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66925"/>
  <mc:AlternateContent xmlns:mc="http://schemas.openxmlformats.org/markup-compatibility/2006">
    <mc:Choice Requires="x15">
      <x15ac:absPath xmlns:x15ac="http://schemas.microsoft.com/office/spreadsheetml/2010/11/ac" url="C:\Users\Krystal\Desktop\datasets\zomato restu\"/>
    </mc:Choice>
  </mc:AlternateContent>
  <xr:revisionPtr revIDLastSave="0" documentId="13_ncr:1_{23FB8453-D15F-4A9B-AA48-A6D5B4538891}" xr6:coauthVersionLast="45" xr6:coauthVersionMax="45" xr10:uidLastSave="{00000000-0000-0000-0000-000000000000}"/>
  <bookViews>
    <workbookView xWindow="-110" yWindow="-110" windowWidth="17020" windowHeight="10120" activeTab="4" xr2:uid="{00000000-000D-0000-FFFF-FFFF00000000}"/>
  </bookViews>
  <sheets>
    <sheet name="PIVOT (4)" sheetId="21" r:id="rId1"/>
    <sheet name="PIVOT (3)" sheetId="20" r:id="rId2"/>
    <sheet name="PIVOT (2)" sheetId="19" r:id="rId3"/>
    <sheet name="PIVOT" sheetId="10" r:id="rId4"/>
    <sheet name="DASHBOARD" sheetId="11" r:id="rId5"/>
    <sheet name="Zomato" sheetId="1" r:id="rId6"/>
    <sheet name="Country" sheetId="12" r:id="rId7"/>
    <sheet name="Restaurant" sheetId="13" r:id="rId8"/>
    <sheet name="Service" sheetId="14" r:id="rId9"/>
    <sheet name="Rating" sheetId="16" r:id="rId10"/>
    <sheet name="Transaction" sheetId="17" r:id="rId11"/>
    <sheet name="Sheet1" sheetId="2" r:id="rId12"/>
    <sheet name="Price" sheetId="15" r:id="rId13"/>
  </sheets>
  <definedNames>
    <definedName name="_xlnm._FilterDatabase" localSheetId="5" hidden="1">Zomato!$A$1:$R$9552</definedName>
    <definedName name="ExternalData_1" localSheetId="6" hidden="1">'Country'!$A$1:$D$16</definedName>
    <definedName name="ExternalData_1" localSheetId="12" hidden="1">Price!$A$1:$B$6</definedName>
    <definedName name="ExternalData_1" localSheetId="7" hidden="1">'Restaurant'!$A$1:$E$9552</definedName>
    <definedName name="ExternalData_1" localSheetId="8" hidden="1">Service!$A$1:$D$9552</definedName>
    <definedName name="ExternalData_1" localSheetId="10" hidden="1">Transaction!$A$1:$E$9552</definedName>
    <definedName name="ExternalData_2" localSheetId="9" hidden="1">'Rating'!$A$1:$B$7</definedName>
    <definedName name="Slicer_Aggregate_rating1">#N/A</definedName>
    <definedName name="Slicer_Country">#N/A</definedName>
    <definedName name="Slicer_Rating_text">#N/A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6" i="11" l="1"/>
  <c r="L16" i="11"/>
  <c r="K17" i="11"/>
  <c r="L17" i="11"/>
  <c r="K18" i="11"/>
  <c r="L18" i="11"/>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2" i="1"/>
  <c r="O3" i="1" l="1"/>
  <c r="M3" i="1" s="1"/>
  <c r="O4" i="1"/>
  <c r="M4" i="1" s="1"/>
  <c r="O5" i="1"/>
  <c r="M5" i="1" s="1"/>
  <c r="O6" i="1"/>
  <c r="M6" i="1" s="1"/>
  <c r="O7" i="1"/>
  <c r="M7" i="1" s="1"/>
  <c r="O8" i="1"/>
  <c r="M8" i="1" s="1"/>
  <c r="O9" i="1"/>
  <c r="M9" i="1" s="1"/>
  <c r="O10" i="1"/>
  <c r="M10" i="1" s="1"/>
  <c r="O11" i="1"/>
  <c r="M11" i="1" s="1"/>
  <c r="O12" i="1"/>
  <c r="M12" i="1" s="1"/>
  <c r="O13" i="1"/>
  <c r="M13" i="1" s="1"/>
  <c r="O14" i="1"/>
  <c r="M14" i="1" s="1"/>
  <c r="O15" i="1"/>
  <c r="M15" i="1" s="1"/>
  <c r="O16" i="1"/>
  <c r="M16" i="1" s="1"/>
  <c r="O17" i="1"/>
  <c r="M17" i="1" s="1"/>
  <c r="O18" i="1"/>
  <c r="M18" i="1" s="1"/>
  <c r="O19" i="1"/>
  <c r="M19" i="1" s="1"/>
  <c r="O20" i="1"/>
  <c r="M20" i="1" s="1"/>
  <c r="O21" i="1"/>
  <c r="M21" i="1" s="1"/>
  <c r="O22" i="1"/>
  <c r="M22" i="1" s="1"/>
  <c r="O23" i="1"/>
  <c r="M23" i="1" s="1"/>
  <c r="O24" i="1"/>
  <c r="M24" i="1" s="1"/>
  <c r="O25" i="1"/>
  <c r="M25" i="1" s="1"/>
  <c r="O26" i="1"/>
  <c r="M26" i="1" s="1"/>
  <c r="O27" i="1"/>
  <c r="M27" i="1" s="1"/>
  <c r="O28" i="1"/>
  <c r="M28" i="1" s="1"/>
  <c r="O29" i="1"/>
  <c r="M29" i="1" s="1"/>
  <c r="O30" i="1"/>
  <c r="M30" i="1" s="1"/>
  <c r="O31" i="1"/>
  <c r="M31" i="1" s="1"/>
  <c r="O32" i="1"/>
  <c r="M32" i="1" s="1"/>
  <c r="O33" i="1"/>
  <c r="M33" i="1" s="1"/>
  <c r="O34" i="1"/>
  <c r="M34" i="1" s="1"/>
  <c r="O35" i="1"/>
  <c r="M35" i="1" s="1"/>
  <c r="O36" i="1"/>
  <c r="M36" i="1" s="1"/>
  <c r="O37" i="1"/>
  <c r="M37" i="1" s="1"/>
  <c r="O38" i="1"/>
  <c r="M38" i="1" s="1"/>
  <c r="O39" i="1"/>
  <c r="M39" i="1" s="1"/>
  <c r="O40" i="1"/>
  <c r="M40" i="1" s="1"/>
  <c r="O41" i="1"/>
  <c r="M41" i="1" s="1"/>
  <c r="O42" i="1"/>
  <c r="M42" i="1" s="1"/>
  <c r="O43" i="1"/>
  <c r="M43" i="1" s="1"/>
  <c r="O44" i="1"/>
  <c r="M44" i="1" s="1"/>
  <c r="O45" i="1"/>
  <c r="M45" i="1" s="1"/>
  <c r="O46" i="1"/>
  <c r="M46" i="1" s="1"/>
  <c r="O47" i="1"/>
  <c r="M47" i="1" s="1"/>
  <c r="O48" i="1"/>
  <c r="M48" i="1" s="1"/>
  <c r="O49" i="1"/>
  <c r="M49" i="1" s="1"/>
  <c r="O50" i="1"/>
  <c r="M50" i="1" s="1"/>
  <c r="O51" i="1"/>
  <c r="M51" i="1" s="1"/>
  <c r="O52" i="1"/>
  <c r="M52" i="1" s="1"/>
  <c r="O53" i="1"/>
  <c r="M53" i="1" s="1"/>
  <c r="O54" i="1"/>
  <c r="M54" i="1" s="1"/>
  <c r="O55" i="1"/>
  <c r="M55" i="1" s="1"/>
  <c r="O56" i="1"/>
  <c r="M56" i="1" s="1"/>
  <c r="O57" i="1"/>
  <c r="M57" i="1" s="1"/>
  <c r="O58" i="1"/>
  <c r="M58" i="1" s="1"/>
  <c r="O59" i="1"/>
  <c r="M59" i="1" s="1"/>
  <c r="O60" i="1"/>
  <c r="M60" i="1" s="1"/>
  <c r="O61" i="1"/>
  <c r="M61" i="1" s="1"/>
  <c r="O62" i="1"/>
  <c r="M62" i="1" s="1"/>
  <c r="O63" i="1"/>
  <c r="M63" i="1" s="1"/>
  <c r="O64" i="1"/>
  <c r="M64" i="1" s="1"/>
  <c r="O65" i="1"/>
  <c r="M65" i="1" s="1"/>
  <c r="O66" i="1"/>
  <c r="M66" i="1" s="1"/>
  <c r="O67" i="1"/>
  <c r="M67" i="1" s="1"/>
  <c r="O68" i="1"/>
  <c r="M68" i="1" s="1"/>
  <c r="O69" i="1"/>
  <c r="M69" i="1" s="1"/>
  <c r="O70" i="1"/>
  <c r="M70" i="1" s="1"/>
  <c r="O71" i="1"/>
  <c r="M71" i="1" s="1"/>
  <c r="O72" i="1"/>
  <c r="M72" i="1" s="1"/>
  <c r="O73" i="1"/>
  <c r="M73" i="1" s="1"/>
  <c r="O74" i="1"/>
  <c r="M74" i="1" s="1"/>
  <c r="O75" i="1"/>
  <c r="M75" i="1" s="1"/>
  <c r="O76" i="1"/>
  <c r="M76" i="1" s="1"/>
  <c r="O77" i="1"/>
  <c r="M77" i="1" s="1"/>
  <c r="O78" i="1"/>
  <c r="M78" i="1" s="1"/>
  <c r="O79" i="1"/>
  <c r="M79" i="1" s="1"/>
  <c r="O80" i="1"/>
  <c r="M80" i="1" s="1"/>
  <c r="O81" i="1"/>
  <c r="M81" i="1" s="1"/>
  <c r="O82" i="1"/>
  <c r="M82" i="1" s="1"/>
  <c r="O83" i="1"/>
  <c r="M83" i="1" s="1"/>
  <c r="O84" i="1"/>
  <c r="M84" i="1" s="1"/>
  <c r="O85" i="1"/>
  <c r="M85" i="1" s="1"/>
  <c r="O86" i="1"/>
  <c r="M86" i="1" s="1"/>
  <c r="O87" i="1"/>
  <c r="M87" i="1" s="1"/>
  <c r="O88" i="1"/>
  <c r="M88" i="1" s="1"/>
  <c r="O89" i="1"/>
  <c r="M89" i="1" s="1"/>
  <c r="O90" i="1"/>
  <c r="M90" i="1" s="1"/>
  <c r="O91" i="1"/>
  <c r="M91" i="1" s="1"/>
  <c r="O92" i="1"/>
  <c r="M92" i="1" s="1"/>
  <c r="O93" i="1"/>
  <c r="M93" i="1" s="1"/>
  <c r="O94" i="1"/>
  <c r="M94" i="1" s="1"/>
  <c r="O95" i="1"/>
  <c r="M95" i="1" s="1"/>
  <c r="O96" i="1"/>
  <c r="M96" i="1" s="1"/>
  <c r="O97" i="1"/>
  <c r="M97" i="1" s="1"/>
  <c r="O98" i="1"/>
  <c r="M98" i="1" s="1"/>
  <c r="O99" i="1"/>
  <c r="M99" i="1" s="1"/>
  <c r="O100" i="1"/>
  <c r="M100" i="1" s="1"/>
  <c r="O101" i="1"/>
  <c r="M101" i="1" s="1"/>
  <c r="O102" i="1"/>
  <c r="M102" i="1" s="1"/>
  <c r="O103" i="1"/>
  <c r="M103" i="1" s="1"/>
  <c r="O104" i="1"/>
  <c r="M104" i="1" s="1"/>
  <c r="O105" i="1"/>
  <c r="M105" i="1" s="1"/>
  <c r="O106" i="1"/>
  <c r="M106" i="1" s="1"/>
  <c r="O107" i="1"/>
  <c r="M107" i="1" s="1"/>
  <c r="O108" i="1"/>
  <c r="M108" i="1" s="1"/>
  <c r="O109" i="1"/>
  <c r="M109" i="1" s="1"/>
  <c r="O110" i="1"/>
  <c r="M110" i="1" s="1"/>
  <c r="O111" i="1"/>
  <c r="M111" i="1" s="1"/>
  <c r="O112" i="1"/>
  <c r="M112" i="1" s="1"/>
  <c r="O113" i="1"/>
  <c r="M113" i="1" s="1"/>
  <c r="O114" i="1"/>
  <c r="M114" i="1" s="1"/>
  <c r="O115" i="1"/>
  <c r="M115" i="1" s="1"/>
  <c r="O116" i="1"/>
  <c r="M116" i="1" s="1"/>
  <c r="O117" i="1"/>
  <c r="M117" i="1" s="1"/>
  <c r="O118" i="1"/>
  <c r="M118" i="1" s="1"/>
  <c r="O119" i="1"/>
  <c r="M119" i="1" s="1"/>
  <c r="O120" i="1"/>
  <c r="M120" i="1" s="1"/>
  <c r="O121" i="1"/>
  <c r="M121" i="1" s="1"/>
  <c r="O122" i="1"/>
  <c r="M122" i="1" s="1"/>
  <c r="O123" i="1"/>
  <c r="M123" i="1" s="1"/>
  <c r="O124" i="1"/>
  <c r="M124" i="1" s="1"/>
  <c r="O125" i="1"/>
  <c r="M125" i="1" s="1"/>
  <c r="O126" i="1"/>
  <c r="M126" i="1" s="1"/>
  <c r="O127" i="1"/>
  <c r="M127" i="1" s="1"/>
  <c r="O128" i="1"/>
  <c r="M128" i="1" s="1"/>
  <c r="O129" i="1"/>
  <c r="M129" i="1" s="1"/>
  <c r="O130" i="1"/>
  <c r="M130" i="1" s="1"/>
  <c r="O131" i="1"/>
  <c r="M131" i="1" s="1"/>
  <c r="O132" i="1"/>
  <c r="M132" i="1" s="1"/>
  <c r="O133" i="1"/>
  <c r="M133" i="1" s="1"/>
  <c r="O134" i="1"/>
  <c r="M134" i="1" s="1"/>
  <c r="O135" i="1"/>
  <c r="M135" i="1" s="1"/>
  <c r="O136" i="1"/>
  <c r="M136" i="1" s="1"/>
  <c r="O137" i="1"/>
  <c r="M137" i="1" s="1"/>
  <c r="O138" i="1"/>
  <c r="M138" i="1" s="1"/>
  <c r="O139" i="1"/>
  <c r="M139" i="1" s="1"/>
  <c r="O140" i="1"/>
  <c r="M140" i="1" s="1"/>
  <c r="O141" i="1"/>
  <c r="M141" i="1" s="1"/>
  <c r="O142" i="1"/>
  <c r="M142" i="1" s="1"/>
  <c r="O143" i="1"/>
  <c r="M143" i="1" s="1"/>
  <c r="O144" i="1"/>
  <c r="M144" i="1" s="1"/>
  <c r="O145" i="1"/>
  <c r="M145" i="1" s="1"/>
  <c r="O146" i="1"/>
  <c r="M146" i="1" s="1"/>
  <c r="O147" i="1"/>
  <c r="M147" i="1" s="1"/>
  <c r="O148" i="1"/>
  <c r="M148" i="1" s="1"/>
  <c r="O149" i="1"/>
  <c r="M149" i="1" s="1"/>
  <c r="O150" i="1"/>
  <c r="M150" i="1" s="1"/>
  <c r="O151" i="1"/>
  <c r="M151" i="1" s="1"/>
  <c r="O152" i="1"/>
  <c r="M152" i="1" s="1"/>
  <c r="O153" i="1"/>
  <c r="M153" i="1" s="1"/>
  <c r="O154" i="1"/>
  <c r="M154" i="1" s="1"/>
  <c r="O155" i="1"/>
  <c r="M155" i="1" s="1"/>
  <c r="O156" i="1"/>
  <c r="M156" i="1" s="1"/>
  <c r="O157" i="1"/>
  <c r="M157" i="1" s="1"/>
  <c r="O158" i="1"/>
  <c r="M158" i="1" s="1"/>
  <c r="O159" i="1"/>
  <c r="M159" i="1" s="1"/>
  <c r="O160" i="1"/>
  <c r="M160" i="1" s="1"/>
  <c r="O161" i="1"/>
  <c r="M161" i="1" s="1"/>
  <c r="O162" i="1"/>
  <c r="M162" i="1" s="1"/>
  <c r="O163" i="1"/>
  <c r="M163" i="1" s="1"/>
  <c r="O164" i="1"/>
  <c r="M164" i="1" s="1"/>
  <c r="O165" i="1"/>
  <c r="M165" i="1" s="1"/>
  <c r="O166" i="1"/>
  <c r="M166" i="1" s="1"/>
  <c r="O167" i="1"/>
  <c r="M167" i="1" s="1"/>
  <c r="O168" i="1"/>
  <c r="M168" i="1" s="1"/>
  <c r="O169" i="1"/>
  <c r="M169" i="1" s="1"/>
  <c r="O170" i="1"/>
  <c r="M170" i="1" s="1"/>
  <c r="O171" i="1"/>
  <c r="M171" i="1" s="1"/>
  <c r="O172" i="1"/>
  <c r="M172" i="1" s="1"/>
  <c r="O173" i="1"/>
  <c r="M173" i="1" s="1"/>
  <c r="O174" i="1"/>
  <c r="M174" i="1" s="1"/>
  <c r="O175" i="1"/>
  <c r="M175" i="1" s="1"/>
  <c r="O176" i="1"/>
  <c r="M176" i="1" s="1"/>
  <c r="O177" i="1"/>
  <c r="M177" i="1" s="1"/>
  <c r="O178" i="1"/>
  <c r="M178" i="1" s="1"/>
  <c r="O179" i="1"/>
  <c r="M179" i="1" s="1"/>
  <c r="O180" i="1"/>
  <c r="M180" i="1" s="1"/>
  <c r="O181" i="1"/>
  <c r="M181" i="1" s="1"/>
  <c r="O182" i="1"/>
  <c r="M182" i="1" s="1"/>
  <c r="O183" i="1"/>
  <c r="M183" i="1" s="1"/>
  <c r="O184" i="1"/>
  <c r="M184" i="1" s="1"/>
  <c r="O185" i="1"/>
  <c r="M185" i="1" s="1"/>
  <c r="O186" i="1"/>
  <c r="M186" i="1" s="1"/>
  <c r="O187" i="1"/>
  <c r="M187" i="1" s="1"/>
  <c r="O188" i="1"/>
  <c r="M188" i="1" s="1"/>
  <c r="O189" i="1"/>
  <c r="M189" i="1" s="1"/>
  <c r="O190" i="1"/>
  <c r="M190" i="1" s="1"/>
  <c r="O191" i="1"/>
  <c r="M191" i="1" s="1"/>
  <c r="O192" i="1"/>
  <c r="M192" i="1" s="1"/>
  <c r="O193" i="1"/>
  <c r="M193" i="1" s="1"/>
  <c r="O194" i="1"/>
  <c r="M194" i="1" s="1"/>
  <c r="O195" i="1"/>
  <c r="M195" i="1" s="1"/>
  <c r="O196" i="1"/>
  <c r="M196" i="1" s="1"/>
  <c r="O197" i="1"/>
  <c r="M197" i="1" s="1"/>
  <c r="O198" i="1"/>
  <c r="M198" i="1" s="1"/>
  <c r="O199" i="1"/>
  <c r="M199" i="1" s="1"/>
  <c r="O200" i="1"/>
  <c r="M200" i="1" s="1"/>
  <c r="O201" i="1"/>
  <c r="M201" i="1" s="1"/>
  <c r="O202" i="1"/>
  <c r="M202" i="1" s="1"/>
  <c r="O203" i="1"/>
  <c r="M203" i="1" s="1"/>
  <c r="O204" i="1"/>
  <c r="M204" i="1" s="1"/>
  <c r="O205" i="1"/>
  <c r="M205" i="1" s="1"/>
  <c r="O206" i="1"/>
  <c r="M206" i="1" s="1"/>
  <c r="O207" i="1"/>
  <c r="M207" i="1" s="1"/>
  <c r="O208" i="1"/>
  <c r="M208" i="1" s="1"/>
  <c r="O209" i="1"/>
  <c r="M209" i="1" s="1"/>
  <c r="O210" i="1"/>
  <c r="M210" i="1" s="1"/>
  <c r="O211" i="1"/>
  <c r="M211" i="1" s="1"/>
  <c r="O212" i="1"/>
  <c r="M212" i="1" s="1"/>
  <c r="O213" i="1"/>
  <c r="M213" i="1" s="1"/>
  <c r="O214" i="1"/>
  <c r="M214" i="1" s="1"/>
  <c r="O215" i="1"/>
  <c r="M215" i="1" s="1"/>
  <c r="O216" i="1"/>
  <c r="M216" i="1" s="1"/>
  <c r="O217" i="1"/>
  <c r="M217" i="1" s="1"/>
  <c r="O218" i="1"/>
  <c r="M218" i="1" s="1"/>
  <c r="O219" i="1"/>
  <c r="M219" i="1" s="1"/>
  <c r="O220" i="1"/>
  <c r="M220" i="1" s="1"/>
  <c r="O221" i="1"/>
  <c r="M221" i="1" s="1"/>
  <c r="O222" i="1"/>
  <c r="M222" i="1" s="1"/>
  <c r="O223" i="1"/>
  <c r="M223" i="1" s="1"/>
  <c r="O224" i="1"/>
  <c r="M224" i="1" s="1"/>
  <c r="O225" i="1"/>
  <c r="M225" i="1" s="1"/>
  <c r="O226" i="1"/>
  <c r="M226" i="1" s="1"/>
  <c r="O227" i="1"/>
  <c r="M227" i="1" s="1"/>
  <c r="O228" i="1"/>
  <c r="M228" i="1" s="1"/>
  <c r="O229" i="1"/>
  <c r="M229" i="1" s="1"/>
  <c r="O230" i="1"/>
  <c r="M230" i="1" s="1"/>
  <c r="O231" i="1"/>
  <c r="M231" i="1" s="1"/>
  <c r="O232" i="1"/>
  <c r="M232" i="1" s="1"/>
  <c r="O233" i="1"/>
  <c r="M233" i="1" s="1"/>
  <c r="O234" i="1"/>
  <c r="M234" i="1" s="1"/>
  <c r="O235" i="1"/>
  <c r="M235" i="1" s="1"/>
  <c r="O236" i="1"/>
  <c r="M236" i="1" s="1"/>
  <c r="O237" i="1"/>
  <c r="M237" i="1" s="1"/>
  <c r="O238" i="1"/>
  <c r="M238" i="1" s="1"/>
  <c r="O239" i="1"/>
  <c r="M239" i="1" s="1"/>
  <c r="O240" i="1"/>
  <c r="M240" i="1" s="1"/>
  <c r="O241" i="1"/>
  <c r="M241" i="1" s="1"/>
  <c r="O242" i="1"/>
  <c r="M242" i="1" s="1"/>
  <c r="O243" i="1"/>
  <c r="M243" i="1" s="1"/>
  <c r="O244" i="1"/>
  <c r="M244" i="1" s="1"/>
  <c r="O245" i="1"/>
  <c r="M245" i="1" s="1"/>
  <c r="O246" i="1"/>
  <c r="M246" i="1" s="1"/>
  <c r="O247" i="1"/>
  <c r="M247" i="1" s="1"/>
  <c r="O248" i="1"/>
  <c r="M248" i="1" s="1"/>
  <c r="O249" i="1"/>
  <c r="M249" i="1" s="1"/>
  <c r="O250" i="1"/>
  <c r="M250" i="1" s="1"/>
  <c r="O251" i="1"/>
  <c r="M251" i="1" s="1"/>
  <c r="O252" i="1"/>
  <c r="M252" i="1" s="1"/>
  <c r="O253" i="1"/>
  <c r="M253" i="1" s="1"/>
  <c r="O254" i="1"/>
  <c r="M254" i="1" s="1"/>
  <c r="O255" i="1"/>
  <c r="M255" i="1" s="1"/>
  <c r="O256" i="1"/>
  <c r="M256" i="1" s="1"/>
  <c r="O257" i="1"/>
  <c r="M257" i="1" s="1"/>
  <c r="O258" i="1"/>
  <c r="M258" i="1" s="1"/>
  <c r="O259" i="1"/>
  <c r="M259" i="1" s="1"/>
  <c r="O260" i="1"/>
  <c r="M260" i="1" s="1"/>
  <c r="O261" i="1"/>
  <c r="M261" i="1" s="1"/>
  <c r="O262" i="1"/>
  <c r="M262" i="1" s="1"/>
  <c r="O263" i="1"/>
  <c r="M263" i="1" s="1"/>
  <c r="O264" i="1"/>
  <c r="M264" i="1" s="1"/>
  <c r="O265" i="1"/>
  <c r="M265" i="1" s="1"/>
  <c r="O266" i="1"/>
  <c r="M266" i="1" s="1"/>
  <c r="O267" i="1"/>
  <c r="M267" i="1" s="1"/>
  <c r="O268" i="1"/>
  <c r="M268" i="1" s="1"/>
  <c r="O269" i="1"/>
  <c r="M269" i="1" s="1"/>
  <c r="O270" i="1"/>
  <c r="M270" i="1" s="1"/>
  <c r="O271" i="1"/>
  <c r="M271" i="1" s="1"/>
  <c r="O272" i="1"/>
  <c r="M272" i="1" s="1"/>
  <c r="O273" i="1"/>
  <c r="M273" i="1" s="1"/>
  <c r="O274" i="1"/>
  <c r="M274" i="1" s="1"/>
  <c r="O275" i="1"/>
  <c r="M275" i="1" s="1"/>
  <c r="O276" i="1"/>
  <c r="M276" i="1" s="1"/>
  <c r="O277" i="1"/>
  <c r="M277" i="1" s="1"/>
  <c r="O278" i="1"/>
  <c r="M278" i="1" s="1"/>
  <c r="O279" i="1"/>
  <c r="M279" i="1" s="1"/>
  <c r="O280" i="1"/>
  <c r="M280" i="1" s="1"/>
  <c r="O281" i="1"/>
  <c r="M281" i="1" s="1"/>
  <c r="O282" i="1"/>
  <c r="M282" i="1" s="1"/>
  <c r="O283" i="1"/>
  <c r="M283" i="1" s="1"/>
  <c r="O284" i="1"/>
  <c r="M284" i="1" s="1"/>
  <c r="O285" i="1"/>
  <c r="M285" i="1" s="1"/>
  <c r="O286" i="1"/>
  <c r="M286" i="1" s="1"/>
  <c r="O287" i="1"/>
  <c r="M287" i="1" s="1"/>
  <c r="O288" i="1"/>
  <c r="M288" i="1" s="1"/>
  <c r="O289" i="1"/>
  <c r="M289" i="1" s="1"/>
  <c r="O290" i="1"/>
  <c r="M290" i="1" s="1"/>
  <c r="O291" i="1"/>
  <c r="M291" i="1" s="1"/>
  <c r="O292" i="1"/>
  <c r="M292" i="1" s="1"/>
  <c r="O293" i="1"/>
  <c r="M293" i="1" s="1"/>
  <c r="O294" i="1"/>
  <c r="M294" i="1" s="1"/>
  <c r="O295" i="1"/>
  <c r="M295" i="1" s="1"/>
  <c r="O296" i="1"/>
  <c r="M296" i="1" s="1"/>
  <c r="O297" i="1"/>
  <c r="M297" i="1" s="1"/>
  <c r="O298" i="1"/>
  <c r="M298" i="1" s="1"/>
  <c r="O299" i="1"/>
  <c r="M299" i="1" s="1"/>
  <c r="O300" i="1"/>
  <c r="M300" i="1" s="1"/>
  <c r="O301" i="1"/>
  <c r="M301" i="1" s="1"/>
  <c r="O302" i="1"/>
  <c r="M302" i="1" s="1"/>
  <c r="O303" i="1"/>
  <c r="M303" i="1" s="1"/>
  <c r="O304" i="1"/>
  <c r="M304" i="1" s="1"/>
  <c r="O305" i="1"/>
  <c r="M305" i="1" s="1"/>
  <c r="O306" i="1"/>
  <c r="M306" i="1" s="1"/>
  <c r="O307" i="1"/>
  <c r="M307" i="1" s="1"/>
  <c r="O308" i="1"/>
  <c r="M308" i="1" s="1"/>
  <c r="O309" i="1"/>
  <c r="M309" i="1" s="1"/>
  <c r="O310" i="1"/>
  <c r="M310" i="1" s="1"/>
  <c r="O311" i="1"/>
  <c r="M311" i="1" s="1"/>
  <c r="O312" i="1"/>
  <c r="M312" i="1" s="1"/>
  <c r="O313" i="1"/>
  <c r="M313" i="1" s="1"/>
  <c r="O314" i="1"/>
  <c r="M314" i="1" s="1"/>
  <c r="O315" i="1"/>
  <c r="M315" i="1" s="1"/>
  <c r="O316" i="1"/>
  <c r="M316" i="1" s="1"/>
  <c r="O317" i="1"/>
  <c r="M317" i="1" s="1"/>
  <c r="O318" i="1"/>
  <c r="M318" i="1" s="1"/>
  <c r="O319" i="1"/>
  <c r="M319" i="1" s="1"/>
  <c r="O320" i="1"/>
  <c r="M320" i="1" s="1"/>
  <c r="O321" i="1"/>
  <c r="M321" i="1" s="1"/>
  <c r="O322" i="1"/>
  <c r="M322" i="1" s="1"/>
  <c r="O323" i="1"/>
  <c r="M323" i="1" s="1"/>
  <c r="O324" i="1"/>
  <c r="M324" i="1" s="1"/>
  <c r="O325" i="1"/>
  <c r="M325" i="1" s="1"/>
  <c r="O326" i="1"/>
  <c r="M326" i="1" s="1"/>
  <c r="O327" i="1"/>
  <c r="M327" i="1" s="1"/>
  <c r="O328" i="1"/>
  <c r="M328" i="1" s="1"/>
  <c r="O329" i="1"/>
  <c r="M329" i="1" s="1"/>
  <c r="O330" i="1"/>
  <c r="M330" i="1" s="1"/>
  <c r="O331" i="1"/>
  <c r="M331" i="1" s="1"/>
  <c r="O332" i="1"/>
  <c r="M332" i="1" s="1"/>
  <c r="O333" i="1"/>
  <c r="M333" i="1" s="1"/>
  <c r="O334" i="1"/>
  <c r="M334" i="1" s="1"/>
  <c r="O335" i="1"/>
  <c r="M335" i="1" s="1"/>
  <c r="O336" i="1"/>
  <c r="M336" i="1" s="1"/>
  <c r="O337" i="1"/>
  <c r="M337" i="1" s="1"/>
  <c r="O338" i="1"/>
  <c r="M338" i="1" s="1"/>
  <c r="O339" i="1"/>
  <c r="M339" i="1" s="1"/>
  <c r="O340" i="1"/>
  <c r="M340" i="1" s="1"/>
  <c r="O341" i="1"/>
  <c r="M341" i="1" s="1"/>
  <c r="O342" i="1"/>
  <c r="M342" i="1" s="1"/>
  <c r="O343" i="1"/>
  <c r="M343" i="1" s="1"/>
  <c r="O344" i="1"/>
  <c r="M344" i="1" s="1"/>
  <c r="O345" i="1"/>
  <c r="M345" i="1" s="1"/>
  <c r="O346" i="1"/>
  <c r="M346" i="1" s="1"/>
  <c r="O347" i="1"/>
  <c r="M347" i="1" s="1"/>
  <c r="O348" i="1"/>
  <c r="M348" i="1" s="1"/>
  <c r="O349" i="1"/>
  <c r="M349" i="1" s="1"/>
  <c r="O350" i="1"/>
  <c r="M350" i="1" s="1"/>
  <c r="O351" i="1"/>
  <c r="M351" i="1" s="1"/>
  <c r="O352" i="1"/>
  <c r="M352" i="1" s="1"/>
  <c r="O353" i="1"/>
  <c r="M353" i="1" s="1"/>
  <c r="O354" i="1"/>
  <c r="M354" i="1" s="1"/>
  <c r="O355" i="1"/>
  <c r="M355" i="1" s="1"/>
  <c r="O356" i="1"/>
  <c r="M356" i="1" s="1"/>
  <c r="O357" i="1"/>
  <c r="M357" i="1" s="1"/>
  <c r="O358" i="1"/>
  <c r="M358" i="1" s="1"/>
  <c r="O359" i="1"/>
  <c r="M359" i="1" s="1"/>
  <c r="O360" i="1"/>
  <c r="M360" i="1" s="1"/>
  <c r="O361" i="1"/>
  <c r="M361" i="1" s="1"/>
  <c r="O362" i="1"/>
  <c r="M362" i="1" s="1"/>
  <c r="O363" i="1"/>
  <c r="M363" i="1" s="1"/>
  <c r="O364" i="1"/>
  <c r="M364" i="1" s="1"/>
  <c r="O365" i="1"/>
  <c r="M365" i="1" s="1"/>
  <c r="O366" i="1"/>
  <c r="M366" i="1" s="1"/>
  <c r="O367" i="1"/>
  <c r="M367" i="1" s="1"/>
  <c r="O368" i="1"/>
  <c r="M368" i="1" s="1"/>
  <c r="O369" i="1"/>
  <c r="M369" i="1" s="1"/>
  <c r="O370" i="1"/>
  <c r="M370" i="1" s="1"/>
  <c r="O371" i="1"/>
  <c r="M371" i="1" s="1"/>
  <c r="O372" i="1"/>
  <c r="M372" i="1" s="1"/>
  <c r="O373" i="1"/>
  <c r="M373" i="1" s="1"/>
  <c r="O374" i="1"/>
  <c r="M374" i="1" s="1"/>
  <c r="O375" i="1"/>
  <c r="M375" i="1" s="1"/>
  <c r="O376" i="1"/>
  <c r="M376" i="1" s="1"/>
  <c r="O377" i="1"/>
  <c r="M377" i="1" s="1"/>
  <c r="O378" i="1"/>
  <c r="M378" i="1" s="1"/>
  <c r="O379" i="1"/>
  <c r="M379" i="1" s="1"/>
  <c r="O380" i="1"/>
  <c r="M380" i="1" s="1"/>
  <c r="O381" i="1"/>
  <c r="M381" i="1" s="1"/>
  <c r="O382" i="1"/>
  <c r="M382" i="1" s="1"/>
  <c r="O383" i="1"/>
  <c r="M383" i="1" s="1"/>
  <c r="O384" i="1"/>
  <c r="M384" i="1" s="1"/>
  <c r="O385" i="1"/>
  <c r="M385" i="1" s="1"/>
  <c r="O386" i="1"/>
  <c r="M386" i="1" s="1"/>
  <c r="O387" i="1"/>
  <c r="M387" i="1" s="1"/>
  <c r="O388" i="1"/>
  <c r="M388" i="1" s="1"/>
  <c r="O389" i="1"/>
  <c r="M389" i="1" s="1"/>
  <c r="O390" i="1"/>
  <c r="M390" i="1" s="1"/>
  <c r="O391" i="1"/>
  <c r="M391" i="1" s="1"/>
  <c r="O392" i="1"/>
  <c r="M392" i="1" s="1"/>
  <c r="O393" i="1"/>
  <c r="M393" i="1" s="1"/>
  <c r="O394" i="1"/>
  <c r="M394" i="1" s="1"/>
  <c r="O395" i="1"/>
  <c r="M395" i="1" s="1"/>
  <c r="O396" i="1"/>
  <c r="M396" i="1" s="1"/>
  <c r="O397" i="1"/>
  <c r="M397" i="1" s="1"/>
  <c r="O398" i="1"/>
  <c r="M398" i="1" s="1"/>
  <c r="O399" i="1"/>
  <c r="M399" i="1" s="1"/>
  <c r="O400" i="1"/>
  <c r="M400" i="1" s="1"/>
  <c r="O401" i="1"/>
  <c r="M401" i="1" s="1"/>
  <c r="O402" i="1"/>
  <c r="M402" i="1" s="1"/>
  <c r="O403" i="1"/>
  <c r="M403" i="1" s="1"/>
  <c r="O404" i="1"/>
  <c r="M404" i="1" s="1"/>
  <c r="O405" i="1"/>
  <c r="M405" i="1" s="1"/>
  <c r="O406" i="1"/>
  <c r="M406" i="1" s="1"/>
  <c r="O407" i="1"/>
  <c r="M407" i="1" s="1"/>
  <c r="O408" i="1"/>
  <c r="M408" i="1" s="1"/>
  <c r="O409" i="1"/>
  <c r="M409" i="1" s="1"/>
  <c r="O410" i="1"/>
  <c r="M410" i="1" s="1"/>
  <c r="O411" i="1"/>
  <c r="M411" i="1" s="1"/>
  <c r="O412" i="1"/>
  <c r="M412" i="1" s="1"/>
  <c r="O413" i="1"/>
  <c r="M413" i="1" s="1"/>
  <c r="O414" i="1"/>
  <c r="M414" i="1" s="1"/>
  <c r="O415" i="1"/>
  <c r="M415" i="1" s="1"/>
  <c r="O416" i="1"/>
  <c r="M416" i="1" s="1"/>
  <c r="O417" i="1"/>
  <c r="M417" i="1" s="1"/>
  <c r="O418" i="1"/>
  <c r="M418" i="1" s="1"/>
  <c r="O419" i="1"/>
  <c r="M419" i="1" s="1"/>
  <c r="O420" i="1"/>
  <c r="M420" i="1" s="1"/>
  <c r="O421" i="1"/>
  <c r="M421" i="1" s="1"/>
  <c r="O422" i="1"/>
  <c r="M422" i="1" s="1"/>
  <c r="O423" i="1"/>
  <c r="M423" i="1" s="1"/>
  <c r="O424" i="1"/>
  <c r="M424" i="1" s="1"/>
  <c r="O425" i="1"/>
  <c r="M425" i="1" s="1"/>
  <c r="O426" i="1"/>
  <c r="M426" i="1" s="1"/>
  <c r="O427" i="1"/>
  <c r="M427" i="1" s="1"/>
  <c r="O428" i="1"/>
  <c r="M428" i="1" s="1"/>
  <c r="O429" i="1"/>
  <c r="M429" i="1" s="1"/>
  <c r="O430" i="1"/>
  <c r="M430" i="1" s="1"/>
  <c r="O431" i="1"/>
  <c r="M431" i="1" s="1"/>
  <c r="O432" i="1"/>
  <c r="M432" i="1" s="1"/>
  <c r="O433" i="1"/>
  <c r="M433" i="1" s="1"/>
  <c r="O434" i="1"/>
  <c r="M434" i="1" s="1"/>
  <c r="O435" i="1"/>
  <c r="M435" i="1" s="1"/>
  <c r="O436" i="1"/>
  <c r="M436" i="1" s="1"/>
  <c r="O437" i="1"/>
  <c r="M437" i="1" s="1"/>
  <c r="O438" i="1"/>
  <c r="M438" i="1" s="1"/>
  <c r="O439" i="1"/>
  <c r="M439" i="1" s="1"/>
  <c r="O440" i="1"/>
  <c r="M440" i="1" s="1"/>
  <c r="O441" i="1"/>
  <c r="M441" i="1" s="1"/>
  <c r="O442" i="1"/>
  <c r="M442" i="1" s="1"/>
  <c r="O443" i="1"/>
  <c r="M443" i="1" s="1"/>
  <c r="O444" i="1"/>
  <c r="M444" i="1" s="1"/>
  <c r="O445" i="1"/>
  <c r="M445" i="1" s="1"/>
  <c r="O446" i="1"/>
  <c r="M446" i="1" s="1"/>
  <c r="O447" i="1"/>
  <c r="M447" i="1" s="1"/>
  <c r="O448" i="1"/>
  <c r="M448" i="1" s="1"/>
  <c r="O449" i="1"/>
  <c r="M449" i="1" s="1"/>
  <c r="O450" i="1"/>
  <c r="M450" i="1" s="1"/>
  <c r="O451" i="1"/>
  <c r="M451" i="1" s="1"/>
  <c r="O452" i="1"/>
  <c r="M452" i="1" s="1"/>
  <c r="O453" i="1"/>
  <c r="M453" i="1" s="1"/>
  <c r="O454" i="1"/>
  <c r="M454" i="1" s="1"/>
  <c r="O455" i="1"/>
  <c r="M455" i="1" s="1"/>
  <c r="O456" i="1"/>
  <c r="M456" i="1" s="1"/>
  <c r="O457" i="1"/>
  <c r="M457" i="1" s="1"/>
  <c r="O458" i="1"/>
  <c r="M458" i="1" s="1"/>
  <c r="O459" i="1"/>
  <c r="M459" i="1" s="1"/>
  <c r="O460" i="1"/>
  <c r="M460" i="1" s="1"/>
  <c r="O461" i="1"/>
  <c r="M461" i="1" s="1"/>
  <c r="O462" i="1"/>
  <c r="M462" i="1" s="1"/>
  <c r="O463" i="1"/>
  <c r="M463" i="1" s="1"/>
  <c r="O464" i="1"/>
  <c r="M464" i="1" s="1"/>
  <c r="O465" i="1"/>
  <c r="M465" i="1" s="1"/>
  <c r="O466" i="1"/>
  <c r="M466" i="1" s="1"/>
  <c r="O467" i="1"/>
  <c r="M467" i="1" s="1"/>
  <c r="O468" i="1"/>
  <c r="M468" i="1" s="1"/>
  <c r="O469" i="1"/>
  <c r="M469" i="1" s="1"/>
  <c r="O470" i="1"/>
  <c r="M470" i="1" s="1"/>
  <c r="O471" i="1"/>
  <c r="M471" i="1" s="1"/>
  <c r="O472" i="1"/>
  <c r="M472" i="1" s="1"/>
  <c r="O473" i="1"/>
  <c r="M473" i="1" s="1"/>
  <c r="O474" i="1"/>
  <c r="M474" i="1" s="1"/>
  <c r="O475" i="1"/>
  <c r="M475" i="1" s="1"/>
  <c r="O476" i="1"/>
  <c r="M476" i="1" s="1"/>
  <c r="O477" i="1"/>
  <c r="M477" i="1" s="1"/>
  <c r="O478" i="1"/>
  <c r="M478" i="1" s="1"/>
  <c r="O479" i="1"/>
  <c r="M479" i="1" s="1"/>
  <c r="O480" i="1"/>
  <c r="M480" i="1" s="1"/>
  <c r="O481" i="1"/>
  <c r="M481" i="1" s="1"/>
  <c r="O482" i="1"/>
  <c r="M482" i="1" s="1"/>
  <c r="O483" i="1"/>
  <c r="M483" i="1" s="1"/>
  <c r="O484" i="1"/>
  <c r="M484" i="1" s="1"/>
  <c r="O485" i="1"/>
  <c r="M485" i="1" s="1"/>
  <c r="O486" i="1"/>
  <c r="M486" i="1" s="1"/>
  <c r="O487" i="1"/>
  <c r="M487" i="1" s="1"/>
  <c r="O488" i="1"/>
  <c r="M488" i="1" s="1"/>
  <c r="O489" i="1"/>
  <c r="M489" i="1" s="1"/>
  <c r="O490" i="1"/>
  <c r="M490" i="1" s="1"/>
  <c r="O491" i="1"/>
  <c r="M491" i="1" s="1"/>
  <c r="O492" i="1"/>
  <c r="M492" i="1" s="1"/>
  <c r="O493" i="1"/>
  <c r="M493" i="1" s="1"/>
  <c r="O494" i="1"/>
  <c r="M494" i="1" s="1"/>
  <c r="O495" i="1"/>
  <c r="M495" i="1" s="1"/>
  <c r="O496" i="1"/>
  <c r="M496" i="1" s="1"/>
  <c r="O497" i="1"/>
  <c r="M497" i="1" s="1"/>
  <c r="O498" i="1"/>
  <c r="M498" i="1" s="1"/>
  <c r="O499" i="1"/>
  <c r="M499" i="1" s="1"/>
  <c r="O500" i="1"/>
  <c r="M500" i="1" s="1"/>
  <c r="O501" i="1"/>
  <c r="M501" i="1" s="1"/>
  <c r="O502" i="1"/>
  <c r="M502" i="1" s="1"/>
  <c r="O503" i="1"/>
  <c r="M503" i="1" s="1"/>
  <c r="O504" i="1"/>
  <c r="M504" i="1" s="1"/>
  <c r="O505" i="1"/>
  <c r="M505" i="1" s="1"/>
  <c r="O506" i="1"/>
  <c r="M506" i="1" s="1"/>
  <c r="O507" i="1"/>
  <c r="M507" i="1" s="1"/>
  <c r="O508" i="1"/>
  <c r="M508" i="1" s="1"/>
  <c r="O509" i="1"/>
  <c r="M509" i="1" s="1"/>
  <c r="O510" i="1"/>
  <c r="M510" i="1" s="1"/>
  <c r="O511" i="1"/>
  <c r="M511" i="1" s="1"/>
  <c r="O512" i="1"/>
  <c r="M512" i="1" s="1"/>
  <c r="O513" i="1"/>
  <c r="M513" i="1" s="1"/>
  <c r="O514" i="1"/>
  <c r="M514" i="1" s="1"/>
  <c r="O515" i="1"/>
  <c r="M515" i="1" s="1"/>
  <c r="O516" i="1"/>
  <c r="M516" i="1" s="1"/>
  <c r="O517" i="1"/>
  <c r="M517" i="1" s="1"/>
  <c r="O518" i="1"/>
  <c r="M518" i="1" s="1"/>
  <c r="O519" i="1"/>
  <c r="M519" i="1" s="1"/>
  <c r="O520" i="1"/>
  <c r="M520" i="1" s="1"/>
  <c r="O521" i="1"/>
  <c r="M521" i="1" s="1"/>
  <c r="O522" i="1"/>
  <c r="M522" i="1" s="1"/>
  <c r="O523" i="1"/>
  <c r="M523" i="1" s="1"/>
  <c r="O524" i="1"/>
  <c r="M524" i="1" s="1"/>
  <c r="O525" i="1"/>
  <c r="M525" i="1" s="1"/>
  <c r="O526" i="1"/>
  <c r="M526" i="1" s="1"/>
  <c r="O527" i="1"/>
  <c r="M527" i="1" s="1"/>
  <c r="O528" i="1"/>
  <c r="M528" i="1" s="1"/>
  <c r="O529" i="1"/>
  <c r="M529" i="1" s="1"/>
  <c r="O530" i="1"/>
  <c r="M530" i="1" s="1"/>
  <c r="O531" i="1"/>
  <c r="M531" i="1" s="1"/>
  <c r="O532" i="1"/>
  <c r="M532" i="1" s="1"/>
  <c r="O533" i="1"/>
  <c r="M533" i="1" s="1"/>
  <c r="O534" i="1"/>
  <c r="M534" i="1" s="1"/>
  <c r="O535" i="1"/>
  <c r="M535" i="1" s="1"/>
  <c r="O536" i="1"/>
  <c r="M536" i="1" s="1"/>
  <c r="O537" i="1"/>
  <c r="M537" i="1" s="1"/>
  <c r="O538" i="1"/>
  <c r="M538" i="1" s="1"/>
  <c r="O539" i="1"/>
  <c r="M539" i="1" s="1"/>
  <c r="O540" i="1"/>
  <c r="M540" i="1" s="1"/>
  <c r="O541" i="1"/>
  <c r="M541" i="1" s="1"/>
  <c r="O542" i="1"/>
  <c r="M542" i="1" s="1"/>
  <c r="O543" i="1"/>
  <c r="M543" i="1" s="1"/>
  <c r="O544" i="1"/>
  <c r="M544" i="1" s="1"/>
  <c r="O545" i="1"/>
  <c r="M545" i="1" s="1"/>
  <c r="O546" i="1"/>
  <c r="M546" i="1" s="1"/>
  <c r="O547" i="1"/>
  <c r="M547" i="1" s="1"/>
  <c r="O548" i="1"/>
  <c r="M548" i="1" s="1"/>
  <c r="O549" i="1"/>
  <c r="M549" i="1" s="1"/>
  <c r="O550" i="1"/>
  <c r="M550" i="1" s="1"/>
  <c r="O551" i="1"/>
  <c r="M551" i="1" s="1"/>
  <c r="O552" i="1"/>
  <c r="M552" i="1" s="1"/>
  <c r="O553" i="1"/>
  <c r="M553" i="1" s="1"/>
  <c r="O554" i="1"/>
  <c r="M554" i="1" s="1"/>
  <c r="O555" i="1"/>
  <c r="M555" i="1" s="1"/>
  <c r="O556" i="1"/>
  <c r="M556" i="1" s="1"/>
  <c r="O557" i="1"/>
  <c r="M557" i="1" s="1"/>
  <c r="O558" i="1"/>
  <c r="M558" i="1" s="1"/>
  <c r="O559" i="1"/>
  <c r="M559" i="1" s="1"/>
  <c r="O560" i="1"/>
  <c r="M560" i="1" s="1"/>
  <c r="O561" i="1"/>
  <c r="M561" i="1" s="1"/>
  <c r="O562" i="1"/>
  <c r="M562" i="1" s="1"/>
  <c r="O563" i="1"/>
  <c r="M563" i="1" s="1"/>
  <c r="O564" i="1"/>
  <c r="M564" i="1" s="1"/>
  <c r="O565" i="1"/>
  <c r="M565" i="1" s="1"/>
  <c r="O566" i="1"/>
  <c r="M566" i="1" s="1"/>
  <c r="O567" i="1"/>
  <c r="M567" i="1" s="1"/>
  <c r="O568" i="1"/>
  <c r="M568" i="1" s="1"/>
  <c r="O569" i="1"/>
  <c r="M569" i="1" s="1"/>
  <c r="O570" i="1"/>
  <c r="M570" i="1" s="1"/>
  <c r="O571" i="1"/>
  <c r="M571" i="1" s="1"/>
  <c r="O572" i="1"/>
  <c r="M572" i="1" s="1"/>
  <c r="O573" i="1"/>
  <c r="M573" i="1" s="1"/>
  <c r="O574" i="1"/>
  <c r="M574" i="1" s="1"/>
  <c r="O575" i="1"/>
  <c r="M575" i="1" s="1"/>
  <c r="O576" i="1"/>
  <c r="M576" i="1" s="1"/>
  <c r="O577" i="1"/>
  <c r="M577" i="1" s="1"/>
  <c r="O578" i="1"/>
  <c r="M578" i="1" s="1"/>
  <c r="O579" i="1"/>
  <c r="M579" i="1" s="1"/>
  <c r="O580" i="1"/>
  <c r="M580" i="1" s="1"/>
  <c r="O581" i="1"/>
  <c r="M581" i="1" s="1"/>
  <c r="O582" i="1"/>
  <c r="M582" i="1" s="1"/>
  <c r="O583" i="1"/>
  <c r="M583" i="1" s="1"/>
  <c r="O584" i="1"/>
  <c r="M584" i="1" s="1"/>
  <c r="O585" i="1"/>
  <c r="M585" i="1" s="1"/>
  <c r="O586" i="1"/>
  <c r="M586" i="1" s="1"/>
  <c r="O587" i="1"/>
  <c r="M587" i="1" s="1"/>
  <c r="O588" i="1"/>
  <c r="M588" i="1" s="1"/>
  <c r="O589" i="1"/>
  <c r="M589" i="1" s="1"/>
  <c r="O590" i="1"/>
  <c r="M590" i="1" s="1"/>
  <c r="O591" i="1"/>
  <c r="M591" i="1" s="1"/>
  <c r="O592" i="1"/>
  <c r="M592" i="1" s="1"/>
  <c r="O593" i="1"/>
  <c r="M593" i="1" s="1"/>
  <c r="O594" i="1"/>
  <c r="M594" i="1" s="1"/>
  <c r="O595" i="1"/>
  <c r="M595" i="1" s="1"/>
  <c r="O596" i="1"/>
  <c r="M596" i="1" s="1"/>
  <c r="O597" i="1"/>
  <c r="M597" i="1" s="1"/>
  <c r="O598" i="1"/>
  <c r="M598" i="1" s="1"/>
  <c r="O599" i="1"/>
  <c r="M599" i="1" s="1"/>
  <c r="O600" i="1"/>
  <c r="M600" i="1" s="1"/>
  <c r="O601" i="1"/>
  <c r="M601" i="1" s="1"/>
  <c r="O602" i="1"/>
  <c r="M602" i="1" s="1"/>
  <c r="O603" i="1"/>
  <c r="M603" i="1" s="1"/>
  <c r="O604" i="1"/>
  <c r="M604" i="1" s="1"/>
  <c r="O605" i="1"/>
  <c r="M605" i="1" s="1"/>
  <c r="O606" i="1"/>
  <c r="M606" i="1" s="1"/>
  <c r="O607" i="1"/>
  <c r="M607" i="1" s="1"/>
  <c r="O608" i="1"/>
  <c r="M608" i="1" s="1"/>
  <c r="O609" i="1"/>
  <c r="M609" i="1" s="1"/>
  <c r="O610" i="1"/>
  <c r="M610" i="1" s="1"/>
  <c r="O611" i="1"/>
  <c r="M611" i="1" s="1"/>
  <c r="O612" i="1"/>
  <c r="M612" i="1" s="1"/>
  <c r="O613" i="1"/>
  <c r="M613" i="1" s="1"/>
  <c r="O614" i="1"/>
  <c r="M614" i="1" s="1"/>
  <c r="O615" i="1"/>
  <c r="M615" i="1" s="1"/>
  <c r="O616" i="1"/>
  <c r="M616" i="1" s="1"/>
  <c r="O617" i="1"/>
  <c r="M617" i="1" s="1"/>
  <c r="O618" i="1"/>
  <c r="M618" i="1" s="1"/>
  <c r="O619" i="1"/>
  <c r="M619" i="1" s="1"/>
  <c r="O620" i="1"/>
  <c r="M620" i="1" s="1"/>
  <c r="O621" i="1"/>
  <c r="M621" i="1" s="1"/>
  <c r="O622" i="1"/>
  <c r="M622" i="1" s="1"/>
  <c r="O623" i="1"/>
  <c r="M623" i="1" s="1"/>
  <c r="O624" i="1"/>
  <c r="M624" i="1" s="1"/>
  <c r="O625" i="1"/>
  <c r="M625" i="1" s="1"/>
  <c r="O626" i="1"/>
  <c r="M626" i="1" s="1"/>
  <c r="O627" i="1"/>
  <c r="M627" i="1" s="1"/>
  <c r="O628" i="1"/>
  <c r="M628" i="1" s="1"/>
  <c r="O629" i="1"/>
  <c r="M629" i="1" s="1"/>
  <c r="O630" i="1"/>
  <c r="M630" i="1" s="1"/>
  <c r="O631" i="1"/>
  <c r="M631" i="1" s="1"/>
  <c r="O632" i="1"/>
  <c r="M632" i="1" s="1"/>
  <c r="O633" i="1"/>
  <c r="M633" i="1" s="1"/>
  <c r="O634" i="1"/>
  <c r="M634" i="1" s="1"/>
  <c r="O635" i="1"/>
  <c r="M635" i="1" s="1"/>
  <c r="O636" i="1"/>
  <c r="M636" i="1" s="1"/>
  <c r="O637" i="1"/>
  <c r="M637" i="1" s="1"/>
  <c r="O638" i="1"/>
  <c r="M638" i="1" s="1"/>
  <c r="O639" i="1"/>
  <c r="M639" i="1" s="1"/>
  <c r="O640" i="1"/>
  <c r="M640" i="1" s="1"/>
  <c r="O641" i="1"/>
  <c r="M641" i="1" s="1"/>
  <c r="O642" i="1"/>
  <c r="M642" i="1" s="1"/>
  <c r="O643" i="1"/>
  <c r="M643" i="1" s="1"/>
  <c r="O644" i="1"/>
  <c r="M644" i="1" s="1"/>
  <c r="O645" i="1"/>
  <c r="M645" i="1" s="1"/>
  <c r="O646" i="1"/>
  <c r="M646" i="1" s="1"/>
  <c r="O647" i="1"/>
  <c r="M647" i="1" s="1"/>
  <c r="O648" i="1"/>
  <c r="M648" i="1" s="1"/>
  <c r="O649" i="1"/>
  <c r="M649" i="1" s="1"/>
  <c r="O650" i="1"/>
  <c r="M650" i="1" s="1"/>
  <c r="O651" i="1"/>
  <c r="M651" i="1" s="1"/>
  <c r="O652" i="1"/>
  <c r="M652" i="1" s="1"/>
  <c r="O653" i="1"/>
  <c r="M653" i="1" s="1"/>
  <c r="O654" i="1"/>
  <c r="M654" i="1" s="1"/>
  <c r="O655" i="1"/>
  <c r="M655" i="1" s="1"/>
  <c r="O656" i="1"/>
  <c r="M656" i="1" s="1"/>
  <c r="O657" i="1"/>
  <c r="M657" i="1" s="1"/>
  <c r="O658" i="1"/>
  <c r="M658" i="1" s="1"/>
  <c r="O659" i="1"/>
  <c r="M659" i="1" s="1"/>
  <c r="O660" i="1"/>
  <c r="M660" i="1" s="1"/>
  <c r="O661" i="1"/>
  <c r="M661" i="1" s="1"/>
  <c r="O662" i="1"/>
  <c r="M662" i="1" s="1"/>
  <c r="O663" i="1"/>
  <c r="M663" i="1" s="1"/>
  <c r="O664" i="1"/>
  <c r="M664" i="1" s="1"/>
  <c r="O665" i="1"/>
  <c r="M665" i="1" s="1"/>
  <c r="O666" i="1"/>
  <c r="M666" i="1" s="1"/>
  <c r="O667" i="1"/>
  <c r="M667" i="1" s="1"/>
  <c r="O668" i="1"/>
  <c r="M668" i="1" s="1"/>
  <c r="O669" i="1"/>
  <c r="M669" i="1" s="1"/>
  <c r="O670" i="1"/>
  <c r="M670" i="1" s="1"/>
  <c r="O671" i="1"/>
  <c r="M671" i="1" s="1"/>
  <c r="O672" i="1"/>
  <c r="M672" i="1" s="1"/>
  <c r="O673" i="1"/>
  <c r="M673" i="1" s="1"/>
  <c r="O674" i="1"/>
  <c r="M674" i="1" s="1"/>
  <c r="O675" i="1"/>
  <c r="M675" i="1" s="1"/>
  <c r="O676" i="1"/>
  <c r="M676" i="1" s="1"/>
  <c r="O677" i="1"/>
  <c r="M677" i="1" s="1"/>
  <c r="O678" i="1"/>
  <c r="M678" i="1" s="1"/>
  <c r="O679" i="1"/>
  <c r="M679" i="1" s="1"/>
  <c r="O680" i="1"/>
  <c r="M680" i="1" s="1"/>
  <c r="O681" i="1"/>
  <c r="M681" i="1" s="1"/>
  <c r="O682" i="1"/>
  <c r="M682" i="1" s="1"/>
  <c r="O683" i="1"/>
  <c r="M683" i="1" s="1"/>
  <c r="O684" i="1"/>
  <c r="M684" i="1" s="1"/>
  <c r="O685" i="1"/>
  <c r="M685" i="1" s="1"/>
  <c r="O686" i="1"/>
  <c r="M686" i="1" s="1"/>
  <c r="O687" i="1"/>
  <c r="M687" i="1" s="1"/>
  <c r="O688" i="1"/>
  <c r="M688" i="1" s="1"/>
  <c r="O689" i="1"/>
  <c r="M689" i="1" s="1"/>
  <c r="O690" i="1"/>
  <c r="M690" i="1" s="1"/>
  <c r="O691" i="1"/>
  <c r="M691" i="1" s="1"/>
  <c r="O692" i="1"/>
  <c r="M692" i="1" s="1"/>
  <c r="O693" i="1"/>
  <c r="M693" i="1" s="1"/>
  <c r="O694" i="1"/>
  <c r="M694" i="1" s="1"/>
  <c r="O695" i="1"/>
  <c r="M695" i="1" s="1"/>
  <c r="O696" i="1"/>
  <c r="M696" i="1" s="1"/>
  <c r="O697" i="1"/>
  <c r="M697" i="1" s="1"/>
  <c r="O698" i="1"/>
  <c r="M698" i="1" s="1"/>
  <c r="O699" i="1"/>
  <c r="M699" i="1" s="1"/>
  <c r="O700" i="1"/>
  <c r="M700" i="1" s="1"/>
  <c r="O701" i="1"/>
  <c r="M701" i="1" s="1"/>
  <c r="O702" i="1"/>
  <c r="M702" i="1" s="1"/>
  <c r="O703" i="1"/>
  <c r="M703" i="1" s="1"/>
  <c r="O704" i="1"/>
  <c r="M704" i="1" s="1"/>
  <c r="O705" i="1"/>
  <c r="M705" i="1" s="1"/>
  <c r="O706" i="1"/>
  <c r="M706" i="1" s="1"/>
  <c r="O707" i="1"/>
  <c r="M707" i="1" s="1"/>
  <c r="O708" i="1"/>
  <c r="M708" i="1" s="1"/>
  <c r="O709" i="1"/>
  <c r="M709" i="1" s="1"/>
  <c r="O710" i="1"/>
  <c r="M710" i="1" s="1"/>
  <c r="O711" i="1"/>
  <c r="M711" i="1" s="1"/>
  <c r="O712" i="1"/>
  <c r="M712" i="1" s="1"/>
  <c r="O713" i="1"/>
  <c r="M713" i="1" s="1"/>
  <c r="O714" i="1"/>
  <c r="M714" i="1" s="1"/>
  <c r="O715" i="1"/>
  <c r="M715" i="1" s="1"/>
  <c r="O716" i="1"/>
  <c r="M716" i="1" s="1"/>
  <c r="O717" i="1"/>
  <c r="M717" i="1" s="1"/>
  <c r="O718" i="1"/>
  <c r="M718" i="1" s="1"/>
  <c r="O719" i="1"/>
  <c r="M719" i="1" s="1"/>
  <c r="O720" i="1"/>
  <c r="M720" i="1" s="1"/>
  <c r="O721" i="1"/>
  <c r="M721" i="1" s="1"/>
  <c r="O722" i="1"/>
  <c r="M722" i="1" s="1"/>
  <c r="O723" i="1"/>
  <c r="M723" i="1" s="1"/>
  <c r="O724" i="1"/>
  <c r="M724" i="1" s="1"/>
  <c r="O725" i="1"/>
  <c r="M725" i="1" s="1"/>
  <c r="O726" i="1"/>
  <c r="M726" i="1" s="1"/>
  <c r="O727" i="1"/>
  <c r="M727" i="1" s="1"/>
  <c r="O728" i="1"/>
  <c r="M728" i="1" s="1"/>
  <c r="O729" i="1"/>
  <c r="M729" i="1" s="1"/>
  <c r="O730" i="1"/>
  <c r="M730" i="1" s="1"/>
  <c r="O731" i="1"/>
  <c r="M731" i="1" s="1"/>
  <c r="O732" i="1"/>
  <c r="M732" i="1" s="1"/>
  <c r="O733" i="1"/>
  <c r="M733" i="1" s="1"/>
  <c r="O734" i="1"/>
  <c r="M734" i="1" s="1"/>
  <c r="O735" i="1"/>
  <c r="M735" i="1" s="1"/>
  <c r="O736" i="1"/>
  <c r="M736" i="1" s="1"/>
  <c r="O737" i="1"/>
  <c r="M737" i="1" s="1"/>
  <c r="O738" i="1"/>
  <c r="M738" i="1" s="1"/>
  <c r="O739" i="1"/>
  <c r="M739" i="1" s="1"/>
  <c r="O740" i="1"/>
  <c r="M740" i="1" s="1"/>
  <c r="O741" i="1"/>
  <c r="M741" i="1" s="1"/>
  <c r="O742" i="1"/>
  <c r="M742" i="1" s="1"/>
  <c r="O743" i="1"/>
  <c r="M743" i="1" s="1"/>
  <c r="O744" i="1"/>
  <c r="M744" i="1" s="1"/>
  <c r="O745" i="1"/>
  <c r="M745" i="1" s="1"/>
  <c r="O746" i="1"/>
  <c r="M746" i="1" s="1"/>
  <c r="O747" i="1"/>
  <c r="M747" i="1" s="1"/>
  <c r="O748" i="1"/>
  <c r="M748" i="1" s="1"/>
  <c r="O749" i="1"/>
  <c r="M749" i="1" s="1"/>
  <c r="O750" i="1"/>
  <c r="M750" i="1" s="1"/>
  <c r="O751" i="1"/>
  <c r="M751" i="1" s="1"/>
  <c r="O752" i="1"/>
  <c r="M752" i="1" s="1"/>
  <c r="O753" i="1"/>
  <c r="M753" i="1" s="1"/>
  <c r="O754" i="1"/>
  <c r="M754" i="1" s="1"/>
  <c r="O755" i="1"/>
  <c r="M755" i="1" s="1"/>
  <c r="O756" i="1"/>
  <c r="M756" i="1" s="1"/>
  <c r="O757" i="1"/>
  <c r="M757" i="1" s="1"/>
  <c r="O758" i="1"/>
  <c r="M758" i="1" s="1"/>
  <c r="O759" i="1"/>
  <c r="M759" i="1" s="1"/>
  <c r="O760" i="1"/>
  <c r="M760" i="1" s="1"/>
  <c r="O761" i="1"/>
  <c r="M761" i="1" s="1"/>
  <c r="O762" i="1"/>
  <c r="M762" i="1" s="1"/>
  <c r="O763" i="1"/>
  <c r="M763" i="1" s="1"/>
  <c r="O764" i="1"/>
  <c r="M764" i="1" s="1"/>
  <c r="O765" i="1"/>
  <c r="M765" i="1" s="1"/>
  <c r="O766" i="1"/>
  <c r="M766" i="1" s="1"/>
  <c r="O767" i="1"/>
  <c r="M767" i="1" s="1"/>
  <c r="O768" i="1"/>
  <c r="M768" i="1" s="1"/>
  <c r="O769" i="1"/>
  <c r="M769" i="1" s="1"/>
  <c r="O770" i="1"/>
  <c r="M770" i="1" s="1"/>
  <c r="O771" i="1"/>
  <c r="M771" i="1" s="1"/>
  <c r="O772" i="1"/>
  <c r="M772" i="1" s="1"/>
  <c r="O773" i="1"/>
  <c r="M773" i="1" s="1"/>
  <c r="O774" i="1"/>
  <c r="M774" i="1" s="1"/>
  <c r="O775" i="1"/>
  <c r="M775" i="1" s="1"/>
  <c r="O776" i="1"/>
  <c r="M776" i="1" s="1"/>
  <c r="O777" i="1"/>
  <c r="M777" i="1" s="1"/>
  <c r="O778" i="1"/>
  <c r="M778" i="1" s="1"/>
  <c r="O779" i="1"/>
  <c r="M779" i="1" s="1"/>
  <c r="O780" i="1"/>
  <c r="M780" i="1" s="1"/>
  <c r="O781" i="1"/>
  <c r="M781" i="1" s="1"/>
  <c r="O782" i="1"/>
  <c r="M782" i="1" s="1"/>
  <c r="O783" i="1"/>
  <c r="M783" i="1" s="1"/>
  <c r="O784" i="1"/>
  <c r="M784" i="1" s="1"/>
  <c r="O785" i="1"/>
  <c r="M785" i="1" s="1"/>
  <c r="O786" i="1"/>
  <c r="M786" i="1" s="1"/>
  <c r="O787" i="1"/>
  <c r="M787" i="1" s="1"/>
  <c r="O788" i="1"/>
  <c r="M788" i="1" s="1"/>
  <c r="O789" i="1"/>
  <c r="M789" i="1" s="1"/>
  <c r="O790" i="1"/>
  <c r="M790" i="1" s="1"/>
  <c r="O791" i="1"/>
  <c r="M791" i="1" s="1"/>
  <c r="O792" i="1"/>
  <c r="M792" i="1" s="1"/>
  <c r="O793" i="1"/>
  <c r="M793" i="1" s="1"/>
  <c r="O794" i="1"/>
  <c r="M794" i="1" s="1"/>
  <c r="O795" i="1"/>
  <c r="M795" i="1" s="1"/>
  <c r="O796" i="1"/>
  <c r="M796" i="1" s="1"/>
  <c r="O797" i="1"/>
  <c r="M797" i="1" s="1"/>
  <c r="O798" i="1"/>
  <c r="M798" i="1" s="1"/>
  <c r="O799" i="1"/>
  <c r="M799" i="1" s="1"/>
  <c r="O800" i="1"/>
  <c r="M800" i="1" s="1"/>
  <c r="O801" i="1"/>
  <c r="M801" i="1" s="1"/>
  <c r="O802" i="1"/>
  <c r="M802" i="1" s="1"/>
  <c r="O803" i="1"/>
  <c r="M803" i="1" s="1"/>
  <c r="O804" i="1"/>
  <c r="M804" i="1" s="1"/>
  <c r="O805" i="1"/>
  <c r="M805" i="1" s="1"/>
  <c r="O806" i="1"/>
  <c r="M806" i="1" s="1"/>
  <c r="O807" i="1"/>
  <c r="M807" i="1" s="1"/>
  <c r="O808" i="1"/>
  <c r="M808" i="1" s="1"/>
  <c r="O809" i="1"/>
  <c r="M809" i="1" s="1"/>
  <c r="O810" i="1"/>
  <c r="M810" i="1" s="1"/>
  <c r="O811" i="1"/>
  <c r="M811" i="1" s="1"/>
  <c r="O812" i="1"/>
  <c r="M812" i="1" s="1"/>
  <c r="O813" i="1"/>
  <c r="M813" i="1" s="1"/>
  <c r="O814" i="1"/>
  <c r="M814" i="1" s="1"/>
  <c r="O815" i="1"/>
  <c r="M815" i="1" s="1"/>
  <c r="O816" i="1"/>
  <c r="M816" i="1" s="1"/>
  <c r="O817" i="1"/>
  <c r="M817" i="1" s="1"/>
  <c r="O818" i="1"/>
  <c r="M818" i="1" s="1"/>
  <c r="O819" i="1"/>
  <c r="M819" i="1" s="1"/>
  <c r="O820" i="1"/>
  <c r="M820" i="1" s="1"/>
  <c r="O821" i="1"/>
  <c r="M821" i="1" s="1"/>
  <c r="O822" i="1"/>
  <c r="M822" i="1" s="1"/>
  <c r="O823" i="1"/>
  <c r="M823" i="1" s="1"/>
  <c r="O824" i="1"/>
  <c r="M824" i="1" s="1"/>
  <c r="O825" i="1"/>
  <c r="M825" i="1" s="1"/>
  <c r="O826" i="1"/>
  <c r="M826" i="1" s="1"/>
  <c r="O827" i="1"/>
  <c r="M827" i="1" s="1"/>
  <c r="O828" i="1"/>
  <c r="M828" i="1" s="1"/>
  <c r="O829" i="1"/>
  <c r="M829" i="1" s="1"/>
  <c r="O830" i="1"/>
  <c r="M830" i="1" s="1"/>
  <c r="O831" i="1"/>
  <c r="M831" i="1" s="1"/>
  <c r="O832" i="1"/>
  <c r="M832" i="1" s="1"/>
  <c r="O833" i="1"/>
  <c r="M833" i="1" s="1"/>
  <c r="O834" i="1"/>
  <c r="M834" i="1" s="1"/>
  <c r="O835" i="1"/>
  <c r="M835" i="1" s="1"/>
  <c r="O836" i="1"/>
  <c r="M836" i="1" s="1"/>
  <c r="O837" i="1"/>
  <c r="M837" i="1" s="1"/>
  <c r="O838" i="1"/>
  <c r="M838" i="1" s="1"/>
  <c r="O839" i="1"/>
  <c r="M839" i="1" s="1"/>
  <c r="O840" i="1"/>
  <c r="M840" i="1" s="1"/>
  <c r="O841" i="1"/>
  <c r="M841" i="1" s="1"/>
  <c r="O842" i="1"/>
  <c r="M842" i="1" s="1"/>
  <c r="O843" i="1"/>
  <c r="M843" i="1" s="1"/>
  <c r="O844" i="1"/>
  <c r="M844" i="1" s="1"/>
  <c r="O845" i="1"/>
  <c r="M845" i="1" s="1"/>
  <c r="O846" i="1"/>
  <c r="M846" i="1" s="1"/>
  <c r="O847" i="1"/>
  <c r="M847" i="1" s="1"/>
  <c r="O848" i="1"/>
  <c r="M848" i="1" s="1"/>
  <c r="O849" i="1"/>
  <c r="M849" i="1" s="1"/>
  <c r="O850" i="1"/>
  <c r="M850" i="1" s="1"/>
  <c r="O851" i="1"/>
  <c r="M851" i="1" s="1"/>
  <c r="O852" i="1"/>
  <c r="M852" i="1" s="1"/>
  <c r="O853" i="1"/>
  <c r="M853" i="1" s="1"/>
  <c r="O854" i="1"/>
  <c r="M854" i="1" s="1"/>
  <c r="O855" i="1"/>
  <c r="M855" i="1" s="1"/>
  <c r="O856" i="1"/>
  <c r="M856" i="1" s="1"/>
  <c r="O857" i="1"/>
  <c r="M857" i="1" s="1"/>
  <c r="O858" i="1"/>
  <c r="M858" i="1" s="1"/>
  <c r="O859" i="1"/>
  <c r="M859" i="1" s="1"/>
  <c r="O860" i="1"/>
  <c r="M860" i="1" s="1"/>
  <c r="O861" i="1"/>
  <c r="M861" i="1" s="1"/>
  <c r="O862" i="1"/>
  <c r="M862" i="1" s="1"/>
  <c r="O863" i="1"/>
  <c r="M863" i="1" s="1"/>
  <c r="O864" i="1"/>
  <c r="M864" i="1" s="1"/>
  <c r="O865" i="1"/>
  <c r="M865" i="1" s="1"/>
  <c r="O866" i="1"/>
  <c r="M866" i="1" s="1"/>
  <c r="O867" i="1"/>
  <c r="M867" i="1" s="1"/>
  <c r="O868" i="1"/>
  <c r="M868" i="1" s="1"/>
  <c r="O869" i="1"/>
  <c r="M869" i="1" s="1"/>
  <c r="O870" i="1"/>
  <c r="M870" i="1" s="1"/>
  <c r="O871" i="1"/>
  <c r="M871" i="1" s="1"/>
  <c r="O872" i="1"/>
  <c r="M872" i="1" s="1"/>
  <c r="O873" i="1"/>
  <c r="M873" i="1" s="1"/>
  <c r="O874" i="1"/>
  <c r="M874" i="1" s="1"/>
  <c r="O875" i="1"/>
  <c r="M875" i="1" s="1"/>
  <c r="O876" i="1"/>
  <c r="M876" i="1" s="1"/>
  <c r="O877" i="1"/>
  <c r="M877" i="1" s="1"/>
  <c r="O878" i="1"/>
  <c r="M878" i="1" s="1"/>
  <c r="O879" i="1"/>
  <c r="M879" i="1" s="1"/>
  <c r="O880" i="1"/>
  <c r="M880" i="1" s="1"/>
  <c r="O881" i="1"/>
  <c r="M881" i="1" s="1"/>
  <c r="O882" i="1"/>
  <c r="M882" i="1" s="1"/>
  <c r="O883" i="1"/>
  <c r="M883" i="1" s="1"/>
  <c r="O884" i="1"/>
  <c r="M884" i="1" s="1"/>
  <c r="O885" i="1"/>
  <c r="M885" i="1" s="1"/>
  <c r="O886" i="1"/>
  <c r="M886" i="1" s="1"/>
  <c r="O887" i="1"/>
  <c r="M887" i="1" s="1"/>
  <c r="O888" i="1"/>
  <c r="M888" i="1" s="1"/>
  <c r="O889" i="1"/>
  <c r="M889" i="1" s="1"/>
  <c r="O890" i="1"/>
  <c r="M890" i="1" s="1"/>
  <c r="O891" i="1"/>
  <c r="M891" i="1" s="1"/>
  <c r="O892" i="1"/>
  <c r="M892" i="1" s="1"/>
  <c r="O893" i="1"/>
  <c r="M893" i="1" s="1"/>
  <c r="O894" i="1"/>
  <c r="M894" i="1" s="1"/>
  <c r="O895" i="1"/>
  <c r="M895" i="1" s="1"/>
  <c r="O896" i="1"/>
  <c r="M896" i="1" s="1"/>
  <c r="O897" i="1"/>
  <c r="M897" i="1" s="1"/>
  <c r="O898" i="1"/>
  <c r="M898" i="1" s="1"/>
  <c r="O899" i="1"/>
  <c r="M899" i="1" s="1"/>
  <c r="O900" i="1"/>
  <c r="M900" i="1" s="1"/>
  <c r="O901" i="1"/>
  <c r="M901" i="1" s="1"/>
  <c r="O902" i="1"/>
  <c r="M902" i="1" s="1"/>
  <c r="O903" i="1"/>
  <c r="M903" i="1" s="1"/>
  <c r="O904" i="1"/>
  <c r="M904" i="1" s="1"/>
  <c r="O905" i="1"/>
  <c r="M905" i="1" s="1"/>
  <c r="O906" i="1"/>
  <c r="M906" i="1" s="1"/>
  <c r="O907" i="1"/>
  <c r="M907" i="1" s="1"/>
  <c r="O908" i="1"/>
  <c r="M908" i="1" s="1"/>
  <c r="O909" i="1"/>
  <c r="M909" i="1" s="1"/>
  <c r="O910" i="1"/>
  <c r="M910" i="1" s="1"/>
  <c r="O911" i="1"/>
  <c r="M911" i="1" s="1"/>
  <c r="O912" i="1"/>
  <c r="M912" i="1" s="1"/>
  <c r="O913" i="1"/>
  <c r="M913" i="1" s="1"/>
  <c r="O914" i="1"/>
  <c r="M914" i="1" s="1"/>
  <c r="O915" i="1"/>
  <c r="M915" i="1" s="1"/>
  <c r="O916" i="1"/>
  <c r="M916" i="1" s="1"/>
  <c r="O917" i="1"/>
  <c r="M917" i="1" s="1"/>
  <c r="O918" i="1"/>
  <c r="M918" i="1" s="1"/>
  <c r="O919" i="1"/>
  <c r="M919" i="1" s="1"/>
  <c r="O920" i="1"/>
  <c r="M920" i="1" s="1"/>
  <c r="O921" i="1"/>
  <c r="M921" i="1" s="1"/>
  <c r="O922" i="1"/>
  <c r="M922" i="1" s="1"/>
  <c r="O923" i="1"/>
  <c r="M923" i="1" s="1"/>
  <c r="O924" i="1"/>
  <c r="M924" i="1" s="1"/>
  <c r="O925" i="1"/>
  <c r="M925" i="1" s="1"/>
  <c r="O926" i="1"/>
  <c r="M926" i="1" s="1"/>
  <c r="O927" i="1"/>
  <c r="M927" i="1" s="1"/>
  <c r="O928" i="1"/>
  <c r="M928" i="1" s="1"/>
  <c r="O929" i="1"/>
  <c r="M929" i="1" s="1"/>
  <c r="O930" i="1"/>
  <c r="M930" i="1" s="1"/>
  <c r="O931" i="1"/>
  <c r="M931" i="1" s="1"/>
  <c r="O932" i="1"/>
  <c r="M932" i="1" s="1"/>
  <c r="O933" i="1"/>
  <c r="M933" i="1" s="1"/>
  <c r="O934" i="1"/>
  <c r="M934" i="1" s="1"/>
  <c r="O935" i="1"/>
  <c r="M935" i="1" s="1"/>
  <c r="O936" i="1"/>
  <c r="M936" i="1" s="1"/>
  <c r="O937" i="1"/>
  <c r="M937" i="1" s="1"/>
  <c r="O938" i="1"/>
  <c r="M938" i="1" s="1"/>
  <c r="O939" i="1"/>
  <c r="M939" i="1" s="1"/>
  <c r="O940" i="1"/>
  <c r="M940" i="1" s="1"/>
  <c r="O941" i="1"/>
  <c r="M941" i="1" s="1"/>
  <c r="O942" i="1"/>
  <c r="M942" i="1" s="1"/>
  <c r="O943" i="1"/>
  <c r="M943" i="1" s="1"/>
  <c r="O944" i="1"/>
  <c r="M944" i="1" s="1"/>
  <c r="O945" i="1"/>
  <c r="M945" i="1" s="1"/>
  <c r="O946" i="1"/>
  <c r="M946" i="1" s="1"/>
  <c r="O947" i="1"/>
  <c r="M947" i="1" s="1"/>
  <c r="O948" i="1"/>
  <c r="M948" i="1" s="1"/>
  <c r="O949" i="1"/>
  <c r="M949" i="1" s="1"/>
  <c r="O950" i="1"/>
  <c r="M950" i="1" s="1"/>
  <c r="O951" i="1"/>
  <c r="M951" i="1" s="1"/>
  <c r="O952" i="1"/>
  <c r="M952" i="1" s="1"/>
  <c r="O953" i="1"/>
  <c r="M953" i="1" s="1"/>
  <c r="O954" i="1"/>
  <c r="M954" i="1" s="1"/>
  <c r="O955" i="1"/>
  <c r="M955" i="1" s="1"/>
  <c r="O956" i="1"/>
  <c r="M956" i="1" s="1"/>
  <c r="O957" i="1"/>
  <c r="M957" i="1" s="1"/>
  <c r="O958" i="1"/>
  <c r="M958" i="1" s="1"/>
  <c r="O959" i="1"/>
  <c r="M959" i="1" s="1"/>
  <c r="O960" i="1"/>
  <c r="M960" i="1" s="1"/>
  <c r="O961" i="1"/>
  <c r="M961" i="1" s="1"/>
  <c r="O962" i="1"/>
  <c r="M962" i="1" s="1"/>
  <c r="O963" i="1"/>
  <c r="M963" i="1" s="1"/>
  <c r="O964" i="1"/>
  <c r="M964" i="1" s="1"/>
  <c r="O965" i="1"/>
  <c r="M965" i="1" s="1"/>
  <c r="O966" i="1"/>
  <c r="M966" i="1" s="1"/>
  <c r="O967" i="1"/>
  <c r="M967" i="1" s="1"/>
  <c r="O968" i="1"/>
  <c r="M968" i="1" s="1"/>
  <c r="O969" i="1"/>
  <c r="M969" i="1" s="1"/>
  <c r="O970" i="1"/>
  <c r="M970" i="1" s="1"/>
  <c r="O971" i="1"/>
  <c r="M971" i="1" s="1"/>
  <c r="O972" i="1"/>
  <c r="M972" i="1" s="1"/>
  <c r="O973" i="1"/>
  <c r="M973" i="1" s="1"/>
  <c r="O974" i="1"/>
  <c r="M974" i="1" s="1"/>
  <c r="O975" i="1"/>
  <c r="M975" i="1" s="1"/>
  <c r="O976" i="1"/>
  <c r="M976" i="1" s="1"/>
  <c r="O977" i="1"/>
  <c r="M977" i="1" s="1"/>
  <c r="O978" i="1"/>
  <c r="M978" i="1" s="1"/>
  <c r="O979" i="1"/>
  <c r="M979" i="1" s="1"/>
  <c r="O980" i="1"/>
  <c r="M980" i="1" s="1"/>
  <c r="O981" i="1"/>
  <c r="M981" i="1" s="1"/>
  <c r="O982" i="1"/>
  <c r="M982" i="1" s="1"/>
  <c r="O983" i="1"/>
  <c r="M983" i="1" s="1"/>
  <c r="O984" i="1"/>
  <c r="M984" i="1" s="1"/>
  <c r="O985" i="1"/>
  <c r="M985" i="1" s="1"/>
  <c r="O986" i="1"/>
  <c r="M986" i="1" s="1"/>
  <c r="O987" i="1"/>
  <c r="M987" i="1" s="1"/>
  <c r="O988" i="1"/>
  <c r="M988" i="1" s="1"/>
  <c r="O989" i="1"/>
  <c r="M989" i="1" s="1"/>
  <c r="O990" i="1"/>
  <c r="M990" i="1" s="1"/>
  <c r="O991" i="1"/>
  <c r="M991" i="1" s="1"/>
  <c r="O992" i="1"/>
  <c r="M992" i="1" s="1"/>
  <c r="O993" i="1"/>
  <c r="M993" i="1" s="1"/>
  <c r="O994" i="1"/>
  <c r="M994" i="1" s="1"/>
  <c r="O995" i="1"/>
  <c r="M995" i="1" s="1"/>
  <c r="O996" i="1"/>
  <c r="M996" i="1" s="1"/>
  <c r="O997" i="1"/>
  <c r="M997" i="1" s="1"/>
  <c r="O998" i="1"/>
  <c r="M998" i="1" s="1"/>
  <c r="O999" i="1"/>
  <c r="M999" i="1" s="1"/>
  <c r="O1000" i="1"/>
  <c r="M1000" i="1" s="1"/>
  <c r="O1001" i="1"/>
  <c r="M1001" i="1" s="1"/>
  <c r="O1002" i="1"/>
  <c r="M1002" i="1" s="1"/>
  <c r="O1003" i="1"/>
  <c r="M1003" i="1" s="1"/>
  <c r="O1004" i="1"/>
  <c r="M1004" i="1" s="1"/>
  <c r="O1005" i="1"/>
  <c r="M1005" i="1" s="1"/>
  <c r="O1006" i="1"/>
  <c r="M1006" i="1" s="1"/>
  <c r="O1007" i="1"/>
  <c r="M1007" i="1" s="1"/>
  <c r="O1008" i="1"/>
  <c r="M1008" i="1" s="1"/>
  <c r="O1009" i="1"/>
  <c r="M1009" i="1" s="1"/>
  <c r="O1010" i="1"/>
  <c r="M1010" i="1" s="1"/>
  <c r="O1011" i="1"/>
  <c r="M1011" i="1" s="1"/>
  <c r="O1012" i="1"/>
  <c r="M1012" i="1" s="1"/>
  <c r="O1013" i="1"/>
  <c r="M1013" i="1" s="1"/>
  <c r="O1014" i="1"/>
  <c r="M1014" i="1" s="1"/>
  <c r="O1015" i="1"/>
  <c r="M1015" i="1" s="1"/>
  <c r="O1016" i="1"/>
  <c r="M1016" i="1" s="1"/>
  <c r="O1017" i="1"/>
  <c r="M1017" i="1" s="1"/>
  <c r="O1018" i="1"/>
  <c r="M1018" i="1" s="1"/>
  <c r="O1019" i="1"/>
  <c r="M1019" i="1" s="1"/>
  <c r="O1020" i="1"/>
  <c r="M1020" i="1" s="1"/>
  <c r="O1021" i="1"/>
  <c r="M1021" i="1" s="1"/>
  <c r="O1022" i="1"/>
  <c r="M1022" i="1" s="1"/>
  <c r="O1023" i="1"/>
  <c r="M1023" i="1" s="1"/>
  <c r="O1024" i="1"/>
  <c r="M1024" i="1" s="1"/>
  <c r="O1025" i="1"/>
  <c r="M1025" i="1" s="1"/>
  <c r="O1026" i="1"/>
  <c r="M1026" i="1" s="1"/>
  <c r="O1027" i="1"/>
  <c r="M1027" i="1" s="1"/>
  <c r="O1028" i="1"/>
  <c r="M1028" i="1" s="1"/>
  <c r="O1029" i="1"/>
  <c r="M1029" i="1" s="1"/>
  <c r="O1030" i="1"/>
  <c r="M1030" i="1" s="1"/>
  <c r="O1031" i="1"/>
  <c r="M1031" i="1" s="1"/>
  <c r="O1032" i="1"/>
  <c r="M1032" i="1" s="1"/>
  <c r="O1033" i="1"/>
  <c r="M1033" i="1" s="1"/>
  <c r="O1034" i="1"/>
  <c r="M1034" i="1" s="1"/>
  <c r="O1035" i="1"/>
  <c r="M1035" i="1" s="1"/>
  <c r="O1036" i="1"/>
  <c r="M1036" i="1" s="1"/>
  <c r="O1037" i="1"/>
  <c r="M1037" i="1" s="1"/>
  <c r="O1038" i="1"/>
  <c r="M1038" i="1" s="1"/>
  <c r="O1039" i="1"/>
  <c r="M1039" i="1" s="1"/>
  <c r="O1040" i="1"/>
  <c r="M1040" i="1" s="1"/>
  <c r="O1041" i="1"/>
  <c r="M1041" i="1" s="1"/>
  <c r="O1042" i="1"/>
  <c r="M1042" i="1" s="1"/>
  <c r="O1043" i="1"/>
  <c r="M1043" i="1" s="1"/>
  <c r="O1044" i="1"/>
  <c r="M1044" i="1" s="1"/>
  <c r="O1045" i="1"/>
  <c r="M1045" i="1" s="1"/>
  <c r="O1046" i="1"/>
  <c r="M1046" i="1" s="1"/>
  <c r="O1047" i="1"/>
  <c r="M1047" i="1" s="1"/>
  <c r="O1048" i="1"/>
  <c r="M1048" i="1" s="1"/>
  <c r="O1049" i="1"/>
  <c r="M1049" i="1" s="1"/>
  <c r="O1050" i="1"/>
  <c r="M1050" i="1" s="1"/>
  <c r="O1051" i="1"/>
  <c r="M1051" i="1" s="1"/>
  <c r="O1052" i="1"/>
  <c r="M1052" i="1" s="1"/>
  <c r="O1053" i="1"/>
  <c r="M1053" i="1" s="1"/>
  <c r="O1054" i="1"/>
  <c r="M1054" i="1" s="1"/>
  <c r="O1055" i="1"/>
  <c r="M1055" i="1" s="1"/>
  <c r="O1056" i="1"/>
  <c r="M1056" i="1" s="1"/>
  <c r="O1057" i="1"/>
  <c r="M1057" i="1" s="1"/>
  <c r="O1058" i="1"/>
  <c r="M1058" i="1" s="1"/>
  <c r="O1059" i="1"/>
  <c r="M1059" i="1" s="1"/>
  <c r="O1060" i="1"/>
  <c r="M1060" i="1" s="1"/>
  <c r="O1061" i="1"/>
  <c r="M1061" i="1" s="1"/>
  <c r="O1062" i="1"/>
  <c r="M1062" i="1" s="1"/>
  <c r="O1063" i="1"/>
  <c r="M1063" i="1" s="1"/>
  <c r="O1064" i="1"/>
  <c r="M1064" i="1" s="1"/>
  <c r="O1065" i="1"/>
  <c r="M1065" i="1" s="1"/>
  <c r="O1066" i="1"/>
  <c r="M1066" i="1" s="1"/>
  <c r="O1067" i="1"/>
  <c r="M1067" i="1" s="1"/>
  <c r="O1068" i="1"/>
  <c r="M1068" i="1" s="1"/>
  <c r="O1069" i="1"/>
  <c r="M1069" i="1" s="1"/>
  <c r="O1070" i="1"/>
  <c r="M1070" i="1" s="1"/>
  <c r="O1071" i="1"/>
  <c r="M1071" i="1" s="1"/>
  <c r="O1072" i="1"/>
  <c r="M1072" i="1" s="1"/>
  <c r="O1073" i="1"/>
  <c r="M1073" i="1" s="1"/>
  <c r="O1074" i="1"/>
  <c r="M1074" i="1" s="1"/>
  <c r="O1075" i="1"/>
  <c r="M1075" i="1" s="1"/>
  <c r="O1076" i="1"/>
  <c r="M1076" i="1" s="1"/>
  <c r="O1077" i="1"/>
  <c r="M1077" i="1" s="1"/>
  <c r="O1078" i="1"/>
  <c r="M1078" i="1" s="1"/>
  <c r="O1079" i="1"/>
  <c r="M1079" i="1" s="1"/>
  <c r="O1080" i="1"/>
  <c r="M1080" i="1" s="1"/>
  <c r="O1081" i="1"/>
  <c r="M1081" i="1" s="1"/>
  <c r="O1082" i="1"/>
  <c r="M1082" i="1" s="1"/>
  <c r="O1083" i="1"/>
  <c r="M1083" i="1" s="1"/>
  <c r="O1084" i="1"/>
  <c r="M1084" i="1" s="1"/>
  <c r="O1085" i="1"/>
  <c r="M1085" i="1" s="1"/>
  <c r="O1086" i="1"/>
  <c r="M1086" i="1" s="1"/>
  <c r="O1087" i="1"/>
  <c r="M1087" i="1" s="1"/>
  <c r="O1088" i="1"/>
  <c r="M1088" i="1" s="1"/>
  <c r="O1089" i="1"/>
  <c r="M1089" i="1" s="1"/>
  <c r="O1090" i="1"/>
  <c r="M1090" i="1" s="1"/>
  <c r="O1091" i="1"/>
  <c r="M1091" i="1" s="1"/>
  <c r="O1092" i="1"/>
  <c r="M1092" i="1" s="1"/>
  <c r="O1093" i="1"/>
  <c r="M1093" i="1" s="1"/>
  <c r="O1094" i="1"/>
  <c r="M1094" i="1" s="1"/>
  <c r="O1095" i="1"/>
  <c r="M1095" i="1" s="1"/>
  <c r="O1096" i="1"/>
  <c r="M1096" i="1" s="1"/>
  <c r="O1097" i="1"/>
  <c r="M1097" i="1" s="1"/>
  <c r="O1098" i="1"/>
  <c r="M1098" i="1" s="1"/>
  <c r="O1099" i="1"/>
  <c r="M1099" i="1" s="1"/>
  <c r="O1100" i="1"/>
  <c r="M1100" i="1" s="1"/>
  <c r="O1101" i="1"/>
  <c r="M1101" i="1" s="1"/>
  <c r="O1102" i="1"/>
  <c r="M1102" i="1" s="1"/>
  <c r="O1103" i="1"/>
  <c r="M1103" i="1" s="1"/>
  <c r="O1104" i="1"/>
  <c r="M1104" i="1" s="1"/>
  <c r="O1105" i="1"/>
  <c r="M1105" i="1" s="1"/>
  <c r="O1106" i="1"/>
  <c r="M1106" i="1" s="1"/>
  <c r="O1107" i="1"/>
  <c r="M1107" i="1" s="1"/>
  <c r="O1108" i="1"/>
  <c r="M1108" i="1" s="1"/>
  <c r="O1109" i="1"/>
  <c r="M1109" i="1" s="1"/>
  <c r="O1110" i="1"/>
  <c r="M1110" i="1" s="1"/>
  <c r="O1111" i="1"/>
  <c r="M1111" i="1" s="1"/>
  <c r="O1112" i="1"/>
  <c r="M1112" i="1" s="1"/>
  <c r="O1113" i="1"/>
  <c r="M1113" i="1" s="1"/>
  <c r="O1114" i="1"/>
  <c r="M1114" i="1" s="1"/>
  <c r="O1115" i="1"/>
  <c r="M1115" i="1" s="1"/>
  <c r="O1116" i="1"/>
  <c r="M1116" i="1" s="1"/>
  <c r="O1117" i="1"/>
  <c r="M1117" i="1" s="1"/>
  <c r="O1118" i="1"/>
  <c r="M1118" i="1" s="1"/>
  <c r="O1119" i="1"/>
  <c r="M1119" i="1" s="1"/>
  <c r="O1120" i="1"/>
  <c r="M1120" i="1" s="1"/>
  <c r="O1121" i="1"/>
  <c r="M1121" i="1" s="1"/>
  <c r="O1122" i="1"/>
  <c r="M1122" i="1" s="1"/>
  <c r="O1123" i="1"/>
  <c r="M1123" i="1" s="1"/>
  <c r="O1124" i="1"/>
  <c r="M1124" i="1" s="1"/>
  <c r="O1125" i="1"/>
  <c r="M1125" i="1" s="1"/>
  <c r="O1126" i="1"/>
  <c r="M1126" i="1" s="1"/>
  <c r="O1127" i="1"/>
  <c r="M1127" i="1" s="1"/>
  <c r="O1128" i="1"/>
  <c r="M1128" i="1" s="1"/>
  <c r="O1129" i="1"/>
  <c r="M1129" i="1" s="1"/>
  <c r="O1130" i="1"/>
  <c r="M1130" i="1" s="1"/>
  <c r="O1131" i="1"/>
  <c r="M1131" i="1" s="1"/>
  <c r="O1132" i="1"/>
  <c r="M1132" i="1" s="1"/>
  <c r="O1133" i="1"/>
  <c r="M1133" i="1" s="1"/>
  <c r="O1134" i="1"/>
  <c r="M1134" i="1" s="1"/>
  <c r="O1135" i="1"/>
  <c r="M1135" i="1" s="1"/>
  <c r="O1136" i="1"/>
  <c r="M1136" i="1" s="1"/>
  <c r="O1137" i="1"/>
  <c r="M1137" i="1" s="1"/>
  <c r="O1138" i="1"/>
  <c r="M1138" i="1" s="1"/>
  <c r="O1139" i="1"/>
  <c r="M1139" i="1" s="1"/>
  <c r="O1140" i="1"/>
  <c r="M1140" i="1" s="1"/>
  <c r="O1141" i="1"/>
  <c r="M1141" i="1" s="1"/>
  <c r="O1142" i="1"/>
  <c r="M1142" i="1" s="1"/>
  <c r="O1143" i="1"/>
  <c r="M1143" i="1" s="1"/>
  <c r="O1144" i="1"/>
  <c r="M1144" i="1" s="1"/>
  <c r="O1145" i="1"/>
  <c r="M1145" i="1" s="1"/>
  <c r="O1146" i="1"/>
  <c r="M1146" i="1" s="1"/>
  <c r="O1147" i="1"/>
  <c r="M1147" i="1" s="1"/>
  <c r="O1148" i="1"/>
  <c r="M1148" i="1" s="1"/>
  <c r="O1149" i="1"/>
  <c r="M1149" i="1" s="1"/>
  <c r="O1150" i="1"/>
  <c r="M1150" i="1" s="1"/>
  <c r="O1151" i="1"/>
  <c r="M1151" i="1" s="1"/>
  <c r="O1152" i="1"/>
  <c r="M1152" i="1" s="1"/>
  <c r="O1153" i="1"/>
  <c r="M1153" i="1" s="1"/>
  <c r="O1154" i="1"/>
  <c r="M1154" i="1" s="1"/>
  <c r="O1155" i="1"/>
  <c r="M1155" i="1" s="1"/>
  <c r="O1156" i="1"/>
  <c r="M1156" i="1" s="1"/>
  <c r="O1157" i="1"/>
  <c r="M1157" i="1" s="1"/>
  <c r="O1158" i="1"/>
  <c r="M1158" i="1" s="1"/>
  <c r="O1159" i="1"/>
  <c r="M1159" i="1" s="1"/>
  <c r="O1160" i="1"/>
  <c r="M1160" i="1" s="1"/>
  <c r="O1161" i="1"/>
  <c r="M1161" i="1" s="1"/>
  <c r="O1162" i="1"/>
  <c r="M1162" i="1" s="1"/>
  <c r="O1163" i="1"/>
  <c r="M1163" i="1" s="1"/>
  <c r="O1164" i="1"/>
  <c r="M1164" i="1" s="1"/>
  <c r="O1165" i="1"/>
  <c r="M1165" i="1" s="1"/>
  <c r="O1166" i="1"/>
  <c r="M1166" i="1" s="1"/>
  <c r="O1167" i="1"/>
  <c r="M1167" i="1" s="1"/>
  <c r="O1168" i="1"/>
  <c r="M1168" i="1" s="1"/>
  <c r="O1169" i="1"/>
  <c r="M1169" i="1" s="1"/>
  <c r="O1170" i="1"/>
  <c r="M1170" i="1" s="1"/>
  <c r="O1171" i="1"/>
  <c r="M1171" i="1" s="1"/>
  <c r="O1172" i="1"/>
  <c r="M1172" i="1" s="1"/>
  <c r="O1173" i="1"/>
  <c r="M1173" i="1" s="1"/>
  <c r="O1174" i="1"/>
  <c r="M1174" i="1" s="1"/>
  <c r="O1175" i="1"/>
  <c r="M1175" i="1" s="1"/>
  <c r="O1176" i="1"/>
  <c r="M1176" i="1" s="1"/>
  <c r="O1177" i="1"/>
  <c r="M1177" i="1" s="1"/>
  <c r="O1178" i="1"/>
  <c r="M1178" i="1" s="1"/>
  <c r="O1179" i="1"/>
  <c r="M1179" i="1" s="1"/>
  <c r="O1180" i="1"/>
  <c r="M1180" i="1" s="1"/>
  <c r="O1181" i="1"/>
  <c r="M1181" i="1" s="1"/>
  <c r="O1182" i="1"/>
  <c r="M1182" i="1" s="1"/>
  <c r="O1183" i="1"/>
  <c r="M1183" i="1" s="1"/>
  <c r="O1184" i="1"/>
  <c r="M1184" i="1" s="1"/>
  <c r="O1185" i="1"/>
  <c r="M1185" i="1" s="1"/>
  <c r="O1186" i="1"/>
  <c r="M1186" i="1" s="1"/>
  <c r="O1187" i="1"/>
  <c r="M1187" i="1" s="1"/>
  <c r="O1188" i="1"/>
  <c r="M1188" i="1" s="1"/>
  <c r="O1189" i="1"/>
  <c r="M1189" i="1" s="1"/>
  <c r="O1190" i="1"/>
  <c r="M1190" i="1" s="1"/>
  <c r="O1191" i="1"/>
  <c r="M1191" i="1" s="1"/>
  <c r="O1192" i="1"/>
  <c r="M1192" i="1" s="1"/>
  <c r="O1193" i="1"/>
  <c r="M1193" i="1" s="1"/>
  <c r="O1194" i="1"/>
  <c r="M1194" i="1" s="1"/>
  <c r="O1195" i="1"/>
  <c r="M1195" i="1" s="1"/>
  <c r="O1196" i="1"/>
  <c r="M1196" i="1" s="1"/>
  <c r="O1197" i="1"/>
  <c r="M1197" i="1" s="1"/>
  <c r="O1198" i="1"/>
  <c r="M1198" i="1" s="1"/>
  <c r="O1199" i="1"/>
  <c r="M1199" i="1" s="1"/>
  <c r="O1200" i="1"/>
  <c r="M1200" i="1" s="1"/>
  <c r="O1201" i="1"/>
  <c r="M1201" i="1" s="1"/>
  <c r="O1202" i="1"/>
  <c r="M1202" i="1" s="1"/>
  <c r="O1203" i="1"/>
  <c r="M1203" i="1" s="1"/>
  <c r="O1204" i="1"/>
  <c r="M1204" i="1" s="1"/>
  <c r="O1205" i="1"/>
  <c r="M1205" i="1" s="1"/>
  <c r="O1206" i="1"/>
  <c r="M1206" i="1" s="1"/>
  <c r="O1207" i="1"/>
  <c r="M1207" i="1" s="1"/>
  <c r="O1208" i="1"/>
  <c r="M1208" i="1" s="1"/>
  <c r="O1209" i="1"/>
  <c r="M1209" i="1" s="1"/>
  <c r="O1210" i="1"/>
  <c r="M1210" i="1" s="1"/>
  <c r="O1211" i="1"/>
  <c r="M1211" i="1" s="1"/>
  <c r="O1212" i="1"/>
  <c r="M1212" i="1" s="1"/>
  <c r="O1213" i="1"/>
  <c r="M1213" i="1" s="1"/>
  <c r="O1214" i="1"/>
  <c r="M1214" i="1" s="1"/>
  <c r="O1215" i="1"/>
  <c r="M1215" i="1" s="1"/>
  <c r="O1216" i="1"/>
  <c r="M1216" i="1" s="1"/>
  <c r="O1217" i="1"/>
  <c r="M1217" i="1" s="1"/>
  <c r="O1218" i="1"/>
  <c r="M1218" i="1" s="1"/>
  <c r="O1219" i="1"/>
  <c r="M1219" i="1" s="1"/>
  <c r="O1220" i="1"/>
  <c r="M1220" i="1" s="1"/>
  <c r="O1221" i="1"/>
  <c r="M1221" i="1" s="1"/>
  <c r="O1222" i="1"/>
  <c r="M1222" i="1" s="1"/>
  <c r="O1223" i="1"/>
  <c r="M1223" i="1" s="1"/>
  <c r="O1224" i="1"/>
  <c r="M1224" i="1" s="1"/>
  <c r="O1225" i="1"/>
  <c r="M1225" i="1" s="1"/>
  <c r="O1226" i="1"/>
  <c r="M1226" i="1" s="1"/>
  <c r="O1227" i="1"/>
  <c r="M1227" i="1" s="1"/>
  <c r="O1228" i="1"/>
  <c r="M1228" i="1" s="1"/>
  <c r="O1229" i="1"/>
  <c r="M1229" i="1" s="1"/>
  <c r="O1230" i="1"/>
  <c r="M1230" i="1" s="1"/>
  <c r="O1231" i="1"/>
  <c r="M1231" i="1" s="1"/>
  <c r="O1232" i="1"/>
  <c r="M1232" i="1" s="1"/>
  <c r="O1233" i="1"/>
  <c r="M1233" i="1" s="1"/>
  <c r="O1234" i="1"/>
  <c r="M1234" i="1" s="1"/>
  <c r="O1235" i="1"/>
  <c r="M1235" i="1" s="1"/>
  <c r="O1236" i="1"/>
  <c r="M1236" i="1" s="1"/>
  <c r="O1237" i="1"/>
  <c r="M1237" i="1" s="1"/>
  <c r="O1238" i="1"/>
  <c r="M1238" i="1" s="1"/>
  <c r="O1239" i="1"/>
  <c r="M1239" i="1" s="1"/>
  <c r="O1240" i="1"/>
  <c r="M1240" i="1" s="1"/>
  <c r="O1241" i="1"/>
  <c r="M1241" i="1" s="1"/>
  <c r="O1242" i="1"/>
  <c r="M1242" i="1" s="1"/>
  <c r="O1243" i="1"/>
  <c r="M1243" i="1" s="1"/>
  <c r="O1244" i="1"/>
  <c r="M1244" i="1" s="1"/>
  <c r="O1245" i="1"/>
  <c r="M1245" i="1" s="1"/>
  <c r="O1246" i="1"/>
  <c r="M1246" i="1" s="1"/>
  <c r="O1247" i="1"/>
  <c r="M1247" i="1" s="1"/>
  <c r="O1248" i="1"/>
  <c r="M1248" i="1" s="1"/>
  <c r="O1249" i="1"/>
  <c r="M1249" i="1" s="1"/>
  <c r="O1250" i="1"/>
  <c r="M1250" i="1" s="1"/>
  <c r="O1251" i="1"/>
  <c r="M1251" i="1" s="1"/>
  <c r="O1252" i="1"/>
  <c r="M1252" i="1" s="1"/>
  <c r="O1253" i="1"/>
  <c r="M1253" i="1" s="1"/>
  <c r="O1254" i="1"/>
  <c r="M1254" i="1" s="1"/>
  <c r="O1255" i="1"/>
  <c r="M1255" i="1" s="1"/>
  <c r="O1256" i="1"/>
  <c r="M1256" i="1" s="1"/>
  <c r="O1257" i="1"/>
  <c r="M1257" i="1" s="1"/>
  <c r="O1258" i="1"/>
  <c r="M1258" i="1" s="1"/>
  <c r="O1259" i="1"/>
  <c r="M1259" i="1" s="1"/>
  <c r="O1260" i="1"/>
  <c r="M1260" i="1" s="1"/>
  <c r="O1261" i="1"/>
  <c r="M1261" i="1" s="1"/>
  <c r="O1262" i="1"/>
  <c r="M1262" i="1" s="1"/>
  <c r="O1263" i="1"/>
  <c r="M1263" i="1" s="1"/>
  <c r="O1264" i="1"/>
  <c r="M1264" i="1" s="1"/>
  <c r="O1265" i="1"/>
  <c r="M1265" i="1" s="1"/>
  <c r="O1266" i="1"/>
  <c r="M1266" i="1" s="1"/>
  <c r="O1267" i="1"/>
  <c r="M1267" i="1" s="1"/>
  <c r="O1268" i="1"/>
  <c r="M1268" i="1" s="1"/>
  <c r="O1269" i="1"/>
  <c r="M1269" i="1" s="1"/>
  <c r="O1270" i="1"/>
  <c r="M1270" i="1" s="1"/>
  <c r="O1271" i="1"/>
  <c r="M1271" i="1" s="1"/>
  <c r="O1272" i="1"/>
  <c r="M1272" i="1" s="1"/>
  <c r="O1273" i="1"/>
  <c r="M1273" i="1" s="1"/>
  <c r="O1274" i="1"/>
  <c r="M1274" i="1" s="1"/>
  <c r="O1275" i="1"/>
  <c r="M1275" i="1" s="1"/>
  <c r="O1276" i="1"/>
  <c r="M1276" i="1" s="1"/>
  <c r="O1277" i="1"/>
  <c r="M1277" i="1" s="1"/>
  <c r="O1278" i="1"/>
  <c r="M1278" i="1" s="1"/>
  <c r="O1279" i="1"/>
  <c r="M1279" i="1" s="1"/>
  <c r="O1280" i="1"/>
  <c r="M1280" i="1" s="1"/>
  <c r="O1281" i="1"/>
  <c r="M1281" i="1" s="1"/>
  <c r="O1282" i="1"/>
  <c r="M1282" i="1" s="1"/>
  <c r="O1283" i="1"/>
  <c r="M1283" i="1" s="1"/>
  <c r="O1284" i="1"/>
  <c r="M1284" i="1" s="1"/>
  <c r="O1285" i="1"/>
  <c r="M1285" i="1" s="1"/>
  <c r="O1286" i="1"/>
  <c r="M1286" i="1" s="1"/>
  <c r="O1287" i="1"/>
  <c r="M1287" i="1" s="1"/>
  <c r="O1288" i="1"/>
  <c r="M1288" i="1" s="1"/>
  <c r="O1289" i="1"/>
  <c r="M1289" i="1" s="1"/>
  <c r="O1290" i="1"/>
  <c r="M1290" i="1" s="1"/>
  <c r="O1291" i="1"/>
  <c r="M1291" i="1" s="1"/>
  <c r="O1292" i="1"/>
  <c r="M1292" i="1" s="1"/>
  <c r="O1293" i="1"/>
  <c r="M1293" i="1" s="1"/>
  <c r="O1294" i="1"/>
  <c r="M1294" i="1" s="1"/>
  <c r="O1295" i="1"/>
  <c r="M1295" i="1" s="1"/>
  <c r="O1296" i="1"/>
  <c r="M1296" i="1" s="1"/>
  <c r="O1297" i="1"/>
  <c r="M1297" i="1" s="1"/>
  <c r="O1298" i="1"/>
  <c r="M1298" i="1" s="1"/>
  <c r="O1299" i="1"/>
  <c r="M1299" i="1" s="1"/>
  <c r="O1300" i="1"/>
  <c r="M1300" i="1" s="1"/>
  <c r="O1301" i="1"/>
  <c r="M1301" i="1" s="1"/>
  <c r="O1302" i="1"/>
  <c r="M1302" i="1" s="1"/>
  <c r="O1303" i="1"/>
  <c r="M1303" i="1" s="1"/>
  <c r="O1304" i="1"/>
  <c r="M1304" i="1" s="1"/>
  <c r="O1305" i="1"/>
  <c r="M1305" i="1" s="1"/>
  <c r="O1306" i="1"/>
  <c r="M1306" i="1" s="1"/>
  <c r="O1307" i="1"/>
  <c r="M1307" i="1" s="1"/>
  <c r="O1308" i="1"/>
  <c r="M1308" i="1" s="1"/>
  <c r="O1309" i="1"/>
  <c r="M1309" i="1" s="1"/>
  <c r="O1310" i="1"/>
  <c r="M1310" i="1" s="1"/>
  <c r="O1311" i="1"/>
  <c r="M1311" i="1" s="1"/>
  <c r="O1312" i="1"/>
  <c r="M1312" i="1" s="1"/>
  <c r="O1313" i="1"/>
  <c r="M1313" i="1" s="1"/>
  <c r="O1314" i="1"/>
  <c r="M1314" i="1" s="1"/>
  <c r="O1315" i="1"/>
  <c r="M1315" i="1" s="1"/>
  <c r="O1316" i="1"/>
  <c r="M1316" i="1" s="1"/>
  <c r="O1317" i="1"/>
  <c r="M1317" i="1" s="1"/>
  <c r="O1318" i="1"/>
  <c r="M1318" i="1" s="1"/>
  <c r="O1319" i="1"/>
  <c r="M1319" i="1" s="1"/>
  <c r="O1320" i="1"/>
  <c r="M1320" i="1" s="1"/>
  <c r="O1321" i="1"/>
  <c r="M1321" i="1" s="1"/>
  <c r="O1322" i="1"/>
  <c r="M1322" i="1" s="1"/>
  <c r="O1323" i="1"/>
  <c r="M1323" i="1" s="1"/>
  <c r="O1324" i="1"/>
  <c r="M1324" i="1" s="1"/>
  <c r="O1325" i="1"/>
  <c r="M1325" i="1" s="1"/>
  <c r="O1326" i="1"/>
  <c r="M1326" i="1" s="1"/>
  <c r="O1327" i="1"/>
  <c r="M1327" i="1" s="1"/>
  <c r="O1328" i="1"/>
  <c r="M1328" i="1" s="1"/>
  <c r="O1329" i="1"/>
  <c r="M1329" i="1" s="1"/>
  <c r="O1330" i="1"/>
  <c r="M1330" i="1" s="1"/>
  <c r="O1331" i="1"/>
  <c r="M1331" i="1" s="1"/>
  <c r="O1332" i="1"/>
  <c r="M1332" i="1" s="1"/>
  <c r="O1333" i="1"/>
  <c r="M1333" i="1" s="1"/>
  <c r="O1334" i="1"/>
  <c r="M1334" i="1" s="1"/>
  <c r="O1335" i="1"/>
  <c r="M1335" i="1" s="1"/>
  <c r="O1336" i="1"/>
  <c r="M1336" i="1" s="1"/>
  <c r="O1337" i="1"/>
  <c r="M1337" i="1" s="1"/>
  <c r="O1338" i="1"/>
  <c r="M1338" i="1" s="1"/>
  <c r="O1339" i="1"/>
  <c r="M1339" i="1" s="1"/>
  <c r="O1340" i="1"/>
  <c r="M1340" i="1" s="1"/>
  <c r="O1341" i="1"/>
  <c r="M1341" i="1" s="1"/>
  <c r="O1342" i="1"/>
  <c r="M1342" i="1" s="1"/>
  <c r="O1343" i="1"/>
  <c r="M1343" i="1" s="1"/>
  <c r="O1344" i="1"/>
  <c r="M1344" i="1" s="1"/>
  <c r="O1345" i="1"/>
  <c r="M1345" i="1" s="1"/>
  <c r="O1346" i="1"/>
  <c r="M1346" i="1" s="1"/>
  <c r="O1347" i="1"/>
  <c r="M1347" i="1" s="1"/>
  <c r="O1348" i="1"/>
  <c r="M1348" i="1" s="1"/>
  <c r="O1349" i="1"/>
  <c r="M1349" i="1" s="1"/>
  <c r="O1350" i="1"/>
  <c r="M1350" i="1" s="1"/>
  <c r="O1351" i="1"/>
  <c r="M1351" i="1" s="1"/>
  <c r="O1352" i="1"/>
  <c r="M1352" i="1" s="1"/>
  <c r="O1353" i="1"/>
  <c r="M1353" i="1" s="1"/>
  <c r="O1354" i="1"/>
  <c r="M1354" i="1" s="1"/>
  <c r="O1355" i="1"/>
  <c r="M1355" i="1" s="1"/>
  <c r="O1356" i="1"/>
  <c r="M1356" i="1" s="1"/>
  <c r="O1357" i="1"/>
  <c r="M1357" i="1" s="1"/>
  <c r="O1358" i="1"/>
  <c r="M1358" i="1" s="1"/>
  <c r="O1359" i="1"/>
  <c r="M1359" i="1" s="1"/>
  <c r="O1360" i="1"/>
  <c r="M1360" i="1" s="1"/>
  <c r="O1361" i="1"/>
  <c r="M1361" i="1" s="1"/>
  <c r="O1362" i="1"/>
  <c r="M1362" i="1" s="1"/>
  <c r="O1363" i="1"/>
  <c r="M1363" i="1" s="1"/>
  <c r="O1364" i="1"/>
  <c r="M1364" i="1" s="1"/>
  <c r="O1365" i="1"/>
  <c r="M1365" i="1" s="1"/>
  <c r="O1366" i="1"/>
  <c r="M1366" i="1" s="1"/>
  <c r="O1367" i="1"/>
  <c r="M1367" i="1" s="1"/>
  <c r="O1368" i="1"/>
  <c r="M1368" i="1" s="1"/>
  <c r="O1369" i="1"/>
  <c r="M1369" i="1" s="1"/>
  <c r="O1370" i="1"/>
  <c r="M1370" i="1" s="1"/>
  <c r="O1371" i="1"/>
  <c r="M1371" i="1" s="1"/>
  <c r="O1372" i="1"/>
  <c r="M1372" i="1" s="1"/>
  <c r="O1373" i="1"/>
  <c r="M1373" i="1" s="1"/>
  <c r="O1374" i="1"/>
  <c r="M1374" i="1" s="1"/>
  <c r="O1375" i="1"/>
  <c r="M1375" i="1" s="1"/>
  <c r="O1376" i="1"/>
  <c r="M1376" i="1" s="1"/>
  <c r="O1377" i="1"/>
  <c r="M1377" i="1" s="1"/>
  <c r="O1378" i="1"/>
  <c r="M1378" i="1" s="1"/>
  <c r="O1379" i="1"/>
  <c r="M1379" i="1" s="1"/>
  <c r="O1380" i="1"/>
  <c r="M1380" i="1" s="1"/>
  <c r="O1381" i="1"/>
  <c r="M1381" i="1" s="1"/>
  <c r="O1382" i="1"/>
  <c r="M1382" i="1" s="1"/>
  <c r="O1383" i="1"/>
  <c r="M1383" i="1" s="1"/>
  <c r="O1384" i="1"/>
  <c r="M1384" i="1" s="1"/>
  <c r="O1385" i="1"/>
  <c r="M1385" i="1" s="1"/>
  <c r="O1386" i="1"/>
  <c r="M1386" i="1" s="1"/>
  <c r="O1387" i="1"/>
  <c r="M1387" i="1" s="1"/>
  <c r="O1388" i="1"/>
  <c r="M1388" i="1" s="1"/>
  <c r="O1389" i="1"/>
  <c r="M1389" i="1" s="1"/>
  <c r="O1390" i="1"/>
  <c r="M1390" i="1" s="1"/>
  <c r="O1391" i="1"/>
  <c r="M1391" i="1" s="1"/>
  <c r="O1392" i="1"/>
  <c r="M1392" i="1" s="1"/>
  <c r="O1393" i="1"/>
  <c r="M1393" i="1" s="1"/>
  <c r="O1394" i="1"/>
  <c r="M1394" i="1" s="1"/>
  <c r="O1395" i="1"/>
  <c r="M1395" i="1" s="1"/>
  <c r="O1396" i="1"/>
  <c r="M1396" i="1" s="1"/>
  <c r="O1397" i="1"/>
  <c r="M1397" i="1" s="1"/>
  <c r="O1398" i="1"/>
  <c r="M1398" i="1" s="1"/>
  <c r="O1399" i="1"/>
  <c r="M1399" i="1" s="1"/>
  <c r="O1400" i="1"/>
  <c r="M1400" i="1" s="1"/>
  <c r="O1401" i="1"/>
  <c r="M1401" i="1" s="1"/>
  <c r="O1402" i="1"/>
  <c r="M1402" i="1" s="1"/>
  <c r="O1403" i="1"/>
  <c r="M1403" i="1" s="1"/>
  <c r="O1404" i="1"/>
  <c r="M1404" i="1" s="1"/>
  <c r="O1405" i="1"/>
  <c r="M1405" i="1" s="1"/>
  <c r="O1406" i="1"/>
  <c r="M1406" i="1" s="1"/>
  <c r="O1407" i="1"/>
  <c r="M1407" i="1" s="1"/>
  <c r="O1408" i="1"/>
  <c r="M1408" i="1" s="1"/>
  <c r="O1409" i="1"/>
  <c r="M1409" i="1" s="1"/>
  <c r="O1410" i="1"/>
  <c r="M1410" i="1" s="1"/>
  <c r="O1411" i="1"/>
  <c r="M1411" i="1" s="1"/>
  <c r="O1412" i="1"/>
  <c r="M1412" i="1" s="1"/>
  <c r="O1413" i="1"/>
  <c r="M1413" i="1" s="1"/>
  <c r="O1414" i="1"/>
  <c r="M1414" i="1" s="1"/>
  <c r="O1415" i="1"/>
  <c r="M1415" i="1" s="1"/>
  <c r="O1416" i="1"/>
  <c r="M1416" i="1" s="1"/>
  <c r="O1417" i="1"/>
  <c r="M1417" i="1" s="1"/>
  <c r="O1418" i="1"/>
  <c r="M1418" i="1" s="1"/>
  <c r="O1419" i="1"/>
  <c r="M1419" i="1" s="1"/>
  <c r="O1420" i="1"/>
  <c r="M1420" i="1" s="1"/>
  <c r="O1421" i="1"/>
  <c r="M1421" i="1" s="1"/>
  <c r="O1422" i="1"/>
  <c r="M1422" i="1" s="1"/>
  <c r="O1423" i="1"/>
  <c r="M1423" i="1" s="1"/>
  <c r="O1424" i="1"/>
  <c r="M1424" i="1" s="1"/>
  <c r="O1425" i="1"/>
  <c r="M1425" i="1" s="1"/>
  <c r="O1426" i="1"/>
  <c r="M1426" i="1" s="1"/>
  <c r="O1427" i="1"/>
  <c r="M1427" i="1" s="1"/>
  <c r="O1428" i="1"/>
  <c r="M1428" i="1" s="1"/>
  <c r="O1429" i="1"/>
  <c r="M1429" i="1" s="1"/>
  <c r="O1430" i="1"/>
  <c r="M1430" i="1" s="1"/>
  <c r="O1431" i="1"/>
  <c r="M1431" i="1" s="1"/>
  <c r="O1432" i="1"/>
  <c r="M1432" i="1" s="1"/>
  <c r="O1433" i="1"/>
  <c r="M1433" i="1" s="1"/>
  <c r="O1434" i="1"/>
  <c r="M1434" i="1" s="1"/>
  <c r="O1435" i="1"/>
  <c r="M1435" i="1" s="1"/>
  <c r="O1436" i="1"/>
  <c r="M1436" i="1" s="1"/>
  <c r="O1437" i="1"/>
  <c r="M1437" i="1" s="1"/>
  <c r="O1438" i="1"/>
  <c r="M1438" i="1" s="1"/>
  <c r="O1439" i="1"/>
  <c r="M1439" i="1" s="1"/>
  <c r="O1440" i="1"/>
  <c r="M1440" i="1" s="1"/>
  <c r="O1441" i="1"/>
  <c r="M1441" i="1" s="1"/>
  <c r="O1442" i="1"/>
  <c r="M1442" i="1" s="1"/>
  <c r="O1443" i="1"/>
  <c r="M1443" i="1" s="1"/>
  <c r="O1444" i="1"/>
  <c r="M1444" i="1" s="1"/>
  <c r="O1445" i="1"/>
  <c r="M1445" i="1" s="1"/>
  <c r="O1446" i="1"/>
  <c r="M1446" i="1" s="1"/>
  <c r="O1447" i="1"/>
  <c r="M1447" i="1" s="1"/>
  <c r="O1448" i="1"/>
  <c r="M1448" i="1" s="1"/>
  <c r="O1449" i="1"/>
  <c r="M1449" i="1" s="1"/>
  <c r="O1450" i="1"/>
  <c r="M1450" i="1" s="1"/>
  <c r="O1451" i="1"/>
  <c r="M1451" i="1" s="1"/>
  <c r="O1452" i="1"/>
  <c r="M1452" i="1" s="1"/>
  <c r="O1453" i="1"/>
  <c r="M1453" i="1" s="1"/>
  <c r="O1454" i="1"/>
  <c r="M1454" i="1" s="1"/>
  <c r="O1455" i="1"/>
  <c r="M1455" i="1" s="1"/>
  <c r="O1456" i="1"/>
  <c r="M1456" i="1" s="1"/>
  <c r="O1457" i="1"/>
  <c r="M1457" i="1" s="1"/>
  <c r="O1458" i="1"/>
  <c r="M1458" i="1" s="1"/>
  <c r="O1459" i="1"/>
  <c r="M1459" i="1" s="1"/>
  <c r="O1460" i="1"/>
  <c r="M1460" i="1" s="1"/>
  <c r="O1461" i="1"/>
  <c r="M1461" i="1" s="1"/>
  <c r="O1462" i="1"/>
  <c r="M1462" i="1" s="1"/>
  <c r="O1463" i="1"/>
  <c r="M1463" i="1" s="1"/>
  <c r="O1464" i="1"/>
  <c r="M1464" i="1" s="1"/>
  <c r="O1465" i="1"/>
  <c r="M1465" i="1" s="1"/>
  <c r="O1466" i="1"/>
  <c r="M1466" i="1" s="1"/>
  <c r="O1467" i="1"/>
  <c r="M1467" i="1" s="1"/>
  <c r="O1468" i="1"/>
  <c r="M1468" i="1" s="1"/>
  <c r="O1469" i="1"/>
  <c r="M1469" i="1" s="1"/>
  <c r="O1470" i="1"/>
  <c r="M1470" i="1" s="1"/>
  <c r="O1471" i="1"/>
  <c r="M1471" i="1" s="1"/>
  <c r="O1472" i="1"/>
  <c r="M1472" i="1" s="1"/>
  <c r="O1473" i="1"/>
  <c r="M1473" i="1" s="1"/>
  <c r="O1474" i="1"/>
  <c r="M1474" i="1" s="1"/>
  <c r="O1475" i="1"/>
  <c r="M1475" i="1" s="1"/>
  <c r="O1476" i="1"/>
  <c r="M1476" i="1" s="1"/>
  <c r="O1477" i="1"/>
  <c r="M1477" i="1" s="1"/>
  <c r="O1478" i="1"/>
  <c r="M1478" i="1" s="1"/>
  <c r="O1479" i="1"/>
  <c r="M1479" i="1" s="1"/>
  <c r="O1480" i="1"/>
  <c r="M1480" i="1" s="1"/>
  <c r="O1481" i="1"/>
  <c r="M1481" i="1" s="1"/>
  <c r="O1482" i="1"/>
  <c r="M1482" i="1" s="1"/>
  <c r="O1483" i="1"/>
  <c r="M1483" i="1" s="1"/>
  <c r="O1484" i="1"/>
  <c r="M1484" i="1" s="1"/>
  <c r="O1485" i="1"/>
  <c r="M1485" i="1" s="1"/>
  <c r="O1486" i="1"/>
  <c r="M1486" i="1" s="1"/>
  <c r="O1487" i="1"/>
  <c r="M1487" i="1" s="1"/>
  <c r="O1488" i="1"/>
  <c r="M1488" i="1" s="1"/>
  <c r="O1489" i="1"/>
  <c r="M1489" i="1" s="1"/>
  <c r="O1490" i="1"/>
  <c r="M1490" i="1" s="1"/>
  <c r="O1491" i="1"/>
  <c r="M1491" i="1" s="1"/>
  <c r="O1492" i="1"/>
  <c r="M1492" i="1" s="1"/>
  <c r="O1493" i="1"/>
  <c r="M1493" i="1" s="1"/>
  <c r="O1494" i="1"/>
  <c r="M1494" i="1" s="1"/>
  <c r="O1495" i="1"/>
  <c r="M1495" i="1" s="1"/>
  <c r="O1496" i="1"/>
  <c r="M1496" i="1" s="1"/>
  <c r="O1497" i="1"/>
  <c r="M1497" i="1" s="1"/>
  <c r="O1498" i="1"/>
  <c r="M1498" i="1" s="1"/>
  <c r="O1499" i="1"/>
  <c r="M1499" i="1" s="1"/>
  <c r="O1500" i="1"/>
  <c r="M1500" i="1" s="1"/>
  <c r="O1501" i="1"/>
  <c r="M1501" i="1" s="1"/>
  <c r="O1502" i="1"/>
  <c r="M1502" i="1" s="1"/>
  <c r="O1503" i="1"/>
  <c r="M1503" i="1" s="1"/>
  <c r="O1504" i="1"/>
  <c r="M1504" i="1" s="1"/>
  <c r="O1505" i="1"/>
  <c r="M1505" i="1" s="1"/>
  <c r="O1506" i="1"/>
  <c r="M1506" i="1" s="1"/>
  <c r="O1507" i="1"/>
  <c r="M1507" i="1" s="1"/>
  <c r="O1508" i="1"/>
  <c r="M1508" i="1" s="1"/>
  <c r="O1509" i="1"/>
  <c r="M1509" i="1" s="1"/>
  <c r="O1510" i="1"/>
  <c r="M1510" i="1" s="1"/>
  <c r="O1511" i="1"/>
  <c r="M1511" i="1" s="1"/>
  <c r="O1512" i="1"/>
  <c r="M1512" i="1" s="1"/>
  <c r="O1513" i="1"/>
  <c r="M1513" i="1" s="1"/>
  <c r="O1514" i="1"/>
  <c r="M1514" i="1" s="1"/>
  <c r="O1515" i="1"/>
  <c r="M1515" i="1" s="1"/>
  <c r="O1516" i="1"/>
  <c r="M1516" i="1" s="1"/>
  <c r="O1517" i="1"/>
  <c r="M1517" i="1" s="1"/>
  <c r="O1518" i="1"/>
  <c r="M1518" i="1" s="1"/>
  <c r="O1519" i="1"/>
  <c r="M1519" i="1" s="1"/>
  <c r="O1520" i="1"/>
  <c r="M1520" i="1" s="1"/>
  <c r="O1521" i="1"/>
  <c r="M1521" i="1" s="1"/>
  <c r="O1522" i="1"/>
  <c r="M1522" i="1" s="1"/>
  <c r="O1523" i="1"/>
  <c r="M1523" i="1" s="1"/>
  <c r="O1524" i="1"/>
  <c r="M1524" i="1" s="1"/>
  <c r="O1525" i="1"/>
  <c r="M1525" i="1" s="1"/>
  <c r="O1526" i="1"/>
  <c r="M1526" i="1" s="1"/>
  <c r="O1527" i="1"/>
  <c r="M1527" i="1" s="1"/>
  <c r="O1528" i="1"/>
  <c r="M1528" i="1" s="1"/>
  <c r="O1529" i="1"/>
  <c r="M1529" i="1" s="1"/>
  <c r="O1530" i="1"/>
  <c r="M1530" i="1" s="1"/>
  <c r="O1531" i="1"/>
  <c r="M1531" i="1" s="1"/>
  <c r="O1532" i="1"/>
  <c r="M1532" i="1" s="1"/>
  <c r="O1533" i="1"/>
  <c r="M1533" i="1" s="1"/>
  <c r="O1534" i="1"/>
  <c r="M1534" i="1" s="1"/>
  <c r="O1535" i="1"/>
  <c r="M1535" i="1" s="1"/>
  <c r="O1536" i="1"/>
  <c r="M1536" i="1" s="1"/>
  <c r="O1537" i="1"/>
  <c r="M1537" i="1" s="1"/>
  <c r="O1538" i="1"/>
  <c r="M1538" i="1" s="1"/>
  <c r="O1539" i="1"/>
  <c r="M1539" i="1" s="1"/>
  <c r="O1540" i="1"/>
  <c r="M1540" i="1" s="1"/>
  <c r="O1541" i="1"/>
  <c r="M1541" i="1" s="1"/>
  <c r="O1542" i="1"/>
  <c r="M1542" i="1" s="1"/>
  <c r="O1543" i="1"/>
  <c r="M1543" i="1" s="1"/>
  <c r="O1544" i="1"/>
  <c r="M1544" i="1" s="1"/>
  <c r="O1545" i="1"/>
  <c r="M1545" i="1" s="1"/>
  <c r="O1546" i="1"/>
  <c r="M1546" i="1" s="1"/>
  <c r="O1547" i="1"/>
  <c r="M1547" i="1" s="1"/>
  <c r="O1548" i="1"/>
  <c r="M1548" i="1" s="1"/>
  <c r="O1549" i="1"/>
  <c r="M1549" i="1" s="1"/>
  <c r="O1550" i="1"/>
  <c r="M1550" i="1" s="1"/>
  <c r="O1551" i="1"/>
  <c r="M1551" i="1" s="1"/>
  <c r="O1552" i="1"/>
  <c r="M1552" i="1" s="1"/>
  <c r="O1553" i="1"/>
  <c r="M1553" i="1" s="1"/>
  <c r="O1554" i="1"/>
  <c r="M1554" i="1" s="1"/>
  <c r="O1555" i="1"/>
  <c r="M1555" i="1" s="1"/>
  <c r="O1556" i="1"/>
  <c r="M1556" i="1" s="1"/>
  <c r="O1557" i="1"/>
  <c r="M1557" i="1" s="1"/>
  <c r="O1558" i="1"/>
  <c r="M1558" i="1" s="1"/>
  <c r="O1559" i="1"/>
  <c r="M1559" i="1" s="1"/>
  <c r="O1560" i="1"/>
  <c r="M1560" i="1" s="1"/>
  <c r="O1561" i="1"/>
  <c r="M1561" i="1" s="1"/>
  <c r="O1562" i="1"/>
  <c r="M1562" i="1" s="1"/>
  <c r="O1563" i="1"/>
  <c r="M1563" i="1" s="1"/>
  <c r="O1564" i="1"/>
  <c r="M1564" i="1" s="1"/>
  <c r="O1565" i="1"/>
  <c r="M1565" i="1" s="1"/>
  <c r="O1566" i="1"/>
  <c r="M1566" i="1" s="1"/>
  <c r="O1567" i="1"/>
  <c r="M1567" i="1" s="1"/>
  <c r="O1568" i="1"/>
  <c r="M1568" i="1" s="1"/>
  <c r="O1569" i="1"/>
  <c r="M1569" i="1" s="1"/>
  <c r="O1570" i="1"/>
  <c r="M1570" i="1" s="1"/>
  <c r="O1571" i="1"/>
  <c r="M1571" i="1" s="1"/>
  <c r="O1572" i="1"/>
  <c r="M1572" i="1" s="1"/>
  <c r="O1573" i="1"/>
  <c r="M1573" i="1" s="1"/>
  <c r="O1574" i="1"/>
  <c r="M1574" i="1" s="1"/>
  <c r="O1575" i="1"/>
  <c r="M1575" i="1" s="1"/>
  <c r="O1576" i="1"/>
  <c r="M1576" i="1" s="1"/>
  <c r="O1577" i="1"/>
  <c r="M1577" i="1" s="1"/>
  <c r="O1578" i="1"/>
  <c r="M1578" i="1" s="1"/>
  <c r="O1579" i="1"/>
  <c r="M1579" i="1" s="1"/>
  <c r="O1580" i="1"/>
  <c r="M1580" i="1" s="1"/>
  <c r="O1581" i="1"/>
  <c r="M1581" i="1" s="1"/>
  <c r="O1582" i="1"/>
  <c r="M1582" i="1" s="1"/>
  <c r="O1583" i="1"/>
  <c r="M1583" i="1" s="1"/>
  <c r="O1584" i="1"/>
  <c r="M1584" i="1" s="1"/>
  <c r="O1585" i="1"/>
  <c r="M1585" i="1" s="1"/>
  <c r="O1586" i="1"/>
  <c r="M1586" i="1" s="1"/>
  <c r="O1587" i="1"/>
  <c r="M1587" i="1" s="1"/>
  <c r="O1588" i="1"/>
  <c r="M1588" i="1" s="1"/>
  <c r="O1589" i="1"/>
  <c r="M1589" i="1" s="1"/>
  <c r="O1590" i="1"/>
  <c r="M1590" i="1" s="1"/>
  <c r="O1591" i="1"/>
  <c r="M1591" i="1" s="1"/>
  <c r="O1592" i="1"/>
  <c r="M1592" i="1" s="1"/>
  <c r="O1593" i="1"/>
  <c r="M1593" i="1" s="1"/>
  <c r="O1594" i="1"/>
  <c r="M1594" i="1" s="1"/>
  <c r="O1595" i="1"/>
  <c r="M1595" i="1" s="1"/>
  <c r="O1596" i="1"/>
  <c r="M1596" i="1" s="1"/>
  <c r="O1597" i="1"/>
  <c r="M1597" i="1" s="1"/>
  <c r="O1598" i="1"/>
  <c r="M1598" i="1" s="1"/>
  <c r="O1599" i="1"/>
  <c r="M1599" i="1" s="1"/>
  <c r="O1600" i="1"/>
  <c r="M1600" i="1" s="1"/>
  <c r="O1601" i="1"/>
  <c r="M1601" i="1" s="1"/>
  <c r="O1602" i="1"/>
  <c r="M1602" i="1" s="1"/>
  <c r="O1603" i="1"/>
  <c r="M1603" i="1" s="1"/>
  <c r="O1604" i="1"/>
  <c r="M1604" i="1" s="1"/>
  <c r="O1605" i="1"/>
  <c r="M1605" i="1" s="1"/>
  <c r="O1606" i="1"/>
  <c r="M1606" i="1" s="1"/>
  <c r="O1607" i="1"/>
  <c r="M1607" i="1" s="1"/>
  <c r="O1608" i="1"/>
  <c r="M1608" i="1" s="1"/>
  <c r="O1609" i="1"/>
  <c r="M1609" i="1" s="1"/>
  <c r="O1610" i="1"/>
  <c r="M1610" i="1" s="1"/>
  <c r="O1611" i="1"/>
  <c r="M1611" i="1" s="1"/>
  <c r="O1612" i="1"/>
  <c r="M1612" i="1" s="1"/>
  <c r="O1613" i="1"/>
  <c r="M1613" i="1" s="1"/>
  <c r="O1614" i="1"/>
  <c r="M1614" i="1" s="1"/>
  <c r="O1615" i="1"/>
  <c r="M1615" i="1" s="1"/>
  <c r="O1616" i="1"/>
  <c r="M1616" i="1" s="1"/>
  <c r="O1617" i="1"/>
  <c r="M1617" i="1" s="1"/>
  <c r="O1618" i="1"/>
  <c r="M1618" i="1" s="1"/>
  <c r="O1619" i="1"/>
  <c r="M1619" i="1" s="1"/>
  <c r="O1620" i="1"/>
  <c r="M1620" i="1" s="1"/>
  <c r="O1621" i="1"/>
  <c r="M1621" i="1" s="1"/>
  <c r="O1622" i="1"/>
  <c r="M1622" i="1" s="1"/>
  <c r="O1623" i="1"/>
  <c r="M1623" i="1" s="1"/>
  <c r="O1624" i="1"/>
  <c r="M1624" i="1" s="1"/>
  <c r="O1625" i="1"/>
  <c r="M1625" i="1" s="1"/>
  <c r="O1626" i="1"/>
  <c r="M1626" i="1" s="1"/>
  <c r="O1627" i="1"/>
  <c r="M1627" i="1" s="1"/>
  <c r="O1628" i="1"/>
  <c r="M1628" i="1" s="1"/>
  <c r="O1629" i="1"/>
  <c r="M1629" i="1" s="1"/>
  <c r="O1630" i="1"/>
  <c r="M1630" i="1" s="1"/>
  <c r="O1631" i="1"/>
  <c r="M1631" i="1" s="1"/>
  <c r="O1632" i="1"/>
  <c r="M1632" i="1" s="1"/>
  <c r="O1633" i="1"/>
  <c r="M1633" i="1" s="1"/>
  <c r="O1634" i="1"/>
  <c r="M1634" i="1" s="1"/>
  <c r="O1635" i="1"/>
  <c r="M1635" i="1" s="1"/>
  <c r="O1636" i="1"/>
  <c r="M1636" i="1" s="1"/>
  <c r="O1637" i="1"/>
  <c r="M1637" i="1" s="1"/>
  <c r="O1638" i="1"/>
  <c r="M1638" i="1" s="1"/>
  <c r="O1639" i="1"/>
  <c r="M1639" i="1" s="1"/>
  <c r="O1640" i="1"/>
  <c r="M1640" i="1" s="1"/>
  <c r="O1641" i="1"/>
  <c r="M1641" i="1" s="1"/>
  <c r="O1642" i="1"/>
  <c r="M1642" i="1" s="1"/>
  <c r="O1643" i="1"/>
  <c r="M1643" i="1" s="1"/>
  <c r="O1644" i="1"/>
  <c r="M1644" i="1" s="1"/>
  <c r="O1645" i="1"/>
  <c r="M1645" i="1" s="1"/>
  <c r="O1646" i="1"/>
  <c r="M1646" i="1" s="1"/>
  <c r="O1647" i="1"/>
  <c r="M1647" i="1" s="1"/>
  <c r="O1648" i="1"/>
  <c r="M1648" i="1" s="1"/>
  <c r="O1649" i="1"/>
  <c r="M1649" i="1" s="1"/>
  <c r="O1650" i="1"/>
  <c r="M1650" i="1" s="1"/>
  <c r="O1651" i="1"/>
  <c r="M1651" i="1" s="1"/>
  <c r="O1652" i="1"/>
  <c r="M1652" i="1" s="1"/>
  <c r="O1653" i="1"/>
  <c r="M1653" i="1" s="1"/>
  <c r="O1654" i="1"/>
  <c r="M1654" i="1" s="1"/>
  <c r="O1655" i="1"/>
  <c r="M1655" i="1" s="1"/>
  <c r="O1656" i="1"/>
  <c r="M1656" i="1" s="1"/>
  <c r="O1657" i="1"/>
  <c r="M1657" i="1" s="1"/>
  <c r="O1658" i="1"/>
  <c r="M1658" i="1" s="1"/>
  <c r="O1659" i="1"/>
  <c r="M1659" i="1" s="1"/>
  <c r="O1660" i="1"/>
  <c r="M1660" i="1" s="1"/>
  <c r="O1661" i="1"/>
  <c r="M1661" i="1" s="1"/>
  <c r="O1662" i="1"/>
  <c r="M1662" i="1" s="1"/>
  <c r="O1663" i="1"/>
  <c r="M1663" i="1" s="1"/>
  <c r="O1664" i="1"/>
  <c r="M1664" i="1" s="1"/>
  <c r="O1665" i="1"/>
  <c r="M1665" i="1" s="1"/>
  <c r="O1666" i="1"/>
  <c r="M1666" i="1" s="1"/>
  <c r="O1667" i="1"/>
  <c r="M1667" i="1" s="1"/>
  <c r="O1668" i="1"/>
  <c r="M1668" i="1" s="1"/>
  <c r="O1669" i="1"/>
  <c r="M1669" i="1" s="1"/>
  <c r="O1670" i="1"/>
  <c r="M1670" i="1" s="1"/>
  <c r="O1671" i="1"/>
  <c r="M1671" i="1" s="1"/>
  <c r="O1672" i="1"/>
  <c r="M1672" i="1" s="1"/>
  <c r="O1673" i="1"/>
  <c r="M1673" i="1" s="1"/>
  <c r="O1674" i="1"/>
  <c r="M1674" i="1" s="1"/>
  <c r="O1675" i="1"/>
  <c r="M1675" i="1" s="1"/>
  <c r="O1676" i="1"/>
  <c r="M1676" i="1" s="1"/>
  <c r="O1677" i="1"/>
  <c r="M1677" i="1" s="1"/>
  <c r="O1678" i="1"/>
  <c r="M1678" i="1" s="1"/>
  <c r="O1679" i="1"/>
  <c r="M1679" i="1" s="1"/>
  <c r="O1680" i="1"/>
  <c r="M1680" i="1" s="1"/>
  <c r="O1681" i="1"/>
  <c r="M1681" i="1" s="1"/>
  <c r="O1682" i="1"/>
  <c r="M1682" i="1" s="1"/>
  <c r="O1683" i="1"/>
  <c r="M1683" i="1" s="1"/>
  <c r="O1684" i="1"/>
  <c r="M1684" i="1" s="1"/>
  <c r="O1685" i="1"/>
  <c r="M1685" i="1" s="1"/>
  <c r="O1686" i="1"/>
  <c r="M1686" i="1" s="1"/>
  <c r="O1687" i="1"/>
  <c r="M1687" i="1" s="1"/>
  <c r="O1688" i="1"/>
  <c r="M1688" i="1" s="1"/>
  <c r="O1689" i="1"/>
  <c r="M1689" i="1" s="1"/>
  <c r="O1690" i="1"/>
  <c r="M1690" i="1" s="1"/>
  <c r="O1691" i="1"/>
  <c r="M1691" i="1" s="1"/>
  <c r="O1692" i="1"/>
  <c r="M1692" i="1" s="1"/>
  <c r="O1693" i="1"/>
  <c r="M1693" i="1" s="1"/>
  <c r="O1694" i="1"/>
  <c r="M1694" i="1" s="1"/>
  <c r="O1695" i="1"/>
  <c r="M1695" i="1" s="1"/>
  <c r="O1696" i="1"/>
  <c r="M1696" i="1" s="1"/>
  <c r="O1697" i="1"/>
  <c r="M1697" i="1" s="1"/>
  <c r="O1698" i="1"/>
  <c r="M1698" i="1" s="1"/>
  <c r="O1699" i="1"/>
  <c r="M1699" i="1" s="1"/>
  <c r="O1700" i="1"/>
  <c r="M1700" i="1" s="1"/>
  <c r="O1701" i="1"/>
  <c r="M1701" i="1" s="1"/>
  <c r="O1702" i="1"/>
  <c r="M1702" i="1" s="1"/>
  <c r="O1703" i="1"/>
  <c r="M1703" i="1" s="1"/>
  <c r="O1704" i="1"/>
  <c r="M1704" i="1" s="1"/>
  <c r="O1705" i="1"/>
  <c r="M1705" i="1" s="1"/>
  <c r="O1706" i="1"/>
  <c r="M1706" i="1" s="1"/>
  <c r="O1707" i="1"/>
  <c r="M1707" i="1" s="1"/>
  <c r="O1708" i="1"/>
  <c r="M1708" i="1" s="1"/>
  <c r="O1709" i="1"/>
  <c r="M1709" i="1" s="1"/>
  <c r="O1710" i="1"/>
  <c r="M1710" i="1" s="1"/>
  <c r="O1711" i="1"/>
  <c r="M1711" i="1" s="1"/>
  <c r="O1712" i="1"/>
  <c r="M1712" i="1" s="1"/>
  <c r="O1713" i="1"/>
  <c r="M1713" i="1" s="1"/>
  <c r="O1714" i="1"/>
  <c r="M1714" i="1" s="1"/>
  <c r="O1715" i="1"/>
  <c r="M1715" i="1" s="1"/>
  <c r="O1716" i="1"/>
  <c r="M1716" i="1" s="1"/>
  <c r="O1717" i="1"/>
  <c r="M1717" i="1" s="1"/>
  <c r="O1718" i="1"/>
  <c r="M1718" i="1" s="1"/>
  <c r="O1719" i="1"/>
  <c r="M1719" i="1" s="1"/>
  <c r="O1720" i="1"/>
  <c r="M1720" i="1" s="1"/>
  <c r="O1721" i="1"/>
  <c r="M1721" i="1" s="1"/>
  <c r="O1722" i="1"/>
  <c r="M1722" i="1" s="1"/>
  <c r="O1723" i="1"/>
  <c r="M1723" i="1" s="1"/>
  <c r="O1724" i="1"/>
  <c r="M1724" i="1" s="1"/>
  <c r="O1725" i="1"/>
  <c r="M1725" i="1" s="1"/>
  <c r="O1726" i="1"/>
  <c r="M1726" i="1" s="1"/>
  <c r="O1727" i="1"/>
  <c r="M1727" i="1" s="1"/>
  <c r="O1728" i="1"/>
  <c r="M1728" i="1" s="1"/>
  <c r="O1729" i="1"/>
  <c r="M1729" i="1" s="1"/>
  <c r="O1730" i="1"/>
  <c r="M1730" i="1" s="1"/>
  <c r="O1731" i="1"/>
  <c r="M1731" i="1" s="1"/>
  <c r="O1732" i="1"/>
  <c r="M1732" i="1" s="1"/>
  <c r="O1733" i="1"/>
  <c r="M1733" i="1" s="1"/>
  <c r="O1734" i="1"/>
  <c r="M1734" i="1" s="1"/>
  <c r="O1735" i="1"/>
  <c r="M1735" i="1" s="1"/>
  <c r="O1736" i="1"/>
  <c r="M1736" i="1" s="1"/>
  <c r="O1737" i="1"/>
  <c r="M1737" i="1" s="1"/>
  <c r="O1738" i="1"/>
  <c r="M1738" i="1" s="1"/>
  <c r="O1739" i="1"/>
  <c r="M1739" i="1" s="1"/>
  <c r="O1740" i="1"/>
  <c r="M1740" i="1" s="1"/>
  <c r="O1741" i="1"/>
  <c r="M1741" i="1" s="1"/>
  <c r="O1742" i="1"/>
  <c r="M1742" i="1" s="1"/>
  <c r="O1743" i="1"/>
  <c r="M1743" i="1" s="1"/>
  <c r="O1744" i="1"/>
  <c r="M1744" i="1" s="1"/>
  <c r="O1745" i="1"/>
  <c r="M1745" i="1" s="1"/>
  <c r="O1746" i="1"/>
  <c r="M1746" i="1" s="1"/>
  <c r="O1747" i="1"/>
  <c r="M1747" i="1" s="1"/>
  <c r="O1748" i="1"/>
  <c r="M1748" i="1" s="1"/>
  <c r="O1749" i="1"/>
  <c r="M1749" i="1" s="1"/>
  <c r="O1750" i="1"/>
  <c r="M1750" i="1" s="1"/>
  <c r="O1751" i="1"/>
  <c r="M1751" i="1" s="1"/>
  <c r="O1752" i="1"/>
  <c r="M1752" i="1" s="1"/>
  <c r="O1753" i="1"/>
  <c r="M1753" i="1" s="1"/>
  <c r="O1754" i="1"/>
  <c r="M1754" i="1" s="1"/>
  <c r="O1755" i="1"/>
  <c r="M1755" i="1" s="1"/>
  <c r="O1756" i="1"/>
  <c r="M1756" i="1" s="1"/>
  <c r="O1757" i="1"/>
  <c r="M1757" i="1" s="1"/>
  <c r="O1758" i="1"/>
  <c r="M1758" i="1" s="1"/>
  <c r="O1759" i="1"/>
  <c r="M1759" i="1" s="1"/>
  <c r="O1760" i="1"/>
  <c r="M1760" i="1" s="1"/>
  <c r="O1761" i="1"/>
  <c r="M1761" i="1" s="1"/>
  <c r="O1762" i="1"/>
  <c r="M1762" i="1" s="1"/>
  <c r="O1763" i="1"/>
  <c r="M1763" i="1" s="1"/>
  <c r="O1764" i="1"/>
  <c r="M1764" i="1" s="1"/>
  <c r="O1765" i="1"/>
  <c r="M1765" i="1" s="1"/>
  <c r="O1766" i="1"/>
  <c r="M1766" i="1" s="1"/>
  <c r="O1767" i="1"/>
  <c r="M1767" i="1" s="1"/>
  <c r="O1768" i="1"/>
  <c r="M1768" i="1" s="1"/>
  <c r="O1769" i="1"/>
  <c r="M1769" i="1" s="1"/>
  <c r="O1770" i="1"/>
  <c r="M1770" i="1" s="1"/>
  <c r="O1771" i="1"/>
  <c r="M1771" i="1" s="1"/>
  <c r="O1772" i="1"/>
  <c r="M1772" i="1" s="1"/>
  <c r="O1773" i="1"/>
  <c r="M1773" i="1" s="1"/>
  <c r="O1774" i="1"/>
  <c r="M1774" i="1" s="1"/>
  <c r="O1775" i="1"/>
  <c r="M1775" i="1" s="1"/>
  <c r="O1776" i="1"/>
  <c r="M1776" i="1" s="1"/>
  <c r="O1777" i="1"/>
  <c r="M1777" i="1" s="1"/>
  <c r="O1778" i="1"/>
  <c r="M1778" i="1" s="1"/>
  <c r="O1779" i="1"/>
  <c r="M1779" i="1" s="1"/>
  <c r="O1780" i="1"/>
  <c r="M1780" i="1" s="1"/>
  <c r="O1781" i="1"/>
  <c r="M1781" i="1" s="1"/>
  <c r="O1782" i="1"/>
  <c r="M1782" i="1" s="1"/>
  <c r="O1783" i="1"/>
  <c r="M1783" i="1" s="1"/>
  <c r="O1784" i="1"/>
  <c r="M1784" i="1" s="1"/>
  <c r="O1785" i="1"/>
  <c r="M1785" i="1" s="1"/>
  <c r="O1786" i="1"/>
  <c r="M1786" i="1" s="1"/>
  <c r="O1787" i="1"/>
  <c r="M1787" i="1" s="1"/>
  <c r="O1788" i="1"/>
  <c r="M1788" i="1" s="1"/>
  <c r="O1789" i="1"/>
  <c r="M1789" i="1" s="1"/>
  <c r="O1790" i="1"/>
  <c r="M1790" i="1" s="1"/>
  <c r="O1791" i="1"/>
  <c r="M1791" i="1" s="1"/>
  <c r="O1792" i="1"/>
  <c r="M1792" i="1" s="1"/>
  <c r="O1793" i="1"/>
  <c r="M1793" i="1" s="1"/>
  <c r="O1794" i="1"/>
  <c r="M1794" i="1" s="1"/>
  <c r="O1795" i="1"/>
  <c r="M1795" i="1" s="1"/>
  <c r="O1796" i="1"/>
  <c r="M1796" i="1" s="1"/>
  <c r="O1797" i="1"/>
  <c r="M1797" i="1" s="1"/>
  <c r="O1798" i="1"/>
  <c r="M1798" i="1" s="1"/>
  <c r="O1799" i="1"/>
  <c r="M1799" i="1" s="1"/>
  <c r="O1800" i="1"/>
  <c r="M1800" i="1" s="1"/>
  <c r="O1801" i="1"/>
  <c r="M1801" i="1" s="1"/>
  <c r="O1802" i="1"/>
  <c r="M1802" i="1" s="1"/>
  <c r="O1803" i="1"/>
  <c r="M1803" i="1" s="1"/>
  <c r="O1804" i="1"/>
  <c r="M1804" i="1" s="1"/>
  <c r="O1805" i="1"/>
  <c r="M1805" i="1" s="1"/>
  <c r="O1806" i="1"/>
  <c r="M1806" i="1" s="1"/>
  <c r="O1807" i="1"/>
  <c r="M1807" i="1" s="1"/>
  <c r="O1808" i="1"/>
  <c r="M1808" i="1" s="1"/>
  <c r="O1809" i="1"/>
  <c r="M1809" i="1" s="1"/>
  <c r="O1810" i="1"/>
  <c r="M1810" i="1" s="1"/>
  <c r="O1811" i="1"/>
  <c r="M1811" i="1" s="1"/>
  <c r="O1812" i="1"/>
  <c r="M1812" i="1" s="1"/>
  <c r="O1813" i="1"/>
  <c r="M1813" i="1" s="1"/>
  <c r="O1814" i="1"/>
  <c r="M1814" i="1" s="1"/>
  <c r="O1815" i="1"/>
  <c r="M1815" i="1" s="1"/>
  <c r="O1816" i="1"/>
  <c r="M1816" i="1" s="1"/>
  <c r="O1817" i="1"/>
  <c r="M1817" i="1" s="1"/>
  <c r="O1818" i="1"/>
  <c r="M1818" i="1" s="1"/>
  <c r="O1819" i="1"/>
  <c r="M1819" i="1" s="1"/>
  <c r="O1820" i="1"/>
  <c r="M1820" i="1" s="1"/>
  <c r="O1821" i="1"/>
  <c r="M1821" i="1" s="1"/>
  <c r="O1822" i="1"/>
  <c r="M1822" i="1" s="1"/>
  <c r="O1823" i="1"/>
  <c r="M1823" i="1" s="1"/>
  <c r="O1824" i="1"/>
  <c r="M1824" i="1" s="1"/>
  <c r="O1825" i="1"/>
  <c r="M1825" i="1" s="1"/>
  <c r="O1826" i="1"/>
  <c r="M1826" i="1" s="1"/>
  <c r="O1827" i="1"/>
  <c r="M1827" i="1" s="1"/>
  <c r="O1828" i="1"/>
  <c r="M1828" i="1" s="1"/>
  <c r="O1829" i="1"/>
  <c r="M1829" i="1" s="1"/>
  <c r="O1830" i="1"/>
  <c r="M1830" i="1" s="1"/>
  <c r="O1831" i="1"/>
  <c r="M1831" i="1" s="1"/>
  <c r="O1832" i="1"/>
  <c r="M1832" i="1" s="1"/>
  <c r="O1833" i="1"/>
  <c r="M1833" i="1" s="1"/>
  <c r="O1834" i="1"/>
  <c r="M1834" i="1" s="1"/>
  <c r="O1835" i="1"/>
  <c r="M1835" i="1" s="1"/>
  <c r="O1836" i="1"/>
  <c r="M1836" i="1" s="1"/>
  <c r="O1837" i="1"/>
  <c r="M1837" i="1" s="1"/>
  <c r="O1838" i="1"/>
  <c r="M1838" i="1" s="1"/>
  <c r="O1839" i="1"/>
  <c r="M1839" i="1" s="1"/>
  <c r="O1840" i="1"/>
  <c r="M1840" i="1" s="1"/>
  <c r="O1841" i="1"/>
  <c r="M1841" i="1" s="1"/>
  <c r="O1842" i="1"/>
  <c r="M1842" i="1" s="1"/>
  <c r="O1843" i="1"/>
  <c r="M1843" i="1" s="1"/>
  <c r="O1844" i="1"/>
  <c r="M1844" i="1" s="1"/>
  <c r="O1845" i="1"/>
  <c r="M1845" i="1" s="1"/>
  <c r="O1846" i="1"/>
  <c r="M1846" i="1" s="1"/>
  <c r="O1847" i="1"/>
  <c r="M1847" i="1" s="1"/>
  <c r="O1848" i="1"/>
  <c r="M1848" i="1" s="1"/>
  <c r="O1849" i="1"/>
  <c r="M1849" i="1" s="1"/>
  <c r="O1850" i="1"/>
  <c r="M1850" i="1" s="1"/>
  <c r="O1851" i="1"/>
  <c r="M1851" i="1" s="1"/>
  <c r="O1852" i="1"/>
  <c r="M1852" i="1" s="1"/>
  <c r="O1853" i="1"/>
  <c r="M1853" i="1" s="1"/>
  <c r="O1854" i="1"/>
  <c r="M1854" i="1" s="1"/>
  <c r="O1855" i="1"/>
  <c r="M1855" i="1" s="1"/>
  <c r="O1856" i="1"/>
  <c r="M1856" i="1" s="1"/>
  <c r="O1857" i="1"/>
  <c r="M1857" i="1" s="1"/>
  <c r="O1858" i="1"/>
  <c r="M1858" i="1" s="1"/>
  <c r="O1859" i="1"/>
  <c r="M1859" i="1" s="1"/>
  <c r="O1860" i="1"/>
  <c r="M1860" i="1" s="1"/>
  <c r="O1861" i="1"/>
  <c r="M1861" i="1" s="1"/>
  <c r="O1862" i="1"/>
  <c r="M1862" i="1" s="1"/>
  <c r="O1863" i="1"/>
  <c r="M1863" i="1" s="1"/>
  <c r="O1864" i="1"/>
  <c r="M1864" i="1" s="1"/>
  <c r="O1865" i="1"/>
  <c r="M1865" i="1" s="1"/>
  <c r="O1866" i="1"/>
  <c r="M1866" i="1" s="1"/>
  <c r="O1867" i="1"/>
  <c r="M1867" i="1" s="1"/>
  <c r="O1868" i="1"/>
  <c r="M1868" i="1" s="1"/>
  <c r="O1869" i="1"/>
  <c r="M1869" i="1" s="1"/>
  <c r="O1870" i="1"/>
  <c r="M1870" i="1" s="1"/>
  <c r="O1871" i="1"/>
  <c r="M1871" i="1" s="1"/>
  <c r="O1872" i="1"/>
  <c r="M1872" i="1" s="1"/>
  <c r="O1873" i="1"/>
  <c r="M1873" i="1" s="1"/>
  <c r="O1874" i="1"/>
  <c r="M1874" i="1" s="1"/>
  <c r="O1875" i="1"/>
  <c r="M1875" i="1" s="1"/>
  <c r="O1876" i="1"/>
  <c r="M1876" i="1" s="1"/>
  <c r="O1877" i="1"/>
  <c r="M1877" i="1" s="1"/>
  <c r="O1878" i="1"/>
  <c r="M1878" i="1" s="1"/>
  <c r="O1879" i="1"/>
  <c r="M1879" i="1" s="1"/>
  <c r="O1880" i="1"/>
  <c r="M1880" i="1" s="1"/>
  <c r="O1881" i="1"/>
  <c r="M1881" i="1" s="1"/>
  <c r="O1882" i="1"/>
  <c r="M1882" i="1" s="1"/>
  <c r="O1883" i="1"/>
  <c r="M1883" i="1" s="1"/>
  <c r="O1884" i="1"/>
  <c r="M1884" i="1" s="1"/>
  <c r="O1885" i="1"/>
  <c r="M1885" i="1" s="1"/>
  <c r="O1886" i="1"/>
  <c r="M1886" i="1" s="1"/>
  <c r="O1887" i="1"/>
  <c r="M1887" i="1" s="1"/>
  <c r="O1888" i="1"/>
  <c r="M1888" i="1" s="1"/>
  <c r="O1889" i="1"/>
  <c r="M1889" i="1" s="1"/>
  <c r="O1890" i="1"/>
  <c r="M1890" i="1" s="1"/>
  <c r="O1891" i="1"/>
  <c r="M1891" i="1" s="1"/>
  <c r="O1892" i="1"/>
  <c r="M1892" i="1" s="1"/>
  <c r="O1893" i="1"/>
  <c r="M1893" i="1" s="1"/>
  <c r="O1894" i="1"/>
  <c r="M1894" i="1" s="1"/>
  <c r="O1895" i="1"/>
  <c r="M1895" i="1" s="1"/>
  <c r="O1896" i="1"/>
  <c r="M1896" i="1" s="1"/>
  <c r="O1897" i="1"/>
  <c r="M1897" i="1" s="1"/>
  <c r="O1898" i="1"/>
  <c r="M1898" i="1" s="1"/>
  <c r="O1899" i="1"/>
  <c r="M1899" i="1" s="1"/>
  <c r="O1900" i="1"/>
  <c r="M1900" i="1" s="1"/>
  <c r="O1901" i="1"/>
  <c r="M1901" i="1" s="1"/>
  <c r="O1902" i="1"/>
  <c r="M1902" i="1" s="1"/>
  <c r="O1903" i="1"/>
  <c r="M1903" i="1" s="1"/>
  <c r="O1904" i="1"/>
  <c r="M1904" i="1" s="1"/>
  <c r="O1905" i="1"/>
  <c r="M1905" i="1" s="1"/>
  <c r="O1906" i="1"/>
  <c r="M1906" i="1" s="1"/>
  <c r="O1907" i="1"/>
  <c r="M1907" i="1" s="1"/>
  <c r="O1908" i="1"/>
  <c r="M1908" i="1" s="1"/>
  <c r="O1909" i="1"/>
  <c r="M1909" i="1" s="1"/>
  <c r="O1910" i="1"/>
  <c r="M1910" i="1" s="1"/>
  <c r="O1911" i="1"/>
  <c r="M1911" i="1" s="1"/>
  <c r="O1912" i="1"/>
  <c r="M1912" i="1" s="1"/>
  <c r="O1913" i="1"/>
  <c r="M1913" i="1" s="1"/>
  <c r="O1914" i="1"/>
  <c r="M1914" i="1" s="1"/>
  <c r="O1915" i="1"/>
  <c r="M1915" i="1" s="1"/>
  <c r="O1916" i="1"/>
  <c r="M1916" i="1" s="1"/>
  <c r="O1917" i="1"/>
  <c r="M1917" i="1" s="1"/>
  <c r="O1918" i="1"/>
  <c r="M1918" i="1" s="1"/>
  <c r="O1919" i="1"/>
  <c r="M1919" i="1" s="1"/>
  <c r="O1920" i="1"/>
  <c r="M1920" i="1" s="1"/>
  <c r="O1921" i="1"/>
  <c r="M1921" i="1" s="1"/>
  <c r="O1922" i="1"/>
  <c r="M1922" i="1" s="1"/>
  <c r="O1923" i="1"/>
  <c r="M1923" i="1" s="1"/>
  <c r="O1924" i="1"/>
  <c r="M1924" i="1" s="1"/>
  <c r="O1925" i="1"/>
  <c r="M1925" i="1" s="1"/>
  <c r="O1926" i="1"/>
  <c r="M1926" i="1" s="1"/>
  <c r="O1927" i="1"/>
  <c r="M1927" i="1" s="1"/>
  <c r="O1928" i="1"/>
  <c r="M1928" i="1" s="1"/>
  <c r="O1929" i="1"/>
  <c r="M1929" i="1" s="1"/>
  <c r="O1930" i="1"/>
  <c r="M1930" i="1" s="1"/>
  <c r="O1931" i="1"/>
  <c r="M1931" i="1" s="1"/>
  <c r="O1932" i="1"/>
  <c r="M1932" i="1" s="1"/>
  <c r="O1933" i="1"/>
  <c r="M1933" i="1" s="1"/>
  <c r="O1934" i="1"/>
  <c r="M1934" i="1" s="1"/>
  <c r="O1935" i="1"/>
  <c r="M1935" i="1" s="1"/>
  <c r="O1936" i="1"/>
  <c r="M1936" i="1" s="1"/>
  <c r="O1937" i="1"/>
  <c r="M1937" i="1" s="1"/>
  <c r="O1938" i="1"/>
  <c r="M1938" i="1" s="1"/>
  <c r="O1939" i="1"/>
  <c r="M1939" i="1" s="1"/>
  <c r="O1940" i="1"/>
  <c r="M1940" i="1" s="1"/>
  <c r="O1941" i="1"/>
  <c r="M1941" i="1" s="1"/>
  <c r="O1942" i="1"/>
  <c r="M1942" i="1" s="1"/>
  <c r="O1943" i="1"/>
  <c r="M1943" i="1" s="1"/>
  <c r="O1944" i="1"/>
  <c r="M1944" i="1" s="1"/>
  <c r="O1945" i="1"/>
  <c r="M1945" i="1" s="1"/>
  <c r="O1946" i="1"/>
  <c r="M1946" i="1" s="1"/>
  <c r="O1947" i="1"/>
  <c r="M1947" i="1" s="1"/>
  <c r="O1948" i="1"/>
  <c r="M1948" i="1" s="1"/>
  <c r="O1949" i="1"/>
  <c r="M1949" i="1" s="1"/>
  <c r="O1950" i="1"/>
  <c r="M1950" i="1" s="1"/>
  <c r="O1951" i="1"/>
  <c r="M1951" i="1" s="1"/>
  <c r="O1952" i="1"/>
  <c r="M1952" i="1" s="1"/>
  <c r="O1953" i="1"/>
  <c r="M1953" i="1" s="1"/>
  <c r="O1954" i="1"/>
  <c r="M1954" i="1" s="1"/>
  <c r="O1955" i="1"/>
  <c r="M1955" i="1" s="1"/>
  <c r="O1956" i="1"/>
  <c r="M1956" i="1" s="1"/>
  <c r="O1957" i="1"/>
  <c r="M1957" i="1" s="1"/>
  <c r="O1958" i="1"/>
  <c r="M1958" i="1" s="1"/>
  <c r="O1959" i="1"/>
  <c r="M1959" i="1" s="1"/>
  <c r="O1960" i="1"/>
  <c r="M1960" i="1" s="1"/>
  <c r="O1961" i="1"/>
  <c r="M1961" i="1" s="1"/>
  <c r="O1962" i="1"/>
  <c r="M1962" i="1" s="1"/>
  <c r="O1963" i="1"/>
  <c r="M1963" i="1" s="1"/>
  <c r="O1964" i="1"/>
  <c r="M1964" i="1" s="1"/>
  <c r="O1965" i="1"/>
  <c r="M1965" i="1" s="1"/>
  <c r="O1966" i="1"/>
  <c r="M1966" i="1" s="1"/>
  <c r="O1967" i="1"/>
  <c r="M1967" i="1" s="1"/>
  <c r="O1968" i="1"/>
  <c r="M1968" i="1" s="1"/>
  <c r="O1969" i="1"/>
  <c r="M1969" i="1" s="1"/>
  <c r="O1970" i="1"/>
  <c r="M1970" i="1" s="1"/>
  <c r="O1971" i="1"/>
  <c r="M1971" i="1" s="1"/>
  <c r="O1972" i="1"/>
  <c r="M1972" i="1" s="1"/>
  <c r="O1973" i="1"/>
  <c r="M1973" i="1" s="1"/>
  <c r="O1974" i="1"/>
  <c r="M1974" i="1" s="1"/>
  <c r="O1975" i="1"/>
  <c r="M1975" i="1" s="1"/>
  <c r="O1976" i="1"/>
  <c r="M1976" i="1" s="1"/>
  <c r="O1977" i="1"/>
  <c r="M1977" i="1" s="1"/>
  <c r="O1978" i="1"/>
  <c r="M1978" i="1" s="1"/>
  <c r="O1979" i="1"/>
  <c r="M1979" i="1" s="1"/>
  <c r="O1980" i="1"/>
  <c r="M1980" i="1" s="1"/>
  <c r="O1981" i="1"/>
  <c r="M1981" i="1" s="1"/>
  <c r="O1982" i="1"/>
  <c r="M1982" i="1" s="1"/>
  <c r="O1983" i="1"/>
  <c r="M1983" i="1" s="1"/>
  <c r="O1984" i="1"/>
  <c r="M1984" i="1" s="1"/>
  <c r="O1985" i="1"/>
  <c r="M1985" i="1" s="1"/>
  <c r="O1986" i="1"/>
  <c r="M1986" i="1" s="1"/>
  <c r="O1987" i="1"/>
  <c r="M1987" i="1" s="1"/>
  <c r="O1988" i="1"/>
  <c r="M1988" i="1" s="1"/>
  <c r="O1989" i="1"/>
  <c r="M1989" i="1" s="1"/>
  <c r="O1990" i="1"/>
  <c r="M1990" i="1" s="1"/>
  <c r="O1991" i="1"/>
  <c r="M1991" i="1" s="1"/>
  <c r="O1992" i="1"/>
  <c r="M1992" i="1" s="1"/>
  <c r="O1993" i="1"/>
  <c r="M1993" i="1" s="1"/>
  <c r="O1994" i="1"/>
  <c r="M1994" i="1" s="1"/>
  <c r="O1995" i="1"/>
  <c r="M1995" i="1" s="1"/>
  <c r="O1996" i="1"/>
  <c r="M1996" i="1" s="1"/>
  <c r="O1997" i="1"/>
  <c r="M1997" i="1" s="1"/>
  <c r="O1998" i="1"/>
  <c r="M1998" i="1" s="1"/>
  <c r="O1999" i="1"/>
  <c r="M1999" i="1" s="1"/>
  <c r="O2000" i="1"/>
  <c r="M2000" i="1" s="1"/>
  <c r="O2001" i="1"/>
  <c r="M2001" i="1" s="1"/>
  <c r="O2002" i="1"/>
  <c r="M2002" i="1" s="1"/>
  <c r="O2003" i="1"/>
  <c r="M2003" i="1" s="1"/>
  <c r="O2004" i="1"/>
  <c r="M2004" i="1" s="1"/>
  <c r="O2005" i="1"/>
  <c r="M2005" i="1" s="1"/>
  <c r="O2006" i="1"/>
  <c r="M2006" i="1" s="1"/>
  <c r="O2007" i="1"/>
  <c r="M2007" i="1" s="1"/>
  <c r="O2008" i="1"/>
  <c r="M2008" i="1" s="1"/>
  <c r="O2009" i="1"/>
  <c r="M2009" i="1" s="1"/>
  <c r="O2010" i="1"/>
  <c r="M2010" i="1" s="1"/>
  <c r="O2011" i="1"/>
  <c r="M2011" i="1" s="1"/>
  <c r="O2012" i="1"/>
  <c r="M2012" i="1" s="1"/>
  <c r="O2013" i="1"/>
  <c r="M2013" i="1" s="1"/>
  <c r="O2014" i="1"/>
  <c r="M2014" i="1" s="1"/>
  <c r="O2015" i="1"/>
  <c r="M2015" i="1" s="1"/>
  <c r="O2016" i="1"/>
  <c r="M2016" i="1" s="1"/>
  <c r="O2017" i="1"/>
  <c r="M2017" i="1" s="1"/>
  <c r="O2018" i="1"/>
  <c r="M2018" i="1" s="1"/>
  <c r="O2019" i="1"/>
  <c r="M2019" i="1" s="1"/>
  <c r="O2020" i="1"/>
  <c r="M2020" i="1" s="1"/>
  <c r="O2021" i="1"/>
  <c r="M2021" i="1" s="1"/>
  <c r="O2022" i="1"/>
  <c r="M2022" i="1" s="1"/>
  <c r="O2023" i="1"/>
  <c r="M2023" i="1" s="1"/>
  <c r="O2024" i="1"/>
  <c r="M2024" i="1" s="1"/>
  <c r="O2025" i="1"/>
  <c r="M2025" i="1" s="1"/>
  <c r="O2026" i="1"/>
  <c r="M2026" i="1" s="1"/>
  <c r="O2027" i="1"/>
  <c r="M2027" i="1" s="1"/>
  <c r="O2028" i="1"/>
  <c r="M2028" i="1" s="1"/>
  <c r="O2029" i="1"/>
  <c r="M2029" i="1" s="1"/>
  <c r="O2030" i="1"/>
  <c r="M2030" i="1" s="1"/>
  <c r="O2031" i="1"/>
  <c r="M2031" i="1" s="1"/>
  <c r="O2032" i="1"/>
  <c r="M2032" i="1" s="1"/>
  <c r="O2033" i="1"/>
  <c r="M2033" i="1" s="1"/>
  <c r="O2034" i="1"/>
  <c r="M2034" i="1" s="1"/>
  <c r="O2035" i="1"/>
  <c r="M2035" i="1" s="1"/>
  <c r="O2036" i="1"/>
  <c r="M2036" i="1" s="1"/>
  <c r="O2037" i="1"/>
  <c r="M2037" i="1" s="1"/>
  <c r="O2038" i="1"/>
  <c r="M2038" i="1" s="1"/>
  <c r="O2039" i="1"/>
  <c r="M2039" i="1" s="1"/>
  <c r="O2040" i="1"/>
  <c r="M2040" i="1" s="1"/>
  <c r="O2041" i="1"/>
  <c r="M2041" i="1" s="1"/>
  <c r="O2042" i="1"/>
  <c r="M2042" i="1" s="1"/>
  <c r="O2043" i="1"/>
  <c r="M2043" i="1" s="1"/>
  <c r="O2044" i="1"/>
  <c r="M2044" i="1" s="1"/>
  <c r="O2045" i="1"/>
  <c r="M2045" i="1" s="1"/>
  <c r="O2046" i="1"/>
  <c r="M2046" i="1" s="1"/>
  <c r="O2047" i="1"/>
  <c r="M2047" i="1" s="1"/>
  <c r="O2048" i="1"/>
  <c r="M2048" i="1" s="1"/>
  <c r="O2049" i="1"/>
  <c r="M2049" i="1" s="1"/>
  <c r="O2050" i="1"/>
  <c r="M2050" i="1" s="1"/>
  <c r="O2051" i="1"/>
  <c r="M2051" i="1" s="1"/>
  <c r="O2052" i="1"/>
  <c r="M2052" i="1" s="1"/>
  <c r="O2053" i="1"/>
  <c r="M2053" i="1" s="1"/>
  <c r="O2054" i="1"/>
  <c r="M2054" i="1" s="1"/>
  <c r="O2055" i="1"/>
  <c r="M2055" i="1" s="1"/>
  <c r="O2056" i="1"/>
  <c r="M2056" i="1" s="1"/>
  <c r="O2057" i="1"/>
  <c r="M2057" i="1" s="1"/>
  <c r="O2058" i="1"/>
  <c r="M2058" i="1" s="1"/>
  <c r="O2059" i="1"/>
  <c r="M2059" i="1" s="1"/>
  <c r="O2060" i="1"/>
  <c r="M2060" i="1" s="1"/>
  <c r="O2061" i="1"/>
  <c r="M2061" i="1" s="1"/>
  <c r="O2062" i="1"/>
  <c r="M2062" i="1" s="1"/>
  <c r="O2063" i="1"/>
  <c r="M2063" i="1" s="1"/>
  <c r="O2064" i="1"/>
  <c r="M2064" i="1" s="1"/>
  <c r="O2065" i="1"/>
  <c r="M2065" i="1" s="1"/>
  <c r="O2066" i="1"/>
  <c r="M2066" i="1" s="1"/>
  <c r="O2067" i="1"/>
  <c r="M2067" i="1" s="1"/>
  <c r="O2068" i="1"/>
  <c r="M2068" i="1" s="1"/>
  <c r="O2069" i="1"/>
  <c r="M2069" i="1" s="1"/>
  <c r="O2070" i="1"/>
  <c r="M2070" i="1" s="1"/>
  <c r="O2071" i="1"/>
  <c r="M2071" i="1" s="1"/>
  <c r="O2072" i="1"/>
  <c r="M2072" i="1" s="1"/>
  <c r="O2073" i="1"/>
  <c r="M2073" i="1" s="1"/>
  <c r="O2074" i="1"/>
  <c r="M2074" i="1" s="1"/>
  <c r="O2075" i="1"/>
  <c r="M2075" i="1" s="1"/>
  <c r="O2076" i="1"/>
  <c r="M2076" i="1" s="1"/>
  <c r="O2077" i="1"/>
  <c r="M2077" i="1" s="1"/>
  <c r="O2078" i="1"/>
  <c r="M2078" i="1" s="1"/>
  <c r="O2079" i="1"/>
  <c r="M2079" i="1" s="1"/>
  <c r="O2080" i="1"/>
  <c r="M2080" i="1" s="1"/>
  <c r="O2081" i="1"/>
  <c r="M2081" i="1" s="1"/>
  <c r="O2082" i="1"/>
  <c r="M2082" i="1" s="1"/>
  <c r="O2083" i="1"/>
  <c r="M2083" i="1" s="1"/>
  <c r="O2084" i="1"/>
  <c r="M2084" i="1" s="1"/>
  <c r="O2085" i="1"/>
  <c r="M2085" i="1" s="1"/>
  <c r="O2086" i="1"/>
  <c r="M2086" i="1" s="1"/>
  <c r="O2087" i="1"/>
  <c r="M2087" i="1" s="1"/>
  <c r="O2088" i="1"/>
  <c r="M2088" i="1" s="1"/>
  <c r="O2089" i="1"/>
  <c r="M2089" i="1" s="1"/>
  <c r="O2090" i="1"/>
  <c r="M2090" i="1" s="1"/>
  <c r="O2091" i="1"/>
  <c r="M2091" i="1" s="1"/>
  <c r="O2092" i="1"/>
  <c r="M2092" i="1" s="1"/>
  <c r="O2093" i="1"/>
  <c r="M2093" i="1" s="1"/>
  <c r="O2094" i="1"/>
  <c r="M2094" i="1" s="1"/>
  <c r="O2095" i="1"/>
  <c r="M2095" i="1" s="1"/>
  <c r="O2096" i="1"/>
  <c r="M2096" i="1" s="1"/>
  <c r="O2097" i="1"/>
  <c r="M2097" i="1" s="1"/>
  <c r="O2098" i="1"/>
  <c r="M2098" i="1" s="1"/>
  <c r="O2099" i="1"/>
  <c r="M2099" i="1" s="1"/>
  <c r="O2100" i="1"/>
  <c r="M2100" i="1" s="1"/>
  <c r="O2101" i="1"/>
  <c r="M2101" i="1" s="1"/>
  <c r="O2102" i="1"/>
  <c r="M2102" i="1" s="1"/>
  <c r="O2103" i="1"/>
  <c r="M2103" i="1" s="1"/>
  <c r="O2104" i="1"/>
  <c r="M2104" i="1" s="1"/>
  <c r="O2105" i="1"/>
  <c r="M2105" i="1" s="1"/>
  <c r="O2106" i="1"/>
  <c r="M2106" i="1" s="1"/>
  <c r="O2107" i="1"/>
  <c r="M2107" i="1" s="1"/>
  <c r="O2108" i="1"/>
  <c r="M2108" i="1" s="1"/>
  <c r="O2109" i="1"/>
  <c r="M2109" i="1" s="1"/>
  <c r="O2110" i="1"/>
  <c r="M2110" i="1" s="1"/>
  <c r="O2111" i="1"/>
  <c r="M2111" i="1" s="1"/>
  <c r="O2112" i="1"/>
  <c r="M2112" i="1" s="1"/>
  <c r="O2113" i="1"/>
  <c r="M2113" i="1" s="1"/>
  <c r="O2114" i="1"/>
  <c r="M2114" i="1" s="1"/>
  <c r="O2115" i="1"/>
  <c r="M2115" i="1" s="1"/>
  <c r="O2116" i="1"/>
  <c r="M2116" i="1" s="1"/>
  <c r="O2117" i="1"/>
  <c r="M2117" i="1" s="1"/>
  <c r="O2118" i="1"/>
  <c r="M2118" i="1" s="1"/>
  <c r="O2119" i="1"/>
  <c r="M2119" i="1" s="1"/>
  <c r="O2120" i="1"/>
  <c r="M2120" i="1" s="1"/>
  <c r="O2121" i="1"/>
  <c r="M2121" i="1" s="1"/>
  <c r="O2122" i="1"/>
  <c r="M2122" i="1" s="1"/>
  <c r="O2123" i="1"/>
  <c r="M2123" i="1" s="1"/>
  <c r="O2124" i="1"/>
  <c r="M2124" i="1" s="1"/>
  <c r="O2125" i="1"/>
  <c r="M2125" i="1" s="1"/>
  <c r="O2126" i="1"/>
  <c r="M2126" i="1" s="1"/>
  <c r="O2127" i="1"/>
  <c r="M2127" i="1" s="1"/>
  <c r="O2128" i="1"/>
  <c r="M2128" i="1" s="1"/>
  <c r="O2129" i="1"/>
  <c r="M2129" i="1" s="1"/>
  <c r="O2130" i="1"/>
  <c r="M2130" i="1" s="1"/>
  <c r="O2131" i="1"/>
  <c r="M2131" i="1" s="1"/>
  <c r="O2132" i="1"/>
  <c r="M2132" i="1" s="1"/>
  <c r="O2133" i="1"/>
  <c r="M2133" i="1" s="1"/>
  <c r="O2134" i="1"/>
  <c r="M2134" i="1" s="1"/>
  <c r="O2135" i="1"/>
  <c r="M2135" i="1" s="1"/>
  <c r="O2136" i="1"/>
  <c r="M2136" i="1" s="1"/>
  <c r="O2137" i="1"/>
  <c r="M2137" i="1" s="1"/>
  <c r="O2138" i="1"/>
  <c r="M2138" i="1" s="1"/>
  <c r="O2139" i="1"/>
  <c r="M2139" i="1" s="1"/>
  <c r="O2140" i="1"/>
  <c r="M2140" i="1" s="1"/>
  <c r="O2141" i="1"/>
  <c r="M2141" i="1" s="1"/>
  <c r="O2142" i="1"/>
  <c r="M2142" i="1" s="1"/>
  <c r="O2143" i="1"/>
  <c r="M2143" i="1" s="1"/>
  <c r="O2144" i="1"/>
  <c r="M2144" i="1" s="1"/>
  <c r="O2145" i="1"/>
  <c r="M2145" i="1" s="1"/>
  <c r="O2146" i="1"/>
  <c r="M2146" i="1" s="1"/>
  <c r="O2147" i="1"/>
  <c r="M2147" i="1" s="1"/>
  <c r="O2148" i="1"/>
  <c r="M2148" i="1" s="1"/>
  <c r="O2149" i="1"/>
  <c r="M2149" i="1" s="1"/>
  <c r="O2150" i="1"/>
  <c r="M2150" i="1" s="1"/>
  <c r="O2151" i="1"/>
  <c r="M2151" i="1" s="1"/>
  <c r="O2152" i="1"/>
  <c r="M2152" i="1" s="1"/>
  <c r="O2153" i="1"/>
  <c r="M2153" i="1" s="1"/>
  <c r="O2154" i="1"/>
  <c r="M2154" i="1" s="1"/>
  <c r="O2155" i="1"/>
  <c r="M2155" i="1" s="1"/>
  <c r="O2156" i="1"/>
  <c r="M2156" i="1" s="1"/>
  <c r="O2157" i="1"/>
  <c r="M2157" i="1" s="1"/>
  <c r="O2158" i="1"/>
  <c r="M2158" i="1" s="1"/>
  <c r="O2159" i="1"/>
  <c r="M2159" i="1" s="1"/>
  <c r="O2160" i="1"/>
  <c r="M2160" i="1" s="1"/>
  <c r="O2161" i="1"/>
  <c r="M2161" i="1" s="1"/>
  <c r="O2162" i="1"/>
  <c r="M2162" i="1" s="1"/>
  <c r="O2163" i="1"/>
  <c r="M2163" i="1" s="1"/>
  <c r="O2164" i="1"/>
  <c r="M2164" i="1" s="1"/>
  <c r="O2165" i="1"/>
  <c r="M2165" i="1" s="1"/>
  <c r="O2166" i="1"/>
  <c r="M2166" i="1" s="1"/>
  <c r="O2167" i="1"/>
  <c r="M2167" i="1" s="1"/>
  <c r="O2168" i="1"/>
  <c r="M2168" i="1" s="1"/>
  <c r="O2169" i="1"/>
  <c r="M2169" i="1" s="1"/>
  <c r="O2170" i="1"/>
  <c r="M2170" i="1" s="1"/>
  <c r="O2171" i="1"/>
  <c r="M2171" i="1" s="1"/>
  <c r="O2172" i="1"/>
  <c r="M2172" i="1" s="1"/>
  <c r="O2173" i="1"/>
  <c r="M2173" i="1" s="1"/>
  <c r="O2174" i="1"/>
  <c r="M2174" i="1" s="1"/>
  <c r="O2175" i="1"/>
  <c r="M2175" i="1" s="1"/>
  <c r="O2176" i="1"/>
  <c r="M2176" i="1" s="1"/>
  <c r="O2177" i="1"/>
  <c r="M2177" i="1" s="1"/>
  <c r="O2178" i="1"/>
  <c r="M2178" i="1" s="1"/>
  <c r="O2179" i="1"/>
  <c r="M2179" i="1" s="1"/>
  <c r="O2180" i="1"/>
  <c r="M2180" i="1" s="1"/>
  <c r="O2181" i="1"/>
  <c r="M2181" i="1" s="1"/>
  <c r="O2182" i="1"/>
  <c r="M2182" i="1" s="1"/>
  <c r="O2183" i="1"/>
  <c r="M2183" i="1" s="1"/>
  <c r="O2184" i="1"/>
  <c r="M2184" i="1" s="1"/>
  <c r="O2185" i="1"/>
  <c r="M2185" i="1" s="1"/>
  <c r="O2186" i="1"/>
  <c r="M2186" i="1" s="1"/>
  <c r="O2187" i="1"/>
  <c r="M2187" i="1" s="1"/>
  <c r="O2188" i="1"/>
  <c r="M2188" i="1" s="1"/>
  <c r="O2189" i="1"/>
  <c r="M2189" i="1" s="1"/>
  <c r="O2190" i="1"/>
  <c r="M2190" i="1" s="1"/>
  <c r="O2191" i="1"/>
  <c r="M2191" i="1" s="1"/>
  <c r="O2192" i="1"/>
  <c r="M2192" i="1" s="1"/>
  <c r="O2193" i="1"/>
  <c r="M2193" i="1" s="1"/>
  <c r="O2194" i="1"/>
  <c r="M2194" i="1" s="1"/>
  <c r="O2195" i="1"/>
  <c r="M2195" i="1" s="1"/>
  <c r="O2196" i="1"/>
  <c r="M2196" i="1" s="1"/>
  <c r="O2197" i="1"/>
  <c r="M2197" i="1" s="1"/>
  <c r="O2198" i="1"/>
  <c r="M2198" i="1" s="1"/>
  <c r="O2199" i="1"/>
  <c r="M2199" i="1" s="1"/>
  <c r="O2200" i="1"/>
  <c r="M2200" i="1" s="1"/>
  <c r="O2201" i="1"/>
  <c r="M2201" i="1" s="1"/>
  <c r="O2202" i="1"/>
  <c r="M2202" i="1" s="1"/>
  <c r="O2203" i="1"/>
  <c r="M2203" i="1" s="1"/>
  <c r="O2204" i="1"/>
  <c r="M2204" i="1" s="1"/>
  <c r="O2205" i="1"/>
  <c r="M2205" i="1" s="1"/>
  <c r="O2206" i="1"/>
  <c r="M2206" i="1" s="1"/>
  <c r="O2207" i="1"/>
  <c r="M2207" i="1" s="1"/>
  <c r="O2208" i="1"/>
  <c r="M2208" i="1" s="1"/>
  <c r="O2209" i="1"/>
  <c r="M2209" i="1" s="1"/>
  <c r="O2210" i="1"/>
  <c r="M2210" i="1" s="1"/>
  <c r="O2211" i="1"/>
  <c r="M2211" i="1" s="1"/>
  <c r="O2212" i="1"/>
  <c r="M2212" i="1" s="1"/>
  <c r="O2213" i="1"/>
  <c r="M2213" i="1" s="1"/>
  <c r="O2214" i="1"/>
  <c r="M2214" i="1" s="1"/>
  <c r="O2215" i="1"/>
  <c r="M2215" i="1" s="1"/>
  <c r="O2216" i="1"/>
  <c r="M2216" i="1" s="1"/>
  <c r="O2217" i="1"/>
  <c r="M2217" i="1" s="1"/>
  <c r="O2218" i="1"/>
  <c r="M2218" i="1" s="1"/>
  <c r="O2219" i="1"/>
  <c r="M2219" i="1" s="1"/>
  <c r="O2220" i="1"/>
  <c r="M2220" i="1" s="1"/>
  <c r="O2221" i="1"/>
  <c r="M2221" i="1" s="1"/>
  <c r="O2222" i="1"/>
  <c r="M2222" i="1" s="1"/>
  <c r="O2223" i="1"/>
  <c r="M2223" i="1" s="1"/>
  <c r="O2224" i="1"/>
  <c r="M2224" i="1" s="1"/>
  <c r="O2225" i="1"/>
  <c r="M2225" i="1" s="1"/>
  <c r="O2226" i="1"/>
  <c r="M2226" i="1" s="1"/>
  <c r="O2227" i="1"/>
  <c r="M2227" i="1" s="1"/>
  <c r="O2228" i="1"/>
  <c r="M2228" i="1" s="1"/>
  <c r="O2229" i="1"/>
  <c r="M2229" i="1" s="1"/>
  <c r="O2230" i="1"/>
  <c r="M2230" i="1" s="1"/>
  <c r="O2231" i="1"/>
  <c r="M2231" i="1" s="1"/>
  <c r="O2232" i="1"/>
  <c r="M2232" i="1" s="1"/>
  <c r="O2233" i="1"/>
  <c r="M2233" i="1" s="1"/>
  <c r="O2234" i="1"/>
  <c r="M2234" i="1" s="1"/>
  <c r="O2235" i="1"/>
  <c r="M2235" i="1" s="1"/>
  <c r="O2236" i="1"/>
  <c r="M2236" i="1" s="1"/>
  <c r="O2237" i="1"/>
  <c r="M2237" i="1" s="1"/>
  <c r="O2238" i="1"/>
  <c r="M2238" i="1" s="1"/>
  <c r="O2239" i="1"/>
  <c r="M2239" i="1" s="1"/>
  <c r="O2240" i="1"/>
  <c r="M2240" i="1" s="1"/>
  <c r="O2241" i="1"/>
  <c r="M2241" i="1" s="1"/>
  <c r="O2242" i="1"/>
  <c r="M2242" i="1" s="1"/>
  <c r="O2243" i="1"/>
  <c r="M2243" i="1" s="1"/>
  <c r="O2244" i="1"/>
  <c r="M2244" i="1" s="1"/>
  <c r="O2245" i="1"/>
  <c r="M2245" i="1" s="1"/>
  <c r="O2246" i="1"/>
  <c r="M2246" i="1" s="1"/>
  <c r="O2247" i="1"/>
  <c r="M2247" i="1" s="1"/>
  <c r="O2248" i="1"/>
  <c r="M2248" i="1" s="1"/>
  <c r="O2249" i="1"/>
  <c r="M2249" i="1" s="1"/>
  <c r="O2250" i="1"/>
  <c r="M2250" i="1" s="1"/>
  <c r="O2251" i="1"/>
  <c r="M2251" i="1" s="1"/>
  <c r="O2252" i="1"/>
  <c r="M2252" i="1" s="1"/>
  <c r="O2253" i="1"/>
  <c r="M2253" i="1" s="1"/>
  <c r="O2254" i="1"/>
  <c r="M2254" i="1" s="1"/>
  <c r="O2255" i="1"/>
  <c r="M2255" i="1" s="1"/>
  <c r="O2256" i="1"/>
  <c r="M2256" i="1" s="1"/>
  <c r="O2257" i="1"/>
  <c r="M2257" i="1" s="1"/>
  <c r="O2258" i="1"/>
  <c r="M2258" i="1" s="1"/>
  <c r="O2259" i="1"/>
  <c r="M2259" i="1" s="1"/>
  <c r="O2260" i="1"/>
  <c r="M2260" i="1" s="1"/>
  <c r="O2261" i="1"/>
  <c r="M2261" i="1" s="1"/>
  <c r="O2262" i="1"/>
  <c r="M2262" i="1" s="1"/>
  <c r="O2263" i="1"/>
  <c r="M2263" i="1" s="1"/>
  <c r="O2264" i="1"/>
  <c r="M2264" i="1" s="1"/>
  <c r="O2265" i="1"/>
  <c r="M2265" i="1" s="1"/>
  <c r="O2266" i="1"/>
  <c r="M2266" i="1" s="1"/>
  <c r="O2267" i="1"/>
  <c r="M2267" i="1" s="1"/>
  <c r="O2268" i="1"/>
  <c r="M2268" i="1" s="1"/>
  <c r="O2269" i="1"/>
  <c r="M2269" i="1" s="1"/>
  <c r="O2270" i="1"/>
  <c r="M2270" i="1" s="1"/>
  <c r="O2271" i="1"/>
  <c r="M2271" i="1" s="1"/>
  <c r="O2272" i="1"/>
  <c r="M2272" i="1" s="1"/>
  <c r="O2273" i="1"/>
  <c r="M2273" i="1" s="1"/>
  <c r="O2274" i="1"/>
  <c r="M2274" i="1" s="1"/>
  <c r="O2275" i="1"/>
  <c r="M2275" i="1" s="1"/>
  <c r="O2276" i="1"/>
  <c r="M2276" i="1" s="1"/>
  <c r="O2277" i="1"/>
  <c r="M2277" i="1" s="1"/>
  <c r="O2278" i="1"/>
  <c r="M2278" i="1" s="1"/>
  <c r="O2279" i="1"/>
  <c r="M2279" i="1" s="1"/>
  <c r="O2280" i="1"/>
  <c r="M2280" i="1" s="1"/>
  <c r="O2281" i="1"/>
  <c r="M2281" i="1" s="1"/>
  <c r="O2282" i="1"/>
  <c r="M2282" i="1" s="1"/>
  <c r="O2283" i="1"/>
  <c r="M2283" i="1" s="1"/>
  <c r="O2284" i="1"/>
  <c r="M2284" i="1" s="1"/>
  <c r="O2285" i="1"/>
  <c r="M2285" i="1" s="1"/>
  <c r="O2286" i="1"/>
  <c r="M2286" i="1" s="1"/>
  <c r="O2287" i="1"/>
  <c r="M2287" i="1" s="1"/>
  <c r="O2288" i="1"/>
  <c r="M2288" i="1" s="1"/>
  <c r="O2289" i="1"/>
  <c r="M2289" i="1" s="1"/>
  <c r="O2290" i="1"/>
  <c r="M2290" i="1" s="1"/>
  <c r="O2291" i="1"/>
  <c r="M2291" i="1" s="1"/>
  <c r="O2292" i="1"/>
  <c r="M2292" i="1" s="1"/>
  <c r="O2293" i="1"/>
  <c r="M2293" i="1" s="1"/>
  <c r="O2294" i="1"/>
  <c r="M2294" i="1" s="1"/>
  <c r="O2295" i="1"/>
  <c r="M2295" i="1" s="1"/>
  <c r="O2296" i="1"/>
  <c r="M2296" i="1" s="1"/>
  <c r="O2297" i="1"/>
  <c r="M2297" i="1" s="1"/>
  <c r="O2298" i="1"/>
  <c r="M2298" i="1" s="1"/>
  <c r="O2299" i="1"/>
  <c r="M2299" i="1" s="1"/>
  <c r="O2300" i="1"/>
  <c r="M2300" i="1" s="1"/>
  <c r="O2301" i="1"/>
  <c r="M2301" i="1" s="1"/>
  <c r="O2302" i="1"/>
  <c r="M2302" i="1" s="1"/>
  <c r="O2303" i="1"/>
  <c r="M2303" i="1" s="1"/>
  <c r="O2304" i="1"/>
  <c r="M2304" i="1" s="1"/>
  <c r="O2305" i="1"/>
  <c r="M2305" i="1" s="1"/>
  <c r="O2306" i="1"/>
  <c r="M2306" i="1" s="1"/>
  <c r="O2307" i="1"/>
  <c r="M2307" i="1" s="1"/>
  <c r="O2308" i="1"/>
  <c r="M2308" i="1" s="1"/>
  <c r="O2309" i="1"/>
  <c r="M2309" i="1" s="1"/>
  <c r="O2310" i="1"/>
  <c r="M2310" i="1" s="1"/>
  <c r="O2311" i="1"/>
  <c r="M2311" i="1" s="1"/>
  <c r="O2312" i="1"/>
  <c r="M2312" i="1" s="1"/>
  <c r="O2313" i="1"/>
  <c r="M2313" i="1" s="1"/>
  <c r="O2314" i="1"/>
  <c r="M2314" i="1" s="1"/>
  <c r="O2315" i="1"/>
  <c r="M2315" i="1" s="1"/>
  <c r="O2316" i="1"/>
  <c r="M2316" i="1" s="1"/>
  <c r="O2317" i="1"/>
  <c r="M2317" i="1" s="1"/>
  <c r="O2318" i="1"/>
  <c r="M2318" i="1" s="1"/>
  <c r="O2319" i="1"/>
  <c r="M2319" i="1" s="1"/>
  <c r="O2320" i="1"/>
  <c r="M2320" i="1" s="1"/>
  <c r="O2321" i="1"/>
  <c r="M2321" i="1" s="1"/>
  <c r="O2322" i="1"/>
  <c r="M2322" i="1" s="1"/>
  <c r="O2323" i="1"/>
  <c r="M2323" i="1" s="1"/>
  <c r="O2324" i="1"/>
  <c r="M2324" i="1" s="1"/>
  <c r="O2325" i="1"/>
  <c r="M2325" i="1" s="1"/>
  <c r="O2326" i="1"/>
  <c r="M2326" i="1" s="1"/>
  <c r="O2327" i="1"/>
  <c r="M2327" i="1" s="1"/>
  <c r="O2328" i="1"/>
  <c r="M2328" i="1" s="1"/>
  <c r="O2329" i="1"/>
  <c r="M2329" i="1" s="1"/>
  <c r="O2330" i="1"/>
  <c r="M2330" i="1" s="1"/>
  <c r="O2331" i="1"/>
  <c r="M2331" i="1" s="1"/>
  <c r="O2332" i="1"/>
  <c r="M2332" i="1" s="1"/>
  <c r="O2333" i="1"/>
  <c r="M2333" i="1" s="1"/>
  <c r="O2334" i="1"/>
  <c r="M2334" i="1" s="1"/>
  <c r="O2335" i="1"/>
  <c r="M2335" i="1" s="1"/>
  <c r="O2336" i="1"/>
  <c r="M2336" i="1" s="1"/>
  <c r="O2337" i="1"/>
  <c r="M2337" i="1" s="1"/>
  <c r="O2338" i="1"/>
  <c r="M2338" i="1" s="1"/>
  <c r="O2339" i="1"/>
  <c r="M2339" i="1" s="1"/>
  <c r="O2340" i="1"/>
  <c r="M2340" i="1" s="1"/>
  <c r="O2341" i="1"/>
  <c r="M2341" i="1" s="1"/>
  <c r="O2342" i="1"/>
  <c r="M2342" i="1" s="1"/>
  <c r="O2343" i="1"/>
  <c r="M2343" i="1" s="1"/>
  <c r="O2344" i="1"/>
  <c r="M2344" i="1" s="1"/>
  <c r="O2345" i="1"/>
  <c r="M2345" i="1" s="1"/>
  <c r="O2346" i="1"/>
  <c r="M2346" i="1" s="1"/>
  <c r="O2347" i="1"/>
  <c r="M2347" i="1" s="1"/>
  <c r="O2348" i="1"/>
  <c r="M2348" i="1" s="1"/>
  <c r="O2349" i="1"/>
  <c r="M2349" i="1" s="1"/>
  <c r="O2350" i="1"/>
  <c r="M2350" i="1" s="1"/>
  <c r="O2351" i="1"/>
  <c r="M2351" i="1" s="1"/>
  <c r="O2352" i="1"/>
  <c r="M2352" i="1" s="1"/>
  <c r="O2353" i="1"/>
  <c r="M2353" i="1" s="1"/>
  <c r="O2354" i="1"/>
  <c r="M2354" i="1" s="1"/>
  <c r="O2355" i="1"/>
  <c r="M2355" i="1" s="1"/>
  <c r="O2356" i="1"/>
  <c r="M2356" i="1" s="1"/>
  <c r="O2357" i="1"/>
  <c r="M2357" i="1" s="1"/>
  <c r="O2358" i="1"/>
  <c r="M2358" i="1" s="1"/>
  <c r="O2359" i="1"/>
  <c r="M2359" i="1" s="1"/>
  <c r="O2360" i="1"/>
  <c r="M2360" i="1" s="1"/>
  <c r="O2361" i="1"/>
  <c r="M2361" i="1" s="1"/>
  <c r="O2362" i="1"/>
  <c r="M2362" i="1" s="1"/>
  <c r="O2363" i="1"/>
  <c r="M2363" i="1" s="1"/>
  <c r="O2364" i="1"/>
  <c r="M2364" i="1" s="1"/>
  <c r="O2365" i="1"/>
  <c r="M2365" i="1" s="1"/>
  <c r="O2366" i="1"/>
  <c r="M2366" i="1" s="1"/>
  <c r="O2367" i="1"/>
  <c r="M2367" i="1" s="1"/>
  <c r="O2368" i="1"/>
  <c r="M2368" i="1" s="1"/>
  <c r="O2369" i="1"/>
  <c r="M2369" i="1" s="1"/>
  <c r="O2370" i="1"/>
  <c r="M2370" i="1" s="1"/>
  <c r="O2371" i="1"/>
  <c r="M2371" i="1" s="1"/>
  <c r="O2372" i="1"/>
  <c r="M2372" i="1" s="1"/>
  <c r="O2373" i="1"/>
  <c r="M2373" i="1" s="1"/>
  <c r="O2374" i="1"/>
  <c r="M2374" i="1" s="1"/>
  <c r="O2375" i="1"/>
  <c r="M2375" i="1" s="1"/>
  <c r="O2376" i="1"/>
  <c r="M2376" i="1" s="1"/>
  <c r="O2377" i="1"/>
  <c r="M2377" i="1" s="1"/>
  <c r="O2378" i="1"/>
  <c r="M2378" i="1" s="1"/>
  <c r="O2379" i="1"/>
  <c r="M2379" i="1" s="1"/>
  <c r="O2380" i="1"/>
  <c r="M2380" i="1" s="1"/>
  <c r="O2381" i="1"/>
  <c r="M2381" i="1" s="1"/>
  <c r="O2382" i="1"/>
  <c r="M2382" i="1" s="1"/>
  <c r="O2383" i="1"/>
  <c r="M2383" i="1" s="1"/>
  <c r="O2384" i="1"/>
  <c r="M2384" i="1" s="1"/>
  <c r="O2385" i="1"/>
  <c r="M2385" i="1" s="1"/>
  <c r="O2386" i="1"/>
  <c r="M2386" i="1" s="1"/>
  <c r="O2387" i="1"/>
  <c r="M2387" i="1" s="1"/>
  <c r="O2388" i="1"/>
  <c r="M2388" i="1" s="1"/>
  <c r="O2389" i="1"/>
  <c r="M2389" i="1" s="1"/>
  <c r="O2390" i="1"/>
  <c r="M2390" i="1" s="1"/>
  <c r="O2391" i="1"/>
  <c r="M2391" i="1" s="1"/>
  <c r="O2392" i="1"/>
  <c r="M2392" i="1" s="1"/>
  <c r="O2393" i="1"/>
  <c r="M2393" i="1" s="1"/>
  <c r="O2394" i="1"/>
  <c r="M2394" i="1" s="1"/>
  <c r="O2395" i="1"/>
  <c r="M2395" i="1" s="1"/>
  <c r="O2396" i="1"/>
  <c r="M2396" i="1" s="1"/>
  <c r="O2397" i="1"/>
  <c r="M2397" i="1" s="1"/>
  <c r="O2398" i="1"/>
  <c r="M2398" i="1" s="1"/>
  <c r="O2399" i="1"/>
  <c r="M2399" i="1" s="1"/>
  <c r="O2400" i="1"/>
  <c r="M2400" i="1" s="1"/>
  <c r="O2401" i="1"/>
  <c r="M2401" i="1" s="1"/>
  <c r="O2402" i="1"/>
  <c r="M2402" i="1" s="1"/>
  <c r="O2403" i="1"/>
  <c r="M2403" i="1" s="1"/>
  <c r="O2404" i="1"/>
  <c r="M2404" i="1" s="1"/>
  <c r="O2405" i="1"/>
  <c r="M2405" i="1" s="1"/>
  <c r="O2406" i="1"/>
  <c r="M2406" i="1" s="1"/>
  <c r="O2407" i="1"/>
  <c r="M2407" i="1" s="1"/>
  <c r="O2408" i="1"/>
  <c r="M2408" i="1" s="1"/>
  <c r="O2409" i="1"/>
  <c r="M2409" i="1" s="1"/>
  <c r="O2410" i="1"/>
  <c r="M2410" i="1" s="1"/>
  <c r="O2411" i="1"/>
  <c r="M2411" i="1" s="1"/>
  <c r="O2412" i="1"/>
  <c r="M2412" i="1" s="1"/>
  <c r="O2413" i="1"/>
  <c r="M2413" i="1" s="1"/>
  <c r="O2414" i="1"/>
  <c r="M2414" i="1" s="1"/>
  <c r="O2415" i="1"/>
  <c r="M2415" i="1" s="1"/>
  <c r="O2416" i="1"/>
  <c r="M2416" i="1" s="1"/>
  <c r="O2417" i="1"/>
  <c r="M2417" i="1" s="1"/>
  <c r="O2418" i="1"/>
  <c r="M2418" i="1" s="1"/>
  <c r="O2419" i="1"/>
  <c r="M2419" i="1" s="1"/>
  <c r="O2420" i="1"/>
  <c r="M2420" i="1" s="1"/>
  <c r="O2421" i="1"/>
  <c r="M2421" i="1" s="1"/>
  <c r="O2422" i="1"/>
  <c r="M2422" i="1" s="1"/>
  <c r="O2423" i="1"/>
  <c r="M2423" i="1" s="1"/>
  <c r="O2424" i="1"/>
  <c r="M2424" i="1" s="1"/>
  <c r="O2425" i="1"/>
  <c r="M2425" i="1" s="1"/>
  <c r="O2426" i="1"/>
  <c r="M2426" i="1" s="1"/>
  <c r="O2427" i="1"/>
  <c r="M2427" i="1" s="1"/>
  <c r="O2428" i="1"/>
  <c r="M2428" i="1" s="1"/>
  <c r="O2429" i="1"/>
  <c r="M2429" i="1" s="1"/>
  <c r="O2430" i="1"/>
  <c r="M2430" i="1" s="1"/>
  <c r="O2431" i="1"/>
  <c r="M2431" i="1" s="1"/>
  <c r="O2432" i="1"/>
  <c r="M2432" i="1" s="1"/>
  <c r="O2433" i="1"/>
  <c r="M2433" i="1" s="1"/>
  <c r="O2434" i="1"/>
  <c r="M2434" i="1" s="1"/>
  <c r="O2435" i="1"/>
  <c r="M2435" i="1" s="1"/>
  <c r="O2436" i="1"/>
  <c r="M2436" i="1" s="1"/>
  <c r="O2437" i="1"/>
  <c r="M2437" i="1" s="1"/>
  <c r="O2438" i="1"/>
  <c r="M2438" i="1" s="1"/>
  <c r="O2439" i="1"/>
  <c r="M2439" i="1" s="1"/>
  <c r="O2440" i="1"/>
  <c r="M2440" i="1" s="1"/>
  <c r="O2441" i="1"/>
  <c r="M2441" i="1" s="1"/>
  <c r="O2442" i="1"/>
  <c r="M2442" i="1" s="1"/>
  <c r="O2443" i="1"/>
  <c r="M2443" i="1" s="1"/>
  <c r="O2444" i="1"/>
  <c r="M2444" i="1" s="1"/>
  <c r="O2445" i="1"/>
  <c r="M2445" i="1" s="1"/>
  <c r="O2446" i="1"/>
  <c r="M2446" i="1" s="1"/>
  <c r="O2447" i="1"/>
  <c r="M2447" i="1" s="1"/>
  <c r="O2448" i="1"/>
  <c r="M2448" i="1" s="1"/>
  <c r="O2449" i="1"/>
  <c r="M2449" i="1" s="1"/>
  <c r="O2450" i="1"/>
  <c r="M2450" i="1" s="1"/>
  <c r="O2451" i="1"/>
  <c r="M2451" i="1" s="1"/>
  <c r="O2452" i="1"/>
  <c r="M2452" i="1" s="1"/>
  <c r="O2453" i="1"/>
  <c r="M2453" i="1" s="1"/>
  <c r="O2454" i="1"/>
  <c r="M2454" i="1" s="1"/>
  <c r="O2455" i="1"/>
  <c r="M2455" i="1" s="1"/>
  <c r="O2456" i="1"/>
  <c r="M2456" i="1" s="1"/>
  <c r="O2457" i="1"/>
  <c r="M2457" i="1" s="1"/>
  <c r="O2458" i="1"/>
  <c r="M2458" i="1" s="1"/>
  <c r="O2459" i="1"/>
  <c r="M2459" i="1" s="1"/>
  <c r="O2460" i="1"/>
  <c r="M2460" i="1" s="1"/>
  <c r="O2461" i="1"/>
  <c r="M2461" i="1" s="1"/>
  <c r="O2462" i="1"/>
  <c r="M2462" i="1" s="1"/>
  <c r="O2463" i="1"/>
  <c r="M2463" i="1" s="1"/>
  <c r="O2464" i="1"/>
  <c r="M2464" i="1" s="1"/>
  <c r="O2465" i="1"/>
  <c r="M2465" i="1" s="1"/>
  <c r="O2466" i="1"/>
  <c r="M2466" i="1" s="1"/>
  <c r="O2467" i="1"/>
  <c r="M2467" i="1" s="1"/>
  <c r="O2468" i="1"/>
  <c r="M2468" i="1" s="1"/>
  <c r="O2469" i="1"/>
  <c r="M2469" i="1" s="1"/>
  <c r="O2470" i="1"/>
  <c r="M2470" i="1" s="1"/>
  <c r="O2471" i="1"/>
  <c r="M2471" i="1" s="1"/>
  <c r="O2472" i="1"/>
  <c r="M2472" i="1" s="1"/>
  <c r="O2473" i="1"/>
  <c r="M2473" i="1" s="1"/>
  <c r="O2474" i="1"/>
  <c r="M2474" i="1" s="1"/>
  <c r="O2475" i="1"/>
  <c r="M2475" i="1" s="1"/>
  <c r="O2476" i="1"/>
  <c r="M2476" i="1" s="1"/>
  <c r="O2477" i="1"/>
  <c r="M2477" i="1" s="1"/>
  <c r="O2478" i="1"/>
  <c r="M2478" i="1" s="1"/>
  <c r="O2479" i="1"/>
  <c r="M2479" i="1" s="1"/>
  <c r="O2480" i="1"/>
  <c r="M2480" i="1" s="1"/>
  <c r="O2481" i="1"/>
  <c r="M2481" i="1" s="1"/>
  <c r="O2482" i="1"/>
  <c r="M2482" i="1" s="1"/>
  <c r="O2483" i="1"/>
  <c r="M2483" i="1" s="1"/>
  <c r="O2484" i="1"/>
  <c r="M2484" i="1" s="1"/>
  <c r="O2485" i="1"/>
  <c r="M2485" i="1" s="1"/>
  <c r="O2486" i="1"/>
  <c r="M2486" i="1" s="1"/>
  <c r="O2487" i="1"/>
  <c r="M2487" i="1" s="1"/>
  <c r="O2488" i="1"/>
  <c r="M2488" i="1" s="1"/>
  <c r="O2489" i="1"/>
  <c r="M2489" i="1" s="1"/>
  <c r="O2490" i="1"/>
  <c r="M2490" i="1" s="1"/>
  <c r="O2491" i="1"/>
  <c r="M2491" i="1" s="1"/>
  <c r="O2492" i="1"/>
  <c r="M2492" i="1" s="1"/>
  <c r="O2493" i="1"/>
  <c r="M2493" i="1" s="1"/>
  <c r="O2494" i="1"/>
  <c r="M2494" i="1" s="1"/>
  <c r="O2495" i="1"/>
  <c r="M2495" i="1" s="1"/>
  <c r="O2496" i="1"/>
  <c r="M2496" i="1" s="1"/>
  <c r="O2497" i="1"/>
  <c r="M2497" i="1" s="1"/>
  <c r="O2498" i="1"/>
  <c r="M2498" i="1" s="1"/>
  <c r="O2499" i="1"/>
  <c r="M2499" i="1" s="1"/>
  <c r="O2500" i="1"/>
  <c r="M2500" i="1" s="1"/>
  <c r="O2501" i="1"/>
  <c r="M2501" i="1" s="1"/>
  <c r="O2502" i="1"/>
  <c r="M2502" i="1" s="1"/>
  <c r="O2503" i="1"/>
  <c r="M2503" i="1" s="1"/>
  <c r="O2504" i="1"/>
  <c r="M2504" i="1" s="1"/>
  <c r="O2505" i="1"/>
  <c r="M2505" i="1" s="1"/>
  <c r="O2506" i="1"/>
  <c r="M2506" i="1" s="1"/>
  <c r="O2507" i="1"/>
  <c r="M2507" i="1" s="1"/>
  <c r="O2508" i="1"/>
  <c r="M2508" i="1" s="1"/>
  <c r="O2509" i="1"/>
  <c r="M2509" i="1" s="1"/>
  <c r="O2510" i="1"/>
  <c r="M2510" i="1" s="1"/>
  <c r="O2511" i="1"/>
  <c r="M2511" i="1" s="1"/>
  <c r="O2512" i="1"/>
  <c r="M2512" i="1" s="1"/>
  <c r="O2513" i="1"/>
  <c r="M2513" i="1" s="1"/>
  <c r="O2514" i="1"/>
  <c r="M2514" i="1" s="1"/>
  <c r="O2515" i="1"/>
  <c r="M2515" i="1" s="1"/>
  <c r="O2516" i="1"/>
  <c r="M2516" i="1" s="1"/>
  <c r="O2517" i="1"/>
  <c r="M2517" i="1" s="1"/>
  <c r="O2518" i="1"/>
  <c r="M2518" i="1" s="1"/>
  <c r="O2519" i="1"/>
  <c r="M2519" i="1" s="1"/>
  <c r="O2520" i="1"/>
  <c r="M2520" i="1" s="1"/>
  <c r="O2521" i="1"/>
  <c r="M2521" i="1" s="1"/>
  <c r="O2522" i="1"/>
  <c r="M2522" i="1" s="1"/>
  <c r="O2523" i="1"/>
  <c r="M2523" i="1" s="1"/>
  <c r="O2524" i="1"/>
  <c r="M2524" i="1" s="1"/>
  <c r="O2525" i="1"/>
  <c r="M2525" i="1" s="1"/>
  <c r="O2526" i="1"/>
  <c r="M2526" i="1" s="1"/>
  <c r="O2527" i="1"/>
  <c r="M2527" i="1" s="1"/>
  <c r="O2528" i="1"/>
  <c r="M2528" i="1" s="1"/>
  <c r="O2529" i="1"/>
  <c r="M2529" i="1" s="1"/>
  <c r="O2530" i="1"/>
  <c r="M2530" i="1" s="1"/>
  <c r="O2531" i="1"/>
  <c r="M2531" i="1" s="1"/>
  <c r="O2532" i="1"/>
  <c r="M2532" i="1" s="1"/>
  <c r="O2533" i="1"/>
  <c r="M2533" i="1" s="1"/>
  <c r="O2534" i="1"/>
  <c r="M2534" i="1" s="1"/>
  <c r="O2535" i="1"/>
  <c r="M2535" i="1" s="1"/>
  <c r="O2536" i="1"/>
  <c r="M2536" i="1" s="1"/>
  <c r="O2537" i="1"/>
  <c r="M2537" i="1" s="1"/>
  <c r="O2538" i="1"/>
  <c r="M2538" i="1" s="1"/>
  <c r="O2539" i="1"/>
  <c r="M2539" i="1" s="1"/>
  <c r="O2540" i="1"/>
  <c r="M2540" i="1" s="1"/>
  <c r="O2541" i="1"/>
  <c r="M2541" i="1" s="1"/>
  <c r="O2542" i="1"/>
  <c r="M2542" i="1" s="1"/>
  <c r="O2543" i="1"/>
  <c r="M2543" i="1" s="1"/>
  <c r="O2544" i="1"/>
  <c r="M2544" i="1" s="1"/>
  <c r="O2545" i="1"/>
  <c r="M2545" i="1" s="1"/>
  <c r="O2546" i="1"/>
  <c r="M2546" i="1" s="1"/>
  <c r="O2547" i="1"/>
  <c r="M2547" i="1" s="1"/>
  <c r="O2548" i="1"/>
  <c r="M2548" i="1" s="1"/>
  <c r="O2549" i="1"/>
  <c r="M2549" i="1" s="1"/>
  <c r="O2550" i="1"/>
  <c r="M2550" i="1" s="1"/>
  <c r="O2551" i="1"/>
  <c r="M2551" i="1" s="1"/>
  <c r="O2552" i="1"/>
  <c r="M2552" i="1" s="1"/>
  <c r="O2553" i="1"/>
  <c r="M2553" i="1" s="1"/>
  <c r="O2554" i="1"/>
  <c r="M2554" i="1" s="1"/>
  <c r="O2555" i="1"/>
  <c r="M2555" i="1" s="1"/>
  <c r="O2556" i="1"/>
  <c r="M2556" i="1" s="1"/>
  <c r="O2557" i="1"/>
  <c r="M2557" i="1" s="1"/>
  <c r="O2558" i="1"/>
  <c r="M2558" i="1" s="1"/>
  <c r="O2559" i="1"/>
  <c r="M2559" i="1" s="1"/>
  <c r="O2560" i="1"/>
  <c r="M2560" i="1" s="1"/>
  <c r="O2561" i="1"/>
  <c r="M2561" i="1" s="1"/>
  <c r="O2562" i="1"/>
  <c r="M2562" i="1" s="1"/>
  <c r="O2563" i="1"/>
  <c r="M2563" i="1" s="1"/>
  <c r="O2564" i="1"/>
  <c r="M2564" i="1" s="1"/>
  <c r="O2565" i="1"/>
  <c r="M2565" i="1" s="1"/>
  <c r="O2566" i="1"/>
  <c r="M2566" i="1" s="1"/>
  <c r="O2567" i="1"/>
  <c r="M2567" i="1" s="1"/>
  <c r="O2568" i="1"/>
  <c r="M2568" i="1" s="1"/>
  <c r="O2569" i="1"/>
  <c r="M2569" i="1" s="1"/>
  <c r="O2570" i="1"/>
  <c r="M2570" i="1" s="1"/>
  <c r="O2571" i="1"/>
  <c r="M2571" i="1" s="1"/>
  <c r="O2572" i="1"/>
  <c r="M2572" i="1" s="1"/>
  <c r="O2573" i="1"/>
  <c r="M2573" i="1" s="1"/>
  <c r="O2574" i="1"/>
  <c r="M2574" i="1" s="1"/>
  <c r="O2575" i="1"/>
  <c r="M2575" i="1" s="1"/>
  <c r="O2576" i="1"/>
  <c r="M2576" i="1" s="1"/>
  <c r="O2577" i="1"/>
  <c r="M2577" i="1" s="1"/>
  <c r="O2578" i="1"/>
  <c r="M2578" i="1" s="1"/>
  <c r="O2579" i="1"/>
  <c r="M2579" i="1" s="1"/>
  <c r="O2580" i="1"/>
  <c r="M2580" i="1" s="1"/>
  <c r="O2581" i="1"/>
  <c r="M2581" i="1" s="1"/>
  <c r="O2582" i="1"/>
  <c r="M2582" i="1" s="1"/>
  <c r="O2583" i="1"/>
  <c r="M2583" i="1" s="1"/>
  <c r="O2584" i="1"/>
  <c r="M2584" i="1" s="1"/>
  <c r="O2585" i="1"/>
  <c r="M2585" i="1" s="1"/>
  <c r="O2586" i="1"/>
  <c r="M2586" i="1" s="1"/>
  <c r="O2587" i="1"/>
  <c r="M2587" i="1" s="1"/>
  <c r="O2588" i="1"/>
  <c r="M2588" i="1" s="1"/>
  <c r="O2589" i="1"/>
  <c r="M2589" i="1" s="1"/>
  <c r="O2590" i="1"/>
  <c r="M2590" i="1" s="1"/>
  <c r="O2591" i="1"/>
  <c r="M2591" i="1" s="1"/>
  <c r="O2592" i="1"/>
  <c r="M2592" i="1" s="1"/>
  <c r="O2593" i="1"/>
  <c r="M2593" i="1" s="1"/>
  <c r="O2594" i="1"/>
  <c r="M2594" i="1" s="1"/>
  <c r="O2595" i="1"/>
  <c r="M2595" i="1" s="1"/>
  <c r="O2596" i="1"/>
  <c r="M2596" i="1" s="1"/>
  <c r="O2597" i="1"/>
  <c r="M2597" i="1" s="1"/>
  <c r="O2598" i="1"/>
  <c r="M2598" i="1" s="1"/>
  <c r="O2599" i="1"/>
  <c r="M2599" i="1" s="1"/>
  <c r="O2600" i="1"/>
  <c r="M2600" i="1" s="1"/>
  <c r="O2601" i="1"/>
  <c r="M2601" i="1" s="1"/>
  <c r="O2602" i="1"/>
  <c r="M2602" i="1" s="1"/>
  <c r="O2603" i="1"/>
  <c r="M2603" i="1" s="1"/>
  <c r="O2604" i="1"/>
  <c r="M2604" i="1" s="1"/>
  <c r="O2605" i="1"/>
  <c r="M2605" i="1" s="1"/>
  <c r="O2606" i="1"/>
  <c r="M2606" i="1" s="1"/>
  <c r="O2607" i="1"/>
  <c r="M2607" i="1" s="1"/>
  <c r="O2608" i="1"/>
  <c r="M2608" i="1" s="1"/>
  <c r="O2609" i="1"/>
  <c r="M2609" i="1" s="1"/>
  <c r="O2610" i="1"/>
  <c r="M2610" i="1" s="1"/>
  <c r="O2611" i="1"/>
  <c r="M2611" i="1" s="1"/>
  <c r="O2612" i="1"/>
  <c r="M2612" i="1" s="1"/>
  <c r="O2613" i="1"/>
  <c r="M2613" i="1" s="1"/>
  <c r="O2614" i="1"/>
  <c r="M2614" i="1" s="1"/>
  <c r="O2615" i="1"/>
  <c r="M2615" i="1" s="1"/>
  <c r="O2616" i="1"/>
  <c r="M2616" i="1" s="1"/>
  <c r="O2617" i="1"/>
  <c r="M2617" i="1" s="1"/>
  <c r="O2618" i="1"/>
  <c r="M2618" i="1" s="1"/>
  <c r="O2619" i="1"/>
  <c r="M2619" i="1" s="1"/>
  <c r="O2620" i="1"/>
  <c r="M2620" i="1" s="1"/>
  <c r="O2621" i="1"/>
  <c r="M2621" i="1" s="1"/>
  <c r="O2622" i="1"/>
  <c r="M2622" i="1" s="1"/>
  <c r="O2623" i="1"/>
  <c r="M2623" i="1" s="1"/>
  <c r="O2624" i="1"/>
  <c r="M2624" i="1" s="1"/>
  <c r="O2625" i="1"/>
  <c r="M2625" i="1" s="1"/>
  <c r="O2626" i="1"/>
  <c r="M2626" i="1" s="1"/>
  <c r="O2627" i="1"/>
  <c r="M2627" i="1" s="1"/>
  <c r="O2628" i="1"/>
  <c r="M2628" i="1" s="1"/>
  <c r="O2629" i="1"/>
  <c r="M2629" i="1" s="1"/>
  <c r="O2630" i="1"/>
  <c r="M2630" i="1" s="1"/>
  <c r="O2631" i="1"/>
  <c r="M2631" i="1" s="1"/>
  <c r="O2632" i="1"/>
  <c r="M2632" i="1" s="1"/>
  <c r="O2633" i="1"/>
  <c r="M2633" i="1" s="1"/>
  <c r="O2634" i="1"/>
  <c r="M2634" i="1" s="1"/>
  <c r="O2635" i="1"/>
  <c r="M2635" i="1" s="1"/>
  <c r="O2636" i="1"/>
  <c r="M2636" i="1" s="1"/>
  <c r="O2637" i="1"/>
  <c r="M2637" i="1" s="1"/>
  <c r="O2638" i="1"/>
  <c r="M2638" i="1" s="1"/>
  <c r="O2639" i="1"/>
  <c r="M2639" i="1" s="1"/>
  <c r="O2640" i="1"/>
  <c r="M2640" i="1" s="1"/>
  <c r="O2641" i="1"/>
  <c r="M2641" i="1" s="1"/>
  <c r="O2642" i="1"/>
  <c r="M2642" i="1" s="1"/>
  <c r="O2643" i="1"/>
  <c r="M2643" i="1" s="1"/>
  <c r="O2644" i="1"/>
  <c r="M2644" i="1" s="1"/>
  <c r="O2645" i="1"/>
  <c r="M2645" i="1" s="1"/>
  <c r="O2646" i="1"/>
  <c r="M2646" i="1" s="1"/>
  <c r="O2647" i="1"/>
  <c r="M2647" i="1" s="1"/>
  <c r="O2648" i="1"/>
  <c r="M2648" i="1" s="1"/>
  <c r="O2649" i="1"/>
  <c r="M2649" i="1" s="1"/>
  <c r="O2650" i="1"/>
  <c r="M2650" i="1" s="1"/>
  <c r="O2651" i="1"/>
  <c r="M2651" i="1" s="1"/>
  <c r="O2652" i="1"/>
  <c r="M2652" i="1" s="1"/>
  <c r="O2653" i="1"/>
  <c r="M2653" i="1" s="1"/>
  <c r="O2654" i="1"/>
  <c r="M2654" i="1" s="1"/>
  <c r="O2655" i="1"/>
  <c r="M2655" i="1" s="1"/>
  <c r="O2656" i="1"/>
  <c r="M2656" i="1" s="1"/>
  <c r="O2657" i="1"/>
  <c r="M2657" i="1" s="1"/>
  <c r="O2658" i="1"/>
  <c r="M2658" i="1" s="1"/>
  <c r="O2659" i="1"/>
  <c r="M2659" i="1" s="1"/>
  <c r="O2660" i="1"/>
  <c r="M2660" i="1" s="1"/>
  <c r="O2661" i="1"/>
  <c r="M2661" i="1" s="1"/>
  <c r="O2662" i="1"/>
  <c r="M2662" i="1" s="1"/>
  <c r="O2663" i="1"/>
  <c r="M2663" i="1" s="1"/>
  <c r="O2664" i="1"/>
  <c r="M2664" i="1" s="1"/>
  <c r="O2665" i="1"/>
  <c r="M2665" i="1" s="1"/>
  <c r="O2666" i="1"/>
  <c r="M2666" i="1" s="1"/>
  <c r="O2667" i="1"/>
  <c r="M2667" i="1" s="1"/>
  <c r="O2668" i="1"/>
  <c r="M2668" i="1" s="1"/>
  <c r="O2669" i="1"/>
  <c r="M2669" i="1" s="1"/>
  <c r="O2670" i="1"/>
  <c r="M2670" i="1" s="1"/>
  <c r="O2671" i="1"/>
  <c r="M2671" i="1" s="1"/>
  <c r="O2672" i="1"/>
  <c r="M2672" i="1" s="1"/>
  <c r="O2673" i="1"/>
  <c r="M2673" i="1" s="1"/>
  <c r="O2674" i="1"/>
  <c r="M2674" i="1" s="1"/>
  <c r="O2675" i="1"/>
  <c r="M2675" i="1" s="1"/>
  <c r="O2676" i="1"/>
  <c r="M2676" i="1" s="1"/>
  <c r="O2677" i="1"/>
  <c r="M2677" i="1" s="1"/>
  <c r="O2678" i="1"/>
  <c r="M2678" i="1" s="1"/>
  <c r="O2679" i="1"/>
  <c r="M2679" i="1" s="1"/>
  <c r="O2680" i="1"/>
  <c r="M2680" i="1" s="1"/>
  <c r="O2681" i="1"/>
  <c r="M2681" i="1" s="1"/>
  <c r="O2682" i="1"/>
  <c r="M2682" i="1" s="1"/>
  <c r="O2683" i="1"/>
  <c r="M2683" i="1" s="1"/>
  <c r="O2684" i="1"/>
  <c r="M2684" i="1" s="1"/>
  <c r="O2685" i="1"/>
  <c r="M2685" i="1" s="1"/>
  <c r="O2686" i="1"/>
  <c r="M2686" i="1" s="1"/>
  <c r="O2687" i="1"/>
  <c r="M2687" i="1" s="1"/>
  <c r="O2688" i="1"/>
  <c r="M2688" i="1" s="1"/>
  <c r="O2689" i="1"/>
  <c r="M2689" i="1" s="1"/>
  <c r="O2690" i="1"/>
  <c r="M2690" i="1" s="1"/>
  <c r="O2691" i="1"/>
  <c r="M2691" i="1" s="1"/>
  <c r="O2692" i="1"/>
  <c r="M2692" i="1" s="1"/>
  <c r="O2693" i="1"/>
  <c r="M2693" i="1" s="1"/>
  <c r="O2694" i="1"/>
  <c r="M2694" i="1" s="1"/>
  <c r="O2695" i="1"/>
  <c r="M2695" i="1" s="1"/>
  <c r="O2696" i="1"/>
  <c r="M2696" i="1" s="1"/>
  <c r="O2697" i="1"/>
  <c r="M2697" i="1" s="1"/>
  <c r="O2698" i="1"/>
  <c r="M2698" i="1" s="1"/>
  <c r="O2699" i="1"/>
  <c r="M2699" i="1" s="1"/>
  <c r="O2700" i="1"/>
  <c r="M2700" i="1" s="1"/>
  <c r="O2701" i="1"/>
  <c r="M2701" i="1" s="1"/>
  <c r="O2702" i="1"/>
  <c r="M2702" i="1" s="1"/>
  <c r="O2703" i="1"/>
  <c r="M2703" i="1" s="1"/>
  <c r="O2704" i="1"/>
  <c r="M2704" i="1" s="1"/>
  <c r="O2705" i="1"/>
  <c r="M2705" i="1" s="1"/>
  <c r="O2706" i="1"/>
  <c r="M2706" i="1" s="1"/>
  <c r="O2707" i="1"/>
  <c r="M2707" i="1" s="1"/>
  <c r="O2708" i="1"/>
  <c r="M2708" i="1" s="1"/>
  <c r="O2709" i="1"/>
  <c r="M2709" i="1" s="1"/>
  <c r="O2710" i="1"/>
  <c r="M2710" i="1" s="1"/>
  <c r="O2711" i="1"/>
  <c r="M2711" i="1" s="1"/>
  <c r="O2712" i="1"/>
  <c r="M2712" i="1" s="1"/>
  <c r="O2713" i="1"/>
  <c r="M2713" i="1" s="1"/>
  <c r="O2714" i="1"/>
  <c r="M2714" i="1" s="1"/>
  <c r="O2715" i="1"/>
  <c r="M2715" i="1" s="1"/>
  <c r="O2716" i="1"/>
  <c r="M2716" i="1" s="1"/>
  <c r="O2717" i="1"/>
  <c r="M2717" i="1" s="1"/>
  <c r="O2718" i="1"/>
  <c r="M2718" i="1" s="1"/>
  <c r="O2719" i="1"/>
  <c r="M2719" i="1" s="1"/>
  <c r="O2720" i="1"/>
  <c r="M2720" i="1" s="1"/>
  <c r="O2721" i="1"/>
  <c r="M2721" i="1" s="1"/>
  <c r="O2722" i="1"/>
  <c r="M2722" i="1" s="1"/>
  <c r="O2723" i="1"/>
  <c r="M2723" i="1" s="1"/>
  <c r="O2724" i="1"/>
  <c r="M2724" i="1" s="1"/>
  <c r="O2725" i="1"/>
  <c r="M2725" i="1" s="1"/>
  <c r="O2726" i="1"/>
  <c r="M2726" i="1" s="1"/>
  <c r="O2727" i="1"/>
  <c r="M2727" i="1" s="1"/>
  <c r="O2728" i="1"/>
  <c r="M2728" i="1" s="1"/>
  <c r="O2729" i="1"/>
  <c r="M2729" i="1" s="1"/>
  <c r="O2730" i="1"/>
  <c r="M2730" i="1" s="1"/>
  <c r="O2731" i="1"/>
  <c r="M2731" i="1" s="1"/>
  <c r="O2732" i="1"/>
  <c r="M2732" i="1" s="1"/>
  <c r="O2733" i="1"/>
  <c r="M2733" i="1" s="1"/>
  <c r="O2734" i="1"/>
  <c r="M2734" i="1" s="1"/>
  <c r="O2735" i="1"/>
  <c r="M2735" i="1" s="1"/>
  <c r="O2736" i="1"/>
  <c r="M2736" i="1" s="1"/>
  <c r="O2737" i="1"/>
  <c r="M2737" i="1" s="1"/>
  <c r="O2738" i="1"/>
  <c r="M2738" i="1" s="1"/>
  <c r="O2739" i="1"/>
  <c r="M2739" i="1" s="1"/>
  <c r="O2740" i="1"/>
  <c r="M2740" i="1" s="1"/>
  <c r="O2741" i="1"/>
  <c r="M2741" i="1" s="1"/>
  <c r="O2742" i="1"/>
  <c r="M2742" i="1" s="1"/>
  <c r="O2743" i="1"/>
  <c r="M2743" i="1" s="1"/>
  <c r="O2744" i="1"/>
  <c r="M2744" i="1" s="1"/>
  <c r="O2745" i="1"/>
  <c r="M2745" i="1" s="1"/>
  <c r="O2746" i="1"/>
  <c r="M2746" i="1" s="1"/>
  <c r="O2747" i="1"/>
  <c r="M2747" i="1" s="1"/>
  <c r="O2748" i="1"/>
  <c r="M2748" i="1" s="1"/>
  <c r="O2749" i="1"/>
  <c r="M2749" i="1" s="1"/>
  <c r="O2750" i="1"/>
  <c r="M2750" i="1" s="1"/>
  <c r="O2751" i="1"/>
  <c r="M2751" i="1" s="1"/>
  <c r="O2752" i="1"/>
  <c r="M2752" i="1" s="1"/>
  <c r="O2753" i="1"/>
  <c r="M2753" i="1" s="1"/>
  <c r="O2754" i="1"/>
  <c r="M2754" i="1" s="1"/>
  <c r="O2755" i="1"/>
  <c r="M2755" i="1" s="1"/>
  <c r="O2756" i="1"/>
  <c r="M2756" i="1" s="1"/>
  <c r="O2757" i="1"/>
  <c r="M2757" i="1" s="1"/>
  <c r="O2758" i="1"/>
  <c r="M2758" i="1" s="1"/>
  <c r="O2759" i="1"/>
  <c r="M2759" i="1" s="1"/>
  <c r="O2760" i="1"/>
  <c r="M2760" i="1" s="1"/>
  <c r="O2761" i="1"/>
  <c r="M2761" i="1" s="1"/>
  <c r="O2762" i="1"/>
  <c r="M2762" i="1" s="1"/>
  <c r="O2763" i="1"/>
  <c r="M2763" i="1" s="1"/>
  <c r="O2764" i="1"/>
  <c r="M2764" i="1" s="1"/>
  <c r="O2765" i="1"/>
  <c r="M2765" i="1" s="1"/>
  <c r="O2766" i="1"/>
  <c r="M2766" i="1" s="1"/>
  <c r="O2767" i="1"/>
  <c r="M2767" i="1" s="1"/>
  <c r="O2768" i="1"/>
  <c r="M2768" i="1" s="1"/>
  <c r="O2769" i="1"/>
  <c r="M2769" i="1" s="1"/>
  <c r="O2770" i="1"/>
  <c r="M2770" i="1" s="1"/>
  <c r="O2771" i="1"/>
  <c r="M2771" i="1" s="1"/>
  <c r="O2772" i="1"/>
  <c r="M2772" i="1" s="1"/>
  <c r="O2773" i="1"/>
  <c r="M2773" i="1" s="1"/>
  <c r="O2774" i="1"/>
  <c r="M2774" i="1" s="1"/>
  <c r="O2775" i="1"/>
  <c r="M2775" i="1" s="1"/>
  <c r="O2776" i="1"/>
  <c r="M2776" i="1" s="1"/>
  <c r="O2777" i="1"/>
  <c r="M2777" i="1" s="1"/>
  <c r="O2778" i="1"/>
  <c r="M2778" i="1" s="1"/>
  <c r="O2779" i="1"/>
  <c r="M2779" i="1" s="1"/>
  <c r="O2780" i="1"/>
  <c r="M2780" i="1" s="1"/>
  <c r="O2781" i="1"/>
  <c r="M2781" i="1" s="1"/>
  <c r="O2782" i="1"/>
  <c r="M2782" i="1" s="1"/>
  <c r="O2783" i="1"/>
  <c r="M2783" i="1" s="1"/>
  <c r="O2784" i="1"/>
  <c r="M2784" i="1" s="1"/>
  <c r="O2785" i="1"/>
  <c r="M2785" i="1" s="1"/>
  <c r="O2786" i="1"/>
  <c r="M2786" i="1" s="1"/>
  <c r="O2787" i="1"/>
  <c r="M2787" i="1" s="1"/>
  <c r="O2788" i="1"/>
  <c r="M2788" i="1" s="1"/>
  <c r="O2789" i="1"/>
  <c r="M2789" i="1" s="1"/>
  <c r="O2790" i="1"/>
  <c r="M2790" i="1" s="1"/>
  <c r="O2791" i="1"/>
  <c r="M2791" i="1" s="1"/>
  <c r="O2792" i="1"/>
  <c r="M2792" i="1" s="1"/>
  <c r="O2793" i="1"/>
  <c r="M2793" i="1" s="1"/>
  <c r="O2794" i="1"/>
  <c r="M2794" i="1" s="1"/>
  <c r="O2795" i="1"/>
  <c r="M2795" i="1" s="1"/>
  <c r="O2796" i="1"/>
  <c r="M2796" i="1" s="1"/>
  <c r="O2797" i="1"/>
  <c r="M2797" i="1" s="1"/>
  <c r="O2798" i="1"/>
  <c r="M2798" i="1" s="1"/>
  <c r="O2799" i="1"/>
  <c r="M2799" i="1" s="1"/>
  <c r="O2800" i="1"/>
  <c r="M2800" i="1" s="1"/>
  <c r="O2801" i="1"/>
  <c r="M2801" i="1" s="1"/>
  <c r="O2802" i="1"/>
  <c r="M2802" i="1" s="1"/>
  <c r="O2803" i="1"/>
  <c r="M2803" i="1" s="1"/>
  <c r="O2804" i="1"/>
  <c r="M2804" i="1" s="1"/>
  <c r="O2805" i="1"/>
  <c r="M2805" i="1" s="1"/>
  <c r="O2806" i="1"/>
  <c r="M2806" i="1" s="1"/>
  <c r="O2807" i="1"/>
  <c r="M2807" i="1" s="1"/>
  <c r="O2808" i="1"/>
  <c r="M2808" i="1" s="1"/>
  <c r="O2809" i="1"/>
  <c r="M2809" i="1" s="1"/>
  <c r="O2810" i="1"/>
  <c r="M2810" i="1" s="1"/>
  <c r="O2811" i="1"/>
  <c r="M2811" i="1" s="1"/>
  <c r="O2812" i="1"/>
  <c r="M2812" i="1" s="1"/>
  <c r="O2813" i="1"/>
  <c r="M2813" i="1" s="1"/>
  <c r="O2814" i="1"/>
  <c r="M2814" i="1" s="1"/>
  <c r="O2815" i="1"/>
  <c r="M2815" i="1" s="1"/>
  <c r="O2816" i="1"/>
  <c r="M2816" i="1" s="1"/>
  <c r="O2817" i="1"/>
  <c r="M2817" i="1" s="1"/>
  <c r="O2818" i="1"/>
  <c r="M2818" i="1" s="1"/>
  <c r="O2819" i="1"/>
  <c r="M2819" i="1" s="1"/>
  <c r="O2820" i="1"/>
  <c r="M2820" i="1" s="1"/>
  <c r="O2821" i="1"/>
  <c r="M2821" i="1" s="1"/>
  <c r="O2822" i="1"/>
  <c r="M2822" i="1" s="1"/>
  <c r="O2823" i="1"/>
  <c r="M2823" i="1" s="1"/>
  <c r="O2824" i="1"/>
  <c r="M2824" i="1" s="1"/>
  <c r="O2825" i="1"/>
  <c r="M2825" i="1" s="1"/>
  <c r="O2826" i="1"/>
  <c r="M2826" i="1" s="1"/>
  <c r="O2827" i="1"/>
  <c r="M2827" i="1" s="1"/>
  <c r="O2828" i="1"/>
  <c r="M2828" i="1" s="1"/>
  <c r="O2829" i="1"/>
  <c r="M2829" i="1" s="1"/>
  <c r="O2830" i="1"/>
  <c r="M2830" i="1" s="1"/>
  <c r="O2831" i="1"/>
  <c r="M2831" i="1" s="1"/>
  <c r="O2832" i="1"/>
  <c r="M2832" i="1" s="1"/>
  <c r="O2833" i="1"/>
  <c r="M2833" i="1" s="1"/>
  <c r="O2834" i="1"/>
  <c r="M2834" i="1" s="1"/>
  <c r="O2835" i="1"/>
  <c r="M2835" i="1" s="1"/>
  <c r="O2836" i="1"/>
  <c r="M2836" i="1" s="1"/>
  <c r="O2837" i="1"/>
  <c r="M2837" i="1" s="1"/>
  <c r="O2838" i="1"/>
  <c r="M2838" i="1" s="1"/>
  <c r="O2839" i="1"/>
  <c r="M2839" i="1" s="1"/>
  <c r="O2840" i="1"/>
  <c r="M2840" i="1" s="1"/>
  <c r="O2841" i="1"/>
  <c r="M2841" i="1" s="1"/>
  <c r="O2842" i="1"/>
  <c r="M2842" i="1" s="1"/>
  <c r="O2843" i="1"/>
  <c r="M2843" i="1" s="1"/>
  <c r="O2844" i="1"/>
  <c r="M2844" i="1" s="1"/>
  <c r="O2845" i="1"/>
  <c r="M2845" i="1" s="1"/>
  <c r="O2846" i="1"/>
  <c r="M2846" i="1" s="1"/>
  <c r="O2847" i="1"/>
  <c r="M2847" i="1" s="1"/>
  <c r="O2848" i="1"/>
  <c r="M2848" i="1" s="1"/>
  <c r="O2849" i="1"/>
  <c r="M2849" i="1" s="1"/>
  <c r="O2850" i="1"/>
  <c r="M2850" i="1" s="1"/>
  <c r="O2851" i="1"/>
  <c r="M2851" i="1" s="1"/>
  <c r="O2852" i="1"/>
  <c r="M2852" i="1" s="1"/>
  <c r="O2853" i="1"/>
  <c r="M2853" i="1" s="1"/>
  <c r="O2854" i="1"/>
  <c r="M2854" i="1" s="1"/>
  <c r="O2855" i="1"/>
  <c r="M2855" i="1" s="1"/>
  <c r="O2856" i="1"/>
  <c r="M2856" i="1" s="1"/>
  <c r="O2857" i="1"/>
  <c r="M2857" i="1" s="1"/>
  <c r="O2858" i="1"/>
  <c r="M2858" i="1" s="1"/>
  <c r="O2859" i="1"/>
  <c r="M2859" i="1" s="1"/>
  <c r="O2860" i="1"/>
  <c r="M2860" i="1" s="1"/>
  <c r="O2861" i="1"/>
  <c r="M2861" i="1" s="1"/>
  <c r="O2862" i="1"/>
  <c r="M2862" i="1" s="1"/>
  <c r="O2863" i="1"/>
  <c r="M2863" i="1" s="1"/>
  <c r="O2864" i="1"/>
  <c r="M2864" i="1" s="1"/>
  <c r="O2865" i="1"/>
  <c r="M2865" i="1" s="1"/>
  <c r="O2866" i="1"/>
  <c r="M2866" i="1" s="1"/>
  <c r="O2867" i="1"/>
  <c r="M2867" i="1" s="1"/>
  <c r="O2868" i="1"/>
  <c r="M2868" i="1" s="1"/>
  <c r="O2869" i="1"/>
  <c r="M2869" i="1" s="1"/>
  <c r="O2870" i="1"/>
  <c r="M2870" i="1" s="1"/>
  <c r="O2871" i="1"/>
  <c r="M2871" i="1" s="1"/>
  <c r="O2872" i="1"/>
  <c r="M2872" i="1" s="1"/>
  <c r="O2873" i="1"/>
  <c r="M2873" i="1" s="1"/>
  <c r="O2874" i="1"/>
  <c r="M2874" i="1" s="1"/>
  <c r="O2875" i="1"/>
  <c r="M2875" i="1" s="1"/>
  <c r="O2876" i="1"/>
  <c r="M2876" i="1" s="1"/>
  <c r="O2877" i="1"/>
  <c r="M2877" i="1" s="1"/>
  <c r="O2878" i="1"/>
  <c r="M2878" i="1" s="1"/>
  <c r="O2879" i="1"/>
  <c r="M2879" i="1" s="1"/>
  <c r="O2880" i="1"/>
  <c r="M2880" i="1" s="1"/>
  <c r="O2881" i="1"/>
  <c r="M2881" i="1" s="1"/>
  <c r="O2882" i="1"/>
  <c r="M2882" i="1" s="1"/>
  <c r="O2883" i="1"/>
  <c r="M2883" i="1" s="1"/>
  <c r="O2884" i="1"/>
  <c r="M2884" i="1" s="1"/>
  <c r="O2885" i="1"/>
  <c r="M2885" i="1" s="1"/>
  <c r="O2886" i="1"/>
  <c r="M2886" i="1" s="1"/>
  <c r="O2887" i="1"/>
  <c r="M2887" i="1" s="1"/>
  <c r="O2888" i="1"/>
  <c r="M2888" i="1" s="1"/>
  <c r="O2889" i="1"/>
  <c r="M2889" i="1" s="1"/>
  <c r="O2890" i="1"/>
  <c r="M2890" i="1" s="1"/>
  <c r="O2891" i="1"/>
  <c r="M2891" i="1" s="1"/>
  <c r="O2892" i="1"/>
  <c r="M2892" i="1" s="1"/>
  <c r="O2893" i="1"/>
  <c r="M2893" i="1" s="1"/>
  <c r="O2894" i="1"/>
  <c r="M2894" i="1" s="1"/>
  <c r="O2895" i="1"/>
  <c r="M2895" i="1" s="1"/>
  <c r="O2896" i="1"/>
  <c r="M2896" i="1" s="1"/>
  <c r="O2897" i="1"/>
  <c r="M2897" i="1" s="1"/>
  <c r="O2898" i="1"/>
  <c r="M2898" i="1" s="1"/>
  <c r="O2899" i="1"/>
  <c r="M2899" i="1" s="1"/>
  <c r="O2900" i="1"/>
  <c r="M2900" i="1" s="1"/>
  <c r="O2901" i="1"/>
  <c r="M2901" i="1" s="1"/>
  <c r="O2902" i="1"/>
  <c r="M2902" i="1" s="1"/>
  <c r="O2903" i="1"/>
  <c r="M2903" i="1" s="1"/>
  <c r="O2904" i="1"/>
  <c r="M2904" i="1" s="1"/>
  <c r="O2905" i="1"/>
  <c r="M2905" i="1" s="1"/>
  <c r="O2906" i="1"/>
  <c r="M2906" i="1" s="1"/>
  <c r="O2907" i="1"/>
  <c r="M2907" i="1" s="1"/>
  <c r="O2908" i="1"/>
  <c r="M2908" i="1" s="1"/>
  <c r="O2909" i="1"/>
  <c r="M2909" i="1" s="1"/>
  <c r="O2910" i="1"/>
  <c r="M2910" i="1" s="1"/>
  <c r="O2911" i="1"/>
  <c r="M2911" i="1" s="1"/>
  <c r="O2912" i="1"/>
  <c r="M2912" i="1" s="1"/>
  <c r="O2913" i="1"/>
  <c r="M2913" i="1" s="1"/>
  <c r="O2914" i="1"/>
  <c r="M2914" i="1" s="1"/>
  <c r="O2915" i="1"/>
  <c r="M2915" i="1" s="1"/>
  <c r="O2916" i="1"/>
  <c r="M2916" i="1" s="1"/>
  <c r="O2917" i="1"/>
  <c r="M2917" i="1" s="1"/>
  <c r="O2918" i="1"/>
  <c r="M2918" i="1" s="1"/>
  <c r="O2919" i="1"/>
  <c r="M2919" i="1" s="1"/>
  <c r="O2920" i="1"/>
  <c r="M2920" i="1" s="1"/>
  <c r="O2921" i="1"/>
  <c r="M2921" i="1" s="1"/>
  <c r="O2922" i="1"/>
  <c r="M2922" i="1" s="1"/>
  <c r="O2923" i="1"/>
  <c r="M2923" i="1" s="1"/>
  <c r="O2924" i="1"/>
  <c r="M2924" i="1" s="1"/>
  <c r="O2925" i="1"/>
  <c r="M2925" i="1" s="1"/>
  <c r="O2926" i="1"/>
  <c r="M2926" i="1" s="1"/>
  <c r="O2927" i="1"/>
  <c r="M2927" i="1" s="1"/>
  <c r="O2928" i="1"/>
  <c r="M2928" i="1" s="1"/>
  <c r="O2929" i="1"/>
  <c r="M2929" i="1" s="1"/>
  <c r="O2930" i="1"/>
  <c r="M2930" i="1" s="1"/>
  <c r="O2931" i="1"/>
  <c r="M2931" i="1" s="1"/>
  <c r="O2932" i="1"/>
  <c r="M2932" i="1" s="1"/>
  <c r="O2933" i="1"/>
  <c r="M2933" i="1" s="1"/>
  <c r="O2934" i="1"/>
  <c r="M2934" i="1" s="1"/>
  <c r="O2935" i="1"/>
  <c r="M2935" i="1" s="1"/>
  <c r="O2936" i="1"/>
  <c r="M2936" i="1" s="1"/>
  <c r="O2937" i="1"/>
  <c r="M2937" i="1" s="1"/>
  <c r="O2938" i="1"/>
  <c r="M2938" i="1" s="1"/>
  <c r="O2939" i="1"/>
  <c r="M2939" i="1" s="1"/>
  <c r="O2940" i="1"/>
  <c r="M2940" i="1" s="1"/>
  <c r="O2941" i="1"/>
  <c r="M2941" i="1" s="1"/>
  <c r="O2942" i="1"/>
  <c r="M2942" i="1" s="1"/>
  <c r="O2943" i="1"/>
  <c r="M2943" i="1" s="1"/>
  <c r="O2944" i="1"/>
  <c r="M2944" i="1" s="1"/>
  <c r="O2945" i="1"/>
  <c r="M2945" i="1" s="1"/>
  <c r="O2946" i="1"/>
  <c r="M2946" i="1" s="1"/>
  <c r="O2947" i="1"/>
  <c r="M2947" i="1" s="1"/>
  <c r="O2948" i="1"/>
  <c r="M2948" i="1" s="1"/>
  <c r="O2949" i="1"/>
  <c r="M2949" i="1" s="1"/>
  <c r="O2950" i="1"/>
  <c r="M2950" i="1" s="1"/>
  <c r="O2951" i="1"/>
  <c r="M2951" i="1" s="1"/>
  <c r="O2952" i="1"/>
  <c r="M2952" i="1" s="1"/>
  <c r="O2953" i="1"/>
  <c r="M2953" i="1" s="1"/>
  <c r="O2954" i="1"/>
  <c r="M2954" i="1" s="1"/>
  <c r="O2955" i="1"/>
  <c r="M2955" i="1" s="1"/>
  <c r="O2956" i="1"/>
  <c r="M2956" i="1" s="1"/>
  <c r="O2957" i="1"/>
  <c r="M2957" i="1" s="1"/>
  <c r="O2958" i="1"/>
  <c r="M2958" i="1" s="1"/>
  <c r="O2959" i="1"/>
  <c r="M2959" i="1" s="1"/>
  <c r="O2960" i="1"/>
  <c r="M2960" i="1" s="1"/>
  <c r="O2961" i="1"/>
  <c r="M2961" i="1" s="1"/>
  <c r="O2962" i="1"/>
  <c r="M2962" i="1" s="1"/>
  <c r="O2963" i="1"/>
  <c r="M2963" i="1" s="1"/>
  <c r="O2964" i="1"/>
  <c r="M2964" i="1" s="1"/>
  <c r="O2965" i="1"/>
  <c r="M2965" i="1" s="1"/>
  <c r="O2966" i="1"/>
  <c r="M2966" i="1" s="1"/>
  <c r="O2967" i="1"/>
  <c r="M2967" i="1" s="1"/>
  <c r="O2968" i="1"/>
  <c r="M2968" i="1" s="1"/>
  <c r="O2969" i="1"/>
  <c r="M2969" i="1" s="1"/>
  <c r="O2970" i="1"/>
  <c r="M2970" i="1" s="1"/>
  <c r="O2971" i="1"/>
  <c r="M2971" i="1" s="1"/>
  <c r="O2972" i="1"/>
  <c r="M2972" i="1" s="1"/>
  <c r="O2973" i="1"/>
  <c r="M2973" i="1" s="1"/>
  <c r="O2974" i="1"/>
  <c r="M2974" i="1" s="1"/>
  <c r="O2975" i="1"/>
  <c r="M2975" i="1" s="1"/>
  <c r="O2976" i="1"/>
  <c r="M2976" i="1" s="1"/>
  <c r="O2977" i="1"/>
  <c r="M2977" i="1" s="1"/>
  <c r="O2978" i="1"/>
  <c r="M2978" i="1" s="1"/>
  <c r="O2979" i="1"/>
  <c r="M2979" i="1" s="1"/>
  <c r="O2980" i="1"/>
  <c r="M2980" i="1" s="1"/>
  <c r="O2981" i="1"/>
  <c r="M2981" i="1" s="1"/>
  <c r="O2982" i="1"/>
  <c r="M2982" i="1" s="1"/>
  <c r="O2983" i="1"/>
  <c r="M2983" i="1" s="1"/>
  <c r="O2984" i="1"/>
  <c r="M2984" i="1" s="1"/>
  <c r="O2985" i="1"/>
  <c r="M2985" i="1" s="1"/>
  <c r="O2986" i="1"/>
  <c r="M2986" i="1" s="1"/>
  <c r="O2987" i="1"/>
  <c r="M2987" i="1" s="1"/>
  <c r="O2988" i="1"/>
  <c r="M2988" i="1" s="1"/>
  <c r="O2989" i="1"/>
  <c r="M2989" i="1" s="1"/>
  <c r="O2990" i="1"/>
  <c r="M2990" i="1" s="1"/>
  <c r="O2991" i="1"/>
  <c r="M2991" i="1" s="1"/>
  <c r="O2992" i="1"/>
  <c r="M2992" i="1" s="1"/>
  <c r="O2993" i="1"/>
  <c r="M2993" i="1" s="1"/>
  <c r="O2994" i="1"/>
  <c r="M2994" i="1" s="1"/>
  <c r="O2995" i="1"/>
  <c r="M2995" i="1" s="1"/>
  <c r="O2996" i="1"/>
  <c r="M2996" i="1" s="1"/>
  <c r="O2997" i="1"/>
  <c r="M2997" i="1" s="1"/>
  <c r="O2998" i="1"/>
  <c r="M2998" i="1" s="1"/>
  <c r="O2999" i="1"/>
  <c r="M2999" i="1" s="1"/>
  <c r="O3000" i="1"/>
  <c r="M3000" i="1" s="1"/>
  <c r="O3001" i="1"/>
  <c r="M3001" i="1" s="1"/>
  <c r="O3002" i="1"/>
  <c r="M3002" i="1" s="1"/>
  <c r="O3003" i="1"/>
  <c r="M3003" i="1" s="1"/>
  <c r="O3004" i="1"/>
  <c r="M3004" i="1" s="1"/>
  <c r="O3005" i="1"/>
  <c r="M3005" i="1" s="1"/>
  <c r="O3006" i="1"/>
  <c r="M3006" i="1" s="1"/>
  <c r="O3007" i="1"/>
  <c r="M3007" i="1" s="1"/>
  <c r="O3008" i="1"/>
  <c r="M3008" i="1" s="1"/>
  <c r="O3009" i="1"/>
  <c r="M3009" i="1" s="1"/>
  <c r="O3010" i="1"/>
  <c r="M3010" i="1" s="1"/>
  <c r="O3011" i="1"/>
  <c r="M3011" i="1" s="1"/>
  <c r="O3012" i="1"/>
  <c r="M3012" i="1" s="1"/>
  <c r="O3013" i="1"/>
  <c r="M3013" i="1" s="1"/>
  <c r="O3014" i="1"/>
  <c r="M3014" i="1" s="1"/>
  <c r="O3015" i="1"/>
  <c r="M3015" i="1" s="1"/>
  <c r="O3016" i="1"/>
  <c r="M3016" i="1" s="1"/>
  <c r="O3017" i="1"/>
  <c r="M3017" i="1" s="1"/>
  <c r="O3018" i="1"/>
  <c r="M3018" i="1" s="1"/>
  <c r="O3019" i="1"/>
  <c r="M3019" i="1" s="1"/>
  <c r="O3020" i="1"/>
  <c r="M3020" i="1" s="1"/>
  <c r="O3021" i="1"/>
  <c r="M3021" i="1" s="1"/>
  <c r="O3022" i="1"/>
  <c r="M3022" i="1" s="1"/>
  <c r="O3023" i="1"/>
  <c r="M3023" i="1" s="1"/>
  <c r="O3024" i="1"/>
  <c r="M3024" i="1" s="1"/>
  <c r="O3025" i="1"/>
  <c r="M3025" i="1" s="1"/>
  <c r="O3026" i="1"/>
  <c r="M3026" i="1" s="1"/>
  <c r="O3027" i="1"/>
  <c r="M3027" i="1" s="1"/>
  <c r="O3028" i="1"/>
  <c r="M3028" i="1" s="1"/>
  <c r="O3029" i="1"/>
  <c r="M3029" i="1" s="1"/>
  <c r="O3030" i="1"/>
  <c r="M3030" i="1" s="1"/>
  <c r="O3031" i="1"/>
  <c r="M3031" i="1" s="1"/>
  <c r="O3032" i="1"/>
  <c r="M3032" i="1" s="1"/>
  <c r="O3033" i="1"/>
  <c r="M3033" i="1" s="1"/>
  <c r="O3034" i="1"/>
  <c r="M3034" i="1" s="1"/>
  <c r="O3035" i="1"/>
  <c r="M3035" i="1" s="1"/>
  <c r="O3036" i="1"/>
  <c r="M3036" i="1" s="1"/>
  <c r="O3037" i="1"/>
  <c r="M3037" i="1" s="1"/>
  <c r="O3038" i="1"/>
  <c r="M3038" i="1" s="1"/>
  <c r="O3039" i="1"/>
  <c r="M3039" i="1" s="1"/>
  <c r="O3040" i="1"/>
  <c r="M3040" i="1" s="1"/>
  <c r="O3041" i="1"/>
  <c r="M3041" i="1" s="1"/>
  <c r="O3042" i="1"/>
  <c r="M3042" i="1" s="1"/>
  <c r="O3043" i="1"/>
  <c r="M3043" i="1" s="1"/>
  <c r="O3044" i="1"/>
  <c r="M3044" i="1" s="1"/>
  <c r="O3045" i="1"/>
  <c r="M3045" i="1" s="1"/>
  <c r="O3046" i="1"/>
  <c r="M3046" i="1" s="1"/>
  <c r="O3047" i="1"/>
  <c r="M3047" i="1" s="1"/>
  <c r="O3048" i="1"/>
  <c r="M3048" i="1" s="1"/>
  <c r="O3049" i="1"/>
  <c r="M3049" i="1" s="1"/>
  <c r="O3050" i="1"/>
  <c r="M3050" i="1" s="1"/>
  <c r="O3051" i="1"/>
  <c r="M3051" i="1" s="1"/>
  <c r="O3052" i="1"/>
  <c r="M3052" i="1" s="1"/>
  <c r="O3053" i="1"/>
  <c r="M3053" i="1" s="1"/>
  <c r="O3054" i="1"/>
  <c r="M3054" i="1" s="1"/>
  <c r="O3055" i="1"/>
  <c r="M3055" i="1" s="1"/>
  <c r="O3056" i="1"/>
  <c r="M3056" i="1" s="1"/>
  <c r="O3057" i="1"/>
  <c r="M3057" i="1" s="1"/>
  <c r="O3058" i="1"/>
  <c r="M3058" i="1" s="1"/>
  <c r="O3059" i="1"/>
  <c r="M3059" i="1" s="1"/>
  <c r="O3060" i="1"/>
  <c r="M3060" i="1" s="1"/>
  <c r="O3061" i="1"/>
  <c r="M3061" i="1" s="1"/>
  <c r="O3062" i="1"/>
  <c r="M3062" i="1" s="1"/>
  <c r="O3063" i="1"/>
  <c r="M3063" i="1" s="1"/>
  <c r="O3064" i="1"/>
  <c r="M3064" i="1" s="1"/>
  <c r="O3065" i="1"/>
  <c r="M3065" i="1" s="1"/>
  <c r="O3066" i="1"/>
  <c r="M3066" i="1" s="1"/>
  <c r="O3067" i="1"/>
  <c r="M3067" i="1" s="1"/>
  <c r="O3068" i="1"/>
  <c r="M3068" i="1" s="1"/>
  <c r="O3069" i="1"/>
  <c r="M3069" i="1" s="1"/>
  <c r="O3070" i="1"/>
  <c r="M3070" i="1" s="1"/>
  <c r="O3071" i="1"/>
  <c r="M3071" i="1" s="1"/>
  <c r="O3072" i="1"/>
  <c r="M3072" i="1" s="1"/>
  <c r="O3073" i="1"/>
  <c r="M3073" i="1" s="1"/>
  <c r="O3074" i="1"/>
  <c r="M3074" i="1" s="1"/>
  <c r="O3075" i="1"/>
  <c r="M3075" i="1" s="1"/>
  <c r="O3076" i="1"/>
  <c r="M3076" i="1" s="1"/>
  <c r="O3077" i="1"/>
  <c r="M3077" i="1" s="1"/>
  <c r="O3078" i="1"/>
  <c r="M3078" i="1" s="1"/>
  <c r="O3079" i="1"/>
  <c r="M3079" i="1" s="1"/>
  <c r="O3080" i="1"/>
  <c r="M3080" i="1" s="1"/>
  <c r="O3081" i="1"/>
  <c r="M3081" i="1" s="1"/>
  <c r="O3082" i="1"/>
  <c r="M3082" i="1" s="1"/>
  <c r="O3083" i="1"/>
  <c r="M3083" i="1" s="1"/>
  <c r="O3084" i="1"/>
  <c r="M3084" i="1" s="1"/>
  <c r="O3085" i="1"/>
  <c r="M3085" i="1" s="1"/>
  <c r="O3086" i="1"/>
  <c r="M3086" i="1" s="1"/>
  <c r="O3087" i="1"/>
  <c r="M3087" i="1" s="1"/>
  <c r="O3088" i="1"/>
  <c r="M3088" i="1" s="1"/>
  <c r="O3089" i="1"/>
  <c r="M3089" i="1" s="1"/>
  <c r="O3090" i="1"/>
  <c r="M3090" i="1" s="1"/>
  <c r="O3091" i="1"/>
  <c r="M3091" i="1" s="1"/>
  <c r="O3092" i="1"/>
  <c r="M3092" i="1" s="1"/>
  <c r="O3093" i="1"/>
  <c r="M3093" i="1" s="1"/>
  <c r="O3094" i="1"/>
  <c r="M3094" i="1" s="1"/>
  <c r="O3095" i="1"/>
  <c r="M3095" i="1" s="1"/>
  <c r="O3096" i="1"/>
  <c r="M3096" i="1" s="1"/>
  <c r="O3097" i="1"/>
  <c r="M3097" i="1" s="1"/>
  <c r="O3098" i="1"/>
  <c r="M3098" i="1" s="1"/>
  <c r="O3099" i="1"/>
  <c r="M3099" i="1" s="1"/>
  <c r="O3100" i="1"/>
  <c r="M3100" i="1" s="1"/>
  <c r="O3101" i="1"/>
  <c r="M3101" i="1" s="1"/>
  <c r="O3102" i="1"/>
  <c r="M3102" i="1" s="1"/>
  <c r="O3103" i="1"/>
  <c r="M3103" i="1" s="1"/>
  <c r="O3104" i="1"/>
  <c r="M3104" i="1" s="1"/>
  <c r="O3105" i="1"/>
  <c r="M3105" i="1" s="1"/>
  <c r="O3106" i="1"/>
  <c r="M3106" i="1" s="1"/>
  <c r="O3107" i="1"/>
  <c r="M3107" i="1" s="1"/>
  <c r="O3108" i="1"/>
  <c r="M3108" i="1" s="1"/>
  <c r="O3109" i="1"/>
  <c r="M3109" i="1" s="1"/>
  <c r="O3110" i="1"/>
  <c r="M3110" i="1" s="1"/>
  <c r="O3111" i="1"/>
  <c r="M3111" i="1" s="1"/>
  <c r="O3112" i="1"/>
  <c r="M3112" i="1" s="1"/>
  <c r="O3113" i="1"/>
  <c r="M3113" i="1" s="1"/>
  <c r="O3114" i="1"/>
  <c r="M3114" i="1" s="1"/>
  <c r="O3115" i="1"/>
  <c r="M3115" i="1" s="1"/>
  <c r="O3116" i="1"/>
  <c r="M3116" i="1" s="1"/>
  <c r="O3117" i="1"/>
  <c r="M3117" i="1" s="1"/>
  <c r="O3118" i="1"/>
  <c r="M3118" i="1" s="1"/>
  <c r="O3119" i="1"/>
  <c r="M3119" i="1" s="1"/>
  <c r="O3120" i="1"/>
  <c r="M3120" i="1" s="1"/>
  <c r="O3121" i="1"/>
  <c r="M3121" i="1" s="1"/>
  <c r="O3122" i="1"/>
  <c r="M3122" i="1" s="1"/>
  <c r="O3123" i="1"/>
  <c r="M3123" i="1" s="1"/>
  <c r="O3124" i="1"/>
  <c r="M3124" i="1" s="1"/>
  <c r="O3125" i="1"/>
  <c r="M3125" i="1" s="1"/>
  <c r="O3126" i="1"/>
  <c r="M3126" i="1" s="1"/>
  <c r="O3127" i="1"/>
  <c r="M3127" i="1" s="1"/>
  <c r="O3128" i="1"/>
  <c r="M3128" i="1" s="1"/>
  <c r="O3129" i="1"/>
  <c r="M3129" i="1" s="1"/>
  <c r="O3130" i="1"/>
  <c r="M3130" i="1" s="1"/>
  <c r="O3131" i="1"/>
  <c r="M3131" i="1" s="1"/>
  <c r="O3132" i="1"/>
  <c r="M3132" i="1" s="1"/>
  <c r="O3133" i="1"/>
  <c r="M3133" i="1" s="1"/>
  <c r="O3134" i="1"/>
  <c r="M3134" i="1" s="1"/>
  <c r="O3135" i="1"/>
  <c r="M3135" i="1" s="1"/>
  <c r="O3136" i="1"/>
  <c r="M3136" i="1" s="1"/>
  <c r="O3137" i="1"/>
  <c r="M3137" i="1" s="1"/>
  <c r="O3138" i="1"/>
  <c r="M3138" i="1" s="1"/>
  <c r="O3139" i="1"/>
  <c r="M3139" i="1" s="1"/>
  <c r="O3140" i="1"/>
  <c r="M3140" i="1" s="1"/>
  <c r="O3141" i="1"/>
  <c r="M3141" i="1" s="1"/>
  <c r="O3142" i="1"/>
  <c r="M3142" i="1" s="1"/>
  <c r="O3143" i="1"/>
  <c r="M3143" i="1" s="1"/>
  <c r="O3144" i="1"/>
  <c r="M3144" i="1" s="1"/>
  <c r="O3145" i="1"/>
  <c r="M3145" i="1" s="1"/>
  <c r="O3146" i="1"/>
  <c r="M3146" i="1" s="1"/>
  <c r="O3147" i="1"/>
  <c r="M3147" i="1" s="1"/>
  <c r="O3148" i="1"/>
  <c r="M3148" i="1" s="1"/>
  <c r="O3149" i="1"/>
  <c r="M3149" i="1" s="1"/>
  <c r="O3150" i="1"/>
  <c r="M3150" i="1" s="1"/>
  <c r="O3151" i="1"/>
  <c r="M3151" i="1" s="1"/>
  <c r="O3152" i="1"/>
  <c r="M3152" i="1" s="1"/>
  <c r="O3153" i="1"/>
  <c r="M3153" i="1" s="1"/>
  <c r="O3154" i="1"/>
  <c r="M3154" i="1" s="1"/>
  <c r="O3155" i="1"/>
  <c r="M3155" i="1" s="1"/>
  <c r="O3156" i="1"/>
  <c r="M3156" i="1" s="1"/>
  <c r="O3157" i="1"/>
  <c r="M3157" i="1" s="1"/>
  <c r="O3158" i="1"/>
  <c r="M3158" i="1" s="1"/>
  <c r="O3159" i="1"/>
  <c r="M3159" i="1" s="1"/>
  <c r="O3160" i="1"/>
  <c r="M3160" i="1" s="1"/>
  <c r="O3161" i="1"/>
  <c r="M3161" i="1" s="1"/>
  <c r="O3162" i="1"/>
  <c r="M3162" i="1" s="1"/>
  <c r="O3163" i="1"/>
  <c r="M3163" i="1" s="1"/>
  <c r="O3164" i="1"/>
  <c r="M3164" i="1" s="1"/>
  <c r="O3165" i="1"/>
  <c r="M3165" i="1" s="1"/>
  <c r="O3166" i="1"/>
  <c r="M3166" i="1" s="1"/>
  <c r="O3167" i="1"/>
  <c r="M3167" i="1" s="1"/>
  <c r="O3168" i="1"/>
  <c r="M3168" i="1" s="1"/>
  <c r="O3169" i="1"/>
  <c r="M3169" i="1" s="1"/>
  <c r="O3170" i="1"/>
  <c r="M3170" i="1" s="1"/>
  <c r="O3171" i="1"/>
  <c r="M3171" i="1" s="1"/>
  <c r="O3172" i="1"/>
  <c r="M3172" i="1" s="1"/>
  <c r="O3173" i="1"/>
  <c r="M3173" i="1" s="1"/>
  <c r="O3174" i="1"/>
  <c r="M3174" i="1" s="1"/>
  <c r="O3175" i="1"/>
  <c r="M3175" i="1" s="1"/>
  <c r="O3176" i="1"/>
  <c r="M3176" i="1" s="1"/>
  <c r="O3177" i="1"/>
  <c r="M3177" i="1" s="1"/>
  <c r="O3178" i="1"/>
  <c r="M3178" i="1" s="1"/>
  <c r="O3179" i="1"/>
  <c r="M3179" i="1" s="1"/>
  <c r="O3180" i="1"/>
  <c r="M3180" i="1" s="1"/>
  <c r="O3181" i="1"/>
  <c r="M3181" i="1" s="1"/>
  <c r="O3182" i="1"/>
  <c r="M3182" i="1" s="1"/>
  <c r="O3183" i="1"/>
  <c r="M3183" i="1" s="1"/>
  <c r="O3184" i="1"/>
  <c r="M3184" i="1" s="1"/>
  <c r="O3185" i="1"/>
  <c r="M3185" i="1" s="1"/>
  <c r="O3186" i="1"/>
  <c r="M3186" i="1" s="1"/>
  <c r="O3187" i="1"/>
  <c r="M3187" i="1" s="1"/>
  <c r="O3188" i="1"/>
  <c r="M3188" i="1" s="1"/>
  <c r="O3189" i="1"/>
  <c r="M3189" i="1" s="1"/>
  <c r="O3190" i="1"/>
  <c r="M3190" i="1" s="1"/>
  <c r="O3191" i="1"/>
  <c r="M3191" i="1" s="1"/>
  <c r="O3192" i="1"/>
  <c r="M3192" i="1" s="1"/>
  <c r="O3193" i="1"/>
  <c r="M3193" i="1" s="1"/>
  <c r="O3194" i="1"/>
  <c r="M3194" i="1" s="1"/>
  <c r="O3195" i="1"/>
  <c r="M3195" i="1" s="1"/>
  <c r="O3196" i="1"/>
  <c r="M3196" i="1" s="1"/>
  <c r="O3197" i="1"/>
  <c r="M3197" i="1" s="1"/>
  <c r="O3198" i="1"/>
  <c r="M3198" i="1" s="1"/>
  <c r="O3199" i="1"/>
  <c r="M3199" i="1" s="1"/>
  <c r="O3200" i="1"/>
  <c r="M3200" i="1" s="1"/>
  <c r="O3201" i="1"/>
  <c r="M3201" i="1" s="1"/>
  <c r="O3202" i="1"/>
  <c r="M3202" i="1" s="1"/>
  <c r="O3203" i="1"/>
  <c r="M3203" i="1" s="1"/>
  <c r="O3204" i="1"/>
  <c r="M3204" i="1" s="1"/>
  <c r="O3205" i="1"/>
  <c r="M3205" i="1" s="1"/>
  <c r="O3206" i="1"/>
  <c r="M3206" i="1" s="1"/>
  <c r="O3207" i="1"/>
  <c r="M3207" i="1" s="1"/>
  <c r="O3208" i="1"/>
  <c r="M3208" i="1" s="1"/>
  <c r="O3209" i="1"/>
  <c r="M3209" i="1" s="1"/>
  <c r="O3210" i="1"/>
  <c r="M3210" i="1" s="1"/>
  <c r="O3211" i="1"/>
  <c r="M3211" i="1" s="1"/>
  <c r="O3212" i="1"/>
  <c r="M3212" i="1" s="1"/>
  <c r="O3213" i="1"/>
  <c r="M3213" i="1" s="1"/>
  <c r="O3214" i="1"/>
  <c r="M3214" i="1" s="1"/>
  <c r="O3215" i="1"/>
  <c r="M3215" i="1" s="1"/>
  <c r="O3216" i="1"/>
  <c r="M3216" i="1" s="1"/>
  <c r="O3217" i="1"/>
  <c r="M3217" i="1" s="1"/>
  <c r="O3218" i="1"/>
  <c r="M3218" i="1" s="1"/>
  <c r="O3219" i="1"/>
  <c r="M3219" i="1" s="1"/>
  <c r="O3220" i="1"/>
  <c r="M3220" i="1" s="1"/>
  <c r="O3221" i="1"/>
  <c r="M3221" i="1" s="1"/>
  <c r="O3222" i="1"/>
  <c r="M3222" i="1" s="1"/>
  <c r="O3223" i="1"/>
  <c r="M3223" i="1" s="1"/>
  <c r="O3224" i="1"/>
  <c r="M3224" i="1" s="1"/>
  <c r="O3225" i="1"/>
  <c r="M3225" i="1" s="1"/>
  <c r="O3226" i="1"/>
  <c r="M3226" i="1" s="1"/>
  <c r="O3227" i="1"/>
  <c r="M3227" i="1" s="1"/>
  <c r="O3228" i="1"/>
  <c r="M3228" i="1" s="1"/>
  <c r="O3229" i="1"/>
  <c r="M3229" i="1" s="1"/>
  <c r="O3230" i="1"/>
  <c r="M3230" i="1" s="1"/>
  <c r="O3231" i="1"/>
  <c r="M3231" i="1" s="1"/>
  <c r="O3232" i="1"/>
  <c r="M3232" i="1" s="1"/>
  <c r="O3233" i="1"/>
  <c r="M3233" i="1" s="1"/>
  <c r="O3234" i="1"/>
  <c r="M3234" i="1" s="1"/>
  <c r="O3235" i="1"/>
  <c r="M3235" i="1" s="1"/>
  <c r="O3236" i="1"/>
  <c r="M3236" i="1" s="1"/>
  <c r="O3237" i="1"/>
  <c r="M3237" i="1" s="1"/>
  <c r="O3238" i="1"/>
  <c r="M3238" i="1" s="1"/>
  <c r="O3239" i="1"/>
  <c r="M3239" i="1" s="1"/>
  <c r="O3240" i="1"/>
  <c r="M3240" i="1" s="1"/>
  <c r="O3241" i="1"/>
  <c r="M3241" i="1" s="1"/>
  <c r="O3242" i="1"/>
  <c r="M3242" i="1" s="1"/>
  <c r="O3243" i="1"/>
  <c r="M3243" i="1" s="1"/>
  <c r="O3244" i="1"/>
  <c r="M3244" i="1" s="1"/>
  <c r="O3245" i="1"/>
  <c r="M3245" i="1" s="1"/>
  <c r="O3246" i="1"/>
  <c r="M3246" i="1" s="1"/>
  <c r="O3247" i="1"/>
  <c r="M3247" i="1" s="1"/>
  <c r="O3248" i="1"/>
  <c r="M3248" i="1" s="1"/>
  <c r="O3249" i="1"/>
  <c r="M3249" i="1" s="1"/>
  <c r="O3250" i="1"/>
  <c r="M3250" i="1" s="1"/>
  <c r="O3251" i="1"/>
  <c r="M3251" i="1" s="1"/>
  <c r="O3252" i="1"/>
  <c r="M3252" i="1" s="1"/>
  <c r="O3253" i="1"/>
  <c r="M3253" i="1" s="1"/>
  <c r="O3254" i="1"/>
  <c r="M3254" i="1" s="1"/>
  <c r="O3255" i="1"/>
  <c r="M3255" i="1" s="1"/>
  <c r="O3256" i="1"/>
  <c r="M3256" i="1" s="1"/>
  <c r="O3257" i="1"/>
  <c r="M3257" i="1" s="1"/>
  <c r="O3258" i="1"/>
  <c r="M3258" i="1" s="1"/>
  <c r="O3259" i="1"/>
  <c r="M3259" i="1" s="1"/>
  <c r="O3260" i="1"/>
  <c r="M3260" i="1" s="1"/>
  <c r="O3261" i="1"/>
  <c r="M3261" i="1" s="1"/>
  <c r="O3262" i="1"/>
  <c r="M3262" i="1" s="1"/>
  <c r="O3263" i="1"/>
  <c r="M3263" i="1" s="1"/>
  <c r="O3264" i="1"/>
  <c r="M3264" i="1" s="1"/>
  <c r="O3265" i="1"/>
  <c r="M3265" i="1" s="1"/>
  <c r="O3266" i="1"/>
  <c r="M3266" i="1" s="1"/>
  <c r="O3267" i="1"/>
  <c r="M3267" i="1" s="1"/>
  <c r="O3268" i="1"/>
  <c r="M3268" i="1" s="1"/>
  <c r="O3269" i="1"/>
  <c r="M3269" i="1" s="1"/>
  <c r="O3270" i="1"/>
  <c r="M3270" i="1" s="1"/>
  <c r="O3271" i="1"/>
  <c r="M3271" i="1" s="1"/>
  <c r="O3272" i="1"/>
  <c r="M3272" i="1" s="1"/>
  <c r="O3273" i="1"/>
  <c r="M3273" i="1" s="1"/>
  <c r="O3274" i="1"/>
  <c r="M3274" i="1" s="1"/>
  <c r="O3275" i="1"/>
  <c r="M3275" i="1" s="1"/>
  <c r="O3276" i="1"/>
  <c r="M3276" i="1" s="1"/>
  <c r="O3277" i="1"/>
  <c r="M3277" i="1" s="1"/>
  <c r="O3278" i="1"/>
  <c r="M3278" i="1" s="1"/>
  <c r="O3279" i="1"/>
  <c r="M3279" i="1" s="1"/>
  <c r="O3280" i="1"/>
  <c r="M3280" i="1" s="1"/>
  <c r="O3281" i="1"/>
  <c r="M3281" i="1" s="1"/>
  <c r="O3282" i="1"/>
  <c r="M3282" i="1" s="1"/>
  <c r="O3283" i="1"/>
  <c r="M3283" i="1" s="1"/>
  <c r="O3284" i="1"/>
  <c r="M3284" i="1" s="1"/>
  <c r="O3285" i="1"/>
  <c r="M3285" i="1" s="1"/>
  <c r="O3286" i="1"/>
  <c r="M3286" i="1" s="1"/>
  <c r="O3287" i="1"/>
  <c r="M3287" i="1" s="1"/>
  <c r="O3288" i="1"/>
  <c r="M3288" i="1" s="1"/>
  <c r="O3289" i="1"/>
  <c r="M3289" i="1" s="1"/>
  <c r="O3290" i="1"/>
  <c r="M3290" i="1" s="1"/>
  <c r="O3291" i="1"/>
  <c r="M3291" i="1" s="1"/>
  <c r="O3292" i="1"/>
  <c r="M3292" i="1" s="1"/>
  <c r="O3293" i="1"/>
  <c r="M3293" i="1" s="1"/>
  <c r="O3294" i="1"/>
  <c r="M3294" i="1" s="1"/>
  <c r="O3295" i="1"/>
  <c r="M3295" i="1" s="1"/>
  <c r="O3296" i="1"/>
  <c r="M3296" i="1" s="1"/>
  <c r="O3297" i="1"/>
  <c r="M3297" i="1" s="1"/>
  <c r="O3298" i="1"/>
  <c r="M3298" i="1" s="1"/>
  <c r="O3299" i="1"/>
  <c r="M3299" i="1" s="1"/>
  <c r="O3300" i="1"/>
  <c r="M3300" i="1" s="1"/>
  <c r="O3301" i="1"/>
  <c r="M3301" i="1" s="1"/>
  <c r="O3302" i="1"/>
  <c r="M3302" i="1" s="1"/>
  <c r="O3303" i="1"/>
  <c r="M3303" i="1" s="1"/>
  <c r="O3304" i="1"/>
  <c r="M3304" i="1" s="1"/>
  <c r="O3305" i="1"/>
  <c r="M3305" i="1" s="1"/>
  <c r="O3306" i="1"/>
  <c r="M3306" i="1" s="1"/>
  <c r="O3307" i="1"/>
  <c r="M3307" i="1" s="1"/>
  <c r="O3308" i="1"/>
  <c r="M3308" i="1" s="1"/>
  <c r="O3309" i="1"/>
  <c r="M3309" i="1" s="1"/>
  <c r="O3310" i="1"/>
  <c r="M3310" i="1" s="1"/>
  <c r="O3311" i="1"/>
  <c r="M3311" i="1" s="1"/>
  <c r="O3312" i="1"/>
  <c r="M3312" i="1" s="1"/>
  <c r="O3313" i="1"/>
  <c r="M3313" i="1" s="1"/>
  <c r="O3314" i="1"/>
  <c r="M3314" i="1" s="1"/>
  <c r="O3315" i="1"/>
  <c r="M3315" i="1" s="1"/>
  <c r="O3316" i="1"/>
  <c r="M3316" i="1" s="1"/>
  <c r="O3317" i="1"/>
  <c r="M3317" i="1" s="1"/>
  <c r="O3318" i="1"/>
  <c r="M3318" i="1" s="1"/>
  <c r="O3319" i="1"/>
  <c r="M3319" i="1" s="1"/>
  <c r="O3320" i="1"/>
  <c r="M3320" i="1" s="1"/>
  <c r="O3321" i="1"/>
  <c r="M3321" i="1" s="1"/>
  <c r="O3322" i="1"/>
  <c r="M3322" i="1" s="1"/>
  <c r="O3323" i="1"/>
  <c r="M3323" i="1" s="1"/>
  <c r="O3324" i="1"/>
  <c r="M3324" i="1" s="1"/>
  <c r="O3325" i="1"/>
  <c r="M3325" i="1" s="1"/>
  <c r="O3326" i="1"/>
  <c r="M3326" i="1" s="1"/>
  <c r="O3327" i="1"/>
  <c r="M3327" i="1" s="1"/>
  <c r="O3328" i="1"/>
  <c r="M3328" i="1" s="1"/>
  <c r="O3329" i="1"/>
  <c r="M3329" i="1" s="1"/>
  <c r="O3330" i="1"/>
  <c r="M3330" i="1" s="1"/>
  <c r="O3331" i="1"/>
  <c r="M3331" i="1" s="1"/>
  <c r="O3332" i="1"/>
  <c r="M3332" i="1" s="1"/>
  <c r="O3333" i="1"/>
  <c r="M3333" i="1" s="1"/>
  <c r="O3334" i="1"/>
  <c r="M3334" i="1" s="1"/>
  <c r="O3335" i="1"/>
  <c r="M3335" i="1" s="1"/>
  <c r="O3336" i="1"/>
  <c r="M3336" i="1" s="1"/>
  <c r="O3337" i="1"/>
  <c r="M3337" i="1" s="1"/>
  <c r="O3338" i="1"/>
  <c r="M3338" i="1" s="1"/>
  <c r="O3339" i="1"/>
  <c r="M3339" i="1" s="1"/>
  <c r="O3340" i="1"/>
  <c r="M3340" i="1" s="1"/>
  <c r="O3341" i="1"/>
  <c r="M3341" i="1" s="1"/>
  <c r="O3342" i="1"/>
  <c r="M3342" i="1" s="1"/>
  <c r="O3343" i="1"/>
  <c r="M3343" i="1" s="1"/>
  <c r="O3344" i="1"/>
  <c r="M3344" i="1" s="1"/>
  <c r="O3345" i="1"/>
  <c r="M3345" i="1" s="1"/>
  <c r="O3346" i="1"/>
  <c r="M3346" i="1" s="1"/>
  <c r="O3347" i="1"/>
  <c r="M3347" i="1" s="1"/>
  <c r="O3348" i="1"/>
  <c r="M3348" i="1" s="1"/>
  <c r="O3349" i="1"/>
  <c r="M3349" i="1" s="1"/>
  <c r="O3350" i="1"/>
  <c r="M3350" i="1" s="1"/>
  <c r="O3351" i="1"/>
  <c r="M3351" i="1" s="1"/>
  <c r="O3352" i="1"/>
  <c r="M3352" i="1" s="1"/>
  <c r="O3353" i="1"/>
  <c r="M3353" i="1" s="1"/>
  <c r="O3354" i="1"/>
  <c r="M3354" i="1" s="1"/>
  <c r="O3355" i="1"/>
  <c r="M3355" i="1" s="1"/>
  <c r="O3356" i="1"/>
  <c r="M3356" i="1" s="1"/>
  <c r="O3357" i="1"/>
  <c r="M3357" i="1" s="1"/>
  <c r="O3358" i="1"/>
  <c r="M3358" i="1" s="1"/>
  <c r="O3359" i="1"/>
  <c r="M3359" i="1" s="1"/>
  <c r="O3360" i="1"/>
  <c r="M3360" i="1" s="1"/>
  <c r="O3361" i="1"/>
  <c r="M3361" i="1" s="1"/>
  <c r="O3362" i="1"/>
  <c r="M3362" i="1" s="1"/>
  <c r="O3363" i="1"/>
  <c r="M3363" i="1" s="1"/>
  <c r="O3364" i="1"/>
  <c r="M3364" i="1" s="1"/>
  <c r="O3365" i="1"/>
  <c r="M3365" i="1" s="1"/>
  <c r="O3366" i="1"/>
  <c r="M3366" i="1" s="1"/>
  <c r="O3367" i="1"/>
  <c r="M3367" i="1" s="1"/>
  <c r="O3368" i="1"/>
  <c r="M3368" i="1" s="1"/>
  <c r="O3369" i="1"/>
  <c r="M3369" i="1" s="1"/>
  <c r="O3370" i="1"/>
  <c r="M3370" i="1" s="1"/>
  <c r="O3371" i="1"/>
  <c r="M3371" i="1" s="1"/>
  <c r="O3372" i="1"/>
  <c r="M3372" i="1" s="1"/>
  <c r="O3373" i="1"/>
  <c r="M3373" i="1" s="1"/>
  <c r="O3374" i="1"/>
  <c r="M3374" i="1" s="1"/>
  <c r="O3375" i="1"/>
  <c r="M3375" i="1" s="1"/>
  <c r="O3376" i="1"/>
  <c r="M3376" i="1" s="1"/>
  <c r="O3377" i="1"/>
  <c r="M3377" i="1" s="1"/>
  <c r="O3378" i="1"/>
  <c r="M3378" i="1" s="1"/>
  <c r="O3379" i="1"/>
  <c r="M3379" i="1" s="1"/>
  <c r="O3380" i="1"/>
  <c r="M3380" i="1" s="1"/>
  <c r="O3381" i="1"/>
  <c r="M3381" i="1" s="1"/>
  <c r="O3382" i="1"/>
  <c r="M3382" i="1" s="1"/>
  <c r="O3383" i="1"/>
  <c r="M3383" i="1" s="1"/>
  <c r="O3384" i="1"/>
  <c r="M3384" i="1" s="1"/>
  <c r="O3385" i="1"/>
  <c r="M3385" i="1" s="1"/>
  <c r="O3386" i="1"/>
  <c r="M3386" i="1" s="1"/>
  <c r="O3387" i="1"/>
  <c r="M3387" i="1" s="1"/>
  <c r="O3388" i="1"/>
  <c r="M3388" i="1" s="1"/>
  <c r="O3389" i="1"/>
  <c r="M3389" i="1" s="1"/>
  <c r="O3390" i="1"/>
  <c r="M3390" i="1" s="1"/>
  <c r="O3391" i="1"/>
  <c r="M3391" i="1" s="1"/>
  <c r="O3392" i="1"/>
  <c r="M3392" i="1" s="1"/>
  <c r="O3393" i="1"/>
  <c r="M3393" i="1" s="1"/>
  <c r="O3394" i="1"/>
  <c r="M3394" i="1" s="1"/>
  <c r="O3395" i="1"/>
  <c r="M3395" i="1" s="1"/>
  <c r="O3396" i="1"/>
  <c r="M3396" i="1" s="1"/>
  <c r="O3397" i="1"/>
  <c r="M3397" i="1" s="1"/>
  <c r="O3398" i="1"/>
  <c r="M3398" i="1" s="1"/>
  <c r="O3399" i="1"/>
  <c r="M3399" i="1" s="1"/>
  <c r="O3400" i="1"/>
  <c r="M3400" i="1" s="1"/>
  <c r="O3401" i="1"/>
  <c r="M3401" i="1" s="1"/>
  <c r="O3402" i="1"/>
  <c r="M3402" i="1" s="1"/>
  <c r="O3403" i="1"/>
  <c r="M3403" i="1" s="1"/>
  <c r="O3404" i="1"/>
  <c r="M3404" i="1" s="1"/>
  <c r="O3405" i="1"/>
  <c r="M3405" i="1" s="1"/>
  <c r="O3406" i="1"/>
  <c r="M3406" i="1" s="1"/>
  <c r="O3407" i="1"/>
  <c r="M3407" i="1" s="1"/>
  <c r="O3408" i="1"/>
  <c r="M3408" i="1" s="1"/>
  <c r="O3409" i="1"/>
  <c r="M3409" i="1" s="1"/>
  <c r="O3410" i="1"/>
  <c r="M3410" i="1" s="1"/>
  <c r="O3411" i="1"/>
  <c r="M3411" i="1" s="1"/>
  <c r="O3412" i="1"/>
  <c r="M3412" i="1" s="1"/>
  <c r="O3413" i="1"/>
  <c r="M3413" i="1" s="1"/>
  <c r="O3414" i="1"/>
  <c r="M3414" i="1" s="1"/>
  <c r="O3415" i="1"/>
  <c r="M3415" i="1" s="1"/>
  <c r="O3416" i="1"/>
  <c r="M3416" i="1" s="1"/>
  <c r="O3417" i="1"/>
  <c r="M3417" i="1" s="1"/>
  <c r="O3418" i="1"/>
  <c r="M3418" i="1" s="1"/>
  <c r="O3419" i="1"/>
  <c r="M3419" i="1" s="1"/>
  <c r="O3420" i="1"/>
  <c r="M3420" i="1" s="1"/>
  <c r="O3421" i="1"/>
  <c r="M3421" i="1" s="1"/>
  <c r="O3422" i="1"/>
  <c r="M3422" i="1" s="1"/>
  <c r="O3423" i="1"/>
  <c r="M3423" i="1" s="1"/>
  <c r="O3424" i="1"/>
  <c r="M3424" i="1" s="1"/>
  <c r="O3425" i="1"/>
  <c r="M3425" i="1" s="1"/>
  <c r="O3426" i="1"/>
  <c r="M3426" i="1" s="1"/>
  <c r="O3427" i="1"/>
  <c r="M3427" i="1" s="1"/>
  <c r="O3428" i="1"/>
  <c r="M3428" i="1" s="1"/>
  <c r="O3429" i="1"/>
  <c r="M3429" i="1" s="1"/>
  <c r="O3430" i="1"/>
  <c r="M3430" i="1" s="1"/>
  <c r="O3431" i="1"/>
  <c r="M3431" i="1" s="1"/>
  <c r="O3432" i="1"/>
  <c r="M3432" i="1" s="1"/>
  <c r="O3433" i="1"/>
  <c r="M3433" i="1" s="1"/>
  <c r="O3434" i="1"/>
  <c r="M3434" i="1" s="1"/>
  <c r="O3435" i="1"/>
  <c r="M3435" i="1" s="1"/>
  <c r="O3436" i="1"/>
  <c r="M3436" i="1" s="1"/>
  <c r="O3437" i="1"/>
  <c r="M3437" i="1" s="1"/>
  <c r="O3438" i="1"/>
  <c r="M3438" i="1" s="1"/>
  <c r="O3439" i="1"/>
  <c r="M3439" i="1" s="1"/>
  <c r="O3440" i="1"/>
  <c r="M3440" i="1" s="1"/>
  <c r="O3441" i="1"/>
  <c r="M3441" i="1" s="1"/>
  <c r="O3442" i="1"/>
  <c r="M3442" i="1" s="1"/>
  <c r="O3443" i="1"/>
  <c r="M3443" i="1" s="1"/>
  <c r="O3444" i="1"/>
  <c r="M3444" i="1" s="1"/>
  <c r="O3445" i="1"/>
  <c r="M3445" i="1" s="1"/>
  <c r="O3446" i="1"/>
  <c r="M3446" i="1" s="1"/>
  <c r="O3447" i="1"/>
  <c r="M3447" i="1" s="1"/>
  <c r="O3448" i="1"/>
  <c r="M3448" i="1" s="1"/>
  <c r="O3449" i="1"/>
  <c r="M3449" i="1" s="1"/>
  <c r="O3450" i="1"/>
  <c r="M3450" i="1" s="1"/>
  <c r="O3451" i="1"/>
  <c r="M3451" i="1" s="1"/>
  <c r="O3452" i="1"/>
  <c r="M3452" i="1" s="1"/>
  <c r="O3453" i="1"/>
  <c r="M3453" i="1" s="1"/>
  <c r="O3454" i="1"/>
  <c r="M3454" i="1" s="1"/>
  <c r="O3455" i="1"/>
  <c r="M3455" i="1" s="1"/>
  <c r="O3456" i="1"/>
  <c r="M3456" i="1" s="1"/>
  <c r="O3457" i="1"/>
  <c r="M3457" i="1" s="1"/>
  <c r="O3458" i="1"/>
  <c r="M3458" i="1" s="1"/>
  <c r="O3459" i="1"/>
  <c r="M3459" i="1" s="1"/>
  <c r="O3460" i="1"/>
  <c r="M3460" i="1" s="1"/>
  <c r="O3461" i="1"/>
  <c r="M3461" i="1" s="1"/>
  <c r="O3462" i="1"/>
  <c r="M3462" i="1" s="1"/>
  <c r="O3463" i="1"/>
  <c r="M3463" i="1" s="1"/>
  <c r="O3464" i="1"/>
  <c r="M3464" i="1" s="1"/>
  <c r="O3465" i="1"/>
  <c r="M3465" i="1" s="1"/>
  <c r="O3466" i="1"/>
  <c r="M3466" i="1" s="1"/>
  <c r="O3467" i="1"/>
  <c r="M3467" i="1" s="1"/>
  <c r="O3468" i="1"/>
  <c r="M3468" i="1" s="1"/>
  <c r="O3469" i="1"/>
  <c r="M3469" i="1" s="1"/>
  <c r="O3470" i="1"/>
  <c r="M3470" i="1" s="1"/>
  <c r="O3471" i="1"/>
  <c r="M3471" i="1" s="1"/>
  <c r="O3472" i="1"/>
  <c r="M3472" i="1" s="1"/>
  <c r="O3473" i="1"/>
  <c r="M3473" i="1" s="1"/>
  <c r="O3474" i="1"/>
  <c r="M3474" i="1" s="1"/>
  <c r="O3475" i="1"/>
  <c r="M3475" i="1" s="1"/>
  <c r="O3476" i="1"/>
  <c r="M3476" i="1" s="1"/>
  <c r="O3477" i="1"/>
  <c r="M3477" i="1" s="1"/>
  <c r="O3478" i="1"/>
  <c r="M3478" i="1" s="1"/>
  <c r="O3479" i="1"/>
  <c r="M3479" i="1" s="1"/>
  <c r="O3480" i="1"/>
  <c r="M3480" i="1" s="1"/>
  <c r="O3481" i="1"/>
  <c r="M3481" i="1" s="1"/>
  <c r="O3482" i="1"/>
  <c r="M3482" i="1" s="1"/>
  <c r="O3483" i="1"/>
  <c r="M3483" i="1" s="1"/>
  <c r="O3484" i="1"/>
  <c r="M3484" i="1" s="1"/>
  <c r="O3485" i="1"/>
  <c r="M3485" i="1" s="1"/>
  <c r="O3486" i="1"/>
  <c r="M3486" i="1" s="1"/>
  <c r="O3487" i="1"/>
  <c r="M3487" i="1" s="1"/>
  <c r="O3488" i="1"/>
  <c r="M3488" i="1" s="1"/>
  <c r="O3489" i="1"/>
  <c r="M3489" i="1" s="1"/>
  <c r="O3490" i="1"/>
  <c r="M3490" i="1" s="1"/>
  <c r="O3491" i="1"/>
  <c r="M3491" i="1" s="1"/>
  <c r="O3492" i="1"/>
  <c r="M3492" i="1" s="1"/>
  <c r="O3493" i="1"/>
  <c r="M3493" i="1" s="1"/>
  <c r="O3494" i="1"/>
  <c r="M3494" i="1" s="1"/>
  <c r="O3495" i="1"/>
  <c r="M3495" i="1" s="1"/>
  <c r="O3496" i="1"/>
  <c r="M3496" i="1" s="1"/>
  <c r="O3497" i="1"/>
  <c r="M3497" i="1" s="1"/>
  <c r="O3498" i="1"/>
  <c r="M3498" i="1" s="1"/>
  <c r="O3499" i="1"/>
  <c r="M3499" i="1" s="1"/>
  <c r="O3500" i="1"/>
  <c r="M3500" i="1" s="1"/>
  <c r="O3501" i="1"/>
  <c r="M3501" i="1" s="1"/>
  <c r="O3502" i="1"/>
  <c r="M3502" i="1" s="1"/>
  <c r="O3503" i="1"/>
  <c r="M3503" i="1" s="1"/>
  <c r="O3504" i="1"/>
  <c r="M3504" i="1" s="1"/>
  <c r="O3505" i="1"/>
  <c r="M3505" i="1" s="1"/>
  <c r="O3506" i="1"/>
  <c r="M3506" i="1" s="1"/>
  <c r="O3507" i="1"/>
  <c r="M3507" i="1" s="1"/>
  <c r="O3508" i="1"/>
  <c r="M3508" i="1" s="1"/>
  <c r="O3509" i="1"/>
  <c r="M3509" i="1" s="1"/>
  <c r="O3510" i="1"/>
  <c r="M3510" i="1" s="1"/>
  <c r="O3511" i="1"/>
  <c r="M3511" i="1" s="1"/>
  <c r="O3512" i="1"/>
  <c r="M3512" i="1" s="1"/>
  <c r="O3513" i="1"/>
  <c r="M3513" i="1" s="1"/>
  <c r="O3514" i="1"/>
  <c r="M3514" i="1" s="1"/>
  <c r="O3515" i="1"/>
  <c r="M3515" i="1" s="1"/>
  <c r="O3516" i="1"/>
  <c r="M3516" i="1" s="1"/>
  <c r="O3517" i="1"/>
  <c r="M3517" i="1" s="1"/>
  <c r="O3518" i="1"/>
  <c r="M3518" i="1" s="1"/>
  <c r="O3519" i="1"/>
  <c r="M3519" i="1" s="1"/>
  <c r="O3520" i="1"/>
  <c r="M3520" i="1" s="1"/>
  <c r="O3521" i="1"/>
  <c r="M3521" i="1" s="1"/>
  <c r="O3522" i="1"/>
  <c r="M3522" i="1" s="1"/>
  <c r="O3523" i="1"/>
  <c r="M3523" i="1" s="1"/>
  <c r="O3524" i="1"/>
  <c r="M3524" i="1" s="1"/>
  <c r="O3525" i="1"/>
  <c r="M3525" i="1" s="1"/>
  <c r="O3526" i="1"/>
  <c r="M3526" i="1" s="1"/>
  <c r="O3527" i="1"/>
  <c r="M3527" i="1" s="1"/>
  <c r="O3528" i="1"/>
  <c r="M3528" i="1" s="1"/>
  <c r="O3529" i="1"/>
  <c r="M3529" i="1" s="1"/>
  <c r="O3530" i="1"/>
  <c r="M3530" i="1" s="1"/>
  <c r="O3531" i="1"/>
  <c r="M3531" i="1" s="1"/>
  <c r="O3532" i="1"/>
  <c r="M3532" i="1" s="1"/>
  <c r="O3533" i="1"/>
  <c r="M3533" i="1" s="1"/>
  <c r="O3534" i="1"/>
  <c r="M3534" i="1" s="1"/>
  <c r="O3535" i="1"/>
  <c r="M3535" i="1" s="1"/>
  <c r="O3536" i="1"/>
  <c r="M3536" i="1" s="1"/>
  <c r="O3537" i="1"/>
  <c r="M3537" i="1" s="1"/>
  <c r="O3538" i="1"/>
  <c r="M3538" i="1" s="1"/>
  <c r="O3539" i="1"/>
  <c r="M3539" i="1" s="1"/>
  <c r="O3540" i="1"/>
  <c r="M3540" i="1" s="1"/>
  <c r="O3541" i="1"/>
  <c r="M3541" i="1" s="1"/>
  <c r="O3542" i="1"/>
  <c r="M3542" i="1" s="1"/>
  <c r="O3543" i="1"/>
  <c r="M3543" i="1" s="1"/>
  <c r="O3544" i="1"/>
  <c r="M3544" i="1" s="1"/>
  <c r="O3545" i="1"/>
  <c r="M3545" i="1" s="1"/>
  <c r="O3546" i="1"/>
  <c r="M3546" i="1" s="1"/>
  <c r="O3547" i="1"/>
  <c r="M3547" i="1" s="1"/>
  <c r="O3548" i="1"/>
  <c r="M3548" i="1" s="1"/>
  <c r="O3549" i="1"/>
  <c r="M3549" i="1" s="1"/>
  <c r="O3550" i="1"/>
  <c r="M3550" i="1" s="1"/>
  <c r="O3551" i="1"/>
  <c r="M3551" i="1" s="1"/>
  <c r="O3552" i="1"/>
  <c r="M3552" i="1" s="1"/>
  <c r="O3553" i="1"/>
  <c r="M3553" i="1" s="1"/>
  <c r="O3554" i="1"/>
  <c r="M3554" i="1" s="1"/>
  <c r="O3555" i="1"/>
  <c r="M3555" i="1" s="1"/>
  <c r="O3556" i="1"/>
  <c r="M3556" i="1" s="1"/>
  <c r="O3557" i="1"/>
  <c r="M3557" i="1" s="1"/>
  <c r="O3558" i="1"/>
  <c r="M3558" i="1" s="1"/>
  <c r="O3559" i="1"/>
  <c r="M3559" i="1" s="1"/>
  <c r="O3560" i="1"/>
  <c r="M3560" i="1" s="1"/>
  <c r="O3561" i="1"/>
  <c r="M3561" i="1" s="1"/>
  <c r="O3562" i="1"/>
  <c r="M3562" i="1" s="1"/>
  <c r="O3563" i="1"/>
  <c r="M3563" i="1" s="1"/>
  <c r="O3564" i="1"/>
  <c r="M3564" i="1" s="1"/>
  <c r="O3565" i="1"/>
  <c r="M3565" i="1" s="1"/>
  <c r="O3566" i="1"/>
  <c r="M3566" i="1" s="1"/>
  <c r="O3567" i="1"/>
  <c r="M3567" i="1" s="1"/>
  <c r="O3568" i="1"/>
  <c r="M3568" i="1" s="1"/>
  <c r="O3569" i="1"/>
  <c r="M3569" i="1" s="1"/>
  <c r="O3570" i="1"/>
  <c r="M3570" i="1" s="1"/>
  <c r="O3571" i="1"/>
  <c r="M3571" i="1" s="1"/>
  <c r="O3572" i="1"/>
  <c r="M3572" i="1" s="1"/>
  <c r="O3573" i="1"/>
  <c r="M3573" i="1" s="1"/>
  <c r="O3574" i="1"/>
  <c r="M3574" i="1" s="1"/>
  <c r="O3575" i="1"/>
  <c r="M3575" i="1" s="1"/>
  <c r="O3576" i="1"/>
  <c r="M3576" i="1" s="1"/>
  <c r="O3577" i="1"/>
  <c r="M3577" i="1" s="1"/>
  <c r="O3578" i="1"/>
  <c r="M3578" i="1" s="1"/>
  <c r="O3579" i="1"/>
  <c r="M3579" i="1" s="1"/>
  <c r="O3580" i="1"/>
  <c r="M3580" i="1" s="1"/>
  <c r="O3581" i="1"/>
  <c r="M3581" i="1" s="1"/>
  <c r="O3582" i="1"/>
  <c r="M3582" i="1" s="1"/>
  <c r="O3583" i="1"/>
  <c r="M3583" i="1" s="1"/>
  <c r="O3584" i="1"/>
  <c r="M3584" i="1" s="1"/>
  <c r="O3585" i="1"/>
  <c r="M3585" i="1" s="1"/>
  <c r="O3586" i="1"/>
  <c r="M3586" i="1" s="1"/>
  <c r="O3587" i="1"/>
  <c r="M3587" i="1" s="1"/>
  <c r="O3588" i="1"/>
  <c r="M3588" i="1" s="1"/>
  <c r="O3589" i="1"/>
  <c r="M3589" i="1" s="1"/>
  <c r="O3590" i="1"/>
  <c r="M3590" i="1" s="1"/>
  <c r="O3591" i="1"/>
  <c r="M3591" i="1" s="1"/>
  <c r="O3592" i="1"/>
  <c r="M3592" i="1" s="1"/>
  <c r="O3593" i="1"/>
  <c r="M3593" i="1" s="1"/>
  <c r="O3594" i="1"/>
  <c r="M3594" i="1" s="1"/>
  <c r="O3595" i="1"/>
  <c r="M3595" i="1" s="1"/>
  <c r="O3596" i="1"/>
  <c r="M3596" i="1" s="1"/>
  <c r="O3597" i="1"/>
  <c r="M3597" i="1" s="1"/>
  <c r="O3598" i="1"/>
  <c r="M3598" i="1" s="1"/>
  <c r="O3599" i="1"/>
  <c r="M3599" i="1" s="1"/>
  <c r="O3600" i="1"/>
  <c r="M3600" i="1" s="1"/>
  <c r="O3601" i="1"/>
  <c r="M3601" i="1" s="1"/>
  <c r="O3602" i="1"/>
  <c r="M3602" i="1" s="1"/>
  <c r="O3603" i="1"/>
  <c r="M3603" i="1" s="1"/>
  <c r="O3604" i="1"/>
  <c r="M3604" i="1" s="1"/>
  <c r="O3605" i="1"/>
  <c r="M3605" i="1" s="1"/>
  <c r="O3606" i="1"/>
  <c r="M3606" i="1" s="1"/>
  <c r="O3607" i="1"/>
  <c r="M3607" i="1" s="1"/>
  <c r="O3608" i="1"/>
  <c r="M3608" i="1" s="1"/>
  <c r="O3609" i="1"/>
  <c r="M3609" i="1" s="1"/>
  <c r="O3610" i="1"/>
  <c r="M3610" i="1" s="1"/>
  <c r="O3611" i="1"/>
  <c r="M3611" i="1" s="1"/>
  <c r="O3612" i="1"/>
  <c r="M3612" i="1" s="1"/>
  <c r="O3613" i="1"/>
  <c r="M3613" i="1" s="1"/>
  <c r="O3614" i="1"/>
  <c r="M3614" i="1" s="1"/>
  <c r="O3615" i="1"/>
  <c r="M3615" i="1" s="1"/>
  <c r="O3616" i="1"/>
  <c r="M3616" i="1" s="1"/>
  <c r="O3617" i="1"/>
  <c r="M3617" i="1" s="1"/>
  <c r="O3618" i="1"/>
  <c r="M3618" i="1" s="1"/>
  <c r="O3619" i="1"/>
  <c r="M3619" i="1" s="1"/>
  <c r="O3620" i="1"/>
  <c r="M3620" i="1" s="1"/>
  <c r="O3621" i="1"/>
  <c r="M3621" i="1" s="1"/>
  <c r="O3622" i="1"/>
  <c r="M3622" i="1" s="1"/>
  <c r="O3623" i="1"/>
  <c r="M3623" i="1" s="1"/>
  <c r="O3624" i="1"/>
  <c r="M3624" i="1" s="1"/>
  <c r="O3625" i="1"/>
  <c r="M3625" i="1" s="1"/>
  <c r="O3626" i="1"/>
  <c r="M3626" i="1" s="1"/>
  <c r="O3627" i="1"/>
  <c r="M3627" i="1" s="1"/>
  <c r="O3628" i="1"/>
  <c r="M3628" i="1" s="1"/>
  <c r="O3629" i="1"/>
  <c r="M3629" i="1" s="1"/>
  <c r="O3630" i="1"/>
  <c r="M3630" i="1" s="1"/>
  <c r="O3631" i="1"/>
  <c r="M3631" i="1" s="1"/>
  <c r="O3632" i="1"/>
  <c r="M3632" i="1" s="1"/>
  <c r="O3633" i="1"/>
  <c r="M3633" i="1" s="1"/>
  <c r="O3634" i="1"/>
  <c r="M3634" i="1" s="1"/>
  <c r="O3635" i="1"/>
  <c r="M3635" i="1" s="1"/>
  <c r="O3636" i="1"/>
  <c r="M3636" i="1" s="1"/>
  <c r="O3637" i="1"/>
  <c r="M3637" i="1" s="1"/>
  <c r="O3638" i="1"/>
  <c r="M3638" i="1" s="1"/>
  <c r="O3639" i="1"/>
  <c r="M3639" i="1" s="1"/>
  <c r="O3640" i="1"/>
  <c r="M3640" i="1" s="1"/>
  <c r="O3641" i="1"/>
  <c r="M3641" i="1" s="1"/>
  <c r="O3642" i="1"/>
  <c r="M3642" i="1" s="1"/>
  <c r="O3643" i="1"/>
  <c r="M3643" i="1" s="1"/>
  <c r="O3644" i="1"/>
  <c r="M3644" i="1" s="1"/>
  <c r="O3645" i="1"/>
  <c r="M3645" i="1" s="1"/>
  <c r="O3646" i="1"/>
  <c r="M3646" i="1" s="1"/>
  <c r="O3647" i="1"/>
  <c r="M3647" i="1" s="1"/>
  <c r="O3648" i="1"/>
  <c r="M3648" i="1" s="1"/>
  <c r="O3649" i="1"/>
  <c r="M3649" i="1" s="1"/>
  <c r="O3650" i="1"/>
  <c r="M3650" i="1" s="1"/>
  <c r="O3651" i="1"/>
  <c r="M3651" i="1" s="1"/>
  <c r="O3652" i="1"/>
  <c r="M3652" i="1" s="1"/>
  <c r="O3653" i="1"/>
  <c r="M3653" i="1" s="1"/>
  <c r="O3654" i="1"/>
  <c r="M3654" i="1" s="1"/>
  <c r="O3655" i="1"/>
  <c r="M3655" i="1" s="1"/>
  <c r="O3656" i="1"/>
  <c r="M3656" i="1" s="1"/>
  <c r="O3657" i="1"/>
  <c r="M3657" i="1" s="1"/>
  <c r="O3658" i="1"/>
  <c r="M3658" i="1" s="1"/>
  <c r="O3659" i="1"/>
  <c r="M3659" i="1" s="1"/>
  <c r="O3660" i="1"/>
  <c r="M3660" i="1" s="1"/>
  <c r="O3661" i="1"/>
  <c r="M3661" i="1" s="1"/>
  <c r="O3662" i="1"/>
  <c r="M3662" i="1" s="1"/>
  <c r="O3663" i="1"/>
  <c r="M3663" i="1" s="1"/>
  <c r="O3664" i="1"/>
  <c r="M3664" i="1" s="1"/>
  <c r="O3665" i="1"/>
  <c r="M3665" i="1" s="1"/>
  <c r="O3666" i="1"/>
  <c r="M3666" i="1" s="1"/>
  <c r="O3667" i="1"/>
  <c r="M3667" i="1" s="1"/>
  <c r="O3668" i="1"/>
  <c r="M3668" i="1" s="1"/>
  <c r="O3669" i="1"/>
  <c r="M3669" i="1" s="1"/>
  <c r="O3670" i="1"/>
  <c r="M3670" i="1" s="1"/>
  <c r="O3671" i="1"/>
  <c r="M3671" i="1" s="1"/>
  <c r="O3672" i="1"/>
  <c r="M3672" i="1" s="1"/>
  <c r="O3673" i="1"/>
  <c r="M3673" i="1" s="1"/>
  <c r="O3674" i="1"/>
  <c r="M3674" i="1" s="1"/>
  <c r="O3675" i="1"/>
  <c r="M3675" i="1" s="1"/>
  <c r="O3676" i="1"/>
  <c r="M3676" i="1" s="1"/>
  <c r="O3677" i="1"/>
  <c r="M3677" i="1" s="1"/>
  <c r="O3678" i="1"/>
  <c r="M3678" i="1" s="1"/>
  <c r="O3679" i="1"/>
  <c r="M3679" i="1" s="1"/>
  <c r="O3680" i="1"/>
  <c r="M3680" i="1" s="1"/>
  <c r="O3681" i="1"/>
  <c r="M3681" i="1" s="1"/>
  <c r="O3682" i="1"/>
  <c r="M3682" i="1" s="1"/>
  <c r="O3683" i="1"/>
  <c r="M3683" i="1" s="1"/>
  <c r="O3684" i="1"/>
  <c r="M3684" i="1" s="1"/>
  <c r="O3685" i="1"/>
  <c r="M3685" i="1" s="1"/>
  <c r="O3686" i="1"/>
  <c r="M3686" i="1" s="1"/>
  <c r="O3687" i="1"/>
  <c r="M3687" i="1" s="1"/>
  <c r="O3688" i="1"/>
  <c r="M3688" i="1" s="1"/>
  <c r="O3689" i="1"/>
  <c r="M3689" i="1" s="1"/>
  <c r="O3690" i="1"/>
  <c r="M3690" i="1" s="1"/>
  <c r="O3691" i="1"/>
  <c r="M3691" i="1" s="1"/>
  <c r="O3692" i="1"/>
  <c r="M3692" i="1" s="1"/>
  <c r="O3693" i="1"/>
  <c r="M3693" i="1" s="1"/>
  <c r="O3694" i="1"/>
  <c r="M3694" i="1" s="1"/>
  <c r="O3695" i="1"/>
  <c r="M3695" i="1" s="1"/>
  <c r="O3696" i="1"/>
  <c r="M3696" i="1" s="1"/>
  <c r="O3697" i="1"/>
  <c r="M3697" i="1" s="1"/>
  <c r="O3698" i="1"/>
  <c r="M3698" i="1" s="1"/>
  <c r="O3699" i="1"/>
  <c r="M3699" i="1" s="1"/>
  <c r="O3700" i="1"/>
  <c r="M3700" i="1" s="1"/>
  <c r="O3701" i="1"/>
  <c r="M3701" i="1" s="1"/>
  <c r="O3702" i="1"/>
  <c r="M3702" i="1" s="1"/>
  <c r="O3703" i="1"/>
  <c r="M3703" i="1" s="1"/>
  <c r="O3704" i="1"/>
  <c r="M3704" i="1" s="1"/>
  <c r="O3705" i="1"/>
  <c r="M3705" i="1" s="1"/>
  <c r="O3706" i="1"/>
  <c r="M3706" i="1" s="1"/>
  <c r="O3707" i="1"/>
  <c r="M3707" i="1" s="1"/>
  <c r="O3708" i="1"/>
  <c r="M3708" i="1" s="1"/>
  <c r="O3709" i="1"/>
  <c r="M3709" i="1" s="1"/>
  <c r="O3710" i="1"/>
  <c r="M3710" i="1" s="1"/>
  <c r="O3711" i="1"/>
  <c r="M3711" i="1" s="1"/>
  <c r="O3712" i="1"/>
  <c r="M3712" i="1" s="1"/>
  <c r="O3713" i="1"/>
  <c r="M3713" i="1" s="1"/>
  <c r="O3714" i="1"/>
  <c r="M3714" i="1" s="1"/>
  <c r="O3715" i="1"/>
  <c r="M3715" i="1" s="1"/>
  <c r="O3716" i="1"/>
  <c r="M3716" i="1" s="1"/>
  <c r="O3717" i="1"/>
  <c r="M3717" i="1" s="1"/>
  <c r="O3718" i="1"/>
  <c r="M3718" i="1" s="1"/>
  <c r="O3719" i="1"/>
  <c r="M3719" i="1" s="1"/>
  <c r="O3720" i="1"/>
  <c r="M3720" i="1" s="1"/>
  <c r="O3721" i="1"/>
  <c r="M3721" i="1" s="1"/>
  <c r="O3722" i="1"/>
  <c r="M3722" i="1" s="1"/>
  <c r="O3723" i="1"/>
  <c r="M3723" i="1" s="1"/>
  <c r="O3724" i="1"/>
  <c r="M3724" i="1" s="1"/>
  <c r="O3725" i="1"/>
  <c r="M3725" i="1" s="1"/>
  <c r="O3726" i="1"/>
  <c r="M3726" i="1" s="1"/>
  <c r="O3727" i="1"/>
  <c r="M3727" i="1" s="1"/>
  <c r="O3728" i="1"/>
  <c r="M3728" i="1" s="1"/>
  <c r="O3729" i="1"/>
  <c r="M3729" i="1" s="1"/>
  <c r="O3730" i="1"/>
  <c r="M3730" i="1" s="1"/>
  <c r="O3731" i="1"/>
  <c r="M3731" i="1" s="1"/>
  <c r="O3732" i="1"/>
  <c r="M3732" i="1" s="1"/>
  <c r="O3733" i="1"/>
  <c r="M3733" i="1" s="1"/>
  <c r="O3734" i="1"/>
  <c r="M3734" i="1" s="1"/>
  <c r="O3735" i="1"/>
  <c r="M3735" i="1" s="1"/>
  <c r="O3736" i="1"/>
  <c r="M3736" i="1" s="1"/>
  <c r="O3737" i="1"/>
  <c r="M3737" i="1" s="1"/>
  <c r="O3738" i="1"/>
  <c r="M3738" i="1" s="1"/>
  <c r="O3739" i="1"/>
  <c r="M3739" i="1" s="1"/>
  <c r="O3740" i="1"/>
  <c r="M3740" i="1" s="1"/>
  <c r="O3741" i="1"/>
  <c r="M3741" i="1" s="1"/>
  <c r="O3742" i="1"/>
  <c r="M3742" i="1" s="1"/>
  <c r="O3743" i="1"/>
  <c r="M3743" i="1" s="1"/>
  <c r="O3744" i="1"/>
  <c r="M3744" i="1" s="1"/>
  <c r="O3745" i="1"/>
  <c r="M3745" i="1" s="1"/>
  <c r="O3746" i="1"/>
  <c r="M3746" i="1" s="1"/>
  <c r="O3747" i="1"/>
  <c r="M3747" i="1" s="1"/>
  <c r="O3748" i="1"/>
  <c r="M3748" i="1" s="1"/>
  <c r="O3749" i="1"/>
  <c r="M3749" i="1" s="1"/>
  <c r="O3750" i="1"/>
  <c r="M3750" i="1" s="1"/>
  <c r="O3751" i="1"/>
  <c r="M3751" i="1" s="1"/>
  <c r="O3752" i="1"/>
  <c r="M3752" i="1" s="1"/>
  <c r="O3753" i="1"/>
  <c r="M3753" i="1" s="1"/>
  <c r="O3754" i="1"/>
  <c r="M3754" i="1" s="1"/>
  <c r="O3755" i="1"/>
  <c r="M3755" i="1" s="1"/>
  <c r="O3756" i="1"/>
  <c r="M3756" i="1" s="1"/>
  <c r="O3757" i="1"/>
  <c r="M3757" i="1" s="1"/>
  <c r="O3758" i="1"/>
  <c r="M3758" i="1" s="1"/>
  <c r="O3759" i="1"/>
  <c r="M3759" i="1" s="1"/>
  <c r="O3760" i="1"/>
  <c r="M3760" i="1" s="1"/>
  <c r="O3761" i="1"/>
  <c r="M3761" i="1" s="1"/>
  <c r="O3762" i="1"/>
  <c r="M3762" i="1" s="1"/>
  <c r="O3763" i="1"/>
  <c r="M3763" i="1" s="1"/>
  <c r="O3764" i="1"/>
  <c r="M3764" i="1" s="1"/>
  <c r="O3765" i="1"/>
  <c r="M3765" i="1" s="1"/>
  <c r="O3766" i="1"/>
  <c r="M3766" i="1" s="1"/>
  <c r="O3767" i="1"/>
  <c r="M3767" i="1" s="1"/>
  <c r="O3768" i="1"/>
  <c r="M3768" i="1" s="1"/>
  <c r="O3769" i="1"/>
  <c r="M3769" i="1" s="1"/>
  <c r="O3770" i="1"/>
  <c r="M3770" i="1" s="1"/>
  <c r="O3771" i="1"/>
  <c r="M3771" i="1" s="1"/>
  <c r="O3772" i="1"/>
  <c r="M3772" i="1" s="1"/>
  <c r="O3773" i="1"/>
  <c r="M3773" i="1" s="1"/>
  <c r="O3774" i="1"/>
  <c r="M3774" i="1" s="1"/>
  <c r="O3775" i="1"/>
  <c r="M3775" i="1" s="1"/>
  <c r="O3776" i="1"/>
  <c r="M3776" i="1" s="1"/>
  <c r="O3777" i="1"/>
  <c r="M3777" i="1" s="1"/>
  <c r="O3778" i="1"/>
  <c r="M3778" i="1" s="1"/>
  <c r="O3779" i="1"/>
  <c r="M3779" i="1" s="1"/>
  <c r="O3780" i="1"/>
  <c r="M3780" i="1" s="1"/>
  <c r="O3781" i="1"/>
  <c r="M3781" i="1" s="1"/>
  <c r="O3782" i="1"/>
  <c r="M3782" i="1" s="1"/>
  <c r="O3783" i="1"/>
  <c r="M3783" i="1" s="1"/>
  <c r="O3784" i="1"/>
  <c r="M3784" i="1" s="1"/>
  <c r="O3785" i="1"/>
  <c r="M3785" i="1" s="1"/>
  <c r="O3786" i="1"/>
  <c r="M3786" i="1" s="1"/>
  <c r="O3787" i="1"/>
  <c r="M3787" i="1" s="1"/>
  <c r="O3788" i="1"/>
  <c r="M3788" i="1" s="1"/>
  <c r="O3789" i="1"/>
  <c r="M3789" i="1" s="1"/>
  <c r="O3790" i="1"/>
  <c r="M3790" i="1" s="1"/>
  <c r="O3791" i="1"/>
  <c r="M3791" i="1" s="1"/>
  <c r="O3792" i="1"/>
  <c r="M3792" i="1" s="1"/>
  <c r="O3793" i="1"/>
  <c r="M3793" i="1" s="1"/>
  <c r="O3794" i="1"/>
  <c r="M3794" i="1" s="1"/>
  <c r="O3795" i="1"/>
  <c r="M3795" i="1" s="1"/>
  <c r="O3796" i="1"/>
  <c r="M3796" i="1" s="1"/>
  <c r="O3797" i="1"/>
  <c r="M3797" i="1" s="1"/>
  <c r="O3798" i="1"/>
  <c r="M3798" i="1" s="1"/>
  <c r="O3799" i="1"/>
  <c r="M3799" i="1" s="1"/>
  <c r="O3800" i="1"/>
  <c r="M3800" i="1" s="1"/>
  <c r="O3801" i="1"/>
  <c r="M3801" i="1" s="1"/>
  <c r="O3802" i="1"/>
  <c r="M3802" i="1" s="1"/>
  <c r="O3803" i="1"/>
  <c r="M3803" i="1" s="1"/>
  <c r="O3804" i="1"/>
  <c r="M3804" i="1" s="1"/>
  <c r="O3805" i="1"/>
  <c r="M3805" i="1" s="1"/>
  <c r="O3806" i="1"/>
  <c r="M3806" i="1" s="1"/>
  <c r="O3807" i="1"/>
  <c r="M3807" i="1" s="1"/>
  <c r="O3808" i="1"/>
  <c r="M3808" i="1" s="1"/>
  <c r="O3809" i="1"/>
  <c r="M3809" i="1" s="1"/>
  <c r="O3810" i="1"/>
  <c r="M3810" i="1" s="1"/>
  <c r="O3811" i="1"/>
  <c r="M3811" i="1" s="1"/>
  <c r="O3812" i="1"/>
  <c r="M3812" i="1" s="1"/>
  <c r="O3813" i="1"/>
  <c r="M3813" i="1" s="1"/>
  <c r="O3814" i="1"/>
  <c r="M3814" i="1" s="1"/>
  <c r="O3815" i="1"/>
  <c r="M3815" i="1" s="1"/>
  <c r="O3816" i="1"/>
  <c r="M3816" i="1" s="1"/>
  <c r="O3817" i="1"/>
  <c r="M3817" i="1" s="1"/>
  <c r="O3818" i="1"/>
  <c r="M3818" i="1" s="1"/>
  <c r="O3819" i="1"/>
  <c r="M3819" i="1" s="1"/>
  <c r="O3820" i="1"/>
  <c r="M3820" i="1" s="1"/>
  <c r="O3821" i="1"/>
  <c r="M3821" i="1" s="1"/>
  <c r="O3822" i="1"/>
  <c r="M3822" i="1" s="1"/>
  <c r="O3823" i="1"/>
  <c r="M3823" i="1" s="1"/>
  <c r="O3824" i="1"/>
  <c r="M3824" i="1" s="1"/>
  <c r="O3825" i="1"/>
  <c r="M3825" i="1" s="1"/>
  <c r="O3826" i="1"/>
  <c r="M3826" i="1" s="1"/>
  <c r="O3827" i="1"/>
  <c r="M3827" i="1" s="1"/>
  <c r="O3828" i="1"/>
  <c r="M3828" i="1" s="1"/>
  <c r="O3829" i="1"/>
  <c r="M3829" i="1" s="1"/>
  <c r="O3830" i="1"/>
  <c r="M3830" i="1" s="1"/>
  <c r="O3831" i="1"/>
  <c r="M3831" i="1" s="1"/>
  <c r="O3832" i="1"/>
  <c r="M3832" i="1" s="1"/>
  <c r="O3833" i="1"/>
  <c r="M3833" i="1" s="1"/>
  <c r="O3834" i="1"/>
  <c r="M3834" i="1" s="1"/>
  <c r="O3835" i="1"/>
  <c r="M3835" i="1" s="1"/>
  <c r="O3836" i="1"/>
  <c r="M3836" i="1" s="1"/>
  <c r="O3837" i="1"/>
  <c r="M3837" i="1" s="1"/>
  <c r="O3838" i="1"/>
  <c r="M3838" i="1" s="1"/>
  <c r="O3839" i="1"/>
  <c r="M3839" i="1" s="1"/>
  <c r="O3840" i="1"/>
  <c r="M3840" i="1" s="1"/>
  <c r="O3841" i="1"/>
  <c r="M3841" i="1" s="1"/>
  <c r="O3842" i="1"/>
  <c r="M3842" i="1" s="1"/>
  <c r="O3843" i="1"/>
  <c r="M3843" i="1" s="1"/>
  <c r="O3844" i="1"/>
  <c r="M3844" i="1" s="1"/>
  <c r="O3845" i="1"/>
  <c r="M3845" i="1" s="1"/>
  <c r="O3846" i="1"/>
  <c r="M3846" i="1" s="1"/>
  <c r="O3847" i="1"/>
  <c r="M3847" i="1" s="1"/>
  <c r="O3848" i="1"/>
  <c r="M3848" i="1" s="1"/>
  <c r="O3849" i="1"/>
  <c r="M3849" i="1" s="1"/>
  <c r="O3850" i="1"/>
  <c r="M3850" i="1" s="1"/>
  <c r="O3851" i="1"/>
  <c r="M3851" i="1" s="1"/>
  <c r="O3852" i="1"/>
  <c r="M3852" i="1" s="1"/>
  <c r="O3853" i="1"/>
  <c r="M3853" i="1" s="1"/>
  <c r="O3854" i="1"/>
  <c r="M3854" i="1" s="1"/>
  <c r="O3855" i="1"/>
  <c r="M3855" i="1" s="1"/>
  <c r="O3856" i="1"/>
  <c r="M3856" i="1" s="1"/>
  <c r="O3857" i="1"/>
  <c r="M3857" i="1" s="1"/>
  <c r="O3858" i="1"/>
  <c r="M3858" i="1" s="1"/>
  <c r="O3859" i="1"/>
  <c r="M3859" i="1" s="1"/>
  <c r="O3860" i="1"/>
  <c r="M3860" i="1" s="1"/>
  <c r="O3861" i="1"/>
  <c r="M3861" i="1" s="1"/>
  <c r="O3862" i="1"/>
  <c r="M3862" i="1" s="1"/>
  <c r="O3863" i="1"/>
  <c r="M3863" i="1" s="1"/>
  <c r="O3864" i="1"/>
  <c r="M3864" i="1" s="1"/>
  <c r="O3865" i="1"/>
  <c r="M3865" i="1" s="1"/>
  <c r="O3866" i="1"/>
  <c r="M3866" i="1" s="1"/>
  <c r="O3867" i="1"/>
  <c r="M3867" i="1" s="1"/>
  <c r="O3868" i="1"/>
  <c r="M3868" i="1" s="1"/>
  <c r="O3869" i="1"/>
  <c r="M3869" i="1" s="1"/>
  <c r="O3870" i="1"/>
  <c r="M3870" i="1" s="1"/>
  <c r="O3871" i="1"/>
  <c r="M3871" i="1" s="1"/>
  <c r="O3872" i="1"/>
  <c r="M3872" i="1" s="1"/>
  <c r="O3873" i="1"/>
  <c r="M3873" i="1" s="1"/>
  <c r="O3874" i="1"/>
  <c r="M3874" i="1" s="1"/>
  <c r="O3875" i="1"/>
  <c r="M3875" i="1" s="1"/>
  <c r="O3876" i="1"/>
  <c r="M3876" i="1" s="1"/>
  <c r="O3877" i="1"/>
  <c r="M3877" i="1" s="1"/>
  <c r="O3878" i="1"/>
  <c r="M3878" i="1" s="1"/>
  <c r="O3879" i="1"/>
  <c r="M3879" i="1" s="1"/>
  <c r="O3880" i="1"/>
  <c r="M3880" i="1" s="1"/>
  <c r="O3881" i="1"/>
  <c r="M3881" i="1" s="1"/>
  <c r="O3882" i="1"/>
  <c r="M3882" i="1" s="1"/>
  <c r="O3883" i="1"/>
  <c r="M3883" i="1" s="1"/>
  <c r="O3884" i="1"/>
  <c r="M3884" i="1" s="1"/>
  <c r="O3885" i="1"/>
  <c r="M3885" i="1" s="1"/>
  <c r="O3886" i="1"/>
  <c r="M3886" i="1" s="1"/>
  <c r="O3887" i="1"/>
  <c r="M3887" i="1" s="1"/>
  <c r="O3888" i="1"/>
  <c r="M3888" i="1" s="1"/>
  <c r="O3889" i="1"/>
  <c r="M3889" i="1" s="1"/>
  <c r="O3890" i="1"/>
  <c r="M3890" i="1" s="1"/>
  <c r="O3891" i="1"/>
  <c r="M3891" i="1" s="1"/>
  <c r="O3892" i="1"/>
  <c r="M3892" i="1" s="1"/>
  <c r="O3893" i="1"/>
  <c r="M3893" i="1" s="1"/>
  <c r="O3894" i="1"/>
  <c r="M3894" i="1" s="1"/>
  <c r="O3895" i="1"/>
  <c r="M3895" i="1" s="1"/>
  <c r="O3896" i="1"/>
  <c r="M3896" i="1" s="1"/>
  <c r="O3897" i="1"/>
  <c r="M3897" i="1" s="1"/>
  <c r="O3898" i="1"/>
  <c r="M3898" i="1" s="1"/>
  <c r="O3899" i="1"/>
  <c r="M3899" i="1" s="1"/>
  <c r="O3900" i="1"/>
  <c r="M3900" i="1" s="1"/>
  <c r="O3901" i="1"/>
  <c r="M3901" i="1" s="1"/>
  <c r="O3902" i="1"/>
  <c r="M3902" i="1" s="1"/>
  <c r="O3903" i="1"/>
  <c r="M3903" i="1" s="1"/>
  <c r="O3904" i="1"/>
  <c r="M3904" i="1" s="1"/>
  <c r="O3905" i="1"/>
  <c r="M3905" i="1" s="1"/>
  <c r="O3906" i="1"/>
  <c r="M3906" i="1" s="1"/>
  <c r="O3907" i="1"/>
  <c r="M3907" i="1" s="1"/>
  <c r="O3908" i="1"/>
  <c r="M3908" i="1" s="1"/>
  <c r="O3909" i="1"/>
  <c r="M3909" i="1" s="1"/>
  <c r="O3910" i="1"/>
  <c r="M3910" i="1" s="1"/>
  <c r="O3911" i="1"/>
  <c r="M3911" i="1" s="1"/>
  <c r="O3912" i="1"/>
  <c r="M3912" i="1" s="1"/>
  <c r="O3913" i="1"/>
  <c r="M3913" i="1" s="1"/>
  <c r="O3914" i="1"/>
  <c r="M3914" i="1" s="1"/>
  <c r="O3915" i="1"/>
  <c r="M3915" i="1" s="1"/>
  <c r="O3916" i="1"/>
  <c r="M3916" i="1" s="1"/>
  <c r="O3917" i="1"/>
  <c r="M3917" i="1" s="1"/>
  <c r="O3918" i="1"/>
  <c r="M3918" i="1" s="1"/>
  <c r="O3919" i="1"/>
  <c r="M3919" i="1" s="1"/>
  <c r="O3920" i="1"/>
  <c r="M3920" i="1" s="1"/>
  <c r="O3921" i="1"/>
  <c r="M3921" i="1" s="1"/>
  <c r="O3922" i="1"/>
  <c r="M3922" i="1" s="1"/>
  <c r="O3923" i="1"/>
  <c r="M3923" i="1" s="1"/>
  <c r="O3924" i="1"/>
  <c r="M3924" i="1" s="1"/>
  <c r="O3925" i="1"/>
  <c r="M3925" i="1" s="1"/>
  <c r="O3926" i="1"/>
  <c r="M3926" i="1" s="1"/>
  <c r="O3927" i="1"/>
  <c r="M3927" i="1" s="1"/>
  <c r="O3928" i="1"/>
  <c r="M3928" i="1" s="1"/>
  <c r="O3929" i="1"/>
  <c r="M3929" i="1" s="1"/>
  <c r="O3930" i="1"/>
  <c r="M3930" i="1" s="1"/>
  <c r="O3931" i="1"/>
  <c r="M3931" i="1" s="1"/>
  <c r="O3932" i="1"/>
  <c r="M3932" i="1" s="1"/>
  <c r="O3933" i="1"/>
  <c r="M3933" i="1" s="1"/>
  <c r="O3934" i="1"/>
  <c r="M3934" i="1" s="1"/>
  <c r="O3935" i="1"/>
  <c r="M3935" i="1" s="1"/>
  <c r="O3936" i="1"/>
  <c r="M3936" i="1" s="1"/>
  <c r="O3937" i="1"/>
  <c r="M3937" i="1" s="1"/>
  <c r="O3938" i="1"/>
  <c r="M3938" i="1" s="1"/>
  <c r="O3939" i="1"/>
  <c r="M3939" i="1" s="1"/>
  <c r="O3940" i="1"/>
  <c r="M3940" i="1" s="1"/>
  <c r="O3941" i="1"/>
  <c r="M3941" i="1" s="1"/>
  <c r="O3942" i="1"/>
  <c r="M3942" i="1" s="1"/>
  <c r="O3943" i="1"/>
  <c r="M3943" i="1" s="1"/>
  <c r="O3944" i="1"/>
  <c r="M3944" i="1" s="1"/>
  <c r="O3945" i="1"/>
  <c r="M3945" i="1" s="1"/>
  <c r="O3946" i="1"/>
  <c r="M3946" i="1" s="1"/>
  <c r="O3947" i="1"/>
  <c r="M3947" i="1" s="1"/>
  <c r="O3948" i="1"/>
  <c r="M3948" i="1" s="1"/>
  <c r="O3949" i="1"/>
  <c r="M3949" i="1" s="1"/>
  <c r="O3950" i="1"/>
  <c r="M3950" i="1" s="1"/>
  <c r="O3951" i="1"/>
  <c r="M3951" i="1" s="1"/>
  <c r="O3952" i="1"/>
  <c r="M3952" i="1" s="1"/>
  <c r="O3953" i="1"/>
  <c r="M3953" i="1" s="1"/>
  <c r="O3954" i="1"/>
  <c r="M3954" i="1" s="1"/>
  <c r="O3955" i="1"/>
  <c r="M3955" i="1" s="1"/>
  <c r="O3956" i="1"/>
  <c r="M3956" i="1" s="1"/>
  <c r="O3957" i="1"/>
  <c r="M3957" i="1" s="1"/>
  <c r="O3958" i="1"/>
  <c r="M3958" i="1" s="1"/>
  <c r="O3959" i="1"/>
  <c r="M3959" i="1" s="1"/>
  <c r="O3960" i="1"/>
  <c r="M3960" i="1" s="1"/>
  <c r="O3961" i="1"/>
  <c r="M3961" i="1" s="1"/>
  <c r="O3962" i="1"/>
  <c r="M3962" i="1" s="1"/>
  <c r="O3963" i="1"/>
  <c r="M3963" i="1" s="1"/>
  <c r="O3964" i="1"/>
  <c r="M3964" i="1" s="1"/>
  <c r="O3965" i="1"/>
  <c r="M3965" i="1" s="1"/>
  <c r="O3966" i="1"/>
  <c r="M3966" i="1" s="1"/>
  <c r="O3967" i="1"/>
  <c r="M3967" i="1" s="1"/>
  <c r="O3968" i="1"/>
  <c r="M3968" i="1" s="1"/>
  <c r="O3969" i="1"/>
  <c r="M3969" i="1" s="1"/>
  <c r="O3970" i="1"/>
  <c r="M3970" i="1" s="1"/>
  <c r="O3971" i="1"/>
  <c r="M3971" i="1" s="1"/>
  <c r="O3972" i="1"/>
  <c r="M3972" i="1" s="1"/>
  <c r="O3973" i="1"/>
  <c r="M3973" i="1" s="1"/>
  <c r="O3974" i="1"/>
  <c r="M3974" i="1" s="1"/>
  <c r="O3975" i="1"/>
  <c r="M3975" i="1" s="1"/>
  <c r="O3976" i="1"/>
  <c r="M3976" i="1" s="1"/>
  <c r="O3977" i="1"/>
  <c r="M3977" i="1" s="1"/>
  <c r="O3978" i="1"/>
  <c r="M3978" i="1" s="1"/>
  <c r="O3979" i="1"/>
  <c r="M3979" i="1" s="1"/>
  <c r="O3980" i="1"/>
  <c r="M3980" i="1" s="1"/>
  <c r="O3981" i="1"/>
  <c r="M3981" i="1" s="1"/>
  <c r="O3982" i="1"/>
  <c r="M3982" i="1" s="1"/>
  <c r="O3983" i="1"/>
  <c r="M3983" i="1" s="1"/>
  <c r="O3984" i="1"/>
  <c r="M3984" i="1" s="1"/>
  <c r="O3985" i="1"/>
  <c r="M3985" i="1" s="1"/>
  <c r="O3986" i="1"/>
  <c r="M3986" i="1" s="1"/>
  <c r="O3987" i="1"/>
  <c r="M3987" i="1" s="1"/>
  <c r="O3988" i="1"/>
  <c r="M3988" i="1" s="1"/>
  <c r="O3989" i="1"/>
  <c r="M3989" i="1" s="1"/>
  <c r="O3990" i="1"/>
  <c r="M3990" i="1" s="1"/>
  <c r="O3991" i="1"/>
  <c r="M3991" i="1" s="1"/>
  <c r="O3992" i="1"/>
  <c r="M3992" i="1" s="1"/>
  <c r="O3993" i="1"/>
  <c r="M3993" i="1" s="1"/>
  <c r="O3994" i="1"/>
  <c r="M3994" i="1" s="1"/>
  <c r="O3995" i="1"/>
  <c r="M3995" i="1" s="1"/>
  <c r="O3996" i="1"/>
  <c r="M3996" i="1" s="1"/>
  <c r="O3997" i="1"/>
  <c r="M3997" i="1" s="1"/>
  <c r="O3998" i="1"/>
  <c r="M3998" i="1" s="1"/>
  <c r="O3999" i="1"/>
  <c r="M3999" i="1" s="1"/>
  <c r="O4000" i="1"/>
  <c r="M4000" i="1" s="1"/>
  <c r="O4001" i="1"/>
  <c r="M4001" i="1" s="1"/>
  <c r="O4002" i="1"/>
  <c r="M4002" i="1" s="1"/>
  <c r="O4003" i="1"/>
  <c r="M4003" i="1" s="1"/>
  <c r="O4004" i="1"/>
  <c r="M4004" i="1" s="1"/>
  <c r="O4005" i="1"/>
  <c r="M4005" i="1" s="1"/>
  <c r="O4006" i="1"/>
  <c r="M4006" i="1" s="1"/>
  <c r="O4007" i="1"/>
  <c r="M4007" i="1" s="1"/>
  <c r="O4008" i="1"/>
  <c r="M4008" i="1" s="1"/>
  <c r="O4009" i="1"/>
  <c r="M4009" i="1" s="1"/>
  <c r="O4010" i="1"/>
  <c r="M4010" i="1" s="1"/>
  <c r="O4011" i="1"/>
  <c r="M4011" i="1" s="1"/>
  <c r="O4012" i="1"/>
  <c r="M4012" i="1" s="1"/>
  <c r="O4013" i="1"/>
  <c r="M4013" i="1" s="1"/>
  <c r="O4014" i="1"/>
  <c r="M4014" i="1" s="1"/>
  <c r="O4015" i="1"/>
  <c r="M4015" i="1" s="1"/>
  <c r="O4016" i="1"/>
  <c r="M4016" i="1" s="1"/>
  <c r="O4017" i="1"/>
  <c r="M4017" i="1" s="1"/>
  <c r="O4018" i="1"/>
  <c r="M4018" i="1" s="1"/>
  <c r="O4019" i="1"/>
  <c r="M4019" i="1" s="1"/>
  <c r="O4020" i="1"/>
  <c r="M4020" i="1" s="1"/>
  <c r="O4021" i="1"/>
  <c r="M4021" i="1" s="1"/>
  <c r="O4022" i="1"/>
  <c r="M4022" i="1" s="1"/>
  <c r="O4023" i="1"/>
  <c r="M4023" i="1" s="1"/>
  <c r="O4024" i="1"/>
  <c r="M4024" i="1" s="1"/>
  <c r="O4025" i="1"/>
  <c r="M4025" i="1" s="1"/>
  <c r="O4026" i="1"/>
  <c r="M4026" i="1" s="1"/>
  <c r="O4027" i="1"/>
  <c r="M4027" i="1" s="1"/>
  <c r="O4028" i="1"/>
  <c r="M4028" i="1" s="1"/>
  <c r="O4029" i="1"/>
  <c r="M4029" i="1" s="1"/>
  <c r="O4030" i="1"/>
  <c r="M4030" i="1" s="1"/>
  <c r="O4031" i="1"/>
  <c r="M4031" i="1" s="1"/>
  <c r="O4032" i="1"/>
  <c r="M4032" i="1" s="1"/>
  <c r="O4033" i="1"/>
  <c r="M4033" i="1" s="1"/>
  <c r="O4034" i="1"/>
  <c r="M4034" i="1" s="1"/>
  <c r="O4035" i="1"/>
  <c r="M4035" i="1" s="1"/>
  <c r="O4036" i="1"/>
  <c r="M4036" i="1" s="1"/>
  <c r="O4037" i="1"/>
  <c r="M4037" i="1" s="1"/>
  <c r="O4038" i="1"/>
  <c r="M4038" i="1" s="1"/>
  <c r="O4039" i="1"/>
  <c r="M4039" i="1" s="1"/>
  <c r="O4040" i="1"/>
  <c r="M4040" i="1" s="1"/>
  <c r="O4041" i="1"/>
  <c r="M4041" i="1" s="1"/>
  <c r="O4042" i="1"/>
  <c r="M4042" i="1" s="1"/>
  <c r="O4043" i="1"/>
  <c r="M4043" i="1" s="1"/>
  <c r="O4044" i="1"/>
  <c r="M4044" i="1" s="1"/>
  <c r="O4045" i="1"/>
  <c r="M4045" i="1" s="1"/>
  <c r="O4046" i="1"/>
  <c r="M4046" i="1" s="1"/>
  <c r="O4047" i="1"/>
  <c r="M4047" i="1" s="1"/>
  <c r="O4048" i="1"/>
  <c r="M4048" i="1" s="1"/>
  <c r="O4049" i="1"/>
  <c r="M4049" i="1" s="1"/>
  <c r="O4050" i="1"/>
  <c r="M4050" i="1" s="1"/>
  <c r="O4051" i="1"/>
  <c r="M4051" i="1" s="1"/>
  <c r="O4052" i="1"/>
  <c r="M4052" i="1" s="1"/>
  <c r="O4053" i="1"/>
  <c r="M4053" i="1" s="1"/>
  <c r="O4054" i="1"/>
  <c r="M4054" i="1" s="1"/>
  <c r="O4055" i="1"/>
  <c r="M4055" i="1" s="1"/>
  <c r="O4056" i="1"/>
  <c r="M4056" i="1" s="1"/>
  <c r="O4057" i="1"/>
  <c r="M4057" i="1" s="1"/>
  <c r="O4058" i="1"/>
  <c r="M4058" i="1" s="1"/>
  <c r="O4059" i="1"/>
  <c r="M4059" i="1" s="1"/>
  <c r="O4060" i="1"/>
  <c r="M4060" i="1" s="1"/>
  <c r="O4061" i="1"/>
  <c r="M4061" i="1" s="1"/>
  <c r="O4062" i="1"/>
  <c r="M4062" i="1" s="1"/>
  <c r="O4063" i="1"/>
  <c r="M4063" i="1" s="1"/>
  <c r="O4064" i="1"/>
  <c r="M4064" i="1" s="1"/>
  <c r="O4065" i="1"/>
  <c r="M4065" i="1" s="1"/>
  <c r="O4066" i="1"/>
  <c r="M4066" i="1" s="1"/>
  <c r="O4067" i="1"/>
  <c r="M4067" i="1" s="1"/>
  <c r="O4068" i="1"/>
  <c r="M4068" i="1" s="1"/>
  <c r="O4069" i="1"/>
  <c r="M4069" i="1" s="1"/>
  <c r="O4070" i="1"/>
  <c r="M4070" i="1" s="1"/>
  <c r="O4071" i="1"/>
  <c r="M4071" i="1" s="1"/>
  <c r="O4072" i="1"/>
  <c r="M4072" i="1" s="1"/>
  <c r="O4073" i="1"/>
  <c r="M4073" i="1" s="1"/>
  <c r="O4074" i="1"/>
  <c r="M4074" i="1" s="1"/>
  <c r="O4075" i="1"/>
  <c r="M4075" i="1" s="1"/>
  <c r="O4076" i="1"/>
  <c r="M4076" i="1" s="1"/>
  <c r="O4077" i="1"/>
  <c r="M4077" i="1" s="1"/>
  <c r="O4078" i="1"/>
  <c r="M4078" i="1" s="1"/>
  <c r="O4079" i="1"/>
  <c r="M4079" i="1" s="1"/>
  <c r="O4080" i="1"/>
  <c r="M4080" i="1" s="1"/>
  <c r="O4081" i="1"/>
  <c r="M4081" i="1" s="1"/>
  <c r="O4082" i="1"/>
  <c r="M4082" i="1" s="1"/>
  <c r="O4083" i="1"/>
  <c r="M4083" i="1" s="1"/>
  <c r="O4084" i="1"/>
  <c r="M4084" i="1" s="1"/>
  <c r="O4085" i="1"/>
  <c r="M4085" i="1" s="1"/>
  <c r="O4086" i="1"/>
  <c r="M4086" i="1" s="1"/>
  <c r="O4087" i="1"/>
  <c r="M4087" i="1" s="1"/>
  <c r="O4088" i="1"/>
  <c r="M4088" i="1" s="1"/>
  <c r="O4089" i="1"/>
  <c r="M4089" i="1" s="1"/>
  <c r="O4090" i="1"/>
  <c r="M4090" i="1" s="1"/>
  <c r="O4091" i="1"/>
  <c r="M4091" i="1" s="1"/>
  <c r="O4092" i="1"/>
  <c r="M4092" i="1" s="1"/>
  <c r="O4093" i="1"/>
  <c r="M4093" i="1" s="1"/>
  <c r="O4094" i="1"/>
  <c r="M4094" i="1" s="1"/>
  <c r="O4095" i="1"/>
  <c r="M4095" i="1" s="1"/>
  <c r="O4096" i="1"/>
  <c r="M4096" i="1" s="1"/>
  <c r="O4097" i="1"/>
  <c r="M4097" i="1" s="1"/>
  <c r="O4098" i="1"/>
  <c r="M4098" i="1" s="1"/>
  <c r="O4099" i="1"/>
  <c r="M4099" i="1" s="1"/>
  <c r="O4100" i="1"/>
  <c r="M4100" i="1" s="1"/>
  <c r="O4101" i="1"/>
  <c r="M4101" i="1" s="1"/>
  <c r="O4102" i="1"/>
  <c r="M4102" i="1" s="1"/>
  <c r="O4103" i="1"/>
  <c r="M4103" i="1" s="1"/>
  <c r="O4104" i="1"/>
  <c r="M4104" i="1" s="1"/>
  <c r="O4105" i="1"/>
  <c r="M4105" i="1" s="1"/>
  <c r="O4106" i="1"/>
  <c r="M4106" i="1" s="1"/>
  <c r="O4107" i="1"/>
  <c r="M4107" i="1" s="1"/>
  <c r="O4108" i="1"/>
  <c r="M4108" i="1" s="1"/>
  <c r="O4109" i="1"/>
  <c r="M4109" i="1" s="1"/>
  <c r="O4110" i="1"/>
  <c r="M4110" i="1" s="1"/>
  <c r="O4111" i="1"/>
  <c r="M4111" i="1" s="1"/>
  <c r="O4112" i="1"/>
  <c r="M4112" i="1" s="1"/>
  <c r="O4113" i="1"/>
  <c r="M4113" i="1" s="1"/>
  <c r="O4114" i="1"/>
  <c r="M4114" i="1" s="1"/>
  <c r="O4115" i="1"/>
  <c r="M4115" i="1" s="1"/>
  <c r="O4116" i="1"/>
  <c r="M4116" i="1" s="1"/>
  <c r="O4117" i="1"/>
  <c r="M4117" i="1" s="1"/>
  <c r="O4118" i="1"/>
  <c r="M4118" i="1" s="1"/>
  <c r="O4119" i="1"/>
  <c r="M4119" i="1" s="1"/>
  <c r="O4120" i="1"/>
  <c r="M4120" i="1" s="1"/>
  <c r="O4121" i="1"/>
  <c r="M4121" i="1" s="1"/>
  <c r="O4122" i="1"/>
  <c r="M4122" i="1" s="1"/>
  <c r="O4123" i="1"/>
  <c r="M4123" i="1" s="1"/>
  <c r="O4124" i="1"/>
  <c r="M4124" i="1" s="1"/>
  <c r="O4125" i="1"/>
  <c r="M4125" i="1" s="1"/>
  <c r="O4126" i="1"/>
  <c r="M4126" i="1" s="1"/>
  <c r="O4127" i="1"/>
  <c r="M4127" i="1" s="1"/>
  <c r="O4128" i="1"/>
  <c r="M4128" i="1" s="1"/>
  <c r="O4129" i="1"/>
  <c r="M4129" i="1" s="1"/>
  <c r="O4130" i="1"/>
  <c r="M4130" i="1" s="1"/>
  <c r="O4131" i="1"/>
  <c r="M4131" i="1" s="1"/>
  <c r="O4132" i="1"/>
  <c r="M4132" i="1" s="1"/>
  <c r="O4133" i="1"/>
  <c r="M4133" i="1" s="1"/>
  <c r="O4134" i="1"/>
  <c r="M4134" i="1" s="1"/>
  <c r="O4135" i="1"/>
  <c r="M4135" i="1" s="1"/>
  <c r="O4136" i="1"/>
  <c r="M4136" i="1" s="1"/>
  <c r="O4137" i="1"/>
  <c r="M4137" i="1" s="1"/>
  <c r="O4138" i="1"/>
  <c r="M4138" i="1" s="1"/>
  <c r="O4139" i="1"/>
  <c r="M4139" i="1" s="1"/>
  <c r="O4140" i="1"/>
  <c r="M4140" i="1" s="1"/>
  <c r="O4141" i="1"/>
  <c r="M4141" i="1" s="1"/>
  <c r="O4142" i="1"/>
  <c r="M4142" i="1" s="1"/>
  <c r="O4143" i="1"/>
  <c r="M4143" i="1" s="1"/>
  <c r="O4144" i="1"/>
  <c r="M4144" i="1" s="1"/>
  <c r="O4145" i="1"/>
  <c r="M4145" i="1" s="1"/>
  <c r="O4146" i="1"/>
  <c r="M4146" i="1" s="1"/>
  <c r="O4147" i="1"/>
  <c r="M4147" i="1" s="1"/>
  <c r="O4148" i="1"/>
  <c r="M4148" i="1" s="1"/>
  <c r="O4149" i="1"/>
  <c r="M4149" i="1" s="1"/>
  <c r="O4150" i="1"/>
  <c r="M4150" i="1" s="1"/>
  <c r="O4151" i="1"/>
  <c r="M4151" i="1" s="1"/>
  <c r="O4152" i="1"/>
  <c r="M4152" i="1" s="1"/>
  <c r="O4153" i="1"/>
  <c r="M4153" i="1" s="1"/>
  <c r="O4154" i="1"/>
  <c r="M4154" i="1" s="1"/>
  <c r="O4155" i="1"/>
  <c r="M4155" i="1" s="1"/>
  <c r="O4156" i="1"/>
  <c r="M4156" i="1" s="1"/>
  <c r="O4157" i="1"/>
  <c r="M4157" i="1" s="1"/>
  <c r="O4158" i="1"/>
  <c r="M4158" i="1" s="1"/>
  <c r="O4159" i="1"/>
  <c r="M4159" i="1" s="1"/>
  <c r="O4160" i="1"/>
  <c r="M4160" i="1" s="1"/>
  <c r="O4161" i="1"/>
  <c r="M4161" i="1" s="1"/>
  <c r="O4162" i="1"/>
  <c r="M4162" i="1" s="1"/>
  <c r="O4163" i="1"/>
  <c r="M4163" i="1" s="1"/>
  <c r="O4164" i="1"/>
  <c r="M4164" i="1" s="1"/>
  <c r="O4165" i="1"/>
  <c r="M4165" i="1" s="1"/>
  <c r="O4166" i="1"/>
  <c r="M4166" i="1" s="1"/>
  <c r="O4167" i="1"/>
  <c r="M4167" i="1" s="1"/>
  <c r="O4168" i="1"/>
  <c r="M4168" i="1" s="1"/>
  <c r="O4169" i="1"/>
  <c r="M4169" i="1" s="1"/>
  <c r="O4170" i="1"/>
  <c r="M4170" i="1" s="1"/>
  <c r="O4171" i="1"/>
  <c r="M4171" i="1" s="1"/>
  <c r="O4172" i="1"/>
  <c r="M4172" i="1" s="1"/>
  <c r="O4173" i="1"/>
  <c r="M4173" i="1" s="1"/>
  <c r="O4174" i="1"/>
  <c r="M4174" i="1" s="1"/>
  <c r="O4175" i="1"/>
  <c r="M4175" i="1" s="1"/>
  <c r="O4176" i="1"/>
  <c r="M4176" i="1" s="1"/>
  <c r="O4177" i="1"/>
  <c r="M4177" i="1" s="1"/>
  <c r="O4178" i="1"/>
  <c r="M4178" i="1" s="1"/>
  <c r="O4179" i="1"/>
  <c r="M4179" i="1" s="1"/>
  <c r="O4180" i="1"/>
  <c r="M4180" i="1" s="1"/>
  <c r="O4181" i="1"/>
  <c r="M4181" i="1" s="1"/>
  <c r="O4182" i="1"/>
  <c r="M4182" i="1" s="1"/>
  <c r="O4183" i="1"/>
  <c r="M4183" i="1" s="1"/>
  <c r="O4184" i="1"/>
  <c r="M4184" i="1" s="1"/>
  <c r="O4185" i="1"/>
  <c r="M4185" i="1" s="1"/>
  <c r="O4186" i="1"/>
  <c r="M4186" i="1" s="1"/>
  <c r="O4187" i="1"/>
  <c r="M4187" i="1" s="1"/>
  <c r="O4188" i="1"/>
  <c r="M4188" i="1" s="1"/>
  <c r="O4189" i="1"/>
  <c r="M4189" i="1" s="1"/>
  <c r="O4190" i="1"/>
  <c r="M4190" i="1" s="1"/>
  <c r="O4191" i="1"/>
  <c r="M4191" i="1" s="1"/>
  <c r="O4192" i="1"/>
  <c r="M4192" i="1" s="1"/>
  <c r="O4193" i="1"/>
  <c r="M4193" i="1" s="1"/>
  <c r="O4194" i="1"/>
  <c r="M4194" i="1" s="1"/>
  <c r="O4195" i="1"/>
  <c r="M4195" i="1" s="1"/>
  <c r="O4196" i="1"/>
  <c r="M4196" i="1" s="1"/>
  <c r="O4197" i="1"/>
  <c r="M4197" i="1" s="1"/>
  <c r="O4198" i="1"/>
  <c r="M4198" i="1" s="1"/>
  <c r="O4199" i="1"/>
  <c r="M4199" i="1" s="1"/>
  <c r="O4200" i="1"/>
  <c r="M4200" i="1" s="1"/>
  <c r="O4201" i="1"/>
  <c r="M4201" i="1" s="1"/>
  <c r="O4202" i="1"/>
  <c r="M4202" i="1" s="1"/>
  <c r="O4203" i="1"/>
  <c r="M4203" i="1" s="1"/>
  <c r="O4204" i="1"/>
  <c r="M4204" i="1" s="1"/>
  <c r="O4205" i="1"/>
  <c r="M4205" i="1" s="1"/>
  <c r="O4206" i="1"/>
  <c r="M4206" i="1" s="1"/>
  <c r="O4207" i="1"/>
  <c r="M4207" i="1" s="1"/>
  <c r="O4208" i="1"/>
  <c r="M4208" i="1" s="1"/>
  <c r="O4209" i="1"/>
  <c r="M4209" i="1" s="1"/>
  <c r="O4210" i="1"/>
  <c r="M4210" i="1" s="1"/>
  <c r="O4211" i="1"/>
  <c r="M4211" i="1" s="1"/>
  <c r="O4212" i="1"/>
  <c r="M4212" i="1" s="1"/>
  <c r="O4213" i="1"/>
  <c r="M4213" i="1" s="1"/>
  <c r="O4214" i="1"/>
  <c r="M4214" i="1" s="1"/>
  <c r="O4215" i="1"/>
  <c r="M4215" i="1" s="1"/>
  <c r="O4216" i="1"/>
  <c r="M4216" i="1" s="1"/>
  <c r="O4217" i="1"/>
  <c r="M4217" i="1" s="1"/>
  <c r="O4218" i="1"/>
  <c r="M4218" i="1" s="1"/>
  <c r="O4219" i="1"/>
  <c r="M4219" i="1" s="1"/>
  <c r="O4220" i="1"/>
  <c r="M4220" i="1" s="1"/>
  <c r="O4221" i="1"/>
  <c r="M4221" i="1" s="1"/>
  <c r="O4222" i="1"/>
  <c r="M4222" i="1" s="1"/>
  <c r="O4223" i="1"/>
  <c r="M4223" i="1" s="1"/>
  <c r="O4224" i="1"/>
  <c r="M4224" i="1" s="1"/>
  <c r="O4225" i="1"/>
  <c r="M4225" i="1" s="1"/>
  <c r="O4226" i="1"/>
  <c r="M4226" i="1" s="1"/>
  <c r="O4227" i="1"/>
  <c r="M4227" i="1" s="1"/>
  <c r="O4228" i="1"/>
  <c r="M4228" i="1" s="1"/>
  <c r="O4229" i="1"/>
  <c r="M4229" i="1" s="1"/>
  <c r="O4230" i="1"/>
  <c r="M4230" i="1" s="1"/>
  <c r="O4231" i="1"/>
  <c r="M4231" i="1" s="1"/>
  <c r="O4232" i="1"/>
  <c r="M4232" i="1" s="1"/>
  <c r="O4233" i="1"/>
  <c r="M4233" i="1" s="1"/>
  <c r="O4234" i="1"/>
  <c r="M4234" i="1" s="1"/>
  <c r="O4235" i="1"/>
  <c r="M4235" i="1" s="1"/>
  <c r="O4236" i="1"/>
  <c r="M4236" i="1" s="1"/>
  <c r="O4237" i="1"/>
  <c r="M4237" i="1" s="1"/>
  <c r="O4238" i="1"/>
  <c r="M4238" i="1" s="1"/>
  <c r="O4239" i="1"/>
  <c r="M4239" i="1" s="1"/>
  <c r="O4240" i="1"/>
  <c r="M4240" i="1" s="1"/>
  <c r="O4241" i="1"/>
  <c r="M4241" i="1" s="1"/>
  <c r="O4242" i="1"/>
  <c r="M4242" i="1" s="1"/>
  <c r="O4243" i="1"/>
  <c r="M4243" i="1" s="1"/>
  <c r="O4244" i="1"/>
  <c r="M4244" i="1" s="1"/>
  <c r="O4245" i="1"/>
  <c r="M4245" i="1" s="1"/>
  <c r="O4246" i="1"/>
  <c r="M4246" i="1" s="1"/>
  <c r="O4247" i="1"/>
  <c r="M4247" i="1" s="1"/>
  <c r="O4248" i="1"/>
  <c r="M4248" i="1" s="1"/>
  <c r="O4249" i="1"/>
  <c r="M4249" i="1" s="1"/>
  <c r="O4250" i="1"/>
  <c r="M4250" i="1" s="1"/>
  <c r="O4251" i="1"/>
  <c r="M4251" i="1" s="1"/>
  <c r="O4252" i="1"/>
  <c r="M4252" i="1" s="1"/>
  <c r="O4253" i="1"/>
  <c r="M4253" i="1" s="1"/>
  <c r="O4254" i="1"/>
  <c r="M4254" i="1" s="1"/>
  <c r="O4255" i="1"/>
  <c r="M4255" i="1" s="1"/>
  <c r="O4256" i="1"/>
  <c r="M4256" i="1" s="1"/>
  <c r="O4257" i="1"/>
  <c r="M4257" i="1" s="1"/>
  <c r="O4258" i="1"/>
  <c r="M4258" i="1" s="1"/>
  <c r="O4259" i="1"/>
  <c r="M4259" i="1" s="1"/>
  <c r="O4260" i="1"/>
  <c r="M4260" i="1" s="1"/>
  <c r="O4261" i="1"/>
  <c r="M4261" i="1" s="1"/>
  <c r="O4262" i="1"/>
  <c r="M4262" i="1" s="1"/>
  <c r="O4263" i="1"/>
  <c r="M4263" i="1" s="1"/>
  <c r="O4264" i="1"/>
  <c r="M4264" i="1" s="1"/>
  <c r="O4265" i="1"/>
  <c r="M4265" i="1" s="1"/>
  <c r="O4266" i="1"/>
  <c r="M4266" i="1" s="1"/>
  <c r="O4267" i="1"/>
  <c r="M4267" i="1" s="1"/>
  <c r="O4268" i="1"/>
  <c r="M4268" i="1" s="1"/>
  <c r="O4269" i="1"/>
  <c r="M4269" i="1" s="1"/>
  <c r="O4270" i="1"/>
  <c r="M4270" i="1" s="1"/>
  <c r="O4271" i="1"/>
  <c r="M4271" i="1" s="1"/>
  <c r="O4272" i="1"/>
  <c r="M4272" i="1" s="1"/>
  <c r="O4273" i="1"/>
  <c r="M4273" i="1" s="1"/>
  <c r="O4274" i="1"/>
  <c r="M4274" i="1" s="1"/>
  <c r="O4275" i="1"/>
  <c r="M4275" i="1" s="1"/>
  <c r="O4276" i="1"/>
  <c r="M4276" i="1" s="1"/>
  <c r="O4277" i="1"/>
  <c r="M4277" i="1" s="1"/>
  <c r="O4278" i="1"/>
  <c r="M4278" i="1" s="1"/>
  <c r="O4279" i="1"/>
  <c r="M4279" i="1" s="1"/>
  <c r="O4280" i="1"/>
  <c r="M4280" i="1" s="1"/>
  <c r="O4281" i="1"/>
  <c r="M4281" i="1" s="1"/>
  <c r="O4282" i="1"/>
  <c r="M4282" i="1" s="1"/>
  <c r="O4283" i="1"/>
  <c r="M4283" i="1" s="1"/>
  <c r="O4284" i="1"/>
  <c r="M4284" i="1" s="1"/>
  <c r="O4285" i="1"/>
  <c r="M4285" i="1" s="1"/>
  <c r="O4286" i="1"/>
  <c r="M4286" i="1" s="1"/>
  <c r="O4287" i="1"/>
  <c r="M4287" i="1" s="1"/>
  <c r="O4288" i="1"/>
  <c r="M4288" i="1" s="1"/>
  <c r="O4289" i="1"/>
  <c r="M4289" i="1" s="1"/>
  <c r="O4290" i="1"/>
  <c r="M4290" i="1" s="1"/>
  <c r="O4291" i="1"/>
  <c r="M4291" i="1" s="1"/>
  <c r="O4292" i="1"/>
  <c r="M4292" i="1" s="1"/>
  <c r="O4293" i="1"/>
  <c r="M4293" i="1" s="1"/>
  <c r="O4294" i="1"/>
  <c r="M4294" i="1" s="1"/>
  <c r="O4295" i="1"/>
  <c r="M4295" i="1" s="1"/>
  <c r="O4296" i="1"/>
  <c r="M4296" i="1" s="1"/>
  <c r="O4297" i="1"/>
  <c r="M4297" i="1" s="1"/>
  <c r="O4298" i="1"/>
  <c r="M4298" i="1" s="1"/>
  <c r="O4299" i="1"/>
  <c r="M4299" i="1" s="1"/>
  <c r="O4300" i="1"/>
  <c r="M4300" i="1" s="1"/>
  <c r="O4301" i="1"/>
  <c r="M4301" i="1" s="1"/>
  <c r="O4302" i="1"/>
  <c r="M4302" i="1" s="1"/>
  <c r="O4303" i="1"/>
  <c r="M4303" i="1" s="1"/>
  <c r="O4304" i="1"/>
  <c r="M4304" i="1" s="1"/>
  <c r="O4305" i="1"/>
  <c r="M4305" i="1" s="1"/>
  <c r="O4306" i="1"/>
  <c r="M4306" i="1" s="1"/>
  <c r="O4307" i="1"/>
  <c r="M4307" i="1" s="1"/>
  <c r="O4308" i="1"/>
  <c r="M4308" i="1" s="1"/>
  <c r="O4309" i="1"/>
  <c r="M4309" i="1" s="1"/>
  <c r="O4310" i="1"/>
  <c r="M4310" i="1" s="1"/>
  <c r="O4311" i="1"/>
  <c r="M4311" i="1" s="1"/>
  <c r="O4312" i="1"/>
  <c r="M4312" i="1" s="1"/>
  <c r="O4313" i="1"/>
  <c r="M4313" i="1" s="1"/>
  <c r="O4314" i="1"/>
  <c r="M4314" i="1" s="1"/>
  <c r="O4315" i="1"/>
  <c r="M4315" i="1" s="1"/>
  <c r="O4316" i="1"/>
  <c r="M4316" i="1" s="1"/>
  <c r="O4317" i="1"/>
  <c r="M4317" i="1" s="1"/>
  <c r="O4318" i="1"/>
  <c r="M4318" i="1" s="1"/>
  <c r="O4319" i="1"/>
  <c r="M4319" i="1" s="1"/>
  <c r="O4320" i="1"/>
  <c r="M4320" i="1" s="1"/>
  <c r="O4321" i="1"/>
  <c r="M4321" i="1" s="1"/>
  <c r="O4322" i="1"/>
  <c r="M4322" i="1" s="1"/>
  <c r="O4323" i="1"/>
  <c r="M4323" i="1" s="1"/>
  <c r="O4324" i="1"/>
  <c r="M4324" i="1" s="1"/>
  <c r="O4325" i="1"/>
  <c r="M4325" i="1" s="1"/>
  <c r="O4326" i="1"/>
  <c r="M4326" i="1" s="1"/>
  <c r="O4327" i="1"/>
  <c r="M4327" i="1" s="1"/>
  <c r="O4328" i="1"/>
  <c r="M4328" i="1" s="1"/>
  <c r="O4329" i="1"/>
  <c r="M4329" i="1" s="1"/>
  <c r="O4330" i="1"/>
  <c r="M4330" i="1" s="1"/>
  <c r="O4331" i="1"/>
  <c r="M4331" i="1" s="1"/>
  <c r="O4332" i="1"/>
  <c r="M4332" i="1" s="1"/>
  <c r="O4333" i="1"/>
  <c r="M4333" i="1" s="1"/>
  <c r="O4334" i="1"/>
  <c r="M4334" i="1" s="1"/>
  <c r="O4335" i="1"/>
  <c r="M4335" i="1" s="1"/>
  <c r="O4336" i="1"/>
  <c r="M4336" i="1" s="1"/>
  <c r="O4337" i="1"/>
  <c r="M4337" i="1" s="1"/>
  <c r="O4338" i="1"/>
  <c r="M4338" i="1" s="1"/>
  <c r="O4339" i="1"/>
  <c r="M4339" i="1" s="1"/>
  <c r="O4340" i="1"/>
  <c r="M4340" i="1" s="1"/>
  <c r="O4341" i="1"/>
  <c r="M4341" i="1" s="1"/>
  <c r="O4342" i="1"/>
  <c r="M4342" i="1" s="1"/>
  <c r="O4343" i="1"/>
  <c r="M4343" i="1" s="1"/>
  <c r="O4344" i="1"/>
  <c r="M4344" i="1" s="1"/>
  <c r="O4345" i="1"/>
  <c r="M4345" i="1" s="1"/>
  <c r="O4346" i="1"/>
  <c r="M4346" i="1" s="1"/>
  <c r="O4347" i="1"/>
  <c r="M4347" i="1" s="1"/>
  <c r="O4348" i="1"/>
  <c r="M4348" i="1" s="1"/>
  <c r="O4349" i="1"/>
  <c r="M4349" i="1" s="1"/>
  <c r="O4350" i="1"/>
  <c r="M4350" i="1" s="1"/>
  <c r="O4351" i="1"/>
  <c r="M4351" i="1" s="1"/>
  <c r="O4352" i="1"/>
  <c r="M4352" i="1" s="1"/>
  <c r="O4353" i="1"/>
  <c r="M4353" i="1" s="1"/>
  <c r="O4354" i="1"/>
  <c r="M4354" i="1" s="1"/>
  <c r="O4355" i="1"/>
  <c r="M4355" i="1" s="1"/>
  <c r="O4356" i="1"/>
  <c r="M4356" i="1" s="1"/>
  <c r="O4357" i="1"/>
  <c r="M4357" i="1" s="1"/>
  <c r="O4358" i="1"/>
  <c r="M4358" i="1" s="1"/>
  <c r="O4359" i="1"/>
  <c r="M4359" i="1" s="1"/>
  <c r="O4360" i="1"/>
  <c r="M4360" i="1" s="1"/>
  <c r="O4361" i="1"/>
  <c r="M4361" i="1" s="1"/>
  <c r="O4362" i="1"/>
  <c r="M4362" i="1" s="1"/>
  <c r="O4363" i="1"/>
  <c r="M4363" i="1" s="1"/>
  <c r="O4364" i="1"/>
  <c r="M4364" i="1" s="1"/>
  <c r="O4365" i="1"/>
  <c r="M4365" i="1" s="1"/>
  <c r="O4366" i="1"/>
  <c r="M4366" i="1" s="1"/>
  <c r="O4367" i="1"/>
  <c r="M4367" i="1" s="1"/>
  <c r="O4368" i="1"/>
  <c r="M4368" i="1" s="1"/>
  <c r="O4369" i="1"/>
  <c r="M4369" i="1" s="1"/>
  <c r="O4370" i="1"/>
  <c r="M4370" i="1" s="1"/>
  <c r="O4371" i="1"/>
  <c r="M4371" i="1" s="1"/>
  <c r="O4372" i="1"/>
  <c r="M4372" i="1" s="1"/>
  <c r="O4373" i="1"/>
  <c r="M4373" i="1" s="1"/>
  <c r="O4374" i="1"/>
  <c r="M4374" i="1" s="1"/>
  <c r="O4375" i="1"/>
  <c r="M4375" i="1" s="1"/>
  <c r="O4376" i="1"/>
  <c r="M4376" i="1" s="1"/>
  <c r="O4377" i="1"/>
  <c r="M4377" i="1" s="1"/>
  <c r="O4378" i="1"/>
  <c r="M4378" i="1" s="1"/>
  <c r="O4379" i="1"/>
  <c r="M4379" i="1" s="1"/>
  <c r="O4380" i="1"/>
  <c r="M4380" i="1" s="1"/>
  <c r="O4381" i="1"/>
  <c r="M4381" i="1" s="1"/>
  <c r="O4382" i="1"/>
  <c r="M4382" i="1" s="1"/>
  <c r="O4383" i="1"/>
  <c r="M4383" i="1" s="1"/>
  <c r="O4384" i="1"/>
  <c r="M4384" i="1" s="1"/>
  <c r="O4385" i="1"/>
  <c r="M4385" i="1" s="1"/>
  <c r="O4386" i="1"/>
  <c r="M4386" i="1" s="1"/>
  <c r="O4387" i="1"/>
  <c r="M4387" i="1" s="1"/>
  <c r="O4388" i="1"/>
  <c r="M4388" i="1" s="1"/>
  <c r="O4389" i="1"/>
  <c r="M4389" i="1" s="1"/>
  <c r="O4390" i="1"/>
  <c r="M4390" i="1" s="1"/>
  <c r="O4391" i="1"/>
  <c r="M4391" i="1" s="1"/>
  <c r="O4392" i="1"/>
  <c r="M4392" i="1" s="1"/>
  <c r="O4393" i="1"/>
  <c r="M4393" i="1" s="1"/>
  <c r="O4394" i="1"/>
  <c r="M4394" i="1" s="1"/>
  <c r="O4395" i="1"/>
  <c r="M4395" i="1" s="1"/>
  <c r="O4396" i="1"/>
  <c r="M4396" i="1" s="1"/>
  <c r="O4397" i="1"/>
  <c r="M4397" i="1" s="1"/>
  <c r="O4398" i="1"/>
  <c r="M4398" i="1" s="1"/>
  <c r="O4399" i="1"/>
  <c r="M4399" i="1" s="1"/>
  <c r="O4400" i="1"/>
  <c r="M4400" i="1" s="1"/>
  <c r="O4401" i="1"/>
  <c r="M4401" i="1" s="1"/>
  <c r="O4402" i="1"/>
  <c r="M4402" i="1" s="1"/>
  <c r="O4403" i="1"/>
  <c r="M4403" i="1" s="1"/>
  <c r="O4404" i="1"/>
  <c r="M4404" i="1" s="1"/>
  <c r="O4405" i="1"/>
  <c r="M4405" i="1" s="1"/>
  <c r="O4406" i="1"/>
  <c r="M4406" i="1" s="1"/>
  <c r="O4407" i="1"/>
  <c r="M4407" i="1" s="1"/>
  <c r="O4408" i="1"/>
  <c r="M4408" i="1" s="1"/>
  <c r="O4409" i="1"/>
  <c r="M4409" i="1" s="1"/>
  <c r="O4410" i="1"/>
  <c r="M4410" i="1" s="1"/>
  <c r="O4411" i="1"/>
  <c r="M4411" i="1" s="1"/>
  <c r="O4412" i="1"/>
  <c r="M4412" i="1" s="1"/>
  <c r="O4413" i="1"/>
  <c r="M4413" i="1" s="1"/>
  <c r="O4414" i="1"/>
  <c r="M4414" i="1" s="1"/>
  <c r="O4415" i="1"/>
  <c r="M4415" i="1" s="1"/>
  <c r="O4416" i="1"/>
  <c r="M4416" i="1" s="1"/>
  <c r="O4417" i="1"/>
  <c r="M4417" i="1" s="1"/>
  <c r="O4418" i="1"/>
  <c r="M4418" i="1" s="1"/>
  <c r="O4419" i="1"/>
  <c r="M4419" i="1" s="1"/>
  <c r="O4420" i="1"/>
  <c r="M4420" i="1" s="1"/>
  <c r="O4421" i="1"/>
  <c r="M4421" i="1" s="1"/>
  <c r="O4422" i="1"/>
  <c r="M4422" i="1" s="1"/>
  <c r="O4423" i="1"/>
  <c r="M4423" i="1" s="1"/>
  <c r="O4424" i="1"/>
  <c r="M4424" i="1" s="1"/>
  <c r="O4425" i="1"/>
  <c r="M4425" i="1" s="1"/>
  <c r="O4426" i="1"/>
  <c r="M4426" i="1" s="1"/>
  <c r="O4427" i="1"/>
  <c r="M4427" i="1" s="1"/>
  <c r="O4428" i="1"/>
  <c r="M4428" i="1" s="1"/>
  <c r="O4429" i="1"/>
  <c r="M4429" i="1" s="1"/>
  <c r="O4430" i="1"/>
  <c r="M4430" i="1" s="1"/>
  <c r="O4431" i="1"/>
  <c r="M4431" i="1" s="1"/>
  <c r="O4432" i="1"/>
  <c r="M4432" i="1" s="1"/>
  <c r="O4433" i="1"/>
  <c r="M4433" i="1" s="1"/>
  <c r="O4434" i="1"/>
  <c r="M4434" i="1" s="1"/>
  <c r="O4435" i="1"/>
  <c r="M4435" i="1" s="1"/>
  <c r="O4436" i="1"/>
  <c r="M4436" i="1" s="1"/>
  <c r="O4437" i="1"/>
  <c r="M4437" i="1" s="1"/>
  <c r="O4438" i="1"/>
  <c r="M4438" i="1" s="1"/>
  <c r="O4439" i="1"/>
  <c r="M4439" i="1" s="1"/>
  <c r="O4440" i="1"/>
  <c r="M4440" i="1" s="1"/>
  <c r="O4441" i="1"/>
  <c r="M4441" i="1" s="1"/>
  <c r="O4442" i="1"/>
  <c r="M4442" i="1" s="1"/>
  <c r="O4443" i="1"/>
  <c r="M4443" i="1" s="1"/>
  <c r="O4444" i="1"/>
  <c r="M4444" i="1" s="1"/>
  <c r="O4445" i="1"/>
  <c r="M4445" i="1" s="1"/>
  <c r="O4446" i="1"/>
  <c r="M4446" i="1" s="1"/>
  <c r="O4447" i="1"/>
  <c r="M4447" i="1" s="1"/>
  <c r="O4448" i="1"/>
  <c r="M4448" i="1" s="1"/>
  <c r="O4449" i="1"/>
  <c r="M4449" i="1" s="1"/>
  <c r="O4450" i="1"/>
  <c r="M4450" i="1" s="1"/>
  <c r="O4451" i="1"/>
  <c r="M4451" i="1" s="1"/>
  <c r="O4452" i="1"/>
  <c r="M4452" i="1" s="1"/>
  <c r="O4453" i="1"/>
  <c r="M4453" i="1" s="1"/>
  <c r="O4454" i="1"/>
  <c r="M4454" i="1" s="1"/>
  <c r="O4455" i="1"/>
  <c r="M4455" i="1" s="1"/>
  <c r="O4456" i="1"/>
  <c r="M4456" i="1" s="1"/>
  <c r="O4457" i="1"/>
  <c r="M4457" i="1" s="1"/>
  <c r="O4458" i="1"/>
  <c r="M4458" i="1" s="1"/>
  <c r="O4459" i="1"/>
  <c r="M4459" i="1" s="1"/>
  <c r="O4460" i="1"/>
  <c r="M4460" i="1" s="1"/>
  <c r="O4461" i="1"/>
  <c r="M4461" i="1" s="1"/>
  <c r="O4462" i="1"/>
  <c r="M4462" i="1" s="1"/>
  <c r="O4463" i="1"/>
  <c r="M4463" i="1" s="1"/>
  <c r="O4464" i="1"/>
  <c r="M4464" i="1" s="1"/>
  <c r="O4465" i="1"/>
  <c r="M4465" i="1" s="1"/>
  <c r="O4466" i="1"/>
  <c r="M4466" i="1" s="1"/>
  <c r="O4467" i="1"/>
  <c r="M4467" i="1" s="1"/>
  <c r="O4468" i="1"/>
  <c r="M4468" i="1" s="1"/>
  <c r="O4469" i="1"/>
  <c r="M4469" i="1" s="1"/>
  <c r="O4470" i="1"/>
  <c r="M4470" i="1" s="1"/>
  <c r="O4471" i="1"/>
  <c r="M4471" i="1" s="1"/>
  <c r="O4472" i="1"/>
  <c r="M4472" i="1" s="1"/>
  <c r="O4473" i="1"/>
  <c r="M4473" i="1" s="1"/>
  <c r="O4474" i="1"/>
  <c r="M4474" i="1" s="1"/>
  <c r="O4475" i="1"/>
  <c r="M4475" i="1" s="1"/>
  <c r="O4476" i="1"/>
  <c r="M4476" i="1" s="1"/>
  <c r="O4477" i="1"/>
  <c r="M4477" i="1" s="1"/>
  <c r="O4478" i="1"/>
  <c r="M4478" i="1" s="1"/>
  <c r="O4479" i="1"/>
  <c r="M4479" i="1" s="1"/>
  <c r="O4480" i="1"/>
  <c r="M4480" i="1" s="1"/>
  <c r="O4481" i="1"/>
  <c r="M4481" i="1" s="1"/>
  <c r="O4482" i="1"/>
  <c r="M4482" i="1" s="1"/>
  <c r="O4483" i="1"/>
  <c r="M4483" i="1" s="1"/>
  <c r="O4484" i="1"/>
  <c r="M4484" i="1" s="1"/>
  <c r="O4485" i="1"/>
  <c r="M4485" i="1" s="1"/>
  <c r="O4486" i="1"/>
  <c r="M4486" i="1" s="1"/>
  <c r="O4487" i="1"/>
  <c r="M4487" i="1" s="1"/>
  <c r="O4488" i="1"/>
  <c r="M4488" i="1" s="1"/>
  <c r="O4489" i="1"/>
  <c r="M4489" i="1" s="1"/>
  <c r="O4490" i="1"/>
  <c r="M4490" i="1" s="1"/>
  <c r="O4491" i="1"/>
  <c r="M4491" i="1" s="1"/>
  <c r="O4492" i="1"/>
  <c r="M4492" i="1" s="1"/>
  <c r="O4493" i="1"/>
  <c r="M4493" i="1" s="1"/>
  <c r="O4494" i="1"/>
  <c r="M4494" i="1" s="1"/>
  <c r="O4495" i="1"/>
  <c r="M4495" i="1" s="1"/>
  <c r="O4496" i="1"/>
  <c r="M4496" i="1" s="1"/>
  <c r="O4497" i="1"/>
  <c r="M4497" i="1" s="1"/>
  <c r="O4498" i="1"/>
  <c r="M4498" i="1" s="1"/>
  <c r="O4499" i="1"/>
  <c r="M4499" i="1" s="1"/>
  <c r="O4500" i="1"/>
  <c r="M4500" i="1" s="1"/>
  <c r="O4501" i="1"/>
  <c r="M4501" i="1" s="1"/>
  <c r="O4502" i="1"/>
  <c r="M4502" i="1" s="1"/>
  <c r="O4503" i="1"/>
  <c r="M4503" i="1" s="1"/>
  <c r="O4504" i="1"/>
  <c r="M4504" i="1" s="1"/>
  <c r="O4505" i="1"/>
  <c r="M4505" i="1" s="1"/>
  <c r="O4506" i="1"/>
  <c r="M4506" i="1" s="1"/>
  <c r="O4507" i="1"/>
  <c r="M4507" i="1" s="1"/>
  <c r="O4508" i="1"/>
  <c r="M4508" i="1" s="1"/>
  <c r="O4509" i="1"/>
  <c r="M4509" i="1" s="1"/>
  <c r="O4510" i="1"/>
  <c r="M4510" i="1" s="1"/>
  <c r="O4511" i="1"/>
  <c r="M4511" i="1" s="1"/>
  <c r="O4512" i="1"/>
  <c r="M4512" i="1" s="1"/>
  <c r="O4513" i="1"/>
  <c r="M4513" i="1" s="1"/>
  <c r="O4514" i="1"/>
  <c r="M4514" i="1" s="1"/>
  <c r="O4515" i="1"/>
  <c r="M4515" i="1" s="1"/>
  <c r="O4516" i="1"/>
  <c r="M4516" i="1" s="1"/>
  <c r="O4517" i="1"/>
  <c r="M4517" i="1" s="1"/>
  <c r="O4518" i="1"/>
  <c r="M4518" i="1" s="1"/>
  <c r="O4519" i="1"/>
  <c r="M4519" i="1" s="1"/>
  <c r="O4520" i="1"/>
  <c r="M4520" i="1" s="1"/>
  <c r="O4521" i="1"/>
  <c r="M4521" i="1" s="1"/>
  <c r="O4522" i="1"/>
  <c r="M4522" i="1" s="1"/>
  <c r="O4523" i="1"/>
  <c r="M4523" i="1" s="1"/>
  <c r="O4524" i="1"/>
  <c r="M4524" i="1" s="1"/>
  <c r="O4525" i="1"/>
  <c r="M4525" i="1" s="1"/>
  <c r="O4526" i="1"/>
  <c r="M4526" i="1" s="1"/>
  <c r="O4527" i="1"/>
  <c r="M4527" i="1" s="1"/>
  <c r="O4528" i="1"/>
  <c r="M4528" i="1" s="1"/>
  <c r="O4529" i="1"/>
  <c r="M4529" i="1" s="1"/>
  <c r="O4530" i="1"/>
  <c r="M4530" i="1" s="1"/>
  <c r="O4531" i="1"/>
  <c r="M4531" i="1" s="1"/>
  <c r="O4532" i="1"/>
  <c r="M4532" i="1" s="1"/>
  <c r="O4533" i="1"/>
  <c r="M4533" i="1" s="1"/>
  <c r="O4534" i="1"/>
  <c r="M4534" i="1" s="1"/>
  <c r="O4535" i="1"/>
  <c r="M4535" i="1" s="1"/>
  <c r="O4536" i="1"/>
  <c r="M4536" i="1" s="1"/>
  <c r="O4537" i="1"/>
  <c r="M4537" i="1" s="1"/>
  <c r="O4538" i="1"/>
  <c r="M4538" i="1" s="1"/>
  <c r="O4539" i="1"/>
  <c r="M4539" i="1" s="1"/>
  <c r="O4540" i="1"/>
  <c r="M4540" i="1" s="1"/>
  <c r="O4541" i="1"/>
  <c r="M4541" i="1" s="1"/>
  <c r="O4542" i="1"/>
  <c r="M4542" i="1" s="1"/>
  <c r="O4543" i="1"/>
  <c r="M4543" i="1" s="1"/>
  <c r="O4544" i="1"/>
  <c r="M4544" i="1" s="1"/>
  <c r="O4545" i="1"/>
  <c r="M4545" i="1" s="1"/>
  <c r="O4546" i="1"/>
  <c r="M4546" i="1" s="1"/>
  <c r="O4547" i="1"/>
  <c r="M4547" i="1" s="1"/>
  <c r="O4548" i="1"/>
  <c r="M4548" i="1" s="1"/>
  <c r="O4549" i="1"/>
  <c r="M4549" i="1" s="1"/>
  <c r="O4550" i="1"/>
  <c r="M4550" i="1" s="1"/>
  <c r="O4551" i="1"/>
  <c r="M4551" i="1" s="1"/>
  <c r="O4552" i="1"/>
  <c r="M4552" i="1" s="1"/>
  <c r="O4553" i="1"/>
  <c r="M4553" i="1" s="1"/>
  <c r="O4554" i="1"/>
  <c r="M4554" i="1" s="1"/>
  <c r="O4555" i="1"/>
  <c r="M4555" i="1" s="1"/>
  <c r="O4556" i="1"/>
  <c r="M4556" i="1" s="1"/>
  <c r="O4557" i="1"/>
  <c r="M4557" i="1" s="1"/>
  <c r="O4558" i="1"/>
  <c r="M4558" i="1" s="1"/>
  <c r="O4559" i="1"/>
  <c r="M4559" i="1" s="1"/>
  <c r="O4560" i="1"/>
  <c r="M4560" i="1" s="1"/>
  <c r="O4561" i="1"/>
  <c r="M4561" i="1" s="1"/>
  <c r="O4562" i="1"/>
  <c r="M4562" i="1" s="1"/>
  <c r="O4563" i="1"/>
  <c r="M4563" i="1" s="1"/>
  <c r="O4564" i="1"/>
  <c r="M4564" i="1" s="1"/>
  <c r="O4565" i="1"/>
  <c r="M4565" i="1" s="1"/>
  <c r="O4566" i="1"/>
  <c r="M4566" i="1" s="1"/>
  <c r="O4567" i="1"/>
  <c r="M4567" i="1" s="1"/>
  <c r="O4568" i="1"/>
  <c r="M4568" i="1" s="1"/>
  <c r="O4569" i="1"/>
  <c r="M4569" i="1" s="1"/>
  <c r="O4570" i="1"/>
  <c r="M4570" i="1" s="1"/>
  <c r="O4571" i="1"/>
  <c r="M4571" i="1" s="1"/>
  <c r="O4572" i="1"/>
  <c r="M4572" i="1" s="1"/>
  <c r="O4573" i="1"/>
  <c r="M4573" i="1" s="1"/>
  <c r="O4574" i="1"/>
  <c r="M4574" i="1" s="1"/>
  <c r="O4575" i="1"/>
  <c r="M4575" i="1" s="1"/>
  <c r="O4576" i="1"/>
  <c r="M4576" i="1" s="1"/>
  <c r="O4577" i="1"/>
  <c r="M4577" i="1" s="1"/>
  <c r="O4578" i="1"/>
  <c r="M4578" i="1" s="1"/>
  <c r="O4579" i="1"/>
  <c r="M4579" i="1" s="1"/>
  <c r="O4580" i="1"/>
  <c r="M4580" i="1" s="1"/>
  <c r="O4581" i="1"/>
  <c r="M4581" i="1" s="1"/>
  <c r="O4582" i="1"/>
  <c r="M4582" i="1" s="1"/>
  <c r="O4583" i="1"/>
  <c r="M4583" i="1" s="1"/>
  <c r="O4584" i="1"/>
  <c r="M4584" i="1" s="1"/>
  <c r="O4585" i="1"/>
  <c r="M4585" i="1" s="1"/>
  <c r="O4586" i="1"/>
  <c r="M4586" i="1" s="1"/>
  <c r="O4587" i="1"/>
  <c r="M4587" i="1" s="1"/>
  <c r="O4588" i="1"/>
  <c r="M4588" i="1" s="1"/>
  <c r="O4589" i="1"/>
  <c r="M4589" i="1" s="1"/>
  <c r="O4590" i="1"/>
  <c r="M4590" i="1" s="1"/>
  <c r="O4591" i="1"/>
  <c r="M4591" i="1" s="1"/>
  <c r="O4592" i="1"/>
  <c r="M4592" i="1" s="1"/>
  <c r="O4593" i="1"/>
  <c r="M4593" i="1" s="1"/>
  <c r="O4594" i="1"/>
  <c r="M4594" i="1" s="1"/>
  <c r="O4595" i="1"/>
  <c r="M4595" i="1" s="1"/>
  <c r="O4596" i="1"/>
  <c r="M4596" i="1" s="1"/>
  <c r="O4597" i="1"/>
  <c r="M4597" i="1" s="1"/>
  <c r="O4598" i="1"/>
  <c r="M4598" i="1" s="1"/>
  <c r="O4599" i="1"/>
  <c r="M4599" i="1" s="1"/>
  <c r="O4600" i="1"/>
  <c r="M4600" i="1" s="1"/>
  <c r="O4601" i="1"/>
  <c r="M4601" i="1" s="1"/>
  <c r="O4602" i="1"/>
  <c r="M4602" i="1" s="1"/>
  <c r="O4603" i="1"/>
  <c r="M4603" i="1" s="1"/>
  <c r="O4604" i="1"/>
  <c r="M4604" i="1" s="1"/>
  <c r="O4605" i="1"/>
  <c r="M4605" i="1" s="1"/>
  <c r="O4606" i="1"/>
  <c r="M4606" i="1" s="1"/>
  <c r="O4607" i="1"/>
  <c r="M4607" i="1" s="1"/>
  <c r="O4608" i="1"/>
  <c r="M4608" i="1" s="1"/>
  <c r="O4609" i="1"/>
  <c r="M4609" i="1" s="1"/>
  <c r="O4610" i="1"/>
  <c r="M4610" i="1" s="1"/>
  <c r="O4611" i="1"/>
  <c r="M4611" i="1" s="1"/>
  <c r="O4612" i="1"/>
  <c r="M4612" i="1" s="1"/>
  <c r="O4613" i="1"/>
  <c r="M4613" i="1" s="1"/>
  <c r="O4614" i="1"/>
  <c r="M4614" i="1" s="1"/>
  <c r="O4615" i="1"/>
  <c r="M4615" i="1" s="1"/>
  <c r="O4616" i="1"/>
  <c r="M4616" i="1" s="1"/>
  <c r="O4617" i="1"/>
  <c r="M4617" i="1" s="1"/>
  <c r="O4618" i="1"/>
  <c r="M4618" i="1" s="1"/>
  <c r="O4619" i="1"/>
  <c r="M4619" i="1" s="1"/>
  <c r="O4620" i="1"/>
  <c r="M4620" i="1" s="1"/>
  <c r="O4621" i="1"/>
  <c r="M4621" i="1" s="1"/>
  <c r="O4622" i="1"/>
  <c r="M4622" i="1" s="1"/>
  <c r="O4623" i="1"/>
  <c r="M4623" i="1" s="1"/>
  <c r="O4624" i="1"/>
  <c r="M4624" i="1" s="1"/>
  <c r="O4625" i="1"/>
  <c r="M4625" i="1" s="1"/>
  <c r="O4626" i="1"/>
  <c r="M4626" i="1" s="1"/>
  <c r="O4627" i="1"/>
  <c r="M4627" i="1" s="1"/>
  <c r="O4628" i="1"/>
  <c r="M4628" i="1" s="1"/>
  <c r="O4629" i="1"/>
  <c r="M4629" i="1" s="1"/>
  <c r="O4630" i="1"/>
  <c r="M4630" i="1" s="1"/>
  <c r="O4631" i="1"/>
  <c r="M4631" i="1" s="1"/>
  <c r="O4632" i="1"/>
  <c r="M4632" i="1" s="1"/>
  <c r="O4633" i="1"/>
  <c r="M4633" i="1" s="1"/>
  <c r="O4634" i="1"/>
  <c r="M4634" i="1" s="1"/>
  <c r="O4635" i="1"/>
  <c r="M4635" i="1" s="1"/>
  <c r="O4636" i="1"/>
  <c r="M4636" i="1" s="1"/>
  <c r="O4637" i="1"/>
  <c r="M4637" i="1" s="1"/>
  <c r="O4638" i="1"/>
  <c r="M4638" i="1" s="1"/>
  <c r="O4639" i="1"/>
  <c r="M4639" i="1" s="1"/>
  <c r="O4640" i="1"/>
  <c r="M4640" i="1" s="1"/>
  <c r="O4641" i="1"/>
  <c r="M4641" i="1" s="1"/>
  <c r="O4642" i="1"/>
  <c r="M4642" i="1" s="1"/>
  <c r="O4643" i="1"/>
  <c r="M4643" i="1" s="1"/>
  <c r="O4644" i="1"/>
  <c r="M4644" i="1" s="1"/>
  <c r="O4645" i="1"/>
  <c r="M4645" i="1" s="1"/>
  <c r="O4646" i="1"/>
  <c r="M4646" i="1" s="1"/>
  <c r="O4647" i="1"/>
  <c r="M4647" i="1" s="1"/>
  <c r="O4648" i="1"/>
  <c r="M4648" i="1" s="1"/>
  <c r="O4649" i="1"/>
  <c r="M4649" i="1" s="1"/>
  <c r="O4650" i="1"/>
  <c r="M4650" i="1" s="1"/>
  <c r="O4651" i="1"/>
  <c r="M4651" i="1" s="1"/>
  <c r="O4652" i="1"/>
  <c r="M4652" i="1" s="1"/>
  <c r="O4653" i="1"/>
  <c r="M4653" i="1" s="1"/>
  <c r="O4654" i="1"/>
  <c r="M4654" i="1" s="1"/>
  <c r="O4655" i="1"/>
  <c r="M4655" i="1" s="1"/>
  <c r="O4656" i="1"/>
  <c r="M4656" i="1" s="1"/>
  <c r="O4657" i="1"/>
  <c r="M4657" i="1" s="1"/>
  <c r="O4658" i="1"/>
  <c r="M4658" i="1" s="1"/>
  <c r="O4659" i="1"/>
  <c r="M4659" i="1" s="1"/>
  <c r="O4660" i="1"/>
  <c r="M4660" i="1" s="1"/>
  <c r="O4661" i="1"/>
  <c r="M4661" i="1" s="1"/>
  <c r="O4662" i="1"/>
  <c r="M4662" i="1" s="1"/>
  <c r="O4663" i="1"/>
  <c r="M4663" i="1" s="1"/>
  <c r="O4664" i="1"/>
  <c r="M4664" i="1" s="1"/>
  <c r="O4665" i="1"/>
  <c r="M4665" i="1" s="1"/>
  <c r="O4666" i="1"/>
  <c r="M4666" i="1" s="1"/>
  <c r="O4667" i="1"/>
  <c r="M4667" i="1" s="1"/>
  <c r="O4668" i="1"/>
  <c r="M4668" i="1" s="1"/>
  <c r="O4669" i="1"/>
  <c r="M4669" i="1" s="1"/>
  <c r="O4670" i="1"/>
  <c r="M4670" i="1" s="1"/>
  <c r="O4671" i="1"/>
  <c r="M4671" i="1" s="1"/>
  <c r="O4672" i="1"/>
  <c r="M4672" i="1" s="1"/>
  <c r="O4673" i="1"/>
  <c r="M4673" i="1" s="1"/>
  <c r="O4674" i="1"/>
  <c r="M4674" i="1" s="1"/>
  <c r="O4675" i="1"/>
  <c r="M4675" i="1" s="1"/>
  <c r="O4676" i="1"/>
  <c r="M4676" i="1" s="1"/>
  <c r="O4677" i="1"/>
  <c r="M4677" i="1" s="1"/>
  <c r="O4678" i="1"/>
  <c r="M4678" i="1" s="1"/>
  <c r="O4679" i="1"/>
  <c r="M4679" i="1" s="1"/>
  <c r="O4680" i="1"/>
  <c r="M4680" i="1" s="1"/>
  <c r="O4681" i="1"/>
  <c r="M4681" i="1" s="1"/>
  <c r="O4682" i="1"/>
  <c r="M4682" i="1" s="1"/>
  <c r="O4683" i="1"/>
  <c r="M4683" i="1" s="1"/>
  <c r="O4684" i="1"/>
  <c r="M4684" i="1" s="1"/>
  <c r="O4685" i="1"/>
  <c r="M4685" i="1" s="1"/>
  <c r="O4686" i="1"/>
  <c r="M4686" i="1" s="1"/>
  <c r="O4687" i="1"/>
  <c r="M4687" i="1" s="1"/>
  <c r="O4688" i="1"/>
  <c r="M4688" i="1" s="1"/>
  <c r="O4689" i="1"/>
  <c r="M4689" i="1" s="1"/>
  <c r="O4690" i="1"/>
  <c r="M4690" i="1" s="1"/>
  <c r="O4691" i="1"/>
  <c r="M4691" i="1" s="1"/>
  <c r="O4692" i="1"/>
  <c r="M4692" i="1" s="1"/>
  <c r="O4693" i="1"/>
  <c r="M4693" i="1" s="1"/>
  <c r="O4694" i="1"/>
  <c r="M4694" i="1" s="1"/>
  <c r="O4695" i="1"/>
  <c r="M4695" i="1" s="1"/>
  <c r="O4696" i="1"/>
  <c r="M4696" i="1" s="1"/>
  <c r="O4697" i="1"/>
  <c r="M4697" i="1" s="1"/>
  <c r="O4698" i="1"/>
  <c r="M4698" i="1" s="1"/>
  <c r="O4699" i="1"/>
  <c r="M4699" i="1" s="1"/>
  <c r="O4700" i="1"/>
  <c r="M4700" i="1" s="1"/>
  <c r="O4701" i="1"/>
  <c r="M4701" i="1" s="1"/>
  <c r="O4702" i="1"/>
  <c r="M4702" i="1" s="1"/>
  <c r="O4703" i="1"/>
  <c r="M4703" i="1" s="1"/>
  <c r="O4704" i="1"/>
  <c r="M4704" i="1" s="1"/>
  <c r="O4705" i="1"/>
  <c r="M4705" i="1" s="1"/>
  <c r="O4706" i="1"/>
  <c r="M4706" i="1" s="1"/>
  <c r="O4707" i="1"/>
  <c r="M4707" i="1" s="1"/>
  <c r="O4708" i="1"/>
  <c r="M4708" i="1" s="1"/>
  <c r="O4709" i="1"/>
  <c r="M4709" i="1" s="1"/>
  <c r="O4710" i="1"/>
  <c r="M4710" i="1" s="1"/>
  <c r="O4711" i="1"/>
  <c r="M4711" i="1" s="1"/>
  <c r="O4712" i="1"/>
  <c r="M4712" i="1" s="1"/>
  <c r="O4713" i="1"/>
  <c r="M4713" i="1" s="1"/>
  <c r="O4714" i="1"/>
  <c r="M4714" i="1" s="1"/>
  <c r="O4715" i="1"/>
  <c r="M4715" i="1" s="1"/>
  <c r="O4716" i="1"/>
  <c r="M4716" i="1" s="1"/>
  <c r="O4717" i="1"/>
  <c r="M4717" i="1" s="1"/>
  <c r="O4718" i="1"/>
  <c r="M4718" i="1" s="1"/>
  <c r="O4719" i="1"/>
  <c r="M4719" i="1" s="1"/>
  <c r="O4720" i="1"/>
  <c r="M4720" i="1" s="1"/>
  <c r="O4721" i="1"/>
  <c r="M4721" i="1" s="1"/>
  <c r="O4722" i="1"/>
  <c r="M4722" i="1" s="1"/>
  <c r="O4723" i="1"/>
  <c r="M4723" i="1" s="1"/>
  <c r="O4724" i="1"/>
  <c r="M4724" i="1" s="1"/>
  <c r="O4725" i="1"/>
  <c r="M4725" i="1" s="1"/>
  <c r="O4726" i="1"/>
  <c r="M4726" i="1" s="1"/>
  <c r="O4727" i="1"/>
  <c r="M4727" i="1" s="1"/>
  <c r="O4728" i="1"/>
  <c r="M4728" i="1" s="1"/>
  <c r="O4729" i="1"/>
  <c r="M4729" i="1" s="1"/>
  <c r="O4730" i="1"/>
  <c r="M4730" i="1" s="1"/>
  <c r="O4731" i="1"/>
  <c r="M4731" i="1" s="1"/>
  <c r="O4732" i="1"/>
  <c r="M4732" i="1" s="1"/>
  <c r="O4733" i="1"/>
  <c r="M4733" i="1" s="1"/>
  <c r="O4734" i="1"/>
  <c r="M4734" i="1" s="1"/>
  <c r="O4735" i="1"/>
  <c r="M4735" i="1" s="1"/>
  <c r="O4736" i="1"/>
  <c r="M4736" i="1" s="1"/>
  <c r="O4737" i="1"/>
  <c r="M4737" i="1" s="1"/>
  <c r="O4738" i="1"/>
  <c r="M4738" i="1" s="1"/>
  <c r="O4739" i="1"/>
  <c r="M4739" i="1" s="1"/>
  <c r="O4740" i="1"/>
  <c r="M4740" i="1" s="1"/>
  <c r="O4741" i="1"/>
  <c r="M4741" i="1" s="1"/>
  <c r="O4742" i="1"/>
  <c r="M4742" i="1" s="1"/>
  <c r="O4743" i="1"/>
  <c r="M4743" i="1" s="1"/>
  <c r="O4744" i="1"/>
  <c r="M4744" i="1" s="1"/>
  <c r="O4745" i="1"/>
  <c r="M4745" i="1" s="1"/>
  <c r="O4746" i="1"/>
  <c r="M4746" i="1" s="1"/>
  <c r="O4747" i="1"/>
  <c r="M4747" i="1" s="1"/>
  <c r="O4748" i="1"/>
  <c r="M4748" i="1" s="1"/>
  <c r="O4749" i="1"/>
  <c r="M4749" i="1" s="1"/>
  <c r="O4750" i="1"/>
  <c r="M4750" i="1" s="1"/>
  <c r="O4751" i="1"/>
  <c r="M4751" i="1" s="1"/>
  <c r="O4752" i="1"/>
  <c r="M4752" i="1" s="1"/>
  <c r="O4753" i="1"/>
  <c r="M4753" i="1" s="1"/>
  <c r="O4754" i="1"/>
  <c r="M4754" i="1" s="1"/>
  <c r="O4755" i="1"/>
  <c r="M4755" i="1" s="1"/>
  <c r="O4756" i="1"/>
  <c r="M4756" i="1" s="1"/>
  <c r="O4757" i="1"/>
  <c r="M4757" i="1" s="1"/>
  <c r="O4758" i="1"/>
  <c r="M4758" i="1" s="1"/>
  <c r="O4759" i="1"/>
  <c r="M4759" i="1" s="1"/>
  <c r="O4760" i="1"/>
  <c r="M4760" i="1" s="1"/>
  <c r="O4761" i="1"/>
  <c r="M4761" i="1" s="1"/>
  <c r="O4762" i="1"/>
  <c r="M4762" i="1" s="1"/>
  <c r="O4763" i="1"/>
  <c r="M4763" i="1" s="1"/>
  <c r="O4764" i="1"/>
  <c r="M4764" i="1" s="1"/>
  <c r="O4765" i="1"/>
  <c r="M4765" i="1" s="1"/>
  <c r="O4766" i="1"/>
  <c r="M4766" i="1" s="1"/>
  <c r="O4767" i="1"/>
  <c r="M4767" i="1" s="1"/>
  <c r="O4768" i="1"/>
  <c r="M4768" i="1" s="1"/>
  <c r="O4769" i="1"/>
  <c r="M4769" i="1" s="1"/>
  <c r="O4770" i="1"/>
  <c r="M4770" i="1" s="1"/>
  <c r="O4771" i="1"/>
  <c r="M4771" i="1" s="1"/>
  <c r="O4772" i="1"/>
  <c r="M4772" i="1" s="1"/>
  <c r="O4773" i="1"/>
  <c r="M4773" i="1" s="1"/>
  <c r="O4774" i="1"/>
  <c r="M4774" i="1" s="1"/>
  <c r="O4775" i="1"/>
  <c r="M4775" i="1" s="1"/>
  <c r="O4776" i="1"/>
  <c r="M4776" i="1" s="1"/>
  <c r="O4777" i="1"/>
  <c r="M4777" i="1" s="1"/>
  <c r="O4778" i="1"/>
  <c r="M4778" i="1" s="1"/>
  <c r="O4779" i="1"/>
  <c r="M4779" i="1" s="1"/>
  <c r="O4780" i="1"/>
  <c r="M4780" i="1" s="1"/>
  <c r="O4781" i="1"/>
  <c r="M4781" i="1" s="1"/>
  <c r="O4782" i="1"/>
  <c r="M4782" i="1" s="1"/>
  <c r="O4783" i="1"/>
  <c r="M4783" i="1" s="1"/>
  <c r="O4784" i="1"/>
  <c r="M4784" i="1" s="1"/>
  <c r="O4785" i="1"/>
  <c r="M4785" i="1" s="1"/>
  <c r="O4786" i="1"/>
  <c r="M4786" i="1" s="1"/>
  <c r="O4787" i="1"/>
  <c r="M4787" i="1" s="1"/>
  <c r="O4788" i="1"/>
  <c r="M4788" i="1" s="1"/>
  <c r="O4789" i="1"/>
  <c r="M4789" i="1" s="1"/>
  <c r="O4790" i="1"/>
  <c r="M4790" i="1" s="1"/>
  <c r="O4791" i="1"/>
  <c r="M4791" i="1" s="1"/>
  <c r="O4792" i="1"/>
  <c r="M4792" i="1" s="1"/>
  <c r="O4793" i="1"/>
  <c r="M4793" i="1" s="1"/>
  <c r="O4794" i="1"/>
  <c r="M4794" i="1" s="1"/>
  <c r="O4795" i="1"/>
  <c r="M4795" i="1" s="1"/>
  <c r="O4796" i="1"/>
  <c r="M4796" i="1" s="1"/>
  <c r="O4797" i="1"/>
  <c r="M4797" i="1" s="1"/>
  <c r="O4798" i="1"/>
  <c r="M4798" i="1" s="1"/>
  <c r="O4799" i="1"/>
  <c r="M4799" i="1" s="1"/>
  <c r="O4800" i="1"/>
  <c r="M4800" i="1" s="1"/>
  <c r="O4801" i="1"/>
  <c r="M4801" i="1" s="1"/>
  <c r="O4802" i="1"/>
  <c r="M4802" i="1" s="1"/>
  <c r="O4803" i="1"/>
  <c r="M4803" i="1" s="1"/>
  <c r="O4804" i="1"/>
  <c r="M4804" i="1" s="1"/>
  <c r="O4805" i="1"/>
  <c r="M4805" i="1" s="1"/>
  <c r="O4806" i="1"/>
  <c r="M4806" i="1" s="1"/>
  <c r="O4807" i="1"/>
  <c r="M4807" i="1" s="1"/>
  <c r="O4808" i="1"/>
  <c r="M4808" i="1" s="1"/>
  <c r="O4809" i="1"/>
  <c r="M4809" i="1" s="1"/>
  <c r="O4810" i="1"/>
  <c r="M4810" i="1" s="1"/>
  <c r="O4811" i="1"/>
  <c r="M4811" i="1" s="1"/>
  <c r="O4812" i="1"/>
  <c r="M4812" i="1" s="1"/>
  <c r="O4813" i="1"/>
  <c r="M4813" i="1" s="1"/>
  <c r="O4814" i="1"/>
  <c r="M4814" i="1" s="1"/>
  <c r="O4815" i="1"/>
  <c r="M4815" i="1" s="1"/>
  <c r="O4816" i="1"/>
  <c r="M4816" i="1" s="1"/>
  <c r="O4817" i="1"/>
  <c r="M4817" i="1" s="1"/>
  <c r="O4818" i="1"/>
  <c r="M4818" i="1" s="1"/>
  <c r="O4819" i="1"/>
  <c r="M4819" i="1" s="1"/>
  <c r="O4820" i="1"/>
  <c r="M4820" i="1" s="1"/>
  <c r="O4821" i="1"/>
  <c r="M4821" i="1" s="1"/>
  <c r="O4822" i="1"/>
  <c r="M4822" i="1" s="1"/>
  <c r="O4823" i="1"/>
  <c r="M4823" i="1" s="1"/>
  <c r="O4824" i="1"/>
  <c r="M4824" i="1" s="1"/>
  <c r="O4825" i="1"/>
  <c r="M4825" i="1" s="1"/>
  <c r="O4826" i="1"/>
  <c r="M4826" i="1" s="1"/>
  <c r="O4827" i="1"/>
  <c r="M4827" i="1" s="1"/>
  <c r="O4828" i="1"/>
  <c r="M4828" i="1" s="1"/>
  <c r="O4829" i="1"/>
  <c r="M4829" i="1" s="1"/>
  <c r="O4830" i="1"/>
  <c r="M4830" i="1" s="1"/>
  <c r="O4831" i="1"/>
  <c r="M4831" i="1" s="1"/>
  <c r="O4832" i="1"/>
  <c r="M4832" i="1" s="1"/>
  <c r="O4833" i="1"/>
  <c r="M4833" i="1" s="1"/>
  <c r="O4834" i="1"/>
  <c r="M4834" i="1" s="1"/>
  <c r="O4835" i="1"/>
  <c r="M4835" i="1" s="1"/>
  <c r="O4836" i="1"/>
  <c r="M4836" i="1" s="1"/>
  <c r="O4837" i="1"/>
  <c r="M4837" i="1" s="1"/>
  <c r="O4838" i="1"/>
  <c r="M4838" i="1" s="1"/>
  <c r="O4839" i="1"/>
  <c r="M4839" i="1" s="1"/>
  <c r="O4840" i="1"/>
  <c r="M4840" i="1" s="1"/>
  <c r="O4841" i="1"/>
  <c r="M4841" i="1" s="1"/>
  <c r="O4842" i="1"/>
  <c r="M4842" i="1" s="1"/>
  <c r="O4843" i="1"/>
  <c r="M4843" i="1" s="1"/>
  <c r="O4844" i="1"/>
  <c r="M4844" i="1" s="1"/>
  <c r="O4845" i="1"/>
  <c r="M4845" i="1" s="1"/>
  <c r="O4846" i="1"/>
  <c r="M4846" i="1" s="1"/>
  <c r="O4847" i="1"/>
  <c r="M4847" i="1" s="1"/>
  <c r="O4848" i="1"/>
  <c r="M4848" i="1" s="1"/>
  <c r="O4849" i="1"/>
  <c r="M4849" i="1" s="1"/>
  <c r="O4850" i="1"/>
  <c r="M4850" i="1" s="1"/>
  <c r="O4851" i="1"/>
  <c r="M4851" i="1" s="1"/>
  <c r="O4852" i="1"/>
  <c r="M4852" i="1" s="1"/>
  <c r="O4853" i="1"/>
  <c r="M4853" i="1" s="1"/>
  <c r="O4854" i="1"/>
  <c r="M4854" i="1" s="1"/>
  <c r="O4855" i="1"/>
  <c r="M4855" i="1" s="1"/>
  <c r="O4856" i="1"/>
  <c r="M4856" i="1" s="1"/>
  <c r="O4857" i="1"/>
  <c r="M4857" i="1" s="1"/>
  <c r="O4858" i="1"/>
  <c r="M4858" i="1" s="1"/>
  <c r="O4859" i="1"/>
  <c r="M4859" i="1" s="1"/>
  <c r="O4860" i="1"/>
  <c r="M4860" i="1" s="1"/>
  <c r="O4861" i="1"/>
  <c r="M4861" i="1" s="1"/>
  <c r="O4862" i="1"/>
  <c r="M4862" i="1" s="1"/>
  <c r="O4863" i="1"/>
  <c r="M4863" i="1" s="1"/>
  <c r="O4864" i="1"/>
  <c r="M4864" i="1" s="1"/>
  <c r="O4865" i="1"/>
  <c r="M4865" i="1" s="1"/>
  <c r="O4866" i="1"/>
  <c r="M4866" i="1" s="1"/>
  <c r="O4867" i="1"/>
  <c r="M4867" i="1" s="1"/>
  <c r="O4868" i="1"/>
  <c r="M4868" i="1" s="1"/>
  <c r="O4869" i="1"/>
  <c r="M4869" i="1" s="1"/>
  <c r="O4870" i="1"/>
  <c r="M4870" i="1" s="1"/>
  <c r="O4871" i="1"/>
  <c r="M4871" i="1" s="1"/>
  <c r="O4872" i="1"/>
  <c r="M4872" i="1" s="1"/>
  <c r="O4873" i="1"/>
  <c r="M4873" i="1" s="1"/>
  <c r="O4874" i="1"/>
  <c r="M4874" i="1" s="1"/>
  <c r="O4875" i="1"/>
  <c r="M4875" i="1" s="1"/>
  <c r="O4876" i="1"/>
  <c r="M4876" i="1" s="1"/>
  <c r="O4877" i="1"/>
  <c r="M4877" i="1" s="1"/>
  <c r="O4878" i="1"/>
  <c r="M4878" i="1" s="1"/>
  <c r="O4879" i="1"/>
  <c r="M4879" i="1" s="1"/>
  <c r="O4880" i="1"/>
  <c r="M4880" i="1" s="1"/>
  <c r="O4881" i="1"/>
  <c r="M4881" i="1" s="1"/>
  <c r="O4882" i="1"/>
  <c r="M4882" i="1" s="1"/>
  <c r="O4883" i="1"/>
  <c r="M4883" i="1" s="1"/>
  <c r="O4884" i="1"/>
  <c r="M4884" i="1" s="1"/>
  <c r="O4885" i="1"/>
  <c r="M4885" i="1" s="1"/>
  <c r="O4886" i="1"/>
  <c r="M4886" i="1" s="1"/>
  <c r="O4887" i="1"/>
  <c r="M4887" i="1" s="1"/>
  <c r="O4888" i="1"/>
  <c r="M4888" i="1" s="1"/>
  <c r="O4889" i="1"/>
  <c r="M4889" i="1" s="1"/>
  <c r="O4890" i="1"/>
  <c r="M4890" i="1" s="1"/>
  <c r="O4891" i="1"/>
  <c r="M4891" i="1" s="1"/>
  <c r="O4892" i="1"/>
  <c r="M4892" i="1" s="1"/>
  <c r="O4893" i="1"/>
  <c r="M4893" i="1" s="1"/>
  <c r="O4894" i="1"/>
  <c r="M4894" i="1" s="1"/>
  <c r="O4895" i="1"/>
  <c r="M4895" i="1" s="1"/>
  <c r="O4896" i="1"/>
  <c r="M4896" i="1" s="1"/>
  <c r="O4897" i="1"/>
  <c r="M4897" i="1" s="1"/>
  <c r="O4898" i="1"/>
  <c r="M4898" i="1" s="1"/>
  <c r="O4899" i="1"/>
  <c r="M4899" i="1" s="1"/>
  <c r="O4900" i="1"/>
  <c r="M4900" i="1" s="1"/>
  <c r="O4901" i="1"/>
  <c r="M4901" i="1" s="1"/>
  <c r="O4902" i="1"/>
  <c r="M4902" i="1" s="1"/>
  <c r="O4903" i="1"/>
  <c r="M4903" i="1" s="1"/>
  <c r="O4904" i="1"/>
  <c r="M4904" i="1" s="1"/>
  <c r="O4905" i="1"/>
  <c r="M4905" i="1" s="1"/>
  <c r="O4906" i="1"/>
  <c r="M4906" i="1" s="1"/>
  <c r="O4907" i="1"/>
  <c r="M4907" i="1" s="1"/>
  <c r="O4908" i="1"/>
  <c r="M4908" i="1" s="1"/>
  <c r="O4909" i="1"/>
  <c r="M4909" i="1" s="1"/>
  <c r="O4910" i="1"/>
  <c r="M4910" i="1" s="1"/>
  <c r="O4911" i="1"/>
  <c r="M4911" i="1" s="1"/>
  <c r="O4912" i="1"/>
  <c r="M4912" i="1" s="1"/>
  <c r="O4913" i="1"/>
  <c r="M4913" i="1" s="1"/>
  <c r="O4914" i="1"/>
  <c r="M4914" i="1" s="1"/>
  <c r="O4915" i="1"/>
  <c r="M4915" i="1" s="1"/>
  <c r="O4916" i="1"/>
  <c r="M4916" i="1" s="1"/>
  <c r="O4917" i="1"/>
  <c r="M4917" i="1" s="1"/>
  <c r="O4918" i="1"/>
  <c r="M4918" i="1" s="1"/>
  <c r="O4919" i="1"/>
  <c r="M4919" i="1" s="1"/>
  <c r="O4920" i="1"/>
  <c r="M4920" i="1" s="1"/>
  <c r="O4921" i="1"/>
  <c r="M4921" i="1" s="1"/>
  <c r="O4922" i="1"/>
  <c r="M4922" i="1" s="1"/>
  <c r="O4923" i="1"/>
  <c r="M4923" i="1" s="1"/>
  <c r="O4924" i="1"/>
  <c r="M4924" i="1" s="1"/>
  <c r="O4925" i="1"/>
  <c r="M4925" i="1" s="1"/>
  <c r="O4926" i="1"/>
  <c r="M4926" i="1" s="1"/>
  <c r="O4927" i="1"/>
  <c r="M4927" i="1" s="1"/>
  <c r="O4928" i="1"/>
  <c r="M4928" i="1" s="1"/>
  <c r="O4929" i="1"/>
  <c r="M4929" i="1" s="1"/>
  <c r="O4930" i="1"/>
  <c r="M4930" i="1" s="1"/>
  <c r="O4931" i="1"/>
  <c r="M4931" i="1" s="1"/>
  <c r="O4932" i="1"/>
  <c r="M4932" i="1" s="1"/>
  <c r="O4933" i="1"/>
  <c r="M4933" i="1" s="1"/>
  <c r="O4934" i="1"/>
  <c r="M4934" i="1" s="1"/>
  <c r="O4935" i="1"/>
  <c r="M4935" i="1" s="1"/>
  <c r="O4936" i="1"/>
  <c r="M4936" i="1" s="1"/>
  <c r="O4937" i="1"/>
  <c r="M4937" i="1" s="1"/>
  <c r="O4938" i="1"/>
  <c r="M4938" i="1" s="1"/>
  <c r="O4939" i="1"/>
  <c r="M4939" i="1" s="1"/>
  <c r="O4940" i="1"/>
  <c r="M4940" i="1" s="1"/>
  <c r="O4941" i="1"/>
  <c r="M4941" i="1" s="1"/>
  <c r="O4942" i="1"/>
  <c r="M4942" i="1" s="1"/>
  <c r="O4943" i="1"/>
  <c r="M4943" i="1" s="1"/>
  <c r="O4944" i="1"/>
  <c r="M4944" i="1" s="1"/>
  <c r="O4945" i="1"/>
  <c r="M4945" i="1" s="1"/>
  <c r="O4946" i="1"/>
  <c r="M4946" i="1" s="1"/>
  <c r="O4947" i="1"/>
  <c r="M4947" i="1" s="1"/>
  <c r="O4948" i="1"/>
  <c r="M4948" i="1" s="1"/>
  <c r="O4949" i="1"/>
  <c r="M4949" i="1" s="1"/>
  <c r="O4950" i="1"/>
  <c r="M4950" i="1" s="1"/>
  <c r="O4951" i="1"/>
  <c r="M4951" i="1" s="1"/>
  <c r="O4952" i="1"/>
  <c r="M4952" i="1" s="1"/>
  <c r="O4953" i="1"/>
  <c r="M4953" i="1" s="1"/>
  <c r="O4954" i="1"/>
  <c r="M4954" i="1" s="1"/>
  <c r="O4955" i="1"/>
  <c r="M4955" i="1" s="1"/>
  <c r="O4956" i="1"/>
  <c r="M4956" i="1" s="1"/>
  <c r="O4957" i="1"/>
  <c r="M4957" i="1" s="1"/>
  <c r="O4958" i="1"/>
  <c r="M4958" i="1" s="1"/>
  <c r="O4959" i="1"/>
  <c r="M4959" i="1" s="1"/>
  <c r="O4960" i="1"/>
  <c r="M4960" i="1" s="1"/>
  <c r="O4961" i="1"/>
  <c r="M4961" i="1" s="1"/>
  <c r="O4962" i="1"/>
  <c r="M4962" i="1" s="1"/>
  <c r="O4963" i="1"/>
  <c r="M4963" i="1" s="1"/>
  <c r="O4964" i="1"/>
  <c r="M4964" i="1" s="1"/>
  <c r="O4965" i="1"/>
  <c r="M4965" i="1" s="1"/>
  <c r="O4966" i="1"/>
  <c r="M4966" i="1" s="1"/>
  <c r="O4967" i="1"/>
  <c r="M4967" i="1" s="1"/>
  <c r="O4968" i="1"/>
  <c r="M4968" i="1" s="1"/>
  <c r="O4969" i="1"/>
  <c r="M4969" i="1" s="1"/>
  <c r="O4970" i="1"/>
  <c r="M4970" i="1" s="1"/>
  <c r="O4971" i="1"/>
  <c r="M4971" i="1" s="1"/>
  <c r="O4972" i="1"/>
  <c r="M4972" i="1" s="1"/>
  <c r="O4973" i="1"/>
  <c r="M4973" i="1" s="1"/>
  <c r="O4974" i="1"/>
  <c r="M4974" i="1" s="1"/>
  <c r="O4975" i="1"/>
  <c r="M4975" i="1" s="1"/>
  <c r="O4976" i="1"/>
  <c r="M4976" i="1" s="1"/>
  <c r="O4977" i="1"/>
  <c r="M4977" i="1" s="1"/>
  <c r="O4978" i="1"/>
  <c r="M4978" i="1" s="1"/>
  <c r="O4979" i="1"/>
  <c r="M4979" i="1" s="1"/>
  <c r="O4980" i="1"/>
  <c r="M4980" i="1" s="1"/>
  <c r="O4981" i="1"/>
  <c r="M4981" i="1" s="1"/>
  <c r="O4982" i="1"/>
  <c r="M4982" i="1" s="1"/>
  <c r="O4983" i="1"/>
  <c r="M4983" i="1" s="1"/>
  <c r="O4984" i="1"/>
  <c r="M4984" i="1" s="1"/>
  <c r="O4985" i="1"/>
  <c r="M4985" i="1" s="1"/>
  <c r="O4986" i="1"/>
  <c r="M4986" i="1" s="1"/>
  <c r="O4987" i="1"/>
  <c r="M4987" i="1" s="1"/>
  <c r="O4988" i="1"/>
  <c r="M4988" i="1" s="1"/>
  <c r="O4989" i="1"/>
  <c r="M4989" i="1" s="1"/>
  <c r="O4990" i="1"/>
  <c r="M4990" i="1" s="1"/>
  <c r="O4991" i="1"/>
  <c r="M4991" i="1" s="1"/>
  <c r="O4992" i="1"/>
  <c r="M4992" i="1" s="1"/>
  <c r="O4993" i="1"/>
  <c r="M4993" i="1" s="1"/>
  <c r="O4994" i="1"/>
  <c r="M4994" i="1" s="1"/>
  <c r="O4995" i="1"/>
  <c r="M4995" i="1" s="1"/>
  <c r="O4996" i="1"/>
  <c r="M4996" i="1" s="1"/>
  <c r="O4997" i="1"/>
  <c r="M4997" i="1" s="1"/>
  <c r="O4998" i="1"/>
  <c r="M4998" i="1" s="1"/>
  <c r="O4999" i="1"/>
  <c r="M4999" i="1" s="1"/>
  <c r="O5000" i="1"/>
  <c r="M5000" i="1" s="1"/>
  <c r="O5001" i="1"/>
  <c r="M5001" i="1" s="1"/>
  <c r="O5002" i="1"/>
  <c r="M5002" i="1" s="1"/>
  <c r="O5003" i="1"/>
  <c r="M5003" i="1" s="1"/>
  <c r="O5004" i="1"/>
  <c r="M5004" i="1" s="1"/>
  <c r="O5005" i="1"/>
  <c r="M5005" i="1" s="1"/>
  <c r="O5006" i="1"/>
  <c r="M5006" i="1" s="1"/>
  <c r="O5007" i="1"/>
  <c r="M5007" i="1" s="1"/>
  <c r="O5008" i="1"/>
  <c r="M5008" i="1" s="1"/>
  <c r="O5009" i="1"/>
  <c r="M5009" i="1" s="1"/>
  <c r="O5010" i="1"/>
  <c r="M5010" i="1" s="1"/>
  <c r="O5011" i="1"/>
  <c r="M5011" i="1" s="1"/>
  <c r="O5012" i="1"/>
  <c r="M5012" i="1" s="1"/>
  <c r="O5013" i="1"/>
  <c r="M5013" i="1" s="1"/>
  <c r="O5014" i="1"/>
  <c r="M5014" i="1" s="1"/>
  <c r="O5015" i="1"/>
  <c r="M5015" i="1" s="1"/>
  <c r="O5016" i="1"/>
  <c r="M5016" i="1" s="1"/>
  <c r="O5017" i="1"/>
  <c r="M5017" i="1" s="1"/>
  <c r="O5018" i="1"/>
  <c r="M5018" i="1" s="1"/>
  <c r="O5019" i="1"/>
  <c r="M5019" i="1" s="1"/>
  <c r="O5020" i="1"/>
  <c r="M5020" i="1" s="1"/>
  <c r="O5021" i="1"/>
  <c r="M5021" i="1" s="1"/>
  <c r="O5022" i="1"/>
  <c r="M5022" i="1" s="1"/>
  <c r="O5023" i="1"/>
  <c r="M5023" i="1" s="1"/>
  <c r="O5024" i="1"/>
  <c r="M5024" i="1" s="1"/>
  <c r="O5025" i="1"/>
  <c r="M5025" i="1" s="1"/>
  <c r="O5026" i="1"/>
  <c r="M5026" i="1" s="1"/>
  <c r="O5027" i="1"/>
  <c r="M5027" i="1" s="1"/>
  <c r="O5028" i="1"/>
  <c r="M5028" i="1" s="1"/>
  <c r="O5029" i="1"/>
  <c r="M5029" i="1" s="1"/>
  <c r="O5030" i="1"/>
  <c r="M5030" i="1" s="1"/>
  <c r="O5031" i="1"/>
  <c r="M5031" i="1" s="1"/>
  <c r="O5032" i="1"/>
  <c r="M5032" i="1" s="1"/>
  <c r="O5033" i="1"/>
  <c r="M5033" i="1" s="1"/>
  <c r="O5034" i="1"/>
  <c r="M5034" i="1" s="1"/>
  <c r="O5035" i="1"/>
  <c r="M5035" i="1" s="1"/>
  <c r="O5036" i="1"/>
  <c r="M5036" i="1" s="1"/>
  <c r="O5037" i="1"/>
  <c r="M5037" i="1" s="1"/>
  <c r="O5038" i="1"/>
  <c r="M5038" i="1" s="1"/>
  <c r="O5039" i="1"/>
  <c r="M5039" i="1" s="1"/>
  <c r="O5040" i="1"/>
  <c r="M5040" i="1" s="1"/>
  <c r="O5041" i="1"/>
  <c r="M5041" i="1" s="1"/>
  <c r="O5042" i="1"/>
  <c r="M5042" i="1" s="1"/>
  <c r="O5043" i="1"/>
  <c r="M5043" i="1" s="1"/>
  <c r="O5044" i="1"/>
  <c r="M5044" i="1" s="1"/>
  <c r="O5045" i="1"/>
  <c r="M5045" i="1" s="1"/>
  <c r="O5046" i="1"/>
  <c r="M5046" i="1" s="1"/>
  <c r="O5047" i="1"/>
  <c r="M5047" i="1" s="1"/>
  <c r="O5048" i="1"/>
  <c r="M5048" i="1" s="1"/>
  <c r="O5049" i="1"/>
  <c r="M5049" i="1" s="1"/>
  <c r="O5050" i="1"/>
  <c r="M5050" i="1" s="1"/>
  <c r="O5051" i="1"/>
  <c r="M5051" i="1" s="1"/>
  <c r="O5052" i="1"/>
  <c r="M5052" i="1" s="1"/>
  <c r="O5053" i="1"/>
  <c r="M5053" i="1" s="1"/>
  <c r="O5054" i="1"/>
  <c r="M5054" i="1" s="1"/>
  <c r="O5055" i="1"/>
  <c r="M5055" i="1" s="1"/>
  <c r="O5056" i="1"/>
  <c r="M5056" i="1" s="1"/>
  <c r="O5057" i="1"/>
  <c r="M5057" i="1" s="1"/>
  <c r="O5058" i="1"/>
  <c r="M5058" i="1" s="1"/>
  <c r="O5059" i="1"/>
  <c r="M5059" i="1" s="1"/>
  <c r="O5060" i="1"/>
  <c r="M5060" i="1" s="1"/>
  <c r="O5061" i="1"/>
  <c r="M5061" i="1" s="1"/>
  <c r="O5062" i="1"/>
  <c r="M5062" i="1" s="1"/>
  <c r="O5063" i="1"/>
  <c r="M5063" i="1" s="1"/>
  <c r="O5064" i="1"/>
  <c r="M5064" i="1" s="1"/>
  <c r="O5065" i="1"/>
  <c r="M5065" i="1" s="1"/>
  <c r="O5066" i="1"/>
  <c r="M5066" i="1" s="1"/>
  <c r="O5067" i="1"/>
  <c r="M5067" i="1" s="1"/>
  <c r="O5068" i="1"/>
  <c r="M5068" i="1" s="1"/>
  <c r="O5069" i="1"/>
  <c r="M5069" i="1" s="1"/>
  <c r="O5070" i="1"/>
  <c r="M5070" i="1" s="1"/>
  <c r="O5071" i="1"/>
  <c r="M5071" i="1" s="1"/>
  <c r="O5072" i="1"/>
  <c r="M5072" i="1" s="1"/>
  <c r="O5073" i="1"/>
  <c r="M5073" i="1" s="1"/>
  <c r="O5074" i="1"/>
  <c r="M5074" i="1" s="1"/>
  <c r="O5075" i="1"/>
  <c r="M5075" i="1" s="1"/>
  <c r="O5076" i="1"/>
  <c r="M5076" i="1" s="1"/>
  <c r="O5077" i="1"/>
  <c r="M5077" i="1" s="1"/>
  <c r="O5078" i="1"/>
  <c r="M5078" i="1" s="1"/>
  <c r="O5079" i="1"/>
  <c r="M5079" i="1" s="1"/>
  <c r="O5080" i="1"/>
  <c r="M5080" i="1" s="1"/>
  <c r="O5081" i="1"/>
  <c r="M5081" i="1" s="1"/>
  <c r="O5082" i="1"/>
  <c r="M5082" i="1" s="1"/>
  <c r="O5083" i="1"/>
  <c r="M5083" i="1" s="1"/>
  <c r="O5084" i="1"/>
  <c r="M5084" i="1" s="1"/>
  <c r="O5085" i="1"/>
  <c r="M5085" i="1" s="1"/>
  <c r="O5086" i="1"/>
  <c r="M5086" i="1" s="1"/>
  <c r="O5087" i="1"/>
  <c r="M5087" i="1" s="1"/>
  <c r="O5088" i="1"/>
  <c r="M5088" i="1" s="1"/>
  <c r="O5089" i="1"/>
  <c r="M5089" i="1" s="1"/>
  <c r="O5090" i="1"/>
  <c r="M5090" i="1" s="1"/>
  <c r="O5091" i="1"/>
  <c r="M5091" i="1" s="1"/>
  <c r="O5092" i="1"/>
  <c r="M5092" i="1" s="1"/>
  <c r="O5093" i="1"/>
  <c r="M5093" i="1" s="1"/>
  <c r="O5094" i="1"/>
  <c r="M5094" i="1" s="1"/>
  <c r="O5095" i="1"/>
  <c r="M5095" i="1" s="1"/>
  <c r="O5096" i="1"/>
  <c r="M5096" i="1" s="1"/>
  <c r="O5097" i="1"/>
  <c r="M5097" i="1" s="1"/>
  <c r="O5098" i="1"/>
  <c r="M5098" i="1" s="1"/>
  <c r="O5099" i="1"/>
  <c r="M5099" i="1" s="1"/>
  <c r="O5100" i="1"/>
  <c r="M5100" i="1" s="1"/>
  <c r="O5101" i="1"/>
  <c r="M5101" i="1" s="1"/>
  <c r="O5102" i="1"/>
  <c r="M5102" i="1" s="1"/>
  <c r="O5103" i="1"/>
  <c r="M5103" i="1" s="1"/>
  <c r="O5104" i="1"/>
  <c r="M5104" i="1" s="1"/>
  <c r="O5105" i="1"/>
  <c r="M5105" i="1" s="1"/>
  <c r="O5106" i="1"/>
  <c r="M5106" i="1" s="1"/>
  <c r="O5107" i="1"/>
  <c r="M5107" i="1" s="1"/>
  <c r="O5108" i="1"/>
  <c r="M5108" i="1" s="1"/>
  <c r="O5109" i="1"/>
  <c r="M5109" i="1" s="1"/>
  <c r="O5110" i="1"/>
  <c r="M5110" i="1" s="1"/>
  <c r="O5111" i="1"/>
  <c r="M5111" i="1" s="1"/>
  <c r="O5112" i="1"/>
  <c r="M5112" i="1" s="1"/>
  <c r="O5113" i="1"/>
  <c r="M5113" i="1" s="1"/>
  <c r="O5114" i="1"/>
  <c r="M5114" i="1" s="1"/>
  <c r="O5115" i="1"/>
  <c r="M5115" i="1" s="1"/>
  <c r="O5116" i="1"/>
  <c r="M5116" i="1" s="1"/>
  <c r="O5117" i="1"/>
  <c r="M5117" i="1" s="1"/>
  <c r="O5118" i="1"/>
  <c r="M5118" i="1" s="1"/>
  <c r="O5119" i="1"/>
  <c r="M5119" i="1" s="1"/>
  <c r="O5120" i="1"/>
  <c r="M5120" i="1" s="1"/>
  <c r="O5121" i="1"/>
  <c r="M5121" i="1" s="1"/>
  <c r="O5122" i="1"/>
  <c r="M5122" i="1" s="1"/>
  <c r="O5123" i="1"/>
  <c r="M5123" i="1" s="1"/>
  <c r="O5124" i="1"/>
  <c r="M5124" i="1" s="1"/>
  <c r="O5125" i="1"/>
  <c r="M5125" i="1" s="1"/>
  <c r="O5126" i="1"/>
  <c r="M5126" i="1" s="1"/>
  <c r="O5127" i="1"/>
  <c r="M5127" i="1" s="1"/>
  <c r="O5128" i="1"/>
  <c r="M5128" i="1" s="1"/>
  <c r="O5129" i="1"/>
  <c r="M5129" i="1" s="1"/>
  <c r="O5130" i="1"/>
  <c r="M5130" i="1" s="1"/>
  <c r="O5131" i="1"/>
  <c r="M5131" i="1" s="1"/>
  <c r="O5132" i="1"/>
  <c r="M5132" i="1" s="1"/>
  <c r="O5133" i="1"/>
  <c r="M5133" i="1" s="1"/>
  <c r="O5134" i="1"/>
  <c r="M5134" i="1" s="1"/>
  <c r="O5135" i="1"/>
  <c r="M5135" i="1" s="1"/>
  <c r="O5136" i="1"/>
  <c r="M5136" i="1" s="1"/>
  <c r="O5137" i="1"/>
  <c r="M5137" i="1" s="1"/>
  <c r="O5138" i="1"/>
  <c r="M5138" i="1" s="1"/>
  <c r="O5139" i="1"/>
  <c r="M5139" i="1" s="1"/>
  <c r="O5140" i="1"/>
  <c r="M5140" i="1" s="1"/>
  <c r="O5141" i="1"/>
  <c r="M5141" i="1" s="1"/>
  <c r="O5142" i="1"/>
  <c r="M5142" i="1" s="1"/>
  <c r="O5143" i="1"/>
  <c r="M5143" i="1" s="1"/>
  <c r="O5144" i="1"/>
  <c r="M5144" i="1" s="1"/>
  <c r="O5145" i="1"/>
  <c r="M5145" i="1" s="1"/>
  <c r="O5146" i="1"/>
  <c r="M5146" i="1" s="1"/>
  <c r="O5147" i="1"/>
  <c r="M5147" i="1" s="1"/>
  <c r="O5148" i="1"/>
  <c r="M5148" i="1" s="1"/>
  <c r="O5149" i="1"/>
  <c r="M5149" i="1" s="1"/>
  <c r="O5150" i="1"/>
  <c r="M5150" i="1" s="1"/>
  <c r="O5151" i="1"/>
  <c r="M5151" i="1" s="1"/>
  <c r="O5152" i="1"/>
  <c r="M5152" i="1" s="1"/>
  <c r="O5153" i="1"/>
  <c r="M5153" i="1" s="1"/>
  <c r="O5154" i="1"/>
  <c r="M5154" i="1" s="1"/>
  <c r="O5155" i="1"/>
  <c r="M5155" i="1" s="1"/>
  <c r="O5156" i="1"/>
  <c r="M5156" i="1" s="1"/>
  <c r="O5157" i="1"/>
  <c r="M5157" i="1" s="1"/>
  <c r="O5158" i="1"/>
  <c r="M5158" i="1" s="1"/>
  <c r="O5159" i="1"/>
  <c r="M5159" i="1" s="1"/>
  <c r="O5160" i="1"/>
  <c r="M5160" i="1" s="1"/>
  <c r="O5161" i="1"/>
  <c r="M5161" i="1" s="1"/>
  <c r="O5162" i="1"/>
  <c r="M5162" i="1" s="1"/>
  <c r="O5163" i="1"/>
  <c r="M5163" i="1" s="1"/>
  <c r="O5164" i="1"/>
  <c r="M5164" i="1" s="1"/>
  <c r="O5165" i="1"/>
  <c r="M5165" i="1" s="1"/>
  <c r="O5166" i="1"/>
  <c r="M5166" i="1" s="1"/>
  <c r="O5167" i="1"/>
  <c r="M5167" i="1" s="1"/>
  <c r="O5168" i="1"/>
  <c r="M5168" i="1" s="1"/>
  <c r="O5169" i="1"/>
  <c r="M5169" i="1" s="1"/>
  <c r="O5170" i="1"/>
  <c r="M5170" i="1" s="1"/>
  <c r="O5171" i="1"/>
  <c r="M5171" i="1" s="1"/>
  <c r="O5172" i="1"/>
  <c r="M5172" i="1" s="1"/>
  <c r="O5173" i="1"/>
  <c r="M5173" i="1" s="1"/>
  <c r="O5174" i="1"/>
  <c r="M5174" i="1" s="1"/>
  <c r="O5175" i="1"/>
  <c r="M5175" i="1" s="1"/>
  <c r="O5176" i="1"/>
  <c r="M5176" i="1" s="1"/>
  <c r="O5177" i="1"/>
  <c r="M5177" i="1" s="1"/>
  <c r="O5178" i="1"/>
  <c r="M5178" i="1" s="1"/>
  <c r="O5179" i="1"/>
  <c r="M5179" i="1" s="1"/>
  <c r="O5180" i="1"/>
  <c r="M5180" i="1" s="1"/>
  <c r="O5181" i="1"/>
  <c r="M5181" i="1" s="1"/>
  <c r="O5182" i="1"/>
  <c r="M5182" i="1" s="1"/>
  <c r="O5183" i="1"/>
  <c r="M5183" i="1" s="1"/>
  <c r="O5184" i="1"/>
  <c r="M5184" i="1" s="1"/>
  <c r="O5185" i="1"/>
  <c r="M5185" i="1" s="1"/>
  <c r="O5186" i="1"/>
  <c r="M5186" i="1" s="1"/>
  <c r="O5187" i="1"/>
  <c r="M5187" i="1" s="1"/>
  <c r="O5188" i="1"/>
  <c r="M5188" i="1" s="1"/>
  <c r="O5189" i="1"/>
  <c r="M5189" i="1" s="1"/>
  <c r="O5190" i="1"/>
  <c r="M5190" i="1" s="1"/>
  <c r="O5191" i="1"/>
  <c r="M5191" i="1" s="1"/>
  <c r="O5192" i="1"/>
  <c r="M5192" i="1" s="1"/>
  <c r="O5193" i="1"/>
  <c r="M5193" i="1" s="1"/>
  <c r="O5194" i="1"/>
  <c r="M5194" i="1" s="1"/>
  <c r="O5195" i="1"/>
  <c r="M5195" i="1" s="1"/>
  <c r="O5196" i="1"/>
  <c r="M5196" i="1" s="1"/>
  <c r="O5197" i="1"/>
  <c r="M5197" i="1" s="1"/>
  <c r="O5198" i="1"/>
  <c r="M5198" i="1" s="1"/>
  <c r="O5199" i="1"/>
  <c r="M5199" i="1" s="1"/>
  <c r="O5200" i="1"/>
  <c r="M5200" i="1" s="1"/>
  <c r="O5201" i="1"/>
  <c r="M5201" i="1" s="1"/>
  <c r="O5202" i="1"/>
  <c r="M5202" i="1" s="1"/>
  <c r="O5203" i="1"/>
  <c r="M5203" i="1" s="1"/>
  <c r="O5204" i="1"/>
  <c r="M5204" i="1" s="1"/>
  <c r="O5205" i="1"/>
  <c r="M5205" i="1" s="1"/>
  <c r="O5206" i="1"/>
  <c r="M5206" i="1" s="1"/>
  <c r="O5207" i="1"/>
  <c r="M5207" i="1" s="1"/>
  <c r="O5208" i="1"/>
  <c r="M5208" i="1" s="1"/>
  <c r="O5209" i="1"/>
  <c r="M5209" i="1" s="1"/>
  <c r="O5210" i="1"/>
  <c r="M5210" i="1" s="1"/>
  <c r="O5211" i="1"/>
  <c r="M5211" i="1" s="1"/>
  <c r="O5212" i="1"/>
  <c r="M5212" i="1" s="1"/>
  <c r="O5213" i="1"/>
  <c r="M5213" i="1" s="1"/>
  <c r="O5214" i="1"/>
  <c r="M5214" i="1" s="1"/>
  <c r="O5215" i="1"/>
  <c r="M5215" i="1" s="1"/>
  <c r="O5216" i="1"/>
  <c r="M5216" i="1" s="1"/>
  <c r="O5217" i="1"/>
  <c r="M5217" i="1" s="1"/>
  <c r="O5218" i="1"/>
  <c r="M5218" i="1" s="1"/>
  <c r="O5219" i="1"/>
  <c r="M5219" i="1" s="1"/>
  <c r="O5220" i="1"/>
  <c r="M5220" i="1" s="1"/>
  <c r="O5221" i="1"/>
  <c r="M5221" i="1" s="1"/>
  <c r="O5222" i="1"/>
  <c r="M5222" i="1" s="1"/>
  <c r="O5223" i="1"/>
  <c r="M5223" i="1" s="1"/>
  <c r="O5224" i="1"/>
  <c r="M5224" i="1" s="1"/>
  <c r="O5225" i="1"/>
  <c r="M5225" i="1" s="1"/>
  <c r="O5226" i="1"/>
  <c r="M5226" i="1" s="1"/>
  <c r="O5227" i="1"/>
  <c r="M5227" i="1" s="1"/>
  <c r="O5228" i="1"/>
  <c r="M5228" i="1" s="1"/>
  <c r="O5229" i="1"/>
  <c r="M5229" i="1" s="1"/>
  <c r="O5230" i="1"/>
  <c r="M5230" i="1" s="1"/>
  <c r="O5231" i="1"/>
  <c r="M5231" i="1" s="1"/>
  <c r="O5232" i="1"/>
  <c r="M5232" i="1" s="1"/>
  <c r="O5233" i="1"/>
  <c r="M5233" i="1" s="1"/>
  <c r="O5234" i="1"/>
  <c r="M5234" i="1" s="1"/>
  <c r="O5235" i="1"/>
  <c r="M5235" i="1" s="1"/>
  <c r="O5236" i="1"/>
  <c r="M5236" i="1" s="1"/>
  <c r="O5237" i="1"/>
  <c r="M5237" i="1" s="1"/>
  <c r="O5238" i="1"/>
  <c r="M5238" i="1" s="1"/>
  <c r="O5239" i="1"/>
  <c r="M5239" i="1" s="1"/>
  <c r="O5240" i="1"/>
  <c r="M5240" i="1" s="1"/>
  <c r="O5241" i="1"/>
  <c r="M5241" i="1" s="1"/>
  <c r="O5242" i="1"/>
  <c r="M5242" i="1" s="1"/>
  <c r="O5243" i="1"/>
  <c r="M5243" i="1" s="1"/>
  <c r="O5244" i="1"/>
  <c r="M5244" i="1" s="1"/>
  <c r="O5245" i="1"/>
  <c r="M5245" i="1" s="1"/>
  <c r="O5246" i="1"/>
  <c r="M5246" i="1" s="1"/>
  <c r="O5247" i="1"/>
  <c r="M5247" i="1" s="1"/>
  <c r="O5248" i="1"/>
  <c r="M5248" i="1" s="1"/>
  <c r="O5249" i="1"/>
  <c r="M5249" i="1" s="1"/>
  <c r="O5250" i="1"/>
  <c r="M5250" i="1" s="1"/>
  <c r="O5251" i="1"/>
  <c r="M5251" i="1" s="1"/>
  <c r="O5252" i="1"/>
  <c r="M5252" i="1" s="1"/>
  <c r="O5253" i="1"/>
  <c r="M5253" i="1" s="1"/>
  <c r="O5254" i="1"/>
  <c r="M5254" i="1" s="1"/>
  <c r="O5255" i="1"/>
  <c r="M5255" i="1" s="1"/>
  <c r="O5256" i="1"/>
  <c r="M5256" i="1" s="1"/>
  <c r="O5257" i="1"/>
  <c r="M5257" i="1" s="1"/>
  <c r="O5258" i="1"/>
  <c r="M5258" i="1" s="1"/>
  <c r="O5259" i="1"/>
  <c r="M5259" i="1" s="1"/>
  <c r="O5260" i="1"/>
  <c r="M5260" i="1" s="1"/>
  <c r="O5261" i="1"/>
  <c r="M5261" i="1" s="1"/>
  <c r="O5262" i="1"/>
  <c r="M5262" i="1" s="1"/>
  <c r="O5263" i="1"/>
  <c r="M5263" i="1" s="1"/>
  <c r="O5264" i="1"/>
  <c r="M5264" i="1" s="1"/>
  <c r="O5265" i="1"/>
  <c r="M5265" i="1" s="1"/>
  <c r="O5266" i="1"/>
  <c r="M5266" i="1" s="1"/>
  <c r="O5267" i="1"/>
  <c r="M5267" i="1" s="1"/>
  <c r="O5268" i="1"/>
  <c r="M5268" i="1" s="1"/>
  <c r="O5269" i="1"/>
  <c r="M5269" i="1" s="1"/>
  <c r="O5270" i="1"/>
  <c r="M5270" i="1" s="1"/>
  <c r="O5271" i="1"/>
  <c r="M5271" i="1" s="1"/>
  <c r="O5272" i="1"/>
  <c r="M5272" i="1" s="1"/>
  <c r="O5273" i="1"/>
  <c r="M5273" i="1" s="1"/>
  <c r="O5274" i="1"/>
  <c r="M5274" i="1" s="1"/>
  <c r="O5275" i="1"/>
  <c r="M5275" i="1" s="1"/>
  <c r="O5276" i="1"/>
  <c r="M5276" i="1" s="1"/>
  <c r="O5277" i="1"/>
  <c r="M5277" i="1" s="1"/>
  <c r="O5278" i="1"/>
  <c r="M5278" i="1" s="1"/>
  <c r="O5279" i="1"/>
  <c r="M5279" i="1" s="1"/>
  <c r="O5280" i="1"/>
  <c r="M5280" i="1" s="1"/>
  <c r="O5281" i="1"/>
  <c r="M5281" i="1" s="1"/>
  <c r="O5282" i="1"/>
  <c r="M5282" i="1" s="1"/>
  <c r="O5283" i="1"/>
  <c r="M5283" i="1" s="1"/>
  <c r="O5284" i="1"/>
  <c r="M5284" i="1" s="1"/>
  <c r="O5285" i="1"/>
  <c r="M5285" i="1" s="1"/>
  <c r="O5286" i="1"/>
  <c r="M5286" i="1" s="1"/>
  <c r="O5287" i="1"/>
  <c r="M5287" i="1" s="1"/>
  <c r="O5288" i="1"/>
  <c r="M5288" i="1" s="1"/>
  <c r="O5289" i="1"/>
  <c r="M5289" i="1" s="1"/>
  <c r="O5290" i="1"/>
  <c r="M5290" i="1" s="1"/>
  <c r="O5291" i="1"/>
  <c r="M5291" i="1" s="1"/>
  <c r="O5292" i="1"/>
  <c r="M5292" i="1" s="1"/>
  <c r="O5293" i="1"/>
  <c r="M5293" i="1" s="1"/>
  <c r="O5294" i="1"/>
  <c r="M5294" i="1" s="1"/>
  <c r="O5295" i="1"/>
  <c r="M5295" i="1" s="1"/>
  <c r="O5296" i="1"/>
  <c r="M5296" i="1" s="1"/>
  <c r="O5297" i="1"/>
  <c r="M5297" i="1" s="1"/>
  <c r="O5298" i="1"/>
  <c r="M5298" i="1" s="1"/>
  <c r="O5299" i="1"/>
  <c r="M5299" i="1" s="1"/>
  <c r="O5300" i="1"/>
  <c r="M5300" i="1" s="1"/>
  <c r="O5301" i="1"/>
  <c r="M5301" i="1" s="1"/>
  <c r="O5302" i="1"/>
  <c r="M5302" i="1" s="1"/>
  <c r="O5303" i="1"/>
  <c r="M5303" i="1" s="1"/>
  <c r="O5304" i="1"/>
  <c r="M5304" i="1" s="1"/>
  <c r="O5305" i="1"/>
  <c r="M5305" i="1" s="1"/>
  <c r="O5306" i="1"/>
  <c r="M5306" i="1" s="1"/>
  <c r="O5307" i="1"/>
  <c r="M5307" i="1" s="1"/>
  <c r="O5308" i="1"/>
  <c r="M5308" i="1" s="1"/>
  <c r="O5309" i="1"/>
  <c r="M5309" i="1" s="1"/>
  <c r="O5310" i="1"/>
  <c r="M5310" i="1" s="1"/>
  <c r="O5311" i="1"/>
  <c r="M5311" i="1" s="1"/>
  <c r="O5312" i="1"/>
  <c r="M5312" i="1" s="1"/>
  <c r="O5313" i="1"/>
  <c r="M5313" i="1" s="1"/>
  <c r="O5314" i="1"/>
  <c r="M5314" i="1" s="1"/>
  <c r="O5315" i="1"/>
  <c r="M5315" i="1" s="1"/>
  <c r="O5316" i="1"/>
  <c r="M5316" i="1" s="1"/>
  <c r="O5317" i="1"/>
  <c r="M5317" i="1" s="1"/>
  <c r="O5318" i="1"/>
  <c r="M5318" i="1" s="1"/>
  <c r="O5319" i="1"/>
  <c r="M5319" i="1" s="1"/>
  <c r="O5320" i="1"/>
  <c r="M5320" i="1" s="1"/>
  <c r="O5321" i="1"/>
  <c r="M5321" i="1" s="1"/>
  <c r="O5322" i="1"/>
  <c r="M5322" i="1" s="1"/>
  <c r="O5323" i="1"/>
  <c r="M5323" i="1" s="1"/>
  <c r="O5324" i="1"/>
  <c r="M5324" i="1" s="1"/>
  <c r="O5325" i="1"/>
  <c r="M5325" i="1" s="1"/>
  <c r="O5326" i="1"/>
  <c r="M5326" i="1" s="1"/>
  <c r="O5327" i="1"/>
  <c r="M5327" i="1" s="1"/>
  <c r="O5328" i="1"/>
  <c r="M5328" i="1" s="1"/>
  <c r="O5329" i="1"/>
  <c r="M5329" i="1" s="1"/>
  <c r="O5330" i="1"/>
  <c r="M5330" i="1" s="1"/>
  <c r="O5331" i="1"/>
  <c r="M5331" i="1" s="1"/>
  <c r="O5332" i="1"/>
  <c r="M5332" i="1" s="1"/>
  <c r="O5333" i="1"/>
  <c r="M5333" i="1" s="1"/>
  <c r="O5334" i="1"/>
  <c r="M5334" i="1" s="1"/>
  <c r="O5335" i="1"/>
  <c r="M5335" i="1" s="1"/>
  <c r="O5336" i="1"/>
  <c r="M5336" i="1" s="1"/>
  <c r="O5337" i="1"/>
  <c r="M5337" i="1" s="1"/>
  <c r="O5338" i="1"/>
  <c r="M5338" i="1" s="1"/>
  <c r="O5339" i="1"/>
  <c r="M5339" i="1" s="1"/>
  <c r="O5340" i="1"/>
  <c r="M5340" i="1" s="1"/>
  <c r="O5341" i="1"/>
  <c r="M5341" i="1" s="1"/>
  <c r="O5342" i="1"/>
  <c r="M5342" i="1" s="1"/>
  <c r="O5343" i="1"/>
  <c r="M5343" i="1" s="1"/>
  <c r="O5344" i="1"/>
  <c r="M5344" i="1" s="1"/>
  <c r="O5345" i="1"/>
  <c r="M5345" i="1" s="1"/>
  <c r="O5346" i="1"/>
  <c r="M5346" i="1" s="1"/>
  <c r="O5347" i="1"/>
  <c r="M5347" i="1" s="1"/>
  <c r="O5348" i="1"/>
  <c r="M5348" i="1" s="1"/>
  <c r="O5349" i="1"/>
  <c r="M5349" i="1" s="1"/>
  <c r="O5350" i="1"/>
  <c r="M5350" i="1" s="1"/>
  <c r="O5351" i="1"/>
  <c r="M5351" i="1" s="1"/>
  <c r="O5352" i="1"/>
  <c r="M5352" i="1" s="1"/>
  <c r="O5353" i="1"/>
  <c r="M5353" i="1" s="1"/>
  <c r="O5354" i="1"/>
  <c r="M5354" i="1" s="1"/>
  <c r="O5355" i="1"/>
  <c r="M5355" i="1" s="1"/>
  <c r="O5356" i="1"/>
  <c r="M5356" i="1" s="1"/>
  <c r="O5357" i="1"/>
  <c r="M5357" i="1" s="1"/>
  <c r="O5358" i="1"/>
  <c r="M5358" i="1" s="1"/>
  <c r="O5359" i="1"/>
  <c r="M5359" i="1" s="1"/>
  <c r="O5360" i="1"/>
  <c r="M5360" i="1" s="1"/>
  <c r="O5361" i="1"/>
  <c r="M5361" i="1" s="1"/>
  <c r="O5362" i="1"/>
  <c r="M5362" i="1" s="1"/>
  <c r="O5363" i="1"/>
  <c r="M5363" i="1" s="1"/>
  <c r="O5364" i="1"/>
  <c r="M5364" i="1" s="1"/>
  <c r="O5365" i="1"/>
  <c r="M5365" i="1" s="1"/>
  <c r="O5366" i="1"/>
  <c r="M5366" i="1" s="1"/>
  <c r="O5367" i="1"/>
  <c r="M5367" i="1" s="1"/>
  <c r="O5368" i="1"/>
  <c r="M5368" i="1" s="1"/>
  <c r="O5369" i="1"/>
  <c r="M5369" i="1" s="1"/>
  <c r="O5370" i="1"/>
  <c r="M5370" i="1" s="1"/>
  <c r="O5371" i="1"/>
  <c r="M5371" i="1" s="1"/>
  <c r="O5372" i="1"/>
  <c r="M5372" i="1" s="1"/>
  <c r="O5373" i="1"/>
  <c r="M5373" i="1" s="1"/>
  <c r="O5374" i="1"/>
  <c r="M5374" i="1" s="1"/>
  <c r="O5375" i="1"/>
  <c r="M5375" i="1" s="1"/>
  <c r="O5376" i="1"/>
  <c r="M5376" i="1" s="1"/>
  <c r="O5377" i="1"/>
  <c r="M5377" i="1" s="1"/>
  <c r="O5378" i="1"/>
  <c r="M5378" i="1" s="1"/>
  <c r="O5379" i="1"/>
  <c r="M5379" i="1" s="1"/>
  <c r="O5380" i="1"/>
  <c r="M5380" i="1" s="1"/>
  <c r="O5381" i="1"/>
  <c r="M5381" i="1" s="1"/>
  <c r="O5382" i="1"/>
  <c r="M5382" i="1" s="1"/>
  <c r="O5383" i="1"/>
  <c r="M5383" i="1" s="1"/>
  <c r="O5384" i="1"/>
  <c r="M5384" i="1" s="1"/>
  <c r="O5385" i="1"/>
  <c r="M5385" i="1" s="1"/>
  <c r="O5386" i="1"/>
  <c r="M5386" i="1" s="1"/>
  <c r="O5387" i="1"/>
  <c r="M5387" i="1" s="1"/>
  <c r="O5388" i="1"/>
  <c r="M5388" i="1" s="1"/>
  <c r="O5389" i="1"/>
  <c r="M5389" i="1" s="1"/>
  <c r="O5390" i="1"/>
  <c r="M5390" i="1" s="1"/>
  <c r="O5391" i="1"/>
  <c r="M5391" i="1" s="1"/>
  <c r="O5392" i="1"/>
  <c r="M5392" i="1" s="1"/>
  <c r="O5393" i="1"/>
  <c r="M5393" i="1" s="1"/>
  <c r="O5394" i="1"/>
  <c r="M5394" i="1" s="1"/>
  <c r="O5395" i="1"/>
  <c r="M5395" i="1" s="1"/>
  <c r="O5396" i="1"/>
  <c r="M5396" i="1" s="1"/>
  <c r="O5397" i="1"/>
  <c r="M5397" i="1" s="1"/>
  <c r="O5398" i="1"/>
  <c r="M5398" i="1" s="1"/>
  <c r="O5399" i="1"/>
  <c r="M5399" i="1" s="1"/>
  <c r="O5400" i="1"/>
  <c r="M5400" i="1" s="1"/>
  <c r="O5401" i="1"/>
  <c r="M5401" i="1" s="1"/>
  <c r="O5402" i="1"/>
  <c r="M5402" i="1" s="1"/>
  <c r="O5403" i="1"/>
  <c r="M5403" i="1" s="1"/>
  <c r="O5404" i="1"/>
  <c r="M5404" i="1" s="1"/>
  <c r="O5405" i="1"/>
  <c r="M5405" i="1" s="1"/>
  <c r="O5406" i="1"/>
  <c r="M5406" i="1" s="1"/>
  <c r="O5407" i="1"/>
  <c r="M5407" i="1" s="1"/>
  <c r="O5408" i="1"/>
  <c r="M5408" i="1" s="1"/>
  <c r="O5409" i="1"/>
  <c r="M5409" i="1" s="1"/>
  <c r="O5410" i="1"/>
  <c r="M5410" i="1" s="1"/>
  <c r="O5411" i="1"/>
  <c r="M5411" i="1" s="1"/>
  <c r="O5412" i="1"/>
  <c r="M5412" i="1" s="1"/>
  <c r="O5413" i="1"/>
  <c r="M5413" i="1" s="1"/>
  <c r="O5414" i="1"/>
  <c r="M5414" i="1" s="1"/>
  <c r="O5415" i="1"/>
  <c r="M5415" i="1" s="1"/>
  <c r="O5416" i="1"/>
  <c r="M5416" i="1" s="1"/>
  <c r="O5417" i="1"/>
  <c r="M5417" i="1" s="1"/>
  <c r="O5418" i="1"/>
  <c r="M5418" i="1" s="1"/>
  <c r="O5419" i="1"/>
  <c r="M5419" i="1" s="1"/>
  <c r="O5420" i="1"/>
  <c r="M5420" i="1" s="1"/>
  <c r="O5421" i="1"/>
  <c r="M5421" i="1" s="1"/>
  <c r="O5422" i="1"/>
  <c r="M5422" i="1" s="1"/>
  <c r="O5423" i="1"/>
  <c r="M5423" i="1" s="1"/>
  <c r="O5424" i="1"/>
  <c r="M5424" i="1" s="1"/>
  <c r="O5425" i="1"/>
  <c r="M5425" i="1" s="1"/>
  <c r="O5426" i="1"/>
  <c r="M5426" i="1" s="1"/>
  <c r="O5427" i="1"/>
  <c r="M5427" i="1" s="1"/>
  <c r="O5428" i="1"/>
  <c r="M5428" i="1" s="1"/>
  <c r="O5429" i="1"/>
  <c r="M5429" i="1" s="1"/>
  <c r="O5430" i="1"/>
  <c r="M5430" i="1" s="1"/>
  <c r="O5431" i="1"/>
  <c r="M5431" i="1" s="1"/>
  <c r="O5432" i="1"/>
  <c r="M5432" i="1" s="1"/>
  <c r="O5433" i="1"/>
  <c r="M5433" i="1" s="1"/>
  <c r="O5434" i="1"/>
  <c r="M5434" i="1" s="1"/>
  <c r="O5435" i="1"/>
  <c r="M5435" i="1" s="1"/>
  <c r="O5436" i="1"/>
  <c r="M5436" i="1" s="1"/>
  <c r="O5437" i="1"/>
  <c r="M5437" i="1" s="1"/>
  <c r="O5438" i="1"/>
  <c r="M5438" i="1" s="1"/>
  <c r="O5439" i="1"/>
  <c r="M5439" i="1" s="1"/>
  <c r="O5440" i="1"/>
  <c r="M5440" i="1" s="1"/>
  <c r="O5441" i="1"/>
  <c r="M5441" i="1" s="1"/>
  <c r="O5442" i="1"/>
  <c r="M5442" i="1" s="1"/>
  <c r="O5443" i="1"/>
  <c r="M5443" i="1" s="1"/>
  <c r="O5444" i="1"/>
  <c r="M5444" i="1" s="1"/>
  <c r="O5445" i="1"/>
  <c r="M5445" i="1" s="1"/>
  <c r="O5446" i="1"/>
  <c r="M5446" i="1" s="1"/>
  <c r="O5447" i="1"/>
  <c r="M5447" i="1" s="1"/>
  <c r="O5448" i="1"/>
  <c r="M5448" i="1" s="1"/>
  <c r="O5449" i="1"/>
  <c r="M5449" i="1" s="1"/>
  <c r="O5450" i="1"/>
  <c r="M5450" i="1" s="1"/>
  <c r="O5451" i="1"/>
  <c r="M5451" i="1" s="1"/>
  <c r="O5452" i="1"/>
  <c r="M5452" i="1" s="1"/>
  <c r="O5453" i="1"/>
  <c r="M5453" i="1" s="1"/>
  <c r="O5454" i="1"/>
  <c r="M5454" i="1" s="1"/>
  <c r="O5455" i="1"/>
  <c r="M5455" i="1" s="1"/>
  <c r="O5456" i="1"/>
  <c r="M5456" i="1" s="1"/>
  <c r="O5457" i="1"/>
  <c r="M5457" i="1" s="1"/>
  <c r="O5458" i="1"/>
  <c r="M5458" i="1" s="1"/>
  <c r="O5459" i="1"/>
  <c r="M5459" i="1" s="1"/>
  <c r="O5460" i="1"/>
  <c r="M5460" i="1" s="1"/>
  <c r="O5461" i="1"/>
  <c r="M5461" i="1" s="1"/>
  <c r="O5462" i="1"/>
  <c r="M5462" i="1" s="1"/>
  <c r="O5463" i="1"/>
  <c r="M5463" i="1" s="1"/>
  <c r="O5464" i="1"/>
  <c r="M5464" i="1" s="1"/>
  <c r="O5465" i="1"/>
  <c r="M5465" i="1" s="1"/>
  <c r="O5466" i="1"/>
  <c r="M5466" i="1" s="1"/>
  <c r="O5467" i="1"/>
  <c r="M5467" i="1" s="1"/>
  <c r="O5468" i="1"/>
  <c r="M5468" i="1" s="1"/>
  <c r="O5469" i="1"/>
  <c r="M5469" i="1" s="1"/>
  <c r="O5470" i="1"/>
  <c r="M5470" i="1" s="1"/>
  <c r="O5471" i="1"/>
  <c r="M5471" i="1" s="1"/>
  <c r="O5472" i="1"/>
  <c r="M5472" i="1" s="1"/>
  <c r="O5473" i="1"/>
  <c r="M5473" i="1" s="1"/>
  <c r="O5474" i="1"/>
  <c r="M5474" i="1" s="1"/>
  <c r="O5475" i="1"/>
  <c r="M5475" i="1" s="1"/>
  <c r="O5476" i="1"/>
  <c r="M5476" i="1" s="1"/>
  <c r="O5477" i="1"/>
  <c r="M5477" i="1" s="1"/>
  <c r="O5478" i="1"/>
  <c r="M5478" i="1" s="1"/>
  <c r="O5479" i="1"/>
  <c r="M5479" i="1" s="1"/>
  <c r="O5480" i="1"/>
  <c r="M5480" i="1" s="1"/>
  <c r="O5481" i="1"/>
  <c r="M5481" i="1" s="1"/>
  <c r="O5482" i="1"/>
  <c r="M5482" i="1" s="1"/>
  <c r="O5483" i="1"/>
  <c r="M5483" i="1" s="1"/>
  <c r="O5484" i="1"/>
  <c r="M5484" i="1" s="1"/>
  <c r="O5485" i="1"/>
  <c r="M5485" i="1" s="1"/>
  <c r="O5486" i="1"/>
  <c r="M5486" i="1" s="1"/>
  <c r="O5487" i="1"/>
  <c r="M5487" i="1" s="1"/>
  <c r="O5488" i="1"/>
  <c r="M5488" i="1" s="1"/>
  <c r="O5489" i="1"/>
  <c r="M5489" i="1" s="1"/>
  <c r="O5490" i="1"/>
  <c r="M5490" i="1" s="1"/>
  <c r="O5491" i="1"/>
  <c r="M5491" i="1" s="1"/>
  <c r="O5492" i="1"/>
  <c r="M5492" i="1" s="1"/>
  <c r="O5493" i="1"/>
  <c r="M5493" i="1" s="1"/>
  <c r="O5494" i="1"/>
  <c r="M5494" i="1" s="1"/>
  <c r="O5495" i="1"/>
  <c r="M5495" i="1" s="1"/>
  <c r="O5496" i="1"/>
  <c r="M5496" i="1" s="1"/>
  <c r="O5497" i="1"/>
  <c r="M5497" i="1" s="1"/>
  <c r="O5498" i="1"/>
  <c r="M5498" i="1" s="1"/>
  <c r="O5499" i="1"/>
  <c r="M5499" i="1" s="1"/>
  <c r="O5500" i="1"/>
  <c r="M5500" i="1" s="1"/>
  <c r="O5501" i="1"/>
  <c r="M5501" i="1" s="1"/>
  <c r="O5502" i="1"/>
  <c r="M5502" i="1" s="1"/>
  <c r="O5503" i="1"/>
  <c r="M5503" i="1" s="1"/>
  <c r="O5504" i="1"/>
  <c r="M5504" i="1" s="1"/>
  <c r="O5505" i="1"/>
  <c r="M5505" i="1" s="1"/>
  <c r="O5506" i="1"/>
  <c r="M5506" i="1" s="1"/>
  <c r="O5507" i="1"/>
  <c r="M5507" i="1" s="1"/>
  <c r="O5508" i="1"/>
  <c r="M5508" i="1" s="1"/>
  <c r="O5509" i="1"/>
  <c r="M5509" i="1" s="1"/>
  <c r="O5510" i="1"/>
  <c r="M5510" i="1" s="1"/>
  <c r="O5511" i="1"/>
  <c r="M5511" i="1" s="1"/>
  <c r="O5512" i="1"/>
  <c r="M5512" i="1" s="1"/>
  <c r="O5513" i="1"/>
  <c r="M5513" i="1" s="1"/>
  <c r="O5514" i="1"/>
  <c r="M5514" i="1" s="1"/>
  <c r="O5515" i="1"/>
  <c r="M5515" i="1" s="1"/>
  <c r="O5516" i="1"/>
  <c r="M5516" i="1" s="1"/>
  <c r="O5517" i="1"/>
  <c r="M5517" i="1" s="1"/>
  <c r="O5518" i="1"/>
  <c r="M5518" i="1" s="1"/>
  <c r="O5519" i="1"/>
  <c r="M5519" i="1" s="1"/>
  <c r="O5520" i="1"/>
  <c r="M5520" i="1" s="1"/>
  <c r="O5521" i="1"/>
  <c r="M5521" i="1" s="1"/>
  <c r="O5522" i="1"/>
  <c r="M5522" i="1" s="1"/>
  <c r="O5523" i="1"/>
  <c r="M5523" i="1" s="1"/>
  <c r="O5524" i="1"/>
  <c r="M5524" i="1" s="1"/>
  <c r="O5525" i="1"/>
  <c r="M5525" i="1" s="1"/>
  <c r="O5526" i="1"/>
  <c r="M5526" i="1" s="1"/>
  <c r="O5527" i="1"/>
  <c r="M5527" i="1" s="1"/>
  <c r="O5528" i="1"/>
  <c r="M5528" i="1" s="1"/>
  <c r="O5529" i="1"/>
  <c r="M5529" i="1" s="1"/>
  <c r="O5530" i="1"/>
  <c r="M5530" i="1" s="1"/>
  <c r="O5531" i="1"/>
  <c r="M5531" i="1" s="1"/>
  <c r="O5532" i="1"/>
  <c r="M5532" i="1" s="1"/>
  <c r="O5533" i="1"/>
  <c r="M5533" i="1" s="1"/>
  <c r="O5534" i="1"/>
  <c r="M5534" i="1" s="1"/>
  <c r="O5535" i="1"/>
  <c r="M5535" i="1" s="1"/>
  <c r="O5536" i="1"/>
  <c r="M5536" i="1" s="1"/>
  <c r="O5537" i="1"/>
  <c r="M5537" i="1" s="1"/>
  <c r="O5538" i="1"/>
  <c r="M5538" i="1" s="1"/>
  <c r="O5539" i="1"/>
  <c r="M5539" i="1" s="1"/>
  <c r="O5540" i="1"/>
  <c r="M5540" i="1" s="1"/>
  <c r="O5541" i="1"/>
  <c r="M5541" i="1" s="1"/>
  <c r="O5542" i="1"/>
  <c r="M5542" i="1" s="1"/>
  <c r="O5543" i="1"/>
  <c r="M5543" i="1" s="1"/>
  <c r="O5544" i="1"/>
  <c r="M5544" i="1" s="1"/>
  <c r="O5545" i="1"/>
  <c r="M5545" i="1" s="1"/>
  <c r="O5546" i="1"/>
  <c r="M5546" i="1" s="1"/>
  <c r="O5547" i="1"/>
  <c r="M5547" i="1" s="1"/>
  <c r="O5548" i="1"/>
  <c r="M5548" i="1" s="1"/>
  <c r="O5549" i="1"/>
  <c r="M5549" i="1" s="1"/>
  <c r="O5550" i="1"/>
  <c r="M5550" i="1" s="1"/>
  <c r="O5551" i="1"/>
  <c r="M5551" i="1" s="1"/>
  <c r="O5552" i="1"/>
  <c r="M5552" i="1" s="1"/>
  <c r="O5553" i="1"/>
  <c r="M5553" i="1" s="1"/>
  <c r="O5554" i="1"/>
  <c r="M5554" i="1" s="1"/>
  <c r="O5555" i="1"/>
  <c r="M5555" i="1" s="1"/>
  <c r="O5556" i="1"/>
  <c r="M5556" i="1" s="1"/>
  <c r="O5557" i="1"/>
  <c r="M5557" i="1" s="1"/>
  <c r="O5558" i="1"/>
  <c r="M5558" i="1" s="1"/>
  <c r="O5559" i="1"/>
  <c r="M5559" i="1" s="1"/>
  <c r="O5560" i="1"/>
  <c r="M5560" i="1" s="1"/>
  <c r="O5561" i="1"/>
  <c r="M5561" i="1" s="1"/>
  <c r="O5562" i="1"/>
  <c r="M5562" i="1" s="1"/>
  <c r="O5563" i="1"/>
  <c r="M5563" i="1" s="1"/>
  <c r="O5564" i="1"/>
  <c r="M5564" i="1" s="1"/>
  <c r="O5565" i="1"/>
  <c r="M5565" i="1" s="1"/>
  <c r="O5566" i="1"/>
  <c r="M5566" i="1" s="1"/>
  <c r="O5567" i="1"/>
  <c r="M5567" i="1" s="1"/>
  <c r="O5568" i="1"/>
  <c r="M5568" i="1" s="1"/>
  <c r="O5569" i="1"/>
  <c r="M5569" i="1" s="1"/>
  <c r="O5570" i="1"/>
  <c r="M5570" i="1" s="1"/>
  <c r="O5571" i="1"/>
  <c r="M5571" i="1" s="1"/>
  <c r="O5572" i="1"/>
  <c r="M5572" i="1" s="1"/>
  <c r="O5573" i="1"/>
  <c r="M5573" i="1" s="1"/>
  <c r="O5574" i="1"/>
  <c r="M5574" i="1" s="1"/>
  <c r="O5575" i="1"/>
  <c r="M5575" i="1" s="1"/>
  <c r="O5576" i="1"/>
  <c r="M5576" i="1" s="1"/>
  <c r="O5577" i="1"/>
  <c r="M5577" i="1" s="1"/>
  <c r="O5578" i="1"/>
  <c r="M5578" i="1" s="1"/>
  <c r="O5579" i="1"/>
  <c r="M5579" i="1" s="1"/>
  <c r="O5580" i="1"/>
  <c r="M5580" i="1" s="1"/>
  <c r="O5581" i="1"/>
  <c r="M5581" i="1" s="1"/>
  <c r="O5582" i="1"/>
  <c r="M5582" i="1" s="1"/>
  <c r="O5583" i="1"/>
  <c r="M5583" i="1" s="1"/>
  <c r="O5584" i="1"/>
  <c r="M5584" i="1" s="1"/>
  <c r="O5585" i="1"/>
  <c r="M5585" i="1" s="1"/>
  <c r="O5586" i="1"/>
  <c r="M5586" i="1" s="1"/>
  <c r="O5587" i="1"/>
  <c r="M5587" i="1" s="1"/>
  <c r="O5588" i="1"/>
  <c r="M5588" i="1" s="1"/>
  <c r="O5589" i="1"/>
  <c r="M5589" i="1" s="1"/>
  <c r="O5590" i="1"/>
  <c r="M5590" i="1" s="1"/>
  <c r="O5591" i="1"/>
  <c r="M5591" i="1" s="1"/>
  <c r="O5592" i="1"/>
  <c r="M5592" i="1" s="1"/>
  <c r="O5593" i="1"/>
  <c r="M5593" i="1" s="1"/>
  <c r="O5594" i="1"/>
  <c r="M5594" i="1" s="1"/>
  <c r="O5595" i="1"/>
  <c r="M5595" i="1" s="1"/>
  <c r="O5596" i="1"/>
  <c r="M5596" i="1" s="1"/>
  <c r="O5597" i="1"/>
  <c r="M5597" i="1" s="1"/>
  <c r="O5598" i="1"/>
  <c r="M5598" i="1" s="1"/>
  <c r="O5599" i="1"/>
  <c r="M5599" i="1" s="1"/>
  <c r="O5600" i="1"/>
  <c r="M5600" i="1" s="1"/>
  <c r="O5601" i="1"/>
  <c r="M5601" i="1" s="1"/>
  <c r="O5602" i="1"/>
  <c r="M5602" i="1" s="1"/>
  <c r="O5603" i="1"/>
  <c r="M5603" i="1" s="1"/>
  <c r="O5604" i="1"/>
  <c r="M5604" i="1" s="1"/>
  <c r="O5605" i="1"/>
  <c r="M5605" i="1" s="1"/>
  <c r="O5606" i="1"/>
  <c r="M5606" i="1" s="1"/>
  <c r="O5607" i="1"/>
  <c r="M5607" i="1" s="1"/>
  <c r="O5608" i="1"/>
  <c r="M5608" i="1" s="1"/>
  <c r="O5609" i="1"/>
  <c r="M5609" i="1" s="1"/>
  <c r="O5610" i="1"/>
  <c r="M5610" i="1" s="1"/>
  <c r="O5611" i="1"/>
  <c r="M5611" i="1" s="1"/>
  <c r="O5612" i="1"/>
  <c r="M5612" i="1" s="1"/>
  <c r="O5613" i="1"/>
  <c r="M5613" i="1" s="1"/>
  <c r="O5614" i="1"/>
  <c r="M5614" i="1" s="1"/>
  <c r="O5615" i="1"/>
  <c r="M5615" i="1" s="1"/>
  <c r="O5616" i="1"/>
  <c r="M5616" i="1" s="1"/>
  <c r="O5617" i="1"/>
  <c r="M5617" i="1" s="1"/>
  <c r="O5618" i="1"/>
  <c r="M5618" i="1" s="1"/>
  <c r="O5619" i="1"/>
  <c r="M5619" i="1" s="1"/>
  <c r="O5620" i="1"/>
  <c r="M5620" i="1" s="1"/>
  <c r="O5621" i="1"/>
  <c r="M5621" i="1" s="1"/>
  <c r="O5622" i="1"/>
  <c r="M5622" i="1" s="1"/>
  <c r="O5623" i="1"/>
  <c r="M5623" i="1" s="1"/>
  <c r="O5624" i="1"/>
  <c r="M5624" i="1" s="1"/>
  <c r="O5625" i="1"/>
  <c r="M5625" i="1" s="1"/>
  <c r="O5626" i="1"/>
  <c r="M5626" i="1" s="1"/>
  <c r="O5627" i="1"/>
  <c r="M5627" i="1" s="1"/>
  <c r="O5628" i="1"/>
  <c r="M5628" i="1" s="1"/>
  <c r="O5629" i="1"/>
  <c r="M5629" i="1" s="1"/>
  <c r="O5630" i="1"/>
  <c r="M5630" i="1" s="1"/>
  <c r="O5631" i="1"/>
  <c r="M5631" i="1" s="1"/>
  <c r="O5632" i="1"/>
  <c r="M5632" i="1" s="1"/>
  <c r="O5633" i="1"/>
  <c r="M5633" i="1" s="1"/>
  <c r="O5634" i="1"/>
  <c r="M5634" i="1" s="1"/>
  <c r="O5635" i="1"/>
  <c r="M5635" i="1" s="1"/>
  <c r="O5636" i="1"/>
  <c r="M5636" i="1" s="1"/>
  <c r="O5637" i="1"/>
  <c r="M5637" i="1" s="1"/>
  <c r="O5638" i="1"/>
  <c r="M5638" i="1" s="1"/>
  <c r="O5639" i="1"/>
  <c r="M5639" i="1" s="1"/>
  <c r="O5640" i="1"/>
  <c r="M5640" i="1" s="1"/>
  <c r="O5641" i="1"/>
  <c r="M5641" i="1" s="1"/>
  <c r="O5642" i="1"/>
  <c r="M5642" i="1" s="1"/>
  <c r="O5643" i="1"/>
  <c r="M5643" i="1" s="1"/>
  <c r="O5644" i="1"/>
  <c r="M5644" i="1" s="1"/>
  <c r="O5645" i="1"/>
  <c r="M5645" i="1" s="1"/>
  <c r="O5646" i="1"/>
  <c r="M5646" i="1" s="1"/>
  <c r="O5647" i="1"/>
  <c r="M5647" i="1" s="1"/>
  <c r="O5648" i="1"/>
  <c r="M5648" i="1" s="1"/>
  <c r="O5649" i="1"/>
  <c r="M5649" i="1" s="1"/>
  <c r="O5650" i="1"/>
  <c r="M5650" i="1" s="1"/>
  <c r="O5651" i="1"/>
  <c r="M5651" i="1" s="1"/>
  <c r="O5652" i="1"/>
  <c r="M5652" i="1" s="1"/>
  <c r="O5653" i="1"/>
  <c r="M5653" i="1" s="1"/>
  <c r="O5654" i="1"/>
  <c r="M5654" i="1" s="1"/>
  <c r="O5655" i="1"/>
  <c r="M5655" i="1" s="1"/>
  <c r="O5656" i="1"/>
  <c r="M5656" i="1" s="1"/>
  <c r="O5657" i="1"/>
  <c r="M5657" i="1" s="1"/>
  <c r="O5658" i="1"/>
  <c r="M5658" i="1" s="1"/>
  <c r="O5659" i="1"/>
  <c r="M5659" i="1" s="1"/>
  <c r="O5660" i="1"/>
  <c r="M5660" i="1" s="1"/>
  <c r="O5661" i="1"/>
  <c r="M5661" i="1" s="1"/>
  <c r="O5662" i="1"/>
  <c r="M5662" i="1" s="1"/>
  <c r="O5663" i="1"/>
  <c r="M5663" i="1" s="1"/>
  <c r="O5664" i="1"/>
  <c r="M5664" i="1" s="1"/>
  <c r="O5665" i="1"/>
  <c r="M5665" i="1" s="1"/>
  <c r="O5666" i="1"/>
  <c r="M5666" i="1" s="1"/>
  <c r="O5667" i="1"/>
  <c r="M5667" i="1" s="1"/>
  <c r="O5668" i="1"/>
  <c r="M5668" i="1" s="1"/>
  <c r="O5669" i="1"/>
  <c r="M5669" i="1" s="1"/>
  <c r="O5670" i="1"/>
  <c r="M5670" i="1" s="1"/>
  <c r="O5671" i="1"/>
  <c r="M5671" i="1" s="1"/>
  <c r="O5672" i="1"/>
  <c r="M5672" i="1" s="1"/>
  <c r="O5673" i="1"/>
  <c r="M5673" i="1" s="1"/>
  <c r="O5674" i="1"/>
  <c r="M5674" i="1" s="1"/>
  <c r="O5675" i="1"/>
  <c r="M5675" i="1" s="1"/>
  <c r="O5676" i="1"/>
  <c r="M5676" i="1" s="1"/>
  <c r="O5677" i="1"/>
  <c r="M5677" i="1" s="1"/>
  <c r="O5678" i="1"/>
  <c r="M5678" i="1" s="1"/>
  <c r="O5679" i="1"/>
  <c r="M5679" i="1" s="1"/>
  <c r="O5680" i="1"/>
  <c r="M5680" i="1" s="1"/>
  <c r="O5681" i="1"/>
  <c r="M5681" i="1" s="1"/>
  <c r="O5682" i="1"/>
  <c r="M5682" i="1" s="1"/>
  <c r="O5683" i="1"/>
  <c r="M5683" i="1" s="1"/>
  <c r="O5684" i="1"/>
  <c r="M5684" i="1" s="1"/>
  <c r="O5685" i="1"/>
  <c r="M5685" i="1" s="1"/>
  <c r="O5686" i="1"/>
  <c r="M5686" i="1" s="1"/>
  <c r="O5687" i="1"/>
  <c r="M5687" i="1" s="1"/>
  <c r="O5688" i="1"/>
  <c r="M5688" i="1" s="1"/>
  <c r="O5689" i="1"/>
  <c r="M5689" i="1" s="1"/>
  <c r="O5690" i="1"/>
  <c r="M5690" i="1" s="1"/>
  <c r="O5691" i="1"/>
  <c r="M5691" i="1" s="1"/>
  <c r="O5692" i="1"/>
  <c r="M5692" i="1" s="1"/>
  <c r="O5693" i="1"/>
  <c r="M5693" i="1" s="1"/>
  <c r="O5694" i="1"/>
  <c r="M5694" i="1" s="1"/>
  <c r="O5695" i="1"/>
  <c r="M5695" i="1" s="1"/>
  <c r="O5696" i="1"/>
  <c r="M5696" i="1" s="1"/>
  <c r="O5697" i="1"/>
  <c r="M5697" i="1" s="1"/>
  <c r="O5698" i="1"/>
  <c r="M5698" i="1" s="1"/>
  <c r="O5699" i="1"/>
  <c r="M5699" i="1" s="1"/>
  <c r="O5700" i="1"/>
  <c r="M5700" i="1" s="1"/>
  <c r="O5701" i="1"/>
  <c r="M5701" i="1" s="1"/>
  <c r="O5702" i="1"/>
  <c r="M5702" i="1" s="1"/>
  <c r="O5703" i="1"/>
  <c r="M5703" i="1" s="1"/>
  <c r="O5704" i="1"/>
  <c r="M5704" i="1" s="1"/>
  <c r="O5705" i="1"/>
  <c r="M5705" i="1" s="1"/>
  <c r="O5706" i="1"/>
  <c r="M5706" i="1" s="1"/>
  <c r="O5707" i="1"/>
  <c r="M5707" i="1" s="1"/>
  <c r="O5708" i="1"/>
  <c r="M5708" i="1" s="1"/>
  <c r="O5709" i="1"/>
  <c r="M5709" i="1" s="1"/>
  <c r="O5710" i="1"/>
  <c r="M5710" i="1" s="1"/>
  <c r="O5711" i="1"/>
  <c r="M5711" i="1" s="1"/>
  <c r="O5712" i="1"/>
  <c r="M5712" i="1" s="1"/>
  <c r="O5713" i="1"/>
  <c r="M5713" i="1" s="1"/>
  <c r="O5714" i="1"/>
  <c r="M5714" i="1" s="1"/>
  <c r="O5715" i="1"/>
  <c r="M5715" i="1" s="1"/>
  <c r="O5716" i="1"/>
  <c r="M5716" i="1" s="1"/>
  <c r="O5717" i="1"/>
  <c r="M5717" i="1" s="1"/>
  <c r="O5718" i="1"/>
  <c r="M5718" i="1" s="1"/>
  <c r="O5719" i="1"/>
  <c r="M5719" i="1" s="1"/>
  <c r="O5720" i="1"/>
  <c r="M5720" i="1" s="1"/>
  <c r="O5721" i="1"/>
  <c r="M5721" i="1" s="1"/>
  <c r="O5722" i="1"/>
  <c r="M5722" i="1" s="1"/>
  <c r="O5723" i="1"/>
  <c r="M5723" i="1" s="1"/>
  <c r="O5724" i="1"/>
  <c r="M5724" i="1" s="1"/>
  <c r="O5725" i="1"/>
  <c r="M5725" i="1" s="1"/>
  <c r="O5726" i="1"/>
  <c r="M5726" i="1" s="1"/>
  <c r="O5727" i="1"/>
  <c r="M5727" i="1" s="1"/>
  <c r="O5728" i="1"/>
  <c r="M5728" i="1" s="1"/>
  <c r="O5729" i="1"/>
  <c r="M5729" i="1" s="1"/>
  <c r="O5730" i="1"/>
  <c r="M5730" i="1" s="1"/>
  <c r="O5731" i="1"/>
  <c r="M5731" i="1" s="1"/>
  <c r="O5732" i="1"/>
  <c r="M5732" i="1" s="1"/>
  <c r="O5733" i="1"/>
  <c r="M5733" i="1" s="1"/>
  <c r="O5734" i="1"/>
  <c r="M5734" i="1" s="1"/>
  <c r="O5735" i="1"/>
  <c r="M5735" i="1" s="1"/>
  <c r="O5736" i="1"/>
  <c r="M5736" i="1" s="1"/>
  <c r="O5737" i="1"/>
  <c r="M5737" i="1" s="1"/>
  <c r="O5738" i="1"/>
  <c r="M5738" i="1" s="1"/>
  <c r="O5739" i="1"/>
  <c r="M5739" i="1" s="1"/>
  <c r="O5740" i="1"/>
  <c r="M5740" i="1" s="1"/>
  <c r="O5741" i="1"/>
  <c r="M5741" i="1" s="1"/>
  <c r="O5742" i="1"/>
  <c r="M5742" i="1" s="1"/>
  <c r="O5743" i="1"/>
  <c r="M5743" i="1" s="1"/>
  <c r="O5744" i="1"/>
  <c r="M5744" i="1" s="1"/>
  <c r="O5745" i="1"/>
  <c r="M5745" i="1" s="1"/>
  <c r="O5746" i="1"/>
  <c r="M5746" i="1" s="1"/>
  <c r="O5747" i="1"/>
  <c r="M5747" i="1" s="1"/>
  <c r="O5748" i="1"/>
  <c r="M5748" i="1" s="1"/>
  <c r="O5749" i="1"/>
  <c r="M5749" i="1" s="1"/>
  <c r="O5750" i="1"/>
  <c r="M5750" i="1" s="1"/>
  <c r="O5751" i="1"/>
  <c r="M5751" i="1" s="1"/>
  <c r="O5752" i="1"/>
  <c r="M5752" i="1" s="1"/>
  <c r="O5753" i="1"/>
  <c r="M5753" i="1" s="1"/>
  <c r="O5754" i="1"/>
  <c r="M5754" i="1" s="1"/>
  <c r="O5755" i="1"/>
  <c r="M5755" i="1" s="1"/>
  <c r="O5756" i="1"/>
  <c r="M5756" i="1" s="1"/>
  <c r="O5757" i="1"/>
  <c r="M5757" i="1" s="1"/>
  <c r="O5758" i="1"/>
  <c r="M5758" i="1" s="1"/>
  <c r="O5759" i="1"/>
  <c r="M5759" i="1" s="1"/>
  <c r="O5760" i="1"/>
  <c r="M5760" i="1" s="1"/>
  <c r="O5761" i="1"/>
  <c r="M5761" i="1" s="1"/>
  <c r="O5762" i="1"/>
  <c r="M5762" i="1" s="1"/>
  <c r="O5763" i="1"/>
  <c r="M5763" i="1" s="1"/>
  <c r="O5764" i="1"/>
  <c r="M5764" i="1" s="1"/>
  <c r="O5765" i="1"/>
  <c r="M5765" i="1" s="1"/>
  <c r="O5766" i="1"/>
  <c r="M5766" i="1" s="1"/>
  <c r="O5767" i="1"/>
  <c r="M5767" i="1" s="1"/>
  <c r="O5768" i="1"/>
  <c r="M5768" i="1" s="1"/>
  <c r="O5769" i="1"/>
  <c r="M5769" i="1" s="1"/>
  <c r="O5770" i="1"/>
  <c r="M5770" i="1" s="1"/>
  <c r="O5771" i="1"/>
  <c r="M5771" i="1" s="1"/>
  <c r="O5772" i="1"/>
  <c r="M5772" i="1" s="1"/>
  <c r="O5773" i="1"/>
  <c r="M5773" i="1" s="1"/>
  <c r="O5774" i="1"/>
  <c r="M5774" i="1" s="1"/>
  <c r="O5775" i="1"/>
  <c r="M5775" i="1" s="1"/>
  <c r="O5776" i="1"/>
  <c r="M5776" i="1" s="1"/>
  <c r="O5777" i="1"/>
  <c r="M5777" i="1" s="1"/>
  <c r="O5778" i="1"/>
  <c r="M5778" i="1" s="1"/>
  <c r="O5779" i="1"/>
  <c r="M5779" i="1" s="1"/>
  <c r="O5780" i="1"/>
  <c r="M5780" i="1" s="1"/>
  <c r="O5781" i="1"/>
  <c r="M5781" i="1" s="1"/>
  <c r="O5782" i="1"/>
  <c r="M5782" i="1" s="1"/>
  <c r="O5783" i="1"/>
  <c r="M5783" i="1" s="1"/>
  <c r="O5784" i="1"/>
  <c r="M5784" i="1" s="1"/>
  <c r="O5785" i="1"/>
  <c r="M5785" i="1" s="1"/>
  <c r="O5786" i="1"/>
  <c r="M5786" i="1" s="1"/>
  <c r="O5787" i="1"/>
  <c r="M5787" i="1" s="1"/>
  <c r="O5788" i="1"/>
  <c r="M5788" i="1" s="1"/>
  <c r="O5789" i="1"/>
  <c r="M5789" i="1" s="1"/>
  <c r="O5790" i="1"/>
  <c r="M5790" i="1" s="1"/>
  <c r="O5791" i="1"/>
  <c r="M5791" i="1" s="1"/>
  <c r="O5792" i="1"/>
  <c r="M5792" i="1" s="1"/>
  <c r="O5793" i="1"/>
  <c r="M5793" i="1" s="1"/>
  <c r="O5794" i="1"/>
  <c r="M5794" i="1" s="1"/>
  <c r="O5795" i="1"/>
  <c r="M5795" i="1" s="1"/>
  <c r="O5796" i="1"/>
  <c r="M5796" i="1" s="1"/>
  <c r="O5797" i="1"/>
  <c r="M5797" i="1" s="1"/>
  <c r="O5798" i="1"/>
  <c r="M5798" i="1" s="1"/>
  <c r="O5799" i="1"/>
  <c r="M5799" i="1" s="1"/>
  <c r="O5800" i="1"/>
  <c r="M5800" i="1" s="1"/>
  <c r="O5801" i="1"/>
  <c r="M5801" i="1" s="1"/>
  <c r="O5802" i="1"/>
  <c r="M5802" i="1" s="1"/>
  <c r="O5803" i="1"/>
  <c r="M5803" i="1" s="1"/>
  <c r="O5804" i="1"/>
  <c r="M5804" i="1" s="1"/>
  <c r="O5805" i="1"/>
  <c r="M5805" i="1" s="1"/>
  <c r="O5806" i="1"/>
  <c r="M5806" i="1" s="1"/>
  <c r="O5807" i="1"/>
  <c r="M5807" i="1" s="1"/>
  <c r="O5808" i="1"/>
  <c r="M5808" i="1" s="1"/>
  <c r="O5809" i="1"/>
  <c r="M5809" i="1" s="1"/>
  <c r="O5810" i="1"/>
  <c r="M5810" i="1" s="1"/>
  <c r="O5811" i="1"/>
  <c r="M5811" i="1" s="1"/>
  <c r="O5812" i="1"/>
  <c r="M5812" i="1" s="1"/>
  <c r="O5813" i="1"/>
  <c r="M5813" i="1" s="1"/>
  <c r="O5814" i="1"/>
  <c r="M5814" i="1" s="1"/>
  <c r="O5815" i="1"/>
  <c r="M5815" i="1" s="1"/>
  <c r="O5816" i="1"/>
  <c r="M5816" i="1" s="1"/>
  <c r="O5817" i="1"/>
  <c r="M5817" i="1" s="1"/>
  <c r="O5818" i="1"/>
  <c r="M5818" i="1" s="1"/>
  <c r="O5819" i="1"/>
  <c r="M5819" i="1" s="1"/>
  <c r="O5820" i="1"/>
  <c r="M5820" i="1" s="1"/>
  <c r="O5821" i="1"/>
  <c r="M5821" i="1" s="1"/>
  <c r="O5822" i="1"/>
  <c r="M5822" i="1" s="1"/>
  <c r="O5823" i="1"/>
  <c r="M5823" i="1" s="1"/>
  <c r="O5824" i="1"/>
  <c r="M5824" i="1" s="1"/>
  <c r="O5825" i="1"/>
  <c r="M5825" i="1" s="1"/>
  <c r="O5826" i="1"/>
  <c r="M5826" i="1" s="1"/>
  <c r="O5827" i="1"/>
  <c r="M5827" i="1" s="1"/>
  <c r="O5828" i="1"/>
  <c r="M5828" i="1" s="1"/>
  <c r="O5829" i="1"/>
  <c r="M5829" i="1" s="1"/>
  <c r="O5830" i="1"/>
  <c r="M5830" i="1" s="1"/>
  <c r="O5831" i="1"/>
  <c r="M5831" i="1" s="1"/>
  <c r="O5832" i="1"/>
  <c r="M5832" i="1" s="1"/>
  <c r="O5833" i="1"/>
  <c r="M5833" i="1" s="1"/>
  <c r="O5834" i="1"/>
  <c r="M5834" i="1" s="1"/>
  <c r="O5835" i="1"/>
  <c r="M5835" i="1" s="1"/>
  <c r="O5836" i="1"/>
  <c r="M5836" i="1" s="1"/>
  <c r="O5837" i="1"/>
  <c r="M5837" i="1" s="1"/>
  <c r="O5838" i="1"/>
  <c r="M5838" i="1" s="1"/>
  <c r="O5839" i="1"/>
  <c r="M5839" i="1" s="1"/>
  <c r="O5840" i="1"/>
  <c r="M5840" i="1" s="1"/>
  <c r="O5841" i="1"/>
  <c r="M5841" i="1" s="1"/>
  <c r="O5842" i="1"/>
  <c r="M5842" i="1" s="1"/>
  <c r="O5843" i="1"/>
  <c r="M5843" i="1" s="1"/>
  <c r="O5844" i="1"/>
  <c r="M5844" i="1" s="1"/>
  <c r="O5845" i="1"/>
  <c r="M5845" i="1" s="1"/>
  <c r="O5846" i="1"/>
  <c r="M5846" i="1" s="1"/>
  <c r="O5847" i="1"/>
  <c r="M5847" i="1" s="1"/>
  <c r="O5848" i="1"/>
  <c r="M5848" i="1" s="1"/>
  <c r="O5849" i="1"/>
  <c r="M5849" i="1" s="1"/>
  <c r="O5850" i="1"/>
  <c r="M5850" i="1" s="1"/>
  <c r="O5851" i="1"/>
  <c r="M5851" i="1" s="1"/>
  <c r="O5852" i="1"/>
  <c r="M5852" i="1" s="1"/>
  <c r="O5853" i="1"/>
  <c r="M5853" i="1" s="1"/>
  <c r="O5854" i="1"/>
  <c r="M5854" i="1" s="1"/>
  <c r="O5855" i="1"/>
  <c r="M5855" i="1" s="1"/>
  <c r="O5856" i="1"/>
  <c r="M5856" i="1" s="1"/>
  <c r="O5857" i="1"/>
  <c r="M5857" i="1" s="1"/>
  <c r="O5858" i="1"/>
  <c r="M5858" i="1" s="1"/>
  <c r="O5859" i="1"/>
  <c r="M5859" i="1" s="1"/>
  <c r="O5860" i="1"/>
  <c r="M5860" i="1" s="1"/>
  <c r="O5861" i="1"/>
  <c r="M5861" i="1" s="1"/>
  <c r="O5862" i="1"/>
  <c r="M5862" i="1" s="1"/>
  <c r="O5863" i="1"/>
  <c r="M5863" i="1" s="1"/>
  <c r="O5864" i="1"/>
  <c r="M5864" i="1" s="1"/>
  <c r="O5865" i="1"/>
  <c r="M5865" i="1" s="1"/>
  <c r="O5866" i="1"/>
  <c r="M5866" i="1" s="1"/>
  <c r="O5867" i="1"/>
  <c r="M5867" i="1" s="1"/>
  <c r="O5868" i="1"/>
  <c r="M5868" i="1" s="1"/>
  <c r="O5869" i="1"/>
  <c r="M5869" i="1" s="1"/>
  <c r="O5870" i="1"/>
  <c r="M5870" i="1" s="1"/>
  <c r="O5871" i="1"/>
  <c r="M5871" i="1" s="1"/>
  <c r="O5872" i="1"/>
  <c r="M5872" i="1" s="1"/>
  <c r="O5873" i="1"/>
  <c r="M5873" i="1" s="1"/>
  <c r="O5874" i="1"/>
  <c r="M5874" i="1" s="1"/>
  <c r="O5875" i="1"/>
  <c r="M5875" i="1" s="1"/>
  <c r="O5876" i="1"/>
  <c r="M5876" i="1" s="1"/>
  <c r="O5877" i="1"/>
  <c r="M5877" i="1" s="1"/>
  <c r="O5878" i="1"/>
  <c r="M5878" i="1" s="1"/>
  <c r="O5879" i="1"/>
  <c r="M5879" i="1" s="1"/>
  <c r="O5880" i="1"/>
  <c r="M5880" i="1" s="1"/>
  <c r="O5881" i="1"/>
  <c r="M5881" i="1" s="1"/>
  <c r="O5882" i="1"/>
  <c r="M5882" i="1" s="1"/>
  <c r="O5883" i="1"/>
  <c r="M5883" i="1" s="1"/>
  <c r="O5884" i="1"/>
  <c r="M5884" i="1" s="1"/>
  <c r="O5885" i="1"/>
  <c r="M5885" i="1" s="1"/>
  <c r="O5886" i="1"/>
  <c r="M5886" i="1" s="1"/>
  <c r="O5887" i="1"/>
  <c r="M5887" i="1" s="1"/>
  <c r="O5888" i="1"/>
  <c r="M5888" i="1" s="1"/>
  <c r="O5889" i="1"/>
  <c r="M5889" i="1" s="1"/>
  <c r="O5890" i="1"/>
  <c r="M5890" i="1" s="1"/>
  <c r="O5891" i="1"/>
  <c r="M5891" i="1" s="1"/>
  <c r="O5892" i="1"/>
  <c r="M5892" i="1" s="1"/>
  <c r="O5893" i="1"/>
  <c r="M5893" i="1" s="1"/>
  <c r="O5894" i="1"/>
  <c r="M5894" i="1" s="1"/>
  <c r="O5895" i="1"/>
  <c r="M5895" i="1" s="1"/>
  <c r="O5896" i="1"/>
  <c r="M5896" i="1" s="1"/>
  <c r="O5897" i="1"/>
  <c r="M5897" i="1" s="1"/>
  <c r="O5898" i="1"/>
  <c r="M5898" i="1" s="1"/>
  <c r="O5899" i="1"/>
  <c r="M5899" i="1" s="1"/>
  <c r="O5900" i="1"/>
  <c r="M5900" i="1" s="1"/>
  <c r="O5901" i="1"/>
  <c r="M5901" i="1" s="1"/>
  <c r="O5902" i="1"/>
  <c r="M5902" i="1" s="1"/>
  <c r="O5903" i="1"/>
  <c r="M5903" i="1" s="1"/>
  <c r="O5904" i="1"/>
  <c r="M5904" i="1" s="1"/>
  <c r="O5905" i="1"/>
  <c r="M5905" i="1" s="1"/>
  <c r="O5906" i="1"/>
  <c r="M5906" i="1" s="1"/>
  <c r="O5907" i="1"/>
  <c r="M5907" i="1" s="1"/>
  <c r="O5908" i="1"/>
  <c r="M5908" i="1" s="1"/>
  <c r="O5909" i="1"/>
  <c r="M5909" i="1" s="1"/>
  <c r="O5910" i="1"/>
  <c r="M5910" i="1" s="1"/>
  <c r="O5911" i="1"/>
  <c r="M5911" i="1" s="1"/>
  <c r="O5912" i="1"/>
  <c r="M5912" i="1" s="1"/>
  <c r="O5913" i="1"/>
  <c r="M5913" i="1" s="1"/>
  <c r="O5914" i="1"/>
  <c r="M5914" i="1" s="1"/>
  <c r="O5915" i="1"/>
  <c r="M5915" i="1" s="1"/>
  <c r="O5916" i="1"/>
  <c r="M5916" i="1" s="1"/>
  <c r="O5917" i="1"/>
  <c r="M5917" i="1" s="1"/>
  <c r="O5918" i="1"/>
  <c r="M5918" i="1" s="1"/>
  <c r="O5919" i="1"/>
  <c r="M5919" i="1" s="1"/>
  <c r="O5920" i="1"/>
  <c r="M5920" i="1" s="1"/>
  <c r="O5921" i="1"/>
  <c r="M5921" i="1" s="1"/>
  <c r="O5922" i="1"/>
  <c r="M5922" i="1" s="1"/>
  <c r="O5923" i="1"/>
  <c r="M5923" i="1" s="1"/>
  <c r="O5924" i="1"/>
  <c r="M5924" i="1" s="1"/>
  <c r="O5925" i="1"/>
  <c r="M5925" i="1" s="1"/>
  <c r="O5926" i="1"/>
  <c r="M5926" i="1" s="1"/>
  <c r="O5927" i="1"/>
  <c r="M5927" i="1" s="1"/>
  <c r="O5928" i="1"/>
  <c r="M5928" i="1" s="1"/>
  <c r="O5929" i="1"/>
  <c r="M5929" i="1" s="1"/>
  <c r="O5930" i="1"/>
  <c r="M5930" i="1" s="1"/>
  <c r="O5931" i="1"/>
  <c r="M5931" i="1" s="1"/>
  <c r="O5932" i="1"/>
  <c r="M5932" i="1" s="1"/>
  <c r="O5933" i="1"/>
  <c r="M5933" i="1" s="1"/>
  <c r="O5934" i="1"/>
  <c r="M5934" i="1" s="1"/>
  <c r="O5935" i="1"/>
  <c r="M5935" i="1" s="1"/>
  <c r="O5936" i="1"/>
  <c r="M5936" i="1" s="1"/>
  <c r="O5937" i="1"/>
  <c r="M5937" i="1" s="1"/>
  <c r="O5938" i="1"/>
  <c r="M5938" i="1" s="1"/>
  <c r="O5939" i="1"/>
  <c r="M5939" i="1" s="1"/>
  <c r="O5940" i="1"/>
  <c r="M5940" i="1" s="1"/>
  <c r="O5941" i="1"/>
  <c r="M5941" i="1" s="1"/>
  <c r="O5942" i="1"/>
  <c r="M5942" i="1" s="1"/>
  <c r="O5943" i="1"/>
  <c r="M5943" i="1" s="1"/>
  <c r="O5944" i="1"/>
  <c r="M5944" i="1" s="1"/>
  <c r="O5945" i="1"/>
  <c r="M5945" i="1" s="1"/>
  <c r="O5946" i="1"/>
  <c r="M5946" i="1" s="1"/>
  <c r="O5947" i="1"/>
  <c r="M5947" i="1" s="1"/>
  <c r="O5948" i="1"/>
  <c r="M5948" i="1" s="1"/>
  <c r="O5949" i="1"/>
  <c r="M5949" i="1" s="1"/>
  <c r="O5950" i="1"/>
  <c r="M5950" i="1" s="1"/>
  <c r="O5951" i="1"/>
  <c r="M5951" i="1" s="1"/>
  <c r="O5952" i="1"/>
  <c r="M5952" i="1" s="1"/>
  <c r="O5953" i="1"/>
  <c r="M5953" i="1" s="1"/>
  <c r="O5954" i="1"/>
  <c r="M5954" i="1" s="1"/>
  <c r="O5955" i="1"/>
  <c r="M5955" i="1" s="1"/>
  <c r="O5956" i="1"/>
  <c r="M5956" i="1" s="1"/>
  <c r="O5957" i="1"/>
  <c r="M5957" i="1" s="1"/>
  <c r="O5958" i="1"/>
  <c r="M5958" i="1" s="1"/>
  <c r="O5959" i="1"/>
  <c r="M5959" i="1" s="1"/>
  <c r="O5960" i="1"/>
  <c r="M5960" i="1" s="1"/>
  <c r="O5961" i="1"/>
  <c r="M5961" i="1" s="1"/>
  <c r="O5962" i="1"/>
  <c r="M5962" i="1" s="1"/>
  <c r="O5963" i="1"/>
  <c r="M5963" i="1" s="1"/>
  <c r="O5964" i="1"/>
  <c r="M5964" i="1" s="1"/>
  <c r="O5965" i="1"/>
  <c r="M5965" i="1" s="1"/>
  <c r="O5966" i="1"/>
  <c r="M5966" i="1" s="1"/>
  <c r="O5967" i="1"/>
  <c r="M5967" i="1" s="1"/>
  <c r="O5968" i="1"/>
  <c r="M5968" i="1" s="1"/>
  <c r="O5969" i="1"/>
  <c r="M5969" i="1" s="1"/>
  <c r="O5970" i="1"/>
  <c r="M5970" i="1" s="1"/>
  <c r="O5971" i="1"/>
  <c r="M5971" i="1" s="1"/>
  <c r="O5972" i="1"/>
  <c r="M5972" i="1" s="1"/>
  <c r="O5973" i="1"/>
  <c r="M5973" i="1" s="1"/>
  <c r="O5974" i="1"/>
  <c r="M5974" i="1" s="1"/>
  <c r="O5975" i="1"/>
  <c r="M5975" i="1" s="1"/>
  <c r="O5976" i="1"/>
  <c r="M5976" i="1" s="1"/>
  <c r="O5977" i="1"/>
  <c r="M5977" i="1" s="1"/>
  <c r="O5978" i="1"/>
  <c r="M5978" i="1" s="1"/>
  <c r="O5979" i="1"/>
  <c r="M5979" i="1" s="1"/>
  <c r="O5980" i="1"/>
  <c r="M5980" i="1" s="1"/>
  <c r="O5981" i="1"/>
  <c r="M5981" i="1" s="1"/>
  <c r="O5982" i="1"/>
  <c r="M5982" i="1" s="1"/>
  <c r="O5983" i="1"/>
  <c r="M5983" i="1" s="1"/>
  <c r="O5984" i="1"/>
  <c r="M5984" i="1" s="1"/>
  <c r="O5985" i="1"/>
  <c r="M5985" i="1" s="1"/>
  <c r="O5986" i="1"/>
  <c r="M5986" i="1" s="1"/>
  <c r="O5987" i="1"/>
  <c r="M5987" i="1" s="1"/>
  <c r="O5988" i="1"/>
  <c r="M5988" i="1" s="1"/>
  <c r="O5989" i="1"/>
  <c r="M5989" i="1" s="1"/>
  <c r="O5990" i="1"/>
  <c r="M5990" i="1" s="1"/>
  <c r="O5991" i="1"/>
  <c r="M5991" i="1" s="1"/>
  <c r="O5992" i="1"/>
  <c r="M5992" i="1" s="1"/>
  <c r="O5993" i="1"/>
  <c r="M5993" i="1" s="1"/>
  <c r="O5994" i="1"/>
  <c r="M5994" i="1" s="1"/>
  <c r="O5995" i="1"/>
  <c r="M5995" i="1" s="1"/>
  <c r="O5996" i="1"/>
  <c r="M5996" i="1" s="1"/>
  <c r="O5997" i="1"/>
  <c r="M5997" i="1" s="1"/>
  <c r="O5998" i="1"/>
  <c r="M5998" i="1" s="1"/>
  <c r="O5999" i="1"/>
  <c r="M5999" i="1" s="1"/>
  <c r="O6000" i="1"/>
  <c r="M6000" i="1" s="1"/>
  <c r="O6001" i="1"/>
  <c r="M6001" i="1" s="1"/>
  <c r="O6002" i="1"/>
  <c r="M6002" i="1" s="1"/>
  <c r="O6003" i="1"/>
  <c r="M6003" i="1" s="1"/>
  <c r="O6004" i="1"/>
  <c r="M6004" i="1" s="1"/>
  <c r="O6005" i="1"/>
  <c r="M6005" i="1" s="1"/>
  <c r="O6006" i="1"/>
  <c r="M6006" i="1" s="1"/>
  <c r="O6007" i="1"/>
  <c r="M6007" i="1" s="1"/>
  <c r="O6008" i="1"/>
  <c r="M6008" i="1" s="1"/>
  <c r="O6009" i="1"/>
  <c r="M6009" i="1" s="1"/>
  <c r="O6010" i="1"/>
  <c r="M6010" i="1" s="1"/>
  <c r="O6011" i="1"/>
  <c r="M6011" i="1" s="1"/>
  <c r="O6012" i="1"/>
  <c r="M6012" i="1" s="1"/>
  <c r="O6013" i="1"/>
  <c r="M6013" i="1" s="1"/>
  <c r="O6014" i="1"/>
  <c r="M6014" i="1" s="1"/>
  <c r="O6015" i="1"/>
  <c r="M6015" i="1" s="1"/>
  <c r="O6016" i="1"/>
  <c r="M6016" i="1" s="1"/>
  <c r="O6017" i="1"/>
  <c r="M6017" i="1" s="1"/>
  <c r="O6018" i="1"/>
  <c r="M6018" i="1" s="1"/>
  <c r="O6019" i="1"/>
  <c r="M6019" i="1" s="1"/>
  <c r="O6020" i="1"/>
  <c r="M6020" i="1" s="1"/>
  <c r="O6021" i="1"/>
  <c r="M6021" i="1" s="1"/>
  <c r="O6022" i="1"/>
  <c r="M6022" i="1" s="1"/>
  <c r="O6023" i="1"/>
  <c r="M6023" i="1" s="1"/>
  <c r="O6024" i="1"/>
  <c r="M6024" i="1" s="1"/>
  <c r="O6025" i="1"/>
  <c r="M6025" i="1" s="1"/>
  <c r="O6026" i="1"/>
  <c r="M6026" i="1" s="1"/>
  <c r="O6027" i="1"/>
  <c r="M6027" i="1" s="1"/>
  <c r="O6028" i="1"/>
  <c r="M6028" i="1" s="1"/>
  <c r="O6029" i="1"/>
  <c r="M6029" i="1" s="1"/>
  <c r="O6030" i="1"/>
  <c r="M6030" i="1" s="1"/>
  <c r="O6031" i="1"/>
  <c r="M6031" i="1" s="1"/>
  <c r="O6032" i="1"/>
  <c r="M6032" i="1" s="1"/>
  <c r="O6033" i="1"/>
  <c r="M6033" i="1" s="1"/>
  <c r="O6034" i="1"/>
  <c r="M6034" i="1" s="1"/>
  <c r="O6035" i="1"/>
  <c r="M6035" i="1" s="1"/>
  <c r="O6036" i="1"/>
  <c r="M6036" i="1" s="1"/>
  <c r="O6037" i="1"/>
  <c r="M6037" i="1" s="1"/>
  <c r="O6038" i="1"/>
  <c r="M6038" i="1" s="1"/>
  <c r="O6039" i="1"/>
  <c r="M6039" i="1" s="1"/>
  <c r="O6040" i="1"/>
  <c r="M6040" i="1" s="1"/>
  <c r="O6041" i="1"/>
  <c r="M6041" i="1" s="1"/>
  <c r="O6042" i="1"/>
  <c r="M6042" i="1" s="1"/>
  <c r="O6043" i="1"/>
  <c r="M6043" i="1" s="1"/>
  <c r="O6044" i="1"/>
  <c r="M6044" i="1" s="1"/>
  <c r="O6045" i="1"/>
  <c r="M6045" i="1" s="1"/>
  <c r="O6046" i="1"/>
  <c r="M6046" i="1" s="1"/>
  <c r="O6047" i="1"/>
  <c r="M6047" i="1" s="1"/>
  <c r="O6048" i="1"/>
  <c r="M6048" i="1" s="1"/>
  <c r="O6049" i="1"/>
  <c r="M6049" i="1" s="1"/>
  <c r="O6050" i="1"/>
  <c r="M6050" i="1" s="1"/>
  <c r="O6051" i="1"/>
  <c r="M6051" i="1" s="1"/>
  <c r="O6052" i="1"/>
  <c r="M6052" i="1" s="1"/>
  <c r="O6053" i="1"/>
  <c r="M6053" i="1" s="1"/>
  <c r="O6054" i="1"/>
  <c r="M6054" i="1" s="1"/>
  <c r="O6055" i="1"/>
  <c r="M6055" i="1" s="1"/>
  <c r="O6056" i="1"/>
  <c r="M6056" i="1" s="1"/>
  <c r="O6057" i="1"/>
  <c r="M6057" i="1" s="1"/>
  <c r="O6058" i="1"/>
  <c r="M6058" i="1" s="1"/>
  <c r="O6059" i="1"/>
  <c r="M6059" i="1" s="1"/>
  <c r="O6060" i="1"/>
  <c r="M6060" i="1" s="1"/>
  <c r="O6061" i="1"/>
  <c r="M6061" i="1" s="1"/>
  <c r="O6062" i="1"/>
  <c r="M6062" i="1" s="1"/>
  <c r="O6063" i="1"/>
  <c r="M6063" i="1" s="1"/>
  <c r="O6064" i="1"/>
  <c r="M6064" i="1" s="1"/>
  <c r="O6065" i="1"/>
  <c r="M6065" i="1" s="1"/>
  <c r="O6066" i="1"/>
  <c r="M6066" i="1" s="1"/>
  <c r="O6067" i="1"/>
  <c r="M6067" i="1" s="1"/>
  <c r="O6068" i="1"/>
  <c r="M6068" i="1" s="1"/>
  <c r="O6069" i="1"/>
  <c r="M6069" i="1" s="1"/>
  <c r="O6070" i="1"/>
  <c r="M6070" i="1" s="1"/>
  <c r="O6071" i="1"/>
  <c r="M6071" i="1" s="1"/>
  <c r="O6072" i="1"/>
  <c r="M6072" i="1" s="1"/>
  <c r="O6073" i="1"/>
  <c r="M6073" i="1" s="1"/>
  <c r="O6074" i="1"/>
  <c r="M6074" i="1" s="1"/>
  <c r="O6075" i="1"/>
  <c r="M6075" i="1" s="1"/>
  <c r="O6076" i="1"/>
  <c r="M6076" i="1" s="1"/>
  <c r="O6077" i="1"/>
  <c r="M6077" i="1" s="1"/>
  <c r="O6078" i="1"/>
  <c r="M6078" i="1" s="1"/>
  <c r="O6079" i="1"/>
  <c r="M6079" i="1" s="1"/>
  <c r="O6080" i="1"/>
  <c r="M6080" i="1" s="1"/>
  <c r="O6081" i="1"/>
  <c r="M6081" i="1" s="1"/>
  <c r="O6082" i="1"/>
  <c r="M6082" i="1" s="1"/>
  <c r="O6083" i="1"/>
  <c r="M6083" i="1" s="1"/>
  <c r="O6084" i="1"/>
  <c r="M6084" i="1" s="1"/>
  <c r="O6085" i="1"/>
  <c r="M6085" i="1" s="1"/>
  <c r="O6086" i="1"/>
  <c r="M6086" i="1" s="1"/>
  <c r="O6087" i="1"/>
  <c r="M6087" i="1" s="1"/>
  <c r="O6088" i="1"/>
  <c r="M6088" i="1" s="1"/>
  <c r="O6089" i="1"/>
  <c r="M6089" i="1" s="1"/>
  <c r="O6090" i="1"/>
  <c r="M6090" i="1" s="1"/>
  <c r="O6091" i="1"/>
  <c r="M6091" i="1" s="1"/>
  <c r="O6092" i="1"/>
  <c r="M6092" i="1" s="1"/>
  <c r="O6093" i="1"/>
  <c r="M6093" i="1" s="1"/>
  <c r="O6094" i="1"/>
  <c r="M6094" i="1" s="1"/>
  <c r="O6095" i="1"/>
  <c r="M6095" i="1" s="1"/>
  <c r="O6096" i="1"/>
  <c r="M6096" i="1" s="1"/>
  <c r="O6097" i="1"/>
  <c r="M6097" i="1" s="1"/>
  <c r="O6098" i="1"/>
  <c r="M6098" i="1" s="1"/>
  <c r="O6099" i="1"/>
  <c r="M6099" i="1" s="1"/>
  <c r="O6100" i="1"/>
  <c r="M6100" i="1" s="1"/>
  <c r="O6101" i="1"/>
  <c r="M6101" i="1" s="1"/>
  <c r="O6102" i="1"/>
  <c r="M6102" i="1" s="1"/>
  <c r="O6103" i="1"/>
  <c r="M6103" i="1" s="1"/>
  <c r="O6104" i="1"/>
  <c r="M6104" i="1" s="1"/>
  <c r="O6105" i="1"/>
  <c r="M6105" i="1" s="1"/>
  <c r="O6106" i="1"/>
  <c r="M6106" i="1" s="1"/>
  <c r="O6107" i="1"/>
  <c r="M6107" i="1" s="1"/>
  <c r="O6108" i="1"/>
  <c r="M6108" i="1" s="1"/>
  <c r="O6109" i="1"/>
  <c r="M6109" i="1" s="1"/>
  <c r="O6110" i="1"/>
  <c r="M6110" i="1" s="1"/>
  <c r="O6111" i="1"/>
  <c r="M6111" i="1" s="1"/>
  <c r="O6112" i="1"/>
  <c r="M6112" i="1" s="1"/>
  <c r="O6113" i="1"/>
  <c r="M6113" i="1" s="1"/>
  <c r="O6114" i="1"/>
  <c r="M6114" i="1" s="1"/>
  <c r="O6115" i="1"/>
  <c r="M6115" i="1" s="1"/>
  <c r="O6116" i="1"/>
  <c r="M6116" i="1" s="1"/>
  <c r="O6117" i="1"/>
  <c r="M6117" i="1" s="1"/>
  <c r="O6118" i="1"/>
  <c r="M6118" i="1" s="1"/>
  <c r="O6119" i="1"/>
  <c r="M6119" i="1" s="1"/>
  <c r="O6120" i="1"/>
  <c r="M6120" i="1" s="1"/>
  <c r="O6121" i="1"/>
  <c r="M6121" i="1" s="1"/>
  <c r="O6122" i="1"/>
  <c r="M6122" i="1" s="1"/>
  <c r="O6123" i="1"/>
  <c r="M6123" i="1" s="1"/>
  <c r="O6124" i="1"/>
  <c r="M6124" i="1" s="1"/>
  <c r="O6125" i="1"/>
  <c r="M6125" i="1" s="1"/>
  <c r="O6126" i="1"/>
  <c r="M6126" i="1" s="1"/>
  <c r="O6127" i="1"/>
  <c r="M6127" i="1" s="1"/>
  <c r="O6128" i="1"/>
  <c r="M6128" i="1" s="1"/>
  <c r="O6129" i="1"/>
  <c r="M6129" i="1" s="1"/>
  <c r="O6130" i="1"/>
  <c r="M6130" i="1" s="1"/>
  <c r="O6131" i="1"/>
  <c r="M6131" i="1" s="1"/>
  <c r="O6132" i="1"/>
  <c r="M6132" i="1" s="1"/>
  <c r="O6133" i="1"/>
  <c r="M6133" i="1" s="1"/>
  <c r="O6134" i="1"/>
  <c r="M6134" i="1" s="1"/>
  <c r="O6135" i="1"/>
  <c r="M6135" i="1" s="1"/>
  <c r="O6136" i="1"/>
  <c r="M6136" i="1" s="1"/>
  <c r="O6137" i="1"/>
  <c r="M6137" i="1" s="1"/>
  <c r="O6138" i="1"/>
  <c r="M6138" i="1" s="1"/>
  <c r="O6139" i="1"/>
  <c r="M6139" i="1" s="1"/>
  <c r="O6140" i="1"/>
  <c r="M6140" i="1" s="1"/>
  <c r="O6141" i="1"/>
  <c r="M6141" i="1" s="1"/>
  <c r="O6142" i="1"/>
  <c r="M6142" i="1" s="1"/>
  <c r="O6143" i="1"/>
  <c r="M6143" i="1" s="1"/>
  <c r="O6144" i="1"/>
  <c r="M6144" i="1" s="1"/>
  <c r="O6145" i="1"/>
  <c r="M6145" i="1" s="1"/>
  <c r="O6146" i="1"/>
  <c r="M6146" i="1" s="1"/>
  <c r="O6147" i="1"/>
  <c r="M6147" i="1" s="1"/>
  <c r="O6148" i="1"/>
  <c r="M6148" i="1" s="1"/>
  <c r="O6149" i="1"/>
  <c r="M6149" i="1" s="1"/>
  <c r="O6150" i="1"/>
  <c r="M6150" i="1" s="1"/>
  <c r="O6151" i="1"/>
  <c r="M6151" i="1" s="1"/>
  <c r="O6152" i="1"/>
  <c r="M6152" i="1" s="1"/>
  <c r="O6153" i="1"/>
  <c r="M6153" i="1" s="1"/>
  <c r="O6154" i="1"/>
  <c r="M6154" i="1" s="1"/>
  <c r="O6155" i="1"/>
  <c r="M6155" i="1" s="1"/>
  <c r="O6156" i="1"/>
  <c r="M6156" i="1" s="1"/>
  <c r="O6157" i="1"/>
  <c r="M6157" i="1" s="1"/>
  <c r="O6158" i="1"/>
  <c r="M6158" i="1" s="1"/>
  <c r="O6159" i="1"/>
  <c r="M6159" i="1" s="1"/>
  <c r="O6160" i="1"/>
  <c r="M6160" i="1" s="1"/>
  <c r="O6161" i="1"/>
  <c r="M6161" i="1" s="1"/>
  <c r="O6162" i="1"/>
  <c r="M6162" i="1" s="1"/>
  <c r="O6163" i="1"/>
  <c r="M6163" i="1" s="1"/>
  <c r="O6164" i="1"/>
  <c r="M6164" i="1" s="1"/>
  <c r="O6165" i="1"/>
  <c r="M6165" i="1" s="1"/>
  <c r="O6166" i="1"/>
  <c r="M6166" i="1" s="1"/>
  <c r="O6167" i="1"/>
  <c r="M6167" i="1" s="1"/>
  <c r="O6168" i="1"/>
  <c r="M6168" i="1" s="1"/>
  <c r="O6169" i="1"/>
  <c r="M6169" i="1" s="1"/>
  <c r="O6170" i="1"/>
  <c r="M6170" i="1" s="1"/>
  <c r="O6171" i="1"/>
  <c r="M6171" i="1" s="1"/>
  <c r="O6172" i="1"/>
  <c r="M6172" i="1" s="1"/>
  <c r="O6173" i="1"/>
  <c r="M6173" i="1" s="1"/>
  <c r="O6174" i="1"/>
  <c r="M6174" i="1" s="1"/>
  <c r="O6175" i="1"/>
  <c r="M6175" i="1" s="1"/>
  <c r="O6176" i="1"/>
  <c r="M6176" i="1" s="1"/>
  <c r="O6177" i="1"/>
  <c r="M6177" i="1" s="1"/>
  <c r="O6178" i="1"/>
  <c r="M6178" i="1" s="1"/>
  <c r="O6179" i="1"/>
  <c r="M6179" i="1" s="1"/>
  <c r="O6180" i="1"/>
  <c r="M6180" i="1" s="1"/>
  <c r="O6181" i="1"/>
  <c r="M6181" i="1" s="1"/>
  <c r="O6182" i="1"/>
  <c r="M6182" i="1" s="1"/>
  <c r="O6183" i="1"/>
  <c r="M6183" i="1" s="1"/>
  <c r="O6184" i="1"/>
  <c r="M6184" i="1" s="1"/>
  <c r="O6185" i="1"/>
  <c r="M6185" i="1" s="1"/>
  <c r="O6186" i="1"/>
  <c r="M6186" i="1" s="1"/>
  <c r="O6187" i="1"/>
  <c r="M6187" i="1" s="1"/>
  <c r="O6188" i="1"/>
  <c r="M6188" i="1" s="1"/>
  <c r="O6189" i="1"/>
  <c r="M6189" i="1" s="1"/>
  <c r="O6190" i="1"/>
  <c r="M6190" i="1" s="1"/>
  <c r="O6191" i="1"/>
  <c r="M6191" i="1" s="1"/>
  <c r="O6192" i="1"/>
  <c r="M6192" i="1" s="1"/>
  <c r="O6193" i="1"/>
  <c r="M6193" i="1" s="1"/>
  <c r="O6194" i="1"/>
  <c r="M6194" i="1" s="1"/>
  <c r="O6195" i="1"/>
  <c r="M6195" i="1" s="1"/>
  <c r="O6196" i="1"/>
  <c r="M6196" i="1" s="1"/>
  <c r="O6197" i="1"/>
  <c r="M6197" i="1" s="1"/>
  <c r="O6198" i="1"/>
  <c r="M6198" i="1" s="1"/>
  <c r="O6199" i="1"/>
  <c r="M6199" i="1" s="1"/>
  <c r="O6200" i="1"/>
  <c r="M6200" i="1" s="1"/>
  <c r="O6201" i="1"/>
  <c r="M6201" i="1" s="1"/>
  <c r="O6202" i="1"/>
  <c r="M6202" i="1" s="1"/>
  <c r="O6203" i="1"/>
  <c r="M6203" i="1" s="1"/>
  <c r="O6204" i="1"/>
  <c r="M6204" i="1" s="1"/>
  <c r="O6205" i="1"/>
  <c r="M6205" i="1" s="1"/>
  <c r="O6206" i="1"/>
  <c r="M6206" i="1" s="1"/>
  <c r="O6207" i="1"/>
  <c r="M6207" i="1" s="1"/>
  <c r="O6208" i="1"/>
  <c r="M6208" i="1" s="1"/>
  <c r="O6209" i="1"/>
  <c r="M6209" i="1" s="1"/>
  <c r="O6210" i="1"/>
  <c r="M6210" i="1" s="1"/>
  <c r="O6211" i="1"/>
  <c r="M6211" i="1" s="1"/>
  <c r="O6212" i="1"/>
  <c r="M6212" i="1" s="1"/>
  <c r="O6213" i="1"/>
  <c r="M6213" i="1" s="1"/>
  <c r="O6214" i="1"/>
  <c r="M6214" i="1" s="1"/>
  <c r="O6215" i="1"/>
  <c r="M6215" i="1" s="1"/>
  <c r="O6216" i="1"/>
  <c r="M6216" i="1" s="1"/>
  <c r="O6217" i="1"/>
  <c r="M6217" i="1" s="1"/>
  <c r="O6218" i="1"/>
  <c r="M6218" i="1" s="1"/>
  <c r="O6219" i="1"/>
  <c r="M6219" i="1" s="1"/>
  <c r="O6220" i="1"/>
  <c r="M6220" i="1" s="1"/>
  <c r="O6221" i="1"/>
  <c r="M6221" i="1" s="1"/>
  <c r="O6222" i="1"/>
  <c r="M6222" i="1" s="1"/>
  <c r="O6223" i="1"/>
  <c r="M6223" i="1" s="1"/>
  <c r="O6224" i="1"/>
  <c r="M6224" i="1" s="1"/>
  <c r="O6225" i="1"/>
  <c r="M6225" i="1" s="1"/>
  <c r="O6226" i="1"/>
  <c r="M6226" i="1" s="1"/>
  <c r="O6227" i="1"/>
  <c r="M6227" i="1" s="1"/>
  <c r="O6228" i="1"/>
  <c r="M6228" i="1" s="1"/>
  <c r="O6229" i="1"/>
  <c r="M6229" i="1" s="1"/>
  <c r="O6230" i="1"/>
  <c r="M6230" i="1" s="1"/>
  <c r="O6231" i="1"/>
  <c r="M6231" i="1" s="1"/>
  <c r="O6232" i="1"/>
  <c r="M6232" i="1" s="1"/>
  <c r="O6233" i="1"/>
  <c r="M6233" i="1" s="1"/>
  <c r="O6234" i="1"/>
  <c r="M6234" i="1" s="1"/>
  <c r="O6235" i="1"/>
  <c r="M6235" i="1" s="1"/>
  <c r="O6236" i="1"/>
  <c r="M6236" i="1" s="1"/>
  <c r="O6237" i="1"/>
  <c r="M6237" i="1" s="1"/>
  <c r="O6238" i="1"/>
  <c r="M6238" i="1" s="1"/>
  <c r="O6239" i="1"/>
  <c r="M6239" i="1" s="1"/>
  <c r="O6240" i="1"/>
  <c r="M6240" i="1" s="1"/>
  <c r="O6241" i="1"/>
  <c r="M6241" i="1" s="1"/>
  <c r="O6242" i="1"/>
  <c r="M6242" i="1" s="1"/>
  <c r="O6243" i="1"/>
  <c r="M6243" i="1" s="1"/>
  <c r="O6244" i="1"/>
  <c r="M6244" i="1" s="1"/>
  <c r="O6245" i="1"/>
  <c r="M6245" i="1" s="1"/>
  <c r="O6246" i="1"/>
  <c r="M6246" i="1" s="1"/>
  <c r="O6247" i="1"/>
  <c r="M6247" i="1" s="1"/>
  <c r="O6248" i="1"/>
  <c r="M6248" i="1" s="1"/>
  <c r="O6249" i="1"/>
  <c r="M6249" i="1" s="1"/>
  <c r="O6250" i="1"/>
  <c r="M6250" i="1" s="1"/>
  <c r="O6251" i="1"/>
  <c r="M6251" i="1" s="1"/>
  <c r="O6252" i="1"/>
  <c r="M6252" i="1" s="1"/>
  <c r="O6253" i="1"/>
  <c r="M6253" i="1" s="1"/>
  <c r="O6254" i="1"/>
  <c r="M6254" i="1" s="1"/>
  <c r="O6255" i="1"/>
  <c r="M6255" i="1" s="1"/>
  <c r="O6256" i="1"/>
  <c r="M6256" i="1" s="1"/>
  <c r="O6257" i="1"/>
  <c r="M6257" i="1" s="1"/>
  <c r="O6258" i="1"/>
  <c r="M6258" i="1" s="1"/>
  <c r="O6259" i="1"/>
  <c r="M6259" i="1" s="1"/>
  <c r="O6260" i="1"/>
  <c r="M6260" i="1" s="1"/>
  <c r="O6261" i="1"/>
  <c r="M6261" i="1" s="1"/>
  <c r="O6262" i="1"/>
  <c r="M6262" i="1" s="1"/>
  <c r="O6263" i="1"/>
  <c r="M6263" i="1" s="1"/>
  <c r="O6264" i="1"/>
  <c r="M6264" i="1" s="1"/>
  <c r="O6265" i="1"/>
  <c r="M6265" i="1" s="1"/>
  <c r="O6266" i="1"/>
  <c r="M6266" i="1" s="1"/>
  <c r="O6267" i="1"/>
  <c r="M6267" i="1" s="1"/>
  <c r="O6268" i="1"/>
  <c r="M6268" i="1" s="1"/>
  <c r="O6269" i="1"/>
  <c r="M6269" i="1" s="1"/>
  <c r="O6270" i="1"/>
  <c r="M6270" i="1" s="1"/>
  <c r="O6271" i="1"/>
  <c r="M6271" i="1" s="1"/>
  <c r="O6272" i="1"/>
  <c r="M6272" i="1" s="1"/>
  <c r="O6273" i="1"/>
  <c r="M6273" i="1" s="1"/>
  <c r="O6274" i="1"/>
  <c r="M6274" i="1" s="1"/>
  <c r="O6275" i="1"/>
  <c r="M6275" i="1" s="1"/>
  <c r="O6276" i="1"/>
  <c r="M6276" i="1" s="1"/>
  <c r="O6277" i="1"/>
  <c r="M6277" i="1" s="1"/>
  <c r="O6278" i="1"/>
  <c r="M6278" i="1" s="1"/>
  <c r="O6279" i="1"/>
  <c r="M6279" i="1" s="1"/>
  <c r="O6280" i="1"/>
  <c r="M6280" i="1" s="1"/>
  <c r="O6281" i="1"/>
  <c r="M6281" i="1" s="1"/>
  <c r="O6282" i="1"/>
  <c r="M6282" i="1" s="1"/>
  <c r="O6283" i="1"/>
  <c r="M6283" i="1" s="1"/>
  <c r="O6284" i="1"/>
  <c r="M6284" i="1" s="1"/>
  <c r="O6285" i="1"/>
  <c r="M6285" i="1" s="1"/>
  <c r="O6286" i="1"/>
  <c r="M6286" i="1" s="1"/>
  <c r="O6287" i="1"/>
  <c r="M6287" i="1" s="1"/>
  <c r="O6288" i="1"/>
  <c r="M6288" i="1" s="1"/>
  <c r="O6289" i="1"/>
  <c r="M6289" i="1" s="1"/>
  <c r="O6290" i="1"/>
  <c r="M6290" i="1" s="1"/>
  <c r="O6291" i="1"/>
  <c r="M6291" i="1" s="1"/>
  <c r="O6292" i="1"/>
  <c r="M6292" i="1" s="1"/>
  <c r="O6293" i="1"/>
  <c r="M6293" i="1" s="1"/>
  <c r="O6294" i="1"/>
  <c r="M6294" i="1" s="1"/>
  <c r="O6295" i="1"/>
  <c r="M6295" i="1" s="1"/>
  <c r="O6296" i="1"/>
  <c r="M6296" i="1" s="1"/>
  <c r="O6297" i="1"/>
  <c r="M6297" i="1" s="1"/>
  <c r="O6298" i="1"/>
  <c r="M6298" i="1" s="1"/>
  <c r="O6299" i="1"/>
  <c r="M6299" i="1" s="1"/>
  <c r="O6300" i="1"/>
  <c r="M6300" i="1" s="1"/>
  <c r="O6301" i="1"/>
  <c r="M6301" i="1" s="1"/>
  <c r="O6302" i="1"/>
  <c r="M6302" i="1" s="1"/>
  <c r="O6303" i="1"/>
  <c r="M6303" i="1" s="1"/>
  <c r="O6304" i="1"/>
  <c r="M6304" i="1" s="1"/>
  <c r="O6305" i="1"/>
  <c r="M6305" i="1" s="1"/>
  <c r="O6306" i="1"/>
  <c r="M6306" i="1" s="1"/>
  <c r="O6307" i="1"/>
  <c r="M6307" i="1" s="1"/>
  <c r="O6308" i="1"/>
  <c r="M6308" i="1" s="1"/>
  <c r="O6309" i="1"/>
  <c r="M6309" i="1" s="1"/>
  <c r="O6310" i="1"/>
  <c r="M6310" i="1" s="1"/>
  <c r="O6311" i="1"/>
  <c r="M6311" i="1" s="1"/>
  <c r="O6312" i="1"/>
  <c r="M6312" i="1" s="1"/>
  <c r="O6313" i="1"/>
  <c r="M6313" i="1" s="1"/>
  <c r="O6314" i="1"/>
  <c r="M6314" i="1" s="1"/>
  <c r="O6315" i="1"/>
  <c r="M6315" i="1" s="1"/>
  <c r="O6316" i="1"/>
  <c r="M6316" i="1" s="1"/>
  <c r="O6317" i="1"/>
  <c r="M6317" i="1" s="1"/>
  <c r="O6318" i="1"/>
  <c r="M6318" i="1" s="1"/>
  <c r="O6319" i="1"/>
  <c r="M6319" i="1" s="1"/>
  <c r="O6320" i="1"/>
  <c r="M6320" i="1" s="1"/>
  <c r="O6321" i="1"/>
  <c r="M6321" i="1" s="1"/>
  <c r="O6322" i="1"/>
  <c r="M6322" i="1" s="1"/>
  <c r="O6323" i="1"/>
  <c r="M6323" i="1" s="1"/>
  <c r="O6324" i="1"/>
  <c r="M6324" i="1" s="1"/>
  <c r="O6325" i="1"/>
  <c r="M6325" i="1" s="1"/>
  <c r="O6326" i="1"/>
  <c r="M6326" i="1" s="1"/>
  <c r="O6327" i="1"/>
  <c r="M6327" i="1" s="1"/>
  <c r="O6328" i="1"/>
  <c r="M6328" i="1" s="1"/>
  <c r="O6329" i="1"/>
  <c r="M6329" i="1" s="1"/>
  <c r="O6330" i="1"/>
  <c r="M6330" i="1" s="1"/>
  <c r="O6331" i="1"/>
  <c r="M6331" i="1" s="1"/>
  <c r="O6332" i="1"/>
  <c r="M6332" i="1" s="1"/>
  <c r="O6333" i="1"/>
  <c r="M6333" i="1" s="1"/>
  <c r="O6334" i="1"/>
  <c r="M6334" i="1" s="1"/>
  <c r="O6335" i="1"/>
  <c r="M6335" i="1" s="1"/>
  <c r="O6336" i="1"/>
  <c r="M6336" i="1" s="1"/>
  <c r="O6337" i="1"/>
  <c r="M6337" i="1" s="1"/>
  <c r="O6338" i="1"/>
  <c r="M6338" i="1" s="1"/>
  <c r="O6339" i="1"/>
  <c r="M6339" i="1" s="1"/>
  <c r="O6340" i="1"/>
  <c r="M6340" i="1" s="1"/>
  <c r="O6341" i="1"/>
  <c r="M6341" i="1" s="1"/>
  <c r="O6342" i="1"/>
  <c r="M6342" i="1" s="1"/>
  <c r="O6343" i="1"/>
  <c r="M6343" i="1" s="1"/>
  <c r="O6344" i="1"/>
  <c r="M6344" i="1" s="1"/>
  <c r="O6345" i="1"/>
  <c r="M6345" i="1" s="1"/>
  <c r="O6346" i="1"/>
  <c r="M6346" i="1" s="1"/>
  <c r="O6347" i="1"/>
  <c r="M6347" i="1" s="1"/>
  <c r="O6348" i="1"/>
  <c r="M6348" i="1" s="1"/>
  <c r="O6349" i="1"/>
  <c r="M6349" i="1" s="1"/>
  <c r="O6350" i="1"/>
  <c r="M6350" i="1" s="1"/>
  <c r="O6351" i="1"/>
  <c r="M6351" i="1" s="1"/>
  <c r="O6352" i="1"/>
  <c r="M6352" i="1" s="1"/>
  <c r="O6353" i="1"/>
  <c r="M6353" i="1" s="1"/>
  <c r="O6354" i="1"/>
  <c r="M6354" i="1" s="1"/>
  <c r="O6355" i="1"/>
  <c r="M6355" i="1" s="1"/>
  <c r="O6356" i="1"/>
  <c r="M6356" i="1" s="1"/>
  <c r="O6357" i="1"/>
  <c r="M6357" i="1" s="1"/>
  <c r="O6358" i="1"/>
  <c r="M6358" i="1" s="1"/>
  <c r="O6359" i="1"/>
  <c r="M6359" i="1" s="1"/>
  <c r="O6360" i="1"/>
  <c r="M6360" i="1" s="1"/>
  <c r="O6361" i="1"/>
  <c r="M6361" i="1" s="1"/>
  <c r="O6362" i="1"/>
  <c r="M6362" i="1" s="1"/>
  <c r="O6363" i="1"/>
  <c r="M6363" i="1" s="1"/>
  <c r="O6364" i="1"/>
  <c r="M6364" i="1" s="1"/>
  <c r="O6365" i="1"/>
  <c r="M6365" i="1" s="1"/>
  <c r="O6366" i="1"/>
  <c r="M6366" i="1" s="1"/>
  <c r="O6367" i="1"/>
  <c r="M6367" i="1" s="1"/>
  <c r="O6368" i="1"/>
  <c r="M6368" i="1" s="1"/>
  <c r="O6369" i="1"/>
  <c r="M6369" i="1" s="1"/>
  <c r="O6370" i="1"/>
  <c r="M6370" i="1" s="1"/>
  <c r="O6371" i="1"/>
  <c r="M6371" i="1" s="1"/>
  <c r="O6372" i="1"/>
  <c r="M6372" i="1" s="1"/>
  <c r="O6373" i="1"/>
  <c r="M6373" i="1" s="1"/>
  <c r="O6374" i="1"/>
  <c r="M6374" i="1" s="1"/>
  <c r="O6375" i="1"/>
  <c r="M6375" i="1" s="1"/>
  <c r="O6376" i="1"/>
  <c r="M6376" i="1" s="1"/>
  <c r="O6377" i="1"/>
  <c r="M6377" i="1" s="1"/>
  <c r="O6378" i="1"/>
  <c r="M6378" i="1" s="1"/>
  <c r="O6379" i="1"/>
  <c r="M6379" i="1" s="1"/>
  <c r="O6380" i="1"/>
  <c r="M6380" i="1" s="1"/>
  <c r="O6381" i="1"/>
  <c r="M6381" i="1" s="1"/>
  <c r="O6382" i="1"/>
  <c r="M6382" i="1" s="1"/>
  <c r="O6383" i="1"/>
  <c r="M6383" i="1" s="1"/>
  <c r="O6384" i="1"/>
  <c r="M6384" i="1" s="1"/>
  <c r="O6385" i="1"/>
  <c r="M6385" i="1" s="1"/>
  <c r="O6386" i="1"/>
  <c r="M6386" i="1" s="1"/>
  <c r="O6387" i="1"/>
  <c r="M6387" i="1" s="1"/>
  <c r="O6388" i="1"/>
  <c r="M6388" i="1" s="1"/>
  <c r="O6389" i="1"/>
  <c r="M6389" i="1" s="1"/>
  <c r="O6390" i="1"/>
  <c r="M6390" i="1" s="1"/>
  <c r="O6391" i="1"/>
  <c r="M6391" i="1" s="1"/>
  <c r="O6392" i="1"/>
  <c r="M6392" i="1" s="1"/>
  <c r="O6393" i="1"/>
  <c r="M6393" i="1" s="1"/>
  <c r="O6394" i="1"/>
  <c r="M6394" i="1" s="1"/>
  <c r="O6395" i="1"/>
  <c r="M6395" i="1" s="1"/>
  <c r="O6396" i="1"/>
  <c r="M6396" i="1" s="1"/>
  <c r="O6397" i="1"/>
  <c r="M6397" i="1" s="1"/>
  <c r="O6398" i="1"/>
  <c r="M6398" i="1" s="1"/>
  <c r="O6399" i="1"/>
  <c r="M6399" i="1" s="1"/>
  <c r="O6400" i="1"/>
  <c r="M6400" i="1" s="1"/>
  <c r="O6401" i="1"/>
  <c r="M6401" i="1" s="1"/>
  <c r="O6402" i="1"/>
  <c r="M6402" i="1" s="1"/>
  <c r="O6403" i="1"/>
  <c r="M6403" i="1" s="1"/>
  <c r="O6404" i="1"/>
  <c r="M6404" i="1" s="1"/>
  <c r="O6405" i="1"/>
  <c r="M6405" i="1" s="1"/>
  <c r="O6406" i="1"/>
  <c r="M6406" i="1" s="1"/>
  <c r="O6407" i="1"/>
  <c r="M6407" i="1" s="1"/>
  <c r="O6408" i="1"/>
  <c r="M6408" i="1" s="1"/>
  <c r="O6409" i="1"/>
  <c r="M6409" i="1" s="1"/>
  <c r="O6410" i="1"/>
  <c r="M6410" i="1" s="1"/>
  <c r="O6411" i="1"/>
  <c r="M6411" i="1" s="1"/>
  <c r="O6412" i="1"/>
  <c r="M6412" i="1" s="1"/>
  <c r="O6413" i="1"/>
  <c r="M6413" i="1" s="1"/>
  <c r="O6414" i="1"/>
  <c r="M6414" i="1" s="1"/>
  <c r="O6415" i="1"/>
  <c r="M6415" i="1" s="1"/>
  <c r="O6416" i="1"/>
  <c r="M6416" i="1" s="1"/>
  <c r="O6417" i="1"/>
  <c r="M6417" i="1" s="1"/>
  <c r="O6418" i="1"/>
  <c r="M6418" i="1" s="1"/>
  <c r="O6419" i="1"/>
  <c r="M6419" i="1" s="1"/>
  <c r="O6420" i="1"/>
  <c r="M6420" i="1" s="1"/>
  <c r="O6421" i="1"/>
  <c r="M6421" i="1" s="1"/>
  <c r="O6422" i="1"/>
  <c r="M6422" i="1" s="1"/>
  <c r="O6423" i="1"/>
  <c r="M6423" i="1" s="1"/>
  <c r="O6424" i="1"/>
  <c r="M6424" i="1" s="1"/>
  <c r="O6425" i="1"/>
  <c r="M6425" i="1" s="1"/>
  <c r="O6426" i="1"/>
  <c r="M6426" i="1" s="1"/>
  <c r="O6427" i="1"/>
  <c r="M6427" i="1" s="1"/>
  <c r="O6428" i="1"/>
  <c r="M6428" i="1" s="1"/>
  <c r="O6429" i="1"/>
  <c r="M6429" i="1" s="1"/>
  <c r="O6430" i="1"/>
  <c r="M6430" i="1" s="1"/>
  <c r="O6431" i="1"/>
  <c r="M6431" i="1" s="1"/>
  <c r="O6432" i="1"/>
  <c r="M6432" i="1" s="1"/>
  <c r="O6433" i="1"/>
  <c r="M6433" i="1" s="1"/>
  <c r="O6434" i="1"/>
  <c r="M6434" i="1" s="1"/>
  <c r="O6435" i="1"/>
  <c r="M6435" i="1" s="1"/>
  <c r="O6436" i="1"/>
  <c r="M6436" i="1" s="1"/>
  <c r="O6437" i="1"/>
  <c r="M6437" i="1" s="1"/>
  <c r="O6438" i="1"/>
  <c r="M6438" i="1" s="1"/>
  <c r="O6439" i="1"/>
  <c r="M6439" i="1" s="1"/>
  <c r="O6440" i="1"/>
  <c r="M6440" i="1" s="1"/>
  <c r="O6441" i="1"/>
  <c r="M6441" i="1" s="1"/>
  <c r="O6442" i="1"/>
  <c r="M6442" i="1" s="1"/>
  <c r="O6443" i="1"/>
  <c r="M6443" i="1" s="1"/>
  <c r="O6444" i="1"/>
  <c r="M6444" i="1" s="1"/>
  <c r="O6445" i="1"/>
  <c r="M6445" i="1" s="1"/>
  <c r="O6446" i="1"/>
  <c r="M6446" i="1" s="1"/>
  <c r="O6447" i="1"/>
  <c r="M6447" i="1" s="1"/>
  <c r="O6448" i="1"/>
  <c r="M6448" i="1" s="1"/>
  <c r="O6449" i="1"/>
  <c r="M6449" i="1" s="1"/>
  <c r="O6450" i="1"/>
  <c r="M6450" i="1" s="1"/>
  <c r="O6451" i="1"/>
  <c r="M6451" i="1" s="1"/>
  <c r="O6452" i="1"/>
  <c r="M6452" i="1" s="1"/>
  <c r="O6453" i="1"/>
  <c r="M6453" i="1" s="1"/>
  <c r="O6454" i="1"/>
  <c r="M6454" i="1" s="1"/>
  <c r="O6455" i="1"/>
  <c r="M6455" i="1" s="1"/>
  <c r="O6456" i="1"/>
  <c r="M6456" i="1" s="1"/>
  <c r="O6457" i="1"/>
  <c r="M6457" i="1" s="1"/>
  <c r="O6458" i="1"/>
  <c r="M6458" i="1" s="1"/>
  <c r="O6459" i="1"/>
  <c r="M6459" i="1" s="1"/>
  <c r="O6460" i="1"/>
  <c r="M6460" i="1" s="1"/>
  <c r="O6461" i="1"/>
  <c r="M6461" i="1" s="1"/>
  <c r="O6462" i="1"/>
  <c r="M6462" i="1" s="1"/>
  <c r="O6463" i="1"/>
  <c r="M6463" i="1" s="1"/>
  <c r="O6464" i="1"/>
  <c r="M6464" i="1" s="1"/>
  <c r="O6465" i="1"/>
  <c r="M6465" i="1" s="1"/>
  <c r="O6466" i="1"/>
  <c r="M6466" i="1" s="1"/>
  <c r="O6467" i="1"/>
  <c r="M6467" i="1" s="1"/>
  <c r="O6468" i="1"/>
  <c r="M6468" i="1" s="1"/>
  <c r="O6469" i="1"/>
  <c r="M6469" i="1" s="1"/>
  <c r="O6470" i="1"/>
  <c r="M6470" i="1" s="1"/>
  <c r="O6471" i="1"/>
  <c r="M6471" i="1" s="1"/>
  <c r="O6472" i="1"/>
  <c r="M6472" i="1" s="1"/>
  <c r="O6473" i="1"/>
  <c r="M6473" i="1" s="1"/>
  <c r="O6474" i="1"/>
  <c r="M6474" i="1" s="1"/>
  <c r="O6475" i="1"/>
  <c r="M6475" i="1" s="1"/>
  <c r="O6476" i="1"/>
  <c r="M6476" i="1" s="1"/>
  <c r="O6477" i="1"/>
  <c r="M6477" i="1" s="1"/>
  <c r="O6478" i="1"/>
  <c r="M6478" i="1" s="1"/>
  <c r="O6479" i="1"/>
  <c r="M6479" i="1" s="1"/>
  <c r="O6480" i="1"/>
  <c r="M6480" i="1" s="1"/>
  <c r="O6481" i="1"/>
  <c r="M6481" i="1" s="1"/>
  <c r="O6482" i="1"/>
  <c r="M6482" i="1" s="1"/>
  <c r="O6483" i="1"/>
  <c r="M6483" i="1" s="1"/>
  <c r="O6484" i="1"/>
  <c r="M6484" i="1" s="1"/>
  <c r="O6485" i="1"/>
  <c r="M6485" i="1" s="1"/>
  <c r="O6486" i="1"/>
  <c r="M6486" i="1" s="1"/>
  <c r="O6487" i="1"/>
  <c r="M6487" i="1" s="1"/>
  <c r="O6488" i="1"/>
  <c r="M6488" i="1" s="1"/>
  <c r="O6489" i="1"/>
  <c r="M6489" i="1" s="1"/>
  <c r="O6490" i="1"/>
  <c r="M6490" i="1" s="1"/>
  <c r="O6491" i="1"/>
  <c r="M6491" i="1" s="1"/>
  <c r="O6492" i="1"/>
  <c r="M6492" i="1" s="1"/>
  <c r="O6493" i="1"/>
  <c r="M6493" i="1" s="1"/>
  <c r="O6494" i="1"/>
  <c r="M6494" i="1" s="1"/>
  <c r="O6495" i="1"/>
  <c r="M6495" i="1" s="1"/>
  <c r="O6496" i="1"/>
  <c r="M6496" i="1" s="1"/>
  <c r="O6497" i="1"/>
  <c r="M6497" i="1" s="1"/>
  <c r="O6498" i="1"/>
  <c r="M6498" i="1" s="1"/>
  <c r="O6499" i="1"/>
  <c r="M6499" i="1" s="1"/>
  <c r="O6500" i="1"/>
  <c r="M6500" i="1" s="1"/>
  <c r="O6501" i="1"/>
  <c r="M6501" i="1" s="1"/>
  <c r="O6502" i="1"/>
  <c r="M6502" i="1" s="1"/>
  <c r="O6503" i="1"/>
  <c r="M6503" i="1" s="1"/>
  <c r="O6504" i="1"/>
  <c r="M6504" i="1" s="1"/>
  <c r="O6505" i="1"/>
  <c r="M6505" i="1" s="1"/>
  <c r="O6506" i="1"/>
  <c r="M6506" i="1" s="1"/>
  <c r="O6507" i="1"/>
  <c r="M6507" i="1" s="1"/>
  <c r="O6508" i="1"/>
  <c r="M6508" i="1" s="1"/>
  <c r="O6509" i="1"/>
  <c r="M6509" i="1" s="1"/>
  <c r="O6510" i="1"/>
  <c r="M6510" i="1" s="1"/>
  <c r="O6511" i="1"/>
  <c r="M6511" i="1" s="1"/>
  <c r="O6512" i="1"/>
  <c r="M6512" i="1" s="1"/>
  <c r="O6513" i="1"/>
  <c r="M6513" i="1" s="1"/>
  <c r="O6514" i="1"/>
  <c r="M6514" i="1" s="1"/>
  <c r="O6515" i="1"/>
  <c r="M6515" i="1" s="1"/>
  <c r="O6516" i="1"/>
  <c r="M6516" i="1" s="1"/>
  <c r="O6517" i="1"/>
  <c r="M6517" i="1" s="1"/>
  <c r="O6518" i="1"/>
  <c r="M6518" i="1" s="1"/>
  <c r="O6519" i="1"/>
  <c r="M6519" i="1" s="1"/>
  <c r="O6520" i="1"/>
  <c r="M6520" i="1" s="1"/>
  <c r="O6521" i="1"/>
  <c r="M6521" i="1" s="1"/>
  <c r="O6522" i="1"/>
  <c r="M6522" i="1" s="1"/>
  <c r="O6523" i="1"/>
  <c r="M6523" i="1" s="1"/>
  <c r="O6524" i="1"/>
  <c r="M6524" i="1" s="1"/>
  <c r="O6525" i="1"/>
  <c r="M6525" i="1" s="1"/>
  <c r="O6526" i="1"/>
  <c r="M6526" i="1" s="1"/>
  <c r="O6527" i="1"/>
  <c r="M6527" i="1" s="1"/>
  <c r="O6528" i="1"/>
  <c r="M6528" i="1" s="1"/>
  <c r="O6529" i="1"/>
  <c r="M6529" i="1" s="1"/>
  <c r="O6530" i="1"/>
  <c r="M6530" i="1" s="1"/>
  <c r="O6531" i="1"/>
  <c r="M6531" i="1" s="1"/>
  <c r="O6532" i="1"/>
  <c r="M6532" i="1" s="1"/>
  <c r="O6533" i="1"/>
  <c r="M6533" i="1" s="1"/>
  <c r="O6534" i="1"/>
  <c r="M6534" i="1" s="1"/>
  <c r="O6535" i="1"/>
  <c r="M6535" i="1" s="1"/>
  <c r="O6536" i="1"/>
  <c r="M6536" i="1" s="1"/>
  <c r="O6537" i="1"/>
  <c r="M6537" i="1" s="1"/>
  <c r="O6538" i="1"/>
  <c r="M6538" i="1" s="1"/>
  <c r="O6539" i="1"/>
  <c r="M6539" i="1" s="1"/>
  <c r="O6540" i="1"/>
  <c r="M6540" i="1" s="1"/>
  <c r="O6541" i="1"/>
  <c r="M6541" i="1" s="1"/>
  <c r="O6542" i="1"/>
  <c r="M6542" i="1" s="1"/>
  <c r="O6543" i="1"/>
  <c r="M6543" i="1" s="1"/>
  <c r="O6544" i="1"/>
  <c r="M6544" i="1" s="1"/>
  <c r="O6545" i="1"/>
  <c r="M6545" i="1" s="1"/>
  <c r="O6546" i="1"/>
  <c r="M6546" i="1" s="1"/>
  <c r="O6547" i="1"/>
  <c r="M6547" i="1" s="1"/>
  <c r="O6548" i="1"/>
  <c r="M6548" i="1" s="1"/>
  <c r="O6549" i="1"/>
  <c r="M6549" i="1" s="1"/>
  <c r="O6550" i="1"/>
  <c r="M6550" i="1" s="1"/>
  <c r="O6551" i="1"/>
  <c r="M6551" i="1" s="1"/>
  <c r="O6552" i="1"/>
  <c r="M6552" i="1" s="1"/>
  <c r="O6553" i="1"/>
  <c r="M6553" i="1" s="1"/>
  <c r="O6554" i="1"/>
  <c r="M6554" i="1" s="1"/>
  <c r="O6555" i="1"/>
  <c r="M6555" i="1" s="1"/>
  <c r="O6556" i="1"/>
  <c r="M6556" i="1" s="1"/>
  <c r="O6557" i="1"/>
  <c r="M6557" i="1" s="1"/>
  <c r="O6558" i="1"/>
  <c r="M6558" i="1" s="1"/>
  <c r="O6559" i="1"/>
  <c r="M6559" i="1" s="1"/>
  <c r="O6560" i="1"/>
  <c r="M6560" i="1" s="1"/>
  <c r="O6561" i="1"/>
  <c r="M6561" i="1" s="1"/>
  <c r="O6562" i="1"/>
  <c r="M6562" i="1" s="1"/>
  <c r="O6563" i="1"/>
  <c r="M6563" i="1" s="1"/>
  <c r="O6564" i="1"/>
  <c r="M6564" i="1" s="1"/>
  <c r="O6565" i="1"/>
  <c r="M6565" i="1" s="1"/>
  <c r="O6566" i="1"/>
  <c r="M6566" i="1" s="1"/>
  <c r="O6567" i="1"/>
  <c r="M6567" i="1" s="1"/>
  <c r="O6568" i="1"/>
  <c r="M6568" i="1" s="1"/>
  <c r="O6569" i="1"/>
  <c r="M6569" i="1" s="1"/>
  <c r="O6570" i="1"/>
  <c r="M6570" i="1" s="1"/>
  <c r="O6571" i="1"/>
  <c r="M6571" i="1" s="1"/>
  <c r="O6572" i="1"/>
  <c r="M6572" i="1" s="1"/>
  <c r="O6573" i="1"/>
  <c r="M6573" i="1" s="1"/>
  <c r="O6574" i="1"/>
  <c r="M6574" i="1" s="1"/>
  <c r="O6575" i="1"/>
  <c r="M6575" i="1" s="1"/>
  <c r="O6576" i="1"/>
  <c r="M6576" i="1" s="1"/>
  <c r="O6577" i="1"/>
  <c r="M6577" i="1" s="1"/>
  <c r="O6578" i="1"/>
  <c r="M6578" i="1" s="1"/>
  <c r="O6579" i="1"/>
  <c r="M6579" i="1" s="1"/>
  <c r="O6580" i="1"/>
  <c r="M6580" i="1" s="1"/>
  <c r="O6581" i="1"/>
  <c r="M6581" i="1" s="1"/>
  <c r="O6582" i="1"/>
  <c r="M6582" i="1" s="1"/>
  <c r="O6583" i="1"/>
  <c r="M6583" i="1" s="1"/>
  <c r="O6584" i="1"/>
  <c r="M6584" i="1" s="1"/>
  <c r="O6585" i="1"/>
  <c r="M6585" i="1" s="1"/>
  <c r="O6586" i="1"/>
  <c r="M6586" i="1" s="1"/>
  <c r="O6587" i="1"/>
  <c r="M6587" i="1" s="1"/>
  <c r="O6588" i="1"/>
  <c r="M6588" i="1" s="1"/>
  <c r="O6589" i="1"/>
  <c r="M6589" i="1" s="1"/>
  <c r="O6590" i="1"/>
  <c r="M6590" i="1" s="1"/>
  <c r="O6591" i="1"/>
  <c r="M6591" i="1" s="1"/>
  <c r="O6592" i="1"/>
  <c r="M6592" i="1" s="1"/>
  <c r="O6593" i="1"/>
  <c r="M6593" i="1" s="1"/>
  <c r="O6594" i="1"/>
  <c r="M6594" i="1" s="1"/>
  <c r="O6595" i="1"/>
  <c r="M6595" i="1" s="1"/>
  <c r="O6596" i="1"/>
  <c r="M6596" i="1" s="1"/>
  <c r="O6597" i="1"/>
  <c r="M6597" i="1" s="1"/>
  <c r="O6598" i="1"/>
  <c r="M6598" i="1" s="1"/>
  <c r="O6599" i="1"/>
  <c r="M6599" i="1" s="1"/>
  <c r="O6600" i="1"/>
  <c r="M6600" i="1" s="1"/>
  <c r="O6601" i="1"/>
  <c r="M6601" i="1" s="1"/>
  <c r="O6602" i="1"/>
  <c r="M6602" i="1" s="1"/>
  <c r="O6603" i="1"/>
  <c r="M6603" i="1" s="1"/>
  <c r="O6604" i="1"/>
  <c r="M6604" i="1" s="1"/>
  <c r="O6605" i="1"/>
  <c r="M6605" i="1" s="1"/>
  <c r="O6606" i="1"/>
  <c r="M6606" i="1" s="1"/>
  <c r="O6607" i="1"/>
  <c r="M6607" i="1" s="1"/>
  <c r="O6608" i="1"/>
  <c r="M6608" i="1" s="1"/>
  <c r="O6609" i="1"/>
  <c r="M6609" i="1" s="1"/>
  <c r="O6610" i="1"/>
  <c r="M6610" i="1" s="1"/>
  <c r="O6611" i="1"/>
  <c r="M6611" i="1" s="1"/>
  <c r="O6612" i="1"/>
  <c r="M6612" i="1" s="1"/>
  <c r="O6613" i="1"/>
  <c r="M6613" i="1" s="1"/>
  <c r="O6614" i="1"/>
  <c r="M6614" i="1" s="1"/>
  <c r="O6615" i="1"/>
  <c r="M6615" i="1" s="1"/>
  <c r="O6616" i="1"/>
  <c r="M6616" i="1" s="1"/>
  <c r="O6617" i="1"/>
  <c r="M6617" i="1" s="1"/>
  <c r="O6618" i="1"/>
  <c r="M6618" i="1" s="1"/>
  <c r="O6619" i="1"/>
  <c r="M6619" i="1" s="1"/>
  <c r="O6620" i="1"/>
  <c r="M6620" i="1" s="1"/>
  <c r="O6621" i="1"/>
  <c r="M6621" i="1" s="1"/>
  <c r="O6622" i="1"/>
  <c r="M6622" i="1" s="1"/>
  <c r="O6623" i="1"/>
  <c r="M6623" i="1" s="1"/>
  <c r="O6624" i="1"/>
  <c r="M6624" i="1" s="1"/>
  <c r="O6625" i="1"/>
  <c r="M6625" i="1" s="1"/>
  <c r="O6626" i="1"/>
  <c r="M6626" i="1" s="1"/>
  <c r="O6627" i="1"/>
  <c r="M6627" i="1" s="1"/>
  <c r="O6628" i="1"/>
  <c r="M6628" i="1" s="1"/>
  <c r="O6629" i="1"/>
  <c r="M6629" i="1" s="1"/>
  <c r="O6630" i="1"/>
  <c r="M6630" i="1" s="1"/>
  <c r="O6631" i="1"/>
  <c r="M6631" i="1" s="1"/>
  <c r="O6632" i="1"/>
  <c r="M6632" i="1" s="1"/>
  <c r="O6633" i="1"/>
  <c r="M6633" i="1" s="1"/>
  <c r="O6634" i="1"/>
  <c r="M6634" i="1" s="1"/>
  <c r="O6635" i="1"/>
  <c r="M6635" i="1" s="1"/>
  <c r="O6636" i="1"/>
  <c r="M6636" i="1" s="1"/>
  <c r="O6637" i="1"/>
  <c r="M6637" i="1" s="1"/>
  <c r="O6638" i="1"/>
  <c r="M6638" i="1" s="1"/>
  <c r="O6639" i="1"/>
  <c r="M6639" i="1" s="1"/>
  <c r="O6640" i="1"/>
  <c r="M6640" i="1" s="1"/>
  <c r="O6641" i="1"/>
  <c r="M6641" i="1" s="1"/>
  <c r="O6642" i="1"/>
  <c r="M6642" i="1" s="1"/>
  <c r="O6643" i="1"/>
  <c r="M6643" i="1" s="1"/>
  <c r="O6644" i="1"/>
  <c r="M6644" i="1" s="1"/>
  <c r="O6645" i="1"/>
  <c r="M6645" i="1" s="1"/>
  <c r="O6646" i="1"/>
  <c r="M6646" i="1" s="1"/>
  <c r="O6647" i="1"/>
  <c r="M6647" i="1" s="1"/>
  <c r="O6648" i="1"/>
  <c r="M6648" i="1" s="1"/>
  <c r="O6649" i="1"/>
  <c r="M6649" i="1" s="1"/>
  <c r="O6650" i="1"/>
  <c r="M6650" i="1" s="1"/>
  <c r="O6651" i="1"/>
  <c r="M6651" i="1" s="1"/>
  <c r="O6652" i="1"/>
  <c r="M6652" i="1" s="1"/>
  <c r="O6653" i="1"/>
  <c r="M6653" i="1" s="1"/>
  <c r="O6654" i="1"/>
  <c r="M6654" i="1" s="1"/>
  <c r="O6655" i="1"/>
  <c r="M6655" i="1" s="1"/>
  <c r="O6656" i="1"/>
  <c r="M6656" i="1" s="1"/>
  <c r="O6657" i="1"/>
  <c r="M6657" i="1" s="1"/>
  <c r="O6658" i="1"/>
  <c r="M6658" i="1" s="1"/>
  <c r="O6659" i="1"/>
  <c r="M6659" i="1" s="1"/>
  <c r="O6660" i="1"/>
  <c r="M6660" i="1" s="1"/>
  <c r="O6661" i="1"/>
  <c r="M6661" i="1" s="1"/>
  <c r="O6662" i="1"/>
  <c r="M6662" i="1" s="1"/>
  <c r="O6663" i="1"/>
  <c r="M6663" i="1" s="1"/>
  <c r="O6664" i="1"/>
  <c r="M6664" i="1" s="1"/>
  <c r="O6665" i="1"/>
  <c r="M6665" i="1" s="1"/>
  <c r="O6666" i="1"/>
  <c r="M6666" i="1" s="1"/>
  <c r="O6667" i="1"/>
  <c r="M6667" i="1" s="1"/>
  <c r="O6668" i="1"/>
  <c r="M6668" i="1" s="1"/>
  <c r="O6669" i="1"/>
  <c r="M6669" i="1" s="1"/>
  <c r="O6670" i="1"/>
  <c r="M6670" i="1" s="1"/>
  <c r="O6671" i="1"/>
  <c r="M6671" i="1" s="1"/>
  <c r="O6672" i="1"/>
  <c r="M6672" i="1" s="1"/>
  <c r="O6673" i="1"/>
  <c r="M6673" i="1" s="1"/>
  <c r="O6674" i="1"/>
  <c r="M6674" i="1" s="1"/>
  <c r="O6675" i="1"/>
  <c r="M6675" i="1" s="1"/>
  <c r="O6676" i="1"/>
  <c r="M6676" i="1" s="1"/>
  <c r="O6677" i="1"/>
  <c r="M6677" i="1" s="1"/>
  <c r="O6678" i="1"/>
  <c r="M6678" i="1" s="1"/>
  <c r="O6679" i="1"/>
  <c r="M6679" i="1" s="1"/>
  <c r="O6680" i="1"/>
  <c r="M6680" i="1" s="1"/>
  <c r="O6681" i="1"/>
  <c r="M6681" i="1" s="1"/>
  <c r="O6682" i="1"/>
  <c r="M6682" i="1" s="1"/>
  <c r="O6683" i="1"/>
  <c r="M6683" i="1" s="1"/>
  <c r="O6684" i="1"/>
  <c r="M6684" i="1" s="1"/>
  <c r="O6685" i="1"/>
  <c r="M6685" i="1" s="1"/>
  <c r="O6686" i="1"/>
  <c r="M6686" i="1" s="1"/>
  <c r="O6687" i="1"/>
  <c r="M6687" i="1" s="1"/>
  <c r="O6688" i="1"/>
  <c r="M6688" i="1" s="1"/>
  <c r="O6689" i="1"/>
  <c r="M6689" i="1" s="1"/>
  <c r="O6690" i="1"/>
  <c r="M6690" i="1" s="1"/>
  <c r="O6691" i="1"/>
  <c r="M6691" i="1" s="1"/>
  <c r="O6692" i="1"/>
  <c r="M6692" i="1" s="1"/>
  <c r="O6693" i="1"/>
  <c r="M6693" i="1" s="1"/>
  <c r="O6694" i="1"/>
  <c r="M6694" i="1" s="1"/>
  <c r="O6695" i="1"/>
  <c r="M6695" i="1" s="1"/>
  <c r="O6696" i="1"/>
  <c r="M6696" i="1" s="1"/>
  <c r="O6697" i="1"/>
  <c r="M6697" i="1" s="1"/>
  <c r="O6698" i="1"/>
  <c r="M6698" i="1" s="1"/>
  <c r="O6699" i="1"/>
  <c r="M6699" i="1" s="1"/>
  <c r="O6700" i="1"/>
  <c r="M6700" i="1" s="1"/>
  <c r="O6701" i="1"/>
  <c r="M6701" i="1" s="1"/>
  <c r="O6702" i="1"/>
  <c r="M6702" i="1" s="1"/>
  <c r="O6703" i="1"/>
  <c r="M6703" i="1" s="1"/>
  <c r="O6704" i="1"/>
  <c r="M6704" i="1" s="1"/>
  <c r="O6705" i="1"/>
  <c r="M6705" i="1" s="1"/>
  <c r="O6706" i="1"/>
  <c r="M6706" i="1" s="1"/>
  <c r="O6707" i="1"/>
  <c r="M6707" i="1" s="1"/>
  <c r="O6708" i="1"/>
  <c r="M6708" i="1" s="1"/>
  <c r="O6709" i="1"/>
  <c r="M6709" i="1" s="1"/>
  <c r="O6710" i="1"/>
  <c r="M6710" i="1" s="1"/>
  <c r="O6711" i="1"/>
  <c r="M6711" i="1" s="1"/>
  <c r="O6712" i="1"/>
  <c r="M6712" i="1" s="1"/>
  <c r="O6713" i="1"/>
  <c r="M6713" i="1" s="1"/>
  <c r="O6714" i="1"/>
  <c r="M6714" i="1" s="1"/>
  <c r="O6715" i="1"/>
  <c r="M6715" i="1" s="1"/>
  <c r="O6716" i="1"/>
  <c r="M6716" i="1" s="1"/>
  <c r="O6717" i="1"/>
  <c r="M6717" i="1" s="1"/>
  <c r="O6718" i="1"/>
  <c r="M6718" i="1" s="1"/>
  <c r="O6719" i="1"/>
  <c r="M6719" i="1" s="1"/>
  <c r="O6720" i="1"/>
  <c r="M6720" i="1" s="1"/>
  <c r="O6721" i="1"/>
  <c r="M6721" i="1" s="1"/>
  <c r="O6722" i="1"/>
  <c r="M6722" i="1" s="1"/>
  <c r="O6723" i="1"/>
  <c r="M6723" i="1" s="1"/>
  <c r="O6724" i="1"/>
  <c r="M6724" i="1" s="1"/>
  <c r="O6725" i="1"/>
  <c r="M6725" i="1" s="1"/>
  <c r="O6726" i="1"/>
  <c r="M6726" i="1" s="1"/>
  <c r="O6727" i="1"/>
  <c r="M6727" i="1" s="1"/>
  <c r="O6728" i="1"/>
  <c r="M6728" i="1" s="1"/>
  <c r="O6729" i="1"/>
  <c r="M6729" i="1" s="1"/>
  <c r="O6730" i="1"/>
  <c r="M6730" i="1" s="1"/>
  <c r="O6731" i="1"/>
  <c r="M6731" i="1" s="1"/>
  <c r="O6732" i="1"/>
  <c r="M6732" i="1" s="1"/>
  <c r="O6733" i="1"/>
  <c r="M6733" i="1" s="1"/>
  <c r="O6734" i="1"/>
  <c r="M6734" i="1" s="1"/>
  <c r="O6735" i="1"/>
  <c r="M6735" i="1" s="1"/>
  <c r="O6736" i="1"/>
  <c r="M6736" i="1" s="1"/>
  <c r="O6737" i="1"/>
  <c r="M6737" i="1" s="1"/>
  <c r="O6738" i="1"/>
  <c r="M6738" i="1" s="1"/>
  <c r="O6739" i="1"/>
  <c r="M6739" i="1" s="1"/>
  <c r="O6740" i="1"/>
  <c r="M6740" i="1" s="1"/>
  <c r="O6741" i="1"/>
  <c r="M6741" i="1" s="1"/>
  <c r="O6742" i="1"/>
  <c r="M6742" i="1" s="1"/>
  <c r="O6743" i="1"/>
  <c r="M6743" i="1" s="1"/>
  <c r="O6744" i="1"/>
  <c r="M6744" i="1" s="1"/>
  <c r="O6745" i="1"/>
  <c r="M6745" i="1" s="1"/>
  <c r="O6746" i="1"/>
  <c r="M6746" i="1" s="1"/>
  <c r="O6747" i="1"/>
  <c r="M6747" i="1" s="1"/>
  <c r="O6748" i="1"/>
  <c r="M6748" i="1" s="1"/>
  <c r="O6749" i="1"/>
  <c r="M6749" i="1" s="1"/>
  <c r="O6750" i="1"/>
  <c r="M6750" i="1" s="1"/>
  <c r="O6751" i="1"/>
  <c r="M6751" i="1" s="1"/>
  <c r="O6752" i="1"/>
  <c r="M6752" i="1" s="1"/>
  <c r="O6753" i="1"/>
  <c r="M6753" i="1" s="1"/>
  <c r="O6754" i="1"/>
  <c r="M6754" i="1" s="1"/>
  <c r="O6755" i="1"/>
  <c r="M6755" i="1" s="1"/>
  <c r="O6756" i="1"/>
  <c r="M6756" i="1" s="1"/>
  <c r="O6757" i="1"/>
  <c r="M6757" i="1" s="1"/>
  <c r="O6758" i="1"/>
  <c r="M6758" i="1" s="1"/>
  <c r="O6759" i="1"/>
  <c r="M6759" i="1" s="1"/>
  <c r="O6760" i="1"/>
  <c r="M6760" i="1" s="1"/>
  <c r="O6761" i="1"/>
  <c r="M6761" i="1" s="1"/>
  <c r="O6762" i="1"/>
  <c r="M6762" i="1" s="1"/>
  <c r="O6763" i="1"/>
  <c r="M6763" i="1" s="1"/>
  <c r="O6764" i="1"/>
  <c r="M6764" i="1" s="1"/>
  <c r="O6765" i="1"/>
  <c r="M6765" i="1" s="1"/>
  <c r="O6766" i="1"/>
  <c r="M6766" i="1" s="1"/>
  <c r="O6767" i="1"/>
  <c r="M6767" i="1" s="1"/>
  <c r="O6768" i="1"/>
  <c r="M6768" i="1" s="1"/>
  <c r="O6769" i="1"/>
  <c r="M6769" i="1" s="1"/>
  <c r="O6770" i="1"/>
  <c r="M6770" i="1" s="1"/>
  <c r="O6771" i="1"/>
  <c r="M6771" i="1" s="1"/>
  <c r="O6772" i="1"/>
  <c r="M6772" i="1" s="1"/>
  <c r="O6773" i="1"/>
  <c r="M6773" i="1" s="1"/>
  <c r="O6774" i="1"/>
  <c r="M6774" i="1" s="1"/>
  <c r="O6775" i="1"/>
  <c r="M6775" i="1" s="1"/>
  <c r="O6776" i="1"/>
  <c r="M6776" i="1" s="1"/>
  <c r="O6777" i="1"/>
  <c r="M6777" i="1" s="1"/>
  <c r="O6778" i="1"/>
  <c r="M6778" i="1" s="1"/>
  <c r="O6779" i="1"/>
  <c r="M6779" i="1" s="1"/>
  <c r="O6780" i="1"/>
  <c r="M6780" i="1" s="1"/>
  <c r="O6781" i="1"/>
  <c r="M6781" i="1" s="1"/>
  <c r="O6782" i="1"/>
  <c r="M6782" i="1" s="1"/>
  <c r="O6783" i="1"/>
  <c r="M6783" i="1" s="1"/>
  <c r="O6784" i="1"/>
  <c r="M6784" i="1" s="1"/>
  <c r="O6785" i="1"/>
  <c r="M6785" i="1" s="1"/>
  <c r="O6786" i="1"/>
  <c r="M6786" i="1" s="1"/>
  <c r="O6787" i="1"/>
  <c r="M6787" i="1" s="1"/>
  <c r="O6788" i="1"/>
  <c r="M6788" i="1" s="1"/>
  <c r="O6789" i="1"/>
  <c r="M6789" i="1" s="1"/>
  <c r="O6790" i="1"/>
  <c r="M6790" i="1" s="1"/>
  <c r="O6791" i="1"/>
  <c r="M6791" i="1" s="1"/>
  <c r="O6792" i="1"/>
  <c r="M6792" i="1" s="1"/>
  <c r="O6793" i="1"/>
  <c r="M6793" i="1" s="1"/>
  <c r="O6794" i="1"/>
  <c r="M6794" i="1" s="1"/>
  <c r="O6795" i="1"/>
  <c r="M6795" i="1" s="1"/>
  <c r="O6796" i="1"/>
  <c r="M6796" i="1" s="1"/>
  <c r="O6797" i="1"/>
  <c r="M6797" i="1" s="1"/>
  <c r="O6798" i="1"/>
  <c r="M6798" i="1" s="1"/>
  <c r="O6799" i="1"/>
  <c r="M6799" i="1" s="1"/>
  <c r="O6800" i="1"/>
  <c r="M6800" i="1" s="1"/>
  <c r="O6801" i="1"/>
  <c r="M6801" i="1" s="1"/>
  <c r="O6802" i="1"/>
  <c r="M6802" i="1" s="1"/>
  <c r="O6803" i="1"/>
  <c r="M6803" i="1" s="1"/>
  <c r="O6804" i="1"/>
  <c r="M6804" i="1" s="1"/>
  <c r="O6805" i="1"/>
  <c r="M6805" i="1" s="1"/>
  <c r="O6806" i="1"/>
  <c r="M6806" i="1" s="1"/>
  <c r="O6807" i="1"/>
  <c r="M6807" i="1" s="1"/>
  <c r="O6808" i="1"/>
  <c r="M6808" i="1" s="1"/>
  <c r="O6809" i="1"/>
  <c r="M6809" i="1" s="1"/>
  <c r="O6810" i="1"/>
  <c r="M6810" i="1" s="1"/>
  <c r="O6811" i="1"/>
  <c r="M6811" i="1" s="1"/>
  <c r="O6812" i="1"/>
  <c r="M6812" i="1" s="1"/>
  <c r="O6813" i="1"/>
  <c r="M6813" i="1" s="1"/>
  <c r="O6814" i="1"/>
  <c r="M6814" i="1" s="1"/>
  <c r="O6815" i="1"/>
  <c r="M6815" i="1" s="1"/>
  <c r="O6816" i="1"/>
  <c r="M6816" i="1" s="1"/>
  <c r="O6817" i="1"/>
  <c r="M6817" i="1" s="1"/>
  <c r="O6818" i="1"/>
  <c r="M6818" i="1" s="1"/>
  <c r="O6819" i="1"/>
  <c r="M6819" i="1" s="1"/>
  <c r="O6820" i="1"/>
  <c r="M6820" i="1" s="1"/>
  <c r="O6821" i="1"/>
  <c r="M6821" i="1" s="1"/>
  <c r="O6822" i="1"/>
  <c r="M6822" i="1" s="1"/>
  <c r="O6823" i="1"/>
  <c r="M6823" i="1" s="1"/>
  <c r="O6824" i="1"/>
  <c r="M6824" i="1" s="1"/>
  <c r="O6825" i="1"/>
  <c r="M6825" i="1" s="1"/>
  <c r="O6826" i="1"/>
  <c r="M6826" i="1" s="1"/>
  <c r="O6827" i="1"/>
  <c r="M6827" i="1" s="1"/>
  <c r="O6828" i="1"/>
  <c r="M6828" i="1" s="1"/>
  <c r="O6829" i="1"/>
  <c r="M6829" i="1" s="1"/>
  <c r="O6830" i="1"/>
  <c r="M6830" i="1" s="1"/>
  <c r="O6831" i="1"/>
  <c r="M6831" i="1" s="1"/>
  <c r="O6832" i="1"/>
  <c r="M6832" i="1" s="1"/>
  <c r="O6833" i="1"/>
  <c r="M6833" i="1" s="1"/>
  <c r="O6834" i="1"/>
  <c r="M6834" i="1" s="1"/>
  <c r="O6835" i="1"/>
  <c r="M6835" i="1" s="1"/>
  <c r="O6836" i="1"/>
  <c r="M6836" i="1" s="1"/>
  <c r="O6837" i="1"/>
  <c r="M6837" i="1" s="1"/>
  <c r="O6838" i="1"/>
  <c r="M6838" i="1" s="1"/>
  <c r="O6839" i="1"/>
  <c r="M6839" i="1" s="1"/>
  <c r="O6840" i="1"/>
  <c r="M6840" i="1" s="1"/>
  <c r="O6841" i="1"/>
  <c r="M6841" i="1" s="1"/>
  <c r="O6842" i="1"/>
  <c r="M6842" i="1" s="1"/>
  <c r="O6843" i="1"/>
  <c r="M6843" i="1" s="1"/>
  <c r="O6844" i="1"/>
  <c r="M6844" i="1" s="1"/>
  <c r="O6845" i="1"/>
  <c r="M6845" i="1" s="1"/>
  <c r="O6846" i="1"/>
  <c r="M6846" i="1" s="1"/>
  <c r="O6847" i="1"/>
  <c r="M6847" i="1" s="1"/>
  <c r="O6848" i="1"/>
  <c r="M6848" i="1" s="1"/>
  <c r="O6849" i="1"/>
  <c r="M6849" i="1" s="1"/>
  <c r="O6850" i="1"/>
  <c r="M6850" i="1" s="1"/>
  <c r="O6851" i="1"/>
  <c r="M6851" i="1" s="1"/>
  <c r="O6852" i="1"/>
  <c r="M6852" i="1" s="1"/>
  <c r="O6853" i="1"/>
  <c r="M6853" i="1" s="1"/>
  <c r="O6854" i="1"/>
  <c r="M6854" i="1" s="1"/>
  <c r="O6855" i="1"/>
  <c r="M6855" i="1" s="1"/>
  <c r="O6856" i="1"/>
  <c r="M6856" i="1" s="1"/>
  <c r="O6857" i="1"/>
  <c r="M6857" i="1" s="1"/>
  <c r="O6858" i="1"/>
  <c r="M6858" i="1" s="1"/>
  <c r="O6859" i="1"/>
  <c r="M6859" i="1" s="1"/>
  <c r="O6860" i="1"/>
  <c r="M6860" i="1" s="1"/>
  <c r="O6861" i="1"/>
  <c r="M6861" i="1" s="1"/>
  <c r="O6862" i="1"/>
  <c r="M6862" i="1" s="1"/>
  <c r="O6863" i="1"/>
  <c r="M6863" i="1" s="1"/>
  <c r="O6864" i="1"/>
  <c r="M6864" i="1" s="1"/>
  <c r="O6865" i="1"/>
  <c r="M6865" i="1" s="1"/>
  <c r="O6866" i="1"/>
  <c r="M6866" i="1" s="1"/>
  <c r="O6867" i="1"/>
  <c r="M6867" i="1" s="1"/>
  <c r="O6868" i="1"/>
  <c r="M6868" i="1" s="1"/>
  <c r="O6869" i="1"/>
  <c r="M6869" i="1" s="1"/>
  <c r="O6870" i="1"/>
  <c r="M6870" i="1" s="1"/>
  <c r="O6871" i="1"/>
  <c r="M6871" i="1" s="1"/>
  <c r="O6872" i="1"/>
  <c r="M6872" i="1" s="1"/>
  <c r="O6873" i="1"/>
  <c r="M6873" i="1" s="1"/>
  <c r="O6874" i="1"/>
  <c r="M6874" i="1" s="1"/>
  <c r="O6875" i="1"/>
  <c r="M6875" i="1" s="1"/>
  <c r="O6876" i="1"/>
  <c r="M6876" i="1" s="1"/>
  <c r="O6877" i="1"/>
  <c r="M6877" i="1" s="1"/>
  <c r="O6878" i="1"/>
  <c r="M6878" i="1" s="1"/>
  <c r="O6879" i="1"/>
  <c r="M6879" i="1" s="1"/>
  <c r="O6880" i="1"/>
  <c r="M6880" i="1" s="1"/>
  <c r="O6881" i="1"/>
  <c r="M6881" i="1" s="1"/>
  <c r="O6882" i="1"/>
  <c r="M6882" i="1" s="1"/>
  <c r="O6883" i="1"/>
  <c r="M6883" i="1" s="1"/>
  <c r="O6884" i="1"/>
  <c r="M6884" i="1" s="1"/>
  <c r="O6885" i="1"/>
  <c r="M6885" i="1" s="1"/>
  <c r="O6886" i="1"/>
  <c r="M6886" i="1" s="1"/>
  <c r="O6887" i="1"/>
  <c r="M6887" i="1" s="1"/>
  <c r="O6888" i="1"/>
  <c r="M6888" i="1" s="1"/>
  <c r="O6889" i="1"/>
  <c r="M6889" i="1" s="1"/>
  <c r="O6890" i="1"/>
  <c r="M6890" i="1" s="1"/>
  <c r="O6891" i="1"/>
  <c r="M6891" i="1" s="1"/>
  <c r="O6892" i="1"/>
  <c r="M6892" i="1" s="1"/>
  <c r="O6893" i="1"/>
  <c r="M6893" i="1" s="1"/>
  <c r="O6894" i="1"/>
  <c r="M6894" i="1" s="1"/>
  <c r="O6895" i="1"/>
  <c r="M6895" i="1" s="1"/>
  <c r="O6896" i="1"/>
  <c r="M6896" i="1" s="1"/>
  <c r="O6897" i="1"/>
  <c r="M6897" i="1" s="1"/>
  <c r="O6898" i="1"/>
  <c r="M6898" i="1" s="1"/>
  <c r="O6899" i="1"/>
  <c r="M6899" i="1" s="1"/>
  <c r="O6900" i="1"/>
  <c r="M6900" i="1" s="1"/>
  <c r="O6901" i="1"/>
  <c r="M6901" i="1" s="1"/>
  <c r="O6902" i="1"/>
  <c r="M6902" i="1" s="1"/>
  <c r="O6903" i="1"/>
  <c r="M6903" i="1" s="1"/>
  <c r="O6904" i="1"/>
  <c r="M6904" i="1" s="1"/>
  <c r="O6905" i="1"/>
  <c r="M6905" i="1" s="1"/>
  <c r="O6906" i="1"/>
  <c r="M6906" i="1" s="1"/>
  <c r="O6907" i="1"/>
  <c r="M6907" i="1" s="1"/>
  <c r="O6908" i="1"/>
  <c r="M6908" i="1" s="1"/>
  <c r="O6909" i="1"/>
  <c r="M6909" i="1" s="1"/>
  <c r="O6910" i="1"/>
  <c r="M6910" i="1" s="1"/>
  <c r="O6911" i="1"/>
  <c r="M6911" i="1" s="1"/>
  <c r="O6912" i="1"/>
  <c r="M6912" i="1" s="1"/>
  <c r="O6913" i="1"/>
  <c r="M6913" i="1" s="1"/>
  <c r="O6914" i="1"/>
  <c r="M6914" i="1" s="1"/>
  <c r="O6915" i="1"/>
  <c r="M6915" i="1" s="1"/>
  <c r="O6916" i="1"/>
  <c r="M6916" i="1" s="1"/>
  <c r="O6917" i="1"/>
  <c r="M6917" i="1" s="1"/>
  <c r="O6918" i="1"/>
  <c r="M6918" i="1" s="1"/>
  <c r="O6919" i="1"/>
  <c r="M6919" i="1" s="1"/>
  <c r="O6920" i="1"/>
  <c r="M6920" i="1" s="1"/>
  <c r="O6921" i="1"/>
  <c r="M6921" i="1" s="1"/>
  <c r="O6922" i="1"/>
  <c r="M6922" i="1" s="1"/>
  <c r="O6923" i="1"/>
  <c r="M6923" i="1" s="1"/>
  <c r="O6924" i="1"/>
  <c r="M6924" i="1" s="1"/>
  <c r="O6925" i="1"/>
  <c r="M6925" i="1" s="1"/>
  <c r="O6926" i="1"/>
  <c r="M6926" i="1" s="1"/>
  <c r="O6927" i="1"/>
  <c r="M6927" i="1" s="1"/>
  <c r="O6928" i="1"/>
  <c r="M6928" i="1" s="1"/>
  <c r="O6929" i="1"/>
  <c r="M6929" i="1" s="1"/>
  <c r="O6930" i="1"/>
  <c r="M6930" i="1" s="1"/>
  <c r="O6931" i="1"/>
  <c r="M6931" i="1" s="1"/>
  <c r="O6932" i="1"/>
  <c r="M6932" i="1" s="1"/>
  <c r="O6933" i="1"/>
  <c r="M6933" i="1" s="1"/>
  <c r="O6934" i="1"/>
  <c r="M6934" i="1" s="1"/>
  <c r="O6935" i="1"/>
  <c r="M6935" i="1" s="1"/>
  <c r="O6936" i="1"/>
  <c r="M6936" i="1" s="1"/>
  <c r="O6937" i="1"/>
  <c r="M6937" i="1" s="1"/>
  <c r="O6938" i="1"/>
  <c r="M6938" i="1" s="1"/>
  <c r="O6939" i="1"/>
  <c r="M6939" i="1" s="1"/>
  <c r="O6940" i="1"/>
  <c r="M6940" i="1" s="1"/>
  <c r="O6941" i="1"/>
  <c r="M6941" i="1" s="1"/>
  <c r="O6942" i="1"/>
  <c r="M6942" i="1" s="1"/>
  <c r="O6943" i="1"/>
  <c r="M6943" i="1" s="1"/>
  <c r="O6944" i="1"/>
  <c r="M6944" i="1" s="1"/>
  <c r="O6945" i="1"/>
  <c r="M6945" i="1" s="1"/>
  <c r="O6946" i="1"/>
  <c r="M6946" i="1" s="1"/>
  <c r="O6947" i="1"/>
  <c r="M6947" i="1" s="1"/>
  <c r="O6948" i="1"/>
  <c r="M6948" i="1" s="1"/>
  <c r="O6949" i="1"/>
  <c r="M6949" i="1" s="1"/>
  <c r="O6950" i="1"/>
  <c r="M6950" i="1" s="1"/>
  <c r="O6951" i="1"/>
  <c r="M6951" i="1" s="1"/>
  <c r="O6952" i="1"/>
  <c r="M6952" i="1" s="1"/>
  <c r="O6953" i="1"/>
  <c r="M6953" i="1" s="1"/>
  <c r="O6954" i="1"/>
  <c r="M6954" i="1" s="1"/>
  <c r="O6955" i="1"/>
  <c r="M6955" i="1" s="1"/>
  <c r="O6956" i="1"/>
  <c r="M6956" i="1" s="1"/>
  <c r="O6957" i="1"/>
  <c r="M6957" i="1" s="1"/>
  <c r="O6958" i="1"/>
  <c r="M6958" i="1" s="1"/>
  <c r="O6959" i="1"/>
  <c r="M6959" i="1" s="1"/>
  <c r="O6960" i="1"/>
  <c r="M6960" i="1" s="1"/>
  <c r="O6961" i="1"/>
  <c r="M6961" i="1" s="1"/>
  <c r="O6962" i="1"/>
  <c r="M6962" i="1" s="1"/>
  <c r="O6963" i="1"/>
  <c r="M6963" i="1" s="1"/>
  <c r="O6964" i="1"/>
  <c r="M6964" i="1" s="1"/>
  <c r="O6965" i="1"/>
  <c r="M6965" i="1" s="1"/>
  <c r="O6966" i="1"/>
  <c r="M6966" i="1" s="1"/>
  <c r="O6967" i="1"/>
  <c r="M6967" i="1" s="1"/>
  <c r="O6968" i="1"/>
  <c r="M6968" i="1" s="1"/>
  <c r="O6969" i="1"/>
  <c r="M6969" i="1" s="1"/>
  <c r="O6970" i="1"/>
  <c r="M6970" i="1" s="1"/>
  <c r="O6971" i="1"/>
  <c r="M6971" i="1" s="1"/>
  <c r="O6972" i="1"/>
  <c r="M6972" i="1" s="1"/>
  <c r="O6973" i="1"/>
  <c r="M6973" i="1" s="1"/>
  <c r="O6974" i="1"/>
  <c r="M6974" i="1" s="1"/>
  <c r="O6975" i="1"/>
  <c r="M6975" i="1" s="1"/>
  <c r="O6976" i="1"/>
  <c r="M6976" i="1" s="1"/>
  <c r="O6977" i="1"/>
  <c r="M6977" i="1" s="1"/>
  <c r="O6978" i="1"/>
  <c r="M6978" i="1" s="1"/>
  <c r="O6979" i="1"/>
  <c r="M6979" i="1" s="1"/>
  <c r="O6980" i="1"/>
  <c r="M6980" i="1" s="1"/>
  <c r="O6981" i="1"/>
  <c r="M6981" i="1" s="1"/>
  <c r="O6982" i="1"/>
  <c r="M6982" i="1" s="1"/>
  <c r="O6983" i="1"/>
  <c r="M6983" i="1" s="1"/>
  <c r="O6984" i="1"/>
  <c r="M6984" i="1" s="1"/>
  <c r="O6985" i="1"/>
  <c r="M6985" i="1" s="1"/>
  <c r="O6986" i="1"/>
  <c r="M6986" i="1" s="1"/>
  <c r="O6987" i="1"/>
  <c r="M6987" i="1" s="1"/>
  <c r="O6988" i="1"/>
  <c r="M6988" i="1" s="1"/>
  <c r="O6989" i="1"/>
  <c r="M6989" i="1" s="1"/>
  <c r="O6990" i="1"/>
  <c r="M6990" i="1" s="1"/>
  <c r="O6991" i="1"/>
  <c r="M6991" i="1" s="1"/>
  <c r="O6992" i="1"/>
  <c r="M6992" i="1" s="1"/>
  <c r="O6993" i="1"/>
  <c r="M6993" i="1" s="1"/>
  <c r="O6994" i="1"/>
  <c r="M6994" i="1" s="1"/>
  <c r="O6995" i="1"/>
  <c r="M6995" i="1" s="1"/>
  <c r="O6996" i="1"/>
  <c r="M6996" i="1" s="1"/>
  <c r="O6997" i="1"/>
  <c r="M6997" i="1" s="1"/>
  <c r="O6998" i="1"/>
  <c r="M6998" i="1" s="1"/>
  <c r="O6999" i="1"/>
  <c r="M6999" i="1" s="1"/>
  <c r="O7000" i="1"/>
  <c r="M7000" i="1" s="1"/>
  <c r="O7001" i="1"/>
  <c r="M7001" i="1" s="1"/>
  <c r="O7002" i="1"/>
  <c r="M7002" i="1" s="1"/>
  <c r="O7003" i="1"/>
  <c r="M7003" i="1" s="1"/>
  <c r="O7004" i="1"/>
  <c r="M7004" i="1" s="1"/>
  <c r="O7005" i="1"/>
  <c r="M7005" i="1" s="1"/>
  <c r="O7006" i="1"/>
  <c r="M7006" i="1" s="1"/>
  <c r="O7007" i="1"/>
  <c r="M7007" i="1" s="1"/>
  <c r="O7008" i="1"/>
  <c r="M7008" i="1" s="1"/>
  <c r="O7009" i="1"/>
  <c r="M7009" i="1" s="1"/>
  <c r="O7010" i="1"/>
  <c r="M7010" i="1" s="1"/>
  <c r="O7011" i="1"/>
  <c r="M7011" i="1" s="1"/>
  <c r="O7012" i="1"/>
  <c r="M7012" i="1" s="1"/>
  <c r="O7013" i="1"/>
  <c r="M7013" i="1" s="1"/>
  <c r="O7014" i="1"/>
  <c r="M7014" i="1" s="1"/>
  <c r="O7015" i="1"/>
  <c r="M7015" i="1" s="1"/>
  <c r="O7016" i="1"/>
  <c r="M7016" i="1" s="1"/>
  <c r="O7017" i="1"/>
  <c r="M7017" i="1" s="1"/>
  <c r="O7018" i="1"/>
  <c r="M7018" i="1" s="1"/>
  <c r="O7019" i="1"/>
  <c r="M7019" i="1" s="1"/>
  <c r="O7020" i="1"/>
  <c r="M7020" i="1" s="1"/>
  <c r="O7021" i="1"/>
  <c r="M7021" i="1" s="1"/>
  <c r="O7022" i="1"/>
  <c r="M7022" i="1" s="1"/>
  <c r="O7023" i="1"/>
  <c r="M7023" i="1" s="1"/>
  <c r="O7024" i="1"/>
  <c r="M7024" i="1" s="1"/>
  <c r="O7025" i="1"/>
  <c r="M7025" i="1" s="1"/>
  <c r="O7026" i="1"/>
  <c r="M7026" i="1" s="1"/>
  <c r="O7027" i="1"/>
  <c r="M7027" i="1" s="1"/>
  <c r="O7028" i="1"/>
  <c r="M7028" i="1" s="1"/>
  <c r="O7029" i="1"/>
  <c r="M7029" i="1" s="1"/>
  <c r="O7030" i="1"/>
  <c r="M7030" i="1" s="1"/>
  <c r="O7031" i="1"/>
  <c r="M7031" i="1" s="1"/>
  <c r="O7032" i="1"/>
  <c r="M7032" i="1" s="1"/>
  <c r="O7033" i="1"/>
  <c r="M7033" i="1" s="1"/>
  <c r="O7034" i="1"/>
  <c r="M7034" i="1" s="1"/>
  <c r="O7035" i="1"/>
  <c r="M7035" i="1" s="1"/>
  <c r="O7036" i="1"/>
  <c r="M7036" i="1" s="1"/>
  <c r="O7037" i="1"/>
  <c r="M7037" i="1" s="1"/>
  <c r="O7038" i="1"/>
  <c r="M7038" i="1" s="1"/>
  <c r="O7039" i="1"/>
  <c r="M7039" i="1" s="1"/>
  <c r="O7040" i="1"/>
  <c r="M7040" i="1" s="1"/>
  <c r="O7041" i="1"/>
  <c r="M7041" i="1" s="1"/>
  <c r="O7042" i="1"/>
  <c r="M7042" i="1" s="1"/>
  <c r="O7043" i="1"/>
  <c r="M7043" i="1" s="1"/>
  <c r="O7044" i="1"/>
  <c r="M7044" i="1" s="1"/>
  <c r="O7045" i="1"/>
  <c r="M7045" i="1" s="1"/>
  <c r="O7046" i="1"/>
  <c r="M7046" i="1" s="1"/>
  <c r="O7047" i="1"/>
  <c r="M7047" i="1" s="1"/>
  <c r="O7048" i="1"/>
  <c r="M7048" i="1" s="1"/>
  <c r="O7049" i="1"/>
  <c r="M7049" i="1" s="1"/>
  <c r="O7050" i="1"/>
  <c r="M7050" i="1" s="1"/>
  <c r="O7051" i="1"/>
  <c r="M7051" i="1" s="1"/>
  <c r="O7052" i="1"/>
  <c r="M7052" i="1" s="1"/>
  <c r="O7053" i="1"/>
  <c r="M7053" i="1" s="1"/>
  <c r="O7054" i="1"/>
  <c r="M7054" i="1" s="1"/>
  <c r="O7055" i="1"/>
  <c r="M7055" i="1" s="1"/>
  <c r="O7056" i="1"/>
  <c r="M7056" i="1" s="1"/>
  <c r="O7057" i="1"/>
  <c r="M7057" i="1" s="1"/>
  <c r="O7058" i="1"/>
  <c r="M7058" i="1" s="1"/>
  <c r="O7059" i="1"/>
  <c r="M7059" i="1" s="1"/>
  <c r="O7060" i="1"/>
  <c r="M7060" i="1" s="1"/>
  <c r="O7061" i="1"/>
  <c r="M7061" i="1" s="1"/>
  <c r="O7062" i="1"/>
  <c r="M7062" i="1" s="1"/>
  <c r="O7063" i="1"/>
  <c r="M7063" i="1" s="1"/>
  <c r="O7064" i="1"/>
  <c r="M7064" i="1" s="1"/>
  <c r="O7065" i="1"/>
  <c r="M7065" i="1" s="1"/>
  <c r="O7066" i="1"/>
  <c r="M7066" i="1" s="1"/>
  <c r="O7067" i="1"/>
  <c r="M7067" i="1" s="1"/>
  <c r="O7068" i="1"/>
  <c r="M7068" i="1" s="1"/>
  <c r="O7069" i="1"/>
  <c r="M7069" i="1" s="1"/>
  <c r="O7070" i="1"/>
  <c r="M7070" i="1" s="1"/>
  <c r="O7071" i="1"/>
  <c r="M7071" i="1" s="1"/>
  <c r="O7072" i="1"/>
  <c r="M7072" i="1" s="1"/>
  <c r="O7073" i="1"/>
  <c r="M7073" i="1" s="1"/>
  <c r="O7074" i="1"/>
  <c r="M7074" i="1" s="1"/>
  <c r="O7075" i="1"/>
  <c r="M7075" i="1" s="1"/>
  <c r="O7076" i="1"/>
  <c r="M7076" i="1" s="1"/>
  <c r="O7077" i="1"/>
  <c r="M7077" i="1" s="1"/>
  <c r="O7078" i="1"/>
  <c r="M7078" i="1" s="1"/>
  <c r="O7079" i="1"/>
  <c r="M7079" i="1" s="1"/>
  <c r="O7080" i="1"/>
  <c r="M7080" i="1" s="1"/>
  <c r="O7081" i="1"/>
  <c r="M7081" i="1" s="1"/>
  <c r="O7082" i="1"/>
  <c r="M7082" i="1" s="1"/>
  <c r="O7083" i="1"/>
  <c r="M7083" i="1" s="1"/>
  <c r="O7084" i="1"/>
  <c r="M7084" i="1" s="1"/>
  <c r="O7085" i="1"/>
  <c r="M7085" i="1" s="1"/>
  <c r="O7086" i="1"/>
  <c r="M7086" i="1" s="1"/>
  <c r="O7087" i="1"/>
  <c r="M7087" i="1" s="1"/>
  <c r="O7088" i="1"/>
  <c r="M7088" i="1" s="1"/>
  <c r="O7089" i="1"/>
  <c r="M7089" i="1" s="1"/>
  <c r="O7090" i="1"/>
  <c r="M7090" i="1" s="1"/>
  <c r="O7091" i="1"/>
  <c r="M7091" i="1" s="1"/>
  <c r="O7092" i="1"/>
  <c r="M7092" i="1" s="1"/>
  <c r="O7093" i="1"/>
  <c r="M7093" i="1" s="1"/>
  <c r="O7094" i="1"/>
  <c r="M7094" i="1" s="1"/>
  <c r="O7095" i="1"/>
  <c r="M7095" i="1" s="1"/>
  <c r="O7096" i="1"/>
  <c r="M7096" i="1" s="1"/>
  <c r="O7097" i="1"/>
  <c r="M7097" i="1" s="1"/>
  <c r="O7098" i="1"/>
  <c r="M7098" i="1" s="1"/>
  <c r="O7099" i="1"/>
  <c r="M7099" i="1" s="1"/>
  <c r="O7100" i="1"/>
  <c r="M7100" i="1" s="1"/>
  <c r="O7101" i="1"/>
  <c r="M7101" i="1" s="1"/>
  <c r="O7102" i="1"/>
  <c r="M7102" i="1" s="1"/>
  <c r="O7103" i="1"/>
  <c r="M7103" i="1" s="1"/>
  <c r="O7104" i="1"/>
  <c r="M7104" i="1" s="1"/>
  <c r="O7105" i="1"/>
  <c r="M7105" i="1" s="1"/>
  <c r="O7106" i="1"/>
  <c r="M7106" i="1" s="1"/>
  <c r="O7107" i="1"/>
  <c r="M7107" i="1" s="1"/>
  <c r="O7108" i="1"/>
  <c r="M7108" i="1" s="1"/>
  <c r="O7109" i="1"/>
  <c r="M7109" i="1" s="1"/>
  <c r="O7110" i="1"/>
  <c r="M7110" i="1" s="1"/>
  <c r="O7111" i="1"/>
  <c r="M7111" i="1" s="1"/>
  <c r="O7112" i="1"/>
  <c r="M7112" i="1" s="1"/>
  <c r="O7113" i="1"/>
  <c r="M7113" i="1" s="1"/>
  <c r="O7114" i="1"/>
  <c r="M7114" i="1" s="1"/>
  <c r="O7115" i="1"/>
  <c r="M7115" i="1" s="1"/>
  <c r="O7116" i="1"/>
  <c r="M7116" i="1" s="1"/>
  <c r="O7117" i="1"/>
  <c r="M7117" i="1" s="1"/>
  <c r="O7118" i="1"/>
  <c r="M7118" i="1" s="1"/>
  <c r="O7119" i="1"/>
  <c r="M7119" i="1" s="1"/>
  <c r="O7120" i="1"/>
  <c r="M7120" i="1" s="1"/>
  <c r="O7121" i="1"/>
  <c r="M7121" i="1" s="1"/>
  <c r="O7122" i="1"/>
  <c r="M7122" i="1" s="1"/>
  <c r="O7123" i="1"/>
  <c r="M7123" i="1" s="1"/>
  <c r="O7124" i="1"/>
  <c r="M7124" i="1" s="1"/>
  <c r="O7125" i="1"/>
  <c r="M7125" i="1" s="1"/>
  <c r="O7126" i="1"/>
  <c r="M7126" i="1" s="1"/>
  <c r="O7127" i="1"/>
  <c r="M7127" i="1" s="1"/>
  <c r="O7128" i="1"/>
  <c r="M7128" i="1" s="1"/>
  <c r="O7129" i="1"/>
  <c r="M7129" i="1" s="1"/>
  <c r="O7130" i="1"/>
  <c r="M7130" i="1" s="1"/>
  <c r="O7131" i="1"/>
  <c r="M7131" i="1" s="1"/>
  <c r="O7132" i="1"/>
  <c r="M7132" i="1" s="1"/>
  <c r="O7133" i="1"/>
  <c r="M7133" i="1" s="1"/>
  <c r="O7134" i="1"/>
  <c r="M7134" i="1" s="1"/>
  <c r="O7135" i="1"/>
  <c r="M7135" i="1" s="1"/>
  <c r="O7136" i="1"/>
  <c r="M7136" i="1" s="1"/>
  <c r="O7137" i="1"/>
  <c r="M7137" i="1" s="1"/>
  <c r="O7138" i="1"/>
  <c r="M7138" i="1" s="1"/>
  <c r="O7139" i="1"/>
  <c r="M7139" i="1" s="1"/>
  <c r="O7140" i="1"/>
  <c r="M7140" i="1" s="1"/>
  <c r="O7141" i="1"/>
  <c r="M7141" i="1" s="1"/>
  <c r="O7142" i="1"/>
  <c r="M7142" i="1" s="1"/>
  <c r="O7143" i="1"/>
  <c r="M7143" i="1" s="1"/>
  <c r="O7144" i="1"/>
  <c r="M7144" i="1" s="1"/>
  <c r="O7145" i="1"/>
  <c r="M7145" i="1" s="1"/>
  <c r="O7146" i="1"/>
  <c r="M7146" i="1" s="1"/>
  <c r="O7147" i="1"/>
  <c r="M7147" i="1" s="1"/>
  <c r="O7148" i="1"/>
  <c r="M7148" i="1" s="1"/>
  <c r="O7149" i="1"/>
  <c r="M7149" i="1" s="1"/>
  <c r="O7150" i="1"/>
  <c r="M7150" i="1" s="1"/>
  <c r="O7151" i="1"/>
  <c r="M7151" i="1" s="1"/>
  <c r="O7152" i="1"/>
  <c r="M7152" i="1" s="1"/>
  <c r="O7153" i="1"/>
  <c r="M7153" i="1" s="1"/>
  <c r="O7154" i="1"/>
  <c r="M7154" i="1" s="1"/>
  <c r="O7155" i="1"/>
  <c r="M7155" i="1" s="1"/>
  <c r="O7156" i="1"/>
  <c r="M7156" i="1" s="1"/>
  <c r="O7157" i="1"/>
  <c r="M7157" i="1" s="1"/>
  <c r="O7158" i="1"/>
  <c r="M7158" i="1" s="1"/>
  <c r="O7159" i="1"/>
  <c r="M7159" i="1" s="1"/>
  <c r="O7160" i="1"/>
  <c r="M7160" i="1" s="1"/>
  <c r="O7161" i="1"/>
  <c r="M7161" i="1" s="1"/>
  <c r="O7162" i="1"/>
  <c r="M7162" i="1" s="1"/>
  <c r="O7163" i="1"/>
  <c r="M7163" i="1" s="1"/>
  <c r="O7164" i="1"/>
  <c r="M7164" i="1" s="1"/>
  <c r="O7165" i="1"/>
  <c r="M7165" i="1" s="1"/>
  <c r="O7166" i="1"/>
  <c r="M7166" i="1" s="1"/>
  <c r="O7167" i="1"/>
  <c r="M7167" i="1" s="1"/>
  <c r="O7168" i="1"/>
  <c r="M7168" i="1" s="1"/>
  <c r="O7169" i="1"/>
  <c r="M7169" i="1" s="1"/>
  <c r="O7170" i="1"/>
  <c r="M7170" i="1" s="1"/>
  <c r="O7171" i="1"/>
  <c r="M7171" i="1" s="1"/>
  <c r="O7172" i="1"/>
  <c r="M7172" i="1" s="1"/>
  <c r="O7173" i="1"/>
  <c r="M7173" i="1" s="1"/>
  <c r="O7174" i="1"/>
  <c r="M7174" i="1" s="1"/>
  <c r="O7175" i="1"/>
  <c r="M7175" i="1" s="1"/>
  <c r="O7176" i="1"/>
  <c r="M7176" i="1" s="1"/>
  <c r="O7177" i="1"/>
  <c r="M7177" i="1" s="1"/>
  <c r="O7178" i="1"/>
  <c r="M7178" i="1" s="1"/>
  <c r="O7179" i="1"/>
  <c r="M7179" i="1" s="1"/>
  <c r="O7180" i="1"/>
  <c r="M7180" i="1" s="1"/>
  <c r="O7181" i="1"/>
  <c r="M7181" i="1" s="1"/>
  <c r="O7182" i="1"/>
  <c r="M7182" i="1" s="1"/>
  <c r="O7183" i="1"/>
  <c r="M7183" i="1" s="1"/>
  <c r="O7184" i="1"/>
  <c r="M7184" i="1" s="1"/>
  <c r="O7185" i="1"/>
  <c r="M7185" i="1" s="1"/>
  <c r="O7186" i="1"/>
  <c r="M7186" i="1" s="1"/>
  <c r="O7187" i="1"/>
  <c r="M7187" i="1" s="1"/>
  <c r="O7188" i="1"/>
  <c r="M7188" i="1" s="1"/>
  <c r="O7189" i="1"/>
  <c r="M7189" i="1" s="1"/>
  <c r="O7190" i="1"/>
  <c r="M7190" i="1" s="1"/>
  <c r="O7191" i="1"/>
  <c r="M7191" i="1" s="1"/>
  <c r="O7192" i="1"/>
  <c r="M7192" i="1" s="1"/>
  <c r="O7193" i="1"/>
  <c r="M7193" i="1" s="1"/>
  <c r="O7194" i="1"/>
  <c r="M7194" i="1" s="1"/>
  <c r="O7195" i="1"/>
  <c r="M7195" i="1" s="1"/>
  <c r="O7196" i="1"/>
  <c r="M7196" i="1" s="1"/>
  <c r="O7197" i="1"/>
  <c r="M7197" i="1" s="1"/>
  <c r="O7198" i="1"/>
  <c r="M7198" i="1" s="1"/>
  <c r="O7199" i="1"/>
  <c r="M7199" i="1" s="1"/>
  <c r="O7200" i="1"/>
  <c r="M7200" i="1" s="1"/>
  <c r="O7201" i="1"/>
  <c r="M7201" i="1" s="1"/>
  <c r="O7202" i="1"/>
  <c r="M7202" i="1" s="1"/>
  <c r="O7203" i="1"/>
  <c r="M7203" i="1" s="1"/>
  <c r="O7204" i="1"/>
  <c r="M7204" i="1" s="1"/>
  <c r="O7205" i="1"/>
  <c r="M7205" i="1" s="1"/>
  <c r="O7206" i="1"/>
  <c r="M7206" i="1" s="1"/>
  <c r="O7207" i="1"/>
  <c r="M7207" i="1" s="1"/>
  <c r="O7208" i="1"/>
  <c r="M7208" i="1" s="1"/>
  <c r="O7209" i="1"/>
  <c r="M7209" i="1" s="1"/>
  <c r="O7210" i="1"/>
  <c r="M7210" i="1" s="1"/>
  <c r="O7211" i="1"/>
  <c r="M7211" i="1" s="1"/>
  <c r="O7212" i="1"/>
  <c r="M7212" i="1" s="1"/>
  <c r="O7213" i="1"/>
  <c r="M7213" i="1" s="1"/>
  <c r="O7214" i="1"/>
  <c r="M7214" i="1" s="1"/>
  <c r="O7215" i="1"/>
  <c r="M7215" i="1" s="1"/>
  <c r="O7216" i="1"/>
  <c r="M7216" i="1" s="1"/>
  <c r="O7217" i="1"/>
  <c r="M7217" i="1" s="1"/>
  <c r="O7218" i="1"/>
  <c r="M7218" i="1" s="1"/>
  <c r="O7219" i="1"/>
  <c r="M7219" i="1" s="1"/>
  <c r="O7220" i="1"/>
  <c r="M7220" i="1" s="1"/>
  <c r="O7221" i="1"/>
  <c r="M7221" i="1" s="1"/>
  <c r="O7222" i="1"/>
  <c r="M7222" i="1" s="1"/>
  <c r="O7223" i="1"/>
  <c r="M7223" i="1" s="1"/>
  <c r="O7224" i="1"/>
  <c r="M7224" i="1" s="1"/>
  <c r="O7225" i="1"/>
  <c r="M7225" i="1" s="1"/>
  <c r="O7226" i="1"/>
  <c r="M7226" i="1" s="1"/>
  <c r="O7227" i="1"/>
  <c r="M7227" i="1" s="1"/>
  <c r="O7228" i="1"/>
  <c r="M7228" i="1" s="1"/>
  <c r="O7229" i="1"/>
  <c r="M7229" i="1" s="1"/>
  <c r="O7230" i="1"/>
  <c r="M7230" i="1" s="1"/>
  <c r="O7231" i="1"/>
  <c r="M7231" i="1" s="1"/>
  <c r="O7232" i="1"/>
  <c r="M7232" i="1" s="1"/>
  <c r="O7233" i="1"/>
  <c r="M7233" i="1" s="1"/>
  <c r="O7234" i="1"/>
  <c r="M7234" i="1" s="1"/>
  <c r="O7235" i="1"/>
  <c r="M7235" i="1" s="1"/>
  <c r="O7236" i="1"/>
  <c r="M7236" i="1" s="1"/>
  <c r="O7237" i="1"/>
  <c r="M7237" i="1" s="1"/>
  <c r="O7238" i="1"/>
  <c r="M7238" i="1" s="1"/>
  <c r="O7239" i="1"/>
  <c r="M7239" i="1" s="1"/>
  <c r="O7240" i="1"/>
  <c r="M7240" i="1" s="1"/>
  <c r="O7241" i="1"/>
  <c r="M7241" i="1" s="1"/>
  <c r="O7242" i="1"/>
  <c r="M7242" i="1" s="1"/>
  <c r="O7243" i="1"/>
  <c r="M7243" i="1" s="1"/>
  <c r="O7244" i="1"/>
  <c r="M7244" i="1" s="1"/>
  <c r="O7245" i="1"/>
  <c r="M7245" i="1" s="1"/>
  <c r="O7246" i="1"/>
  <c r="M7246" i="1" s="1"/>
  <c r="O7247" i="1"/>
  <c r="M7247" i="1" s="1"/>
  <c r="O7248" i="1"/>
  <c r="M7248" i="1" s="1"/>
  <c r="O7249" i="1"/>
  <c r="M7249" i="1" s="1"/>
  <c r="O7250" i="1"/>
  <c r="M7250" i="1" s="1"/>
  <c r="O7251" i="1"/>
  <c r="M7251" i="1" s="1"/>
  <c r="O7252" i="1"/>
  <c r="M7252" i="1" s="1"/>
  <c r="O7253" i="1"/>
  <c r="M7253" i="1" s="1"/>
  <c r="O7254" i="1"/>
  <c r="M7254" i="1" s="1"/>
  <c r="O7255" i="1"/>
  <c r="M7255" i="1" s="1"/>
  <c r="O7256" i="1"/>
  <c r="M7256" i="1" s="1"/>
  <c r="O7257" i="1"/>
  <c r="M7257" i="1" s="1"/>
  <c r="O7258" i="1"/>
  <c r="M7258" i="1" s="1"/>
  <c r="O7259" i="1"/>
  <c r="M7259" i="1" s="1"/>
  <c r="O7260" i="1"/>
  <c r="M7260" i="1" s="1"/>
  <c r="O7261" i="1"/>
  <c r="M7261" i="1" s="1"/>
  <c r="O7262" i="1"/>
  <c r="M7262" i="1" s="1"/>
  <c r="O7263" i="1"/>
  <c r="M7263" i="1" s="1"/>
  <c r="O7264" i="1"/>
  <c r="M7264" i="1" s="1"/>
  <c r="O7265" i="1"/>
  <c r="M7265" i="1" s="1"/>
  <c r="O7266" i="1"/>
  <c r="M7266" i="1" s="1"/>
  <c r="O7267" i="1"/>
  <c r="M7267" i="1" s="1"/>
  <c r="O7268" i="1"/>
  <c r="M7268" i="1" s="1"/>
  <c r="O7269" i="1"/>
  <c r="M7269" i="1" s="1"/>
  <c r="O7270" i="1"/>
  <c r="M7270" i="1" s="1"/>
  <c r="O7271" i="1"/>
  <c r="M7271" i="1" s="1"/>
  <c r="O7272" i="1"/>
  <c r="M7272" i="1" s="1"/>
  <c r="O7273" i="1"/>
  <c r="M7273" i="1" s="1"/>
  <c r="O7274" i="1"/>
  <c r="M7274" i="1" s="1"/>
  <c r="O7275" i="1"/>
  <c r="M7275" i="1" s="1"/>
  <c r="O7276" i="1"/>
  <c r="M7276" i="1" s="1"/>
  <c r="O7277" i="1"/>
  <c r="M7277" i="1" s="1"/>
  <c r="O7278" i="1"/>
  <c r="M7278" i="1" s="1"/>
  <c r="O7279" i="1"/>
  <c r="M7279" i="1" s="1"/>
  <c r="O7280" i="1"/>
  <c r="M7280" i="1" s="1"/>
  <c r="O7281" i="1"/>
  <c r="M7281" i="1" s="1"/>
  <c r="O7282" i="1"/>
  <c r="M7282" i="1" s="1"/>
  <c r="O7283" i="1"/>
  <c r="M7283" i="1" s="1"/>
  <c r="O7284" i="1"/>
  <c r="M7284" i="1" s="1"/>
  <c r="O7285" i="1"/>
  <c r="M7285" i="1" s="1"/>
  <c r="O7286" i="1"/>
  <c r="M7286" i="1" s="1"/>
  <c r="O7287" i="1"/>
  <c r="M7287" i="1" s="1"/>
  <c r="O7288" i="1"/>
  <c r="M7288" i="1" s="1"/>
  <c r="O7289" i="1"/>
  <c r="M7289" i="1" s="1"/>
  <c r="O7290" i="1"/>
  <c r="M7290" i="1" s="1"/>
  <c r="O7291" i="1"/>
  <c r="M7291" i="1" s="1"/>
  <c r="O7292" i="1"/>
  <c r="M7292" i="1" s="1"/>
  <c r="O7293" i="1"/>
  <c r="M7293" i="1" s="1"/>
  <c r="O7294" i="1"/>
  <c r="M7294" i="1" s="1"/>
  <c r="O7295" i="1"/>
  <c r="M7295" i="1" s="1"/>
  <c r="O7296" i="1"/>
  <c r="M7296" i="1" s="1"/>
  <c r="O7297" i="1"/>
  <c r="M7297" i="1" s="1"/>
  <c r="O7298" i="1"/>
  <c r="M7298" i="1" s="1"/>
  <c r="O7299" i="1"/>
  <c r="M7299" i="1" s="1"/>
  <c r="O7300" i="1"/>
  <c r="M7300" i="1" s="1"/>
  <c r="O7301" i="1"/>
  <c r="M7301" i="1" s="1"/>
  <c r="O7302" i="1"/>
  <c r="M7302" i="1" s="1"/>
  <c r="O7303" i="1"/>
  <c r="M7303" i="1" s="1"/>
  <c r="O7304" i="1"/>
  <c r="M7304" i="1" s="1"/>
  <c r="O7305" i="1"/>
  <c r="M7305" i="1" s="1"/>
  <c r="O7306" i="1"/>
  <c r="M7306" i="1" s="1"/>
  <c r="O7307" i="1"/>
  <c r="M7307" i="1" s="1"/>
  <c r="O7308" i="1"/>
  <c r="M7308" i="1" s="1"/>
  <c r="O7309" i="1"/>
  <c r="M7309" i="1" s="1"/>
  <c r="O7310" i="1"/>
  <c r="M7310" i="1" s="1"/>
  <c r="O7311" i="1"/>
  <c r="M7311" i="1" s="1"/>
  <c r="O7312" i="1"/>
  <c r="M7312" i="1" s="1"/>
  <c r="O7313" i="1"/>
  <c r="M7313" i="1" s="1"/>
  <c r="O7314" i="1"/>
  <c r="M7314" i="1" s="1"/>
  <c r="O7315" i="1"/>
  <c r="M7315" i="1" s="1"/>
  <c r="O7316" i="1"/>
  <c r="M7316" i="1" s="1"/>
  <c r="O7317" i="1"/>
  <c r="M7317" i="1" s="1"/>
  <c r="O7318" i="1"/>
  <c r="M7318" i="1" s="1"/>
  <c r="O7319" i="1"/>
  <c r="M7319" i="1" s="1"/>
  <c r="O7320" i="1"/>
  <c r="M7320" i="1" s="1"/>
  <c r="O7321" i="1"/>
  <c r="M7321" i="1" s="1"/>
  <c r="O7322" i="1"/>
  <c r="M7322" i="1" s="1"/>
  <c r="O7323" i="1"/>
  <c r="M7323" i="1" s="1"/>
  <c r="O7324" i="1"/>
  <c r="M7324" i="1" s="1"/>
  <c r="O7325" i="1"/>
  <c r="M7325" i="1" s="1"/>
  <c r="O7326" i="1"/>
  <c r="M7326" i="1" s="1"/>
  <c r="O7327" i="1"/>
  <c r="M7327" i="1" s="1"/>
  <c r="O7328" i="1"/>
  <c r="M7328" i="1" s="1"/>
  <c r="O7329" i="1"/>
  <c r="M7329" i="1" s="1"/>
  <c r="O7330" i="1"/>
  <c r="M7330" i="1" s="1"/>
  <c r="O7331" i="1"/>
  <c r="M7331" i="1" s="1"/>
  <c r="O7332" i="1"/>
  <c r="M7332" i="1" s="1"/>
  <c r="O7333" i="1"/>
  <c r="M7333" i="1" s="1"/>
  <c r="O7334" i="1"/>
  <c r="M7334" i="1" s="1"/>
  <c r="O7335" i="1"/>
  <c r="M7335" i="1" s="1"/>
  <c r="O7336" i="1"/>
  <c r="M7336" i="1" s="1"/>
  <c r="O7337" i="1"/>
  <c r="M7337" i="1" s="1"/>
  <c r="O7338" i="1"/>
  <c r="M7338" i="1" s="1"/>
  <c r="O7339" i="1"/>
  <c r="M7339" i="1" s="1"/>
  <c r="O7340" i="1"/>
  <c r="M7340" i="1" s="1"/>
  <c r="O7341" i="1"/>
  <c r="M7341" i="1" s="1"/>
  <c r="O7342" i="1"/>
  <c r="M7342" i="1" s="1"/>
  <c r="O7343" i="1"/>
  <c r="M7343" i="1" s="1"/>
  <c r="O7344" i="1"/>
  <c r="M7344" i="1" s="1"/>
  <c r="O7345" i="1"/>
  <c r="M7345" i="1" s="1"/>
  <c r="O7346" i="1"/>
  <c r="M7346" i="1" s="1"/>
  <c r="O7347" i="1"/>
  <c r="M7347" i="1" s="1"/>
  <c r="O7348" i="1"/>
  <c r="M7348" i="1" s="1"/>
  <c r="O7349" i="1"/>
  <c r="M7349" i="1" s="1"/>
  <c r="O7350" i="1"/>
  <c r="M7350" i="1" s="1"/>
  <c r="O7351" i="1"/>
  <c r="M7351" i="1" s="1"/>
  <c r="O7352" i="1"/>
  <c r="M7352" i="1" s="1"/>
  <c r="O7353" i="1"/>
  <c r="M7353" i="1" s="1"/>
  <c r="O7354" i="1"/>
  <c r="M7354" i="1" s="1"/>
  <c r="O7355" i="1"/>
  <c r="M7355" i="1" s="1"/>
  <c r="O7356" i="1"/>
  <c r="M7356" i="1" s="1"/>
  <c r="O7357" i="1"/>
  <c r="M7357" i="1" s="1"/>
  <c r="O7358" i="1"/>
  <c r="M7358" i="1" s="1"/>
  <c r="O7359" i="1"/>
  <c r="M7359" i="1" s="1"/>
  <c r="O7360" i="1"/>
  <c r="M7360" i="1" s="1"/>
  <c r="O7361" i="1"/>
  <c r="M7361" i="1" s="1"/>
  <c r="O7362" i="1"/>
  <c r="M7362" i="1" s="1"/>
  <c r="O7363" i="1"/>
  <c r="M7363" i="1" s="1"/>
  <c r="O7364" i="1"/>
  <c r="M7364" i="1" s="1"/>
  <c r="O7365" i="1"/>
  <c r="M7365" i="1" s="1"/>
  <c r="O7366" i="1"/>
  <c r="M7366" i="1" s="1"/>
  <c r="O7367" i="1"/>
  <c r="M7367" i="1" s="1"/>
  <c r="O7368" i="1"/>
  <c r="M7368" i="1" s="1"/>
  <c r="O7369" i="1"/>
  <c r="M7369" i="1" s="1"/>
  <c r="O7370" i="1"/>
  <c r="M7370" i="1" s="1"/>
  <c r="O7371" i="1"/>
  <c r="M7371" i="1" s="1"/>
  <c r="O7372" i="1"/>
  <c r="M7372" i="1" s="1"/>
  <c r="O7373" i="1"/>
  <c r="M7373" i="1" s="1"/>
  <c r="O7374" i="1"/>
  <c r="M7374" i="1" s="1"/>
  <c r="O7375" i="1"/>
  <c r="M7375" i="1" s="1"/>
  <c r="O7376" i="1"/>
  <c r="M7376" i="1" s="1"/>
  <c r="O7377" i="1"/>
  <c r="M7377" i="1" s="1"/>
  <c r="O7378" i="1"/>
  <c r="M7378" i="1" s="1"/>
  <c r="O7379" i="1"/>
  <c r="M7379" i="1" s="1"/>
  <c r="O7380" i="1"/>
  <c r="M7380" i="1" s="1"/>
  <c r="O7381" i="1"/>
  <c r="M7381" i="1" s="1"/>
  <c r="O7382" i="1"/>
  <c r="M7382" i="1" s="1"/>
  <c r="O7383" i="1"/>
  <c r="M7383" i="1" s="1"/>
  <c r="O7384" i="1"/>
  <c r="M7384" i="1" s="1"/>
  <c r="O7385" i="1"/>
  <c r="M7385" i="1" s="1"/>
  <c r="O7386" i="1"/>
  <c r="M7386" i="1" s="1"/>
  <c r="O7387" i="1"/>
  <c r="M7387" i="1" s="1"/>
  <c r="O7388" i="1"/>
  <c r="M7388" i="1" s="1"/>
  <c r="O7389" i="1"/>
  <c r="M7389" i="1" s="1"/>
  <c r="O7390" i="1"/>
  <c r="M7390" i="1" s="1"/>
  <c r="O7391" i="1"/>
  <c r="M7391" i="1" s="1"/>
  <c r="O7392" i="1"/>
  <c r="M7392" i="1" s="1"/>
  <c r="O7393" i="1"/>
  <c r="M7393" i="1" s="1"/>
  <c r="O7394" i="1"/>
  <c r="M7394" i="1" s="1"/>
  <c r="O7395" i="1"/>
  <c r="M7395" i="1" s="1"/>
  <c r="O7396" i="1"/>
  <c r="M7396" i="1" s="1"/>
  <c r="O7397" i="1"/>
  <c r="M7397" i="1" s="1"/>
  <c r="O7398" i="1"/>
  <c r="M7398" i="1" s="1"/>
  <c r="O7399" i="1"/>
  <c r="M7399" i="1" s="1"/>
  <c r="O7400" i="1"/>
  <c r="M7400" i="1" s="1"/>
  <c r="O7401" i="1"/>
  <c r="M7401" i="1" s="1"/>
  <c r="O7402" i="1"/>
  <c r="M7402" i="1" s="1"/>
  <c r="O7403" i="1"/>
  <c r="M7403" i="1" s="1"/>
  <c r="O7404" i="1"/>
  <c r="M7404" i="1" s="1"/>
  <c r="O7405" i="1"/>
  <c r="M7405" i="1" s="1"/>
  <c r="O7406" i="1"/>
  <c r="M7406" i="1" s="1"/>
  <c r="O7407" i="1"/>
  <c r="M7407" i="1" s="1"/>
  <c r="O7408" i="1"/>
  <c r="M7408" i="1" s="1"/>
  <c r="O7409" i="1"/>
  <c r="M7409" i="1" s="1"/>
  <c r="O7410" i="1"/>
  <c r="M7410" i="1" s="1"/>
  <c r="O7411" i="1"/>
  <c r="M7411" i="1" s="1"/>
  <c r="O7412" i="1"/>
  <c r="M7412" i="1" s="1"/>
  <c r="O7413" i="1"/>
  <c r="M7413" i="1" s="1"/>
  <c r="O7414" i="1"/>
  <c r="M7414" i="1" s="1"/>
  <c r="O7415" i="1"/>
  <c r="M7415" i="1" s="1"/>
  <c r="O7416" i="1"/>
  <c r="M7416" i="1" s="1"/>
  <c r="O7417" i="1"/>
  <c r="M7417" i="1" s="1"/>
  <c r="O7418" i="1"/>
  <c r="M7418" i="1" s="1"/>
  <c r="O7419" i="1"/>
  <c r="M7419" i="1" s="1"/>
  <c r="O7420" i="1"/>
  <c r="M7420" i="1" s="1"/>
  <c r="O7421" i="1"/>
  <c r="M7421" i="1" s="1"/>
  <c r="O7422" i="1"/>
  <c r="M7422" i="1" s="1"/>
  <c r="O7423" i="1"/>
  <c r="M7423" i="1" s="1"/>
  <c r="O7424" i="1"/>
  <c r="M7424" i="1" s="1"/>
  <c r="O7425" i="1"/>
  <c r="M7425" i="1" s="1"/>
  <c r="O7426" i="1"/>
  <c r="M7426" i="1" s="1"/>
  <c r="O7427" i="1"/>
  <c r="M7427" i="1" s="1"/>
  <c r="O7428" i="1"/>
  <c r="M7428" i="1" s="1"/>
  <c r="O7429" i="1"/>
  <c r="M7429" i="1" s="1"/>
  <c r="O7430" i="1"/>
  <c r="M7430" i="1" s="1"/>
  <c r="O7431" i="1"/>
  <c r="M7431" i="1" s="1"/>
  <c r="O7432" i="1"/>
  <c r="M7432" i="1" s="1"/>
  <c r="O7433" i="1"/>
  <c r="M7433" i="1" s="1"/>
  <c r="O7434" i="1"/>
  <c r="M7434" i="1" s="1"/>
  <c r="O7435" i="1"/>
  <c r="M7435" i="1" s="1"/>
  <c r="O7436" i="1"/>
  <c r="M7436" i="1" s="1"/>
  <c r="O7437" i="1"/>
  <c r="M7437" i="1" s="1"/>
  <c r="O7438" i="1"/>
  <c r="M7438" i="1" s="1"/>
  <c r="O7439" i="1"/>
  <c r="M7439" i="1" s="1"/>
  <c r="O7440" i="1"/>
  <c r="M7440" i="1" s="1"/>
  <c r="O7441" i="1"/>
  <c r="M7441" i="1" s="1"/>
  <c r="O7442" i="1"/>
  <c r="M7442" i="1" s="1"/>
  <c r="O7443" i="1"/>
  <c r="M7443" i="1" s="1"/>
  <c r="O7444" i="1"/>
  <c r="M7444" i="1" s="1"/>
  <c r="O7445" i="1"/>
  <c r="M7445" i="1" s="1"/>
  <c r="O7446" i="1"/>
  <c r="M7446" i="1" s="1"/>
  <c r="O7447" i="1"/>
  <c r="M7447" i="1" s="1"/>
  <c r="O7448" i="1"/>
  <c r="M7448" i="1" s="1"/>
  <c r="O7449" i="1"/>
  <c r="M7449" i="1" s="1"/>
  <c r="O7450" i="1"/>
  <c r="M7450" i="1" s="1"/>
  <c r="O7451" i="1"/>
  <c r="M7451" i="1" s="1"/>
  <c r="O7452" i="1"/>
  <c r="M7452" i="1" s="1"/>
  <c r="O7453" i="1"/>
  <c r="M7453" i="1" s="1"/>
  <c r="O7454" i="1"/>
  <c r="M7454" i="1" s="1"/>
  <c r="O7455" i="1"/>
  <c r="M7455" i="1" s="1"/>
  <c r="O7456" i="1"/>
  <c r="M7456" i="1" s="1"/>
  <c r="O7457" i="1"/>
  <c r="M7457" i="1" s="1"/>
  <c r="O7458" i="1"/>
  <c r="M7458" i="1" s="1"/>
  <c r="O7459" i="1"/>
  <c r="M7459" i="1" s="1"/>
  <c r="O7460" i="1"/>
  <c r="M7460" i="1" s="1"/>
  <c r="O7461" i="1"/>
  <c r="M7461" i="1" s="1"/>
  <c r="O7462" i="1"/>
  <c r="M7462" i="1" s="1"/>
  <c r="O7463" i="1"/>
  <c r="M7463" i="1" s="1"/>
  <c r="O7464" i="1"/>
  <c r="M7464" i="1" s="1"/>
  <c r="O7465" i="1"/>
  <c r="M7465" i="1" s="1"/>
  <c r="O7466" i="1"/>
  <c r="M7466" i="1" s="1"/>
  <c r="O7467" i="1"/>
  <c r="M7467" i="1" s="1"/>
  <c r="O7468" i="1"/>
  <c r="M7468" i="1" s="1"/>
  <c r="O7469" i="1"/>
  <c r="M7469" i="1" s="1"/>
  <c r="O7470" i="1"/>
  <c r="M7470" i="1" s="1"/>
  <c r="O7471" i="1"/>
  <c r="M7471" i="1" s="1"/>
  <c r="O7472" i="1"/>
  <c r="M7472" i="1" s="1"/>
  <c r="O7473" i="1"/>
  <c r="M7473" i="1" s="1"/>
  <c r="O7474" i="1"/>
  <c r="M7474" i="1" s="1"/>
  <c r="O7475" i="1"/>
  <c r="M7475" i="1" s="1"/>
  <c r="O7476" i="1"/>
  <c r="M7476" i="1" s="1"/>
  <c r="O7477" i="1"/>
  <c r="M7477" i="1" s="1"/>
  <c r="O7478" i="1"/>
  <c r="M7478" i="1" s="1"/>
  <c r="O7479" i="1"/>
  <c r="M7479" i="1" s="1"/>
  <c r="O7480" i="1"/>
  <c r="M7480" i="1" s="1"/>
  <c r="O7481" i="1"/>
  <c r="M7481" i="1" s="1"/>
  <c r="O7482" i="1"/>
  <c r="M7482" i="1" s="1"/>
  <c r="O7483" i="1"/>
  <c r="M7483" i="1" s="1"/>
  <c r="O7484" i="1"/>
  <c r="M7484" i="1" s="1"/>
  <c r="O7485" i="1"/>
  <c r="M7485" i="1" s="1"/>
  <c r="O7486" i="1"/>
  <c r="M7486" i="1" s="1"/>
  <c r="O7487" i="1"/>
  <c r="M7487" i="1" s="1"/>
  <c r="O7488" i="1"/>
  <c r="M7488" i="1" s="1"/>
  <c r="O7489" i="1"/>
  <c r="M7489" i="1" s="1"/>
  <c r="O7490" i="1"/>
  <c r="M7490" i="1" s="1"/>
  <c r="O7491" i="1"/>
  <c r="M7491" i="1" s="1"/>
  <c r="O7492" i="1"/>
  <c r="M7492" i="1" s="1"/>
  <c r="O7493" i="1"/>
  <c r="M7493" i="1" s="1"/>
  <c r="O7494" i="1"/>
  <c r="M7494" i="1" s="1"/>
  <c r="O7495" i="1"/>
  <c r="M7495" i="1" s="1"/>
  <c r="O7496" i="1"/>
  <c r="M7496" i="1" s="1"/>
  <c r="O7497" i="1"/>
  <c r="M7497" i="1" s="1"/>
  <c r="O7498" i="1"/>
  <c r="M7498" i="1" s="1"/>
  <c r="O7499" i="1"/>
  <c r="M7499" i="1" s="1"/>
  <c r="O7500" i="1"/>
  <c r="M7500" i="1" s="1"/>
  <c r="O7501" i="1"/>
  <c r="M7501" i="1" s="1"/>
  <c r="O7502" i="1"/>
  <c r="M7502" i="1" s="1"/>
  <c r="O7503" i="1"/>
  <c r="M7503" i="1" s="1"/>
  <c r="O7504" i="1"/>
  <c r="M7504" i="1" s="1"/>
  <c r="O7505" i="1"/>
  <c r="M7505" i="1" s="1"/>
  <c r="O7506" i="1"/>
  <c r="M7506" i="1" s="1"/>
  <c r="O7507" i="1"/>
  <c r="M7507" i="1" s="1"/>
  <c r="O7508" i="1"/>
  <c r="M7508" i="1" s="1"/>
  <c r="O7509" i="1"/>
  <c r="M7509" i="1" s="1"/>
  <c r="O7510" i="1"/>
  <c r="M7510" i="1" s="1"/>
  <c r="O7511" i="1"/>
  <c r="M7511" i="1" s="1"/>
  <c r="O7512" i="1"/>
  <c r="M7512" i="1" s="1"/>
  <c r="O7513" i="1"/>
  <c r="M7513" i="1" s="1"/>
  <c r="O7514" i="1"/>
  <c r="M7514" i="1" s="1"/>
  <c r="O7515" i="1"/>
  <c r="M7515" i="1" s="1"/>
  <c r="O7516" i="1"/>
  <c r="M7516" i="1" s="1"/>
  <c r="O7517" i="1"/>
  <c r="M7517" i="1" s="1"/>
  <c r="O7518" i="1"/>
  <c r="M7518" i="1" s="1"/>
  <c r="O7519" i="1"/>
  <c r="M7519" i="1" s="1"/>
  <c r="O7520" i="1"/>
  <c r="M7520" i="1" s="1"/>
  <c r="O7521" i="1"/>
  <c r="M7521" i="1" s="1"/>
  <c r="O7522" i="1"/>
  <c r="M7522" i="1" s="1"/>
  <c r="O7523" i="1"/>
  <c r="M7523" i="1" s="1"/>
  <c r="O7524" i="1"/>
  <c r="M7524" i="1" s="1"/>
  <c r="O7525" i="1"/>
  <c r="M7525" i="1" s="1"/>
  <c r="O7526" i="1"/>
  <c r="M7526" i="1" s="1"/>
  <c r="O7527" i="1"/>
  <c r="M7527" i="1" s="1"/>
  <c r="O7528" i="1"/>
  <c r="M7528" i="1" s="1"/>
  <c r="O7529" i="1"/>
  <c r="M7529" i="1" s="1"/>
  <c r="O7530" i="1"/>
  <c r="M7530" i="1" s="1"/>
  <c r="O7531" i="1"/>
  <c r="M7531" i="1" s="1"/>
  <c r="O7532" i="1"/>
  <c r="M7532" i="1" s="1"/>
  <c r="O7533" i="1"/>
  <c r="M7533" i="1" s="1"/>
  <c r="O7534" i="1"/>
  <c r="M7534" i="1" s="1"/>
  <c r="O7535" i="1"/>
  <c r="M7535" i="1" s="1"/>
  <c r="O7536" i="1"/>
  <c r="M7536" i="1" s="1"/>
  <c r="O7537" i="1"/>
  <c r="M7537" i="1" s="1"/>
  <c r="O7538" i="1"/>
  <c r="M7538" i="1" s="1"/>
  <c r="O7539" i="1"/>
  <c r="M7539" i="1" s="1"/>
  <c r="O7540" i="1"/>
  <c r="M7540" i="1" s="1"/>
  <c r="O7541" i="1"/>
  <c r="M7541" i="1" s="1"/>
  <c r="O7542" i="1"/>
  <c r="M7542" i="1" s="1"/>
  <c r="O7543" i="1"/>
  <c r="M7543" i="1" s="1"/>
  <c r="O7544" i="1"/>
  <c r="M7544" i="1" s="1"/>
  <c r="O7545" i="1"/>
  <c r="M7545" i="1" s="1"/>
  <c r="O7546" i="1"/>
  <c r="M7546" i="1" s="1"/>
  <c r="O7547" i="1"/>
  <c r="M7547" i="1" s="1"/>
  <c r="O7548" i="1"/>
  <c r="M7548" i="1" s="1"/>
  <c r="O7549" i="1"/>
  <c r="M7549" i="1" s="1"/>
  <c r="O7550" i="1"/>
  <c r="M7550" i="1" s="1"/>
  <c r="O7551" i="1"/>
  <c r="M7551" i="1" s="1"/>
  <c r="O7552" i="1"/>
  <c r="M7552" i="1" s="1"/>
  <c r="O7553" i="1"/>
  <c r="M7553" i="1" s="1"/>
  <c r="O7554" i="1"/>
  <c r="M7554" i="1" s="1"/>
  <c r="O7555" i="1"/>
  <c r="M7555" i="1" s="1"/>
  <c r="O7556" i="1"/>
  <c r="M7556" i="1" s="1"/>
  <c r="O7557" i="1"/>
  <c r="M7557" i="1" s="1"/>
  <c r="O7558" i="1"/>
  <c r="M7558" i="1" s="1"/>
  <c r="O7559" i="1"/>
  <c r="M7559" i="1" s="1"/>
  <c r="O7560" i="1"/>
  <c r="M7560" i="1" s="1"/>
  <c r="O7561" i="1"/>
  <c r="M7561" i="1" s="1"/>
  <c r="O7562" i="1"/>
  <c r="M7562" i="1" s="1"/>
  <c r="O7563" i="1"/>
  <c r="M7563" i="1" s="1"/>
  <c r="O7564" i="1"/>
  <c r="M7564" i="1" s="1"/>
  <c r="O7565" i="1"/>
  <c r="M7565" i="1" s="1"/>
  <c r="O7566" i="1"/>
  <c r="M7566" i="1" s="1"/>
  <c r="O7567" i="1"/>
  <c r="M7567" i="1" s="1"/>
  <c r="O7568" i="1"/>
  <c r="M7568" i="1" s="1"/>
  <c r="O7569" i="1"/>
  <c r="M7569" i="1" s="1"/>
  <c r="O7570" i="1"/>
  <c r="M7570" i="1" s="1"/>
  <c r="O7571" i="1"/>
  <c r="M7571" i="1" s="1"/>
  <c r="O7572" i="1"/>
  <c r="M7572" i="1" s="1"/>
  <c r="O7573" i="1"/>
  <c r="M7573" i="1" s="1"/>
  <c r="O7574" i="1"/>
  <c r="M7574" i="1" s="1"/>
  <c r="O7575" i="1"/>
  <c r="M7575" i="1" s="1"/>
  <c r="O7576" i="1"/>
  <c r="M7576" i="1" s="1"/>
  <c r="O7577" i="1"/>
  <c r="M7577" i="1" s="1"/>
  <c r="O7578" i="1"/>
  <c r="M7578" i="1" s="1"/>
  <c r="O7579" i="1"/>
  <c r="M7579" i="1" s="1"/>
  <c r="O7580" i="1"/>
  <c r="M7580" i="1" s="1"/>
  <c r="O7581" i="1"/>
  <c r="M7581" i="1" s="1"/>
  <c r="O7582" i="1"/>
  <c r="M7582" i="1" s="1"/>
  <c r="O7583" i="1"/>
  <c r="M7583" i="1" s="1"/>
  <c r="O7584" i="1"/>
  <c r="M7584" i="1" s="1"/>
  <c r="O7585" i="1"/>
  <c r="M7585" i="1" s="1"/>
  <c r="O7586" i="1"/>
  <c r="M7586" i="1" s="1"/>
  <c r="O7587" i="1"/>
  <c r="M7587" i="1" s="1"/>
  <c r="O7588" i="1"/>
  <c r="M7588" i="1" s="1"/>
  <c r="O7589" i="1"/>
  <c r="M7589" i="1" s="1"/>
  <c r="O7590" i="1"/>
  <c r="M7590" i="1" s="1"/>
  <c r="O7591" i="1"/>
  <c r="M7591" i="1" s="1"/>
  <c r="O7592" i="1"/>
  <c r="M7592" i="1" s="1"/>
  <c r="O7593" i="1"/>
  <c r="M7593" i="1" s="1"/>
  <c r="O7594" i="1"/>
  <c r="M7594" i="1" s="1"/>
  <c r="O7595" i="1"/>
  <c r="M7595" i="1" s="1"/>
  <c r="O7596" i="1"/>
  <c r="M7596" i="1" s="1"/>
  <c r="O7597" i="1"/>
  <c r="M7597" i="1" s="1"/>
  <c r="O7598" i="1"/>
  <c r="M7598" i="1" s="1"/>
  <c r="O7599" i="1"/>
  <c r="M7599" i="1" s="1"/>
  <c r="O7600" i="1"/>
  <c r="M7600" i="1" s="1"/>
  <c r="O7601" i="1"/>
  <c r="M7601" i="1" s="1"/>
  <c r="O7602" i="1"/>
  <c r="M7602" i="1" s="1"/>
  <c r="O7603" i="1"/>
  <c r="M7603" i="1" s="1"/>
  <c r="O7604" i="1"/>
  <c r="M7604" i="1" s="1"/>
  <c r="O7605" i="1"/>
  <c r="M7605" i="1" s="1"/>
  <c r="O7606" i="1"/>
  <c r="M7606" i="1" s="1"/>
  <c r="O7607" i="1"/>
  <c r="M7607" i="1" s="1"/>
  <c r="O7608" i="1"/>
  <c r="M7608" i="1" s="1"/>
  <c r="O7609" i="1"/>
  <c r="M7609" i="1" s="1"/>
  <c r="O7610" i="1"/>
  <c r="M7610" i="1" s="1"/>
  <c r="O7611" i="1"/>
  <c r="M7611" i="1" s="1"/>
  <c r="O7612" i="1"/>
  <c r="M7612" i="1" s="1"/>
  <c r="O7613" i="1"/>
  <c r="M7613" i="1" s="1"/>
  <c r="O7614" i="1"/>
  <c r="M7614" i="1" s="1"/>
  <c r="O7615" i="1"/>
  <c r="M7615" i="1" s="1"/>
  <c r="O7616" i="1"/>
  <c r="M7616" i="1" s="1"/>
  <c r="O7617" i="1"/>
  <c r="M7617" i="1" s="1"/>
  <c r="O7618" i="1"/>
  <c r="M7618" i="1" s="1"/>
  <c r="O7619" i="1"/>
  <c r="M7619" i="1" s="1"/>
  <c r="O7620" i="1"/>
  <c r="M7620" i="1" s="1"/>
  <c r="O7621" i="1"/>
  <c r="M7621" i="1" s="1"/>
  <c r="O7622" i="1"/>
  <c r="M7622" i="1" s="1"/>
  <c r="O7623" i="1"/>
  <c r="M7623" i="1" s="1"/>
  <c r="O7624" i="1"/>
  <c r="M7624" i="1" s="1"/>
  <c r="O7625" i="1"/>
  <c r="M7625" i="1" s="1"/>
  <c r="O7626" i="1"/>
  <c r="M7626" i="1" s="1"/>
  <c r="O7627" i="1"/>
  <c r="M7627" i="1" s="1"/>
  <c r="O7628" i="1"/>
  <c r="M7628" i="1" s="1"/>
  <c r="O7629" i="1"/>
  <c r="M7629" i="1" s="1"/>
  <c r="O7630" i="1"/>
  <c r="M7630" i="1" s="1"/>
  <c r="O7631" i="1"/>
  <c r="M7631" i="1" s="1"/>
  <c r="O7632" i="1"/>
  <c r="M7632" i="1" s="1"/>
  <c r="O7633" i="1"/>
  <c r="M7633" i="1" s="1"/>
  <c r="O7634" i="1"/>
  <c r="M7634" i="1" s="1"/>
  <c r="O7635" i="1"/>
  <c r="M7635" i="1" s="1"/>
  <c r="O7636" i="1"/>
  <c r="M7636" i="1" s="1"/>
  <c r="O7637" i="1"/>
  <c r="M7637" i="1" s="1"/>
  <c r="O7638" i="1"/>
  <c r="M7638" i="1" s="1"/>
  <c r="O7639" i="1"/>
  <c r="M7639" i="1" s="1"/>
  <c r="O7640" i="1"/>
  <c r="M7640" i="1" s="1"/>
  <c r="O7641" i="1"/>
  <c r="M7641" i="1" s="1"/>
  <c r="O7642" i="1"/>
  <c r="M7642" i="1" s="1"/>
  <c r="O7643" i="1"/>
  <c r="M7643" i="1" s="1"/>
  <c r="O7644" i="1"/>
  <c r="M7644" i="1" s="1"/>
  <c r="O7645" i="1"/>
  <c r="M7645" i="1" s="1"/>
  <c r="O7646" i="1"/>
  <c r="M7646" i="1" s="1"/>
  <c r="O7647" i="1"/>
  <c r="M7647" i="1" s="1"/>
  <c r="O7648" i="1"/>
  <c r="M7648" i="1" s="1"/>
  <c r="O7649" i="1"/>
  <c r="M7649" i="1" s="1"/>
  <c r="O7650" i="1"/>
  <c r="M7650" i="1" s="1"/>
  <c r="O7651" i="1"/>
  <c r="M7651" i="1" s="1"/>
  <c r="O7652" i="1"/>
  <c r="M7652" i="1" s="1"/>
  <c r="O7653" i="1"/>
  <c r="M7653" i="1" s="1"/>
  <c r="O7654" i="1"/>
  <c r="M7654" i="1" s="1"/>
  <c r="O7655" i="1"/>
  <c r="M7655" i="1" s="1"/>
  <c r="O7656" i="1"/>
  <c r="M7656" i="1" s="1"/>
  <c r="O7657" i="1"/>
  <c r="M7657" i="1" s="1"/>
  <c r="O7658" i="1"/>
  <c r="M7658" i="1" s="1"/>
  <c r="O7659" i="1"/>
  <c r="M7659" i="1" s="1"/>
  <c r="O7660" i="1"/>
  <c r="M7660" i="1" s="1"/>
  <c r="O7661" i="1"/>
  <c r="M7661" i="1" s="1"/>
  <c r="O7662" i="1"/>
  <c r="M7662" i="1" s="1"/>
  <c r="O7663" i="1"/>
  <c r="M7663" i="1" s="1"/>
  <c r="O7664" i="1"/>
  <c r="M7664" i="1" s="1"/>
  <c r="O7665" i="1"/>
  <c r="M7665" i="1" s="1"/>
  <c r="O7666" i="1"/>
  <c r="M7666" i="1" s="1"/>
  <c r="O7667" i="1"/>
  <c r="M7667" i="1" s="1"/>
  <c r="O7668" i="1"/>
  <c r="M7668" i="1" s="1"/>
  <c r="O7669" i="1"/>
  <c r="M7669" i="1" s="1"/>
  <c r="O7670" i="1"/>
  <c r="M7670" i="1" s="1"/>
  <c r="O7671" i="1"/>
  <c r="M7671" i="1" s="1"/>
  <c r="O7672" i="1"/>
  <c r="M7672" i="1" s="1"/>
  <c r="O7673" i="1"/>
  <c r="M7673" i="1" s="1"/>
  <c r="O7674" i="1"/>
  <c r="M7674" i="1" s="1"/>
  <c r="O7675" i="1"/>
  <c r="M7675" i="1" s="1"/>
  <c r="O7676" i="1"/>
  <c r="M7676" i="1" s="1"/>
  <c r="O7677" i="1"/>
  <c r="M7677" i="1" s="1"/>
  <c r="O7678" i="1"/>
  <c r="M7678" i="1" s="1"/>
  <c r="O7679" i="1"/>
  <c r="M7679" i="1" s="1"/>
  <c r="O7680" i="1"/>
  <c r="M7680" i="1" s="1"/>
  <c r="O7681" i="1"/>
  <c r="M7681" i="1" s="1"/>
  <c r="O7682" i="1"/>
  <c r="M7682" i="1" s="1"/>
  <c r="O7683" i="1"/>
  <c r="M7683" i="1" s="1"/>
  <c r="O7684" i="1"/>
  <c r="M7684" i="1" s="1"/>
  <c r="O7685" i="1"/>
  <c r="M7685" i="1" s="1"/>
  <c r="O7686" i="1"/>
  <c r="M7686" i="1" s="1"/>
  <c r="O7687" i="1"/>
  <c r="M7687" i="1" s="1"/>
  <c r="O7688" i="1"/>
  <c r="M7688" i="1" s="1"/>
  <c r="O7689" i="1"/>
  <c r="M7689" i="1" s="1"/>
  <c r="O7690" i="1"/>
  <c r="M7690" i="1" s="1"/>
  <c r="O7691" i="1"/>
  <c r="M7691" i="1" s="1"/>
  <c r="O7692" i="1"/>
  <c r="M7692" i="1" s="1"/>
  <c r="O7693" i="1"/>
  <c r="M7693" i="1" s="1"/>
  <c r="O7694" i="1"/>
  <c r="M7694" i="1" s="1"/>
  <c r="O7695" i="1"/>
  <c r="M7695" i="1" s="1"/>
  <c r="O7696" i="1"/>
  <c r="M7696" i="1" s="1"/>
  <c r="O7697" i="1"/>
  <c r="M7697" i="1" s="1"/>
  <c r="O7698" i="1"/>
  <c r="M7698" i="1" s="1"/>
  <c r="O7699" i="1"/>
  <c r="M7699" i="1" s="1"/>
  <c r="O7700" i="1"/>
  <c r="M7700" i="1" s="1"/>
  <c r="O7701" i="1"/>
  <c r="M7701" i="1" s="1"/>
  <c r="O7702" i="1"/>
  <c r="M7702" i="1" s="1"/>
  <c r="O7703" i="1"/>
  <c r="M7703" i="1" s="1"/>
  <c r="O7704" i="1"/>
  <c r="M7704" i="1" s="1"/>
  <c r="O7705" i="1"/>
  <c r="M7705" i="1" s="1"/>
  <c r="O7706" i="1"/>
  <c r="M7706" i="1" s="1"/>
  <c r="O7707" i="1"/>
  <c r="M7707" i="1" s="1"/>
  <c r="O7708" i="1"/>
  <c r="M7708" i="1" s="1"/>
  <c r="O7709" i="1"/>
  <c r="M7709" i="1" s="1"/>
  <c r="O7710" i="1"/>
  <c r="M7710" i="1" s="1"/>
  <c r="O7711" i="1"/>
  <c r="M7711" i="1" s="1"/>
  <c r="O7712" i="1"/>
  <c r="M7712" i="1" s="1"/>
  <c r="O7713" i="1"/>
  <c r="M7713" i="1" s="1"/>
  <c r="O7714" i="1"/>
  <c r="M7714" i="1" s="1"/>
  <c r="O7715" i="1"/>
  <c r="M7715" i="1" s="1"/>
  <c r="O7716" i="1"/>
  <c r="M7716" i="1" s="1"/>
  <c r="O7717" i="1"/>
  <c r="M7717" i="1" s="1"/>
  <c r="O7718" i="1"/>
  <c r="M7718" i="1" s="1"/>
  <c r="O7719" i="1"/>
  <c r="M7719" i="1" s="1"/>
  <c r="O7720" i="1"/>
  <c r="M7720" i="1" s="1"/>
  <c r="O7721" i="1"/>
  <c r="M7721" i="1" s="1"/>
  <c r="O7722" i="1"/>
  <c r="M7722" i="1" s="1"/>
  <c r="O7723" i="1"/>
  <c r="M7723" i="1" s="1"/>
  <c r="O7724" i="1"/>
  <c r="M7724" i="1" s="1"/>
  <c r="O7725" i="1"/>
  <c r="M7725" i="1" s="1"/>
  <c r="O7726" i="1"/>
  <c r="M7726" i="1" s="1"/>
  <c r="O7727" i="1"/>
  <c r="M7727" i="1" s="1"/>
  <c r="O7728" i="1"/>
  <c r="M7728" i="1" s="1"/>
  <c r="O7729" i="1"/>
  <c r="M7729" i="1" s="1"/>
  <c r="O7730" i="1"/>
  <c r="M7730" i="1" s="1"/>
  <c r="O7731" i="1"/>
  <c r="M7731" i="1" s="1"/>
  <c r="O7732" i="1"/>
  <c r="M7732" i="1" s="1"/>
  <c r="O7733" i="1"/>
  <c r="M7733" i="1" s="1"/>
  <c r="O7734" i="1"/>
  <c r="M7734" i="1" s="1"/>
  <c r="O7735" i="1"/>
  <c r="M7735" i="1" s="1"/>
  <c r="O7736" i="1"/>
  <c r="M7736" i="1" s="1"/>
  <c r="O7737" i="1"/>
  <c r="M7737" i="1" s="1"/>
  <c r="O7738" i="1"/>
  <c r="M7738" i="1" s="1"/>
  <c r="O7739" i="1"/>
  <c r="M7739" i="1" s="1"/>
  <c r="O7740" i="1"/>
  <c r="M7740" i="1" s="1"/>
  <c r="O7741" i="1"/>
  <c r="M7741" i="1" s="1"/>
  <c r="O7742" i="1"/>
  <c r="M7742" i="1" s="1"/>
  <c r="O7743" i="1"/>
  <c r="M7743" i="1" s="1"/>
  <c r="O7744" i="1"/>
  <c r="M7744" i="1" s="1"/>
  <c r="O7745" i="1"/>
  <c r="M7745" i="1" s="1"/>
  <c r="O7746" i="1"/>
  <c r="M7746" i="1" s="1"/>
  <c r="O7747" i="1"/>
  <c r="M7747" i="1" s="1"/>
  <c r="O7748" i="1"/>
  <c r="M7748" i="1" s="1"/>
  <c r="O7749" i="1"/>
  <c r="M7749" i="1" s="1"/>
  <c r="O7750" i="1"/>
  <c r="M7750" i="1" s="1"/>
  <c r="O7751" i="1"/>
  <c r="M7751" i="1" s="1"/>
  <c r="O7752" i="1"/>
  <c r="M7752" i="1" s="1"/>
  <c r="O7753" i="1"/>
  <c r="M7753" i="1" s="1"/>
  <c r="O7754" i="1"/>
  <c r="M7754" i="1" s="1"/>
  <c r="O7755" i="1"/>
  <c r="M7755" i="1" s="1"/>
  <c r="O7756" i="1"/>
  <c r="M7756" i="1" s="1"/>
  <c r="O7757" i="1"/>
  <c r="M7757" i="1" s="1"/>
  <c r="O7758" i="1"/>
  <c r="M7758" i="1" s="1"/>
  <c r="O7759" i="1"/>
  <c r="M7759" i="1" s="1"/>
  <c r="O7760" i="1"/>
  <c r="M7760" i="1" s="1"/>
  <c r="O7761" i="1"/>
  <c r="M7761" i="1" s="1"/>
  <c r="O7762" i="1"/>
  <c r="M7762" i="1" s="1"/>
  <c r="O7763" i="1"/>
  <c r="M7763" i="1" s="1"/>
  <c r="O7764" i="1"/>
  <c r="M7764" i="1" s="1"/>
  <c r="O7765" i="1"/>
  <c r="M7765" i="1" s="1"/>
  <c r="O7766" i="1"/>
  <c r="M7766" i="1" s="1"/>
  <c r="O7767" i="1"/>
  <c r="M7767" i="1" s="1"/>
  <c r="O7768" i="1"/>
  <c r="M7768" i="1" s="1"/>
  <c r="O7769" i="1"/>
  <c r="M7769" i="1" s="1"/>
  <c r="O7770" i="1"/>
  <c r="M7770" i="1" s="1"/>
  <c r="O7771" i="1"/>
  <c r="M7771" i="1" s="1"/>
  <c r="O7772" i="1"/>
  <c r="M7772" i="1" s="1"/>
  <c r="O7773" i="1"/>
  <c r="M7773" i="1" s="1"/>
  <c r="O7774" i="1"/>
  <c r="M7774" i="1" s="1"/>
  <c r="O7775" i="1"/>
  <c r="M7775" i="1" s="1"/>
  <c r="O7776" i="1"/>
  <c r="M7776" i="1" s="1"/>
  <c r="O7777" i="1"/>
  <c r="M7777" i="1" s="1"/>
  <c r="O7778" i="1"/>
  <c r="M7778" i="1" s="1"/>
  <c r="O7779" i="1"/>
  <c r="M7779" i="1" s="1"/>
  <c r="O7780" i="1"/>
  <c r="M7780" i="1" s="1"/>
  <c r="O7781" i="1"/>
  <c r="M7781" i="1" s="1"/>
  <c r="O7782" i="1"/>
  <c r="M7782" i="1" s="1"/>
  <c r="O7783" i="1"/>
  <c r="M7783" i="1" s="1"/>
  <c r="O7784" i="1"/>
  <c r="M7784" i="1" s="1"/>
  <c r="O7785" i="1"/>
  <c r="M7785" i="1" s="1"/>
  <c r="O7786" i="1"/>
  <c r="M7786" i="1" s="1"/>
  <c r="O7787" i="1"/>
  <c r="M7787" i="1" s="1"/>
  <c r="O7788" i="1"/>
  <c r="M7788" i="1" s="1"/>
  <c r="O7789" i="1"/>
  <c r="M7789" i="1" s="1"/>
  <c r="O7790" i="1"/>
  <c r="M7790" i="1" s="1"/>
  <c r="O7791" i="1"/>
  <c r="M7791" i="1" s="1"/>
  <c r="O7792" i="1"/>
  <c r="M7792" i="1" s="1"/>
  <c r="O7793" i="1"/>
  <c r="M7793" i="1" s="1"/>
  <c r="O7794" i="1"/>
  <c r="M7794" i="1" s="1"/>
  <c r="O7795" i="1"/>
  <c r="M7795" i="1" s="1"/>
  <c r="O7796" i="1"/>
  <c r="M7796" i="1" s="1"/>
  <c r="O7797" i="1"/>
  <c r="M7797" i="1" s="1"/>
  <c r="O7798" i="1"/>
  <c r="M7798" i="1" s="1"/>
  <c r="O7799" i="1"/>
  <c r="M7799" i="1" s="1"/>
  <c r="O7800" i="1"/>
  <c r="M7800" i="1" s="1"/>
  <c r="O7801" i="1"/>
  <c r="M7801" i="1" s="1"/>
  <c r="O7802" i="1"/>
  <c r="M7802" i="1" s="1"/>
  <c r="O7803" i="1"/>
  <c r="M7803" i="1" s="1"/>
  <c r="O7804" i="1"/>
  <c r="M7804" i="1" s="1"/>
  <c r="O7805" i="1"/>
  <c r="M7805" i="1" s="1"/>
  <c r="O7806" i="1"/>
  <c r="M7806" i="1" s="1"/>
  <c r="O7807" i="1"/>
  <c r="M7807" i="1" s="1"/>
  <c r="O7808" i="1"/>
  <c r="M7808" i="1" s="1"/>
  <c r="O7809" i="1"/>
  <c r="M7809" i="1" s="1"/>
  <c r="O7810" i="1"/>
  <c r="M7810" i="1" s="1"/>
  <c r="O7811" i="1"/>
  <c r="M7811" i="1" s="1"/>
  <c r="O7812" i="1"/>
  <c r="M7812" i="1" s="1"/>
  <c r="O7813" i="1"/>
  <c r="M7813" i="1" s="1"/>
  <c r="O7814" i="1"/>
  <c r="M7814" i="1" s="1"/>
  <c r="O7815" i="1"/>
  <c r="M7815" i="1" s="1"/>
  <c r="O7816" i="1"/>
  <c r="M7816" i="1" s="1"/>
  <c r="O7817" i="1"/>
  <c r="M7817" i="1" s="1"/>
  <c r="O7818" i="1"/>
  <c r="M7818" i="1" s="1"/>
  <c r="O7819" i="1"/>
  <c r="M7819" i="1" s="1"/>
  <c r="O7820" i="1"/>
  <c r="M7820" i="1" s="1"/>
  <c r="O7821" i="1"/>
  <c r="M7821" i="1" s="1"/>
  <c r="O7822" i="1"/>
  <c r="M7822" i="1" s="1"/>
  <c r="O7823" i="1"/>
  <c r="M7823" i="1" s="1"/>
  <c r="O7824" i="1"/>
  <c r="M7824" i="1" s="1"/>
  <c r="O7825" i="1"/>
  <c r="M7825" i="1" s="1"/>
  <c r="O7826" i="1"/>
  <c r="M7826" i="1" s="1"/>
  <c r="O7827" i="1"/>
  <c r="M7827" i="1" s="1"/>
  <c r="O7828" i="1"/>
  <c r="M7828" i="1" s="1"/>
  <c r="O7829" i="1"/>
  <c r="M7829" i="1" s="1"/>
  <c r="O7830" i="1"/>
  <c r="M7830" i="1" s="1"/>
  <c r="O7831" i="1"/>
  <c r="M7831" i="1" s="1"/>
  <c r="O7832" i="1"/>
  <c r="M7832" i="1" s="1"/>
  <c r="O7833" i="1"/>
  <c r="M7833" i="1" s="1"/>
  <c r="O7834" i="1"/>
  <c r="M7834" i="1" s="1"/>
  <c r="O7835" i="1"/>
  <c r="M7835" i="1" s="1"/>
  <c r="O7836" i="1"/>
  <c r="M7836" i="1" s="1"/>
  <c r="O7837" i="1"/>
  <c r="M7837" i="1" s="1"/>
  <c r="O7838" i="1"/>
  <c r="M7838" i="1" s="1"/>
  <c r="O7839" i="1"/>
  <c r="M7839" i="1" s="1"/>
  <c r="O7840" i="1"/>
  <c r="M7840" i="1" s="1"/>
  <c r="O7841" i="1"/>
  <c r="M7841" i="1" s="1"/>
  <c r="O7842" i="1"/>
  <c r="M7842" i="1" s="1"/>
  <c r="O7843" i="1"/>
  <c r="M7843" i="1" s="1"/>
  <c r="O7844" i="1"/>
  <c r="M7844" i="1" s="1"/>
  <c r="O7845" i="1"/>
  <c r="M7845" i="1" s="1"/>
  <c r="O7846" i="1"/>
  <c r="M7846" i="1" s="1"/>
  <c r="O7847" i="1"/>
  <c r="M7847" i="1" s="1"/>
  <c r="O7848" i="1"/>
  <c r="M7848" i="1" s="1"/>
  <c r="O7849" i="1"/>
  <c r="M7849" i="1" s="1"/>
  <c r="O7850" i="1"/>
  <c r="M7850" i="1" s="1"/>
  <c r="O7851" i="1"/>
  <c r="M7851" i="1" s="1"/>
  <c r="O7852" i="1"/>
  <c r="M7852" i="1" s="1"/>
  <c r="O7853" i="1"/>
  <c r="M7853" i="1" s="1"/>
  <c r="O7854" i="1"/>
  <c r="M7854" i="1" s="1"/>
  <c r="O7855" i="1"/>
  <c r="M7855" i="1" s="1"/>
  <c r="O7856" i="1"/>
  <c r="M7856" i="1" s="1"/>
  <c r="O7857" i="1"/>
  <c r="M7857" i="1" s="1"/>
  <c r="O7858" i="1"/>
  <c r="M7858" i="1" s="1"/>
  <c r="O7859" i="1"/>
  <c r="M7859" i="1" s="1"/>
  <c r="O7860" i="1"/>
  <c r="M7860" i="1" s="1"/>
  <c r="O7861" i="1"/>
  <c r="M7861" i="1" s="1"/>
  <c r="O7862" i="1"/>
  <c r="M7862" i="1" s="1"/>
  <c r="O7863" i="1"/>
  <c r="M7863" i="1" s="1"/>
  <c r="O7864" i="1"/>
  <c r="M7864" i="1" s="1"/>
  <c r="O7865" i="1"/>
  <c r="M7865" i="1" s="1"/>
  <c r="O7866" i="1"/>
  <c r="M7866" i="1" s="1"/>
  <c r="O7867" i="1"/>
  <c r="M7867" i="1" s="1"/>
  <c r="O7868" i="1"/>
  <c r="M7868" i="1" s="1"/>
  <c r="O7869" i="1"/>
  <c r="M7869" i="1" s="1"/>
  <c r="O7870" i="1"/>
  <c r="M7870" i="1" s="1"/>
  <c r="O7871" i="1"/>
  <c r="M7871" i="1" s="1"/>
  <c r="O7872" i="1"/>
  <c r="M7872" i="1" s="1"/>
  <c r="O7873" i="1"/>
  <c r="M7873" i="1" s="1"/>
  <c r="O7874" i="1"/>
  <c r="M7874" i="1" s="1"/>
  <c r="O7875" i="1"/>
  <c r="M7875" i="1" s="1"/>
  <c r="O7876" i="1"/>
  <c r="M7876" i="1" s="1"/>
  <c r="O7877" i="1"/>
  <c r="M7877" i="1" s="1"/>
  <c r="O7878" i="1"/>
  <c r="M7878" i="1" s="1"/>
  <c r="O7879" i="1"/>
  <c r="M7879" i="1" s="1"/>
  <c r="O7880" i="1"/>
  <c r="M7880" i="1" s="1"/>
  <c r="O7881" i="1"/>
  <c r="M7881" i="1" s="1"/>
  <c r="O7882" i="1"/>
  <c r="M7882" i="1" s="1"/>
  <c r="O7883" i="1"/>
  <c r="M7883" i="1" s="1"/>
  <c r="O7884" i="1"/>
  <c r="M7884" i="1" s="1"/>
  <c r="O7885" i="1"/>
  <c r="M7885" i="1" s="1"/>
  <c r="O7886" i="1"/>
  <c r="M7886" i="1" s="1"/>
  <c r="O7887" i="1"/>
  <c r="M7887" i="1" s="1"/>
  <c r="O7888" i="1"/>
  <c r="M7888" i="1" s="1"/>
  <c r="O7889" i="1"/>
  <c r="M7889" i="1" s="1"/>
  <c r="O7890" i="1"/>
  <c r="M7890" i="1" s="1"/>
  <c r="O7891" i="1"/>
  <c r="M7891" i="1" s="1"/>
  <c r="O7892" i="1"/>
  <c r="M7892" i="1" s="1"/>
  <c r="O7893" i="1"/>
  <c r="M7893" i="1" s="1"/>
  <c r="O7894" i="1"/>
  <c r="M7894" i="1" s="1"/>
  <c r="O7895" i="1"/>
  <c r="M7895" i="1" s="1"/>
  <c r="O7896" i="1"/>
  <c r="M7896" i="1" s="1"/>
  <c r="O7897" i="1"/>
  <c r="M7897" i="1" s="1"/>
  <c r="O7898" i="1"/>
  <c r="M7898" i="1" s="1"/>
  <c r="O7899" i="1"/>
  <c r="M7899" i="1" s="1"/>
  <c r="O7900" i="1"/>
  <c r="M7900" i="1" s="1"/>
  <c r="O7901" i="1"/>
  <c r="M7901" i="1" s="1"/>
  <c r="O7902" i="1"/>
  <c r="M7902" i="1" s="1"/>
  <c r="O7903" i="1"/>
  <c r="M7903" i="1" s="1"/>
  <c r="O7904" i="1"/>
  <c r="M7904" i="1" s="1"/>
  <c r="O7905" i="1"/>
  <c r="M7905" i="1" s="1"/>
  <c r="O7906" i="1"/>
  <c r="M7906" i="1" s="1"/>
  <c r="O7907" i="1"/>
  <c r="M7907" i="1" s="1"/>
  <c r="O7908" i="1"/>
  <c r="M7908" i="1" s="1"/>
  <c r="O7909" i="1"/>
  <c r="M7909" i="1" s="1"/>
  <c r="O7910" i="1"/>
  <c r="M7910" i="1" s="1"/>
  <c r="O7911" i="1"/>
  <c r="M7911" i="1" s="1"/>
  <c r="O7912" i="1"/>
  <c r="M7912" i="1" s="1"/>
  <c r="O7913" i="1"/>
  <c r="M7913" i="1" s="1"/>
  <c r="O7914" i="1"/>
  <c r="M7914" i="1" s="1"/>
  <c r="O7915" i="1"/>
  <c r="M7915" i="1" s="1"/>
  <c r="O7916" i="1"/>
  <c r="M7916" i="1" s="1"/>
  <c r="O7917" i="1"/>
  <c r="M7917" i="1" s="1"/>
  <c r="O7918" i="1"/>
  <c r="M7918" i="1" s="1"/>
  <c r="O7919" i="1"/>
  <c r="M7919" i="1" s="1"/>
  <c r="O7920" i="1"/>
  <c r="M7920" i="1" s="1"/>
  <c r="O7921" i="1"/>
  <c r="M7921" i="1" s="1"/>
  <c r="O7922" i="1"/>
  <c r="M7922" i="1" s="1"/>
  <c r="O7923" i="1"/>
  <c r="M7923" i="1" s="1"/>
  <c r="O7924" i="1"/>
  <c r="M7924" i="1" s="1"/>
  <c r="O7925" i="1"/>
  <c r="M7925" i="1" s="1"/>
  <c r="O7926" i="1"/>
  <c r="M7926" i="1" s="1"/>
  <c r="O7927" i="1"/>
  <c r="M7927" i="1" s="1"/>
  <c r="O7928" i="1"/>
  <c r="M7928" i="1" s="1"/>
  <c r="O7929" i="1"/>
  <c r="M7929" i="1" s="1"/>
  <c r="O7930" i="1"/>
  <c r="M7930" i="1" s="1"/>
  <c r="O7931" i="1"/>
  <c r="M7931" i="1" s="1"/>
  <c r="O7932" i="1"/>
  <c r="M7932" i="1" s="1"/>
  <c r="O7933" i="1"/>
  <c r="M7933" i="1" s="1"/>
  <c r="O7934" i="1"/>
  <c r="M7934" i="1" s="1"/>
  <c r="O7935" i="1"/>
  <c r="M7935" i="1" s="1"/>
  <c r="O7936" i="1"/>
  <c r="M7936" i="1" s="1"/>
  <c r="O7937" i="1"/>
  <c r="M7937" i="1" s="1"/>
  <c r="O7938" i="1"/>
  <c r="M7938" i="1" s="1"/>
  <c r="O7939" i="1"/>
  <c r="M7939" i="1" s="1"/>
  <c r="O7940" i="1"/>
  <c r="M7940" i="1" s="1"/>
  <c r="O7941" i="1"/>
  <c r="M7941" i="1" s="1"/>
  <c r="O7942" i="1"/>
  <c r="M7942" i="1" s="1"/>
  <c r="O7943" i="1"/>
  <c r="M7943" i="1" s="1"/>
  <c r="O7944" i="1"/>
  <c r="M7944" i="1" s="1"/>
  <c r="O7945" i="1"/>
  <c r="M7945" i="1" s="1"/>
  <c r="O7946" i="1"/>
  <c r="M7946" i="1" s="1"/>
  <c r="O7947" i="1"/>
  <c r="M7947" i="1" s="1"/>
  <c r="O7948" i="1"/>
  <c r="M7948" i="1" s="1"/>
  <c r="O7949" i="1"/>
  <c r="M7949" i="1" s="1"/>
  <c r="O7950" i="1"/>
  <c r="M7950" i="1" s="1"/>
  <c r="O7951" i="1"/>
  <c r="M7951" i="1" s="1"/>
  <c r="O7952" i="1"/>
  <c r="M7952" i="1" s="1"/>
  <c r="O7953" i="1"/>
  <c r="M7953" i="1" s="1"/>
  <c r="O7954" i="1"/>
  <c r="M7954" i="1" s="1"/>
  <c r="O7955" i="1"/>
  <c r="M7955" i="1" s="1"/>
  <c r="O7956" i="1"/>
  <c r="M7956" i="1" s="1"/>
  <c r="O7957" i="1"/>
  <c r="M7957" i="1" s="1"/>
  <c r="O7958" i="1"/>
  <c r="M7958" i="1" s="1"/>
  <c r="O7959" i="1"/>
  <c r="M7959" i="1" s="1"/>
  <c r="O7960" i="1"/>
  <c r="M7960" i="1" s="1"/>
  <c r="O7961" i="1"/>
  <c r="M7961" i="1" s="1"/>
  <c r="O7962" i="1"/>
  <c r="M7962" i="1" s="1"/>
  <c r="O7963" i="1"/>
  <c r="M7963" i="1" s="1"/>
  <c r="O7964" i="1"/>
  <c r="M7964" i="1" s="1"/>
  <c r="O7965" i="1"/>
  <c r="M7965" i="1" s="1"/>
  <c r="O7966" i="1"/>
  <c r="M7966" i="1" s="1"/>
  <c r="O7967" i="1"/>
  <c r="M7967" i="1" s="1"/>
  <c r="O7968" i="1"/>
  <c r="M7968" i="1" s="1"/>
  <c r="O7969" i="1"/>
  <c r="M7969" i="1" s="1"/>
  <c r="O7970" i="1"/>
  <c r="M7970" i="1" s="1"/>
  <c r="O7971" i="1"/>
  <c r="M7971" i="1" s="1"/>
  <c r="O7972" i="1"/>
  <c r="M7972" i="1" s="1"/>
  <c r="O7973" i="1"/>
  <c r="M7973" i="1" s="1"/>
  <c r="O7974" i="1"/>
  <c r="M7974" i="1" s="1"/>
  <c r="O7975" i="1"/>
  <c r="M7975" i="1" s="1"/>
  <c r="O7976" i="1"/>
  <c r="M7976" i="1" s="1"/>
  <c r="O7977" i="1"/>
  <c r="M7977" i="1" s="1"/>
  <c r="O7978" i="1"/>
  <c r="M7978" i="1" s="1"/>
  <c r="O7979" i="1"/>
  <c r="M7979" i="1" s="1"/>
  <c r="O7980" i="1"/>
  <c r="M7980" i="1" s="1"/>
  <c r="O7981" i="1"/>
  <c r="M7981" i="1" s="1"/>
  <c r="O7982" i="1"/>
  <c r="M7982" i="1" s="1"/>
  <c r="O7983" i="1"/>
  <c r="M7983" i="1" s="1"/>
  <c r="O7984" i="1"/>
  <c r="M7984" i="1" s="1"/>
  <c r="O7985" i="1"/>
  <c r="M7985" i="1" s="1"/>
  <c r="O7986" i="1"/>
  <c r="M7986" i="1" s="1"/>
  <c r="O7987" i="1"/>
  <c r="M7987" i="1" s="1"/>
  <c r="O7988" i="1"/>
  <c r="M7988" i="1" s="1"/>
  <c r="O7989" i="1"/>
  <c r="M7989" i="1" s="1"/>
  <c r="O7990" i="1"/>
  <c r="M7990" i="1" s="1"/>
  <c r="O7991" i="1"/>
  <c r="M7991" i="1" s="1"/>
  <c r="O7992" i="1"/>
  <c r="M7992" i="1" s="1"/>
  <c r="O7993" i="1"/>
  <c r="M7993" i="1" s="1"/>
  <c r="O7994" i="1"/>
  <c r="M7994" i="1" s="1"/>
  <c r="O7995" i="1"/>
  <c r="M7995" i="1" s="1"/>
  <c r="O7996" i="1"/>
  <c r="M7996" i="1" s="1"/>
  <c r="O7997" i="1"/>
  <c r="M7997" i="1" s="1"/>
  <c r="O7998" i="1"/>
  <c r="M7998" i="1" s="1"/>
  <c r="O7999" i="1"/>
  <c r="M7999" i="1" s="1"/>
  <c r="O8000" i="1"/>
  <c r="M8000" i="1" s="1"/>
  <c r="O8001" i="1"/>
  <c r="M8001" i="1" s="1"/>
  <c r="O8002" i="1"/>
  <c r="M8002" i="1" s="1"/>
  <c r="O8003" i="1"/>
  <c r="M8003" i="1" s="1"/>
  <c r="O8004" i="1"/>
  <c r="M8004" i="1" s="1"/>
  <c r="O8005" i="1"/>
  <c r="M8005" i="1" s="1"/>
  <c r="O8006" i="1"/>
  <c r="M8006" i="1" s="1"/>
  <c r="O8007" i="1"/>
  <c r="M8007" i="1" s="1"/>
  <c r="O8008" i="1"/>
  <c r="M8008" i="1" s="1"/>
  <c r="O8009" i="1"/>
  <c r="M8009" i="1" s="1"/>
  <c r="O8010" i="1"/>
  <c r="M8010" i="1" s="1"/>
  <c r="O8011" i="1"/>
  <c r="M8011" i="1" s="1"/>
  <c r="O8012" i="1"/>
  <c r="M8012" i="1" s="1"/>
  <c r="O8013" i="1"/>
  <c r="M8013" i="1" s="1"/>
  <c r="O8014" i="1"/>
  <c r="M8014" i="1" s="1"/>
  <c r="O8015" i="1"/>
  <c r="M8015" i="1" s="1"/>
  <c r="O8016" i="1"/>
  <c r="M8016" i="1" s="1"/>
  <c r="O8017" i="1"/>
  <c r="M8017" i="1" s="1"/>
  <c r="O8018" i="1"/>
  <c r="M8018" i="1" s="1"/>
  <c r="O8019" i="1"/>
  <c r="M8019" i="1" s="1"/>
  <c r="O8020" i="1"/>
  <c r="M8020" i="1" s="1"/>
  <c r="O8021" i="1"/>
  <c r="M8021" i="1" s="1"/>
  <c r="O8022" i="1"/>
  <c r="M8022" i="1" s="1"/>
  <c r="O8023" i="1"/>
  <c r="M8023" i="1" s="1"/>
  <c r="O8024" i="1"/>
  <c r="M8024" i="1" s="1"/>
  <c r="O8025" i="1"/>
  <c r="M8025" i="1" s="1"/>
  <c r="O8026" i="1"/>
  <c r="M8026" i="1" s="1"/>
  <c r="O8027" i="1"/>
  <c r="M8027" i="1" s="1"/>
  <c r="O8028" i="1"/>
  <c r="M8028" i="1" s="1"/>
  <c r="O8029" i="1"/>
  <c r="M8029" i="1" s="1"/>
  <c r="O8030" i="1"/>
  <c r="M8030" i="1" s="1"/>
  <c r="O8031" i="1"/>
  <c r="M8031" i="1" s="1"/>
  <c r="O8032" i="1"/>
  <c r="M8032" i="1" s="1"/>
  <c r="O8033" i="1"/>
  <c r="M8033" i="1" s="1"/>
  <c r="O8034" i="1"/>
  <c r="M8034" i="1" s="1"/>
  <c r="O8035" i="1"/>
  <c r="M8035" i="1" s="1"/>
  <c r="O8036" i="1"/>
  <c r="M8036" i="1" s="1"/>
  <c r="O8037" i="1"/>
  <c r="M8037" i="1" s="1"/>
  <c r="O8038" i="1"/>
  <c r="M8038" i="1" s="1"/>
  <c r="O8039" i="1"/>
  <c r="M8039" i="1" s="1"/>
  <c r="O8040" i="1"/>
  <c r="M8040" i="1" s="1"/>
  <c r="O8041" i="1"/>
  <c r="M8041" i="1" s="1"/>
  <c r="O8042" i="1"/>
  <c r="M8042" i="1" s="1"/>
  <c r="O8043" i="1"/>
  <c r="M8043" i="1" s="1"/>
  <c r="O8044" i="1"/>
  <c r="M8044" i="1" s="1"/>
  <c r="O8045" i="1"/>
  <c r="M8045" i="1" s="1"/>
  <c r="O8046" i="1"/>
  <c r="M8046" i="1" s="1"/>
  <c r="O8047" i="1"/>
  <c r="M8047" i="1" s="1"/>
  <c r="O8048" i="1"/>
  <c r="M8048" i="1" s="1"/>
  <c r="O8049" i="1"/>
  <c r="M8049" i="1" s="1"/>
  <c r="O8050" i="1"/>
  <c r="M8050" i="1" s="1"/>
  <c r="O8051" i="1"/>
  <c r="M8051" i="1" s="1"/>
  <c r="O8052" i="1"/>
  <c r="M8052" i="1" s="1"/>
  <c r="O8053" i="1"/>
  <c r="M8053" i="1" s="1"/>
  <c r="O8054" i="1"/>
  <c r="M8054" i="1" s="1"/>
  <c r="O8055" i="1"/>
  <c r="M8055" i="1" s="1"/>
  <c r="O8056" i="1"/>
  <c r="M8056" i="1" s="1"/>
  <c r="O8057" i="1"/>
  <c r="M8057" i="1" s="1"/>
  <c r="O8058" i="1"/>
  <c r="M8058" i="1" s="1"/>
  <c r="O8059" i="1"/>
  <c r="M8059" i="1" s="1"/>
  <c r="O8060" i="1"/>
  <c r="M8060" i="1" s="1"/>
  <c r="O8061" i="1"/>
  <c r="M8061" i="1" s="1"/>
  <c r="O8062" i="1"/>
  <c r="M8062" i="1" s="1"/>
  <c r="O8063" i="1"/>
  <c r="M8063" i="1" s="1"/>
  <c r="O8064" i="1"/>
  <c r="M8064" i="1" s="1"/>
  <c r="O8065" i="1"/>
  <c r="M8065" i="1" s="1"/>
  <c r="O8066" i="1"/>
  <c r="M8066" i="1" s="1"/>
  <c r="O8067" i="1"/>
  <c r="M8067" i="1" s="1"/>
  <c r="O8068" i="1"/>
  <c r="M8068" i="1" s="1"/>
  <c r="O8069" i="1"/>
  <c r="M8069" i="1" s="1"/>
  <c r="O8070" i="1"/>
  <c r="M8070" i="1" s="1"/>
  <c r="O8071" i="1"/>
  <c r="M8071" i="1" s="1"/>
  <c r="O8072" i="1"/>
  <c r="M8072" i="1" s="1"/>
  <c r="O8073" i="1"/>
  <c r="M8073" i="1" s="1"/>
  <c r="O8074" i="1"/>
  <c r="M8074" i="1" s="1"/>
  <c r="O8075" i="1"/>
  <c r="M8075" i="1" s="1"/>
  <c r="O8076" i="1"/>
  <c r="M8076" i="1" s="1"/>
  <c r="O8077" i="1"/>
  <c r="M8077" i="1" s="1"/>
  <c r="O8078" i="1"/>
  <c r="M8078" i="1" s="1"/>
  <c r="O8079" i="1"/>
  <c r="M8079" i="1" s="1"/>
  <c r="O8080" i="1"/>
  <c r="M8080" i="1" s="1"/>
  <c r="O8081" i="1"/>
  <c r="M8081" i="1" s="1"/>
  <c r="O8082" i="1"/>
  <c r="M8082" i="1" s="1"/>
  <c r="O8083" i="1"/>
  <c r="M8083" i="1" s="1"/>
  <c r="O8084" i="1"/>
  <c r="M8084" i="1" s="1"/>
  <c r="O8085" i="1"/>
  <c r="M8085" i="1" s="1"/>
  <c r="O8086" i="1"/>
  <c r="M8086" i="1" s="1"/>
  <c r="O8087" i="1"/>
  <c r="M8087" i="1" s="1"/>
  <c r="O8088" i="1"/>
  <c r="M8088" i="1" s="1"/>
  <c r="O8089" i="1"/>
  <c r="M8089" i="1" s="1"/>
  <c r="O8090" i="1"/>
  <c r="M8090" i="1" s="1"/>
  <c r="O8091" i="1"/>
  <c r="M8091" i="1" s="1"/>
  <c r="O8092" i="1"/>
  <c r="M8092" i="1" s="1"/>
  <c r="O8093" i="1"/>
  <c r="M8093" i="1" s="1"/>
  <c r="O8094" i="1"/>
  <c r="M8094" i="1" s="1"/>
  <c r="O8095" i="1"/>
  <c r="M8095" i="1" s="1"/>
  <c r="O8096" i="1"/>
  <c r="M8096" i="1" s="1"/>
  <c r="O8097" i="1"/>
  <c r="M8097" i="1" s="1"/>
  <c r="O8098" i="1"/>
  <c r="M8098" i="1" s="1"/>
  <c r="O8099" i="1"/>
  <c r="M8099" i="1" s="1"/>
  <c r="O8100" i="1"/>
  <c r="M8100" i="1" s="1"/>
  <c r="O8101" i="1"/>
  <c r="M8101" i="1" s="1"/>
  <c r="O8102" i="1"/>
  <c r="M8102" i="1" s="1"/>
  <c r="O8103" i="1"/>
  <c r="M8103" i="1" s="1"/>
  <c r="O8104" i="1"/>
  <c r="M8104" i="1" s="1"/>
  <c r="O8105" i="1"/>
  <c r="M8105" i="1" s="1"/>
  <c r="O8106" i="1"/>
  <c r="M8106" i="1" s="1"/>
  <c r="O8107" i="1"/>
  <c r="M8107" i="1" s="1"/>
  <c r="O8108" i="1"/>
  <c r="M8108" i="1" s="1"/>
  <c r="O8109" i="1"/>
  <c r="M8109" i="1" s="1"/>
  <c r="O8110" i="1"/>
  <c r="M8110" i="1" s="1"/>
  <c r="O8111" i="1"/>
  <c r="M8111" i="1" s="1"/>
  <c r="O8112" i="1"/>
  <c r="M8112" i="1" s="1"/>
  <c r="O8113" i="1"/>
  <c r="M8113" i="1" s="1"/>
  <c r="O8114" i="1"/>
  <c r="M8114" i="1" s="1"/>
  <c r="O8115" i="1"/>
  <c r="M8115" i="1" s="1"/>
  <c r="O8116" i="1"/>
  <c r="M8116" i="1" s="1"/>
  <c r="O8117" i="1"/>
  <c r="M8117" i="1" s="1"/>
  <c r="O8118" i="1"/>
  <c r="M8118" i="1" s="1"/>
  <c r="O8119" i="1"/>
  <c r="M8119" i="1" s="1"/>
  <c r="O8120" i="1"/>
  <c r="M8120" i="1" s="1"/>
  <c r="O8121" i="1"/>
  <c r="M8121" i="1" s="1"/>
  <c r="O8122" i="1"/>
  <c r="M8122" i="1" s="1"/>
  <c r="O8123" i="1"/>
  <c r="M8123" i="1" s="1"/>
  <c r="O8124" i="1"/>
  <c r="M8124" i="1" s="1"/>
  <c r="O8125" i="1"/>
  <c r="M8125" i="1" s="1"/>
  <c r="O8126" i="1"/>
  <c r="M8126" i="1" s="1"/>
  <c r="O8127" i="1"/>
  <c r="M8127" i="1" s="1"/>
  <c r="O8128" i="1"/>
  <c r="M8128" i="1" s="1"/>
  <c r="O8129" i="1"/>
  <c r="M8129" i="1" s="1"/>
  <c r="O8130" i="1"/>
  <c r="M8130" i="1" s="1"/>
  <c r="O8131" i="1"/>
  <c r="M8131" i="1" s="1"/>
  <c r="O8132" i="1"/>
  <c r="M8132" i="1" s="1"/>
  <c r="O8133" i="1"/>
  <c r="M8133" i="1" s="1"/>
  <c r="O8134" i="1"/>
  <c r="M8134" i="1" s="1"/>
  <c r="O8135" i="1"/>
  <c r="M8135" i="1" s="1"/>
  <c r="O8136" i="1"/>
  <c r="M8136" i="1" s="1"/>
  <c r="O8137" i="1"/>
  <c r="M8137" i="1" s="1"/>
  <c r="O8138" i="1"/>
  <c r="M8138" i="1" s="1"/>
  <c r="O8139" i="1"/>
  <c r="M8139" i="1" s="1"/>
  <c r="O8140" i="1"/>
  <c r="M8140" i="1" s="1"/>
  <c r="O8141" i="1"/>
  <c r="M8141" i="1" s="1"/>
  <c r="O8142" i="1"/>
  <c r="M8142" i="1" s="1"/>
  <c r="O8143" i="1"/>
  <c r="M8143" i="1" s="1"/>
  <c r="O8144" i="1"/>
  <c r="M8144" i="1" s="1"/>
  <c r="O8145" i="1"/>
  <c r="M8145" i="1" s="1"/>
  <c r="O8146" i="1"/>
  <c r="M8146" i="1" s="1"/>
  <c r="O8147" i="1"/>
  <c r="M8147" i="1" s="1"/>
  <c r="O8148" i="1"/>
  <c r="M8148" i="1" s="1"/>
  <c r="O8149" i="1"/>
  <c r="M8149" i="1" s="1"/>
  <c r="O8150" i="1"/>
  <c r="M8150" i="1" s="1"/>
  <c r="O8151" i="1"/>
  <c r="M8151" i="1" s="1"/>
  <c r="O8152" i="1"/>
  <c r="M8152" i="1" s="1"/>
  <c r="O8153" i="1"/>
  <c r="M8153" i="1" s="1"/>
  <c r="O8154" i="1"/>
  <c r="M8154" i="1" s="1"/>
  <c r="O8155" i="1"/>
  <c r="M8155" i="1" s="1"/>
  <c r="O8156" i="1"/>
  <c r="M8156" i="1" s="1"/>
  <c r="O8157" i="1"/>
  <c r="M8157" i="1" s="1"/>
  <c r="O8158" i="1"/>
  <c r="M8158" i="1" s="1"/>
  <c r="O8159" i="1"/>
  <c r="M8159" i="1" s="1"/>
  <c r="O8160" i="1"/>
  <c r="M8160" i="1" s="1"/>
  <c r="O8161" i="1"/>
  <c r="M8161" i="1" s="1"/>
  <c r="O8162" i="1"/>
  <c r="M8162" i="1" s="1"/>
  <c r="O8163" i="1"/>
  <c r="M8163" i="1" s="1"/>
  <c r="O8164" i="1"/>
  <c r="M8164" i="1" s="1"/>
  <c r="O8165" i="1"/>
  <c r="M8165" i="1" s="1"/>
  <c r="O8166" i="1"/>
  <c r="M8166" i="1" s="1"/>
  <c r="O8167" i="1"/>
  <c r="M8167" i="1" s="1"/>
  <c r="O8168" i="1"/>
  <c r="M8168" i="1" s="1"/>
  <c r="O8169" i="1"/>
  <c r="M8169" i="1" s="1"/>
  <c r="O8170" i="1"/>
  <c r="M8170" i="1" s="1"/>
  <c r="O8171" i="1"/>
  <c r="M8171" i="1" s="1"/>
  <c r="O8172" i="1"/>
  <c r="M8172" i="1" s="1"/>
  <c r="O8173" i="1"/>
  <c r="M8173" i="1" s="1"/>
  <c r="O8174" i="1"/>
  <c r="M8174" i="1" s="1"/>
  <c r="O8175" i="1"/>
  <c r="M8175" i="1" s="1"/>
  <c r="O8176" i="1"/>
  <c r="M8176" i="1" s="1"/>
  <c r="O8177" i="1"/>
  <c r="M8177" i="1" s="1"/>
  <c r="O8178" i="1"/>
  <c r="M8178" i="1" s="1"/>
  <c r="O8179" i="1"/>
  <c r="M8179" i="1" s="1"/>
  <c r="O8180" i="1"/>
  <c r="M8180" i="1" s="1"/>
  <c r="O8181" i="1"/>
  <c r="M8181" i="1" s="1"/>
  <c r="O8182" i="1"/>
  <c r="M8182" i="1" s="1"/>
  <c r="O8183" i="1"/>
  <c r="M8183" i="1" s="1"/>
  <c r="O8184" i="1"/>
  <c r="M8184" i="1" s="1"/>
  <c r="O8185" i="1"/>
  <c r="M8185" i="1" s="1"/>
  <c r="O8186" i="1"/>
  <c r="M8186" i="1" s="1"/>
  <c r="O8187" i="1"/>
  <c r="M8187" i="1" s="1"/>
  <c r="O8188" i="1"/>
  <c r="M8188" i="1" s="1"/>
  <c r="O8189" i="1"/>
  <c r="M8189" i="1" s="1"/>
  <c r="O8190" i="1"/>
  <c r="M8190" i="1" s="1"/>
  <c r="O8191" i="1"/>
  <c r="M8191" i="1" s="1"/>
  <c r="O8192" i="1"/>
  <c r="M8192" i="1" s="1"/>
  <c r="O8193" i="1"/>
  <c r="M8193" i="1" s="1"/>
  <c r="O8194" i="1"/>
  <c r="M8194" i="1" s="1"/>
  <c r="O8195" i="1"/>
  <c r="M8195" i="1" s="1"/>
  <c r="O8196" i="1"/>
  <c r="M8196" i="1" s="1"/>
  <c r="O8197" i="1"/>
  <c r="M8197" i="1" s="1"/>
  <c r="O8198" i="1"/>
  <c r="M8198" i="1" s="1"/>
  <c r="O8199" i="1"/>
  <c r="M8199" i="1" s="1"/>
  <c r="O8200" i="1"/>
  <c r="M8200" i="1" s="1"/>
  <c r="O8201" i="1"/>
  <c r="M8201" i="1" s="1"/>
  <c r="O8202" i="1"/>
  <c r="M8202" i="1" s="1"/>
  <c r="O8203" i="1"/>
  <c r="M8203" i="1" s="1"/>
  <c r="O8204" i="1"/>
  <c r="M8204" i="1" s="1"/>
  <c r="O8205" i="1"/>
  <c r="M8205" i="1" s="1"/>
  <c r="O8206" i="1"/>
  <c r="M8206" i="1" s="1"/>
  <c r="O8207" i="1"/>
  <c r="M8207" i="1" s="1"/>
  <c r="O8208" i="1"/>
  <c r="M8208" i="1" s="1"/>
  <c r="O8209" i="1"/>
  <c r="M8209" i="1" s="1"/>
  <c r="O8210" i="1"/>
  <c r="M8210" i="1" s="1"/>
  <c r="O8211" i="1"/>
  <c r="M8211" i="1" s="1"/>
  <c r="O8212" i="1"/>
  <c r="M8212" i="1" s="1"/>
  <c r="O8213" i="1"/>
  <c r="M8213" i="1" s="1"/>
  <c r="O8214" i="1"/>
  <c r="M8214" i="1" s="1"/>
  <c r="O8215" i="1"/>
  <c r="M8215" i="1" s="1"/>
  <c r="O8216" i="1"/>
  <c r="M8216" i="1" s="1"/>
  <c r="O8217" i="1"/>
  <c r="M8217" i="1" s="1"/>
  <c r="O8218" i="1"/>
  <c r="M8218" i="1" s="1"/>
  <c r="O8219" i="1"/>
  <c r="M8219" i="1" s="1"/>
  <c r="O8220" i="1"/>
  <c r="M8220" i="1" s="1"/>
  <c r="O8221" i="1"/>
  <c r="M8221" i="1" s="1"/>
  <c r="O8222" i="1"/>
  <c r="M8222" i="1" s="1"/>
  <c r="O8223" i="1"/>
  <c r="M8223" i="1" s="1"/>
  <c r="O8224" i="1"/>
  <c r="M8224" i="1" s="1"/>
  <c r="O8225" i="1"/>
  <c r="M8225" i="1" s="1"/>
  <c r="O8226" i="1"/>
  <c r="M8226" i="1" s="1"/>
  <c r="O8227" i="1"/>
  <c r="M8227" i="1" s="1"/>
  <c r="O8228" i="1"/>
  <c r="M8228" i="1" s="1"/>
  <c r="O8229" i="1"/>
  <c r="M8229" i="1" s="1"/>
  <c r="O8230" i="1"/>
  <c r="M8230" i="1" s="1"/>
  <c r="O8231" i="1"/>
  <c r="M8231" i="1" s="1"/>
  <c r="O8232" i="1"/>
  <c r="M8232" i="1" s="1"/>
  <c r="O8233" i="1"/>
  <c r="M8233" i="1" s="1"/>
  <c r="O8234" i="1"/>
  <c r="M8234" i="1" s="1"/>
  <c r="O8235" i="1"/>
  <c r="M8235" i="1" s="1"/>
  <c r="O8236" i="1"/>
  <c r="M8236" i="1" s="1"/>
  <c r="O8237" i="1"/>
  <c r="M8237" i="1" s="1"/>
  <c r="O8238" i="1"/>
  <c r="M8238" i="1" s="1"/>
  <c r="O8239" i="1"/>
  <c r="M8239" i="1" s="1"/>
  <c r="O8240" i="1"/>
  <c r="M8240" i="1" s="1"/>
  <c r="O8241" i="1"/>
  <c r="M8241" i="1" s="1"/>
  <c r="O8242" i="1"/>
  <c r="M8242" i="1" s="1"/>
  <c r="O8243" i="1"/>
  <c r="M8243" i="1" s="1"/>
  <c r="O8244" i="1"/>
  <c r="M8244" i="1" s="1"/>
  <c r="O8245" i="1"/>
  <c r="M8245" i="1" s="1"/>
  <c r="O8246" i="1"/>
  <c r="M8246" i="1" s="1"/>
  <c r="O8247" i="1"/>
  <c r="M8247" i="1" s="1"/>
  <c r="O8248" i="1"/>
  <c r="M8248" i="1" s="1"/>
  <c r="O8249" i="1"/>
  <c r="M8249" i="1" s="1"/>
  <c r="O8250" i="1"/>
  <c r="M8250" i="1" s="1"/>
  <c r="O8251" i="1"/>
  <c r="M8251" i="1" s="1"/>
  <c r="O8252" i="1"/>
  <c r="M8252" i="1" s="1"/>
  <c r="O8253" i="1"/>
  <c r="M8253" i="1" s="1"/>
  <c r="O8254" i="1"/>
  <c r="M8254" i="1" s="1"/>
  <c r="O8255" i="1"/>
  <c r="M8255" i="1" s="1"/>
  <c r="O8256" i="1"/>
  <c r="M8256" i="1" s="1"/>
  <c r="O8257" i="1"/>
  <c r="M8257" i="1" s="1"/>
  <c r="O8258" i="1"/>
  <c r="M8258" i="1" s="1"/>
  <c r="O8259" i="1"/>
  <c r="M8259" i="1" s="1"/>
  <c r="O8260" i="1"/>
  <c r="M8260" i="1" s="1"/>
  <c r="O8261" i="1"/>
  <c r="M8261" i="1" s="1"/>
  <c r="O8262" i="1"/>
  <c r="M8262" i="1" s="1"/>
  <c r="O8263" i="1"/>
  <c r="M8263" i="1" s="1"/>
  <c r="O8264" i="1"/>
  <c r="M8264" i="1" s="1"/>
  <c r="O8265" i="1"/>
  <c r="M8265" i="1" s="1"/>
  <c r="O8266" i="1"/>
  <c r="M8266" i="1" s="1"/>
  <c r="O8267" i="1"/>
  <c r="M8267" i="1" s="1"/>
  <c r="O8268" i="1"/>
  <c r="M8268" i="1" s="1"/>
  <c r="O8269" i="1"/>
  <c r="M8269" i="1" s="1"/>
  <c r="O8270" i="1"/>
  <c r="M8270" i="1" s="1"/>
  <c r="O8271" i="1"/>
  <c r="M8271" i="1" s="1"/>
  <c r="O8272" i="1"/>
  <c r="M8272" i="1" s="1"/>
  <c r="O8273" i="1"/>
  <c r="M8273" i="1" s="1"/>
  <c r="O8274" i="1"/>
  <c r="M8274" i="1" s="1"/>
  <c r="O8275" i="1"/>
  <c r="M8275" i="1" s="1"/>
  <c r="O8276" i="1"/>
  <c r="M8276" i="1" s="1"/>
  <c r="O8277" i="1"/>
  <c r="M8277" i="1" s="1"/>
  <c r="O8278" i="1"/>
  <c r="M8278" i="1" s="1"/>
  <c r="O8279" i="1"/>
  <c r="M8279" i="1" s="1"/>
  <c r="O8280" i="1"/>
  <c r="M8280" i="1" s="1"/>
  <c r="O8281" i="1"/>
  <c r="M8281" i="1" s="1"/>
  <c r="O8282" i="1"/>
  <c r="M8282" i="1" s="1"/>
  <c r="O8283" i="1"/>
  <c r="M8283" i="1" s="1"/>
  <c r="O8284" i="1"/>
  <c r="M8284" i="1" s="1"/>
  <c r="O8285" i="1"/>
  <c r="M8285" i="1" s="1"/>
  <c r="O8286" i="1"/>
  <c r="M8286" i="1" s="1"/>
  <c r="O8287" i="1"/>
  <c r="M8287" i="1" s="1"/>
  <c r="O8288" i="1"/>
  <c r="M8288" i="1" s="1"/>
  <c r="O8289" i="1"/>
  <c r="M8289" i="1" s="1"/>
  <c r="O8290" i="1"/>
  <c r="M8290" i="1" s="1"/>
  <c r="O8291" i="1"/>
  <c r="M8291" i="1" s="1"/>
  <c r="O8292" i="1"/>
  <c r="M8292" i="1" s="1"/>
  <c r="O8293" i="1"/>
  <c r="M8293" i="1" s="1"/>
  <c r="O8294" i="1"/>
  <c r="M8294" i="1" s="1"/>
  <c r="O8295" i="1"/>
  <c r="M8295" i="1" s="1"/>
  <c r="O8296" i="1"/>
  <c r="M8296" i="1" s="1"/>
  <c r="O8297" i="1"/>
  <c r="M8297" i="1" s="1"/>
  <c r="O8298" i="1"/>
  <c r="M8298" i="1" s="1"/>
  <c r="O8299" i="1"/>
  <c r="M8299" i="1" s="1"/>
  <c r="O8300" i="1"/>
  <c r="M8300" i="1" s="1"/>
  <c r="O8301" i="1"/>
  <c r="M8301" i="1" s="1"/>
  <c r="O8302" i="1"/>
  <c r="M8302" i="1" s="1"/>
  <c r="O8303" i="1"/>
  <c r="M8303" i="1" s="1"/>
  <c r="O8304" i="1"/>
  <c r="M8304" i="1" s="1"/>
  <c r="O8305" i="1"/>
  <c r="M8305" i="1" s="1"/>
  <c r="O8306" i="1"/>
  <c r="M8306" i="1" s="1"/>
  <c r="O8307" i="1"/>
  <c r="M8307" i="1" s="1"/>
  <c r="O8308" i="1"/>
  <c r="M8308" i="1" s="1"/>
  <c r="O8309" i="1"/>
  <c r="M8309" i="1" s="1"/>
  <c r="O8310" i="1"/>
  <c r="M8310" i="1" s="1"/>
  <c r="O8311" i="1"/>
  <c r="M8311" i="1" s="1"/>
  <c r="O8312" i="1"/>
  <c r="M8312" i="1" s="1"/>
  <c r="O8313" i="1"/>
  <c r="M8313" i="1" s="1"/>
  <c r="O8314" i="1"/>
  <c r="M8314" i="1" s="1"/>
  <c r="O8315" i="1"/>
  <c r="M8315" i="1" s="1"/>
  <c r="O8316" i="1"/>
  <c r="M8316" i="1" s="1"/>
  <c r="O8317" i="1"/>
  <c r="M8317" i="1" s="1"/>
  <c r="O8318" i="1"/>
  <c r="M8318" i="1" s="1"/>
  <c r="O8319" i="1"/>
  <c r="M8319" i="1" s="1"/>
  <c r="O8320" i="1"/>
  <c r="M8320" i="1" s="1"/>
  <c r="O8321" i="1"/>
  <c r="M8321" i="1" s="1"/>
  <c r="O8322" i="1"/>
  <c r="M8322" i="1" s="1"/>
  <c r="O8323" i="1"/>
  <c r="M8323" i="1" s="1"/>
  <c r="O8324" i="1"/>
  <c r="M8324" i="1" s="1"/>
  <c r="O8325" i="1"/>
  <c r="M8325" i="1" s="1"/>
  <c r="O8326" i="1"/>
  <c r="M8326" i="1" s="1"/>
  <c r="O8327" i="1"/>
  <c r="M8327" i="1" s="1"/>
  <c r="O8328" i="1"/>
  <c r="M8328" i="1" s="1"/>
  <c r="O8329" i="1"/>
  <c r="M8329" i="1" s="1"/>
  <c r="O8330" i="1"/>
  <c r="M8330" i="1" s="1"/>
  <c r="O8331" i="1"/>
  <c r="M8331" i="1" s="1"/>
  <c r="O8332" i="1"/>
  <c r="M8332" i="1" s="1"/>
  <c r="O8333" i="1"/>
  <c r="M8333" i="1" s="1"/>
  <c r="O8334" i="1"/>
  <c r="M8334" i="1" s="1"/>
  <c r="O8335" i="1"/>
  <c r="M8335" i="1" s="1"/>
  <c r="O8336" i="1"/>
  <c r="M8336" i="1" s="1"/>
  <c r="O8337" i="1"/>
  <c r="M8337" i="1" s="1"/>
  <c r="O8338" i="1"/>
  <c r="M8338" i="1" s="1"/>
  <c r="O8339" i="1"/>
  <c r="M8339" i="1" s="1"/>
  <c r="O8340" i="1"/>
  <c r="M8340" i="1" s="1"/>
  <c r="O8341" i="1"/>
  <c r="M8341" i="1" s="1"/>
  <c r="O8342" i="1"/>
  <c r="M8342" i="1" s="1"/>
  <c r="O8343" i="1"/>
  <c r="M8343" i="1" s="1"/>
  <c r="O8344" i="1"/>
  <c r="M8344" i="1" s="1"/>
  <c r="O8345" i="1"/>
  <c r="M8345" i="1" s="1"/>
  <c r="O8346" i="1"/>
  <c r="M8346" i="1" s="1"/>
  <c r="O8347" i="1"/>
  <c r="M8347" i="1" s="1"/>
  <c r="O8348" i="1"/>
  <c r="M8348" i="1" s="1"/>
  <c r="O8349" i="1"/>
  <c r="M8349" i="1" s="1"/>
  <c r="O8350" i="1"/>
  <c r="M8350" i="1" s="1"/>
  <c r="O8351" i="1"/>
  <c r="M8351" i="1" s="1"/>
  <c r="O8352" i="1"/>
  <c r="M8352" i="1" s="1"/>
  <c r="O8353" i="1"/>
  <c r="M8353" i="1" s="1"/>
  <c r="O8354" i="1"/>
  <c r="M8354" i="1" s="1"/>
  <c r="O8355" i="1"/>
  <c r="M8355" i="1" s="1"/>
  <c r="O8356" i="1"/>
  <c r="M8356" i="1" s="1"/>
  <c r="O8357" i="1"/>
  <c r="M8357" i="1" s="1"/>
  <c r="O8358" i="1"/>
  <c r="M8358" i="1" s="1"/>
  <c r="O8359" i="1"/>
  <c r="M8359" i="1" s="1"/>
  <c r="O8360" i="1"/>
  <c r="M8360" i="1" s="1"/>
  <c r="O8361" i="1"/>
  <c r="M8361" i="1" s="1"/>
  <c r="O8362" i="1"/>
  <c r="M8362" i="1" s="1"/>
  <c r="O8363" i="1"/>
  <c r="M8363" i="1" s="1"/>
  <c r="O8364" i="1"/>
  <c r="M8364" i="1" s="1"/>
  <c r="O8365" i="1"/>
  <c r="M8365" i="1" s="1"/>
  <c r="O8366" i="1"/>
  <c r="M8366" i="1" s="1"/>
  <c r="O8367" i="1"/>
  <c r="M8367" i="1" s="1"/>
  <c r="O8368" i="1"/>
  <c r="M8368" i="1" s="1"/>
  <c r="O8369" i="1"/>
  <c r="M8369" i="1" s="1"/>
  <c r="O8370" i="1"/>
  <c r="M8370" i="1" s="1"/>
  <c r="O8371" i="1"/>
  <c r="M8371" i="1" s="1"/>
  <c r="O8372" i="1"/>
  <c r="M8372" i="1" s="1"/>
  <c r="O8373" i="1"/>
  <c r="M8373" i="1" s="1"/>
  <c r="O8374" i="1"/>
  <c r="M8374" i="1" s="1"/>
  <c r="O8375" i="1"/>
  <c r="M8375" i="1" s="1"/>
  <c r="O8376" i="1"/>
  <c r="M8376" i="1" s="1"/>
  <c r="O8377" i="1"/>
  <c r="M8377" i="1" s="1"/>
  <c r="O8378" i="1"/>
  <c r="M8378" i="1" s="1"/>
  <c r="O8379" i="1"/>
  <c r="M8379" i="1" s="1"/>
  <c r="O8380" i="1"/>
  <c r="M8380" i="1" s="1"/>
  <c r="O8381" i="1"/>
  <c r="M8381" i="1" s="1"/>
  <c r="O8382" i="1"/>
  <c r="M8382" i="1" s="1"/>
  <c r="O8383" i="1"/>
  <c r="M8383" i="1" s="1"/>
  <c r="O8384" i="1"/>
  <c r="M8384" i="1" s="1"/>
  <c r="O8385" i="1"/>
  <c r="M8385" i="1" s="1"/>
  <c r="O8386" i="1"/>
  <c r="M8386" i="1" s="1"/>
  <c r="O8387" i="1"/>
  <c r="M8387" i="1" s="1"/>
  <c r="O8388" i="1"/>
  <c r="M8388" i="1" s="1"/>
  <c r="O8389" i="1"/>
  <c r="M8389" i="1" s="1"/>
  <c r="O8390" i="1"/>
  <c r="M8390" i="1" s="1"/>
  <c r="O8391" i="1"/>
  <c r="M8391" i="1" s="1"/>
  <c r="O8392" i="1"/>
  <c r="M8392" i="1" s="1"/>
  <c r="O8393" i="1"/>
  <c r="M8393" i="1" s="1"/>
  <c r="O8394" i="1"/>
  <c r="M8394" i="1" s="1"/>
  <c r="O8395" i="1"/>
  <c r="M8395" i="1" s="1"/>
  <c r="O8396" i="1"/>
  <c r="M8396" i="1" s="1"/>
  <c r="O8397" i="1"/>
  <c r="M8397" i="1" s="1"/>
  <c r="O8398" i="1"/>
  <c r="M8398" i="1" s="1"/>
  <c r="O8399" i="1"/>
  <c r="M8399" i="1" s="1"/>
  <c r="O8400" i="1"/>
  <c r="M8400" i="1" s="1"/>
  <c r="O8401" i="1"/>
  <c r="M8401" i="1" s="1"/>
  <c r="O8402" i="1"/>
  <c r="M8402" i="1" s="1"/>
  <c r="O8403" i="1"/>
  <c r="M8403" i="1" s="1"/>
  <c r="O8404" i="1"/>
  <c r="M8404" i="1" s="1"/>
  <c r="O8405" i="1"/>
  <c r="M8405" i="1" s="1"/>
  <c r="O8406" i="1"/>
  <c r="M8406" i="1" s="1"/>
  <c r="O8407" i="1"/>
  <c r="M8407" i="1" s="1"/>
  <c r="O8408" i="1"/>
  <c r="M8408" i="1" s="1"/>
  <c r="O8409" i="1"/>
  <c r="M8409" i="1" s="1"/>
  <c r="O8410" i="1"/>
  <c r="M8410" i="1" s="1"/>
  <c r="O8411" i="1"/>
  <c r="M8411" i="1" s="1"/>
  <c r="O8412" i="1"/>
  <c r="M8412" i="1" s="1"/>
  <c r="O8413" i="1"/>
  <c r="M8413" i="1" s="1"/>
  <c r="O8414" i="1"/>
  <c r="M8414" i="1" s="1"/>
  <c r="O8415" i="1"/>
  <c r="M8415" i="1" s="1"/>
  <c r="O8416" i="1"/>
  <c r="M8416" i="1" s="1"/>
  <c r="O8417" i="1"/>
  <c r="M8417" i="1" s="1"/>
  <c r="O8418" i="1"/>
  <c r="M8418" i="1" s="1"/>
  <c r="O8419" i="1"/>
  <c r="M8419" i="1" s="1"/>
  <c r="O8420" i="1"/>
  <c r="M8420" i="1" s="1"/>
  <c r="O8421" i="1"/>
  <c r="M8421" i="1" s="1"/>
  <c r="O8422" i="1"/>
  <c r="M8422" i="1" s="1"/>
  <c r="O8423" i="1"/>
  <c r="M8423" i="1" s="1"/>
  <c r="O8424" i="1"/>
  <c r="M8424" i="1" s="1"/>
  <c r="O8425" i="1"/>
  <c r="M8425" i="1" s="1"/>
  <c r="O8426" i="1"/>
  <c r="M8426" i="1" s="1"/>
  <c r="O8427" i="1"/>
  <c r="M8427" i="1" s="1"/>
  <c r="O8428" i="1"/>
  <c r="M8428" i="1" s="1"/>
  <c r="O8429" i="1"/>
  <c r="M8429" i="1" s="1"/>
  <c r="O8430" i="1"/>
  <c r="M8430" i="1" s="1"/>
  <c r="O8431" i="1"/>
  <c r="M8431" i="1" s="1"/>
  <c r="O8432" i="1"/>
  <c r="M8432" i="1" s="1"/>
  <c r="O8433" i="1"/>
  <c r="M8433" i="1" s="1"/>
  <c r="O8434" i="1"/>
  <c r="M8434" i="1" s="1"/>
  <c r="O8435" i="1"/>
  <c r="M8435" i="1" s="1"/>
  <c r="O8436" i="1"/>
  <c r="M8436" i="1" s="1"/>
  <c r="O8437" i="1"/>
  <c r="M8437" i="1" s="1"/>
  <c r="O8438" i="1"/>
  <c r="M8438" i="1" s="1"/>
  <c r="O8439" i="1"/>
  <c r="M8439" i="1" s="1"/>
  <c r="O8440" i="1"/>
  <c r="M8440" i="1" s="1"/>
  <c r="O8441" i="1"/>
  <c r="M8441" i="1" s="1"/>
  <c r="O8442" i="1"/>
  <c r="M8442" i="1" s="1"/>
  <c r="O8443" i="1"/>
  <c r="M8443" i="1" s="1"/>
  <c r="O8444" i="1"/>
  <c r="M8444" i="1" s="1"/>
  <c r="O8445" i="1"/>
  <c r="M8445" i="1" s="1"/>
  <c r="O8446" i="1"/>
  <c r="M8446" i="1" s="1"/>
  <c r="O8447" i="1"/>
  <c r="M8447" i="1" s="1"/>
  <c r="O8448" i="1"/>
  <c r="M8448" i="1" s="1"/>
  <c r="O8449" i="1"/>
  <c r="M8449" i="1" s="1"/>
  <c r="O8450" i="1"/>
  <c r="M8450" i="1" s="1"/>
  <c r="O8451" i="1"/>
  <c r="M8451" i="1" s="1"/>
  <c r="O8452" i="1"/>
  <c r="M8452" i="1" s="1"/>
  <c r="O8453" i="1"/>
  <c r="M8453" i="1" s="1"/>
  <c r="O8454" i="1"/>
  <c r="M8454" i="1" s="1"/>
  <c r="O8455" i="1"/>
  <c r="M8455" i="1" s="1"/>
  <c r="O8456" i="1"/>
  <c r="M8456" i="1" s="1"/>
  <c r="O8457" i="1"/>
  <c r="M8457" i="1" s="1"/>
  <c r="O8458" i="1"/>
  <c r="M8458" i="1" s="1"/>
  <c r="O8459" i="1"/>
  <c r="M8459" i="1" s="1"/>
  <c r="O8460" i="1"/>
  <c r="M8460" i="1" s="1"/>
  <c r="O8461" i="1"/>
  <c r="M8461" i="1" s="1"/>
  <c r="O8462" i="1"/>
  <c r="M8462" i="1" s="1"/>
  <c r="O8463" i="1"/>
  <c r="M8463" i="1" s="1"/>
  <c r="O8464" i="1"/>
  <c r="M8464" i="1" s="1"/>
  <c r="O8465" i="1"/>
  <c r="M8465" i="1" s="1"/>
  <c r="O8466" i="1"/>
  <c r="M8466" i="1" s="1"/>
  <c r="O8467" i="1"/>
  <c r="M8467" i="1" s="1"/>
  <c r="O8468" i="1"/>
  <c r="M8468" i="1" s="1"/>
  <c r="O8469" i="1"/>
  <c r="M8469" i="1" s="1"/>
  <c r="O8470" i="1"/>
  <c r="M8470" i="1" s="1"/>
  <c r="O8471" i="1"/>
  <c r="M8471" i="1" s="1"/>
  <c r="O8472" i="1"/>
  <c r="M8472" i="1" s="1"/>
  <c r="O8473" i="1"/>
  <c r="M8473" i="1" s="1"/>
  <c r="O8474" i="1"/>
  <c r="M8474" i="1" s="1"/>
  <c r="O8475" i="1"/>
  <c r="M8475" i="1" s="1"/>
  <c r="O8476" i="1"/>
  <c r="M8476" i="1" s="1"/>
  <c r="O8477" i="1"/>
  <c r="M8477" i="1" s="1"/>
  <c r="O8478" i="1"/>
  <c r="M8478" i="1" s="1"/>
  <c r="O8479" i="1"/>
  <c r="M8479" i="1" s="1"/>
  <c r="O8480" i="1"/>
  <c r="M8480" i="1" s="1"/>
  <c r="O8481" i="1"/>
  <c r="M8481" i="1" s="1"/>
  <c r="O8482" i="1"/>
  <c r="M8482" i="1" s="1"/>
  <c r="O8483" i="1"/>
  <c r="M8483" i="1" s="1"/>
  <c r="O8484" i="1"/>
  <c r="M8484" i="1" s="1"/>
  <c r="O8485" i="1"/>
  <c r="M8485" i="1" s="1"/>
  <c r="O8486" i="1"/>
  <c r="M8486" i="1" s="1"/>
  <c r="O8487" i="1"/>
  <c r="M8487" i="1" s="1"/>
  <c r="O8488" i="1"/>
  <c r="M8488" i="1" s="1"/>
  <c r="O8489" i="1"/>
  <c r="M8489" i="1" s="1"/>
  <c r="O8490" i="1"/>
  <c r="M8490" i="1" s="1"/>
  <c r="O8491" i="1"/>
  <c r="M8491" i="1" s="1"/>
  <c r="O8492" i="1"/>
  <c r="M8492" i="1" s="1"/>
  <c r="O8493" i="1"/>
  <c r="M8493" i="1" s="1"/>
  <c r="O8494" i="1"/>
  <c r="M8494" i="1" s="1"/>
  <c r="O8495" i="1"/>
  <c r="M8495" i="1" s="1"/>
  <c r="O8496" i="1"/>
  <c r="M8496" i="1" s="1"/>
  <c r="O8497" i="1"/>
  <c r="M8497" i="1" s="1"/>
  <c r="O8498" i="1"/>
  <c r="M8498" i="1" s="1"/>
  <c r="O8499" i="1"/>
  <c r="M8499" i="1" s="1"/>
  <c r="O8500" i="1"/>
  <c r="M8500" i="1" s="1"/>
  <c r="O8501" i="1"/>
  <c r="M8501" i="1" s="1"/>
  <c r="O8502" i="1"/>
  <c r="M8502" i="1" s="1"/>
  <c r="O8503" i="1"/>
  <c r="M8503" i="1" s="1"/>
  <c r="O8504" i="1"/>
  <c r="M8504" i="1" s="1"/>
  <c r="O8505" i="1"/>
  <c r="M8505" i="1" s="1"/>
  <c r="O8506" i="1"/>
  <c r="M8506" i="1" s="1"/>
  <c r="O8507" i="1"/>
  <c r="M8507" i="1" s="1"/>
  <c r="O8508" i="1"/>
  <c r="M8508" i="1" s="1"/>
  <c r="O8509" i="1"/>
  <c r="M8509" i="1" s="1"/>
  <c r="O8510" i="1"/>
  <c r="M8510" i="1" s="1"/>
  <c r="O8511" i="1"/>
  <c r="M8511" i="1" s="1"/>
  <c r="O8512" i="1"/>
  <c r="M8512" i="1" s="1"/>
  <c r="O8513" i="1"/>
  <c r="M8513" i="1" s="1"/>
  <c r="O8514" i="1"/>
  <c r="M8514" i="1" s="1"/>
  <c r="O8515" i="1"/>
  <c r="M8515" i="1" s="1"/>
  <c r="O8516" i="1"/>
  <c r="M8516" i="1" s="1"/>
  <c r="O8517" i="1"/>
  <c r="M8517" i="1" s="1"/>
  <c r="O8518" i="1"/>
  <c r="M8518" i="1" s="1"/>
  <c r="O8519" i="1"/>
  <c r="M8519" i="1" s="1"/>
  <c r="O8520" i="1"/>
  <c r="M8520" i="1" s="1"/>
  <c r="O8521" i="1"/>
  <c r="M8521" i="1" s="1"/>
  <c r="O8522" i="1"/>
  <c r="M8522" i="1" s="1"/>
  <c r="O8523" i="1"/>
  <c r="M8523" i="1" s="1"/>
  <c r="O8524" i="1"/>
  <c r="M8524" i="1" s="1"/>
  <c r="O8525" i="1"/>
  <c r="M8525" i="1" s="1"/>
  <c r="O8526" i="1"/>
  <c r="M8526" i="1" s="1"/>
  <c r="O8527" i="1"/>
  <c r="M8527" i="1" s="1"/>
  <c r="O8528" i="1"/>
  <c r="M8528" i="1" s="1"/>
  <c r="O8529" i="1"/>
  <c r="M8529" i="1" s="1"/>
  <c r="O8530" i="1"/>
  <c r="M8530" i="1" s="1"/>
  <c r="O8531" i="1"/>
  <c r="M8531" i="1" s="1"/>
  <c r="O8532" i="1"/>
  <c r="M8532" i="1" s="1"/>
  <c r="O8533" i="1"/>
  <c r="M8533" i="1" s="1"/>
  <c r="O8534" i="1"/>
  <c r="M8534" i="1" s="1"/>
  <c r="O8535" i="1"/>
  <c r="M8535" i="1" s="1"/>
  <c r="O8536" i="1"/>
  <c r="M8536" i="1" s="1"/>
  <c r="O8537" i="1"/>
  <c r="M8537" i="1" s="1"/>
  <c r="O8538" i="1"/>
  <c r="M8538" i="1" s="1"/>
  <c r="O8539" i="1"/>
  <c r="M8539" i="1" s="1"/>
  <c r="O8540" i="1"/>
  <c r="M8540" i="1" s="1"/>
  <c r="O8541" i="1"/>
  <c r="M8541" i="1" s="1"/>
  <c r="O8542" i="1"/>
  <c r="M8542" i="1" s="1"/>
  <c r="O8543" i="1"/>
  <c r="M8543" i="1" s="1"/>
  <c r="O8544" i="1"/>
  <c r="M8544" i="1" s="1"/>
  <c r="O8545" i="1"/>
  <c r="M8545" i="1" s="1"/>
  <c r="O8546" i="1"/>
  <c r="M8546" i="1" s="1"/>
  <c r="O8547" i="1"/>
  <c r="M8547" i="1" s="1"/>
  <c r="O8548" i="1"/>
  <c r="M8548" i="1" s="1"/>
  <c r="O8549" i="1"/>
  <c r="M8549" i="1" s="1"/>
  <c r="O8550" i="1"/>
  <c r="M8550" i="1" s="1"/>
  <c r="O8551" i="1"/>
  <c r="M8551" i="1" s="1"/>
  <c r="O8552" i="1"/>
  <c r="M8552" i="1" s="1"/>
  <c r="O8553" i="1"/>
  <c r="M8553" i="1" s="1"/>
  <c r="O8554" i="1"/>
  <c r="M8554" i="1" s="1"/>
  <c r="O8555" i="1"/>
  <c r="M8555" i="1" s="1"/>
  <c r="O8556" i="1"/>
  <c r="M8556" i="1" s="1"/>
  <c r="O8557" i="1"/>
  <c r="M8557" i="1" s="1"/>
  <c r="O8558" i="1"/>
  <c r="M8558" i="1" s="1"/>
  <c r="O8559" i="1"/>
  <c r="M8559" i="1" s="1"/>
  <c r="O8560" i="1"/>
  <c r="M8560" i="1" s="1"/>
  <c r="O8561" i="1"/>
  <c r="M8561" i="1" s="1"/>
  <c r="O8562" i="1"/>
  <c r="M8562" i="1" s="1"/>
  <c r="O8563" i="1"/>
  <c r="M8563" i="1" s="1"/>
  <c r="O8564" i="1"/>
  <c r="M8564" i="1" s="1"/>
  <c r="O8565" i="1"/>
  <c r="M8565" i="1" s="1"/>
  <c r="O8566" i="1"/>
  <c r="M8566" i="1" s="1"/>
  <c r="O8567" i="1"/>
  <c r="M8567" i="1" s="1"/>
  <c r="O8568" i="1"/>
  <c r="M8568" i="1" s="1"/>
  <c r="O8569" i="1"/>
  <c r="M8569" i="1" s="1"/>
  <c r="O8570" i="1"/>
  <c r="M8570" i="1" s="1"/>
  <c r="O8571" i="1"/>
  <c r="M8571" i="1" s="1"/>
  <c r="O8572" i="1"/>
  <c r="M8572" i="1" s="1"/>
  <c r="O8573" i="1"/>
  <c r="M8573" i="1" s="1"/>
  <c r="O8574" i="1"/>
  <c r="M8574" i="1" s="1"/>
  <c r="O8575" i="1"/>
  <c r="M8575" i="1" s="1"/>
  <c r="O8576" i="1"/>
  <c r="M8576" i="1" s="1"/>
  <c r="O8577" i="1"/>
  <c r="M8577" i="1" s="1"/>
  <c r="O8578" i="1"/>
  <c r="M8578" i="1" s="1"/>
  <c r="O8579" i="1"/>
  <c r="M8579" i="1" s="1"/>
  <c r="O8580" i="1"/>
  <c r="M8580" i="1" s="1"/>
  <c r="O8581" i="1"/>
  <c r="M8581" i="1" s="1"/>
  <c r="O8582" i="1"/>
  <c r="M8582" i="1" s="1"/>
  <c r="O8583" i="1"/>
  <c r="M8583" i="1" s="1"/>
  <c r="O8584" i="1"/>
  <c r="M8584" i="1" s="1"/>
  <c r="O8585" i="1"/>
  <c r="M8585" i="1" s="1"/>
  <c r="O8586" i="1"/>
  <c r="M8586" i="1" s="1"/>
  <c r="O8587" i="1"/>
  <c r="M8587" i="1" s="1"/>
  <c r="O8588" i="1"/>
  <c r="M8588" i="1" s="1"/>
  <c r="O8589" i="1"/>
  <c r="M8589" i="1" s="1"/>
  <c r="O8590" i="1"/>
  <c r="M8590" i="1" s="1"/>
  <c r="O8591" i="1"/>
  <c r="M8591" i="1" s="1"/>
  <c r="O8592" i="1"/>
  <c r="M8592" i="1" s="1"/>
  <c r="O8593" i="1"/>
  <c r="M8593" i="1" s="1"/>
  <c r="O8594" i="1"/>
  <c r="M8594" i="1" s="1"/>
  <c r="O8595" i="1"/>
  <c r="M8595" i="1" s="1"/>
  <c r="O8596" i="1"/>
  <c r="M8596" i="1" s="1"/>
  <c r="O8597" i="1"/>
  <c r="M8597" i="1" s="1"/>
  <c r="O8598" i="1"/>
  <c r="M8598" i="1" s="1"/>
  <c r="O8599" i="1"/>
  <c r="M8599" i="1" s="1"/>
  <c r="O8600" i="1"/>
  <c r="M8600" i="1" s="1"/>
  <c r="O8601" i="1"/>
  <c r="M8601" i="1" s="1"/>
  <c r="O8602" i="1"/>
  <c r="M8602" i="1" s="1"/>
  <c r="O8603" i="1"/>
  <c r="M8603" i="1" s="1"/>
  <c r="O8604" i="1"/>
  <c r="M8604" i="1" s="1"/>
  <c r="O8605" i="1"/>
  <c r="M8605" i="1" s="1"/>
  <c r="O8606" i="1"/>
  <c r="M8606" i="1" s="1"/>
  <c r="O8607" i="1"/>
  <c r="M8607" i="1" s="1"/>
  <c r="O8608" i="1"/>
  <c r="M8608" i="1" s="1"/>
  <c r="O8609" i="1"/>
  <c r="M8609" i="1" s="1"/>
  <c r="O8610" i="1"/>
  <c r="M8610" i="1" s="1"/>
  <c r="O8611" i="1"/>
  <c r="M8611" i="1" s="1"/>
  <c r="O8612" i="1"/>
  <c r="M8612" i="1" s="1"/>
  <c r="O8613" i="1"/>
  <c r="M8613" i="1" s="1"/>
  <c r="O8614" i="1"/>
  <c r="M8614" i="1" s="1"/>
  <c r="O8615" i="1"/>
  <c r="M8615" i="1" s="1"/>
  <c r="O8616" i="1"/>
  <c r="M8616" i="1" s="1"/>
  <c r="O8617" i="1"/>
  <c r="M8617" i="1" s="1"/>
  <c r="O8618" i="1"/>
  <c r="M8618" i="1" s="1"/>
  <c r="O8619" i="1"/>
  <c r="M8619" i="1" s="1"/>
  <c r="O8620" i="1"/>
  <c r="M8620" i="1" s="1"/>
  <c r="O8621" i="1"/>
  <c r="M8621" i="1" s="1"/>
  <c r="O8622" i="1"/>
  <c r="M8622" i="1" s="1"/>
  <c r="O8623" i="1"/>
  <c r="M8623" i="1" s="1"/>
  <c r="O8624" i="1"/>
  <c r="M8624" i="1" s="1"/>
  <c r="O8625" i="1"/>
  <c r="M8625" i="1" s="1"/>
  <c r="O8626" i="1"/>
  <c r="M8626" i="1" s="1"/>
  <c r="O8627" i="1"/>
  <c r="M8627" i="1" s="1"/>
  <c r="O8628" i="1"/>
  <c r="M8628" i="1" s="1"/>
  <c r="O8629" i="1"/>
  <c r="M8629" i="1" s="1"/>
  <c r="O8630" i="1"/>
  <c r="M8630" i="1" s="1"/>
  <c r="O8631" i="1"/>
  <c r="M8631" i="1" s="1"/>
  <c r="O8632" i="1"/>
  <c r="M8632" i="1" s="1"/>
  <c r="O8633" i="1"/>
  <c r="M8633" i="1" s="1"/>
  <c r="O8634" i="1"/>
  <c r="M8634" i="1" s="1"/>
  <c r="O8635" i="1"/>
  <c r="M8635" i="1" s="1"/>
  <c r="O8636" i="1"/>
  <c r="M8636" i="1" s="1"/>
  <c r="O8637" i="1"/>
  <c r="M8637" i="1" s="1"/>
  <c r="O8638" i="1"/>
  <c r="M8638" i="1" s="1"/>
  <c r="O8639" i="1"/>
  <c r="M8639" i="1" s="1"/>
  <c r="O8640" i="1"/>
  <c r="M8640" i="1" s="1"/>
  <c r="O8641" i="1"/>
  <c r="M8641" i="1" s="1"/>
  <c r="O8642" i="1"/>
  <c r="M8642" i="1" s="1"/>
  <c r="O8643" i="1"/>
  <c r="M8643" i="1" s="1"/>
  <c r="O8644" i="1"/>
  <c r="M8644" i="1" s="1"/>
  <c r="O8645" i="1"/>
  <c r="M8645" i="1" s="1"/>
  <c r="O8646" i="1"/>
  <c r="M8646" i="1" s="1"/>
  <c r="O8647" i="1"/>
  <c r="M8647" i="1" s="1"/>
  <c r="O8648" i="1"/>
  <c r="M8648" i="1" s="1"/>
  <c r="O8649" i="1"/>
  <c r="M8649" i="1" s="1"/>
  <c r="O8650" i="1"/>
  <c r="M8650" i="1" s="1"/>
  <c r="O8651" i="1"/>
  <c r="M8651" i="1" s="1"/>
  <c r="O8652" i="1"/>
  <c r="M8652" i="1" s="1"/>
  <c r="O8653" i="1"/>
  <c r="M8653" i="1" s="1"/>
  <c r="O8654" i="1"/>
  <c r="M8654" i="1" s="1"/>
  <c r="O8655" i="1"/>
  <c r="M8655" i="1" s="1"/>
  <c r="O8656" i="1"/>
  <c r="M8656" i="1" s="1"/>
  <c r="O8657" i="1"/>
  <c r="M8657" i="1" s="1"/>
  <c r="O8658" i="1"/>
  <c r="M8658" i="1" s="1"/>
  <c r="O8659" i="1"/>
  <c r="M8659" i="1" s="1"/>
  <c r="O8660" i="1"/>
  <c r="M8660" i="1" s="1"/>
  <c r="O8661" i="1"/>
  <c r="M8661" i="1" s="1"/>
  <c r="O8662" i="1"/>
  <c r="M8662" i="1" s="1"/>
  <c r="O8663" i="1"/>
  <c r="M8663" i="1" s="1"/>
  <c r="O8664" i="1"/>
  <c r="M8664" i="1" s="1"/>
  <c r="O8665" i="1"/>
  <c r="M8665" i="1" s="1"/>
  <c r="O8666" i="1"/>
  <c r="M8666" i="1" s="1"/>
  <c r="O8667" i="1"/>
  <c r="M8667" i="1" s="1"/>
  <c r="O8668" i="1"/>
  <c r="M8668" i="1" s="1"/>
  <c r="O8669" i="1"/>
  <c r="M8669" i="1" s="1"/>
  <c r="O8670" i="1"/>
  <c r="M8670" i="1" s="1"/>
  <c r="O8671" i="1"/>
  <c r="M8671" i="1" s="1"/>
  <c r="O8672" i="1"/>
  <c r="M8672" i="1" s="1"/>
  <c r="O8673" i="1"/>
  <c r="M8673" i="1" s="1"/>
  <c r="O8674" i="1"/>
  <c r="M8674" i="1" s="1"/>
  <c r="O8675" i="1"/>
  <c r="M8675" i="1" s="1"/>
  <c r="O8676" i="1"/>
  <c r="M8676" i="1" s="1"/>
  <c r="O8677" i="1"/>
  <c r="M8677" i="1" s="1"/>
  <c r="O8678" i="1"/>
  <c r="M8678" i="1" s="1"/>
  <c r="O8679" i="1"/>
  <c r="M8679" i="1" s="1"/>
  <c r="O8680" i="1"/>
  <c r="M8680" i="1" s="1"/>
  <c r="O8681" i="1"/>
  <c r="M8681" i="1" s="1"/>
  <c r="O8682" i="1"/>
  <c r="M8682" i="1" s="1"/>
  <c r="O8683" i="1"/>
  <c r="M8683" i="1" s="1"/>
  <c r="O8684" i="1"/>
  <c r="M8684" i="1" s="1"/>
  <c r="O8685" i="1"/>
  <c r="M8685" i="1" s="1"/>
  <c r="O8686" i="1"/>
  <c r="M8686" i="1" s="1"/>
  <c r="O8687" i="1"/>
  <c r="M8687" i="1" s="1"/>
  <c r="O8688" i="1"/>
  <c r="M8688" i="1" s="1"/>
  <c r="O8689" i="1"/>
  <c r="M8689" i="1" s="1"/>
  <c r="O8690" i="1"/>
  <c r="M8690" i="1" s="1"/>
  <c r="O8691" i="1"/>
  <c r="M8691" i="1" s="1"/>
  <c r="O8692" i="1"/>
  <c r="M8692" i="1" s="1"/>
  <c r="O8693" i="1"/>
  <c r="M8693" i="1" s="1"/>
  <c r="O8694" i="1"/>
  <c r="M8694" i="1" s="1"/>
  <c r="O8695" i="1"/>
  <c r="M8695" i="1" s="1"/>
  <c r="O8696" i="1"/>
  <c r="M8696" i="1" s="1"/>
  <c r="O8697" i="1"/>
  <c r="M8697" i="1" s="1"/>
  <c r="O8698" i="1"/>
  <c r="M8698" i="1" s="1"/>
  <c r="O8699" i="1"/>
  <c r="M8699" i="1" s="1"/>
  <c r="O8700" i="1"/>
  <c r="M8700" i="1" s="1"/>
  <c r="O8701" i="1"/>
  <c r="M8701" i="1" s="1"/>
  <c r="O8702" i="1"/>
  <c r="M8702" i="1" s="1"/>
  <c r="O8703" i="1"/>
  <c r="M8703" i="1" s="1"/>
  <c r="O8704" i="1"/>
  <c r="M8704" i="1" s="1"/>
  <c r="O8705" i="1"/>
  <c r="M8705" i="1" s="1"/>
  <c r="O8706" i="1"/>
  <c r="M8706" i="1" s="1"/>
  <c r="O8707" i="1"/>
  <c r="M8707" i="1" s="1"/>
  <c r="O8708" i="1"/>
  <c r="M8708" i="1" s="1"/>
  <c r="O8709" i="1"/>
  <c r="M8709" i="1" s="1"/>
  <c r="O8710" i="1"/>
  <c r="M8710" i="1" s="1"/>
  <c r="O8711" i="1"/>
  <c r="M8711" i="1" s="1"/>
  <c r="O8712" i="1"/>
  <c r="M8712" i="1" s="1"/>
  <c r="O8713" i="1"/>
  <c r="M8713" i="1" s="1"/>
  <c r="O8714" i="1"/>
  <c r="M8714" i="1" s="1"/>
  <c r="O8715" i="1"/>
  <c r="M8715" i="1" s="1"/>
  <c r="O8716" i="1"/>
  <c r="M8716" i="1" s="1"/>
  <c r="O8717" i="1"/>
  <c r="M8717" i="1" s="1"/>
  <c r="O8718" i="1"/>
  <c r="M8718" i="1" s="1"/>
  <c r="O8719" i="1"/>
  <c r="M8719" i="1" s="1"/>
  <c r="O8720" i="1"/>
  <c r="M8720" i="1" s="1"/>
  <c r="O8721" i="1"/>
  <c r="M8721" i="1" s="1"/>
  <c r="O8722" i="1"/>
  <c r="M8722" i="1" s="1"/>
  <c r="O8723" i="1"/>
  <c r="M8723" i="1" s="1"/>
  <c r="O8724" i="1"/>
  <c r="M8724" i="1" s="1"/>
  <c r="O8725" i="1"/>
  <c r="M8725" i="1" s="1"/>
  <c r="O8726" i="1"/>
  <c r="M8726" i="1" s="1"/>
  <c r="O8727" i="1"/>
  <c r="M8727" i="1" s="1"/>
  <c r="O8728" i="1"/>
  <c r="M8728" i="1" s="1"/>
  <c r="O8729" i="1"/>
  <c r="M8729" i="1" s="1"/>
  <c r="O8730" i="1"/>
  <c r="M8730" i="1" s="1"/>
  <c r="O8731" i="1"/>
  <c r="M8731" i="1" s="1"/>
  <c r="O8732" i="1"/>
  <c r="M8732" i="1" s="1"/>
  <c r="O8733" i="1"/>
  <c r="M8733" i="1" s="1"/>
  <c r="O8734" i="1"/>
  <c r="M8734" i="1" s="1"/>
  <c r="O8735" i="1"/>
  <c r="M8735" i="1" s="1"/>
  <c r="O8736" i="1"/>
  <c r="M8736" i="1" s="1"/>
  <c r="O8737" i="1"/>
  <c r="M8737" i="1" s="1"/>
  <c r="O8738" i="1"/>
  <c r="M8738" i="1" s="1"/>
  <c r="O8739" i="1"/>
  <c r="M8739" i="1" s="1"/>
  <c r="O8740" i="1"/>
  <c r="M8740" i="1" s="1"/>
  <c r="O8741" i="1"/>
  <c r="M8741" i="1" s="1"/>
  <c r="O8742" i="1"/>
  <c r="M8742" i="1" s="1"/>
  <c r="O8743" i="1"/>
  <c r="M8743" i="1" s="1"/>
  <c r="O8744" i="1"/>
  <c r="M8744" i="1" s="1"/>
  <c r="O8745" i="1"/>
  <c r="M8745" i="1" s="1"/>
  <c r="O8746" i="1"/>
  <c r="M8746" i="1" s="1"/>
  <c r="O8747" i="1"/>
  <c r="M8747" i="1" s="1"/>
  <c r="O8748" i="1"/>
  <c r="M8748" i="1" s="1"/>
  <c r="O8749" i="1"/>
  <c r="M8749" i="1" s="1"/>
  <c r="O8750" i="1"/>
  <c r="M8750" i="1" s="1"/>
  <c r="O8751" i="1"/>
  <c r="M8751" i="1" s="1"/>
  <c r="O8752" i="1"/>
  <c r="M8752" i="1" s="1"/>
  <c r="O8753" i="1"/>
  <c r="M8753" i="1" s="1"/>
  <c r="O8754" i="1"/>
  <c r="M8754" i="1" s="1"/>
  <c r="O8755" i="1"/>
  <c r="M8755" i="1" s="1"/>
  <c r="O8756" i="1"/>
  <c r="M8756" i="1" s="1"/>
  <c r="O8757" i="1"/>
  <c r="M8757" i="1" s="1"/>
  <c r="O8758" i="1"/>
  <c r="M8758" i="1" s="1"/>
  <c r="O8759" i="1"/>
  <c r="M8759" i="1" s="1"/>
  <c r="O8760" i="1"/>
  <c r="M8760" i="1" s="1"/>
  <c r="O8761" i="1"/>
  <c r="M8761" i="1" s="1"/>
  <c r="O8762" i="1"/>
  <c r="M8762" i="1" s="1"/>
  <c r="O8763" i="1"/>
  <c r="M8763" i="1" s="1"/>
  <c r="O8764" i="1"/>
  <c r="M8764" i="1" s="1"/>
  <c r="O8765" i="1"/>
  <c r="M8765" i="1" s="1"/>
  <c r="O8766" i="1"/>
  <c r="M8766" i="1" s="1"/>
  <c r="O8767" i="1"/>
  <c r="M8767" i="1" s="1"/>
  <c r="O8768" i="1"/>
  <c r="M8768" i="1" s="1"/>
  <c r="O8769" i="1"/>
  <c r="M8769" i="1" s="1"/>
  <c r="O8770" i="1"/>
  <c r="M8770" i="1" s="1"/>
  <c r="O8771" i="1"/>
  <c r="M8771" i="1" s="1"/>
  <c r="O8772" i="1"/>
  <c r="M8772" i="1" s="1"/>
  <c r="O8773" i="1"/>
  <c r="M8773" i="1" s="1"/>
  <c r="O8774" i="1"/>
  <c r="M8774" i="1" s="1"/>
  <c r="O8775" i="1"/>
  <c r="M8775" i="1" s="1"/>
  <c r="O8776" i="1"/>
  <c r="M8776" i="1" s="1"/>
  <c r="O8777" i="1"/>
  <c r="M8777" i="1" s="1"/>
  <c r="O8778" i="1"/>
  <c r="M8778" i="1" s="1"/>
  <c r="O8779" i="1"/>
  <c r="M8779" i="1" s="1"/>
  <c r="O8780" i="1"/>
  <c r="M8780" i="1" s="1"/>
  <c r="O8781" i="1"/>
  <c r="M8781" i="1" s="1"/>
  <c r="O8782" i="1"/>
  <c r="M8782" i="1" s="1"/>
  <c r="O8783" i="1"/>
  <c r="M8783" i="1" s="1"/>
  <c r="O8784" i="1"/>
  <c r="M8784" i="1" s="1"/>
  <c r="O8785" i="1"/>
  <c r="M8785" i="1" s="1"/>
  <c r="O8786" i="1"/>
  <c r="M8786" i="1" s="1"/>
  <c r="O8787" i="1"/>
  <c r="M8787" i="1" s="1"/>
  <c r="O8788" i="1"/>
  <c r="M8788" i="1" s="1"/>
  <c r="O8789" i="1"/>
  <c r="M8789" i="1" s="1"/>
  <c r="O8790" i="1"/>
  <c r="M8790" i="1" s="1"/>
  <c r="O8791" i="1"/>
  <c r="M8791" i="1" s="1"/>
  <c r="O8792" i="1"/>
  <c r="M8792" i="1" s="1"/>
  <c r="O8793" i="1"/>
  <c r="M8793" i="1" s="1"/>
  <c r="O8794" i="1"/>
  <c r="M8794" i="1" s="1"/>
  <c r="O8795" i="1"/>
  <c r="M8795" i="1" s="1"/>
  <c r="O8796" i="1"/>
  <c r="M8796" i="1" s="1"/>
  <c r="O8797" i="1"/>
  <c r="M8797" i="1" s="1"/>
  <c r="O8798" i="1"/>
  <c r="M8798" i="1" s="1"/>
  <c r="O8799" i="1"/>
  <c r="M8799" i="1" s="1"/>
  <c r="O8800" i="1"/>
  <c r="M8800" i="1" s="1"/>
  <c r="O8801" i="1"/>
  <c r="M8801" i="1" s="1"/>
  <c r="O8802" i="1"/>
  <c r="M8802" i="1" s="1"/>
  <c r="O8803" i="1"/>
  <c r="M8803" i="1" s="1"/>
  <c r="O8804" i="1"/>
  <c r="M8804" i="1" s="1"/>
  <c r="O8805" i="1"/>
  <c r="M8805" i="1" s="1"/>
  <c r="O8806" i="1"/>
  <c r="M8806" i="1" s="1"/>
  <c r="O8807" i="1"/>
  <c r="M8807" i="1" s="1"/>
  <c r="O8808" i="1"/>
  <c r="M8808" i="1" s="1"/>
  <c r="O8809" i="1"/>
  <c r="M8809" i="1" s="1"/>
  <c r="O8810" i="1"/>
  <c r="M8810" i="1" s="1"/>
  <c r="O8811" i="1"/>
  <c r="M8811" i="1" s="1"/>
  <c r="O8812" i="1"/>
  <c r="M8812" i="1" s="1"/>
  <c r="O8813" i="1"/>
  <c r="M8813" i="1" s="1"/>
  <c r="O8814" i="1"/>
  <c r="M8814" i="1" s="1"/>
  <c r="O8815" i="1"/>
  <c r="M8815" i="1" s="1"/>
  <c r="O8816" i="1"/>
  <c r="M8816" i="1" s="1"/>
  <c r="O8817" i="1"/>
  <c r="M8817" i="1" s="1"/>
  <c r="O8818" i="1"/>
  <c r="M8818" i="1" s="1"/>
  <c r="O8819" i="1"/>
  <c r="M8819" i="1" s="1"/>
  <c r="O8820" i="1"/>
  <c r="M8820" i="1" s="1"/>
  <c r="O8821" i="1"/>
  <c r="M8821" i="1" s="1"/>
  <c r="O8822" i="1"/>
  <c r="M8822" i="1" s="1"/>
  <c r="O8823" i="1"/>
  <c r="M8823" i="1" s="1"/>
  <c r="O8824" i="1"/>
  <c r="M8824" i="1" s="1"/>
  <c r="O8825" i="1"/>
  <c r="M8825" i="1" s="1"/>
  <c r="O8826" i="1"/>
  <c r="M8826" i="1" s="1"/>
  <c r="O8827" i="1"/>
  <c r="M8827" i="1" s="1"/>
  <c r="O8828" i="1"/>
  <c r="M8828" i="1" s="1"/>
  <c r="O8829" i="1"/>
  <c r="M8829" i="1" s="1"/>
  <c r="O8830" i="1"/>
  <c r="M8830" i="1" s="1"/>
  <c r="O8831" i="1"/>
  <c r="M8831" i="1" s="1"/>
  <c r="O8832" i="1"/>
  <c r="M8832" i="1" s="1"/>
  <c r="O8833" i="1"/>
  <c r="M8833" i="1" s="1"/>
  <c r="O8834" i="1"/>
  <c r="M8834" i="1" s="1"/>
  <c r="O8835" i="1"/>
  <c r="M8835" i="1" s="1"/>
  <c r="O8836" i="1"/>
  <c r="M8836" i="1" s="1"/>
  <c r="O8837" i="1"/>
  <c r="M8837" i="1" s="1"/>
  <c r="O8838" i="1"/>
  <c r="M8838" i="1" s="1"/>
  <c r="O8839" i="1"/>
  <c r="M8839" i="1" s="1"/>
  <c r="O8840" i="1"/>
  <c r="M8840" i="1" s="1"/>
  <c r="O8841" i="1"/>
  <c r="M8841" i="1" s="1"/>
  <c r="O8842" i="1"/>
  <c r="M8842" i="1" s="1"/>
  <c r="O8843" i="1"/>
  <c r="M8843" i="1" s="1"/>
  <c r="O8844" i="1"/>
  <c r="M8844" i="1" s="1"/>
  <c r="O8845" i="1"/>
  <c r="M8845" i="1" s="1"/>
  <c r="O8846" i="1"/>
  <c r="M8846" i="1" s="1"/>
  <c r="O8847" i="1"/>
  <c r="M8847" i="1" s="1"/>
  <c r="O8848" i="1"/>
  <c r="M8848" i="1" s="1"/>
  <c r="O8849" i="1"/>
  <c r="M8849" i="1" s="1"/>
  <c r="O8850" i="1"/>
  <c r="M8850" i="1" s="1"/>
  <c r="O8851" i="1"/>
  <c r="M8851" i="1" s="1"/>
  <c r="O8852" i="1"/>
  <c r="M8852" i="1" s="1"/>
  <c r="O8853" i="1"/>
  <c r="M8853" i="1" s="1"/>
  <c r="O8854" i="1"/>
  <c r="M8854" i="1" s="1"/>
  <c r="O8855" i="1"/>
  <c r="M8855" i="1" s="1"/>
  <c r="O8856" i="1"/>
  <c r="M8856" i="1" s="1"/>
  <c r="O8857" i="1"/>
  <c r="M8857" i="1" s="1"/>
  <c r="O8858" i="1"/>
  <c r="M8858" i="1" s="1"/>
  <c r="O8859" i="1"/>
  <c r="M8859" i="1" s="1"/>
  <c r="O8860" i="1"/>
  <c r="M8860" i="1" s="1"/>
  <c r="O8861" i="1"/>
  <c r="M8861" i="1" s="1"/>
  <c r="O8862" i="1"/>
  <c r="M8862" i="1" s="1"/>
  <c r="O8863" i="1"/>
  <c r="M8863" i="1" s="1"/>
  <c r="O8864" i="1"/>
  <c r="M8864" i="1" s="1"/>
  <c r="O8865" i="1"/>
  <c r="M8865" i="1" s="1"/>
  <c r="O8866" i="1"/>
  <c r="M8866" i="1" s="1"/>
  <c r="O8867" i="1"/>
  <c r="M8867" i="1" s="1"/>
  <c r="O8868" i="1"/>
  <c r="M8868" i="1" s="1"/>
  <c r="O8869" i="1"/>
  <c r="M8869" i="1" s="1"/>
  <c r="O8870" i="1"/>
  <c r="M8870" i="1" s="1"/>
  <c r="O8871" i="1"/>
  <c r="M8871" i="1" s="1"/>
  <c r="O8872" i="1"/>
  <c r="M8872" i="1" s="1"/>
  <c r="O8873" i="1"/>
  <c r="M8873" i="1" s="1"/>
  <c r="O8874" i="1"/>
  <c r="M8874" i="1" s="1"/>
  <c r="O8875" i="1"/>
  <c r="M8875" i="1" s="1"/>
  <c r="O8876" i="1"/>
  <c r="M8876" i="1" s="1"/>
  <c r="O8877" i="1"/>
  <c r="M8877" i="1" s="1"/>
  <c r="O8878" i="1"/>
  <c r="M8878" i="1" s="1"/>
  <c r="O8879" i="1"/>
  <c r="M8879" i="1" s="1"/>
  <c r="O8880" i="1"/>
  <c r="M8880" i="1" s="1"/>
  <c r="O8881" i="1"/>
  <c r="M8881" i="1" s="1"/>
  <c r="O8882" i="1"/>
  <c r="M8882" i="1" s="1"/>
  <c r="O8883" i="1"/>
  <c r="M8883" i="1" s="1"/>
  <c r="O8884" i="1"/>
  <c r="M8884" i="1" s="1"/>
  <c r="O8885" i="1"/>
  <c r="M8885" i="1" s="1"/>
  <c r="O8886" i="1"/>
  <c r="M8886" i="1" s="1"/>
  <c r="O8887" i="1"/>
  <c r="M8887" i="1" s="1"/>
  <c r="O8888" i="1"/>
  <c r="M8888" i="1" s="1"/>
  <c r="O8889" i="1"/>
  <c r="M8889" i="1" s="1"/>
  <c r="O8890" i="1"/>
  <c r="M8890" i="1" s="1"/>
  <c r="O8891" i="1"/>
  <c r="M8891" i="1" s="1"/>
  <c r="O8892" i="1"/>
  <c r="M8892" i="1" s="1"/>
  <c r="O8893" i="1"/>
  <c r="M8893" i="1" s="1"/>
  <c r="O8894" i="1"/>
  <c r="M8894" i="1" s="1"/>
  <c r="O8895" i="1"/>
  <c r="M8895" i="1" s="1"/>
  <c r="O8896" i="1"/>
  <c r="M8896" i="1" s="1"/>
  <c r="O8897" i="1"/>
  <c r="M8897" i="1" s="1"/>
  <c r="O8898" i="1"/>
  <c r="M8898" i="1" s="1"/>
  <c r="O8899" i="1"/>
  <c r="M8899" i="1" s="1"/>
  <c r="O8900" i="1"/>
  <c r="M8900" i="1" s="1"/>
  <c r="O8901" i="1"/>
  <c r="M8901" i="1" s="1"/>
  <c r="O8902" i="1"/>
  <c r="M8902" i="1" s="1"/>
  <c r="O8903" i="1"/>
  <c r="M8903" i="1" s="1"/>
  <c r="O8904" i="1"/>
  <c r="M8904" i="1" s="1"/>
  <c r="O8905" i="1"/>
  <c r="M8905" i="1" s="1"/>
  <c r="O8906" i="1"/>
  <c r="M8906" i="1" s="1"/>
  <c r="O8907" i="1"/>
  <c r="M8907" i="1" s="1"/>
  <c r="O8908" i="1"/>
  <c r="M8908" i="1" s="1"/>
  <c r="O8909" i="1"/>
  <c r="M8909" i="1" s="1"/>
  <c r="O8910" i="1"/>
  <c r="M8910" i="1" s="1"/>
  <c r="O8911" i="1"/>
  <c r="M8911" i="1" s="1"/>
  <c r="O8912" i="1"/>
  <c r="M8912" i="1" s="1"/>
  <c r="O8913" i="1"/>
  <c r="M8913" i="1" s="1"/>
  <c r="O8914" i="1"/>
  <c r="M8914" i="1" s="1"/>
  <c r="O8915" i="1"/>
  <c r="M8915" i="1" s="1"/>
  <c r="O8916" i="1"/>
  <c r="M8916" i="1" s="1"/>
  <c r="O8917" i="1"/>
  <c r="M8917" i="1" s="1"/>
  <c r="O8918" i="1"/>
  <c r="M8918" i="1" s="1"/>
  <c r="O8919" i="1"/>
  <c r="M8919" i="1" s="1"/>
  <c r="O8920" i="1"/>
  <c r="M8920" i="1" s="1"/>
  <c r="O8921" i="1"/>
  <c r="M8921" i="1" s="1"/>
  <c r="O8922" i="1"/>
  <c r="M8922" i="1" s="1"/>
  <c r="O8923" i="1"/>
  <c r="M8923" i="1" s="1"/>
  <c r="O8924" i="1"/>
  <c r="M8924" i="1" s="1"/>
  <c r="O8925" i="1"/>
  <c r="M8925" i="1" s="1"/>
  <c r="O8926" i="1"/>
  <c r="M8926" i="1" s="1"/>
  <c r="O8927" i="1"/>
  <c r="M8927" i="1" s="1"/>
  <c r="O8928" i="1"/>
  <c r="M8928" i="1" s="1"/>
  <c r="O8929" i="1"/>
  <c r="M8929" i="1" s="1"/>
  <c r="O8930" i="1"/>
  <c r="M8930" i="1" s="1"/>
  <c r="O8931" i="1"/>
  <c r="M8931" i="1" s="1"/>
  <c r="O8932" i="1"/>
  <c r="M8932" i="1" s="1"/>
  <c r="O8933" i="1"/>
  <c r="M8933" i="1" s="1"/>
  <c r="O8934" i="1"/>
  <c r="M8934" i="1" s="1"/>
  <c r="O8935" i="1"/>
  <c r="M8935" i="1" s="1"/>
  <c r="O8936" i="1"/>
  <c r="M8936" i="1" s="1"/>
  <c r="O8937" i="1"/>
  <c r="M8937" i="1" s="1"/>
  <c r="O8938" i="1"/>
  <c r="M8938" i="1" s="1"/>
  <c r="O8939" i="1"/>
  <c r="M8939" i="1" s="1"/>
  <c r="O8940" i="1"/>
  <c r="M8940" i="1" s="1"/>
  <c r="O8941" i="1"/>
  <c r="M8941" i="1" s="1"/>
  <c r="O8942" i="1"/>
  <c r="M8942" i="1" s="1"/>
  <c r="O8943" i="1"/>
  <c r="M8943" i="1" s="1"/>
  <c r="O8944" i="1"/>
  <c r="M8944" i="1" s="1"/>
  <c r="O8945" i="1"/>
  <c r="M8945" i="1" s="1"/>
  <c r="O8946" i="1"/>
  <c r="M8946" i="1" s="1"/>
  <c r="O8947" i="1"/>
  <c r="M8947" i="1" s="1"/>
  <c r="O8948" i="1"/>
  <c r="M8948" i="1" s="1"/>
  <c r="O8949" i="1"/>
  <c r="M8949" i="1" s="1"/>
  <c r="O8950" i="1"/>
  <c r="M8950" i="1" s="1"/>
  <c r="O8951" i="1"/>
  <c r="M8951" i="1" s="1"/>
  <c r="O8952" i="1"/>
  <c r="M8952" i="1" s="1"/>
  <c r="O8953" i="1"/>
  <c r="M8953" i="1" s="1"/>
  <c r="O8954" i="1"/>
  <c r="M8954" i="1" s="1"/>
  <c r="O8955" i="1"/>
  <c r="M8955" i="1" s="1"/>
  <c r="O8956" i="1"/>
  <c r="M8956" i="1" s="1"/>
  <c r="O8957" i="1"/>
  <c r="M8957" i="1" s="1"/>
  <c r="O8958" i="1"/>
  <c r="M8958" i="1" s="1"/>
  <c r="O8959" i="1"/>
  <c r="M8959" i="1" s="1"/>
  <c r="O8960" i="1"/>
  <c r="M8960" i="1" s="1"/>
  <c r="O8961" i="1"/>
  <c r="M8961" i="1" s="1"/>
  <c r="O8962" i="1"/>
  <c r="M8962" i="1" s="1"/>
  <c r="O8963" i="1"/>
  <c r="M8963" i="1" s="1"/>
  <c r="O8964" i="1"/>
  <c r="M8964" i="1" s="1"/>
  <c r="O8965" i="1"/>
  <c r="M8965" i="1" s="1"/>
  <c r="O8966" i="1"/>
  <c r="M8966" i="1" s="1"/>
  <c r="O8967" i="1"/>
  <c r="M8967" i="1" s="1"/>
  <c r="O8968" i="1"/>
  <c r="M8968" i="1" s="1"/>
  <c r="O8969" i="1"/>
  <c r="M8969" i="1" s="1"/>
  <c r="O8970" i="1"/>
  <c r="M8970" i="1" s="1"/>
  <c r="O8971" i="1"/>
  <c r="M8971" i="1" s="1"/>
  <c r="O8972" i="1"/>
  <c r="M8972" i="1" s="1"/>
  <c r="O8973" i="1"/>
  <c r="M8973" i="1" s="1"/>
  <c r="O8974" i="1"/>
  <c r="M8974" i="1" s="1"/>
  <c r="O8975" i="1"/>
  <c r="M8975" i="1" s="1"/>
  <c r="O8976" i="1"/>
  <c r="M8976" i="1" s="1"/>
  <c r="O8977" i="1"/>
  <c r="M8977" i="1" s="1"/>
  <c r="O8978" i="1"/>
  <c r="M8978" i="1" s="1"/>
  <c r="O8979" i="1"/>
  <c r="M8979" i="1" s="1"/>
  <c r="O8980" i="1"/>
  <c r="M8980" i="1" s="1"/>
  <c r="O8981" i="1"/>
  <c r="M8981" i="1" s="1"/>
  <c r="O8982" i="1"/>
  <c r="M8982" i="1" s="1"/>
  <c r="O8983" i="1"/>
  <c r="M8983" i="1" s="1"/>
  <c r="O8984" i="1"/>
  <c r="M8984" i="1" s="1"/>
  <c r="O8985" i="1"/>
  <c r="M8985" i="1" s="1"/>
  <c r="O8986" i="1"/>
  <c r="M8986" i="1" s="1"/>
  <c r="O8987" i="1"/>
  <c r="M8987" i="1" s="1"/>
  <c r="O8988" i="1"/>
  <c r="M8988" i="1" s="1"/>
  <c r="O8989" i="1"/>
  <c r="M8989" i="1" s="1"/>
  <c r="O8990" i="1"/>
  <c r="M8990" i="1" s="1"/>
  <c r="O8991" i="1"/>
  <c r="M8991" i="1" s="1"/>
  <c r="O8992" i="1"/>
  <c r="M8992" i="1" s="1"/>
  <c r="O8993" i="1"/>
  <c r="M8993" i="1" s="1"/>
  <c r="O8994" i="1"/>
  <c r="M8994" i="1" s="1"/>
  <c r="O8995" i="1"/>
  <c r="M8995" i="1" s="1"/>
  <c r="O8996" i="1"/>
  <c r="M8996" i="1" s="1"/>
  <c r="O8997" i="1"/>
  <c r="M8997" i="1" s="1"/>
  <c r="O8998" i="1"/>
  <c r="M8998" i="1" s="1"/>
  <c r="O8999" i="1"/>
  <c r="M8999" i="1" s="1"/>
  <c r="O9000" i="1"/>
  <c r="M9000" i="1" s="1"/>
  <c r="O9001" i="1"/>
  <c r="M9001" i="1" s="1"/>
  <c r="O9002" i="1"/>
  <c r="M9002" i="1" s="1"/>
  <c r="O9003" i="1"/>
  <c r="M9003" i="1" s="1"/>
  <c r="O9004" i="1"/>
  <c r="M9004" i="1" s="1"/>
  <c r="O9005" i="1"/>
  <c r="M9005" i="1" s="1"/>
  <c r="O9006" i="1"/>
  <c r="M9006" i="1" s="1"/>
  <c r="O9007" i="1"/>
  <c r="M9007" i="1" s="1"/>
  <c r="O9008" i="1"/>
  <c r="M9008" i="1" s="1"/>
  <c r="O9009" i="1"/>
  <c r="M9009" i="1" s="1"/>
  <c r="O9010" i="1"/>
  <c r="M9010" i="1" s="1"/>
  <c r="O9011" i="1"/>
  <c r="M9011" i="1" s="1"/>
  <c r="O9012" i="1"/>
  <c r="M9012" i="1" s="1"/>
  <c r="O9013" i="1"/>
  <c r="M9013" i="1" s="1"/>
  <c r="O9014" i="1"/>
  <c r="M9014" i="1" s="1"/>
  <c r="O9015" i="1"/>
  <c r="M9015" i="1" s="1"/>
  <c r="O9016" i="1"/>
  <c r="M9016" i="1" s="1"/>
  <c r="O9017" i="1"/>
  <c r="M9017" i="1" s="1"/>
  <c r="O9018" i="1"/>
  <c r="M9018" i="1" s="1"/>
  <c r="O9019" i="1"/>
  <c r="M9019" i="1" s="1"/>
  <c r="O9020" i="1"/>
  <c r="M9020" i="1" s="1"/>
  <c r="O9021" i="1"/>
  <c r="M9021" i="1" s="1"/>
  <c r="O9022" i="1"/>
  <c r="M9022" i="1" s="1"/>
  <c r="O9023" i="1"/>
  <c r="M9023" i="1" s="1"/>
  <c r="O9024" i="1"/>
  <c r="M9024" i="1" s="1"/>
  <c r="O9025" i="1"/>
  <c r="M9025" i="1" s="1"/>
  <c r="O9026" i="1"/>
  <c r="M9026" i="1" s="1"/>
  <c r="O9027" i="1"/>
  <c r="M9027" i="1" s="1"/>
  <c r="O9028" i="1"/>
  <c r="M9028" i="1" s="1"/>
  <c r="O9029" i="1"/>
  <c r="M9029" i="1" s="1"/>
  <c r="O9030" i="1"/>
  <c r="M9030" i="1" s="1"/>
  <c r="O9031" i="1"/>
  <c r="M9031" i="1" s="1"/>
  <c r="O9032" i="1"/>
  <c r="M9032" i="1" s="1"/>
  <c r="O9033" i="1"/>
  <c r="M9033" i="1" s="1"/>
  <c r="O9034" i="1"/>
  <c r="M9034" i="1" s="1"/>
  <c r="O9035" i="1"/>
  <c r="M9035" i="1" s="1"/>
  <c r="O9036" i="1"/>
  <c r="M9036" i="1" s="1"/>
  <c r="O9037" i="1"/>
  <c r="M9037" i="1" s="1"/>
  <c r="O9038" i="1"/>
  <c r="M9038" i="1" s="1"/>
  <c r="O9039" i="1"/>
  <c r="M9039" i="1" s="1"/>
  <c r="O9040" i="1"/>
  <c r="M9040" i="1" s="1"/>
  <c r="O9041" i="1"/>
  <c r="M9041" i="1" s="1"/>
  <c r="O9042" i="1"/>
  <c r="M9042" i="1" s="1"/>
  <c r="O9043" i="1"/>
  <c r="M9043" i="1" s="1"/>
  <c r="O9044" i="1"/>
  <c r="M9044" i="1" s="1"/>
  <c r="O9045" i="1"/>
  <c r="M9045" i="1" s="1"/>
  <c r="O9046" i="1"/>
  <c r="M9046" i="1" s="1"/>
  <c r="O9047" i="1"/>
  <c r="M9047" i="1" s="1"/>
  <c r="O9048" i="1"/>
  <c r="M9048" i="1" s="1"/>
  <c r="O9049" i="1"/>
  <c r="M9049" i="1" s="1"/>
  <c r="O9050" i="1"/>
  <c r="M9050" i="1" s="1"/>
  <c r="O9051" i="1"/>
  <c r="M9051" i="1" s="1"/>
  <c r="O9052" i="1"/>
  <c r="M9052" i="1" s="1"/>
  <c r="O9053" i="1"/>
  <c r="M9053" i="1" s="1"/>
  <c r="O9054" i="1"/>
  <c r="M9054" i="1" s="1"/>
  <c r="O9055" i="1"/>
  <c r="M9055" i="1" s="1"/>
  <c r="O9056" i="1"/>
  <c r="M9056" i="1" s="1"/>
  <c r="O9057" i="1"/>
  <c r="M9057" i="1" s="1"/>
  <c r="O9058" i="1"/>
  <c r="M9058" i="1" s="1"/>
  <c r="O9059" i="1"/>
  <c r="M9059" i="1" s="1"/>
  <c r="O9060" i="1"/>
  <c r="M9060" i="1" s="1"/>
  <c r="O9061" i="1"/>
  <c r="M9061" i="1" s="1"/>
  <c r="O9062" i="1"/>
  <c r="M9062" i="1" s="1"/>
  <c r="O9063" i="1"/>
  <c r="M9063" i="1" s="1"/>
  <c r="O9064" i="1"/>
  <c r="M9064" i="1" s="1"/>
  <c r="O9065" i="1"/>
  <c r="M9065" i="1" s="1"/>
  <c r="O9066" i="1"/>
  <c r="M9066" i="1" s="1"/>
  <c r="O9067" i="1"/>
  <c r="M9067" i="1" s="1"/>
  <c r="O9068" i="1"/>
  <c r="M9068" i="1" s="1"/>
  <c r="O9069" i="1"/>
  <c r="M9069" i="1" s="1"/>
  <c r="O9070" i="1"/>
  <c r="M9070" i="1" s="1"/>
  <c r="O9071" i="1"/>
  <c r="M9071" i="1" s="1"/>
  <c r="O9072" i="1"/>
  <c r="M9072" i="1" s="1"/>
  <c r="O9073" i="1"/>
  <c r="M9073" i="1" s="1"/>
  <c r="O9074" i="1"/>
  <c r="M9074" i="1" s="1"/>
  <c r="O9075" i="1"/>
  <c r="M9075" i="1" s="1"/>
  <c r="O9076" i="1"/>
  <c r="M9076" i="1" s="1"/>
  <c r="O9077" i="1"/>
  <c r="M9077" i="1" s="1"/>
  <c r="O9078" i="1"/>
  <c r="M9078" i="1" s="1"/>
  <c r="O9079" i="1"/>
  <c r="M9079" i="1" s="1"/>
  <c r="O9080" i="1"/>
  <c r="M9080" i="1" s="1"/>
  <c r="O9081" i="1"/>
  <c r="M9081" i="1" s="1"/>
  <c r="O9082" i="1"/>
  <c r="M9082" i="1" s="1"/>
  <c r="O9083" i="1"/>
  <c r="M9083" i="1" s="1"/>
  <c r="O9084" i="1"/>
  <c r="M9084" i="1" s="1"/>
  <c r="O9085" i="1"/>
  <c r="M9085" i="1" s="1"/>
  <c r="O9086" i="1"/>
  <c r="M9086" i="1" s="1"/>
  <c r="O9087" i="1"/>
  <c r="M9087" i="1" s="1"/>
  <c r="O9088" i="1"/>
  <c r="M9088" i="1" s="1"/>
  <c r="O9089" i="1"/>
  <c r="M9089" i="1" s="1"/>
  <c r="O9090" i="1"/>
  <c r="M9090" i="1" s="1"/>
  <c r="O9091" i="1"/>
  <c r="M9091" i="1" s="1"/>
  <c r="O9092" i="1"/>
  <c r="M9092" i="1" s="1"/>
  <c r="O9093" i="1"/>
  <c r="M9093" i="1" s="1"/>
  <c r="O9094" i="1"/>
  <c r="M9094" i="1" s="1"/>
  <c r="O9095" i="1"/>
  <c r="M9095" i="1" s="1"/>
  <c r="O9096" i="1"/>
  <c r="M9096" i="1" s="1"/>
  <c r="O9097" i="1"/>
  <c r="M9097" i="1" s="1"/>
  <c r="O9098" i="1"/>
  <c r="M9098" i="1" s="1"/>
  <c r="O9099" i="1"/>
  <c r="M9099" i="1" s="1"/>
  <c r="O9100" i="1"/>
  <c r="M9100" i="1" s="1"/>
  <c r="O9101" i="1"/>
  <c r="M9101" i="1" s="1"/>
  <c r="O9102" i="1"/>
  <c r="M9102" i="1" s="1"/>
  <c r="O9103" i="1"/>
  <c r="M9103" i="1" s="1"/>
  <c r="O9104" i="1"/>
  <c r="M9104" i="1" s="1"/>
  <c r="O9105" i="1"/>
  <c r="M9105" i="1" s="1"/>
  <c r="O9106" i="1"/>
  <c r="M9106" i="1" s="1"/>
  <c r="O9107" i="1"/>
  <c r="M9107" i="1" s="1"/>
  <c r="O9108" i="1"/>
  <c r="M9108" i="1" s="1"/>
  <c r="O9109" i="1"/>
  <c r="M9109" i="1" s="1"/>
  <c r="O9110" i="1"/>
  <c r="M9110" i="1" s="1"/>
  <c r="O9111" i="1"/>
  <c r="M9111" i="1" s="1"/>
  <c r="O9112" i="1"/>
  <c r="M9112" i="1" s="1"/>
  <c r="O9113" i="1"/>
  <c r="M9113" i="1" s="1"/>
  <c r="O9114" i="1"/>
  <c r="M9114" i="1" s="1"/>
  <c r="O9115" i="1"/>
  <c r="M9115" i="1" s="1"/>
  <c r="O9116" i="1"/>
  <c r="M9116" i="1" s="1"/>
  <c r="O9117" i="1"/>
  <c r="M9117" i="1" s="1"/>
  <c r="O9118" i="1"/>
  <c r="M9118" i="1" s="1"/>
  <c r="O9119" i="1"/>
  <c r="M9119" i="1" s="1"/>
  <c r="O9120" i="1"/>
  <c r="M9120" i="1" s="1"/>
  <c r="O9121" i="1"/>
  <c r="M9121" i="1" s="1"/>
  <c r="O9122" i="1"/>
  <c r="M9122" i="1" s="1"/>
  <c r="O9123" i="1"/>
  <c r="M9123" i="1" s="1"/>
  <c r="O9124" i="1"/>
  <c r="M9124" i="1" s="1"/>
  <c r="O9125" i="1"/>
  <c r="M9125" i="1" s="1"/>
  <c r="O9126" i="1"/>
  <c r="M9126" i="1" s="1"/>
  <c r="O9127" i="1"/>
  <c r="M9127" i="1" s="1"/>
  <c r="O9128" i="1"/>
  <c r="M9128" i="1" s="1"/>
  <c r="O9129" i="1"/>
  <c r="M9129" i="1" s="1"/>
  <c r="O9130" i="1"/>
  <c r="M9130" i="1" s="1"/>
  <c r="O9131" i="1"/>
  <c r="M9131" i="1" s="1"/>
  <c r="O9132" i="1"/>
  <c r="M9132" i="1" s="1"/>
  <c r="O9133" i="1"/>
  <c r="M9133" i="1" s="1"/>
  <c r="O9134" i="1"/>
  <c r="M9134" i="1" s="1"/>
  <c r="O9135" i="1"/>
  <c r="M9135" i="1" s="1"/>
  <c r="O9136" i="1"/>
  <c r="M9136" i="1" s="1"/>
  <c r="O9137" i="1"/>
  <c r="M9137" i="1" s="1"/>
  <c r="O9138" i="1"/>
  <c r="M9138" i="1" s="1"/>
  <c r="O9139" i="1"/>
  <c r="M9139" i="1" s="1"/>
  <c r="O9140" i="1"/>
  <c r="M9140" i="1" s="1"/>
  <c r="O9141" i="1"/>
  <c r="M9141" i="1" s="1"/>
  <c r="O9142" i="1"/>
  <c r="M9142" i="1" s="1"/>
  <c r="O9143" i="1"/>
  <c r="M9143" i="1" s="1"/>
  <c r="O9144" i="1"/>
  <c r="M9144" i="1" s="1"/>
  <c r="O9145" i="1"/>
  <c r="M9145" i="1" s="1"/>
  <c r="O9146" i="1"/>
  <c r="M9146" i="1" s="1"/>
  <c r="O9147" i="1"/>
  <c r="M9147" i="1" s="1"/>
  <c r="O9148" i="1"/>
  <c r="M9148" i="1" s="1"/>
  <c r="O9149" i="1"/>
  <c r="M9149" i="1" s="1"/>
  <c r="O9150" i="1"/>
  <c r="M9150" i="1" s="1"/>
  <c r="O9151" i="1"/>
  <c r="M9151" i="1" s="1"/>
  <c r="O9152" i="1"/>
  <c r="M9152" i="1" s="1"/>
  <c r="O9153" i="1"/>
  <c r="M9153" i="1" s="1"/>
  <c r="O9154" i="1"/>
  <c r="M9154" i="1" s="1"/>
  <c r="O9155" i="1"/>
  <c r="M9155" i="1" s="1"/>
  <c r="O9156" i="1"/>
  <c r="M9156" i="1" s="1"/>
  <c r="O9157" i="1"/>
  <c r="M9157" i="1" s="1"/>
  <c r="O9158" i="1"/>
  <c r="M9158" i="1" s="1"/>
  <c r="O9159" i="1"/>
  <c r="M9159" i="1" s="1"/>
  <c r="O9160" i="1"/>
  <c r="M9160" i="1" s="1"/>
  <c r="O9161" i="1"/>
  <c r="M9161" i="1" s="1"/>
  <c r="O9162" i="1"/>
  <c r="M9162" i="1" s="1"/>
  <c r="O9163" i="1"/>
  <c r="M9163" i="1" s="1"/>
  <c r="O9164" i="1"/>
  <c r="M9164" i="1" s="1"/>
  <c r="O9165" i="1"/>
  <c r="M9165" i="1" s="1"/>
  <c r="O9166" i="1"/>
  <c r="M9166" i="1" s="1"/>
  <c r="O9167" i="1"/>
  <c r="M9167" i="1" s="1"/>
  <c r="O9168" i="1"/>
  <c r="M9168" i="1" s="1"/>
  <c r="O9169" i="1"/>
  <c r="M9169" i="1" s="1"/>
  <c r="O9170" i="1"/>
  <c r="M9170" i="1" s="1"/>
  <c r="O9171" i="1"/>
  <c r="M9171" i="1" s="1"/>
  <c r="O9172" i="1"/>
  <c r="M9172" i="1" s="1"/>
  <c r="O9173" i="1"/>
  <c r="M9173" i="1" s="1"/>
  <c r="O9174" i="1"/>
  <c r="M9174" i="1" s="1"/>
  <c r="O9175" i="1"/>
  <c r="M9175" i="1" s="1"/>
  <c r="O9176" i="1"/>
  <c r="M9176" i="1" s="1"/>
  <c r="O9177" i="1"/>
  <c r="M9177" i="1" s="1"/>
  <c r="O9178" i="1"/>
  <c r="M9178" i="1" s="1"/>
  <c r="O9179" i="1"/>
  <c r="M9179" i="1" s="1"/>
  <c r="O9180" i="1"/>
  <c r="M9180" i="1" s="1"/>
  <c r="O9181" i="1"/>
  <c r="M9181" i="1" s="1"/>
  <c r="O9182" i="1"/>
  <c r="M9182" i="1" s="1"/>
  <c r="O9183" i="1"/>
  <c r="M9183" i="1" s="1"/>
  <c r="O9184" i="1"/>
  <c r="M9184" i="1" s="1"/>
  <c r="O9185" i="1"/>
  <c r="M9185" i="1" s="1"/>
  <c r="O9186" i="1"/>
  <c r="M9186" i="1" s="1"/>
  <c r="O9187" i="1"/>
  <c r="M9187" i="1" s="1"/>
  <c r="O9188" i="1"/>
  <c r="M9188" i="1" s="1"/>
  <c r="O9189" i="1"/>
  <c r="M9189" i="1" s="1"/>
  <c r="O9190" i="1"/>
  <c r="M9190" i="1" s="1"/>
  <c r="O9191" i="1"/>
  <c r="M9191" i="1" s="1"/>
  <c r="O9192" i="1"/>
  <c r="M9192" i="1" s="1"/>
  <c r="O9193" i="1"/>
  <c r="M9193" i="1" s="1"/>
  <c r="O9194" i="1"/>
  <c r="M9194" i="1" s="1"/>
  <c r="O9195" i="1"/>
  <c r="M9195" i="1" s="1"/>
  <c r="O9196" i="1"/>
  <c r="M9196" i="1" s="1"/>
  <c r="O9197" i="1"/>
  <c r="M9197" i="1" s="1"/>
  <c r="O9198" i="1"/>
  <c r="M9198" i="1" s="1"/>
  <c r="O9199" i="1"/>
  <c r="M9199" i="1" s="1"/>
  <c r="O9200" i="1"/>
  <c r="M9200" i="1" s="1"/>
  <c r="O9201" i="1"/>
  <c r="M9201" i="1" s="1"/>
  <c r="O9202" i="1"/>
  <c r="M9202" i="1" s="1"/>
  <c r="O9203" i="1"/>
  <c r="M9203" i="1" s="1"/>
  <c r="O9204" i="1"/>
  <c r="M9204" i="1" s="1"/>
  <c r="O9205" i="1"/>
  <c r="M9205" i="1" s="1"/>
  <c r="O9206" i="1"/>
  <c r="M9206" i="1" s="1"/>
  <c r="O9207" i="1"/>
  <c r="M9207" i="1" s="1"/>
  <c r="O9208" i="1"/>
  <c r="M9208" i="1" s="1"/>
  <c r="O9209" i="1"/>
  <c r="M9209" i="1" s="1"/>
  <c r="O9210" i="1"/>
  <c r="M9210" i="1" s="1"/>
  <c r="O9211" i="1"/>
  <c r="M9211" i="1" s="1"/>
  <c r="O9212" i="1"/>
  <c r="M9212" i="1" s="1"/>
  <c r="O9213" i="1"/>
  <c r="M9213" i="1" s="1"/>
  <c r="O9214" i="1"/>
  <c r="M9214" i="1" s="1"/>
  <c r="O9215" i="1"/>
  <c r="M9215" i="1" s="1"/>
  <c r="O9216" i="1"/>
  <c r="M9216" i="1" s="1"/>
  <c r="O9217" i="1"/>
  <c r="M9217" i="1" s="1"/>
  <c r="O9218" i="1"/>
  <c r="M9218" i="1" s="1"/>
  <c r="O9219" i="1"/>
  <c r="M9219" i="1" s="1"/>
  <c r="O9220" i="1"/>
  <c r="M9220" i="1" s="1"/>
  <c r="O9221" i="1"/>
  <c r="M9221" i="1" s="1"/>
  <c r="O9222" i="1"/>
  <c r="M9222" i="1" s="1"/>
  <c r="O9223" i="1"/>
  <c r="M9223" i="1" s="1"/>
  <c r="O9224" i="1"/>
  <c r="M9224" i="1" s="1"/>
  <c r="O9225" i="1"/>
  <c r="M9225" i="1" s="1"/>
  <c r="O9226" i="1"/>
  <c r="M9226" i="1" s="1"/>
  <c r="O9227" i="1"/>
  <c r="M9227" i="1" s="1"/>
  <c r="O9228" i="1"/>
  <c r="M9228" i="1" s="1"/>
  <c r="O9229" i="1"/>
  <c r="M9229" i="1" s="1"/>
  <c r="O9230" i="1"/>
  <c r="M9230" i="1" s="1"/>
  <c r="O9231" i="1"/>
  <c r="M9231" i="1" s="1"/>
  <c r="O9232" i="1"/>
  <c r="M9232" i="1" s="1"/>
  <c r="O9233" i="1"/>
  <c r="M9233" i="1" s="1"/>
  <c r="O9234" i="1"/>
  <c r="M9234" i="1" s="1"/>
  <c r="O9235" i="1"/>
  <c r="M9235" i="1" s="1"/>
  <c r="O9236" i="1"/>
  <c r="M9236" i="1" s="1"/>
  <c r="O9237" i="1"/>
  <c r="M9237" i="1" s="1"/>
  <c r="O9238" i="1"/>
  <c r="M9238" i="1" s="1"/>
  <c r="O9239" i="1"/>
  <c r="M9239" i="1" s="1"/>
  <c r="O9240" i="1"/>
  <c r="M9240" i="1" s="1"/>
  <c r="O9241" i="1"/>
  <c r="M9241" i="1" s="1"/>
  <c r="O9242" i="1"/>
  <c r="M9242" i="1" s="1"/>
  <c r="O9243" i="1"/>
  <c r="M9243" i="1" s="1"/>
  <c r="O9244" i="1"/>
  <c r="M9244" i="1" s="1"/>
  <c r="O9245" i="1"/>
  <c r="M9245" i="1" s="1"/>
  <c r="O9246" i="1"/>
  <c r="M9246" i="1" s="1"/>
  <c r="O9247" i="1"/>
  <c r="M9247" i="1" s="1"/>
  <c r="O9248" i="1"/>
  <c r="M9248" i="1" s="1"/>
  <c r="O9249" i="1"/>
  <c r="M9249" i="1" s="1"/>
  <c r="O9250" i="1"/>
  <c r="M9250" i="1" s="1"/>
  <c r="O9251" i="1"/>
  <c r="M9251" i="1" s="1"/>
  <c r="O9252" i="1"/>
  <c r="M9252" i="1" s="1"/>
  <c r="O9253" i="1"/>
  <c r="M9253" i="1" s="1"/>
  <c r="O9254" i="1"/>
  <c r="M9254" i="1" s="1"/>
  <c r="O9255" i="1"/>
  <c r="M9255" i="1" s="1"/>
  <c r="O9256" i="1"/>
  <c r="M9256" i="1" s="1"/>
  <c r="O9257" i="1"/>
  <c r="M9257" i="1" s="1"/>
  <c r="O9258" i="1"/>
  <c r="M9258" i="1" s="1"/>
  <c r="O9259" i="1"/>
  <c r="M9259" i="1" s="1"/>
  <c r="O9260" i="1"/>
  <c r="M9260" i="1" s="1"/>
  <c r="O9261" i="1"/>
  <c r="M9261" i="1" s="1"/>
  <c r="O9262" i="1"/>
  <c r="M9262" i="1" s="1"/>
  <c r="O9263" i="1"/>
  <c r="M9263" i="1" s="1"/>
  <c r="O9264" i="1"/>
  <c r="M9264" i="1" s="1"/>
  <c r="O9265" i="1"/>
  <c r="M9265" i="1" s="1"/>
  <c r="O9266" i="1"/>
  <c r="M9266" i="1" s="1"/>
  <c r="O9267" i="1"/>
  <c r="M9267" i="1" s="1"/>
  <c r="O9268" i="1"/>
  <c r="M9268" i="1" s="1"/>
  <c r="O9269" i="1"/>
  <c r="M9269" i="1" s="1"/>
  <c r="O9270" i="1"/>
  <c r="M9270" i="1" s="1"/>
  <c r="O9271" i="1"/>
  <c r="M9271" i="1" s="1"/>
  <c r="O9272" i="1"/>
  <c r="M9272" i="1" s="1"/>
  <c r="O9273" i="1"/>
  <c r="M9273" i="1" s="1"/>
  <c r="O9274" i="1"/>
  <c r="M9274" i="1" s="1"/>
  <c r="O9275" i="1"/>
  <c r="M9275" i="1" s="1"/>
  <c r="O9276" i="1"/>
  <c r="M9276" i="1" s="1"/>
  <c r="O9277" i="1"/>
  <c r="M9277" i="1" s="1"/>
  <c r="O9278" i="1"/>
  <c r="M9278" i="1" s="1"/>
  <c r="O9279" i="1"/>
  <c r="M9279" i="1" s="1"/>
  <c r="O9280" i="1"/>
  <c r="M9280" i="1" s="1"/>
  <c r="O9281" i="1"/>
  <c r="M9281" i="1" s="1"/>
  <c r="O9282" i="1"/>
  <c r="M9282" i="1" s="1"/>
  <c r="O9283" i="1"/>
  <c r="M9283" i="1" s="1"/>
  <c r="O9284" i="1"/>
  <c r="M9284" i="1" s="1"/>
  <c r="O9285" i="1"/>
  <c r="M9285" i="1" s="1"/>
  <c r="O9286" i="1"/>
  <c r="M9286" i="1" s="1"/>
  <c r="O9287" i="1"/>
  <c r="M9287" i="1" s="1"/>
  <c r="O9288" i="1"/>
  <c r="M9288" i="1" s="1"/>
  <c r="O9289" i="1"/>
  <c r="M9289" i="1" s="1"/>
  <c r="O9290" i="1"/>
  <c r="M9290" i="1" s="1"/>
  <c r="O9291" i="1"/>
  <c r="M9291" i="1" s="1"/>
  <c r="O9292" i="1"/>
  <c r="M9292" i="1" s="1"/>
  <c r="O9293" i="1"/>
  <c r="M9293" i="1" s="1"/>
  <c r="O9294" i="1"/>
  <c r="M9294" i="1" s="1"/>
  <c r="O9295" i="1"/>
  <c r="M9295" i="1" s="1"/>
  <c r="O9296" i="1"/>
  <c r="M9296" i="1" s="1"/>
  <c r="O9297" i="1"/>
  <c r="M9297" i="1" s="1"/>
  <c r="O9298" i="1"/>
  <c r="M9298" i="1" s="1"/>
  <c r="O9299" i="1"/>
  <c r="M9299" i="1" s="1"/>
  <c r="O9300" i="1"/>
  <c r="M9300" i="1" s="1"/>
  <c r="O9301" i="1"/>
  <c r="M9301" i="1" s="1"/>
  <c r="O9302" i="1"/>
  <c r="M9302" i="1" s="1"/>
  <c r="O9303" i="1"/>
  <c r="M9303" i="1" s="1"/>
  <c r="O9304" i="1"/>
  <c r="M9304" i="1" s="1"/>
  <c r="O9305" i="1"/>
  <c r="M9305" i="1" s="1"/>
  <c r="O9306" i="1"/>
  <c r="M9306" i="1" s="1"/>
  <c r="O9307" i="1"/>
  <c r="M9307" i="1" s="1"/>
  <c r="O9308" i="1"/>
  <c r="M9308" i="1" s="1"/>
  <c r="O9309" i="1"/>
  <c r="M9309" i="1" s="1"/>
  <c r="O9310" i="1"/>
  <c r="M9310" i="1" s="1"/>
  <c r="O9311" i="1"/>
  <c r="M9311" i="1" s="1"/>
  <c r="O9312" i="1"/>
  <c r="M9312" i="1" s="1"/>
  <c r="O9313" i="1"/>
  <c r="M9313" i="1" s="1"/>
  <c r="O9314" i="1"/>
  <c r="M9314" i="1" s="1"/>
  <c r="O9315" i="1"/>
  <c r="M9315" i="1" s="1"/>
  <c r="O9316" i="1"/>
  <c r="M9316" i="1" s="1"/>
  <c r="O9317" i="1"/>
  <c r="M9317" i="1" s="1"/>
  <c r="O9318" i="1"/>
  <c r="M9318" i="1" s="1"/>
  <c r="O9319" i="1"/>
  <c r="M9319" i="1" s="1"/>
  <c r="O9320" i="1"/>
  <c r="M9320" i="1" s="1"/>
  <c r="O9321" i="1"/>
  <c r="M9321" i="1" s="1"/>
  <c r="O9322" i="1"/>
  <c r="M9322" i="1" s="1"/>
  <c r="O9323" i="1"/>
  <c r="M9323" i="1" s="1"/>
  <c r="O9324" i="1"/>
  <c r="M9324" i="1" s="1"/>
  <c r="O9325" i="1"/>
  <c r="M9325" i="1" s="1"/>
  <c r="O9326" i="1"/>
  <c r="M9326" i="1" s="1"/>
  <c r="O9327" i="1"/>
  <c r="M9327" i="1" s="1"/>
  <c r="O9328" i="1"/>
  <c r="M9328" i="1" s="1"/>
  <c r="O9329" i="1"/>
  <c r="M9329" i="1" s="1"/>
  <c r="O9330" i="1"/>
  <c r="M9330" i="1" s="1"/>
  <c r="O9331" i="1"/>
  <c r="M9331" i="1" s="1"/>
  <c r="O9332" i="1"/>
  <c r="M9332" i="1" s="1"/>
  <c r="O9333" i="1"/>
  <c r="M9333" i="1" s="1"/>
  <c r="O9334" i="1"/>
  <c r="M9334" i="1" s="1"/>
  <c r="O9335" i="1"/>
  <c r="M9335" i="1" s="1"/>
  <c r="O9336" i="1"/>
  <c r="M9336" i="1" s="1"/>
  <c r="O9337" i="1"/>
  <c r="M9337" i="1" s="1"/>
  <c r="O9338" i="1"/>
  <c r="M9338" i="1" s="1"/>
  <c r="O9339" i="1"/>
  <c r="M9339" i="1" s="1"/>
  <c r="O9340" i="1"/>
  <c r="M9340" i="1" s="1"/>
  <c r="O9341" i="1"/>
  <c r="M9341" i="1" s="1"/>
  <c r="O9342" i="1"/>
  <c r="M9342" i="1" s="1"/>
  <c r="O9343" i="1"/>
  <c r="M9343" i="1" s="1"/>
  <c r="O9344" i="1"/>
  <c r="M9344" i="1" s="1"/>
  <c r="O9345" i="1"/>
  <c r="M9345" i="1" s="1"/>
  <c r="O9346" i="1"/>
  <c r="M9346" i="1" s="1"/>
  <c r="O9347" i="1"/>
  <c r="M9347" i="1" s="1"/>
  <c r="O9348" i="1"/>
  <c r="M9348" i="1" s="1"/>
  <c r="O9349" i="1"/>
  <c r="M9349" i="1" s="1"/>
  <c r="O9350" i="1"/>
  <c r="M9350" i="1" s="1"/>
  <c r="O9351" i="1"/>
  <c r="M9351" i="1" s="1"/>
  <c r="O9352" i="1"/>
  <c r="M9352" i="1" s="1"/>
  <c r="O9353" i="1"/>
  <c r="M9353" i="1" s="1"/>
  <c r="O9354" i="1"/>
  <c r="M9354" i="1" s="1"/>
  <c r="O9355" i="1"/>
  <c r="M9355" i="1" s="1"/>
  <c r="O9356" i="1"/>
  <c r="M9356" i="1" s="1"/>
  <c r="O9357" i="1"/>
  <c r="M9357" i="1" s="1"/>
  <c r="O9358" i="1"/>
  <c r="M9358" i="1" s="1"/>
  <c r="O9359" i="1"/>
  <c r="M9359" i="1" s="1"/>
  <c r="O9360" i="1"/>
  <c r="M9360" i="1" s="1"/>
  <c r="O9361" i="1"/>
  <c r="M9361" i="1" s="1"/>
  <c r="O9362" i="1"/>
  <c r="M9362" i="1" s="1"/>
  <c r="O9363" i="1"/>
  <c r="M9363" i="1" s="1"/>
  <c r="O9364" i="1"/>
  <c r="M9364" i="1" s="1"/>
  <c r="O9365" i="1"/>
  <c r="M9365" i="1" s="1"/>
  <c r="O9366" i="1"/>
  <c r="M9366" i="1" s="1"/>
  <c r="O9367" i="1"/>
  <c r="M9367" i="1" s="1"/>
  <c r="O9368" i="1"/>
  <c r="M9368" i="1" s="1"/>
  <c r="O9369" i="1"/>
  <c r="M9369" i="1" s="1"/>
  <c r="O9370" i="1"/>
  <c r="M9370" i="1" s="1"/>
  <c r="O9371" i="1"/>
  <c r="M9371" i="1" s="1"/>
  <c r="O9372" i="1"/>
  <c r="M9372" i="1" s="1"/>
  <c r="O9373" i="1"/>
  <c r="M9373" i="1" s="1"/>
  <c r="O9374" i="1"/>
  <c r="M9374" i="1" s="1"/>
  <c r="O9375" i="1"/>
  <c r="M9375" i="1" s="1"/>
  <c r="O9376" i="1"/>
  <c r="M9376" i="1" s="1"/>
  <c r="O9377" i="1"/>
  <c r="M9377" i="1" s="1"/>
  <c r="O9378" i="1"/>
  <c r="M9378" i="1" s="1"/>
  <c r="O9379" i="1"/>
  <c r="M9379" i="1" s="1"/>
  <c r="O9380" i="1"/>
  <c r="M9380" i="1" s="1"/>
  <c r="O9381" i="1"/>
  <c r="M9381" i="1" s="1"/>
  <c r="O9382" i="1"/>
  <c r="M9382" i="1" s="1"/>
  <c r="O9383" i="1"/>
  <c r="M9383" i="1" s="1"/>
  <c r="O9384" i="1"/>
  <c r="M9384" i="1" s="1"/>
  <c r="O9385" i="1"/>
  <c r="M9385" i="1" s="1"/>
  <c r="O9386" i="1"/>
  <c r="M9386" i="1" s="1"/>
  <c r="O9387" i="1"/>
  <c r="M9387" i="1" s="1"/>
  <c r="O9388" i="1"/>
  <c r="M9388" i="1" s="1"/>
  <c r="O9389" i="1"/>
  <c r="M9389" i="1" s="1"/>
  <c r="O9390" i="1"/>
  <c r="M9390" i="1" s="1"/>
  <c r="O9391" i="1"/>
  <c r="M9391" i="1" s="1"/>
  <c r="O9392" i="1"/>
  <c r="M9392" i="1" s="1"/>
  <c r="O9393" i="1"/>
  <c r="M9393" i="1" s="1"/>
  <c r="O9394" i="1"/>
  <c r="M9394" i="1" s="1"/>
  <c r="O9395" i="1"/>
  <c r="M9395" i="1" s="1"/>
  <c r="O9396" i="1"/>
  <c r="M9396" i="1" s="1"/>
  <c r="O9397" i="1"/>
  <c r="M9397" i="1" s="1"/>
  <c r="O9398" i="1"/>
  <c r="M9398" i="1" s="1"/>
  <c r="O9399" i="1"/>
  <c r="M9399" i="1" s="1"/>
  <c r="O9400" i="1"/>
  <c r="M9400" i="1" s="1"/>
  <c r="O9401" i="1"/>
  <c r="M9401" i="1" s="1"/>
  <c r="O9402" i="1"/>
  <c r="M9402" i="1" s="1"/>
  <c r="O9403" i="1"/>
  <c r="M9403" i="1" s="1"/>
  <c r="O9404" i="1"/>
  <c r="M9404" i="1" s="1"/>
  <c r="O9405" i="1"/>
  <c r="M9405" i="1" s="1"/>
  <c r="O9406" i="1"/>
  <c r="M9406" i="1" s="1"/>
  <c r="O9407" i="1"/>
  <c r="M9407" i="1" s="1"/>
  <c r="O9408" i="1"/>
  <c r="M9408" i="1" s="1"/>
  <c r="O9409" i="1"/>
  <c r="M9409" i="1" s="1"/>
  <c r="O9410" i="1"/>
  <c r="M9410" i="1" s="1"/>
  <c r="O9411" i="1"/>
  <c r="M9411" i="1" s="1"/>
  <c r="O9412" i="1"/>
  <c r="M9412" i="1" s="1"/>
  <c r="O9413" i="1"/>
  <c r="M9413" i="1" s="1"/>
  <c r="O9414" i="1"/>
  <c r="M9414" i="1" s="1"/>
  <c r="O9415" i="1"/>
  <c r="M9415" i="1" s="1"/>
  <c r="O9416" i="1"/>
  <c r="M9416" i="1" s="1"/>
  <c r="O9417" i="1"/>
  <c r="M9417" i="1" s="1"/>
  <c r="O9418" i="1"/>
  <c r="M9418" i="1" s="1"/>
  <c r="O9419" i="1"/>
  <c r="M9419" i="1" s="1"/>
  <c r="O9420" i="1"/>
  <c r="M9420" i="1" s="1"/>
  <c r="O9421" i="1"/>
  <c r="M9421" i="1" s="1"/>
  <c r="O9422" i="1"/>
  <c r="M9422" i="1" s="1"/>
  <c r="O9423" i="1"/>
  <c r="M9423" i="1" s="1"/>
  <c r="O9424" i="1"/>
  <c r="M9424" i="1" s="1"/>
  <c r="O9425" i="1"/>
  <c r="M9425" i="1" s="1"/>
  <c r="O9426" i="1"/>
  <c r="M9426" i="1" s="1"/>
  <c r="O9427" i="1"/>
  <c r="M9427" i="1" s="1"/>
  <c r="O9428" i="1"/>
  <c r="M9428" i="1" s="1"/>
  <c r="O9429" i="1"/>
  <c r="M9429" i="1" s="1"/>
  <c r="O9430" i="1"/>
  <c r="M9430" i="1" s="1"/>
  <c r="O9431" i="1"/>
  <c r="M9431" i="1" s="1"/>
  <c r="O9432" i="1"/>
  <c r="M9432" i="1" s="1"/>
  <c r="O9433" i="1"/>
  <c r="M9433" i="1" s="1"/>
  <c r="O9434" i="1"/>
  <c r="M9434" i="1" s="1"/>
  <c r="O9435" i="1"/>
  <c r="M9435" i="1" s="1"/>
  <c r="O9436" i="1"/>
  <c r="M9436" i="1" s="1"/>
  <c r="O9437" i="1"/>
  <c r="M9437" i="1" s="1"/>
  <c r="O9438" i="1"/>
  <c r="M9438" i="1" s="1"/>
  <c r="O9439" i="1"/>
  <c r="M9439" i="1" s="1"/>
  <c r="O9440" i="1"/>
  <c r="M9440" i="1" s="1"/>
  <c r="O9441" i="1"/>
  <c r="M9441" i="1" s="1"/>
  <c r="O9442" i="1"/>
  <c r="M9442" i="1" s="1"/>
  <c r="O9443" i="1"/>
  <c r="M9443" i="1" s="1"/>
  <c r="O9444" i="1"/>
  <c r="M9444" i="1" s="1"/>
  <c r="O9445" i="1"/>
  <c r="M9445" i="1" s="1"/>
  <c r="O9446" i="1"/>
  <c r="M9446" i="1" s="1"/>
  <c r="O9447" i="1"/>
  <c r="M9447" i="1" s="1"/>
  <c r="O9448" i="1"/>
  <c r="M9448" i="1" s="1"/>
  <c r="O9449" i="1"/>
  <c r="M9449" i="1" s="1"/>
  <c r="O9450" i="1"/>
  <c r="M9450" i="1" s="1"/>
  <c r="O9451" i="1"/>
  <c r="M9451" i="1" s="1"/>
  <c r="O9452" i="1"/>
  <c r="M9452" i="1" s="1"/>
  <c r="O9453" i="1"/>
  <c r="M9453" i="1" s="1"/>
  <c r="O9454" i="1"/>
  <c r="M9454" i="1" s="1"/>
  <c r="O9455" i="1"/>
  <c r="M9455" i="1" s="1"/>
  <c r="O9456" i="1"/>
  <c r="M9456" i="1" s="1"/>
  <c r="O9457" i="1"/>
  <c r="M9457" i="1" s="1"/>
  <c r="O9458" i="1"/>
  <c r="M9458" i="1" s="1"/>
  <c r="O9459" i="1"/>
  <c r="M9459" i="1" s="1"/>
  <c r="O9460" i="1"/>
  <c r="M9460" i="1" s="1"/>
  <c r="O9461" i="1"/>
  <c r="M9461" i="1" s="1"/>
  <c r="O9462" i="1"/>
  <c r="M9462" i="1" s="1"/>
  <c r="O9463" i="1"/>
  <c r="M9463" i="1" s="1"/>
  <c r="O9464" i="1"/>
  <c r="M9464" i="1" s="1"/>
  <c r="O9465" i="1"/>
  <c r="M9465" i="1" s="1"/>
  <c r="O9466" i="1"/>
  <c r="M9466" i="1" s="1"/>
  <c r="O9467" i="1"/>
  <c r="M9467" i="1" s="1"/>
  <c r="O9468" i="1"/>
  <c r="M9468" i="1" s="1"/>
  <c r="O9469" i="1"/>
  <c r="M9469" i="1" s="1"/>
  <c r="O9470" i="1"/>
  <c r="M9470" i="1" s="1"/>
  <c r="O9471" i="1"/>
  <c r="M9471" i="1" s="1"/>
  <c r="O9472" i="1"/>
  <c r="M9472" i="1" s="1"/>
  <c r="O9473" i="1"/>
  <c r="M9473" i="1" s="1"/>
  <c r="O9474" i="1"/>
  <c r="M9474" i="1" s="1"/>
  <c r="O9475" i="1"/>
  <c r="M9475" i="1" s="1"/>
  <c r="O9476" i="1"/>
  <c r="M9476" i="1" s="1"/>
  <c r="O9477" i="1"/>
  <c r="M9477" i="1" s="1"/>
  <c r="O9478" i="1"/>
  <c r="M9478" i="1" s="1"/>
  <c r="O9479" i="1"/>
  <c r="M9479" i="1" s="1"/>
  <c r="O9480" i="1"/>
  <c r="M9480" i="1" s="1"/>
  <c r="O9481" i="1"/>
  <c r="M9481" i="1" s="1"/>
  <c r="O9482" i="1"/>
  <c r="M9482" i="1" s="1"/>
  <c r="O9483" i="1"/>
  <c r="M9483" i="1" s="1"/>
  <c r="O9484" i="1"/>
  <c r="M9484" i="1" s="1"/>
  <c r="O9485" i="1"/>
  <c r="M9485" i="1" s="1"/>
  <c r="O9486" i="1"/>
  <c r="M9486" i="1" s="1"/>
  <c r="O9487" i="1"/>
  <c r="M9487" i="1" s="1"/>
  <c r="O9488" i="1"/>
  <c r="M9488" i="1" s="1"/>
  <c r="O9489" i="1"/>
  <c r="M9489" i="1" s="1"/>
  <c r="O9490" i="1"/>
  <c r="M9490" i="1" s="1"/>
  <c r="O9491" i="1"/>
  <c r="M9491" i="1" s="1"/>
  <c r="O9492" i="1"/>
  <c r="M9492" i="1" s="1"/>
  <c r="O9493" i="1"/>
  <c r="M9493" i="1" s="1"/>
  <c r="O9494" i="1"/>
  <c r="M9494" i="1" s="1"/>
  <c r="O9495" i="1"/>
  <c r="M9495" i="1" s="1"/>
  <c r="O9496" i="1"/>
  <c r="M9496" i="1" s="1"/>
  <c r="O9497" i="1"/>
  <c r="M9497" i="1" s="1"/>
  <c r="O9498" i="1"/>
  <c r="M9498" i="1" s="1"/>
  <c r="O9499" i="1"/>
  <c r="M9499" i="1" s="1"/>
  <c r="O9500" i="1"/>
  <c r="M9500" i="1" s="1"/>
  <c r="O9501" i="1"/>
  <c r="M9501" i="1" s="1"/>
  <c r="O9502" i="1"/>
  <c r="M9502" i="1" s="1"/>
  <c r="O9503" i="1"/>
  <c r="M9503" i="1" s="1"/>
  <c r="O9504" i="1"/>
  <c r="M9504" i="1" s="1"/>
  <c r="O9505" i="1"/>
  <c r="M9505" i="1" s="1"/>
  <c r="O9506" i="1"/>
  <c r="M9506" i="1" s="1"/>
  <c r="O9507" i="1"/>
  <c r="M9507" i="1" s="1"/>
  <c r="O9508" i="1"/>
  <c r="M9508" i="1" s="1"/>
  <c r="O9509" i="1"/>
  <c r="M9509" i="1" s="1"/>
  <c r="O9510" i="1"/>
  <c r="M9510" i="1" s="1"/>
  <c r="O9511" i="1"/>
  <c r="M9511" i="1" s="1"/>
  <c r="O9512" i="1"/>
  <c r="M9512" i="1" s="1"/>
  <c r="O9513" i="1"/>
  <c r="M9513" i="1" s="1"/>
  <c r="O9514" i="1"/>
  <c r="M9514" i="1" s="1"/>
  <c r="O9515" i="1"/>
  <c r="M9515" i="1" s="1"/>
  <c r="O9516" i="1"/>
  <c r="M9516" i="1" s="1"/>
  <c r="O9517" i="1"/>
  <c r="M9517" i="1" s="1"/>
  <c r="O9518" i="1"/>
  <c r="M9518" i="1" s="1"/>
  <c r="O9519" i="1"/>
  <c r="M9519" i="1" s="1"/>
  <c r="O9520" i="1"/>
  <c r="M9520" i="1" s="1"/>
  <c r="O9521" i="1"/>
  <c r="M9521" i="1" s="1"/>
  <c r="O9522" i="1"/>
  <c r="M9522" i="1" s="1"/>
  <c r="O9523" i="1"/>
  <c r="M9523" i="1" s="1"/>
  <c r="O9524" i="1"/>
  <c r="M9524" i="1" s="1"/>
  <c r="O9525" i="1"/>
  <c r="M9525" i="1" s="1"/>
  <c r="O9526" i="1"/>
  <c r="M9526" i="1" s="1"/>
  <c r="O9527" i="1"/>
  <c r="M9527" i="1" s="1"/>
  <c r="O9528" i="1"/>
  <c r="M9528" i="1" s="1"/>
  <c r="O9529" i="1"/>
  <c r="M9529" i="1" s="1"/>
  <c r="O9530" i="1"/>
  <c r="M9530" i="1" s="1"/>
  <c r="O9531" i="1"/>
  <c r="M9531" i="1" s="1"/>
  <c r="O9532" i="1"/>
  <c r="M9532" i="1" s="1"/>
  <c r="O9533" i="1"/>
  <c r="M9533" i="1" s="1"/>
  <c r="O9534" i="1"/>
  <c r="M9534" i="1" s="1"/>
  <c r="O9535" i="1"/>
  <c r="M9535" i="1" s="1"/>
  <c r="O9536" i="1"/>
  <c r="M9536" i="1" s="1"/>
  <c r="O9537" i="1"/>
  <c r="M9537" i="1" s="1"/>
  <c r="O9538" i="1"/>
  <c r="M9538" i="1" s="1"/>
  <c r="O9539" i="1"/>
  <c r="M9539" i="1" s="1"/>
  <c r="O9540" i="1"/>
  <c r="M9540" i="1" s="1"/>
  <c r="O9541" i="1"/>
  <c r="M9541" i="1" s="1"/>
  <c r="O9542" i="1"/>
  <c r="M9542" i="1" s="1"/>
  <c r="O9543" i="1"/>
  <c r="M9543" i="1" s="1"/>
  <c r="O9544" i="1"/>
  <c r="M9544" i="1" s="1"/>
  <c r="O9545" i="1"/>
  <c r="M9545" i="1" s="1"/>
  <c r="O9546" i="1"/>
  <c r="M9546" i="1" s="1"/>
  <c r="O9547" i="1"/>
  <c r="M9547" i="1" s="1"/>
  <c r="O9548" i="1"/>
  <c r="M9548" i="1" s="1"/>
  <c r="O9549" i="1"/>
  <c r="M9549" i="1" s="1"/>
  <c r="O9550" i="1"/>
  <c r="M9550" i="1" s="1"/>
  <c r="O9551" i="1"/>
  <c r="M9551" i="1" s="1"/>
  <c r="O9552" i="1"/>
  <c r="M9552" i="1" s="1"/>
  <c r="O2" i="1"/>
  <c r="M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E63A52-2846-4E0B-B6C2-A7642CFFEFA6}" keepAlive="1" name="Query - Country" description="Connection to the 'Country' query in the workbook." type="5" refreshedVersion="6" background="1" saveData="1">
    <dbPr connection="Provider=Microsoft.Mashup.OleDb.1;Data Source=$Workbook$;Location=Country;Extended Properties=&quot;&quot;" command="SELECT * FROM [Country]"/>
  </connection>
  <connection id="2" xr16:uid="{4EB86506-B80F-4420-9925-94DBA0AB2825}" keepAlive="1" name="Query - Price" description="Connection to the 'Price' query in the workbook." type="5" refreshedVersion="6" background="1" saveData="1">
    <dbPr connection="Provider=Microsoft.Mashup.OleDb.1;Data Source=$Workbook$;Location=Price;Extended Properties=&quot;&quot;" command="SELECT * FROM [Price]"/>
  </connection>
  <connection id="3" xr16:uid="{F5FB090F-57D4-4639-AA11-4FA6A4CC7F5A}" keepAlive="1" name="Query - Rating" description="Connection to the 'Rating' query in the workbook." type="5" refreshedVersion="6" background="1" saveData="1">
    <dbPr connection="Provider=Microsoft.Mashup.OleDb.1;Data Source=$Workbook$;Location=Rating;Extended Properties=&quot;&quot;" command="SELECT * FROM [Rating]"/>
  </connection>
  <connection id="4" xr16:uid="{24936BC3-0E53-42F4-B063-42ABC7E1B257}" keepAlive="1" name="Query - Restaurant" description="Connection to the 'Restaurant' query in the workbook." type="5" refreshedVersion="6" background="1" saveData="1">
    <dbPr connection="Provider=Microsoft.Mashup.OleDb.1;Data Source=$Workbook$;Location=Restaurant;Extended Properties=&quot;&quot;" command="SELECT * FROM [Restaurant]"/>
  </connection>
  <connection id="5" xr16:uid="{0F186802-C6D9-42E1-848B-08A846DE799C}" keepAlive="1" name="Query - Service" description="Connection to the 'Service' query in the workbook." type="5" refreshedVersion="6" background="1" saveData="1">
    <dbPr connection="Provider=Microsoft.Mashup.OleDb.1;Data Source=$Workbook$;Location=Service;Extended Properties=&quot;&quot;" command="SELECT * FROM [Service]"/>
  </connection>
  <connection id="6" xr16:uid="{A004E7DD-3CAD-4C67-83AC-9E6D4C129C8D}" keepAlive="1" name="Query - Transaction" description="Connection to the 'Transaction' query in the workbook." type="5" refreshedVersion="6" background="1" saveData="1">
    <dbPr connection="Provider=Microsoft.Mashup.OleDb.1;Data Source=$Workbook$;Location=Transaction;Extended Properties=&quot;&quot;" command="SELECT * FROM [Transaction]"/>
  </connection>
</connections>
</file>

<file path=xl/sharedStrings.xml><?xml version="1.0" encoding="utf-8"?>
<sst xmlns="http://schemas.openxmlformats.org/spreadsheetml/2006/main" count="162521" uniqueCount="18423">
  <si>
    <t>Restaurant ID</t>
  </si>
  <si>
    <t>Restaurant Name</t>
  </si>
  <si>
    <t>Country Code</t>
  </si>
  <si>
    <t>City</t>
  </si>
  <si>
    <t>Address</t>
  </si>
  <si>
    <t>Locality</t>
  </si>
  <si>
    <t>Cuisines</t>
  </si>
  <si>
    <t>Average Cost for two</t>
  </si>
  <si>
    <t>Currency</t>
  </si>
  <si>
    <t>Has Table booking</t>
  </si>
  <si>
    <t>Has Online delivery</t>
  </si>
  <si>
    <t>Is delivering now</t>
  </si>
  <si>
    <t>Price range</t>
  </si>
  <si>
    <t>Aggregate rating</t>
  </si>
  <si>
    <t>Rating text</t>
  </si>
  <si>
    <t>Votes</t>
  </si>
  <si>
    <t>Le Petit Souffle</t>
  </si>
  <si>
    <t>Makati City</t>
  </si>
  <si>
    <t>Third Floor, Century City Mall, Kalayaan Avenue, Poblacion, Makati City</t>
  </si>
  <si>
    <t>French, Japanese, Desserts</t>
  </si>
  <si>
    <t>Yes</t>
  </si>
  <si>
    <t>No</t>
  </si>
  <si>
    <t>Excellent</t>
  </si>
  <si>
    <t>Izakaya Kikufuji</t>
  </si>
  <si>
    <t>Little Tokyo, 2277 Chino Roces Avenue, Legaspi Village, Makati City</t>
  </si>
  <si>
    <t>Japanese</t>
  </si>
  <si>
    <t>Heat - Edsa Shangri-La</t>
  </si>
  <si>
    <t>Mandaluyong City</t>
  </si>
  <si>
    <t>Edsa Shangri-La, 1 Garden Way, Ortigas, Mandaluyong City</t>
  </si>
  <si>
    <t>Seafood, Asian, Filipino, Indian</t>
  </si>
  <si>
    <t>Very Good</t>
  </si>
  <si>
    <t>Ooma</t>
  </si>
  <si>
    <t>Third Floor, Mega Fashion Hall, SM Megamall, Ortigas,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</si>
  <si>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</si>
  <si>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</si>
  <si>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</si>
  <si>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</si>
  <si>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</si>
  <si>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</si>
  <si>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</si>
  <si>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</si>
  <si>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</si>
  <si>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</si>
  <si>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</si>
  <si>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</si>
  <si>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</si>
  <si>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</si>
  <si>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</si>
  <si>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</si>
  <si>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European, Asian, Indian</t>
  </si>
  <si>
    <t>Locavore</t>
  </si>
  <si>
    <t>Pasig City</t>
  </si>
  <si>
    <t>Brixton Technology Center, 10 Brixton Street, 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</si>
  <si>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</si>
  <si>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</si>
  <si>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</si>
  <si>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</si>
  <si>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</si>
  <si>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</si>
  <si>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</si>
  <si>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</si>
  <si>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</si>
  <si>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Guevarra's</t>
  </si>
  <si>
    <t>San Juan City</t>
  </si>
  <si>
    <t>387 P. Guevarra Corner Argonne Street, Addition Hills, San Juan City</t>
  </si>
  <si>
    <t>Sodam Korean Restaurant</t>
  </si>
  <si>
    <t>17 J. Abad Santos Drive, Little Baguio, San Juan City</t>
  </si>
  <si>
    <t>Korean</t>
  </si>
  <si>
    <t>Cafe Arabelle</t>
  </si>
  <si>
    <t>Santa Rosa</t>
  </si>
  <si>
    <t>Ayala Mall, Solenad, Nuvali, Santa Rosa - Tagaytay Road, Don Jose, Santa Rosa</t>
  </si>
  <si>
    <t>Cafe, American, Italian, Filipino</t>
  </si>
  <si>
    <t>Good</t>
  </si>
  <si>
    <t>Nonna's Pasta &amp; Pizzeria</t>
  </si>
  <si>
    <t>Ground Floor, Building G, Solenad 3, Nuvali, Don Jose, Santa Rosa</t>
  </si>
  <si>
    <t>Italian, Pizza</t>
  </si>
  <si>
    <t>Balay Dako</t>
  </si>
  <si>
    <t>Tagaytay City</t>
  </si>
  <si>
    <t>Aguinaldo Highway, Tagaytay City</t>
  </si>
  <si>
    <t>Hobing Korean Dessert Cafe</t>
  </si>
  <si>
    <t>Taguig City</t>
  </si>
  <si>
    <t>Third Floor, BGC Stopover Pavillion, Rizal Drive Corner 31st Street, Bonifacio Global City, Taguig City</t>
  </si>
  <si>
    <t>Cafe, Korean, Desserts</t>
  </si>
  <si>
    <t>Wildflour Cafe + Bakery</t>
  </si>
  <si>
    <t>Ground Floor, Netlima Building, 4th Avenue Corner 26th Street, Bonifacio Global City, Taguig City</t>
  </si>
  <si>
    <t>Cafe, Bakery, American, Italian</t>
  </si>
  <si>
    <t>NIU by Vikings</t>
  </si>
  <si>
    <t>Sixth Floor, SM Aura Premier, C5 Road Corner 26th Street, Bonifacio Global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</si>
  <si>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</si>
  <si>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</si>
  <si>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</si>
  <si>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</si>
  <si>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</si>
  <si>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</si>
  <si>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</si>
  <si>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Fast Food, French</t>
  </si>
  <si>
    <t>Brazilian Real(R$)</t>
  </si>
  <si>
    <t>Average</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</si>
  <si>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</si>
  <si>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</si>
  <si>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</si>
  <si>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</si>
  <si>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</si>
  <si>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</si>
  <si>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</si>
  <si>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</si>
  <si>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</si>
  <si>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</si>
  <si>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</si>
  <si>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</si>
  <si>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</si>
  <si>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</si>
  <si>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</si>
  <si>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</si>
  <si>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</si>
  <si>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</si>
  <si>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</si>
  <si>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</si>
  <si>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</si>
  <si>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</si>
  <si>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Not rated</t>
  </si>
  <si>
    <t>Villa Tevere</t>
  </si>
  <si>
    <t>CLS 115, Bloco A, Loja 2, Asa Sul, Brasí_lia</t>
  </si>
  <si>
    <t>Italian</t>
  </si>
  <si>
    <t>Rovereto</t>
  </si>
  <si>
    <t>Rua 13 Norte, Lote 4, íguas Claras, Brasí_lia</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</si>
  <si>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</si>
  <si>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</si>
  <si>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</si>
  <si>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</si>
  <si>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</si>
  <si>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</si>
  <si>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</si>
  <si>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</si>
  <si>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International</t>
  </si>
  <si>
    <t>Taypíç</t>
  </si>
  <si>
    <t>Fashion Park, Shis Ql 17, Bloco G, Loja 208, Lago Sul, Brasí_lia</t>
  </si>
  <si>
    <t>Peruvian, Latin American</t>
  </si>
  <si>
    <t>Outback Steakhouse</t>
  </si>
  <si>
    <t>ParkShopping - Piso 2, SAI/SO, írea 6580, Guaríç I, Brasí_lia</t>
  </si>
  <si>
    <t>American, Grill</t>
  </si>
  <si>
    <t>Manzuíç</t>
  </si>
  <si>
    <t>Pontí£o Lago Sul, SHIS 10, Lote 9, Lago Sul, Brasí_lia</t>
  </si>
  <si>
    <t>Seafood</t>
  </si>
  <si>
    <t>SCES, Trecho 2, Conjunto 13/36, Setor de Clubes Esportivos Sul, Brasí_lia</t>
  </si>
  <si>
    <t>Gero</t>
  </si>
  <si>
    <t>Shopping Iguatemi - piso 1, SHIN CA 4, Lote A, Lago Norte, Brasí_lia</t>
  </si>
  <si>
    <t>Brazilian American Burgers</t>
  </si>
  <si>
    <t>CLSN 301, Bloco C, Loja 86, Sudoeste, Brasí_lia</t>
  </si>
  <si>
    <t>American, Burger</t>
  </si>
  <si>
    <t>Pesqueiro Eco Gourmet</t>
  </si>
  <si>
    <t>Rio de Janeiro</t>
  </si>
  <si>
    <t>Praia da Barra da Tijuca, Avenida Lí_cio Costa, Ilha 25, Barra da Tijuca, Rio de Janeiro</t>
  </si>
  <si>
    <t>Seafood, Bar Food, Brazilian</t>
  </si>
  <si>
    <t>Confeitaria Colombo</t>
  </si>
  <si>
    <t>Rua Goní_alves Dias, 32, Centro, Rio de Janeiro</t>
  </si>
  <si>
    <t>Centro</t>
  </si>
  <si>
    <t>Desserts, Cafe</t>
  </si>
  <si>
    <t>Bibi</t>
  </si>
  <si>
    <t>Rua Santa Clara, 36, Copabana, Rio de Janeiro</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</si>
  <si>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</si>
  <si>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</si>
  <si>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</si>
  <si>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</si>
  <si>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</si>
  <si>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</si>
  <si>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</si>
  <si>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</si>
  <si>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</si>
  <si>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Burger</t>
  </si>
  <si>
    <t>Braseiro da Gíçvea</t>
  </si>
  <si>
    <t>Praí_a Santos Dumont, 116, Gíçvea, Rio de Janeiro</t>
  </si>
  <si>
    <t>Brazilian, Bar Food</t>
  </si>
  <si>
    <t>Balada Mix</t>
  </si>
  <si>
    <t>Rua Aní_bal de Mendoní_a, 37, Ipanema, Rio de Janeiro</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</si>
  <si>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</si>
  <si>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</si>
  <si>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</si>
  <si>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</si>
  <si>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</si>
  <si>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</si>
  <si>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</si>
  <si>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D.O.C Ristorante</t>
  </si>
  <si>
    <t>Le Monde, Bloco 3, Lojas A/B, Avenida das Amí©ricas, 3500, Barra da Tijuca, Rio de Janeiro</t>
  </si>
  <si>
    <t>Sushi Leblon</t>
  </si>
  <si>
    <t>Rua Dias Ferreira, 256, Leblon, Rio de Janeiro</t>
  </si>
  <si>
    <t>Talho Capixaba</t>
  </si>
  <si>
    <t>Avenida Ataulfo de Paiva, 1022, Lojas A e B, Leblon, Rio de Janeiro</t>
  </si>
  <si>
    <t>Bakery, Sandwich, Brazilian</t>
  </si>
  <si>
    <t>Leme Light</t>
  </si>
  <si>
    <t>Rua Gustavo Sampaio, 798, Leme, Rio de Janeiro</t>
  </si>
  <si>
    <t>Shirley</t>
  </si>
  <si>
    <t>Rua Gustavo Sampaio, 610, Leme, Rio de Janeiro</t>
  </si>
  <si>
    <t>Brazilian, Seafood</t>
  </si>
  <si>
    <t>Quiosque Chopp Brahma</t>
  </si>
  <si>
    <t>Madureira Shopping - Loja 289/290, Piso 2, Estrada do Portela, 222, Madureira, Rio de Janeiro, RJ</t>
  </si>
  <si>
    <t>Aprazí_vel</t>
  </si>
  <si>
    <t>Rua Aprazí_vel, 62, Santa Teresa, Rio de Janeiro</t>
  </si>
  <si>
    <t>Aconchego Carioca</t>
  </si>
  <si>
    <t>Rua Barí£o de Iguatemi, 379, Tijuca, Rio de Janeiro</t>
  </si>
  <si>
    <t>Avenida Joí£o Alves, 56, Urca, Rio de Janeiro</t>
  </si>
  <si>
    <t>Cantina Famiglia Mancini</t>
  </si>
  <si>
    <t>Sí£o Paulo</t>
  </si>
  <si>
    <t>Rua Avanhandava, 81, Bela Vista, Sí£o Paulo 10000</t>
  </si>
  <si>
    <t>Templo da Carne - Marcos Bassi</t>
  </si>
  <si>
    <t>Rua Treze de Maio, 668, Bela Vista, Sí£o Paulo 01327000</t>
  </si>
  <si>
    <t>Steak, BBQ</t>
  </si>
  <si>
    <t>Gopala Hari</t>
  </si>
  <si>
    <t>Rua Antonio Carlos, 429, Consolaí_í£o, Sí£o Paulo</t>
  </si>
  <si>
    <t>Indian</t>
  </si>
  <si>
    <t>Jiquitaia</t>
  </si>
  <si>
    <t>Rua AntíÇnio Carlos, 268, Consolaí_í£o, Sí£o Paulo</t>
  </si>
  <si>
    <t>Skye - Hotel Unique</t>
  </si>
  <si>
    <t>Hotel Unique, Avenida Brigadeiro Luí_s AntíÇnio, 4700, Jardim Paulista, Sí£o Paulo</t>
  </si>
  <si>
    <t>Beverages, International</t>
  </si>
  <si>
    <t>Les 3 Brasseurs</t>
  </si>
  <si>
    <t>Rua Jesuí_no Arruda, 470, Itaim Bibi, Sí£o Paulo</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</si>
  <si>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</si>
  <si>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</si>
  <si>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</si>
  <si>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</si>
  <si>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</si>
  <si>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</si>
  <si>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</si>
  <si>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</si>
  <si>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</si>
  <si>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</si>
  <si>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</si>
  <si>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</si>
  <si>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</si>
  <si>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</si>
  <si>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</si>
  <si>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</si>
  <si>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</si>
  <si>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Sushi</t>
  </si>
  <si>
    <t>Meats</t>
  </si>
  <si>
    <t>Rua dos Pinheiros, 320, Pinheiros, Sí£o Paulo</t>
  </si>
  <si>
    <t>Gourmet Fast Food, Burger</t>
  </si>
  <si>
    <t>Paribar</t>
  </si>
  <si>
    <t>Praí_a Dom Josí© Gaspar, 42, Repí_blica, Sí£o Paulo 10000</t>
  </si>
  <si>
    <t>Brazilian, Italian</t>
  </si>
  <si>
    <t>Terraí_o Itíçlia</t>
  </si>
  <si>
    <t>Edifí_cio Itíçlia - 41ŒÁ Andar, Avenida Ipiranga, 344, Repí_blica, Sí£o Paulo</t>
  </si>
  <si>
    <t>Divino Fogí£o</t>
  </si>
  <si>
    <t>Shopping MetríÇ Santa Cruz - Piso L2, Rua Domingos de Morais, 2564, Vila Mariana, Sí£o Paulo</t>
  </si>
  <si>
    <t>Brazilian, Mineira</t>
  </si>
  <si>
    <t>Super Grill</t>
  </si>
  <si>
    <t>Shopping Morumbi - Piso Lazer, Avenida Roque Petroni Jí_nior, 1089, Santo Amaro, Sí£o Paulo</t>
  </si>
  <si>
    <t>Esquina Mocotí_</t>
  </si>
  <si>
    <t>Avenida Nossa Senhora do Loreto, 1104, Vila Medeiros, Vila Maria, Sí£o Paulo</t>
  </si>
  <si>
    <t>Brazilian, North Eastern</t>
  </si>
  <si>
    <t>Veloso</t>
  </si>
  <si>
    <t>Rua Conceií_í£o Veloso, 56, Vila Mariana, Sí£o Paulo</t>
  </si>
  <si>
    <t>Brazilian, Bar Food, Beverages</t>
  </si>
  <si>
    <t>Sainte Marie Gastronomia</t>
  </si>
  <si>
    <t>Rua Dom Joí£o Batista da Costa, 70, Vila SíÇnia, Sí£o Paulo</t>
  </si>
  <si>
    <t>Lebanese, Arabian</t>
  </si>
  <si>
    <t>Austin's BBQ and Oyster Bar</t>
  </si>
  <si>
    <t>Albany</t>
  </si>
  <si>
    <t>2820 Meredyth Dr, Albany, GA 31707</t>
  </si>
  <si>
    <t>BBQ, Burger, Seafood</t>
  </si>
  <si>
    <t>Dollar($)</t>
  </si>
  <si>
    <t>BJ's Country Buffet</t>
  </si>
  <si>
    <t>2401 Dawson Rd, Albany, GA 31707</t>
  </si>
  <si>
    <t>American, BBQ</t>
  </si>
  <si>
    <t>Cookie Shoppe</t>
  </si>
  <si>
    <t>115 N Jackson St, Albany, GA 31701</t>
  </si>
  <si>
    <t>El Vaquero Mexican Restaurant</t>
  </si>
  <si>
    <t>2700 Dawson Rd, Albany, GA 31707</t>
  </si>
  <si>
    <t>Mexican</t>
  </si>
  <si>
    <t>Elements Coffee Co - Northwest</t>
  </si>
  <si>
    <t>2726 Ledo Rd Ste 10, Albany, GA 31707</t>
  </si>
  <si>
    <t>Coffee and Tea, Sandwich</t>
  </si>
  <si>
    <t>Pearly's Famous Country Cookng</t>
  </si>
  <si>
    <t>814 N Slappey Blvd, Albany, GA 31701</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</si>
  <si>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</si>
  <si>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</si>
  <si>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</si>
  <si>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</si>
  <si>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</si>
  <si>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</si>
  <si>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</si>
  <si>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</si>
  <si>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</si>
  <si>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</si>
  <si>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</si>
  <si>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</si>
  <si>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</si>
  <si>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</si>
  <si>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</si>
  <si>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</si>
  <si>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</si>
  <si>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</si>
  <si>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</si>
  <si>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</si>
  <si>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</si>
  <si>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</si>
  <si>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</si>
  <si>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</si>
  <si>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</si>
  <si>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</si>
  <si>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</si>
  <si>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</si>
  <si>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</si>
  <si>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</si>
  <si>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</si>
  <si>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</si>
  <si>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</si>
  <si>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</si>
  <si>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</si>
  <si>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</si>
  <si>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American, Breakfast, Diner</t>
  </si>
  <si>
    <t>Whitebull Hotel</t>
  </si>
  <si>
    <t>Armidale</t>
  </si>
  <si>
    <t>117 Marsh St, Armidale, NSW</t>
  </si>
  <si>
    <t>Bar Food, Steak</t>
  </si>
  <si>
    <t>Last Resort Grill</t>
  </si>
  <si>
    <t>Athens</t>
  </si>
  <si>
    <t>184 W Clayton St, Athens, GA 30601</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</si>
  <si>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</si>
  <si>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</si>
  <si>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</si>
  <si>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</si>
  <si>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</si>
  <si>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</si>
  <si>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</si>
  <si>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</si>
  <si>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</si>
  <si>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</si>
  <si>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</si>
  <si>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</si>
  <si>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</si>
  <si>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</si>
  <si>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</si>
  <si>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</si>
  <si>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</si>
  <si>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</si>
  <si>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</si>
  <si>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</si>
  <si>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</si>
  <si>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</si>
  <si>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</si>
  <si>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</si>
  <si>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</si>
  <si>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</si>
  <si>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</si>
  <si>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</si>
  <si>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</si>
  <si>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</si>
  <si>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</si>
  <si>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</si>
  <si>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</si>
  <si>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</si>
  <si>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</si>
  <si>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</si>
  <si>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</si>
  <si>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</si>
  <si>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</si>
  <si>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</si>
  <si>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</si>
  <si>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</si>
  <si>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</si>
  <si>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</si>
  <si>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</si>
  <si>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</si>
  <si>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</si>
  <si>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</si>
  <si>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</si>
  <si>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</si>
  <si>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</si>
  <si>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</si>
  <si>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</si>
  <si>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</si>
  <si>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</si>
  <si>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</si>
  <si>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</si>
  <si>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</si>
  <si>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</si>
  <si>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</si>
  <si>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</si>
  <si>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</si>
  <si>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</si>
  <si>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</si>
  <si>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</si>
  <si>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</si>
  <si>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</si>
  <si>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</si>
  <si>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</si>
  <si>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</si>
  <si>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</si>
  <si>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</si>
  <si>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</si>
  <si>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</si>
  <si>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</si>
  <si>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</si>
  <si>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</si>
  <si>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</si>
  <si>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</si>
  <si>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</si>
  <si>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</si>
  <si>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</si>
  <si>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</si>
  <si>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</si>
  <si>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</si>
  <si>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</si>
  <si>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</si>
  <si>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</si>
  <si>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</si>
  <si>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</si>
  <si>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</si>
  <si>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</si>
  <si>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</si>
  <si>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</si>
  <si>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</si>
  <si>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</si>
  <si>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</si>
  <si>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</si>
  <si>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</si>
  <si>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</si>
  <si>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</si>
  <si>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</si>
  <si>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</si>
  <si>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</si>
  <si>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</si>
  <si>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</si>
  <si>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</si>
  <si>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Taste of Balingup</t>
  </si>
  <si>
    <t>Balingup</t>
  </si>
  <si>
    <t>63 South Western Hwy, Balingup, WA</t>
  </si>
  <si>
    <t>Modern Australian</t>
  </si>
  <si>
    <t>Bridge Road Brewers</t>
  </si>
  <si>
    <t>Beechworth</t>
  </si>
  <si>
    <t>Old Coach House 50 Ford St, Beechworth, Beechworth, VIC</t>
  </si>
  <si>
    <t>Pizza, Bar Food</t>
  </si>
  <si>
    <t>Bardenay</t>
  </si>
  <si>
    <t>Boise</t>
  </si>
  <si>
    <t>610 W Grove St, Boise, ID 83702</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</si>
  <si>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</si>
  <si>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</si>
  <si>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</si>
  <si>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</si>
  <si>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</si>
  <si>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</si>
  <si>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</si>
  <si>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</si>
  <si>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</si>
  <si>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</si>
  <si>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</si>
  <si>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</si>
  <si>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</si>
  <si>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</si>
  <si>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</si>
  <si>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</si>
  <si>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</si>
  <si>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</si>
  <si>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</si>
  <si>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</si>
  <si>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</si>
  <si>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</si>
  <si>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</si>
  <si>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</si>
  <si>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</si>
  <si>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</si>
  <si>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</si>
  <si>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</si>
  <si>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</si>
  <si>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</si>
  <si>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</si>
  <si>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</si>
  <si>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</si>
  <si>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</si>
  <si>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</si>
  <si>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</si>
  <si>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</si>
  <si>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</si>
  <si>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</si>
  <si>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</si>
  <si>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</si>
  <si>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</si>
  <si>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</si>
  <si>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</si>
  <si>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American, BBQ, Steak</t>
  </si>
  <si>
    <t>Brick 29</t>
  </si>
  <si>
    <t>320 11th Avenue S, Nampa, ID 83651</t>
  </si>
  <si>
    <t>Winifreds</t>
  </si>
  <si>
    <t>Cedar Rapids/Iowa City</t>
  </si>
  <si>
    <t>3847 1st Ave SE, Cedar Rapids, IA 52402</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</si>
  <si>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</si>
  <si>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</si>
  <si>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</si>
  <si>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</si>
  <si>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</si>
  <si>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</si>
  <si>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</si>
  <si>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</si>
  <si>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</si>
  <si>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</si>
  <si>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</si>
  <si>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</si>
  <si>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</si>
  <si>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</si>
  <si>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</si>
  <si>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</si>
  <si>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</si>
  <si>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</si>
  <si>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</si>
  <si>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</si>
  <si>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Exotic India</t>
  </si>
  <si>
    <t>102 2nd Ave, Coralville, IA 52241</t>
  </si>
  <si>
    <t>Shorts Burger and Shine</t>
  </si>
  <si>
    <t>18 S Clinton St, Iowa City, IA 52240</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</si>
  <si>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</si>
  <si>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</si>
  <si>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</si>
  <si>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</si>
  <si>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</si>
  <si>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</si>
  <si>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</si>
  <si>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</si>
  <si>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</si>
  <si>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</si>
  <si>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</si>
  <si>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</si>
  <si>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</si>
  <si>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</si>
  <si>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</si>
  <si>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</si>
  <si>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</si>
  <si>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</si>
  <si>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</si>
  <si>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</si>
  <si>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</si>
  <si>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</si>
  <si>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Pizza, Sandwich</t>
  </si>
  <si>
    <t>Tokyo Sushi</t>
  </si>
  <si>
    <t>Chatham-Kent</t>
  </si>
  <si>
    <t>150 Richmond St, Chatham-Kent, ON N7M2V2</t>
  </si>
  <si>
    <t>Berry Patch Restaurant</t>
  </si>
  <si>
    <t>Clatskanie</t>
  </si>
  <si>
    <t>49289 Us-30, Westport, OR 97016</t>
  </si>
  <si>
    <t>American, Breakfast, Desserts</t>
  </si>
  <si>
    <t>Sakura Sushi &amp; Grill</t>
  </si>
  <si>
    <t>Cochrane</t>
  </si>
  <si>
    <t>130 Quarry Street, Unit 20, Cochrane, AB T4C 0W5</t>
  </si>
  <si>
    <t>Asian, Japanese</t>
  </si>
  <si>
    <t>Uptown Vietnam cuisine</t>
  </si>
  <si>
    <t>Columbus</t>
  </si>
  <si>
    <t>1250 Broadway, Columbus, GA 31901</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</si>
  <si>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</si>
  <si>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</si>
  <si>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</si>
  <si>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</si>
  <si>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</si>
  <si>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</si>
  <si>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</si>
  <si>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</si>
  <si>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</si>
  <si>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</si>
  <si>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</si>
  <si>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</si>
  <si>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</si>
  <si>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</si>
  <si>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</si>
  <si>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</si>
  <si>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</si>
  <si>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</si>
  <si>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</si>
  <si>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</si>
  <si>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</si>
  <si>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</si>
  <si>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</si>
  <si>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</si>
  <si>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</si>
  <si>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</si>
  <si>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</si>
  <si>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</si>
  <si>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</si>
  <si>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</si>
  <si>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</si>
  <si>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</si>
  <si>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</si>
  <si>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</si>
  <si>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</si>
  <si>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</si>
  <si>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</si>
  <si>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</si>
  <si>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</si>
  <si>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</si>
  <si>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</si>
  <si>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</si>
  <si>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</si>
  <si>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</si>
  <si>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</si>
  <si>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</si>
  <si>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</si>
  <si>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</si>
  <si>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Consort Restaurant</t>
  </si>
  <si>
    <t>Consort</t>
  </si>
  <si>
    <t>4931 50th Street, Consort, AB T0C 1B0</t>
  </si>
  <si>
    <t>Chinese, Canadian</t>
  </si>
  <si>
    <t>Thatcher's Barbeque and Grill</t>
  </si>
  <si>
    <t>Dalton</t>
  </si>
  <si>
    <t>1214 N Wall St, Calhoun, GA 30701</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</si>
  <si>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</si>
  <si>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</si>
  <si>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</si>
  <si>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</si>
  <si>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</si>
  <si>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</si>
  <si>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</si>
  <si>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</si>
  <si>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Mexican, Tex-Mex</t>
  </si>
  <si>
    <t>Oakwood Cafe</t>
  </si>
  <si>
    <t>201 West Cuyler Street, Dalton, GA 30720</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</si>
  <si>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</si>
  <si>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</si>
  <si>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</si>
  <si>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</si>
  <si>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</si>
  <si>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</si>
  <si>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</si>
  <si>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</si>
  <si>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</si>
  <si>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</si>
  <si>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</si>
  <si>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</si>
  <si>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</si>
  <si>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</si>
  <si>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</si>
  <si>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</si>
  <si>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</si>
  <si>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American, Japanese, Sushi</t>
  </si>
  <si>
    <t>Soho Hibachi</t>
  </si>
  <si>
    <t>1014 Battlefield Parkway, Fort Oglethorpe, GA 30742</t>
  </si>
  <si>
    <t>Thai Garden</t>
  </si>
  <si>
    <t>685 Battlefield Pkwy, Fort Oglethorpe, GA 30742</t>
  </si>
  <si>
    <t>Southern Bliss Bakery</t>
  </si>
  <si>
    <t>300 W Patton St., Lafayette, GA 30728</t>
  </si>
  <si>
    <t>Bailey's Bar-B-Que</t>
  </si>
  <si>
    <t>5540 Highway 41, Ringgold, GA 30736</t>
  </si>
  <si>
    <t>Farm To Fork</t>
  </si>
  <si>
    <t>118 Remco Shops Lane, Ringgold, GA 30736</t>
  </si>
  <si>
    <t>American, Diner, Southern</t>
  </si>
  <si>
    <t>Home Plate Grill</t>
  </si>
  <si>
    <t>7807 Nashville St, Ringgold, GA 30736</t>
  </si>
  <si>
    <t>Pie Slingers Pizzeria</t>
  </si>
  <si>
    <t>56A Fieldstone Village Drive, Rock Spring, GA 30739</t>
  </si>
  <si>
    <t>Olive Tree Cafe</t>
  </si>
  <si>
    <t>Davenport</t>
  </si>
  <si>
    <t>2513 53rd Avenue, Bettendorf, IA 52722</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</si>
  <si>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</si>
  <si>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</si>
  <si>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</si>
  <si>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</si>
  <si>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</si>
  <si>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</si>
  <si>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</si>
  <si>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</si>
  <si>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</si>
  <si>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</si>
  <si>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</si>
  <si>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</si>
  <si>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</si>
  <si>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</si>
  <si>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</si>
  <si>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</si>
  <si>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</si>
  <si>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</si>
  <si>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</si>
  <si>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</si>
  <si>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</si>
  <si>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</si>
  <si>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</si>
  <si>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</si>
  <si>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</si>
  <si>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</si>
  <si>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</si>
  <si>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</si>
  <si>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</si>
  <si>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</si>
  <si>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</si>
  <si>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</si>
  <si>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</si>
  <si>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</si>
  <si>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</si>
  <si>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</si>
  <si>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</si>
  <si>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</si>
  <si>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</si>
  <si>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</si>
  <si>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</si>
  <si>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</si>
  <si>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</si>
  <si>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</si>
  <si>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BBQ, Burger, Desserts</t>
  </si>
  <si>
    <t>The Cafe</t>
  </si>
  <si>
    <t>2616 Northridge Pkwy, Ames, IA 50010</t>
  </si>
  <si>
    <t>American, Coffee and Tea</t>
  </si>
  <si>
    <t>Flying Mango</t>
  </si>
  <si>
    <t>4345 Hickman Rd, Des Moines, IA 50310</t>
  </si>
  <si>
    <t>BBQ, Caribbean, Cajun</t>
  </si>
  <si>
    <t>Cool Basil</t>
  </si>
  <si>
    <t>8801 University Ave, Clive, IA 50325</t>
  </si>
  <si>
    <t>Asian, Sushi, Thai</t>
  </si>
  <si>
    <t>HuHot Mongolian Grill</t>
  </si>
  <si>
    <t>4100 University Avenue, West Des Moines, IA 50266</t>
  </si>
  <si>
    <t>Malo</t>
  </si>
  <si>
    <t>900 Mulberry Street, Des Moines, IA 50309</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</si>
  <si>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</si>
  <si>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</si>
  <si>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</si>
  <si>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</si>
  <si>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</si>
  <si>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</si>
  <si>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</si>
  <si>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</si>
  <si>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</si>
  <si>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</si>
  <si>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</si>
  <si>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</si>
  <si>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</si>
  <si>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</si>
  <si>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</si>
  <si>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Zombie Burger + Drink Lab</t>
  </si>
  <si>
    <t>300 E. Grand Ave., Des Moines, IA 50309</t>
  </si>
  <si>
    <t>Burger, Desserts, Vegetarian</t>
  </si>
  <si>
    <t>Tursi's Latin King</t>
  </si>
  <si>
    <t>2200 Hubbell Ave, Des Moines, IA 50317</t>
  </si>
  <si>
    <t>American, Italian</t>
  </si>
  <si>
    <t>Tsing Tsao South</t>
  </si>
  <si>
    <t>4230 Fleur Dr, Des Moines, IA 50321</t>
  </si>
  <si>
    <t>Bandit Burrito</t>
  </si>
  <si>
    <t>5340 Merle Hay Road, Johnston, IA 50131</t>
  </si>
  <si>
    <t>Breakfast, Mexican, Southwestern</t>
  </si>
  <si>
    <t>Jethro's BBQ</t>
  </si>
  <si>
    <t>3100 Forest Ave, Des Moines, IA 50311</t>
  </si>
  <si>
    <t>The Machine Shed Restaurant</t>
  </si>
  <si>
    <t>11151 Hickman Road, Urbandale, IA 50322</t>
  </si>
  <si>
    <t>Mi Patria</t>
  </si>
  <si>
    <t>1410 22nd St., West Des Moines, IA 50266</t>
  </si>
  <si>
    <t>Latin American</t>
  </si>
  <si>
    <t>Waterfront Seafood Market</t>
  </si>
  <si>
    <t>2900 University Ave, West Des Moines, IA 50266</t>
  </si>
  <si>
    <t>Seafood, Sushi</t>
  </si>
  <si>
    <t>The Giggling Goat</t>
  </si>
  <si>
    <t>Dicky Beach</t>
  </si>
  <si>
    <t>14 Beerburrum St, Dicky Beach, QLD</t>
  </si>
  <si>
    <t>Coffee and Tea, Tea, Modern Australian</t>
  </si>
  <si>
    <t>Burnt Toast Cafe</t>
  </si>
  <si>
    <t>Dubuque</t>
  </si>
  <si>
    <t>1220 Iowa St, Dubuque, IA 52001</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</si>
  <si>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</si>
  <si>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</si>
  <si>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</si>
  <si>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</si>
  <si>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</si>
  <si>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</si>
  <si>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</si>
  <si>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</si>
  <si>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</si>
  <si>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</si>
  <si>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</si>
  <si>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</si>
  <si>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</si>
  <si>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</si>
  <si>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</si>
  <si>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</si>
  <si>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</si>
  <si>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</si>
  <si>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</si>
  <si>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</si>
  <si>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</si>
  <si>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</si>
  <si>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</si>
  <si>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</si>
  <si>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</si>
  <si>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</si>
  <si>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</si>
  <si>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</si>
  <si>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</si>
  <si>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</si>
  <si>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</si>
  <si>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</si>
  <si>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</si>
  <si>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</si>
  <si>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</si>
  <si>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</si>
  <si>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</si>
  <si>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</si>
  <si>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</si>
  <si>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</si>
  <si>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</si>
  <si>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</si>
  <si>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</si>
  <si>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</si>
  <si>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</si>
  <si>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</si>
  <si>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Jehova es Mi Pastor Tacos y Burritos</t>
  </si>
  <si>
    <t>Fernley</t>
  </si>
  <si>
    <t>135 W. Main Street, Fernley, NV 89408</t>
  </si>
  <si>
    <t>Flaxton Gardens</t>
  </si>
  <si>
    <t>Flaxton</t>
  </si>
  <si>
    <t>313 Flaxton Drive, Flaxton, QLD</t>
  </si>
  <si>
    <t>Tea, Modern Australian</t>
  </si>
  <si>
    <t>Bespoke Harvest</t>
  </si>
  <si>
    <t>Forrest</t>
  </si>
  <si>
    <t>16 Grant St, Forrest, VIC</t>
  </si>
  <si>
    <t>Cafe, Australian</t>
  </si>
  <si>
    <t>Houndstooth Grill &amp; Tavern</t>
  </si>
  <si>
    <t>Gainesville</t>
  </si>
  <si>
    <t>6323 Grand Hickory Dr Ste 200A, Braselton, GA 30517</t>
  </si>
  <si>
    <t>American, Sandwich, Seafood</t>
  </si>
  <si>
    <t>Hawg Wild BBQ &amp; Catfish House</t>
  </si>
  <si>
    <t>515 Grant Street, Clarkesville, GA 30523</t>
  </si>
  <si>
    <t>Bourbon Street Grille</t>
  </si>
  <si>
    <t>90 Public Sq N, Dahlonega, GA 30533</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</si>
  <si>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</si>
  <si>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</si>
  <si>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</si>
  <si>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</si>
  <si>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</si>
  <si>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</si>
  <si>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</si>
  <si>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</si>
  <si>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</si>
  <si>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</si>
  <si>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</si>
  <si>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</si>
  <si>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</si>
  <si>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</si>
  <si>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</si>
  <si>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</si>
  <si>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</si>
  <si>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</si>
  <si>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</si>
  <si>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</si>
  <si>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</si>
  <si>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</si>
  <si>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</si>
  <si>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</si>
  <si>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</si>
  <si>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</si>
  <si>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</si>
  <si>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</si>
  <si>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</si>
  <si>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</si>
  <si>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</si>
  <si>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</si>
  <si>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</si>
  <si>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</si>
  <si>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</si>
  <si>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</si>
  <si>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</si>
  <si>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</si>
  <si>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</si>
  <si>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</si>
  <si>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</si>
  <si>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</si>
  <si>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</si>
  <si>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</si>
  <si>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</si>
  <si>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</si>
  <si>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</si>
  <si>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</si>
  <si>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Cafe, Coffee and Tea, Modern Australian</t>
  </si>
  <si>
    <t>La Trattoria of Lavandula</t>
  </si>
  <si>
    <t>350 Hepburn-Newstead Road, Hepburn Springs, VIC</t>
  </si>
  <si>
    <t>Italian, Fusion, Cafe</t>
  </si>
  <si>
    <t>5 Little Pigs</t>
  </si>
  <si>
    <t>Huskisson</t>
  </si>
  <si>
    <t>64 Owen St, Huskisson, NSW</t>
  </si>
  <si>
    <t>Breakfast, Modern Australian</t>
  </si>
  <si>
    <t>Beach Box Cafe</t>
  </si>
  <si>
    <t>Inverloch</t>
  </si>
  <si>
    <t>6a Ramsay Blvd, Inverloch, VIC</t>
  </si>
  <si>
    <t>Burger, Coffee and Tea, Modern Australian</t>
  </si>
  <si>
    <t>Funkey Monkey</t>
  </si>
  <si>
    <t>Lakes Entrance</t>
  </si>
  <si>
    <t>26 Myer street, Lakes Entrance, VIC</t>
  </si>
  <si>
    <t>Breakfast, Coffee and Tea</t>
  </si>
  <si>
    <t>Burger Queen Drive In</t>
  </si>
  <si>
    <t>Lakeview</t>
  </si>
  <si>
    <t>109 S F St, Lakeview, OR 97630</t>
  </si>
  <si>
    <t>Burger, Desserts, Sandwich</t>
  </si>
  <si>
    <t>Blue Orchid Thai Restaurant</t>
  </si>
  <si>
    <t>Lincoln</t>
  </si>
  <si>
    <t>129 N 10th St, Lincoln, NE 68508</t>
  </si>
  <si>
    <t>Stillwater on Belmore</t>
  </si>
  <si>
    <t>Lorn</t>
  </si>
  <si>
    <t>27 Belmore Rd,, Lorn, NSW</t>
  </si>
  <si>
    <t>Mr.</t>
  </si>
  <si>
    <t>Macedon</t>
  </si>
  <si>
    <t>23 Victoria St, Macedon, VIC</t>
  </si>
  <si>
    <t>Emilio's Cuban Cafe</t>
  </si>
  <si>
    <t>Macon</t>
  </si>
  <si>
    <t>402 Ga. Highway 247, Bonaire, GA 31005</t>
  </si>
  <si>
    <t>Coffee and Tea, Cuban, Latin American</t>
  </si>
  <si>
    <t>Ingleside Village Pizza</t>
  </si>
  <si>
    <t>2395 Ingleside Ave, Macon, GA 31204</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</si>
  <si>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</si>
  <si>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</si>
  <si>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</si>
  <si>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</si>
  <si>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</si>
  <si>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</si>
  <si>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</si>
  <si>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</si>
  <si>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</si>
  <si>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</si>
  <si>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</si>
  <si>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</si>
  <si>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</si>
  <si>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</si>
  <si>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</si>
  <si>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</si>
  <si>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</si>
  <si>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</si>
  <si>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</si>
  <si>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</si>
  <si>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</si>
  <si>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</si>
  <si>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</si>
  <si>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</si>
  <si>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</si>
  <si>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</si>
  <si>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</si>
  <si>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</si>
  <si>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</si>
  <si>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</si>
  <si>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</si>
  <si>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</si>
  <si>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</si>
  <si>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</si>
  <si>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</si>
  <si>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</si>
  <si>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</si>
  <si>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</si>
  <si>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</si>
  <si>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</si>
  <si>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</si>
  <si>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</si>
  <si>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</si>
  <si>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</si>
  <si>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</si>
  <si>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</si>
  <si>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</si>
  <si>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Triangle Restaurant</t>
  </si>
  <si>
    <t>Mc Millan</t>
  </si>
  <si>
    <t>21053 State Hwy M28, Mc Millan, MI 49853</t>
  </si>
  <si>
    <t>Breakfast, Burger</t>
  </si>
  <si>
    <t>Three Anchors</t>
  </si>
  <si>
    <t>Middleton Beach</t>
  </si>
  <si>
    <t>2 Flinders Pde, Middleton Beach, WA</t>
  </si>
  <si>
    <t>Bar Food, Modern Australian</t>
  </si>
  <si>
    <t>HI Lite Bar &amp; Lounge</t>
  </si>
  <si>
    <t>Miller</t>
  </si>
  <si>
    <t>109 N Broadway Ave, Miller, SD 57362</t>
  </si>
  <si>
    <t>Vince's Restaurant &amp; Pizzeria</t>
  </si>
  <si>
    <t>Monroe</t>
  </si>
  <si>
    <t>619 4th Ave, Monroe, WI 53566</t>
  </si>
  <si>
    <t>Poets Cafe</t>
  </si>
  <si>
    <t>Montville</t>
  </si>
  <si>
    <t>167 Main St, Montville, QLD</t>
  </si>
  <si>
    <t>Coffee and Tea, Modern Australian</t>
  </si>
  <si>
    <t>The Artesian Restaurant</t>
  </si>
  <si>
    <t>Ojo Caliente</t>
  </si>
  <si>
    <t>Ojo Caliente Mineral Springs Resort And Spa 50 Los Banos Rd, Ojo Caliente, NM 87549</t>
  </si>
  <si>
    <t>American, International, Southwestern</t>
  </si>
  <si>
    <t>Ceví_che Tapas Bar &amp; Restaurant</t>
  </si>
  <si>
    <t>Orlando</t>
  </si>
  <si>
    <t>125 West Church Street, Orlando, FL 32801</t>
  </si>
  <si>
    <t>Spanish, Tapas</t>
  </si>
  <si>
    <t>'Ohana</t>
  </si>
  <si>
    <t>1600 Seven Seas Drive, Lake Buena Vista, FL 32830</t>
  </si>
  <si>
    <t>Hawaiian</t>
  </si>
  <si>
    <t>Earl of Sandwich</t>
  </si>
  <si>
    <t>1750 E Buena Vista Drive, Lake Buena Vista, FL 32830</t>
  </si>
  <si>
    <t>American, Sandwich, Salad</t>
  </si>
  <si>
    <t>Raglan Road Irish Pub and Restaurant</t>
  </si>
  <si>
    <t>1640 E Buena Vista Drive, Lake Buena Vista, FL 32830</t>
  </si>
  <si>
    <t>Irish</t>
  </si>
  <si>
    <t>Cafí© Tu Tu Tango</t>
  </si>
  <si>
    <t>8625 International Drive, Orlando, FL 32819</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</si>
  <si>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</si>
  <si>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</si>
  <si>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</si>
  <si>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</si>
  <si>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</si>
  <si>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</si>
  <si>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</si>
  <si>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</si>
  <si>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</si>
  <si>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</si>
  <si>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</si>
  <si>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Asian, Thai</t>
  </si>
  <si>
    <t>Tako Cheena by Pom Pom</t>
  </si>
  <si>
    <t>932 North Mills Avenue, Orlando, FL 32803</t>
  </si>
  <si>
    <t>Asian, Latin American, Vegetarian</t>
  </si>
  <si>
    <t>Seasons 52 Fresh Grill</t>
  </si>
  <si>
    <t>7700 West Sand Lake Road, Orlando, FL 32819</t>
  </si>
  <si>
    <t>Hollerbach's Willow Tree Cafí©</t>
  </si>
  <si>
    <t>205 East 1st Street, Sanford, FL 32771</t>
  </si>
  <si>
    <t>Pom Pom's Teahouse and Sandwicheria</t>
  </si>
  <si>
    <t>67 North Bumby Avenue, Orlando, FL 32803</t>
  </si>
  <si>
    <t>American, Sandwich, Tea</t>
  </si>
  <si>
    <t>Yellow Dog Eats</t>
  </si>
  <si>
    <t>1236 Hempel Avenue,Gotha, FL 34786</t>
  </si>
  <si>
    <t>American, BBQ, Sandwich</t>
  </si>
  <si>
    <t>Tibby's New Orleans Kitchen</t>
  </si>
  <si>
    <t>2203 Aloma Avenue, Winter Park, FL 32792</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</si>
  <si>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</si>
  <si>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</si>
  <si>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</si>
  <si>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</si>
  <si>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</si>
  <si>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</si>
  <si>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</si>
  <si>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</si>
  <si>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</si>
  <si>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</si>
  <si>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</si>
  <si>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</si>
  <si>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</si>
  <si>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</si>
  <si>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</si>
  <si>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</si>
  <si>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</si>
  <si>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</si>
  <si>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Mediterranean, Seafood</t>
  </si>
  <si>
    <t>Pier 70</t>
  </si>
  <si>
    <t>Paynesville</t>
  </si>
  <si>
    <t>70 The Esplanade, Paynesville</t>
  </si>
  <si>
    <t>DiVine</t>
  </si>
  <si>
    <t>Penola</t>
  </si>
  <si>
    <t>39 Church St, Penola, SA</t>
  </si>
  <si>
    <t>Cafe, Coffee and Tea, Sandwich</t>
  </si>
  <si>
    <t>Cactus Flower Cafe Navarre</t>
  </si>
  <si>
    <t>Pensacola</t>
  </si>
  <si>
    <t>8725 Ortega Park Dr, Navarre, FL 32566</t>
  </si>
  <si>
    <t>Mexican, Southwestern, Tex-Mex</t>
  </si>
  <si>
    <t>McGuire's Irish Pub &amp; Brewery</t>
  </si>
  <si>
    <t>600 E Gregory Street, Pensacola, FL 32502</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</si>
  <si>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</si>
  <si>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</si>
  <si>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</si>
  <si>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</si>
  <si>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</si>
  <si>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</si>
  <si>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</si>
  <si>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</si>
  <si>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</si>
  <si>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</si>
  <si>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</si>
  <si>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</si>
  <si>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</si>
  <si>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</si>
  <si>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</si>
  <si>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</si>
  <si>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</si>
  <si>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</si>
  <si>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</si>
  <si>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</si>
  <si>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</si>
  <si>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</si>
  <si>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</si>
  <si>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</si>
  <si>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</si>
  <si>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</si>
  <si>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</si>
  <si>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</si>
  <si>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</si>
  <si>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</si>
  <si>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</si>
  <si>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</si>
  <si>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</si>
  <si>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</si>
  <si>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</si>
  <si>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</si>
  <si>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</si>
  <si>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</si>
  <si>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</si>
  <si>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</si>
  <si>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</si>
  <si>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</si>
  <si>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</si>
  <si>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Greek</t>
  </si>
  <si>
    <t>Fisherman's Corner</t>
  </si>
  <si>
    <t>13486 Perdido Key Dr, Pensacola, FL 32507</t>
  </si>
  <si>
    <t>Mad Cowes Cafe</t>
  </si>
  <si>
    <t>Phillip Island</t>
  </si>
  <si>
    <t>4/17 The Esplanade, Cowes, VIC</t>
  </si>
  <si>
    <t>Breakfast, Coffee and Tea, Modern Australian</t>
  </si>
  <si>
    <t>Rupes Burgers</t>
  </si>
  <si>
    <t>Pocatello</t>
  </si>
  <si>
    <t>302 NE Main St, Blackfoot, ID 83221</t>
  </si>
  <si>
    <t>Burger, Fast Food</t>
  </si>
  <si>
    <t>560 Bullock Street, Pocatello, ID 83202</t>
  </si>
  <si>
    <t>Riverwalk Cafe</t>
  </si>
  <si>
    <t>695 E Main St, Lava Hot Springs, ID 83246</t>
  </si>
  <si>
    <t>Royal Hotel</t>
  </si>
  <si>
    <t>11 E Main St, Lava Hot Springs, ID 83246</t>
  </si>
  <si>
    <t>Buddy's Italian Restaurant</t>
  </si>
  <si>
    <t>626 E Lewis St, Pocatello, ID 83201</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</si>
  <si>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</si>
  <si>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</si>
  <si>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</si>
  <si>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</si>
  <si>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</si>
  <si>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</si>
  <si>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</si>
  <si>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</si>
  <si>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</si>
  <si>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</si>
  <si>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</si>
  <si>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</si>
  <si>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</si>
  <si>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</si>
  <si>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</si>
  <si>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</si>
  <si>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</si>
  <si>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</si>
  <si>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</si>
  <si>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</si>
  <si>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</si>
  <si>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</si>
  <si>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</si>
  <si>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</si>
  <si>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</si>
  <si>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</si>
  <si>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</si>
  <si>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</si>
  <si>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</si>
  <si>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</si>
  <si>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</si>
  <si>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</si>
  <si>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</si>
  <si>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</si>
  <si>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</si>
  <si>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</si>
  <si>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</si>
  <si>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</si>
  <si>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</si>
  <si>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</si>
  <si>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</si>
  <si>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Blue Point Grill</t>
  </si>
  <si>
    <t>Princeton</t>
  </si>
  <si>
    <t>258 Nassau St, Princeton, NJ 08542</t>
  </si>
  <si>
    <t>Giovanni's Shrimp Truck</t>
  </si>
  <si>
    <t>Rest of Hawaii</t>
  </si>
  <si>
    <t>56-505 Kamehameha Hwy, Kahuku, HI 96731</t>
  </si>
  <si>
    <t>Kona Brewing Company</t>
  </si>
  <si>
    <t>75-5629 Kuakini Highway, Kailua Kona, HI 96740</t>
  </si>
  <si>
    <t>Leonard's Bakery</t>
  </si>
  <si>
    <t>933 Kapahulu Ave, Honolulu, HI 96816</t>
  </si>
  <si>
    <t>Coconuts Fish Cafe</t>
  </si>
  <si>
    <t>1279 S Kihei Road, Kihei, HI 96753</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</si>
  <si>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</si>
  <si>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</si>
  <si>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</si>
  <si>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</si>
  <si>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</si>
  <si>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</si>
  <si>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</si>
  <si>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</si>
  <si>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</si>
  <si>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</si>
  <si>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</si>
  <si>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</si>
  <si>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</si>
  <si>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</si>
  <si>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</si>
  <si>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</si>
  <si>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</si>
  <si>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</si>
  <si>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</si>
  <si>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</si>
  <si>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</si>
  <si>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</si>
  <si>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Hawaiian, Seafood</t>
  </si>
  <si>
    <t>Marukame Udon</t>
  </si>
  <si>
    <t>2310 Kuhio Avenue, Honolulu, HI 96815</t>
  </si>
  <si>
    <t>Waikiki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</si>
  <si>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</si>
  <si>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</si>
  <si>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</si>
  <si>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</si>
  <si>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</si>
  <si>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</si>
  <si>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</si>
  <si>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</si>
  <si>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</si>
  <si>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</si>
  <si>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</si>
  <si>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</si>
  <si>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</si>
  <si>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</si>
  <si>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</si>
  <si>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</si>
  <si>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</si>
  <si>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</si>
  <si>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</si>
  <si>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</si>
  <si>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</si>
  <si>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</si>
  <si>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</si>
  <si>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</si>
  <si>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</si>
  <si>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</si>
  <si>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</si>
  <si>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</si>
  <si>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</si>
  <si>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</si>
  <si>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</si>
  <si>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</si>
  <si>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</si>
  <si>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</si>
  <si>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</si>
  <si>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</si>
  <si>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</si>
  <si>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</si>
  <si>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</si>
  <si>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</si>
  <si>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</si>
  <si>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</si>
  <si>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</si>
  <si>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</si>
  <si>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</si>
  <si>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</si>
  <si>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</si>
  <si>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</si>
  <si>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</si>
  <si>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</si>
  <si>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</si>
  <si>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</si>
  <si>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</si>
  <si>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</si>
  <si>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</si>
  <si>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</si>
  <si>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</si>
  <si>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</si>
  <si>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</si>
  <si>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</si>
  <si>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</si>
  <si>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</si>
  <si>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</si>
  <si>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 Social Club</t>
  </si>
  <si>
    <t>1311 Butler Ave, Tybee Island, GA 31328</t>
  </si>
  <si>
    <t>Sky On 57</t>
  </si>
  <si>
    <t>Singapore</t>
  </si>
  <si>
    <t>10 Bayfront Avenue, 57 Marina Bay Sands 018956</t>
  </si>
  <si>
    <t>Chinese, Continental, Singaporean</t>
  </si>
  <si>
    <t>Cut By Wolfgang Puck</t>
  </si>
  <si>
    <t>2 Bayfront Avenue, B1-71 Marina Bay Sands 018972</t>
  </si>
  <si>
    <t>Restaurant Andre</t>
  </si>
  <si>
    <t>41 Bukit Pasoh Road 089855</t>
  </si>
  <si>
    <t>French, Mediterranean, European</t>
  </si>
  <si>
    <t>Potato Head Folk</t>
  </si>
  <si>
    <t>36 Keong Saik Road 089143</t>
  </si>
  <si>
    <t>Jaan</t>
  </si>
  <si>
    <t>2 Stamford Road, Level 70 Equinox Complex 178882</t>
  </si>
  <si>
    <t>Rhubarb Le Restaurant</t>
  </si>
  <si>
    <t>3 Duxton Hill, Duxton 089589</t>
  </si>
  <si>
    <t>Al'frank Cookies</t>
  </si>
  <si>
    <t>12 Haji Lane 189205</t>
  </si>
  <si>
    <t>Fratini La Trattoria</t>
  </si>
  <si>
    <t>10 Greenwood Avenue, Hillcrest Park 289201</t>
  </si>
  <si>
    <t>Boufe Boutique Cafe</t>
  </si>
  <si>
    <t>308 Tanglin Road,Phoenix Park #01-01  247974</t>
  </si>
  <si>
    <t>Italian, French, Bakery, Cafe</t>
  </si>
  <si>
    <t>The Refinery Singapore</t>
  </si>
  <si>
    <t>115 King George Avenue, #01-02 Ann Chuan Industrial Building 208561</t>
  </si>
  <si>
    <t>American, Japanese, Singaporean</t>
  </si>
  <si>
    <t>Chye Seng Huat Hardware</t>
  </si>
  <si>
    <t>150 Tyrwhitt Road 207563</t>
  </si>
  <si>
    <t>Makansutra Gluttons Bay</t>
  </si>
  <si>
    <t>803 Raffles Avenue, #01-15 Esplanade Mall 039802</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</si>
  <si>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</si>
  <si>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</si>
  <si>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</si>
  <si>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</si>
  <si>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</si>
  <si>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</si>
  <si>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</si>
  <si>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</si>
  <si>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</si>
  <si>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Singaporean, Australian, German</t>
  </si>
  <si>
    <t>I Am</t>
  </si>
  <si>
    <t>674 North Bridge Road, #01-01 Haji Lane 188804</t>
  </si>
  <si>
    <t>Western, Fusion, Fast Food</t>
  </si>
  <si>
    <t>Super Loco</t>
  </si>
  <si>
    <t>The Quayside_x000D_60 Roberston Quay #01-13 238252</t>
  </si>
  <si>
    <t>American, Mexican</t>
  </si>
  <si>
    <t>Artistry</t>
  </si>
  <si>
    <t>17 Jalan Pinang 199149</t>
  </si>
  <si>
    <t>American, Bakery, European, Burger, Fusion</t>
  </si>
  <si>
    <t>Bitters &amp; Love</t>
  </si>
  <si>
    <t>118 Telok Ayer Street 068587</t>
  </si>
  <si>
    <t>Finger Food</t>
  </si>
  <si>
    <t>Artichoke Cafe</t>
  </si>
  <si>
    <t>161 Middle Road, Sculpture Square 188978</t>
  </si>
  <si>
    <t>Cafe, Spanish, Turkish, Greek</t>
  </si>
  <si>
    <t>Archie's Waeside</t>
  </si>
  <si>
    <t>Sioux City</t>
  </si>
  <si>
    <t>224 4th Ave NE, Le Mars, IA 51031</t>
  </si>
  <si>
    <t>Burger, Seafood, Steak</t>
  </si>
  <si>
    <t>Bob Roe's Pizza</t>
  </si>
  <si>
    <t>2320 Transit Ave, Sioux City, IA 51106</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</si>
  <si>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</si>
  <si>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</si>
  <si>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</si>
  <si>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</si>
  <si>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</si>
  <si>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</si>
  <si>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</si>
  <si>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</si>
  <si>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</si>
  <si>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</si>
  <si>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</si>
  <si>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</si>
  <si>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</si>
  <si>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</si>
  <si>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</si>
  <si>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</si>
  <si>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</si>
  <si>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</si>
  <si>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</si>
  <si>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</si>
  <si>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</si>
  <si>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</si>
  <si>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</si>
  <si>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</si>
  <si>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</si>
  <si>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</si>
  <si>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</si>
  <si>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</si>
  <si>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</si>
  <si>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</si>
  <si>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</si>
  <si>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</si>
  <si>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</si>
  <si>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</si>
  <si>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</si>
  <si>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</si>
  <si>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</si>
  <si>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</si>
  <si>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</si>
  <si>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</si>
  <si>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Rumba Island Bar &amp; Grill</t>
  </si>
  <si>
    <t>Tampa Bay</t>
  </si>
  <si>
    <t>1800 Gulf To Bay Blvd, Clearwater, FL 33765</t>
  </si>
  <si>
    <t>BBQ, Caribbean, Seafood</t>
  </si>
  <si>
    <t>Red Mesa Cantina</t>
  </si>
  <si>
    <t>128 3rd St S, St Petersburg, FL 33701</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</si>
  <si>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</si>
  <si>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</si>
  <si>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</si>
  <si>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</si>
  <si>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</si>
  <si>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</si>
  <si>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</si>
  <si>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</si>
  <si>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</si>
  <si>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</si>
  <si>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</si>
  <si>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</si>
  <si>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</si>
  <si>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</si>
  <si>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</si>
  <si>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</si>
  <si>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</si>
  <si>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</si>
  <si>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</si>
  <si>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</si>
  <si>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</si>
  <si>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Mazzaro's Italian Market</t>
  </si>
  <si>
    <t>2909 22nd Ave N, St Petersburg, FL 33713</t>
  </si>
  <si>
    <t>Italian, Deli</t>
  </si>
  <si>
    <t>Conch Republic Grill</t>
  </si>
  <si>
    <t>16699 Gulf Blvd, North Redington Beach, FL 33708</t>
  </si>
  <si>
    <t>Sandwich, Seafood, Steak</t>
  </si>
  <si>
    <t>Mr. Dunderbak's Biergarten and Marketplatz</t>
  </si>
  <si>
    <t>14929 Bruce B Downs Blvd, Tampa, FL 33612</t>
  </si>
  <si>
    <t>European, German</t>
  </si>
  <si>
    <t>Red Mesa Restaurant</t>
  </si>
  <si>
    <t>4912 4th St N, St Petersburg, FL 33703</t>
  </si>
  <si>
    <t>Breakfast, Mexican</t>
  </si>
  <si>
    <t>Datz</t>
  </si>
  <si>
    <t>2616 S Macdill Avenue, Tampa, FL 33629</t>
  </si>
  <si>
    <t>Desserts, Bar Food</t>
  </si>
  <si>
    <t>Ella's Americana Folk Art Cafe</t>
  </si>
  <si>
    <t>5119 N Nebraska Ave, Tampa, FL 33603</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</si>
  <si>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</si>
  <si>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</si>
  <si>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</si>
  <si>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</si>
  <si>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</si>
  <si>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</si>
  <si>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</si>
  <si>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</si>
  <si>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</si>
  <si>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Cuban, Spanish</t>
  </si>
  <si>
    <t>1918 Bistro &amp; Grill</t>
  </si>
  <si>
    <t>Tanunda</t>
  </si>
  <si>
    <t>94 Murray St, Tanunda, SA</t>
  </si>
  <si>
    <t>Modern Australian, Australian</t>
  </si>
  <si>
    <t>Pig and Whistle</t>
  </si>
  <si>
    <t>Trentham East</t>
  </si>
  <si>
    <t>Pearsons Rd, Trentham East, VIC</t>
  </si>
  <si>
    <t>Australian</t>
  </si>
  <si>
    <t>Buffalo Wild Wings</t>
  </si>
  <si>
    <t>Valdosta</t>
  </si>
  <si>
    <t>1553 Baytree Rd., Valdosta, GA 31602</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</si>
  <si>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</si>
  <si>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</si>
  <si>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</si>
  <si>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</si>
  <si>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</si>
  <si>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</si>
  <si>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</si>
  <si>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</si>
  <si>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</si>
  <si>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</si>
  <si>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</si>
  <si>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</si>
  <si>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</si>
  <si>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</si>
  <si>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</si>
  <si>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</si>
  <si>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</si>
  <si>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</si>
  <si>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</si>
  <si>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</si>
  <si>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</si>
  <si>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</si>
  <si>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</si>
  <si>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</si>
  <si>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</si>
  <si>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</si>
  <si>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</si>
  <si>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</si>
  <si>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</si>
  <si>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</si>
  <si>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</si>
  <si>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</si>
  <si>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</si>
  <si>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</si>
  <si>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</si>
  <si>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</si>
  <si>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</si>
  <si>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</si>
  <si>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</si>
  <si>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</si>
  <si>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</si>
  <si>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</si>
  <si>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</si>
  <si>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</si>
  <si>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</si>
  <si>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</si>
  <si>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</si>
  <si>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Coffee and Tea, Mediterranean</t>
  </si>
  <si>
    <t>Anchorage Cafe Restaurant Wine Bar</t>
  </si>
  <si>
    <t>Victor Harbor</t>
  </si>
  <si>
    <t>21 Flinders Parade, Victor Harbor, SA</t>
  </si>
  <si>
    <t>Coffee and Tea, Tapas, Australian</t>
  </si>
  <si>
    <t>Lake House Restaurant</t>
  </si>
  <si>
    <t>Vineland Station</t>
  </si>
  <si>
    <t>3100 N Service Rd, Vineland Station, ON L0R2E0</t>
  </si>
  <si>
    <t>Masala Grill &amp; Coffee House</t>
  </si>
  <si>
    <t>Waterloo</t>
  </si>
  <si>
    <t>911 W 23rd St, Cedar Falls, IA 50613</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</si>
  <si>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</si>
  <si>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</si>
  <si>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</si>
  <si>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</si>
  <si>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</si>
  <si>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</si>
  <si>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</si>
  <si>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</si>
  <si>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</si>
  <si>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</si>
  <si>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</si>
  <si>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</si>
  <si>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</si>
  <si>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</si>
  <si>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</si>
  <si>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</si>
  <si>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</si>
  <si>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</si>
  <si>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</si>
  <si>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</si>
  <si>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</si>
  <si>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</si>
  <si>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</si>
  <si>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</si>
  <si>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</si>
  <si>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</si>
  <si>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</si>
  <si>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</si>
  <si>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</si>
  <si>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</si>
  <si>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</si>
  <si>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</si>
  <si>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</si>
  <si>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</si>
  <si>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</si>
  <si>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</si>
  <si>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</si>
  <si>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</si>
  <si>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</si>
  <si>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</si>
  <si>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</si>
  <si>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</si>
  <si>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</si>
  <si>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Burger, Greek, Sandwich</t>
  </si>
  <si>
    <t>Fishpatrick's Crabby Cafe</t>
  </si>
  <si>
    <t>Winchester Bay</t>
  </si>
  <si>
    <t>196 Bayfront Loop, Winchester Bay, OR 97467</t>
  </si>
  <si>
    <t>Arigato Sushi</t>
  </si>
  <si>
    <t>Yorkton</t>
  </si>
  <si>
    <t>14 Second Ave North, Yorkton, SK S3N 1G1</t>
  </si>
  <si>
    <t>Denny's</t>
  </si>
  <si>
    <t>Abu Dhabi</t>
  </si>
  <si>
    <t>Abu Dhabi Mall, Tourist Club Area (Al Zahiyah), Abu Dhabi</t>
  </si>
  <si>
    <t>Emirati Diram(AED)</t>
  </si>
  <si>
    <t>Famous Dave's Barbecue</t>
  </si>
  <si>
    <t>Near The One, Level 3, Abu Dhabi Mall, Tourist Club Area (Al Zahiyah), Abu Dhabi</t>
  </si>
  <si>
    <t>Pizza Di Rocco</t>
  </si>
  <si>
    <t>Near Corner of Salam and Al Falah Street (9th Street), Salam Street, Al Dhafrah, Abu Dhabi</t>
  </si>
  <si>
    <t>Sofra Istanbul</t>
  </si>
  <si>
    <t>Next to ADNOC Petrol Station, Muroor Road, Al Dhafrah, Abu Dhabi</t>
  </si>
  <si>
    <t>Turkish, Arabian, Middle Eastern</t>
  </si>
  <si>
    <t>Salt</t>
  </si>
  <si>
    <t>Inside Mushrif Park, Al Mushrif, Abu Dhabi</t>
  </si>
  <si>
    <t>Fast Food, Burger</t>
  </si>
  <si>
    <t>Genghis Grill</t>
  </si>
  <si>
    <t>Level 2, Al Wahda Mall New Extension, Al Wahda, Abu Dhabi</t>
  </si>
  <si>
    <t>Olive Garden</t>
  </si>
  <si>
    <t>Level 3, Al Wahda Mall Extension, Al Wahda, Abu Dhabi</t>
  </si>
  <si>
    <t>Cho Gao - Crowne Plaza Abu Dhabi</t>
  </si>
  <si>
    <t>Crowne Plaza Abu Dhabi, Sheikh Hamdan Bin Mohammed Street, Al Markaziya, Abu Dhabi</t>
  </si>
  <si>
    <t>Thai, Japanese, Chinese, Indonesian, Vietnamese</t>
  </si>
  <si>
    <t>Ground Level, Next to E-Max, Dalma Mall, Mussafah Sanaiya, Abu Dhabi</t>
  </si>
  <si>
    <t>Indian, North Indian, Mughlai, Biryani</t>
  </si>
  <si>
    <t>Sangeetha Vegetarian Restaurant</t>
  </si>
  <si>
    <t>Opposite Cristal Hotel, Behind KM Trading, Electra Street, Madinat Zayed, Abu Dhabi</t>
  </si>
  <si>
    <t>Indian, South Indian</t>
  </si>
  <si>
    <t>Hot Palayok</t>
  </si>
  <si>
    <t>Food Court, Level 2, Madinat Zayed Shopping Centre, Madinat Zayed, Abu Dhabi</t>
  </si>
  <si>
    <t>Filipino, Japanese, Asian</t>
  </si>
  <si>
    <t>Applebee's</t>
  </si>
  <si>
    <t>Level 3, Mushrif Mall, Al Mushrif, Abu Dhabi</t>
  </si>
  <si>
    <t>American, Mexican, Seafood</t>
  </si>
  <si>
    <t>Tikka Tonight</t>
  </si>
  <si>
    <t>Behind RAK Bank, Sanaiya ME11, Mussafah Sanaiya, Abu Dhabi</t>
  </si>
  <si>
    <t>Pakistani, Afghani, Indian, Hyderabadi</t>
  </si>
  <si>
    <t>Bait El Khetyar</t>
  </si>
  <si>
    <t>Al Najda Street, 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</si>
  <si>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</si>
  <si>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</si>
  <si>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</si>
  <si>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</si>
  <si>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</si>
  <si>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</si>
  <si>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</si>
  <si>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</si>
  <si>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Indian, North Indian</t>
  </si>
  <si>
    <t>Tamba</t>
  </si>
  <si>
    <t>6th Floor, World Trade Centre Mall, Al Markaziya, Abu Dhabi</t>
  </si>
  <si>
    <t>P.F. Chang's</t>
  </si>
  <si>
    <t>Level 1, World Trade Center Mall, Central Market, Al Markaziya, Abu Dhabi</t>
  </si>
  <si>
    <t>The Cheesecake Factory</t>
  </si>
  <si>
    <t>Level 1, Yas Mall, Yas Leisure Dr, Yas Island, Abu Dhabi</t>
  </si>
  <si>
    <t>American, Desserts</t>
  </si>
  <si>
    <t>The Farm</t>
  </si>
  <si>
    <t>Dubai</t>
  </si>
  <si>
    <t>Al Barari Villas, Opposite Falcon City, Al Barari, Dubai</t>
  </si>
  <si>
    <t>Mediterranean, Italian, Thai, European</t>
  </si>
  <si>
    <t>Maharaja Bhog</t>
  </si>
  <si>
    <t>Ground Level, Hamsah Mall, Next to Ansar Gallery, Al Karama, Dubai</t>
  </si>
  <si>
    <t>Indian, Rajasthani</t>
  </si>
  <si>
    <t>Rasoi Ghar</t>
  </si>
  <si>
    <t>Zainal Mohebi Plaza, Sheikh Khalifa Bin Zayed Road, Opposite Centrepoint, Al Karama, Dubai</t>
  </si>
  <si>
    <t>Barbeque Nation</t>
  </si>
  <si>
    <t>G1, Villa, Near HQ Fitness, Near Lulu Mall, Barsha 2, Dubai</t>
  </si>
  <si>
    <t>Farzi Cafe</t>
  </si>
  <si>
    <t>CITY WALK, Al Safa &amp; Al Wasl Road Intersection, Al Safa, Dubai</t>
  </si>
  <si>
    <t>International, Indian</t>
  </si>
  <si>
    <t>AB's Absolute Barbecues</t>
  </si>
  <si>
    <t>Mezzanaine Floor, Centurion Star Tower, Deira City Centre Area, Dubai</t>
  </si>
  <si>
    <t>Continental, Indian</t>
  </si>
  <si>
    <t>Carnival By Tresind</t>
  </si>
  <si>
    <t>Podium Level, Burj Daman, DIFC, Dubai</t>
  </si>
  <si>
    <t>Shop G05, Sidra Tower, Near GEMS Wellington School, Exit 36, Sheikh Zayed Road, Dubai Media City, Dubai</t>
  </si>
  <si>
    <t>Indian, Continental</t>
  </si>
  <si>
    <t>Hard Rock Cafe</t>
  </si>
  <si>
    <t>Next to Marks &amp; Spencer's, Festival City, Dubai</t>
  </si>
  <si>
    <t>The Coffee Club</t>
  </si>
  <si>
    <t>Wasl Vita, Opposite Civil Defence Station, Near Emirates NBD, Al Wasl Road, Jumeirah 1, Dubai</t>
  </si>
  <si>
    <t>SALT</t>
  </si>
  <si>
    <t>Kite Beach, Street 2D, Umm Suqeim, Dubai</t>
  </si>
  <si>
    <t>Level 2 Expansion, Mall of the Emirates, Barsha 1, Dubai</t>
  </si>
  <si>
    <t>SpiceKlub</t>
  </si>
  <si>
    <t>Opposite Aster Hospital, Near Sharaf DG, Kuwait Street, Mankhool, Dubai</t>
  </si>
  <si>
    <t>Indian, North Indian, Street Food</t>
  </si>
  <si>
    <t>Tresind - Nassima Royal Hotel</t>
  </si>
  <si>
    <t>Level 2, Nassima Royal Hotel, Sheikh Zayad Road, Trade Centre Area, Dubai</t>
  </si>
  <si>
    <t>Grand Barbeque Buffet Restaurant</t>
  </si>
  <si>
    <t>Al Mina Road, Next to Ibis Styles Jumeirah Hotel, Satwa, Dubai</t>
  </si>
  <si>
    <t>Indian, Asian</t>
  </si>
  <si>
    <t>Red Lobster</t>
  </si>
  <si>
    <t>Near the Fountain, Lower Ground Level, The Dubai Mall, Downtown Dubai, Dubai</t>
  </si>
  <si>
    <t>Seafood, American</t>
  </si>
  <si>
    <t>Ground Level, Near Aquarium, The Dubai Mall, Downtown Dubai, Dubai</t>
  </si>
  <si>
    <t>Parker's</t>
  </si>
  <si>
    <t>The Dubai Mall, Downtown Dubai, Dubai</t>
  </si>
  <si>
    <t>Cafe, Burger</t>
  </si>
  <si>
    <t>Sheikh Issa Tower, Sheikh Zayed Road, Trade Centre Area, Dubai</t>
  </si>
  <si>
    <t>American, Mexican, Burger</t>
  </si>
  <si>
    <t>Grub Shack</t>
  </si>
  <si>
    <t>Building 41, Next to Dubai Healthcare City Metro Station, Dubai Healthcare City, Umm Hurair, Dubai</t>
  </si>
  <si>
    <t>Goan, Chinese, Indian, North Indian</t>
  </si>
  <si>
    <t>Kamat</t>
  </si>
  <si>
    <t>Sharjah</t>
  </si>
  <si>
    <t>Opposite HSBC, Near Emax, King Faisal Street, Abu Shagara, Sharjah</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</si>
  <si>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</si>
  <si>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</si>
  <si>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</si>
  <si>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</si>
  <si>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</si>
  <si>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</si>
  <si>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</si>
  <si>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</si>
  <si>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Zaroob</t>
  </si>
  <si>
    <t>Al Buhaira Corniche Street, Al Majaz Water Front, 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</si>
  <si>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</si>
  <si>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</si>
  <si>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</si>
  <si>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</si>
  <si>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</si>
  <si>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</si>
  <si>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</si>
  <si>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</si>
  <si>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Pakistani, Indian, Mughlai</t>
  </si>
  <si>
    <t>Saffron</t>
  </si>
  <si>
    <t>Mina Road, Opposite Bird Market, Al Mareija, Sharjah</t>
  </si>
  <si>
    <t>Pakistani, Chinese, Indian, Afghani</t>
  </si>
  <si>
    <t>Pizza Hut</t>
  </si>
  <si>
    <t>Next to Safeer Mall, Al Nahda, Sharjah</t>
  </si>
  <si>
    <t>Fast Food, Pizza</t>
  </si>
  <si>
    <t>Al Mukhtar Bakery</t>
  </si>
  <si>
    <t>Near Safeer Mall, Al Nahda, Sharjah</t>
  </si>
  <si>
    <t>Bakery, Arabian, Middle Eastern</t>
  </si>
  <si>
    <t>Aroos Damascus</t>
  </si>
  <si>
    <t>Opposite Emirates NBD, Near First Gulf Bank, King Abdul Aziz Street, Al Nud, Sharjah</t>
  </si>
  <si>
    <t>Arabian, Middle Eastern</t>
  </si>
  <si>
    <t>Nando's</t>
  </si>
  <si>
    <t>Ground level, Block D, Qanat Al Qasba, Al Khan, Sharjah</t>
  </si>
  <si>
    <t>African, Portuguese</t>
  </si>
  <si>
    <t>Peking Chinese Restaurant</t>
  </si>
  <si>
    <t>Opposite Spinneys Roundabout, Estiqlal Square, Halwan Suburb, Sharjah</t>
  </si>
  <si>
    <t>TGI Friday's</t>
  </si>
  <si>
    <t>Majaz Waterfront, Buhairah Corniche, Al Majaz 3, Al Majaz, Sharjah</t>
  </si>
  <si>
    <t>Rajasthan Al Malaki</t>
  </si>
  <si>
    <t>Behind DPS Sharjah Primary School, Muwailih Commercial, Sharjah</t>
  </si>
  <si>
    <t>Opposite Jumbo Electronics, Level 2, Sahara Centre, Al Nahda, Sharjah</t>
  </si>
  <si>
    <t>Paper Fig</t>
  </si>
  <si>
    <t>Near Dubai Islamic Bank, Muweilah, University City, Sharjah</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</si>
  <si>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</si>
  <si>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</si>
  <si>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</si>
  <si>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</si>
  <si>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</si>
  <si>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</si>
  <si>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</si>
  <si>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</si>
  <si>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North Indian, Mughlai</t>
  </si>
  <si>
    <t>Indian Rupees(Rs.)</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</si>
  <si>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</si>
  <si>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</si>
  <si>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</si>
  <si>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</si>
  <si>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</si>
  <si>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</si>
  <si>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</si>
  <si>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Rajasthani</t>
  </si>
  <si>
    <t>Pinch Of Spice</t>
  </si>
  <si>
    <t>23/453, Opposite Sanjay Cinema, Wazipura Road, Sanjay Place, Civil Lines, Agra</t>
  </si>
  <si>
    <t>North Indian, Chinese, Mughlai</t>
  </si>
  <si>
    <t>MoMo Cafe</t>
  </si>
  <si>
    <t>Courtyard by Marriott Agra, Phase 2, Fatehabad Road, Tajganj, Agra</t>
  </si>
  <si>
    <t>North Indian, European</t>
  </si>
  <si>
    <t>Peshawri - ITC Mughal</t>
  </si>
  <si>
    <t>ITC Mughal, Fatehabad Road, Tajganj, Agra</t>
  </si>
  <si>
    <t>Taj Bano - ITC Mughal</t>
  </si>
  <si>
    <t>Mughlai</t>
  </si>
  <si>
    <t>G Thal</t>
  </si>
  <si>
    <t>3/20, KPS Tower, Near Tulsi Talkies, Bypass Road, Khandari, Agra</t>
  </si>
  <si>
    <t>Rajasthani, Gujarati, Mughlai</t>
  </si>
  <si>
    <t>Dawat-e-Nawab - Radisson Blu</t>
  </si>
  <si>
    <t>Radisson Blu, Taj East Gate Road, Tajganj, Agra</t>
  </si>
  <si>
    <t>The Latitude - Radisson Blu</t>
  </si>
  <si>
    <t>North Indian, Chinese, Continental</t>
  </si>
  <si>
    <t>Dasaprakash Restaurant</t>
  </si>
  <si>
    <t>Meher Cinema Complex, Gwalior Road, Rakabganj, Agra</t>
  </si>
  <si>
    <t>South Indian, Desserts</t>
  </si>
  <si>
    <t>The Charcoal Chimney</t>
  </si>
  <si>
    <t>Hotel Samovar, Fatehabad Road, Tajganj, Agra</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</si>
  <si>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</si>
  <si>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</si>
  <si>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</si>
  <si>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</si>
  <si>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</si>
  <si>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</si>
  <si>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</si>
  <si>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</si>
  <si>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</si>
  <si>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</si>
  <si>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</si>
  <si>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</si>
  <si>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</si>
  <si>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</si>
  <si>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</si>
  <si>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</si>
  <si>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</si>
  <si>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</si>
  <si>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</si>
  <si>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</si>
  <si>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</si>
  <si>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Chinese, Italian, North Indian, Mexican, Mediterranean, Thai</t>
  </si>
  <si>
    <t>Patang - The Revolving Restaurant</t>
  </si>
  <si>
    <t>Chinubhai Tower, Nehru Bridge Corner, Ashram Road, Ahmedabad</t>
  </si>
  <si>
    <t>Continental, Chinese, North Indian</t>
  </si>
  <si>
    <t>Huber &amp; Holly</t>
  </si>
  <si>
    <t>7 B, Circle  B, Opposite Rajpath Club, Sarkhej, Gandhinagar Highway, Bodakdev, Ahmedabad</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</si>
  <si>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</si>
  <si>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</si>
  <si>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</si>
  <si>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</si>
  <si>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</si>
  <si>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</si>
  <si>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</si>
  <si>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</si>
  <si>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</si>
  <si>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</si>
  <si>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</si>
  <si>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</si>
  <si>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</si>
  <si>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</si>
  <si>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</si>
  <si>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North Indian, Cafe, Italian, Mexican, Continental</t>
  </si>
  <si>
    <t>MoMo Cafí© - Courtyard By Marriott</t>
  </si>
  <si>
    <t>Courtyard By Marriott, Ramdevnagar Cross Road, Satellite, Ahmedabad</t>
  </si>
  <si>
    <t>North Indian, South Indian, Asian, Continental</t>
  </si>
  <si>
    <t>Cryo Lab</t>
  </si>
  <si>
    <t>Ground Floor, Arjun Avenue, Opposite Samartheshwar Mahadev, Law Garden, Ahmedabad</t>
  </si>
  <si>
    <t>Desserts, Ice Cream</t>
  </si>
  <si>
    <t>Swati Snacks</t>
  </si>
  <si>
    <t>Near Law Garden, Ellis Bridge, Ahmedabad</t>
  </si>
  <si>
    <t>Fast Food, Street Food, South Indian</t>
  </si>
  <si>
    <t>Brick Kitchen</t>
  </si>
  <si>
    <t>At Five Petals Hotel &amp; Banquets, Near Chanakyapuri Bridge, Ghatlodia, Ahmedabad</t>
  </si>
  <si>
    <t>Kabir Restaurant</t>
  </si>
  <si>
    <t>JB Tower, Opposite Doordarshan Kendra, Drive In Road, Gurukul, Ahmedabad</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</si>
  <si>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</si>
  <si>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</si>
  <si>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</si>
  <si>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</si>
  <si>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</si>
  <si>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</si>
  <si>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</si>
  <si>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</si>
  <si>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</si>
  <si>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</si>
  <si>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</si>
  <si>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</si>
  <si>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North Indian, Continental, Beverages, Italian, Burger, Healthy Food, Mediterranean</t>
  </si>
  <si>
    <t>Yanki Sizzlers</t>
  </si>
  <si>
    <t>4, Ground Floor, Binori Ambit, Next to Renault Showroom, Thaltej Circle, Thaltej, Ahmedabad</t>
  </si>
  <si>
    <t>Continental, Italian, Chinese</t>
  </si>
  <si>
    <t>The Garden Cafe - The Fern</t>
  </si>
  <si>
    <t>The Fern, Near Sola Overbridge, S G Highway, Sola, Ahmedabad</t>
  </si>
  <si>
    <t>North Indian, Italian, Asian, South Indian</t>
  </si>
  <si>
    <t>Mazzo</t>
  </si>
  <si>
    <t>27, Sunshine Villa, Sunrise Park Society, Vastrapur, Ahmedabad</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</si>
  <si>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</si>
  <si>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</si>
  <si>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</si>
  <si>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</si>
  <si>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</si>
  <si>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</si>
  <si>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</si>
  <si>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</si>
  <si>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</si>
  <si>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</si>
  <si>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</si>
  <si>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</si>
  <si>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</si>
  <si>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</si>
  <si>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</si>
  <si>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</si>
  <si>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</si>
  <si>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</si>
  <si>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</si>
  <si>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</si>
  <si>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</si>
  <si>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</si>
  <si>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</si>
  <si>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</si>
  <si>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</si>
  <si>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</si>
  <si>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</si>
  <si>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</si>
  <si>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</si>
  <si>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</si>
  <si>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</si>
  <si>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</si>
  <si>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</si>
  <si>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</si>
  <si>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</si>
  <si>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</si>
  <si>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</si>
  <si>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</si>
  <si>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</si>
  <si>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</si>
  <si>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</si>
  <si>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</si>
  <si>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</si>
  <si>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</si>
  <si>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</si>
  <si>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</si>
  <si>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</si>
  <si>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</si>
  <si>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</si>
  <si>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</si>
  <si>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</si>
  <si>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South Indian, North Indian, Chinese, Continental</t>
  </si>
  <si>
    <t>Moti Mahal Delux</t>
  </si>
  <si>
    <t>Second Floor, Vinayak City Center Mall, SP Marg, Civil Lines, Allahabad</t>
  </si>
  <si>
    <t>Mughlai, North Indian, Chinese</t>
  </si>
  <si>
    <t>Makhan Fish and Chicken Corner</t>
  </si>
  <si>
    <t>Amritsar</t>
  </si>
  <si>
    <t>21-A, Near Madaan Hospital, Majitha Road, Basant Nagar, Amritsar</t>
  </si>
  <si>
    <t>Charming Chicken</t>
  </si>
  <si>
    <t>Shop 3, Opposite Nari Nikaten, Majithia Road, Near Basant Nagar, Amritsar</t>
  </si>
  <si>
    <t>Ahuja Milk Bhandar</t>
  </si>
  <si>
    <t>Dhab Khatikan, Near Hindu College, Hathi Gate, Amritsar</t>
  </si>
  <si>
    <t>Beverages</t>
  </si>
  <si>
    <t>Crystal Restaurant</t>
  </si>
  <si>
    <t>Crystal Chowk, Queens Road, 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</si>
  <si>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</si>
  <si>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</si>
  <si>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</si>
  <si>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</si>
  <si>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</si>
  <si>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</si>
  <si>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</si>
  <si>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</si>
  <si>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</si>
  <si>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</si>
  <si>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</si>
  <si>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</si>
  <si>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</si>
  <si>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</si>
  <si>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</si>
  <si>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</si>
  <si>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</si>
  <si>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</si>
  <si>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</si>
  <si>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</si>
  <si>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</si>
  <si>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</si>
  <si>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</si>
  <si>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</si>
  <si>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</si>
  <si>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</si>
  <si>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</si>
  <si>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</si>
  <si>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</si>
  <si>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</si>
  <si>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</si>
  <si>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</si>
  <si>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</si>
  <si>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</si>
  <si>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</si>
  <si>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</si>
  <si>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</si>
  <si>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</si>
  <si>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</si>
  <si>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</si>
  <si>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</si>
  <si>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</si>
  <si>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</si>
  <si>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</si>
  <si>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North Indian, Chinese, Continental, Italian</t>
  </si>
  <si>
    <t>Balbeer's Kitchen &amp; Bar</t>
  </si>
  <si>
    <t>Shendra, Near Cambridge School, Jalna Road, Chicalthana, Aurangabad</t>
  </si>
  <si>
    <t>Italian, Continental, Chinese, North Indian</t>
  </si>
  <si>
    <t>Angeethi Restaurant</t>
  </si>
  <si>
    <t>Seven Hill Flyover, Jalna Road, Vidya Nagar, CIDCO, Aurangabad</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</si>
  <si>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</si>
  <si>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</si>
  <si>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</si>
  <si>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</si>
  <si>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</si>
  <si>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</si>
  <si>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</si>
  <si>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</si>
  <si>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</si>
  <si>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</si>
  <si>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</si>
  <si>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</si>
  <si>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</si>
  <si>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</si>
  <si>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</si>
  <si>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</si>
  <si>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</si>
  <si>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</si>
  <si>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Continental, Chinese, Biryani, North Indian</t>
  </si>
  <si>
    <t>Mokoholic Juice Bar</t>
  </si>
  <si>
    <t>Opposite Municipal Car Parking, Paithan Gate, Near Mondha, Aurangabad</t>
  </si>
  <si>
    <t>Juices, Desserts</t>
  </si>
  <si>
    <t>Ashoka's Veg Restaurant</t>
  </si>
  <si>
    <t>31, Opposite Kohinoor Plaza, Near M P Law College, Nirala Bazar, Aurangabad</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</si>
  <si>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</si>
  <si>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</si>
  <si>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</si>
  <si>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</si>
  <si>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</si>
  <si>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</si>
  <si>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</si>
  <si>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</si>
  <si>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</si>
  <si>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</si>
  <si>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</si>
  <si>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Cafe, Mughlai, North Indian</t>
  </si>
  <si>
    <t>Kareem's Kabab &amp; Biryani</t>
  </si>
  <si>
    <t>First Floor, Food Court, Prozone Mall, MIDC Industrial Area, Chicalthana, Aurangabad</t>
  </si>
  <si>
    <t>Great Sagar Restaurant</t>
  </si>
  <si>
    <t>Near Bhadkal Gate, VIP Road, Shahgunj, Aurangabad</t>
  </si>
  <si>
    <t>Kailash Restaurant</t>
  </si>
  <si>
    <t>Rachanakar colony, Railway Station Road, Usmanpura, Aurangabad</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</si>
  <si>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</si>
  <si>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</si>
  <si>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</si>
  <si>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</si>
  <si>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</si>
  <si>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</si>
  <si>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</si>
  <si>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The Fatty Bao - Asian Gastro Bar</t>
  </si>
  <si>
    <t>610, 3rd Floor, 12th Main, Off 80 Feet Road, Indiranagar, Bangalore</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</si>
  <si>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</si>
  <si>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</si>
  <si>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</si>
  <si>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</si>
  <si>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</si>
  <si>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</si>
  <si>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</si>
  <si>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</si>
  <si>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</si>
  <si>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</si>
  <si>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</si>
  <si>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</si>
  <si>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</si>
  <si>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</si>
  <si>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</si>
  <si>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</si>
  <si>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ECHOES Koramangala</t>
  </si>
  <si>
    <t>44, 4th B Cross, Koramangala 5th Block, Bangalore</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</si>
  <si>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</si>
  <si>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</si>
  <si>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</si>
  <si>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</si>
  <si>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</si>
  <si>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</si>
  <si>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</si>
  <si>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</si>
  <si>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</si>
  <si>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North Indian, Chinese, Italian, Street Food, Desserts</t>
  </si>
  <si>
    <t>Koramangala Social</t>
  </si>
  <si>
    <t>118, Koramangala Industrial Area, Koramangala 7th Block, Bangalore</t>
  </si>
  <si>
    <t>Continental, American</t>
  </si>
  <si>
    <t>AB's - Absolute Barbecues</t>
  </si>
  <si>
    <t>90/4, 3rd Floor, Outer Ring Road, Munnekollaly Village, Marathahalli, Bangalore</t>
  </si>
  <si>
    <t>European, Mediterranean, North Indian</t>
  </si>
  <si>
    <t>Flechazo</t>
  </si>
  <si>
    <t>9/1, 1st Floor, Above Surya Nissan, VRR Orchid, Doddanakkundi, Marathahalli, Bangalore</t>
  </si>
  <si>
    <t>Asian, Mediterranean, North Indian</t>
  </si>
  <si>
    <t>215, 216 &amp; 220, Devasandra Village, Kasaba Hobli, New BEL Road, Bangalore</t>
  </si>
  <si>
    <t>Communiti</t>
  </si>
  <si>
    <t>67 &amp; 68, Brigade Solitaire, Opposite to Advaith Hyundai, Residency Road, Bangalore</t>
  </si>
  <si>
    <t>Big Brewsky</t>
  </si>
  <si>
    <t>Behind MK Retail, Before WIPRO Corporate Office, Sarjapur Road, Bangalore</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</si>
  <si>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</si>
  <si>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</si>
  <si>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</si>
  <si>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</si>
  <si>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</si>
  <si>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Black N White Cafe</t>
  </si>
  <si>
    <t>Bhopal</t>
  </si>
  <si>
    <t>G-1, Raksha Tower, Eden Garden, Arera Colony, Bhopal</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</si>
  <si>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</si>
  <si>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</si>
  <si>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</si>
  <si>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</si>
  <si>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</si>
  <si>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</si>
  <si>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</si>
  <si>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</si>
  <si>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</si>
  <si>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</si>
  <si>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</si>
  <si>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</si>
  <si>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</si>
  <si>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</si>
  <si>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</si>
  <si>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</si>
  <si>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Violet Hour</t>
  </si>
  <si>
    <t>Shop 3-4, Plot 5B, Sai Mehndi Appartment, B.D.A,  Kohefiza Main Road, Kohefiza, Bhopal</t>
  </si>
  <si>
    <t>Bapu Ki Kutia</t>
  </si>
  <si>
    <t>Behind Jyoti Cineplex, Zone 1, Maharana Pratap Nagar, Bhopal</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</si>
  <si>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</si>
  <si>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</si>
  <si>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</si>
  <si>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</si>
  <si>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</si>
  <si>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</si>
  <si>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</si>
  <si>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</si>
  <si>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</si>
  <si>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</si>
  <si>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</si>
  <si>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Kebabsville - Sayaji Hotel</t>
  </si>
  <si>
    <t>A-3,Van Vihar Road, Prempura, TT Nagar, Bhopal</t>
  </si>
  <si>
    <t>Indian Coffee House</t>
  </si>
  <si>
    <t>Near Apex Bank, TT Nagar, Bhopal</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</si>
  <si>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</si>
  <si>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</si>
  <si>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</si>
  <si>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</si>
  <si>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</si>
  <si>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</si>
  <si>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</si>
  <si>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Silver Streak</t>
  </si>
  <si>
    <t>Ground Floor, BMC Bhawani Mall, Sahid Nagar, Bhubaneshwar</t>
  </si>
  <si>
    <t>Plot 12-13/557, 3rd Floor, Mauza Samantapuri,Gajapati Nagar, 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</si>
  <si>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</si>
  <si>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</si>
  <si>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</si>
  <si>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</si>
  <si>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</si>
  <si>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</si>
  <si>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</si>
  <si>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</si>
  <si>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</si>
  <si>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</si>
  <si>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</si>
  <si>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North Indian, Asian, European</t>
  </si>
  <si>
    <t>Mamma Mia - Mayfair Lagoon</t>
  </si>
  <si>
    <t>Mayfair Lagoon, 8-B, Jayadev Vihar, Bhubaneshwar</t>
  </si>
  <si>
    <t>Cafe, Italian, Mexican, Bakery</t>
  </si>
  <si>
    <t>99 North Restaurant</t>
  </si>
  <si>
    <t>B36, Chandaka Industrial Estate, Near CTTC, Patia, Bhubaneshwar</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</si>
  <si>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</si>
  <si>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</si>
  <si>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</si>
  <si>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</si>
  <si>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</si>
  <si>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</si>
  <si>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</si>
  <si>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</si>
  <si>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</si>
  <si>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</si>
  <si>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</si>
  <si>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</si>
  <si>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</si>
  <si>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</si>
  <si>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</si>
  <si>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</si>
  <si>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</si>
  <si>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</si>
  <si>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</si>
  <si>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</si>
  <si>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</si>
  <si>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</si>
  <si>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</si>
  <si>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</si>
  <si>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Cafe, Tea</t>
  </si>
  <si>
    <t>Food Fever</t>
  </si>
  <si>
    <t>A-54, Opposite Law University, Sahid Nagar, Bhubaneshwar</t>
  </si>
  <si>
    <t>Chinese, North Indian</t>
  </si>
  <si>
    <t>Mainland China</t>
  </si>
  <si>
    <t>The Crown, A1, Near IRC Village, Nayapalli, Bhubaneshwar</t>
  </si>
  <si>
    <t>Eram Rooftop</t>
  </si>
  <si>
    <t>206, 3rd Floor, Suryansh Enclave, Shastri Nagar, Unit 4, Bhubaneshwar</t>
  </si>
  <si>
    <t>Asian, Continental</t>
  </si>
  <si>
    <t>The Night Factory</t>
  </si>
  <si>
    <t>Chandigarh</t>
  </si>
  <si>
    <t>Phase 1, Chandigarh Industrial Area, Chandigarh</t>
  </si>
  <si>
    <t>North Indian, Chinese, Continental, Pizza</t>
  </si>
  <si>
    <t>Brooklyn Central</t>
  </si>
  <si>
    <t>Courtyard, Elante Mall, Phase 1, Chandigarh Industrial Area, Chandigarh</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</si>
  <si>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</si>
  <si>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</si>
  <si>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</si>
  <si>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</si>
  <si>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</si>
  <si>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</si>
  <si>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</si>
  <si>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</si>
  <si>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</si>
  <si>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</si>
  <si>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</si>
  <si>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</si>
  <si>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</si>
  <si>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SCO 51, Madhya Marg, Sector 26, Chandigarh</t>
  </si>
  <si>
    <t>American, Tex-Mex</t>
  </si>
  <si>
    <t>Pal Dhaba</t>
  </si>
  <si>
    <t>SCO 151 &amp; 152, Sector 28 D, Sector 28, Chandigarh</t>
  </si>
  <si>
    <t>Midnight Chef</t>
  </si>
  <si>
    <t>SCO 329-332, Sector 35B, Sector 35, Chandigarh</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</si>
  <si>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</si>
  <si>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</si>
  <si>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</si>
  <si>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</si>
  <si>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</si>
  <si>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</si>
  <si>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</si>
  <si>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</si>
  <si>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</si>
  <si>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</si>
  <si>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</si>
  <si>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</si>
  <si>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</si>
  <si>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</si>
  <si>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Mughlai, North Indian</t>
  </si>
  <si>
    <t>Virgin Courtyard</t>
  </si>
  <si>
    <t>Backside, SCO 1A, Madhya Marg, Sector 7, Chandigarh</t>
  </si>
  <si>
    <t>Burgrill</t>
  </si>
  <si>
    <t>Booth 70, Sector 8, Chandigarh</t>
  </si>
  <si>
    <t>Uncle Jack's</t>
  </si>
  <si>
    <t>Booth 11, Sector 8, Chandigarh</t>
  </si>
  <si>
    <t>Desserts, American</t>
  </si>
  <si>
    <t>That Madras Place</t>
  </si>
  <si>
    <t>Chennai</t>
  </si>
  <si>
    <t>34/29, 2nd Main Road, Kasturibai Nagar, Adyar, Chennai</t>
  </si>
  <si>
    <t>European, Italian, Desserts</t>
  </si>
  <si>
    <t>Haunted</t>
  </si>
  <si>
    <t>273, F13, New Number 71, 2nd Main Road, Anna Nagar East, Chennai</t>
  </si>
  <si>
    <t>North Indian, Chinese, Arabian</t>
  </si>
  <si>
    <t>Pantry d'or</t>
  </si>
  <si>
    <t>21/11, J Block, 6th Avenue Main Road, Anna Nagar East, Chennai</t>
  </si>
  <si>
    <t>Continental, Cafe, Italian, Desserts</t>
  </si>
  <si>
    <t>Palmshore</t>
  </si>
  <si>
    <t>95, Jawaharlal Nehru Salai, Jafferkhanpet, Ashok Nagar, Chennai</t>
  </si>
  <si>
    <t>North Indian, Mughlai, Chinese, South Indian</t>
  </si>
  <si>
    <t>49 &amp; 50 L, Express Avenue Mall, White's Road, Royapettah, Chennai</t>
  </si>
  <si>
    <t>Mexican, American, Tex-Mex, Burger</t>
  </si>
  <si>
    <t>Writer's Cafe</t>
  </si>
  <si>
    <t>98, Peter's Road, Behind Philip's Service Centre, Gopalapuram, Chennai</t>
  </si>
  <si>
    <t>Cafe, European</t>
  </si>
  <si>
    <t>Fusilli Reasons</t>
  </si>
  <si>
    <t>1/9, Dr. Vasudevan Street, Ormes Road, Kilpauk, Chennai</t>
  </si>
  <si>
    <t>Ciclo Cafe</t>
  </si>
  <si>
    <t>47, Gandhi Mandapam Road, Kotturpuram, Chennai</t>
  </si>
  <si>
    <t>Cafe, Continental</t>
  </si>
  <si>
    <t>Kaidi Kitchen</t>
  </si>
  <si>
    <t>20/3, Bishop Wallers Avenue, Mylapore, Chennai</t>
  </si>
  <si>
    <t>Italian, Mexican, Chinese, Thai, North Indian</t>
  </si>
  <si>
    <t>3, College Lane, Nungambakkam, Chennai</t>
  </si>
  <si>
    <t>Maplai</t>
  </si>
  <si>
    <t>14, Sterling Avenue, Nungambakkam, Chennai</t>
  </si>
  <si>
    <t>South Indian, Chettinad</t>
  </si>
  <si>
    <t>392, Anjali Devi Towers Kandanchavadi, OMR, Perungudi, Chennai</t>
  </si>
  <si>
    <t>Biryani, North Indian</t>
  </si>
  <si>
    <t>L'amandier</t>
  </si>
  <si>
    <t>57, 2nd Main Road, RA Puram, Chennai</t>
  </si>
  <si>
    <t>European, Cafe, Italian</t>
  </si>
  <si>
    <t>Plot 8, Park Dugar, Mount Poonamallee High Road, Ramapuram, Chennai</t>
  </si>
  <si>
    <t>111/108, Santhome High Road, Foreshore Estate, Santhome, Chennai</t>
  </si>
  <si>
    <t>Basil With A Twist</t>
  </si>
  <si>
    <t>58-A, Habibullah Road, T. Nagar, Chennai</t>
  </si>
  <si>
    <t>Continental, Cafe, Spanish, Italian, European, Greek, Mediterranean</t>
  </si>
  <si>
    <t>Shri Devi Park Hotel, 1, Hanumantha Road, North Usman Road, T. Nagar, Chennai</t>
  </si>
  <si>
    <t>North Indian, Continental</t>
  </si>
  <si>
    <t>Velachery Tharamani Link Road, Opposite TCS, Velachery, Chennai</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</si>
  <si>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</si>
  <si>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</si>
  <si>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</si>
  <si>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</si>
  <si>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</si>
  <si>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</si>
  <si>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</si>
  <si>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</si>
  <si>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Cafe, Continental, Fast Food</t>
  </si>
  <si>
    <t>Haribhavanam Hotel</t>
  </si>
  <si>
    <t>2, Bharathi Colony, Peelamedu, Coimbatore</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</si>
  <si>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</si>
  <si>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</si>
  <si>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</si>
  <si>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</si>
  <si>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</si>
  <si>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</si>
  <si>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</si>
  <si>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</si>
  <si>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</si>
  <si>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</si>
  <si>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</si>
  <si>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Continental, Fast Food, Desserts, Indian</t>
  </si>
  <si>
    <t>Valarmathi Kongunaatu Samayal</t>
  </si>
  <si>
    <t>207/A, CSI Compound, Opposite Photo Centre, Race Course, Coimbatore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</si>
  <si>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</si>
  <si>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</si>
  <si>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</si>
  <si>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</si>
  <si>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</si>
  <si>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</si>
  <si>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</si>
  <si>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</si>
  <si>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</si>
  <si>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</si>
  <si>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</si>
  <si>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</si>
  <si>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</si>
  <si>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</si>
  <si>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</si>
  <si>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</si>
  <si>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</si>
  <si>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</si>
  <si>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</si>
  <si>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South Indian, North Indian, Chinese</t>
  </si>
  <si>
    <t>That's Y Food</t>
  </si>
  <si>
    <t>24/49, TV Swamy Road East, Opposite Emeral Building, RS Puram, Coimbatore</t>
  </si>
  <si>
    <t>North Indian, Biryani</t>
  </si>
  <si>
    <t>CakeBee</t>
  </si>
  <si>
    <t>6/1, SRP Nagar, Saibaba Colony, Coimbatore</t>
  </si>
  <si>
    <t>Bakery, Desserts</t>
  </si>
  <si>
    <t>Yari</t>
  </si>
  <si>
    <t>69, Bharathi Park, 6th Cross, Saibaba Colony, Coimbatore</t>
  </si>
  <si>
    <t>North Indian, Chinese, Street Food</t>
  </si>
  <si>
    <t>Cream Stone</t>
  </si>
  <si>
    <t>Creamstone , 1335, Avinashi Road, Opposite Bharath Petrol Bunk, Peelamedu, Coimbatore</t>
  </si>
  <si>
    <t>6th Floor, Metro Park Inn, 1000, Raja Street, Near Clock Tower, Town Hall, Coimbatore</t>
  </si>
  <si>
    <t>The Punjabi Essence Restaurant</t>
  </si>
  <si>
    <t>Dehradun</t>
  </si>
  <si>
    <t>27 B, Near Premier Plaza, Rajpur Road, Chukkuwala, Dehradun</t>
  </si>
  <si>
    <t>Tirupati Restaurant</t>
  </si>
  <si>
    <t>27 B, Rajpur Road, Opposite St. Joseph's Academy, Chukkuwala, Dehradun</t>
  </si>
  <si>
    <t>Anandam</t>
  </si>
  <si>
    <t>69, Krishna Tower, Rajpur Road, Hathibarkala Salwala, Dehradun</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</si>
  <si>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</si>
  <si>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</si>
  <si>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</si>
  <si>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</si>
  <si>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</si>
  <si>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</si>
  <si>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</si>
  <si>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</si>
  <si>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BMG - All Day Dining</t>
  </si>
  <si>
    <t>140 A, Rajpur Road, Jakhan, Dehradun</t>
  </si>
  <si>
    <t>Chinese, North Indian, Fast Food</t>
  </si>
  <si>
    <t>Rajpur Road, Jakhan, Dehradun</t>
  </si>
  <si>
    <t>TBistro</t>
  </si>
  <si>
    <t>Saina Inn, 3, Old Survey Road, Karanpur, Dehradun</t>
  </si>
  <si>
    <t>Y Cafe &amp; Restaurant</t>
  </si>
  <si>
    <t>Hotel White House, Behind St. Joseph's Academy, Subhash Road, Karanpur, Dehradun</t>
  </si>
  <si>
    <t>Eddie's Patisserie</t>
  </si>
  <si>
    <t>102 Yamuna Colony, Above Punjab National Bank, Chakrata Road, Dehradun</t>
  </si>
  <si>
    <t>First Gear Cafe</t>
  </si>
  <si>
    <t>Khala Gaon, Near Shiv Mandir, Malsi, Dehradun</t>
  </si>
  <si>
    <t>Cafe, Chinese</t>
  </si>
  <si>
    <t>Dunkin Donuts</t>
  </si>
  <si>
    <t>UG 03, Pacific Mall, Rajpur Road, Jakhan, Dehradun</t>
  </si>
  <si>
    <t>Burger, Desserts</t>
  </si>
  <si>
    <t>Doon Darbar</t>
  </si>
  <si>
    <t>43, Gandhi Road, Paltan Bazaar, Dehradun</t>
  </si>
  <si>
    <t>Razzmatazz</t>
  </si>
  <si>
    <t>5, Pritam Road, Dalanwala, Near Race Course, Dehradun</t>
  </si>
  <si>
    <t>Chaudhary Plaza, Rajpur Road, Rajpur, Dehradun</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</si>
  <si>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</si>
  <si>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</si>
  <si>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</si>
  <si>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</si>
  <si>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</si>
  <si>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</si>
  <si>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</si>
  <si>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</si>
  <si>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</si>
  <si>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</si>
  <si>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</si>
  <si>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</si>
  <si>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</si>
  <si>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</si>
  <si>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</si>
  <si>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</si>
  <si>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</si>
  <si>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</si>
  <si>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</si>
  <si>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</si>
  <si>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</si>
  <si>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</si>
  <si>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</si>
  <si>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</si>
  <si>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</si>
  <si>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</si>
  <si>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</si>
  <si>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</si>
  <si>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</si>
  <si>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</si>
  <si>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</si>
  <si>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Cafe And More</t>
  </si>
  <si>
    <t>UGF 22, Charmwood Plaza, Eros Garden, Charmwood Village, Faridabad</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</si>
  <si>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</si>
  <si>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</si>
  <si>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</si>
  <si>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</si>
  <si>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</si>
  <si>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</si>
  <si>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</si>
  <si>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</si>
  <si>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</si>
  <si>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</si>
  <si>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</si>
  <si>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</si>
  <si>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</si>
  <si>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</si>
  <si>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</si>
  <si>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</si>
  <si>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</si>
  <si>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</si>
  <si>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</si>
  <si>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</si>
  <si>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</si>
  <si>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</si>
  <si>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</si>
  <si>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</si>
  <si>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</si>
  <si>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</si>
  <si>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</si>
  <si>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</si>
  <si>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</si>
  <si>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</si>
  <si>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</si>
  <si>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</si>
  <si>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</si>
  <si>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</si>
  <si>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</si>
  <si>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</si>
  <si>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</si>
  <si>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</si>
  <si>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</si>
  <si>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</si>
  <si>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</si>
  <si>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</si>
  <si>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</si>
  <si>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</si>
  <si>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</si>
  <si>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</si>
  <si>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</si>
  <si>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</si>
  <si>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</si>
  <si>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Gelato Vinto</t>
  </si>
  <si>
    <t>40 GF, Eldeco Station 1 Mall, Sector 12, Faridabad</t>
  </si>
  <si>
    <t>Maggi Point</t>
  </si>
  <si>
    <t>F-46 A, 1st Floor, Eldeco Mall, Sector 12, Faridabad</t>
  </si>
  <si>
    <t>Angaar</t>
  </si>
  <si>
    <t>Hotel Saffron Kiran, 12/6, Adjacent to Badarpur Toll, NH-2, Sector 35, Faridabad</t>
  </si>
  <si>
    <t>TcozY</t>
  </si>
  <si>
    <t>The Retriever</t>
  </si>
  <si>
    <t>Bangali Sweets &amp; Restaurant</t>
  </si>
  <si>
    <t>6, Plot 17, New DLF, Indraprastha Colony, Faridabad</t>
  </si>
  <si>
    <t>Silver</t>
  </si>
  <si>
    <t>K Hotel, Plot 2, Behind Pristine Mall, Sector 31, Faridabad</t>
  </si>
  <si>
    <t>Chill 'N Grill</t>
  </si>
  <si>
    <t>3C-188, Opposite Bharat Optical, 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</si>
  <si>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</si>
  <si>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</si>
  <si>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</si>
  <si>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</si>
  <si>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</si>
  <si>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</si>
  <si>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</si>
  <si>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</si>
  <si>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Cafe Bite</t>
  </si>
  <si>
    <t>UGF 35, Parsvanath City Mall, Sector 12,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</si>
  <si>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</si>
  <si>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</si>
  <si>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</si>
  <si>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</si>
  <si>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</si>
  <si>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</si>
  <si>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</si>
  <si>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</si>
  <si>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</si>
  <si>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</si>
  <si>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</si>
  <si>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</si>
  <si>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</si>
  <si>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</si>
  <si>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</si>
  <si>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</si>
  <si>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</si>
  <si>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</si>
  <si>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</si>
  <si>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</si>
  <si>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</si>
  <si>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</si>
  <si>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</si>
  <si>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</si>
  <si>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</si>
  <si>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</si>
  <si>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</si>
  <si>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</si>
  <si>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</si>
  <si>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</si>
  <si>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</si>
  <si>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</si>
  <si>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</si>
  <si>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</si>
  <si>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</si>
  <si>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</si>
  <si>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</si>
  <si>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</si>
  <si>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</si>
  <si>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</si>
  <si>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</si>
  <si>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</si>
  <si>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</si>
  <si>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</si>
  <si>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</si>
  <si>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</si>
  <si>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</si>
  <si>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</si>
  <si>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</si>
  <si>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</si>
  <si>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</si>
  <si>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</si>
  <si>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</si>
  <si>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</si>
  <si>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</si>
  <si>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</si>
  <si>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</si>
  <si>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</si>
  <si>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</si>
  <si>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</si>
  <si>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</si>
  <si>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</si>
  <si>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</si>
  <si>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</si>
  <si>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</si>
  <si>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</si>
  <si>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</si>
  <si>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</si>
  <si>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</si>
  <si>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</si>
  <si>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</si>
  <si>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</si>
  <si>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</si>
  <si>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</si>
  <si>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</si>
  <si>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</si>
  <si>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</si>
  <si>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</si>
  <si>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</si>
  <si>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</si>
  <si>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</si>
  <si>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</si>
  <si>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</si>
  <si>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</si>
  <si>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</si>
  <si>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</si>
  <si>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</si>
  <si>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</si>
  <si>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</si>
  <si>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</si>
  <si>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</si>
  <si>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</si>
  <si>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</si>
  <si>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</si>
  <si>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</si>
  <si>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</si>
  <si>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</si>
  <si>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</si>
  <si>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</si>
  <si>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</si>
  <si>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</si>
  <si>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</si>
  <si>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</si>
  <si>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Cafí© Bogchi</t>
  </si>
  <si>
    <t>SCF 39, First Floor, Above Axis Bank, Sector 15, Faridabad</t>
  </si>
  <si>
    <t>Cafe, Italian, Mexican, Continental</t>
  </si>
  <si>
    <t>Ashoka Restaurant</t>
  </si>
  <si>
    <t>Main Market, 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</si>
  <si>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</si>
  <si>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</si>
  <si>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</si>
  <si>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</si>
  <si>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</si>
  <si>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</si>
  <si>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</si>
  <si>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</si>
  <si>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</si>
  <si>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</si>
  <si>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</si>
  <si>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</si>
  <si>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</si>
  <si>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</si>
  <si>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</si>
  <si>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</si>
  <si>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</si>
  <si>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</si>
  <si>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</si>
  <si>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</si>
  <si>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</si>
  <si>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</si>
  <si>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</si>
  <si>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</si>
  <si>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</si>
  <si>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</si>
  <si>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</si>
  <si>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</si>
  <si>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</si>
  <si>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</si>
  <si>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</si>
  <si>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</si>
  <si>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</si>
  <si>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</si>
  <si>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</si>
  <si>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</si>
  <si>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</si>
  <si>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</si>
  <si>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</si>
  <si>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</si>
  <si>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</si>
  <si>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</si>
  <si>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</si>
  <si>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</si>
  <si>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</si>
  <si>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</si>
  <si>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</si>
  <si>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</si>
  <si>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</si>
  <si>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</si>
  <si>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</si>
  <si>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</si>
  <si>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</si>
  <si>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</si>
  <si>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Booth 16, Part 2 Market, Sector 19, Faridabad</t>
  </si>
  <si>
    <t>Hareram Bikanerzaika</t>
  </si>
  <si>
    <t>77 &amp; 78, HUDA Market, Opposite Community Centre, Sector 21 C, Near Sector 21, Faridabad</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</si>
  <si>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</si>
  <si>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</si>
  <si>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</si>
  <si>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</si>
  <si>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</si>
  <si>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</si>
  <si>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</si>
  <si>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</si>
  <si>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</si>
  <si>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</si>
  <si>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</si>
  <si>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</si>
  <si>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</si>
  <si>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</si>
  <si>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</si>
  <si>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</si>
  <si>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</si>
  <si>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</si>
  <si>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</si>
  <si>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</si>
  <si>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</si>
  <si>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</si>
  <si>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</si>
  <si>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</si>
  <si>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</si>
  <si>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</si>
  <si>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</si>
  <si>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</si>
  <si>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</si>
  <si>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</si>
  <si>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</si>
  <si>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</si>
  <si>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</si>
  <si>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</si>
  <si>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</si>
  <si>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</si>
  <si>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</si>
  <si>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</si>
  <si>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</si>
  <si>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</si>
  <si>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</si>
  <si>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</si>
  <si>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Tamasha In Tafree</t>
  </si>
  <si>
    <t>2nd Floor, Main HUDA Market, Sector 29, Faridabad</t>
  </si>
  <si>
    <t>Oh My!</t>
  </si>
  <si>
    <t>Shop 45, Ground floor, SLF MALL, IP Colony, Sector 30, Faridabad</t>
  </si>
  <si>
    <t>Butter &amp; Grace</t>
  </si>
  <si>
    <t>14/5, SRS Tower, Ground Floor, Sector 31, Faridabad</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</si>
  <si>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</si>
  <si>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</si>
  <si>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</si>
  <si>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</si>
  <si>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</si>
  <si>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</si>
  <si>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</si>
  <si>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</si>
  <si>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</si>
  <si>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</si>
  <si>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</si>
  <si>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</si>
  <si>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</si>
  <si>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</si>
  <si>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</si>
  <si>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</si>
  <si>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</si>
  <si>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</si>
  <si>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Mithai, North Indian, South Indian, Chinese, Fast Food</t>
  </si>
  <si>
    <t>Ground Floor, Ridhi Sidhi Plaza, Ashoka Main, Sector 34, Faridabad</t>
  </si>
  <si>
    <t>Bikaner Misthan Bhandar</t>
  </si>
  <si>
    <t>Ground Floor, Ridhi Sidhi Plaza, Ashoka Main, 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</si>
  <si>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</si>
  <si>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</si>
  <si>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</si>
  <si>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</si>
  <si>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</si>
  <si>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</si>
  <si>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</si>
  <si>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</si>
  <si>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</si>
  <si>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</si>
  <si>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</si>
  <si>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</si>
  <si>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</si>
  <si>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</si>
  <si>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</si>
  <si>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</si>
  <si>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</si>
  <si>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</si>
  <si>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</si>
  <si>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</si>
  <si>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</si>
  <si>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</si>
  <si>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</si>
  <si>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</si>
  <si>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</si>
  <si>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</si>
  <si>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</si>
  <si>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</si>
  <si>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</si>
  <si>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</si>
  <si>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</si>
  <si>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</si>
  <si>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</si>
  <si>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</si>
  <si>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</si>
  <si>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</si>
  <si>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</si>
  <si>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</si>
  <si>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</si>
  <si>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</si>
  <si>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</si>
  <si>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</si>
  <si>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</si>
  <si>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</si>
  <si>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</si>
  <si>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</si>
  <si>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</si>
  <si>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</si>
  <si>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</si>
  <si>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</si>
  <si>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</si>
  <si>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</si>
  <si>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</si>
  <si>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</si>
  <si>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</si>
  <si>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</si>
  <si>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</si>
  <si>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</si>
  <si>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</si>
  <si>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</si>
  <si>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</si>
  <si>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</si>
  <si>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</si>
  <si>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</si>
  <si>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</si>
  <si>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</si>
  <si>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</si>
  <si>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</si>
  <si>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</si>
  <si>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</si>
  <si>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</si>
  <si>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</si>
  <si>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</si>
  <si>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</si>
  <si>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</si>
  <si>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</si>
  <si>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</si>
  <si>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</si>
  <si>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</si>
  <si>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</si>
  <si>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</si>
  <si>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</si>
  <si>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</si>
  <si>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</si>
  <si>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</si>
  <si>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</si>
  <si>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</si>
  <si>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</si>
  <si>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</si>
  <si>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</si>
  <si>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</si>
  <si>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Raw Meats, Fast Food, North Indian</t>
  </si>
  <si>
    <t>Invitation Restaurant</t>
  </si>
  <si>
    <t>SCF 68, HUDA Market, 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</si>
  <si>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</si>
  <si>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</si>
  <si>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</si>
  <si>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</si>
  <si>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</si>
  <si>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</si>
  <si>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</si>
  <si>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</si>
  <si>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</si>
  <si>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</si>
  <si>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</si>
  <si>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</si>
  <si>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</si>
  <si>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</si>
  <si>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</si>
  <si>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</si>
  <si>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</si>
  <si>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</si>
  <si>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</si>
  <si>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</si>
  <si>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</si>
  <si>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</si>
  <si>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</si>
  <si>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</si>
  <si>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</si>
  <si>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</si>
  <si>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</si>
  <si>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</si>
  <si>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</si>
  <si>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</si>
  <si>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</si>
  <si>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</si>
  <si>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</si>
  <si>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</si>
  <si>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</si>
  <si>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</si>
  <si>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</si>
  <si>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</si>
  <si>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</si>
  <si>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</si>
  <si>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</si>
  <si>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</si>
  <si>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</si>
  <si>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</si>
  <si>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</si>
  <si>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</si>
  <si>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</si>
  <si>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</si>
  <si>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</si>
  <si>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</si>
  <si>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Aggarwal Sweets Centre</t>
  </si>
  <si>
    <t>HR 1B, Pul Pehladpur, Main Suraj Kund Road, Suraj Kund, Faridabad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</si>
  <si>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</si>
  <si>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</si>
  <si>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</si>
  <si>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</si>
  <si>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</si>
  <si>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</si>
  <si>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</si>
  <si>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</si>
  <si>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</si>
  <si>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</si>
  <si>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</si>
  <si>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</si>
  <si>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</si>
  <si>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</si>
  <si>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</si>
  <si>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</si>
  <si>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</si>
  <si>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</si>
  <si>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</si>
  <si>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</si>
  <si>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</si>
  <si>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</si>
  <si>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</si>
  <si>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</si>
  <si>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</si>
  <si>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</si>
  <si>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</si>
  <si>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</si>
  <si>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</si>
  <si>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</si>
  <si>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</si>
  <si>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</si>
  <si>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</si>
  <si>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</si>
  <si>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</si>
  <si>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</si>
  <si>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</si>
  <si>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</si>
  <si>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</si>
  <si>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</si>
  <si>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</si>
  <si>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</si>
  <si>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</si>
  <si>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On The Rocks - The  Atrium</t>
  </si>
  <si>
    <t>World Cafe - Vibe by The LaLiT Traveller</t>
  </si>
  <si>
    <t>Vibe by The Lalit Traveller, 12/7, Sector 35, Faridabad</t>
  </si>
  <si>
    <t>North Indian, Continental, Chinese</t>
  </si>
  <si>
    <t>Chaudhary Ke Mashhoor Paranthe</t>
  </si>
  <si>
    <t>Ghaziabad</t>
  </si>
  <si>
    <t>MB 48, Shipra Suncity, 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</si>
  <si>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</si>
  <si>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</si>
  <si>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</si>
  <si>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</si>
  <si>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</si>
  <si>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</si>
  <si>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</si>
  <si>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</si>
  <si>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</si>
  <si>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</si>
  <si>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</si>
  <si>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9 Mars Lounge</t>
  </si>
  <si>
    <t>Level 3, Shipra Mall, Vaibhav Khand, Gulmohar Road,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</si>
  <si>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</si>
  <si>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</si>
  <si>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</si>
  <si>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</si>
  <si>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</si>
  <si>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</si>
  <si>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</si>
  <si>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</si>
  <si>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</si>
  <si>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</si>
  <si>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</si>
  <si>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</si>
  <si>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</si>
  <si>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</si>
  <si>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</si>
  <si>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</si>
  <si>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</si>
  <si>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</si>
  <si>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</si>
  <si>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</si>
  <si>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</si>
  <si>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</si>
  <si>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</si>
  <si>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</si>
  <si>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</si>
  <si>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The Dosa King</t>
  </si>
  <si>
    <t>Shop 4, B Block, Main Market, Opposite Vivek Vihar, Surya Nagar, Ghaziabad</t>
  </si>
  <si>
    <t>Baba Au Rhum</t>
  </si>
  <si>
    <t>Goa</t>
  </si>
  <si>
    <t>1054, Sim Vaddo, Anjuna, Goa</t>
  </si>
  <si>
    <t>Italian, French, Cafe</t>
  </si>
  <si>
    <t>Burger Factory</t>
  </si>
  <si>
    <t>Anjuna Main Road, Opposite Paradise Guest House, Anjuna, Goa</t>
  </si>
  <si>
    <t>Club Cubana</t>
  </si>
  <si>
    <t>82, Sim Waddo, Arpora Hill, Anjuna, Goa</t>
  </si>
  <si>
    <t>Curlies</t>
  </si>
  <si>
    <t>Anjuna Beach, Anjuna, Goa</t>
  </si>
  <si>
    <t>Continental, North Indian, Italian, Seafood, Goan</t>
  </si>
  <si>
    <t>La Plage</t>
  </si>
  <si>
    <t>Aswem Beach, Near Papa Jolly Hotel, Aswem Road, Morjim, Arambol, Goa</t>
  </si>
  <si>
    <t>Seafood, French</t>
  </si>
  <si>
    <t>St. Anthony's</t>
  </si>
  <si>
    <t>Baga Beach, Calangute-Baga Road, 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</si>
  <si>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</si>
  <si>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</si>
  <si>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</si>
  <si>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</si>
  <si>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</si>
  <si>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</si>
  <si>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</si>
  <si>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</si>
  <si>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</si>
  <si>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Goan, Seafood, Chinese, North Indian</t>
  </si>
  <si>
    <t>Infantaria</t>
  </si>
  <si>
    <t>5/181, Calangute Baga Junction, Calangute, Goa</t>
  </si>
  <si>
    <t>Italian, Continental, Goan</t>
  </si>
  <si>
    <t>Souza Lobo</t>
  </si>
  <si>
    <t>Calangute Beach, Calangute, Goa</t>
  </si>
  <si>
    <t>Fisherman's Cove</t>
  </si>
  <si>
    <t>Main Candolim Road, Titos Vaddo, Candolim, Goa</t>
  </si>
  <si>
    <t>Goan, North Indian, Chinese</t>
  </si>
  <si>
    <t>Calamari</t>
  </si>
  <si>
    <t>Dando Beach, Opposite Santana Beach Resort, Candolim, Goa</t>
  </si>
  <si>
    <t>Goan, Seafood, Chinese</t>
  </si>
  <si>
    <t>The Fisherman's Wharf</t>
  </si>
  <si>
    <t>Before The Leela, Mobor, Cavelossim, Goa</t>
  </si>
  <si>
    <t>Continental, Goan, Seafood, North Indian</t>
  </si>
  <si>
    <t>LPK Waterfront</t>
  </si>
  <si>
    <t>Near Bank Of India, Bhatiwado, Nerul, Goa</t>
  </si>
  <si>
    <t>Ritz Classic</t>
  </si>
  <si>
    <t>1st Floor, Vagle Vision, 18th June Road, Panaji, Goa</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</si>
  <si>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</si>
  <si>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</si>
  <si>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</si>
  <si>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</si>
  <si>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</si>
  <si>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</si>
  <si>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</si>
  <si>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</si>
  <si>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</si>
  <si>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K Lab</t>
  </si>
  <si>
    <t>Gurgaon</t>
  </si>
  <si>
    <t>Shop GF-18, ILD Trade Centre, Sector 47, Near Sohna Road, Gurgaon</t>
  </si>
  <si>
    <t>Cafe, Beverages</t>
  </si>
  <si>
    <t>112/112-A, 1st Floor, ILD Trade Centre, Near Subhash Chowk, Sohna Road, Gurgaon</t>
  </si>
  <si>
    <t>3rd Floor, Ambience Mall, Gurgaon</t>
  </si>
  <si>
    <t>Zambar</t>
  </si>
  <si>
    <t>South Indian, Seafood, Kerala</t>
  </si>
  <si>
    <t>Cakes &amp; More</t>
  </si>
  <si>
    <t>27, Ground Floor, Ansal Plaza Mall, Palam Vihar, Gurgaon</t>
  </si>
  <si>
    <t>Kwality Wall's Swirl's</t>
  </si>
  <si>
    <t>Ground Floor, Ansal Plaza Mall, Palam Vihar, Gurgaon</t>
  </si>
  <si>
    <t>Yo! Dimsum</t>
  </si>
  <si>
    <t>5, Sector 52 A, Near Ardee City, Gurgaon</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</si>
  <si>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</si>
  <si>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</si>
  <si>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</si>
  <si>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</si>
  <si>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</si>
  <si>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</si>
  <si>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</si>
  <si>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</si>
  <si>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</si>
  <si>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</si>
  <si>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</si>
  <si>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</si>
  <si>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</si>
  <si>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</si>
  <si>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</si>
  <si>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</si>
  <si>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</si>
  <si>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</si>
  <si>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</si>
  <si>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</si>
  <si>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</si>
  <si>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</si>
  <si>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</si>
  <si>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</si>
  <si>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</si>
  <si>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</si>
  <si>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</si>
  <si>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</si>
  <si>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</si>
  <si>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</si>
  <si>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</si>
  <si>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</si>
  <si>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</si>
  <si>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</si>
  <si>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</si>
  <si>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</si>
  <si>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</si>
  <si>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</si>
  <si>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</si>
  <si>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</si>
  <si>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Lattitude - Skycity Hotel</t>
  </si>
  <si>
    <t>Best Western Skycity Hotel, 1, Old Judicial Complex, Sector 15, Gurgaon</t>
  </si>
  <si>
    <t>Bisque Bakery</t>
  </si>
  <si>
    <t>133/134, Central Arcade, DLF Phase 2, Gurgaon</t>
  </si>
  <si>
    <t>Behrouz Biryani</t>
  </si>
  <si>
    <t>Sector 53, Gurgaon</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</si>
  <si>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</si>
  <si>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</si>
  <si>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</si>
  <si>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</si>
  <si>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</si>
  <si>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</si>
  <si>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</si>
  <si>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</si>
  <si>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</si>
  <si>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</si>
  <si>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</si>
  <si>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</si>
  <si>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</si>
  <si>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</si>
  <si>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</si>
  <si>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</si>
  <si>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</si>
  <si>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</si>
  <si>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</si>
  <si>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North Indian, Asian, Continental</t>
  </si>
  <si>
    <t>60 ML - Country Inn &amp; Suites by Carlson</t>
  </si>
  <si>
    <t>Country Inn &amp; Suites by Carlson, Old Delhi Gurgaon Road, Sector 12, Gurgaon</t>
  </si>
  <si>
    <t>Mosaic - Country Inn &amp; Suites by Carlson</t>
  </si>
  <si>
    <t>Continental, North Indian, Chinese</t>
  </si>
  <si>
    <t>Big Shot Bar - Country Inn &amp; Suites</t>
  </si>
  <si>
    <t>Country Inn &amp; Suites By Carlson, 406, Phase 3, Udyog Vihar, Gurgaon</t>
  </si>
  <si>
    <t>Chinese, Italian, North Indian</t>
  </si>
  <si>
    <t>Mosaic - Country Inn &amp; Suites By Carlson</t>
  </si>
  <si>
    <t>Country Inn &amp; Suites By Carlson, 10th KM Stone, Bhondsi, Sohna Road, Gurgaon</t>
  </si>
  <si>
    <t>North Indian, Chinese, Italian, Continental</t>
  </si>
  <si>
    <t>Downtown Kitchen &amp; Bar - Courtyard by Marriott</t>
  </si>
  <si>
    <t>Courtyard by Marriott, Plot 27 B, Sushant Lok 1, Sushant Lok, Gurgaon</t>
  </si>
  <si>
    <t>Chinese, North Indian, Italian</t>
  </si>
  <si>
    <t>Courtyard Grill - Courtyard by Marriott</t>
  </si>
  <si>
    <t>Di Ghent Boulangerie</t>
  </si>
  <si>
    <t>Shop 212/214, Level 2, 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</si>
  <si>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</si>
  <si>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</si>
  <si>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</si>
  <si>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</si>
  <si>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</si>
  <si>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</si>
  <si>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</si>
  <si>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</si>
  <si>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</si>
  <si>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</si>
  <si>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</si>
  <si>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</si>
  <si>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</si>
  <si>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</si>
  <si>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</si>
  <si>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</si>
  <si>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</si>
  <si>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</si>
  <si>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</si>
  <si>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</si>
  <si>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</si>
  <si>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</si>
  <si>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</si>
  <si>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</si>
  <si>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Wildfire - Crowne Plaza</t>
  </si>
  <si>
    <t>Crowne Plaza, National Highway 8, Sector 29, Gurgaon</t>
  </si>
  <si>
    <t>South American</t>
  </si>
  <si>
    <t>Isabella</t>
  </si>
  <si>
    <t>KG-5 C, Ground Floor, Tower C, Cyber Greens, DLF Cyber City, Gurgaon</t>
  </si>
  <si>
    <t>Fatburger</t>
  </si>
  <si>
    <t>102, 1st Floor, Cyber Hub, DLF Cyber City, Gurgaon</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</si>
  <si>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</si>
  <si>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</si>
  <si>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</si>
  <si>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</si>
  <si>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</si>
  <si>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</si>
  <si>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</si>
  <si>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</si>
  <si>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</si>
  <si>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</si>
  <si>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</si>
  <si>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</si>
  <si>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</si>
  <si>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</si>
  <si>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</si>
  <si>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</si>
  <si>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</si>
  <si>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</si>
  <si>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</si>
  <si>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</si>
  <si>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</si>
  <si>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</si>
  <si>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</si>
  <si>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</si>
  <si>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</si>
  <si>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</si>
  <si>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</si>
  <si>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</si>
  <si>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</si>
  <si>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</si>
  <si>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</si>
  <si>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</si>
  <si>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</si>
  <si>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</si>
  <si>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</si>
  <si>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</si>
  <si>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</si>
  <si>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</si>
  <si>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</si>
  <si>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</si>
  <si>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</si>
  <si>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</si>
  <si>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</si>
  <si>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</si>
  <si>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</si>
  <si>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</si>
  <si>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</si>
  <si>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</si>
  <si>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</si>
  <si>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</si>
  <si>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</si>
  <si>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</si>
  <si>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</si>
  <si>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</si>
  <si>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</si>
  <si>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</si>
  <si>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</si>
  <si>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</si>
  <si>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</si>
  <si>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</si>
  <si>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</si>
  <si>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</si>
  <si>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</si>
  <si>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</si>
  <si>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</si>
  <si>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</si>
  <si>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</si>
  <si>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</si>
  <si>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</si>
  <si>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</si>
  <si>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</si>
  <si>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</si>
  <si>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</si>
  <si>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</si>
  <si>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</si>
  <si>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</si>
  <si>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</si>
  <si>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</si>
  <si>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</si>
  <si>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</si>
  <si>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</si>
  <si>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</si>
  <si>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</si>
  <si>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</si>
  <si>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</si>
  <si>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</si>
  <si>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</si>
  <si>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</si>
  <si>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</si>
  <si>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</si>
  <si>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</si>
  <si>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</si>
  <si>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</si>
  <si>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</si>
  <si>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</si>
  <si>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</si>
  <si>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</si>
  <si>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</si>
  <si>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</si>
  <si>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</si>
  <si>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</si>
  <si>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</si>
  <si>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</si>
  <si>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</si>
  <si>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</si>
  <si>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</si>
  <si>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</si>
  <si>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</si>
  <si>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</si>
  <si>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</si>
  <si>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</si>
  <si>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</si>
  <si>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</si>
  <si>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</si>
  <si>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</si>
  <si>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</si>
  <si>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</si>
  <si>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</si>
  <si>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</si>
  <si>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</si>
  <si>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</si>
  <si>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</si>
  <si>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</si>
  <si>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</si>
  <si>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</si>
  <si>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</si>
  <si>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</si>
  <si>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</si>
  <si>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</si>
  <si>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</si>
  <si>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</si>
  <si>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</si>
  <si>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</si>
  <si>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</si>
  <si>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</si>
  <si>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</si>
  <si>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</si>
  <si>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</si>
  <si>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</si>
  <si>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</si>
  <si>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</si>
  <si>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</si>
  <si>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</si>
  <si>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</si>
  <si>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</si>
  <si>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</si>
  <si>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</si>
  <si>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</si>
  <si>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</si>
  <si>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</si>
  <si>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</si>
  <si>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</si>
  <si>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</si>
  <si>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</si>
  <si>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</si>
  <si>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</si>
  <si>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</si>
  <si>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</si>
  <si>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</si>
  <si>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</si>
  <si>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</si>
  <si>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</si>
  <si>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</si>
  <si>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</si>
  <si>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</si>
  <si>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</si>
  <si>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</si>
  <si>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</si>
  <si>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</si>
  <si>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</si>
  <si>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</si>
  <si>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</si>
  <si>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</si>
  <si>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</si>
  <si>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</si>
  <si>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</si>
  <si>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</si>
  <si>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</si>
  <si>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</si>
  <si>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</si>
  <si>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</si>
  <si>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</si>
  <si>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</si>
  <si>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</si>
  <si>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</si>
  <si>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</si>
  <si>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</si>
  <si>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</si>
  <si>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</si>
  <si>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</si>
  <si>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</si>
  <si>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</si>
  <si>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</si>
  <si>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</si>
  <si>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</si>
  <si>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</si>
  <si>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</si>
  <si>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</si>
  <si>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</si>
  <si>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</si>
  <si>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</si>
  <si>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</si>
  <si>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</si>
  <si>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</si>
  <si>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</si>
  <si>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</si>
  <si>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</si>
  <si>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</si>
  <si>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</si>
  <si>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</si>
  <si>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</si>
  <si>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</si>
  <si>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</si>
  <si>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</si>
  <si>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</si>
  <si>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</si>
  <si>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</si>
  <si>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</si>
  <si>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</si>
  <si>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</si>
  <si>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</si>
  <si>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</si>
  <si>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</si>
  <si>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</si>
  <si>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</si>
  <si>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</si>
  <si>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</si>
  <si>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</si>
  <si>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</si>
  <si>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</si>
  <si>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</si>
  <si>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</si>
  <si>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</si>
  <si>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</si>
  <si>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</si>
  <si>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</si>
  <si>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</si>
  <si>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</si>
  <si>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</si>
  <si>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</si>
  <si>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</si>
  <si>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</si>
  <si>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</si>
  <si>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</si>
  <si>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</si>
  <si>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</si>
  <si>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</si>
  <si>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</si>
  <si>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</si>
  <si>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</si>
  <si>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</si>
  <si>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</si>
  <si>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</si>
  <si>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</si>
  <si>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</si>
  <si>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</si>
  <si>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</si>
  <si>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</si>
  <si>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</si>
  <si>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</si>
  <si>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</si>
  <si>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</si>
  <si>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</si>
  <si>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</si>
  <si>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</si>
  <si>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</si>
  <si>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</si>
  <si>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</si>
  <si>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</si>
  <si>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</si>
  <si>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</si>
  <si>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</si>
  <si>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</si>
  <si>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</si>
  <si>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</si>
  <si>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</si>
  <si>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</si>
  <si>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</si>
  <si>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</si>
  <si>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</si>
  <si>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</si>
  <si>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</si>
  <si>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</si>
  <si>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</si>
  <si>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</si>
  <si>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</si>
  <si>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</si>
  <si>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</si>
  <si>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</si>
  <si>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</si>
  <si>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</si>
  <si>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</si>
  <si>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</si>
  <si>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</si>
  <si>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</si>
  <si>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</si>
  <si>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</si>
  <si>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</si>
  <si>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</si>
  <si>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</si>
  <si>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</si>
  <si>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</si>
  <si>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</si>
  <si>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</si>
  <si>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</si>
  <si>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</si>
  <si>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</si>
  <si>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</si>
  <si>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</si>
  <si>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</si>
  <si>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</si>
  <si>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</si>
  <si>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</si>
  <si>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</si>
  <si>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</si>
  <si>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</si>
  <si>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</si>
  <si>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</si>
  <si>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</si>
  <si>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</si>
  <si>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</si>
  <si>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</si>
  <si>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</si>
  <si>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</si>
  <si>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</si>
  <si>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</si>
  <si>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</si>
  <si>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</si>
  <si>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</si>
  <si>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</si>
  <si>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</si>
  <si>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</si>
  <si>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</si>
  <si>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</si>
  <si>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</si>
  <si>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</si>
  <si>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</si>
  <si>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</si>
  <si>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</si>
  <si>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</si>
  <si>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</si>
  <si>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</si>
  <si>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</si>
  <si>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</si>
  <si>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</si>
  <si>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</si>
  <si>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</si>
  <si>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</si>
  <si>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</si>
  <si>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</si>
  <si>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</si>
  <si>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</si>
  <si>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</si>
  <si>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</si>
  <si>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</si>
  <si>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</si>
  <si>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</si>
  <si>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</si>
  <si>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</si>
  <si>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</si>
  <si>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</si>
  <si>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</si>
  <si>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</si>
  <si>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</si>
  <si>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</si>
  <si>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</si>
  <si>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</si>
  <si>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</si>
  <si>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</si>
  <si>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</si>
  <si>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</si>
  <si>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</si>
  <si>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</si>
  <si>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</si>
  <si>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</si>
  <si>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</si>
  <si>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</si>
  <si>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</si>
  <si>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</si>
  <si>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</si>
  <si>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</si>
  <si>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</si>
  <si>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</si>
  <si>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</si>
  <si>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</si>
  <si>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</si>
  <si>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</si>
  <si>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</si>
  <si>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</si>
  <si>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</si>
  <si>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</si>
  <si>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</si>
  <si>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</si>
  <si>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</si>
  <si>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</si>
  <si>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</si>
  <si>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</si>
  <si>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</si>
  <si>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</si>
  <si>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</si>
  <si>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</si>
  <si>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</si>
  <si>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</si>
  <si>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</si>
  <si>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</si>
  <si>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</si>
  <si>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</si>
  <si>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</si>
  <si>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</si>
  <si>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</si>
  <si>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</si>
  <si>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</si>
  <si>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</si>
  <si>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</si>
  <si>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</si>
  <si>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</si>
  <si>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</si>
  <si>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</si>
  <si>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</si>
  <si>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</si>
  <si>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</si>
  <si>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</si>
  <si>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</si>
  <si>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</si>
  <si>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</si>
  <si>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</si>
  <si>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</si>
  <si>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</si>
  <si>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</si>
  <si>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</si>
  <si>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</si>
  <si>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</si>
  <si>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</si>
  <si>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</si>
  <si>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</si>
  <si>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</si>
  <si>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</si>
  <si>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</si>
  <si>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</si>
  <si>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</si>
  <si>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</si>
  <si>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</si>
  <si>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</si>
  <si>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</si>
  <si>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</si>
  <si>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</si>
  <si>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</si>
  <si>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</si>
  <si>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</si>
  <si>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</si>
  <si>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</si>
  <si>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</si>
  <si>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</si>
  <si>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</si>
  <si>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</si>
  <si>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</si>
  <si>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</si>
  <si>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</si>
  <si>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</si>
  <si>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</si>
  <si>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</si>
  <si>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</si>
  <si>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Zaffran</t>
  </si>
  <si>
    <t>LG-001, DLF Star Mall, NH-8, Sector 30, Gurgaon</t>
  </si>
  <si>
    <t>Spiritual Bar &amp; Lounge-DoubleTree by Hilton</t>
  </si>
  <si>
    <t>DoubleTree by Hilton, Golf Course Road, Sector 56, Gurgaon</t>
  </si>
  <si>
    <t>The Food Store - DoubleTree by Hilton</t>
  </si>
  <si>
    <t>European, Italian</t>
  </si>
  <si>
    <t>Ground Floor, 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</si>
  <si>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</si>
  <si>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</si>
  <si>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</si>
  <si>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</si>
  <si>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</si>
  <si>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</si>
  <si>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</si>
  <si>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</si>
  <si>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</si>
  <si>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</si>
  <si>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</si>
  <si>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</si>
  <si>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</si>
  <si>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</si>
  <si>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</si>
  <si>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</si>
  <si>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India on my Plate - Fortune Select Excalibur</t>
  </si>
  <si>
    <t>Orchid - Fortune Select Global</t>
  </si>
  <si>
    <t>Fortune Select Global, Global Arcade, MG Road, Gurgaon</t>
  </si>
  <si>
    <t>Hungry Buffoons</t>
  </si>
  <si>
    <t>Basement Parking, Level 1, Global Foyer Mall, Golf Course Road, Gurgaon</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</si>
  <si>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</si>
  <si>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</si>
  <si>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</si>
  <si>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</si>
  <si>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</si>
  <si>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</si>
  <si>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</si>
  <si>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</si>
  <si>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</si>
  <si>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</si>
  <si>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</si>
  <si>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</si>
  <si>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</si>
  <si>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</si>
  <si>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</si>
  <si>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</si>
  <si>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</si>
  <si>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</si>
  <si>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</si>
  <si>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</si>
  <si>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</si>
  <si>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</si>
  <si>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</si>
  <si>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</si>
  <si>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</si>
  <si>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</si>
  <si>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</si>
  <si>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</si>
  <si>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</si>
  <si>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</si>
  <si>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</si>
  <si>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</si>
  <si>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</si>
  <si>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</si>
  <si>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</si>
  <si>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</si>
  <si>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</si>
  <si>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</si>
  <si>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</si>
  <si>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</si>
  <si>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</si>
  <si>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</si>
  <si>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</si>
  <si>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</si>
  <si>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</si>
  <si>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</si>
  <si>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</si>
  <si>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</si>
  <si>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</si>
  <si>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</si>
  <si>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</si>
  <si>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</si>
  <si>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</si>
  <si>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</si>
  <si>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</si>
  <si>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</si>
  <si>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</si>
  <si>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</si>
  <si>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</si>
  <si>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</si>
  <si>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</si>
  <si>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</si>
  <si>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</si>
  <si>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</si>
  <si>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</si>
  <si>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</si>
  <si>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</si>
  <si>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</si>
  <si>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</si>
  <si>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</si>
  <si>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</si>
  <si>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</si>
  <si>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</si>
  <si>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</si>
  <si>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</si>
  <si>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</si>
  <si>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</si>
  <si>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</si>
  <si>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</si>
  <si>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</si>
  <si>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</si>
  <si>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</si>
  <si>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</si>
  <si>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</si>
  <si>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</si>
  <si>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Illusion The Lounge Bar - Hotel Clark Inn Gurgaon</t>
  </si>
  <si>
    <t>Gardenia - Hotel Grenville</t>
  </si>
  <si>
    <t>Hotel Grenville, 29/4, Sector 14, Gurgaon</t>
  </si>
  <si>
    <t>Call For Cuisine - Hotel Grenville</t>
  </si>
  <si>
    <t>Hotel Grenville, 29/4, Near Kalyani Hospital, Opposite SBI Gurgaon, Sector 14, Gurgaon</t>
  </si>
  <si>
    <t>Armory - Hotel Haut.Monde</t>
  </si>
  <si>
    <t>Hotel Haut.Monde, Part 1, Sector 15, Gurgaon</t>
  </si>
  <si>
    <t>Citron - Hotel Haut.Monde</t>
  </si>
  <si>
    <t>Hotel Haut Monde, Jharsa Road, Sector 15, Gurgaon</t>
  </si>
  <si>
    <t>Gabbar Meals</t>
  </si>
  <si>
    <t>Shop 18, Metropark Food Court, HUDA City Centre Metro Station, Sector 29,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</si>
  <si>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</si>
  <si>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</si>
  <si>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</si>
  <si>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</si>
  <si>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</si>
  <si>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</si>
  <si>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</si>
  <si>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</si>
  <si>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</si>
  <si>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</si>
  <si>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Coffee to Cocktail Bar - Hyatt Place</t>
  </si>
  <si>
    <t>Drinks Only</t>
  </si>
  <si>
    <t>Spice It - Hotel IBIS</t>
  </si>
  <si>
    <t>Hotel IBIS, Block 1, Sector 53, Golf Course Road, Gurgaon</t>
  </si>
  <si>
    <t>Nukkadwala</t>
  </si>
  <si>
    <t>JMD Megapolis, Sector 48, Sohna Road, Gurgaon</t>
  </si>
  <si>
    <t>Fast Food, Street Food</t>
  </si>
  <si>
    <t>Power Play Resto Bar</t>
  </si>
  <si>
    <t>Upper Ground Floor, JMD Regent Arcade, Near MGF Megacity Mall, MG Road, Gurgaon</t>
  </si>
  <si>
    <t>North Indian, American, Italian</t>
  </si>
  <si>
    <t>Daikichi</t>
  </si>
  <si>
    <t>UGF-02, JMD Regent Arcade Mall, MG Road, Gurgaon</t>
  </si>
  <si>
    <t>The Atrium - By Jukaso It Suites</t>
  </si>
  <si>
    <t>Jukaso It Suites, Plot 1, IDC Industrial Area, Near Sector 14, Gurgaon</t>
  </si>
  <si>
    <t>Asian, Bakery</t>
  </si>
  <si>
    <t>Delhi - Kingdom of Dreams</t>
  </si>
  <si>
    <t>Culture Gully, Kingdom of Dreams, Great Indian Nautanki Company Ltd., Auditorium Complex, Sector 29, Gurgaon</t>
  </si>
  <si>
    <t>Lucknow - Kingdom of Dreams</t>
  </si>
  <si>
    <t>Lucknowi</t>
  </si>
  <si>
    <t>Longitude 77ŒÁ03' Bar - Le Meridien Gurgaon</t>
  </si>
  <si>
    <t>Le Meridien Gurgaon, Sector 26, Gurgaon Delhi Border, MG Road, Gurgaon</t>
  </si>
  <si>
    <t>I-Kandy - Le Meridien Gurgaon</t>
  </si>
  <si>
    <t>Bella Cucina - Le Meridien Gurgaon</t>
  </si>
  <si>
    <t>Bar Code - Leisure Inn</t>
  </si>
  <si>
    <t>Leisure Inn, 17/6, Old Delhi Gurgaon Road, Sector 14, Gurgaon</t>
  </si>
  <si>
    <t>Bites - Leisure Inn</t>
  </si>
  <si>
    <t>Outback Bar and Grill - Leisure Inn</t>
  </si>
  <si>
    <t>North Indian, Finger Food</t>
  </si>
  <si>
    <t>Citrus Cafe - Lemon Tree Premier</t>
  </si>
  <si>
    <t>Lemon Tree Premier, 48, Leisure Valley, Sector 29, Gurgaon</t>
  </si>
  <si>
    <t>Ammu's South Indian Restaurant</t>
  </si>
  <si>
    <t>3, Ground Floor, Vakil Market, Chakkarpur, MG Road, Gurgaon</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</si>
  <si>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</si>
  <si>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</si>
  <si>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</si>
  <si>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</si>
  <si>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</si>
  <si>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</si>
  <si>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</si>
  <si>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</si>
  <si>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</si>
  <si>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</si>
  <si>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</si>
  <si>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</si>
  <si>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</si>
  <si>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</si>
  <si>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</si>
  <si>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</si>
  <si>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</si>
  <si>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</si>
  <si>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</si>
  <si>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</si>
  <si>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</si>
  <si>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</si>
  <si>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</si>
  <si>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</si>
  <si>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</si>
  <si>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</si>
  <si>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</si>
  <si>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</si>
  <si>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</si>
  <si>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</si>
  <si>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</si>
  <si>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</si>
  <si>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</si>
  <si>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</si>
  <si>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</si>
  <si>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</si>
  <si>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</si>
  <si>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</si>
  <si>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</si>
  <si>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</si>
  <si>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</si>
  <si>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</si>
  <si>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</si>
  <si>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</si>
  <si>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</si>
  <si>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</si>
  <si>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</si>
  <si>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</si>
  <si>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</si>
  <si>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</si>
  <si>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</si>
  <si>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</si>
  <si>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</si>
  <si>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</si>
  <si>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</si>
  <si>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</si>
  <si>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</si>
  <si>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</si>
  <si>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</si>
  <si>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</si>
  <si>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</si>
  <si>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</si>
  <si>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</si>
  <si>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</si>
  <si>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</si>
  <si>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</si>
  <si>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</si>
  <si>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</si>
  <si>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Cafe, American, Desserts, Italian, Bakery</t>
  </si>
  <si>
    <t>Upper Ground Floor, MGF Metropolis Mall, MG Road, Gurgaon</t>
  </si>
  <si>
    <t>Al Kabab</t>
  </si>
  <si>
    <t>9, Food Court, 3rd Floor, 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</si>
  <si>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</si>
  <si>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</si>
  <si>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</si>
  <si>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</si>
  <si>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</si>
  <si>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</si>
  <si>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</si>
  <si>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</si>
  <si>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</si>
  <si>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</si>
  <si>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</si>
  <si>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</si>
  <si>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</si>
  <si>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</si>
  <si>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</si>
  <si>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</si>
  <si>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</si>
  <si>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</si>
  <si>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</si>
  <si>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</si>
  <si>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</si>
  <si>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</si>
  <si>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</si>
  <si>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</si>
  <si>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</si>
  <si>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</si>
  <si>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</si>
  <si>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</si>
  <si>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</si>
  <si>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</si>
  <si>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</si>
  <si>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</si>
  <si>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</si>
  <si>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Cafí©</t>
  </si>
  <si>
    <t>R3-B, 3rd Floor, MGF Metropolitan Mall, MG Road, Gurgaon</t>
  </si>
  <si>
    <t>Cafe, North Indian</t>
  </si>
  <si>
    <t>23, Ground Floor, Ninex City Mart Mall, Sohna Road, Gurgaon</t>
  </si>
  <si>
    <t>FOA - The Flavours of Arabia</t>
  </si>
  <si>
    <t>3rd Floor, Ninex City Mart Mall, Sohna Road, Gurgaon</t>
  </si>
  <si>
    <t>Lebanese, North Indian</t>
  </si>
  <si>
    <t>A1</t>
  </si>
  <si>
    <t>4/9, Ratan Garden, New Colony Mor, Old Railway Road, Gurgaon</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</si>
  <si>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</si>
  <si>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</si>
  <si>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</si>
  <si>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</si>
  <si>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</si>
  <si>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</si>
  <si>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</si>
  <si>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</si>
  <si>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</si>
  <si>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</si>
  <si>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</si>
  <si>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</si>
  <si>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</si>
  <si>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</si>
  <si>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</si>
  <si>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</si>
  <si>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</si>
  <si>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</si>
  <si>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</si>
  <si>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</si>
  <si>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</si>
  <si>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</si>
  <si>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</si>
  <si>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</si>
  <si>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</si>
  <si>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</si>
  <si>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</si>
  <si>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</si>
  <si>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</si>
  <si>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</si>
  <si>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</si>
  <si>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</si>
  <si>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</si>
  <si>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</si>
  <si>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</si>
  <si>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</si>
  <si>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</si>
  <si>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</si>
  <si>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</si>
  <si>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</si>
  <si>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</si>
  <si>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</si>
  <si>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</si>
  <si>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</si>
  <si>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</si>
  <si>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</si>
  <si>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</si>
  <si>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</si>
  <si>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</si>
  <si>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</si>
  <si>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</si>
  <si>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</si>
  <si>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</si>
  <si>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</si>
  <si>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</si>
  <si>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</si>
  <si>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</si>
  <si>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</si>
  <si>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</si>
  <si>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</si>
  <si>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</si>
  <si>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</si>
  <si>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</si>
  <si>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</si>
  <si>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</si>
  <si>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</si>
  <si>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</si>
  <si>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</si>
  <si>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</si>
  <si>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</si>
  <si>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</si>
  <si>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</si>
  <si>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</si>
  <si>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</si>
  <si>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</si>
  <si>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</si>
  <si>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</si>
  <si>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</si>
  <si>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</si>
  <si>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Hot Cherries</t>
  </si>
  <si>
    <t>UG-9, Block C, Omaxe Gurgaon Mall, Sohna Road, Gurgaon</t>
  </si>
  <si>
    <t>4-C, Ground Floor, Omaxe Gurgaon Mall, Sohna Road, Gurgaon</t>
  </si>
  <si>
    <t>Omaxe Gurgaon Mall Sohna Road, Gurgaon</t>
  </si>
  <si>
    <t>Hahn's Kitchen</t>
  </si>
  <si>
    <t>One Horizon Centre, Golf Course Road, Gurgaon</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</si>
  <si>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</si>
  <si>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</si>
  <si>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</si>
  <si>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</si>
  <si>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</si>
  <si>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</si>
  <si>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</si>
  <si>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</si>
  <si>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</si>
  <si>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</si>
  <si>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</si>
  <si>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</si>
  <si>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</si>
  <si>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</si>
  <si>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</si>
  <si>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</si>
  <si>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</si>
  <si>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</si>
  <si>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</si>
  <si>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</si>
  <si>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</si>
  <si>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</si>
  <si>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</si>
  <si>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</si>
  <si>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</si>
  <si>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</si>
  <si>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</si>
  <si>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</si>
  <si>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</si>
  <si>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</si>
  <si>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</si>
  <si>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</si>
  <si>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</si>
  <si>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</si>
  <si>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</si>
  <si>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</si>
  <si>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</si>
  <si>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</si>
  <si>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</si>
  <si>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</si>
  <si>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</si>
  <si>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</si>
  <si>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</si>
  <si>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</si>
  <si>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</si>
  <si>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</si>
  <si>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</si>
  <si>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</si>
  <si>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</si>
  <si>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</si>
  <si>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</si>
  <si>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</si>
  <si>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</si>
  <si>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</si>
  <si>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</si>
  <si>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</si>
  <si>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</si>
  <si>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</si>
  <si>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</si>
  <si>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</si>
  <si>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</si>
  <si>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</si>
  <si>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</si>
  <si>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</si>
  <si>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</si>
  <si>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</si>
  <si>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</si>
  <si>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</si>
  <si>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</si>
  <si>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</si>
  <si>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</si>
  <si>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</si>
  <si>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</si>
  <si>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</si>
  <si>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</si>
  <si>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</si>
  <si>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</si>
  <si>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</si>
  <si>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</si>
  <si>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</si>
  <si>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</si>
  <si>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</si>
  <si>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</si>
  <si>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</si>
  <si>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</si>
  <si>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</si>
  <si>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</si>
  <si>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</si>
  <si>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</si>
  <si>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</si>
  <si>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</si>
  <si>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</si>
  <si>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</si>
  <si>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</si>
  <si>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</si>
  <si>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</si>
  <si>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</si>
  <si>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</si>
  <si>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</si>
  <si>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</si>
  <si>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</si>
  <si>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</si>
  <si>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</si>
  <si>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</si>
  <si>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</si>
  <si>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</si>
  <si>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</si>
  <si>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</si>
  <si>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</si>
  <si>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</si>
  <si>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</si>
  <si>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</si>
  <si>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</si>
  <si>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New Town Lounge &amp; Bar - Park Plaza</t>
  </si>
  <si>
    <t>Park Plaza Hotel, B Block, Sushant Lok 1,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</si>
  <si>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</si>
  <si>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</si>
  <si>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</si>
  <si>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</si>
  <si>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</si>
  <si>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</si>
  <si>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</si>
  <si>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</si>
  <si>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Korean, Chinese</t>
  </si>
  <si>
    <t>Angels in my Kitchen</t>
  </si>
  <si>
    <t>M-4, Qutab Plaza Market, DLF Phase 1, Gurgaon</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</si>
  <si>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</si>
  <si>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</si>
  <si>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</si>
  <si>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</si>
  <si>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</si>
  <si>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</si>
  <si>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</si>
  <si>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</si>
  <si>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</si>
  <si>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</si>
  <si>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</si>
  <si>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</si>
  <si>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</si>
  <si>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</si>
  <si>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</si>
  <si>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</si>
  <si>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</si>
  <si>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</si>
  <si>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</si>
  <si>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</si>
  <si>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</si>
  <si>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</si>
  <si>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Hong Kong Express</t>
  </si>
  <si>
    <t>2nd Floor, Raheja Mall, Sohna Road, Gurgaon</t>
  </si>
  <si>
    <t>Food Court, 3rd Floor, Raheja Mall, Sohna Road, Gurgaon</t>
  </si>
  <si>
    <t>Cafe Rouge - Ramada</t>
  </si>
  <si>
    <t>Ramada Gurgaon Central, Site No.2, Sector 44, Gurgaon</t>
  </si>
  <si>
    <t>North Eastern, Continental, South Indian, Fast Food</t>
  </si>
  <si>
    <t>Shamji Sweets</t>
  </si>
  <si>
    <t>Sohna Chowk, Near Jama Masjid, Sadar Bazar, Gurgaon</t>
  </si>
  <si>
    <t>Sialkoti Vaishno Dhaba</t>
  </si>
  <si>
    <t>HPO Chowk, Sadar Bazar, Gurgaon</t>
  </si>
  <si>
    <t>Ground Floor, Sahara Mall, MG Road, Gurgaon</t>
  </si>
  <si>
    <t>Club Prison</t>
  </si>
  <si>
    <t>305 &amp; 306, 3rd Floor, Sahara Mall, MG Road, Gurgaon</t>
  </si>
  <si>
    <t>Maa Bhagwati Tiffins</t>
  </si>
  <si>
    <t>Subhash Nagar, 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</si>
  <si>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</si>
  <si>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</si>
  <si>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</si>
  <si>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</si>
  <si>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</si>
  <si>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</si>
  <si>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</si>
  <si>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</si>
  <si>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</si>
  <si>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</si>
  <si>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</si>
  <si>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</si>
  <si>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</si>
  <si>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</si>
  <si>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</si>
  <si>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</si>
  <si>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</si>
  <si>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</si>
  <si>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</si>
  <si>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</si>
  <si>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</si>
  <si>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</si>
  <si>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</si>
  <si>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</si>
  <si>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</si>
  <si>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</si>
  <si>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</si>
  <si>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</si>
  <si>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</si>
  <si>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</si>
  <si>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</si>
  <si>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</si>
  <si>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</si>
  <si>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</si>
  <si>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</si>
  <si>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</si>
  <si>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</si>
  <si>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</si>
  <si>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</si>
  <si>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</si>
  <si>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</si>
  <si>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</si>
  <si>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</si>
  <si>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</si>
  <si>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</si>
  <si>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</si>
  <si>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</si>
  <si>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</si>
  <si>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</si>
  <si>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</si>
  <si>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</si>
  <si>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</si>
  <si>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</si>
  <si>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</si>
  <si>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</si>
  <si>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</si>
  <si>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</si>
  <si>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</si>
  <si>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</si>
  <si>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</si>
  <si>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</si>
  <si>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</si>
  <si>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</si>
  <si>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</si>
  <si>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</si>
  <si>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</si>
  <si>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</si>
  <si>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</si>
  <si>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</si>
  <si>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</si>
  <si>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</si>
  <si>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</si>
  <si>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</si>
  <si>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</si>
  <si>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</si>
  <si>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</si>
  <si>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</si>
  <si>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</si>
  <si>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</si>
  <si>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</si>
  <si>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</si>
  <si>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</si>
  <si>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</si>
  <si>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</si>
  <si>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</si>
  <si>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</si>
  <si>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</si>
  <si>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</si>
  <si>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</si>
  <si>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</si>
  <si>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</si>
  <si>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</si>
  <si>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</si>
  <si>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</si>
  <si>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</si>
  <si>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</si>
  <si>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</si>
  <si>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</si>
  <si>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</si>
  <si>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</si>
  <si>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</si>
  <si>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</si>
  <si>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</si>
  <si>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</si>
  <si>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</si>
  <si>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</si>
  <si>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</si>
  <si>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</si>
  <si>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</si>
  <si>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</si>
  <si>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</si>
  <si>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</si>
  <si>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</si>
  <si>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</si>
  <si>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</si>
  <si>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</si>
  <si>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</si>
  <si>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</si>
  <si>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</si>
  <si>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</si>
  <si>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</si>
  <si>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</si>
  <si>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</si>
  <si>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</si>
  <si>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</si>
  <si>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</si>
  <si>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</si>
  <si>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</si>
  <si>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</si>
  <si>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</si>
  <si>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</si>
  <si>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</si>
  <si>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</si>
  <si>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</si>
  <si>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</si>
  <si>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</si>
  <si>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</si>
  <si>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</si>
  <si>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</si>
  <si>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</si>
  <si>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</si>
  <si>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</si>
  <si>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</si>
  <si>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</si>
  <si>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</si>
  <si>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</si>
  <si>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</si>
  <si>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</si>
  <si>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</si>
  <si>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</si>
  <si>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</si>
  <si>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</si>
  <si>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</si>
  <si>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</si>
  <si>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</si>
  <si>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</si>
  <si>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</si>
  <si>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</si>
  <si>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</si>
  <si>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</si>
  <si>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</si>
  <si>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</si>
  <si>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</si>
  <si>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</si>
  <si>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</si>
  <si>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</si>
  <si>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</si>
  <si>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</si>
  <si>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</si>
  <si>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</si>
  <si>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</si>
  <si>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</si>
  <si>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</si>
  <si>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</si>
  <si>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</si>
  <si>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</si>
  <si>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</si>
  <si>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</si>
  <si>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</si>
  <si>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</si>
  <si>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</si>
  <si>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</si>
  <si>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</si>
  <si>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</si>
  <si>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</si>
  <si>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</si>
  <si>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</si>
  <si>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</si>
  <si>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</si>
  <si>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</si>
  <si>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</si>
  <si>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</si>
  <si>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</si>
  <si>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</si>
  <si>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</si>
  <si>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</si>
  <si>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</si>
  <si>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</si>
  <si>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</si>
  <si>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</si>
  <si>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</si>
  <si>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</si>
  <si>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</si>
  <si>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</si>
  <si>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</si>
  <si>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</si>
  <si>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</si>
  <si>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</si>
  <si>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</si>
  <si>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</si>
  <si>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</si>
  <si>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</si>
  <si>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</si>
  <si>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</si>
  <si>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</si>
  <si>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</si>
  <si>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</si>
  <si>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</si>
  <si>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</si>
  <si>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</si>
  <si>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</si>
  <si>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</si>
  <si>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</si>
  <si>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</si>
  <si>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</si>
  <si>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</si>
  <si>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</si>
  <si>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</si>
  <si>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</si>
  <si>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</si>
  <si>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</si>
  <si>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</si>
  <si>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</si>
  <si>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</si>
  <si>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</si>
  <si>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</si>
  <si>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</si>
  <si>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</si>
  <si>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</si>
  <si>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</si>
  <si>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</si>
  <si>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</si>
  <si>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</si>
  <si>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</si>
  <si>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</si>
  <si>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</si>
  <si>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</si>
  <si>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</si>
  <si>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</si>
  <si>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</si>
  <si>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</si>
  <si>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</si>
  <si>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</si>
  <si>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</si>
  <si>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</si>
  <si>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</si>
  <si>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</si>
  <si>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</si>
  <si>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</si>
  <si>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</si>
  <si>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</si>
  <si>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</si>
  <si>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</si>
  <si>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</si>
  <si>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</si>
  <si>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</si>
  <si>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</si>
  <si>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</si>
  <si>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</si>
  <si>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</si>
  <si>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</si>
  <si>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</si>
  <si>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</si>
  <si>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</si>
  <si>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</si>
  <si>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</si>
  <si>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</si>
  <si>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</si>
  <si>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</si>
  <si>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</si>
  <si>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</si>
  <si>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</si>
  <si>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</si>
  <si>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</si>
  <si>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</si>
  <si>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</si>
  <si>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</si>
  <si>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</si>
  <si>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</si>
  <si>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</si>
  <si>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</si>
  <si>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</si>
  <si>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</si>
  <si>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</si>
  <si>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</si>
  <si>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</si>
  <si>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</si>
  <si>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</si>
  <si>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</si>
  <si>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</si>
  <si>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</si>
  <si>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</si>
  <si>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</si>
  <si>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</si>
  <si>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</si>
  <si>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</si>
  <si>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</si>
  <si>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</si>
  <si>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</si>
  <si>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</si>
  <si>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</si>
  <si>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</si>
  <si>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</si>
  <si>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</si>
  <si>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</si>
  <si>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</si>
  <si>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</si>
  <si>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</si>
  <si>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</si>
  <si>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</si>
  <si>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</si>
  <si>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</si>
  <si>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</si>
  <si>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</si>
  <si>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</si>
  <si>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</si>
  <si>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</si>
  <si>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</si>
  <si>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</si>
  <si>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</si>
  <si>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</si>
  <si>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</si>
  <si>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</si>
  <si>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</si>
  <si>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</si>
  <si>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</si>
  <si>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</si>
  <si>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</si>
  <si>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</si>
  <si>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</si>
  <si>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</si>
  <si>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</si>
  <si>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</si>
  <si>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</si>
  <si>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</si>
  <si>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</si>
  <si>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</si>
  <si>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</si>
  <si>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</si>
  <si>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</si>
  <si>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</si>
  <si>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</si>
  <si>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</si>
  <si>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</si>
  <si>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</si>
  <si>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</si>
  <si>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</si>
  <si>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</si>
  <si>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</si>
  <si>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</si>
  <si>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</si>
  <si>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</si>
  <si>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</si>
  <si>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</si>
  <si>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</si>
  <si>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</si>
  <si>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</si>
  <si>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</si>
  <si>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</si>
  <si>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</si>
  <si>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</si>
  <si>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</si>
  <si>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</si>
  <si>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</si>
  <si>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</si>
  <si>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</si>
  <si>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</si>
  <si>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</si>
  <si>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</si>
  <si>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</si>
  <si>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</si>
  <si>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</si>
  <si>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</si>
  <si>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</si>
  <si>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</si>
  <si>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</si>
  <si>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</si>
  <si>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</si>
  <si>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</si>
  <si>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</si>
  <si>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</si>
  <si>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</si>
  <si>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</si>
  <si>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</si>
  <si>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</si>
  <si>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</si>
  <si>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</si>
  <si>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</si>
  <si>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</si>
  <si>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</si>
  <si>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</si>
  <si>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</si>
  <si>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</si>
  <si>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</si>
  <si>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</si>
  <si>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</si>
  <si>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</si>
  <si>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</si>
  <si>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</si>
  <si>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</si>
  <si>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</si>
  <si>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</si>
  <si>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</si>
  <si>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</si>
  <si>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</si>
  <si>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</si>
  <si>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</si>
  <si>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</si>
  <si>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</si>
  <si>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</si>
  <si>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</si>
  <si>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</si>
  <si>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</si>
  <si>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</si>
  <si>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</si>
  <si>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</si>
  <si>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</si>
  <si>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</si>
  <si>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</si>
  <si>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</si>
  <si>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</si>
  <si>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</si>
  <si>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</si>
  <si>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</si>
  <si>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</si>
  <si>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</si>
  <si>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</si>
  <si>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</si>
  <si>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</si>
  <si>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</si>
  <si>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</si>
  <si>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</si>
  <si>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</si>
  <si>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</si>
  <si>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</si>
  <si>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</si>
  <si>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</si>
  <si>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</si>
  <si>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</si>
  <si>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</si>
  <si>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</si>
  <si>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</si>
  <si>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</si>
  <si>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</si>
  <si>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</si>
  <si>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</si>
  <si>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</si>
  <si>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</si>
  <si>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</si>
  <si>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</si>
  <si>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</si>
  <si>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</si>
  <si>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</si>
  <si>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</si>
  <si>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</si>
  <si>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</si>
  <si>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</si>
  <si>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</si>
  <si>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</si>
  <si>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</si>
  <si>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</si>
  <si>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</si>
  <si>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</si>
  <si>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</si>
  <si>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</si>
  <si>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</si>
  <si>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</si>
  <si>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Dancing Turkeys</t>
  </si>
  <si>
    <t>Shop 8-10, Samaspur Market, Sector 51, Tigra Road, Near Sector 50, Gurgaon</t>
  </si>
  <si>
    <t>The Pack King</t>
  </si>
  <si>
    <t>Plot 46, Sector 51, Near Sector 50, Gurgaon</t>
  </si>
  <si>
    <t>Main Market, Wazirabad, Sector 52, Near, Sector 53, Gurgaon</t>
  </si>
  <si>
    <t>Zizo</t>
  </si>
  <si>
    <t>Palm Spring Plaza, Sector 54, Gurgaon</t>
  </si>
  <si>
    <t>Lebanese, Mediterranean, Middle Eastern, Arabian</t>
  </si>
  <si>
    <t>Grill King Kabab &amp; Curries</t>
  </si>
  <si>
    <t>Shop 1, La Mart, La Laguna Society, Golf Course Road, Sector 54, Gurgaon</t>
  </si>
  <si>
    <t>Aarush - A Mediterranean Kitchen</t>
  </si>
  <si>
    <t>Sector 56, Gurgaon</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</si>
  <si>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</si>
  <si>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</si>
  <si>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</si>
  <si>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</si>
  <si>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</si>
  <si>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</si>
  <si>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</si>
  <si>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</si>
  <si>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</si>
  <si>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</si>
  <si>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</si>
  <si>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</si>
  <si>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</si>
  <si>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</si>
  <si>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</si>
  <si>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</si>
  <si>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</si>
  <si>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</si>
  <si>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</si>
  <si>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</si>
  <si>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</si>
  <si>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</si>
  <si>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</si>
  <si>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</si>
  <si>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</si>
  <si>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</si>
  <si>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</si>
  <si>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</si>
  <si>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</si>
  <si>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</si>
  <si>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</si>
  <si>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</si>
  <si>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</si>
  <si>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</si>
  <si>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</si>
  <si>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</si>
  <si>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</si>
  <si>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</si>
  <si>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</si>
  <si>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</si>
  <si>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</si>
  <si>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</si>
  <si>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</si>
  <si>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</si>
  <si>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</si>
  <si>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</si>
  <si>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</si>
  <si>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</si>
  <si>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</si>
  <si>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</si>
  <si>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</si>
  <si>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</si>
  <si>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</si>
  <si>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</si>
  <si>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</si>
  <si>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</si>
  <si>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</si>
  <si>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</si>
  <si>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</si>
  <si>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</si>
  <si>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</si>
  <si>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</si>
  <si>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</si>
  <si>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</si>
  <si>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</si>
  <si>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</si>
  <si>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</si>
  <si>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</si>
  <si>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</si>
  <si>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</si>
  <si>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</si>
  <si>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</si>
  <si>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</si>
  <si>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</si>
  <si>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</si>
  <si>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</si>
  <si>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</si>
  <si>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</si>
  <si>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</si>
  <si>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</si>
  <si>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</si>
  <si>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</si>
  <si>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</si>
  <si>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</si>
  <si>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</si>
  <si>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</si>
  <si>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</si>
  <si>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</si>
  <si>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</si>
  <si>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</si>
  <si>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</si>
  <si>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</si>
  <si>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</si>
  <si>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</si>
  <si>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</si>
  <si>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</si>
  <si>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</si>
  <si>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</si>
  <si>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</si>
  <si>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</si>
  <si>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</si>
  <si>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</si>
  <si>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</si>
  <si>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</si>
  <si>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</si>
  <si>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</si>
  <si>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</si>
  <si>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</si>
  <si>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</si>
  <si>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</si>
  <si>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</si>
  <si>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</si>
  <si>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Sham Sweets</t>
  </si>
  <si>
    <t>Shivaji Nagar, Near Balaji Mandir, Sector 8, Gurgaon</t>
  </si>
  <si>
    <t>Bake Cuddle</t>
  </si>
  <si>
    <t>1090/11, Street 5, Near Arya Samaj Mandir, Arjun Nagar, Sector 8, Gurgaon</t>
  </si>
  <si>
    <t>Gopala</t>
  </si>
  <si>
    <t>D-85, Shopping Mall, Arjun Marg,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</si>
  <si>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</si>
  <si>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</si>
  <si>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</si>
  <si>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</si>
  <si>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</si>
  <si>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</si>
  <si>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</si>
  <si>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</si>
  <si>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</si>
  <si>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</si>
  <si>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</si>
  <si>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</si>
  <si>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 Gurgaon</t>
  </si>
  <si>
    <t>Shop 139, DLF City Court, Sikandarpur, Gurgaon</t>
  </si>
  <si>
    <t>The Daily</t>
  </si>
  <si>
    <t>3-5, Shiv Narayan Complex, Near Prachin Hanuman Mandir, Sikandarpur, Gurgaon</t>
  </si>
  <si>
    <t>Burger Singh</t>
  </si>
  <si>
    <t>Sohna Road, Gurgaon</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</si>
  <si>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</si>
  <si>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</si>
  <si>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</si>
  <si>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</si>
  <si>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</si>
  <si>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</si>
  <si>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</si>
  <si>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</si>
  <si>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</si>
  <si>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</si>
  <si>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</si>
  <si>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</si>
  <si>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</si>
  <si>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</si>
  <si>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</si>
  <si>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</si>
  <si>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</si>
  <si>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</si>
  <si>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</si>
  <si>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</si>
  <si>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</si>
  <si>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</si>
  <si>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</si>
  <si>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</si>
  <si>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</si>
  <si>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</si>
  <si>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</si>
  <si>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</si>
  <si>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</si>
  <si>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</si>
  <si>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</si>
  <si>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</si>
  <si>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</si>
  <si>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</si>
  <si>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</si>
  <si>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</si>
  <si>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</si>
  <si>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</si>
  <si>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</si>
  <si>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</si>
  <si>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</si>
  <si>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</si>
  <si>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</si>
  <si>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</si>
  <si>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</si>
  <si>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</si>
  <si>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</si>
  <si>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</si>
  <si>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</si>
  <si>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</si>
  <si>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</si>
  <si>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</si>
  <si>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</si>
  <si>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</si>
  <si>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</si>
  <si>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</si>
  <si>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</si>
  <si>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</si>
  <si>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</si>
  <si>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</si>
  <si>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</si>
  <si>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</si>
  <si>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</si>
  <si>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</si>
  <si>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</si>
  <si>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</si>
  <si>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</si>
  <si>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</si>
  <si>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</si>
  <si>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</si>
  <si>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Finger Food, North Indian, Chinese</t>
  </si>
  <si>
    <t>Cheffy's</t>
  </si>
  <si>
    <t>F-52, South City 1, Gurgaon</t>
  </si>
  <si>
    <t>Village Wazirabad, Near Lakshay Tent House Sector 52, South City 2, Gurgaon</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</si>
  <si>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</si>
  <si>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</si>
  <si>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</si>
  <si>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</si>
  <si>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</si>
  <si>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</si>
  <si>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</si>
  <si>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</si>
  <si>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</si>
  <si>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</si>
  <si>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</si>
  <si>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</si>
  <si>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</si>
  <si>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</si>
  <si>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</si>
  <si>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</si>
  <si>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North Indian, South Indian, Fast Food, Street Food, Chinese, Beverages, Desserts, Mithai</t>
  </si>
  <si>
    <t>Indian Grill Room</t>
  </si>
  <si>
    <t>315, 3rd Floor, Suncity Business Tower, Golf Course Road, Gurgaon</t>
  </si>
  <si>
    <t>Oriental Fusion</t>
  </si>
  <si>
    <t>A-112 &amp; 114, 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</si>
  <si>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</si>
  <si>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</si>
  <si>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</si>
  <si>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</si>
  <si>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</si>
  <si>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</si>
  <si>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</si>
  <si>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</si>
  <si>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</si>
  <si>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</si>
  <si>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</si>
  <si>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</si>
  <si>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</si>
  <si>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</si>
  <si>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</si>
  <si>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</si>
  <si>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</si>
  <si>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</si>
  <si>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</si>
  <si>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</si>
  <si>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</si>
  <si>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</si>
  <si>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</si>
  <si>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</si>
  <si>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</si>
  <si>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</si>
  <si>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</si>
  <si>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</si>
  <si>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</si>
  <si>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</si>
  <si>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</si>
  <si>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</si>
  <si>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</si>
  <si>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</si>
  <si>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</si>
  <si>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</si>
  <si>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</si>
  <si>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</si>
  <si>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</si>
  <si>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</si>
  <si>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</si>
  <si>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</si>
  <si>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</si>
  <si>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</si>
  <si>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</si>
  <si>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</si>
  <si>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</si>
  <si>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</si>
  <si>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</si>
  <si>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</si>
  <si>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</si>
  <si>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</si>
  <si>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</si>
  <si>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</si>
  <si>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</si>
  <si>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</si>
  <si>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</si>
  <si>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</si>
  <si>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</si>
  <si>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</si>
  <si>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</si>
  <si>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</si>
  <si>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</si>
  <si>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</si>
  <si>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</si>
  <si>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</si>
  <si>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</si>
  <si>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</si>
  <si>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</si>
  <si>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</si>
  <si>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</si>
  <si>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</si>
  <si>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</si>
  <si>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</si>
  <si>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</si>
  <si>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</si>
  <si>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</si>
  <si>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</si>
  <si>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</si>
  <si>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</si>
  <si>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</si>
  <si>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</si>
  <si>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</si>
  <si>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</si>
  <si>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</si>
  <si>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</si>
  <si>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</si>
  <si>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</si>
  <si>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</si>
  <si>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</si>
  <si>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</si>
  <si>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</si>
  <si>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</si>
  <si>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</si>
  <si>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</si>
  <si>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</si>
  <si>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</si>
  <si>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</si>
  <si>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</si>
  <si>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</si>
  <si>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</si>
  <si>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</si>
  <si>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</si>
  <si>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</si>
  <si>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</si>
  <si>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</si>
  <si>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</si>
  <si>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</si>
  <si>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</si>
  <si>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</si>
  <si>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</si>
  <si>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</si>
  <si>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</si>
  <si>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</si>
  <si>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</si>
  <si>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</si>
  <si>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</si>
  <si>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</si>
  <si>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</si>
  <si>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</si>
  <si>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</si>
  <si>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Shanghai Bar &amp; Lounge - The Bristol Hotel</t>
  </si>
  <si>
    <t>Zaffran - The Bristol Hotel</t>
  </si>
  <si>
    <t>Mughlai, Lucknowi, Awadhi</t>
  </si>
  <si>
    <t>Zaffran - The Claremont</t>
  </si>
  <si>
    <t>The Claremont Hotel &amp; Convention Centre, Near Aya Nagar, MG Road, Gurgaon</t>
  </si>
  <si>
    <t>Clove - The Galgotias</t>
  </si>
  <si>
    <t>The Galgotias Hotel, 4, Sector 23 A, Sector 23, Gurgaon</t>
  </si>
  <si>
    <t>Chinese, North Indian, Continental, Mexican</t>
  </si>
  <si>
    <t>Green Leaf</t>
  </si>
  <si>
    <t>The Habitare Hotel, 21/1, MG Road, Sector 14, Gurgaon</t>
  </si>
  <si>
    <t>Tokyo</t>
  </si>
  <si>
    <t>Cigar Lounge - The Oberoi</t>
  </si>
  <si>
    <t>The Oberoi, 443, Phase 5, Udyog Vihar, Gurgaon</t>
  </si>
  <si>
    <t>Melange - The Pllazio Hotel</t>
  </si>
  <si>
    <t>The Pllazio Hotel, 292-296, City Center, Sector 29, Gurgaon</t>
  </si>
  <si>
    <t>G-44/A, The Sapphire Mall, Opposite Orchid Petals, Sector 49, Near, Sohna Road, Gurgaon</t>
  </si>
  <si>
    <t>EEST - The Westin Gurgaon</t>
  </si>
  <si>
    <t>The Westin Hotel,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</si>
  <si>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</si>
  <si>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</si>
  <si>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</si>
  <si>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</si>
  <si>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</si>
  <si>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Living Room - The Westin Sohna Resort &amp; Spa</t>
  </si>
  <si>
    <t>The Bar - Trident Gurgaon</t>
  </si>
  <si>
    <t>Trident, 443, Phase 5, Udyog Vihar, Gurgaon</t>
  </si>
  <si>
    <t>Konomi - Trident Gurgaon</t>
  </si>
  <si>
    <t>Two Horizon Center, Golf Course Road, Gurgaon</t>
  </si>
  <si>
    <t>Japanese, Thai, Italian, Asian</t>
  </si>
  <si>
    <t>Whisky Samba</t>
  </si>
  <si>
    <t>Italian, Burger, Charcoal Grill</t>
  </si>
  <si>
    <t>Chokola</t>
  </si>
  <si>
    <t>Plot 131, Phase 1, Udyog Vihar, Gurgaon</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</si>
  <si>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</si>
  <si>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</si>
  <si>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</si>
  <si>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</si>
  <si>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</si>
  <si>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</si>
  <si>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</si>
  <si>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</si>
  <si>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</si>
  <si>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</si>
  <si>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</si>
  <si>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</si>
  <si>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</si>
  <si>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</si>
  <si>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</si>
  <si>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</si>
  <si>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</si>
  <si>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</si>
  <si>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</si>
  <si>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</si>
  <si>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</si>
  <si>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</si>
  <si>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</si>
  <si>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</si>
  <si>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</si>
  <si>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</si>
  <si>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</si>
  <si>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</si>
  <si>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</si>
  <si>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</si>
  <si>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</si>
  <si>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</si>
  <si>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</si>
  <si>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</si>
  <si>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</si>
  <si>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</si>
  <si>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</si>
  <si>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</si>
  <si>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</si>
  <si>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</si>
  <si>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</si>
  <si>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</si>
  <si>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</si>
  <si>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</si>
  <si>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</si>
  <si>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</si>
  <si>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</si>
  <si>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</si>
  <si>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</si>
  <si>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</si>
  <si>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</si>
  <si>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</si>
  <si>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</si>
  <si>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</si>
  <si>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</si>
  <si>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</si>
  <si>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</si>
  <si>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</si>
  <si>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</si>
  <si>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</si>
  <si>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</si>
  <si>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</si>
  <si>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</si>
  <si>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</si>
  <si>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</si>
  <si>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</si>
  <si>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</si>
  <si>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</si>
  <si>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</si>
  <si>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</si>
  <si>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</si>
  <si>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</si>
  <si>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</si>
  <si>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</si>
  <si>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</si>
  <si>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</si>
  <si>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</si>
  <si>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</si>
  <si>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</si>
  <si>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</si>
  <si>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</si>
  <si>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</si>
  <si>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</si>
  <si>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</si>
  <si>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</si>
  <si>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</si>
  <si>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</si>
  <si>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</si>
  <si>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</si>
  <si>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</si>
  <si>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</si>
  <si>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</si>
  <si>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</si>
  <si>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</si>
  <si>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</si>
  <si>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</si>
  <si>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</si>
  <si>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</si>
  <si>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</si>
  <si>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</si>
  <si>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</si>
  <si>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</si>
  <si>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</si>
  <si>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</si>
  <si>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North Indian, Mediterranean, European, Asian, Chinese, Pizza</t>
  </si>
  <si>
    <t>Thai Pavilion - Vivanta By Taj</t>
  </si>
  <si>
    <t>Thai, Asian</t>
  </si>
  <si>
    <t>3H Kitchen</t>
  </si>
  <si>
    <t>B-70, 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</si>
  <si>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</si>
  <si>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</si>
  <si>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</si>
  <si>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</si>
  <si>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</si>
  <si>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</si>
  <si>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</si>
  <si>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</si>
  <si>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</si>
  <si>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</si>
  <si>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</si>
  <si>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</si>
  <si>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</si>
  <si>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</si>
  <si>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</si>
  <si>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</si>
  <si>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</si>
  <si>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</si>
  <si>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</si>
  <si>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</si>
  <si>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</si>
  <si>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</si>
  <si>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</si>
  <si>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</si>
  <si>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</si>
  <si>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</si>
  <si>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</si>
  <si>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</si>
  <si>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</si>
  <si>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</si>
  <si>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</si>
  <si>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</si>
  <si>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</si>
  <si>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</si>
  <si>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</si>
  <si>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</si>
  <si>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</si>
  <si>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</si>
  <si>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</si>
  <si>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</si>
  <si>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</si>
  <si>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</si>
  <si>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</si>
  <si>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</si>
  <si>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</si>
  <si>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</si>
  <si>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</si>
  <si>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</si>
  <si>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Guwahati</t>
  </si>
  <si>
    <t>Anil Plaza 2, G.S Road, Christian Basti, Guwahati</t>
  </si>
  <si>
    <t>Terra Mayaa Restaurant and Lounge</t>
  </si>
  <si>
    <t>6th Floor, Anil Plaza 2, G.S. Road, Christian Basti, Guwahati</t>
  </si>
  <si>
    <t>North Indian, Continental, Italian, Chinese</t>
  </si>
  <si>
    <t>The Basement Cafí©</t>
  </si>
  <si>
    <t>R.G. Baruah Road, Near Guwahati Commerece College, Chandmari, Guwahati</t>
  </si>
  <si>
    <t>Strawberry Fields</t>
  </si>
  <si>
    <t>Chakradhar Villa, Opposite All India Radio, Chandmari, Guwahati</t>
  </si>
  <si>
    <t>Brooklyn Blues</t>
  </si>
  <si>
    <t>4th Floor, Dona Planet Mall, G. S. Road, 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</si>
  <si>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</si>
  <si>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</si>
  <si>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</si>
  <si>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</si>
  <si>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</si>
  <si>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</si>
  <si>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</si>
  <si>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</si>
  <si>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</si>
  <si>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</si>
  <si>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Cafe, North Indian, Italian</t>
  </si>
  <si>
    <t>BrewBakes</t>
  </si>
  <si>
    <t>Near Six Mile Flyover, above Domino's Pizza, Six Mile, Guwahati G.S. Road</t>
  </si>
  <si>
    <t>Cafe, Continental, Chinese</t>
  </si>
  <si>
    <t>2nd Floor, Adityam Building, Ulubari, Guwahati</t>
  </si>
  <si>
    <t>1st Floor, Adityam Building,Borthakur Mall Road, Ulubari, Guwahati</t>
  </si>
  <si>
    <t>4 Seasons</t>
  </si>
  <si>
    <t>Opposite Institute of Social Science, Bhuban Road, Uzan Bazaar, Guwahati</t>
  </si>
  <si>
    <t>11th Avenue Cafe Bistro</t>
  </si>
  <si>
    <t>Opposite Assam State Museum, Dighalipukhuri, Tayabullah Road, Uzan Bazaar, Guwahati</t>
  </si>
  <si>
    <t>Cafe, American, Italian, Continental</t>
  </si>
  <si>
    <t>Cafí©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</si>
  <si>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</si>
  <si>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</si>
  <si>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</si>
  <si>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</si>
  <si>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</si>
  <si>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</si>
  <si>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</si>
  <si>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</si>
  <si>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</si>
  <si>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</si>
  <si>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</si>
  <si>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</si>
  <si>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</si>
  <si>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</si>
  <si>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</si>
  <si>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</si>
  <si>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</si>
  <si>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</si>
  <si>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</si>
  <si>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</si>
  <si>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</si>
  <si>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No. 8-2-618/10-11,2nd Floor, Krishe Amethyst, Road No.1, Banjara Hills, Hyderabad</t>
  </si>
  <si>
    <t>Flat 48, Ground Floor, Opposite Vengal Rao Park, Road 1, Banjara Hills, Hyderabad</t>
  </si>
  <si>
    <t>304, Puppalaguda, Financial District,ISB - Outer Ring Road, Gachibowli, Hyderabad</t>
  </si>
  <si>
    <t>Seafood, Continental, Goan, Asian, Andhra</t>
  </si>
  <si>
    <t>F 48, 1st Floor, Inorbit Mall, Hitech City, Hyderabad</t>
  </si>
  <si>
    <t>Pine &amp; Dine</t>
  </si>
  <si>
    <t>Plot 73, Jubilee Enclave, Hitech City, Hyderabad</t>
  </si>
  <si>
    <t>Jonathan's Kitchen - Holiday Inn Express &amp; Suites</t>
  </si>
  <si>
    <t>Holiday Inn Express &amp; Suites, Gachibowli, Hyderabad</t>
  </si>
  <si>
    <t>North Indian, Japanese, Italian</t>
  </si>
  <si>
    <t>Plot 483, 4th Floor, Pemmasani Complex, Bajaj Electronics Building, Near Madhapur Police Station, Road 36, Jubilee Hills, Hyderabad</t>
  </si>
  <si>
    <t>Coní_u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</si>
  <si>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</si>
  <si>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</si>
  <si>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</si>
  <si>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</si>
  <si>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</si>
  <si>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</si>
  <si>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</si>
  <si>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</si>
  <si>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</si>
  <si>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</si>
  <si>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</si>
  <si>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</si>
  <si>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</si>
  <si>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</si>
  <si>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</si>
  <si>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Cafe, Continental, North Indian, Chinese</t>
  </si>
  <si>
    <t>Churrolto</t>
  </si>
  <si>
    <t>Ground Floor, Shop 3, Opposite IndusInd Bank, Madhapur Main Road, Madhapur, Hyderabad</t>
  </si>
  <si>
    <t>Desserts, Cafe, Mexican</t>
  </si>
  <si>
    <t>The Grand Trunk Road</t>
  </si>
  <si>
    <t>16, Image Garden Road, Madhapur, Hyderabad</t>
  </si>
  <si>
    <t>Sahibäó»s Barbeque by Ohriäó»s</t>
  </si>
  <si>
    <t>First Floor, Shilparamam Complex, Opposite Cyber Tower, Hitech City, Hyderabad</t>
  </si>
  <si>
    <t>Hyderabadi, Awadhi</t>
  </si>
  <si>
    <t>KYRO</t>
  </si>
  <si>
    <t>Indore</t>
  </si>
  <si>
    <t>Fortune Aura Rooftop, 1,  Gurmeet Nagar, Bhawar Kuan Main Road, Bhawar Kuan, Indore</t>
  </si>
  <si>
    <t>North Indian, Chinese, Continental, Mediterranean, Asian</t>
  </si>
  <si>
    <t>JAL - A Jungle Restaurant</t>
  </si>
  <si>
    <t>Behind Pushp Kunj Hospital, Khandwa Road, Bhawar Kuan, Indore</t>
  </si>
  <si>
    <t>Oye24</t>
  </si>
  <si>
    <t>HIG-LIG, Indore</t>
  </si>
  <si>
    <t>Hobnob Gourmet Cafí©bar</t>
  </si>
  <si>
    <t>Infiniti Hotel, 1C/CA, Scheme 94, Vijay Nagar, Indore</t>
  </si>
  <si>
    <t>Italian, Continental</t>
  </si>
  <si>
    <t>Mangosteen Cafe</t>
  </si>
  <si>
    <t>4/5, 5th Floor, Pushpratna Solitaire, 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</si>
  <si>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</si>
  <si>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</si>
  <si>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</si>
  <si>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</si>
  <si>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</si>
  <si>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</si>
  <si>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</si>
  <si>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</si>
  <si>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Cafe, Lebanese, Italian</t>
  </si>
  <si>
    <t>Nafees Restaurant</t>
  </si>
  <si>
    <t>30-B, Apollo Avenue, Old Palasia, Indore</t>
  </si>
  <si>
    <t>The Creative Kitchen - Radisson Blu Hotel</t>
  </si>
  <si>
    <t>Radisson Blu Hotel, 12, Scheme 94C, Ring Road, Vijay Nagar, Indore</t>
  </si>
  <si>
    <t>Square - Sayaji Hotel</t>
  </si>
  <si>
    <t>Sayaji Hotel, H-1, Scheme 54, Vijay Nagar, Indore</t>
  </si>
  <si>
    <t>Freito</t>
  </si>
  <si>
    <t>343-344, Rooftop, Scheme 54, 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</si>
  <si>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</si>
  <si>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</si>
  <si>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</si>
  <si>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</si>
  <si>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</si>
  <si>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</si>
  <si>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</si>
  <si>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</si>
  <si>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</si>
  <si>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</si>
  <si>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</si>
  <si>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</si>
  <si>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</si>
  <si>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</si>
  <si>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</si>
  <si>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</si>
  <si>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Cafe, Continental, Italian, Street Food</t>
  </si>
  <si>
    <t>Tapri Central</t>
  </si>
  <si>
    <t>Jaipur</t>
  </si>
  <si>
    <t>B4 E, 3rd Floor, Surana Jewellers, Opposite Central Park, 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</si>
  <si>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</si>
  <si>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</si>
  <si>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</si>
  <si>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</si>
  <si>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</si>
  <si>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</si>
  <si>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</si>
  <si>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</si>
  <si>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</si>
  <si>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</si>
  <si>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</si>
  <si>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</si>
  <si>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</si>
  <si>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</si>
  <si>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</si>
  <si>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</si>
  <si>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</si>
  <si>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Meraaki Kitchen</t>
  </si>
  <si>
    <t>27, Madrampura, Civil Lines Metro Station, Opposite To Pillar 88, 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</si>
  <si>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</si>
  <si>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</si>
  <si>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</si>
  <si>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</si>
  <si>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</si>
  <si>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</si>
  <si>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Continental, Mexican, Beverages, Desserts, North Indian, Chinese, Rajasthani</t>
  </si>
  <si>
    <t>Monarch Restaurant - Holiday Inn Jaipur City Centre</t>
  </si>
  <si>
    <t>Holiday Inn Jaipur City Centre, Commercial Plot 1, Sardar Patel Road, Bais Godam, Jaipur</t>
  </si>
  <si>
    <t>North Indian, Chinese, Continental, Rajasthani</t>
  </si>
  <si>
    <t>Chao Chinese Bistro - Holiday Inn Jaipur City Centre</t>
  </si>
  <si>
    <t>Zolocrust - Hotel Clarks Amer</t>
  </si>
  <si>
    <t>Hotel Clarks Amer, Jawaharlal Nehru Marg, Near Malviya Nagar, Malviya Nagar, Jaipur</t>
  </si>
  <si>
    <t>Italian, Bakery, Continental</t>
  </si>
  <si>
    <t>Mutual's</t>
  </si>
  <si>
    <t>1, Awadhpuri, Near Kailash Mall, Lal Kothi, Jaipur Lal Kothi</t>
  </si>
  <si>
    <t>Cafe, Mexican, Italian, North Indian, Fast Food</t>
  </si>
  <si>
    <t>O2- The Plant Cafe</t>
  </si>
  <si>
    <t>C 29, 4th Floor, Pankaj Singhvi Marg, Lal Kothi, Jaipur</t>
  </si>
  <si>
    <t>Cafe LazyMojo</t>
  </si>
  <si>
    <t>H 1, Lal Bahadur Nagar, S.L Marg, Malviya Nagar, Jaipur</t>
  </si>
  <si>
    <t>Cafe, Mexican, Italian, Continental</t>
  </si>
  <si>
    <t>Replay</t>
  </si>
  <si>
    <t>SB 57, 5th Floor, Ridhi Tower, Opposite SMS Stadium, Tonk Road, Jaipur</t>
  </si>
  <si>
    <t>North Indian, Continental, Chinese, Italian, Mexican</t>
  </si>
  <si>
    <t>Sky Beach</t>
  </si>
  <si>
    <t>328-329, Above Watch Factory, Queens Road, 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</si>
  <si>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</si>
  <si>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</si>
  <si>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</si>
  <si>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</si>
  <si>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</si>
  <si>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</si>
  <si>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Continental, Mexican, North Indian, Chinese</t>
  </si>
  <si>
    <t>Hucka</t>
  </si>
  <si>
    <t>Kanpur</t>
  </si>
  <si>
    <t>3rd Floor, SGM Plaza, Arya Nagar, Kanpur</t>
  </si>
  <si>
    <t>The Zaffran</t>
  </si>
  <si>
    <t>Ratan Zone, Coca-Cola Crossing, 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</si>
  <si>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</si>
  <si>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</si>
  <si>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</si>
  <si>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</si>
  <si>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</si>
  <si>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</si>
  <si>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</si>
  <si>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Urban Crave Express</t>
  </si>
  <si>
    <t>Shop No-8, New Shopping Complex, IIT Kanpur, Kanpur</t>
  </si>
  <si>
    <t>Atmosphere Grill Cafe Sheesha</t>
  </si>
  <si>
    <t>8th Floor, J.S. Tower, 16/106 - Mall Road, Kanpur, Mall Road, Kanpur</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</si>
  <si>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</si>
  <si>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</si>
  <si>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</si>
  <si>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</si>
  <si>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</si>
  <si>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</si>
  <si>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</si>
  <si>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</si>
  <si>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Cafe, Continental, Desserts, Ice Cream, Italian, Beverages</t>
  </si>
  <si>
    <t>Chin Mi</t>
  </si>
  <si>
    <t>Rave 3, Plot 11, Block 6 Parwati Bagla Road, Tilak Nagar, Kanpur</t>
  </si>
  <si>
    <t>Tadka</t>
  </si>
  <si>
    <t>117/K/13, Rave Moti, Gutaiya, Kanpur</t>
  </si>
  <si>
    <t>Dhuaan</t>
  </si>
  <si>
    <t>Plot 58, Status Club, Cantonment Area, Tagore Road, Kanpur</t>
  </si>
  <si>
    <t>North Indian, Mexican, Italian</t>
  </si>
  <si>
    <t>Upper Crust</t>
  </si>
  <si>
    <t>112/368-F, 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</si>
  <si>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</si>
  <si>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</si>
  <si>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</si>
  <si>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</si>
  <si>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</si>
  <si>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</si>
  <si>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</si>
  <si>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Verandah</t>
  </si>
  <si>
    <t>Third Floor, 7/17, Parvati Bagla Road, Tilak Nagar, Kanpur</t>
  </si>
  <si>
    <t>Chinese, Italian, Fast Food</t>
  </si>
  <si>
    <t>16/113, 3rd Floor, Z Square Mall, MG Marg, Mall Road, Kanpur</t>
  </si>
  <si>
    <t>North Indian, Mughlai, Lebanese, Arabian, Mediterranean</t>
  </si>
  <si>
    <t>Nawras Seafood Restaurant</t>
  </si>
  <si>
    <t>Kochi</t>
  </si>
  <si>
    <t>Near Pullepadi Bus stop, Chittoor Road, Kochi</t>
  </si>
  <si>
    <t>Ifthar</t>
  </si>
  <si>
    <t>KK Building, Opposite Pittappillil, Edappally, Kochi</t>
  </si>
  <si>
    <t>Kerala</t>
  </si>
  <si>
    <t>Dhe Puttu</t>
  </si>
  <si>
    <t>NH 47, Edapally Bypass, Edappally, Kochi</t>
  </si>
  <si>
    <t>Kashi Art Cafe</t>
  </si>
  <si>
    <t>Burgher Street, Fort Kochi, Kochi</t>
  </si>
  <si>
    <t>European, Cafe</t>
  </si>
  <si>
    <t>Grand Hotel Restaurant</t>
  </si>
  <si>
    <t>Grand Hotel, MG Road, Kochi</t>
  </si>
  <si>
    <t>North Indian, Kerala, Chinese, Continental</t>
  </si>
  <si>
    <t>6th Floor, Imperial Trade Centre, Mahatma Gandhi Road, 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</si>
  <si>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</si>
  <si>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</si>
  <si>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</si>
  <si>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</si>
  <si>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</si>
  <si>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</si>
  <si>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</si>
  <si>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</si>
  <si>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</si>
  <si>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</si>
  <si>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</si>
  <si>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</si>
  <si>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</si>
  <si>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</si>
  <si>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</si>
  <si>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</si>
  <si>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</si>
  <si>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Cafe, Continental, Italian</t>
  </si>
  <si>
    <t>ChaiCofi</t>
  </si>
  <si>
    <t>Arammal Tower, Near Express Garden, KK Road, Kaloor, Kochi</t>
  </si>
  <si>
    <t>Bloomsbury's Boutique Cafe and Artisan Bakery</t>
  </si>
  <si>
    <t>S 74, Level 2, LuLu Mall, NH-17, Entrance Road, Edapally Junction,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</si>
  <si>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</si>
  <si>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</si>
  <si>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</si>
  <si>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</si>
  <si>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</si>
  <si>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Chinese, Seafood, North Indian, Biryani</t>
  </si>
  <si>
    <t>Ali Baba &amp; 41 Dishes</t>
  </si>
  <si>
    <t>Main Avenue, Opposite South Indian Bank, 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</si>
  <si>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</si>
  <si>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</si>
  <si>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</si>
  <si>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</si>
  <si>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</si>
  <si>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</si>
  <si>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</si>
  <si>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</si>
  <si>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</si>
  <si>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Kerala, South Indian</t>
  </si>
  <si>
    <t>Asia Kitchen by Mainland China</t>
  </si>
  <si>
    <t>Kolkata</t>
  </si>
  <si>
    <t>4th Floor, Acropolis Mall, 1858/1, Rajdanga Main Road, Kasba, Kolkata</t>
  </si>
  <si>
    <t>Hoppipola</t>
  </si>
  <si>
    <t>Italian, Mexican, American, Mediterranean</t>
  </si>
  <si>
    <t>Spice Kraft</t>
  </si>
  <si>
    <t>54/1/2A, Hazra Road, Ballygunge Phari, Near Hazra Law College, 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</si>
  <si>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</si>
  <si>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</si>
  <si>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</si>
  <si>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</si>
  <si>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</si>
  <si>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</si>
  <si>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</si>
  <si>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</si>
  <si>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</si>
  <si>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</si>
  <si>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North Indian, Chinese, Mexican, Italian</t>
  </si>
  <si>
    <t>Forum Mall, 10/3, Elgin Road, Elgin, Kolkata</t>
  </si>
  <si>
    <t>Tex-Mex, American</t>
  </si>
  <si>
    <t>Santa's Fantasea</t>
  </si>
  <si>
    <t>9, Ballygunge Terrace, Near Anjali Jewellers, Golpark, Kolkata</t>
  </si>
  <si>
    <t>Seafood, Chinese</t>
  </si>
  <si>
    <t>India Restaurant</t>
  </si>
  <si>
    <t>Ground Floor, 1st Floor, 2nd Floor, 34, Karl Marx Sarani, Kidderpore, Kolkata</t>
  </si>
  <si>
    <t>Biryani, North Indian, Chinese, Mughlai</t>
  </si>
  <si>
    <t>Flame &amp; Grill</t>
  </si>
  <si>
    <t>4th Floor, Mani Square Mall, 164/1, E.M. Bypass, Kankurgachi, Kolkata</t>
  </si>
  <si>
    <t>24, 1st Floor, Park Center Building, 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</si>
  <si>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</si>
  <si>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</si>
  <si>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</si>
  <si>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</si>
  <si>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</si>
  <si>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</si>
  <si>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</si>
  <si>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</si>
  <si>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European, American</t>
  </si>
  <si>
    <t>K1, RDB Boulevard, Block EP &amp; GP, Sector 5, Salt Lake</t>
  </si>
  <si>
    <t>Ocean Grill</t>
  </si>
  <si>
    <t>1st Floor, Infinity Benchmark, Near RDB Cinemas, Block GP, Sector 5, Salt Lake</t>
  </si>
  <si>
    <t>Continental, Seafood, North Indian, Asian</t>
  </si>
  <si>
    <t>Sigree Global Grill</t>
  </si>
  <si>
    <t>1st Floor, Silver Spring Arcade, EM Bypass, Science City Area, Kolkata</t>
  </si>
  <si>
    <t>What's Up</t>
  </si>
  <si>
    <t>122A, Southern Avenue, Kolkata</t>
  </si>
  <si>
    <t>Cafe, Chinese, Continental</t>
  </si>
  <si>
    <t>Grandson of Tunday Kababi</t>
  </si>
  <si>
    <t>Lucknow</t>
  </si>
  <si>
    <t>Naaz Cinema Road, Aminabad, Lucknow</t>
  </si>
  <si>
    <t>Mughlai, Lucknowi</t>
  </si>
  <si>
    <t>1/99, Near Tata Motors, Viram Khand, Patrkarpuram, 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</si>
  <si>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</si>
  <si>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</si>
  <si>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</si>
  <si>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</si>
  <si>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</si>
  <si>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</si>
  <si>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</si>
  <si>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</si>
  <si>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</si>
  <si>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</si>
  <si>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</si>
  <si>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</si>
  <si>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</si>
  <si>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</si>
  <si>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</si>
  <si>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</si>
  <si>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</si>
  <si>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</si>
  <si>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</si>
  <si>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</si>
  <si>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</si>
  <si>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</si>
  <si>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</si>
  <si>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</si>
  <si>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</si>
  <si>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</si>
  <si>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</si>
  <si>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</si>
  <si>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</si>
  <si>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</si>
  <si>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</si>
  <si>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</si>
  <si>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</si>
  <si>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North Indian, Mughlai, Chinese, Continental</t>
  </si>
  <si>
    <t>L 14 - Renaissance Lucknow Hotel</t>
  </si>
  <si>
    <t>14th Floor, Renaissance Lucknow Hotel, Vipin Khand, Gomti Nagar, Lucknow</t>
  </si>
  <si>
    <t>North Indian, Continental, South Indian, Chinese, Thai, Asian</t>
  </si>
  <si>
    <t>3rd Floor, Riverside Mall, Vipin Khand, Gomti Nagar, Lucknow</t>
  </si>
  <si>
    <t>Colours by Royal Cafe - Royal Inn</t>
  </si>
  <si>
    <t>3rd Floor, 9/7 Royal Inn, Opposite Saharaganj Mall, Hazratganj, Lucknow</t>
  </si>
  <si>
    <t>Cappuccino Blast</t>
  </si>
  <si>
    <t>12, Mall Avenue, Near, Sadar Bazaar, Lucknow</t>
  </si>
  <si>
    <t>Basant Restaurant</t>
  </si>
  <si>
    <t>Ludhiana</t>
  </si>
  <si>
    <t>Urban Estate, Main Market, Phase 1, Dugri, Ludhiana</t>
  </si>
  <si>
    <t>Hawai Adda</t>
  </si>
  <si>
    <t>Verka Park, Ferozpur Road, Aggar Nagar, Ludhiana</t>
  </si>
  <si>
    <t>Indian Summer</t>
  </si>
  <si>
    <t>SCF 13/14, F Block, BRS Nagar, Ludhiana</t>
  </si>
  <si>
    <t>Basant</t>
  </si>
  <si>
    <t>Fountain Chowk, Civil Lines, Ludhiana</t>
  </si>
  <si>
    <t>Bistro 226</t>
  </si>
  <si>
    <t>226, Civil Street, Ghumar Mandi Chowk, Civil Lines, Ludhiana</t>
  </si>
  <si>
    <t>Italian, Continental, North Indian, Cafe</t>
  </si>
  <si>
    <t>27 &amp; 28 F, 1st Floor, Malhar Road, 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</si>
  <si>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</si>
  <si>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</si>
  <si>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</si>
  <si>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</si>
  <si>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</si>
  <si>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</si>
  <si>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</si>
  <si>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Mediterranean, Chinese, Continental</t>
  </si>
  <si>
    <t>SCF 21, 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</si>
  <si>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</si>
  <si>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</si>
  <si>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</si>
  <si>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</si>
  <si>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</si>
  <si>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</si>
  <si>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</si>
  <si>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</si>
  <si>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</si>
  <si>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</si>
  <si>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2nd Floor, 2439/1 &amp; 2, Dhanraj Singh Complex, Main Ferozpur Road, Rajguru Nagar, Ludhiana</t>
  </si>
  <si>
    <t>Nik Bakers</t>
  </si>
  <si>
    <t>SCF 43-44, Kipps Market, Sarabha Nagar, Ludhiana</t>
  </si>
  <si>
    <t>Aman Chicken</t>
  </si>
  <si>
    <t>Jagjit Nagar, Near Railway Crossing, Near Shastri Nagar, Ludhiana</t>
  </si>
  <si>
    <t>District 6</t>
  </si>
  <si>
    <t>4th Floor, Silver Arch Mall, Ferozpur Road, Gurdev Nagar, Ludhiana</t>
  </si>
  <si>
    <t>European, Chinese</t>
  </si>
  <si>
    <t>The BrewMaster - The Mix Fine Dine</t>
  </si>
  <si>
    <t>3rd Floor, Westend Mall, Rajguru Nagar, Ludhiana</t>
  </si>
  <si>
    <t>#45</t>
  </si>
  <si>
    <t>Mangalore</t>
  </si>
  <si>
    <t>Ground Floor, Trinity Commercial Complex, Near Central Railway Station, Attavara Road, Attavar, Mangalore</t>
  </si>
  <si>
    <t>Crave Desserts &amp; Bakes</t>
  </si>
  <si>
    <t>Deepa Paradise, Balmatta, Mangalore</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</si>
  <si>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</si>
  <si>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</si>
  <si>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</si>
  <si>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</si>
  <si>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</si>
  <si>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</si>
  <si>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</si>
  <si>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</si>
  <si>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</si>
  <si>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</si>
  <si>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</si>
  <si>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</si>
  <si>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</si>
  <si>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</si>
  <si>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</si>
  <si>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</si>
  <si>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Kabab Studio</t>
  </si>
  <si>
    <t>Goldfinch Hotel, Bunts Hostel Road, Near Jyoti Circle, Balmatta, Mangalore</t>
  </si>
  <si>
    <t>Brio Cafe and Grill</t>
  </si>
  <si>
    <t>Sainik Bhavan, Next to St Aloysius College, Lighthouse Hill, Hampankatta, Mangalore</t>
  </si>
  <si>
    <t>Gajalee Sea Food</t>
  </si>
  <si>
    <t>Circuit House Compound, Opposite Kadri Police Station, 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</si>
  <si>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</si>
  <si>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</si>
  <si>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</si>
  <si>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</si>
  <si>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</si>
  <si>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</si>
  <si>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</si>
  <si>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Machali</t>
  </si>
  <si>
    <t>Behind Ocean Pearl, Sharada Vidhyalaya Road, Kodailbail, Mangalore</t>
  </si>
  <si>
    <t>Punjab Da Pind</t>
  </si>
  <si>
    <t>3rd Floor, Excel Mischief Mall, KS Rao Road, Mangalore, KS Rao Nagar, Mangalore</t>
  </si>
  <si>
    <t>North Indian, Mughlai, Chinese, Mangalorean</t>
  </si>
  <si>
    <t>Sizzler's Ranch</t>
  </si>
  <si>
    <t>Nehru Avenue Road, Behind City Corporation, Lalbagh, Mangalore</t>
  </si>
  <si>
    <t>Spindrift</t>
  </si>
  <si>
    <t>5th Floor, Bharath Mall, Lalbagh, Mangalore</t>
  </si>
  <si>
    <t>North Indian, Italian, Finger Food</t>
  </si>
  <si>
    <t>Hotel Ocean Pearl, KS Rao Road, Near PVS Circle, Kodailbail, Mangalore</t>
  </si>
  <si>
    <t>The Shooters Cafe</t>
  </si>
  <si>
    <t>Mohali</t>
  </si>
  <si>
    <t>SCO 654,Himalaya Marg Road, Sector 70, Mohali, Chandigarh</t>
  </si>
  <si>
    <t>Joey's Pizza</t>
  </si>
  <si>
    <t>Mumbai</t>
  </si>
  <si>
    <t>6 &amp; 7, Upvan Building, Near Indian Oil Colony, DN Nagar, Azad Nagar, Mumbai</t>
  </si>
  <si>
    <t>Cafe Hydro</t>
  </si>
  <si>
    <t>Esspee Tower, Rajendra Nagar, Dattapada Road, Borivali East, Mumbai</t>
  </si>
  <si>
    <t>The American Joint</t>
  </si>
  <si>
    <t>The Ahcl Homes Tower, Chikuwadi New Link Road, 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</si>
  <si>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</si>
  <si>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</si>
  <si>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</si>
  <si>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</si>
  <si>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</si>
  <si>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</si>
  <si>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Fast Food, Beverages, Desserts</t>
  </si>
  <si>
    <t>Tea Villa Cafe</t>
  </si>
  <si>
    <t>31, Opposite Globus, Hill Road, Bandra West</t>
  </si>
  <si>
    <t>Cafe, Italian, Desserts, Fast Food, Chinese, Tea</t>
  </si>
  <si>
    <t>Grandmama's Cafe</t>
  </si>
  <si>
    <t>Hotel Royal Garden, Ground Floor, Juhu Tara Road, Juhu, Mumbai</t>
  </si>
  <si>
    <t>Mumbai Vibe</t>
  </si>
  <si>
    <t>Ganga Jamuna Block, 14th Road, Linking Road, Bandra West</t>
  </si>
  <si>
    <t>Cafe, Continental, North Indian, Italian, Chinese, Bakery, Desserts, Finger Food</t>
  </si>
  <si>
    <t>The Rolling Pin</t>
  </si>
  <si>
    <t>12, Janta Industrial Estate, Senapat Bapat Road, 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</si>
  <si>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</si>
  <si>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</si>
  <si>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</si>
  <si>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Shop 1, Plot D, Samruddhi Complex, Chincholi Bunder Road, Mindspace, 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</si>
  <si>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</si>
  <si>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</si>
  <si>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</si>
  <si>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</si>
  <si>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</si>
  <si>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</si>
  <si>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</si>
  <si>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</si>
  <si>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North Indian, South Indian, Mughlai</t>
  </si>
  <si>
    <t>38 Degree East</t>
  </si>
  <si>
    <t>Panchkutir, Pawarwardi, Adhishankracharya Marg, Opposite Powai Lake, JVLR,Powai, Mumbai</t>
  </si>
  <si>
    <t>R' ADDA</t>
  </si>
  <si>
    <t>Ramee Guestline Hotel, 462, A B Nair Road, Juhu, Mumbai</t>
  </si>
  <si>
    <t>Street Food, Burger, Desserts, Italian, Pizza, North Indian, European, Finger Food</t>
  </si>
  <si>
    <t>28, Aaram Nagar 1, Opposite Dariya Mahal, Versova, Andheri West</t>
  </si>
  <si>
    <t>Pardhy House, Opposite Jain Temple, Junction of MG Road and Hanuman Road, Vile Parle East, Mumbai</t>
  </si>
  <si>
    <t>Hotel RRR Mysore</t>
  </si>
  <si>
    <t>Mysore</t>
  </si>
  <si>
    <t>Gandhi Square, 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</si>
  <si>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</si>
  <si>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</si>
  <si>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</si>
  <si>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</si>
  <si>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</si>
  <si>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</si>
  <si>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</si>
  <si>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Empire Restaurant</t>
  </si>
  <si>
    <t>2820/1, 8th Cross, Kalidasa Road, Vani Vilas Mohalla, 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</si>
  <si>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</si>
  <si>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</si>
  <si>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</si>
  <si>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</si>
  <si>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</si>
  <si>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</si>
  <si>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</si>
  <si>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Continental, North Indian, South Indian</t>
  </si>
  <si>
    <t>Big Chicken</t>
  </si>
  <si>
    <t>2902/1, Temple Road, Opposite Post Office, Vani Vilas Mohalla, 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</si>
  <si>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</si>
  <si>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</si>
  <si>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</si>
  <si>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</si>
  <si>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Jungle The Restaurant</t>
  </si>
  <si>
    <t>Pai Hotels, Bangalore Nilgiri Road, Opposite Suburban Bus Stand, Mysore, Doora, Mysore</t>
  </si>
  <si>
    <t>The Barge Restaurant</t>
  </si>
  <si>
    <t>Plot 440A, Hebbal Industrial Area, Near Infosys Campus, 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</si>
  <si>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</si>
  <si>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</si>
  <si>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</si>
  <si>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</si>
  <si>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</si>
  <si>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</si>
  <si>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</si>
  <si>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</si>
  <si>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</si>
  <si>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</si>
  <si>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</si>
  <si>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</si>
  <si>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</si>
  <si>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</si>
  <si>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</si>
  <si>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</si>
  <si>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</si>
  <si>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</si>
  <si>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</si>
  <si>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</si>
  <si>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</si>
  <si>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</si>
  <si>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</si>
  <si>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</si>
  <si>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</si>
  <si>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</si>
  <si>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</si>
  <si>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</si>
  <si>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</si>
  <si>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</si>
  <si>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</si>
  <si>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</si>
  <si>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</si>
  <si>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</si>
  <si>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</si>
  <si>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Continental, North Indian, Thai, Chinese</t>
  </si>
  <si>
    <t>NESCAFíŠ Illusions</t>
  </si>
  <si>
    <t>Oppsite Dharampeth High School, North Ambazari Road, Near ICICI Bank, Lad Apartment., Dharampeth, Nagpur</t>
  </si>
  <si>
    <t>Nineties</t>
  </si>
  <si>
    <t>Opposite Traffice Park, Dharampeth, Nagpur</t>
  </si>
  <si>
    <t>202, Cement Road, Shankar Nagar, Dharampeth, Nagpur</t>
  </si>
  <si>
    <t>The Zuree Urban Kitchen</t>
  </si>
  <si>
    <t>8A, AD Complex, Mount Road, Mohan Nagar, Nagpur</t>
  </si>
  <si>
    <t>North Indian, Italian, Continental</t>
  </si>
  <si>
    <t>The Breakfast Story</t>
  </si>
  <si>
    <t>Opposite Transmitting Station, Hingna Road, Jaitala, Pratap Nagar, Nagpur</t>
  </si>
  <si>
    <t>Ten Downing Street Restaurant &amp; Bar</t>
  </si>
  <si>
    <t>5th Floor, Milestone Building, Wardha Road, Ramdaspeth, Nagpur</t>
  </si>
  <si>
    <t>60, Sadar Bazar Main Road, Sadar, Nagpur</t>
  </si>
  <si>
    <t>2nd Floor, Eternity Mall, Amravati Road, 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</si>
  <si>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</si>
  <si>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</si>
  <si>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</si>
  <si>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</si>
  <si>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</si>
  <si>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Divtya Budhlya Wada Restaurant</t>
  </si>
  <si>
    <t>Nashik</t>
  </si>
  <si>
    <t>Next to Dura Gas Pump, Gangapur Rd, Ganpati Nagar, Anand Wali Goan, Nashik</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</si>
  <si>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</si>
  <si>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</si>
  <si>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</si>
  <si>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</si>
  <si>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</si>
  <si>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</si>
  <si>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</si>
  <si>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The Bake Studio</t>
  </si>
  <si>
    <t>2nd Floor, City Centre Mall, Sambaji Chowk, Lawate Nagar, Banyan Square, Untwadi, Off Parijat Nagar, Parijat Nagar, Nashik</t>
  </si>
  <si>
    <t>North Indian, European, Mediterranean, Asian</t>
  </si>
  <si>
    <t>Chai Tapri</t>
  </si>
  <si>
    <t>Shop 2, Chandan Apartments, Model Colony, 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</si>
  <si>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</si>
  <si>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</si>
  <si>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</si>
  <si>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</si>
  <si>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</si>
  <si>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</si>
  <si>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</si>
  <si>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</si>
  <si>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</si>
  <si>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</si>
  <si>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</si>
  <si>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</si>
  <si>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</si>
  <si>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</si>
  <si>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</si>
  <si>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Little Italy</t>
  </si>
  <si>
    <t>36/2, Govardhan Village, Off Gangapur-Savargaon Road, 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</si>
  <si>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</si>
  <si>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</si>
  <si>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</si>
  <si>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</si>
  <si>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</si>
  <si>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</si>
  <si>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</si>
  <si>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</si>
  <si>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</si>
  <si>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Food Cloud</t>
  </si>
  <si>
    <t>New Delhi</t>
  </si>
  <si>
    <t>Aaya Nagar, New Delhi</t>
  </si>
  <si>
    <t>Cuisine Varies</t>
  </si>
  <si>
    <t>Burger.in</t>
  </si>
  <si>
    <t>84, Near Honda Showroom, Adchini, New Delhi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</si>
  <si>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</si>
  <si>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</si>
  <si>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</si>
  <si>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</si>
  <si>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</si>
  <si>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</si>
  <si>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</si>
  <si>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</si>
  <si>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</si>
  <si>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</si>
  <si>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</si>
  <si>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</si>
  <si>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</si>
  <si>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</si>
  <si>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</si>
  <si>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</si>
  <si>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</si>
  <si>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</si>
  <si>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</si>
  <si>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</si>
  <si>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</si>
  <si>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</si>
  <si>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</si>
  <si>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</si>
  <si>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</si>
  <si>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</si>
  <si>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</si>
  <si>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</si>
  <si>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</si>
  <si>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</si>
  <si>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</si>
  <si>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</si>
  <si>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</si>
  <si>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</si>
  <si>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</si>
  <si>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</si>
  <si>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</si>
  <si>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</si>
  <si>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</si>
  <si>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</si>
  <si>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</si>
  <si>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</si>
  <si>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</si>
  <si>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</si>
  <si>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</si>
  <si>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</si>
  <si>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</si>
  <si>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</si>
  <si>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</si>
  <si>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</si>
  <si>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</si>
  <si>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</si>
  <si>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</si>
  <si>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</si>
  <si>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</si>
  <si>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</si>
  <si>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</si>
  <si>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</si>
  <si>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</si>
  <si>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</si>
  <si>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</si>
  <si>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</si>
  <si>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</si>
  <si>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</si>
  <si>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</si>
  <si>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</si>
  <si>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</si>
  <si>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</si>
  <si>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</si>
  <si>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</si>
  <si>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</si>
  <si>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</si>
  <si>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</si>
  <si>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</si>
  <si>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</si>
  <si>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</si>
  <si>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</si>
  <si>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</si>
  <si>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</si>
  <si>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</si>
  <si>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</si>
  <si>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</si>
  <si>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</si>
  <si>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</si>
  <si>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</si>
  <si>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</si>
  <si>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</si>
  <si>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</si>
  <si>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</si>
  <si>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</si>
  <si>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</si>
  <si>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</si>
  <si>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</si>
  <si>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</si>
  <si>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</si>
  <si>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</si>
  <si>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</si>
  <si>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</si>
  <si>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</si>
  <si>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</si>
  <si>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</si>
  <si>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</si>
  <si>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</si>
  <si>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</si>
  <si>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</si>
  <si>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</si>
  <si>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</si>
  <si>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</si>
  <si>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</si>
  <si>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</si>
  <si>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</si>
  <si>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</si>
  <si>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</si>
  <si>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</si>
  <si>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</si>
  <si>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</si>
  <si>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</si>
  <si>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</si>
  <si>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</si>
  <si>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</si>
  <si>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</si>
  <si>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</si>
  <si>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</si>
  <si>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</si>
  <si>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</si>
  <si>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</si>
  <si>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</si>
  <si>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</si>
  <si>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</si>
  <si>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</si>
  <si>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</si>
  <si>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</si>
  <si>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</si>
  <si>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</si>
  <si>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</si>
  <si>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</si>
  <si>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</si>
  <si>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</si>
  <si>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</si>
  <si>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</si>
  <si>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</si>
  <si>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</si>
  <si>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</si>
  <si>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</si>
  <si>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</si>
  <si>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Chinese, Fast Food, North Indian, South Indian</t>
  </si>
  <si>
    <t>Diggin</t>
  </si>
  <si>
    <t>Anand Lok Shopping Centre, Opposite Gargi College, Anand Lok, New Delhi</t>
  </si>
  <si>
    <t>Italian, Continental, Cafe</t>
  </si>
  <si>
    <t>Aggarwal Sweet India</t>
  </si>
  <si>
    <t>17, DDA Market, Savita Vihar, Anand Vihar, New Delhi</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</si>
  <si>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</si>
  <si>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</si>
  <si>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</si>
  <si>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</si>
  <si>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</si>
  <si>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</si>
  <si>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</si>
  <si>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</si>
  <si>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</si>
  <si>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</si>
  <si>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</si>
  <si>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</si>
  <si>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</si>
  <si>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</si>
  <si>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</si>
  <si>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</si>
  <si>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</si>
  <si>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</si>
  <si>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</si>
  <si>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</si>
  <si>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</si>
  <si>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</si>
  <si>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</si>
  <si>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</si>
  <si>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</si>
  <si>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</si>
  <si>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</si>
  <si>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</si>
  <si>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</si>
  <si>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</si>
  <si>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</si>
  <si>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</si>
  <si>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</si>
  <si>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</si>
  <si>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</si>
  <si>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</si>
  <si>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</si>
  <si>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</si>
  <si>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</si>
  <si>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</si>
  <si>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</si>
  <si>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</si>
  <si>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</si>
  <si>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</si>
  <si>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</si>
  <si>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</si>
  <si>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</si>
  <si>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</si>
  <si>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</si>
  <si>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</si>
  <si>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</si>
  <si>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</si>
  <si>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</si>
  <si>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</si>
  <si>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</si>
  <si>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</si>
  <si>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</si>
  <si>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</si>
  <si>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</si>
  <si>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</si>
  <si>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</si>
  <si>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</si>
  <si>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</si>
  <si>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</si>
  <si>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</si>
  <si>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</si>
  <si>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</si>
  <si>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</si>
  <si>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</si>
  <si>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</si>
  <si>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</si>
  <si>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</si>
  <si>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</si>
  <si>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</si>
  <si>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</si>
  <si>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</si>
  <si>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</si>
  <si>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</si>
  <si>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</si>
  <si>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</si>
  <si>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</si>
  <si>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</si>
  <si>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</si>
  <si>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</si>
  <si>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</si>
  <si>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</si>
  <si>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</si>
  <si>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</si>
  <si>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</si>
  <si>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</si>
  <si>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BG-02, Ansal Plaza Mall, Khel Gaon Marg, New Delhi</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</si>
  <si>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</si>
  <si>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</si>
  <si>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</si>
  <si>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</si>
  <si>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</si>
  <si>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</si>
  <si>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</si>
  <si>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</si>
  <si>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</si>
  <si>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</si>
  <si>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</si>
  <si>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</si>
  <si>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</si>
  <si>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</si>
  <si>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</si>
  <si>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</si>
  <si>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</si>
  <si>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</si>
  <si>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North Indian, South Indian, Chinese, Mithai, Fast Food</t>
  </si>
  <si>
    <t>Jux Pux - The Dreamer's Cafe</t>
  </si>
  <si>
    <t>A-2/3, Near Delhi Stock Exchange, 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</si>
  <si>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</si>
  <si>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</si>
  <si>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</si>
  <si>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</si>
  <si>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</si>
  <si>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</si>
  <si>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</si>
  <si>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</si>
  <si>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</si>
  <si>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</si>
  <si>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</si>
  <si>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</si>
  <si>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</si>
  <si>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</si>
  <si>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</si>
  <si>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</si>
  <si>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</si>
  <si>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</si>
  <si>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</si>
  <si>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</si>
  <si>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</si>
  <si>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</si>
  <si>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</si>
  <si>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</si>
  <si>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</si>
  <si>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</si>
  <si>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</si>
  <si>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</si>
  <si>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</si>
  <si>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</si>
  <si>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</si>
  <si>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</si>
  <si>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</si>
  <si>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</si>
  <si>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</si>
  <si>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</si>
  <si>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</si>
  <si>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</si>
  <si>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</si>
  <si>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</si>
  <si>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</si>
  <si>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</si>
  <si>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</si>
  <si>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</si>
  <si>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</si>
  <si>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</si>
  <si>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</si>
  <si>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</si>
  <si>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</si>
  <si>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</si>
  <si>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</si>
  <si>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</si>
  <si>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</si>
  <si>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</si>
  <si>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</si>
  <si>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</si>
  <si>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</si>
  <si>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</si>
  <si>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</si>
  <si>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</si>
  <si>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</si>
  <si>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</si>
  <si>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</si>
  <si>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</si>
  <si>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</si>
  <si>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</si>
  <si>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</si>
  <si>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</si>
  <si>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</si>
  <si>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</si>
  <si>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</si>
  <si>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</si>
  <si>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</si>
  <si>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</si>
  <si>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</si>
  <si>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</si>
  <si>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</si>
  <si>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</si>
  <si>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</si>
  <si>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</si>
  <si>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</si>
  <si>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</si>
  <si>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</si>
  <si>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</si>
  <si>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</si>
  <si>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</si>
  <si>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</si>
  <si>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</si>
  <si>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</si>
  <si>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</si>
  <si>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</si>
  <si>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</si>
  <si>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</si>
  <si>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</si>
  <si>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</si>
  <si>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</si>
  <si>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</si>
  <si>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</si>
  <si>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</si>
  <si>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</si>
  <si>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</si>
  <si>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</si>
  <si>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</si>
  <si>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</si>
  <si>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</si>
  <si>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</si>
  <si>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</si>
  <si>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</si>
  <si>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</si>
  <si>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</si>
  <si>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</si>
  <si>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</si>
  <si>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</si>
  <si>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</si>
  <si>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</si>
  <si>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</si>
  <si>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</si>
  <si>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</si>
  <si>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</si>
  <si>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</si>
  <si>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</si>
  <si>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</si>
  <si>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</si>
  <si>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</si>
  <si>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</si>
  <si>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</si>
  <si>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</si>
  <si>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</si>
  <si>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</si>
  <si>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</si>
  <si>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</si>
  <si>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</si>
  <si>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</si>
  <si>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</si>
  <si>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</si>
  <si>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</si>
  <si>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</si>
  <si>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</si>
  <si>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</si>
  <si>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</si>
  <si>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</si>
  <si>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</si>
  <si>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</si>
  <si>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</si>
  <si>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</si>
  <si>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</si>
  <si>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</si>
  <si>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</si>
  <si>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</si>
  <si>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</si>
  <si>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</si>
  <si>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</si>
  <si>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</si>
  <si>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</si>
  <si>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</si>
  <si>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</si>
  <si>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</si>
  <si>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</si>
  <si>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</si>
  <si>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</si>
  <si>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</si>
  <si>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</si>
  <si>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</si>
  <si>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</si>
  <si>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</si>
  <si>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</si>
  <si>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</si>
  <si>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</si>
  <si>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</si>
  <si>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</si>
  <si>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</si>
  <si>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</si>
  <si>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</si>
  <si>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</si>
  <si>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</si>
  <si>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</si>
  <si>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</si>
  <si>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</si>
  <si>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</si>
  <si>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</si>
  <si>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</si>
  <si>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</si>
  <si>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</si>
  <si>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</si>
  <si>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</si>
  <si>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</si>
  <si>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Bite-N-Sip</t>
  </si>
  <si>
    <t>6, UG-58 &amp; 59, Ansal Chamber 2, Bhikaji Cama Place, New Delhi</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</si>
  <si>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</si>
  <si>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</si>
  <si>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</si>
  <si>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</si>
  <si>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</si>
  <si>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</si>
  <si>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</si>
  <si>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</si>
  <si>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</si>
  <si>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</si>
  <si>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</si>
  <si>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</si>
  <si>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</si>
  <si>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</si>
  <si>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</si>
  <si>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Al Kuresh</t>
  </si>
  <si>
    <t>7, Yashwant Place Market, Food Plaza, Chanakyapuri, New Delhi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</si>
  <si>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</si>
  <si>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</si>
  <si>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</si>
  <si>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</si>
  <si>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</si>
  <si>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</si>
  <si>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</si>
  <si>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</si>
  <si>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</si>
  <si>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</si>
  <si>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</si>
  <si>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</si>
  <si>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</si>
  <si>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</si>
  <si>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</si>
  <si>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</si>
  <si>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</si>
  <si>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</si>
  <si>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</si>
  <si>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</si>
  <si>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</si>
  <si>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</si>
  <si>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</si>
  <si>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</si>
  <si>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</si>
  <si>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</si>
  <si>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</si>
  <si>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</si>
  <si>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</si>
  <si>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</si>
  <si>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</si>
  <si>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</si>
  <si>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</si>
  <si>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</si>
  <si>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</si>
  <si>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</si>
  <si>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</si>
  <si>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</si>
  <si>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</si>
  <si>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</si>
  <si>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</si>
  <si>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</si>
  <si>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</si>
  <si>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</si>
  <si>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</si>
  <si>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</si>
  <si>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Itäó»s Sinful</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</si>
  <si>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</si>
  <si>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</si>
  <si>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</si>
  <si>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</si>
  <si>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</si>
  <si>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</si>
  <si>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</si>
  <si>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</si>
  <si>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</si>
  <si>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</si>
  <si>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</si>
  <si>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</si>
  <si>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</si>
  <si>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</si>
  <si>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</si>
  <si>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</si>
  <si>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</si>
  <si>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</si>
  <si>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</si>
  <si>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</si>
  <si>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</si>
  <si>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</si>
  <si>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</si>
  <si>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</si>
  <si>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</si>
  <si>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</si>
  <si>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</si>
  <si>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</si>
  <si>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</si>
  <si>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</si>
  <si>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</si>
  <si>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</si>
  <si>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</si>
  <si>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</si>
  <si>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</si>
  <si>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</si>
  <si>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</si>
  <si>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</si>
  <si>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</si>
  <si>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</si>
  <si>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</si>
  <si>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</si>
  <si>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</si>
  <si>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</si>
  <si>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</si>
  <si>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</si>
  <si>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</si>
  <si>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</si>
  <si>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</si>
  <si>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</si>
  <si>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</si>
  <si>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</si>
  <si>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</si>
  <si>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</si>
  <si>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</si>
  <si>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</si>
  <si>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</si>
  <si>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</si>
  <si>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</si>
  <si>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</si>
  <si>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</si>
  <si>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</si>
  <si>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</si>
  <si>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</si>
  <si>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</si>
  <si>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</si>
  <si>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</si>
  <si>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</si>
  <si>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</si>
  <si>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</si>
  <si>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</si>
  <si>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</si>
  <si>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</si>
  <si>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</si>
  <si>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</si>
  <si>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</si>
  <si>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</si>
  <si>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</si>
  <si>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</si>
  <si>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</si>
  <si>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</si>
  <si>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</si>
  <si>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</si>
  <si>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</si>
  <si>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</si>
  <si>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</si>
  <si>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</si>
  <si>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</si>
  <si>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</si>
  <si>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</si>
  <si>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</si>
  <si>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</si>
  <si>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</si>
  <si>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</si>
  <si>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</si>
  <si>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</si>
  <si>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</si>
  <si>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</si>
  <si>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</si>
  <si>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</si>
  <si>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</si>
  <si>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</si>
  <si>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</si>
  <si>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</si>
  <si>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</si>
  <si>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</si>
  <si>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</si>
  <si>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</si>
  <si>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</si>
  <si>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</si>
  <si>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</si>
  <si>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</si>
  <si>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</si>
  <si>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</si>
  <si>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</si>
  <si>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</si>
  <si>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</si>
  <si>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</si>
  <si>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</si>
  <si>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</si>
  <si>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</si>
  <si>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</si>
  <si>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</si>
  <si>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</si>
  <si>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</si>
  <si>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</si>
  <si>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</si>
  <si>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</si>
  <si>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</si>
  <si>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</si>
  <si>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</si>
  <si>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</si>
  <si>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</si>
  <si>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</si>
  <si>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</si>
  <si>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</si>
  <si>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</si>
  <si>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</si>
  <si>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</si>
  <si>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</si>
  <si>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</si>
  <si>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</si>
  <si>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</si>
  <si>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</si>
  <si>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</si>
  <si>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</si>
  <si>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</si>
  <si>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</si>
  <si>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</si>
  <si>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</si>
  <si>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</si>
  <si>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</si>
  <si>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</si>
  <si>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</si>
  <si>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</si>
  <si>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</si>
  <si>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</si>
  <si>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</si>
  <si>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</si>
  <si>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</si>
  <si>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</si>
  <si>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</si>
  <si>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</si>
  <si>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</si>
  <si>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</si>
  <si>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</si>
  <si>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</si>
  <si>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</si>
  <si>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</si>
  <si>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</si>
  <si>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</si>
  <si>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</si>
  <si>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</si>
  <si>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</si>
  <si>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</si>
  <si>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</si>
  <si>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</si>
  <si>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</si>
  <si>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</si>
  <si>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</si>
  <si>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</si>
  <si>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</si>
  <si>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</si>
  <si>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</si>
  <si>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</si>
  <si>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</si>
  <si>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</si>
  <si>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</si>
  <si>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</si>
  <si>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</si>
  <si>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Aristocrat Sweet Shop</t>
  </si>
  <si>
    <t>Shop 9, Market 1, Chittaranjan Park, New Delhi</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</si>
  <si>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</si>
  <si>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</si>
  <si>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</si>
  <si>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</si>
  <si>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</si>
  <si>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</si>
  <si>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</si>
  <si>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</si>
  <si>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</si>
  <si>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</si>
  <si>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</si>
  <si>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</si>
  <si>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</si>
  <si>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</si>
  <si>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</si>
  <si>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</si>
  <si>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</si>
  <si>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</si>
  <si>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</si>
  <si>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</si>
  <si>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</si>
  <si>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</si>
  <si>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</si>
  <si>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</si>
  <si>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</si>
  <si>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</si>
  <si>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</si>
  <si>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</si>
  <si>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</si>
  <si>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</si>
  <si>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</si>
  <si>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</si>
  <si>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</si>
  <si>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</si>
  <si>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</si>
  <si>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</si>
  <si>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</si>
  <si>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</si>
  <si>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</si>
  <si>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</si>
  <si>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</si>
  <si>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</si>
  <si>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</si>
  <si>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</si>
  <si>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</si>
  <si>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</si>
  <si>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</si>
  <si>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</si>
  <si>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</si>
  <si>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</si>
  <si>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</si>
  <si>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</si>
  <si>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</si>
  <si>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</si>
  <si>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</si>
  <si>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</si>
  <si>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</si>
  <si>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</si>
  <si>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</si>
  <si>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</si>
  <si>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</si>
  <si>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</si>
  <si>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</si>
  <si>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</si>
  <si>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</si>
  <si>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</si>
  <si>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</si>
  <si>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</si>
  <si>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</si>
  <si>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</si>
  <si>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</si>
  <si>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</si>
  <si>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</si>
  <si>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</si>
  <si>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</si>
  <si>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</si>
  <si>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</si>
  <si>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</si>
  <si>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</si>
  <si>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</si>
  <si>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</si>
  <si>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</si>
  <si>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</si>
  <si>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</si>
  <si>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</si>
  <si>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</si>
  <si>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</si>
  <si>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</si>
  <si>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</si>
  <si>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</si>
  <si>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</si>
  <si>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Cafe Cruise</t>
  </si>
  <si>
    <t>UG 16-17, 1st Floor, City Square Mall, Rajouri Garden, New Delhi</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</si>
  <si>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</si>
  <si>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</si>
  <si>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</si>
  <si>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</si>
  <si>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</si>
  <si>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</si>
  <si>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</si>
  <si>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</si>
  <si>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</si>
  <si>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</si>
  <si>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</si>
  <si>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</si>
  <si>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</si>
  <si>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</si>
  <si>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</si>
  <si>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</si>
  <si>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</si>
  <si>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</si>
  <si>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</si>
  <si>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</si>
  <si>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</si>
  <si>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</si>
  <si>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</si>
  <si>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</si>
  <si>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</si>
  <si>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</si>
  <si>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</si>
  <si>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</si>
  <si>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</si>
  <si>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</si>
  <si>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</si>
  <si>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</si>
  <si>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</si>
  <si>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</si>
  <si>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</si>
  <si>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</si>
  <si>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</si>
  <si>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</si>
  <si>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</si>
  <si>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</si>
  <si>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</si>
  <si>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</si>
  <si>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</si>
  <si>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</si>
  <si>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</si>
  <si>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</si>
  <si>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</si>
  <si>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</si>
  <si>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</si>
  <si>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</si>
  <si>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</si>
  <si>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</si>
  <si>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</si>
  <si>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</si>
  <si>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</si>
  <si>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</si>
  <si>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</si>
  <si>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</si>
  <si>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</si>
  <si>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</si>
  <si>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</si>
  <si>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</si>
  <si>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</si>
  <si>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</si>
  <si>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</si>
  <si>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</si>
  <si>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</si>
  <si>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</si>
  <si>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</si>
  <si>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</si>
  <si>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</si>
  <si>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</si>
  <si>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</si>
  <si>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</si>
  <si>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</si>
  <si>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</si>
  <si>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</si>
  <si>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</si>
  <si>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</si>
  <si>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</si>
  <si>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</si>
  <si>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</si>
  <si>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</si>
  <si>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</si>
  <si>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</si>
  <si>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</si>
  <si>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</si>
  <si>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</si>
  <si>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</si>
  <si>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</si>
  <si>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</si>
  <si>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</si>
  <si>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</si>
  <si>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</si>
  <si>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</si>
  <si>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</si>
  <si>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</si>
  <si>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</si>
  <si>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</si>
  <si>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</si>
  <si>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</si>
  <si>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</si>
  <si>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</si>
  <si>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</si>
  <si>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</si>
  <si>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</si>
  <si>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</si>
  <si>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</si>
  <si>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</si>
  <si>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</si>
  <si>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</si>
  <si>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</si>
  <si>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</si>
  <si>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</si>
  <si>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</si>
  <si>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</si>
  <si>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</si>
  <si>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</si>
  <si>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</si>
  <si>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</si>
  <si>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</si>
  <si>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</si>
  <si>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</si>
  <si>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</si>
  <si>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</si>
  <si>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</si>
  <si>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</si>
  <si>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</si>
  <si>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</si>
  <si>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</si>
  <si>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</si>
  <si>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</si>
  <si>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</si>
  <si>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</si>
  <si>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</si>
  <si>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</si>
  <si>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</si>
  <si>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</si>
  <si>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</si>
  <si>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</si>
  <si>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</si>
  <si>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</si>
  <si>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</si>
  <si>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</si>
  <si>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</si>
  <si>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</si>
  <si>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</si>
  <si>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</si>
  <si>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</si>
  <si>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</si>
  <si>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</si>
  <si>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</si>
  <si>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</si>
  <si>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</si>
  <si>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</si>
  <si>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</si>
  <si>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</si>
  <si>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</si>
  <si>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</si>
  <si>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</si>
  <si>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</si>
  <si>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</si>
  <si>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</si>
  <si>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</si>
  <si>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</si>
  <si>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</si>
  <si>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</si>
  <si>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</si>
  <si>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</si>
  <si>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</si>
  <si>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</si>
  <si>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</si>
  <si>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</si>
  <si>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</si>
  <si>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</si>
  <si>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</si>
  <si>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</si>
  <si>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</si>
  <si>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</si>
  <si>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</si>
  <si>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</si>
  <si>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</si>
  <si>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</si>
  <si>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</si>
  <si>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</si>
  <si>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</si>
  <si>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</si>
  <si>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</si>
  <si>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</si>
  <si>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</si>
  <si>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</si>
  <si>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</si>
  <si>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</si>
  <si>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</si>
  <si>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</si>
  <si>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</si>
  <si>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</si>
  <si>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</si>
  <si>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</si>
  <si>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</si>
  <si>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</si>
  <si>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</si>
  <si>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</si>
  <si>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</si>
  <si>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</si>
  <si>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</si>
  <si>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</si>
  <si>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</si>
  <si>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</si>
  <si>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</si>
  <si>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</si>
  <si>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</si>
  <si>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</si>
  <si>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</si>
  <si>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</si>
  <si>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</si>
  <si>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</si>
  <si>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</si>
  <si>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</si>
  <si>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</si>
  <si>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</si>
  <si>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</si>
  <si>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</si>
  <si>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</si>
  <si>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</si>
  <si>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</si>
  <si>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</si>
  <si>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</si>
  <si>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</si>
  <si>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</si>
  <si>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</si>
  <si>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</si>
  <si>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</si>
  <si>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</si>
  <si>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</si>
  <si>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</si>
  <si>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</si>
  <si>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</si>
  <si>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</si>
  <si>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</si>
  <si>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</si>
  <si>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</si>
  <si>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</si>
  <si>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</si>
  <si>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</si>
  <si>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</si>
  <si>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</si>
  <si>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</si>
  <si>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</si>
  <si>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</si>
  <si>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</si>
  <si>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</si>
  <si>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</si>
  <si>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</si>
  <si>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</si>
  <si>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</si>
  <si>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</si>
  <si>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</si>
  <si>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</si>
  <si>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</si>
  <si>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</si>
  <si>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</si>
  <si>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</si>
  <si>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</si>
  <si>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</si>
  <si>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</si>
  <si>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</si>
  <si>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</si>
  <si>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</si>
  <si>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</si>
  <si>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</si>
  <si>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</si>
  <si>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</si>
  <si>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</si>
  <si>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</si>
  <si>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</si>
  <si>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</si>
  <si>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</si>
  <si>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</si>
  <si>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</si>
  <si>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</si>
  <si>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</si>
  <si>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</si>
  <si>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</si>
  <si>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</si>
  <si>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</si>
  <si>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</si>
  <si>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</si>
  <si>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</si>
  <si>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</si>
  <si>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</si>
  <si>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</si>
  <si>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</si>
  <si>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</si>
  <si>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</si>
  <si>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</si>
  <si>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</si>
  <si>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</si>
  <si>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</si>
  <si>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</si>
  <si>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</si>
  <si>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</si>
  <si>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</si>
  <si>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</si>
  <si>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</si>
  <si>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</si>
  <si>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</si>
  <si>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</si>
  <si>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</si>
  <si>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</si>
  <si>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</si>
  <si>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</si>
  <si>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</si>
  <si>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</si>
  <si>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</si>
  <si>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</si>
  <si>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</si>
  <si>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</si>
  <si>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</si>
  <si>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</si>
  <si>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</si>
  <si>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</si>
  <si>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</si>
  <si>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</si>
  <si>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</si>
  <si>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</si>
  <si>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</si>
  <si>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</si>
  <si>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</si>
  <si>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</si>
  <si>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</si>
  <si>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</si>
  <si>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</si>
  <si>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</si>
  <si>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Deli - Crowne Plaza</t>
  </si>
  <si>
    <t>Lobby Lounge - Crowne Plaza</t>
  </si>
  <si>
    <t>Crowne Plaza, 13 B, District Centre, Mayur Vihar Phase 1, New Delhi</t>
  </si>
  <si>
    <t>Infinity - Crowne Plaza</t>
  </si>
  <si>
    <t>Italian, North Indian, Continental</t>
  </si>
  <si>
    <t>Fiery Grills</t>
  </si>
  <si>
    <t>306, D Mall, Netaji Subhash Place, New Delhi</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</si>
  <si>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</si>
  <si>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</si>
  <si>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</si>
  <si>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</si>
  <si>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</si>
  <si>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</si>
  <si>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</si>
  <si>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</si>
  <si>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</si>
  <si>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</si>
  <si>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</si>
  <si>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</si>
  <si>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</si>
  <si>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</si>
  <si>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</si>
  <si>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</si>
  <si>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</si>
  <si>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</si>
  <si>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</si>
  <si>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</si>
  <si>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</si>
  <si>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</si>
  <si>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</si>
  <si>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</si>
  <si>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</si>
  <si>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</si>
  <si>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</si>
  <si>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</si>
  <si>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</si>
  <si>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</si>
  <si>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</si>
  <si>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</si>
  <si>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</si>
  <si>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</si>
  <si>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</si>
  <si>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</si>
  <si>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</si>
  <si>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</si>
  <si>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</si>
  <si>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</si>
  <si>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</si>
  <si>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</si>
  <si>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</si>
  <si>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</si>
  <si>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</si>
  <si>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</si>
  <si>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</si>
  <si>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</si>
  <si>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</si>
  <si>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</si>
  <si>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</si>
  <si>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</si>
  <si>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</si>
  <si>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</si>
  <si>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</si>
  <si>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</si>
  <si>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</si>
  <si>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</si>
  <si>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</si>
  <si>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</si>
  <si>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</si>
  <si>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</si>
  <si>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</si>
  <si>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</si>
  <si>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</si>
  <si>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</si>
  <si>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</si>
  <si>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</si>
  <si>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</si>
  <si>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</si>
  <si>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</si>
  <si>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</si>
  <si>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</si>
  <si>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</si>
  <si>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</si>
  <si>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</si>
  <si>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</si>
  <si>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</si>
  <si>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</si>
  <si>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</si>
  <si>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</si>
  <si>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</si>
  <si>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</si>
  <si>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</si>
  <si>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</si>
  <si>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</si>
  <si>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</si>
  <si>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</si>
  <si>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</si>
  <si>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</si>
  <si>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RR China Tawun</t>
  </si>
  <si>
    <t>Aka Saka</t>
  </si>
  <si>
    <t>28, Main Market, Defence Colony, New Delhi</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</si>
  <si>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</si>
  <si>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</si>
  <si>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</si>
  <si>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</si>
  <si>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</si>
  <si>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</si>
  <si>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</si>
  <si>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</si>
  <si>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</si>
  <si>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</si>
  <si>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</si>
  <si>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</si>
  <si>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</si>
  <si>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</si>
  <si>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</si>
  <si>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</si>
  <si>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</si>
  <si>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</si>
  <si>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</si>
  <si>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</si>
  <si>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</si>
  <si>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</si>
  <si>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</si>
  <si>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</si>
  <si>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</si>
  <si>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</si>
  <si>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</si>
  <si>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</si>
  <si>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</si>
  <si>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</si>
  <si>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</si>
  <si>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</si>
  <si>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</si>
  <si>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</si>
  <si>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</si>
  <si>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</si>
  <si>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</si>
  <si>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</si>
  <si>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</si>
  <si>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</si>
  <si>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</si>
  <si>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</si>
  <si>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</si>
  <si>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</si>
  <si>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</si>
  <si>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</si>
  <si>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</si>
  <si>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</si>
  <si>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</si>
  <si>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</si>
  <si>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</si>
  <si>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</si>
  <si>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</si>
  <si>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</si>
  <si>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</si>
  <si>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</si>
  <si>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</si>
  <si>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</si>
  <si>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</si>
  <si>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</si>
  <si>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</si>
  <si>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</si>
  <si>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</si>
  <si>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</si>
  <si>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</si>
  <si>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</si>
  <si>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</si>
  <si>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</si>
  <si>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</si>
  <si>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</si>
  <si>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</si>
  <si>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</si>
  <si>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</si>
  <si>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</si>
  <si>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</si>
  <si>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</si>
  <si>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</si>
  <si>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</si>
  <si>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</si>
  <si>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</si>
  <si>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</si>
  <si>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</si>
  <si>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</si>
  <si>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</si>
  <si>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</si>
  <si>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</si>
  <si>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</si>
  <si>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</si>
  <si>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</si>
  <si>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</si>
  <si>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</si>
  <si>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</si>
  <si>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</si>
  <si>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</si>
  <si>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</si>
  <si>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</si>
  <si>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</si>
  <si>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</si>
  <si>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</si>
  <si>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</si>
  <si>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</si>
  <si>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</si>
  <si>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</si>
  <si>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</si>
  <si>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</si>
  <si>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</si>
  <si>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</si>
  <si>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</si>
  <si>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</si>
  <si>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</si>
  <si>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</si>
  <si>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</si>
  <si>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</si>
  <si>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</si>
  <si>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</si>
  <si>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</si>
  <si>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</si>
  <si>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</si>
  <si>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</si>
  <si>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</si>
  <si>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</si>
  <si>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</si>
  <si>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</si>
  <si>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</si>
  <si>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</si>
  <si>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</si>
  <si>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</si>
  <si>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</si>
  <si>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</si>
  <si>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</si>
  <si>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</si>
  <si>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</si>
  <si>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</si>
  <si>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</si>
  <si>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</si>
  <si>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</si>
  <si>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</si>
  <si>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</si>
  <si>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</si>
  <si>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</si>
  <si>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</si>
  <si>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</si>
  <si>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</si>
  <si>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</si>
  <si>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</si>
  <si>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</si>
  <si>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</si>
  <si>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</si>
  <si>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</si>
  <si>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</si>
  <si>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</si>
  <si>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</si>
  <si>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</si>
  <si>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</si>
  <si>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</si>
  <si>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</si>
  <si>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</si>
  <si>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</si>
  <si>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</si>
  <si>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</si>
  <si>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</si>
  <si>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</si>
  <si>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</si>
  <si>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</si>
  <si>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</si>
  <si>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</si>
  <si>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</si>
  <si>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</si>
  <si>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</si>
  <si>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</si>
  <si>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</si>
  <si>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</si>
  <si>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</si>
  <si>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</si>
  <si>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</si>
  <si>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</si>
  <si>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</si>
  <si>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</si>
  <si>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</si>
  <si>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</si>
  <si>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</si>
  <si>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</si>
  <si>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</si>
  <si>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</si>
  <si>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</si>
  <si>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</si>
  <si>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</si>
  <si>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</si>
  <si>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</si>
  <si>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</si>
  <si>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</si>
  <si>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</si>
  <si>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</si>
  <si>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</si>
  <si>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</si>
  <si>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</si>
  <si>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</si>
  <si>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</si>
  <si>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</si>
  <si>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</si>
  <si>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</si>
  <si>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</si>
  <si>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</si>
  <si>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</si>
  <si>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</si>
  <si>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</si>
  <si>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</si>
  <si>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</si>
  <si>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</si>
  <si>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</si>
  <si>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</si>
  <si>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</si>
  <si>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</si>
  <si>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</si>
  <si>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</si>
  <si>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</si>
  <si>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</si>
  <si>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</si>
  <si>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</si>
  <si>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</si>
  <si>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</si>
  <si>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</si>
  <si>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</si>
  <si>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</si>
  <si>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</si>
  <si>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</si>
  <si>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</si>
  <si>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</si>
  <si>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</si>
  <si>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</si>
  <si>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</si>
  <si>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</si>
  <si>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</si>
  <si>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</si>
  <si>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</si>
  <si>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</si>
  <si>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</si>
  <si>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</si>
  <si>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</si>
  <si>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</si>
  <si>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</si>
  <si>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</si>
  <si>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</si>
  <si>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</si>
  <si>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</si>
  <si>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</si>
  <si>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</si>
  <si>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</si>
  <si>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</si>
  <si>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</si>
  <si>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</si>
  <si>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</si>
  <si>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</si>
  <si>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</si>
  <si>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</si>
  <si>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</si>
  <si>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</si>
  <si>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</si>
  <si>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</si>
  <si>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</si>
  <si>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</si>
  <si>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</si>
  <si>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</si>
  <si>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</si>
  <si>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</si>
  <si>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</si>
  <si>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</si>
  <si>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</si>
  <si>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</si>
  <si>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</si>
  <si>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</si>
  <si>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</si>
  <si>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</si>
  <si>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</si>
  <si>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</si>
  <si>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</si>
  <si>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</si>
  <si>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</si>
  <si>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</si>
  <si>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</si>
  <si>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</si>
  <si>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</si>
  <si>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</si>
  <si>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</si>
  <si>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</si>
  <si>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</si>
  <si>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</si>
  <si>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</si>
  <si>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</si>
  <si>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</si>
  <si>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</si>
  <si>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</si>
  <si>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</si>
  <si>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</si>
  <si>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</si>
  <si>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</si>
  <si>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</si>
  <si>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</si>
  <si>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</si>
  <si>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</si>
  <si>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</si>
  <si>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</si>
  <si>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</si>
  <si>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</si>
  <si>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</si>
  <si>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</si>
  <si>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</si>
  <si>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</si>
  <si>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</si>
  <si>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</si>
  <si>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</si>
  <si>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</si>
  <si>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</si>
  <si>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</si>
  <si>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</si>
  <si>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</si>
  <si>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</si>
  <si>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</si>
  <si>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</si>
  <si>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</si>
  <si>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</si>
  <si>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</si>
  <si>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</si>
  <si>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</si>
  <si>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</si>
  <si>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</si>
  <si>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</si>
  <si>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</si>
  <si>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</si>
  <si>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</si>
  <si>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</si>
  <si>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</si>
  <si>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</si>
  <si>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</si>
  <si>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</si>
  <si>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</si>
  <si>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</si>
  <si>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</si>
  <si>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</si>
  <si>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</si>
  <si>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</si>
  <si>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</si>
  <si>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</si>
  <si>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</si>
  <si>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</si>
  <si>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</si>
  <si>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</si>
  <si>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</si>
  <si>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</si>
  <si>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</si>
  <si>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</si>
  <si>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</si>
  <si>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</si>
  <si>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</si>
  <si>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</si>
  <si>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</si>
  <si>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</si>
  <si>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</si>
  <si>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</si>
  <si>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</si>
  <si>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</si>
  <si>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</si>
  <si>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</si>
  <si>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</si>
  <si>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</si>
  <si>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</si>
  <si>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</si>
  <si>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</si>
  <si>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</si>
  <si>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</si>
  <si>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</si>
  <si>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</si>
  <si>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</si>
  <si>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</si>
  <si>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</si>
  <si>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</si>
  <si>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</si>
  <si>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</si>
  <si>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</si>
  <si>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</si>
  <si>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</si>
  <si>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</si>
  <si>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</si>
  <si>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</si>
  <si>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</si>
  <si>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</si>
  <si>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</si>
  <si>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</si>
  <si>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</si>
  <si>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</si>
  <si>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</si>
  <si>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</si>
  <si>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</si>
  <si>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</si>
  <si>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</si>
  <si>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</si>
  <si>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</si>
  <si>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</si>
  <si>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</si>
  <si>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</si>
  <si>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</si>
  <si>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</si>
  <si>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</si>
  <si>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</si>
  <si>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</si>
  <si>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</si>
  <si>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</si>
  <si>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</si>
  <si>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</si>
  <si>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</si>
  <si>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</si>
  <si>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</si>
  <si>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</si>
  <si>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</si>
  <si>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</si>
  <si>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</si>
  <si>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</si>
  <si>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</si>
  <si>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</si>
  <si>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</si>
  <si>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</si>
  <si>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</si>
  <si>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</si>
  <si>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</si>
  <si>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</si>
  <si>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</si>
  <si>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</si>
  <si>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</si>
  <si>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</si>
  <si>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</si>
  <si>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</si>
  <si>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</si>
  <si>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</si>
  <si>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</si>
  <si>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</si>
  <si>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</si>
  <si>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</si>
  <si>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</si>
  <si>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</si>
  <si>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</si>
  <si>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</si>
  <si>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</si>
  <si>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FC 1, 3rd Floor, Food Court, DLF City Centre Mall, Shalimar Bagh, New Delhi</t>
  </si>
  <si>
    <t>Cafe E</t>
  </si>
  <si>
    <t>151, Ground Floor, DLF Emporio Mall, Nelson Mandela Marg, Vasant Kunj, New Delhi</t>
  </si>
  <si>
    <t>Cha-Shi</t>
  </si>
  <si>
    <t>Ground Floor, DLF Emporio Mall, Nelson Mandela Marg, Vasant Kunj, New Delhi</t>
  </si>
  <si>
    <t>Thai, Chinese, Asian, Malaysian</t>
  </si>
  <si>
    <t>Habibi</t>
  </si>
  <si>
    <t>DLF Place Mall, Opposite Hilton Garden Hotel, Saket, New Delhi</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</si>
  <si>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</si>
  <si>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</si>
  <si>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</si>
  <si>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</si>
  <si>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</si>
  <si>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</si>
  <si>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</si>
  <si>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</si>
  <si>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</si>
  <si>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</si>
  <si>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</si>
  <si>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</si>
  <si>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</si>
  <si>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</si>
  <si>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</si>
  <si>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</si>
  <si>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</si>
  <si>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</si>
  <si>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</si>
  <si>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</si>
  <si>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</si>
  <si>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</si>
  <si>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</si>
  <si>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</si>
  <si>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</si>
  <si>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</si>
  <si>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</si>
  <si>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</si>
  <si>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</si>
  <si>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</si>
  <si>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</si>
  <si>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</si>
  <si>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</si>
  <si>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</si>
  <si>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</si>
  <si>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</si>
  <si>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</si>
  <si>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</si>
  <si>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</si>
  <si>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</si>
  <si>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</si>
  <si>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</si>
  <si>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</si>
  <si>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</si>
  <si>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E-6, Jyoti Colony, 100 Feet Road, Durga Puri, New Delhi</t>
  </si>
  <si>
    <t>Aggarwal Sweets</t>
  </si>
  <si>
    <t>2, C Block Market, East of Kailash, New Delhi</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</si>
  <si>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</si>
  <si>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</si>
  <si>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</si>
  <si>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</si>
  <si>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</si>
  <si>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</si>
  <si>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</si>
  <si>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</si>
  <si>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</si>
  <si>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</si>
  <si>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</si>
  <si>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</si>
  <si>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</si>
  <si>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</si>
  <si>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</si>
  <si>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</si>
  <si>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</si>
  <si>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</si>
  <si>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</si>
  <si>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</si>
  <si>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</si>
  <si>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</si>
  <si>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</si>
  <si>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</si>
  <si>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</si>
  <si>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</si>
  <si>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</si>
  <si>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</si>
  <si>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</si>
  <si>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</si>
  <si>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</si>
  <si>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</si>
  <si>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</si>
  <si>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</si>
  <si>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</si>
  <si>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</si>
  <si>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</si>
  <si>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</si>
  <si>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</si>
  <si>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</si>
  <si>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</si>
  <si>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</si>
  <si>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</si>
  <si>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</si>
  <si>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</si>
  <si>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</si>
  <si>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</si>
  <si>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</si>
  <si>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</si>
  <si>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</si>
  <si>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</si>
  <si>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</si>
  <si>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</si>
  <si>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</si>
  <si>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</si>
  <si>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</si>
  <si>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</si>
  <si>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</si>
  <si>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</si>
  <si>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</si>
  <si>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</si>
  <si>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</si>
  <si>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</si>
  <si>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</si>
  <si>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</si>
  <si>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</si>
  <si>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</si>
  <si>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</si>
  <si>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</si>
  <si>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</si>
  <si>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</si>
  <si>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</si>
  <si>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</si>
  <si>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</si>
  <si>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</si>
  <si>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</si>
  <si>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</si>
  <si>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</si>
  <si>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</si>
  <si>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</si>
  <si>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</si>
  <si>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</si>
  <si>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</si>
  <si>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</si>
  <si>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</si>
  <si>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</si>
  <si>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</si>
  <si>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</si>
  <si>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</si>
  <si>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</si>
  <si>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</si>
  <si>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</si>
  <si>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</si>
  <si>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</si>
  <si>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</si>
  <si>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</si>
  <si>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</si>
  <si>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</si>
  <si>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</si>
  <si>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</si>
  <si>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</si>
  <si>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</si>
  <si>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</si>
  <si>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</si>
  <si>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</si>
  <si>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</si>
  <si>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</si>
  <si>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</si>
  <si>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</si>
  <si>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</si>
  <si>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</si>
  <si>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</si>
  <si>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</si>
  <si>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</si>
  <si>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</si>
  <si>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</si>
  <si>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</si>
  <si>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</si>
  <si>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</si>
  <si>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</si>
  <si>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</si>
  <si>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</si>
  <si>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</si>
  <si>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</si>
  <si>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</si>
  <si>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</si>
  <si>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</si>
  <si>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</si>
  <si>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</si>
  <si>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</si>
  <si>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</si>
  <si>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</si>
  <si>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</si>
  <si>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</si>
  <si>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</si>
  <si>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</si>
  <si>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</si>
  <si>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</si>
  <si>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</si>
  <si>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</si>
  <si>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</si>
  <si>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</si>
  <si>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</si>
  <si>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</si>
  <si>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</si>
  <si>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</si>
  <si>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</si>
  <si>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</si>
  <si>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</si>
  <si>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</si>
  <si>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</si>
  <si>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</si>
  <si>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</si>
  <si>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</si>
  <si>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</si>
  <si>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</si>
  <si>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</si>
  <si>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</si>
  <si>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</si>
  <si>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</si>
  <si>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</si>
  <si>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</si>
  <si>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</si>
  <si>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</si>
  <si>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</si>
  <si>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</si>
  <si>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</si>
  <si>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</si>
  <si>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</si>
  <si>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</si>
  <si>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</si>
  <si>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</si>
  <si>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</si>
  <si>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</si>
  <si>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</si>
  <si>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</si>
  <si>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</si>
  <si>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</si>
  <si>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</si>
  <si>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</si>
  <si>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</si>
  <si>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</si>
  <si>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</si>
  <si>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</si>
  <si>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</si>
  <si>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</si>
  <si>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</si>
  <si>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</si>
  <si>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</si>
  <si>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</si>
  <si>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</si>
  <si>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</si>
  <si>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</si>
  <si>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</si>
  <si>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</si>
  <si>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</si>
  <si>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</si>
  <si>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</si>
  <si>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</si>
  <si>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</si>
  <si>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</si>
  <si>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</si>
  <si>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</si>
  <si>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</si>
  <si>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</si>
  <si>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</si>
  <si>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</si>
  <si>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</si>
  <si>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</si>
  <si>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</si>
  <si>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</si>
  <si>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</si>
  <si>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</si>
  <si>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</si>
  <si>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</si>
  <si>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</si>
  <si>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</si>
  <si>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</si>
  <si>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</si>
  <si>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</si>
  <si>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</si>
  <si>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</si>
  <si>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</si>
  <si>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</si>
  <si>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</si>
  <si>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</si>
  <si>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</si>
  <si>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</si>
  <si>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Blooms - Eros Hotel</t>
  </si>
  <si>
    <t>Continental, North Indian, Italian</t>
  </si>
  <si>
    <t>Lounge &amp; Bar - Eros Hotel</t>
  </si>
  <si>
    <t>Sweet &amp; Crusty - Eros Hotel</t>
  </si>
  <si>
    <t>Empress of China - Eros Hotel</t>
  </si>
  <si>
    <t>Essex Collections Patisserie</t>
  </si>
  <si>
    <t>Essex Farms, 4, Hauz Khas, New Delhi</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</si>
  <si>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</si>
  <si>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</si>
  <si>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</si>
  <si>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</si>
  <si>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</si>
  <si>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</si>
  <si>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</si>
  <si>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Andhra Bhavan</t>
  </si>
  <si>
    <t>1, Ashoka Road, Feroze Shah Road, New Delhi</t>
  </si>
  <si>
    <t>South Indian, Andhra</t>
  </si>
  <si>
    <t>17A, Friends Colony, New Delhi</t>
  </si>
  <si>
    <t>Indian Accent - The Manor</t>
  </si>
  <si>
    <t>The Manor, 77, Friends Colony, New Delhi</t>
  </si>
  <si>
    <t>Dilli Grillz</t>
  </si>
  <si>
    <t>Ground Floor, Fun City Mall, Prashant Vihar, New Delhi</t>
  </si>
  <si>
    <t>Fun City Mall, Prashant Vihar, New Delhi</t>
  </si>
  <si>
    <t>Foodies</t>
  </si>
  <si>
    <t>FIO Country Kitchen and Bar</t>
  </si>
  <si>
    <t>Gate 1, The Garden of Five Senses, Saidulajab, Saket, New Delhi</t>
  </si>
  <si>
    <t>Amul Ice-Cream Parlour</t>
  </si>
  <si>
    <t>591-598, Near Sabzi Mandi Jheel, Geeta Colony, New Delhi</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</si>
  <si>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</si>
  <si>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</si>
  <si>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</si>
  <si>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</si>
  <si>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</si>
  <si>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</si>
  <si>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</si>
  <si>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</si>
  <si>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</si>
  <si>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</si>
  <si>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</si>
  <si>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</si>
  <si>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</si>
  <si>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</si>
  <si>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</si>
  <si>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</si>
  <si>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</si>
  <si>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</si>
  <si>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</si>
  <si>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</si>
  <si>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</si>
  <si>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</si>
  <si>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</si>
  <si>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</si>
  <si>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</si>
  <si>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</si>
  <si>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</si>
  <si>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</si>
  <si>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</si>
  <si>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</si>
  <si>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</si>
  <si>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</si>
  <si>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</si>
  <si>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</si>
  <si>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</si>
  <si>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</si>
  <si>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</si>
  <si>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</si>
  <si>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</si>
  <si>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</si>
  <si>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</si>
  <si>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</si>
  <si>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</si>
  <si>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</si>
  <si>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</si>
  <si>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</si>
  <si>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</si>
  <si>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</si>
  <si>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</si>
  <si>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</si>
  <si>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</si>
  <si>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</si>
  <si>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</si>
  <si>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</si>
  <si>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</si>
  <si>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</si>
  <si>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</si>
  <si>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</si>
  <si>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</si>
  <si>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</si>
  <si>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</si>
  <si>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</si>
  <si>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</si>
  <si>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</si>
  <si>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DDA Community Center, Opposite Eastend Club, Vivek Vihar, New Delhi</t>
  </si>
  <si>
    <t>Shop GF-29, BG-1 BG-2, Gourmet Hub, Paschim Vihar, New Delhi</t>
  </si>
  <si>
    <t>BED</t>
  </si>
  <si>
    <t>2nd Floor, N-17, N Block Market, Greater Kailash (GK) 1, New Delhi</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</si>
  <si>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</si>
  <si>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</si>
  <si>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</si>
  <si>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</si>
  <si>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</si>
  <si>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</si>
  <si>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</si>
  <si>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</si>
  <si>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</si>
  <si>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</si>
  <si>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</si>
  <si>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</si>
  <si>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</si>
  <si>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</si>
  <si>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</si>
  <si>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</si>
  <si>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</si>
  <si>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</si>
  <si>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</si>
  <si>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</si>
  <si>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</si>
  <si>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</si>
  <si>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</si>
  <si>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</si>
  <si>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</si>
  <si>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</si>
  <si>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</si>
  <si>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</si>
  <si>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</si>
  <si>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</si>
  <si>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</si>
  <si>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</si>
  <si>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</si>
  <si>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</si>
  <si>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</si>
  <si>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</si>
  <si>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</si>
  <si>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</si>
  <si>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</si>
  <si>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</si>
  <si>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</si>
  <si>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</si>
  <si>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</si>
  <si>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</si>
  <si>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</si>
  <si>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</si>
  <si>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</si>
  <si>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</si>
  <si>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</si>
  <si>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</si>
  <si>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</si>
  <si>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</si>
  <si>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</si>
  <si>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</si>
  <si>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</si>
  <si>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</si>
  <si>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</si>
  <si>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</si>
  <si>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</si>
  <si>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</si>
  <si>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</si>
  <si>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</si>
  <si>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</si>
  <si>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</si>
  <si>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</si>
  <si>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</si>
  <si>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</si>
  <si>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</si>
  <si>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</si>
  <si>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</si>
  <si>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</si>
  <si>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</si>
  <si>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</si>
  <si>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</si>
  <si>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</si>
  <si>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</si>
  <si>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</si>
  <si>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</si>
  <si>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</si>
  <si>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</si>
  <si>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</si>
  <si>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</si>
  <si>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</si>
  <si>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</si>
  <si>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</si>
  <si>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</si>
  <si>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</si>
  <si>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</si>
  <si>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</si>
  <si>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</si>
  <si>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</si>
  <si>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</si>
  <si>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</si>
  <si>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</si>
  <si>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</si>
  <si>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</si>
  <si>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</si>
  <si>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</si>
  <si>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</si>
  <si>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</si>
  <si>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</si>
  <si>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</si>
  <si>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</si>
  <si>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</si>
  <si>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</si>
  <si>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</si>
  <si>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</si>
  <si>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</si>
  <si>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</si>
  <si>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</si>
  <si>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</si>
  <si>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</si>
  <si>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</si>
  <si>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</si>
  <si>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</si>
  <si>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</si>
  <si>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</si>
  <si>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</si>
  <si>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</si>
  <si>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</si>
  <si>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</si>
  <si>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</si>
  <si>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</si>
  <si>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</si>
  <si>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</si>
  <si>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</si>
  <si>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</si>
  <si>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</si>
  <si>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</si>
  <si>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</si>
  <si>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</si>
  <si>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</si>
  <si>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</si>
  <si>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</si>
  <si>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</si>
  <si>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</si>
  <si>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</si>
  <si>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</si>
  <si>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</si>
  <si>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</si>
  <si>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</si>
  <si>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</si>
  <si>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</si>
  <si>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</si>
  <si>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</si>
  <si>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</si>
  <si>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</si>
  <si>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</si>
  <si>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</si>
  <si>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</si>
  <si>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</si>
  <si>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</si>
  <si>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</si>
  <si>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</si>
  <si>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</si>
  <si>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</si>
  <si>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</si>
  <si>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</si>
  <si>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</si>
  <si>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</si>
  <si>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</si>
  <si>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</si>
  <si>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</si>
  <si>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</si>
  <si>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</si>
  <si>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</si>
  <si>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</si>
  <si>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</si>
  <si>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</si>
  <si>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</si>
  <si>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</si>
  <si>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</si>
  <si>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</si>
  <si>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</si>
  <si>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</si>
  <si>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</si>
  <si>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</si>
  <si>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</si>
  <si>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</si>
  <si>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</si>
  <si>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</si>
  <si>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</si>
  <si>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</si>
  <si>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</si>
  <si>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</si>
  <si>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</si>
  <si>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</si>
  <si>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</si>
  <si>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</si>
  <si>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</si>
  <si>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</si>
  <si>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</si>
  <si>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</si>
  <si>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</si>
  <si>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</si>
  <si>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</si>
  <si>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</si>
  <si>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</si>
  <si>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</si>
  <si>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</si>
  <si>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</si>
  <si>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</si>
  <si>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</si>
  <si>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</si>
  <si>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</si>
  <si>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</si>
  <si>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</si>
  <si>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</si>
  <si>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</si>
  <si>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</si>
  <si>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</si>
  <si>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</si>
  <si>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</si>
  <si>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</si>
  <si>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</si>
  <si>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</si>
  <si>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</si>
  <si>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</si>
  <si>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</si>
  <si>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</si>
  <si>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</si>
  <si>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</si>
  <si>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</si>
  <si>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</si>
  <si>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</si>
  <si>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</si>
  <si>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</si>
  <si>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</si>
  <si>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</si>
  <si>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</si>
  <si>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</si>
  <si>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</si>
  <si>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</si>
  <si>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</si>
  <si>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</si>
  <si>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</si>
  <si>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</si>
  <si>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</si>
  <si>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</si>
  <si>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</si>
  <si>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</si>
  <si>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</si>
  <si>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</si>
  <si>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</si>
  <si>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</si>
  <si>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</si>
  <si>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</si>
  <si>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</si>
  <si>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</si>
  <si>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</si>
  <si>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</si>
  <si>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</si>
  <si>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</si>
  <si>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</si>
  <si>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</si>
  <si>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</si>
  <si>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</si>
  <si>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</si>
  <si>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</si>
  <si>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</si>
  <si>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</si>
  <si>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</si>
  <si>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</si>
  <si>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</si>
  <si>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</si>
  <si>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</si>
  <si>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</si>
  <si>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</si>
  <si>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</si>
  <si>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</si>
  <si>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</si>
  <si>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</si>
  <si>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</si>
  <si>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</si>
  <si>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</si>
  <si>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</si>
  <si>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</si>
  <si>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</si>
  <si>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</si>
  <si>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</si>
  <si>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</si>
  <si>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</si>
  <si>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</si>
  <si>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</si>
  <si>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</si>
  <si>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</si>
  <si>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</si>
  <si>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</si>
  <si>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</si>
  <si>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</si>
  <si>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</si>
  <si>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</si>
  <si>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</si>
  <si>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</si>
  <si>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</si>
  <si>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</si>
  <si>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</si>
  <si>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</si>
  <si>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</si>
  <si>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</si>
  <si>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</si>
  <si>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</si>
  <si>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</si>
  <si>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</si>
  <si>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</si>
  <si>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</si>
  <si>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</si>
  <si>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</si>
  <si>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</si>
  <si>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</si>
  <si>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</si>
  <si>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</si>
  <si>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</si>
  <si>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</si>
  <si>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</si>
  <si>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</si>
  <si>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</si>
  <si>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</si>
  <si>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</si>
  <si>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</si>
  <si>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</si>
  <si>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</si>
  <si>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</si>
  <si>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</si>
  <si>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</si>
  <si>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</si>
  <si>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</si>
  <si>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</si>
  <si>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</si>
  <si>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</si>
  <si>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</si>
  <si>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</si>
  <si>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</si>
  <si>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</si>
  <si>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</si>
  <si>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</si>
  <si>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</si>
  <si>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</si>
  <si>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</si>
  <si>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</si>
  <si>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</si>
  <si>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</si>
  <si>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</si>
  <si>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</si>
  <si>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</si>
  <si>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</si>
  <si>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</si>
  <si>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</si>
  <si>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</si>
  <si>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</si>
  <si>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</si>
  <si>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</si>
  <si>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</si>
  <si>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</si>
  <si>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</si>
  <si>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</si>
  <si>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</si>
  <si>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</si>
  <si>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</si>
  <si>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</si>
  <si>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</si>
  <si>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</si>
  <si>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</si>
  <si>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</si>
  <si>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</si>
  <si>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</si>
  <si>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</si>
  <si>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</si>
  <si>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</si>
  <si>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</si>
  <si>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</si>
  <si>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</si>
  <si>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</si>
  <si>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</si>
  <si>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</si>
  <si>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</si>
  <si>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</si>
  <si>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</si>
  <si>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</si>
  <si>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</si>
  <si>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</si>
  <si>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</si>
  <si>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</si>
  <si>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</si>
  <si>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</si>
  <si>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</si>
  <si>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</si>
  <si>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</si>
  <si>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</si>
  <si>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</si>
  <si>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</si>
  <si>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</si>
  <si>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</si>
  <si>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</si>
  <si>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</si>
  <si>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</si>
  <si>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</si>
  <si>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</si>
  <si>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</si>
  <si>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</si>
  <si>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</si>
  <si>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</si>
  <si>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</si>
  <si>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</si>
  <si>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</si>
  <si>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</si>
  <si>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</si>
  <si>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</si>
  <si>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</si>
  <si>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</si>
  <si>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</si>
  <si>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</si>
  <si>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</si>
  <si>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</si>
  <si>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</si>
  <si>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</si>
  <si>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</si>
  <si>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</si>
  <si>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</si>
  <si>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</si>
  <si>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</si>
  <si>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</si>
  <si>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</si>
  <si>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</si>
  <si>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</si>
  <si>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</si>
  <si>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</si>
  <si>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</si>
  <si>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</si>
  <si>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</si>
  <si>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</si>
  <si>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</si>
  <si>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</si>
  <si>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</si>
  <si>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</si>
  <si>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</si>
  <si>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</si>
  <si>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</si>
  <si>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</si>
  <si>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</si>
  <si>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</si>
  <si>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</si>
  <si>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</si>
  <si>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</si>
  <si>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</si>
  <si>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</si>
  <si>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</si>
  <si>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</si>
  <si>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</si>
  <si>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</si>
  <si>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</si>
  <si>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</si>
  <si>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</si>
  <si>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</si>
  <si>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</si>
  <si>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</si>
  <si>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</si>
  <si>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</si>
  <si>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</si>
  <si>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</si>
  <si>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</si>
  <si>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</si>
  <si>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</si>
  <si>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</si>
  <si>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</si>
  <si>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</si>
  <si>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</si>
  <si>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</si>
  <si>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</si>
  <si>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</si>
  <si>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</si>
  <si>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</si>
  <si>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</si>
  <si>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</si>
  <si>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</si>
  <si>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</si>
  <si>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</si>
  <si>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</si>
  <si>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</si>
  <si>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</si>
  <si>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</si>
  <si>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</si>
  <si>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</si>
  <si>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</si>
  <si>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</si>
  <si>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</si>
  <si>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</si>
  <si>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</si>
  <si>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</si>
  <si>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</si>
  <si>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</si>
  <si>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</si>
  <si>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</si>
  <si>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</si>
  <si>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</si>
  <si>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</si>
  <si>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</si>
  <si>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</si>
  <si>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</si>
  <si>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</si>
  <si>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</si>
  <si>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</si>
  <si>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</si>
  <si>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</si>
  <si>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</si>
  <si>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</si>
  <si>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</si>
  <si>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</si>
  <si>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</si>
  <si>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</si>
  <si>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</si>
  <si>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</si>
  <si>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</si>
  <si>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</si>
  <si>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</si>
  <si>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</si>
  <si>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</si>
  <si>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</si>
  <si>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</si>
  <si>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</si>
  <si>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</si>
  <si>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</si>
  <si>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</si>
  <si>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</si>
  <si>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</si>
  <si>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</si>
  <si>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</si>
  <si>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</si>
  <si>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</si>
  <si>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</si>
  <si>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</si>
  <si>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</si>
  <si>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</si>
  <si>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</si>
  <si>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</si>
  <si>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</si>
  <si>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</si>
  <si>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</si>
  <si>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</si>
  <si>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</si>
  <si>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</si>
  <si>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</si>
  <si>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</si>
  <si>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</si>
  <si>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</si>
  <si>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</si>
  <si>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</si>
  <si>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</si>
  <si>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</si>
  <si>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</si>
  <si>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</si>
  <si>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</si>
  <si>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</si>
  <si>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</si>
  <si>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</si>
  <si>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</si>
  <si>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</si>
  <si>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</si>
  <si>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</si>
  <si>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</si>
  <si>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</si>
  <si>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</si>
  <si>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</si>
  <si>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</si>
  <si>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</si>
  <si>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</si>
  <si>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</si>
  <si>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</si>
  <si>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</si>
  <si>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</si>
  <si>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</si>
  <si>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</si>
  <si>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</si>
  <si>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</si>
  <si>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</si>
  <si>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</si>
  <si>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</si>
  <si>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</si>
  <si>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</si>
  <si>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</si>
  <si>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</si>
  <si>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</si>
  <si>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</si>
  <si>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</si>
  <si>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</si>
  <si>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</si>
  <si>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</si>
  <si>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</si>
  <si>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</si>
  <si>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</si>
  <si>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</si>
  <si>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</si>
  <si>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</si>
  <si>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</si>
  <si>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</si>
  <si>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</si>
  <si>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</si>
  <si>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</si>
  <si>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</si>
  <si>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</si>
  <si>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</si>
  <si>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</si>
  <si>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</si>
  <si>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</si>
  <si>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</si>
  <si>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</si>
  <si>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</si>
  <si>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</si>
  <si>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</si>
  <si>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</si>
  <si>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</si>
  <si>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</si>
  <si>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</si>
  <si>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</si>
  <si>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</si>
  <si>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</si>
  <si>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</si>
  <si>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</si>
  <si>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</si>
  <si>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</si>
  <si>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</si>
  <si>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</si>
  <si>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</si>
  <si>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</si>
  <si>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</si>
  <si>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</si>
  <si>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</si>
  <si>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</si>
  <si>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</si>
  <si>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</si>
  <si>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</si>
  <si>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</si>
  <si>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</si>
  <si>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</si>
  <si>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</si>
  <si>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</si>
  <si>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</si>
  <si>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</si>
  <si>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</si>
  <si>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</si>
  <si>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</si>
  <si>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</si>
  <si>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</si>
  <si>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</si>
  <si>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</si>
  <si>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</si>
  <si>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</si>
  <si>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</si>
  <si>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</si>
  <si>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</si>
  <si>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</si>
  <si>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</si>
  <si>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</si>
  <si>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Cafe on 3 - Holiday Inn</t>
  </si>
  <si>
    <t>Holiday Inn, 13-A, District Centre, Mayur Vihar Phase 1, New Delhi</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</si>
  <si>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</si>
  <si>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</si>
  <si>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</si>
  <si>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</si>
  <si>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</si>
  <si>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</si>
  <si>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Chor Bizarre - Hotel Broadway</t>
  </si>
  <si>
    <t>North Indian, Kashmiri, Chinese, Thai, Korean</t>
  </si>
  <si>
    <t>Opium Bar - Hotel City Park</t>
  </si>
  <si>
    <t>Hotel City Park, KP Block, Pitampura, New Delhi</t>
  </si>
  <si>
    <t>Yellow Mirchi - Hotel City Park</t>
  </si>
  <si>
    <t>Curry Capital - Hotel Classic Diplomat</t>
  </si>
  <si>
    <t>A-4, NH 8, Near IGI Airport, Mahipalpur, New Delhi</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</si>
  <si>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</si>
  <si>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</si>
  <si>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</si>
  <si>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</si>
  <si>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</si>
  <si>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The Grand Kitchen</t>
  </si>
  <si>
    <t>Lutyen's - Hotel The Royal Plaza</t>
  </si>
  <si>
    <t>Hotel The Royal Plaza, 19, Ashoka Road, Janpath, New Delhi</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</si>
  <si>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</si>
  <si>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</si>
  <si>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</si>
  <si>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</si>
  <si>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</si>
  <si>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</si>
  <si>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</si>
  <si>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</si>
  <si>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</si>
  <si>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</si>
  <si>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</si>
  <si>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</si>
  <si>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</si>
  <si>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</si>
  <si>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</si>
  <si>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</si>
  <si>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</si>
  <si>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</si>
  <si>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</si>
  <si>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</si>
  <si>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</si>
  <si>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Frugurpop-  ibis New Delhi</t>
  </si>
  <si>
    <t>Baked and Wrapped</t>
  </si>
  <si>
    <t>Laxmi Bai Nagar, INA, New Delhi</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</si>
  <si>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</si>
  <si>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</si>
  <si>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</si>
  <si>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</si>
  <si>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</si>
  <si>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</si>
  <si>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</si>
  <si>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</si>
  <si>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</si>
  <si>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</si>
  <si>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</si>
  <si>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</si>
  <si>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</si>
  <si>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</si>
  <si>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</si>
  <si>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</si>
  <si>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</si>
  <si>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</si>
  <si>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</si>
  <si>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</si>
  <si>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</si>
  <si>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</si>
  <si>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</si>
  <si>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</si>
  <si>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</si>
  <si>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</si>
  <si>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</si>
  <si>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</si>
  <si>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</si>
  <si>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</si>
  <si>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</si>
  <si>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</si>
  <si>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</si>
  <si>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</si>
  <si>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</si>
  <si>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</si>
  <si>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</si>
  <si>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</si>
  <si>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</si>
  <si>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</si>
  <si>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</si>
  <si>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</si>
  <si>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</si>
  <si>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</si>
  <si>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</si>
  <si>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</si>
  <si>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</si>
  <si>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</si>
  <si>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</si>
  <si>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</si>
  <si>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</si>
  <si>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</si>
  <si>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</si>
  <si>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</si>
  <si>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</si>
  <si>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</si>
  <si>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</si>
  <si>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</si>
  <si>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</si>
  <si>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</si>
  <si>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</si>
  <si>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</si>
  <si>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</si>
  <si>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</si>
  <si>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</si>
  <si>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</si>
  <si>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</si>
  <si>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</si>
  <si>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</si>
  <si>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</si>
  <si>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</si>
  <si>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</si>
  <si>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</si>
  <si>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</si>
  <si>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</si>
  <si>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</si>
  <si>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</si>
  <si>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</si>
  <si>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</si>
  <si>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</si>
  <si>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</si>
  <si>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</si>
  <si>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</si>
  <si>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</si>
  <si>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</si>
  <si>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</si>
  <si>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</si>
  <si>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</si>
  <si>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</si>
  <si>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</si>
  <si>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</si>
  <si>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</si>
  <si>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</si>
  <si>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</si>
  <si>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</si>
  <si>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</si>
  <si>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</si>
  <si>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</si>
  <si>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</si>
  <si>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</si>
  <si>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</si>
  <si>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</si>
  <si>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</si>
  <si>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</si>
  <si>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</si>
  <si>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</si>
  <si>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</si>
  <si>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</si>
  <si>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</si>
  <si>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</si>
  <si>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</si>
  <si>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</si>
  <si>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</si>
  <si>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</si>
  <si>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</si>
  <si>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</si>
  <si>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</si>
  <si>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</si>
  <si>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</si>
  <si>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</si>
  <si>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</si>
  <si>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</si>
  <si>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</si>
  <si>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</si>
  <si>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</si>
  <si>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</si>
  <si>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</si>
  <si>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</si>
  <si>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</si>
  <si>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</si>
  <si>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</si>
  <si>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</si>
  <si>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</si>
  <si>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</si>
  <si>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</si>
  <si>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</si>
  <si>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</si>
  <si>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</si>
  <si>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</si>
  <si>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</si>
  <si>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</si>
  <si>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</si>
  <si>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</si>
  <si>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</si>
  <si>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</si>
  <si>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</si>
  <si>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</si>
  <si>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</si>
  <si>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</si>
  <si>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</si>
  <si>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</si>
  <si>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</si>
  <si>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</si>
  <si>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</si>
  <si>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</si>
  <si>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</si>
  <si>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</si>
  <si>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</si>
  <si>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</si>
  <si>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</si>
  <si>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</si>
  <si>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</si>
  <si>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</si>
  <si>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</si>
  <si>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</si>
  <si>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</si>
  <si>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</si>
  <si>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</si>
  <si>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</si>
  <si>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</si>
  <si>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</si>
  <si>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</si>
  <si>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</si>
  <si>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</si>
  <si>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</si>
  <si>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</si>
  <si>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</si>
  <si>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</si>
  <si>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</si>
  <si>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</si>
  <si>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</si>
  <si>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</si>
  <si>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</si>
  <si>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</si>
  <si>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</si>
  <si>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</si>
  <si>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</si>
  <si>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</si>
  <si>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</si>
  <si>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</si>
  <si>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</si>
  <si>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</si>
  <si>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</si>
  <si>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</si>
  <si>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</si>
  <si>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</si>
  <si>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</si>
  <si>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</si>
  <si>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</si>
  <si>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</si>
  <si>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</si>
  <si>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</si>
  <si>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</si>
  <si>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</si>
  <si>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</si>
  <si>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</si>
  <si>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</si>
  <si>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</si>
  <si>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</si>
  <si>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</si>
  <si>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</si>
  <si>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</si>
  <si>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</si>
  <si>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</si>
  <si>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</si>
  <si>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</si>
  <si>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</si>
  <si>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</si>
  <si>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</si>
  <si>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</si>
  <si>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</si>
  <si>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</si>
  <si>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</si>
  <si>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</si>
  <si>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</si>
  <si>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</si>
  <si>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</si>
  <si>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</si>
  <si>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</si>
  <si>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</si>
  <si>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</si>
  <si>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</si>
  <si>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</si>
  <si>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</si>
  <si>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</si>
  <si>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</si>
  <si>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</si>
  <si>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</si>
  <si>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</si>
  <si>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</si>
  <si>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</si>
  <si>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</si>
  <si>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</si>
  <si>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</si>
  <si>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</si>
  <si>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</si>
  <si>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</si>
  <si>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</si>
  <si>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</si>
  <si>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</si>
  <si>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</si>
  <si>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</si>
  <si>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</si>
  <si>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</si>
  <si>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</si>
  <si>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</si>
  <si>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</si>
  <si>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</si>
  <si>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</si>
  <si>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</si>
  <si>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</si>
  <si>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</si>
  <si>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</si>
  <si>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</si>
  <si>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</si>
  <si>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</si>
  <si>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</si>
  <si>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</si>
  <si>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</si>
  <si>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</si>
  <si>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</si>
  <si>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</si>
  <si>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</si>
  <si>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</si>
  <si>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</si>
  <si>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</si>
  <si>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</si>
  <si>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</si>
  <si>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</si>
  <si>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</si>
  <si>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</si>
  <si>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</si>
  <si>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</si>
  <si>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</si>
  <si>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</si>
  <si>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</si>
  <si>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</si>
  <si>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</si>
  <si>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</si>
  <si>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</si>
  <si>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</si>
  <si>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</si>
  <si>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</si>
  <si>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</si>
  <si>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</si>
  <si>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</si>
  <si>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</si>
  <si>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</si>
  <si>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</si>
  <si>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</si>
  <si>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</si>
  <si>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</si>
  <si>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</si>
  <si>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</si>
  <si>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</si>
  <si>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</si>
  <si>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</si>
  <si>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</si>
  <si>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</si>
  <si>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</si>
  <si>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</si>
  <si>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</si>
  <si>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</si>
  <si>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</si>
  <si>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</si>
  <si>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</si>
  <si>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</si>
  <si>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</si>
  <si>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</si>
  <si>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</si>
  <si>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</si>
  <si>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</si>
  <si>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</si>
  <si>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</si>
  <si>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</si>
  <si>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</si>
  <si>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</si>
  <si>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</si>
  <si>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</si>
  <si>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</si>
  <si>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</si>
  <si>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</si>
  <si>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</si>
  <si>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</si>
  <si>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</si>
  <si>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</si>
  <si>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</si>
  <si>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</si>
  <si>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</si>
  <si>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</si>
  <si>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</si>
  <si>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</si>
  <si>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</si>
  <si>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</si>
  <si>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</si>
  <si>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</si>
  <si>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</si>
  <si>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</si>
  <si>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</si>
  <si>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</si>
  <si>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</si>
  <si>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</si>
  <si>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</si>
  <si>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</si>
  <si>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</si>
  <si>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</si>
  <si>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</si>
  <si>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</si>
  <si>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</si>
  <si>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</si>
  <si>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</si>
  <si>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</si>
  <si>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</si>
  <si>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</si>
  <si>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</si>
  <si>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</si>
  <si>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</si>
  <si>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</si>
  <si>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</si>
  <si>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</si>
  <si>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</si>
  <si>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</si>
  <si>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</si>
  <si>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</si>
  <si>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</si>
  <si>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</si>
  <si>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</si>
  <si>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</si>
  <si>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</si>
  <si>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</si>
  <si>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</si>
  <si>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</si>
  <si>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</si>
  <si>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</si>
  <si>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</si>
  <si>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</si>
  <si>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</si>
  <si>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</si>
  <si>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</si>
  <si>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</si>
  <si>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</si>
  <si>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</si>
  <si>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</si>
  <si>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</si>
  <si>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</si>
  <si>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</si>
  <si>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</si>
  <si>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</si>
  <si>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</si>
  <si>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</si>
  <si>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</si>
  <si>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</si>
  <si>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</si>
  <si>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</si>
  <si>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</si>
  <si>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</si>
  <si>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</si>
  <si>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</si>
  <si>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</si>
  <si>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</si>
  <si>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</si>
  <si>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</si>
  <si>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</si>
  <si>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</si>
  <si>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</si>
  <si>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</si>
  <si>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</si>
  <si>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</si>
  <si>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</si>
  <si>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</si>
  <si>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</si>
  <si>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</si>
  <si>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</si>
  <si>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</si>
  <si>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</si>
  <si>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</si>
  <si>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</si>
  <si>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</si>
  <si>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</si>
  <si>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</si>
  <si>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</si>
  <si>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</si>
  <si>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</si>
  <si>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</si>
  <si>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</si>
  <si>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</si>
  <si>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</si>
  <si>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</si>
  <si>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</si>
  <si>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</si>
  <si>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</si>
  <si>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</si>
  <si>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</si>
  <si>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</si>
  <si>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</si>
  <si>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</si>
  <si>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</si>
  <si>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</si>
  <si>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</si>
  <si>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</si>
  <si>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</si>
  <si>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</si>
  <si>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</si>
  <si>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</si>
  <si>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</si>
  <si>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</si>
  <si>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</si>
  <si>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</si>
  <si>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</si>
  <si>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</si>
  <si>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</si>
  <si>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</si>
  <si>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</si>
  <si>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</si>
  <si>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</si>
  <si>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</si>
  <si>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</si>
  <si>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</si>
  <si>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</si>
  <si>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</si>
  <si>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</si>
  <si>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</si>
  <si>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</si>
  <si>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</si>
  <si>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</si>
  <si>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</si>
  <si>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</si>
  <si>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</si>
  <si>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</si>
  <si>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</si>
  <si>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</si>
  <si>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</si>
  <si>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</si>
  <si>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</si>
  <si>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</si>
  <si>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</si>
  <si>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</si>
  <si>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</si>
  <si>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</si>
  <si>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</si>
  <si>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</si>
  <si>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</si>
  <si>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</si>
  <si>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</si>
  <si>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</si>
  <si>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</si>
  <si>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</si>
  <si>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</si>
  <si>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</si>
  <si>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</si>
  <si>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</si>
  <si>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</si>
  <si>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</si>
  <si>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</si>
  <si>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</si>
  <si>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</si>
  <si>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</si>
  <si>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</si>
  <si>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</si>
  <si>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</si>
  <si>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</si>
  <si>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</si>
  <si>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</si>
  <si>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</si>
  <si>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</si>
  <si>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</si>
  <si>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</si>
  <si>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</si>
  <si>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</si>
  <si>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</si>
  <si>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</si>
  <si>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</si>
  <si>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</si>
  <si>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</si>
  <si>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</si>
  <si>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</si>
  <si>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</si>
  <si>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</si>
  <si>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</si>
  <si>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</si>
  <si>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</si>
  <si>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</si>
  <si>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</si>
  <si>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</si>
  <si>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</si>
  <si>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</si>
  <si>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</si>
  <si>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</si>
  <si>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</si>
  <si>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</si>
  <si>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</si>
  <si>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</si>
  <si>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</si>
  <si>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</si>
  <si>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</si>
  <si>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</si>
  <si>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</si>
  <si>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</si>
  <si>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</si>
  <si>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</si>
  <si>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</si>
  <si>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</si>
  <si>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</si>
  <si>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</si>
  <si>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</si>
  <si>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</si>
  <si>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</si>
  <si>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</si>
  <si>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</si>
  <si>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</si>
  <si>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</si>
  <si>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</si>
  <si>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</si>
  <si>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</si>
  <si>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</si>
  <si>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</si>
  <si>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</si>
  <si>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</si>
  <si>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</si>
  <si>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</si>
  <si>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</si>
  <si>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</si>
  <si>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</si>
  <si>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</si>
  <si>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</si>
  <si>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</si>
  <si>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</si>
  <si>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</si>
  <si>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</si>
  <si>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</si>
  <si>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</si>
  <si>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</si>
  <si>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Eggspectation - Jaypee Siddharth</t>
  </si>
  <si>
    <t>European, Continental, North Indian</t>
  </si>
  <si>
    <t>Ano Tai - Jaypee Vasant Continental</t>
  </si>
  <si>
    <t>Jaypee Vasant Continental, Vasant Vihar, New Delhi</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</si>
  <si>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</si>
  <si>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</si>
  <si>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</si>
  <si>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</si>
  <si>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</si>
  <si>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</si>
  <si>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</si>
  <si>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</si>
  <si>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</si>
  <si>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</si>
  <si>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</si>
  <si>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</si>
  <si>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</si>
  <si>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</si>
  <si>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</si>
  <si>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</si>
  <si>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</si>
  <si>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</si>
  <si>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</si>
  <si>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</si>
  <si>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</si>
  <si>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</si>
  <si>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</si>
  <si>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</si>
  <si>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</si>
  <si>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</si>
  <si>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</si>
  <si>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</si>
  <si>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</si>
  <si>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</si>
  <si>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Oval Bar - JW Marriott New Delhi</t>
  </si>
  <si>
    <t>JW Marriott Delhi NCR, Asset Area 4, Hospitality District, Aerocity, New Delhi</t>
  </si>
  <si>
    <t>Bakey Wish</t>
  </si>
  <si>
    <t>L Block, Kailash Colony, New Delhi</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</si>
  <si>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</si>
  <si>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</si>
  <si>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</si>
  <si>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</si>
  <si>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</si>
  <si>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</si>
  <si>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</si>
  <si>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</si>
  <si>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</si>
  <si>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</si>
  <si>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</si>
  <si>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</si>
  <si>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</si>
  <si>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</si>
  <si>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</si>
  <si>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</si>
  <si>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</si>
  <si>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</si>
  <si>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</si>
  <si>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</si>
  <si>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</si>
  <si>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</si>
  <si>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</si>
  <si>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</si>
  <si>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</si>
  <si>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</si>
  <si>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</si>
  <si>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</si>
  <si>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</si>
  <si>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</si>
  <si>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</si>
  <si>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</si>
  <si>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</si>
  <si>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</si>
  <si>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</si>
  <si>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</si>
  <si>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</si>
  <si>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</si>
  <si>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</si>
  <si>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</si>
  <si>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</si>
  <si>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</si>
  <si>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</si>
  <si>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</si>
  <si>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</si>
  <si>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</si>
  <si>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</si>
  <si>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</si>
  <si>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</si>
  <si>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</si>
  <si>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</si>
  <si>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</si>
  <si>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</si>
  <si>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</si>
  <si>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</si>
  <si>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</si>
  <si>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</si>
  <si>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</si>
  <si>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</si>
  <si>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</si>
  <si>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</si>
  <si>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</si>
  <si>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</si>
  <si>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</si>
  <si>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</si>
  <si>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</si>
  <si>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</si>
  <si>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</si>
  <si>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</si>
  <si>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</si>
  <si>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</si>
  <si>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</si>
  <si>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</si>
  <si>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</si>
  <si>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</si>
  <si>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</si>
  <si>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</si>
  <si>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</si>
  <si>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</si>
  <si>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</si>
  <si>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</si>
  <si>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</si>
  <si>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</si>
  <si>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</si>
  <si>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</si>
  <si>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</si>
  <si>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</si>
  <si>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</si>
  <si>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</si>
  <si>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</si>
  <si>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</si>
  <si>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</si>
  <si>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</si>
  <si>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</si>
  <si>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</si>
  <si>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</si>
  <si>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</si>
  <si>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</si>
  <si>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</si>
  <si>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</si>
  <si>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</si>
  <si>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</si>
  <si>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</si>
  <si>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</si>
  <si>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</si>
  <si>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</si>
  <si>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</si>
  <si>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</si>
  <si>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</si>
  <si>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</si>
  <si>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</si>
  <si>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</si>
  <si>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</si>
  <si>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</si>
  <si>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</si>
  <si>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</si>
  <si>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</si>
  <si>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</si>
  <si>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</si>
  <si>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</si>
  <si>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</si>
  <si>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</si>
  <si>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</si>
  <si>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</si>
  <si>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</si>
  <si>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</si>
  <si>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</si>
  <si>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</si>
  <si>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</si>
  <si>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</si>
  <si>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</si>
  <si>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</si>
  <si>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</si>
  <si>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</si>
  <si>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</si>
  <si>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</si>
  <si>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</si>
  <si>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</si>
  <si>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</si>
  <si>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</si>
  <si>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</si>
  <si>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</si>
  <si>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</si>
  <si>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</si>
  <si>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</si>
  <si>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</si>
  <si>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</si>
  <si>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</si>
  <si>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</si>
  <si>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</si>
  <si>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</si>
  <si>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</si>
  <si>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</si>
  <si>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</si>
  <si>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</si>
  <si>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</si>
  <si>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</si>
  <si>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</si>
  <si>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</si>
  <si>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</si>
  <si>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</si>
  <si>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</si>
  <si>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</si>
  <si>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</si>
  <si>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</si>
  <si>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</si>
  <si>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</si>
  <si>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</si>
  <si>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</si>
  <si>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</si>
  <si>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</si>
  <si>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</si>
  <si>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</si>
  <si>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</si>
  <si>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</si>
  <si>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</si>
  <si>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</si>
  <si>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</si>
  <si>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</si>
  <si>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</si>
  <si>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</si>
  <si>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</si>
  <si>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</si>
  <si>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</si>
  <si>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</si>
  <si>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</si>
  <si>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</si>
  <si>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</si>
  <si>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</si>
  <si>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</si>
  <si>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</si>
  <si>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</si>
  <si>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</si>
  <si>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</si>
  <si>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</si>
  <si>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</si>
  <si>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</si>
  <si>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</si>
  <si>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</si>
  <si>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</si>
  <si>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</si>
  <si>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</si>
  <si>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</si>
  <si>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</si>
  <si>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</si>
  <si>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</si>
  <si>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</si>
  <si>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</si>
  <si>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</si>
  <si>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</si>
  <si>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</si>
  <si>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</si>
  <si>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</si>
  <si>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</si>
  <si>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</si>
  <si>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</si>
  <si>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</si>
  <si>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</si>
  <si>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</si>
  <si>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</si>
  <si>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</si>
  <si>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</si>
  <si>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</si>
  <si>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</si>
  <si>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</si>
  <si>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</si>
  <si>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</si>
  <si>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</si>
  <si>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</si>
  <si>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</si>
  <si>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</si>
  <si>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</si>
  <si>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</si>
  <si>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</si>
  <si>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</si>
  <si>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</si>
  <si>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</si>
  <si>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</si>
  <si>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</si>
  <si>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</si>
  <si>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</si>
  <si>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</si>
  <si>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</si>
  <si>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</si>
  <si>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</si>
  <si>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</si>
  <si>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</si>
  <si>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</si>
  <si>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</si>
  <si>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</si>
  <si>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</si>
  <si>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</si>
  <si>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</si>
  <si>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</si>
  <si>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</si>
  <si>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</si>
  <si>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</si>
  <si>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</si>
  <si>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</si>
  <si>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</si>
  <si>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</si>
  <si>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</si>
  <si>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</si>
  <si>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</si>
  <si>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</si>
  <si>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</si>
  <si>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</si>
  <si>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</si>
  <si>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</si>
  <si>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</si>
  <si>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</si>
  <si>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</si>
  <si>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</si>
  <si>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</si>
  <si>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</si>
  <si>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</si>
  <si>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</si>
  <si>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</si>
  <si>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</si>
  <si>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</si>
  <si>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</si>
  <si>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</si>
  <si>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</si>
  <si>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</si>
  <si>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</si>
  <si>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</si>
  <si>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</si>
  <si>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</si>
  <si>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</si>
  <si>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</si>
  <si>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</si>
  <si>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</si>
  <si>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</si>
  <si>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Sher 'A' Punjab Bhojnalya</t>
  </si>
  <si>
    <t>Palam Gurgaon Road, Dundahera Border, Near Wine Shop, Kapashera, New Delhi</t>
  </si>
  <si>
    <t>Guru Rakha</t>
  </si>
  <si>
    <t>T-41-42, Super Market, Near Milan Cinema, New Moti Nagar, Near 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</si>
  <si>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</si>
  <si>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</si>
  <si>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</si>
  <si>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</si>
  <si>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</si>
  <si>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</si>
  <si>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</si>
  <si>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</si>
  <si>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</si>
  <si>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</si>
  <si>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</si>
  <si>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</si>
  <si>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</si>
  <si>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</si>
  <si>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</si>
  <si>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</si>
  <si>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</si>
  <si>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</si>
  <si>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</si>
  <si>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</si>
  <si>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</si>
  <si>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</si>
  <si>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</si>
  <si>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</si>
  <si>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</si>
  <si>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</si>
  <si>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</si>
  <si>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</si>
  <si>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</si>
  <si>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</si>
  <si>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</si>
  <si>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</si>
  <si>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</si>
  <si>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</si>
  <si>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</si>
  <si>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</si>
  <si>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</si>
  <si>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</si>
  <si>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</si>
  <si>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</si>
  <si>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</si>
  <si>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</si>
  <si>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</si>
  <si>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</si>
  <si>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</si>
  <si>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</si>
  <si>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</si>
  <si>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</si>
  <si>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</si>
  <si>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</si>
  <si>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</si>
  <si>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</si>
  <si>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</si>
  <si>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</si>
  <si>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</si>
  <si>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</si>
  <si>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</si>
  <si>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</si>
  <si>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</si>
  <si>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</si>
  <si>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</si>
  <si>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</si>
  <si>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</si>
  <si>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</si>
  <si>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</si>
  <si>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</si>
  <si>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</si>
  <si>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</si>
  <si>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</si>
  <si>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</si>
  <si>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</si>
  <si>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</si>
  <si>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</si>
  <si>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</si>
  <si>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</si>
  <si>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</si>
  <si>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</si>
  <si>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</si>
  <si>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</si>
  <si>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</si>
  <si>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</si>
  <si>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</si>
  <si>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</si>
  <si>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</si>
  <si>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</si>
  <si>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</si>
  <si>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</si>
  <si>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</si>
  <si>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</si>
  <si>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</si>
  <si>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</si>
  <si>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</si>
  <si>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</si>
  <si>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</si>
  <si>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</si>
  <si>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</si>
  <si>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</si>
  <si>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</si>
  <si>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</si>
  <si>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</si>
  <si>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</si>
  <si>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</si>
  <si>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</si>
  <si>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</si>
  <si>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</si>
  <si>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</si>
  <si>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</si>
  <si>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</si>
  <si>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</si>
  <si>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</si>
  <si>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</si>
  <si>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</si>
  <si>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</si>
  <si>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</si>
  <si>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</si>
  <si>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</si>
  <si>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</si>
  <si>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</si>
  <si>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</si>
  <si>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</si>
  <si>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</si>
  <si>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</si>
  <si>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</si>
  <si>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</si>
  <si>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</si>
  <si>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</si>
  <si>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</si>
  <si>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</si>
  <si>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</si>
  <si>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</si>
  <si>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</si>
  <si>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</si>
  <si>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</si>
  <si>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</si>
  <si>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</si>
  <si>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</si>
  <si>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</si>
  <si>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</si>
  <si>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</si>
  <si>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</si>
  <si>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</si>
  <si>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</si>
  <si>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</si>
  <si>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</si>
  <si>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</si>
  <si>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</si>
  <si>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</si>
  <si>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</si>
  <si>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</si>
  <si>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</si>
  <si>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</si>
  <si>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</si>
  <si>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</si>
  <si>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</si>
  <si>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</si>
  <si>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</si>
  <si>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</si>
  <si>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</si>
  <si>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</si>
  <si>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</si>
  <si>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</si>
  <si>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</si>
  <si>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</si>
  <si>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</si>
  <si>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</si>
  <si>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</si>
  <si>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</si>
  <si>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</si>
  <si>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</si>
  <si>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</si>
  <si>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</si>
  <si>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</si>
  <si>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</si>
  <si>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</si>
  <si>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</si>
  <si>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</si>
  <si>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</si>
  <si>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</si>
  <si>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</si>
  <si>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</si>
  <si>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</si>
  <si>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</si>
  <si>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</si>
  <si>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</si>
  <si>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</si>
  <si>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</si>
  <si>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</si>
  <si>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</si>
  <si>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ISBT, Railway Station, Kashmiri Gate, New Delhi</t>
  </si>
  <si>
    <t>Khan Market, New Delhi</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</si>
  <si>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</si>
  <si>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</si>
  <si>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</si>
  <si>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</si>
  <si>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</si>
  <si>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</si>
  <si>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</si>
  <si>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</si>
  <si>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</si>
  <si>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</si>
  <si>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</si>
  <si>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</si>
  <si>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</si>
  <si>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</si>
  <si>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</si>
  <si>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</si>
  <si>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</si>
  <si>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</si>
  <si>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</si>
  <si>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</si>
  <si>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</si>
  <si>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</si>
  <si>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</si>
  <si>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</si>
  <si>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</si>
  <si>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</si>
  <si>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</si>
  <si>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</si>
  <si>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</si>
  <si>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</si>
  <si>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</si>
  <si>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</si>
  <si>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</si>
  <si>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</si>
  <si>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</si>
  <si>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</si>
  <si>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</si>
  <si>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</si>
  <si>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</si>
  <si>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</si>
  <si>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</si>
  <si>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</si>
  <si>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</si>
  <si>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</si>
  <si>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</si>
  <si>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</si>
  <si>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</si>
  <si>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</si>
  <si>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</si>
  <si>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</si>
  <si>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</si>
  <si>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</si>
  <si>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</si>
  <si>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</si>
  <si>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</si>
  <si>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</si>
  <si>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</si>
  <si>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</si>
  <si>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</si>
  <si>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</si>
  <si>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</si>
  <si>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</si>
  <si>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</si>
  <si>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</si>
  <si>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</si>
  <si>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</si>
  <si>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</si>
  <si>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</si>
  <si>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</si>
  <si>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</si>
  <si>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</si>
  <si>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</si>
  <si>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</si>
  <si>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</si>
  <si>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</si>
  <si>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</si>
  <si>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</si>
  <si>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</si>
  <si>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</si>
  <si>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</si>
  <si>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</si>
  <si>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</si>
  <si>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</si>
  <si>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</si>
  <si>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</si>
  <si>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</si>
  <si>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</si>
  <si>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</si>
  <si>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</si>
  <si>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</si>
  <si>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</si>
  <si>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</si>
  <si>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</si>
  <si>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</si>
  <si>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</si>
  <si>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</si>
  <si>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</si>
  <si>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</si>
  <si>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</si>
  <si>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</si>
  <si>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</si>
  <si>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</si>
  <si>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</si>
  <si>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</si>
  <si>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</si>
  <si>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</si>
  <si>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</si>
  <si>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</si>
  <si>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</si>
  <si>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</si>
  <si>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</si>
  <si>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</si>
  <si>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</si>
  <si>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</si>
  <si>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</si>
  <si>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</si>
  <si>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</si>
  <si>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</si>
  <si>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</si>
  <si>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</si>
  <si>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</si>
  <si>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</si>
  <si>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</si>
  <si>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</si>
  <si>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</si>
  <si>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</si>
  <si>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</si>
  <si>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</si>
  <si>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</si>
  <si>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</si>
  <si>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</si>
  <si>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</si>
  <si>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</si>
  <si>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</si>
  <si>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</si>
  <si>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</si>
  <si>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</si>
  <si>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</si>
  <si>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</si>
  <si>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</si>
  <si>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</si>
  <si>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</si>
  <si>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</si>
  <si>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</si>
  <si>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</si>
  <si>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</si>
  <si>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</si>
  <si>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</si>
  <si>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</si>
  <si>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</si>
  <si>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</si>
  <si>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</si>
  <si>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</si>
  <si>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</si>
  <si>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</si>
  <si>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</si>
  <si>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</si>
  <si>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</si>
  <si>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</si>
  <si>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</si>
  <si>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</si>
  <si>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</si>
  <si>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</si>
  <si>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</si>
  <si>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</si>
  <si>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</si>
  <si>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</si>
  <si>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</si>
  <si>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</si>
  <si>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</si>
  <si>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</si>
  <si>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</si>
  <si>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</si>
  <si>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</si>
  <si>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</si>
  <si>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</si>
  <si>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</si>
  <si>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</si>
  <si>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</si>
  <si>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</si>
  <si>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</si>
  <si>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</si>
  <si>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</si>
  <si>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</si>
  <si>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</si>
  <si>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</si>
  <si>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</si>
  <si>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</si>
  <si>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</si>
  <si>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</si>
  <si>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</si>
  <si>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</si>
  <si>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</si>
  <si>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</si>
  <si>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</si>
  <si>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</si>
  <si>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</si>
  <si>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</si>
  <si>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</si>
  <si>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</si>
  <si>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</si>
  <si>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</si>
  <si>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</si>
  <si>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</si>
  <si>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</si>
  <si>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</si>
  <si>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</si>
  <si>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</si>
  <si>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</si>
  <si>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</si>
  <si>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</si>
  <si>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</si>
  <si>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</si>
  <si>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</si>
  <si>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</si>
  <si>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</si>
  <si>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</si>
  <si>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</si>
  <si>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</si>
  <si>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</si>
  <si>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</si>
  <si>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</si>
  <si>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</si>
  <si>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</si>
  <si>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</si>
  <si>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</si>
  <si>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</si>
  <si>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</si>
  <si>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</si>
  <si>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</si>
  <si>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</si>
  <si>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</si>
  <si>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</si>
  <si>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</si>
  <si>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</si>
  <si>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</si>
  <si>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</si>
  <si>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</si>
  <si>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</si>
  <si>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</si>
  <si>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</si>
  <si>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</si>
  <si>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</si>
  <si>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</si>
  <si>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</si>
  <si>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</si>
  <si>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</si>
  <si>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</si>
  <si>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</si>
  <si>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</si>
  <si>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</si>
  <si>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</si>
  <si>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</si>
  <si>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</si>
  <si>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</si>
  <si>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</si>
  <si>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</si>
  <si>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</si>
  <si>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</si>
  <si>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</si>
  <si>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</si>
  <si>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</si>
  <si>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</si>
  <si>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</si>
  <si>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</si>
  <si>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</si>
  <si>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</si>
  <si>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</si>
  <si>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</si>
  <si>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</si>
  <si>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</si>
  <si>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</si>
  <si>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</si>
  <si>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</si>
  <si>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</si>
  <si>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</si>
  <si>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</si>
  <si>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</si>
  <si>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</si>
  <si>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</si>
  <si>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</si>
  <si>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</si>
  <si>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</si>
  <si>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</si>
  <si>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</si>
  <si>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</si>
  <si>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</si>
  <si>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</si>
  <si>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</si>
  <si>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</si>
  <si>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</si>
  <si>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</si>
  <si>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</si>
  <si>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</si>
  <si>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</si>
  <si>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</si>
  <si>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</si>
  <si>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</si>
  <si>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</si>
  <si>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</si>
  <si>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</si>
  <si>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</si>
  <si>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</si>
  <si>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</si>
  <si>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</si>
  <si>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</si>
  <si>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</si>
  <si>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</si>
  <si>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</si>
  <si>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</si>
  <si>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</si>
  <si>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</si>
  <si>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</si>
  <si>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</si>
  <si>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</si>
  <si>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</si>
  <si>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</si>
  <si>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</si>
  <si>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</si>
  <si>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</si>
  <si>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</si>
  <si>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</si>
  <si>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</si>
  <si>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</si>
  <si>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</si>
  <si>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</si>
  <si>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</si>
  <si>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</si>
  <si>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</si>
  <si>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</si>
  <si>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</si>
  <si>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</si>
  <si>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</si>
  <si>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</si>
  <si>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</si>
  <si>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</si>
  <si>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</si>
  <si>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</si>
  <si>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</si>
  <si>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</si>
  <si>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</si>
  <si>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</si>
  <si>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</si>
  <si>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</si>
  <si>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</si>
  <si>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</si>
  <si>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</si>
  <si>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</si>
  <si>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</si>
  <si>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</si>
  <si>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</si>
  <si>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</si>
  <si>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</si>
  <si>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</si>
  <si>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</si>
  <si>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</si>
  <si>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</si>
  <si>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</si>
  <si>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</si>
  <si>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</si>
  <si>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</si>
  <si>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</si>
  <si>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</si>
  <si>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</si>
  <si>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</si>
  <si>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</si>
  <si>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</si>
  <si>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</si>
  <si>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</si>
  <si>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</si>
  <si>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</si>
  <si>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</si>
  <si>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</si>
  <si>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</si>
  <si>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</si>
  <si>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</si>
  <si>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</si>
  <si>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</si>
  <si>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</si>
  <si>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</si>
  <si>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</si>
  <si>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</si>
  <si>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</si>
  <si>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</si>
  <si>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</si>
  <si>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</si>
  <si>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</si>
  <si>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</si>
  <si>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</si>
  <si>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</si>
  <si>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</si>
  <si>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</si>
  <si>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</si>
  <si>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</si>
  <si>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</si>
  <si>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</si>
  <si>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</si>
  <si>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</si>
  <si>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</si>
  <si>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</si>
  <si>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</si>
  <si>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</si>
  <si>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</si>
  <si>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</si>
  <si>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</si>
  <si>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</si>
  <si>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</si>
  <si>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</si>
  <si>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</si>
  <si>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</si>
  <si>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</si>
  <si>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</si>
  <si>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</si>
  <si>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</si>
  <si>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</si>
  <si>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</si>
  <si>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</si>
  <si>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</si>
  <si>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</si>
  <si>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</si>
  <si>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</si>
  <si>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</si>
  <si>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</si>
  <si>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</si>
  <si>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</si>
  <si>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</si>
  <si>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</si>
  <si>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</si>
  <si>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</si>
  <si>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</si>
  <si>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</si>
  <si>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</si>
  <si>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</si>
  <si>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</si>
  <si>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</si>
  <si>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</si>
  <si>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</si>
  <si>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</si>
  <si>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</si>
  <si>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</si>
  <si>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</si>
  <si>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</si>
  <si>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</si>
  <si>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</si>
  <si>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</si>
  <si>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</si>
  <si>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</si>
  <si>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</si>
  <si>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</si>
  <si>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</si>
  <si>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</si>
  <si>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</si>
  <si>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</si>
  <si>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</si>
  <si>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</si>
  <si>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</si>
  <si>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</si>
  <si>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</si>
  <si>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</si>
  <si>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</si>
  <si>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</si>
  <si>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</si>
  <si>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</si>
  <si>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</si>
  <si>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</si>
  <si>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</si>
  <si>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</si>
  <si>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</si>
  <si>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</si>
  <si>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</si>
  <si>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Tibetan, Chinese</t>
  </si>
  <si>
    <t>Baba Nagpal Corner</t>
  </si>
  <si>
    <t>7/25, Old Double Storey, Gupta Market, Lajpat Nagar 4, New Delhi</t>
  </si>
  <si>
    <t>Burger Street</t>
  </si>
  <si>
    <t>C 7/191, Keshav Puram, Lawrence Road, New Delhi</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</si>
  <si>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</si>
  <si>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</si>
  <si>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</si>
  <si>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</si>
  <si>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</si>
  <si>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</si>
  <si>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</si>
  <si>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</si>
  <si>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</si>
  <si>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</si>
  <si>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</si>
  <si>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</si>
  <si>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</si>
  <si>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</si>
  <si>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</si>
  <si>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</si>
  <si>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</si>
  <si>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</si>
  <si>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</si>
  <si>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</si>
  <si>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</si>
  <si>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</si>
  <si>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</si>
  <si>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</si>
  <si>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</si>
  <si>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</si>
  <si>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</si>
  <si>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</si>
  <si>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</si>
  <si>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</si>
  <si>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</si>
  <si>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</si>
  <si>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</si>
  <si>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</si>
  <si>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</si>
  <si>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</si>
  <si>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</si>
  <si>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</si>
  <si>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</si>
  <si>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</si>
  <si>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</si>
  <si>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</si>
  <si>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</si>
  <si>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</si>
  <si>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</si>
  <si>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</si>
  <si>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</si>
  <si>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</si>
  <si>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</si>
  <si>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</si>
  <si>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</si>
  <si>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</si>
  <si>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</si>
  <si>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</si>
  <si>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</si>
  <si>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</si>
  <si>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</si>
  <si>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</si>
  <si>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</si>
  <si>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</si>
  <si>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</si>
  <si>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</si>
  <si>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</si>
  <si>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</si>
  <si>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</si>
  <si>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</si>
  <si>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</si>
  <si>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</si>
  <si>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</si>
  <si>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</si>
  <si>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</si>
  <si>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</si>
  <si>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</si>
  <si>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</si>
  <si>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</si>
  <si>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</si>
  <si>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</si>
  <si>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</si>
  <si>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</si>
  <si>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</si>
  <si>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</si>
  <si>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</si>
  <si>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</si>
  <si>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</si>
  <si>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</si>
  <si>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</si>
  <si>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</si>
  <si>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</si>
  <si>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</si>
  <si>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</si>
  <si>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</si>
  <si>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</si>
  <si>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</si>
  <si>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</si>
  <si>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</si>
  <si>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</si>
  <si>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</si>
  <si>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</si>
  <si>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</si>
  <si>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</si>
  <si>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</si>
  <si>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</si>
  <si>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</si>
  <si>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</si>
  <si>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</si>
  <si>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</si>
  <si>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</si>
  <si>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</si>
  <si>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</si>
  <si>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</si>
  <si>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</si>
  <si>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</si>
  <si>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</si>
  <si>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</si>
  <si>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</si>
  <si>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</si>
  <si>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</si>
  <si>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</si>
  <si>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</si>
  <si>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</si>
  <si>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</si>
  <si>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</si>
  <si>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</si>
  <si>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</si>
  <si>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</si>
  <si>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</si>
  <si>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</si>
  <si>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</si>
  <si>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</si>
  <si>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</si>
  <si>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</si>
  <si>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</si>
  <si>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</si>
  <si>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</si>
  <si>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</si>
  <si>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</si>
  <si>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</si>
  <si>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</si>
  <si>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</si>
  <si>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</si>
  <si>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32, Food Court, Living Style Mall, Main Kalindi Kunj Road, Jasola, New Delhi</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</si>
  <si>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</si>
  <si>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</si>
  <si>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</si>
  <si>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</si>
  <si>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</si>
  <si>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</si>
  <si>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</si>
  <si>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</si>
  <si>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</si>
  <si>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</si>
  <si>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</si>
  <si>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</si>
  <si>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</si>
  <si>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</si>
  <si>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</si>
  <si>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</si>
  <si>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</si>
  <si>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</si>
  <si>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</si>
  <si>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</si>
  <si>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</si>
  <si>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</si>
  <si>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</si>
  <si>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</si>
  <si>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</si>
  <si>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</si>
  <si>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</si>
  <si>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</si>
  <si>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</si>
  <si>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</si>
  <si>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</si>
  <si>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</si>
  <si>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</si>
  <si>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</si>
  <si>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</si>
  <si>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</si>
  <si>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</si>
  <si>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</si>
  <si>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</si>
  <si>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</si>
  <si>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</si>
  <si>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</si>
  <si>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</si>
  <si>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</si>
  <si>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</si>
  <si>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</si>
  <si>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</si>
  <si>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</si>
  <si>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</si>
  <si>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</si>
  <si>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</si>
  <si>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</si>
  <si>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</si>
  <si>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</si>
  <si>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</si>
  <si>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</si>
  <si>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</si>
  <si>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</si>
  <si>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</si>
  <si>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</si>
  <si>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</si>
  <si>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</si>
  <si>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</si>
  <si>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</si>
  <si>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</si>
  <si>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</si>
  <si>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</si>
  <si>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</si>
  <si>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</si>
  <si>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</si>
  <si>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</si>
  <si>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</si>
  <si>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</si>
  <si>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</si>
  <si>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</si>
  <si>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</si>
  <si>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</si>
  <si>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</si>
  <si>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</si>
  <si>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</si>
  <si>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</si>
  <si>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</si>
  <si>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</si>
  <si>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</si>
  <si>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</si>
  <si>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</si>
  <si>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</si>
  <si>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</si>
  <si>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</si>
  <si>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</si>
  <si>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</si>
  <si>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</si>
  <si>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</si>
  <si>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</si>
  <si>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</si>
  <si>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</si>
  <si>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</si>
  <si>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</si>
  <si>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</si>
  <si>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</si>
  <si>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</si>
  <si>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</si>
  <si>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</si>
  <si>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</si>
  <si>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</si>
  <si>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</si>
  <si>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</si>
  <si>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</si>
  <si>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</si>
  <si>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</si>
  <si>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</si>
  <si>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</si>
  <si>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</si>
  <si>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</si>
  <si>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</si>
  <si>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</si>
  <si>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</si>
  <si>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</si>
  <si>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</si>
  <si>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</si>
  <si>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</si>
  <si>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</si>
  <si>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</si>
  <si>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</si>
  <si>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</si>
  <si>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</si>
  <si>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</si>
  <si>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</si>
  <si>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</si>
  <si>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</si>
  <si>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</si>
  <si>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</si>
  <si>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</si>
  <si>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</si>
  <si>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</si>
  <si>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</si>
  <si>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</si>
  <si>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</si>
  <si>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</si>
  <si>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</si>
  <si>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</si>
  <si>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</si>
  <si>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</si>
  <si>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</si>
  <si>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</si>
  <si>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</si>
  <si>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</si>
  <si>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</si>
  <si>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</si>
  <si>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</si>
  <si>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</si>
  <si>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</si>
  <si>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</si>
  <si>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</si>
  <si>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</si>
  <si>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</si>
  <si>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</si>
  <si>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</si>
  <si>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</si>
  <si>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</si>
  <si>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</si>
  <si>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</si>
  <si>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</si>
  <si>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</si>
  <si>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</si>
  <si>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</si>
  <si>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</si>
  <si>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</si>
  <si>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</si>
  <si>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</si>
  <si>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</si>
  <si>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</si>
  <si>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</si>
  <si>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</si>
  <si>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</si>
  <si>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</si>
  <si>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</si>
  <si>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</si>
  <si>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</si>
  <si>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</si>
  <si>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</si>
  <si>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</si>
  <si>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</si>
  <si>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</si>
  <si>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</si>
  <si>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</si>
  <si>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</si>
  <si>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</si>
  <si>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</si>
  <si>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</si>
  <si>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</si>
  <si>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</si>
  <si>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</si>
  <si>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</si>
  <si>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</si>
  <si>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</si>
  <si>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</si>
  <si>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</si>
  <si>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</si>
  <si>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</si>
  <si>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</si>
  <si>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</si>
  <si>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</si>
  <si>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</si>
  <si>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</si>
  <si>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</si>
  <si>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</si>
  <si>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</si>
  <si>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</si>
  <si>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</si>
  <si>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</si>
  <si>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</si>
  <si>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</si>
  <si>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</si>
  <si>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</si>
  <si>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</si>
  <si>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</si>
  <si>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</si>
  <si>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</si>
  <si>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</si>
  <si>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</si>
  <si>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</si>
  <si>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</si>
  <si>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</si>
  <si>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</si>
  <si>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</si>
  <si>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</si>
  <si>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</si>
  <si>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</si>
  <si>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</si>
  <si>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</si>
  <si>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</si>
  <si>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</si>
  <si>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</si>
  <si>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</si>
  <si>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</si>
  <si>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</si>
  <si>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</si>
  <si>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</si>
  <si>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</si>
  <si>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</si>
  <si>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</si>
  <si>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</si>
  <si>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</si>
  <si>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</si>
  <si>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</si>
  <si>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</si>
  <si>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The Curzon Room - Maidens Hotel</t>
  </si>
  <si>
    <t>European, North Indian</t>
  </si>
  <si>
    <t>The Garden Terrace - Maidens Hotel</t>
  </si>
  <si>
    <t>Ama Rabsel House</t>
  </si>
  <si>
    <t>House 47, Majnu Ka Tila, New Delhi</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</si>
  <si>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</si>
  <si>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</si>
  <si>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</si>
  <si>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</si>
  <si>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</si>
  <si>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</si>
  <si>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</si>
  <si>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</si>
  <si>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</si>
  <si>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</si>
  <si>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</si>
  <si>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</si>
  <si>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</si>
  <si>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</si>
  <si>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</si>
  <si>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</si>
  <si>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</si>
  <si>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</si>
  <si>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</si>
  <si>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</si>
  <si>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</si>
  <si>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</si>
  <si>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</si>
  <si>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</si>
  <si>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</si>
  <si>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</si>
  <si>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</si>
  <si>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</si>
  <si>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</si>
  <si>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</si>
  <si>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</si>
  <si>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</si>
  <si>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</si>
  <si>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</si>
  <si>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</si>
  <si>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</si>
  <si>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</si>
  <si>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</si>
  <si>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</si>
  <si>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</si>
  <si>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</si>
  <si>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</si>
  <si>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</si>
  <si>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</si>
  <si>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</si>
  <si>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</si>
  <si>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</si>
  <si>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</si>
  <si>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</si>
  <si>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</si>
  <si>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</si>
  <si>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</si>
  <si>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</si>
  <si>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</si>
  <si>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</si>
  <si>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</si>
  <si>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</si>
  <si>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</si>
  <si>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</si>
  <si>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</si>
  <si>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</si>
  <si>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</si>
  <si>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</si>
  <si>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</si>
  <si>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</si>
  <si>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</si>
  <si>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</si>
  <si>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</si>
  <si>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</si>
  <si>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</si>
  <si>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</si>
  <si>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</si>
  <si>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</si>
  <si>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</si>
  <si>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</si>
  <si>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</si>
  <si>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</si>
  <si>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</si>
  <si>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</si>
  <si>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</si>
  <si>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</si>
  <si>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</si>
  <si>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</si>
  <si>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</si>
  <si>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</si>
  <si>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</si>
  <si>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</si>
  <si>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</si>
  <si>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</si>
  <si>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</si>
  <si>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</si>
  <si>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</si>
  <si>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</si>
  <si>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</si>
  <si>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</si>
  <si>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</si>
  <si>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</si>
  <si>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</si>
  <si>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</si>
  <si>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</si>
  <si>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</si>
  <si>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</si>
  <si>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</si>
  <si>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</si>
  <si>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</si>
  <si>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</si>
  <si>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</si>
  <si>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</si>
  <si>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</si>
  <si>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</si>
  <si>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</si>
  <si>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</si>
  <si>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</si>
  <si>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</si>
  <si>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</si>
  <si>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</si>
  <si>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</si>
  <si>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</si>
  <si>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</si>
  <si>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</si>
  <si>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</si>
  <si>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</si>
  <si>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</si>
  <si>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</si>
  <si>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</si>
  <si>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</si>
  <si>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</si>
  <si>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</si>
  <si>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</si>
  <si>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</si>
  <si>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</si>
  <si>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</si>
  <si>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</si>
  <si>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</si>
  <si>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</si>
  <si>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</si>
  <si>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</si>
  <si>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</si>
  <si>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</si>
  <si>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</si>
  <si>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</si>
  <si>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</si>
  <si>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</si>
  <si>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</si>
  <si>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</si>
  <si>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</si>
  <si>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</si>
  <si>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</si>
  <si>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</si>
  <si>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</si>
  <si>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</si>
  <si>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</si>
  <si>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</si>
  <si>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</si>
  <si>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</si>
  <si>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</si>
  <si>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</si>
  <si>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</si>
  <si>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</si>
  <si>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</si>
  <si>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</si>
  <si>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</si>
  <si>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</si>
  <si>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</si>
  <si>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</si>
  <si>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</si>
  <si>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</si>
  <si>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</si>
  <si>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</si>
  <si>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</si>
  <si>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</si>
  <si>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</si>
  <si>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</si>
  <si>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</si>
  <si>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</si>
  <si>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</si>
  <si>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</si>
  <si>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</si>
  <si>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</si>
  <si>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</si>
  <si>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</si>
  <si>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</si>
  <si>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</si>
  <si>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</si>
  <si>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</si>
  <si>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</si>
  <si>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</si>
  <si>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</si>
  <si>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</si>
  <si>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</si>
  <si>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</si>
  <si>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</si>
  <si>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</si>
  <si>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</si>
  <si>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</si>
  <si>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</si>
  <si>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</si>
  <si>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</si>
  <si>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</si>
  <si>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</si>
  <si>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</si>
  <si>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</si>
  <si>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</si>
  <si>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</si>
  <si>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</si>
  <si>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</si>
  <si>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Turant</t>
  </si>
  <si>
    <t>Snacks Point</t>
  </si>
  <si>
    <t>Mandi House Metro Station, Mandi House, New Delhi</t>
  </si>
  <si>
    <t>The Sweet Spot</t>
  </si>
  <si>
    <t>25, Central Lane, Bengali Market, Mandi House, New Delhi</t>
  </si>
  <si>
    <t>Kafe @ Museum</t>
  </si>
  <si>
    <t>National Museum, Mansingh Road, New Delhi</t>
  </si>
  <si>
    <t>Friends Cafe</t>
  </si>
  <si>
    <t>A-36, Mohan Cooperative Industrial Estate, Mathura Road, New Delhi</t>
  </si>
  <si>
    <t>Aromas of Pind</t>
  </si>
  <si>
    <t>A-38, Mohan Cooperative Estate, Near Sarita Vihar Metro Station, Opposite Metro Pillar 302, Mathura Road, New Delhi</t>
  </si>
  <si>
    <t>Apna Dhaba and Caters</t>
  </si>
  <si>
    <t>Street 2, BE-335, Hari Nagar, 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</si>
  <si>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</si>
  <si>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</si>
  <si>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</si>
  <si>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</si>
  <si>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</si>
  <si>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</si>
  <si>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</si>
  <si>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</si>
  <si>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</si>
  <si>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</si>
  <si>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</si>
  <si>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</si>
  <si>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</si>
  <si>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</si>
  <si>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</si>
  <si>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</si>
  <si>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</si>
  <si>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</si>
  <si>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</si>
  <si>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</si>
  <si>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</si>
  <si>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</si>
  <si>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</si>
  <si>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</si>
  <si>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</si>
  <si>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</si>
  <si>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</si>
  <si>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</si>
  <si>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</si>
  <si>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</si>
  <si>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</si>
  <si>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</si>
  <si>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</si>
  <si>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</si>
  <si>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</si>
  <si>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</si>
  <si>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</si>
  <si>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</si>
  <si>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</si>
  <si>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</si>
  <si>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</si>
  <si>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</si>
  <si>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</si>
  <si>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</si>
  <si>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</si>
  <si>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</si>
  <si>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</si>
  <si>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</si>
  <si>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</si>
  <si>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</si>
  <si>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</si>
  <si>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</si>
  <si>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</si>
  <si>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</si>
  <si>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</si>
  <si>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</si>
  <si>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</si>
  <si>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</si>
  <si>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</si>
  <si>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</si>
  <si>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</si>
  <si>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</si>
  <si>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</si>
  <si>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</si>
  <si>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</si>
  <si>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</si>
  <si>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</si>
  <si>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</si>
  <si>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</si>
  <si>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</si>
  <si>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</si>
  <si>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</si>
  <si>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</si>
  <si>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</si>
  <si>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</si>
  <si>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</si>
  <si>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</si>
  <si>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</si>
  <si>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</si>
  <si>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</si>
  <si>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</si>
  <si>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</si>
  <si>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</si>
  <si>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</si>
  <si>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</si>
  <si>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</si>
  <si>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</si>
  <si>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</si>
  <si>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</si>
  <si>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</si>
  <si>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</si>
  <si>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</si>
  <si>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</si>
  <si>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</si>
  <si>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</si>
  <si>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</si>
  <si>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</si>
  <si>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</si>
  <si>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</si>
  <si>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</si>
  <si>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</si>
  <si>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</si>
  <si>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</si>
  <si>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</si>
  <si>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</si>
  <si>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</si>
  <si>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</si>
  <si>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</si>
  <si>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</si>
  <si>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</si>
  <si>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</si>
  <si>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</si>
  <si>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</si>
  <si>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</si>
  <si>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</si>
  <si>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</si>
  <si>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</si>
  <si>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</si>
  <si>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</si>
  <si>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</si>
  <si>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</si>
  <si>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</si>
  <si>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</si>
  <si>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</si>
  <si>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</si>
  <si>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</si>
  <si>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</si>
  <si>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</si>
  <si>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</si>
  <si>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</si>
  <si>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</si>
  <si>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</si>
  <si>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</si>
  <si>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</si>
  <si>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</si>
  <si>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</si>
  <si>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</si>
  <si>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</si>
  <si>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</si>
  <si>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</si>
  <si>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</si>
  <si>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</si>
  <si>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</si>
  <si>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</si>
  <si>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</si>
  <si>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</si>
  <si>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</si>
  <si>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</si>
  <si>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</si>
  <si>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</si>
  <si>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</si>
  <si>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</si>
  <si>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</si>
  <si>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</si>
  <si>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</si>
  <si>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</si>
  <si>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</si>
  <si>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</si>
  <si>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</si>
  <si>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</si>
  <si>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</si>
  <si>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</si>
  <si>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</si>
  <si>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</si>
  <si>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</si>
  <si>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</si>
  <si>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</si>
  <si>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</si>
  <si>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</si>
  <si>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</si>
  <si>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</si>
  <si>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</si>
  <si>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</si>
  <si>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</si>
  <si>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</si>
  <si>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</si>
  <si>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</si>
  <si>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</si>
  <si>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</si>
  <si>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</si>
  <si>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</si>
  <si>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</si>
  <si>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</si>
  <si>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</si>
  <si>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</si>
  <si>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</si>
  <si>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</si>
  <si>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</si>
  <si>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</si>
  <si>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</si>
  <si>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</si>
  <si>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</si>
  <si>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</si>
  <si>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</si>
  <si>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</si>
  <si>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</si>
  <si>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</si>
  <si>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</si>
  <si>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</si>
  <si>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</si>
  <si>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</si>
  <si>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</si>
  <si>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</si>
  <si>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</si>
  <si>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</si>
  <si>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</si>
  <si>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</si>
  <si>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</si>
  <si>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</si>
  <si>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</si>
  <si>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</si>
  <si>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</si>
  <si>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</si>
  <si>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</si>
  <si>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</si>
  <si>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</si>
  <si>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</si>
  <si>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</si>
  <si>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</si>
  <si>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</si>
  <si>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</si>
  <si>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</si>
  <si>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</si>
  <si>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</si>
  <si>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</si>
  <si>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</si>
  <si>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</si>
  <si>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</si>
  <si>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</si>
  <si>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</si>
  <si>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</si>
  <si>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</si>
  <si>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</si>
  <si>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</si>
  <si>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</si>
  <si>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</si>
  <si>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</si>
  <si>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</si>
  <si>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</si>
  <si>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</si>
  <si>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</si>
  <si>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</si>
  <si>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</si>
  <si>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</si>
  <si>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</si>
  <si>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</si>
  <si>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</si>
  <si>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</si>
  <si>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</si>
  <si>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</si>
  <si>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</si>
  <si>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</si>
  <si>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</si>
  <si>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</si>
  <si>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</si>
  <si>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</si>
  <si>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</si>
  <si>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</si>
  <si>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</si>
  <si>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</si>
  <si>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</si>
  <si>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</si>
  <si>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</si>
  <si>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</si>
  <si>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</si>
  <si>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</si>
  <si>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</si>
  <si>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</si>
  <si>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</si>
  <si>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</si>
  <si>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</si>
  <si>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</si>
  <si>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</si>
  <si>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</si>
  <si>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</si>
  <si>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</si>
  <si>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</si>
  <si>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</si>
  <si>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</si>
  <si>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</si>
  <si>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</si>
  <si>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</si>
  <si>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</si>
  <si>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</si>
  <si>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</si>
  <si>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</si>
  <si>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</si>
  <si>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</si>
  <si>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</si>
  <si>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</si>
  <si>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</si>
  <si>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</si>
  <si>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</si>
  <si>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</si>
  <si>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</si>
  <si>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</si>
  <si>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</si>
  <si>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</si>
  <si>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</si>
  <si>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</si>
  <si>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</si>
  <si>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</si>
  <si>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</si>
  <si>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</si>
  <si>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</si>
  <si>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</si>
  <si>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</si>
  <si>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</si>
  <si>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</si>
  <si>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</si>
  <si>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</si>
  <si>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</si>
  <si>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</si>
  <si>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</si>
  <si>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</si>
  <si>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</si>
  <si>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</si>
  <si>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</si>
  <si>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</si>
  <si>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</si>
  <si>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</si>
  <si>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</si>
  <si>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</si>
  <si>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</si>
  <si>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</si>
  <si>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</si>
  <si>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</si>
  <si>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</si>
  <si>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</si>
  <si>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</si>
  <si>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</si>
  <si>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</si>
  <si>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</si>
  <si>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</si>
  <si>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</si>
  <si>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</si>
  <si>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</si>
  <si>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</si>
  <si>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</si>
  <si>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</si>
  <si>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</si>
  <si>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</si>
  <si>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GA-7 &amp; 8, Metro Walk Mall, Rohini, New Delhi</t>
  </si>
  <si>
    <t>FA 7 &amp; 8, Metro Walk Mall, Sector 11, Rohini, New Delhi</t>
  </si>
  <si>
    <t>Dill's Chawla Chik-Inn</t>
  </si>
  <si>
    <t>1843, Ghitorni, 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</si>
  <si>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</si>
  <si>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</si>
  <si>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</si>
  <si>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</si>
  <si>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</si>
  <si>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</si>
  <si>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</si>
  <si>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</si>
  <si>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</si>
  <si>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</si>
  <si>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</si>
  <si>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</si>
  <si>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</si>
  <si>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</si>
  <si>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</si>
  <si>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</si>
  <si>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</si>
  <si>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</si>
  <si>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</si>
  <si>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</si>
  <si>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</si>
  <si>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</si>
  <si>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</si>
  <si>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</si>
  <si>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</si>
  <si>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</si>
  <si>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</si>
  <si>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</si>
  <si>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</si>
  <si>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</si>
  <si>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</si>
  <si>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</si>
  <si>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</si>
  <si>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</si>
  <si>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</si>
  <si>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</si>
  <si>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</si>
  <si>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</si>
  <si>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</si>
  <si>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</si>
  <si>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</si>
  <si>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</si>
  <si>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</si>
  <si>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</si>
  <si>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</si>
  <si>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</si>
  <si>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</si>
  <si>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</si>
  <si>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</si>
  <si>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</si>
  <si>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</si>
  <si>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</si>
  <si>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</si>
  <si>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</si>
  <si>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</si>
  <si>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</si>
  <si>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</si>
  <si>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</si>
  <si>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</si>
  <si>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</si>
  <si>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</si>
  <si>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</si>
  <si>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</si>
  <si>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</si>
  <si>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</si>
  <si>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Aces - The Card Room</t>
  </si>
  <si>
    <t>Curzon - The Royal Bar</t>
  </si>
  <si>
    <t>London Eye - The Open Lounge</t>
  </si>
  <si>
    <t>Lord's - The Sports Lounge</t>
  </si>
  <si>
    <t>Viceroy - The Coffee Shop</t>
  </si>
  <si>
    <t>Model Town 1, New Delhi</t>
  </si>
  <si>
    <t>B-10, Opposite Metro Pillar 21, Model Town 2, New Delhi</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</si>
  <si>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</si>
  <si>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</si>
  <si>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</si>
  <si>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</si>
  <si>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</si>
  <si>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</si>
  <si>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</si>
  <si>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</si>
  <si>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</si>
  <si>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</si>
  <si>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</si>
  <si>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</si>
  <si>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</si>
  <si>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</si>
  <si>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</si>
  <si>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</si>
  <si>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</si>
  <si>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</si>
  <si>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</si>
  <si>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</si>
  <si>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</si>
  <si>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</si>
  <si>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</si>
  <si>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</si>
  <si>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</si>
  <si>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</si>
  <si>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</si>
  <si>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</si>
  <si>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</si>
  <si>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</si>
  <si>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</si>
  <si>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</si>
  <si>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</si>
  <si>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</si>
  <si>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</si>
  <si>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</si>
  <si>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</si>
  <si>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</si>
  <si>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</si>
  <si>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</si>
  <si>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</si>
  <si>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</si>
  <si>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</si>
  <si>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</si>
  <si>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</si>
  <si>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</si>
  <si>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</si>
  <si>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</si>
  <si>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</si>
  <si>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</si>
  <si>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</si>
  <si>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</si>
  <si>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</si>
  <si>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</si>
  <si>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</si>
  <si>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</si>
  <si>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</si>
  <si>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</si>
  <si>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</si>
  <si>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</si>
  <si>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</si>
  <si>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</si>
  <si>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</si>
  <si>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</si>
  <si>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</si>
  <si>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</si>
  <si>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</si>
  <si>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</si>
  <si>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</si>
  <si>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</si>
  <si>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</si>
  <si>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</si>
  <si>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</si>
  <si>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</si>
  <si>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</si>
  <si>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</si>
  <si>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</si>
  <si>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</si>
  <si>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</si>
  <si>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</si>
  <si>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</si>
  <si>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</si>
  <si>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</si>
  <si>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</si>
  <si>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</si>
  <si>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</si>
  <si>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</si>
  <si>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</si>
  <si>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</si>
  <si>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</si>
  <si>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</si>
  <si>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</si>
  <si>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</si>
  <si>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</si>
  <si>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</si>
  <si>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</si>
  <si>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</si>
  <si>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</si>
  <si>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</si>
  <si>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</si>
  <si>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</si>
  <si>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</si>
  <si>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</si>
  <si>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</si>
  <si>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</si>
  <si>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</si>
  <si>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</si>
  <si>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</si>
  <si>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</si>
  <si>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</si>
  <si>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</si>
  <si>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</si>
  <si>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</si>
  <si>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</si>
  <si>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</si>
  <si>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</si>
  <si>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</si>
  <si>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</si>
  <si>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</si>
  <si>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</si>
  <si>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</si>
  <si>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</si>
  <si>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</si>
  <si>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</si>
  <si>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</si>
  <si>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</si>
  <si>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</si>
  <si>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</si>
  <si>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</si>
  <si>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</si>
  <si>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</si>
  <si>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</si>
  <si>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</si>
  <si>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</si>
  <si>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</si>
  <si>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</si>
  <si>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</si>
  <si>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</si>
  <si>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</si>
  <si>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</si>
  <si>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</si>
  <si>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</si>
  <si>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</si>
  <si>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</si>
  <si>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</si>
  <si>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</si>
  <si>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</si>
  <si>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</si>
  <si>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</si>
  <si>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</si>
  <si>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</si>
  <si>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</si>
  <si>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</si>
  <si>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</si>
  <si>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</si>
  <si>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</si>
  <si>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</si>
  <si>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</si>
  <si>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</si>
  <si>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</si>
  <si>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</si>
  <si>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</si>
  <si>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</si>
  <si>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</si>
  <si>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</si>
  <si>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</si>
  <si>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</si>
  <si>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</si>
  <si>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</si>
  <si>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</si>
  <si>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</si>
  <si>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</si>
  <si>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</si>
  <si>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</si>
  <si>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</si>
  <si>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</si>
  <si>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</si>
  <si>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</si>
  <si>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</si>
  <si>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</si>
  <si>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</si>
  <si>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</si>
  <si>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</si>
  <si>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</si>
  <si>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</si>
  <si>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</si>
  <si>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</si>
  <si>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</si>
  <si>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</si>
  <si>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</si>
  <si>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</si>
  <si>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</si>
  <si>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</si>
  <si>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</si>
  <si>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</si>
  <si>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</si>
  <si>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</si>
  <si>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</si>
  <si>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</si>
  <si>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</si>
  <si>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</si>
  <si>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</si>
  <si>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</si>
  <si>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</si>
  <si>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</si>
  <si>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</si>
  <si>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</si>
  <si>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</si>
  <si>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</si>
  <si>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</si>
  <si>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</si>
  <si>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</si>
  <si>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</si>
  <si>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</si>
  <si>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</si>
  <si>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</si>
  <si>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</si>
  <si>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</si>
  <si>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</si>
  <si>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</si>
  <si>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</si>
  <si>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</si>
  <si>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</si>
  <si>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</si>
  <si>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</si>
  <si>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</si>
  <si>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</si>
  <si>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</si>
  <si>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</si>
  <si>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</si>
  <si>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</si>
  <si>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</si>
  <si>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</si>
  <si>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</si>
  <si>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</si>
  <si>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</si>
  <si>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</si>
  <si>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</si>
  <si>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</si>
  <si>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</si>
  <si>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</si>
  <si>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</si>
  <si>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</si>
  <si>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</si>
  <si>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</si>
  <si>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</si>
  <si>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</si>
  <si>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</si>
  <si>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</si>
  <si>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</si>
  <si>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</si>
  <si>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</si>
  <si>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</si>
  <si>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</si>
  <si>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</si>
  <si>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</si>
  <si>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</si>
  <si>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</si>
  <si>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</si>
  <si>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</si>
  <si>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</si>
  <si>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</si>
  <si>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</si>
  <si>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</si>
  <si>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</si>
  <si>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</si>
  <si>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</si>
  <si>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</si>
  <si>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</si>
  <si>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</si>
  <si>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</si>
  <si>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</si>
  <si>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</si>
  <si>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</si>
  <si>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</si>
  <si>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</si>
  <si>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</si>
  <si>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</si>
  <si>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</si>
  <si>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</si>
  <si>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</si>
  <si>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</si>
  <si>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</si>
  <si>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</si>
  <si>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</si>
  <si>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</si>
  <si>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</si>
  <si>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</si>
  <si>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</si>
  <si>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</si>
  <si>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</si>
  <si>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</si>
  <si>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</si>
  <si>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</si>
  <si>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</si>
  <si>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</si>
  <si>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</si>
  <si>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</si>
  <si>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</si>
  <si>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</si>
  <si>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</si>
  <si>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</si>
  <si>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</si>
  <si>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</si>
  <si>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</si>
  <si>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</si>
  <si>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</si>
  <si>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</si>
  <si>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</si>
  <si>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</si>
  <si>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</si>
  <si>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</si>
  <si>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</si>
  <si>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</si>
  <si>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</si>
  <si>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</si>
  <si>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</si>
  <si>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</si>
  <si>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</si>
  <si>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</si>
  <si>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</si>
  <si>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</si>
  <si>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</si>
  <si>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</si>
  <si>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</si>
  <si>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</si>
  <si>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</si>
  <si>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</si>
  <si>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</si>
  <si>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</si>
  <si>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</si>
  <si>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</si>
  <si>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</si>
  <si>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</si>
  <si>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</si>
  <si>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</si>
  <si>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</si>
  <si>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</si>
  <si>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</si>
  <si>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</si>
  <si>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</si>
  <si>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</si>
  <si>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</si>
  <si>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</si>
  <si>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</si>
  <si>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</si>
  <si>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</si>
  <si>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</si>
  <si>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</si>
  <si>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</si>
  <si>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</si>
  <si>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</si>
  <si>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</si>
  <si>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</si>
  <si>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</si>
  <si>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</si>
  <si>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</si>
  <si>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</si>
  <si>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</si>
  <si>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</si>
  <si>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</si>
  <si>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</si>
  <si>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</si>
  <si>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</si>
  <si>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</si>
  <si>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</si>
  <si>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</si>
  <si>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</si>
  <si>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</si>
  <si>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</si>
  <si>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</si>
  <si>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</si>
  <si>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</si>
  <si>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</si>
  <si>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</si>
  <si>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</si>
  <si>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</si>
  <si>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</si>
  <si>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</si>
  <si>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</si>
  <si>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</si>
  <si>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</si>
  <si>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</si>
  <si>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</si>
  <si>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</si>
  <si>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</si>
  <si>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</si>
  <si>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</si>
  <si>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</si>
  <si>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</si>
  <si>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</si>
  <si>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</si>
  <si>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</si>
  <si>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</si>
  <si>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</si>
  <si>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</si>
  <si>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</si>
  <si>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</si>
  <si>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</si>
  <si>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</si>
  <si>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</si>
  <si>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</si>
  <si>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</si>
  <si>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</si>
  <si>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</si>
  <si>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</si>
  <si>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</si>
  <si>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</si>
  <si>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</si>
  <si>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</si>
  <si>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</si>
  <si>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</si>
  <si>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</si>
  <si>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</si>
  <si>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</si>
  <si>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</si>
  <si>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</si>
  <si>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</si>
  <si>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</si>
  <si>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</si>
  <si>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</si>
  <si>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</si>
  <si>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</si>
  <si>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</si>
  <si>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</si>
  <si>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</si>
  <si>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</si>
  <si>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</si>
  <si>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</si>
  <si>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</si>
  <si>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</si>
  <si>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</si>
  <si>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</si>
  <si>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</si>
  <si>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</si>
  <si>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</si>
  <si>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</si>
  <si>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</si>
  <si>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</si>
  <si>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</si>
  <si>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</si>
  <si>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</si>
  <si>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</si>
  <si>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</si>
  <si>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</si>
  <si>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</si>
  <si>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</si>
  <si>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</si>
  <si>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</si>
  <si>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</si>
  <si>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</si>
  <si>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</si>
  <si>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</si>
  <si>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</si>
  <si>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</si>
  <si>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</si>
  <si>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</si>
  <si>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</si>
  <si>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</si>
  <si>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</si>
  <si>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</si>
  <si>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</si>
  <si>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</si>
  <si>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</si>
  <si>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</si>
  <si>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</si>
  <si>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</si>
  <si>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</si>
  <si>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</si>
  <si>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</si>
  <si>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</si>
  <si>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</si>
  <si>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</si>
  <si>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</si>
  <si>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</si>
  <si>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</si>
  <si>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</si>
  <si>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</si>
  <si>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</si>
  <si>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</si>
  <si>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</si>
  <si>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</si>
  <si>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</si>
  <si>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</si>
  <si>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</si>
  <si>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</si>
  <si>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</si>
  <si>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</si>
  <si>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</si>
  <si>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</si>
  <si>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</si>
  <si>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</si>
  <si>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</si>
  <si>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</si>
  <si>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</si>
  <si>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</si>
  <si>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</si>
  <si>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</si>
  <si>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</si>
  <si>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</si>
  <si>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</si>
  <si>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</si>
  <si>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</si>
  <si>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</si>
  <si>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</si>
  <si>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</si>
  <si>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</si>
  <si>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</si>
  <si>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</si>
  <si>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</si>
  <si>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</si>
  <si>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</si>
  <si>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</si>
  <si>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</si>
  <si>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</si>
  <si>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</si>
  <si>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</si>
  <si>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</si>
  <si>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</si>
  <si>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</si>
  <si>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</si>
  <si>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</si>
  <si>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</si>
  <si>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</si>
  <si>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</si>
  <si>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</si>
  <si>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</si>
  <si>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</si>
  <si>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</si>
  <si>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</si>
  <si>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</si>
  <si>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</si>
  <si>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</si>
  <si>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</si>
  <si>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</si>
  <si>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</si>
  <si>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</si>
  <si>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</si>
  <si>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</si>
  <si>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</si>
  <si>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</si>
  <si>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</si>
  <si>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</si>
  <si>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</si>
  <si>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</si>
  <si>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</si>
  <si>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</si>
  <si>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</si>
  <si>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</si>
  <si>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</si>
  <si>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</si>
  <si>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</si>
  <si>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</si>
  <si>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</si>
  <si>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</si>
  <si>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</si>
  <si>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</si>
  <si>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</si>
  <si>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</si>
  <si>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</si>
  <si>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</si>
  <si>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</si>
  <si>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</si>
  <si>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</si>
  <si>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</si>
  <si>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</si>
  <si>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</si>
  <si>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</si>
  <si>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</si>
  <si>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</si>
  <si>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</si>
  <si>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</si>
  <si>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</si>
  <si>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</si>
  <si>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</si>
  <si>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</si>
  <si>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</si>
  <si>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</si>
  <si>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</si>
  <si>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</si>
  <si>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</si>
  <si>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</si>
  <si>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</si>
  <si>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</si>
  <si>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</si>
  <si>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</si>
  <si>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</si>
  <si>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</si>
  <si>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</si>
  <si>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</si>
  <si>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</si>
  <si>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</si>
  <si>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</si>
  <si>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</si>
  <si>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</si>
  <si>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</si>
  <si>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</si>
  <si>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</si>
  <si>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</si>
  <si>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</si>
  <si>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</si>
  <si>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</si>
  <si>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</si>
  <si>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</si>
  <si>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</si>
  <si>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</si>
  <si>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</si>
  <si>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</si>
  <si>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</si>
  <si>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</si>
  <si>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</si>
  <si>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</si>
  <si>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</si>
  <si>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</si>
  <si>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</si>
  <si>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</si>
  <si>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</si>
  <si>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</si>
  <si>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</si>
  <si>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</si>
  <si>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</si>
  <si>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</si>
  <si>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</si>
  <si>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</si>
  <si>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</si>
  <si>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</si>
  <si>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</si>
  <si>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</si>
  <si>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</si>
  <si>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</si>
  <si>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</si>
  <si>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</si>
  <si>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</si>
  <si>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</si>
  <si>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</si>
  <si>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</si>
  <si>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</si>
  <si>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</si>
  <si>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</si>
  <si>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</si>
  <si>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</si>
  <si>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</si>
  <si>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</si>
  <si>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</si>
  <si>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</si>
  <si>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</si>
  <si>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</si>
  <si>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</si>
  <si>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</si>
  <si>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</si>
  <si>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</si>
  <si>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</si>
  <si>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</si>
  <si>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</si>
  <si>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</si>
  <si>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</si>
  <si>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</si>
  <si>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</si>
  <si>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</si>
  <si>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</si>
  <si>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</si>
  <si>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</si>
  <si>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</si>
  <si>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</si>
  <si>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</si>
  <si>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</si>
  <si>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</si>
  <si>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</si>
  <si>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</si>
  <si>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</si>
  <si>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</si>
  <si>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</si>
  <si>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</si>
  <si>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</si>
  <si>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</si>
  <si>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</si>
  <si>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</si>
  <si>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</si>
  <si>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</si>
  <si>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</si>
  <si>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</si>
  <si>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</si>
  <si>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</si>
  <si>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</si>
  <si>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</si>
  <si>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</si>
  <si>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</si>
  <si>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</si>
  <si>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</si>
  <si>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</si>
  <si>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</si>
  <si>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</si>
  <si>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</si>
  <si>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</si>
  <si>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</si>
  <si>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</si>
  <si>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</si>
  <si>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</si>
  <si>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</si>
  <si>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</si>
  <si>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</si>
  <si>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</si>
  <si>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</si>
  <si>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</si>
  <si>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</si>
  <si>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</si>
  <si>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</si>
  <si>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</si>
  <si>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</si>
  <si>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</si>
  <si>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</si>
  <si>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</si>
  <si>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</si>
  <si>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</si>
  <si>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</si>
  <si>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</si>
  <si>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</si>
  <si>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</si>
  <si>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</si>
  <si>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</si>
  <si>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</si>
  <si>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</si>
  <si>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</si>
  <si>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</si>
  <si>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</si>
  <si>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</si>
  <si>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</si>
  <si>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</si>
  <si>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</si>
  <si>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</si>
  <si>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</si>
  <si>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</si>
  <si>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</si>
  <si>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</si>
  <si>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</si>
  <si>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</si>
  <si>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</si>
  <si>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</si>
  <si>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</si>
  <si>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</si>
  <si>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</si>
  <si>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</si>
  <si>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</si>
  <si>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</si>
  <si>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</si>
  <si>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</si>
  <si>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</si>
  <si>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</si>
  <si>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</si>
  <si>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</si>
  <si>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</si>
  <si>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</si>
  <si>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</si>
  <si>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</si>
  <si>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</si>
  <si>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</si>
  <si>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</si>
  <si>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</si>
  <si>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</si>
  <si>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</si>
  <si>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</si>
  <si>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</si>
  <si>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</si>
  <si>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</si>
  <si>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</si>
  <si>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</si>
  <si>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</si>
  <si>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</si>
  <si>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</si>
  <si>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</si>
  <si>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</si>
  <si>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</si>
  <si>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</si>
  <si>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</si>
  <si>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</si>
  <si>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</si>
  <si>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</si>
  <si>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</si>
  <si>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</si>
  <si>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</si>
  <si>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</si>
  <si>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</si>
  <si>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</si>
  <si>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</si>
  <si>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</si>
  <si>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</si>
  <si>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</si>
  <si>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</si>
  <si>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</si>
  <si>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</si>
  <si>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</si>
  <si>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</si>
  <si>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</si>
  <si>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</si>
  <si>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</si>
  <si>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</si>
  <si>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</si>
  <si>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</si>
  <si>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</si>
  <si>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</si>
  <si>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</si>
  <si>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</si>
  <si>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</si>
  <si>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</si>
  <si>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</si>
  <si>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</si>
  <si>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</si>
  <si>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</si>
  <si>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</si>
  <si>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</si>
  <si>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</si>
  <si>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</si>
  <si>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</si>
  <si>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</si>
  <si>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</si>
  <si>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</si>
  <si>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</si>
  <si>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</si>
  <si>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</si>
  <si>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</si>
  <si>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</si>
  <si>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</si>
  <si>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</si>
  <si>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</si>
  <si>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</si>
  <si>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</si>
  <si>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</si>
  <si>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</si>
  <si>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</si>
  <si>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</si>
  <si>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</si>
  <si>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</si>
  <si>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</si>
  <si>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</si>
  <si>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</si>
  <si>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</si>
  <si>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</si>
  <si>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</si>
  <si>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</si>
  <si>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</si>
  <si>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</si>
  <si>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</si>
  <si>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</si>
  <si>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</si>
  <si>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</si>
  <si>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</si>
  <si>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</si>
  <si>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</si>
  <si>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</si>
  <si>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</si>
  <si>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</si>
  <si>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</si>
  <si>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</si>
  <si>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</si>
  <si>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</si>
  <si>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</si>
  <si>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</si>
  <si>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</si>
  <si>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</si>
  <si>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</si>
  <si>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</si>
  <si>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</si>
  <si>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</si>
  <si>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</si>
  <si>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</si>
  <si>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</si>
  <si>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</si>
  <si>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</si>
  <si>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</si>
  <si>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</si>
  <si>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</si>
  <si>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</si>
  <si>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</si>
  <si>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</si>
  <si>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</si>
  <si>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</si>
  <si>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</si>
  <si>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</si>
  <si>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</si>
  <si>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</si>
  <si>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</si>
  <si>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</si>
  <si>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</si>
  <si>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</si>
  <si>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</si>
  <si>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</si>
  <si>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</si>
  <si>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</si>
  <si>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</si>
  <si>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</si>
  <si>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</si>
  <si>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</si>
  <si>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</si>
  <si>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</si>
  <si>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</si>
  <si>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</si>
  <si>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</si>
  <si>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</si>
  <si>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</si>
  <si>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</si>
  <si>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</si>
  <si>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</si>
  <si>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</si>
  <si>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</si>
  <si>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</si>
  <si>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</si>
  <si>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</si>
  <si>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</si>
  <si>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</si>
  <si>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</si>
  <si>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</si>
  <si>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</si>
  <si>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</si>
  <si>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</si>
  <si>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</si>
  <si>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</si>
  <si>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</si>
  <si>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</si>
  <si>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</si>
  <si>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</si>
  <si>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</si>
  <si>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</si>
  <si>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</si>
  <si>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</si>
  <si>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</si>
  <si>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</si>
  <si>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</si>
  <si>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</si>
  <si>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</si>
  <si>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</si>
  <si>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</si>
  <si>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</si>
  <si>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</si>
  <si>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</si>
  <si>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</si>
  <si>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</si>
  <si>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</si>
  <si>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</si>
  <si>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</si>
  <si>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</si>
  <si>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</si>
  <si>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</si>
  <si>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</si>
  <si>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</si>
  <si>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</si>
  <si>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</si>
  <si>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</si>
  <si>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</si>
  <si>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</si>
  <si>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</si>
  <si>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</si>
  <si>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</si>
  <si>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</si>
  <si>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</si>
  <si>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</si>
  <si>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</si>
  <si>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</si>
  <si>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</si>
  <si>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</si>
  <si>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</si>
  <si>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</si>
  <si>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</si>
  <si>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</si>
  <si>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</si>
  <si>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</si>
  <si>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</si>
  <si>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</si>
  <si>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</si>
  <si>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</si>
  <si>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</si>
  <si>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</si>
  <si>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</si>
  <si>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</si>
  <si>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</si>
  <si>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</si>
  <si>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</si>
  <si>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</si>
  <si>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</si>
  <si>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</si>
  <si>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</si>
  <si>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</si>
  <si>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</si>
  <si>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</si>
  <si>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</si>
  <si>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</si>
  <si>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</si>
  <si>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</si>
  <si>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</si>
  <si>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</si>
  <si>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</si>
  <si>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</si>
  <si>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</si>
  <si>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</si>
  <si>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</si>
  <si>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</si>
  <si>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</si>
  <si>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</si>
  <si>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</si>
  <si>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</si>
  <si>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</si>
  <si>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</si>
  <si>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</si>
  <si>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</si>
  <si>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</si>
  <si>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</si>
  <si>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</si>
  <si>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</si>
  <si>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</si>
  <si>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</si>
  <si>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</si>
  <si>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</si>
  <si>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</si>
  <si>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</si>
  <si>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</si>
  <si>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</si>
  <si>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</si>
  <si>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</si>
  <si>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</si>
  <si>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</si>
  <si>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</si>
  <si>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</si>
  <si>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</si>
  <si>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</si>
  <si>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</si>
  <si>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</si>
  <si>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</si>
  <si>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</si>
  <si>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</si>
  <si>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</si>
  <si>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</si>
  <si>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</si>
  <si>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</si>
  <si>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</si>
  <si>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</si>
  <si>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</si>
  <si>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</si>
  <si>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</si>
  <si>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</si>
  <si>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</si>
  <si>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</si>
  <si>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</si>
  <si>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</si>
  <si>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</si>
  <si>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</si>
  <si>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</si>
  <si>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</si>
  <si>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</si>
  <si>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</si>
  <si>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</si>
  <si>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</si>
  <si>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</si>
  <si>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</si>
  <si>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</si>
  <si>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</si>
  <si>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</si>
  <si>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</si>
  <si>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</si>
  <si>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</si>
  <si>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</si>
  <si>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</si>
  <si>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</si>
  <si>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</si>
  <si>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</si>
  <si>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</si>
  <si>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</si>
  <si>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</si>
  <si>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</si>
  <si>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</si>
  <si>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</si>
  <si>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</si>
  <si>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</si>
  <si>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</si>
  <si>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</si>
  <si>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</si>
  <si>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</si>
  <si>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</si>
  <si>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</si>
  <si>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</si>
  <si>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</si>
  <si>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</si>
  <si>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</si>
  <si>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</si>
  <si>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</si>
  <si>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</si>
  <si>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</si>
  <si>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</si>
  <si>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</si>
  <si>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</si>
  <si>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</si>
  <si>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</si>
  <si>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</si>
  <si>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</si>
  <si>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</si>
  <si>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</si>
  <si>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</si>
  <si>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</si>
  <si>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</si>
  <si>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</si>
  <si>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</si>
  <si>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</si>
  <si>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</si>
  <si>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</si>
  <si>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</si>
  <si>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</si>
  <si>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</si>
  <si>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</si>
  <si>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</si>
  <si>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</si>
  <si>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</si>
  <si>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</si>
  <si>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</si>
  <si>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</si>
  <si>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</si>
  <si>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</si>
  <si>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</si>
  <si>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</si>
  <si>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</si>
  <si>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</si>
  <si>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</si>
  <si>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</si>
  <si>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</si>
  <si>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</si>
  <si>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</si>
  <si>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</si>
  <si>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</si>
  <si>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</si>
  <si>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</si>
  <si>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</si>
  <si>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</si>
  <si>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</si>
  <si>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</si>
  <si>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</si>
  <si>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</si>
  <si>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</si>
  <si>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</si>
  <si>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</si>
  <si>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</si>
  <si>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</si>
  <si>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</si>
  <si>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</si>
  <si>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</si>
  <si>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</si>
  <si>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</si>
  <si>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</si>
  <si>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</si>
  <si>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</si>
  <si>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</si>
  <si>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</si>
  <si>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</si>
  <si>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</si>
  <si>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</si>
  <si>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</si>
  <si>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</si>
  <si>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</si>
  <si>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</si>
  <si>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</si>
  <si>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</si>
  <si>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</si>
  <si>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</si>
  <si>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</si>
  <si>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</si>
  <si>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</si>
  <si>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</si>
  <si>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</si>
  <si>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</si>
  <si>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</si>
  <si>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</si>
  <si>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</si>
  <si>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</si>
  <si>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</si>
  <si>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</si>
  <si>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</si>
  <si>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</si>
  <si>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</si>
  <si>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</si>
  <si>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</si>
  <si>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</si>
  <si>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</si>
  <si>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</si>
  <si>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</si>
  <si>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</si>
  <si>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</si>
  <si>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</si>
  <si>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</si>
  <si>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</si>
  <si>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</si>
  <si>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</si>
  <si>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</si>
  <si>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</si>
  <si>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</si>
  <si>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</si>
  <si>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</si>
  <si>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</si>
  <si>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</si>
  <si>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</si>
  <si>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</si>
  <si>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</si>
  <si>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</si>
  <si>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</si>
  <si>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</si>
  <si>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</si>
  <si>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</si>
  <si>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Ground Floor, Palate of Delhi, Dhaula Kuan Metro Station, Chanakyapuri, New Delhi</t>
  </si>
  <si>
    <t>Aalis Kathi Kabab</t>
  </si>
  <si>
    <t>Shop 4, Panchsheel Enclave Market, 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</si>
  <si>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</si>
  <si>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</si>
  <si>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</si>
  <si>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</si>
  <si>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</si>
  <si>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</si>
  <si>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</si>
  <si>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</si>
  <si>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</si>
  <si>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</si>
  <si>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</si>
  <si>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</si>
  <si>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</si>
  <si>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</si>
  <si>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</si>
  <si>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</si>
  <si>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</si>
  <si>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</si>
  <si>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</si>
  <si>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</si>
  <si>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</si>
  <si>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</si>
  <si>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</si>
  <si>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</si>
  <si>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</si>
  <si>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</si>
  <si>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</si>
  <si>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</si>
  <si>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</si>
  <si>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</si>
  <si>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</si>
  <si>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</si>
  <si>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</si>
  <si>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</si>
  <si>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</si>
  <si>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</si>
  <si>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</si>
  <si>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</si>
  <si>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</si>
  <si>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</si>
  <si>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</si>
  <si>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</si>
  <si>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</si>
  <si>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</si>
  <si>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</si>
  <si>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</si>
  <si>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</si>
  <si>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</si>
  <si>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</si>
  <si>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</si>
  <si>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</si>
  <si>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</si>
  <si>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</si>
  <si>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</si>
  <si>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</si>
  <si>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</si>
  <si>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</si>
  <si>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</si>
  <si>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</si>
  <si>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</si>
  <si>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</si>
  <si>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</si>
  <si>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</si>
  <si>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</si>
  <si>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</si>
  <si>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</si>
  <si>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</si>
  <si>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</si>
  <si>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</si>
  <si>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</si>
  <si>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</si>
  <si>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</si>
  <si>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</si>
  <si>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</si>
  <si>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</si>
  <si>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</si>
  <si>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</si>
  <si>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</si>
  <si>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</si>
  <si>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</si>
  <si>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</si>
  <si>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</si>
  <si>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</si>
  <si>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</si>
  <si>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</si>
  <si>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</si>
  <si>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</si>
  <si>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</si>
  <si>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</si>
  <si>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</si>
  <si>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</si>
  <si>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</si>
  <si>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</si>
  <si>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</si>
  <si>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</si>
  <si>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</si>
  <si>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</si>
  <si>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</si>
  <si>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</si>
  <si>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</si>
  <si>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</si>
  <si>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</si>
  <si>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</si>
  <si>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</si>
  <si>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</si>
  <si>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</si>
  <si>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</si>
  <si>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</si>
  <si>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</si>
  <si>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</si>
  <si>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</si>
  <si>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</si>
  <si>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</si>
  <si>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</si>
  <si>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</si>
  <si>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</si>
  <si>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</si>
  <si>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</si>
  <si>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</si>
  <si>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</si>
  <si>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</si>
  <si>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</si>
  <si>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</si>
  <si>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</si>
  <si>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</si>
  <si>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</si>
  <si>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</si>
  <si>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</si>
  <si>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</si>
  <si>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</si>
  <si>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</si>
  <si>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</si>
  <si>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</si>
  <si>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</si>
  <si>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</si>
  <si>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</si>
  <si>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</si>
  <si>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</si>
  <si>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</si>
  <si>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</si>
  <si>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</si>
  <si>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</si>
  <si>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</si>
  <si>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</si>
  <si>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</si>
  <si>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</si>
  <si>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</si>
  <si>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</si>
  <si>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</si>
  <si>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</si>
  <si>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</si>
  <si>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</si>
  <si>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</si>
  <si>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</si>
  <si>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</si>
  <si>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</si>
  <si>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</si>
  <si>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</si>
  <si>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</si>
  <si>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</si>
  <si>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</si>
  <si>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</si>
  <si>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</si>
  <si>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</si>
  <si>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</si>
  <si>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</si>
  <si>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</si>
  <si>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</si>
  <si>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</si>
  <si>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</si>
  <si>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North Indian, Kashmiri, Mughlai</t>
  </si>
  <si>
    <t>361 Restaurant &amp; Banquet</t>
  </si>
  <si>
    <t>361, Kohat Enclave, Pitampura, New Delhi</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</si>
  <si>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</si>
  <si>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</si>
  <si>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</si>
  <si>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</si>
  <si>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</si>
  <si>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</si>
  <si>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</si>
  <si>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</si>
  <si>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</si>
  <si>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</si>
  <si>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</si>
  <si>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</si>
  <si>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</si>
  <si>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</si>
  <si>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</si>
  <si>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</si>
  <si>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</si>
  <si>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</si>
  <si>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</si>
  <si>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</si>
  <si>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</si>
  <si>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</si>
  <si>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</si>
  <si>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</si>
  <si>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</si>
  <si>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</si>
  <si>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</si>
  <si>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</si>
  <si>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</si>
  <si>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</si>
  <si>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</si>
  <si>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</si>
  <si>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</si>
  <si>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</si>
  <si>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</si>
  <si>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</si>
  <si>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</si>
  <si>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</si>
  <si>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</si>
  <si>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</si>
  <si>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</si>
  <si>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</si>
  <si>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</si>
  <si>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</si>
  <si>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</si>
  <si>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</si>
  <si>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</si>
  <si>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</si>
  <si>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</si>
  <si>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</si>
  <si>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</si>
  <si>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</si>
  <si>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</si>
  <si>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</si>
  <si>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</si>
  <si>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</si>
  <si>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</si>
  <si>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</si>
  <si>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</si>
  <si>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</si>
  <si>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</si>
  <si>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</si>
  <si>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</si>
  <si>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</si>
  <si>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</si>
  <si>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</si>
  <si>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</si>
  <si>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</si>
  <si>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</si>
  <si>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</si>
  <si>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</si>
  <si>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</si>
  <si>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</si>
  <si>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</si>
  <si>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</si>
  <si>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</si>
  <si>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</si>
  <si>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</si>
  <si>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</si>
  <si>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</si>
  <si>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</si>
  <si>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</si>
  <si>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</si>
  <si>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</si>
  <si>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</si>
  <si>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</si>
  <si>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</si>
  <si>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</si>
  <si>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</si>
  <si>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</si>
  <si>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</si>
  <si>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</si>
  <si>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</si>
  <si>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</si>
  <si>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</si>
  <si>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</si>
  <si>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</si>
  <si>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</si>
  <si>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</si>
  <si>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</si>
  <si>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</si>
  <si>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</si>
  <si>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</si>
  <si>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</si>
  <si>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</si>
  <si>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</si>
  <si>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</si>
  <si>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</si>
  <si>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</si>
  <si>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</si>
  <si>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</si>
  <si>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</si>
  <si>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</si>
  <si>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</si>
  <si>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</si>
  <si>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</si>
  <si>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</si>
  <si>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</si>
  <si>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</si>
  <si>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</si>
  <si>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</si>
  <si>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</si>
  <si>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</si>
  <si>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</si>
  <si>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</si>
  <si>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</si>
  <si>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</si>
  <si>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</si>
  <si>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</si>
  <si>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</si>
  <si>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</si>
  <si>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</si>
  <si>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</si>
  <si>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</si>
  <si>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</si>
  <si>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</si>
  <si>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</si>
  <si>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</si>
  <si>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</si>
  <si>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</si>
  <si>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</si>
  <si>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</si>
  <si>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</si>
  <si>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</si>
  <si>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</si>
  <si>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</si>
  <si>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</si>
  <si>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</si>
  <si>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</si>
  <si>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</si>
  <si>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</si>
  <si>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</si>
  <si>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</si>
  <si>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</si>
  <si>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</si>
  <si>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</si>
  <si>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Cafe Lota</t>
  </si>
  <si>
    <t>National Crafts Museum, Gate 2, Bhairon Marg, Pragati Maidan, New Delhi</t>
  </si>
  <si>
    <t>North Indian, South Indian, Bihari</t>
  </si>
  <si>
    <t>Bombay's Royal China</t>
  </si>
  <si>
    <t>Shop 76, DDA Market, 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</si>
  <si>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</si>
  <si>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</si>
  <si>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</si>
  <si>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</si>
  <si>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</si>
  <si>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</si>
  <si>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</si>
  <si>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</si>
  <si>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</si>
  <si>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</si>
  <si>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</si>
  <si>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</si>
  <si>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</si>
  <si>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</si>
  <si>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</si>
  <si>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</si>
  <si>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</si>
  <si>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</si>
  <si>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</si>
  <si>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</si>
  <si>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</si>
  <si>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</si>
  <si>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</si>
  <si>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</si>
  <si>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</si>
  <si>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</si>
  <si>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</si>
  <si>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</si>
  <si>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</si>
  <si>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</si>
  <si>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</si>
  <si>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</si>
  <si>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</si>
  <si>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</si>
  <si>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</si>
  <si>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</si>
  <si>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</si>
  <si>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</si>
  <si>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</si>
  <si>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</si>
  <si>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</si>
  <si>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</si>
  <si>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</si>
  <si>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</si>
  <si>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</si>
  <si>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</si>
  <si>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</si>
  <si>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</si>
  <si>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</si>
  <si>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</si>
  <si>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</si>
  <si>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</si>
  <si>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</si>
  <si>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</si>
  <si>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</si>
  <si>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</si>
  <si>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</si>
  <si>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</si>
  <si>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</si>
  <si>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</si>
  <si>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</si>
  <si>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</si>
  <si>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</si>
  <si>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</si>
  <si>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</si>
  <si>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</si>
  <si>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</si>
  <si>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</si>
  <si>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</si>
  <si>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</si>
  <si>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</si>
  <si>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</si>
  <si>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</si>
  <si>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</si>
  <si>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</si>
  <si>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</si>
  <si>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</si>
  <si>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</si>
  <si>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</si>
  <si>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</si>
  <si>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</si>
  <si>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</si>
  <si>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</si>
  <si>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</si>
  <si>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</si>
  <si>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</si>
  <si>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</si>
  <si>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</si>
  <si>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</si>
  <si>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</si>
  <si>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</si>
  <si>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</si>
  <si>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</si>
  <si>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</si>
  <si>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</si>
  <si>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</si>
  <si>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</si>
  <si>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</si>
  <si>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</si>
  <si>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</si>
  <si>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</si>
  <si>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</si>
  <si>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</si>
  <si>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</si>
  <si>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</si>
  <si>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</si>
  <si>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</si>
  <si>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</si>
  <si>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</si>
  <si>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</si>
  <si>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The 87 - Premier Inn</t>
  </si>
  <si>
    <t>Stallion - Pride Plaza Hotel</t>
  </si>
  <si>
    <t>Pride Plaza Hotel, 5-A, Hospitality District,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</si>
  <si>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</si>
  <si>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</si>
  <si>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</si>
  <si>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</si>
  <si>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</si>
  <si>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</si>
  <si>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</si>
  <si>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</si>
  <si>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</si>
  <si>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</si>
  <si>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</si>
  <si>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</si>
  <si>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</si>
  <si>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</si>
  <si>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</si>
  <si>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</si>
  <si>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</si>
  <si>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</si>
  <si>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</si>
  <si>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</si>
  <si>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</si>
  <si>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</si>
  <si>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</si>
  <si>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</si>
  <si>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</si>
  <si>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</si>
  <si>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</si>
  <si>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</si>
  <si>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</si>
  <si>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</si>
  <si>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</si>
  <si>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</si>
  <si>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</si>
  <si>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</si>
  <si>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</si>
  <si>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</si>
  <si>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</si>
  <si>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</si>
  <si>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</si>
  <si>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</si>
  <si>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</si>
  <si>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</si>
  <si>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</si>
  <si>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</si>
  <si>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</si>
  <si>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</si>
  <si>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</si>
  <si>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</si>
  <si>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</si>
  <si>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</si>
  <si>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</si>
  <si>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</si>
  <si>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</si>
  <si>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</si>
  <si>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</si>
  <si>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</si>
  <si>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</si>
  <si>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</si>
  <si>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</si>
  <si>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</si>
  <si>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</si>
  <si>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</si>
  <si>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</si>
  <si>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</si>
  <si>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</si>
  <si>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</si>
  <si>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</si>
  <si>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</si>
  <si>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</si>
  <si>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</si>
  <si>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</si>
  <si>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</si>
  <si>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</si>
  <si>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</si>
  <si>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</si>
  <si>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</si>
  <si>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</si>
  <si>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</si>
  <si>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</si>
  <si>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</si>
  <si>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</si>
  <si>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</si>
  <si>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</si>
  <si>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</si>
  <si>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</si>
  <si>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</si>
  <si>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</si>
  <si>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</si>
  <si>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</si>
  <si>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</si>
  <si>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</si>
  <si>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</si>
  <si>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</si>
  <si>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</si>
  <si>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</si>
  <si>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</si>
  <si>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</si>
  <si>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</si>
  <si>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</si>
  <si>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</si>
  <si>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</si>
  <si>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</si>
  <si>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</si>
  <si>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</si>
  <si>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</si>
  <si>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</si>
  <si>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</si>
  <si>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</si>
  <si>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</si>
  <si>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</si>
  <si>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</si>
  <si>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</si>
  <si>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</si>
  <si>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</si>
  <si>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</si>
  <si>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</si>
  <si>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</si>
  <si>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</si>
  <si>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</si>
  <si>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</si>
  <si>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</si>
  <si>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</si>
  <si>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</si>
  <si>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</si>
  <si>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</si>
  <si>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</si>
  <si>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</si>
  <si>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</si>
  <si>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</si>
  <si>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</si>
  <si>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</si>
  <si>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</si>
  <si>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</si>
  <si>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</si>
  <si>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</si>
  <si>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</si>
  <si>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</si>
  <si>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</si>
  <si>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</si>
  <si>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</si>
  <si>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</si>
  <si>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</si>
  <si>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</si>
  <si>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</si>
  <si>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</si>
  <si>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</si>
  <si>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</si>
  <si>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</si>
  <si>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</si>
  <si>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</si>
  <si>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</si>
  <si>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</si>
  <si>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</si>
  <si>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</si>
  <si>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</si>
  <si>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</si>
  <si>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</si>
  <si>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</si>
  <si>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</si>
  <si>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</si>
  <si>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</si>
  <si>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</si>
  <si>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</si>
  <si>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</si>
  <si>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</si>
  <si>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</si>
  <si>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</si>
  <si>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</si>
  <si>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</si>
  <si>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</si>
  <si>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</si>
  <si>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</si>
  <si>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</si>
  <si>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</si>
  <si>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</si>
  <si>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</si>
  <si>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</si>
  <si>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</si>
  <si>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</si>
  <si>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</si>
  <si>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</si>
  <si>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</si>
  <si>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</si>
  <si>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</si>
  <si>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</si>
  <si>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</si>
  <si>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</si>
  <si>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</si>
  <si>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</si>
  <si>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</si>
  <si>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</si>
  <si>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</si>
  <si>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</si>
  <si>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</si>
  <si>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</si>
  <si>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</si>
  <si>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</si>
  <si>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</si>
  <si>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</si>
  <si>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</si>
  <si>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</si>
  <si>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</si>
  <si>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</si>
  <si>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</si>
  <si>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</si>
  <si>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</si>
  <si>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</si>
  <si>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</si>
  <si>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</si>
  <si>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</si>
  <si>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</si>
  <si>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</si>
  <si>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</si>
  <si>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</si>
  <si>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</si>
  <si>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</si>
  <si>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</si>
  <si>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</si>
  <si>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</si>
  <si>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</si>
  <si>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</si>
  <si>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</si>
  <si>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</si>
  <si>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</si>
  <si>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</si>
  <si>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</si>
  <si>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</si>
  <si>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</si>
  <si>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</si>
  <si>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</si>
  <si>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</si>
  <si>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Savannah Bar - Radisson Blu Plaza Delhi</t>
  </si>
  <si>
    <t>Radisson Blu Plaza Delhi, National Highway 8, Near IGI Airport,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</si>
  <si>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</si>
  <si>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</si>
  <si>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</si>
  <si>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</si>
  <si>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</si>
  <si>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</si>
  <si>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</si>
  <si>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Oro The Bar - Radisson Blu</t>
  </si>
  <si>
    <t>2, Rachna Cinema Complex, Rajendra Place, New Delhi</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</si>
  <si>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</si>
  <si>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</si>
  <si>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</si>
  <si>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</si>
  <si>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</si>
  <si>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</si>
  <si>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</si>
  <si>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</si>
  <si>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</si>
  <si>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</si>
  <si>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</si>
  <si>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</si>
  <si>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</si>
  <si>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</si>
  <si>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</si>
  <si>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</si>
  <si>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</si>
  <si>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</si>
  <si>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</si>
  <si>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</si>
  <si>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</si>
  <si>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</si>
  <si>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</si>
  <si>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</si>
  <si>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</si>
  <si>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</si>
  <si>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</si>
  <si>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</si>
  <si>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</si>
  <si>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</si>
  <si>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</si>
  <si>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</si>
  <si>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</si>
  <si>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</si>
  <si>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</si>
  <si>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</si>
  <si>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</si>
  <si>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</si>
  <si>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</si>
  <si>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</si>
  <si>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</si>
  <si>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</si>
  <si>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</si>
  <si>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</si>
  <si>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</si>
  <si>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</si>
  <si>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</si>
  <si>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</si>
  <si>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</si>
  <si>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</si>
  <si>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</si>
  <si>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</si>
  <si>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</si>
  <si>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</si>
  <si>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</si>
  <si>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</si>
  <si>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</si>
  <si>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</si>
  <si>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</si>
  <si>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</si>
  <si>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</si>
  <si>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</si>
  <si>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</si>
  <si>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</si>
  <si>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</si>
  <si>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</si>
  <si>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</si>
  <si>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</si>
  <si>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</si>
  <si>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</si>
  <si>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</si>
  <si>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</si>
  <si>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</si>
  <si>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</si>
  <si>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</si>
  <si>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</si>
  <si>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</si>
  <si>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</si>
  <si>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</si>
  <si>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</si>
  <si>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</si>
  <si>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</si>
  <si>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</si>
  <si>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</si>
  <si>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</si>
  <si>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</si>
  <si>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</si>
  <si>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</si>
  <si>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</si>
  <si>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</si>
  <si>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</si>
  <si>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</si>
  <si>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</si>
  <si>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</si>
  <si>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</si>
  <si>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</si>
  <si>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</si>
  <si>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</si>
  <si>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</si>
  <si>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</si>
  <si>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</si>
  <si>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</si>
  <si>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</si>
  <si>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</si>
  <si>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</si>
  <si>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</si>
  <si>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</si>
  <si>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</si>
  <si>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</si>
  <si>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</si>
  <si>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</si>
  <si>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</si>
  <si>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</si>
  <si>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</si>
  <si>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</si>
  <si>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</si>
  <si>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</si>
  <si>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</si>
  <si>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</si>
  <si>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</si>
  <si>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</si>
  <si>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</si>
  <si>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</si>
  <si>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</si>
  <si>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</si>
  <si>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</si>
  <si>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</si>
  <si>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</si>
  <si>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</si>
  <si>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</si>
  <si>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</si>
  <si>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</si>
  <si>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</si>
  <si>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</si>
  <si>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</si>
  <si>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</si>
  <si>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</si>
  <si>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</si>
  <si>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</si>
  <si>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</si>
  <si>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</si>
  <si>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</si>
  <si>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</si>
  <si>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</si>
  <si>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</si>
  <si>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</si>
  <si>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</si>
  <si>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</si>
  <si>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</si>
  <si>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</si>
  <si>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</si>
  <si>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</si>
  <si>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</si>
  <si>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</si>
  <si>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</si>
  <si>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</si>
  <si>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</si>
  <si>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</si>
  <si>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</si>
  <si>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</si>
  <si>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</si>
  <si>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</si>
  <si>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</si>
  <si>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</si>
  <si>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</si>
  <si>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</si>
  <si>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</si>
  <si>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</si>
  <si>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</si>
  <si>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</si>
  <si>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</si>
  <si>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</si>
  <si>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</si>
  <si>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</si>
  <si>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</si>
  <si>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</si>
  <si>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</si>
  <si>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</si>
  <si>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</si>
  <si>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</si>
  <si>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</si>
  <si>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</si>
  <si>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</si>
  <si>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</si>
  <si>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</si>
  <si>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</si>
  <si>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</si>
  <si>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</si>
  <si>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</si>
  <si>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</si>
  <si>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</si>
  <si>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</si>
  <si>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</si>
  <si>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</si>
  <si>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</si>
  <si>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</si>
  <si>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</si>
  <si>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</si>
  <si>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</si>
  <si>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</si>
  <si>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</si>
  <si>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</si>
  <si>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</si>
  <si>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</si>
  <si>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</si>
  <si>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</si>
  <si>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</si>
  <si>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</si>
  <si>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</si>
  <si>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</si>
  <si>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</si>
  <si>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</si>
  <si>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</si>
  <si>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</si>
  <si>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</si>
  <si>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</si>
  <si>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</si>
  <si>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</si>
  <si>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</si>
  <si>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</si>
  <si>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</si>
  <si>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</si>
  <si>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</si>
  <si>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</si>
  <si>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</si>
  <si>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</si>
  <si>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</si>
  <si>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</si>
  <si>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</si>
  <si>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</si>
  <si>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</si>
  <si>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</si>
  <si>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</si>
  <si>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</si>
  <si>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</si>
  <si>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</si>
  <si>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</si>
  <si>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</si>
  <si>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</si>
  <si>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</si>
  <si>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</si>
  <si>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</si>
  <si>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</si>
  <si>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</si>
  <si>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</si>
  <si>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</si>
  <si>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</si>
  <si>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</si>
  <si>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</si>
  <si>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</si>
  <si>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</si>
  <si>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</si>
  <si>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</si>
  <si>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</si>
  <si>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</si>
  <si>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</si>
  <si>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</si>
  <si>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</si>
  <si>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</si>
  <si>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</si>
  <si>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</si>
  <si>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</si>
  <si>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</si>
  <si>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</si>
  <si>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</si>
  <si>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</si>
  <si>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</si>
  <si>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</si>
  <si>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</si>
  <si>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</si>
  <si>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</si>
  <si>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</si>
  <si>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</si>
  <si>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</si>
  <si>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</si>
  <si>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</si>
  <si>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</si>
  <si>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Cafí©</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</si>
  <si>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</si>
  <si>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</si>
  <si>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</si>
  <si>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</si>
  <si>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</si>
  <si>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</si>
  <si>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</si>
  <si>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</si>
  <si>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</si>
  <si>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</si>
  <si>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</si>
  <si>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</si>
  <si>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</si>
  <si>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</si>
  <si>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</si>
  <si>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</si>
  <si>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</si>
  <si>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</si>
  <si>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</si>
  <si>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</si>
  <si>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Continental, Italian, American</t>
  </si>
  <si>
    <t>Cafí©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</si>
  <si>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</si>
  <si>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</si>
  <si>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</si>
  <si>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</si>
  <si>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</si>
  <si>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</si>
  <si>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</si>
  <si>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</si>
  <si>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</si>
  <si>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</si>
  <si>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</si>
  <si>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</si>
  <si>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</si>
  <si>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</si>
  <si>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</si>
  <si>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</si>
  <si>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</si>
  <si>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</si>
  <si>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</si>
  <si>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</si>
  <si>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</si>
  <si>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</si>
  <si>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</si>
  <si>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</si>
  <si>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</si>
  <si>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</si>
  <si>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</si>
  <si>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</si>
  <si>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</si>
  <si>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</si>
  <si>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</si>
  <si>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</si>
  <si>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</si>
  <si>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</si>
  <si>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</si>
  <si>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</si>
  <si>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</si>
  <si>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</si>
  <si>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</si>
  <si>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</si>
  <si>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</si>
  <si>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</si>
  <si>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</si>
  <si>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</si>
  <si>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</si>
  <si>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</si>
  <si>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</si>
  <si>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</si>
  <si>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</si>
  <si>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</si>
  <si>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</si>
  <si>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</si>
  <si>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</si>
  <si>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</si>
  <si>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</si>
  <si>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</si>
  <si>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</si>
  <si>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</si>
  <si>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</si>
  <si>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</si>
  <si>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</si>
  <si>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</si>
  <si>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</si>
  <si>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</si>
  <si>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</si>
  <si>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</si>
  <si>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</si>
  <si>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</si>
  <si>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</si>
  <si>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</si>
  <si>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</si>
  <si>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</si>
  <si>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</si>
  <si>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</si>
  <si>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</si>
  <si>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</si>
  <si>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</si>
  <si>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</si>
  <si>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</si>
  <si>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</si>
  <si>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</si>
  <si>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</si>
  <si>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</si>
  <si>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</si>
  <si>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</si>
  <si>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</si>
  <si>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</si>
  <si>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</si>
  <si>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</si>
  <si>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</si>
  <si>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</si>
  <si>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</si>
  <si>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</si>
  <si>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</si>
  <si>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</si>
  <si>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</si>
  <si>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</si>
  <si>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</si>
  <si>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</si>
  <si>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</si>
  <si>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</si>
  <si>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</si>
  <si>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</si>
  <si>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</si>
  <si>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</si>
  <si>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</si>
  <si>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</si>
  <si>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</si>
  <si>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</si>
  <si>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</si>
  <si>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</si>
  <si>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</si>
  <si>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</si>
  <si>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</si>
  <si>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DEL - Roseate House</t>
  </si>
  <si>
    <t>Continental, American, North Indian</t>
  </si>
  <si>
    <t>Roasted - Roseate</t>
  </si>
  <si>
    <t>Adish</t>
  </si>
  <si>
    <t>AB 2, Safdarjung Enclave, Safdarjung, New Delhi</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</si>
  <si>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</si>
  <si>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</si>
  <si>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</si>
  <si>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</si>
  <si>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</si>
  <si>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</si>
  <si>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</si>
  <si>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</si>
  <si>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</si>
  <si>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</si>
  <si>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</si>
  <si>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</si>
  <si>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</si>
  <si>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</si>
  <si>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</si>
  <si>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</si>
  <si>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</si>
  <si>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</si>
  <si>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</si>
  <si>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</si>
  <si>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</si>
  <si>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</si>
  <si>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</si>
  <si>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</si>
  <si>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</si>
  <si>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</si>
  <si>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</si>
  <si>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</si>
  <si>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</si>
  <si>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</si>
  <si>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</si>
  <si>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</si>
  <si>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</si>
  <si>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</si>
  <si>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</si>
  <si>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</si>
  <si>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</si>
  <si>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</si>
  <si>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</si>
  <si>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</si>
  <si>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</si>
  <si>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</si>
  <si>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</si>
  <si>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</si>
  <si>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</si>
  <si>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</si>
  <si>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</si>
  <si>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</si>
  <si>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</si>
  <si>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</si>
  <si>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</si>
  <si>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</si>
  <si>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</si>
  <si>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</si>
  <si>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</si>
  <si>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</si>
  <si>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</si>
  <si>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</si>
  <si>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</si>
  <si>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</si>
  <si>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</si>
  <si>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</si>
  <si>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</si>
  <si>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</si>
  <si>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</si>
  <si>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</si>
  <si>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</si>
  <si>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</si>
  <si>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</si>
  <si>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</si>
  <si>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</si>
  <si>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</si>
  <si>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</si>
  <si>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</si>
  <si>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</si>
  <si>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</si>
  <si>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</si>
  <si>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</si>
  <si>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</si>
  <si>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</si>
  <si>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</si>
  <si>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</si>
  <si>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</si>
  <si>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</si>
  <si>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</si>
  <si>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</si>
  <si>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</si>
  <si>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</si>
  <si>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</si>
  <si>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</si>
  <si>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</si>
  <si>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</si>
  <si>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</si>
  <si>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</si>
  <si>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</si>
  <si>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</si>
  <si>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</si>
  <si>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</si>
  <si>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</si>
  <si>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</si>
  <si>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</si>
  <si>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</si>
  <si>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</si>
  <si>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</si>
  <si>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</si>
  <si>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</si>
  <si>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</si>
  <si>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</si>
  <si>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</si>
  <si>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</si>
  <si>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</si>
  <si>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</si>
  <si>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</si>
  <si>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</si>
  <si>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</si>
  <si>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</si>
  <si>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</si>
  <si>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</si>
  <si>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</si>
  <si>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</si>
  <si>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</si>
  <si>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</si>
  <si>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</si>
  <si>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</si>
  <si>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</si>
  <si>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</si>
  <si>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</si>
  <si>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</si>
  <si>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</si>
  <si>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</si>
  <si>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</si>
  <si>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</si>
  <si>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</si>
  <si>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</si>
  <si>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</si>
  <si>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</si>
  <si>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</si>
  <si>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</si>
  <si>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</si>
  <si>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</si>
  <si>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</si>
  <si>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</si>
  <si>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</si>
  <si>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</si>
  <si>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</si>
  <si>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</si>
  <si>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</si>
  <si>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</si>
  <si>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</si>
  <si>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</si>
  <si>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</si>
  <si>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</si>
  <si>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</si>
  <si>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</si>
  <si>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</si>
  <si>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</si>
  <si>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</si>
  <si>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</si>
  <si>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</si>
  <si>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</si>
  <si>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</si>
  <si>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</si>
  <si>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</si>
  <si>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</si>
  <si>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</si>
  <si>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</si>
  <si>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</si>
  <si>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</si>
  <si>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</si>
  <si>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</si>
  <si>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</si>
  <si>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</si>
  <si>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</si>
  <si>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</si>
  <si>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</si>
  <si>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</si>
  <si>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</si>
  <si>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</si>
  <si>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</si>
  <si>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</si>
  <si>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</si>
  <si>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</si>
  <si>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</si>
  <si>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</si>
  <si>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</si>
  <si>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</si>
  <si>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</si>
  <si>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</si>
  <si>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</si>
  <si>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</si>
  <si>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</si>
  <si>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</si>
  <si>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</si>
  <si>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</si>
  <si>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</si>
  <si>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</si>
  <si>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</si>
  <si>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</si>
  <si>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</si>
  <si>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</si>
  <si>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</si>
  <si>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</si>
  <si>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</si>
  <si>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</si>
  <si>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</si>
  <si>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</si>
  <si>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</si>
  <si>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</si>
  <si>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</si>
  <si>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</si>
  <si>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</si>
  <si>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</si>
  <si>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</si>
  <si>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</si>
  <si>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</si>
  <si>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</si>
  <si>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</si>
  <si>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</si>
  <si>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</si>
  <si>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</si>
  <si>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</si>
  <si>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</si>
  <si>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</si>
  <si>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</si>
  <si>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</si>
  <si>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</si>
  <si>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</si>
  <si>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</si>
  <si>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</si>
  <si>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</si>
  <si>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</si>
  <si>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</si>
  <si>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</si>
  <si>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</si>
  <si>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</si>
  <si>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</si>
  <si>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</si>
  <si>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</si>
  <si>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</si>
  <si>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</si>
  <si>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</si>
  <si>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</si>
  <si>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</si>
  <si>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</si>
  <si>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</si>
  <si>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</si>
  <si>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</si>
  <si>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</si>
  <si>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</si>
  <si>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</si>
  <si>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</si>
  <si>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</si>
  <si>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</si>
  <si>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</si>
  <si>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</si>
  <si>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</si>
  <si>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</si>
  <si>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</si>
  <si>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</si>
  <si>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</si>
  <si>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</si>
  <si>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</si>
  <si>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</si>
  <si>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</si>
  <si>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</si>
  <si>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</si>
  <si>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</si>
  <si>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</si>
  <si>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</si>
  <si>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</si>
  <si>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</si>
  <si>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</si>
  <si>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</si>
  <si>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</si>
  <si>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</si>
  <si>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</si>
  <si>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</si>
  <si>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</si>
  <si>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</si>
  <si>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</si>
  <si>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</si>
  <si>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</si>
  <si>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</si>
  <si>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</si>
  <si>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</si>
  <si>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</si>
  <si>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</si>
  <si>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</si>
  <si>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</si>
  <si>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</si>
  <si>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</si>
  <si>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</si>
  <si>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</si>
  <si>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</si>
  <si>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</si>
  <si>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</si>
  <si>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</si>
  <si>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</si>
  <si>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</si>
  <si>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</si>
  <si>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</si>
  <si>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</si>
  <si>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</si>
  <si>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</si>
  <si>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</si>
  <si>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</si>
  <si>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</si>
  <si>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</si>
  <si>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</si>
  <si>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</si>
  <si>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</si>
  <si>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</si>
  <si>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</si>
  <si>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</si>
  <si>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</si>
  <si>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</si>
  <si>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</si>
  <si>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</si>
  <si>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</si>
  <si>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</si>
  <si>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</si>
  <si>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</si>
  <si>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</si>
  <si>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</si>
  <si>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</si>
  <si>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</si>
  <si>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</si>
  <si>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</si>
  <si>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</si>
  <si>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</si>
  <si>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</si>
  <si>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</si>
  <si>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</si>
  <si>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</si>
  <si>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</si>
  <si>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</si>
  <si>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</si>
  <si>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</si>
  <si>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</si>
  <si>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</si>
  <si>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</si>
  <si>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</si>
  <si>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</si>
  <si>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</si>
  <si>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</si>
  <si>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</si>
  <si>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</si>
  <si>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</si>
  <si>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</si>
  <si>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</si>
  <si>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</si>
  <si>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</si>
  <si>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</si>
  <si>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</si>
  <si>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</si>
  <si>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</si>
  <si>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</si>
  <si>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</si>
  <si>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</si>
  <si>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</si>
  <si>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</si>
  <si>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</si>
  <si>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</si>
  <si>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</si>
  <si>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</si>
  <si>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</si>
  <si>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</si>
  <si>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</si>
  <si>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</si>
  <si>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</si>
  <si>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</si>
  <si>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</si>
  <si>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</si>
  <si>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</si>
  <si>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</si>
  <si>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</si>
  <si>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</si>
  <si>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</si>
  <si>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</si>
  <si>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</si>
  <si>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</si>
  <si>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</si>
  <si>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</si>
  <si>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</si>
  <si>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</si>
  <si>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</si>
  <si>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</si>
  <si>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</si>
  <si>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</si>
  <si>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</si>
  <si>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</si>
  <si>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</si>
  <si>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</si>
  <si>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</si>
  <si>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</si>
  <si>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</si>
  <si>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</si>
  <si>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</si>
  <si>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</si>
  <si>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</si>
  <si>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</si>
  <si>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</si>
  <si>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</si>
  <si>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</si>
  <si>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</si>
  <si>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</si>
  <si>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</si>
  <si>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</si>
  <si>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</si>
  <si>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</si>
  <si>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</si>
  <si>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</si>
  <si>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</si>
  <si>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</si>
  <si>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</si>
  <si>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</si>
  <si>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</si>
  <si>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</si>
  <si>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</si>
  <si>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</si>
  <si>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</si>
  <si>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</si>
  <si>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</si>
  <si>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</si>
  <si>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</si>
  <si>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</si>
  <si>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</si>
  <si>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</si>
  <si>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</si>
  <si>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</si>
  <si>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</si>
  <si>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</si>
  <si>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</si>
  <si>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</si>
  <si>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</si>
  <si>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</si>
  <si>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</si>
  <si>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</si>
  <si>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</si>
  <si>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</si>
  <si>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</si>
  <si>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</si>
  <si>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</si>
  <si>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</si>
  <si>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</si>
  <si>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</si>
  <si>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</si>
  <si>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</si>
  <si>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</si>
  <si>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</si>
  <si>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</si>
  <si>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</si>
  <si>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</si>
  <si>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</si>
  <si>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</si>
  <si>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</si>
  <si>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</si>
  <si>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</si>
  <si>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</si>
  <si>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</si>
  <si>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</si>
  <si>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</si>
  <si>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</si>
  <si>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</si>
  <si>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</si>
  <si>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</si>
  <si>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</si>
  <si>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</si>
  <si>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</si>
  <si>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</si>
  <si>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</si>
  <si>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</si>
  <si>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</si>
  <si>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</si>
  <si>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</si>
  <si>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</si>
  <si>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</si>
  <si>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</si>
  <si>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</si>
  <si>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Cafí©</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</si>
  <si>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</si>
  <si>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</si>
  <si>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</si>
  <si>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</si>
  <si>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</si>
  <si>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</si>
  <si>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</si>
  <si>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</si>
  <si>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</si>
  <si>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</si>
  <si>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</si>
  <si>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</si>
  <si>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</si>
  <si>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</si>
  <si>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</si>
  <si>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</si>
  <si>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</si>
  <si>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</si>
  <si>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</si>
  <si>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</si>
  <si>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</si>
  <si>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</si>
  <si>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</si>
  <si>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</si>
  <si>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</si>
  <si>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</si>
  <si>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</si>
  <si>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</si>
  <si>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Cafí©</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</si>
  <si>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</si>
  <si>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</si>
  <si>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</si>
  <si>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</si>
  <si>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</si>
  <si>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</si>
  <si>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</si>
  <si>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</si>
  <si>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</si>
  <si>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</si>
  <si>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</si>
  <si>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</si>
  <si>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</si>
  <si>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</si>
  <si>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</si>
  <si>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</si>
  <si>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</si>
  <si>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</si>
  <si>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</si>
  <si>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</si>
  <si>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</si>
  <si>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</si>
  <si>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</si>
  <si>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</si>
  <si>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</si>
  <si>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</si>
  <si>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</si>
  <si>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</si>
  <si>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</si>
  <si>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</si>
  <si>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</si>
  <si>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</si>
  <si>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</si>
  <si>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</si>
  <si>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</si>
  <si>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</si>
  <si>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</si>
  <si>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G-64, Ground Floor, 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</si>
  <si>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</si>
  <si>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</si>
  <si>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</si>
  <si>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</si>
  <si>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</si>
  <si>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</si>
  <si>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</si>
  <si>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</si>
  <si>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</si>
  <si>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</si>
  <si>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</si>
  <si>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</si>
  <si>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</si>
  <si>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</si>
  <si>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</si>
  <si>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</si>
  <si>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</si>
  <si>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</si>
  <si>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</si>
  <si>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</si>
  <si>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</si>
  <si>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</si>
  <si>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</si>
  <si>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</si>
  <si>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</si>
  <si>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</si>
  <si>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</si>
  <si>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</si>
  <si>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</si>
  <si>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</si>
  <si>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</si>
  <si>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</si>
  <si>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</si>
  <si>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</si>
  <si>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</si>
  <si>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</si>
  <si>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</si>
  <si>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</si>
  <si>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</si>
  <si>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</si>
  <si>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</si>
  <si>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</si>
  <si>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</si>
  <si>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</si>
  <si>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</si>
  <si>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</si>
  <si>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</si>
  <si>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</si>
  <si>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</si>
  <si>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</si>
  <si>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</si>
  <si>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</si>
  <si>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</si>
  <si>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</si>
  <si>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</si>
  <si>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</si>
  <si>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</si>
  <si>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</si>
  <si>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</si>
  <si>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</si>
  <si>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</si>
  <si>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</si>
  <si>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</si>
  <si>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</si>
  <si>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</si>
  <si>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</si>
  <si>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</si>
  <si>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</si>
  <si>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</si>
  <si>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</si>
  <si>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</si>
  <si>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</si>
  <si>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</si>
  <si>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</si>
  <si>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</si>
  <si>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</si>
  <si>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</si>
  <si>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</si>
  <si>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</si>
  <si>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</si>
  <si>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</si>
  <si>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</si>
  <si>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</si>
  <si>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</si>
  <si>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</si>
  <si>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</si>
  <si>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</si>
  <si>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</si>
  <si>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</si>
  <si>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</si>
  <si>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</si>
  <si>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</si>
  <si>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</si>
  <si>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</si>
  <si>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</si>
  <si>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</si>
  <si>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</si>
  <si>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</si>
  <si>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</si>
  <si>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</si>
  <si>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</si>
  <si>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</si>
  <si>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</si>
  <si>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</si>
  <si>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</si>
  <si>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</si>
  <si>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</si>
  <si>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</si>
  <si>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</si>
  <si>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</si>
  <si>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</si>
  <si>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</si>
  <si>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</si>
  <si>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</si>
  <si>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</si>
  <si>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</si>
  <si>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</si>
  <si>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</si>
  <si>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</si>
  <si>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</si>
  <si>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</si>
  <si>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</si>
  <si>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</si>
  <si>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</si>
  <si>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</si>
  <si>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</si>
  <si>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</si>
  <si>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</si>
  <si>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</si>
  <si>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</si>
  <si>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</si>
  <si>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</si>
  <si>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</si>
  <si>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</si>
  <si>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</si>
  <si>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</si>
  <si>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</si>
  <si>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</si>
  <si>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</si>
  <si>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</si>
  <si>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</si>
  <si>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</si>
  <si>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</si>
  <si>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</si>
  <si>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</si>
  <si>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</si>
  <si>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</si>
  <si>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</si>
  <si>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</si>
  <si>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</si>
  <si>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</si>
  <si>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</si>
  <si>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</si>
  <si>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</si>
  <si>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</si>
  <si>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</si>
  <si>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</si>
  <si>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</si>
  <si>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</si>
  <si>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</si>
  <si>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</si>
  <si>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</si>
  <si>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</si>
  <si>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</si>
  <si>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</si>
  <si>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</si>
  <si>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</si>
  <si>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</si>
  <si>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</si>
  <si>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</si>
  <si>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</si>
  <si>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</si>
  <si>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</si>
  <si>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</si>
  <si>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</si>
  <si>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</si>
  <si>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</si>
  <si>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</si>
  <si>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</si>
  <si>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</si>
  <si>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 New Delhi</t>
  </si>
  <si>
    <t>118, Shahpur Jat, New Delhi</t>
  </si>
  <si>
    <t>The Coffee Garage</t>
  </si>
  <si>
    <t>118 B, Shahpur Jat, New Delhi</t>
  </si>
  <si>
    <t>The Fashion Street Cafí©</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</si>
  <si>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</si>
  <si>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</si>
  <si>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</si>
  <si>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</si>
  <si>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</si>
  <si>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</si>
  <si>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</si>
  <si>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</si>
  <si>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</si>
  <si>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</si>
  <si>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</si>
  <si>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</si>
  <si>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</si>
  <si>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</si>
  <si>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</si>
  <si>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</si>
  <si>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</si>
  <si>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</si>
  <si>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</si>
  <si>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</si>
  <si>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</si>
  <si>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</si>
  <si>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</si>
  <si>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</si>
  <si>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</si>
  <si>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</si>
  <si>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</si>
  <si>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</si>
  <si>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</si>
  <si>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</si>
  <si>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</si>
  <si>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</si>
  <si>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</si>
  <si>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</si>
  <si>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</si>
  <si>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</si>
  <si>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</si>
  <si>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</si>
  <si>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</si>
  <si>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</si>
  <si>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</si>
  <si>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</si>
  <si>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</si>
  <si>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</si>
  <si>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</si>
  <si>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</si>
  <si>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</si>
  <si>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</si>
  <si>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</si>
  <si>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</si>
  <si>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</si>
  <si>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</si>
  <si>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</si>
  <si>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</si>
  <si>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</si>
  <si>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</si>
  <si>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</si>
  <si>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</si>
  <si>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</si>
  <si>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</si>
  <si>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</si>
  <si>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</si>
  <si>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</si>
  <si>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</si>
  <si>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</si>
  <si>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</si>
  <si>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</si>
  <si>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</si>
  <si>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</si>
  <si>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</si>
  <si>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</si>
  <si>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</si>
  <si>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</si>
  <si>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</si>
  <si>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</si>
  <si>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</si>
  <si>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</si>
  <si>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</si>
  <si>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</si>
  <si>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</si>
  <si>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</si>
  <si>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</si>
  <si>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</si>
  <si>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</si>
  <si>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</si>
  <si>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</si>
  <si>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</si>
  <si>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</si>
  <si>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</si>
  <si>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</si>
  <si>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</si>
  <si>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</si>
  <si>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</si>
  <si>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</si>
  <si>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</si>
  <si>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</si>
  <si>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</si>
  <si>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</si>
  <si>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</si>
  <si>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</si>
  <si>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</si>
  <si>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</si>
  <si>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</si>
  <si>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</si>
  <si>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</si>
  <si>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</si>
  <si>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</si>
  <si>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</si>
  <si>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</si>
  <si>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</si>
  <si>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</si>
  <si>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</si>
  <si>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</si>
  <si>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</si>
  <si>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</si>
  <si>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</si>
  <si>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</si>
  <si>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</si>
  <si>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</si>
  <si>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</si>
  <si>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</si>
  <si>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</si>
  <si>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</si>
  <si>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</si>
  <si>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</si>
  <si>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</si>
  <si>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</si>
  <si>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</si>
  <si>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</si>
  <si>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</si>
  <si>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</si>
  <si>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</si>
  <si>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</si>
  <si>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</si>
  <si>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</si>
  <si>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</si>
  <si>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</si>
  <si>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</si>
  <si>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</si>
  <si>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</si>
  <si>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</si>
  <si>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</si>
  <si>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</si>
  <si>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</si>
  <si>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</si>
  <si>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</si>
  <si>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</si>
  <si>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</si>
  <si>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</si>
  <si>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</si>
  <si>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</si>
  <si>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</si>
  <si>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</si>
  <si>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</si>
  <si>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</si>
  <si>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</si>
  <si>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</si>
  <si>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</si>
  <si>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</si>
  <si>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</si>
  <si>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</si>
  <si>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</si>
  <si>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</si>
  <si>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</si>
  <si>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</si>
  <si>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</si>
  <si>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</si>
  <si>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</si>
  <si>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</si>
  <si>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</si>
  <si>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</si>
  <si>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</si>
  <si>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</si>
  <si>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</si>
  <si>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</si>
  <si>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</si>
  <si>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</si>
  <si>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</si>
  <si>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</si>
  <si>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</si>
  <si>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</si>
  <si>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</si>
  <si>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</si>
  <si>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</si>
  <si>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</si>
  <si>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</si>
  <si>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</si>
  <si>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</si>
  <si>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</si>
  <si>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</si>
  <si>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</si>
  <si>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</si>
  <si>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</si>
  <si>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</si>
  <si>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</si>
  <si>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</si>
  <si>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</si>
  <si>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</si>
  <si>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</si>
  <si>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</si>
  <si>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</si>
  <si>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</si>
  <si>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</si>
  <si>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</si>
  <si>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</si>
  <si>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</si>
  <si>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</si>
  <si>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</si>
  <si>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</si>
  <si>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</si>
  <si>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</si>
  <si>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</si>
  <si>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</si>
  <si>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</si>
  <si>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</si>
  <si>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</si>
  <si>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6-7, Commercial Shopping Complex, Shanti Niketan Marg, New Delhi</t>
  </si>
  <si>
    <t>Lush</t>
  </si>
  <si>
    <t>9/1700, Main Road, Kailash Nagar, Gandhi Nagar, Shastri Park, New Delhi</t>
  </si>
  <si>
    <t>Afghani, North Indian, Pakistani, Arabian</t>
  </si>
  <si>
    <t>Shivas Cafe</t>
  </si>
  <si>
    <t>10, Opposite College of Vocational Studies, DDA Market, Phase 2, Sheikh Sarai, New Delhi</t>
  </si>
  <si>
    <t>Dakshin - Sheraton New Delhi Hotel</t>
  </si>
  <si>
    <t>Sheraton New Delhi Hotel, District Centre, Saket, New Delhi</t>
  </si>
  <si>
    <t>Delhi Pavilion - Sheraton New Delhi Hotel</t>
  </si>
  <si>
    <t>Pan Asian - Sheraton New Delhi Hotel</t>
  </si>
  <si>
    <t>G 24, 1st Floor, South Extension 1, New Delhi</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</si>
  <si>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</si>
  <si>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</si>
  <si>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</si>
  <si>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</si>
  <si>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</si>
  <si>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</si>
  <si>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</si>
  <si>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</si>
  <si>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</si>
  <si>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</si>
  <si>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</si>
  <si>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</si>
  <si>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</si>
  <si>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</si>
  <si>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</si>
  <si>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</si>
  <si>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</si>
  <si>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</si>
  <si>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</si>
  <si>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</si>
  <si>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</si>
  <si>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</si>
  <si>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</si>
  <si>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</si>
  <si>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</si>
  <si>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</si>
  <si>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</si>
  <si>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</si>
  <si>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</si>
  <si>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</si>
  <si>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</si>
  <si>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</si>
  <si>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</si>
  <si>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</si>
  <si>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</si>
  <si>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</si>
  <si>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</si>
  <si>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</si>
  <si>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</si>
  <si>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</si>
  <si>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</si>
  <si>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</si>
  <si>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</si>
  <si>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</si>
  <si>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</si>
  <si>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</si>
  <si>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</si>
  <si>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</si>
  <si>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</si>
  <si>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</si>
  <si>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</si>
  <si>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</si>
  <si>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</si>
  <si>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</si>
  <si>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</si>
  <si>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</si>
  <si>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</si>
  <si>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</si>
  <si>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</si>
  <si>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</si>
  <si>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</si>
  <si>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</si>
  <si>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</si>
  <si>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</si>
  <si>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</si>
  <si>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</si>
  <si>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</si>
  <si>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</si>
  <si>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</si>
  <si>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</si>
  <si>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</si>
  <si>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</si>
  <si>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</si>
  <si>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</si>
  <si>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</si>
  <si>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</si>
  <si>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</si>
  <si>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</si>
  <si>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</si>
  <si>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</si>
  <si>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</si>
  <si>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</si>
  <si>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</si>
  <si>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</si>
  <si>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</si>
  <si>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</si>
  <si>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3 Pegs Down</t>
  </si>
  <si>
    <t>11/12/14-A, Ground Floor, Southern Park Mall, District Centre, Saket, New Delhi</t>
  </si>
  <si>
    <t>Zing Food Court, Spark Mall, Near Gol Chakkar,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</si>
  <si>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</si>
  <si>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</si>
  <si>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</si>
  <si>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</si>
  <si>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</si>
  <si>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</si>
  <si>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</si>
  <si>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</si>
  <si>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</si>
  <si>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</si>
  <si>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</si>
  <si>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</si>
  <si>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</si>
  <si>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</si>
  <si>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</si>
  <si>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</si>
  <si>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</si>
  <si>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</si>
  <si>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</si>
  <si>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</si>
  <si>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</si>
  <si>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</si>
  <si>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</si>
  <si>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</si>
  <si>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</si>
  <si>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</si>
  <si>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</si>
  <si>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</si>
  <si>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</si>
  <si>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</si>
  <si>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</si>
  <si>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</si>
  <si>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</si>
  <si>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</si>
  <si>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</si>
  <si>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</si>
  <si>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</si>
  <si>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</si>
  <si>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</si>
  <si>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</si>
  <si>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</si>
  <si>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</si>
  <si>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</si>
  <si>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</si>
  <si>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</si>
  <si>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</si>
  <si>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</si>
  <si>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</si>
  <si>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</si>
  <si>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</si>
  <si>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</si>
  <si>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</si>
  <si>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</si>
  <si>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</si>
  <si>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</si>
  <si>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</si>
  <si>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</si>
  <si>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</si>
  <si>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</si>
  <si>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</si>
  <si>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</si>
  <si>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</si>
  <si>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</si>
  <si>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</si>
  <si>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</si>
  <si>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</si>
  <si>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</si>
  <si>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</si>
  <si>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</si>
  <si>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</si>
  <si>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</si>
  <si>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</si>
  <si>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</si>
  <si>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</si>
  <si>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</si>
  <si>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</si>
  <si>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</si>
  <si>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</si>
  <si>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</si>
  <si>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</si>
  <si>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</si>
  <si>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</si>
  <si>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</si>
  <si>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</si>
  <si>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</si>
  <si>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</si>
  <si>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</si>
  <si>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</si>
  <si>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</si>
  <si>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</si>
  <si>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</si>
  <si>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</si>
  <si>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</si>
  <si>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</si>
  <si>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</si>
  <si>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</si>
  <si>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</si>
  <si>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</si>
  <si>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</si>
  <si>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</si>
  <si>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</si>
  <si>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</si>
  <si>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</si>
  <si>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</si>
  <si>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</si>
  <si>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</si>
  <si>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</si>
  <si>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</si>
  <si>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</si>
  <si>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</si>
  <si>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</si>
  <si>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</si>
  <si>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</si>
  <si>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</si>
  <si>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</si>
  <si>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</si>
  <si>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</si>
  <si>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</si>
  <si>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</si>
  <si>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</si>
  <si>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</si>
  <si>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</si>
  <si>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</si>
  <si>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</si>
  <si>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</si>
  <si>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</si>
  <si>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</si>
  <si>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</si>
  <si>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</si>
  <si>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</si>
  <si>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</si>
  <si>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</si>
  <si>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</si>
  <si>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</si>
  <si>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</si>
  <si>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</si>
  <si>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</si>
  <si>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</si>
  <si>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</si>
  <si>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</si>
  <si>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</si>
  <si>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</si>
  <si>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</si>
  <si>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</si>
  <si>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</si>
  <si>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</si>
  <si>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</si>
  <si>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</si>
  <si>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</si>
  <si>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</si>
  <si>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</si>
  <si>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</si>
  <si>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</si>
  <si>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</si>
  <si>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</si>
  <si>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</si>
  <si>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</si>
  <si>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</si>
  <si>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</si>
  <si>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</si>
  <si>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</si>
  <si>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</si>
  <si>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</si>
  <si>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</si>
  <si>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</si>
  <si>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</si>
  <si>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</si>
  <si>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</si>
  <si>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</si>
  <si>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</si>
  <si>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</si>
  <si>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</si>
  <si>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</si>
  <si>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</si>
  <si>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</si>
  <si>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</si>
  <si>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</si>
  <si>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</si>
  <si>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</si>
  <si>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</si>
  <si>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</si>
  <si>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</si>
  <si>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</si>
  <si>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</si>
  <si>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</si>
  <si>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</si>
  <si>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</si>
  <si>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</si>
  <si>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Italian, Continental, Finger Food</t>
  </si>
  <si>
    <t>Larry's China - Taj Vivanta</t>
  </si>
  <si>
    <t>Yellow Brick Road - Taj Vivanta</t>
  </si>
  <si>
    <t>Continental, North Indian, South Indian, Italian</t>
  </si>
  <si>
    <t>English Tadka</t>
  </si>
  <si>
    <t>19-21, 1st Floor, TDI Paragon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</si>
  <si>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</si>
  <si>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</si>
  <si>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</si>
  <si>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</si>
  <si>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</si>
  <si>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</si>
  <si>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</si>
  <si>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</si>
  <si>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</si>
  <si>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</si>
  <si>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</si>
  <si>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</si>
  <si>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</si>
  <si>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</si>
  <si>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</si>
  <si>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</si>
  <si>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</si>
  <si>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</si>
  <si>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</si>
  <si>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</si>
  <si>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</si>
  <si>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</si>
  <si>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</si>
  <si>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American, Finger Food</t>
  </si>
  <si>
    <t>Cascades - The Grand New Delhi</t>
  </si>
  <si>
    <t>1911 Bar - The Imperial</t>
  </si>
  <si>
    <t>The Imperial, Janpath, New Delhi</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</si>
  <si>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</si>
  <si>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</si>
  <si>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</si>
  <si>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</si>
  <si>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</si>
  <si>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</si>
  <si>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</si>
  <si>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</si>
  <si>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</si>
  <si>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</si>
  <si>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</si>
  <si>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</si>
  <si>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</si>
  <si>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</si>
  <si>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</si>
  <si>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</si>
  <si>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</si>
  <si>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</si>
  <si>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</si>
  <si>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</si>
  <si>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</si>
  <si>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</si>
  <si>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</si>
  <si>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</si>
  <si>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</si>
  <si>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</si>
  <si>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</si>
  <si>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</si>
  <si>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</si>
  <si>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</si>
  <si>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</si>
  <si>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</si>
  <si>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</si>
  <si>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</si>
  <si>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</si>
  <si>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Cafí© Knosh - The Leela Ambience Convention Hotel</t>
  </si>
  <si>
    <t>The Leela Ambience Convention Hotel, Maharaja Surajmal Road, Near Yamuna Sports Complex, Vivek Vihar,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</si>
  <si>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</si>
  <si>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</si>
  <si>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</si>
  <si>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</si>
  <si>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</si>
  <si>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Le Cirque - The Leela Palace</t>
  </si>
  <si>
    <t>French, Italian</t>
  </si>
  <si>
    <t>MEGU - The Leela Palace</t>
  </si>
  <si>
    <t>The Library - The Leela Palace</t>
  </si>
  <si>
    <t>The Lobby Lounge - The Leela Palace</t>
  </si>
  <si>
    <t>The Lodhi Bakery - The Lodhi</t>
  </si>
  <si>
    <t>The Lodhi, Lodhi Road, New Delhi</t>
  </si>
  <si>
    <t>Elan - The Lodhi</t>
  </si>
  <si>
    <t>Agni - The Park</t>
  </si>
  <si>
    <t>The Park, 15, Parliament Street, Connaught Place, New Delhi</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</si>
  <si>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</si>
  <si>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</si>
  <si>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</si>
  <si>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</si>
  <si>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</si>
  <si>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</si>
  <si>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</si>
  <si>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</si>
  <si>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</si>
  <si>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</si>
  <si>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</si>
  <si>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</si>
  <si>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</si>
  <si>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</si>
  <si>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</si>
  <si>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</si>
  <si>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</si>
  <si>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</si>
  <si>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</si>
  <si>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</si>
  <si>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</si>
  <si>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</si>
  <si>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</si>
  <si>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</si>
  <si>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</si>
  <si>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North Indian, European, Asian</t>
  </si>
  <si>
    <t>Spicy Duck - Taj Palace Hotel</t>
  </si>
  <si>
    <t>Orient Express - Taj Palace Hotel</t>
  </si>
  <si>
    <t>The Tea Lounge - Taj Palace Hotel</t>
  </si>
  <si>
    <t>Bonitos - The Uppal</t>
  </si>
  <si>
    <t>The Uppal, NH-8, Near, Aerocity, New Delhi</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</si>
  <si>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</si>
  <si>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</si>
  <si>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</si>
  <si>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</si>
  <si>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</si>
  <si>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</si>
  <si>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TabulaBeach Cafe</t>
  </si>
  <si>
    <t>The Village Restaurant Complex, Asiad Village, Khel Gaon Marg, New Delhi</t>
  </si>
  <si>
    <t>Arriba - Mexican Grill &amp; Tequileria</t>
  </si>
  <si>
    <t>Chatori Gali</t>
  </si>
  <si>
    <t>Central Hall, Patiala House Court, 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</si>
  <si>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</si>
  <si>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</si>
  <si>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</si>
  <si>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</si>
  <si>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</si>
  <si>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</si>
  <si>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</si>
  <si>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</si>
  <si>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</si>
  <si>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</si>
  <si>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</si>
  <si>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</si>
  <si>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</si>
  <si>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</si>
  <si>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</si>
  <si>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</si>
  <si>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</si>
  <si>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</si>
  <si>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</si>
  <si>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</si>
  <si>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</si>
  <si>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</si>
  <si>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</si>
  <si>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</si>
  <si>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</si>
  <si>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</si>
  <si>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</si>
  <si>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</si>
  <si>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</si>
  <si>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</si>
  <si>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</si>
  <si>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</si>
  <si>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</si>
  <si>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</si>
  <si>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</si>
  <si>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</si>
  <si>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</si>
  <si>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</si>
  <si>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</si>
  <si>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</si>
  <si>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</si>
  <si>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</si>
  <si>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</si>
  <si>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</si>
  <si>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</si>
  <si>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</si>
  <si>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</si>
  <si>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</si>
  <si>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</si>
  <si>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</si>
  <si>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</si>
  <si>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</si>
  <si>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</si>
  <si>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</si>
  <si>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</si>
  <si>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</si>
  <si>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</si>
  <si>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</si>
  <si>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</si>
  <si>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</si>
  <si>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</si>
  <si>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</si>
  <si>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</si>
  <si>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</si>
  <si>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</si>
  <si>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</si>
  <si>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</si>
  <si>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</si>
  <si>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</si>
  <si>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</si>
  <si>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</si>
  <si>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</si>
  <si>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</si>
  <si>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</si>
  <si>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</si>
  <si>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</si>
  <si>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</si>
  <si>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</si>
  <si>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</si>
  <si>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</si>
  <si>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</si>
  <si>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</si>
  <si>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</si>
  <si>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</si>
  <si>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</si>
  <si>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</si>
  <si>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</si>
  <si>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</si>
  <si>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</si>
  <si>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</si>
  <si>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</si>
  <si>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</si>
  <si>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</si>
  <si>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</si>
  <si>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</si>
  <si>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</si>
  <si>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</si>
  <si>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</si>
  <si>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</si>
  <si>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</si>
  <si>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</si>
  <si>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</si>
  <si>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</si>
  <si>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</si>
  <si>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</si>
  <si>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</si>
  <si>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</si>
  <si>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</si>
  <si>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</si>
  <si>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</si>
  <si>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</si>
  <si>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TA 61, Main Road, Tughlakabad Institutional Area, New Delhi</t>
  </si>
  <si>
    <t>North Indian, Mughlai, Chinese, Bakery</t>
  </si>
  <si>
    <t>Ahad Sons Restaurant</t>
  </si>
  <si>
    <t>3-A, Behind Mother Dairy, Uday Park, New Delhi</t>
  </si>
  <si>
    <t>Jughead's Fast Food Corner</t>
  </si>
  <si>
    <t>1 &amp; 3, Main Market, Uday Park, New Delhi</t>
  </si>
  <si>
    <t>The Coffee Bond</t>
  </si>
  <si>
    <t>Shop 4, Uday Park Shopping Complex, Uday Park, New Delhi</t>
  </si>
  <si>
    <t>Shop 1, Ground Floor, Unity One Mall, Janakpuri, New Delhi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</si>
  <si>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</si>
  <si>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</si>
  <si>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</si>
  <si>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</si>
  <si>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</si>
  <si>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</si>
  <si>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</si>
  <si>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</si>
  <si>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</si>
  <si>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</si>
  <si>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</si>
  <si>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</si>
  <si>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</si>
  <si>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</si>
  <si>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</si>
  <si>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</si>
  <si>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</si>
  <si>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</si>
  <si>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</si>
  <si>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</si>
  <si>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</si>
  <si>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</si>
  <si>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</si>
  <si>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</si>
  <si>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</si>
  <si>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</si>
  <si>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</si>
  <si>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</si>
  <si>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</si>
  <si>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</si>
  <si>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</si>
  <si>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</si>
  <si>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</si>
  <si>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</si>
  <si>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</si>
  <si>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</si>
  <si>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</si>
  <si>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</si>
  <si>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</si>
  <si>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</si>
  <si>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</si>
  <si>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</si>
  <si>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</si>
  <si>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</si>
  <si>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</si>
  <si>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</si>
  <si>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</si>
  <si>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</si>
  <si>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</si>
  <si>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</si>
  <si>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</si>
  <si>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</si>
  <si>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</si>
  <si>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</si>
  <si>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</si>
  <si>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</si>
  <si>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</si>
  <si>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</si>
  <si>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</si>
  <si>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</si>
  <si>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</si>
  <si>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</si>
  <si>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</si>
  <si>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</si>
  <si>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</si>
  <si>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</si>
  <si>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</si>
  <si>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</si>
  <si>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</si>
  <si>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</si>
  <si>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</si>
  <si>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</si>
  <si>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</si>
  <si>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</si>
  <si>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</si>
  <si>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</si>
  <si>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</si>
  <si>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</si>
  <si>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</si>
  <si>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</si>
  <si>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</si>
  <si>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</si>
  <si>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</si>
  <si>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</si>
  <si>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</si>
  <si>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</si>
  <si>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</si>
  <si>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</si>
  <si>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</si>
  <si>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</si>
  <si>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</si>
  <si>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</si>
  <si>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</si>
  <si>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</si>
  <si>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</si>
  <si>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</si>
  <si>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</si>
  <si>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</si>
  <si>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</si>
  <si>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</si>
  <si>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</si>
  <si>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</si>
  <si>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</si>
  <si>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</si>
  <si>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</si>
  <si>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</si>
  <si>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</si>
  <si>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</si>
  <si>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</si>
  <si>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</si>
  <si>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</si>
  <si>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</si>
  <si>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</si>
  <si>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</si>
  <si>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</si>
  <si>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</si>
  <si>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</si>
  <si>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</si>
  <si>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</si>
  <si>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</si>
  <si>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</si>
  <si>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</si>
  <si>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</si>
  <si>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</si>
  <si>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</si>
  <si>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</si>
  <si>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</si>
  <si>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</si>
  <si>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</si>
  <si>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</si>
  <si>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</si>
  <si>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</si>
  <si>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</si>
  <si>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</si>
  <si>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</si>
  <si>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</si>
  <si>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</si>
  <si>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</si>
  <si>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</si>
  <si>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</si>
  <si>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</si>
  <si>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</si>
  <si>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</si>
  <si>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</si>
  <si>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</si>
  <si>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</si>
  <si>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</si>
  <si>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</si>
  <si>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</si>
  <si>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</si>
  <si>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</si>
  <si>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</si>
  <si>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</si>
  <si>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</si>
  <si>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</si>
  <si>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</si>
  <si>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</si>
  <si>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</si>
  <si>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</si>
  <si>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</si>
  <si>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</si>
  <si>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</si>
  <si>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</si>
  <si>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</si>
  <si>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</si>
  <si>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</si>
  <si>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</si>
  <si>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</si>
  <si>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</si>
  <si>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</si>
  <si>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</si>
  <si>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</si>
  <si>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</si>
  <si>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</si>
  <si>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</si>
  <si>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</si>
  <si>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</si>
  <si>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</si>
  <si>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</si>
  <si>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</si>
  <si>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</si>
  <si>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</si>
  <si>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</si>
  <si>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</si>
  <si>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</si>
  <si>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</si>
  <si>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</si>
  <si>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</si>
  <si>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</si>
  <si>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</si>
  <si>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</si>
  <si>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</si>
  <si>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</si>
  <si>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</si>
  <si>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</si>
  <si>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</si>
  <si>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</si>
  <si>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</si>
  <si>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</si>
  <si>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</si>
  <si>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</si>
  <si>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</si>
  <si>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</si>
  <si>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</si>
  <si>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</si>
  <si>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</si>
  <si>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</si>
  <si>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</si>
  <si>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</si>
  <si>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</si>
  <si>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</si>
  <si>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</si>
  <si>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</si>
  <si>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</si>
  <si>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</si>
  <si>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</si>
  <si>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</si>
  <si>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</si>
  <si>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</si>
  <si>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</si>
  <si>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</si>
  <si>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</si>
  <si>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</si>
  <si>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</si>
  <si>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</si>
  <si>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</si>
  <si>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</si>
  <si>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</si>
  <si>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</si>
  <si>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</si>
  <si>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</si>
  <si>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</si>
  <si>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</si>
  <si>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</si>
  <si>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</si>
  <si>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</si>
  <si>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</si>
  <si>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</si>
  <si>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</si>
  <si>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</si>
  <si>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</si>
  <si>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</si>
  <si>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</si>
  <si>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</si>
  <si>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</si>
  <si>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</si>
  <si>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</si>
  <si>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</si>
  <si>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</si>
  <si>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</si>
  <si>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</si>
  <si>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</si>
  <si>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</si>
  <si>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</si>
  <si>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</si>
  <si>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</si>
  <si>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</si>
  <si>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</si>
  <si>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</si>
  <si>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</si>
  <si>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</si>
  <si>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</si>
  <si>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</si>
  <si>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</si>
  <si>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</si>
  <si>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</si>
  <si>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</si>
  <si>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</si>
  <si>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</si>
  <si>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</si>
  <si>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</si>
  <si>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</si>
  <si>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</si>
  <si>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</si>
  <si>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</si>
  <si>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</si>
  <si>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</si>
  <si>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</si>
  <si>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</si>
  <si>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</si>
  <si>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</si>
  <si>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</si>
  <si>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</si>
  <si>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</si>
  <si>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</si>
  <si>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</si>
  <si>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</si>
  <si>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</si>
  <si>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</si>
  <si>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</si>
  <si>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</si>
  <si>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</si>
  <si>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</si>
  <si>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</si>
  <si>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</si>
  <si>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</si>
  <si>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</si>
  <si>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</si>
  <si>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</si>
  <si>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</si>
  <si>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</si>
  <si>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</si>
  <si>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</si>
  <si>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</si>
  <si>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</si>
  <si>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</si>
  <si>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</si>
  <si>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</si>
  <si>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</si>
  <si>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</si>
  <si>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</si>
  <si>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</si>
  <si>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</si>
  <si>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</si>
  <si>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</si>
  <si>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</si>
  <si>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</si>
  <si>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</si>
  <si>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</si>
  <si>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</si>
  <si>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</si>
  <si>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</si>
  <si>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</si>
  <si>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</si>
  <si>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</si>
  <si>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</si>
  <si>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</si>
  <si>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</si>
  <si>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</si>
  <si>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</si>
  <si>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</si>
  <si>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</si>
  <si>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</si>
  <si>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</si>
  <si>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</si>
  <si>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</si>
  <si>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</si>
  <si>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</si>
  <si>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</si>
  <si>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</si>
  <si>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</si>
  <si>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</si>
  <si>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</si>
  <si>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</si>
  <si>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</si>
  <si>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</si>
  <si>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</si>
  <si>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</si>
  <si>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</si>
  <si>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</si>
  <si>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</si>
  <si>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</si>
  <si>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</si>
  <si>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</si>
  <si>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</si>
  <si>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</si>
  <si>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</si>
  <si>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</si>
  <si>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</si>
  <si>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</si>
  <si>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</si>
  <si>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</si>
  <si>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</si>
  <si>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</si>
  <si>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</si>
  <si>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</si>
  <si>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</si>
  <si>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</si>
  <si>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</si>
  <si>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</si>
  <si>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</si>
  <si>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</si>
  <si>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</si>
  <si>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</si>
  <si>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</si>
  <si>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</si>
  <si>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</si>
  <si>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</si>
  <si>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</si>
  <si>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</si>
  <si>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</si>
  <si>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</si>
  <si>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</si>
  <si>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</si>
  <si>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</si>
  <si>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</si>
  <si>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</si>
  <si>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</si>
  <si>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</si>
  <si>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</si>
  <si>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</si>
  <si>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</si>
  <si>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</si>
  <si>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</si>
  <si>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</si>
  <si>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</si>
  <si>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</si>
  <si>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</si>
  <si>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</si>
  <si>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</si>
  <si>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</si>
  <si>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</si>
  <si>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</si>
  <si>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</si>
  <si>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</si>
  <si>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</si>
  <si>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</si>
  <si>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</si>
  <si>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</si>
  <si>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</si>
  <si>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</si>
  <si>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</si>
  <si>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H Block, Vikas Marg, New Delhi</t>
  </si>
  <si>
    <t>1990's</t>
  </si>
  <si>
    <t>KG-1/423, Ground Floor, Vikaspuri, New Delhi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</si>
  <si>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</si>
  <si>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</si>
  <si>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</si>
  <si>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</si>
  <si>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</si>
  <si>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</si>
  <si>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</si>
  <si>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</si>
  <si>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</si>
  <si>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</si>
  <si>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</si>
  <si>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</si>
  <si>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</si>
  <si>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</si>
  <si>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</si>
  <si>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</si>
  <si>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</si>
  <si>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</si>
  <si>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</si>
  <si>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</si>
  <si>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</si>
  <si>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</si>
  <si>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</si>
  <si>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</si>
  <si>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</si>
  <si>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</si>
  <si>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</si>
  <si>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</si>
  <si>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</si>
  <si>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</si>
  <si>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</si>
  <si>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</si>
  <si>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</si>
  <si>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</si>
  <si>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</si>
  <si>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</si>
  <si>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</si>
  <si>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</si>
  <si>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</si>
  <si>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</si>
  <si>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</si>
  <si>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</si>
  <si>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</si>
  <si>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</si>
  <si>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</si>
  <si>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</si>
  <si>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</si>
  <si>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</si>
  <si>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</si>
  <si>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</si>
  <si>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</si>
  <si>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</si>
  <si>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</si>
  <si>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</si>
  <si>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</si>
  <si>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</si>
  <si>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</si>
  <si>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</si>
  <si>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</si>
  <si>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</si>
  <si>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</si>
  <si>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</si>
  <si>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</si>
  <si>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</si>
  <si>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</si>
  <si>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</si>
  <si>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</si>
  <si>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</si>
  <si>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</si>
  <si>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</si>
  <si>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</si>
  <si>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</si>
  <si>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</si>
  <si>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</si>
  <si>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</si>
  <si>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</si>
  <si>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</si>
  <si>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</si>
  <si>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</si>
  <si>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</si>
  <si>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</si>
  <si>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</si>
  <si>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</si>
  <si>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</si>
  <si>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</si>
  <si>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</si>
  <si>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</si>
  <si>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</si>
  <si>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</si>
  <si>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</si>
  <si>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</si>
  <si>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</si>
  <si>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</si>
  <si>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</si>
  <si>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</si>
  <si>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</si>
  <si>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</si>
  <si>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</si>
  <si>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</si>
  <si>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</si>
  <si>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</si>
  <si>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</si>
  <si>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</si>
  <si>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</si>
  <si>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</si>
  <si>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</si>
  <si>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</si>
  <si>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</si>
  <si>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</si>
  <si>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</si>
  <si>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</si>
  <si>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</si>
  <si>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</si>
  <si>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</si>
  <si>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</si>
  <si>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</si>
  <si>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</si>
  <si>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</si>
  <si>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</si>
  <si>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</si>
  <si>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</si>
  <si>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</si>
  <si>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</si>
  <si>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</si>
  <si>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</si>
  <si>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</si>
  <si>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</si>
  <si>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</si>
  <si>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</si>
  <si>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</si>
  <si>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</si>
  <si>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</si>
  <si>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</si>
  <si>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</si>
  <si>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</si>
  <si>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</si>
  <si>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</si>
  <si>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</si>
  <si>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</si>
  <si>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</si>
  <si>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</si>
  <si>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</si>
  <si>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</si>
  <si>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</si>
  <si>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</si>
  <si>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</si>
  <si>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</si>
  <si>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</si>
  <si>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</si>
  <si>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</si>
  <si>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</si>
  <si>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</si>
  <si>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</si>
  <si>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</si>
  <si>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</si>
  <si>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</si>
  <si>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</si>
  <si>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</si>
  <si>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</si>
  <si>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</si>
  <si>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</si>
  <si>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</si>
  <si>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</si>
  <si>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</si>
  <si>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</si>
  <si>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</si>
  <si>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</si>
  <si>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</si>
  <si>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</si>
  <si>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</si>
  <si>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</si>
  <si>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</si>
  <si>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</si>
  <si>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</si>
  <si>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G 8, West End Mall, District Centre, Janakpuri, New Delhi</t>
  </si>
  <si>
    <t>SF-47, West Gate Mall, Rajouri Garden, New Delhi</t>
  </si>
  <si>
    <t>Upper Ground Floor, W-2/14, 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</si>
  <si>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</si>
  <si>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</si>
  <si>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</si>
  <si>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</si>
  <si>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</si>
  <si>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</si>
  <si>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</si>
  <si>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</si>
  <si>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</si>
  <si>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</si>
  <si>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</si>
  <si>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</si>
  <si>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</si>
  <si>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</si>
  <si>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</si>
  <si>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</si>
  <si>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</si>
  <si>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Eat Me</t>
  </si>
  <si>
    <t>24/1-4, 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</si>
  <si>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</si>
  <si>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</si>
  <si>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</si>
  <si>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</si>
  <si>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</si>
  <si>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</si>
  <si>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</si>
  <si>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</si>
  <si>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</si>
  <si>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</si>
  <si>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</si>
  <si>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</si>
  <si>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</si>
  <si>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</si>
  <si>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</si>
  <si>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</si>
  <si>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</si>
  <si>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</si>
  <si>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</si>
  <si>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</si>
  <si>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</si>
  <si>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</si>
  <si>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</si>
  <si>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</si>
  <si>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</si>
  <si>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</si>
  <si>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</si>
  <si>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</si>
  <si>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</si>
  <si>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</si>
  <si>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</si>
  <si>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</si>
  <si>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</si>
  <si>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</si>
  <si>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</si>
  <si>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</si>
  <si>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</si>
  <si>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</si>
  <si>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</si>
  <si>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</si>
  <si>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</si>
  <si>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</si>
  <si>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</si>
  <si>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</si>
  <si>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</si>
  <si>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</si>
  <si>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</si>
  <si>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</si>
  <si>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</si>
  <si>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</si>
  <si>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</si>
  <si>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</si>
  <si>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</si>
  <si>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</si>
  <si>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</si>
  <si>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</si>
  <si>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</si>
  <si>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</si>
  <si>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</si>
  <si>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</si>
  <si>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</si>
  <si>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</si>
  <si>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</si>
  <si>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</si>
  <si>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</si>
  <si>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</si>
  <si>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</si>
  <si>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</si>
  <si>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</si>
  <si>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</si>
  <si>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</si>
  <si>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</si>
  <si>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</si>
  <si>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</si>
  <si>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</si>
  <si>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</si>
  <si>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</si>
  <si>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</si>
  <si>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</si>
  <si>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</si>
  <si>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</si>
  <si>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</si>
  <si>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</si>
  <si>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</si>
  <si>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</si>
  <si>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</si>
  <si>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</si>
  <si>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</si>
  <si>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</si>
  <si>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</si>
  <si>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</si>
  <si>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</si>
  <si>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</si>
  <si>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</si>
  <si>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</si>
  <si>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</si>
  <si>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</si>
  <si>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</si>
  <si>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</si>
  <si>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</si>
  <si>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</si>
  <si>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</si>
  <si>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</si>
  <si>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</si>
  <si>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</si>
  <si>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</si>
  <si>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</si>
  <si>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</si>
  <si>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</si>
  <si>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</si>
  <si>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</si>
  <si>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</si>
  <si>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</si>
  <si>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</si>
  <si>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</si>
  <si>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</si>
  <si>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</si>
  <si>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</si>
  <si>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</si>
  <si>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</si>
  <si>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</si>
  <si>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</si>
  <si>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</si>
  <si>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</si>
  <si>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</si>
  <si>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</si>
  <si>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</si>
  <si>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</si>
  <si>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</si>
  <si>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</si>
  <si>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</si>
  <si>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</si>
  <si>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Deli -  Fortune Inn Grazia</t>
  </si>
  <si>
    <t>Fortune Inn Grazia, Block 1, 1A, Sector 27, Noida</t>
  </si>
  <si>
    <t>Cafe Pipa</t>
  </si>
  <si>
    <t>160, Ground Floor, Block 3, Ganga Shopping Complex, Sector 29, Noida</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</si>
  <si>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</si>
  <si>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</si>
  <si>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</si>
  <si>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</si>
  <si>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</si>
  <si>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</si>
  <si>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</si>
  <si>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</si>
  <si>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</si>
  <si>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</si>
  <si>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</si>
  <si>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</si>
  <si>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</si>
  <si>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</si>
  <si>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</si>
  <si>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</si>
  <si>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</si>
  <si>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</si>
  <si>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</si>
  <si>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</si>
  <si>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</si>
  <si>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</si>
  <si>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</si>
  <si>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</si>
  <si>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</si>
  <si>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</si>
  <si>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</si>
  <si>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</si>
  <si>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Aim Cafe And Restaurant</t>
  </si>
  <si>
    <t>Shop FF 5, 2nd Floor, NRI City Centre, Near Pari Chowk, Greater Noida,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</si>
  <si>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</si>
  <si>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</si>
  <si>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</si>
  <si>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</si>
  <si>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</si>
  <si>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</si>
  <si>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</si>
  <si>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</si>
  <si>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</si>
  <si>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</si>
  <si>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</si>
  <si>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</si>
  <si>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</si>
  <si>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</si>
  <si>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</si>
  <si>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</si>
  <si>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</si>
  <si>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</si>
  <si>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</si>
  <si>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</si>
  <si>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</si>
  <si>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</si>
  <si>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</si>
  <si>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</si>
  <si>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</si>
  <si>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</si>
  <si>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</si>
  <si>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</si>
  <si>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</si>
  <si>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</si>
  <si>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</si>
  <si>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</si>
  <si>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</si>
  <si>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</si>
  <si>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</si>
  <si>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</si>
  <si>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</si>
  <si>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</si>
  <si>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</si>
  <si>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</si>
  <si>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</si>
  <si>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</si>
  <si>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</si>
  <si>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</si>
  <si>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</si>
  <si>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</si>
  <si>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</si>
  <si>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</si>
  <si>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</si>
  <si>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</si>
  <si>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</si>
  <si>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</si>
  <si>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</si>
  <si>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</si>
  <si>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</si>
  <si>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</si>
  <si>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</si>
  <si>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</si>
  <si>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</si>
  <si>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</si>
  <si>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</si>
  <si>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</si>
  <si>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</si>
  <si>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</si>
  <si>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</si>
  <si>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</si>
  <si>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</si>
  <si>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</si>
  <si>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</si>
  <si>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</si>
  <si>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</si>
  <si>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</si>
  <si>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Airborne</t>
  </si>
  <si>
    <t>Vivino - Hotel Golf View</t>
  </si>
  <si>
    <t>Gravity</t>
  </si>
  <si>
    <t>402, 3rd Floor, Jaipuria Plaza, Sector 26, Noida</t>
  </si>
  <si>
    <t>Jaipuria Plaza, Sector 26,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</si>
  <si>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</si>
  <si>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</si>
  <si>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</si>
  <si>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</si>
  <si>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</si>
  <si>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</si>
  <si>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</si>
  <si>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</si>
  <si>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</si>
  <si>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</si>
  <si>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</si>
  <si>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</si>
  <si>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</si>
  <si>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</si>
  <si>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</si>
  <si>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</si>
  <si>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</si>
  <si>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</si>
  <si>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</si>
  <si>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</si>
  <si>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</si>
  <si>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</si>
  <si>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Matrix - Jaypee Greens</t>
  </si>
  <si>
    <t>Tea Lounge - Jaypee Greens</t>
  </si>
  <si>
    <t>Paatra - Jaypee Greens</t>
  </si>
  <si>
    <t>Cooks Cafe - Jaypee Greens</t>
  </si>
  <si>
    <t>Jaypee Greens, Surajpur Kasna Road, Greater Noida, Noida</t>
  </si>
  <si>
    <t>The Butler &amp; The Chef - Jaypee Greens</t>
  </si>
  <si>
    <t>3rd Floor, Logix City Centre, Sector 32, Near Sector 34, Noida</t>
  </si>
  <si>
    <t>Cafe Pitacos</t>
  </si>
  <si>
    <t>Logix City Centre, Sector 32, Near Sector 34, Noida</t>
  </si>
  <si>
    <t>Continental, Mexican, Mediterranean</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</si>
  <si>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</si>
  <si>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</si>
  <si>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</si>
  <si>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</si>
  <si>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</si>
  <si>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</si>
  <si>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</si>
  <si>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</si>
  <si>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</si>
  <si>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</si>
  <si>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</si>
  <si>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</si>
  <si>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</si>
  <si>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</si>
  <si>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</si>
  <si>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</si>
  <si>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</si>
  <si>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</si>
  <si>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</si>
  <si>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</si>
  <si>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</si>
  <si>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</si>
  <si>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</si>
  <si>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</si>
  <si>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</si>
  <si>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</si>
  <si>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My Corn</t>
  </si>
  <si>
    <t>Flluid - Mosaic Hotels</t>
  </si>
  <si>
    <t>Mosaic Hotels, C-1, Sector 18, Noida</t>
  </si>
  <si>
    <t>Continental, North Indian, Mexican</t>
  </si>
  <si>
    <t>Latitude - Mosaic Hotels</t>
  </si>
  <si>
    <t>Baker's Zone</t>
  </si>
  <si>
    <t>MSX Mall, Site 4, Greater Noida,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</si>
  <si>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</si>
  <si>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</si>
  <si>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</si>
  <si>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</si>
  <si>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</si>
  <si>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</si>
  <si>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</si>
  <si>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</si>
  <si>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</si>
  <si>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</si>
  <si>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</si>
  <si>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</si>
  <si>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</si>
  <si>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Cakewalk - Park Plaza</t>
  </si>
  <si>
    <t>Park Plaza Hotel, C Block, Sector 55, Noida</t>
  </si>
  <si>
    <t>New Town Lounge - Park Plaza</t>
  </si>
  <si>
    <t>S-18 - Radisson Blu</t>
  </si>
  <si>
    <t>Radisson Blu Hotel, L-2, Sector 18, Noida</t>
  </si>
  <si>
    <t>Mediterranean, Continental, North Indian, Italian</t>
  </si>
  <si>
    <t>Foodicious</t>
  </si>
  <si>
    <t>B 33/ K 1C, Sector 1, Noida</t>
  </si>
  <si>
    <t>Rasoi Dil Se</t>
  </si>
  <si>
    <t>B-40/B-3, Near Canara Bank, Sector 1, Noida</t>
  </si>
  <si>
    <t>Chip Chap Shahi Corner</t>
  </si>
  <si>
    <t>C-117, Near Kohli Dharam Kanta, 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</si>
  <si>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</si>
  <si>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</si>
  <si>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</si>
  <si>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</si>
  <si>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</si>
  <si>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</si>
  <si>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</si>
  <si>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</si>
  <si>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</si>
  <si>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</si>
  <si>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</si>
  <si>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</si>
  <si>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</si>
  <si>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</si>
  <si>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</si>
  <si>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</si>
  <si>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</si>
  <si>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</si>
  <si>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</si>
  <si>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</si>
  <si>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</si>
  <si>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</si>
  <si>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</si>
  <si>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</si>
  <si>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</si>
  <si>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</si>
  <si>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</si>
  <si>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</si>
  <si>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</si>
  <si>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</si>
  <si>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</si>
  <si>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</si>
  <si>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</si>
  <si>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</si>
  <si>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</si>
  <si>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</si>
  <si>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</si>
  <si>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</si>
  <si>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</si>
  <si>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</si>
  <si>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</si>
  <si>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</si>
  <si>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</si>
  <si>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</si>
  <si>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</si>
  <si>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</si>
  <si>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</si>
  <si>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</si>
  <si>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</si>
  <si>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</si>
  <si>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</si>
  <si>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</si>
  <si>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</si>
  <si>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</si>
  <si>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</si>
  <si>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</si>
  <si>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</si>
  <si>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</si>
  <si>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</si>
  <si>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</si>
  <si>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</si>
  <si>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</si>
  <si>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</si>
  <si>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</si>
  <si>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</si>
  <si>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</si>
  <si>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</si>
  <si>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</si>
  <si>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</si>
  <si>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</si>
  <si>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</si>
  <si>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</si>
  <si>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</si>
  <si>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</si>
  <si>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</si>
  <si>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</si>
  <si>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</si>
  <si>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</si>
  <si>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</si>
  <si>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</si>
  <si>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</si>
  <si>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</si>
  <si>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</si>
  <si>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</si>
  <si>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</si>
  <si>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</si>
  <si>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</si>
  <si>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</si>
  <si>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</si>
  <si>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</si>
  <si>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</si>
  <si>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</si>
  <si>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</si>
  <si>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</si>
  <si>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</si>
  <si>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</si>
  <si>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</si>
  <si>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</si>
  <si>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</si>
  <si>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</si>
  <si>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</si>
  <si>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</si>
  <si>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</si>
  <si>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</si>
  <si>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</si>
  <si>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</si>
  <si>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</si>
  <si>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</si>
  <si>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</si>
  <si>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</si>
  <si>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</si>
  <si>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</si>
  <si>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</si>
  <si>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</si>
  <si>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</si>
  <si>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</si>
  <si>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</si>
  <si>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</si>
  <si>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</si>
  <si>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</si>
  <si>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</si>
  <si>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</si>
  <si>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</si>
  <si>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</si>
  <si>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</si>
  <si>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</si>
  <si>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</si>
  <si>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</si>
  <si>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</si>
  <si>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</si>
  <si>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</si>
  <si>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</si>
  <si>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</si>
  <si>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</si>
  <si>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</si>
  <si>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</si>
  <si>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</si>
  <si>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</si>
  <si>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</si>
  <si>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</si>
  <si>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</si>
  <si>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</si>
  <si>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</si>
  <si>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</si>
  <si>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</si>
  <si>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</si>
  <si>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</si>
  <si>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</si>
  <si>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</si>
  <si>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</si>
  <si>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</si>
  <si>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</si>
  <si>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</si>
  <si>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</si>
  <si>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</si>
  <si>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</si>
  <si>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</si>
  <si>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</si>
  <si>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</si>
  <si>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</si>
  <si>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</si>
  <si>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</si>
  <si>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</si>
  <si>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</si>
  <si>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</si>
  <si>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</si>
  <si>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</si>
  <si>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</si>
  <si>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</si>
  <si>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</si>
  <si>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</si>
  <si>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</si>
  <si>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</si>
  <si>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</si>
  <si>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</si>
  <si>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</si>
  <si>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</si>
  <si>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</si>
  <si>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</si>
  <si>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</si>
  <si>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</si>
  <si>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</si>
  <si>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Aroma</t>
  </si>
  <si>
    <t>Shop 2, Paras Tierea, Sector 137, Near Sector 132, Noida</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</si>
  <si>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</si>
  <si>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</si>
  <si>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</si>
  <si>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</si>
  <si>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</si>
  <si>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</si>
  <si>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</si>
  <si>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</si>
  <si>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</si>
  <si>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</si>
  <si>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</si>
  <si>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</si>
  <si>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</si>
  <si>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</si>
  <si>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</si>
  <si>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</si>
  <si>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</si>
  <si>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</si>
  <si>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</si>
  <si>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</si>
  <si>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</si>
  <si>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</si>
  <si>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</si>
  <si>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</si>
  <si>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</si>
  <si>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</si>
  <si>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</si>
  <si>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</si>
  <si>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</si>
  <si>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</si>
  <si>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</si>
  <si>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</si>
  <si>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</si>
  <si>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</si>
  <si>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</si>
  <si>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</si>
  <si>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</si>
  <si>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</si>
  <si>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</si>
  <si>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</si>
  <si>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</si>
  <si>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</si>
  <si>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</si>
  <si>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</si>
  <si>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</si>
  <si>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</si>
  <si>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</si>
  <si>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</si>
  <si>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</si>
  <si>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</si>
  <si>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</si>
  <si>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</si>
  <si>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</si>
  <si>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</si>
  <si>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</si>
  <si>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</si>
  <si>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</si>
  <si>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</si>
  <si>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</si>
  <si>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</si>
  <si>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</si>
  <si>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</si>
  <si>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</si>
  <si>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</si>
  <si>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</si>
  <si>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</si>
  <si>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</si>
  <si>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</si>
  <si>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</si>
  <si>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</si>
  <si>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</si>
  <si>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</si>
  <si>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</si>
  <si>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</si>
  <si>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</si>
  <si>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</si>
  <si>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</si>
  <si>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</si>
  <si>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</si>
  <si>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</si>
  <si>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</si>
  <si>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</si>
  <si>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</si>
  <si>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</si>
  <si>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</si>
  <si>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</si>
  <si>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</si>
  <si>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</si>
  <si>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</si>
  <si>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</si>
  <si>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</si>
  <si>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</si>
  <si>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</si>
  <si>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</si>
  <si>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</si>
  <si>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</si>
  <si>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</si>
  <si>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</si>
  <si>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</si>
  <si>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</si>
  <si>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</si>
  <si>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</si>
  <si>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</si>
  <si>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</si>
  <si>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</si>
  <si>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</si>
  <si>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</si>
  <si>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</si>
  <si>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</si>
  <si>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</si>
  <si>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</si>
  <si>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</si>
  <si>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</si>
  <si>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</si>
  <si>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</si>
  <si>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</si>
  <si>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</si>
  <si>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</si>
  <si>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</si>
  <si>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</si>
  <si>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</si>
  <si>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</si>
  <si>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</si>
  <si>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</si>
  <si>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</si>
  <si>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</si>
  <si>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</si>
  <si>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</si>
  <si>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</si>
  <si>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</si>
  <si>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</si>
  <si>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</si>
  <si>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</si>
  <si>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</si>
  <si>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</si>
  <si>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</si>
  <si>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</si>
  <si>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</si>
  <si>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</si>
  <si>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</si>
  <si>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</si>
  <si>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</si>
  <si>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</si>
  <si>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</si>
  <si>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</si>
  <si>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</si>
  <si>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</si>
  <si>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</si>
  <si>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</si>
  <si>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</si>
  <si>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</si>
  <si>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</si>
  <si>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</si>
  <si>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</si>
  <si>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</si>
  <si>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</si>
  <si>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</si>
  <si>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</si>
  <si>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</si>
  <si>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</si>
  <si>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</si>
  <si>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</si>
  <si>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</si>
  <si>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</si>
  <si>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</si>
  <si>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</si>
  <si>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</si>
  <si>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</si>
  <si>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</si>
  <si>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</si>
  <si>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</si>
  <si>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</si>
  <si>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</si>
  <si>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</si>
  <si>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</si>
  <si>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</si>
  <si>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</si>
  <si>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</si>
  <si>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</si>
  <si>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</si>
  <si>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</si>
  <si>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</si>
  <si>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</si>
  <si>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</si>
  <si>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</si>
  <si>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</si>
  <si>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</si>
  <si>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</si>
  <si>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</si>
  <si>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</si>
  <si>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</si>
  <si>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</si>
  <si>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</si>
  <si>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</si>
  <si>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</si>
  <si>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</si>
  <si>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</si>
  <si>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</si>
  <si>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</si>
  <si>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</si>
  <si>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</si>
  <si>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</si>
  <si>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</si>
  <si>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</si>
  <si>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</si>
  <si>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</si>
  <si>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</si>
  <si>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</si>
  <si>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</si>
  <si>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</si>
  <si>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</si>
  <si>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</si>
  <si>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</si>
  <si>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</si>
  <si>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</si>
  <si>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</si>
  <si>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</si>
  <si>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</si>
  <si>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</si>
  <si>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</si>
  <si>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</si>
  <si>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</si>
  <si>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</si>
  <si>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</si>
  <si>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</si>
  <si>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</si>
  <si>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</si>
  <si>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</si>
  <si>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</si>
  <si>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</si>
  <si>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</si>
  <si>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</si>
  <si>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</si>
  <si>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</si>
  <si>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</si>
  <si>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</si>
  <si>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</si>
  <si>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</si>
  <si>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</si>
  <si>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</si>
  <si>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</si>
  <si>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</si>
  <si>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</si>
  <si>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</si>
  <si>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</si>
  <si>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</si>
  <si>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</si>
  <si>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</si>
  <si>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</si>
  <si>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</si>
  <si>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</si>
  <si>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</si>
  <si>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</si>
  <si>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</si>
  <si>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</si>
  <si>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</si>
  <si>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</si>
  <si>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</si>
  <si>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</si>
  <si>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</si>
  <si>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</si>
  <si>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</si>
  <si>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</si>
  <si>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</si>
  <si>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</si>
  <si>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</si>
  <si>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</si>
  <si>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</si>
  <si>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</si>
  <si>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</si>
  <si>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</si>
  <si>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</si>
  <si>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</si>
  <si>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</si>
  <si>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</si>
  <si>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</si>
  <si>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</si>
  <si>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</si>
  <si>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</si>
  <si>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</si>
  <si>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</si>
  <si>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</si>
  <si>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</si>
  <si>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</si>
  <si>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</si>
  <si>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</si>
  <si>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R Cafe</t>
  </si>
  <si>
    <t>Near Indian National Public School, Sector 20, Noida</t>
  </si>
  <si>
    <t>Eating Point</t>
  </si>
  <si>
    <t>D-24, Sector 20, Noida</t>
  </si>
  <si>
    <t>New Gee Pee</t>
  </si>
  <si>
    <t>Shop 1, F Block Market, Jal Vayu Vihar, 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</si>
  <si>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</si>
  <si>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</si>
  <si>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</si>
  <si>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</si>
  <si>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</si>
  <si>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</si>
  <si>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</si>
  <si>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</si>
  <si>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</si>
  <si>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</si>
  <si>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</si>
  <si>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</si>
  <si>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</si>
  <si>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</si>
  <si>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</si>
  <si>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</si>
  <si>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</si>
  <si>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</si>
  <si>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</si>
  <si>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</si>
  <si>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</si>
  <si>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</si>
  <si>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</si>
  <si>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</si>
  <si>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</si>
  <si>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</si>
  <si>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</si>
  <si>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</si>
  <si>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Dev Food</t>
  </si>
  <si>
    <t>B-128, Near MMI School, Sector 26, Noida</t>
  </si>
  <si>
    <t>Wakhra Swaad</t>
  </si>
  <si>
    <t>Shop 129, Jaipuria Plaza, Sector 26, Noida</t>
  </si>
  <si>
    <t>27 Grills</t>
  </si>
  <si>
    <t>Shop 27, D Block Market, Sector 27, Noida</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</si>
  <si>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</si>
  <si>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</si>
  <si>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</si>
  <si>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</si>
  <si>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</si>
  <si>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</si>
  <si>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</si>
  <si>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</si>
  <si>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</si>
  <si>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</si>
  <si>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</si>
  <si>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</si>
  <si>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</si>
  <si>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</si>
  <si>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</si>
  <si>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</si>
  <si>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</si>
  <si>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</si>
  <si>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</si>
  <si>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</si>
  <si>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</si>
  <si>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</si>
  <si>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</si>
  <si>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</si>
  <si>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</si>
  <si>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</si>
  <si>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</si>
  <si>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</si>
  <si>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</si>
  <si>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</si>
  <si>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</si>
  <si>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</si>
  <si>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</si>
  <si>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</si>
  <si>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</si>
  <si>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</si>
  <si>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</si>
  <si>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</si>
  <si>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</si>
  <si>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</si>
  <si>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</si>
  <si>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</si>
  <si>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</si>
  <si>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</si>
  <si>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</si>
  <si>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</si>
  <si>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</si>
  <si>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</si>
  <si>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</si>
  <si>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</si>
  <si>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</si>
  <si>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</si>
  <si>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</si>
  <si>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</si>
  <si>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</si>
  <si>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</si>
  <si>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</si>
  <si>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</si>
  <si>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</si>
  <si>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</si>
  <si>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</si>
  <si>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</si>
  <si>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</si>
  <si>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</si>
  <si>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</si>
  <si>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</si>
  <si>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</si>
  <si>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</si>
  <si>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</si>
  <si>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</si>
  <si>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</si>
  <si>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</si>
  <si>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</si>
  <si>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</si>
  <si>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</si>
  <si>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</si>
  <si>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</si>
  <si>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</si>
  <si>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</si>
  <si>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</si>
  <si>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Elixir Health Cafí©</t>
  </si>
  <si>
    <t>10, 1st Floor, Kirtimaan Plaza, Sector 30, Noida</t>
  </si>
  <si>
    <t>Cafe, Healthy Food, Continental, Italian, Asian</t>
  </si>
  <si>
    <t>Radhey Foodz</t>
  </si>
  <si>
    <t>Shop 11, Main Sharma Market, Near New Shiv Mandir, G.B.Nagar, 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</si>
  <si>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</si>
  <si>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</si>
  <si>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</si>
  <si>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</si>
  <si>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</si>
  <si>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</si>
  <si>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</si>
  <si>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</si>
  <si>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</si>
  <si>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</si>
  <si>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</si>
  <si>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</si>
  <si>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</si>
  <si>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</si>
  <si>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</si>
  <si>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</si>
  <si>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</si>
  <si>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</si>
  <si>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</si>
  <si>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</si>
  <si>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</si>
  <si>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</si>
  <si>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</si>
  <si>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</si>
  <si>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</si>
  <si>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</si>
  <si>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</si>
  <si>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</si>
  <si>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</si>
  <si>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</si>
  <si>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</si>
  <si>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</si>
  <si>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</si>
  <si>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</si>
  <si>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</si>
  <si>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</si>
  <si>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</si>
  <si>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</si>
  <si>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</si>
  <si>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</si>
  <si>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</si>
  <si>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</si>
  <si>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</si>
  <si>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</si>
  <si>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</si>
  <si>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</si>
  <si>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</si>
  <si>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</si>
  <si>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</si>
  <si>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</si>
  <si>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</si>
  <si>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</si>
  <si>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</si>
  <si>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</si>
  <si>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</si>
  <si>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</si>
  <si>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</si>
  <si>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</si>
  <si>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</si>
  <si>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</si>
  <si>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</si>
  <si>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</si>
  <si>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</si>
  <si>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</si>
  <si>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</si>
  <si>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</si>
  <si>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</si>
  <si>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</si>
  <si>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</si>
  <si>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</si>
  <si>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</si>
  <si>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</si>
  <si>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</si>
  <si>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</si>
  <si>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</si>
  <si>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</si>
  <si>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</si>
  <si>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</si>
  <si>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</si>
  <si>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</si>
  <si>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</si>
  <si>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</si>
  <si>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</si>
  <si>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</si>
  <si>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</si>
  <si>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</si>
  <si>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</si>
  <si>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</si>
  <si>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</si>
  <si>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</si>
  <si>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</si>
  <si>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</si>
  <si>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</si>
  <si>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</si>
  <si>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</si>
  <si>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</si>
  <si>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</si>
  <si>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</si>
  <si>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</si>
  <si>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</si>
  <si>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</si>
  <si>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</si>
  <si>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</si>
  <si>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</si>
  <si>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Sen's Sational Xpress Kitchen</t>
  </si>
  <si>
    <t>Shop 2, C Block Market, Sector 39, Noida</t>
  </si>
  <si>
    <t>Shanghai Dreams</t>
  </si>
  <si>
    <t>C Block Market, Sector 39, Noida</t>
  </si>
  <si>
    <t>InnerChef</t>
  </si>
  <si>
    <t>B-46, Sector 4, Noida</t>
  </si>
  <si>
    <t>North Indian, South Indian, Italian, Continental, Mediterranean, Lebanese, Desserts</t>
  </si>
  <si>
    <t>Antaryami Paratha Corner</t>
  </si>
  <si>
    <t>A-15, Sector 4, Noida</t>
  </si>
  <si>
    <t>F-all (Food for All)</t>
  </si>
  <si>
    <t>Sector 40, Noida</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</si>
  <si>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</si>
  <si>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</si>
  <si>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</si>
  <si>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</si>
  <si>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</si>
  <si>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</si>
  <si>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</si>
  <si>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</si>
  <si>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</si>
  <si>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</si>
  <si>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</si>
  <si>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</si>
  <si>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</si>
  <si>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</si>
  <si>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</si>
  <si>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</si>
  <si>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</si>
  <si>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</si>
  <si>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</si>
  <si>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</si>
  <si>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</si>
  <si>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</si>
  <si>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</si>
  <si>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</si>
  <si>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</si>
  <si>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</si>
  <si>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</si>
  <si>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</si>
  <si>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</si>
  <si>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</si>
  <si>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</si>
  <si>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</si>
  <si>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</si>
  <si>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</si>
  <si>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</si>
  <si>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</si>
  <si>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</si>
  <si>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</si>
  <si>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</si>
  <si>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</si>
  <si>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</si>
  <si>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</si>
  <si>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</si>
  <si>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</si>
  <si>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</si>
  <si>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</si>
  <si>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</si>
  <si>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</si>
  <si>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</si>
  <si>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</si>
  <si>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</si>
  <si>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</si>
  <si>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</si>
  <si>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</si>
  <si>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</si>
  <si>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</si>
  <si>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</si>
  <si>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</si>
  <si>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</si>
  <si>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</si>
  <si>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</si>
  <si>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</si>
  <si>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</si>
  <si>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</si>
  <si>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</si>
  <si>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</si>
  <si>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</si>
  <si>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</si>
  <si>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</si>
  <si>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</si>
  <si>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</si>
  <si>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</si>
  <si>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</si>
  <si>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</si>
  <si>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</si>
  <si>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</si>
  <si>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</si>
  <si>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</si>
  <si>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</si>
  <si>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</si>
  <si>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</si>
  <si>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</si>
  <si>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</si>
  <si>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</si>
  <si>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</si>
  <si>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</si>
  <si>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</si>
  <si>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</si>
  <si>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</si>
  <si>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</si>
  <si>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</si>
  <si>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</si>
  <si>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</si>
  <si>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</si>
  <si>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</si>
  <si>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</si>
  <si>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</si>
  <si>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</si>
  <si>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</si>
  <si>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</si>
  <si>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</si>
  <si>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</si>
  <si>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</si>
  <si>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</si>
  <si>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</si>
  <si>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</si>
  <si>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</si>
  <si>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</si>
  <si>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</si>
  <si>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</si>
  <si>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</si>
  <si>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</si>
  <si>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</si>
  <si>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</si>
  <si>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</si>
  <si>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</si>
  <si>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</si>
  <si>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</si>
  <si>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</si>
  <si>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</si>
  <si>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</si>
  <si>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</si>
  <si>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</si>
  <si>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</si>
  <si>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</si>
  <si>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</si>
  <si>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</si>
  <si>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</si>
  <si>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</si>
  <si>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</si>
  <si>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</si>
  <si>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</si>
  <si>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</si>
  <si>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</si>
  <si>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</si>
  <si>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</si>
  <si>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</si>
  <si>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</si>
  <si>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</si>
  <si>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</si>
  <si>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</si>
  <si>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</si>
  <si>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</si>
  <si>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</si>
  <si>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</si>
  <si>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</si>
  <si>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</si>
  <si>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</si>
  <si>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</si>
  <si>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</si>
  <si>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</si>
  <si>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</si>
  <si>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</si>
  <si>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</si>
  <si>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</si>
  <si>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</si>
  <si>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</si>
  <si>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</si>
  <si>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</si>
  <si>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</si>
  <si>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</si>
  <si>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</si>
  <si>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</si>
  <si>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</si>
  <si>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</si>
  <si>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</si>
  <si>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</si>
  <si>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</si>
  <si>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</si>
  <si>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</si>
  <si>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</si>
  <si>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</si>
  <si>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</si>
  <si>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</si>
  <si>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</si>
  <si>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</si>
  <si>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</si>
  <si>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</si>
  <si>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</si>
  <si>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</si>
  <si>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</si>
  <si>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</si>
  <si>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</si>
  <si>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</si>
  <si>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</si>
  <si>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</si>
  <si>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</si>
  <si>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</si>
  <si>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</si>
  <si>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</si>
  <si>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</si>
  <si>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</si>
  <si>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</si>
  <si>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</si>
  <si>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</si>
  <si>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</si>
  <si>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</si>
  <si>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</si>
  <si>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</si>
  <si>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</si>
  <si>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</si>
  <si>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</si>
  <si>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</si>
  <si>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</si>
  <si>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</si>
  <si>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</si>
  <si>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</si>
  <si>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</si>
  <si>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</si>
  <si>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</si>
  <si>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</si>
  <si>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</si>
  <si>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</si>
  <si>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</si>
  <si>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</si>
  <si>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</si>
  <si>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</si>
  <si>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</si>
  <si>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</si>
  <si>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</si>
  <si>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</si>
  <si>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</si>
  <si>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</si>
  <si>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</si>
  <si>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</si>
  <si>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</si>
  <si>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</si>
  <si>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</si>
  <si>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</si>
  <si>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</si>
  <si>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</si>
  <si>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</si>
  <si>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</si>
  <si>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</si>
  <si>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</si>
  <si>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</si>
  <si>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</si>
  <si>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</si>
  <si>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</si>
  <si>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</si>
  <si>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</si>
  <si>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</si>
  <si>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</si>
  <si>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</si>
  <si>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</si>
  <si>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</si>
  <si>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</si>
  <si>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</si>
  <si>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</si>
  <si>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</si>
  <si>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</si>
  <si>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</si>
  <si>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</si>
  <si>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</si>
  <si>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</si>
  <si>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</si>
  <si>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</si>
  <si>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</si>
  <si>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</si>
  <si>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</si>
  <si>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</si>
  <si>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</si>
  <si>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</si>
  <si>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</si>
  <si>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</si>
  <si>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</si>
  <si>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</si>
  <si>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</si>
  <si>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</si>
  <si>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</si>
  <si>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</si>
  <si>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</si>
  <si>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</si>
  <si>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</si>
  <si>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</si>
  <si>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</si>
  <si>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</si>
  <si>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</si>
  <si>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</si>
  <si>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</si>
  <si>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</si>
  <si>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</si>
  <si>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</si>
  <si>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</si>
  <si>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</si>
  <si>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</si>
  <si>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</si>
  <si>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</si>
  <si>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</si>
  <si>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</si>
  <si>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</si>
  <si>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</si>
  <si>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</si>
  <si>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</si>
  <si>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</si>
  <si>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</si>
  <si>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</si>
  <si>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</si>
  <si>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</si>
  <si>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</si>
  <si>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</si>
  <si>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</si>
  <si>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</si>
  <si>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</si>
  <si>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</si>
  <si>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 China Town</t>
  </si>
  <si>
    <t>A Block Market, Sector 55, Noida</t>
  </si>
  <si>
    <t>B Tamang Chineese</t>
  </si>
  <si>
    <t>Shop 4/7, E Block Market, 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</si>
  <si>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</si>
  <si>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</si>
  <si>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</si>
  <si>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</si>
  <si>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</si>
  <si>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</si>
  <si>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</si>
  <si>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</si>
  <si>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</si>
  <si>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EXL Tower, 5, A-94/4, 5, 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</si>
  <si>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</si>
  <si>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</si>
  <si>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</si>
  <si>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</si>
  <si>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</si>
  <si>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</si>
  <si>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</si>
  <si>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</si>
  <si>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</si>
  <si>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</si>
  <si>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</si>
  <si>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</si>
  <si>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</si>
  <si>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</si>
  <si>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</si>
  <si>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</si>
  <si>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</si>
  <si>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</si>
  <si>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</si>
  <si>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</si>
  <si>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</si>
  <si>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</si>
  <si>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</si>
  <si>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</si>
  <si>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</si>
  <si>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</si>
  <si>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</si>
  <si>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</si>
  <si>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</si>
  <si>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</si>
  <si>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</si>
  <si>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</si>
  <si>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</si>
  <si>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</si>
  <si>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Chauhan Fast Food</t>
  </si>
  <si>
    <t>Near A-37, Opposite Star News Building, Sector 60, Noida</t>
  </si>
  <si>
    <t>Sector 60, Noida</t>
  </si>
  <si>
    <t>Right for Night</t>
  </si>
  <si>
    <t>M49, Sector 66, Near Sector 60, Noida</t>
  </si>
  <si>
    <t>BakeAffair</t>
  </si>
  <si>
    <t>A-60, Sector 61, Noida</t>
  </si>
  <si>
    <t>Sector 61, Noida</t>
  </si>
  <si>
    <t>Brookfield Infosapce, Sector 61, Noida</t>
  </si>
  <si>
    <t>House 34 C, Shatabdi Vihar, Sector 61, Noida</t>
  </si>
  <si>
    <t>Green Vally Chiiness Food</t>
  </si>
  <si>
    <t>Near Kanchenjunga Market, Sector 61, Noida</t>
  </si>
  <si>
    <t>PG 30, TOT Mall, Sector 62, Noida</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</si>
  <si>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</si>
  <si>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</si>
  <si>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</si>
  <si>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</si>
  <si>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</si>
  <si>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</si>
  <si>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</si>
  <si>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</si>
  <si>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</si>
  <si>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</si>
  <si>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</si>
  <si>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</si>
  <si>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</si>
  <si>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</si>
  <si>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</si>
  <si>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</si>
  <si>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</si>
  <si>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</si>
  <si>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</si>
  <si>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</si>
  <si>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</si>
  <si>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</si>
  <si>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</si>
  <si>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</si>
  <si>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</si>
  <si>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</si>
  <si>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</si>
  <si>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</si>
  <si>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</si>
  <si>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</si>
  <si>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</si>
  <si>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</si>
  <si>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</si>
  <si>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</si>
  <si>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</si>
  <si>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</si>
  <si>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</si>
  <si>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</si>
  <si>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</si>
  <si>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</si>
  <si>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</si>
  <si>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</si>
  <si>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</si>
  <si>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</si>
  <si>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</si>
  <si>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</si>
  <si>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</si>
  <si>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</si>
  <si>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</si>
  <si>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</si>
  <si>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</si>
  <si>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</si>
  <si>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</si>
  <si>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</si>
  <si>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</si>
  <si>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</si>
  <si>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</si>
  <si>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</si>
  <si>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</si>
  <si>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</si>
  <si>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</si>
  <si>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</si>
  <si>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</si>
  <si>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</si>
  <si>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</si>
  <si>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</si>
  <si>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</si>
  <si>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</si>
  <si>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</si>
  <si>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</si>
  <si>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</si>
  <si>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</si>
  <si>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</si>
  <si>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</si>
  <si>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</si>
  <si>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</si>
  <si>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</si>
  <si>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</si>
  <si>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</si>
  <si>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</si>
  <si>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</si>
  <si>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</si>
  <si>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</si>
  <si>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</si>
  <si>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</si>
  <si>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</si>
  <si>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</si>
  <si>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</si>
  <si>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</si>
  <si>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</si>
  <si>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</si>
  <si>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</si>
  <si>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</si>
  <si>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</si>
  <si>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</si>
  <si>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</si>
  <si>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</si>
  <si>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</si>
  <si>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</si>
  <si>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</si>
  <si>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</si>
  <si>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</si>
  <si>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</si>
  <si>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</si>
  <si>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</si>
  <si>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</si>
  <si>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</si>
  <si>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</si>
  <si>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</si>
  <si>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</si>
  <si>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</si>
  <si>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</si>
  <si>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</si>
  <si>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</si>
  <si>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</si>
  <si>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</si>
  <si>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</si>
  <si>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</si>
  <si>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</si>
  <si>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</si>
  <si>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</si>
  <si>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</si>
  <si>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</si>
  <si>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</si>
  <si>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</si>
  <si>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</si>
  <si>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</si>
  <si>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</si>
  <si>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</si>
  <si>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</si>
  <si>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</si>
  <si>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</si>
  <si>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</si>
  <si>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</si>
  <si>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</si>
  <si>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</si>
  <si>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</si>
  <si>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</si>
  <si>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</si>
  <si>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</si>
  <si>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</si>
  <si>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</si>
  <si>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</si>
  <si>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</si>
  <si>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</si>
  <si>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</si>
  <si>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</si>
  <si>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</si>
  <si>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</si>
  <si>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</si>
  <si>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</si>
  <si>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</si>
  <si>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</si>
  <si>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</si>
  <si>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</si>
  <si>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</si>
  <si>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</si>
  <si>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</si>
  <si>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</si>
  <si>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</si>
  <si>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</si>
  <si>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</si>
  <si>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</si>
  <si>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</si>
  <si>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</si>
  <si>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</si>
  <si>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</si>
  <si>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</si>
  <si>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</si>
  <si>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</si>
  <si>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</si>
  <si>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</si>
  <si>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</si>
  <si>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</si>
  <si>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</si>
  <si>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</si>
  <si>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</si>
  <si>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</si>
  <si>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</si>
  <si>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</si>
  <si>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</si>
  <si>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</si>
  <si>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</si>
  <si>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</si>
  <si>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</si>
  <si>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</si>
  <si>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</si>
  <si>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</si>
  <si>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</si>
  <si>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</si>
  <si>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</si>
  <si>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</si>
  <si>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</si>
  <si>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</si>
  <si>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</si>
  <si>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</si>
  <si>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</si>
  <si>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</si>
  <si>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</si>
  <si>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</si>
  <si>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</si>
  <si>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</si>
  <si>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</si>
  <si>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</si>
  <si>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</si>
  <si>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</si>
  <si>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</si>
  <si>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</si>
  <si>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</si>
  <si>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</si>
  <si>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</si>
  <si>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</si>
  <si>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</si>
  <si>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</si>
  <si>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</si>
  <si>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</si>
  <si>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</si>
  <si>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</si>
  <si>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</si>
  <si>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</si>
  <si>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</si>
  <si>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</si>
  <si>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</si>
  <si>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</si>
  <si>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</si>
  <si>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</si>
  <si>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</si>
  <si>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</si>
  <si>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</si>
  <si>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</si>
  <si>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</si>
  <si>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</si>
  <si>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</si>
  <si>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</si>
  <si>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</si>
  <si>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</si>
  <si>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</si>
  <si>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</si>
  <si>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</si>
  <si>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</si>
  <si>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</si>
  <si>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</si>
  <si>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</si>
  <si>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</si>
  <si>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</si>
  <si>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</si>
  <si>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</si>
  <si>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</si>
  <si>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</si>
  <si>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</si>
  <si>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</si>
  <si>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</si>
  <si>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</si>
  <si>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</si>
  <si>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</si>
  <si>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</si>
  <si>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</si>
  <si>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</si>
  <si>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</si>
  <si>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</si>
  <si>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</si>
  <si>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</si>
  <si>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</si>
  <si>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</si>
  <si>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</si>
  <si>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</si>
  <si>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</si>
  <si>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</si>
  <si>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</si>
  <si>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</si>
  <si>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</si>
  <si>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</si>
  <si>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</si>
  <si>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</si>
  <si>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</si>
  <si>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</si>
  <si>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</si>
  <si>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</si>
  <si>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</si>
  <si>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</si>
  <si>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</si>
  <si>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</si>
  <si>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</si>
  <si>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</si>
  <si>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</si>
  <si>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Cream Bell</t>
  </si>
  <si>
    <t>F-74, Sector 8, Noida</t>
  </si>
  <si>
    <t>Whomely</t>
  </si>
  <si>
    <t>A-136, Sector 83, Noida</t>
  </si>
  <si>
    <t>SuperTech Emerald Court, Entry Gate, Sector 93, Noida</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</si>
  <si>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</si>
  <si>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</si>
  <si>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</si>
  <si>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</si>
  <si>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</si>
  <si>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</si>
  <si>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</si>
  <si>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</si>
  <si>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</si>
  <si>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</si>
  <si>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</si>
  <si>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</si>
  <si>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</si>
  <si>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</si>
  <si>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</si>
  <si>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</si>
  <si>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</si>
  <si>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</si>
  <si>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</si>
  <si>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</si>
  <si>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</si>
  <si>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</si>
  <si>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</si>
  <si>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</si>
  <si>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</si>
  <si>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</si>
  <si>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</si>
  <si>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</si>
  <si>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</si>
  <si>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</si>
  <si>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</si>
  <si>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Fire n Ice</t>
  </si>
  <si>
    <t>104, Food Court, Shopprix Mall, Sector 61, Noida</t>
  </si>
  <si>
    <t>Adarsh Kulfi</t>
  </si>
  <si>
    <t>Food Court, Spice World Mall, Sector 25, Noida</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</si>
  <si>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</si>
  <si>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</si>
  <si>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</si>
  <si>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</si>
  <si>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</si>
  <si>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</si>
  <si>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</si>
  <si>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</si>
  <si>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</si>
  <si>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</si>
  <si>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</si>
  <si>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</si>
  <si>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</si>
  <si>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</si>
  <si>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</si>
  <si>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</si>
  <si>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KBCŒ_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</si>
  <si>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</si>
  <si>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</si>
  <si>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</si>
  <si>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</si>
  <si>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</si>
  <si>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</si>
  <si>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</si>
  <si>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</si>
  <si>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</si>
  <si>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</si>
  <si>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</si>
  <si>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</si>
  <si>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</si>
  <si>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</si>
  <si>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</si>
  <si>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</si>
  <si>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</si>
  <si>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</si>
  <si>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</si>
  <si>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</si>
  <si>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</si>
  <si>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</si>
  <si>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</si>
  <si>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</si>
  <si>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</si>
  <si>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</si>
  <si>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</si>
  <si>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</si>
  <si>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</si>
  <si>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</si>
  <si>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</si>
  <si>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</si>
  <si>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</si>
  <si>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</si>
  <si>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</si>
  <si>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</si>
  <si>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</si>
  <si>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</si>
  <si>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</si>
  <si>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</si>
  <si>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</si>
  <si>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</si>
  <si>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</si>
  <si>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</si>
  <si>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</si>
  <si>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</si>
  <si>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</si>
  <si>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</si>
  <si>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</si>
  <si>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</si>
  <si>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</si>
  <si>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</si>
  <si>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</si>
  <si>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</si>
  <si>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</si>
  <si>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</si>
  <si>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</si>
  <si>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</si>
  <si>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</si>
  <si>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</si>
  <si>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</si>
  <si>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</si>
  <si>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</si>
  <si>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</si>
  <si>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</si>
  <si>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</si>
  <si>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</si>
  <si>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</si>
  <si>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</si>
  <si>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</si>
  <si>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</si>
  <si>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</si>
  <si>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</si>
  <si>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</si>
  <si>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</si>
  <si>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</si>
  <si>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</si>
  <si>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</si>
  <si>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</si>
  <si>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</si>
  <si>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</si>
  <si>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</si>
  <si>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</si>
  <si>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</si>
  <si>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</si>
  <si>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</si>
  <si>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</si>
  <si>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</si>
  <si>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</si>
  <si>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</si>
  <si>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</si>
  <si>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</si>
  <si>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</si>
  <si>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</si>
  <si>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</si>
  <si>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</si>
  <si>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</si>
  <si>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</si>
  <si>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</si>
  <si>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</si>
  <si>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</si>
  <si>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North Indian, Middle Eastern, Pizza</t>
  </si>
  <si>
    <t>Genuine Broaster Chicken</t>
  </si>
  <si>
    <t>Patna</t>
  </si>
  <si>
    <t>West Boring Canal Road, Opposite Zee Saheb Super Market, Anandpuri, Patna</t>
  </si>
  <si>
    <t>American, Chinese, North Indian, Italian</t>
  </si>
  <si>
    <t>Bansi Vihar</t>
  </si>
  <si>
    <t>New Market Beside Buddha Park, 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</si>
  <si>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</si>
  <si>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</si>
  <si>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</si>
  <si>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</si>
  <si>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</si>
  <si>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</si>
  <si>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</si>
  <si>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</si>
  <si>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</si>
  <si>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</si>
  <si>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</si>
  <si>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</si>
  <si>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</si>
  <si>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North Indian, Continental, Chinese, South Indian</t>
  </si>
  <si>
    <t>101, Gharonda Complex, Jagdeo Path Crossing, Bailey Road, Khajpura, Patna</t>
  </si>
  <si>
    <t>Opposite Allahabad Bank, Ramnagri Mor, Ashiana Digha Road, Khajpura, Patna</t>
  </si>
  <si>
    <t>16th-18th Floor, Biscomaun Tower, Gandhi Maidan, Lodipur, Patna</t>
  </si>
  <si>
    <t>Twin Tower Hathwa, South Gandhi Maidan, Lodipur, Patna</t>
  </si>
  <si>
    <t>Kapil Dev's Eleven</t>
  </si>
  <si>
    <t>Lower Ground Floor, Dumraow Kothi, Frazer Road, Lodipur, Patna</t>
  </si>
  <si>
    <t>Sri Basant Vihar</t>
  </si>
  <si>
    <t>Maurya Lok Complex, Fraser Road Area, Patna</t>
  </si>
  <si>
    <t>17 Degrees</t>
  </si>
  <si>
    <t>6th Floor, P&amp;M Mall, Patliputra Colony, Patna</t>
  </si>
  <si>
    <t>Nirvana</t>
  </si>
  <si>
    <t>Bhagwathi Saran Enclave, Boring Road, Near JP Hospital, Boring Road Sri Krishnapuri, 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</si>
  <si>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</si>
  <si>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</si>
  <si>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</si>
  <si>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</si>
  <si>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</si>
  <si>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</si>
  <si>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</si>
  <si>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Tanto Pizzeria</t>
  </si>
  <si>
    <t>Main Road, Near Iyyanar Koil Kullapalyam, Auroville, Puducherry</t>
  </si>
  <si>
    <t>The Smoothie Bar</t>
  </si>
  <si>
    <t>26, Sri Aurobindo Street, Mission Street Crossing, Heritage Town, Puducherry</t>
  </si>
  <si>
    <t>Desserts, Beverages, Juices</t>
  </si>
  <si>
    <t>Le Club</t>
  </si>
  <si>
    <t>Hotel De Pondicherry, 38, Dumas Street, White Town, Puducherry</t>
  </si>
  <si>
    <t>French, Continental, North Indian</t>
  </si>
  <si>
    <t>Cafe Ole</t>
  </si>
  <si>
    <t>319, Mission Street, 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</si>
  <si>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</si>
  <si>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</si>
  <si>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</si>
  <si>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</si>
  <si>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</si>
  <si>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</si>
  <si>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</si>
  <si>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</si>
  <si>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</si>
  <si>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Chinese, Thai, Malaysian, Vietnamese, Korean, Indonesian, Asian</t>
  </si>
  <si>
    <t>Blueline - The Promenade</t>
  </si>
  <si>
    <t>North Indian, Seafood, South Indian, Italian</t>
  </si>
  <si>
    <t>Villa Shanti</t>
  </si>
  <si>
    <t>Villa Shanti, 14, Suffren Street, White Town, Puducherry</t>
  </si>
  <si>
    <t>Le Cafe</t>
  </si>
  <si>
    <t>Beach Road, Near Gandhi Statue, White Town, Puducherry</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</si>
  <si>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</si>
  <si>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</si>
  <si>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</si>
  <si>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</si>
  <si>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</si>
  <si>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</si>
  <si>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</si>
  <si>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</si>
  <si>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</si>
  <si>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</si>
  <si>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</si>
  <si>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</si>
  <si>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</si>
  <si>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</si>
  <si>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</si>
  <si>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</si>
  <si>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</si>
  <si>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</si>
  <si>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</si>
  <si>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9th Floor, Deron Heights, Above Ranka Jewellers, Baner, Pune</t>
  </si>
  <si>
    <t>Effingut Brewerkz</t>
  </si>
  <si>
    <t>4, Deron Heights, Next to Ranka Jewellers, Baner, Pune</t>
  </si>
  <si>
    <t>Continental, North Indian, Mughlai, Burmese</t>
  </si>
  <si>
    <t>Le Plaisir</t>
  </si>
  <si>
    <t>759/125, Rajkamal, Opposite Kelkar Eye Hospital, Prabhat Road, Deccan Gymkhana, Pune</t>
  </si>
  <si>
    <t>Level 1 &amp; 2, Fortaleza Complex, East Avenue, Kalyani Nagar, Pune</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</si>
  <si>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</si>
  <si>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</si>
  <si>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</si>
  <si>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</si>
  <si>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</si>
  <si>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</si>
  <si>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</si>
  <si>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</si>
  <si>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</si>
  <si>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</si>
  <si>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</si>
  <si>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</si>
  <si>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</si>
  <si>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</si>
  <si>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</si>
  <si>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</si>
  <si>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</si>
  <si>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Italian, German, Continental</t>
  </si>
  <si>
    <t>UG 49, Phoenix Market City, Nagar Road, Viman Nagar, Pune</t>
  </si>
  <si>
    <t>Mexican, American, Tex-Mex</t>
  </si>
  <si>
    <t>3rd Floor, R Deccan Mall, Near Deccan Gymkhana, JM Road, Pune</t>
  </si>
  <si>
    <t>Blue Water</t>
  </si>
  <si>
    <t>Punawale, Near Basket Bridge,Off Aundh-Ravet BRT, Ravet, Pune</t>
  </si>
  <si>
    <t>Agent Jack's Bar</t>
  </si>
  <si>
    <t>Terrace, B Wing, ICC Trade Tower, Senapati Bapat Road, Pune</t>
  </si>
  <si>
    <t>Tales &amp; Spirits</t>
  </si>
  <si>
    <t>Plot 64, Shivaji Housing Society, Senapati Bapat Road, Pune</t>
  </si>
  <si>
    <t>18 Degrees Resto Lounge</t>
  </si>
  <si>
    <t>8th &amp; 9th Floor, Spot 18 Mall, Pimple Saudagar, Pune</t>
  </si>
  <si>
    <t>North Indian, Mediterranean, Chinese</t>
  </si>
  <si>
    <t>Apache</t>
  </si>
  <si>
    <t>Shop 3, Turning Point, Behind Phoenix Mall, Viman Nagar, Pune</t>
  </si>
  <si>
    <t>257, Green Valley, Near Mankar Chowk, Kaspate Vasti, Wakad, Pune</t>
  </si>
  <si>
    <t>Hot Lips</t>
  </si>
  <si>
    <t>Ranchi</t>
  </si>
  <si>
    <t>Near Chandini Chowk, Kanke Road, Gandhi Nagar, Ranchi</t>
  </si>
  <si>
    <t>The Kav's</t>
  </si>
  <si>
    <t>Near BJP Office, Harmu Bypass Road, Harmu, Ranchi</t>
  </si>
  <si>
    <t>Prana</t>
  </si>
  <si>
    <t>6th Floor, RS Square, Near Vishal Mega Mart,Harmu Road, Ranchi</t>
  </si>
  <si>
    <t>European, North Indian, Continental, Italian</t>
  </si>
  <si>
    <t>Kathi Kabab</t>
  </si>
  <si>
    <t>Main Road, Hindpiri, Ranchi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</si>
  <si>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</si>
  <si>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</si>
  <si>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</si>
  <si>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</si>
  <si>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</si>
  <si>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</si>
  <si>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</si>
  <si>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Continental, North Indian, European</t>
  </si>
  <si>
    <t>Lower Ground Floor Karni Heights, Beside Milan Palace, Club Road, Kadru, Ranchi</t>
  </si>
  <si>
    <t>Jungli Moon Dance Restaurant</t>
  </si>
  <si>
    <t>4th Floor, Shree Nand Bhawan, Near Income Tax Office, Main Road, Kanka, Ranchi</t>
  </si>
  <si>
    <t>Sirham Toli Chowk, Opposite Yogoda Ashram, Old Hazaribagh Road, Kanka, Ranchi</t>
  </si>
  <si>
    <t>Punjab Sweet House</t>
  </si>
  <si>
    <t>Main Road, Kanka, Ranchi</t>
  </si>
  <si>
    <t>Food Belle</t>
  </si>
  <si>
    <t>Bhaskar Anirudh Complex, Near Jail More, Karamtoli Road, Lalpur, Ranchi</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</si>
  <si>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</si>
  <si>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</si>
  <si>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</si>
  <si>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</si>
  <si>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</si>
  <si>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</si>
  <si>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</si>
  <si>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</si>
  <si>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</si>
  <si>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</si>
  <si>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</si>
  <si>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Shop 101, Ground Floor, Spring City Mall, Beside Eyelex Cinema, Airport Road, Hinoo, Doranda, Ranchi</t>
  </si>
  <si>
    <t>Aroma - The Royal Retreat</t>
  </si>
  <si>
    <t>The Royal Retreat, Krishna Nagar, Booti, Bariatu, Ranchi</t>
  </si>
  <si>
    <t>Saffron Mantra</t>
  </si>
  <si>
    <t>Secunderabad</t>
  </si>
  <si>
    <t>The Purple Leaf Hotel, Karkhana, Secunderabad</t>
  </si>
  <si>
    <t>Coffee Cup</t>
  </si>
  <si>
    <t>E 89, Above Canara Bank, Sainikpuri, Secunderabad</t>
  </si>
  <si>
    <t>Level 5 - Terrace Restro &amp; Cafe</t>
  </si>
  <si>
    <t>Surat</t>
  </si>
  <si>
    <t>5th floor, Royal Trade Centre, Opposite Star Bazaar, Adajan, Adajan Gam, Surat</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</si>
  <si>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</si>
  <si>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</si>
  <si>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</si>
  <si>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</si>
  <si>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</si>
  <si>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</si>
  <si>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</si>
  <si>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</si>
  <si>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</si>
  <si>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</si>
  <si>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</si>
  <si>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</si>
  <si>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</si>
  <si>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</si>
  <si>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</si>
  <si>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</si>
  <si>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</si>
  <si>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</si>
  <si>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</si>
  <si>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</si>
  <si>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Leonardo Italian Mediterranean Dining</t>
  </si>
  <si>
    <t>Ground Floor, International Business Centre, Surat-Dumas Road, Piplod, Surat</t>
  </si>
  <si>
    <t>Italian, Mexican, Mediterranean</t>
  </si>
  <si>
    <t>Kansar Gujarati Thali</t>
  </si>
  <si>
    <t>A Wing, President Plaza, Near RTO, Nanpura, Surat</t>
  </si>
  <si>
    <t>The Haus</t>
  </si>
  <si>
    <t>3, Radhe Nagar Society, Opposite Sargam Shopping Centre, Piplod, Surat</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</si>
  <si>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</si>
  <si>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</si>
  <si>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</si>
  <si>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</si>
  <si>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</si>
  <si>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</si>
  <si>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</si>
  <si>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</si>
  <si>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</si>
  <si>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</si>
  <si>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</si>
  <si>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</si>
  <si>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</si>
  <si>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</si>
  <si>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</si>
  <si>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</si>
  <si>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</si>
  <si>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</si>
  <si>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</si>
  <si>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</si>
  <si>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</si>
  <si>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</si>
  <si>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</si>
  <si>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</si>
  <si>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</si>
  <si>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</si>
  <si>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</si>
  <si>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</si>
  <si>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</si>
  <si>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</si>
  <si>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</si>
  <si>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</si>
  <si>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</si>
  <si>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</si>
  <si>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Thai, Chinese, Asian</t>
  </si>
  <si>
    <t>Mandap - Hotel Express Towers</t>
  </si>
  <si>
    <t>Hotel Express Towers, R.C. Dutt Road, Alkapuri, Vadodara</t>
  </si>
  <si>
    <t>Offside Lounge</t>
  </si>
  <si>
    <t>1st Floor, Kanchanganga Apartments, Near Bird Circle, Race Course Road, Vadiwadi, Vadodara</t>
  </si>
  <si>
    <t>Continental, Chinese, Mexican, North Indian</t>
  </si>
  <si>
    <t>Gazebo Garden Restaurant</t>
  </si>
  <si>
    <t>Opposite FGI, Near Iscon Harmony, Sevasi-Bhimpura Road, Near Panchvati, Vadodara</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</si>
  <si>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</si>
  <si>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</si>
  <si>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</si>
  <si>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</si>
  <si>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</si>
  <si>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</si>
  <si>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</si>
  <si>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</si>
  <si>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</si>
  <si>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</si>
  <si>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</si>
  <si>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</si>
  <si>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</si>
  <si>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</si>
  <si>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</si>
  <si>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</si>
  <si>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</si>
  <si>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</si>
  <si>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</si>
  <si>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Pizzeria Vaatika Cafe</t>
  </si>
  <si>
    <t>B-1/178, Assi Ghat, Varanasi</t>
  </si>
  <si>
    <t>Pizza, Chinese</t>
  </si>
  <si>
    <t>Aman Restaurant</t>
  </si>
  <si>
    <t>Boradway Hotel, Near IP Vijaya Mall, Bhelupur, Varanasi</t>
  </si>
  <si>
    <t>Blue Lassi</t>
  </si>
  <si>
    <t>CK 12/1, Kachauri Gali Chowk, Near Rajbandhu Sweet, Bhelupur, Varanasi</t>
  </si>
  <si>
    <t>Bhelupur Crossing, Bhelupur, Varanasi</t>
  </si>
  <si>
    <t>Baati Chokha</t>
  </si>
  <si>
    <t>Anand Mandir Cinema, Telibagh, Dashaswmedh Road, Varanasi</t>
  </si>
  <si>
    <t>Deena Chat Bhandar</t>
  </si>
  <si>
    <t>D-47/184, Luxa Road, Dashaswmedh Road, Varanasi</t>
  </si>
  <si>
    <t>Dosa Cafe</t>
  </si>
  <si>
    <t>D 15/49, Maan Mandir, Dashaswmedh Road, Varanasi</t>
  </si>
  <si>
    <t>Kashi Chat Bhandar</t>
  </si>
  <si>
    <t>D-37/49, Godaulia, Varanasi</t>
  </si>
  <si>
    <t>Chrystal Bowl Restaurant</t>
  </si>
  <si>
    <t>34-B, Ravindra Puri, Near Lanka, Varanasi</t>
  </si>
  <si>
    <t>Flavours Cafe</t>
  </si>
  <si>
    <t>1st Floor, Swastik Plaza, Near Ravidas Gate, BHU Road, Lanka, Varanasi</t>
  </si>
  <si>
    <t>North Indian, Cafe</t>
  </si>
  <si>
    <t>Ming Garden</t>
  </si>
  <si>
    <t>34-B, Ravindra Puri, Near Lanka,Varanasi</t>
  </si>
  <si>
    <t>S 19/1 K, Mint House, Near Hotel Taj, Nai Bazar Cantt, Nadesar, Varanasi</t>
  </si>
  <si>
    <t>Tandoor Villa</t>
  </si>
  <si>
    <t>Near Sbi Atm, Main Road, Nadesar, Varanasi</t>
  </si>
  <si>
    <t>eastWEST - Radisson Hotel</t>
  </si>
  <si>
    <t>Radisson Hotel, The Mall Road, Nadesar, Varanasi</t>
  </si>
  <si>
    <t>The Great Kabab Factory - Radisson Hotel</t>
  </si>
  <si>
    <t>I:ba Cafe &amp; Restaurant</t>
  </si>
  <si>
    <t>B 3/335, Krimkund, Shivala, Varanasi</t>
  </si>
  <si>
    <t>Japanese, American, North Indian, Fast Food</t>
  </si>
  <si>
    <t>3Cherryz Sky Lounge &amp; Cafe</t>
  </si>
  <si>
    <t>5th Floor Roof Top,(Above Big Bazaar) Sigra. Opp. IP Mall Sigra., Sigra, Varanasi</t>
  </si>
  <si>
    <t>VNS Live Studio</t>
  </si>
  <si>
    <t>Hotel Varuna Ground Floor, 22 Gulab Bagh, Sigra, Varanasi</t>
  </si>
  <si>
    <t>Singh's Delight Restaurant</t>
  </si>
  <si>
    <t>1st Floor, Nath Complex, Beside Life Line Hospital, Sunderpur, Varanasi</t>
  </si>
  <si>
    <t>Vizag</t>
  </si>
  <si>
    <t>52-1-35,36&amp;38, CMR Mall, New Resapavanipalem, Maddilapalem, Vizag</t>
  </si>
  <si>
    <t>Plot No 47- 10-23/3, 5th Floor, Isnar Khazana Towers, Dwaraka Nagar, Vizag</t>
  </si>
  <si>
    <t>Sri Sairam Parlour</t>
  </si>
  <si>
    <t>Diamond Park, Railway New Colony Road, Dwaraka Nagar, Vizag</t>
  </si>
  <si>
    <t>Mekong - Hotel GreenPark</t>
  </si>
  <si>
    <t>Hotel GreenPark, Waltair Main Road, Waltair Uplands, Vizag</t>
  </si>
  <si>
    <t>Chinese, Thai, Burmese, Vietnamese, Tibetan, Japanese</t>
  </si>
  <si>
    <t>The Square - Hotel Novotel</t>
  </si>
  <si>
    <t>Hotel Novotel, Beach Road, Maharani Peta, Vizag</t>
  </si>
  <si>
    <t>Alpha Hotel</t>
  </si>
  <si>
    <t>28-10-33/6, Jagdamba Commercial Complex, Chitralaya Cinema Hall, Jagadamba Junction, Visakhapatnam, Jagadamba Junction, Vizag</t>
  </si>
  <si>
    <t>1st Floor, ATR Towers, Harbour Park Road,  Panduranga Puram, Near Harbour Park, Kirlampudi Layout, Vizag</t>
  </si>
  <si>
    <t>Double Roti</t>
  </si>
  <si>
    <t>Ground Floor, ATR Towers, Harbour Park Road, Pandurangapuram, Kirlampudi Layout, Vizag</t>
  </si>
  <si>
    <t>Cafe, Fast Food, American</t>
  </si>
  <si>
    <t>Bake My Wish</t>
  </si>
  <si>
    <t>4-70-4, Opposite NCC Canteen, Lawsons Bay, Vizag</t>
  </si>
  <si>
    <t>Kamat Restaurant</t>
  </si>
  <si>
    <t>Beach Road, Near Santhi Ashram, Lawsons Bay, Visakhapatnam</t>
  </si>
  <si>
    <t>Andhra, North Indian, Chinese, Seafood, Biryani</t>
  </si>
  <si>
    <t>My Restaurant</t>
  </si>
  <si>
    <t>HB Colony, Isukathota, National Highway 5, Besides Honda Showroom, Maddilapalem, Vizag</t>
  </si>
  <si>
    <t>Andhra, North Indian, Chinese</t>
  </si>
  <si>
    <t>Percolator Coffee House</t>
  </si>
  <si>
    <t>RK Beach, Maharani Peta, Vizag Visakhapatnam., Maharani Peta</t>
  </si>
  <si>
    <t>Mughlai, Chinese, Cafe, BBQ, Cajun</t>
  </si>
  <si>
    <t>7-5-82, Sea Shore Apartments, Southern Portion Cellar Floor, R K Beach Road, Maharani Peta, Vizag</t>
  </si>
  <si>
    <t>Six Degrees</t>
  </si>
  <si>
    <t>1-83-29, Opposite Pollock Lotus School, MVP Double Road, Sector 5, MVP Colony, Vizag</t>
  </si>
  <si>
    <t>South Indian, Chinese, Continental, Italian, North Indian</t>
  </si>
  <si>
    <t>Sea Inn - Raju Gaari Dhaba</t>
  </si>
  <si>
    <t>Beach Road, Opposite Cyclone Shelter ,   Visakhapatnam, Rushikonda, Vizag</t>
  </si>
  <si>
    <t>Biryani, Andhra</t>
  </si>
  <si>
    <t>D Cabana</t>
  </si>
  <si>
    <t>Beach Road, Near Bus Stop, Sagar Nagar, Visakhapatnam</t>
  </si>
  <si>
    <t>Continental, Seafood, Chinese, North Indian, Biryani</t>
  </si>
  <si>
    <t>Kaloreez</t>
  </si>
  <si>
    <t>Plot 95, Opposite St. Lukes Nursing School, Daspalla Hills, Siripuram, Vizag</t>
  </si>
  <si>
    <t>Plot 17</t>
  </si>
  <si>
    <t>Plot 17, Gangapur Layout, Siripuram, Vizag</t>
  </si>
  <si>
    <t>Burger, Pizza, Biryani</t>
  </si>
  <si>
    <t>Vista - The Park</t>
  </si>
  <si>
    <t>The Park, Beach Road, Pedda Waltair, Lawsons Bay, Visakhapatnam, Lawsons Bay, Vizag</t>
  </si>
  <si>
    <t>American, North Indian, Thai, Continental</t>
  </si>
  <si>
    <t>Flying Spaghetti Monster</t>
  </si>
  <si>
    <t>10-50-12/F2, Sai Dakshata Complex, Beside Lenovo Showroom,   Visakhapatnam, Waltair Uplands, Waltair Uplands, Vizag</t>
  </si>
  <si>
    <t>Noah's Barn Coffeenery</t>
  </si>
  <si>
    <t>Bandung</t>
  </si>
  <si>
    <t>Jl. Dayang Sumbi No. 2, Dago, Bandung</t>
  </si>
  <si>
    <t>Cafe, Coffee and Tea, Western</t>
  </si>
  <si>
    <t>Indonesian Rupiah(IDR)</t>
  </si>
  <si>
    <t>Momo Milk</t>
  </si>
  <si>
    <t>Bogor</t>
  </si>
  <si>
    <t>Jl. Kantor Pos No. 6, Bogor Timur, Bogor</t>
  </si>
  <si>
    <t>Cafe, Desserts, Beverages</t>
  </si>
  <si>
    <t>Lemongrass</t>
  </si>
  <si>
    <t>Jl. Raya Pajajaran No. 21, Bogor Utara, Bogor</t>
  </si>
  <si>
    <t>Peranakan, Indonesian</t>
  </si>
  <si>
    <t>Talaga Sampireun</t>
  </si>
  <si>
    <t>Jakarta</t>
  </si>
  <si>
    <t>Jl. Lingkar Luar Barat</t>
  </si>
  <si>
    <t>Sunda, Indonesian</t>
  </si>
  <si>
    <t>Toodz House</t>
  </si>
  <si>
    <t>Jl. Cipete Raya No. 79, Fatmawati, Jakarta</t>
  </si>
  <si>
    <t>Cafe, Italian, Coffee and Tea, Western, Indonesian</t>
  </si>
  <si>
    <t>OJJU</t>
  </si>
  <si>
    <t>Gandaria City, Lantai Upper Ground, Jl. Sultan Iskandar Muda</t>
  </si>
  <si>
    <t>Union Deli</t>
  </si>
  <si>
    <t>Grand Indonesia Mall, Lantai Ground, East Mall, Jl. MH Thamrin, Thamrin, Jakarta</t>
  </si>
  <si>
    <t>Desserts, Bakery, Western</t>
  </si>
  <si>
    <t>Skye</t>
  </si>
  <si>
    <t>Menara BCA, Lantai 56, Jl. MH. Thamrin, Thamrin, Jakarta</t>
  </si>
  <si>
    <t>Satoo - Hotel Shangri-La</t>
  </si>
  <si>
    <t>Hotel Shangri-La, Jl. Jend. Sudirman</t>
  </si>
  <si>
    <t>Asian, Indonesian, Western</t>
  </si>
  <si>
    <t>MONKS</t>
  </si>
  <si>
    <t>Komplek Graha Boulevard Timur, Summarecon Kelapa Gading Blok ND1/51, Kelapa Gading, Jakarta</t>
  </si>
  <si>
    <t>Western, Asian, Cafe</t>
  </si>
  <si>
    <t>Zenbu</t>
  </si>
  <si>
    <t>Kota Kasablanka, Lantai Upper Ground, Food Society, Jl. Casablanca Raya, Tebet, Jakarta</t>
  </si>
  <si>
    <t>Japanese, Sushi, Ramen</t>
  </si>
  <si>
    <t>Sushi Masa</t>
  </si>
  <si>
    <t>Jl. Tuna Raya No. 5, Penjaringan</t>
  </si>
  <si>
    <t>Lucky Cat Coffee &amp; Kitchen</t>
  </si>
  <si>
    <t>Plaza Festival, South Parking, Jl. HR Rasuna Said, Kuningan, Jakarta</t>
  </si>
  <si>
    <t>Cafe, Western</t>
  </si>
  <si>
    <t>3 Wise Monkeys</t>
  </si>
  <si>
    <t>Jl. Suryo No. 26, Senopati, Jakarta</t>
  </si>
  <si>
    <t>Flip Burger</t>
  </si>
  <si>
    <t>Jl. Senopati No. 27, Senopati, Jakarta</t>
  </si>
  <si>
    <t>Taman Impian Jaya Ancol, Jl. Lapangan Golf 7, Ancol, Jakarta</t>
  </si>
  <si>
    <t>Fish Streat</t>
  </si>
  <si>
    <t>Jl. Tanjung Duren Utara III, Blok M Kav. 32, Tanjung Duren, Jakarta</t>
  </si>
  <si>
    <t>Seafood, Western</t>
  </si>
  <si>
    <t>Jl. Tebet Timur Dalam Raya 44B, Tebet, Jakarta</t>
  </si>
  <si>
    <t>Avec Moi Restaurant and Bar</t>
  </si>
  <si>
    <t>Gedung PIC, Jl. Teluk Betung 43, Thamrin, Jakarta</t>
  </si>
  <si>
    <t>French, Western</t>
  </si>
  <si>
    <t>Onokabe</t>
  </si>
  <si>
    <t>Tangerang</t>
  </si>
  <si>
    <t>Alam Sutera Town Center, Jl. Alam Utama, Serpong, Tangerang</t>
  </si>
  <si>
    <t>Indonesian</t>
  </si>
  <si>
    <t>Jl. Boulevard Bintaro Jaya Blok B7/N1, Bintaro Sektor 7, Pondok Aren, Tangerang</t>
  </si>
  <si>
    <t>Kiss Kiss</t>
  </si>
  <si>
    <t>Auckland</t>
  </si>
  <si>
    <t>1 Rocklands Avenue, Balmoral, Auckland</t>
  </si>
  <si>
    <t>NewZealand($)</t>
  </si>
  <si>
    <t>Giapo</t>
  </si>
  <si>
    <t>12 Gore Street, Auckland CBD,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</si>
  <si>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</si>
  <si>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</si>
  <si>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</si>
  <si>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</si>
  <si>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</si>
  <si>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</si>
  <si>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Seafood, Kiwi</t>
  </si>
  <si>
    <t>Federal Delicatessen</t>
  </si>
  <si>
    <t>86 Federal Street, Auckland CBD, Auckland 1010</t>
  </si>
  <si>
    <t>Cafe, American</t>
  </si>
  <si>
    <t>Miann</t>
  </si>
  <si>
    <t>57 Fort Street, Auckland Auckland CBD</t>
  </si>
  <si>
    <t>Little Sister Cafe</t>
  </si>
  <si>
    <t>91 Central Park Drive, Henderson, Auckland</t>
  </si>
  <si>
    <t>The Kimchi Project</t>
  </si>
  <si>
    <t>20 Lorne Street, Auckland CBD, Auckland</t>
  </si>
  <si>
    <t>Asian Fusion, Cafe</t>
  </si>
  <si>
    <t>De Fontein Belgian Beer Cafe</t>
  </si>
  <si>
    <t>75-79 Tamaki Drive, Mission Bay, Auckland</t>
  </si>
  <si>
    <t>Chinoiserie</t>
  </si>
  <si>
    <t>4 Owairaka Avenue, Mt Albert, Auckland</t>
  </si>
  <si>
    <t>Taiwanese, Street Food</t>
  </si>
  <si>
    <t>Eden Noodles Cafe Î__Î‡_†ƒ_†ƒ_¢</t>
  </si>
  <si>
    <t>105 Dominion Road, Mt Eden, Auckland 1024</t>
  </si>
  <si>
    <t>Frasers</t>
  </si>
  <si>
    <t>434 Mt Eden Road, Mt Eden, Auckland 1024</t>
  </si>
  <si>
    <t>The Garden Shed</t>
  </si>
  <si>
    <t>470 Mt Eden Road, Mt Eden, Auckland 1024</t>
  </si>
  <si>
    <t>Kiwi, European</t>
  </si>
  <si>
    <t>Tucks and Bao</t>
  </si>
  <si>
    <t>19 Davis Cresent, Newmarket, Auckland 1023</t>
  </si>
  <si>
    <t>Asian Fusion, Pub Food, Fusion, Asian, Filipino, Malaysian, Thai</t>
  </si>
  <si>
    <t>Winona Forever</t>
  </si>
  <si>
    <t>100 Parnell Road, Parnell, Auckland</t>
  </si>
  <si>
    <t>Big Fish Eatery</t>
  </si>
  <si>
    <t>Unit 3, 710 Great South Road, Corner Wilkinson Road, Penrose, Auckland 1061</t>
  </si>
  <si>
    <t>Asian, Sushi, Seafood</t>
  </si>
  <si>
    <t>PappaRich</t>
  </si>
  <si>
    <t>Sky City Metro,  Shop 2.01-2.03, 291-297 Queen Street, Auckland CBD, Auckland 1010</t>
  </si>
  <si>
    <t>Malaysian</t>
  </si>
  <si>
    <t>Eight - The Langham Hotel</t>
  </si>
  <si>
    <t>The Langham Hotel, 83 Symonds Street, Grafton, Auckland</t>
  </si>
  <si>
    <t>Baduzzi</t>
  </si>
  <si>
    <t>10-26 Jellicoe Street, Wynyard Quarter, Auckland CBD, Auckland 1010</t>
  </si>
  <si>
    <t>Maranui Cafe</t>
  </si>
  <si>
    <t>Wellington City</t>
  </si>
  <si>
    <t>Maranui Surf Life Saving Club, 7 Lyall Parade, Lyall Bay, Wellington City</t>
  </si>
  <si>
    <t>Cafe, Kiwi</t>
  </si>
  <si>
    <t>Five Boroughs</t>
  </si>
  <si>
    <t>4 Roxburgh Street, Corner of Roxburgh and Majoribanks Street, Mt Victoria, Wellington City</t>
  </si>
  <si>
    <t>Ekim Burgers</t>
  </si>
  <si>
    <t>257 Cuba Street, 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</si>
  <si>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</si>
  <si>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</si>
  <si>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</si>
  <si>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</si>
  <si>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</si>
  <si>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</si>
  <si>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</si>
  <si>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</si>
  <si>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</si>
  <si>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</si>
  <si>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</si>
  <si>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</si>
  <si>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</si>
  <si>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</si>
  <si>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</si>
  <si>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</si>
  <si>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</si>
  <si>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</si>
  <si>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</si>
  <si>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</si>
  <si>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</si>
  <si>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</si>
  <si>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</si>
  <si>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</si>
  <si>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</si>
  <si>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</si>
  <si>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</si>
  <si>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</si>
  <si>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</si>
  <si>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</si>
  <si>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</si>
  <si>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</si>
  <si>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</si>
  <si>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</si>
  <si>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</si>
  <si>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</si>
  <si>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</si>
  <si>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</si>
  <si>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</si>
  <si>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</si>
  <si>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</si>
  <si>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</si>
  <si>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Pounds(Œ£)</t>
  </si>
  <si>
    <t>Ju Ju's Cafe</t>
  </si>
  <si>
    <t>1 Canal Square, Brindleyplace, Birmingham B16 8EH</t>
  </si>
  <si>
    <t>Cafe, British</t>
  </si>
  <si>
    <t>Bank</t>
  </si>
  <si>
    <t>4 Brindleyplace, Brindleyplace, Birmingham B1 2JB</t>
  </si>
  <si>
    <t>British, Steak</t>
  </si>
  <si>
    <t>Chaophraya</t>
  </si>
  <si>
    <t>Middle Mall, Bullring Shopping Centre, Special street, Bullring, Birmingham B5 4BH</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</si>
  <si>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</si>
  <si>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</si>
  <si>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</si>
  <si>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</si>
  <si>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</si>
  <si>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</si>
  <si>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</si>
  <si>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San Carlo</t>
  </si>
  <si>
    <t>4 Temple Street, City Centre, Birmingham B2 5BN</t>
  </si>
  <si>
    <t>Purnell's</t>
  </si>
  <si>
    <t>55 Cornwall Street, Colmore Business District, Birmingham B3 2DH</t>
  </si>
  <si>
    <t>Contemporary</t>
  </si>
  <si>
    <t>The Warehouse Cafe</t>
  </si>
  <si>
    <t>54-57 Allison Street, Digbeth, Birmingham B5 5TH</t>
  </si>
  <si>
    <t>British, Cafe</t>
  </si>
  <si>
    <t>Fiesta del Asado</t>
  </si>
  <si>
    <t>229 Hagley Road, Edgbaston, Birmingham B16 9RP</t>
  </si>
  <si>
    <t>Latin American, Italian</t>
  </si>
  <si>
    <t>Istanbul Restaurant</t>
  </si>
  <si>
    <t>2 Stockwell Road, Handsworth, Birmingham B21 9RJ</t>
  </si>
  <si>
    <t>The Plough</t>
  </si>
  <si>
    <t>21 High Street, Harborne, Birmingham B17 9NT</t>
  </si>
  <si>
    <t>British</t>
  </si>
  <si>
    <t>Lasan Restaurant</t>
  </si>
  <si>
    <t>3-4 Dakota Buildings, James Street, Saint Paul's Square, Jewellery Quarter, Birmingham B3 1SD</t>
  </si>
  <si>
    <t>Damascena Coffee House</t>
  </si>
  <si>
    <t>133 Alcester Road, Moseley, Birmingham</t>
  </si>
  <si>
    <t>Greek, Mediterranean, Middle Eastern</t>
  </si>
  <si>
    <t>43 Alcester Road, Moseley, Birmingham B13 8AA</t>
  </si>
  <si>
    <t>Indian, Pakistani</t>
  </si>
  <si>
    <t>Jamjar</t>
  </si>
  <si>
    <t>418 Coventry Road, Small Heath, Birmingham B10 0TH</t>
  </si>
  <si>
    <t>Ice Cream, Desserts, Cafe</t>
  </si>
  <si>
    <t>Chennai Dosa</t>
  </si>
  <si>
    <t>445-447, Dudley Road, Birmingham, Smethwick, Birmingham B18 4HE</t>
  </si>
  <si>
    <t>Mughal E Azam</t>
  </si>
  <si>
    <t>Stratford Road, Sparkhill, Birmingham B11 4DA</t>
  </si>
  <si>
    <t>Bar Estilo</t>
  </si>
  <si>
    <t>110-114 Wharfside Street, The Mailbox, City Centre, Birmingham B1 1RF</t>
  </si>
  <si>
    <t>Loudons Cafe &amp; Bakery</t>
  </si>
  <si>
    <t>Edinburgh</t>
  </si>
  <si>
    <t>94b Fountainbridge, Fountainbridge, Edinburgh EH3 9QA</t>
  </si>
  <si>
    <t>La Favorita</t>
  </si>
  <si>
    <t>325-331 Leith Walk, Leith, Edinburgh EH6 8SA</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</si>
  <si>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</si>
  <si>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</si>
  <si>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</si>
  <si>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</si>
  <si>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</si>
  <si>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</si>
  <si>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</si>
  <si>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</si>
  <si>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</si>
  <si>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</si>
  <si>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</si>
  <si>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</si>
  <si>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</si>
  <si>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</si>
  <si>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</si>
  <si>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</si>
  <si>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</si>
  <si>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</si>
  <si>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</si>
  <si>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</si>
  <si>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</si>
  <si>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</si>
  <si>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</si>
  <si>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</si>
  <si>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</si>
  <si>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</si>
  <si>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</si>
  <si>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</si>
  <si>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</si>
  <si>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</si>
  <si>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</si>
  <si>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</si>
  <si>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</si>
  <si>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</si>
  <si>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</si>
  <si>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</si>
  <si>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</si>
  <si>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</si>
  <si>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Indian, Street Food</t>
  </si>
  <si>
    <t>14 Picardy Place, New Town, Edinburgh EH1 3JT</t>
  </si>
  <si>
    <t>Steak, Scottish, British</t>
  </si>
  <si>
    <t>Gymkhana</t>
  </si>
  <si>
    <t>London</t>
  </si>
  <si>
    <t>42 Albemarle Street, Mayfair, London W1S 4JH</t>
  </si>
  <si>
    <t>Indian, Pakistani, Curry</t>
  </si>
  <si>
    <t>Bocca Di Lupo</t>
  </si>
  <si>
    <t>12 Archer Street, Soho, London W1D 7BB</t>
  </si>
  <si>
    <t>Flat Iron</t>
  </si>
  <si>
    <t>17 Beak Street, Soho, London W1F 9RW</t>
  </si>
  <si>
    <t>Duck &amp; Waffle</t>
  </si>
  <si>
    <t>Heron Tower, 110 Bishopsgate, City of London, London EC2N 4AY</t>
  </si>
  <si>
    <t>Dishoom</t>
  </si>
  <si>
    <t>7 Boundary Street, Shoreditch, London E2 7JE</t>
  </si>
  <si>
    <t>Indian, Cafe, Curry</t>
  </si>
  <si>
    <t>Yauatcha</t>
  </si>
  <si>
    <t>15-17 Broadwick Street, Soho, London W1F 0DL</t>
  </si>
  <si>
    <t>Chinese, Dim Sum</t>
  </si>
  <si>
    <t>Roka</t>
  </si>
  <si>
    <t>37 Charlotte Street, Fitzrovia, London W1T 1RR</t>
  </si>
  <si>
    <t>Restaurant Gordon Ramsay</t>
  </si>
  <si>
    <t>68 Royal Hospital Road, Chelsea, London SW3 4HP</t>
  </si>
  <si>
    <t>sketch Gallery</t>
  </si>
  <si>
    <t>sketch, 9 Conduit Street, Mayfair, London W1S 2XG</t>
  </si>
  <si>
    <t>British, Contemporary</t>
  </si>
  <si>
    <t>Masala Zone</t>
  </si>
  <si>
    <t>48 Floral Street, Covent Garden, London WC2E 9DA</t>
  </si>
  <si>
    <t>Indian, Curry</t>
  </si>
  <si>
    <t>33 D'Arblay Street, Soho, London W1F 8EU</t>
  </si>
  <si>
    <t>Bao</t>
  </si>
  <si>
    <t>53 Lexington Street, Soho, London W1F 9AS</t>
  </si>
  <si>
    <t>Five Guys</t>
  </si>
  <si>
    <t>1-3 Long Acre, Covent Garden, London WC2E 9LH</t>
  </si>
  <si>
    <t>Hakkasan</t>
  </si>
  <si>
    <t>17 Bruton Street, Mayfair, London W1J 6QB</t>
  </si>
  <si>
    <t>Nobu</t>
  </si>
  <si>
    <t>15 Berkeley Street, Mayfair, London W1J 8DY</t>
  </si>
  <si>
    <t>Roti Chai</t>
  </si>
  <si>
    <t>3 Portman Mews South, Marble Arch, London W1H 6HS</t>
  </si>
  <si>
    <t>Shake Shack</t>
  </si>
  <si>
    <t>24 Market Building, The Piazza, Covent Garden, London WC2E 8RD</t>
  </si>
  <si>
    <t>12 Upper St Martin's Lane, Covent Garden, London WC2H 9FB</t>
  </si>
  <si>
    <t>Indian, North Indian, Curry, Cafe</t>
  </si>
  <si>
    <t>11 Upper St Martin's Lane, Covent Garden, London WC2H 9FB</t>
  </si>
  <si>
    <t>Bone Daddies</t>
  </si>
  <si>
    <t>31 St. Peter Street, Soho, London W1F 0AR</t>
  </si>
  <si>
    <t>Ramen, Japanese</t>
  </si>
  <si>
    <t>Monolos Playhouse Restaurant</t>
  </si>
  <si>
    <t>Manchester</t>
  </si>
  <si>
    <t>137 Cheetham Hill Road, Cheetham Hill, Manchester M8 8LY</t>
  </si>
  <si>
    <t>American, Fast Food, Desserts, Steak</t>
  </si>
  <si>
    <t>Santos</t>
  </si>
  <si>
    <t>22 King Edward's Buildings, Bury Old Road, Cheetham Hill, Manchester M7 4QJ</t>
  </si>
  <si>
    <t>Manchester House</t>
  </si>
  <si>
    <t>Tower 12, 18-22 Bridge Street, Deansgate, Manchester M3 3BZ</t>
  </si>
  <si>
    <t>The Grill On The Alley</t>
  </si>
  <si>
    <t>5 RIdgefield, Deansgate, Manchester M2 6EG</t>
  </si>
  <si>
    <t>Steak, Seafood, Grill</t>
  </si>
  <si>
    <t>Nawaab</t>
  </si>
  <si>
    <t>1008 Stockport Road, Levenshulme, Manchester M19 3WN</t>
  </si>
  <si>
    <t>Pakistani, Indian, Afghani, Curry</t>
  </si>
  <si>
    <t>100 King Street, Market Street, Manchester M2 4WU</t>
  </si>
  <si>
    <t>19 Chapel Walks, City Center, Market Street, Manchester M2 1HN</t>
  </si>
  <si>
    <t>Solita</t>
  </si>
  <si>
    <t>37 Turner Street, Northern Quarter, Manchester M4 1DW</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</si>
  <si>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</si>
  <si>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</si>
  <si>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</si>
  <si>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</si>
  <si>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</si>
  <si>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</si>
  <si>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</si>
  <si>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</si>
  <si>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</si>
  <si>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</si>
  <si>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Zouk Tea Bar &amp; Grill</t>
  </si>
  <si>
    <t>The Quadrangle, Chester Street, Oxford Road, Manchester M1 5QS</t>
  </si>
  <si>
    <t>Indian, Seafood</t>
  </si>
  <si>
    <t>Mughli</t>
  </si>
  <si>
    <t>30 Wilmslow Road, Rusholme, Manchester M14 5TQ</t>
  </si>
  <si>
    <t>Lahore</t>
  </si>
  <si>
    <t>14-18 Wilmslow Road, Rusholme, Manchester M14 5TQ</t>
  </si>
  <si>
    <t>Indian, Grill</t>
  </si>
  <si>
    <t>Gaucho</t>
  </si>
  <si>
    <t>2A St Mary's Street, Spinningfields, Manchester M3 2LB</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</si>
  <si>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</si>
  <si>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</si>
  <si>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</si>
  <si>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</si>
  <si>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</si>
  <si>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</si>
  <si>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European, Mediterranean, Contemporary</t>
  </si>
  <si>
    <t>The French by Simon Rogan - The Midland</t>
  </si>
  <si>
    <t>7st by Mumbai Spices</t>
  </si>
  <si>
    <t>Doha</t>
  </si>
  <si>
    <t>Barwa Commercial Avenue, Near Thursday &amp; Friday Market Building, Near F Ring Road, Main Industrial Area Road, Ain Khalid, Doha</t>
  </si>
  <si>
    <t>Qatari Rial(QR)</t>
  </si>
  <si>
    <t>Beside Le Mirage Suites, Fereej Abdul Aziz Street, Al Doha Al Jadeeda, Doha</t>
  </si>
  <si>
    <t>Zaffran Dining Experience</t>
  </si>
  <si>
    <t>Al Emadi Financial Square, C Ring Road, Al Hilal, Doha</t>
  </si>
  <si>
    <t>MRA Bakery Sweets &amp; Restaurant</t>
  </si>
  <si>
    <t>Opposite Aster Pharmacy, Al Taei Street, Al Ghanim, Doha</t>
  </si>
  <si>
    <t>Kerala, Indian, Chinese, Bakery</t>
  </si>
  <si>
    <t>Zaoq</t>
  </si>
  <si>
    <t>Midmac Flyover, Salwa Road, Al Hilal, Doha</t>
  </si>
  <si>
    <t>Pakistani</t>
  </si>
  <si>
    <t>Aalishan</t>
  </si>
  <si>
    <t>Opposite Universal Cooling System, Ibn Seena Street, Al Muntazah, Doha</t>
  </si>
  <si>
    <t>North Indian, Chinese, Turkish</t>
  </si>
  <si>
    <t>Opposite La Cigale Hotel, C Ring Road, Al Nasr, Doha</t>
  </si>
  <si>
    <t>Mainland China Restaurant</t>
  </si>
  <si>
    <t>1st Floor, Barwa Towers, Suhaim Bin Hamad Street, Al Sadd, Doha</t>
  </si>
  <si>
    <t>Ponderosa</t>
  </si>
  <si>
    <t>Caravan Complex, Ramada Junction, Salwa Road, Al Hilal, Doha</t>
  </si>
  <si>
    <t>Gokul Gujarati Restaurant</t>
  </si>
  <si>
    <t>Opposite Masjid, Ibn Mahmoud Street, Fereej Bin Mahmoud, Doha</t>
  </si>
  <si>
    <t>The Manhattan FISH MARKET</t>
  </si>
  <si>
    <t>Mezzanine Floor, Ghanem Business Center, Opposite Ahli Bank, Fereej Bin Mahmoud, Doha</t>
  </si>
  <si>
    <t>Coral - InterContinental Doha</t>
  </si>
  <si>
    <t>Lower Ground Floor, Hotel Intercontinental Doha, Al Isteqlal Road, Westbay, Doha</t>
  </si>
  <si>
    <t>Ground Floor, Mall Of Qatar, Dukhan Highway, Al Gharafa, Doha</t>
  </si>
  <si>
    <t>Near Kahramaa Office, Al Adhwaa Street, Musheireb, Doha</t>
  </si>
  <si>
    <t>Ground Floor, Al Jomrok Boutique Hotel, Souq Waqif, Doha</t>
  </si>
  <si>
    <t>Eatopia</t>
  </si>
  <si>
    <t>2nd Floor, The Gate Mall, Dafna, Doha</t>
  </si>
  <si>
    <t>European, Arabian, Japanese, Bakery, Desserts</t>
  </si>
  <si>
    <t>Vine - The St. Regis</t>
  </si>
  <si>
    <t>1st Floor, The St. Regis Hotel, Westbay, Doha</t>
  </si>
  <si>
    <t>Sabai Thai - The Westin Doha Hotel &amp; Spa</t>
  </si>
  <si>
    <t>Ground Floor, The Westin Doha Hotel &amp; Spa, Fereej Bin Mahmoud, Doha</t>
  </si>
  <si>
    <t>Paper Moon</t>
  </si>
  <si>
    <t>Beside Jarir Bookstore, Jaidah Square, Al Matar Street, Umm Ghuwailina, Doha</t>
  </si>
  <si>
    <t>Roti &amp; Boti</t>
  </si>
  <si>
    <t>Showroom #10, Al Emadi Suites, Ras Abu Aboud Street, Umm Ghuwailina, Doha</t>
  </si>
  <si>
    <t>The Butcher's Wife</t>
  </si>
  <si>
    <t>Cape Town</t>
  </si>
  <si>
    <t>15 Belgravia Road, Athlone, Cape Town</t>
  </si>
  <si>
    <t>Pizza, Grill</t>
  </si>
  <si>
    <t>Rand(R)</t>
  </si>
  <si>
    <t>Coco Safar</t>
  </si>
  <si>
    <t>Ground Floor, Cavendish Square, Claremont, Cape Town</t>
  </si>
  <si>
    <t>Cafe, Patisserie</t>
  </si>
  <si>
    <t>La Parada</t>
  </si>
  <si>
    <t>107 Bree Street, CBD, Cape Town</t>
  </si>
  <si>
    <t>Jason Bakery</t>
  </si>
  <si>
    <t>185 Bree Street, CBD, Cape Town</t>
  </si>
  <si>
    <t>Truth Coffee</t>
  </si>
  <si>
    <t>36 Buitenkant Street, CBD, Cape Town</t>
  </si>
  <si>
    <t>Salushi</t>
  </si>
  <si>
    <t>25 Protea Road, Claremont, Cape Town</t>
  </si>
  <si>
    <t>Japanese, Sushi, Asian</t>
  </si>
  <si>
    <t>Origin Coffee Roasting</t>
  </si>
  <si>
    <t>28 Hudson Street, De Waterkant, Cape Town</t>
  </si>
  <si>
    <t>Cafe, Bakery, Tea, Vegetarian</t>
  </si>
  <si>
    <t>Kloof Street House</t>
  </si>
  <si>
    <t>30 Kloof Street, Gardens, Cape Town</t>
  </si>
  <si>
    <t>Jerry's Burger Bar</t>
  </si>
  <si>
    <t>5 Park Road, Kloof Street, Gardens, Cape Town</t>
  </si>
  <si>
    <t>Active Sushi</t>
  </si>
  <si>
    <t>32 Hudson Street, Mirage Building, 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</si>
  <si>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</si>
  <si>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</si>
  <si>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</si>
  <si>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</si>
  <si>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</si>
  <si>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</si>
  <si>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</si>
  <si>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Nobu - One&amp;Only</t>
  </si>
  <si>
    <t>One &amp; Only Hotel, Dock Road, V &amp; A Waterfront, Cape Town</t>
  </si>
  <si>
    <t>Japanese, Asian, Seafood, Sushi</t>
  </si>
  <si>
    <t>Jarryds</t>
  </si>
  <si>
    <t>90 Regent Road, Sea Point, Cape Town</t>
  </si>
  <si>
    <t>My Sugar</t>
  </si>
  <si>
    <t>77 Regent Road, Sea Point, Cape Town</t>
  </si>
  <si>
    <t>Cafe, Patisserie, Bakery, Desserts</t>
  </si>
  <si>
    <t>Grand Cafí© &amp; Beach</t>
  </si>
  <si>
    <t>Granger Bay Road, Granger Bay, 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</si>
  <si>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</si>
  <si>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</si>
  <si>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</si>
  <si>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</si>
  <si>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</si>
  <si>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</si>
  <si>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Burger, American, Grill</t>
  </si>
  <si>
    <t>Willoughby &amp; Co.</t>
  </si>
  <si>
    <t>Seafood, Japanese, Sushi</t>
  </si>
  <si>
    <t>Cube - Tasting Kitchen</t>
  </si>
  <si>
    <t>Inner City</t>
  </si>
  <si>
    <t>24 Albrecht Road, Maboneng Precinct, City and Suburban, Inner City</t>
  </si>
  <si>
    <t>European, Contemporary</t>
  </si>
  <si>
    <t>Urbanologi</t>
  </si>
  <si>
    <t>1 Fox Street, Marshalltown, Inner City, Johannesburg</t>
  </si>
  <si>
    <t>Momo Baohaus</t>
  </si>
  <si>
    <t>Johannesburg</t>
  </si>
  <si>
    <t>139 Greenway, Greenside, Johannesburg</t>
  </si>
  <si>
    <t>Asian, Sushi, Tapas</t>
  </si>
  <si>
    <t>Craft</t>
  </si>
  <si>
    <t>33, 4th Avenue corner of 13th street, 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</si>
  <si>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</si>
  <si>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</si>
  <si>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</si>
  <si>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</si>
  <si>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</si>
  <si>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</si>
  <si>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</si>
  <si>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Marble</t>
  </si>
  <si>
    <t>Corner Jan Smuts Avenue &amp; Jellicoe Avenue, Rosebank, Johannesburg</t>
  </si>
  <si>
    <t>Continental, South African, Beverages, Desserts, Seafood, Grill, Ice Cream, International</t>
  </si>
  <si>
    <t>Kream</t>
  </si>
  <si>
    <t>Pretoria</t>
  </si>
  <si>
    <t>570 Fehrsen Street, 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</si>
  <si>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</si>
  <si>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</si>
  <si>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</si>
  <si>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</si>
  <si>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</si>
  <si>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</si>
  <si>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</si>
  <si>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</si>
  <si>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</si>
  <si>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</si>
  <si>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</si>
  <si>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</si>
  <si>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</si>
  <si>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</si>
  <si>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Brooklyn Brothers</t>
  </si>
  <si>
    <t>Glenfair Boulevard, Corner Lynnwood &amp; Daventry Road, Lynnwood Manor, Lynnwood, Pretoria</t>
  </si>
  <si>
    <t>Burger, American, Beverages</t>
  </si>
  <si>
    <t>Capital Craft Beer Academy</t>
  </si>
  <si>
    <t>Greenlyn Village, Shop 20, 13th Street, Menlo Park, Near, Lynnwood, Pretoria</t>
  </si>
  <si>
    <t>Street Food, Burger, American, Finger Food, German</t>
  </si>
  <si>
    <t>Spice - The Indian Kitchen</t>
  </si>
  <si>
    <t>Lynridge Mall, 1 Jacobson Drive, Lynnwood, Pretoria</t>
  </si>
  <si>
    <t>Indian, Asian, Durban, International, Desserts</t>
  </si>
  <si>
    <t>The Black Bamboo</t>
  </si>
  <si>
    <t>Menlyn Boutique Hotel, 209 Tugela Road, Ashlea Gardens, Near Menlyn, Menlyn, Pretoria</t>
  </si>
  <si>
    <t>Old Town Italy</t>
  </si>
  <si>
    <t>Shop 53, Menlyn Maine, Central Square, 180 Amarand Avenue, Waterkloof Glen, Pretoria</t>
  </si>
  <si>
    <t>Cafe, Italian, Pizza, European, Bakery, Deli</t>
  </si>
  <si>
    <t>Parrot's</t>
  </si>
  <si>
    <t>Menlyn Shopping Centre, Corner of Atterbury Road &amp; Lois Avenue,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</si>
  <si>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</si>
  <si>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</si>
  <si>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</si>
  <si>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</si>
  <si>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</si>
  <si>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</si>
  <si>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</si>
  <si>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</si>
  <si>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</si>
  <si>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</si>
  <si>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</si>
  <si>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</si>
  <si>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Continental, Seafood, Burger, South African, Finger Food, Grill</t>
  </si>
  <si>
    <t>Culture Club - Bar De Tapas</t>
  </si>
  <si>
    <t>15, 16th Street, Waterkloof, Pretoria 0081</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</si>
  <si>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</si>
  <si>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</si>
  <si>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</si>
  <si>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</si>
  <si>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</si>
  <si>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</si>
  <si>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</si>
  <si>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</si>
  <si>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</si>
  <si>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The Whippet</t>
  </si>
  <si>
    <t>Randburg</t>
  </si>
  <si>
    <t>Corner of 7th Street and 4th Avenue, Linden, Randburg 2195</t>
  </si>
  <si>
    <t>Gemelli Cucina Bar</t>
  </si>
  <si>
    <t>Sandton</t>
  </si>
  <si>
    <t>13 Posthouse Link Centre, Corner Main &amp; Posthouse Street, Bryanston, Johannesburg Sandton, 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</si>
  <si>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</si>
  <si>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</si>
  <si>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</si>
  <si>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</si>
  <si>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</si>
  <si>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</si>
  <si>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Italian, Pizza, Beverages, Desserts, Grill, Seafood</t>
  </si>
  <si>
    <t>Perron</t>
  </si>
  <si>
    <t>Illovo Junction, Corner Oxford Road and Corlett Drive, Illovo, Sandton</t>
  </si>
  <si>
    <t>Shop 00513, Building 13, High Street, Melrose Arch, Sandton</t>
  </si>
  <si>
    <t>The Big Mouth</t>
  </si>
  <si>
    <t>Nelson Mandela Square, Corner Maude &amp; 5th Streets, Sandown, Sandton</t>
  </si>
  <si>
    <t>Grill, Steak, Burger, Sushi, Tapas</t>
  </si>
  <si>
    <t>Licorish Bistro</t>
  </si>
  <si>
    <t>Nicolway Shopping Centre, William Nicol Drive, Bryanston, Sandton</t>
  </si>
  <si>
    <t>European, South African</t>
  </si>
  <si>
    <t>Salsa Mexican Grill</t>
  </si>
  <si>
    <t>Pineslopes Shopping Centre, Corner of Witkoppen Drive &amp; The Straight, Fourways, Sandton</t>
  </si>
  <si>
    <t>The Smokehouse and Grill</t>
  </si>
  <si>
    <t>Escondido Tapas</t>
  </si>
  <si>
    <t>Post Office Centre, Corner of Rudd Road and Otto Street, Illovo, Sandton</t>
  </si>
  <si>
    <t>Remo's Maximilliano</t>
  </si>
  <si>
    <t>Waterfall Corner Mall, Corner of Maxwell &amp; Woodmead Drives, Woodmead, Sandton</t>
  </si>
  <si>
    <t>Chinese Dragon Cafe</t>
  </si>
  <si>
    <t>Colombo</t>
  </si>
  <si>
    <t>11, Milagiriya Avenue, Bambalapitiya, Colombo 04</t>
  </si>
  <si>
    <t>Sri Lankan Rupee(LKR)</t>
  </si>
  <si>
    <t>Elite Indian Restaurant</t>
  </si>
  <si>
    <t>124, New Bullers Road, Bambalapitiya, Colombo 04</t>
  </si>
  <si>
    <t>North Indian, Chinese, Sri Lankan</t>
  </si>
  <si>
    <t>CIOCONAT Lounge</t>
  </si>
  <si>
    <t>107, Barnes Place, Cinnamon Gardens, Colombo 07</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</si>
  <si>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</si>
  <si>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</si>
  <si>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</si>
  <si>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</si>
  <si>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</si>
  <si>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</si>
  <si>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</si>
  <si>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</si>
  <si>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</si>
  <si>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</si>
  <si>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</si>
  <si>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Malaysian, North Indian, Sri Lankan</t>
  </si>
  <si>
    <t>T.G.I. Friday's</t>
  </si>
  <si>
    <t>23, Canal Row, Fort, Colombo 01</t>
  </si>
  <si>
    <t>Simply Strawberries By Jagro</t>
  </si>
  <si>
    <t>131, Vijaya Kumaratunge Mawathu, Havelock Town, Colombo 05</t>
  </si>
  <si>
    <t>Cafe Shaze</t>
  </si>
  <si>
    <t>65, Thimbirigasaya Road, Havelock Town, Colombo 05</t>
  </si>
  <si>
    <t>Cafe, Fast Food, Beverages</t>
  </si>
  <si>
    <t>Queen's Cafe</t>
  </si>
  <si>
    <t>417, Duplication Road, Kollupitiya, Colombo 03</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</si>
  <si>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</si>
  <si>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</si>
  <si>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</si>
  <si>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</si>
  <si>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</si>
  <si>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</si>
  <si>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</si>
  <si>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</si>
  <si>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</si>
  <si>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</si>
  <si>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</si>
  <si>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</si>
  <si>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</si>
  <si>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</si>
  <si>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</si>
  <si>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</si>
  <si>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</si>
  <si>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</si>
  <si>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Cafe Beverly</t>
  </si>
  <si>
    <t>475/C, Sri Jayawardenapura Mawatha, Welikada, Rajagiriya, Colombo</t>
  </si>
  <si>
    <t>Burger's King</t>
  </si>
  <si>
    <t>1, Vellons Passage, Slave Island, Colombo 02</t>
  </si>
  <si>
    <t>Timboo Cafe</t>
  </si>
  <si>
    <t>Ankara</t>
  </si>
  <si>
    <t>Armada AVM, Kat -1, Eskiôehir Yolu, No 6, Yenimahalle, Ankara</t>
  </si>
  <si>
    <t>Turkish Lira(TL)</t>
  </si>
  <si>
    <t>Hattena Hatay  SofrasÛ±</t>
  </si>
  <si>
    <t>Balgat Mahallesi, OsmanlÛ± Caddesi, No 41/A, íˆankaya, Ankara</t>
  </si>
  <si>
    <t>Kebab</t>
  </si>
  <si>
    <t>MasabaôÛ± Kebapí_Û±sÛ±</t>
  </si>
  <si>
    <t>Balgat Mahallesi, Ziyabey Caddesi, No 35, íˆankaya, Ankara</t>
  </si>
  <si>
    <t>Kebab, Turkish Pizza</t>
  </si>
  <si>
    <t>Turta Home Cafe</t>
  </si>
  <si>
    <t>Mutlukent Mahallesi, 1944. Cadde, 1948. Sokak, No 15, íˆankaya, Ankara</t>
  </si>
  <si>
    <t>Liva</t>
  </si>
  <si>
    <t>íˆukurambar Mahallesi, Muhsin YazÛ±cÛ±oÛôlu Caddesi, No 3, íˆankaya, Ankara</t>
  </si>
  <si>
    <t>Patisserie, Coffee and Tea</t>
  </si>
  <si>
    <t>Meôhur TavacÛ± Recep Usta</t>
  </si>
  <si>
    <t>Gí_zeltepe Mahallesi, Dikmen Vadisi, Hoôdere Giriôi, íˆankaya, Ankara</t>
  </si>
  <si>
    <t>íˆukuraÛôa SofrasÛ±</t>
  </si>
  <si>
    <t>Emek Mahallesi, Bosna Hersek Caddesi, No 22/C, íˆankaya, Ankara</t>
  </si>
  <si>
    <t>Kebab, Izgara</t>
  </si>
  <si>
    <t>Gaga Manjero</t>
  </si>
  <si>
    <t>Gazi Osman Paôa Mahallesi, Filistin Caddesi, No 21, íˆankaya,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</si>
  <si>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</si>
  <si>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</si>
  <si>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</si>
  <si>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</si>
  <si>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</si>
  <si>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</si>
  <si>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</si>
  <si>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</si>
  <si>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Kentpark AVM, Kat -1, Mustafa Kemal Mahallesi, Eskiôehir Yolu 7.km, No 164, íˆankaya, Ankara</t>
  </si>
  <si>
    <t>Meôhur í_zí_elik Aspava</t>
  </si>
  <si>
    <t>Kí_í_í_k Esat Mahallesi, Esat Caddesi, No 110/C, íˆankaya, Ankara</t>
  </si>
  <si>
    <t>YÛ±ldÛ±z Aspava</t>
  </si>
  <si>
    <t>Kí_í_í_k Esat Mahallesi, Esat Caddesi, No 110/25, íˆankaya, Ankara</t>
  </si>
  <si>
    <t>Kebab, Turkish Pizza, Dí_ner</t>
  </si>
  <si>
    <t>The Bigos</t>
  </si>
  <si>
    <t>Mahallesi, Selanik 2 Caddesi, No 61/A, íˆankaya, Ankara</t>
  </si>
  <si>
    <t>MasabaôÛ±</t>
  </si>
  <si>
    <t>Kocatepe Mahallesi, Mithatpaôa Caddesi, No 62/A, íˆankaya, Ankara</t>
  </si>
  <si>
    <t>Zigana Pide</t>
  </si>
  <si>
    <t>Macun Mahallesi, Erciyes ÛÁôyerleri Sitesi, 201. Cadde, No 6, Yenimahalle, Ankara</t>
  </si>
  <si>
    <t>Turkish Pizza</t>
  </si>
  <si>
    <t>Dí_veroÛôlu</t>
  </si>
  <si>
    <t>Maltepe Mahallesi, Gení_lik Caddesi, No 28, íˆankaya, Ankara</t>
  </si>
  <si>
    <t>Kebab, Desserts, Turkish Pizza</t>
  </si>
  <si>
    <t>íìmitkí_y Mahallesi, 2432. Cadde (8. Cadde), No 113, íˆankaya, Ankara</t>
  </si>
  <si>
    <t>Pizza ÛÁl Forno</t>
  </si>
  <si>
    <t>YÛ±ldÛ±zevler Mahallesi, 720. Sokak, No 2/B, íˆankaya, Ankara</t>
  </si>
  <si>
    <t>J'adore Chocolatier</t>
  </si>
  <si>
    <t>ÛÁstanbul</t>
  </si>
  <si>
    <t>AsmalÛ±mescit Mahallesi, ÛÁstiklal Caddesi, Emir Nevruz Sokak, No 2/H, BeyoÛôlu, ÛÁstanbul</t>
  </si>
  <si>
    <t>Bebek Mahallesi, Cevdetpaôa Caddesi, No 30/A, Beôiktaô, ÛÁstanbul</t>
  </si>
  <si>
    <t>Valonia</t>
  </si>
  <si>
    <t>Tí_rkali Mahallesi, Ihlamurdere Caddesi, No 40/B, Beôiktaô, ÛÁstanbul</t>
  </si>
  <si>
    <t>Restaurant Cafe, Desserts</t>
  </si>
  <si>
    <t>Draft Gastro Pub</t>
  </si>
  <si>
    <t>Caddebostan Mahallesi, BaÛôdat Caddesi, No 349, Kat 1, KadÛ±kí_y, ÛÁstanbul</t>
  </si>
  <si>
    <t>Emirgan Sí_tiô</t>
  </si>
  <si>
    <t>Emirgan Mahallesi, SakÛ±p SabancÛ± Caddesi, No 46, SarÛ±yer, ÛÁstanbul</t>
  </si>
  <si>
    <t>Restaurant Cafe, Turkish, Desserts</t>
  </si>
  <si>
    <t>Leman Kí_ltí_r</t>
  </si>
  <si>
    <t>CaferaÛôa Mahallesi, Neôet í_mer Sokak, No 9/A, KadÛ±kí_y, ÛÁstanbul</t>
  </si>
  <si>
    <t>Restaurant Cafe</t>
  </si>
  <si>
    <t>Dem Karakí_y</t>
  </si>
  <si>
    <t>Kemankeô Karamustafa Paôa Mahallesi, Hoca Tahsin Sokak, No 17, BeyoÛôlu,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</si>
  <si>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</si>
  <si>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</si>
  <si>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</si>
  <si>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</si>
  <si>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</si>
  <si>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</si>
  <si>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</si>
  <si>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</si>
  <si>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</si>
  <si>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</si>
  <si>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World Cuisine, Patisserie, Cafe</t>
  </si>
  <si>
    <t>Huqqa</t>
  </si>
  <si>
    <t>Kuruí_eôme Mahallesi, Muallim Naci Caddesi, No 56, Beôiktaô, ÛÁstanbul</t>
  </si>
  <si>
    <t>Italian, World Cuisine</t>
  </si>
  <si>
    <t>Aôôk Kahve</t>
  </si>
  <si>
    <t>Kuruí_eôme Mahallesi, Muallim Naci Caddesi, No 64/B, Beôiktaô, ÛÁstanbul</t>
  </si>
  <si>
    <t>Walter's Coffee Roastery</t>
  </si>
  <si>
    <t>CafeaÛôa Mahallesi, BademaltÛ± Sokak, No 21/B, KadÛ±kí_y, ÛÁstanbul</t>
  </si>
  <si>
    <t>Restaurant</t>
  </si>
  <si>
    <t>Country Name</t>
  </si>
  <si>
    <t>Price</t>
  </si>
  <si>
    <t>Rating</t>
  </si>
  <si>
    <t>Service</t>
  </si>
  <si>
    <t>PK</t>
  </si>
  <si>
    <t>FK_Restaurant</t>
  </si>
  <si>
    <t>Transaction</t>
  </si>
  <si>
    <t>Country</t>
  </si>
  <si>
    <t>NumOfVotes</t>
  </si>
  <si>
    <t>Currency Rate(USD)</t>
  </si>
  <si>
    <t>Average Cost for two(Local)</t>
  </si>
  <si>
    <t>Aggregate rating(Min)</t>
  </si>
  <si>
    <t>0,1,2.5,3.5,4.0,4.5</t>
  </si>
  <si>
    <t>Average Cost (USD) (Min)</t>
  </si>
  <si>
    <t>1,2,3,4,5</t>
  </si>
  <si>
    <t>Aggregate Rating</t>
  </si>
  <si>
    <t>Row Labels</t>
  </si>
  <si>
    <t>Grand Total</t>
  </si>
  <si>
    <t>Business Case: You are Zomato's data analyst and there is a database of restaurants ratings across the globe. You will like to start a exclusice campaign project which partners the restaurant and introduce discount offers for both dine-in and online delivery for Zomato Pro members. You will like to highlight the overall top 10 recommended restaurants in your blog content which will be browsed by the zomato members</t>
  </si>
  <si>
    <t>Country_Code</t>
  </si>
  <si>
    <t>Currency_Rate_USD</t>
  </si>
  <si>
    <t>India</t>
  </si>
  <si>
    <t>Australia</t>
  </si>
  <si>
    <t>Brazil</t>
  </si>
  <si>
    <t>Canada</t>
  </si>
  <si>
    <t>Indonesia</t>
  </si>
  <si>
    <t>New Zealand</t>
  </si>
  <si>
    <t>Phillipines</t>
  </si>
  <si>
    <t>Phillipines Peso(P)</t>
  </si>
  <si>
    <t>Qatar</t>
  </si>
  <si>
    <t>South Africa</t>
  </si>
  <si>
    <t>Sri Lanka</t>
  </si>
  <si>
    <t>Turkey</t>
  </si>
  <si>
    <t>UAE</t>
  </si>
  <si>
    <t>United Kingdom</t>
  </si>
  <si>
    <t>United States</t>
  </si>
  <si>
    <t>Restaurant_ID</t>
  </si>
  <si>
    <t>Restaurant_Name</t>
  </si>
  <si>
    <t>12212</t>
  </si>
  <si>
    <t>Others</t>
  </si>
  <si>
    <t>Let's Burrrp</t>
  </si>
  <si>
    <t>Has_Table_booking</t>
  </si>
  <si>
    <t>Has_Online_delivery</t>
  </si>
  <si>
    <t>Is_delivering_now</t>
  </si>
  <si>
    <t>Average_Cost_USD</t>
  </si>
  <si>
    <t>Price_Range</t>
  </si>
  <si>
    <t>Aggregate_Rating</t>
  </si>
  <si>
    <t>Rating_Text</t>
  </si>
  <si>
    <t>Not Rated</t>
  </si>
  <si>
    <t>Aggregate_rating</t>
  </si>
  <si>
    <t>Average_Cost_for_two_Local</t>
  </si>
  <si>
    <t>Cost_In_USD</t>
  </si>
  <si>
    <t>Count of Restaurant ID</t>
  </si>
  <si>
    <t>Average of Votes</t>
  </si>
  <si>
    <t>Table Booking</t>
  </si>
  <si>
    <t>Online Delivery</t>
  </si>
  <si>
    <t>Both</t>
  </si>
  <si>
    <t>Average of Cost_In_USD</t>
  </si>
  <si>
    <t>Overall Service %</t>
  </si>
  <si>
    <t>Max of Votes</t>
  </si>
  <si>
    <t>Zomato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</si>
</sst>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2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0" fontId="0" fillId="0" borderId="10" xfId="0" applyBorder="1"/>
    <xf numFmtId="0" fontId="16" fillId="0" borderId="10" xfId="0" applyFont="1" applyBorder="1"/>
    <xf numFmtId="0" fontId="0" fillId="0" borderId="0" xfId="0" applyBorder="1"/>
    <xf numFmtId="0" fontId="0" fillId="0" borderId="0" xfId="0" applyNumberFormat="1"/>
    <xf numFmtId="0" fontId="0" fillId="0" borderId="0" xfId="0" pivotButton="1"/>
    <xf numFmtId="0" fontId="0" fillId="0" borderId="0" xfId="0" applyAlignment="1">
      <alignment horizontal="left"/>
    </xf>
    <xf numFmtId="43" fontId="0" fillId="0" borderId="0" xfId="42" applyFont="1"/>
    <xf numFmtId="164" fontId="0" fillId="0" borderId="0" xfId="42" applyNumberFormat="1" applyFont="1"/>
    <xf numFmtId="164" fontId="0" fillId="0" borderId="0" xfId="0" applyNumberFormat="1"/>
    <xf numFmtId="164" fontId="0" fillId="0" borderId="0" xfId="0" pivotButton="1" applyNumberFormat="1"/>
    <xf numFmtId="164" fontId="0" fillId="0" borderId="0" xfId="0" applyNumberFormat="1" applyAlignment="1">
      <alignment horizontal="left"/>
    </xf>
    <xf numFmtId="9" fontId="0" fillId="0" borderId="0" xfId="43" applyFont="1"/>
    <xf numFmtId="0" fontId="0" fillId="0" borderId="10" xfId="0" applyBorder="1" applyAlignment="1">
      <alignment horizontal="center" wrapText="1"/>
    </xf>
    <xf numFmtId="0" fontId="18" fillId="0" borderId="0" xfId="0" applyFont="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 (4)!PivotTable1</c:name>
    <c:fmtId val="9"/>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Max Votes by Country (Above 1000)</a:t>
            </a:r>
            <a:endParaRPr lang="en-GB" sz="1400"/>
          </a:p>
        </c:rich>
      </c:tx>
      <c:layout>
        <c:manualLayout>
          <c:xMode val="edge"/>
          <c:yMode val="edge"/>
          <c:x val="0.19991666666666663"/>
          <c:y val="0.19703266258384369"/>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(4)'!$B$4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(4)'!$A$5:$A$12</c:f>
              <c:strCache>
                <c:ptCount val="7"/>
                <c:pt idx="0">
                  <c:v>Phillipines</c:v>
                </c:pt>
                <c:pt idx="1">
                  <c:v>Turkey</c:v>
                </c:pt>
                <c:pt idx="2">
                  <c:v>United Kingdom</c:v>
                </c:pt>
                <c:pt idx="3">
                  <c:v>Indonesia</c:v>
                </c:pt>
                <c:pt idx="4">
                  <c:v>UAE</c:v>
                </c:pt>
                <c:pt idx="5">
                  <c:v>United States</c:v>
                </c:pt>
                <c:pt idx="6">
                  <c:v>India</c:v>
                </c:pt>
              </c:strCache>
            </c:strRef>
          </c:cat>
          <c:val>
            <c:numRef>
              <c:f>'PIVOT (4)'!$B$5:$B$12</c:f>
              <c:numCache>
                <c:formatCode>_-* #,##0_-;\-* #,##0_-;_-* "-"??_-;_-@_-</c:formatCode>
                <c:ptCount val="7"/>
                <c:pt idx="0">
                  <c:v>1070</c:v>
                </c:pt>
                <c:pt idx="1">
                  <c:v>1311</c:v>
                </c:pt>
                <c:pt idx="2">
                  <c:v>1326</c:v>
                </c:pt>
                <c:pt idx="3">
                  <c:v>2212</c:v>
                </c:pt>
                <c:pt idx="4">
                  <c:v>2510</c:v>
                </c:pt>
                <c:pt idx="5">
                  <c:v>3157</c:v>
                </c:pt>
                <c:pt idx="6">
                  <c:v>10934</c:v>
                </c:pt>
              </c:numCache>
            </c:numRef>
          </c:val>
          <c:extLst>
            <c:ext xmlns:c16="http://schemas.microsoft.com/office/drawing/2014/chart" uri="{C3380CC4-5D6E-409C-BE32-E72D297353CC}">
              <c16:uniqueId val="{00000000-6AE6-4F23-A94B-9137E887488B}"/>
            </c:ext>
          </c:extLst>
        </c:ser>
        <c:dLbls>
          <c:dLblPos val="inEnd"/>
          <c:showLegendKey val="0"/>
          <c:showVal val="1"/>
          <c:showCatName val="0"/>
          <c:showSerName val="0"/>
          <c:showPercent val="0"/>
          <c:showBubbleSize val="0"/>
        </c:dLbls>
        <c:gapWidth val="65"/>
        <c:axId val="1347155935"/>
        <c:axId val="171986224"/>
      </c:barChart>
      <c:catAx>
        <c:axId val="13471559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1986224"/>
        <c:crosses val="autoZero"/>
        <c:auto val="1"/>
        <c:lblAlgn val="ctr"/>
        <c:lblOffset val="100"/>
        <c:noMultiLvlLbl val="0"/>
      </c:catAx>
      <c:valAx>
        <c:axId val="17198622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471559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 (3)!PivotTable1</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Average</a:t>
            </a:r>
            <a:r>
              <a:rPr lang="en-US" baseline="0"/>
              <a:t> Cost for 2 (USD)</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1"/>
          <c:showCatName val="0"/>
          <c:showSerName val="0"/>
          <c:showPercent val="1"/>
          <c:showBubbleSize val="0"/>
          <c:extLst>
            <c:ext xmlns:c15="http://schemas.microsoft.com/office/drawing/2012/chart" uri="{CE6537A1-D6FC-4f65-9D91-7224C49458BB}"/>
          </c:extLst>
        </c:dLbl>
      </c:pivotFmt>
      <c:pivotFmt>
        <c:idx val="1"/>
        <c:dLbl>
          <c:idx val="0"/>
          <c:layout>
            <c:manualLayout>
              <c:x val="5.0124890638670164E-2"/>
              <c:y val="-4.32487605715952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2"/>
        <c:dLbl>
          <c:idx val="0"/>
          <c:layout>
            <c:manualLayout>
              <c:x val="-1.8838473315835519E-2"/>
              <c:y val="-0.12781131525226014"/>
            </c:manualLayout>
          </c:layout>
          <c:showLegendKey val="0"/>
          <c:showVal val="1"/>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dLbl>
          <c:idx val="0"/>
          <c:layout>
            <c:manualLayout>
              <c:x val="-6.6547244094488187E-2"/>
              <c:y val="-4.057815689705453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6"/>
        <c:dLbl>
          <c:idx val="0"/>
          <c:layout>
            <c:manualLayout>
              <c:x val="-2.4380577427821522E-2"/>
              <c:y val="2.84605570137066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5.3811659192825115E-2"/>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3.5874439461883408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dLbl>
          <c:idx val="0"/>
          <c:layout>
            <c:manualLayout>
              <c:x val="-3.5874439461883408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0"/>
        <c:dLbl>
          <c:idx val="0"/>
          <c:layout>
            <c:manualLayout>
              <c:x val="5.3811659192825115E-2"/>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(3)'!$B$3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(3)'!$A$4:$A$19</c:f>
              <c:strCache>
                <c:ptCount val="15"/>
                <c:pt idx="0">
                  <c:v>Singapore</c:v>
                </c:pt>
                <c:pt idx="1">
                  <c:v>United Kingdom</c:v>
                </c:pt>
                <c:pt idx="2">
                  <c:v>Qatar</c:v>
                </c:pt>
                <c:pt idx="3">
                  <c:v>New Zealand</c:v>
                </c:pt>
                <c:pt idx="4">
                  <c:v>UAE</c:v>
                </c:pt>
                <c:pt idx="5">
                  <c:v>Phillipines</c:v>
                </c:pt>
                <c:pt idx="6">
                  <c:v>Canada</c:v>
                </c:pt>
                <c:pt idx="7">
                  <c:v>United States</c:v>
                </c:pt>
                <c:pt idx="8">
                  <c:v>South Africa</c:v>
                </c:pt>
                <c:pt idx="9">
                  <c:v>Brazil</c:v>
                </c:pt>
                <c:pt idx="10">
                  <c:v>Indonesia</c:v>
                </c:pt>
                <c:pt idx="11">
                  <c:v>Australia</c:v>
                </c:pt>
                <c:pt idx="12">
                  <c:v>Sri Lanka</c:v>
                </c:pt>
                <c:pt idx="13">
                  <c:v>Turkey</c:v>
                </c:pt>
                <c:pt idx="14">
                  <c:v>India</c:v>
                </c:pt>
              </c:strCache>
            </c:strRef>
          </c:cat>
          <c:val>
            <c:numRef>
              <c:f>'PIVOT (3)'!$B$4:$B$19</c:f>
              <c:numCache>
                <c:formatCode>_-* #,##0_-;\-* #,##0_-;_-* "-"??_-;_-@_-</c:formatCode>
                <c:ptCount val="15"/>
                <c:pt idx="0">
                  <c:v>114.28211198599999</c:v>
                </c:pt>
                <c:pt idx="1">
                  <c:v>61.662576853124961</c:v>
                </c:pt>
                <c:pt idx="2">
                  <c:v>61.469780281249996</c:v>
                </c:pt>
                <c:pt idx="3">
                  <c:v>46.369028216250008</c:v>
                </c:pt>
                <c:pt idx="4">
                  <c:v>45.314272813833341</c:v>
                </c:pt>
                <c:pt idx="5">
                  <c:v>33.144179281818175</c:v>
                </c:pt>
                <c:pt idx="6">
                  <c:v>27.27095340875</c:v>
                </c:pt>
                <c:pt idx="7">
                  <c:v>26.359447004608295</c:v>
                </c:pt>
                <c:pt idx="8">
                  <c:v>25.202056088533347</c:v>
                </c:pt>
                <c:pt idx="9">
                  <c:v>23.839686903999997</c:v>
                </c:pt>
                <c:pt idx="10">
                  <c:v>18.952238095238094</c:v>
                </c:pt>
                <c:pt idx="11">
                  <c:v>17.311351983916662</c:v>
                </c:pt>
                <c:pt idx="12">
                  <c:v>12.8475625</c:v>
                </c:pt>
                <c:pt idx="13">
                  <c:v>10.966263868382352</c:v>
                </c:pt>
                <c:pt idx="14">
                  <c:v>8.5217963858358416</c:v>
                </c:pt>
              </c:numCache>
            </c:numRef>
          </c:val>
          <c:extLst>
            <c:ext xmlns:c16="http://schemas.microsoft.com/office/drawing/2014/chart" uri="{C3380CC4-5D6E-409C-BE32-E72D297353CC}">
              <c16:uniqueId val="{0000001E-C65A-4809-A57E-C13A7724CA63}"/>
            </c:ext>
          </c:extLst>
        </c:ser>
        <c:dLbls>
          <c:dLblPos val="inEnd"/>
          <c:showLegendKey val="0"/>
          <c:showVal val="1"/>
          <c:showCatName val="0"/>
          <c:showSerName val="0"/>
          <c:showPercent val="0"/>
          <c:showBubbleSize val="0"/>
        </c:dLbls>
        <c:gapWidth val="41"/>
        <c:axId val="1742498255"/>
        <c:axId val="200077504"/>
      </c:barChart>
      <c:catAx>
        <c:axId val="1742498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00077504"/>
        <c:crosses val="autoZero"/>
        <c:auto val="1"/>
        <c:lblAlgn val="ctr"/>
        <c:lblOffset val="100"/>
        <c:noMultiLvlLbl val="0"/>
      </c:catAx>
      <c:valAx>
        <c:axId val="200077504"/>
        <c:scaling>
          <c:orientation val="minMax"/>
        </c:scaling>
        <c:delete val="1"/>
        <c:axPos val="l"/>
        <c:numFmt formatCode="_-* #,##0_-;\-* #,##0_-;_-* &quot;-&quot;??_-;_-@_-" sourceLinked="1"/>
        <c:majorTickMark val="none"/>
        <c:minorTickMark val="none"/>
        <c:tickLblPos val="nextTo"/>
        <c:crossAx val="174249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 (2)!PivotTable1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Votes by Country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(2)'!$B$3</c:f>
              <c:strCache>
                <c:ptCount val="1"/>
                <c:pt idx="0">
                  <c:v>Total</c:v>
                </c:pt>
              </c:strCache>
            </c:strRef>
          </c:tx>
          <c:spPr>
            <a:solidFill>
              <a:schemeClr val="accent1">
                <a:lumMod val="60000"/>
                <a:lumOff val="40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(2)'!$A$4:$A$9</c:f>
              <c:strCache>
                <c:ptCount val="5"/>
                <c:pt idx="0">
                  <c:v>Turkey</c:v>
                </c:pt>
                <c:pt idx="1">
                  <c:v>UAE</c:v>
                </c:pt>
                <c:pt idx="2">
                  <c:v>United States</c:v>
                </c:pt>
                <c:pt idx="3">
                  <c:v>India</c:v>
                </c:pt>
                <c:pt idx="4">
                  <c:v>Indonesia</c:v>
                </c:pt>
              </c:strCache>
            </c:strRef>
          </c:cat>
          <c:val>
            <c:numRef>
              <c:f>'PIVOT (2)'!$B$4:$B$9</c:f>
              <c:numCache>
                <c:formatCode>_-* #,##0_-;\-* #,##0_-;_-* "-"??_-;_-@_-</c:formatCode>
                <c:ptCount val="5"/>
                <c:pt idx="0">
                  <c:v>560.4</c:v>
                </c:pt>
                <c:pt idx="1">
                  <c:v>704.83333333333337</c:v>
                </c:pt>
                <c:pt idx="2">
                  <c:v>975.16176470588232</c:v>
                </c:pt>
                <c:pt idx="3">
                  <c:v>1184.2068965517242</c:v>
                </c:pt>
                <c:pt idx="4">
                  <c:v>1338.7142857142858</c:v>
                </c:pt>
              </c:numCache>
            </c:numRef>
          </c:val>
          <c:extLst>
            <c:ext xmlns:c16="http://schemas.microsoft.com/office/drawing/2014/chart" uri="{C3380CC4-5D6E-409C-BE32-E72D297353CC}">
              <c16:uniqueId val="{00000000-28E4-4F0E-B73A-71E56023D30B}"/>
            </c:ext>
          </c:extLst>
        </c:ser>
        <c:dLbls>
          <c:dLblPos val="inEnd"/>
          <c:showLegendKey val="0"/>
          <c:showVal val="1"/>
          <c:showCatName val="0"/>
          <c:showSerName val="0"/>
          <c:showPercent val="0"/>
          <c:showBubbleSize val="0"/>
        </c:dLbls>
        <c:gapWidth val="65"/>
        <c:axId val="182955808"/>
        <c:axId val="200047968"/>
      </c:barChart>
      <c:catAx>
        <c:axId val="18295580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0047968"/>
        <c:crosses val="autoZero"/>
        <c:auto val="1"/>
        <c:lblAlgn val="ctr"/>
        <c:lblOffset val="100"/>
        <c:noMultiLvlLbl val="0"/>
      </c:catAx>
      <c:valAx>
        <c:axId val="20004796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829558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layout>
            <c:manualLayout>
              <c:x val="5.0124890638670164E-2"/>
              <c:y val="-4.3248760571595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rgbClr val="FF0000"/>
          </a:solidFill>
          <a:ln w="19050">
            <a:solidFill>
              <a:schemeClr val="lt1"/>
            </a:solidFill>
          </a:ln>
          <a:effectLst/>
        </c:spPr>
        <c:dLbl>
          <c:idx val="0"/>
          <c:layout>
            <c:manualLayout>
              <c:x val="-1.8838473315835519E-2"/>
              <c:y val="-0.127811315252260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rgbClr val="FFFF00"/>
          </a:solidFill>
          <a:ln w="19050">
            <a:solidFill>
              <a:schemeClr val="lt1"/>
            </a:solidFill>
          </a:ln>
          <a:effectLst/>
        </c:spPr>
      </c:pivotFmt>
      <c:pivotFmt>
        <c:idx val="4"/>
        <c:spPr>
          <a:solidFill>
            <a:srgbClr val="7030A0"/>
          </a:solidFill>
          <a:ln w="19050">
            <a:solidFill>
              <a:schemeClr val="lt1"/>
            </a:solidFill>
          </a:ln>
          <a:effectLst/>
        </c:spPr>
      </c:pivotFmt>
      <c:pivotFmt>
        <c:idx val="5"/>
        <c:spPr>
          <a:solidFill>
            <a:srgbClr val="FFC000"/>
          </a:solidFill>
          <a:ln w="19050">
            <a:solidFill>
              <a:schemeClr val="lt1"/>
            </a:solidFill>
          </a:ln>
          <a:effectLst/>
        </c:spPr>
        <c:dLbl>
          <c:idx val="0"/>
          <c:layout>
            <c:manualLayout>
              <c:x val="-6.6547244094488187E-2"/>
              <c:y val="-4.05781568970545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dLbl>
          <c:idx val="0"/>
          <c:layout>
            <c:manualLayout>
              <c:x val="-2.4380577427821522E-2"/>
              <c:y val="2.8460557013706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5.3811659192825115E-2"/>
              <c:y val="-1.38888888888888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FF00"/>
          </a:solidFill>
          <a:ln w="19050">
            <a:solidFill>
              <a:schemeClr val="lt1"/>
            </a:solidFill>
          </a:ln>
          <a:effectLst/>
        </c:spPr>
        <c:dLbl>
          <c:idx val="0"/>
          <c:layout>
            <c:manualLayout>
              <c:x val="-3.5874439461883408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bg1">
              <a:lumMod val="85000"/>
            </a:schemeClr>
          </a:solidFill>
          <a:ln w="19050">
            <a:solidFill>
              <a:schemeClr val="lt1"/>
            </a:solidFill>
          </a:ln>
          <a:effectLst/>
        </c:spPr>
      </c:pivotFmt>
      <c:pivotFmt>
        <c:idx val="11"/>
        <c:spPr>
          <a:solidFill>
            <a:srgbClr val="7030A0"/>
          </a:solidFill>
          <a:ln w="19050">
            <a:solidFill>
              <a:schemeClr val="lt1"/>
            </a:solidFill>
          </a:ln>
          <a:effectLst/>
        </c:spPr>
      </c:pivotFmt>
      <c:pivotFmt>
        <c:idx val="12"/>
        <c:spPr>
          <a:solidFill>
            <a:srgbClr val="92D050"/>
          </a:solidFill>
          <a:ln w="19050">
            <a:solidFill>
              <a:schemeClr val="lt1"/>
            </a:solidFill>
          </a:ln>
          <a:effectLst/>
        </c:spPr>
      </c:pivotFmt>
      <c:pivotFmt>
        <c:idx val="13"/>
        <c:spPr>
          <a:solidFill>
            <a:srgbClr val="FF0000"/>
          </a:solidFill>
          <a:ln w="19050">
            <a:solidFill>
              <a:schemeClr val="lt1"/>
            </a:solidFill>
          </a:ln>
          <a:effectLst/>
        </c:spPr>
      </c:pivotFmt>
    </c:pivotFmts>
    <c:plotArea>
      <c:layout/>
      <c:pieChart>
        <c:varyColors val="1"/>
        <c:ser>
          <c:idx val="0"/>
          <c:order val="0"/>
          <c:tx>
            <c:strRef>
              <c:f>PIVOT!$B$3</c:f>
              <c:strCache>
                <c:ptCount val="1"/>
                <c:pt idx="0">
                  <c:v>Total</c:v>
                </c:pt>
              </c:strCache>
            </c:strRef>
          </c:tx>
          <c:dPt>
            <c:idx val="0"/>
            <c:bubble3D val="0"/>
            <c:explosion val="1"/>
            <c:spPr>
              <a:solidFill>
                <a:srgbClr val="FF0000"/>
              </a:solidFill>
              <a:ln w="19050">
                <a:solidFill>
                  <a:schemeClr val="lt1"/>
                </a:solidFill>
              </a:ln>
              <a:effectLst/>
            </c:spPr>
            <c:extLst>
              <c:ext xmlns:c16="http://schemas.microsoft.com/office/drawing/2014/chart" uri="{C3380CC4-5D6E-409C-BE32-E72D297353CC}">
                <c16:uniqueId val="{00000003-3AC3-40DC-8D54-D053D2EF8D16}"/>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5-3AC3-40DC-8D54-D053D2EF8D16}"/>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6-3AC3-40DC-8D54-D053D2EF8D16}"/>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3AC3-40DC-8D54-D053D2EF8D16}"/>
              </c:ext>
            </c:extLst>
          </c:dPt>
          <c:dPt>
            <c:idx val="4"/>
            <c:bubble3D val="0"/>
            <c:spPr>
              <a:solidFill>
                <a:srgbClr val="FFFF00"/>
              </a:solidFill>
              <a:ln w="19050">
                <a:solidFill>
                  <a:schemeClr val="lt1"/>
                </a:solidFill>
              </a:ln>
              <a:effectLst/>
            </c:spPr>
            <c:extLst>
              <c:ext xmlns:c16="http://schemas.microsoft.com/office/drawing/2014/chart" uri="{C3380CC4-5D6E-409C-BE32-E72D297353CC}">
                <c16:uniqueId val="{00000004-3AC3-40DC-8D54-D053D2EF8D1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2-3AC3-40DC-8D54-D053D2EF8D16}"/>
              </c:ext>
            </c:extLst>
          </c:dPt>
          <c:dLbls>
            <c:dLbl>
              <c:idx val="4"/>
              <c:layout>
                <c:manualLayout>
                  <c:x val="-3.5874439461883408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3AC3-40DC-8D54-D053D2EF8D16}"/>
                </c:ext>
              </c:extLst>
            </c:dLbl>
            <c:dLbl>
              <c:idx val="5"/>
              <c:layout>
                <c:manualLayout>
                  <c:x val="5.3811659192825115E-2"/>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AC3-40DC-8D54-D053D2EF8D1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PIVOT!$A$4:$A$10</c:f>
              <c:strCache>
                <c:ptCount val="6"/>
                <c:pt idx="0">
                  <c:v>Average</c:v>
                </c:pt>
                <c:pt idx="1">
                  <c:v>Excellent</c:v>
                </c:pt>
                <c:pt idx="2">
                  <c:v>Good</c:v>
                </c:pt>
                <c:pt idx="3">
                  <c:v>Not rated</c:v>
                </c:pt>
                <c:pt idx="4">
                  <c:v>Poor</c:v>
                </c:pt>
                <c:pt idx="5">
                  <c:v>Very Good</c:v>
                </c:pt>
              </c:strCache>
            </c:strRef>
          </c:cat>
          <c:val>
            <c:numRef>
              <c:f>PIVOT!$B$4:$B$10</c:f>
              <c:numCache>
                <c:formatCode>General</c:formatCode>
                <c:ptCount val="6"/>
                <c:pt idx="0">
                  <c:v>3737</c:v>
                </c:pt>
                <c:pt idx="1">
                  <c:v>301</c:v>
                </c:pt>
                <c:pt idx="2">
                  <c:v>2100</c:v>
                </c:pt>
                <c:pt idx="3">
                  <c:v>2148</c:v>
                </c:pt>
                <c:pt idx="4">
                  <c:v>186</c:v>
                </c:pt>
                <c:pt idx="5">
                  <c:v>1079</c:v>
                </c:pt>
              </c:numCache>
            </c:numRef>
          </c:val>
          <c:extLst>
            <c:ext xmlns:c16="http://schemas.microsoft.com/office/drawing/2014/chart" uri="{C3380CC4-5D6E-409C-BE32-E72D297353CC}">
              <c16:uniqueId val="{00000000-3AC3-40DC-8D54-D053D2EF8D16}"/>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 (3)!PivotTable1</c:name>
    <c:fmtId val="7"/>
  </c:pivotSource>
  <c:chart>
    <c:title>
      <c:tx>
        <c:rich>
          <a:bodyPr rot="0" spcFirstLastPara="1" vertOverflow="ellipsis" vert="horz" wrap="square" anchor="ctr" anchorCtr="1"/>
          <a:lstStyle/>
          <a:p>
            <a:pPr>
              <a:defRPr sz="1320" b="0" i="0" u="none" strike="noStrike" kern="1200" baseline="0">
                <a:solidFill>
                  <a:schemeClr val="dk1">
                    <a:lumMod val="65000"/>
                    <a:lumOff val="35000"/>
                  </a:schemeClr>
                </a:solidFill>
                <a:effectLst/>
                <a:latin typeface="+mn-lt"/>
                <a:ea typeface="+mn-ea"/>
                <a:cs typeface="+mn-cs"/>
              </a:defRPr>
            </a:pPr>
            <a:r>
              <a:rPr lang="en-US"/>
              <a:t>Average Cost for 2 (USD)</a:t>
            </a:r>
          </a:p>
        </c:rich>
      </c:tx>
      <c:overlay val="0"/>
      <c:spPr>
        <a:noFill/>
        <a:ln>
          <a:noFill/>
        </a:ln>
        <a:effectLst/>
      </c:spPr>
      <c:txPr>
        <a:bodyPr rot="0" spcFirstLastPara="1" vertOverflow="ellipsis" vert="horz" wrap="square" anchor="ctr" anchorCtr="1"/>
        <a:lstStyle/>
        <a:p>
          <a:pPr>
            <a:defRPr sz="132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1"/>
          <c:showCatName val="0"/>
          <c:showSerName val="0"/>
          <c:showPercent val="1"/>
          <c:showBubbleSize val="0"/>
          <c:extLst>
            <c:ext xmlns:c15="http://schemas.microsoft.com/office/drawing/2012/chart" uri="{CE6537A1-D6FC-4f65-9D91-7224C49458BB}"/>
          </c:extLst>
        </c:dLbl>
      </c:pivotFmt>
      <c:pivotFmt>
        <c:idx val="1"/>
        <c:dLbl>
          <c:idx val="0"/>
          <c:layout>
            <c:manualLayout>
              <c:x val="5.0124890638670164E-2"/>
              <c:y val="-4.32487605715952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2"/>
        <c:dLbl>
          <c:idx val="0"/>
          <c:layout>
            <c:manualLayout>
              <c:x val="-1.8838473315835519E-2"/>
              <c:y val="-0.12781131525226014"/>
            </c:manualLayout>
          </c:layout>
          <c:showLegendKey val="0"/>
          <c:showVal val="1"/>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dLbl>
          <c:idx val="0"/>
          <c:layout>
            <c:manualLayout>
              <c:x val="-6.6547244094488187E-2"/>
              <c:y val="-4.057815689705453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6"/>
        <c:dLbl>
          <c:idx val="0"/>
          <c:layout>
            <c:manualLayout>
              <c:x val="-2.4380577427821522E-2"/>
              <c:y val="2.84605570137066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5.3811659192825115E-2"/>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3.5874439461883408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dLbl>
          <c:idx val="0"/>
          <c:layout>
            <c:manualLayout>
              <c:x val="-3.5874439461883408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0"/>
        <c:dLbl>
          <c:idx val="0"/>
          <c:layout>
            <c:manualLayout>
              <c:x val="5.3811659192825115E-2"/>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lumMod val="60000"/>
              <a:lumOff val="40000"/>
            </a:schemeClr>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(3)'!$B$3</c:f>
              <c:strCache>
                <c:ptCount val="1"/>
                <c:pt idx="0">
                  <c:v>Total</c:v>
                </c:pt>
              </c:strCache>
            </c:strRef>
          </c:tx>
          <c:spPr>
            <a:solidFill>
              <a:schemeClr val="accent1">
                <a:lumMod val="60000"/>
                <a:lumOff val="40000"/>
              </a:schemeClr>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(3)'!$A$4:$A$19</c:f>
              <c:strCache>
                <c:ptCount val="15"/>
                <c:pt idx="0">
                  <c:v>Singapore</c:v>
                </c:pt>
                <c:pt idx="1">
                  <c:v>United Kingdom</c:v>
                </c:pt>
                <c:pt idx="2">
                  <c:v>Qatar</c:v>
                </c:pt>
                <c:pt idx="3">
                  <c:v>New Zealand</c:v>
                </c:pt>
                <c:pt idx="4">
                  <c:v>UAE</c:v>
                </c:pt>
                <c:pt idx="5">
                  <c:v>Phillipines</c:v>
                </c:pt>
                <c:pt idx="6">
                  <c:v>Canada</c:v>
                </c:pt>
                <c:pt idx="7">
                  <c:v>United States</c:v>
                </c:pt>
                <c:pt idx="8">
                  <c:v>South Africa</c:v>
                </c:pt>
                <c:pt idx="9">
                  <c:v>Brazil</c:v>
                </c:pt>
                <c:pt idx="10">
                  <c:v>Indonesia</c:v>
                </c:pt>
                <c:pt idx="11">
                  <c:v>Australia</c:v>
                </c:pt>
                <c:pt idx="12">
                  <c:v>Sri Lanka</c:v>
                </c:pt>
                <c:pt idx="13">
                  <c:v>Turkey</c:v>
                </c:pt>
                <c:pt idx="14">
                  <c:v>India</c:v>
                </c:pt>
              </c:strCache>
            </c:strRef>
          </c:cat>
          <c:val>
            <c:numRef>
              <c:f>'PIVOT (3)'!$B$4:$B$19</c:f>
              <c:numCache>
                <c:formatCode>_-* #,##0_-;\-* #,##0_-;_-* "-"??_-;_-@_-</c:formatCode>
                <c:ptCount val="15"/>
                <c:pt idx="0">
                  <c:v>114.28211198599999</c:v>
                </c:pt>
                <c:pt idx="1">
                  <c:v>61.662576853124961</c:v>
                </c:pt>
                <c:pt idx="2">
                  <c:v>61.469780281249996</c:v>
                </c:pt>
                <c:pt idx="3">
                  <c:v>46.369028216250008</c:v>
                </c:pt>
                <c:pt idx="4">
                  <c:v>45.314272813833341</c:v>
                </c:pt>
                <c:pt idx="5">
                  <c:v>33.144179281818175</c:v>
                </c:pt>
                <c:pt idx="6">
                  <c:v>27.27095340875</c:v>
                </c:pt>
                <c:pt idx="7">
                  <c:v>26.359447004608295</c:v>
                </c:pt>
                <c:pt idx="8">
                  <c:v>25.202056088533347</c:v>
                </c:pt>
                <c:pt idx="9">
                  <c:v>23.839686903999997</c:v>
                </c:pt>
                <c:pt idx="10">
                  <c:v>18.952238095238094</c:v>
                </c:pt>
                <c:pt idx="11">
                  <c:v>17.311351983916662</c:v>
                </c:pt>
                <c:pt idx="12">
                  <c:v>12.8475625</c:v>
                </c:pt>
                <c:pt idx="13">
                  <c:v>10.966263868382352</c:v>
                </c:pt>
                <c:pt idx="14">
                  <c:v>8.5217963858358416</c:v>
                </c:pt>
              </c:numCache>
            </c:numRef>
          </c:val>
          <c:extLst>
            <c:ext xmlns:c16="http://schemas.microsoft.com/office/drawing/2014/chart" uri="{C3380CC4-5D6E-409C-BE32-E72D297353CC}">
              <c16:uniqueId val="{00000000-DBD6-4DD0-84A5-A05F3783D071}"/>
            </c:ext>
          </c:extLst>
        </c:ser>
        <c:dLbls>
          <c:dLblPos val="inEnd"/>
          <c:showLegendKey val="0"/>
          <c:showVal val="1"/>
          <c:showCatName val="0"/>
          <c:showSerName val="0"/>
          <c:showPercent val="0"/>
          <c:showBubbleSize val="0"/>
        </c:dLbls>
        <c:gapWidth val="41"/>
        <c:axId val="1742498255"/>
        <c:axId val="200077504"/>
      </c:barChart>
      <c:catAx>
        <c:axId val="1742498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dk1">
                    <a:lumMod val="65000"/>
                    <a:lumOff val="35000"/>
                  </a:schemeClr>
                </a:solidFill>
                <a:effectLst/>
                <a:latin typeface="+mn-lt"/>
                <a:ea typeface="+mn-ea"/>
                <a:cs typeface="+mn-cs"/>
              </a:defRPr>
            </a:pPr>
            <a:endParaRPr lang="en-US"/>
          </a:p>
        </c:txPr>
        <c:crossAx val="200077504"/>
        <c:crosses val="autoZero"/>
        <c:auto val="1"/>
        <c:lblAlgn val="ctr"/>
        <c:lblOffset val="100"/>
        <c:noMultiLvlLbl val="0"/>
      </c:catAx>
      <c:valAx>
        <c:axId val="200077504"/>
        <c:scaling>
          <c:orientation val="minMax"/>
        </c:scaling>
        <c:delete val="1"/>
        <c:axPos val="l"/>
        <c:numFmt formatCode="_-* #,##0_-;\-* #,##0_-;_-* &quot;-&quot;??_-;_-@_-" sourceLinked="1"/>
        <c:majorTickMark val="none"/>
        <c:minorTickMark val="none"/>
        <c:tickLblPos val="nextTo"/>
        <c:crossAx val="174249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[Zomato.xlsx]PIVOT!PivotTable1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of Rating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1"/>
          <c:showBubbleSize val="0"/>
          <c:extLst>
            <c:ext xmlns:c15="http://schemas.microsoft.com/office/drawing/2012/chart" uri="{CE6537A1-D6FC-4f65-9D91-7224C49458BB}"/>
          </c:extLst>
        </c:dLbl>
      </c:pivotFmt>
      <c:pivotFmt>
        <c:idx val="1"/>
        <c:dLbl>
          <c:idx val="0"/>
          <c:layout>
            <c:manualLayout>
              <c:x val="5.0124890638670164E-2"/>
              <c:y val="-4.32487605715952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2"/>
        <c:dLbl>
          <c:idx val="0"/>
          <c:layout>
            <c:manualLayout>
              <c:x val="-1.8838473315835519E-2"/>
              <c:y val="-0.12781131525226014"/>
            </c:manualLayout>
          </c:layout>
          <c:showLegendKey val="0"/>
          <c:showVal val="1"/>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dLbl>
          <c:idx val="0"/>
          <c:layout>
            <c:manualLayout>
              <c:x val="-6.6547244094488187E-2"/>
              <c:y val="-4.057815689705453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6"/>
        <c:dLbl>
          <c:idx val="0"/>
          <c:layout>
            <c:manualLayout>
              <c:x val="-2.4380577427821522E-2"/>
              <c:y val="2.84605570137066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5.3811659192825115E-2"/>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3.5874439461883408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dLbl>
          <c:idx val="0"/>
          <c:layout>
            <c:manualLayout>
              <c:x val="-3.5874439461883408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0"/>
        <c:dLbl>
          <c:idx val="0"/>
          <c:layout>
            <c:manualLayout>
              <c:x val="5.3811659192825115E-2"/>
              <c:y val="-1.3888888888888888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ysClr val="window" lastClr="FFFFFF"/>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2"/>
        <c:spPr>
          <a:solidFill>
            <a:schemeClr val="accent1"/>
          </a:solidFill>
          <a:ln>
            <a:noFill/>
          </a:ln>
          <a:effectLst>
            <a:outerShdw blurRad="254000" sx="102000" sy="102000" algn="ctr" rotWithShape="0">
              <a:prstClr val="black">
                <a:alpha val="20000"/>
              </a:prstClr>
            </a:outerShdw>
          </a:effectLst>
        </c:spPr>
        <c:dLbl>
          <c:idx val="0"/>
          <c:layout>
            <c:manualLayout>
              <c:x val="1.4747764733899372E-2"/>
              <c:y val="-8.5381899205045408E-2"/>
            </c:manualLayout>
          </c:layout>
          <c:spPr>
            <a:solidFill>
              <a:sysClr val="window" lastClr="FFFFFF"/>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3"/>
        <c:spPr>
          <a:solidFill>
            <a:srgbClr val="7030A0"/>
          </a:solidFill>
          <a:ln>
            <a:noFill/>
          </a:ln>
          <a:effectLst>
            <a:outerShdw blurRad="254000" sx="102000" sy="102000" algn="ctr" rotWithShape="0">
              <a:prstClr val="black">
                <a:alpha val="20000"/>
              </a:prstClr>
            </a:outerShdw>
          </a:effectLst>
        </c:spPr>
        <c:dLbl>
          <c:idx val="0"/>
          <c:layout>
            <c:manualLayout>
              <c:x val="0.10923482897387495"/>
              <c:y val="-9.9402556694801636E-2"/>
            </c:manualLayout>
          </c:layout>
          <c:spPr>
            <a:solidFill>
              <a:sysClr val="window" lastClr="FFFFFF"/>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4"/>
        <c:spPr>
          <a:solidFill>
            <a:srgbClr val="FFC000"/>
          </a:solidFill>
          <a:ln>
            <a:noFill/>
          </a:ln>
          <a:effectLst>
            <a:outerShdw blurRad="254000" sx="102000" sy="102000" algn="ctr" rotWithShape="0">
              <a:prstClr val="black">
                <a:alpha val="20000"/>
              </a:prstClr>
            </a:outerShdw>
          </a:effectLst>
        </c:spPr>
        <c:dLbl>
          <c:idx val="0"/>
          <c:layout>
            <c:manualLayout>
              <c:x val="-0.12637943371825089"/>
              <c:y val="-2.3080496232934913E-2"/>
            </c:manualLayout>
          </c:layout>
          <c:spPr>
            <a:solidFill>
              <a:sysClr val="window" lastClr="FFFFFF"/>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10281714723067412"/>
                  <c:h val="0.13274646424592609"/>
                </c:manualLayout>
              </c15:layout>
            </c:ext>
          </c:extLst>
        </c:dLbl>
      </c:pivotFmt>
      <c:pivotFmt>
        <c:idx val="25"/>
        <c:spPr>
          <a:solidFill>
            <a:schemeClr val="bg1">
              <a:lumMod val="85000"/>
            </a:schemeClr>
          </a:solidFill>
          <a:ln>
            <a:noFill/>
          </a:ln>
          <a:effectLst>
            <a:outerShdw blurRad="254000" sx="102000" sy="102000" algn="ctr" rotWithShape="0">
              <a:prstClr val="black">
                <a:alpha val="20000"/>
              </a:prstClr>
            </a:outerShdw>
          </a:effectLst>
        </c:spPr>
        <c:dLbl>
          <c:idx val="0"/>
          <c:layout>
            <c:manualLayout>
              <c:x val="-3.7160301465789462E-2"/>
              <c:y val="-1.8259408221454332E-3"/>
            </c:manualLayout>
          </c:layout>
          <c:spPr>
            <a:solidFill>
              <a:sysClr val="window" lastClr="FFFFFF"/>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6"/>
        <c:spPr>
          <a:solidFill>
            <a:srgbClr val="FFFF00"/>
          </a:solidFill>
          <a:ln>
            <a:noFill/>
          </a:ln>
          <a:effectLst>
            <a:outerShdw blurRad="254000" sx="102000" sy="102000" algn="ctr" rotWithShape="0">
              <a:prstClr val="black">
                <a:alpha val="20000"/>
              </a:prstClr>
            </a:outerShdw>
          </a:effectLst>
        </c:spPr>
        <c:dLbl>
          <c:idx val="0"/>
          <c:layout>
            <c:manualLayout>
              <c:x val="-7.9614001910137552E-2"/>
              <c:y val="0.10132102192261938"/>
            </c:manualLayout>
          </c:layout>
          <c:spPr>
            <a:solidFill>
              <a:sysClr val="window" lastClr="FFFFFF"/>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9.1639515081325715E-2"/>
                  <c:h val="0.13274646424592609"/>
                </c:manualLayout>
              </c15:layout>
            </c:ext>
          </c:extLst>
        </c:dLbl>
      </c:pivotFmt>
      <c:pivotFmt>
        <c:idx val="27"/>
        <c:spPr>
          <a:solidFill>
            <a:schemeClr val="accent1"/>
          </a:solidFill>
          <a:ln>
            <a:noFill/>
          </a:ln>
          <a:effectLst>
            <a:outerShdw blurRad="254000" sx="102000" sy="102000" algn="ctr" rotWithShape="0">
              <a:prstClr val="black">
                <a:alpha val="20000"/>
              </a:prstClr>
            </a:outerShdw>
          </a:effectLst>
        </c:spPr>
        <c:dLbl>
          <c:idx val="0"/>
          <c:layout>
            <c:manualLayout>
              <c:x val="-3.8143893253239455E-2"/>
              <c:y val="-3.8086066579807241E-3"/>
            </c:manualLayout>
          </c:layout>
          <c:spPr>
            <a:solidFill>
              <a:sysClr val="window" lastClr="FFFFFF"/>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pieChart>
        <c:varyColors val="1"/>
        <c:ser>
          <c:idx val="0"/>
          <c:order val="0"/>
          <c:tx>
            <c:strRef>
              <c:f>PIVOT!$B$3</c:f>
              <c:strCache>
                <c:ptCount val="1"/>
                <c:pt idx="0">
                  <c:v>Total</c:v>
                </c:pt>
              </c:strCache>
            </c:strRef>
          </c:tx>
          <c:dPt>
            <c:idx val="0"/>
            <c:bubble3D val="0"/>
            <c:explosion val="1"/>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C31-429D-9286-98D35E60B0F6}"/>
              </c:ext>
            </c:extLst>
          </c:dPt>
          <c:dPt>
            <c:idx val="1"/>
            <c:bubble3D val="0"/>
            <c:spPr>
              <a:solidFill>
                <a:srgbClr val="7030A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C31-429D-9286-98D35E60B0F6}"/>
              </c:ext>
            </c:extLst>
          </c:dPt>
          <c:dPt>
            <c:idx val="2"/>
            <c:bubble3D val="0"/>
            <c:spPr>
              <a:solidFill>
                <a:srgbClr val="FFC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C31-429D-9286-98D35E60B0F6}"/>
              </c:ext>
            </c:extLst>
          </c:dPt>
          <c:dPt>
            <c:idx val="3"/>
            <c:bubble3D val="0"/>
            <c:spPr>
              <a:solidFill>
                <a:schemeClr val="bg1">
                  <a:lumMod val="8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C31-429D-9286-98D35E60B0F6}"/>
              </c:ext>
            </c:extLst>
          </c:dPt>
          <c:dPt>
            <c:idx val="4"/>
            <c:bubble3D val="0"/>
            <c:spPr>
              <a:solidFill>
                <a:srgbClr val="FFFF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C31-429D-9286-98D35E60B0F6}"/>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C31-429D-9286-98D35E60B0F6}"/>
              </c:ext>
            </c:extLst>
          </c:dPt>
          <c:dLbls>
            <c:dLbl>
              <c:idx val="0"/>
              <c:layout>
                <c:manualLayout>
                  <c:x val="1.4747764733899372E-2"/>
                  <c:y val="-8.538189920504540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C31-429D-9286-98D35E60B0F6}"/>
                </c:ext>
              </c:extLst>
            </c:dLbl>
            <c:dLbl>
              <c:idx val="1"/>
              <c:layout>
                <c:manualLayout>
                  <c:x val="0.10923482897387495"/>
                  <c:y val="-9.940255669480163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C31-429D-9286-98D35E60B0F6}"/>
                </c:ext>
              </c:extLst>
            </c:dLbl>
            <c:dLbl>
              <c:idx val="2"/>
              <c:layout>
                <c:manualLayout>
                  <c:x val="-0.12637943371825089"/>
                  <c:y val="-2.308049623293491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0281714723067412"/>
                      <c:h val="0.13274646424592609"/>
                    </c:manualLayout>
                  </c15:layout>
                </c:ext>
                <c:ext xmlns:c16="http://schemas.microsoft.com/office/drawing/2014/chart" uri="{C3380CC4-5D6E-409C-BE32-E72D297353CC}">
                  <c16:uniqueId val="{00000005-BC31-429D-9286-98D35E60B0F6}"/>
                </c:ext>
              </c:extLst>
            </c:dLbl>
            <c:dLbl>
              <c:idx val="3"/>
              <c:layout>
                <c:manualLayout>
                  <c:x val="-3.7160301465789462E-2"/>
                  <c:y val="-1.8259408221454332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C31-429D-9286-98D35E60B0F6}"/>
                </c:ext>
              </c:extLst>
            </c:dLbl>
            <c:dLbl>
              <c:idx val="4"/>
              <c:layout>
                <c:manualLayout>
                  <c:x val="-7.9614001910137552E-2"/>
                  <c:y val="0.1013210219226193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9.1639515081325715E-2"/>
                      <c:h val="0.13274646424592609"/>
                    </c:manualLayout>
                  </c15:layout>
                </c:ext>
                <c:ext xmlns:c16="http://schemas.microsoft.com/office/drawing/2014/chart" uri="{C3380CC4-5D6E-409C-BE32-E72D297353CC}">
                  <c16:uniqueId val="{00000009-BC31-429D-9286-98D35E60B0F6}"/>
                </c:ext>
              </c:extLst>
            </c:dLbl>
            <c:dLbl>
              <c:idx val="5"/>
              <c:layout>
                <c:manualLayout>
                  <c:x val="-3.8143893253239455E-2"/>
                  <c:y val="-3.8086066579807241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C31-429D-9286-98D35E60B0F6}"/>
                </c:ext>
              </c:extLst>
            </c:dLbl>
            <c:spPr>
              <a:solidFill>
                <a:sysClr val="window" lastClr="FFFFFF"/>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PIVOT!$A$4:$A$10</c:f>
              <c:strCache>
                <c:ptCount val="6"/>
                <c:pt idx="0">
                  <c:v>Average</c:v>
                </c:pt>
                <c:pt idx="1">
                  <c:v>Excellent</c:v>
                </c:pt>
                <c:pt idx="2">
                  <c:v>Good</c:v>
                </c:pt>
                <c:pt idx="3">
                  <c:v>Not rated</c:v>
                </c:pt>
                <c:pt idx="4">
                  <c:v>Poor</c:v>
                </c:pt>
                <c:pt idx="5">
                  <c:v>Very Good</c:v>
                </c:pt>
              </c:strCache>
            </c:strRef>
          </c:cat>
          <c:val>
            <c:numRef>
              <c:f>PIVOT!$B$4:$B$10</c:f>
              <c:numCache>
                <c:formatCode>General</c:formatCode>
                <c:ptCount val="6"/>
                <c:pt idx="0">
                  <c:v>3737</c:v>
                </c:pt>
                <c:pt idx="1">
                  <c:v>301</c:v>
                </c:pt>
                <c:pt idx="2">
                  <c:v>2100</c:v>
                </c:pt>
                <c:pt idx="3">
                  <c:v>2148</c:v>
                </c:pt>
                <c:pt idx="4">
                  <c:v>186</c:v>
                </c:pt>
                <c:pt idx="5">
                  <c:v>1079</c:v>
                </c:pt>
              </c:numCache>
            </c:numRef>
          </c:val>
          <c:extLst>
            <c:ext xmlns:c16="http://schemas.microsoft.com/office/drawing/2014/chart" uri="{C3380CC4-5D6E-409C-BE32-E72D297353CC}">
              <c16:uniqueId val="{0000000C-BC31-429D-9286-98D35E60B0F6}"/>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 (4)!PivotTable1</c:name>
    <c:fmtId val="11"/>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Max Votes by Country (Above 1000)</a:t>
            </a:r>
            <a:endParaRPr lang="en-GB" sz="1400"/>
          </a:p>
        </c:rich>
      </c:tx>
      <c:layout>
        <c:manualLayout>
          <c:xMode val="edge"/>
          <c:yMode val="edge"/>
          <c:x val="0.3855028594876303"/>
          <c:y val="0.1634193078806325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(4)'!$B$4</c:f>
              <c:strCache>
                <c:ptCount val="1"/>
                <c:pt idx="0">
                  <c:v>Total</c:v>
                </c:pt>
              </c:strCache>
            </c:strRef>
          </c:tx>
          <c:spPr>
            <a:solidFill>
              <a:schemeClr val="accent1">
                <a:lumMod val="60000"/>
                <a:lumOff val="40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(4)'!$A$5:$A$12</c:f>
              <c:strCache>
                <c:ptCount val="7"/>
                <c:pt idx="0">
                  <c:v>Phillipines</c:v>
                </c:pt>
                <c:pt idx="1">
                  <c:v>Turkey</c:v>
                </c:pt>
                <c:pt idx="2">
                  <c:v>United Kingdom</c:v>
                </c:pt>
                <c:pt idx="3">
                  <c:v>Indonesia</c:v>
                </c:pt>
                <c:pt idx="4">
                  <c:v>UAE</c:v>
                </c:pt>
                <c:pt idx="5">
                  <c:v>United States</c:v>
                </c:pt>
                <c:pt idx="6">
                  <c:v>India</c:v>
                </c:pt>
              </c:strCache>
            </c:strRef>
          </c:cat>
          <c:val>
            <c:numRef>
              <c:f>'PIVOT (4)'!$B$5:$B$12</c:f>
              <c:numCache>
                <c:formatCode>_-* #,##0_-;\-* #,##0_-;_-* "-"??_-;_-@_-</c:formatCode>
                <c:ptCount val="7"/>
                <c:pt idx="0">
                  <c:v>1070</c:v>
                </c:pt>
                <c:pt idx="1">
                  <c:v>1311</c:v>
                </c:pt>
                <c:pt idx="2">
                  <c:v>1326</c:v>
                </c:pt>
                <c:pt idx="3">
                  <c:v>2212</c:v>
                </c:pt>
                <c:pt idx="4">
                  <c:v>2510</c:v>
                </c:pt>
                <c:pt idx="5">
                  <c:v>3157</c:v>
                </c:pt>
                <c:pt idx="6">
                  <c:v>10934</c:v>
                </c:pt>
              </c:numCache>
            </c:numRef>
          </c:val>
          <c:extLst>
            <c:ext xmlns:c16="http://schemas.microsoft.com/office/drawing/2014/chart" uri="{C3380CC4-5D6E-409C-BE32-E72D297353CC}">
              <c16:uniqueId val="{00000000-032B-4940-9D59-E0D86FA7E6AE}"/>
            </c:ext>
          </c:extLst>
        </c:ser>
        <c:dLbls>
          <c:dLblPos val="inEnd"/>
          <c:showLegendKey val="0"/>
          <c:showVal val="1"/>
          <c:showCatName val="0"/>
          <c:showSerName val="0"/>
          <c:showPercent val="0"/>
          <c:showBubbleSize val="0"/>
        </c:dLbls>
        <c:gapWidth val="65"/>
        <c:axId val="1347155935"/>
        <c:axId val="171986224"/>
      </c:barChart>
      <c:catAx>
        <c:axId val="13471559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0" i="0" u="none" strike="noStrike" kern="1200" cap="all" baseline="0">
                <a:solidFill>
                  <a:schemeClr val="dk1">
                    <a:lumMod val="75000"/>
                    <a:lumOff val="25000"/>
                  </a:schemeClr>
                </a:solidFill>
                <a:latin typeface="+mn-lt"/>
                <a:ea typeface="+mn-ea"/>
                <a:cs typeface="+mn-cs"/>
              </a:defRPr>
            </a:pPr>
            <a:endParaRPr lang="en-US"/>
          </a:p>
        </c:txPr>
        <c:crossAx val="171986224"/>
        <c:crosses val="autoZero"/>
        <c:auto val="1"/>
        <c:lblAlgn val="ctr"/>
        <c:lblOffset val="100"/>
        <c:noMultiLvlLbl val="0"/>
      </c:catAx>
      <c:valAx>
        <c:axId val="17198622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dk1">
                    <a:lumMod val="75000"/>
                    <a:lumOff val="25000"/>
                  </a:schemeClr>
                </a:solidFill>
                <a:latin typeface="+mn-lt"/>
                <a:ea typeface="+mn-ea"/>
                <a:cs typeface="+mn-cs"/>
              </a:defRPr>
            </a:pPr>
            <a:endParaRPr lang="en-US"/>
          </a:p>
        </c:txPr>
        <c:crossAx val="13471559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0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[Zomato.xlsx]PIVOT (2)!PivotTable1</c:name>
    <c:fmtId val="33"/>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Average Votes by Country </a:t>
            </a:r>
            <a:r>
              <a:rPr lang="en-US" sz="1400" b="1" i="0" u="none" strike="noStrike" baseline="0">
                <a:effectLst/>
              </a:rPr>
              <a:t>(Top 5)</a:t>
            </a:r>
            <a:endParaRPr lang="en-US"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(2)'!$B$3</c:f>
              <c:strCache>
                <c:ptCount val="1"/>
                <c:pt idx="0">
                  <c:v>Total</c:v>
                </c:pt>
              </c:strCache>
            </c:strRef>
          </c:tx>
          <c:spPr>
            <a:solidFill>
              <a:schemeClr val="accent1">
                <a:lumMod val="60000"/>
                <a:lumOff val="40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(2)'!$A$4:$A$9</c:f>
              <c:strCache>
                <c:ptCount val="5"/>
                <c:pt idx="0">
                  <c:v>Turkey</c:v>
                </c:pt>
                <c:pt idx="1">
                  <c:v>UAE</c:v>
                </c:pt>
                <c:pt idx="2">
                  <c:v>United States</c:v>
                </c:pt>
                <c:pt idx="3">
                  <c:v>India</c:v>
                </c:pt>
                <c:pt idx="4">
                  <c:v>Indonesia</c:v>
                </c:pt>
              </c:strCache>
            </c:strRef>
          </c:cat>
          <c:val>
            <c:numRef>
              <c:f>'PIVOT (2)'!$B$4:$B$9</c:f>
              <c:numCache>
                <c:formatCode>_-* #,##0_-;\-* #,##0_-;_-* "-"??_-;_-@_-</c:formatCode>
                <c:ptCount val="5"/>
                <c:pt idx="0">
                  <c:v>560.4</c:v>
                </c:pt>
                <c:pt idx="1">
                  <c:v>704.83333333333337</c:v>
                </c:pt>
                <c:pt idx="2">
                  <c:v>975.16176470588232</c:v>
                </c:pt>
                <c:pt idx="3">
                  <c:v>1184.2068965517242</c:v>
                </c:pt>
                <c:pt idx="4">
                  <c:v>1338.7142857142858</c:v>
                </c:pt>
              </c:numCache>
            </c:numRef>
          </c:val>
          <c:extLst>
            <c:ext xmlns:c16="http://schemas.microsoft.com/office/drawing/2014/chart" uri="{C3380CC4-5D6E-409C-BE32-E72D297353CC}">
              <c16:uniqueId val="{00000000-38B3-4433-BCD0-742D04E8B529}"/>
            </c:ext>
          </c:extLst>
        </c:ser>
        <c:dLbls>
          <c:dLblPos val="inEnd"/>
          <c:showLegendKey val="0"/>
          <c:showVal val="1"/>
          <c:showCatName val="0"/>
          <c:showSerName val="0"/>
          <c:showPercent val="0"/>
          <c:showBubbleSize val="0"/>
        </c:dLbls>
        <c:gapWidth val="65"/>
        <c:axId val="182955808"/>
        <c:axId val="200047968"/>
      </c:barChart>
      <c:catAx>
        <c:axId val="18295580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50" b="0" i="0" u="none" strike="noStrike" kern="1200" cap="all" baseline="0">
                <a:solidFill>
                  <a:schemeClr val="dk1">
                    <a:lumMod val="75000"/>
                    <a:lumOff val="25000"/>
                  </a:schemeClr>
                </a:solidFill>
                <a:latin typeface="+mn-lt"/>
                <a:ea typeface="+mn-ea"/>
                <a:cs typeface="+mn-cs"/>
              </a:defRPr>
            </a:pPr>
            <a:endParaRPr lang="en-US"/>
          </a:p>
        </c:txPr>
        <c:crossAx val="200047968"/>
        <c:crosses val="autoZero"/>
        <c:auto val="1"/>
        <c:lblAlgn val="ctr"/>
        <c:lblOffset val="100"/>
        <c:noMultiLvlLbl val="0"/>
      </c:catAx>
      <c:valAx>
        <c:axId val="20004796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crossAx val="1829558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254000</xdr:colOff>
      <xdr:row>2</xdr:row>
      <xdr:rowOff>117474</xdr:rowOff>
    </xdr:from>
    <xdr:to>
      <xdr:col>16</xdr:col>
      <xdr:colOff>12700</xdr:colOff>
      <xdr:row>19</xdr:row>
      <xdr:rowOff>69849</xdr:rowOff>
    </xdr:to>
    <xdr:graphicFrame macro="">
      <xdr:nvGraphicFramePr>
        <xdr:cNvPr id="4" name="Chart 3">
          <a:extLst>
            <a:ext uri="{FF2B5EF4-FFF2-40B4-BE49-F238E27FC236}">
              <a16:creationId xmlns:a16="http://schemas.microsoft.com/office/drawing/2014/main" id="{C2D6167A-555A-442A-9AAD-45ED17F300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95250</xdr:colOff>
      <xdr:row>2</xdr:row>
      <xdr:rowOff>111125</xdr:rowOff>
    </xdr:from>
    <xdr:to>
      <xdr:col>9</xdr:col>
      <xdr:colOff>101600</xdr:colOff>
      <xdr:row>17</xdr:row>
      <xdr:rowOff>92075</xdr:rowOff>
    </xdr:to>
    <xdr:graphicFrame macro="">
      <xdr:nvGraphicFramePr>
        <xdr:cNvPr id="2" name="Chart 1">
          <a:extLst>
            <a:ext uri="{FF2B5EF4-FFF2-40B4-BE49-F238E27FC236}">
              <a16:creationId xmlns:a16="http://schemas.microsoft.com/office/drawing/2014/main" id="{7357783B-4B21-46C1-BB01-FB7BA536A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222250</xdr:colOff>
      <xdr:row>2</xdr:row>
      <xdr:rowOff>44450</xdr:rowOff>
    </xdr:from>
    <xdr:to>
      <xdr:col>14</xdr:col>
      <xdr:colOff>222250</xdr:colOff>
      <xdr:row>15</xdr:row>
      <xdr:rowOff>174625</xdr:rowOff>
    </xdr:to>
    <mc:AlternateContent xmlns:mc="http://schemas.openxmlformats.org/markup-compatibility/2006" xmlns:a14="http://schemas.microsoft.com/office/drawing/2010/main">
      <mc:Choice Requires="a14">
        <xdr:graphicFrame macro="">
          <xdr:nvGraphicFramePr>
            <xdr:cNvPr id="3" name="Aggregate rating 1">
              <a:extLst>
                <a:ext uri="{FF2B5EF4-FFF2-40B4-BE49-F238E27FC236}">
                  <a16:creationId xmlns:a16="http://schemas.microsoft.com/office/drawing/2014/main" id="{172C3CFD-E64A-46B2-9DA6-3143F776932D}"/>
                </a:ext>
              </a:extLst>
            </xdr:cNvPr>
            <xdr:cNvGraphicFramePr/>
          </xdr:nvGraphicFramePr>
          <xdr:xfrm>
            <a:off x="0" y="0"/>
            <a:ext cx="0" cy="0"/>
          </xdr:xfrm>
          <a:graphic>
            <a:graphicData uri="http://schemas.microsoft.com/office/drawing/2010/slicer">
              <sle:slicer xmlns:sle="http://schemas.microsoft.com/office/drawing/2010/slicer" name="Aggregate rating 1"/>
            </a:graphicData>
          </a:graphic>
        </xdr:graphicFrame>
      </mc:Choice>
      <mc:Fallback xmlns="">
        <xdr:sp macro="" textlink="">
          <xdr:nvSpPr>
            <xdr:cNvPr id="0" name=""/>
            <xdr:cNvSpPr>
              <a:spLocks noTextEdit="1"/>
            </xdr:cNvSpPr>
          </xdr:nvSpPr>
          <xdr:spPr>
            <a:xfrm>
              <a:off x="11214100" y="4127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330200</xdr:colOff>
      <xdr:row>1</xdr:row>
      <xdr:rowOff>149225</xdr:rowOff>
    </xdr:from>
    <xdr:to>
      <xdr:col>7</xdr:col>
      <xdr:colOff>450850</xdr:colOff>
      <xdr:row>16</xdr:row>
      <xdr:rowOff>130175</xdr:rowOff>
    </xdr:to>
    <xdr:graphicFrame macro="">
      <xdr:nvGraphicFramePr>
        <xdr:cNvPr id="4" name="Chart 3">
          <a:extLst>
            <a:ext uri="{FF2B5EF4-FFF2-40B4-BE49-F238E27FC236}">
              <a16:creationId xmlns:a16="http://schemas.microsoft.com/office/drawing/2014/main" id="{38B05130-21B9-4757-865A-EBAD562B9A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120650</xdr:colOff>
      <xdr:row>2</xdr:row>
      <xdr:rowOff>165100</xdr:rowOff>
    </xdr:from>
    <xdr:to>
      <xdr:col>12</xdr:col>
      <xdr:colOff>120650</xdr:colOff>
      <xdr:row>16</xdr:row>
      <xdr:rowOff>111125</xdr:rowOff>
    </xdr:to>
    <mc:AlternateContent xmlns:mc="http://schemas.openxmlformats.org/markup-compatibility/2006" xmlns:a14="http://schemas.microsoft.com/office/drawing/2010/main">
      <mc:Choice Requires="a14">
        <xdr:graphicFrame macro="">
          <xdr:nvGraphicFramePr>
            <xdr:cNvPr id="2" name="Rating text">
              <a:extLst>
                <a:ext uri="{FF2B5EF4-FFF2-40B4-BE49-F238E27FC236}">
                  <a16:creationId xmlns:a16="http://schemas.microsoft.com/office/drawing/2014/main" id="{D20C19BD-E330-4D4A-9433-689FBC0BD24F}"/>
                </a:ext>
              </a:extLst>
            </xdr:cNvPr>
            <xdr:cNvGraphicFramePr/>
          </xdr:nvGraphicFramePr>
          <xdr:xfrm>
            <a:off x="0" y="0"/>
            <a:ext cx="0" cy="0"/>
          </xdr:xfrm>
          <a:graphic>
            <a:graphicData uri="http://schemas.microsoft.com/office/drawing/2010/slicer">
              <sle:slicer xmlns:sle="http://schemas.microsoft.com/office/drawing/2010/slicer" name="Rating text"/>
            </a:graphicData>
          </a:graphic>
        </xdr:graphicFrame>
      </mc:Choice>
      <mc:Fallback xmlns="">
        <xdr:sp macro="" textlink="">
          <xdr:nvSpPr>
            <xdr:cNvPr id="0" name=""/>
            <xdr:cNvSpPr>
              <a:spLocks noTextEdit="1"/>
            </xdr:cNvSpPr>
          </xdr:nvSpPr>
          <xdr:spPr>
            <a:xfrm>
              <a:off x="7886700" y="533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393700</xdr:colOff>
      <xdr:row>1</xdr:row>
      <xdr:rowOff>123825</xdr:rowOff>
    </xdr:from>
    <xdr:to>
      <xdr:col>8</xdr:col>
      <xdr:colOff>177800</xdr:colOff>
      <xdr:row>16</xdr:row>
      <xdr:rowOff>104775</xdr:rowOff>
    </xdr:to>
    <xdr:graphicFrame macro="">
      <xdr:nvGraphicFramePr>
        <xdr:cNvPr id="2" name="Chart 1">
          <a:extLst>
            <a:ext uri="{FF2B5EF4-FFF2-40B4-BE49-F238E27FC236}">
              <a16:creationId xmlns:a16="http://schemas.microsoft.com/office/drawing/2014/main" id="{BDADDE42-B555-424D-A24B-5490F420A6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444500</xdr:colOff>
      <xdr:row>1</xdr:row>
      <xdr:rowOff>158750</xdr:rowOff>
    </xdr:from>
    <xdr:to>
      <xdr:col>11</xdr:col>
      <xdr:colOff>444500</xdr:colOff>
      <xdr:row>15</xdr:row>
      <xdr:rowOff>104775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10804E84-9B95-4C4C-A503-055081B450E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188200" y="3429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256820</xdr:colOff>
      <xdr:row>20</xdr:row>
      <xdr:rowOff>116417</xdr:rowOff>
    </xdr:from>
    <xdr:to>
      <xdr:col>15</xdr:col>
      <xdr:colOff>151692</xdr:colOff>
      <xdr:row>42</xdr:row>
      <xdr:rowOff>0</xdr:rowOff>
    </xdr:to>
    <xdr:graphicFrame macro="">
      <xdr:nvGraphicFramePr>
        <xdr:cNvPr id="4" name="Chart 3">
          <a:extLst>
            <a:ext uri="{FF2B5EF4-FFF2-40B4-BE49-F238E27FC236}">
              <a16:creationId xmlns:a16="http://schemas.microsoft.com/office/drawing/2014/main" id="{C978F4FE-229E-46C0-888E-16207D980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292100</xdr:colOff>
      <xdr:row>2</xdr:row>
      <xdr:rowOff>126999</xdr:rowOff>
    </xdr:from>
    <xdr:to>
      <xdr:col>7</xdr:col>
      <xdr:colOff>412750</xdr:colOff>
      <xdr:row>18</xdr:row>
      <xdr:rowOff>63499</xdr:rowOff>
    </xdr:to>
    <xdr:graphicFrame macro="">
      <xdr:nvGraphicFramePr>
        <xdr:cNvPr id="5" name="Chart 4">
          <a:extLst>
            <a:ext uri="{FF2B5EF4-FFF2-40B4-BE49-F238E27FC236}">
              <a16:creationId xmlns:a16="http://schemas.microsoft.com/office/drawing/2014/main" id="{AC8A8ADC-001B-4D5C-AF84-0FC35CD8A1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6350</xdr:colOff>
      <xdr:row>2</xdr:row>
      <xdr:rowOff>98425</xdr:rowOff>
    </xdr:from>
    <xdr:to>
      <xdr:col>13</xdr:col>
      <xdr:colOff>361950</xdr:colOff>
      <xdr:row>12</xdr:row>
      <xdr:rowOff>88900</xdr:rowOff>
    </xdr:to>
    <mc:AlternateContent xmlns:mc="http://schemas.openxmlformats.org/markup-compatibility/2006" xmlns:a14="http://schemas.microsoft.com/office/drawing/2010/main">
      <mc:Choice Requires="a14">
        <xdr:graphicFrame macro="">
          <xdr:nvGraphicFramePr>
            <xdr:cNvPr id="6" name="Country 1">
              <a:extLst>
                <a:ext uri="{FF2B5EF4-FFF2-40B4-BE49-F238E27FC236}">
                  <a16:creationId xmlns:a16="http://schemas.microsoft.com/office/drawing/2014/main" id="{C60566E5-C676-4BDA-A32C-F71C64ECE0A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892800" y="98425"/>
              <a:ext cx="3397250" cy="1831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21166</xdr:colOff>
      <xdr:row>21</xdr:row>
      <xdr:rowOff>0</xdr:rowOff>
    </xdr:from>
    <xdr:to>
      <xdr:col>27</xdr:col>
      <xdr:colOff>112184</xdr:colOff>
      <xdr:row>42</xdr:row>
      <xdr:rowOff>0</xdr:rowOff>
    </xdr:to>
    <xdr:graphicFrame macro="">
      <xdr:nvGraphicFramePr>
        <xdr:cNvPr id="7" name="Chart 6">
          <a:extLst>
            <a:ext uri="{FF2B5EF4-FFF2-40B4-BE49-F238E27FC236}">
              <a16:creationId xmlns:a16="http://schemas.microsoft.com/office/drawing/2014/main" id="{3D21F341-FC42-4547-B785-9AB2FD66B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190501</xdr:colOff>
      <xdr:row>2</xdr:row>
      <xdr:rowOff>116416</xdr:rowOff>
    </xdr:from>
    <xdr:to>
      <xdr:col>27</xdr:col>
      <xdr:colOff>105834</xdr:colOff>
      <xdr:row>18</xdr:row>
      <xdr:rowOff>105832</xdr:rowOff>
    </xdr:to>
    <xdr:graphicFrame macro="">
      <xdr:nvGraphicFramePr>
        <xdr:cNvPr id="10" name="Chart 9">
          <a:extLst>
            <a:ext uri="{FF2B5EF4-FFF2-40B4-BE49-F238E27FC236}">
              <a16:creationId xmlns:a16="http://schemas.microsoft.com/office/drawing/2014/main" id="{B19A85DC-ED9B-491D-B259-A207A65D7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52917</xdr:colOff>
      <xdr:row>2</xdr:row>
      <xdr:rowOff>115357</xdr:rowOff>
    </xdr:from>
    <xdr:to>
      <xdr:col>16</xdr:col>
      <xdr:colOff>338666</xdr:colOff>
      <xdr:row>13</xdr:row>
      <xdr:rowOff>148167</xdr:rowOff>
    </xdr:to>
    <mc:AlternateContent xmlns:mc="http://schemas.openxmlformats.org/markup-compatibility/2006" xmlns:a14="http://schemas.microsoft.com/office/drawing/2010/main">
      <mc:Choice Requires="a14">
        <xdr:graphicFrame macro="">
          <xdr:nvGraphicFramePr>
            <xdr:cNvPr id="11" name="Rating text 1">
              <a:extLst>
                <a:ext uri="{FF2B5EF4-FFF2-40B4-BE49-F238E27FC236}">
                  <a16:creationId xmlns:a16="http://schemas.microsoft.com/office/drawing/2014/main" id="{8A7FCF43-8219-4145-946B-D454B9A50913}"/>
                </a:ext>
              </a:extLst>
            </xdr:cNvPr>
            <xdr:cNvGraphicFramePr/>
          </xdr:nvGraphicFramePr>
          <xdr:xfrm>
            <a:off x="0" y="0"/>
            <a:ext cx="0" cy="0"/>
          </xdr:xfrm>
          <a:graphic>
            <a:graphicData uri="http://schemas.microsoft.com/office/drawing/2010/slicer">
              <sle:slicer xmlns:sle="http://schemas.microsoft.com/office/drawing/2010/slicer" name="Rating text 1"/>
            </a:graphicData>
          </a:graphic>
        </xdr:graphicFrame>
      </mc:Choice>
      <mc:Fallback xmlns="">
        <xdr:sp macro="" textlink="">
          <xdr:nvSpPr>
            <xdr:cNvPr id="0" name=""/>
            <xdr:cNvSpPr>
              <a:spLocks noTextEdit="1"/>
            </xdr:cNvSpPr>
          </xdr:nvSpPr>
          <xdr:spPr>
            <a:xfrm>
              <a:off x="8974667" y="655107"/>
              <a:ext cx="1513416" cy="20118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ystal xin" refreshedDate="44137.128601851851" createdVersion="6" refreshedVersion="6" minRefreshableVersion="3" recordCount="9551" xr:uid="{A9E1E22C-962E-4545-B36F-67FE7E23B933}">
  <cacheSource type="worksheet">
    <worksheetSource ref="A1:R9552" sheet="Zomato"/>
  </cacheSource>
  <cacheFields count="18">
    <cacheField name="Restaurant ID" numFmtId="0">
      <sharedItems containsSemiMixedTypes="0" containsString="0" containsNumber="1" containsInteger="1" minValue="53" maxValue="18500652" count="9551">
        <n v="6317637"/>
        <n v="6304287"/>
        <n v="6300002"/>
        <n v="6318506"/>
        <n v="6314302"/>
        <n v="18189371"/>
        <n v="6300781"/>
        <n v="6301290"/>
        <n v="6300010"/>
        <n v="6314987"/>
        <n v="6309903"/>
        <n v="6309455"/>
        <n v="6318433"/>
        <n v="6310470"/>
        <n v="6314605"/>
        <n v="18185059"/>
        <n v="18182702"/>
        <n v="6318213"/>
        <n v="18255654"/>
        <n v="6308205"/>
        <n v="6315438"/>
        <n v="6310406"/>
        <n v="6600681"/>
        <n v="6601005"/>
        <n v="6600292"/>
        <n v="6600441"/>
        <n v="6600970"/>
        <n v="6600379"/>
        <n v="6600214"/>
        <n v="6601218"/>
        <n v="6600060"/>
        <n v="6600083"/>
        <n v="6601515"/>
        <n v="6601361"/>
        <n v="6601602"/>
        <n v="6601589"/>
        <n v="6601862"/>
        <n v="6601595"/>
        <n v="6601158"/>
        <n v="6600427"/>
        <n v="6600116"/>
        <n v="6601457"/>
        <n v="7303219"/>
        <n v="7304307"/>
        <n v="7301215"/>
        <n v="7300596"/>
        <n v="7300612"/>
        <n v="7300704"/>
        <n v="7300955"/>
        <n v="7300521"/>
        <n v="7300515"/>
        <n v="7300483"/>
        <n v="7301064"/>
        <n v="7304312"/>
        <n v="7300004"/>
        <n v="7300868"/>
        <n v="7302637"/>
        <n v="7302140"/>
        <n v="7305048"/>
        <n v="7302898"/>
        <n v="7302859"/>
        <n v="7301700"/>
        <n v="6706313"/>
        <n v="6704326"/>
        <n v="6711179"/>
        <n v="6702797"/>
        <n v="6700475"/>
        <n v="6713413"/>
        <n v="6714340"/>
        <n v="6710645"/>
        <n v="6700402"/>
        <n v="6700846"/>
        <n v="6702159"/>
        <n v="6711666"/>
        <n v="6701257"/>
        <n v="6706211"/>
        <n v="6705858"/>
        <n v="6701419"/>
        <n v="6703956"/>
        <n v="6709580"/>
        <n v="6703176"/>
        <n v="6713772"/>
        <n v="17284404"/>
        <n v="17284203"/>
        <n v="17284105"/>
        <n v="17284302"/>
        <n v="17284397"/>
        <n v="17284211"/>
        <n v="17284094"/>
        <n v="17284409"/>
        <n v="17284139"/>
        <n v="17284403"/>
        <n v="17284145"/>
        <n v="17284150"/>
        <n v="17284158"/>
        <n v="17284175"/>
        <n v="17284179"/>
        <n v="17284197"/>
        <n v="17284241"/>
        <n v="17284390"/>
        <n v="17284279"/>
        <n v="17284364"/>
        <n v="16611114"/>
        <n v="17293281"/>
        <n v="17293301"/>
        <n v="17293409"/>
        <n v="17293163"/>
        <n v="17293228"/>
        <n v="17293880"/>
        <n v="17293169"/>
        <n v="17293186"/>
        <n v="17293180"/>
        <n v="17293205"/>
        <n v="17293229"/>
        <n v="17293897"/>
        <n v="17293273"/>
        <n v="17293870"/>
        <n v="17293877"/>
        <n v="17293890"/>
        <n v="17293915"/>
        <n v="17293422"/>
        <n v="17293873"/>
        <n v="17294014"/>
        <n v="17294556"/>
        <n v="17294607"/>
        <n v="17294279"/>
        <n v="17294300"/>
        <n v="17295215"/>
        <n v="17295028"/>
        <n v="17294642"/>
        <n v="17295109"/>
        <n v="17294441"/>
        <n v="17294552"/>
        <n v="17294565"/>
        <n v="17294623"/>
        <n v="17294712"/>
        <n v="17295033"/>
        <n v="17295069"/>
        <n v="17294261"/>
        <n v="17295115"/>
        <n v="17294836"/>
        <n v="17294850"/>
        <n v="17294883"/>
        <n v="16608864"/>
        <n v="16604911"/>
        <n v="17303465"/>
        <n v="17303642"/>
        <n v="17303670"/>
        <n v="17303545"/>
        <n v="17303655"/>
        <n v="17304691"/>
        <n v="17303478"/>
        <n v="17303480"/>
        <n v="17304733"/>
        <n v="17303646"/>
        <n v="17304929"/>
        <n v="17303684"/>
        <n v="17303772"/>
        <n v="17305123"/>
        <n v="17303787"/>
        <n v="17303990"/>
        <n v="17304741"/>
        <n v="17304726"/>
        <n v="17304486"/>
        <n v="17304533"/>
        <n v="17316233"/>
        <n v="17315883"/>
        <n v="17315995"/>
        <n v="17316018"/>
        <n v="17316038"/>
        <n v="17316771"/>
        <n v="17316201"/>
        <n v="17316208"/>
        <n v="17316389"/>
        <n v="17316278"/>
        <n v="17316744"/>
        <n v="17316751"/>
        <n v="17316766"/>
        <n v="17316743"/>
        <n v="17316374"/>
        <n v="17316381"/>
        <n v="17316802"/>
        <n v="17316416"/>
        <n v="17316449"/>
        <n v="17316603"/>
        <n v="16659169"/>
        <n v="17558684"/>
        <n v="18366580"/>
        <n v="17330755"/>
        <n v="17330611"/>
        <n v="17330609"/>
        <n v="17330024"/>
        <n v="17330074"/>
        <n v="17330185"/>
        <n v="17330397"/>
        <n v="17330735"/>
        <n v="17330676"/>
        <n v="17330048"/>
        <n v="17330604"/>
        <n v="17330087"/>
        <n v="17330137"/>
        <n v="17330155"/>
        <n v="17330309"/>
        <n v="17330311"/>
        <n v="17330615"/>
        <n v="17330638"/>
        <n v="17330628"/>
        <n v="17330546"/>
        <n v="16643459"/>
        <n v="17334434"/>
        <n v="17334348"/>
        <n v="17334213"/>
        <n v="17334355"/>
        <n v="17334212"/>
        <n v="17333797"/>
        <n v="17334217"/>
        <n v="17334273"/>
        <n v="17334254"/>
        <n v="17333836"/>
        <n v="17334197"/>
        <n v="17333882"/>
        <n v="17334211"/>
        <n v="17334390"/>
        <n v="17334034"/>
        <n v="17334414"/>
        <n v="17334082"/>
        <n v="17334364"/>
        <n v="17334398"/>
        <n v="17334219"/>
        <n v="17335173"/>
        <n v="17335195"/>
        <n v="17335225"/>
        <n v="17335219"/>
        <n v="17334965"/>
        <n v="17335189"/>
        <n v="17335156"/>
        <n v="17334717"/>
        <n v="17334752"/>
        <n v="18453427"/>
        <n v="17793744"/>
        <n v="17334679"/>
        <n v="17334718"/>
        <n v="17334763"/>
        <n v="17335158"/>
        <n v="17334782"/>
        <n v="17334846"/>
        <n v="17334853"/>
        <n v="17335168"/>
        <n v="17334958"/>
        <n v="17258496"/>
        <n v="17259395"/>
        <n v="17258350"/>
        <n v="17258136"/>
        <n v="17258522"/>
        <n v="17259958"/>
        <n v="17258036"/>
        <n v="17259368"/>
        <n v="17257684"/>
        <n v="17258154"/>
        <n v="17259340"/>
        <n v="17259243"/>
        <n v="17259625"/>
        <n v="17259169"/>
        <n v="17259166"/>
        <n v="17259335"/>
        <n v="17259248"/>
        <n v="17258552"/>
        <n v="17259550"/>
        <n v="17259200"/>
        <n v="16615894"/>
        <n v="17342816"/>
        <n v="17342498"/>
        <n v="17342648"/>
        <n v="17342781"/>
        <n v="17342799"/>
        <n v="17342772"/>
        <n v="17342771"/>
        <n v="17342548"/>
        <n v="17342556"/>
        <n v="17342811"/>
        <n v="17342576"/>
        <n v="17342770"/>
        <n v="17342585"/>
        <n v="17342494"/>
        <n v="17342594"/>
        <n v="17342625"/>
        <n v="17342652"/>
        <n v="17342665"/>
        <n v="17342810"/>
        <n v="17342775"/>
        <n v="16612028"/>
        <n v="17536645"/>
        <n v="16613507"/>
        <n v="16607969"/>
        <n v="17374405"/>
        <n v="17375060"/>
        <n v="17375164"/>
        <n v="17374552"/>
        <n v="17375078"/>
        <n v="17375049"/>
        <n v="17375077"/>
        <n v="17375141"/>
        <n v="17375198"/>
        <n v="17375180"/>
        <n v="17375072"/>
        <n v="17375047"/>
        <n v="17375074"/>
        <n v="17374921"/>
        <n v="17374819"/>
        <n v="17375089"/>
        <n v="17375214"/>
        <n v="17374951"/>
        <n v="17374978"/>
        <n v="17375104"/>
        <n v="16604358"/>
        <n v="16604896"/>
        <n v="16612550"/>
        <n v="16606299"/>
        <n v="16605794"/>
        <n v="17557488"/>
        <n v="17452342"/>
        <n v="16611498"/>
        <n v="17842104"/>
        <n v="17501291"/>
        <n v="17500759"/>
        <n v="17500767"/>
        <n v="17500819"/>
        <n v="17500911"/>
        <n v="17501439"/>
        <n v="17501279"/>
        <n v="17500695"/>
        <n v="17501298"/>
        <n v="17500847"/>
        <n v="17500872"/>
        <n v="17501315"/>
        <n v="17501201"/>
        <n v="17501247"/>
        <n v="17501281"/>
        <n v="17501143"/>
        <n v="17501292"/>
        <n v="17501308"/>
        <n v="17501301"/>
        <n v="17501268"/>
        <n v="16611701"/>
        <n v="17482142"/>
        <n v="16609169"/>
        <n v="17606621"/>
        <n v="17687832"/>
        <n v="16613059"/>
        <n v="17534788"/>
        <n v="17061237"/>
        <n v="17057397"/>
        <n v="17058534"/>
        <n v="17060320"/>
        <n v="17057925"/>
        <n v="17060869"/>
        <n v="17057591"/>
        <n v="17059541"/>
        <n v="17064266"/>
        <n v="17064405"/>
        <n v="17060516"/>
        <n v="17059012"/>
        <n v="17061296"/>
        <n v="17061205"/>
        <n v="17064031"/>
        <n v="17066603"/>
        <n v="17057797"/>
        <n v="17061253"/>
        <n v="17059060"/>
        <n v="17061231"/>
        <n v="16613649"/>
        <n v="18255631"/>
        <n v="16608483"/>
        <n v="17580453"/>
        <n v="17580142"/>
        <n v="17580160"/>
        <n v="17580349"/>
        <n v="17580412"/>
        <n v="17580590"/>
        <n v="17580704"/>
        <n v="17579928"/>
        <n v="17579992"/>
        <n v="17580030"/>
        <n v="17580074"/>
        <n v="17580020"/>
        <n v="17580350"/>
        <n v="17580408"/>
        <n v="17579653"/>
        <n v="17580476"/>
        <n v="17580422"/>
        <n v="17580539"/>
        <n v="17580511"/>
        <n v="17580021"/>
        <n v="16604370"/>
        <n v="17582467"/>
        <n v="17582668"/>
        <n v="17582498"/>
        <n v="17582499"/>
        <n v="17582522"/>
        <n v="17582524"/>
        <n v="17582527"/>
        <n v="17582551"/>
        <n v="17582558"/>
        <n v="17582560"/>
        <n v="17582677"/>
        <n v="17582670"/>
        <n v="17582625"/>
        <n v="17582627"/>
        <n v="17582700"/>
        <n v="17582664"/>
        <n v="17582682"/>
        <n v="17582669"/>
        <n v="18491935"/>
        <n v="17582546"/>
        <n v="17629582"/>
        <n v="17211719"/>
        <n v="17144717"/>
        <n v="17143970"/>
        <n v="17142698"/>
        <n v="17144991"/>
        <n v="17142519"/>
        <n v="17145408"/>
        <n v="17143336"/>
        <n v="17145077"/>
        <n v="17141447"/>
        <n v="17142096"/>
        <n v="17142297"/>
        <n v="17142535"/>
        <n v="17142792"/>
        <n v="17145495"/>
        <n v="17143950"/>
        <n v="17142747"/>
        <n v="17141990"/>
        <n v="17144732"/>
        <n v="17143282"/>
        <n v="17143705"/>
        <n v="17615915"/>
        <n v="17616487"/>
        <n v="17615924"/>
        <n v="17615979"/>
        <n v="17616266"/>
        <n v="17615976"/>
        <n v="17616025"/>
        <n v="17615597"/>
        <n v="17615740"/>
        <n v="17616203"/>
        <n v="17616590"/>
        <n v="17615855"/>
        <n v="17616348"/>
        <n v="17616368"/>
        <n v="17616400"/>
        <n v="17616076"/>
        <n v="17616205"/>
        <n v="17616222"/>
        <n v="17616295"/>
        <n v="17616465"/>
        <n v="18483372"/>
        <n v="18484349"/>
        <n v="18496057"/>
        <n v="18483389"/>
        <n v="18483222"/>
        <n v="18483085"/>
        <n v="18484423"/>
        <n v="18483714"/>
        <n v="18485469"/>
        <n v="18479690"/>
        <n v="18483224"/>
        <n v="18493989"/>
        <n v="18484464"/>
        <n v="18483051"/>
        <n v="18482983"/>
        <n v="18479742"/>
        <n v="18482938"/>
        <n v="18483082"/>
        <n v="18483446"/>
        <n v="18483252"/>
        <n v="17621616"/>
        <n v="17621696"/>
        <n v="17621744"/>
        <n v="17621759"/>
        <n v="17621763"/>
        <n v="17621780"/>
        <n v="17621781"/>
        <n v="17621788"/>
        <n v="17621793"/>
        <n v="17621796"/>
        <n v="17621831"/>
        <n v="17621832"/>
        <n v="17621833"/>
        <n v="17621834"/>
        <n v="17621869"/>
        <n v="17621960"/>
        <n v="17621746"/>
        <n v="17621755"/>
        <n v="17621946"/>
        <n v="17621552"/>
        <n v="17096140"/>
        <n v="17099925"/>
        <n v="17092257"/>
        <n v="17092799"/>
        <n v="17095222"/>
        <n v="17092293"/>
        <n v="17102241"/>
        <n v="17102579"/>
        <n v="17092801"/>
        <n v="17093273"/>
        <n v="17096198"/>
        <n v="17095098"/>
        <n v="17093135"/>
        <n v="17095236"/>
        <n v="17095979"/>
        <n v="17099856"/>
        <n v="17100307"/>
        <n v="17093600"/>
        <n v="17100547"/>
        <n v="17093124"/>
        <n v="16608059"/>
        <n v="16605194"/>
        <n v="17678243"/>
        <n v="17678043"/>
        <n v="17677978"/>
        <n v="17677988"/>
        <n v="17678231"/>
        <n v="17677990"/>
        <n v="17677991"/>
        <n v="17678307"/>
        <n v="17678276"/>
        <n v="17678283"/>
        <n v="17678222"/>
        <n v="17678055"/>
        <n v="17678326"/>
        <n v="17678229"/>
        <n v="17678097"/>
        <n v="17678216"/>
        <n v="17678233"/>
        <n v="17678148"/>
        <n v="17678291"/>
        <n v="17678218"/>
        <n v="17558738"/>
        <n v="16608209"/>
        <n v="16654702"/>
        <n v="17697444"/>
        <n v="17696871"/>
        <n v="17696891"/>
        <n v="17696901"/>
        <n v="17697384"/>
        <n v="17697417"/>
        <n v="17696918"/>
        <n v="17696920"/>
        <n v="17697398"/>
        <n v="17697406"/>
        <n v="17696941"/>
        <n v="17696955"/>
        <n v="17696957"/>
        <n v="17697418"/>
        <n v="17697386"/>
        <n v="17697224"/>
        <n v="17697304"/>
        <n v="17697389"/>
        <n v="17697424"/>
        <n v="17697332"/>
        <n v="17694056"/>
        <n v="17559793"/>
        <n v="16668008"/>
        <n v="18212135"/>
        <n v="5704255"/>
        <n v="5701978"/>
        <n v="5701729"/>
        <n v="5704168"/>
        <n v="18277098"/>
        <n v="5701446"/>
        <n v="5700052"/>
        <n v="5702418"/>
        <n v="5700386"/>
        <n v="5704202"/>
        <n v="5701052"/>
        <n v="5704118"/>
        <n v="5701548"/>
        <n v="18235425"/>
        <n v="5702615"/>
        <n v="5703500"/>
        <n v="18253896"/>
        <n v="5701917"/>
        <n v="5702574"/>
        <n v="202321"/>
        <n v="206488"/>
        <n v="209654"/>
        <n v="18340881"/>
        <n v="18233284"/>
        <n v="18269368"/>
        <n v="18254160"/>
        <n v="208939"/>
        <n v="201531"/>
        <n v="208965"/>
        <n v="208778"/>
        <n v="209703"/>
        <n v="18381837"/>
        <n v="208850"/>
        <n v="210134"/>
        <n v="201044"/>
        <n v="201340"/>
        <n v="18289126"/>
        <n v="202507"/>
        <n v="210139"/>
        <n v="5600424"/>
        <n v="5602751"/>
        <n v="5600457"/>
        <n v="5600642"/>
        <n v="18268134"/>
        <n v="18376208"/>
        <n v="5600959"/>
        <n v="5600103"/>
        <n v="5602586"/>
        <n v="5600961"/>
        <n v="5600960"/>
        <n v="5601340"/>
        <n v="5600701"/>
        <n v="5601404"/>
        <n v="5600556"/>
        <n v="5602055"/>
        <n v="5601521"/>
        <n v="5602377"/>
        <n v="5602884"/>
        <n v="5602942"/>
        <n v="3400025"/>
        <n v="3400341"/>
        <n v="3400005"/>
        <n v="3400021"/>
        <n v="3400017"/>
        <n v="3400325"/>
        <n v="3400059"/>
        <n v="3400060"/>
        <n v="3400348"/>
        <n v="3400072"/>
        <n v="3400073"/>
        <n v="3400019"/>
        <n v="3400033"/>
        <n v="3400346"/>
        <n v="3400350"/>
        <n v="3400391"/>
        <n v="3400016"/>
        <n v="3400105"/>
        <n v="3400326"/>
        <n v="3400392"/>
        <n v="111895"/>
        <n v="110502"/>
        <n v="18396250"/>
        <n v="113702"/>
        <n v="113433"/>
        <n v="18438909"/>
        <n v="18143128"/>
        <n v="18438944"/>
        <n v="110436"/>
        <n v="18385201"/>
        <n v="110395"/>
        <n v="18335583"/>
        <n v="110237"/>
        <n v="113537"/>
        <n v="113703"/>
        <n v="18385186"/>
        <n v="113325"/>
        <n v="111826"/>
        <n v="110516"/>
        <n v="18371341"/>
        <n v="113570"/>
        <n v="2400020"/>
        <n v="2400148"/>
        <n v="2400019"/>
        <n v="2400193"/>
        <n v="2400027"/>
        <n v="17960073"/>
        <n v="2400119"/>
        <n v="2400014"/>
        <n v="2400403"/>
        <n v="2400349"/>
        <n v="2400279"/>
        <n v="2400017"/>
        <n v="18317988"/>
        <n v="2400144"/>
        <n v="2400195"/>
        <n v="2400052"/>
        <n v="2400016"/>
        <n v="2400293"/>
        <n v="2400009"/>
        <n v="2400010"/>
        <n v="2200011"/>
        <n v="2200078"/>
        <n v="18204507"/>
        <n v="2200030"/>
        <n v="2200201"/>
        <n v="2200067"/>
        <n v="2200358"/>
        <n v="2200001"/>
        <n v="2200033"/>
        <n v="2200283"/>
        <n v="2200045"/>
        <n v="2200149"/>
        <n v="2200043"/>
        <n v="2200044"/>
        <n v="2200132"/>
        <n v="2200236"/>
        <n v="2200175"/>
        <n v="2200000"/>
        <n v="2200055"/>
        <n v="2200034"/>
        <n v="2200153"/>
        <n v="2500023"/>
        <n v="2500076"/>
        <n v="2500054"/>
        <n v="2500134"/>
        <n v="2500069"/>
        <n v="2500256"/>
        <n v="2500024"/>
        <n v="2500075"/>
        <n v="2500029"/>
        <n v="2500079"/>
        <n v="2500343"/>
        <n v="2500052"/>
        <n v="2500062"/>
        <n v="2500056"/>
        <n v="2500030"/>
        <n v="2500390"/>
        <n v="2500007"/>
        <n v="2500123"/>
        <n v="2500122"/>
        <n v="2500346"/>
        <n v="50943"/>
        <n v="58268"/>
        <n v="51705"/>
        <n v="18162866"/>
        <n v="18407918"/>
        <n v="56464"/>
        <n v="18221572"/>
        <n v="18359919"/>
        <n v="18439634"/>
        <n v="51040"/>
        <n v="54162"/>
        <n v="18305628"/>
        <n v="18385443"/>
        <n v="56618"/>
        <n v="18353121"/>
        <n v="18366652"/>
        <n v="18430785"/>
        <n v="58882"/>
        <n v="18422898"/>
        <n v="18339874"/>
        <n v="2600472"/>
        <n v="2600514"/>
        <n v="2600109"/>
        <n v="2600311"/>
        <n v="2600008"/>
        <n v="2600031"/>
        <n v="2600250"/>
        <n v="2600025"/>
        <n v="2600494"/>
        <n v="18108352"/>
        <n v="2600079"/>
        <n v="2600340"/>
        <n v="18461339"/>
        <n v="2600010"/>
        <n v="2600230"/>
        <n v="2600003"/>
        <n v="2600303"/>
        <n v="2600180"/>
        <n v="2600393"/>
        <n v="2600007"/>
        <n v="2900587"/>
        <n v="2900354"/>
        <n v="2900633"/>
        <n v="18408676"/>
        <n v="2900234"/>
        <n v="2900550"/>
        <n v="18362677"/>
        <n v="2900044"/>
        <n v="2900469"/>
        <n v="2900219"/>
        <n v="2900473"/>
        <n v="2900020"/>
        <n v="2900562"/>
        <n v="18413814"/>
        <n v="18235390"/>
        <n v="2900640"/>
        <n v="18271459"/>
        <n v="18377283"/>
        <n v="18408600"/>
        <n v="2900012"/>
        <n v="18436042"/>
        <n v="122003"/>
        <n v="121552"/>
        <n v="121214"/>
        <n v="121553"/>
        <n v="121312"/>
        <n v="121335"/>
        <n v="120014"/>
        <n v="123125"/>
        <n v="120221"/>
        <n v="122064"/>
        <n v="120203"/>
        <n v="120219"/>
        <n v="121425"/>
        <n v="123010"/>
        <n v="123294"/>
        <n v="121120"/>
        <n v="122940"/>
        <n v="122830"/>
        <n v="69024"/>
        <n v="72475"/>
        <n v="70431"/>
        <n v="71443"/>
        <n v="73088"/>
        <n v="18423075"/>
        <n v="70890"/>
        <n v="71492"/>
        <n v="70092"/>
        <n v="70393"/>
        <n v="70894"/>
        <n v="73279"/>
        <n v="69951"/>
        <n v="72497"/>
        <n v="65413"/>
        <n v="70497"/>
        <n v="65055"/>
        <n v="18384227"/>
        <n v="72604"/>
        <n v="66457"/>
        <n v="18260777"/>
        <n v="3000107"/>
        <n v="3000132"/>
        <n v="3000122"/>
        <n v="3001032"/>
        <n v="3000021"/>
        <n v="18434000"/>
        <n v="3000195"/>
        <n v="3000126"/>
        <n v="18280306"/>
        <n v="3001489"/>
        <n v="3000770"/>
        <n v="3000062"/>
        <n v="3000016"/>
        <n v="3000014"/>
        <n v="3000001"/>
        <n v="3001321"/>
        <n v="3000996"/>
        <n v="3001065"/>
        <n v="3000048"/>
        <n v="3500012"/>
        <n v="3500007"/>
        <n v="3500017"/>
        <n v="3500018"/>
        <n v="3500011"/>
        <n v="18416632"/>
        <n v="18279289"/>
        <n v="18408585"/>
        <n v="3500059"/>
        <n v="3500081"/>
        <n v="17971273"/>
        <n v="3500365"/>
        <n v="3500013"/>
        <n v="3500024"/>
        <n v="3500488"/>
        <n v="3500505"/>
        <n v="3500010"/>
        <n v="3500414"/>
        <n v="18440677"/>
        <n v="3500484"/>
        <n v="301728"/>
        <n v="5992"/>
        <n v="301730"/>
        <n v="301729"/>
        <n v="301731"/>
        <n v="311053"/>
        <n v="9299"/>
        <n v="9178"/>
        <n v="18477319"/>
        <n v="18433852"/>
        <n v="304046"/>
        <n v="309936"/>
        <n v="309927"/>
        <n v="18377449"/>
        <n v="18465871"/>
        <n v="18472646"/>
        <n v="18037826"/>
        <n v="301163"/>
        <n v="4931"/>
        <n v="1804"/>
        <n v="312102"/>
        <n v="18217857"/>
        <n v="18471268"/>
        <n v="18381244"/>
        <n v="18408041"/>
        <n v="311051"/>
        <n v="18133510"/>
        <n v="308380"/>
        <n v="6077"/>
        <n v="308082"/>
        <n v="309558"/>
        <n v="8128"/>
        <n v="304062"/>
        <n v="9785"/>
        <n v="312514"/>
        <n v="308961"/>
        <n v="308963"/>
        <n v="308962"/>
        <n v="8169"/>
        <n v="309368"/>
        <n v="18472429"/>
        <n v="18472418"/>
        <n v="18472426"/>
        <n v="18450934"/>
        <n v="6025"/>
        <n v="6013"/>
        <n v="8153"/>
        <n v="18471296"/>
        <n v="18279477"/>
        <n v="18359331"/>
        <n v="301151"/>
        <n v="18204479"/>
        <n v="2198"/>
        <n v="18434243"/>
        <n v="18273628"/>
        <n v="18471262"/>
        <n v="18258480"/>
        <n v="9698"/>
        <n v="8326"/>
        <n v="18270379"/>
        <n v="304006"/>
        <n v="308957"/>
        <n v="18427216"/>
        <n v="18433315"/>
        <n v="8266"/>
        <n v="18383469"/>
        <n v="1367"/>
        <n v="9650"/>
        <n v="308335"/>
        <n v="18391065"/>
        <n v="301193"/>
        <n v="18107832"/>
        <n v="18089254"/>
        <n v="312981"/>
        <n v="18082235"/>
        <n v="18138421"/>
        <n v="18421965"/>
        <n v="303267"/>
        <n v="7471"/>
        <n v="18219542"/>
        <n v="18355112"/>
        <n v="18270895"/>
        <n v="18313839"/>
        <n v="5005"/>
        <n v="1820"/>
        <n v="3863"/>
        <n v="9814"/>
        <n v="18474912"/>
        <n v="18161568"/>
        <n v="18416829"/>
        <n v="18400756"/>
        <n v="301177"/>
        <n v="6161"/>
        <n v="2565"/>
        <n v="3866"/>
        <n v="18250288"/>
        <n v="1430"/>
        <n v="18393702"/>
        <n v="6152"/>
        <n v="306962"/>
        <n v="18445360"/>
        <n v="6150"/>
        <n v="18421024"/>
        <n v="18471260"/>
        <n v="18367316"/>
        <n v="18466931"/>
        <n v="18466420"/>
        <n v="18464607"/>
        <n v="18464631"/>
        <n v="301170"/>
        <n v="18466939"/>
        <n v="18380180"/>
        <n v="18466407"/>
        <n v="304001"/>
        <n v="8319"/>
        <n v="303871"/>
        <n v="8321"/>
        <n v="311047"/>
        <n v="8320"/>
        <n v="8308"/>
        <n v="18303717"/>
        <n v="304004"/>
        <n v="18472625"/>
        <n v="18420432"/>
        <n v="9824"/>
        <n v="8029"/>
        <n v="312788"/>
        <n v="309672"/>
        <n v="18359861"/>
        <n v="18439547"/>
        <n v="18241538"/>
        <n v="18452730"/>
        <n v="18317486"/>
        <n v="18432933"/>
        <n v="18452267"/>
        <n v="18466980"/>
        <n v="18469937"/>
        <n v="18466937"/>
        <n v="18433879"/>
        <n v="18369105"/>
        <n v="18133473"/>
        <n v="18458540"/>
        <n v="18482753"/>
        <n v="8167"/>
        <n v="18463990"/>
        <n v="18353030"/>
        <n v="18420465"/>
        <n v="309656"/>
        <n v="305235"/>
        <n v="309654"/>
        <n v="18480389"/>
        <n v="18446428"/>
        <n v="4462"/>
        <n v="18469962"/>
        <n v="18380284"/>
        <n v="1414"/>
        <n v="304112"/>
        <n v="18472443"/>
        <n v="18456807"/>
        <n v="18471284"/>
        <n v="18471328"/>
        <n v="18204478"/>
        <n v="18444264"/>
        <n v="9224"/>
        <n v="8054"/>
        <n v="304114"/>
        <n v="1413"/>
        <n v="1715"/>
        <n v="4464"/>
        <n v="5010"/>
        <n v="301127"/>
        <n v="9233"/>
        <n v="18471246"/>
        <n v="18446082"/>
        <n v="18396398"/>
        <n v="18471244"/>
        <n v="18367078"/>
        <n v="18469976"/>
        <n v="18381643"/>
        <n v="18471327"/>
        <n v="18469936"/>
        <n v="18433895"/>
        <n v="313089"/>
        <n v="18349251"/>
        <n v="18344478"/>
        <n v="18089775"/>
        <n v="18424179"/>
        <n v="309632"/>
        <n v="312874"/>
        <n v="18107870"/>
        <n v="18237362"/>
        <n v="18277177"/>
        <n v="18345740"/>
        <n v="18472651"/>
        <n v="313076"/>
        <n v="18380159"/>
        <n v="18377907"/>
        <n v="18292444"/>
        <n v="307084"/>
        <n v="305618"/>
        <n v="307803"/>
        <n v="18419654"/>
        <n v="18471285"/>
        <n v="313040"/>
        <n v="17982346"/>
        <n v="18204501"/>
        <n v="1823"/>
        <n v="6143"/>
        <n v="8297"/>
        <n v="8318"/>
        <n v="18458631"/>
        <n v="18382355"/>
        <n v="312842"/>
        <n v="312084"/>
        <n v="18247033"/>
        <n v="18126118"/>
        <n v="18429393"/>
        <n v="18241905"/>
        <n v="18425750"/>
        <n v="18261694"/>
        <n v="18365998"/>
        <n v="18273572"/>
        <n v="18363078"/>
        <n v="18356019"/>
        <n v="312688"/>
        <n v="18381668"/>
        <n v="18287397"/>
        <n v="18294253"/>
        <n v="18471304"/>
        <n v="8026"/>
        <n v="18265697"/>
        <n v="307151"/>
        <n v="18107844"/>
        <n v="18337896"/>
        <n v="18261699"/>
        <n v="18306531"/>
        <n v="303571"/>
        <n v="8099"/>
        <n v="18477428"/>
        <n v="8037"/>
        <n v="18471308"/>
        <n v="18471318"/>
        <n v="18471320"/>
        <n v="18460293"/>
        <n v="18446418"/>
        <n v="9496"/>
        <n v="312967"/>
        <n v="18449815"/>
        <n v="2680"/>
        <n v="2679"/>
        <n v="8417"/>
        <n v="309757"/>
        <n v="307903"/>
        <n v="313502"/>
        <n v="18409175"/>
        <n v="18456342"/>
        <n v="18244229"/>
        <n v="300713"/>
        <n v="8623"/>
        <n v="1318"/>
        <n v="311523"/>
        <n v="8590"/>
        <n v="8583"/>
        <n v="300756"/>
        <n v="4239"/>
        <n v="18168161"/>
        <n v="18381223"/>
        <n v="18034077"/>
        <n v="3824"/>
        <n v="2572"/>
        <n v="8595"/>
        <n v="309702"/>
        <n v="8601"/>
        <n v="1683"/>
        <n v="301670"/>
        <n v="17953902"/>
        <n v="130409"/>
        <n v="130275"/>
        <n v="130332"/>
        <n v="130230"/>
        <n v="16519268"/>
        <n v="16512186"/>
        <n v="16512333"/>
        <n v="16512336"/>
        <n v="16519168"/>
        <n v="130021"/>
        <n v="130567"/>
        <n v="130008"/>
        <n v="16519267"/>
        <n v="130535"/>
        <n v="130699"/>
        <n v="16512168"/>
        <n v="130888"/>
        <n v="16519231"/>
        <n v="16541849"/>
        <n v="18022206"/>
        <n v="18396451"/>
        <n v="18237941"/>
        <n v="2787"/>
        <n v="3431"/>
        <n v="303699"/>
        <n v="5915"/>
        <n v="7076"/>
        <n v="311866"/>
        <n v="300439"/>
        <n v="18458334"/>
        <n v="18353710"/>
        <n v="18291229"/>
        <n v="18398616"/>
        <n v="18430561"/>
        <n v="18445248"/>
        <n v="18313132"/>
        <n v="18433874"/>
        <n v="18291231"/>
        <n v="18477541"/>
        <n v="18352271"/>
        <n v="18291233"/>
        <n v="18441809"/>
        <n v="18349508"/>
        <n v="18217127"/>
        <n v="18471335"/>
        <n v="18458335"/>
        <n v="18429842"/>
        <n v="5904"/>
        <n v="5876"/>
        <n v="872"/>
        <n v="18365849"/>
        <n v="227"/>
        <n v="3446"/>
        <n v="300100"/>
        <n v="8597"/>
        <n v="3449"/>
        <n v="303749"/>
        <n v="18349898"/>
        <n v="18349892"/>
        <n v="18425752"/>
        <n v="7507"/>
        <n v="300490"/>
        <n v="300488"/>
        <n v="18306521"/>
        <n v="309090"/>
        <n v="18441709"/>
        <n v="18441707"/>
        <n v="304832"/>
        <n v="311297"/>
        <n v="303858"/>
        <n v="302288"/>
        <n v="18233573"/>
        <n v="309015"/>
        <n v="18382344"/>
        <n v="18254537"/>
        <n v="4358"/>
        <n v="2443"/>
        <n v="270"/>
        <n v="309252"/>
        <n v="18303709"/>
        <n v="18409224"/>
        <n v="18277179"/>
        <n v="308570"/>
        <n v="308263"/>
        <n v="306133"/>
        <n v="306142"/>
        <n v="308609"/>
        <n v="18383453"/>
        <n v="305478"/>
        <n v="308357"/>
        <n v="306128"/>
        <n v="308020"/>
        <n v="309883"/>
        <n v="306132"/>
        <n v="306956"/>
        <n v="305862"/>
        <n v="307309"/>
        <n v="306131"/>
        <n v="306127"/>
        <n v="313149"/>
        <n v="306001"/>
        <n v="308016"/>
        <n v="18336509"/>
        <n v="18336176"/>
        <n v="18383472"/>
        <n v="18292448"/>
        <n v="306134"/>
        <n v="306946"/>
        <n v="18289242"/>
        <n v="18277030"/>
        <n v="306153"/>
        <n v="308022"/>
        <n v="305905"/>
        <n v="18245277"/>
        <n v="305670"/>
        <n v="305815"/>
        <n v="18208920"/>
        <n v="306046"/>
        <n v="18381226"/>
        <n v="4992"/>
        <n v="300749"/>
        <n v="278"/>
        <n v="225"/>
        <n v="18337929"/>
        <n v="5960"/>
        <n v="1664"/>
        <n v="157"/>
        <n v="18235155"/>
        <n v="310211"/>
        <n v="3346"/>
        <n v="310854"/>
        <n v="18247015"/>
        <n v="309387"/>
        <n v="7418"/>
        <n v="1455"/>
        <n v="18241867"/>
        <n v="308889"/>
        <n v="4620"/>
        <n v="18322666"/>
        <n v="311718"/>
        <n v="18255106"/>
        <n v="4876"/>
        <n v="631"/>
        <n v="226"/>
        <n v="8805"/>
        <n v="3540"/>
        <n v="311579"/>
        <n v="303709"/>
        <n v="18391156"/>
        <n v="301319"/>
        <n v="158"/>
        <n v="1360"/>
        <n v="310737"/>
        <n v="4762"/>
        <n v="311736"/>
        <n v="311116"/>
        <n v="3483"/>
        <n v="18308025"/>
        <n v="307272"/>
        <n v="18025115"/>
        <n v="18454285"/>
        <n v="1687"/>
        <n v="308605"/>
        <n v="18422652"/>
        <n v="18131568"/>
        <n v="18034048"/>
        <n v="18138457"/>
        <n v="313272"/>
        <n v="9778"/>
        <n v="312523"/>
        <n v="18424575"/>
        <n v="18204463"/>
        <n v="307627"/>
        <n v="301302"/>
        <n v="312995"/>
        <n v="308577"/>
        <n v="313376"/>
        <n v="312536"/>
        <n v="310385"/>
        <n v="18464003"/>
        <n v="18349915"/>
        <n v="18299228"/>
        <n v="18034074"/>
        <n v="311080"/>
        <n v="18462603"/>
        <n v="18481295"/>
        <n v="18472765"/>
        <n v="18499452"/>
        <n v="18500652"/>
        <n v="18361580"/>
        <n v="18417487"/>
        <n v="18462605"/>
        <n v="18462609"/>
        <n v="3565"/>
        <n v="18367364"/>
        <n v="1028"/>
        <n v="308673"/>
        <n v="18383473"/>
        <n v="18444416"/>
        <n v="18161609"/>
        <n v="611"/>
        <n v="18322677"/>
        <n v="18204847"/>
        <n v="308044"/>
        <n v="18294819"/>
        <n v="309697"/>
        <n v="18444353"/>
        <n v="304185"/>
        <n v="18383489"/>
        <n v="312022"/>
        <n v="18425765"/>
        <n v="2827"/>
        <n v="18223957"/>
        <n v="18492107"/>
        <n v="300074"/>
        <n v="305096"/>
        <n v="18336206"/>
        <n v="303094"/>
        <n v="306858"/>
        <n v="312562"/>
        <n v="307935"/>
        <n v="302184"/>
        <n v="1694"/>
        <n v="309541"/>
        <n v="18161587"/>
        <n v="18258475"/>
        <n v="313209"/>
        <n v="302229"/>
        <n v="18441196"/>
        <n v="18398610"/>
        <n v="18237322"/>
        <n v="309696"/>
        <n v="18357544"/>
        <n v="18431563"/>
        <n v="18337747"/>
        <n v="18258477"/>
        <n v="18396189"/>
        <n v="6915"/>
        <n v="18233576"/>
        <n v="18256890"/>
        <n v="18384115"/>
        <n v="18352208"/>
        <n v="4171"/>
        <n v="18238279"/>
        <n v="18286517"/>
        <n v="575"/>
        <n v="18280305"/>
        <n v="18359286"/>
        <n v="18450609"/>
        <n v="18237324"/>
        <n v="18461214"/>
        <n v="18294226"/>
        <n v="18383513"/>
        <n v="18372311"/>
        <n v="4172"/>
        <n v="310525"/>
        <n v="300054"/>
        <n v="301278"/>
        <n v="18451182"/>
        <n v="18384142"/>
        <n v="18241498"/>
        <n v="18265384"/>
        <n v="311494"/>
        <n v="7078"/>
        <n v="307185"/>
        <n v="18371404"/>
        <n v="18281982"/>
        <n v="311725"/>
        <n v="18365994"/>
        <n v="18254524"/>
        <n v="18070480"/>
        <n v="312261"/>
        <n v="18433890"/>
        <n v="18138434"/>
        <n v="303100"/>
        <n v="18025125"/>
        <n v="18425140"/>
        <n v="18241497"/>
        <n v="18153541"/>
        <n v="18339049"/>
        <n v="18232093"/>
        <n v="18361762"/>
        <n v="18025098"/>
        <n v="18337913"/>
        <n v="18138446"/>
        <n v="18383447"/>
        <n v="18381262"/>
        <n v="18349894"/>
        <n v="304552"/>
        <n v="4618"/>
        <n v="307366"/>
        <n v="18366026"/>
        <n v="9895"/>
        <n v="18453035"/>
        <n v="302455"/>
        <n v="308248"/>
        <n v="313047"/>
        <n v="8241"/>
        <n v="18341926"/>
        <n v="308023"/>
        <n v="311486"/>
        <n v="18138430"/>
        <n v="18361778"/>
        <n v="9742"/>
        <n v="7518"/>
        <n v="7516"/>
        <n v="3586"/>
        <n v="313264"/>
        <n v="311805"/>
        <n v="308897"/>
        <n v="2825"/>
        <n v="9674"/>
        <n v="18276997"/>
        <n v="18336180"/>
        <n v="311061"/>
        <n v="18312471"/>
        <n v="18378048"/>
        <n v="18462584"/>
        <n v="5019"/>
        <n v="4719"/>
        <n v="305400"/>
        <n v="309141"/>
        <n v="302880"/>
        <n v="303960"/>
        <n v="9773"/>
        <n v="309125"/>
        <n v="18463965"/>
        <n v="18408054"/>
        <n v="2091"/>
        <n v="305790"/>
        <n v="3445"/>
        <n v="312111"/>
        <n v="2475"/>
        <n v="18361772"/>
        <n v="308553"/>
        <n v="307043"/>
        <n v="307304"/>
        <n v="18427868"/>
        <n v="2148"/>
        <n v="18450874"/>
        <n v="18408063"/>
        <n v="18393697"/>
        <n v="8931"/>
        <n v="306880"/>
        <n v="18408031"/>
        <n v="304897"/>
        <n v="309136"/>
        <n v="307580"/>
        <n v="18430557"/>
        <n v="18441771"/>
        <n v="18460311"/>
        <n v="18161583"/>
        <n v="18237346"/>
        <n v="311662"/>
        <n v="18430602"/>
        <n v="5172"/>
        <n v="6643"/>
        <n v="300978"/>
        <n v="311640"/>
        <n v="311629"/>
        <n v="303430"/>
        <n v="303486"/>
        <n v="309423"/>
        <n v="309421"/>
        <n v="308390"/>
        <n v="308473"/>
        <n v="308997"/>
        <n v="308470"/>
        <n v="308477"/>
        <n v="307786"/>
        <n v="308447"/>
        <n v="17977796"/>
        <n v="17977757"/>
        <n v="4256"/>
        <n v="18306548"/>
        <n v="5032"/>
        <n v="7472"/>
        <n v="302336"/>
        <n v="8413"/>
        <n v="8437"/>
        <n v="8019"/>
        <n v="307416"/>
        <n v="18369743"/>
        <n v="307533"/>
        <n v="307225"/>
        <n v="307426"/>
        <n v="6700"/>
        <n v="300538"/>
        <n v="4879"/>
        <n v="18198441"/>
        <n v="18334445"/>
        <n v="302920"/>
        <n v="18430882"/>
        <n v="313204"/>
        <n v="303477"/>
        <n v="5230"/>
        <n v="3582"/>
        <n v="303470"/>
        <n v="429"/>
        <n v="18034040"/>
        <n v="17953932"/>
        <n v="312668"/>
        <n v="997"/>
        <n v="2144"/>
        <n v="305682"/>
        <n v="17953934"/>
        <n v="3855"/>
        <n v="310445"/>
        <n v="892"/>
        <n v="2056"/>
        <n v="307509"/>
        <n v="797"/>
        <n v="308013"/>
        <n v="2760"/>
        <n v="8913"/>
        <n v="311759"/>
        <n v="18446889"/>
        <n v="9957"/>
        <n v="308840"/>
        <n v="18432226"/>
        <n v="311777"/>
        <n v="2064"/>
        <n v="311758"/>
        <n v="514"/>
        <n v="18408212"/>
        <n v="2061"/>
        <n v="2458"/>
        <n v="420"/>
        <n v="1599"/>
        <n v="159"/>
        <n v="300119"/>
        <n v="18466924"/>
        <n v="18354984"/>
        <n v="1096"/>
        <n v="18336208"/>
        <n v="3213"/>
        <n v="18381642"/>
        <n v="338"/>
        <n v="1245"/>
        <n v="18381233"/>
        <n v="18153552"/>
        <n v="18082232"/>
        <n v="3585"/>
        <n v="305698"/>
        <n v="18337917"/>
        <n v="6847"/>
        <n v="8147"/>
        <n v="18198825"/>
        <n v="302044"/>
        <n v="18399220"/>
        <n v="5084"/>
        <n v="302024"/>
        <n v="18396399"/>
        <n v="309987"/>
        <n v="18358183"/>
        <n v="304713"/>
        <n v="18396200"/>
        <n v="301358"/>
        <n v="6834"/>
        <n v="6835"/>
        <n v="302041"/>
        <n v="310412"/>
        <n v="18350120"/>
        <n v="301989"/>
        <n v="2107"/>
        <n v="1029"/>
        <n v="18144475"/>
        <n v="18331053"/>
        <n v="18383525"/>
        <n v="1019"/>
        <n v="18311926"/>
        <n v="302037"/>
        <n v="18396397"/>
        <n v="302027"/>
        <n v="306938"/>
        <n v="17977759"/>
        <n v="309986"/>
        <n v="301800"/>
        <n v="2177"/>
        <n v="304718"/>
        <n v="310493"/>
        <n v="18017239"/>
        <n v="18372397"/>
        <n v="304700"/>
        <n v="18492087"/>
        <n v="18396391"/>
        <n v="18370499"/>
        <n v="18336543"/>
        <n v="3603"/>
        <n v="313043"/>
        <n v="230"/>
        <n v="18322641"/>
        <n v="18391155"/>
        <n v="18285742"/>
        <n v="18285725"/>
        <n v="18383488"/>
        <n v="18285745"/>
        <n v="18391159"/>
        <n v="18391132"/>
        <n v="18272387"/>
        <n v="8651"/>
        <n v="18291436"/>
        <n v="301936"/>
        <n v="18264717"/>
        <n v="7083"/>
        <n v="312105"/>
        <n v="18311942"/>
        <n v="18430874"/>
        <n v="18144481"/>
        <n v="18264977"/>
        <n v="303859"/>
        <n v="5106"/>
        <n v="308726"/>
        <n v="303209"/>
        <n v="18375401"/>
        <n v="18396428"/>
        <n v="18396178"/>
        <n v="18346735"/>
        <n v="303697"/>
        <n v="18463987"/>
        <n v="18463989"/>
        <n v="304771"/>
        <n v="311850"/>
        <n v="18471289"/>
        <n v="18324432"/>
        <n v="18476508"/>
        <n v="18350153"/>
        <n v="18472669"/>
        <n v="18463993"/>
        <n v="18476498"/>
        <n v="18471248"/>
        <n v="18464002"/>
        <n v="18478377"/>
        <n v="18244261"/>
        <n v="18274332"/>
        <n v="18460280"/>
        <n v="18263500"/>
        <n v="18463994"/>
        <n v="18449816"/>
        <n v="309341"/>
        <n v="18423904"/>
        <n v="18462613"/>
        <n v="18396180"/>
        <n v="303865"/>
        <n v="7096"/>
        <n v="18463972"/>
        <n v="18463996"/>
        <n v="18463992"/>
        <n v="18393708"/>
        <n v="306037"/>
        <n v="5720"/>
        <n v="5721"/>
        <n v="1670"/>
        <n v="7573"/>
        <n v="3243"/>
        <n v="305171"/>
        <n v="3536"/>
        <n v="6743"/>
        <n v="18458663"/>
        <n v="312269"/>
        <n v="308732"/>
        <n v="6747"/>
        <n v="6804"/>
        <n v="301506"/>
        <n v="1284"/>
        <n v="1313"/>
        <n v="301737"/>
        <n v="18455518"/>
        <n v="18398606"/>
        <n v="309030"/>
        <n v="3909"/>
        <n v="4290"/>
        <n v="1452"/>
        <n v="303779"/>
        <n v="554"/>
        <n v="3953"/>
        <n v="18368009"/>
        <n v="305242"/>
        <n v="18419914"/>
        <n v="303730"/>
        <n v="18462214"/>
        <n v="309272"/>
        <n v="18311957"/>
        <n v="18218304"/>
        <n v="18252419"/>
        <n v="606"/>
        <n v="18133490"/>
        <n v="18291476"/>
        <n v="2071"/>
        <n v="18445653"/>
        <n v="18466800"/>
        <n v="303743"/>
        <n v="300174"/>
        <n v="18461280"/>
        <n v="6709"/>
        <n v="18070491"/>
        <n v="302907"/>
        <n v="889"/>
        <n v="18337904"/>
        <n v="18415355"/>
        <n v="853"/>
        <n v="2620"/>
        <n v="310155"/>
        <n v="5061"/>
        <n v="18460326"/>
        <n v="18471259"/>
        <n v="4122"/>
        <n v="1140"/>
        <n v="1145"/>
        <n v="887"/>
        <n v="18461599"/>
        <n v="18387990"/>
        <n v="9169"/>
        <n v="5129"/>
        <n v="1131"/>
        <n v="303747"/>
        <n v="329"/>
        <n v="303765"/>
        <n v="7225"/>
        <n v="18382626"/>
        <n v="5068"/>
        <n v="18500628"/>
        <n v="18268726"/>
        <n v="6913"/>
        <n v="18398604"/>
        <n v="300156"/>
        <n v="18241516"/>
        <n v="311166"/>
        <n v="18025110"/>
        <n v="308223"/>
        <n v="6832"/>
        <n v="18286626"/>
        <n v="311770"/>
        <n v="301221"/>
        <n v="8833"/>
        <n v="312438"/>
        <n v="18153548"/>
        <n v="18449792"/>
        <n v="18380639"/>
        <n v="17953920"/>
        <n v="2154"/>
        <n v="18384112"/>
        <n v="9646"/>
        <n v="18482069"/>
        <n v="18451168"/>
        <n v="18492042"/>
        <n v="310632"/>
        <n v="18481290"/>
        <n v="18469972"/>
        <n v="18342375"/>
        <n v="310515"/>
        <n v="18449658"/>
        <n v="18396426"/>
        <n v="18489522"/>
        <n v="18444299"/>
        <n v="18449785"/>
        <n v="18449662"/>
        <n v="18432664"/>
        <n v="304793"/>
        <n v="302256"/>
        <n v="18312631"/>
        <n v="18449666"/>
        <n v="18396191"/>
        <n v="302251"/>
        <n v="18466943"/>
        <n v="18238248"/>
        <n v="18420426"/>
        <n v="18466973"/>
        <n v="18446482"/>
        <n v="18372325"/>
        <n v="18291458"/>
        <n v="18485789"/>
        <n v="313477"/>
        <n v="18133515"/>
        <n v="18312451"/>
        <n v="18312606"/>
        <n v="18144444"/>
        <n v="18492641"/>
        <n v="18463956"/>
        <n v="18365988"/>
        <n v="18463970"/>
        <n v="309867"/>
        <n v="18412887"/>
        <n v="18423107"/>
        <n v="4121"/>
        <n v="305072"/>
        <n v="18421938"/>
        <n v="18481321"/>
        <n v="18489829"/>
        <n v="18414487"/>
        <n v="18449656"/>
        <n v="313105"/>
        <n v="300772"/>
        <n v="836"/>
        <n v="3606"/>
        <n v="305996"/>
        <n v="18418247"/>
        <n v="18365987"/>
        <n v="18337894"/>
        <n v="4398"/>
        <n v="18336483"/>
        <n v="496"/>
        <n v="4133"/>
        <n v="5065"/>
        <n v="313393"/>
        <n v="5052"/>
        <n v="18128900"/>
        <n v="309339"/>
        <n v="5104"/>
        <n v="18254529"/>
        <n v="17953909"/>
        <n v="310203"/>
        <n v="18238250"/>
        <n v="305272"/>
        <n v="1851"/>
        <n v="18446415"/>
        <n v="18261703"/>
        <n v="18241517"/>
        <n v="18252386"/>
        <n v="18281955"/>
        <n v="4959"/>
        <n v="18037822"/>
        <n v="3575"/>
        <n v="18273972"/>
        <n v="8430"/>
        <n v="18157413"/>
        <n v="18422475"/>
        <n v="18435794"/>
        <n v="18429166"/>
        <n v="18264995"/>
        <n v="18025114"/>
        <n v="310799"/>
        <n v="306719"/>
        <n v="18285721"/>
        <n v="598"/>
        <n v="300066"/>
        <n v="18396412"/>
        <n v="18249121"/>
        <n v="18241877"/>
        <n v="310461"/>
        <n v="18385781"/>
        <n v="18360098"/>
        <n v="300491"/>
        <n v="307678"/>
        <n v="18352295"/>
        <n v="18451594"/>
        <n v="18391176"/>
        <n v="313456"/>
        <n v="304518"/>
        <n v="6896"/>
        <n v="18441701"/>
        <n v="4154"/>
        <n v="18376925"/>
        <n v="2180"/>
        <n v="18224532"/>
        <n v="18356357"/>
        <n v="18175268"/>
        <n v="5004"/>
        <n v="308617"/>
        <n v="304351"/>
        <n v="18354655"/>
        <n v="18391141"/>
        <n v="18492062"/>
        <n v="18324806"/>
        <n v="18354665"/>
        <n v="309543"/>
        <n v="18419875"/>
        <n v="18358189"/>
        <n v="18352250"/>
        <n v="18435789"/>
        <n v="308199"/>
        <n v="18393717"/>
        <n v="18458642"/>
        <n v="18458635"/>
        <n v="18447121"/>
        <n v="18313136"/>
        <n v="18358175"/>
        <n v="18357944"/>
        <n v="18384132"/>
        <n v="18458643"/>
        <n v="18292436"/>
        <n v="18345759"/>
        <n v="18352657"/>
        <n v="18458637"/>
        <n v="18352655"/>
        <n v="18458641"/>
        <n v="304142"/>
        <n v="18433016"/>
        <n v="312683"/>
        <n v="18037824"/>
        <n v="303848"/>
        <n v="18273536"/>
        <n v="18291450"/>
        <n v="18345780"/>
        <n v="18303712"/>
        <n v="309021"/>
        <n v="306477"/>
        <n v="18303698"/>
        <n v="18381664"/>
        <n v="18161601"/>
        <n v="18279913"/>
        <n v="18268733"/>
        <n v="18204811"/>
        <n v="18476542"/>
        <n v="18279459"/>
        <n v="18409216"/>
        <n v="313408"/>
        <n v="18345770"/>
        <n v="18499475"/>
        <n v="18034069"/>
        <n v="18396431"/>
        <n v="18392211"/>
        <n v="18291213"/>
        <n v="18350136"/>
        <n v="310454"/>
        <n v="18446413"/>
        <n v="18499471"/>
        <n v="18124387"/>
        <n v="18499459"/>
        <n v="894"/>
        <n v="5079"/>
        <n v="18289241"/>
        <n v="18352682"/>
        <n v="18352658"/>
        <n v="18241896"/>
        <n v="18363062"/>
        <n v="18380197"/>
        <n v="18472639"/>
        <n v="18351822"/>
        <n v="18388168"/>
        <n v="18472449"/>
        <n v="18314053"/>
        <n v="300654"/>
        <n v="18144467"/>
        <n v="18332527"/>
        <n v="18423797"/>
        <n v="18265424"/>
        <n v="311534"/>
        <n v="18124345"/>
        <n v="5190"/>
        <n v="310235"/>
        <n v="18251519"/>
        <n v="6764"/>
        <n v="18345767"/>
        <n v="313401"/>
        <n v="307398"/>
        <n v="309763"/>
        <n v="18439540"/>
        <n v="5011"/>
        <n v="18265720"/>
        <n v="18444356"/>
        <n v="18419894"/>
        <n v="18254541"/>
        <n v="18393709"/>
        <n v="18421493"/>
        <n v="18464628"/>
        <n v="18398590"/>
        <n v="18476986"/>
        <n v="312560"/>
        <n v="18391166"/>
        <n v="18464624"/>
        <n v="18464616"/>
        <n v="18393725"/>
        <n v="18438453"/>
        <n v="18365603"/>
        <n v="18388039"/>
        <n v="18495252"/>
        <n v="18421502"/>
        <n v="18464630"/>
        <n v="18335897"/>
        <n v="5935"/>
        <n v="18421476"/>
        <n v="305140"/>
        <n v="18464618"/>
        <n v="18464626"/>
        <n v="18261727"/>
        <n v="18319384"/>
        <n v="306540"/>
        <n v="304524"/>
        <n v="2087"/>
        <n v="18439516"/>
        <n v="5588"/>
        <n v="311975"/>
        <n v="6897"/>
        <n v="313122"/>
        <n v="306976"/>
        <n v="308191"/>
        <n v="18336484"/>
        <n v="312665"/>
        <n v="18357570"/>
        <n v="310829"/>
        <n v="9852"/>
        <n v="18357912"/>
        <n v="311455"/>
        <n v="18398839"/>
        <n v="1920"/>
        <n v="358"/>
        <n v="5080"/>
        <n v="1655"/>
        <n v="18397469"/>
        <n v="1654"/>
        <n v="18462602"/>
        <n v="18479007"/>
        <n v="18409187"/>
        <n v="18357945"/>
        <n v="313085"/>
        <n v="307502"/>
        <n v="18237318"/>
        <n v="18336504"/>
        <n v="18277212"/>
        <n v="18411846"/>
        <n v="300938"/>
        <n v="309466"/>
        <n v="303606"/>
        <n v="18441175"/>
        <n v="18292438"/>
        <n v="301383"/>
        <n v="310500"/>
        <n v="6867"/>
        <n v="301310"/>
        <n v="18232128"/>
        <n v="4820"/>
        <n v="306883"/>
        <n v="4817"/>
        <n v="18423106"/>
        <n v="18161567"/>
        <n v="303003"/>
        <n v="309033"/>
        <n v="18258571"/>
        <n v="18322684"/>
        <n v="18261309"/>
        <n v="304192"/>
        <n v="18381235"/>
        <n v="18365865"/>
        <n v="18282037"/>
        <n v="18415385"/>
        <n v="18180062"/>
        <n v="18368007"/>
        <n v="18383504"/>
        <n v="17977749"/>
        <n v="312684"/>
        <n v="18303696"/>
        <n v="303174"/>
        <n v="6877"/>
        <n v="306975"/>
        <n v="18014135"/>
        <n v="18306533"/>
        <n v="18441539"/>
        <n v="18340217"/>
        <n v="18246068"/>
        <n v="304564"/>
        <n v="312265"/>
        <n v="18378807"/>
        <n v="18205653"/>
        <n v="18458345"/>
        <n v="311428"/>
        <n v="18435818"/>
        <n v="313316"/>
        <n v="7528"/>
        <n v="1216"/>
        <n v="305662"/>
        <n v="305792"/>
        <n v="305776"/>
        <n v="18355106"/>
        <n v="308274"/>
        <n v="3538"/>
        <n v="18420450"/>
        <n v="306401"/>
        <n v="18257542"/>
        <n v="9290"/>
        <n v="301499"/>
        <n v="18025103"/>
        <n v="18424627"/>
        <n v="18403465"/>
        <n v="18372668"/>
        <n v="18224536"/>
        <n v="18128902"/>
        <n v="18138454"/>
        <n v="4602"/>
        <n v="18341082"/>
        <n v="18382055"/>
        <n v="18391189"/>
        <n v="311837"/>
        <n v="254"/>
        <n v="308113"/>
        <n v="18365890"/>
        <n v="18354631"/>
        <n v="18336214"/>
        <n v="18265365"/>
        <n v="18363405"/>
        <n v="18322661"/>
        <n v="18261725"/>
        <n v="18157408"/>
        <n v="18429378"/>
        <n v="18439519"/>
        <n v="18433295"/>
        <n v="18391171"/>
        <n v="18400489"/>
        <n v="18411599"/>
        <n v="18265082"/>
        <n v="313275"/>
        <n v="18343001"/>
        <n v="18377905"/>
        <n v="18406140"/>
        <n v="18472606"/>
        <n v="18451577"/>
        <n v="312540"/>
        <n v="18386419"/>
        <n v="18412886"/>
        <n v="18421029"/>
        <n v="18332044"/>
        <n v="18306553"/>
        <n v="309451"/>
        <n v="18203171"/>
        <n v="312570"/>
        <n v="18273621"/>
        <n v="305919"/>
        <n v="304520"/>
        <n v="18292458"/>
        <n v="4215"/>
        <n v="18360143"/>
        <n v="18423890"/>
        <n v="312555"/>
        <n v="18420454"/>
        <n v="3961"/>
        <n v="3288"/>
        <n v="7231"/>
        <n v="18291211"/>
        <n v="5768"/>
        <n v="304276"/>
        <n v="304279"/>
        <n v="5717"/>
        <n v="7496"/>
        <n v="309377"/>
        <n v="5042"/>
        <n v="5044"/>
        <n v="5046"/>
        <n v="310700"/>
        <n v="310699"/>
        <n v="2711"/>
        <n v="2710"/>
        <n v="18285736"/>
        <n v="18291200"/>
        <n v="18291198"/>
        <n v="18446404"/>
        <n v="6690"/>
        <n v="306032"/>
        <n v="18216898"/>
        <n v="310487"/>
        <n v="18352277"/>
        <n v="4185"/>
        <n v="18374686"/>
        <n v="310870"/>
        <n v="18435802"/>
        <n v="311788"/>
        <n v="312301"/>
        <n v="18175242"/>
        <n v="18350142"/>
        <n v="18463967"/>
        <n v="18463954"/>
        <n v="18463969"/>
        <n v="18350144"/>
        <n v="18466414"/>
        <n v="18332976"/>
        <n v="18412860"/>
        <n v="18391133"/>
        <n v="18311952"/>
        <n v="18350138"/>
        <n v="313078"/>
        <n v="18265716"/>
        <n v="18382370"/>
        <n v="18421451"/>
        <n v="18427204"/>
        <n v="18352171"/>
        <n v="18458633"/>
        <n v="18306504"/>
        <n v="18458319"/>
        <n v="18463955"/>
        <n v="18337883"/>
        <n v="18391145"/>
        <n v="18277216"/>
        <n v="312592"/>
        <n v="9273"/>
        <n v="309134"/>
        <n v="18458638"/>
        <n v="18337882"/>
        <n v="18237342"/>
        <n v="18383550"/>
        <n v="302243"/>
        <n v="18294576"/>
        <n v="18233603"/>
        <n v="304182"/>
        <n v="18396424"/>
        <n v="9967"/>
        <n v="18350125"/>
        <n v="302248"/>
        <n v="310531"/>
        <n v="312708"/>
        <n v="18175288"/>
        <n v="18124368"/>
        <n v="18371415"/>
        <n v="305687"/>
        <n v="309642"/>
        <n v="18273546"/>
        <n v="18349911"/>
        <n v="300652"/>
        <n v="302239"/>
        <n v="18458317"/>
        <n v="18237348"/>
        <n v="18311959"/>
        <n v="309308"/>
        <n v="301559"/>
        <n v="301562"/>
        <n v="311480"/>
        <n v="303866"/>
        <n v="4188"/>
        <n v="311844"/>
        <n v="308681"/>
        <n v="2817"/>
        <n v="5927"/>
        <n v="301734"/>
        <n v="309851"/>
        <n v="300097"/>
        <n v="18466966"/>
        <n v="306524"/>
        <n v="1453"/>
        <n v="1451"/>
        <n v="300082"/>
        <n v="313479"/>
        <n v="9122"/>
        <n v="3559"/>
        <n v="18265678"/>
        <n v="2165"/>
        <n v="6769"/>
        <n v="18441791"/>
        <n v="1454"/>
        <n v="6775"/>
        <n v="306043"/>
        <n v="2100712"/>
        <n v="2100478"/>
        <n v="18384506"/>
        <n v="2100108"/>
        <n v="2100921"/>
        <n v="2100565"/>
        <n v="2100870"/>
        <n v="2100861"/>
        <n v="18381932"/>
        <n v="18397909"/>
        <n v="2100702"/>
        <n v="2100101"/>
        <n v="2100322"/>
        <n v="2100784"/>
        <n v="2100849"/>
        <n v="18480196"/>
        <n v="2100719"/>
        <n v="2100676"/>
        <n v="2100074"/>
        <n v="18224282"/>
        <n v="2100776"/>
        <n v="90744"/>
        <n v="18452864"/>
        <n v="97824"/>
        <n v="18443506"/>
        <n v="90847"/>
        <n v="18280329"/>
        <n v="96626"/>
        <n v="94286"/>
        <n v="96776"/>
        <n v="18418733"/>
        <n v="18418730"/>
        <n v="93766"/>
        <n v="18356469"/>
        <n v="97503"/>
        <n v="92577"/>
        <n v="18307251"/>
        <n v="18313013"/>
        <n v="18312984"/>
        <n v="1401756"/>
        <n v="1400544"/>
        <n v="18254231"/>
        <n v="1402314"/>
        <n v="1400466"/>
        <n v="1401934"/>
        <n v="1401548"/>
        <n v="1400460"/>
        <n v="1400056"/>
        <n v="1400169"/>
        <n v="1400186"/>
        <n v="1402335"/>
        <n v="1400555"/>
        <n v="1401948"/>
        <n v="18395137"/>
        <n v="1400121"/>
        <n v="1402028"/>
        <n v="1401857"/>
        <n v="1402089"/>
        <n v="1402050"/>
        <n v="101212"/>
        <n v="101834"/>
        <n v="101884"/>
        <n v="102813"/>
        <n v="101259"/>
        <n v="103065"/>
        <n v="100080"/>
        <n v="103147"/>
        <n v="101311"/>
        <n v="100305"/>
        <n v="102215"/>
        <n v="102216"/>
        <n v="18209498"/>
        <n v="103019"/>
        <n v="103090"/>
        <n v="102531"/>
        <n v="100306"/>
        <n v="18454586"/>
        <n v="102504"/>
        <n v="102867"/>
        <n v="2300061"/>
        <n v="2300483"/>
        <n v="2300065"/>
        <n v="18377936"/>
        <n v="2300188"/>
        <n v="18407105"/>
        <n v="2300497"/>
        <n v="2300183"/>
        <n v="2300476"/>
        <n v="2300018"/>
        <n v="18312106"/>
        <n v="2300042"/>
        <n v="2300048"/>
        <n v="2300058"/>
        <n v="2300162"/>
        <n v="2300003"/>
        <n v="2300176"/>
        <n v="2300187"/>
        <n v="2300009"/>
        <n v="18391601"/>
        <n v="900682"/>
        <n v="95361"/>
        <n v="95421"/>
        <n v="95256"/>
        <n v="95286"/>
        <n v="900969"/>
        <n v="95333"/>
        <n v="900547"/>
        <n v="901089"/>
        <n v="901035"/>
        <n v="900561"/>
        <n v="900524"/>
        <n v="900800"/>
        <n v="95304"/>
        <n v="900533"/>
        <n v="901004"/>
        <n v="900111"/>
        <n v="95331"/>
        <n v="900032"/>
        <n v="900282"/>
        <n v="18217475"/>
        <n v="18249144"/>
        <n v="18017612"/>
        <n v="18377112"/>
        <n v="20002"/>
        <n v="18343731"/>
        <n v="25664"/>
        <n v="25587"/>
        <n v="24530"/>
        <n v="20747"/>
        <n v="21220"/>
        <n v="25570"/>
        <n v="20350"/>
        <n v="20870"/>
        <n v="20404"/>
        <n v="24286"/>
        <n v="20842"/>
        <n v="18259462"/>
        <n v="24452"/>
        <n v="18017615"/>
        <n v="800468"/>
        <n v="801675"/>
        <n v="801690"/>
        <n v="801684"/>
        <n v="18296995"/>
        <n v="800237"/>
        <n v="800273"/>
        <n v="18375866"/>
        <n v="801170"/>
        <n v="801636"/>
        <n v="18385021"/>
        <n v="801640"/>
        <n v="801269"/>
        <n v="801693"/>
        <n v="800483"/>
        <n v="800891"/>
        <n v="800326"/>
        <n v="801384"/>
        <n v="800089"/>
        <n v="801247"/>
        <n v="800576"/>
        <n v="15239"/>
        <n v="18444271"/>
        <n v="15005"/>
        <n v="15221"/>
        <n v="15292"/>
        <n v="15309"/>
        <n v="18400368"/>
        <n v="15132"/>
        <n v="15705"/>
        <n v="15078"/>
        <n v="15104"/>
        <n v="15774"/>
        <n v="15008"/>
        <n v="15321"/>
        <n v="15368"/>
        <n v="15853"/>
        <n v="15497"/>
        <n v="15091"/>
        <n v="15777"/>
        <n v="15717"/>
        <n v="3100446"/>
        <n v="3100159"/>
        <n v="3100010"/>
        <n v="3100145"/>
        <n v="3100013"/>
        <n v="3100143"/>
        <n v="3100033"/>
        <n v="3100153"/>
        <n v="3100142"/>
        <n v="3100030"/>
        <n v="18237384"/>
        <n v="3100008"/>
        <n v="3100148"/>
        <n v="3100044"/>
        <n v="3100441"/>
        <n v="3100302"/>
        <n v="3100422"/>
        <n v="3100014"/>
        <n v="3100448"/>
        <n v="3100017"/>
        <n v="18424018"/>
        <n v="35217"/>
        <n v="18447068"/>
        <n v="18458563"/>
        <n v="18075122"/>
        <n v="18233317"/>
        <n v="18237753"/>
        <n v="18388642"/>
        <n v="18463285"/>
        <n v="16527711"/>
        <n v="18313566"/>
        <n v="49003"/>
        <n v="18441580"/>
        <n v="34757"/>
        <n v="18408295"/>
        <n v="18216876"/>
        <n v="17806994"/>
        <n v="18435740"/>
        <n v="18318116"/>
        <n v="18270976"/>
        <n v="49486"/>
        <n v="3600252"/>
        <n v="3600265"/>
        <n v="3600375"/>
        <n v="3600015"/>
        <n v="3600012"/>
        <n v="3600013"/>
        <n v="3600071"/>
        <n v="3600192"/>
        <n v="3600119"/>
        <n v="3600352"/>
        <n v="3600009"/>
        <n v="3600361"/>
        <n v="3600148"/>
        <n v="3600436"/>
        <n v="3600008"/>
        <n v="3600354"/>
        <n v="3600285"/>
        <n v="3600072"/>
        <n v="3600022"/>
        <n v="3600014"/>
        <n v="3301308"/>
        <n v="3300780"/>
        <n v="3301236"/>
        <n v="3300369"/>
        <n v="3301013"/>
        <n v="3300741"/>
        <n v="3300138"/>
        <n v="3300949"/>
        <n v="3300065"/>
        <n v="3300416"/>
        <n v="3301169"/>
        <n v="3300061"/>
        <n v="3300107"/>
        <n v="3300058"/>
        <n v="3300057"/>
        <n v="3300041"/>
        <n v="3300958"/>
        <n v="3300707"/>
        <n v="3300070"/>
        <n v="3301035"/>
        <n v="1600227"/>
        <n v="1600280"/>
        <n v="1600169"/>
        <n v="1600109"/>
        <n v="1600108"/>
        <n v="1600258"/>
        <n v="1600252"/>
        <n v="1600007"/>
        <n v="1600053"/>
        <n v="1600326"/>
        <n v="1600307"/>
        <n v="1600219"/>
        <n v="1600067"/>
        <n v="1600039"/>
        <n v="1600029"/>
        <n v="1600292"/>
        <n v="1600298"/>
        <n v="1600095"/>
        <n v="1600205"/>
        <n v="1600212"/>
        <n v="18287358"/>
        <n v="18216944"/>
        <n v="313333"/>
        <n v="18384127"/>
        <n v="582"/>
        <n v="18414465"/>
        <n v="304243"/>
        <n v="3554"/>
        <n v="18369872"/>
        <n v="948"/>
        <n v="2853"/>
        <n v="18433900"/>
        <n v="18425159"/>
        <n v="310958"/>
        <n v="18334443"/>
        <n v="18255141"/>
        <n v="197"/>
        <n v="308235"/>
        <n v="18258757"/>
        <n v="307383"/>
        <n v="18386746"/>
        <n v="18337885"/>
        <n v="310491"/>
        <n v="18337789"/>
        <n v="18222573"/>
        <n v="3370"/>
        <n v="307439"/>
        <n v="1078"/>
        <n v="9340"/>
        <n v="306761"/>
        <n v="7580"/>
        <n v="7584"/>
        <n v="7582"/>
        <n v="18351495"/>
        <n v="7594"/>
        <n v="7583"/>
        <n v="7610"/>
        <n v="18412603"/>
        <n v="7639"/>
        <n v="18441545"/>
        <n v="9971"/>
        <n v="18451572"/>
        <n v="7593"/>
        <n v="301440"/>
        <n v="7585"/>
        <n v="306531"/>
        <n v="18354658"/>
        <n v="18337782"/>
        <n v="18258759"/>
        <n v="18057805"/>
        <n v="3428"/>
        <n v="18425771"/>
        <n v="18304836"/>
        <n v="18311951"/>
        <n v="18401128"/>
        <n v="18354667"/>
        <n v="18431379"/>
        <n v="18311953"/>
        <n v="18361522"/>
        <n v="18425780"/>
        <n v="18489513"/>
        <n v="306795"/>
        <n v="7249"/>
        <n v="7246"/>
        <n v="310723"/>
        <n v="7253"/>
        <n v="18180041"/>
        <n v="18434414"/>
        <n v="4905"/>
        <n v="18421232"/>
        <n v="7228"/>
        <n v="7068"/>
        <n v="302152"/>
        <n v="312300"/>
        <n v="5565"/>
        <n v="307113"/>
        <n v="6258"/>
        <n v="6094"/>
        <n v="304592"/>
        <n v="18421481"/>
        <n v="310874"/>
        <n v="18313972"/>
        <n v="18128860"/>
        <n v="310877"/>
        <n v="304687"/>
        <n v="312444"/>
        <n v="18337975"/>
        <n v="18124373"/>
        <n v="305913"/>
        <n v="310447"/>
        <n v="310858"/>
        <n v="18332083"/>
        <n v="18361241"/>
        <n v="305630"/>
        <n v="18034049"/>
        <n v="6092"/>
        <n v="18124361"/>
        <n v="6088"/>
        <n v="18394366"/>
        <n v="18354639"/>
        <n v="311657"/>
        <n v="18350112"/>
        <n v="18377924"/>
        <n v="18428216"/>
        <n v="18421050"/>
        <n v="18377887"/>
        <n v="18421693"/>
        <n v="18418263"/>
        <n v="18421457"/>
        <n v="18421463"/>
        <n v="18268361"/>
        <n v="18445804"/>
        <n v="18347812"/>
        <n v="18377920"/>
        <n v="311544"/>
        <n v="18377915"/>
        <n v="18421058"/>
        <n v="18335692"/>
        <n v="18429396"/>
        <n v="179"/>
        <n v="307843"/>
        <n v="18421042"/>
        <n v="3295"/>
        <n v="18414499"/>
        <n v="18441775"/>
        <n v="18427565"/>
        <n v="18395381"/>
        <n v="310281"/>
        <n v="18207831"/>
        <n v="5452"/>
        <n v="18374418"/>
        <n v="18258778"/>
        <n v="6560"/>
        <n v="3322"/>
        <n v="18249102"/>
        <n v="18241609"/>
        <n v="8743"/>
        <n v="5294"/>
        <n v="4651"/>
        <n v="5315"/>
        <n v="6577"/>
        <n v="309395"/>
        <n v="300784"/>
        <n v="18430692"/>
        <n v="309503"/>
        <n v="3326"/>
        <n v="309384"/>
        <n v="3079"/>
        <n v="303093"/>
        <n v="309375"/>
        <n v="18441672"/>
        <n v="18446423"/>
        <n v="18462588"/>
        <n v="18460330"/>
        <n v="18361739"/>
        <n v="312338"/>
        <n v="18057828"/>
        <n v="18361700"/>
        <n v="18383541"/>
        <n v="18248970"/>
        <n v="18395538"/>
        <n v="18446396"/>
        <n v="313193"/>
        <n v="18457050"/>
        <n v="18375413"/>
        <n v="18458325"/>
        <n v="5296"/>
        <n v="310802"/>
        <n v="310777"/>
        <n v="309"/>
        <n v="18390678"/>
        <n v="3329"/>
        <n v="18216896"/>
        <n v="307767"/>
        <n v="3332"/>
        <n v="980"/>
        <n v="18232098"/>
        <n v="6574"/>
        <n v="2379"/>
        <n v="309390"/>
        <n v="300809"/>
        <n v="1192"/>
        <n v="310803"/>
        <n v="18250797"/>
        <n v="198"/>
        <n v="18449782"/>
        <n v="18057820"/>
        <n v="310215"/>
        <n v="306841"/>
        <n v="18412952"/>
        <n v="18432191"/>
        <n v="18375420"/>
        <n v="6286"/>
        <n v="1914"/>
        <n v="18163907"/>
        <n v="18344490"/>
        <n v="18412878"/>
        <n v="18294263"/>
        <n v="588"/>
        <n v="7150"/>
        <n v="18264634"/>
        <n v="301534"/>
        <n v="8340"/>
        <n v="18400739"/>
        <n v="304954"/>
        <n v="18400737"/>
        <n v="18382583"/>
        <n v="18249122"/>
        <n v="7354"/>
        <n v="9267"/>
        <n v="7352"/>
        <n v="304211"/>
        <n v="262"/>
        <n v="4621"/>
        <n v="2134"/>
        <n v="303472"/>
        <n v="758"/>
        <n v="7217"/>
        <n v="307054"/>
        <n v="771"/>
        <n v="171"/>
        <n v="304675"/>
        <n v="3269"/>
        <n v="3935"/>
        <n v="4166"/>
        <n v="3936"/>
        <n v="5227"/>
        <n v="1862"/>
        <n v="819"/>
        <n v="2236"/>
        <n v="4150"/>
        <n v="6394"/>
        <n v="1867"/>
        <n v="2608"/>
        <n v="8388"/>
        <n v="3465"/>
        <n v="301581"/>
        <n v="823"/>
        <n v="18421499"/>
        <n v="846"/>
        <n v="816"/>
        <n v="4055"/>
        <n v="18312487"/>
        <n v="1630"/>
        <n v="308261"/>
        <n v="2587"/>
        <n v="849"/>
        <n v="848"/>
        <n v="852"/>
        <n v="312194"/>
        <n v="7643"/>
        <n v="3238"/>
        <n v="18396184"/>
        <n v="847"/>
        <n v="7575"/>
        <n v="850"/>
        <n v="311856"/>
        <n v="851"/>
        <n v="18228885"/>
        <n v="824"/>
        <n v="301102"/>
        <n v="18238246"/>
        <n v="6003"/>
        <n v="18469659"/>
        <n v="18288994"/>
        <n v="845"/>
        <n v="18466422"/>
        <n v="815"/>
        <n v="305296"/>
        <n v="6079"/>
        <n v="6117"/>
        <n v="18082202"/>
        <n v="308574"/>
        <n v="6123"/>
        <n v="312157"/>
        <n v="302490"/>
        <n v="304697"/>
        <n v="307713"/>
        <n v="18384137"/>
        <n v="5459"/>
        <n v="311703"/>
        <n v="308006"/>
        <n v="4053"/>
        <n v="5468"/>
        <n v="5453"/>
        <n v="681"/>
        <n v="308008"/>
        <n v="18272386"/>
        <n v="306380"/>
        <n v="312936"/>
        <n v="6698"/>
        <n v="9961"/>
        <n v="312925"/>
        <n v="18342132"/>
        <n v="18323461"/>
        <n v="5466"/>
        <n v="18232088"/>
        <n v="304743"/>
        <n v="18128897"/>
        <n v="18211151"/>
        <n v="5460"/>
        <n v="311492"/>
        <n v="303643"/>
        <n v="9156"/>
        <n v="9160"/>
        <n v="18235302"/>
        <n v="9157"/>
        <n v="9159"/>
        <n v="6706"/>
        <n v="18082089"/>
        <n v="312693"/>
        <n v="308209"/>
        <n v="306017"/>
        <n v="304737"/>
        <n v="308318"/>
        <n v="552"/>
        <n v="6704"/>
        <n v="309722"/>
        <n v="18286206"/>
        <n v="308894"/>
        <n v="7545"/>
        <n v="9165"/>
        <n v="5458"/>
        <n v="5467"/>
        <n v="9161"/>
        <n v="302869"/>
        <n v="1889"/>
        <n v="18466395"/>
        <n v="18469682"/>
        <n v="18466396"/>
        <n v="18466402"/>
        <n v="302859"/>
        <n v="308533"/>
        <n v="18462596"/>
        <n v="18333489"/>
        <n v="18408052"/>
        <n v="302871"/>
        <n v="18425711"/>
        <n v="310678"/>
        <n v="300178"/>
        <n v="1155"/>
        <n v="9166"/>
        <n v="18264992"/>
        <n v="18282012"/>
        <n v="303642"/>
        <n v="18281967"/>
        <n v="18082228"/>
        <n v="301287"/>
        <n v="308192"/>
        <n v="306015"/>
        <n v="311002"/>
        <n v="313511"/>
        <n v="311022"/>
        <n v="303644"/>
        <n v="307218"/>
        <n v="304018"/>
        <n v="18239781"/>
        <n v="18364354"/>
        <n v="18175256"/>
        <n v="7623"/>
        <n v="17953899"/>
        <n v="309756"/>
        <n v="2595"/>
        <n v="7620"/>
        <n v="309161"/>
        <n v="18249081"/>
        <n v="3632"/>
        <n v="7602"/>
        <n v="1712"/>
        <n v="300984"/>
        <n v="18429374"/>
        <n v="18354627"/>
        <n v="301522"/>
        <n v="4973"/>
        <n v="3504"/>
        <n v="18459885"/>
        <n v="301405"/>
        <n v="18457499"/>
        <n v="18445801"/>
        <n v="18355107"/>
        <n v="18175328"/>
        <n v="7613"/>
        <n v="7599"/>
        <n v="302936"/>
        <n v="4608"/>
        <n v="7636"/>
        <n v="18373691"/>
        <n v="7634"/>
        <n v="306028"/>
        <n v="311637"/>
        <n v="18396171"/>
        <n v="18282004"/>
        <n v="17989134"/>
        <n v="18371396"/>
        <n v="18396942"/>
        <n v="18311930"/>
        <n v="18481320"/>
        <n v="7635"/>
        <n v="7601"/>
        <n v="18471314"/>
        <n v="309080"/>
        <n v="1358"/>
        <n v="5890"/>
        <n v="306513"/>
        <n v="3089"/>
        <n v="7061"/>
        <n v="18466981"/>
        <n v="311093"/>
        <n v="1055"/>
        <n v="18144470"/>
        <n v="4089"/>
        <n v="311030"/>
        <n v="9927"/>
        <n v="18261146"/>
        <n v="18424867"/>
        <n v="18361206"/>
        <n v="18424863"/>
        <n v="18361208"/>
        <n v="18398580"/>
        <n v="18424871"/>
        <n v="18245298"/>
        <n v="2578"/>
        <n v="709"/>
        <n v="1530"/>
        <n v="1401"/>
        <n v="602"/>
        <n v="18175255"/>
        <n v="2245"/>
        <n v="2585"/>
        <n v="908"/>
        <n v="924"/>
        <n v="7715"/>
        <n v="9476"/>
        <n v="7686"/>
        <n v="305621"/>
        <n v="1324"/>
        <n v="927"/>
        <n v="929"/>
        <n v="18256780"/>
        <n v="53"/>
        <n v="307271"/>
        <n v="596"/>
        <n v="1127"/>
        <n v="4237"/>
        <n v="6357"/>
        <n v="18124357"/>
        <n v="2913"/>
        <n v="3506"/>
        <n v="6957"/>
        <n v="304154"/>
        <n v="320"/>
        <n v="310097"/>
        <n v="18418277"/>
        <n v="310143"/>
        <n v="18357940"/>
        <n v="300595"/>
        <n v="55"/>
        <n v="3168"/>
        <n v="310448"/>
        <n v="18237356"/>
        <n v="303034"/>
        <n v="18070476"/>
        <n v="18208892"/>
        <n v="18157403"/>
        <n v="18306523"/>
        <n v="309664"/>
        <n v="302878"/>
        <n v="18237315"/>
        <n v="305453"/>
        <n v="308804"/>
        <n v="311373"/>
        <n v="143"/>
        <n v="308772"/>
        <n v="7855"/>
        <n v="66"/>
        <n v="18235515"/>
        <n v="18247029"/>
        <n v="2298"/>
        <n v="310490"/>
        <n v="1896"/>
        <n v="18157384"/>
        <n v="2903"/>
        <n v="301653"/>
        <n v="2195"/>
        <n v="7367"/>
        <n v="309586"/>
        <n v="18398577"/>
        <n v="18435302"/>
        <n v="9747"/>
        <n v="312603"/>
        <n v="177"/>
        <n v="9959"/>
        <n v="17953940"/>
        <n v="18441674"/>
        <n v="307485"/>
        <n v="311057"/>
        <n v="309955"/>
        <n v="870"/>
        <n v="18265711"/>
        <n v="312601"/>
        <n v="3393"/>
        <n v="2504"/>
        <n v="249"/>
        <n v="18423119"/>
        <n v="18255131"/>
        <n v="306497"/>
        <n v="308244"/>
        <n v="1286"/>
        <n v="4815"/>
        <n v="310463"/>
        <n v="5738"/>
        <n v="302310"/>
        <n v="5608"/>
        <n v="307535"/>
        <n v="302156"/>
        <n v="18238278"/>
        <n v="905"/>
        <n v="18281985"/>
        <n v="307060"/>
        <n v="18425735"/>
        <n v="313256"/>
        <n v="18337893"/>
        <n v="307190"/>
        <n v="309790"/>
        <n v="1800"/>
        <n v="301605"/>
        <n v="3394"/>
        <n v="930"/>
        <n v="309073"/>
        <n v="18414481"/>
        <n v="18469940"/>
        <n v="18380361"/>
        <n v="18241537"/>
        <n v="309478"/>
        <n v="7713"/>
        <n v="301489"/>
        <n v="18219558"/>
        <n v="18216915"/>
        <n v="306913"/>
        <n v="307036"/>
        <n v="67"/>
        <n v="18233593"/>
        <n v="310123"/>
        <n v="18198427"/>
        <n v="18279449"/>
        <n v="18237357"/>
        <n v="18254558"/>
        <n v="18246991"/>
        <n v="309859"/>
        <n v="18294220"/>
        <n v="900"/>
        <n v="18294269"/>
        <n v="301011"/>
        <n v="18423151"/>
        <n v="18454488"/>
        <n v="308579"/>
        <n v="910"/>
        <n v="18216901"/>
        <n v="301114"/>
        <n v="4249"/>
        <n v="18222559"/>
        <n v="303204"/>
        <n v="8881"/>
        <n v="310435"/>
        <n v="309051"/>
        <n v="1258"/>
        <n v="2308"/>
        <n v="195"/>
        <n v="307940"/>
        <n v="2299"/>
        <n v="5997"/>
        <n v="6030"/>
        <n v="307362"/>
        <n v="307361"/>
        <n v="3105"/>
        <n v="9960"/>
        <n v="18014114"/>
        <n v="3894"/>
        <n v="306479"/>
        <n v="3183"/>
        <n v="5451"/>
        <n v="5464"/>
        <n v="3182"/>
        <n v="18057826"/>
        <n v="18275791"/>
        <n v="18261700"/>
        <n v="18228864"/>
        <n v="310792"/>
        <n v="18222587"/>
        <n v="309530"/>
        <n v="5462"/>
        <n v="3181"/>
        <n v="9912"/>
        <n v="3180"/>
        <n v="4092"/>
        <n v="18261683"/>
        <n v="4715"/>
        <n v="481"/>
        <n v="302232"/>
        <n v="1044"/>
        <n v="3185"/>
        <n v="18292467"/>
        <n v="18390082"/>
        <n v="18466971"/>
        <n v="18449652"/>
        <n v="18288623"/>
        <n v="18345506"/>
        <n v="18397709"/>
        <n v="18294896"/>
        <n v="6678"/>
        <n v="18351471"/>
        <n v="18206818"/>
        <n v="5463"/>
        <n v="18345380"/>
        <n v="5450"/>
        <n v="18292465"/>
        <n v="18292472"/>
        <n v="18449638"/>
        <n v="18449640"/>
        <n v="18492527"/>
        <n v="303637"/>
        <n v="304181"/>
        <n v="308183"/>
        <n v="313059"/>
        <n v="763"/>
        <n v="7557"/>
        <n v="525"/>
        <n v="7561"/>
        <n v="18387105"/>
        <n v="18451576"/>
        <n v="580"/>
        <n v="308703"/>
        <n v="60"/>
        <n v="305123"/>
        <n v="18265689"/>
        <n v="199"/>
        <n v="756"/>
        <n v="309801"/>
        <n v="18433907"/>
        <n v="311511"/>
        <n v="308279"/>
        <n v="7621"/>
        <n v="306779"/>
        <n v="312980"/>
        <n v="18222580"/>
        <n v="2878"/>
        <n v="8902"/>
        <n v="18374707"/>
        <n v="678"/>
        <n v="3568"/>
        <n v="18354969"/>
        <n v="313242"/>
        <n v="309838"/>
        <n v="437"/>
        <n v="18303851"/>
        <n v="307500"/>
        <n v="736"/>
        <n v="18294230"/>
        <n v="7851"/>
        <n v="2437"/>
        <n v="573"/>
        <n v="9706"/>
        <n v="1507"/>
        <n v="302655"/>
        <n v="705"/>
        <n v="1395"/>
        <n v="18418273"/>
        <n v="2067"/>
        <n v="3492"/>
        <n v="576"/>
        <n v="311211"/>
        <n v="311661"/>
        <n v="566"/>
        <n v="556"/>
        <n v="18322644"/>
        <n v="17953931"/>
        <n v="18396187"/>
        <n v="730"/>
        <n v="18247032"/>
        <n v="570"/>
        <n v="760"/>
        <n v="134"/>
        <n v="3039"/>
        <n v="310816"/>
        <n v="304735"/>
        <n v="306"/>
        <n v="312586"/>
        <n v="451"/>
        <n v="18254518"/>
        <n v="18419886"/>
        <n v="8987"/>
        <n v="18472678"/>
        <n v="9879"/>
        <n v="18472675"/>
        <n v="18355127"/>
        <n v="18357956"/>
        <n v="9569"/>
        <n v="305269"/>
        <n v="18415346"/>
        <n v="4268"/>
        <n v="18350143"/>
        <n v="18161723"/>
        <n v="18232097"/>
        <n v="309882"/>
        <n v="303215"/>
        <n v="18400744"/>
        <n v="312567"/>
        <n v="305"/>
        <n v="18363787"/>
        <n v="305646"/>
        <n v="18419649"/>
        <n v="18313109"/>
        <n v="18478723"/>
        <n v="18348614"/>
        <n v="6953"/>
        <n v="7691"/>
        <n v="3252"/>
        <n v="18400732"/>
        <n v="18337757"/>
        <n v="9014"/>
        <n v="9453"/>
        <n v="18273614"/>
        <n v="6625"/>
        <n v="300869"/>
        <n v="18256980"/>
        <n v="2279"/>
        <n v="307894"/>
        <n v="6949"/>
        <n v="311962"/>
        <n v="9433"/>
        <n v="4065"/>
        <n v="5767"/>
        <n v="7681"/>
        <n v="18395106"/>
        <n v="5436"/>
        <n v="18370586"/>
        <n v="306847"/>
        <n v="4857"/>
        <n v="4088"/>
        <n v="9969"/>
        <n v="307106"/>
        <n v="5909"/>
        <n v="2287"/>
        <n v="2288"/>
        <n v="312391"/>
        <n v="302370"/>
        <n v="9779"/>
        <n v="307387"/>
        <n v="18350499"/>
        <n v="2290"/>
        <n v="18161577"/>
        <n v="6647"/>
        <n v="313267"/>
        <n v="5455"/>
        <n v="3401"/>
        <n v="18456762"/>
        <n v="4825"/>
        <n v="311674"/>
        <n v="6646"/>
        <n v="304307"/>
        <n v="18421487"/>
        <n v="18277324"/>
        <n v="18455950"/>
        <n v="18463988"/>
        <n v="18463995"/>
        <n v="18426904"/>
        <n v="18124356"/>
        <n v="18420653"/>
        <n v="18432553"/>
        <n v="18388132"/>
        <n v="6608"/>
        <n v="300883"/>
        <n v="3036"/>
        <n v="18342940"/>
        <n v="6144"/>
        <n v="18365861"/>
        <n v="304262"/>
        <n v="312345"/>
        <n v="306407"/>
        <n v="7777"/>
        <n v="3167"/>
        <n v="302555"/>
        <n v="309841"/>
        <n v="3158"/>
        <n v="7814"/>
        <n v="7770"/>
        <n v="7789"/>
        <n v="302537"/>
        <n v="7790"/>
        <n v="18025092"/>
        <n v="7768"/>
        <n v="302264"/>
        <n v="300975"/>
        <n v="7772"/>
        <n v="7834"/>
        <n v="302542"/>
        <n v="7774"/>
        <n v="7769"/>
        <n v="7788"/>
        <n v="309037"/>
        <n v="18454058"/>
        <n v="312579"/>
        <n v="18398753"/>
        <n v="301313"/>
        <n v="301305"/>
        <n v="18124346"/>
        <n v="310664"/>
        <n v="6266"/>
        <n v="5060"/>
        <n v="312566"/>
        <n v="18368621"/>
        <n v="310319"/>
        <n v="302497"/>
        <n v="302528"/>
        <n v="305209"/>
        <n v="313046"/>
        <n v="313473"/>
        <n v="9817"/>
        <n v="18255138"/>
        <n v="309727"/>
        <n v="18204499"/>
        <n v="311187"/>
        <n v="301498"/>
        <n v="18378033"/>
        <n v="309043"/>
        <n v="308509"/>
        <n v="6242"/>
        <n v="303994"/>
        <n v="9002"/>
        <n v="307364"/>
        <n v="18265385"/>
        <n v="18424632"/>
        <n v="301316"/>
        <n v="18378032"/>
        <n v="18128881"/>
        <n v="18378035"/>
        <n v="18435806"/>
        <n v="18471239"/>
        <n v="18435819"/>
        <n v="18376475"/>
        <n v="18378043"/>
        <n v="18424636"/>
        <n v="18424625"/>
        <n v="18377889"/>
        <n v="18435822"/>
        <n v="18429577"/>
        <n v="18424642"/>
        <n v="18378039"/>
        <n v="18378037"/>
        <n v="311037"/>
        <n v="18435816"/>
        <n v="18128868"/>
        <n v="18350160"/>
        <n v="18378030"/>
        <n v="18209806"/>
        <n v="18153563"/>
        <n v="357"/>
        <n v="8453"/>
        <n v="306856"/>
        <n v="18332009"/>
        <n v="6875"/>
        <n v="2530"/>
        <n v="5260"/>
        <n v="3224"/>
        <n v="5293"/>
        <n v="307578"/>
        <n v="18445798"/>
        <n v="4919"/>
        <n v="4921"/>
        <n v="307321"/>
        <n v="2616"/>
        <n v="302212"/>
        <n v="3814"/>
        <n v="8201"/>
        <n v="306571"/>
        <n v="2300"/>
        <n v="3719"/>
        <n v="9720"/>
        <n v="3192"/>
        <n v="305781"/>
        <n v="18337927"/>
        <n v="2615"/>
        <n v="2893"/>
        <n v="18237314"/>
        <n v="2436"/>
        <n v="306572"/>
        <n v="2301"/>
        <n v="312542"/>
        <n v="310887"/>
        <n v="7256"/>
        <n v="8593"/>
        <n v="311353"/>
        <n v="311423"/>
        <n v="7247"/>
        <n v="8396"/>
        <n v="308544"/>
        <n v="301237"/>
        <n v="300408"/>
        <n v="9657"/>
        <n v="18370535"/>
        <n v="307167"/>
        <n v="303264"/>
        <n v="311712"/>
        <n v="9886"/>
        <n v="9891"/>
        <n v="9887"/>
        <n v="7893"/>
        <n v="18266888"/>
        <n v="7884"/>
        <n v="18377458"/>
        <n v="7897"/>
        <n v="18391937"/>
        <n v="7888"/>
        <n v="18037834"/>
        <n v="312605"/>
        <n v="7876"/>
        <n v="18358157"/>
        <n v="18272344"/>
        <n v="18458308"/>
        <n v="4302"/>
        <n v="7886"/>
        <n v="7873"/>
        <n v="303625"/>
        <n v="310794"/>
        <n v="920"/>
        <n v="18381237"/>
        <n v="18371426"/>
        <n v="312173"/>
        <n v="18361752"/>
        <n v="9883"/>
        <n v="18355117"/>
        <n v="18355119"/>
        <n v="18414496"/>
        <n v="18380379"/>
        <n v="18409218"/>
        <n v="18432652"/>
        <n v="18388133"/>
        <n v="18423121"/>
        <n v="305402"/>
        <n v="18415664"/>
        <n v="18356776"/>
        <n v="18427222"/>
        <n v="9884"/>
        <n v="18425767"/>
        <n v="3479"/>
        <n v="18414469"/>
        <n v="313419"/>
        <n v="18358162"/>
        <n v="18355111"/>
        <n v="18355115"/>
        <n v="18273617"/>
        <n v="18357958"/>
        <n v="18331598"/>
        <n v="18419884"/>
        <n v="18362795"/>
        <n v="9876"/>
        <n v="18312598"/>
        <n v="18454461"/>
        <n v="8959"/>
        <n v="304176"/>
        <n v="8822"/>
        <n v="511"/>
        <n v="309166"/>
        <n v="18268708"/>
        <n v="18265722"/>
        <n v="18453878"/>
        <n v="309013"/>
        <n v="305077"/>
        <n v="5262"/>
        <n v="7375"/>
        <n v="18337880"/>
        <n v="306978"/>
        <n v="18312478"/>
        <n v="3979"/>
        <n v="18336207"/>
        <n v="7377"/>
        <n v="307506"/>
        <n v="3125"/>
        <n v="305674"/>
        <n v="18391167"/>
        <n v="8727"/>
        <n v="3980"/>
        <n v="312183"/>
        <n v="311945"/>
        <n v="3126"/>
        <n v="18475269"/>
        <n v="303124"/>
        <n v="18034042"/>
        <n v="201"/>
        <n v="303575"/>
        <n v="410"/>
        <n v="308107"/>
        <n v="4885"/>
        <n v="18273627"/>
        <n v="311539"/>
        <n v="2635"/>
        <n v="18237962"/>
        <n v="18261486"/>
        <n v="18423116"/>
        <n v="18423112"/>
        <n v="18258777"/>
        <n v="18491227"/>
        <n v="304531"/>
        <n v="18420433"/>
        <n v="17977786"/>
        <n v="18412868"/>
        <n v="311216"/>
        <n v="311327"/>
        <n v="7372"/>
        <n v="306016"/>
        <n v="304906"/>
        <n v="18447890"/>
        <n v="18375391"/>
        <n v="18355123"/>
        <n v="304915"/>
        <n v="304913"/>
        <n v="304923"/>
        <n v="309738"/>
        <n v="18261188"/>
        <n v="18336192"/>
        <n v="18277187"/>
        <n v="18381663"/>
        <n v="304917"/>
        <n v="306031"/>
        <n v="18180083"/>
        <n v="18336213"/>
        <n v="304239"/>
        <n v="18294261"/>
        <n v="305240"/>
        <n v="304299"/>
        <n v="305547"/>
        <n v="305545"/>
        <n v="305549"/>
        <n v="305546"/>
        <n v="305548"/>
        <n v="9640"/>
        <n v="6200"/>
        <n v="18128883"/>
        <n v="305810"/>
        <n v="4631"/>
        <n v="302682"/>
        <n v="2004"/>
        <n v="18359294"/>
        <n v="18359292"/>
        <n v="18441790"/>
        <n v="4283"/>
        <n v="18335816"/>
        <n v="17977792"/>
        <n v="301214"/>
        <n v="312227"/>
        <n v="303860"/>
        <n v="18244236"/>
        <n v="305577"/>
        <n v="18014118"/>
        <n v="5996"/>
        <n v="313487"/>
        <n v="313004"/>
        <n v="312942"/>
        <n v="309168"/>
        <n v="308994"/>
        <n v="312943"/>
        <n v="18455553"/>
        <n v="18377929"/>
        <n v="18472628"/>
        <n v="18435335"/>
        <n v="18435787"/>
        <n v="18435331"/>
        <n v="18364846"/>
        <n v="18438446"/>
        <n v="18446496"/>
        <n v="18454568"/>
        <n v="18421462"/>
        <n v="18435303"/>
        <n v="18435314"/>
        <n v="18435315"/>
        <n v="18418234"/>
        <n v="18421470"/>
        <n v="18472613"/>
        <n v="18435307"/>
        <n v="18378015"/>
        <n v="18460925"/>
        <n v="9909"/>
        <n v="18423111"/>
        <n v="18469938"/>
        <n v="651"/>
        <n v="17953916"/>
        <n v="18168168"/>
        <n v="7589"/>
        <n v="1934"/>
        <n v="4385"/>
        <n v="309477"/>
        <n v="9835"/>
        <n v="147"/>
        <n v="18237320"/>
        <n v="9980"/>
        <n v="732"/>
        <n v="311515"/>
        <n v="309520"/>
        <n v="18400736"/>
        <n v="18255193"/>
        <n v="311584"/>
        <n v="702"/>
        <n v="18313122"/>
        <n v="309156"/>
        <n v="18268706"/>
        <n v="18415352"/>
        <n v="3620"/>
        <n v="1902"/>
        <n v="18434596"/>
        <n v="311671"/>
        <n v="2653"/>
        <n v="18377926"/>
        <n v="309820"/>
        <n v="18034050"/>
        <n v="18382372"/>
        <n v="302478"/>
        <n v="18466978"/>
        <n v="9840"/>
        <n v="18279463"/>
        <n v="18317517"/>
        <n v="1215"/>
        <n v="18241531"/>
        <n v="3589"/>
        <n v="1056"/>
        <n v="5797"/>
        <n v="300007"/>
        <n v="303288"/>
        <n v="18371438"/>
        <n v="308766"/>
        <n v="18203180"/>
        <n v="305166"/>
        <n v="18291475"/>
        <n v="311737"/>
        <n v="18363391"/>
        <n v="18271497"/>
        <n v="18456728"/>
        <n v="310776"/>
        <n v="18456764"/>
        <n v="18418209"/>
        <n v="18382342"/>
        <n v="312302"/>
        <n v="18312632"/>
        <n v="18386761"/>
        <n v="307065"/>
        <n v="9834"/>
        <n v="18025105"/>
        <n v="18396409"/>
        <n v="18365895"/>
        <n v="308865"/>
        <n v="18278203"/>
        <n v="305652"/>
        <n v="4299"/>
        <n v="18423108"/>
        <n v="17953926"/>
        <n v="310321"/>
        <n v="69"/>
        <n v="202"/>
        <n v="309902"/>
        <n v="1916"/>
        <n v="5735"/>
        <n v="2591"/>
        <n v="306264"/>
        <n v="305817"/>
        <n v="18432940"/>
        <n v="311690"/>
        <n v="309072"/>
        <n v="18277002"/>
        <n v="18433883"/>
        <n v="301435"/>
        <n v="18352256"/>
        <n v="308367"/>
        <n v="309741"/>
        <n v="18241869"/>
        <n v="305125"/>
        <n v="312270"/>
        <n v="18249082"/>
        <n v="18279452"/>
        <n v="305303"/>
        <n v="18354645"/>
        <n v="1218"/>
        <n v="8429"/>
        <n v="7819"/>
        <n v="785"/>
        <n v="312486"/>
        <n v="1922"/>
        <n v="7642"/>
        <n v="64"/>
        <n v="18413250"/>
        <n v="312787"/>
        <n v="3611"/>
        <n v="309815"/>
        <n v="1018"/>
        <n v="8689"/>
        <n v="18383512"/>
        <n v="308238"/>
        <n v="5944"/>
        <n v="285"/>
        <n v="304635"/>
        <n v="1021"/>
        <n v="307532"/>
        <n v="1913"/>
        <n v="311601"/>
        <n v="18254553"/>
        <n v="4821"/>
        <n v="308018"/>
        <n v="310342"/>
        <n v="307344"/>
        <n v="307801"/>
        <n v="18462002"/>
        <n v="18208886"/>
        <n v="18435305"/>
        <n v="18260641"/>
        <n v="18349921"/>
        <n v="18380149"/>
        <n v="2649"/>
        <n v="601"/>
        <n v="18462572"/>
        <n v="309105"/>
        <n v="18089222"/>
        <n v="309688"/>
        <n v="18334422"/>
        <n v="18365388"/>
        <n v="18312607"/>
        <n v="309322"/>
        <n v="18429154"/>
        <n v="18336220"/>
        <n v="203"/>
        <n v="18414479"/>
        <n v="1625"/>
        <n v="2899"/>
        <n v="18180081"/>
        <n v="473"/>
        <n v="18355419"/>
        <n v="18432237"/>
        <n v="259"/>
        <n v="7316"/>
        <n v="18222566"/>
        <n v="443"/>
        <n v="308315"/>
        <n v="769"/>
        <n v="312011"/>
        <n v="65"/>
        <n v="9672"/>
        <n v="472"/>
        <n v="3400"/>
        <n v="18337744"/>
        <n v="18268360"/>
        <n v="4096"/>
        <n v="18358700"/>
        <n v="2217"/>
        <n v="18398571"/>
        <n v="1621"/>
        <n v="18425177"/>
        <n v="18481289"/>
        <n v="18424593"/>
        <n v="18383432"/>
        <n v="18412904"/>
        <n v="18481294"/>
        <n v="18354330"/>
        <n v="304230"/>
        <n v="18372315"/>
        <n v="18430894"/>
        <n v="18250897"/>
        <n v="18261052"/>
        <n v="3468"/>
        <n v="18463949"/>
        <n v="310949"/>
        <n v="18356808"/>
        <n v="18361758"/>
        <n v="312755"/>
        <n v="18241525"/>
        <n v="313492"/>
        <n v="18472658"/>
        <n v="18418248"/>
        <n v="18427869"/>
        <n v="310948"/>
        <n v="18463997"/>
        <n v="18337898"/>
        <n v="18427234"/>
        <n v="18382697"/>
        <n v="18400720"/>
        <n v="3363"/>
        <n v="310592"/>
        <n v="18455511"/>
        <n v="18361763"/>
        <n v="18124350"/>
        <n v="18408045"/>
        <n v="18455515"/>
        <n v="18489838"/>
        <n v="18441835"/>
        <n v="18361202"/>
        <n v="18463978"/>
        <n v="18124389"/>
        <n v="18492048"/>
        <n v="18463985"/>
        <n v="18124352"/>
        <n v="9442"/>
        <n v="18361755"/>
        <n v="18455513"/>
        <n v="18481309"/>
        <n v="18499482"/>
        <n v="18446394"/>
        <n v="18431175"/>
        <n v="18375397"/>
        <n v="6628"/>
        <n v="4079"/>
        <n v="9392"/>
        <n v="9386"/>
        <n v="312400"/>
        <n v="310982"/>
        <n v="9421"/>
        <n v="1147"/>
        <n v="18057825"/>
        <n v="18444811"/>
        <n v="9366"/>
        <n v="18361754"/>
        <n v="18245254"/>
        <n v="18219524"/>
        <n v="305276"/>
        <n v="312355"/>
        <n v="6599"/>
        <n v="300022"/>
        <n v="6605"/>
        <n v="18034044"/>
        <n v="300946"/>
        <n v="18457090"/>
        <n v="310409"/>
        <n v="307228"/>
        <n v="18464633"/>
        <n v="18358668"/>
        <n v="18361743"/>
        <n v="18245285"/>
        <n v="18364336"/>
        <n v="18358207"/>
        <n v="312357"/>
        <n v="18464627"/>
        <n v="18431125"/>
        <n v="18361741"/>
        <n v="18464621"/>
        <n v="18449634"/>
        <n v="18361745"/>
        <n v="18124390"/>
        <n v="18464637"/>
        <n v="5897"/>
        <n v="18381236"/>
        <n v="18416840"/>
        <n v="18222563"/>
        <n v="18449796"/>
        <n v="18471243"/>
        <n v="652"/>
        <n v="9841"/>
        <n v="313482"/>
        <n v="308599"/>
        <n v="807"/>
        <n v="18423871"/>
        <n v="308188"/>
        <n v="3156"/>
        <n v="306319"/>
        <n v="311033"/>
        <n v="4250"/>
        <n v="300607"/>
        <n v="301325"/>
        <n v="308277"/>
        <n v="301328"/>
        <n v="18313482"/>
        <n v="18287406"/>
        <n v="18354624"/>
        <n v="307025"/>
        <n v="18469980"/>
        <n v="309593"/>
        <n v="18252376"/>
        <n v="312809"/>
        <n v="304546"/>
        <n v="301327"/>
        <n v="303170"/>
        <n v="306658"/>
        <n v="300564"/>
        <n v="5630"/>
        <n v="306511"/>
        <n v="306247"/>
        <n v="18245263"/>
        <n v="305040"/>
        <n v="673"/>
        <n v="304542"/>
        <n v="18349919"/>
        <n v="4251"/>
        <n v="305736"/>
        <n v="308257"/>
        <n v="18359259"/>
        <n v="18335682"/>
        <n v="303716"/>
        <n v="18430873"/>
        <n v="18440414"/>
        <n v="5267"/>
        <n v="310259"/>
        <n v="18402768"/>
        <n v="18418258"/>
        <n v="18427205"/>
        <n v="18472618"/>
        <n v="18424902"/>
        <n v="18427209"/>
        <n v="18336472"/>
        <n v="18163900"/>
        <n v="18425757"/>
        <n v="18427218"/>
        <n v="18352684"/>
        <n v="18423135"/>
        <n v="18472605"/>
        <n v="18224537"/>
        <n v="18494204"/>
        <n v="18425738"/>
        <n v="18418229"/>
        <n v="18425748"/>
        <n v="18287398"/>
        <n v="18436439"/>
        <n v="18365575"/>
        <n v="307490"/>
        <n v="301001"/>
        <n v="8369"/>
        <n v="304296"/>
        <n v="18082196"/>
        <n v="307931"/>
        <n v="313304"/>
        <n v="5732"/>
        <n v="301131"/>
        <n v="312437"/>
        <n v="301442"/>
        <n v="301574"/>
        <n v="308463"/>
        <n v="304027"/>
        <n v="307330"/>
        <n v="306334"/>
        <n v="5030"/>
        <n v="8893"/>
        <n v="308322"/>
        <n v="3392"/>
        <n v="18408040"/>
        <n v="307360"/>
        <n v="89"/>
        <n v="18208924"/>
        <n v="303092"/>
        <n v="307436"/>
        <n v="306510"/>
        <n v="312801"/>
        <n v="3293"/>
        <n v="422"/>
        <n v="3260"/>
        <n v="1267"/>
        <n v="18273067"/>
        <n v="18312623"/>
        <n v="308069"/>
        <n v="308068"/>
        <n v="4367"/>
        <n v="4364"/>
        <n v="310365"/>
        <n v="4366"/>
        <n v="4365"/>
        <n v="18419892"/>
        <n v="4357"/>
        <n v="3379"/>
        <n v="3264"/>
        <n v="4368"/>
        <n v="4356"/>
        <n v="3378"/>
        <n v="310032"/>
        <n v="18481317"/>
        <n v="18436483"/>
        <n v="18245249"/>
        <n v="301448"/>
        <n v="18425152"/>
        <n v="312231"/>
        <n v="18057802"/>
        <n v="307622"/>
        <n v="18475283"/>
        <n v="18481278"/>
        <n v="311546"/>
        <n v="1546"/>
        <n v="4673"/>
        <n v="18440187"/>
        <n v="304304"/>
        <n v="18107859"/>
        <n v="303582"/>
        <n v="306595"/>
        <n v="305348"/>
        <n v="303586"/>
        <n v="18289231"/>
        <n v="9803"/>
        <n v="3700"/>
        <n v="3093"/>
        <n v="308849"/>
        <n v="301149"/>
        <n v="305159"/>
        <n v="6256"/>
        <n v="18258483"/>
        <n v="9806"/>
        <n v="303590"/>
        <n v="311263"/>
        <n v="303592"/>
        <n v="18228856"/>
        <n v="18308458"/>
        <n v="18378062"/>
        <n v="18464687"/>
        <n v="18428622"/>
        <n v="18432941"/>
        <n v="18264980"/>
        <n v="18378025"/>
        <n v="18493572"/>
        <n v="18441696"/>
        <n v="18421488"/>
        <n v="308853"/>
        <n v="312864"/>
        <n v="18492957"/>
        <n v="18439029"/>
        <n v="18441698"/>
        <n v="18440175"/>
        <n v="18258502"/>
        <n v="18440143"/>
        <n v="18460414"/>
        <n v="18377928"/>
        <n v="6777"/>
        <n v="8376"/>
        <n v="8619"/>
        <n v="18228125"/>
        <n v="306026"/>
        <n v="302636"/>
        <n v="18376494"/>
        <n v="2745"/>
        <n v="2742"/>
        <n v="309548"/>
        <n v="311078"/>
        <n v="18144464"/>
        <n v="311117"/>
        <n v="303261"/>
        <n v="18037812"/>
        <n v="18037793"/>
        <n v="301818"/>
        <n v="18427235"/>
        <n v="307002"/>
        <n v="18037806"/>
        <n v="309087"/>
        <n v="18367977"/>
        <n v="1106"/>
        <n v="301857"/>
        <n v="302836"/>
        <n v="18279090"/>
        <n v="300502"/>
        <n v="18203169"/>
        <n v="306891"/>
        <n v="6959"/>
        <n v="18282019"/>
        <n v="2399"/>
        <n v="5420"/>
        <n v="8521"/>
        <n v="18292455"/>
        <n v="4000"/>
        <n v="18241858"/>
        <n v="310732"/>
        <n v="300522"/>
        <n v="18408034"/>
        <n v="301803"/>
        <n v="18282017"/>
        <n v="18455615"/>
        <n v="5400"/>
        <n v="300561"/>
        <n v="301823"/>
        <n v="18282009"/>
        <n v="6978"/>
        <n v="18281946"/>
        <n v="6052"/>
        <n v="5965"/>
        <n v="18381639"/>
        <n v="18289278"/>
        <n v="308716"/>
        <n v="306985"/>
        <n v="307861"/>
        <n v="18429381"/>
        <n v="18366009"/>
        <n v="18415357"/>
        <n v="300501"/>
        <n v="307006"/>
        <n v="18424895"/>
        <n v="18282015"/>
        <n v="306974"/>
        <n v="18431980"/>
        <n v="18429401"/>
        <n v="301822"/>
        <n v="18367979"/>
        <n v="18366025"/>
        <n v="18456774"/>
        <n v="18458301"/>
        <n v="18037794"/>
        <n v="18454474"/>
        <n v="18245258"/>
        <n v="17977777"/>
        <n v="18349901"/>
        <n v="18349910"/>
        <n v="304091"/>
        <n v="18420675"/>
        <n v="308014"/>
        <n v="18291241"/>
        <n v="18336178"/>
        <n v="18454466"/>
        <n v="993"/>
        <n v="305598"/>
        <n v="18336494"/>
        <n v="18340727"/>
        <n v="308001"/>
        <n v="18396855"/>
        <n v="18261688"/>
        <n v="18208922"/>
        <n v="18308432"/>
        <n v="18408050"/>
        <n v="18349897"/>
        <n v="18336488"/>
        <n v="18454468"/>
        <n v="18451575"/>
        <n v="18079620"/>
        <n v="304617"/>
        <n v="463"/>
        <n v="18291442"/>
        <n v="300430"/>
        <n v="533"/>
        <n v="18365984"/>
        <n v="18057812"/>
        <n v="7012"/>
        <n v="313194"/>
        <n v="18466975"/>
        <n v="8365"/>
        <n v="307699"/>
        <n v="305723"/>
        <n v="18175283"/>
        <n v="4018"/>
        <n v="4019"/>
        <n v="482"/>
        <n v="355"/>
        <n v="1104"/>
        <n v="300994"/>
        <n v="310691"/>
        <n v="303247"/>
        <n v="311616"/>
        <n v="7025"/>
        <n v="301335"/>
        <n v="4016"/>
        <n v="18238968"/>
        <n v="18175340"/>
        <n v="313498"/>
        <n v="18421049"/>
        <n v="18345739"/>
        <n v="18261158"/>
        <n v="4010"/>
        <n v="309283"/>
        <n v="17977755"/>
        <n v="5388"/>
        <n v="4723"/>
        <n v="311889"/>
        <n v="311922"/>
        <n v="185"/>
        <n v="18268370"/>
        <n v="4021"/>
        <n v="300527"/>
        <n v="18219547"/>
        <n v="18412874"/>
        <n v="18244719"/>
        <n v="18322665"/>
        <n v="7018"/>
        <n v="18446409"/>
        <n v="7891"/>
        <n v="304445"/>
        <n v="18337922"/>
        <n v="18357562"/>
        <n v="9602"/>
        <n v="310305"/>
        <n v="18025100"/>
        <n v="18355110"/>
        <n v="18322676"/>
        <n v="308488"/>
        <n v="7874"/>
        <n v="18313115"/>
        <n v="302514"/>
        <n v="9573"/>
        <n v="7892"/>
        <n v="9568"/>
        <n v="3681"/>
        <n v="3337"/>
        <n v="310101"/>
        <n v="7889"/>
        <n v="7879"/>
        <n v="310469"/>
        <n v="18449787"/>
        <n v="303608"/>
        <n v="307785"/>
        <n v="310100"/>
        <n v="310468"/>
        <n v="3339"/>
        <n v="18369763"/>
        <n v="312949"/>
        <n v="3684"/>
        <n v="18463963"/>
        <n v="18357554"/>
        <n v="310102"/>
        <n v="18243438"/>
        <n v="18419915"/>
        <n v="18479001"/>
        <n v="18419906"/>
        <n v="18419911"/>
        <n v="18419919"/>
        <n v="18294233"/>
        <n v="18419901"/>
        <n v="18481273"/>
        <n v="18313119"/>
        <n v="18486830"/>
        <n v="18453186"/>
        <n v="18354663"/>
        <n v="18419897"/>
        <n v="18481322"/>
        <n v="18357557"/>
        <n v="18025096"/>
        <n v="18286922"/>
        <n v="18458302"/>
        <n v="18447302"/>
        <n v="300744"/>
        <n v="8509"/>
        <n v="3338"/>
        <n v="18133513"/>
        <n v="619"/>
        <n v="300581"/>
        <n v="300577"/>
        <n v="6174"/>
        <n v="300593"/>
        <n v="300589"/>
        <n v="261"/>
        <n v="18400724"/>
        <n v="300591"/>
        <n v="18372578"/>
        <n v="307371"/>
        <n v="300584"/>
        <n v="18462606"/>
        <n v="18357558"/>
        <n v="18345728"/>
        <n v="301301"/>
        <n v="18249111"/>
        <n v="308280"/>
        <n v="309807"/>
        <n v="8451"/>
        <n v="3782"/>
        <n v="18168125"/>
        <n v="311982"/>
        <n v="182"/>
        <n v="18349923"/>
        <n v="311871"/>
        <n v="8911"/>
        <n v="18398618"/>
        <n v="18486847"/>
        <n v="18394362"/>
        <n v="18380392"/>
        <n v="18458647"/>
        <n v="18124375"/>
        <n v="300582"/>
        <n v="18306547"/>
        <n v="18424189"/>
        <n v="899"/>
        <n v="18357911"/>
        <n v="7901"/>
        <n v="309778"/>
        <n v="18359262"/>
        <n v="18358682"/>
        <n v="18413811"/>
        <n v="8160"/>
        <n v="18240023"/>
        <n v="306038"/>
        <n v="18337775"/>
        <n v="18241514"/>
        <n v="7912"/>
        <n v="18387753"/>
        <n v="9700"/>
        <n v="307342"/>
        <n v="301898"/>
        <n v="18322937"/>
        <n v="18303834"/>
        <n v="18241883"/>
        <n v="18285180"/>
        <n v="18464001"/>
        <n v="7908"/>
        <n v="4503"/>
        <n v="4502"/>
        <n v="4499"/>
        <n v="4235"/>
        <n v="4500"/>
        <n v="4234"/>
        <n v="4501"/>
        <n v="308243"/>
        <n v="703"/>
        <n v="18334427"/>
        <n v="310529"/>
        <n v="309844"/>
        <n v="306034"/>
        <n v="303604"/>
        <n v="1505"/>
        <n v="303583"/>
        <n v="18175324"/>
        <n v="18391147"/>
        <n v="301130"/>
        <n v="18354985"/>
        <n v="18414503"/>
        <n v="7807"/>
        <n v="300887"/>
        <n v="306251"/>
        <n v="18144453"/>
        <n v="7862"/>
        <n v="7857"/>
        <n v="2874"/>
        <n v="18458625"/>
        <n v="18252369"/>
        <n v="18228895"/>
        <n v="2583"/>
        <n v="304876"/>
        <n v="308407"/>
        <n v="18492050"/>
        <n v="18492052"/>
        <n v="18449620"/>
        <n v="18452403"/>
        <n v="18425740"/>
        <n v="18313153"/>
        <n v="18435830"/>
        <n v="18473378"/>
        <n v="18452241"/>
        <n v="3190"/>
        <n v="3041"/>
        <n v="18441798"/>
        <n v="306505"/>
        <n v="302868"/>
        <n v="7383"/>
        <n v="302793"/>
        <n v="9993"/>
        <n v="9985"/>
        <n v="18138461"/>
        <n v="306957"/>
        <n v="7590"/>
        <n v="9620"/>
        <n v="302884"/>
        <n v="309238"/>
        <n v="309609"/>
        <n v="18414477"/>
        <n v="9992"/>
        <n v="18224572"/>
        <n v="312594"/>
        <n v="312728"/>
        <n v="18025133"/>
        <n v="7329"/>
        <n v="302892"/>
        <n v="302893"/>
        <n v="309533"/>
        <n v="18376487"/>
        <n v="302895"/>
        <n v="302896"/>
        <n v="9776"/>
        <n v="18245255"/>
        <n v="309648"/>
        <n v="18285214"/>
        <n v="302938"/>
        <n v="18396545"/>
        <n v="18414495"/>
        <n v="311891"/>
        <n v="312372"/>
        <n v="8949"/>
        <n v="302898"/>
        <n v="302710"/>
        <n v="9998"/>
        <n v="18317229"/>
        <n v="9623"/>
        <n v="3634"/>
        <n v="7382"/>
        <n v="1866"/>
        <n v="304783"/>
        <n v="302811"/>
        <n v="308664"/>
        <n v="18133506"/>
        <n v="305293"/>
        <n v="2211"/>
        <n v="9622"/>
        <n v="18281989"/>
        <n v="18365855"/>
        <n v="309737"/>
        <n v="18386707"/>
        <n v="309338"/>
        <n v="18380155"/>
        <n v="18372686"/>
        <n v="3610"/>
        <n v="3054"/>
        <n v="311267"/>
        <n v="307951"/>
        <n v="1876"/>
        <n v="412"/>
        <n v="3635"/>
        <n v="9654"/>
        <n v="18354973"/>
        <n v="18392883"/>
        <n v="18446815"/>
        <n v="311014"/>
        <n v="4325"/>
        <n v="18322653"/>
        <n v="9557"/>
        <n v="9470"/>
        <n v="306491"/>
        <n v="18416860"/>
        <n v="640"/>
        <n v="305161"/>
        <n v="306149"/>
        <n v="1197"/>
        <n v="18198467"/>
        <n v="311903"/>
        <n v="18458665"/>
        <n v="6651"/>
        <n v="311076"/>
        <n v="9001"/>
        <n v="8995"/>
        <n v="18489508"/>
        <n v="7689"/>
        <n v="307959"/>
        <n v="18222571"/>
        <n v="310202"/>
        <n v="301470"/>
        <n v="5433"/>
        <n v="18349733"/>
        <n v="18421019"/>
        <n v="18317510"/>
        <n v="303104"/>
        <n v="8991"/>
        <n v="6662"/>
        <n v="18365889"/>
        <n v="18245268"/>
        <n v="309856"/>
        <n v="309604"/>
        <n v="18332062"/>
        <n v="6658"/>
        <n v="9644"/>
        <n v="18349974"/>
        <n v="2267"/>
        <n v="18377630"/>
        <n v="18289256"/>
        <n v="300849"/>
        <n v="6675"/>
        <n v="18430598"/>
        <n v="303082"/>
        <n v="18445775"/>
        <n v="309805"/>
        <n v="302972"/>
        <n v="7667"/>
        <n v="307327"/>
        <n v="304461"/>
        <n v="300854"/>
        <n v="306402"/>
        <n v="18157402"/>
        <n v="2272"/>
        <n v="18261675"/>
        <n v="18458347"/>
        <n v="307415"/>
        <n v="8985"/>
        <n v="6667"/>
        <n v="18294234"/>
        <n v="18458013"/>
        <n v="18218265"/>
        <n v="18460325"/>
        <n v="18458658"/>
        <n v="18458655"/>
        <n v="4227"/>
        <n v="18418240"/>
        <n v="5083"/>
        <n v="302254"/>
        <n v="300973"/>
        <n v="307069"/>
        <n v="305289"/>
        <n v="18376493"/>
        <n v="307989"/>
        <n v="310899"/>
        <n v="18322591"/>
        <n v="18486915"/>
        <n v="302488"/>
        <n v="3173"/>
        <n v="313413"/>
        <n v="307818"/>
        <n v="310332"/>
        <n v="2295"/>
        <n v="18361742"/>
        <n v="303578"/>
        <n v="18429394"/>
        <n v="6705"/>
        <n v="18250020"/>
        <n v="18235498"/>
        <n v="300910"/>
        <n v="18317477"/>
        <n v="308638"/>
        <n v="1270"/>
        <n v="18268715"/>
        <n v="312518"/>
        <n v="304028"/>
        <n v="7422"/>
        <n v="306096"/>
        <n v="7450"/>
        <n v="306106"/>
        <n v="303963"/>
        <n v="18124379"/>
        <n v="310758"/>
        <n v="309606"/>
        <n v="2408"/>
        <n v="309560"/>
        <n v="306405"/>
        <n v="5529"/>
        <n v="9459"/>
        <n v="300359"/>
        <n v="18128869"/>
        <n v="9011"/>
        <n v="5507"/>
        <n v="303704"/>
        <n v="1924"/>
        <n v="300257"/>
        <n v="7534"/>
        <n v="1925"/>
        <n v="311719"/>
        <n v="1926"/>
        <n v="306392"/>
        <n v="306338"/>
        <n v="1905"/>
        <n v="300350"/>
        <n v="7424"/>
        <n v="1906"/>
        <n v="1908"/>
        <n v="1618"/>
        <n v="309064"/>
        <n v="1931"/>
        <n v="18277018"/>
        <n v="18425764"/>
        <n v="1933"/>
        <n v="2411"/>
        <n v="18377922"/>
        <n v="18138437"/>
        <n v="4655"/>
        <n v="18289258"/>
        <n v="18198463"/>
        <n v="300347"/>
        <n v="18423807"/>
        <n v="300661"/>
        <n v="18349796"/>
        <n v="306643"/>
        <n v="305758"/>
        <n v="18240475"/>
        <n v="18238241"/>
        <n v="306071"/>
        <n v="8864"/>
        <n v="9643"/>
        <n v="9016"/>
        <n v="300594"/>
        <n v="8872"/>
        <n v="2407"/>
        <n v="7526"/>
        <n v="306403"/>
        <n v="1301"/>
        <n v="1904"/>
        <n v="18322672"/>
        <n v="5560"/>
        <n v="307332"/>
        <n v="311755"/>
        <n v="18396684"/>
        <n v="18453049"/>
        <n v="312000"/>
        <n v="18203154"/>
        <n v="305360"/>
        <n v="1923"/>
        <n v="8933"/>
        <n v="312003"/>
        <n v="18446504"/>
        <n v="3541"/>
        <n v="189"/>
        <n v="18322651"/>
        <n v="5586"/>
        <n v="303574"/>
        <n v="304628"/>
        <n v="4624"/>
        <n v="1614"/>
        <n v="8244"/>
        <n v="3406"/>
        <n v="309576"/>
        <n v="4741"/>
        <n v="310674"/>
        <n v="1901"/>
        <n v="813"/>
        <n v="304989"/>
        <n v="300642"/>
        <n v="307284"/>
        <n v="844"/>
        <n v="308337"/>
        <n v="307822"/>
        <n v="3425"/>
        <n v="6271"/>
        <n v="312710"/>
        <n v="18255125"/>
        <n v="18285728"/>
        <n v="305686"/>
        <n v="154"/>
        <n v="18361747"/>
        <n v="9618"/>
        <n v="307370"/>
        <n v="307802"/>
        <n v="307799"/>
        <n v="18486842"/>
        <n v="18419910"/>
        <n v="4296"/>
        <n v="2632"/>
        <n v="7227"/>
        <n v="18221038"/>
        <n v="313299"/>
        <n v="300656"/>
        <n v="313207"/>
        <n v="309788"/>
        <n v="18082237"/>
        <n v="311531"/>
        <n v="18273615"/>
        <n v="17953908"/>
        <n v="305722"/>
        <n v="18430600"/>
        <n v="18441800"/>
        <n v="18337965"/>
        <n v="300452"/>
        <n v="5590"/>
        <n v="18070502"/>
        <n v="312098"/>
        <n v="303635"/>
        <n v="302456"/>
        <n v="9549"/>
        <n v="306488"/>
        <n v="302142"/>
        <n v="18350118"/>
        <n v="7396"/>
        <n v="18435836"/>
        <n v="18277180"/>
        <n v="18366018"/>
        <n v="308555"/>
        <n v="306662"/>
        <n v="310253"/>
        <n v="5664"/>
        <n v="18460329"/>
        <n v="18360284"/>
        <n v="9552"/>
        <n v="308156"/>
        <n v="308189"/>
        <n v="300448"/>
        <n v="311944"/>
        <n v="9550"/>
        <n v="18198179"/>
        <n v="7400"/>
        <n v="309289"/>
        <n v="18365872"/>
        <n v="9050"/>
        <n v="18366011"/>
        <n v="305720"/>
        <n v="4036"/>
        <n v="5658"/>
        <n v="5659"/>
        <n v="18265677"/>
        <n v="309998"/>
        <n v="18201995"/>
        <n v="306245"/>
        <n v="306168"/>
        <n v="18365996"/>
        <n v="311448"/>
        <n v="303350"/>
        <n v="18378056"/>
        <n v="9513"/>
        <n v="18303704"/>
        <n v="308111"/>
        <n v="312922"/>
        <n v="3918"/>
        <n v="308784"/>
        <n v="2316"/>
        <n v="2315"/>
        <n v="313307"/>
        <n v="301208"/>
        <n v="18386203"/>
        <n v="18258507"/>
        <n v="313091"/>
        <n v="313381"/>
        <n v="301201"/>
        <n v="309496"/>
        <n v="2297"/>
        <n v="305003"/>
        <n v="306310"/>
        <n v="18332058"/>
        <n v="18128895"/>
        <n v="312747"/>
        <n v="6128"/>
        <n v="304994"/>
        <n v="313132"/>
        <n v="18423095"/>
        <n v="18378024"/>
        <n v="313508"/>
        <n v="301213"/>
        <n v="8293"/>
        <n v="309495"/>
        <n v="305565"/>
        <n v="309489"/>
        <n v="3772"/>
        <n v="301204"/>
        <n v="18421495"/>
        <n v="306656"/>
        <n v="18126085"/>
        <n v="308942"/>
        <n v="309254"/>
        <n v="301417"/>
        <n v="301203"/>
        <n v="18014143"/>
        <n v="309793"/>
        <n v="6131"/>
        <n v="309498"/>
        <n v="1274"/>
        <n v="18431416"/>
        <n v="309481"/>
        <n v="301207"/>
        <n v="18409201"/>
        <n v="308938"/>
        <n v="18282453"/>
        <n v="18434966"/>
        <n v="18349764"/>
        <n v="18421474"/>
        <n v="18377904"/>
        <n v="18421482"/>
        <n v="18433869"/>
        <n v="18376495"/>
        <n v="309483"/>
        <n v="18217428"/>
        <n v="18323446"/>
        <n v="18423892"/>
        <n v="18432000"/>
        <n v="18261956"/>
        <n v="18378017"/>
        <n v="18126099"/>
        <n v="18423101"/>
        <n v="18376513"/>
        <n v="18432218"/>
        <n v="18255168"/>
        <n v="18384143"/>
        <n v="18222598"/>
        <n v="18431979"/>
        <n v="313225"/>
        <n v="18423103"/>
        <n v="308940"/>
        <n v="18433871"/>
        <n v="308928"/>
        <n v="18469838"/>
        <n v="18458342"/>
        <n v="18382338"/>
        <n v="17977751"/>
        <n v="18382373"/>
        <n v="18485936"/>
        <n v="18415370"/>
        <n v="18363216"/>
        <n v="18472689"/>
        <n v="18385727"/>
        <n v="18414508"/>
        <n v="9571"/>
        <n v="313491"/>
        <n v="18260714"/>
        <n v="310344"/>
        <n v="9875"/>
        <n v="18396161"/>
        <n v="9572"/>
        <n v="18371289"/>
        <n v="18356840"/>
        <n v="303784"/>
        <n v="9906"/>
        <n v="305581"/>
        <n v="9588"/>
        <n v="312798"/>
        <n v="18361738"/>
        <n v="9579"/>
        <n v="309816"/>
        <n v="307283"/>
        <n v="311150"/>
        <n v="18294237"/>
        <n v="18455557"/>
        <n v="18425773"/>
        <n v="310358"/>
        <n v="18425161"/>
        <n v="308704"/>
        <n v="18323603"/>
        <n v="18025089"/>
        <n v="18264993"/>
        <n v="18429151"/>
        <n v="18429161"/>
        <n v="18425781"/>
        <n v="18446391"/>
        <n v="18481310"/>
        <n v="18425777"/>
        <n v="18429157"/>
        <n v="18265712"/>
        <n v="9599"/>
        <n v="18425148"/>
        <n v="18265724"/>
        <n v="18458659"/>
        <n v="18424905"/>
        <n v="18410302"/>
        <n v="7856"/>
        <n v="18365894"/>
        <n v="18441523"/>
        <n v="18400728"/>
        <n v="310345"/>
        <n v="9596"/>
        <n v="302577"/>
        <n v="18334458"/>
        <n v="4847"/>
        <n v="2601"/>
        <n v="3490"/>
        <n v="18349930"/>
        <n v="7735"/>
        <n v="301239"/>
        <n v="7861"/>
        <n v="491"/>
        <n v="553"/>
        <n v="18426285"/>
        <n v="18345810"/>
        <n v="7906"/>
        <n v="311593"/>
        <n v="18466740"/>
        <n v="1533"/>
        <n v="9529"/>
        <n v="311466"/>
        <n v="5358"/>
        <n v="301532"/>
        <n v="18336529"/>
        <n v="301530"/>
        <n v="18317975"/>
        <n v="18469935"/>
        <n v="300874"/>
        <n v="18357561"/>
        <n v="18445793"/>
        <n v="18458348"/>
        <n v="18449646"/>
        <n v="18445784"/>
        <n v="18378861"/>
        <n v="301677"/>
        <n v="8537"/>
        <n v="18268367"/>
        <n v="18244534"/>
        <n v="8517"/>
        <n v="310653"/>
        <n v="312479"/>
        <n v="18222593"/>
        <n v="2012"/>
        <n v="6265"/>
        <n v="9829"/>
        <n v="311949"/>
        <n v="18421027"/>
        <n v="304957"/>
        <n v="305948"/>
        <n v="306113"/>
        <n v="305987"/>
        <n v="4935"/>
        <n v="313265"/>
        <n v="18414470"/>
        <n v="18377903"/>
        <n v="300729"/>
        <n v="9850"/>
        <n v="4939"/>
        <n v="18416369"/>
        <n v="311194"/>
        <n v="1205"/>
        <n v="305949"/>
        <n v="18400760"/>
        <n v="18372696"/>
        <n v="9849"/>
        <n v="305298"/>
        <n v="18451584"/>
        <n v="18291212"/>
        <n v="6072"/>
        <n v="308253"/>
        <n v="18354257"/>
        <n v="6095"/>
        <n v="305942"/>
        <n v="18208895"/>
        <n v="309190"/>
        <n v="18472702"/>
        <n v="311331"/>
        <n v="18418242"/>
        <n v="18365372"/>
        <n v="18415367"/>
        <n v="18382755"/>
        <n v="312385"/>
        <n v="18345730"/>
        <n v="312639"/>
        <n v="18381652"/>
        <n v="18440186"/>
        <n v="18421464"/>
        <n v="18440394"/>
        <n v="18441680"/>
        <n v="6122"/>
        <n v="584"/>
        <n v="4725"/>
        <n v="18070486"/>
        <n v="3943"/>
        <n v="3246"/>
        <n v="4380"/>
        <n v="6600"/>
        <n v="3937"/>
        <n v="3235"/>
        <n v="306815"/>
        <n v="5869"/>
        <n v="18273623"/>
        <n v="2997"/>
        <n v="3371"/>
        <n v="3003"/>
        <n v="3004"/>
        <n v="3744"/>
        <n v="9996"/>
        <n v="2999"/>
        <n v="9929"/>
        <n v="3002"/>
        <n v="5899"/>
        <n v="2995"/>
        <n v="9316"/>
        <n v="311766"/>
        <n v="3493"/>
        <n v="18027962"/>
        <n v="1407"/>
        <n v="1917"/>
        <n v="3497"/>
        <n v="3494"/>
        <n v="18222557"/>
        <n v="1397"/>
        <n v="18346857"/>
        <n v="6222"/>
        <n v="5727"/>
        <n v="776"/>
        <n v="305604"/>
        <n v="18391309"/>
        <n v="18255171"/>
        <n v="313280"/>
        <n v="18279453"/>
        <n v="9315"/>
        <n v="18438416"/>
        <n v="303753"/>
        <n v="7515"/>
        <n v="308195"/>
        <n v="306088"/>
        <n v="307223"/>
        <n v="18472648"/>
        <n v="658"/>
        <n v="304931"/>
        <n v="18277165"/>
        <n v="1819"/>
        <n v="6203"/>
        <n v="5840"/>
        <n v="307695"/>
        <n v="307693"/>
        <n v="301654"/>
        <n v="307696"/>
        <n v="6202"/>
        <n v="300888"/>
        <n v="307694"/>
        <n v="311470"/>
        <n v="307692"/>
        <n v="4924"/>
        <n v="302742"/>
        <n v="18471330"/>
        <n v="6269"/>
        <n v="18423145"/>
        <n v="18444040"/>
        <n v="18391691"/>
        <n v="1188"/>
        <n v="7353"/>
        <n v="7365"/>
        <n v="303851"/>
        <n v="9097"/>
        <n v="7317"/>
        <n v="311067"/>
        <n v="305201"/>
        <n v="18312458"/>
        <n v="7332"/>
        <n v="305180"/>
        <n v="4312"/>
        <n v="18356811"/>
        <n v="7315"/>
        <n v="9145"/>
        <n v="18025111"/>
        <n v="303958"/>
        <n v="4311"/>
        <n v="7309"/>
        <n v="7307"/>
        <n v="4315"/>
        <n v="305151"/>
        <n v="7366"/>
        <n v="9141"/>
        <n v="18333396"/>
        <n v="7363"/>
        <n v="305181"/>
        <n v="18403469"/>
        <n v="18416845"/>
        <n v="302475"/>
        <n v="18489805"/>
        <n v="302473"/>
        <n v="18361932"/>
        <n v="18414467"/>
        <n v="18358665"/>
        <n v="18427203"/>
        <n v="18358663"/>
        <n v="18489807"/>
        <n v="305183"/>
        <n v="305153"/>
        <n v="18372674"/>
        <n v="18356797"/>
        <n v="18414511"/>
        <n v="18408033"/>
        <n v="18358661"/>
        <n v="18180072"/>
        <n v="18311961"/>
        <n v="18416830"/>
        <n v="18357534"/>
        <n v="18356819"/>
        <n v="18356795"/>
        <n v="18357529"/>
        <n v="311666"/>
        <n v="18357541"/>
        <n v="312970"/>
        <n v="305190"/>
        <n v="303149"/>
        <n v="18168164"/>
        <n v="18489540"/>
        <n v="18268344"/>
        <n v="309219"/>
        <n v="9129"/>
        <n v="18358657"/>
        <n v="312972"/>
        <n v="18415377"/>
        <n v="18489534"/>
        <n v="18313112"/>
        <n v="18416842"/>
        <n v="7362"/>
        <n v="305189"/>
        <n v="3286"/>
        <n v="4374"/>
        <n v="4373"/>
        <n v="18232577"/>
        <n v="18317502"/>
        <n v="18410770"/>
        <n v="18303701"/>
        <n v="18272391"/>
        <n v="18422748"/>
        <n v="18424643"/>
        <n v="18481209"/>
        <n v="304280"/>
        <n v="18272389"/>
        <n v="18261164"/>
        <n v="18391757"/>
        <n v="18273526"/>
        <n v="309101"/>
        <n v="18446419"/>
        <n v="18424639"/>
        <n v="18446411"/>
        <n v="18424646"/>
        <n v="18261162"/>
        <n v="18273530"/>
        <n v="18446424"/>
        <n v="18272385"/>
        <n v="18424635"/>
        <n v="18272376"/>
        <n v="18368943"/>
        <n v="308286"/>
        <n v="18261723"/>
        <n v="18463424"/>
        <n v="650"/>
        <n v="1037"/>
        <n v="6377"/>
        <n v="311609"/>
        <n v="18175252"/>
        <n v="309448"/>
        <n v="2863"/>
        <n v="5135"/>
        <n v="300828"/>
        <n v="18238307"/>
        <n v="1040"/>
        <n v="18285199"/>
        <n v="303423"/>
        <n v="18354972"/>
        <n v="18332076"/>
        <n v="1406"/>
        <n v="308444"/>
        <n v="309452"/>
        <n v="310312"/>
        <n v="305162"/>
        <n v="18471299"/>
        <n v="4855"/>
        <n v="18272382"/>
        <n v="313398"/>
        <n v="307746"/>
        <n v="3043"/>
        <n v="301190"/>
        <n v="18233599"/>
        <n v="1036"/>
        <n v="310665"/>
        <n v="18322671"/>
        <n v="18353692"/>
        <n v="18365877"/>
        <n v="310848"/>
        <n v="18398602"/>
        <n v="18376472"/>
        <n v="18455531"/>
        <n v="18208912"/>
        <n v="2586"/>
        <n v="301722"/>
        <n v="18285729"/>
        <n v="305526"/>
        <n v="18357542"/>
        <n v="18291199"/>
        <n v="5726"/>
        <n v="302922"/>
        <n v="7658"/>
        <n v="18286490"/>
        <n v="7654"/>
        <n v="18254534"/>
        <n v="9100"/>
        <n v="6475"/>
        <n v="300302"/>
        <n v="304302"/>
        <n v="306166"/>
        <n v="18345755"/>
        <n v="9751"/>
        <n v="2867"/>
        <n v="8346"/>
        <n v="305871"/>
        <n v="18425151"/>
        <n v="998"/>
        <n v="452"/>
        <n v="18163892"/>
        <n v="18432219"/>
        <n v="18458339"/>
        <n v="18375421"/>
        <n v="209"/>
        <n v="18428394"/>
        <n v="1030"/>
        <n v="7661"/>
        <n v="6179"/>
        <n v="18446475"/>
        <n v="311161"/>
        <n v="313206"/>
        <n v="18334452"/>
        <n v="18253111"/>
        <n v="18219545"/>
        <n v="18348970"/>
        <n v="18334465"/>
        <n v="18272370"/>
        <n v="311846"/>
        <n v="311432"/>
        <n v="304972"/>
        <n v="18356812"/>
        <n v="18294392"/>
        <n v="308489"/>
        <n v="313175"/>
        <n v="301842"/>
        <n v="311378"/>
        <n v="301830"/>
        <n v="18323144"/>
        <n v="311377"/>
        <n v="301848"/>
        <n v="307998"/>
        <n v="5940"/>
        <n v="301826"/>
        <n v="312923"/>
        <n v="301817"/>
        <n v="301820"/>
        <n v="18460315"/>
        <n v="301809"/>
        <n v="18368012"/>
        <n v="18429423"/>
        <n v="6180"/>
        <n v="301108"/>
        <n v="8105"/>
        <n v="313185"/>
        <n v="8109"/>
        <n v="304267"/>
        <n v="313351"/>
        <n v="309227"/>
        <n v="18285695"/>
        <n v="18146358"/>
        <n v="312715"/>
        <n v="311245"/>
        <n v="6173"/>
        <n v="301353"/>
        <n v="300957"/>
        <n v="312703"/>
        <n v="6183"/>
        <n v="301037"/>
        <n v="8069"/>
        <n v="306107"/>
        <n v="308359"/>
        <n v="18260604"/>
        <n v="6185"/>
        <n v="304259"/>
        <n v="300959"/>
        <n v="18238249"/>
        <n v="309346"/>
        <n v="307306"/>
        <n v="18203881"/>
        <n v="18138441"/>
        <n v="8531"/>
        <n v="18267785"/>
        <n v="8110"/>
        <n v="18281964"/>
        <n v="2932"/>
        <n v="6182"/>
        <n v="18324529"/>
        <n v="308237"/>
        <n v="311894"/>
        <n v="300960"/>
        <n v="308222"/>
        <n v="18258510"/>
        <n v="308526"/>
        <n v="301118"/>
        <n v="309551"/>
        <n v="9736"/>
        <n v="18022625"/>
        <n v="18420679"/>
        <n v="301361"/>
        <n v="312991"/>
        <n v="18277153"/>
        <n v="18273548"/>
        <n v="18399818"/>
        <n v="8062"/>
        <n v="304254"/>
        <n v="18469823"/>
        <n v="18057803"/>
        <n v="18208900"/>
        <n v="18420694"/>
        <n v="18438463"/>
        <n v="18317329"/>
        <n v="18442896"/>
        <n v="18494989"/>
        <n v="18432170"/>
        <n v="18489526"/>
        <n v="18375372"/>
        <n v="8108"/>
        <n v="6237"/>
        <n v="311993"/>
        <n v="18479003"/>
        <n v="18472612"/>
        <n v="18357972"/>
        <n v="18375388"/>
        <n v="18292453"/>
        <n v="18421494"/>
        <n v="8033"/>
        <n v="18360957"/>
        <n v="18281993"/>
        <n v="18282003"/>
        <n v="18421492"/>
        <n v="6190"/>
        <n v="2017"/>
        <n v="308812"/>
        <n v="308848"/>
        <n v="301056"/>
        <n v="301692"/>
        <n v="18265707"/>
        <n v="18368006"/>
        <n v="18225277"/>
        <n v="2936"/>
        <n v="18291201"/>
        <n v="3854"/>
        <n v="308831"/>
        <n v="301062"/>
        <n v="5186"/>
        <n v="3851"/>
        <n v="305357"/>
        <n v="2019"/>
        <n v="305370"/>
        <n v="301053"/>
        <n v="308844"/>
        <n v="308839"/>
        <n v="18440191"/>
        <n v="18203185"/>
        <n v="301047"/>
        <n v="312492"/>
        <n v="4672"/>
        <n v="311336"/>
        <n v="18379056"/>
        <n v="18440185"/>
        <n v="18440429"/>
        <n v="2942"/>
        <n v="301103"/>
        <n v="18292451"/>
        <n v="9740"/>
        <n v="301106"/>
        <n v="6225"/>
        <n v="301120"/>
        <n v="307850"/>
        <n v="18292449"/>
        <n v="301116"/>
        <n v="8462"/>
        <n v="309599"/>
        <n v="309499"/>
        <n v="300958"/>
        <n v="301105"/>
        <n v="311228"/>
        <n v="6226"/>
        <n v="311229"/>
        <n v="306555"/>
        <n v="301110"/>
        <n v="304986"/>
        <n v="311256"/>
        <n v="307847"/>
        <n v="18376492"/>
        <n v="6216"/>
        <n v="313360"/>
        <n v="18490756"/>
        <n v="18375376"/>
        <n v="18089212"/>
        <n v="18375395"/>
        <n v="18237719"/>
        <n v="18082236"/>
        <n v="18375383"/>
        <n v="309979"/>
        <n v="18025093"/>
        <n v="307990"/>
        <n v="309517"/>
        <n v="18489842"/>
        <n v="18350159"/>
        <n v="18375201"/>
        <n v="18025127"/>
        <n v="18478990"/>
        <n v="18433297"/>
        <n v="18472695"/>
        <n v="18415339"/>
        <n v="311683"/>
        <n v="313073"/>
        <n v="18415338"/>
        <n v="18168122"/>
        <n v="18478992"/>
        <n v="18168124"/>
        <n v="18414506"/>
        <n v="18409207"/>
        <n v="6341"/>
        <n v="1951"/>
        <n v="250"/>
        <n v="312753"/>
        <n v="312983"/>
        <n v="18492029"/>
        <n v="18489541"/>
        <n v="18486862"/>
        <n v="18492025"/>
        <n v="18352672"/>
        <n v="18489825"/>
        <n v="18340302"/>
        <n v="18489819"/>
        <n v="18175297"/>
        <n v="18034037"/>
        <n v="18175282"/>
        <n v="18489532"/>
        <n v="18277178"/>
        <n v="18408079"/>
        <n v="18232989"/>
        <n v="18492033"/>
        <n v="18489832"/>
        <n v="18467388"/>
        <n v="18175299"/>
        <n v="18337908"/>
        <n v="18463608"/>
        <n v="18489836"/>
        <n v="18277163"/>
        <n v="18489545"/>
        <n v="18277176"/>
        <n v="18175278"/>
        <n v="18489808"/>
        <n v="18446867"/>
        <n v="18486879"/>
        <n v="18489852"/>
        <n v="18489804"/>
        <n v="18489802"/>
        <n v="3207"/>
        <n v="4752"/>
        <n v="4830"/>
        <n v="4341"/>
        <n v="307237"/>
        <n v="18260028"/>
        <n v="18317481"/>
        <n v="18317473"/>
        <n v="18317479"/>
        <n v="18317476"/>
        <n v="18317483"/>
        <n v="312576"/>
        <n v="5347"/>
        <n v="300945"/>
        <n v="300934"/>
        <n v="3223"/>
        <n v="307554"/>
        <n v="967"/>
        <n v="6196"/>
        <n v="18381220"/>
        <n v="2491"/>
        <n v="1041"/>
        <n v="982"/>
        <n v="18352186"/>
        <n v="9380"/>
        <n v="1303"/>
        <n v="18168462"/>
        <n v="311734"/>
        <n v="2291"/>
        <n v="9427"/>
        <n v="5874"/>
        <n v="3375"/>
        <n v="312353"/>
        <n v="180"/>
        <n v="18057822"/>
        <n v="6607"/>
        <n v="18247031"/>
        <n v="18264447"/>
        <n v="300911"/>
        <n v="4090"/>
        <n v="5729"/>
        <n v="309704"/>
        <n v="964"/>
        <n v="307333"/>
        <n v="5765"/>
        <n v="18037821"/>
        <n v="18400738"/>
        <n v="307730"/>
        <n v="305251"/>
        <n v="312087"/>
        <n v="18070503"/>
        <n v="18454460"/>
        <n v="18419902"/>
        <n v="307356"/>
        <n v="8580"/>
        <n v="18324914"/>
        <n v="300473"/>
        <n v="306250"/>
        <n v="18356784"/>
        <n v="8373"/>
        <n v="308101"/>
        <n v="8840"/>
        <n v="18228870"/>
        <n v="7066"/>
        <n v="305479"/>
        <n v="8845"/>
        <n v="7509"/>
        <n v="302715"/>
        <n v="18241509"/>
        <n v="18277003"/>
        <n v="7547"/>
        <n v="301236"/>
        <n v="18082630"/>
        <n v="7548"/>
        <n v="310419"/>
        <n v="4634"/>
        <n v="18228874"/>
        <n v="18433904"/>
        <n v="312145"/>
        <n v="304585"/>
        <n v="312916"/>
        <n v="313006"/>
        <n v="305861"/>
        <n v="9026"/>
        <n v="309178"/>
        <n v="18249097"/>
        <n v="308880"/>
        <n v="18382113"/>
        <n v="18241861"/>
        <n v="310162"/>
        <n v="303589"/>
        <n v="311459"/>
        <n v="9053"/>
        <n v="312893"/>
        <n v="18273640"/>
        <n v="308130"/>
        <n v="5663"/>
        <n v="18247005"/>
        <n v="18449827"/>
        <n v="18342574"/>
        <n v="18391689"/>
        <n v="304573"/>
        <n v="304586"/>
        <n v="18449629"/>
        <n v="18451179"/>
        <n v="18451158"/>
        <n v="18451166"/>
        <n v="18238245"/>
        <n v="308110"/>
        <n v="312213"/>
        <n v="18410370"/>
        <n v="18236975"/>
        <n v="18471517"/>
        <n v="304469"/>
        <n v="18451144"/>
        <n v="4084"/>
        <n v="310947"/>
        <n v="310989"/>
        <n v="18358295"/>
        <n v="18317756"/>
        <n v="310936"/>
        <n v="308796"/>
        <n v="18460320"/>
        <n v="18241893"/>
        <n v="18363053"/>
        <n v="310997"/>
        <n v="6629"/>
        <n v="302685"/>
        <n v="18241860"/>
        <n v="2920"/>
        <n v="18238281"/>
        <n v="18204485"/>
        <n v="18126086"/>
        <n v="9031"/>
        <n v="18254532"/>
        <n v="18380219"/>
        <n v="18258473"/>
        <n v="303602"/>
        <n v="18396163"/>
        <n v="18485962"/>
        <n v="18421485"/>
        <n v="18363044"/>
        <n v="18424171"/>
        <n v="18363051"/>
        <n v="18449788"/>
        <n v="18466410"/>
        <n v="18107851"/>
        <n v="18466408"/>
        <n v="18466400"/>
        <n v="18361765"/>
        <n v="18424169"/>
        <n v="18449653"/>
        <n v="18449786"/>
        <n v="18466675"/>
        <n v="18449647"/>
        <n v="18361779"/>
        <n v="18363048"/>
        <n v="310954"/>
        <n v="312413"/>
        <n v="18361767"/>
        <n v="18421473"/>
        <n v="310995"/>
        <n v="18421475"/>
        <n v="18418268"/>
        <n v="18421459"/>
        <n v="18361771"/>
        <n v="18241864"/>
        <n v="18449657"/>
        <n v="18396177"/>
        <n v="18449639"/>
        <n v="18357954"/>
        <n v="310965"/>
        <n v="18418278"/>
        <n v="18449664"/>
        <n v="18480435"/>
        <n v="311009"/>
        <n v="310988"/>
        <n v="18421461"/>
        <n v="310952"/>
        <n v="18449667"/>
        <n v="18449661"/>
        <n v="18449643"/>
        <n v="300791"/>
        <n v="300264"/>
        <n v="18425751"/>
        <n v="7388"/>
        <n v="311485"/>
        <n v="2870"/>
        <n v="18397908"/>
        <n v="312765"/>
        <n v="5879"/>
        <n v="304621"/>
        <n v="18472788"/>
        <n v="309510"/>
        <n v="300259"/>
        <n v="310430"/>
        <n v="300273"/>
        <n v="7393"/>
        <n v="311451"/>
        <n v="7240"/>
        <n v="300268"/>
        <n v="310328"/>
        <n v="309471"/>
        <n v="18383522"/>
        <n v="18424615"/>
        <n v="18425758"/>
        <n v="18425178"/>
        <n v="18354994"/>
        <n v="18146362"/>
        <n v="18425175"/>
        <n v="18225831"/>
        <n v="18354988"/>
        <n v="18425772"/>
        <n v="18354998"/>
        <n v="18354992"/>
        <n v="309509"/>
        <n v="18423905"/>
        <n v="18357566"/>
        <n v="18425768"/>
        <n v="18025119"/>
        <n v="18472683"/>
        <n v="18425739"/>
        <n v="18468524"/>
        <n v="18354996"/>
        <n v="18229077"/>
        <n v="300275"/>
        <n v="9251"/>
        <n v="18471235"/>
        <n v="306695"/>
        <n v="9281"/>
        <n v="18432222"/>
        <n v="18471254"/>
        <n v="18371414"/>
        <n v="306678"/>
        <n v="18371416"/>
        <n v="18361199"/>
        <n v="312620"/>
        <n v="18432206"/>
        <n v="311394"/>
        <n v="18471270"/>
        <n v="313349"/>
        <n v="18359302"/>
        <n v="18352287"/>
        <n v="9262"/>
        <n v="18469981"/>
        <n v="18349922"/>
        <n v="18432214"/>
        <n v="310357"/>
        <n v="18429155"/>
        <n v="18471319"/>
        <n v="18471263"/>
        <n v="18432200"/>
        <n v="18430911"/>
        <n v="18354672"/>
        <n v="18352275"/>
        <n v="303500"/>
        <n v="18431998"/>
        <n v="18430900"/>
        <n v="18313125"/>
        <n v="18430579"/>
        <n v="8957"/>
        <n v="9635"/>
        <n v="18352288"/>
        <n v="18349914"/>
        <n v="18430569"/>
        <n v="18361211"/>
        <n v="18471287"/>
        <n v="304393"/>
        <n v="18361217"/>
        <n v="5483"/>
        <n v="9271"/>
        <n v="304610"/>
        <n v="303537"/>
        <n v="18430576"/>
        <n v="304405"/>
        <n v="18471313"/>
        <n v="306710"/>
        <n v="18430570"/>
        <n v="303497"/>
        <n v="18270343"/>
        <n v="18361200"/>
        <n v="18261678"/>
        <n v="18317507"/>
        <n v="9269"/>
        <n v="18363067"/>
        <n v="18371421"/>
        <n v="304809"/>
        <n v="304769"/>
        <n v="304803"/>
        <n v="18261151"/>
        <n v="18464636"/>
        <n v="18017260"/>
        <n v="304753"/>
        <n v="18464641"/>
        <n v="304822"/>
        <n v="18312665"/>
        <n v="9181"/>
        <n v="18435332"/>
        <n v="18261710"/>
        <n v="18312662"/>
        <n v="18322599"/>
        <n v="9226"/>
        <n v="18434072"/>
        <n v="305699"/>
        <n v="9194"/>
        <n v="304888"/>
        <n v="306177"/>
        <n v="18261708"/>
        <n v="9173"/>
        <n v="304831"/>
        <n v="9176"/>
        <n v="18233572"/>
        <n v="18464649"/>
        <n v="18375389"/>
        <n v="18466387"/>
        <n v="304782"/>
        <n v="18261719"/>
        <n v="18466389"/>
        <n v="18378051"/>
        <n v="7484"/>
        <n v="18464634"/>
        <n v="18464647"/>
        <n v="18371391"/>
        <n v="18017240"/>
        <n v="18464640"/>
        <n v="18261161"/>
        <n v="18464638"/>
        <n v="302694"/>
        <n v="18358184"/>
        <n v="8715"/>
        <n v="641"/>
        <n v="308033"/>
        <n v="307099"/>
        <n v="18312575"/>
        <n v="18312652"/>
        <n v="310666"/>
        <n v="7434"/>
        <n v="305859"/>
        <n v="308037"/>
        <n v="18435837"/>
        <n v="18441658"/>
        <n v="558"/>
        <n v="300485"/>
        <n v="7416"/>
        <n v="301927"/>
        <n v="18288199"/>
        <n v="301931"/>
        <n v="311385"/>
        <n v="18175322"/>
        <n v="7419"/>
        <n v="9280"/>
        <n v="18241874"/>
        <n v="303250"/>
        <n v="313163"/>
        <n v="18398504"/>
        <n v="301932"/>
        <n v="18312572"/>
        <n v="18371399"/>
        <n v="18431177"/>
        <n v="18371405"/>
        <n v="312926"/>
        <n v="18349241"/>
        <n v="18431181"/>
        <n v="18431187"/>
        <n v="18393288"/>
        <n v="8718"/>
        <n v="18462571"/>
        <n v="18460302"/>
        <n v="18431183"/>
        <n v="301925"/>
        <n v="301885"/>
        <n v="18295497"/>
        <n v="18460299"/>
        <n v="1973"/>
        <n v="18369770"/>
        <n v="312848"/>
        <n v="18474850"/>
        <n v="18429186"/>
        <n v="18312656"/>
        <n v="18416741"/>
        <n v="18425182"/>
        <n v="18464625"/>
        <n v="18435330"/>
        <n v="18435326"/>
        <n v="18464648"/>
        <n v="18464629"/>
        <n v="18435322"/>
        <n v="18014151"/>
        <n v="18375378"/>
        <n v="310408"/>
        <n v="1185"/>
        <n v="5536"/>
        <n v="18393213"/>
        <n v="308336"/>
        <n v="637"/>
        <n v="313159"/>
        <n v="3608"/>
        <n v="3636"/>
        <n v="312790"/>
        <n v="5537"/>
        <n v="308347"/>
        <n v="2602"/>
        <n v="3638"/>
        <n v="18017281"/>
        <n v="3607"/>
        <n v="3069"/>
        <n v="18268390"/>
        <n v="196"/>
        <n v="5487"/>
        <n v="308331"/>
        <n v="18126080"/>
        <n v="148"/>
        <n v="18412898"/>
        <n v="5528"/>
        <n v="17953929"/>
        <n v="18355121"/>
        <n v="9210"/>
        <n v="2703"/>
        <n v="18478963"/>
        <n v="2232"/>
        <n v="2775"/>
        <n v="311623"/>
        <n v="311077"/>
        <n v="492"/>
        <n v="304030"/>
        <n v="18366028"/>
        <n v="18168143"/>
        <n v="18294246"/>
        <n v="2370"/>
        <n v="3893"/>
        <n v="5366"/>
        <n v="18037828"/>
        <n v="2377"/>
        <n v="18384151"/>
        <n v="2966"/>
        <n v="257"/>
        <n v="2380"/>
        <n v="18285222"/>
        <n v="309463"/>
        <n v="18219550"/>
        <n v="3230"/>
        <n v="309542"/>
        <n v="2965"/>
        <n v="3372"/>
        <n v="312223"/>
        <n v="8828"/>
        <n v="2524"/>
        <n v="18458640"/>
        <n v="2532"/>
        <n v="5368"/>
        <n v="18272383"/>
        <n v="18332018"/>
        <n v="18423901"/>
        <n v="1969"/>
        <n v="18455548"/>
        <n v="310126"/>
        <n v="5291"/>
        <n v="3522"/>
        <n v="18345519"/>
        <n v="305967"/>
        <n v="18432015"/>
        <n v="18204820"/>
        <n v="18361244"/>
        <n v="9561"/>
        <n v="18466059"/>
        <n v="18361780"/>
        <n v="18208880"/>
        <n v="307620"/>
        <n v="302242"/>
        <n v="310348"/>
        <n v="309680"/>
        <n v="1508"/>
        <n v="18312565"/>
        <n v="311553"/>
        <n v="7720"/>
        <n v="308332"/>
        <n v="306331"/>
        <n v="18303863"/>
        <n v="212"/>
        <n v="304183"/>
        <n v="1915"/>
        <n v="5901"/>
        <n v="311824"/>
        <n v="18376488"/>
        <n v="300013"/>
        <n v="181"/>
        <n v="18277019"/>
        <n v="7721"/>
        <n v="308334"/>
        <n v="309675"/>
        <n v="300020"/>
        <n v="7717"/>
        <n v="303547"/>
        <n v="18228903"/>
        <n v="18428200"/>
        <n v="18144480"/>
        <n v="302945"/>
        <n v="18471283"/>
        <n v="18337892"/>
        <n v="267"/>
        <n v="18424893"/>
        <n v="306526"/>
        <n v="18133511"/>
        <n v="18456744"/>
        <n v="303559"/>
        <n v="18352261"/>
        <n v="310692"/>
        <n v="18313141"/>
        <n v="312446"/>
        <n v="18245296"/>
        <n v="18254540"/>
        <n v="18354644"/>
        <n v="7684"/>
        <n v="18180047"/>
        <n v="18366586"/>
        <n v="112"/>
        <n v="1903"/>
        <n v="300710"/>
        <n v="308065"/>
        <n v="18441549"/>
        <n v="3685"/>
        <n v="303599"/>
        <n v="462"/>
        <n v="18474567"/>
        <n v="18434504"/>
        <n v="680"/>
        <n v="18222581"/>
        <n v="18432628"/>
        <n v="18357551"/>
        <n v="18360900"/>
        <n v="18358168"/>
        <n v="18472680"/>
        <n v="18409180"/>
        <n v="18429188"/>
        <n v="310164"/>
        <n v="7712"/>
        <n v="18311948"/>
        <n v="7483"/>
        <n v="18355004"/>
        <n v="18291238"/>
        <n v="18472436"/>
        <n v="9037"/>
        <n v="18391581"/>
        <n v="7077"/>
        <n v="306586"/>
        <n v="306495"/>
        <n v="9061"/>
        <n v="18357946"/>
        <n v="308991"/>
        <n v="7071"/>
        <n v="18282040"/>
        <n v="8379"/>
        <n v="9040"/>
        <n v="18367984"/>
        <n v="4455"/>
        <n v="4454"/>
        <n v="4560"/>
        <n v="4563"/>
        <n v="5062"/>
        <n v="4568"/>
        <n v="4566"/>
        <n v="18383434"/>
        <n v="308972"/>
        <n v="307560"/>
        <n v="18336478"/>
        <n v="309004"/>
        <n v="18492109"/>
        <n v="6283"/>
        <n v="6356"/>
        <n v="18356800"/>
        <n v="18253103"/>
        <n v="304152"/>
        <n v="18287392"/>
        <n v="3116"/>
        <n v="308620"/>
        <n v="300608"/>
        <n v="302162"/>
        <n v="308187"/>
        <n v="8292"/>
        <n v="307114"/>
        <n v="18408059"/>
        <n v="308614"/>
        <n v="304217"/>
        <n v="302724"/>
        <n v="5799"/>
        <n v="3117"/>
        <n v="300639"/>
        <n v="18384879"/>
        <n v="18481280"/>
        <n v="300635"/>
        <n v="302159"/>
        <n v="18204494"/>
        <n v="305135"/>
        <n v="302155"/>
        <n v="3119"/>
        <n v="3254"/>
        <n v="302272"/>
        <n v="300616"/>
        <n v="5796"/>
        <n v="310595"/>
        <n v="303788"/>
        <n v="305490"/>
        <n v="300620"/>
        <n v="18218076"/>
        <n v="308682"/>
        <n v="18198465"/>
        <n v="311879"/>
        <n v="1888"/>
        <n v="301191"/>
        <n v="6345"/>
        <n v="18272388"/>
        <n v="6355"/>
        <n v="300571"/>
        <n v="302173"/>
        <n v="5801"/>
        <n v="18261165"/>
        <n v="302188"/>
        <n v="18017258"/>
        <n v="3094"/>
        <n v="3118"/>
        <n v="6359"/>
        <n v="18252250"/>
        <n v="5949"/>
        <n v="18409188"/>
        <n v="5753"/>
        <n v="18354666"/>
        <n v="305025"/>
        <n v="311468"/>
        <n v="18381669"/>
        <n v="18273527"/>
        <n v="6075"/>
        <n v="306750"/>
        <n v="306739"/>
        <n v="18312564"/>
        <n v="306741"/>
        <n v="9974"/>
        <n v="300529"/>
        <n v="312169"/>
        <n v="301783"/>
        <n v="9218"/>
        <n v="301994"/>
        <n v="306729"/>
        <n v="9207"/>
        <n v="306743"/>
        <n v="306733"/>
        <n v="302042"/>
        <n v="18231755"/>
        <n v="18228878"/>
        <n v="302011"/>
        <n v="18366001"/>
        <n v="18368020"/>
        <n v="301786"/>
        <n v="302221"/>
        <n v="302175"/>
        <n v="18431171"/>
        <n v="17989108"/>
        <n v="18449798"/>
        <n v="313287"/>
        <n v="312161"/>
        <n v="18368003"/>
        <n v="312153"/>
        <n v="18449651"/>
        <n v="18431159"/>
        <n v="18350870"/>
        <n v="302002"/>
        <n v="312146"/>
        <n v="18431173"/>
        <n v="18372324"/>
        <n v="18445631"/>
        <n v="18431151"/>
        <n v="18378581"/>
        <n v="18406823"/>
        <n v="301867"/>
        <n v="306657"/>
        <n v="306747"/>
        <n v="18376478"/>
        <n v="301775"/>
        <n v="313012"/>
        <n v="18466429"/>
        <n v="18222029"/>
        <n v="302782"/>
        <n v="18440259"/>
        <n v="18369764"/>
        <n v="17989110"/>
        <n v="18369751"/>
        <n v="302046"/>
        <n v="18431105"/>
        <n v="18489651"/>
        <n v="306749"/>
        <n v="308128"/>
        <n v="306653"/>
        <n v="18433910"/>
        <n v="18435287"/>
        <n v="18433897"/>
        <n v="18435820"/>
        <n v="18435289"/>
        <n v="18438424"/>
        <n v="18435290"/>
        <n v="18433864"/>
        <n v="18435829"/>
        <n v="7618"/>
        <n v="3637"/>
        <n v="302277"/>
        <n v="18216942"/>
        <n v="5784"/>
        <n v="5783"/>
        <n v="800"/>
        <n v="73"/>
        <n v="308537"/>
        <n v="803"/>
        <n v="103"/>
        <n v="18421051"/>
        <n v="799"/>
        <n v="801"/>
        <n v="308845"/>
        <n v="306826"/>
        <n v="18432030"/>
        <n v="18466825"/>
        <n v="18491638"/>
        <n v="18499474"/>
        <n v="18440169"/>
        <n v="18393448"/>
        <n v="18294222"/>
        <n v="18232109"/>
        <n v="303468"/>
        <n v="18289272"/>
        <n v="18440436"/>
        <n v="18372299"/>
        <n v="18244429"/>
        <n v="18449949"/>
        <n v="311199"/>
        <n v="300801"/>
        <n v="18293989"/>
        <n v="18440163"/>
        <n v="18303817"/>
        <n v="312913"/>
        <n v="5645"/>
        <n v="312387"/>
        <n v="5594"/>
        <n v="18175309"/>
        <n v="312990"/>
        <n v="18233577"/>
        <n v="309836"/>
        <n v="7692"/>
        <n v="18224548"/>
        <n v="213"/>
        <n v="7488"/>
        <n v="18356817"/>
        <n v="1987"/>
        <n v="18241871"/>
        <n v="300337"/>
        <n v="18232113"/>
        <n v="303018"/>
        <n v="300318"/>
        <n v="18070479"/>
        <n v="9956"/>
        <n v="5652"/>
        <n v="7330"/>
        <n v="4801"/>
        <n v="9853"/>
        <n v="308929"/>
        <n v="300344"/>
        <n v="18372287"/>
        <n v="18198449"/>
        <n v="300343"/>
        <n v="300323"/>
        <n v="2366"/>
        <n v="300334"/>
        <n v="300321"/>
        <n v="5655"/>
        <n v="7274"/>
        <n v="9670"/>
        <n v="311957"/>
        <n v="1990"/>
        <n v="18279470"/>
        <n v="307965"/>
        <n v="18336183"/>
        <n v="18472416"/>
        <n v="306636"/>
        <n v="300335"/>
        <n v="311379"/>
        <n v="18379474"/>
        <n v="309307"/>
        <n v="312425"/>
        <n v="7291"/>
        <n v="18163915"/>
        <n v="18233583"/>
        <n v="310630"/>
        <n v="7271"/>
        <n v="18138442"/>
        <n v="308559"/>
        <n v="18358841"/>
        <n v="18397140"/>
        <n v="18168171"/>
        <n v="18458961"/>
        <n v="18208914"/>
        <n v="18231410"/>
        <n v="18037850"/>
        <n v="307501"/>
        <n v="3362"/>
        <n v="18424879"/>
        <n v="18363074"/>
        <n v="18386078"/>
        <n v="313146"/>
        <n v="3967"/>
        <n v="18378050"/>
        <n v="309685"/>
        <n v="8940"/>
        <n v="300672"/>
        <n v="313355"/>
        <n v="2958"/>
        <n v="304093"/>
        <n v="6453"/>
        <n v="18456456"/>
        <n v="18306511"/>
        <n v="214"/>
        <n v="3892"/>
        <n v="300873"/>
        <n v="307419"/>
        <n v="5862"/>
        <n v="18477957"/>
        <n v="18398575"/>
        <n v="1123"/>
        <n v="313443"/>
        <n v="306816"/>
        <n v="312471"/>
        <n v="194"/>
        <n v="1959"/>
        <n v="17977763"/>
        <n v="8941"/>
        <n v="308607"/>
        <n v="313442"/>
        <n v="18358201"/>
        <n v="5392"/>
        <n v="312334"/>
        <n v="18396440"/>
        <n v="3966"/>
        <n v="304389"/>
        <n v="18175260"/>
        <n v="18057827"/>
        <n v="8961"/>
        <n v="312327"/>
        <n v="306809"/>
        <n v="9792"/>
        <n v="18218787"/>
        <n v="311512"/>
        <n v="18421020"/>
        <n v="308364"/>
        <n v="307276"/>
        <n v="18350101"/>
        <n v="18361220"/>
        <n v="311576"/>
        <n v="300836"/>
        <n v="18265418"/>
        <n v="18017253"/>
        <n v="300872"/>
        <n v="3333"/>
        <n v="6451"/>
        <n v="6454"/>
        <n v="18476960"/>
        <n v="18398592"/>
        <n v="18265676"/>
        <n v="3080"/>
        <n v="313173"/>
        <n v="18476896"/>
        <n v="306011"/>
        <n v="4683"/>
        <n v="18222572"/>
        <n v="18464054"/>
        <n v="8964"/>
        <n v="18322667"/>
        <n v="311209"/>
        <n v="6449"/>
        <n v="18363081"/>
        <n v="18451571"/>
        <n v="18359282"/>
        <n v="18361222"/>
        <n v="18358182"/>
        <n v="18361223"/>
        <n v="18451573"/>
        <n v="18396396"/>
        <n v="312763"/>
        <n v="307444"/>
        <n v="305398"/>
        <n v="302815"/>
        <n v="305525"/>
        <n v="313481"/>
        <n v="18359287"/>
        <n v="18199151"/>
        <n v="311162"/>
        <n v="18204823"/>
        <n v="302465"/>
        <n v="18359296"/>
        <n v="300925"/>
        <n v="307026"/>
        <n v="18352220"/>
        <n v="18359300"/>
        <n v="18445759"/>
        <n v="18435210"/>
        <n v="18430914"/>
        <n v="18216703"/>
        <n v="18359285"/>
        <n v="18359289"/>
        <n v="18057816"/>
        <n v="18303432"/>
        <n v="3790"/>
        <n v="2509"/>
        <n v="18238913"/>
        <n v="215"/>
        <n v="3793"/>
        <n v="18244250"/>
        <n v="18372294"/>
        <n v="6261"/>
        <n v="18376484"/>
        <n v="468"/>
        <n v="8276"/>
        <n v="6120"/>
        <n v="18252395"/>
        <n v="18180073"/>
        <n v="18441678"/>
        <n v="18400762"/>
        <n v="306492"/>
        <n v="8488"/>
        <n v="310536"/>
        <n v="308360"/>
        <n v="18017248"/>
        <n v="312855"/>
        <n v="18463971"/>
        <n v="8600"/>
        <n v="18380143"/>
        <n v="18254520"/>
        <n v="18222554"/>
        <n v="18462589"/>
        <n v="18336474"/>
        <n v="18336477"/>
        <n v="18382047"/>
        <n v="18441566"/>
        <n v="18441669"/>
        <n v="18396358"/>
        <n v="6248"/>
        <n v="308832"/>
        <n v="18421030"/>
        <n v="18378016"/>
        <n v="310889"/>
        <n v="308837"/>
        <n v="18441685"/>
        <n v="6249"/>
        <n v="312860"/>
        <n v="18378023"/>
        <n v="18107855"/>
        <n v="18396955"/>
        <n v="310896"/>
        <n v="5446"/>
        <n v="5448"/>
        <n v="18408062"/>
        <n v="18415386"/>
        <n v="18397621"/>
        <n v="18369301"/>
        <n v="309383"/>
        <n v="310801"/>
        <n v="495"/>
        <n v="18241532"/>
        <n v="18445783"/>
        <n v="18352179"/>
        <n v="309309"/>
        <n v="8272"/>
        <n v="1998"/>
        <n v="1120"/>
        <n v="18369772"/>
        <n v="216"/>
        <n v="303051"/>
        <n v="6905"/>
        <n v="307551"/>
        <n v="306267"/>
        <n v="306170"/>
        <n v="3972"/>
        <n v="2951"/>
        <n v="308242"/>
        <n v="18153553"/>
        <n v="311025"/>
        <n v="309578"/>
        <n v="476"/>
        <n v="310359"/>
        <n v="1308"/>
        <n v="301657"/>
        <n v="309188"/>
        <n v="8801"/>
        <n v="1986"/>
        <n v="304212"/>
        <n v="18288046"/>
        <n v="18082238"/>
        <n v="18228854"/>
        <n v="303105"/>
        <n v="308067"/>
        <n v="18420452"/>
        <n v="1054"/>
        <n v="312634"/>
        <n v="3516"/>
        <n v="5595"/>
        <n v="18232108"/>
        <n v="18358681"/>
        <n v="18418237"/>
        <n v="9230"/>
        <n v="6901"/>
        <n v="18403003"/>
        <n v="311421"/>
        <n v="176"/>
        <n v="1992"/>
        <n v="18287382"/>
        <n v="18294251"/>
        <n v="18291260"/>
        <n v="311836"/>
        <n v="18198459"/>
        <n v="18224547"/>
        <n v="307911"/>
        <n v="18287876"/>
        <n v="18375379"/>
        <n v="7167"/>
        <n v="219"/>
        <n v="572"/>
        <n v="302381"/>
        <n v="309232"/>
        <n v="18303828"/>
        <n v="2222"/>
        <n v="175"/>
        <n v="18400733"/>
        <n v="18303724"/>
        <n v="731"/>
        <n v="18219522"/>
        <n v="18219554"/>
        <n v="7797"/>
        <n v="18352263"/>
        <n v="18312571"/>
        <n v="18421038"/>
        <n v="18412894"/>
        <n v="18312463"/>
        <n v="18332442"/>
        <n v="18345771"/>
        <n v="18414497"/>
        <n v="18355275"/>
        <n v="18398593"/>
        <n v="18312455"/>
        <n v="18025131"/>
        <n v="18161591"/>
        <n v="18312459"/>
        <n v="302573"/>
        <n v="18352264"/>
        <n v="3555"/>
        <n v="18414494"/>
        <n v="18306540"/>
        <n v="18153550"/>
        <n v="18439705"/>
        <n v="7809"/>
        <n v="307171"/>
        <n v="300271"/>
        <n v="345"/>
        <n v="307865"/>
        <n v="307168"/>
        <n v="1859"/>
        <n v="301229"/>
        <n v="307169"/>
        <n v="306291"/>
        <n v="18428880"/>
        <n v="3381"/>
        <n v="8853"/>
        <n v="301154"/>
        <n v="309365"/>
        <n v="18427212"/>
        <n v="313127"/>
        <n v="18486867"/>
        <n v="18472665"/>
        <n v="18486861"/>
        <n v="18396151"/>
        <n v="18434343"/>
        <n v="18478389"/>
        <n v="18472663"/>
        <n v="18486866"/>
        <n v="18486869"/>
        <n v="18486845"/>
        <n v="18325509"/>
        <n v="18352268"/>
        <n v="18289261"/>
        <n v="18352180"/>
        <n v="18469974"/>
        <n v="18489530"/>
        <n v="18425179"/>
        <n v="18461352"/>
        <n v="18352172"/>
        <n v="18486857"/>
        <n v="301227"/>
        <n v="7060"/>
        <n v="613"/>
        <n v="3549"/>
        <n v="302282"/>
        <n v="3546"/>
        <n v="302283"/>
        <n v="3545"/>
        <n v="3547"/>
        <n v="4490"/>
        <n v="4488"/>
        <n v="186"/>
        <n v="3124"/>
        <n v="18057792"/>
        <n v="1641"/>
        <n v="18368023"/>
        <n v="18438896"/>
        <n v="18479012"/>
        <n v="18479008"/>
        <n v="7242"/>
        <n v="312920"/>
        <n v="308051"/>
        <n v="3135"/>
        <n v="693"/>
        <n v="7399"/>
        <n v="18375392"/>
        <n v="5527"/>
        <n v="7407"/>
        <n v="18279476"/>
        <n v="18294260"/>
        <n v="7409"/>
        <n v="8912"/>
        <n v="18224550"/>
        <n v="18363093"/>
        <n v="307511"/>
        <n v="18369767"/>
        <n v="17977795"/>
        <n v="18455210"/>
        <n v="313258"/>
        <n v="7452"/>
        <n v="7373"/>
        <n v="309445"/>
        <n v="18468651"/>
        <n v="8671"/>
        <n v="308049"/>
        <n v="307519"/>
        <n v="18034082"/>
        <n v="18237343"/>
        <n v="8658"/>
        <n v="307702"/>
        <n v="300300"/>
        <n v="3131"/>
        <n v="18446480"/>
        <n v="311383"/>
        <n v="2751"/>
        <n v="18395392"/>
        <n v="306067"/>
        <n v="8688"/>
        <n v="7306"/>
        <n v="18277238"/>
        <n v="18107869"/>
        <n v="7442"/>
        <n v="7448"/>
        <n v="307075"/>
        <n v="305392"/>
        <n v="18248991"/>
        <n v="18420444"/>
        <n v="311787"/>
        <n v="8660"/>
        <n v="18282048"/>
        <n v="8666"/>
        <n v="8667"/>
        <n v="7441"/>
        <n v="3132"/>
        <n v="7342"/>
        <n v="301242"/>
        <n v="18429387"/>
        <n v="18453448"/>
        <n v="18369771"/>
        <n v="309255"/>
        <n v="307278"/>
        <n v="311760"/>
        <n v="18443750"/>
        <n v="307700"/>
        <n v="18381646"/>
        <n v="308054"/>
        <n v="18427200"/>
        <n v="7427"/>
        <n v="18261149"/>
        <n v="18322646"/>
        <n v="310912"/>
        <n v="18334635"/>
        <n v="18487016"/>
        <n v="18480928"/>
        <n v="18446486"/>
        <n v="7401"/>
        <n v="18237341"/>
        <n v="7428"/>
        <n v="18420467"/>
        <n v="18332869"/>
        <n v="18241878"/>
        <n v="312959"/>
        <n v="978"/>
        <n v="306910"/>
        <n v="307135"/>
        <n v="18363209"/>
        <n v="18454700"/>
        <n v="308791"/>
        <n v="312589"/>
        <n v="977"/>
        <n v="8649"/>
        <n v="309435"/>
        <n v="18371401"/>
        <n v="307138"/>
        <n v="18420427"/>
        <n v="305082"/>
        <n v="305086"/>
        <n v="307541"/>
        <n v="18281968"/>
        <n v="18375382"/>
        <n v="2537"/>
        <n v="311977"/>
        <n v="974"/>
        <n v="4163"/>
        <n v="305694"/>
        <n v="2364"/>
        <n v="305688"/>
        <n v="18255603"/>
        <n v="307548"/>
        <n v="5932"/>
        <n v="300397"/>
        <n v="969"/>
        <n v="303122"/>
        <n v="8652"/>
        <n v="18420456"/>
        <n v="18445790"/>
        <n v="313368"/>
        <n v="18037817"/>
        <n v="304746"/>
        <n v="9458"/>
        <n v="5878"/>
        <n v="18384134"/>
        <n v="3086"/>
        <n v="497"/>
        <n v="18461723"/>
        <n v="18163908"/>
        <n v="18037816"/>
        <n v="312482"/>
        <n v="18222577"/>
        <n v="966"/>
        <n v="217"/>
        <n v="18245274"/>
        <n v="5931"/>
        <n v="1158"/>
        <n v="309845"/>
        <n v="18273540"/>
        <n v="310768"/>
        <n v="18322658"/>
        <n v="18228867"/>
        <n v="18384149"/>
        <n v="18294265"/>
        <n v="18472653"/>
        <n v="188"/>
        <n v="306014"/>
        <n v="18281954"/>
        <n v="306410"/>
        <n v="837"/>
        <n v="18438452"/>
        <n v="965"/>
        <n v="310167"/>
        <n v="17953943"/>
        <n v="18241862"/>
        <n v="18412880"/>
        <n v="313071"/>
        <n v="310395"/>
        <n v="6195"/>
        <n v="18311919"/>
        <n v="3083"/>
        <n v="307549"/>
        <n v="7287"/>
        <n v="306476"/>
        <n v="18369780"/>
        <n v="18412888"/>
        <n v="304233"/>
        <n v="18345778"/>
        <n v="18430901"/>
        <n v="18427236"/>
        <n v="18441764"/>
        <n v="312476"/>
        <n v="18421044"/>
        <n v="18252401"/>
        <n v="3077"/>
        <n v="300416"/>
        <n v="18415387"/>
        <n v="18322621"/>
        <n v="18432011"/>
        <n v="18254514"/>
        <n v="18381259"/>
        <n v="18454951"/>
        <n v="300844"/>
        <n v="3247"/>
        <n v="6481"/>
        <n v="8771"/>
        <n v="300862"/>
        <n v="4056"/>
        <n v="308212"/>
        <n v="303595"/>
        <n v="7679"/>
        <n v="8389"/>
        <n v="9408"/>
        <n v="313336"/>
        <n v="6477"/>
        <n v="191"/>
        <n v="2000"/>
        <n v="7137"/>
        <n v="311711"/>
        <n v="6308"/>
        <n v="5283"/>
        <n v="5313"/>
        <n v="8915"/>
        <n v="309429"/>
        <n v="3114"/>
        <n v="3229"/>
        <n v="18254676"/>
        <n v="18365897"/>
        <n v="9253"/>
        <n v="310459"/>
        <n v="218"/>
        <n v="300841"/>
        <n v="302466"/>
        <n v="309629"/>
        <n v="18312438"/>
        <n v="9348"/>
        <n v="304928"/>
        <n v="18273634"/>
        <n v="18246132"/>
        <n v="302302"/>
        <n v="18355152"/>
        <n v="308969"/>
        <n v="302344"/>
        <n v="307466"/>
        <n v="3108"/>
        <n v="309783"/>
        <n v="8883"/>
        <n v="300966"/>
        <n v="18408058"/>
        <n v="301763"/>
        <n v="18425766"/>
        <n v="18382353"/>
        <n v="18463962"/>
        <n v="7310"/>
        <n v="4336"/>
        <n v="305517"/>
        <n v="303289"/>
        <n v="18334429"/>
        <n v="309531"/>
        <n v="8216"/>
        <n v="18384121"/>
        <n v="1775"/>
        <n v="300258"/>
        <n v="304107"/>
        <n v="18247034"/>
        <n v="18357109"/>
        <n v="309026"/>
        <n v="18358685"/>
        <n v="18219516"/>
        <n v="18461946"/>
        <n v="304194"/>
        <n v="300280"/>
        <n v="9565"/>
        <n v="18126972"/>
        <n v="18285198"/>
        <n v="7318"/>
        <n v="305514"/>
        <n v="4330"/>
        <n v="304186"/>
        <n v="18219526"/>
        <n v="18254549"/>
        <n v="311570"/>
        <n v="309804"/>
        <n v="18144483"/>
        <n v="309806"/>
        <n v="305516"/>
        <n v="18361271"/>
        <n v="311828"/>
        <n v="310436"/>
        <n v="5846"/>
        <n v="309808"/>
        <n v="18432849"/>
        <n v="7322"/>
        <n v="308219"/>
        <n v="18138427"/>
        <n v="18424971"/>
        <n v="18456724"/>
        <n v="300281"/>
        <n v="304187"/>
        <n v="310942"/>
        <n v="309475"/>
        <n v="306870"/>
        <n v="300283"/>
        <n v="18337779"/>
        <n v="307464"/>
        <n v="1774"/>
        <n v="7319"/>
        <n v="3164"/>
        <n v="18458306"/>
        <n v="312130"/>
        <n v="306581"/>
        <n v="18357527"/>
        <n v="18337920"/>
        <n v="18416859"/>
        <n v="18485984"/>
        <n v="18393436"/>
        <n v="310320"/>
        <n v="18331664"/>
        <n v="18291208"/>
        <n v="18285734"/>
        <n v="18334432"/>
        <n v="18416831"/>
        <n v="18496493"/>
        <n v="18285204"/>
        <n v="628"/>
        <n v="305606"/>
        <n v="18396054"/>
        <n v="18237319"/>
        <n v="17953911"/>
        <n v="18456770"/>
        <n v="1777"/>
        <n v="18138443"/>
        <n v="313269"/>
        <n v="18428536"/>
        <n v="300231"/>
        <n v="300236"/>
        <n v="18303837"/>
        <n v="312827"/>
        <n v="302326"/>
        <n v="300235"/>
        <n v="309192"/>
        <n v="2201"/>
        <n v="18355141"/>
        <n v="18408037"/>
        <n v="18489533"/>
        <n v="18471278"/>
        <n v="18440160"/>
        <n v="18354987"/>
        <n v="302314"/>
        <n v="18355145"/>
        <n v="18355137"/>
        <n v="18489523"/>
        <n v="18408066"/>
        <n v="18312586"/>
        <n v="18492960"/>
        <n v="302311"/>
        <n v="18469965"/>
        <n v="18488864"/>
        <n v="18470757"/>
        <n v="18355143"/>
        <n v="18465571"/>
        <n v="302318"/>
        <n v="18303708"/>
        <n v="18355147"/>
        <n v="311821"/>
        <n v="18414500"/>
        <n v="18419682"/>
        <n v="18203159"/>
        <n v="309152"/>
        <n v="309113"/>
        <n v="18398598"/>
        <n v="18303720"/>
        <n v="18303716"/>
        <n v="300221"/>
        <n v="18203177"/>
        <n v="308992"/>
        <n v="18368005"/>
        <n v="311517"/>
        <n v="18282049"/>
        <n v="308166"/>
        <n v="256"/>
        <n v="18348790"/>
        <n v="309874"/>
        <n v="7131"/>
        <n v="312032"/>
        <n v="311370"/>
        <n v="18233797"/>
        <n v="313311"/>
        <n v="3797"/>
        <n v="309893"/>
        <n v="4889"/>
        <n v="18373071"/>
        <n v="18238757"/>
        <n v="311326"/>
        <n v="18255154"/>
        <n v="18465802"/>
        <n v="18303815"/>
        <n v="18409190"/>
        <n v="18463563"/>
        <n v="311174"/>
        <n v="4726"/>
        <n v="18217023"/>
        <n v="18279172"/>
        <n v="8621"/>
        <n v="18463567"/>
        <n v="18124378"/>
        <n v="313061"/>
        <n v="18126111"/>
        <n v="18053052"/>
        <n v="18034053"/>
        <n v="18144458"/>
        <n v="306801"/>
        <n v="7815"/>
        <n v="1461"/>
        <n v="18339800"/>
        <n v="309728"/>
        <n v="308536"/>
        <n v="18357533"/>
        <n v="18424619"/>
        <n v="7824"/>
        <n v="18219530"/>
        <n v="303057"/>
        <n v="307409"/>
        <n v="7803"/>
        <n v="18472439"/>
        <n v="18424883"/>
        <n v="18357939"/>
        <n v="18357941"/>
        <n v="310198"/>
        <n v="18390309"/>
        <n v="18364414"/>
        <n v="7905"/>
        <n v="18357819"/>
        <n v="7818"/>
        <n v="18357948"/>
        <n v="18357943"/>
        <n v="18372279"/>
        <n v="18384138"/>
        <n v="18211312"/>
        <n v="7591"/>
        <n v="1634"/>
        <n v="307618"/>
        <n v="306535"/>
        <n v="18396418"/>
        <n v="18357568"/>
        <n v="18425158"/>
        <n v="18492652"/>
        <n v="18425149"/>
        <n v="18489497"/>
        <n v="18486878"/>
        <n v="3464"/>
        <n v="18252361"/>
        <n v="18252412"/>
        <n v="1637"/>
        <n v="3463"/>
        <n v="18454499"/>
        <n v="609"/>
        <n v="18441687"/>
        <n v="305472"/>
        <n v="4649"/>
        <n v="300267"/>
        <n v="304976"/>
        <n v="18423129"/>
        <n v="18456150"/>
        <n v="18157391"/>
        <n v="18469968"/>
        <n v="18292083"/>
        <n v="18356773"/>
        <n v="309811"/>
        <n v="18453788"/>
        <n v="18460981"/>
        <n v="18287389"/>
        <n v="1629"/>
        <n v="18288761"/>
        <n v="7603"/>
        <n v="18204486"/>
        <n v="18341806"/>
        <n v="18423125"/>
        <n v="18175323"/>
        <n v="18237321"/>
        <n v="18336489"/>
        <n v="312772"/>
        <n v="351"/>
        <n v="309140"/>
        <n v="311854"/>
        <n v="18391128"/>
        <n v="18228894"/>
        <n v="18429392"/>
        <n v="18364239"/>
        <n v="300815"/>
        <n v="18322638"/>
        <n v="2215"/>
        <n v="304162"/>
        <n v="18157395"/>
        <n v="309865"/>
        <n v="18249109"/>
        <n v="18355138"/>
        <n v="300185"/>
        <n v="300269"/>
        <n v="18398506"/>
        <n v="313296"/>
        <n v="18445781"/>
        <n v="18372705"/>
        <n v="4278"/>
        <n v="18312446"/>
        <n v="18261701"/>
        <n v="18424602"/>
        <n v="18358164"/>
        <n v="18336204"/>
        <n v="18368002"/>
        <n v="18245295"/>
        <n v="18268693"/>
        <n v="18472609"/>
        <n v="300183"/>
        <n v="18216918"/>
        <n v="306503"/>
        <n v="18291230"/>
        <n v="18418239"/>
        <n v="18391458"/>
        <n v="18418358"/>
        <n v="18433610"/>
        <n v="18391320"/>
        <n v="18222586"/>
        <n v="18303832"/>
        <n v="18349916"/>
        <n v="18358675"/>
        <n v="312142"/>
        <n v="307571"/>
        <n v="311340"/>
        <n v="7849"/>
        <n v="304950"/>
        <n v="304633"/>
        <n v="5848"/>
        <n v="18133471"/>
        <n v="18312609"/>
        <n v="18336481"/>
        <n v="18425760"/>
        <n v="18216936"/>
        <n v="528"/>
        <n v="18349937"/>
        <n v="782"/>
        <n v="312937"/>
        <n v="18375411"/>
        <n v="18279458"/>
        <n v="18433987"/>
        <n v="2228"/>
        <n v="1643"/>
        <n v="2910"/>
        <n v="7364"/>
        <n v="18429148"/>
        <n v="506"/>
        <n v="311103"/>
        <n v="310916"/>
        <n v="306545"/>
        <n v="3921"/>
        <n v="311634"/>
        <n v="8877"/>
        <n v="311756"/>
        <n v="311563"/>
        <n v="9984"/>
        <n v="1372"/>
        <n v="9467"/>
        <n v="311440"/>
        <n v="18424903"/>
        <n v="311749"/>
        <n v="18268720"/>
        <n v="4271"/>
        <n v="305833"/>
        <n v="307296"/>
        <n v="2786"/>
        <n v="302422"/>
        <n v="302418"/>
        <n v="302416"/>
        <n v="18343904"/>
        <n v="302369"/>
        <n v="302425"/>
        <n v="302399"/>
        <n v="302396"/>
        <n v="6224"/>
        <n v="303906"/>
        <n v="18291454"/>
        <n v="302433"/>
        <n v="312810"/>
        <n v="310563"/>
        <n v="6228"/>
        <n v="312671"/>
        <n v="18332676"/>
        <n v="18146396"/>
        <n v="18126077"/>
        <n v="308906"/>
        <n v="302358"/>
        <n v="302424"/>
        <n v="302359"/>
        <n v="6206"/>
        <n v="311371"/>
        <n v="18128853"/>
        <n v="307976"/>
        <n v="6252"/>
        <n v="18128862"/>
        <n v="307520"/>
        <n v="310689"/>
        <n v="308522"/>
        <n v="310807"/>
        <n v="302442"/>
        <n v="307986"/>
        <n v="6219"/>
        <n v="312773"/>
        <n v="308513"/>
        <n v="18378019"/>
        <n v="6218"/>
        <n v="18428201"/>
        <n v="18294229"/>
        <n v="18350567"/>
        <n v="18423878"/>
        <n v="308908"/>
        <n v="302436"/>
        <n v="18423867"/>
        <n v="18423872"/>
        <n v="18435811"/>
        <n v="18332478"/>
        <n v="18423865"/>
        <n v="18377919"/>
        <n v="302411"/>
        <n v="18423869"/>
        <n v="18128874"/>
        <n v="18224540"/>
        <n v="6230"/>
        <n v="18377910"/>
        <n v="18128876"/>
        <n v="307521"/>
        <n v="18284473"/>
        <n v="18481404"/>
        <n v="18435311"/>
        <n v="18291465"/>
        <n v="18423140"/>
        <n v="18423122"/>
        <n v="18438426"/>
        <n v="18435320"/>
        <n v="305626"/>
        <n v="18423859"/>
        <n v="18423857"/>
        <n v="18423876"/>
        <n v="302427"/>
        <n v="18432109"/>
        <n v="18438433"/>
        <n v="18128872"/>
        <n v="18378042"/>
        <n v="18423863"/>
        <n v="18378026"/>
        <n v="18378022"/>
        <n v="18288644"/>
        <n v="18423870"/>
        <n v="18435823"/>
        <n v="18474418"/>
        <n v="18423861"/>
        <n v="18435803"/>
        <n v="18377912"/>
        <n v="312268"/>
        <n v="773"/>
        <n v="305147"/>
        <n v="18337924"/>
        <n v="18481305"/>
        <n v="18180080"/>
        <n v="18306545"/>
        <n v="303723"/>
        <n v="18222560"/>
        <n v="311483"/>
        <n v="305640"/>
        <n v="18282007"/>
        <n v="301793"/>
        <n v="18350234"/>
        <n v="300969"/>
        <n v="18161610"/>
        <n v="310502"/>
        <n v="18244555"/>
        <n v="18466435"/>
        <n v="18163906"/>
        <n v="18421026"/>
        <n v="18291469"/>
        <n v="18322609"/>
        <n v="307391"/>
        <n v="18400746"/>
        <n v="9417"/>
        <n v="18303719"/>
        <n v="6107"/>
        <n v="313139"/>
        <n v="309044"/>
        <n v="18157406"/>
        <n v="311196"/>
        <n v="304965"/>
        <n v="18438438"/>
        <n v="18418252"/>
        <n v="18163895"/>
        <n v="18463999"/>
        <n v="18438457"/>
        <n v="300788"/>
        <n v="18438448"/>
        <n v="18441706"/>
        <n v="9855"/>
        <n v="18380146"/>
        <n v="18409189"/>
        <n v="18377880"/>
        <n v="18377888"/>
        <n v="18438465"/>
        <n v="18291209"/>
        <n v="18441710"/>
        <n v="18419917"/>
        <n v="18418243"/>
        <n v="18441700"/>
        <n v="311189"/>
        <n v="2055"/>
        <n v="2383"/>
        <n v="304092"/>
        <n v="302471"/>
        <n v="6555"/>
        <n v="4716"/>
        <n v="311364"/>
        <n v="313494"/>
        <n v="8628"/>
        <n v="18312595"/>
        <n v="1501"/>
        <n v="18383610"/>
        <n v="2053"/>
        <n v="311358"/>
        <n v="301487"/>
        <n v="18288186"/>
        <n v="8670"/>
        <n v="18376510"/>
        <n v="302452"/>
        <n v="2049"/>
        <n v="304090"/>
        <n v="6561"/>
        <n v="6562"/>
        <n v="8672"/>
        <n v="18380175"/>
        <n v="301517"/>
        <n v="312858"/>
        <n v="18222576"/>
        <n v="18455522"/>
        <n v="311168"/>
        <n v="18357957"/>
        <n v="306751"/>
        <n v="18400759"/>
        <n v="8676"/>
        <n v="18442666"/>
        <n v="311115"/>
        <n v="303128"/>
        <n v="18352278"/>
        <n v="2054"/>
        <n v="5271"/>
        <n v="9954"/>
        <n v="313171"/>
        <n v="2047"/>
        <n v="301015"/>
        <n v="300780"/>
        <n v="18361764"/>
        <n v="18446401"/>
        <n v="18312578"/>
        <n v="18153555"/>
        <n v="18454520"/>
        <n v="18416877"/>
        <n v="18361770"/>
        <n v="18214206"/>
        <n v="18426782"/>
        <n v="18352209"/>
        <n v="18441688"/>
        <n v="18438429"/>
        <n v="18014115"/>
        <n v="18489535"/>
        <n v="18446398"/>
        <n v="18445788"/>
        <n v="18361757"/>
        <n v="18273597"/>
        <n v="301519"/>
        <n v="18445764"/>
        <n v="18446388"/>
        <n v="301507"/>
        <n v="18261157"/>
        <n v="18277024"/>
        <n v="18261160"/>
        <n v="18219539"/>
        <n v="311369"/>
        <n v="308769"/>
        <n v="220"/>
        <n v="301675"/>
        <n v="18144466"/>
        <n v="2739"/>
        <n v="18133508"/>
        <n v="2741"/>
        <n v="308386"/>
        <n v="3170"/>
        <n v="7760"/>
        <n v="18425186"/>
        <n v="311272"/>
        <n v="310891"/>
        <n v="9095"/>
        <n v="305763"/>
        <n v="18175302"/>
        <n v="18337762"/>
        <n v="18312639"/>
        <n v="18337895"/>
        <n v="307418"/>
        <n v="3686"/>
        <n v="18449626"/>
        <n v="7761"/>
        <n v="9842"/>
        <n v="18254523"/>
        <n v="312378"/>
        <n v="18358171"/>
        <n v="307474"/>
        <n v="9083"/>
        <n v="310705"/>
        <n v="310701"/>
        <n v="306934"/>
        <n v="305651"/>
        <n v="9094"/>
        <n v="93"/>
        <n v="9099"/>
        <n v="18312618"/>
        <n v="18146398"/>
        <n v="3298"/>
        <n v="305684"/>
        <n v="7759"/>
        <n v="302503"/>
        <n v="677"/>
        <n v="305826"/>
        <n v="743"/>
        <n v="18345751"/>
        <n v="2250"/>
        <n v="18352214"/>
        <n v="192"/>
        <n v="483"/>
        <n v="1675"/>
        <n v="18451269"/>
        <n v="18312616"/>
        <n v="7793"/>
        <n v="18231390"/>
        <n v="18427231"/>
        <n v="18427201"/>
        <n v="1129"/>
        <n v="18424170"/>
        <n v="18306530"/>
        <n v="18332063"/>
        <n v="309852"/>
        <n v="18245284"/>
        <n v="310413"/>
        <n v="18261739"/>
        <n v="311068"/>
        <n v="308175"/>
        <n v="18276343"/>
        <n v="4682"/>
        <n v="6191"/>
        <n v="1275"/>
        <n v="2934"/>
        <n v="308801"/>
        <n v="4854"/>
        <n v="306178"/>
        <n v="310538"/>
        <n v="305579"/>
        <n v="17977785"/>
        <n v="18037814"/>
        <n v="18472638"/>
        <n v="18168154"/>
        <n v="18424579"/>
        <n v="305552"/>
        <n v="302004"/>
        <n v="18386266"/>
        <n v="18272352"/>
        <n v="300560"/>
        <n v="304453"/>
        <n v="18025106"/>
        <n v="301836"/>
        <n v="306012"/>
        <n v="312023"/>
        <n v="18430898"/>
        <n v="305570"/>
        <n v="18447292"/>
        <n v="18365986"/>
        <n v="18441532"/>
        <n v="18492045"/>
        <n v="18352176"/>
        <n v="18451605"/>
        <n v="18455549"/>
        <n v="18455545"/>
        <n v="18491264"/>
        <n v="18455547"/>
        <n v="18291456"/>
        <n v="18472660"/>
        <n v="310255"/>
        <n v="18366008"/>
        <n v="18462257"/>
        <n v="18312627"/>
        <n v="18492103"/>
        <n v="18431145"/>
        <n v="18430909"/>
        <n v="18198821"/>
        <n v="18430905"/>
        <n v="18430907"/>
        <n v="18451597"/>
        <n v="17989089"/>
        <n v="18492057"/>
        <n v="17989093"/>
        <n v="18429149"/>
        <n v="18366006"/>
        <n v="305567"/>
        <n v="18455551"/>
        <n v="18430902"/>
        <n v="18365385"/>
        <n v="586"/>
        <n v="3403"/>
        <n v="2902"/>
        <n v="308628"/>
        <n v="18466399"/>
        <n v="18157416"/>
        <n v="18264963"/>
        <n v="18384123"/>
        <n v="308595"/>
        <n v="18251318"/>
        <n v="18303675"/>
        <n v="18245286"/>
        <n v="18414475"/>
        <n v="308814"/>
        <n v="308996"/>
        <n v="304583"/>
        <n v="308080"/>
        <n v="18372669"/>
        <n v="309305"/>
        <n v="18292457"/>
        <n v="973"/>
        <n v="18292469"/>
        <n v="18381626"/>
        <n v="18425157"/>
        <n v="18365991"/>
        <n v="18355146"/>
        <n v="18454473"/>
        <n v="18432240"/>
        <n v="312027"/>
        <n v="18430872"/>
        <n v="18292478"/>
        <n v="18429417"/>
        <n v="18244564"/>
        <n v="304385"/>
        <n v="9517"/>
        <n v="7194"/>
        <n v="18472448"/>
        <n v="18472599"/>
        <n v="18429644"/>
        <n v="7180"/>
        <n v="309006"/>
        <n v="18292480"/>
        <n v="7187"/>
        <n v="301998"/>
        <n v="3239"/>
        <n v="301422"/>
        <n v="4404"/>
        <n v="300008"/>
        <n v="18216903"/>
        <n v="1079"/>
        <n v="4375"/>
        <n v="3955"/>
        <n v="4376"/>
        <n v="1898"/>
        <n v="1900"/>
        <n v="306198"/>
        <n v="18312443"/>
        <n v="2683"/>
        <n v="2682"/>
        <n v="2681"/>
        <n v="2674"/>
        <n v="2684"/>
        <n v="2675"/>
        <n v="3227"/>
        <n v="4840"/>
        <n v="2726"/>
        <n v="301523"/>
        <n v="2729"/>
        <n v="2724"/>
        <n v="2728"/>
        <n v="2730"/>
        <n v="2727"/>
        <n v="2731"/>
        <n v="2725"/>
        <n v="18237363"/>
        <n v="18322518"/>
        <n v="1023"/>
        <n v="18277022"/>
        <n v="18354650"/>
        <n v="9671"/>
        <n v="18424209"/>
        <n v="149"/>
        <n v="8842"/>
        <n v="8817"/>
        <n v="309110"/>
        <n v="301524"/>
        <n v="3910"/>
        <n v="3027"/>
        <n v="4907"/>
        <n v="104"/>
        <n v="300688"/>
        <n v="300697"/>
        <n v="300696"/>
        <n v="300695"/>
        <n v="4917"/>
        <n v="4910"/>
        <n v="6812"/>
        <n v="4911"/>
        <n v="4915"/>
        <n v="310878"/>
        <n v="3283"/>
        <n v="2768"/>
        <n v="2770"/>
        <n v="2769"/>
        <n v="3202"/>
        <n v="4101"/>
        <n v="312902"/>
        <n v="5325"/>
        <n v="4496"/>
        <n v="2688"/>
        <n v="2690"/>
        <n v="3948"/>
        <n v="2694"/>
        <n v="2689"/>
        <n v="2693"/>
        <n v="18400770"/>
        <n v="18376469"/>
        <n v="2701"/>
        <n v="2702"/>
        <n v="9709"/>
        <n v="312319"/>
        <n v="311858"/>
        <n v="131"/>
        <n v="313200"/>
        <n v="18282047"/>
        <n v="18459030"/>
        <n v="302136"/>
        <n v="301767"/>
        <n v="302103"/>
        <n v="310273"/>
        <n v="308868"/>
        <n v="18372667"/>
        <n v="310728"/>
        <n v="8564"/>
        <n v="305486"/>
        <n v="18485858"/>
        <n v="18204802"/>
        <n v="310254"/>
        <n v="310272"/>
        <n v="302089"/>
        <n v="18034071"/>
        <n v="305785"/>
        <n v="18268710"/>
        <n v="308862"/>
        <n v="308863"/>
        <n v="304319"/>
        <n v="18198440"/>
        <n v="304161"/>
        <n v="18037798"/>
        <n v="310279"/>
        <n v="5964"/>
        <n v="18241496"/>
        <n v="309695"/>
        <n v="308905"/>
        <n v="18312644"/>
        <n v="305238"/>
        <n v="301917"/>
        <n v="18372314"/>
        <n v="313282"/>
        <n v="18368025"/>
        <n v="18089242"/>
        <n v="304160"/>
        <n v="18037813"/>
        <n v="18487958"/>
        <n v="18368021"/>
        <n v="313137"/>
        <n v="305866"/>
        <n v="18431191"/>
        <n v="18037792"/>
        <n v="18356794"/>
        <n v="312040"/>
        <n v="18460328"/>
        <n v="18187733"/>
        <n v="5961"/>
        <n v="18431176"/>
        <n v="18037796"/>
        <n v="312853"/>
        <n v="18469949"/>
        <n v="18428721"/>
        <n v="18203187"/>
        <n v="308900"/>
        <n v="18430577"/>
        <n v="310286"/>
        <n v="18246984"/>
        <n v="312041"/>
        <n v="18429180"/>
        <n v="304730"/>
        <n v="5438"/>
        <n v="3383"/>
        <n v="4450"/>
        <n v="18254521"/>
        <n v="18352678"/>
        <n v="18263236"/>
        <n v="18277230"/>
        <n v="18350231"/>
        <n v="18380171"/>
        <n v="18306543"/>
        <n v="7297"/>
        <n v="5774"/>
        <n v="312172"/>
        <n v="18168165"/>
        <n v="18449824"/>
        <n v="5413"/>
        <n v="18285208"/>
        <n v="306185"/>
        <n v="312073"/>
        <n v="312054"/>
        <n v="301912"/>
        <n v="18372661"/>
        <n v="5499"/>
        <n v="302005"/>
        <n v="306179"/>
        <n v="302057"/>
        <n v="302729"/>
        <n v="313067"/>
        <n v="18133491"/>
        <n v="18204464"/>
        <n v="5412"/>
        <n v="18358654"/>
        <n v="309167"/>
        <n v="301903"/>
        <n v="302757"/>
        <n v="310625"/>
        <n v="312171"/>
        <n v="9209"/>
        <n v="18291240"/>
        <n v="307946"/>
        <n v="18203182"/>
        <n v="302047"/>
        <n v="307140"/>
        <n v="302835"/>
        <n v="9108"/>
        <n v="9116"/>
        <n v="18401212"/>
        <n v="18437128"/>
        <n v="18331594"/>
        <n v="18381265"/>
        <n v="18312449"/>
        <n v="18372672"/>
        <n v="18363058"/>
        <n v="310581"/>
        <n v="301914"/>
        <n v="5470"/>
        <n v="18358206"/>
        <n v="17989106"/>
        <n v="18419501"/>
        <n v="307950"/>
        <n v="18354634"/>
        <n v="306180"/>
        <n v="301907"/>
        <n v="18358165"/>
        <n v="18372666"/>
        <n v="18499450"/>
        <n v="18500618"/>
        <n v="18014109"/>
        <n v="8257"/>
        <n v="18291214"/>
        <n v="1547"/>
        <n v="18219520"/>
        <n v="18378036"/>
        <n v="18311958"/>
        <n v="8979"/>
        <n v="8215"/>
        <n v="2009"/>
        <n v="6042"/>
        <n v="308816"/>
        <n v="308785"/>
        <n v="309769"/>
        <n v="3779"/>
        <n v="6127"/>
        <n v="4982"/>
        <n v="4677"/>
        <n v="8265"/>
        <n v="312352"/>
        <n v="18285699"/>
        <n v="304987"/>
        <n v="305386"/>
        <n v="474"/>
        <n v="252"/>
        <n v="5851"/>
        <n v="404"/>
        <n v="3072"/>
        <n v="234"/>
        <n v="308"/>
        <n v="311305"/>
        <n v="1509"/>
        <n v="18089255"/>
        <n v="18369756"/>
        <n v="18416856"/>
        <n v="306554"/>
        <n v="18287390"/>
        <n v="1060"/>
        <n v="306859"/>
        <n v="308621"/>
        <n v="18218321"/>
        <n v="18337788"/>
        <n v="2778"/>
        <n v="18292485"/>
        <n v="18423898"/>
        <n v="308246"/>
        <n v="18289277"/>
        <n v="18264997"/>
        <n v="18144479"/>
        <n v="18431179"/>
        <n v="307032"/>
        <n v="305243"/>
        <n v="9177"/>
        <n v="308697"/>
        <n v="3507"/>
        <n v="18350121"/>
        <n v="311345"/>
        <n v="1492"/>
        <n v="310169"/>
        <n v="312535"/>
        <n v="535"/>
        <n v="304281"/>
        <n v="7392"/>
        <n v="2122"/>
        <n v="302438"/>
        <n v="309789"/>
        <n v="313412"/>
        <n v="7360"/>
        <n v="4317"/>
        <n v="18458099"/>
        <n v="2124"/>
        <n v="2204"/>
        <n v="305403"/>
        <n v="775"/>
        <n v="18247024"/>
        <n v="303244"/>
        <n v="300262"/>
        <n v="18458332"/>
        <n v="7391"/>
        <n v="18198434"/>
        <n v="18371408"/>
        <n v="308007"/>
        <n v="18227685"/>
        <n v="18394443"/>
        <n v="18312585"/>
        <n v="18358669"/>
        <n v="18279461"/>
        <n v="18463329"/>
        <n v="18277185"/>
        <n v="18358667"/>
        <n v="18415363"/>
        <n v="18440933"/>
        <n v="18397698"/>
        <n v="18492083"/>
        <n v="18289247"/>
        <n v="8530"/>
        <n v="8501"/>
        <n v="8520"/>
        <n v="311184"/>
        <n v="18217007"/>
        <n v="18342098"/>
        <n v="311231"/>
        <n v="310876"/>
        <n v="18265408"/>
        <n v="312517"/>
        <n v="312783"/>
        <n v="307920"/>
        <n v="311253"/>
        <n v="307290"/>
        <n v="8532"/>
        <n v="18323036"/>
        <n v="18325165"/>
        <n v="311248"/>
        <n v="18424207"/>
        <n v="18420697"/>
        <n v="18424648"/>
        <n v="18376497"/>
        <n v="18377898"/>
        <n v="18423889"/>
        <n v="18424638"/>
        <n v="18424661"/>
        <n v="18375390"/>
        <n v="18377902"/>
        <n v="18430246"/>
        <n v="18425318"/>
        <n v="18336496"/>
        <n v="18429388"/>
        <n v="18499026"/>
        <n v="18424202"/>
        <n v="18434964"/>
        <n v="18377909"/>
        <n v="18390095"/>
        <n v="18423894"/>
        <n v="18414502"/>
        <n v="18419424"/>
        <n v="18377900"/>
        <n v="18424582"/>
        <n v="18424654"/>
        <n v="18424650"/>
        <n v="18423118"/>
        <n v="18251459"/>
        <n v="18424208"/>
        <n v="18424656"/>
        <n v="18375387"/>
        <n v="18424200"/>
        <n v="18377895"/>
        <n v="300961"/>
        <n v="18424640"/>
        <n v="18424584"/>
        <n v="18424188"/>
        <n v="18372694"/>
        <n v="18371398"/>
        <n v="18409206"/>
        <n v="18429386"/>
        <n v="18396190"/>
        <n v="18424192"/>
        <n v="18499493"/>
        <n v="18322647"/>
        <n v="6654"/>
        <n v="300941"/>
        <n v="18263693"/>
        <n v="18245248"/>
        <n v="305275"/>
        <n v="18337490"/>
        <n v="312364"/>
        <n v="312422"/>
        <n v="18359295"/>
        <n v="307369"/>
        <n v="308811"/>
        <n v="18273624"/>
        <n v="18175303"/>
        <n v="310532"/>
        <n v="312420"/>
        <n v="308155"/>
        <n v="305856"/>
        <n v="308950"/>
        <n v="17977767"/>
        <n v="18359288"/>
        <n v="1199"/>
        <n v="312365"/>
        <n v="17989097"/>
        <n v="18233584"/>
        <n v="18241524"/>
        <n v="301700"/>
        <n v="303849"/>
        <n v="18258484"/>
        <n v="18157386"/>
        <n v="18455949"/>
        <n v="18337907"/>
        <n v="18441677"/>
        <n v="18355037"/>
        <n v="18124369"/>
        <n v="18221405"/>
        <n v="302166"/>
        <n v="8696"/>
        <n v="6925"/>
        <n v="300459"/>
        <n v="2403"/>
        <n v="8695"/>
        <n v="311396"/>
        <n v="18333392"/>
        <n v="18287378"/>
        <n v="307195"/>
        <n v="300440"/>
        <n v="4793"/>
        <n v="18478982"/>
        <n v="18322639"/>
        <n v="18285737"/>
        <n v="18204810"/>
        <n v="301380"/>
        <n v="18277000"/>
        <n v="300461"/>
        <n v="3654"/>
        <n v="18264996"/>
        <n v="301377"/>
        <n v="8680"/>
        <n v="18246995"/>
        <n v="4785"/>
        <n v="2402"/>
        <n v="300406"/>
        <n v="311390"/>
        <n v="4164"/>
        <n v="18365391"/>
        <n v="8508"/>
        <n v="1305"/>
        <n v="18245289"/>
        <n v="18057797"/>
        <n v="300472"/>
        <n v="18247014"/>
        <n v="4790"/>
        <n v="8707"/>
        <n v="302183"/>
        <n v="4792"/>
        <n v="2362"/>
        <n v="4338"/>
        <n v="309198"/>
        <n v="300457"/>
        <n v="312201"/>
        <n v="3657"/>
        <n v="310640"/>
        <n v="309323"/>
        <n v="311333"/>
        <n v="5925"/>
        <n v="312448"/>
        <n v="311600"/>
        <n v="18365871"/>
        <n v="18466393"/>
        <n v="18258762"/>
        <n v="18489507"/>
        <n v="3665"/>
        <n v="309473"/>
        <n v="8502"/>
        <n v="18303857"/>
        <n v="6264"/>
        <n v="18419896"/>
        <n v="18291215"/>
        <n v="18264964"/>
        <n v="18420420"/>
        <n v="310604"/>
        <n v="18225627"/>
        <n v="6251"/>
        <n v="6253"/>
        <n v="18249080"/>
        <n v="18364535"/>
        <n v="18128871"/>
        <n v="18124355"/>
        <n v="304598"/>
        <n v="18380891"/>
        <n v="18458629"/>
        <n v="6240"/>
        <n v="18420428"/>
        <n v="18418262"/>
        <n v="18418276"/>
        <n v="18421469"/>
        <n v="18421467"/>
        <n v="18446390"/>
        <n v="18421471"/>
        <n v="18377897"/>
        <n v="18419871"/>
        <n v="18420424"/>
        <n v="18377901"/>
        <n v="18291232"/>
        <n v="18445361"/>
        <n v="1613"/>
        <n v="18216911"/>
        <n v="310440"/>
        <n v="4740"/>
        <n v="2044"/>
        <n v="306064"/>
        <n v="6553"/>
        <n v="18363089"/>
        <n v="18294257"/>
        <n v="349"/>
        <n v="3455"/>
        <n v="1115"/>
        <n v="311506"/>
        <n v="3974"/>
        <n v="18163893"/>
        <n v="313093"/>
        <n v="18384135"/>
        <n v="18337772"/>
        <n v="18316173"/>
        <n v="18336491"/>
        <n v="18306524"/>
        <n v="18390311"/>
        <n v="18446491"/>
        <n v="18334400"/>
        <n v="18474934"/>
        <n v="18416747"/>
        <n v="18415376"/>
        <n v="18446483"/>
        <n v="18409199"/>
        <n v="18446485"/>
        <n v="18439530"/>
        <n v="18279456"/>
        <n v="304475"/>
        <n v="311971"/>
        <n v="1918"/>
        <n v="3467"/>
        <n v="18265698"/>
        <n v="7457"/>
        <n v="18175274"/>
        <n v="3469"/>
        <n v="2605"/>
        <n v="4640"/>
        <n v="928"/>
        <n v="312756"/>
        <n v="309505"/>
        <n v="9890"/>
        <n v="954"/>
        <n v="18357525"/>
        <n v="18265700"/>
        <n v="18252382"/>
        <n v="18478967"/>
        <n v="18311920"/>
        <n v="18455876"/>
        <n v="18478987"/>
        <n v="18479000"/>
        <n v="18478997"/>
        <n v="18492061"/>
        <n v="18349925"/>
        <n v="18492065"/>
        <n v="310480"/>
        <n v="18144471"/>
        <n v="18466972"/>
        <n v="18429376"/>
        <n v="18354968"/>
        <n v="18441542"/>
        <n v="18445274"/>
        <n v="18168147"/>
        <n v="18429375"/>
        <n v="310479"/>
        <n v="18212160"/>
        <n v="310063"/>
        <n v="312214"/>
        <n v="309641"/>
        <n v="306688"/>
        <n v="18440427"/>
        <n v="312573"/>
        <n v="7983"/>
        <n v="302541"/>
        <n v="7992"/>
        <n v="3695"/>
        <n v="4473"/>
        <n v="3250"/>
        <n v="718"/>
        <n v="18272361"/>
        <n v="18372695"/>
        <n v="18265411"/>
        <n v="18303706"/>
        <n v="18268698"/>
        <n v="18264244"/>
        <n v="18277171"/>
        <n v="18265419"/>
        <n v="18233616"/>
        <n v="18366022"/>
        <n v="18273551"/>
        <n v="18272346"/>
        <n v="18268925"/>
        <n v="18272379"/>
        <n v="18272355"/>
        <n v="18268722"/>
        <n v="18273556"/>
        <n v="18272367"/>
        <n v="18258775"/>
        <n v="18449092"/>
        <n v="18461590"/>
        <n v="18254530"/>
        <n v="18336212"/>
        <n v="18268727"/>
        <n v="18268712"/>
        <n v="18272353"/>
        <n v="18261140"/>
        <n v="18272357"/>
        <n v="18303688"/>
        <n v="18268716"/>
        <n v="18264533"/>
        <n v="2799"/>
        <n v="2655"/>
        <n v="301392"/>
        <n v="302727"/>
        <n v="311698"/>
        <n v="307297"/>
        <n v="3154"/>
        <n v="18357543"/>
        <n v="3155"/>
        <n v="18424581"/>
        <n v="18421057"/>
        <n v="18233620"/>
        <n v="300605"/>
        <n v="18279442"/>
        <n v="18279455"/>
        <n v="18424873"/>
        <n v="18381672"/>
        <n v="18382336"/>
        <n v="18424874"/>
        <n v="18424872"/>
        <n v="18424880"/>
        <n v="18381675"/>
        <n v="18419893"/>
        <n v="18289074"/>
        <n v="18291236"/>
        <n v="311614"/>
        <n v="18429395"/>
        <n v="3735"/>
        <n v="9731"/>
        <n v="302132"/>
        <n v="18258162"/>
        <n v="302144"/>
        <n v="4471"/>
        <n v="18253392"/>
        <n v="310790"/>
        <n v="8152"/>
        <n v="313035"/>
        <n v="301509"/>
        <n v="312275"/>
        <n v="302127"/>
        <n v="18322604"/>
        <n v="18433889"/>
        <n v="18232121"/>
        <n v="307628"/>
        <n v="18281980"/>
        <n v="8151"/>
        <n v="302139"/>
        <n v="18377927"/>
        <n v="313120"/>
        <n v="18361734"/>
        <n v="304338"/>
        <n v="18440390"/>
        <n v="18383456"/>
        <n v="18427237"/>
        <n v="18382359"/>
        <n v="18445740"/>
        <n v="18331809"/>
        <n v="18377925"/>
        <n v="312287"/>
        <n v="18441766"/>
        <n v="18281977"/>
        <n v="18336259"/>
        <n v="18441537"/>
        <n v="18128857"/>
        <n v="18279435"/>
        <n v="18281983"/>
        <n v="301402"/>
        <n v="301461"/>
        <n v="301468"/>
        <n v="2342"/>
        <n v="309088"/>
        <n v="18334423"/>
        <n v="439"/>
        <n v="18431970"/>
        <n v="307718"/>
        <n v="5685"/>
        <n v="312243"/>
        <n v="18428614"/>
        <n v="18424869"/>
        <n v="307232"/>
        <n v="300907"/>
        <n v="18382371"/>
        <n v="8422"/>
        <n v="8344"/>
        <n v="8441"/>
        <n v="8351"/>
        <n v="4505"/>
        <n v="18317498"/>
        <n v="18371434"/>
        <n v="18425747"/>
        <n v="18371402"/>
        <n v="18383509"/>
        <n v="18446433"/>
        <n v="18349905"/>
        <n v="18352249"/>
        <n v="18383479"/>
        <n v="18383470"/>
        <n v="18383460"/>
        <n v="18440424"/>
        <n v="18383477"/>
        <n v="18383466"/>
        <n v="18396179"/>
        <n v="18466951"/>
        <n v="18337905"/>
        <n v="18361221"/>
        <n v="18383484"/>
        <n v="18440164"/>
        <n v="18382377"/>
        <n v="18383444"/>
        <n v="18416753"/>
        <n v="18441551"/>
        <n v="18383481"/>
        <n v="18440406"/>
        <n v="18381647"/>
        <n v="18440416"/>
        <n v="18371430"/>
        <n v="18383490"/>
        <n v="18273632"/>
        <n v="18382345"/>
        <n v="18382347"/>
        <n v="3226"/>
        <n v="4627"/>
        <n v="312278"/>
        <n v="18364351"/>
        <n v="18373737"/>
        <n v="18124366"/>
        <n v="18254400"/>
        <n v="309545"/>
        <n v="310067"/>
        <n v="18430587"/>
        <n v="6033"/>
        <n v="6036"/>
        <n v="1669"/>
        <n v="3924"/>
        <n v="18383511"/>
        <n v="18245267"/>
        <n v="304496"/>
        <n v="308670"/>
        <n v="18462632"/>
        <n v="18322648"/>
        <n v="18356045"/>
        <n v="18126101"/>
        <n v="18273622"/>
        <n v="5742"/>
        <n v="311186"/>
        <n v="2331"/>
        <n v="2329"/>
        <n v="18382363"/>
        <n v="18456760"/>
        <n v="18435292"/>
        <n v="18435286"/>
        <n v="18243997"/>
        <n v="18268352"/>
        <n v="18463699"/>
        <n v="18376508"/>
        <n v="18146402"/>
        <n v="18216904"/>
        <n v="5634"/>
        <n v="4541"/>
        <n v="8226"/>
        <n v="18254527"/>
        <n v="18409725"/>
        <n v="310208"/>
        <n v="8228"/>
        <n v="8236"/>
        <n v="18415343"/>
        <n v="18133476"/>
        <n v="18381224"/>
        <n v="18440751"/>
        <n v="306560"/>
        <n v="18371428"/>
        <n v="18372251"/>
        <n v="312369"/>
        <n v="307014"/>
        <n v="18332064"/>
        <n v="18216939"/>
        <n v="18378014"/>
        <n v="18157400"/>
        <n v="18057810"/>
        <n v="18252385"/>
        <n v="18421504"/>
        <n v="18310503"/>
        <n v="18424173"/>
        <n v="18233621"/>
        <n v="18432230"/>
        <n v="18409212"/>
        <n v="18219528"/>
        <n v="18380150"/>
        <n v="18355013"/>
        <n v="18348609"/>
        <n v="18424175"/>
        <n v="313415"/>
        <n v="18460286"/>
        <n v="310762"/>
        <n v="18208893"/>
        <n v="18478981"/>
        <n v="18410832"/>
        <n v="18303715"/>
        <n v="4480"/>
        <n v="3764"/>
        <n v="304636"/>
        <n v="307340"/>
        <n v="8237"/>
        <n v="18268724"/>
        <n v="312463"/>
        <n v="309318"/>
        <n v="302518"/>
        <n v="8072"/>
        <n v="5755"/>
        <n v="18486840"/>
        <n v="8074"/>
        <n v="307888"/>
        <n v="834"/>
        <n v="18382337"/>
        <n v="18433542"/>
        <n v="18382335"/>
        <n v="18264985"/>
        <n v="18265692"/>
        <n v="304937"/>
        <n v="18489849"/>
        <n v="18485826"/>
        <n v="18489806"/>
        <n v="18381674"/>
        <n v="18441772"/>
        <n v="18390891"/>
        <n v="8061"/>
        <n v="308623"/>
        <n v="311013"/>
        <n v="18368015"/>
        <n v="18273942"/>
        <n v="18034079"/>
        <n v="18440413"/>
        <n v="18427230"/>
        <n v="18440415"/>
        <n v="18446387"/>
        <n v="18340903"/>
        <n v="18275760"/>
        <n v="18357548"/>
        <n v="18381249"/>
        <n v="18307266"/>
        <n v="18112492"/>
        <n v="18445768"/>
        <n v="18393840"/>
        <n v="18276998"/>
        <n v="300988"/>
        <n v="18292443"/>
        <n v="18204456"/>
        <n v="18138418"/>
        <n v="18441561"/>
        <n v="18245275"/>
        <n v="18469933"/>
        <n v="18358190"/>
        <n v="18441663"/>
        <n v="18489823"/>
        <n v="18489827"/>
        <n v="18371413"/>
        <n v="18441563"/>
        <n v="18358662"/>
        <n v="18277008"/>
        <n v="18399250"/>
        <n v="18449300"/>
        <n v="18454471"/>
        <n v="18273973"/>
        <n v="18375406"/>
        <n v="18384109"/>
        <n v="18441569"/>
        <n v="18254543"/>
        <n v="18393815"/>
        <n v="18458636"/>
        <n v="18481281"/>
        <n v="18474432"/>
        <n v="18441559"/>
        <n v="18441665"/>
        <n v="18466397"/>
        <n v="18441557"/>
        <n v="18441671"/>
        <n v="18416310"/>
        <n v="18372688"/>
        <n v="18146472"/>
        <n v="3145"/>
        <n v="312175"/>
        <n v="3143"/>
        <n v="4518"/>
        <n v="304510"/>
        <n v="310875"/>
        <n v="309317"/>
        <n v="311085"/>
        <n v="300914"/>
        <n v="8115"/>
        <n v="18455665"/>
        <n v="18146390"/>
        <n v="18435298"/>
        <n v="301415"/>
        <n v="18407293"/>
        <n v="18432201"/>
        <n v="304493"/>
        <n v="18438456"/>
        <n v="18367439"/>
        <n v="18466616"/>
        <n v="18382368"/>
        <n v="18465093"/>
        <n v="18345109"/>
        <n v="18432027"/>
        <n v="18258742"/>
        <n v="18254314"/>
        <n v="18258756"/>
        <n v="18382366"/>
        <n v="4882"/>
        <n v="309535"/>
        <n v="18415359"/>
        <n v="308451"/>
        <n v="18156287"/>
        <n v="399"/>
        <n v="18161600"/>
        <n v="18249084"/>
        <n v="18432020"/>
        <n v="18432013"/>
        <n v="303371"/>
        <n v="302558"/>
        <n v="1698"/>
        <n v="9252"/>
        <n v="1323"/>
        <n v="1735"/>
        <n v="5677"/>
        <n v="300953"/>
        <n v="4721"/>
        <n v="18261722"/>
        <n v="18346730"/>
        <n v="461"/>
        <n v="937"/>
        <n v="307720"/>
        <n v="591"/>
        <n v="18371433"/>
        <n v="18287364"/>
        <n v="7913"/>
        <n v="18180086"/>
        <n v="5678"/>
        <n v="427"/>
        <n v="18292482"/>
        <n v="18446481"/>
        <n v="310694"/>
        <n v="18252573"/>
        <n v="303269"/>
        <n v="5854"/>
        <n v="18349895"/>
        <n v="4160"/>
        <n v="301514"/>
        <n v="310417"/>
        <n v="1701"/>
        <n v="18208904"/>
        <n v="3306"/>
        <n v="301005"/>
        <n v="307566"/>
        <n v="18216913"/>
        <n v="310399"/>
        <n v="594"/>
        <n v="3796"/>
        <n v="490"/>
        <n v="18336495"/>
        <n v="18228862"/>
        <n v="384"/>
        <n v="7945"/>
        <n v="2985"/>
        <n v="18228855"/>
        <n v="18289257"/>
        <n v="18380141"/>
        <n v="18272377"/>
        <n v="18473005"/>
        <n v="300180"/>
        <n v="7784"/>
        <n v="396"/>
        <n v="18014141"/>
        <n v="1702"/>
        <n v="18198836"/>
        <n v="309111"/>
        <n v="309098"/>
        <n v="166"/>
        <n v="18434638"/>
        <n v="1070"/>
        <n v="450"/>
        <n v="18175334"/>
        <n v="4248"/>
        <n v="18237334"/>
        <n v="300952"/>
        <n v="311649"/>
        <n v="2336"/>
        <n v="18273566"/>
        <n v="311338"/>
        <n v="310609"/>
        <n v="307555"/>
        <n v="4717"/>
        <n v="7956"/>
        <n v="304612"/>
        <n v="304691"/>
        <n v="309519"/>
        <n v="18450369"/>
        <n v="18409730"/>
        <n v="18427226"/>
        <n v="387"/>
        <n v="301420"/>
        <n v="18383442"/>
        <n v="18424675"/>
        <n v="18425782"/>
        <n v="18457257"/>
        <n v="18382382"/>
        <n v="18441711"/>
        <n v="308770"/>
        <n v="18472688"/>
        <n v="18156065"/>
        <n v="308951"/>
        <n v="308563"/>
        <n v="18409182"/>
        <n v="8065"/>
        <n v="18216929"/>
        <n v="18224208"/>
        <n v="18441760"/>
        <n v="18492041"/>
        <n v="18393406"/>
        <n v="18381676"/>
        <n v="18430895"/>
        <n v="18433898"/>
        <n v="5239"/>
        <n v="18312466"/>
        <n v="8022"/>
        <n v="8017"/>
        <n v="18020006"/>
        <n v="18252394"/>
        <n v="311375"/>
        <n v="18463959"/>
        <n v="18345461"/>
        <n v="311688"/>
        <n v="18265723"/>
        <n v="7986"/>
        <n v="18244520"/>
        <n v="5760"/>
        <n v="18265705"/>
        <n v="5761"/>
        <n v="18255160"/>
        <n v="18265709"/>
        <n v="18236270"/>
        <n v="5757"/>
        <n v="312237"/>
        <n v="5700"/>
        <n v="302575"/>
        <n v="18463961"/>
        <n v="18336506"/>
        <n v="5744"/>
        <n v="18408051"/>
        <n v="18377587"/>
        <n v="307719"/>
        <n v="7982"/>
        <n v="311419"/>
        <n v="18383448"/>
        <n v="18432192"/>
        <n v="395"/>
        <n v="307724"/>
        <n v="1460"/>
        <n v="7991"/>
        <n v="7979"/>
        <n v="18323760"/>
        <n v="307491"/>
        <n v="2334"/>
        <n v="3153"/>
        <n v="18361198"/>
        <n v="309215"/>
        <n v="18219552"/>
        <n v="18478962"/>
        <n v="18472682"/>
        <n v="18396192"/>
        <n v="18138415"/>
        <n v="18429379"/>
        <n v="3443"/>
        <n v="18466412"/>
        <n v="18180048"/>
        <n v="302535"/>
        <n v="18311928"/>
        <n v="18446503"/>
        <n v="18157374"/>
        <n v="309059"/>
        <n v="18291234"/>
        <n v="18458315"/>
        <n v="18457856"/>
        <n v="18323684"/>
        <n v="18244230"/>
        <n v="18204467"/>
        <n v="18306542"/>
        <n v="18337925"/>
        <n v="18433854"/>
        <n v="313151"/>
        <n v="9735"/>
        <n v="18440192"/>
        <n v="302501"/>
        <n v="303025"/>
        <n v="18424204"/>
        <n v="18393700"/>
        <n v="18430590"/>
        <n v="18439524"/>
        <n v="18417576"/>
        <n v="18440395"/>
        <n v="18423885"/>
        <n v="18421515"/>
        <n v="18440171"/>
        <n v="18359322"/>
        <n v="457"/>
        <n v="18398459"/>
        <n v="18255715"/>
        <n v="18427249"/>
        <n v="18391164"/>
        <n v="18472655"/>
        <n v="18279437"/>
        <n v="18204489"/>
        <n v="18275704"/>
        <n v="18332077"/>
        <n v="18458632"/>
        <n v="18391158"/>
        <n v="18303845"/>
        <n v="18352262"/>
        <n v="18427229"/>
        <n v="18345747"/>
        <n v="18368024"/>
        <n v="18472419"/>
        <n v="18284048"/>
        <n v="18438321"/>
        <n v="18319512"/>
        <n v="309278"/>
        <n v="18419879"/>
        <n v="9836"/>
        <n v="307407"/>
        <n v="305317"/>
        <n v="18430593"/>
        <n v="18349929"/>
        <n v="18408048"/>
        <n v="305222"/>
        <n v="18356801"/>
        <n v="18432198"/>
        <n v="18432025"/>
        <n v="18265399"/>
        <n v="18432194"/>
        <n v="8385"/>
        <n v="309799"/>
        <n v="6800"/>
        <n v="18449659"/>
        <n v="18438249"/>
        <n v="18489509"/>
        <n v="18155147"/>
        <n v="18388032"/>
        <n v="18478565"/>
        <n v="313410"/>
        <n v="311974"/>
        <n v="5686"/>
        <n v="18396157"/>
        <n v="5681"/>
        <n v="307424"/>
        <n v="8084"/>
        <n v="18412870"/>
        <n v="18412876"/>
        <n v="306551"/>
        <n v="8095"/>
        <n v="308648"/>
        <n v="18352184"/>
        <n v="17977758"/>
        <n v="18370702"/>
        <n v="18322612"/>
        <n v="18412866"/>
        <n v="18396425"/>
        <n v="18287405"/>
        <n v="18466390"/>
        <n v="18219556"/>
        <n v="311332"/>
        <n v="18439546"/>
        <n v="18441667"/>
        <n v="18363088"/>
        <n v="18454463"/>
        <n v="18450749"/>
        <n v="18381230"/>
        <n v="18332051"/>
        <n v="18339370"/>
        <n v="18439534"/>
        <n v="18432190"/>
        <n v="18412897"/>
        <n v="18383529"/>
        <n v="18383549"/>
        <n v="18430878"/>
        <n v="18481312"/>
        <n v="18478971"/>
        <n v="18439535"/>
        <n v="307974"/>
        <n v="18430884"/>
        <n v="18460087"/>
        <n v="1337"/>
        <n v="311342"/>
        <n v="18438435"/>
        <n v="18425976"/>
        <n v="18463984"/>
        <n v="18370372"/>
        <n v="18433903"/>
        <n v="18391172"/>
        <n v="310539"/>
        <n v="18383527"/>
        <n v="310695"/>
        <n v="308763"/>
        <n v="309135"/>
        <n v="3740"/>
        <n v="18400723"/>
        <n v="18383486"/>
        <n v="18454484"/>
        <n v="18398614"/>
        <n v="18373560"/>
        <n v="18478972"/>
        <n v="18381258"/>
        <n v="18420881"/>
        <n v="18499456"/>
        <n v="18433905"/>
        <n v="18448608"/>
        <n v="18387305"/>
        <n v="18317511"/>
        <n v="18472676"/>
        <n v="18244257"/>
        <n v="18228857"/>
        <n v="18456765"/>
        <n v="18317512"/>
        <n v="18432231"/>
        <n v="18486776"/>
        <n v="18432236"/>
        <n v="311706"/>
        <n v="18410380"/>
        <n v="18426112"/>
        <n v="18418205"/>
        <n v="18352161"/>
        <n v="18234101"/>
        <n v="312313"/>
        <n v="18339329"/>
        <n v="304818"/>
        <n v="18303838"/>
        <n v="310724"/>
        <n v="310753"/>
        <n v="18435295"/>
        <n v="18281160"/>
        <n v="309155"/>
        <n v="18289230"/>
        <n v="18277218"/>
        <n v="18133492"/>
        <n v="18332086"/>
        <n v="18419113"/>
        <n v="18203626"/>
        <n v="312978"/>
        <n v="18451091"/>
        <n v="304727"/>
        <n v="3679"/>
        <n v="306023"/>
        <n v="18378765"/>
        <n v="18014129"/>
        <n v="301081"/>
        <n v="2971"/>
        <n v="302406"/>
        <n v="18254253"/>
        <n v="18138435"/>
        <n v="5684"/>
        <n v="1745"/>
        <n v="3707"/>
        <n v="18371395"/>
        <n v="310766"/>
        <n v="2939"/>
        <n v="1919"/>
        <n v="9313"/>
        <n v="18470627"/>
        <n v="18273432"/>
        <n v="18163927"/>
        <n v="18373828"/>
        <n v="18252364"/>
        <n v="18376068"/>
        <n v="308725"/>
        <n v="385"/>
        <n v="18432227"/>
        <n v="308441"/>
        <n v="2327"/>
        <n v="313045"/>
        <n v="309818"/>
        <n v="311341"/>
        <n v="18398605"/>
        <n v="18383531"/>
        <n v="306167"/>
        <n v="308059"/>
        <n v="18489511"/>
        <n v="18388008"/>
        <n v="18255153"/>
        <n v="313164"/>
        <n v="18432195"/>
        <n v="18261811"/>
        <n v="18377891"/>
        <n v="18273047"/>
        <n v="18261720"/>
        <n v="18435293"/>
        <n v="18480748"/>
        <n v="18480216"/>
        <n v="18478977"/>
        <n v="18500639"/>
        <n v="18357573"/>
        <n v="18435297"/>
        <n v="18322688"/>
        <n v="18383521"/>
        <n v="18337906"/>
        <n v="18351422"/>
        <n v="18353796"/>
        <n v="18495875"/>
        <n v="18480321"/>
        <n v="18332475"/>
        <n v="18439522"/>
        <n v="18481291"/>
        <n v="1498"/>
        <n v="18258491"/>
        <n v="304484"/>
        <n v="18477658"/>
        <n v="18368602"/>
        <n v="18435807"/>
        <n v="18287399"/>
        <n v="309873"/>
        <n v="310170"/>
        <n v="8497"/>
        <n v="312184"/>
        <n v="18082207"/>
        <n v="18144457"/>
        <n v="18346998"/>
        <n v="18435308"/>
        <n v="18291227"/>
        <n v="18435795"/>
        <n v="18383031"/>
        <n v="304750"/>
        <n v="18435790"/>
        <n v="18244407"/>
        <n v="18428215"/>
        <n v="18382356"/>
        <n v="307841"/>
        <n v="18157407"/>
        <n v="8068"/>
        <n v="18435313"/>
        <n v="18249124"/>
        <n v="302502"/>
        <n v="313329"/>
        <n v="18126119"/>
        <n v="18435805"/>
        <n v="18409196"/>
        <n v="501"/>
        <n v="510"/>
        <n v="18418274"/>
        <n v="5746"/>
        <n v="18215963"/>
        <n v="18432232"/>
        <n v="304487"/>
        <n v="18433909"/>
        <n v="8096"/>
        <n v="18459896"/>
        <n v="5702"/>
        <n v="304502"/>
        <n v="18432196"/>
        <n v="18414468"/>
        <n v="8090"/>
        <n v="8092"/>
        <n v="18391140"/>
        <n v="312935"/>
        <n v="18313786"/>
        <n v="18432223"/>
        <n v="8077"/>
        <n v="8089"/>
        <n v="18368771"/>
        <n v="18481296"/>
        <n v="18128894"/>
        <n v="18451823"/>
        <n v="18469955"/>
        <n v="18466392"/>
        <n v="310755"/>
        <n v="312186"/>
        <n v="4469"/>
        <n v="18423860"/>
        <n v="307335"/>
        <n v="5698"/>
        <n v="8130"/>
        <n v="311533"/>
        <n v="18268502"/>
        <n v="18285723"/>
        <n v="308751"/>
        <n v="18273567"/>
        <n v="3753"/>
        <n v="18258503"/>
        <n v="1844"/>
        <n v="313305"/>
        <n v="18281981"/>
        <n v="308718"/>
        <n v="18423098"/>
        <n v="18435329"/>
        <n v="18367978"/>
        <n v="5777"/>
        <n v="18396437"/>
        <n v="18224549"/>
        <n v="8138"/>
        <n v="18281973"/>
        <n v="18391059"/>
        <n v="313049"/>
        <n v="313250"/>
        <n v="313358"/>
        <n v="18358191"/>
        <n v="5696"/>
        <n v="18252359"/>
        <n v="4483"/>
        <n v="5776"/>
        <n v="8767"/>
        <n v="311622"/>
        <n v="308758"/>
        <n v="303996"/>
        <n v="18128867"/>
        <n v="18160567"/>
        <n v="18128892"/>
        <n v="18380262"/>
        <n v="307703"/>
        <n v="302308"/>
        <n v="3939"/>
        <n v="311656"/>
        <n v="304441"/>
        <n v="18344518"/>
        <n v="304439"/>
        <n v="18312485"/>
        <n v="312188"/>
        <n v="18424577"/>
        <n v="312192"/>
        <n v="18424631"/>
        <n v="18474221"/>
        <n v="18268694"/>
        <n v="18381667"/>
        <n v="18424598"/>
        <n v="18423900"/>
        <n v="18347548"/>
        <n v="18281813"/>
        <n v="18423896"/>
        <n v="18423139"/>
        <n v="308717"/>
        <n v="310775"/>
        <n v="18274402"/>
        <n v="18382349"/>
        <n v="18423877"/>
        <n v="18424206"/>
        <n v="18424195"/>
        <n v="310770"/>
        <n v="18424588"/>
        <n v="18356798"/>
        <n v="304480"/>
        <n v="4758"/>
        <n v="7909"/>
        <n v="18391137"/>
        <n v="312428"/>
        <n v="18448390"/>
        <n v="18462716"/>
        <n v="18492089"/>
        <n v="18424868"/>
        <n v="18415381"/>
        <n v="18492086"/>
        <n v="18378580"/>
        <n v="18460908"/>
        <n v="18409211"/>
        <n v="18478895"/>
        <n v="18258764"/>
        <n v="18382564"/>
        <n v="18378040"/>
        <n v="18382348"/>
        <n v="18216323"/>
        <n v="312240"/>
        <n v="18224558"/>
        <n v="6170"/>
        <n v="18478533"/>
        <n v="18439012"/>
        <n v="18421059"/>
        <n v="18490967"/>
        <n v="18491387"/>
        <n v="18388148"/>
        <n v="313103"/>
        <n v="18439544"/>
        <n v="18439541"/>
        <n v="18335834"/>
        <n v="18383468"/>
        <n v="18351053"/>
        <n v="18411585"/>
        <n v="18382362"/>
        <n v="18163938"/>
        <n v="312316"/>
        <n v="18424201"/>
        <n v="18429391"/>
        <n v="18126089"/>
        <n v="18337921"/>
        <n v="18462972"/>
        <n v="18014154"/>
        <n v="18383462"/>
        <n v="18435296"/>
        <n v="18416867"/>
        <n v="18383535"/>
        <n v="18418649"/>
        <n v="18313143"/>
        <n v="18332053"/>
        <n v="18365588"/>
        <n v="18423131"/>
        <n v="18418250"/>
        <n v="18439523"/>
        <n v="18471723"/>
        <n v="18430582"/>
        <n v="18451827"/>
        <n v="18439527"/>
        <n v="18313605"/>
        <n v="18372662"/>
        <n v="18435336"/>
        <n v="18418232"/>
        <n v="18433873"/>
        <n v="18383464"/>
        <n v="18354978"/>
        <n v="18469970"/>
        <n v="18441651"/>
        <n v="18415977"/>
        <n v="18439532"/>
        <n v="18435288"/>
        <n v="18383483"/>
        <n v="18442657"/>
        <n v="18435824"/>
        <n v="18456271"/>
        <n v="18394367"/>
        <n v="18439529"/>
        <n v="18435797"/>
        <n v="18435321"/>
        <n v="18494319"/>
        <n v="18383458"/>
        <n v="18352676"/>
        <n v="18468948"/>
        <n v="18499472"/>
        <n v="18396341"/>
        <n v="18431190"/>
        <n v="18431976"/>
        <n v="18466993"/>
        <n v="18472450"/>
        <n v="18383503"/>
        <n v="311334"/>
        <n v="18308083"/>
        <n v="310240"/>
        <n v="18206836"/>
        <n v="18376500"/>
        <n v="308877"/>
        <n v="311768"/>
        <n v="18423127"/>
        <n v="300550"/>
        <n v="18337891"/>
        <n v="9724"/>
        <n v="312558"/>
        <n v="312777"/>
        <n v="1495"/>
        <n v="18258469"/>
        <n v="18440423"/>
        <n v="18385532"/>
        <n v="18349808"/>
        <n v="18440409"/>
        <n v="18271099"/>
        <n v="311701"/>
        <n v="302925"/>
        <n v="18385889"/>
        <n v="18371420"/>
        <n v="308737"/>
        <n v="309693"/>
        <n v="312241"/>
        <n v="390"/>
        <n v="447"/>
        <n v="4482"/>
        <n v="550"/>
        <n v="303152"/>
        <n v="18486858"/>
        <n v="18499455"/>
        <n v="18466970"/>
        <n v="18431193"/>
        <n v="18258397"/>
        <n v="18431981"/>
        <n v="3212"/>
        <n v="8012"/>
        <n v="312187"/>
        <n v="523"/>
        <n v="2480"/>
        <n v="1733"/>
        <n v="307145"/>
        <n v="1727"/>
        <n v="828"/>
        <n v="393"/>
        <n v="1722"/>
        <n v="2483"/>
        <n v="1726"/>
        <n v="304934"/>
        <n v="305961"/>
        <n v="308578"/>
        <n v="308750"/>
        <n v="309971"/>
        <n v="386"/>
        <n v="428"/>
        <n v="18070483"/>
        <n v="7869"/>
        <n v="5610"/>
        <n v="304103"/>
        <n v="5598"/>
        <n v="18233617"/>
        <n v="300955"/>
        <n v="18017237"/>
        <n v="5619"/>
        <n v="2191"/>
        <n v="307447"/>
        <n v="7932"/>
        <n v="1226"/>
        <n v="8888"/>
        <n v="4530"/>
        <n v="18400768"/>
        <n v="409"/>
        <n v="7939"/>
        <n v="18133480"/>
        <n v="791"/>
        <n v="486"/>
        <n v="18208913"/>
        <n v="3251"/>
        <n v="308774"/>
        <n v="394"/>
        <n v="302421"/>
        <n v="1244"/>
        <n v="5689"/>
        <n v="18431152"/>
        <n v="18439721"/>
        <n v="18431158"/>
        <n v="18430892"/>
        <n v="18430870"/>
        <n v="18428504"/>
        <n v="2979"/>
        <n v="3237"/>
        <n v="2025"/>
        <n v="3149"/>
        <n v="18255134"/>
        <n v="18277023"/>
        <n v="18313203"/>
        <n v="18254559"/>
        <n v="18255132"/>
        <n v="120519"/>
        <n v="4000344"/>
        <n v="4000016"/>
        <n v="4000277"/>
        <n v="18369321"/>
        <n v="4000033"/>
        <n v="18279982"/>
        <n v="4000004"/>
        <n v="4000269"/>
        <n v="4000027"/>
        <n v="4000081"/>
        <n v="4000069"/>
        <n v="4000294"/>
        <n v="4000001"/>
        <n v="4000030"/>
        <n v="4000018"/>
        <n v="4000222"/>
        <n v="4000031"/>
        <n v="4000015"/>
        <n v="4000007"/>
        <n v="18343124"/>
        <n v="3700010"/>
        <n v="3700009"/>
        <n v="18427467"/>
        <n v="3700024"/>
        <n v="3700056"/>
        <n v="3700408"/>
        <n v="3700017"/>
        <n v="3700050"/>
        <n v="3700041"/>
        <n v="3700387"/>
        <n v="3700036"/>
        <n v="3700049"/>
        <n v="3700069"/>
        <n v="3700160"/>
        <n v="18378803"/>
        <n v="3700051"/>
        <n v="3700037"/>
        <n v="3700019"/>
        <n v="3700021"/>
        <n v="3700561"/>
        <n v="6508323"/>
        <n v="18383095"/>
        <n v="18378852"/>
        <n v="13231"/>
        <n v="18354483"/>
        <n v="18383076"/>
        <n v="6505309"/>
        <n v="6504409"/>
        <n v="18350020"/>
        <n v="6508117"/>
        <n v="18417624"/>
        <n v="6505564"/>
        <n v="11371"/>
        <n v="11807"/>
        <n v="18292672"/>
        <n v="6507461"/>
        <n v="6507967"/>
        <n v="6506206"/>
        <n v="6507495"/>
        <n v="18441490"/>
        <n v="2700001"/>
        <n v="2700223"/>
        <n v="2700263"/>
        <n v="2700024"/>
        <n v="2700010"/>
        <n v="2700007"/>
        <n v="2700019"/>
        <n v="2700002"/>
        <n v="2700008"/>
        <n v="2700044"/>
        <n v="2700059"/>
        <n v="2700242"/>
        <n v="2700085"/>
        <n v="2700241"/>
        <n v="18388053"/>
        <n v="2700011"/>
        <n v="2700082"/>
        <n v="2700032"/>
        <n v="2700049"/>
        <n v="2700036"/>
        <n v="96814"/>
        <n v="90499"/>
        <n v="3800319"/>
        <n v="3800021"/>
        <n v="18396610"/>
        <n v="3800053"/>
        <n v="3800052"/>
        <n v="3800078"/>
        <n v="3800022"/>
        <n v="3800238"/>
        <n v="3800003"/>
        <n v="3800020"/>
        <n v="3800000"/>
        <n v="3800002"/>
        <n v="18362165"/>
        <n v="3800252"/>
        <n v="3800018"/>
        <n v="3800016"/>
        <n v="18439181"/>
        <n v="3800477"/>
        <n v="18367402"/>
        <n v="3800437"/>
        <n v="3200090"/>
        <n v="3200440"/>
        <n v="18295781"/>
        <n v="3200265"/>
        <n v="3200012"/>
        <n v="3200005"/>
        <n v="18275708"/>
        <n v="3200021"/>
        <n v="3200584"/>
        <n v="3200015"/>
        <n v="3200032"/>
        <n v="3200002"/>
        <n v="3200311"/>
        <n v="3200497"/>
        <n v="3200560"/>
        <n v="3200269"/>
        <n v="3200590"/>
        <n v="3200537"/>
        <n v="3200024"/>
        <n v="3200034"/>
        <n v="3900021"/>
        <n v="3900059"/>
        <n v="3900158"/>
        <n v="3900007"/>
        <n v="3900232"/>
        <n v="3900250"/>
        <n v="3900245"/>
        <n v="3900004"/>
        <n v="3900032"/>
        <n v="3900058"/>
        <n v="3900070"/>
        <n v="3900057"/>
        <n v="3900067"/>
        <n v="3900050"/>
        <n v="3900009"/>
        <n v="3900010"/>
        <n v="3900055"/>
        <n v="18346996"/>
        <n v="18246202"/>
        <n v="3900238"/>
        <n v="2800013"/>
        <n v="2800012"/>
        <n v="2800294"/>
        <n v="2800903"/>
        <n v="2800052"/>
        <n v="2800095"/>
        <n v="2800856"/>
        <n v="2800911"/>
        <n v="2800757"/>
        <n v="2800096"/>
        <n v="2800083"/>
        <n v="18306045"/>
        <n v="2800897"/>
        <n v="18285610"/>
        <n v="2800128"/>
        <n v="2800100"/>
        <n v="2800418"/>
        <n v="2800881"/>
        <n v="2800042"/>
        <n v="2800019"/>
        <n v="18400530"/>
        <n v="7423620"/>
        <n v="7423482"/>
        <n v="7422633"/>
        <n v="7405789"/>
        <n v="18425821"/>
        <n v="7422751"/>
        <n v="7402935"/>
        <n v="7410290"/>
        <n v="18391256"/>
        <n v="7400818"/>
        <n v="7420899"/>
        <n v="18352452"/>
        <n v="7421967"/>
        <n v="18370659"/>
        <n v="7417455"/>
        <n v="18409146"/>
        <n v="18408381"/>
        <n v="7422489"/>
        <n v="18386856"/>
        <n v="7417450"/>
        <n v="18251260"/>
        <n v="7000162"/>
        <n v="7001086"/>
        <n v="7003855"/>
        <n v="7000095"/>
        <n v="7003663"/>
        <n v="18217279"/>
        <n v="7005582"/>
        <n v="18419011"/>
        <n v="7001208"/>
        <n v="7005979"/>
        <n v="7000992"/>
        <n v="7001660"/>
        <n v="7006107"/>
        <n v="18383350"/>
        <n v="18450836"/>
        <n v="7006871"/>
        <n v="7006421"/>
        <n v="7001670"/>
        <n v="7003682"/>
        <n v="7100468"/>
        <n v="7101378"/>
        <n v="7101011"/>
        <n v="7100171"/>
        <n v="7101042"/>
        <n v="7101483"/>
        <n v="7100478"/>
        <n v="7100660"/>
        <n v="7100151"/>
        <n v="7100502"/>
        <n v="7100072"/>
        <n v="7100811"/>
        <n v="7100119"/>
        <n v="7100087"/>
        <n v="7101310"/>
        <n v="7100535"/>
        <n v="7101000"/>
        <n v="7100938"/>
        <n v="7101081"/>
        <n v="7100788"/>
        <n v="6900714"/>
        <n v="6900883"/>
        <n v="6900374"/>
        <n v="6900224"/>
        <n v="6900160"/>
        <n v="6900050"/>
        <n v="6900724"/>
        <n v="6901081"/>
        <n v="6900674"/>
        <n v="6901062"/>
        <n v="6900669"/>
        <n v="6900811"/>
        <n v="6901051"/>
        <n v="6900388"/>
        <n v="18273002"/>
        <n v="6901231"/>
        <n v="6901394"/>
        <n v="6900843"/>
        <n v="6900992"/>
        <n v="6900069"/>
        <n v="7600803"/>
        <n v="7600217"/>
        <n v="7600902"/>
        <n v="7601577"/>
        <n v="7601241"/>
        <n v="7602204"/>
        <n v="7601102"/>
        <n v="7600062"/>
        <n v="7602340"/>
        <n v="7601106"/>
        <n v="7602219"/>
        <n v="7602224"/>
        <n v="7600471"/>
        <n v="7600118"/>
        <n v="7600097"/>
        <n v="7600188"/>
        <n v="7600914"/>
        <n v="7601024"/>
        <n v="7601177"/>
        <n v="7600921"/>
        <n v="6118140"/>
        <n v="6103683"/>
        <n v="6114338"/>
        <n v="6114829"/>
        <n v="6103922"/>
        <n v="6103902"/>
        <n v="6103255"/>
        <n v="6113680"/>
        <n v="6113857"/>
        <n v="6100054"/>
        <n v="6102615"/>
        <n v="6127163"/>
        <n v="6117406"/>
        <n v="6102866"/>
        <n v="6103868"/>
        <n v="6104220"/>
        <n v="6117859"/>
        <n v="6103211"/>
        <n v="6101881"/>
        <n v="6113973"/>
        <n v="6800280"/>
        <n v="6800443"/>
        <n v="6801867"/>
        <n v="6800235"/>
        <n v="6801051"/>
        <n v="6800577"/>
        <n v="6800569"/>
        <n v="6801374"/>
        <n v="6801963"/>
        <n v="6801329"/>
        <n v="6801395"/>
        <n v="6800538"/>
        <n v="6800593"/>
        <n v="6800908"/>
        <n v="6800678"/>
        <n v="6800892"/>
        <n v="6800263"/>
        <n v="6801039"/>
        <n v="6801873"/>
        <n v="6800782"/>
        <n v="18426586"/>
        <n v="6201976"/>
        <n v="18107765"/>
        <n v="6201309"/>
        <n v="6201312"/>
        <n v="6200110"/>
        <n v="6200383"/>
        <n v="6202039"/>
        <n v="6201336"/>
        <n v="6202515"/>
        <n v="17957917"/>
        <n v="6201431"/>
        <n v="18425995"/>
        <n v="17957911"/>
        <n v="18295472"/>
        <n v="6201972"/>
        <n v="6201130"/>
        <n v="18261203"/>
        <n v="6201360"/>
        <n v="18318801"/>
        <n v="18395463"/>
        <n v="18337845"/>
        <n v="6401732"/>
        <n v="6401060"/>
        <n v="6400421"/>
        <n v="6402177"/>
        <n v="6401198"/>
        <n v="6401054"/>
        <n v="6403291"/>
        <n v="6403499"/>
        <n v="6400191"/>
        <n v="6404082"/>
        <n v="6401485"/>
        <n v="6400621"/>
        <n v="6403544"/>
        <n v="6403452"/>
        <n v="6402163"/>
        <n v="6401789"/>
        <n v="6400235"/>
        <n v="6400217"/>
        <n v="6501534"/>
        <n v="18339373"/>
        <n v="6517396"/>
        <n v="6502688"/>
        <n v="6515130"/>
        <n v="6502341"/>
        <n v="6516766"/>
        <n v="18370704"/>
        <n v="75027"/>
        <n v="18199767"/>
        <n v="75031"/>
        <n v="75728"/>
        <n v="18445944"/>
        <n v="18199742"/>
        <n v="18238595"/>
        <n v="75609"/>
        <n v="18318846"/>
        <n v="75380"/>
        <n v="18376948"/>
        <n v="75104"/>
        <n v="75026"/>
        <n v="75576"/>
        <n v="75764"/>
        <n v="75132"/>
        <n v="18289339"/>
        <n v="75683"/>
        <n v="18136493"/>
        <n v="75989"/>
        <n v="6502134"/>
        <n v="18204217"/>
        <n v="6502852"/>
        <n v="6515339"/>
        <n v="6502883"/>
        <n v="6517568"/>
        <n v="6516831"/>
        <n v="6501141"/>
        <n v="6516432"/>
        <n v="6517404"/>
        <n v="6515135"/>
        <n v="6502857"/>
        <n v="5800557"/>
        <n v="5800634"/>
        <n v="5800567"/>
        <n v="5800891"/>
        <n v="5800590"/>
        <n v="5800755"/>
        <n v="5800515"/>
        <n v="5800746"/>
        <n v="5800718"/>
        <n v="5800758"/>
        <n v="5800156"/>
        <n v="5801078"/>
        <n v="5801970"/>
        <n v="5800144"/>
        <n v="5800316"/>
        <n v="5800710"/>
        <n v="5800433"/>
        <n v="5800176"/>
        <n v="5801321"/>
        <n v="5800612"/>
        <n v="6001980"/>
        <n v="6000168"/>
        <n v="6000447"/>
        <n v="6004408"/>
        <n v="6003426"/>
        <n v="6000549"/>
        <n v="6000871"/>
        <n v="6004011"/>
        <n v="6000409"/>
        <n v="6000019"/>
        <n v="6001537"/>
        <n v="6003668"/>
        <n v="6001748"/>
        <n v="6001757"/>
        <n v="6000747"/>
        <n v="6002025"/>
        <n v="6003879"/>
        <n v="6004089"/>
        <n v="6000921"/>
        <n v="6004813"/>
        <n v="5904116"/>
        <n v="5901782"/>
        <n v="5902117"/>
        <n v="5927248"/>
        <n v="5905215"/>
        <n v="5926979"/>
        <n v="5916085"/>
        <n v="5915547"/>
        <n v="5915054"/>
        <n v="5915730"/>
        <n v="5908749"/>
        <n v="5915807"/>
        <n v="5916112"/>
        <n v="5927402"/>
      </sharedItems>
    </cacheField>
    <cacheField name="Restaurant Name" numFmtId="0">
      <sharedItems containsMixedTypes="1" containsNumber="1" containsInteger="1" minValue="12212" maxValue="12212"/>
    </cacheField>
    <cacheField name="Country Code" numFmtId="0">
      <sharedItems containsSemiMixedTypes="0" containsString="0" containsNumber="1" containsInteger="1" minValue="1" maxValue="216"/>
    </cacheField>
    <cacheField name="Country" numFmtId="0">
      <sharedItems count="15">
        <s v="Phillipines"/>
        <s v="Brazil"/>
        <s v="United States"/>
        <s v="Australia"/>
        <s v="Canada"/>
        <s v="Singapore"/>
        <s v="UAE"/>
        <s v="India"/>
        <s v="Indonesia"/>
        <s v="New Zealand"/>
        <s v="United Kingdom"/>
        <s v="Qatar"/>
        <s v="South Africa"/>
        <s v="Sri Lanka"/>
        <s v="Turkey"/>
      </sharedItems>
    </cacheField>
    <cacheField name="City" numFmtId="0">
      <sharedItems/>
    </cacheField>
    <cacheField name="Address" numFmtId="0">
      <sharedItems/>
    </cacheField>
    <cacheField name="Cuisines" numFmtId="0">
      <sharedItems containsBlank="1"/>
    </cacheField>
    <cacheField name="Average Cost for two" numFmtId="0">
      <sharedItems containsSemiMixedTypes="0" containsString="0" containsNumber="1" containsInteger="1" minValue="7" maxValue="800000"/>
    </cacheField>
    <cacheField name="Currency" numFmtId="0">
      <sharedItems/>
    </cacheField>
    <cacheField name="Has Table booking" numFmtId="0">
      <sharedItems count="2">
        <s v="Yes"/>
        <s v="No"/>
      </sharedItems>
    </cacheField>
    <cacheField name="Has Online delivery" numFmtId="0">
      <sharedItems count="2">
        <s v="No"/>
        <s v="Yes"/>
      </sharedItems>
    </cacheField>
    <cacheField name="Is delivering now" numFmtId="0">
      <sharedItems/>
    </cacheField>
    <cacheField name="Price range" numFmtId="0">
      <sharedItems containsSemiMixedTypes="0" containsString="0" containsNumber="1" containsInteger="1" minValue="1" maxValue="5"/>
    </cacheField>
    <cacheField name="Currency_Rate_USD" numFmtId="0">
      <sharedItems containsSemiMixedTypes="0" containsString="0" containsNumber="1" minValue="6.7399999999999998E-5" maxValue="1.2896748099999999"/>
    </cacheField>
    <cacheField name="Cost_In_USD" numFmtId="43">
      <sharedItems containsSemiMixedTypes="0" containsString="0" containsNumber="1" minValue="0.68335495000000002" maxValue="366.87676400000004"/>
    </cacheField>
    <cacheField name="Aggregate rating" numFmtId="0">
      <sharedItems containsSemiMixedTypes="0" containsString="0" containsNumber="1" minValue="0" maxValue="4.9000000000000004" count="33">
        <n v="4.8"/>
        <n v="4.5"/>
        <n v="4.4000000000000004"/>
        <n v="4.9000000000000004"/>
        <n v="4"/>
        <n v="4.2"/>
        <n v="4.3"/>
        <n v="3.6"/>
        <n v="4.7"/>
        <n v="3"/>
        <n v="3.8"/>
        <n v="3.7"/>
        <n v="3.2"/>
        <n v="3.1"/>
        <n v="0"/>
        <n v="4.0999999999999996"/>
        <n v="3.3"/>
        <n v="4.5999999999999996"/>
        <n v="3.9"/>
        <n v="3.4"/>
        <n v="3.5"/>
        <n v="2.2000000000000002"/>
        <n v="2.9"/>
        <n v="2.4"/>
        <n v="2.6"/>
        <n v="2.8"/>
        <n v="2.1"/>
        <n v="2.7"/>
        <n v="2.5"/>
        <n v="1.8"/>
        <n v="2"/>
        <n v="2.2999999999999998"/>
        <n v="1.9"/>
      </sharedItems>
    </cacheField>
    <cacheField name="Rating text" numFmtId="0">
      <sharedItems count="6">
        <s v="Excellent"/>
        <s v="Very Good"/>
        <s v="Good"/>
        <s v="Average"/>
        <s v="Not rated"/>
        <s v="Poor"/>
      </sharedItems>
    </cacheField>
    <cacheField name="Votes" numFmtId="0">
      <sharedItems containsSemiMixedTypes="0" containsString="0" containsNumber="1" containsInteger="1" minValue="0" maxValue="10934" count="1012">
        <n v="314"/>
        <n v="591"/>
        <n v="270"/>
        <n v="365"/>
        <n v="229"/>
        <n v="336"/>
        <n v="520"/>
        <n v="677"/>
        <n v="621"/>
        <n v="532"/>
        <n v="1070"/>
        <n v="488"/>
        <n v="294"/>
        <n v="458"/>
        <n v="223"/>
        <n v="29"/>
        <n v="72"/>
        <n v="211"/>
        <n v="118"/>
        <n v="392"/>
        <n v="535"/>
        <n v="618"/>
        <n v="6"/>
        <n v="9"/>
        <n v="11"/>
        <n v="10"/>
        <n v="8"/>
        <n v="5"/>
        <n v="2"/>
        <n v="12"/>
        <n v="17"/>
        <n v="30"/>
        <n v="7"/>
        <n v="24"/>
        <n v="19"/>
        <n v="40"/>
        <n v="21"/>
        <n v="49"/>
        <n v="14"/>
        <n v="25"/>
        <n v="13"/>
        <n v="1"/>
        <n v="44"/>
        <n v="15"/>
        <n v="59"/>
        <n v="0"/>
        <n v="73"/>
        <n v="39"/>
        <n v="68"/>
        <n v="46"/>
        <n v="37"/>
        <n v="22"/>
        <n v="58"/>
        <n v="35"/>
        <n v="34"/>
        <n v="45"/>
        <n v="26"/>
        <n v="36"/>
        <n v="67"/>
        <n v="141"/>
        <n v="147"/>
        <n v="51"/>
        <n v="88"/>
        <n v="153"/>
        <n v="160"/>
        <n v="57"/>
        <n v="115"/>
        <n v="250"/>
        <n v="117"/>
        <n v="20"/>
        <n v="1821"/>
        <n v="849"/>
        <n v="917"/>
        <n v="439"/>
        <n v="289"/>
        <n v="558"/>
        <n v="613"/>
        <n v="353"/>
        <n v="387"/>
        <n v="755"/>
        <n v="800"/>
        <n v="350"/>
        <n v="464"/>
        <n v="550"/>
        <n v="543"/>
        <n v="465"/>
        <n v="546"/>
        <n v="1098"/>
        <n v="579"/>
        <n v="374"/>
        <n v="717"/>
        <n v="548"/>
        <n v="631"/>
        <n v="372"/>
        <n v="201"/>
        <n v="332"/>
        <n v="304"/>
        <n v="368"/>
        <n v="430"/>
        <n v="433"/>
        <n v="380"/>
        <n v="456"/>
        <n v="647"/>
        <n v="360"/>
        <n v="227"/>
        <n v="290"/>
        <n v="326"/>
        <n v="317"/>
        <n v="300"/>
        <n v="237"/>
        <n v="879"/>
        <n v="615"/>
        <n v="379"/>
        <n v="303"/>
        <n v="538"/>
        <n v="334"/>
        <n v="555"/>
        <n v="823"/>
        <n v="650"/>
        <n v="410"/>
        <n v="660"/>
        <n v="340"/>
        <n v="393"/>
        <n v="422"/>
        <n v="435"/>
        <n v="369"/>
        <n v="487"/>
        <n v="98"/>
        <n v="190"/>
        <n v="429"/>
        <n v="186"/>
        <n v="220"/>
        <n v="347"/>
        <n v="161"/>
        <n v="820"/>
        <n v="253"/>
        <n v="485"/>
        <n v="428"/>
        <n v="259"/>
        <n v="176"/>
        <n v="96"/>
        <n v="33"/>
        <n v="489"/>
        <n v="345"/>
        <n v="149"/>
        <n v="330"/>
        <n v="247"/>
        <n v="123"/>
        <n v="109"/>
        <n v="134"/>
        <n v="722"/>
        <n v="213"/>
        <n v="335"/>
        <n v="170"/>
        <n v="192"/>
        <n v="302"/>
        <n v="355"/>
        <n v="287"/>
        <n v="264"/>
        <n v="235"/>
        <n v="38"/>
        <n v="122"/>
        <n v="207"/>
        <n v="66"/>
        <n v="249"/>
        <n v="63"/>
        <n v="145"/>
        <n v="83"/>
        <n v="116"/>
        <n v="142"/>
        <n v="114"/>
        <n v="214"/>
        <n v="111"/>
        <n v="128"/>
        <n v="244"/>
        <n v="112"/>
        <n v="144"/>
        <n v="166"/>
        <n v="208"/>
        <n v="136"/>
        <n v="85"/>
        <n v="53"/>
        <n v="474"/>
        <n v="125"/>
        <n v="3"/>
        <n v="167"/>
        <n v="256"/>
        <n v="199"/>
        <n v="157"/>
        <n v="100"/>
        <n v="197"/>
        <n v="1025"/>
        <n v="570"/>
        <n v="674"/>
        <n v="496"/>
        <n v="411"/>
        <n v="113"/>
        <n v="1109"/>
        <n v="728"/>
        <n v="659"/>
        <n v="370"/>
        <n v="860"/>
        <n v="943"/>
        <n v="476"/>
        <n v="218"/>
        <n v="699"/>
        <n v="308"/>
        <n v="530"/>
        <n v="65"/>
        <n v="156"/>
        <n v="74"/>
        <n v="48"/>
        <n v="198"/>
        <n v="126"/>
        <n v="119"/>
        <n v="140"/>
        <n v="159"/>
        <n v="131"/>
        <n v="60"/>
        <n v="89"/>
        <n v="56"/>
        <n v="239"/>
        <n v="209"/>
        <n v="133"/>
        <n v="267"/>
        <n v="171"/>
        <n v="107"/>
        <n v="164"/>
        <n v="182"/>
        <n v="681"/>
        <n v="357"/>
        <n v="298"/>
        <n v="319"/>
        <n v="108"/>
        <n v="93"/>
        <n v="97"/>
        <n v="41"/>
        <n v="799"/>
        <n v="18"/>
        <n v="31"/>
        <n v="146"/>
        <n v="478"/>
        <n v="467"/>
        <n v="102"/>
        <n v="293"/>
        <n v="195"/>
        <n v="243"/>
        <n v="104"/>
        <n v="323"/>
        <n v="181"/>
        <n v="316"/>
        <n v="288"/>
        <n v="232"/>
        <n v="193"/>
        <n v="981"/>
        <n v="1151"/>
        <n v="1341"/>
        <n v="782"/>
        <n v="1293"/>
        <n v="2324"/>
        <n v="910"/>
        <n v="886"/>
        <n v="1685"/>
        <n v="1699"/>
        <n v="1457"/>
        <n v="1252"/>
        <n v="1412"/>
        <n v="432"/>
        <n v="568"/>
        <n v="797"/>
        <n v="1158"/>
        <n v="1998"/>
        <n v="381"/>
        <n v="16"/>
        <n v="635"/>
        <n v="2238"/>
        <n v="792"/>
        <n v="828"/>
        <n v="292"/>
        <n v="502"/>
        <n v="559"/>
        <n v="1268"/>
        <n v="669"/>
        <n v="900"/>
        <n v="765"/>
        <n v="1270"/>
        <n v="724"/>
        <n v="479"/>
        <n v="1408"/>
        <n v="905"/>
        <n v="816"/>
        <n v="747"/>
        <n v="351"/>
        <n v="91"/>
        <n v="222"/>
        <n v="121"/>
        <n v="152"/>
        <n v="191"/>
        <n v="132"/>
        <n v="162"/>
        <n v="542"/>
        <n v="691"/>
        <n v="764"/>
        <n v="707"/>
        <n v="695"/>
        <n v="807"/>
        <n v="723"/>
        <n v="874"/>
        <n v="552"/>
        <n v="1056"/>
        <n v="1343"/>
        <n v="602"/>
        <n v="1078"/>
        <n v="1492"/>
        <n v="531"/>
        <n v="694"/>
        <n v="1201"/>
        <n v="906"/>
        <n v="880"/>
        <n v="1014"/>
        <n v="796"/>
        <n v="566"/>
        <n v="683"/>
        <n v="690"/>
        <n v="680"/>
        <n v="802"/>
        <n v="710"/>
        <n v="687"/>
        <n v="719"/>
        <n v="1803"/>
        <n v="883"/>
        <n v="309"/>
        <n v="32"/>
        <n v="28"/>
        <n v="92"/>
        <n v="76"/>
        <n v="129"/>
        <n v="94"/>
        <n v="178"/>
        <n v="187"/>
        <n v="280"/>
        <n v="271"/>
        <n v="1321"/>
        <n v="1629"/>
        <n v="921"/>
        <n v="986"/>
        <n v="1020"/>
        <n v="3157"/>
        <n v="665"/>
        <n v="373"/>
        <n v="1007"/>
        <n v="803"/>
        <n v="1363"/>
        <n v="1424"/>
        <n v="844"/>
        <n v="1413"/>
        <n v="1203"/>
        <n v="3074"/>
        <n v="1715"/>
        <n v="1868"/>
        <n v="875"/>
        <n v="1746"/>
        <n v="339"/>
        <n v="87"/>
        <n v="231"/>
        <n v="216"/>
        <n v="185"/>
        <n v="281"/>
        <n v="137"/>
        <n v="168"/>
        <n v="221"/>
        <n v="262"/>
        <n v="183"/>
        <n v="245"/>
        <n v="225"/>
        <n v="575"/>
        <n v="204"/>
        <n v="69"/>
        <n v="80"/>
        <n v="175"/>
        <n v="86"/>
        <n v="101"/>
        <n v="376"/>
        <n v="471"/>
        <n v="224"/>
        <n v="228"/>
        <n v="81"/>
        <n v="246"/>
        <n v="268"/>
        <n v="205"/>
        <n v="277"/>
        <n v="180"/>
        <n v="525"/>
        <n v="586"/>
        <n v="927"/>
        <n v="1448"/>
        <n v="1281"/>
        <n v="307"/>
        <n v="909"/>
        <n v="641"/>
        <n v="322"/>
        <n v="2510"/>
        <n v="1388"/>
        <n v="403"/>
        <n v="1351"/>
        <n v="661"/>
        <n v="1352"/>
        <n v="506"/>
        <n v="2424"/>
        <n v="386"/>
        <n v="500"/>
        <n v="544"/>
        <n v="285"/>
        <n v="210"/>
        <n v="449"/>
        <n v="504"/>
        <n v="154"/>
        <n v="444"/>
        <n v="265"/>
        <n v="459"/>
        <n v="143"/>
        <n v="43"/>
        <n v="71"/>
        <n v="177"/>
        <n v="103"/>
        <n v="70"/>
        <n v="77"/>
        <n v="1582"/>
        <n v="1315"/>
        <n v="217"/>
        <n v="769"/>
        <n v="731"/>
        <n v="944"/>
        <n v="375"/>
        <n v="697"/>
        <n v="325"/>
        <n v="744"/>
        <n v="404"/>
        <n v="1138"/>
        <n v="1041"/>
        <n v="99"/>
        <n v="151"/>
        <n v="106"/>
        <n v="105"/>
        <n v="52"/>
        <n v="206"/>
        <n v="461"/>
        <n v="276"/>
        <n v="878"/>
        <n v="240"/>
        <n v="75"/>
        <n v="47"/>
        <n v="2416"/>
        <n v="2369"/>
        <n v="10934"/>
        <n v="1354"/>
        <n v="3533"/>
        <n v="781"/>
        <n v="9667"/>
        <n v="5385"/>
        <n v="753"/>
        <n v="1288"/>
        <n v="6907"/>
        <n v="983"/>
        <n v="627"/>
        <n v="5705"/>
        <n v="405"/>
        <n v="754"/>
        <n v="427"/>
        <n v="257"/>
        <n v="238"/>
        <n v="79"/>
        <n v="120"/>
        <n v="173"/>
        <n v="424"/>
        <n v="338"/>
        <n v="90"/>
        <n v="676"/>
        <n v="970"/>
        <n v="1022"/>
        <n v="1450"/>
        <n v="982"/>
        <n v="698"/>
        <n v="397"/>
        <n v="252"/>
        <n v="817"/>
        <n v="356"/>
        <n v="1810"/>
        <n v="519"/>
        <n v="1504"/>
        <n v="841"/>
        <n v="1262"/>
        <n v="1510"/>
        <n v="1004"/>
        <n v="1820"/>
        <n v="1753"/>
        <n v="1714"/>
        <n v="1317"/>
        <n v="1607"/>
        <n v="645"/>
        <n v="742"/>
        <n v="1210"/>
        <n v="3848"/>
        <n v="859"/>
        <n v="1267"/>
        <n v="2272"/>
        <n v="202"/>
        <n v="318"/>
        <n v="124"/>
        <n v="274"/>
        <n v="203"/>
        <n v="215"/>
        <n v="299"/>
        <n v="200"/>
        <n v="505"/>
        <n v="406"/>
        <n v="50"/>
        <n v="230"/>
        <n v="64"/>
        <n v="4"/>
        <n v="233"/>
        <n v="508"/>
        <n v="62"/>
        <n v="27"/>
        <n v="219"/>
        <n v="184"/>
        <n v="327"/>
        <n v="150"/>
        <n v="415"/>
        <n v="646"/>
        <n v="1681"/>
        <n v="911"/>
        <n v="2191"/>
        <n v="856"/>
        <n v="1115"/>
        <n v="1221"/>
        <n v="918"/>
        <n v="601"/>
        <n v="414"/>
        <n v="516"/>
        <n v="840"/>
        <n v="367"/>
        <n v="1887"/>
        <n v="364"/>
        <n v="127"/>
        <n v="248"/>
        <n v="793"/>
        <n v="563"/>
        <n v="407"/>
        <n v="503"/>
        <n v="980"/>
        <n v="455"/>
        <n v="701"/>
        <n v="313"/>
        <n v="625"/>
        <n v="425"/>
        <n v="734"/>
        <n v="706"/>
        <n v="1490"/>
        <n v="870"/>
        <n v="1065"/>
        <n v="384"/>
        <n v="622"/>
        <n v="560"/>
        <n v="1046"/>
        <n v="296"/>
        <n v="2412"/>
        <n v="1840"/>
        <n v="716"/>
        <n v="1658"/>
        <n v="4385"/>
        <n v="1949"/>
        <n v="1595"/>
        <n v="1730"/>
        <n v="2843"/>
        <n v="333"/>
        <n v="426"/>
        <n v="196"/>
        <n v="189"/>
        <n v="169"/>
        <n v="490"/>
        <n v="84"/>
        <n v="54"/>
        <n v="395"/>
        <n v="447"/>
        <n v="359"/>
        <n v="42"/>
        <n v="23"/>
        <n v="55"/>
        <n v="371"/>
        <n v="165"/>
        <n v="269"/>
        <n v="61"/>
        <n v="255"/>
        <n v="1193"/>
        <n v="452"/>
        <n v="261"/>
        <n v="2093"/>
        <n v="416"/>
        <n v="110"/>
        <n v="148"/>
        <n v="241"/>
        <n v="138"/>
        <n v="260"/>
        <n v="179"/>
        <n v="82"/>
        <n v="283"/>
        <n v="1902"/>
        <n v="2806"/>
        <n v="234"/>
        <n v="501"/>
        <n v="730"/>
        <n v="468"/>
        <n v="194"/>
        <n v="315"/>
        <n v="1478"/>
        <n v="1365"/>
        <n v="966"/>
        <n v="853"/>
        <n v="254"/>
        <n v="401"/>
        <n v="297"/>
        <n v="391"/>
        <n v="569"/>
        <n v="3569"/>
        <n v="226"/>
        <n v="1809"/>
        <n v="242"/>
        <n v="486"/>
        <n v="174"/>
        <n v="398"/>
        <n v="188"/>
        <n v="155"/>
        <n v="483"/>
        <n v="346"/>
        <n v="158"/>
        <n v="321"/>
        <n v="344"/>
        <n v="272"/>
        <n v="390"/>
        <n v="394"/>
        <n v="305"/>
        <n v="774"/>
        <n v="377"/>
        <n v="3374"/>
        <n v="1932"/>
        <n v="2553"/>
        <n v="682"/>
        <n v="5434"/>
        <n v="1023"/>
        <n v="2218"/>
        <n v="594"/>
        <n v="1431"/>
        <n v="1859"/>
        <n v="616"/>
        <n v="571"/>
        <n v="413"/>
        <n v="341"/>
        <n v="1469"/>
        <n v="582"/>
        <n v="389"/>
        <n v="843"/>
        <n v="212"/>
        <n v="633"/>
        <n v="916"/>
        <n v="420"/>
        <n v="798"/>
        <n v="1121"/>
        <n v="310"/>
        <n v="662"/>
        <n v="482"/>
        <n v="348"/>
        <n v="658"/>
        <n v="312"/>
        <n v="361"/>
        <n v="945"/>
        <n v="1103"/>
        <n v="1778"/>
        <n v="704"/>
        <n v="1484"/>
        <n v="2584"/>
        <n v="1219"/>
        <n v="1064"/>
        <n v="4464"/>
        <n v="5288"/>
        <n v="7574"/>
        <n v="2224"/>
        <n v="5966"/>
        <n v="1040"/>
        <n v="1616"/>
        <n v="1126"/>
        <n v="1057"/>
        <n v="567"/>
        <n v="514"/>
        <n v="887"/>
        <n v="818"/>
        <n v="762"/>
        <n v="1069"/>
        <n v="587"/>
        <n v="275"/>
        <n v="328"/>
        <n v="5145"/>
        <n v="2083"/>
        <n v="1606"/>
        <n v="2040"/>
        <n v="617"/>
        <n v="2076"/>
        <n v="1240"/>
        <n v="3370"/>
        <n v="2662"/>
        <n v="885"/>
        <n v="3244"/>
        <n v="536"/>
        <n v="1295"/>
        <n v="1515"/>
        <n v="139"/>
        <n v="172"/>
        <n v="286"/>
        <n v="284"/>
        <n v="306"/>
        <n v="2131"/>
        <n v="251"/>
        <n v="135"/>
        <n v="278"/>
        <n v="492"/>
        <n v="457"/>
        <n v="78"/>
        <n v="421"/>
        <n v="343"/>
        <n v="163"/>
        <n v="1487"/>
        <n v="752"/>
        <n v="437"/>
        <n v="382"/>
        <n v="521"/>
        <n v="545"/>
        <n v="443"/>
        <n v="609"/>
        <n v="282"/>
        <n v="95"/>
        <n v="1099"/>
        <n v="1523"/>
        <n v="671"/>
        <n v="1300"/>
        <n v="2460"/>
        <n v="1096"/>
        <n v="499"/>
        <n v="2620"/>
        <n v="2639"/>
        <n v="873"/>
        <n v="673"/>
        <n v="834"/>
        <n v="877"/>
        <n v="1503"/>
        <n v="3206"/>
        <n v="2003"/>
        <n v="1379"/>
        <n v="626"/>
        <n v="301"/>
        <n v="1174"/>
        <n v="2185"/>
        <n v="1189"/>
        <n v="1286"/>
        <n v="2589"/>
        <n v="388"/>
        <n v="3010"/>
        <n v="1891"/>
        <n v="1761"/>
        <n v="2689"/>
        <n v="1434"/>
        <n v="541"/>
        <n v="1256"/>
        <n v="1134"/>
        <n v="1863"/>
        <n v="1311"/>
        <n v="1333"/>
        <n v="1801"/>
        <n v="1545"/>
        <n v="783"/>
        <n v="3413"/>
        <n v="1087"/>
        <n v="4914"/>
        <n v="908"/>
        <n v="1027"/>
        <n v="1071"/>
        <n v="2333"/>
        <n v="3164"/>
        <n v="740"/>
        <n v="510"/>
        <n v="961"/>
        <n v="412"/>
        <n v="1942"/>
        <n v="1129"/>
        <n v="608"/>
        <n v="1959"/>
        <n v="400"/>
        <n v="5172"/>
        <n v="2417"/>
        <n v="2252"/>
        <n v="1838"/>
        <n v="1758"/>
        <n v="3591"/>
        <n v="711"/>
        <n v="600"/>
        <n v="460"/>
        <n v="130"/>
        <n v="766"/>
        <n v="354"/>
        <n v="749"/>
        <n v="561"/>
        <n v="258"/>
        <n v="533"/>
        <n v="484"/>
        <n v="2724"/>
        <n v="1970"/>
        <n v="1384"/>
        <n v="4085"/>
        <n v="1537"/>
        <n v="1526"/>
        <n v="984"/>
        <n v="295"/>
        <n v="2777"/>
        <n v="686"/>
        <n v="756"/>
        <n v="1700"/>
        <n v="3002"/>
        <n v="1934"/>
        <n v="1561"/>
        <n v="349"/>
        <n v="263"/>
        <n v="826"/>
        <n v="1327"/>
        <n v="663"/>
        <n v="780"/>
        <n v="352"/>
        <n v="1125"/>
        <n v="431"/>
        <n v="1198"/>
        <n v="556"/>
        <n v="1439"/>
        <n v="1823"/>
        <n v="763"/>
        <n v="491"/>
        <n v="1033"/>
        <n v="454"/>
        <n v="1756"/>
        <n v="1845"/>
        <n v="2247"/>
        <n v="884"/>
        <n v="3697"/>
        <n v="1878"/>
        <n v="7931"/>
        <n v="969"/>
        <n v="1627"/>
        <n v="1199"/>
        <n v="266"/>
        <n v="2826"/>
        <n v="1585"/>
        <n v="4689"/>
        <n v="408"/>
        <n v="450"/>
        <n v="475"/>
        <n v="1347"/>
        <n v="291"/>
        <n v="1058"/>
        <n v="1869"/>
        <n v="540"/>
        <n v="1521"/>
        <n v="729"/>
        <n v="495"/>
        <n v="236"/>
        <n v="603"/>
        <n v="524"/>
        <n v="4986"/>
        <n v="1569"/>
        <n v="863"/>
        <n v="1428"/>
        <n v="574"/>
        <n v="2860"/>
        <n v="1186"/>
        <n v="518"/>
        <n v="1330"/>
        <n v="551"/>
        <n v="1093"/>
        <n v="578"/>
        <n v="1914"/>
        <n v="912"/>
        <n v="436"/>
        <n v="472"/>
        <n v="515"/>
        <n v="577"/>
        <n v="675"/>
        <n v="273"/>
        <n v="3495"/>
        <n v="2549"/>
        <n v="565"/>
        <n v="498"/>
        <n v="727"/>
        <n v="813"/>
        <n v="937"/>
        <n v="537"/>
        <n v="679"/>
        <n v="768"/>
        <n v="337"/>
        <n v="4373"/>
        <n v="1157"/>
        <n v="2213"/>
        <n v="629"/>
        <n v="881"/>
        <n v="1485"/>
        <n v="1082"/>
        <n v="778"/>
        <n v="1691"/>
        <n v="605"/>
        <n v="751"/>
        <n v="606"/>
        <n v="1980"/>
        <n v="1636"/>
        <n v="2514"/>
        <n v="3530"/>
        <n v="1653"/>
        <n v="1563"/>
        <n v="1316"/>
        <n v="363"/>
        <n v="3311"/>
        <n v="1479"/>
        <n v="385"/>
        <n v="383"/>
        <n v="725"/>
        <n v="417"/>
        <n v="649"/>
        <n v="1971"/>
        <n v="821"/>
        <n v="419"/>
        <n v="773"/>
        <n v="696"/>
        <n v="637"/>
        <n v="438"/>
        <n v="619"/>
        <n v="732"/>
        <n v="1136"/>
        <n v="480"/>
        <n v="3986"/>
        <n v="741"/>
        <n v="636"/>
        <n v="331"/>
        <n v="324"/>
        <n v="366"/>
        <n v="750"/>
        <n v="481"/>
        <n v="1182"/>
        <n v="1670"/>
        <n v="446"/>
        <n v="612"/>
        <n v="833"/>
        <n v="2019"/>
        <n v="477"/>
        <n v="547"/>
        <n v="402"/>
        <n v="743"/>
        <n v="418"/>
        <n v="703"/>
        <n v="320"/>
        <n v="770"/>
        <n v="1055"/>
        <n v="1005"/>
        <n v="632"/>
        <n v="1088"/>
        <n v="507"/>
        <n v="517"/>
        <n v="1147"/>
        <n v="513"/>
        <n v="791"/>
        <n v="656"/>
        <n v="868"/>
        <n v="1143"/>
        <n v="1531"/>
        <n v="583"/>
        <n v="1583"/>
        <n v="2847"/>
        <n v="997"/>
        <n v="1566"/>
        <n v="494"/>
        <n v="279"/>
        <n v="1159"/>
        <n v="1662"/>
        <n v="1476"/>
        <n v="903"/>
        <n v="1498"/>
        <n v="1640"/>
        <n v="2212"/>
        <n v="598"/>
        <n v="329"/>
        <n v="1326"/>
        <n v="311"/>
        <n v="473"/>
        <n v="964"/>
        <n v="745"/>
        <n v="466"/>
        <n v="441"/>
        <n v="1207"/>
        <n v="861"/>
        <n v="1024"/>
        <n v="581"/>
        <n v="892"/>
        <n v="1042"/>
        <n v="522"/>
        <n v="761"/>
        <n v="1305"/>
        <n v="788"/>
        <n v="1034"/>
        <n v="901"/>
      </sharedItems>
    </cacheField>
  </cacheFields>
  <extLst>
    <ext xmlns:x14="http://schemas.microsoft.com/office/spreadsheetml/2009/9/main" uri="{725AE2AE-9491-48be-B2B4-4EB974FC3084}">
      <x14:pivotCacheDefinition pivotCacheId="19038091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s v="Le Petit Souffle"/>
    <n v="162"/>
    <x v="0"/>
    <s v="Makati City"/>
    <s v="Third Floor, Century City Mall, Kalayaan Avenue, Poblacion, Makati City"/>
    <s v="French, Japanese, Desserts"/>
    <n v="1100"/>
    <s v="Phillipines Peso(P)"/>
    <x v="0"/>
    <x v="0"/>
    <s v="No"/>
    <n v="2"/>
    <n v="2.0627211999999999E-2"/>
    <n v="22.689933199999999"/>
    <x v="0"/>
    <x v="0"/>
    <x v="0"/>
  </r>
  <r>
    <x v="1"/>
    <s v="Izakaya Kikufuji"/>
    <n v="162"/>
    <x v="0"/>
    <s v="Makati City"/>
    <s v="Little Tokyo, 2277 Chino Roces Avenue, Legaspi Village, Makati City"/>
    <s v="Japanese"/>
    <n v="1200"/>
    <s v="Phillipines Peso(P)"/>
    <x v="0"/>
    <x v="0"/>
    <s v="No"/>
    <n v="2"/>
    <n v="2.0627211999999999E-2"/>
    <n v="24.752654399999997"/>
    <x v="1"/>
    <x v="0"/>
    <x v="1"/>
  </r>
  <r>
    <x v="2"/>
    <s v="Heat - Edsa Shangri-La"/>
    <n v="162"/>
    <x v="0"/>
    <s v="Mandaluyong City"/>
    <s v="Edsa Shangri-La, 1 Garden Way, Ortigas, Mandaluyong City"/>
    <s v="Seafood, Asian, Filipino, Indian"/>
    <n v="4000"/>
    <s v="Phillipines Peso(P)"/>
    <x v="0"/>
    <x v="0"/>
    <s v="No"/>
    <n v="4"/>
    <n v="2.0627211999999999E-2"/>
    <n v="82.508848"/>
    <x v="2"/>
    <x v="1"/>
    <x v="2"/>
  </r>
  <r>
    <x v="3"/>
    <s v="Ooma"/>
    <n v="162"/>
    <x v="0"/>
    <s v="Mandaluyong City"/>
    <s v="Third Floor, Mega Fashion Hall, SM Megamall, Ortigas, Mandaluyong City"/>
    <s v="Japanese, Sushi"/>
    <n v="1500"/>
    <s v="Phillipines Peso(P)"/>
    <x v="1"/>
    <x v="0"/>
    <s v="No"/>
    <n v="3"/>
    <n v="2.0627211999999999E-2"/>
    <n v="30.940818"/>
    <x v="3"/>
    <x v="0"/>
    <x v="3"/>
  </r>
  <r>
    <x v="4"/>
    <s v="Sambo Kojin"/>
    <n v="162"/>
    <x v="0"/>
    <s v="Mandaluyong City"/>
    <s v="Third Floor, Mega Atrium, SM Megamall, Ortigas, Mandaluyong City"/>
    <s v="Japanese, Korean"/>
    <n v="1500"/>
    <s v="Phillipines Peso(P)"/>
    <x v="0"/>
    <x v="0"/>
    <s v="No"/>
    <n v="3"/>
    <n v="2.0627211999999999E-2"/>
    <n v="30.940818"/>
    <x v="0"/>
    <x v="0"/>
    <x v="4"/>
  </r>
  <r>
    <x v="5"/>
    <s v="Din Tai Fung"/>
    <n v="162"/>
    <x v="0"/>
    <s v="Mandaluyong City"/>
    <s v="Ground Floor, Mega Fashion Hall, SM Megamall, Ortigas, Mandaluyong City"/>
    <s v="Chinese"/>
    <n v="1000"/>
    <s v="Phillipines Peso(P)"/>
    <x v="1"/>
    <x v="0"/>
    <s v="No"/>
    <n v="2"/>
    <n v="2.0627211999999999E-2"/>
    <n v="20.627212"/>
    <x v="2"/>
    <x v="1"/>
    <x v="5"/>
  </r>
  <r>
    <x v="6"/>
    <s v="Buffet 101"/>
    <n v="162"/>
    <x v="0"/>
    <s v="Pasay City"/>
    <s v="Building K, SM By The Bay, Sunset Boulevard, Mall of Asia Complex (MOA), Pasay City"/>
    <s v="Asian, European"/>
    <n v="2000"/>
    <s v="Phillipines Peso(P)"/>
    <x v="0"/>
    <x v="0"/>
    <s v="No"/>
    <n v="3"/>
    <n v="2.0627211999999999E-2"/>
    <n v="41.254424"/>
    <x v="4"/>
    <x v="1"/>
    <x v="6"/>
  </r>
  <r>
    <x v="7"/>
    <s v="Vikings"/>
    <n v="162"/>
    <x v="0"/>
    <s v="Pasay City"/>
    <s v="Building B, By The Bay, Seaside Boulevard, Mall of Asia Complex (MOA), Pasay City"/>
    <s v="Seafood, Filipino, Asian, European"/>
    <n v="2000"/>
    <s v="Phillipines Peso(P)"/>
    <x v="0"/>
    <x v="0"/>
    <s v="No"/>
    <n v="3"/>
    <n v="2.0627211999999999E-2"/>
    <n v="41.254424"/>
    <x v="5"/>
    <x v="1"/>
    <x v="7"/>
  </r>
  <r>
    <x v="8"/>
    <s v="Spiral - Sofitel Philippine Plaza Manila"/>
    <n v="162"/>
    <x v="0"/>
    <s v="Pasay City"/>
    <s v="Plaza Level, Sofitel Philippine Plaza Manila, CCP Complex, Pasay City"/>
    <s v="European, Asian, Indian"/>
    <n v="6000"/>
    <s v="Phillipines Peso(P)"/>
    <x v="0"/>
    <x v="0"/>
    <s v="No"/>
    <n v="5"/>
    <n v="2.0627211999999999E-2"/>
    <n v="123.763272"/>
    <x v="3"/>
    <x v="0"/>
    <x v="8"/>
  </r>
  <r>
    <x v="9"/>
    <s v="Locavore"/>
    <n v="162"/>
    <x v="0"/>
    <s v="Pasig City"/>
    <s v="Brixton Technology Center, 10 Brixton Street, Kapitolyo, Pasig City"/>
    <s v="Filipino"/>
    <n v="1100"/>
    <s v="Phillipines Peso(P)"/>
    <x v="0"/>
    <x v="0"/>
    <s v="No"/>
    <n v="2"/>
    <n v="2.0627211999999999E-2"/>
    <n v="22.689933199999999"/>
    <x v="0"/>
    <x v="0"/>
    <x v="9"/>
  </r>
  <r>
    <x v="10"/>
    <s v="Silantro Fil-Mex"/>
    <n v="162"/>
    <x v="0"/>
    <s v="Pasig City"/>
    <s v="75 East Capitol Drive, Kapitolyo, Pasig City"/>
    <s v="Filipino, Mexican"/>
    <n v="800"/>
    <s v="Phillipines Peso(P)"/>
    <x v="1"/>
    <x v="0"/>
    <s v="No"/>
    <n v="2"/>
    <n v="2.0627211999999999E-2"/>
    <n v="16.501769599999999"/>
    <x v="3"/>
    <x v="0"/>
    <x v="10"/>
  </r>
  <r>
    <x v="11"/>
    <s v="Mad Mark's Creamery &amp; Good Eats"/>
    <n v="162"/>
    <x v="0"/>
    <s v="Pasig City"/>
    <s v="23 East Capitol Drive, Kapitolyo, Pasig City"/>
    <s v="American, Ice Cream, Desserts"/>
    <n v="900"/>
    <s v="Phillipines Peso(P)"/>
    <x v="0"/>
    <x v="0"/>
    <s v="No"/>
    <n v="2"/>
    <n v="2.0627211999999999E-2"/>
    <n v="18.564490799999998"/>
    <x v="5"/>
    <x v="1"/>
    <x v="11"/>
  </r>
  <r>
    <x v="12"/>
    <s v="Silantro Fil-Mex"/>
    <n v="162"/>
    <x v="0"/>
    <s v="Quezon City"/>
    <s v="Second Floor, UP Town Center, Katipunan Avenue, Diliman, Quezon City"/>
    <s v="Filipino, Mexican"/>
    <n v="800"/>
    <s v="Phillipines Peso(P)"/>
    <x v="1"/>
    <x v="0"/>
    <s v="No"/>
    <n v="2"/>
    <n v="2.0627211999999999E-2"/>
    <n v="16.501769599999999"/>
    <x v="0"/>
    <x v="0"/>
    <x v="12"/>
  </r>
  <r>
    <x v="13"/>
    <s v="Guevarra's"/>
    <n v="162"/>
    <x v="0"/>
    <s v="San Juan City"/>
    <s v="387 P. Guevarra Corner Argonne Street, Addition Hills, San Juan City"/>
    <s v="Filipino"/>
    <n v="1000"/>
    <s v="Phillipines Peso(P)"/>
    <x v="0"/>
    <x v="0"/>
    <s v="No"/>
    <n v="2"/>
    <n v="2.0627211999999999E-2"/>
    <n v="20.627212"/>
    <x v="5"/>
    <x v="1"/>
    <x v="13"/>
  </r>
  <r>
    <x v="14"/>
    <s v="Sodam Korean Restaurant"/>
    <n v="162"/>
    <x v="0"/>
    <s v="San Juan City"/>
    <s v="17 J. Abad Santos Drive, Little Baguio, San Juan City"/>
    <s v="Korean"/>
    <n v="700"/>
    <s v="Phillipines Peso(P)"/>
    <x v="1"/>
    <x v="0"/>
    <s v="No"/>
    <n v="2"/>
    <n v="2.0627211999999999E-2"/>
    <n v="14.439048399999999"/>
    <x v="6"/>
    <x v="1"/>
    <x v="14"/>
  </r>
  <r>
    <x v="15"/>
    <s v="Cafe Arabelle"/>
    <n v="162"/>
    <x v="0"/>
    <s v="Santa Rosa"/>
    <s v="Ayala Mall, Solenad, Nuvali, Santa Rosa - Tagaytay Road, Don Jose, Santa Rosa"/>
    <s v="Cafe, American, Italian, Filipino"/>
    <n v="800"/>
    <s v="Phillipines Peso(P)"/>
    <x v="1"/>
    <x v="0"/>
    <s v="No"/>
    <n v="2"/>
    <n v="2.0627211999999999E-2"/>
    <n v="16.501769599999999"/>
    <x v="7"/>
    <x v="2"/>
    <x v="15"/>
  </r>
  <r>
    <x v="16"/>
    <s v="Nonna's Pasta &amp; Pizzeria"/>
    <n v="162"/>
    <x v="0"/>
    <s v="Santa Rosa"/>
    <s v="Ground Floor, Building G, Solenad 3, Nuvali, Don Jose, Santa Rosa"/>
    <s v="Italian, Pizza"/>
    <n v="850"/>
    <s v="Phillipines Peso(P)"/>
    <x v="1"/>
    <x v="0"/>
    <s v="No"/>
    <n v="2"/>
    <n v="2.0627211999999999E-2"/>
    <n v="17.533130199999999"/>
    <x v="4"/>
    <x v="1"/>
    <x v="16"/>
  </r>
  <r>
    <x v="17"/>
    <s v="Balay Dako"/>
    <n v="162"/>
    <x v="0"/>
    <s v="Tagaytay City"/>
    <s v="Aguinaldo Highway, Tagaytay City"/>
    <s v="Filipino"/>
    <n v="1200"/>
    <s v="Phillipines Peso(P)"/>
    <x v="0"/>
    <x v="0"/>
    <s v="No"/>
    <n v="2"/>
    <n v="2.0627211999999999E-2"/>
    <n v="24.752654399999997"/>
    <x v="1"/>
    <x v="0"/>
    <x v="17"/>
  </r>
  <r>
    <x v="18"/>
    <s v="Hobing Korean Dessert Cafe"/>
    <n v="162"/>
    <x v="0"/>
    <s v="Taguig City"/>
    <s v="Third Floor, BGC Stopover Pavillion, Rizal Drive Corner 31st Street, Bonifacio Global City, Taguig City"/>
    <s v="Cafe, Korean, Desserts"/>
    <n v="600"/>
    <s v="Phillipines Peso(P)"/>
    <x v="1"/>
    <x v="0"/>
    <s v="No"/>
    <n v="2"/>
    <n v="2.0627211999999999E-2"/>
    <n v="12.376327199999999"/>
    <x v="1"/>
    <x v="0"/>
    <x v="18"/>
  </r>
  <r>
    <x v="19"/>
    <s v="Wildflour Cafe + Bakery"/>
    <n v="162"/>
    <x v="0"/>
    <s v="Taguig City"/>
    <s v="Ground Floor, Netlima Building, 4th Avenue Corner 26th Street, Bonifacio Global City, Taguig City"/>
    <s v="Cafe, Bakery, American, Italian"/>
    <n v="1500"/>
    <s v="Phillipines Peso(P)"/>
    <x v="0"/>
    <x v="0"/>
    <s v="No"/>
    <n v="3"/>
    <n v="2.0627211999999999E-2"/>
    <n v="30.940818"/>
    <x v="2"/>
    <x v="1"/>
    <x v="19"/>
  </r>
  <r>
    <x v="20"/>
    <s v="NIU by Vikings"/>
    <n v="162"/>
    <x v="0"/>
    <s v="Taguig City"/>
    <s v="Sixth Floor, SM Aura Premier, C5 Road Corner 26th Street, Bonifacio Global City, Taguig City"/>
    <s v="Seafood, American, Mediterranean, Japanese"/>
    <n v="3000"/>
    <s v="Phillipines Peso(P)"/>
    <x v="0"/>
    <x v="0"/>
    <s v="No"/>
    <n v="4"/>
    <n v="2.0627211999999999E-2"/>
    <n v="61.881636"/>
    <x v="8"/>
    <x v="0"/>
    <x v="20"/>
  </r>
  <r>
    <x v="21"/>
    <s v="The Food Hall by Todd English"/>
    <n v="162"/>
    <x v="0"/>
    <s v="Taguig City"/>
    <s v="Fifth Floor, SM Aura Premier, C5 Corner 26th Street, Bonifacio Global City, Taguig City"/>
    <s v="American, Asian, Italian, Seafood"/>
    <n v="1800"/>
    <s v="Phillipines Peso(P)"/>
    <x v="0"/>
    <x v="0"/>
    <s v="No"/>
    <n v="3"/>
    <n v="2.0627211999999999E-2"/>
    <n v="37.128981599999996"/>
    <x v="1"/>
    <x v="0"/>
    <x v="21"/>
  </r>
  <r>
    <x v="22"/>
    <s v="Chez Michou"/>
    <n v="30"/>
    <x v="1"/>
    <s v="Brasí_lia"/>
    <s v="SCLN, 208, Bloco A, Loja 30, Asa Norte, Brasí_lia"/>
    <s v="Fast Food, French"/>
    <n v="55"/>
    <s v="Brazilian Real(R$)"/>
    <x v="1"/>
    <x v="0"/>
    <s v="No"/>
    <n v="1"/>
    <n v="0.17702737800000001"/>
    <n v="9.7365057900000007"/>
    <x v="9"/>
    <x v="3"/>
    <x v="22"/>
  </r>
  <r>
    <x v="23"/>
    <s v="Cafí© Daniel Briand"/>
    <n v="30"/>
    <x v="1"/>
    <s v="Brasí_lia"/>
    <s v="SCLN 104, Bloco A, Loja 26, Asa Norte, Brasí_lia"/>
    <s v="Cafe"/>
    <n v="30"/>
    <s v="Brazilian Real(R$)"/>
    <x v="1"/>
    <x v="0"/>
    <s v="No"/>
    <n v="1"/>
    <n v="0.17702737800000001"/>
    <n v="5.3108213400000004"/>
    <x v="10"/>
    <x v="2"/>
    <x v="23"/>
  </r>
  <r>
    <x v="24"/>
    <s v="Casa do Biscoito Mineiro"/>
    <n v="30"/>
    <x v="1"/>
    <s v="Brasí_lia"/>
    <s v="SCLN 210, Bloco D, Loja 36/48, Asa Norte, Brasí_lia"/>
    <s v="Bakery"/>
    <n v="45"/>
    <s v="Brazilian Real(R$)"/>
    <x v="1"/>
    <x v="0"/>
    <s v="No"/>
    <n v="1"/>
    <n v="0.17702737800000001"/>
    <n v="7.9662320100000006"/>
    <x v="11"/>
    <x v="2"/>
    <x v="24"/>
  </r>
  <r>
    <x v="25"/>
    <s v="Maori"/>
    <n v="30"/>
    <x v="1"/>
    <s v="Brasí_lia"/>
    <s v="CLN 110, Bloco D, Loja 28, Asa Norte, Brasí_lia"/>
    <s v="Brazilian"/>
    <n v="60"/>
    <s v="Brazilian Real(R$)"/>
    <x v="1"/>
    <x v="0"/>
    <s v="No"/>
    <n v="2"/>
    <n v="0.17702737800000001"/>
    <n v="10.621642680000001"/>
    <x v="10"/>
    <x v="2"/>
    <x v="24"/>
  </r>
  <r>
    <x v="26"/>
    <s v="Pizza íæ Bessa"/>
    <n v="30"/>
    <x v="1"/>
    <s v="Brasí_lia"/>
    <s v="SCS 214, Bloco C, Loja 40, Asa Sul, Brasí_lia"/>
    <s v="Pizza"/>
    <n v="50"/>
    <s v="Brazilian Real(R$)"/>
    <x v="1"/>
    <x v="0"/>
    <s v="No"/>
    <n v="1"/>
    <n v="0.17702737800000001"/>
    <n v="8.8513689000000007"/>
    <x v="12"/>
    <x v="3"/>
    <x v="24"/>
  </r>
  <r>
    <x v="27"/>
    <s v="Sushi Loko"/>
    <n v="30"/>
    <x v="1"/>
    <s v="Brasí_lia"/>
    <s v="SCS 213, Bloco C, Loja 35, Asa Sul, Brasí_lia"/>
    <s v="Japanese"/>
    <n v="80"/>
    <s v="Brazilian Real(R$)"/>
    <x v="1"/>
    <x v="0"/>
    <s v="No"/>
    <n v="2"/>
    <n v="0.17702737800000001"/>
    <n v="14.162190240000001"/>
    <x v="13"/>
    <x v="3"/>
    <x v="25"/>
  </r>
  <r>
    <x v="28"/>
    <s v="Beirute"/>
    <n v="30"/>
    <x v="1"/>
    <s v="Brasí_lia"/>
    <s v="CLS 109, Bloco A, Loja 2/6, Asa Sul, Brasí_lia"/>
    <s v="Arabian"/>
    <n v="90"/>
    <s v="Brazilian Real(R$)"/>
    <x v="1"/>
    <x v="0"/>
    <s v="No"/>
    <n v="2"/>
    <n v="0.17702737800000001"/>
    <n v="15.932464020000001"/>
    <x v="11"/>
    <x v="2"/>
    <x v="26"/>
  </r>
  <r>
    <x v="29"/>
    <s v="New Koto"/>
    <n v="30"/>
    <x v="1"/>
    <s v="Brasí_lia"/>
    <s v="SCS 212, Bloco B, Loja 26, Asa Sul, Brasí_lia"/>
    <s v="Japanese"/>
    <n v="200"/>
    <s v="Brazilian Real(R$)"/>
    <x v="1"/>
    <x v="0"/>
    <s v="No"/>
    <n v="3"/>
    <n v="0.17702737800000001"/>
    <n v="35.405475600000003"/>
    <x v="11"/>
    <x v="2"/>
    <x v="27"/>
  </r>
  <r>
    <x v="30"/>
    <s v="Sandubas Cafí©"/>
    <n v="30"/>
    <x v="1"/>
    <s v="Brasí_lia"/>
    <s v="Edifí_cio Josí© Severo, SCS 6, Bloco A, Loja 99, Asa Sul, Brasí_lia"/>
    <s v="Brazilian, Cafe"/>
    <n v="30"/>
    <s v="Brazilian Real(R$)"/>
    <x v="1"/>
    <x v="0"/>
    <s v="No"/>
    <n v="1"/>
    <n v="0.17702737800000001"/>
    <n v="5.3108213400000004"/>
    <x v="14"/>
    <x v="4"/>
    <x v="28"/>
  </r>
  <r>
    <x v="31"/>
    <s v="Villa Tevere"/>
    <n v="30"/>
    <x v="1"/>
    <s v="Brasí_lia"/>
    <s v="CLS 115, Bloco A, Loja 2, Asa Sul, Brasí_lia"/>
    <s v="Italian"/>
    <n v="150"/>
    <s v="Brazilian Real(R$)"/>
    <x v="1"/>
    <x v="0"/>
    <s v="No"/>
    <n v="3"/>
    <n v="0.17702737800000001"/>
    <n v="26.554106700000002"/>
    <x v="15"/>
    <x v="1"/>
    <x v="29"/>
  </r>
  <r>
    <x v="32"/>
    <s v="Rovereto"/>
    <n v="30"/>
    <x v="1"/>
    <s v="Brasí_lia"/>
    <s v="Rua 13 Norte, Lote 4, íguas Claras, Brasí_lia"/>
    <s v="Pizza"/>
    <n v="100"/>
    <s v="Brazilian Real(R$)"/>
    <x v="1"/>
    <x v="0"/>
    <s v="No"/>
    <n v="2"/>
    <n v="0.17702737800000001"/>
    <n v="17.702737800000001"/>
    <x v="13"/>
    <x v="3"/>
    <x v="23"/>
  </r>
  <r>
    <x v="33"/>
    <s v="Buena Carne"/>
    <n v="30"/>
    <x v="1"/>
    <s v="Brasí_lia"/>
    <s v="Avenida Araucíçrias, 1325, Loja 19, íguas Claras, Brasí_lia"/>
    <s v="Bar Food, Brazilian"/>
    <n v="60"/>
    <s v="Brazilian Real(R$)"/>
    <x v="1"/>
    <x v="0"/>
    <s v="No"/>
    <n v="2"/>
    <n v="0.17702737800000001"/>
    <n v="10.621642680000001"/>
    <x v="7"/>
    <x v="2"/>
    <x v="23"/>
  </r>
  <r>
    <x v="34"/>
    <s v="Taco Pep"/>
    <n v="30"/>
    <x v="1"/>
    <s v="Brasí_lia"/>
    <s v="Vila Malls, Avenida das Castanheiras, Lote 1060, í€guas Claras, Brasí_lia"/>
    <s v="Mexican, Grill"/>
    <n v="100"/>
    <s v="Brazilian Real(R$)"/>
    <x v="1"/>
    <x v="0"/>
    <s v="No"/>
    <n v="2"/>
    <n v="0.17702737800000001"/>
    <n v="17.702737800000001"/>
    <x v="6"/>
    <x v="1"/>
    <x v="15"/>
  </r>
  <r>
    <x v="35"/>
    <s v="Coco Bambu"/>
    <n v="30"/>
    <x v="1"/>
    <s v="Brasí_lia"/>
    <s v="Brasí_lia Shopping - Piso 2, SCN 5, Bloco A, Asa Norte, Brasí_lia"/>
    <s v="International"/>
    <n v="230"/>
    <s v="Brazilian Real(R$)"/>
    <x v="1"/>
    <x v="0"/>
    <s v="No"/>
    <n v="3"/>
    <n v="0.17702737800000001"/>
    <n v="40.716296940000007"/>
    <x v="5"/>
    <x v="1"/>
    <x v="30"/>
  </r>
  <r>
    <x v="36"/>
    <s v="Taypíç"/>
    <n v="30"/>
    <x v="1"/>
    <s v="Brasí_lia"/>
    <s v="Fashion Park, Shis Ql 17, Bloco G, Loja 208, Lago Sul, Brasí_lia"/>
    <s v="Peruvian, Latin American"/>
    <n v="100"/>
    <s v="Brazilian Real(R$)"/>
    <x v="1"/>
    <x v="0"/>
    <s v="No"/>
    <n v="2"/>
    <n v="0.17702737800000001"/>
    <n v="17.702737800000001"/>
    <x v="7"/>
    <x v="2"/>
    <x v="27"/>
  </r>
  <r>
    <x v="37"/>
    <s v="Outback Steakhouse"/>
    <n v="30"/>
    <x v="1"/>
    <s v="Brasí_lia"/>
    <s v="ParkShopping - Piso 2, SAI/SO, írea 6580, Guaríç I, Brasí_lia"/>
    <s v="American, Grill"/>
    <n v="150"/>
    <s v="Brazilian Real(R$)"/>
    <x v="1"/>
    <x v="0"/>
    <s v="No"/>
    <n v="3"/>
    <n v="0.17702737800000001"/>
    <n v="26.554106700000002"/>
    <x v="4"/>
    <x v="1"/>
    <x v="25"/>
  </r>
  <r>
    <x v="38"/>
    <s v="Manzuíç"/>
    <n v="30"/>
    <x v="1"/>
    <s v="Brasí_lia"/>
    <s v="Pontí£o Lago Sul, SHIS 10, Lote 9, Lago Sul, Brasí_lia"/>
    <s v="Seafood"/>
    <n v="240"/>
    <s v="Brazilian Real(R$)"/>
    <x v="1"/>
    <x v="0"/>
    <s v="No"/>
    <n v="3"/>
    <n v="0.17702737800000001"/>
    <n v="42.486570720000003"/>
    <x v="12"/>
    <x v="3"/>
    <x v="22"/>
  </r>
  <r>
    <x v="39"/>
    <s v="Coco Bambu"/>
    <n v="30"/>
    <x v="1"/>
    <s v="Brasí_lia"/>
    <s v="SCES, Trecho 2, Conjunto 13/36, Setor de Clubes Esportivos Sul, Brasí_lia"/>
    <s v="International"/>
    <n v="230"/>
    <s v="Brazilian Real(R$)"/>
    <x v="1"/>
    <x v="0"/>
    <s v="No"/>
    <n v="3"/>
    <n v="0.17702737800000001"/>
    <n v="40.716296940000007"/>
    <x v="3"/>
    <x v="0"/>
    <x v="31"/>
  </r>
  <r>
    <x v="40"/>
    <s v="Gero"/>
    <n v="30"/>
    <x v="1"/>
    <s v="Brasí_lia"/>
    <s v="Shopping Iguatemi - piso 1, SHIN CA 4, Lote A, Lago Norte, Brasí_lia"/>
    <s v="Italian"/>
    <n v="350"/>
    <s v="Brazilian Real(R$)"/>
    <x v="1"/>
    <x v="0"/>
    <s v="No"/>
    <n v="4"/>
    <n v="0.17702737800000001"/>
    <n v="61.959582300000008"/>
    <x v="16"/>
    <x v="3"/>
    <x v="26"/>
  </r>
  <r>
    <x v="41"/>
    <s v="Brazilian American Burgers"/>
    <n v="30"/>
    <x v="1"/>
    <s v="Brasí_lia"/>
    <s v="CLSN 301, Bloco C, Loja 86, Sudoeste, Brasí_lia"/>
    <s v="American, Burger"/>
    <n v="50"/>
    <s v="Brazilian Real(R$)"/>
    <x v="1"/>
    <x v="0"/>
    <s v="No"/>
    <n v="1"/>
    <n v="0.17702737800000001"/>
    <n v="8.8513689000000007"/>
    <x v="7"/>
    <x v="2"/>
    <x v="23"/>
  </r>
  <r>
    <x v="42"/>
    <s v="Pesqueiro Eco Gourmet"/>
    <n v="30"/>
    <x v="1"/>
    <s v="Rio de Janeiro"/>
    <s v="Praia da Barra da Tijuca, Avenida Lí_cio Costa, Ilha 25, Barra da Tijuca, Rio de Janeiro"/>
    <s v="Seafood, Bar Food, Brazilian"/>
    <n v="140"/>
    <s v="Brazilian Real(R$)"/>
    <x v="1"/>
    <x v="0"/>
    <s v="No"/>
    <n v="2"/>
    <n v="0.17702737800000001"/>
    <n v="24.783832920000002"/>
    <x v="4"/>
    <x v="1"/>
    <x v="32"/>
  </r>
  <r>
    <x v="43"/>
    <s v="Confeitaria Colombo"/>
    <n v="30"/>
    <x v="1"/>
    <s v="Rio de Janeiro"/>
    <s v="Rua Goní_alves Dias, 32, Centro, Rio de Janeiro"/>
    <s v="Desserts, Cafe"/>
    <n v="100"/>
    <s v="Brazilian Real(R$)"/>
    <x v="1"/>
    <x v="0"/>
    <s v="No"/>
    <n v="2"/>
    <n v="0.17702737800000001"/>
    <n v="17.702737800000001"/>
    <x v="0"/>
    <x v="0"/>
    <x v="15"/>
  </r>
  <r>
    <x v="44"/>
    <s v="Bibi"/>
    <n v="30"/>
    <x v="1"/>
    <s v="Rio de Janeiro"/>
    <s v="Rua Santa Clara, 36, Copabana, Rio de Janeiro"/>
    <s v="Juices, Healthy Food"/>
    <n v="60"/>
    <s v="Brazilian Real(R$)"/>
    <x v="1"/>
    <x v="0"/>
    <s v="No"/>
    <n v="2"/>
    <n v="0.17702737800000001"/>
    <n v="10.621642680000001"/>
    <x v="8"/>
    <x v="0"/>
    <x v="33"/>
  </r>
  <r>
    <x v="45"/>
    <s v="Cervantes"/>
    <n v="30"/>
    <x v="1"/>
    <s v="Rio de Janeiro"/>
    <s v="Avenida Prado Junior, 335 B, Copacabana, Rio de Janeiro"/>
    <s v="Beverages, Bar Food, Fast Food"/>
    <n v="90"/>
    <s v="Brazilian Real(R$)"/>
    <x v="1"/>
    <x v="0"/>
    <s v="No"/>
    <n v="2"/>
    <n v="0.17702737800000001"/>
    <n v="15.932464020000001"/>
    <x v="1"/>
    <x v="0"/>
    <x v="15"/>
  </r>
  <r>
    <x v="46"/>
    <s v="Amir"/>
    <n v="30"/>
    <x v="1"/>
    <s v="Rio de Janeiro"/>
    <s v="Rua Ronald de Carvalho, 55, Copacabana, Rio de Janeiro"/>
    <s v="Lebanese"/>
    <n v="170"/>
    <s v="Brazilian Real(R$)"/>
    <x v="1"/>
    <x v="0"/>
    <s v="No"/>
    <n v="3"/>
    <n v="0.17702737800000001"/>
    <n v="30.094654260000002"/>
    <x v="5"/>
    <x v="1"/>
    <x v="24"/>
  </r>
  <r>
    <x v="47"/>
    <s v="TT Burger"/>
    <n v="30"/>
    <x v="1"/>
    <s v="Rio de Janeiro"/>
    <s v="Galeria River, Rua Francisco Otaviano, 67, Copacabana, Rio de Janeiro"/>
    <s v="Burger"/>
    <n v="60"/>
    <s v="Brazilian Real(R$)"/>
    <x v="1"/>
    <x v="0"/>
    <s v="No"/>
    <n v="2"/>
    <n v="0.17702737800000001"/>
    <n v="10.621642680000001"/>
    <x v="0"/>
    <x v="0"/>
    <x v="34"/>
  </r>
  <r>
    <x v="48"/>
    <s v="Braseiro da Gíçvea"/>
    <n v="30"/>
    <x v="1"/>
    <s v="Rio de Janeiro"/>
    <s v="Praí_a Santos Dumont, 116, Gíçvea, Rio de Janeiro"/>
    <s v="Brazilian, Bar Food"/>
    <n v="100"/>
    <s v="Brazilian Real(R$)"/>
    <x v="1"/>
    <x v="0"/>
    <s v="No"/>
    <n v="2"/>
    <n v="0.17702737800000001"/>
    <n v="17.702737800000001"/>
    <x v="3"/>
    <x v="0"/>
    <x v="35"/>
  </r>
  <r>
    <x v="49"/>
    <s v="Balada Mix"/>
    <n v="30"/>
    <x v="1"/>
    <s v="Rio de Janeiro"/>
    <s v="Rua Aní_bal de Mendoní_a, 37, Ipanema, Rio de Janeiro"/>
    <s v="Brazilian, Healthy Food, Juices, Pizza"/>
    <n v="90"/>
    <s v="Brazilian Real(R$)"/>
    <x v="1"/>
    <x v="0"/>
    <s v="No"/>
    <n v="2"/>
    <n v="0.17702737800000001"/>
    <n v="15.932464020000001"/>
    <x v="17"/>
    <x v="0"/>
    <x v="36"/>
  </r>
  <r>
    <x v="50"/>
    <s v="Garota de Ipanema"/>
    <n v="30"/>
    <x v="1"/>
    <s v="Rio de Janeiro"/>
    <s v="Rua Vinicius de Moraes, 49, Ipanema, Rio de Janeiro"/>
    <s v="Brazilian, Bar Food"/>
    <n v="120"/>
    <s v="Brazilian Real(R$)"/>
    <x v="1"/>
    <x v="0"/>
    <s v="No"/>
    <n v="2"/>
    <n v="0.17702737800000001"/>
    <n v="21.243285360000002"/>
    <x v="3"/>
    <x v="0"/>
    <x v="37"/>
  </r>
  <r>
    <x v="51"/>
    <s v="Zazíç BistríÇ Tropical"/>
    <n v="30"/>
    <x v="1"/>
    <s v="Rio de Janeiro"/>
    <s v="Rua Joana Angí©lica, 40, Ipanema, Rio de Janeiro"/>
    <s v="Brazilian"/>
    <n v="170"/>
    <s v="Brazilian Real(R$)"/>
    <x v="1"/>
    <x v="0"/>
    <s v="No"/>
    <n v="3"/>
    <n v="0.17702737800000001"/>
    <n v="30.094654260000002"/>
    <x v="17"/>
    <x v="0"/>
    <x v="36"/>
  </r>
  <r>
    <x v="52"/>
    <s v="Filí© de Ouro"/>
    <n v="30"/>
    <x v="1"/>
    <s v="Rio de Janeiro"/>
    <s v="Rua Jardim Botí¢nico, 731, Jardim Botí¢nico, Lagoa, Rio de Janeiro"/>
    <s v="Brazilian"/>
    <n v="90"/>
    <s v="Brazilian Real(R$)"/>
    <x v="1"/>
    <x v="0"/>
    <s v="No"/>
    <n v="2"/>
    <n v="0.17702737800000001"/>
    <n v="15.932464020000001"/>
    <x v="6"/>
    <x v="1"/>
    <x v="38"/>
  </r>
  <r>
    <x v="53"/>
    <s v="D.O.C Ristorante"/>
    <n v="30"/>
    <x v="1"/>
    <s v="Rio de Janeiro"/>
    <s v="Le Monde, Bloco 3, Lojas A/B, Avenida das Amí©ricas, 3500, Barra da Tijuca, Rio de Janeiro"/>
    <s v="Italian"/>
    <n v="150"/>
    <s v="Brazilian Real(R$)"/>
    <x v="1"/>
    <x v="0"/>
    <s v="No"/>
    <n v="3"/>
    <n v="0.17702737800000001"/>
    <n v="26.554106700000002"/>
    <x v="4"/>
    <x v="1"/>
    <x v="27"/>
  </r>
  <r>
    <x v="54"/>
    <s v="Sushi Leblon"/>
    <n v="30"/>
    <x v="1"/>
    <s v="Rio de Janeiro"/>
    <s v="Rua Dias Ferreira, 256, Leblon, Rio de Janeiro"/>
    <s v="Japanese"/>
    <n v="250"/>
    <s v="Brazilian Real(R$)"/>
    <x v="1"/>
    <x v="0"/>
    <s v="No"/>
    <n v="3"/>
    <n v="0.17702737800000001"/>
    <n v="44.2568445"/>
    <x v="17"/>
    <x v="0"/>
    <x v="39"/>
  </r>
  <r>
    <x v="55"/>
    <s v="Talho Capixaba"/>
    <n v="30"/>
    <x v="1"/>
    <s v="Rio de Janeiro"/>
    <s v="Avenida Ataulfo de Paiva, 1022, Lojas A e B, Leblon, Rio de Janeiro"/>
    <s v="Bakery, Sandwich, Brazilian"/>
    <n v="120"/>
    <s v="Brazilian Real(R$)"/>
    <x v="1"/>
    <x v="0"/>
    <s v="No"/>
    <n v="2"/>
    <n v="0.17702737800000001"/>
    <n v="21.243285360000002"/>
    <x v="2"/>
    <x v="1"/>
    <x v="40"/>
  </r>
  <r>
    <x v="56"/>
    <s v="Leme Light"/>
    <n v="30"/>
    <x v="1"/>
    <s v="Rio de Janeiro"/>
    <s v="Rua Gustavo Sampaio, 798, Leme, Rio de Janeiro"/>
    <s v="Brazilian"/>
    <n v="40"/>
    <s v="Brazilian Real(R$)"/>
    <x v="1"/>
    <x v="0"/>
    <s v="No"/>
    <n v="1"/>
    <n v="0.17702737800000001"/>
    <n v="7.0810951200000005"/>
    <x v="5"/>
    <x v="1"/>
    <x v="32"/>
  </r>
  <r>
    <x v="57"/>
    <s v="Shirley"/>
    <n v="30"/>
    <x v="1"/>
    <s v="Rio de Janeiro"/>
    <s v="Rua Gustavo Sampaio, 610, Leme, Rio de Janeiro"/>
    <s v="Brazilian, Seafood"/>
    <n v="250"/>
    <s v="Brazilian Real(R$)"/>
    <x v="1"/>
    <x v="0"/>
    <s v="No"/>
    <n v="3"/>
    <n v="0.17702737800000001"/>
    <n v="44.2568445"/>
    <x v="5"/>
    <x v="1"/>
    <x v="26"/>
  </r>
  <r>
    <x v="58"/>
    <s v="Quiosque Chopp Brahma"/>
    <n v="30"/>
    <x v="1"/>
    <s v="Rio de Janeiro"/>
    <s v="Madureira Shopping - Loja 289/290, Piso 2, Estrada do Portela, 222, Madureira, Rio de Janeiro, RJ"/>
    <s v="Bar Food, Brazilian"/>
    <n v="70"/>
    <s v="Brazilian Real(R$)"/>
    <x v="1"/>
    <x v="0"/>
    <s v="No"/>
    <n v="2"/>
    <n v="0.17702737800000001"/>
    <n v="12.391916460000001"/>
    <x v="14"/>
    <x v="4"/>
    <x v="41"/>
  </r>
  <r>
    <x v="59"/>
    <s v="Aprazí_vel"/>
    <n v="30"/>
    <x v="1"/>
    <s v="Rio de Janeiro"/>
    <s v="Rua Aprazí_vel, 62, Santa Teresa, Rio de Janeiro"/>
    <s v="Brazilian"/>
    <n v="300"/>
    <s v="Brazilian Real(R$)"/>
    <x v="1"/>
    <x v="0"/>
    <s v="No"/>
    <n v="4"/>
    <n v="0.17702737800000001"/>
    <n v="53.108213400000004"/>
    <x v="8"/>
    <x v="0"/>
    <x v="42"/>
  </r>
  <r>
    <x v="60"/>
    <s v="Aconchego Carioca"/>
    <n v="30"/>
    <x v="1"/>
    <s v="Rio de Janeiro"/>
    <s v="Rua Barí£o de Iguatemi, 379, Tijuca, Rio de Janeiro"/>
    <s v="Brazilian, Bar Food"/>
    <n v="85"/>
    <s v="Brazilian Real(R$)"/>
    <x v="1"/>
    <x v="0"/>
    <s v="No"/>
    <n v="2"/>
    <n v="0.17702737800000001"/>
    <n v="15.047327130000001"/>
    <x v="17"/>
    <x v="0"/>
    <x v="33"/>
  </r>
  <r>
    <x v="61"/>
    <s v="Garota de Ipanema"/>
    <n v="30"/>
    <x v="1"/>
    <s v="Rio de Janeiro"/>
    <s v="Avenida Joí£o Alves, 56, Urca, Rio de Janeiro"/>
    <s v="Brazilian, Bar Food"/>
    <n v="80"/>
    <s v="Brazilian Real(R$)"/>
    <x v="1"/>
    <x v="0"/>
    <s v="No"/>
    <n v="2"/>
    <n v="0.17702737800000001"/>
    <n v="14.162190240000001"/>
    <x v="6"/>
    <x v="1"/>
    <x v="25"/>
  </r>
  <r>
    <x v="62"/>
    <s v="Cantina Famiglia Mancini"/>
    <n v="30"/>
    <x v="1"/>
    <s v="Sí£o Paulo"/>
    <s v="Rua Avanhandava, 81, Bela Vista, Sí£o Paulo 10000"/>
    <s v="Italian, Pizza"/>
    <n v="250"/>
    <s v="Brazilian Real(R$)"/>
    <x v="1"/>
    <x v="0"/>
    <s v="No"/>
    <n v="3"/>
    <n v="0.17702737800000001"/>
    <n v="44.2568445"/>
    <x v="1"/>
    <x v="0"/>
    <x v="37"/>
  </r>
  <r>
    <x v="63"/>
    <s v="Templo da Carne - Marcos Bassi"/>
    <n v="30"/>
    <x v="1"/>
    <s v="Sí£o Paulo"/>
    <s v="Rua Treze de Maio, 668, Bela Vista, Sí£o Paulo 01327000"/>
    <s v="Steak, BBQ"/>
    <n v="250"/>
    <s v="Brazilian Real(R$)"/>
    <x v="1"/>
    <x v="0"/>
    <s v="No"/>
    <n v="3"/>
    <n v="0.17702737800000001"/>
    <n v="44.2568445"/>
    <x v="2"/>
    <x v="1"/>
    <x v="30"/>
  </r>
  <r>
    <x v="64"/>
    <s v="Gopala Hari"/>
    <n v="30"/>
    <x v="1"/>
    <s v="Sí£o Paulo"/>
    <s v="Rua Antonio Carlos, 429, Consolaí_í£o, Sí£o Paulo"/>
    <s v="Indian"/>
    <n v="70"/>
    <s v="Brazilian Real(R$)"/>
    <x v="1"/>
    <x v="0"/>
    <s v="No"/>
    <n v="2"/>
    <n v="0.17702737800000001"/>
    <n v="12.391916460000001"/>
    <x v="13"/>
    <x v="3"/>
    <x v="27"/>
  </r>
  <r>
    <x v="65"/>
    <s v="Jiquitaia"/>
    <n v="30"/>
    <x v="1"/>
    <s v="Sí£o Paulo"/>
    <s v="Rua AntíÇnio Carlos, 268, Consolaí_í£o, Sí£o Paulo"/>
    <s v="Brazilian"/>
    <n v="100"/>
    <s v="Brazilian Real(R$)"/>
    <x v="1"/>
    <x v="0"/>
    <s v="No"/>
    <n v="2"/>
    <n v="0.17702737800000001"/>
    <n v="17.702737800000001"/>
    <x v="15"/>
    <x v="1"/>
    <x v="43"/>
  </r>
  <r>
    <x v="66"/>
    <s v="Skye - Hotel Unique"/>
    <n v="30"/>
    <x v="1"/>
    <s v="Sí£o Paulo"/>
    <s v="Hotel Unique, Avenida Brigadeiro Luí_s AntíÇnio, 4700, Jardim Paulista, Sí£o Paulo"/>
    <s v="Beverages, International"/>
    <n v="300"/>
    <s v="Brazilian Real(R$)"/>
    <x v="1"/>
    <x v="0"/>
    <s v="No"/>
    <n v="4"/>
    <n v="0.17702737800000001"/>
    <n v="53.108213400000004"/>
    <x v="0"/>
    <x v="0"/>
    <x v="44"/>
  </r>
  <r>
    <x v="67"/>
    <s v="Les 3 Brasseurs"/>
    <n v="30"/>
    <x v="1"/>
    <s v="Sí£o Paulo"/>
    <s v="Rua Jesuí_no Arruda, 470, Itaim Bibi, Sí£o Paulo"/>
    <s v="French, Brazilian, Beverages"/>
    <n v="120"/>
    <s v="Brazilian Real(R$)"/>
    <x v="1"/>
    <x v="0"/>
    <s v="No"/>
    <n v="2"/>
    <n v="0.17702737800000001"/>
    <n v="21.243285360000002"/>
    <x v="17"/>
    <x v="0"/>
    <x v="31"/>
  </r>
  <r>
    <x v="68"/>
    <s v="Red Steak &amp; Burger"/>
    <n v="30"/>
    <x v="1"/>
    <s v="Sí£o Paulo"/>
    <s v="Rua Tabapuí£, 1417, Itaim Bibi, Sí£o Paulo"/>
    <s v="Brazilian, Grill"/>
    <n v="75"/>
    <s v="Brazilian Real(R$)"/>
    <x v="1"/>
    <x v="0"/>
    <s v="No"/>
    <n v="2"/>
    <n v="0.17702737800000001"/>
    <n v="13.277053350000001"/>
    <x v="18"/>
    <x v="2"/>
    <x v="27"/>
  </r>
  <r>
    <x v="69"/>
    <s v="Cantinho da Gula"/>
    <n v="30"/>
    <x v="1"/>
    <s v="Sí£o Paulo"/>
    <s v="Rua Pedroso Alvarenga, 522, Itaim Bibi, Sí£o Paulo, SP"/>
    <s v="Brazilian"/>
    <n v="55"/>
    <s v="Brazilian Real(R$)"/>
    <x v="1"/>
    <x v="0"/>
    <s v="No"/>
    <n v="1"/>
    <n v="0.17702737800000001"/>
    <n v="9.7365057900000007"/>
    <x v="14"/>
    <x v="4"/>
    <x v="45"/>
  </r>
  <r>
    <x v="70"/>
    <s v="Paris 6 Classique"/>
    <n v="30"/>
    <x v="1"/>
    <s v="Sí£o Paulo"/>
    <s v="Rua Haddock Lobo, 1240, Cerqueira Cí©sar, Jardim Paulista, Sí£o Paulo"/>
    <s v="French"/>
    <n v="200"/>
    <s v="Brazilian Real(R$)"/>
    <x v="1"/>
    <x v="0"/>
    <s v="No"/>
    <n v="3"/>
    <n v="0.17702737800000001"/>
    <n v="35.405475600000003"/>
    <x v="19"/>
    <x v="3"/>
    <x v="46"/>
  </r>
  <r>
    <x v="71"/>
    <s v="Kawa Sushi"/>
    <n v="30"/>
    <x v="1"/>
    <s v="Sí£o Paulo"/>
    <s v="Alameda Lorena, 300, Jardim Paulista, Sí£o Paulo"/>
    <s v="Sushi, Japanese"/>
    <n v="120"/>
    <s v="Brazilian Real(R$)"/>
    <x v="1"/>
    <x v="0"/>
    <s v="No"/>
    <n v="2"/>
    <n v="0.17702737800000001"/>
    <n v="21.243285360000002"/>
    <x v="20"/>
    <x v="2"/>
    <x v="23"/>
  </r>
  <r>
    <x v="72"/>
    <s v="A Figueira Rubaiyat"/>
    <n v="30"/>
    <x v="1"/>
    <s v="Sí£o Paulo"/>
    <s v="Rua Haddock Lobo, 1738, Cerqueira Cí©sar, Jardim Paulista, Sí£o Paulo 10000"/>
    <s v="BBQ, Grill, Brazilian"/>
    <n v="300"/>
    <s v="Brazilian Real(R$)"/>
    <x v="1"/>
    <x v="0"/>
    <s v="No"/>
    <n v="4"/>
    <n v="0.17702737800000001"/>
    <n v="53.108213400000004"/>
    <x v="6"/>
    <x v="1"/>
    <x v="47"/>
  </r>
  <r>
    <x v="73"/>
    <s v="Kinoshita"/>
    <n v="30"/>
    <x v="1"/>
    <s v="Sí£o Paulo"/>
    <s v="Rua Jacques Fí©lix, 405, Vila Nova Conceií_í£o, Moema, Sí£o Paulo"/>
    <s v="Sushi"/>
    <n v="230"/>
    <s v="Brazilian Real(R$)"/>
    <x v="1"/>
    <x v="0"/>
    <s v="No"/>
    <n v="3"/>
    <n v="0.17702737800000001"/>
    <n v="40.716296940000007"/>
    <x v="18"/>
    <x v="2"/>
    <x v="29"/>
  </r>
  <r>
    <x v="74"/>
    <s v="Meats"/>
    <n v="30"/>
    <x v="1"/>
    <s v="Sí£o Paulo"/>
    <s v="Rua dos Pinheiros, 320, Pinheiros, Sí£o Paulo"/>
    <s v="Gourmet Fast Food, Burger"/>
    <n v="120"/>
    <s v="Brazilian Real(R$)"/>
    <x v="1"/>
    <x v="0"/>
    <s v="No"/>
    <n v="2"/>
    <n v="0.17702737800000001"/>
    <n v="21.243285360000002"/>
    <x v="6"/>
    <x v="1"/>
    <x v="48"/>
  </r>
  <r>
    <x v="75"/>
    <s v="Paribar"/>
    <n v="30"/>
    <x v="1"/>
    <s v="Sí£o Paulo"/>
    <s v="Praí_a Dom Josí© Gaspar, 42, Repí_blica, Sí£o Paulo 10000"/>
    <s v="Brazilian, Italian"/>
    <n v="150"/>
    <s v="Brazilian Real(R$)"/>
    <x v="1"/>
    <x v="0"/>
    <s v="No"/>
    <n v="3"/>
    <n v="0.17702737800000001"/>
    <n v="26.554106700000002"/>
    <x v="6"/>
    <x v="1"/>
    <x v="49"/>
  </r>
  <r>
    <x v="76"/>
    <s v="Terraí_o Itíçlia"/>
    <n v="30"/>
    <x v="1"/>
    <s v="Sí£o Paulo"/>
    <s v="Edifí_cio Itíçlia - 41ŒÁ Andar, Avenida Ipiranga, 344, Repí_blica, Sí£o Paulo"/>
    <s v="Italian"/>
    <n v="400"/>
    <s v="Brazilian Real(R$)"/>
    <x v="1"/>
    <x v="0"/>
    <s v="No"/>
    <n v="4"/>
    <n v="0.17702737800000001"/>
    <n v="70.810951200000005"/>
    <x v="2"/>
    <x v="1"/>
    <x v="50"/>
  </r>
  <r>
    <x v="77"/>
    <s v="Divino Fogí£o"/>
    <n v="30"/>
    <x v="1"/>
    <s v="Sí£o Paulo"/>
    <s v="Shopping MetríÇ Santa Cruz - Piso L2, Rua Domingos de Morais, 2564, Vila Mariana, Sí£o Paulo"/>
    <s v="Brazilian, Mineira"/>
    <n v="65"/>
    <s v="Brazilian Real(R$)"/>
    <x v="1"/>
    <x v="0"/>
    <s v="No"/>
    <n v="2"/>
    <n v="0.17702737800000001"/>
    <n v="11.506779570000001"/>
    <x v="14"/>
    <x v="4"/>
    <x v="28"/>
  </r>
  <r>
    <x v="78"/>
    <s v="Super Grill"/>
    <n v="30"/>
    <x v="1"/>
    <s v="Sí£o Paulo"/>
    <s v="Shopping Morumbi - Piso Lazer, Avenida Roque Petroni Jí_nior, 1089, Santo Amaro, Sí£o Paulo"/>
    <s v="Brazilian"/>
    <n v="50"/>
    <s v="Brazilian Real(R$)"/>
    <x v="1"/>
    <x v="0"/>
    <s v="No"/>
    <n v="1"/>
    <n v="0.17702737800000001"/>
    <n v="8.8513689000000007"/>
    <x v="14"/>
    <x v="4"/>
    <x v="28"/>
  </r>
  <r>
    <x v="79"/>
    <s v="Esquina Mocotí_"/>
    <n v="30"/>
    <x v="1"/>
    <s v="Sí£o Paulo"/>
    <s v="Avenida Nossa Senhora do Loreto, 1104, Vila Medeiros, Vila Maria, Sí£o Paulo"/>
    <s v="Brazilian, North Eastern"/>
    <n v="100"/>
    <s v="Brazilian Real(R$)"/>
    <x v="1"/>
    <x v="0"/>
    <s v="No"/>
    <n v="2"/>
    <n v="0.17702737800000001"/>
    <n v="17.702737800000001"/>
    <x v="2"/>
    <x v="1"/>
    <x v="51"/>
  </r>
  <r>
    <x v="80"/>
    <s v="Veloso"/>
    <n v="30"/>
    <x v="1"/>
    <s v="Sí£o Paulo"/>
    <s v="Rua Conceií_í£o Veloso, 56, Vila Mariana, Sí£o Paulo"/>
    <s v="Brazilian, Bar Food, Beverages"/>
    <n v="70"/>
    <s v="Brazilian Real(R$)"/>
    <x v="1"/>
    <x v="0"/>
    <s v="No"/>
    <n v="2"/>
    <n v="0.17702737800000001"/>
    <n v="12.391916460000001"/>
    <x v="17"/>
    <x v="0"/>
    <x v="52"/>
  </r>
  <r>
    <x v="81"/>
    <s v="Sainte Marie Gastronomia"/>
    <n v="30"/>
    <x v="1"/>
    <s v="Sí£o Paulo"/>
    <s v="Rua Dom Joí£o Batista da Costa, 70, Vila SíÇnia, Sí£o Paulo"/>
    <s v="Lebanese, Arabian"/>
    <n v="120"/>
    <s v="Brazilian Real(R$)"/>
    <x v="1"/>
    <x v="0"/>
    <s v="No"/>
    <n v="2"/>
    <n v="0.17702737800000001"/>
    <n v="21.243285360000002"/>
    <x v="15"/>
    <x v="1"/>
    <x v="24"/>
  </r>
  <r>
    <x v="82"/>
    <s v="Austin's BBQ and Oyster Bar"/>
    <n v="216"/>
    <x v="2"/>
    <s v="Albany"/>
    <s v="2820 Meredyth Dr, Albany, GA 31707"/>
    <s v="BBQ, Burger, Seafood"/>
    <n v="25"/>
    <s v="Dollar($)"/>
    <x v="1"/>
    <x v="0"/>
    <s v="No"/>
    <n v="3"/>
    <n v="1"/>
    <n v="25"/>
    <x v="16"/>
    <x v="3"/>
    <x v="53"/>
  </r>
  <r>
    <x v="83"/>
    <s v="BJ's Country Buffet"/>
    <n v="216"/>
    <x v="2"/>
    <s v="Albany"/>
    <s v="2401 Dawson Rd, Albany, GA 31707"/>
    <s v="American, BBQ"/>
    <n v="10"/>
    <s v="Dollar($)"/>
    <x v="1"/>
    <x v="0"/>
    <s v="No"/>
    <n v="2"/>
    <n v="1"/>
    <n v="10"/>
    <x v="16"/>
    <x v="3"/>
    <x v="39"/>
  </r>
  <r>
    <x v="84"/>
    <s v="Cookie Shoppe"/>
    <n v="216"/>
    <x v="2"/>
    <s v="Albany"/>
    <s v="115 N Jackson St, Albany, GA 31701"/>
    <m/>
    <n v="10"/>
    <s v="Dollar($)"/>
    <x v="1"/>
    <x v="0"/>
    <s v="No"/>
    <n v="2"/>
    <n v="1"/>
    <n v="10"/>
    <x v="19"/>
    <x v="3"/>
    <x v="54"/>
  </r>
  <r>
    <x v="85"/>
    <s v="El Vaquero Mexican Restaurant"/>
    <n v="216"/>
    <x v="2"/>
    <s v="Albany"/>
    <s v="2700 Dawson Rd, Albany, GA 31707"/>
    <s v="Mexican"/>
    <n v="10"/>
    <s v="Dollar($)"/>
    <x v="1"/>
    <x v="0"/>
    <s v="No"/>
    <n v="2"/>
    <n v="1"/>
    <n v="10"/>
    <x v="19"/>
    <x v="3"/>
    <x v="55"/>
  </r>
  <r>
    <x v="86"/>
    <s v="Elements Coffee Co - Northwest"/>
    <n v="216"/>
    <x v="2"/>
    <s v="Albany"/>
    <s v="2726 Ledo Rd Ste 10, Albany, GA 31707"/>
    <s v="Coffee and Tea, Sandwich"/>
    <n v="10"/>
    <s v="Dollar($)"/>
    <x v="1"/>
    <x v="0"/>
    <s v="No"/>
    <n v="2"/>
    <n v="1"/>
    <n v="10"/>
    <x v="19"/>
    <x v="3"/>
    <x v="56"/>
  </r>
  <r>
    <x v="87"/>
    <s v="Pearly's Famous Country Cookng"/>
    <n v="216"/>
    <x v="2"/>
    <s v="Albany"/>
    <s v="814 N Slappey Blvd, Albany, GA 31701"/>
    <m/>
    <n v="10"/>
    <s v="Dollar($)"/>
    <x v="1"/>
    <x v="0"/>
    <s v="No"/>
    <n v="2"/>
    <n v="1"/>
    <n v="10"/>
    <x v="19"/>
    <x v="3"/>
    <x v="57"/>
  </r>
  <r>
    <x v="88"/>
    <s v="Chick-fil-A"/>
    <n v="216"/>
    <x v="2"/>
    <s v="Albany"/>
    <s v="2703 Dawson Rd, Albany, GA 31707"/>
    <s v="Fast Food"/>
    <n v="10"/>
    <s v="Dollar($)"/>
    <x v="1"/>
    <x v="0"/>
    <s v="No"/>
    <n v="2"/>
    <n v="1"/>
    <n v="10"/>
    <x v="20"/>
    <x v="2"/>
    <x v="58"/>
  </r>
  <r>
    <x v="89"/>
    <s v="Guang Zhou Chinese Restaurant"/>
    <n v="216"/>
    <x v="2"/>
    <s v="Albany"/>
    <s v="1214 N Westover Blvd, Albany, GA 31707"/>
    <s v="Asian, Chinese, Vegetarian"/>
    <n v="10"/>
    <s v="Dollar($)"/>
    <x v="1"/>
    <x v="0"/>
    <s v="No"/>
    <n v="2"/>
    <n v="1"/>
    <n v="10"/>
    <x v="18"/>
    <x v="2"/>
    <x v="59"/>
  </r>
  <r>
    <x v="90"/>
    <s v="Harvest Moon"/>
    <n v="216"/>
    <x v="2"/>
    <s v="Albany"/>
    <s v="2347 Dawson Road, Albany, GA 31707"/>
    <s v="Pizza, Bar Food, Sandwich"/>
    <n v="25"/>
    <s v="Dollar($)"/>
    <x v="1"/>
    <x v="0"/>
    <s v="No"/>
    <n v="3"/>
    <n v="1"/>
    <n v="25"/>
    <x v="11"/>
    <x v="2"/>
    <x v="60"/>
  </r>
  <r>
    <x v="91"/>
    <s v="Henry Campbell's Steakhouse"/>
    <n v="216"/>
    <x v="2"/>
    <s v="Albany"/>
    <s v="629 N. Westover Blvd, Albany, GA 31707"/>
    <s v="Steak, Tapas, Bar Food"/>
    <n v="70"/>
    <s v="Dollar($)"/>
    <x v="1"/>
    <x v="0"/>
    <s v="No"/>
    <n v="4"/>
    <n v="1"/>
    <n v="70"/>
    <x v="20"/>
    <x v="2"/>
    <x v="61"/>
  </r>
  <r>
    <x v="92"/>
    <s v="Hong Kong Cafe"/>
    <n v="216"/>
    <x v="2"/>
    <s v="Albany"/>
    <s v="2700 Dawson Rd, Albany, GA 31707"/>
    <s v="Chinese, Seafood, Vegetarian"/>
    <n v="25"/>
    <s v="Dollar($)"/>
    <x v="1"/>
    <x v="0"/>
    <s v="No"/>
    <n v="3"/>
    <n v="1"/>
    <n v="25"/>
    <x v="7"/>
    <x v="2"/>
    <x v="62"/>
  </r>
  <r>
    <x v="93"/>
    <s v="House of China Restaurant II"/>
    <n v="216"/>
    <x v="2"/>
    <s v="Albany"/>
    <s v="2526 Dawson Rd Ste A, Albany, GA 31707"/>
    <s v="Chinese"/>
    <n v="10"/>
    <s v="Dollar($)"/>
    <x v="1"/>
    <x v="0"/>
    <s v="No"/>
    <n v="2"/>
    <n v="1"/>
    <n v="10"/>
    <x v="10"/>
    <x v="2"/>
    <x v="63"/>
  </r>
  <r>
    <x v="94"/>
    <s v="Jimmie's Hot Dogs"/>
    <n v="216"/>
    <x v="2"/>
    <s v="Albany"/>
    <s v="204 S Jackson St, Albany, GA 31701"/>
    <m/>
    <n v="10"/>
    <s v="Dollar($)"/>
    <x v="1"/>
    <x v="0"/>
    <s v="No"/>
    <n v="2"/>
    <n v="1"/>
    <n v="10"/>
    <x v="18"/>
    <x v="2"/>
    <x v="64"/>
  </r>
  <r>
    <x v="95"/>
    <s v="Locos Grill &amp; Pub"/>
    <n v="216"/>
    <x v="2"/>
    <s v="Albany"/>
    <s v="547 N Westover Blvd, Albany, GA 31707"/>
    <s v="American, Burger, Sandwich"/>
    <n v="25"/>
    <s v="Dollar($)"/>
    <x v="1"/>
    <x v="0"/>
    <s v="No"/>
    <n v="3"/>
    <n v="1"/>
    <n v="25"/>
    <x v="20"/>
    <x v="2"/>
    <x v="65"/>
  </r>
  <r>
    <x v="96"/>
    <s v="Longhorn Steakhouse"/>
    <n v="216"/>
    <x v="2"/>
    <s v="Albany"/>
    <s v="2733 Dawson Rd, Albany, GA 31707"/>
    <s v="American, Steak"/>
    <n v="25"/>
    <s v="Dollar($)"/>
    <x v="1"/>
    <x v="0"/>
    <s v="No"/>
    <n v="3"/>
    <n v="1"/>
    <n v="25"/>
    <x v="20"/>
    <x v="2"/>
    <x v="52"/>
  </r>
  <r>
    <x v="97"/>
    <s v="Mikata Japanese Steakhouse"/>
    <n v="216"/>
    <x v="2"/>
    <s v="Albany"/>
    <s v="2610 Dawson Rd, Albany, GA 31707"/>
    <s v="Japanese, Steak, Sushi"/>
    <n v="40"/>
    <s v="Dollar($)"/>
    <x v="1"/>
    <x v="0"/>
    <s v="No"/>
    <n v="3"/>
    <n v="1"/>
    <n v="40"/>
    <x v="7"/>
    <x v="2"/>
    <x v="66"/>
  </r>
  <r>
    <x v="98"/>
    <s v="Shogun Japanese Steak House"/>
    <n v="216"/>
    <x v="2"/>
    <s v="Albany"/>
    <s v="629 N Westover Blvd, Albany, GA 31707"/>
    <s v="Japanese, Steak, Sushi"/>
    <n v="40"/>
    <s v="Dollar($)"/>
    <x v="1"/>
    <x v="0"/>
    <s v="No"/>
    <n v="3"/>
    <n v="1"/>
    <n v="40"/>
    <x v="20"/>
    <x v="2"/>
    <x v="61"/>
  </r>
  <r>
    <x v="99"/>
    <s v="The Catch Seafood Room &amp; Oyster Bar"/>
    <n v="216"/>
    <x v="2"/>
    <s v="Albany"/>
    <s v="2332 Whispering Pines Road, Albany, GA 31707"/>
    <s v="Seafood, Tapas, Bar Food"/>
    <n v="40"/>
    <s v="Dollar($)"/>
    <x v="1"/>
    <x v="0"/>
    <s v="No"/>
    <n v="3"/>
    <n v="1"/>
    <n v="40"/>
    <x v="10"/>
    <x v="2"/>
    <x v="67"/>
  </r>
  <r>
    <x v="100"/>
    <s v="Villa Gargano"/>
    <n v="216"/>
    <x v="2"/>
    <s v="Albany"/>
    <s v="1604 N Slappey Blvd, Albany, GA 31701"/>
    <s v="Italian, Pizza"/>
    <n v="10"/>
    <s v="Dollar($)"/>
    <x v="1"/>
    <x v="0"/>
    <s v="No"/>
    <n v="2"/>
    <n v="1"/>
    <n v="10"/>
    <x v="11"/>
    <x v="2"/>
    <x v="68"/>
  </r>
  <r>
    <x v="101"/>
    <s v="3 Squares Diner"/>
    <n v="216"/>
    <x v="2"/>
    <s v="Albany"/>
    <s v="202 W Franklin St, Sylvester, GA 31791"/>
    <s v="American, Breakfast, Diner"/>
    <n v="10"/>
    <s v="Dollar($)"/>
    <x v="1"/>
    <x v="0"/>
    <s v="No"/>
    <n v="2"/>
    <n v="1"/>
    <n v="10"/>
    <x v="19"/>
    <x v="3"/>
    <x v="69"/>
  </r>
  <r>
    <x v="102"/>
    <s v="Whitebull Hotel"/>
    <n v="14"/>
    <x v="3"/>
    <s v="Armidale"/>
    <s v="117 Marsh St, Armidale, NSW"/>
    <s v="Bar Food, Steak"/>
    <n v="20"/>
    <s v="Dollar($)"/>
    <x v="1"/>
    <x v="0"/>
    <s v="No"/>
    <n v="2"/>
    <n v="0.71881046299999996"/>
    <n v="14.37620926"/>
    <x v="20"/>
    <x v="2"/>
    <x v="39"/>
  </r>
  <r>
    <x v="103"/>
    <s v="Last Resort Grill"/>
    <n v="216"/>
    <x v="2"/>
    <s v="Athens"/>
    <s v="184 W Clayton St, Athens, GA 30601"/>
    <s v="American, Southern, Southwestern"/>
    <n v="40"/>
    <s v="Dollar($)"/>
    <x v="1"/>
    <x v="0"/>
    <s v="No"/>
    <n v="3"/>
    <n v="1"/>
    <n v="40"/>
    <x v="1"/>
    <x v="0"/>
    <x v="70"/>
  </r>
  <r>
    <x v="104"/>
    <s v="Mama's Boy Restaurant"/>
    <n v="216"/>
    <x v="2"/>
    <s v="Athens"/>
    <s v="197 Oak St, GA 30601"/>
    <s v="Southern"/>
    <n v="10"/>
    <s v="Dollar($)"/>
    <x v="1"/>
    <x v="0"/>
    <s v="No"/>
    <n v="2"/>
    <n v="1"/>
    <n v="10"/>
    <x v="1"/>
    <x v="0"/>
    <x v="71"/>
  </r>
  <r>
    <x v="105"/>
    <s v="Sr. Sol 1"/>
    <n v="216"/>
    <x v="2"/>
    <s v="Athens"/>
    <s v="175 Tallassee Rd, Athens, GA 30606"/>
    <s v="Mexican"/>
    <n v="10"/>
    <s v="Dollar($)"/>
    <x v="1"/>
    <x v="0"/>
    <s v="No"/>
    <n v="2"/>
    <n v="1"/>
    <n v="10"/>
    <x v="17"/>
    <x v="0"/>
    <x v="72"/>
  </r>
  <r>
    <x v="106"/>
    <s v="Choo Choo Eastside"/>
    <n v="216"/>
    <x v="2"/>
    <s v="Athens"/>
    <s v="1055 Gaines School Rd Ste 100, Athens, GA 30605"/>
    <s v="Japanese, Korean"/>
    <n v="10"/>
    <s v="Dollar($)"/>
    <x v="1"/>
    <x v="0"/>
    <s v="No"/>
    <n v="2"/>
    <n v="1"/>
    <n v="10"/>
    <x v="18"/>
    <x v="2"/>
    <x v="73"/>
  </r>
  <r>
    <x v="107"/>
    <s v="The Grill"/>
    <n v="216"/>
    <x v="2"/>
    <s v="Athens"/>
    <s v="171 College Ave, Athens, GA 30601"/>
    <s v="Breakfast, Burger, Sandwich"/>
    <n v="10"/>
    <s v="Dollar($)"/>
    <x v="1"/>
    <x v="0"/>
    <s v="No"/>
    <n v="2"/>
    <n v="1"/>
    <n v="10"/>
    <x v="11"/>
    <x v="2"/>
    <x v="74"/>
  </r>
  <r>
    <x v="108"/>
    <s v="Big City Bread Cafe"/>
    <n v="216"/>
    <x v="2"/>
    <s v="Athens"/>
    <s v="393 N Finley St, Athens, GA 30601"/>
    <s v="Breakfast, Sandwich"/>
    <n v="10"/>
    <s v="Dollar($)"/>
    <x v="1"/>
    <x v="0"/>
    <s v="No"/>
    <n v="2"/>
    <n v="1"/>
    <n v="10"/>
    <x v="6"/>
    <x v="1"/>
    <x v="75"/>
  </r>
  <r>
    <x v="109"/>
    <s v="Clocked"/>
    <n v="216"/>
    <x v="2"/>
    <s v="Athens"/>
    <s v="259 W Washington St, Athens, GA 30601"/>
    <s v="American, Burger, Sandwich"/>
    <n v="10"/>
    <s v="Dollar($)"/>
    <x v="1"/>
    <x v="0"/>
    <s v="No"/>
    <n v="2"/>
    <n v="1"/>
    <n v="10"/>
    <x v="5"/>
    <x v="1"/>
    <x v="76"/>
  </r>
  <r>
    <x v="110"/>
    <s v="DePalma's Italian Cafe - Downtown"/>
    <n v="216"/>
    <x v="2"/>
    <s v="Athens"/>
    <s v="401 E Broad St, Athens, GA 30601"/>
    <s v="American, Italian, Pizza"/>
    <n v="25"/>
    <s v="Dollar($)"/>
    <x v="1"/>
    <x v="0"/>
    <s v="No"/>
    <n v="3"/>
    <n v="1"/>
    <n v="25"/>
    <x v="4"/>
    <x v="1"/>
    <x v="77"/>
  </r>
  <r>
    <x v="111"/>
    <s v="DePalma's Italian Cafe - East Side"/>
    <n v="216"/>
    <x v="2"/>
    <s v="Athens"/>
    <s v="1965 Barnett Shoals Rd, Athens, GA 30605"/>
    <s v="American, Italian, Pizza"/>
    <n v="25"/>
    <s v="Dollar($)"/>
    <x v="1"/>
    <x v="0"/>
    <s v="No"/>
    <n v="3"/>
    <n v="1"/>
    <n v="25"/>
    <x v="15"/>
    <x v="1"/>
    <x v="78"/>
  </r>
  <r>
    <x v="112"/>
    <s v="Five &amp; Ten"/>
    <n v="216"/>
    <x v="2"/>
    <s v="Athens"/>
    <s v="1073 South Milledge Ave, Athens, GA 30605"/>
    <s v="American"/>
    <n v="40"/>
    <s v="Dollar($)"/>
    <x v="1"/>
    <x v="0"/>
    <s v="No"/>
    <n v="3"/>
    <n v="1"/>
    <n v="40"/>
    <x v="6"/>
    <x v="1"/>
    <x v="79"/>
  </r>
  <r>
    <x v="113"/>
    <s v="Grit"/>
    <n v="216"/>
    <x v="2"/>
    <s v="Athens"/>
    <s v="199 Prince Ave, Athens, GA 30601"/>
    <s v="International, Southern, Vegetarian"/>
    <n v="10"/>
    <s v="Dollar($)"/>
    <x v="1"/>
    <x v="0"/>
    <s v="No"/>
    <n v="2"/>
    <n v="1"/>
    <n v="10"/>
    <x v="5"/>
    <x v="1"/>
    <x v="80"/>
  </r>
  <r>
    <x v="114"/>
    <s v="Ike &amp; Jane"/>
    <n v="216"/>
    <x v="2"/>
    <s v="Athens"/>
    <s v="1307 Prince Ave, Athens, GA 30606"/>
    <s v="Sandwich"/>
    <n v="10"/>
    <s v="Dollar($)"/>
    <x v="1"/>
    <x v="0"/>
    <s v="No"/>
    <n v="2"/>
    <n v="1"/>
    <n v="10"/>
    <x v="15"/>
    <x v="1"/>
    <x v="81"/>
  </r>
  <r>
    <x v="115"/>
    <s v="La Dolce Vita Ristorante"/>
    <n v="216"/>
    <x v="2"/>
    <s v="Athens"/>
    <s v="323 E Broad St, Athens, GA 30601"/>
    <s v="Italian"/>
    <n v="40"/>
    <s v="Dollar($)"/>
    <x v="1"/>
    <x v="0"/>
    <s v="No"/>
    <n v="3"/>
    <n v="1"/>
    <n v="40"/>
    <x v="15"/>
    <x v="1"/>
    <x v="82"/>
  </r>
  <r>
    <x v="116"/>
    <s v="Shokitini"/>
    <n v="216"/>
    <x v="2"/>
    <s v="Athens"/>
    <s v="251 W Clayton St, Athens, GA 30601"/>
    <s v="Asian, Japanese, Sushi"/>
    <n v="25"/>
    <s v="Dollar($)"/>
    <x v="1"/>
    <x v="0"/>
    <s v="No"/>
    <n v="3"/>
    <n v="1"/>
    <n v="25"/>
    <x v="5"/>
    <x v="1"/>
    <x v="83"/>
  </r>
  <r>
    <x v="117"/>
    <s v="Taqueria Del Sol"/>
    <n v="216"/>
    <x v="2"/>
    <s v="Athens"/>
    <s v="334 Prince Ave, Athens, GA 30601"/>
    <s v="Mexican, Spanish"/>
    <n v="10"/>
    <s v="Dollar($)"/>
    <x v="1"/>
    <x v="0"/>
    <s v="No"/>
    <n v="2"/>
    <n v="1"/>
    <n v="10"/>
    <x v="15"/>
    <x v="1"/>
    <x v="84"/>
  </r>
  <r>
    <x v="118"/>
    <s v="The National"/>
    <n v="216"/>
    <x v="2"/>
    <s v="Athens"/>
    <s v="232 W. Hancock Ave., Athens, GA 30601"/>
    <s v="International, Southern"/>
    <n v="40"/>
    <s v="Dollar($)"/>
    <x v="1"/>
    <x v="0"/>
    <s v="No"/>
    <n v="3"/>
    <n v="1"/>
    <n v="40"/>
    <x v="15"/>
    <x v="1"/>
    <x v="85"/>
  </r>
  <r>
    <x v="119"/>
    <s v="The Royal Peasant"/>
    <n v="216"/>
    <x v="2"/>
    <s v="Athens"/>
    <s v="1675 S. Lumpkin St., Athens, GA 30606"/>
    <s v="Bar Food"/>
    <n v="10"/>
    <s v="Dollar($)"/>
    <x v="1"/>
    <x v="0"/>
    <s v="No"/>
    <n v="2"/>
    <n v="1"/>
    <n v="10"/>
    <x v="2"/>
    <x v="1"/>
    <x v="86"/>
  </r>
  <r>
    <x v="120"/>
    <s v="Transmetropolitan"/>
    <n v="216"/>
    <x v="2"/>
    <s v="Athens"/>
    <s v="145 E Clayton St, Athens, GA 30601"/>
    <s v="Italian, Pizza, Sandwich"/>
    <n v="10"/>
    <s v="Dollar($)"/>
    <x v="1"/>
    <x v="0"/>
    <s v="No"/>
    <n v="2"/>
    <n v="1"/>
    <n v="10"/>
    <x v="2"/>
    <x v="1"/>
    <x v="87"/>
  </r>
  <r>
    <x v="121"/>
    <s v="Trappeze Pub"/>
    <n v="216"/>
    <x v="2"/>
    <s v="Athens"/>
    <s v="269 N Hull St, Athens, GA 30601"/>
    <s v="Burger, Bar Food"/>
    <n v="25"/>
    <s v="Dollar($)"/>
    <x v="1"/>
    <x v="0"/>
    <s v="No"/>
    <n v="3"/>
    <n v="1"/>
    <n v="25"/>
    <x v="5"/>
    <x v="1"/>
    <x v="88"/>
  </r>
  <r>
    <x v="122"/>
    <s v="Viva! Argentine Cuisine"/>
    <n v="216"/>
    <x v="2"/>
    <s v="Athens"/>
    <s v="247 Prince Ave, Athens, GA 30601"/>
    <s v="Desserts, Latin American, Argentine"/>
    <n v="10"/>
    <s v="Dollar($)"/>
    <x v="1"/>
    <x v="0"/>
    <s v="No"/>
    <n v="2"/>
    <n v="1"/>
    <n v="10"/>
    <x v="15"/>
    <x v="1"/>
    <x v="89"/>
  </r>
  <r>
    <x v="123"/>
    <s v="Miyabi Kyoto Japanese Steak House"/>
    <n v="216"/>
    <x v="2"/>
    <s v="Augusta"/>
    <s v="1315 Augusta West Pkwy, Augusta, GA 30909"/>
    <s v="Chinese, Steak"/>
    <n v="40"/>
    <s v="Dollar($)"/>
    <x v="1"/>
    <x v="0"/>
    <s v="No"/>
    <n v="3"/>
    <n v="1"/>
    <n v="40"/>
    <x v="17"/>
    <x v="0"/>
    <x v="90"/>
  </r>
  <r>
    <x v="124"/>
    <s v="Rae's Coastal Cafe"/>
    <n v="216"/>
    <x v="2"/>
    <s v="Augusta"/>
    <s v="3208 W Wimbledon Dr, Augusta, GA 30909"/>
    <s v="American, Caribbean, Seafood"/>
    <n v="40"/>
    <s v="Dollar($)"/>
    <x v="1"/>
    <x v="0"/>
    <s v="No"/>
    <n v="3"/>
    <n v="1"/>
    <n v="40"/>
    <x v="3"/>
    <x v="0"/>
    <x v="91"/>
  </r>
  <r>
    <x v="125"/>
    <s v="The Bee's Knees"/>
    <n v="216"/>
    <x v="2"/>
    <s v="Augusta"/>
    <s v="211 10th Street, Augusta, GA 30901"/>
    <s v="International, Tapas, Vegetarian"/>
    <n v="25"/>
    <s v="Dollar($)"/>
    <x v="1"/>
    <x v="0"/>
    <s v="No"/>
    <n v="3"/>
    <n v="1"/>
    <n v="25"/>
    <x v="1"/>
    <x v="0"/>
    <x v="92"/>
  </r>
  <r>
    <x v="126"/>
    <s v="Boll Weevil Cafe"/>
    <n v="216"/>
    <x v="2"/>
    <s v="Augusta"/>
    <s v="10 9th St, Augusta, GA 30901"/>
    <s v="Desserts, Sandwich, Southern"/>
    <n v="10"/>
    <s v="Dollar($)"/>
    <x v="1"/>
    <x v="0"/>
    <s v="No"/>
    <n v="2"/>
    <n v="1"/>
    <n v="10"/>
    <x v="18"/>
    <x v="2"/>
    <x v="93"/>
  </r>
  <r>
    <x v="127"/>
    <s v="Farmhaus Burger"/>
    <n v="216"/>
    <x v="2"/>
    <s v="Augusta"/>
    <s v="1204 Broad St, Augusta, GA 30901"/>
    <s v="American, Burger"/>
    <n v="25"/>
    <s v="Dollar($)"/>
    <x v="1"/>
    <x v="0"/>
    <s v="No"/>
    <n v="3"/>
    <n v="1"/>
    <n v="25"/>
    <x v="18"/>
    <x v="2"/>
    <x v="94"/>
  </r>
  <r>
    <x v="128"/>
    <s v="Manuel's Bread Cafe"/>
    <n v="216"/>
    <x v="2"/>
    <s v="Augusta"/>
    <s v="505 Railroad Ave, North Augusta, GA 29841"/>
    <s v="Breakfast, French"/>
    <n v="40"/>
    <s v="Dollar($)"/>
    <x v="1"/>
    <x v="0"/>
    <s v="No"/>
    <n v="3"/>
    <n v="1"/>
    <n v="40"/>
    <x v="10"/>
    <x v="2"/>
    <x v="95"/>
  </r>
  <r>
    <x v="129"/>
    <s v="Sconyers Bar B Que"/>
    <n v="216"/>
    <x v="2"/>
    <s v="Augusta"/>
    <s v="2250 Sconyers Way, Augusta, GA 30906"/>
    <s v="BBQ"/>
    <n v="25"/>
    <s v="Dollar($)"/>
    <x v="1"/>
    <x v="0"/>
    <s v="No"/>
    <n v="3"/>
    <n v="1"/>
    <n v="25"/>
    <x v="20"/>
    <x v="2"/>
    <x v="96"/>
  </r>
  <r>
    <x v="130"/>
    <s v="Frog Hollow Tavern"/>
    <n v="216"/>
    <x v="2"/>
    <s v="Augusta"/>
    <s v="1282 broad street, Augusta, GA 30901"/>
    <s v="American"/>
    <n v="40"/>
    <s v="Dollar($)"/>
    <x v="1"/>
    <x v="0"/>
    <s v="No"/>
    <n v="3"/>
    <n v="1"/>
    <n v="40"/>
    <x v="6"/>
    <x v="1"/>
    <x v="97"/>
  </r>
  <r>
    <x v="131"/>
    <s v="Giuseppe's Pizza &amp; Italian Specialities"/>
    <n v="216"/>
    <x v="2"/>
    <s v="Augusta"/>
    <s v="3690 Wheeler Rd, Augusta, GA 30909"/>
    <s v="Desserts, Italian, Pizza"/>
    <n v="25"/>
    <s v="Dollar($)"/>
    <x v="1"/>
    <x v="0"/>
    <s v="No"/>
    <n v="3"/>
    <n v="1"/>
    <n v="25"/>
    <x v="15"/>
    <x v="1"/>
    <x v="98"/>
  </r>
  <r>
    <x v="132"/>
    <s v="Mellow Mushroom"/>
    <n v="216"/>
    <x v="2"/>
    <s v="Augusta"/>
    <s v="1167 Broad St, Augusta, GA 30901"/>
    <s v="Italian, Pizza, Sandwich"/>
    <n v="25"/>
    <s v="Dollar($)"/>
    <x v="1"/>
    <x v="0"/>
    <s v="No"/>
    <n v="3"/>
    <n v="1"/>
    <n v="25"/>
    <x v="2"/>
    <x v="1"/>
    <x v="99"/>
  </r>
  <r>
    <x v="133"/>
    <s v="Nacho Mamas Burritos"/>
    <n v="216"/>
    <x v="2"/>
    <s v="Augusta"/>
    <s v="976 Broad St, Augusta, GA 30901"/>
    <s v="Mexican"/>
    <n v="10"/>
    <s v="Dollar($)"/>
    <x v="1"/>
    <x v="0"/>
    <s v="No"/>
    <n v="2"/>
    <n v="1"/>
    <n v="10"/>
    <x v="4"/>
    <x v="1"/>
    <x v="100"/>
  </r>
  <r>
    <x v="134"/>
    <s v="Rhinehart's Oyster Bar"/>
    <n v="216"/>
    <x v="2"/>
    <s v="Augusta"/>
    <s v="3051 Washington Rd, Augusta, GA 30907"/>
    <s v="Bar Food, Sandwich, Seafood"/>
    <n v="25"/>
    <s v="Dollar($)"/>
    <x v="1"/>
    <x v="0"/>
    <s v="No"/>
    <n v="3"/>
    <n v="1"/>
    <n v="25"/>
    <x v="4"/>
    <x v="1"/>
    <x v="101"/>
  </r>
  <r>
    <x v="135"/>
    <s v="Takosushi"/>
    <n v="216"/>
    <x v="2"/>
    <s v="Augusta"/>
    <s v="437 Highland Ave, Augusta, GA 30909"/>
    <s v="Mexican, Southwestern, Sushi"/>
    <n v="40"/>
    <s v="Dollar($)"/>
    <x v="1"/>
    <x v="0"/>
    <s v="No"/>
    <n v="3"/>
    <n v="1"/>
    <n v="40"/>
    <x v="5"/>
    <x v="1"/>
    <x v="102"/>
  </r>
  <r>
    <x v="136"/>
    <s v="The Chop House"/>
    <n v="216"/>
    <x v="2"/>
    <s v="Augusta"/>
    <s v="Augusta Mall, Augusta, GA 30909"/>
    <s v="Steak"/>
    <n v="40"/>
    <s v="Dollar($)"/>
    <x v="1"/>
    <x v="0"/>
    <s v="No"/>
    <n v="3"/>
    <n v="1"/>
    <n v="40"/>
    <x v="4"/>
    <x v="1"/>
    <x v="103"/>
  </r>
  <r>
    <x v="137"/>
    <s v="The Taj of India"/>
    <n v="216"/>
    <x v="2"/>
    <s v="Augusta"/>
    <s v="502 Furys Ferry Rd, Augusta, GA 30907"/>
    <s v="Indian"/>
    <n v="25"/>
    <s v="Dollar($)"/>
    <x v="1"/>
    <x v="0"/>
    <s v="No"/>
    <n v="3"/>
    <n v="1"/>
    <n v="25"/>
    <x v="4"/>
    <x v="1"/>
    <x v="104"/>
  </r>
  <r>
    <x v="138"/>
    <s v="Augsburg Haus"/>
    <n v="216"/>
    <x v="2"/>
    <s v="Augusta"/>
    <s v="4460 Washington Road, Evans, GA 30809"/>
    <s v="German"/>
    <n v="25"/>
    <s v="Dollar($)"/>
    <x v="1"/>
    <x v="0"/>
    <s v="No"/>
    <n v="3"/>
    <n v="1"/>
    <n v="25"/>
    <x v="18"/>
    <x v="2"/>
    <x v="105"/>
  </r>
  <r>
    <x v="139"/>
    <s v="Pho Bac"/>
    <n v="216"/>
    <x v="2"/>
    <s v="Augusta"/>
    <s v="4300 Towne Centre, Evans, GA 30809"/>
    <s v="Vietnamese"/>
    <n v="10"/>
    <s v="Dollar($)"/>
    <x v="1"/>
    <x v="0"/>
    <s v="No"/>
    <n v="2"/>
    <n v="1"/>
    <n v="10"/>
    <x v="15"/>
    <x v="1"/>
    <x v="2"/>
  </r>
  <r>
    <x v="140"/>
    <s v="Rhinehart's Oyster Bar"/>
    <n v="216"/>
    <x v="2"/>
    <s v="Augusta"/>
    <s v="303 North Bel Air Rd, Evans, GA 30809"/>
    <s v="Burger, Seafood"/>
    <n v="25"/>
    <s v="Dollar($)"/>
    <x v="1"/>
    <x v="0"/>
    <s v="No"/>
    <n v="3"/>
    <n v="1"/>
    <n v="25"/>
    <x v="4"/>
    <x v="1"/>
    <x v="106"/>
  </r>
  <r>
    <x v="141"/>
    <s v="Thai Kitchen"/>
    <n v="216"/>
    <x v="2"/>
    <s v="Augusta"/>
    <s v="4357 Washington Road, Evans, GA 30809"/>
    <s v="Thai"/>
    <n v="35"/>
    <s v="Dollar($)"/>
    <x v="1"/>
    <x v="0"/>
    <s v="No"/>
    <n v="3"/>
    <n v="1"/>
    <n v="35"/>
    <x v="6"/>
    <x v="1"/>
    <x v="107"/>
  </r>
  <r>
    <x v="142"/>
    <s v="El Kiosco Mexican Restaurant"/>
    <n v="216"/>
    <x v="2"/>
    <s v="Augusta"/>
    <s v="5174 Wrightsboro Rd, Grovetown, GA 30813"/>
    <s v="Mexican"/>
    <n v="10"/>
    <s v="Dollar($)"/>
    <x v="1"/>
    <x v="0"/>
    <s v="No"/>
    <n v="2"/>
    <n v="1"/>
    <n v="10"/>
    <x v="5"/>
    <x v="1"/>
    <x v="108"/>
  </r>
  <r>
    <x v="143"/>
    <s v="Taste of Balingup"/>
    <n v="14"/>
    <x v="3"/>
    <s v="Balingup"/>
    <s v="63 South Western Hwy, Balingup, WA"/>
    <s v="Modern Australian"/>
    <n v="20"/>
    <s v="Dollar($)"/>
    <x v="1"/>
    <x v="0"/>
    <s v="No"/>
    <n v="2"/>
    <n v="0.71881046299999996"/>
    <n v="14.37620926"/>
    <x v="12"/>
    <x v="3"/>
    <x v="36"/>
  </r>
  <r>
    <x v="144"/>
    <s v="Bridge Road Brewers"/>
    <n v="14"/>
    <x v="3"/>
    <s v="Beechworth"/>
    <s v="Old Coach House 50 Ford St, Beechworth, Beechworth, VIC"/>
    <s v="Pizza, Bar Food"/>
    <n v="20"/>
    <s v="Dollar($)"/>
    <x v="1"/>
    <x v="0"/>
    <s v="No"/>
    <n v="2"/>
    <n v="0.71881046299999996"/>
    <n v="14.37620926"/>
    <x v="17"/>
    <x v="0"/>
    <x v="109"/>
  </r>
  <r>
    <x v="145"/>
    <s v="Bardenay"/>
    <n v="216"/>
    <x v="2"/>
    <s v="Boise"/>
    <s v="610 W Grove St, Boise, ID 83702"/>
    <s v="American, Bar Food"/>
    <n v="25"/>
    <s v="Dollar($)"/>
    <x v="1"/>
    <x v="0"/>
    <s v="No"/>
    <n v="3"/>
    <n v="1"/>
    <n v="25"/>
    <x v="1"/>
    <x v="0"/>
    <x v="110"/>
  </r>
  <r>
    <x v="146"/>
    <s v="Flatbread Neapolitan Pizzeria"/>
    <n v="216"/>
    <x v="2"/>
    <s v="Boise"/>
    <s v="800 W Main Suite 230, Boise, ID 83702"/>
    <s v="Italian, Pizza"/>
    <n v="25"/>
    <s v="Dollar($)"/>
    <x v="1"/>
    <x v="0"/>
    <s v="No"/>
    <n v="3"/>
    <n v="1"/>
    <n v="25"/>
    <x v="17"/>
    <x v="0"/>
    <x v="111"/>
  </r>
  <r>
    <x v="147"/>
    <s v="Goldy's Breakfast Bistro"/>
    <n v="216"/>
    <x v="2"/>
    <s v="Boise"/>
    <s v="108 S Capitol Blvd, Boise, ID 83702"/>
    <s v="Breakfast, Sandwich"/>
    <n v="25"/>
    <s v="Dollar($)"/>
    <x v="1"/>
    <x v="0"/>
    <s v="No"/>
    <n v="3"/>
    <n v="1"/>
    <n v="25"/>
    <x v="1"/>
    <x v="0"/>
    <x v="110"/>
  </r>
  <r>
    <x v="148"/>
    <s v="Chandlers Steakhouse"/>
    <n v="216"/>
    <x v="2"/>
    <s v="Boise"/>
    <s v="981 W Grove St, Boise, ID 83702"/>
    <s v="American, Seafood, Steak"/>
    <n v="70"/>
    <s v="Dollar($)"/>
    <x v="1"/>
    <x v="0"/>
    <s v="No"/>
    <n v="4"/>
    <n v="1"/>
    <n v="70"/>
    <x v="18"/>
    <x v="2"/>
    <x v="112"/>
  </r>
  <r>
    <x v="149"/>
    <s v="Bar Gernika Basque Pub &amp; Eatery"/>
    <n v="216"/>
    <x v="2"/>
    <s v="Boise"/>
    <s v="202 S Capitol Blvd, Boise, ID 83702"/>
    <s v="European, Spanish"/>
    <n v="10"/>
    <s v="Dollar($)"/>
    <x v="1"/>
    <x v="0"/>
    <s v="No"/>
    <n v="2"/>
    <n v="1"/>
    <n v="10"/>
    <x v="6"/>
    <x v="1"/>
    <x v="113"/>
  </r>
  <r>
    <x v="150"/>
    <s v="Barbacoa Restaurant"/>
    <n v="216"/>
    <x v="2"/>
    <s v="Boise"/>
    <s v="276 Bobwhite Ct, Boise, ID 83706"/>
    <s v="Latin American, Steak"/>
    <n v="70"/>
    <s v="Dollar($)"/>
    <x v="1"/>
    <x v="0"/>
    <s v="No"/>
    <n v="4"/>
    <n v="1"/>
    <n v="70"/>
    <x v="15"/>
    <x v="1"/>
    <x v="114"/>
  </r>
  <r>
    <x v="151"/>
    <s v="Big Jud's"/>
    <n v="216"/>
    <x v="2"/>
    <s v="Boise"/>
    <s v="1289 Protest Rd, Boise, ID 83706"/>
    <s v="American, Burger, Sandwich"/>
    <n v="10"/>
    <s v="Dollar($)"/>
    <x v="1"/>
    <x v="0"/>
    <s v="No"/>
    <n v="2"/>
    <n v="1"/>
    <n v="10"/>
    <x v="5"/>
    <x v="1"/>
    <x v="115"/>
  </r>
  <r>
    <x v="152"/>
    <s v="Bittercreek Ale House"/>
    <n v="216"/>
    <x v="2"/>
    <s v="Boise"/>
    <s v="246 N 8th St, Boise, ID 83702"/>
    <s v="American, Bar Food"/>
    <n v="25"/>
    <s v="Dollar($)"/>
    <x v="1"/>
    <x v="0"/>
    <s v="No"/>
    <n v="3"/>
    <n v="1"/>
    <n v="25"/>
    <x v="6"/>
    <x v="1"/>
    <x v="116"/>
  </r>
  <r>
    <x v="153"/>
    <s v="Boise Fry Company"/>
    <n v="216"/>
    <x v="2"/>
    <s v="Boise"/>
    <s v="204 N Capitol Blvd, Boise, ID 83702"/>
    <s v="American, Burger"/>
    <n v="10"/>
    <s v="Dollar($)"/>
    <x v="1"/>
    <x v="0"/>
    <s v="No"/>
    <n v="2"/>
    <n v="1"/>
    <n v="10"/>
    <x v="2"/>
    <x v="1"/>
    <x v="117"/>
  </r>
  <r>
    <x v="154"/>
    <s v="Flying Pie Pizzaria"/>
    <n v="216"/>
    <x v="2"/>
    <s v="Boise"/>
    <s v="6508 W Fairview Ave, Boise, ID 83704"/>
    <s v="Pizza"/>
    <n v="25"/>
    <s v="Dollar($)"/>
    <x v="1"/>
    <x v="0"/>
    <s v="No"/>
    <n v="3"/>
    <n v="1"/>
    <n v="25"/>
    <x v="15"/>
    <x v="1"/>
    <x v="83"/>
  </r>
  <r>
    <x v="155"/>
    <s v="Fork"/>
    <n v="216"/>
    <x v="2"/>
    <s v="Boise"/>
    <s v="199 N 8th St, Boise, ID 83702"/>
    <s v="American, Burger"/>
    <n v="25"/>
    <s v="Dollar($)"/>
    <x v="1"/>
    <x v="0"/>
    <s v="No"/>
    <n v="3"/>
    <n v="1"/>
    <n v="25"/>
    <x v="2"/>
    <x v="1"/>
    <x v="118"/>
  </r>
  <r>
    <x v="156"/>
    <s v="Guido's Original New York Style Pizza"/>
    <n v="216"/>
    <x v="2"/>
    <s v="Boise"/>
    <s v="235 N 5th St, Boise, ID 83702"/>
    <s v="Pizza"/>
    <n v="10"/>
    <s v="Dollar($)"/>
    <x v="1"/>
    <x v="0"/>
    <s v="No"/>
    <n v="2"/>
    <n v="1"/>
    <n v="10"/>
    <x v="6"/>
    <x v="1"/>
    <x v="119"/>
  </r>
  <r>
    <x v="157"/>
    <s v="Los Beto's"/>
    <n v="216"/>
    <x v="2"/>
    <s v="Boise"/>
    <s v="5220 W Fairview Ave, Boise, ID 83706"/>
    <s v="Mexican"/>
    <n v="10"/>
    <s v="Dollar($)"/>
    <x v="1"/>
    <x v="0"/>
    <s v="No"/>
    <n v="2"/>
    <n v="1"/>
    <n v="10"/>
    <x v="2"/>
    <x v="1"/>
    <x v="120"/>
  </r>
  <r>
    <x v="158"/>
    <s v="Lucianos Italian Restaurant"/>
    <n v="216"/>
    <x v="2"/>
    <s v="Boise"/>
    <s v="11 N Orchard St, Boise, ID 83706"/>
    <s v="Italian, Seafood, Vegetarian"/>
    <n v="25"/>
    <s v="Dollar($)"/>
    <x v="1"/>
    <x v="0"/>
    <s v="No"/>
    <n v="3"/>
    <n v="1"/>
    <n v="25"/>
    <x v="2"/>
    <x v="1"/>
    <x v="103"/>
  </r>
  <r>
    <x v="159"/>
    <s v="Mai Thai Restaurant"/>
    <n v="216"/>
    <x v="2"/>
    <s v="Boise"/>
    <s v="750 W Idaho St, Boise, ID 83702"/>
    <s v="Sushi, Thai"/>
    <n v="40"/>
    <s v="Dollar($)"/>
    <x v="1"/>
    <x v="0"/>
    <s v="No"/>
    <n v="3"/>
    <n v="1"/>
    <n v="40"/>
    <x v="4"/>
    <x v="1"/>
    <x v="121"/>
  </r>
  <r>
    <x v="160"/>
    <s v="Shige Japanese Cuisine"/>
    <n v="216"/>
    <x v="2"/>
    <s v="Boise"/>
    <s v="100 N 8th St, Boise, ID 83702"/>
    <s v="Japanese, Sushi, Teriyaki"/>
    <n v="25"/>
    <s v="Dollar($)"/>
    <x v="1"/>
    <x v="0"/>
    <s v="No"/>
    <n v="3"/>
    <n v="1"/>
    <n v="25"/>
    <x v="15"/>
    <x v="1"/>
    <x v="122"/>
  </r>
  <r>
    <x v="161"/>
    <s v="The Egg Factory"/>
    <n v="216"/>
    <x v="2"/>
    <s v="Boise"/>
    <s v="8061 W Fairview Ave, Boise, ID 83704"/>
    <s v="Breakfast"/>
    <n v="10"/>
    <s v="Dollar($)"/>
    <x v="1"/>
    <x v="0"/>
    <s v="No"/>
    <n v="2"/>
    <n v="1"/>
    <n v="10"/>
    <x v="6"/>
    <x v="1"/>
    <x v="123"/>
  </r>
  <r>
    <x v="162"/>
    <s v="Tucanos"/>
    <n v="216"/>
    <x v="2"/>
    <s v="Boise"/>
    <s v="1388 S Entertainment Ave, Boise, ID 83709"/>
    <s v="Brazilian"/>
    <n v="40"/>
    <s v="Dollar($)"/>
    <x v="1"/>
    <x v="0"/>
    <s v="No"/>
    <n v="3"/>
    <n v="1"/>
    <n v="40"/>
    <x v="4"/>
    <x v="1"/>
    <x v="124"/>
  </r>
  <r>
    <x v="163"/>
    <s v="Texas Roadhouse"/>
    <n v="216"/>
    <x v="2"/>
    <s v="Boise"/>
    <s v="3801 E Fairview Avenue, Meridian, Boise, ID 83642"/>
    <s v="American, BBQ, Steak"/>
    <n v="25"/>
    <s v="Dollar($)"/>
    <x v="1"/>
    <x v="0"/>
    <s v="No"/>
    <n v="3"/>
    <n v="1"/>
    <n v="25"/>
    <x v="4"/>
    <x v="1"/>
    <x v="125"/>
  </r>
  <r>
    <x v="164"/>
    <s v="Brick 29"/>
    <n v="216"/>
    <x v="2"/>
    <s v="Boise"/>
    <s v="320 11th Avenue S, Nampa, ID 83651"/>
    <s v="American"/>
    <n v="40"/>
    <s v="Dollar($)"/>
    <x v="1"/>
    <x v="0"/>
    <s v="No"/>
    <n v="3"/>
    <n v="1"/>
    <n v="40"/>
    <x v="2"/>
    <x v="1"/>
    <x v="126"/>
  </r>
  <r>
    <x v="165"/>
    <s v="Winifreds"/>
    <n v="216"/>
    <x v="2"/>
    <s v="Cedar Rapids/Iowa City"/>
    <s v="3847 1st Ave SE, Cedar Rapids, IA 52402"/>
    <s v="American, Mediterranean, Seafood"/>
    <n v="40"/>
    <s v="Dollar($)"/>
    <x v="1"/>
    <x v="0"/>
    <s v="No"/>
    <n v="3"/>
    <n v="1"/>
    <n v="40"/>
    <x v="11"/>
    <x v="2"/>
    <x v="127"/>
  </r>
  <r>
    <x v="166"/>
    <s v="Biaggi's Ristorante Italiano"/>
    <n v="216"/>
    <x v="2"/>
    <s v="Cedar Rapids/Iowa City"/>
    <s v="320 Collins Rd NE, Cedar Rapids, IA 52402"/>
    <s v="Italian, Pizza"/>
    <n v="40"/>
    <s v="Dollar($)"/>
    <x v="1"/>
    <x v="0"/>
    <s v="No"/>
    <n v="3"/>
    <n v="1"/>
    <n v="40"/>
    <x v="15"/>
    <x v="1"/>
    <x v="3"/>
  </r>
  <r>
    <x v="167"/>
    <s v="El Super Burrito"/>
    <n v="216"/>
    <x v="2"/>
    <s v="Cedar Rapids/Iowa City"/>
    <s v="3300 Johnson Ave NW, Cedar Rapids, IA 52405"/>
    <s v="Mexican"/>
    <n v="10"/>
    <s v="Dollar($)"/>
    <x v="1"/>
    <x v="0"/>
    <s v="No"/>
    <n v="2"/>
    <n v="1"/>
    <n v="10"/>
    <x v="15"/>
    <x v="1"/>
    <x v="128"/>
  </r>
  <r>
    <x v="168"/>
    <s v="Granite City Food &amp; Brewery"/>
    <n v="216"/>
    <x v="2"/>
    <s v="Cedar Rapids/Iowa City"/>
    <s v="4755 1st Ave SE, Cedar Rapids, IA 52402"/>
    <s v="American, Breakfast, Burger"/>
    <n v="40"/>
    <s v="Dollar($)"/>
    <x v="1"/>
    <x v="0"/>
    <s v="No"/>
    <n v="3"/>
    <n v="1"/>
    <n v="40"/>
    <x v="15"/>
    <x v="1"/>
    <x v="129"/>
  </r>
  <r>
    <x v="169"/>
    <s v="Irish Democrat"/>
    <n v="216"/>
    <x v="2"/>
    <s v="Cedar Rapids/Iowa City"/>
    <s v="3207 1st Ave SE, Cedar Rapids, IA 52402"/>
    <s v="American, BBQ, Burger"/>
    <n v="25"/>
    <s v="Dollar($)"/>
    <x v="1"/>
    <x v="0"/>
    <s v="No"/>
    <n v="3"/>
    <n v="1"/>
    <n v="25"/>
    <x v="2"/>
    <x v="1"/>
    <x v="98"/>
  </r>
  <r>
    <x v="170"/>
    <s v="Taste of India"/>
    <n v="216"/>
    <x v="2"/>
    <s v="Cedar Rapids/Iowa City"/>
    <s v="1060 Old Marion Rd NE, Cedar Rapids, IA 52402"/>
    <s v="Indian"/>
    <n v="25"/>
    <s v="Dollar($)"/>
    <x v="1"/>
    <x v="0"/>
    <s v="No"/>
    <n v="3"/>
    <n v="1"/>
    <n v="25"/>
    <x v="5"/>
    <x v="1"/>
    <x v="130"/>
  </r>
  <r>
    <x v="171"/>
    <s v="Thai Moon Restaurant"/>
    <n v="216"/>
    <x v="2"/>
    <s v="Cedar Rapids/Iowa City"/>
    <s v="4362 16th Ave SW, Cedar Rapids, IA 52404"/>
    <s v="Chinese, Sushi, Thai"/>
    <n v="10"/>
    <s v="Dollar($)"/>
    <x v="1"/>
    <x v="0"/>
    <s v="No"/>
    <n v="2"/>
    <n v="1"/>
    <n v="10"/>
    <x v="5"/>
    <x v="1"/>
    <x v="131"/>
  </r>
  <r>
    <x v="172"/>
    <s v="Ting's Red Lantern"/>
    <n v="216"/>
    <x v="2"/>
    <s v="Cedar Rapids/Iowa City"/>
    <s v="540 Boyson Rd NE, Cedar Rapids, IA 52402"/>
    <s v="Chinese"/>
    <n v="10"/>
    <s v="Dollar($)"/>
    <x v="1"/>
    <x v="0"/>
    <s v="No"/>
    <n v="2"/>
    <n v="1"/>
    <n v="10"/>
    <x v="5"/>
    <x v="1"/>
    <x v="132"/>
  </r>
  <r>
    <x v="173"/>
    <s v="Monica's"/>
    <n v="216"/>
    <x v="2"/>
    <s v="Cedar Rapids/Iowa City"/>
    <s v="303 2nd Street, Coralville, IA 52241"/>
    <s v="American, Italian, Pizza"/>
    <n v="25"/>
    <s v="Dollar($)"/>
    <x v="1"/>
    <x v="0"/>
    <s v="No"/>
    <n v="3"/>
    <n v="1"/>
    <n v="25"/>
    <x v="10"/>
    <x v="2"/>
    <x v="133"/>
  </r>
  <r>
    <x v="174"/>
    <s v="Exotic India"/>
    <n v="216"/>
    <x v="2"/>
    <s v="Cedar Rapids/Iowa City"/>
    <s v="102 2nd Ave, Coralville, IA 52241"/>
    <s v="Indian"/>
    <n v="25"/>
    <s v="Dollar($)"/>
    <x v="1"/>
    <x v="0"/>
    <s v="No"/>
    <n v="3"/>
    <n v="1"/>
    <n v="25"/>
    <x v="15"/>
    <x v="1"/>
    <x v="64"/>
  </r>
  <r>
    <x v="175"/>
    <s v="Shorts Burger and Shine"/>
    <n v="216"/>
    <x v="2"/>
    <s v="Cedar Rapids/Iowa City"/>
    <s v="18 S Clinton St, Iowa City, IA 52240"/>
    <s v="Burger"/>
    <n v="10"/>
    <s v="Dollar($)"/>
    <x v="1"/>
    <x v="0"/>
    <s v="No"/>
    <n v="2"/>
    <n v="1"/>
    <n v="10"/>
    <x v="3"/>
    <x v="0"/>
    <x v="134"/>
  </r>
  <r>
    <x v="176"/>
    <s v="The Hamburg Inn No. 2 Inc."/>
    <n v="216"/>
    <x v="2"/>
    <s v="Cedar Rapids/Iowa City"/>
    <s v="214 N Linn St, Iowa City, IA 52245"/>
    <s v="American, Breakfast, Burger"/>
    <n v="10"/>
    <s v="Dollar($)"/>
    <x v="1"/>
    <x v="0"/>
    <s v="No"/>
    <n v="2"/>
    <n v="1"/>
    <n v="10"/>
    <x v="1"/>
    <x v="0"/>
    <x v="11"/>
  </r>
  <r>
    <x v="177"/>
    <s v="Bluebird Diner"/>
    <n v="216"/>
    <x v="2"/>
    <s v="Cedar Rapids/Iowa City"/>
    <s v="330 E Market St, Iowa City, IA 52245"/>
    <s v="Breakfast, Diner"/>
    <n v="25"/>
    <s v="Dollar($)"/>
    <x v="1"/>
    <x v="0"/>
    <s v="No"/>
    <n v="3"/>
    <n v="1"/>
    <n v="25"/>
    <x v="7"/>
    <x v="2"/>
    <x v="135"/>
  </r>
  <r>
    <x v="178"/>
    <s v="Graze"/>
    <n v="216"/>
    <x v="2"/>
    <s v="Cedar Rapids/Iowa City"/>
    <s v="115 East College St, Iowa City, IA 52240"/>
    <s v="American, International, Sushi"/>
    <n v="40"/>
    <s v="Dollar($)"/>
    <x v="1"/>
    <x v="0"/>
    <s v="No"/>
    <n v="3"/>
    <n v="1"/>
    <n v="40"/>
    <x v="10"/>
    <x v="2"/>
    <x v="131"/>
  </r>
  <r>
    <x v="179"/>
    <s v="A &amp; A Pagliai's Pizza"/>
    <n v="216"/>
    <x v="2"/>
    <s v="Cedar Rapids/Iowa City"/>
    <s v="302 E Bloomington St, Iowa City, IA 52245"/>
    <s v="Pizza"/>
    <n v="25"/>
    <s v="Dollar($)"/>
    <x v="1"/>
    <x v="0"/>
    <s v="No"/>
    <n v="3"/>
    <n v="1"/>
    <n v="25"/>
    <x v="6"/>
    <x v="1"/>
    <x v="136"/>
  </r>
  <r>
    <x v="180"/>
    <s v="Atlas World Grill"/>
    <n v="216"/>
    <x v="2"/>
    <s v="Cedar Rapids/Iowa City"/>
    <s v="127 Iowa Ave, Iowa City, IA 52240"/>
    <s v="International"/>
    <n v="40"/>
    <s v="Dollar($)"/>
    <x v="1"/>
    <x v="0"/>
    <s v="No"/>
    <n v="3"/>
    <n v="1"/>
    <n v="40"/>
    <x v="6"/>
    <x v="1"/>
    <x v="137"/>
  </r>
  <r>
    <x v="181"/>
    <s v="BlackStone"/>
    <n v="216"/>
    <x v="2"/>
    <s v="Cedar Rapids/Iowa City"/>
    <s v="503 Westbury Dr Ste 1, Iowa City, IA 52245"/>
    <s v="American, Breakfast"/>
    <n v="25"/>
    <s v="Dollar($)"/>
    <x v="1"/>
    <x v="0"/>
    <s v="No"/>
    <n v="3"/>
    <n v="1"/>
    <n v="25"/>
    <x v="15"/>
    <x v="1"/>
    <x v="12"/>
  </r>
  <r>
    <x v="182"/>
    <s v="Devotay"/>
    <n v="216"/>
    <x v="2"/>
    <s v="Cedar Rapids/Iowa City"/>
    <s v="117 N Linn St, Iowa City, IA 52245"/>
    <s v="Mediterranean, Tapas, Vegetarian"/>
    <n v="40"/>
    <s v="Dollar($)"/>
    <x v="1"/>
    <x v="0"/>
    <s v="No"/>
    <n v="3"/>
    <n v="1"/>
    <n v="40"/>
    <x v="4"/>
    <x v="1"/>
    <x v="100"/>
  </r>
  <r>
    <x v="183"/>
    <s v="Jimmy Jack's Rib Shack"/>
    <n v="216"/>
    <x v="2"/>
    <s v="Cedar Rapids/Iowa City"/>
    <s v="1940 Lower Muscatine Rd, Iowa City, IA 52240"/>
    <s v="BBQ"/>
    <n v="25"/>
    <s v="Dollar($)"/>
    <x v="1"/>
    <x v="0"/>
    <s v="No"/>
    <n v="3"/>
    <n v="1"/>
    <n v="25"/>
    <x v="5"/>
    <x v="1"/>
    <x v="138"/>
  </r>
  <r>
    <x v="184"/>
    <s v="Zoeys Pizzeria"/>
    <n v="216"/>
    <x v="2"/>
    <s v="Cedar Rapids/Iowa City"/>
    <s v="690 10th St, Marion, IA 52302"/>
    <s v="Pizza, Sandwich"/>
    <n v="25"/>
    <s v="Dollar($)"/>
    <x v="1"/>
    <x v="0"/>
    <s v="No"/>
    <n v="3"/>
    <n v="1"/>
    <n v="25"/>
    <x v="8"/>
    <x v="0"/>
    <x v="99"/>
  </r>
  <r>
    <x v="185"/>
    <s v="Tokyo Sushi"/>
    <n v="37"/>
    <x v="4"/>
    <s v="Chatham-Kent"/>
    <s v="150 Richmond St, Chatham-Kent, ON N7M2V2"/>
    <s v="Japanese, Sushi"/>
    <n v="25"/>
    <s v="Dollar($)"/>
    <x v="1"/>
    <x v="0"/>
    <s v="No"/>
    <n v="2"/>
    <n v="0.75230216299999997"/>
    <n v="18.807554074999999"/>
    <x v="11"/>
    <x v="2"/>
    <x v="139"/>
  </r>
  <r>
    <x v="186"/>
    <s v="Berry Patch Restaurant"/>
    <n v="216"/>
    <x v="2"/>
    <s v="Clatskanie"/>
    <s v="49289 Us-30, Westport, OR 97016"/>
    <s v="American, Breakfast, Desserts"/>
    <n v="10"/>
    <s v="Dollar($)"/>
    <x v="1"/>
    <x v="0"/>
    <s v="No"/>
    <n v="2"/>
    <n v="1"/>
    <n v="10"/>
    <x v="6"/>
    <x v="1"/>
    <x v="140"/>
  </r>
  <r>
    <x v="187"/>
    <s v="Sakura Sushi &amp; Grill"/>
    <n v="216"/>
    <x v="2"/>
    <s v="Cochrane"/>
    <s v="130 Quarry Street, Unit 20, Cochrane, AB T4C 0W5"/>
    <s v="Asian, Japanese"/>
    <n v="25"/>
    <s v="Dollar($)"/>
    <x v="1"/>
    <x v="0"/>
    <s v="No"/>
    <n v="3"/>
    <n v="1"/>
    <n v="25"/>
    <x v="13"/>
    <x v="3"/>
    <x v="22"/>
  </r>
  <r>
    <x v="188"/>
    <s v="Uptown Vietnam cuisine"/>
    <n v="216"/>
    <x v="2"/>
    <s v="Columbus"/>
    <s v="1250 Broadway, Columbus, GA 31901"/>
    <s v="Asian, Vietnamese"/>
    <n v="10"/>
    <s v="Dollar($)"/>
    <x v="1"/>
    <x v="0"/>
    <s v="No"/>
    <n v="2"/>
    <n v="1"/>
    <n v="10"/>
    <x v="16"/>
    <x v="3"/>
    <x v="141"/>
  </r>
  <r>
    <x v="189"/>
    <s v="Cafe Le Rue @ The Landings"/>
    <n v="216"/>
    <x v="2"/>
    <s v="Columbus"/>
    <s v="2523 Airport Thruway, Columbus, GA 31904"/>
    <s v="American, Seafood, Cajun"/>
    <n v="25"/>
    <s v="Dollar($)"/>
    <x v="1"/>
    <x v="0"/>
    <s v="No"/>
    <n v="3"/>
    <n v="1"/>
    <n v="25"/>
    <x v="17"/>
    <x v="0"/>
    <x v="142"/>
  </r>
  <r>
    <x v="190"/>
    <s v="Mark's City Grille"/>
    <n v="216"/>
    <x v="2"/>
    <s v="Columbus"/>
    <s v="7160 moon road, Columbus, GA 31909"/>
    <s v="American"/>
    <n v="25"/>
    <s v="Dollar($)"/>
    <x v="1"/>
    <x v="0"/>
    <s v="No"/>
    <n v="3"/>
    <n v="1"/>
    <n v="25"/>
    <x v="1"/>
    <x v="0"/>
    <x v="143"/>
  </r>
  <r>
    <x v="191"/>
    <s v="B Merrell's"/>
    <n v="216"/>
    <x v="2"/>
    <s v="Columbus"/>
    <s v="7600 Veterans Pkwy, Columbus, GA 31909"/>
    <s v="Burger, Bar Food, Southern"/>
    <n v="25"/>
    <s v="Dollar($)"/>
    <x v="1"/>
    <x v="0"/>
    <s v="No"/>
    <n v="3"/>
    <n v="1"/>
    <n v="25"/>
    <x v="10"/>
    <x v="2"/>
    <x v="144"/>
  </r>
  <r>
    <x v="192"/>
    <s v="Cannon Brewpub"/>
    <n v="216"/>
    <x v="2"/>
    <s v="Columbus"/>
    <s v="1041 Broadway, Columbus, GA 31901"/>
    <s v="Pizza, Bar Food"/>
    <n v="25"/>
    <s v="Dollar($)"/>
    <x v="1"/>
    <x v="0"/>
    <s v="No"/>
    <n v="3"/>
    <n v="1"/>
    <n v="25"/>
    <x v="18"/>
    <x v="2"/>
    <x v="145"/>
  </r>
  <r>
    <x v="193"/>
    <s v="Fuji Japanese Steak House"/>
    <n v="216"/>
    <x v="2"/>
    <s v="Columbus"/>
    <s v="6499 Veterans Pkwy, Columbus, GA 31909"/>
    <s v="Japanese, Steak"/>
    <n v="40"/>
    <s v="Dollar($)"/>
    <x v="1"/>
    <x v="0"/>
    <s v="No"/>
    <n v="3"/>
    <n v="1"/>
    <n v="40"/>
    <x v="18"/>
    <x v="2"/>
    <x v="146"/>
  </r>
  <r>
    <x v="194"/>
    <s v="Ruth Ann's Family Restaurant"/>
    <n v="216"/>
    <x v="2"/>
    <s v="Columbus"/>
    <s v="941 Veterans Parkway, Columbus, GA 31901"/>
    <s v="Breakfast, Diner, Southern"/>
    <n v="10"/>
    <s v="Dollar($)"/>
    <x v="1"/>
    <x v="0"/>
    <s v="No"/>
    <n v="2"/>
    <n v="1"/>
    <n v="10"/>
    <x v="11"/>
    <x v="2"/>
    <x v="147"/>
  </r>
  <r>
    <x v="195"/>
    <s v="Samurai Japanese Cuisine &amp; Sushi Bar"/>
    <n v="216"/>
    <x v="2"/>
    <s v="Columbus"/>
    <s v="1009 Broadway, Columbus, GA 31901"/>
    <s v="Japanese, Steak, Sushi"/>
    <n v="40"/>
    <s v="Dollar($)"/>
    <x v="1"/>
    <x v="0"/>
    <s v="No"/>
    <n v="3"/>
    <n v="1"/>
    <n v="40"/>
    <x v="7"/>
    <x v="2"/>
    <x v="148"/>
  </r>
  <r>
    <x v="196"/>
    <s v="Wasabi Sushi and Thai"/>
    <n v="216"/>
    <x v="2"/>
    <s v="Columbus"/>
    <s v="1639 Bradley Park Dr, Columbus, GA 31904"/>
    <s v="Japanese, Sushi, Thai"/>
    <n v="40"/>
    <s v="Dollar($)"/>
    <x v="1"/>
    <x v="0"/>
    <s v="No"/>
    <n v="3"/>
    <n v="1"/>
    <n v="40"/>
    <x v="11"/>
    <x v="2"/>
    <x v="149"/>
  </r>
  <r>
    <x v="197"/>
    <s v="Buckhead Bar and Grill"/>
    <n v="216"/>
    <x v="2"/>
    <s v="Columbus"/>
    <s v="5010 Armour Rd, Columbus, GA 31904"/>
    <s v="Seafood, Steak, Vegetarian"/>
    <n v="40"/>
    <s v="Dollar($)"/>
    <x v="1"/>
    <x v="0"/>
    <s v="No"/>
    <n v="3"/>
    <n v="1"/>
    <n v="40"/>
    <x v="5"/>
    <x v="1"/>
    <x v="150"/>
  </r>
  <r>
    <x v="198"/>
    <s v="Burt's Butcher Shoppe and Eatery"/>
    <n v="216"/>
    <x v="2"/>
    <s v="Columbus"/>
    <s v="2932 Warm Springs Rd, Columbus, GA 31909"/>
    <s v="Steak"/>
    <n v="25"/>
    <s v="Dollar($)"/>
    <x v="1"/>
    <x v="0"/>
    <s v="No"/>
    <n v="3"/>
    <n v="1"/>
    <n v="25"/>
    <x v="6"/>
    <x v="1"/>
    <x v="151"/>
  </r>
  <r>
    <x v="199"/>
    <s v="Chef Lee's Peking Restaurant"/>
    <n v="216"/>
    <x v="2"/>
    <s v="Columbus"/>
    <s v="6100 Bradley Park Dr, Columbus, GA 31904"/>
    <s v="Chinese"/>
    <n v="25"/>
    <s v="Dollar($)"/>
    <x v="1"/>
    <x v="0"/>
    <s v="No"/>
    <n v="3"/>
    <n v="1"/>
    <n v="25"/>
    <x v="4"/>
    <x v="1"/>
    <x v="152"/>
  </r>
  <r>
    <x v="200"/>
    <s v="Country's Barbecue"/>
    <n v="216"/>
    <x v="2"/>
    <s v="Columbus"/>
    <s v="3137 Mercury Dr, Columbus, GA 31906"/>
    <s v="BBQ, Southern"/>
    <n v="25"/>
    <s v="Dollar($)"/>
    <x v="1"/>
    <x v="0"/>
    <s v="No"/>
    <n v="3"/>
    <n v="1"/>
    <n v="25"/>
    <x v="4"/>
    <x v="1"/>
    <x v="77"/>
  </r>
  <r>
    <x v="201"/>
    <s v="Deorio's"/>
    <n v="216"/>
    <x v="2"/>
    <s v="Columbus"/>
    <s v="3201 Macon Rd Ste 167, Columbus, GA 31906"/>
    <s v="Italian, Pizza"/>
    <n v="10"/>
    <s v="Dollar($)"/>
    <x v="1"/>
    <x v="0"/>
    <s v="No"/>
    <n v="2"/>
    <n v="1"/>
    <n v="10"/>
    <x v="4"/>
    <x v="1"/>
    <x v="153"/>
  </r>
  <r>
    <x v="202"/>
    <s v="Mellow Mushroom"/>
    <n v="216"/>
    <x v="2"/>
    <s v="Columbus"/>
    <s v="6100 Veterans Pkwy, Columbus, GA 31909"/>
    <s v="Pizza"/>
    <n v="25"/>
    <s v="Dollar($)"/>
    <x v="1"/>
    <x v="0"/>
    <s v="No"/>
    <n v="3"/>
    <n v="1"/>
    <n v="25"/>
    <x v="15"/>
    <x v="1"/>
    <x v="154"/>
  </r>
  <r>
    <x v="203"/>
    <s v="Meritage"/>
    <n v="216"/>
    <x v="2"/>
    <s v="Columbus"/>
    <s v="1039 1st Ave, Columbus, GA 31901"/>
    <s v="American, Tapas"/>
    <n v="40"/>
    <s v="Dollar($)"/>
    <x v="1"/>
    <x v="0"/>
    <s v="No"/>
    <n v="3"/>
    <n v="1"/>
    <n v="40"/>
    <x v="15"/>
    <x v="1"/>
    <x v="155"/>
  </r>
  <r>
    <x v="204"/>
    <s v="Mongo The Mongolian Fire Pit"/>
    <n v="216"/>
    <x v="2"/>
    <s v="Columbus"/>
    <s v="7830 - E Veterans Pkwy, Columbus, GA 31909"/>
    <s v="Asian, Chinese"/>
    <n v="10"/>
    <s v="Dollar($)"/>
    <x v="1"/>
    <x v="0"/>
    <s v="No"/>
    <n v="2"/>
    <n v="1"/>
    <n v="10"/>
    <x v="5"/>
    <x v="1"/>
    <x v="156"/>
  </r>
  <r>
    <x v="205"/>
    <s v="The Black Cow"/>
    <n v="216"/>
    <x v="2"/>
    <s v="Columbus"/>
    <s v="115 A 12th St, Columbus, GA 31901"/>
    <s v="American"/>
    <n v="25"/>
    <s v="Dollar($)"/>
    <x v="1"/>
    <x v="0"/>
    <s v="No"/>
    <n v="3"/>
    <n v="1"/>
    <n v="25"/>
    <x v="6"/>
    <x v="1"/>
    <x v="157"/>
  </r>
  <r>
    <x v="206"/>
    <s v="Wood Stone"/>
    <n v="216"/>
    <x v="2"/>
    <s v="Columbus"/>
    <s v="5739 Whitesville Rd, Columbus, GA 31904"/>
    <s v="Italian, Mediterranean, Pizza"/>
    <n v="40"/>
    <s v="Dollar($)"/>
    <x v="1"/>
    <x v="0"/>
    <s v="No"/>
    <n v="3"/>
    <n v="1"/>
    <n v="40"/>
    <x v="4"/>
    <x v="1"/>
    <x v="158"/>
  </r>
  <r>
    <x v="207"/>
    <s v="Hunter's Pub"/>
    <n v="216"/>
    <x v="2"/>
    <s v="Columbus"/>
    <s v="11269 GA Hwy 219, Hamilton, GA 31811"/>
    <s v="American, Seafood, Steak"/>
    <n v="40"/>
    <s v="Dollar($)"/>
    <x v="1"/>
    <x v="0"/>
    <s v="No"/>
    <n v="3"/>
    <n v="1"/>
    <n v="40"/>
    <x v="2"/>
    <x v="1"/>
    <x v="159"/>
  </r>
  <r>
    <x v="208"/>
    <s v="Consort Restaurant"/>
    <n v="37"/>
    <x v="4"/>
    <s v="Consort"/>
    <s v="4931 50th Street, Consort, AB T0C 1B0"/>
    <s v="Chinese, Canadian"/>
    <n v="25"/>
    <s v="Dollar($)"/>
    <x v="1"/>
    <x v="0"/>
    <s v="No"/>
    <n v="2"/>
    <n v="0.75230216299999997"/>
    <n v="18.807554074999999"/>
    <x v="9"/>
    <x v="3"/>
    <x v="22"/>
  </r>
  <r>
    <x v="209"/>
    <s v="Thatcher's Barbeque and Grill"/>
    <n v="216"/>
    <x v="2"/>
    <s v="Dalton"/>
    <s v="1214 N Wall St, Calhoun, GA 30701"/>
    <s v="American, BBQ, Southern"/>
    <n v="25"/>
    <s v="Dollar($)"/>
    <x v="1"/>
    <x v="0"/>
    <s v="No"/>
    <n v="3"/>
    <n v="1"/>
    <n v="25"/>
    <x v="11"/>
    <x v="2"/>
    <x v="160"/>
  </r>
  <r>
    <x v="210"/>
    <s v="Christian and Jake's Bistro"/>
    <n v="216"/>
    <x v="2"/>
    <s v="Dalton"/>
    <s v="555 Georgia Hwy 53, Calhoun, GA 30701"/>
    <s v="Desserts, Sandwich"/>
    <n v="10"/>
    <s v="Dollar($)"/>
    <x v="1"/>
    <x v="0"/>
    <s v="No"/>
    <n v="2"/>
    <n v="1"/>
    <n v="10"/>
    <x v="2"/>
    <x v="1"/>
    <x v="161"/>
  </r>
  <r>
    <x v="211"/>
    <s v="Dub's High on the Hog"/>
    <n v="216"/>
    <x v="2"/>
    <s v="Dalton"/>
    <s v="349 S Wall St, Calhoun, GA 30701"/>
    <s v="BBQ"/>
    <n v="25"/>
    <s v="Dollar($)"/>
    <x v="1"/>
    <x v="0"/>
    <s v="No"/>
    <n v="3"/>
    <n v="1"/>
    <n v="25"/>
    <x v="2"/>
    <x v="1"/>
    <x v="162"/>
  </r>
  <r>
    <x v="212"/>
    <s v="Sierra's Mexican Restaurant"/>
    <n v="216"/>
    <x v="2"/>
    <s v="Dalton"/>
    <s v="500 S. 3rd Avenue, Chatsworth, GA 30705"/>
    <s v="Mexican, Tex-Mex"/>
    <n v="10"/>
    <s v="Dollar($)"/>
    <x v="1"/>
    <x v="0"/>
    <s v="No"/>
    <n v="2"/>
    <n v="1"/>
    <n v="10"/>
    <x v="18"/>
    <x v="2"/>
    <x v="163"/>
  </r>
  <r>
    <x v="213"/>
    <s v="Oakwood Cafe"/>
    <n v="216"/>
    <x v="2"/>
    <s v="Dalton"/>
    <s v="201 West Cuyler Street, Dalton, GA 30720"/>
    <s v="BBQ, Breakfast, Southern"/>
    <n v="10"/>
    <s v="Dollar($)"/>
    <x v="1"/>
    <x v="0"/>
    <s v="No"/>
    <n v="2"/>
    <n v="1"/>
    <n v="10"/>
    <x v="3"/>
    <x v="0"/>
    <x v="164"/>
  </r>
  <r>
    <x v="214"/>
    <s v="Chili's Grill &amp; Bar"/>
    <n v="216"/>
    <x v="2"/>
    <s v="Dalton"/>
    <s v="881 College Dr, Dalton, GA 30720"/>
    <s v="American"/>
    <n v="25"/>
    <s v="Dollar($)"/>
    <x v="1"/>
    <x v="0"/>
    <s v="No"/>
    <n v="3"/>
    <n v="1"/>
    <n v="25"/>
    <x v="10"/>
    <x v="2"/>
    <x v="165"/>
  </r>
  <r>
    <x v="215"/>
    <s v="Fuji Japanese Steakhouse"/>
    <n v="216"/>
    <x v="2"/>
    <s v="Dalton"/>
    <s v="1321 W Walnut Ave, Dalton, GA 30720"/>
    <s v="Japanese, Sushi"/>
    <n v="40"/>
    <s v="Dollar($)"/>
    <x v="1"/>
    <x v="0"/>
    <s v="No"/>
    <n v="3"/>
    <n v="1"/>
    <n v="40"/>
    <x v="10"/>
    <x v="2"/>
    <x v="166"/>
  </r>
  <r>
    <x v="216"/>
    <s v="Las Palmas"/>
    <n v="216"/>
    <x v="2"/>
    <s v="Dalton"/>
    <s v="1331 W Walnut Ave, Dalton, GA 30720"/>
    <s v="Mexican"/>
    <n v="10"/>
    <s v="Dollar($)"/>
    <x v="1"/>
    <x v="0"/>
    <s v="No"/>
    <n v="2"/>
    <n v="1"/>
    <n v="10"/>
    <x v="10"/>
    <x v="2"/>
    <x v="167"/>
  </r>
  <r>
    <x v="217"/>
    <s v="Tony's Italian Restaurant &amp; Pizza"/>
    <n v="216"/>
    <x v="2"/>
    <s v="Dalton"/>
    <s v="933 Market St, Dalton, GA 30720"/>
    <s v="Italian"/>
    <n v="25"/>
    <s v="Dollar($)"/>
    <x v="1"/>
    <x v="0"/>
    <s v="No"/>
    <n v="3"/>
    <n v="1"/>
    <n v="25"/>
    <x v="11"/>
    <x v="2"/>
    <x v="168"/>
  </r>
  <r>
    <x v="218"/>
    <s v="Filling Station"/>
    <n v="216"/>
    <x v="2"/>
    <s v="Dalton"/>
    <s v="316 N Hamilton St, Dalton, GA 30720"/>
    <s v="American, Burger"/>
    <n v="10"/>
    <s v="Dollar($)"/>
    <x v="1"/>
    <x v="0"/>
    <s v="No"/>
    <n v="2"/>
    <n v="1"/>
    <n v="10"/>
    <x v="15"/>
    <x v="1"/>
    <x v="161"/>
  </r>
  <r>
    <x v="219"/>
    <s v="Five Guys Burgers and Fries"/>
    <n v="216"/>
    <x v="2"/>
    <s v="Dalton"/>
    <s v="1303 W. Walnut Ave., Dalton, GA 30720"/>
    <s v="Fast Food"/>
    <n v="10"/>
    <s v="Dollar($)"/>
    <x v="1"/>
    <x v="0"/>
    <s v="No"/>
    <n v="2"/>
    <n v="1"/>
    <n v="10"/>
    <x v="15"/>
    <x v="1"/>
    <x v="169"/>
  </r>
  <r>
    <x v="220"/>
    <s v="Los Pablos"/>
    <n v="216"/>
    <x v="2"/>
    <s v="Dalton"/>
    <s v="1513 W Walnut Ave Ste 6, Dalton, GA 30720"/>
    <s v="Mexican"/>
    <n v="10"/>
    <s v="Dollar($)"/>
    <x v="1"/>
    <x v="0"/>
    <s v="No"/>
    <n v="2"/>
    <n v="1"/>
    <n v="10"/>
    <x v="15"/>
    <x v="1"/>
    <x v="170"/>
  </r>
  <r>
    <x v="221"/>
    <s v="Kobe Hibachi &amp; Sushi"/>
    <n v="216"/>
    <x v="2"/>
    <s v="Dalton"/>
    <s v="2603 Battlefield Pkwy, Fort Oglethorpe, GA 30742"/>
    <s v="American, Japanese, Sushi"/>
    <n v="25"/>
    <s v="Dollar($)"/>
    <x v="1"/>
    <x v="0"/>
    <s v="No"/>
    <n v="3"/>
    <n v="1"/>
    <n v="25"/>
    <x v="17"/>
    <x v="0"/>
    <x v="171"/>
  </r>
  <r>
    <x v="222"/>
    <s v="Soho Hibachi"/>
    <n v="216"/>
    <x v="2"/>
    <s v="Dalton"/>
    <s v="1014 Battlefield Parkway, Fort Oglethorpe, GA 30742"/>
    <s v="Japanese"/>
    <n v="10"/>
    <s v="Dollar($)"/>
    <x v="1"/>
    <x v="0"/>
    <s v="No"/>
    <n v="2"/>
    <n v="1"/>
    <n v="10"/>
    <x v="6"/>
    <x v="1"/>
    <x v="168"/>
  </r>
  <r>
    <x v="223"/>
    <s v="Thai Garden"/>
    <n v="216"/>
    <x v="2"/>
    <s v="Dalton"/>
    <s v="685 Battlefield Pkwy, Fort Oglethorpe, GA 30742"/>
    <s v="Thai"/>
    <n v="25"/>
    <s v="Dollar($)"/>
    <x v="1"/>
    <x v="0"/>
    <s v="No"/>
    <n v="3"/>
    <n v="1"/>
    <n v="25"/>
    <x v="5"/>
    <x v="1"/>
    <x v="172"/>
  </r>
  <r>
    <x v="224"/>
    <s v="Southern Bliss Bakery"/>
    <n v="216"/>
    <x v="2"/>
    <s v="Dalton"/>
    <s v="300 W Patton St., Lafayette, GA 30728"/>
    <s v="Desserts, Sandwich"/>
    <n v="10"/>
    <s v="Dollar($)"/>
    <x v="1"/>
    <x v="0"/>
    <s v="No"/>
    <n v="2"/>
    <n v="1"/>
    <n v="10"/>
    <x v="11"/>
    <x v="2"/>
    <x v="39"/>
  </r>
  <r>
    <x v="225"/>
    <s v="Bailey's Bar-B-Que"/>
    <n v="216"/>
    <x v="2"/>
    <s v="Dalton"/>
    <s v="5540 Highway 41, Ringgold, GA 30736"/>
    <s v="BBQ"/>
    <n v="10"/>
    <s v="Dollar($)"/>
    <x v="1"/>
    <x v="0"/>
    <s v="No"/>
    <n v="2"/>
    <n v="1"/>
    <n v="10"/>
    <x v="15"/>
    <x v="1"/>
    <x v="173"/>
  </r>
  <r>
    <x v="226"/>
    <s v="Farm To Fork"/>
    <n v="216"/>
    <x v="2"/>
    <s v="Dalton"/>
    <s v="118 Remco Shops Lane, Ringgold, GA 30736"/>
    <s v="American, Diner, Southern"/>
    <n v="10"/>
    <s v="Dollar($)"/>
    <x v="1"/>
    <x v="0"/>
    <s v="No"/>
    <n v="2"/>
    <n v="1"/>
    <n v="10"/>
    <x v="6"/>
    <x v="1"/>
    <x v="174"/>
  </r>
  <r>
    <x v="227"/>
    <s v="Home Plate Grill"/>
    <n v="216"/>
    <x v="2"/>
    <s v="Dalton"/>
    <s v="7807 Nashville St, Ringgold, GA 30736"/>
    <s v="American, BBQ, Southern"/>
    <n v="10"/>
    <s v="Dollar($)"/>
    <x v="1"/>
    <x v="0"/>
    <s v="No"/>
    <n v="2"/>
    <n v="1"/>
    <n v="10"/>
    <x v="5"/>
    <x v="1"/>
    <x v="175"/>
  </r>
  <r>
    <x v="228"/>
    <s v="Pie Slingers Pizzeria"/>
    <n v="216"/>
    <x v="2"/>
    <s v="Dalton"/>
    <s v="56A Fieldstone Village Drive, Rock Spring, GA 30739"/>
    <s v="Italian, Pizza"/>
    <n v="10"/>
    <s v="Dollar($)"/>
    <x v="1"/>
    <x v="0"/>
    <s v="No"/>
    <n v="2"/>
    <n v="1"/>
    <n v="10"/>
    <x v="15"/>
    <x v="1"/>
    <x v="176"/>
  </r>
  <r>
    <x v="229"/>
    <s v="Olive Tree Cafe"/>
    <n v="216"/>
    <x v="2"/>
    <s v="Davenport"/>
    <s v="2513 53rd Avenue, Bettendorf, IA 52722"/>
    <s v="Indian, Mediterranean, Middle Eastern"/>
    <n v="25"/>
    <s v="Dollar($)"/>
    <x v="1"/>
    <x v="0"/>
    <s v="No"/>
    <n v="3"/>
    <n v="1"/>
    <n v="25"/>
    <x v="17"/>
    <x v="0"/>
    <x v="177"/>
  </r>
  <r>
    <x v="230"/>
    <s v="Red Ginger Sushi, Grill &amp; Bar"/>
    <n v="216"/>
    <x v="2"/>
    <s v="Davenport"/>
    <s v="793 Middle Rd, Bettendorf, IA 52722"/>
    <s v="Sushi, Teriyaki"/>
    <n v="40"/>
    <s v="Dollar($)"/>
    <x v="1"/>
    <x v="0"/>
    <s v="No"/>
    <n v="3"/>
    <n v="1"/>
    <n v="40"/>
    <x v="1"/>
    <x v="0"/>
    <x v="178"/>
  </r>
  <r>
    <x v="231"/>
    <s v="Crust Stone Oven Pizza"/>
    <n v="216"/>
    <x v="2"/>
    <s v="Davenport"/>
    <s v="2561 E 53rd Ave, Bettendorf, IA 52722"/>
    <s v="Burger, Pizza"/>
    <n v="25"/>
    <s v="Dollar($)"/>
    <x v="1"/>
    <x v="0"/>
    <s v="No"/>
    <n v="3"/>
    <n v="1"/>
    <n v="25"/>
    <x v="18"/>
    <x v="2"/>
    <x v="179"/>
  </r>
  <r>
    <x v="232"/>
    <s v="Jimmy's Pancake House"/>
    <n v="216"/>
    <x v="2"/>
    <s v="Davenport"/>
    <s v="2521 - 18th St., Bettendorf, IA 52722"/>
    <s v="American, Breakfast, Greek"/>
    <n v="10"/>
    <s v="Dollar($)"/>
    <x v="1"/>
    <x v="0"/>
    <s v="No"/>
    <n v="2"/>
    <n v="1"/>
    <n v="10"/>
    <x v="4"/>
    <x v="1"/>
    <x v="180"/>
  </r>
  <r>
    <x v="233"/>
    <s v="Trattoria Tiramisu"/>
    <n v="216"/>
    <x v="2"/>
    <s v="Davenport"/>
    <s v="1804 State St, Bettendorf, IA 52722"/>
    <s v="Italian"/>
    <n v="25"/>
    <s v="Dollar($)"/>
    <x v="1"/>
    <x v="0"/>
    <s v="No"/>
    <n v="3"/>
    <n v="1"/>
    <n v="25"/>
    <x v="15"/>
    <x v="1"/>
    <x v="68"/>
  </r>
  <r>
    <x v="234"/>
    <s v="Prairie Grille at SteepleGate Inn"/>
    <n v="216"/>
    <x v="2"/>
    <s v="Davenport"/>
    <s v="100 W 76th St, Davenport, IA 52806"/>
    <s v="American, Breakfast"/>
    <n v="25"/>
    <s v="Dollar($)"/>
    <x v="1"/>
    <x v="0"/>
    <s v="No"/>
    <n v="3"/>
    <n v="1"/>
    <n v="25"/>
    <x v="19"/>
    <x v="3"/>
    <x v="181"/>
  </r>
  <r>
    <x v="235"/>
    <s v="Tantra Asian Bistro"/>
    <n v="216"/>
    <x v="2"/>
    <s v="Davenport"/>
    <s v="589 East 53rd St, Davenport, IA 52807"/>
    <s v="Asian"/>
    <n v="25"/>
    <s v="Dollar($)"/>
    <x v="1"/>
    <x v="0"/>
    <s v="No"/>
    <n v="3"/>
    <n v="1"/>
    <n v="25"/>
    <x v="3"/>
    <x v="0"/>
    <x v="182"/>
  </r>
  <r>
    <x v="236"/>
    <s v="Chick-fil-A"/>
    <n v="216"/>
    <x v="2"/>
    <s v="Davenport"/>
    <s v="320 W Kimberly Rd, Davenport, IA 52806"/>
    <s v="Fast Food"/>
    <n v="10"/>
    <s v="Dollar($)"/>
    <x v="1"/>
    <x v="0"/>
    <s v="No"/>
    <n v="2"/>
    <n v="1"/>
    <n v="10"/>
    <x v="18"/>
    <x v="2"/>
    <x v="183"/>
  </r>
  <r>
    <x v="237"/>
    <s v="Duck City Bistro"/>
    <n v="216"/>
    <x v="2"/>
    <s v="Davenport"/>
    <s v="115 E 3rd St, Davenport, IA 52801"/>
    <s v="American, French"/>
    <n v="70"/>
    <s v="Dollar($)"/>
    <x v="1"/>
    <x v="0"/>
    <s v="No"/>
    <n v="4"/>
    <n v="1"/>
    <n v="70"/>
    <x v="11"/>
    <x v="2"/>
    <x v="94"/>
  </r>
  <r>
    <x v="238"/>
    <s v="Frick's Tap"/>
    <n v="216"/>
    <x v="2"/>
    <s v="Davenport"/>
    <s v="1402 W 3rd Street, IA 52802"/>
    <s v="American, Bar Food, BBQ"/>
    <n v="25"/>
    <s v="Dollar($)"/>
    <x v="1"/>
    <x v="0"/>
    <s v="No"/>
    <n v="3"/>
    <n v="1"/>
    <n v="25"/>
    <x v="14"/>
    <x v="4"/>
    <x v="28"/>
  </r>
  <r>
    <x v="239"/>
    <s v="Los Agaves"/>
    <n v="216"/>
    <x v="2"/>
    <s v="Davenport"/>
    <s v="4882 Utica Ridge Rd, Davenport, IA 52807"/>
    <s v="Mexican"/>
    <n v="25"/>
    <s v="Dollar($)"/>
    <x v="1"/>
    <x v="0"/>
    <s v="No"/>
    <n v="3"/>
    <n v="1"/>
    <n v="25"/>
    <x v="14"/>
    <x v="4"/>
    <x v="184"/>
  </r>
  <r>
    <x v="240"/>
    <s v="Azteca"/>
    <n v="216"/>
    <x v="2"/>
    <s v="Davenport"/>
    <s v="4811 N Brady St Ste 3, Davenport, IA 52806"/>
    <s v="Mexican"/>
    <n v="10"/>
    <s v="Dollar($)"/>
    <x v="1"/>
    <x v="0"/>
    <s v="No"/>
    <n v="2"/>
    <n v="1"/>
    <n v="10"/>
    <x v="6"/>
    <x v="1"/>
    <x v="185"/>
  </r>
  <r>
    <x v="241"/>
    <s v="China Cafe"/>
    <n v="216"/>
    <x v="2"/>
    <s v="Davenport"/>
    <s v="3018 E 53rd St, Davenport, IA 52807"/>
    <s v="Chinese"/>
    <n v="25"/>
    <s v="Dollar($)"/>
    <x v="1"/>
    <x v="0"/>
    <s v="No"/>
    <n v="3"/>
    <n v="1"/>
    <n v="25"/>
    <x v="4"/>
    <x v="1"/>
    <x v="175"/>
  </r>
  <r>
    <x v="242"/>
    <s v="Exotic Thai Restaurant"/>
    <n v="216"/>
    <x v="2"/>
    <s v="Davenport"/>
    <s v="2303 E 53rd St, Davenport, IA 52807"/>
    <s v="Thai"/>
    <n v="25"/>
    <s v="Dollar($)"/>
    <x v="1"/>
    <x v="0"/>
    <s v="No"/>
    <n v="3"/>
    <n v="1"/>
    <n v="25"/>
    <x v="15"/>
    <x v="1"/>
    <x v="186"/>
  </r>
  <r>
    <x v="243"/>
    <s v="Front Street Brewery"/>
    <n v="216"/>
    <x v="2"/>
    <s v="Davenport"/>
    <s v="208 E River Dr, Davenport, IA 52801"/>
    <s v="American"/>
    <n v="10"/>
    <s v="Dollar($)"/>
    <x v="1"/>
    <x v="0"/>
    <s v="No"/>
    <n v="2"/>
    <n v="1"/>
    <n v="10"/>
    <x v="6"/>
    <x v="1"/>
    <x v="147"/>
  </r>
  <r>
    <x v="244"/>
    <s v="Granite City Food &amp; Brewery"/>
    <n v="216"/>
    <x v="2"/>
    <s v="Davenport"/>
    <s v="5270 Utica Ridge Rd, Davenport, IA 52807"/>
    <s v="American"/>
    <n v="25"/>
    <s v="Dollar($)"/>
    <x v="1"/>
    <x v="0"/>
    <s v="No"/>
    <n v="3"/>
    <n v="1"/>
    <n v="25"/>
    <x v="4"/>
    <x v="1"/>
    <x v="187"/>
  </r>
  <r>
    <x v="245"/>
    <s v="Los Agaves"/>
    <n v="216"/>
    <x v="2"/>
    <s v="Davenport"/>
    <s v="3852 N Brady St, Davenport, IA 52806"/>
    <s v="Mexican"/>
    <n v="25"/>
    <s v="Dollar($)"/>
    <x v="1"/>
    <x v="0"/>
    <s v="No"/>
    <n v="3"/>
    <n v="1"/>
    <n v="25"/>
    <x v="15"/>
    <x v="1"/>
    <x v="188"/>
  </r>
  <r>
    <x v="246"/>
    <s v="Machine Shed Restaurant"/>
    <n v="216"/>
    <x v="2"/>
    <s v="Davenport"/>
    <s v="7250 Northwest Blvd, Davenport, IA 52806"/>
    <s v="American"/>
    <n v="25"/>
    <s v="Dollar($)"/>
    <x v="1"/>
    <x v="0"/>
    <s v="No"/>
    <n v="3"/>
    <n v="1"/>
    <n v="25"/>
    <x v="15"/>
    <x v="1"/>
    <x v="189"/>
  </r>
  <r>
    <x v="247"/>
    <s v="Osaka"/>
    <n v="216"/>
    <x v="2"/>
    <s v="Davenport"/>
    <s v="4901 Utica Ridge Rd, Davenport, IA 52807"/>
    <s v="Japanese, Sushi"/>
    <n v="40"/>
    <s v="Dollar($)"/>
    <x v="1"/>
    <x v="0"/>
    <s v="No"/>
    <n v="3"/>
    <n v="1"/>
    <n v="40"/>
    <x v="5"/>
    <x v="1"/>
    <x v="59"/>
  </r>
  <r>
    <x v="248"/>
    <s v="Texas Roadhouse"/>
    <n v="216"/>
    <x v="2"/>
    <s v="Davenport"/>
    <s v="4005 E 53rd Street, Davenport, IA 52807"/>
    <s v="American, BBQ, Steak"/>
    <n v="25"/>
    <s v="Dollar($)"/>
    <x v="1"/>
    <x v="0"/>
    <s v="No"/>
    <n v="3"/>
    <n v="1"/>
    <n v="25"/>
    <x v="5"/>
    <x v="1"/>
    <x v="190"/>
  </r>
  <r>
    <x v="249"/>
    <s v="Hickory Park"/>
    <n v="216"/>
    <x v="2"/>
    <s v="Des Moines"/>
    <s v="1404 S Duff Ave, Ames, IA 50010"/>
    <s v="BBQ, Burger, Desserts"/>
    <n v="25"/>
    <s v="Dollar($)"/>
    <x v="1"/>
    <x v="0"/>
    <s v="No"/>
    <n v="3"/>
    <n v="1"/>
    <n v="25"/>
    <x v="1"/>
    <x v="0"/>
    <x v="191"/>
  </r>
  <r>
    <x v="250"/>
    <s v="The Cafe"/>
    <n v="216"/>
    <x v="2"/>
    <s v="Des Moines"/>
    <s v="2616 Northridge Pkwy, Ames, IA 50010"/>
    <s v="American, Coffee and Tea"/>
    <n v="25"/>
    <s v="Dollar($)"/>
    <x v="1"/>
    <x v="0"/>
    <s v="No"/>
    <n v="3"/>
    <n v="1"/>
    <n v="25"/>
    <x v="3"/>
    <x v="0"/>
    <x v="192"/>
  </r>
  <r>
    <x v="251"/>
    <s v="Flying Mango"/>
    <n v="216"/>
    <x v="2"/>
    <s v="Des Moines"/>
    <s v="4345 Hickman Rd, Des Moines, IA 50310"/>
    <s v="BBQ, Caribbean, Cajun"/>
    <n v="40"/>
    <s v="Dollar($)"/>
    <x v="1"/>
    <x v="0"/>
    <s v="No"/>
    <n v="3"/>
    <n v="1"/>
    <n v="40"/>
    <x v="1"/>
    <x v="0"/>
    <x v="193"/>
  </r>
  <r>
    <x v="252"/>
    <s v="Cool Basil"/>
    <n v="216"/>
    <x v="2"/>
    <s v="Des Moines"/>
    <s v="8801 University Ave, Clive, IA 50325"/>
    <s v="Asian, Sushi, Thai"/>
    <n v="25"/>
    <s v="Dollar($)"/>
    <x v="1"/>
    <x v="0"/>
    <s v="No"/>
    <n v="3"/>
    <n v="1"/>
    <n v="25"/>
    <x v="15"/>
    <x v="1"/>
    <x v="194"/>
  </r>
  <r>
    <x v="253"/>
    <s v="HuHot Mongolian Grill"/>
    <n v="216"/>
    <x v="2"/>
    <s v="Des Moines"/>
    <s v="4100 University Avenue, West Des Moines, IA 50266"/>
    <s v="Asian, Chinese"/>
    <n v="25"/>
    <s v="Dollar($)"/>
    <x v="1"/>
    <x v="0"/>
    <s v="No"/>
    <n v="3"/>
    <n v="1"/>
    <n v="25"/>
    <x v="4"/>
    <x v="1"/>
    <x v="195"/>
  </r>
  <r>
    <x v="254"/>
    <s v="Malo"/>
    <n v="216"/>
    <x v="2"/>
    <s v="Des Moines"/>
    <s v="900 Mulberry Street, Des Moines, IA 50309"/>
    <s v="Latin American, Mexican"/>
    <n v="25"/>
    <s v="Dollar($)"/>
    <x v="1"/>
    <x v="0"/>
    <s v="No"/>
    <n v="3"/>
    <n v="1"/>
    <n v="25"/>
    <x v="12"/>
    <x v="3"/>
    <x v="196"/>
  </r>
  <r>
    <x v="255"/>
    <s v="Centro"/>
    <n v="216"/>
    <x v="2"/>
    <s v="Des Moines"/>
    <s v="1007 Locust St, Des Moines, IA 50309"/>
    <s v="Italian, Pizza"/>
    <n v="40"/>
    <s v="Dollar($)"/>
    <x v="1"/>
    <x v="0"/>
    <s v="No"/>
    <n v="3"/>
    <n v="1"/>
    <n v="40"/>
    <x v="1"/>
    <x v="0"/>
    <x v="197"/>
  </r>
  <r>
    <x v="256"/>
    <s v="Fong's Pizza"/>
    <n v="216"/>
    <x v="2"/>
    <s v="Des Moines"/>
    <s v="223 4th Street, Des Moines, IA 50309"/>
    <s v="Chinese, Pizza"/>
    <n v="25"/>
    <s v="Dollar($)"/>
    <x v="1"/>
    <x v="0"/>
    <s v="No"/>
    <n v="3"/>
    <n v="1"/>
    <n v="25"/>
    <x v="17"/>
    <x v="0"/>
    <x v="198"/>
  </r>
  <r>
    <x v="257"/>
    <s v="A Dong Restaurant"/>
    <n v="216"/>
    <x v="2"/>
    <s v="Des Moines"/>
    <s v="1511 High Street, Des Moines, IA 50309"/>
    <s v="Asian, Vegetarian, Vietnamese, Bubble Tea"/>
    <n v="10"/>
    <s v="Dollar($)"/>
    <x v="1"/>
    <x v="0"/>
    <s v="No"/>
    <n v="2"/>
    <n v="1"/>
    <n v="10"/>
    <x v="2"/>
    <x v="1"/>
    <x v="199"/>
  </r>
  <r>
    <x v="258"/>
    <s v="Court Avenue Brewing Company"/>
    <n v="216"/>
    <x v="2"/>
    <s v="Des Moines"/>
    <s v="309 Court Ave, Des Moines, IA 50309"/>
    <s v="American, Pizza, Bar Food"/>
    <n v="40"/>
    <s v="Dollar($)"/>
    <x v="1"/>
    <x v="0"/>
    <s v="No"/>
    <n v="3"/>
    <n v="1"/>
    <n v="40"/>
    <x v="5"/>
    <x v="1"/>
    <x v="200"/>
  </r>
  <r>
    <x v="259"/>
    <s v="Django"/>
    <n v="216"/>
    <x v="2"/>
    <s v="Des Moines"/>
    <s v="210 10th Street, Des Moines, IA 50309"/>
    <s v="French"/>
    <n v="40"/>
    <s v="Dollar($)"/>
    <x v="1"/>
    <x v="0"/>
    <s v="No"/>
    <n v="3"/>
    <n v="1"/>
    <n v="40"/>
    <x v="6"/>
    <x v="1"/>
    <x v="9"/>
  </r>
  <r>
    <x v="260"/>
    <s v="Miyabi 9"/>
    <n v="216"/>
    <x v="2"/>
    <s v="Des Moines"/>
    <s v="512 E Grand Ave, Des Moines, IA 50309"/>
    <s v="Japanese, Sushi"/>
    <n v="25"/>
    <s v="Dollar($)"/>
    <x v="1"/>
    <x v="0"/>
    <s v="No"/>
    <n v="3"/>
    <n v="1"/>
    <n v="25"/>
    <x v="0"/>
    <x v="0"/>
    <x v="201"/>
  </r>
  <r>
    <x v="261"/>
    <s v="Zombie Burger + Drink Lab"/>
    <n v="216"/>
    <x v="2"/>
    <s v="Des Moines"/>
    <s v="300 E. Grand Ave., Des Moines, IA 50309"/>
    <s v="Burger, Desserts, Vegetarian"/>
    <n v="10"/>
    <s v="Dollar($)"/>
    <x v="1"/>
    <x v="0"/>
    <s v="No"/>
    <n v="2"/>
    <n v="1"/>
    <n v="10"/>
    <x v="5"/>
    <x v="1"/>
    <x v="202"/>
  </r>
  <r>
    <x v="262"/>
    <s v="Tursi's Latin King"/>
    <n v="216"/>
    <x v="2"/>
    <s v="Des Moines"/>
    <s v="2200 Hubbell Ave, Des Moines, IA 50317"/>
    <s v="American, Italian"/>
    <n v="70"/>
    <s v="Dollar($)"/>
    <x v="1"/>
    <x v="0"/>
    <s v="No"/>
    <n v="4"/>
    <n v="1"/>
    <n v="70"/>
    <x v="15"/>
    <x v="1"/>
    <x v="203"/>
  </r>
  <r>
    <x v="263"/>
    <s v="Tsing Tsao South"/>
    <n v="216"/>
    <x v="2"/>
    <s v="Des Moines"/>
    <s v="4230 Fleur Dr, Des Moines, IA 50321"/>
    <s v="Chinese"/>
    <n v="10"/>
    <s v="Dollar($)"/>
    <x v="1"/>
    <x v="0"/>
    <s v="No"/>
    <n v="2"/>
    <n v="1"/>
    <n v="10"/>
    <x v="15"/>
    <x v="1"/>
    <x v="204"/>
  </r>
  <r>
    <x v="264"/>
    <s v="Bandit Burrito"/>
    <n v="216"/>
    <x v="2"/>
    <s v="Des Moines"/>
    <s v="5340 Merle Hay Road, Johnston, IA 50131"/>
    <s v="Breakfast, Mexican, Southwestern"/>
    <n v="10"/>
    <s v="Dollar($)"/>
    <x v="1"/>
    <x v="0"/>
    <s v="No"/>
    <n v="2"/>
    <n v="1"/>
    <n v="10"/>
    <x v="4"/>
    <x v="1"/>
    <x v="171"/>
  </r>
  <r>
    <x v="265"/>
    <s v="Jethro's BBQ"/>
    <n v="216"/>
    <x v="2"/>
    <s v="Des Moines"/>
    <s v="3100 Forest Ave, Des Moines, IA 50311"/>
    <s v="American, BBQ"/>
    <n v="25"/>
    <s v="Dollar($)"/>
    <x v="1"/>
    <x v="0"/>
    <s v="No"/>
    <n v="3"/>
    <n v="1"/>
    <n v="25"/>
    <x v="6"/>
    <x v="1"/>
    <x v="205"/>
  </r>
  <r>
    <x v="266"/>
    <s v="The Machine Shed Restaurant"/>
    <n v="216"/>
    <x v="2"/>
    <s v="Des Moines"/>
    <s v="11151 Hickman Road, Urbandale, IA 50322"/>
    <s v="American, Breakfast"/>
    <n v="25"/>
    <s v="Dollar($)"/>
    <x v="1"/>
    <x v="0"/>
    <s v="No"/>
    <n v="3"/>
    <n v="1"/>
    <n v="25"/>
    <x v="10"/>
    <x v="2"/>
    <x v="206"/>
  </r>
  <r>
    <x v="267"/>
    <s v="Mi Patria"/>
    <n v="216"/>
    <x v="2"/>
    <s v="Des Moines"/>
    <s v="1410 22nd St., West Des Moines, IA 50266"/>
    <s v="Latin American"/>
    <n v="25"/>
    <s v="Dollar($)"/>
    <x v="1"/>
    <x v="0"/>
    <s v="No"/>
    <n v="3"/>
    <n v="1"/>
    <n v="25"/>
    <x v="4"/>
    <x v="1"/>
    <x v="188"/>
  </r>
  <r>
    <x v="268"/>
    <s v="Waterfront Seafood Market"/>
    <n v="216"/>
    <x v="2"/>
    <s v="Des Moines"/>
    <s v="2900 University Ave, West Des Moines, IA 50266"/>
    <s v="Seafood, Sushi"/>
    <n v="40"/>
    <s v="Dollar($)"/>
    <x v="1"/>
    <x v="0"/>
    <s v="No"/>
    <n v="3"/>
    <n v="1"/>
    <n v="40"/>
    <x v="5"/>
    <x v="1"/>
    <x v="207"/>
  </r>
  <r>
    <x v="269"/>
    <s v="The Giggling Goat"/>
    <n v="14"/>
    <x v="3"/>
    <s v="Dicky Beach"/>
    <s v="14 Beerburrum St, Dicky Beach, QLD"/>
    <s v="Coffee and Tea, Tea, Modern Australian"/>
    <n v="7"/>
    <s v="Dollar($)"/>
    <x v="1"/>
    <x v="0"/>
    <s v="No"/>
    <n v="1"/>
    <n v="0.71881046299999996"/>
    <n v="5.031673241"/>
    <x v="7"/>
    <x v="2"/>
    <x v="15"/>
  </r>
  <r>
    <x v="270"/>
    <s v="Burnt Toast Cafe"/>
    <n v="216"/>
    <x v="2"/>
    <s v="Dubuque"/>
    <s v="1220 Iowa St, Dubuque, IA 52001"/>
    <s v="Breakfast"/>
    <n v="10"/>
    <s v="Dollar($)"/>
    <x v="1"/>
    <x v="0"/>
    <s v="No"/>
    <n v="2"/>
    <n v="1"/>
    <n v="10"/>
    <x v="19"/>
    <x v="3"/>
    <x v="141"/>
  </r>
  <r>
    <x v="271"/>
    <s v="Catfish Charlie's"/>
    <n v="216"/>
    <x v="2"/>
    <s v="Dubuque"/>
    <s v="1630 E 16th St, Dubuque, IA 52001"/>
    <s v="Seafood"/>
    <n v="25"/>
    <s v="Dollar($)"/>
    <x v="1"/>
    <x v="0"/>
    <s v="No"/>
    <n v="3"/>
    <n v="1"/>
    <n v="25"/>
    <x v="16"/>
    <x v="3"/>
    <x v="35"/>
  </r>
  <r>
    <x v="272"/>
    <s v="Salsa's Mexican Restaurant"/>
    <n v="216"/>
    <x v="2"/>
    <s v="Dubuque"/>
    <s v="1091 Main St, Dubuque, IA 52001"/>
    <s v="Mexican"/>
    <n v="10"/>
    <s v="Dollar($)"/>
    <x v="1"/>
    <x v="0"/>
    <s v="No"/>
    <n v="2"/>
    <n v="1"/>
    <n v="10"/>
    <x v="19"/>
    <x v="3"/>
    <x v="63"/>
  </r>
  <r>
    <x v="273"/>
    <s v="Tony Roma's"/>
    <n v="216"/>
    <x v="2"/>
    <s v="Dubuque"/>
    <s v="350 Bell St, Dubuque, IA 52001"/>
    <s v="American, BBQ, Seafood"/>
    <n v="25"/>
    <s v="Dollar($)"/>
    <x v="1"/>
    <x v="0"/>
    <s v="No"/>
    <n v="3"/>
    <n v="1"/>
    <n v="25"/>
    <x v="16"/>
    <x v="3"/>
    <x v="208"/>
  </r>
  <r>
    <x v="274"/>
    <s v="Vinny Vanucchi's"/>
    <n v="216"/>
    <x v="2"/>
    <s v="Dubuque"/>
    <s v="180 Main Street, Dubuque, IA 52001"/>
    <s v="Italian"/>
    <n v="25"/>
    <s v="Dollar($)"/>
    <x v="1"/>
    <x v="0"/>
    <s v="No"/>
    <n v="3"/>
    <n v="1"/>
    <n v="25"/>
    <x v="19"/>
    <x v="3"/>
    <x v="52"/>
  </r>
  <r>
    <x v="275"/>
    <s v="Champps Americana"/>
    <n v="216"/>
    <x v="2"/>
    <s v="Dubuque"/>
    <s v="3100 Dodge St., Dubuque, IA 52003"/>
    <s v="American, Burger, Sandwich"/>
    <n v="25"/>
    <s v="Dollar($)"/>
    <x v="1"/>
    <x v="0"/>
    <s v="No"/>
    <n v="3"/>
    <n v="1"/>
    <n v="25"/>
    <x v="20"/>
    <x v="2"/>
    <x v="189"/>
  </r>
  <r>
    <x v="276"/>
    <s v="Fiesta Cancun"/>
    <n v="216"/>
    <x v="2"/>
    <s v="Dubuque"/>
    <s v="2515 NW Arterial, Dubuque, IA 52002"/>
    <s v="Mexican"/>
    <n v="10"/>
    <s v="Dollar($)"/>
    <x v="1"/>
    <x v="0"/>
    <s v="No"/>
    <n v="2"/>
    <n v="1"/>
    <n v="10"/>
    <x v="7"/>
    <x v="2"/>
    <x v="209"/>
  </r>
  <r>
    <x v="277"/>
    <s v="Happy Joe's Pizza &amp; Ice Cream"/>
    <n v="216"/>
    <x v="2"/>
    <s v="Dubuque"/>
    <s v="855 Century Dr, Dubuque, IA 52002"/>
    <s v="Desserts, Pizza, Ice Cream"/>
    <n v="10"/>
    <s v="Dollar($)"/>
    <x v="1"/>
    <x v="0"/>
    <s v="No"/>
    <n v="2"/>
    <n v="1"/>
    <n v="10"/>
    <x v="20"/>
    <x v="2"/>
    <x v="210"/>
  </r>
  <r>
    <x v="278"/>
    <s v="Houlihan's"/>
    <n v="216"/>
    <x v="2"/>
    <s v="Dubuque"/>
    <s v="1795 Greyhound Park Rd, Dubuque, IA 52001"/>
    <s v="American, Burger"/>
    <n v="25"/>
    <s v="Dollar($)"/>
    <x v="1"/>
    <x v="0"/>
    <s v="No"/>
    <n v="3"/>
    <n v="1"/>
    <n v="25"/>
    <x v="7"/>
    <x v="2"/>
    <x v="68"/>
  </r>
  <r>
    <x v="279"/>
    <s v="Ichiban Hibachi Steakhouse &amp; Sushi Bar"/>
    <n v="216"/>
    <x v="2"/>
    <s v="Dubuque"/>
    <s v="3187 University Ave, Dubuque, IA 52001"/>
    <s v="Japanese, Steak, Sushi"/>
    <n v="40"/>
    <s v="Dollar($)"/>
    <x v="1"/>
    <x v="0"/>
    <s v="No"/>
    <n v="3"/>
    <n v="1"/>
    <n v="40"/>
    <x v="11"/>
    <x v="2"/>
    <x v="167"/>
  </r>
  <r>
    <x v="280"/>
    <s v="Kalmes Breaktime Bar &amp; Grill"/>
    <n v="216"/>
    <x v="2"/>
    <s v="Dubuque"/>
    <s v="1097 Jackson St, Dubuque, IA 52001"/>
    <s v="American, Burger"/>
    <n v="25"/>
    <s v="Dollar($)"/>
    <x v="1"/>
    <x v="0"/>
    <s v="No"/>
    <n v="3"/>
    <n v="1"/>
    <n v="25"/>
    <x v="7"/>
    <x v="2"/>
    <x v="211"/>
  </r>
  <r>
    <x v="281"/>
    <s v="L. May Eatery"/>
    <n v="216"/>
    <x v="2"/>
    <s v="Dubuque"/>
    <s v="1072 Main St, Dubuque, IA 52001"/>
    <s v="International, Pizza"/>
    <n v="40"/>
    <s v="Dollar($)"/>
    <x v="1"/>
    <x v="0"/>
    <s v="No"/>
    <n v="3"/>
    <n v="1"/>
    <n v="40"/>
    <x v="10"/>
    <x v="2"/>
    <x v="212"/>
  </r>
  <r>
    <x v="282"/>
    <s v="Los Aztecas"/>
    <n v="216"/>
    <x v="2"/>
    <s v="Dubuque"/>
    <s v="2700 Dodge St, Dubuque, IA 52003"/>
    <s v="Mexican"/>
    <n v="10"/>
    <s v="Dollar($)"/>
    <x v="1"/>
    <x v="0"/>
    <s v="No"/>
    <n v="2"/>
    <n v="1"/>
    <n v="10"/>
    <x v="20"/>
    <x v="2"/>
    <x v="213"/>
  </r>
  <r>
    <x v="283"/>
    <s v="Manna Java World Cafe"/>
    <n v="216"/>
    <x v="2"/>
    <s v="Dubuque"/>
    <s v="700 Locust St, Dubuque, IA 52001"/>
    <s v="Breakfast, Pizza"/>
    <n v="10"/>
    <s v="Dollar($)"/>
    <x v="1"/>
    <x v="0"/>
    <s v="No"/>
    <n v="2"/>
    <n v="1"/>
    <n v="10"/>
    <x v="20"/>
    <x v="2"/>
    <x v="214"/>
  </r>
  <r>
    <x v="284"/>
    <s v="Mario's Italian Restaurant"/>
    <n v="216"/>
    <x v="2"/>
    <s v="Dubuque"/>
    <s v="1298 Main St, Dubuque, IA 52001"/>
    <s v="American, Italian"/>
    <n v="25"/>
    <s v="Dollar($)"/>
    <x v="1"/>
    <x v="0"/>
    <s v="No"/>
    <n v="3"/>
    <n v="1"/>
    <n v="25"/>
    <x v="7"/>
    <x v="2"/>
    <x v="215"/>
  </r>
  <r>
    <x v="285"/>
    <s v="Pepper Sprout Incorporated"/>
    <n v="216"/>
    <x v="2"/>
    <s v="Dubuque"/>
    <s v="378 Main St, Dubuque, IA 52001"/>
    <s v="American"/>
    <n v="40"/>
    <s v="Dollar($)"/>
    <x v="1"/>
    <x v="0"/>
    <s v="No"/>
    <n v="3"/>
    <n v="1"/>
    <n v="40"/>
    <x v="7"/>
    <x v="2"/>
    <x v="216"/>
  </r>
  <r>
    <x v="286"/>
    <s v="Shot Tower Inn"/>
    <n v="216"/>
    <x v="2"/>
    <s v="Dubuque"/>
    <s v="290 Locust St, Dubuque, IA 52001"/>
    <s v="Italian, Pizza"/>
    <n v="25"/>
    <s v="Dollar($)"/>
    <x v="1"/>
    <x v="0"/>
    <s v="No"/>
    <n v="3"/>
    <n v="1"/>
    <n v="25"/>
    <x v="7"/>
    <x v="2"/>
    <x v="217"/>
  </r>
  <r>
    <x v="287"/>
    <s v="Sunshine Family Restaurant"/>
    <n v="216"/>
    <x v="2"/>
    <s v="Dubuque"/>
    <s v="401 Central Ave, Dubuque, IA 52001"/>
    <s v="American, Breakfast, Burger"/>
    <n v="10"/>
    <s v="Dollar($)"/>
    <x v="1"/>
    <x v="0"/>
    <s v="No"/>
    <n v="2"/>
    <n v="1"/>
    <n v="10"/>
    <x v="20"/>
    <x v="2"/>
    <x v="218"/>
  </r>
  <r>
    <x v="288"/>
    <s v="Watershed Cafe"/>
    <n v="216"/>
    <x v="2"/>
    <s v="Dubuque"/>
    <s v="51 W 32nd Street, Dubuque, IA 52001"/>
    <s v="American, Burger, Pizza, Cafe"/>
    <n v="25"/>
    <s v="Dollar($)"/>
    <x v="1"/>
    <x v="0"/>
    <s v="No"/>
    <n v="3"/>
    <n v="1"/>
    <n v="25"/>
    <x v="11"/>
    <x v="2"/>
    <x v="219"/>
  </r>
  <r>
    <x v="289"/>
    <s v="Woodfire Grille"/>
    <n v="216"/>
    <x v="2"/>
    <s v="Dubuque"/>
    <s v="301 Bell Street, Dubuque, IA 52001"/>
    <s v="American, Seafood, Steak"/>
    <n v="70"/>
    <s v="Dollar($)"/>
    <x v="1"/>
    <x v="0"/>
    <s v="No"/>
    <n v="4"/>
    <n v="1"/>
    <n v="70"/>
    <x v="7"/>
    <x v="2"/>
    <x v="16"/>
  </r>
  <r>
    <x v="290"/>
    <s v="The Belle General"/>
    <n v="14"/>
    <x v="3"/>
    <s v="East Ballina"/>
    <s v="12 Shelly Beach Rd, East Ballina, NSW"/>
    <s v="Cafe"/>
    <n v="20"/>
    <s v="Dollar($)"/>
    <x v="1"/>
    <x v="0"/>
    <s v="No"/>
    <n v="2"/>
    <n v="0.71881046299999996"/>
    <n v="14.37620926"/>
    <x v="15"/>
    <x v="1"/>
    <x v="220"/>
  </r>
  <r>
    <x v="291"/>
    <s v="Jehova es Mi Pastor Tacos y Burritos"/>
    <n v="216"/>
    <x v="2"/>
    <s v="Fernley"/>
    <s v="135 W. Main Street, Fernley, NV 89408"/>
    <s v="Mexican"/>
    <n v="10"/>
    <s v="Dollar($)"/>
    <x v="1"/>
    <x v="0"/>
    <s v="No"/>
    <n v="2"/>
    <n v="1"/>
    <n v="10"/>
    <x v="11"/>
    <x v="2"/>
    <x v="167"/>
  </r>
  <r>
    <x v="292"/>
    <s v="Flaxton Gardens"/>
    <n v="14"/>
    <x v="3"/>
    <s v="Flaxton"/>
    <s v="313 Flaxton Drive, Flaxton, QLD"/>
    <s v="Tea, Modern Australian"/>
    <n v="30"/>
    <s v="Dollar($)"/>
    <x v="1"/>
    <x v="0"/>
    <s v="No"/>
    <n v="2"/>
    <n v="0.71881046299999996"/>
    <n v="21.564313889999998"/>
    <x v="20"/>
    <x v="2"/>
    <x v="50"/>
  </r>
  <r>
    <x v="293"/>
    <s v="Bespoke Harvest"/>
    <n v="14"/>
    <x v="3"/>
    <s v="Forrest"/>
    <s v="16 Grant St, Forrest, VIC"/>
    <s v="Cafe, Australian"/>
    <n v="20"/>
    <s v="Dollar($)"/>
    <x v="1"/>
    <x v="0"/>
    <s v="No"/>
    <n v="2"/>
    <n v="0.71881046299999996"/>
    <n v="14.37620926"/>
    <x v="11"/>
    <x v="2"/>
    <x v="15"/>
  </r>
  <r>
    <x v="294"/>
    <s v="Houndstooth Grill &amp; Tavern"/>
    <n v="216"/>
    <x v="2"/>
    <s v="Gainesville"/>
    <s v="6323 Grand Hickory Dr Ste 200A, Braselton, GA 30517"/>
    <s v="American, Sandwich, Seafood"/>
    <n v="25"/>
    <s v="Dollar($)"/>
    <x v="1"/>
    <x v="0"/>
    <s v="No"/>
    <n v="3"/>
    <n v="1"/>
    <n v="25"/>
    <x v="2"/>
    <x v="1"/>
    <x v="221"/>
  </r>
  <r>
    <x v="295"/>
    <s v="Hawg Wild BBQ &amp; Catfish House"/>
    <n v="216"/>
    <x v="2"/>
    <s v="Gainesville"/>
    <s v="515 Grant Street, Clarkesville, GA 30523"/>
    <s v="BBQ, Burger, Seafood"/>
    <n v="10"/>
    <s v="Dollar($)"/>
    <x v="1"/>
    <x v="0"/>
    <s v="No"/>
    <n v="2"/>
    <n v="1"/>
    <n v="10"/>
    <x v="15"/>
    <x v="1"/>
    <x v="159"/>
  </r>
  <r>
    <x v="296"/>
    <s v="Bourbon Street Grille"/>
    <n v="216"/>
    <x v="2"/>
    <s v="Gainesville"/>
    <s v="90 Public Sq N, Dahlonega, GA 30533"/>
    <s v="American, Burger, Cajun"/>
    <n v="25"/>
    <s v="Dollar($)"/>
    <x v="1"/>
    <x v="0"/>
    <s v="No"/>
    <n v="3"/>
    <n v="1"/>
    <n v="25"/>
    <x v="10"/>
    <x v="2"/>
    <x v="62"/>
  </r>
  <r>
    <x v="297"/>
    <s v="Corkscrew Cafe"/>
    <n v="216"/>
    <x v="2"/>
    <s v="Gainesville"/>
    <s v="51 W Main St, Dahlonega, GA 30533"/>
    <m/>
    <n v="40"/>
    <s v="Dollar($)"/>
    <x v="1"/>
    <x v="0"/>
    <s v="No"/>
    <n v="3"/>
    <n v="1"/>
    <n v="40"/>
    <x v="18"/>
    <x v="2"/>
    <x v="222"/>
  </r>
  <r>
    <x v="298"/>
    <s v="Smokin Gold BBQ"/>
    <n v="216"/>
    <x v="2"/>
    <s v="Gainesville"/>
    <s v="59 E Main St, Dahlonega, GA 30533"/>
    <s v="BBQ"/>
    <n v="10"/>
    <s v="Dollar($)"/>
    <x v="1"/>
    <x v="0"/>
    <s v="No"/>
    <n v="2"/>
    <n v="1"/>
    <n v="10"/>
    <x v="18"/>
    <x v="2"/>
    <x v="223"/>
  </r>
  <r>
    <x v="299"/>
    <s v="Hoka-Hoka Japanese Steak &amp; Sushi"/>
    <n v="216"/>
    <x v="2"/>
    <s v="Gainesville"/>
    <s v="617 North Grove Street, Dahlonega, GA 30533"/>
    <s v="Chinese, Japanese, Thai"/>
    <n v="10"/>
    <s v="Dollar($)"/>
    <x v="1"/>
    <x v="0"/>
    <s v="No"/>
    <n v="2"/>
    <n v="1"/>
    <n v="10"/>
    <x v="2"/>
    <x v="1"/>
    <x v="224"/>
  </r>
  <r>
    <x v="300"/>
    <s v="Shenanigan's Irish Pub"/>
    <n v="216"/>
    <x v="2"/>
    <s v="Gainesville"/>
    <s v="87 N. Chestatee St., Dahlonega, GA 30533"/>
    <s v="Bar Food, Seafood, Vegetarian"/>
    <n v="25"/>
    <s v="Dollar($)"/>
    <x v="1"/>
    <x v="0"/>
    <s v="No"/>
    <n v="3"/>
    <n v="1"/>
    <n v="25"/>
    <x v="15"/>
    <x v="1"/>
    <x v="225"/>
  </r>
  <r>
    <x v="301"/>
    <s v="Fish Tales Lakeside Grille"/>
    <n v="216"/>
    <x v="2"/>
    <s v="Gainesville"/>
    <s v="6330 Mitchell Street, Flowery Branch, GA 30542"/>
    <s v="Seafood"/>
    <n v="25"/>
    <s v="Dollar($)"/>
    <x v="1"/>
    <x v="0"/>
    <s v="No"/>
    <n v="3"/>
    <n v="1"/>
    <n v="25"/>
    <x v="10"/>
    <x v="2"/>
    <x v="226"/>
  </r>
  <r>
    <x v="302"/>
    <s v="Antebellum"/>
    <n v="216"/>
    <x v="2"/>
    <s v="Gainesville"/>
    <s v="5510 Church Street, Flowery Branch, GA 30542"/>
    <s v="American, Southern"/>
    <n v="40"/>
    <s v="Dollar($)"/>
    <x v="1"/>
    <x v="0"/>
    <s v="No"/>
    <n v="3"/>
    <n v="1"/>
    <n v="40"/>
    <x v="6"/>
    <x v="1"/>
    <x v="227"/>
  </r>
  <r>
    <x v="303"/>
    <s v="Moonie's Texas Barbecue"/>
    <n v="216"/>
    <x v="2"/>
    <s v="Gainesville"/>
    <s v="5545 Atlanta Highway, Flowery Branch, GA 30542"/>
    <s v="BBQ, Sandwich"/>
    <n v="10"/>
    <s v="Dollar($)"/>
    <x v="1"/>
    <x v="0"/>
    <s v="No"/>
    <n v="2"/>
    <n v="1"/>
    <n v="10"/>
    <x v="15"/>
    <x v="1"/>
    <x v="228"/>
  </r>
  <r>
    <x v="304"/>
    <s v="Atlanta Highway Seafood Market"/>
    <n v="216"/>
    <x v="2"/>
    <s v="Gainesville"/>
    <s v="227 Atlanta Highway Suite 900, Gainesville, GA 30501"/>
    <s v="Sandwich, Seafood, Cajun"/>
    <n v="25"/>
    <s v="Dollar($)"/>
    <x v="1"/>
    <x v="0"/>
    <s v="No"/>
    <n v="3"/>
    <n v="1"/>
    <n v="25"/>
    <x v="3"/>
    <x v="0"/>
    <x v="229"/>
  </r>
  <r>
    <x v="305"/>
    <s v="Eat at Thai"/>
    <n v="216"/>
    <x v="2"/>
    <s v="Gainesville"/>
    <s v="975 Dawsonville Hwy, Gainesville, GA 30501"/>
    <s v="Thai"/>
    <n v="10"/>
    <s v="Dollar($)"/>
    <x v="1"/>
    <x v="0"/>
    <s v="No"/>
    <n v="2"/>
    <n v="1"/>
    <n v="10"/>
    <x v="17"/>
    <x v="0"/>
    <x v="230"/>
  </r>
  <r>
    <x v="306"/>
    <s v="Smoke House BBQ and Catering"/>
    <n v="216"/>
    <x v="2"/>
    <s v="Gainesville"/>
    <s v="3205 Atlanta Hwy, Atlanta Highway, Gainesville, GA, Gainesville, GA 30507"/>
    <s v="BBQ"/>
    <n v="25"/>
    <s v="Dollar($)"/>
    <x v="1"/>
    <x v="0"/>
    <s v="No"/>
    <n v="3"/>
    <n v="1"/>
    <n v="25"/>
    <x v="10"/>
    <x v="2"/>
    <x v="219"/>
  </r>
  <r>
    <x v="307"/>
    <s v="2 Dog"/>
    <n v="216"/>
    <x v="2"/>
    <s v="Gainesville"/>
    <s v="317 Spring St SE, Gainesville, GA 30501"/>
    <s v="American, European, Sandwich"/>
    <n v="25"/>
    <s v="Dollar($)"/>
    <x v="1"/>
    <x v="0"/>
    <s v="No"/>
    <n v="3"/>
    <n v="1"/>
    <n v="25"/>
    <x v="5"/>
    <x v="1"/>
    <x v="81"/>
  </r>
  <r>
    <x v="308"/>
    <s v="Longstreet Cafe"/>
    <n v="216"/>
    <x v="2"/>
    <s v="Gainesville"/>
    <s v="1043 Riverside Terrace, Gainesville, GA 30501"/>
    <s v="Southern"/>
    <n v="10"/>
    <s v="Dollar($)"/>
    <x v="1"/>
    <x v="0"/>
    <s v="No"/>
    <n v="2"/>
    <n v="1"/>
    <n v="10"/>
    <x v="6"/>
    <x v="1"/>
    <x v="231"/>
  </r>
  <r>
    <x v="309"/>
    <s v="Re-Cess"/>
    <n v="216"/>
    <x v="2"/>
    <s v="Gainesville"/>
    <s v="118 Bradford St NE, Gainesville, GA 30501"/>
    <s v="American, Southern"/>
    <n v="25"/>
    <s v="Dollar($)"/>
    <x v="1"/>
    <x v="0"/>
    <s v="No"/>
    <n v="3"/>
    <n v="1"/>
    <n v="25"/>
    <x v="5"/>
    <x v="1"/>
    <x v="232"/>
  </r>
  <r>
    <x v="310"/>
    <s v="Bodensee"/>
    <n v="216"/>
    <x v="2"/>
    <s v="Gainesville"/>
    <s v="64 Munich Strasse, Helen, GA 30545"/>
    <s v="German"/>
    <n v="40"/>
    <s v="Dollar($)"/>
    <x v="1"/>
    <x v="0"/>
    <s v="No"/>
    <n v="3"/>
    <n v="1"/>
    <n v="40"/>
    <x v="10"/>
    <x v="2"/>
    <x v="170"/>
  </r>
  <r>
    <x v="311"/>
    <s v="Hofer's Bakery &amp; Cafe"/>
    <n v="216"/>
    <x v="2"/>
    <s v="Gainesville"/>
    <s v="8758 N Main St, Helen, GA 30545"/>
    <s v="German, Ice Cream"/>
    <n v="10"/>
    <s v="Dollar($)"/>
    <x v="1"/>
    <x v="0"/>
    <s v="No"/>
    <n v="2"/>
    <n v="1"/>
    <n v="10"/>
    <x v="18"/>
    <x v="2"/>
    <x v="179"/>
  </r>
  <r>
    <x v="312"/>
    <s v="Troll Tavern"/>
    <n v="216"/>
    <x v="2"/>
    <s v="Gainesville"/>
    <s v="8590 N Main St Ste B, Helen, GA 30545"/>
    <s v="Burger, German, Sandwich"/>
    <n v="25"/>
    <s v="Dollar($)"/>
    <x v="1"/>
    <x v="0"/>
    <s v="No"/>
    <n v="3"/>
    <n v="1"/>
    <n v="25"/>
    <x v="21"/>
    <x v="5"/>
    <x v="233"/>
  </r>
  <r>
    <x v="313"/>
    <s v="The Nacoochee Village Tavern &amp; Pizzeria"/>
    <n v="216"/>
    <x v="2"/>
    <s v="Gainesville"/>
    <s v="7275 S Main St., Helen, GA 30545"/>
    <s v="Italian, Pizza, Sandwich"/>
    <n v="10"/>
    <s v="Dollar($)"/>
    <x v="1"/>
    <x v="0"/>
    <s v="No"/>
    <n v="2"/>
    <n v="1"/>
    <n v="10"/>
    <x v="4"/>
    <x v="1"/>
    <x v="133"/>
  </r>
  <r>
    <x v="314"/>
    <s v="Blue Bean Love Cafe"/>
    <n v="14"/>
    <x v="3"/>
    <s v="Hepburn Springs"/>
    <s v="115 Main Rd, Hepburn Springs, Hepburn Springs, VIC"/>
    <s v="Cafe, Coffee and Tea, Modern Australian"/>
    <n v="20"/>
    <s v="Dollar($)"/>
    <x v="1"/>
    <x v="0"/>
    <s v="No"/>
    <n v="2"/>
    <n v="0.71881046299999996"/>
    <n v="14.37620926"/>
    <x v="10"/>
    <x v="2"/>
    <x v="154"/>
  </r>
  <r>
    <x v="315"/>
    <s v="La Trattoria of Lavandula"/>
    <n v="14"/>
    <x v="3"/>
    <s v="Hepburn Springs"/>
    <s v="350 Hepburn-Newstead Road, Hepburn Springs, VIC"/>
    <s v="Italian, Fusion, Cafe"/>
    <n v="7"/>
    <s v="Dollar($)"/>
    <x v="1"/>
    <x v="0"/>
    <s v="No"/>
    <n v="1"/>
    <n v="0.71881046299999996"/>
    <n v="5.031673241"/>
    <x v="10"/>
    <x v="2"/>
    <x v="234"/>
  </r>
  <r>
    <x v="316"/>
    <s v="5 Little Pigs"/>
    <n v="14"/>
    <x v="3"/>
    <s v="Huskisson"/>
    <s v="64 Owen St, Huskisson, NSW"/>
    <s v="Breakfast, Modern Australian"/>
    <n v="20"/>
    <s v="Dollar($)"/>
    <x v="1"/>
    <x v="0"/>
    <s v="No"/>
    <n v="2"/>
    <n v="0.71881046299999996"/>
    <n v="14.37620926"/>
    <x v="15"/>
    <x v="1"/>
    <x v="35"/>
  </r>
  <r>
    <x v="317"/>
    <s v="Beach Box Cafe"/>
    <n v="14"/>
    <x v="3"/>
    <s v="Inverloch"/>
    <s v="6a Ramsay Blvd, Inverloch, VIC"/>
    <s v="Burger, Coffee and Tea, Modern Australian"/>
    <n v="7"/>
    <s v="Dollar($)"/>
    <x v="1"/>
    <x v="0"/>
    <s v="No"/>
    <n v="1"/>
    <n v="0.71881046299999996"/>
    <n v="5.031673241"/>
    <x v="11"/>
    <x v="2"/>
    <x v="189"/>
  </r>
  <r>
    <x v="318"/>
    <s v="Funkey Monkey"/>
    <n v="14"/>
    <x v="3"/>
    <s v="Lakes Entrance"/>
    <s v="26 Myer street, Lakes Entrance, VIC"/>
    <s v="Breakfast, Coffee and Tea"/>
    <n v="7"/>
    <s v="Dollar($)"/>
    <x v="1"/>
    <x v="0"/>
    <s v="No"/>
    <n v="1"/>
    <n v="0.71881046299999996"/>
    <n v="5.031673241"/>
    <x v="10"/>
    <x v="2"/>
    <x v="235"/>
  </r>
  <r>
    <x v="319"/>
    <s v="Burger Queen Drive In"/>
    <n v="216"/>
    <x v="2"/>
    <s v="Lakeview"/>
    <s v="109 S F St, Lakeview, OR 97630"/>
    <s v="Burger, Desserts, Sandwich"/>
    <n v="10"/>
    <s v="Dollar($)"/>
    <x v="1"/>
    <x v="0"/>
    <s v="No"/>
    <n v="2"/>
    <n v="1"/>
    <n v="10"/>
    <x v="7"/>
    <x v="2"/>
    <x v="236"/>
  </r>
  <r>
    <x v="320"/>
    <s v="Blue Orchid Thai Restaurant"/>
    <n v="216"/>
    <x v="2"/>
    <s v="Lincoln"/>
    <s v="129 N 10th St, Lincoln, NE 68508"/>
    <s v="Thai"/>
    <n v="25"/>
    <s v="Dollar($)"/>
    <x v="1"/>
    <x v="0"/>
    <s v="No"/>
    <n v="3"/>
    <n v="1"/>
    <n v="25"/>
    <x v="1"/>
    <x v="0"/>
    <x v="237"/>
  </r>
  <r>
    <x v="321"/>
    <s v="Stillwater on Belmore"/>
    <n v="14"/>
    <x v="3"/>
    <s v="Lorn"/>
    <s v="27 Belmore Rd,, Lorn, NSW"/>
    <s v="Breakfast, Coffee and Tea"/>
    <n v="20"/>
    <s v="Dollar($)"/>
    <x v="1"/>
    <x v="0"/>
    <s v="No"/>
    <n v="2"/>
    <n v="0.71881046299999996"/>
    <n v="14.37620926"/>
    <x v="7"/>
    <x v="2"/>
    <x v="238"/>
  </r>
  <r>
    <x v="322"/>
    <s v="Mr."/>
    <n v="14"/>
    <x v="3"/>
    <s v="Macedon"/>
    <s v="23 Victoria St, Macedon, VIC"/>
    <s v="Cafe"/>
    <n v="20"/>
    <s v="Dollar($)"/>
    <x v="1"/>
    <x v="0"/>
    <s v="No"/>
    <n v="2"/>
    <n v="0.71881046299999996"/>
    <n v="14.37620926"/>
    <x v="20"/>
    <x v="2"/>
    <x v="239"/>
  </r>
  <r>
    <x v="323"/>
    <s v="Emilio's Cuban Cafe"/>
    <n v="216"/>
    <x v="2"/>
    <s v="Macon"/>
    <s v="402 Ga. Highway 247, Bonaire, GA 31005"/>
    <s v="Coffee and Tea, Cuban, Latin American"/>
    <n v="25"/>
    <s v="Dollar($)"/>
    <x v="1"/>
    <x v="0"/>
    <s v="No"/>
    <n v="3"/>
    <n v="1"/>
    <n v="25"/>
    <x v="18"/>
    <x v="2"/>
    <x v="240"/>
  </r>
  <r>
    <x v="324"/>
    <s v="Ingleside Village Pizza"/>
    <n v="216"/>
    <x v="2"/>
    <s v="Macon"/>
    <s v="2395 Ingleside Ave, Macon, GA 31204"/>
    <s v="Pizza, Sandwich"/>
    <n v="10"/>
    <s v="Dollar($)"/>
    <x v="1"/>
    <x v="0"/>
    <s v="No"/>
    <n v="2"/>
    <n v="1"/>
    <n v="10"/>
    <x v="3"/>
    <x v="0"/>
    <x v="241"/>
  </r>
  <r>
    <x v="325"/>
    <s v="Jim Shaw's Seafood Grill &amp; Bar"/>
    <n v="216"/>
    <x v="2"/>
    <s v="Macon"/>
    <s v="3040 Vineville Ave, Macon, GA 31204"/>
    <s v="Seafood"/>
    <n v="25"/>
    <s v="Dollar($)"/>
    <x v="1"/>
    <x v="0"/>
    <s v="No"/>
    <n v="3"/>
    <n v="1"/>
    <n v="25"/>
    <x v="17"/>
    <x v="0"/>
    <x v="242"/>
  </r>
  <r>
    <x v="326"/>
    <s v="Mandarin Chinese Restaurant"/>
    <n v="216"/>
    <x v="2"/>
    <s v="Macon"/>
    <s v="3086 Riverside Dr, Macon, GA 31210"/>
    <s v="Chinese, Thai"/>
    <n v="25"/>
    <s v="Dollar($)"/>
    <x v="1"/>
    <x v="0"/>
    <s v="No"/>
    <n v="3"/>
    <n v="1"/>
    <n v="25"/>
    <x v="1"/>
    <x v="0"/>
    <x v="155"/>
  </r>
  <r>
    <x v="327"/>
    <s v="Rookery"/>
    <n v="216"/>
    <x v="2"/>
    <s v="Macon"/>
    <s v="543 Cherry St, Macon, GA 31201"/>
    <s v="Burger, Desserts, Bar Food"/>
    <n v="25"/>
    <s v="Dollar($)"/>
    <x v="1"/>
    <x v="0"/>
    <s v="No"/>
    <n v="3"/>
    <n v="1"/>
    <n v="25"/>
    <x v="1"/>
    <x v="0"/>
    <x v="74"/>
  </r>
  <r>
    <x v="328"/>
    <s v="Dovetail"/>
    <n v="216"/>
    <x v="2"/>
    <s v="Macon"/>
    <s v="543 Cherry St, Macon, GA 31201"/>
    <m/>
    <n v="40"/>
    <s v="Dollar($)"/>
    <x v="1"/>
    <x v="0"/>
    <s v="No"/>
    <n v="3"/>
    <n v="1"/>
    <n v="40"/>
    <x v="10"/>
    <x v="2"/>
    <x v="243"/>
  </r>
  <r>
    <x v="329"/>
    <s v="Bonefish Grill"/>
    <n v="216"/>
    <x v="2"/>
    <s v="Macon"/>
    <s v="5080 Riverside Dr, Macon, GA 31210"/>
    <s v="American, Seafood"/>
    <n v="40"/>
    <s v="Dollar($)"/>
    <x v="1"/>
    <x v="0"/>
    <s v="No"/>
    <n v="3"/>
    <n v="1"/>
    <n v="40"/>
    <x v="15"/>
    <x v="1"/>
    <x v="244"/>
  </r>
  <r>
    <x v="330"/>
    <s v="Downtown Grill"/>
    <n v="216"/>
    <x v="2"/>
    <s v="Macon"/>
    <s v="562 Mulberry St, Macon, GA 31201"/>
    <s v="Steak"/>
    <n v="70"/>
    <s v="Dollar($)"/>
    <x v="1"/>
    <x v="0"/>
    <s v="No"/>
    <n v="4"/>
    <n v="1"/>
    <n v="70"/>
    <x v="4"/>
    <x v="1"/>
    <x v="245"/>
  </r>
  <r>
    <x v="331"/>
    <s v="Greek Corner Deli"/>
    <n v="216"/>
    <x v="2"/>
    <s v="Macon"/>
    <s v="587 Cherry St, Macon, GA 31201"/>
    <s v="Desserts, Greek, Sandwich"/>
    <n v="10"/>
    <s v="Dollar($)"/>
    <x v="1"/>
    <x v="0"/>
    <s v="No"/>
    <n v="2"/>
    <n v="1"/>
    <n v="10"/>
    <x v="6"/>
    <x v="1"/>
    <x v="174"/>
  </r>
  <r>
    <x v="332"/>
    <s v="Natalia's"/>
    <n v="216"/>
    <x v="2"/>
    <s v="Macon"/>
    <s v="201 North Macon St., Macon, GA 31210"/>
    <s v="European, Italian, Mediterranean"/>
    <n v="70"/>
    <s v="Dollar($)"/>
    <x v="1"/>
    <x v="0"/>
    <s v="No"/>
    <n v="4"/>
    <n v="1"/>
    <n v="70"/>
    <x v="5"/>
    <x v="1"/>
    <x v="112"/>
  </r>
  <r>
    <x v="333"/>
    <s v="Papouli's Mediterranean Cafe &amp; Market"/>
    <n v="216"/>
    <x v="2"/>
    <s v="Macon"/>
    <s v="121 Tom Hill Sr Blvd, Macon, GA 31210"/>
    <s v="Greek, Mediterranean, Vegetarian"/>
    <n v="10"/>
    <s v="Dollar($)"/>
    <x v="1"/>
    <x v="0"/>
    <s v="No"/>
    <n v="2"/>
    <n v="1"/>
    <n v="10"/>
    <x v="5"/>
    <x v="1"/>
    <x v="14"/>
  </r>
  <r>
    <x v="334"/>
    <s v="Benson's Steak and Sushi"/>
    <n v="216"/>
    <x v="2"/>
    <s v="Macon"/>
    <s v="1289 S Houston Lake Rd, Warner Robins, GA 31088"/>
    <s v="American, Chinese, Sushi"/>
    <n v="25"/>
    <s v="Dollar($)"/>
    <x v="1"/>
    <x v="0"/>
    <s v="No"/>
    <n v="3"/>
    <n v="1"/>
    <n v="25"/>
    <x v="11"/>
    <x v="2"/>
    <x v="246"/>
  </r>
  <r>
    <x v="335"/>
    <s v="My Fathers Place"/>
    <n v="216"/>
    <x v="2"/>
    <s v="Macon"/>
    <s v="2507 Moody Rd, Warner Robins, GA 31088"/>
    <s v="Italian"/>
    <n v="25"/>
    <s v="Dollar($)"/>
    <x v="1"/>
    <x v="0"/>
    <s v="No"/>
    <n v="3"/>
    <n v="1"/>
    <n v="25"/>
    <x v="11"/>
    <x v="2"/>
    <x v="247"/>
  </r>
  <r>
    <x v="336"/>
    <s v="Sushi Thai Restaurant"/>
    <n v="216"/>
    <x v="2"/>
    <s v="Macon"/>
    <s v="2624 Watson Blvd Ste D, Warner Robins, GA 31093"/>
    <s v="Japanese, Sushi, Thai"/>
    <n v="10"/>
    <s v="Dollar($)"/>
    <x v="1"/>
    <x v="0"/>
    <s v="No"/>
    <n v="2"/>
    <n v="1"/>
    <n v="10"/>
    <x v="11"/>
    <x v="2"/>
    <x v="63"/>
  </r>
  <r>
    <x v="337"/>
    <s v="The Mellow Mushroom"/>
    <n v="216"/>
    <x v="2"/>
    <s v="Macon"/>
    <s v="710 Lake Joy Road, Warner Robins, GA 31088"/>
    <s v="Pizza, Sandwich, Vegetarian"/>
    <n v="25"/>
    <s v="Dollar($)"/>
    <x v="1"/>
    <x v="0"/>
    <s v="No"/>
    <n v="3"/>
    <n v="1"/>
    <n v="25"/>
    <x v="10"/>
    <x v="2"/>
    <x v="248"/>
  </r>
  <r>
    <x v="338"/>
    <s v="El Jalisciense Mexican Restaurant"/>
    <n v="216"/>
    <x v="2"/>
    <s v="Macon"/>
    <s v="1224 Russell Pkwy, Warner Robins, GA 31088"/>
    <s v="Mexican"/>
    <n v="10"/>
    <s v="Dollar($)"/>
    <x v="1"/>
    <x v="0"/>
    <s v="No"/>
    <n v="2"/>
    <n v="1"/>
    <n v="10"/>
    <x v="15"/>
    <x v="1"/>
    <x v="249"/>
  </r>
  <r>
    <x v="339"/>
    <s v="Greek Village"/>
    <n v="216"/>
    <x v="2"/>
    <s v="Macon"/>
    <s v="1801 Watson Blvd, Warner Robins, GA 31093"/>
    <s v="American, Greek, Seafood"/>
    <n v="25"/>
    <s v="Dollar($)"/>
    <x v="1"/>
    <x v="0"/>
    <s v="No"/>
    <n v="3"/>
    <n v="1"/>
    <n v="25"/>
    <x v="4"/>
    <x v="1"/>
    <x v="250"/>
  </r>
  <r>
    <x v="340"/>
    <s v="Martin's BBQ"/>
    <n v="216"/>
    <x v="2"/>
    <s v="Macon"/>
    <s v="102 S Armed Forces Boulevard, Warner Robins, GA 31088"/>
    <s v="BBQ"/>
    <n v="25"/>
    <s v="Dollar($)"/>
    <x v="1"/>
    <x v="0"/>
    <s v="No"/>
    <n v="3"/>
    <n v="1"/>
    <n v="25"/>
    <x v="5"/>
    <x v="1"/>
    <x v="251"/>
  </r>
  <r>
    <x v="341"/>
    <s v="Thai Pepper"/>
    <n v="216"/>
    <x v="2"/>
    <s v="Macon"/>
    <s v="1806 Russell Parkway, Warner Robins, GA 31088"/>
    <s v="Japanese, Sushi, Thai"/>
    <n v="10"/>
    <s v="Dollar($)"/>
    <x v="1"/>
    <x v="0"/>
    <s v="No"/>
    <n v="2"/>
    <n v="1"/>
    <n v="10"/>
    <x v="4"/>
    <x v="1"/>
    <x v="252"/>
  </r>
  <r>
    <x v="342"/>
    <s v="Zen Japanese Steakhouse and Sushi Bar"/>
    <n v="216"/>
    <x v="2"/>
    <s v="Macon"/>
    <s v="4086 Watson Blvd, Warner Robins, GA 31093"/>
    <s v="Japanese, Steak, Sushi"/>
    <n v="40"/>
    <s v="Dollar($)"/>
    <x v="1"/>
    <x v="0"/>
    <s v="No"/>
    <n v="3"/>
    <n v="1"/>
    <n v="40"/>
    <x v="15"/>
    <x v="1"/>
    <x v="0"/>
  </r>
  <r>
    <x v="343"/>
    <s v="Star Buffet"/>
    <n v="14"/>
    <x v="3"/>
    <s v="Mayfield"/>
    <s v="58 Hanbury St, Mayfield, NSW"/>
    <s v="Asian"/>
    <n v="20"/>
    <s v="Dollar($)"/>
    <x v="1"/>
    <x v="0"/>
    <s v="No"/>
    <n v="2"/>
    <n v="0.71881046299999996"/>
    <n v="14.37620926"/>
    <x v="22"/>
    <x v="3"/>
    <x v="24"/>
  </r>
  <r>
    <x v="344"/>
    <s v="Triangle Restaurant"/>
    <n v="216"/>
    <x v="2"/>
    <s v="Mc Millan"/>
    <s v="21053 State Hwy M28, Mc Millan, MI 49853"/>
    <s v="Breakfast, Burger"/>
    <n v="10"/>
    <s v="Dollar($)"/>
    <x v="1"/>
    <x v="0"/>
    <s v="No"/>
    <n v="2"/>
    <n v="1"/>
    <n v="10"/>
    <x v="23"/>
    <x v="5"/>
    <x v="30"/>
  </r>
  <r>
    <x v="345"/>
    <s v="Three Anchors"/>
    <n v="14"/>
    <x v="3"/>
    <s v="Middleton Beach"/>
    <s v="2 Flinders Pde, Middleton Beach, WA"/>
    <s v="Bar Food, Modern Australian"/>
    <n v="30"/>
    <s v="Dollar($)"/>
    <x v="1"/>
    <x v="0"/>
    <s v="No"/>
    <n v="2"/>
    <n v="0.71881046299999996"/>
    <n v="21.564313889999998"/>
    <x v="10"/>
    <x v="2"/>
    <x v="139"/>
  </r>
  <r>
    <x v="346"/>
    <s v="HI Lite Bar &amp; Lounge"/>
    <n v="216"/>
    <x v="2"/>
    <s v="Miller"/>
    <s v="109 N Broadway Ave, Miller, SD 57362"/>
    <m/>
    <n v="10"/>
    <s v="Dollar($)"/>
    <x v="1"/>
    <x v="0"/>
    <s v="No"/>
    <n v="2"/>
    <n v="1"/>
    <n v="10"/>
    <x v="19"/>
    <x v="3"/>
    <x v="24"/>
  </r>
  <r>
    <x v="347"/>
    <s v="Vince's Restaurant &amp; Pizzeria"/>
    <n v="216"/>
    <x v="2"/>
    <s v="Monroe"/>
    <s v="619 4th Ave, Monroe, WI 53566"/>
    <s v="Italian, Pizza"/>
    <n v="25"/>
    <s v="Dollar($)"/>
    <x v="1"/>
    <x v="0"/>
    <s v="No"/>
    <n v="3"/>
    <n v="1"/>
    <n v="25"/>
    <x v="7"/>
    <x v="2"/>
    <x v="208"/>
  </r>
  <r>
    <x v="348"/>
    <s v="Poets Cafe"/>
    <n v="14"/>
    <x v="3"/>
    <s v="Montville"/>
    <s v="167 Main St, Montville, QLD"/>
    <s v="Coffee and Tea, Modern Australian"/>
    <n v="30"/>
    <s v="Dollar($)"/>
    <x v="1"/>
    <x v="0"/>
    <s v="No"/>
    <n v="2"/>
    <n v="0.71881046299999996"/>
    <n v="21.564313889999998"/>
    <x v="23"/>
    <x v="5"/>
    <x v="253"/>
  </r>
  <r>
    <x v="349"/>
    <s v="The Artesian Restaurant"/>
    <n v="216"/>
    <x v="2"/>
    <s v="Ojo Caliente"/>
    <s v="Ojo Caliente Mineral Springs Resort And Spa 50 Los Banos Rd, Ojo Caliente, NM 87549"/>
    <s v="American, International, Southwestern"/>
    <n v="40"/>
    <s v="Dollar($)"/>
    <x v="1"/>
    <x v="0"/>
    <s v="No"/>
    <n v="3"/>
    <n v="1"/>
    <n v="40"/>
    <x v="7"/>
    <x v="2"/>
    <x v="31"/>
  </r>
  <r>
    <x v="350"/>
    <s v="Ceví_che Tapas Bar &amp; Restaurant"/>
    <n v="216"/>
    <x v="2"/>
    <s v="Orlando"/>
    <s v="125 West Church Street, Orlando, FL 32801"/>
    <s v="Spanish, Tapas"/>
    <n v="40"/>
    <s v="Dollar($)"/>
    <x v="1"/>
    <x v="0"/>
    <s v="No"/>
    <n v="3"/>
    <n v="1"/>
    <n v="40"/>
    <x v="2"/>
    <x v="1"/>
    <x v="254"/>
  </r>
  <r>
    <x v="351"/>
    <s v="'Ohana"/>
    <n v="216"/>
    <x v="2"/>
    <s v="Orlando"/>
    <s v="1600 Seven Seas Drive, Lake Buena Vista, FL 32830"/>
    <s v="Hawaiian"/>
    <n v="45"/>
    <s v="Dollar($)"/>
    <x v="1"/>
    <x v="0"/>
    <s v="No"/>
    <n v="3"/>
    <n v="1"/>
    <n v="45"/>
    <x v="1"/>
    <x v="0"/>
    <x v="255"/>
  </r>
  <r>
    <x v="352"/>
    <s v="Earl of Sandwich"/>
    <n v="216"/>
    <x v="2"/>
    <s v="Orlando"/>
    <s v="1750 E Buena Vista Drive, Lake Buena Vista, FL 32830"/>
    <s v="American, Sandwich, Salad"/>
    <n v="35"/>
    <s v="Dollar($)"/>
    <x v="1"/>
    <x v="0"/>
    <s v="No"/>
    <n v="3"/>
    <n v="1"/>
    <n v="35"/>
    <x v="8"/>
    <x v="0"/>
    <x v="256"/>
  </r>
  <r>
    <x v="353"/>
    <s v="Raglan Road Irish Pub and Restaurant"/>
    <n v="216"/>
    <x v="2"/>
    <s v="Orlando"/>
    <s v="1640 E Buena Vista Drive, Lake Buena Vista, FL 32830"/>
    <s v="Irish"/>
    <n v="50"/>
    <s v="Dollar($)"/>
    <x v="1"/>
    <x v="0"/>
    <s v="No"/>
    <n v="4"/>
    <n v="1"/>
    <n v="50"/>
    <x v="6"/>
    <x v="1"/>
    <x v="257"/>
  </r>
  <r>
    <x v="354"/>
    <s v="Cafí© Tu Tu Tango"/>
    <n v="216"/>
    <x v="2"/>
    <s v="Orlando"/>
    <s v="8625 International Drive, Orlando, FL 32819"/>
    <s v="New American, Tapas"/>
    <n v="40"/>
    <s v="Dollar($)"/>
    <x v="1"/>
    <x v="0"/>
    <s v="No"/>
    <n v="3"/>
    <n v="1"/>
    <n v="40"/>
    <x v="17"/>
    <x v="0"/>
    <x v="258"/>
  </r>
  <r>
    <x v="355"/>
    <s v="Texas de Brazil"/>
    <n v="216"/>
    <x v="2"/>
    <s v="Orlando"/>
    <s v="5259 International Drive, Orlando, FL 32819"/>
    <s v="Brazilian, Steak"/>
    <n v="100"/>
    <s v="Dollar($)"/>
    <x v="1"/>
    <x v="0"/>
    <s v="No"/>
    <n v="5"/>
    <n v="1"/>
    <n v="100"/>
    <x v="17"/>
    <x v="0"/>
    <x v="259"/>
  </r>
  <r>
    <x v="356"/>
    <s v="Bahama Breeze Island Grille"/>
    <n v="216"/>
    <x v="2"/>
    <s v="Orlando"/>
    <s v="8849 International Drive, Orlando, FL 32819"/>
    <s v="Caribbean"/>
    <n v="45"/>
    <s v="Dollar($)"/>
    <x v="1"/>
    <x v="0"/>
    <s v="No"/>
    <n v="3"/>
    <n v="1"/>
    <n v="45"/>
    <x v="6"/>
    <x v="1"/>
    <x v="260"/>
  </r>
  <r>
    <x v="357"/>
    <s v="Maggiano's Little Italy"/>
    <n v="216"/>
    <x v="2"/>
    <s v="Orlando"/>
    <s v="9101 International Drive,Orlando, FL 32819"/>
    <s v="Italian"/>
    <n v="50"/>
    <s v="Dollar($)"/>
    <x v="1"/>
    <x v="0"/>
    <s v="No"/>
    <n v="4"/>
    <n v="1"/>
    <n v="50"/>
    <x v="2"/>
    <x v="1"/>
    <x v="261"/>
  </r>
  <r>
    <x v="358"/>
    <s v="Hawkers Asian Street Fare"/>
    <n v="216"/>
    <x v="2"/>
    <s v="Orlando"/>
    <s v="1103 N Mills Avenue, Orlando, FL 32803"/>
    <s v="Asian, Thai"/>
    <n v="35"/>
    <s v="Dollar($)"/>
    <x v="1"/>
    <x v="0"/>
    <s v="No"/>
    <n v="3"/>
    <n v="1"/>
    <n v="35"/>
    <x v="17"/>
    <x v="0"/>
    <x v="258"/>
  </r>
  <r>
    <x v="359"/>
    <s v="Tako Cheena by Pom Pom"/>
    <n v="216"/>
    <x v="2"/>
    <s v="Orlando"/>
    <s v="932 North Mills Avenue, Orlando, FL 32803"/>
    <s v="Asian, Latin American, Vegetarian"/>
    <n v="10"/>
    <s v="Dollar($)"/>
    <x v="1"/>
    <x v="0"/>
    <s v="No"/>
    <n v="2"/>
    <n v="1"/>
    <n v="10"/>
    <x v="2"/>
    <x v="1"/>
    <x v="192"/>
  </r>
  <r>
    <x v="360"/>
    <s v="Seasons 52 Fresh Grill"/>
    <n v="216"/>
    <x v="2"/>
    <s v="Orlando"/>
    <s v="7700 West Sand Lake Road, Orlando, FL 32819"/>
    <s v="American"/>
    <n v="60"/>
    <s v="Dollar($)"/>
    <x v="1"/>
    <x v="0"/>
    <s v="No"/>
    <n v="4"/>
    <n v="1"/>
    <n v="60"/>
    <x v="2"/>
    <x v="1"/>
    <x v="262"/>
  </r>
  <r>
    <x v="361"/>
    <s v="Hollerbach's Willow Tree Cafí©"/>
    <n v="216"/>
    <x v="2"/>
    <s v="Orlando"/>
    <s v="205 East 1st Street, Sanford, FL 32771"/>
    <s v="German"/>
    <n v="40"/>
    <s v="Dollar($)"/>
    <x v="1"/>
    <x v="0"/>
    <s v="No"/>
    <n v="3"/>
    <n v="1"/>
    <n v="40"/>
    <x v="0"/>
    <x v="0"/>
    <x v="263"/>
  </r>
  <r>
    <x v="362"/>
    <s v="Pom Pom's Teahouse and Sandwicheria"/>
    <n v="216"/>
    <x v="2"/>
    <s v="Orlando"/>
    <s v="67 North Bumby Avenue, Orlando, FL 32803"/>
    <s v="American, Sandwich, Tea"/>
    <n v="25"/>
    <s v="Dollar($)"/>
    <x v="1"/>
    <x v="0"/>
    <s v="No"/>
    <n v="3"/>
    <n v="1"/>
    <n v="25"/>
    <x v="3"/>
    <x v="0"/>
    <x v="264"/>
  </r>
  <r>
    <x v="363"/>
    <s v="Yellow Dog Eats"/>
    <n v="216"/>
    <x v="2"/>
    <s v="Orlando"/>
    <s v="1236 Hempel Avenue,Gotha, FL 34786"/>
    <s v="American, BBQ, Sandwich"/>
    <n v="35"/>
    <s v="Dollar($)"/>
    <x v="1"/>
    <x v="0"/>
    <s v="No"/>
    <n v="3"/>
    <n v="1"/>
    <n v="35"/>
    <x v="3"/>
    <x v="0"/>
    <x v="265"/>
  </r>
  <r>
    <x v="364"/>
    <s v="Tibby's New Orleans Kitchen"/>
    <n v="216"/>
    <x v="2"/>
    <s v="Orlando"/>
    <s v="2203 Aloma Avenue, Winter Park, FL 32792"/>
    <s v="Cajun"/>
    <n v="25"/>
    <s v="Dollar($)"/>
    <x v="1"/>
    <x v="0"/>
    <s v="No"/>
    <n v="3"/>
    <n v="1"/>
    <n v="25"/>
    <x v="8"/>
    <x v="0"/>
    <x v="266"/>
  </r>
  <r>
    <x v="365"/>
    <s v="The Coop"/>
    <n v="216"/>
    <x v="2"/>
    <s v="Orlando"/>
    <s v="610 W Morse Boulevard, Winter Park, FL 32789"/>
    <s v="Southern, Cajun, Soul Food"/>
    <n v="25"/>
    <s v="Dollar($)"/>
    <x v="1"/>
    <x v="0"/>
    <s v="No"/>
    <n v="3"/>
    <n v="1"/>
    <n v="25"/>
    <x v="7"/>
    <x v="2"/>
    <x v="267"/>
  </r>
  <r>
    <x v="366"/>
    <s v="Bosphorous Turkish Cuisine"/>
    <n v="216"/>
    <x v="2"/>
    <s v="Orlando"/>
    <s v="108 S Park Ave, Winter Park, FL 32789"/>
    <s v="Mediterranean, Turkish"/>
    <n v="40"/>
    <s v="Dollar($)"/>
    <x v="1"/>
    <x v="0"/>
    <s v="No"/>
    <n v="3"/>
    <n v="1"/>
    <n v="40"/>
    <x v="5"/>
    <x v="1"/>
    <x v="268"/>
  </r>
  <r>
    <x v="367"/>
    <s v="Ethos Vegan Kitchen"/>
    <n v="216"/>
    <x v="2"/>
    <s v="Orlando"/>
    <s v="601-B South New York Avenue, Winter Park, FL 32789"/>
    <s v="American, Breakfast, Vegetarian"/>
    <n v="25"/>
    <s v="Dollar($)"/>
    <x v="1"/>
    <x v="0"/>
    <s v="No"/>
    <n v="3"/>
    <n v="1"/>
    <n v="25"/>
    <x v="2"/>
    <x v="1"/>
    <x v="269"/>
  </r>
  <r>
    <x v="368"/>
    <s v="Hillstone"/>
    <n v="216"/>
    <x v="2"/>
    <s v="Orlando"/>
    <s v="215 South Orlando Avenue, Winter Park, FL 32789"/>
    <m/>
    <n v="40"/>
    <s v="Dollar($)"/>
    <x v="1"/>
    <x v="0"/>
    <s v="No"/>
    <n v="3"/>
    <n v="1"/>
    <n v="40"/>
    <x v="2"/>
    <x v="1"/>
    <x v="270"/>
  </r>
  <r>
    <x v="369"/>
    <s v="The Ravenous Pig"/>
    <n v="216"/>
    <x v="2"/>
    <s v="Orlando"/>
    <s v="565 W Fairbanks Avenue, Winter Park, FL 32789"/>
    <s v="Pub Food"/>
    <n v="40"/>
    <s v="Dollar($)"/>
    <x v="1"/>
    <x v="0"/>
    <s v="No"/>
    <n v="3"/>
    <n v="1"/>
    <n v="40"/>
    <x v="2"/>
    <x v="1"/>
    <x v="271"/>
  </r>
  <r>
    <x v="370"/>
    <s v="Vivo Bar and Grill"/>
    <n v="14"/>
    <x v="3"/>
    <s v="Palm Cove"/>
    <s v="49 Williams Esplanade, Palm Cove, QLD"/>
    <s v="Mediterranean, Seafood"/>
    <n v="30"/>
    <s v="Dollar($)"/>
    <x v="1"/>
    <x v="0"/>
    <s v="No"/>
    <n v="2"/>
    <n v="0.71881046299999996"/>
    <n v="21.564313889999998"/>
    <x v="2"/>
    <x v="1"/>
    <x v="272"/>
  </r>
  <r>
    <x v="371"/>
    <s v="Pier 70"/>
    <n v="14"/>
    <x v="3"/>
    <s v="Paynesville"/>
    <s v="70 The Esplanade, Paynesville"/>
    <s v="Modern Australian"/>
    <n v="120"/>
    <s v="Dollar($)"/>
    <x v="1"/>
    <x v="0"/>
    <s v="No"/>
    <n v="4"/>
    <n v="0.71881046299999996"/>
    <n v="86.25725555999999"/>
    <x v="24"/>
    <x v="3"/>
    <x v="273"/>
  </r>
  <r>
    <x v="372"/>
    <s v="DiVine"/>
    <n v="14"/>
    <x v="3"/>
    <s v="Penola"/>
    <s v="39 Church St, Penola, SA"/>
    <s v="Cafe, Coffee and Tea, Sandwich"/>
    <n v="20"/>
    <s v="Dollar($)"/>
    <x v="1"/>
    <x v="0"/>
    <s v="No"/>
    <n v="2"/>
    <n v="0.71881046299999996"/>
    <n v="14.37620926"/>
    <x v="19"/>
    <x v="3"/>
    <x v="34"/>
  </r>
  <r>
    <x v="373"/>
    <s v="Cactus Flower Cafe Navarre"/>
    <n v="216"/>
    <x v="2"/>
    <s v="Pensacola"/>
    <s v="8725 Ortega Park Dr, Navarre, FL 32566"/>
    <s v="Mexican, Southwestern, Tex-Mex"/>
    <n v="25"/>
    <s v="Dollar($)"/>
    <x v="1"/>
    <x v="0"/>
    <s v="No"/>
    <n v="3"/>
    <n v="1"/>
    <n v="25"/>
    <x v="5"/>
    <x v="1"/>
    <x v="274"/>
  </r>
  <r>
    <x v="374"/>
    <s v="McGuire's Irish Pub &amp; Brewery"/>
    <n v="216"/>
    <x v="2"/>
    <s v="Pensacola"/>
    <s v="600 E Gregory Street, Pensacola, FL 32502"/>
    <s v="Burger, Bar Food, Steak"/>
    <n v="40"/>
    <s v="Dollar($)"/>
    <x v="1"/>
    <x v="0"/>
    <s v="No"/>
    <n v="3"/>
    <n v="1"/>
    <n v="40"/>
    <x v="3"/>
    <x v="0"/>
    <x v="275"/>
  </r>
  <r>
    <x v="375"/>
    <s v="New Yorker Deli &amp; Pizzeria"/>
    <n v="216"/>
    <x v="2"/>
    <s v="Pensacola"/>
    <s v="3001 E Cervantes St, Pensacola, FL 32503"/>
    <s v="Italian, Pizza, Sandwich"/>
    <n v="10"/>
    <s v="Dollar($)"/>
    <x v="1"/>
    <x v="0"/>
    <s v="No"/>
    <n v="2"/>
    <n v="1"/>
    <n v="10"/>
    <x v="17"/>
    <x v="0"/>
    <x v="276"/>
  </r>
  <r>
    <x v="376"/>
    <s v="Tu-Do Vietnamese Restaurant"/>
    <n v="216"/>
    <x v="2"/>
    <s v="Pensacola"/>
    <s v="7130 N Davis Hwy, Pensacola, FL 32504"/>
    <s v="Asian, Vietnamese"/>
    <n v="10"/>
    <s v="Dollar($)"/>
    <x v="1"/>
    <x v="0"/>
    <s v="No"/>
    <n v="2"/>
    <n v="1"/>
    <n v="10"/>
    <x v="1"/>
    <x v="0"/>
    <x v="277"/>
  </r>
  <r>
    <x v="377"/>
    <s v="Carrabba's Italian Grill"/>
    <n v="216"/>
    <x v="2"/>
    <s v="Pensacola"/>
    <s v="311 N 9th Avenue, Pensacola, FL 32502"/>
    <s v="Italian, Pizza, Seafood"/>
    <n v="40"/>
    <s v="Dollar($)"/>
    <x v="1"/>
    <x v="0"/>
    <s v="No"/>
    <n v="3"/>
    <n v="1"/>
    <n v="40"/>
    <x v="11"/>
    <x v="2"/>
    <x v="278"/>
  </r>
  <r>
    <x v="378"/>
    <s v="Jaco's Bayfront Bar and Grille"/>
    <n v="216"/>
    <x v="2"/>
    <s v="Pensacola"/>
    <s v="997 South Palafox, Pensacola, FL 32502"/>
    <s v="Tapas"/>
    <n v="25"/>
    <s v="Dollar($)"/>
    <x v="1"/>
    <x v="0"/>
    <s v="No"/>
    <n v="3"/>
    <n v="1"/>
    <n v="25"/>
    <x v="18"/>
    <x v="2"/>
    <x v="279"/>
  </r>
  <r>
    <x v="379"/>
    <s v="The Tin Cow"/>
    <n v="216"/>
    <x v="2"/>
    <s v="Pensacola"/>
    <s v="102 S Palafox Pl, Pensacola, FL"/>
    <s v="Burger, Bar Food"/>
    <n v="25"/>
    <s v="Dollar($)"/>
    <x v="1"/>
    <x v="0"/>
    <s v="No"/>
    <n v="3"/>
    <n v="1"/>
    <n v="25"/>
    <x v="11"/>
    <x v="2"/>
    <x v="280"/>
  </r>
  <r>
    <x v="380"/>
    <s v="Cactus Flower Cafe"/>
    <n v="216"/>
    <x v="2"/>
    <s v="Pensacola"/>
    <s v="3425 N 12th Ave, Pensacola, FL 32503"/>
    <s v="Latin American, Mexican, Southwestern"/>
    <n v="25"/>
    <s v="Dollar($)"/>
    <x v="1"/>
    <x v="0"/>
    <s v="No"/>
    <n v="3"/>
    <n v="1"/>
    <n v="25"/>
    <x v="5"/>
    <x v="1"/>
    <x v="281"/>
  </r>
  <r>
    <x v="381"/>
    <s v="Dharma Blue"/>
    <n v="216"/>
    <x v="2"/>
    <s v="Pensacola"/>
    <s v="300 S Alcaniz Street, Pensacola, FL 32502"/>
    <s v="Seafood, Sushi"/>
    <n v="40"/>
    <s v="Dollar($)"/>
    <x v="1"/>
    <x v="0"/>
    <s v="No"/>
    <n v="3"/>
    <n v="1"/>
    <n v="40"/>
    <x v="15"/>
    <x v="1"/>
    <x v="282"/>
  </r>
  <r>
    <x v="382"/>
    <s v="Global Grill"/>
    <n v="216"/>
    <x v="2"/>
    <s v="Pensacola"/>
    <s v="27 South Palafox Pl, Pensacola, FL 32501"/>
    <s v="European, International, Tapas"/>
    <n v="40"/>
    <s v="Dollar($)"/>
    <x v="1"/>
    <x v="0"/>
    <s v="No"/>
    <n v="3"/>
    <n v="1"/>
    <n v="40"/>
    <x v="2"/>
    <x v="1"/>
    <x v="283"/>
  </r>
  <r>
    <x v="383"/>
    <s v="Ichiban"/>
    <n v="216"/>
    <x v="2"/>
    <s v="Pensacola"/>
    <s v="5555 N Davis Hwy Ste I, Pensacola, FL 32503"/>
    <s v="Japanese, Sushi"/>
    <n v="25"/>
    <s v="Dollar($)"/>
    <x v="1"/>
    <x v="0"/>
    <s v="No"/>
    <n v="3"/>
    <n v="1"/>
    <n v="25"/>
    <x v="6"/>
    <x v="1"/>
    <x v="284"/>
  </r>
  <r>
    <x v="384"/>
    <s v="The Fish House"/>
    <n v="216"/>
    <x v="2"/>
    <s v="Pensacola"/>
    <s v="600 S Barracks St, Pensacola, FL 32502"/>
    <s v="American, Seafood, Sushi"/>
    <n v="40"/>
    <s v="Dollar($)"/>
    <x v="1"/>
    <x v="0"/>
    <s v="No"/>
    <n v="3"/>
    <n v="1"/>
    <n v="40"/>
    <x v="4"/>
    <x v="1"/>
    <x v="285"/>
  </r>
  <r>
    <x v="385"/>
    <s v="Tuscan Oven"/>
    <n v="216"/>
    <x v="2"/>
    <s v="Pensacola"/>
    <s v="4801 N 9th Ave, Pensacola, FL 32503"/>
    <s v="Italian, Mediterranean, Pizza"/>
    <n v="25"/>
    <s v="Dollar($)"/>
    <x v="1"/>
    <x v="0"/>
    <s v="No"/>
    <n v="3"/>
    <n v="1"/>
    <n v="25"/>
    <x v="15"/>
    <x v="1"/>
    <x v="279"/>
  </r>
  <r>
    <x v="386"/>
    <s v="Flounders Chowder House"/>
    <n v="216"/>
    <x v="2"/>
    <s v="Pensacola"/>
    <s v="800 Quietwater Beach Rd, Pensacola Beach, FL 32561"/>
    <s v="Seafood"/>
    <n v="40"/>
    <s v="Dollar($)"/>
    <x v="1"/>
    <x v="0"/>
    <s v="No"/>
    <n v="3"/>
    <n v="1"/>
    <n v="40"/>
    <x v="18"/>
    <x v="2"/>
    <x v="286"/>
  </r>
  <r>
    <x v="387"/>
    <s v="Hemingway's Island Grill"/>
    <n v="216"/>
    <x v="2"/>
    <s v="Pensacola"/>
    <s v="400 Quietwater Beach Rd, Pensacola Beach, FL 32561"/>
    <s v="Caribbean, Seafood, Steak"/>
    <n v="40"/>
    <s v="Dollar($)"/>
    <x v="1"/>
    <x v="0"/>
    <s v="No"/>
    <n v="3"/>
    <n v="1"/>
    <n v="40"/>
    <x v="20"/>
    <x v="2"/>
    <x v="287"/>
  </r>
  <r>
    <x v="388"/>
    <s v="Native Cafe"/>
    <n v="216"/>
    <x v="2"/>
    <s v="Pensacola"/>
    <s v="45 A Via De Luna Dr, Pensacola Beach, FL 32561"/>
    <s v="Breakfast, Burger"/>
    <n v="25"/>
    <s v="Dollar($)"/>
    <x v="1"/>
    <x v="0"/>
    <s v="No"/>
    <n v="3"/>
    <n v="1"/>
    <n v="25"/>
    <x v="5"/>
    <x v="1"/>
    <x v="1"/>
  </r>
  <r>
    <x v="389"/>
    <s v="Peg Leg Pete's"/>
    <n v="216"/>
    <x v="2"/>
    <s v="Pensacola"/>
    <s v="1010 Fort Pickens Rd, Pensacola Beach, FL 32561"/>
    <s v="Burger, Sandwich, Seafood"/>
    <n v="40"/>
    <s v="Dollar($)"/>
    <x v="1"/>
    <x v="0"/>
    <s v="No"/>
    <n v="3"/>
    <n v="1"/>
    <n v="40"/>
    <x v="2"/>
    <x v="1"/>
    <x v="288"/>
  </r>
  <r>
    <x v="390"/>
    <s v="The Grand Marlin"/>
    <n v="216"/>
    <x v="2"/>
    <s v="Pensacola"/>
    <s v="400 Pensacola Beach Boulevard, Pensacola Beach, FL 32561"/>
    <s v="Caribbean, Seafood"/>
    <n v="40"/>
    <s v="Dollar($)"/>
    <x v="1"/>
    <x v="0"/>
    <s v="No"/>
    <n v="3"/>
    <n v="1"/>
    <n v="40"/>
    <x v="6"/>
    <x v="1"/>
    <x v="289"/>
  </r>
  <r>
    <x v="391"/>
    <s v="Original Georgios Authentic Greek Food"/>
    <n v="216"/>
    <x v="2"/>
    <s v="Pensacola"/>
    <s v="13310 Merilla Street, Pensacola, FL 32507"/>
    <s v="Greek"/>
    <n v="10"/>
    <s v="Dollar($)"/>
    <x v="1"/>
    <x v="0"/>
    <s v="No"/>
    <n v="2"/>
    <n v="1"/>
    <n v="10"/>
    <x v="8"/>
    <x v="0"/>
    <x v="290"/>
  </r>
  <r>
    <x v="392"/>
    <s v="Fisherman's Corner"/>
    <n v="216"/>
    <x v="2"/>
    <s v="Pensacola"/>
    <s v="13486 Perdido Key Dr, Pensacola, FL 32507"/>
    <s v="Sandwich, Seafood, Cajun"/>
    <n v="40"/>
    <s v="Dollar($)"/>
    <x v="1"/>
    <x v="0"/>
    <s v="No"/>
    <n v="3"/>
    <n v="1"/>
    <n v="40"/>
    <x v="2"/>
    <x v="1"/>
    <x v="291"/>
  </r>
  <r>
    <x v="393"/>
    <s v="Mad Cowes Cafe"/>
    <n v="14"/>
    <x v="3"/>
    <s v="Phillip Island"/>
    <s v="4/17 The Esplanade, Cowes, VIC"/>
    <s v="Breakfast, Coffee and Tea, Modern Australian"/>
    <n v="20"/>
    <s v="Dollar($)"/>
    <x v="1"/>
    <x v="0"/>
    <s v="No"/>
    <n v="2"/>
    <n v="0.71881046299999996"/>
    <n v="14.37620926"/>
    <x v="11"/>
    <x v="2"/>
    <x v="292"/>
  </r>
  <r>
    <x v="394"/>
    <s v="Rupes Burgers"/>
    <n v="216"/>
    <x v="2"/>
    <s v="Pocatello"/>
    <s v="302 NE Main St, Blackfoot, ID 83221"/>
    <s v="Burger, Fast Food"/>
    <n v="10"/>
    <s v="Dollar($)"/>
    <x v="1"/>
    <x v="0"/>
    <s v="No"/>
    <n v="2"/>
    <n v="1"/>
    <n v="10"/>
    <x v="11"/>
    <x v="2"/>
    <x v="247"/>
  </r>
  <r>
    <x v="395"/>
    <s v="Texas Roadhouse"/>
    <n v="216"/>
    <x v="2"/>
    <s v="Pocatello"/>
    <s v="560 Bullock Street, Pocatello, ID 83202"/>
    <s v="American, BBQ, Steak"/>
    <n v="45"/>
    <s v="Dollar($)"/>
    <x v="1"/>
    <x v="0"/>
    <s v="No"/>
    <n v="3"/>
    <n v="1"/>
    <n v="45"/>
    <x v="20"/>
    <x v="2"/>
    <x v="167"/>
  </r>
  <r>
    <x v="396"/>
    <s v="Riverwalk Cafe"/>
    <n v="216"/>
    <x v="2"/>
    <s v="Pocatello"/>
    <s v="695 E Main St, Lava Hot Springs, ID 83246"/>
    <s v="Asian, Thai"/>
    <n v="10"/>
    <s v="Dollar($)"/>
    <x v="1"/>
    <x v="0"/>
    <s v="No"/>
    <n v="2"/>
    <n v="1"/>
    <n v="10"/>
    <x v="7"/>
    <x v="2"/>
    <x v="293"/>
  </r>
  <r>
    <x v="397"/>
    <s v="Royal Hotel"/>
    <n v="216"/>
    <x v="2"/>
    <s v="Pocatello"/>
    <s v="11 E Main St, Lava Hot Springs, ID 83246"/>
    <s v="Pizza, Bar Food"/>
    <n v="10"/>
    <s v="Dollar($)"/>
    <x v="1"/>
    <x v="0"/>
    <s v="No"/>
    <n v="2"/>
    <n v="1"/>
    <n v="10"/>
    <x v="7"/>
    <x v="2"/>
    <x v="44"/>
  </r>
  <r>
    <x v="398"/>
    <s v="Buddy's Italian Restaurant"/>
    <n v="216"/>
    <x v="2"/>
    <s v="Pocatello"/>
    <s v="626 E Lewis St, Pocatello, ID 83201"/>
    <s v="Italian, Pizza, Sandwich"/>
    <n v="40"/>
    <s v="Dollar($)"/>
    <x v="1"/>
    <x v="0"/>
    <s v="No"/>
    <n v="3"/>
    <n v="1"/>
    <n v="40"/>
    <x v="11"/>
    <x v="2"/>
    <x v="294"/>
  </r>
  <r>
    <x v="399"/>
    <s v="Butterburrs"/>
    <n v="216"/>
    <x v="2"/>
    <s v="Pocatello"/>
    <s v="917 Yellowstone Avenue, Pocatello, ID 83201"/>
    <s v="American, Breakfast"/>
    <n v="30"/>
    <s v="Dollar($)"/>
    <x v="1"/>
    <x v="0"/>
    <s v="No"/>
    <n v="3"/>
    <n v="1"/>
    <n v="30"/>
    <x v="7"/>
    <x v="2"/>
    <x v="295"/>
  </r>
  <r>
    <x v="400"/>
    <s v="Chang Garden"/>
    <n v="216"/>
    <x v="2"/>
    <s v="Pocatello"/>
    <s v="1000 Pocatello Creek Rd Ste W2, Pocatello, ID 83201"/>
    <s v="Chinese"/>
    <n v="10"/>
    <s v="Dollar($)"/>
    <x v="1"/>
    <x v="0"/>
    <s v="No"/>
    <n v="2"/>
    <n v="1"/>
    <n v="10"/>
    <x v="20"/>
    <x v="2"/>
    <x v="234"/>
  </r>
  <r>
    <x v="401"/>
    <s v="Fifth Street Bagelry"/>
    <n v="216"/>
    <x v="2"/>
    <s v="Pocatello"/>
    <s v="559 S 5TH Ave, Pocatello, ID 83201"/>
    <s v="Coffee and Tea, Sandwich"/>
    <n v="10"/>
    <s v="Dollar($)"/>
    <x v="1"/>
    <x v="0"/>
    <s v="No"/>
    <n v="2"/>
    <n v="1"/>
    <n v="10"/>
    <x v="10"/>
    <x v="2"/>
    <x v="179"/>
  </r>
  <r>
    <x v="402"/>
    <s v="Goody's Deli"/>
    <n v="216"/>
    <x v="2"/>
    <s v="Pocatello"/>
    <s v="905 S 5th Ave, Pocatello, ID 83201"/>
    <s v="Pizza, Sandwich"/>
    <n v="10"/>
    <s v="Dollar($)"/>
    <x v="1"/>
    <x v="0"/>
    <s v="No"/>
    <n v="2"/>
    <n v="1"/>
    <n v="10"/>
    <x v="10"/>
    <x v="2"/>
    <x v="64"/>
  </r>
  <r>
    <x v="403"/>
    <s v="Grecian Key Restaurant"/>
    <n v="216"/>
    <x v="2"/>
    <s v="Pocatello"/>
    <s v="314 N Main St, Pocatello, ID 83204"/>
    <s v="American, Greek"/>
    <n v="25"/>
    <s v="Dollar($)"/>
    <x v="1"/>
    <x v="0"/>
    <s v="No"/>
    <n v="3"/>
    <n v="1"/>
    <n v="25"/>
    <x v="11"/>
    <x v="2"/>
    <x v="296"/>
  </r>
  <r>
    <x v="404"/>
    <s v="Outer Limits Fun Zone"/>
    <n v="216"/>
    <x v="2"/>
    <s v="Pocatello"/>
    <s v="1800 Garrett Way, Pocatello, ID 83201"/>
    <s v="Burger, Pizza, Sandwich"/>
    <n v="10"/>
    <s v="Dollar($)"/>
    <x v="1"/>
    <x v="0"/>
    <s v="No"/>
    <n v="2"/>
    <n v="1"/>
    <n v="10"/>
    <x v="20"/>
    <x v="2"/>
    <x v="65"/>
  </r>
  <r>
    <x v="405"/>
    <s v="Portneuf Valley Brewing"/>
    <n v="216"/>
    <x v="2"/>
    <s v="Pocatello"/>
    <s v="615 South 1st Avenue, ID 83201"/>
    <s v="American, Pizza"/>
    <n v="25"/>
    <s v="Dollar($)"/>
    <x v="1"/>
    <x v="0"/>
    <s v="No"/>
    <n v="3"/>
    <n v="1"/>
    <n v="25"/>
    <x v="11"/>
    <x v="2"/>
    <x v="297"/>
  </r>
  <r>
    <x v="406"/>
    <s v="Sandpiper Restaurant &amp; Lounge"/>
    <n v="216"/>
    <x v="2"/>
    <s v="Pocatello"/>
    <s v="1400 Bench Rd, Pocatello, ID 83201"/>
    <s v="American, Seafood, Steak"/>
    <n v="40"/>
    <s v="Dollar($)"/>
    <x v="1"/>
    <x v="0"/>
    <s v="No"/>
    <n v="3"/>
    <n v="1"/>
    <n v="40"/>
    <x v="7"/>
    <x v="2"/>
    <x v="180"/>
  </r>
  <r>
    <x v="407"/>
    <s v="Senor Iguanas"/>
    <n v="216"/>
    <x v="2"/>
    <s v="Pocatello"/>
    <s v="961 Hiline Rd, Pocatello, ID 83201"/>
    <s v="Mexican"/>
    <n v="10"/>
    <s v="Dollar($)"/>
    <x v="1"/>
    <x v="0"/>
    <s v="No"/>
    <n v="2"/>
    <n v="1"/>
    <n v="10"/>
    <x v="7"/>
    <x v="2"/>
    <x v="233"/>
  </r>
  <r>
    <x v="408"/>
    <s v="Sushi Family"/>
    <n v="216"/>
    <x v="2"/>
    <s v="Pocatello"/>
    <s v="415 Yellowstone Ave, Pocatello, ID 83201"/>
    <s v="Asian, Sushi, Vegetarian"/>
    <n v="25"/>
    <s v="Dollar($)"/>
    <x v="1"/>
    <x v="0"/>
    <s v="No"/>
    <n v="3"/>
    <n v="1"/>
    <n v="25"/>
    <x v="7"/>
    <x v="2"/>
    <x v="298"/>
  </r>
  <r>
    <x v="409"/>
    <s v="Taste of India Nepal"/>
    <n v="216"/>
    <x v="2"/>
    <s v="Pocatello"/>
    <s v="330 N Main Street, Pocatello, ID 83204"/>
    <s v="Indian, International, Vegetarian"/>
    <n v="25"/>
    <s v="Dollar($)"/>
    <x v="1"/>
    <x v="0"/>
    <s v="No"/>
    <n v="3"/>
    <n v="1"/>
    <n v="25"/>
    <x v="10"/>
    <x v="2"/>
    <x v="59"/>
  </r>
  <r>
    <x v="410"/>
    <s v="Thai Paradise"/>
    <n v="216"/>
    <x v="2"/>
    <s v="Pocatello"/>
    <s v="140 S. Main, Pocatello, ID 83204"/>
    <s v="Desserts, Thai"/>
    <n v="25"/>
    <s v="Dollar($)"/>
    <x v="1"/>
    <x v="0"/>
    <s v="No"/>
    <n v="3"/>
    <n v="1"/>
    <n v="25"/>
    <x v="11"/>
    <x v="2"/>
    <x v="299"/>
  </r>
  <r>
    <x v="411"/>
    <s v="The Bridge"/>
    <n v="216"/>
    <x v="2"/>
    <s v="Pocatello"/>
    <s v="815 S 1st Street, Pocatello, ID 83201"/>
    <s v="New American"/>
    <n v="40"/>
    <s v="Dollar($)"/>
    <x v="1"/>
    <x v="0"/>
    <s v="No"/>
    <n v="3"/>
    <n v="1"/>
    <n v="40"/>
    <x v="7"/>
    <x v="2"/>
    <x v="176"/>
  </r>
  <r>
    <x v="412"/>
    <s v="Nosh Mahal"/>
    <n v="216"/>
    <x v="2"/>
    <s v="Pocatello"/>
    <s v="303 E Alameda Road, ID 83201"/>
    <s v="Indian, Persian"/>
    <n v="25"/>
    <s v="Dollar($)"/>
    <x v="1"/>
    <x v="0"/>
    <s v="No"/>
    <n v="3"/>
    <n v="1"/>
    <n v="25"/>
    <x v="14"/>
    <x v="4"/>
    <x v="41"/>
  </r>
  <r>
    <x v="413"/>
    <s v="El Herradero"/>
    <n v="216"/>
    <x v="2"/>
    <s v="Pocatello"/>
    <s v="123 Jefferson Ave, Pocatello, ID 83201"/>
    <s v="Mexican"/>
    <n v="10"/>
    <s v="Dollar($)"/>
    <x v="1"/>
    <x v="0"/>
    <s v="No"/>
    <n v="2"/>
    <n v="1"/>
    <n v="10"/>
    <x v="15"/>
    <x v="1"/>
    <x v="3"/>
  </r>
  <r>
    <x v="414"/>
    <s v="Barrett Junction Cafe"/>
    <n v="216"/>
    <x v="2"/>
    <s v="Potrero"/>
    <s v="1020 Barrett Lake Rd, Dulzura, CA 91917"/>
    <s v="American, BBQ, Burger"/>
    <n v="25"/>
    <s v="Dollar($)"/>
    <x v="1"/>
    <x v="0"/>
    <s v="No"/>
    <n v="3"/>
    <n v="1"/>
    <n v="25"/>
    <x v="16"/>
    <x v="3"/>
    <x v="23"/>
  </r>
  <r>
    <x v="415"/>
    <s v="Blue Point Grill"/>
    <n v="216"/>
    <x v="2"/>
    <s v="Princeton"/>
    <s v="258 Nassau St, Princeton, NJ 08542"/>
    <s v="Seafood"/>
    <n v="70"/>
    <s v="Dollar($)"/>
    <x v="1"/>
    <x v="0"/>
    <s v="No"/>
    <n v="4"/>
    <n v="1"/>
    <n v="70"/>
    <x v="4"/>
    <x v="1"/>
    <x v="300"/>
  </r>
  <r>
    <x v="416"/>
    <s v="Giovanni's Shrimp Truck"/>
    <n v="216"/>
    <x v="2"/>
    <s v="Rest of Hawaii"/>
    <s v="56-505 Kamehameha Hwy, Kahuku, HI 96731"/>
    <s v="Seafood"/>
    <n v="25"/>
    <s v="Dollar($)"/>
    <x v="1"/>
    <x v="0"/>
    <s v="No"/>
    <n v="3"/>
    <n v="1"/>
    <n v="25"/>
    <x v="1"/>
    <x v="0"/>
    <x v="301"/>
  </r>
  <r>
    <x v="417"/>
    <s v="Kona Brewing Company"/>
    <n v="216"/>
    <x v="2"/>
    <s v="Rest of Hawaii"/>
    <s v="75-5629 Kuakini Highway, Kailua Kona, HI 96740"/>
    <s v="American, Pizza, Bar Food"/>
    <n v="35"/>
    <s v="Dollar($)"/>
    <x v="1"/>
    <x v="0"/>
    <s v="No"/>
    <n v="3"/>
    <n v="1"/>
    <n v="35"/>
    <x v="8"/>
    <x v="0"/>
    <x v="302"/>
  </r>
  <r>
    <x v="418"/>
    <s v="Leonard's Bakery"/>
    <n v="216"/>
    <x v="2"/>
    <s v="Rest of Hawaii"/>
    <s v="933 Kapahulu Ave, Honolulu, HI 96816"/>
    <m/>
    <n v="10"/>
    <s v="Dollar($)"/>
    <x v="1"/>
    <x v="0"/>
    <s v="No"/>
    <n v="2"/>
    <n v="1"/>
    <n v="10"/>
    <x v="8"/>
    <x v="0"/>
    <x v="303"/>
  </r>
  <r>
    <x v="419"/>
    <s v="Coconuts Fish Cafe"/>
    <n v="216"/>
    <x v="2"/>
    <s v="Rest of Hawaii"/>
    <s v="1279 S Kihei Road, Kihei, HI 96753"/>
    <s v="Seafood"/>
    <n v="30"/>
    <s v="Dollar($)"/>
    <x v="1"/>
    <x v="0"/>
    <s v="No"/>
    <n v="3"/>
    <n v="1"/>
    <n v="30"/>
    <x v="1"/>
    <x v="0"/>
    <x v="126"/>
  </r>
  <r>
    <x v="420"/>
    <s v="Kihei Caffe"/>
    <n v="216"/>
    <x v="2"/>
    <s v="Rest of Hawaii"/>
    <s v="1945 S Kihei Road, Kihei, HI 96753"/>
    <s v="American, Hawaiian"/>
    <n v="10"/>
    <s v="Dollar($)"/>
    <x v="1"/>
    <x v="0"/>
    <s v="No"/>
    <n v="2"/>
    <n v="1"/>
    <n v="10"/>
    <x v="1"/>
    <x v="0"/>
    <x v="304"/>
  </r>
  <r>
    <x v="421"/>
    <s v="Monkeypod Kitchen by Merriman"/>
    <n v="216"/>
    <x v="2"/>
    <s v="Rest of Hawaii"/>
    <s v="10 Wailea Gateway Place, Unit B-201 Kihei, Hawaii, HI 96753"/>
    <s v="Burger"/>
    <n v="40"/>
    <s v="Dollar($)"/>
    <x v="1"/>
    <x v="0"/>
    <s v="No"/>
    <n v="3"/>
    <n v="1"/>
    <n v="40"/>
    <x v="5"/>
    <x v="1"/>
    <x v="136"/>
  </r>
  <r>
    <x v="422"/>
    <s v="Sansei Seafood Restaurant &amp; Sushi Bar"/>
    <n v="216"/>
    <x v="2"/>
    <s v="Rest of Hawaii"/>
    <s v="1881 S Kihei Rd, Kihei, HI 96753"/>
    <s v="Japanese, Seafood, Sushi"/>
    <n v="40"/>
    <s v="Dollar($)"/>
    <x v="1"/>
    <x v="0"/>
    <s v="No"/>
    <n v="3"/>
    <n v="1"/>
    <n v="40"/>
    <x v="5"/>
    <x v="1"/>
    <x v="305"/>
  </r>
  <r>
    <x v="423"/>
    <s v="Star Noodle"/>
    <n v="216"/>
    <x v="2"/>
    <s v="Rest of Hawaii"/>
    <s v="286 Kupuohi St, Lahaina, HI 96761"/>
    <s v="Asian"/>
    <n v="10"/>
    <s v="Dollar($)"/>
    <x v="1"/>
    <x v="0"/>
    <s v="No"/>
    <n v="2"/>
    <n v="1"/>
    <n v="10"/>
    <x v="17"/>
    <x v="0"/>
    <x v="306"/>
  </r>
  <r>
    <x v="424"/>
    <s v="Aloha Mixed Plate"/>
    <n v="216"/>
    <x v="2"/>
    <s v="Rest of Hawaii"/>
    <s v="1285 Front St, Lahaina, HI 96761"/>
    <s v="Asian, Breakfast, Hawaiian"/>
    <n v="10"/>
    <s v="Dollar($)"/>
    <x v="1"/>
    <x v="0"/>
    <s v="No"/>
    <n v="2"/>
    <n v="1"/>
    <n v="10"/>
    <x v="5"/>
    <x v="1"/>
    <x v="307"/>
  </r>
  <r>
    <x v="425"/>
    <s v="Gazebo"/>
    <n v="216"/>
    <x v="2"/>
    <s v="Rest of Hawaii"/>
    <s v="5315 Lower Honoapiilani Rd, Lahaina, HI 96761"/>
    <s v="Breakfast, Burger"/>
    <n v="25"/>
    <s v="Dollar($)"/>
    <x v="1"/>
    <x v="0"/>
    <s v="No"/>
    <n v="3"/>
    <n v="1"/>
    <n v="25"/>
    <x v="2"/>
    <x v="1"/>
    <x v="308"/>
  </r>
  <r>
    <x v="426"/>
    <s v="Hula Grill"/>
    <n v="216"/>
    <x v="2"/>
    <s v="Rest of Hawaii"/>
    <s v="2435 Kaanapali Pkwy, Lahaina, HI 96761"/>
    <s v="Hawaiian, Seafood, Steak"/>
    <n v="40"/>
    <s v="Dollar($)"/>
    <x v="1"/>
    <x v="0"/>
    <s v="No"/>
    <n v="3"/>
    <n v="1"/>
    <n v="40"/>
    <x v="6"/>
    <x v="1"/>
    <x v="309"/>
  </r>
  <r>
    <x v="427"/>
    <s v="Kimo's"/>
    <n v="216"/>
    <x v="2"/>
    <s v="Rest of Hawaii"/>
    <s v="845 Front St, Lahaina, HI 96761"/>
    <s v="Hawaiian, Seafood, Steak"/>
    <n v="40"/>
    <s v="Dollar($)"/>
    <x v="1"/>
    <x v="0"/>
    <s v="No"/>
    <n v="3"/>
    <n v="1"/>
    <n v="40"/>
    <x v="6"/>
    <x v="1"/>
    <x v="303"/>
  </r>
  <r>
    <x v="428"/>
    <s v="Mama's Fish House"/>
    <n v="216"/>
    <x v="2"/>
    <s v="Rest of Hawaii"/>
    <s v="799 Poho Pl, Paia, HI 96779"/>
    <s v="Hawaiian, Seafood"/>
    <n v="70"/>
    <s v="Dollar($)"/>
    <x v="1"/>
    <x v="0"/>
    <s v="No"/>
    <n v="4"/>
    <n v="1"/>
    <n v="70"/>
    <x v="3"/>
    <x v="0"/>
    <x v="310"/>
  </r>
  <r>
    <x v="429"/>
    <s v="Marukame Udon"/>
    <n v="216"/>
    <x v="2"/>
    <s v="Rest of Hawaii"/>
    <s v="2310 Kuhio Avenue, Honolulu, HI 96815"/>
    <s v="Japanese"/>
    <n v="10"/>
    <s v="Dollar($)"/>
    <x v="1"/>
    <x v="0"/>
    <s v="No"/>
    <n v="2"/>
    <n v="1"/>
    <n v="10"/>
    <x v="3"/>
    <x v="0"/>
    <x v="311"/>
  </r>
  <r>
    <x v="430"/>
    <s v="Yard House"/>
    <n v="216"/>
    <x v="2"/>
    <s v="Rest of Hawaii"/>
    <s v="226 Lewers St, Honolulu, HI 96815"/>
    <s v="American, Asian, Burger"/>
    <n v="40"/>
    <s v="Dollar($)"/>
    <x v="1"/>
    <x v="0"/>
    <s v="No"/>
    <n v="3"/>
    <n v="1"/>
    <n v="40"/>
    <x v="17"/>
    <x v="0"/>
    <x v="312"/>
  </r>
  <r>
    <x v="431"/>
    <s v="Lulu's Waikiki"/>
    <n v="216"/>
    <x v="2"/>
    <s v="Rest of Hawaii"/>
    <s v="2586 Kalakaua Ave, Honolulu, HI 96815"/>
    <s v="American"/>
    <n v="25"/>
    <s v="Dollar($)"/>
    <x v="1"/>
    <x v="0"/>
    <s v="No"/>
    <n v="3"/>
    <n v="1"/>
    <n v="25"/>
    <x v="18"/>
    <x v="2"/>
    <x v="252"/>
  </r>
  <r>
    <x v="432"/>
    <s v="Duke's Waikiki"/>
    <n v="216"/>
    <x v="2"/>
    <s v="Rest of Hawaii"/>
    <s v="2335 Kalakaua Ave, Honolulu, HI 96815"/>
    <s v="Hawaiian, Seafood, Steak"/>
    <n v="70"/>
    <s v="Dollar($)"/>
    <x v="1"/>
    <x v="0"/>
    <s v="No"/>
    <n v="4"/>
    <n v="1"/>
    <n v="70"/>
    <x v="2"/>
    <x v="1"/>
    <x v="313"/>
  </r>
  <r>
    <x v="433"/>
    <s v="Eggs 'n Things"/>
    <n v="216"/>
    <x v="2"/>
    <s v="Rest of Hawaii"/>
    <s v="343 Saratoga Road, Honolulu, HI 96815"/>
    <s v="Breakfast"/>
    <n v="10"/>
    <s v="Dollar($)"/>
    <x v="1"/>
    <x v="0"/>
    <s v="No"/>
    <n v="2"/>
    <n v="1"/>
    <n v="10"/>
    <x v="4"/>
    <x v="1"/>
    <x v="20"/>
  </r>
  <r>
    <x v="434"/>
    <s v="Roy's"/>
    <n v="216"/>
    <x v="2"/>
    <s v="Rest of Hawaii"/>
    <s v="226 Lewers St, Honolulu, HI 96815"/>
    <s v="Asian, European, Seafood"/>
    <n v="70"/>
    <s v="Dollar($)"/>
    <x v="1"/>
    <x v="0"/>
    <s v="No"/>
    <n v="4"/>
    <n v="1"/>
    <n v="70"/>
    <x v="5"/>
    <x v="1"/>
    <x v="314"/>
  </r>
  <r>
    <x v="435"/>
    <s v="Wailana Coffee House"/>
    <n v="216"/>
    <x v="2"/>
    <s v="Rest of Hawaii"/>
    <s v="1860 Ala Moana Blvd, Honolulu, HI 96815"/>
    <s v="American, Breakfast, Hawaiian"/>
    <n v="25"/>
    <s v="Dollar($)"/>
    <x v="1"/>
    <x v="0"/>
    <s v="No"/>
    <n v="3"/>
    <n v="1"/>
    <n v="25"/>
    <x v="5"/>
    <x v="1"/>
    <x v="315"/>
  </r>
  <r>
    <x v="436"/>
    <s v="The Lady &amp; Sons"/>
    <n v="216"/>
    <x v="2"/>
    <s v="Savannah"/>
    <s v="102 W Congress St, Savannah, GA 31401"/>
    <s v="Southern"/>
    <n v="40"/>
    <s v="Dollar($)"/>
    <x v="1"/>
    <x v="0"/>
    <s v="No"/>
    <n v="3"/>
    <n v="1"/>
    <n v="40"/>
    <x v="16"/>
    <x v="3"/>
    <x v="316"/>
  </r>
  <r>
    <x v="437"/>
    <s v="Green Truck Pub"/>
    <n v="216"/>
    <x v="2"/>
    <s v="Savannah"/>
    <s v="2430 Habersham Street, Savannah, GA 31401"/>
    <s v="Burger"/>
    <n v="40"/>
    <s v="Dollar($)"/>
    <x v="1"/>
    <x v="0"/>
    <s v="No"/>
    <n v="3"/>
    <n v="1"/>
    <n v="40"/>
    <x v="8"/>
    <x v="0"/>
    <x v="317"/>
  </r>
  <r>
    <x v="438"/>
    <s v="Leopold's Ice Cream"/>
    <n v="216"/>
    <x v="2"/>
    <s v="Savannah"/>
    <s v="212 E Broughton Street, Savannah, GA 31401"/>
    <s v="Desserts, Sandwich, Ice Cream"/>
    <n v="10"/>
    <s v="Dollar($)"/>
    <x v="1"/>
    <x v="0"/>
    <s v="No"/>
    <n v="2"/>
    <n v="1"/>
    <n v="10"/>
    <x v="17"/>
    <x v="0"/>
    <x v="318"/>
  </r>
  <r>
    <x v="439"/>
    <s v="Mrs. Wilkes' Dining Room"/>
    <n v="216"/>
    <x v="2"/>
    <s v="Savannah"/>
    <s v="107 W Jones St, Savannah, GA 31401"/>
    <s v="American, Southern"/>
    <n v="40"/>
    <s v="Dollar($)"/>
    <x v="1"/>
    <x v="0"/>
    <s v="No"/>
    <n v="3"/>
    <n v="1"/>
    <n v="40"/>
    <x v="1"/>
    <x v="0"/>
    <x v="319"/>
  </r>
  <r>
    <x v="440"/>
    <s v="Zunzi's"/>
    <n v="216"/>
    <x v="2"/>
    <s v="Savannah"/>
    <s v="108 E York Street, Savannah, GA 31401"/>
    <s v="International, Mediterranean, Sandwich"/>
    <n v="25"/>
    <s v="Dollar($)"/>
    <x v="1"/>
    <x v="0"/>
    <s v="No"/>
    <n v="3"/>
    <n v="1"/>
    <n v="25"/>
    <x v="1"/>
    <x v="0"/>
    <x v="320"/>
  </r>
  <r>
    <x v="441"/>
    <s v="Moon River Brewing Company"/>
    <n v="216"/>
    <x v="2"/>
    <s v="Savannah"/>
    <s v="21 W Bay St, Savannah, GA 31401"/>
    <s v="American, Bar Food, Sandwich"/>
    <n v="25"/>
    <s v="Dollar($)"/>
    <x v="1"/>
    <x v="0"/>
    <s v="No"/>
    <n v="3"/>
    <n v="1"/>
    <n v="25"/>
    <x v="11"/>
    <x v="2"/>
    <x v="291"/>
  </r>
  <r>
    <x v="442"/>
    <s v="Pirates' House Restaurant"/>
    <n v="216"/>
    <x v="2"/>
    <s v="Savannah"/>
    <s v="20 E Broad St, Savannah, GA 31401"/>
    <s v="American, Seafood, Steak"/>
    <n v="40"/>
    <s v="Dollar($)"/>
    <x v="1"/>
    <x v="0"/>
    <s v="No"/>
    <n v="3"/>
    <n v="1"/>
    <n v="40"/>
    <x v="10"/>
    <x v="2"/>
    <x v="321"/>
  </r>
  <r>
    <x v="443"/>
    <s v="B. Matthew's Eatery"/>
    <n v="216"/>
    <x v="2"/>
    <s v="Savannah"/>
    <s v="325 E Bay St, Savannah, GA 31401"/>
    <s v="American, Breakfast"/>
    <n v="25"/>
    <s v="Dollar($)"/>
    <x v="1"/>
    <x v="0"/>
    <s v="No"/>
    <n v="3"/>
    <n v="1"/>
    <n v="25"/>
    <x v="15"/>
    <x v="1"/>
    <x v="322"/>
  </r>
  <r>
    <x v="444"/>
    <s v="Crystal Beer Parlor"/>
    <n v="216"/>
    <x v="2"/>
    <s v="Savannah"/>
    <s v="301 W Jones St, Savannah, GA 31401"/>
    <s v="American, Bar Food"/>
    <n v="25"/>
    <s v="Dollar($)"/>
    <x v="1"/>
    <x v="0"/>
    <s v="No"/>
    <n v="3"/>
    <n v="1"/>
    <n v="25"/>
    <x v="2"/>
    <x v="1"/>
    <x v="323"/>
  </r>
  <r>
    <x v="445"/>
    <s v="Goose Feathers Cafe and Bakery"/>
    <n v="216"/>
    <x v="2"/>
    <s v="Savannah"/>
    <s v="39 Barnard St, Savannah, GA 31401"/>
    <s v="Breakfast, Vegetarian"/>
    <n v="10"/>
    <s v="Dollar($)"/>
    <x v="1"/>
    <x v="0"/>
    <s v="No"/>
    <n v="2"/>
    <n v="1"/>
    <n v="10"/>
    <x v="5"/>
    <x v="1"/>
    <x v="324"/>
  </r>
  <r>
    <x v="446"/>
    <s v="Henry's"/>
    <n v="216"/>
    <x v="2"/>
    <s v="Savannah"/>
    <s v="28 Drayton St, Savannah, GA 31401"/>
    <s v="American, Breakfast"/>
    <n v="10"/>
    <s v="Dollar($)"/>
    <x v="1"/>
    <x v="0"/>
    <s v="No"/>
    <n v="2"/>
    <n v="1"/>
    <n v="10"/>
    <x v="15"/>
    <x v="1"/>
    <x v="157"/>
  </r>
  <r>
    <x v="447"/>
    <s v="Huey's On The River"/>
    <n v="216"/>
    <x v="2"/>
    <s v="Savannah"/>
    <s v="115 E River St, Savannah, GA 31401"/>
    <s v="Breakfast, Cajun"/>
    <n v="40"/>
    <s v="Dollar($)"/>
    <x v="1"/>
    <x v="0"/>
    <s v="No"/>
    <n v="3"/>
    <n v="1"/>
    <n v="40"/>
    <x v="15"/>
    <x v="1"/>
    <x v="325"/>
  </r>
  <r>
    <x v="448"/>
    <s v="J. Christopher's"/>
    <n v="216"/>
    <x v="2"/>
    <s v="Savannah"/>
    <s v="122 E. Liberty, Savannah, GA 31401"/>
    <s v="Breakfast, Diner, Sandwich"/>
    <n v="25"/>
    <s v="Dollar($)"/>
    <x v="1"/>
    <x v="0"/>
    <s v="No"/>
    <n v="3"/>
    <n v="1"/>
    <n v="25"/>
    <x v="6"/>
    <x v="1"/>
    <x v="326"/>
  </r>
  <r>
    <x v="449"/>
    <s v="Lulu's Chocolate Bar"/>
    <n v="216"/>
    <x v="2"/>
    <s v="Savannah"/>
    <s v="42 MLK Jr. Blvd, Savannah, GA 31401"/>
    <s v="Coffee and Tea, Desserts"/>
    <n v="10"/>
    <s v="Dollar($)"/>
    <x v="1"/>
    <x v="0"/>
    <s v="No"/>
    <n v="2"/>
    <n v="1"/>
    <n v="10"/>
    <x v="6"/>
    <x v="1"/>
    <x v="101"/>
  </r>
  <r>
    <x v="450"/>
    <s v="Rocks on the River"/>
    <n v="216"/>
    <x v="2"/>
    <s v="Savannah"/>
    <s v="102 West Bay St., Savannah, GA 31401"/>
    <s v="Pizza, Seafood, Steak"/>
    <n v="70"/>
    <s v="Dollar($)"/>
    <x v="1"/>
    <x v="0"/>
    <s v="No"/>
    <n v="4"/>
    <n v="1"/>
    <n v="70"/>
    <x v="4"/>
    <x v="1"/>
    <x v="327"/>
  </r>
  <r>
    <x v="451"/>
    <s v="SOHO South Cafe"/>
    <n v="216"/>
    <x v="2"/>
    <s v="Savannah"/>
    <s v="12 W Liberty St, Savannah, GA 31401"/>
    <s v="Cafe, Sandwich, Southern"/>
    <n v="25"/>
    <s v="Dollar($)"/>
    <x v="1"/>
    <x v="0"/>
    <s v="No"/>
    <n v="3"/>
    <n v="1"/>
    <n v="25"/>
    <x v="6"/>
    <x v="1"/>
    <x v="328"/>
  </r>
  <r>
    <x v="452"/>
    <s v="The Olde Pink House"/>
    <n v="216"/>
    <x v="2"/>
    <s v="Savannah"/>
    <s v="23 Abercorn St, Savannah, GA 31401"/>
    <s v="American, Seafood, Southern"/>
    <n v="70"/>
    <s v="Dollar($)"/>
    <x v="1"/>
    <x v="0"/>
    <s v="No"/>
    <n v="4"/>
    <n v="1"/>
    <n v="70"/>
    <x v="2"/>
    <x v="1"/>
    <x v="329"/>
  </r>
  <r>
    <x v="453"/>
    <s v="Vic's On The River"/>
    <n v="216"/>
    <x v="2"/>
    <s v="Savannah"/>
    <s v="26 E Bay St, Savannah, GA 31401"/>
    <s v="American"/>
    <n v="70"/>
    <s v="Dollar($)"/>
    <x v="1"/>
    <x v="0"/>
    <s v="No"/>
    <n v="4"/>
    <n v="1"/>
    <n v="70"/>
    <x v="15"/>
    <x v="1"/>
    <x v="75"/>
  </r>
  <r>
    <x v="454"/>
    <s v="The Crab Shack"/>
    <n v="216"/>
    <x v="2"/>
    <s v="Savannah"/>
    <s v="40 Estill Hammock Rd, Tybee Island, GA 31328"/>
    <s v="Seafood"/>
    <n v="40"/>
    <s v="Dollar($)"/>
    <x v="1"/>
    <x v="0"/>
    <s v="No"/>
    <n v="3"/>
    <n v="1"/>
    <n v="40"/>
    <x v="10"/>
    <x v="2"/>
    <x v="330"/>
  </r>
  <r>
    <x v="455"/>
    <s v="Tybee Island Social Club"/>
    <n v="216"/>
    <x v="2"/>
    <s v="Savannah"/>
    <s v="1311 Butler Ave, Tybee Island, GA 31328"/>
    <m/>
    <n v="10"/>
    <s v="Dollar($)"/>
    <x v="1"/>
    <x v="0"/>
    <s v="No"/>
    <n v="2"/>
    <n v="1"/>
    <n v="10"/>
    <x v="18"/>
    <x v="2"/>
    <x v="331"/>
  </r>
  <r>
    <x v="456"/>
    <s v="Sky On 57"/>
    <n v="184"/>
    <x v="5"/>
    <s v="Singapore"/>
    <s v="10 Bayfront Avenue, 57 Marina Bay Sands 018956"/>
    <s v="Chinese, Continental, Singaporean"/>
    <n v="300"/>
    <s v="Dollar($)"/>
    <x v="1"/>
    <x v="0"/>
    <s v="No"/>
    <n v="5"/>
    <n v="0.73375352800000004"/>
    <n v="220.12605840000001"/>
    <x v="19"/>
    <x v="3"/>
    <x v="54"/>
  </r>
  <r>
    <x v="457"/>
    <s v="Cut By Wolfgang Puck"/>
    <n v="184"/>
    <x v="5"/>
    <s v="Singapore"/>
    <s v="2 Bayfront Avenue, B1-71 Marina Bay Sands 018972"/>
    <s v="American, Steak"/>
    <n v="270"/>
    <s v="Dollar($)"/>
    <x v="1"/>
    <x v="0"/>
    <s v="No"/>
    <n v="5"/>
    <n v="0.73375352800000004"/>
    <n v="198.11345256000001"/>
    <x v="4"/>
    <x v="1"/>
    <x v="141"/>
  </r>
  <r>
    <x v="458"/>
    <s v="Restaurant Andre"/>
    <n v="184"/>
    <x v="5"/>
    <s v="Singapore"/>
    <s v="41 Bukit Pasoh Road 089855"/>
    <s v="French, Mediterranean, European"/>
    <n v="500"/>
    <s v="Dollar($)"/>
    <x v="1"/>
    <x v="0"/>
    <s v="No"/>
    <n v="5"/>
    <n v="0.73375352800000004"/>
    <n v="366.87676400000004"/>
    <x v="10"/>
    <x v="2"/>
    <x v="141"/>
  </r>
  <r>
    <x v="459"/>
    <s v="Potato Head Folk"/>
    <n v="184"/>
    <x v="5"/>
    <s v="Singapore"/>
    <s v="36 Keong Saik Road 089143"/>
    <s v="American"/>
    <n v="80"/>
    <s v="Dollar($)"/>
    <x v="1"/>
    <x v="0"/>
    <s v="No"/>
    <n v="4"/>
    <n v="0.73375352800000004"/>
    <n v="58.700282240000007"/>
    <x v="13"/>
    <x v="3"/>
    <x v="54"/>
  </r>
  <r>
    <x v="460"/>
    <s v="Jaan"/>
    <n v="184"/>
    <x v="5"/>
    <s v="Singapore"/>
    <s v="2 Stamford Road, Level 70 Equinox Complex 178882"/>
    <s v="French"/>
    <n v="430"/>
    <s v="Dollar($)"/>
    <x v="1"/>
    <x v="0"/>
    <s v="No"/>
    <n v="5"/>
    <n v="0.73375352800000004"/>
    <n v="315.51401704"/>
    <x v="10"/>
    <x v="2"/>
    <x v="53"/>
  </r>
  <r>
    <x v="461"/>
    <s v="Rhubarb Le Restaurant"/>
    <n v="184"/>
    <x v="5"/>
    <s v="Singapore"/>
    <s v="3 Duxton Hill, Duxton 089589"/>
    <s v="French"/>
    <n v="315"/>
    <s v="Dollar($)"/>
    <x v="1"/>
    <x v="0"/>
    <s v="No"/>
    <n v="5"/>
    <n v="0.73375352800000004"/>
    <n v="231.13236132"/>
    <x v="18"/>
    <x v="2"/>
    <x v="141"/>
  </r>
  <r>
    <x v="462"/>
    <s v="Al'frank Cookies"/>
    <n v="184"/>
    <x v="5"/>
    <s v="Singapore"/>
    <s v="12 Haji Lane 189205"/>
    <s v="Bakery"/>
    <n v="20"/>
    <s v="Dollar($)"/>
    <x v="1"/>
    <x v="0"/>
    <s v="No"/>
    <n v="2"/>
    <n v="0.73375352800000004"/>
    <n v="14.675070560000002"/>
    <x v="5"/>
    <x v="1"/>
    <x v="15"/>
  </r>
  <r>
    <x v="463"/>
    <s v="Fratini La Trattoria"/>
    <n v="184"/>
    <x v="5"/>
    <s v="Singapore"/>
    <s v="10 Greenwood Avenue, Hillcrest Park 289201"/>
    <s v="Italian"/>
    <n v="100"/>
    <s v="Dollar($)"/>
    <x v="1"/>
    <x v="0"/>
    <s v="No"/>
    <n v="4"/>
    <n v="0.73375352800000004"/>
    <n v="73.375352800000002"/>
    <x v="15"/>
    <x v="1"/>
    <x v="53"/>
  </r>
  <r>
    <x v="464"/>
    <s v="Boufe Boutique Cafe"/>
    <n v="184"/>
    <x v="5"/>
    <s v="Singapore"/>
    <s v="308 Tanglin Road,Phoenix Park #01-01  247974"/>
    <s v="Italian, French, Bakery, Cafe"/>
    <n v="50"/>
    <s v="Dollar($)"/>
    <x v="1"/>
    <x v="0"/>
    <s v="No"/>
    <n v="3"/>
    <n v="0.73375352800000004"/>
    <n v="36.687676400000001"/>
    <x v="12"/>
    <x v="3"/>
    <x v="15"/>
  </r>
  <r>
    <x v="465"/>
    <s v="The Refinery Singapore"/>
    <n v="184"/>
    <x v="5"/>
    <s v="Singapore"/>
    <s v="115 King George Avenue, #01-02 Ann Chuan Industrial Building 208561"/>
    <s v="American, Japanese, Singaporean"/>
    <n v="80"/>
    <s v="Dollar($)"/>
    <x v="1"/>
    <x v="0"/>
    <s v="No"/>
    <n v="4"/>
    <n v="0.73375352800000004"/>
    <n v="58.700282240000007"/>
    <x v="12"/>
    <x v="3"/>
    <x v="31"/>
  </r>
  <r>
    <x v="466"/>
    <s v="Chye Seng Huat Hardware"/>
    <n v="184"/>
    <x v="5"/>
    <s v="Singapore"/>
    <s v="150 Tyrwhitt Road 207563"/>
    <s v="Cafe"/>
    <n v="40"/>
    <s v="Dollar($)"/>
    <x v="1"/>
    <x v="0"/>
    <s v="No"/>
    <n v="3"/>
    <n v="0.73375352800000004"/>
    <n v="29.350141120000004"/>
    <x v="11"/>
    <x v="2"/>
    <x v="141"/>
  </r>
  <r>
    <x v="467"/>
    <s v="Makansutra Gluttons Bay"/>
    <n v="184"/>
    <x v="5"/>
    <s v="Singapore"/>
    <s v="803 Raffles Avenue, #01-15 Esplanade Mall 039802"/>
    <s v="Singaporean, Chinese, Seafood, Malay, Indian"/>
    <n v="30"/>
    <s v="Dollar($)"/>
    <x v="1"/>
    <x v="0"/>
    <s v="No"/>
    <n v="2"/>
    <n v="0.73375352800000004"/>
    <n v="22.012605840000003"/>
    <x v="9"/>
    <x v="3"/>
    <x v="39"/>
  </r>
  <r>
    <x v="468"/>
    <s v="Colony"/>
    <n v="184"/>
    <x v="5"/>
    <s v="Singapore"/>
    <s v="7 Raffles Avenue, Ritz-carlton Millenia Singapore 039799"/>
    <s v="Asian, Continental, Seafood"/>
    <n v="220"/>
    <s v="Dollar($)"/>
    <x v="1"/>
    <x v="0"/>
    <s v="No"/>
    <n v="5"/>
    <n v="0.73375352800000004"/>
    <n v="161.42577616"/>
    <x v="10"/>
    <x v="2"/>
    <x v="31"/>
  </r>
  <r>
    <x v="469"/>
    <s v="Summer Pavilion"/>
    <n v="184"/>
    <x v="5"/>
    <s v="Singapore"/>
    <s v="The Ritz-Carlton, 7 Raffles Avenue,  Millenia Singapore,  039799"/>
    <s v="Chinese, Seafood, Cantonese, Dim Sum"/>
    <n v="300"/>
    <s v="Dollar($)"/>
    <x v="1"/>
    <x v="0"/>
    <s v="No"/>
    <n v="5"/>
    <n v="0.73375352800000004"/>
    <n v="220.12605840000001"/>
    <x v="18"/>
    <x v="2"/>
    <x v="54"/>
  </r>
  <r>
    <x v="470"/>
    <s v="The Lokal"/>
    <n v="184"/>
    <x v="5"/>
    <s v="Singapore"/>
    <s v="136 Neil Road 088865"/>
    <s v="Singaporean, Australian, German"/>
    <n v="60"/>
    <s v="Dollar($)"/>
    <x v="1"/>
    <x v="0"/>
    <s v="No"/>
    <n v="3"/>
    <n v="0.73375352800000004"/>
    <n v="44.025211680000005"/>
    <x v="13"/>
    <x v="3"/>
    <x v="141"/>
  </r>
  <r>
    <x v="471"/>
    <s v="I Am"/>
    <n v="184"/>
    <x v="5"/>
    <s v="Singapore"/>
    <s v="674 North Bridge Road, #01-01 Haji Lane 188804"/>
    <s v="Western, Fusion, Fast Food"/>
    <n v="60"/>
    <s v="Dollar($)"/>
    <x v="1"/>
    <x v="0"/>
    <s v="No"/>
    <n v="3"/>
    <n v="0.73375352800000004"/>
    <n v="44.025211680000005"/>
    <x v="12"/>
    <x v="3"/>
    <x v="332"/>
  </r>
  <r>
    <x v="472"/>
    <s v="Super Loco"/>
    <n v="184"/>
    <x v="5"/>
    <s v="Singapore"/>
    <s v="The Quayside_x000d_60 Roberston Quay #01-13 238252"/>
    <s v="American, Mexican"/>
    <n v="95"/>
    <s v="Dollar($)"/>
    <x v="1"/>
    <x v="0"/>
    <s v="No"/>
    <n v="4"/>
    <n v="0.73375352800000004"/>
    <n v="69.706585160000003"/>
    <x v="12"/>
    <x v="3"/>
    <x v="31"/>
  </r>
  <r>
    <x v="473"/>
    <s v="Artistry"/>
    <n v="184"/>
    <x v="5"/>
    <s v="Singapore"/>
    <s v="17 Jalan Pinang 199149"/>
    <s v="American, Bakery, European, Burger, Fusion"/>
    <n v="50"/>
    <s v="Dollar($)"/>
    <x v="1"/>
    <x v="0"/>
    <s v="No"/>
    <n v="3"/>
    <n v="0.73375352800000004"/>
    <n v="36.687676400000001"/>
    <x v="10"/>
    <x v="2"/>
    <x v="333"/>
  </r>
  <r>
    <x v="474"/>
    <s v="Bitters &amp; Love"/>
    <n v="184"/>
    <x v="5"/>
    <s v="Singapore"/>
    <s v="118 Telok Ayer Street 068587"/>
    <s v="Finger Food"/>
    <n v="40"/>
    <s v="Dollar($)"/>
    <x v="1"/>
    <x v="0"/>
    <s v="No"/>
    <n v="3"/>
    <n v="0.73375352800000004"/>
    <n v="29.350141120000004"/>
    <x v="18"/>
    <x v="2"/>
    <x v="53"/>
  </r>
  <r>
    <x v="475"/>
    <s v="Artichoke Cafe"/>
    <n v="184"/>
    <x v="5"/>
    <s v="Singapore"/>
    <s v="161 Middle Road, Sculpture Square 188978"/>
    <s v="Cafe, Spanish, Turkish, Greek"/>
    <n v="75"/>
    <s v="Dollar($)"/>
    <x v="1"/>
    <x v="0"/>
    <s v="No"/>
    <n v="4"/>
    <n v="0.73375352800000004"/>
    <n v="55.031514600000001"/>
    <x v="12"/>
    <x v="3"/>
    <x v="141"/>
  </r>
  <r>
    <x v="476"/>
    <s v="Archie's Waeside"/>
    <n v="216"/>
    <x v="2"/>
    <s v="Sioux City"/>
    <s v="224 4th Ave NE, Le Mars, IA 51031"/>
    <s v="Burger, Seafood, Steak"/>
    <n v="40"/>
    <s v="Dollar($)"/>
    <x v="1"/>
    <x v="0"/>
    <s v="No"/>
    <n v="3"/>
    <n v="1"/>
    <n v="40"/>
    <x v="11"/>
    <x v="2"/>
    <x v="189"/>
  </r>
  <r>
    <x v="477"/>
    <s v="Bob Roe's Pizza"/>
    <n v="216"/>
    <x v="2"/>
    <s v="Sioux City"/>
    <s v="2320 Transit Ave, Sioux City, IA 51106"/>
    <s v="American, Pizza, Bar Food"/>
    <n v="10"/>
    <s v="Dollar($)"/>
    <x v="1"/>
    <x v="0"/>
    <s v="No"/>
    <n v="2"/>
    <n v="1"/>
    <n v="10"/>
    <x v="7"/>
    <x v="2"/>
    <x v="334"/>
  </r>
  <r>
    <x v="478"/>
    <s v="Da Kao Restaurant"/>
    <n v="216"/>
    <x v="2"/>
    <s v="Sioux City"/>
    <s v="800 W 7th St, Sioux City, IA 51103"/>
    <s v="Asian, Vegetarian, Vietnamese"/>
    <n v="10"/>
    <s v="Dollar($)"/>
    <x v="1"/>
    <x v="0"/>
    <s v="No"/>
    <n v="2"/>
    <n v="1"/>
    <n v="10"/>
    <x v="10"/>
    <x v="2"/>
    <x v="228"/>
  </r>
  <r>
    <x v="479"/>
    <s v="Famous Dave's"/>
    <n v="216"/>
    <x v="2"/>
    <s v="Sioux City"/>
    <s v="201 Pierce St, Sioux City, IA 51101"/>
    <s v="BBQ"/>
    <n v="10"/>
    <s v="Dollar($)"/>
    <x v="1"/>
    <x v="0"/>
    <s v="No"/>
    <n v="2"/>
    <n v="1"/>
    <n v="10"/>
    <x v="7"/>
    <x v="2"/>
    <x v="335"/>
  </r>
  <r>
    <x v="480"/>
    <s v="Fuji Bay Japanese Restaurant"/>
    <n v="216"/>
    <x v="2"/>
    <s v="Sioux City"/>
    <s v="513 6th St, Sioux City, IA 51101"/>
    <s v="Japanese, Sushi"/>
    <n v="40"/>
    <s v="Dollar($)"/>
    <x v="1"/>
    <x v="0"/>
    <s v="No"/>
    <n v="3"/>
    <n v="1"/>
    <n v="40"/>
    <x v="11"/>
    <x v="2"/>
    <x v="336"/>
  </r>
  <r>
    <x v="481"/>
    <s v="HuHot Mongolian Grill"/>
    <n v="216"/>
    <x v="2"/>
    <s v="Sioux City"/>
    <s v="4229 S Lakeport St, Sioux City, IA 51106"/>
    <s v="Asian, Chinese"/>
    <n v="25"/>
    <s v="Dollar($)"/>
    <x v="1"/>
    <x v="0"/>
    <s v="No"/>
    <n v="3"/>
    <n v="1"/>
    <n v="25"/>
    <x v="7"/>
    <x v="2"/>
    <x v="337"/>
  </r>
  <r>
    <x v="482"/>
    <s v="Hunan Palace"/>
    <n v="216"/>
    <x v="2"/>
    <s v="Sioux City"/>
    <s v="3523 Singing Hills Blvd, Sioux City, IA 51106"/>
    <s v="Chinese"/>
    <n v="25"/>
    <s v="Dollar($)"/>
    <x v="1"/>
    <x v="0"/>
    <s v="No"/>
    <n v="3"/>
    <n v="1"/>
    <n v="25"/>
    <x v="10"/>
    <x v="2"/>
    <x v="336"/>
  </r>
  <r>
    <x v="483"/>
    <s v="Jerry's Pizza"/>
    <n v="216"/>
    <x v="2"/>
    <s v="Sioux City"/>
    <s v="1417 Morningside Ave, Sioux City, IA 51106"/>
    <s v="Pizza"/>
    <n v="25"/>
    <s v="Dollar($)"/>
    <x v="1"/>
    <x v="0"/>
    <s v="No"/>
    <n v="3"/>
    <n v="1"/>
    <n v="25"/>
    <x v="10"/>
    <x v="2"/>
    <x v="338"/>
  </r>
  <r>
    <x v="484"/>
    <s v="Jim's Burgers"/>
    <n v="216"/>
    <x v="2"/>
    <s v="Sioux City"/>
    <s v="800 Pierce St, Sioux City, IA 51101"/>
    <s v="Burger"/>
    <n v="10"/>
    <s v="Dollar($)"/>
    <x v="1"/>
    <x v="0"/>
    <s v="No"/>
    <n v="2"/>
    <n v="1"/>
    <n v="10"/>
    <x v="11"/>
    <x v="2"/>
    <x v="235"/>
  </r>
  <r>
    <x v="485"/>
    <s v="Johnnie Mars"/>
    <n v="216"/>
    <x v="2"/>
    <s v="Sioux City"/>
    <s v="2401 5th St, Sioux City, IA 51101"/>
    <s v="American, Desserts, Diner"/>
    <n v="10"/>
    <s v="Dollar($)"/>
    <x v="1"/>
    <x v="0"/>
    <s v="No"/>
    <n v="2"/>
    <n v="1"/>
    <n v="10"/>
    <x v="18"/>
    <x v="2"/>
    <x v="133"/>
  </r>
  <r>
    <x v="486"/>
    <s v="Miles Inn"/>
    <n v="216"/>
    <x v="2"/>
    <s v="Sioux City"/>
    <s v="2622 Leech Ave, Sioux City, IA 51106"/>
    <s v="American"/>
    <n v="10"/>
    <s v="Dollar($)"/>
    <x v="1"/>
    <x v="0"/>
    <s v="No"/>
    <n v="2"/>
    <n v="1"/>
    <n v="10"/>
    <x v="11"/>
    <x v="2"/>
    <x v="161"/>
  </r>
  <r>
    <x v="487"/>
    <s v="Milwaukee Wiener House"/>
    <n v="216"/>
    <x v="2"/>
    <s v="Sioux City"/>
    <s v="301 Douglas St, Sioux City, IA 51101"/>
    <s v="American, Fast Food"/>
    <n v="10"/>
    <s v="Dollar($)"/>
    <x v="1"/>
    <x v="0"/>
    <s v="No"/>
    <n v="2"/>
    <n v="1"/>
    <n v="10"/>
    <x v="10"/>
    <x v="2"/>
    <x v="245"/>
  </r>
  <r>
    <x v="488"/>
    <s v="Minerva's Food &amp; Cocktails"/>
    <n v="216"/>
    <x v="2"/>
    <s v="Sioux City"/>
    <s v="2945 Hamilton Blvd, Sioux City, IA 51104"/>
    <s v="American, Seafood, Steak"/>
    <n v="40"/>
    <s v="Dollar($)"/>
    <x v="1"/>
    <x v="0"/>
    <s v="No"/>
    <n v="3"/>
    <n v="1"/>
    <n v="40"/>
    <x v="11"/>
    <x v="2"/>
    <x v="240"/>
  </r>
  <r>
    <x v="489"/>
    <s v="Monterrey Mexican Restaurant"/>
    <n v="216"/>
    <x v="2"/>
    <s v="Sioux City"/>
    <s v="3138 Singing Hills Blvd, Sioux City, IA 51106"/>
    <s v="Mexican"/>
    <n v="10"/>
    <s v="Dollar($)"/>
    <x v="1"/>
    <x v="0"/>
    <s v="No"/>
    <n v="2"/>
    <n v="1"/>
    <n v="10"/>
    <x v="11"/>
    <x v="2"/>
    <x v="68"/>
  </r>
  <r>
    <x v="490"/>
    <s v="Rebos"/>
    <n v="216"/>
    <x v="2"/>
    <s v="Sioux City"/>
    <s v="1107 4th St, Sioux City, IA 51101"/>
    <s v="Caribbean, Mexican, Cajun"/>
    <n v="25"/>
    <s v="Dollar($)"/>
    <x v="1"/>
    <x v="0"/>
    <s v="No"/>
    <n v="3"/>
    <n v="1"/>
    <n v="25"/>
    <x v="10"/>
    <x v="2"/>
    <x v="339"/>
  </r>
  <r>
    <x v="491"/>
    <s v="Tokyo Japanese Steakhouse &amp; Sushi Bar"/>
    <n v="216"/>
    <x v="2"/>
    <s v="Sioux City"/>
    <s v="4567 Southern Hills Drive, Sioux City, IA 51106"/>
    <s v="Japanese, Steak, Sushi"/>
    <n v="40"/>
    <s v="Dollar($)"/>
    <x v="1"/>
    <x v="0"/>
    <s v="No"/>
    <n v="3"/>
    <n v="1"/>
    <n v="40"/>
    <x v="18"/>
    <x v="2"/>
    <x v="221"/>
  </r>
  <r>
    <x v="492"/>
    <s v="Diamond Thai Cuisine"/>
    <n v="216"/>
    <x v="2"/>
    <s v="Sioux City"/>
    <s v="515 W 7th St, Sioux City, IA 51103"/>
    <s v="Asian, Thai, Vegetarian"/>
    <n v="10"/>
    <s v="Dollar($)"/>
    <x v="1"/>
    <x v="0"/>
    <s v="No"/>
    <n v="2"/>
    <n v="1"/>
    <n v="10"/>
    <x v="4"/>
    <x v="1"/>
    <x v="113"/>
  </r>
  <r>
    <x v="493"/>
    <s v="El Fredo Pizza"/>
    <n v="216"/>
    <x v="2"/>
    <s v="Sioux City"/>
    <s v="523 W 19th St, Sioux City, IA 51103"/>
    <s v="Pizza"/>
    <n v="40"/>
    <s v="Dollar($)"/>
    <x v="1"/>
    <x v="0"/>
    <s v="No"/>
    <n v="3"/>
    <n v="1"/>
    <n v="40"/>
    <x v="4"/>
    <x v="1"/>
    <x v="340"/>
  </r>
  <r>
    <x v="494"/>
    <s v="Trattoria Fresco"/>
    <n v="216"/>
    <x v="2"/>
    <s v="Sioux City"/>
    <s v="416 Jackson St., Sioux City, IA 51101"/>
    <s v="Italian"/>
    <n v="25"/>
    <s v="Dollar($)"/>
    <x v="1"/>
    <x v="0"/>
    <s v="No"/>
    <n v="3"/>
    <n v="1"/>
    <n v="25"/>
    <x v="4"/>
    <x v="1"/>
    <x v="341"/>
  </r>
  <r>
    <x v="495"/>
    <s v="Kahill's Steak-Fish Chophouse"/>
    <n v="216"/>
    <x v="2"/>
    <s v="Sioux City"/>
    <s v="385 E 4th St, South Sioux City, IA 68776"/>
    <s v="American, Seafood, Steak"/>
    <n v="70"/>
    <s v="Dollar($)"/>
    <x v="1"/>
    <x v="0"/>
    <s v="No"/>
    <n v="4"/>
    <n v="1"/>
    <n v="70"/>
    <x v="20"/>
    <x v="2"/>
    <x v="52"/>
  </r>
  <r>
    <x v="496"/>
    <s v="Rumba Island Bar &amp; Grill"/>
    <n v="216"/>
    <x v="2"/>
    <s v="Tampa Bay"/>
    <s v="1800 Gulf To Bay Blvd, Clearwater, FL 33765"/>
    <s v="BBQ, Caribbean, Seafood"/>
    <n v="25"/>
    <s v="Dollar($)"/>
    <x v="1"/>
    <x v="0"/>
    <s v="No"/>
    <n v="3"/>
    <n v="1"/>
    <n v="25"/>
    <x v="17"/>
    <x v="0"/>
    <x v="342"/>
  </r>
  <r>
    <x v="497"/>
    <s v="Red Mesa Cantina"/>
    <n v="216"/>
    <x v="2"/>
    <s v="Tampa Bay"/>
    <s v="128 3rd St S, St Petersburg, FL 33701"/>
    <s v="Latin American, Mexican, Southwestern"/>
    <n v="25"/>
    <s v="Dollar($)"/>
    <x v="1"/>
    <x v="0"/>
    <s v="No"/>
    <n v="3"/>
    <n v="1"/>
    <n v="25"/>
    <x v="17"/>
    <x v="0"/>
    <x v="343"/>
  </r>
  <r>
    <x v="498"/>
    <s v="BellaBrava"/>
    <n v="216"/>
    <x v="2"/>
    <s v="Tampa Bay"/>
    <s v="204 Beach Drive Northeast, St Petersburg, FL 33701"/>
    <s v="American, Italian, Seafood"/>
    <n v="25"/>
    <s v="Dollar($)"/>
    <x v="1"/>
    <x v="0"/>
    <s v="No"/>
    <n v="3"/>
    <n v="1"/>
    <n v="25"/>
    <x v="15"/>
    <x v="1"/>
    <x v="344"/>
  </r>
  <r>
    <x v="499"/>
    <s v="Ceviche Tapas Bar &amp; Restaurant"/>
    <n v="216"/>
    <x v="2"/>
    <s v="Tampa Bay"/>
    <s v="10 Beach Dr, St Petersburg, FL 33701"/>
    <s v="Spanish, Tapas"/>
    <n v="25"/>
    <s v="Dollar($)"/>
    <x v="1"/>
    <x v="0"/>
    <s v="No"/>
    <n v="3"/>
    <n v="1"/>
    <n v="25"/>
    <x v="15"/>
    <x v="1"/>
    <x v="345"/>
  </r>
  <r>
    <x v="500"/>
    <s v="The Moon Under Water"/>
    <n v="216"/>
    <x v="2"/>
    <s v="Tampa Bay"/>
    <s v="332 Beach Dr NE, St Petersburg, FL 33701"/>
    <s v="British, Bar Food, Sandwich"/>
    <n v="25"/>
    <s v="Dollar($)"/>
    <x v="1"/>
    <x v="0"/>
    <s v="No"/>
    <n v="3"/>
    <n v="1"/>
    <n v="25"/>
    <x v="15"/>
    <x v="1"/>
    <x v="346"/>
  </r>
  <r>
    <x v="501"/>
    <s v="Bern's Steak House"/>
    <n v="216"/>
    <x v="2"/>
    <s v="Tampa Bay"/>
    <s v="1208 S Howard Ave, Tampa, FL 33606"/>
    <s v="American, Desserts, Steak"/>
    <n v="70"/>
    <s v="Dollar($)"/>
    <x v="1"/>
    <x v="0"/>
    <s v="No"/>
    <n v="4"/>
    <n v="1"/>
    <n v="70"/>
    <x v="8"/>
    <x v="0"/>
    <x v="347"/>
  </r>
  <r>
    <x v="502"/>
    <s v="Boca Kitchen Bar Market"/>
    <n v="216"/>
    <x v="2"/>
    <s v="Tampa Bay"/>
    <s v="901 W. Platt St., Tampa, FL 33606"/>
    <s v="Breakfast"/>
    <n v="40"/>
    <s v="Dollar($)"/>
    <x v="1"/>
    <x v="0"/>
    <s v="No"/>
    <n v="3"/>
    <n v="1"/>
    <n v="40"/>
    <x v="18"/>
    <x v="2"/>
    <x v="348"/>
  </r>
  <r>
    <x v="503"/>
    <s v="Edison: Food+Drink Lab"/>
    <n v="216"/>
    <x v="2"/>
    <s v="Tampa Bay"/>
    <s v="912 W Kennedy Blvd, Tampa, FL 33606"/>
    <s v="International"/>
    <n v="70"/>
    <s v="Dollar($)"/>
    <x v="1"/>
    <x v="0"/>
    <s v="No"/>
    <n v="4"/>
    <n v="1"/>
    <n v="70"/>
    <x v="18"/>
    <x v="2"/>
    <x v="349"/>
  </r>
  <r>
    <x v="504"/>
    <s v="Ceviche Tapas Bar &amp; Restaurant"/>
    <n v="216"/>
    <x v="2"/>
    <s v="Tampa Bay"/>
    <s v="2500 W Azeele St, Tampa, FL 33609"/>
    <s v="Breakfast, Spanish, Tapas"/>
    <n v="25"/>
    <s v="Dollar($)"/>
    <x v="1"/>
    <x v="0"/>
    <s v="No"/>
    <n v="3"/>
    <n v="1"/>
    <n v="25"/>
    <x v="2"/>
    <x v="1"/>
    <x v="350"/>
  </r>
  <r>
    <x v="505"/>
    <s v="Daily Eats"/>
    <n v="216"/>
    <x v="2"/>
    <s v="Tampa Bay"/>
    <s v="901 S Howard Avenue, Tampa, FL 33606"/>
    <s v="American, Burger"/>
    <n v="25"/>
    <s v="Dollar($)"/>
    <x v="1"/>
    <x v="0"/>
    <s v="No"/>
    <n v="3"/>
    <n v="1"/>
    <n v="25"/>
    <x v="2"/>
    <x v="1"/>
    <x v="351"/>
  </r>
  <r>
    <x v="506"/>
    <s v="Salt Rock Grill"/>
    <n v="216"/>
    <x v="2"/>
    <s v="Tampa Bay"/>
    <s v="19325 Gulf Blvd, Indian Shores, FL 33785"/>
    <s v="American, Seafood, Steak"/>
    <n v="40"/>
    <s v="Dollar($)"/>
    <x v="1"/>
    <x v="0"/>
    <s v="No"/>
    <n v="3"/>
    <n v="1"/>
    <n v="40"/>
    <x v="5"/>
    <x v="1"/>
    <x v="352"/>
  </r>
  <r>
    <x v="507"/>
    <s v="Mazzaro's Italian Market"/>
    <n v="216"/>
    <x v="2"/>
    <s v="Tampa Bay"/>
    <s v="2909 22nd Ave N, St Petersburg, FL 33713"/>
    <s v="Italian, Deli"/>
    <n v="10"/>
    <s v="Dollar($)"/>
    <x v="1"/>
    <x v="0"/>
    <s v="No"/>
    <n v="2"/>
    <n v="1"/>
    <n v="10"/>
    <x v="3"/>
    <x v="0"/>
    <x v="353"/>
  </r>
  <r>
    <x v="508"/>
    <s v="Conch Republic Grill"/>
    <n v="216"/>
    <x v="2"/>
    <s v="Tampa Bay"/>
    <s v="16699 Gulf Blvd, North Redington Beach, FL 33708"/>
    <s v="Sandwich, Seafood, Steak"/>
    <n v="40"/>
    <s v="Dollar($)"/>
    <x v="1"/>
    <x v="0"/>
    <s v="No"/>
    <n v="3"/>
    <n v="1"/>
    <n v="40"/>
    <x v="1"/>
    <x v="0"/>
    <x v="354"/>
  </r>
  <r>
    <x v="509"/>
    <s v="Mr. Dunderbak's Biergarten and Marketplatz"/>
    <n v="216"/>
    <x v="2"/>
    <s v="Tampa Bay"/>
    <s v="14929 Bruce B Downs Blvd, Tampa, FL 33612"/>
    <s v="European, German"/>
    <n v="40"/>
    <s v="Dollar($)"/>
    <x v="1"/>
    <x v="0"/>
    <s v="No"/>
    <n v="3"/>
    <n v="1"/>
    <n v="40"/>
    <x v="3"/>
    <x v="0"/>
    <x v="355"/>
  </r>
  <r>
    <x v="510"/>
    <s v="Red Mesa Restaurant"/>
    <n v="216"/>
    <x v="2"/>
    <s v="Tampa Bay"/>
    <s v="4912 4th St N, St Petersburg, FL 33703"/>
    <s v="Breakfast, Mexican"/>
    <n v="40"/>
    <s v="Dollar($)"/>
    <x v="1"/>
    <x v="0"/>
    <s v="No"/>
    <n v="3"/>
    <n v="1"/>
    <n v="40"/>
    <x v="1"/>
    <x v="0"/>
    <x v="356"/>
  </r>
  <r>
    <x v="511"/>
    <s v="Datz"/>
    <n v="216"/>
    <x v="2"/>
    <s v="Tampa Bay"/>
    <s v="2616 S Macdill Avenue, Tampa, FL 33629"/>
    <s v="Desserts, Bar Food"/>
    <n v="40"/>
    <s v="Dollar($)"/>
    <x v="1"/>
    <x v="0"/>
    <s v="No"/>
    <n v="3"/>
    <n v="1"/>
    <n v="40"/>
    <x v="8"/>
    <x v="0"/>
    <x v="357"/>
  </r>
  <r>
    <x v="512"/>
    <s v="Ella's Americana Folk Art Cafe"/>
    <n v="216"/>
    <x v="2"/>
    <s v="Tampa Bay"/>
    <s v="5119 N Nebraska Ave, Tampa, FL 33603"/>
    <s v="International, Italian, Southern"/>
    <n v="40"/>
    <s v="Dollar($)"/>
    <x v="1"/>
    <x v="0"/>
    <s v="No"/>
    <n v="3"/>
    <n v="1"/>
    <n v="40"/>
    <x v="0"/>
    <x v="0"/>
    <x v="358"/>
  </r>
  <r>
    <x v="513"/>
    <s v="Taco Bus"/>
    <n v="216"/>
    <x v="2"/>
    <s v="Tampa Bay"/>
    <s v="913 E Hillsborough Ave, Tampa, FL 33604"/>
    <s v="Mexican, Vegetarian"/>
    <n v="10"/>
    <s v="Dollar($)"/>
    <x v="1"/>
    <x v="0"/>
    <s v="No"/>
    <n v="2"/>
    <n v="1"/>
    <n v="10"/>
    <x v="1"/>
    <x v="0"/>
    <x v="359"/>
  </r>
  <r>
    <x v="514"/>
    <s v="The Refinery"/>
    <n v="216"/>
    <x v="2"/>
    <s v="Tampa Bay"/>
    <s v="5137 N. Florida Ave., Tampa, FL 33603"/>
    <s v="Seafood, Steak"/>
    <n v="40"/>
    <s v="Dollar($)"/>
    <x v="1"/>
    <x v="0"/>
    <s v="No"/>
    <n v="3"/>
    <n v="1"/>
    <n v="40"/>
    <x v="4"/>
    <x v="1"/>
    <x v="360"/>
  </r>
  <r>
    <x v="515"/>
    <s v="Columbia Restaurant"/>
    <n v="216"/>
    <x v="2"/>
    <s v="Tampa Bay"/>
    <s v="2117 E 7th Ave, Tampa, FL 33605"/>
    <s v="Cuban, Spanish"/>
    <n v="40"/>
    <s v="Dollar($)"/>
    <x v="1"/>
    <x v="0"/>
    <s v="No"/>
    <n v="3"/>
    <n v="1"/>
    <n v="40"/>
    <x v="2"/>
    <x v="1"/>
    <x v="361"/>
  </r>
  <r>
    <x v="516"/>
    <s v="1918 Bistro &amp; Grill"/>
    <n v="14"/>
    <x v="3"/>
    <s v="Tanunda"/>
    <s v="94 Murray St, Tanunda, SA"/>
    <s v="Modern Australian, Australian"/>
    <n v="30"/>
    <s v="Dollar($)"/>
    <x v="1"/>
    <x v="0"/>
    <s v="No"/>
    <n v="2"/>
    <n v="0.71881046299999996"/>
    <n v="21.564313889999998"/>
    <x v="2"/>
    <x v="1"/>
    <x v="362"/>
  </r>
  <r>
    <x v="517"/>
    <s v="Pig and Whistle"/>
    <n v="14"/>
    <x v="3"/>
    <s v="Trentham East"/>
    <s v="Pearsons Rd, Trentham East, VIC"/>
    <s v="Australian"/>
    <n v="20"/>
    <s v="Dollar($)"/>
    <x v="1"/>
    <x v="0"/>
    <s v="No"/>
    <n v="2"/>
    <n v="0.71881046299999996"/>
    <n v="14.37620926"/>
    <x v="15"/>
    <x v="1"/>
    <x v="363"/>
  </r>
  <r>
    <x v="518"/>
    <s v="Buffalo Wild Wings"/>
    <n v="216"/>
    <x v="2"/>
    <s v="Valdosta"/>
    <s v="1553 Baytree Rd., Valdosta, GA 31602"/>
    <s v="Bar Food"/>
    <n v="25"/>
    <s v="Dollar($)"/>
    <x v="1"/>
    <x v="0"/>
    <s v="No"/>
    <n v="3"/>
    <n v="1"/>
    <n v="25"/>
    <x v="19"/>
    <x v="3"/>
    <x v="127"/>
  </r>
  <r>
    <x v="519"/>
    <s v="El Toreo Mexican Restaurant"/>
    <n v="216"/>
    <x v="2"/>
    <s v="Valdosta"/>
    <s v="1713 Gornto Rd, Valdosta, GA 31601"/>
    <s v="Mexican"/>
    <n v="25"/>
    <s v="Dollar($)"/>
    <x v="1"/>
    <x v="0"/>
    <s v="No"/>
    <n v="3"/>
    <n v="1"/>
    <n v="25"/>
    <x v="13"/>
    <x v="3"/>
    <x v="167"/>
  </r>
  <r>
    <x v="520"/>
    <s v="306 North Restaurant"/>
    <n v="216"/>
    <x v="2"/>
    <s v="Valdosta"/>
    <s v="306 N Patterson St, Valdosta, GA 31601"/>
    <s v="Seafood, Southern"/>
    <n v="40"/>
    <s v="Dollar($)"/>
    <x v="1"/>
    <x v="0"/>
    <s v="No"/>
    <n v="3"/>
    <n v="1"/>
    <n v="40"/>
    <x v="18"/>
    <x v="2"/>
    <x v="364"/>
  </r>
  <r>
    <x v="521"/>
    <s v="Austins Cattle Co"/>
    <n v="216"/>
    <x v="2"/>
    <s v="Valdosta"/>
    <s v="2101 W Hill Ave, Valdosta, GA 31601"/>
    <s v="Burger, Seafood, Steak"/>
    <n v="40"/>
    <s v="Dollar($)"/>
    <x v="1"/>
    <x v="0"/>
    <s v="No"/>
    <n v="3"/>
    <n v="1"/>
    <n v="40"/>
    <x v="11"/>
    <x v="2"/>
    <x v="365"/>
  </r>
  <r>
    <x v="522"/>
    <s v="Beijing Cafe"/>
    <n v="216"/>
    <x v="2"/>
    <s v="Valdosta"/>
    <s v="1715 C Norman Drive, Valdosta, GA 31601"/>
    <s v="Asian, Chinese, Thai"/>
    <n v="35"/>
    <s v="Dollar($)"/>
    <x v="1"/>
    <x v="0"/>
    <s v="No"/>
    <n v="3"/>
    <n v="1"/>
    <n v="35"/>
    <x v="10"/>
    <x v="2"/>
    <x v="366"/>
  </r>
  <r>
    <x v="523"/>
    <s v="Bleu Cafe"/>
    <n v="216"/>
    <x v="2"/>
    <s v="Valdosta"/>
    <s v="125 N Patterson St, Valdosta, GA 31601"/>
    <s v="Pizza, Sandwich"/>
    <n v="25"/>
    <s v="Dollar($)"/>
    <x v="1"/>
    <x v="0"/>
    <s v="No"/>
    <n v="3"/>
    <n v="1"/>
    <n v="25"/>
    <x v="11"/>
    <x v="2"/>
    <x v="366"/>
  </r>
  <r>
    <x v="524"/>
    <s v="Bleu Pub"/>
    <n v="216"/>
    <x v="2"/>
    <s v="Valdosta"/>
    <s v="116 W Hill Ave, Valdosta, GA 31601"/>
    <s v="Burger, Bar Food, Vegetarian"/>
    <n v="10"/>
    <s v="Dollar($)"/>
    <x v="1"/>
    <x v="0"/>
    <s v="No"/>
    <n v="2"/>
    <n v="1"/>
    <n v="10"/>
    <x v="10"/>
    <x v="2"/>
    <x v="367"/>
  </r>
  <r>
    <x v="525"/>
    <s v="Bubba Jax Crab Shack"/>
    <n v="216"/>
    <x v="2"/>
    <s v="Valdosta"/>
    <s v="1700 W Hill Ave, Valdosta, GA 31601"/>
    <s v="Fast Food, Seafood"/>
    <n v="40"/>
    <s v="Dollar($)"/>
    <x v="1"/>
    <x v="0"/>
    <s v="No"/>
    <n v="3"/>
    <n v="1"/>
    <n v="40"/>
    <x v="11"/>
    <x v="2"/>
    <x v="368"/>
  </r>
  <r>
    <x v="526"/>
    <s v="Cheddar's Scratch Kitchen"/>
    <n v="216"/>
    <x v="2"/>
    <s v="Valdosta"/>
    <s v="270 Norman Drive, Valdosta, GA 31601"/>
    <s v="American"/>
    <n v="25"/>
    <s v="Dollar($)"/>
    <x v="1"/>
    <x v="0"/>
    <s v="No"/>
    <n v="3"/>
    <n v="1"/>
    <n v="25"/>
    <x v="11"/>
    <x v="2"/>
    <x v="222"/>
  </r>
  <r>
    <x v="527"/>
    <s v="El Cazador"/>
    <n v="216"/>
    <x v="2"/>
    <s v="Valdosta"/>
    <s v="1600 N. Ashley St., Valdosta, GA 31602"/>
    <s v="Mexican"/>
    <n v="10"/>
    <s v="Dollar($)"/>
    <x v="1"/>
    <x v="0"/>
    <s v="No"/>
    <n v="2"/>
    <n v="1"/>
    <n v="10"/>
    <x v="11"/>
    <x v="2"/>
    <x v="369"/>
  </r>
  <r>
    <x v="528"/>
    <s v="Friends Grille and Bar"/>
    <n v="216"/>
    <x v="2"/>
    <s v="Valdosta"/>
    <s v="3338-B Country Club Rd, GA 31605"/>
    <s v="American, Southern"/>
    <n v="25"/>
    <s v="Dollar($)"/>
    <x v="1"/>
    <x v="0"/>
    <s v="No"/>
    <n v="3"/>
    <n v="1"/>
    <n v="25"/>
    <x v="18"/>
    <x v="2"/>
    <x v="246"/>
  </r>
  <r>
    <x v="529"/>
    <s v="Giulios Greek &amp; Italian Restaurant"/>
    <n v="216"/>
    <x v="2"/>
    <s v="Valdosta"/>
    <s v="105 E Ann St, Valdosta, GA 31601"/>
    <s v="Greek, Italian"/>
    <n v="40"/>
    <s v="Dollar($)"/>
    <x v="1"/>
    <x v="0"/>
    <s v="No"/>
    <n v="3"/>
    <n v="1"/>
    <n v="40"/>
    <x v="10"/>
    <x v="2"/>
    <x v="370"/>
  </r>
  <r>
    <x v="530"/>
    <s v="La Jalisco Supermercato"/>
    <n v="216"/>
    <x v="2"/>
    <s v="Valdosta"/>
    <s v="1300 N. Ashley St., Valdosta, GA 31601"/>
    <s v="Mexican"/>
    <n v="10"/>
    <s v="Dollar($)"/>
    <x v="1"/>
    <x v="0"/>
    <s v="No"/>
    <n v="2"/>
    <n v="1"/>
    <n v="10"/>
    <x v="20"/>
    <x v="2"/>
    <x v="49"/>
  </r>
  <r>
    <x v="531"/>
    <s v="Masato Japanese"/>
    <n v="216"/>
    <x v="2"/>
    <s v="Valdosta"/>
    <s v="1337 Baytree Rd, Valdosta, GA 31602"/>
    <s v="Japanese, Sushi"/>
    <n v="25"/>
    <s v="Dollar($)"/>
    <x v="1"/>
    <x v="0"/>
    <s v="No"/>
    <n v="3"/>
    <n v="1"/>
    <n v="25"/>
    <x v="18"/>
    <x v="2"/>
    <x v="371"/>
  </r>
  <r>
    <x v="532"/>
    <s v="Mom &amp; Dad's Italian Restaurant"/>
    <n v="216"/>
    <x v="2"/>
    <s v="Valdosta"/>
    <s v="4143 N Valdosta Rd, Valdosta, GA 31602"/>
    <s v="Italian"/>
    <n v="25"/>
    <s v="Dollar($)"/>
    <x v="1"/>
    <x v="0"/>
    <s v="No"/>
    <n v="3"/>
    <n v="1"/>
    <n v="25"/>
    <x v="11"/>
    <x v="2"/>
    <x v="372"/>
  </r>
  <r>
    <x v="533"/>
    <s v="Mori's Japanese Steakhouse &amp; Sushi Bar"/>
    <n v="216"/>
    <x v="2"/>
    <s v="Valdosta"/>
    <s v="1709 Norman Dr, Valdosta, GA 31601"/>
    <s v="Japanese, Steak, Sushi"/>
    <n v="70"/>
    <s v="Dollar($)"/>
    <x v="1"/>
    <x v="0"/>
    <s v="No"/>
    <n v="4"/>
    <n v="1"/>
    <n v="70"/>
    <x v="20"/>
    <x v="2"/>
    <x v="178"/>
  </r>
  <r>
    <x v="534"/>
    <s v="Passage 2 India"/>
    <n v="216"/>
    <x v="2"/>
    <s v="Valdosta"/>
    <s v="2910 N Ashley St Ste E, Valdosta, GA 31602"/>
    <s v="Indian, Middle Eastern"/>
    <n v="25"/>
    <s v="Dollar($)"/>
    <x v="1"/>
    <x v="0"/>
    <s v="No"/>
    <n v="3"/>
    <n v="1"/>
    <n v="25"/>
    <x v="10"/>
    <x v="2"/>
    <x v="373"/>
  </r>
  <r>
    <x v="535"/>
    <s v="Rodeo Mexican Restaurant"/>
    <n v="216"/>
    <x v="2"/>
    <s v="Valdosta"/>
    <s v="2801 N Ashley St, Valdosta, GA 31602"/>
    <s v="Mexican"/>
    <n v="25"/>
    <s v="Dollar($)"/>
    <x v="1"/>
    <x v="0"/>
    <s v="No"/>
    <n v="3"/>
    <n v="1"/>
    <n v="25"/>
    <x v="10"/>
    <x v="2"/>
    <x v="187"/>
  </r>
  <r>
    <x v="536"/>
    <s v="Steel Magnolias"/>
    <n v="216"/>
    <x v="2"/>
    <s v="Valdosta"/>
    <s v="132 N. Patterson St, Valdosta, GA 31601"/>
    <s v="Southern"/>
    <n v="40"/>
    <s v="Dollar($)"/>
    <x v="1"/>
    <x v="0"/>
    <s v="No"/>
    <n v="3"/>
    <n v="1"/>
    <n v="40"/>
    <x v="10"/>
    <x v="2"/>
    <x v="374"/>
  </r>
  <r>
    <x v="537"/>
    <s v="Smok'n Pig B-B-Q"/>
    <n v="216"/>
    <x v="2"/>
    <s v="Valdosta"/>
    <s v="4228 N Valdosta Rd, Valdosta, GA 31602"/>
    <s v="BBQ"/>
    <n v="25"/>
    <s v="Dollar($)"/>
    <x v="1"/>
    <x v="0"/>
    <s v="No"/>
    <n v="3"/>
    <n v="1"/>
    <n v="25"/>
    <x v="15"/>
    <x v="1"/>
    <x v="375"/>
  </r>
  <r>
    <x v="538"/>
    <s v="Blue House Cafe"/>
    <n v="216"/>
    <x v="2"/>
    <s v="Vernonia"/>
    <s v="919 Bridge St, Vernonia, OR 97064"/>
    <s v="Coffee and Tea, Mediterranean"/>
    <n v="10"/>
    <s v="Dollar($)"/>
    <x v="1"/>
    <x v="0"/>
    <s v="No"/>
    <n v="2"/>
    <n v="1"/>
    <n v="10"/>
    <x v="6"/>
    <x v="1"/>
    <x v="62"/>
  </r>
  <r>
    <x v="539"/>
    <s v="Anchorage Cafe Restaurant Wine Bar"/>
    <n v="14"/>
    <x v="3"/>
    <s v="Victor Harbor"/>
    <s v="21 Flinders Parade, Victor Harbor, SA"/>
    <s v="Coffee and Tea, Tapas, Australian"/>
    <n v="20"/>
    <s v="Dollar($)"/>
    <x v="1"/>
    <x v="0"/>
    <s v="No"/>
    <n v="2"/>
    <n v="0.71881046299999996"/>
    <n v="14.37620926"/>
    <x v="7"/>
    <x v="2"/>
    <x v="140"/>
  </r>
  <r>
    <x v="540"/>
    <s v="Lake House Restaurant"/>
    <n v="37"/>
    <x v="4"/>
    <s v="Vineland Station"/>
    <s v="3100 N Service Rd, Vineland Station, ON L0R2E0"/>
    <s v="Italian, Mediterranean, Pizza"/>
    <n v="70"/>
    <s v="Dollar($)"/>
    <x v="1"/>
    <x v="0"/>
    <s v="No"/>
    <n v="4"/>
    <n v="0.75230216299999997"/>
    <n v="52.661151409999995"/>
    <x v="6"/>
    <x v="1"/>
    <x v="376"/>
  </r>
  <r>
    <x v="541"/>
    <s v="Masala Grill &amp; Coffee House"/>
    <n v="216"/>
    <x v="2"/>
    <s v="Waterloo"/>
    <s v="911 W 23rd St, Cedar Falls, IA 50613"/>
    <s v="Indian, Middle Eastern"/>
    <n v="10"/>
    <s v="Dollar($)"/>
    <x v="1"/>
    <x v="0"/>
    <s v="No"/>
    <n v="2"/>
    <n v="1"/>
    <n v="10"/>
    <x v="12"/>
    <x v="3"/>
    <x v="238"/>
  </r>
  <r>
    <x v="542"/>
    <s v="Brown Bottle The Cedar Falls"/>
    <n v="216"/>
    <x v="2"/>
    <s v="Waterloo"/>
    <s v="1111 Center St, Cedar Falls, IA 50613"/>
    <s v="Italian, Pizza, Vegetarian"/>
    <n v="25"/>
    <s v="Dollar($)"/>
    <x v="1"/>
    <x v="0"/>
    <s v="No"/>
    <n v="3"/>
    <n v="1"/>
    <n v="25"/>
    <x v="11"/>
    <x v="2"/>
    <x v="149"/>
  </r>
  <r>
    <x v="543"/>
    <s v="Four Queens Dairy Cream"/>
    <n v="216"/>
    <x v="2"/>
    <s v="Waterloo"/>
    <s v="1310 W 1st St, Cedar Falls, IA 50613"/>
    <s v="Desserts"/>
    <n v="10"/>
    <s v="Dollar($)"/>
    <x v="1"/>
    <x v="0"/>
    <s v="No"/>
    <n v="2"/>
    <n v="1"/>
    <n v="10"/>
    <x v="18"/>
    <x v="2"/>
    <x v="128"/>
  </r>
  <r>
    <x v="544"/>
    <s v="Hong Kong Chinese Restaurant"/>
    <n v="216"/>
    <x v="2"/>
    <s v="Waterloo"/>
    <s v="6306 University Ave, Cedar Falls, IA 50613"/>
    <s v="Chinese"/>
    <n v="10"/>
    <s v="Dollar($)"/>
    <x v="1"/>
    <x v="0"/>
    <s v="No"/>
    <n v="2"/>
    <n v="1"/>
    <n v="10"/>
    <x v="10"/>
    <x v="2"/>
    <x v="179"/>
  </r>
  <r>
    <x v="545"/>
    <s v="HuHot Mongolian Grill"/>
    <n v="216"/>
    <x v="2"/>
    <s v="Waterloo"/>
    <s v="6301 University Ave, Cedar Falls, IA 50613"/>
    <s v="Asian, Chinese"/>
    <n v="25"/>
    <s v="Dollar($)"/>
    <x v="1"/>
    <x v="0"/>
    <s v="No"/>
    <n v="3"/>
    <n v="1"/>
    <n v="25"/>
    <x v="11"/>
    <x v="2"/>
    <x v="196"/>
  </r>
  <r>
    <x v="546"/>
    <s v="J's Homestyle Cooking"/>
    <n v="216"/>
    <x v="2"/>
    <s v="Waterloo"/>
    <s v="1724 West 31st Street, Cedar Falls, IA 50613"/>
    <s v="American, Breakfast"/>
    <n v="10"/>
    <s v="Dollar($)"/>
    <x v="1"/>
    <x v="0"/>
    <s v="No"/>
    <n v="2"/>
    <n v="1"/>
    <n v="10"/>
    <x v="7"/>
    <x v="2"/>
    <x v="377"/>
  </r>
  <r>
    <x v="547"/>
    <s v="Montage"/>
    <n v="216"/>
    <x v="2"/>
    <s v="Waterloo"/>
    <s v="222 Main St, Cedar Falls, IA 50613"/>
    <s v="American, Italian, Seafood"/>
    <n v="40"/>
    <s v="Dollar($)"/>
    <x v="1"/>
    <x v="0"/>
    <s v="No"/>
    <n v="3"/>
    <n v="1"/>
    <n v="40"/>
    <x v="7"/>
    <x v="2"/>
    <x v="219"/>
  </r>
  <r>
    <x v="548"/>
    <s v="Mulligan's Brick Oven Grill"/>
    <n v="216"/>
    <x v="2"/>
    <s v="Waterloo"/>
    <s v="205 E 18th St, Cedar Falls, IA 50613"/>
    <s v="Burger, Pizza, Sandwich"/>
    <n v="25"/>
    <s v="Dollar($)"/>
    <x v="1"/>
    <x v="0"/>
    <s v="No"/>
    <n v="3"/>
    <n v="1"/>
    <n v="25"/>
    <x v="7"/>
    <x v="2"/>
    <x v="378"/>
  </r>
  <r>
    <x v="549"/>
    <s v="Sakura"/>
    <n v="216"/>
    <x v="2"/>
    <s v="Waterloo"/>
    <s v="5719 university avenue, Cedar Falls, IA 50613"/>
    <s v="Japanese, Sushi"/>
    <n v="40"/>
    <s v="Dollar($)"/>
    <x v="1"/>
    <x v="0"/>
    <s v="No"/>
    <n v="3"/>
    <n v="1"/>
    <n v="40"/>
    <x v="10"/>
    <x v="2"/>
    <x v="379"/>
  </r>
  <r>
    <x v="550"/>
    <s v="Scratch"/>
    <n v="216"/>
    <x v="2"/>
    <s v="Waterloo"/>
    <s v="315 Main St, Cedar Falls, IA 50613"/>
    <s v="Coffee and Tea, Desserts, Beverages"/>
    <n v="10"/>
    <s v="Dollar($)"/>
    <x v="1"/>
    <x v="0"/>
    <s v="No"/>
    <n v="2"/>
    <n v="1"/>
    <n v="10"/>
    <x v="11"/>
    <x v="2"/>
    <x v="179"/>
  </r>
  <r>
    <x v="551"/>
    <s v="SOHO Sushi Bar &amp; Deli"/>
    <n v="216"/>
    <x v="2"/>
    <s v="Waterloo"/>
    <s v="119 Main St, Cedar Falls, IA 50613"/>
    <s v="Sandwich, Sushi, Tapas"/>
    <n v="25"/>
    <s v="Dollar($)"/>
    <x v="1"/>
    <x v="0"/>
    <s v="No"/>
    <n v="3"/>
    <n v="1"/>
    <n v="25"/>
    <x v="7"/>
    <x v="2"/>
    <x v="170"/>
  </r>
  <r>
    <x v="552"/>
    <s v="Texas Roadhouse"/>
    <n v="216"/>
    <x v="2"/>
    <s v="Waterloo"/>
    <s v="5715 University Ave, Cedar Falls, IA 50613"/>
    <s v="American, BBQ, Steak"/>
    <n v="25"/>
    <s v="Dollar($)"/>
    <x v="1"/>
    <x v="0"/>
    <s v="No"/>
    <n v="3"/>
    <n v="1"/>
    <n v="25"/>
    <x v="7"/>
    <x v="2"/>
    <x v="234"/>
  </r>
  <r>
    <x v="553"/>
    <s v="Tony's La Pizzeria"/>
    <n v="216"/>
    <x v="2"/>
    <s v="Waterloo"/>
    <s v="407 Main St, Cedar Falls, IA 50613"/>
    <s v="Pizza, Sandwich"/>
    <n v="25"/>
    <s v="Dollar($)"/>
    <x v="1"/>
    <x v="0"/>
    <s v="No"/>
    <n v="3"/>
    <n v="1"/>
    <n v="25"/>
    <x v="7"/>
    <x v="2"/>
    <x v="219"/>
  </r>
  <r>
    <x v="554"/>
    <s v="Chapala"/>
    <n v="216"/>
    <x v="2"/>
    <s v="Waterloo"/>
    <s v="900 La Porte Road, Waterloo, IA 50702"/>
    <s v="Mexican"/>
    <n v="25"/>
    <s v="Dollar($)"/>
    <x v="1"/>
    <x v="0"/>
    <s v="No"/>
    <n v="3"/>
    <n v="1"/>
    <n v="25"/>
    <x v="7"/>
    <x v="2"/>
    <x v="377"/>
  </r>
  <r>
    <x v="555"/>
    <s v="Galleria de Paco"/>
    <n v="216"/>
    <x v="2"/>
    <s v="Waterloo"/>
    <s v="622 Commercial Street, Waterloo, IA 50701"/>
    <s v="American"/>
    <n v="40"/>
    <s v="Dollar($)"/>
    <x v="1"/>
    <x v="0"/>
    <s v="No"/>
    <n v="3"/>
    <n v="1"/>
    <n v="40"/>
    <x v="7"/>
    <x v="2"/>
    <x v="380"/>
  </r>
  <r>
    <x v="556"/>
    <s v="Golden China"/>
    <n v="216"/>
    <x v="2"/>
    <s v="Waterloo"/>
    <s v="106 Brookridge Dr, IA 50702"/>
    <s v="Chinese"/>
    <n v="10"/>
    <s v="Dollar($)"/>
    <x v="1"/>
    <x v="0"/>
    <s v="No"/>
    <n v="2"/>
    <n v="1"/>
    <n v="10"/>
    <x v="11"/>
    <x v="2"/>
    <x v="46"/>
  </r>
  <r>
    <x v="557"/>
    <s v="Rudy's Tacos"/>
    <n v="216"/>
    <x v="2"/>
    <s v="Waterloo"/>
    <s v="2401 Falls Avenue, IA 50701"/>
    <s v="Mexican"/>
    <n v="25"/>
    <s v="Dollar($)"/>
    <x v="1"/>
    <x v="0"/>
    <s v="No"/>
    <n v="3"/>
    <n v="1"/>
    <n v="25"/>
    <x v="7"/>
    <x v="2"/>
    <x v="247"/>
  </r>
  <r>
    <x v="558"/>
    <s v="The Screaming Eagle"/>
    <n v="216"/>
    <x v="2"/>
    <s v="Waterloo"/>
    <s v="228 E 4th St., Waterloo, IA 50703"/>
    <s v="American, Bar Food"/>
    <n v="10"/>
    <s v="Dollar($)"/>
    <x v="1"/>
    <x v="0"/>
    <s v="No"/>
    <n v="2"/>
    <n v="1"/>
    <n v="10"/>
    <x v="11"/>
    <x v="2"/>
    <x v="381"/>
  </r>
  <r>
    <x v="559"/>
    <s v="The Thai Bowl"/>
    <n v="216"/>
    <x v="2"/>
    <s v="Waterloo"/>
    <s v="624 Sycamore Street, Waterloo, IA 50703"/>
    <s v="Thai"/>
    <n v="10"/>
    <s v="Dollar($)"/>
    <x v="1"/>
    <x v="0"/>
    <s v="No"/>
    <n v="2"/>
    <n v="1"/>
    <n v="10"/>
    <x v="20"/>
    <x v="2"/>
    <x v="52"/>
  </r>
  <r>
    <x v="560"/>
    <s v="Tokyo Japanese Steak House"/>
    <n v="216"/>
    <x v="2"/>
    <s v="Waterloo"/>
    <s v="1931 Sears Street, Waterloo, IA 50702"/>
    <s v="Japanese, Steak, Sushi"/>
    <n v="25"/>
    <s v="Dollar($)"/>
    <x v="1"/>
    <x v="0"/>
    <s v="No"/>
    <n v="3"/>
    <n v="1"/>
    <n v="25"/>
    <x v="18"/>
    <x v="2"/>
    <x v="209"/>
  </r>
  <r>
    <x v="561"/>
    <s v="Theo Yianni's Authentic Greek Restaurant"/>
    <n v="216"/>
    <x v="2"/>
    <s v="Weirton"/>
    <s v="322 American Way, Weirton, WV 26062"/>
    <s v="Burger, Greek, Sandwich"/>
    <n v="25"/>
    <s v="Dollar($)"/>
    <x v="1"/>
    <x v="0"/>
    <s v="No"/>
    <n v="3"/>
    <n v="1"/>
    <n v="25"/>
    <x v="18"/>
    <x v="2"/>
    <x v="209"/>
  </r>
  <r>
    <x v="562"/>
    <s v="Fishpatrick's Crabby Cafe"/>
    <n v="216"/>
    <x v="2"/>
    <s v="Winchester Bay"/>
    <s v="196 Bayfront Loop, Winchester Bay, OR 97467"/>
    <s v="Burger, Seafood, Steak"/>
    <n v="25"/>
    <s v="Dollar($)"/>
    <x v="1"/>
    <x v="0"/>
    <s v="No"/>
    <n v="3"/>
    <n v="1"/>
    <n v="25"/>
    <x v="12"/>
    <x v="3"/>
    <x v="273"/>
  </r>
  <r>
    <x v="563"/>
    <s v="Arigato Sushi"/>
    <n v="37"/>
    <x v="4"/>
    <s v="Yorkton"/>
    <s v="14 Second Ave North, Yorkton, SK S3N 1G1"/>
    <s v="Asian"/>
    <n v="25"/>
    <s v="Dollar($)"/>
    <x v="1"/>
    <x v="0"/>
    <s v="No"/>
    <n v="2"/>
    <n v="0.75230216299999997"/>
    <n v="18.807554074999999"/>
    <x v="16"/>
    <x v="3"/>
    <x v="56"/>
  </r>
  <r>
    <x v="564"/>
    <s v="Denny's"/>
    <n v="214"/>
    <x v="6"/>
    <s v="Abu Dhabi"/>
    <s v="Abu Dhabi Mall, Tourist Club Area (Al Zahiyah), Abu Dhabi"/>
    <s v="American"/>
    <n v="190"/>
    <s v="Emirati Diram(AED)"/>
    <x v="1"/>
    <x v="0"/>
    <s v="No"/>
    <n v="4"/>
    <n v="0.27229407799999999"/>
    <n v="51.735874819999999"/>
    <x v="17"/>
    <x v="0"/>
    <x v="162"/>
  </r>
  <r>
    <x v="565"/>
    <s v="Famous Dave's Barbecue"/>
    <n v="214"/>
    <x v="6"/>
    <s v="Abu Dhabi"/>
    <s v="Near The One, Level 3, Abu Dhabi Mall, Tourist Club Area (Al Zahiyah), Abu Dhabi"/>
    <s v="American"/>
    <n v="260"/>
    <s v="Emirati Diram(AED)"/>
    <x v="1"/>
    <x v="1"/>
    <s v="No"/>
    <n v="4"/>
    <n v="0.27229407799999999"/>
    <n v="70.796460280000005"/>
    <x v="17"/>
    <x v="0"/>
    <x v="382"/>
  </r>
  <r>
    <x v="566"/>
    <s v="Pizza Di Rocco"/>
    <n v="214"/>
    <x v="6"/>
    <s v="Abu Dhabi"/>
    <s v="Near Corner of Salam and Al Falah Street (9th Street), Salam Street, Al Dhafrah, Abu Dhabi"/>
    <s v="Italian, Pizza"/>
    <n v="150"/>
    <s v="Emirati Diram(AED)"/>
    <x v="0"/>
    <x v="1"/>
    <s v="No"/>
    <n v="3"/>
    <n v="0.27229407799999999"/>
    <n v="40.844111699999999"/>
    <x v="2"/>
    <x v="1"/>
    <x v="383"/>
  </r>
  <r>
    <x v="567"/>
    <s v="Sofra Istanbul"/>
    <n v="214"/>
    <x v="6"/>
    <s v="Abu Dhabi"/>
    <s v="Next to ADNOC Petrol Station, Muroor Road, Al Dhafrah, Abu Dhabi"/>
    <s v="Turkish, Arabian, Middle Eastern"/>
    <n v="70"/>
    <s v="Emirati Diram(AED)"/>
    <x v="1"/>
    <x v="0"/>
    <s v="No"/>
    <n v="2"/>
    <n v="0.27229407799999999"/>
    <n v="19.060585459999999"/>
    <x v="6"/>
    <x v="1"/>
    <x v="384"/>
  </r>
  <r>
    <x v="568"/>
    <s v="Salt"/>
    <n v="214"/>
    <x v="6"/>
    <s v="Abu Dhabi"/>
    <s v="Inside Mushrif Park, Al Mushrif, Abu Dhabi"/>
    <s v="Fast Food, Burger"/>
    <n v="100"/>
    <s v="Emirati Diram(AED)"/>
    <x v="1"/>
    <x v="0"/>
    <s v="No"/>
    <n v="3"/>
    <n v="0.27229407799999999"/>
    <n v="27.229407800000001"/>
    <x v="5"/>
    <x v="1"/>
    <x v="385"/>
  </r>
  <r>
    <x v="569"/>
    <s v="Genghis Grill"/>
    <n v="214"/>
    <x v="6"/>
    <s v="Abu Dhabi"/>
    <s v="Level 2, Al Wahda Mall New Extension, Al Wahda, Abu Dhabi"/>
    <s v="Asian"/>
    <n v="180"/>
    <s v="Emirati Diram(AED)"/>
    <x v="1"/>
    <x v="0"/>
    <s v="No"/>
    <n v="3"/>
    <n v="0.27229407799999999"/>
    <n v="49.012934039999998"/>
    <x v="17"/>
    <x v="0"/>
    <x v="386"/>
  </r>
  <r>
    <x v="570"/>
    <s v="Olive Garden"/>
    <n v="214"/>
    <x v="6"/>
    <s v="Abu Dhabi"/>
    <s v="Level 3, Al Wahda Mall Extension, Al Wahda, Abu Dhabi"/>
    <s v="Italian, Pizza"/>
    <n v="230"/>
    <s v="Emirati Diram(AED)"/>
    <x v="1"/>
    <x v="0"/>
    <s v="No"/>
    <n v="4"/>
    <n v="0.27229407799999999"/>
    <n v="62.62763794"/>
    <x v="15"/>
    <x v="1"/>
    <x v="123"/>
  </r>
  <r>
    <x v="571"/>
    <s v="Cho Gao - Crowne Plaza Abu Dhabi"/>
    <n v="214"/>
    <x v="6"/>
    <s v="Abu Dhabi"/>
    <s v="Crowne Plaza Abu Dhabi, Sheikh Hamdan Bin Mohammed Street, Al Markaziya, Abu Dhabi"/>
    <s v="Thai, Japanese, Chinese, Indonesian, Vietnamese"/>
    <n v="350"/>
    <s v="Emirati Diram(AED)"/>
    <x v="0"/>
    <x v="1"/>
    <s v="No"/>
    <n v="4"/>
    <n v="0.27229407799999999"/>
    <n v="95.302927299999993"/>
    <x v="2"/>
    <x v="1"/>
    <x v="387"/>
  </r>
  <r>
    <x v="572"/>
    <s v="Gazebo"/>
    <n v="214"/>
    <x v="6"/>
    <s v="Abu Dhabi"/>
    <s v="Ground Level, Next to E-Max, Dalma Mall, Mussafah Sanaiya, Abu Dhabi"/>
    <s v="Indian, North Indian, Mughlai, Biryani"/>
    <n v="120"/>
    <s v="Emirati Diram(AED)"/>
    <x v="0"/>
    <x v="1"/>
    <s v="No"/>
    <n v="3"/>
    <n v="0.27229407799999999"/>
    <n v="32.675289360000001"/>
    <x v="4"/>
    <x v="1"/>
    <x v="156"/>
  </r>
  <r>
    <x v="573"/>
    <s v="Sangeetha Vegetarian Restaurant"/>
    <n v="214"/>
    <x v="6"/>
    <s v="Abu Dhabi"/>
    <s v="Opposite Cristal Hotel, Behind KM Trading, Electra Street, Madinat Zayed, Abu Dhabi"/>
    <s v="Indian, South Indian"/>
    <n v="60"/>
    <s v="Emirati Diram(AED)"/>
    <x v="1"/>
    <x v="1"/>
    <s v="No"/>
    <n v="2"/>
    <n v="0.27229407799999999"/>
    <n v="16.33764468"/>
    <x v="7"/>
    <x v="2"/>
    <x v="388"/>
  </r>
  <r>
    <x v="574"/>
    <s v="Hot Palayok"/>
    <n v="214"/>
    <x v="6"/>
    <s v="Abu Dhabi"/>
    <s v="Food Court, Level 2, Madinat Zayed Shopping Centre, Madinat Zayed, Abu Dhabi"/>
    <s v="Filipino, Japanese, Asian"/>
    <n v="100"/>
    <s v="Emirati Diram(AED)"/>
    <x v="1"/>
    <x v="1"/>
    <s v="No"/>
    <n v="3"/>
    <n v="0.27229407799999999"/>
    <n v="27.229407800000001"/>
    <x v="1"/>
    <x v="0"/>
    <x v="299"/>
  </r>
  <r>
    <x v="575"/>
    <s v="Applebee's"/>
    <n v="214"/>
    <x v="6"/>
    <s v="Abu Dhabi"/>
    <s v="Level 3, Mushrif Mall, Al Mushrif, Abu Dhabi"/>
    <s v="American, Mexican, Seafood"/>
    <n v="250"/>
    <s v="Emirati Diram(AED)"/>
    <x v="1"/>
    <x v="1"/>
    <s v="No"/>
    <n v="4"/>
    <n v="0.27229407799999999"/>
    <n v="68.073519500000003"/>
    <x v="4"/>
    <x v="1"/>
    <x v="389"/>
  </r>
  <r>
    <x v="576"/>
    <s v="Tikka Tonight"/>
    <n v="214"/>
    <x v="6"/>
    <s v="Abu Dhabi"/>
    <s v="Behind RAK Bank, Sanaiya ME11, Mussafah Sanaiya, Abu Dhabi"/>
    <s v="Pakistani, Afghani, Indian, Hyderabadi"/>
    <n v="50"/>
    <s v="Emirati Diram(AED)"/>
    <x v="1"/>
    <x v="1"/>
    <s v="No"/>
    <n v="2"/>
    <n v="0.27229407799999999"/>
    <n v="13.6147039"/>
    <x v="4"/>
    <x v="1"/>
    <x v="390"/>
  </r>
  <r>
    <x v="577"/>
    <s v="Bait El Khetyar"/>
    <n v="214"/>
    <x v="6"/>
    <s v="Abu Dhabi"/>
    <s v="Al Najda Street, Najda, Abu Dhabi"/>
    <s v="Lebanese, Arabian, Middle Eastern"/>
    <n v="70"/>
    <s v="Emirati Diram(AED)"/>
    <x v="1"/>
    <x v="1"/>
    <s v="No"/>
    <n v="2"/>
    <n v="0.27229407799999999"/>
    <n v="19.060585459999999"/>
    <x v="4"/>
    <x v="1"/>
    <x v="100"/>
  </r>
  <r>
    <x v="578"/>
    <s v="Indian By Nature"/>
    <n v="214"/>
    <x v="6"/>
    <s v="Abu Dhabi"/>
    <s v="Shop 2-3, Tolico Building, Behind Lebanese Roastery, Near National Hospital, Najda, Abu Dhabi"/>
    <s v="Indian"/>
    <n v="80"/>
    <s v="Emirati Diram(AED)"/>
    <x v="0"/>
    <x v="1"/>
    <s v="No"/>
    <n v="2"/>
    <n v="0.27229407799999999"/>
    <n v="21.78352624"/>
    <x v="6"/>
    <x v="1"/>
    <x v="391"/>
  </r>
  <r>
    <x v="579"/>
    <s v="Via Delhi"/>
    <n v="214"/>
    <x v="6"/>
    <s v="Abu Dhabi"/>
    <s v="Near First Flight Couriers, Behind ADNOC Head Office, Salam Street, Najda Area, Najda, Abu Dhabi"/>
    <s v="Indian, North Indian, Chinese"/>
    <n v="100"/>
    <s v="Emirati Diram(AED)"/>
    <x v="1"/>
    <x v="1"/>
    <s v="No"/>
    <n v="3"/>
    <n v="0.27229407799999999"/>
    <n v="27.229407800000001"/>
    <x v="4"/>
    <x v="1"/>
    <x v="392"/>
  </r>
  <r>
    <x v="580"/>
    <s v="Punjab Grill"/>
    <n v="214"/>
    <x v="6"/>
    <s v="Abu Dhabi"/>
    <s v="Venetian Village, Ritz Carlton Abu Dhabi, Grand Canal, Al Maqtaa, Abu Dhabi"/>
    <s v="Indian, North Indian"/>
    <n v="330"/>
    <s v="Emirati Diram(AED)"/>
    <x v="0"/>
    <x v="0"/>
    <s v="No"/>
    <n v="4"/>
    <n v="0.27229407799999999"/>
    <n v="89.857045740000004"/>
    <x v="3"/>
    <x v="0"/>
    <x v="365"/>
  </r>
  <r>
    <x v="581"/>
    <s v="Tamba"/>
    <n v="214"/>
    <x v="6"/>
    <s v="Abu Dhabi"/>
    <s v="6th Floor, World Trade Centre Mall, Al Markaziya, Abu Dhabi"/>
    <s v="Indian"/>
    <n v="500"/>
    <s v="Emirati Diram(AED)"/>
    <x v="0"/>
    <x v="0"/>
    <s v="No"/>
    <n v="5"/>
    <n v="0.27229407799999999"/>
    <n v="136.14703900000001"/>
    <x v="8"/>
    <x v="0"/>
    <x v="94"/>
  </r>
  <r>
    <x v="582"/>
    <s v="P.F. Chang's"/>
    <n v="214"/>
    <x v="6"/>
    <s v="Abu Dhabi"/>
    <s v="Level 1, World Trade Center Mall, Central Market, Al Markaziya, Abu Dhabi"/>
    <s v="Chinese"/>
    <n v="250"/>
    <s v="Emirati Diram(AED)"/>
    <x v="1"/>
    <x v="0"/>
    <s v="No"/>
    <n v="4"/>
    <n v="0.27229407799999999"/>
    <n v="68.073519500000003"/>
    <x v="5"/>
    <x v="1"/>
    <x v="124"/>
  </r>
  <r>
    <x v="583"/>
    <s v="The Cheesecake Factory"/>
    <n v="214"/>
    <x v="6"/>
    <s v="Abu Dhabi"/>
    <s v="Level 1, Yas Mall, Yas Leisure Dr, Yas Island, Abu Dhabi"/>
    <s v="American, Desserts"/>
    <n v="200"/>
    <s v="Emirati Diram(AED)"/>
    <x v="1"/>
    <x v="0"/>
    <s v="No"/>
    <n v="4"/>
    <n v="0.27229407799999999"/>
    <n v="54.458815600000001"/>
    <x v="17"/>
    <x v="0"/>
    <x v="393"/>
  </r>
  <r>
    <x v="584"/>
    <s v="The Farm"/>
    <n v="214"/>
    <x v="6"/>
    <s v="Dubai"/>
    <s v="Al Barari Villas, Opposite Falcon City, Al Barari, Dubai"/>
    <s v="Mediterranean, Italian, Thai, European"/>
    <n v="280"/>
    <s v="Emirati Diram(AED)"/>
    <x v="0"/>
    <x v="0"/>
    <s v="No"/>
    <n v="4"/>
    <n v="0.27229407799999999"/>
    <n v="76.242341839999995"/>
    <x v="18"/>
    <x v="2"/>
    <x v="394"/>
  </r>
  <r>
    <x v="585"/>
    <s v="Maharaja Bhog"/>
    <n v="214"/>
    <x v="6"/>
    <s v="Dubai"/>
    <s v="Ground Level, Hamsah Mall, Next to Ansar Gallery, Al Karama, Dubai"/>
    <s v="Indian, Rajasthani"/>
    <n v="90"/>
    <s v="Emirati Diram(AED)"/>
    <x v="0"/>
    <x v="1"/>
    <s v="No"/>
    <n v="2"/>
    <n v="0.27229407799999999"/>
    <n v="24.506467019999999"/>
    <x v="15"/>
    <x v="1"/>
    <x v="395"/>
  </r>
  <r>
    <x v="586"/>
    <s v="Rasoi Ghar"/>
    <n v="214"/>
    <x v="6"/>
    <s v="Dubai"/>
    <s v="Zainal Mohebi Plaza, Sheikh Khalifa Bin Zayed Road, Opposite Centrepoint, Al Karama, Dubai"/>
    <s v="Indian"/>
    <n v="90"/>
    <s v="Emirati Diram(AED)"/>
    <x v="0"/>
    <x v="1"/>
    <s v="No"/>
    <n v="2"/>
    <n v="0.27229407799999999"/>
    <n v="24.506467019999999"/>
    <x v="6"/>
    <x v="1"/>
    <x v="396"/>
  </r>
  <r>
    <x v="587"/>
    <s v="Barbeque Nation"/>
    <n v="214"/>
    <x v="6"/>
    <s v="Dubai"/>
    <s v="G1, Villa, Near HQ Fitness, Near Lulu Mall, Barsha 2, Dubai"/>
    <s v="Indian, North Indian"/>
    <n v="150"/>
    <s v="Emirati Diram(AED)"/>
    <x v="0"/>
    <x v="0"/>
    <s v="No"/>
    <n v="3"/>
    <n v="0.27229407799999999"/>
    <n v="40.844111699999999"/>
    <x v="1"/>
    <x v="0"/>
    <x v="397"/>
  </r>
  <r>
    <x v="588"/>
    <s v="Farzi Cafe"/>
    <n v="214"/>
    <x v="6"/>
    <s v="Dubai"/>
    <s v="CITY WALK, Al Safa &amp; Al Wasl Road Intersection, Al Safa, Dubai"/>
    <s v="International, Indian"/>
    <n v="200"/>
    <s v="Emirati Diram(AED)"/>
    <x v="0"/>
    <x v="0"/>
    <s v="No"/>
    <n v="4"/>
    <n v="0.27229407799999999"/>
    <n v="54.458815600000001"/>
    <x v="1"/>
    <x v="0"/>
    <x v="398"/>
  </r>
  <r>
    <x v="589"/>
    <s v="AB's Absolute Barbecues"/>
    <n v="214"/>
    <x v="6"/>
    <s v="Dubai"/>
    <s v="Mezzanaine Floor, Centurion Star Tower, Deira City Centre Area, Dubai"/>
    <s v="Continental, Indian"/>
    <n v="160"/>
    <s v="Emirati Diram(AED)"/>
    <x v="0"/>
    <x v="0"/>
    <s v="No"/>
    <n v="3"/>
    <n v="0.27229407799999999"/>
    <n v="43.567052480000001"/>
    <x v="3"/>
    <x v="0"/>
    <x v="399"/>
  </r>
  <r>
    <x v="590"/>
    <s v="Carnival By Tresind"/>
    <n v="214"/>
    <x v="6"/>
    <s v="Dubai"/>
    <s v="Podium Level, Burj Daman, DIFC, Dubai"/>
    <s v="Indian"/>
    <n v="500"/>
    <s v="Emirati Diram(AED)"/>
    <x v="0"/>
    <x v="0"/>
    <s v="No"/>
    <n v="5"/>
    <n v="0.27229407799999999"/>
    <n v="136.14703900000001"/>
    <x v="3"/>
    <x v="0"/>
    <x v="400"/>
  </r>
  <r>
    <x v="591"/>
    <s v="AB's Absolute Barbecues"/>
    <n v="214"/>
    <x v="6"/>
    <s v="Dubai"/>
    <s v="Shop G05, Sidra Tower, Near GEMS Wellington School, Exit 36, Sheikh Zayed Road, Dubai Media City, Dubai"/>
    <s v="Indian, Continental"/>
    <n v="160"/>
    <s v="Emirati Diram(AED)"/>
    <x v="0"/>
    <x v="0"/>
    <s v="No"/>
    <n v="3"/>
    <n v="0.27229407799999999"/>
    <n v="43.567052480000001"/>
    <x v="0"/>
    <x v="0"/>
    <x v="401"/>
  </r>
  <r>
    <x v="592"/>
    <s v="Hard Rock Cafe"/>
    <n v="214"/>
    <x v="6"/>
    <s v="Dubai"/>
    <s v="Next to Marks &amp; Spencer's, Festival City, Dubai"/>
    <s v="American, Burger"/>
    <n v="300"/>
    <s v="Emirati Diram(AED)"/>
    <x v="1"/>
    <x v="0"/>
    <s v="No"/>
    <n v="4"/>
    <n v="0.27229407799999999"/>
    <n v="81.688223399999998"/>
    <x v="1"/>
    <x v="0"/>
    <x v="402"/>
  </r>
  <r>
    <x v="593"/>
    <s v="The Coffee Club"/>
    <n v="214"/>
    <x v="6"/>
    <s v="Dubai"/>
    <s v="Wasl Vita, Opposite Civil Defence Station, Near Emirates NBD, Al Wasl Road, Jumeirah 1, Dubai"/>
    <s v="Cafe"/>
    <n v="140"/>
    <s v="Emirati Diram(AED)"/>
    <x v="1"/>
    <x v="1"/>
    <s v="No"/>
    <n v="3"/>
    <n v="0.27229407799999999"/>
    <n v="38.121170919999997"/>
    <x v="1"/>
    <x v="0"/>
    <x v="403"/>
  </r>
  <r>
    <x v="594"/>
    <s v="SALT"/>
    <n v="214"/>
    <x v="6"/>
    <s v="Dubai"/>
    <s v="Kite Beach, Street 2D, Umm Suqeim, Dubai"/>
    <s v="Fast Food, Burger"/>
    <n v="100"/>
    <s v="Emirati Diram(AED)"/>
    <x v="1"/>
    <x v="0"/>
    <s v="No"/>
    <n v="3"/>
    <n v="0.27229407799999999"/>
    <n v="27.229407800000001"/>
    <x v="6"/>
    <x v="1"/>
    <x v="404"/>
  </r>
  <r>
    <x v="595"/>
    <s v="Din Tai Fung"/>
    <n v="214"/>
    <x v="6"/>
    <s v="Dubai"/>
    <s v="Level 2 Expansion, Mall of the Emirates, Barsha 1, Dubai"/>
    <s v="Asian, Chinese"/>
    <n v="160"/>
    <s v="Emirati Diram(AED)"/>
    <x v="1"/>
    <x v="0"/>
    <s v="No"/>
    <n v="3"/>
    <n v="0.27229407799999999"/>
    <n v="43.567052480000001"/>
    <x v="6"/>
    <x v="1"/>
    <x v="405"/>
  </r>
  <r>
    <x v="596"/>
    <s v="SpiceKlub"/>
    <n v="214"/>
    <x v="6"/>
    <s v="Dubai"/>
    <s v="Opposite Aster Hospital, Near Sharaf DG, Kuwait Street, Mankhool, Dubai"/>
    <s v="Indian, North Indian, Street Food"/>
    <n v="150"/>
    <s v="Emirati Diram(AED)"/>
    <x v="0"/>
    <x v="0"/>
    <s v="No"/>
    <n v="3"/>
    <n v="0.27229407799999999"/>
    <n v="40.844111699999999"/>
    <x v="2"/>
    <x v="1"/>
    <x v="367"/>
  </r>
  <r>
    <x v="597"/>
    <s v="Tresind - Nassima Royal Hotel"/>
    <n v="214"/>
    <x v="6"/>
    <s v="Dubai"/>
    <s v="Level 2, Nassima Royal Hotel, Sheikh Zayad Road, Trade Centre Area, Dubai"/>
    <s v="Indian"/>
    <n v="500"/>
    <s v="Emirati Diram(AED)"/>
    <x v="0"/>
    <x v="0"/>
    <s v="No"/>
    <n v="5"/>
    <n v="0.27229407799999999"/>
    <n v="136.14703900000001"/>
    <x v="3"/>
    <x v="0"/>
    <x v="406"/>
  </r>
  <r>
    <x v="598"/>
    <s v="Grand Barbeque Buffet Restaurant"/>
    <n v="214"/>
    <x v="6"/>
    <s v="Dubai"/>
    <s v="Al Mina Road, Next to Ibis Styles Jumeirah Hotel, Satwa, Dubai"/>
    <s v="Indian, Asian"/>
    <n v="150"/>
    <s v="Emirati Diram(AED)"/>
    <x v="0"/>
    <x v="1"/>
    <s v="No"/>
    <n v="3"/>
    <n v="0.27229407799999999"/>
    <n v="40.844111699999999"/>
    <x v="2"/>
    <x v="1"/>
    <x v="308"/>
  </r>
  <r>
    <x v="599"/>
    <s v="Red Lobster"/>
    <n v="214"/>
    <x v="6"/>
    <s v="Dubai"/>
    <s v="Near the Fountain, Lower Ground Level, The Dubai Mall, Downtown Dubai, Dubai"/>
    <s v="Seafood, American"/>
    <n v="285"/>
    <s v="Emirati Diram(AED)"/>
    <x v="1"/>
    <x v="0"/>
    <s v="No"/>
    <n v="4"/>
    <n v="0.27229407799999999"/>
    <n v="77.603812230000003"/>
    <x v="12"/>
    <x v="3"/>
    <x v="407"/>
  </r>
  <r>
    <x v="600"/>
    <s v="The Cheesecake Factory"/>
    <n v="214"/>
    <x v="6"/>
    <s v="Dubai"/>
    <s v="Ground Level, Near Aquarium, The Dubai Mall, Downtown Dubai, Dubai"/>
    <s v="American, Desserts"/>
    <n v="270"/>
    <s v="Emirati Diram(AED)"/>
    <x v="1"/>
    <x v="0"/>
    <s v="No"/>
    <n v="4"/>
    <n v="0.27229407799999999"/>
    <n v="73.519401059999993"/>
    <x v="8"/>
    <x v="0"/>
    <x v="408"/>
  </r>
  <r>
    <x v="601"/>
    <s v="Parker's"/>
    <n v="214"/>
    <x v="6"/>
    <s v="Dubai"/>
    <s v="The Dubai Mall, Downtown Dubai, Dubai"/>
    <s v="Cafe, Burger"/>
    <n v="170"/>
    <s v="Emirati Diram(AED)"/>
    <x v="1"/>
    <x v="0"/>
    <s v="No"/>
    <n v="3"/>
    <n v="0.27229407799999999"/>
    <n v="46.289993259999996"/>
    <x v="6"/>
    <x v="1"/>
    <x v="409"/>
  </r>
  <r>
    <x v="602"/>
    <s v="Applebee's"/>
    <n v="214"/>
    <x v="6"/>
    <s v="Dubai"/>
    <s v="Sheikh Issa Tower, Sheikh Zayed Road, Trade Centre Area, Dubai"/>
    <s v="American, Mexican, Burger"/>
    <n v="250"/>
    <s v="Emirati Diram(AED)"/>
    <x v="1"/>
    <x v="1"/>
    <s v="No"/>
    <n v="4"/>
    <n v="0.27229407799999999"/>
    <n v="68.073519500000003"/>
    <x v="11"/>
    <x v="2"/>
    <x v="410"/>
  </r>
  <r>
    <x v="603"/>
    <s v="Grub Shack"/>
    <n v="214"/>
    <x v="6"/>
    <s v="Dubai"/>
    <s v="Building 41, Next to Dubai Healthcare City Metro Station, Dubai Healthcare City, Umm Hurair, Dubai"/>
    <s v="Goan, Chinese, Indian, North Indian"/>
    <n v="130"/>
    <s v="Emirati Diram(AED)"/>
    <x v="0"/>
    <x v="1"/>
    <s v="No"/>
    <n v="3"/>
    <n v="0.27229407799999999"/>
    <n v="35.398230140000003"/>
    <x v="6"/>
    <x v="1"/>
    <x v="411"/>
  </r>
  <r>
    <x v="604"/>
    <s v="Kamat"/>
    <n v="214"/>
    <x v="6"/>
    <s v="Sharjah"/>
    <s v="Opposite HSBC, Near Emax, King Faisal Street, Abu Shagara, Sharjah"/>
    <s v="Indian, North Indian, South Indian, Chinese"/>
    <n v="85"/>
    <s v="Emirati Diram(AED)"/>
    <x v="1"/>
    <x v="1"/>
    <s v="No"/>
    <n v="2"/>
    <n v="0.27229407799999999"/>
    <n v="23.144996629999998"/>
    <x v="18"/>
    <x v="2"/>
    <x v="412"/>
  </r>
  <r>
    <x v="605"/>
    <s v="Vadakkan Pepper"/>
    <n v="214"/>
    <x v="6"/>
    <s v="Sharjah"/>
    <s v="Near New City Center Supermarket, Abu Shagara, Sharjah"/>
    <s v="South Indian"/>
    <n v="70"/>
    <s v="Emirati Diram(AED)"/>
    <x v="1"/>
    <x v="1"/>
    <s v="No"/>
    <n v="2"/>
    <n v="0.27229407799999999"/>
    <n v="19.060585459999999"/>
    <x v="10"/>
    <x v="2"/>
    <x v="413"/>
  </r>
  <r>
    <x v="606"/>
    <s v="Gazebo"/>
    <n v="214"/>
    <x v="6"/>
    <s v="Sharjah"/>
    <s v="Opposite Safeer Market, Near E max, King Faisal Street, Abu Shagara, Sharjah"/>
    <s v="Indian, Mughlai, South Indian, Biryani"/>
    <n v="120"/>
    <s v="Emirati Diram(AED)"/>
    <x v="1"/>
    <x v="1"/>
    <s v="No"/>
    <n v="3"/>
    <n v="0.27229407799999999"/>
    <n v="32.675289360000001"/>
    <x v="15"/>
    <x v="1"/>
    <x v="93"/>
  </r>
  <r>
    <x v="607"/>
    <s v="Katis Restaurant"/>
    <n v="214"/>
    <x v="6"/>
    <s v="Sharjah"/>
    <s v="Opposite Safeer Market, Al Khan Street, Al Khan, Sharjah"/>
    <s v="Indian, North Indian, Chinese"/>
    <n v="65"/>
    <s v="Emirati Diram(AED)"/>
    <x v="1"/>
    <x v="0"/>
    <s v="No"/>
    <n v="2"/>
    <n v="0.27229407799999999"/>
    <n v="17.699115070000001"/>
    <x v="6"/>
    <x v="1"/>
    <x v="250"/>
  </r>
  <r>
    <x v="608"/>
    <s v="Zaroob"/>
    <n v="214"/>
    <x v="6"/>
    <s v="Sharjah"/>
    <s v="Al Buhaira Corniche Street, Al Majaz Water Front, Al Majaz, Sharjah"/>
    <s v="Lebanese"/>
    <n v="110"/>
    <s v="Emirati Diram(AED)"/>
    <x v="1"/>
    <x v="1"/>
    <s v="No"/>
    <n v="3"/>
    <n v="0.27229407799999999"/>
    <n v="29.952348579999999"/>
    <x v="18"/>
    <x v="2"/>
    <x v="377"/>
  </r>
  <r>
    <x v="609"/>
    <s v="Derby"/>
    <n v="214"/>
    <x v="6"/>
    <s v="Sharjah"/>
    <s v="Al Khan Street, Al Majaz 3, Al Majaz, Sharjah"/>
    <s v="Fast Food, American"/>
    <n v="40"/>
    <s v="Emirati Diram(AED)"/>
    <x v="1"/>
    <x v="0"/>
    <s v="No"/>
    <n v="2"/>
    <n v="0.27229407799999999"/>
    <n v="10.89176312"/>
    <x v="15"/>
    <x v="1"/>
    <x v="141"/>
  </r>
  <r>
    <x v="610"/>
    <s v="Nayaab Haandi"/>
    <n v="214"/>
    <x v="6"/>
    <s v="Sharjah"/>
    <s v="Near Etisalat Business Center, Opposite ADNOC Petrol Station, Al Khan Street, Al Majaz 2, Al Majaz, Sharjah"/>
    <s v="Pakistani, Indian"/>
    <n v="100"/>
    <s v="Emirati Diram(AED)"/>
    <x v="1"/>
    <x v="1"/>
    <s v="No"/>
    <n v="3"/>
    <n v="0.27229407799999999"/>
    <n v="27.229407800000001"/>
    <x v="15"/>
    <x v="1"/>
    <x v="414"/>
  </r>
  <r>
    <x v="611"/>
    <s v="Najmat Lahore Restaurant"/>
    <n v="214"/>
    <x v="6"/>
    <s v="Sharjah"/>
    <s v="Near Sharjah Animal Market, Al Mina Road, Al Mareija, Sharjah"/>
    <s v="Pakistani, Indian, Mughlai"/>
    <n v="80"/>
    <s v="Emirati Diram(AED)"/>
    <x v="1"/>
    <x v="1"/>
    <s v="No"/>
    <n v="2"/>
    <n v="0.27229407799999999"/>
    <n v="21.78352624"/>
    <x v="5"/>
    <x v="1"/>
    <x v="415"/>
  </r>
  <r>
    <x v="612"/>
    <s v="Saffron"/>
    <n v="214"/>
    <x v="6"/>
    <s v="Sharjah"/>
    <s v="Mina Road, Opposite Bird Market, Al Mareija, Sharjah"/>
    <s v="Pakistani, Chinese, Indian, Afghani"/>
    <n v="90"/>
    <s v="Emirati Diram(AED)"/>
    <x v="1"/>
    <x v="1"/>
    <s v="No"/>
    <n v="2"/>
    <n v="0.27229407799999999"/>
    <n v="24.506467019999999"/>
    <x v="15"/>
    <x v="1"/>
    <x v="154"/>
  </r>
  <r>
    <x v="613"/>
    <s v="Pizza Hut"/>
    <n v="214"/>
    <x v="6"/>
    <s v="Sharjah"/>
    <s v="Next to Safeer Mall, Al Nahda, Sharjah"/>
    <s v="Fast Food, Pizza"/>
    <n v="80"/>
    <s v="Emirati Diram(AED)"/>
    <x v="1"/>
    <x v="0"/>
    <s v="No"/>
    <n v="2"/>
    <n v="0.27229407799999999"/>
    <n v="21.78352624"/>
    <x v="23"/>
    <x v="5"/>
    <x v="416"/>
  </r>
  <r>
    <x v="614"/>
    <s v="Al Mukhtar Bakery"/>
    <n v="214"/>
    <x v="6"/>
    <s v="Sharjah"/>
    <s v="Near Safeer Mall, Al Nahda, Sharjah"/>
    <s v="Bakery, Arabian, Middle Eastern"/>
    <n v="50"/>
    <s v="Emirati Diram(AED)"/>
    <x v="1"/>
    <x v="0"/>
    <s v="No"/>
    <n v="2"/>
    <n v="0.27229407799999999"/>
    <n v="13.6147039"/>
    <x v="5"/>
    <x v="1"/>
    <x v="169"/>
  </r>
  <r>
    <x v="615"/>
    <s v="Aroos Damascus"/>
    <n v="214"/>
    <x v="6"/>
    <s v="Sharjah"/>
    <s v="Opposite Emirates NBD, Near First Gulf Bank, King Abdul Aziz Street, Al Nud, Sharjah"/>
    <s v="Arabian, Middle Eastern"/>
    <n v="60"/>
    <s v="Emirati Diram(AED)"/>
    <x v="1"/>
    <x v="0"/>
    <s v="No"/>
    <n v="2"/>
    <n v="0.27229407799999999"/>
    <n v="16.33764468"/>
    <x v="5"/>
    <x v="1"/>
    <x v="417"/>
  </r>
  <r>
    <x v="616"/>
    <s v="Nando's"/>
    <n v="214"/>
    <x v="6"/>
    <s v="Sharjah"/>
    <s v="Ground level, Block D, Qanat Al Qasba, Al Khan, Sharjah"/>
    <s v="African, Portuguese"/>
    <n v="160"/>
    <s v="Emirati Diram(AED)"/>
    <x v="1"/>
    <x v="1"/>
    <s v="No"/>
    <n v="3"/>
    <n v="0.27229407799999999"/>
    <n v="43.567052480000001"/>
    <x v="5"/>
    <x v="1"/>
    <x v="418"/>
  </r>
  <r>
    <x v="617"/>
    <s v="Peking Chinese Restaurant"/>
    <n v="214"/>
    <x v="6"/>
    <s v="Sharjah"/>
    <s v="Opposite Spinneys Roundabout, Estiqlal Square, Halwan Suburb, Sharjah"/>
    <s v="Chinese, Thai"/>
    <n v="130"/>
    <s v="Emirati Diram(AED)"/>
    <x v="1"/>
    <x v="1"/>
    <s v="No"/>
    <n v="3"/>
    <n v="0.27229407799999999"/>
    <n v="35.398230140000003"/>
    <x v="10"/>
    <x v="2"/>
    <x v="104"/>
  </r>
  <r>
    <x v="618"/>
    <s v="TGI Friday's"/>
    <n v="214"/>
    <x v="6"/>
    <s v="Sharjah"/>
    <s v="Majaz Waterfront, Buhairah Corniche, Al Majaz 3, Al Majaz, Sharjah"/>
    <s v="American, Mexican"/>
    <n v="250"/>
    <s v="Emirati Diram(AED)"/>
    <x v="1"/>
    <x v="1"/>
    <s v="No"/>
    <n v="4"/>
    <n v="0.27229407799999999"/>
    <n v="68.073519500000003"/>
    <x v="18"/>
    <x v="2"/>
    <x v="230"/>
  </r>
  <r>
    <x v="619"/>
    <s v="Rajasthan Al Malaki"/>
    <n v="214"/>
    <x v="6"/>
    <s v="Sharjah"/>
    <s v="Behind DPS Sharjah Primary School, Muwailih Commercial, Sharjah"/>
    <s v="Indian, North Indian"/>
    <n v="60"/>
    <s v="Emirati Diram(AED)"/>
    <x v="1"/>
    <x v="0"/>
    <s v="No"/>
    <n v="2"/>
    <n v="0.27229407799999999"/>
    <n v="16.33764468"/>
    <x v="0"/>
    <x v="0"/>
    <x v="419"/>
  </r>
  <r>
    <x v="620"/>
    <s v="Applebee's"/>
    <n v="214"/>
    <x v="6"/>
    <s v="Sharjah"/>
    <s v="Opposite Jumbo Electronics, Level 2, Sahara Centre, Al Nahda, Sharjah"/>
    <s v="American, Mexican, Burger"/>
    <n v="250"/>
    <s v="Emirati Diram(AED)"/>
    <x v="1"/>
    <x v="1"/>
    <s v="No"/>
    <n v="4"/>
    <n v="0.27229407799999999"/>
    <n v="68.073519500000003"/>
    <x v="15"/>
    <x v="1"/>
    <x v="190"/>
  </r>
  <r>
    <x v="621"/>
    <s v="Paper Fig"/>
    <n v="214"/>
    <x v="6"/>
    <s v="Sharjah"/>
    <s v="Near Dubai Islamic Bank, Muweilah, University City, Sharjah"/>
    <s v="Cafe, Bakery, Desserts"/>
    <n v="150"/>
    <s v="Emirati Diram(AED)"/>
    <x v="1"/>
    <x v="0"/>
    <s v="No"/>
    <n v="3"/>
    <n v="0.27229407799999999"/>
    <n v="40.844111699999999"/>
    <x v="1"/>
    <x v="0"/>
    <x v="420"/>
  </r>
  <r>
    <x v="622"/>
    <s v="Sis Burger"/>
    <n v="214"/>
    <x v="6"/>
    <s v="Sharjah"/>
    <s v="Behind ADNOC Petrol Station,_x000d_Univercity City Road, University City, Sharjah"/>
    <s v="Fast Food, Burger"/>
    <n v="50"/>
    <s v="Emirati Diram(AED)"/>
    <x v="1"/>
    <x v="0"/>
    <s v="No"/>
    <n v="2"/>
    <n v="0.27229407799999999"/>
    <n v="13.6147039"/>
    <x v="10"/>
    <x v="2"/>
    <x v="29"/>
  </r>
  <r>
    <x v="623"/>
    <s v="Crafted Blends"/>
    <n v="214"/>
    <x v="6"/>
    <s v="Sharjah"/>
    <s v="Next To Super Bonanza Hyper Market, Opposite Defence Camp, University City, Sharjah"/>
    <s v="Cafe"/>
    <n v="110"/>
    <s v="Emirati Diram(AED)"/>
    <x v="1"/>
    <x v="0"/>
    <s v="No"/>
    <n v="3"/>
    <n v="0.27229407799999999"/>
    <n v="29.952348579999999"/>
    <x v="5"/>
    <x v="1"/>
    <x v="421"/>
  </r>
  <r>
    <x v="624"/>
    <s v="Jahanpanah"/>
    <n v="1"/>
    <x v="7"/>
    <s v="Agra"/>
    <s v="E 23, Shopping Arcade, Sadar Bazaar, Agra Cantt, Agra"/>
    <s v="North Indian, Mughlai"/>
    <n v="850"/>
    <s v="Indian Rupees(Rs.)"/>
    <x v="1"/>
    <x v="0"/>
    <s v="No"/>
    <n v="2"/>
    <n v="1.3667099E-2"/>
    <n v="11.61703415"/>
    <x v="18"/>
    <x v="2"/>
    <x v="215"/>
  </r>
  <r>
    <x v="625"/>
    <s v="Rangrezz Restaurant"/>
    <n v="1"/>
    <x v="7"/>
    <s v="Agra"/>
    <s v="E-20, Shopping Arcade, Sadar Bazaar, Agra Cantt, Agra"/>
    <s v="North Indian, Mughlai"/>
    <n v="700"/>
    <s v="Indian Rupees(Rs.)"/>
    <x v="1"/>
    <x v="0"/>
    <s v="No"/>
    <n v="1"/>
    <n v="1.3667099E-2"/>
    <n v="9.5669693000000002"/>
    <x v="20"/>
    <x v="2"/>
    <x v="422"/>
  </r>
  <r>
    <x v="626"/>
    <s v="Time2Eat - Mama Chicken"/>
    <n v="1"/>
    <x v="7"/>
    <s v="Agra"/>
    <s v="Main Market, Sadar Bazaar, Agra Cantt, Agra"/>
    <s v="North Indian"/>
    <n v="500"/>
    <s v="Indian Rupees(Rs.)"/>
    <x v="1"/>
    <x v="0"/>
    <s v="No"/>
    <n v="1"/>
    <n v="1.3667099E-2"/>
    <n v="6.8335495000000002"/>
    <x v="7"/>
    <x v="2"/>
    <x v="337"/>
  </r>
  <r>
    <x v="627"/>
    <s v="Chokho Jeeman Marwari Jain Bhojanalya"/>
    <n v="1"/>
    <x v="7"/>
    <s v="Agra"/>
    <s v="1/48, Delhi Gate, Station Road, Raja Mandi, Civil Lines, Agra"/>
    <s v="Rajasthani"/>
    <n v="400"/>
    <s v="Indian Rupees(Rs.)"/>
    <x v="1"/>
    <x v="0"/>
    <s v="No"/>
    <n v="1"/>
    <n v="1.3667099E-2"/>
    <n v="5.4668396000000001"/>
    <x v="4"/>
    <x v="1"/>
    <x v="363"/>
  </r>
  <r>
    <x v="628"/>
    <s v="Pinch Of Spice"/>
    <n v="1"/>
    <x v="7"/>
    <s v="Agra"/>
    <s v="23/453, Opposite Sanjay Cinema, Wazipura Road, Sanjay Place, Civil Lines, Agra"/>
    <s v="North Indian, Chinese, Mughlai"/>
    <n v="1000"/>
    <s v="Indian Rupees(Rs.)"/>
    <x v="1"/>
    <x v="0"/>
    <s v="No"/>
    <n v="2"/>
    <n v="1.3667099E-2"/>
    <n v="13.667099"/>
    <x v="5"/>
    <x v="1"/>
    <x v="423"/>
  </r>
  <r>
    <x v="629"/>
    <s v="MoMo Cafe"/>
    <n v="1"/>
    <x v="7"/>
    <s v="Agra"/>
    <s v="Courtyard by Marriott Agra, Phase 2, Fatehabad Road, Tajganj, Agra"/>
    <s v="North Indian, European"/>
    <n v="2000"/>
    <s v="Indian Rupees(Rs.)"/>
    <x v="1"/>
    <x v="0"/>
    <s v="No"/>
    <n v="3"/>
    <n v="1.3667099E-2"/>
    <n v="27.334198000000001"/>
    <x v="4"/>
    <x v="1"/>
    <x v="55"/>
  </r>
  <r>
    <x v="630"/>
    <s v="Peshawri - ITC Mughal"/>
    <n v="1"/>
    <x v="7"/>
    <s v="Agra"/>
    <s v="ITC Mughal, Fatehabad Road, Tajganj, Agra"/>
    <s v="North Indian, Mughlai"/>
    <n v="2500"/>
    <s v="Indian Rupees(Rs.)"/>
    <x v="1"/>
    <x v="0"/>
    <s v="No"/>
    <n v="3"/>
    <n v="1.3667099E-2"/>
    <n v="34.167747499999997"/>
    <x v="6"/>
    <x v="1"/>
    <x v="223"/>
  </r>
  <r>
    <x v="631"/>
    <s v="Taj Bano - ITC Mughal"/>
    <n v="1"/>
    <x v="7"/>
    <s v="Agra"/>
    <s v="ITC Mughal, Fatehabad Road, Tajganj, Agra"/>
    <s v="Mughlai"/>
    <n v="2500"/>
    <s v="Indian Rupees(Rs.)"/>
    <x v="1"/>
    <x v="0"/>
    <s v="No"/>
    <n v="3"/>
    <n v="1.3667099E-2"/>
    <n v="34.167747499999997"/>
    <x v="4"/>
    <x v="1"/>
    <x v="236"/>
  </r>
  <r>
    <x v="632"/>
    <s v="G Thal"/>
    <n v="1"/>
    <x v="7"/>
    <s v="Agra"/>
    <s v="3/20, KPS Tower, Near Tulsi Talkies, Bypass Road, Khandari, Agra"/>
    <s v="Rajasthani, Gujarati, Mughlai"/>
    <n v="800"/>
    <s v="Indian Rupees(Rs.)"/>
    <x v="1"/>
    <x v="0"/>
    <s v="No"/>
    <n v="2"/>
    <n v="1.3667099E-2"/>
    <n v="10.9336792"/>
    <x v="7"/>
    <x v="2"/>
    <x v="44"/>
  </r>
  <r>
    <x v="633"/>
    <s v="Dawat-e-Nawab - Radisson Blu"/>
    <n v="1"/>
    <x v="7"/>
    <s v="Agra"/>
    <s v="Radisson Blu, Taj East Gate Road, Tajganj, Agra"/>
    <s v="North Indian, Mughlai"/>
    <n v="3600"/>
    <s v="Indian Rupees(Rs.)"/>
    <x v="1"/>
    <x v="0"/>
    <s v="No"/>
    <n v="3"/>
    <n v="1.3667099E-2"/>
    <n v="49.201556400000001"/>
    <x v="10"/>
    <x v="2"/>
    <x v="49"/>
  </r>
  <r>
    <x v="634"/>
    <s v="The Latitude - Radisson Blu"/>
    <n v="1"/>
    <x v="7"/>
    <s v="Agra"/>
    <s v="Radisson Blu, Taj East Gate Road, Tajganj, Agra"/>
    <s v="North Indian, Chinese, Continental"/>
    <n v="150"/>
    <s v="Indian Rupees(Rs.)"/>
    <x v="1"/>
    <x v="0"/>
    <s v="No"/>
    <n v="1"/>
    <n v="1.3667099E-2"/>
    <n v="2.05006485"/>
    <x v="18"/>
    <x v="2"/>
    <x v="424"/>
  </r>
  <r>
    <x v="635"/>
    <s v="Dasaprakash Restaurant"/>
    <n v="1"/>
    <x v="7"/>
    <s v="Agra"/>
    <s v="Meher Cinema Complex, Gwalior Road, Rakabganj, Agra"/>
    <s v="South Indian, Desserts"/>
    <n v="550"/>
    <s v="Indian Rupees(Rs.)"/>
    <x v="1"/>
    <x v="0"/>
    <s v="No"/>
    <n v="1"/>
    <n v="1.3667099E-2"/>
    <n v="7.5169044500000002"/>
    <x v="15"/>
    <x v="1"/>
    <x v="295"/>
  </r>
  <r>
    <x v="636"/>
    <s v="The Charcoal Chimney"/>
    <n v="1"/>
    <x v="7"/>
    <s v="Agra"/>
    <s v="Hotel Samovar, Fatehabad Road, Tajganj, Agra"/>
    <s v="North Indian, Chinese, Continental, Mughlai"/>
    <n v="1100"/>
    <s v="Indian Rupees(Rs.)"/>
    <x v="1"/>
    <x v="0"/>
    <s v="No"/>
    <n v="2"/>
    <n v="1.3667099E-2"/>
    <n v="15.0338089"/>
    <x v="19"/>
    <x v="3"/>
    <x v="425"/>
  </r>
  <r>
    <x v="637"/>
    <s v="Sheroes Hangout"/>
    <n v="1"/>
    <x v="7"/>
    <s v="Agra"/>
    <s v="Opposite The Gateway Hotel, Fatehabad Road, Tajganj, Agra"/>
    <s v="Cafe, North Indian, Chinese"/>
    <n v="150"/>
    <s v="Indian Rupees(Rs.)"/>
    <x v="1"/>
    <x v="0"/>
    <s v="No"/>
    <n v="1"/>
    <n v="1.3667099E-2"/>
    <n v="2.05006485"/>
    <x v="3"/>
    <x v="0"/>
    <x v="426"/>
  </r>
  <r>
    <x v="638"/>
    <s v="Bon Barbecue"/>
    <n v="1"/>
    <x v="7"/>
    <s v="Agra"/>
    <s v="Parador Hotel, 3A-3B, Phase 1, Fatehabad Road, Taj Nagri, Tajganj, Agra"/>
    <s v="North Indian, Chinese, Continental"/>
    <n v="1500"/>
    <s v="Indian Rupees(Rs.)"/>
    <x v="1"/>
    <x v="0"/>
    <s v="No"/>
    <n v="2"/>
    <n v="1.3667099E-2"/>
    <n v="20.5006485"/>
    <x v="10"/>
    <x v="2"/>
    <x v="65"/>
  </r>
  <r>
    <x v="639"/>
    <s v="Chapter 1 Cafe"/>
    <n v="1"/>
    <x v="7"/>
    <s v="Agra"/>
    <s v="1374 K/1375 K, 2nd floor, Dinesh Nagar, Fatehbad Road, Tajganj, Agra"/>
    <s v="Cafe, Italian, Mexican, North Indian, Continental"/>
    <n v="150"/>
    <s v="Indian Rupees(Rs.)"/>
    <x v="1"/>
    <x v="0"/>
    <s v="No"/>
    <n v="1"/>
    <n v="1.3667099E-2"/>
    <n v="2.05006485"/>
    <x v="18"/>
    <x v="2"/>
    <x v="127"/>
  </r>
  <r>
    <x v="640"/>
    <s v="Pind Balluchi"/>
    <n v="1"/>
    <x v="7"/>
    <s v="Agra"/>
    <s v="Opposite Saga Emporium, Fatehabad Road, Tajganj, Agra"/>
    <s v="North Indian, Mughlai"/>
    <n v="900"/>
    <s v="Indian Rupees(Rs.)"/>
    <x v="1"/>
    <x v="0"/>
    <s v="No"/>
    <n v="2"/>
    <n v="1.3667099E-2"/>
    <n v="12.3003891"/>
    <x v="11"/>
    <x v="2"/>
    <x v="379"/>
  </r>
  <r>
    <x v="641"/>
    <s v="Pizza Hut"/>
    <n v="1"/>
    <x v="7"/>
    <s v="Agra"/>
    <s v="8, Handicraft Nagar, Fatehabad Road, Tajganj, Agra"/>
    <s v="Italian, Pizza"/>
    <n v="700"/>
    <s v="Indian Rupees(Rs.)"/>
    <x v="1"/>
    <x v="0"/>
    <s v="No"/>
    <n v="1"/>
    <n v="1.3667099E-2"/>
    <n v="9.5669693000000002"/>
    <x v="2"/>
    <x v="1"/>
    <x v="149"/>
  </r>
  <r>
    <x v="642"/>
    <s v="Tea'se Me - Rooftop Tea Boutique"/>
    <n v="1"/>
    <x v="7"/>
    <s v="Agra"/>
    <s v="Near Purani Mandi Crossing,Fatehabad Road, Tajganj, Agra"/>
    <s v="Chinese, Italian, Continental, North Indian"/>
    <n v="1000"/>
    <s v="Indian Rupees(Rs.)"/>
    <x v="1"/>
    <x v="0"/>
    <s v="No"/>
    <n v="2"/>
    <n v="1.3667099E-2"/>
    <n v="13.667099"/>
    <x v="5"/>
    <x v="1"/>
    <x v="177"/>
  </r>
  <r>
    <x v="643"/>
    <s v="Thaaliwala"/>
    <n v="1"/>
    <x v="7"/>
    <s v="Agra"/>
    <s v="Next To ITC Mughal Hotel, Fatehabad Road, Tajganj, Agra"/>
    <s v="North Indian, Fast Food"/>
    <n v="700"/>
    <s v="Indian Rupees(Rs.)"/>
    <x v="1"/>
    <x v="0"/>
    <s v="No"/>
    <n v="1"/>
    <n v="1.3667099E-2"/>
    <n v="9.5669693000000002"/>
    <x v="15"/>
    <x v="1"/>
    <x v="369"/>
  </r>
  <r>
    <x v="644"/>
    <s v="650 - The Global Kitchen"/>
    <n v="1"/>
    <x v="7"/>
    <s v="Ahmedabad"/>
    <s v="Shreekunj Mandapam, Beside Golden Tulip Bunglows &amp; Tulip Citadel, Manekbaug, Ambavadi, Ahmedabad"/>
    <s v="Chinese, Italian, North Indian, Mexican, Mediterranean, Thai"/>
    <n v="900"/>
    <s v="Indian Rupees(Rs.)"/>
    <x v="1"/>
    <x v="0"/>
    <s v="No"/>
    <n v="2"/>
    <n v="1.3667099E-2"/>
    <n v="12.3003891"/>
    <x v="5"/>
    <x v="1"/>
    <x v="427"/>
  </r>
  <r>
    <x v="645"/>
    <s v="Patang - The Revolving Restaurant"/>
    <n v="1"/>
    <x v="7"/>
    <s v="Ahmedabad"/>
    <s v="Chinubhai Tower, Nehru Bridge Corner, Ashram Road, Ahmedabad"/>
    <s v="Continental, Chinese, North Indian"/>
    <n v="1800"/>
    <s v="Indian Rupees(Rs.)"/>
    <x v="1"/>
    <x v="0"/>
    <s v="No"/>
    <n v="2"/>
    <n v="1.3667099E-2"/>
    <n v="24.600778200000001"/>
    <x v="11"/>
    <x v="2"/>
    <x v="428"/>
  </r>
  <r>
    <x v="646"/>
    <s v="Huber &amp; Holly"/>
    <n v="1"/>
    <x v="7"/>
    <s v="Ahmedabad"/>
    <s v="7 B, Circle  B, Opposite Rajpath Club, Sarkhej, Gandhinagar Highway, Bodakdev, Ahmedabad"/>
    <s v="Ice Cream, Desserts, Continental"/>
    <n v="300"/>
    <s v="Indian Rupees(Rs.)"/>
    <x v="1"/>
    <x v="1"/>
    <s v="No"/>
    <n v="1"/>
    <n v="1.3667099E-2"/>
    <n v="4.1001297000000001"/>
    <x v="1"/>
    <x v="0"/>
    <x v="429"/>
  </r>
  <r>
    <x v="647"/>
    <s v="@Mango"/>
    <n v="1"/>
    <x v="7"/>
    <s v="Ahmedabad"/>
    <s v="Opposite Sindhu Bhawan, Bodakdev, Ahmedabad"/>
    <s v="North Indian, Continental, Mexican, Italian"/>
    <n v="800"/>
    <s v="Indian Rupees(Rs.)"/>
    <x v="1"/>
    <x v="0"/>
    <s v="No"/>
    <n v="2"/>
    <n v="1.3667099E-2"/>
    <n v="10.9336792"/>
    <x v="15"/>
    <x v="1"/>
    <x v="430"/>
  </r>
  <r>
    <x v="648"/>
    <s v="Fozzie's Pizzaiolo"/>
    <n v="1"/>
    <x v="7"/>
    <s v="Ahmedabad"/>
    <s v="Ground Floor, Maruti Crystal, Opposite Rajpath Club, Service Road, Bodakdev, Ahmedabad"/>
    <s v="Pizza, Italian, Beverages, Desserts"/>
    <n v="900"/>
    <s v="Indian Rupees(Rs.)"/>
    <x v="1"/>
    <x v="1"/>
    <s v="No"/>
    <n v="2"/>
    <n v="1.3667099E-2"/>
    <n v="12.3003891"/>
    <x v="6"/>
    <x v="1"/>
    <x v="431"/>
  </r>
  <r>
    <x v="649"/>
    <s v="La Pino'z Pizza"/>
    <n v="1"/>
    <x v="7"/>
    <s v="Ahmedabad"/>
    <s v="Shop 10,  Circle B, Nyay Marg, Bodakdev, Ahmedabad"/>
    <s v="Pizza, Italian"/>
    <n v="500"/>
    <s v="Indian Rupees(Rs.)"/>
    <x v="1"/>
    <x v="1"/>
    <s v="No"/>
    <n v="1"/>
    <n v="1.3667099E-2"/>
    <n v="6.8335495000000002"/>
    <x v="2"/>
    <x v="1"/>
    <x v="196"/>
  </r>
  <r>
    <x v="650"/>
    <s v="Mocha"/>
    <n v="1"/>
    <x v="7"/>
    <s v="Ahmedabad"/>
    <s v="6-9, Ground Floor, Devashish Business Park, Opposite Krishna Complex, Bodakdev, Ahmedabad"/>
    <s v="Cafe, Continental, Desserts"/>
    <n v="1000"/>
    <s v="Indian Rupees(Rs.)"/>
    <x v="1"/>
    <x v="1"/>
    <s v="No"/>
    <n v="2"/>
    <n v="1.3667099E-2"/>
    <n v="13.667099"/>
    <x v="2"/>
    <x v="1"/>
    <x v="432"/>
  </r>
  <r>
    <x v="651"/>
    <s v="Blue -  Rooftop Cafe Restaurant Bistro"/>
    <n v="1"/>
    <x v="7"/>
    <s v="Ahmedabad"/>
    <s v="10th Floor, Balaji Heights Buliding, Behind Tanishq Showroom, C G Road, Ahmedabad"/>
    <s v="North Indian, Cafe, Italian, Mexican, Continental"/>
    <n v="1000"/>
    <s v="Indian Rupees(Rs.)"/>
    <x v="1"/>
    <x v="1"/>
    <s v="No"/>
    <n v="2"/>
    <n v="1.3667099E-2"/>
    <n v="13.667099"/>
    <x v="10"/>
    <x v="2"/>
    <x v="165"/>
  </r>
  <r>
    <x v="652"/>
    <s v="MoMo Cafí© - Courtyard By Marriott"/>
    <n v="1"/>
    <x v="7"/>
    <s v="Ahmedabad"/>
    <s v="Courtyard By Marriott, Ramdevnagar Cross Road, Satellite, Ahmedabad"/>
    <s v="North Indian, South Indian, Asian, Continental"/>
    <n v="1400"/>
    <s v="Indian Rupees(Rs.)"/>
    <x v="1"/>
    <x v="0"/>
    <s v="No"/>
    <n v="2"/>
    <n v="1.3667099E-2"/>
    <n v="19.1339386"/>
    <x v="7"/>
    <x v="2"/>
    <x v="433"/>
  </r>
  <r>
    <x v="653"/>
    <s v="Cryo Lab"/>
    <n v="1"/>
    <x v="7"/>
    <s v="Ahmedabad"/>
    <s v="Ground Floor, Arjun Avenue, Opposite Samartheshwar Mahadev, Law Garden, Ahmedabad"/>
    <s v="Desserts, Ice Cream"/>
    <n v="350"/>
    <s v="Indian Rupees(Rs.)"/>
    <x v="1"/>
    <x v="0"/>
    <s v="No"/>
    <n v="1"/>
    <n v="1.3667099E-2"/>
    <n v="4.7834846500000001"/>
    <x v="17"/>
    <x v="0"/>
    <x v="177"/>
  </r>
  <r>
    <x v="654"/>
    <s v="Swati Snacks"/>
    <n v="1"/>
    <x v="7"/>
    <s v="Ahmedabad"/>
    <s v="Near Law Garden, Ellis Bridge, Ahmedabad"/>
    <s v="Fast Food, Street Food, South Indian"/>
    <n v="450"/>
    <s v="Indian Rupees(Rs.)"/>
    <x v="1"/>
    <x v="0"/>
    <s v="No"/>
    <n v="1"/>
    <n v="1.3667099E-2"/>
    <n v="6.1501945500000001"/>
    <x v="2"/>
    <x v="1"/>
    <x v="434"/>
  </r>
  <r>
    <x v="655"/>
    <s v="Brick Kitchen"/>
    <n v="1"/>
    <x v="7"/>
    <s v="Ahmedabad"/>
    <s v="At Five Petals Hotel &amp; Banquets, Near Chanakyapuri Bridge, Ghatlodia, Ahmedabad"/>
    <s v="North Indian, Chinese, Continental"/>
    <n v="900"/>
    <s v="Indian Rupees(Rs.)"/>
    <x v="1"/>
    <x v="0"/>
    <s v="No"/>
    <n v="2"/>
    <n v="1.3667099E-2"/>
    <n v="12.3003891"/>
    <x v="6"/>
    <x v="1"/>
    <x v="435"/>
  </r>
  <r>
    <x v="656"/>
    <s v="Kabir Restaurant"/>
    <n v="1"/>
    <x v="7"/>
    <s v="Ahmedabad"/>
    <s v="JB Tower, Opposite Doordarshan Kendra, Drive In Road, Gurukul, Ahmedabad"/>
    <s v="North Indian, Chinese, Continental, Desserts, Fast Food, Sandwich"/>
    <n v="600"/>
    <s v="Indian Rupees(Rs.)"/>
    <x v="1"/>
    <x v="1"/>
    <s v="No"/>
    <n v="1"/>
    <n v="1.3667099E-2"/>
    <n v="8.2002594000000002"/>
    <x v="10"/>
    <x v="2"/>
    <x v="267"/>
  </r>
  <r>
    <x v="657"/>
    <s v="Puffizza"/>
    <n v="1"/>
    <x v="7"/>
    <s v="Ahmedabad"/>
    <s v="103, Kairos, Opposite Mahatma Gandhi Labour Institute, Drive In Road, Gurukul, Ahmedabad"/>
    <s v="Italian, Fast Food"/>
    <n v="700"/>
    <s v="Indian Rupees(Rs.)"/>
    <x v="1"/>
    <x v="1"/>
    <s v="No"/>
    <n v="1"/>
    <n v="1.3667099E-2"/>
    <n v="9.5669693000000002"/>
    <x v="6"/>
    <x v="1"/>
    <x v="436"/>
  </r>
  <r>
    <x v="658"/>
    <s v="Cafe Alfresco"/>
    <n v="1"/>
    <x v="7"/>
    <s v="Ahmedabad"/>
    <s v="101, Dynamic House, Vijay Cross Road, Above HDFC Bank, Opposite Child Care Hospital, Navrangpura, Ahmedabad"/>
    <s v="Cafe, Beverages, Desserts, Pizza"/>
    <n v="700"/>
    <s v="Indian Rupees(Rs.)"/>
    <x v="1"/>
    <x v="1"/>
    <s v="No"/>
    <n v="1"/>
    <n v="1.3667099E-2"/>
    <n v="9.5669693000000002"/>
    <x v="4"/>
    <x v="1"/>
    <x v="437"/>
  </r>
  <r>
    <x v="659"/>
    <s v="The Cafe Baraco"/>
    <n v="1"/>
    <x v="7"/>
    <s v="Ahmedabad"/>
    <s v="34, Shribhuvan Complex, Near Memnagar Fire Station, Navrangpura, Ahmedabad"/>
    <s v="Cafe, Italian"/>
    <n v="600"/>
    <s v="Indian Rupees(Rs.)"/>
    <x v="1"/>
    <x v="1"/>
    <s v="No"/>
    <n v="1"/>
    <n v="1.3667099E-2"/>
    <n v="8.2002594000000002"/>
    <x v="2"/>
    <x v="1"/>
    <x v="107"/>
  </r>
  <r>
    <x v="660"/>
    <s v="Nini's Kitchen"/>
    <n v="1"/>
    <x v="7"/>
    <s v="Ahmedabad"/>
    <s v="12, First Floor, Camps Corner 2, Opposite Prahlad Nagar Garden, Prahlad Nagar, Ahmedabad"/>
    <s v="North Indian, Continental, Beverages, Italian, Burger, Healthy Food, Mediterranean"/>
    <n v="950"/>
    <s v="Indian Rupees(Rs.)"/>
    <x v="1"/>
    <x v="1"/>
    <s v="No"/>
    <n v="2"/>
    <n v="1.3667099E-2"/>
    <n v="12.98374405"/>
    <x v="1"/>
    <x v="0"/>
    <x v="438"/>
  </r>
  <r>
    <x v="661"/>
    <s v="Yanki Sizzlers"/>
    <n v="1"/>
    <x v="7"/>
    <s v="Ahmedabad"/>
    <s v="4, Ground Floor, Binori Ambit, Next to Renault Showroom, Thaltej Circle, Thaltej, Ahmedabad"/>
    <s v="Continental, Italian, Chinese"/>
    <n v="1200"/>
    <s v="Indian Rupees(Rs.)"/>
    <x v="1"/>
    <x v="0"/>
    <s v="No"/>
    <n v="2"/>
    <n v="1.3667099E-2"/>
    <n v="16.4005188"/>
    <x v="15"/>
    <x v="1"/>
    <x v="439"/>
  </r>
  <r>
    <x v="662"/>
    <s v="The Garden Cafe - The Fern"/>
    <n v="1"/>
    <x v="7"/>
    <s v="Ahmedabad"/>
    <s v="The Fern, Near Sola Overbridge, S G Highway, Sola, Ahmedabad"/>
    <s v="North Indian, Italian, Asian, South Indian"/>
    <n v="1200"/>
    <s v="Indian Rupees(Rs.)"/>
    <x v="1"/>
    <x v="0"/>
    <s v="No"/>
    <n v="2"/>
    <n v="1.3667099E-2"/>
    <n v="16.4005188"/>
    <x v="15"/>
    <x v="1"/>
    <x v="154"/>
  </r>
  <r>
    <x v="663"/>
    <s v="Mazzo"/>
    <n v="1"/>
    <x v="7"/>
    <s v="Ahmedabad"/>
    <s v="27, Sunshine Villa, Sunrise Park Society, Vastrapur, Ahmedabad"/>
    <s v="Cafe, American, Continental, Armenian, Fast Food"/>
    <n v="550"/>
    <s v="Indian Rupees(Rs.)"/>
    <x v="1"/>
    <x v="1"/>
    <s v="No"/>
    <n v="1"/>
    <n v="1.3667099E-2"/>
    <n v="7.5169044500000002"/>
    <x v="18"/>
    <x v="2"/>
    <x v="177"/>
  </r>
  <r>
    <x v="664"/>
    <s v="Turquoise Villa"/>
    <n v="1"/>
    <x v="7"/>
    <s v="Ahmedabad"/>
    <s v="Ground Floor, Shanay - 1, Near AMA, IIM Road, Vastrapur, Ahmedabad"/>
    <s v="Continental"/>
    <n v="1200"/>
    <s v="Indian Rupees(Rs.)"/>
    <x v="1"/>
    <x v="0"/>
    <s v="No"/>
    <n v="2"/>
    <n v="1.3667099E-2"/>
    <n v="16.4005188"/>
    <x v="4"/>
    <x v="1"/>
    <x v="20"/>
  </r>
  <r>
    <x v="665"/>
    <s v="Aryan Family's Delight"/>
    <n v="1"/>
    <x v="7"/>
    <s v="Allahabad"/>
    <s v="Ground Floor, Vinayak City Centre, Sardar Patel Marg, Civil Lines, Allahabad"/>
    <s v="North Indian, South Indian, Fast Food"/>
    <n v="500"/>
    <s v="Indian Rupees(Rs.)"/>
    <x v="1"/>
    <x v="0"/>
    <s v="No"/>
    <n v="1"/>
    <n v="1.3667099E-2"/>
    <n v="6.8335495000000002"/>
    <x v="19"/>
    <x v="3"/>
    <x v="65"/>
  </r>
  <r>
    <x v="666"/>
    <s v="Bean Here"/>
    <n v="1"/>
    <x v="7"/>
    <s v="Allahabad"/>
    <s v="Vinayak Pushp, 77 Elgin Road, Near Florista, Civil Lines, Allahabad"/>
    <s v="Cafe, Fast Food"/>
    <n v="350"/>
    <s v="Indian Rupees(Rs.)"/>
    <x v="1"/>
    <x v="0"/>
    <s v="No"/>
    <n v="1"/>
    <n v="1.3667099E-2"/>
    <n v="4.7834846500000001"/>
    <x v="16"/>
    <x v="3"/>
    <x v="335"/>
  </r>
  <r>
    <x v="667"/>
    <s v="Bikanerwala"/>
    <n v="1"/>
    <x v="7"/>
    <s v="Allahabad"/>
    <s v="2A, JMD Bhawan, Strachey Road, Civil Lines, Allahabad"/>
    <s v="North Indian, Street Food, Fast Food"/>
    <n v="500"/>
    <s v="Indian Rupees(Rs.)"/>
    <x v="1"/>
    <x v="0"/>
    <s v="No"/>
    <n v="1"/>
    <n v="1.3667099E-2"/>
    <n v="6.8335495000000002"/>
    <x v="12"/>
    <x v="3"/>
    <x v="61"/>
  </r>
  <r>
    <x v="668"/>
    <s v="Dewsis"/>
    <n v="1"/>
    <x v="7"/>
    <s v="Allahabad"/>
    <s v="2, MG Marg, Opposite Hanuman Mandir, Civil Lines, Allahabad"/>
    <s v="North Indian, Chinese"/>
    <n v="600"/>
    <s v="Indian Rupees(Rs.)"/>
    <x v="1"/>
    <x v="0"/>
    <s v="No"/>
    <n v="1"/>
    <n v="1.3667099E-2"/>
    <n v="8.2002594000000002"/>
    <x v="19"/>
    <x v="3"/>
    <x v="440"/>
  </r>
  <r>
    <x v="669"/>
    <s v="Friends Forever"/>
    <n v="1"/>
    <x v="7"/>
    <s v="Allahabad"/>
    <s v="13/13, Sardar Patel Marg, Civil Lines, Allahabad"/>
    <s v="North Indian, Chinese"/>
    <n v="600"/>
    <s v="Indian Rupees(Rs.)"/>
    <x v="1"/>
    <x v="0"/>
    <s v="No"/>
    <n v="1"/>
    <n v="1.3667099E-2"/>
    <n v="8.2002594000000002"/>
    <x v="19"/>
    <x v="3"/>
    <x v="167"/>
  </r>
  <r>
    <x v="670"/>
    <s v="Hotel Ravisha Continental"/>
    <n v="1"/>
    <x v="7"/>
    <s v="Allahabad"/>
    <s v="57 A, Purshottamdas Tandon Marg, Civil Lines, Allahabad"/>
    <s v="North Indian, South Indian, Chinese"/>
    <n v="600"/>
    <s v="Indian Rupees(Rs.)"/>
    <x v="1"/>
    <x v="0"/>
    <s v="No"/>
    <n v="1"/>
    <n v="1.3667099E-2"/>
    <n v="8.2002594000000002"/>
    <x v="19"/>
    <x v="3"/>
    <x v="238"/>
  </r>
  <r>
    <x v="671"/>
    <s v="KFC"/>
    <n v="1"/>
    <x v="7"/>
    <s v="Allahabad"/>
    <s v="P Square Mall, Civil Lines, Allahabad"/>
    <s v="American, Fast Food"/>
    <n v="500"/>
    <s v="Indian Rupees(Rs.)"/>
    <x v="1"/>
    <x v="0"/>
    <s v="No"/>
    <n v="1"/>
    <n v="1.3667099E-2"/>
    <n v="6.8335495000000002"/>
    <x v="19"/>
    <x v="3"/>
    <x v="52"/>
  </r>
  <r>
    <x v="672"/>
    <s v="McDonald's"/>
    <n v="1"/>
    <x v="7"/>
    <s v="Allahabad"/>
    <s v="Shop 4, 34-B, M G Marg, Civil Lines, Allahabad"/>
    <s v="Fast Food"/>
    <n v="400"/>
    <s v="Indian Rupees(Rs.)"/>
    <x v="1"/>
    <x v="0"/>
    <s v="No"/>
    <n v="1"/>
    <n v="1.3667099E-2"/>
    <n v="5.4668396000000001"/>
    <x v="16"/>
    <x v="3"/>
    <x v="181"/>
  </r>
  <r>
    <x v="673"/>
    <s v="Pind Balluchi"/>
    <n v="1"/>
    <x v="7"/>
    <s v="Allahabad"/>
    <s v="5-A, Sardar Patel Marg, Civil Lines, Allahabad"/>
    <s v="North Indian, Mughlai"/>
    <n v="800"/>
    <s v="Indian Rupees(Rs.)"/>
    <x v="1"/>
    <x v="0"/>
    <s v="No"/>
    <n v="2"/>
    <n v="1.3667099E-2"/>
    <n v="10.9336792"/>
    <x v="12"/>
    <x v="3"/>
    <x v="22"/>
  </r>
  <r>
    <x v="674"/>
    <s v="Pizza Hut"/>
    <n v="1"/>
    <x v="7"/>
    <s v="Allahabad"/>
    <s v="31/31, Sardar Patel Marg, Civil Lines, Allahabad"/>
    <s v="Italian, Pizza"/>
    <n v="700"/>
    <s v="Indian Rupees(Rs.)"/>
    <x v="1"/>
    <x v="0"/>
    <s v="No"/>
    <n v="1"/>
    <n v="1.3667099E-2"/>
    <n v="9.5669693000000002"/>
    <x v="19"/>
    <x v="3"/>
    <x v="53"/>
  </r>
  <r>
    <x v="675"/>
    <s v="Subway"/>
    <n v="1"/>
    <x v="7"/>
    <s v="Allahabad"/>
    <s v="207/53, Mahatma Gandhi Marg, Civil Lines, Allahabad"/>
    <s v="Fast Food, American, Salad, Healthy Food"/>
    <n v="400"/>
    <s v="Indian Rupees(Rs.)"/>
    <x v="1"/>
    <x v="0"/>
    <s v="No"/>
    <n v="1"/>
    <n v="1.3667099E-2"/>
    <n v="5.4668396000000001"/>
    <x v="19"/>
    <x v="3"/>
    <x v="332"/>
  </r>
  <r>
    <x v="676"/>
    <s v="Tandoor Restaurant"/>
    <n v="1"/>
    <x v="7"/>
    <s v="Allahabad"/>
    <s v="17/33, Mahatama Gandhi Marg, Civil Lines, Allahabad"/>
    <s v="North Indian, Chinese"/>
    <n v="500"/>
    <s v="Indian Rupees(Rs.)"/>
    <x v="1"/>
    <x v="0"/>
    <s v="No"/>
    <n v="1"/>
    <n v="1.3667099E-2"/>
    <n v="6.8335495000000002"/>
    <x v="12"/>
    <x v="3"/>
    <x v="441"/>
  </r>
  <r>
    <x v="677"/>
    <s v="The BrewMaster"/>
    <n v="1"/>
    <x v="7"/>
    <s v="Allahabad"/>
    <s v="Near Vishal Megamart, Civil Lines, Allahabad"/>
    <s v="North Indian, Chinese, Italian"/>
    <n v="150"/>
    <s v="Indian Rupees(Rs.)"/>
    <x v="1"/>
    <x v="0"/>
    <s v="No"/>
    <n v="1"/>
    <n v="1.3667099E-2"/>
    <n v="2.05006485"/>
    <x v="16"/>
    <x v="3"/>
    <x v="37"/>
  </r>
  <r>
    <x v="678"/>
    <s v="The Tamarind Tree"/>
    <n v="1"/>
    <x v="7"/>
    <s v="Allahabad"/>
    <s v="60 C, Thornhill Road, Civil Lines, Allahabad"/>
    <s v="South Indian, Chinese"/>
    <n v="500"/>
    <s v="Indian Rupees(Rs.)"/>
    <x v="1"/>
    <x v="0"/>
    <s v="No"/>
    <n v="1"/>
    <n v="1.3667099E-2"/>
    <n v="6.8335495000000002"/>
    <x v="19"/>
    <x v="3"/>
    <x v="442"/>
  </r>
  <r>
    <x v="679"/>
    <s v="Cafe El Chico"/>
    <n v="1"/>
    <x v="7"/>
    <s v="Allahabad"/>
    <s v="24, Mahatma Gandhi, Civil Lines, Allahabad"/>
    <s v="Continental, Italian"/>
    <n v="1000"/>
    <s v="Indian Rupees(Rs.)"/>
    <x v="1"/>
    <x v="0"/>
    <s v="No"/>
    <n v="2"/>
    <n v="1.3667099E-2"/>
    <n v="13.667099"/>
    <x v="7"/>
    <x v="2"/>
    <x v="44"/>
  </r>
  <r>
    <x v="680"/>
    <s v="Eat On"/>
    <n v="1"/>
    <x v="7"/>
    <s v="Allahabad"/>
    <s v="Palace Compound, Near Palace Cinema, MG Marg, Civil Lines, Allahabad"/>
    <s v="North Indian"/>
    <n v="200"/>
    <s v="Indian Rupees(Rs.)"/>
    <x v="1"/>
    <x v="0"/>
    <s v="No"/>
    <n v="1"/>
    <n v="1.3667099E-2"/>
    <n v="2.7334198000000001"/>
    <x v="11"/>
    <x v="2"/>
    <x v="443"/>
  </r>
  <r>
    <x v="681"/>
    <s v="Hot Stuff"/>
    <n v="1"/>
    <x v="7"/>
    <s v="Allahabad"/>
    <s v="21 C, Lal Bhadhur Shastri Marg, Civil Lines, Allahabad"/>
    <s v="North Indian, Fast Food"/>
    <n v="500"/>
    <s v="Indian Rupees(Rs.)"/>
    <x v="1"/>
    <x v="0"/>
    <s v="No"/>
    <n v="1"/>
    <n v="1.3667099E-2"/>
    <n v="6.8335495000000002"/>
    <x v="20"/>
    <x v="2"/>
    <x v="443"/>
  </r>
  <r>
    <x v="682"/>
    <s v="Paradise"/>
    <n v="1"/>
    <x v="7"/>
    <s v="Allahabad"/>
    <s v="19/35, MG Marg, Civil Lines, Allahabad"/>
    <s v="Desserts, Fast Food"/>
    <n v="500"/>
    <s v="Indian Rupees(Rs.)"/>
    <x v="1"/>
    <x v="0"/>
    <s v="No"/>
    <n v="1"/>
    <n v="1.3667099E-2"/>
    <n v="6.8335495000000002"/>
    <x v="7"/>
    <x v="2"/>
    <x v="65"/>
  </r>
  <r>
    <x v="683"/>
    <s v="Sagar Ratna"/>
    <n v="1"/>
    <x v="7"/>
    <s v="Allahabad"/>
    <s v="3/3, Near Balson Crossing, Hashimpur Road, Tagore Town, Allahabad"/>
    <s v="South Indian, North Indian, Chinese, Continental"/>
    <n v="400"/>
    <s v="Indian Rupees(Rs.)"/>
    <x v="1"/>
    <x v="0"/>
    <s v="No"/>
    <n v="1"/>
    <n v="1.3667099E-2"/>
    <n v="5.4668396000000001"/>
    <x v="20"/>
    <x v="2"/>
    <x v="149"/>
  </r>
  <r>
    <x v="684"/>
    <s v="Moti Mahal Delux"/>
    <n v="1"/>
    <x v="7"/>
    <s v="Allahabad"/>
    <s v="Second Floor, Vinayak City Center Mall, SP Marg, Civil Lines, Allahabad"/>
    <s v="Mughlai, North Indian, Chinese"/>
    <n v="800"/>
    <s v="Indian Rupees(Rs.)"/>
    <x v="1"/>
    <x v="0"/>
    <s v="No"/>
    <n v="2"/>
    <n v="1.3667099E-2"/>
    <n v="10.9336792"/>
    <x v="16"/>
    <x v="3"/>
    <x v="52"/>
  </r>
  <r>
    <x v="685"/>
    <s v="Makhan Fish and Chicken Corner"/>
    <n v="1"/>
    <x v="7"/>
    <s v="Amritsar"/>
    <s v="21-A, Near Madaan Hospital, Majitha Road, Basant Nagar, Amritsar"/>
    <s v="North Indian, Chinese"/>
    <n v="700"/>
    <s v="Indian Rupees(Rs.)"/>
    <x v="1"/>
    <x v="0"/>
    <s v="No"/>
    <n v="1"/>
    <n v="1.3667099E-2"/>
    <n v="9.5669693000000002"/>
    <x v="19"/>
    <x v="3"/>
    <x v="143"/>
  </r>
  <r>
    <x v="686"/>
    <s v="Charming Chicken"/>
    <n v="1"/>
    <x v="7"/>
    <s v="Amritsar"/>
    <s v="Shop 3, Opposite Nari Nikaten, Majithia Road, Near Basant Nagar, Amritsar"/>
    <s v="North Indian"/>
    <n v="300"/>
    <s v="Indian Rupees(Rs.)"/>
    <x v="1"/>
    <x v="0"/>
    <s v="No"/>
    <n v="1"/>
    <n v="1.3667099E-2"/>
    <n v="4.1001297000000001"/>
    <x v="18"/>
    <x v="2"/>
    <x v="441"/>
  </r>
  <r>
    <x v="687"/>
    <s v="Ahuja Milk Bhandar"/>
    <n v="1"/>
    <x v="7"/>
    <s v="Amritsar"/>
    <s v="Dhab Khatikan, Near Hindu College, Hathi Gate, Amritsar"/>
    <s v="Beverages"/>
    <n v="100"/>
    <s v="Indian Rupees(Rs.)"/>
    <x v="1"/>
    <x v="0"/>
    <s v="No"/>
    <n v="1"/>
    <n v="1.3667099E-2"/>
    <n v="1.3667099"/>
    <x v="4"/>
    <x v="1"/>
    <x v="444"/>
  </r>
  <r>
    <x v="688"/>
    <s v="Crystal Restaurant"/>
    <n v="1"/>
    <x v="7"/>
    <s v="Amritsar"/>
    <s v="Crystal Chowk, Queens Road, INA Colony, Amritsar"/>
    <s v="North Indian, Mughlai"/>
    <n v="800"/>
    <s v="Indian Rupees(Rs.)"/>
    <x v="1"/>
    <x v="0"/>
    <s v="No"/>
    <n v="2"/>
    <n v="1.3667099E-2"/>
    <n v="10.9336792"/>
    <x v="19"/>
    <x v="3"/>
    <x v="161"/>
  </r>
  <r>
    <x v="689"/>
    <s v="Brijwasi Chat Bhandar"/>
    <n v="1"/>
    <x v="7"/>
    <s v="Amritsar"/>
    <s v="Crystal Chowk, Cooper Road, Near INA Colony"/>
    <s v="Street Food"/>
    <n v="150"/>
    <s v="Indian Rupees(Rs.)"/>
    <x v="1"/>
    <x v="0"/>
    <s v="No"/>
    <n v="1"/>
    <n v="1.3667099E-2"/>
    <n v="2.05006485"/>
    <x v="7"/>
    <x v="2"/>
    <x v="220"/>
  </r>
  <r>
    <x v="690"/>
    <s v="Bubby Fish &amp; Chicken Corner"/>
    <n v="1"/>
    <x v="7"/>
    <s v="Amritsar"/>
    <s v="Near Crystal Chowk, Cooper Road, INA Colony, Amritsar"/>
    <s v="North Indian"/>
    <n v="300"/>
    <s v="Indian Rupees(Rs.)"/>
    <x v="1"/>
    <x v="0"/>
    <s v="No"/>
    <n v="1"/>
    <n v="1.3667099E-2"/>
    <n v="4.1001297000000001"/>
    <x v="20"/>
    <x v="2"/>
    <x v="293"/>
  </r>
  <r>
    <x v="691"/>
    <s v="Bon Gateau"/>
    <n v="1"/>
    <x v="7"/>
    <s v="Amritsar"/>
    <s v="SCF 27, C Block Market, Ranjit Avenue, Amritsar"/>
    <s v="Cafe, Bakery, Fast Food"/>
    <n v="500"/>
    <s v="Indian Rupees(Rs.)"/>
    <x v="1"/>
    <x v="0"/>
    <s v="No"/>
    <n v="1"/>
    <n v="1.3667099E-2"/>
    <n v="6.8335495000000002"/>
    <x v="19"/>
    <x v="3"/>
    <x v="56"/>
  </r>
  <r>
    <x v="692"/>
    <s v="The Yellow Chilli"/>
    <n v="1"/>
    <x v="7"/>
    <s v="Amritsar"/>
    <s v="108, GRD Towers, District Shopping Center, Ranjit Avenue, Amritsar"/>
    <s v="North Indian, Mughlai, Chinese"/>
    <n v="1200"/>
    <s v="Indian Rupees(Rs.)"/>
    <x v="1"/>
    <x v="0"/>
    <s v="No"/>
    <n v="2"/>
    <n v="1.3667099E-2"/>
    <n v="16.4005188"/>
    <x v="19"/>
    <x v="3"/>
    <x v="127"/>
  </r>
  <r>
    <x v="693"/>
    <s v="La Roma Pizzeria"/>
    <n v="1"/>
    <x v="7"/>
    <s v="Amritsar"/>
    <s v="SCO 6, District Shopping Complex, Ranjit Avenue, Amritsar"/>
    <s v="Fast Food, Italian"/>
    <n v="400"/>
    <s v="Indian Rupees(Rs.)"/>
    <x v="1"/>
    <x v="0"/>
    <s v="No"/>
    <n v="1"/>
    <n v="1.3667099E-2"/>
    <n v="5.4668396000000001"/>
    <x v="20"/>
    <x v="2"/>
    <x v="172"/>
  </r>
  <r>
    <x v="694"/>
    <s v="Sakhis Watz Kukin"/>
    <n v="1"/>
    <x v="7"/>
    <s v="Amritsar"/>
    <s v="M 47, Green Avenue, opp Main Park, Amritsar"/>
    <s v="North Indian, Chinese"/>
    <n v="700"/>
    <s v="Indian Rupees(Rs.)"/>
    <x v="1"/>
    <x v="0"/>
    <s v="No"/>
    <n v="1"/>
    <n v="1.3667099E-2"/>
    <n v="9.5669693000000002"/>
    <x v="7"/>
    <x v="2"/>
    <x v="61"/>
  </r>
  <r>
    <x v="695"/>
    <s v="The Kulcha Land"/>
    <n v="1"/>
    <x v="7"/>
    <s v="Amritsar"/>
    <s v="Opposite M.K Hotel, District Shopping Centre, Ranjit Avenue, Amritsar"/>
    <s v="North Indian, Street Food"/>
    <n v="200"/>
    <s v="Indian Rupees(Rs.)"/>
    <x v="1"/>
    <x v="0"/>
    <s v="No"/>
    <n v="1"/>
    <n v="1.3667099E-2"/>
    <n v="2.7334198000000001"/>
    <x v="18"/>
    <x v="2"/>
    <x v="445"/>
  </r>
  <r>
    <x v="696"/>
    <s v="Shudh Restaurant"/>
    <n v="1"/>
    <x v="7"/>
    <s v="Amritsar"/>
    <s v="Opposite Gurudwara Saragarhi, Near Dharm Singh Market Chowk, Fuwara, Town Hall, Amritsar"/>
    <s v="North Indian, South Indian, Chinese, Fast Food"/>
    <n v="600"/>
    <s v="Indian Rupees(Rs.)"/>
    <x v="1"/>
    <x v="0"/>
    <s v="No"/>
    <n v="1"/>
    <n v="1.3667099E-2"/>
    <n v="8.2002594000000002"/>
    <x v="19"/>
    <x v="3"/>
    <x v="42"/>
  </r>
  <r>
    <x v="697"/>
    <s v="Bade Bhai Ka Brothers' Dhaba"/>
    <n v="1"/>
    <x v="7"/>
    <s v="Amritsar"/>
    <s v="Near Amritsar Municipal Corporation, Town Hall, Amritsar"/>
    <s v="North Indian, Fast Food"/>
    <n v="500"/>
    <s v="Indian Rupees(Rs.)"/>
    <x v="1"/>
    <x v="0"/>
    <s v="No"/>
    <n v="1"/>
    <n v="1.3667099E-2"/>
    <n v="6.8335495000000002"/>
    <x v="11"/>
    <x v="2"/>
    <x v="337"/>
  </r>
  <r>
    <x v="698"/>
    <s v="Bharawan Da Dhaba"/>
    <n v="1"/>
    <x v="7"/>
    <s v="Amritsar"/>
    <s v="Near Amritsar Municipal Corporation, Town Hall, Amritsar"/>
    <s v="North Indian, Fast Food"/>
    <n v="500"/>
    <s v="Indian Rupees(Rs.)"/>
    <x v="1"/>
    <x v="0"/>
    <s v="No"/>
    <n v="1"/>
    <n v="1.3667099E-2"/>
    <n v="6.8335495000000002"/>
    <x v="20"/>
    <x v="2"/>
    <x v="446"/>
  </r>
  <r>
    <x v="699"/>
    <s v="Brothers Dhaba"/>
    <n v="1"/>
    <x v="7"/>
    <s v="Amritsar"/>
    <s v="Golden Temple Out Road, Opposite Amritsar Municipal Corporation, Town Hall, Amritsar"/>
    <s v="North Indian"/>
    <n v="500"/>
    <s v="Indian Rupees(Rs.)"/>
    <x v="1"/>
    <x v="0"/>
    <s v="No"/>
    <n v="1"/>
    <n v="1.3667099E-2"/>
    <n v="6.8335495000000002"/>
    <x v="10"/>
    <x v="2"/>
    <x v="447"/>
  </r>
  <r>
    <x v="700"/>
    <s v="Brothers' Amritsari Dhaba"/>
    <n v="1"/>
    <x v="7"/>
    <s v="Amritsar"/>
    <s v="Phawara Chowk, Town Hall, Amritsar"/>
    <s v="North Indian"/>
    <n v="400"/>
    <s v="Indian Rupees(Rs.)"/>
    <x v="1"/>
    <x v="0"/>
    <s v="No"/>
    <n v="1"/>
    <n v="1.3667099E-2"/>
    <n v="5.4668396000000001"/>
    <x v="10"/>
    <x v="2"/>
    <x v="422"/>
  </r>
  <r>
    <x v="701"/>
    <s v="Gurdas Ram Jalebi Wala"/>
    <n v="1"/>
    <x v="7"/>
    <s v="Amritsar"/>
    <s v="Near Golden Temple, Town Hall, Amritsar"/>
    <s v="Mithai"/>
    <n v="100"/>
    <s v="Indian Rupees(Rs.)"/>
    <x v="1"/>
    <x v="0"/>
    <s v="No"/>
    <n v="1"/>
    <n v="1.3667099E-2"/>
    <n v="1.3667099"/>
    <x v="15"/>
    <x v="1"/>
    <x v="247"/>
  </r>
  <r>
    <x v="702"/>
    <s v="Kesar Da Dhabha"/>
    <n v="1"/>
    <x v="7"/>
    <s v="Amritsar"/>
    <s v="Near Telephone Exchange, Chowk Passian, Shastri Market, Near Town Hall, Amritsar"/>
    <s v="North Indian"/>
    <n v="500"/>
    <s v="Indian Rupees(Rs.)"/>
    <x v="1"/>
    <x v="0"/>
    <s v="No"/>
    <n v="1"/>
    <n v="1.3667099E-2"/>
    <n v="6.8335495000000002"/>
    <x v="15"/>
    <x v="1"/>
    <x v="448"/>
  </r>
  <r>
    <x v="703"/>
    <s v="Beera Chicken Corner"/>
    <n v="1"/>
    <x v="7"/>
    <s v="Amritsar"/>
    <s v="Opposite Bandari Hospital, Sehaj Avenue, Majitha Road, Near White Avenue, Amritsar"/>
    <s v="North Indian"/>
    <n v="500"/>
    <s v="Indian Rupees(Rs.)"/>
    <x v="1"/>
    <x v="0"/>
    <s v="No"/>
    <n v="1"/>
    <n v="1.3667099E-2"/>
    <n v="6.8335495000000002"/>
    <x v="10"/>
    <x v="2"/>
    <x v="154"/>
  </r>
  <r>
    <x v="704"/>
    <s v="Surjit Food Plaza"/>
    <n v="1"/>
    <x v="7"/>
    <s v="Amritsar"/>
    <s v="Shop 4, Nehru Shopping Complex, Lawrence Road, White Avenue, Amritsar"/>
    <s v="North Indian"/>
    <n v="1000"/>
    <s v="Indian Rupees(Rs.)"/>
    <x v="1"/>
    <x v="0"/>
    <s v="No"/>
    <n v="2"/>
    <n v="1.3667099E-2"/>
    <n v="13.667099"/>
    <x v="20"/>
    <x v="2"/>
    <x v="140"/>
  </r>
  <r>
    <x v="705"/>
    <s v="Kanha Sweets"/>
    <n v="1"/>
    <x v="7"/>
    <s v="Amritsar"/>
    <s v="Shop 1, Opposite Bijli Pehalwan Mandir, Lawrence Road, White Avenue, Amritsar"/>
    <s v="Fast Food"/>
    <n v="150"/>
    <s v="Indian Rupees(Rs.)"/>
    <x v="1"/>
    <x v="0"/>
    <s v="No"/>
    <n v="1"/>
    <n v="1.3667099E-2"/>
    <n v="2.05006485"/>
    <x v="15"/>
    <x v="1"/>
    <x v="215"/>
  </r>
  <r>
    <x v="706"/>
    <s v="Kream N Krunch"/>
    <n v="1"/>
    <x v="7"/>
    <s v="Aurangabad"/>
    <s v="2, Near Akashwani Circle, Mahesh Nagar, Jalna Road, Akashwani, Aurangabad"/>
    <s v="North Indian, Chinese, Continental, Italian"/>
    <n v="800"/>
    <s v="Indian Rupees(Rs.)"/>
    <x v="1"/>
    <x v="0"/>
    <s v="No"/>
    <n v="2"/>
    <n v="1.3667099E-2"/>
    <n v="10.9336792"/>
    <x v="7"/>
    <x v="2"/>
    <x v="449"/>
  </r>
  <r>
    <x v="707"/>
    <s v="Balbeer's Kitchen &amp; Bar"/>
    <n v="1"/>
    <x v="7"/>
    <s v="Aurangabad"/>
    <s v="Shendra, Near Cambridge School, Jalna Road, Chicalthana, Aurangabad"/>
    <s v="Italian, Continental, Chinese, North Indian"/>
    <n v="850"/>
    <s v="Indian Rupees(Rs.)"/>
    <x v="1"/>
    <x v="0"/>
    <s v="No"/>
    <n v="2"/>
    <n v="1.3667099E-2"/>
    <n v="11.61703415"/>
    <x v="16"/>
    <x v="3"/>
    <x v="208"/>
  </r>
  <r>
    <x v="708"/>
    <s v="Angeethi Restaurant"/>
    <n v="1"/>
    <x v="7"/>
    <s v="Aurangabad"/>
    <s v="Seven Hill Flyover, Jalna Road, Vidya Nagar, CIDCO, Aurangabad"/>
    <s v="North Indian, Chinese"/>
    <n v="600"/>
    <s v="Indian Rupees(Rs.)"/>
    <x v="1"/>
    <x v="0"/>
    <s v="No"/>
    <n v="1"/>
    <n v="1.3667099E-2"/>
    <n v="8.2002594000000002"/>
    <x v="16"/>
    <x v="3"/>
    <x v="165"/>
  </r>
  <r>
    <x v="709"/>
    <s v="Domino's Pizza"/>
    <n v="1"/>
    <x v="7"/>
    <s v="Aurangabad"/>
    <s v="8, Upper Ground Floor, City Pride Commercial Complex, Kali Bawdi, Jalna Road, CIDCO, Aurangabad"/>
    <s v="Pizza"/>
    <n v="700"/>
    <s v="Indian Rupees(Rs.)"/>
    <x v="1"/>
    <x v="0"/>
    <s v="No"/>
    <n v="1"/>
    <n v="1.3667099E-2"/>
    <n v="9.5669693000000002"/>
    <x v="13"/>
    <x v="3"/>
    <x v="34"/>
  </r>
  <r>
    <x v="710"/>
    <s v="Hotel Laadli"/>
    <n v="1"/>
    <x v="7"/>
    <s v="Aurangabad"/>
    <s v="Goodwill Complex, Opposite Cidco Busstand, N-2, CIDCO, Aurangabad"/>
    <s v="North Indian, South Indian"/>
    <n v="350"/>
    <s v="Indian Rupees(Rs.)"/>
    <x v="1"/>
    <x v="0"/>
    <s v="No"/>
    <n v="1"/>
    <n v="1.3667099E-2"/>
    <n v="4.7834846500000001"/>
    <x v="19"/>
    <x v="3"/>
    <x v="49"/>
  </r>
  <r>
    <x v="711"/>
    <s v="Indiana Veg Restaurant"/>
    <n v="1"/>
    <x v="7"/>
    <s v="Aurangabad"/>
    <s v="Plot 2, Near High Court, N-3, CIDCO, Aurangabad"/>
    <s v="South Indian, North Indian, Chinese, Fast Food"/>
    <n v="450"/>
    <s v="Indian Rupees(Rs.)"/>
    <x v="1"/>
    <x v="0"/>
    <s v="No"/>
    <n v="1"/>
    <n v="1.3667099E-2"/>
    <n v="6.1501945500000001"/>
    <x v="19"/>
    <x v="3"/>
    <x v="450"/>
  </r>
  <r>
    <x v="712"/>
    <s v="Madhuban Restaurant - Welcome Hotel Rama International"/>
    <n v="1"/>
    <x v="7"/>
    <s v="Aurangabad"/>
    <s v="Welcome Hotel Rama International, Opposite High Court, CIDCO, Aurangabad"/>
    <s v="North Indian, Chinese, Continental, Italian, Mexican"/>
    <n v="1800"/>
    <s v="Indian Rupees(Rs.)"/>
    <x v="1"/>
    <x v="0"/>
    <s v="No"/>
    <n v="2"/>
    <n v="1.3667099E-2"/>
    <n v="24.600778200000001"/>
    <x v="19"/>
    <x v="3"/>
    <x v="337"/>
  </r>
  <r>
    <x v="713"/>
    <s v="Mauj Restaurant"/>
    <n v="1"/>
    <x v="7"/>
    <s v="Aurangabad"/>
    <s v="31, Kailash Arcade, Opposite Bank of Baroda, Connaught Place, CIDCO, Aurangabad"/>
    <s v="Italian, Fast Food, North Indian, Chinese"/>
    <n v="500"/>
    <s v="Indian Rupees(Rs.)"/>
    <x v="1"/>
    <x v="0"/>
    <s v="No"/>
    <n v="1"/>
    <n v="1.3667099E-2"/>
    <n v="6.8335495000000002"/>
    <x v="16"/>
    <x v="3"/>
    <x v="451"/>
  </r>
  <r>
    <x v="714"/>
    <s v="Naivedya"/>
    <n v="1"/>
    <x v="7"/>
    <s v="Aurangabad"/>
    <s v="Sakal Office, Jalna Road, CIDCO, Aurangabad"/>
    <s v="North Indian"/>
    <n v="500"/>
    <s v="Indian Rupees(Rs.)"/>
    <x v="1"/>
    <x v="0"/>
    <s v="No"/>
    <n v="1"/>
    <n v="1.3667099E-2"/>
    <n v="6.8335495000000002"/>
    <x v="19"/>
    <x v="3"/>
    <x v="422"/>
  </r>
  <r>
    <x v="715"/>
    <s v="d' Curry House"/>
    <n v="1"/>
    <x v="7"/>
    <s v="Aurangabad"/>
    <s v="Hotel Green Olive, Near Baba Petrol Pump, Nirala Bazar, Aurangabad"/>
    <s v="Continental, Chinese, Biryani, North Indian"/>
    <n v="1000"/>
    <s v="Indian Rupees(Rs.)"/>
    <x v="1"/>
    <x v="0"/>
    <s v="No"/>
    <n v="2"/>
    <n v="1.3667099E-2"/>
    <n v="13.667099"/>
    <x v="7"/>
    <x v="2"/>
    <x v="46"/>
  </r>
  <r>
    <x v="716"/>
    <s v="Mokoholic Juice Bar"/>
    <n v="1"/>
    <x v="7"/>
    <s v="Aurangabad"/>
    <s v="Opposite Municipal Car Parking, Paithan Gate, Near Mondha, Aurangabad"/>
    <s v="Juices, Desserts"/>
    <n v="300"/>
    <s v="Indian Rupees(Rs.)"/>
    <x v="1"/>
    <x v="0"/>
    <s v="No"/>
    <n v="1"/>
    <n v="1.3667099E-2"/>
    <n v="4.1001297000000001"/>
    <x v="20"/>
    <x v="2"/>
    <x v="36"/>
  </r>
  <r>
    <x v="717"/>
    <s v="Ashoka's Veg Restaurant"/>
    <n v="1"/>
    <x v="7"/>
    <s v="Aurangabad"/>
    <s v="31, Opposite Kohinoor Plaza, Near M P Law College, Nirala Bazar, Aurangabad"/>
    <s v="South Indian, Chinese, North Indian"/>
    <n v="400"/>
    <s v="Indian Rupees(Rs.)"/>
    <x v="1"/>
    <x v="0"/>
    <s v="No"/>
    <n v="1"/>
    <n v="1.3667099E-2"/>
    <n v="5.4668396000000001"/>
    <x v="16"/>
    <x v="3"/>
    <x v="49"/>
  </r>
  <r>
    <x v="718"/>
    <s v="Kareem's Fine Dining"/>
    <n v="1"/>
    <x v="7"/>
    <s v="Aurangabad"/>
    <s v="A1-A3, Motiwala Complex, Below KFC Restaurant, Nirala Bazar, Aurangabad"/>
    <s v="Mughlai, Biryani"/>
    <n v="700"/>
    <s v="Indian Rupees(Rs.)"/>
    <x v="1"/>
    <x v="0"/>
    <s v="No"/>
    <n v="1"/>
    <n v="1.3667099E-2"/>
    <n v="9.5669693000000002"/>
    <x v="16"/>
    <x v="3"/>
    <x v="55"/>
  </r>
  <r>
    <x v="719"/>
    <s v="That Baat"/>
    <n v="1"/>
    <x v="7"/>
    <s v="Aurangabad"/>
    <s v="Near Vivekanand College, Samarth Nagar, Nirala Bazar Road, Aurangabad"/>
    <s v="Maharashtrian"/>
    <n v="450"/>
    <s v="Indian Rupees(Rs.)"/>
    <x v="1"/>
    <x v="0"/>
    <s v="No"/>
    <n v="1"/>
    <n v="1.3667099E-2"/>
    <n v="6.1501945500000001"/>
    <x v="19"/>
    <x v="3"/>
    <x v="54"/>
  </r>
  <r>
    <x v="720"/>
    <s v="Bhoj Restaurant"/>
    <n v="1"/>
    <x v="7"/>
    <s v="Aurangabad"/>
    <s v="First Floor, Bhau Pathak Smriti Kamgar Bhavan, CBS Road, Nirala Bazar, Aurangabad"/>
    <s v="North Indian"/>
    <n v="450"/>
    <s v="Indian Rupees(Rs.)"/>
    <x v="1"/>
    <x v="0"/>
    <s v="No"/>
    <n v="1"/>
    <n v="1.3667099E-2"/>
    <n v="6.1501945500000001"/>
    <x v="11"/>
    <x v="2"/>
    <x v="219"/>
  </r>
  <r>
    <x v="721"/>
    <s v="Downside Up"/>
    <n v="1"/>
    <x v="7"/>
    <s v="Aurangabad"/>
    <s v="6&amp;7 B, Kuber Avenue, Rana Nagar, Near Nyay Nagar, Aurangabad"/>
    <s v="Cafe, Mughlai, North Indian"/>
    <n v="400"/>
    <s v="Indian Rupees(Rs.)"/>
    <x v="1"/>
    <x v="0"/>
    <s v="No"/>
    <n v="1"/>
    <n v="1.3667099E-2"/>
    <n v="5.4668396000000001"/>
    <x v="12"/>
    <x v="3"/>
    <x v="26"/>
  </r>
  <r>
    <x v="722"/>
    <s v="Kareem's Kabab &amp; Biryani"/>
    <n v="1"/>
    <x v="7"/>
    <s v="Aurangabad"/>
    <s v="First Floor, Food Court, Prozone Mall, MIDC Industrial Area, Chicalthana, Aurangabad"/>
    <s v="Mughlai"/>
    <n v="650"/>
    <s v="Indian Rupees(Rs.)"/>
    <x v="1"/>
    <x v="0"/>
    <s v="No"/>
    <n v="1"/>
    <n v="1.3667099E-2"/>
    <n v="8.8836143500000002"/>
    <x v="19"/>
    <x v="3"/>
    <x v="47"/>
  </r>
  <r>
    <x v="723"/>
    <s v="Great Sagar Restaurant"/>
    <n v="1"/>
    <x v="7"/>
    <s v="Aurangabad"/>
    <s v="Near Bhadkal Gate, VIP Road, Shahgunj, Aurangabad"/>
    <s v="North Indian, Mughlai"/>
    <n v="600"/>
    <s v="Indian Rupees(Rs.)"/>
    <x v="1"/>
    <x v="0"/>
    <s v="No"/>
    <n v="1"/>
    <n v="1.3667099E-2"/>
    <n v="8.2002594000000002"/>
    <x v="16"/>
    <x v="3"/>
    <x v="210"/>
  </r>
  <r>
    <x v="724"/>
    <s v="Kailash Restaurant"/>
    <n v="1"/>
    <x v="7"/>
    <s v="Aurangabad"/>
    <s v="Rachanakar colony, Railway Station Road, Usmanpura, Aurangabad"/>
    <s v="North Indian, Chinese, South Indian, Fast Food"/>
    <n v="450"/>
    <s v="Indian Rupees(Rs.)"/>
    <x v="1"/>
    <x v="0"/>
    <s v="No"/>
    <n v="1"/>
    <n v="1.3667099E-2"/>
    <n v="6.1501945500000001"/>
    <x v="16"/>
    <x v="3"/>
    <x v="335"/>
  </r>
  <r>
    <x v="725"/>
    <s v="Yalla Yalla"/>
    <n v="1"/>
    <x v="7"/>
    <s v="Aurangabad"/>
    <s v="Near Gopal Tea Corner, Usmanpura Circle, Usmanpura, Aurangabad"/>
    <s v="North Indian, Hyderabadi"/>
    <n v="500"/>
    <s v="Indian Rupees(Rs.)"/>
    <x v="1"/>
    <x v="0"/>
    <s v="No"/>
    <n v="1"/>
    <n v="1.3667099E-2"/>
    <n v="6.8335495000000002"/>
    <x v="16"/>
    <x v="3"/>
    <x v="422"/>
  </r>
  <r>
    <x v="726"/>
    <s v="Sultans of Spice"/>
    <n v="1"/>
    <x v="7"/>
    <s v="Bangalore"/>
    <s v="BluPetal Hotel, 60 Jyoti Nivas College Road, Koramangala 5th Block, Bangalore"/>
    <s v="North Indian, Mughlai"/>
    <n v="1300"/>
    <s v="Indian Rupees(Rs.)"/>
    <x v="0"/>
    <x v="1"/>
    <s v="No"/>
    <n v="2"/>
    <n v="1.3667099E-2"/>
    <n v="17.7672287"/>
    <x v="15"/>
    <x v="1"/>
    <x v="452"/>
  </r>
  <r>
    <x v="727"/>
    <s v="The Fatty Bao - Asian Gastro Bar"/>
    <n v="1"/>
    <x v="7"/>
    <s v="Bangalore"/>
    <s v="610, 3rd Floor, 12th Main, Off 80 Feet Road, Indiranagar, Bangalore"/>
    <s v="Asian"/>
    <n v="2400"/>
    <s v="Indian Rupees(Rs.)"/>
    <x v="0"/>
    <x v="1"/>
    <s v="No"/>
    <n v="3"/>
    <n v="1.3667099E-2"/>
    <n v="32.801037600000001"/>
    <x v="8"/>
    <x v="0"/>
    <x v="453"/>
  </r>
  <r>
    <x v="728"/>
    <s v="Toit"/>
    <n v="1"/>
    <x v="7"/>
    <s v="Bangalore"/>
    <s v="298, Namma Metro Pillar 62, 100 Feet Road, Indiranagar, Bangalore"/>
    <s v="Italian, American, Pizza"/>
    <n v="2000"/>
    <s v="Indian Rupees(Rs.)"/>
    <x v="1"/>
    <x v="0"/>
    <s v="No"/>
    <n v="3"/>
    <n v="1.3667099E-2"/>
    <n v="27.334198000000001"/>
    <x v="0"/>
    <x v="0"/>
    <x v="454"/>
  </r>
  <r>
    <x v="729"/>
    <s v="Three Dots &amp; A Dash"/>
    <n v="1"/>
    <x v="7"/>
    <s v="Bangalore"/>
    <s v="840/1,100 Feet Road, Metro Pillar 56-57, Indiranagar, Bangalore"/>
    <s v="European, Continental"/>
    <n v="1300"/>
    <s v="Indian Rupees(Rs.)"/>
    <x v="0"/>
    <x v="0"/>
    <s v="No"/>
    <n v="2"/>
    <n v="1.3667099E-2"/>
    <n v="17.7672287"/>
    <x v="18"/>
    <x v="2"/>
    <x v="455"/>
  </r>
  <r>
    <x v="730"/>
    <s v="Bombay Brasserie"/>
    <n v="1"/>
    <x v="7"/>
    <s v="Bangalore"/>
    <s v="2989/B, 12th Main Road, HAL 2nd Stage, Indiranagar, Bangalore"/>
    <s v="Modern Indian"/>
    <n v="1500"/>
    <s v="Indian Rupees(Rs.)"/>
    <x v="1"/>
    <x v="1"/>
    <s v="No"/>
    <n v="2"/>
    <n v="1.3667099E-2"/>
    <n v="20.5006485"/>
    <x v="5"/>
    <x v="1"/>
    <x v="364"/>
  </r>
  <r>
    <x v="731"/>
    <s v="Glen's Bakehouse"/>
    <n v="1"/>
    <x v="7"/>
    <s v="Bangalore"/>
    <s v="297, 100 Feet Road, Indiranagar, Bangalore"/>
    <s v="Bakery, Desserts, Cafe"/>
    <n v="800"/>
    <s v="Indian Rupees(Rs.)"/>
    <x v="1"/>
    <x v="0"/>
    <s v="No"/>
    <n v="2"/>
    <n v="1.3667099E-2"/>
    <n v="10.9336792"/>
    <x v="4"/>
    <x v="1"/>
    <x v="456"/>
  </r>
  <r>
    <x v="732"/>
    <s v="Onesta"/>
    <n v="1"/>
    <x v="7"/>
    <s v="Bangalore"/>
    <s v="501, Binnamangala Extension, 1st stage, C.M.H Road, Indiranagar, Bangalore"/>
    <s v="Pizza, Cafe, Italian"/>
    <n v="600"/>
    <s v="Indian Rupees(Rs.)"/>
    <x v="1"/>
    <x v="1"/>
    <s v="No"/>
    <n v="1"/>
    <n v="1.3667099E-2"/>
    <n v="8.2002594000000002"/>
    <x v="6"/>
    <x v="1"/>
    <x v="355"/>
  </r>
  <r>
    <x v="733"/>
    <s v="Onesta"/>
    <n v="1"/>
    <x v="7"/>
    <s v="Bangalore"/>
    <s v="Site 15, 15th Cross, 100 Feet Road, 4th Phase, JP Nagar, Bangalore"/>
    <s v="Pizza, Cafe, Italian"/>
    <n v="600"/>
    <s v="Indian Rupees(Rs.)"/>
    <x v="1"/>
    <x v="0"/>
    <s v="No"/>
    <n v="1"/>
    <n v="1.3667099E-2"/>
    <n v="8.2002594000000002"/>
    <x v="17"/>
    <x v="0"/>
    <x v="457"/>
  </r>
  <r>
    <x v="734"/>
    <s v="ECHOES Koramangala"/>
    <n v="1"/>
    <x v="7"/>
    <s v="Bangalore"/>
    <s v="44, 4th B Cross, Koramangala 5th Block, Bangalore"/>
    <s v="Continental, American, Italian, North Indian, Chinese, Cafe"/>
    <n v="950"/>
    <s v="Indian Rupees(Rs.)"/>
    <x v="1"/>
    <x v="0"/>
    <s v="No"/>
    <n v="2"/>
    <n v="1.3667099E-2"/>
    <n v="12.98374405"/>
    <x v="8"/>
    <x v="0"/>
    <x v="447"/>
  </r>
  <r>
    <x v="735"/>
    <s v="Truffles"/>
    <n v="1"/>
    <x v="7"/>
    <s v="Bangalore"/>
    <s v="28, 4th 'B' Cross, Koramangala 5th Block, Bangalore"/>
    <s v="American, Burger, Cafe"/>
    <n v="800"/>
    <s v="Indian Rupees(Rs.)"/>
    <x v="1"/>
    <x v="1"/>
    <s v="No"/>
    <n v="2"/>
    <n v="1.3667099E-2"/>
    <n v="10.9336792"/>
    <x v="8"/>
    <x v="0"/>
    <x v="458"/>
  </r>
  <r>
    <x v="736"/>
    <s v="The Black Pearl"/>
    <n v="1"/>
    <x v="7"/>
    <s v="Bangalore"/>
    <s v="105, 1st A Cross Road, Jyothi Nivas College Road, Koramangala 5th Block, Bangalore"/>
    <s v="North Indian, European, Mediterranean"/>
    <n v="1400"/>
    <s v="Indian Rupees(Rs.)"/>
    <x v="0"/>
    <x v="0"/>
    <s v="No"/>
    <n v="2"/>
    <n v="1.3667099E-2"/>
    <n v="19.1339386"/>
    <x v="15"/>
    <x v="1"/>
    <x v="459"/>
  </r>
  <r>
    <x v="737"/>
    <s v="Eat Street"/>
    <n v="1"/>
    <x v="7"/>
    <s v="Bangalore"/>
    <s v="11, 80 Feet Road, Opposite Indian Oil Petrol Pump, Koramangala 6th Block, Bangalore"/>
    <s v="North Indian, Chinese, Italian, Street Food, Desserts"/>
    <n v="400"/>
    <s v="Indian Rupees(Rs.)"/>
    <x v="1"/>
    <x v="1"/>
    <s v="No"/>
    <n v="1"/>
    <n v="1.3667099E-2"/>
    <n v="5.4668396000000001"/>
    <x v="6"/>
    <x v="1"/>
    <x v="460"/>
  </r>
  <r>
    <x v="738"/>
    <s v="Koramangala Social"/>
    <n v="1"/>
    <x v="7"/>
    <s v="Bangalore"/>
    <s v="118, Koramangala Industrial Area, Koramangala 7th Block, Bangalore"/>
    <s v="Continental, American"/>
    <n v="1500"/>
    <s v="Indian Rupees(Rs.)"/>
    <x v="1"/>
    <x v="0"/>
    <s v="No"/>
    <n v="2"/>
    <n v="1.3667099E-2"/>
    <n v="20.5006485"/>
    <x v="1"/>
    <x v="0"/>
    <x v="461"/>
  </r>
  <r>
    <x v="739"/>
    <s v="AB's - Absolute Barbecues"/>
    <n v="1"/>
    <x v="7"/>
    <s v="Bangalore"/>
    <s v="90/4, 3rd Floor, Outer Ring Road, Munnekollaly Village, Marathahalli, Bangalore"/>
    <s v="European, Mediterranean, North Indian"/>
    <n v="1400"/>
    <s v="Indian Rupees(Rs.)"/>
    <x v="1"/>
    <x v="0"/>
    <s v="No"/>
    <n v="2"/>
    <n v="1.3667099E-2"/>
    <n v="19.1339386"/>
    <x v="17"/>
    <x v="0"/>
    <x v="462"/>
  </r>
  <r>
    <x v="740"/>
    <s v="Flechazo"/>
    <n v="1"/>
    <x v="7"/>
    <s v="Bangalore"/>
    <s v="9/1, 1st Floor, Above Surya Nissan, VRR Orchid, Doddanakkundi, Marathahalli, Bangalore"/>
    <s v="Asian, Mediterranean, North Indian"/>
    <n v="1200"/>
    <s v="Indian Rupees(Rs.)"/>
    <x v="0"/>
    <x v="0"/>
    <s v="No"/>
    <n v="2"/>
    <n v="1.3667099E-2"/>
    <n v="16.4005188"/>
    <x v="2"/>
    <x v="1"/>
    <x v="463"/>
  </r>
  <r>
    <x v="741"/>
    <s v="Onesta"/>
    <n v="1"/>
    <x v="7"/>
    <s v="Bangalore"/>
    <s v="215, 216 &amp; 220, Devasandra Village, Kasaba Hobli, New BEL Road, Bangalore"/>
    <s v="Pizza, Cafe, Italian"/>
    <n v="600"/>
    <s v="Indian Rupees(Rs.)"/>
    <x v="1"/>
    <x v="0"/>
    <s v="No"/>
    <n v="1"/>
    <n v="1.3667099E-2"/>
    <n v="8.2002594000000002"/>
    <x v="17"/>
    <x v="0"/>
    <x v="464"/>
  </r>
  <r>
    <x v="742"/>
    <s v="Communiti"/>
    <n v="1"/>
    <x v="7"/>
    <s v="Bangalore"/>
    <s v="67 &amp; 68, Brigade Solitaire, Opposite to Advaith Hyundai, Residency Road, Bangalore"/>
    <s v="Continental"/>
    <n v="1200"/>
    <s v="Indian Rupees(Rs.)"/>
    <x v="1"/>
    <x v="0"/>
    <s v="No"/>
    <n v="2"/>
    <n v="1.3667099E-2"/>
    <n v="16.4005188"/>
    <x v="5"/>
    <x v="1"/>
    <x v="115"/>
  </r>
  <r>
    <x v="743"/>
    <s v="Big Brewsky"/>
    <n v="1"/>
    <x v="7"/>
    <s v="Bangalore"/>
    <s v="Behind MK Retail, Before WIPRO Corporate Office, Sarjapur Road, Bangalore"/>
    <s v="Finger Food, North Indian, Italian, Continental, Thai, South Indian"/>
    <n v="1800"/>
    <s v="Indian Rupees(Rs.)"/>
    <x v="0"/>
    <x v="1"/>
    <s v="No"/>
    <n v="2"/>
    <n v="1.3667099E-2"/>
    <n v="24.600778200000001"/>
    <x v="1"/>
    <x v="0"/>
    <x v="465"/>
  </r>
  <r>
    <x v="744"/>
    <s v="Hoot"/>
    <n v="1"/>
    <x v="7"/>
    <s v="Bangalore"/>
    <s v="BBMP 2034/69, Block 2, Kaikondrahalli, Varthur Hobli, Sarjapur Road, Bangalore"/>
    <s v="Continental, Italian, North Indian"/>
    <n v="1400"/>
    <s v="Indian Rupees(Rs.)"/>
    <x v="1"/>
    <x v="0"/>
    <s v="No"/>
    <n v="2"/>
    <n v="1.3667099E-2"/>
    <n v="19.1339386"/>
    <x v="18"/>
    <x v="2"/>
    <x v="466"/>
  </r>
  <r>
    <x v="745"/>
    <s v="Farzi Cafe"/>
    <n v="1"/>
    <x v="7"/>
    <s v="Bangalore"/>
    <s v="202, Level 2, UB City, Vittal Mallya Road, Lavelle Road, Bangalore"/>
    <s v="Modern Indian"/>
    <n v="1500"/>
    <s v="Indian Rupees(Rs.)"/>
    <x v="1"/>
    <x v="0"/>
    <s v="No"/>
    <n v="2"/>
    <n v="1.3667099E-2"/>
    <n v="20.5006485"/>
    <x v="2"/>
    <x v="1"/>
    <x v="467"/>
  </r>
  <r>
    <x v="746"/>
    <s v="Black N White Cafe"/>
    <n v="1"/>
    <x v="7"/>
    <s v="Bhopal"/>
    <s v="G-1, Raksha Tower, Eden Garden, Arera Colony, Bhopal"/>
    <s v="Cafe, Chinese, North Indian"/>
    <n v="200"/>
    <s v="Indian Rupees(Rs.)"/>
    <x v="1"/>
    <x v="0"/>
    <s v="No"/>
    <n v="1"/>
    <n v="1.3667099E-2"/>
    <n v="2.7334198000000001"/>
    <x v="16"/>
    <x v="3"/>
    <x v="61"/>
  </r>
  <r>
    <x v="747"/>
    <s v="Maybe There"/>
    <n v="1"/>
    <x v="7"/>
    <s v="Bhopal"/>
    <s v="4th floor,10th Cross Road Building, Above Vishal Fitness Centre, 10 Main Road, Arera Colony, Bhopal"/>
    <s v="Cafe"/>
    <n v="600"/>
    <s v="Indian Rupees(Rs.)"/>
    <x v="1"/>
    <x v="0"/>
    <s v="No"/>
    <n v="1"/>
    <n v="1.3667099E-2"/>
    <n v="8.2002594000000002"/>
    <x v="19"/>
    <x v="3"/>
    <x v="165"/>
  </r>
  <r>
    <x v="748"/>
    <s v="Sagar Gaire Fast Food"/>
    <n v="1"/>
    <x v="7"/>
    <s v="Bhopal"/>
    <s v="10, Number Market, Arera Colony, Bhopal"/>
    <s v="Fast Food"/>
    <n v="250"/>
    <s v="Indian Rupees(Rs.)"/>
    <x v="1"/>
    <x v="0"/>
    <s v="No"/>
    <n v="1"/>
    <n v="1.3667099E-2"/>
    <n v="3.4167747500000001"/>
    <x v="3"/>
    <x v="0"/>
    <x v="468"/>
  </r>
  <r>
    <x v="749"/>
    <s v="The Kasbah"/>
    <n v="1"/>
    <x v="7"/>
    <s v="Bhopal"/>
    <s v="110/7, Mandakini, Opposite Union Bank, Kolar Main Road, Arera Colony, Bhopal"/>
    <s v="North Indian, Chinese"/>
    <n v="700"/>
    <s v="Indian Rupees(Rs.)"/>
    <x v="1"/>
    <x v="0"/>
    <s v="No"/>
    <n v="1"/>
    <n v="1.3667099E-2"/>
    <n v="9.5669693000000002"/>
    <x v="18"/>
    <x v="2"/>
    <x v="213"/>
  </r>
  <r>
    <x v="750"/>
    <s v="Bake N Shake"/>
    <n v="1"/>
    <x v="7"/>
    <s v="Bhopal"/>
    <s v="B-1, GM Tower,  Stop No. 10, Arera Colony, Bhopal"/>
    <s v="Fast Food"/>
    <n v="500"/>
    <s v="Indian Rupees(Rs.)"/>
    <x v="1"/>
    <x v="0"/>
    <s v="No"/>
    <n v="1"/>
    <n v="1.3667099E-2"/>
    <n v="6.8335495000000002"/>
    <x v="5"/>
    <x v="1"/>
    <x v="14"/>
  </r>
  <r>
    <x v="751"/>
    <s v="10 Downing Street"/>
    <n v="1"/>
    <x v="7"/>
    <s v="Bhopal"/>
    <s v="Third Floor, DB City Mall, Maharana Pratap Nagar, Bhopal"/>
    <s v="North Indian, Chinese"/>
    <n v="1000"/>
    <s v="Indian Rupees(Rs.)"/>
    <x v="1"/>
    <x v="0"/>
    <s v="No"/>
    <n v="2"/>
    <n v="1.3667099E-2"/>
    <n v="13.667099"/>
    <x v="4"/>
    <x v="1"/>
    <x v="469"/>
  </r>
  <r>
    <x v="752"/>
    <s v="Chi Kitchen"/>
    <n v="1"/>
    <x v="7"/>
    <s v="Bhopal"/>
    <s v="12-13, Food Court, DB City Mall, Maharana Pratap Nagar, Bhopal"/>
    <s v="Chinese"/>
    <n v="1000"/>
    <s v="Indian Rupees(Rs.)"/>
    <x v="1"/>
    <x v="0"/>
    <s v="No"/>
    <n v="2"/>
    <n v="1.3667099E-2"/>
    <n v="13.667099"/>
    <x v="4"/>
    <x v="1"/>
    <x v="424"/>
  </r>
  <r>
    <x v="753"/>
    <s v="Pizza Hut"/>
    <n v="1"/>
    <x v="7"/>
    <s v="Bhopal"/>
    <s v="Third Floor, DB City Mall, Arera Hills, Maharana Pratap Nagar, Bhopal"/>
    <s v="Pizza"/>
    <n v="650"/>
    <s v="Indian Rupees(Rs.)"/>
    <x v="1"/>
    <x v="0"/>
    <s v="No"/>
    <n v="1"/>
    <n v="1.3667099E-2"/>
    <n v="8.8836143500000002"/>
    <x v="15"/>
    <x v="1"/>
    <x v="18"/>
  </r>
  <r>
    <x v="754"/>
    <s v="Kafe Kulture"/>
    <n v="1"/>
    <x v="7"/>
    <s v="Bhopal"/>
    <s v="A-66A, Jai Bhawani Housing Society, Bawadiyan Kalan, Gulmohar Colony, Bhopal"/>
    <s v="Cafe, Fast Food"/>
    <n v="600"/>
    <s v="Indian Rupees(Rs.)"/>
    <x v="1"/>
    <x v="0"/>
    <s v="No"/>
    <n v="1"/>
    <n v="1.3667099E-2"/>
    <n v="8.2002594000000002"/>
    <x v="10"/>
    <x v="2"/>
    <x v="127"/>
  </r>
  <r>
    <x v="755"/>
    <s v="Violet Hour"/>
    <n v="1"/>
    <x v="7"/>
    <s v="Bhopal"/>
    <s v="Shop 3-4, Plot 5B, Sai Mehndi Appartment, B.D.A,  Kohefiza Main Road, Kohefiza, Bhopal"/>
    <s v="Bakery"/>
    <n v="500"/>
    <s v="Indian Rupees(Rs.)"/>
    <x v="1"/>
    <x v="0"/>
    <s v="No"/>
    <n v="1"/>
    <n v="1.3667099E-2"/>
    <n v="6.8335495000000002"/>
    <x v="10"/>
    <x v="2"/>
    <x v="141"/>
  </r>
  <r>
    <x v="756"/>
    <s v="Bapu Ki Kutia"/>
    <n v="1"/>
    <x v="7"/>
    <s v="Bhopal"/>
    <s v="Behind Jyoti Cineplex, Zone 1, Maharana Pratap Nagar, Bhopal"/>
    <s v="North Indian, Chinese, South Indian, Fast Food"/>
    <n v="550"/>
    <s v="Indian Rupees(Rs.)"/>
    <x v="1"/>
    <x v="0"/>
    <s v="No"/>
    <n v="1"/>
    <n v="1.3667099E-2"/>
    <n v="7.5169044500000002"/>
    <x v="20"/>
    <x v="2"/>
    <x v="379"/>
  </r>
  <r>
    <x v="757"/>
    <s v="Da pizzeria"/>
    <n v="1"/>
    <x v="7"/>
    <s v="Bhopal"/>
    <s v="177, Zone 2, Maharana Pratap Nagar, Bhopal"/>
    <s v="Pizza, Italian, Fast Food"/>
    <n v="500"/>
    <s v="Indian Rupees(Rs.)"/>
    <x v="1"/>
    <x v="0"/>
    <s v="No"/>
    <n v="1"/>
    <n v="1.3667099E-2"/>
    <n v="6.8335495000000002"/>
    <x v="7"/>
    <x v="2"/>
    <x v="172"/>
  </r>
  <r>
    <x v="758"/>
    <s v="Papa Mexicano"/>
    <n v="1"/>
    <x v="7"/>
    <s v="Bhopal"/>
    <s v="R-24, Zone II, Maharana Pratap Nagar, Bhopal"/>
    <s v="Fast Food, Mexican, Tex-Mex"/>
    <n v="350"/>
    <s v="Indian Rupees(Rs.)"/>
    <x v="1"/>
    <x v="0"/>
    <s v="No"/>
    <n v="1"/>
    <n v="1.3667099E-2"/>
    <n v="4.7834846500000001"/>
    <x v="7"/>
    <x v="2"/>
    <x v="69"/>
  </r>
  <r>
    <x v="759"/>
    <s v="Bake N Shake"/>
    <n v="1"/>
    <x v="7"/>
    <s v="Bhopal"/>
    <s v="Near Jyoti Cineplex, Zone 1, Maharana Pratap Nagar, Bhopal"/>
    <s v="Fast Food"/>
    <n v="500"/>
    <s v="Indian Rupees(Rs.)"/>
    <x v="1"/>
    <x v="0"/>
    <s v="No"/>
    <n v="1"/>
    <n v="1.3667099E-2"/>
    <n v="6.8335495000000002"/>
    <x v="15"/>
    <x v="1"/>
    <x v="424"/>
  </r>
  <r>
    <x v="760"/>
    <s v="Manohar Dairy And Restaurant"/>
    <n v="1"/>
    <x v="7"/>
    <s v="Bhopal"/>
    <s v="132, Zone 1, Maharana Pratap Nagar, Bhopal"/>
    <s v="North Indian, South Indian, Street Food, Bakery"/>
    <n v="400"/>
    <s v="Indian Rupees(Rs.)"/>
    <x v="1"/>
    <x v="0"/>
    <s v="No"/>
    <n v="1"/>
    <n v="1.3667099E-2"/>
    <n v="5.4668396000000001"/>
    <x v="2"/>
    <x v="1"/>
    <x v="246"/>
  </r>
  <r>
    <x v="761"/>
    <s v="Manohar Dairy And Restaurant"/>
    <n v="1"/>
    <x v="7"/>
    <s v="Bhopal"/>
    <s v="6, Hamidia Road, Opposite Alpana Cineplex, Peer Gate Area, Bhopal"/>
    <s v="North Indian, South Indian, Street Food, Bakery"/>
    <n v="400"/>
    <s v="Indian Rupees(Rs.)"/>
    <x v="1"/>
    <x v="0"/>
    <s v="No"/>
    <n v="1"/>
    <n v="1.3667099E-2"/>
    <n v="5.4668396000000001"/>
    <x v="15"/>
    <x v="1"/>
    <x v="470"/>
  </r>
  <r>
    <x v="762"/>
    <s v="Kebabsville - Sayaji Hotel"/>
    <n v="1"/>
    <x v="7"/>
    <s v="Bhopal"/>
    <s v="A-3,Van Vihar Road, Prempura, TT Nagar, Bhopal"/>
    <s v="North Indian"/>
    <n v="1800"/>
    <s v="Indian Rupees(Rs.)"/>
    <x v="1"/>
    <x v="0"/>
    <s v="No"/>
    <n v="2"/>
    <n v="1.3667099E-2"/>
    <n v="24.600778200000001"/>
    <x v="6"/>
    <x v="1"/>
    <x v="173"/>
  </r>
  <r>
    <x v="763"/>
    <s v="Indian Coffee House"/>
    <n v="1"/>
    <x v="7"/>
    <s v="Bhopal"/>
    <s v="Near Apex Bank, TT Nagar, Bhopal"/>
    <s v="South Indian"/>
    <n v="500"/>
    <s v="Indian Rupees(Rs.)"/>
    <x v="1"/>
    <x v="0"/>
    <s v="No"/>
    <n v="1"/>
    <n v="1.3667099E-2"/>
    <n v="6.8335495000000002"/>
    <x v="18"/>
    <x v="2"/>
    <x v="133"/>
  </r>
  <r>
    <x v="764"/>
    <s v="The Urban Socialite"/>
    <n v="1"/>
    <x v="7"/>
    <s v="Bhopal"/>
    <s v="Hotel Lake View Ashoka, 5th Floor, Shyamla Hills, TT Nagar, Bhopal"/>
    <s v="Italian, Mexican, Chinese"/>
    <n v="900"/>
    <s v="Indian Rupees(Rs.)"/>
    <x v="1"/>
    <x v="0"/>
    <s v="No"/>
    <n v="2"/>
    <n v="1.3667099E-2"/>
    <n v="12.3003891"/>
    <x v="10"/>
    <x v="2"/>
    <x v="471"/>
  </r>
  <r>
    <x v="765"/>
    <s v="Bake N Shake"/>
    <n v="1"/>
    <x v="7"/>
    <s v="Bhopal"/>
    <s v="Bhadbhada Road, Near Rang Mahal Talkies, TT Nagar, Bhopal"/>
    <s v="Fast Food"/>
    <n v="500"/>
    <s v="Indian Rupees(Rs.)"/>
    <x v="1"/>
    <x v="0"/>
    <s v="No"/>
    <n v="1"/>
    <n v="1.3667099E-2"/>
    <n v="6.8335495000000002"/>
    <x v="6"/>
    <x v="1"/>
    <x v="472"/>
  </r>
  <r>
    <x v="766"/>
    <s v="Tyre Patty"/>
    <n v="1"/>
    <x v="7"/>
    <s v="Bhubaneshwar"/>
    <s v="3rd Floor, BMC Bhawani Mall, Sahid Nagar, Bhubaneshwar"/>
    <s v="Cafe"/>
    <n v="500"/>
    <s v="Indian Rupees(Rs.)"/>
    <x v="1"/>
    <x v="0"/>
    <s v="No"/>
    <n v="1"/>
    <n v="1.3667099E-2"/>
    <n v="6.8335495000000002"/>
    <x v="18"/>
    <x v="2"/>
    <x v="74"/>
  </r>
  <r>
    <x v="767"/>
    <s v="Silver Streak"/>
    <n v="1"/>
    <x v="7"/>
    <s v="Bhubaneshwar"/>
    <s v="Ground Floor, BMC Bhawani Mall, Sahid Nagar, Bhubaneshwar"/>
    <s v="Chinese"/>
    <n v="550"/>
    <s v="Indian Rupees(Rs.)"/>
    <x v="1"/>
    <x v="0"/>
    <s v="No"/>
    <n v="1"/>
    <n v="1.3667099E-2"/>
    <n v="7.5169044500000002"/>
    <x v="15"/>
    <x v="1"/>
    <x v="112"/>
  </r>
  <r>
    <x v="768"/>
    <s v="Barbeque Nation"/>
    <n v="1"/>
    <x v="7"/>
    <s v="Bhubaneshwar"/>
    <s v="Plot 12-13/557, 3rd Floor, Mauza Samantapuri,Gajapati Nagar, Chandrasekharpur, Bhubaneshwar"/>
    <s v="Mediterranean, Asian, Continental, North Indian, Arabian"/>
    <n v="1200"/>
    <s v="Indian Rupees(Rs.)"/>
    <x v="1"/>
    <x v="0"/>
    <s v="No"/>
    <n v="2"/>
    <n v="1.3667099E-2"/>
    <n v="16.4005188"/>
    <x v="17"/>
    <x v="0"/>
    <x v="416"/>
  </r>
  <r>
    <x v="769"/>
    <s v="Central Perk 7"/>
    <n v="1"/>
    <x v="7"/>
    <s v="Bhubaneshwar"/>
    <s v="Plot 133/A, District Center, Chandrasekharpur, Bhubaneshwar"/>
    <s v="Cafe, Charcoal Grill, Steak"/>
    <n v="600"/>
    <s v="Indian Rupees(Rs.)"/>
    <x v="1"/>
    <x v="0"/>
    <s v="No"/>
    <n v="1"/>
    <n v="1.3667099E-2"/>
    <n v="8.2002594000000002"/>
    <x v="1"/>
    <x v="0"/>
    <x v="166"/>
  </r>
  <r>
    <x v="770"/>
    <s v="The Chicken Dinesty"/>
    <n v="1"/>
    <x v="7"/>
    <s v="Bhubaneshwar"/>
    <s v="District Center, Niladri Vihar Road, Chandrasekharpur, Bhubaneshwar"/>
    <s v="Fast Food, North Indian, Chinese"/>
    <n v="500"/>
    <s v="Indian Rupees(Rs.)"/>
    <x v="1"/>
    <x v="0"/>
    <s v="No"/>
    <n v="1"/>
    <n v="1.3667099E-2"/>
    <n v="6.8335495000000002"/>
    <x v="18"/>
    <x v="2"/>
    <x v="146"/>
  </r>
  <r>
    <x v="771"/>
    <s v="Taste Of China"/>
    <n v="1"/>
    <x v="7"/>
    <s v="Bhubaneshwar"/>
    <s v="139, District Center, Chandrasekharpur, Bhubaneshwar"/>
    <s v="Chinese"/>
    <n v="500"/>
    <s v="Indian Rupees(Rs.)"/>
    <x v="1"/>
    <x v="0"/>
    <s v="No"/>
    <n v="1"/>
    <n v="1.3667099E-2"/>
    <n v="6.8335495000000002"/>
    <x v="4"/>
    <x v="1"/>
    <x v="166"/>
  </r>
  <r>
    <x v="772"/>
    <s v="Michael's Kitchen"/>
    <n v="1"/>
    <x v="7"/>
    <s v="Bhubaneshwar"/>
    <s v="7798, Sainik School Road, Gajapati Nagar, Bhubaneswar, Gajapati Nagar, Bhubaneshwar"/>
    <s v="North Indian, Asian, European"/>
    <n v="850"/>
    <s v="Indian Rupees(Rs.)"/>
    <x v="1"/>
    <x v="0"/>
    <s v="No"/>
    <n v="2"/>
    <n v="1.3667099E-2"/>
    <n v="11.61703415"/>
    <x v="11"/>
    <x v="2"/>
    <x v="18"/>
  </r>
  <r>
    <x v="773"/>
    <s v="Mamma Mia - Mayfair Lagoon"/>
    <n v="1"/>
    <x v="7"/>
    <s v="Bhubaneshwar"/>
    <s v="Mayfair Lagoon, 8-B, Jayadev Vihar, Bhubaneshwar"/>
    <s v="Cafe, Italian, Mexican, Bakery"/>
    <n v="1400"/>
    <s v="Indian Rupees(Rs.)"/>
    <x v="1"/>
    <x v="0"/>
    <s v="No"/>
    <n v="2"/>
    <n v="1.3667099E-2"/>
    <n v="19.1339386"/>
    <x v="15"/>
    <x v="1"/>
    <x v="186"/>
  </r>
  <r>
    <x v="774"/>
    <s v="99 North Restaurant"/>
    <n v="1"/>
    <x v="7"/>
    <s v="Bhubaneshwar"/>
    <s v="B36, Chandaka Industrial Estate, Near CTTC, Patia, Bhubaneshwar"/>
    <s v="North Indian, Chinese"/>
    <n v="450"/>
    <s v="Indian Rupees(Rs.)"/>
    <x v="1"/>
    <x v="0"/>
    <s v="No"/>
    <n v="1"/>
    <n v="1.3667099E-2"/>
    <n v="6.1501945500000001"/>
    <x v="7"/>
    <x v="2"/>
    <x v="473"/>
  </r>
  <r>
    <x v="775"/>
    <s v="Adda"/>
    <n v="1"/>
    <x v="7"/>
    <s v="Bhubaneshwar"/>
    <s v="4th Floor, SJ Complex, KIIT College Road, Patia, Bhubaneshwar"/>
    <s v="North Indian, Chinese, Mexican, Beverages"/>
    <n v="600"/>
    <s v="Indian Rupees(Rs.)"/>
    <x v="1"/>
    <x v="0"/>
    <s v="No"/>
    <n v="1"/>
    <n v="1.3667099E-2"/>
    <n v="8.2002594000000002"/>
    <x v="10"/>
    <x v="2"/>
    <x v="474"/>
  </r>
  <r>
    <x v="776"/>
    <s v="Chill Ummm"/>
    <n v="1"/>
    <x v="7"/>
    <s v="Bhubaneshwar"/>
    <s v="DS Tower, 2nd Floor, Plot 516/1763/4177, Near Big Bazar, Patia, Bhubaneshwar"/>
    <s v="Chinese, North Indian, Cafe"/>
    <n v="450"/>
    <s v="Indian Rupees(Rs.)"/>
    <x v="1"/>
    <x v="0"/>
    <s v="No"/>
    <n v="1"/>
    <n v="1.3667099E-2"/>
    <n v="6.1501945500000001"/>
    <x v="11"/>
    <x v="2"/>
    <x v="475"/>
  </r>
  <r>
    <x v="777"/>
    <s v="Lal Qila"/>
    <n v="1"/>
    <x v="7"/>
    <s v="Bhubaneshwar"/>
    <s v="Sampark Vihar, Opposite Big Bazaar, KIIT Square, Patia, Bhubaneshwar"/>
    <s v="Mughlai, Chinese, North Indian"/>
    <n v="500"/>
    <s v="Indian Rupees(Rs.)"/>
    <x v="1"/>
    <x v="0"/>
    <s v="No"/>
    <n v="1"/>
    <n v="1.3667099E-2"/>
    <n v="6.8335495000000002"/>
    <x v="11"/>
    <x v="2"/>
    <x v="385"/>
  </r>
  <r>
    <x v="778"/>
    <s v="Richard's Kitchen &amp; Coffee Bar"/>
    <n v="1"/>
    <x v="7"/>
    <s v="Bhubaneshwar"/>
    <s v="Rooftop Bata Showroom, KIIT Square, Patia, Bhubaneshwar"/>
    <s v="Cafe, Chinese, Fast Food, Seafood"/>
    <n v="450"/>
    <s v="Indian Rupees(Rs.)"/>
    <x v="1"/>
    <x v="0"/>
    <s v="No"/>
    <n v="1"/>
    <n v="1.3667099E-2"/>
    <n v="6.1501945500000001"/>
    <x v="10"/>
    <x v="2"/>
    <x v="135"/>
  </r>
  <r>
    <x v="779"/>
    <s v="Aangan Horizon"/>
    <n v="1"/>
    <x v="7"/>
    <s v="Bhubaneshwar"/>
    <s v="Above Patia Pantaloons, Nandankanan Road, Patia, Bhubaneshwar"/>
    <s v="North Indian, Chinese, Continental"/>
    <n v="900"/>
    <s v="Indian Rupees(Rs.)"/>
    <x v="1"/>
    <x v="0"/>
    <s v="No"/>
    <n v="2"/>
    <n v="1.3667099E-2"/>
    <n v="12.3003891"/>
    <x v="4"/>
    <x v="1"/>
    <x v="476"/>
  </r>
  <r>
    <x v="780"/>
    <s v="Brewberrys The Coffee Bar"/>
    <n v="1"/>
    <x v="7"/>
    <s v="Bhubaneshwar"/>
    <s v="3, Infocity Road, Patia, Bhubaneshwar"/>
    <s v="Cafe"/>
    <n v="400"/>
    <s v="Indian Rupees(Rs.)"/>
    <x v="1"/>
    <x v="0"/>
    <s v="No"/>
    <n v="1"/>
    <n v="1.3667099E-2"/>
    <n v="5.4668396000000001"/>
    <x v="4"/>
    <x v="1"/>
    <x v="190"/>
  </r>
  <r>
    <x v="781"/>
    <s v="Chai Break"/>
    <n v="1"/>
    <x v="7"/>
    <s v="Bhubaneshwar"/>
    <s v="KIIT Road, PS Plaza, Patia, Bhubaneshwar"/>
    <s v="Italian, Cafe, Chinese, Continental"/>
    <n v="800"/>
    <s v="Indian Rupees(Rs.)"/>
    <x v="1"/>
    <x v="0"/>
    <s v="No"/>
    <n v="2"/>
    <n v="1.3667099E-2"/>
    <n v="10.9336792"/>
    <x v="6"/>
    <x v="1"/>
    <x v="377"/>
  </r>
  <r>
    <x v="782"/>
    <s v="JUGAAD JN."/>
    <n v="1"/>
    <x v="7"/>
    <s v="Bhubaneshwar"/>
    <s v="KIIT Road, Opposite SBI, Patia, Bhubaneshwar"/>
    <s v="North Indian, Rajasthani"/>
    <n v="300"/>
    <s v="Indian Rupees(Rs.)"/>
    <x v="1"/>
    <x v="0"/>
    <s v="No"/>
    <n v="1"/>
    <n v="1.3667099E-2"/>
    <n v="4.1001297000000001"/>
    <x v="15"/>
    <x v="1"/>
    <x v="187"/>
  </r>
  <r>
    <x v="783"/>
    <s v="Cha cTea"/>
    <n v="1"/>
    <x v="7"/>
    <s v="Bhubaneshwar"/>
    <s v="797, Near Shivam Honda Showroom, Sahid Nagar, Bhubaneshwar"/>
    <s v="Cafe, Tea"/>
    <n v="500"/>
    <s v="Indian Rupees(Rs.)"/>
    <x v="1"/>
    <x v="0"/>
    <s v="No"/>
    <n v="1"/>
    <n v="1.3667099E-2"/>
    <n v="6.8335495000000002"/>
    <x v="10"/>
    <x v="2"/>
    <x v="220"/>
  </r>
  <r>
    <x v="784"/>
    <s v="Food Fever"/>
    <n v="1"/>
    <x v="7"/>
    <s v="Bhubaneshwar"/>
    <s v="A-54, Opposite Law University, Sahid Nagar, Bhubaneshwar"/>
    <s v="Chinese, North Indian"/>
    <n v="900"/>
    <s v="Indian Rupees(Rs.)"/>
    <x v="1"/>
    <x v="0"/>
    <s v="No"/>
    <n v="2"/>
    <n v="1.3667099E-2"/>
    <n v="12.3003891"/>
    <x v="5"/>
    <x v="1"/>
    <x v="37"/>
  </r>
  <r>
    <x v="785"/>
    <s v="Mainland China"/>
    <n v="1"/>
    <x v="7"/>
    <s v="Bhubaneshwar"/>
    <s v="The Crown, A1, Near IRC Village, Nayapalli, Bhubaneshwar"/>
    <s v="Chinese"/>
    <n v="1500"/>
    <s v="Indian Rupees(Rs.)"/>
    <x v="1"/>
    <x v="0"/>
    <s v="No"/>
    <n v="2"/>
    <n v="1.3667099E-2"/>
    <n v="20.5006485"/>
    <x v="6"/>
    <x v="1"/>
    <x v="143"/>
  </r>
  <r>
    <x v="786"/>
    <s v="Eram Rooftop"/>
    <n v="1"/>
    <x v="7"/>
    <s v="Bhubaneshwar"/>
    <s v="206, 3rd Floor, Suryansh Enclave, Shastri Nagar, Unit 4, Bhubaneshwar"/>
    <s v="Asian, Continental"/>
    <n v="400"/>
    <s v="Indian Rupees(Rs.)"/>
    <x v="1"/>
    <x v="0"/>
    <s v="No"/>
    <n v="1"/>
    <n v="1.3667099E-2"/>
    <n v="5.4668396000000001"/>
    <x v="20"/>
    <x v="2"/>
    <x v="219"/>
  </r>
  <r>
    <x v="787"/>
    <s v="The Night Factory"/>
    <n v="1"/>
    <x v="7"/>
    <s v="Chandigarh"/>
    <s v="Phase 1, Chandigarh Industrial Area, Chandigarh"/>
    <s v="North Indian, Chinese, Continental, Pizza"/>
    <n v="850"/>
    <s v="Indian Rupees(Rs.)"/>
    <x v="1"/>
    <x v="1"/>
    <s v="Yes"/>
    <n v="2"/>
    <n v="1.3667099E-2"/>
    <n v="11.61703415"/>
    <x v="11"/>
    <x v="2"/>
    <x v="348"/>
  </r>
  <r>
    <x v="788"/>
    <s v="Brooklyn Central"/>
    <n v="1"/>
    <x v="7"/>
    <s v="Chandigarh"/>
    <s v="Courtyard, Elante Mall, Phase 1, Chandigarh Industrial Area, Chandigarh"/>
    <s v="American, Cafe"/>
    <n v="1600"/>
    <s v="Indian Rupees(Rs.)"/>
    <x v="1"/>
    <x v="0"/>
    <s v="No"/>
    <n v="2"/>
    <n v="1.3667099E-2"/>
    <n v="21.867358400000001"/>
    <x v="5"/>
    <x v="1"/>
    <x v="477"/>
  </r>
  <r>
    <x v="789"/>
    <s v="Chili's"/>
    <n v="1"/>
    <x v="7"/>
    <s v="Chandigarh"/>
    <s v="312 B, 3rd Floor, Elante Mall, Phase 1, Chandigarh Industrial Area, Chandigarh"/>
    <s v="Mexican, American, Italian"/>
    <n v="1400"/>
    <s v="Indian Rupees(Rs.)"/>
    <x v="1"/>
    <x v="1"/>
    <s v="No"/>
    <n v="2"/>
    <n v="1.3667099E-2"/>
    <n v="19.1339386"/>
    <x v="6"/>
    <x v="1"/>
    <x v="478"/>
  </r>
  <r>
    <x v="790"/>
    <s v="Kylin Experience"/>
    <n v="1"/>
    <x v="7"/>
    <s v="Chandigarh"/>
    <s v="312 A, 3rd Floor, Elante Mall, Phase 1, Chandigarh Industrial Area, Chandigarh"/>
    <s v="Japanese, Chinese, Thai, Malaysian, Burmese, Asian"/>
    <n v="1600"/>
    <s v="Indian Rupees(Rs.)"/>
    <x v="1"/>
    <x v="0"/>
    <s v="No"/>
    <n v="2"/>
    <n v="1.3667099E-2"/>
    <n v="21.867358400000001"/>
    <x v="15"/>
    <x v="1"/>
    <x v="108"/>
  </r>
  <r>
    <x v="791"/>
    <s v="Mocha"/>
    <n v="1"/>
    <x v="7"/>
    <s v="Chandigarh"/>
    <s v="Ground Floor, Elante Mall, Phase 1, Chandigarh Industrial Area, Chandigarh"/>
    <s v="Continental, Italian, Thai, Finger Food"/>
    <n v="1400"/>
    <s v="Indian Rupees(Rs.)"/>
    <x v="1"/>
    <x v="0"/>
    <s v="No"/>
    <n v="2"/>
    <n v="1.3667099E-2"/>
    <n v="19.1339386"/>
    <x v="4"/>
    <x v="1"/>
    <x v="137"/>
  </r>
  <r>
    <x v="792"/>
    <s v="Pirates of Grill"/>
    <n v="1"/>
    <x v="7"/>
    <s v="Chandigarh"/>
    <s v="313, Third Floor, Elante Mall, Phase 1, Chandigarh Industrial Area, Chandigarh"/>
    <s v="North Indian, Continental, Asian"/>
    <n v="1200"/>
    <s v="Indian Rupees(Rs.)"/>
    <x v="1"/>
    <x v="0"/>
    <s v="No"/>
    <n v="2"/>
    <n v="1.3667099E-2"/>
    <n v="16.4005188"/>
    <x v="4"/>
    <x v="1"/>
    <x v="479"/>
  </r>
  <r>
    <x v="793"/>
    <s v="Barbeque Nation"/>
    <n v="1"/>
    <x v="7"/>
    <s v="Chandigarh"/>
    <s v="SCO 39, Madhya Marg, Sector 26, Chandigarh"/>
    <s v="North Indian, Chinese"/>
    <n v="1300"/>
    <s v="Indian Rupees(Rs.)"/>
    <x v="1"/>
    <x v="0"/>
    <s v="No"/>
    <n v="2"/>
    <n v="1.3667099E-2"/>
    <n v="17.7672287"/>
    <x v="1"/>
    <x v="0"/>
    <x v="480"/>
  </r>
  <r>
    <x v="794"/>
    <s v="TGI Friday's"/>
    <n v="1"/>
    <x v="7"/>
    <s v="Chandigarh"/>
    <s v="SCO 51, Madhya Marg, Sector 26, Chandigarh"/>
    <s v="American, Tex-Mex"/>
    <n v="1800"/>
    <s v="Indian Rupees(Rs.)"/>
    <x v="1"/>
    <x v="0"/>
    <s v="No"/>
    <n v="2"/>
    <n v="1.3667099E-2"/>
    <n v="24.600778200000001"/>
    <x v="6"/>
    <x v="1"/>
    <x v="385"/>
  </r>
  <r>
    <x v="795"/>
    <s v="Pal Dhaba"/>
    <n v="1"/>
    <x v="7"/>
    <s v="Chandigarh"/>
    <s v="SCO 151 &amp; 152, Sector 28 D, Sector 28, Chandigarh"/>
    <s v="North Indian"/>
    <n v="700"/>
    <s v="Indian Rupees(Rs.)"/>
    <x v="1"/>
    <x v="0"/>
    <s v="No"/>
    <n v="1"/>
    <n v="1.3667099E-2"/>
    <n v="9.5669693000000002"/>
    <x v="10"/>
    <x v="2"/>
    <x v="481"/>
  </r>
  <r>
    <x v="796"/>
    <s v="Midnight Chef"/>
    <n v="1"/>
    <x v="7"/>
    <s v="Chandigarh"/>
    <s v="SCO 329-332, Sector 35B, Sector 35, Chandigarh"/>
    <s v="North Indian, Chinese, Continental, Italian, Burger"/>
    <n v="1000"/>
    <s v="Indian Rupees(Rs.)"/>
    <x v="1"/>
    <x v="1"/>
    <s v="No"/>
    <n v="2"/>
    <n v="1.3667099E-2"/>
    <n v="13.667099"/>
    <x v="19"/>
    <x v="3"/>
    <x v="279"/>
  </r>
  <r>
    <x v="797"/>
    <s v="Nik Baker's"/>
    <n v="1"/>
    <x v="7"/>
    <s v="Chandigarh"/>
    <s v="SCO 441 &amp; 442, Sector 35 C, Sector 35, Chandigarh"/>
    <s v="Bakery, Desserts, Cafe"/>
    <n v="650"/>
    <s v="Indian Rupees(Rs.)"/>
    <x v="1"/>
    <x v="0"/>
    <s v="No"/>
    <n v="1"/>
    <n v="1.3667099E-2"/>
    <n v="8.8836143500000002"/>
    <x v="15"/>
    <x v="1"/>
    <x v="482"/>
  </r>
  <r>
    <x v="798"/>
    <s v="OvenFresh"/>
    <n v="1"/>
    <x v="7"/>
    <s v="Chandigarh"/>
    <s v="SCO 437 &amp; 438, Sector 35 C, Sector 35, Chandigarh"/>
    <s v="Cafe, Bakery"/>
    <n v="650"/>
    <s v="Indian Rupees(Rs.)"/>
    <x v="1"/>
    <x v="0"/>
    <s v="No"/>
    <n v="1"/>
    <n v="1.3667099E-2"/>
    <n v="8.8836143500000002"/>
    <x v="15"/>
    <x v="1"/>
    <x v="483"/>
  </r>
  <r>
    <x v="799"/>
    <s v="Super Donuts"/>
    <n v="1"/>
    <x v="7"/>
    <s v="Chandigarh"/>
    <s v="SCO 446 Sector 35 C, Sector 35, Chandigarh"/>
    <s v="Burger, Fast Food, Desserts, Beverages"/>
    <n v="450"/>
    <s v="Indian Rupees(Rs.)"/>
    <x v="1"/>
    <x v="1"/>
    <s v="No"/>
    <n v="1"/>
    <n v="1.3667099E-2"/>
    <n v="6.1501945500000001"/>
    <x v="4"/>
    <x v="1"/>
    <x v="418"/>
  </r>
  <r>
    <x v="800"/>
    <s v="Taco Bell"/>
    <n v="1"/>
    <x v="7"/>
    <s v="Chandigarh"/>
    <s v="SCO 453-454, Sector 35C, Sector 35, Chandigarh"/>
    <s v="Mexican, Fast Food"/>
    <n v="600"/>
    <s v="Indian Rupees(Rs.)"/>
    <x v="1"/>
    <x v="1"/>
    <s v="No"/>
    <n v="1"/>
    <n v="1.3667099E-2"/>
    <n v="8.2002594000000002"/>
    <x v="5"/>
    <x v="1"/>
    <x v="484"/>
  </r>
  <r>
    <x v="801"/>
    <s v="Karim's"/>
    <n v="1"/>
    <x v="7"/>
    <s v="Chandigarh"/>
    <s v="SCO 33, Madhya Marg, Sector 7, Chandigarh"/>
    <s v="Mughlai, North Indian"/>
    <n v="800"/>
    <s v="Indian Rupees(Rs.)"/>
    <x v="1"/>
    <x v="0"/>
    <s v="No"/>
    <n v="2"/>
    <n v="1.3667099E-2"/>
    <n v="10.9336792"/>
    <x v="16"/>
    <x v="3"/>
    <x v="380"/>
  </r>
  <r>
    <x v="802"/>
    <s v="Virgin Courtyard"/>
    <n v="1"/>
    <x v="7"/>
    <s v="Chandigarh"/>
    <s v="Backside, SCO 1A, Madhya Marg, Sector 7, Chandigarh"/>
    <s v="Italian"/>
    <n v="2200"/>
    <s v="Indian Rupees(Rs.)"/>
    <x v="1"/>
    <x v="0"/>
    <s v="No"/>
    <n v="3"/>
    <n v="1.3667099E-2"/>
    <n v="30.067617800000001"/>
    <x v="2"/>
    <x v="1"/>
    <x v="485"/>
  </r>
  <r>
    <x v="803"/>
    <s v="Burgrill"/>
    <n v="1"/>
    <x v="7"/>
    <s v="Chandigarh"/>
    <s v="Booth 70, Sector 8, Chandigarh"/>
    <s v="Burger, Fast Food"/>
    <n v="500"/>
    <s v="Indian Rupees(Rs.)"/>
    <x v="1"/>
    <x v="1"/>
    <s v="No"/>
    <n v="1"/>
    <n v="1.3667099E-2"/>
    <n v="6.8335495000000002"/>
    <x v="1"/>
    <x v="0"/>
    <x v="164"/>
  </r>
  <r>
    <x v="804"/>
    <s v="Uncle Jack's"/>
    <n v="1"/>
    <x v="7"/>
    <s v="Chandigarh"/>
    <s v="Booth 11, Sector 8, Chandigarh"/>
    <s v="Desserts, American"/>
    <n v="600"/>
    <s v="Indian Rupees(Rs.)"/>
    <x v="1"/>
    <x v="0"/>
    <s v="No"/>
    <n v="1"/>
    <n v="1.3667099E-2"/>
    <n v="8.2002594000000002"/>
    <x v="4"/>
    <x v="1"/>
    <x v="486"/>
  </r>
  <r>
    <x v="805"/>
    <s v="That Madras Place"/>
    <n v="1"/>
    <x v="7"/>
    <s v="Chennai"/>
    <s v="34/29, 2nd Main Road, Kasturibai Nagar, Adyar, Chennai"/>
    <s v="European, Italian, Desserts"/>
    <n v="800"/>
    <s v="Indian Rupees(Rs.)"/>
    <x v="0"/>
    <x v="1"/>
    <s v="No"/>
    <n v="2"/>
    <n v="1.3667099E-2"/>
    <n v="10.9336792"/>
    <x v="5"/>
    <x v="1"/>
    <x v="487"/>
  </r>
  <r>
    <x v="806"/>
    <s v="Haunted"/>
    <n v="1"/>
    <x v="7"/>
    <s v="Chennai"/>
    <s v="273, F13, New Number 71, 2nd Main Road, Anna Nagar East, Chennai"/>
    <s v="North Indian, Chinese, Arabian"/>
    <n v="800"/>
    <s v="Indian Rupees(Rs.)"/>
    <x v="0"/>
    <x v="1"/>
    <s v="No"/>
    <n v="2"/>
    <n v="1.3667099E-2"/>
    <n v="10.9336792"/>
    <x v="10"/>
    <x v="2"/>
    <x v="488"/>
  </r>
  <r>
    <x v="807"/>
    <s v="Pantry d'or"/>
    <n v="1"/>
    <x v="7"/>
    <s v="Chennai"/>
    <s v="21/11, J Block, 6th Avenue Main Road, Anna Nagar East, Chennai"/>
    <s v="Continental, Cafe, Italian, Desserts"/>
    <n v="750"/>
    <s v="Indian Rupees(Rs.)"/>
    <x v="0"/>
    <x v="1"/>
    <s v="No"/>
    <n v="2"/>
    <n v="1.3667099E-2"/>
    <n v="10.25032425"/>
    <x v="2"/>
    <x v="1"/>
    <x v="489"/>
  </r>
  <r>
    <x v="808"/>
    <s v="Palmshore"/>
    <n v="1"/>
    <x v="7"/>
    <s v="Chennai"/>
    <s v="95, Jawaharlal Nehru Salai, Jafferkhanpet, Ashok Nagar, Chennai"/>
    <s v="North Indian, Mughlai, Chinese, South Indian"/>
    <n v="850"/>
    <s v="Indian Rupees(Rs.)"/>
    <x v="0"/>
    <x v="1"/>
    <s v="No"/>
    <n v="2"/>
    <n v="1.3667099E-2"/>
    <n v="11.61703415"/>
    <x v="5"/>
    <x v="1"/>
    <x v="490"/>
  </r>
  <r>
    <x v="809"/>
    <s v="Chili's"/>
    <n v="1"/>
    <x v="7"/>
    <s v="Chennai"/>
    <s v="49 &amp; 50 L, Express Avenue Mall, White's Road, Royapettah, Chennai"/>
    <s v="Mexican, American, Tex-Mex, Burger"/>
    <n v="1700"/>
    <s v="Indian Rupees(Rs.)"/>
    <x v="0"/>
    <x v="1"/>
    <s v="No"/>
    <n v="2"/>
    <n v="1.3667099E-2"/>
    <n v="23.234068300000001"/>
    <x v="0"/>
    <x v="0"/>
    <x v="491"/>
  </r>
  <r>
    <x v="810"/>
    <s v="Writer's Cafe"/>
    <n v="1"/>
    <x v="7"/>
    <s v="Chennai"/>
    <s v="98, Peter's Road, Behind Philip's Service Centre, Gopalapuram, Chennai"/>
    <s v="Cafe, European"/>
    <n v="450"/>
    <s v="Indian Rupees(Rs.)"/>
    <x v="1"/>
    <x v="1"/>
    <s v="No"/>
    <n v="1"/>
    <n v="1.3667099E-2"/>
    <n v="6.1501945500000001"/>
    <x v="5"/>
    <x v="1"/>
    <x v="297"/>
  </r>
  <r>
    <x v="811"/>
    <s v="Fusilli Reasons"/>
    <n v="1"/>
    <x v="7"/>
    <s v="Chennai"/>
    <s v="1/9, Dr. Vasudevan Street, Ormes Road, Kilpauk, Chennai"/>
    <s v="Italian"/>
    <n v="350"/>
    <s v="Indian Rupees(Rs.)"/>
    <x v="1"/>
    <x v="0"/>
    <s v="No"/>
    <n v="1"/>
    <n v="1.3667099E-2"/>
    <n v="4.7834846500000001"/>
    <x v="17"/>
    <x v="0"/>
    <x v="492"/>
  </r>
  <r>
    <x v="812"/>
    <s v="Ciclo Cafe"/>
    <n v="1"/>
    <x v="7"/>
    <s v="Chennai"/>
    <s v="47, Gandhi Mandapam Road, Kotturpuram, Chennai"/>
    <s v="Cafe, Continental"/>
    <n v="1100"/>
    <s v="Indian Rupees(Rs.)"/>
    <x v="1"/>
    <x v="0"/>
    <s v="No"/>
    <n v="2"/>
    <n v="1.3667099E-2"/>
    <n v="15.0338089"/>
    <x v="15"/>
    <x v="1"/>
    <x v="493"/>
  </r>
  <r>
    <x v="813"/>
    <s v="Kaidi Kitchen"/>
    <n v="1"/>
    <x v="7"/>
    <s v="Chennai"/>
    <s v="20/3, Bishop Wallers Avenue, Mylapore, Chennai"/>
    <s v="Italian, Mexican, Chinese, Thai, North Indian"/>
    <n v="1500"/>
    <s v="Indian Rupees(Rs.)"/>
    <x v="0"/>
    <x v="1"/>
    <s v="No"/>
    <n v="2"/>
    <n v="1.3667099E-2"/>
    <n v="20.5006485"/>
    <x v="4"/>
    <x v="1"/>
    <x v="494"/>
  </r>
  <r>
    <x v="814"/>
    <s v="Bombay Brasserie"/>
    <n v="1"/>
    <x v="7"/>
    <s v="Chennai"/>
    <s v="3, College Lane, Nungambakkam, Chennai"/>
    <s v="North Indian"/>
    <n v="1200"/>
    <s v="Indian Rupees(Rs.)"/>
    <x v="0"/>
    <x v="1"/>
    <s v="No"/>
    <n v="2"/>
    <n v="1.3667099E-2"/>
    <n v="16.4005188"/>
    <x v="17"/>
    <x v="0"/>
    <x v="495"/>
  </r>
  <r>
    <x v="815"/>
    <s v="Maplai"/>
    <n v="1"/>
    <x v="7"/>
    <s v="Chennai"/>
    <s v="14, Sterling Avenue, Nungambakkam, Chennai"/>
    <s v="South Indian, Chettinad"/>
    <n v="1000"/>
    <s v="Indian Rupees(Rs.)"/>
    <x v="0"/>
    <x v="0"/>
    <s v="No"/>
    <n v="2"/>
    <n v="1.3667099E-2"/>
    <n v="13.667099"/>
    <x v="5"/>
    <x v="1"/>
    <x v="496"/>
  </r>
  <r>
    <x v="816"/>
    <s v="Paradise"/>
    <n v="1"/>
    <x v="7"/>
    <s v="Chennai"/>
    <s v="392, Anjali Devi Towers Kandanchavadi, OMR, Perungudi, Chennai"/>
    <s v="Biryani, North Indian"/>
    <n v="900"/>
    <s v="Indian Rupees(Rs.)"/>
    <x v="1"/>
    <x v="1"/>
    <s v="No"/>
    <n v="2"/>
    <n v="1.3667099E-2"/>
    <n v="12.3003891"/>
    <x v="10"/>
    <x v="2"/>
    <x v="497"/>
  </r>
  <r>
    <x v="817"/>
    <s v="L'amandier"/>
    <n v="1"/>
    <x v="7"/>
    <s v="Chennai"/>
    <s v="57, 2nd Main Road, RA Puram, Chennai"/>
    <s v="European, Cafe, Italian"/>
    <n v="1200"/>
    <s v="Indian Rupees(Rs.)"/>
    <x v="0"/>
    <x v="1"/>
    <s v="No"/>
    <n v="2"/>
    <n v="1.3667099E-2"/>
    <n v="16.4005188"/>
    <x v="6"/>
    <x v="1"/>
    <x v="498"/>
  </r>
  <r>
    <x v="818"/>
    <s v="Palmshore"/>
    <n v="1"/>
    <x v="7"/>
    <s v="Chennai"/>
    <s v="Plot 8, Park Dugar, Mount Poonamallee High Road, Ramapuram, Chennai"/>
    <s v="North Indian, Mughlai, Chinese, South Indian"/>
    <n v="850"/>
    <s v="Indian Rupees(Rs.)"/>
    <x v="0"/>
    <x v="1"/>
    <s v="No"/>
    <n v="2"/>
    <n v="1.3667099E-2"/>
    <n v="11.61703415"/>
    <x v="2"/>
    <x v="1"/>
    <x v="499"/>
  </r>
  <r>
    <x v="819"/>
    <s v="Palmshore"/>
    <n v="1"/>
    <x v="7"/>
    <s v="Chennai"/>
    <s v="111/108, Santhome High Road, Foreshore Estate, Santhome, Chennai"/>
    <s v="North Indian, Mughlai, Chinese, South Indian"/>
    <n v="850"/>
    <s v="Indian Rupees(Rs.)"/>
    <x v="0"/>
    <x v="1"/>
    <s v="No"/>
    <n v="2"/>
    <n v="1.3667099E-2"/>
    <n v="11.61703415"/>
    <x v="6"/>
    <x v="1"/>
    <x v="500"/>
  </r>
  <r>
    <x v="820"/>
    <s v="Basil With A Twist"/>
    <n v="1"/>
    <x v="7"/>
    <s v="Chennai"/>
    <s v="58-A, Habibullah Road, T. Nagar, Chennai"/>
    <s v="Continental, Cafe, Spanish, Italian, European, Greek, Mediterranean"/>
    <n v="1500"/>
    <s v="Indian Rupees(Rs.)"/>
    <x v="0"/>
    <x v="1"/>
    <s v="No"/>
    <n v="2"/>
    <n v="1.3667099E-2"/>
    <n v="20.5006485"/>
    <x v="1"/>
    <x v="0"/>
    <x v="501"/>
  </r>
  <r>
    <x v="821"/>
    <s v="Barbeque Nation"/>
    <n v="1"/>
    <x v="7"/>
    <s v="Chennai"/>
    <s v="Shri Devi Park Hotel, 1, Hanumantha Road, North Usman Road, T. Nagar, Chennai"/>
    <s v="North Indian, Continental"/>
    <n v="2000"/>
    <s v="Indian Rupees(Rs.)"/>
    <x v="1"/>
    <x v="0"/>
    <s v="No"/>
    <n v="3"/>
    <n v="1.3667099E-2"/>
    <n v="27.334198000000001"/>
    <x v="2"/>
    <x v="1"/>
    <x v="502"/>
  </r>
  <r>
    <x v="822"/>
    <s v="AB's - Absolute Barbecues"/>
    <n v="1"/>
    <x v="7"/>
    <s v="Chennai"/>
    <s v="Velachery Tharamani Link Road, Opposite TCS, Velachery, Chennai"/>
    <s v="North Indian, European, Mediterranean"/>
    <n v="1600"/>
    <s v="Indian Rupees(Rs.)"/>
    <x v="1"/>
    <x v="0"/>
    <s v="No"/>
    <n v="2"/>
    <n v="1.3667099E-2"/>
    <n v="21.867358400000001"/>
    <x v="3"/>
    <x v="0"/>
    <x v="503"/>
  </r>
  <r>
    <x v="823"/>
    <s v="Coal Barbecues"/>
    <n v="1"/>
    <x v="7"/>
    <s v="Chennai"/>
    <s v="17-18, Rajalakshmi Nagar, 7th Cross Street, 100 Feet Bypass Road, Velachery, Chennai"/>
    <s v="North Indian, Mediterranean, Asian, Arabian"/>
    <n v="1400"/>
    <s v="Indian Rupees(Rs.)"/>
    <x v="1"/>
    <x v="0"/>
    <s v="No"/>
    <n v="2"/>
    <n v="1.3667099E-2"/>
    <n v="19.1339386"/>
    <x v="17"/>
    <x v="0"/>
    <x v="504"/>
  </r>
  <r>
    <x v="824"/>
    <s v="Pind"/>
    <n v="1"/>
    <x v="7"/>
    <s v="Chennai"/>
    <s v="2, Sarathy Nagar, 1st Main Road, Velachery, Chennai"/>
    <s v="North Indian, Chinese"/>
    <n v="900"/>
    <s v="Indian Rupees(Rs.)"/>
    <x v="0"/>
    <x v="0"/>
    <s v="No"/>
    <n v="2"/>
    <n v="1.3667099E-2"/>
    <n v="12.3003891"/>
    <x v="4"/>
    <x v="1"/>
    <x v="505"/>
  </r>
  <r>
    <x v="825"/>
    <s v="Kuchi n Kream"/>
    <n v="1"/>
    <x v="7"/>
    <s v="Coimbatore"/>
    <s v="353/1, Hotel Landmark Complex, Bharathiaar Road, Gandhipuram, Coimbatore"/>
    <s v="Cafe, Continental, Fast Food"/>
    <n v="800"/>
    <s v="Indian Rupees(Rs.)"/>
    <x v="1"/>
    <x v="1"/>
    <s v="No"/>
    <n v="2"/>
    <n v="1.3667099E-2"/>
    <n v="10.9336792"/>
    <x v="17"/>
    <x v="0"/>
    <x v="506"/>
  </r>
  <r>
    <x v="826"/>
    <s v="Haribhavanam Hotel"/>
    <n v="1"/>
    <x v="7"/>
    <s v="Coimbatore"/>
    <s v="2, Bharathi Colony, Peelamedu, Coimbatore"/>
    <s v="South Indian, Chettinad, North Indian"/>
    <n v="600"/>
    <s v="Indian Rupees(Rs.)"/>
    <x v="1"/>
    <x v="0"/>
    <s v="No"/>
    <n v="1"/>
    <n v="1.3667099E-2"/>
    <n v="8.2002594000000002"/>
    <x v="18"/>
    <x v="2"/>
    <x v="507"/>
  </r>
  <r>
    <x v="827"/>
    <s v="Kites Cafe"/>
    <n v="1"/>
    <x v="7"/>
    <s v="Coimbatore"/>
    <s v="267, B.R. Puram, Near Royal Enfield Showroom, Avinashi Road, Peelamedu, Coimbatore"/>
    <s v="Cafe"/>
    <n v="400"/>
    <s v="Indian Rupees(Rs.)"/>
    <x v="1"/>
    <x v="1"/>
    <s v="No"/>
    <n v="1"/>
    <n v="1.3667099E-2"/>
    <n v="5.4668396000000001"/>
    <x v="10"/>
    <x v="2"/>
    <x v="508"/>
  </r>
  <r>
    <x v="828"/>
    <s v="Zucca Pizzeria"/>
    <n v="1"/>
    <x v="7"/>
    <s v="Coimbatore"/>
    <s v="GRG College Road, Opposite Rajasree Ford Showroom, Peelamedu, Coimbatore"/>
    <s v="Pizza"/>
    <n v="600"/>
    <s v="Indian Rupees(Rs.)"/>
    <x v="1"/>
    <x v="1"/>
    <s v="No"/>
    <n v="1"/>
    <n v="1.3667099E-2"/>
    <n v="8.2002594000000002"/>
    <x v="20"/>
    <x v="2"/>
    <x v="509"/>
  </r>
  <r>
    <x v="829"/>
    <s v="Burger Ka Baap"/>
    <n v="1"/>
    <x v="7"/>
    <s v="Coimbatore"/>
    <s v="Avinashi Road, Near PSG College Of Technology, Peelamedu, Coimbatore"/>
    <s v="Fast Food"/>
    <n v="500"/>
    <s v="Indian Rupees(Rs.)"/>
    <x v="1"/>
    <x v="0"/>
    <s v="No"/>
    <n v="1"/>
    <n v="1.3667099E-2"/>
    <n v="6.8335495000000002"/>
    <x v="6"/>
    <x v="1"/>
    <x v="60"/>
  </r>
  <r>
    <x v="830"/>
    <s v="The Cascade Restaurant"/>
    <n v="1"/>
    <x v="7"/>
    <s v="Coimbatore"/>
    <s v="479-B1, Avinashi Road, Near Suguna Kalyana Mandapam, Peelamedu, Coimbatore"/>
    <s v="Chinese"/>
    <n v="1200"/>
    <s v="Indian Rupees(Rs.)"/>
    <x v="1"/>
    <x v="1"/>
    <s v="No"/>
    <n v="2"/>
    <n v="1.3667099E-2"/>
    <n v="16.4005188"/>
    <x v="15"/>
    <x v="1"/>
    <x v="246"/>
  </r>
  <r>
    <x v="831"/>
    <s v="24 Plus Cafe &amp; Restaurant"/>
    <n v="1"/>
    <x v="7"/>
    <s v="Coimbatore"/>
    <s v="1A, Pollachi Main Road, Eachanari, Podanur, Coimbatore"/>
    <s v="Continental, Fast Food, Desserts, Indian"/>
    <n v="450"/>
    <s v="Indian Rupees(Rs.)"/>
    <x v="1"/>
    <x v="0"/>
    <s v="No"/>
    <n v="1"/>
    <n v="1.3667099E-2"/>
    <n v="6.1501945500000001"/>
    <x v="10"/>
    <x v="2"/>
    <x v="33"/>
  </r>
  <r>
    <x v="832"/>
    <s v="Valarmathi Kongunaatu Samayal"/>
    <n v="1"/>
    <x v="7"/>
    <s v="Coimbatore"/>
    <s v="207/A, CSI Compound, Opposite Photo Centre, Race Course, Coimbatore"/>
    <s v="South Indian, Biryani"/>
    <n v="350"/>
    <s v="Indian Rupees(Rs.)"/>
    <x v="1"/>
    <x v="0"/>
    <s v="No"/>
    <n v="1"/>
    <n v="1.3667099E-2"/>
    <n v="4.7834846500000001"/>
    <x v="1"/>
    <x v="0"/>
    <x v="100"/>
  </r>
  <r>
    <x v="833"/>
    <s v="Bird On Tree"/>
    <n v="1"/>
    <x v="7"/>
    <s v="Coimbatore"/>
    <s v="28, Opposite Circuit House, Behind HDFC, Race Course, Coimbatore"/>
    <s v="Continental, Chinese, Thai, Malaysian, North Indian"/>
    <n v="1200"/>
    <s v="Indian Rupees(Rs.)"/>
    <x v="1"/>
    <x v="0"/>
    <s v="No"/>
    <n v="2"/>
    <n v="1.3667099E-2"/>
    <n v="16.4005188"/>
    <x v="10"/>
    <x v="2"/>
    <x v="370"/>
  </r>
  <r>
    <x v="834"/>
    <s v="Tim's Bistro"/>
    <n v="1"/>
    <x v="7"/>
    <s v="Coimbatore"/>
    <s v="156, Race Course Road, Race Course, Coimbatore"/>
    <s v="North Indian, Continental"/>
    <n v="700"/>
    <s v="Indian Rupees(Rs.)"/>
    <x v="1"/>
    <x v="1"/>
    <s v="No"/>
    <n v="1"/>
    <n v="1.3667099E-2"/>
    <n v="9.5669693000000002"/>
    <x v="18"/>
    <x v="2"/>
    <x v="180"/>
  </r>
  <r>
    <x v="835"/>
    <s v="Batlivala &amp; Khanabhoy"/>
    <n v="1"/>
    <x v="7"/>
    <s v="Coimbatore"/>
    <s v="122, 4th Floor, Appusamy Layout, Red Fields, Race Course, Coimbatore"/>
    <s v="Parsi, North Indian"/>
    <n v="1200"/>
    <s v="Indian Rupees(Rs.)"/>
    <x v="1"/>
    <x v="0"/>
    <s v="No"/>
    <n v="2"/>
    <n v="1.3667099E-2"/>
    <n v="16.4005188"/>
    <x v="5"/>
    <x v="1"/>
    <x v="35"/>
  </r>
  <r>
    <x v="836"/>
    <s v="Cafe Totaram"/>
    <n v="1"/>
    <x v="7"/>
    <s v="Coimbatore"/>
    <s v="245/1, Near Veejay Hall, Raheja Apartment, Race Course, Coimbatore"/>
    <s v="Cafe, Fast Food"/>
    <n v="600"/>
    <s v="Indian Rupees(Rs.)"/>
    <x v="1"/>
    <x v="1"/>
    <s v="No"/>
    <n v="1"/>
    <n v="1.3667099E-2"/>
    <n v="8.2002594000000002"/>
    <x v="4"/>
    <x v="1"/>
    <x v="298"/>
  </r>
  <r>
    <x v="837"/>
    <s v="Cream Centre"/>
    <n v="1"/>
    <x v="7"/>
    <s v="Coimbatore"/>
    <s v="128/180, Orbit Avenue, Thirugnanasambandam Road, Opposite Bishop Appasamy College, Gopalapuram, Race Course, Coimbatore"/>
    <s v="North Indian, Chinese, Italian, Mexican"/>
    <n v="1000"/>
    <s v="Indian Rupees(Rs.)"/>
    <x v="1"/>
    <x v="0"/>
    <s v="No"/>
    <n v="2"/>
    <n v="1.3667099E-2"/>
    <n v="13.667099"/>
    <x v="4"/>
    <x v="1"/>
    <x v="510"/>
  </r>
  <r>
    <x v="838"/>
    <s v="On The Go"/>
    <n v="1"/>
    <x v="7"/>
    <s v="Coimbatore"/>
    <s v="167, Race Course Road, Gopalapuram, Race Course, Coimbatore"/>
    <s v="Italian, North Indian, Desserts"/>
    <n v="1500"/>
    <s v="Indian Rupees(Rs.)"/>
    <x v="1"/>
    <x v="0"/>
    <s v="No"/>
    <n v="2"/>
    <n v="1.3667099E-2"/>
    <n v="20.5006485"/>
    <x v="4"/>
    <x v="1"/>
    <x v="511"/>
  </r>
  <r>
    <x v="839"/>
    <s v="Sree Annapoorna"/>
    <n v="1"/>
    <x v="7"/>
    <s v="Coimbatore"/>
    <s v="75, East Arokiasamy Road, RS Puram, Coimbatore"/>
    <s v="South Indian, North Indian, Chinese"/>
    <n v="400"/>
    <s v="Indian Rupees(Rs.)"/>
    <x v="1"/>
    <x v="0"/>
    <s v="No"/>
    <n v="1"/>
    <n v="1.3667099E-2"/>
    <n v="5.4668396000000001"/>
    <x v="6"/>
    <x v="1"/>
    <x v="374"/>
  </r>
  <r>
    <x v="840"/>
    <s v="That's Y Food"/>
    <n v="1"/>
    <x v="7"/>
    <s v="Coimbatore"/>
    <s v="24/49, TV Swamy Road East, Opposite Emeral Building, RS Puram, Coimbatore"/>
    <s v="North Indian, Biryani"/>
    <n v="1400"/>
    <s v="Indian Rupees(Rs.)"/>
    <x v="1"/>
    <x v="0"/>
    <s v="No"/>
    <n v="2"/>
    <n v="1.3667099E-2"/>
    <n v="19.1339386"/>
    <x v="5"/>
    <x v="1"/>
    <x v="512"/>
  </r>
  <r>
    <x v="841"/>
    <s v="CakeBee"/>
    <n v="1"/>
    <x v="7"/>
    <s v="Coimbatore"/>
    <s v="6/1, SRP Nagar, Saibaba Colony, Coimbatore"/>
    <s v="Bakery, Desserts"/>
    <n v="350"/>
    <s v="Indian Rupees(Rs.)"/>
    <x v="1"/>
    <x v="1"/>
    <s v="No"/>
    <n v="1"/>
    <n v="1.3667099E-2"/>
    <n v="4.7834846500000001"/>
    <x v="3"/>
    <x v="0"/>
    <x v="513"/>
  </r>
  <r>
    <x v="842"/>
    <s v="Yari"/>
    <n v="1"/>
    <x v="7"/>
    <s v="Coimbatore"/>
    <s v="69, Bharathi Park, 6th Cross, Saibaba Colony, Coimbatore"/>
    <s v="North Indian, Chinese, Street Food"/>
    <n v="700"/>
    <s v="Indian Rupees(Rs.)"/>
    <x v="1"/>
    <x v="0"/>
    <s v="No"/>
    <n v="1"/>
    <n v="1.3667099E-2"/>
    <n v="9.5669693000000002"/>
    <x v="5"/>
    <x v="1"/>
    <x v="370"/>
  </r>
  <r>
    <x v="843"/>
    <s v="Cream Stone"/>
    <n v="1"/>
    <x v="7"/>
    <s v="Coimbatore"/>
    <s v="Creamstone , 1335, Avinashi Road, Opposite Bharath Petrol Bunk, Peelamedu, Coimbatore"/>
    <s v="Desserts, Ice Cream"/>
    <n v="300"/>
    <s v="Indian Rupees(Rs.)"/>
    <x v="1"/>
    <x v="0"/>
    <s v="No"/>
    <n v="1"/>
    <n v="1.3667099E-2"/>
    <n v="4.1001297000000001"/>
    <x v="6"/>
    <x v="1"/>
    <x v="133"/>
  </r>
  <r>
    <x v="844"/>
    <s v="Barbeque Nation"/>
    <n v="1"/>
    <x v="7"/>
    <s v="Coimbatore"/>
    <s v="6th Floor, Metro Park Inn, 1000, Raja Street, Near Clock Tower, Town Hall, Coimbatore"/>
    <s v="North Indian, European, Mediterranean"/>
    <n v="1400"/>
    <s v="Indian Rupees(Rs.)"/>
    <x v="1"/>
    <x v="0"/>
    <s v="No"/>
    <n v="2"/>
    <n v="1.3667099E-2"/>
    <n v="19.1339386"/>
    <x v="2"/>
    <x v="1"/>
    <x v="514"/>
  </r>
  <r>
    <x v="845"/>
    <s v="The Punjabi Essence Restaurant"/>
    <n v="1"/>
    <x v="7"/>
    <s v="Dehradun"/>
    <s v="27 B, Near Premier Plaza, Rajpur Road, Chukkuwala, Dehradun"/>
    <s v="North Indian, Chinese"/>
    <n v="800"/>
    <s v="Indian Rupees(Rs.)"/>
    <x v="1"/>
    <x v="0"/>
    <s v="No"/>
    <n v="2"/>
    <n v="1.3667099E-2"/>
    <n v="10.9336792"/>
    <x v="7"/>
    <x v="2"/>
    <x v="243"/>
  </r>
  <r>
    <x v="846"/>
    <s v="Tirupati Restaurant"/>
    <n v="1"/>
    <x v="7"/>
    <s v="Dehradun"/>
    <s v="27 B, Rajpur Road, Opposite St. Joseph's Academy, Chukkuwala, Dehradun"/>
    <s v="South Indian, North Indian, Chinese"/>
    <n v="500"/>
    <s v="Indian Rupees(Rs.)"/>
    <x v="1"/>
    <x v="0"/>
    <s v="No"/>
    <n v="1"/>
    <n v="1.3667099E-2"/>
    <n v="6.8335495000000002"/>
    <x v="10"/>
    <x v="2"/>
    <x v="66"/>
  </r>
  <r>
    <x v="847"/>
    <s v="Anandam"/>
    <n v="1"/>
    <x v="7"/>
    <s v="Dehradun"/>
    <s v="69, Krishna Tower, Rajpur Road, Hathibarkala Salwala, Dehradun"/>
    <s v="Desserts, North Indian, Chinese, South Indian, Fast Food, Street Food"/>
    <n v="650"/>
    <s v="Indian Rupees(Rs.)"/>
    <x v="1"/>
    <x v="0"/>
    <s v="No"/>
    <n v="1"/>
    <n v="1.3667099E-2"/>
    <n v="8.8836143500000002"/>
    <x v="18"/>
    <x v="2"/>
    <x v="59"/>
  </r>
  <r>
    <x v="848"/>
    <s v="Town Table Restaurant"/>
    <n v="1"/>
    <x v="7"/>
    <s v="Dehradun"/>
    <s v="101, Rajpur Road, Hathibarkala Salwala, Dehradun"/>
    <s v="North Indian, Chinese, Continental"/>
    <n v="1000"/>
    <s v="Indian Rupees(Rs.)"/>
    <x v="1"/>
    <x v="0"/>
    <s v="No"/>
    <n v="2"/>
    <n v="1.3667099E-2"/>
    <n v="13.667099"/>
    <x v="18"/>
    <x v="2"/>
    <x v="473"/>
  </r>
  <r>
    <x v="849"/>
    <s v="Kalsang Friends Corner"/>
    <n v="1"/>
    <x v="7"/>
    <s v="Dehradun"/>
    <s v="88 A, Opposite Osho, Chander Lok Colony, Rajpur Road, Hathibarkala Salwala, Dehradun"/>
    <s v="Chinese, Thai, Tibetan"/>
    <n v="750"/>
    <s v="Indian Rupees(Rs.)"/>
    <x v="1"/>
    <x v="0"/>
    <s v="No"/>
    <n v="2"/>
    <n v="1.3667099E-2"/>
    <n v="10.25032425"/>
    <x v="5"/>
    <x v="1"/>
    <x v="515"/>
  </r>
  <r>
    <x v="850"/>
    <s v="The Great Indian Pub"/>
    <n v="1"/>
    <x v="7"/>
    <s v="Dehradun"/>
    <s v="138/345, Rajpur Road, Jakhan, Dehradun"/>
    <s v="North Indian"/>
    <n v="1500"/>
    <s v="Indian Rupees(Rs.)"/>
    <x v="1"/>
    <x v="0"/>
    <s v="No"/>
    <n v="2"/>
    <n v="1.3667099E-2"/>
    <n v="20.5006485"/>
    <x v="3"/>
    <x v="0"/>
    <x v="516"/>
  </r>
  <r>
    <x v="851"/>
    <s v="BMG - All Day Dining"/>
    <n v="1"/>
    <x v="7"/>
    <s v="Dehradun"/>
    <s v="140 A, Rajpur Road, Jakhan, Dehradun"/>
    <s v="Chinese, North Indian, Fast Food"/>
    <n v="150"/>
    <s v="Indian Rupees(Rs.)"/>
    <x v="1"/>
    <x v="0"/>
    <s v="No"/>
    <n v="1"/>
    <n v="1.3667099E-2"/>
    <n v="2.05006485"/>
    <x v="6"/>
    <x v="1"/>
    <x v="165"/>
  </r>
  <r>
    <x v="852"/>
    <s v="Punjab Grill"/>
    <n v="1"/>
    <x v="7"/>
    <s v="Dehradun"/>
    <s v="Rajpur Road, Jakhan, Dehradun"/>
    <s v="Mughlai, North Indian"/>
    <n v="1250"/>
    <s v="Indian Rupees(Rs.)"/>
    <x v="1"/>
    <x v="0"/>
    <s v="No"/>
    <n v="2"/>
    <n v="1.3667099E-2"/>
    <n v="17.083873749999999"/>
    <x v="4"/>
    <x v="1"/>
    <x v="127"/>
  </r>
  <r>
    <x v="853"/>
    <s v="TBistro"/>
    <n v="1"/>
    <x v="7"/>
    <s v="Dehradun"/>
    <s v="Saina Inn, 3, Old Survey Road, Karanpur, Dehradun"/>
    <s v="North Indian, Chinese"/>
    <n v="550"/>
    <s v="Indian Rupees(Rs.)"/>
    <x v="1"/>
    <x v="0"/>
    <s v="No"/>
    <n v="1"/>
    <n v="1.3667099E-2"/>
    <n v="7.5169044500000002"/>
    <x v="10"/>
    <x v="2"/>
    <x v="517"/>
  </r>
  <r>
    <x v="854"/>
    <s v="Y Cafe &amp; Restaurant"/>
    <n v="1"/>
    <x v="7"/>
    <s v="Dehradun"/>
    <s v="Hotel White House, Behind St. Joseph's Academy, Subhash Road, Karanpur, Dehradun"/>
    <s v="Cafe"/>
    <n v="500"/>
    <s v="Indian Rupees(Rs.)"/>
    <x v="1"/>
    <x v="0"/>
    <s v="No"/>
    <n v="1"/>
    <n v="1.3667099E-2"/>
    <n v="6.8335495000000002"/>
    <x v="4"/>
    <x v="1"/>
    <x v="337"/>
  </r>
  <r>
    <x v="855"/>
    <s v="Eddie's Patisserie"/>
    <n v="1"/>
    <x v="7"/>
    <s v="Dehradun"/>
    <s v="102 Yamuna Colony, Above Punjab National Bank, Chakrata Road, Dehradun"/>
    <s v="Bakery"/>
    <n v="350"/>
    <s v="Indian Rupees(Rs.)"/>
    <x v="1"/>
    <x v="0"/>
    <s v="No"/>
    <n v="1"/>
    <n v="1.3667099E-2"/>
    <n v="4.7834846500000001"/>
    <x v="15"/>
    <x v="1"/>
    <x v="518"/>
  </r>
  <r>
    <x v="856"/>
    <s v="First Gear Cafe"/>
    <n v="1"/>
    <x v="7"/>
    <s v="Dehradun"/>
    <s v="Khala Gaon, Near Shiv Mandir, Malsi, Dehradun"/>
    <s v="Cafe, Chinese"/>
    <n v="700"/>
    <s v="Indian Rupees(Rs.)"/>
    <x v="1"/>
    <x v="0"/>
    <s v="No"/>
    <n v="1"/>
    <n v="1.3667099E-2"/>
    <n v="9.5669693000000002"/>
    <x v="18"/>
    <x v="2"/>
    <x v="217"/>
  </r>
  <r>
    <x v="857"/>
    <s v="Dunkin Donuts"/>
    <n v="1"/>
    <x v="7"/>
    <s v="Dehradun"/>
    <s v="UG 03, Pacific Mall, Rajpur Road, Jakhan, Dehradun"/>
    <s v="Burger, Desserts"/>
    <n v="600"/>
    <s v="Indian Rupees(Rs.)"/>
    <x v="1"/>
    <x v="0"/>
    <s v="No"/>
    <n v="1"/>
    <n v="1.3667099E-2"/>
    <n v="8.2002594000000002"/>
    <x v="18"/>
    <x v="2"/>
    <x v="381"/>
  </r>
  <r>
    <x v="858"/>
    <s v="Doon Darbar"/>
    <n v="1"/>
    <x v="7"/>
    <s v="Dehradun"/>
    <s v="43, Gandhi Road, Paltan Bazaar, Dehradun"/>
    <s v="North Indian, Mughlai"/>
    <n v="600"/>
    <s v="Indian Rupees(Rs.)"/>
    <x v="1"/>
    <x v="0"/>
    <s v="No"/>
    <n v="1"/>
    <n v="1.3667099E-2"/>
    <n v="8.2002594000000002"/>
    <x v="18"/>
    <x v="2"/>
    <x v="295"/>
  </r>
  <r>
    <x v="859"/>
    <s v="Razzmatazz"/>
    <n v="1"/>
    <x v="7"/>
    <s v="Dehradun"/>
    <s v="5, Pritam Road, Dalanwala, Near Race Course, Dehradun"/>
    <s v="Cafe"/>
    <n v="400"/>
    <s v="Indian Rupees(Rs.)"/>
    <x v="1"/>
    <x v="0"/>
    <s v="No"/>
    <n v="1"/>
    <n v="1.3667099E-2"/>
    <n v="5.4668396000000001"/>
    <x v="18"/>
    <x v="2"/>
    <x v="47"/>
  </r>
  <r>
    <x v="860"/>
    <s v="Barbeque Nation"/>
    <n v="1"/>
    <x v="7"/>
    <s v="Dehradun"/>
    <s v="Chaudhary Plaza, Rajpur Road, Rajpur, Dehradun"/>
    <s v="North Indian, Mediterranean, Asian, Chinese"/>
    <n v="1600"/>
    <s v="Indian Rupees(Rs.)"/>
    <x v="1"/>
    <x v="0"/>
    <s v="No"/>
    <n v="2"/>
    <n v="1.3667099E-2"/>
    <n v="21.867358400000001"/>
    <x v="2"/>
    <x v="1"/>
    <x v="163"/>
  </r>
  <r>
    <x v="861"/>
    <s v="Black Pepper Restaurant"/>
    <n v="1"/>
    <x v="7"/>
    <s v="Dehradun"/>
    <s v="3, Astley Hall, Rajpur Road, Rajpur, Dehradun"/>
    <s v="North Indian, Chinese"/>
    <n v="1200"/>
    <s v="Indian Rupees(Rs.)"/>
    <x v="1"/>
    <x v="0"/>
    <s v="No"/>
    <n v="2"/>
    <n v="1.3667099E-2"/>
    <n v="16.4005188"/>
    <x v="4"/>
    <x v="1"/>
    <x v="379"/>
  </r>
  <r>
    <x v="862"/>
    <s v="Cafe Marigold"/>
    <n v="1"/>
    <x v="7"/>
    <s v="Dehradun"/>
    <s v="Near Shehanshahi Ashram, Old Mussorie Road, Rajpur, Dehradun"/>
    <s v="Cafe, Chinese, Fast Food"/>
    <n v="500"/>
    <s v="Indian Rupees(Rs.)"/>
    <x v="1"/>
    <x v="0"/>
    <s v="No"/>
    <n v="1"/>
    <n v="1.3667099E-2"/>
    <n v="6.8335495000000002"/>
    <x v="15"/>
    <x v="1"/>
    <x v="247"/>
  </r>
  <r>
    <x v="863"/>
    <s v="Jalapenos"/>
    <n v="1"/>
    <x v="7"/>
    <s v="Dehradun"/>
    <s v="Mussourie Diversion, Pacific Hills,Rajpur Road, Rajpur, Dehradun"/>
    <s v="Cafe, Mexican"/>
    <n v="500"/>
    <s v="Indian Rupees(Rs.)"/>
    <x v="1"/>
    <x v="0"/>
    <s v="No"/>
    <n v="1"/>
    <n v="1.3667099E-2"/>
    <n v="6.8335495000000002"/>
    <x v="5"/>
    <x v="1"/>
    <x v="48"/>
  </r>
  <r>
    <x v="864"/>
    <s v="Kalsang AMA Cafe"/>
    <n v="1"/>
    <x v="7"/>
    <s v="Dehradun"/>
    <s v="88, Opposite Osho, Chander Lok Colony, Rajpur Road, Rajpur, Dehradun"/>
    <s v="Cafe"/>
    <n v="600"/>
    <s v="Indian Rupees(Rs.)"/>
    <x v="1"/>
    <x v="0"/>
    <s v="No"/>
    <n v="1"/>
    <n v="1.3667099E-2"/>
    <n v="8.2002594000000002"/>
    <x v="5"/>
    <x v="1"/>
    <x v="219"/>
  </r>
  <r>
    <x v="865"/>
    <s v="Desire Foods"/>
    <n v="1"/>
    <x v="7"/>
    <s v="Faridabad"/>
    <s v="G 25/22, Main Road, 40 Feet, Molarband Extension, Badarpur Border, Faridabad"/>
    <s v="Chinese, Fast Food, Bakery"/>
    <n v="250"/>
    <s v="Indian Rupees(Rs.)"/>
    <x v="1"/>
    <x v="0"/>
    <s v="No"/>
    <n v="1"/>
    <n v="1.3667099E-2"/>
    <n v="3.4167747500000001"/>
    <x v="22"/>
    <x v="3"/>
    <x v="519"/>
  </r>
  <r>
    <x v="866"/>
    <s v="Knight Rock"/>
    <n v="1"/>
    <x v="7"/>
    <s v="Faridabad"/>
    <s v="11/6, Delhi Mathura Road, Near Bharat Petrol Pump, Badarpur Border, Faridabad"/>
    <s v="North Indian, Chinese"/>
    <n v="500"/>
    <s v="Indian Rupees(Rs.)"/>
    <x v="1"/>
    <x v="0"/>
    <s v="No"/>
    <n v="1"/>
    <n v="1.3667099E-2"/>
    <n v="6.8335495000000002"/>
    <x v="25"/>
    <x v="3"/>
    <x v="273"/>
  </r>
  <r>
    <x v="867"/>
    <s v="Punjab Restaurant"/>
    <n v="1"/>
    <x v="7"/>
    <s v="Faridabad"/>
    <s v="Main 40 Feet Road, Molarband Extension, Badarpur Border, Faridabad"/>
    <s v="North Indian"/>
    <n v="150"/>
    <s v="Indian Rupees(Rs.)"/>
    <x v="1"/>
    <x v="0"/>
    <s v="No"/>
    <n v="1"/>
    <n v="1.3667099E-2"/>
    <n v="2.05006485"/>
    <x v="25"/>
    <x v="3"/>
    <x v="26"/>
  </r>
  <r>
    <x v="868"/>
    <s v="Raju Dhaba"/>
    <n v="1"/>
    <x v="7"/>
    <s v="Faridabad"/>
    <s v="Main 40 Feet Road, Molarband Extension, Badarpur Border, Faridabad"/>
    <s v="North Indian"/>
    <n v="150"/>
    <s v="Indian Rupees(Rs.)"/>
    <x v="1"/>
    <x v="0"/>
    <s v="No"/>
    <n v="1"/>
    <n v="1.3667099E-2"/>
    <n v="2.05006485"/>
    <x v="22"/>
    <x v="3"/>
    <x v="26"/>
  </r>
  <r>
    <x v="869"/>
    <s v="Rakheja Bakery"/>
    <n v="1"/>
    <x v="7"/>
    <s v="Faridabad"/>
    <s v="Main 40 Feet Road, Molarband Extension, Badarpur Border, Faridabad"/>
    <s v="Bakery"/>
    <n v="100"/>
    <s v="Indian Rupees(Rs.)"/>
    <x v="1"/>
    <x v="0"/>
    <s v="No"/>
    <n v="1"/>
    <n v="1.3667099E-2"/>
    <n v="1.3667099"/>
    <x v="25"/>
    <x v="3"/>
    <x v="32"/>
  </r>
  <r>
    <x v="870"/>
    <s v="Snax Points"/>
    <n v="1"/>
    <x v="7"/>
    <s v="Faridabad"/>
    <s v="A-68/5, Near Mehra Petrol Pump, Main Tajpur Road, Badarpur Border, Faridabad"/>
    <s v="Chinese, North Indian, Fast Food"/>
    <n v="300"/>
    <s v="Indian Rupees(Rs.)"/>
    <x v="1"/>
    <x v="0"/>
    <s v="No"/>
    <n v="1"/>
    <n v="1.3667099E-2"/>
    <n v="4.1001297000000001"/>
    <x v="9"/>
    <x v="3"/>
    <x v="519"/>
  </r>
  <r>
    <x v="871"/>
    <s v="Aggarwal Sweet Corner"/>
    <n v="1"/>
    <x v="7"/>
    <s v="Faridabad"/>
    <s v="Badarpur Border Chowk Post, Badarpur Border, Faridabad"/>
    <s v="Mithai"/>
    <n v="100"/>
    <s v="Indian Rupees(Rs.)"/>
    <x v="1"/>
    <x v="0"/>
    <s v="No"/>
    <n v="1"/>
    <n v="1.3667099E-2"/>
    <n v="1.3667099"/>
    <x v="14"/>
    <x v="4"/>
    <x v="41"/>
  </r>
  <r>
    <x v="872"/>
    <s v="Kashyap Vaishno Dhaba"/>
    <n v="1"/>
    <x v="7"/>
    <s v="Faridabad"/>
    <s v="Near Seble Cinema, Dharamveer Market, Badarpur Border, Faridabad"/>
    <s v="North Indian"/>
    <n v="100"/>
    <s v="Indian Rupees(Rs.)"/>
    <x v="1"/>
    <x v="0"/>
    <s v="No"/>
    <n v="1"/>
    <n v="1.3667099E-2"/>
    <n v="1.3667099"/>
    <x v="14"/>
    <x v="4"/>
    <x v="184"/>
  </r>
  <r>
    <x v="873"/>
    <s v="Total Food Court"/>
    <n v="1"/>
    <x v="7"/>
    <s v="Faridabad"/>
    <s v="B-222, Shishram Complex, Main Market, Badarpur Border, Faridabad"/>
    <s v="North Indian, Mughlai, Chinese"/>
    <n v="400"/>
    <s v="Indian Rupees(Rs.)"/>
    <x v="1"/>
    <x v="0"/>
    <s v="No"/>
    <n v="1"/>
    <n v="1.3667099E-2"/>
    <n v="5.4668396000000001"/>
    <x v="14"/>
    <x v="4"/>
    <x v="184"/>
  </r>
  <r>
    <x v="874"/>
    <s v="The Chaiwalas"/>
    <n v="1"/>
    <x v="7"/>
    <s v="Faridabad"/>
    <s v="Sector 21 A, Asian Hospital, Badhkal Chowk, Badkal Lake, Faridabad"/>
    <s v="Cafe"/>
    <n v="300"/>
    <s v="Indian Rupees(Rs.)"/>
    <x v="1"/>
    <x v="0"/>
    <s v="No"/>
    <n v="1"/>
    <n v="1.3667099E-2"/>
    <n v="4.1001297000000001"/>
    <x v="14"/>
    <x v="4"/>
    <x v="45"/>
  </r>
  <r>
    <x v="875"/>
    <s v="Cafe And More"/>
    <n v="1"/>
    <x v="7"/>
    <s v="Faridabad"/>
    <s v="UGF 22, Charmwood Plaza, Eros Garden, Charmwood Village, Faridabad"/>
    <s v="Fast Food, North Indian"/>
    <n v="300"/>
    <s v="Indian Rupees(Rs.)"/>
    <x v="1"/>
    <x v="0"/>
    <s v="No"/>
    <n v="1"/>
    <n v="1.3667099E-2"/>
    <n v="4.1001297000000001"/>
    <x v="22"/>
    <x v="3"/>
    <x v="519"/>
  </r>
  <r>
    <x v="876"/>
    <s v="Green Chick Chop"/>
    <n v="1"/>
    <x v="7"/>
    <s v="Faridabad"/>
    <s v="UG 58, Charmwood Plaza, Eros Garden Colony, Suraj Kund Road, Charmwood Village, Faridabad"/>
    <s v="Raw Meats, North Indian, Fast Food"/>
    <n v="350"/>
    <s v="Indian Rupees(Rs.)"/>
    <x v="1"/>
    <x v="0"/>
    <s v="No"/>
    <n v="1"/>
    <n v="1.3667099E-2"/>
    <n v="4.7834846500000001"/>
    <x v="9"/>
    <x v="3"/>
    <x v="32"/>
  </r>
  <r>
    <x v="877"/>
    <s v="Kolkata Hot Kathi Rolls"/>
    <n v="1"/>
    <x v="7"/>
    <s v="Faridabad"/>
    <s v="Deepak Complex, Near Eros Garden, Charmwood Village, Faridabad"/>
    <s v="Fast Food, Chinese"/>
    <n v="300"/>
    <s v="Indian Rupees(Rs.)"/>
    <x v="1"/>
    <x v="0"/>
    <s v="No"/>
    <n v="1"/>
    <n v="1.3667099E-2"/>
    <n v="4.1001297000000001"/>
    <x v="22"/>
    <x v="3"/>
    <x v="24"/>
  </r>
  <r>
    <x v="878"/>
    <s v="Aapki Rasoi"/>
    <n v="1"/>
    <x v="7"/>
    <s v="Faridabad"/>
    <s v="HR-227, 60 Feet Road, Pul Pehlad Pur, Charmwood Village, Faridabad"/>
    <s v="North Indian"/>
    <n v="200"/>
    <s v="Indian Rupees(Rs.)"/>
    <x v="1"/>
    <x v="0"/>
    <s v="No"/>
    <n v="1"/>
    <n v="1.3667099E-2"/>
    <n v="2.7334198000000001"/>
    <x v="14"/>
    <x v="4"/>
    <x v="41"/>
  </r>
  <r>
    <x v="879"/>
    <s v="Fusion Food Corner"/>
    <n v="1"/>
    <x v="7"/>
    <s v="Faridabad"/>
    <s v="158/7, Opposite DDA Flat, Pul Pehlad Pur, Charmwood Village, Faridabad"/>
    <s v="North Indian, Chinese"/>
    <n v="300"/>
    <s v="Indian Rupees(Rs.)"/>
    <x v="1"/>
    <x v="0"/>
    <s v="No"/>
    <n v="1"/>
    <n v="1.3667099E-2"/>
    <n v="4.1001297000000001"/>
    <x v="14"/>
    <x v="4"/>
    <x v="45"/>
  </r>
  <r>
    <x v="880"/>
    <s v="Punjabi Rasoi"/>
    <n v="1"/>
    <x v="7"/>
    <s v="Faridabad"/>
    <s v="1, Deepak Complex, Eros Charmwood Village, Faridabad"/>
    <s v="North Indian"/>
    <n v="400"/>
    <s v="Indian Rupees(Rs.)"/>
    <x v="1"/>
    <x v="0"/>
    <s v="No"/>
    <n v="1"/>
    <n v="1.3667099E-2"/>
    <n v="5.4668396000000001"/>
    <x v="14"/>
    <x v="4"/>
    <x v="45"/>
  </r>
  <r>
    <x v="881"/>
    <s v="Kebab Xpress"/>
    <n v="1"/>
    <x v="7"/>
    <s v="Faridabad"/>
    <s v="Shop 23-24, 2nd Floor, Crown Interiorz Mall, Sector 35, Faridabad"/>
    <s v="North Indian, Mughlai"/>
    <n v="600"/>
    <s v="Indian Rupees(Rs.)"/>
    <x v="1"/>
    <x v="1"/>
    <s v="No"/>
    <n v="1"/>
    <n v="1.3667099E-2"/>
    <n v="8.2002594000000002"/>
    <x v="25"/>
    <x v="3"/>
    <x v="37"/>
  </r>
  <r>
    <x v="882"/>
    <s v="McDonald's"/>
    <n v="1"/>
    <x v="7"/>
    <s v="Faridabad"/>
    <s v="12/7, 2nd Floor, Crown Interiorz Mall, Sector 35, Faridabad"/>
    <s v="Fast Food, Burger"/>
    <n v="500"/>
    <s v="Indian Rupees(Rs.)"/>
    <x v="1"/>
    <x v="0"/>
    <s v="No"/>
    <n v="1"/>
    <n v="1.3667099E-2"/>
    <n v="6.8335495000000002"/>
    <x v="19"/>
    <x v="3"/>
    <x v="52"/>
  </r>
  <r>
    <x v="883"/>
    <s v="Suruchi"/>
    <n v="1"/>
    <x v="7"/>
    <s v="Faridabad"/>
    <s v="29, 2nd Floor, Crown Interiorz Mall, Sector 35, Faridabad"/>
    <s v="North Indian, South Indian, Gujarati, Rajasthani"/>
    <n v="700"/>
    <s v="Indian Rupees(Rs.)"/>
    <x v="1"/>
    <x v="0"/>
    <s v="No"/>
    <n v="1"/>
    <n v="1.3667099E-2"/>
    <n v="9.5669693000000002"/>
    <x v="19"/>
    <x v="3"/>
    <x v="520"/>
  </r>
  <r>
    <x v="884"/>
    <s v="Berco's"/>
    <n v="1"/>
    <x v="7"/>
    <s v="Faridabad"/>
    <s v="Shop R-2, 3rd Floor, Crown Interiorz Mall, Sector 35, Faridabad"/>
    <s v="Chinese, Thai"/>
    <n v="1100"/>
    <s v="Indian Rupees(Rs.)"/>
    <x v="1"/>
    <x v="1"/>
    <s v="No"/>
    <n v="2"/>
    <n v="1.3667099E-2"/>
    <n v="15.0338089"/>
    <x v="10"/>
    <x v="2"/>
    <x v="521"/>
  </r>
  <r>
    <x v="885"/>
    <s v="Dunkin' Donuts"/>
    <n v="1"/>
    <x v="7"/>
    <s v="Faridabad"/>
    <s v="3, 2nd Floor, Crown Interiorz Mall, Near Toll Bridge, Sector 35, Faridabad"/>
    <s v="Burger, Desserts, Fast Food"/>
    <n v="600"/>
    <s v="Indian Rupees(Rs.)"/>
    <x v="1"/>
    <x v="1"/>
    <s v="No"/>
    <n v="1"/>
    <n v="1.3667099E-2"/>
    <n v="8.2002594000000002"/>
    <x v="7"/>
    <x v="2"/>
    <x v="127"/>
  </r>
  <r>
    <x v="886"/>
    <s v="The Chocolate Room"/>
    <n v="1"/>
    <x v="7"/>
    <s v="Faridabad"/>
    <s v="10, 2nd Floor, Crown Interiorz Mall, Sector 35, Faridabad"/>
    <s v="Cafe, Desserts"/>
    <n v="900"/>
    <s v="Indian Rupees(Rs.)"/>
    <x v="1"/>
    <x v="1"/>
    <s v="No"/>
    <n v="2"/>
    <n v="1.3667099E-2"/>
    <n v="12.3003891"/>
    <x v="7"/>
    <x v="2"/>
    <x v="44"/>
  </r>
  <r>
    <x v="887"/>
    <s v="Baskin Robbin"/>
    <n v="1"/>
    <x v="7"/>
    <s v="Faridabad"/>
    <s v="Ground Floor, Crown Interiorz Mall, Sector 35, Faridabad"/>
    <s v="Desserts"/>
    <n v="300"/>
    <s v="Indian Rupees(Rs.)"/>
    <x v="1"/>
    <x v="0"/>
    <s v="No"/>
    <n v="1"/>
    <n v="1.3667099E-2"/>
    <n v="4.1001297000000001"/>
    <x v="14"/>
    <x v="4"/>
    <x v="45"/>
  </r>
  <r>
    <x v="888"/>
    <s v="Popcorn Fusion"/>
    <n v="1"/>
    <x v="7"/>
    <s v="Faridabad"/>
    <s v="Crown Interiorz Mall, Sector 35, Faridabad"/>
    <s v="Fast Food"/>
    <n v="200"/>
    <s v="Indian Rupees(Rs.)"/>
    <x v="1"/>
    <x v="0"/>
    <s v="No"/>
    <n v="1"/>
    <n v="1.3667099E-2"/>
    <n v="2.7334198000000001"/>
    <x v="14"/>
    <x v="4"/>
    <x v="41"/>
  </r>
  <r>
    <x v="889"/>
    <s v="Subway"/>
    <n v="1"/>
    <x v="7"/>
    <s v="Faridabad"/>
    <s v="SF 25, 2nd Floor, Sector 35, Faridabad"/>
    <s v="American, Fast Food, Salad, Healthy Food"/>
    <n v="500"/>
    <s v="Indian Rupees(Rs.)"/>
    <x v="1"/>
    <x v="0"/>
    <s v="No"/>
    <n v="1"/>
    <n v="1.3667099E-2"/>
    <n v="6.8335495000000002"/>
    <x v="14"/>
    <x v="4"/>
    <x v="28"/>
  </r>
  <r>
    <x v="890"/>
    <s v="KFC"/>
    <n v="1"/>
    <x v="7"/>
    <s v="Faridabad"/>
    <s v="Shops 21-22, 2nd Floor, Crown Interiorz Mall, Sector 35, Faridabad"/>
    <s v="American, Fast Food, Burger"/>
    <n v="500"/>
    <s v="Indian Rupees(Rs.)"/>
    <x v="1"/>
    <x v="1"/>
    <s v="No"/>
    <n v="1"/>
    <n v="1.3667099E-2"/>
    <n v="6.8335495000000002"/>
    <x v="26"/>
    <x v="5"/>
    <x v="65"/>
  </r>
  <r>
    <x v="891"/>
    <s v="Barbeque Nation"/>
    <n v="1"/>
    <x v="7"/>
    <s v="Faridabad"/>
    <s v="2nd Floor, Crown Interiorz Mall, Sector 35, Faridabad"/>
    <s v="North Indian"/>
    <n v="1600"/>
    <s v="Indian Rupees(Rs.)"/>
    <x v="1"/>
    <x v="0"/>
    <s v="No"/>
    <n v="2"/>
    <n v="1.3667099E-2"/>
    <n v="21.867358400000001"/>
    <x v="4"/>
    <x v="1"/>
    <x v="512"/>
  </r>
  <r>
    <x v="892"/>
    <s v="Yo! China"/>
    <n v="1"/>
    <x v="7"/>
    <s v="Faridabad"/>
    <s v="S-2, 2nd Floor, Crown Interiorz Mall, Sector 35, Faridabad"/>
    <s v="Chinese"/>
    <n v="1300"/>
    <s v="Indian Rupees(Rs.)"/>
    <x v="1"/>
    <x v="1"/>
    <s v="No"/>
    <n v="2"/>
    <n v="1.3667099E-2"/>
    <n v="17.7672287"/>
    <x v="15"/>
    <x v="1"/>
    <x v="221"/>
  </r>
  <r>
    <x v="893"/>
    <s v="Giani's"/>
    <n v="1"/>
    <x v="7"/>
    <s v="Faridabad"/>
    <s v="Food Court, Crown Plaza Mall, Sector 15-A,  Near, Sector 15, Faridabad"/>
    <s v="Ice Cream, Desserts"/>
    <n v="400"/>
    <s v="Indian Rupees(Rs.)"/>
    <x v="1"/>
    <x v="0"/>
    <s v="No"/>
    <n v="1"/>
    <n v="1.3667099E-2"/>
    <n v="5.4668396000000001"/>
    <x v="12"/>
    <x v="3"/>
    <x v="273"/>
  </r>
  <r>
    <x v="894"/>
    <s v="Momo-Cha"/>
    <n v="1"/>
    <x v="7"/>
    <s v="Faridabad"/>
    <s v="Crown Plaza Mall, Sector 15, Faridabad"/>
    <s v="Fast Food"/>
    <n v="200"/>
    <s v="Indian Rupees(Rs.)"/>
    <x v="1"/>
    <x v="1"/>
    <s v="No"/>
    <n v="1"/>
    <n v="1.3667099E-2"/>
    <n v="2.7334198000000001"/>
    <x v="27"/>
    <x v="3"/>
    <x v="273"/>
  </r>
  <r>
    <x v="895"/>
    <s v="Shree Rathnam"/>
    <n v="1"/>
    <x v="7"/>
    <s v="Faridabad"/>
    <s v="LG-28, Crown Plaza Mall, Sector 15-A, Sector 15, Faridabad"/>
    <s v="South Indian, North Indian, Chinese"/>
    <n v="800"/>
    <s v="Indian Rupees(Rs.)"/>
    <x v="1"/>
    <x v="1"/>
    <s v="No"/>
    <n v="2"/>
    <n v="1.3667099E-2"/>
    <n v="10.9336792"/>
    <x v="19"/>
    <x v="3"/>
    <x v="211"/>
  </r>
  <r>
    <x v="896"/>
    <s v="Mirage Restro Bar"/>
    <n v="1"/>
    <x v="7"/>
    <s v="Faridabad"/>
    <s v="2nd Floor, Crown Plaza Mall, Sector 15-A, Sector 15, Faridabad"/>
    <s v="North Indian, Mughlai"/>
    <n v="1000"/>
    <s v="Indian Rupees(Rs.)"/>
    <x v="0"/>
    <x v="0"/>
    <s v="No"/>
    <n v="2"/>
    <n v="1.3667099E-2"/>
    <n v="13.667099"/>
    <x v="23"/>
    <x v="5"/>
    <x v="39"/>
  </r>
  <r>
    <x v="897"/>
    <s v="Jai Jagannath Hotel"/>
    <n v="1"/>
    <x v="7"/>
    <s v="Faridabad"/>
    <s v="E 51, Shiv Durga Vihar, Dayal Bagh, Faridabad"/>
    <s v="South Indian"/>
    <n v="200"/>
    <s v="Indian Rupees(Rs.)"/>
    <x v="1"/>
    <x v="0"/>
    <s v="No"/>
    <n v="1"/>
    <n v="1.3667099E-2"/>
    <n v="2.7334198000000001"/>
    <x v="14"/>
    <x v="4"/>
    <x v="184"/>
  </r>
  <r>
    <x v="898"/>
    <s v="Gelato Vinto"/>
    <n v="1"/>
    <x v="7"/>
    <s v="Faridabad"/>
    <s v="40 GF, Eldeco Station 1 Mall, Sector 12, Faridabad"/>
    <s v="Desserts, Ice Cream"/>
    <n v="250"/>
    <s v="Indian Rupees(Rs.)"/>
    <x v="1"/>
    <x v="0"/>
    <s v="No"/>
    <n v="1"/>
    <n v="1.3667099E-2"/>
    <n v="3.4167747500000001"/>
    <x v="25"/>
    <x v="3"/>
    <x v="29"/>
  </r>
  <r>
    <x v="899"/>
    <s v="Maggi Point"/>
    <n v="1"/>
    <x v="7"/>
    <s v="Faridabad"/>
    <s v="F-46 A, 1st Floor, Eldeco Mall, Sector 12, Faridabad"/>
    <s v="Fast Food"/>
    <n v="200"/>
    <s v="Indian Rupees(Rs.)"/>
    <x v="1"/>
    <x v="0"/>
    <s v="No"/>
    <n v="1"/>
    <n v="1.3667099E-2"/>
    <n v="2.7334198000000001"/>
    <x v="14"/>
    <x v="4"/>
    <x v="28"/>
  </r>
  <r>
    <x v="900"/>
    <s v="Angaar"/>
    <n v="1"/>
    <x v="7"/>
    <s v="Faridabad"/>
    <s v="Hotel Saffron Kiran, 12/6, Adjacent to Badarpur Toll, NH-2, Sector 35, Faridabad"/>
    <s v="North Indian, Chinese"/>
    <n v="1200"/>
    <s v="Indian Rupees(Rs.)"/>
    <x v="0"/>
    <x v="0"/>
    <s v="No"/>
    <n v="2"/>
    <n v="1.3667099E-2"/>
    <n v="16.4005188"/>
    <x v="14"/>
    <x v="4"/>
    <x v="45"/>
  </r>
  <r>
    <x v="901"/>
    <s v="TcozY"/>
    <n v="1"/>
    <x v="7"/>
    <s v="Faridabad"/>
    <s v="Hotel Saffron Kiran, 12/6, Adjacent to Badarpur Toll, NH-2, Sector 35, Faridabad"/>
    <s v="Cafe"/>
    <n v="1500"/>
    <s v="Indian Rupees(Rs.)"/>
    <x v="1"/>
    <x v="0"/>
    <s v="No"/>
    <n v="2"/>
    <n v="1.3667099E-2"/>
    <n v="20.5006485"/>
    <x v="14"/>
    <x v="4"/>
    <x v="45"/>
  </r>
  <r>
    <x v="902"/>
    <s v="The Retriever"/>
    <n v="1"/>
    <x v="7"/>
    <s v="Faridabad"/>
    <s v="Hotel Saffron Kiran, 12/6, Adjacent to Badarpur Toll, NH-2, Sector 35, Faridabad"/>
    <s v="North Indian, Mughlai, Chinese"/>
    <n v="1500"/>
    <s v="Indian Rupees(Rs.)"/>
    <x v="0"/>
    <x v="0"/>
    <s v="No"/>
    <n v="2"/>
    <n v="1.3667099E-2"/>
    <n v="20.5006485"/>
    <x v="14"/>
    <x v="4"/>
    <x v="45"/>
  </r>
  <r>
    <x v="903"/>
    <s v="Bangali Sweets &amp; Restaurant"/>
    <n v="1"/>
    <x v="7"/>
    <s v="Faridabad"/>
    <s v="6, Plot 17, New DLF, Indraprastha Colony, Faridabad"/>
    <s v="Mithai"/>
    <n v="100"/>
    <s v="Indian Rupees(Rs.)"/>
    <x v="1"/>
    <x v="0"/>
    <s v="No"/>
    <n v="1"/>
    <n v="1.3667099E-2"/>
    <n v="1.3667099"/>
    <x v="14"/>
    <x v="4"/>
    <x v="28"/>
  </r>
  <r>
    <x v="904"/>
    <s v="Silver"/>
    <n v="1"/>
    <x v="7"/>
    <s v="Faridabad"/>
    <s v="K Hotel, Plot 2, Behind Pristine Mall, Sector 31, Faridabad"/>
    <s v="North Indian, Chinese, Continental"/>
    <n v="1500"/>
    <s v="Indian Rupees(Rs.)"/>
    <x v="0"/>
    <x v="0"/>
    <s v="No"/>
    <n v="2"/>
    <n v="1.3667099E-2"/>
    <n v="20.5006485"/>
    <x v="14"/>
    <x v="4"/>
    <x v="184"/>
  </r>
  <r>
    <x v="905"/>
    <s v="Chill 'N Grill"/>
    <n v="1"/>
    <x v="7"/>
    <s v="Faridabad"/>
    <s v="3C-188, Opposite Bharat Optical, NIT, Faridabad"/>
    <s v="North Indian"/>
    <n v="300"/>
    <s v="Indian Rupees(Rs.)"/>
    <x v="1"/>
    <x v="0"/>
    <s v="No"/>
    <n v="1"/>
    <n v="1.3667099E-2"/>
    <n v="4.1001297000000001"/>
    <x v="14"/>
    <x v="4"/>
    <x v="45"/>
  </r>
  <r>
    <x v="906"/>
    <s v="Punjabi Restaurant"/>
    <n v="1"/>
    <x v="7"/>
    <s v="Faridabad"/>
    <s v="3F/49, Sainik Colony Road, NIT, Faridabad"/>
    <s v="North Indian, Mughlai"/>
    <n v="500"/>
    <s v="Indian Rupees(Rs.)"/>
    <x v="1"/>
    <x v="0"/>
    <s v="No"/>
    <n v="1"/>
    <n v="1.3667099E-2"/>
    <n v="6.8335495000000002"/>
    <x v="14"/>
    <x v="4"/>
    <x v="45"/>
  </r>
  <r>
    <x v="907"/>
    <s v="Standard Chicken Point"/>
    <n v="1"/>
    <x v="7"/>
    <s v="Faridabad"/>
    <s v="3F/90, Sainik Colony Road, NIT Faridabad"/>
    <s v="Mughlai"/>
    <n v="500"/>
    <s v="Indian Rupees(Rs.)"/>
    <x v="1"/>
    <x v="0"/>
    <s v="No"/>
    <n v="1"/>
    <n v="1.3667099E-2"/>
    <n v="6.8335495000000002"/>
    <x v="14"/>
    <x v="4"/>
    <x v="45"/>
  </r>
  <r>
    <x v="908"/>
    <s v="The Grillz &amp; Gravy"/>
    <n v="1"/>
    <x v="7"/>
    <s v="Faridabad"/>
    <s v="3G/1, NIT, Faridabad"/>
    <s v="North Indian, Chinese"/>
    <n v="400"/>
    <s v="Indian Rupees(Rs.)"/>
    <x v="1"/>
    <x v="0"/>
    <s v="No"/>
    <n v="1"/>
    <n v="1.3667099E-2"/>
    <n v="5.4668396000000001"/>
    <x v="14"/>
    <x v="4"/>
    <x v="45"/>
  </r>
  <r>
    <x v="909"/>
    <s v="Cakes 'n Bakes - Park Plaza"/>
    <n v="1"/>
    <x v="7"/>
    <s v="Faridabad"/>
    <s v="Park Plaza, Sector 21 C, Sector 21, Faridabad"/>
    <s v="Bakery"/>
    <n v="1000"/>
    <s v="Indian Rupees(Rs.)"/>
    <x v="1"/>
    <x v="0"/>
    <s v="No"/>
    <n v="2"/>
    <n v="1.3667099E-2"/>
    <n v="13.667099"/>
    <x v="9"/>
    <x v="3"/>
    <x v="43"/>
  </r>
  <r>
    <x v="910"/>
    <s v="Cafe Bite"/>
    <n v="1"/>
    <x v="7"/>
    <s v="Faridabad"/>
    <s v="UGF 35, Parsvanath City Mall, Sector 12, Faridabad"/>
    <s v="Cafe"/>
    <n v="500"/>
    <s v="Indian Rupees(Rs.)"/>
    <x v="1"/>
    <x v="0"/>
    <s v="No"/>
    <n v="1"/>
    <n v="1.3667099E-2"/>
    <n v="6.8335495000000002"/>
    <x v="12"/>
    <x v="3"/>
    <x v="34"/>
  </r>
  <r>
    <x v="911"/>
    <s v="Cafe Light"/>
    <n v="1"/>
    <x v="7"/>
    <s v="Faridabad"/>
    <s v="Shop 38, Upper Ground Floor, Parsvnath City Mall, Sector 12, Faridabad"/>
    <s v="Cafe, Chinese, Fast Food"/>
    <n v="500"/>
    <s v="Indian Rupees(Rs.)"/>
    <x v="1"/>
    <x v="0"/>
    <s v="No"/>
    <n v="1"/>
    <n v="1.3667099E-2"/>
    <n v="6.8335495000000002"/>
    <x v="25"/>
    <x v="3"/>
    <x v="26"/>
  </r>
  <r>
    <x v="912"/>
    <s v="Little Cafe"/>
    <n v="1"/>
    <x v="7"/>
    <s v="Faridabad"/>
    <s v="Shop 32, Upper Ground Floor, Parsvnath City Mall, Sector 12, Faridabad"/>
    <s v="Fast Food, Beverages"/>
    <n v="300"/>
    <s v="Indian Rupees(Rs.)"/>
    <x v="1"/>
    <x v="0"/>
    <s v="No"/>
    <n v="1"/>
    <n v="1.3667099E-2"/>
    <n v="4.1001297000000001"/>
    <x v="14"/>
    <x v="4"/>
    <x v="45"/>
  </r>
  <r>
    <x v="913"/>
    <s v="Momo-Cha"/>
    <n v="1"/>
    <x v="7"/>
    <s v="Faridabad"/>
    <s v="J-121, Near Lean Wolf Gym, Sector 10, Faridabad"/>
    <s v="North Indian, Chinese"/>
    <n v="450"/>
    <s v="Indian Rupees(Rs.)"/>
    <x v="1"/>
    <x v="0"/>
    <s v="No"/>
    <n v="1"/>
    <n v="1.3667099E-2"/>
    <n v="6.1501945500000001"/>
    <x v="25"/>
    <x v="3"/>
    <x v="69"/>
  </r>
  <r>
    <x v="914"/>
    <s v="Oregano India"/>
    <n v="1"/>
    <x v="7"/>
    <s v="Faridabad"/>
    <s v="Shop 2661, Sector 7-10 Market, YMCA Road, Sector 10, Faridabad"/>
    <s v="Fast Food, Chinese, Italian"/>
    <n v="500"/>
    <s v="Indian Rupees(Rs.)"/>
    <x v="1"/>
    <x v="0"/>
    <s v="No"/>
    <n v="1"/>
    <n v="1.3667099E-2"/>
    <n v="6.8335495000000002"/>
    <x v="13"/>
    <x v="3"/>
    <x v="24"/>
  </r>
  <r>
    <x v="915"/>
    <s v="Sagar Bakery"/>
    <n v="1"/>
    <x v="7"/>
    <s v="Faridabad"/>
    <s v="938, 7-10 Chowk, YMCA Road, Sector 10, Faridabad"/>
    <s v="Bakery"/>
    <n v="150"/>
    <s v="Indian Rupees(Rs.)"/>
    <x v="1"/>
    <x v="0"/>
    <s v="No"/>
    <n v="1"/>
    <n v="1.3667099E-2"/>
    <n v="2.05006485"/>
    <x v="9"/>
    <x v="3"/>
    <x v="24"/>
  </r>
  <r>
    <x v="916"/>
    <s v="Smugglers"/>
    <n v="1"/>
    <x v="7"/>
    <s v="Faridabad"/>
    <s v="Near Big Bus, Sector 9-10 Road, Sector 10, Faridabad"/>
    <s v="North Indian"/>
    <n v="450"/>
    <s v="Indian Rupees(Rs.)"/>
    <x v="1"/>
    <x v="1"/>
    <s v="No"/>
    <n v="1"/>
    <n v="1.3667099E-2"/>
    <n v="6.1501945500000001"/>
    <x v="13"/>
    <x v="3"/>
    <x v="32"/>
  </r>
  <r>
    <x v="917"/>
    <s v="Welcome"/>
    <n v="1"/>
    <x v="7"/>
    <s v="Faridabad"/>
    <s v="J140, Sector 10, Faridabad"/>
    <s v="North Indian, Chinese"/>
    <n v="700"/>
    <s v="Indian Rupees(Rs.)"/>
    <x v="0"/>
    <x v="0"/>
    <s v="No"/>
    <n v="1"/>
    <n v="1.3667099E-2"/>
    <n v="9.5669693000000002"/>
    <x v="22"/>
    <x v="3"/>
    <x v="40"/>
  </r>
  <r>
    <x v="918"/>
    <s v="Giani's"/>
    <n v="1"/>
    <x v="7"/>
    <s v="Faridabad"/>
    <s v="Sector 10, Faridabad"/>
    <s v="Ice Cream, Desserts"/>
    <n v="400"/>
    <s v="Indian Rupees(Rs.)"/>
    <x v="1"/>
    <x v="0"/>
    <s v="No"/>
    <n v="1"/>
    <n v="1.3667099E-2"/>
    <n v="5.4668396000000001"/>
    <x v="14"/>
    <x v="4"/>
    <x v="45"/>
  </r>
  <r>
    <x v="919"/>
    <s v="Invitation"/>
    <n v="1"/>
    <x v="7"/>
    <s v="Faridabad"/>
    <s v="Invitation Inn Banquet &amp; Rooms, DLF Sector 10, Faridabad"/>
    <s v="North Indian"/>
    <n v="700"/>
    <s v="Indian Rupees(Rs.)"/>
    <x v="1"/>
    <x v="0"/>
    <s v="No"/>
    <n v="1"/>
    <n v="1.3667099E-2"/>
    <n v="9.5669693000000002"/>
    <x v="14"/>
    <x v="4"/>
    <x v="184"/>
  </r>
  <r>
    <x v="920"/>
    <s v="New Dilight"/>
    <n v="1"/>
    <x v="7"/>
    <s v="Faridabad"/>
    <s v="H - 147, Sector 10, Faridabad"/>
    <s v="North Indian, Mughlai, Chinese"/>
    <n v="500"/>
    <s v="Indian Rupees(Rs.)"/>
    <x v="1"/>
    <x v="0"/>
    <s v="No"/>
    <n v="1"/>
    <n v="1.3667099E-2"/>
    <n v="6.8335495000000002"/>
    <x v="14"/>
    <x v="4"/>
    <x v="45"/>
  </r>
  <r>
    <x v="921"/>
    <s v="Chimney"/>
    <n v="1"/>
    <x v="7"/>
    <s v="Faridabad"/>
    <s v="SCF 9, Near Bank of India, Sector 11, Faridabad"/>
    <s v="North Indian, Mughlai, Chinese"/>
    <n v="800"/>
    <s v="Indian Rupees(Rs.)"/>
    <x v="0"/>
    <x v="1"/>
    <s v="No"/>
    <n v="2"/>
    <n v="1.3667099E-2"/>
    <n v="10.9336792"/>
    <x v="16"/>
    <x v="3"/>
    <x v="39"/>
  </r>
  <r>
    <x v="922"/>
    <s v="Chopstick"/>
    <n v="1"/>
    <x v="7"/>
    <s v="Faridabad"/>
    <s v="Booth 15, Sector 11, Faridabad"/>
    <s v="Chinese"/>
    <n v="300"/>
    <s v="Indian Rupees(Rs.)"/>
    <x v="1"/>
    <x v="0"/>
    <s v="No"/>
    <n v="1"/>
    <n v="1.3667099E-2"/>
    <n v="4.1001297000000001"/>
    <x v="9"/>
    <x v="3"/>
    <x v="51"/>
  </r>
  <r>
    <x v="923"/>
    <s v="Hot &amp; Tasty Chinese Food"/>
    <n v="1"/>
    <x v="7"/>
    <s v="Faridabad"/>
    <s v="18, DLF Market, Sector 11, Faridabad"/>
    <s v="North Indian, Chinese"/>
    <n v="450"/>
    <s v="Indian Rupees(Rs.)"/>
    <x v="1"/>
    <x v="0"/>
    <s v="No"/>
    <n v="1"/>
    <n v="1.3667099E-2"/>
    <n v="6.1501945500000001"/>
    <x v="24"/>
    <x v="3"/>
    <x v="56"/>
  </r>
  <r>
    <x v="924"/>
    <s v="Sanjha Chulha"/>
    <n v="1"/>
    <x v="7"/>
    <s v="Faridabad"/>
    <s v="Plot 1-A, Sector 11-D, Sector 11, Faridabad"/>
    <s v="North Indian, Mughlai"/>
    <n v="700"/>
    <s v="Indian Rupees(Rs.)"/>
    <x v="1"/>
    <x v="1"/>
    <s v="No"/>
    <n v="1"/>
    <n v="1.3667099E-2"/>
    <n v="9.5669693000000002"/>
    <x v="22"/>
    <x v="3"/>
    <x v="273"/>
  </r>
  <r>
    <x v="925"/>
    <s v="Frontier"/>
    <n v="1"/>
    <x v="7"/>
    <s v="Faridabad"/>
    <s v="Ground Floor, Parsvnath CIty Mall, Sector 12, Faridabad"/>
    <s v="Bakery"/>
    <n v="200"/>
    <s v="Indian Rupees(Rs.)"/>
    <x v="1"/>
    <x v="0"/>
    <s v="No"/>
    <n v="1"/>
    <n v="1.3667099E-2"/>
    <n v="2.7334198000000001"/>
    <x v="22"/>
    <x v="3"/>
    <x v="32"/>
  </r>
  <r>
    <x v="926"/>
    <s v="Oxy Lounge"/>
    <n v="1"/>
    <x v="7"/>
    <s v="Faridabad"/>
    <s v="Town Park, Opposite District Court, Sector 12, Faridabad"/>
    <s v="North Indian, Chinese, Italian"/>
    <n v="1500"/>
    <s v="Indian Rupees(Rs.)"/>
    <x v="0"/>
    <x v="1"/>
    <s v="No"/>
    <n v="2"/>
    <n v="1.3667099E-2"/>
    <n v="20.5006485"/>
    <x v="13"/>
    <x v="3"/>
    <x v="333"/>
  </r>
  <r>
    <x v="927"/>
    <s v="City Dhaba"/>
    <n v="1"/>
    <x v="7"/>
    <s v="Faridabad"/>
    <s v="11-12 Dividing Road, Sector 12, Faridabad"/>
    <s v="North Indian, Chinese"/>
    <n v="550"/>
    <s v="Indian Rupees(Rs.)"/>
    <x v="1"/>
    <x v="0"/>
    <s v="No"/>
    <n v="1"/>
    <n v="1.3667099E-2"/>
    <n v="7.5169044500000002"/>
    <x v="14"/>
    <x v="4"/>
    <x v="45"/>
  </r>
  <r>
    <x v="928"/>
    <s v="Garam Masala"/>
    <n v="1"/>
    <x v="7"/>
    <s v="Faridabad"/>
    <s v="Plot 6, Bata Chowk, BIryaniwali Gali, Sector 12, Faridabad"/>
    <s v="North Indian, Chinese"/>
    <n v="400"/>
    <s v="Indian Rupees(Rs.)"/>
    <x v="1"/>
    <x v="0"/>
    <s v="No"/>
    <n v="1"/>
    <n v="1.3667099E-2"/>
    <n v="5.4668396000000001"/>
    <x v="14"/>
    <x v="4"/>
    <x v="45"/>
  </r>
  <r>
    <x v="929"/>
    <s v="Mittal Fast Food"/>
    <n v="1"/>
    <x v="7"/>
    <s v="Faridabad"/>
    <s v="10, Town Park, Sector 12, Faridabad"/>
    <s v="Fast Food"/>
    <n v="100"/>
    <s v="Indian Rupees(Rs.)"/>
    <x v="1"/>
    <x v="0"/>
    <s v="No"/>
    <n v="1"/>
    <n v="1.3667099E-2"/>
    <n v="1.3667099"/>
    <x v="14"/>
    <x v="4"/>
    <x v="45"/>
  </r>
  <r>
    <x v="930"/>
    <s v="Al Bake"/>
    <n v="1"/>
    <x v="7"/>
    <s v="Faridabad"/>
    <s v="SCF 58, Ground Floor, Sector 15, Faridabad"/>
    <s v="North Indian, Chinese"/>
    <n v="600"/>
    <s v="Indian Rupees(Rs.)"/>
    <x v="1"/>
    <x v="1"/>
    <s v="No"/>
    <n v="1"/>
    <n v="1.3667099E-2"/>
    <n v="8.2002594000000002"/>
    <x v="12"/>
    <x v="3"/>
    <x v="239"/>
  </r>
  <r>
    <x v="931"/>
    <s v="Anupam Sweet"/>
    <n v="1"/>
    <x v="7"/>
    <s v="Faridabad"/>
    <s v="SCF 74, Sector 15 Market, Sector 15, Faridabad"/>
    <s v="North Indian, South Indian, Chinese, Fast Food, Mithai"/>
    <n v="400"/>
    <s v="Indian Rupees(Rs.)"/>
    <x v="1"/>
    <x v="0"/>
    <s v="No"/>
    <n v="1"/>
    <n v="1.3667099E-2"/>
    <n v="5.4668396000000001"/>
    <x v="19"/>
    <x v="3"/>
    <x v="425"/>
  </r>
  <r>
    <x v="932"/>
    <s v="Cafe Coffee Day"/>
    <n v="1"/>
    <x v="7"/>
    <s v="Faridabad"/>
    <s v="SCF 42, Shopping Centre, Main Huda Market, Sector 15, Faridabad"/>
    <s v="Cafe"/>
    <n v="450"/>
    <s v="Indian Rupees(Rs.)"/>
    <x v="1"/>
    <x v="0"/>
    <s v="No"/>
    <n v="1"/>
    <n v="1.3667099E-2"/>
    <n v="6.1501945500000001"/>
    <x v="16"/>
    <x v="3"/>
    <x v="58"/>
  </r>
  <r>
    <x v="933"/>
    <s v="Chicago Pizza"/>
    <n v="1"/>
    <x v="7"/>
    <s v="Faridabad"/>
    <s v="Booth Number 135, Main Market, Sector 15, Faridabad"/>
    <s v="Pizza"/>
    <n v="600"/>
    <s v="Indian Rupees(Rs.)"/>
    <x v="1"/>
    <x v="0"/>
    <s v="No"/>
    <n v="1"/>
    <n v="1.3667099E-2"/>
    <n v="8.2002594000000002"/>
    <x v="27"/>
    <x v="3"/>
    <x v="53"/>
  </r>
  <r>
    <x v="934"/>
    <s v="Crispy Crust"/>
    <n v="1"/>
    <x v="7"/>
    <s v="Faridabad"/>
    <s v="Shop 19, HUDA Market, Opposite Mother Dairy, Sector 15, Faridabad"/>
    <s v="North Indian, Chinese, Fast Food"/>
    <n v="500"/>
    <s v="Indian Rupees(Rs.)"/>
    <x v="1"/>
    <x v="1"/>
    <s v="No"/>
    <n v="1"/>
    <n v="1.3667099E-2"/>
    <n v="6.8335495000000002"/>
    <x v="19"/>
    <x v="3"/>
    <x v="51"/>
  </r>
  <r>
    <x v="935"/>
    <s v="Frontier"/>
    <n v="1"/>
    <x v="7"/>
    <s v="Faridabad"/>
    <s v="SCO 46, Main Market, Sector 15, Faridabad"/>
    <s v="Bakery"/>
    <n v="200"/>
    <s v="Indian Rupees(Rs.)"/>
    <x v="1"/>
    <x v="0"/>
    <s v="No"/>
    <n v="1"/>
    <n v="1.3667099E-2"/>
    <n v="2.7334198000000001"/>
    <x v="16"/>
    <x v="3"/>
    <x v="30"/>
  </r>
  <r>
    <x v="936"/>
    <s v="Gulab"/>
    <n v="1"/>
    <x v="7"/>
    <s v="Faridabad"/>
    <s v="Shop 33, Main Market, Sector 15, Faridabad"/>
    <s v="North Indian, South Indian, Fast Food, Street Food, Mithai"/>
    <n v="600"/>
    <s v="Indian Rupees(Rs.)"/>
    <x v="1"/>
    <x v="1"/>
    <s v="No"/>
    <n v="1"/>
    <n v="1.3667099E-2"/>
    <n v="8.2002594000000002"/>
    <x v="24"/>
    <x v="3"/>
    <x v="47"/>
  </r>
  <r>
    <x v="937"/>
    <s v="Hunger Cure Express"/>
    <n v="1"/>
    <x v="7"/>
    <s v="Faridabad"/>
    <s v="HUDA Market, Sector 15, Faridabad"/>
    <s v="Fast Food, Beverages"/>
    <n v="500"/>
    <s v="Indian Rupees(Rs.)"/>
    <x v="1"/>
    <x v="0"/>
    <s v="No"/>
    <n v="1"/>
    <n v="1.3667099E-2"/>
    <n v="6.8335495000000002"/>
    <x v="16"/>
    <x v="3"/>
    <x v="53"/>
  </r>
  <r>
    <x v="938"/>
    <s v="Maitre Patissier"/>
    <n v="1"/>
    <x v="7"/>
    <s v="Faridabad"/>
    <s v="697, Sector 15, Faridabad"/>
    <s v="Bakery"/>
    <n v="500"/>
    <s v="Indian Rupees(Rs.)"/>
    <x v="1"/>
    <x v="0"/>
    <s v="No"/>
    <n v="1"/>
    <n v="1.3667099E-2"/>
    <n v="6.8335495000000002"/>
    <x v="19"/>
    <x v="3"/>
    <x v="53"/>
  </r>
  <r>
    <x v="939"/>
    <s v="Momo-Cha"/>
    <n v="1"/>
    <x v="7"/>
    <s v="Faridabad"/>
    <s v="87, Near City Chemist, Sector 15, Faridabad"/>
    <s v="Chinese, Fast Food"/>
    <n v="400"/>
    <s v="Indian Rupees(Rs.)"/>
    <x v="1"/>
    <x v="0"/>
    <s v="No"/>
    <n v="1"/>
    <n v="1.3667099E-2"/>
    <n v="5.4668396000000001"/>
    <x v="27"/>
    <x v="3"/>
    <x v="332"/>
  </r>
  <r>
    <x v="940"/>
    <s v="Nirula's"/>
    <n v="1"/>
    <x v="7"/>
    <s v="Faridabad"/>
    <s v="135, Lower Ground Floor, HUDA Market, Sector 15, Faridabad"/>
    <s v="Fast Food, Desserts, Ice Cream, Beverages"/>
    <n v="950"/>
    <s v="Indian Rupees(Rs.)"/>
    <x v="1"/>
    <x v="0"/>
    <s v="No"/>
    <n v="2"/>
    <n v="1.3667099E-2"/>
    <n v="12.98374405"/>
    <x v="24"/>
    <x v="3"/>
    <x v="38"/>
  </r>
  <r>
    <x v="941"/>
    <s v="The Grub House"/>
    <n v="1"/>
    <x v="7"/>
    <s v="Faridabad"/>
    <s v="SCF 55, Main Market, Sector 15, Faridabad"/>
    <s v="Cafe, North Indian, Chinese, Continental"/>
    <n v="600"/>
    <s v="Indian Rupees(Rs.)"/>
    <x v="1"/>
    <x v="0"/>
    <s v="No"/>
    <n v="1"/>
    <n v="1.3667099E-2"/>
    <n v="8.2002594000000002"/>
    <x v="27"/>
    <x v="3"/>
    <x v="30"/>
  </r>
  <r>
    <x v="942"/>
    <s v="Twenty Four Seven"/>
    <n v="1"/>
    <x v="7"/>
    <s v="Faridabad"/>
    <s v="A-45/49, Sector 15, Faridabad"/>
    <s v="Fast Food, North Indian"/>
    <n v="300"/>
    <s v="Indian Rupees(Rs.)"/>
    <x v="1"/>
    <x v="0"/>
    <s v="No"/>
    <n v="1"/>
    <n v="1.3667099E-2"/>
    <n v="4.1001297000000001"/>
    <x v="19"/>
    <x v="3"/>
    <x v="53"/>
  </r>
  <r>
    <x v="943"/>
    <s v="Cafe Parmesan"/>
    <n v="1"/>
    <x v="7"/>
    <s v="Faridabad"/>
    <s v="42, 1st Floor, HUDA Market, Sector 15, Faridabad"/>
    <s v="Italian"/>
    <n v="1000"/>
    <s v="Indian Rupees(Rs.)"/>
    <x v="1"/>
    <x v="0"/>
    <s v="No"/>
    <n v="2"/>
    <n v="1.3667099E-2"/>
    <n v="13.667099"/>
    <x v="1"/>
    <x v="0"/>
    <x v="237"/>
  </r>
  <r>
    <x v="944"/>
    <s v="Briosca"/>
    <n v="1"/>
    <x v="7"/>
    <s v="Faridabad"/>
    <s v="Shop 45, Main Market, Sector 15, Faridabad"/>
    <s v="Bakery, Fast Food"/>
    <n v="400"/>
    <s v="Indian Rupees(Rs.)"/>
    <x v="1"/>
    <x v="1"/>
    <s v="No"/>
    <n v="1"/>
    <n v="1.3667099E-2"/>
    <n v="5.4668396000000001"/>
    <x v="7"/>
    <x v="2"/>
    <x v="522"/>
  </r>
  <r>
    <x v="945"/>
    <s v="Burger Point"/>
    <n v="1"/>
    <x v="7"/>
    <s v="Faridabad"/>
    <s v="Shop 105, Sector 15, Faridabad"/>
    <s v="Burger, Fast Food"/>
    <n v="300"/>
    <s v="Indian Rupees(Rs.)"/>
    <x v="1"/>
    <x v="1"/>
    <s v="No"/>
    <n v="1"/>
    <n v="1.3667099E-2"/>
    <n v="4.1001297000000001"/>
    <x v="20"/>
    <x v="2"/>
    <x v="33"/>
  </r>
  <r>
    <x v="946"/>
    <s v="Cafe Grub Up"/>
    <n v="1"/>
    <x v="7"/>
    <s v="Faridabad"/>
    <s v="SCF 43, 2nd Floor, Main Market, Sector 15, Faridabad"/>
    <s v="Cafe, American, Mexican, Italian, Thai"/>
    <n v="900"/>
    <s v="Indian Rupees(Rs.)"/>
    <x v="0"/>
    <x v="0"/>
    <s v="No"/>
    <n v="2"/>
    <n v="1.3667099E-2"/>
    <n v="12.3003891"/>
    <x v="10"/>
    <x v="2"/>
    <x v="149"/>
  </r>
  <r>
    <x v="947"/>
    <s v="Cakes At Bhawanas"/>
    <n v="1"/>
    <x v="7"/>
    <s v="Faridabad"/>
    <s v="418, 1st Floor, Sector 15, Faridabad"/>
    <s v="Bakery"/>
    <n v="400"/>
    <s v="Indian Rupees(Rs.)"/>
    <x v="1"/>
    <x v="0"/>
    <s v="No"/>
    <n v="1"/>
    <n v="1.3667099E-2"/>
    <n v="5.4668396000000001"/>
    <x v="20"/>
    <x v="2"/>
    <x v="56"/>
  </r>
  <r>
    <x v="948"/>
    <s v="Chaudhary Bhojnalaya"/>
    <n v="1"/>
    <x v="7"/>
    <s v="Faridabad"/>
    <s v="HUDA Market, Sector 15, Faridabad"/>
    <s v="North Indian"/>
    <n v="400"/>
    <s v="Indian Rupees(Rs.)"/>
    <x v="1"/>
    <x v="0"/>
    <s v="No"/>
    <n v="1"/>
    <n v="1.3667099E-2"/>
    <n v="5.4668396000000001"/>
    <x v="7"/>
    <x v="2"/>
    <x v="234"/>
  </r>
  <r>
    <x v="949"/>
    <s v="Chickenette"/>
    <n v="1"/>
    <x v="7"/>
    <s v="Faridabad"/>
    <s v="11 &amp; 12, Main Market, Sector 15, Faridabad"/>
    <s v="Raw Meats, North Indian, Chinese, Fast Food"/>
    <n v="650"/>
    <s v="Indian Rupees(Rs.)"/>
    <x v="1"/>
    <x v="0"/>
    <s v="No"/>
    <n v="1"/>
    <n v="1.3667099E-2"/>
    <n v="8.8836143500000002"/>
    <x v="11"/>
    <x v="2"/>
    <x v="340"/>
  </r>
  <r>
    <x v="950"/>
    <s v="Giani"/>
    <n v="1"/>
    <x v="7"/>
    <s v="Faridabad"/>
    <s v="125, Near Gurudwara, Sector 15, Faridabad"/>
    <s v="Ice Cream, Desserts"/>
    <n v="400"/>
    <s v="Indian Rupees(Rs.)"/>
    <x v="1"/>
    <x v="0"/>
    <s v="No"/>
    <n v="1"/>
    <n v="1.3667099E-2"/>
    <n v="5.4668396000000001"/>
    <x v="7"/>
    <x v="2"/>
    <x v="425"/>
  </r>
  <r>
    <x v="951"/>
    <s v="Green Chick Chop"/>
    <n v="1"/>
    <x v="7"/>
    <s v="Faridabad"/>
    <s v="135, Main Market, Sector 15, Faridabad"/>
    <s v="Raw Meats, North Indian, Fast Food"/>
    <n v="350"/>
    <s v="Indian Rupees(Rs.)"/>
    <x v="1"/>
    <x v="0"/>
    <s v="No"/>
    <n v="1"/>
    <n v="1.3667099E-2"/>
    <n v="4.7834846500000001"/>
    <x v="20"/>
    <x v="2"/>
    <x v="239"/>
  </r>
  <r>
    <x v="952"/>
    <s v="Hash Stix"/>
    <n v="1"/>
    <x v="7"/>
    <s v="Faridabad"/>
    <s v="Shop 160, Sector 15, Faridabad"/>
    <s v="Fast Food"/>
    <n v="250"/>
    <s v="Indian Rupees(Rs.)"/>
    <x v="1"/>
    <x v="0"/>
    <s v="No"/>
    <n v="1"/>
    <n v="1.3667099E-2"/>
    <n v="3.4167747500000001"/>
    <x v="7"/>
    <x v="2"/>
    <x v="39"/>
  </r>
  <r>
    <x v="953"/>
    <s v="Juice On Go"/>
    <n v="1"/>
    <x v="7"/>
    <s v="Faridabad"/>
    <s v="SCF 46-50, 1st Floor, Fitstop Gym, Main Market, Sector 15, Faridabad"/>
    <s v="Juices, Beverages"/>
    <n v="150"/>
    <s v="Indian Rupees(Rs.)"/>
    <x v="1"/>
    <x v="0"/>
    <s v="No"/>
    <n v="1"/>
    <n v="1.3667099E-2"/>
    <n v="2.05006485"/>
    <x v="20"/>
    <x v="2"/>
    <x v="238"/>
  </r>
  <r>
    <x v="954"/>
    <s v="Keventers"/>
    <n v="1"/>
    <x v="7"/>
    <s v="Faridabad"/>
    <s v="Booth 125-P, Ground Floor, Huda Market, Sector 15, Faridabad"/>
    <s v="Beverages"/>
    <n v="400"/>
    <s v="Indian Rupees(Rs.)"/>
    <x v="1"/>
    <x v="0"/>
    <s v="No"/>
    <n v="1"/>
    <n v="1.3667099E-2"/>
    <n v="5.4668396000000001"/>
    <x v="7"/>
    <x v="2"/>
    <x v="523"/>
  </r>
  <r>
    <x v="955"/>
    <s v="MD's Kebabs &amp; Curries"/>
    <n v="1"/>
    <x v="7"/>
    <s v="Faridabad"/>
    <s v="Shop 18, Opposite Mother Dairy, Sector 15 Market, Sector 15, Faridabad"/>
    <s v="North Indian, Mughlai, Chinese"/>
    <n v="750"/>
    <s v="Indian Rupees(Rs.)"/>
    <x v="1"/>
    <x v="1"/>
    <s v="No"/>
    <n v="2"/>
    <n v="1.3667099E-2"/>
    <n v="10.25032425"/>
    <x v="10"/>
    <x v="2"/>
    <x v="523"/>
  </r>
  <r>
    <x v="956"/>
    <s v="Perfect Bake"/>
    <n v="1"/>
    <x v="7"/>
    <s v="Faridabad"/>
    <s v="DSS-48, Huda Market, Sector 15, Faridabad"/>
    <s v="Bakery, Fast Food"/>
    <n v="400"/>
    <s v="Indian Rupees(Rs.)"/>
    <x v="1"/>
    <x v="0"/>
    <s v="No"/>
    <n v="1"/>
    <n v="1.3667099E-2"/>
    <n v="5.4668396000000001"/>
    <x v="20"/>
    <x v="2"/>
    <x v="47"/>
  </r>
  <r>
    <x v="957"/>
    <s v="Perfect Bake"/>
    <n v="1"/>
    <x v="7"/>
    <s v="Faridabad"/>
    <s v="SCF 40, Main Market, Sector 15, Faridabad"/>
    <s v="Bakery, Fast Food"/>
    <n v="400"/>
    <s v="Indian Rupees(Rs.)"/>
    <x v="1"/>
    <x v="0"/>
    <s v="No"/>
    <n v="1"/>
    <n v="1.3667099E-2"/>
    <n v="5.4668396000000001"/>
    <x v="7"/>
    <x v="2"/>
    <x v="213"/>
  </r>
  <r>
    <x v="958"/>
    <s v="Sethi's Delicacy"/>
    <n v="1"/>
    <x v="7"/>
    <s v="Faridabad"/>
    <s v="9 &amp; 10, Main Market, Sector 15, Faridabad"/>
    <s v="Fast Food, Bakery"/>
    <n v="150"/>
    <s v="Indian Rupees(Rs.)"/>
    <x v="1"/>
    <x v="0"/>
    <s v="No"/>
    <n v="1"/>
    <n v="1.3667099E-2"/>
    <n v="2.05006485"/>
    <x v="10"/>
    <x v="2"/>
    <x v="450"/>
  </r>
  <r>
    <x v="959"/>
    <s v="Subway"/>
    <n v="1"/>
    <x v="7"/>
    <s v="Faridabad"/>
    <s v="SCF 78, HUDA Market, Sector 15, Faridabad"/>
    <s v="American, Fast Food, Salad, Healthy Food"/>
    <n v="500"/>
    <s v="Indian Rupees(Rs.)"/>
    <x v="1"/>
    <x v="0"/>
    <s v="No"/>
    <n v="1"/>
    <n v="1.3667099E-2"/>
    <n v="6.8335495000000002"/>
    <x v="20"/>
    <x v="2"/>
    <x v="420"/>
  </r>
  <r>
    <x v="960"/>
    <s v="Cafí© Bogchi"/>
    <n v="1"/>
    <x v="7"/>
    <s v="Faridabad"/>
    <s v="SCF 39, First Floor, Above Axis Bank, Sector 15, Faridabad"/>
    <s v="Cafe, Italian, Mexican, Continental"/>
    <n v="650"/>
    <s v="Indian Rupees(Rs.)"/>
    <x v="1"/>
    <x v="1"/>
    <s v="No"/>
    <n v="1"/>
    <n v="1.3667099E-2"/>
    <n v="8.8836143500000002"/>
    <x v="15"/>
    <x v="1"/>
    <x v="63"/>
  </r>
  <r>
    <x v="961"/>
    <s v="Ashoka Restaurant"/>
    <n v="1"/>
    <x v="7"/>
    <s v="Faridabad"/>
    <s v="Main Market, Sector 16, Faridabad"/>
    <s v="North Indian"/>
    <n v="400"/>
    <s v="Indian Rupees(Rs.)"/>
    <x v="1"/>
    <x v="0"/>
    <s v="No"/>
    <n v="1"/>
    <n v="1.3667099E-2"/>
    <n v="5.4668396000000001"/>
    <x v="22"/>
    <x v="3"/>
    <x v="421"/>
  </r>
  <r>
    <x v="962"/>
    <s v="Baskin Robbins"/>
    <n v="1"/>
    <x v="7"/>
    <s v="Faridabad"/>
    <s v="Shop 60, Near Sagar Cinema, Sector 16, Faridabad"/>
    <s v="Ice Cream"/>
    <n v="300"/>
    <s v="Indian Rupees(Rs.)"/>
    <x v="1"/>
    <x v="1"/>
    <s v="No"/>
    <n v="1"/>
    <n v="1.3667099E-2"/>
    <n v="4.1001297000000001"/>
    <x v="22"/>
    <x v="3"/>
    <x v="519"/>
  </r>
  <r>
    <x v="963"/>
    <s v="China Hot Pot"/>
    <n v="1"/>
    <x v="7"/>
    <s v="Faridabad"/>
    <s v="Shop 147, HUDA Market, Sector 16, Faridabad"/>
    <s v="Chinese, Fast Food"/>
    <n v="400"/>
    <s v="Indian Rupees(Rs.)"/>
    <x v="1"/>
    <x v="0"/>
    <s v="No"/>
    <n v="1"/>
    <n v="1.3667099E-2"/>
    <n v="5.4668396000000001"/>
    <x v="28"/>
    <x v="3"/>
    <x v="39"/>
  </r>
  <r>
    <x v="964"/>
    <s v="Handi Chhadeyan Di"/>
    <n v="1"/>
    <x v="7"/>
    <s v="Faridabad"/>
    <s v="Shop 138, HUDA Market, Near HDFC Bank, Sector 16, Faridabad"/>
    <s v="North Indian"/>
    <n v="400"/>
    <s v="Indian Rupees(Rs.)"/>
    <x v="1"/>
    <x v="0"/>
    <s v="No"/>
    <n v="1"/>
    <n v="1.3667099E-2"/>
    <n v="5.4668396000000001"/>
    <x v="13"/>
    <x v="3"/>
    <x v="56"/>
  </r>
  <r>
    <x v="965"/>
    <s v="Hungrill"/>
    <n v="1"/>
    <x v="7"/>
    <s v="Faridabad"/>
    <s v="Booth 110, HUDA Market, Near ICICI Bank, Sector 16, Faridabad"/>
    <s v="North Indian, Chinese, Continental"/>
    <n v="500"/>
    <s v="Indian Rupees(Rs.)"/>
    <x v="1"/>
    <x v="0"/>
    <s v="No"/>
    <n v="1"/>
    <n v="1.3667099E-2"/>
    <n v="6.8335495000000002"/>
    <x v="9"/>
    <x v="3"/>
    <x v="519"/>
  </r>
  <r>
    <x v="966"/>
    <s v="Kant Khana Khazana"/>
    <n v="1"/>
    <x v="7"/>
    <s v="Faridabad"/>
    <s v="135, Huda Market, Sector 16, Faridabad"/>
    <s v="North Indian"/>
    <n v="250"/>
    <s v="Indian Rupees(Rs.)"/>
    <x v="1"/>
    <x v="0"/>
    <s v="No"/>
    <n v="1"/>
    <n v="1.3667099E-2"/>
    <n v="3.4167747500000001"/>
    <x v="19"/>
    <x v="3"/>
    <x v="51"/>
  </r>
  <r>
    <x v="967"/>
    <s v="Open Yard"/>
    <n v="1"/>
    <x v="7"/>
    <s v="Faridabad"/>
    <s v="SCO 22-23, Main Market, Sector 16, Faridabad"/>
    <s v="North Indian, Chinese, Continental"/>
    <n v="800"/>
    <s v="Indian Rupees(Rs.)"/>
    <x v="0"/>
    <x v="0"/>
    <s v="No"/>
    <n v="2"/>
    <n v="1.3667099E-2"/>
    <n v="10.9336792"/>
    <x v="16"/>
    <x v="3"/>
    <x v="38"/>
  </r>
  <r>
    <x v="968"/>
    <s v="Recipe Badshah"/>
    <n v="1"/>
    <x v="7"/>
    <s v="Faridabad"/>
    <s v="Shop 98, Sabzi Mandi, Sector 16, Faridabad"/>
    <s v="North Indian"/>
    <n v="300"/>
    <s v="Indian Rupees(Rs.)"/>
    <x v="1"/>
    <x v="0"/>
    <s v="No"/>
    <n v="1"/>
    <n v="1.3667099E-2"/>
    <n v="4.1001297000000001"/>
    <x v="13"/>
    <x v="3"/>
    <x v="26"/>
  </r>
  <r>
    <x v="969"/>
    <s v="The Chai Cafe"/>
    <n v="1"/>
    <x v="7"/>
    <s v="Faridabad"/>
    <s v="Shop 123, HUDA Market, Sector 16, Faridabad"/>
    <s v="Cafe, Chinese"/>
    <n v="400"/>
    <s v="Indian Rupees(Rs.)"/>
    <x v="1"/>
    <x v="0"/>
    <s v="No"/>
    <n v="1"/>
    <n v="1.3667099E-2"/>
    <n v="5.4668396000000001"/>
    <x v="13"/>
    <x v="3"/>
    <x v="26"/>
  </r>
  <r>
    <x v="970"/>
    <s v="Apna Restaurant"/>
    <n v="1"/>
    <x v="7"/>
    <s v="Faridabad"/>
    <s v="Booth 146, HUDA Market, Sector 16, Faridabad"/>
    <s v="North Indian"/>
    <n v="400"/>
    <s v="Indian Rupees(Rs.)"/>
    <x v="1"/>
    <x v="0"/>
    <s v="No"/>
    <n v="1"/>
    <n v="1.3667099E-2"/>
    <n v="5.4668396000000001"/>
    <x v="14"/>
    <x v="4"/>
    <x v="45"/>
  </r>
  <r>
    <x v="971"/>
    <s v="Chaudhary Chaap &amp; Chinese"/>
    <n v="1"/>
    <x v="7"/>
    <s v="Faridabad"/>
    <s v="Shop 137, Huda Market, Sector 16, Faridabad"/>
    <s v="Chinese, North Indian"/>
    <n v="300"/>
    <s v="Indian Rupees(Rs.)"/>
    <x v="1"/>
    <x v="0"/>
    <s v="No"/>
    <n v="1"/>
    <n v="1.3667099E-2"/>
    <n v="4.1001297000000001"/>
    <x v="14"/>
    <x v="4"/>
    <x v="45"/>
  </r>
  <r>
    <x v="972"/>
    <s v="Chings Chinese"/>
    <n v="1"/>
    <x v="7"/>
    <s v="Faridabad"/>
    <s v="Near Gold Gym, Behind Petro Pump Sector 16, Faridabad"/>
    <s v="Chinese"/>
    <n v="300"/>
    <s v="Indian Rupees(Rs.)"/>
    <x v="1"/>
    <x v="0"/>
    <s v="No"/>
    <n v="1"/>
    <n v="1.3667099E-2"/>
    <n v="4.1001297000000001"/>
    <x v="14"/>
    <x v="4"/>
    <x v="45"/>
  </r>
  <r>
    <x v="973"/>
    <s v="Food On Wheels"/>
    <n v="1"/>
    <x v="7"/>
    <s v="Faridabad"/>
    <s v="Near Gold Gym, Behind Petrol Pump, Sector 16, Faridabad"/>
    <s v="Chinese"/>
    <n v="300"/>
    <s v="Indian Rupees(Rs.)"/>
    <x v="1"/>
    <x v="0"/>
    <s v="No"/>
    <n v="1"/>
    <n v="1.3667099E-2"/>
    <n v="4.1001297000000001"/>
    <x v="14"/>
    <x v="4"/>
    <x v="45"/>
  </r>
  <r>
    <x v="974"/>
    <s v="Gulshan Hotel"/>
    <n v="1"/>
    <x v="7"/>
    <s v="Faridabad"/>
    <s v="Booth 2, Main Huda Market, Sector 16, Faridabad"/>
    <s v="North Indian"/>
    <n v="250"/>
    <s v="Indian Rupees(Rs.)"/>
    <x v="1"/>
    <x v="0"/>
    <s v="No"/>
    <n v="1"/>
    <n v="1.3667099E-2"/>
    <n v="3.4167747500000001"/>
    <x v="14"/>
    <x v="4"/>
    <x v="28"/>
  </r>
  <r>
    <x v="975"/>
    <s v="Maa Kali Foods"/>
    <n v="1"/>
    <x v="7"/>
    <s v="Faridabad"/>
    <s v="SCO 35, HUDA Market, Sector 16, Faridabad"/>
    <s v="Chinese"/>
    <n v="250"/>
    <s v="Indian Rupees(Rs.)"/>
    <x v="1"/>
    <x v="0"/>
    <s v="No"/>
    <n v="1"/>
    <n v="1.3667099E-2"/>
    <n v="3.4167747500000001"/>
    <x v="14"/>
    <x v="4"/>
    <x v="45"/>
  </r>
  <r>
    <x v="976"/>
    <s v="The Street Kitchen"/>
    <n v="1"/>
    <x v="7"/>
    <s v="Faridabad"/>
    <s v="Shop 139, Main HUDA Market, Sector 16, Faridabad"/>
    <s v="North Indian, Chinese"/>
    <n v="400"/>
    <s v="Indian Rupees(Rs.)"/>
    <x v="1"/>
    <x v="0"/>
    <s v="No"/>
    <n v="1"/>
    <n v="1.3667099E-2"/>
    <n v="5.4668396000000001"/>
    <x v="14"/>
    <x v="4"/>
    <x v="45"/>
  </r>
  <r>
    <x v="977"/>
    <s v="United Kitchen"/>
    <n v="1"/>
    <x v="7"/>
    <s v="Faridabad"/>
    <s v="2nd Floor, SCO 95, HUDA Market, Sector 16, Faridabad"/>
    <s v="Fast Food"/>
    <n v="500"/>
    <s v="Indian Rupees(Rs.)"/>
    <x v="1"/>
    <x v="0"/>
    <s v="No"/>
    <n v="1"/>
    <n v="1.3667099E-2"/>
    <n v="6.8335495000000002"/>
    <x v="14"/>
    <x v="4"/>
    <x v="45"/>
  </r>
  <r>
    <x v="978"/>
    <s v="Eat N Treat"/>
    <n v="1"/>
    <x v="7"/>
    <s v="Faridabad"/>
    <s v="145, Main Market, Sector 17, Faridabad"/>
    <s v="Chinese, North Indian"/>
    <n v="400"/>
    <s v="Indian Rupees(Rs.)"/>
    <x v="1"/>
    <x v="0"/>
    <s v="No"/>
    <n v="1"/>
    <n v="1.3667099E-2"/>
    <n v="5.4668396000000001"/>
    <x v="25"/>
    <x v="3"/>
    <x v="69"/>
  </r>
  <r>
    <x v="979"/>
    <s v="Hotel Ekant"/>
    <n v="1"/>
    <x v="7"/>
    <s v="Faridabad"/>
    <s v="12 - 14, Sector 17, Faridabad"/>
    <s v="North Indian, Mughlai, Chinese"/>
    <n v="700"/>
    <s v="Indian Rupees(Rs.)"/>
    <x v="1"/>
    <x v="0"/>
    <s v="No"/>
    <n v="1"/>
    <n v="1.3667099E-2"/>
    <n v="9.5669693000000002"/>
    <x v="27"/>
    <x v="3"/>
    <x v="47"/>
  </r>
  <r>
    <x v="980"/>
    <s v="Momo-Cha"/>
    <n v="1"/>
    <x v="7"/>
    <s v="Faridabad"/>
    <s v="31, Near HDFC Bank ATM, Sector 17 Market, Sector 17, Faridabad"/>
    <s v="North Indian, Chinese"/>
    <n v="600"/>
    <s v="Indian Rupees(Rs.)"/>
    <x v="1"/>
    <x v="1"/>
    <s v="No"/>
    <n v="1"/>
    <n v="1.3667099E-2"/>
    <n v="8.2002594000000002"/>
    <x v="27"/>
    <x v="3"/>
    <x v="220"/>
  </r>
  <r>
    <x v="981"/>
    <s v="Paradise Inn"/>
    <n v="1"/>
    <x v="7"/>
    <s v="Faridabad"/>
    <s v="124, Near OBC Bank, Sector 17 Market, Faridabad, Sector 17, Faridabad"/>
    <s v="North Indian, Mughlai, Chinese"/>
    <n v="500"/>
    <s v="Indian Rupees(Rs.)"/>
    <x v="1"/>
    <x v="0"/>
    <s v="No"/>
    <n v="1"/>
    <n v="1.3667099E-2"/>
    <n v="6.8335495000000002"/>
    <x v="27"/>
    <x v="3"/>
    <x v="421"/>
  </r>
  <r>
    <x v="982"/>
    <s v="Red Chilli"/>
    <n v="1"/>
    <x v="7"/>
    <s v="Faridabad"/>
    <s v="Shop 140, Back Side, Main Market, Sector 17, Faridabad"/>
    <s v="Chinese"/>
    <n v="300"/>
    <s v="Indian Rupees(Rs.)"/>
    <x v="1"/>
    <x v="0"/>
    <s v="No"/>
    <n v="1"/>
    <n v="1.3667099E-2"/>
    <n v="4.1001297000000001"/>
    <x v="25"/>
    <x v="3"/>
    <x v="23"/>
  </r>
  <r>
    <x v="983"/>
    <s v="Shiv Restaurant"/>
    <n v="1"/>
    <x v="7"/>
    <s v="Faridabad"/>
    <s v="122 &amp; 123, HUDA Market, Sector 17, Faridabad"/>
    <s v="North Indian"/>
    <n v="400"/>
    <s v="Indian Rupees(Rs.)"/>
    <x v="1"/>
    <x v="0"/>
    <s v="No"/>
    <n v="1"/>
    <n v="1.3667099E-2"/>
    <n v="5.4668396000000001"/>
    <x v="27"/>
    <x v="3"/>
    <x v="69"/>
  </r>
  <r>
    <x v="984"/>
    <s v="Sohan Sweets &amp; Namkeen"/>
    <n v="1"/>
    <x v="7"/>
    <s v="Faridabad"/>
    <s v="115 &amp; 116, Sector 17, Faridabad"/>
    <s v="Mithai"/>
    <n v="100"/>
    <s v="Indian Rupees(Rs.)"/>
    <x v="1"/>
    <x v="0"/>
    <s v="No"/>
    <n v="1"/>
    <n v="1.3667099E-2"/>
    <n v="1.3667099"/>
    <x v="12"/>
    <x v="3"/>
    <x v="236"/>
  </r>
  <r>
    <x v="985"/>
    <s v="The Binge Box Cafe"/>
    <n v="1"/>
    <x v="7"/>
    <s v="Faridabad"/>
    <s v="1st  Floor, 110, HUDA Market, Sector 17, Faridabad"/>
    <s v="Cafe"/>
    <n v="500"/>
    <s v="Indian Rupees(Rs.)"/>
    <x v="1"/>
    <x v="0"/>
    <s v="No"/>
    <n v="1"/>
    <n v="1.3667099E-2"/>
    <n v="6.8335495000000002"/>
    <x v="19"/>
    <x v="3"/>
    <x v="238"/>
  </r>
  <r>
    <x v="986"/>
    <s v="Tmos Moving Feast"/>
    <n v="1"/>
    <x v="7"/>
    <s v="Faridabad"/>
    <s v="156, Main Market, Sector 17, Faridabad"/>
    <s v="Chinese, North Indian"/>
    <n v="700"/>
    <s v="Indian Rupees(Rs.)"/>
    <x v="1"/>
    <x v="1"/>
    <s v="No"/>
    <n v="1"/>
    <n v="1.3667099E-2"/>
    <n v="9.5669693000000002"/>
    <x v="16"/>
    <x v="3"/>
    <x v="335"/>
  </r>
  <r>
    <x v="987"/>
    <s v="Tmos Cafe Corner"/>
    <n v="1"/>
    <x v="7"/>
    <s v="Faridabad"/>
    <s v="Shop 164, Huda Market, Sector 17, Faridabad"/>
    <s v="Cafe"/>
    <n v="700"/>
    <s v="Indian Rupees(Rs.)"/>
    <x v="0"/>
    <x v="1"/>
    <s v="No"/>
    <n v="1"/>
    <n v="1.3667099E-2"/>
    <n v="9.5669693000000002"/>
    <x v="14"/>
    <x v="4"/>
    <x v="41"/>
  </r>
  <r>
    <x v="988"/>
    <s v="Parkash Dhaba"/>
    <n v="1"/>
    <x v="7"/>
    <s v="Faridabad"/>
    <s v="Shop 32, HUDA Market, Sector 19, Faridabad"/>
    <s v="North Indian, Chinese"/>
    <n v="200"/>
    <s v="Indian Rupees(Rs.)"/>
    <x v="1"/>
    <x v="0"/>
    <s v="No"/>
    <n v="1"/>
    <n v="1.3667099E-2"/>
    <n v="2.7334198000000001"/>
    <x v="9"/>
    <x v="3"/>
    <x v="22"/>
  </r>
  <r>
    <x v="989"/>
    <s v="Sanjha Chulha"/>
    <n v="1"/>
    <x v="7"/>
    <s v="Faridabad"/>
    <s v="Booth 16, Part 2 Market, Sector 19, Faridabad"/>
    <s v="North Indian, Mughlai"/>
    <n v="700"/>
    <s v="Indian Rupees(Rs.)"/>
    <x v="1"/>
    <x v="1"/>
    <s v="No"/>
    <n v="1"/>
    <n v="1.3667099E-2"/>
    <n v="9.5669693000000002"/>
    <x v="16"/>
    <x v="3"/>
    <x v="524"/>
  </r>
  <r>
    <x v="990"/>
    <s v="Hareram Bikanerzaika"/>
    <n v="1"/>
    <x v="7"/>
    <s v="Faridabad"/>
    <s v="77 &amp; 78, HUDA Market, Opposite Community Centre, Sector 21 C, Near Sector 21, Faridabad"/>
    <s v="Mithai, Street Food"/>
    <n v="200"/>
    <s v="Indian Rupees(Rs.)"/>
    <x v="1"/>
    <x v="0"/>
    <s v="No"/>
    <n v="1"/>
    <n v="1.3667099E-2"/>
    <n v="2.7334198000000001"/>
    <x v="25"/>
    <x v="3"/>
    <x v="24"/>
  </r>
  <r>
    <x v="991"/>
    <s v="Kulcha Paaji"/>
    <n v="1"/>
    <x v="7"/>
    <s v="Faridabad"/>
    <s v="Opposite 21-C Market, Sector 21, Faridabad"/>
    <s v="Street Food"/>
    <n v="100"/>
    <s v="Indian Rupees(Rs.)"/>
    <x v="1"/>
    <x v="0"/>
    <s v="No"/>
    <n v="1"/>
    <n v="1.3667099E-2"/>
    <n v="1.3667099"/>
    <x v="13"/>
    <x v="3"/>
    <x v="29"/>
  </r>
  <r>
    <x v="992"/>
    <s v="Shree Bikaner Misthan Bhandar"/>
    <n v="1"/>
    <x v="7"/>
    <s v="Faridabad"/>
    <s v="DSS 44, Sector 21, Faridabad"/>
    <s v="Street Food, South Indian, Mithai"/>
    <n v="350"/>
    <s v="Indian Rupees(Rs.)"/>
    <x v="1"/>
    <x v="0"/>
    <s v="No"/>
    <n v="1"/>
    <n v="1.3667099E-2"/>
    <n v="4.7834846500000001"/>
    <x v="25"/>
    <x v="3"/>
    <x v="40"/>
  </r>
  <r>
    <x v="993"/>
    <s v="The Hub - Gourmet, Bakers &amp; More"/>
    <n v="1"/>
    <x v="7"/>
    <s v="Faridabad"/>
    <s v="Asian Institute of Medical Sciences, Badkal Flyover, Sector 21 A, Sector 21, Faridabad"/>
    <s v="Bakery, Fast Food"/>
    <n v="200"/>
    <s v="Indian Rupees(Rs.)"/>
    <x v="1"/>
    <x v="0"/>
    <s v="No"/>
    <n v="1"/>
    <n v="1.3667099E-2"/>
    <n v="2.7334198000000001"/>
    <x v="9"/>
    <x v="3"/>
    <x v="32"/>
  </r>
  <r>
    <x v="994"/>
    <s v="Anand Dhaba"/>
    <n v="1"/>
    <x v="7"/>
    <s v="Faridabad"/>
    <s v="DSS-38, Sector 21C Market, Sector 21, Faridabad"/>
    <s v="North Indian"/>
    <n v="200"/>
    <s v="Indian Rupees(Rs.)"/>
    <x v="1"/>
    <x v="0"/>
    <s v="No"/>
    <n v="1"/>
    <n v="1.3667099E-2"/>
    <n v="2.7334198000000001"/>
    <x v="14"/>
    <x v="4"/>
    <x v="41"/>
  </r>
  <r>
    <x v="995"/>
    <s v="Bikaneri Sweets &amp; Restaurant"/>
    <n v="1"/>
    <x v="7"/>
    <s v="Faridabad"/>
    <s v="Ankhir Road, Near Union Bank, Opposite Sector 21-D, Sector 21, Faridabad"/>
    <s v="Mithai, North Indian"/>
    <n v="250"/>
    <s v="Indian Rupees(Rs.)"/>
    <x v="1"/>
    <x v="0"/>
    <s v="No"/>
    <n v="1"/>
    <n v="1.3667099E-2"/>
    <n v="3.4167747500000001"/>
    <x v="14"/>
    <x v="4"/>
    <x v="45"/>
  </r>
  <r>
    <x v="996"/>
    <s v="Delicieux Ice Cream Rolls"/>
    <n v="1"/>
    <x v="7"/>
    <s v="Faridabad"/>
    <s v="Shop 73, Main Market, Sector 21 C, Sector 21, Faridabad"/>
    <s v="Ice Cream, Desserts, Beverages"/>
    <n v="400"/>
    <s v="Indian Rupees(Rs.)"/>
    <x v="1"/>
    <x v="0"/>
    <s v="No"/>
    <n v="1"/>
    <n v="1.3667099E-2"/>
    <n v="5.4668396000000001"/>
    <x v="14"/>
    <x v="4"/>
    <x v="41"/>
  </r>
  <r>
    <x v="997"/>
    <s v="Flying Tandoor"/>
    <n v="1"/>
    <x v="7"/>
    <s v="Faridabad"/>
    <s v="Shop 57, Sector 21D Market, Sector 21, Faridabad"/>
    <s v="North Indian, Fast Food"/>
    <n v="300"/>
    <s v="Indian Rupees(Rs.)"/>
    <x v="1"/>
    <x v="0"/>
    <s v="No"/>
    <n v="1"/>
    <n v="1.3667099E-2"/>
    <n v="4.1001297000000001"/>
    <x v="14"/>
    <x v="4"/>
    <x v="184"/>
  </r>
  <r>
    <x v="998"/>
    <s v="Food Station"/>
    <n v="1"/>
    <x v="7"/>
    <s v="Faridabad"/>
    <s v="G-5, Post Office Gali, Indra Enclave, Sector 21-D, Sector 21, Faridabad"/>
    <s v="North Indian, Mughlai, Chinese"/>
    <n v="400"/>
    <s v="Indian Rupees(Rs.)"/>
    <x v="1"/>
    <x v="0"/>
    <s v="No"/>
    <n v="1"/>
    <n v="1.3667099E-2"/>
    <n v="5.4668396000000001"/>
    <x v="14"/>
    <x v="4"/>
    <x v="45"/>
  </r>
  <r>
    <x v="999"/>
    <s v="Grub Hub"/>
    <n v="1"/>
    <x v="7"/>
    <s v="Faridabad"/>
    <s v="Shop 11, HUDA Main Market, Behind Park Plaza Hotel, Sector 21-C, Sector 21, Faridabad"/>
    <s v="Asian"/>
    <n v="500"/>
    <s v="Indian Rupees(Rs.)"/>
    <x v="1"/>
    <x v="0"/>
    <s v="No"/>
    <n v="1"/>
    <n v="1.3667099E-2"/>
    <n v="6.8335495000000002"/>
    <x v="14"/>
    <x v="4"/>
    <x v="41"/>
  </r>
  <r>
    <x v="1000"/>
    <s v="Punjabi Chulha"/>
    <n v="1"/>
    <x v="7"/>
    <s v="Faridabad"/>
    <s v="Shop 16, Sector 21C, Sector 21, Faridabad"/>
    <s v="North Indian"/>
    <n v="300"/>
    <s v="Indian Rupees(Rs.)"/>
    <x v="1"/>
    <x v="0"/>
    <s v="No"/>
    <n v="1"/>
    <n v="1.3667099E-2"/>
    <n v="4.1001297000000001"/>
    <x v="14"/>
    <x v="4"/>
    <x v="184"/>
  </r>
  <r>
    <x v="1001"/>
    <s v="Purani Dilli Da Swad"/>
    <n v="1"/>
    <x v="7"/>
    <s v="Faridabad"/>
    <s v="Shop 52, Sector 21C Market, Sector 21, Faridabad"/>
    <s v="Street Food, Fast Food"/>
    <n v="100"/>
    <s v="Indian Rupees(Rs.)"/>
    <x v="1"/>
    <x v="0"/>
    <s v="No"/>
    <n v="1"/>
    <n v="1.3667099E-2"/>
    <n v="1.3667099"/>
    <x v="14"/>
    <x v="4"/>
    <x v="28"/>
  </r>
  <r>
    <x v="1002"/>
    <s v="The BBQ Garden"/>
    <n v="1"/>
    <x v="7"/>
    <s v="Faridabad"/>
    <s v="Plot 1, Sector 21, Faridabad"/>
    <s v="North Indian, Seafood"/>
    <n v="700"/>
    <s v="Indian Rupees(Rs.)"/>
    <x v="0"/>
    <x v="0"/>
    <s v="No"/>
    <n v="1"/>
    <n v="1.3667099E-2"/>
    <n v="9.5669693000000002"/>
    <x v="14"/>
    <x v="4"/>
    <x v="45"/>
  </r>
  <r>
    <x v="1003"/>
    <s v="The Chaiwalas"/>
    <n v="1"/>
    <x v="7"/>
    <s v="Faridabad"/>
    <s v="Asian Institute of Medical Sciences, Near Badhkal Road, Sector 21, Faridabad"/>
    <s v="Cafe"/>
    <n v="300"/>
    <s v="Indian Rupees(Rs.)"/>
    <x v="1"/>
    <x v="0"/>
    <s v="No"/>
    <n v="1"/>
    <n v="1.3667099E-2"/>
    <n v="4.1001297000000001"/>
    <x v="14"/>
    <x v="4"/>
    <x v="45"/>
  </r>
  <r>
    <x v="1004"/>
    <s v="Funk House Cafe"/>
    <n v="1"/>
    <x v="7"/>
    <s v="Faridabad"/>
    <s v="Plot 2347, Near Sector 28 Metro Station, Sector 28, Faridabad"/>
    <s v="Cafe, Italian, Salad"/>
    <n v="650"/>
    <s v="Indian Rupees(Rs.)"/>
    <x v="1"/>
    <x v="1"/>
    <s v="No"/>
    <n v="1"/>
    <n v="1.3667099E-2"/>
    <n v="8.8836143500000002"/>
    <x v="24"/>
    <x v="3"/>
    <x v="43"/>
  </r>
  <r>
    <x v="1005"/>
    <s v="Shiksha Fast Food"/>
    <n v="1"/>
    <x v="7"/>
    <s v="Faridabad"/>
    <s v="13, Near Water Tank, HUDA Market, Sector 28, Faridabad"/>
    <s v="Fast Food, Chinese"/>
    <n v="200"/>
    <s v="Indian Rupees(Rs.)"/>
    <x v="1"/>
    <x v="0"/>
    <s v="No"/>
    <n v="1"/>
    <n v="1.3667099E-2"/>
    <n v="2.7334198000000001"/>
    <x v="22"/>
    <x v="3"/>
    <x v="27"/>
  </r>
  <r>
    <x v="1006"/>
    <s v="Hungry Head"/>
    <n v="1"/>
    <x v="7"/>
    <s v="Faridabad"/>
    <s v="Near Reliance Fresh, Huda Market, Sector 28, Faridabad"/>
    <s v="Street Food, Fast Food"/>
    <n v="200"/>
    <s v="Indian Rupees(Rs.)"/>
    <x v="1"/>
    <x v="0"/>
    <s v="No"/>
    <n v="1"/>
    <n v="1.3667099E-2"/>
    <n v="2.7334198000000001"/>
    <x v="14"/>
    <x v="4"/>
    <x v="45"/>
  </r>
  <r>
    <x v="1007"/>
    <s v="Tandoori Hut"/>
    <n v="1"/>
    <x v="7"/>
    <s v="Faridabad"/>
    <s v="Shop 77-78, Near Balaji Sweets, Main Huda Market Sector 28, Faridabad"/>
    <s v="North Indian"/>
    <n v="400"/>
    <s v="Indian Rupees(Rs.)"/>
    <x v="1"/>
    <x v="0"/>
    <s v="No"/>
    <n v="1"/>
    <n v="1.3667099E-2"/>
    <n v="5.4668396000000001"/>
    <x v="14"/>
    <x v="4"/>
    <x v="45"/>
  </r>
  <r>
    <x v="1008"/>
    <s v="Lalit Kathi Rolls Momos"/>
    <n v="1"/>
    <x v="7"/>
    <s v="Faridabad"/>
    <s v="Main HUDA Market, Sector 29, Faridabad"/>
    <s v="Fast Food"/>
    <n v="100"/>
    <s v="Indian Rupees(Rs.)"/>
    <x v="1"/>
    <x v="0"/>
    <s v="No"/>
    <n v="1"/>
    <n v="1.3667099E-2"/>
    <n v="1.3667099"/>
    <x v="13"/>
    <x v="3"/>
    <x v="23"/>
  </r>
  <r>
    <x v="1009"/>
    <s v="Tamasha In Tafree"/>
    <n v="1"/>
    <x v="7"/>
    <s v="Faridabad"/>
    <s v="2nd Floor, Main HUDA Market, Sector 29, Faridabad"/>
    <s v="Cafe"/>
    <n v="600"/>
    <s v="Indian Rupees(Rs.)"/>
    <x v="1"/>
    <x v="0"/>
    <s v="No"/>
    <n v="1"/>
    <n v="1.3667099E-2"/>
    <n v="8.2002594000000002"/>
    <x v="14"/>
    <x v="4"/>
    <x v="184"/>
  </r>
  <r>
    <x v="1010"/>
    <s v="Oh My!"/>
    <n v="1"/>
    <x v="7"/>
    <s v="Faridabad"/>
    <s v="Shop 45, Ground floor, SLF MALL, IP Colony, Sector 30, Faridabad"/>
    <s v="Chinese, Fast Food"/>
    <n v="300"/>
    <s v="Indian Rupees(Rs.)"/>
    <x v="1"/>
    <x v="0"/>
    <s v="No"/>
    <n v="1"/>
    <n v="1.3667099E-2"/>
    <n v="4.1001297000000001"/>
    <x v="14"/>
    <x v="4"/>
    <x v="28"/>
  </r>
  <r>
    <x v="1011"/>
    <s v="Butter &amp; Grace"/>
    <n v="1"/>
    <x v="7"/>
    <s v="Faridabad"/>
    <s v="14/5, SRS Tower, Ground Floor, Sector 31, Faridabad"/>
    <s v="North Indian, Chinese, Italian, Fast Food"/>
    <n v="700"/>
    <s v="Indian Rupees(Rs.)"/>
    <x v="1"/>
    <x v="1"/>
    <s v="No"/>
    <n v="1"/>
    <n v="1.3667099E-2"/>
    <n v="9.5669693000000002"/>
    <x v="13"/>
    <x v="3"/>
    <x v="32"/>
  </r>
  <r>
    <x v="1012"/>
    <s v="Green Chick Chop"/>
    <n v="1"/>
    <x v="7"/>
    <s v="Faridabad"/>
    <s v="DSS 24, Shopping Centre, Sector 31, Faridabad"/>
    <s v="Raw Meats, North Indian, Fast Food"/>
    <n v="350"/>
    <s v="Indian Rupees(Rs.)"/>
    <x v="1"/>
    <x v="0"/>
    <s v="No"/>
    <n v="1"/>
    <n v="1.3667099E-2"/>
    <n v="4.7834846500000001"/>
    <x v="13"/>
    <x v="3"/>
    <x v="23"/>
  </r>
  <r>
    <x v="1013"/>
    <s v="Snacks Bar"/>
    <n v="1"/>
    <x v="7"/>
    <s v="Faridabad"/>
    <s v="Near Pristine Mall, Sector 31, Faridabad"/>
    <s v="Chinese"/>
    <n v="350"/>
    <s v="Indian Rupees(Rs.)"/>
    <x v="1"/>
    <x v="0"/>
    <s v="No"/>
    <n v="1"/>
    <n v="1.3667099E-2"/>
    <n v="4.7834846500000001"/>
    <x v="22"/>
    <x v="3"/>
    <x v="519"/>
  </r>
  <r>
    <x v="1014"/>
    <s v="Ahata"/>
    <n v="1"/>
    <x v="7"/>
    <s v="Faridabad"/>
    <s v="Huda Market, Sector 31, Faridabad"/>
    <s v="North Indian"/>
    <n v="500"/>
    <s v="Indian Rupees(Rs.)"/>
    <x v="1"/>
    <x v="0"/>
    <s v="No"/>
    <n v="1"/>
    <n v="1.3667099E-2"/>
    <n v="6.8335495000000002"/>
    <x v="14"/>
    <x v="4"/>
    <x v="41"/>
  </r>
  <r>
    <x v="1015"/>
    <s v="Fritrolla"/>
    <n v="1"/>
    <x v="7"/>
    <s v="Faridabad"/>
    <s v="Choudhary Hetram Complex, 30-31 Dividing Road, Sector 31, Faridabad"/>
    <s v="Desserts"/>
    <n v="300"/>
    <s v="Indian Rupees(Rs.)"/>
    <x v="1"/>
    <x v="0"/>
    <s v="No"/>
    <n v="1"/>
    <n v="1.3667099E-2"/>
    <n v="4.1001297000000001"/>
    <x v="14"/>
    <x v="4"/>
    <x v="45"/>
  </r>
  <r>
    <x v="1016"/>
    <s v="KitchenYard"/>
    <n v="1"/>
    <x v="7"/>
    <s v="Faridabad"/>
    <s v="13/6, Mathura Road, SSR Cooperate Park, Opp NHPC Chowk Metro Station, Sector 31, Faridabad"/>
    <s v="North Indian"/>
    <n v="300"/>
    <s v="Indian Rupees(Rs.)"/>
    <x v="1"/>
    <x v="0"/>
    <s v="No"/>
    <n v="1"/>
    <n v="1.3667099E-2"/>
    <n v="4.1001297000000001"/>
    <x v="14"/>
    <x v="4"/>
    <x v="45"/>
  </r>
  <r>
    <x v="1017"/>
    <s v="Meghansh Bakery"/>
    <n v="1"/>
    <x v="7"/>
    <s v="Faridabad"/>
    <s v="DSS-28, Sector 31, Faridabad"/>
    <s v="Bakery, Desserts"/>
    <n v="200"/>
    <s v="Indian Rupees(Rs.)"/>
    <x v="1"/>
    <x v="0"/>
    <s v="No"/>
    <n v="1"/>
    <n v="1.3667099E-2"/>
    <n v="2.7334198000000001"/>
    <x v="14"/>
    <x v="4"/>
    <x v="28"/>
  </r>
  <r>
    <x v="1018"/>
    <s v="Oh My !"/>
    <n v="1"/>
    <x v="7"/>
    <s v="Faridabad"/>
    <s v="Ground Floor, 45 SLF Mall, IP Colony, Sector-30-33, Faridabad"/>
    <s v="North Indian, Chinese"/>
    <n v="300"/>
    <s v="Indian Rupees(Rs.)"/>
    <x v="1"/>
    <x v="0"/>
    <s v="No"/>
    <n v="1"/>
    <n v="1.3667099E-2"/>
    <n v="4.1001297000000001"/>
    <x v="14"/>
    <x v="4"/>
    <x v="41"/>
  </r>
  <r>
    <x v="1019"/>
    <s v="The Dark Hour - Kitchen"/>
    <n v="1"/>
    <x v="7"/>
    <s v="Faridabad"/>
    <s v="Block 7, Spring Fields Colony, Sector 31, Faridabad"/>
    <s v="Italian"/>
    <n v="350"/>
    <s v="Indian Rupees(Rs.)"/>
    <x v="1"/>
    <x v="0"/>
    <s v="No"/>
    <n v="1"/>
    <n v="1.3667099E-2"/>
    <n v="4.7834846500000001"/>
    <x v="14"/>
    <x v="4"/>
    <x v="41"/>
  </r>
  <r>
    <x v="1020"/>
    <s v="Anupama Sweets &amp; Family Restaurant"/>
    <n v="1"/>
    <x v="7"/>
    <s v="Faridabad"/>
    <s v="SCF 3, Ashoka Enclave Part 1, Near Kanishka Tower, Sector 34, Faridabad"/>
    <s v="Mithai, North Indian, South Indian, Chinese, Fast Food"/>
    <n v="400"/>
    <s v="Indian Rupees(Rs.)"/>
    <x v="1"/>
    <x v="1"/>
    <s v="No"/>
    <n v="1"/>
    <n v="1.3667099E-2"/>
    <n v="5.4668396000000001"/>
    <x v="27"/>
    <x v="3"/>
    <x v="333"/>
  </r>
  <r>
    <x v="1021"/>
    <s v="Shree Rathnam"/>
    <n v="1"/>
    <x v="7"/>
    <s v="Faridabad"/>
    <s v="Ground Floor, Ridhi Sidhi Plaza, Ashoka Main, Sector 34, Faridabad"/>
    <s v="South Indian, North Indian, Chinese"/>
    <n v="800"/>
    <s v="Indian Rupees(Rs.)"/>
    <x v="1"/>
    <x v="0"/>
    <s v="No"/>
    <n v="2"/>
    <n v="1.3667099E-2"/>
    <n v="10.9336792"/>
    <x v="27"/>
    <x v="3"/>
    <x v="15"/>
  </r>
  <r>
    <x v="1022"/>
    <s v="Bikaner Misthan Bhandar"/>
    <n v="1"/>
    <x v="7"/>
    <s v="Faridabad"/>
    <s v="Ground Floor, Ridhi Sidhi Plaza, Ashoka Main, Sector 35, Faridabad"/>
    <s v="Mithai, Street Food, Fast Food"/>
    <n v="150"/>
    <s v="Indian Rupees(Rs.)"/>
    <x v="1"/>
    <x v="0"/>
    <s v="No"/>
    <n v="1"/>
    <n v="1.3667099E-2"/>
    <n v="2.05006485"/>
    <x v="14"/>
    <x v="4"/>
    <x v="45"/>
  </r>
  <r>
    <x v="1023"/>
    <s v="King's Kitchen"/>
    <n v="1"/>
    <x v="7"/>
    <s v="Faridabad"/>
    <s v="SCF-1, Shop 5, Ashoka Enclave Main, Sector 35, Faridabad"/>
    <s v="North Indian, Mughlai, Chinese"/>
    <n v="400"/>
    <s v="Indian Rupees(Rs.)"/>
    <x v="1"/>
    <x v="0"/>
    <s v="No"/>
    <n v="1"/>
    <n v="1.3667099E-2"/>
    <n v="5.4668396000000001"/>
    <x v="14"/>
    <x v="4"/>
    <x v="41"/>
  </r>
  <r>
    <x v="1024"/>
    <s v="Muradabadi Chicken Biryani Corner"/>
    <n v="1"/>
    <x v="7"/>
    <s v="Faridabad"/>
    <s v="12/4, Sarai Khawaja, Banarasi Market, Near Toll Gate, Main Mathura Road, Sector 37, Faridabad"/>
    <s v="Mughlai"/>
    <n v="500"/>
    <s v="Indian Rupees(Rs.)"/>
    <x v="1"/>
    <x v="0"/>
    <s v="No"/>
    <n v="1"/>
    <n v="1.3667099E-2"/>
    <n v="6.8335495000000002"/>
    <x v="14"/>
    <x v="4"/>
    <x v="45"/>
  </r>
  <r>
    <x v="1025"/>
    <s v="The Black Kettle"/>
    <n v="1"/>
    <x v="7"/>
    <s v="Faridabad"/>
    <s v="Ground Floor, Ridhi Sidhi Plaza, Ashoka Main, Sector 35, Faridabad"/>
    <s v="Fast Food, Beverages"/>
    <n v="100"/>
    <s v="Indian Rupees(Rs.)"/>
    <x v="1"/>
    <x v="0"/>
    <s v="No"/>
    <n v="1"/>
    <n v="1.3667099E-2"/>
    <n v="1.3667099"/>
    <x v="14"/>
    <x v="4"/>
    <x v="45"/>
  </r>
  <r>
    <x v="1026"/>
    <s v="Desi Tadka"/>
    <n v="1"/>
    <x v="7"/>
    <s v="Faridabad"/>
    <s v="Shop 1, Devi Sahai Market, Sector 37, Faridabad"/>
    <s v="North Indian, Mughlai, Chinese"/>
    <n v="500"/>
    <s v="Indian Rupees(Rs.)"/>
    <x v="1"/>
    <x v="0"/>
    <s v="No"/>
    <n v="1"/>
    <n v="1.3667099E-2"/>
    <n v="6.8335495000000002"/>
    <x v="9"/>
    <x v="3"/>
    <x v="22"/>
  </r>
  <r>
    <x v="1027"/>
    <s v="Destination Live"/>
    <n v="1"/>
    <x v="7"/>
    <s v="Faridabad"/>
    <s v="Shop 5, 12/2, Sector 37, Faridabad"/>
    <s v="North Indian, Mughlai, Chinese"/>
    <n v="500"/>
    <s v="Indian Rupees(Rs.)"/>
    <x v="0"/>
    <x v="0"/>
    <s v="No"/>
    <n v="1"/>
    <n v="1.3667099E-2"/>
    <n v="6.8335495000000002"/>
    <x v="16"/>
    <x v="3"/>
    <x v="29"/>
  </r>
  <r>
    <x v="1028"/>
    <s v="Kay's Bake Land"/>
    <n v="1"/>
    <x v="7"/>
    <s v="Faridabad"/>
    <s v="14, Huda Market, Sector 37, Faridabad"/>
    <s v="Bakery, Desserts"/>
    <n v="150"/>
    <s v="Indian Rupees(Rs.)"/>
    <x v="1"/>
    <x v="0"/>
    <s v="No"/>
    <n v="1"/>
    <n v="1.3667099E-2"/>
    <n v="2.05006485"/>
    <x v="13"/>
    <x v="3"/>
    <x v="34"/>
  </r>
  <r>
    <x v="1029"/>
    <s v="Kay's Food Land"/>
    <n v="1"/>
    <x v="7"/>
    <s v="Faridabad"/>
    <s v="129, HUDA Shopping Centre, Sector 37, Faridabad"/>
    <s v="Bakery, Desserts"/>
    <n v="100"/>
    <s v="Indian Rupees(Rs.)"/>
    <x v="1"/>
    <x v="0"/>
    <s v="No"/>
    <n v="1"/>
    <n v="1.3667099E-2"/>
    <n v="1.3667099"/>
    <x v="13"/>
    <x v="3"/>
    <x v="38"/>
  </r>
  <r>
    <x v="1030"/>
    <s v="Laziz Restaurant"/>
    <n v="1"/>
    <x v="7"/>
    <s v="Faridabad"/>
    <s v="Shop 14, Devi Sahai Market, Sector 37, Faridabad"/>
    <s v="North Indian, Mughlai"/>
    <n v="600"/>
    <s v="Indian Rupees(Rs.)"/>
    <x v="1"/>
    <x v="0"/>
    <s v="No"/>
    <n v="1"/>
    <n v="1.3667099E-2"/>
    <n v="8.2002594000000002"/>
    <x v="25"/>
    <x v="3"/>
    <x v="24"/>
  </r>
  <r>
    <x v="1031"/>
    <s v="Le Chef Restro Bar"/>
    <n v="1"/>
    <x v="7"/>
    <s v="Faridabad"/>
    <s v="SCF 146/37, HUDA Complex, Delhi Badarpur Border, Near Main Mathura Road, Sector 37, Faridabad"/>
    <s v="North Indian, Chinese"/>
    <n v="1000"/>
    <s v="Indian Rupees(Rs.)"/>
    <x v="0"/>
    <x v="0"/>
    <s v="No"/>
    <n v="2"/>
    <n v="1.3667099E-2"/>
    <n v="13.667099"/>
    <x v="27"/>
    <x v="3"/>
    <x v="425"/>
  </r>
  <r>
    <x v="1032"/>
    <s v="Republic of Chicken"/>
    <n v="1"/>
    <x v="7"/>
    <s v="Faridabad"/>
    <s v="106, Huda Market, Sector 37, Faridabad"/>
    <s v="Raw Meats, Fast Food"/>
    <n v="400"/>
    <s v="Indian Rupees(Rs.)"/>
    <x v="1"/>
    <x v="0"/>
    <s v="No"/>
    <n v="1"/>
    <n v="1.3667099E-2"/>
    <n v="5.4668396000000001"/>
    <x v="13"/>
    <x v="3"/>
    <x v="238"/>
  </r>
  <r>
    <x v="1033"/>
    <s v="Tanishka Restaurant &amp; Caterers"/>
    <n v="1"/>
    <x v="7"/>
    <s v="Faridabad"/>
    <s v="Shop 44, Huda Market, Sector 37, Faridabad"/>
    <s v="North Indian, Chinese"/>
    <n v="300"/>
    <s v="Indian Rupees(Rs.)"/>
    <x v="1"/>
    <x v="0"/>
    <s v="No"/>
    <n v="1"/>
    <n v="1.3667099E-2"/>
    <n v="4.1001297000000001"/>
    <x v="22"/>
    <x v="3"/>
    <x v="38"/>
  </r>
  <r>
    <x v="1034"/>
    <s v="The Tandoori Times"/>
    <n v="1"/>
    <x v="7"/>
    <s v="Faridabad"/>
    <s v="22, HUDA Market, Main Road, Sector 37, Faridabad"/>
    <s v="North Indian"/>
    <n v="500"/>
    <s v="Indian Rupees(Rs.)"/>
    <x v="1"/>
    <x v="0"/>
    <s v="No"/>
    <n v="1"/>
    <n v="1.3667099E-2"/>
    <n v="6.8335495000000002"/>
    <x v="27"/>
    <x v="3"/>
    <x v="211"/>
  </r>
  <r>
    <x v="1035"/>
    <s v="Twist of Italy"/>
    <n v="1"/>
    <x v="7"/>
    <s v="Faridabad"/>
    <s v="92, HUDA Market, Sector 37, Faridabad"/>
    <s v="Chinese, Fast Food"/>
    <n v="350"/>
    <s v="Indian Rupees(Rs.)"/>
    <x v="1"/>
    <x v="0"/>
    <s v="No"/>
    <n v="1"/>
    <n v="1.3667099E-2"/>
    <n v="4.7834846500000001"/>
    <x v="7"/>
    <x v="2"/>
    <x v="444"/>
  </r>
  <r>
    <x v="1036"/>
    <s v="Aggarwal Sweets And Caterers"/>
    <n v="1"/>
    <x v="7"/>
    <s v="Faridabad"/>
    <s v="Anangpur Dairy, Devi Sahay Market, Near, Sector 37, Faridabad"/>
    <s v="Mithai, Street Food"/>
    <n v="100"/>
    <s v="Indian Rupees(Rs.)"/>
    <x v="1"/>
    <x v="0"/>
    <s v="No"/>
    <n v="1"/>
    <n v="1.3667099E-2"/>
    <n v="1.3667099"/>
    <x v="14"/>
    <x v="4"/>
    <x v="41"/>
  </r>
  <r>
    <x v="1037"/>
    <s v="Biryani Bot"/>
    <n v="1"/>
    <x v="7"/>
    <s v="Faridabad"/>
    <s v="HUDA Market, Sector 37, Faridabad"/>
    <s v="Biryani"/>
    <n v="200"/>
    <s v="Indian Rupees(Rs.)"/>
    <x v="1"/>
    <x v="0"/>
    <s v="No"/>
    <n v="1"/>
    <n v="1.3667099E-2"/>
    <n v="2.7334198000000001"/>
    <x v="14"/>
    <x v="4"/>
    <x v="45"/>
  </r>
  <r>
    <x v="1038"/>
    <s v="Cafí© Kitchen"/>
    <n v="1"/>
    <x v="7"/>
    <s v="Faridabad"/>
    <s v="Shop 65, HUDA Market, Sector 37, Faridabad"/>
    <s v="North Indian, Chinese"/>
    <n v="300"/>
    <s v="Indian Rupees(Rs.)"/>
    <x v="1"/>
    <x v="0"/>
    <s v="No"/>
    <n v="1"/>
    <n v="1.3667099E-2"/>
    <n v="4.1001297000000001"/>
    <x v="14"/>
    <x v="4"/>
    <x v="45"/>
  </r>
  <r>
    <x v="1039"/>
    <s v="Evergreen Sweets &amp; Restaurant"/>
    <n v="1"/>
    <x v="7"/>
    <s v="Faridabad"/>
    <s v="SCF 147, hUDA Market, Sector 37, Faridabad"/>
    <s v="North Indian, South Indian, Chinese, Fast Food"/>
    <n v="400"/>
    <s v="Indian Rupees(Rs.)"/>
    <x v="1"/>
    <x v="0"/>
    <s v="No"/>
    <n v="1"/>
    <n v="1.3667099E-2"/>
    <n v="5.4668396000000001"/>
    <x v="14"/>
    <x v="4"/>
    <x v="28"/>
  </r>
  <r>
    <x v="1040"/>
    <s v="Magic Spice Wok"/>
    <n v="1"/>
    <x v="7"/>
    <s v="Faridabad"/>
    <s v="Shop 53, HUDA Market, Sector 37, Faridabad"/>
    <s v="Chinese, Fast Food"/>
    <n v="300"/>
    <s v="Indian Rupees(Rs.)"/>
    <x v="1"/>
    <x v="0"/>
    <s v="No"/>
    <n v="1"/>
    <n v="1.3667099E-2"/>
    <n v="4.1001297000000001"/>
    <x v="14"/>
    <x v="4"/>
    <x v="45"/>
  </r>
  <r>
    <x v="1041"/>
    <s v="Magical Momos"/>
    <n v="1"/>
    <x v="7"/>
    <s v="Faridabad"/>
    <s v="Huda Market, Sector 37, Faridabad"/>
    <s v="Chinese"/>
    <n v="350"/>
    <s v="Indian Rupees(Rs.)"/>
    <x v="1"/>
    <x v="0"/>
    <s v="No"/>
    <n v="1"/>
    <n v="1.3667099E-2"/>
    <n v="4.7834846500000001"/>
    <x v="14"/>
    <x v="4"/>
    <x v="45"/>
  </r>
  <r>
    <x v="1042"/>
    <s v="Sam's Bake Shop"/>
    <n v="1"/>
    <x v="7"/>
    <s v="Faridabad"/>
    <s v="Shop 121, HUDA Market, Sector 37, Faridabad"/>
    <s v="Bakery, Fast Food"/>
    <n v="200"/>
    <s v="Indian Rupees(Rs.)"/>
    <x v="1"/>
    <x v="0"/>
    <s v="No"/>
    <n v="1"/>
    <n v="1.3667099E-2"/>
    <n v="2.7334198000000001"/>
    <x v="14"/>
    <x v="4"/>
    <x v="41"/>
  </r>
  <r>
    <x v="1043"/>
    <s v="Shri Bikaner Misthan Bhandar"/>
    <n v="1"/>
    <x v="7"/>
    <s v="Faridabad"/>
    <s v="Sher Shah Suri Road Rajaram Market, Sector 37, Faridabad"/>
    <s v="Mithai, Street Food"/>
    <n v="100"/>
    <s v="Indian Rupees(Rs.)"/>
    <x v="1"/>
    <x v="0"/>
    <s v="No"/>
    <n v="1"/>
    <n v="1.3667099E-2"/>
    <n v="1.3667099"/>
    <x v="14"/>
    <x v="4"/>
    <x v="45"/>
  </r>
  <r>
    <x v="1044"/>
    <s v="Tasty Dhaba Family Restaurant"/>
    <n v="1"/>
    <x v="7"/>
    <s v="Faridabad"/>
    <s v="12/4, Sarai Khawaja, Banarasi Market, Near Toll Gate, Main Mathura Road, Sector 37, Faridabad"/>
    <s v="North Indian, Mughlai"/>
    <n v="400"/>
    <s v="Indian Rupees(Rs.)"/>
    <x v="1"/>
    <x v="0"/>
    <s v="No"/>
    <n v="1"/>
    <n v="1.3667099E-2"/>
    <n v="5.4668396000000001"/>
    <x v="14"/>
    <x v="4"/>
    <x v="45"/>
  </r>
  <r>
    <x v="1045"/>
    <s v="U &amp; I"/>
    <n v="1"/>
    <x v="7"/>
    <s v="Faridabad"/>
    <s v="Shop 15, Main Road, Sector 37, Faridabad"/>
    <s v="North Indian, Chinese"/>
    <n v="500"/>
    <s v="Indian Rupees(Rs.)"/>
    <x v="1"/>
    <x v="0"/>
    <s v="No"/>
    <n v="1"/>
    <n v="1.3667099E-2"/>
    <n v="6.8335495000000002"/>
    <x v="14"/>
    <x v="4"/>
    <x v="45"/>
  </r>
  <r>
    <x v="1046"/>
    <s v="Cravings"/>
    <n v="1"/>
    <x v="7"/>
    <s v="Faridabad"/>
    <s v="Shop 6, SCO C-3166, Lower Ground Floor, Pujara Complex, Green Fields Colony, Sector 41, Faridabad"/>
    <s v="North Indian, Mughlai, Chinese"/>
    <n v="500"/>
    <s v="Indian Rupees(Rs.)"/>
    <x v="1"/>
    <x v="0"/>
    <s v="No"/>
    <n v="1"/>
    <n v="1.3667099E-2"/>
    <n v="6.8335495000000002"/>
    <x v="9"/>
    <x v="3"/>
    <x v="519"/>
  </r>
  <r>
    <x v="1047"/>
    <s v="Evergreen Tandoori Night"/>
    <n v="1"/>
    <x v="7"/>
    <s v="Faridabad"/>
    <s v="C-3548, Basement, Greenfield, Sector 41, Faridabad"/>
    <s v="North Indian"/>
    <n v="550"/>
    <s v="Indian Rupees(Rs.)"/>
    <x v="1"/>
    <x v="0"/>
    <s v="No"/>
    <n v="1"/>
    <n v="1.3667099E-2"/>
    <n v="7.5169044500000002"/>
    <x v="14"/>
    <x v="4"/>
    <x v="184"/>
  </r>
  <r>
    <x v="1048"/>
    <s v="Prelibato"/>
    <n v="1"/>
    <x v="7"/>
    <s v="Faridabad"/>
    <s v="3176, C Block Market, Green Field Colony, Sector 41, Faridabad"/>
    <s v="Italian, North Indian"/>
    <n v="400"/>
    <s v="Indian Rupees(Rs.)"/>
    <x v="1"/>
    <x v="0"/>
    <s v="No"/>
    <n v="1"/>
    <n v="1.3667099E-2"/>
    <n v="5.4668396000000001"/>
    <x v="14"/>
    <x v="4"/>
    <x v="45"/>
  </r>
  <r>
    <x v="1049"/>
    <s v="Aravali Owls"/>
    <n v="1"/>
    <x v="7"/>
    <s v="Faridabad"/>
    <s v="B-263, Green Field Colony, Sector 42, Faridabad"/>
    <s v="North Indian, Chinese"/>
    <n v="600"/>
    <s v="Indian Rupees(Rs.)"/>
    <x v="1"/>
    <x v="0"/>
    <s v="No"/>
    <n v="1"/>
    <n v="1.3667099E-2"/>
    <n v="8.2002594000000002"/>
    <x v="14"/>
    <x v="4"/>
    <x v="45"/>
  </r>
  <r>
    <x v="1050"/>
    <s v="Chicken Inn Family Meat Shop"/>
    <n v="1"/>
    <x v="7"/>
    <s v="Faridabad"/>
    <s v="B-204, Green Field Colony, Sector 42, Faridabad"/>
    <s v="Raw Meats, Fast Food"/>
    <n v="300"/>
    <s v="Indian Rupees(Rs.)"/>
    <x v="1"/>
    <x v="0"/>
    <s v="No"/>
    <n v="1"/>
    <n v="1.3667099E-2"/>
    <n v="4.1001297000000001"/>
    <x v="14"/>
    <x v="4"/>
    <x v="41"/>
  </r>
  <r>
    <x v="1051"/>
    <s v="Mother's Kitchen"/>
    <n v="1"/>
    <x v="7"/>
    <s v="Faridabad"/>
    <s v="B-1212, Ground Floor, Front Side, Green Fields Colony, Main Road, Sector 42, Faridabad"/>
    <s v="North Indian, Chinese"/>
    <n v="300"/>
    <s v="Indian Rupees(Rs.)"/>
    <x v="1"/>
    <x v="0"/>
    <s v="No"/>
    <n v="1"/>
    <n v="1.3667099E-2"/>
    <n v="4.1001297000000001"/>
    <x v="14"/>
    <x v="4"/>
    <x v="45"/>
  </r>
  <r>
    <x v="1052"/>
    <s v="Domino's Pizza"/>
    <n v="1"/>
    <x v="7"/>
    <s v="Faridabad"/>
    <s v="Ground Floor, Plot 201, Block B, Greenfield Colony, Sector 43, Faridabad"/>
    <s v="Pizza, Fast Food"/>
    <n v="700"/>
    <s v="Indian Rupees(Rs.)"/>
    <x v="1"/>
    <x v="0"/>
    <s v="No"/>
    <n v="1"/>
    <n v="1.3667099E-2"/>
    <n v="9.5669693000000002"/>
    <x v="22"/>
    <x v="3"/>
    <x v="25"/>
  </r>
  <r>
    <x v="1053"/>
    <s v="Green Chick Chop"/>
    <n v="1"/>
    <x v="7"/>
    <s v="Faridabad"/>
    <s v="Shop 15, Omaxe Hills And Forest Spa, Surajkund Road, Sector 43, Faridabad"/>
    <s v="Raw Meats, North Indian, Fast Food"/>
    <n v="350"/>
    <s v="Indian Rupees(Rs.)"/>
    <x v="1"/>
    <x v="0"/>
    <s v="No"/>
    <n v="1"/>
    <n v="1.3667099E-2"/>
    <n v="4.7834846500000001"/>
    <x v="13"/>
    <x v="3"/>
    <x v="27"/>
  </r>
  <r>
    <x v="1054"/>
    <s v="Punjabi Culture"/>
    <n v="1"/>
    <x v="7"/>
    <s v="Faridabad"/>
    <s v="B-474, Greenfield Plaza, Sector 43, Faridabad"/>
    <s v="North Indian, Mughlai"/>
    <n v="500"/>
    <s v="Indian Rupees(Rs.)"/>
    <x v="1"/>
    <x v="0"/>
    <s v="No"/>
    <n v="1"/>
    <n v="1.3667099E-2"/>
    <n v="6.8335495000000002"/>
    <x v="22"/>
    <x v="3"/>
    <x v="519"/>
  </r>
  <r>
    <x v="1055"/>
    <s v="Three Olives"/>
    <n v="1"/>
    <x v="7"/>
    <s v="Faridabad"/>
    <s v="B-102, Green Field Colony, Sector 43, Faridabad"/>
    <s v="Italian, Fast Food"/>
    <n v="550"/>
    <s v="Indian Rupees(Rs.)"/>
    <x v="1"/>
    <x v="0"/>
    <s v="No"/>
    <n v="1"/>
    <n v="1.3667099E-2"/>
    <n v="7.5169044500000002"/>
    <x v="22"/>
    <x v="3"/>
    <x v="519"/>
  </r>
  <r>
    <x v="1056"/>
    <s v="Aggarwal's Bikaner Mishthan Bhandar"/>
    <n v="1"/>
    <x v="7"/>
    <s v="Faridabad"/>
    <s v="Anangpur Chowk, Opposite Omaxe Tower, Sector 43, Faridabad"/>
    <s v="Mithai, South Indian, Chinese, Street Food"/>
    <n v="100"/>
    <s v="Indian Rupees(Rs.)"/>
    <x v="1"/>
    <x v="0"/>
    <s v="No"/>
    <n v="1"/>
    <n v="1.3667099E-2"/>
    <n v="1.3667099"/>
    <x v="14"/>
    <x v="4"/>
    <x v="45"/>
  </r>
  <r>
    <x v="1057"/>
    <s v="Aravalli Owls"/>
    <n v="1"/>
    <x v="7"/>
    <s v="Faridabad"/>
    <s v="B - 263, Green Field Colony, Sector 43, Faridabad"/>
    <s v="North Indian, Chinese, Mughlai"/>
    <n v="400"/>
    <s v="Indian Rupees(Rs.)"/>
    <x v="1"/>
    <x v="0"/>
    <s v="No"/>
    <n v="1"/>
    <n v="1.3667099E-2"/>
    <n v="5.4668396000000001"/>
    <x v="14"/>
    <x v="4"/>
    <x v="45"/>
  </r>
  <r>
    <x v="1058"/>
    <s v="Chatny Delight"/>
    <n v="1"/>
    <x v="7"/>
    <s v="Faridabad"/>
    <s v="B-205, Green Field Colony, Sector 43, Faridabad"/>
    <s v="Fast Food"/>
    <n v="100"/>
    <s v="Indian Rupees(Rs.)"/>
    <x v="1"/>
    <x v="0"/>
    <s v="No"/>
    <n v="1"/>
    <n v="1.3667099E-2"/>
    <n v="1.3667099"/>
    <x v="14"/>
    <x v="4"/>
    <x v="41"/>
  </r>
  <r>
    <x v="1059"/>
    <s v="Harmann Restaurant"/>
    <n v="1"/>
    <x v="7"/>
    <s v="Faridabad"/>
    <s v="3256, C Block, Greenfields Colony, Sector 43, Faridabad"/>
    <s v="North Indian, South Indian, Chinese"/>
    <n v="350"/>
    <s v="Indian Rupees(Rs.)"/>
    <x v="1"/>
    <x v="0"/>
    <s v="No"/>
    <n v="1"/>
    <n v="1.3667099E-2"/>
    <n v="4.7834846500000001"/>
    <x v="14"/>
    <x v="4"/>
    <x v="184"/>
  </r>
  <r>
    <x v="1060"/>
    <s v="Kulcha King"/>
    <n v="1"/>
    <x v="7"/>
    <s v="Faridabad"/>
    <s v="Opposite Omaxe Forest, Main Surajkund Road, Anangpur Chowk, Sector 41-42, Near Sector 43, Faridabad"/>
    <s v="North Indian"/>
    <n v="100"/>
    <s v="Indian Rupees(Rs.)"/>
    <x v="1"/>
    <x v="0"/>
    <s v="No"/>
    <n v="1"/>
    <n v="1.3667099E-2"/>
    <n v="1.3667099"/>
    <x v="14"/>
    <x v="4"/>
    <x v="28"/>
  </r>
  <r>
    <x v="1061"/>
    <s v="Royal Bakers"/>
    <n v="1"/>
    <x v="7"/>
    <s v="Faridabad"/>
    <s v="B 229, Shop 3, Greenfield Colony, Sector 43, Faridabad"/>
    <s v="Bakery"/>
    <n v="200"/>
    <s v="Indian Rupees(Rs.)"/>
    <x v="1"/>
    <x v="0"/>
    <s v="No"/>
    <n v="1"/>
    <n v="1.3667099E-2"/>
    <n v="2.7334198000000001"/>
    <x v="14"/>
    <x v="4"/>
    <x v="45"/>
  </r>
  <r>
    <x v="1062"/>
    <s v="Touch of Spice"/>
    <n v="1"/>
    <x v="7"/>
    <s v="Faridabad"/>
    <s v="B-195, City Square Complex, Green Field Colony, Sector 43, Faridabad"/>
    <s v="Chinese, North Indian"/>
    <n v="600"/>
    <s v="Indian Rupees(Rs.)"/>
    <x v="1"/>
    <x v="0"/>
    <s v="No"/>
    <n v="1"/>
    <n v="1.3667099E-2"/>
    <n v="8.2002594000000002"/>
    <x v="14"/>
    <x v="4"/>
    <x v="45"/>
  </r>
  <r>
    <x v="1063"/>
    <s v="Hunger Cure"/>
    <n v="1"/>
    <x v="7"/>
    <s v="Faridabad"/>
    <s v="SCF 76, HUDA Market, Sector 46, Faridabad"/>
    <s v="Fast Food, Chinese"/>
    <n v="700"/>
    <s v="Indian Rupees(Rs.)"/>
    <x v="1"/>
    <x v="0"/>
    <s v="No"/>
    <n v="1"/>
    <n v="1.3667099E-2"/>
    <n v="9.5669693000000002"/>
    <x v="12"/>
    <x v="3"/>
    <x v="451"/>
  </r>
  <r>
    <x v="1064"/>
    <s v="Sanjha Chulha"/>
    <n v="1"/>
    <x v="7"/>
    <s v="Faridabad"/>
    <s v="55, HUDA Market, Sector 46, Faridabad"/>
    <s v="North Indian, Mughlai"/>
    <n v="700"/>
    <s v="Indian Rupees(Rs.)"/>
    <x v="1"/>
    <x v="1"/>
    <s v="No"/>
    <n v="1"/>
    <n v="1.3667099E-2"/>
    <n v="9.5669693000000002"/>
    <x v="28"/>
    <x v="3"/>
    <x v="471"/>
  </r>
  <r>
    <x v="1065"/>
    <s v="Queens Cakes"/>
    <n v="1"/>
    <x v="7"/>
    <s v="Faridabad"/>
    <s v="SCO 63, Above Indian Overseas Bank, 1st Floor, Main Market, Sector 46, Faridabad"/>
    <s v="Bakery"/>
    <n v="200"/>
    <s v="Indian Rupees(Rs.)"/>
    <x v="1"/>
    <x v="0"/>
    <s v="No"/>
    <n v="1"/>
    <n v="1.3667099E-2"/>
    <n v="2.7334198000000001"/>
    <x v="20"/>
    <x v="2"/>
    <x v="15"/>
  </r>
  <r>
    <x v="1066"/>
    <s v="Sri Meenakshi South Indian Food"/>
    <n v="1"/>
    <x v="7"/>
    <s v="Faridabad"/>
    <s v="HUDA Market, Sector 46, Faridabad"/>
    <s v="South Indian"/>
    <n v="250"/>
    <s v="Indian Rupees(Rs.)"/>
    <x v="1"/>
    <x v="0"/>
    <s v="No"/>
    <n v="1"/>
    <n v="1.3667099E-2"/>
    <n v="3.4167747500000001"/>
    <x v="14"/>
    <x v="4"/>
    <x v="41"/>
  </r>
  <r>
    <x v="1067"/>
    <s v="Sardar A Pure Meat Shop"/>
    <n v="1"/>
    <x v="7"/>
    <s v="Faridabad"/>
    <s v="Shop 5, Ground Floor, Achievers Mall, Near Sainik Colony, Sector 49, Faridabad"/>
    <s v="Raw Meats, Fast Food, North Indian"/>
    <n v="150"/>
    <s v="Indian Rupees(Rs.)"/>
    <x v="1"/>
    <x v="0"/>
    <s v="No"/>
    <n v="1"/>
    <n v="1.3667099E-2"/>
    <n v="2.05006485"/>
    <x v="14"/>
    <x v="4"/>
    <x v="45"/>
  </r>
  <r>
    <x v="1068"/>
    <s v="Invitation Restaurant"/>
    <n v="1"/>
    <x v="7"/>
    <s v="Faridabad"/>
    <s v="SCF 68, HUDA Market, Sector 7, Faridabad"/>
    <s v="North Indian, South Indian, Chinese, Fast Food"/>
    <n v="500"/>
    <s v="Indian Rupees(Rs.)"/>
    <x v="1"/>
    <x v="1"/>
    <s v="No"/>
    <n v="1"/>
    <n v="1.3667099E-2"/>
    <n v="6.8335495000000002"/>
    <x v="27"/>
    <x v="3"/>
    <x v="30"/>
  </r>
  <r>
    <x v="1069"/>
    <s v="Kaushik Bakery"/>
    <n v="1"/>
    <x v="7"/>
    <s v="Faridabad"/>
    <s v="SCF Complex 58, Huda Market, Sector 7, Faridabad"/>
    <s v="Bakery"/>
    <n v="200"/>
    <s v="Indian Rupees(Rs.)"/>
    <x v="1"/>
    <x v="0"/>
    <s v="No"/>
    <n v="1"/>
    <n v="1.3667099E-2"/>
    <n v="2.7334198000000001"/>
    <x v="9"/>
    <x v="3"/>
    <x v="23"/>
  </r>
  <r>
    <x v="1070"/>
    <s v="Rama Vaishnav Bhojnalaya"/>
    <n v="1"/>
    <x v="7"/>
    <s v="Faridabad"/>
    <s v="Shop 140, Main Market, Sector 7, Faridabad"/>
    <s v="North Indian, Chinese"/>
    <n v="250"/>
    <s v="Indian Rupees(Rs.)"/>
    <x v="1"/>
    <x v="0"/>
    <s v="No"/>
    <n v="1"/>
    <n v="1.3667099E-2"/>
    <n v="3.4167747500000001"/>
    <x v="9"/>
    <x v="3"/>
    <x v="32"/>
  </r>
  <r>
    <x v="1071"/>
    <s v="Shiv Saras Vyanjan"/>
    <n v="1"/>
    <x v="7"/>
    <s v="Faridabad"/>
    <s v="Shop 2398, Sector 7-A, Near, Sector 7, Faridabad"/>
    <s v="Mithai"/>
    <n v="100"/>
    <s v="Indian Rupees(Rs.)"/>
    <x v="1"/>
    <x v="0"/>
    <s v="No"/>
    <n v="1"/>
    <n v="1.3667099E-2"/>
    <n v="1.3667099"/>
    <x v="22"/>
    <x v="3"/>
    <x v="27"/>
  </r>
  <r>
    <x v="1072"/>
    <s v="Shree Bikaner Misthan Bhandar"/>
    <n v="1"/>
    <x v="7"/>
    <s v="Faridabad"/>
    <s v="2613, YMCA Road, Sector 7, Faridabad"/>
    <s v="Mithai, Bakery, Street Food, Chinese, South Indian"/>
    <n v="300"/>
    <s v="Indian Rupees(Rs.)"/>
    <x v="1"/>
    <x v="0"/>
    <s v="No"/>
    <n v="1"/>
    <n v="1.3667099E-2"/>
    <n v="4.1001297000000001"/>
    <x v="9"/>
    <x v="3"/>
    <x v="26"/>
  </r>
  <r>
    <x v="1073"/>
    <s v="Shree Bikaner Misthan Bhandar"/>
    <n v="1"/>
    <x v="7"/>
    <s v="Faridabad"/>
    <s v="21, HUDA Market, Sector 7, Faridabad"/>
    <s v="Mithai, Street Food"/>
    <n v="150"/>
    <s v="Indian Rupees(Rs.)"/>
    <x v="1"/>
    <x v="0"/>
    <s v="No"/>
    <n v="1"/>
    <n v="1.3667099E-2"/>
    <n v="2.05006485"/>
    <x v="13"/>
    <x v="3"/>
    <x v="43"/>
  </r>
  <r>
    <x v="1074"/>
    <s v="Standard Family Restaurant"/>
    <n v="1"/>
    <x v="7"/>
    <s v="Faridabad"/>
    <s v="31, Main Market, Sector 7, Faridabad"/>
    <s v="North Indian"/>
    <n v="450"/>
    <s v="Indian Rupees(Rs.)"/>
    <x v="1"/>
    <x v="0"/>
    <s v="No"/>
    <n v="1"/>
    <n v="1.3667099E-2"/>
    <n v="6.1501945500000001"/>
    <x v="22"/>
    <x v="3"/>
    <x v="273"/>
  </r>
  <r>
    <x v="1075"/>
    <s v="The Hunger End"/>
    <n v="1"/>
    <x v="7"/>
    <s v="Faridabad"/>
    <s v="Shop 2385, Sector 7A, Near Sector 7, Faridabad"/>
    <s v="North Indian, Chinese"/>
    <n v="500"/>
    <s v="Indian Rupees(Rs.)"/>
    <x v="1"/>
    <x v="0"/>
    <s v="No"/>
    <n v="1"/>
    <n v="1.3667099E-2"/>
    <n v="6.8335495000000002"/>
    <x v="9"/>
    <x v="3"/>
    <x v="519"/>
  </r>
  <r>
    <x v="1076"/>
    <s v="Pizza Express"/>
    <n v="1"/>
    <x v="7"/>
    <s v="Faridabad"/>
    <s v="Shop 232, HUDA Market, Sector 7, Faridabad"/>
    <s v="Pizza, Fast Food"/>
    <n v="400"/>
    <s v="Indian Rupees(Rs.)"/>
    <x v="1"/>
    <x v="0"/>
    <s v="No"/>
    <n v="1"/>
    <n v="1.3667099E-2"/>
    <n v="5.4668396000000001"/>
    <x v="14"/>
    <x v="4"/>
    <x v="41"/>
  </r>
  <r>
    <x v="1077"/>
    <s v="Anupam Sweets &amp; Restaurant"/>
    <n v="1"/>
    <x v="7"/>
    <s v="Faridabad"/>
    <s v="Sai Plaza, Opposite Sai Dham, Tigaon Road, Sector 86, Faridabad"/>
    <s v="North Indian, Chinese, Fast Food"/>
    <n v="450"/>
    <s v="Indian Rupees(Rs.)"/>
    <x v="1"/>
    <x v="1"/>
    <s v="No"/>
    <n v="1"/>
    <n v="1.3667099E-2"/>
    <n v="6.1501945500000001"/>
    <x v="9"/>
    <x v="3"/>
    <x v="25"/>
  </r>
  <r>
    <x v="1078"/>
    <s v="Caramel"/>
    <n v="1"/>
    <x v="7"/>
    <s v="Faridabad"/>
    <s v="Omaxe Heights Club, Sector 86, Faridabad"/>
    <s v="North Indian, Chinese, Continental"/>
    <n v="600"/>
    <s v="Indian Rupees(Rs.)"/>
    <x v="1"/>
    <x v="0"/>
    <s v="No"/>
    <n v="1"/>
    <n v="1.3667099E-2"/>
    <n v="8.2002594000000002"/>
    <x v="22"/>
    <x v="3"/>
    <x v="23"/>
  </r>
  <r>
    <x v="1079"/>
    <s v="Chaska Restaurant"/>
    <n v="1"/>
    <x v="7"/>
    <s v="Faridabad"/>
    <s v="Shop 72, Near Omaxe Heights, Gate 2, Sector 86, Faridabad"/>
    <s v="North Indian, Chinese"/>
    <n v="650"/>
    <s v="Indian Rupees(Rs.)"/>
    <x v="1"/>
    <x v="0"/>
    <s v="No"/>
    <n v="1"/>
    <n v="1.3667099E-2"/>
    <n v="8.8836143500000002"/>
    <x v="12"/>
    <x v="3"/>
    <x v="33"/>
  </r>
  <r>
    <x v="1080"/>
    <s v="Club Pizzeria"/>
    <n v="1"/>
    <x v="7"/>
    <s v="Faridabad"/>
    <s v="Shop 7, Sai Complex, Opposite Sai Dham, Tigaon Road, Sector 86, Faridabad"/>
    <s v="Pizza"/>
    <n v="550"/>
    <s v="Indian Rupees(Rs.)"/>
    <x v="1"/>
    <x v="1"/>
    <s v="No"/>
    <n v="1"/>
    <n v="1.3667099E-2"/>
    <n v="7.5169044500000002"/>
    <x v="19"/>
    <x v="3"/>
    <x v="34"/>
  </r>
  <r>
    <x v="1081"/>
    <s v="Gupha"/>
    <n v="1"/>
    <x v="7"/>
    <s v="Faridabad"/>
    <s v="SRS Royal Hills, Near Club Sec 87, Sector 86, Faridabad"/>
    <s v="North Indian, Chinese"/>
    <n v="500"/>
    <s v="Indian Rupees(Rs.)"/>
    <x v="1"/>
    <x v="0"/>
    <s v="No"/>
    <n v="1"/>
    <n v="1.3667099E-2"/>
    <n v="6.8335495000000002"/>
    <x v="22"/>
    <x v="3"/>
    <x v="26"/>
  </r>
  <r>
    <x v="1082"/>
    <s v="Indian Gourmet"/>
    <n v="1"/>
    <x v="7"/>
    <s v="Faridabad"/>
    <s v="Plot 6, Tigaon Road, Sector 86, Faridabad"/>
    <s v="North Indian, Chinese, Raw Meats"/>
    <n v="450"/>
    <s v="Indian Rupees(Rs.)"/>
    <x v="1"/>
    <x v="0"/>
    <s v="No"/>
    <n v="1"/>
    <n v="1.3667099E-2"/>
    <n v="6.1501945500000001"/>
    <x v="9"/>
    <x v="3"/>
    <x v="26"/>
  </r>
  <r>
    <x v="1083"/>
    <s v="Tandoori Zaaika's"/>
    <n v="1"/>
    <x v="7"/>
    <s v="Faridabad"/>
    <s v="Tigaon Road, Near Omaxe, Sector 86, Faridabad"/>
    <s v="North Indian, Chinese"/>
    <n v="500"/>
    <s v="Indian Rupees(Rs.)"/>
    <x v="1"/>
    <x v="1"/>
    <s v="No"/>
    <n v="1"/>
    <n v="1.3667099E-2"/>
    <n v="6.8335495000000002"/>
    <x v="12"/>
    <x v="3"/>
    <x v="47"/>
  </r>
  <r>
    <x v="1084"/>
    <s v="TCD Cake &amp; Bake"/>
    <n v="1"/>
    <x v="7"/>
    <s v="Faridabad"/>
    <s v="Shop 121, Sai Dham Road, Near Omaxe Chowk, Sector 86, Faridabad"/>
    <s v="Bakery, Fast Food"/>
    <n v="300"/>
    <s v="Indian Rupees(Rs.)"/>
    <x v="1"/>
    <x v="0"/>
    <s v="No"/>
    <n v="1"/>
    <n v="1.3667099E-2"/>
    <n v="4.1001297000000001"/>
    <x v="13"/>
    <x v="3"/>
    <x v="25"/>
  </r>
  <r>
    <x v="1085"/>
    <s v="The Grill Darbar"/>
    <n v="1"/>
    <x v="7"/>
    <s v="Faridabad"/>
    <s v="Shop 87, Near Omaxe Heights, Gate 2, Sector 86, Faridabad"/>
    <s v="North Indian, Mughlai, Chinese"/>
    <n v="500"/>
    <s v="Indian Rupees(Rs.)"/>
    <x v="1"/>
    <x v="0"/>
    <s v="No"/>
    <n v="1"/>
    <n v="1.3667099E-2"/>
    <n v="6.8335495000000002"/>
    <x v="16"/>
    <x v="3"/>
    <x v="30"/>
  </r>
  <r>
    <x v="1086"/>
    <s v="Urban Cuisine"/>
    <n v="1"/>
    <x v="7"/>
    <s v="Faridabad"/>
    <s v="Shop 2-4, Tigaon Road, Near Sai Dham Mandir, Sector 86, Faridabad"/>
    <s v="North Indian, Chinese, Mughlai"/>
    <n v="500"/>
    <s v="Indian Rupees(Rs.)"/>
    <x v="1"/>
    <x v="1"/>
    <s v="No"/>
    <n v="1"/>
    <n v="1.3667099E-2"/>
    <n v="6.8335495000000002"/>
    <x v="19"/>
    <x v="3"/>
    <x v="50"/>
  </r>
  <r>
    <x v="1087"/>
    <s v="Mister Mughal"/>
    <n v="1"/>
    <x v="7"/>
    <s v="Faridabad"/>
    <s v="Shop 16, BPTP Princess Park Shopping Arcade, Sector 86, Faridabad"/>
    <s v="Mughlai"/>
    <n v="600"/>
    <s v="Indian Rupees(Rs.)"/>
    <x v="1"/>
    <x v="1"/>
    <s v="No"/>
    <n v="1"/>
    <n v="1.3667099E-2"/>
    <n v="8.2002594000000002"/>
    <x v="20"/>
    <x v="2"/>
    <x v="141"/>
  </r>
  <r>
    <x v="1088"/>
    <s v="The Hub"/>
    <n v="1"/>
    <x v="7"/>
    <s v="Faridabad"/>
    <s v="Huda Market, Sector 9, Faridabad"/>
    <s v="Bakery, Fast Food"/>
    <n v="200"/>
    <s v="Indian Rupees(Rs.)"/>
    <x v="1"/>
    <x v="0"/>
    <s v="No"/>
    <n v="1"/>
    <n v="1.3667099E-2"/>
    <n v="2.7334198000000001"/>
    <x v="13"/>
    <x v="3"/>
    <x v="23"/>
  </r>
  <r>
    <x v="1089"/>
    <s v="Bake Your Dreamz"/>
    <n v="1"/>
    <x v="7"/>
    <s v="Faridabad"/>
    <s v="Sector 9, Faridabad"/>
    <s v="Bakery, Desserts"/>
    <n v="800"/>
    <s v="Indian Rupees(Rs.)"/>
    <x v="1"/>
    <x v="0"/>
    <s v="No"/>
    <n v="2"/>
    <n v="1.3667099E-2"/>
    <n v="10.9336792"/>
    <x v="14"/>
    <x v="4"/>
    <x v="184"/>
  </r>
  <r>
    <x v="1090"/>
    <s v="Green Chilly Chinese Food"/>
    <n v="1"/>
    <x v="7"/>
    <s v="Faridabad"/>
    <s v="Shop 100, Main HUDA Market, Sector 9, Faridabad"/>
    <s v="Chinese"/>
    <n v="300"/>
    <s v="Indian Rupees(Rs.)"/>
    <x v="1"/>
    <x v="0"/>
    <s v="No"/>
    <n v="1"/>
    <n v="1.3667099E-2"/>
    <n v="4.1001297000000001"/>
    <x v="14"/>
    <x v="4"/>
    <x v="28"/>
  </r>
  <r>
    <x v="1091"/>
    <s v="Mom's Kitchen"/>
    <n v="1"/>
    <x v="7"/>
    <s v="Faridabad"/>
    <s v="SCF 218, Huda Market, Sector 9, Faridabad"/>
    <s v="North Indian"/>
    <n v="450"/>
    <s v="Indian Rupees(Rs.)"/>
    <x v="1"/>
    <x v="0"/>
    <s v="No"/>
    <n v="1"/>
    <n v="1.3667099E-2"/>
    <n v="6.1501945500000001"/>
    <x v="14"/>
    <x v="4"/>
    <x v="41"/>
  </r>
  <r>
    <x v="1092"/>
    <s v="The Baking Treats N More"/>
    <n v="1"/>
    <x v="7"/>
    <s v="Faridabad"/>
    <s v="383, Sector 9, Faridabad"/>
    <s v="Bakery"/>
    <n v="300"/>
    <s v="Indian Rupees(Rs.)"/>
    <x v="1"/>
    <x v="0"/>
    <s v="No"/>
    <n v="1"/>
    <n v="1.3667099E-2"/>
    <n v="4.1001297000000001"/>
    <x v="14"/>
    <x v="4"/>
    <x v="45"/>
  </r>
  <r>
    <x v="1093"/>
    <s v="Twin Brothers"/>
    <n v="1"/>
    <x v="7"/>
    <s v="Faridabad"/>
    <s v="Ground Floor, SRS Mall, City Centre, Sector 12, Faridabad"/>
    <s v="Fast Food"/>
    <n v="150"/>
    <s v="Indian Rupees(Rs.)"/>
    <x v="1"/>
    <x v="0"/>
    <s v="No"/>
    <n v="1"/>
    <n v="1.3667099E-2"/>
    <n v="2.05006485"/>
    <x v="14"/>
    <x v="4"/>
    <x v="45"/>
  </r>
  <r>
    <x v="1094"/>
    <s v="Aggarwal Sweets Centre"/>
    <n v="1"/>
    <x v="7"/>
    <s v="Faridabad"/>
    <s v="HR 1B, Pul Pehladpur, Main Suraj Kund Road, Suraj Kund, Faridabad"/>
    <s v="Mithai, Street Food, Chinese"/>
    <n v="100"/>
    <s v="Indian Rupees(Rs.)"/>
    <x v="1"/>
    <x v="0"/>
    <s v="No"/>
    <n v="1"/>
    <n v="1.3667099E-2"/>
    <n v="1.3667099"/>
    <x v="22"/>
    <x v="3"/>
    <x v="519"/>
  </r>
  <r>
    <x v="1095"/>
    <s v="Bawarchi"/>
    <n v="1"/>
    <x v="7"/>
    <s v="Faridabad"/>
    <s v="HR-250, B/10, 60 Feet Road, Pul Prahladpur, Suraj Kund, Faridabad"/>
    <s v="North Indian, Chinese, Mughlai"/>
    <n v="550"/>
    <s v="Indian Rupees(Rs.)"/>
    <x v="1"/>
    <x v="0"/>
    <s v="No"/>
    <n v="1"/>
    <n v="1.3667099E-2"/>
    <n v="7.5169044500000002"/>
    <x v="9"/>
    <x v="3"/>
    <x v="38"/>
  </r>
  <r>
    <x v="1096"/>
    <s v="D ART of Flavour"/>
    <n v="1"/>
    <x v="7"/>
    <s v="Faridabad"/>
    <s v="H-250, B/10, 60 Feet Road, Pul Prahladpur, Suraj Kund, Faridabad"/>
    <s v="North Indian, Chinese"/>
    <n v="500"/>
    <s v="Indian Rupees(Rs.)"/>
    <x v="1"/>
    <x v="0"/>
    <s v="No"/>
    <n v="1"/>
    <n v="1.3667099E-2"/>
    <n v="6.8335495000000002"/>
    <x v="25"/>
    <x v="3"/>
    <x v="40"/>
  </r>
  <r>
    <x v="1097"/>
    <s v="Italia Cafe by Aura"/>
    <n v="1"/>
    <x v="7"/>
    <s v="Faridabad"/>
    <s v="A-4, Pul Prahladpur, Suraj Kund Road, Suraj Kund, Faridabad"/>
    <s v="Fast Food, Beverages"/>
    <n v="400"/>
    <s v="Indian Rupees(Rs.)"/>
    <x v="1"/>
    <x v="0"/>
    <s v="No"/>
    <n v="1"/>
    <n v="1.3667099E-2"/>
    <n v="5.4668396000000001"/>
    <x v="25"/>
    <x v="3"/>
    <x v="27"/>
  </r>
  <r>
    <x v="1098"/>
    <s v="Pizza Street"/>
    <n v="1"/>
    <x v="7"/>
    <s v="Faridabad"/>
    <s v="A 34, Pul Pehladpur, Main Surajkund Road, Suraj Kund, Faridabad"/>
    <s v="Fast Food, Pizza"/>
    <n v="550"/>
    <s v="Indian Rupees(Rs.)"/>
    <x v="1"/>
    <x v="1"/>
    <s v="No"/>
    <n v="1"/>
    <n v="1.3667099E-2"/>
    <n v="7.5169044500000002"/>
    <x v="24"/>
    <x v="3"/>
    <x v="29"/>
  </r>
  <r>
    <x v="1099"/>
    <s v="Rock Cafe"/>
    <n v="1"/>
    <x v="7"/>
    <s v="Faridabad"/>
    <s v="Near Anandvan, Opposite NHPC Society, Suraj Kund Road, Suraj Kund, Faridabad"/>
    <s v="North Indian, Chinese, South Indian"/>
    <n v="550"/>
    <s v="Indian Rupees(Rs.)"/>
    <x v="1"/>
    <x v="0"/>
    <s v="No"/>
    <n v="1"/>
    <n v="1.3667099E-2"/>
    <n v="7.5169044500000002"/>
    <x v="9"/>
    <x v="3"/>
    <x v="26"/>
  </r>
  <r>
    <x v="1100"/>
    <s v="Sardaar Ji Chaap &amp; Rolls"/>
    <n v="1"/>
    <x v="7"/>
    <s v="Faridabad"/>
    <s v="Opposite CNG Pump, Pul Prahladpur, Suraj Kund Road, Suraj Kund, Faridabad"/>
    <s v="North Indian"/>
    <n v="300"/>
    <s v="Indian Rupees(Rs.)"/>
    <x v="1"/>
    <x v="0"/>
    <s v="No"/>
    <n v="1"/>
    <n v="1.3667099E-2"/>
    <n v="4.1001297000000001"/>
    <x v="13"/>
    <x v="3"/>
    <x v="32"/>
  </r>
  <r>
    <x v="1101"/>
    <s v="Spice Wok"/>
    <n v="1"/>
    <x v="7"/>
    <s v="Faridabad"/>
    <s v="B-147, Naveen Plaza, Sharma Market, Prahladpur, Suraj Kund, Faridabad"/>
    <s v="North Indian, Chinese"/>
    <n v="600"/>
    <s v="Indian Rupees(Rs.)"/>
    <x v="1"/>
    <x v="0"/>
    <s v="No"/>
    <n v="1"/>
    <n v="1.3667099E-2"/>
    <n v="8.2002594000000002"/>
    <x v="13"/>
    <x v="3"/>
    <x v="238"/>
  </r>
  <r>
    <x v="1102"/>
    <s v="Vrindavan Sweets &amp; Restaurant"/>
    <n v="1"/>
    <x v="7"/>
    <s v="Faridabad"/>
    <s v="A-3, Pul Prahladpur, Main Suraj Kund Road, Suraj Kund, Faridabad"/>
    <s v="North Indian, Chinese, South Indian, Fast Food"/>
    <n v="350"/>
    <s v="Indian Rupees(Rs.)"/>
    <x v="1"/>
    <x v="0"/>
    <s v="No"/>
    <n v="1"/>
    <n v="1.3667099E-2"/>
    <n v="4.7834846500000001"/>
    <x v="9"/>
    <x v="3"/>
    <x v="51"/>
  </r>
  <r>
    <x v="1103"/>
    <s v="Yummy Cake"/>
    <n v="1"/>
    <x v="7"/>
    <s v="Faridabad"/>
    <s v="285, DDA Flat, Suraj Kund Road, Pul Prahladpur, Suraj Kund, Faridabad"/>
    <s v="Bakery"/>
    <n v="400"/>
    <s v="Indian Rupees(Rs.)"/>
    <x v="1"/>
    <x v="0"/>
    <s v="No"/>
    <n v="1"/>
    <n v="1.3667099E-2"/>
    <n v="5.4668396000000001"/>
    <x v="9"/>
    <x v="3"/>
    <x v="519"/>
  </r>
  <r>
    <x v="1104"/>
    <s v="Bikaner Sweets &amp; Bakers"/>
    <n v="1"/>
    <x v="7"/>
    <s v="Faridabad"/>
    <s v="A-1, Shiv Durga Vihar, Near Eros Garden, Suraj Kund, Faridabad"/>
    <s v="Mithai, Street Food"/>
    <n v="100"/>
    <s v="Indian Rupees(Rs.)"/>
    <x v="1"/>
    <x v="0"/>
    <s v="No"/>
    <n v="1"/>
    <n v="1.3667099E-2"/>
    <n v="1.3667099"/>
    <x v="14"/>
    <x v="4"/>
    <x v="45"/>
  </r>
  <r>
    <x v="1105"/>
    <s v="Burger Xpress"/>
    <n v="1"/>
    <x v="7"/>
    <s v="Faridabad"/>
    <s v="HR 62E, 60 Feet Road Pul Pehladpur, New Delhi"/>
    <s v="Fast Food, Chinese, Burger"/>
    <n v="300"/>
    <s v="Indian Rupees(Rs.)"/>
    <x v="1"/>
    <x v="0"/>
    <s v="No"/>
    <n v="1"/>
    <n v="1.3667099E-2"/>
    <n v="4.1001297000000001"/>
    <x v="14"/>
    <x v="4"/>
    <x v="45"/>
  </r>
  <r>
    <x v="1106"/>
    <s v="Da Pizza Zone"/>
    <n v="1"/>
    <x v="7"/>
    <s v="Faridabad"/>
    <s v="HR 62, CD 60 Foot Road, Pul Pehladpur, Near Sharma Market, New Delhi"/>
    <s v="Italian"/>
    <n v="500"/>
    <s v="Indian Rupees(Rs.)"/>
    <x v="1"/>
    <x v="0"/>
    <s v="No"/>
    <n v="1"/>
    <n v="1.3667099E-2"/>
    <n v="6.8335495000000002"/>
    <x v="14"/>
    <x v="4"/>
    <x v="45"/>
  </r>
  <r>
    <x v="1107"/>
    <s v="Finger Licious"/>
    <n v="1"/>
    <x v="7"/>
    <s v="Faridabad"/>
    <s v="Shop 5, Anangpur Chowk, Green Field, Opposite Apartments, Suraj Kund Road, Faridabad"/>
    <s v="Fast Food"/>
    <n v="300"/>
    <s v="Indian Rupees(Rs.)"/>
    <x v="1"/>
    <x v="0"/>
    <s v="No"/>
    <n v="1"/>
    <n v="1.3667099E-2"/>
    <n v="4.1001297000000001"/>
    <x v="14"/>
    <x v="4"/>
    <x v="45"/>
  </r>
  <r>
    <x v="1108"/>
    <s v="Med E Taste"/>
    <n v="1"/>
    <x v="7"/>
    <s v="Faridabad"/>
    <s v="1, Anangpur Chowk, Opposite Omaxe Forest &amp; Spa, Suraj Kund, Faridabad"/>
    <s v="Mediterranean"/>
    <n v="500"/>
    <s v="Indian Rupees(Rs.)"/>
    <x v="1"/>
    <x v="0"/>
    <s v="No"/>
    <n v="1"/>
    <n v="1.3667099E-2"/>
    <n v="6.8335495000000002"/>
    <x v="14"/>
    <x v="4"/>
    <x v="184"/>
  </r>
  <r>
    <x v="1109"/>
    <s v="Punjabii Tandoor"/>
    <n v="1"/>
    <x v="7"/>
    <s v="Faridabad"/>
    <s v="A-1559, Green Field Colony, Suraj Kund, Faridabad"/>
    <s v="North Indian, Mughlai"/>
    <n v="500"/>
    <s v="Indian Rupees(Rs.)"/>
    <x v="1"/>
    <x v="0"/>
    <s v="No"/>
    <n v="1"/>
    <n v="1.3667099E-2"/>
    <n v="6.8335495000000002"/>
    <x v="14"/>
    <x v="4"/>
    <x v="184"/>
  </r>
  <r>
    <x v="1110"/>
    <s v="Shankar Sweets"/>
    <n v="1"/>
    <x v="7"/>
    <s v="Faridabad"/>
    <s v="E 588, Mittal Colony, Pul Parahladpur, Suraj Kund Road, Faridabad, Suraj Kund, Faridabad"/>
    <s v="Mithai, Street Food"/>
    <n v="100"/>
    <s v="Indian Rupees(Rs.)"/>
    <x v="1"/>
    <x v="0"/>
    <s v="No"/>
    <n v="1"/>
    <n v="1.3667099E-2"/>
    <n v="1.3667099"/>
    <x v="14"/>
    <x v="4"/>
    <x v="45"/>
  </r>
  <r>
    <x v="1111"/>
    <s v="Tasty Bites"/>
    <n v="1"/>
    <x v="7"/>
    <s v="Faridabad"/>
    <s v="A-8, A-60 Feet Road, Pul Prahladpur, Suraj Kund, Faridabad"/>
    <s v="South Indian, Chinese, North Indian"/>
    <n v="200"/>
    <s v="Indian Rupees(Rs.)"/>
    <x v="1"/>
    <x v="0"/>
    <s v="No"/>
    <n v="1"/>
    <n v="1.3667099E-2"/>
    <n v="2.7334198000000001"/>
    <x v="14"/>
    <x v="4"/>
    <x v="28"/>
  </r>
  <r>
    <x v="1112"/>
    <s v="The Street- Curries &amp; Grills"/>
    <n v="1"/>
    <x v="7"/>
    <s v="Faridabad"/>
    <s v="57, EWA, Charmwood Village, Suraj Kund, Faridabad"/>
    <s v="North Indian, Mughlai, Continental"/>
    <n v="600"/>
    <s v="Indian Rupees(Rs.)"/>
    <x v="1"/>
    <x v="0"/>
    <s v="No"/>
    <n v="1"/>
    <n v="1.3667099E-2"/>
    <n v="8.2002594000000002"/>
    <x v="14"/>
    <x v="4"/>
    <x v="41"/>
  </r>
  <r>
    <x v="1113"/>
    <s v="Bakers Delight - The Atrium"/>
    <n v="1"/>
    <x v="7"/>
    <s v="Faridabad"/>
    <s v="The Atrium Hotel, Shooting Range Road, Suraj Kund, Faridabad"/>
    <s v="Bakery, Desserts"/>
    <n v="700"/>
    <s v="Indian Rupees(Rs.)"/>
    <x v="1"/>
    <x v="0"/>
    <s v="No"/>
    <n v="1"/>
    <n v="1.3667099E-2"/>
    <n v="9.5669693000000002"/>
    <x v="9"/>
    <x v="3"/>
    <x v="25"/>
  </r>
  <r>
    <x v="1114"/>
    <s v="On The Rocks - The  Atrium"/>
    <n v="1"/>
    <x v="7"/>
    <s v="Faridabad"/>
    <s v="The Atrium Hotel, Shooting Range Road, Suraj Kund, Faridabad"/>
    <s v="Finger Food"/>
    <n v="1400"/>
    <s v="Indian Rupees(Rs.)"/>
    <x v="0"/>
    <x v="0"/>
    <s v="No"/>
    <n v="2"/>
    <n v="1.3667099E-2"/>
    <n v="19.1339386"/>
    <x v="13"/>
    <x v="3"/>
    <x v="238"/>
  </r>
  <r>
    <x v="1115"/>
    <s v="World Cafe - Vibe by The LaLiT Traveller"/>
    <n v="1"/>
    <x v="7"/>
    <s v="Faridabad"/>
    <s v="Vibe by The Lalit Traveller, 12/7, Sector 35, Faridabad"/>
    <s v="North Indian, Continental, Chinese"/>
    <n v="1900"/>
    <s v="Indian Rupees(Rs.)"/>
    <x v="0"/>
    <x v="0"/>
    <s v="No"/>
    <n v="3"/>
    <n v="1.3667099E-2"/>
    <n v="25.967488100000001"/>
    <x v="16"/>
    <x v="3"/>
    <x v="220"/>
  </r>
  <r>
    <x v="1116"/>
    <s v="Chaudhary Ke Mashhoor Paranthe"/>
    <n v="1"/>
    <x v="7"/>
    <s v="Ghaziabad"/>
    <s v="MB 48, Shipra Suncity, Indirapuram, Ghaziabad"/>
    <s v="North Indian"/>
    <n v="150"/>
    <s v="Indian Rupees(Rs.)"/>
    <x v="1"/>
    <x v="0"/>
    <s v="No"/>
    <n v="1"/>
    <n v="1.3667099E-2"/>
    <n v="2.05006485"/>
    <x v="25"/>
    <x v="3"/>
    <x v="38"/>
  </r>
  <r>
    <x v="1117"/>
    <s v="Thakur Bakers"/>
    <n v="1"/>
    <x v="7"/>
    <s v="Ghaziabad"/>
    <s v="Shop 24, Regalia Heights, Shipra Suncity, Indirapuram, Ghaziabad"/>
    <s v="Bakery"/>
    <n v="150"/>
    <s v="Indian Rupees(Rs.)"/>
    <x v="1"/>
    <x v="0"/>
    <s v="No"/>
    <n v="1"/>
    <n v="1.3667099E-2"/>
    <n v="2.05006485"/>
    <x v="9"/>
    <x v="3"/>
    <x v="22"/>
  </r>
  <r>
    <x v="1118"/>
    <s v="FoodByMom"/>
    <n v="1"/>
    <x v="7"/>
    <s v="Ghaziabad"/>
    <s v="Near Shipra Mall, Indirapuram, Ghaziabad"/>
    <s v="North Indian"/>
    <n v="300"/>
    <s v="Indian Rupees(Rs.)"/>
    <x v="1"/>
    <x v="1"/>
    <s v="No"/>
    <n v="1"/>
    <n v="1.3667099E-2"/>
    <n v="4.1001297000000001"/>
    <x v="7"/>
    <x v="2"/>
    <x v="133"/>
  </r>
  <r>
    <x v="1119"/>
    <s v="Mr. Brown"/>
    <n v="1"/>
    <x v="7"/>
    <s v="Ghaziabad"/>
    <s v="C-1, Saya Zenith, Next to CISF Camp, Opposite Shipra Sun City, Indirapuram, Ghaziabad"/>
    <s v="Fast Food, Cafe, Desserts, Bakery"/>
    <n v="500"/>
    <s v="Indian Rupees(Rs.)"/>
    <x v="1"/>
    <x v="1"/>
    <s v="No"/>
    <n v="1"/>
    <n v="1.3667099E-2"/>
    <n v="6.8335495000000002"/>
    <x v="18"/>
    <x v="2"/>
    <x v="444"/>
  </r>
  <r>
    <x v="1120"/>
    <s v="Mitalis Kitchen"/>
    <n v="1"/>
    <x v="7"/>
    <s v="Ghaziabad"/>
    <s v="Mall Road, Ahinsha Khand ll, Near Shanti Gopal Hospital, Indirapuram, Ghaziabad"/>
    <s v="North Indian"/>
    <n v="350"/>
    <s v="Indian Rupees(Rs.)"/>
    <x v="1"/>
    <x v="0"/>
    <s v="No"/>
    <n v="1"/>
    <n v="1.3667099E-2"/>
    <n v="4.7834846500000001"/>
    <x v="14"/>
    <x v="4"/>
    <x v="41"/>
  </r>
  <r>
    <x v="1121"/>
    <s v="The Big Scoop"/>
    <n v="1"/>
    <x v="7"/>
    <s v="Ghaziabad"/>
    <s v="C 17, 1st Floor, Patparganj Industrial Area, Kaushambi, Ghaziabad"/>
    <s v="Ice Cream"/>
    <n v="250"/>
    <s v="Indian Rupees(Rs.)"/>
    <x v="1"/>
    <x v="0"/>
    <s v="No"/>
    <n v="1"/>
    <n v="1.3667099E-2"/>
    <n v="3.4167747500000001"/>
    <x v="14"/>
    <x v="4"/>
    <x v="45"/>
  </r>
  <r>
    <x v="1122"/>
    <s v="9 Mars Lounge"/>
    <n v="1"/>
    <x v="7"/>
    <s v="Ghaziabad"/>
    <s v="Level 3, Shipra Mall, Vaibhav Khand, Gulmohar Road, Indirapuram, Ghaziabad"/>
    <s v="North Indian, Chinese"/>
    <n v="2500"/>
    <s v="Indian Rupees(Rs.)"/>
    <x v="0"/>
    <x v="0"/>
    <s v="No"/>
    <n v="3"/>
    <n v="1.3667099E-2"/>
    <n v="34.167747499999997"/>
    <x v="28"/>
    <x v="3"/>
    <x v="525"/>
  </r>
  <r>
    <x v="1123"/>
    <s v="Barista"/>
    <n v="1"/>
    <x v="7"/>
    <s v="Ghaziabad"/>
    <s v="Ground Floor, Shipra Mall, Gulmohar Road, Indirapuram, Ghaziabad"/>
    <s v="Cafe"/>
    <n v="650"/>
    <s v="Indian Rupees(Rs.)"/>
    <x v="1"/>
    <x v="1"/>
    <s v="No"/>
    <n v="1"/>
    <n v="1.3667099E-2"/>
    <n v="8.8836143500000002"/>
    <x v="19"/>
    <x v="3"/>
    <x v="141"/>
  </r>
  <r>
    <x v="1124"/>
    <s v="Baskin Robbins"/>
    <n v="1"/>
    <x v="7"/>
    <s v="Ghaziabad"/>
    <s v="1st Floor, Shipra Mall, Gulmohar Road, Indirapuram, Ghaziabad"/>
    <s v="Ice Cream"/>
    <n v="300"/>
    <s v="Indian Rupees(Rs.)"/>
    <x v="1"/>
    <x v="1"/>
    <s v="No"/>
    <n v="1"/>
    <n v="1.3667099E-2"/>
    <n v="4.1001297000000001"/>
    <x v="16"/>
    <x v="3"/>
    <x v="523"/>
  </r>
  <r>
    <x v="1125"/>
    <s v="Burger King"/>
    <n v="1"/>
    <x v="7"/>
    <s v="Ghaziabad"/>
    <s v="Shop 18, Ground Floor, Shipra Mall, Vaibhav Khand, Indirapuram, Ghaziabad"/>
    <s v="Burger, Fast Food"/>
    <n v="500"/>
    <s v="Indian Rupees(Rs.)"/>
    <x v="1"/>
    <x v="1"/>
    <s v="No"/>
    <n v="1"/>
    <n v="1.3667099E-2"/>
    <n v="6.8335495000000002"/>
    <x v="19"/>
    <x v="3"/>
    <x v="526"/>
  </r>
  <r>
    <x v="1126"/>
    <s v="Cafe Coffee Day"/>
    <n v="1"/>
    <x v="7"/>
    <s v="Ghaziabad"/>
    <s v="1st Floor, Shipra Mall, Gulmohar Road, Indirapuram, Ghaziabad"/>
    <s v="Cafe"/>
    <n v="450"/>
    <s v="Indian Rupees(Rs.)"/>
    <x v="1"/>
    <x v="0"/>
    <s v="No"/>
    <n v="1"/>
    <n v="1.3667099E-2"/>
    <n v="6.1501945500000001"/>
    <x v="12"/>
    <x v="3"/>
    <x v="165"/>
  </r>
  <r>
    <x v="1127"/>
    <s v="Chinese X'Press"/>
    <n v="1"/>
    <x v="7"/>
    <s v="Ghaziabad"/>
    <s v="Bite Inn Food Court, 2nd Floor, Shipra Mall, Gulmohar Road, Indirapuram, Ghaziabad"/>
    <s v="Chinese"/>
    <n v="600"/>
    <s v="Indian Rupees(Rs.)"/>
    <x v="1"/>
    <x v="0"/>
    <s v="No"/>
    <n v="1"/>
    <n v="1.3667099E-2"/>
    <n v="8.2002594000000002"/>
    <x v="22"/>
    <x v="3"/>
    <x v="273"/>
  </r>
  <r>
    <x v="1128"/>
    <s v="Cinch"/>
    <n v="1"/>
    <x v="7"/>
    <s v="Ghaziabad"/>
    <s v="3rd Floor, Shipra Mall, Indirapuram, Ghaziabad"/>
    <s v="North Indian, Chinese, Continental"/>
    <n v="1500"/>
    <s v="Indian Rupees(Rs.)"/>
    <x v="0"/>
    <x v="0"/>
    <s v="No"/>
    <n v="2"/>
    <n v="1.3667099E-2"/>
    <n v="20.5006485"/>
    <x v="24"/>
    <x v="3"/>
    <x v="334"/>
  </r>
  <r>
    <x v="1129"/>
    <s v="Costa Coffee"/>
    <n v="1"/>
    <x v="7"/>
    <s v="Ghaziabad"/>
    <s v="1st Floor, Shipra Mall, Gulmohar Road, Indirapuram, Ghaziabad"/>
    <s v="Cafe"/>
    <n v="600"/>
    <s v="Indian Rupees(Rs.)"/>
    <x v="1"/>
    <x v="0"/>
    <s v="No"/>
    <n v="1"/>
    <n v="1.3667099E-2"/>
    <n v="8.2002594000000002"/>
    <x v="16"/>
    <x v="3"/>
    <x v="218"/>
  </r>
  <r>
    <x v="1130"/>
    <s v="Domino's Pizza"/>
    <n v="1"/>
    <x v="7"/>
    <s v="Ghaziabad"/>
    <s v="Shop 18, Lower Ground, Shipra Mall, Indirapuram, Ghaziabad"/>
    <s v="Pizza, Fast Food"/>
    <n v="700"/>
    <s v="Indian Rupees(Rs.)"/>
    <x v="1"/>
    <x v="0"/>
    <s v="No"/>
    <n v="1"/>
    <n v="1.3667099E-2"/>
    <n v="9.5669693000000002"/>
    <x v="12"/>
    <x v="3"/>
    <x v="30"/>
  </r>
  <r>
    <x v="1131"/>
    <s v="Dosa X'press"/>
    <n v="1"/>
    <x v="7"/>
    <s v="Ghaziabad"/>
    <s v="Food Court, 2nd Floor, Shipra Mall, Indirapuram, Ghaziabad"/>
    <s v="South Indian"/>
    <n v="500"/>
    <s v="Indian Rupees(Rs.)"/>
    <x v="1"/>
    <x v="0"/>
    <s v="No"/>
    <n v="1"/>
    <n v="1.3667099E-2"/>
    <n v="6.8335495000000002"/>
    <x v="9"/>
    <x v="3"/>
    <x v="22"/>
  </r>
  <r>
    <x v="1132"/>
    <s v="Kebab Xpress"/>
    <n v="1"/>
    <x v="7"/>
    <s v="Ghaziabad"/>
    <s v="1, Food Court, 2nd Floor, Shipra Mall, Indirapuram, Ghaziabad"/>
    <s v="North Indian, Mughlai"/>
    <n v="600"/>
    <s v="Indian Rupees(Rs.)"/>
    <x v="1"/>
    <x v="0"/>
    <s v="No"/>
    <n v="1"/>
    <n v="1.3667099E-2"/>
    <n v="8.2002594000000002"/>
    <x v="27"/>
    <x v="3"/>
    <x v="38"/>
  </r>
  <r>
    <x v="1133"/>
    <s v="Let's Noodle"/>
    <n v="1"/>
    <x v="7"/>
    <s v="Ghaziabad"/>
    <s v="18, 2nd Floor, Shipra Mall, Gulmohar Road, Indirapuram, Ghaziabad"/>
    <s v="Chinese"/>
    <n v="700"/>
    <s v="Indian Rupees(Rs.)"/>
    <x v="1"/>
    <x v="1"/>
    <s v="No"/>
    <n v="1"/>
    <n v="1.3667099E-2"/>
    <n v="9.5669693000000002"/>
    <x v="24"/>
    <x v="3"/>
    <x v="249"/>
  </r>
  <r>
    <x v="1134"/>
    <s v="McDonald's"/>
    <n v="1"/>
    <x v="7"/>
    <s v="Ghaziabad"/>
    <s v="9, Shipra Mall, Indirapuram, Ghaziabad"/>
    <s v="Fast Food, Burger"/>
    <n v="500"/>
    <s v="Indian Rupees(Rs.)"/>
    <x v="1"/>
    <x v="1"/>
    <s v="No"/>
    <n v="1"/>
    <n v="1.3667099E-2"/>
    <n v="6.8335495000000002"/>
    <x v="16"/>
    <x v="3"/>
    <x v="527"/>
  </r>
  <r>
    <x v="1135"/>
    <s v="Mx Corn"/>
    <n v="1"/>
    <x v="7"/>
    <s v="Ghaziabad"/>
    <s v="Ground Floor, Shipra Mall, Indirapuram, Ghaziabad"/>
    <s v="Fast Food"/>
    <n v="100"/>
    <s v="Indian Rupees(Rs.)"/>
    <x v="1"/>
    <x v="0"/>
    <s v="No"/>
    <n v="1"/>
    <n v="1.3667099E-2"/>
    <n v="1.3667099"/>
    <x v="13"/>
    <x v="3"/>
    <x v="32"/>
  </r>
  <r>
    <x v="1136"/>
    <s v="Dunkin' Donuts"/>
    <n v="1"/>
    <x v="7"/>
    <s v="Ghaziabad"/>
    <s v="19 &amp; 50, Level 2, Shipra Mall, Indirapuram, Ghaziabad"/>
    <s v="Burger, Desserts, Fast Food"/>
    <n v="600"/>
    <s v="Indian Rupees(Rs.)"/>
    <x v="1"/>
    <x v="1"/>
    <s v="No"/>
    <n v="1"/>
    <n v="1.3667099E-2"/>
    <n v="8.2002594000000002"/>
    <x v="7"/>
    <x v="2"/>
    <x v="484"/>
  </r>
  <r>
    <x v="1137"/>
    <s v="Haldiram's"/>
    <n v="1"/>
    <x v="7"/>
    <s v="Ghaziabad"/>
    <s v="Ground Floor, Shipra Mall, Gulmohar Road, Indirapuram, Ghaziabad"/>
    <s v="North Indian, South Indian, Chinese, Street Food, Fast Food, Mithai, Desserts"/>
    <n v="600"/>
    <s v="Indian Rupees(Rs.)"/>
    <x v="1"/>
    <x v="0"/>
    <s v="No"/>
    <n v="1"/>
    <n v="1.3667099E-2"/>
    <n v="8.2002594000000002"/>
    <x v="7"/>
    <x v="2"/>
    <x v="339"/>
  </r>
  <r>
    <x v="1138"/>
    <s v="Pind Balluchi"/>
    <n v="1"/>
    <x v="7"/>
    <s v="Ghaziabad"/>
    <s v="Shop 34-40, Level 3, Shipra Mall, Gulmohar Road, Indirapuram, Ghaziabad"/>
    <s v="North Indian, Mughlai"/>
    <n v="1000"/>
    <s v="Indian Rupees(Rs.)"/>
    <x v="0"/>
    <x v="1"/>
    <s v="No"/>
    <n v="2"/>
    <n v="1.3667099E-2"/>
    <n v="13.667099"/>
    <x v="29"/>
    <x v="5"/>
    <x v="400"/>
  </r>
  <r>
    <x v="1139"/>
    <s v="Maini Restaurant"/>
    <n v="1"/>
    <x v="7"/>
    <s v="Ghaziabad"/>
    <s v="A Block Market, Surya Nagar, Ghaziabad"/>
    <s v="North Indian, Fast Food"/>
    <n v="400"/>
    <s v="Indian Rupees(Rs.)"/>
    <x v="1"/>
    <x v="0"/>
    <s v="No"/>
    <n v="1"/>
    <n v="1.3667099E-2"/>
    <n v="5.4668396000000001"/>
    <x v="16"/>
    <x v="3"/>
    <x v="170"/>
  </r>
  <r>
    <x v="1140"/>
    <s v="The Dosa King"/>
    <n v="1"/>
    <x v="7"/>
    <s v="Ghaziabad"/>
    <s v="Shop 4, B Block, Main Market, Opposite Vivek Vihar, Surya Nagar, Ghaziabad"/>
    <s v="South Indian, North Indian, Chinese"/>
    <n v="550"/>
    <s v="Indian Rupees(Rs.)"/>
    <x v="1"/>
    <x v="1"/>
    <s v="No"/>
    <n v="1"/>
    <n v="1.3667099E-2"/>
    <n v="7.5169044500000002"/>
    <x v="12"/>
    <x v="3"/>
    <x v="378"/>
  </r>
  <r>
    <x v="1141"/>
    <s v="Baba Au Rhum"/>
    <n v="1"/>
    <x v="7"/>
    <s v="Goa"/>
    <s v="1054, Sim Vaddo, Anjuna, Goa"/>
    <s v="Italian, French, Cafe"/>
    <n v="800"/>
    <s v="Indian Rupees(Rs.)"/>
    <x v="1"/>
    <x v="0"/>
    <s v="No"/>
    <n v="2"/>
    <n v="1.3667099E-2"/>
    <n v="10.9336792"/>
    <x v="1"/>
    <x v="0"/>
    <x v="340"/>
  </r>
  <r>
    <x v="1142"/>
    <s v="Burger Factory"/>
    <n v="1"/>
    <x v="7"/>
    <s v="Goa"/>
    <s v="Anjuna Main Road, Opposite Paradise Guest House, Anjuna, Goa"/>
    <s v="Fast Food"/>
    <n v="1100"/>
    <s v="Indian Rupees(Rs.)"/>
    <x v="1"/>
    <x v="0"/>
    <s v="No"/>
    <n v="2"/>
    <n v="1.3667099E-2"/>
    <n v="15.0338089"/>
    <x v="0"/>
    <x v="0"/>
    <x v="528"/>
  </r>
  <r>
    <x v="1143"/>
    <s v="Club Cubana"/>
    <n v="1"/>
    <x v="7"/>
    <s v="Goa"/>
    <s v="82, Sim Waddo, Arpora Hill, Anjuna, Goa"/>
    <s v="Finger Food"/>
    <n v="2000"/>
    <s v="Indian Rupees(Rs.)"/>
    <x v="1"/>
    <x v="0"/>
    <s v="No"/>
    <n v="3"/>
    <n v="1.3667099E-2"/>
    <n v="27.334198000000001"/>
    <x v="2"/>
    <x v="1"/>
    <x v="529"/>
  </r>
  <r>
    <x v="1144"/>
    <s v="Curlies"/>
    <n v="1"/>
    <x v="7"/>
    <s v="Goa"/>
    <s v="Anjuna Beach, Anjuna, Goa"/>
    <s v="Continental, North Indian, Italian, Seafood, Goan"/>
    <n v="1500"/>
    <s v="Indian Rupees(Rs.)"/>
    <x v="1"/>
    <x v="0"/>
    <s v="No"/>
    <n v="2"/>
    <n v="1.3667099E-2"/>
    <n v="20.5006485"/>
    <x v="20"/>
    <x v="2"/>
    <x v="530"/>
  </r>
  <r>
    <x v="1145"/>
    <s v="La Plage"/>
    <n v="1"/>
    <x v="7"/>
    <s v="Goa"/>
    <s v="Aswem Beach, Near Papa Jolly Hotel, Aswem Road, Morjim, Arambol, Goa"/>
    <s v="Seafood, French"/>
    <n v="800"/>
    <s v="Indian Rupees(Rs.)"/>
    <x v="1"/>
    <x v="0"/>
    <s v="No"/>
    <n v="2"/>
    <n v="1.3667099E-2"/>
    <n v="10.9336792"/>
    <x v="17"/>
    <x v="0"/>
    <x v="155"/>
  </r>
  <r>
    <x v="1146"/>
    <s v="St. Anthony's"/>
    <n v="1"/>
    <x v="7"/>
    <s v="Goa"/>
    <s v="Baga Beach, Calangute-Baga Road, Baga, Goa"/>
    <s v="North Indian, Chinese, Continental, Goan, Seafood"/>
    <n v="1100"/>
    <s v="Indian Rupees(Rs.)"/>
    <x v="1"/>
    <x v="0"/>
    <s v="No"/>
    <n v="2"/>
    <n v="1.3667099E-2"/>
    <n v="15.0338089"/>
    <x v="10"/>
    <x v="2"/>
    <x v="531"/>
  </r>
  <r>
    <x v="1147"/>
    <s v="Britto's Bar &amp; Restaurant"/>
    <n v="1"/>
    <x v="7"/>
    <s v="Goa"/>
    <s v="Baga Calangute, Bardez, Baga, Goa"/>
    <s v="North Indian, Continental, Chinese, Seafood"/>
    <n v="1400"/>
    <s v="Indian Rupees(Rs.)"/>
    <x v="1"/>
    <x v="0"/>
    <s v="No"/>
    <n v="2"/>
    <n v="1.3667099E-2"/>
    <n v="19.1339386"/>
    <x v="6"/>
    <x v="1"/>
    <x v="532"/>
  </r>
  <r>
    <x v="1148"/>
    <s v="Fat Fish"/>
    <n v="1"/>
    <x v="7"/>
    <s v="Goa"/>
    <s v="Agar Waddo, Calangute Arpora Road, Bardez, Baga, Goa"/>
    <s v="North Indian, Continental, Goan"/>
    <n v="1000"/>
    <s v="Indian Rupees(Rs.)"/>
    <x v="1"/>
    <x v="0"/>
    <s v="No"/>
    <n v="2"/>
    <n v="1.3667099E-2"/>
    <n v="13.667099"/>
    <x v="5"/>
    <x v="1"/>
    <x v="533"/>
  </r>
  <r>
    <x v="1149"/>
    <s v="Martin's Corner"/>
    <n v="1"/>
    <x v="7"/>
    <s v="Goa"/>
    <s v="Ranvaddo, Salcete, Betalbatim, Goa"/>
    <s v="Goan, Seafood, Chinese, North Indian"/>
    <n v="1600"/>
    <s v="Indian Rupees(Rs.)"/>
    <x v="1"/>
    <x v="0"/>
    <s v="No"/>
    <n v="2"/>
    <n v="1.3667099E-2"/>
    <n v="21.867358400000001"/>
    <x v="2"/>
    <x v="1"/>
    <x v="534"/>
  </r>
  <r>
    <x v="1150"/>
    <s v="Infantaria"/>
    <n v="1"/>
    <x v="7"/>
    <s v="Goa"/>
    <s v="5/181, Calangute Baga Junction, Calangute, Goa"/>
    <s v="Italian, Continental, Goan"/>
    <n v="800"/>
    <s v="Indian Rupees(Rs.)"/>
    <x v="1"/>
    <x v="0"/>
    <s v="No"/>
    <n v="2"/>
    <n v="1.3667099E-2"/>
    <n v="10.9336792"/>
    <x v="11"/>
    <x v="2"/>
    <x v="535"/>
  </r>
  <r>
    <x v="1151"/>
    <s v="Souza Lobo"/>
    <n v="1"/>
    <x v="7"/>
    <s v="Goa"/>
    <s v="Calangute Beach, Calangute, Goa"/>
    <s v="North Indian, Continental, Goan"/>
    <n v="1300"/>
    <s v="Indian Rupees(Rs.)"/>
    <x v="1"/>
    <x v="0"/>
    <s v="No"/>
    <n v="2"/>
    <n v="1.3667099E-2"/>
    <n v="17.7672287"/>
    <x v="6"/>
    <x v="1"/>
    <x v="536"/>
  </r>
  <r>
    <x v="1152"/>
    <s v="Fisherman's Cove"/>
    <n v="1"/>
    <x v="7"/>
    <s v="Goa"/>
    <s v="Main Candolim Road, Titos Vaddo, Candolim, Goa"/>
    <s v="Goan, North Indian, Chinese"/>
    <n v="700"/>
    <s v="Indian Rupees(Rs.)"/>
    <x v="1"/>
    <x v="0"/>
    <s v="No"/>
    <n v="1"/>
    <n v="1.3667099E-2"/>
    <n v="9.5669693000000002"/>
    <x v="10"/>
    <x v="2"/>
    <x v="537"/>
  </r>
  <r>
    <x v="1153"/>
    <s v="Calamari"/>
    <n v="1"/>
    <x v="7"/>
    <s v="Goa"/>
    <s v="Dando Beach, Opposite Santana Beach Resort, Candolim, Goa"/>
    <s v="Goan, Seafood, Chinese"/>
    <n v="800"/>
    <s v="Indian Rupees(Rs.)"/>
    <x v="1"/>
    <x v="0"/>
    <s v="No"/>
    <n v="2"/>
    <n v="1.3667099E-2"/>
    <n v="10.9336792"/>
    <x v="5"/>
    <x v="1"/>
    <x v="538"/>
  </r>
  <r>
    <x v="1154"/>
    <s v="The Fisherman's Wharf"/>
    <n v="1"/>
    <x v="7"/>
    <s v="Goa"/>
    <s v="Before The Leela, Mobor, Cavelossim, Goa"/>
    <s v="Continental, Goan, Seafood, North Indian"/>
    <n v="1100"/>
    <s v="Indian Rupees(Rs.)"/>
    <x v="1"/>
    <x v="0"/>
    <s v="No"/>
    <n v="2"/>
    <n v="1.3667099E-2"/>
    <n v="15.0338089"/>
    <x v="17"/>
    <x v="0"/>
    <x v="116"/>
  </r>
  <r>
    <x v="1155"/>
    <s v="LPK Waterfront"/>
    <n v="1"/>
    <x v="7"/>
    <s v="Goa"/>
    <s v="Near Bank Of India, Bhatiwado, Nerul, Goa"/>
    <s v="Finger Food"/>
    <n v="1500"/>
    <s v="Indian Rupees(Rs.)"/>
    <x v="1"/>
    <x v="0"/>
    <s v="No"/>
    <n v="2"/>
    <n v="1.3667099E-2"/>
    <n v="20.5006485"/>
    <x v="11"/>
    <x v="2"/>
    <x v="539"/>
  </r>
  <r>
    <x v="1156"/>
    <s v="Ritz Classic"/>
    <n v="1"/>
    <x v="7"/>
    <s v="Goa"/>
    <s v="1st Floor, Vagle Vision, 18th June Road, Panaji, Goa"/>
    <s v="Goan, Seafood, North Indian"/>
    <n v="600"/>
    <s v="Indian Rupees(Rs.)"/>
    <x v="1"/>
    <x v="0"/>
    <s v="No"/>
    <n v="1"/>
    <n v="1.3667099E-2"/>
    <n v="8.2002594000000002"/>
    <x v="1"/>
    <x v="0"/>
    <x v="540"/>
  </r>
  <r>
    <x v="1157"/>
    <s v="The Black Sheep Bistro"/>
    <n v="1"/>
    <x v="7"/>
    <s v="Goa"/>
    <s v="Swami Vivekanand Road, Near ICICI Bank, Panaji, Goa"/>
    <s v="Seafood, Continental, European, German"/>
    <n v="1500"/>
    <s v="Indian Rupees(Rs.)"/>
    <x v="1"/>
    <x v="0"/>
    <s v="No"/>
    <n v="2"/>
    <n v="1.3667099E-2"/>
    <n v="20.5006485"/>
    <x v="8"/>
    <x v="0"/>
    <x v="229"/>
  </r>
  <r>
    <x v="1158"/>
    <s v="Cafe Al Fresco by Cantina Bodega"/>
    <n v="1"/>
    <x v="7"/>
    <s v="Goa"/>
    <s v="Sunaparanta Centre For The Arts, Altinho, Panaji, Goa"/>
    <s v="Cafe"/>
    <n v="800"/>
    <s v="Indian Rupees(Rs.)"/>
    <x v="1"/>
    <x v="0"/>
    <s v="No"/>
    <n v="2"/>
    <n v="1.3667099E-2"/>
    <n v="10.9336792"/>
    <x v="6"/>
    <x v="1"/>
    <x v="418"/>
  </r>
  <r>
    <x v="1159"/>
    <s v="The Fisherman's Wharf"/>
    <n v="1"/>
    <x v="7"/>
    <s v="Goa"/>
    <s v="D. B. Bandodkar Road, Campal, Panaji, Goa"/>
    <s v="Continental, Goan, Seafood, North Indian"/>
    <n v="1100"/>
    <s v="Indian Rupees(Rs.)"/>
    <x v="1"/>
    <x v="0"/>
    <s v="No"/>
    <n v="2"/>
    <n v="1.3667099E-2"/>
    <n v="15.0338089"/>
    <x v="2"/>
    <x v="1"/>
    <x v="248"/>
  </r>
  <r>
    <x v="1160"/>
    <s v="Antares"/>
    <n v="1"/>
    <x v="7"/>
    <s v="Goa"/>
    <s v="Small Vagator Beach, Ozran, Vagator, Goa"/>
    <s v="Seafood"/>
    <n v="2000"/>
    <s v="Indian Rupees(Rs.)"/>
    <x v="1"/>
    <x v="0"/>
    <s v="No"/>
    <n v="3"/>
    <n v="1.3667099E-2"/>
    <n v="27.334198000000001"/>
    <x v="5"/>
    <x v="1"/>
    <x v="541"/>
  </r>
  <r>
    <x v="1161"/>
    <s v="K Lab"/>
    <n v="1"/>
    <x v="7"/>
    <s v="Gurgaon"/>
    <s v="Shop GF-18, ILD Trade Centre, Sector 47, Near Sohna Road, Gurgaon"/>
    <s v="Cafe, Beverages"/>
    <n v="350"/>
    <s v="Indian Rupees(Rs.)"/>
    <x v="1"/>
    <x v="0"/>
    <s v="No"/>
    <n v="1"/>
    <n v="1.3667099E-2"/>
    <n v="4.7834846500000001"/>
    <x v="19"/>
    <x v="3"/>
    <x v="273"/>
  </r>
  <r>
    <x v="1162"/>
    <s v="Pind Balluchi"/>
    <n v="1"/>
    <x v="7"/>
    <s v="Gurgaon"/>
    <s v="112/112-A, 1st Floor, ILD Trade Centre, Near Subhash Chowk, Sohna Road, Gurgaon"/>
    <s v="North Indian, Mughlai"/>
    <n v="800"/>
    <s v="Indian Rupees(Rs.)"/>
    <x v="0"/>
    <x v="1"/>
    <s v="No"/>
    <n v="2"/>
    <n v="1.3667099E-2"/>
    <n v="10.9336792"/>
    <x v="27"/>
    <x v="3"/>
    <x v="378"/>
  </r>
  <r>
    <x v="1163"/>
    <s v="Punjab Grill"/>
    <n v="1"/>
    <x v="7"/>
    <s v="Gurgaon"/>
    <s v="3rd Floor, Ambience Mall, Gurgaon"/>
    <s v="North Indian, Mughlai"/>
    <n v="2000"/>
    <s v="Indian Rupees(Rs.)"/>
    <x v="0"/>
    <x v="1"/>
    <s v="No"/>
    <n v="3"/>
    <n v="1.3667099E-2"/>
    <n v="27.334198000000001"/>
    <x v="6"/>
    <x v="1"/>
    <x v="542"/>
  </r>
  <r>
    <x v="1164"/>
    <s v="Zambar"/>
    <n v="1"/>
    <x v="7"/>
    <s v="Gurgaon"/>
    <s v="3rd Floor, Ambience Mall, Gurgaon"/>
    <s v="South Indian, Seafood, Kerala"/>
    <n v="1400"/>
    <s v="Indian Rupees(Rs.)"/>
    <x v="0"/>
    <x v="1"/>
    <s v="No"/>
    <n v="2"/>
    <n v="1.3667099E-2"/>
    <n v="19.1339386"/>
    <x v="4"/>
    <x v="1"/>
    <x v="325"/>
  </r>
  <r>
    <x v="1165"/>
    <s v="Cakes &amp; More"/>
    <n v="1"/>
    <x v="7"/>
    <s v="Gurgaon"/>
    <s v="27, Ground Floor, Ansal Plaza Mall, Palam Vihar, Gurgaon"/>
    <s v="Bakery"/>
    <n v="250"/>
    <s v="Indian Rupees(Rs.)"/>
    <x v="1"/>
    <x v="0"/>
    <s v="No"/>
    <n v="1"/>
    <n v="1.3667099E-2"/>
    <n v="3.4167747500000001"/>
    <x v="9"/>
    <x v="3"/>
    <x v="519"/>
  </r>
  <r>
    <x v="1166"/>
    <s v="Kwality Wall's Swirl's"/>
    <n v="1"/>
    <x v="7"/>
    <s v="Gurgaon"/>
    <s v="Ground Floor, Ansal Plaza Mall, Palam Vihar, Gurgaon"/>
    <s v="Ice Cream"/>
    <n v="200"/>
    <s v="Indian Rupees(Rs.)"/>
    <x v="1"/>
    <x v="0"/>
    <s v="No"/>
    <n v="1"/>
    <n v="1.3667099E-2"/>
    <n v="2.7334198000000001"/>
    <x v="9"/>
    <x v="3"/>
    <x v="27"/>
  </r>
  <r>
    <x v="1167"/>
    <s v="Yo! Dimsum"/>
    <n v="1"/>
    <x v="7"/>
    <s v="Gurgaon"/>
    <s v="Ground Floor, Ansal Plaza Mall, Palam Vihar, Gurgaon"/>
    <s v="Chinese"/>
    <n v="200"/>
    <s v="Indian Rupees(Rs.)"/>
    <x v="1"/>
    <x v="0"/>
    <s v="No"/>
    <n v="1"/>
    <n v="1.3667099E-2"/>
    <n v="2.7334198000000001"/>
    <x v="9"/>
    <x v="3"/>
    <x v="25"/>
  </r>
  <r>
    <x v="1168"/>
    <s v="Mx Corn"/>
    <n v="1"/>
    <x v="7"/>
    <s v="Gurgaon"/>
    <s v="Ground Floor, Ansal Plaza Mall, Palam Vihar, Gurgaon"/>
    <s v="Fast Food"/>
    <n v="100"/>
    <s v="Indian Rupees(Rs.)"/>
    <x v="1"/>
    <x v="0"/>
    <s v="No"/>
    <n v="1"/>
    <n v="1.3667099E-2"/>
    <n v="1.3667099"/>
    <x v="14"/>
    <x v="4"/>
    <x v="28"/>
  </r>
  <r>
    <x v="1169"/>
    <s v="Red"/>
    <n v="1"/>
    <x v="7"/>
    <s v="Gurgaon"/>
    <s v="5, Sector 52 A, Near Ardee City, Gurgaon"/>
    <s v="Japanese, Thai, Chinese"/>
    <n v="1200"/>
    <s v="Indian Rupees(Rs.)"/>
    <x v="1"/>
    <x v="1"/>
    <s v="No"/>
    <n v="2"/>
    <n v="1.3667099E-2"/>
    <n v="16.4005188"/>
    <x v="9"/>
    <x v="3"/>
    <x v="65"/>
  </r>
  <r>
    <x v="1170"/>
    <s v="Rocketchefs"/>
    <n v="1"/>
    <x v="7"/>
    <s v="Gurgaon"/>
    <s v="IOCL Petrol Pump, Ardee City, Gurgaon"/>
    <s v="Pizza, Desserts"/>
    <n v="500"/>
    <s v="Indian Rupees(Rs.)"/>
    <x v="1"/>
    <x v="1"/>
    <s v="No"/>
    <n v="1"/>
    <n v="1.3667099E-2"/>
    <n v="6.8335495000000002"/>
    <x v="13"/>
    <x v="3"/>
    <x v="519"/>
  </r>
  <r>
    <x v="1171"/>
    <s v="The Fresh Chicken Store"/>
    <n v="1"/>
    <x v="7"/>
    <s v="Gurgaon"/>
    <s v="C Block Market, Sector 52, Ardee City, Gurgaon"/>
    <s v="Raw Meats, Fast Food"/>
    <n v="350"/>
    <s v="Indian Rupees(Rs.)"/>
    <x v="1"/>
    <x v="0"/>
    <s v="No"/>
    <n v="1"/>
    <n v="1.3667099E-2"/>
    <n v="4.7834846500000001"/>
    <x v="22"/>
    <x v="3"/>
    <x v="519"/>
  </r>
  <r>
    <x v="1172"/>
    <s v="Achoos Food Corner"/>
    <n v="1"/>
    <x v="7"/>
    <s v="Gurgaon"/>
    <s v="Vohra Market, Near Government School, Ardee City, Gurgaon"/>
    <s v="South Indian, Chinese, Mughlai"/>
    <n v="450"/>
    <s v="Indian Rupees(Rs.)"/>
    <x v="1"/>
    <x v="0"/>
    <s v="No"/>
    <n v="1"/>
    <n v="1.3667099E-2"/>
    <n v="6.1501945500000001"/>
    <x v="14"/>
    <x v="4"/>
    <x v="45"/>
  </r>
  <r>
    <x v="1173"/>
    <s v="Aha Bites"/>
    <n v="1"/>
    <x v="7"/>
    <s v="Gurgaon"/>
    <s v="Shop 19, Baba Chitru Complex, Sector 52, Near, Ardee City, Gurgaon"/>
    <s v="Fast Food, North Indian"/>
    <n v="300"/>
    <s v="Indian Rupees(Rs.)"/>
    <x v="1"/>
    <x v="0"/>
    <s v="No"/>
    <n v="1"/>
    <n v="1.3667099E-2"/>
    <n v="4.1001297000000001"/>
    <x v="14"/>
    <x v="4"/>
    <x v="45"/>
  </r>
  <r>
    <x v="1174"/>
    <s v="Ancient Spice"/>
    <n v="1"/>
    <x v="7"/>
    <s v="Gurgaon"/>
    <s v="Ardee City, Gurgaon"/>
    <s v="North Indian, Chinese"/>
    <n v="300"/>
    <s v="Indian Rupees(Rs.)"/>
    <x v="1"/>
    <x v="0"/>
    <s v="No"/>
    <n v="1"/>
    <n v="1.3667099E-2"/>
    <n v="4.1001297000000001"/>
    <x v="14"/>
    <x v="4"/>
    <x v="28"/>
  </r>
  <r>
    <x v="1175"/>
    <s v="Chimney - The Takeaway"/>
    <n v="1"/>
    <x v="7"/>
    <s v="Gurgaon"/>
    <s v="C-51, Sector 52, Ardee City, Gurgaon"/>
    <s v="North Indian, South Indian, Chinese"/>
    <n v="500"/>
    <s v="Indian Rupees(Rs.)"/>
    <x v="1"/>
    <x v="0"/>
    <s v="No"/>
    <n v="1"/>
    <n v="1.3667099E-2"/>
    <n v="6.8335495000000002"/>
    <x v="14"/>
    <x v="4"/>
    <x v="41"/>
  </r>
  <r>
    <x v="1176"/>
    <s v="Costa Coffee"/>
    <n v="1"/>
    <x v="7"/>
    <s v="Gurgaon"/>
    <s v="Ground Floor, Artemis Hospital, Sector 51, Ardee City, Gurgaon"/>
    <s v="Cafe"/>
    <n v="600"/>
    <s v="Indian Rupees(Rs.)"/>
    <x v="1"/>
    <x v="0"/>
    <s v="No"/>
    <n v="1"/>
    <n v="1.3667099E-2"/>
    <n v="8.2002594000000002"/>
    <x v="14"/>
    <x v="4"/>
    <x v="28"/>
  </r>
  <r>
    <x v="1177"/>
    <s v="Good to Go"/>
    <n v="1"/>
    <x v="7"/>
    <s v="Gurgaon"/>
    <s v="D12/12b, Ardee City, Gurgaon"/>
    <s v="Raw Meats"/>
    <n v="500"/>
    <s v="Indian Rupees(Rs.)"/>
    <x v="1"/>
    <x v="1"/>
    <s v="No"/>
    <n v="1"/>
    <n v="1.3667099E-2"/>
    <n v="6.8335495000000002"/>
    <x v="14"/>
    <x v="4"/>
    <x v="41"/>
  </r>
  <r>
    <x v="1178"/>
    <s v="Gopi Sweets &amp; Caters"/>
    <n v="1"/>
    <x v="7"/>
    <s v="Gurgaon"/>
    <s v="Vohra Market, Near Government School, Ardee City, Gurgaon"/>
    <s v="Mithai, North Indian"/>
    <n v="100"/>
    <s v="Indian Rupees(Rs.)"/>
    <x v="1"/>
    <x v="0"/>
    <s v="No"/>
    <n v="1"/>
    <n v="1.3667099E-2"/>
    <n v="1.3667099"/>
    <x v="14"/>
    <x v="4"/>
    <x v="45"/>
  </r>
  <r>
    <x v="1179"/>
    <s v="Late Night Food"/>
    <n v="1"/>
    <x v="7"/>
    <s v="Gurgaon"/>
    <s v="Ardee City, Gurgaon"/>
    <s v="North Indian, Chinese, Fast Food"/>
    <n v="500"/>
    <s v="Indian Rupees(Rs.)"/>
    <x v="1"/>
    <x v="0"/>
    <s v="No"/>
    <n v="1"/>
    <n v="1.3667099E-2"/>
    <n v="6.8335495000000002"/>
    <x v="14"/>
    <x v="4"/>
    <x v="41"/>
  </r>
  <r>
    <x v="1180"/>
    <s v="Lavi Foji Dhaba"/>
    <n v="1"/>
    <x v="7"/>
    <s v="Gurgaon"/>
    <s v="Shop 4, B Block, Vicky Market, Ardee City, Gurgaon"/>
    <s v="North Indian"/>
    <n v="200"/>
    <s v="Indian Rupees(Rs.)"/>
    <x v="1"/>
    <x v="0"/>
    <s v="No"/>
    <n v="1"/>
    <n v="1.3667099E-2"/>
    <n v="2.7334198000000001"/>
    <x v="14"/>
    <x v="4"/>
    <x v="45"/>
  </r>
  <r>
    <x v="1181"/>
    <s v="Narayan Fast Food Home"/>
    <n v="1"/>
    <x v="7"/>
    <s v="Gurgaon"/>
    <s v="Vohra Market, Near Government School, Ardee City, Gurgaon"/>
    <s v="North Indian, Chinese"/>
    <n v="350"/>
    <s v="Indian Rupees(Rs.)"/>
    <x v="1"/>
    <x v="0"/>
    <s v="No"/>
    <n v="1"/>
    <n v="1.3667099E-2"/>
    <n v="4.7834846500000001"/>
    <x v="14"/>
    <x v="4"/>
    <x v="45"/>
  </r>
  <r>
    <x v="1182"/>
    <s v="OMG Kitchenz"/>
    <n v="1"/>
    <x v="7"/>
    <s v="Gurgaon"/>
    <s v="Opposite Block D-10, Sector 52, Ardee City, Gurgaon"/>
    <s v="South Indian, Street Food"/>
    <n v="300"/>
    <s v="Indian Rupees(Rs.)"/>
    <x v="1"/>
    <x v="0"/>
    <s v="No"/>
    <n v="1"/>
    <n v="1.3667099E-2"/>
    <n v="4.1001297000000001"/>
    <x v="14"/>
    <x v="4"/>
    <x v="41"/>
  </r>
  <r>
    <x v="1183"/>
    <s v="OMG Tiffinz"/>
    <n v="1"/>
    <x v="7"/>
    <s v="Gurgaon"/>
    <s v="1797, Gate 3, Opposite Block D-10, Sector 52, Ardee City, Gurgaon"/>
    <s v="North Indian, Chinese"/>
    <n v="250"/>
    <s v="Indian Rupees(Rs.)"/>
    <x v="1"/>
    <x v="0"/>
    <s v="No"/>
    <n v="1"/>
    <n v="1.3667099E-2"/>
    <n v="3.4167747500000001"/>
    <x v="14"/>
    <x v="4"/>
    <x v="45"/>
  </r>
  <r>
    <x v="1184"/>
    <s v="Sardarji Chicken Point"/>
    <n v="1"/>
    <x v="7"/>
    <s v="Gurgaon"/>
    <s v="C Block, Near Walking Park, Ardee City, Gurgaon"/>
    <s v="North Indian, Chinese"/>
    <n v="500"/>
    <s v="Indian Rupees(Rs.)"/>
    <x v="1"/>
    <x v="0"/>
    <s v="No"/>
    <n v="1"/>
    <n v="1.3667099E-2"/>
    <n v="6.8335495000000002"/>
    <x v="14"/>
    <x v="4"/>
    <x v="41"/>
  </r>
  <r>
    <x v="1185"/>
    <s v="Solty Hotel"/>
    <n v="1"/>
    <x v="7"/>
    <s v="Gurgaon"/>
    <s v="Mata Road, Wazirabad, Ardee City, Gurgaon"/>
    <s v="North Indian"/>
    <n v="200"/>
    <s v="Indian Rupees(Rs.)"/>
    <x v="1"/>
    <x v="0"/>
    <s v="No"/>
    <n v="1"/>
    <n v="1.3667099E-2"/>
    <n v="2.7334198000000001"/>
    <x v="14"/>
    <x v="4"/>
    <x v="45"/>
  </r>
  <r>
    <x v="1186"/>
    <s v="Tanishk Gourmet Indian"/>
    <n v="1"/>
    <x v="7"/>
    <s v="Gurgaon"/>
    <s v="VPO, Wazirabad, Sector 52, Ardee City, Gurgaon"/>
    <s v="North Indian, Mughlai, Seafood"/>
    <n v="800"/>
    <s v="Indian Rupees(Rs.)"/>
    <x v="1"/>
    <x v="0"/>
    <s v="No"/>
    <n v="2"/>
    <n v="1.3667099E-2"/>
    <n v="10.9336792"/>
    <x v="14"/>
    <x v="4"/>
    <x v="45"/>
  </r>
  <r>
    <x v="1187"/>
    <s v="The Burger Chef"/>
    <n v="1"/>
    <x v="7"/>
    <s v="Gurgaon"/>
    <s v="C Block, Sector 52, Ardee City, Gurgaon"/>
    <s v="Fast Food"/>
    <n v="350"/>
    <s v="Indian Rupees(Rs.)"/>
    <x v="1"/>
    <x v="0"/>
    <s v="No"/>
    <n v="1"/>
    <n v="1.3667099E-2"/>
    <n v="4.7834846500000001"/>
    <x v="14"/>
    <x v="4"/>
    <x v="184"/>
  </r>
  <r>
    <x v="1188"/>
    <s v="Club Tokyo - Best Western Skycity Hotel"/>
    <n v="1"/>
    <x v="7"/>
    <s v="Gurgaon"/>
    <s v="Best Western Skycity Hotel, 1 Old Judicial Complex, Sector 15, Gurgaon"/>
    <s v="Japanese"/>
    <n v="1500"/>
    <s v="Indian Rupees(Rs.)"/>
    <x v="0"/>
    <x v="0"/>
    <s v="No"/>
    <n v="2"/>
    <n v="1.3667099E-2"/>
    <n v="20.5006485"/>
    <x v="25"/>
    <x v="3"/>
    <x v="40"/>
  </r>
  <r>
    <x v="1189"/>
    <s v="Lattitude - Skycity Hotel"/>
    <n v="1"/>
    <x v="7"/>
    <s v="Gurgaon"/>
    <s v="Best Western Skycity Hotel, 1, Old Judicial Complex, Sector 15, Gurgaon"/>
    <s v="North Indian, Chinese, Continental"/>
    <n v="2500"/>
    <s v="Indian Rupees(Rs.)"/>
    <x v="0"/>
    <x v="0"/>
    <s v="No"/>
    <n v="3"/>
    <n v="1.3667099E-2"/>
    <n v="34.167747499999997"/>
    <x v="22"/>
    <x v="3"/>
    <x v="43"/>
  </r>
  <r>
    <x v="1190"/>
    <s v="Bisque Bakery"/>
    <n v="1"/>
    <x v="7"/>
    <s v="Gurgaon"/>
    <s v="133/134, Central Arcade, DLF Phase 2, Gurgaon"/>
    <s v="Bakery, Fast Food"/>
    <n v="500"/>
    <s v="Indian Rupees(Rs.)"/>
    <x v="1"/>
    <x v="1"/>
    <s v="No"/>
    <n v="1"/>
    <n v="1.3667099E-2"/>
    <n v="6.8335495000000002"/>
    <x v="18"/>
    <x v="2"/>
    <x v="528"/>
  </r>
  <r>
    <x v="1191"/>
    <s v="Behrouz Biryani"/>
    <n v="1"/>
    <x v="7"/>
    <s v="Gurgaon"/>
    <s v="Sector 53, Gurgaon"/>
    <s v="Biryani"/>
    <n v="600"/>
    <s v="Indian Rupees(Rs.)"/>
    <x v="1"/>
    <x v="1"/>
    <s v="No"/>
    <n v="1"/>
    <n v="1.3667099E-2"/>
    <n v="8.2002594000000002"/>
    <x v="19"/>
    <x v="3"/>
    <x v="57"/>
  </r>
  <r>
    <x v="1192"/>
    <s v="Domino's Pizza"/>
    <n v="1"/>
    <x v="7"/>
    <s v="Gurgaon"/>
    <s v="G-4/5, Central Plaza Mall, Golf Course Road, Gurgaon"/>
    <s v="Pizza, Fast Food"/>
    <n v="700"/>
    <s v="Indian Rupees(Rs.)"/>
    <x v="1"/>
    <x v="0"/>
    <s v="No"/>
    <n v="1"/>
    <n v="1.3667099E-2"/>
    <n v="9.5669693000000002"/>
    <x v="19"/>
    <x v="3"/>
    <x v="247"/>
  </r>
  <r>
    <x v="1193"/>
    <s v="Giani"/>
    <n v="1"/>
    <x v="7"/>
    <s v="Gurgaon"/>
    <s v="GF-11, Central Plaza Mall, Golf Course Road, Gurgaon"/>
    <s v="Ice Cream, Desserts"/>
    <n v="400"/>
    <s v="Indian Rupees(Rs.)"/>
    <x v="1"/>
    <x v="1"/>
    <s v="No"/>
    <n v="1"/>
    <n v="1.3667099E-2"/>
    <n v="5.4668396000000001"/>
    <x v="19"/>
    <x v="3"/>
    <x v="425"/>
  </r>
  <r>
    <x v="1194"/>
    <s v="PizzaVito"/>
    <n v="1"/>
    <x v="7"/>
    <s v="Gurgaon"/>
    <s v="Ground Floor, Central Plaza Mall, Golf Course Road, Gurgaon"/>
    <s v="Italian, Pizza, Lebanese"/>
    <n v="900"/>
    <s v="Indian Rupees(Rs.)"/>
    <x v="0"/>
    <x v="1"/>
    <s v="No"/>
    <n v="2"/>
    <n v="1.3667099E-2"/>
    <n v="12.3003891"/>
    <x v="16"/>
    <x v="3"/>
    <x v="204"/>
  </r>
  <r>
    <x v="1195"/>
    <s v="Shawarma House"/>
    <n v="1"/>
    <x v="7"/>
    <s v="Gurgaon"/>
    <s v="2, Central Plaza Mall, Golf Course Road, Gurgaon"/>
    <s v="Lebanese"/>
    <n v="500"/>
    <s v="Indian Rupees(Rs.)"/>
    <x v="1"/>
    <x v="1"/>
    <s v="No"/>
    <n v="1"/>
    <n v="1.3667099E-2"/>
    <n v="6.8335495000000002"/>
    <x v="19"/>
    <x v="3"/>
    <x v="374"/>
  </r>
  <r>
    <x v="1196"/>
    <s v="Subway"/>
    <n v="1"/>
    <x v="7"/>
    <s v="Gurgaon"/>
    <s v="G-6, Central Plaza Mall, Golf Course Road, Gurgaon"/>
    <s v="American, Fast Food, Salad, Healthy Food"/>
    <n v="500"/>
    <s v="Indian Rupees(Rs.)"/>
    <x v="1"/>
    <x v="1"/>
    <s v="No"/>
    <n v="1"/>
    <n v="1.3667099E-2"/>
    <n v="6.8335495000000002"/>
    <x v="28"/>
    <x v="3"/>
    <x v="527"/>
  </r>
  <r>
    <x v="1197"/>
    <s v="Asian Bistro"/>
    <n v="1"/>
    <x v="7"/>
    <s v="Gurgaon"/>
    <s v="F10/F11, Central Plaza Mall, Golf Course Road, Gurgaon"/>
    <s v="Chinese, Thai, North Indian, Japanese"/>
    <n v="1600"/>
    <s v="Indian Rupees(Rs.)"/>
    <x v="0"/>
    <x v="1"/>
    <s v="No"/>
    <n v="2"/>
    <n v="1.3667099E-2"/>
    <n v="21.867358400000001"/>
    <x v="10"/>
    <x v="2"/>
    <x v="525"/>
  </r>
  <r>
    <x v="1198"/>
    <s v="BBQ Factory"/>
    <n v="1"/>
    <x v="7"/>
    <s v="Gurgaon"/>
    <s v="Ground Floor 1, Central Plaza Mall, Golf Course Road, Gurgaon"/>
    <s v="North Indian"/>
    <n v="1400"/>
    <s v="Indian Rupees(Rs.)"/>
    <x v="0"/>
    <x v="1"/>
    <s v="No"/>
    <n v="2"/>
    <n v="1.3667099E-2"/>
    <n v="19.1339386"/>
    <x v="18"/>
    <x v="2"/>
    <x v="240"/>
  </r>
  <r>
    <x v="1199"/>
    <s v="Faaso's"/>
    <n v="1"/>
    <x v="7"/>
    <s v="Gurgaon"/>
    <s v="Shop 18, Ground Floor, Central Plaza Mall, Golf Course Road, Gurgaon"/>
    <s v="North Indian, Fast Food"/>
    <n v="600"/>
    <s v="Indian Rupees(Rs.)"/>
    <x v="1"/>
    <x v="1"/>
    <s v="No"/>
    <n v="1"/>
    <n v="1.3667099E-2"/>
    <n v="8.2002594000000002"/>
    <x v="7"/>
    <x v="2"/>
    <x v="141"/>
  </r>
  <r>
    <x v="1200"/>
    <s v="Chaayos"/>
    <n v="1"/>
    <x v="7"/>
    <s v="Gurgaon"/>
    <s v="13 &amp; 28, Central Plaza, Golf Course Road, Gurgaon"/>
    <s v="Cafe, Tea"/>
    <n v="400"/>
    <s v="Indian Rupees(Rs.)"/>
    <x v="1"/>
    <x v="1"/>
    <s v="No"/>
    <n v="1"/>
    <n v="1.3667099E-2"/>
    <n v="5.4668396000000001"/>
    <x v="6"/>
    <x v="1"/>
    <x v="211"/>
  </r>
  <r>
    <x v="1201"/>
    <s v="Mosaic - Country Inn &amp; Suites"/>
    <n v="1"/>
    <x v="7"/>
    <s v="Gurgaon"/>
    <s v="Country Inn &amp; Suites by Carlson, Sector 29, Gurgaon"/>
    <s v="North Indian, Asian, Continental"/>
    <n v="1500"/>
    <s v="Indian Rupees(Rs.)"/>
    <x v="0"/>
    <x v="0"/>
    <s v="No"/>
    <n v="2"/>
    <n v="1.3667099E-2"/>
    <n v="20.5006485"/>
    <x v="10"/>
    <x v="2"/>
    <x v="293"/>
  </r>
  <r>
    <x v="1202"/>
    <s v="60 ML - Country Inn &amp; Suites by Carlson"/>
    <n v="1"/>
    <x v="7"/>
    <s v="Gurgaon"/>
    <s v="Country Inn &amp; Suites by Carlson, Old Delhi Gurgaon Road, Sector 12, Gurgaon"/>
    <s v="Finger Food"/>
    <n v="1000"/>
    <s v="Indian Rupees(Rs.)"/>
    <x v="0"/>
    <x v="0"/>
    <s v="No"/>
    <n v="2"/>
    <n v="1.3667099E-2"/>
    <n v="13.667099"/>
    <x v="9"/>
    <x v="3"/>
    <x v="32"/>
  </r>
  <r>
    <x v="1203"/>
    <s v="Mosaic - Country Inn &amp; Suites by Carlson"/>
    <n v="1"/>
    <x v="7"/>
    <s v="Gurgaon"/>
    <s v="Country Inn &amp; Suites by Carlson, Old Delhi Gurgaon Road, Sector 12, Gurgaon"/>
    <s v="Continental, North Indian, Chinese"/>
    <n v="1800"/>
    <s v="Indian Rupees(Rs.)"/>
    <x v="0"/>
    <x v="0"/>
    <s v="No"/>
    <n v="2"/>
    <n v="1.3667099E-2"/>
    <n v="24.600778200000001"/>
    <x v="20"/>
    <x v="2"/>
    <x v="50"/>
  </r>
  <r>
    <x v="1204"/>
    <s v="Big Shot Bar - Country Inn &amp; Suites"/>
    <n v="1"/>
    <x v="7"/>
    <s v="Gurgaon"/>
    <s v="Country Inn &amp; Suites By Carlson, 406, Phase 3, Udyog Vihar, Gurgaon"/>
    <s v="Chinese, Italian, North Indian"/>
    <n v="2200"/>
    <s v="Indian Rupees(Rs.)"/>
    <x v="0"/>
    <x v="0"/>
    <s v="No"/>
    <n v="3"/>
    <n v="1.3667099E-2"/>
    <n v="30.067617800000001"/>
    <x v="20"/>
    <x v="2"/>
    <x v="332"/>
  </r>
  <r>
    <x v="1205"/>
    <s v="Mosaic - Country Inn &amp; Suites By Carlson"/>
    <n v="1"/>
    <x v="7"/>
    <s v="Gurgaon"/>
    <s v="Country Inn &amp; Suites By Carlson, 10th KM Stone, Bhondsi, Sohna Road, Gurgaon"/>
    <s v="North Indian, Chinese, Italian, Continental"/>
    <n v="1300"/>
    <s v="Indian Rupees(Rs.)"/>
    <x v="0"/>
    <x v="0"/>
    <s v="No"/>
    <n v="2"/>
    <n v="1.3667099E-2"/>
    <n v="17.7672287"/>
    <x v="19"/>
    <x v="3"/>
    <x v="34"/>
  </r>
  <r>
    <x v="1206"/>
    <s v="Downtown Kitchen &amp; Bar - Courtyard by Marriott"/>
    <n v="1"/>
    <x v="7"/>
    <s v="Gurgaon"/>
    <s v="Courtyard by Marriott, Plot 27 B, Sushant Lok 1, Sushant Lok, Gurgaon"/>
    <s v="Chinese, North Indian, Italian"/>
    <n v="2700"/>
    <s v="Indian Rupees(Rs.)"/>
    <x v="1"/>
    <x v="0"/>
    <s v="No"/>
    <n v="3"/>
    <n v="1.3667099E-2"/>
    <n v="36.901167299999997"/>
    <x v="12"/>
    <x v="3"/>
    <x v="22"/>
  </r>
  <r>
    <x v="1207"/>
    <s v="Courtyard Grill - Courtyard by Marriott"/>
    <n v="1"/>
    <x v="7"/>
    <s v="Gurgaon"/>
    <s v="Courtyard by Marriott, Plot 27 B, Sushant Lok 1, Sushant Lok, Gurgaon"/>
    <s v="Chinese, North Indian, Italian"/>
    <n v="2500"/>
    <s v="Indian Rupees(Rs.)"/>
    <x v="1"/>
    <x v="0"/>
    <s v="No"/>
    <n v="3"/>
    <n v="1.3667099E-2"/>
    <n v="34.167747499999997"/>
    <x v="14"/>
    <x v="4"/>
    <x v="184"/>
  </r>
  <r>
    <x v="1208"/>
    <s v="Di Ghent Boulangerie"/>
    <n v="1"/>
    <x v="7"/>
    <s v="Gurgaon"/>
    <s v="Shop 212/214, Level 2, Cross Point Mall, DLF Phase 4, Gurgaon"/>
    <s v="Cafe, Belgian"/>
    <n v="1700"/>
    <s v="Indian Rupees(Rs.)"/>
    <x v="1"/>
    <x v="0"/>
    <s v="No"/>
    <n v="2"/>
    <n v="1.3667099E-2"/>
    <n v="23.234068300000001"/>
    <x v="18"/>
    <x v="2"/>
    <x v="364"/>
  </r>
  <r>
    <x v="1209"/>
    <s v="Khyen Chyen"/>
    <n v="1"/>
    <x v="7"/>
    <s v="Gurgaon"/>
    <s v="G 11, DLF Cross Point Mall, Opposite Galleria Market, DLF Phase 4, Gurgaon"/>
    <s v="Kashmiri"/>
    <n v="800"/>
    <s v="Indian Rupees(Rs.)"/>
    <x v="0"/>
    <x v="1"/>
    <s v="No"/>
    <n v="2"/>
    <n v="1.3667099E-2"/>
    <n v="10.9336792"/>
    <x v="11"/>
    <x v="2"/>
    <x v="543"/>
  </r>
  <r>
    <x v="1210"/>
    <s v="The Pint Room"/>
    <n v="1"/>
    <x v="7"/>
    <s v="Gurgaon"/>
    <s v="1st Floor, Cross Point Mall, DLF Phase 4, Gurgaon"/>
    <s v="Finger Food, Continental, Italian"/>
    <n v="1700"/>
    <s v="Indian Rupees(Rs.)"/>
    <x v="0"/>
    <x v="0"/>
    <s v="No"/>
    <n v="2"/>
    <n v="1.3667099E-2"/>
    <n v="23.234068300000001"/>
    <x v="11"/>
    <x v="2"/>
    <x v="544"/>
  </r>
  <r>
    <x v="1211"/>
    <s v="Tughlaq"/>
    <n v="1"/>
    <x v="7"/>
    <s v="Gurgaon"/>
    <s v="Shop 217, 2nd Floor, Cross Point Mall, DLF Phase 4, Gurgaon"/>
    <s v="North Indian, Mughlai, Chinese, Seafood"/>
    <n v="1000"/>
    <s v="Indian Rupees(Rs.)"/>
    <x v="1"/>
    <x v="1"/>
    <s v="No"/>
    <n v="2"/>
    <n v="1.3667099E-2"/>
    <n v="13.667099"/>
    <x v="20"/>
    <x v="2"/>
    <x v="292"/>
  </r>
  <r>
    <x v="1212"/>
    <s v="Big Wong XL"/>
    <n v="1"/>
    <x v="7"/>
    <s v="Gurgaon"/>
    <s v="116, 117, &amp; 130, 1st Floor, Cross Point Mall, DLF Phase 4, Gurgaon"/>
    <s v="Chinese, Thai, Sushi"/>
    <n v="1500"/>
    <s v="Indian Rupees(Rs.)"/>
    <x v="0"/>
    <x v="1"/>
    <s v="No"/>
    <n v="2"/>
    <n v="1.3667099E-2"/>
    <n v="20.5006485"/>
    <x v="4"/>
    <x v="1"/>
    <x v="299"/>
  </r>
  <r>
    <x v="1213"/>
    <s v="Bunker"/>
    <n v="1"/>
    <x v="7"/>
    <s v="Gurgaon"/>
    <s v="Shop 204-206, Cross Point Mall, DLF Phase 4, Gurgaon"/>
    <s v="Continental, North Indian, Chinese, Italian"/>
    <n v="1300"/>
    <s v="Indian Rupees(Rs.)"/>
    <x v="0"/>
    <x v="0"/>
    <s v="No"/>
    <n v="2"/>
    <n v="1.3667099E-2"/>
    <n v="17.7672287"/>
    <x v="5"/>
    <x v="1"/>
    <x v="545"/>
  </r>
  <r>
    <x v="1214"/>
    <s v="Culture Cafe"/>
    <n v="1"/>
    <x v="7"/>
    <s v="Gurgaon"/>
    <s v="2nd Floor, Cross Point Mall, DLF Phase 4, Gurgaon"/>
    <s v="Mediterranean, Continental"/>
    <n v="1500"/>
    <s v="Indian Rupees(Rs.)"/>
    <x v="0"/>
    <x v="1"/>
    <s v="No"/>
    <n v="2"/>
    <n v="1.3667099E-2"/>
    <n v="20.5006485"/>
    <x v="5"/>
    <x v="1"/>
    <x v="176"/>
  </r>
  <r>
    <x v="1215"/>
    <s v="Nowhere Terrace Brewpub Cafe"/>
    <n v="1"/>
    <x v="7"/>
    <s v="Gurgaon"/>
    <s v="2nd Floor, Cross Point Mall, Galleria Market DLF Phase 4, Gurgaon"/>
    <s v="Continental, European, Asian, North Indian, Chinese, Italian"/>
    <n v="1600"/>
    <s v="Indian Rupees(Rs.)"/>
    <x v="0"/>
    <x v="0"/>
    <s v="No"/>
    <n v="2"/>
    <n v="1.3667099E-2"/>
    <n v="21.867358400000001"/>
    <x v="15"/>
    <x v="1"/>
    <x v="171"/>
  </r>
  <r>
    <x v="1216"/>
    <s v="Cafe G - Crowne Plaza"/>
    <n v="1"/>
    <x v="7"/>
    <s v="Gurgaon"/>
    <s v="Crowne Plaza, NH-8, Sector 29, Gurgaon"/>
    <s v="North Indian, Continental, Chinese"/>
    <n v="3500"/>
    <s v="Indian Rupees(Rs.)"/>
    <x v="0"/>
    <x v="0"/>
    <s v="No"/>
    <n v="3"/>
    <n v="1.3667099E-2"/>
    <n v="47.834846499999998"/>
    <x v="18"/>
    <x v="2"/>
    <x v="249"/>
  </r>
  <r>
    <x v="1217"/>
    <s v="Wildfire - Crowne Plaza"/>
    <n v="1"/>
    <x v="7"/>
    <s v="Gurgaon"/>
    <s v="Crowne Plaza, National Highway 8, Sector 29, Gurgaon"/>
    <s v="South American"/>
    <n v="5000"/>
    <s v="Indian Rupees(Rs.)"/>
    <x v="0"/>
    <x v="0"/>
    <s v="No"/>
    <n v="4"/>
    <n v="1.3667099E-2"/>
    <n v="68.335494999999995"/>
    <x v="11"/>
    <x v="2"/>
    <x v="217"/>
  </r>
  <r>
    <x v="1218"/>
    <s v="Isabella"/>
    <n v="1"/>
    <x v="7"/>
    <s v="Gurgaon"/>
    <s v="KG-5 C, Ground Floor, Tower C, Cyber Greens, DLF Cyber City, Gurgaon"/>
    <s v="North Indian, Mughlai, Chinese"/>
    <n v="700"/>
    <s v="Indian Rupees(Rs.)"/>
    <x v="1"/>
    <x v="1"/>
    <s v="No"/>
    <n v="1"/>
    <n v="1.3667099E-2"/>
    <n v="9.5669693000000002"/>
    <x v="25"/>
    <x v="3"/>
    <x v="297"/>
  </r>
  <r>
    <x v="1219"/>
    <s v="Fatburger"/>
    <n v="1"/>
    <x v="7"/>
    <s v="Gurgaon"/>
    <s v="102, 1st Floor, Cyber Hub, DLF Cyber City, Gurgaon"/>
    <s v="American, Mexican"/>
    <n v="1000"/>
    <s v="Indian Rupees(Rs.)"/>
    <x v="0"/>
    <x v="1"/>
    <s v="No"/>
    <n v="2"/>
    <n v="1.3667099E-2"/>
    <n v="13.667099"/>
    <x v="16"/>
    <x v="3"/>
    <x v="546"/>
  </r>
  <r>
    <x v="1220"/>
    <s v="Burma Burma"/>
    <n v="1"/>
    <x v="7"/>
    <s v="Gurgaon"/>
    <s v="Ground Floor, Shop 6, Building 8, Tower C, Cyber Hub, DLF Cyber City, Gurgaon"/>
    <s v="Asian, Burmese"/>
    <n v="1500"/>
    <s v="Indian Rupees(Rs.)"/>
    <x v="0"/>
    <x v="0"/>
    <s v="No"/>
    <n v="2"/>
    <n v="1.3667099E-2"/>
    <n v="20.5006485"/>
    <x v="17"/>
    <x v="0"/>
    <x v="547"/>
  </r>
  <r>
    <x v="1221"/>
    <s v="Pier 38"/>
    <n v="1"/>
    <x v="7"/>
    <s v="Gurgaon"/>
    <s v="Shop 106-107, Cyber Hub, DLF Cyber City, Gurgaon"/>
    <s v="Persian, Arabian, Lebanese, North Indian"/>
    <n v="1200"/>
    <s v="Indian Rupees(Rs.)"/>
    <x v="1"/>
    <x v="0"/>
    <s v="No"/>
    <n v="2"/>
    <n v="1.3667099E-2"/>
    <n v="16.4005188"/>
    <x v="17"/>
    <x v="0"/>
    <x v="423"/>
  </r>
  <r>
    <x v="1222"/>
    <s v="Yum Yum Cha"/>
    <n v="1"/>
    <x v="7"/>
    <s v="Gurgaon"/>
    <s v="Cyber Hub, DLF Cyber City, Gurgaon"/>
    <s v="Chinese, Japanese, Sushi"/>
    <n v="1800"/>
    <s v="Indian Rupees(Rs.)"/>
    <x v="1"/>
    <x v="0"/>
    <s v="No"/>
    <n v="2"/>
    <n v="1.3667099E-2"/>
    <n v="24.600778200000001"/>
    <x v="1"/>
    <x v="0"/>
    <x v="548"/>
  </r>
  <r>
    <x v="1223"/>
    <s v="Amici Cafe"/>
    <n v="1"/>
    <x v="7"/>
    <s v="Gurgaon"/>
    <s v="Shop 15, Ground Floor, Cyber Hub, DLF Cyber City, Gurgaon"/>
    <s v="Cafe, Italian, Pizza"/>
    <n v="1200"/>
    <s v="Indian Rupees(Rs.)"/>
    <x v="0"/>
    <x v="1"/>
    <s v="No"/>
    <n v="2"/>
    <n v="1.3667099E-2"/>
    <n v="16.4005188"/>
    <x v="11"/>
    <x v="2"/>
    <x v="102"/>
  </r>
  <r>
    <x v="1224"/>
    <s v="Au Bon Pain"/>
    <n v="1"/>
    <x v="7"/>
    <s v="Gurgaon"/>
    <s v="K-1, Ground Floor, Near Building 8, Cyber Hub, DLF Cyber City, Gurgaon"/>
    <s v="Cafe, Bakery"/>
    <n v="600"/>
    <s v="Indian Rupees(Rs.)"/>
    <x v="1"/>
    <x v="1"/>
    <s v="No"/>
    <n v="1"/>
    <n v="1.3667099E-2"/>
    <n v="8.2002594000000002"/>
    <x v="11"/>
    <x v="2"/>
    <x v="549"/>
  </r>
  <r>
    <x v="1225"/>
    <s v="California Pizza Kitchen"/>
    <n v="1"/>
    <x v="7"/>
    <s v="Gurgaon"/>
    <s v="11, Cyber Hub, DLF Cyber City, Gurgaon"/>
    <s v="Pizza, Italian"/>
    <n v="2500"/>
    <s v="Indian Rupees(Rs.)"/>
    <x v="0"/>
    <x v="1"/>
    <s v="No"/>
    <n v="3"/>
    <n v="1.3667099E-2"/>
    <n v="34.167747499999997"/>
    <x v="11"/>
    <x v="2"/>
    <x v="550"/>
  </r>
  <r>
    <x v="1226"/>
    <s v="Chai Point"/>
    <n v="1"/>
    <x v="7"/>
    <s v="Gurgaon"/>
    <s v="K-5, Cyber Hub, DLF Cyber City, Gurgaon"/>
    <s v="Tea, Fast Food"/>
    <n v="200"/>
    <s v="Indian Rupees(Rs.)"/>
    <x v="1"/>
    <x v="1"/>
    <s v="No"/>
    <n v="1"/>
    <n v="1.3667099E-2"/>
    <n v="2.7334198000000001"/>
    <x v="11"/>
    <x v="2"/>
    <x v="411"/>
  </r>
  <r>
    <x v="1227"/>
    <s v="Cherry Comet"/>
    <n v="1"/>
    <x v="7"/>
    <s v="Gurgaon"/>
    <s v="K-5/A, Near Building 8-B Entrance, Cyber hub, DLF Cyber City, Gurgaon"/>
    <s v="Ice Cream, Desserts"/>
    <n v="400"/>
    <s v="Indian Rupees(Rs.)"/>
    <x v="1"/>
    <x v="1"/>
    <s v="No"/>
    <n v="1"/>
    <n v="1.3667099E-2"/>
    <n v="5.4668396000000001"/>
    <x v="7"/>
    <x v="2"/>
    <x v="551"/>
  </r>
  <r>
    <x v="1228"/>
    <s v="Circus"/>
    <n v="1"/>
    <x v="7"/>
    <s v="Gurgaon"/>
    <s v="Cyber Hub, DLF Cyber City, Gurgaon"/>
    <s v="North Indian, Chinese, Italian"/>
    <n v="1250"/>
    <s v="Indian Rupees(Rs.)"/>
    <x v="0"/>
    <x v="0"/>
    <s v="No"/>
    <n v="2"/>
    <n v="1.3667099E-2"/>
    <n v="17.083873749999999"/>
    <x v="18"/>
    <x v="2"/>
    <x v="517"/>
  </r>
  <r>
    <x v="1229"/>
    <s v="Dunkin' Donuts"/>
    <n v="1"/>
    <x v="7"/>
    <s v="Gurgaon"/>
    <s v="K-3A, Cyber Hub, Phase 2, DLF Cyber City, Gurgaon"/>
    <s v="Burger, Desserts, Fast Food"/>
    <n v="600"/>
    <s v="Indian Rupees(Rs.)"/>
    <x v="1"/>
    <x v="1"/>
    <s v="No"/>
    <n v="1"/>
    <n v="1.3667099E-2"/>
    <n v="8.2002594000000002"/>
    <x v="10"/>
    <x v="2"/>
    <x v="552"/>
  </r>
  <r>
    <x v="1230"/>
    <s v="Holy Smoke"/>
    <n v="1"/>
    <x v="7"/>
    <s v="Gurgaon"/>
    <s v="103, 1st Floor, Cyber Hub, DLF Cyber City, Gurgaon"/>
    <s v="Steak, American"/>
    <n v="1800"/>
    <s v="Indian Rupees(Rs.)"/>
    <x v="0"/>
    <x v="0"/>
    <s v="No"/>
    <n v="2"/>
    <n v="1.3667099E-2"/>
    <n v="24.600778200000001"/>
    <x v="7"/>
    <x v="2"/>
    <x v="553"/>
  </r>
  <r>
    <x v="1231"/>
    <s v="Italiano"/>
    <n v="1"/>
    <x v="7"/>
    <s v="Gurgaon"/>
    <s v="Cyber Hub, DLF Cyber City, Gurgaon"/>
    <s v="Italian"/>
    <n v="1500"/>
    <s v="Indian Rupees(Rs.)"/>
    <x v="0"/>
    <x v="0"/>
    <s v="No"/>
    <n v="2"/>
    <n v="1.3667099E-2"/>
    <n v="20.5006485"/>
    <x v="7"/>
    <x v="2"/>
    <x v="554"/>
  </r>
  <r>
    <x v="1232"/>
    <s v="Krispy Kreme"/>
    <n v="1"/>
    <x v="7"/>
    <s v="Gurgaon"/>
    <s v="K-4/A, Ground Floor, Cyber Hub, DLF Cyber City, Gurgaon"/>
    <s v="Desserts, Beverages"/>
    <n v="350"/>
    <s v="Indian Rupees(Rs.)"/>
    <x v="1"/>
    <x v="1"/>
    <s v="No"/>
    <n v="1"/>
    <n v="1.3667099E-2"/>
    <n v="4.7834846500000001"/>
    <x v="18"/>
    <x v="2"/>
    <x v="555"/>
  </r>
  <r>
    <x v="1233"/>
    <s v="Not Just Paranthas"/>
    <n v="1"/>
    <x v="7"/>
    <s v="Gurgaon"/>
    <s v="Shop 108, 1st Floor, Cyber Hub, DLF Cyber City, Gurgaon"/>
    <s v="North Indian"/>
    <n v="1100"/>
    <s v="Indian Rupees(Rs.)"/>
    <x v="1"/>
    <x v="0"/>
    <s v="No"/>
    <n v="2"/>
    <n v="1.3667099E-2"/>
    <n v="15.0338089"/>
    <x v="7"/>
    <x v="2"/>
    <x v="556"/>
  </r>
  <r>
    <x v="1234"/>
    <s v="Oh! Calcutta"/>
    <n v="1"/>
    <x v="7"/>
    <s v="Gurgaon"/>
    <s v="9, Ground Floor, Cyber Hub, Opposite Gateway Towers, DLF Cyber City, Gurgaon"/>
    <s v="Bengali, Seafood"/>
    <n v="1700"/>
    <s v="Indian Rupees(Rs.)"/>
    <x v="0"/>
    <x v="1"/>
    <s v="No"/>
    <n v="2"/>
    <n v="1.3667099E-2"/>
    <n v="23.234068300000001"/>
    <x v="10"/>
    <x v="2"/>
    <x v="557"/>
  </r>
  <r>
    <x v="1235"/>
    <s v="Olive Bistro"/>
    <n v="1"/>
    <x v="7"/>
    <s v="Gurgaon"/>
    <s v="Shop 101, 1st Floor, Cyber Hub, DLF Cyber City, Gurgaon"/>
    <s v="Mediterranean, Italian, European"/>
    <n v="2000"/>
    <s v="Indian Rupees(Rs.)"/>
    <x v="0"/>
    <x v="0"/>
    <s v="No"/>
    <n v="3"/>
    <n v="1.3667099E-2"/>
    <n v="27.334198000000001"/>
    <x v="18"/>
    <x v="2"/>
    <x v="558"/>
  </r>
  <r>
    <x v="1236"/>
    <s v="Pita Pit"/>
    <n v="1"/>
    <x v="7"/>
    <s v="Gurgaon"/>
    <s v="K3-B, Ground Floor, Cyber Hub, DLF Cyber City, Gurgaon"/>
    <s v="Healthy Food, Salad"/>
    <n v="600"/>
    <s v="Indian Rupees(Rs.)"/>
    <x v="1"/>
    <x v="1"/>
    <s v="No"/>
    <n v="1"/>
    <n v="1.3667099E-2"/>
    <n v="8.2002594000000002"/>
    <x v="18"/>
    <x v="2"/>
    <x v="559"/>
  </r>
  <r>
    <x v="1237"/>
    <s v="Raasta"/>
    <n v="1"/>
    <x v="7"/>
    <s v="Gurgaon"/>
    <s v="2nd Floor, Cyber Hub, DLF Cyber City, Gurgaon"/>
    <s v="Continental, Italian"/>
    <n v="2000"/>
    <s v="Indian Rupees(Rs.)"/>
    <x v="0"/>
    <x v="1"/>
    <s v="No"/>
    <n v="3"/>
    <n v="1.3667099E-2"/>
    <n v="27.334198000000001"/>
    <x v="10"/>
    <x v="2"/>
    <x v="560"/>
  </r>
  <r>
    <x v="1238"/>
    <s v="Red Mango"/>
    <n v="1"/>
    <x v="7"/>
    <s v="Gurgaon"/>
    <s v="K-4B, Ground Floor, Cyber Hub, DLF Cyber City, Gurgaon"/>
    <s v="Cafe, Desserts"/>
    <n v="700"/>
    <s v="Indian Rupees(Rs.)"/>
    <x v="1"/>
    <x v="1"/>
    <s v="No"/>
    <n v="1"/>
    <n v="1.3667099E-2"/>
    <n v="9.5669693000000002"/>
    <x v="7"/>
    <x v="2"/>
    <x v="3"/>
  </r>
  <r>
    <x v="1239"/>
    <s v="Rred Hot Asian Bistro"/>
    <n v="1"/>
    <x v="7"/>
    <s v="Gurgaon"/>
    <s v="110, 1st Floor, Cyber Hub, DLF Cyber City, Gurgaon"/>
    <s v="Chinese, Japanese, Thai, Asian"/>
    <n v="1400"/>
    <s v="Indian Rupees(Rs.)"/>
    <x v="0"/>
    <x v="1"/>
    <s v="No"/>
    <n v="2"/>
    <n v="1.3667099E-2"/>
    <n v="19.1339386"/>
    <x v="20"/>
    <x v="2"/>
    <x v="561"/>
  </r>
  <r>
    <x v="1240"/>
    <s v="Smaaash"/>
    <n v="1"/>
    <x v="7"/>
    <s v="Gurgaon"/>
    <s v="Cyber Hub, DLF Cyber City, Gurgaon"/>
    <s v="North Indian, Thai, Continental"/>
    <n v="1400"/>
    <s v="Indian Rupees(Rs.)"/>
    <x v="1"/>
    <x v="0"/>
    <s v="No"/>
    <n v="2"/>
    <n v="1.3667099E-2"/>
    <n v="19.1339386"/>
    <x v="18"/>
    <x v="2"/>
    <x v="562"/>
  </r>
  <r>
    <x v="1241"/>
    <s v="Starbucks"/>
    <n v="1"/>
    <x v="7"/>
    <s v="Gurgaon"/>
    <s v="Ground Floor, Cyber Hub, DLF Cyber City, Gurgaon"/>
    <s v="Cafe"/>
    <n v="700"/>
    <s v="Indian Rupees(Rs.)"/>
    <x v="1"/>
    <x v="0"/>
    <s v="No"/>
    <n v="1"/>
    <n v="1.3667099E-2"/>
    <n v="9.5669693000000002"/>
    <x v="18"/>
    <x v="2"/>
    <x v="563"/>
  </r>
  <r>
    <x v="1242"/>
    <s v="Sutra Gastropub"/>
    <n v="1"/>
    <x v="7"/>
    <s v="Gurgaon"/>
    <s v="201-202, Cyber Hub, DLF Cyber City, Gurgaon"/>
    <s v="Mediterranean, European, American, North Indian"/>
    <n v="2300"/>
    <s v="Indian Rupees(Rs.)"/>
    <x v="1"/>
    <x v="0"/>
    <s v="No"/>
    <n v="3"/>
    <n v="1.3667099E-2"/>
    <n v="31.434327700000001"/>
    <x v="10"/>
    <x v="2"/>
    <x v="564"/>
  </r>
  <r>
    <x v="1243"/>
    <s v="Taco Bell"/>
    <n v="1"/>
    <x v="7"/>
    <s v="Gurgaon"/>
    <s v="Cyber Hub, DLF Cyber City, Gurgaon"/>
    <s v="Mexican, Fast Food"/>
    <n v="550"/>
    <s v="Indian Rupees(Rs.)"/>
    <x v="1"/>
    <x v="1"/>
    <s v="No"/>
    <n v="1"/>
    <n v="1.3667099E-2"/>
    <n v="7.5169044500000002"/>
    <x v="10"/>
    <x v="2"/>
    <x v="139"/>
  </r>
  <r>
    <x v="1244"/>
    <s v="The People &amp; Co."/>
    <n v="1"/>
    <x v="7"/>
    <s v="Gurgaon"/>
    <s v="Ground Floor, DLF Cyber City, Gurgaon"/>
    <s v="Continental, Italian"/>
    <n v="1700"/>
    <s v="Indian Rupees(Rs.)"/>
    <x v="0"/>
    <x v="0"/>
    <s v="No"/>
    <n v="2"/>
    <n v="1.3667099E-2"/>
    <n v="23.234068300000001"/>
    <x v="11"/>
    <x v="2"/>
    <x v="473"/>
  </r>
  <r>
    <x v="1245"/>
    <s v="Theobroma"/>
    <n v="1"/>
    <x v="7"/>
    <s v="Gurgaon"/>
    <s v="Ground Floor, Cyber Hub, DLF Cyber City, Gurgaon"/>
    <s v="Bakery, Cafe"/>
    <n v="600"/>
    <s v="Indian Rupees(Rs.)"/>
    <x v="1"/>
    <x v="1"/>
    <s v="No"/>
    <n v="1"/>
    <n v="1.3667099E-2"/>
    <n v="8.2002594000000002"/>
    <x v="10"/>
    <x v="2"/>
    <x v="104"/>
  </r>
  <r>
    <x v="1246"/>
    <s v="Wendy's"/>
    <n v="1"/>
    <x v="7"/>
    <s v="Gurgaon"/>
    <s v="2-A, UGF/A, Ground Floor, Building 10, Cyber Hub, DLF Cyber City, Gurgaon"/>
    <s v="Burger, Fast Food"/>
    <n v="400"/>
    <s v="Indian Rupees(Rs.)"/>
    <x v="1"/>
    <x v="1"/>
    <s v="No"/>
    <n v="1"/>
    <n v="1.3667099E-2"/>
    <n v="5.4668396000000001"/>
    <x v="18"/>
    <x v="2"/>
    <x v="565"/>
  </r>
  <r>
    <x v="1247"/>
    <s v="The Wine Company"/>
    <n v="1"/>
    <x v="7"/>
    <s v="Gurgaon"/>
    <s v="Cyber Hub, DLF Cyber City, Gurgaon"/>
    <s v="Italian, European"/>
    <n v="2000"/>
    <s v="Indian Rupees(Rs.)"/>
    <x v="0"/>
    <x v="0"/>
    <s v="No"/>
    <n v="3"/>
    <n v="1.3667099E-2"/>
    <n v="27.334198000000001"/>
    <x v="23"/>
    <x v="5"/>
    <x v="566"/>
  </r>
  <r>
    <x v="1248"/>
    <s v="Cafe Delhi Heights"/>
    <n v="1"/>
    <x v="7"/>
    <s v="Gurgaon"/>
    <s v="Shop 10, Ground Floor, Cyber Hub, DLF Cyber City, Gurgaon"/>
    <s v="Continental, American, Italian, Seafood, North Indian, Cafe"/>
    <n v="2000"/>
    <s v="Indian Rupees(Rs.)"/>
    <x v="1"/>
    <x v="0"/>
    <s v="No"/>
    <n v="3"/>
    <n v="1.3667099E-2"/>
    <n v="27.334198000000001"/>
    <x v="4"/>
    <x v="1"/>
    <x v="567"/>
  </r>
  <r>
    <x v="1249"/>
    <s v="Cyber Hub Social"/>
    <n v="1"/>
    <x v="7"/>
    <s v="Gurgaon"/>
    <s v="Cyber Hub, DLF Cyber City, Gurgaon"/>
    <s v="Continental, American, Asian, North Indian"/>
    <n v="1500"/>
    <s v="Indian Rupees(Rs.)"/>
    <x v="0"/>
    <x v="1"/>
    <s v="No"/>
    <n v="2"/>
    <n v="1.3667099E-2"/>
    <n v="20.5006485"/>
    <x v="6"/>
    <x v="1"/>
    <x v="568"/>
  </r>
  <r>
    <x v="1250"/>
    <s v="Delifrance - The France Cafe Bakery"/>
    <n v="1"/>
    <x v="7"/>
    <s v="Gurgaon"/>
    <s v="Building 10, Tower B,  Cyber Hub, DLF Cyber City, Gurgaon"/>
    <s v="Cafe, Bakery, Desserts"/>
    <n v="800"/>
    <s v="Indian Rupees(Rs.)"/>
    <x v="0"/>
    <x v="1"/>
    <s v="No"/>
    <n v="2"/>
    <n v="1.3667099E-2"/>
    <n v="10.9336792"/>
    <x v="4"/>
    <x v="1"/>
    <x v="187"/>
  </r>
  <r>
    <x v="1251"/>
    <s v="Dhaba By Claridges"/>
    <n v="1"/>
    <x v="7"/>
    <s v="Gurgaon"/>
    <s v="1st Floor, Cyber Hub, DLF Cyber City, Gurgaon"/>
    <s v="North Indian"/>
    <n v="2000"/>
    <s v="Indian Rupees(Rs.)"/>
    <x v="0"/>
    <x v="1"/>
    <s v="No"/>
    <n v="3"/>
    <n v="1.3667099E-2"/>
    <n v="27.334198000000001"/>
    <x v="4"/>
    <x v="1"/>
    <x v="569"/>
  </r>
  <r>
    <x v="1252"/>
    <s v="Farzi Cafe"/>
    <n v="1"/>
    <x v="7"/>
    <s v="Gurgaon"/>
    <s v="7-8, Ground Floor, Cyber Hub, DLF Cyber City, Gurgaon"/>
    <s v="Modern Indian"/>
    <n v="2200"/>
    <s v="Indian Rupees(Rs.)"/>
    <x v="1"/>
    <x v="0"/>
    <s v="No"/>
    <n v="3"/>
    <n v="1.3667099E-2"/>
    <n v="30.067617800000001"/>
    <x v="6"/>
    <x v="1"/>
    <x v="570"/>
  </r>
  <r>
    <x v="1253"/>
    <s v="Hard Rock Cafe"/>
    <n v="1"/>
    <x v="7"/>
    <s v="Gurgaon"/>
    <s v="Unit 4/5/104/105, R Block, Cyber Hub, DLF Cyber City, Gurgaon"/>
    <s v="Mediterranean, Mexican, North Indian, American"/>
    <n v="2500"/>
    <s v="Indian Rupees(Rs.)"/>
    <x v="0"/>
    <x v="0"/>
    <s v="No"/>
    <n v="3"/>
    <n v="1.3667099E-2"/>
    <n v="34.167747499999997"/>
    <x v="15"/>
    <x v="1"/>
    <x v="571"/>
  </r>
  <r>
    <x v="1254"/>
    <s v="Instapizza"/>
    <n v="1"/>
    <x v="7"/>
    <s v="Gurgaon"/>
    <s v="Unit 2A, Building 10, Cyber Hub, DLF Cyber City, Gurgaon"/>
    <s v="Pizza, Fast Food"/>
    <n v="900"/>
    <s v="Indian Rupees(Rs.)"/>
    <x v="0"/>
    <x v="1"/>
    <s v="No"/>
    <n v="2"/>
    <n v="1.3667099E-2"/>
    <n v="12.3003891"/>
    <x v="4"/>
    <x v="1"/>
    <x v="524"/>
  </r>
  <r>
    <x v="1255"/>
    <s v="Made In Punjab"/>
    <n v="1"/>
    <x v="7"/>
    <s v="Gurgaon"/>
    <s v="6-7, Ground Floor, Cyber Hub, DLF Cyber City, Gurgaon"/>
    <s v="North Indian, Mughlai"/>
    <n v="1500"/>
    <s v="Indian Rupees(Rs.)"/>
    <x v="0"/>
    <x v="0"/>
    <s v="No"/>
    <n v="2"/>
    <n v="1.3667099E-2"/>
    <n v="20.5006485"/>
    <x v="4"/>
    <x v="1"/>
    <x v="572"/>
  </r>
  <r>
    <x v="1256"/>
    <s v="Nando's"/>
    <n v="1"/>
    <x v="7"/>
    <s v="Gurgaon"/>
    <s v="Cyber Hub, DLF Cyber City, Gurgaon"/>
    <s v="Portuguese, African"/>
    <n v="1200"/>
    <s v="Indian Rupees(Rs.)"/>
    <x v="0"/>
    <x v="1"/>
    <s v="No"/>
    <n v="2"/>
    <n v="1.3667099E-2"/>
    <n v="16.4005188"/>
    <x v="4"/>
    <x v="1"/>
    <x v="573"/>
  </r>
  <r>
    <x v="1257"/>
    <s v="Quaff"/>
    <n v="1"/>
    <x v="7"/>
    <s v="Gurgaon"/>
    <s v="Tower B, Building 10, Cyber Hub, DLF Cyber City, Gurgaon"/>
    <s v="American, Italian, Chinese"/>
    <n v="1750"/>
    <s v="Indian Rupees(Rs.)"/>
    <x v="0"/>
    <x v="0"/>
    <s v="No"/>
    <n v="2"/>
    <n v="1.3667099E-2"/>
    <n v="23.917423249999999"/>
    <x v="15"/>
    <x v="1"/>
    <x v="77"/>
  </r>
  <r>
    <x v="1258"/>
    <s v="SodaBottleOpenerWala"/>
    <n v="1"/>
    <x v="7"/>
    <s v="Gurgaon"/>
    <s v="3, Ground Floor, Cyber Hub, DLF Cyber City, Gurgaon"/>
    <s v="Parsi, Iranian"/>
    <n v="1300"/>
    <s v="Indian Rupees(Rs.)"/>
    <x v="1"/>
    <x v="0"/>
    <s v="No"/>
    <n v="2"/>
    <n v="1.3667099E-2"/>
    <n v="17.7672287"/>
    <x v="4"/>
    <x v="1"/>
    <x v="574"/>
  </r>
  <r>
    <x v="1259"/>
    <s v="The Grill Mill"/>
    <n v="1"/>
    <x v="7"/>
    <s v="Gurgaon"/>
    <s v="Unit 1A, Ground Floor, Building 10, Tower C, DLF Cyber City, Gurgaon"/>
    <s v="North Indian, Continental, Asian"/>
    <n v="1500"/>
    <s v="Indian Rupees(Rs.)"/>
    <x v="0"/>
    <x v="0"/>
    <s v="No"/>
    <n v="2"/>
    <n v="1.3667099E-2"/>
    <n v="20.5006485"/>
    <x v="4"/>
    <x v="1"/>
    <x v="222"/>
  </r>
  <r>
    <x v="1260"/>
    <s v="Knight Rider"/>
    <n v="1"/>
    <x v="7"/>
    <s v="Gurgaon"/>
    <s v="Near DLF Phase 2 Rapid Metro Station, DLF Cyber City, Gurgaon"/>
    <s v="North Indian, Continental"/>
    <n v="1200"/>
    <s v="Indian Rupees(Rs.)"/>
    <x v="0"/>
    <x v="0"/>
    <s v="No"/>
    <n v="2"/>
    <n v="1.3667099E-2"/>
    <n v="16.4005188"/>
    <x v="13"/>
    <x v="3"/>
    <x v="366"/>
  </r>
  <r>
    <x v="1261"/>
    <s v="Chaayos"/>
    <n v="1"/>
    <x v="7"/>
    <s v="Gurgaon"/>
    <s v="Ground Floor, Tower B Atrium, Building 5, Near Indian Oil Petrol Pump, DLF Cyber City, Gurgaon"/>
    <s v="Cafe, Tea"/>
    <n v="400"/>
    <s v="Indian Rupees(Rs.)"/>
    <x v="1"/>
    <x v="1"/>
    <s v="No"/>
    <n v="1"/>
    <n v="1.3667099E-2"/>
    <n v="5.4668396000000001"/>
    <x v="10"/>
    <x v="2"/>
    <x v="122"/>
  </r>
  <r>
    <x v="1262"/>
    <s v="Nooba"/>
    <n v="1"/>
    <x v="7"/>
    <s v="Gurgaon"/>
    <s v="Premises 2G, Building 10, Tower A, DLF Cyber City, Gurgaon"/>
    <s v="Chinese"/>
    <n v="1500"/>
    <s v="Indian Rupees(Rs.)"/>
    <x v="1"/>
    <x v="0"/>
    <s v="No"/>
    <n v="2"/>
    <n v="1.3667099E-2"/>
    <n v="20.5006485"/>
    <x v="10"/>
    <x v="2"/>
    <x v="575"/>
  </r>
  <r>
    <x v="1263"/>
    <s v="Domino's Pizza"/>
    <n v="1"/>
    <x v="7"/>
    <s v="Gurgaon"/>
    <s v="UGF/RTC 9, Building 8, Tower C, DLF- 2, DLF Cyber City, Gurgaon"/>
    <s v="Pizza, Fast Food"/>
    <n v="700"/>
    <s v="Indian Rupees(Rs.)"/>
    <x v="1"/>
    <x v="0"/>
    <s v="No"/>
    <n v="1"/>
    <n v="1.3667099E-2"/>
    <n v="9.5669693000000002"/>
    <x v="23"/>
    <x v="5"/>
    <x v="183"/>
  </r>
  <r>
    <x v="1264"/>
    <s v="Indigo Delicatessen"/>
    <n v="1"/>
    <x v="7"/>
    <s v="Gurgaon"/>
    <s v="UGF/B/2C, Building 10B, DLF Cyber Hub, Gurgaon, DLF Cyber City, Gurgaon"/>
    <s v="European, Continental"/>
    <n v="1800"/>
    <s v="Indian Rupees(Rs.)"/>
    <x v="0"/>
    <x v="1"/>
    <s v="No"/>
    <n v="2"/>
    <n v="1.3667099E-2"/>
    <n v="24.600778200000001"/>
    <x v="5"/>
    <x v="1"/>
    <x v="389"/>
  </r>
  <r>
    <x v="1265"/>
    <s v="Escape Terrace Bar Kitchen"/>
    <n v="1"/>
    <x v="7"/>
    <s v="Gurgaon"/>
    <s v="R-2, Level 2, DLF Galleria, DLF Phase 4, Gurgaon"/>
    <s v="Finger Food"/>
    <n v="1700"/>
    <s v="Indian Rupees(Rs.)"/>
    <x v="0"/>
    <x v="0"/>
    <s v="No"/>
    <n v="2"/>
    <n v="1.3667099E-2"/>
    <n v="23.234068300000001"/>
    <x v="19"/>
    <x v="3"/>
    <x v="12"/>
  </r>
  <r>
    <x v="1266"/>
    <s v="Kwaliti"/>
    <n v="1"/>
    <x v="7"/>
    <s v="Gurgaon"/>
    <s v="SF-71, 1st Floor, DLF Galleria, DLF Phase 4, Gurgaon"/>
    <s v="North Indian, Chinese, Fast Food"/>
    <n v="700"/>
    <s v="Indian Rupees(Rs.)"/>
    <x v="1"/>
    <x v="1"/>
    <s v="No"/>
    <n v="1"/>
    <n v="1.3667099E-2"/>
    <n v="9.5669693000000002"/>
    <x v="16"/>
    <x v="3"/>
    <x v="336"/>
  </r>
  <r>
    <x v="1267"/>
    <s v="Subway"/>
    <n v="1"/>
    <x v="7"/>
    <s v="Gurgaon"/>
    <s v="SG-102, Ground Floor, DLF Galleria, DLF Phase 4, Gurgaon"/>
    <s v="American, Fast Food, Salad, Healthy Food"/>
    <n v="500"/>
    <s v="Indian Rupees(Rs.)"/>
    <x v="1"/>
    <x v="0"/>
    <s v="No"/>
    <n v="1"/>
    <n v="1.3667099E-2"/>
    <n v="6.8335495000000002"/>
    <x v="28"/>
    <x v="3"/>
    <x v="183"/>
  </r>
  <r>
    <x v="1268"/>
    <s v="Burger Point"/>
    <n v="1"/>
    <x v="7"/>
    <s v="Gurgaon"/>
    <s v="SF-27, DLF Galleria, DLF Phase 4, Gurgaon"/>
    <s v="Burger, Fast Food"/>
    <n v="300"/>
    <s v="Indian Rupees(Rs.)"/>
    <x v="1"/>
    <x v="1"/>
    <s v="No"/>
    <n v="1"/>
    <n v="1.3667099E-2"/>
    <n v="4.1001297000000001"/>
    <x v="10"/>
    <x v="2"/>
    <x v="210"/>
  </r>
  <r>
    <x v="1269"/>
    <s v="Chaat Chowk"/>
    <n v="1"/>
    <x v="7"/>
    <s v="Gurgaon"/>
    <s v="SF-44, 1st Floor, DLF Galleria Market, DLF Phase 4, Gurgaon"/>
    <s v="Street Food"/>
    <n v="350"/>
    <s v="Indian Rupees(Rs.)"/>
    <x v="1"/>
    <x v="1"/>
    <s v="No"/>
    <n v="1"/>
    <n v="1.3667099E-2"/>
    <n v="4.7834846500000001"/>
    <x v="11"/>
    <x v="2"/>
    <x v="429"/>
  </r>
  <r>
    <x v="1270"/>
    <s v="Chef Style"/>
    <n v="1"/>
    <x v="7"/>
    <s v="Gurgaon"/>
    <s v="SF 89-81, 1st Floor, DLF Galleria, DLF Phase 4, Gurgaon"/>
    <s v="North Indian, Mughlai"/>
    <n v="700"/>
    <s v="Indian Rupees(Rs.)"/>
    <x v="0"/>
    <x v="1"/>
    <s v="No"/>
    <n v="1"/>
    <n v="1.3667099E-2"/>
    <n v="9.5669693000000002"/>
    <x v="10"/>
    <x v="2"/>
    <x v="221"/>
  </r>
  <r>
    <x v="1271"/>
    <s v="Delhicacy"/>
    <n v="1"/>
    <x v="7"/>
    <s v="Gurgaon"/>
    <s v="SF-14, 1st Floor, DLF Galleria, DLF Phase 4, Gurgaon"/>
    <s v="Street Food, Fast Food, North Indian"/>
    <n v="350"/>
    <s v="Indian Rupees(Rs.)"/>
    <x v="1"/>
    <x v="1"/>
    <s v="No"/>
    <n v="1"/>
    <n v="1.3667099E-2"/>
    <n v="4.7834846500000001"/>
    <x v="10"/>
    <x v="2"/>
    <x v="107"/>
  </r>
  <r>
    <x v="1272"/>
    <s v="Dimsum &amp; Co."/>
    <n v="1"/>
    <x v="7"/>
    <s v="Gurgaon"/>
    <s v="1st Floor, SF 90, Galleria Market, DLF Phase 4, Gurgaon"/>
    <s v="Chinese"/>
    <n v="650"/>
    <s v="Indian Rupees(Rs.)"/>
    <x v="1"/>
    <x v="1"/>
    <s v="No"/>
    <n v="1"/>
    <n v="1.3667099E-2"/>
    <n v="8.8836143500000002"/>
    <x v="18"/>
    <x v="2"/>
    <x v="179"/>
  </r>
  <r>
    <x v="1273"/>
    <s v="Instapizza"/>
    <n v="1"/>
    <x v="7"/>
    <s v="Gurgaon"/>
    <s v="SF-008, DLF Galleria, DLF Phase 4, Gurgaon"/>
    <s v="Pizza, Fast Food"/>
    <n v="900"/>
    <s v="Indian Rupees(Rs.)"/>
    <x v="0"/>
    <x v="1"/>
    <s v="No"/>
    <n v="2"/>
    <n v="1.3667099E-2"/>
    <n v="12.3003891"/>
    <x v="7"/>
    <x v="2"/>
    <x v="576"/>
  </r>
  <r>
    <x v="1274"/>
    <s v="L'Opera"/>
    <n v="1"/>
    <x v="7"/>
    <s v="Gurgaon"/>
    <s v="22, DLF Galleria, DLF Phase 4, Gurgaon"/>
    <s v="Bakery, Desserts, Fast Food"/>
    <n v="400"/>
    <s v="Indian Rupees(Rs.)"/>
    <x v="1"/>
    <x v="1"/>
    <s v="No"/>
    <n v="1"/>
    <n v="1.3667099E-2"/>
    <n v="5.4668396000000001"/>
    <x v="10"/>
    <x v="2"/>
    <x v="577"/>
  </r>
  <r>
    <x v="1275"/>
    <s v="Lazeez Food"/>
    <n v="1"/>
    <x v="7"/>
    <s v="Gurgaon"/>
    <s v="SF-124 &amp; SG - 48, DLF Galleria, DLF Phase 4, Gurgaon"/>
    <s v="Mughlai, North Indian"/>
    <n v="800"/>
    <s v="Indian Rupees(Rs.)"/>
    <x v="1"/>
    <x v="1"/>
    <s v="No"/>
    <n v="2"/>
    <n v="1.3667099E-2"/>
    <n v="10.9336792"/>
    <x v="20"/>
    <x v="2"/>
    <x v="473"/>
  </r>
  <r>
    <x v="1276"/>
    <s v="Le Marche Sugar &amp; Spice Cafe"/>
    <n v="1"/>
    <x v="7"/>
    <s v="Gurgaon"/>
    <s v="105, Ground Floor, DLF Galleria Market, DLF Phase 4, Gurgaon"/>
    <s v="Cafe, Italian, Fast Food"/>
    <n v="700"/>
    <s v="Indian Rupees(Rs.)"/>
    <x v="1"/>
    <x v="0"/>
    <s v="No"/>
    <n v="1"/>
    <n v="1.3667099E-2"/>
    <n v="9.5669693000000002"/>
    <x v="20"/>
    <x v="2"/>
    <x v="444"/>
  </r>
  <r>
    <x v="1277"/>
    <s v="The Breakfast Club"/>
    <n v="1"/>
    <x v="7"/>
    <s v="Gurgaon"/>
    <s v="SF-35, 1st Floor, DLF Galleria Market, DLF Phase 4, Gurgaon"/>
    <s v="Continental, North Indian"/>
    <n v="500"/>
    <s v="Indian Rupees(Rs.)"/>
    <x v="1"/>
    <x v="1"/>
    <s v="No"/>
    <n v="1"/>
    <n v="1.3667099E-2"/>
    <n v="6.8335495000000002"/>
    <x v="20"/>
    <x v="2"/>
    <x v="578"/>
  </r>
  <r>
    <x v="1278"/>
    <s v="Sugar &amp; Spice - Le Marche"/>
    <n v="1"/>
    <x v="7"/>
    <s v="Gurgaon"/>
    <s v="SG-84 &amp; 85, DLF Galleria, DLF Phase 4, Gurgaon"/>
    <s v="Bakery, Fast Food"/>
    <n v="800"/>
    <s v="Indian Rupees(Rs.)"/>
    <x v="1"/>
    <x v="0"/>
    <s v="No"/>
    <n v="2"/>
    <n v="1.3667099E-2"/>
    <n v="10.9336792"/>
    <x v="23"/>
    <x v="5"/>
    <x v="62"/>
  </r>
  <r>
    <x v="1279"/>
    <s v="Crudo Juicery"/>
    <n v="1"/>
    <x v="7"/>
    <s v="Gurgaon"/>
    <s v="SF-85, Galleria Market, DLF Phase 4, Gurgaon"/>
    <s v="Beverages, Salad"/>
    <n v="400"/>
    <s v="Indian Rupees(Rs.)"/>
    <x v="1"/>
    <x v="1"/>
    <s v="No"/>
    <n v="1"/>
    <n v="1.3667099E-2"/>
    <n v="5.4668396000000001"/>
    <x v="6"/>
    <x v="1"/>
    <x v="416"/>
  </r>
  <r>
    <x v="1280"/>
    <s v="Fork with Stick"/>
    <n v="1"/>
    <x v="7"/>
    <s v="Gurgaon"/>
    <s v="SF-12, 1st Floor, DLF Galleria Market, DLF Phase 4, Gurgaon"/>
    <s v="Chinese"/>
    <n v="800"/>
    <s v="Indian Rupees(Rs.)"/>
    <x v="0"/>
    <x v="1"/>
    <s v="No"/>
    <n v="2"/>
    <n v="1.3667099E-2"/>
    <n v="10.9336792"/>
    <x v="4"/>
    <x v="1"/>
    <x v="579"/>
  </r>
  <r>
    <x v="1281"/>
    <s v="Uptown Fresh Beer Cafe"/>
    <n v="1"/>
    <x v="7"/>
    <s v="Gurgaon"/>
    <s v="106, DLF Galleria, DLF Phase 4, Gurgaon"/>
    <s v="Finger Food, North Indian, Italian, European, Continental"/>
    <n v="2500"/>
    <s v="Indian Rupees(Rs.)"/>
    <x v="1"/>
    <x v="0"/>
    <s v="No"/>
    <n v="3"/>
    <n v="1.3667099E-2"/>
    <n v="34.167747499999997"/>
    <x v="15"/>
    <x v="1"/>
    <x v="517"/>
  </r>
  <r>
    <x v="1282"/>
    <s v="Barista"/>
    <n v="1"/>
    <x v="7"/>
    <s v="Gurgaon"/>
    <s v="Lower Ground Floor, DLF Mega Mall, DLF Phase 1, Gurgaon"/>
    <s v="Cafe"/>
    <n v="650"/>
    <s v="Indian Rupees(Rs.)"/>
    <x v="1"/>
    <x v="1"/>
    <s v="No"/>
    <n v="1"/>
    <n v="1.3667099E-2"/>
    <n v="8.8836143500000002"/>
    <x v="12"/>
    <x v="3"/>
    <x v="238"/>
  </r>
  <r>
    <x v="1283"/>
    <s v="Cafe Coffee Day"/>
    <n v="1"/>
    <x v="7"/>
    <s v="Gurgaon"/>
    <s v="Upper Ground Floor, DLF Mega Mall, DLF Phase 1, Gurgaon"/>
    <s v="Cafe"/>
    <n v="450"/>
    <s v="Indian Rupees(Rs.)"/>
    <x v="1"/>
    <x v="0"/>
    <s v="No"/>
    <n v="1"/>
    <n v="1.3667099E-2"/>
    <n v="6.1501945500000001"/>
    <x v="24"/>
    <x v="3"/>
    <x v="523"/>
  </r>
  <r>
    <x v="1284"/>
    <s v="Domino's Pizza"/>
    <n v="1"/>
    <x v="7"/>
    <s v="Gurgaon"/>
    <s v="Food Court, 3rd Floor, DLF Mega Mall, DLF Phase 1, Gurgaon"/>
    <s v="Pizza, Fast Food"/>
    <n v="700"/>
    <s v="Indian Rupees(Rs.)"/>
    <x v="1"/>
    <x v="0"/>
    <s v="No"/>
    <n v="1"/>
    <n v="1.3667099E-2"/>
    <n v="9.5669693000000002"/>
    <x v="25"/>
    <x v="3"/>
    <x v="31"/>
  </r>
  <r>
    <x v="1285"/>
    <s v="Italiano"/>
    <n v="1"/>
    <x v="7"/>
    <s v="Gurgaon"/>
    <s v="7, Food Court, 3rd Floor, DLF Mega Mall, DLF Phase 1, Gurgaon"/>
    <s v="Italian"/>
    <n v="1500"/>
    <s v="Indian Rupees(Rs.)"/>
    <x v="1"/>
    <x v="0"/>
    <s v="No"/>
    <n v="2"/>
    <n v="1.3667099E-2"/>
    <n v="20.5006485"/>
    <x v="9"/>
    <x v="3"/>
    <x v="37"/>
  </r>
  <r>
    <x v="1286"/>
    <s v="McDonald's"/>
    <n v="1"/>
    <x v="7"/>
    <s v="Gurgaon"/>
    <s v="314-315, Food Court, 3rd Floor, DLF Mega Mall, DLF Phase 1, Gurgaon"/>
    <s v="Fast Food, Burger"/>
    <n v="500"/>
    <s v="Indian Rupees(Rs.)"/>
    <x v="1"/>
    <x v="0"/>
    <s v="No"/>
    <n v="1"/>
    <n v="1.3667099E-2"/>
    <n v="6.8335495000000002"/>
    <x v="24"/>
    <x v="3"/>
    <x v="31"/>
  </r>
  <r>
    <x v="1287"/>
    <s v="Parantha Gurus"/>
    <n v="1"/>
    <x v="7"/>
    <s v="Gurgaon"/>
    <s v="5, Food Court, 3rd Floor, DLF Mega Mall, DLF Phase 1, Gurgaon"/>
    <s v="North Indian"/>
    <n v="500"/>
    <s v="Indian Rupees(Rs.)"/>
    <x v="1"/>
    <x v="0"/>
    <s v="No"/>
    <n v="1"/>
    <n v="1.3667099E-2"/>
    <n v="6.8335495000000002"/>
    <x v="16"/>
    <x v="3"/>
    <x v="523"/>
  </r>
  <r>
    <x v="1288"/>
    <s v="Pizza Hut Delivery"/>
    <n v="1"/>
    <x v="7"/>
    <s v="Gurgaon"/>
    <s v="Ground Floor, DLF Mega Mall, DLF Phase 1, Gurgaon"/>
    <s v="Italian, Pizza, Fast Food"/>
    <n v="800"/>
    <s v="Indian Rupees(Rs.)"/>
    <x v="1"/>
    <x v="1"/>
    <s v="No"/>
    <n v="2"/>
    <n v="1.3667099E-2"/>
    <n v="10.9336792"/>
    <x v="25"/>
    <x v="3"/>
    <x v="15"/>
  </r>
  <r>
    <x v="1289"/>
    <s v="Sibang Bakery"/>
    <n v="1"/>
    <x v="7"/>
    <s v="Gurgaon"/>
    <s v="First Floor, DLF Mega Mall, DLF Phase 1, Gurgaon"/>
    <s v="Bakery, Desserts, Fast Food"/>
    <n v="300"/>
    <s v="Indian Rupees(Rs.)"/>
    <x v="1"/>
    <x v="0"/>
    <s v="No"/>
    <n v="1"/>
    <n v="1.3667099E-2"/>
    <n v="4.1001297000000001"/>
    <x v="16"/>
    <x v="3"/>
    <x v="40"/>
  </r>
  <r>
    <x v="1290"/>
    <s v="Sonya Bakery Cafe"/>
    <n v="1"/>
    <x v="7"/>
    <s v="Gurgaon"/>
    <s v="Lower Ground Floor, DLF Mega Mall, DLF Phase 1, Gurgaon"/>
    <s v="Bakery, Desserts, Beverages"/>
    <n v="350"/>
    <s v="Indian Rupees(Rs.)"/>
    <x v="1"/>
    <x v="0"/>
    <s v="No"/>
    <n v="1"/>
    <n v="1.3667099E-2"/>
    <n v="4.7834846500000001"/>
    <x v="16"/>
    <x v="3"/>
    <x v="69"/>
  </r>
  <r>
    <x v="1291"/>
    <s v="Subway"/>
    <n v="1"/>
    <x v="7"/>
    <s v="Gurgaon"/>
    <s v="Food Court, 3rd Floor, DLF Mega Mall, DLF Phase 1, Gurgaon"/>
    <s v="American, Fast Food, Salad, Healthy Food"/>
    <n v="500"/>
    <s v="Indian Rupees(Rs.)"/>
    <x v="1"/>
    <x v="0"/>
    <s v="No"/>
    <n v="1"/>
    <n v="1.3667099E-2"/>
    <n v="6.8335495000000002"/>
    <x v="13"/>
    <x v="3"/>
    <x v="49"/>
  </r>
  <r>
    <x v="1292"/>
    <s v="Viva Hyderabad"/>
    <n v="1"/>
    <x v="7"/>
    <s v="Gurgaon"/>
    <s v="Food Court, 3rd Floor, DLF Mega Mall, DLF Phase 1, Gurgaon"/>
    <s v="Biryani, North Indian"/>
    <n v="600"/>
    <s v="Indian Rupees(Rs.)"/>
    <x v="1"/>
    <x v="1"/>
    <s v="No"/>
    <n v="1"/>
    <n v="1.3667099E-2"/>
    <n v="8.2002594000000002"/>
    <x v="28"/>
    <x v="3"/>
    <x v="377"/>
  </r>
  <r>
    <x v="1293"/>
    <s v="7 Barrel Brew Pub"/>
    <n v="1"/>
    <x v="7"/>
    <s v="Gurgaon"/>
    <s v="242A &amp; 242B, 1st &amp; 2nd Floor, DLF Mega Mall, DLF Phase 1, Gurgaon"/>
    <s v="North Indian, Continental, Chinese, Japanese, Italian, Thai"/>
    <n v="2000"/>
    <s v="Indian Rupees(Rs.)"/>
    <x v="0"/>
    <x v="1"/>
    <s v="No"/>
    <n v="3"/>
    <n v="1.3667099E-2"/>
    <n v="27.334198000000001"/>
    <x v="18"/>
    <x v="2"/>
    <x v="580"/>
  </r>
  <r>
    <x v="1294"/>
    <s v="Wai Yu Mun Ching"/>
    <n v="1"/>
    <x v="7"/>
    <s v="Gurgaon"/>
    <s v="5, Food Court, 3rd Floor, DLF Mega Mall, DLF Phase 1, Gurgaon"/>
    <s v="Chinese, Thai"/>
    <n v="800"/>
    <s v="Indian Rupees(Rs.)"/>
    <x v="1"/>
    <x v="1"/>
    <s v="No"/>
    <n v="2"/>
    <n v="1.3667099E-2"/>
    <n v="10.9336792"/>
    <x v="20"/>
    <x v="2"/>
    <x v="175"/>
  </r>
  <r>
    <x v="1295"/>
    <s v="Baskin Robbins"/>
    <n v="1"/>
    <x v="7"/>
    <s v="Gurgaon"/>
    <s v="Ground Floor, DLF Mega Mall, DLF Phase 1, Gurgaon"/>
    <s v="Ice Cream"/>
    <n v="300"/>
    <s v="Indian Rupees(Rs.)"/>
    <x v="1"/>
    <x v="0"/>
    <s v="No"/>
    <n v="1"/>
    <n v="1.3667099E-2"/>
    <n v="4.1001297000000001"/>
    <x v="14"/>
    <x v="4"/>
    <x v="184"/>
  </r>
  <r>
    <x v="1296"/>
    <s v="KFC"/>
    <n v="1"/>
    <x v="7"/>
    <s v="Gurgaon"/>
    <s v="MS-44, Upper Ground Floor, DLF Mega Mall, DLF Phase 1, Gurgaon"/>
    <s v="American, Fast Food, Burger"/>
    <n v="500"/>
    <s v="Indian Rupees(Rs.)"/>
    <x v="1"/>
    <x v="1"/>
    <s v="No"/>
    <n v="1"/>
    <n v="1.3667099E-2"/>
    <n v="6.8335495000000002"/>
    <x v="21"/>
    <x v="5"/>
    <x v="46"/>
  </r>
  <r>
    <x v="1297"/>
    <s v="Burmese Kitchen Plus"/>
    <n v="1"/>
    <x v="7"/>
    <s v="Gurgaon"/>
    <s v="DLF Phase 1, Gurgaon"/>
    <s v="Burmese, Chinese, Thai"/>
    <n v="800"/>
    <s v="Indian Rupees(Rs.)"/>
    <x v="1"/>
    <x v="0"/>
    <s v="No"/>
    <n v="2"/>
    <n v="1.3667099E-2"/>
    <n v="10.9336792"/>
    <x v="19"/>
    <x v="3"/>
    <x v="208"/>
  </r>
  <r>
    <x v="1298"/>
    <s v="Drinks Come True"/>
    <n v="1"/>
    <x v="7"/>
    <s v="Gurgaon"/>
    <s v="B-5/8, Near Qutab Plaza, DLF Phase 1, Gurgaon"/>
    <s v="Beverages, Juices"/>
    <n v="150"/>
    <s v="Indian Rupees(Rs.)"/>
    <x v="1"/>
    <x v="0"/>
    <s v="No"/>
    <n v="1"/>
    <n v="1.3667099E-2"/>
    <n v="2.05006485"/>
    <x v="13"/>
    <x v="3"/>
    <x v="23"/>
  </r>
  <r>
    <x v="1299"/>
    <s v="Eat All Nite"/>
    <n v="1"/>
    <x v="7"/>
    <s v="Gurgaon"/>
    <s v="H Block, DLF Phase 1, Gurgaon"/>
    <s v="North Indian, Chinese, Fast Food"/>
    <n v="800"/>
    <s v="Indian Rupees(Rs.)"/>
    <x v="1"/>
    <x v="1"/>
    <s v="No"/>
    <n v="2"/>
    <n v="1.3667099E-2"/>
    <n v="10.9336792"/>
    <x v="12"/>
    <x v="3"/>
    <x v="525"/>
  </r>
  <r>
    <x v="1300"/>
    <s v="Frontier"/>
    <n v="1"/>
    <x v="7"/>
    <s v="Gurgaon"/>
    <s v="D-89, Shopping Mall, Arjun Marg, DLF Phase 1, Gurgaon"/>
    <s v="Bakery"/>
    <n v="200"/>
    <s v="Indian Rupees(Rs.)"/>
    <x v="1"/>
    <x v="0"/>
    <s v="No"/>
    <n v="1"/>
    <n v="1.3667099E-2"/>
    <n v="2.7334198000000001"/>
    <x v="22"/>
    <x v="3"/>
    <x v="519"/>
  </r>
  <r>
    <x v="1301"/>
    <s v="GenY Cuisines"/>
    <n v="1"/>
    <x v="7"/>
    <s v="Gurgaon"/>
    <s v="A-55/2, Near DLF Mega Mall, DLF Phase 1, Gurgaon"/>
    <s v="Chinese, Mexican, Fast Food, Continental"/>
    <n v="250"/>
    <s v="Indian Rupees(Rs.)"/>
    <x v="1"/>
    <x v="0"/>
    <s v="No"/>
    <n v="1"/>
    <n v="1.3667099E-2"/>
    <n v="3.4167747500000001"/>
    <x v="9"/>
    <x v="3"/>
    <x v="519"/>
  </r>
  <r>
    <x v="1302"/>
    <s v="K Raga's"/>
    <n v="1"/>
    <x v="7"/>
    <s v="Gurgaon"/>
    <s v="A-55/12, Behind DT Mega Mall, DLF Phase 1, Gurgaon"/>
    <s v="North Indian, Mughlai"/>
    <n v="600"/>
    <s v="Indian Rupees(Rs.)"/>
    <x v="1"/>
    <x v="0"/>
    <s v="No"/>
    <n v="1"/>
    <n v="1.3667099E-2"/>
    <n v="8.2002594000000002"/>
    <x v="22"/>
    <x v="3"/>
    <x v="27"/>
  </r>
  <r>
    <x v="1303"/>
    <s v="Kangri"/>
    <n v="1"/>
    <x v="7"/>
    <s v="Gurgaon"/>
    <s v="A Block, DLF Phase 1, Gurgaon"/>
    <s v="Kashmiri"/>
    <n v="750"/>
    <s v="Indian Rupees(Rs.)"/>
    <x v="1"/>
    <x v="0"/>
    <s v="No"/>
    <n v="2"/>
    <n v="1.3667099E-2"/>
    <n v="10.25032425"/>
    <x v="19"/>
    <x v="3"/>
    <x v="581"/>
  </r>
  <r>
    <x v="1304"/>
    <s v="Makhmali Kebabs"/>
    <n v="1"/>
    <x v="7"/>
    <s v="Gurgaon"/>
    <s v="Arjun Marg Market, DLF Phase 1, Gurgaon"/>
    <s v="Mughlai"/>
    <n v="550"/>
    <s v="Indian Rupees(Rs.)"/>
    <x v="1"/>
    <x v="0"/>
    <s v="No"/>
    <n v="1"/>
    <n v="1.3667099E-2"/>
    <n v="7.5169044500000002"/>
    <x v="12"/>
    <x v="3"/>
    <x v="25"/>
  </r>
  <r>
    <x v="1305"/>
    <s v="Masala Ville"/>
    <n v="1"/>
    <x v="7"/>
    <s v="Gurgaon"/>
    <s v="DLF Phase 1, Gurgaon"/>
    <s v="North Indian, Mughlai"/>
    <n v="650"/>
    <s v="Indian Rupees(Rs.)"/>
    <x v="1"/>
    <x v="0"/>
    <s v="No"/>
    <n v="1"/>
    <n v="1.3667099E-2"/>
    <n v="8.8836143500000002"/>
    <x v="12"/>
    <x v="3"/>
    <x v="43"/>
  </r>
  <r>
    <x v="1306"/>
    <s v="Night Food Xprs"/>
    <n v="1"/>
    <x v="7"/>
    <s v="Gurgaon"/>
    <s v="DLF Phase 1, Gurgaon"/>
    <s v="Chinese, North Indian"/>
    <n v="650"/>
    <s v="Indian Rupees(Rs.)"/>
    <x v="1"/>
    <x v="0"/>
    <s v="No"/>
    <n v="1"/>
    <n v="1.3667099E-2"/>
    <n v="8.8836143500000002"/>
    <x v="13"/>
    <x v="3"/>
    <x v="29"/>
  </r>
  <r>
    <x v="1307"/>
    <s v="Roti Boti"/>
    <n v="1"/>
    <x v="7"/>
    <s v="Gurgaon"/>
    <s v="Pillar No. 12, Opposite Sikanderpur Rapid Metro Station,DLF Phase 1 Road"/>
    <s v="North Indian, Mughlai, Fast Food"/>
    <n v="700"/>
    <s v="Indian Rupees(Rs.)"/>
    <x v="1"/>
    <x v="0"/>
    <s v="No"/>
    <n v="1"/>
    <n v="1.3667099E-2"/>
    <n v="9.5669693000000002"/>
    <x v="22"/>
    <x v="3"/>
    <x v="53"/>
  </r>
  <r>
    <x v="1308"/>
    <s v="Sama Chicken Biryani"/>
    <n v="1"/>
    <x v="7"/>
    <s v="Gurgaon"/>
    <s v="2020, Main Road, Near Union Bank, Saraswati Vihar, DLF Phase 1, Gurgaon"/>
    <s v="Biryani, North Indian"/>
    <n v="200"/>
    <s v="Indian Rupees(Rs.)"/>
    <x v="1"/>
    <x v="0"/>
    <s v="No"/>
    <n v="1"/>
    <n v="1.3667099E-2"/>
    <n v="2.7334198000000001"/>
    <x v="22"/>
    <x v="3"/>
    <x v="519"/>
  </r>
  <r>
    <x v="1309"/>
    <s v="Subway"/>
    <n v="1"/>
    <x v="7"/>
    <s v="Gurgaon"/>
    <s v="D-144, Shopping Mall, Arjun Marg, DLF Phase 1, Gurgaon"/>
    <s v="American, Fast Food, Salad, Healthy Food"/>
    <n v="500"/>
    <s v="Indian Rupees(Rs.)"/>
    <x v="1"/>
    <x v="1"/>
    <s v="No"/>
    <n v="1"/>
    <n v="1.3667099E-2"/>
    <n v="6.8335495000000002"/>
    <x v="25"/>
    <x v="3"/>
    <x v="582"/>
  </r>
  <r>
    <x v="1310"/>
    <s v="The Rolling Pin Bakery"/>
    <n v="1"/>
    <x v="7"/>
    <s v="Gurgaon"/>
    <s v="C-9/9-D, DLF Phase 1, Gurgaon"/>
    <s v="Bakery"/>
    <n v="500"/>
    <s v="Indian Rupees(Rs.)"/>
    <x v="1"/>
    <x v="0"/>
    <s v="No"/>
    <n v="1"/>
    <n v="1.3667099E-2"/>
    <n v="6.8335495000000002"/>
    <x v="13"/>
    <x v="3"/>
    <x v="25"/>
  </r>
  <r>
    <x v="1311"/>
    <s v="Weird Time Food"/>
    <n v="1"/>
    <x v="7"/>
    <s v="Gurgaon"/>
    <s v="DLF Phase 1, Gurgaon"/>
    <s v="Continental, Fast Food"/>
    <n v="600"/>
    <s v="Indian Rupees(Rs.)"/>
    <x v="1"/>
    <x v="1"/>
    <s v="No"/>
    <n v="1"/>
    <n v="1.3667099E-2"/>
    <n v="8.2002594000000002"/>
    <x v="13"/>
    <x v="3"/>
    <x v="32"/>
  </r>
  <r>
    <x v="1312"/>
    <s v="Twigly"/>
    <n v="1"/>
    <x v="7"/>
    <s v="Gurgaon"/>
    <s v="H Block, DLF Phase 1, Gurgaon"/>
    <s v="Continental, Italian, Pizza, Asian"/>
    <n v="500"/>
    <s v="Indian Rupees(Rs.)"/>
    <x v="1"/>
    <x v="1"/>
    <s v="No"/>
    <n v="1"/>
    <n v="1.3667099E-2"/>
    <n v="6.8335495000000002"/>
    <x v="17"/>
    <x v="0"/>
    <x v="583"/>
  </r>
  <r>
    <x v="1313"/>
    <s v="Asian Haus"/>
    <n v="1"/>
    <x v="7"/>
    <s v="Gurgaon"/>
    <s v="16/6, H Block, DLF Phase 1, Gurgaon"/>
    <s v="Chinese, Thai, Asian, Malaysian, Vietnamese, Japanese"/>
    <n v="1500"/>
    <s v="Indian Rupees(Rs.)"/>
    <x v="1"/>
    <x v="1"/>
    <s v="No"/>
    <n v="2"/>
    <n v="1.3667099E-2"/>
    <n v="20.5006485"/>
    <x v="18"/>
    <x v="2"/>
    <x v="103"/>
  </r>
  <r>
    <x v="1314"/>
    <s v="Beyond Breads"/>
    <n v="1"/>
    <x v="7"/>
    <s v="Gurgaon"/>
    <s v="Behind DT Mega Mall, DLF Phase 1, Gurgaon"/>
    <s v="Bakery, Desserts"/>
    <n v="200"/>
    <s v="Indian Rupees(Rs.)"/>
    <x v="1"/>
    <x v="1"/>
    <s v="No"/>
    <n v="1"/>
    <n v="1.3667099E-2"/>
    <n v="2.7334198000000001"/>
    <x v="10"/>
    <x v="2"/>
    <x v="106"/>
  </r>
  <r>
    <x v="1315"/>
    <s v="Biryani By Kilo"/>
    <n v="1"/>
    <x v="7"/>
    <s v="Gurgaon"/>
    <s v="H-16/6, Ground Floor, DLF Phase 1, Gurgaon"/>
    <s v="Biryani, Mughlai"/>
    <n v="700"/>
    <s v="Indian Rupees(Rs.)"/>
    <x v="1"/>
    <x v="1"/>
    <s v="No"/>
    <n v="1"/>
    <n v="1.3667099E-2"/>
    <n v="9.5669693000000002"/>
    <x v="18"/>
    <x v="2"/>
    <x v="403"/>
  </r>
  <r>
    <x v="1316"/>
    <s v="Captain Grub"/>
    <n v="1"/>
    <x v="7"/>
    <s v="Gurgaon"/>
    <s v="DLF Phase 1, Gurgaon"/>
    <s v="American, Fast Food"/>
    <n v="1000"/>
    <s v="Indian Rupees(Rs.)"/>
    <x v="1"/>
    <x v="1"/>
    <s v="No"/>
    <n v="2"/>
    <n v="1.3667099E-2"/>
    <n v="13.667099"/>
    <x v="10"/>
    <x v="2"/>
    <x v="584"/>
  </r>
  <r>
    <x v="1317"/>
    <s v="Pita Pit"/>
    <n v="1"/>
    <x v="7"/>
    <s v="Gurgaon"/>
    <s v="DLF Phase 1, Gurgaon"/>
    <s v="Healthy Food, Salad"/>
    <n v="600"/>
    <s v="Indian Rupees(Rs.)"/>
    <x v="1"/>
    <x v="1"/>
    <s v="No"/>
    <n v="1"/>
    <n v="1.3667099E-2"/>
    <n v="8.2002594000000002"/>
    <x v="20"/>
    <x v="2"/>
    <x v="220"/>
  </r>
  <r>
    <x v="1318"/>
    <s v="Rawleaf"/>
    <n v="1"/>
    <x v="7"/>
    <s v="Gurgaon"/>
    <s v="DLF Phase 1, Gurgaon"/>
    <s v="Healthy Food, Salad"/>
    <n v="700"/>
    <s v="Indian Rupees(Rs.)"/>
    <x v="1"/>
    <x v="1"/>
    <s v="No"/>
    <n v="1"/>
    <n v="1.3667099E-2"/>
    <n v="9.5669693000000002"/>
    <x v="7"/>
    <x v="2"/>
    <x v="160"/>
  </r>
  <r>
    <x v="1319"/>
    <s v="Sushi Haus"/>
    <n v="1"/>
    <x v="7"/>
    <s v="Gurgaon"/>
    <s v="16/6, H Block, DLF Phase 1, Gurgaon"/>
    <s v="Japanese, Sushi"/>
    <n v="1300"/>
    <s v="Indian Rupees(Rs.)"/>
    <x v="1"/>
    <x v="1"/>
    <s v="No"/>
    <n v="2"/>
    <n v="1.3667099E-2"/>
    <n v="17.7672287"/>
    <x v="10"/>
    <x v="2"/>
    <x v="508"/>
  </r>
  <r>
    <x v="1320"/>
    <s v="Eggzellent"/>
    <n v="1"/>
    <x v="7"/>
    <s v="Gurgaon"/>
    <s v="Plot H-16/6, DLF Phase 1, Gurgaon"/>
    <s v="Fast Food"/>
    <n v="250"/>
    <s v="Indian Rupees(Rs.)"/>
    <x v="1"/>
    <x v="1"/>
    <s v="No"/>
    <n v="1"/>
    <n v="1.3667099E-2"/>
    <n v="3.4167747500000001"/>
    <x v="14"/>
    <x v="4"/>
    <x v="41"/>
  </r>
  <r>
    <x v="1321"/>
    <s v="High On Tea"/>
    <n v="1"/>
    <x v="7"/>
    <s v="Gurgaon"/>
    <s v="3rd Floor, DLF Mega Mall, DLF Phase 1, Gurgaon"/>
    <s v="Cafe, Tea"/>
    <n v="400"/>
    <s v="Indian Rupees(Rs.)"/>
    <x v="1"/>
    <x v="0"/>
    <s v="No"/>
    <n v="1"/>
    <n v="1.3667099E-2"/>
    <n v="5.4668396000000001"/>
    <x v="14"/>
    <x v="4"/>
    <x v="184"/>
  </r>
  <r>
    <x v="1322"/>
    <s v="Sona Bridge Hotel"/>
    <n v="1"/>
    <x v="7"/>
    <s v="Gurgaon"/>
    <s v="F-9/14, DLF Phase 1, Gurgaon"/>
    <s v="Chinese"/>
    <n v="400"/>
    <s v="Indian Rupees(Rs.)"/>
    <x v="1"/>
    <x v="0"/>
    <s v="No"/>
    <n v="1"/>
    <n v="1.3667099E-2"/>
    <n v="5.4668396000000001"/>
    <x v="14"/>
    <x v="4"/>
    <x v="28"/>
  </r>
  <r>
    <x v="1323"/>
    <s v="Yo! Dimsum"/>
    <n v="1"/>
    <x v="7"/>
    <s v="Gurgaon"/>
    <s v="Shopping Mall, Arjun Marg, DLF Phase 1, Gurgaon"/>
    <s v="Fast Food, Chinese"/>
    <n v="200"/>
    <s v="Indian Rupees(Rs.)"/>
    <x v="1"/>
    <x v="0"/>
    <s v="No"/>
    <n v="1"/>
    <n v="1.3667099E-2"/>
    <n v="2.7334198000000001"/>
    <x v="14"/>
    <x v="4"/>
    <x v="41"/>
  </r>
  <r>
    <x v="1324"/>
    <s v="Angrezee Choupal"/>
    <n v="1"/>
    <x v="7"/>
    <s v="Gurgaon"/>
    <s v="N Block, DLF Phase 2, Gurgaon"/>
    <s v="North Indian, Chinese, Italian"/>
    <n v="500"/>
    <s v="Indian Rupees(Rs.)"/>
    <x v="1"/>
    <x v="1"/>
    <s v="No"/>
    <n v="1"/>
    <n v="1.3667099E-2"/>
    <n v="6.8335495000000002"/>
    <x v="10"/>
    <x v="2"/>
    <x v="512"/>
  </r>
  <r>
    <x v="1325"/>
    <s v="Ashoka Snacks Corner"/>
    <n v="1"/>
    <x v="7"/>
    <s v="Gurgaon"/>
    <s v="Opposite 15 Dakshin Marg, DLF Phase 2, Gurgaon"/>
    <s v="Street Food, Chinese, North Indian"/>
    <n v="400"/>
    <s v="Indian Rupees(Rs.)"/>
    <x v="1"/>
    <x v="0"/>
    <s v="No"/>
    <n v="1"/>
    <n v="1.3667099E-2"/>
    <n v="5.4668396000000001"/>
    <x v="14"/>
    <x v="4"/>
    <x v="45"/>
  </r>
  <r>
    <x v="1326"/>
    <s v="Chefoncalls"/>
    <n v="1"/>
    <x v="7"/>
    <s v="Gurgaon"/>
    <s v="N4/19,  N-Block, DLF Phase 2, Gurgaon"/>
    <s v="North Indian"/>
    <n v="300"/>
    <s v="Indian Rupees(Rs.)"/>
    <x v="1"/>
    <x v="0"/>
    <s v="No"/>
    <n v="1"/>
    <n v="1.3667099E-2"/>
    <n v="4.1001297000000001"/>
    <x v="14"/>
    <x v="4"/>
    <x v="45"/>
  </r>
  <r>
    <x v="1327"/>
    <s v="Corp Kitchen"/>
    <n v="1"/>
    <x v="7"/>
    <s v="Gurgaon"/>
    <s v="J 10/7, DLF Phase 2, Gurgaon"/>
    <s v="North Indian, Chinese, Continental"/>
    <n v="600"/>
    <s v="Indian Rupees(Rs.)"/>
    <x v="1"/>
    <x v="0"/>
    <s v="No"/>
    <n v="1"/>
    <n v="1.3667099E-2"/>
    <n v="8.2002594000000002"/>
    <x v="14"/>
    <x v="4"/>
    <x v="45"/>
  </r>
  <r>
    <x v="1328"/>
    <s v="Good Food"/>
    <n v="1"/>
    <x v="7"/>
    <s v="Gurgaon"/>
    <s v="DLF Phase 2, Gurgaon"/>
    <s v="Healthy Food"/>
    <n v="200"/>
    <s v="Indian Rupees(Rs.)"/>
    <x v="1"/>
    <x v="0"/>
    <s v="No"/>
    <n v="1"/>
    <n v="1.3667099E-2"/>
    <n v="2.7334198000000001"/>
    <x v="14"/>
    <x v="4"/>
    <x v="45"/>
  </r>
  <r>
    <x v="1329"/>
    <s v="Mahek By Greenz"/>
    <n v="1"/>
    <x v="7"/>
    <s v="Gurgaon"/>
    <s v="A 201, Belvedere Towers, DLF Phase 2, Gurgaon"/>
    <s v="North Indian"/>
    <n v="400"/>
    <s v="Indian Rupees(Rs.)"/>
    <x v="1"/>
    <x v="0"/>
    <s v="No"/>
    <n v="1"/>
    <n v="1.3667099E-2"/>
    <n v="5.4668396000000001"/>
    <x v="14"/>
    <x v="4"/>
    <x v="45"/>
  </r>
  <r>
    <x v="1330"/>
    <s v="Pao King"/>
    <n v="1"/>
    <x v="7"/>
    <s v="Gurgaon"/>
    <s v="K-13/3, DLF Phase 2, Gurgaon"/>
    <s v="Street Food"/>
    <n v="200"/>
    <s v="Indian Rupees(Rs.)"/>
    <x v="1"/>
    <x v="0"/>
    <s v="No"/>
    <n v="1"/>
    <n v="1.3667099E-2"/>
    <n v="2.7334198000000001"/>
    <x v="14"/>
    <x v="4"/>
    <x v="45"/>
  </r>
  <r>
    <x v="1331"/>
    <s v="Prabhat Fast Food Corner"/>
    <n v="1"/>
    <x v="7"/>
    <s v="Gurgaon"/>
    <s v="Opposite Plot 14, Sector 18, Near DLF Phase 2, Gurgaon"/>
    <s v="Chinese, North Indian"/>
    <n v="200"/>
    <s v="Indian Rupees(Rs.)"/>
    <x v="1"/>
    <x v="0"/>
    <s v="No"/>
    <n v="1"/>
    <n v="1.3667099E-2"/>
    <n v="2.7334198000000001"/>
    <x v="14"/>
    <x v="4"/>
    <x v="41"/>
  </r>
  <r>
    <x v="1332"/>
    <s v="Shama Chicken Corner"/>
    <n v="1"/>
    <x v="7"/>
    <s v="Gurgaon"/>
    <s v="K-7/41A, DLF Phase 2, Gurgaon"/>
    <s v="Mughlai"/>
    <n v="300"/>
    <s v="Indian Rupees(Rs.)"/>
    <x v="1"/>
    <x v="0"/>
    <s v="No"/>
    <n v="1"/>
    <n v="1.3667099E-2"/>
    <n v="4.1001297000000001"/>
    <x v="14"/>
    <x v="4"/>
    <x v="45"/>
  </r>
  <r>
    <x v="1333"/>
    <s v="Unique Food Hut"/>
    <n v="1"/>
    <x v="7"/>
    <s v="Gurgaon"/>
    <s v="M 9, DLF Phase 2, Gurgaon"/>
    <s v="Fast Food, North Indian, Beverages"/>
    <n v="600"/>
    <s v="Indian Rupees(Rs.)"/>
    <x v="1"/>
    <x v="0"/>
    <s v="No"/>
    <n v="1"/>
    <n v="1.3667099E-2"/>
    <n v="8.2002594000000002"/>
    <x v="14"/>
    <x v="4"/>
    <x v="45"/>
  </r>
  <r>
    <x v="1334"/>
    <s v="A 1 - Snacks and food corner"/>
    <n v="1"/>
    <x v="7"/>
    <s v="Gurgaon"/>
    <s v="Shop 2, U-73, DLF Phase 3, Gurgaon"/>
    <s v="North Indian, Chinese, Fast Food"/>
    <n v="350"/>
    <s v="Indian Rupees(Rs.)"/>
    <x v="1"/>
    <x v="1"/>
    <s v="No"/>
    <n v="1"/>
    <n v="1.3667099E-2"/>
    <n v="4.7834846500000001"/>
    <x v="28"/>
    <x v="3"/>
    <x v="273"/>
  </r>
  <r>
    <x v="1335"/>
    <s v="Anandum"/>
    <n v="1"/>
    <x v="7"/>
    <s v="Gurgaon"/>
    <s v="S 31/1, Main Road, Near St. Stephen's Hospital, DLF Phase 3, Gurgaon"/>
    <s v="South Indian"/>
    <n v="400"/>
    <s v="Indian Rupees(Rs.)"/>
    <x v="1"/>
    <x v="0"/>
    <s v="No"/>
    <n v="1"/>
    <n v="1.3667099E-2"/>
    <n v="5.4668396000000001"/>
    <x v="12"/>
    <x v="3"/>
    <x v="40"/>
  </r>
  <r>
    <x v="1336"/>
    <s v="Apni Rasoi"/>
    <n v="1"/>
    <x v="7"/>
    <s v="Gurgaon"/>
    <s v="U 1/52-53, DLF Phase 3, Gurgaon"/>
    <s v="North Indian, Chinese"/>
    <n v="400"/>
    <s v="Indian Rupees(Rs.)"/>
    <x v="1"/>
    <x v="1"/>
    <s v="No"/>
    <n v="1"/>
    <n v="1.3667099E-2"/>
    <n v="5.4668396000000001"/>
    <x v="9"/>
    <x v="3"/>
    <x v="64"/>
  </r>
  <r>
    <x v="1337"/>
    <s v="Banke Bihari Bhojanalay"/>
    <n v="1"/>
    <x v="7"/>
    <s v="Gurgaon"/>
    <s v="U-8/26, DLF Phase 3, Gurgaon"/>
    <s v="Mithai, Street Food, North Indian"/>
    <n v="200"/>
    <s v="Indian Rupees(Rs.)"/>
    <x v="1"/>
    <x v="0"/>
    <s v="No"/>
    <n v="1"/>
    <n v="1.3667099E-2"/>
    <n v="2.7334198000000001"/>
    <x v="24"/>
    <x v="3"/>
    <x v="57"/>
  </r>
  <r>
    <x v="1338"/>
    <s v="Biryani 365"/>
    <n v="1"/>
    <x v="7"/>
    <s v="Gurgaon"/>
    <s v="U/15/27, DLF Phase 3, Gurgaon"/>
    <s v="Mughlai"/>
    <n v="700"/>
    <s v="Indian Rupees(Rs.)"/>
    <x v="1"/>
    <x v="1"/>
    <s v="No"/>
    <n v="1"/>
    <n v="1.3667099E-2"/>
    <n v="9.5669693000000002"/>
    <x v="12"/>
    <x v="3"/>
    <x v="30"/>
  </r>
  <r>
    <x v="1339"/>
    <s v="Bro's Kitchenette"/>
    <n v="1"/>
    <x v="7"/>
    <s v="Gurgaon"/>
    <s v="67/53/54, DLF Phase 3, Gurgaon"/>
    <s v="Fast Food, Street Food, Beverages"/>
    <n v="350"/>
    <s v="Indian Rupees(Rs.)"/>
    <x v="1"/>
    <x v="0"/>
    <s v="No"/>
    <n v="1"/>
    <n v="1.3667099E-2"/>
    <n v="4.7834846500000001"/>
    <x v="16"/>
    <x v="3"/>
    <x v="24"/>
  </r>
  <r>
    <x v="1340"/>
    <s v="Cafe Coffee Day"/>
    <n v="1"/>
    <x v="7"/>
    <s v="Gurgaon"/>
    <s v="Cyber Green, Nathupur, DLF Phase 3, Gurgaon"/>
    <s v="Cafe"/>
    <n v="450"/>
    <s v="Indian Rupees(Rs.)"/>
    <x v="1"/>
    <x v="0"/>
    <s v="No"/>
    <n v="1"/>
    <n v="1.3667099E-2"/>
    <n v="6.1501945500000001"/>
    <x v="13"/>
    <x v="3"/>
    <x v="23"/>
  </r>
  <r>
    <x v="1341"/>
    <s v="Cafe Coffee Day"/>
    <n v="1"/>
    <x v="7"/>
    <s v="Gurgaon"/>
    <s v="IBP Petrol Pump, Nathupur, DLF Phase 3, Gurgaon"/>
    <s v="Cafe"/>
    <n v="450"/>
    <s v="Indian Rupees(Rs.)"/>
    <x v="1"/>
    <x v="0"/>
    <s v="No"/>
    <n v="1"/>
    <n v="1.3667099E-2"/>
    <n v="6.1501945500000001"/>
    <x v="12"/>
    <x v="3"/>
    <x v="56"/>
  </r>
  <r>
    <x v="1342"/>
    <s v="Cafe Du Rendezvous"/>
    <n v="1"/>
    <x v="7"/>
    <s v="Gurgaon"/>
    <s v="Shop 12 &amp; 13, U-25/31A, Pink Town House Road, Opposite Shemrock School, DLF Phase 3, Gurgaon"/>
    <s v="Cafe, Street Food"/>
    <n v="400"/>
    <s v="Indian Rupees(Rs.)"/>
    <x v="1"/>
    <x v="1"/>
    <s v="No"/>
    <n v="1"/>
    <n v="1.3667099E-2"/>
    <n v="5.4668396000000001"/>
    <x v="12"/>
    <x v="3"/>
    <x v="36"/>
  </r>
  <r>
    <x v="1343"/>
    <s v="Cake 24x7"/>
    <n v="1"/>
    <x v="7"/>
    <s v="Gurgaon"/>
    <s v="S-27/9, Shop  5, DLF Phase 3, Gurgaon"/>
    <s v="Bakery"/>
    <n v="600"/>
    <s v="Indian Rupees(Rs.)"/>
    <x v="1"/>
    <x v="1"/>
    <s v="Yes"/>
    <n v="1"/>
    <n v="1.3667099E-2"/>
    <n v="8.2002594000000002"/>
    <x v="16"/>
    <x v="3"/>
    <x v="39"/>
  </r>
  <r>
    <x v="1344"/>
    <s v="Cake On Wheels"/>
    <n v="1"/>
    <x v="7"/>
    <s v="Gurgaon"/>
    <s v="S-27/9, The Village Super Mart, Opposite Pullman Hotel, DLF Phase 3, Gurgaon"/>
    <s v="Bakery, Desserts, Fast Food"/>
    <n v="200"/>
    <s v="Indian Rupees(Rs.)"/>
    <x v="1"/>
    <x v="1"/>
    <s v="No"/>
    <n v="1"/>
    <n v="1.3667099E-2"/>
    <n v="2.7334198000000001"/>
    <x v="25"/>
    <x v="3"/>
    <x v="238"/>
  </r>
  <r>
    <x v="1345"/>
    <s v="Cake Point"/>
    <n v="1"/>
    <x v="7"/>
    <s v="Gurgaon"/>
    <s v="U-1/29, DLF Phase 3, Gurgaon"/>
    <s v="Bakery, Desserts"/>
    <n v="600"/>
    <s v="Indian Rupees(Rs.)"/>
    <x v="1"/>
    <x v="1"/>
    <s v="Yes"/>
    <n v="1"/>
    <n v="1.3667099E-2"/>
    <n v="8.2002594000000002"/>
    <x v="22"/>
    <x v="3"/>
    <x v="32"/>
  </r>
  <r>
    <x v="1346"/>
    <s v="Cake Point"/>
    <n v="1"/>
    <x v="7"/>
    <s v="Gurgaon"/>
    <s v="S-27/9 H, DLF Phase 3, Gurgaon"/>
    <s v="Bakery, Desserts"/>
    <n v="600"/>
    <s v="Indian Rupees(Rs.)"/>
    <x v="1"/>
    <x v="1"/>
    <s v="No"/>
    <n v="1"/>
    <n v="1.3667099E-2"/>
    <n v="8.2002594000000002"/>
    <x v="9"/>
    <x v="3"/>
    <x v="53"/>
  </r>
  <r>
    <x v="1347"/>
    <s v="Cakes Degree"/>
    <n v="1"/>
    <x v="7"/>
    <s v="Gurgaon"/>
    <s v="U 44/31-1, DLF Phase 3, Gurgaon"/>
    <s v="Bakery"/>
    <n v="300"/>
    <s v="Indian Rupees(Rs.)"/>
    <x v="1"/>
    <x v="1"/>
    <s v="No"/>
    <n v="1"/>
    <n v="1.3667099E-2"/>
    <n v="4.1001297000000001"/>
    <x v="19"/>
    <x v="3"/>
    <x v="238"/>
  </r>
  <r>
    <x v="1348"/>
    <s v="Chateau Garlic"/>
    <n v="1"/>
    <x v="7"/>
    <s v="Gurgaon"/>
    <s v="DLF Phase 3, Gurgaon"/>
    <s v="North Indian, Chinese"/>
    <n v="700"/>
    <s v="Indian Rupees(Rs.)"/>
    <x v="1"/>
    <x v="0"/>
    <s v="No"/>
    <n v="1"/>
    <n v="1.3667099E-2"/>
    <n v="9.5669693000000002"/>
    <x v="9"/>
    <x v="3"/>
    <x v="38"/>
  </r>
  <r>
    <x v="1349"/>
    <s v="Chennai Express"/>
    <n v="1"/>
    <x v="7"/>
    <s v="Gurgaon"/>
    <s v="1st Floor, Near Phase 3 Rapid Metro Station, DLF Phase 3, Gurgaon"/>
    <s v="South Indian, North Indian"/>
    <n v="300"/>
    <s v="Indian Rupees(Rs.)"/>
    <x v="1"/>
    <x v="0"/>
    <s v="No"/>
    <n v="1"/>
    <n v="1.3667099E-2"/>
    <n v="4.1001297000000001"/>
    <x v="12"/>
    <x v="3"/>
    <x v="43"/>
  </r>
  <r>
    <x v="1350"/>
    <s v="Crust N Cakes"/>
    <n v="1"/>
    <x v="7"/>
    <s v="Gurgaon"/>
    <s v="DLF Phase 3, Gurgaon"/>
    <s v="Bakery"/>
    <n v="550"/>
    <s v="Indian Rupees(Rs.)"/>
    <x v="1"/>
    <x v="1"/>
    <s v="No"/>
    <n v="1"/>
    <n v="1.3667099E-2"/>
    <n v="7.5169044500000002"/>
    <x v="19"/>
    <x v="3"/>
    <x v="238"/>
  </r>
  <r>
    <x v="1351"/>
    <s v="Dabba Meat"/>
    <n v="1"/>
    <x v="7"/>
    <s v="Gurgaon"/>
    <s v="U Block 1/16, DLF Phase 3, Gurgaon"/>
    <s v="North Indian"/>
    <n v="550"/>
    <s v="Indian Rupees(Rs.)"/>
    <x v="1"/>
    <x v="1"/>
    <s v="No"/>
    <n v="1"/>
    <n v="1.3667099E-2"/>
    <n v="7.5169044500000002"/>
    <x v="19"/>
    <x v="3"/>
    <x v="15"/>
  </r>
  <r>
    <x v="1352"/>
    <s v="Deepak Rasoi"/>
    <n v="1"/>
    <x v="7"/>
    <s v="Gurgaon"/>
    <s v="U-54/21, DLF Phase 3, Gurgaon"/>
    <s v="North Indian, Chinese"/>
    <n v="450"/>
    <s v="Indian Rupees(Rs.)"/>
    <x v="1"/>
    <x v="0"/>
    <s v="No"/>
    <n v="1"/>
    <n v="1.3667099E-2"/>
    <n v="6.1501945500000001"/>
    <x v="27"/>
    <x v="3"/>
    <x v="51"/>
  </r>
  <r>
    <x v="1353"/>
    <s v="Foodaucity - Bum Bum Bholey Ke Chole Bhature"/>
    <n v="1"/>
    <x v="7"/>
    <s v="Gurgaon"/>
    <s v="Near Rapid Metro, DLF Phase 3, Gurgaon"/>
    <s v="Street Food"/>
    <n v="300"/>
    <s v="Indian Rupees(Rs.)"/>
    <x v="1"/>
    <x v="0"/>
    <s v="No"/>
    <n v="1"/>
    <n v="1.3667099E-2"/>
    <n v="4.1001297000000001"/>
    <x v="16"/>
    <x v="3"/>
    <x v="38"/>
  </r>
  <r>
    <x v="1354"/>
    <s v="Foodies Nation"/>
    <n v="1"/>
    <x v="7"/>
    <s v="Gurgaon"/>
    <s v="U-10/25, DLF phase 3, Gurgaon, Haryana-122001, DLF Phase 3, Gurgaon"/>
    <s v="Chinese, North Indian"/>
    <n v="300"/>
    <s v="Indian Rupees(Rs.)"/>
    <x v="1"/>
    <x v="0"/>
    <s v="No"/>
    <n v="1"/>
    <n v="1.3667099E-2"/>
    <n v="4.1001297000000001"/>
    <x v="19"/>
    <x v="3"/>
    <x v="34"/>
  </r>
  <r>
    <x v="1355"/>
    <s v="Goli Vada Pav No. 1"/>
    <n v="1"/>
    <x v="7"/>
    <s v="Gurgaon"/>
    <s v="Near U Block, Rapid Metro Station, DLF Phase 3, Gurgaon"/>
    <s v="Street Food"/>
    <n v="150"/>
    <s v="Indian Rupees(Rs.)"/>
    <x v="1"/>
    <x v="1"/>
    <s v="No"/>
    <n v="1"/>
    <n v="1.3667099E-2"/>
    <n v="2.05006485"/>
    <x v="13"/>
    <x v="3"/>
    <x v="167"/>
  </r>
  <r>
    <x v="1356"/>
    <s v="Grandma's Kitchen"/>
    <n v="1"/>
    <x v="7"/>
    <s v="Gurgaon"/>
    <s v="16/26, U Block, DLF Phase 3, Gurgaon"/>
    <s v="North Indian, South Indian"/>
    <n v="400"/>
    <s v="Indian Rupees(Rs.)"/>
    <x v="1"/>
    <x v="1"/>
    <s v="Yes"/>
    <n v="1"/>
    <n v="1.3667099E-2"/>
    <n v="5.4668396000000001"/>
    <x v="28"/>
    <x v="3"/>
    <x v="69"/>
  </r>
  <r>
    <x v="1357"/>
    <s v="Gurgaon Hights"/>
    <n v="1"/>
    <x v="7"/>
    <s v="Gurgaon"/>
    <s v="E-04, EWS Complex, Belverde Palace, Main U 16 Road, DLF Phase 3, Gurgaon"/>
    <s v="North Indian"/>
    <n v="400"/>
    <s v="Indian Rupees(Rs.)"/>
    <x v="1"/>
    <x v="1"/>
    <s v="No"/>
    <n v="1"/>
    <n v="1.3667099E-2"/>
    <n v="5.4668396000000001"/>
    <x v="28"/>
    <x v="3"/>
    <x v="34"/>
  </r>
  <r>
    <x v="1358"/>
    <s v="Idliss"/>
    <n v="1"/>
    <x v="7"/>
    <s v="Gurgaon"/>
    <s v="U-10/1, DLF Phase 3, Gurgaon"/>
    <s v="South Indian, North Indian, Chinese"/>
    <n v="400"/>
    <s v="Indian Rupees(Rs.)"/>
    <x v="1"/>
    <x v="1"/>
    <s v="No"/>
    <n v="1"/>
    <n v="1.3667099E-2"/>
    <n v="5.4668396000000001"/>
    <x v="19"/>
    <x v="3"/>
    <x v="585"/>
  </r>
  <r>
    <x v="1359"/>
    <s v="Indian Home Food"/>
    <n v="1"/>
    <x v="7"/>
    <s v="Gurgaon"/>
    <s v="U-2/42, Opposite Central Bank ATM, DLF Phase 3, Gurgaon"/>
    <s v="North Indian, Chinese"/>
    <n v="600"/>
    <s v="Indian Rupees(Rs.)"/>
    <x v="1"/>
    <x v="1"/>
    <s v="No"/>
    <n v="1"/>
    <n v="1.3667099E-2"/>
    <n v="8.2002594000000002"/>
    <x v="24"/>
    <x v="3"/>
    <x v="61"/>
  </r>
  <r>
    <x v="1360"/>
    <s v="Jetha Lal Ka Dhabha"/>
    <n v="1"/>
    <x v="7"/>
    <s v="Gurgaon"/>
    <s v="Road 9, U-9/50, DLF Phase 3, Gurgaon"/>
    <s v="North Indian, Chinese"/>
    <n v="400"/>
    <s v="Indian Rupees(Rs.)"/>
    <x v="1"/>
    <x v="1"/>
    <s v="No"/>
    <n v="1"/>
    <n v="1.3667099E-2"/>
    <n v="5.4668396000000001"/>
    <x v="13"/>
    <x v="3"/>
    <x v="181"/>
  </r>
  <r>
    <x v="1361"/>
    <s v="Kusum Rolls"/>
    <n v="1"/>
    <x v="7"/>
    <s v="Gurgaon"/>
    <s v="U-1/9, DLF Phase 3, Gurgaon"/>
    <s v="Fast Food, Chinese"/>
    <n v="350"/>
    <s v="Indian Rupees(Rs.)"/>
    <x v="1"/>
    <x v="1"/>
    <s v="No"/>
    <n v="1"/>
    <n v="1.3667099E-2"/>
    <n v="4.7834846500000001"/>
    <x v="13"/>
    <x v="3"/>
    <x v="422"/>
  </r>
  <r>
    <x v="1362"/>
    <s v="Megha Vaishno Dhaba"/>
    <n v="1"/>
    <x v="7"/>
    <s v="Gurgaon"/>
    <s v="U-21/1, Road 15, Near Mother Dairy, DLF Phase 3, Gurgaon"/>
    <s v="North Indian"/>
    <n v="300"/>
    <s v="Indian Rupees(Rs.)"/>
    <x v="1"/>
    <x v="0"/>
    <s v="No"/>
    <n v="1"/>
    <n v="1.3667099E-2"/>
    <n v="4.1001297000000001"/>
    <x v="13"/>
    <x v="3"/>
    <x v="141"/>
  </r>
  <r>
    <x v="1363"/>
    <s v="Nikhil Food Point"/>
    <n v="1"/>
    <x v="7"/>
    <s v="Gurgaon"/>
    <s v="U-69/3, DLF Phase 3, Gurgaon"/>
    <s v="Chinese, North Indian"/>
    <n v="200"/>
    <s v="Indian Rupees(Rs.)"/>
    <x v="1"/>
    <x v="0"/>
    <s v="No"/>
    <n v="1"/>
    <n v="1.3667099E-2"/>
    <n v="2.7334198000000001"/>
    <x v="27"/>
    <x v="3"/>
    <x v="34"/>
  </r>
  <r>
    <x v="1364"/>
    <s v="Plan B"/>
    <n v="1"/>
    <x v="7"/>
    <s v="Gurgaon"/>
    <s v="Opposite City Court, Near Rapid Metro Station, DLF Phase 3, Gurgaon"/>
    <s v="North Indian, Chinese, Continental"/>
    <n v="1000"/>
    <s v="Indian Rupees(Rs.)"/>
    <x v="0"/>
    <x v="0"/>
    <s v="No"/>
    <n v="2"/>
    <n v="1.3667099E-2"/>
    <n v="13.667099"/>
    <x v="19"/>
    <x v="3"/>
    <x v="298"/>
  </r>
  <r>
    <x v="1365"/>
    <s v="Punjabi Zaika"/>
    <n v="1"/>
    <x v="7"/>
    <s v="Gurgaon"/>
    <s v="Shop 2, Nathupur Road, Opposite Crossroad Complex, DLF Phase 3, Gurgaon"/>
    <s v="North Indian, Mughlai, Chinese"/>
    <n v="500"/>
    <s v="Indian Rupees(Rs.)"/>
    <x v="1"/>
    <x v="1"/>
    <s v="No"/>
    <n v="1"/>
    <n v="1.3667099E-2"/>
    <n v="6.8335495000000002"/>
    <x v="12"/>
    <x v="3"/>
    <x v="210"/>
  </r>
  <r>
    <x v="1366"/>
    <s v="Rasoi"/>
    <n v="1"/>
    <x v="7"/>
    <s v="Gurgaon"/>
    <s v="Shop 11, Nathupur Road, DLF Phase 3, Gurgaon"/>
    <s v="North Indian, Chinese"/>
    <n v="500"/>
    <s v="Indian Rupees(Rs.)"/>
    <x v="1"/>
    <x v="0"/>
    <s v="No"/>
    <n v="1"/>
    <n v="1.3667099E-2"/>
    <n v="6.8335495000000002"/>
    <x v="9"/>
    <x v="3"/>
    <x v="22"/>
  </r>
  <r>
    <x v="1367"/>
    <s v="Roll's Royce"/>
    <n v="1"/>
    <x v="7"/>
    <s v="Gurgaon"/>
    <s v="U-9/28, DLF Phase 3, Gurgaon"/>
    <s v="Fast Food, North Indian"/>
    <n v="200"/>
    <s v="Indian Rupees(Rs.)"/>
    <x v="1"/>
    <x v="1"/>
    <s v="No"/>
    <n v="1"/>
    <n v="1.3667099E-2"/>
    <n v="2.7334198000000001"/>
    <x v="12"/>
    <x v="3"/>
    <x v="586"/>
  </r>
  <r>
    <x v="1368"/>
    <s v="Shree Bikaner Misthan Bhandar"/>
    <n v="1"/>
    <x v="7"/>
    <s v="Gurgaon"/>
    <s v="U-5/50, Road 16, DLF Phase 3, Gurgaon"/>
    <s v="Street Food, Mithai"/>
    <n v="100"/>
    <s v="Indian Rupees(Rs.)"/>
    <x v="1"/>
    <x v="1"/>
    <s v="No"/>
    <n v="1"/>
    <n v="1.3667099E-2"/>
    <n v="1.3667099"/>
    <x v="13"/>
    <x v="3"/>
    <x v="15"/>
  </r>
  <r>
    <x v="1369"/>
    <s v="Smokey Pan"/>
    <n v="1"/>
    <x v="7"/>
    <s v="Gurgaon"/>
    <s v="Shop U1/48 ,DLF Phase 3, Gurgaon"/>
    <s v="North Indian, Greek, Mughlai"/>
    <n v="300"/>
    <s v="Indian Rupees(Rs.)"/>
    <x v="1"/>
    <x v="0"/>
    <s v="No"/>
    <n v="1"/>
    <n v="1.3667099E-2"/>
    <n v="4.1001297000000001"/>
    <x v="12"/>
    <x v="3"/>
    <x v="38"/>
  </r>
  <r>
    <x v="1370"/>
    <s v="Surprise O Meal"/>
    <n v="1"/>
    <x v="7"/>
    <s v="Gurgaon"/>
    <s v="T-20/18, DLF Phase 3, Gurgaon"/>
    <s v="Continental, North Indian, Chinese"/>
    <n v="550"/>
    <s v="Indian Rupees(Rs.)"/>
    <x v="1"/>
    <x v="1"/>
    <s v="No"/>
    <n v="1"/>
    <n v="1.3667099E-2"/>
    <n v="7.5169044500000002"/>
    <x v="19"/>
    <x v="3"/>
    <x v="53"/>
  </r>
  <r>
    <x v="1371"/>
    <s v="Tandoor on The Way"/>
    <n v="1"/>
    <x v="7"/>
    <s v="Gurgaon"/>
    <s v="U-8/45, Near Rapid Metro Station, DLF Phase 3, Gurgaon"/>
    <s v="Fast Food"/>
    <n v="300"/>
    <s v="Indian Rupees(Rs.)"/>
    <x v="1"/>
    <x v="1"/>
    <s v="No"/>
    <n v="1"/>
    <n v="1.3667099E-2"/>
    <n v="4.1001297000000001"/>
    <x v="12"/>
    <x v="3"/>
    <x v="55"/>
  </r>
  <r>
    <x v="1372"/>
    <s v="Tawa N Tandoor"/>
    <n v="1"/>
    <x v="7"/>
    <s v="Gurgaon"/>
    <s v="U-16/10 DLF Phase 3, Gurgaon"/>
    <s v="North Indian, Mughlai, Chinese"/>
    <n v="600"/>
    <s v="Indian Rupees(Rs.)"/>
    <x v="1"/>
    <x v="1"/>
    <s v="No"/>
    <n v="1"/>
    <n v="1.3667099E-2"/>
    <n v="8.2002594000000002"/>
    <x v="27"/>
    <x v="3"/>
    <x v="61"/>
  </r>
  <r>
    <x v="1373"/>
    <s v="The Paradise Biryani"/>
    <n v="1"/>
    <x v="7"/>
    <s v="Gurgaon"/>
    <s v="Pink Town House Market, DLF Phase 3, Gurgaon"/>
    <s v="Biryani, North Indian"/>
    <n v="700"/>
    <s v="Indian Rupees(Rs.)"/>
    <x v="1"/>
    <x v="1"/>
    <s v="No"/>
    <n v="1"/>
    <n v="1.3667099E-2"/>
    <n v="9.5669693000000002"/>
    <x v="22"/>
    <x v="3"/>
    <x v="51"/>
  </r>
  <r>
    <x v="1374"/>
    <s v="The Royal"/>
    <n v="1"/>
    <x v="7"/>
    <s v="Gurgaon"/>
    <s v="1st Floor, Rapid Metro Station, DLF Phase 3, Gurgaon"/>
    <s v="Fast Food, Beverages"/>
    <n v="550"/>
    <s v="Indian Rupees(Rs.)"/>
    <x v="1"/>
    <x v="0"/>
    <s v="No"/>
    <n v="1"/>
    <n v="1.3667099E-2"/>
    <n v="7.5169044500000002"/>
    <x v="16"/>
    <x v="3"/>
    <x v="43"/>
  </r>
  <r>
    <x v="1375"/>
    <s v="Theka Desi Khaana"/>
    <n v="1"/>
    <x v="7"/>
    <s v="Gurgaon"/>
    <s v="Shop U-16/64, DLF Phase 3, Gurgaon"/>
    <s v="North Indian, Chinese"/>
    <n v="350"/>
    <s v="Indian Rupees(Rs.)"/>
    <x v="1"/>
    <x v="1"/>
    <s v="No"/>
    <n v="1"/>
    <n v="1.3667099E-2"/>
    <n v="4.7834846500000001"/>
    <x v="9"/>
    <x v="3"/>
    <x v="29"/>
  </r>
  <r>
    <x v="1376"/>
    <s v="Tobasco Kitchen"/>
    <n v="1"/>
    <x v="7"/>
    <s v="Gurgaon"/>
    <s v="U-9/1, DLF Phase 3, Gurgaon"/>
    <s v="Fast Food, Pizza"/>
    <n v="500"/>
    <s v="Indian Rupees(Rs.)"/>
    <x v="1"/>
    <x v="1"/>
    <s v="No"/>
    <n v="1"/>
    <n v="1.3667099E-2"/>
    <n v="6.8335495000000002"/>
    <x v="12"/>
    <x v="3"/>
    <x v="160"/>
  </r>
  <r>
    <x v="1377"/>
    <s v="Tpot"/>
    <n v="1"/>
    <x v="7"/>
    <s v="Gurgaon"/>
    <s v="Rapid Metro Phase 3, DLF Phase 3, Gurgaon"/>
    <s v="Fast Food, Beverages"/>
    <n v="400"/>
    <s v="Indian Rupees(Rs.)"/>
    <x v="1"/>
    <x v="0"/>
    <s v="No"/>
    <n v="1"/>
    <n v="1.3667099E-2"/>
    <n v="5.4668396000000001"/>
    <x v="12"/>
    <x v="3"/>
    <x v="43"/>
  </r>
  <r>
    <x v="1378"/>
    <s v="Uncle's Cafe"/>
    <n v="1"/>
    <x v="7"/>
    <s v="Gurgaon"/>
    <s v="75, Behind RBS, DLF Phase 3, Gurgaon"/>
    <s v="North Indian, Biryani, Fast Food, Chinese"/>
    <n v="350"/>
    <s v="Indian Rupees(Rs.)"/>
    <x v="1"/>
    <x v="0"/>
    <s v="No"/>
    <n v="1"/>
    <n v="1.3667099E-2"/>
    <n v="4.7834846500000001"/>
    <x v="27"/>
    <x v="3"/>
    <x v="587"/>
  </r>
  <r>
    <x v="1379"/>
    <s v="Welcome Cafeteria"/>
    <n v="1"/>
    <x v="7"/>
    <s v="Gurgaon"/>
    <s v="U-8/36, DLF Phase 3, Gurgaon"/>
    <s v="North Indian, Mughlai"/>
    <n v="600"/>
    <s v="Indian Rupees(Rs.)"/>
    <x v="1"/>
    <x v="1"/>
    <s v="No"/>
    <n v="1"/>
    <n v="1.3667099E-2"/>
    <n v="8.2002594000000002"/>
    <x v="16"/>
    <x v="3"/>
    <x v="587"/>
  </r>
  <r>
    <x v="1380"/>
    <s v="Yo Yo China Town"/>
    <n v="1"/>
    <x v="7"/>
    <s v="Gurgaon"/>
    <s v="S 31A/1, Near St. Stephen's Hospital, DLF Phase 3, Gurgaon"/>
    <s v="Chinese, North Indian, South Indian"/>
    <n v="400"/>
    <s v="Indian Rupees(Rs.)"/>
    <x v="1"/>
    <x v="1"/>
    <s v="No"/>
    <n v="1"/>
    <n v="1.3667099E-2"/>
    <n v="5.4668396000000001"/>
    <x v="25"/>
    <x v="3"/>
    <x v="239"/>
  </r>
  <r>
    <x v="1381"/>
    <s v="Caterspoint"/>
    <n v="1"/>
    <x v="7"/>
    <s v="Gurgaon"/>
    <s v="S-27/11, DLF Phase 3, Gurgaon"/>
    <s v="Mexican, American, Healthy Food"/>
    <n v="500"/>
    <s v="Indian Rupees(Rs.)"/>
    <x v="1"/>
    <x v="1"/>
    <s v="No"/>
    <n v="1"/>
    <n v="1.3667099E-2"/>
    <n v="6.8335495000000002"/>
    <x v="3"/>
    <x v="0"/>
    <x v="14"/>
  </r>
  <r>
    <x v="1382"/>
    <s v="Bake-a-boo"/>
    <n v="1"/>
    <x v="7"/>
    <s v="Gurgaon"/>
    <s v="U 55, DLF Phase 3, Gurgaon"/>
    <s v="Bakery"/>
    <n v="200"/>
    <s v="Indian Rupees(Rs.)"/>
    <x v="1"/>
    <x v="1"/>
    <s v="No"/>
    <n v="1"/>
    <n v="1.3667099E-2"/>
    <n v="2.7334198000000001"/>
    <x v="11"/>
    <x v="2"/>
    <x v="588"/>
  </r>
  <r>
    <x v="1383"/>
    <s v="Burger Hut"/>
    <n v="1"/>
    <x v="7"/>
    <s v="Gurgaon"/>
    <s v="U-6/50, Near Yashwant Department Store, DLF Phase 3, Gurgaon"/>
    <s v="Burger, Fast Food, Chinese"/>
    <n v="300"/>
    <s v="Indian Rupees(Rs.)"/>
    <x v="1"/>
    <x v="1"/>
    <s v="No"/>
    <n v="1"/>
    <n v="1.3667099E-2"/>
    <n v="4.1001297000000001"/>
    <x v="7"/>
    <x v="2"/>
    <x v="232"/>
  </r>
  <r>
    <x v="1384"/>
    <s v="China Gatherings"/>
    <n v="1"/>
    <x v="7"/>
    <s v="Gurgaon"/>
    <s v="U-75/52, Near RBS Building, DLF Phase 3, Gurgaon"/>
    <s v="Chinese, Thai"/>
    <n v="550"/>
    <s v="Indian Rupees(Rs.)"/>
    <x v="1"/>
    <x v="1"/>
    <s v="No"/>
    <n v="1"/>
    <n v="1.3667099E-2"/>
    <n v="7.5169044500000002"/>
    <x v="20"/>
    <x v="2"/>
    <x v="49"/>
  </r>
  <r>
    <x v="1385"/>
    <s v="Crazy Bhukkhad"/>
    <n v="1"/>
    <x v="7"/>
    <s v="Gurgaon"/>
    <s v="U-80, DLF Phase 3, Gurgaon"/>
    <s v="North Indian, Chinese"/>
    <n v="400"/>
    <s v="Indian Rupees(Rs.)"/>
    <x v="1"/>
    <x v="1"/>
    <s v="No"/>
    <n v="1"/>
    <n v="1.3667099E-2"/>
    <n v="5.4668396000000001"/>
    <x v="18"/>
    <x v="2"/>
    <x v="582"/>
  </r>
  <r>
    <x v="1386"/>
    <s v="Deez Biryani &amp; Kebabs"/>
    <n v="1"/>
    <x v="7"/>
    <s v="Gurgaon"/>
    <s v="S-27/17, Nathupura, DLF Phase 3, Gurgaon"/>
    <s v="Biryani, North Indian, Mughlai"/>
    <n v="800"/>
    <s v="Indian Rupees(Rs.)"/>
    <x v="1"/>
    <x v="1"/>
    <s v="No"/>
    <n v="2"/>
    <n v="1.3667099E-2"/>
    <n v="10.9336792"/>
    <x v="11"/>
    <x v="2"/>
    <x v="589"/>
  </r>
  <r>
    <x v="1387"/>
    <s v="Fomads"/>
    <n v="1"/>
    <x v="7"/>
    <s v="Gurgaon"/>
    <s v="U-25/27, Ground Floor, DLF Phase 3, Gurgaon"/>
    <s v="North Indian, Chinese"/>
    <n v="300"/>
    <s v="Indian Rupees(Rs.)"/>
    <x v="1"/>
    <x v="0"/>
    <s v="No"/>
    <n v="1"/>
    <n v="1.3667099E-2"/>
    <n v="4.1001297000000001"/>
    <x v="7"/>
    <x v="2"/>
    <x v="56"/>
  </r>
  <r>
    <x v="1388"/>
    <s v="Happy Beings"/>
    <n v="1"/>
    <x v="7"/>
    <s v="Gurgaon"/>
    <s v="50/21, U Block, DLF Phase 3, Gurgaon"/>
    <s v="North Indian, Mughlai, Chinese"/>
    <n v="500"/>
    <s v="Indian Rupees(Rs.)"/>
    <x v="1"/>
    <x v="1"/>
    <s v="No"/>
    <n v="1"/>
    <n v="1.3667099E-2"/>
    <n v="6.8335495000000002"/>
    <x v="20"/>
    <x v="2"/>
    <x v="163"/>
  </r>
  <r>
    <x v="1389"/>
    <s v="InstaDozza"/>
    <n v="1"/>
    <x v="7"/>
    <s v="Gurgaon"/>
    <s v="Inside DLF Phase 3 Rapid Metro Station, DLF Phase 3, Gurgaon"/>
    <s v="South Indian"/>
    <n v="250"/>
    <s v="Indian Rupees(Rs.)"/>
    <x v="1"/>
    <x v="1"/>
    <s v="No"/>
    <n v="1"/>
    <n v="1.3667099E-2"/>
    <n v="3.4167747500000001"/>
    <x v="20"/>
    <x v="2"/>
    <x v="333"/>
  </r>
  <r>
    <x v="1390"/>
    <s v="Mom's Kitchen"/>
    <n v="1"/>
    <x v="7"/>
    <s v="Gurgaon"/>
    <s v="U-9/26, DLF Phase 3, Gurgaon"/>
    <s v="North Indian"/>
    <n v="300"/>
    <s v="Indian Rupees(Rs.)"/>
    <x v="1"/>
    <x v="1"/>
    <s v="No"/>
    <n v="1"/>
    <n v="1.3667099E-2"/>
    <n v="4.1001297000000001"/>
    <x v="20"/>
    <x v="2"/>
    <x v="523"/>
  </r>
  <r>
    <x v="1391"/>
    <s v="The Baker's Bar  ... Bakery &amp; Cafe"/>
    <n v="1"/>
    <x v="7"/>
    <s v="Gurgaon"/>
    <s v="16/8, U Block, DLF Phase 3, Gurgaon"/>
    <s v="Italian, Lebanese, Fast Food, Bakery"/>
    <n v="400"/>
    <s v="Indian Rupees(Rs.)"/>
    <x v="1"/>
    <x v="0"/>
    <s v="No"/>
    <n v="1"/>
    <n v="1.3667099E-2"/>
    <n v="5.4668396000000001"/>
    <x v="7"/>
    <x v="2"/>
    <x v="15"/>
  </r>
  <r>
    <x v="1392"/>
    <s v="Veg Ex"/>
    <n v="1"/>
    <x v="7"/>
    <s v="Gurgaon"/>
    <s v="DLF Phase 3, Gurgaon"/>
    <s v="North Indian"/>
    <n v="500"/>
    <s v="Indian Rupees(Rs.)"/>
    <x v="1"/>
    <x v="1"/>
    <s v="No"/>
    <n v="1"/>
    <n v="1.3667099E-2"/>
    <n v="6.8335495000000002"/>
    <x v="10"/>
    <x v="2"/>
    <x v="55"/>
  </r>
  <r>
    <x v="1393"/>
    <s v="Volt - By Plan B"/>
    <n v="1"/>
    <x v="7"/>
    <s v="Gurgaon"/>
    <s v="Moulsari Road, Near Moulsari Arcade, DLF Phase 3, Gurgaon"/>
    <s v="Mediterranean, Mughlai, Thai, North Indian, Chinese"/>
    <n v="1000"/>
    <s v="Indian Rupees(Rs.)"/>
    <x v="0"/>
    <x v="0"/>
    <s v="No"/>
    <n v="2"/>
    <n v="1.3667099E-2"/>
    <n v="13.667099"/>
    <x v="20"/>
    <x v="2"/>
    <x v="34"/>
  </r>
  <r>
    <x v="1394"/>
    <s v="ZASTY"/>
    <n v="1"/>
    <x v="7"/>
    <s v="Gurgaon"/>
    <s v="DLF Phase 3, Gurgaon"/>
    <s v="Continental, North Indian, Asian"/>
    <n v="500"/>
    <s v="Indian Rupees(Rs.)"/>
    <x v="1"/>
    <x v="1"/>
    <s v="No"/>
    <n v="1"/>
    <n v="1.3667099E-2"/>
    <n v="6.8335495000000002"/>
    <x v="20"/>
    <x v="2"/>
    <x v="444"/>
  </r>
  <r>
    <x v="1395"/>
    <s v="Aahar"/>
    <n v="1"/>
    <x v="7"/>
    <s v="Gurgaon"/>
    <s v="U-6/50, DLF Phase 3, Gurgaon"/>
    <s v="North Indian, South Indian, Chinese"/>
    <n v="400"/>
    <s v="Indian Rupees(Rs.)"/>
    <x v="1"/>
    <x v="1"/>
    <s v="No"/>
    <n v="1"/>
    <n v="1.3667099E-2"/>
    <n v="5.4668396000000001"/>
    <x v="30"/>
    <x v="5"/>
    <x v="218"/>
  </r>
  <r>
    <x v="1396"/>
    <s v="Chicken Bytes"/>
    <n v="1"/>
    <x v="7"/>
    <s v="Gurgaon"/>
    <s v="Shop 4, U-6/50, DLF Phase 3, Gurgaon"/>
    <s v="North Indian, Mughlai, Chinese"/>
    <n v="500"/>
    <s v="Indian Rupees(Rs.)"/>
    <x v="1"/>
    <x v="1"/>
    <s v="No"/>
    <n v="1"/>
    <n v="1.3667099E-2"/>
    <n v="6.8335495000000002"/>
    <x v="26"/>
    <x v="5"/>
    <x v="54"/>
  </r>
  <r>
    <x v="1397"/>
    <s v="Flying Cakes"/>
    <n v="1"/>
    <x v="7"/>
    <s v="Gurgaon"/>
    <s v="Shop 3, U-6/50, DLF Phase 3, Gurgaon"/>
    <s v="Bakery"/>
    <n v="350"/>
    <s v="Indian Rupees(Rs.)"/>
    <x v="1"/>
    <x v="1"/>
    <s v="No"/>
    <n v="1"/>
    <n v="1.3667099E-2"/>
    <n v="4.7834846500000001"/>
    <x v="21"/>
    <x v="5"/>
    <x v="179"/>
  </r>
  <r>
    <x v="1398"/>
    <s v="Punjabi Tadka"/>
    <n v="1"/>
    <x v="7"/>
    <s v="Gurgaon"/>
    <s v="U-16/24, DLF Phase 3, Gurgaon"/>
    <s v="North Indian"/>
    <n v="500"/>
    <s v="Indian Rupees(Rs.)"/>
    <x v="1"/>
    <x v="0"/>
    <s v="No"/>
    <n v="1"/>
    <n v="1.3667099E-2"/>
    <n v="6.8335495000000002"/>
    <x v="21"/>
    <x v="5"/>
    <x v="421"/>
  </r>
  <r>
    <x v="1399"/>
    <s v="Coldpress Company"/>
    <n v="1"/>
    <x v="7"/>
    <s v="Gurgaon"/>
    <s v="U79/12 DLF Phase 3, Gurgaon"/>
    <s v="Healthy Food, Juices, Salad, Italian, Continental"/>
    <n v="500"/>
    <s v="Indian Rupees(Rs.)"/>
    <x v="1"/>
    <x v="1"/>
    <s v="No"/>
    <n v="1"/>
    <n v="1.3667099E-2"/>
    <n v="6.8335495000000002"/>
    <x v="4"/>
    <x v="1"/>
    <x v="54"/>
  </r>
  <r>
    <x v="1400"/>
    <s v="Crudo Juicery"/>
    <n v="1"/>
    <x v="7"/>
    <s v="Gurgaon"/>
    <s v="DLF Phase 3, Gurgaon"/>
    <s v="Beverages, Salad, Beverages"/>
    <n v="400"/>
    <s v="Indian Rupees(Rs.)"/>
    <x v="1"/>
    <x v="1"/>
    <s v="No"/>
    <n v="1"/>
    <n v="1.3667099E-2"/>
    <n v="5.4668396000000001"/>
    <x v="6"/>
    <x v="1"/>
    <x v="141"/>
  </r>
  <r>
    <x v="1401"/>
    <s v="First Eat"/>
    <n v="1"/>
    <x v="7"/>
    <s v="Gurgaon"/>
    <s v="DLF Phase 3, Gurgaon"/>
    <s v="Healthy Food, North Indian, Continental"/>
    <n v="300"/>
    <s v="Indian Rupees(Rs.)"/>
    <x v="1"/>
    <x v="0"/>
    <s v="No"/>
    <n v="1"/>
    <n v="1.3667099E-2"/>
    <n v="4.1001297000000001"/>
    <x v="4"/>
    <x v="1"/>
    <x v="299"/>
  </r>
  <r>
    <x v="1402"/>
    <s v="Zoe"/>
    <n v="1"/>
    <x v="7"/>
    <s v="Gurgaon"/>
    <s v="T-24, Cyber Green, DLF Phase 3, Gurgaon"/>
    <s v="Juices, Beverages, Healthy Food"/>
    <n v="700"/>
    <s v="Indian Rupees(Rs.)"/>
    <x v="1"/>
    <x v="1"/>
    <s v="No"/>
    <n v="1"/>
    <n v="1.3667099E-2"/>
    <n v="9.5669693000000002"/>
    <x v="6"/>
    <x v="1"/>
    <x v="429"/>
  </r>
  <r>
    <x v="1403"/>
    <s v="Dabba Meat"/>
    <n v="1"/>
    <x v="7"/>
    <s v="Gurgaon"/>
    <s v="Opposite Hamilton Court, Galleria Road, DLF Phase 4, Gurgaon"/>
    <s v="North Indian"/>
    <n v="550"/>
    <s v="Indian Rupees(Rs.)"/>
    <x v="1"/>
    <x v="1"/>
    <s v="Yes"/>
    <n v="1"/>
    <n v="1.3667099E-2"/>
    <n v="7.5169044500000002"/>
    <x v="13"/>
    <x v="3"/>
    <x v="245"/>
  </r>
  <r>
    <x v="1404"/>
    <s v="Kashmiri Kitchen"/>
    <n v="1"/>
    <x v="7"/>
    <s v="Gurgaon"/>
    <s v="Near IFFCO Chowk Metro Station, Opposite Metro Pillar 141, DLF Phase 4, Gurgaon"/>
    <s v="Kashmiri"/>
    <n v="1000"/>
    <s v="Indian Rupees(Rs.)"/>
    <x v="0"/>
    <x v="1"/>
    <s v="No"/>
    <n v="2"/>
    <n v="1.3667099E-2"/>
    <n v="13.667099"/>
    <x v="19"/>
    <x v="3"/>
    <x v="413"/>
  </r>
  <r>
    <x v="1405"/>
    <s v="Rumi's Kitchen"/>
    <n v="1"/>
    <x v="7"/>
    <s v="Gurgaon"/>
    <s v="DLF Phase 4, Gurgaon"/>
    <s v="Biryani, Lucknowi, North Indian"/>
    <n v="500"/>
    <s v="Indian Rupees(Rs.)"/>
    <x v="1"/>
    <x v="1"/>
    <s v="No"/>
    <n v="1"/>
    <n v="1.3667099E-2"/>
    <n v="6.8335495000000002"/>
    <x v="19"/>
    <x v="3"/>
    <x v="590"/>
  </r>
  <r>
    <x v="1406"/>
    <s v="Baking Bad"/>
    <n v="1"/>
    <x v="7"/>
    <s v="Gurgaon"/>
    <s v="DLF Phase 4, Gurgaon"/>
    <s v="Italian, Pizza"/>
    <n v="1000"/>
    <s v="Indian Rupees(Rs.)"/>
    <x v="1"/>
    <x v="1"/>
    <s v="No"/>
    <n v="2"/>
    <n v="1.3667099E-2"/>
    <n v="13.667099"/>
    <x v="11"/>
    <x v="2"/>
    <x v="127"/>
  </r>
  <r>
    <x v="1407"/>
    <s v="Bamboo Boat"/>
    <n v="1"/>
    <x v="7"/>
    <s v="Gurgaon"/>
    <s v="Behind Supermart 2, DLF Phase 4, Gurgaon"/>
    <s v="Japanese, Tibetan, Vietnamese, Korean"/>
    <n v="700"/>
    <s v="Indian Rupees(Rs.)"/>
    <x v="1"/>
    <x v="1"/>
    <s v="No"/>
    <n v="1"/>
    <n v="1.3667099E-2"/>
    <n v="9.5669693000000002"/>
    <x v="10"/>
    <x v="2"/>
    <x v="66"/>
  </r>
  <r>
    <x v="1408"/>
    <s v="Big Jack's"/>
    <n v="1"/>
    <x v="7"/>
    <s v="Gurgaon"/>
    <s v="DLF Phase 4, Gurgaon"/>
    <s v="Continental, Burger, American"/>
    <n v="800"/>
    <s v="Indian Rupees(Rs.)"/>
    <x v="1"/>
    <x v="1"/>
    <s v="No"/>
    <n v="2"/>
    <n v="1.3667099E-2"/>
    <n v="10.9336792"/>
    <x v="20"/>
    <x v="2"/>
    <x v="336"/>
  </r>
  <r>
    <x v="1409"/>
    <s v="Kebab Gali"/>
    <n v="1"/>
    <x v="7"/>
    <s v="Gurgaon"/>
    <s v="A 226 &amp; 227, Ground Floor, Super Mart 1, DLF Phase 4, Gurgaon"/>
    <s v="North Indian, Mughlai, Biryani"/>
    <n v="600"/>
    <s v="Indian Rupees(Rs.)"/>
    <x v="1"/>
    <x v="1"/>
    <s v="No"/>
    <n v="1"/>
    <n v="1.3667099E-2"/>
    <n v="8.2002594000000002"/>
    <x v="18"/>
    <x v="2"/>
    <x v="227"/>
  </r>
  <r>
    <x v="1410"/>
    <s v="Lucknow Mail"/>
    <n v="1"/>
    <x v="7"/>
    <s v="Gurgaon"/>
    <s v="Shop 4, Plot 1126, DLF Phase 4, Gurgaon"/>
    <s v="Awadhi, North Indian, Mughlai"/>
    <n v="800"/>
    <s v="Indian Rupees(Rs.)"/>
    <x v="1"/>
    <x v="1"/>
    <s v="No"/>
    <n v="2"/>
    <n v="1.3667099E-2"/>
    <n v="10.9336792"/>
    <x v="10"/>
    <x v="2"/>
    <x v="380"/>
  </r>
  <r>
    <x v="1411"/>
    <s v="Monster's Cafe"/>
    <n v="1"/>
    <x v="7"/>
    <s v="Gurgaon"/>
    <s v="Opposite DLF Galleria Market, DLF Phase 4, Gurgaon"/>
    <s v="Continental, North Indian, Chinese"/>
    <n v="1200"/>
    <s v="Indian Rupees(Rs.)"/>
    <x v="1"/>
    <x v="1"/>
    <s v="Yes"/>
    <n v="2"/>
    <n v="1.3667099E-2"/>
    <n v="16.4005188"/>
    <x v="20"/>
    <x v="2"/>
    <x v="591"/>
  </r>
  <r>
    <x v="1412"/>
    <s v="Monty's Chicken Wings"/>
    <n v="1"/>
    <x v="7"/>
    <s v="Gurgaon"/>
    <s v="E-5, Supermart 2, DLF Phase 4, Gurgaon"/>
    <s v="Fast Food"/>
    <n v="600"/>
    <s v="Indian Rupees(Rs.)"/>
    <x v="1"/>
    <x v="1"/>
    <s v="No"/>
    <n v="1"/>
    <n v="1.3667099E-2"/>
    <n v="8.2002594000000002"/>
    <x v="18"/>
    <x v="2"/>
    <x v="508"/>
  </r>
  <r>
    <x v="1413"/>
    <s v="My Country Platter"/>
    <n v="1"/>
    <x v="7"/>
    <s v="Gurgaon"/>
    <s v="Near Supermart 2, DLF Phase 4, Gurgaon"/>
    <s v="Asian, Chinese, North Indian"/>
    <n v="600"/>
    <s v="Indian Rupees(Rs.)"/>
    <x v="1"/>
    <x v="1"/>
    <s v="No"/>
    <n v="1"/>
    <n v="1.3667099E-2"/>
    <n v="8.2002594000000002"/>
    <x v="10"/>
    <x v="2"/>
    <x v="592"/>
  </r>
  <r>
    <x v="1414"/>
    <s v="SARA World Cuisine"/>
    <n v="1"/>
    <x v="7"/>
    <s v="Gurgaon"/>
    <s v="D-10, Supermart 2, DLF Phase 4, Gurgaon"/>
    <s v="Italian, Fast Food"/>
    <n v="500"/>
    <s v="Indian Rupees(Rs.)"/>
    <x v="1"/>
    <x v="1"/>
    <s v="No"/>
    <n v="1"/>
    <n v="1.3667099E-2"/>
    <n v="6.8335495000000002"/>
    <x v="18"/>
    <x v="2"/>
    <x v="476"/>
  </r>
  <r>
    <x v="1415"/>
    <s v="Wah! Amritsar"/>
    <n v="1"/>
    <x v="7"/>
    <s v="Gurgaon"/>
    <s v="E-21, Supermart 2, DLF Phase 4, Gurgaon"/>
    <s v="North Indian, Mughlai"/>
    <n v="750"/>
    <s v="Indian Rupees(Rs.)"/>
    <x v="1"/>
    <x v="1"/>
    <s v="No"/>
    <n v="2"/>
    <n v="1.3667099E-2"/>
    <n v="10.25032425"/>
    <x v="7"/>
    <x v="2"/>
    <x v="151"/>
  </r>
  <r>
    <x v="1416"/>
    <s v="World In A Box"/>
    <n v="1"/>
    <x v="7"/>
    <s v="Gurgaon"/>
    <s v="DLF Phase 4, Gurgaon"/>
    <s v="Healthy Food, European, Continental, Salad"/>
    <n v="750"/>
    <s v="Indian Rupees(Rs.)"/>
    <x v="1"/>
    <x v="1"/>
    <s v="No"/>
    <n v="2"/>
    <n v="1.3667099E-2"/>
    <n v="10.25032425"/>
    <x v="7"/>
    <x v="2"/>
    <x v="446"/>
  </r>
  <r>
    <x v="1417"/>
    <s v="Bun Intended"/>
    <n v="1"/>
    <x v="7"/>
    <s v="Gurgaon"/>
    <s v="DLF Phase 4, Gurgaon"/>
    <s v="Burger, American, Fast Food"/>
    <n v="850"/>
    <s v="Indian Rupees(Rs.)"/>
    <x v="1"/>
    <x v="1"/>
    <s v="No"/>
    <n v="2"/>
    <n v="1.3667099E-2"/>
    <n v="11.61703415"/>
    <x v="5"/>
    <x v="1"/>
    <x v="234"/>
  </r>
  <r>
    <x v="1418"/>
    <s v="Cafe Gatherings"/>
    <n v="1"/>
    <x v="7"/>
    <s v="Gurgaon"/>
    <s v="B-133, Supermart 1, DLF Phase 4, Gurgaon"/>
    <s v="Cafe, Continental"/>
    <n v="750"/>
    <s v="Indian Rupees(Rs.)"/>
    <x v="1"/>
    <x v="1"/>
    <s v="No"/>
    <n v="2"/>
    <n v="1.3667099E-2"/>
    <n v="10.25032425"/>
    <x v="2"/>
    <x v="1"/>
    <x v="133"/>
  </r>
  <r>
    <x v="1419"/>
    <s v="Cafe Soul Garden"/>
    <n v="1"/>
    <x v="7"/>
    <s v="Gurgaon"/>
    <s v="Next to Supermart 2, DLF Phase 4, Gurgaon"/>
    <s v="Cafe, Continental, Italian, Pizza"/>
    <n v="1300"/>
    <s v="Indian Rupees(Rs.)"/>
    <x v="0"/>
    <x v="1"/>
    <s v="No"/>
    <n v="2"/>
    <n v="1.3667099E-2"/>
    <n v="17.7672287"/>
    <x v="15"/>
    <x v="1"/>
    <x v="593"/>
  </r>
  <r>
    <x v="1420"/>
    <s v="Food O Gram"/>
    <n v="1"/>
    <x v="7"/>
    <s v="Gurgaon"/>
    <s v="DLF Phase 4, Gurgaon"/>
    <s v="North Indian, Mughlai"/>
    <n v="600"/>
    <s v="Indian Rupees(Rs.)"/>
    <x v="1"/>
    <x v="1"/>
    <s v="No"/>
    <n v="1"/>
    <n v="1.3667099E-2"/>
    <n v="8.2002594000000002"/>
    <x v="4"/>
    <x v="1"/>
    <x v="62"/>
  </r>
  <r>
    <x v="1421"/>
    <s v="Happy Hakka"/>
    <n v="1"/>
    <x v="7"/>
    <s v="Gurgaon"/>
    <s v="Super Mart 2, DLF Phase 4, Gurgaon"/>
    <s v="Chinese, Asian, Thai"/>
    <n v="650"/>
    <s v="Indian Rupees(Rs.)"/>
    <x v="1"/>
    <x v="1"/>
    <s v="No"/>
    <n v="1"/>
    <n v="1.3667099E-2"/>
    <n v="8.8836143500000002"/>
    <x v="15"/>
    <x v="1"/>
    <x v="149"/>
  </r>
  <r>
    <x v="1422"/>
    <s v="Kaiser"/>
    <n v="1"/>
    <x v="7"/>
    <s v="Gurgaon"/>
    <s v="Super Mart 2, DLF Phase 4, Gurgaon"/>
    <s v="North Indian, Mughlai"/>
    <n v="650"/>
    <s v="Indian Rupees(Rs.)"/>
    <x v="1"/>
    <x v="1"/>
    <s v="No"/>
    <n v="1"/>
    <n v="1.3667099E-2"/>
    <n v="8.8836143500000002"/>
    <x v="15"/>
    <x v="1"/>
    <x v="296"/>
  </r>
  <r>
    <x v="1423"/>
    <s v="Pizza Central"/>
    <n v="1"/>
    <x v="7"/>
    <s v="Gurgaon"/>
    <s v="B-210, DLF Super Mart 1, DLF Phase 4, Gurgaon"/>
    <s v="Fast Food, Italian, Pizza"/>
    <n v="600"/>
    <s v="Indian Rupees(Rs.)"/>
    <x v="1"/>
    <x v="1"/>
    <s v="No"/>
    <n v="1"/>
    <n v="1.3667099E-2"/>
    <n v="8.2002594000000002"/>
    <x v="15"/>
    <x v="1"/>
    <x v="441"/>
  </r>
  <r>
    <x v="1424"/>
    <s v="Tasty Fare"/>
    <n v="1"/>
    <x v="7"/>
    <s v="Gurgaon"/>
    <s v="DLF Phase 5, Gurgaon"/>
    <s v="American, Fast Food"/>
    <n v="600"/>
    <s v="Indian Rupees(Rs.)"/>
    <x v="1"/>
    <x v="1"/>
    <s v="No"/>
    <n v="1"/>
    <n v="1.3667099E-2"/>
    <n v="8.2002594000000002"/>
    <x v="19"/>
    <x v="3"/>
    <x v="586"/>
  </r>
  <r>
    <x v="1425"/>
    <s v="Burger Point"/>
    <n v="1"/>
    <x v="7"/>
    <s v="Gurgaon"/>
    <s v="Shop 4, Near Genpact, DLF Phase 5, Gurgaon"/>
    <s v="Burger, Fast Food"/>
    <n v="300"/>
    <s v="Indian Rupees(Rs.)"/>
    <x v="1"/>
    <x v="1"/>
    <s v="No"/>
    <n v="1"/>
    <n v="1.3667099E-2"/>
    <n v="4.1001297000000001"/>
    <x v="7"/>
    <x v="2"/>
    <x v="47"/>
  </r>
  <r>
    <x v="1426"/>
    <s v="Drifters Cafe"/>
    <n v="1"/>
    <x v="7"/>
    <s v="Gurgaon"/>
    <s v="Club 5, Club Drive, DLF Phase 5, Gurgaon"/>
    <s v="Chinese, Thai, Asian"/>
    <n v="400"/>
    <s v="Indian Rupees(Rs.)"/>
    <x v="1"/>
    <x v="1"/>
    <s v="No"/>
    <n v="1"/>
    <n v="1.3667099E-2"/>
    <n v="5.4668396000000001"/>
    <x v="18"/>
    <x v="2"/>
    <x v="35"/>
  </r>
  <r>
    <x v="1427"/>
    <s v="Oh! Fudge"/>
    <n v="1"/>
    <x v="7"/>
    <s v="Gurgaon"/>
    <s v="DLF Phase 5, Gurgaon"/>
    <s v="Bakery, Desserts"/>
    <n v="300"/>
    <s v="Indian Rupees(Rs.)"/>
    <x v="1"/>
    <x v="1"/>
    <s v="No"/>
    <n v="1"/>
    <n v="1.3667099E-2"/>
    <n v="4.1001297000000001"/>
    <x v="10"/>
    <x v="2"/>
    <x v="234"/>
  </r>
  <r>
    <x v="1428"/>
    <s v="Anjlika"/>
    <n v="1"/>
    <x v="7"/>
    <s v="Gurgaon"/>
    <s v="LG-3, DLF South Point Mall, Golf Course Road, Gurgaon"/>
    <s v="Bakery, Desserts, Fast Food"/>
    <n v="400"/>
    <s v="Indian Rupees(Rs.)"/>
    <x v="1"/>
    <x v="0"/>
    <s v="No"/>
    <n v="1"/>
    <n v="1.3667099E-2"/>
    <n v="5.4668396000000001"/>
    <x v="13"/>
    <x v="3"/>
    <x v="32"/>
  </r>
  <r>
    <x v="1429"/>
    <s v="IZU"/>
    <n v="1"/>
    <x v="7"/>
    <s v="Gurgaon"/>
    <s v="15, Upper Ground Floor, DLF South Point Mall, Golf Course Road, Gurgaon"/>
    <s v="Japanese, Sushi"/>
    <n v="1100"/>
    <s v="Indian Rupees(Rs.)"/>
    <x v="0"/>
    <x v="1"/>
    <s v="No"/>
    <n v="2"/>
    <n v="1.3667099E-2"/>
    <n v="15.0338089"/>
    <x v="19"/>
    <x v="3"/>
    <x v="336"/>
  </r>
  <r>
    <x v="1430"/>
    <s v="Sugar &amp; Spice - Le Marche"/>
    <n v="1"/>
    <x v="7"/>
    <s v="Gurgaon"/>
    <s v="DLF South Point Mall, Golf Course Road, Gurgaon"/>
    <s v="Bakery, Fast Food"/>
    <n v="800"/>
    <s v="Indian Rupees(Rs.)"/>
    <x v="1"/>
    <x v="0"/>
    <s v="No"/>
    <n v="2"/>
    <n v="1.3667099E-2"/>
    <n v="10.9336792"/>
    <x v="22"/>
    <x v="3"/>
    <x v="226"/>
  </r>
  <r>
    <x v="1431"/>
    <s v="Bizibean"/>
    <n v="1"/>
    <x v="7"/>
    <s v="Gurgaon"/>
    <s v="GK-1, Upper Basement, DLF South Point Mall, Golf Course Road, Gurgaon"/>
    <s v="Cafe"/>
    <n v="550"/>
    <s v="Indian Rupees(Rs.)"/>
    <x v="1"/>
    <x v="0"/>
    <s v="No"/>
    <n v="1"/>
    <n v="1.3667099E-2"/>
    <n v="7.5169044500000002"/>
    <x v="7"/>
    <x v="2"/>
    <x v="44"/>
  </r>
  <r>
    <x v="1432"/>
    <s v="ChandChini"/>
    <n v="1"/>
    <x v="7"/>
    <s v="Gurgaon"/>
    <s v="101 &amp; 101B, 1st Floor, DLF South Mall, Golf Course Road, Gurgaon"/>
    <s v="North Indian, Mithai, Chinese, Street Food"/>
    <n v="800"/>
    <s v="Indian Rupees(Rs.)"/>
    <x v="0"/>
    <x v="0"/>
    <s v="No"/>
    <n v="2"/>
    <n v="1.3667099E-2"/>
    <n v="10.9336792"/>
    <x v="10"/>
    <x v="2"/>
    <x v="35"/>
  </r>
  <r>
    <x v="1433"/>
    <s v="Coffee &amp; Chai Co."/>
    <n v="1"/>
    <x v="7"/>
    <s v="Gurgaon"/>
    <s v="UG-8, DLF South Point Mall, Golf Course Road, Gurgaon"/>
    <s v="Italian, Mexican, Cafe"/>
    <n v="1100"/>
    <s v="Indian Rupees(Rs.)"/>
    <x v="0"/>
    <x v="1"/>
    <s v="No"/>
    <n v="2"/>
    <n v="1.3667099E-2"/>
    <n v="15.0338089"/>
    <x v="7"/>
    <x v="2"/>
    <x v="565"/>
  </r>
  <r>
    <x v="1434"/>
    <s v="Greek Food &amp; Beyond"/>
    <n v="1"/>
    <x v="7"/>
    <s v="Gurgaon"/>
    <s v="314, 3rd Floor, South Point Mall, Golf Course Road, Gurgaon"/>
    <s v="Greek, Mediterranean"/>
    <n v="1200"/>
    <s v="Indian Rupees(Rs.)"/>
    <x v="0"/>
    <x v="0"/>
    <s v="No"/>
    <n v="2"/>
    <n v="1.3667099E-2"/>
    <n v="16.4005188"/>
    <x v="7"/>
    <x v="2"/>
    <x v="523"/>
  </r>
  <r>
    <x v="1435"/>
    <s v="Mediumwelldone"/>
    <n v="1"/>
    <x v="7"/>
    <s v="Gurgaon"/>
    <s v="LG-34, DLF South Point Mall, Golf Course Road, Gurgaon"/>
    <s v="American, European, North Indian"/>
    <n v="1800"/>
    <s v="Indian Rupees(Rs.)"/>
    <x v="0"/>
    <x v="1"/>
    <s v="No"/>
    <n v="2"/>
    <n v="1.3667099E-2"/>
    <n v="24.600778200000001"/>
    <x v="20"/>
    <x v="2"/>
    <x v="138"/>
  </r>
  <r>
    <x v="1436"/>
    <s v="Sonya Bakery Cafe"/>
    <n v="1"/>
    <x v="7"/>
    <s v="Gurgaon"/>
    <s v="B-202, 2nd Floor, DLF South Point Mall, Golf Course Road, Gurgaon"/>
    <s v="Bakery, Desserts, Beverages"/>
    <n v="350"/>
    <s v="Indian Rupees(Rs.)"/>
    <x v="1"/>
    <x v="0"/>
    <s v="No"/>
    <n v="1"/>
    <n v="1.3667099E-2"/>
    <n v="4.7834846500000001"/>
    <x v="20"/>
    <x v="2"/>
    <x v="54"/>
  </r>
  <r>
    <x v="1437"/>
    <s v="Soul &amp; Spice Co."/>
    <n v="1"/>
    <x v="7"/>
    <s v="Gurgaon"/>
    <s v="UG-7, DLF South Point Mall, Golf Course Road, Gurgaon"/>
    <s v="North Indian, Street Food, Beverages"/>
    <n v="1000"/>
    <s v="Indian Rupees(Rs.)"/>
    <x v="0"/>
    <x v="1"/>
    <s v="No"/>
    <n v="2"/>
    <n v="1.3667099E-2"/>
    <n v="13.667099"/>
    <x v="10"/>
    <x v="2"/>
    <x v="472"/>
  </r>
  <r>
    <x v="1438"/>
    <s v="7 Degrees Brauhaus"/>
    <n v="1"/>
    <x v="7"/>
    <s v="Gurgaon"/>
    <s v="310 &amp; 311, 3rd Floor, DLF South Point Mall, Golf Course Road, Gurgaon"/>
    <s v="Continental, North Indian, European, Finger Food"/>
    <n v="3200"/>
    <s v="Indian Rupees(Rs.)"/>
    <x v="0"/>
    <x v="0"/>
    <s v="No"/>
    <n v="3"/>
    <n v="1.3667099E-2"/>
    <n v="43.734716800000001"/>
    <x v="5"/>
    <x v="1"/>
    <x v="594"/>
  </r>
  <r>
    <x v="1439"/>
    <s v="Cafe Amaretto"/>
    <n v="1"/>
    <x v="7"/>
    <s v="Gurgaon"/>
    <s v="Ground Floor, DLF South Point Mall, Golf Course Road, Gurgaon"/>
    <s v="Cafe, Italian, European, Bakery"/>
    <n v="1400"/>
    <s v="Indian Rupees(Rs.)"/>
    <x v="0"/>
    <x v="1"/>
    <s v="No"/>
    <n v="2"/>
    <n v="1.3667099E-2"/>
    <n v="19.1339386"/>
    <x v="15"/>
    <x v="1"/>
    <x v="60"/>
  </r>
  <r>
    <x v="1440"/>
    <s v="Sibang Bakery"/>
    <n v="1"/>
    <x v="7"/>
    <s v="Gurgaon"/>
    <s v="108, 1st Floor, DLF South Point Mall, Golf Course Road, Gurgaon"/>
    <s v="Bakery, Desserts, Beverages"/>
    <n v="500"/>
    <s v="Indian Rupees(Rs.)"/>
    <x v="1"/>
    <x v="1"/>
    <s v="No"/>
    <n v="1"/>
    <n v="1.3667099E-2"/>
    <n v="6.8335495000000002"/>
    <x v="15"/>
    <x v="1"/>
    <x v="104"/>
  </r>
  <r>
    <x v="1441"/>
    <s v="The Hangout by 1861"/>
    <n v="1"/>
    <x v="7"/>
    <s v="Gurgaon"/>
    <s v="2, Lower Ground Floor, DLF South Point Mall, Golf Course Road, Gurgaon"/>
    <s v="Continental, American, Italian"/>
    <n v="1600"/>
    <s v="Indian Rupees(Rs.)"/>
    <x v="0"/>
    <x v="1"/>
    <s v="No"/>
    <n v="2"/>
    <n v="1.3667099E-2"/>
    <n v="21.867358400000001"/>
    <x v="4"/>
    <x v="1"/>
    <x v="154"/>
  </r>
  <r>
    <x v="1442"/>
    <s v="The Mad Teapot/The Wishing Chair"/>
    <n v="1"/>
    <x v="7"/>
    <s v="Gurgaon"/>
    <s v="Lower Ground Floor , DLF South Point Mall, Golf Course Road, Gurgaon"/>
    <s v="Cafe, Italian, Bakery"/>
    <n v="1000"/>
    <s v="Indian Rupees(Rs.)"/>
    <x v="0"/>
    <x v="0"/>
    <s v="No"/>
    <n v="2"/>
    <n v="1.3667099E-2"/>
    <n v="13.667099"/>
    <x v="2"/>
    <x v="1"/>
    <x v="167"/>
  </r>
  <r>
    <x v="1443"/>
    <s v="Ninkasi Imperial Brews &amp; Cookery"/>
    <n v="1"/>
    <x v="7"/>
    <s v="Gurgaon"/>
    <s v="201-204, 2nd Floor, DLF Star Mall, Sector 30, Gurgaon"/>
    <s v="North Indian, Asian, European"/>
    <n v="3000"/>
    <s v="Indian Rupees(Rs.)"/>
    <x v="0"/>
    <x v="0"/>
    <s v="No"/>
    <n v="3"/>
    <n v="1.3667099E-2"/>
    <n v="41.001297000000001"/>
    <x v="5"/>
    <x v="1"/>
    <x v="426"/>
  </r>
  <r>
    <x v="1444"/>
    <s v="Zaffran"/>
    <n v="1"/>
    <x v="7"/>
    <s v="Gurgaon"/>
    <s v="LG-001, DLF Star Mall, NH-8, Sector 30, Gurgaon"/>
    <s v="North Indian, Mughlai"/>
    <n v="1600"/>
    <s v="Indian Rupees(Rs.)"/>
    <x v="1"/>
    <x v="1"/>
    <s v="No"/>
    <n v="2"/>
    <n v="1.3667099E-2"/>
    <n v="21.867358400000001"/>
    <x v="15"/>
    <x v="1"/>
    <x v="4"/>
  </r>
  <r>
    <x v="1445"/>
    <s v="Spiritual Bar &amp; Lounge-DoubleTree by Hilton"/>
    <n v="1"/>
    <x v="7"/>
    <s v="Gurgaon"/>
    <s v="DoubleTree by Hilton, Golf Course Road, Sector 56, Gurgaon"/>
    <s v="Pizza, Italian"/>
    <n v="2000"/>
    <s v="Indian Rupees(Rs.)"/>
    <x v="0"/>
    <x v="0"/>
    <s v="No"/>
    <n v="3"/>
    <n v="1.3667099E-2"/>
    <n v="27.334198000000001"/>
    <x v="19"/>
    <x v="3"/>
    <x v="444"/>
  </r>
  <r>
    <x v="1446"/>
    <s v="The Food Store - DoubleTree by Hilton"/>
    <n v="1"/>
    <x v="7"/>
    <s v="Gurgaon"/>
    <s v="DoubleTree by Hilton, Golf Course Road, Sector 56, Gurgaon"/>
    <s v="European, Italian"/>
    <n v="3000"/>
    <s v="Indian Rupees(Rs.)"/>
    <x v="0"/>
    <x v="0"/>
    <s v="No"/>
    <n v="3"/>
    <n v="1.3667099E-2"/>
    <n v="41.001297000000001"/>
    <x v="7"/>
    <x v="2"/>
    <x v="52"/>
  </r>
  <r>
    <x v="1447"/>
    <s v="Barista"/>
    <n v="1"/>
    <x v="7"/>
    <s v="Gurgaon"/>
    <s v="Ground Floor, DT City Centre Mall, MG Road, Gurgaon"/>
    <s v="Cafe"/>
    <n v="650"/>
    <s v="Indian Rupees(Rs.)"/>
    <x v="1"/>
    <x v="1"/>
    <s v="No"/>
    <n v="1"/>
    <n v="1.3667099E-2"/>
    <n v="8.8836143500000002"/>
    <x v="16"/>
    <x v="3"/>
    <x v="39"/>
  </r>
  <r>
    <x v="1448"/>
    <s v="Burger King"/>
    <n v="1"/>
    <x v="7"/>
    <s v="Gurgaon"/>
    <s v="Ground Floor, DT City Centre Mall, MG Road, Gurgaon"/>
    <s v="Burger, Fast Food"/>
    <n v="500"/>
    <s v="Indian Rupees(Rs.)"/>
    <x v="1"/>
    <x v="1"/>
    <s v="No"/>
    <n v="1"/>
    <n v="1.3667099E-2"/>
    <n v="6.8335495000000002"/>
    <x v="19"/>
    <x v="3"/>
    <x v="595"/>
  </r>
  <r>
    <x v="1449"/>
    <s v="Club Mojo"/>
    <n v="1"/>
    <x v="7"/>
    <s v="Gurgaon"/>
    <s v="CS-211, Level 2, DT City Centre Mall, MG Road, Gurgaon"/>
    <s v="North Indian, Chinese"/>
    <n v="2000"/>
    <s v="Indian Rupees(Rs.)"/>
    <x v="0"/>
    <x v="0"/>
    <s v="No"/>
    <n v="3"/>
    <n v="1.3667099E-2"/>
    <n v="27.334198000000001"/>
    <x v="24"/>
    <x v="3"/>
    <x v="53"/>
  </r>
  <r>
    <x v="1450"/>
    <s v="KFC"/>
    <n v="1"/>
    <x v="7"/>
    <s v="Gurgaon"/>
    <s v="Ground Floor, DT City Centre Mall, MG Road, Gurgaon"/>
    <s v="American, Fast Food, Burger"/>
    <n v="500"/>
    <s v="Indian Rupees(Rs.)"/>
    <x v="1"/>
    <x v="1"/>
    <s v="No"/>
    <n v="1"/>
    <n v="1.3667099E-2"/>
    <n v="6.8335495000000002"/>
    <x v="24"/>
    <x v="3"/>
    <x v="149"/>
  </r>
  <r>
    <x v="1451"/>
    <s v="Not Just Paranthas"/>
    <n v="1"/>
    <x v="7"/>
    <s v="Gurgaon"/>
    <s v="2nd Floor, DT City Centre Mall, MG Road, Gurgaon"/>
    <s v="North Indian"/>
    <n v="1100"/>
    <s v="Indian Rupees(Rs.)"/>
    <x v="0"/>
    <x v="1"/>
    <s v="No"/>
    <n v="2"/>
    <n v="1.3667099E-2"/>
    <n v="15.0338089"/>
    <x v="27"/>
    <x v="3"/>
    <x v="576"/>
  </r>
  <r>
    <x v="1452"/>
    <s v="Shree Rathnam"/>
    <n v="1"/>
    <x v="7"/>
    <s v="Gurgaon"/>
    <s v="212, DT City Centre Mall, MG Road, Gurgaon"/>
    <s v="South Indian, North Indian, Chinese"/>
    <n v="800"/>
    <s v="Indian Rupees(Rs.)"/>
    <x v="1"/>
    <x v="1"/>
    <s v="No"/>
    <n v="2"/>
    <n v="1.3667099E-2"/>
    <n v="10.9336792"/>
    <x v="22"/>
    <x v="3"/>
    <x v="233"/>
  </r>
  <r>
    <x v="1453"/>
    <s v="Mogli's Coffee"/>
    <n v="1"/>
    <x v="7"/>
    <s v="Gurgaon"/>
    <s v="Shop 219, 2nd Floor, DLF City Center Mall, MG Road, Gurgaon"/>
    <s v="Cafe"/>
    <n v="150"/>
    <s v="Indian Rupees(Rs.)"/>
    <x v="1"/>
    <x v="0"/>
    <s v="No"/>
    <n v="1"/>
    <n v="1.3667099E-2"/>
    <n v="2.05006485"/>
    <x v="10"/>
    <x v="2"/>
    <x v="53"/>
  </r>
  <r>
    <x v="1454"/>
    <s v="Pind Balluchi"/>
    <n v="1"/>
    <x v="7"/>
    <s v="Gurgaon"/>
    <s v="DT Mega Mall, 3rd Floor, DLF Phase 1, Gurgaon"/>
    <s v="North Indian, Mughlai"/>
    <n v="800"/>
    <s v="Indian Rupees(Rs.)"/>
    <x v="1"/>
    <x v="1"/>
    <s v="No"/>
    <n v="2"/>
    <n v="1.3667099E-2"/>
    <n v="10.9336792"/>
    <x v="24"/>
    <x v="3"/>
    <x v="56"/>
  </r>
  <r>
    <x v="1455"/>
    <s v="Sip n Bite"/>
    <n v="1"/>
    <x v="7"/>
    <s v="Gurgaon"/>
    <s v="Food Court, 3rd Floor, DLF Mega Mall, DLF Phase 1, Gurgaon"/>
    <s v="North Indian, Chinese, Continental"/>
    <n v="500"/>
    <s v="Indian Rupees(Rs.)"/>
    <x v="1"/>
    <x v="1"/>
    <s v="No"/>
    <n v="1"/>
    <n v="1.3667099E-2"/>
    <n v="6.8335495000000002"/>
    <x v="12"/>
    <x v="3"/>
    <x v="160"/>
  </r>
  <r>
    <x v="1456"/>
    <s v="Abar Khabo"/>
    <n v="1"/>
    <x v="7"/>
    <s v="Gurgaon"/>
    <s v="3rd Floor, K4, DT Mega Mall, DLF Phase 1, Gurgaon"/>
    <s v="Bengali"/>
    <n v="550"/>
    <s v="Indian Rupees(Rs.)"/>
    <x v="1"/>
    <x v="1"/>
    <s v="No"/>
    <n v="1"/>
    <n v="1.3667099E-2"/>
    <n v="7.5169044500000002"/>
    <x v="7"/>
    <x v="2"/>
    <x v="380"/>
  </r>
  <r>
    <x v="1457"/>
    <s v="Moti Mahal Delux"/>
    <n v="1"/>
    <x v="7"/>
    <s v="Gurgaon"/>
    <s v="LG 24, DLF Mega Mall, Golf Course Road, DLF Phase 1, Gurgaon"/>
    <s v="North Indian"/>
    <n v="1000"/>
    <s v="Indian Rupees(Rs.)"/>
    <x v="0"/>
    <x v="1"/>
    <s v="No"/>
    <n v="2"/>
    <n v="1.3667099E-2"/>
    <n v="13.667099"/>
    <x v="7"/>
    <x v="2"/>
    <x v="15"/>
  </r>
  <r>
    <x v="1458"/>
    <s v="The Lost Mughal"/>
    <n v="1"/>
    <x v="7"/>
    <s v="Gurgaon"/>
    <s v="DT Mega Mall, Golf Course Road, A Block, Sector 53, DLF Phase 1, Gurgaon"/>
    <s v="North Indian, Mughlai, Biryani"/>
    <n v="700"/>
    <s v="Indian Rupees(Rs.)"/>
    <x v="1"/>
    <x v="1"/>
    <s v="No"/>
    <n v="1"/>
    <n v="1.3667099E-2"/>
    <n v="9.5669693000000002"/>
    <x v="10"/>
    <x v="2"/>
    <x v="421"/>
  </r>
  <r>
    <x v="1459"/>
    <s v="Fortune Deli - Fortune Select Excalibur"/>
    <n v="1"/>
    <x v="7"/>
    <s v="Gurgaon"/>
    <s v="Fortune Select Excalibur, Sohna Road, Gurgaon"/>
    <s v="Bakery"/>
    <n v="1000"/>
    <s v="Indian Rupees(Rs.)"/>
    <x v="1"/>
    <x v="0"/>
    <s v="No"/>
    <n v="2"/>
    <n v="1.3667099E-2"/>
    <n v="13.667099"/>
    <x v="7"/>
    <x v="2"/>
    <x v="586"/>
  </r>
  <r>
    <x v="1460"/>
    <s v="India on my Plate - Fortune Select Excalibur"/>
    <n v="1"/>
    <x v="7"/>
    <s v="Gurgaon"/>
    <s v="Fortune Select Excalibur, Sohna Road, Gurgaon"/>
    <s v="North Indian, Mughlai"/>
    <n v="2000"/>
    <s v="Indian Rupees(Rs.)"/>
    <x v="0"/>
    <x v="0"/>
    <s v="No"/>
    <n v="3"/>
    <n v="1.3667099E-2"/>
    <n v="27.334198000000001"/>
    <x v="4"/>
    <x v="1"/>
    <x v="172"/>
  </r>
  <r>
    <x v="1461"/>
    <s v="Orchid - Fortune Select Global"/>
    <n v="1"/>
    <x v="7"/>
    <s v="Gurgaon"/>
    <s v="Fortune Select Global, Global Arcade, MG Road, Gurgaon"/>
    <s v="North Indian, Chinese, Continental"/>
    <n v="2500"/>
    <s v="Indian Rupees(Rs.)"/>
    <x v="0"/>
    <x v="0"/>
    <s v="No"/>
    <n v="3"/>
    <n v="1.3667099E-2"/>
    <n v="34.167747499999997"/>
    <x v="24"/>
    <x v="3"/>
    <x v="69"/>
  </r>
  <r>
    <x v="1462"/>
    <s v="Hungry Buffoons"/>
    <n v="1"/>
    <x v="7"/>
    <s v="Gurgaon"/>
    <s v="Basement Parking, Level 1, Global Foyer Mall, Golf Course Road, Gurgaon"/>
    <s v="North Indian, Italian, Mexican"/>
    <n v="300"/>
    <s v="Indian Rupees(Rs.)"/>
    <x v="1"/>
    <x v="0"/>
    <s v="No"/>
    <n v="1"/>
    <n v="1.3667099E-2"/>
    <n v="4.1001297000000001"/>
    <x v="27"/>
    <x v="3"/>
    <x v="33"/>
  </r>
  <r>
    <x v="1463"/>
    <s v="Karim's"/>
    <n v="1"/>
    <x v="7"/>
    <s v="Gurgaon"/>
    <s v="GF-4, Global Foyer Mall, Sector 43, Gurgaon"/>
    <s v="Mughlai, North Indian"/>
    <n v="1000"/>
    <s v="Indian Rupees(Rs.)"/>
    <x v="0"/>
    <x v="1"/>
    <s v="No"/>
    <n v="2"/>
    <n v="1.3667099E-2"/>
    <n v="13.667099"/>
    <x v="25"/>
    <x v="3"/>
    <x v="596"/>
  </r>
  <r>
    <x v="1464"/>
    <s v="Manhattan Brewery &amp; Bar Exchange"/>
    <n v="1"/>
    <x v="7"/>
    <s v="Gurgaon"/>
    <s v="1st Floor, Global Foyer Mall, Sector 43, Golf Course Road, Gurgaon"/>
    <s v="Finger Food, American, Continental, North Indian, Italian"/>
    <n v="2000"/>
    <s v="Indian Rupees(Rs.)"/>
    <x v="1"/>
    <x v="0"/>
    <s v="No"/>
    <n v="3"/>
    <n v="1.3667099E-2"/>
    <n v="27.334198000000001"/>
    <x v="17"/>
    <x v="0"/>
    <x v="597"/>
  </r>
  <r>
    <x v="1465"/>
    <s v="Di Miso"/>
    <n v="1"/>
    <x v="7"/>
    <s v="Gurgaon"/>
    <s v="11, Ground Floor, Global Foyer Mall, Golf Course Road, Gurgaon"/>
    <s v="Korean, Japanese, Chinese, Asian"/>
    <n v="1500"/>
    <s v="Indian Rupees(Rs.)"/>
    <x v="1"/>
    <x v="0"/>
    <s v="No"/>
    <n v="2"/>
    <n v="1.3667099E-2"/>
    <n v="20.5006485"/>
    <x v="7"/>
    <x v="2"/>
    <x v="160"/>
  </r>
  <r>
    <x v="1466"/>
    <s v="Kuuraku"/>
    <n v="1"/>
    <x v="7"/>
    <s v="Gurgaon"/>
    <s v="Ground Floor, Global Foyer Mall, Golf Course Road, Gurgaon"/>
    <s v="Japanese"/>
    <n v="1250"/>
    <s v="Indian Rupees(Rs.)"/>
    <x v="0"/>
    <x v="0"/>
    <s v="No"/>
    <n v="2"/>
    <n v="1.3667099E-2"/>
    <n v="17.083873749999999"/>
    <x v="18"/>
    <x v="2"/>
    <x v="442"/>
  </r>
  <r>
    <x v="1467"/>
    <s v="Vapour Bar Exchange"/>
    <n v="1"/>
    <x v="7"/>
    <s v="Gurgaon"/>
    <s v="Global Foyer Mall, Golf Course Road, Gurgaon"/>
    <s v="Continental, Finger Food, Chinese, North Indian"/>
    <n v="1600"/>
    <s v="Indian Rupees(Rs.)"/>
    <x v="0"/>
    <x v="0"/>
    <s v="No"/>
    <n v="2"/>
    <n v="1.3667099E-2"/>
    <n v="21.867358400000001"/>
    <x v="10"/>
    <x v="2"/>
    <x v="239"/>
  </r>
  <r>
    <x v="1468"/>
    <s v="19 Flavours Biryani"/>
    <n v="1"/>
    <x v="7"/>
    <s v="Gurgaon"/>
    <s v="Global Foyer Mall, Sector 43, Golf Course Road, Gurgaon"/>
    <s v="Mughlai, Hyderabadi"/>
    <n v="700"/>
    <s v="Indian Rupees(Rs.)"/>
    <x v="1"/>
    <x v="1"/>
    <s v="No"/>
    <n v="1"/>
    <n v="1.3667099E-2"/>
    <n v="9.5669693000000002"/>
    <x v="15"/>
    <x v="1"/>
    <x v="581"/>
  </r>
  <r>
    <x v="1469"/>
    <s v="Bhai Ji Foods"/>
    <n v="1"/>
    <x v="7"/>
    <s v="Gurgaon"/>
    <s v="DLF Golf Links, Near American Express, Golf Course Road, Gurgaon"/>
    <s v="North Indian, Chinese"/>
    <n v="400"/>
    <s v="Indian Rupees(Rs.)"/>
    <x v="1"/>
    <x v="1"/>
    <s v="No"/>
    <n v="1"/>
    <n v="1.3667099E-2"/>
    <n v="5.4668396000000001"/>
    <x v="16"/>
    <x v="3"/>
    <x v="590"/>
  </r>
  <r>
    <x v="1470"/>
    <s v="Captain Bill$ Deliverz"/>
    <n v="1"/>
    <x v="7"/>
    <s v="Gurgaon"/>
    <s v="Golf Course Road, Gurgaon"/>
    <s v="North Indian, Chinese, Fast Food"/>
    <n v="1000"/>
    <s v="Indian Rupees(Rs.)"/>
    <x v="1"/>
    <x v="1"/>
    <s v="Yes"/>
    <n v="2"/>
    <n v="1.3667099E-2"/>
    <n v="13.667099"/>
    <x v="27"/>
    <x v="3"/>
    <x v="366"/>
  </r>
  <r>
    <x v="1471"/>
    <s v="Curry n Phulka"/>
    <n v="1"/>
    <x v="7"/>
    <s v="Gurgaon"/>
    <s v="Near Genpact, Paras Hospital Road, Golf Course Road, Gurgaon"/>
    <s v="North Indian, Chinese"/>
    <n v="550"/>
    <s v="Indian Rupees(Rs.)"/>
    <x v="1"/>
    <x v="1"/>
    <s v="No"/>
    <n v="1"/>
    <n v="1.3667099E-2"/>
    <n v="7.5169044500000002"/>
    <x v="25"/>
    <x v="3"/>
    <x v="211"/>
  </r>
  <r>
    <x v="1472"/>
    <s v="Jaguar"/>
    <n v="1"/>
    <x v="7"/>
    <s v="Gurgaon"/>
    <s v="Opposite Genpact, Golf Course Road, Gurgaon"/>
    <s v="Chinese, North Indian"/>
    <n v="800"/>
    <s v="Indian Rupees(Rs.)"/>
    <x v="0"/>
    <x v="0"/>
    <s v="No"/>
    <n v="2"/>
    <n v="1.3667099E-2"/>
    <n v="10.9336792"/>
    <x v="25"/>
    <x v="3"/>
    <x v="38"/>
  </r>
  <r>
    <x v="1473"/>
    <s v="Jalsa Lounge"/>
    <n v="1"/>
    <x v="7"/>
    <s v="Gurgaon"/>
    <s v="Jalsa Builiding, Golf Course Road, Gurgaon"/>
    <s v="North Indian, Chinese"/>
    <n v="850"/>
    <s v="Indian Rupees(Rs.)"/>
    <x v="0"/>
    <x v="0"/>
    <s v="No"/>
    <n v="2"/>
    <n v="1.3667099E-2"/>
    <n v="11.61703415"/>
    <x v="12"/>
    <x v="3"/>
    <x v="50"/>
  </r>
  <r>
    <x v="1474"/>
    <s v="Lord of Grillz"/>
    <n v="1"/>
    <x v="7"/>
    <s v="Gurgaon"/>
    <s v="Shop 2 &amp; 3, La Mart, La Lagune, Golf Course Road, Gurgaon"/>
    <s v="Chinese, North Indian, Italian, Continental"/>
    <n v="800"/>
    <s v="Indian Rupees(Rs.)"/>
    <x v="1"/>
    <x v="1"/>
    <s v="No"/>
    <n v="2"/>
    <n v="1.3667099E-2"/>
    <n v="10.9336792"/>
    <x v="12"/>
    <x v="3"/>
    <x v="31"/>
  </r>
  <r>
    <x v="1475"/>
    <s v="Midnight Cravings Beyond Control"/>
    <n v="1"/>
    <x v="7"/>
    <s v="Gurgaon"/>
    <s v="Plot 414, Sector 53, Golf Course Road, Gurgaon"/>
    <s v="North Indian, Mughlai, Chinese"/>
    <n v="800"/>
    <s v="Indian Rupees(Rs.)"/>
    <x v="1"/>
    <x v="1"/>
    <s v="No"/>
    <n v="2"/>
    <n v="1.3667099E-2"/>
    <n v="10.9336792"/>
    <x v="16"/>
    <x v="3"/>
    <x v="5"/>
  </r>
  <r>
    <x v="1476"/>
    <s v="Outback"/>
    <n v="1"/>
    <x v="7"/>
    <s v="Gurgaon"/>
    <s v="Sector 53/54 Round About, Near Audi Showroom, Golf Course Road, Gurgaon"/>
    <s v="Continental, North Indian"/>
    <n v="1000"/>
    <s v="Indian Rupees(Rs.)"/>
    <x v="0"/>
    <x v="1"/>
    <s v="No"/>
    <n v="2"/>
    <n v="1.3667099E-2"/>
    <n v="13.667099"/>
    <x v="19"/>
    <x v="3"/>
    <x v="442"/>
  </r>
  <r>
    <x v="1477"/>
    <s v="The Cinnamon Kitchen"/>
    <n v="1"/>
    <x v="7"/>
    <s v="Gurgaon"/>
    <s v="Plot 391, Saraswati Kunj, Sector 53, Golf Course Road, Gurgaon"/>
    <s v="North Indian, Chinese"/>
    <n v="600"/>
    <s v="Indian Rupees(Rs.)"/>
    <x v="1"/>
    <x v="0"/>
    <s v="No"/>
    <n v="1"/>
    <n v="1.3667099E-2"/>
    <n v="8.2002594000000002"/>
    <x v="19"/>
    <x v="3"/>
    <x v="516"/>
  </r>
  <r>
    <x v="1478"/>
    <s v="Dudleys"/>
    <n v="1"/>
    <x v="7"/>
    <s v="Gurgaon"/>
    <s v="Plot 1605, Sector 53, Golf Course Road, Gurgaon"/>
    <s v="American, Continental, Burger"/>
    <n v="1000"/>
    <s v="Indian Rupees(Rs.)"/>
    <x v="1"/>
    <x v="1"/>
    <s v="No"/>
    <n v="2"/>
    <n v="1.3667099E-2"/>
    <n v="13.667099"/>
    <x v="17"/>
    <x v="0"/>
    <x v="527"/>
  </r>
  <r>
    <x v="1479"/>
    <s v="56 Ristorante Italiano"/>
    <n v="1"/>
    <x v="7"/>
    <s v="Gurgaon"/>
    <s v="Ground Floor, Vatika Atrium, Golf Course Road, Gurgaon"/>
    <s v="Italian"/>
    <n v="2200"/>
    <s v="Indian Rupees(Rs.)"/>
    <x v="0"/>
    <x v="1"/>
    <s v="No"/>
    <n v="3"/>
    <n v="1.3667099E-2"/>
    <n v="30.067617800000001"/>
    <x v="11"/>
    <x v="2"/>
    <x v="598"/>
  </r>
  <r>
    <x v="1480"/>
    <s v="All Time Cafe"/>
    <n v="1"/>
    <x v="7"/>
    <s v="Gurgaon"/>
    <s v="Plot 26, Saraswati Kunj, Opposite Alchemist Hospital, Golf Course Road, Gurgaon"/>
    <s v="North Indian, Chinese, Thai"/>
    <n v="500"/>
    <s v="Indian Rupees(Rs.)"/>
    <x v="1"/>
    <x v="0"/>
    <s v="No"/>
    <n v="1"/>
    <n v="1.3667099E-2"/>
    <n v="6.8335495000000002"/>
    <x v="7"/>
    <x v="2"/>
    <x v="332"/>
  </r>
  <r>
    <x v="1481"/>
    <s v="Baba's"/>
    <n v="1"/>
    <x v="7"/>
    <s v="Gurgaon"/>
    <s v="Opposite Metro Pillar 200, Near Suncity, Golf Course Road, Gurgaon"/>
    <s v="North Indian, Mughlai"/>
    <n v="900"/>
    <s v="Indian Rupees(Rs.)"/>
    <x v="1"/>
    <x v="1"/>
    <s v="No"/>
    <n v="2"/>
    <n v="1.3667099E-2"/>
    <n v="12.3003891"/>
    <x v="7"/>
    <x v="2"/>
    <x v="599"/>
  </r>
  <r>
    <x v="1482"/>
    <s v="Chilli Indiana"/>
    <n v="1"/>
    <x v="7"/>
    <s v="Gurgaon"/>
    <s v="12, Saraswati Kunj, Opposite Park Hospital, Sector 54, Golf Course Road, Gurgaon"/>
    <s v="Italian"/>
    <n v="500"/>
    <s v="Indian Rupees(Rs.)"/>
    <x v="1"/>
    <x v="0"/>
    <s v="No"/>
    <n v="1"/>
    <n v="1.3667099E-2"/>
    <n v="6.8335495000000002"/>
    <x v="10"/>
    <x v="2"/>
    <x v="210"/>
  </r>
  <r>
    <x v="1483"/>
    <s v="Go Kylin"/>
    <n v="1"/>
    <x v="7"/>
    <s v="Gurgaon"/>
    <s v="Golf Course Road, Gurgaon"/>
    <s v="Japanese, Chinese, Asian, Malaysian, Thai, Vietnamese"/>
    <n v="1500"/>
    <s v="Indian Rupees(Rs.)"/>
    <x v="1"/>
    <x v="1"/>
    <s v="No"/>
    <n v="2"/>
    <n v="1.3667099E-2"/>
    <n v="20.5006485"/>
    <x v="20"/>
    <x v="2"/>
    <x v="386"/>
  </r>
  <r>
    <x v="1484"/>
    <s v="Just for Chai"/>
    <n v="1"/>
    <x v="7"/>
    <s v="Gurgaon"/>
    <s v="1185, Near Ocus Technopolis Building, Golf Course Road, Gurgaon"/>
    <s v="Cafe"/>
    <n v="450"/>
    <s v="Indian Rupees(Rs.)"/>
    <x v="1"/>
    <x v="0"/>
    <s v="No"/>
    <n v="1"/>
    <n v="1.3667099E-2"/>
    <n v="6.1501945500000001"/>
    <x v="20"/>
    <x v="2"/>
    <x v="168"/>
  </r>
  <r>
    <x v="1485"/>
    <s v="Kabab Mistri"/>
    <n v="1"/>
    <x v="7"/>
    <s v="Gurgaon"/>
    <s v="Golf Course Road, Gurgaon"/>
    <s v="North Indian, Mughlai, Biryani"/>
    <n v="550"/>
    <s v="Indian Rupees(Rs.)"/>
    <x v="1"/>
    <x v="1"/>
    <s v="No"/>
    <n v="1"/>
    <n v="1.3667099E-2"/>
    <n v="7.5169044500000002"/>
    <x v="7"/>
    <x v="2"/>
    <x v="57"/>
  </r>
  <r>
    <x v="1486"/>
    <s v="Nashta"/>
    <n v="1"/>
    <x v="7"/>
    <s v="Gurgaon"/>
    <s v="Sector 53, Golf Course Road, Gurgaon"/>
    <s v="Healthy Food, Continental"/>
    <n v="700"/>
    <s v="Indian Rupees(Rs.)"/>
    <x v="1"/>
    <x v="0"/>
    <s v="No"/>
    <n v="1"/>
    <n v="1.3667099E-2"/>
    <n v="9.5669693000000002"/>
    <x v="11"/>
    <x v="2"/>
    <x v="384"/>
  </r>
  <r>
    <x v="1487"/>
    <s v="Nooba"/>
    <n v="1"/>
    <x v="7"/>
    <s v="Gurgaon"/>
    <s v="Near IBIS Hotel, Golf Course Road, Gurgaon"/>
    <s v="Chinese"/>
    <n v="1500"/>
    <s v="Indian Rupees(Rs.)"/>
    <x v="1"/>
    <x v="0"/>
    <s v="No"/>
    <n v="2"/>
    <n v="1.3667099E-2"/>
    <n v="20.5006485"/>
    <x v="7"/>
    <x v="2"/>
    <x v="600"/>
  </r>
  <r>
    <x v="1488"/>
    <s v="Side Wok"/>
    <n v="1"/>
    <x v="7"/>
    <s v="Gurgaon"/>
    <s v="Ground Floor, MPD Tower, Opposite Magnolias, DLF 5, Golf Course Road, Gurgaon"/>
    <s v="Burmese, Chinese, Japanese, Malaysian, Thai"/>
    <n v="2000"/>
    <s v="Indian Rupees(Rs.)"/>
    <x v="0"/>
    <x v="1"/>
    <s v="No"/>
    <n v="3"/>
    <n v="1.3667099E-2"/>
    <n v="27.334198000000001"/>
    <x v="18"/>
    <x v="2"/>
    <x v="340"/>
  </r>
  <r>
    <x v="1489"/>
    <s v="Takamaka"/>
    <n v="1"/>
    <x v="7"/>
    <s v="Gurgaon"/>
    <s v="1st Floor, The Palm Springs Plaza, Golf Course Road, Gurgaon"/>
    <s v="North Indian, Continental, Italian"/>
    <n v="1700"/>
    <s v="Indian Rupees(Rs.)"/>
    <x v="0"/>
    <x v="0"/>
    <s v="No"/>
    <n v="2"/>
    <n v="1.3667099E-2"/>
    <n v="23.234068300000001"/>
    <x v="18"/>
    <x v="2"/>
    <x v="58"/>
  </r>
  <r>
    <x v="1490"/>
    <s v="The Ark"/>
    <n v="1"/>
    <x v="7"/>
    <s v="Gurgaon"/>
    <s v="Address One, Second Floor, Next to Hilton Double Tree Hotel, Baani, Sector 56, Golf Course Road, Gurgaon"/>
    <s v="Seafood, Mediterranean"/>
    <n v="2000"/>
    <s v="Indian Rupees(Rs.)"/>
    <x v="0"/>
    <x v="0"/>
    <s v="No"/>
    <n v="3"/>
    <n v="1.3667099E-2"/>
    <n v="27.334198000000001"/>
    <x v="11"/>
    <x v="2"/>
    <x v="55"/>
  </r>
  <r>
    <x v="1491"/>
    <s v="The Gathering Hut"/>
    <n v="1"/>
    <x v="7"/>
    <s v="Gurgaon"/>
    <s v="Opposite Magnolia Apartment, Golf Course Road, Gurgaon"/>
    <s v="North Indian, Chinese"/>
    <n v="700"/>
    <s v="Indian Rupees(Rs.)"/>
    <x v="1"/>
    <x v="1"/>
    <s v="No"/>
    <n v="1"/>
    <n v="1.3667099E-2"/>
    <n v="9.5669693000000002"/>
    <x v="20"/>
    <x v="2"/>
    <x v="523"/>
  </r>
  <r>
    <x v="1492"/>
    <s v="Wangchuk's Ladakhi Kitchen"/>
    <n v="1"/>
    <x v="7"/>
    <s v="Gurgaon"/>
    <s v="2nd Floor, Jalsa Building, Opposite Arjun Marg, Golf Course Road, Gurgaon"/>
    <s v="Tibetan, Nepalese"/>
    <n v="850"/>
    <s v="Indian Rupees(Rs.)"/>
    <x v="1"/>
    <x v="1"/>
    <s v="No"/>
    <n v="2"/>
    <n v="1.3667099E-2"/>
    <n v="11.61703415"/>
    <x v="7"/>
    <x v="2"/>
    <x v="601"/>
  </r>
  <r>
    <x v="1493"/>
    <s v="Daawat-e-Kashmir"/>
    <n v="1"/>
    <x v="7"/>
    <s v="Gurgaon"/>
    <s v="Navkriti Building, Golf Course Road, Gurgaon"/>
    <s v="Kashmiri, Mughlai"/>
    <n v="1200"/>
    <s v="Indian Rupees(Rs.)"/>
    <x v="1"/>
    <x v="1"/>
    <s v="No"/>
    <n v="2"/>
    <n v="1.3667099E-2"/>
    <n v="16.4005188"/>
    <x v="5"/>
    <x v="1"/>
    <x v="240"/>
  </r>
  <r>
    <x v="1494"/>
    <s v="La Pino'z Pizza"/>
    <n v="1"/>
    <x v="7"/>
    <s v="Gurgaon"/>
    <s v="94-D, Opposite Vatika Towers, Sector-53, Main Golf Course Road, Gurgaon"/>
    <s v="Pizza, Mexican, Chinese, Italian"/>
    <n v="1000"/>
    <s v="Indian Rupees(Rs.)"/>
    <x v="0"/>
    <x v="1"/>
    <s v="No"/>
    <n v="2"/>
    <n v="1.3667099E-2"/>
    <n v="13.667099"/>
    <x v="4"/>
    <x v="1"/>
    <x v="138"/>
  </r>
  <r>
    <x v="1495"/>
    <s v="The Diet Kitchen"/>
    <n v="1"/>
    <x v="7"/>
    <s v="Gurgaon"/>
    <s v="Golf Course Road, Gurgaon"/>
    <s v="Continental, Healthy Food"/>
    <n v="700"/>
    <s v="Indian Rupees(Rs.)"/>
    <x v="1"/>
    <x v="1"/>
    <s v="No"/>
    <n v="1"/>
    <n v="1.3667099E-2"/>
    <n v="9.5669693000000002"/>
    <x v="4"/>
    <x v="1"/>
    <x v="69"/>
  </r>
  <r>
    <x v="1496"/>
    <s v="Om Sweets &amp; Snacks"/>
    <n v="1"/>
    <x v="7"/>
    <s v="Gurgaon"/>
    <s v="2nd Floor, Food Court, Hongkong Bazaar, Sector 57, Gurgaon"/>
    <s v="North Indian, South Indian, Street Food, Mithai"/>
    <n v="500"/>
    <s v="Indian Rupees(Rs.)"/>
    <x v="1"/>
    <x v="1"/>
    <s v="No"/>
    <n v="1"/>
    <n v="1.3667099E-2"/>
    <n v="6.8335495000000002"/>
    <x v="13"/>
    <x v="3"/>
    <x v="602"/>
  </r>
  <r>
    <x v="1497"/>
    <s v="Subway"/>
    <n v="1"/>
    <x v="7"/>
    <s v="Gurgaon"/>
    <s v="17, 1st Floor, Hongkong Bazar Mall, Sector 57, Gurgaon"/>
    <s v="American, Fast Food, Salad, Healthy Food"/>
    <n v="500"/>
    <s v="Indian Rupees(Rs.)"/>
    <x v="1"/>
    <x v="1"/>
    <s v="No"/>
    <n v="1"/>
    <n v="1.3667099E-2"/>
    <n v="6.8335495000000002"/>
    <x v="25"/>
    <x v="3"/>
    <x v="381"/>
  </r>
  <r>
    <x v="1498"/>
    <s v="Taste of Tamil Nadu"/>
    <n v="1"/>
    <x v="7"/>
    <s v="Gurgaon"/>
    <s v="23-24, 1st Floor, Hong Kong Bazar, Sector 57, Gurgaon"/>
    <s v="South Indian, Chinese, North Indian"/>
    <n v="400"/>
    <s v="Indian Rupees(Rs.)"/>
    <x v="1"/>
    <x v="0"/>
    <s v="No"/>
    <n v="1"/>
    <n v="1.3667099E-2"/>
    <n v="5.4668396000000001"/>
    <x v="13"/>
    <x v="3"/>
    <x v="337"/>
  </r>
  <r>
    <x v="1499"/>
    <s v="The Bridge - Hotel Clark Inn Gurgaon"/>
    <n v="1"/>
    <x v="7"/>
    <s v="Gurgaon"/>
    <s v="Hotel Clark Inn, Plot 45/46, Old Judicial Complex, Sector 15, Gurgaon"/>
    <s v="North Indian, Chinese"/>
    <n v="1400"/>
    <s v="Indian Rupees(Rs.)"/>
    <x v="0"/>
    <x v="0"/>
    <s v="No"/>
    <n v="2"/>
    <n v="1.3667099E-2"/>
    <n v="19.1339386"/>
    <x v="25"/>
    <x v="3"/>
    <x v="32"/>
  </r>
  <r>
    <x v="1500"/>
    <s v="Illusion The Lounge Bar - Hotel Clark Inn Gurgaon"/>
    <n v="1"/>
    <x v="7"/>
    <s v="Gurgaon"/>
    <s v="Hotel Clark Inn, Plot 45/46, Old Judicial Complex, Sector 15, Gurgaon"/>
    <s v="North Indian, Chinese"/>
    <n v="1400"/>
    <s v="Indian Rupees(Rs.)"/>
    <x v="0"/>
    <x v="0"/>
    <s v="No"/>
    <n v="2"/>
    <n v="1.3667099E-2"/>
    <n v="19.1339386"/>
    <x v="14"/>
    <x v="4"/>
    <x v="28"/>
  </r>
  <r>
    <x v="1501"/>
    <s v="Gardenia - Hotel Grenville"/>
    <n v="1"/>
    <x v="7"/>
    <s v="Gurgaon"/>
    <s v="Hotel Grenville, 29/4, Sector 14, Gurgaon"/>
    <s v="North Indian, Continental, Chinese"/>
    <n v="1500"/>
    <s v="Indian Rupees(Rs.)"/>
    <x v="0"/>
    <x v="0"/>
    <s v="No"/>
    <n v="2"/>
    <n v="1.3667099E-2"/>
    <n v="20.5006485"/>
    <x v="25"/>
    <x v="3"/>
    <x v="43"/>
  </r>
  <r>
    <x v="1502"/>
    <s v="Call For Cuisine - Hotel Grenville"/>
    <n v="1"/>
    <x v="7"/>
    <s v="Gurgaon"/>
    <s v="Hotel Grenville, 29/4, Near Kalyani Hospital, Opposite SBI Gurgaon, Sector 14, Gurgaon"/>
    <s v="North Indian, Chinese"/>
    <n v="600"/>
    <s v="Indian Rupees(Rs.)"/>
    <x v="1"/>
    <x v="0"/>
    <s v="No"/>
    <n v="1"/>
    <n v="1.3667099E-2"/>
    <n v="8.2002594000000002"/>
    <x v="14"/>
    <x v="4"/>
    <x v="28"/>
  </r>
  <r>
    <x v="1503"/>
    <s v="Armory - Hotel Haut.Monde"/>
    <n v="1"/>
    <x v="7"/>
    <s v="Gurgaon"/>
    <s v="Hotel Haut.Monde, Part 1, Sector 15, Gurgaon"/>
    <s v="Finger Food"/>
    <n v="1000"/>
    <s v="Indian Rupees(Rs.)"/>
    <x v="0"/>
    <x v="0"/>
    <s v="No"/>
    <n v="2"/>
    <n v="1.3667099E-2"/>
    <n v="13.667099"/>
    <x v="22"/>
    <x v="3"/>
    <x v="22"/>
  </r>
  <r>
    <x v="1504"/>
    <s v="Citron - Hotel Haut.Monde"/>
    <n v="1"/>
    <x v="7"/>
    <s v="Gurgaon"/>
    <s v="Hotel Haut Monde, Jharsa Road, Sector 15, Gurgaon"/>
    <s v="North Indian, Chinese, Continental"/>
    <n v="1300"/>
    <s v="Indian Rupees(Rs.)"/>
    <x v="0"/>
    <x v="0"/>
    <s v="No"/>
    <n v="2"/>
    <n v="1.3667099E-2"/>
    <n v="17.7672287"/>
    <x v="27"/>
    <x v="3"/>
    <x v="40"/>
  </r>
  <r>
    <x v="1505"/>
    <s v="Gabbar Meals"/>
    <n v="1"/>
    <x v="7"/>
    <s v="Gurgaon"/>
    <s v="Shop 18, Metropark Food Court, HUDA City Centre Metro Station, Sector 29, Gurgaon"/>
    <s v="North Indian, Mughlai"/>
    <n v="450"/>
    <s v="Indian Rupees(Rs.)"/>
    <x v="1"/>
    <x v="1"/>
    <s v="No"/>
    <n v="1"/>
    <n v="1.3667099E-2"/>
    <n v="6.1501945500000001"/>
    <x v="19"/>
    <x v="3"/>
    <x v="603"/>
  </r>
  <r>
    <x v="1506"/>
    <s v="McDonald's"/>
    <n v="1"/>
    <x v="7"/>
    <s v="Gurgaon"/>
    <s v="Metropark Food Court, HUDA City Centre Metro Station, Sector 29, Gurgaon"/>
    <s v="Fast Food, Burger"/>
    <n v="500"/>
    <s v="Indian Rupees(Rs.)"/>
    <x v="1"/>
    <x v="1"/>
    <s v="No"/>
    <n v="1"/>
    <n v="1.3667099E-2"/>
    <n v="6.8335495000000002"/>
    <x v="27"/>
    <x v="3"/>
    <x v="476"/>
  </r>
  <r>
    <x v="1507"/>
    <s v="Crust Bistro"/>
    <n v="1"/>
    <x v="7"/>
    <s v="Gurgaon"/>
    <s v="Food Court, HUDA City Center Metro_x000d_ Station, Sector 29, Gurgaon"/>
    <s v="Italian, Pizza"/>
    <n v="800"/>
    <s v="Indian Rupees(Rs.)"/>
    <x v="1"/>
    <x v="1"/>
    <s v="No"/>
    <n v="2"/>
    <n v="1.3667099E-2"/>
    <n v="10.9336792"/>
    <x v="7"/>
    <x v="2"/>
    <x v="176"/>
  </r>
  <r>
    <x v="1508"/>
    <s v="Dunkin' Donuts"/>
    <n v="1"/>
    <x v="7"/>
    <s v="Gurgaon"/>
    <s v="Shop 3, HUDA City Centre Metro Station, Sector 29, Gurgaon"/>
    <s v="Burger, Desserts, Fast Food"/>
    <n v="600"/>
    <s v="Indian Rupees(Rs.)"/>
    <x v="1"/>
    <x v="1"/>
    <s v="No"/>
    <n v="1"/>
    <n v="1.3667099E-2"/>
    <n v="8.2002594000000002"/>
    <x v="7"/>
    <x v="2"/>
    <x v="246"/>
  </r>
  <r>
    <x v="1509"/>
    <s v="Kabab Roll Cafe"/>
    <n v="1"/>
    <x v="7"/>
    <s v="Gurgaon"/>
    <s v="Metropark Food Court, HUDA City Centre Metro Station, Sector 29, Gurgaon"/>
    <s v="North Indian, Mughlai"/>
    <n v="600"/>
    <s v="Indian Rupees(Rs.)"/>
    <x v="1"/>
    <x v="1"/>
    <s v="No"/>
    <n v="1"/>
    <n v="1.3667099E-2"/>
    <n v="8.2002594000000002"/>
    <x v="10"/>
    <x v="2"/>
    <x v="295"/>
  </r>
  <r>
    <x v="1510"/>
    <s v="Starbucks"/>
    <n v="1"/>
    <x v="7"/>
    <s v="Gurgaon"/>
    <s v="Ground Floor, South Wing, HUDA City Centre Metro Station, Sector 29, Gurgaon"/>
    <s v="Cafe"/>
    <n v="700"/>
    <s v="Indian Rupees(Rs.)"/>
    <x v="1"/>
    <x v="0"/>
    <s v="No"/>
    <n v="1"/>
    <n v="1.3667099E-2"/>
    <n v="9.5669693000000002"/>
    <x v="10"/>
    <x v="2"/>
    <x v="372"/>
  </r>
  <r>
    <x v="1511"/>
    <s v="Eggers Madhouse"/>
    <n v="1"/>
    <x v="7"/>
    <s v="Gurgaon"/>
    <s v="11, Metropark Food Court, HUDA City Centre Metro Station, Sector 29, Gurgaon"/>
    <s v="Fast Food"/>
    <n v="500"/>
    <s v="Indian Rupees(Rs.)"/>
    <x v="1"/>
    <x v="1"/>
    <s v="No"/>
    <n v="1"/>
    <n v="1.3667099E-2"/>
    <n v="6.8335495000000002"/>
    <x v="4"/>
    <x v="1"/>
    <x v="102"/>
  </r>
  <r>
    <x v="1512"/>
    <s v="Gallery Cafí© - Hyatt Place"/>
    <n v="1"/>
    <x v="7"/>
    <s v="Gurgaon"/>
    <s v="Hyatt Place,15/1, Old Delhi-Gurgaon Road, Sector 18, Udyog Vihar, Gurgaon"/>
    <s v="Cafe"/>
    <n v="1500"/>
    <s v="Indian Rupees(Rs.)"/>
    <x v="0"/>
    <x v="0"/>
    <s v="No"/>
    <n v="2"/>
    <n v="1.3667099E-2"/>
    <n v="20.5006485"/>
    <x v="10"/>
    <x v="2"/>
    <x v="46"/>
  </r>
  <r>
    <x v="1513"/>
    <s v="Coffee to Cocktail Bar - Hyatt Place"/>
    <n v="1"/>
    <x v="7"/>
    <s v="Gurgaon"/>
    <s v="Hyatt Place,15/1, Old Delhi-Gurgaon Road, Sector 18, Udyog Vihar, Gurgaon"/>
    <s v="Drinks Only"/>
    <n v="2100"/>
    <s v="Indian Rupees(Rs.)"/>
    <x v="0"/>
    <x v="0"/>
    <s v="No"/>
    <n v="3"/>
    <n v="1.3667099E-2"/>
    <n v="28.700907900000001"/>
    <x v="14"/>
    <x v="4"/>
    <x v="45"/>
  </r>
  <r>
    <x v="1514"/>
    <s v="Spice It - Hotel IBIS"/>
    <n v="1"/>
    <x v="7"/>
    <s v="Gurgaon"/>
    <s v="Hotel IBIS, Block 1, Sector 53, Golf Course Road, Gurgaon"/>
    <s v="Fast Food, North Indian, Chinese"/>
    <n v="1000"/>
    <s v="Indian Rupees(Rs.)"/>
    <x v="0"/>
    <x v="0"/>
    <s v="No"/>
    <n v="2"/>
    <n v="1.3667099E-2"/>
    <n v="13.667099"/>
    <x v="27"/>
    <x v="3"/>
    <x v="140"/>
  </r>
  <r>
    <x v="1515"/>
    <s v="Nukkadwala"/>
    <n v="1"/>
    <x v="7"/>
    <s v="Gurgaon"/>
    <s v="JMD Megapolis, Sector 48, Sohna Road, Gurgaon"/>
    <s v="Fast Food, Street Food"/>
    <n v="300"/>
    <s v="Indian Rupees(Rs.)"/>
    <x v="1"/>
    <x v="1"/>
    <s v="No"/>
    <n v="1"/>
    <n v="1.3667099E-2"/>
    <n v="4.1001297000000001"/>
    <x v="19"/>
    <x v="3"/>
    <x v="236"/>
  </r>
  <r>
    <x v="1516"/>
    <s v="Power Play Resto Bar"/>
    <n v="1"/>
    <x v="7"/>
    <s v="Gurgaon"/>
    <s v="Upper Ground Floor, JMD Regent Arcade, Near MGF Megacity Mall, MG Road, Gurgaon"/>
    <s v="North Indian, American, Italian"/>
    <n v="1850"/>
    <s v="Indian Rupees(Rs.)"/>
    <x v="0"/>
    <x v="0"/>
    <s v="No"/>
    <n v="3"/>
    <n v="1.3667099E-2"/>
    <n v="25.284133149999999"/>
    <x v="25"/>
    <x v="3"/>
    <x v="293"/>
  </r>
  <r>
    <x v="1517"/>
    <s v="Daikichi"/>
    <n v="1"/>
    <x v="7"/>
    <s v="Gurgaon"/>
    <s v="UGF-02, JMD Regent Arcade Mall, MG Road, Gurgaon"/>
    <s v="Japanese"/>
    <n v="1000"/>
    <s v="Indian Rupees(Rs.)"/>
    <x v="0"/>
    <x v="0"/>
    <s v="No"/>
    <n v="2"/>
    <n v="1.3667099E-2"/>
    <n v="13.667099"/>
    <x v="7"/>
    <x v="2"/>
    <x v="425"/>
  </r>
  <r>
    <x v="1518"/>
    <s v="The Atrium - By Jukaso It Suites"/>
    <n v="1"/>
    <x v="7"/>
    <s v="Gurgaon"/>
    <s v="Jukaso It Suites, Plot 1, IDC Industrial Area, Near Sector 14, Gurgaon"/>
    <s v="Asian, Bakery"/>
    <n v="1500"/>
    <s v="Indian Rupees(Rs.)"/>
    <x v="0"/>
    <x v="0"/>
    <s v="No"/>
    <n v="2"/>
    <n v="1.3667099E-2"/>
    <n v="20.5006485"/>
    <x v="25"/>
    <x v="3"/>
    <x v="36"/>
  </r>
  <r>
    <x v="1519"/>
    <s v="Delhi - Kingdom of Dreams"/>
    <n v="1"/>
    <x v="7"/>
    <s v="Gurgaon"/>
    <s v="Culture Gully, Kingdom of Dreams, Great Indian Nautanki Company Ltd., Auditorium Complex, Sector 29, Gurgaon"/>
    <s v="Street Food"/>
    <n v="500"/>
    <s v="Indian Rupees(Rs.)"/>
    <x v="1"/>
    <x v="0"/>
    <s v="No"/>
    <n v="1"/>
    <n v="1.3667099E-2"/>
    <n v="6.8335495000000002"/>
    <x v="11"/>
    <x v="2"/>
    <x v="543"/>
  </r>
  <r>
    <x v="1520"/>
    <s v="Lucknow - Kingdom of Dreams"/>
    <n v="1"/>
    <x v="7"/>
    <s v="Gurgaon"/>
    <s v="Culture Gully, Kingdom of Dreams, Great Indian Nautanki Company Ltd., Auditorium Complex, Sector 29, Gurgaon"/>
    <s v="Lucknowi"/>
    <n v="1000"/>
    <s v="Indian Rupees(Rs.)"/>
    <x v="1"/>
    <x v="0"/>
    <s v="No"/>
    <n v="2"/>
    <n v="1.3667099E-2"/>
    <n v="13.667099"/>
    <x v="11"/>
    <x v="2"/>
    <x v="604"/>
  </r>
  <r>
    <x v="1521"/>
    <s v="Longitude 77ŒÁ03' Bar - Le Meridien Gurgaon"/>
    <n v="1"/>
    <x v="7"/>
    <s v="Gurgaon"/>
    <s v="Le Meridien Gurgaon, Sector 26, Gurgaon Delhi Border, MG Road, Gurgaon"/>
    <s v="Finger Food"/>
    <n v="1600"/>
    <s v="Indian Rupees(Rs.)"/>
    <x v="0"/>
    <x v="0"/>
    <s v="No"/>
    <n v="2"/>
    <n v="1.3667099E-2"/>
    <n v="21.867358400000001"/>
    <x v="19"/>
    <x v="3"/>
    <x v="587"/>
  </r>
  <r>
    <x v="1522"/>
    <s v="I-Kandy - Le Meridien Gurgaon"/>
    <n v="1"/>
    <x v="7"/>
    <s v="Gurgaon"/>
    <s v="Le Meridien Gurgaon, Sector 26, Gurgaon Delhi Border, MG Road, Gurgaon"/>
    <s v="Finger Food"/>
    <n v="4500"/>
    <s v="Indian Rupees(Rs.)"/>
    <x v="0"/>
    <x v="0"/>
    <s v="No"/>
    <n v="4"/>
    <n v="1.3667099E-2"/>
    <n v="61.501945499999998"/>
    <x v="7"/>
    <x v="2"/>
    <x v="204"/>
  </r>
  <r>
    <x v="1523"/>
    <s v="Bella Cucina - Le Meridien Gurgaon"/>
    <n v="1"/>
    <x v="7"/>
    <s v="Gurgaon"/>
    <s v="Le Meridien Gurgaon, Sector 26, Gurgaon Delhi Border, MG Road, Gurgaon"/>
    <s v="Italian"/>
    <n v="4000"/>
    <s v="Indian Rupees(Rs.)"/>
    <x v="0"/>
    <x v="0"/>
    <s v="No"/>
    <n v="4"/>
    <n v="1.3667099E-2"/>
    <n v="54.668396000000001"/>
    <x v="15"/>
    <x v="1"/>
    <x v="160"/>
  </r>
  <r>
    <x v="1524"/>
    <s v="Bar Code - Leisure Inn"/>
    <n v="1"/>
    <x v="7"/>
    <s v="Gurgaon"/>
    <s v="Leisure Inn, 17/6, Old Delhi Gurgaon Road, Sector 14, Gurgaon"/>
    <s v="Finger Food"/>
    <n v="1900"/>
    <s v="Indian Rupees(Rs.)"/>
    <x v="0"/>
    <x v="0"/>
    <s v="No"/>
    <n v="3"/>
    <n v="1.3667099E-2"/>
    <n v="25.967488100000001"/>
    <x v="9"/>
    <x v="3"/>
    <x v="22"/>
  </r>
  <r>
    <x v="1525"/>
    <s v="Bites - Leisure Inn"/>
    <n v="1"/>
    <x v="7"/>
    <s v="Gurgaon"/>
    <s v="Leisure Inn, 17/6, Old Delhi Gurgaon Road, Sector 14, Gurgaon"/>
    <s v="North Indian, Continental, Asian"/>
    <n v="1400"/>
    <s v="Indian Rupees(Rs.)"/>
    <x v="0"/>
    <x v="0"/>
    <s v="No"/>
    <n v="2"/>
    <n v="1.3667099E-2"/>
    <n v="19.1339386"/>
    <x v="9"/>
    <x v="3"/>
    <x v="34"/>
  </r>
  <r>
    <x v="1526"/>
    <s v="Outback Bar and Grill - Leisure Inn"/>
    <n v="1"/>
    <x v="7"/>
    <s v="Gurgaon"/>
    <s v="Leisure Inn, 17/6, Old Delhi Gurgaon Road, Sector 14, Gurgaon"/>
    <s v="North Indian, Finger Food"/>
    <n v="1200"/>
    <s v="Indian Rupees(Rs.)"/>
    <x v="0"/>
    <x v="0"/>
    <s v="No"/>
    <n v="2"/>
    <n v="1.3667099E-2"/>
    <n v="16.4005188"/>
    <x v="9"/>
    <x v="3"/>
    <x v="25"/>
  </r>
  <r>
    <x v="1527"/>
    <s v="Citrus Cafe - Lemon Tree Premier"/>
    <n v="1"/>
    <x v="7"/>
    <s v="Gurgaon"/>
    <s v="Lemon Tree Premier, 48, Leisure Valley, Sector 29, Gurgaon"/>
    <s v="North Indian, Continental, Chinese"/>
    <n v="2000"/>
    <s v="Indian Rupees(Rs.)"/>
    <x v="0"/>
    <x v="0"/>
    <s v="No"/>
    <n v="3"/>
    <n v="1.3667099E-2"/>
    <n v="27.334198000000001"/>
    <x v="12"/>
    <x v="3"/>
    <x v="368"/>
  </r>
  <r>
    <x v="1528"/>
    <s v="Ammu's South Indian Restaurant"/>
    <n v="1"/>
    <x v="7"/>
    <s v="Gurgaon"/>
    <s v="3, Ground Floor, Vakil Market, Chakkarpur, MG Road, Gurgaon"/>
    <s v="South Indian"/>
    <n v="300"/>
    <s v="Indian Rupees(Rs.)"/>
    <x v="1"/>
    <x v="0"/>
    <s v="No"/>
    <n v="1"/>
    <n v="1.3667099E-2"/>
    <n v="4.1001297000000001"/>
    <x v="25"/>
    <x v="3"/>
    <x v="55"/>
  </r>
  <r>
    <x v="1529"/>
    <s v="Barista"/>
    <n v="1"/>
    <x v="7"/>
    <s v="Gurgaon"/>
    <s v="Global Busines Park, MG Road, Gurgaon"/>
    <s v="Cafe"/>
    <n v="650"/>
    <s v="Indian Rupees(Rs.)"/>
    <x v="1"/>
    <x v="0"/>
    <s v="No"/>
    <n v="1"/>
    <n v="1.3667099E-2"/>
    <n v="8.8836143500000002"/>
    <x v="16"/>
    <x v="3"/>
    <x v="51"/>
  </r>
  <r>
    <x v="1530"/>
    <s v="Bengali By Nature"/>
    <n v="1"/>
    <x v="7"/>
    <s v="Gurgaon"/>
    <s v="Shop 1016, Maruti Vihar, Chakkarpur, MG Road, Gurgaon"/>
    <s v="Fast Food, Chinese, Bengali"/>
    <n v="400"/>
    <s v="Indian Rupees(Rs.)"/>
    <x v="1"/>
    <x v="1"/>
    <s v="No"/>
    <n v="1"/>
    <n v="1.3667099E-2"/>
    <n v="5.4668396000000001"/>
    <x v="16"/>
    <x v="3"/>
    <x v="160"/>
  </r>
  <r>
    <x v="1531"/>
    <s v="Burger Planet"/>
    <n v="1"/>
    <x v="7"/>
    <s v="Gurgaon"/>
    <s v="Shop 7, Opposite to Universal Gym, Numberdar Market, Chakkarpur, Gurgaon, MG Road, Gurgaon"/>
    <s v="North Indian, Chinese, Fast Food"/>
    <n v="300"/>
    <s v="Indian Rupees(Rs.)"/>
    <x v="1"/>
    <x v="1"/>
    <s v="No"/>
    <n v="1"/>
    <n v="1.3667099E-2"/>
    <n v="4.1001297000000001"/>
    <x v="12"/>
    <x v="3"/>
    <x v="36"/>
  </r>
  <r>
    <x v="1532"/>
    <s v="Cafe Coffee Day"/>
    <n v="1"/>
    <x v="7"/>
    <s v="Gurgaon"/>
    <s v="MG Road Metro Station, MG Road, Gurgaon"/>
    <s v="Cafe"/>
    <n v="450"/>
    <s v="Indian Rupees(Rs.)"/>
    <x v="1"/>
    <x v="0"/>
    <s v="No"/>
    <n v="1"/>
    <n v="1.3667099E-2"/>
    <n v="6.1501945500000001"/>
    <x v="13"/>
    <x v="3"/>
    <x v="69"/>
  </r>
  <r>
    <x v="1533"/>
    <s v="Chini Bowl"/>
    <n v="1"/>
    <x v="7"/>
    <s v="Gurgaon"/>
    <s v="1st Floor, Essel Towers, MG Road, Gurgaon"/>
    <s v="Chinese, Thai, Japanese, Tibetan"/>
    <n v="800"/>
    <s v="Indian Rupees(Rs.)"/>
    <x v="1"/>
    <x v="0"/>
    <s v="No"/>
    <n v="2"/>
    <n v="1.3667099E-2"/>
    <n v="10.9336792"/>
    <x v="25"/>
    <x v="3"/>
    <x v="43"/>
  </r>
  <r>
    <x v="1534"/>
    <s v="E Yum"/>
    <n v="1"/>
    <x v="7"/>
    <s v="Gurgaon"/>
    <s v="Plot H-16/6, MG Road, Gurgaon"/>
    <s v="Continental, Italian, Mexican"/>
    <n v="750"/>
    <s v="Indian Rupees(Rs.)"/>
    <x v="1"/>
    <x v="1"/>
    <s v="Yes"/>
    <n v="2"/>
    <n v="1.3667099E-2"/>
    <n v="10.25032425"/>
    <x v="19"/>
    <x v="3"/>
    <x v="377"/>
  </r>
  <r>
    <x v="1535"/>
    <s v="Handi X-Press"/>
    <n v="1"/>
    <x v="7"/>
    <s v="Gurgaon"/>
    <s v="Shop 4, Housing Board Complex, Saraswati Vihar, Chakarpur, MG Road, Gurgaon"/>
    <s v="North Indian, Chinese, Mughlai"/>
    <n v="550"/>
    <s v="Indian Rupees(Rs.)"/>
    <x v="1"/>
    <x v="1"/>
    <s v="No"/>
    <n v="1"/>
    <n v="1.3667099E-2"/>
    <n v="7.5169044500000002"/>
    <x v="12"/>
    <x v="3"/>
    <x v="450"/>
  </r>
  <r>
    <x v="1536"/>
    <s v="Ion Club &amp; Dining Lounge"/>
    <n v="1"/>
    <x v="7"/>
    <s v="Gurgaon"/>
    <s v="12/14, UGF, JMD Arcade Mall, MG Road, Gurgaon"/>
    <s v="Continental, North Indian, Mughlai, Chinese"/>
    <n v="1800"/>
    <s v="Indian Rupees(Rs.)"/>
    <x v="0"/>
    <x v="0"/>
    <s v="No"/>
    <n v="2"/>
    <n v="1.3667099E-2"/>
    <n v="24.600778200000001"/>
    <x v="24"/>
    <x v="3"/>
    <x v="66"/>
  </r>
  <r>
    <x v="1537"/>
    <s v="Komachi"/>
    <n v="1"/>
    <x v="7"/>
    <s v="Gurgaon"/>
    <s v="TF 3A/3B/3C, 3rd Floor, MGF Plaza Mall, MG Road, Gurgaon"/>
    <s v="Japanese"/>
    <n v="1200"/>
    <s v="Indian Rupees(Rs.)"/>
    <x v="0"/>
    <x v="0"/>
    <s v="No"/>
    <n v="2"/>
    <n v="1.3667099E-2"/>
    <n v="16.4005188"/>
    <x v="12"/>
    <x v="3"/>
    <x v="47"/>
  </r>
  <r>
    <x v="1538"/>
    <s v="Mehfil-e-Handi"/>
    <n v="1"/>
    <x v="7"/>
    <s v="Gurgaon"/>
    <s v="634, Saraswati Vihar, Chakarpur, MG Road, Gurgaon"/>
    <s v="North Indian, Chinese, Mughlai"/>
    <n v="400"/>
    <s v="Indian Rupees(Rs.)"/>
    <x v="1"/>
    <x v="0"/>
    <s v="No"/>
    <n v="1"/>
    <n v="1.3667099E-2"/>
    <n v="5.4668396000000001"/>
    <x v="25"/>
    <x v="3"/>
    <x v="57"/>
  </r>
  <r>
    <x v="1539"/>
    <s v="Mezbaan's"/>
    <n v="1"/>
    <x v="7"/>
    <s v="Gurgaon"/>
    <s v="SCO 20, Housing Board Shopping Complex, Saraswati Vihar, Near Union Bank, MG Road, Gurgaon"/>
    <s v="North Indian, Mughlai, Chinese"/>
    <n v="600"/>
    <s v="Indian Rupees(Rs.)"/>
    <x v="1"/>
    <x v="0"/>
    <s v="No"/>
    <n v="1"/>
    <n v="1.3667099E-2"/>
    <n v="8.2002594000000002"/>
    <x v="27"/>
    <x v="3"/>
    <x v="592"/>
  </r>
  <r>
    <x v="1540"/>
    <s v="Mini Mahal Delux"/>
    <n v="1"/>
    <x v="7"/>
    <s v="Gurgaon"/>
    <s v="217-A, 2nd Floor, City Center Mall, MG Road, Gurgaon"/>
    <s v="North Indian, Chinese"/>
    <n v="1200"/>
    <s v="Indian Rupees(Rs.)"/>
    <x v="0"/>
    <x v="0"/>
    <s v="No"/>
    <n v="2"/>
    <n v="1.3667099E-2"/>
    <n v="16.4005188"/>
    <x v="25"/>
    <x v="3"/>
    <x v="587"/>
  </r>
  <r>
    <x v="1541"/>
    <s v="Pita Pan"/>
    <n v="1"/>
    <x v="7"/>
    <s v="Gurgaon"/>
    <s v="4-B, Food Court, 3rd Floor, MGF Metropolitan Mall, MG Road, Gurgaon"/>
    <s v="Arabian, Lebanese"/>
    <n v="600"/>
    <s v="Indian Rupees(Rs.)"/>
    <x v="1"/>
    <x v="1"/>
    <s v="No"/>
    <n v="1"/>
    <n v="1.3667099E-2"/>
    <n v="8.2002594000000002"/>
    <x v="13"/>
    <x v="3"/>
    <x v="605"/>
  </r>
  <r>
    <x v="1542"/>
    <s v="SBar Club &amp; Lounge"/>
    <n v="1"/>
    <x v="7"/>
    <s v="Gurgaon"/>
    <s v="1-4, Lower Ground Floor, Grand Mall, MG Road, Gurgaon"/>
    <s v="Finger Food"/>
    <n v="2200"/>
    <s v="Indian Rupees(Rs.)"/>
    <x v="0"/>
    <x v="0"/>
    <s v="No"/>
    <n v="3"/>
    <n v="1.3667099E-2"/>
    <n v="30.067617800000001"/>
    <x v="13"/>
    <x v="3"/>
    <x v="40"/>
  </r>
  <r>
    <x v="1543"/>
    <s v="China Club"/>
    <n v="1"/>
    <x v="7"/>
    <s v="Gurgaon"/>
    <s v="Lobby Level, Tower C, Global Business Park, MG Road, Gurgaon"/>
    <s v="Chinese, Asian"/>
    <n v="2000"/>
    <s v="Indian Rupees(Rs.)"/>
    <x v="1"/>
    <x v="0"/>
    <s v="No"/>
    <n v="3"/>
    <n v="1.3667099E-2"/>
    <n v="27.334198000000001"/>
    <x v="10"/>
    <x v="2"/>
    <x v="606"/>
  </r>
  <r>
    <x v="1544"/>
    <s v="Coriander Leaf"/>
    <n v="1"/>
    <x v="7"/>
    <s v="Gurgaon"/>
    <s v="Ground Floor, Vatika Triangle, Sushant Lok 1, Behind DT City Center, MG Road, Gurgaon"/>
    <s v="Mughlai, Pakistani, North Indian"/>
    <n v="1600"/>
    <s v="Indian Rupees(Rs.)"/>
    <x v="0"/>
    <x v="1"/>
    <s v="No"/>
    <n v="2"/>
    <n v="1.3667099E-2"/>
    <n v="21.867358400000001"/>
    <x v="10"/>
    <x v="2"/>
    <x v="348"/>
  </r>
  <r>
    <x v="1545"/>
    <s v="Doughlicious"/>
    <n v="1"/>
    <x v="7"/>
    <s v="Gurgaon"/>
    <s v="Global Business Park, Ground Floor, Tower B, MG Road, Gurgaon"/>
    <s v="Bakery, Desserts, Fast Food"/>
    <n v="550"/>
    <s v="Indian Rupees(Rs.)"/>
    <x v="1"/>
    <x v="1"/>
    <s v="No"/>
    <n v="1"/>
    <n v="1.3667099E-2"/>
    <n v="7.5169044500000002"/>
    <x v="7"/>
    <x v="2"/>
    <x v="377"/>
  </r>
  <r>
    <x v="1546"/>
    <s v="FreshMenu"/>
    <n v="1"/>
    <x v="7"/>
    <s v="Gurgaon"/>
    <s v="MG Road, Gurgaon"/>
    <s v="Italian, Chinese, Continental, Thai, Mediterranean, Lebanese"/>
    <n v="600"/>
    <s v="Indian Rupees(Rs.)"/>
    <x v="1"/>
    <x v="1"/>
    <s v="No"/>
    <n v="1"/>
    <n v="1.3667099E-2"/>
    <n v="8.2002594000000002"/>
    <x v="11"/>
    <x v="2"/>
    <x v="212"/>
  </r>
  <r>
    <x v="1547"/>
    <s v="L'Angoor"/>
    <n v="1"/>
    <x v="7"/>
    <s v="Gurgaon"/>
    <s v="Lobby Level, Tower C, Global Business Park, MG Road, Gurgaon"/>
    <s v="American, Seafood, Italian, Japanese, Thai"/>
    <n v="2500"/>
    <s v="Indian Rupees(Rs.)"/>
    <x v="0"/>
    <x v="0"/>
    <s v="No"/>
    <n v="3"/>
    <n v="1.3667099E-2"/>
    <n v="34.167747499999997"/>
    <x v="20"/>
    <x v="2"/>
    <x v="65"/>
  </r>
  <r>
    <x v="1548"/>
    <s v="The Cakelicious Factory"/>
    <n v="1"/>
    <x v="7"/>
    <s v="Gurgaon"/>
    <s v="2nd Floor, Opposite Metro Pillar 57, Shanti Complex, Sikandarpur Market, MG Road, Gurgaon"/>
    <s v="Bakery, Desserts, Fast Food"/>
    <n v="200"/>
    <s v="Indian Rupees(Rs.)"/>
    <x v="1"/>
    <x v="1"/>
    <s v="No"/>
    <n v="1"/>
    <n v="1.3667099E-2"/>
    <n v="2.7334198000000001"/>
    <x v="7"/>
    <x v="2"/>
    <x v="421"/>
  </r>
  <r>
    <x v="1549"/>
    <s v="Green's"/>
    <n v="1"/>
    <x v="7"/>
    <s v="Gurgaon"/>
    <s v="SCO 23, Housing Board Shopping Complex, Saraswati Vihar, MG Road, Gurgaon"/>
    <s v="Chinese, North Indian, South Indian, Street Food"/>
    <n v="350"/>
    <s v="Indian Rupees(Rs.)"/>
    <x v="1"/>
    <x v="1"/>
    <s v="No"/>
    <n v="1"/>
    <n v="1.3667099E-2"/>
    <n v="4.7834846500000001"/>
    <x v="31"/>
    <x v="5"/>
    <x v="239"/>
  </r>
  <r>
    <x v="1550"/>
    <s v="New Zaika"/>
    <n v="1"/>
    <x v="7"/>
    <s v="Gurgaon"/>
    <s v="IFFCO Chowk, MG Road, Gurgaon"/>
    <s v="North Indian, Chinese"/>
    <n v="600"/>
    <s v="Indian Rupees(Rs.)"/>
    <x v="1"/>
    <x v="0"/>
    <s v="No"/>
    <n v="1"/>
    <n v="1.3667099E-2"/>
    <n v="8.2002594000000002"/>
    <x v="23"/>
    <x v="5"/>
    <x v="53"/>
  </r>
  <r>
    <x v="1551"/>
    <s v="Love Is Cakes"/>
    <n v="1"/>
    <x v="7"/>
    <s v="Gurgaon"/>
    <s v="MG Road, Gurgaon"/>
    <s v="Bakery"/>
    <n v="600"/>
    <s v="Indian Rupees(Rs.)"/>
    <x v="1"/>
    <x v="1"/>
    <s v="No"/>
    <n v="1"/>
    <n v="1.3667099E-2"/>
    <n v="8.2002594000000002"/>
    <x v="15"/>
    <x v="1"/>
    <x v="387"/>
  </r>
  <r>
    <x v="1552"/>
    <s v="Costa Coffee"/>
    <n v="1"/>
    <x v="7"/>
    <s v="Gurgaon"/>
    <s v="Ground Floor, MGF Mega City Mall, MG Road, Gurgaon"/>
    <s v="Cafe"/>
    <n v="600"/>
    <s v="Indian Rupees(Rs.)"/>
    <x v="1"/>
    <x v="0"/>
    <s v="No"/>
    <n v="1"/>
    <n v="1.3667099E-2"/>
    <n v="8.2002594000000002"/>
    <x v="16"/>
    <x v="3"/>
    <x v="239"/>
  </r>
  <r>
    <x v="1553"/>
    <s v="Uforia"/>
    <n v="1"/>
    <x v="7"/>
    <s v="Gurgaon"/>
    <s v="2nd Floor, MGF Mega City Mall, MG Road, Gurgaon"/>
    <s v="Continental, Asian, North Indian, Italian"/>
    <n v="1500"/>
    <s v="Indian Rupees(Rs.)"/>
    <x v="0"/>
    <x v="0"/>
    <s v="No"/>
    <n v="2"/>
    <n v="1.3667099E-2"/>
    <n v="20.5006485"/>
    <x v="20"/>
    <x v="2"/>
    <x v="449"/>
  </r>
  <r>
    <x v="1554"/>
    <s v="Vapour Pub &amp; Brewery"/>
    <n v="1"/>
    <x v="7"/>
    <s v="Gurgaon"/>
    <s v="2nd Floor, MGF Mega City Mall, MG Road, Gurgaon"/>
    <s v="Finger Food, Continental, North Indian, Italian, Chinese"/>
    <n v="1500"/>
    <s v="Indian Rupees(Rs.)"/>
    <x v="1"/>
    <x v="0"/>
    <s v="No"/>
    <n v="2"/>
    <n v="1.3667099E-2"/>
    <n v="20.5006485"/>
    <x v="11"/>
    <x v="2"/>
    <x v="607"/>
  </r>
  <r>
    <x v="1555"/>
    <s v="Pirates of Grill"/>
    <n v="1"/>
    <x v="7"/>
    <s v="Gurgaon"/>
    <s v="Ground Floor, MGF Mega City Mall, MG Road, Gurgaon"/>
    <s v="North Indian, Continental, Mughlai, Asian"/>
    <n v="2000"/>
    <s v="Indian Rupees(Rs.)"/>
    <x v="0"/>
    <x v="0"/>
    <s v="No"/>
    <n v="3"/>
    <n v="1.3667099E-2"/>
    <n v="27.334198000000001"/>
    <x v="15"/>
    <x v="1"/>
    <x v="608"/>
  </r>
  <r>
    <x v="1556"/>
    <s v="Barista Creme Lavazza"/>
    <n v="1"/>
    <x v="7"/>
    <s v="Gurgaon"/>
    <s v="Lower Ground Floor, MGF Metropolis Mall, MG Road, Gurgaon"/>
    <s v="Cafe"/>
    <n v="650"/>
    <s v="Indian Rupees(Rs.)"/>
    <x v="1"/>
    <x v="0"/>
    <s v="No"/>
    <n v="1"/>
    <n v="1.3667099E-2"/>
    <n v="8.8836143500000002"/>
    <x v="12"/>
    <x v="3"/>
    <x v="40"/>
  </r>
  <r>
    <x v="1557"/>
    <s v="Frozen Adda"/>
    <n v="1"/>
    <x v="7"/>
    <s v="Gurgaon"/>
    <s v="Food Court, 2nd Floor, MGF Metropolis Mall, MG Road, Gurgaon"/>
    <s v="Ice Cream, Desserts"/>
    <n v="350"/>
    <s v="Indian Rupees(Rs.)"/>
    <x v="1"/>
    <x v="0"/>
    <s v="No"/>
    <n v="1"/>
    <n v="1.3667099E-2"/>
    <n v="4.7834846500000001"/>
    <x v="9"/>
    <x v="3"/>
    <x v="27"/>
  </r>
  <r>
    <x v="1558"/>
    <s v="McDonald's"/>
    <n v="1"/>
    <x v="7"/>
    <s v="Gurgaon"/>
    <s v="MGF Metropolis Mall, MG Road, Gurgaon"/>
    <s v="Fast Food, Burger"/>
    <n v="500"/>
    <s v="Indian Rupees(Rs.)"/>
    <x v="1"/>
    <x v="0"/>
    <s v="No"/>
    <n v="1"/>
    <n v="1.3667099E-2"/>
    <n v="6.8335495000000002"/>
    <x v="12"/>
    <x v="3"/>
    <x v="48"/>
  </r>
  <r>
    <x v="1559"/>
    <s v="Mr Idli Xpress"/>
    <n v="1"/>
    <x v="7"/>
    <s v="Gurgaon"/>
    <s v="LG-33, Lower Ground Floor, MGF Metropolis Mall, MG Road, Gurgaon"/>
    <s v="South Indian, Chinese"/>
    <n v="450"/>
    <s v="Indian Rupees(Rs.)"/>
    <x v="1"/>
    <x v="0"/>
    <s v="No"/>
    <n v="1"/>
    <n v="1.3667099E-2"/>
    <n v="6.1501945500000001"/>
    <x v="24"/>
    <x v="3"/>
    <x v="472"/>
  </r>
  <r>
    <x v="1560"/>
    <s v="buí©no"/>
    <n v="1"/>
    <x v="7"/>
    <s v="Gurgaon"/>
    <s v="2nd Floor, Near Lifestyle, MGF Metropolis Mall, MG Road, Gurgaon"/>
    <s v="Cafe, American, Desserts, Italian, Bakery"/>
    <n v="650"/>
    <s v="Indian Rupees(Rs.)"/>
    <x v="1"/>
    <x v="1"/>
    <s v="No"/>
    <n v="1"/>
    <n v="1.3667099E-2"/>
    <n v="8.8836143500000002"/>
    <x v="11"/>
    <x v="2"/>
    <x v="238"/>
  </r>
  <r>
    <x v="1561"/>
    <s v="Starbucks"/>
    <n v="1"/>
    <x v="7"/>
    <s v="Gurgaon"/>
    <s v="Upper Ground Floor, MGF Metropolis Mall, MG Road, Gurgaon"/>
    <s v="Cafe"/>
    <n v="700"/>
    <s v="Indian Rupees(Rs.)"/>
    <x v="1"/>
    <x v="0"/>
    <s v="No"/>
    <n v="1"/>
    <n v="1.3667099E-2"/>
    <n v="9.5669693000000002"/>
    <x v="20"/>
    <x v="2"/>
    <x v="163"/>
  </r>
  <r>
    <x v="1562"/>
    <s v="Al Kabab"/>
    <n v="1"/>
    <x v="7"/>
    <s v="Gurgaon"/>
    <s v="9, Food Court, 3rd Floor, MGF Metropolitan Mall, MG Road, Gurgaon"/>
    <s v="North Indian, Mughlai"/>
    <n v="800"/>
    <s v="Indian Rupees(Rs.)"/>
    <x v="1"/>
    <x v="1"/>
    <s v="No"/>
    <n v="2"/>
    <n v="1.3667099E-2"/>
    <n v="10.9336792"/>
    <x v="27"/>
    <x v="3"/>
    <x v="58"/>
  </r>
  <r>
    <x v="1563"/>
    <s v="Bangkok 1"/>
    <n v="1"/>
    <x v="7"/>
    <s v="Gurgaon"/>
    <s v="FC-10B, 3rd Floor, MGF Metropolitan Mall, MG Road, Gurgaon"/>
    <s v="Thai"/>
    <n v="550"/>
    <s v="Indian Rupees(Rs.)"/>
    <x v="1"/>
    <x v="0"/>
    <s v="No"/>
    <n v="1"/>
    <n v="1.3667099E-2"/>
    <n v="7.5169044500000002"/>
    <x v="16"/>
    <x v="3"/>
    <x v="35"/>
  </r>
  <r>
    <x v="1564"/>
    <s v="Barista"/>
    <n v="1"/>
    <x v="7"/>
    <s v="Gurgaon"/>
    <s v="Ground Floor, MGF Metropolitan Mall, MG Road, Gurgaon"/>
    <s v="Cafe"/>
    <n v="650"/>
    <s v="Indian Rupees(Rs.)"/>
    <x v="1"/>
    <x v="1"/>
    <s v="No"/>
    <n v="1"/>
    <n v="1.3667099E-2"/>
    <n v="8.8836143500000002"/>
    <x v="19"/>
    <x v="3"/>
    <x v="47"/>
  </r>
  <r>
    <x v="1565"/>
    <s v="Cafe Cravings"/>
    <n v="1"/>
    <x v="7"/>
    <s v="Gurgaon"/>
    <s v="Shop 22, MGF Metropolitan Mall, MG Road, Gurgaon"/>
    <s v="Cafe, Italian"/>
    <n v="600"/>
    <s v="Indian Rupees(Rs.)"/>
    <x v="1"/>
    <x v="0"/>
    <s v="No"/>
    <n v="1"/>
    <n v="1.3667099E-2"/>
    <n v="8.2002594000000002"/>
    <x v="19"/>
    <x v="3"/>
    <x v="34"/>
  </r>
  <r>
    <x v="1566"/>
    <s v="Hello Sichuan"/>
    <n v="1"/>
    <x v="7"/>
    <s v="Gurgaon"/>
    <s v="3rd Floor, Food Court, MGF Metropolitan Mall, MG Road, Gurgaon"/>
    <s v="Chinese"/>
    <n v="750"/>
    <s v="Indian Rupees(Rs.)"/>
    <x v="1"/>
    <x v="0"/>
    <s v="No"/>
    <n v="2"/>
    <n v="1.3667099E-2"/>
    <n v="10.25032425"/>
    <x v="22"/>
    <x v="3"/>
    <x v="586"/>
  </r>
  <r>
    <x v="1567"/>
    <s v="McDonald's"/>
    <n v="1"/>
    <x v="7"/>
    <s v="Gurgaon"/>
    <s v="Ground Floor, MGF Metropolitan Mall, MG Road, Gurgaon"/>
    <s v="Fast Food, Burger"/>
    <n v="500"/>
    <s v="Indian Rupees(Rs.)"/>
    <x v="1"/>
    <x v="1"/>
    <s v="No"/>
    <n v="1"/>
    <n v="1.3667099E-2"/>
    <n v="6.8335495000000002"/>
    <x v="19"/>
    <x v="3"/>
    <x v="609"/>
  </r>
  <r>
    <x v="1568"/>
    <s v="Rajasthali"/>
    <n v="1"/>
    <x v="7"/>
    <s v="Gurgaon"/>
    <s v="3rd Floor, MGF Metropolitan Mall, MG Road, Gurgaon"/>
    <s v="Gujarati, Rajasthani"/>
    <n v="750"/>
    <s v="Indian Rupees(Rs.)"/>
    <x v="0"/>
    <x v="0"/>
    <s v="No"/>
    <n v="2"/>
    <n v="1.3667099E-2"/>
    <n v="10.25032425"/>
    <x v="22"/>
    <x v="3"/>
    <x v="610"/>
  </r>
  <r>
    <x v="1569"/>
    <s v="Street Foods by Punjab Grill"/>
    <n v="1"/>
    <x v="7"/>
    <s v="Gurgaon"/>
    <s v="3rd Floor, Food Court, MGF Metropolitan Mall, MG Road, Gurgaon"/>
    <s v="Street Food, North Indian"/>
    <n v="700"/>
    <s v="Indian Rupees(Rs.)"/>
    <x v="1"/>
    <x v="1"/>
    <s v="No"/>
    <n v="1"/>
    <n v="1.3667099E-2"/>
    <n v="9.5669693000000002"/>
    <x v="24"/>
    <x v="3"/>
    <x v="592"/>
  </r>
  <r>
    <x v="1570"/>
    <s v="Subway"/>
    <n v="1"/>
    <x v="7"/>
    <s v="Gurgaon"/>
    <s v="Shop 4A, 3rd Floor, Food Court, MGF Metropolitan Mall, MG Road, Gurgaon"/>
    <s v="American, Fast Food, Salad, Healthy Food"/>
    <n v="500"/>
    <s v="Indian Rupees(Rs.)"/>
    <x v="1"/>
    <x v="1"/>
    <s v="No"/>
    <n v="1"/>
    <n v="1.3667099E-2"/>
    <n v="6.8335495000000002"/>
    <x v="16"/>
    <x v="3"/>
    <x v="386"/>
  </r>
  <r>
    <x v="1571"/>
    <s v="Tibb's Frankie"/>
    <n v="1"/>
    <x v="7"/>
    <s v="Gurgaon"/>
    <s v="Food Court, 3rd Floor, MGF Metropolitan Mall, MG Road, Gurgaon"/>
    <s v="Fast Food"/>
    <n v="350"/>
    <s v="Indian Rupees(Rs.)"/>
    <x v="1"/>
    <x v="0"/>
    <s v="No"/>
    <n v="1"/>
    <n v="1.3667099E-2"/>
    <n v="4.7834846500000001"/>
    <x v="19"/>
    <x v="3"/>
    <x v="18"/>
  </r>
  <r>
    <x v="1572"/>
    <s v="Tunday Kababi Dastarkhwan-e-Awadh"/>
    <n v="1"/>
    <x v="7"/>
    <s v="Gurgaon"/>
    <s v="3rd Floor, MGF Metropolitan Mall, MG Road, Gurgaon"/>
    <s v="Mughlai, North Indian"/>
    <n v="700"/>
    <s v="Indian Rupees(Rs.)"/>
    <x v="1"/>
    <x v="0"/>
    <s v="No"/>
    <n v="1"/>
    <n v="1.3667099E-2"/>
    <n v="9.5669693000000002"/>
    <x v="13"/>
    <x v="3"/>
    <x v="40"/>
  </r>
  <r>
    <x v="1573"/>
    <s v="Dunkin' Donuts"/>
    <n v="1"/>
    <x v="7"/>
    <s v="Gurgaon"/>
    <s v="3rd Floor, MGF Metropolitan Mall, MG Road, Gurgaon"/>
    <s v="Burger, Desserts, Fast Food"/>
    <n v="600"/>
    <s v="Indian Rupees(Rs.)"/>
    <x v="1"/>
    <x v="1"/>
    <s v="No"/>
    <n v="1"/>
    <n v="1.3667099E-2"/>
    <n v="8.2002594000000002"/>
    <x v="11"/>
    <x v="2"/>
    <x v="56"/>
  </r>
  <r>
    <x v="1574"/>
    <s v="Haldiram's"/>
    <n v="1"/>
    <x v="7"/>
    <s v="Gurgaon"/>
    <s v="3rd Floor, MGF Metropolitan Mall, MG Road, Gurgaon"/>
    <s v="North Indian, South Indian, Chinese, Street Food, Fast Food, Mithai, Desserts"/>
    <n v="600"/>
    <s v="Indian Rupees(Rs.)"/>
    <x v="1"/>
    <x v="0"/>
    <s v="No"/>
    <n v="1"/>
    <n v="1.3667099E-2"/>
    <n v="8.2002594000000002"/>
    <x v="7"/>
    <x v="2"/>
    <x v="366"/>
  </r>
  <r>
    <x v="1575"/>
    <s v="Keventers"/>
    <n v="1"/>
    <x v="7"/>
    <s v="Gurgaon"/>
    <s v="3rd Floor, Opposite PVR Cinemas, MGF Metropolitan Mall, MG Road, Gurgaon"/>
    <s v="Beverages"/>
    <n v="400"/>
    <s v="Indian Rupees(Rs.)"/>
    <x v="1"/>
    <x v="0"/>
    <s v="No"/>
    <n v="1"/>
    <n v="1.3667099E-2"/>
    <n v="5.4668396000000001"/>
    <x v="7"/>
    <x v="2"/>
    <x v="523"/>
  </r>
  <r>
    <x v="1576"/>
    <s v="Khaaja Chowk"/>
    <n v="1"/>
    <x v="7"/>
    <s v="Gurgaon"/>
    <s v="3rd Floor, MGF Metropolitan Mall, MG Road, Gurgaon"/>
    <s v="North Indian, Mughlai, South Indian, Rajasthani, Street Food"/>
    <n v="1000"/>
    <s v="Indian Rupees(Rs.)"/>
    <x v="0"/>
    <x v="1"/>
    <s v="No"/>
    <n v="2"/>
    <n v="1.3667099E-2"/>
    <n v="13.667099"/>
    <x v="7"/>
    <x v="2"/>
    <x v="194"/>
  </r>
  <r>
    <x v="1577"/>
    <s v="Phantom"/>
    <n v="1"/>
    <x v="7"/>
    <s v="Gurgaon"/>
    <s v="Shop 48 &amp; 49, 2nd Floor , MGF Metropolitan, MG Road, Gurgaon"/>
    <s v="North Indian, Continental, Chinese"/>
    <n v="1500"/>
    <s v="Indian Rupees(Rs.)"/>
    <x v="0"/>
    <x v="0"/>
    <s v="No"/>
    <n v="2"/>
    <n v="1.3667099E-2"/>
    <n v="20.5006485"/>
    <x v="20"/>
    <x v="2"/>
    <x v="588"/>
  </r>
  <r>
    <x v="1578"/>
    <s v="Sage"/>
    <n v="1"/>
    <x v="7"/>
    <s v="Gurgaon"/>
    <s v="Food Court, MGF Metropolitan Mall, MG Road, Gurgaon"/>
    <s v="Pizza, Italian"/>
    <n v="900"/>
    <s v="Indian Rupees(Rs.)"/>
    <x v="1"/>
    <x v="0"/>
    <s v="No"/>
    <n v="2"/>
    <n v="1.3667099E-2"/>
    <n v="12.3003891"/>
    <x v="20"/>
    <x v="2"/>
    <x v="389"/>
  </r>
  <r>
    <x v="1579"/>
    <s v="TGI Friday's"/>
    <n v="1"/>
    <x v="7"/>
    <s v="Gurgaon"/>
    <s v="Ground Floor, MGF Metropolitan Mall, MG Road, Gurgaon"/>
    <s v="American, Tex-Mex"/>
    <n v="2500"/>
    <s v="Indian Rupees(Rs.)"/>
    <x v="0"/>
    <x v="1"/>
    <s v="No"/>
    <n v="3"/>
    <n v="1.3667099E-2"/>
    <n v="34.167747499999997"/>
    <x v="11"/>
    <x v="2"/>
    <x v="611"/>
  </r>
  <r>
    <x v="1580"/>
    <s v="The Belgian Fries Company"/>
    <n v="1"/>
    <x v="7"/>
    <s v="Gurgaon"/>
    <s v="9 A, Food Court, 3rd Floor, MGF Metropolitan Mall, MG Road, Gurgaon"/>
    <s v="European, American, Street Food"/>
    <n v="400"/>
    <s v="Indian Rupees(Rs.)"/>
    <x v="1"/>
    <x v="1"/>
    <s v="No"/>
    <n v="1"/>
    <n v="1.3667099E-2"/>
    <n v="5.4668396000000001"/>
    <x v="11"/>
    <x v="2"/>
    <x v="239"/>
  </r>
  <r>
    <x v="1581"/>
    <s v="The Grills King"/>
    <n v="1"/>
    <x v="7"/>
    <s v="Gurgaon"/>
    <s v="Shop 1-5, Ground Floor, MGF Metropolitan Mall, MG Road, Gurgaon"/>
    <s v="North Indian, Chinese, Continental"/>
    <n v="1400"/>
    <s v="Indian Rupees(Rs.)"/>
    <x v="0"/>
    <x v="0"/>
    <s v="No"/>
    <n v="2"/>
    <n v="1.3667099E-2"/>
    <n v="19.1339386"/>
    <x v="10"/>
    <x v="2"/>
    <x v="612"/>
  </r>
  <r>
    <x v="1582"/>
    <s v="Chicago Pizza"/>
    <n v="1"/>
    <x v="7"/>
    <s v="Gurgaon"/>
    <s v="FC-08B, Food Court, 3rd Floor, MGF Metropolitan, MG Road, Gurgaon"/>
    <s v="Pizza"/>
    <n v="600"/>
    <s v="Indian Rupees(Rs.)"/>
    <x v="1"/>
    <x v="0"/>
    <s v="No"/>
    <n v="1"/>
    <n v="1.3667099E-2"/>
    <n v="8.2002594000000002"/>
    <x v="31"/>
    <x v="5"/>
    <x v="15"/>
  </r>
  <r>
    <x v="1583"/>
    <s v="Suburbia - The Empire"/>
    <n v="1"/>
    <x v="7"/>
    <s v="Gurgaon"/>
    <s v="2nd Floor, MGF Metropolitan Mall, MG Road, Gurgaon"/>
    <s v="Continental, European, North Indian"/>
    <n v="1800"/>
    <s v="Indian Rupees(Rs.)"/>
    <x v="0"/>
    <x v="0"/>
    <s v="No"/>
    <n v="2"/>
    <n v="1.3667099E-2"/>
    <n v="24.600778200000001"/>
    <x v="26"/>
    <x v="5"/>
    <x v="476"/>
  </r>
  <r>
    <x v="1584"/>
    <s v="Viva Hyderabad"/>
    <n v="1"/>
    <x v="7"/>
    <s v="Gurgaon"/>
    <s v="Food Court, 3rd Floor, MGF Metropolitan Mall"/>
    <s v="Biryani, North Indian"/>
    <n v="600"/>
    <s v="Indian Rupees(Rs.)"/>
    <x v="1"/>
    <x v="1"/>
    <s v="No"/>
    <n v="1"/>
    <n v="1.3667099E-2"/>
    <n v="8.2002594000000002"/>
    <x v="31"/>
    <x v="5"/>
    <x v="54"/>
  </r>
  <r>
    <x v="1585"/>
    <s v="Queens Cafí©"/>
    <n v="1"/>
    <x v="7"/>
    <s v="Gurgaon"/>
    <s v="R3-B, 3rd Floor, MGF Metropolitan Mall, MG Road, Gurgaon"/>
    <s v="Cafe, North Indian"/>
    <n v="900"/>
    <s v="Indian Rupees(Rs.)"/>
    <x v="0"/>
    <x v="0"/>
    <s v="No"/>
    <n v="2"/>
    <n v="1.3667099E-2"/>
    <n v="12.3003891"/>
    <x v="4"/>
    <x v="1"/>
    <x v="522"/>
  </r>
  <r>
    <x v="1586"/>
    <s v="Cafe Coffee Day"/>
    <n v="1"/>
    <x v="7"/>
    <s v="Gurgaon"/>
    <s v="23, Ground Floor, Ninex City Mart Mall, Sohna Road, Gurgaon"/>
    <s v="Cafe"/>
    <n v="450"/>
    <s v="Indian Rupees(Rs.)"/>
    <x v="1"/>
    <x v="0"/>
    <s v="No"/>
    <n v="1"/>
    <n v="1.3667099E-2"/>
    <n v="6.1501945500000001"/>
    <x v="16"/>
    <x v="3"/>
    <x v="54"/>
  </r>
  <r>
    <x v="1587"/>
    <s v="FOA - The Flavours of Arabia"/>
    <n v="1"/>
    <x v="7"/>
    <s v="Gurgaon"/>
    <s v="3rd Floor, Ninex City Mart Mall, Sohna Road, Gurgaon"/>
    <s v="Lebanese, North Indian"/>
    <n v="1500"/>
    <s v="Indian Rupees(Rs.)"/>
    <x v="0"/>
    <x v="1"/>
    <s v="No"/>
    <n v="2"/>
    <n v="1.3667099E-2"/>
    <n v="20.5006485"/>
    <x v="19"/>
    <x v="3"/>
    <x v="590"/>
  </r>
  <r>
    <x v="1588"/>
    <s v="A1"/>
    <n v="1"/>
    <x v="7"/>
    <s v="Gurgaon"/>
    <s v="4/9, Ratan Garden, New Colony Mor, Old Railway Road, Gurgaon"/>
    <s v="Biryani"/>
    <n v="200"/>
    <s v="Indian Rupees(Rs.)"/>
    <x v="1"/>
    <x v="0"/>
    <s v="No"/>
    <n v="1"/>
    <n v="1.3667099E-2"/>
    <n v="2.7334198000000001"/>
    <x v="9"/>
    <x v="3"/>
    <x v="519"/>
  </r>
  <r>
    <x v="1589"/>
    <s v="Apni Rasoi"/>
    <n v="1"/>
    <x v="7"/>
    <s v="Gurgaon"/>
    <s v="Shop 301-302, Opposite Apna Enclave, Old Railway Road, Gurgaon"/>
    <s v="North Indian"/>
    <n v="400"/>
    <s v="Indian Rupees(Rs.)"/>
    <x v="1"/>
    <x v="0"/>
    <s v="No"/>
    <n v="1"/>
    <n v="1.3667099E-2"/>
    <n v="5.4668396000000001"/>
    <x v="22"/>
    <x v="3"/>
    <x v="519"/>
  </r>
  <r>
    <x v="1590"/>
    <s v="DBDN Deena Meat Vala"/>
    <n v="1"/>
    <x v="7"/>
    <s v="Gurgaon"/>
    <s v="Shop 105, Old Jail Market, Shivaji Nagar, Old Gurgaon, Sector 11, Near Sector 37, Gurgaon"/>
    <s v="North Indian"/>
    <n v="500"/>
    <s v="Indian Rupees(Rs.)"/>
    <x v="1"/>
    <x v="0"/>
    <s v="No"/>
    <n v="1"/>
    <n v="1.3667099E-2"/>
    <n v="6.8335495000000002"/>
    <x v="12"/>
    <x v="3"/>
    <x v="27"/>
  </r>
  <r>
    <x v="1591"/>
    <s v="Deep Chicken Corner"/>
    <n v="1"/>
    <x v="7"/>
    <s v="Gurgaon"/>
    <s v="Shop 7, Palika Bazar, Near New Colony More, Old Railway Road, Gurgaon"/>
    <s v="North Indian"/>
    <n v="500"/>
    <s v="Indian Rupees(Rs.)"/>
    <x v="1"/>
    <x v="0"/>
    <s v="No"/>
    <n v="1"/>
    <n v="1.3667099E-2"/>
    <n v="6.8335495000000002"/>
    <x v="12"/>
    <x v="3"/>
    <x v="238"/>
  </r>
  <r>
    <x v="1592"/>
    <s v="Dilli Rasoi"/>
    <n v="1"/>
    <x v="7"/>
    <s v="Gurgaon"/>
    <s v="B-386, Ratan Garden, New Colony Mor, Old Railway Road, Gurgaon"/>
    <s v="North Indian, Mughlai, Chinese"/>
    <n v="700"/>
    <s v="Indian Rupees(Rs.)"/>
    <x v="1"/>
    <x v="0"/>
    <s v="No"/>
    <n v="1"/>
    <n v="1.3667099E-2"/>
    <n v="9.5669693000000002"/>
    <x v="12"/>
    <x v="3"/>
    <x v="239"/>
  </r>
  <r>
    <x v="1593"/>
    <s v="French Omelette"/>
    <n v="1"/>
    <x v="7"/>
    <s v="Gurgaon"/>
    <s v="New Colony More, Old Railway Road, Gurgaon"/>
    <s v="Fast Food"/>
    <n v="100"/>
    <s v="Indian Rupees(Rs.)"/>
    <x v="1"/>
    <x v="0"/>
    <s v="No"/>
    <n v="1"/>
    <n v="1.3667099E-2"/>
    <n v="1.3667099"/>
    <x v="12"/>
    <x v="3"/>
    <x v="32"/>
  </r>
  <r>
    <x v="1594"/>
    <s v="Green Chick Chop"/>
    <n v="1"/>
    <x v="7"/>
    <s v="Gurgaon"/>
    <s v="Opposite Bhim Nagar Aryan Hospital, Shivpuri, Old Railway Road, Gurgaon"/>
    <s v="Raw Meats, North Indian, Fast Food"/>
    <n v="350"/>
    <s v="Indian Rupees(Rs.)"/>
    <x v="1"/>
    <x v="0"/>
    <s v="No"/>
    <n v="1"/>
    <n v="1.3667099E-2"/>
    <n v="4.7834846500000001"/>
    <x v="22"/>
    <x v="3"/>
    <x v="27"/>
  </r>
  <r>
    <x v="1595"/>
    <s v="Hangout Cafe"/>
    <n v="1"/>
    <x v="7"/>
    <s v="Gurgaon"/>
    <s v="16 C, Opposite Lady of Fatima Convent School, New Colony, Old Railway Road, Gurgaon"/>
    <s v="Fast Food, Chinese"/>
    <n v="200"/>
    <s v="Indian Rupees(Rs.)"/>
    <x v="1"/>
    <x v="1"/>
    <s v="No"/>
    <n v="1"/>
    <n v="1.3667099E-2"/>
    <n v="2.7334198000000001"/>
    <x v="19"/>
    <x v="3"/>
    <x v="523"/>
  </r>
  <r>
    <x v="1596"/>
    <s v="Hari Om Rasoi"/>
    <n v="1"/>
    <x v="7"/>
    <s v="Gurgaon"/>
    <s v="Main Madanpuri Road, Gali 5, Old Railway Road, Gurgaon"/>
    <s v="North Indian"/>
    <n v="400"/>
    <s v="Indian Rupees(Rs.)"/>
    <x v="1"/>
    <x v="0"/>
    <s v="No"/>
    <n v="1"/>
    <n v="1.3667099E-2"/>
    <n v="5.4668396000000001"/>
    <x v="12"/>
    <x v="3"/>
    <x v="333"/>
  </r>
  <r>
    <x v="1597"/>
    <s v="Harish Phulwari"/>
    <n v="1"/>
    <x v="7"/>
    <s v="Gurgaon"/>
    <s v="Sohna Chowk, Old Railway Road, Gurgaon"/>
    <s v="North Indian, South Indian, Fast Food, Street Food, Mithai"/>
    <n v="600"/>
    <s v="Indian Rupees(Rs.)"/>
    <x v="1"/>
    <x v="0"/>
    <s v="No"/>
    <n v="1"/>
    <n v="1.3667099E-2"/>
    <n v="8.2002594000000002"/>
    <x v="13"/>
    <x v="3"/>
    <x v="519"/>
  </r>
  <r>
    <x v="1598"/>
    <s v="Hotel Rajvanshi Restaurant"/>
    <n v="1"/>
    <x v="7"/>
    <s v="Gurgaon"/>
    <s v="Hotel Rajvanshi, Near DSD College, Old Railway Road, Gurgaon"/>
    <s v="North Indian, Chinese"/>
    <n v="600"/>
    <s v="Indian Rupees(Rs.)"/>
    <x v="1"/>
    <x v="0"/>
    <s v="No"/>
    <n v="1"/>
    <n v="1.3667099E-2"/>
    <n v="8.2002594000000002"/>
    <x v="16"/>
    <x v="3"/>
    <x v="39"/>
  </r>
  <r>
    <x v="1599"/>
    <s v="Jagdish Vaishno Dhaba"/>
    <n v="1"/>
    <x v="7"/>
    <s v="Gurgaon"/>
    <s v="Opposite Gurgaon Dreams, Old Railway Road, Gurgaon"/>
    <s v="North Indian"/>
    <n v="150"/>
    <s v="Indian Rupees(Rs.)"/>
    <x v="1"/>
    <x v="0"/>
    <s v="No"/>
    <n v="1"/>
    <n v="1.3667099E-2"/>
    <n v="2.05006485"/>
    <x v="13"/>
    <x v="3"/>
    <x v="29"/>
  </r>
  <r>
    <x v="1600"/>
    <s v="JVR Jayka"/>
    <n v="1"/>
    <x v="7"/>
    <s v="Gurgaon"/>
    <s v="Opposite Gurgaon Dreamz, Old Railway Road, Gurgaon"/>
    <s v="North Indian"/>
    <n v="200"/>
    <s v="Indian Rupees(Rs.)"/>
    <x v="1"/>
    <x v="0"/>
    <s v="No"/>
    <n v="1"/>
    <n v="1.3667099E-2"/>
    <n v="2.7334198000000001"/>
    <x v="22"/>
    <x v="3"/>
    <x v="27"/>
  </r>
  <r>
    <x v="1601"/>
    <s v="Kaza"/>
    <n v="1"/>
    <x v="7"/>
    <s v="Gurgaon"/>
    <s v="Near Sector 4 &amp; 5 Chowk, Opposite Sneh Hospital, Old Railway Road, Gurgaon"/>
    <s v="North Indian, Mughlai, South Indian, Chinese"/>
    <n v="1000"/>
    <s v="Indian Rupees(Rs.)"/>
    <x v="0"/>
    <x v="0"/>
    <s v="No"/>
    <n v="2"/>
    <n v="1.3667099E-2"/>
    <n v="13.667099"/>
    <x v="13"/>
    <x v="3"/>
    <x v="39"/>
  </r>
  <r>
    <x v="1602"/>
    <s v="Knight Delight Kafe"/>
    <n v="1"/>
    <x v="7"/>
    <s v="Gurgaon"/>
    <s v="17, Shyam Palace, Baba Prakash Puri Chowk, Old Railway Road, Gurgaon"/>
    <s v="Fast Food, Chinese"/>
    <n v="500"/>
    <s v="Indian Rupees(Rs.)"/>
    <x v="1"/>
    <x v="1"/>
    <s v="No"/>
    <n v="1"/>
    <n v="1.3667099E-2"/>
    <n v="6.8335495000000002"/>
    <x v="24"/>
    <x v="3"/>
    <x v="29"/>
  </r>
  <r>
    <x v="1603"/>
    <s v="Ko Jitters"/>
    <n v="1"/>
    <x v="7"/>
    <s v="Gurgaon"/>
    <s v="P-4, Circular Road, New Colony, Old Railway Road, Gurgaon"/>
    <s v="Fast Food, Beverages"/>
    <n v="450"/>
    <s v="Indian Rupees(Rs.)"/>
    <x v="1"/>
    <x v="0"/>
    <s v="No"/>
    <n v="1"/>
    <n v="1.3667099E-2"/>
    <n v="6.1501945500000001"/>
    <x v="9"/>
    <x v="3"/>
    <x v="22"/>
  </r>
  <r>
    <x v="1604"/>
    <s v="Laajawab Chaap Express"/>
    <n v="1"/>
    <x v="7"/>
    <s v="Gurgaon"/>
    <s v="Circular Road, New Colony, Old Railway Road, Gurgaon"/>
    <s v="North Indian"/>
    <n v="250"/>
    <s v="Indian Rupees(Rs.)"/>
    <x v="1"/>
    <x v="0"/>
    <s v="No"/>
    <n v="1"/>
    <n v="1.3667099E-2"/>
    <n v="3.4167747500000001"/>
    <x v="13"/>
    <x v="3"/>
    <x v="30"/>
  </r>
  <r>
    <x v="1605"/>
    <s v="Laddu Gopal"/>
    <n v="1"/>
    <x v="7"/>
    <s v="Gurgaon"/>
    <s v="727, Bhim Nagar, Old Railway Road, Gurgaon"/>
    <s v="North Indian, South Indian, Chinese"/>
    <n v="400"/>
    <s v="Indian Rupees(Rs.)"/>
    <x v="1"/>
    <x v="0"/>
    <s v="No"/>
    <n v="1"/>
    <n v="1.3667099E-2"/>
    <n v="5.4668396000000001"/>
    <x v="9"/>
    <x v="3"/>
    <x v="40"/>
  </r>
  <r>
    <x v="1606"/>
    <s v="Mini's Royal Cafe"/>
    <n v="1"/>
    <x v="7"/>
    <s v="Gurgaon"/>
    <s v="Krishna Colony Corner, Near Taneja Hospital, New Colony, Old Railway Road, Gurgaon"/>
    <s v="North Indian, Chinese"/>
    <n v="500"/>
    <s v="Indian Rupees(Rs.)"/>
    <x v="1"/>
    <x v="0"/>
    <s v="No"/>
    <n v="1"/>
    <n v="1.3667099E-2"/>
    <n v="6.8335495000000002"/>
    <x v="16"/>
    <x v="3"/>
    <x v="36"/>
  </r>
  <r>
    <x v="1607"/>
    <s v="Pakwan"/>
    <n v="1"/>
    <x v="7"/>
    <s v="Gurgaon"/>
    <s v="164/11, Shivpuri, Old Railway Road, Gurgaon"/>
    <s v="North Indian, Chinese"/>
    <n v="400"/>
    <s v="Indian Rupees(Rs.)"/>
    <x v="1"/>
    <x v="1"/>
    <s v="No"/>
    <n v="1"/>
    <n v="1.3667099E-2"/>
    <n v="5.4668396000000001"/>
    <x v="19"/>
    <x v="3"/>
    <x v="218"/>
  </r>
  <r>
    <x v="1608"/>
    <s v="Patiala"/>
    <n v="1"/>
    <x v="7"/>
    <s v="Gurgaon"/>
    <s v="16-F, Madanpuri Road, New Colony, Old Railway Road, Gurgaon"/>
    <s v="Mughlai, Chinese"/>
    <n v="600"/>
    <s v="Indian Rupees(Rs.)"/>
    <x v="1"/>
    <x v="0"/>
    <s v="No"/>
    <n v="1"/>
    <n v="1.3667099E-2"/>
    <n v="8.2002594000000002"/>
    <x v="19"/>
    <x v="3"/>
    <x v="141"/>
  </r>
  <r>
    <x v="1609"/>
    <s v="Pind Balluchi"/>
    <n v="1"/>
    <x v="7"/>
    <s v="Gurgaon"/>
    <s v="204/1/13, Dhobi Ghat, Subash Nagar, Old Railway Road, Gurgaon"/>
    <s v="North Indian, Mughlai"/>
    <n v="800"/>
    <s v="Indian Rupees(Rs.)"/>
    <x v="1"/>
    <x v="1"/>
    <s v="No"/>
    <n v="2"/>
    <n v="1.3667099E-2"/>
    <n v="10.9336792"/>
    <x v="27"/>
    <x v="3"/>
    <x v="24"/>
  </r>
  <r>
    <x v="1610"/>
    <s v="Pizza Man"/>
    <n v="1"/>
    <x v="7"/>
    <s v="Gurgaon"/>
    <s v="Opposite Sector 7, Huda Market, Old Railway Road, Gurgaon"/>
    <s v="Pizza, Fast Food"/>
    <n v="400"/>
    <s v="Indian Rupees(Rs.)"/>
    <x v="1"/>
    <x v="0"/>
    <s v="No"/>
    <n v="1"/>
    <n v="1.3667099E-2"/>
    <n v="5.4668396000000001"/>
    <x v="22"/>
    <x v="3"/>
    <x v="26"/>
  </r>
  <r>
    <x v="1611"/>
    <s v="Punjabi Dhani"/>
    <n v="1"/>
    <x v="7"/>
    <s v="Gurgaon"/>
    <s v="220/11, Near Aryan Hospital, Old Railway Road, Gurgaon"/>
    <s v="North Indian"/>
    <n v="700"/>
    <s v="Indian Rupees(Rs.)"/>
    <x v="1"/>
    <x v="0"/>
    <s v="No"/>
    <n v="1"/>
    <n v="1.3667099E-2"/>
    <n v="9.5669693000000002"/>
    <x v="12"/>
    <x v="3"/>
    <x v="39"/>
  </r>
  <r>
    <x v="1612"/>
    <s v="Raju Halwai"/>
    <n v="1"/>
    <x v="7"/>
    <s v="Gurgaon"/>
    <s v="Shop 49, Gali 6, Main Madanpuri Road, Laxmi Bazar, Old Railway Road, Gurgaon"/>
    <s v="North Indian"/>
    <n v="450"/>
    <s v="Indian Rupees(Rs.)"/>
    <x v="1"/>
    <x v="0"/>
    <s v="No"/>
    <n v="1"/>
    <n v="1.3667099E-2"/>
    <n v="6.1501945500000001"/>
    <x v="13"/>
    <x v="3"/>
    <x v="32"/>
  </r>
  <r>
    <x v="1613"/>
    <s v="Rupa Tikki Wala And Caterers"/>
    <n v="1"/>
    <x v="7"/>
    <s v="Gurgaon"/>
    <s v="Old Railway Road, Gurgaon"/>
    <s v="Street Food"/>
    <n v="150"/>
    <s v="Indian Rupees(Rs.)"/>
    <x v="1"/>
    <x v="0"/>
    <s v="No"/>
    <n v="1"/>
    <n v="1.3667099E-2"/>
    <n v="2.05006485"/>
    <x v="25"/>
    <x v="3"/>
    <x v="519"/>
  </r>
  <r>
    <x v="1614"/>
    <s v="Samrat The Cake Shoppe"/>
    <n v="1"/>
    <x v="7"/>
    <s v="Gurgaon"/>
    <s v="Sohna Chowk, Old Railway Road, Gurgaon"/>
    <s v="Bakery, Desserts, Fast Food"/>
    <n v="150"/>
    <s v="Indian Rupees(Rs.)"/>
    <x v="1"/>
    <x v="0"/>
    <s v="No"/>
    <n v="1"/>
    <n v="1.3667099E-2"/>
    <n v="2.05006485"/>
    <x v="9"/>
    <x v="3"/>
    <x v="24"/>
  </r>
  <r>
    <x v="1615"/>
    <s v="Samrat"/>
    <n v="1"/>
    <x v="7"/>
    <s v="Gurgaon"/>
    <s v="Sohna Chowk, Old Railway Road, Gurgaon"/>
    <s v="Bakery, Mithai, Fast Food"/>
    <n v="400"/>
    <s v="Indian Rupees(Rs.)"/>
    <x v="1"/>
    <x v="0"/>
    <s v="No"/>
    <n v="1"/>
    <n v="1.3667099E-2"/>
    <n v="5.4668396000000001"/>
    <x v="22"/>
    <x v="3"/>
    <x v="25"/>
  </r>
  <r>
    <x v="1616"/>
    <s v="Sanjha Chula"/>
    <n v="1"/>
    <x v="7"/>
    <s v="Gurgaon"/>
    <s v="Opposite Tirath Ram Hospital, Basai Road, Old Railway Road, Gurgaon"/>
    <s v="North Indian"/>
    <n v="700"/>
    <s v="Indian Rupees(Rs.)"/>
    <x v="1"/>
    <x v="0"/>
    <s v="No"/>
    <n v="1"/>
    <n v="1.3667099E-2"/>
    <n v="9.5669693000000002"/>
    <x v="9"/>
    <x v="3"/>
    <x v="22"/>
  </r>
  <r>
    <x v="1617"/>
    <s v="Silver Crown"/>
    <n v="1"/>
    <x v="7"/>
    <s v="Gurgaon"/>
    <s v="92/9, Near SBI Bank, New Colony, Old Railway Road, Gurgaon"/>
    <s v="North Indian, Chinese, Street Food, Fast Food"/>
    <n v="500"/>
    <s v="Indian Rupees(Rs.)"/>
    <x v="1"/>
    <x v="1"/>
    <s v="No"/>
    <n v="1"/>
    <n v="1.3667099E-2"/>
    <n v="6.8335495000000002"/>
    <x v="28"/>
    <x v="3"/>
    <x v="29"/>
  </r>
  <r>
    <x v="1618"/>
    <s v="Super Bakery"/>
    <n v="1"/>
    <x v="7"/>
    <s v="Gurgaon"/>
    <s v="Near Bank of India, Jacobpura, Old Railway Road, Gurgaon"/>
    <s v="Bakery, Fast Food, Chinese"/>
    <n v="250"/>
    <s v="Indian Rupees(Rs.)"/>
    <x v="1"/>
    <x v="0"/>
    <s v="No"/>
    <n v="1"/>
    <n v="1.3667099E-2"/>
    <n v="3.4167747500000001"/>
    <x v="16"/>
    <x v="3"/>
    <x v="56"/>
  </r>
  <r>
    <x v="1619"/>
    <s v="The Chic"/>
    <n v="1"/>
    <x v="7"/>
    <s v="Gurgaon"/>
    <s v="Shivpuri, Old Railway Road Gurgaon"/>
    <s v="Fast Food"/>
    <n v="200"/>
    <s v="Indian Rupees(Rs.)"/>
    <x v="1"/>
    <x v="0"/>
    <s v="No"/>
    <n v="1"/>
    <n v="1.3667099E-2"/>
    <n v="2.7334198000000001"/>
    <x v="9"/>
    <x v="3"/>
    <x v="43"/>
  </r>
  <r>
    <x v="1620"/>
    <s v="Unique Bus Wales"/>
    <n v="1"/>
    <x v="7"/>
    <s v="Gurgaon"/>
    <s v="Opposite Furniture Height, New Colony, Old Railway Road, Gurgaon"/>
    <s v="Chinese"/>
    <n v="200"/>
    <s v="Indian Rupees(Rs.)"/>
    <x v="1"/>
    <x v="0"/>
    <s v="No"/>
    <n v="1"/>
    <n v="1.3667099E-2"/>
    <n v="2.7334198000000001"/>
    <x v="25"/>
    <x v="3"/>
    <x v="273"/>
  </r>
  <r>
    <x v="1621"/>
    <s v="Dilli 6 Express"/>
    <n v="1"/>
    <x v="7"/>
    <s v="Gurgaon"/>
    <s v="New Colony More, Near Easy Day, Old Railway Road, Gurgaon"/>
    <s v="North Indian, Mughlai"/>
    <n v="550"/>
    <s v="Indian Rupees(Rs.)"/>
    <x v="1"/>
    <x v="0"/>
    <s v="No"/>
    <n v="1"/>
    <n v="1.3667099E-2"/>
    <n v="7.5169044500000002"/>
    <x v="20"/>
    <x v="2"/>
    <x v="239"/>
  </r>
  <r>
    <x v="1622"/>
    <s v="Mangle Di Kulfi"/>
    <n v="1"/>
    <x v="7"/>
    <s v="Gurgaon"/>
    <s v="154-B, New Colony Road, New Colony, Old Railway Road, Gurgaon"/>
    <s v="Ice Cream, Desserts"/>
    <n v="100"/>
    <s v="Indian Rupees(Rs.)"/>
    <x v="1"/>
    <x v="0"/>
    <s v="No"/>
    <n v="1"/>
    <n v="1.3667099E-2"/>
    <n v="1.3667099"/>
    <x v="7"/>
    <x v="2"/>
    <x v="238"/>
  </r>
  <r>
    <x v="1623"/>
    <s v="The Oven Artist"/>
    <n v="1"/>
    <x v="7"/>
    <s v="Gurgaon"/>
    <s v="191, New Colony, Near Old Railway Road, Gurgaon"/>
    <s v="Bakery"/>
    <n v="800"/>
    <s v="Indian Rupees(Rs.)"/>
    <x v="1"/>
    <x v="0"/>
    <s v="No"/>
    <n v="2"/>
    <n v="1.3667099E-2"/>
    <n v="10.9336792"/>
    <x v="20"/>
    <x v="2"/>
    <x v="39"/>
  </r>
  <r>
    <x v="1624"/>
    <s v="Bal Ji Rasoi"/>
    <n v="1"/>
    <x v="7"/>
    <s v="Gurgaon"/>
    <s v="Near IndusInd Bank ATM, Main Madanpuri Road, Old Railway Road, Gurgaon"/>
    <s v="North Indian"/>
    <n v="300"/>
    <s v="Indian Rupees(Rs.)"/>
    <x v="1"/>
    <x v="0"/>
    <s v="No"/>
    <n v="1"/>
    <n v="1.3667099E-2"/>
    <n v="4.1001297000000001"/>
    <x v="14"/>
    <x v="4"/>
    <x v="184"/>
  </r>
  <r>
    <x v="1625"/>
    <s v="Dakshin Bistro"/>
    <n v="1"/>
    <x v="7"/>
    <s v="Gurgaon"/>
    <s v="P-3, Circular Road, Opposite Holy Heart Preparatory School, New Colony, Old Railway Road, Gurgaon"/>
    <s v="South Indian, Biryani"/>
    <n v="600"/>
    <s v="Indian Rupees(Rs.)"/>
    <x v="1"/>
    <x v="0"/>
    <s v="No"/>
    <n v="1"/>
    <n v="1.3667099E-2"/>
    <n v="8.2002594000000002"/>
    <x v="14"/>
    <x v="4"/>
    <x v="184"/>
  </r>
  <r>
    <x v="1626"/>
    <s v="Metro Dhaba"/>
    <n v="1"/>
    <x v="7"/>
    <s v="Gurgaon"/>
    <s v="Sohna Chowk, Old Railway Road, Gurgaon"/>
    <s v="North Indian"/>
    <n v="150"/>
    <s v="Indian Rupees(Rs.)"/>
    <x v="1"/>
    <x v="0"/>
    <s v="No"/>
    <n v="1"/>
    <n v="1.3667099E-2"/>
    <n v="2.05006485"/>
    <x v="14"/>
    <x v="4"/>
    <x v="41"/>
  </r>
  <r>
    <x v="1627"/>
    <s v="Sukhman Food City"/>
    <n v="1"/>
    <x v="7"/>
    <s v="Gurgaon"/>
    <s v="Old Railway Road, Gurgaon"/>
    <s v="North Indian"/>
    <n v="200"/>
    <s v="Indian Rupees(Rs.)"/>
    <x v="1"/>
    <x v="0"/>
    <s v="No"/>
    <n v="1"/>
    <n v="1.3667099E-2"/>
    <n v="2.7334198000000001"/>
    <x v="14"/>
    <x v="4"/>
    <x v="41"/>
  </r>
  <r>
    <x v="1628"/>
    <s v="The Burger Hub"/>
    <n v="1"/>
    <x v="7"/>
    <s v="Gurgaon"/>
    <s v="P-6A, New Colony, Near, Old Railway Road, Gurgaon"/>
    <s v="Burger, Fast Food, Chinese"/>
    <n v="300"/>
    <s v="Indian Rupees(Rs.)"/>
    <x v="1"/>
    <x v="0"/>
    <s v="No"/>
    <n v="1"/>
    <n v="1.3667099E-2"/>
    <n v="4.1001297000000001"/>
    <x v="14"/>
    <x v="4"/>
    <x v="184"/>
  </r>
  <r>
    <x v="1629"/>
    <s v="Pizza Hut Delivery"/>
    <n v="1"/>
    <x v="7"/>
    <s v="Gurgaon"/>
    <s v="11, Ground Floor, Omaxe Gurgaon Mall, Sohna Road, Gurgaon"/>
    <s v="Italian, Pizza, Fast Food"/>
    <n v="800"/>
    <s v="Indian Rupees(Rs.)"/>
    <x v="1"/>
    <x v="1"/>
    <s v="No"/>
    <n v="2"/>
    <n v="1.3667099E-2"/>
    <n v="10.9336792"/>
    <x v="21"/>
    <x v="5"/>
    <x v="234"/>
  </r>
  <r>
    <x v="1630"/>
    <s v="Hot Cherries"/>
    <n v="1"/>
    <x v="7"/>
    <s v="Gurgaon"/>
    <s v="UG-9, Block C, Omaxe Gurgaon Mall, Sohna Road, Gurgaon"/>
    <s v="Bakery"/>
    <n v="400"/>
    <s v="Indian Rupees(Rs.)"/>
    <x v="1"/>
    <x v="0"/>
    <s v="No"/>
    <n v="1"/>
    <n v="1.3667099E-2"/>
    <n v="5.4668396000000001"/>
    <x v="7"/>
    <x v="2"/>
    <x v="581"/>
  </r>
  <r>
    <x v="1631"/>
    <s v="Domino's Pizza"/>
    <n v="1"/>
    <x v="7"/>
    <s v="Gurgaon"/>
    <s v="4-C, Ground Floor, Omaxe Gurgaon Mall, Sohna Road, Gurgaon"/>
    <s v="Pizza, Fast Food"/>
    <n v="700"/>
    <s v="Indian Rupees(Rs.)"/>
    <x v="1"/>
    <x v="0"/>
    <s v="No"/>
    <n v="1"/>
    <n v="1.3667099E-2"/>
    <n v="9.5669693000000002"/>
    <x v="23"/>
    <x v="5"/>
    <x v="175"/>
  </r>
  <r>
    <x v="1632"/>
    <s v="Coldpress Company"/>
    <n v="1"/>
    <x v="7"/>
    <s v="Gurgaon"/>
    <s v="Omaxe Gurgaon Mall Sohna Road, Gurgaon"/>
    <s v="Healthy Food, Juices, Salad, Italian, Continental"/>
    <n v="500"/>
    <s v="Indian Rupees(Rs.)"/>
    <x v="1"/>
    <x v="1"/>
    <s v="No"/>
    <n v="1"/>
    <n v="1.3667099E-2"/>
    <n v="6.8335495000000002"/>
    <x v="15"/>
    <x v="1"/>
    <x v="210"/>
  </r>
  <r>
    <x v="1633"/>
    <s v="Hahn's Kitchen"/>
    <n v="1"/>
    <x v="7"/>
    <s v="Gurgaon"/>
    <s v="One Horizon Centre, Golf Course Road, Gurgaon"/>
    <s v="Korean"/>
    <n v="1800"/>
    <s v="Indian Rupees(Rs.)"/>
    <x v="1"/>
    <x v="0"/>
    <s v="No"/>
    <n v="2"/>
    <n v="1.3667099E-2"/>
    <n v="24.600778200000001"/>
    <x v="12"/>
    <x v="3"/>
    <x v="29"/>
  </r>
  <r>
    <x v="1634"/>
    <s v="Shree Rathnam"/>
    <n v="1"/>
    <x v="7"/>
    <s v="Gurgaon"/>
    <s v="One Horizon Center, Golf Course Road, Gurgaon"/>
    <s v="South Indian, North Indian"/>
    <n v="800"/>
    <s v="Indian Rupees(Rs.)"/>
    <x v="0"/>
    <x v="1"/>
    <s v="No"/>
    <n v="2"/>
    <n v="1.3667099E-2"/>
    <n v="10.9336792"/>
    <x v="19"/>
    <x v="3"/>
    <x v="57"/>
  </r>
  <r>
    <x v="1635"/>
    <s v="Caffe Tonino"/>
    <n v="1"/>
    <x v="7"/>
    <s v="Gurgaon"/>
    <s v="1st Floor, One Horizon Center, Golf Course Road, Gurgaon"/>
    <s v="Italian, Pizza, Cafe"/>
    <n v="1400"/>
    <s v="Indian Rupees(Rs.)"/>
    <x v="1"/>
    <x v="1"/>
    <s v="No"/>
    <n v="2"/>
    <n v="1.3667099E-2"/>
    <n v="19.1339386"/>
    <x v="10"/>
    <x v="2"/>
    <x v="381"/>
  </r>
  <r>
    <x v="1636"/>
    <s v="Carl's Jr."/>
    <n v="1"/>
    <x v="7"/>
    <s v="Gurgaon"/>
    <s v="1st Floor, One Horizon Centre, Golf Course Road, Gurgaon"/>
    <s v="Burger, American, Fast Food"/>
    <n v="650"/>
    <s v="Indian Rupees(Rs.)"/>
    <x v="1"/>
    <x v="1"/>
    <s v="No"/>
    <n v="1"/>
    <n v="1.3667099E-2"/>
    <n v="8.8836143500000002"/>
    <x v="20"/>
    <x v="2"/>
    <x v="55"/>
  </r>
  <r>
    <x v="1637"/>
    <s v="Delhi Club House"/>
    <n v="1"/>
    <x v="7"/>
    <s v="Gurgaon"/>
    <s v="One Horizon Center, Golf Course Road, Gurgaon"/>
    <s v="North Indian, Continental, Asian"/>
    <n v="1700"/>
    <s v="Indian Rupees(Rs.)"/>
    <x v="1"/>
    <x v="0"/>
    <s v="No"/>
    <n v="2"/>
    <n v="1.3667099E-2"/>
    <n v="23.234068300000001"/>
    <x v="18"/>
    <x v="2"/>
    <x v="386"/>
  </r>
  <r>
    <x v="1638"/>
    <s v="GoGourmet"/>
    <n v="1"/>
    <x v="7"/>
    <s v="Gurgaon"/>
    <s v="1st Floor, One Horizon Center, Golf Course Road, Gurgaon"/>
    <s v="Healthy Food, Beverages"/>
    <n v="600"/>
    <s v="Indian Rupees(Rs.)"/>
    <x v="1"/>
    <x v="1"/>
    <s v="No"/>
    <n v="1"/>
    <n v="1.3667099E-2"/>
    <n v="8.2002594000000002"/>
    <x v="11"/>
    <x v="2"/>
    <x v="141"/>
  </r>
  <r>
    <x v="1639"/>
    <s v="Shophouse by Kylin"/>
    <n v="1"/>
    <x v="7"/>
    <s v="Gurgaon"/>
    <s v="T 1-107, One Horizon Centre, Golf Course Road, Gurgaon"/>
    <s v="Japanese, Chinese, Thai"/>
    <n v="1500"/>
    <s v="Indian Rupees(Rs.)"/>
    <x v="0"/>
    <x v="0"/>
    <s v="No"/>
    <n v="2"/>
    <n v="1.3667099E-2"/>
    <n v="20.5006485"/>
    <x v="20"/>
    <x v="2"/>
    <x v="50"/>
  </r>
  <r>
    <x v="1640"/>
    <s v="Starbucks"/>
    <n v="1"/>
    <x v="7"/>
    <s v="Gurgaon"/>
    <s v="Ground Floor, One Horizon Center, Golf Course Road, Gurgaon"/>
    <s v="Cafe"/>
    <n v="700"/>
    <s v="Indian Rupees(Rs.)"/>
    <x v="1"/>
    <x v="0"/>
    <s v="No"/>
    <n v="1"/>
    <n v="1.3667099E-2"/>
    <n v="9.5669693000000002"/>
    <x v="20"/>
    <x v="2"/>
    <x v="273"/>
  </r>
  <r>
    <x v="1641"/>
    <s v="Baskin Robbins"/>
    <n v="1"/>
    <x v="7"/>
    <s v="Gurgaon"/>
    <s v="2-H, Commercial Complex, Opposite Ansal Celebrity Home, Palam Vihar, Gurgaon"/>
    <s v="Ice Cream"/>
    <n v="300"/>
    <s v="Indian Rupees(Rs.)"/>
    <x v="1"/>
    <x v="0"/>
    <s v="No"/>
    <n v="1"/>
    <n v="1.3667099E-2"/>
    <n v="4.1001297000000001"/>
    <x v="13"/>
    <x v="3"/>
    <x v="38"/>
  </r>
  <r>
    <x v="1642"/>
    <s v="Bikaner Sweets &amp; Restaurant"/>
    <n v="1"/>
    <x v="7"/>
    <s v="Gurgaon"/>
    <s v="Shri Ram Mandir Complex, Opposite Celebrity Homes, Palam Vihar, Gurgaon"/>
    <s v="Street Food, North Indian, Mithai"/>
    <n v="350"/>
    <s v="Indian Rupees(Rs.)"/>
    <x v="1"/>
    <x v="0"/>
    <s v="No"/>
    <n v="1"/>
    <n v="1.3667099E-2"/>
    <n v="4.7834846500000001"/>
    <x v="13"/>
    <x v="3"/>
    <x v="23"/>
  </r>
  <r>
    <x v="1643"/>
    <s v="Burger Bites &amp; More"/>
    <n v="1"/>
    <x v="7"/>
    <s v="Gurgaon"/>
    <s v="Shop 5, Annapurna Market, Opposite C2 Block, Palam Vihar, Gurgaon"/>
    <s v="Fast Food, Chinese"/>
    <n v="450"/>
    <s v="Indian Rupees(Rs.)"/>
    <x v="1"/>
    <x v="0"/>
    <s v="No"/>
    <n v="1"/>
    <n v="1.3667099E-2"/>
    <n v="6.1501945500000001"/>
    <x v="22"/>
    <x v="3"/>
    <x v="34"/>
  </r>
  <r>
    <x v="1644"/>
    <s v="Cafí© Gramophone"/>
    <n v="1"/>
    <x v="7"/>
    <s v="Gurgaon"/>
    <s v="UGF-114, C-2, Palam Corporate Plaza, Opposite Palm Tree Hotel, Palam Vihar, Gurgaon"/>
    <s v="Cafe, Fast Food"/>
    <n v="700"/>
    <s v="Indian Rupees(Rs.)"/>
    <x v="1"/>
    <x v="0"/>
    <s v="No"/>
    <n v="1"/>
    <n v="1.3667099E-2"/>
    <n v="9.5669693000000002"/>
    <x v="12"/>
    <x v="3"/>
    <x v="43"/>
  </r>
  <r>
    <x v="1645"/>
    <s v="Chawla Bakers"/>
    <n v="1"/>
    <x v="7"/>
    <s v="Gurgaon"/>
    <s v="6, Dharam Colony, Near Spanish Court, Palam Vihar, Gurgaon"/>
    <s v="Bakery, Street Food"/>
    <n v="200"/>
    <s v="Indian Rupees(Rs.)"/>
    <x v="1"/>
    <x v="0"/>
    <s v="No"/>
    <n v="1"/>
    <n v="1.3667099E-2"/>
    <n v="2.7334198000000001"/>
    <x v="12"/>
    <x v="3"/>
    <x v="238"/>
  </r>
  <r>
    <x v="1646"/>
    <s v="Crust N Cakes"/>
    <n v="1"/>
    <x v="7"/>
    <s v="Gurgaon"/>
    <s v="Palam Vihar, Gurgaon"/>
    <s v="Bakery"/>
    <n v="550"/>
    <s v="Indian Rupees(Rs.)"/>
    <x v="1"/>
    <x v="1"/>
    <s v="No"/>
    <n v="1"/>
    <n v="1.3667099E-2"/>
    <n v="7.5169044500000002"/>
    <x v="12"/>
    <x v="3"/>
    <x v="22"/>
  </r>
  <r>
    <x v="1647"/>
    <s v="Darjeeling Kanchanjanga Momos"/>
    <n v="1"/>
    <x v="7"/>
    <s v="Gurgaon"/>
    <s v="Shop 2, G Block, Behind Ansal Plaza Mall, Palam Vihar, Gurgaon"/>
    <s v="Chinese, Fast Food"/>
    <n v="200"/>
    <s v="Indian Rupees(Rs.)"/>
    <x v="1"/>
    <x v="0"/>
    <s v="No"/>
    <n v="1"/>
    <n v="1.3667099E-2"/>
    <n v="2.7334198000000001"/>
    <x v="22"/>
    <x v="3"/>
    <x v="519"/>
  </r>
  <r>
    <x v="1648"/>
    <s v="Desserts 83"/>
    <n v="1"/>
    <x v="7"/>
    <s v="Gurgaon"/>
    <s v="K 1466 Ansal, Palam Vihar, Gurgaon"/>
    <s v="Desserts"/>
    <n v="200"/>
    <s v="Indian Rupees(Rs.)"/>
    <x v="1"/>
    <x v="0"/>
    <s v="No"/>
    <n v="1"/>
    <n v="1.3667099E-2"/>
    <n v="2.7334198000000001"/>
    <x v="12"/>
    <x v="3"/>
    <x v="25"/>
  </r>
  <r>
    <x v="1649"/>
    <s v="Express Kitchen"/>
    <n v="1"/>
    <x v="7"/>
    <s v="Gurgaon"/>
    <s v="Palam Vihar, Gurgaon"/>
    <s v="North Indian, Chinese"/>
    <n v="600"/>
    <s v="Indian Rupees(Rs.)"/>
    <x v="1"/>
    <x v="0"/>
    <s v="No"/>
    <n v="1"/>
    <n v="1.3667099E-2"/>
    <n v="8.2002594000000002"/>
    <x v="22"/>
    <x v="3"/>
    <x v="519"/>
  </r>
  <r>
    <x v="1650"/>
    <s v="Giani's"/>
    <n v="1"/>
    <x v="7"/>
    <s v="Gurgaon"/>
    <s v="Shop 3, Shri Ram Mandir Complex, Palam Vihar, Gurgaon"/>
    <s v="Ice Cream, Desserts"/>
    <n v="400"/>
    <s v="Indian Rupees(Rs.)"/>
    <x v="1"/>
    <x v="0"/>
    <s v="No"/>
    <n v="1"/>
    <n v="1.3667099E-2"/>
    <n v="5.4668396000000001"/>
    <x v="13"/>
    <x v="3"/>
    <x v="33"/>
  </r>
  <r>
    <x v="1651"/>
    <s v="Hangover"/>
    <n v="1"/>
    <x v="7"/>
    <s v="Gurgaon"/>
    <s v="Near Sector 5, Gol Chakkar, Palam Vihar, Gurgaon"/>
    <s v="North Indian, Chinese"/>
    <n v="800"/>
    <s v="Indian Rupees(Rs.)"/>
    <x v="0"/>
    <x v="0"/>
    <s v="No"/>
    <n v="2"/>
    <n v="1.3667099E-2"/>
    <n v="10.9336792"/>
    <x v="27"/>
    <x v="3"/>
    <x v="24"/>
  </r>
  <r>
    <x v="1652"/>
    <s v="Sangam Sweets"/>
    <n v="1"/>
    <x v="7"/>
    <s v="Gurgaon"/>
    <s v="Opposite H Block, Near OBC Bank, Palam Vihar, Gurgaon"/>
    <s v="Street Food, Mithai, South Indian, North Indian, Chinese"/>
    <n v="250"/>
    <s v="Indian Rupees(Rs.)"/>
    <x v="1"/>
    <x v="1"/>
    <s v="No"/>
    <n v="1"/>
    <n v="1.3667099E-2"/>
    <n v="3.4167747500000001"/>
    <x v="28"/>
    <x v="3"/>
    <x v="23"/>
  </r>
  <r>
    <x v="1653"/>
    <s v="Shree Bikaner Misthan Bhandar"/>
    <n v="1"/>
    <x v="7"/>
    <s v="Gurgaon"/>
    <s v="Opposite B &amp; C Block Gate, Near Spanish Court, Palam Vihar, Gurgaon"/>
    <s v="Mithai, Street Food, Chinese"/>
    <n v="300"/>
    <s v="Indian Rupees(Rs.)"/>
    <x v="1"/>
    <x v="0"/>
    <s v="No"/>
    <n v="1"/>
    <n v="1.3667099E-2"/>
    <n v="4.1001297000000001"/>
    <x v="9"/>
    <x v="3"/>
    <x v="519"/>
  </r>
  <r>
    <x v="1654"/>
    <s v="Shree Shyam Rasoi"/>
    <n v="1"/>
    <x v="7"/>
    <s v="Gurgaon"/>
    <s v="Opposite Power House, Palam Vihar Road, Palam Vihar, Gurgaon"/>
    <s v="North Indian"/>
    <n v="350"/>
    <s v="Indian Rupees(Rs.)"/>
    <x v="1"/>
    <x v="0"/>
    <s v="No"/>
    <n v="1"/>
    <n v="1.3667099E-2"/>
    <n v="4.7834846500000001"/>
    <x v="13"/>
    <x v="3"/>
    <x v="29"/>
  </r>
  <r>
    <x v="1655"/>
    <s v="Swad On Grill"/>
    <n v="1"/>
    <x v="7"/>
    <s v="Gurgaon"/>
    <s v="Shop 1, Near Celebrity Homes, DSOI Club Road, Palam Vihar, Gurgaon"/>
    <s v="Continental, Chinese, North Indian, Mughlai"/>
    <n v="400"/>
    <s v="Indian Rupees(Rs.)"/>
    <x v="1"/>
    <x v="0"/>
    <s v="No"/>
    <n v="1"/>
    <n v="1.3667099E-2"/>
    <n v="5.4668396000000001"/>
    <x v="13"/>
    <x v="3"/>
    <x v="30"/>
  </r>
  <r>
    <x v="1656"/>
    <s v="The Pepper's"/>
    <n v="1"/>
    <x v="7"/>
    <s v="Gurgaon"/>
    <s v="Shop 10, Behind Axis Bank, Palam Vihar, Gurgaon"/>
    <s v="North Indian, Mughlai, Chinese"/>
    <n v="250"/>
    <s v="Indian Rupees(Rs.)"/>
    <x v="1"/>
    <x v="0"/>
    <s v="No"/>
    <n v="1"/>
    <n v="1.3667099E-2"/>
    <n v="3.4167747500000001"/>
    <x v="9"/>
    <x v="3"/>
    <x v="27"/>
  </r>
  <r>
    <x v="1657"/>
    <s v="Anisha Restaurant"/>
    <n v="1"/>
    <x v="7"/>
    <s v="Gurgaon"/>
    <s v="Shop 7, Opposite B Block Power House, Palam Vihar, Gurgaon"/>
    <s v="North Indian, Mughlai"/>
    <n v="400"/>
    <s v="Indian Rupees(Rs.)"/>
    <x v="1"/>
    <x v="0"/>
    <s v="No"/>
    <n v="1"/>
    <n v="1.3667099E-2"/>
    <n v="5.4668396000000001"/>
    <x v="14"/>
    <x v="4"/>
    <x v="41"/>
  </r>
  <r>
    <x v="1658"/>
    <s v="Annapoorna Foods"/>
    <n v="1"/>
    <x v="7"/>
    <s v="Gurgaon"/>
    <s v="A-242, 1st Floor, Block E, Palam Vyapar Kendra, Palam Vihar, Gurgaon"/>
    <s v="North Indian, Mughlai, South Indian"/>
    <n v="600"/>
    <s v="Indian Rupees(Rs.)"/>
    <x v="1"/>
    <x v="0"/>
    <s v="No"/>
    <n v="1"/>
    <n v="1.3667099E-2"/>
    <n v="8.2002594000000002"/>
    <x v="14"/>
    <x v="4"/>
    <x v="41"/>
  </r>
  <r>
    <x v="1659"/>
    <s v="Bakelicious 18"/>
    <n v="1"/>
    <x v="7"/>
    <s v="Gurgaon"/>
    <s v="Celebrity Homes, Palam Vihar, Gurgaon"/>
    <s v="Bakery, Desserts"/>
    <n v="450"/>
    <s v="Indian Rupees(Rs.)"/>
    <x v="1"/>
    <x v="0"/>
    <s v="No"/>
    <n v="1"/>
    <n v="1.3667099E-2"/>
    <n v="6.1501945500000001"/>
    <x v="14"/>
    <x v="4"/>
    <x v="28"/>
  </r>
  <r>
    <x v="1660"/>
    <s v="Bansiwala Bakery"/>
    <n v="1"/>
    <x v="7"/>
    <s v="Gurgaon"/>
    <s v="Shop 2, Sector 5 Chowk, Palam Vihar Road, Palam Vihar, Gurgaon"/>
    <s v="Bakery, Fast Food"/>
    <n v="200"/>
    <s v="Indian Rupees(Rs.)"/>
    <x v="1"/>
    <x v="0"/>
    <s v="No"/>
    <n v="1"/>
    <n v="1.3667099E-2"/>
    <n v="2.7334198000000001"/>
    <x v="14"/>
    <x v="4"/>
    <x v="45"/>
  </r>
  <r>
    <x v="1661"/>
    <s v="Bansiwala Rasoi"/>
    <n v="1"/>
    <x v="7"/>
    <s v="Gurgaon"/>
    <s v="Shop 3, Sector 5 Chowk, Palam Vihar Road, Palam Vihar, Gurgaon"/>
    <s v="Street Food"/>
    <n v="300"/>
    <s v="Indian Rupees(Rs.)"/>
    <x v="1"/>
    <x v="0"/>
    <s v="No"/>
    <n v="1"/>
    <n v="1.3667099E-2"/>
    <n v="4.1001297000000001"/>
    <x v="14"/>
    <x v="4"/>
    <x v="45"/>
  </r>
  <r>
    <x v="1662"/>
    <s v="Bansiwala Sweets"/>
    <n v="1"/>
    <x v="7"/>
    <s v="Gurgaon"/>
    <s v="Sector 5 Chowk, Palam Vihar Road, Palam Vihar, Gurgaon"/>
    <s v="Street Food, Mithai"/>
    <n v="100"/>
    <s v="Indian Rupees(Rs.)"/>
    <x v="1"/>
    <x v="0"/>
    <s v="No"/>
    <n v="1"/>
    <n v="1.3667099E-2"/>
    <n v="1.3667099"/>
    <x v="14"/>
    <x v="4"/>
    <x v="41"/>
  </r>
  <r>
    <x v="1663"/>
    <s v="Best Pizza Hut"/>
    <n v="1"/>
    <x v="7"/>
    <s v="Gurgaon"/>
    <s v="Mian Bajghera Road, Opposite Durga Sweets, Palam Vihar, Gurgaon"/>
    <s v="Fast Food"/>
    <n v="350"/>
    <s v="Indian Rupees(Rs.)"/>
    <x v="1"/>
    <x v="0"/>
    <s v="No"/>
    <n v="1"/>
    <n v="1.3667099E-2"/>
    <n v="4.7834846500000001"/>
    <x v="14"/>
    <x v="4"/>
    <x v="45"/>
  </r>
  <r>
    <x v="1664"/>
    <s v="Bikaner Sweets &amp; Restaurant"/>
    <n v="1"/>
    <x v="7"/>
    <s v="Gurgaon"/>
    <s v="Bajgehara Road, New Palam Vihar, Near Palam Vihar, Gurgaon"/>
    <s v="North Indian, Street Food, Mithai"/>
    <n v="200"/>
    <s v="Indian Rupees(Rs.)"/>
    <x v="1"/>
    <x v="0"/>
    <s v="No"/>
    <n v="1"/>
    <n v="1.3667099E-2"/>
    <n v="2.7334198000000001"/>
    <x v="14"/>
    <x v="4"/>
    <x v="45"/>
  </r>
  <r>
    <x v="1665"/>
    <s v="Chaska Food Corner"/>
    <n v="1"/>
    <x v="7"/>
    <s v="Gurgaon"/>
    <s v="Shop 1, Bestech Park View Residency Market, Sector 3, Palam Vihar, Gurgaon"/>
    <s v="Chinese, North Indian"/>
    <n v="700"/>
    <s v="Indian Rupees(Rs.)"/>
    <x v="1"/>
    <x v="0"/>
    <s v="No"/>
    <n v="1"/>
    <n v="1.3667099E-2"/>
    <n v="9.5669693000000002"/>
    <x v="14"/>
    <x v="4"/>
    <x v="41"/>
  </r>
  <r>
    <x v="1666"/>
    <s v="Chulha"/>
    <n v="1"/>
    <x v="7"/>
    <s v="Gurgaon"/>
    <s v="346-A, Jade Villas, H Block, Opposite Gold's Gym,  Palam Vihar, Gurgaon"/>
    <s v="North Indian, Mughlai, Awadhi"/>
    <n v="500"/>
    <s v="Indian Rupees(Rs.)"/>
    <x v="1"/>
    <x v="0"/>
    <s v="No"/>
    <n v="1"/>
    <n v="1.3667099E-2"/>
    <n v="6.8335495000000002"/>
    <x v="14"/>
    <x v="4"/>
    <x v="45"/>
  </r>
  <r>
    <x v="1667"/>
    <s v="Dev Restaurant"/>
    <n v="1"/>
    <x v="7"/>
    <s v="Gurgaon"/>
    <s v="Shop 4, Bestech Park View Residency, Palam Vihar, Gurgaon"/>
    <s v="North Indian, Chinese"/>
    <n v="600"/>
    <s v="Indian Rupees(Rs.)"/>
    <x v="1"/>
    <x v="0"/>
    <s v="No"/>
    <n v="1"/>
    <n v="1.3667099E-2"/>
    <n v="8.2002594000000002"/>
    <x v="14"/>
    <x v="4"/>
    <x v="45"/>
  </r>
  <r>
    <x v="1668"/>
    <s v="Dietpoint"/>
    <n v="1"/>
    <x v="7"/>
    <s v="Gurgaon"/>
    <s v="Bajgera Chowk, New Palam Vihar, Near Palam Vihar, Gurgaon"/>
    <s v="Chinese, North Indian"/>
    <n v="600"/>
    <s v="Indian Rupees(Rs.)"/>
    <x v="1"/>
    <x v="0"/>
    <s v="No"/>
    <n v="1"/>
    <n v="1.3667099E-2"/>
    <n v="8.2002594000000002"/>
    <x v="14"/>
    <x v="4"/>
    <x v="45"/>
  </r>
  <r>
    <x v="1669"/>
    <s v="Gautam Bakery"/>
    <n v="1"/>
    <x v="7"/>
    <s v="Gurgaon"/>
    <s v="Opposite Ansal API, Palam Vihar, Gurgaon"/>
    <s v="Bakery, Fast Food"/>
    <n v="150"/>
    <s v="Indian Rupees(Rs.)"/>
    <x v="1"/>
    <x v="0"/>
    <s v="No"/>
    <n v="1"/>
    <n v="1.3667099E-2"/>
    <n v="2.05006485"/>
    <x v="14"/>
    <x v="4"/>
    <x v="45"/>
  </r>
  <r>
    <x v="1670"/>
    <s v="Honey Hot &amp; Spicy"/>
    <n v="1"/>
    <x v="7"/>
    <s v="Gurgaon"/>
    <s v="Bijwasan, Palam Vihar Road, Near Rashan Card Office, Palam Vihar, Gurgaon"/>
    <s v="North Indian, Chinese"/>
    <n v="250"/>
    <s v="Indian Rupees(Rs.)"/>
    <x v="1"/>
    <x v="0"/>
    <s v="No"/>
    <n v="1"/>
    <n v="1.3667099E-2"/>
    <n v="3.4167747500000001"/>
    <x v="14"/>
    <x v="4"/>
    <x v="41"/>
  </r>
  <r>
    <x v="1671"/>
    <s v="Hot &amp; Spicy"/>
    <n v="1"/>
    <x v="7"/>
    <s v="Gurgaon"/>
    <s v="Opposite Mahindra Aura Apartment, New Palam Vihar, Near Palam Vihar, Gurgaon"/>
    <s v="North Indian, Chinese, South Indian, Fast Food"/>
    <n v="450"/>
    <s v="Indian Rupees(Rs.)"/>
    <x v="1"/>
    <x v="0"/>
    <s v="No"/>
    <n v="1"/>
    <n v="1.3667099E-2"/>
    <n v="6.1501945500000001"/>
    <x v="14"/>
    <x v="4"/>
    <x v="45"/>
  </r>
  <r>
    <x v="1672"/>
    <s v="Hot Fork"/>
    <n v="1"/>
    <x v="7"/>
    <s v="Gurgaon"/>
    <s v="C-98, Vyapar Kendra, Palam Vihar, Gurgaon"/>
    <s v="Chinese, Fast Food"/>
    <n v="400"/>
    <s v="Indian Rupees(Rs.)"/>
    <x v="1"/>
    <x v="0"/>
    <s v="No"/>
    <n v="1"/>
    <n v="1.3667099E-2"/>
    <n v="5.4668396000000001"/>
    <x v="14"/>
    <x v="4"/>
    <x v="28"/>
  </r>
  <r>
    <x v="1673"/>
    <s v="Icon Foods"/>
    <n v="1"/>
    <x v="7"/>
    <s v="Gurgaon"/>
    <s v="A-13, Opposite Power House, Main Gurgaon Road, Palam Vihar Extension, Palam Vihar, Gurgaon"/>
    <s v="North Indian, South Indian, Chinese"/>
    <n v="600"/>
    <s v="Indian Rupees(Rs.)"/>
    <x v="1"/>
    <x v="0"/>
    <s v="No"/>
    <n v="1"/>
    <n v="1.3667099E-2"/>
    <n v="8.2002594000000002"/>
    <x v="14"/>
    <x v="4"/>
    <x v="45"/>
  </r>
  <r>
    <x v="1674"/>
    <s v="Indochi Cafe &amp; Restaurant"/>
    <n v="1"/>
    <x v="7"/>
    <s v="Gurgaon"/>
    <s v="G-1, Behind Ansal Plaza Mall, Palam Vihar, Gurgaon"/>
    <s v="North Indian, Mughlai, Chinese"/>
    <n v="400"/>
    <s v="Indian Rupees(Rs.)"/>
    <x v="1"/>
    <x v="0"/>
    <s v="No"/>
    <n v="1"/>
    <n v="1.3667099E-2"/>
    <n v="5.4668396000000001"/>
    <x v="14"/>
    <x v="4"/>
    <x v="41"/>
  </r>
  <r>
    <x v="1675"/>
    <s v="Love to Wish"/>
    <n v="1"/>
    <x v="7"/>
    <s v="Gurgaon"/>
    <s v="Opposite Golds Gym, Near Celebrity Homes, Palam Vihar, Gurgaon"/>
    <s v="Bakery, Desserts"/>
    <n v="200"/>
    <s v="Indian Rupees(Rs.)"/>
    <x v="1"/>
    <x v="0"/>
    <s v="No"/>
    <n v="1"/>
    <n v="1.3667099E-2"/>
    <n v="2.7334198000000001"/>
    <x v="14"/>
    <x v="4"/>
    <x v="28"/>
  </r>
  <r>
    <x v="1676"/>
    <s v="M CríÂme"/>
    <n v="1"/>
    <x v="7"/>
    <s v="Gurgaon"/>
    <s v="K 1407, Palam Vihar, Gurgaon"/>
    <s v="Bakery, Desserts"/>
    <n v="700"/>
    <s v="Indian Rupees(Rs.)"/>
    <x v="1"/>
    <x v="0"/>
    <s v="No"/>
    <n v="1"/>
    <n v="1.3667099E-2"/>
    <n v="9.5669693000000002"/>
    <x v="14"/>
    <x v="4"/>
    <x v="45"/>
  </r>
  <r>
    <x v="1677"/>
    <s v="Mamta Tiffin Service"/>
    <n v="1"/>
    <x v="7"/>
    <s v="Gurgaon"/>
    <s v="Block A, Rajendra Park, Bajghera Road, Near Railway Station, Sector 105, Near Palam Vihar, Palam Vihar, Gurgaon"/>
    <s v="North Indian"/>
    <n v="150"/>
    <s v="Indian Rupees(Rs.)"/>
    <x v="1"/>
    <x v="0"/>
    <s v="No"/>
    <n v="1"/>
    <n v="1.3667099E-2"/>
    <n v="2.05006485"/>
    <x v="14"/>
    <x v="4"/>
    <x v="45"/>
  </r>
  <r>
    <x v="1678"/>
    <s v="Panther Restaurant"/>
    <n v="1"/>
    <x v="7"/>
    <s v="Gurgaon"/>
    <s v="Shop 1, Near Wine Shop, Krishna Chowk, Palam Vihar, Gurgaon Palam Vihar"/>
    <s v="North Indian, Chinese"/>
    <n v="600"/>
    <s v="Indian Rupees(Rs.)"/>
    <x v="1"/>
    <x v="0"/>
    <s v="No"/>
    <n v="1"/>
    <n v="1.3667099E-2"/>
    <n v="8.2002594000000002"/>
    <x v="14"/>
    <x v="4"/>
    <x v="45"/>
  </r>
  <r>
    <x v="1679"/>
    <s v="Pizza King"/>
    <n v="1"/>
    <x v="7"/>
    <s v="Gurgaon"/>
    <s v="2316/31, Chauma Road, Block A, Rajendra Park, Sector 105, Near Palam Vihar, Gurgaon"/>
    <s v="Pizza, Fast Food"/>
    <n v="600"/>
    <s v="Indian Rupees(Rs.)"/>
    <x v="1"/>
    <x v="0"/>
    <s v="No"/>
    <n v="1"/>
    <n v="1.3667099E-2"/>
    <n v="8.2002594000000002"/>
    <x v="14"/>
    <x v="4"/>
    <x v="41"/>
  </r>
  <r>
    <x v="1680"/>
    <s v="Radha Swami Shudh Vaishno Dhaba"/>
    <n v="1"/>
    <x v="7"/>
    <s v="Gurgaon"/>
    <s v="Near Yamaha Showroom, Ashok Vihar, Near, Palam Vihar, Gurgaon"/>
    <s v="North Indian"/>
    <n v="300"/>
    <s v="Indian Rupees(Rs.)"/>
    <x v="1"/>
    <x v="0"/>
    <s v="No"/>
    <n v="1"/>
    <n v="1.3667099E-2"/>
    <n v="4.1001297000000001"/>
    <x v="14"/>
    <x v="4"/>
    <x v="28"/>
  </r>
  <r>
    <x v="1681"/>
    <s v="RD's Authentic Aroma"/>
    <n v="1"/>
    <x v="7"/>
    <s v="Gurgaon"/>
    <s v="Shop 12, 12-A, 14, Block C2, GTM Shopping Arcade, Palam Vihar, Gurgaon"/>
    <s v="North Indian, South Indian, Chinese"/>
    <n v="450"/>
    <s v="Indian Rupees(Rs.)"/>
    <x v="1"/>
    <x v="0"/>
    <s v="No"/>
    <n v="1"/>
    <n v="1.3667099E-2"/>
    <n v="6.1501945500000001"/>
    <x v="14"/>
    <x v="4"/>
    <x v="28"/>
  </r>
  <r>
    <x v="1682"/>
    <s v="Savour"/>
    <n v="1"/>
    <x v="7"/>
    <s v="Gurgaon"/>
    <s v="427, H Block, Palam Vihar, Gurgaon"/>
    <s v="Biryani"/>
    <n v="250"/>
    <s v="Indian Rupees(Rs.)"/>
    <x v="1"/>
    <x v="0"/>
    <s v="No"/>
    <n v="1"/>
    <n v="1.3667099E-2"/>
    <n v="3.4167747500000001"/>
    <x v="14"/>
    <x v="4"/>
    <x v="41"/>
  </r>
  <r>
    <x v="1683"/>
    <s v="Sheetla Dhaba"/>
    <n v="1"/>
    <x v="7"/>
    <s v="Gurgaon"/>
    <s v="Dharma Colony, Opposite ACP Office, Palam Vihar, Gurgaon"/>
    <s v="North Indian"/>
    <n v="400"/>
    <s v="Indian Rupees(Rs.)"/>
    <x v="1"/>
    <x v="0"/>
    <s v="No"/>
    <n v="1"/>
    <n v="1.3667099E-2"/>
    <n v="5.4668396000000001"/>
    <x v="14"/>
    <x v="4"/>
    <x v="45"/>
  </r>
  <r>
    <x v="1684"/>
    <s v="Shree Bikaner Mishthan Bhandar"/>
    <n v="1"/>
    <x v="7"/>
    <s v="Gurgaon"/>
    <s v="Near Sector 5, Ashok Vihar Phase 2, Palam Vihar, Gurgaon"/>
    <s v="Mithai"/>
    <n v="500"/>
    <s v="Indian Rupees(Rs.)"/>
    <x v="1"/>
    <x v="0"/>
    <s v="No"/>
    <n v="1"/>
    <n v="1.3667099E-2"/>
    <n v="6.8335495000000002"/>
    <x v="14"/>
    <x v="4"/>
    <x v="28"/>
  </r>
  <r>
    <x v="1685"/>
    <s v="Shree Shyam Bhojnalaya"/>
    <n v="1"/>
    <x v="7"/>
    <s v="Gurgaon"/>
    <s v="Ashok Vihar Part 2, Near Sector 5 Chowk, Palam Vihar, Gurgaon"/>
    <s v="North Indian"/>
    <n v="350"/>
    <s v="Indian Rupees(Rs.)"/>
    <x v="1"/>
    <x v="0"/>
    <s v="No"/>
    <n v="1"/>
    <n v="1.3667099E-2"/>
    <n v="4.7834846500000001"/>
    <x v="14"/>
    <x v="4"/>
    <x v="184"/>
  </r>
  <r>
    <x v="1686"/>
    <s v="Shristi Happy Eats"/>
    <n v="1"/>
    <x v="7"/>
    <s v="Gurgaon"/>
    <s v="G-1, Behind Ansal Plaza Mall, Palam Vihar, Gurgaon"/>
    <s v="Street Food"/>
    <n v="150"/>
    <s v="Indian Rupees(Rs.)"/>
    <x v="1"/>
    <x v="0"/>
    <s v="No"/>
    <n v="1"/>
    <n v="1.3667099E-2"/>
    <n v="2.05006485"/>
    <x v="14"/>
    <x v="4"/>
    <x v="45"/>
  </r>
  <r>
    <x v="1687"/>
    <s v="Singh Terrace Grill"/>
    <n v="1"/>
    <x v="7"/>
    <s v="Gurgaon"/>
    <s v="C-96/97, 1st Floor, Vyapar Kendra, Palam Vihar, Gurgaon"/>
    <s v="North Indian"/>
    <n v="500"/>
    <s v="Indian Rupees(Rs.)"/>
    <x v="1"/>
    <x v="0"/>
    <s v="No"/>
    <n v="1"/>
    <n v="1.3667099E-2"/>
    <n v="6.8335495000000002"/>
    <x v="14"/>
    <x v="4"/>
    <x v="45"/>
  </r>
  <r>
    <x v="1688"/>
    <s v="Swami Vaishno Dhaba"/>
    <n v="1"/>
    <x v="7"/>
    <s v="Gurgaon"/>
    <s v="Opposite Petrol Pump, Palam Vihar, Gurgaon"/>
    <s v="North Indian"/>
    <n v="300"/>
    <s v="Indian Rupees(Rs.)"/>
    <x v="1"/>
    <x v="0"/>
    <s v="No"/>
    <n v="1"/>
    <n v="1.3667099E-2"/>
    <n v="4.1001297000000001"/>
    <x v="14"/>
    <x v="4"/>
    <x v="45"/>
  </r>
  <r>
    <x v="1689"/>
    <s v="Wah Ji Wah"/>
    <n v="1"/>
    <x v="7"/>
    <s v="Gurgaon"/>
    <s v="Shop 2, Near Park View Apartment, Opposite Palm Tree Hotel, Palam Vihar, Gurgaon"/>
    <s v="North Indian"/>
    <n v="400"/>
    <s v="Indian Rupees(Rs.)"/>
    <x v="1"/>
    <x v="0"/>
    <s v="No"/>
    <n v="1"/>
    <n v="1.3667099E-2"/>
    <n v="5.4668396000000001"/>
    <x v="14"/>
    <x v="4"/>
    <x v="41"/>
  </r>
  <r>
    <x v="1690"/>
    <s v="Cafe 55 - Park Inn"/>
    <n v="1"/>
    <x v="7"/>
    <s v="Gurgaon"/>
    <s v="Park Inn, Sector 15, Gurgaon"/>
    <s v="Continental, North Indian, Chinese"/>
    <n v="1500"/>
    <s v="Indian Rupees(Rs.)"/>
    <x v="0"/>
    <x v="0"/>
    <s v="No"/>
    <n v="2"/>
    <n v="1.3667099E-2"/>
    <n v="20.5006485"/>
    <x v="12"/>
    <x v="3"/>
    <x v="40"/>
  </r>
  <r>
    <x v="1691"/>
    <s v="New Town Lounge &amp; Bar - Park Plaza"/>
    <n v="1"/>
    <x v="7"/>
    <s v="Gurgaon"/>
    <s v="Park Plaza Hotel, B Block, Sushant Lok 1, Sushant Lok, Gurgaon"/>
    <s v="Continental, Finger Food"/>
    <n v="3000"/>
    <s v="Indian Rupees(Rs.)"/>
    <x v="0"/>
    <x v="0"/>
    <s v="No"/>
    <n v="3"/>
    <n v="1.3667099E-2"/>
    <n v="41.001297000000001"/>
    <x v="19"/>
    <x v="3"/>
    <x v="69"/>
  </r>
  <r>
    <x v="1692"/>
    <s v="New Town Pastry Shop - Park Plaza"/>
    <n v="1"/>
    <x v="7"/>
    <s v="Gurgaon"/>
    <s v="Park Plaza Hotel, B Block, Sushant Lok 1, Sushant Lok, Gurgaon"/>
    <s v="Bakery, Desserts"/>
    <n v="1200"/>
    <s v="Indian Rupees(Rs.)"/>
    <x v="1"/>
    <x v="0"/>
    <s v="No"/>
    <n v="2"/>
    <n v="1.3667099E-2"/>
    <n v="16.4005188"/>
    <x v="12"/>
    <x v="3"/>
    <x v="56"/>
  </r>
  <r>
    <x v="1693"/>
    <s v="New Town Cafe - Park Plaza"/>
    <n v="1"/>
    <x v="7"/>
    <s v="Gurgaon"/>
    <s v="Park Plaza Hotel, B Block, Phase 1, Sushant Lok, Gurgaon"/>
    <s v="Continental, American, North Indian, Chinese"/>
    <n v="2200"/>
    <s v="Indian Rupees(Rs.)"/>
    <x v="0"/>
    <x v="0"/>
    <s v="No"/>
    <n v="3"/>
    <n v="1.3667099E-2"/>
    <n v="30.067617800000001"/>
    <x v="11"/>
    <x v="2"/>
    <x v="139"/>
  </r>
  <r>
    <x v="1694"/>
    <s v="The Great Kabab Factory - Park Plaza"/>
    <n v="1"/>
    <x v="7"/>
    <s v="Gurgaon"/>
    <s v="Park Plaza Hotel, B Block, Phase 1, Sushant Lok, Gurgaon"/>
    <s v="North Indian, Mughlai"/>
    <n v="3000"/>
    <s v="Indian Rupees(Rs.)"/>
    <x v="0"/>
    <x v="0"/>
    <s v="No"/>
    <n v="3"/>
    <n v="1.3667099E-2"/>
    <n v="41.001297000000001"/>
    <x v="11"/>
    <x v="2"/>
    <x v="121"/>
  </r>
  <r>
    <x v="1695"/>
    <s v="K2 Restaurant"/>
    <n v="1"/>
    <x v="7"/>
    <s v="Gurgaon"/>
    <s v="3rd Floor, Plaza Mall, MG Road, Gurgaon"/>
    <s v="Korean, Chinese"/>
    <n v="2000"/>
    <s v="Indian Rupees(Rs.)"/>
    <x v="0"/>
    <x v="0"/>
    <s v="No"/>
    <n v="3"/>
    <n v="1.3667099E-2"/>
    <n v="27.334198000000001"/>
    <x v="9"/>
    <x v="3"/>
    <x v="36"/>
  </r>
  <r>
    <x v="1696"/>
    <s v="Angels in my Kitchen"/>
    <n v="1"/>
    <x v="7"/>
    <s v="Gurgaon"/>
    <s v="M-4, Qutab Plaza Market, DLF Phase 1, Gurgaon"/>
    <s v="Bakery, Desserts, Fast Food"/>
    <n v="350"/>
    <s v="Indian Rupees(Rs.)"/>
    <x v="1"/>
    <x v="1"/>
    <s v="No"/>
    <n v="1"/>
    <n v="1.3667099E-2"/>
    <n v="4.7834846500000001"/>
    <x v="13"/>
    <x v="3"/>
    <x v="581"/>
  </r>
  <r>
    <x v="1697"/>
    <s v="Barista"/>
    <n v="1"/>
    <x v="7"/>
    <s v="Gurgaon"/>
    <s v="D1 &amp; 13, Qutub Plaza Market, DLF Phase 1, Gurgaon"/>
    <s v="Cafe"/>
    <n v="650"/>
    <s v="Indian Rupees(Rs.)"/>
    <x v="1"/>
    <x v="0"/>
    <s v="No"/>
    <n v="1"/>
    <n v="1.3667099E-2"/>
    <n v="8.8836143500000002"/>
    <x v="16"/>
    <x v="3"/>
    <x v="236"/>
  </r>
  <r>
    <x v="1698"/>
    <s v="Cafe Coffee Day"/>
    <n v="1"/>
    <x v="7"/>
    <s v="Gurgaon"/>
    <s v="F-13, Qutub Plaza, DLF Phase 1, Gurgaon"/>
    <s v="Cafe"/>
    <n v="450"/>
    <s v="Indian Rupees(Rs.)"/>
    <x v="1"/>
    <x v="0"/>
    <s v="No"/>
    <n v="1"/>
    <n v="1.3667099E-2"/>
    <n v="6.1501945500000001"/>
    <x v="25"/>
    <x v="3"/>
    <x v="238"/>
  </r>
  <r>
    <x v="1699"/>
    <s v="Cafe Naklee"/>
    <n v="1"/>
    <x v="7"/>
    <s v="Gurgaon"/>
    <s v="H-8, Qutab Plaza, DLF Phase 1, Gurgaon"/>
    <s v="Cafe"/>
    <n v="400"/>
    <s v="Indian Rupees(Rs.)"/>
    <x v="1"/>
    <x v="0"/>
    <s v="No"/>
    <n v="1"/>
    <n v="1.3667099E-2"/>
    <n v="5.4668396000000001"/>
    <x v="12"/>
    <x v="3"/>
    <x v="25"/>
  </r>
  <r>
    <x v="1700"/>
    <s v="Chacha's Take Away"/>
    <n v="1"/>
    <x v="7"/>
    <s v="Gurgaon"/>
    <s v="J-12, Qutub Plaza, DLF Phase 1, Gurgaon"/>
    <s v="North Indian, Mughlai"/>
    <n v="700"/>
    <s v="Indian Rupees(Rs.)"/>
    <x v="1"/>
    <x v="1"/>
    <s v="No"/>
    <n v="1"/>
    <n v="1.3667099E-2"/>
    <n v="9.5669693000000002"/>
    <x v="25"/>
    <x v="3"/>
    <x v="273"/>
  </r>
  <r>
    <x v="1701"/>
    <s v="Colonel's Kababz"/>
    <n v="1"/>
    <x v="7"/>
    <s v="Gurgaon"/>
    <s v="N-14, Ground Floor, Qutab Plaza, DLF Phase 1, Gurgaon"/>
    <s v="North Indian, Mughlai"/>
    <n v="900"/>
    <s v="Indian Rupees(Rs.)"/>
    <x v="0"/>
    <x v="1"/>
    <s v="No"/>
    <n v="2"/>
    <n v="1.3667099E-2"/>
    <n v="12.3003891"/>
    <x v="9"/>
    <x v="3"/>
    <x v="592"/>
  </r>
  <r>
    <x v="1702"/>
    <s v="Domino's Pizza"/>
    <n v="1"/>
    <x v="7"/>
    <s v="Gurgaon"/>
    <s v="K-1 &amp; K-13, Ground Floor, DLF Qutub Plaza, DLF Phase 1, Gurgaon"/>
    <s v="Pizza, Fast Food"/>
    <n v="700"/>
    <s v="Indian Rupees(Rs.)"/>
    <x v="1"/>
    <x v="0"/>
    <s v="No"/>
    <n v="1"/>
    <n v="1.3667099E-2"/>
    <n v="9.5669693000000002"/>
    <x v="25"/>
    <x v="3"/>
    <x v="425"/>
  </r>
  <r>
    <x v="1703"/>
    <s v="Green Chick Chop"/>
    <n v="1"/>
    <x v="7"/>
    <s v="Gurgaon"/>
    <s v="H 5, Qutab Plaza Market, DLF Phase 1, Gurgaon"/>
    <s v="Raw Meats, North Indian, Fast Food"/>
    <n v="350"/>
    <s v="Indian Rupees(Rs.)"/>
    <x v="1"/>
    <x v="0"/>
    <s v="No"/>
    <n v="1"/>
    <n v="1.3667099E-2"/>
    <n v="4.7834846500000001"/>
    <x v="25"/>
    <x v="3"/>
    <x v="273"/>
  </r>
  <r>
    <x v="1704"/>
    <s v="Naushi's Kitchenette"/>
    <n v="1"/>
    <x v="7"/>
    <s v="Gurgaon"/>
    <s v="Qutab Plaza, DLF Phase 1, Gurgaon"/>
    <s v="Bakery, Beverages"/>
    <n v="500"/>
    <s v="Indian Rupees(Rs.)"/>
    <x v="1"/>
    <x v="0"/>
    <s v="No"/>
    <n v="1"/>
    <n v="1.3667099E-2"/>
    <n v="6.8335495000000002"/>
    <x v="19"/>
    <x v="3"/>
    <x v="65"/>
  </r>
  <r>
    <x v="1705"/>
    <s v="Sapra Pastry Treat"/>
    <n v="1"/>
    <x v="7"/>
    <s v="Gurgaon"/>
    <s v="H-6, Qutab Plaza, DLF Phase 1, Gurgaon"/>
    <s v="Bakery, Fast Food"/>
    <n v="250"/>
    <s v="Indian Rupees(Rs.)"/>
    <x v="1"/>
    <x v="1"/>
    <s v="No"/>
    <n v="1"/>
    <n v="1.3667099E-2"/>
    <n v="3.4167747500000001"/>
    <x v="9"/>
    <x v="3"/>
    <x v="141"/>
  </r>
  <r>
    <x v="1706"/>
    <s v="Subway"/>
    <n v="1"/>
    <x v="7"/>
    <s v="Gurgaon"/>
    <s v="J-1, Qutab Plaza, DLF Phase 1, Gurgaon"/>
    <s v="American, Fast Food, Salad, Healthy Food"/>
    <n v="500"/>
    <s v="Indian Rupees(Rs.)"/>
    <x v="1"/>
    <x v="1"/>
    <s v="No"/>
    <n v="1"/>
    <n v="1.3667099E-2"/>
    <n v="6.8335495000000002"/>
    <x v="12"/>
    <x v="3"/>
    <x v="334"/>
  </r>
  <r>
    <x v="1707"/>
    <s v="Sunny Sweets"/>
    <n v="1"/>
    <x v="7"/>
    <s v="Gurgaon"/>
    <s v="A 6, Qutab Plaza, DLF Phase 1, Gurgaon"/>
    <s v="Mithai, Street Food"/>
    <n v="200"/>
    <s v="Indian Rupees(Rs.)"/>
    <x v="1"/>
    <x v="0"/>
    <s v="No"/>
    <n v="1"/>
    <n v="1.3667099E-2"/>
    <n v="2.7334198000000001"/>
    <x v="16"/>
    <x v="3"/>
    <x v="51"/>
  </r>
  <r>
    <x v="1708"/>
    <s v="The Healthy Rasoi"/>
    <n v="1"/>
    <x v="7"/>
    <s v="Gurgaon"/>
    <s v="Shop B-5, Qutab Plaza Market, DLF Phase 1, Gurgaon"/>
    <s v="Healthy Food, North Indian, Beverages"/>
    <n v="500"/>
    <s v="Indian Rupees(Rs.)"/>
    <x v="1"/>
    <x v="0"/>
    <s v="No"/>
    <n v="1"/>
    <n v="1.3667099E-2"/>
    <n v="6.8335495000000002"/>
    <x v="11"/>
    <x v="2"/>
    <x v="39"/>
  </r>
  <r>
    <x v="1709"/>
    <s v="Burger King"/>
    <n v="1"/>
    <x v="7"/>
    <s v="Gurgaon"/>
    <s v="Shop 6, Lower Ground Floor, Raheja Mall, Sohna Road, Gurgaon"/>
    <s v="Burger, Fast Food"/>
    <n v="500"/>
    <s v="Indian Rupees(Rs.)"/>
    <x v="1"/>
    <x v="1"/>
    <s v="No"/>
    <n v="1"/>
    <n v="1.3667099E-2"/>
    <n v="6.8335495000000002"/>
    <x v="9"/>
    <x v="3"/>
    <x v="422"/>
  </r>
  <r>
    <x v="1710"/>
    <s v="Hong Kong Express"/>
    <n v="1"/>
    <x v="7"/>
    <s v="Gurgaon"/>
    <s v="2nd Floor, Raheja Mall, Sohna Road, Gurgaon"/>
    <s v="Chinese, Thai"/>
    <n v="700"/>
    <s v="Indian Rupees(Rs.)"/>
    <x v="1"/>
    <x v="1"/>
    <s v="No"/>
    <n v="1"/>
    <n v="1.3667099E-2"/>
    <n v="9.5669693000000002"/>
    <x v="12"/>
    <x v="3"/>
    <x v="189"/>
  </r>
  <r>
    <x v="1711"/>
    <s v="Viva Hyderabad"/>
    <n v="1"/>
    <x v="7"/>
    <s v="Gurgaon"/>
    <s v="Food Court, 3rd Floor, Raheja Mall, Sohna Road, Gurgaon"/>
    <s v="Biryani, North Indian"/>
    <n v="600"/>
    <s v="Indian Rupees(Rs.)"/>
    <x v="1"/>
    <x v="1"/>
    <s v="No"/>
    <n v="1"/>
    <n v="1.3667099E-2"/>
    <n v="8.2002594000000002"/>
    <x v="31"/>
    <x v="5"/>
    <x v="332"/>
  </r>
  <r>
    <x v="1712"/>
    <s v="Cafe Rouge - Ramada"/>
    <n v="1"/>
    <x v="7"/>
    <s v="Gurgaon"/>
    <s v="Ramada Gurgaon Central, Site No.2, Sector 44, Gurgaon"/>
    <s v="North Eastern, Continental, South Indian, Fast Food"/>
    <n v="1500"/>
    <s v="Indian Rupees(Rs.)"/>
    <x v="0"/>
    <x v="0"/>
    <s v="No"/>
    <n v="2"/>
    <n v="1.3667099E-2"/>
    <n v="20.5006485"/>
    <x v="20"/>
    <x v="2"/>
    <x v="613"/>
  </r>
  <r>
    <x v="1713"/>
    <s v="Shamji Sweets"/>
    <n v="1"/>
    <x v="7"/>
    <s v="Gurgaon"/>
    <s v="Sohna Chowk, Near Jama Masjid, Sadar Bazar, Gurgaon"/>
    <s v="Mithai"/>
    <n v="200"/>
    <s v="Indian Rupees(Rs.)"/>
    <x v="1"/>
    <x v="0"/>
    <s v="No"/>
    <n v="1"/>
    <n v="1.3667099E-2"/>
    <n v="2.7334198000000001"/>
    <x v="12"/>
    <x v="3"/>
    <x v="43"/>
  </r>
  <r>
    <x v="1714"/>
    <s v="Sialkoti Vaishno Dhaba"/>
    <n v="1"/>
    <x v="7"/>
    <s v="Gurgaon"/>
    <s v="HPO Chowk, Sadar Bazar, Gurgaon"/>
    <s v="North Indian"/>
    <n v="250"/>
    <s v="Indian Rupees(Rs.)"/>
    <x v="1"/>
    <x v="0"/>
    <s v="No"/>
    <n v="1"/>
    <n v="1.3667099E-2"/>
    <n v="3.4167747500000001"/>
    <x v="13"/>
    <x v="3"/>
    <x v="273"/>
  </r>
  <r>
    <x v="1715"/>
    <s v="Haldiram's"/>
    <n v="1"/>
    <x v="7"/>
    <s v="Gurgaon"/>
    <s v="Ground Floor, Sahara Mall, MG Road, Gurgaon"/>
    <s v="North Indian, South Indian, Chinese, Street Food, Fast Food, Mithai, Desserts"/>
    <n v="600"/>
    <s v="Indian Rupees(Rs.)"/>
    <x v="1"/>
    <x v="0"/>
    <s v="No"/>
    <n v="1"/>
    <n v="1.3667099E-2"/>
    <n v="8.2002594000000002"/>
    <x v="7"/>
    <x v="2"/>
    <x v="614"/>
  </r>
  <r>
    <x v="1716"/>
    <s v="Club Prison"/>
    <n v="1"/>
    <x v="7"/>
    <s v="Gurgaon"/>
    <s v="305 &amp; 306, 3rd Floor, Sahara Mall, MG Road, Gurgaon"/>
    <s v="Finger Food"/>
    <n v="1800"/>
    <s v="Indian Rupees(Rs.)"/>
    <x v="1"/>
    <x v="0"/>
    <s v="No"/>
    <n v="2"/>
    <n v="1.3667099E-2"/>
    <n v="24.600778200000001"/>
    <x v="23"/>
    <x v="5"/>
    <x v="181"/>
  </r>
  <r>
    <x v="1717"/>
    <s v="Maa Bhagwati Tiffins"/>
    <n v="1"/>
    <x v="7"/>
    <s v="Gurgaon"/>
    <s v="Subhash Nagar, Sector 12, Gurgaon"/>
    <s v="North Indian"/>
    <n v="200"/>
    <s v="Indian Rupees(Rs.)"/>
    <x v="1"/>
    <x v="0"/>
    <s v="No"/>
    <n v="1"/>
    <n v="1.3667099E-2"/>
    <n v="2.7334198000000001"/>
    <x v="9"/>
    <x v="3"/>
    <x v="519"/>
  </r>
  <r>
    <x v="1718"/>
    <s v="Spices &amp; Sauces"/>
    <n v="1"/>
    <x v="7"/>
    <s v="Gurgaon"/>
    <s v="City Mark Hotel, Mahavir Chowk, Near Sector 12, Gurgaon"/>
    <s v="North Indian, Continental"/>
    <n v="1500"/>
    <s v="Indian Rupees(Rs.)"/>
    <x v="0"/>
    <x v="0"/>
    <s v="No"/>
    <n v="2"/>
    <n v="1.3667099E-2"/>
    <n v="20.5006485"/>
    <x v="9"/>
    <x v="3"/>
    <x v="26"/>
  </r>
  <r>
    <x v="1719"/>
    <s v="Indian Food Cafe"/>
    <n v="1"/>
    <x v="7"/>
    <s v="Gurgaon"/>
    <s v="Shop 323, Public Tree, Bus Stand Road, Opposite Allahabad Bank, Sector 12, Gurgaon"/>
    <s v="North Indian"/>
    <n v="500"/>
    <s v="Indian Rupees(Rs.)"/>
    <x v="1"/>
    <x v="0"/>
    <s v="No"/>
    <n v="1"/>
    <n v="1.3667099E-2"/>
    <n v="6.8335495000000002"/>
    <x v="14"/>
    <x v="4"/>
    <x v="41"/>
  </r>
  <r>
    <x v="1720"/>
    <s v="Assam Tea Corner"/>
    <n v="1"/>
    <x v="7"/>
    <s v="Gurgaon"/>
    <s v="New Mata Road, Rajiv Colony, Sector 14, Gurgaon"/>
    <s v="Chinese, Street Food"/>
    <n v="150"/>
    <s v="Indian Rupees(Rs.)"/>
    <x v="1"/>
    <x v="0"/>
    <s v="No"/>
    <n v="1"/>
    <n v="1.3667099E-2"/>
    <n v="2.05006485"/>
    <x v="25"/>
    <x v="3"/>
    <x v="22"/>
  </r>
  <r>
    <x v="1721"/>
    <s v="Bakingo"/>
    <n v="1"/>
    <x v="7"/>
    <s v="Gurgaon"/>
    <s v="M-14, Old DLF Colony, Sector 14, Gurgaon, Delhi NCR"/>
    <s v="Bakery"/>
    <n v="400"/>
    <s v="Indian Rupees(Rs.)"/>
    <x v="1"/>
    <x v="0"/>
    <s v="No"/>
    <n v="1"/>
    <n v="1.3667099E-2"/>
    <n v="5.4668396000000001"/>
    <x v="9"/>
    <x v="3"/>
    <x v="519"/>
  </r>
  <r>
    <x v="1722"/>
    <s v="Balaji Sweets &amp; Snacks"/>
    <n v="1"/>
    <x v="7"/>
    <s v="Gurgaon"/>
    <s v="Shop 1, Near Shiv Mandir Chowk, Rajeev Nagar, Sector 14, Gurgaon"/>
    <s v="North Indian, South Indian, Chinese"/>
    <n v="400"/>
    <s v="Indian Rupees(Rs.)"/>
    <x v="1"/>
    <x v="0"/>
    <s v="No"/>
    <n v="1"/>
    <n v="1.3667099E-2"/>
    <n v="5.4668396000000001"/>
    <x v="22"/>
    <x v="3"/>
    <x v="22"/>
  </r>
  <r>
    <x v="1723"/>
    <s v="Baxman Delivers"/>
    <n v="1"/>
    <x v="7"/>
    <s v="Gurgaon"/>
    <s v="Sector 14, Gurgaon"/>
    <s v="North Indian, Chinese, Fast Food, Desserts"/>
    <n v="800"/>
    <s v="Indian Rupees(Rs.)"/>
    <x v="1"/>
    <x v="0"/>
    <s v="No"/>
    <n v="2"/>
    <n v="1.3667099E-2"/>
    <n v="10.9336792"/>
    <x v="22"/>
    <x v="3"/>
    <x v="519"/>
  </r>
  <r>
    <x v="1724"/>
    <s v="Burger Point"/>
    <n v="1"/>
    <x v="7"/>
    <s v="Gurgaon"/>
    <s v="Shop 48, Sector 14, Gurgaon"/>
    <s v="Burger, Fast Food"/>
    <n v="300"/>
    <s v="Indian Rupees(Rs.)"/>
    <x v="1"/>
    <x v="0"/>
    <s v="No"/>
    <n v="1"/>
    <n v="1.3667099E-2"/>
    <n v="4.1001297000000001"/>
    <x v="12"/>
    <x v="3"/>
    <x v="69"/>
  </r>
  <r>
    <x v="1725"/>
    <s v="Burger Xpress"/>
    <n v="1"/>
    <x v="7"/>
    <s v="Gurgaon"/>
    <s v="Shop 140, Main Market, Opposite Hanuman Mandir, Sector 14, Gurgaon"/>
    <s v="Fast Food"/>
    <n v="300"/>
    <s v="Indian Rupees(Rs.)"/>
    <x v="1"/>
    <x v="0"/>
    <s v="No"/>
    <n v="1"/>
    <n v="1.3667099E-2"/>
    <n v="4.1001297000000001"/>
    <x v="13"/>
    <x v="3"/>
    <x v="69"/>
  </r>
  <r>
    <x v="1726"/>
    <s v="Cafe Coffee Day"/>
    <n v="1"/>
    <x v="7"/>
    <s v="Gurgaon"/>
    <s v="SCO 10, Vishal Mega Mart, Sector 14, Gurgaon"/>
    <s v="Cafe"/>
    <n v="450"/>
    <s v="Indian Rupees(Rs.)"/>
    <x v="1"/>
    <x v="0"/>
    <s v="No"/>
    <n v="1"/>
    <n v="1.3667099E-2"/>
    <n v="6.1501945500000001"/>
    <x v="25"/>
    <x v="3"/>
    <x v="54"/>
  </r>
  <r>
    <x v="1727"/>
    <s v="Cake Factory"/>
    <n v="1"/>
    <x v="7"/>
    <s v="Gurgaon"/>
    <s v="450, Bhim Nagar, Near Ram Lila Ground, Sector 14, Gurgaon"/>
    <s v="Bakery, Desserts"/>
    <n v="300"/>
    <s v="Indian Rupees(Rs.)"/>
    <x v="1"/>
    <x v="1"/>
    <s v="No"/>
    <n v="1"/>
    <n v="1.3667099E-2"/>
    <n v="4.1001297000000001"/>
    <x v="16"/>
    <x v="3"/>
    <x v="57"/>
  </r>
  <r>
    <x v="1728"/>
    <s v="Cake Maker"/>
    <n v="1"/>
    <x v="7"/>
    <s v="Gurgaon"/>
    <s v="2322/3, Opposite Air Force School, Ground Floor, Excel House, Old Delhi Road, Near Sector 14, Gurgaon"/>
    <s v="Street Food, Bakery"/>
    <n v="200"/>
    <s v="Indian Rupees(Rs.)"/>
    <x v="1"/>
    <x v="0"/>
    <s v="No"/>
    <n v="1"/>
    <n v="1.3667099E-2"/>
    <n v="2.7334198000000001"/>
    <x v="9"/>
    <x v="3"/>
    <x v="27"/>
  </r>
  <r>
    <x v="1729"/>
    <s v="Captain's Table"/>
    <n v="1"/>
    <x v="7"/>
    <s v="Gurgaon"/>
    <s v="SCF 96, Main Market, Sector 14, Gurgaon"/>
    <s v="Bakery, Desserts"/>
    <n v="200"/>
    <s v="Indian Rupees(Rs.)"/>
    <x v="1"/>
    <x v="0"/>
    <s v="No"/>
    <n v="1"/>
    <n v="1.3667099E-2"/>
    <n v="2.7334198000000001"/>
    <x v="13"/>
    <x v="3"/>
    <x v="236"/>
  </r>
  <r>
    <x v="1730"/>
    <s v="Carpedium"/>
    <n v="1"/>
    <x v="7"/>
    <s v="Gurgaon"/>
    <s v="Shop 94, Huda Market, Sector 14, Gurgaon"/>
    <s v="Bakery, Desserts"/>
    <n v="200"/>
    <s v="Indian Rupees(Rs.)"/>
    <x v="1"/>
    <x v="0"/>
    <s v="No"/>
    <n v="1"/>
    <n v="1.3667099E-2"/>
    <n v="2.7334198000000001"/>
    <x v="13"/>
    <x v="3"/>
    <x v="32"/>
  </r>
  <r>
    <x v="1731"/>
    <s v="Chef Sack Kitchen"/>
    <n v="1"/>
    <x v="7"/>
    <s v="Gurgaon"/>
    <s v="Khasra 3898/3173, Basement, Opposite Shubh Vatika, Atul Kataria Chowk, Sector-12A, Near, Sector 14, Gurgaon"/>
    <s v="Mexican, Lebanese, Italian, Continental, Thai"/>
    <n v="500"/>
    <s v="Indian Rupees(Rs.)"/>
    <x v="1"/>
    <x v="0"/>
    <s v="No"/>
    <n v="1"/>
    <n v="1.3667099E-2"/>
    <n v="6.8335495000000002"/>
    <x v="13"/>
    <x v="3"/>
    <x v="32"/>
  </r>
  <r>
    <x v="1732"/>
    <s v="Chinar Junction"/>
    <n v="1"/>
    <x v="7"/>
    <s v="Gurgaon"/>
    <s v="Late Atul Kataria Chowk, Sector 14, Gurgaon"/>
    <s v="North Indian, Chinese"/>
    <n v="600"/>
    <s v="Indian Rupees(Rs.)"/>
    <x v="1"/>
    <x v="0"/>
    <s v="No"/>
    <n v="1"/>
    <n v="1.3667099E-2"/>
    <n v="8.2002594000000002"/>
    <x v="25"/>
    <x v="3"/>
    <x v="26"/>
  </r>
  <r>
    <x v="1733"/>
    <s v="Frontier"/>
    <n v="1"/>
    <x v="7"/>
    <s v="Gurgaon"/>
    <s v="59, 1143-336/2, Excel House, Old Delhi Road, Opposite Air Force School, Near Sector 14, Gurgaon"/>
    <s v="Bakery"/>
    <n v="200"/>
    <s v="Indian Rupees(Rs.)"/>
    <x v="1"/>
    <x v="0"/>
    <s v="No"/>
    <n v="1"/>
    <n v="1.3667099E-2"/>
    <n v="2.7334198000000001"/>
    <x v="22"/>
    <x v="3"/>
    <x v="25"/>
  </r>
  <r>
    <x v="1734"/>
    <s v="Ganpati Rasoi"/>
    <n v="1"/>
    <x v="7"/>
    <s v="Gurgaon"/>
    <s v="New Railway Road, Opposite Easy Day, Jawahar Nagar, Sector 14, Gurgaon"/>
    <s v="North Indian"/>
    <n v="200"/>
    <s v="Indian Rupees(Rs.)"/>
    <x v="1"/>
    <x v="0"/>
    <s v="No"/>
    <n v="1"/>
    <n v="1.3667099E-2"/>
    <n v="2.7334198000000001"/>
    <x v="12"/>
    <x v="3"/>
    <x v="24"/>
  </r>
  <r>
    <x v="1735"/>
    <s v="Indian &amp; Chinese Corner"/>
    <n v="1"/>
    <x v="7"/>
    <s v="Gurgaon"/>
    <s v="76, Sector 14, Gurgaon"/>
    <s v="North Indian, Chinese"/>
    <n v="400"/>
    <s v="Indian Rupees(Rs.)"/>
    <x v="1"/>
    <x v="0"/>
    <s v="No"/>
    <n v="1"/>
    <n v="1.3667099E-2"/>
    <n v="5.4668396000000001"/>
    <x v="13"/>
    <x v="3"/>
    <x v="36"/>
  </r>
  <r>
    <x v="1736"/>
    <s v="Juice Lounge"/>
    <n v="1"/>
    <x v="7"/>
    <s v="Gurgaon"/>
    <s v="NM-22, Ground Floor, Old DLF, Sector 14, Gurgaon"/>
    <s v="Beverages, Fast Food"/>
    <n v="350"/>
    <s v="Indian Rupees(Rs.)"/>
    <x v="1"/>
    <x v="0"/>
    <s v="No"/>
    <n v="1"/>
    <n v="1.3667099E-2"/>
    <n v="4.7834846500000001"/>
    <x v="19"/>
    <x v="3"/>
    <x v="39"/>
  </r>
  <r>
    <x v="1737"/>
    <s v="KB's Kulfi &amp; Icecream"/>
    <n v="1"/>
    <x v="7"/>
    <s v="Gurgaon"/>
    <s v="3, Atul Kataria Chowk, Sector 14, Gurgaon"/>
    <s v="Ice Cream"/>
    <n v="200"/>
    <s v="Indian Rupees(Rs.)"/>
    <x v="1"/>
    <x v="1"/>
    <s v="No"/>
    <n v="1"/>
    <n v="1.3667099E-2"/>
    <n v="2.7334198000000001"/>
    <x v="16"/>
    <x v="3"/>
    <x v="34"/>
  </r>
  <r>
    <x v="1738"/>
    <s v="KB's Kulfi &amp; Icecream"/>
    <n v="1"/>
    <x v="7"/>
    <s v="Gurgaon"/>
    <s v="20, Opposite Plaza Hotel, Old Delhi Road, Sector 14, Gurgaon"/>
    <s v="Ice Cream"/>
    <n v="200"/>
    <s v="Indian Rupees(Rs.)"/>
    <x v="1"/>
    <x v="1"/>
    <s v="No"/>
    <n v="1"/>
    <n v="1.3667099E-2"/>
    <n v="2.7334198000000001"/>
    <x v="16"/>
    <x v="3"/>
    <x v="421"/>
  </r>
  <r>
    <x v="1739"/>
    <s v="Keventers"/>
    <n v="1"/>
    <x v="7"/>
    <s v="Gurgaon"/>
    <s v="Shop 40, Main Market, Sector 14, Gurgaon"/>
    <s v="Beverages"/>
    <n v="250"/>
    <s v="Indian Rupees(Rs.)"/>
    <x v="1"/>
    <x v="0"/>
    <s v="No"/>
    <n v="1"/>
    <n v="1.3667099E-2"/>
    <n v="3.4167747500000001"/>
    <x v="24"/>
    <x v="3"/>
    <x v="238"/>
  </r>
  <r>
    <x v="1740"/>
    <s v="KFC"/>
    <n v="1"/>
    <x v="7"/>
    <s v="Gurgaon"/>
    <s v="Plot 98, Main market, Sector 14, Gurgaon"/>
    <s v="American, Fast Food, Burger"/>
    <n v="500"/>
    <s v="Indian Rupees(Rs.)"/>
    <x v="1"/>
    <x v="1"/>
    <s v="No"/>
    <n v="1"/>
    <n v="1.3667099E-2"/>
    <n v="6.8335495000000002"/>
    <x v="27"/>
    <x v="3"/>
    <x v="30"/>
  </r>
  <r>
    <x v="1741"/>
    <s v="Madras Cafe"/>
    <n v="1"/>
    <x v="7"/>
    <s v="Gurgaon"/>
    <s v="SCO 17, Near Huda Office, Sector 14, Gurgaon"/>
    <s v="South Indian, North Indian, Chinese, Fast Food"/>
    <n v="300"/>
    <s v="Indian Rupees(Rs.)"/>
    <x v="1"/>
    <x v="0"/>
    <s v="No"/>
    <n v="1"/>
    <n v="1.3667099E-2"/>
    <n v="4.1001297000000001"/>
    <x v="16"/>
    <x v="3"/>
    <x v="377"/>
  </r>
  <r>
    <x v="1742"/>
    <s v="Madurai Meenakshi Bhawan"/>
    <n v="1"/>
    <x v="7"/>
    <s v="Gurgaon"/>
    <s v="158, Sector 14 Market, Sector 14, Gurgaon"/>
    <s v="South Indian, North Indian"/>
    <n v="300"/>
    <s v="Indian Rupees(Rs.)"/>
    <x v="1"/>
    <x v="0"/>
    <s v="No"/>
    <n v="1"/>
    <n v="1.3667099E-2"/>
    <n v="4.1001297000000001"/>
    <x v="19"/>
    <x v="3"/>
    <x v="39"/>
  </r>
  <r>
    <x v="1743"/>
    <s v="Masala Fusion"/>
    <n v="1"/>
    <x v="7"/>
    <s v="Gurgaon"/>
    <s v="Opposite Air Force School, Old Delhi Road, Sector 14, Gurgaon"/>
    <s v="North Indian, Chinese"/>
    <n v="600"/>
    <s v="Indian Rupees(Rs.)"/>
    <x v="1"/>
    <x v="1"/>
    <s v="No"/>
    <n v="1"/>
    <n v="1.3667099E-2"/>
    <n v="8.2002594000000002"/>
    <x v="12"/>
    <x v="3"/>
    <x v="444"/>
  </r>
  <r>
    <x v="1744"/>
    <s v="Moti Mahal Delux Tandoori Trail"/>
    <n v="1"/>
    <x v="7"/>
    <s v="Gurgaon"/>
    <s v="Old Delhi Road, Opposite Ajit Cinema, Sector 14, Gurgaon"/>
    <s v="North Indian, Continental"/>
    <n v="800"/>
    <s v="Indian Rupees(Rs.)"/>
    <x v="0"/>
    <x v="0"/>
    <s v="No"/>
    <n v="2"/>
    <n v="1.3667099E-2"/>
    <n v="10.9336792"/>
    <x v="22"/>
    <x v="3"/>
    <x v="273"/>
  </r>
  <r>
    <x v="1745"/>
    <s v="Mr. &amp; Mrs. Idly"/>
    <n v="1"/>
    <x v="7"/>
    <s v="Gurgaon"/>
    <s v="165/6, Shining Sun Tower, Furniture Market Near Government Girls School, Jacobpura, New Railway Road, Sector 14, Gurgaon"/>
    <s v="South Indian, Chinese"/>
    <n v="400"/>
    <s v="Indian Rupees(Rs.)"/>
    <x v="1"/>
    <x v="0"/>
    <s v="No"/>
    <n v="1"/>
    <n v="1.3667099E-2"/>
    <n v="5.4668396000000001"/>
    <x v="9"/>
    <x v="3"/>
    <x v="27"/>
  </r>
  <r>
    <x v="1746"/>
    <s v="Pind Bawarchi"/>
    <n v="1"/>
    <x v="7"/>
    <s v="Gurgaon"/>
    <s v="Shop 4 &amp; 5, Huda Market, Sector 14, Gurgaon"/>
    <s v="North Indian, Chinese"/>
    <n v="600"/>
    <s v="Indian Rupees(Rs.)"/>
    <x v="1"/>
    <x v="1"/>
    <s v="No"/>
    <n v="1"/>
    <n v="1.3667099E-2"/>
    <n v="8.2002594000000002"/>
    <x v="13"/>
    <x v="3"/>
    <x v="26"/>
  </r>
  <r>
    <x v="1747"/>
    <s v="Republic of Chicken"/>
    <n v="1"/>
    <x v="7"/>
    <s v="Gurgaon"/>
    <s v="SG 28, Sector 14, Gurgaon"/>
    <s v="Raw Meats, Fast Food"/>
    <n v="400"/>
    <s v="Indian Rupees(Rs.)"/>
    <x v="1"/>
    <x v="0"/>
    <s v="No"/>
    <n v="1"/>
    <n v="1.3667099E-2"/>
    <n v="5.4668396000000001"/>
    <x v="25"/>
    <x v="3"/>
    <x v="23"/>
  </r>
  <r>
    <x v="1748"/>
    <s v="Ridhi Sidhi"/>
    <n v="1"/>
    <x v="7"/>
    <s v="Gurgaon"/>
    <s v="Bhim Nagar, Near Ram Lila Ground, Sector 14, Gurgaon"/>
    <s v="North Indian, Chinese, South Indian"/>
    <n v="500"/>
    <s v="Indian Rupees(Rs.)"/>
    <x v="1"/>
    <x v="1"/>
    <s v="No"/>
    <n v="1"/>
    <n v="1.3667099E-2"/>
    <n v="6.8335495000000002"/>
    <x v="9"/>
    <x v="3"/>
    <x v="31"/>
  </r>
  <r>
    <x v="1749"/>
    <s v="Romi Da Dhaba"/>
    <n v="1"/>
    <x v="7"/>
    <s v="Gurgaon"/>
    <s v="Opposite Air Force School, Old Delhi Road, Sector 14, Gurgaon"/>
    <s v="North Indian"/>
    <n v="450"/>
    <s v="Indian Rupees(Rs.)"/>
    <x v="1"/>
    <x v="0"/>
    <s v="No"/>
    <n v="1"/>
    <n v="1.3667099E-2"/>
    <n v="6.1501945500000001"/>
    <x v="12"/>
    <x v="3"/>
    <x v="54"/>
  </r>
  <r>
    <x v="1750"/>
    <s v="Shamji Sweets"/>
    <n v="1"/>
    <x v="7"/>
    <s v="Gurgaon"/>
    <s v="289/2, Old Delhi Road, Near Telephone Exchange, Sector 14, Gurgaon"/>
    <s v="Mithai, South Indian, Chinese, Street Food, North Indian"/>
    <n v="600"/>
    <s v="Indian Rupees(Rs.)"/>
    <x v="1"/>
    <x v="0"/>
    <s v="No"/>
    <n v="1"/>
    <n v="1.3667099E-2"/>
    <n v="8.2002594000000002"/>
    <x v="22"/>
    <x v="3"/>
    <x v="56"/>
  </r>
  <r>
    <x v="1751"/>
    <s v="Six Pack Kitchen"/>
    <n v="1"/>
    <x v="7"/>
    <s v="Gurgaon"/>
    <s v="NM 6, Old DLF Colony, Opposite Dr. Lal Path Lab, Sector 14, Gurgaon"/>
    <s v="Healthy Food, Continental"/>
    <n v="600"/>
    <s v="Indian Rupees(Rs.)"/>
    <x v="1"/>
    <x v="0"/>
    <s v="No"/>
    <n v="1"/>
    <n v="1.3667099E-2"/>
    <n v="8.2002594000000002"/>
    <x v="12"/>
    <x v="3"/>
    <x v="40"/>
  </r>
  <r>
    <x v="1752"/>
    <s v="Taste of Dilli 6"/>
    <n v="1"/>
    <x v="7"/>
    <s v="Gurgaon"/>
    <s v="Sector 14, Gurgaon"/>
    <s v="Chinese, North Indian"/>
    <n v="650"/>
    <s v="Indian Rupees(Rs.)"/>
    <x v="1"/>
    <x v="1"/>
    <s v="No"/>
    <n v="1"/>
    <n v="1.3667099E-2"/>
    <n v="8.8836143500000002"/>
    <x v="27"/>
    <x v="3"/>
    <x v="23"/>
  </r>
  <r>
    <x v="1753"/>
    <s v="The Guls"/>
    <n v="1"/>
    <x v="7"/>
    <s v="Gurgaon"/>
    <s v="Sheetla Mata Road, Near Shiv Mandir Chowk, Near Sector 14, Gurgaon"/>
    <s v="North Indian"/>
    <n v="650"/>
    <s v="Indian Rupees(Rs.)"/>
    <x v="1"/>
    <x v="0"/>
    <s v="No"/>
    <n v="1"/>
    <n v="1.3667099E-2"/>
    <n v="8.8836143500000002"/>
    <x v="9"/>
    <x v="3"/>
    <x v="36"/>
  </r>
  <r>
    <x v="1754"/>
    <s v="The League Restaurant"/>
    <n v="1"/>
    <x v="7"/>
    <s v="Gurgaon"/>
    <s v="Old Delhi Road, Opposite Officers Enclave, Sector 14, Gurgaon"/>
    <s v="North Indian, Chinese"/>
    <n v="900"/>
    <s v="Indian Rupees(Rs.)"/>
    <x v="0"/>
    <x v="0"/>
    <s v="No"/>
    <n v="2"/>
    <n v="1.3667099E-2"/>
    <n v="12.3003891"/>
    <x v="13"/>
    <x v="3"/>
    <x v="30"/>
  </r>
  <r>
    <x v="1755"/>
    <s v="The Plaza Solitaire"/>
    <n v="1"/>
    <x v="7"/>
    <s v="Gurgaon"/>
    <s v="30, HUDA Commercial Centre, Delhi Gurgaon Road, Sector 14, Gurgaon"/>
    <s v="North Indian, Mughlai, Chinese, South Indian"/>
    <n v="900"/>
    <s v="Indian Rupees(Rs.)"/>
    <x v="0"/>
    <x v="0"/>
    <s v="No"/>
    <n v="2"/>
    <n v="1.3667099E-2"/>
    <n v="12.3003891"/>
    <x v="16"/>
    <x v="3"/>
    <x v="332"/>
  </r>
  <r>
    <x v="1756"/>
    <s v="Uttarakhand Fast Food"/>
    <n v="1"/>
    <x v="7"/>
    <s v="Gurgaon"/>
    <s v="New Mata Kataria Road, Rajiv Colony, Sector 14, Gurgaon"/>
    <s v="North Indian"/>
    <n v="200"/>
    <s v="Indian Rupees(Rs.)"/>
    <x v="1"/>
    <x v="0"/>
    <s v="No"/>
    <n v="1"/>
    <n v="1.3667099E-2"/>
    <n v="2.7334198000000001"/>
    <x v="22"/>
    <x v="3"/>
    <x v="22"/>
  </r>
  <r>
    <x v="1757"/>
    <s v="Viva Hyderabad"/>
    <n v="1"/>
    <x v="7"/>
    <s v="Gurgaon"/>
    <s v="5, New Gurgaon Plaza, Old Delhi Road, Sector 14, Gurgaon"/>
    <s v="Biryani, North Indian"/>
    <n v="600"/>
    <s v="Indian Rupees(Rs.)"/>
    <x v="1"/>
    <x v="1"/>
    <s v="No"/>
    <n v="1"/>
    <n v="1.3667099E-2"/>
    <n v="8.2002594000000002"/>
    <x v="28"/>
    <x v="3"/>
    <x v="425"/>
  </r>
  <r>
    <x v="1758"/>
    <s v="Wahid Food Corner"/>
    <n v="1"/>
    <x v="7"/>
    <s v="Gurgaon"/>
    <s v="Plot 100, Sheetla Mata Road, Rajeev Nagar, Sector 14, Gurgaon"/>
    <s v="North Indian"/>
    <n v="400"/>
    <s v="Indian Rupees(Rs.)"/>
    <x v="1"/>
    <x v="0"/>
    <s v="No"/>
    <n v="1"/>
    <n v="1.3667099E-2"/>
    <n v="5.4668396000000001"/>
    <x v="25"/>
    <x v="3"/>
    <x v="22"/>
  </r>
  <r>
    <x v="1759"/>
    <s v="Zync - Rosewood Hotel"/>
    <n v="1"/>
    <x v="7"/>
    <s v="Gurgaon"/>
    <s v="Old Delhi Road, Exit 7 NH8, Near Raj Cinema, Near Sector 14 Market, Sector 14, Gurgaon"/>
    <s v="North Indian, Chinese, Continental"/>
    <n v="1000"/>
    <s v="Indian Rupees(Rs.)"/>
    <x v="0"/>
    <x v="0"/>
    <s v="No"/>
    <n v="2"/>
    <n v="1.3667099E-2"/>
    <n v="13.667099"/>
    <x v="9"/>
    <x v="3"/>
    <x v="27"/>
  </r>
  <r>
    <x v="1760"/>
    <s v="Konetto Pizza"/>
    <n v="1"/>
    <x v="7"/>
    <s v="Gurgaon"/>
    <s v="Shop 7, Opposite Vishal Mega Mart, Next to Citikart, Old Delhi-Gurgaon Road, Sector 14, Gurgaon"/>
    <s v="Pizza"/>
    <n v="150"/>
    <s v="Indian Rupees(Rs.)"/>
    <x v="1"/>
    <x v="0"/>
    <s v="No"/>
    <n v="1"/>
    <n v="1.3667099E-2"/>
    <n v="2.05006485"/>
    <x v="20"/>
    <x v="2"/>
    <x v="332"/>
  </r>
  <r>
    <x v="1761"/>
    <s v="South Store"/>
    <n v="1"/>
    <x v="7"/>
    <s v="Gurgaon"/>
    <s v="157, Sector 14, Gurgaon"/>
    <s v="South Indian"/>
    <n v="200"/>
    <s v="Indian Rupees(Rs.)"/>
    <x v="1"/>
    <x v="0"/>
    <s v="No"/>
    <n v="1"/>
    <n v="1.3667099E-2"/>
    <n v="2.7334198000000001"/>
    <x v="20"/>
    <x v="2"/>
    <x v="518"/>
  </r>
  <r>
    <x v="1762"/>
    <s v="Grill &amp; Cafe"/>
    <n v="1"/>
    <x v="7"/>
    <s v="Gurgaon"/>
    <s v="48/5, Mahrauli Road, Near Government College, Sector 14, Gurgaon"/>
    <s v="Chinese, Mughlai, North Indian"/>
    <n v="600"/>
    <s v="Indian Rupees(Rs.)"/>
    <x v="1"/>
    <x v="0"/>
    <s v="No"/>
    <n v="1"/>
    <n v="1.3667099E-2"/>
    <n v="8.2002594000000002"/>
    <x v="14"/>
    <x v="4"/>
    <x v="184"/>
  </r>
  <r>
    <x v="1763"/>
    <s v="Gurgaon Mughlai Chicken"/>
    <n v="1"/>
    <x v="7"/>
    <s v="Gurgaon"/>
    <s v="Rajiv Nagar, Near Apple Hospital, Sector 14, Gurgaon"/>
    <s v="North Indian, Mughlai"/>
    <n v="350"/>
    <s v="Indian Rupees(Rs.)"/>
    <x v="1"/>
    <x v="0"/>
    <s v="No"/>
    <n v="1"/>
    <n v="1.3667099E-2"/>
    <n v="4.7834846500000001"/>
    <x v="14"/>
    <x v="4"/>
    <x v="28"/>
  </r>
  <r>
    <x v="1764"/>
    <s v="Mughal Chicken Corner"/>
    <n v="1"/>
    <x v="7"/>
    <s v="Gurgaon"/>
    <s v="Main Sheetla Mata Road, Sector 14, Gurgaon"/>
    <s v="North Indian, Mughlai"/>
    <n v="500"/>
    <s v="Indian Rupees(Rs.)"/>
    <x v="1"/>
    <x v="0"/>
    <s v="No"/>
    <n v="1"/>
    <n v="1.3667099E-2"/>
    <n v="6.8335495000000002"/>
    <x v="14"/>
    <x v="4"/>
    <x v="184"/>
  </r>
  <r>
    <x v="1765"/>
    <s v="Oven Aroma"/>
    <n v="1"/>
    <x v="7"/>
    <s v="Gurgaon"/>
    <s v="Shop 5 &amp; 6, Atul Kataria Chowk, Sector 14, Gurgaon"/>
    <s v="Bakery"/>
    <n v="400"/>
    <s v="Indian Rupees(Rs.)"/>
    <x v="1"/>
    <x v="1"/>
    <s v="No"/>
    <n v="1"/>
    <n v="1.3667099E-2"/>
    <n v="5.4668396000000001"/>
    <x v="14"/>
    <x v="4"/>
    <x v="184"/>
  </r>
  <r>
    <x v="1766"/>
    <s v="Radha Swami Shudh Vaishno Dhaba"/>
    <n v="1"/>
    <x v="7"/>
    <s v="Gurgaon"/>
    <s v="New Mata Road, Rajeev Nagar, Sector 14, Gurgaon"/>
    <s v="North Indian"/>
    <n v="350"/>
    <s v="Indian Rupees(Rs.)"/>
    <x v="1"/>
    <x v="0"/>
    <s v="No"/>
    <n v="1"/>
    <n v="1.3667099E-2"/>
    <n v="4.7834846500000001"/>
    <x v="14"/>
    <x v="4"/>
    <x v="184"/>
  </r>
  <r>
    <x v="1767"/>
    <s v="Special No.1 Biryani Corner"/>
    <n v="1"/>
    <x v="7"/>
    <s v="Gurgaon"/>
    <s v="Shop 4, New Gurgaon Plaza Market, Old Delhi Road, Sector 14, Gurgaon"/>
    <s v="Mughlai"/>
    <n v="700"/>
    <s v="Indian Rupees(Rs.)"/>
    <x v="1"/>
    <x v="0"/>
    <s v="No"/>
    <n v="1"/>
    <n v="1.3667099E-2"/>
    <n v="9.5669693000000002"/>
    <x v="14"/>
    <x v="4"/>
    <x v="28"/>
  </r>
  <r>
    <x v="1768"/>
    <s v="Sun Sweets Restaurant"/>
    <n v="1"/>
    <x v="7"/>
    <s v="Gurgaon"/>
    <s v="Chand Palace Fawara Chowk, Bus Stand Road, Sector 14, Gurgaon"/>
    <s v="Street Food, Mithai, North Indian, South Indian, Chinese"/>
    <n v="400"/>
    <s v="Indian Rupees(Rs.)"/>
    <x v="1"/>
    <x v="0"/>
    <s v="No"/>
    <n v="1"/>
    <n v="1.3667099E-2"/>
    <n v="5.4668396000000001"/>
    <x v="14"/>
    <x v="4"/>
    <x v="184"/>
  </r>
  <r>
    <x v="1769"/>
    <s v="Captain Bill$ Deliverz"/>
    <n v="1"/>
    <x v="7"/>
    <s v="Gurgaon"/>
    <s v="Near Main Market, Sector 14, Gurgaon"/>
    <s v="North Indian, Chinese, Fast Food"/>
    <n v="1000"/>
    <s v="Indian Rupees(Rs.)"/>
    <x v="1"/>
    <x v="1"/>
    <s v="Yes"/>
    <n v="2"/>
    <n v="1.3667099E-2"/>
    <n v="13.667099"/>
    <x v="23"/>
    <x v="5"/>
    <x v="587"/>
  </r>
  <r>
    <x v="1770"/>
    <s v="China Hut"/>
    <n v="1"/>
    <x v="7"/>
    <s v="Gurgaon"/>
    <s v="Shop No-3 Near Choudhary Tent House New Mata Road Rajiv Nagar, Sector 14, Gurgaon"/>
    <s v="Chinese, Fast Food"/>
    <n v="300"/>
    <s v="Indian Rupees(Rs.)"/>
    <x v="1"/>
    <x v="0"/>
    <s v="No"/>
    <n v="1"/>
    <n v="1.3667099E-2"/>
    <n v="4.1001297000000001"/>
    <x v="23"/>
    <x v="5"/>
    <x v="238"/>
  </r>
  <r>
    <x v="1771"/>
    <s v="G Dot"/>
    <n v="1"/>
    <x v="7"/>
    <s v="Gurgaon"/>
    <s v="Opposite Lt. Atul Kataria Memorial School, Mata Sheetla Mandir Road, Sector 14, Gurgaon"/>
    <s v="North Indian, South Indian, Chinese"/>
    <n v="400"/>
    <s v="Indian Rupees(Rs.)"/>
    <x v="1"/>
    <x v="1"/>
    <s v="No"/>
    <n v="1"/>
    <n v="1.3667099E-2"/>
    <n v="5.4668396000000001"/>
    <x v="23"/>
    <x v="5"/>
    <x v="56"/>
  </r>
  <r>
    <x v="1772"/>
    <s v="Cake2you"/>
    <n v="1"/>
    <x v="7"/>
    <s v="Gurgaon"/>
    <s v="522/5, Near Jyoti Hospital, Sector 15, Gurgaon"/>
    <s v="Bakery, Desserts"/>
    <n v="400"/>
    <s v="Indian Rupees(Rs.)"/>
    <x v="1"/>
    <x v="0"/>
    <s v="No"/>
    <n v="1"/>
    <n v="1.3667099E-2"/>
    <n v="5.4668396000000001"/>
    <x v="9"/>
    <x v="3"/>
    <x v="519"/>
  </r>
  <r>
    <x v="1773"/>
    <s v="Delight Express"/>
    <n v="1"/>
    <x v="7"/>
    <s v="Gurgaon"/>
    <s v="Shop 82, HUDA Market, Part 2, Sector 15, Gurgaon"/>
    <s v="Chinese, North Indian"/>
    <n v="400"/>
    <s v="Indian Rupees(Rs.)"/>
    <x v="1"/>
    <x v="0"/>
    <s v="No"/>
    <n v="1"/>
    <n v="1.3667099E-2"/>
    <n v="5.4668396000000001"/>
    <x v="22"/>
    <x v="3"/>
    <x v="22"/>
  </r>
  <r>
    <x v="1774"/>
    <s v="Empress"/>
    <n v="1"/>
    <x v="7"/>
    <s v="Gurgaon"/>
    <s v="Treehouse Queens Pearl, Opposite New Court, Near Rajiv Chowk, Near, Sector 15, Gurgaon"/>
    <s v="North Indian, Chinese"/>
    <n v="1000"/>
    <s v="Indian Rupees(Rs.)"/>
    <x v="0"/>
    <x v="0"/>
    <s v="No"/>
    <n v="2"/>
    <n v="1.3667099E-2"/>
    <n v="13.667099"/>
    <x v="22"/>
    <x v="3"/>
    <x v="27"/>
  </r>
  <r>
    <x v="1775"/>
    <s v="Hotel DDR"/>
    <n v="1"/>
    <x v="7"/>
    <s v="Gurgaon"/>
    <s v="9, Old Judicial Complex, Sector 15, Gurgaon"/>
    <s v="North Indian, Chinese, Mughlai"/>
    <n v="500"/>
    <s v="Indian Rupees(Rs.)"/>
    <x v="1"/>
    <x v="0"/>
    <s v="No"/>
    <n v="1"/>
    <n v="1.3667099E-2"/>
    <n v="6.8335495000000002"/>
    <x v="25"/>
    <x v="3"/>
    <x v="25"/>
  </r>
  <r>
    <x v="1776"/>
    <s v="Khan Kabab Corner"/>
    <n v="1"/>
    <x v="7"/>
    <s v="Gurgaon"/>
    <s v="Next to Hotel Haut Monde, Sector 15, Gurgaon"/>
    <s v="Mughlai, North Indian"/>
    <n v="500"/>
    <s v="Indian Rupees(Rs.)"/>
    <x v="1"/>
    <x v="0"/>
    <s v="No"/>
    <n v="1"/>
    <n v="1.3667099E-2"/>
    <n v="6.8335495000000002"/>
    <x v="9"/>
    <x v="3"/>
    <x v="519"/>
  </r>
  <r>
    <x v="1777"/>
    <s v="Kwality Cakes and Bakes"/>
    <n v="1"/>
    <x v="7"/>
    <s v="Gurgaon"/>
    <s v="Shop 56, Opposite Hope Apartments, Main Jharsa Road, Sector 15, Gurgaon"/>
    <s v="Bakery, Desserts, Fast Food"/>
    <n v="350"/>
    <s v="Indian Rupees(Rs.)"/>
    <x v="1"/>
    <x v="0"/>
    <s v="No"/>
    <n v="1"/>
    <n v="1.3667099E-2"/>
    <n v="4.7834846500000001"/>
    <x v="12"/>
    <x v="3"/>
    <x v="29"/>
  </r>
  <r>
    <x v="1778"/>
    <s v="Nite Bites"/>
    <n v="1"/>
    <x v="7"/>
    <s v="Gurgaon"/>
    <s v="837/5, Sector 15, Gurgaon"/>
    <s v="North Indian, Chinese, Continental"/>
    <n v="650"/>
    <s v="Indian Rupees(Rs.)"/>
    <x v="1"/>
    <x v="1"/>
    <s v="No"/>
    <n v="1"/>
    <n v="1.3667099E-2"/>
    <n v="8.8836143500000002"/>
    <x v="22"/>
    <x v="3"/>
    <x v="519"/>
  </r>
  <r>
    <x v="1779"/>
    <s v="Oriental Kitchen Express"/>
    <n v="1"/>
    <x v="7"/>
    <s v="Gurgaon"/>
    <s v="1, Housing Board Colony, Near Jyoti Hospital, Sector 15, Gurgaon"/>
    <s v="Chinese, Thai"/>
    <n v="450"/>
    <s v="Indian Rupees(Rs.)"/>
    <x v="1"/>
    <x v="1"/>
    <s v="No"/>
    <n v="1"/>
    <n v="1.3667099E-2"/>
    <n v="6.1501945500000001"/>
    <x v="16"/>
    <x v="3"/>
    <x v="38"/>
  </r>
  <r>
    <x v="1780"/>
    <s v="Royal Mart"/>
    <n v="1"/>
    <x v="7"/>
    <s v="Gurgaon"/>
    <s v="Shop 96, Main Jharsa Road, Sector 15/1, Sector 15, Gurgaon"/>
    <s v="Bakery, Fast Food"/>
    <n v="300"/>
    <s v="Indian Rupees(Rs.)"/>
    <x v="1"/>
    <x v="0"/>
    <s v="No"/>
    <n v="1"/>
    <n v="1.3667099E-2"/>
    <n v="4.1001297000000001"/>
    <x v="22"/>
    <x v="3"/>
    <x v="519"/>
  </r>
  <r>
    <x v="1781"/>
    <s v="Sikkim Fast Food"/>
    <n v="1"/>
    <x v="7"/>
    <s v="Gurgaon"/>
    <s v="84, Main Market, Sector 15, Gurgaon"/>
    <s v="Chinese"/>
    <n v="350"/>
    <s v="Indian Rupees(Rs.)"/>
    <x v="1"/>
    <x v="0"/>
    <s v="No"/>
    <n v="1"/>
    <n v="1.3667099E-2"/>
    <n v="4.7834846500000001"/>
    <x v="27"/>
    <x v="3"/>
    <x v="57"/>
  </r>
  <r>
    <x v="1782"/>
    <s v="ZASTY"/>
    <n v="1"/>
    <x v="7"/>
    <s v="Gurgaon"/>
    <s v="Sector 15, Gurgaon"/>
    <s v="Continental, North Indian, Asian"/>
    <n v="500"/>
    <s v="Indian Rupees(Rs.)"/>
    <x v="1"/>
    <x v="0"/>
    <s v="No"/>
    <n v="1"/>
    <n v="1.3667099E-2"/>
    <n v="6.8335495000000002"/>
    <x v="20"/>
    <x v="2"/>
    <x v="333"/>
  </r>
  <r>
    <x v="1783"/>
    <s v="Maachh Bhaat"/>
    <n v="1"/>
    <x v="7"/>
    <s v="Gurgaon"/>
    <s v="57, Opposite Maruti Udyog Ltd, Gate 2, Old Delhi Gurgaon Road, Opposite Sector 18, Sector 17, Gurgaon"/>
    <s v="Oriya"/>
    <n v="600"/>
    <s v="Indian Rupees(Rs.)"/>
    <x v="1"/>
    <x v="1"/>
    <s v="No"/>
    <n v="1"/>
    <n v="1.3667099E-2"/>
    <n v="8.2002594000000002"/>
    <x v="19"/>
    <x v="3"/>
    <x v="186"/>
  </r>
  <r>
    <x v="1784"/>
    <s v="ANTIDOTE"/>
    <n v="1"/>
    <x v="7"/>
    <s v="Gurgaon"/>
    <s v="Sector 17, Gurgaon"/>
    <s v="Beverages"/>
    <n v="400"/>
    <s v="Indian Rupees(Rs.)"/>
    <x v="1"/>
    <x v="0"/>
    <s v="No"/>
    <n v="1"/>
    <n v="1.3667099E-2"/>
    <n v="5.4668396000000001"/>
    <x v="14"/>
    <x v="4"/>
    <x v="45"/>
  </r>
  <r>
    <x v="1785"/>
    <s v="Bablu Fast Food"/>
    <n v="1"/>
    <x v="7"/>
    <s v="Gurgaon"/>
    <s v="Shop 5, Opposite Oriental Club, Sector 18, Near Sector 17, Gurgaon"/>
    <s v="Chinese"/>
    <n v="300"/>
    <s v="Indian Rupees(Rs.)"/>
    <x v="1"/>
    <x v="0"/>
    <s v="No"/>
    <n v="1"/>
    <n v="1.3667099E-2"/>
    <n v="4.1001297000000001"/>
    <x v="14"/>
    <x v="4"/>
    <x v="45"/>
  </r>
  <r>
    <x v="1786"/>
    <s v="Bikaner Sweets Snacks &amp; Restaurant"/>
    <n v="1"/>
    <x v="7"/>
    <s v="Gurgaon"/>
    <s v="Huda Market, Near Vipul Motors &amp; Siemens Company Sector 17, Gurgaon"/>
    <s v="Bakery, Chinese, North Indian"/>
    <n v="250"/>
    <s v="Indian Rupees(Rs.)"/>
    <x v="1"/>
    <x v="0"/>
    <s v="No"/>
    <n v="1"/>
    <n v="1.3667099E-2"/>
    <n v="3.4167747500000001"/>
    <x v="14"/>
    <x v="4"/>
    <x v="45"/>
  </r>
  <r>
    <x v="1787"/>
    <s v="Bikaner Sweets"/>
    <n v="1"/>
    <x v="7"/>
    <s v="Gurgaon"/>
    <s v="Shop 1, Old Delhi Gurgaon Road, Sector 17, Gurgaon"/>
    <s v="North Indian, Street Food, Mithai"/>
    <n v="350"/>
    <s v="Indian Rupees(Rs.)"/>
    <x v="1"/>
    <x v="0"/>
    <s v="No"/>
    <n v="1"/>
    <n v="1.3667099E-2"/>
    <n v="4.7834846500000001"/>
    <x v="14"/>
    <x v="4"/>
    <x v="45"/>
  </r>
  <r>
    <x v="1788"/>
    <s v="Biryani &amp; Rolls"/>
    <n v="1"/>
    <x v="7"/>
    <s v="Gurgaon"/>
    <s v="947, Sector 17 B, Gurgaon"/>
    <s v="North Indian"/>
    <n v="400"/>
    <s v="Indian Rupees(Rs.)"/>
    <x v="1"/>
    <x v="0"/>
    <s v="No"/>
    <n v="1"/>
    <n v="1.3667099E-2"/>
    <n v="5.4668396000000001"/>
    <x v="14"/>
    <x v="4"/>
    <x v="45"/>
  </r>
  <r>
    <x v="1789"/>
    <s v="Cafe Coffee Day"/>
    <n v="1"/>
    <x v="7"/>
    <s v="Gurgaon"/>
    <s v="B Block, IFFCO Colony, Sector 17, Gurgaon"/>
    <s v="Cafe"/>
    <n v="450"/>
    <s v="Indian Rupees(Rs.)"/>
    <x v="1"/>
    <x v="0"/>
    <s v="No"/>
    <n v="1"/>
    <n v="1.3667099E-2"/>
    <n v="6.1501945500000001"/>
    <x v="14"/>
    <x v="4"/>
    <x v="45"/>
  </r>
  <r>
    <x v="1790"/>
    <s v="Chefy's Kitchen"/>
    <n v="1"/>
    <x v="7"/>
    <s v="Gurgaon"/>
    <s v="512, Sector 5 Sevice Lane, Atul Kataria Marg, Sector 17, Gurgaon"/>
    <s v="Biryani, Pizza, Fast Food, Healthy Food"/>
    <n v="400"/>
    <s v="Indian Rupees(Rs.)"/>
    <x v="1"/>
    <x v="0"/>
    <s v="No"/>
    <n v="1"/>
    <n v="1.3667099E-2"/>
    <n v="5.4668396000000001"/>
    <x v="14"/>
    <x v="4"/>
    <x v="41"/>
  </r>
  <r>
    <x v="1791"/>
    <s v="Delight Express"/>
    <n v="1"/>
    <x v="7"/>
    <s v="Gurgaon"/>
    <s v="Shop 64, HUDA Market, Sector 17, Gurgaon"/>
    <s v="Raw Meats, North Indian, Chinese"/>
    <n v="400"/>
    <s v="Indian Rupees(Rs.)"/>
    <x v="1"/>
    <x v="0"/>
    <s v="No"/>
    <n v="1"/>
    <n v="1.3667099E-2"/>
    <n v="5.4668396000000001"/>
    <x v="14"/>
    <x v="4"/>
    <x v="28"/>
  </r>
  <r>
    <x v="1792"/>
    <s v="Dilli Rasoi"/>
    <n v="1"/>
    <x v="7"/>
    <s v="Gurgaon"/>
    <s v="Divided Road, Near Pasco Maruti Ltd, Sector 17, Gurgaon"/>
    <s v="North Indian"/>
    <n v="200"/>
    <s v="Indian Rupees(Rs.)"/>
    <x v="1"/>
    <x v="0"/>
    <s v="No"/>
    <n v="1"/>
    <n v="1.3667099E-2"/>
    <n v="2.7334198000000001"/>
    <x v="14"/>
    <x v="4"/>
    <x v="45"/>
  </r>
  <r>
    <x v="1793"/>
    <s v="Dujal Cafe"/>
    <n v="1"/>
    <x v="7"/>
    <s v="Gurgaon"/>
    <s v="HUDA Market, Opposite Anshu Dairy, Sector 17, Gurgaon"/>
    <s v="Chinese"/>
    <n v="250"/>
    <s v="Indian Rupees(Rs.)"/>
    <x v="1"/>
    <x v="0"/>
    <s v="No"/>
    <n v="1"/>
    <n v="1.3667099E-2"/>
    <n v="3.4167747500000001"/>
    <x v="14"/>
    <x v="4"/>
    <x v="45"/>
  </r>
  <r>
    <x v="1794"/>
    <s v="Full Dabba"/>
    <n v="1"/>
    <x v="7"/>
    <s v="Gurgaon"/>
    <s v="Plot 203, Sector 17A, Sector 17, Gurgaon"/>
    <s v="North Indian, South Indian"/>
    <n v="300"/>
    <s v="Indian Rupees(Rs.)"/>
    <x v="1"/>
    <x v="0"/>
    <s v="No"/>
    <n v="1"/>
    <n v="1.3667099E-2"/>
    <n v="4.1001297000000001"/>
    <x v="14"/>
    <x v="4"/>
    <x v="41"/>
  </r>
  <r>
    <x v="1795"/>
    <s v="HSI Food World"/>
    <n v="1"/>
    <x v="7"/>
    <s v="Gurgaon"/>
    <s v="90, Lt. Atul Kataria Marg, Sector 17, Gurgaon"/>
    <s v="North Indian, Chinese"/>
    <n v="600"/>
    <s v="Indian Rupees(Rs.)"/>
    <x v="1"/>
    <x v="0"/>
    <s v="No"/>
    <n v="1"/>
    <n v="1.3667099E-2"/>
    <n v="8.2002594000000002"/>
    <x v="14"/>
    <x v="4"/>
    <x v="45"/>
  </r>
  <r>
    <x v="1796"/>
    <s v="Krishna Restaurant"/>
    <n v="1"/>
    <x v="7"/>
    <s v="Gurgaon"/>
    <s v="Near PNB ATM, Kaushik Complex, Sukhrali Main Road, Sector 17, Gurgaon"/>
    <s v="North Indian, South Indian, Chinese, Fast Food"/>
    <n v="500"/>
    <s v="Indian Rupees(Rs.)"/>
    <x v="1"/>
    <x v="0"/>
    <s v="No"/>
    <n v="1"/>
    <n v="1.3667099E-2"/>
    <n v="6.8335495000000002"/>
    <x v="14"/>
    <x v="4"/>
    <x v="41"/>
  </r>
  <r>
    <x v="1797"/>
    <s v="Lajawaab House Cafe"/>
    <n v="1"/>
    <x v="7"/>
    <s v="Gurgaon"/>
    <s v="25-26, Huda Market, Sector 17, Gurgaon"/>
    <s v="North Indian, South Indian, Chinese"/>
    <n v="500"/>
    <s v="Indian Rupees(Rs.)"/>
    <x v="1"/>
    <x v="0"/>
    <s v="No"/>
    <n v="1"/>
    <n v="1.3667099E-2"/>
    <n v="6.8335495000000002"/>
    <x v="14"/>
    <x v="4"/>
    <x v="45"/>
  </r>
  <r>
    <x v="1798"/>
    <s v="Luncheon Box"/>
    <n v="1"/>
    <x v="7"/>
    <s v="Gurgaon"/>
    <s v="Plot 1523, Near Gyan Mandir School, Sector 17 C, Sector 17, Gurgaon"/>
    <s v="North Indian"/>
    <n v="150"/>
    <s v="Indian Rupees(Rs.)"/>
    <x v="1"/>
    <x v="0"/>
    <s v="No"/>
    <n v="1"/>
    <n v="1.3667099E-2"/>
    <n v="2.05006485"/>
    <x v="14"/>
    <x v="4"/>
    <x v="45"/>
  </r>
  <r>
    <x v="1799"/>
    <s v="Modern Sweets"/>
    <n v="1"/>
    <x v="7"/>
    <s v="Gurgaon"/>
    <s v="Opposite Sun Tower, Sukhrali Village, Sector 17, Gurgaon"/>
    <s v="Mithai, Street Food"/>
    <n v="100"/>
    <s v="Indian Rupees(Rs.)"/>
    <x v="1"/>
    <x v="0"/>
    <s v="No"/>
    <n v="1"/>
    <n v="1.3667099E-2"/>
    <n v="1.3667099"/>
    <x v="14"/>
    <x v="4"/>
    <x v="28"/>
  </r>
  <r>
    <x v="1800"/>
    <s v="Radha Swami Shudh Vaishno Dhaba"/>
    <n v="1"/>
    <x v="7"/>
    <s v="Gurgaon"/>
    <s v="17 &amp; 18, Old Delhi Road, Sector 17, Gurgaon"/>
    <s v="North Indian"/>
    <n v="150"/>
    <s v="Indian Rupees(Rs.)"/>
    <x v="1"/>
    <x v="0"/>
    <s v="No"/>
    <n v="1"/>
    <n v="1.3667099E-2"/>
    <n v="2.05006485"/>
    <x v="14"/>
    <x v="4"/>
    <x v="41"/>
  </r>
  <r>
    <x v="1801"/>
    <s v="Raju Vaishno Amritsari Dhaba"/>
    <n v="1"/>
    <x v="7"/>
    <s v="Gurgaon"/>
    <s v="17-C, Sukhrali, Sector 17, Gurgaon"/>
    <s v="North Indian"/>
    <n v="150"/>
    <s v="Indian Rupees(Rs.)"/>
    <x v="1"/>
    <x v="0"/>
    <s v="No"/>
    <n v="1"/>
    <n v="1.3667099E-2"/>
    <n v="2.05006485"/>
    <x v="14"/>
    <x v="4"/>
    <x v="45"/>
  </r>
  <r>
    <x v="1802"/>
    <s v="Rustic Flavours"/>
    <n v="1"/>
    <x v="7"/>
    <s v="Gurgaon"/>
    <s v="Shop 18, HUDA Market, Sector 17, Gurgaon"/>
    <s v="North Indian"/>
    <n v="550"/>
    <s v="Indian Rupees(Rs.)"/>
    <x v="1"/>
    <x v="0"/>
    <s v="No"/>
    <n v="1"/>
    <n v="1.3667099E-2"/>
    <n v="7.5169044500000002"/>
    <x v="14"/>
    <x v="4"/>
    <x v="28"/>
  </r>
  <r>
    <x v="1803"/>
    <s v="VK Food Court"/>
    <n v="1"/>
    <x v="7"/>
    <s v="Gurgaon"/>
    <s v="MG Road, Sukhrali, Sector 17, Gurgaon"/>
    <s v="North Indian, Chinese"/>
    <n v="400"/>
    <s v="Indian Rupees(Rs.)"/>
    <x v="1"/>
    <x v="0"/>
    <s v="No"/>
    <n v="1"/>
    <n v="1.3667099E-2"/>
    <n v="5.4668396000000001"/>
    <x v="14"/>
    <x v="4"/>
    <x v="45"/>
  </r>
  <r>
    <x v="1804"/>
    <s v="Domino's Pizza"/>
    <n v="1"/>
    <x v="7"/>
    <s v="Gurgaon"/>
    <s v="Ground Floor, Amenity Block, IT/ITES SEZ, Village Dundahera, Near Sector 21, Sector 21, Gurgaon"/>
    <s v="Pizza, Fast Food"/>
    <n v="700"/>
    <s v="Indian Rupees(Rs.)"/>
    <x v="1"/>
    <x v="0"/>
    <s v="No"/>
    <n v="1"/>
    <n v="1.3667099E-2"/>
    <n v="9.5669693000000002"/>
    <x v="16"/>
    <x v="3"/>
    <x v="332"/>
  </r>
  <r>
    <x v="1805"/>
    <s v="GoGourmet"/>
    <n v="1"/>
    <x v="7"/>
    <s v="Gurgaon"/>
    <s v="Unit 2B, Amenity Block-II, Candor Techspace, Sector 21, Gurgaon"/>
    <s v="Healthy Food, Beverages"/>
    <n v="600"/>
    <s v="Indian Rupees(Rs.)"/>
    <x v="1"/>
    <x v="0"/>
    <s v="No"/>
    <n v="1"/>
    <n v="1.3667099E-2"/>
    <n v="8.2002594000000002"/>
    <x v="12"/>
    <x v="3"/>
    <x v="26"/>
  </r>
  <r>
    <x v="1806"/>
    <s v="Snack Shack"/>
    <n v="1"/>
    <x v="7"/>
    <s v="Gurgaon"/>
    <s v="Building 4, Near Food Court, Unitech Infospace, Sector 21, Gurgaon"/>
    <s v="Chinese"/>
    <n v="400"/>
    <s v="Indian Rupees(Rs.)"/>
    <x v="1"/>
    <x v="1"/>
    <s v="No"/>
    <n v="1"/>
    <n v="1.3667099E-2"/>
    <n v="5.4668396000000001"/>
    <x v="27"/>
    <x v="3"/>
    <x v="43"/>
  </r>
  <r>
    <x v="1807"/>
    <s v="Westí©ross"/>
    <n v="1"/>
    <x v="7"/>
    <s v="Gurgaon"/>
    <s v="A11/B32, Unit 2A, Block 4A, IT/ITeS SEZ Candor TechSpace, Dundahera, Sector 21, Gurgaon"/>
    <s v="Italian, Mexican"/>
    <n v="400"/>
    <s v="Indian Rupees(Rs.)"/>
    <x v="1"/>
    <x v="1"/>
    <s v="No"/>
    <n v="1"/>
    <n v="1.3667099E-2"/>
    <n v="5.4668396000000001"/>
    <x v="20"/>
    <x v="2"/>
    <x v="35"/>
  </r>
  <r>
    <x v="1808"/>
    <s v="Fruitpro"/>
    <n v="1"/>
    <x v="7"/>
    <s v="Gurgaon"/>
    <s v="Unit Sez Aminity Block, Sector 21, Gurgaon"/>
    <s v="Beverages"/>
    <n v="150"/>
    <s v="Indian Rupees(Rs.)"/>
    <x v="1"/>
    <x v="0"/>
    <s v="No"/>
    <n v="1"/>
    <n v="1.3667099E-2"/>
    <n v="2.05006485"/>
    <x v="14"/>
    <x v="4"/>
    <x v="45"/>
  </r>
  <r>
    <x v="1809"/>
    <s v="Konetto Pizza"/>
    <n v="1"/>
    <x v="7"/>
    <s v="Gurgaon"/>
    <s v="Amenity Block 2, Info City, Old Delhi Gurugram Road, Sector 21, Gurgaon"/>
    <s v="Pizza"/>
    <n v="150"/>
    <s v="Indian Rupees(Rs.)"/>
    <x v="1"/>
    <x v="0"/>
    <s v="No"/>
    <n v="1"/>
    <n v="1.3667099E-2"/>
    <n v="2.05006485"/>
    <x v="14"/>
    <x v="4"/>
    <x v="45"/>
  </r>
  <r>
    <x v="1810"/>
    <s v="Tpot"/>
    <n v="1"/>
    <x v="7"/>
    <s v="Gurgaon"/>
    <s v="Shop 14, Aminities Block, Infospace, Sector 21, Gurgaon"/>
    <s v="Cafe"/>
    <n v="800"/>
    <s v="Indian Rupees(Rs.)"/>
    <x v="1"/>
    <x v="1"/>
    <s v="No"/>
    <n v="2"/>
    <n v="1.3667099E-2"/>
    <n v="10.9336792"/>
    <x v="14"/>
    <x v="4"/>
    <x v="184"/>
  </r>
  <r>
    <x v="1811"/>
    <s v="Cake Desire"/>
    <n v="1"/>
    <x v="7"/>
    <s v="Gurgaon"/>
    <s v="Shop 118, Sector 22, Gurgaon"/>
    <s v="Bakery"/>
    <n v="400"/>
    <s v="Indian Rupees(Rs.)"/>
    <x v="1"/>
    <x v="0"/>
    <s v="No"/>
    <n v="1"/>
    <n v="1.3667099E-2"/>
    <n v="5.4668396000000001"/>
    <x v="9"/>
    <x v="3"/>
    <x v="519"/>
  </r>
  <r>
    <x v="1812"/>
    <s v="Burger Xpress"/>
    <n v="1"/>
    <x v="7"/>
    <s v="Gurgaon"/>
    <s v="Shop 32, HUDA Market, Sector 22, Gurgaon"/>
    <s v="Fast Food"/>
    <n v="300"/>
    <s v="Indian Rupees(Rs.)"/>
    <x v="1"/>
    <x v="0"/>
    <s v="No"/>
    <n v="1"/>
    <n v="1.3667099E-2"/>
    <n v="4.1001297000000001"/>
    <x v="14"/>
    <x v="4"/>
    <x v="28"/>
  </r>
  <r>
    <x v="1813"/>
    <s v="Divine Bites"/>
    <n v="1"/>
    <x v="7"/>
    <s v="Gurgaon"/>
    <s v="Sector 22, Gurgaon"/>
    <s v="Bakery"/>
    <n v="300"/>
    <s v="Indian Rupees(Rs.)"/>
    <x v="1"/>
    <x v="1"/>
    <s v="No"/>
    <n v="1"/>
    <n v="1.3667099E-2"/>
    <n v="4.1001297000000001"/>
    <x v="14"/>
    <x v="4"/>
    <x v="45"/>
  </r>
  <r>
    <x v="1814"/>
    <s v="Interaxis"/>
    <n v="1"/>
    <x v="7"/>
    <s v="Gurgaon"/>
    <s v="Sector 22, Gurgaon"/>
    <s v="Raw Meats, Fast Food"/>
    <n v="400"/>
    <s v="Indian Rupees(Rs.)"/>
    <x v="1"/>
    <x v="0"/>
    <s v="No"/>
    <n v="1"/>
    <n v="1.3667099E-2"/>
    <n v="5.4668396000000001"/>
    <x v="14"/>
    <x v="4"/>
    <x v="45"/>
  </r>
  <r>
    <x v="1815"/>
    <s v="Kwality wall's swirl's"/>
    <n v="1"/>
    <x v="7"/>
    <s v="Gurgaon"/>
    <s v="Unitech Infospace, Sector 22, Gurgaon"/>
    <s v="Ice Cream"/>
    <n v="200"/>
    <s v="Indian Rupees(Rs.)"/>
    <x v="1"/>
    <x v="0"/>
    <s v="No"/>
    <n v="1"/>
    <n v="1.3667099E-2"/>
    <n v="2.7334198000000001"/>
    <x v="14"/>
    <x v="4"/>
    <x v="45"/>
  </r>
  <r>
    <x v="1816"/>
    <s v="Milan Apna Dhaba"/>
    <n v="1"/>
    <x v="7"/>
    <s v="Gurgaon"/>
    <s v="Near Jawala Mill Chowk, Sector 22, Gurgaon"/>
    <s v="North Indian"/>
    <n v="300"/>
    <s v="Indian Rupees(Rs.)"/>
    <x v="1"/>
    <x v="0"/>
    <s v="No"/>
    <n v="1"/>
    <n v="1.3667099E-2"/>
    <n v="4.1001297000000001"/>
    <x v="14"/>
    <x v="4"/>
    <x v="45"/>
  </r>
  <r>
    <x v="1817"/>
    <s v="R S Foods"/>
    <n v="1"/>
    <x v="7"/>
    <s v="Gurgaon"/>
    <s v="Shop 2, Old Delhi Gurgaon Road, Near Jawala Mill, Sector 22, Gurgaon"/>
    <s v="Mughlai, North Indian"/>
    <n v="450"/>
    <s v="Indian Rupees(Rs.)"/>
    <x v="1"/>
    <x v="0"/>
    <s v="No"/>
    <n v="1"/>
    <n v="1.3667099E-2"/>
    <n v="6.1501945500000001"/>
    <x v="14"/>
    <x v="4"/>
    <x v="45"/>
  </r>
  <r>
    <x v="1818"/>
    <s v="Ronny Flavours"/>
    <n v="1"/>
    <x v="7"/>
    <s v="Gurgaon"/>
    <s v="Shop 105, Main Market, Sector 22, Gurgaon, Delhi NCR"/>
    <s v="Fast Food, Beverages"/>
    <n v="300"/>
    <s v="Indian Rupees(Rs.)"/>
    <x v="1"/>
    <x v="0"/>
    <s v="No"/>
    <n v="1"/>
    <n v="1.3667099E-2"/>
    <n v="4.1001297000000001"/>
    <x v="14"/>
    <x v="4"/>
    <x v="28"/>
  </r>
  <r>
    <x v="1819"/>
    <s v="Shahi  Chicken Corner"/>
    <n v="1"/>
    <x v="7"/>
    <s v="Gurgaon"/>
    <s v="Jwala Mill Road Shop No.6, Sector 22, Gurgaon"/>
    <s v="Mughlai"/>
    <n v="250"/>
    <s v="Indian Rupees(Rs.)"/>
    <x v="1"/>
    <x v="0"/>
    <s v="No"/>
    <n v="1"/>
    <n v="1.3667099E-2"/>
    <n v="3.4167747500000001"/>
    <x v="14"/>
    <x v="4"/>
    <x v="45"/>
  </r>
  <r>
    <x v="1820"/>
    <s v="Behrouz Biryani"/>
    <n v="1"/>
    <x v="7"/>
    <s v="Gurgaon"/>
    <s v="Sector 23, Gurgaon"/>
    <s v="Biryani"/>
    <n v="600"/>
    <s v="Indian Rupees(Rs.)"/>
    <x v="1"/>
    <x v="1"/>
    <s v="No"/>
    <n v="1"/>
    <n v="1.3667099E-2"/>
    <n v="8.2002594000000002"/>
    <x v="19"/>
    <x v="3"/>
    <x v="30"/>
  </r>
  <r>
    <x v="1821"/>
    <s v="Biryani Art"/>
    <n v="1"/>
    <x v="7"/>
    <s v="Gurgaon"/>
    <s v="SCO 48, DSC Market, A Urban Estate, Sector 23, Gurgaon"/>
    <s v="Hyderabadi, North Indian, Biryani"/>
    <n v="1100"/>
    <s v="Indian Rupees(Rs.)"/>
    <x v="0"/>
    <x v="1"/>
    <s v="No"/>
    <n v="2"/>
    <n v="1.3667099E-2"/>
    <n v="15.0338089"/>
    <x v="16"/>
    <x v="3"/>
    <x v="26"/>
  </r>
  <r>
    <x v="1822"/>
    <s v="Daawat-e! Amritsar"/>
    <n v="1"/>
    <x v="7"/>
    <s v="Gurgaon"/>
    <s v="Shop 10, 1st Floor, Sector 23 Market, Sector 23, Gurgaon"/>
    <s v="Mughlai"/>
    <n v="700"/>
    <s v="Indian Rupees(Rs.)"/>
    <x v="1"/>
    <x v="1"/>
    <s v="No"/>
    <n v="1"/>
    <n v="1.3667099E-2"/>
    <n v="9.5669693000000002"/>
    <x v="22"/>
    <x v="3"/>
    <x v="523"/>
  </r>
  <r>
    <x v="1823"/>
    <s v="Faasos"/>
    <n v="1"/>
    <x v="7"/>
    <s v="Gurgaon"/>
    <s v="SCO 48, Sector 23-A, Sector 23, Gurgaon"/>
    <s v="North Indian, Fast Food"/>
    <n v="600"/>
    <s v="Indian Rupees(Rs.)"/>
    <x v="1"/>
    <x v="1"/>
    <s v="No"/>
    <n v="1"/>
    <n v="1.3667099E-2"/>
    <n v="8.2002594000000002"/>
    <x v="9"/>
    <x v="3"/>
    <x v="40"/>
  </r>
  <r>
    <x v="1824"/>
    <s v="Ovenstory Pizza"/>
    <n v="1"/>
    <x v="7"/>
    <s v="Gurgaon"/>
    <s v="Sector 23, Gurgaon"/>
    <s v="Pizza, Fast Food"/>
    <n v="500"/>
    <s v="Indian Rupees(Rs.)"/>
    <x v="1"/>
    <x v="1"/>
    <s v="No"/>
    <n v="1"/>
    <n v="1.3667099E-2"/>
    <n v="6.8335495000000002"/>
    <x v="16"/>
    <x v="3"/>
    <x v="43"/>
  </r>
  <r>
    <x v="1825"/>
    <s v="Pizza Hut Delivery"/>
    <n v="1"/>
    <x v="7"/>
    <s v="Gurgaon"/>
    <s v="SCO 63, Ground Floor, Behind HP Petrol Pump, Sector 23 A, Near Sector 23, Gurgaon"/>
    <s v="Italian, Pizza, Fast Food"/>
    <n v="800"/>
    <s v="Indian Rupees(Rs.)"/>
    <x v="1"/>
    <x v="1"/>
    <s v="No"/>
    <n v="2"/>
    <n v="1.3667099E-2"/>
    <n v="10.9336792"/>
    <x v="27"/>
    <x v="3"/>
    <x v="181"/>
  </r>
  <r>
    <x v="1826"/>
    <s v="Game n Grillz"/>
    <n v="1"/>
    <x v="7"/>
    <s v="Gurgaon"/>
    <s v="Near ITM University, Sector 23-A, Sector 23, Gurgaon"/>
    <s v="North Indian, Chinese, Fast Food"/>
    <n v="850"/>
    <s v="Indian Rupees(Rs.)"/>
    <x v="0"/>
    <x v="0"/>
    <s v="No"/>
    <n v="2"/>
    <n v="1.3667099E-2"/>
    <n v="11.61703415"/>
    <x v="7"/>
    <x v="2"/>
    <x v="579"/>
  </r>
  <r>
    <x v="1827"/>
    <s v="Hamoni Red: Play Cafe"/>
    <n v="1"/>
    <x v="7"/>
    <s v="Gurgaon"/>
    <s v="CK Farm, Carterpuri Village, Sector 23A, Gurgaon, Sector 23, Gurgaon"/>
    <s v="Cafe"/>
    <n v="900"/>
    <s v="Indian Rupees(Rs.)"/>
    <x v="1"/>
    <x v="0"/>
    <s v="No"/>
    <n v="2"/>
    <n v="1.3667099E-2"/>
    <n v="12.3003891"/>
    <x v="18"/>
    <x v="2"/>
    <x v="39"/>
  </r>
  <r>
    <x v="1828"/>
    <s v="Firangi Bake"/>
    <n v="1"/>
    <x v="7"/>
    <s v="Gurgaon"/>
    <s v="SCO 48, Sec 23 A, Sector 23, Gurgaon"/>
    <s v="Bakery"/>
    <n v="300"/>
    <s v="Indian Rupees(Rs.)"/>
    <x v="1"/>
    <x v="1"/>
    <s v="No"/>
    <n v="1"/>
    <n v="1.3667099E-2"/>
    <n v="4.1001297000000001"/>
    <x v="14"/>
    <x v="4"/>
    <x v="45"/>
  </r>
  <r>
    <x v="1829"/>
    <s v="Indochi"/>
    <n v="1"/>
    <x v="7"/>
    <s v="Gurgaon"/>
    <s v="Near ITM University, Sector 23-A, Near Sector 23, Gurgaon"/>
    <s v="Chinese, Fast Food, North Indian"/>
    <n v="250"/>
    <s v="Indian Rupees(Rs.)"/>
    <x v="1"/>
    <x v="0"/>
    <s v="No"/>
    <n v="1"/>
    <n v="1.3667099E-2"/>
    <n v="3.4167747500000001"/>
    <x v="14"/>
    <x v="4"/>
    <x v="45"/>
  </r>
  <r>
    <x v="1830"/>
    <s v="Kettle &amp; Kegs"/>
    <n v="1"/>
    <x v="7"/>
    <s v="Gurgaon"/>
    <s v="Sector 23, Gurgaon"/>
    <s v="Tea"/>
    <n v="200"/>
    <s v="Indian Rupees(Rs.)"/>
    <x v="1"/>
    <x v="1"/>
    <s v="No"/>
    <n v="1"/>
    <n v="1.3667099E-2"/>
    <n v="2.7334198000000001"/>
    <x v="14"/>
    <x v="4"/>
    <x v="184"/>
  </r>
  <r>
    <x v="1831"/>
    <s v="The Food Garage"/>
    <n v="1"/>
    <x v="7"/>
    <s v="Gurgaon"/>
    <s v="Shop 65, Near Petrol Pump, Huda Shopping Market, Sector 23A, Sector 23, Gurgaon"/>
    <s v="Chinese, North Indian"/>
    <n v="550"/>
    <s v="Indian Rupees(Rs.)"/>
    <x v="1"/>
    <x v="0"/>
    <s v="No"/>
    <n v="1"/>
    <n v="1.3667099E-2"/>
    <n v="7.5169044500000002"/>
    <x v="14"/>
    <x v="4"/>
    <x v="28"/>
  </r>
  <r>
    <x v="1832"/>
    <s v="Machan"/>
    <n v="1"/>
    <x v="7"/>
    <s v="Gurgaon"/>
    <s v="Near Leisure Valley Park, Sector 29, Gurgaon"/>
    <s v="North Indian, Chinese"/>
    <n v="900"/>
    <s v="Indian Rupees(Rs.)"/>
    <x v="0"/>
    <x v="0"/>
    <s v="No"/>
    <n v="2"/>
    <n v="1.3667099E-2"/>
    <n v="12.3003891"/>
    <x v="16"/>
    <x v="3"/>
    <x v="62"/>
  </r>
  <r>
    <x v="1833"/>
    <s v="Mainland China"/>
    <n v="1"/>
    <x v="7"/>
    <s v="Gurgaon"/>
    <s v="SCO 26, Opposite Reliance Mart, Main Market, Sector 29, Gurgaon"/>
    <s v="Chinese"/>
    <n v="1800"/>
    <s v="Indian Rupees(Rs.)"/>
    <x v="0"/>
    <x v="0"/>
    <s v="No"/>
    <n v="2"/>
    <n v="1.3667099E-2"/>
    <n v="24.600778200000001"/>
    <x v="16"/>
    <x v="3"/>
    <x v="547"/>
  </r>
  <r>
    <x v="1834"/>
    <s v="Pind Balluchi"/>
    <n v="1"/>
    <x v="7"/>
    <s v="Gurgaon"/>
    <s v="Vatika Grand, Near Leisure Valley, Sector 29, Gurgaon"/>
    <s v="North Indian, Mughlai"/>
    <n v="800"/>
    <s v="Indian Rupees(Rs.)"/>
    <x v="1"/>
    <x v="1"/>
    <s v="No"/>
    <n v="2"/>
    <n v="1.3667099E-2"/>
    <n v="10.9336792"/>
    <x v="19"/>
    <x v="3"/>
    <x v="479"/>
  </r>
  <r>
    <x v="1835"/>
    <s v="Sagar Ratna"/>
    <n v="1"/>
    <x v="7"/>
    <s v="Gurgaon"/>
    <s v="SCO 33-34, 1st Floor, Main Market, Sector 29, Gurgaon"/>
    <s v="South Indian, North Indian, Chinese"/>
    <n v="600"/>
    <s v="Indian Rupees(Rs.)"/>
    <x v="1"/>
    <x v="0"/>
    <s v="No"/>
    <n v="1"/>
    <n v="1.3667099E-2"/>
    <n v="8.2002594000000002"/>
    <x v="27"/>
    <x v="3"/>
    <x v="159"/>
  </r>
  <r>
    <x v="1836"/>
    <s v="Sasuraal"/>
    <n v="1"/>
    <x v="7"/>
    <s v="Gurgaon"/>
    <s v="SCO 26, Ground Floor, Main Market, Sector 29, Gurgaon"/>
    <s v="North Indian, Mughlai"/>
    <n v="1400"/>
    <s v="Indian Rupees(Rs.)"/>
    <x v="0"/>
    <x v="1"/>
    <s v="No"/>
    <n v="2"/>
    <n v="1.3667099E-2"/>
    <n v="19.1339386"/>
    <x v="16"/>
    <x v="3"/>
    <x v="393"/>
  </r>
  <r>
    <x v="1837"/>
    <s v="feel ALIVE"/>
    <n v="1"/>
    <x v="7"/>
    <s v="Gurgaon"/>
    <s v="SCO 53, 2nd Floor, Main Market, Sector 29, Gurgaon"/>
    <s v="North Indian, American, Asian, Biryani"/>
    <n v="1200"/>
    <s v="Indian Rupees(Rs.)"/>
    <x v="0"/>
    <x v="0"/>
    <s v="No"/>
    <n v="2"/>
    <n v="1.3667099E-2"/>
    <n v="16.4005188"/>
    <x v="8"/>
    <x v="0"/>
    <x v="377"/>
  </r>
  <r>
    <x v="1838"/>
    <s v="Matchbox"/>
    <n v="1"/>
    <x v="7"/>
    <s v="Gurgaon"/>
    <s v="30, Ground Floor, Sector 29, Gurgaon"/>
    <s v="Continental, North Indian, Chinese"/>
    <n v="1500"/>
    <s v="Indian Rupees(Rs.)"/>
    <x v="0"/>
    <x v="0"/>
    <s v="No"/>
    <n v="2"/>
    <n v="1.3667099E-2"/>
    <n v="20.5006485"/>
    <x v="0"/>
    <x v="0"/>
    <x v="373"/>
  </r>
  <r>
    <x v="1839"/>
    <s v="Prankster"/>
    <n v="1"/>
    <x v="7"/>
    <s v="Gurgaon"/>
    <s v="Site 8-10, Sector 29, Gurgaon"/>
    <s v="Modern Indian, North Indian"/>
    <n v="1500"/>
    <s v="Indian Rupees(Rs.)"/>
    <x v="0"/>
    <x v="0"/>
    <s v="No"/>
    <n v="2"/>
    <n v="1.3667099E-2"/>
    <n v="20.5006485"/>
    <x v="0"/>
    <x v="0"/>
    <x v="615"/>
  </r>
  <r>
    <x v="1840"/>
    <s v="21 Gun Salute"/>
    <n v="1"/>
    <x v="7"/>
    <s v="Gurgaon"/>
    <s v="SCO 35-36, 1st Foor, Main Market, Sector 29, Gurgaon"/>
    <s v="North Indian, Mughlai, Asian, Continental"/>
    <n v="2000"/>
    <s v="Indian Rupees(Rs.)"/>
    <x v="0"/>
    <x v="1"/>
    <s v="No"/>
    <n v="3"/>
    <n v="1.3667099E-2"/>
    <n v="27.334198000000001"/>
    <x v="18"/>
    <x v="2"/>
    <x v="616"/>
  </r>
  <r>
    <x v="1841"/>
    <s v="Backyard Underground"/>
    <n v="1"/>
    <x v="7"/>
    <s v="Gurgaon"/>
    <s v="SCO 35-36, Leisure Valley Market, Sector 29, Gurgaon"/>
    <s v="Continental, Italian, North Indian, American"/>
    <n v="1400"/>
    <s v="Indian Rupees(Rs.)"/>
    <x v="0"/>
    <x v="0"/>
    <s v="No"/>
    <n v="2"/>
    <n v="1.3667099E-2"/>
    <n v="19.1339386"/>
    <x v="20"/>
    <x v="2"/>
    <x v="149"/>
  </r>
  <r>
    <x v="1842"/>
    <s v="Bikanervala"/>
    <n v="1"/>
    <x v="7"/>
    <s v="Gurgaon"/>
    <s v="Plot 3-5, Near Leisure Valley Park, Sector 29, Gurgaon"/>
    <s v="Mithai, North Indian, South Indian, Fast Food, Street Food, Chinese"/>
    <n v="550"/>
    <s v="Indian Rupees(Rs.)"/>
    <x v="1"/>
    <x v="1"/>
    <s v="No"/>
    <n v="1"/>
    <n v="1.3667099E-2"/>
    <n v="7.5169044500000002"/>
    <x v="10"/>
    <x v="2"/>
    <x v="617"/>
  </r>
  <r>
    <x v="1843"/>
    <s v="Chin Chin"/>
    <n v="1"/>
    <x v="7"/>
    <s v="Gurgaon"/>
    <s v="SCO 33, Ground Floor, Main Market, Sector 29, Gurgaon"/>
    <s v="Chinese"/>
    <n v="1500"/>
    <s v="Indian Rupees(Rs.)"/>
    <x v="0"/>
    <x v="1"/>
    <s v="No"/>
    <n v="2"/>
    <n v="1.3667099E-2"/>
    <n v="20.5006485"/>
    <x v="20"/>
    <x v="2"/>
    <x v="129"/>
  </r>
  <r>
    <x v="1844"/>
    <s v="Domino's Pizza"/>
    <n v="1"/>
    <x v="7"/>
    <s v="Gurgaon"/>
    <s v="SCO 35, Ground Floor, Main Market, Sector 29, Gurgaon"/>
    <s v="Pizza, Fast Food"/>
    <n v="700"/>
    <s v="Indian Rupees(Rs.)"/>
    <x v="1"/>
    <x v="0"/>
    <s v="No"/>
    <n v="1"/>
    <n v="1.3667099E-2"/>
    <n v="9.5669693000000002"/>
    <x v="7"/>
    <x v="2"/>
    <x v="240"/>
  </r>
  <r>
    <x v="1845"/>
    <s v="Eggjactly"/>
    <n v="1"/>
    <x v="7"/>
    <s v="Gurgaon"/>
    <s v="Location Varies, Sector 29, Gurgaon"/>
    <s v="American, Fast Food"/>
    <n v="500"/>
    <s v="Indian Rupees(Rs.)"/>
    <x v="1"/>
    <x v="0"/>
    <s v="No"/>
    <n v="1"/>
    <n v="1.3667099E-2"/>
    <n v="6.8335495000000002"/>
    <x v="11"/>
    <x v="2"/>
    <x v="601"/>
  </r>
  <r>
    <x v="1846"/>
    <s v="Gola Sizzlers"/>
    <n v="1"/>
    <x v="7"/>
    <s v="Gurgaon"/>
    <s v="SCO 39, Main Market, Sector 29, Gurgaon"/>
    <s v="Chinese, North Indian, Mughlai, Continental"/>
    <n v="1500"/>
    <s v="Indian Rupees(Rs.)"/>
    <x v="0"/>
    <x v="0"/>
    <s v="No"/>
    <n v="2"/>
    <n v="1.3667099E-2"/>
    <n v="20.5006485"/>
    <x v="20"/>
    <x v="2"/>
    <x v="618"/>
  </r>
  <r>
    <x v="1847"/>
    <s v="Hunter Valley"/>
    <n v="1"/>
    <x v="7"/>
    <s v="Gurgaon"/>
    <s v="SCO 61, Main Market, Sector 29, Gurgaon"/>
    <s v="Mexican, Italian, North Indian, Chinese"/>
    <n v="1600"/>
    <s v="Indian Rupees(Rs.)"/>
    <x v="0"/>
    <x v="0"/>
    <s v="No"/>
    <n v="2"/>
    <n v="1.3667099E-2"/>
    <n v="21.867358400000001"/>
    <x v="7"/>
    <x v="2"/>
    <x v="619"/>
  </r>
  <r>
    <x v="1848"/>
    <s v="Jungle Jamboree"/>
    <n v="1"/>
    <x v="7"/>
    <s v="Gurgaon"/>
    <s v="2nd Floor, SCO 61, Sector 29, Gurgaon"/>
    <s v="Continental, Chinese, Thai, Mughlai, North Indian"/>
    <n v="1500"/>
    <s v="Indian Rupees(Rs.)"/>
    <x v="0"/>
    <x v="0"/>
    <s v="No"/>
    <n v="2"/>
    <n v="1.3667099E-2"/>
    <n v="20.5006485"/>
    <x v="10"/>
    <x v="2"/>
    <x v="497"/>
  </r>
  <r>
    <x v="1849"/>
    <s v="McDonald's"/>
    <n v="1"/>
    <x v="7"/>
    <s v="Gurgaon"/>
    <s v="SCO 36, Main Market, Sector 29, Gurgaon"/>
    <s v="Fast Food, Burger"/>
    <n v="500"/>
    <s v="Indian Rupees(Rs.)"/>
    <x v="1"/>
    <x v="1"/>
    <s v="No"/>
    <n v="1"/>
    <n v="1.3667099E-2"/>
    <n v="6.8335495000000002"/>
    <x v="20"/>
    <x v="2"/>
    <x v="339"/>
  </r>
  <r>
    <x v="1850"/>
    <s v="My Bar Headquarters By Dockyard"/>
    <n v="1"/>
    <x v="7"/>
    <s v="Gurgaon"/>
    <s v="SCO 53, Sector 29, Gurgaon"/>
    <s v="Continental, North Indian, Chinese, European, Asian"/>
    <n v="1500"/>
    <s v="Indian Rupees(Rs.)"/>
    <x v="0"/>
    <x v="0"/>
    <s v="No"/>
    <n v="2"/>
    <n v="1.3667099E-2"/>
    <n v="20.5006485"/>
    <x v="18"/>
    <x v="2"/>
    <x v="620"/>
  </r>
  <r>
    <x v="1851"/>
    <s v="Punjabi by Nature"/>
    <n v="1"/>
    <x v="7"/>
    <s v="Gurgaon"/>
    <s v="SCO 19, 1st Floor, Main Market, Sector 29, Gurgaon"/>
    <s v="North Indian"/>
    <n v="1500"/>
    <s v="Indian Rupees(Rs.)"/>
    <x v="0"/>
    <x v="1"/>
    <s v="No"/>
    <n v="2"/>
    <n v="1.3667099E-2"/>
    <n v="20.5006485"/>
    <x v="7"/>
    <x v="2"/>
    <x v="155"/>
  </r>
  <r>
    <x v="1852"/>
    <s v="Sandys Cocktails &amp; Kitchen"/>
    <n v="1"/>
    <x v="7"/>
    <s v="Gurgaon"/>
    <s v="SCO 388, Near IFFCO Metro Station, Sector 29, Gurgaon"/>
    <s v="Asian, European"/>
    <n v="1800"/>
    <s v="Indian Rupees(Rs.)"/>
    <x v="0"/>
    <x v="1"/>
    <s v="No"/>
    <n v="2"/>
    <n v="1.3667099E-2"/>
    <n v="24.600778200000001"/>
    <x v="18"/>
    <x v="2"/>
    <x v="621"/>
  </r>
  <r>
    <x v="1853"/>
    <s v="Sense Of Spirits"/>
    <n v="1"/>
    <x v="7"/>
    <s v="Gurgaon"/>
    <s v="SCO 11-12, 1st Floor, Main Market, Sector 29, Gurgaon"/>
    <s v="North Indian, Chinese, Continental, Thai"/>
    <n v="1200"/>
    <s v="Indian Rupees(Rs.)"/>
    <x v="0"/>
    <x v="0"/>
    <s v="No"/>
    <n v="2"/>
    <n v="1.3667099E-2"/>
    <n v="16.4005188"/>
    <x v="18"/>
    <x v="2"/>
    <x v="340"/>
  </r>
  <r>
    <x v="1854"/>
    <s v="Starbucks"/>
    <n v="1"/>
    <x v="7"/>
    <s v="Gurgaon"/>
    <s v="SCO 39, Ground Floor, Main Market, Sector 29, Gurgaon"/>
    <s v="Cafe"/>
    <n v="700"/>
    <s v="Indian Rupees(Rs.)"/>
    <x v="1"/>
    <x v="0"/>
    <s v="No"/>
    <n v="1"/>
    <n v="1.3667099E-2"/>
    <n v="9.5669693000000002"/>
    <x v="11"/>
    <x v="2"/>
    <x v="591"/>
  </r>
  <r>
    <x v="1855"/>
    <s v="Swagath"/>
    <n v="1"/>
    <x v="7"/>
    <s v="Gurgaon"/>
    <s v="SCO 16-17, Main Market, Sector 29, Gurgaon"/>
    <s v="North Indian, Chinese, South Indian, Seafood, Chettinad"/>
    <n v="1500"/>
    <s v="Indian Rupees(Rs.)"/>
    <x v="0"/>
    <x v="0"/>
    <s v="No"/>
    <n v="2"/>
    <n v="1.3667099E-2"/>
    <n v="20.5006485"/>
    <x v="7"/>
    <x v="2"/>
    <x v="74"/>
  </r>
  <r>
    <x v="1856"/>
    <s v="The Old School Brew House"/>
    <n v="1"/>
    <x v="7"/>
    <s v="Gurgaon"/>
    <s v="SCO 56, 4th Floor, Sector 29, Gurgaon"/>
    <s v="Continental, Burger, Pizza, North Indian, European, Finger Food"/>
    <n v="2000"/>
    <s v="Indian Rupees(Rs.)"/>
    <x v="0"/>
    <x v="0"/>
    <s v="No"/>
    <n v="3"/>
    <n v="1.3667099E-2"/>
    <n v="27.334198000000001"/>
    <x v="18"/>
    <x v="2"/>
    <x v="140"/>
  </r>
  <r>
    <x v="1857"/>
    <s v="Barcelos"/>
    <n v="1"/>
    <x v="7"/>
    <s v="Gurgaon"/>
    <s v="SCO 22, Main Market, Sector 29, Gurgaon"/>
    <s v="Portuguese, African, Lebanese"/>
    <n v="1400"/>
    <s v="Indian Rupees(Rs.)"/>
    <x v="0"/>
    <x v="0"/>
    <s v="No"/>
    <n v="2"/>
    <n v="1.3667099E-2"/>
    <n v="19.1339386"/>
    <x v="4"/>
    <x v="1"/>
    <x v="400"/>
  </r>
  <r>
    <x v="1858"/>
    <s v="Boombox Brewstreet"/>
    <n v="1"/>
    <x v="7"/>
    <s v="Gurgaon"/>
    <s v="SCO 53, 1st Floor, Main Market, Sector 29, Gurgaon"/>
    <s v="North Indian, Italian, Chinese, American"/>
    <n v="1600"/>
    <s v="Indian Rupees(Rs.)"/>
    <x v="0"/>
    <x v="0"/>
    <s v="No"/>
    <n v="2"/>
    <n v="1.3667099E-2"/>
    <n v="21.867358400000001"/>
    <x v="2"/>
    <x v="1"/>
    <x v="622"/>
  </r>
  <r>
    <x v="1859"/>
    <s v="BRONX Bar Exchange"/>
    <n v="1"/>
    <x v="7"/>
    <s v="Gurgaon"/>
    <s v="SCO 38, Main Market, Sector 29, Gurgaon"/>
    <s v="Chinese, Continental, North Indian, Mexican"/>
    <n v="2100"/>
    <s v="Indian Rupees(Rs.)"/>
    <x v="1"/>
    <x v="0"/>
    <s v="No"/>
    <n v="3"/>
    <n v="1.3667099E-2"/>
    <n v="28.700907900000001"/>
    <x v="15"/>
    <x v="1"/>
    <x v="623"/>
  </r>
  <r>
    <x v="1860"/>
    <s v="Djinggs"/>
    <n v="1"/>
    <x v="7"/>
    <s v="Gurgaon"/>
    <s v="SCO 53, 3rd Floor, Sector 29, Gurgaon"/>
    <s v="Asian, Seafood"/>
    <n v="1500"/>
    <s v="Indian Rupees(Rs.)"/>
    <x v="1"/>
    <x v="0"/>
    <s v="No"/>
    <n v="2"/>
    <n v="1.3667099E-2"/>
    <n v="20.5006485"/>
    <x v="15"/>
    <x v="1"/>
    <x v="443"/>
  </r>
  <r>
    <x v="1861"/>
    <s v="Downtown - Diners &amp; Living Beer Cafe"/>
    <n v="1"/>
    <x v="7"/>
    <s v="Gurgaon"/>
    <s v="SCO 34, Main Market, Sector 29, Gurgaon"/>
    <s v="North Indian, Chinese, Italian, Continental"/>
    <n v="1800"/>
    <s v="Indian Rupees(Rs.)"/>
    <x v="1"/>
    <x v="0"/>
    <s v="No"/>
    <n v="2"/>
    <n v="1.3667099E-2"/>
    <n v="24.600778200000001"/>
    <x v="2"/>
    <x v="1"/>
    <x v="624"/>
  </r>
  <r>
    <x v="1862"/>
    <s v="Drifters Cafe"/>
    <n v="1"/>
    <x v="7"/>
    <s v="Gurgaon"/>
    <s v="Location Varies, Sector 29, Gurgaon"/>
    <s v="Chinese, Thai, Asian"/>
    <n v="400"/>
    <s v="Indian Rupees(Rs.)"/>
    <x v="1"/>
    <x v="0"/>
    <s v="No"/>
    <n v="1"/>
    <n v="1.3667099E-2"/>
    <n v="5.4668396000000001"/>
    <x v="15"/>
    <x v="1"/>
    <x v="178"/>
  </r>
  <r>
    <x v="1863"/>
    <s v="Gung The Palace"/>
    <n v="1"/>
    <x v="7"/>
    <s v="Gurgaon"/>
    <s v="SCO 28, Main Market, Sector 29, Gurgaon"/>
    <s v="Korean"/>
    <n v="2500"/>
    <s v="Indian Rupees(Rs.)"/>
    <x v="0"/>
    <x v="1"/>
    <s v="No"/>
    <n v="3"/>
    <n v="1.3667099E-2"/>
    <n v="34.167747499999997"/>
    <x v="5"/>
    <x v="1"/>
    <x v="526"/>
  </r>
  <r>
    <x v="1864"/>
    <s v="Magadh and Awadh"/>
    <n v="1"/>
    <x v="7"/>
    <s v="Gurgaon"/>
    <s v="SCO 396, Near IFFCO Chowk Metro Station, Sector 29, Gurgaon"/>
    <s v="Bihari, Lucknowi, North Indian"/>
    <n v="1200"/>
    <s v="Indian Rupees(Rs.)"/>
    <x v="0"/>
    <x v="1"/>
    <s v="No"/>
    <n v="2"/>
    <n v="1.3667099E-2"/>
    <n v="16.4005188"/>
    <x v="4"/>
    <x v="1"/>
    <x v="625"/>
  </r>
  <r>
    <x v="1865"/>
    <s v="Mamagoto"/>
    <n v="1"/>
    <x v="7"/>
    <s v="Gurgaon"/>
    <s v="SCO 56, City Centre, Sector 29, Gurgaon"/>
    <s v="Asian, Thai, Chinese"/>
    <n v="1600"/>
    <s v="Indian Rupees(Rs.)"/>
    <x v="0"/>
    <x v="1"/>
    <s v="No"/>
    <n v="2"/>
    <n v="1.3667099E-2"/>
    <n v="21.867358400000001"/>
    <x v="15"/>
    <x v="1"/>
    <x v="360"/>
  </r>
  <r>
    <x v="1866"/>
    <s v="Molecule Air Bar"/>
    <n v="1"/>
    <x v="7"/>
    <s v="Gurgaon"/>
    <s v="4th Floor, SCO 53, Main Market, Sector 29, Gurgaon"/>
    <s v="Continental, North Indian, Italian, Chinese"/>
    <n v="1500"/>
    <s v="Indian Rupees(Rs.)"/>
    <x v="0"/>
    <x v="0"/>
    <s v="No"/>
    <n v="2"/>
    <n v="1.3667099E-2"/>
    <n v="20.5006485"/>
    <x v="5"/>
    <x v="1"/>
    <x v="626"/>
  </r>
  <r>
    <x v="1867"/>
    <s v="Nagai"/>
    <n v="1"/>
    <x v="7"/>
    <s v="Gurgaon"/>
    <s v="SCO 305, Ground Floor, Huda Gymkhana Road, Behind The Pllazio Hotel, Sector 29, Gurgaon"/>
    <s v="Japanese, Sushi"/>
    <n v="3300"/>
    <s v="Indian Rupees(Rs.)"/>
    <x v="1"/>
    <x v="0"/>
    <s v="No"/>
    <n v="3"/>
    <n v="1.3667099E-2"/>
    <n v="45.101426699999998"/>
    <x v="6"/>
    <x v="1"/>
    <x v="220"/>
  </r>
  <r>
    <x v="1868"/>
    <s v="PitStop BrewPub"/>
    <n v="1"/>
    <x v="7"/>
    <s v="Gurgaon"/>
    <s v="Oysters Beach, Sector 29, Gurgaon"/>
    <s v="Continental, Italian, North Indian, Mughlai"/>
    <n v="1250"/>
    <s v="Indian Rupees(Rs.)"/>
    <x v="0"/>
    <x v="0"/>
    <s v="No"/>
    <n v="2"/>
    <n v="1.3667099E-2"/>
    <n v="17.083873749999999"/>
    <x v="2"/>
    <x v="1"/>
    <x v="177"/>
  </r>
  <r>
    <x v="1869"/>
    <s v="The Classroom"/>
    <n v="1"/>
    <x v="7"/>
    <s v="Gurgaon"/>
    <s v="Main Market, Sector 29, Gurgaon"/>
    <s v="North Indian, Italian, Parsi, Asian, Kerala"/>
    <n v="1200"/>
    <s v="Indian Rupees(Rs.)"/>
    <x v="0"/>
    <x v="0"/>
    <s v="No"/>
    <n v="2"/>
    <n v="1.3667099E-2"/>
    <n v="16.4005188"/>
    <x v="2"/>
    <x v="1"/>
    <x v="240"/>
  </r>
  <r>
    <x v="1870"/>
    <s v="buí©no"/>
    <n v="1"/>
    <x v="7"/>
    <s v="Gurgaon"/>
    <s v="108, Vijay Vihar, Silokhera Road, Near BPTP Park Centra Building, Sector 30, Gurgaon"/>
    <s v="Healthy Food, Cafe, Desserts, Italian, Bakery"/>
    <n v="650"/>
    <s v="Indian Rupees(Rs.)"/>
    <x v="1"/>
    <x v="1"/>
    <s v="No"/>
    <n v="1"/>
    <n v="1.3667099E-2"/>
    <n v="8.8836143500000002"/>
    <x v="10"/>
    <x v="2"/>
    <x v="440"/>
  </r>
  <r>
    <x v="1871"/>
    <s v="Bottles and Barrels"/>
    <n v="1"/>
    <x v="7"/>
    <s v="Gurgaon"/>
    <s v="2nd Floor, Star Tower, Exit 8, NH-8, Sector 30, Gurgaon"/>
    <s v="North Indian, Asian, Italian"/>
    <n v="1850"/>
    <s v="Indian Rupees(Rs.)"/>
    <x v="0"/>
    <x v="0"/>
    <s v="No"/>
    <n v="3"/>
    <n v="1.3667099E-2"/>
    <n v="25.284133149999999"/>
    <x v="4"/>
    <x v="1"/>
    <x v="627"/>
  </r>
  <r>
    <x v="1872"/>
    <s v="A One Rasoi"/>
    <n v="1"/>
    <x v="7"/>
    <s v="Gurgaon"/>
    <s v="Shop 53, HUDA Market, Sector 40, Near, Sector 31, Gurgaon"/>
    <s v="North Indian"/>
    <n v="500"/>
    <s v="Indian Rupees(Rs.)"/>
    <x v="1"/>
    <x v="0"/>
    <s v="No"/>
    <n v="1"/>
    <n v="1.3667099E-2"/>
    <n v="6.8335495000000002"/>
    <x v="13"/>
    <x v="3"/>
    <x v="24"/>
  </r>
  <r>
    <x v="1873"/>
    <s v="Angeethi"/>
    <n v="1"/>
    <x v="7"/>
    <s v="Gurgaon"/>
    <s v="200, Main Market, Sector 31, Gurgaon"/>
    <s v="North Indian, Chinese, Mughlai"/>
    <n v="450"/>
    <s v="Indian Rupees(Rs.)"/>
    <x v="1"/>
    <x v="0"/>
    <s v="No"/>
    <n v="1"/>
    <n v="1.3667099E-2"/>
    <n v="6.1501945500000001"/>
    <x v="27"/>
    <x v="3"/>
    <x v="46"/>
  </r>
  <r>
    <x v="1874"/>
    <s v="Burger Point"/>
    <n v="1"/>
    <x v="7"/>
    <s v="Gurgaon"/>
    <s v="Shop 163, HUDA Market, Sector 31, Gurgaon"/>
    <s v="Burger, Fast Food"/>
    <n v="300"/>
    <s v="Indian Rupees(Rs.)"/>
    <x v="1"/>
    <x v="0"/>
    <s v="No"/>
    <n v="1"/>
    <n v="1.3667099E-2"/>
    <n v="4.1001297000000001"/>
    <x v="27"/>
    <x v="3"/>
    <x v="32"/>
  </r>
  <r>
    <x v="1875"/>
    <s v="Cafe Coffee Day"/>
    <n v="1"/>
    <x v="7"/>
    <s v="Gurgaon"/>
    <s v="SCO-24, Main Market, Sector 31, Gurgaon"/>
    <s v="Cafe"/>
    <n v="450"/>
    <s v="Indian Rupees(Rs.)"/>
    <x v="1"/>
    <x v="0"/>
    <s v="No"/>
    <n v="1"/>
    <n v="1.3667099E-2"/>
    <n v="6.1501945500000001"/>
    <x v="13"/>
    <x v="3"/>
    <x v="587"/>
  </r>
  <r>
    <x v="1876"/>
    <s v="Cake Castle"/>
    <n v="1"/>
    <x v="7"/>
    <s v="Gurgaon"/>
    <s v="117/184, Main Market, Sector 31, Gurgaon"/>
    <s v="Bakery, Fast Food"/>
    <n v="250"/>
    <s v="Indian Rupees(Rs.)"/>
    <x v="1"/>
    <x v="1"/>
    <s v="No"/>
    <n v="1"/>
    <n v="1.3667099E-2"/>
    <n v="3.4167747500000001"/>
    <x v="12"/>
    <x v="3"/>
    <x v="587"/>
  </r>
  <r>
    <x v="1877"/>
    <s v="CHA"/>
    <n v="1"/>
    <x v="7"/>
    <s v="Gurgaon"/>
    <s v="Shop 99, HUDA Market, Sector 32, Near Sector 31, Gurgaon"/>
    <s v="Beverages, Fast Food"/>
    <n v="200"/>
    <s v="Indian Rupees(Rs.)"/>
    <x v="1"/>
    <x v="0"/>
    <s v="No"/>
    <n v="1"/>
    <n v="1.3667099E-2"/>
    <n v="2.7334198000000001"/>
    <x v="12"/>
    <x v="3"/>
    <x v="32"/>
  </r>
  <r>
    <x v="1878"/>
    <s v="Chai Point"/>
    <n v="1"/>
    <x v="7"/>
    <s v="Gurgaon"/>
    <s v="3rd Floor, Tower A3, DLF Silokhera, Sector 30, Gurgaon"/>
    <s v="Tea, Fast Food"/>
    <n v="200"/>
    <s v="Indian Rupees(Rs.)"/>
    <x v="1"/>
    <x v="1"/>
    <s v="No"/>
    <n v="1"/>
    <n v="1.3667099E-2"/>
    <n v="2.7334198000000001"/>
    <x v="22"/>
    <x v="3"/>
    <x v="25"/>
  </r>
  <r>
    <x v="1879"/>
    <s v="Fees - The Cloud Kitchen"/>
    <n v="1"/>
    <x v="7"/>
    <s v="Gurgaon"/>
    <s v="1010, Sector 31, Gurgaon"/>
    <s v="North Indian, Mughlai"/>
    <n v="850"/>
    <s v="Indian Rupees(Rs.)"/>
    <x v="1"/>
    <x v="0"/>
    <s v="No"/>
    <n v="2"/>
    <n v="1.3667099E-2"/>
    <n v="11.61703415"/>
    <x v="22"/>
    <x v="3"/>
    <x v="27"/>
  </r>
  <r>
    <x v="1880"/>
    <s v="Food Ka Mood"/>
    <n v="1"/>
    <x v="7"/>
    <s v="Gurgaon"/>
    <s v="Shop 94-95, HUDA Market, Sector 40, Near, Sector 31, Gurgaon"/>
    <s v="North Indian, Chinese"/>
    <n v="500"/>
    <s v="Indian Rupees(Rs.)"/>
    <x v="1"/>
    <x v="1"/>
    <s v="No"/>
    <n v="1"/>
    <n v="1.3667099E-2"/>
    <n v="6.8335495000000002"/>
    <x v="13"/>
    <x v="3"/>
    <x v="54"/>
  </r>
  <r>
    <x v="1881"/>
    <s v="Frozen Factory"/>
    <n v="1"/>
    <x v="7"/>
    <s v="Gurgaon"/>
    <s v="Near Cut and Style, Sector 31, Gurgaon"/>
    <s v="Desserts, Beverages"/>
    <n v="200"/>
    <s v="Indian Rupees(Rs.)"/>
    <x v="1"/>
    <x v="0"/>
    <s v="No"/>
    <n v="1"/>
    <n v="1.3667099E-2"/>
    <n v="2.7334198000000001"/>
    <x v="13"/>
    <x v="3"/>
    <x v="32"/>
  </r>
  <r>
    <x v="1882"/>
    <s v="Goli Vada Pav No. 1"/>
    <n v="1"/>
    <x v="7"/>
    <s v="Gurgaon"/>
    <s v="Shop 212, Sector 31-32 A HUDA Market, Sector 31, Gurgaon"/>
    <s v="Street Food"/>
    <n v="150"/>
    <s v="Indian Rupees(Rs.)"/>
    <x v="1"/>
    <x v="1"/>
    <s v="No"/>
    <n v="1"/>
    <n v="1.3667099E-2"/>
    <n v="2.05006485"/>
    <x v="13"/>
    <x v="3"/>
    <x v="27"/>
  </r>
  <r>
    <x v="1883"/>
    <s v="Green Chick Chop"/>
    <n v="1"/>
    <x v="7"/>
    <s v="Gurgaon"/>
    <s v="108, Opposite Corporation Bank, HUDA Market, Sector 31, Gurgaon"/>
    <s v="Raw Meats, North Indian, Fast Food"/>
    <n v="350"/>
    <s v="Indian Rupees(Rs.)"/>
    <x v="1"/>
    <x v="0"/>
    <s v="No"/>
    <n v="1"/>
    <n v="1.3667099E-2"/>
    <n v="4.7834846500000001"/>
    <x v="13"/>
    <x v="3"/>
    <x v="38"/>
  </r>
  <r>
    <x v="1884"/>
    <s v="Harichatni.com"/>
    <n v="1"/>
    <x v="7"/>
    <s v="Gurgaon"/>
    <s v="Shop 15, Huda Market, Sector 31, Gurgaon"/>
    <s v="North Indian, Street Food"/>
    <n v="500"/>
    <s v="Indian Rupees(Rs.)"/>
    <x v="1"/>
    <x v="0"/>
    <s v="No"/>
    <n v="1"/>
    <n v="1.3667099E-2"/>
    <n v="6.8335495000000002"/>
    <x v="22"/>
    <x v="3"/>
    <x v="32"/>
  </r>
  <r>
    <x v="1885"/>
    <s v="Kk Chaap Express"/>
    <n v="1"/>
    <x v="7"/>
    <s v="Gurgaon"/>
    <s v="HUDA Market, Sector 31, Gurgaon"/>
    <s v="Fast Food, North Indian"/>
    <n v="250"/>
    <s v="Indian Rupees(Rs.)"/>
    <x v="1"/>
    <x v="0"/>
    <s v="No"/>
    <n v="1"/>
    <n v="1.3667099E-2"/>
    <n v="3.4167747500000001"/>
    <x v="16"/>
    <x v="3"/>
    <x v="26"/>
  </r>
  <r>
    <x v="1886"/>
    <s v="Latenight.in"/>
    <n v="1"/>
    <x v="7"/>
    <s v="Gurgaon"/>
    <s v="147, Sector 31, Gurgaon"/>
    <s v="North Indian, Biryani, Chinese"/>
    <n v="600"/>
    <s v="Indian Rupees(Rs.)"/>
    <x v="1"/>
    <x v="1"/>
    <s v="No"/>
    <n v="1"/>
    <n v="1.3667099E-2"/>
    <n v="8.2002594000000002"/>
    <x v="9"/>
    <x v="3"/>
    <x v="26"/>
  </r>
  <r>
    <x v="1887"/>
    <s v="Mitran Da Junction"/>
    <n v="1"/>
    <x v="7"/>
    <s v="Gurgaon"/>
    <s v="Shop 57, Near Subway Market, Sector 31, Gurgaon"/>
    <s v="North Indian"/>
    <n v="500"/>
    <s v="Indian Rupees(Rs.)"/>
    <x v="1"/>
    <x v="0"/>
    <s v="No"/>
    <n v="1"/>
    <n v="1.3667099E-2"/>
    <n v="6.8335495000000002"/>
    <x v="27"/>
    <x v="3"/>
    <x v="32"/>
  </r>
  <r>
    <x v="1888"/>
    <s v="Mogambo Kitchen"/>
    <n v="1"/>
    <x v="7"/>
    <s v="Gurgaon"/>
    <s v="961, Sector 40, Near Sector 31, Gurgaon"/>
    <s v="North Indian, Fast Food"/>
    <n v="350"/>
    <s v="Indian Rupees(Rs.)"/>
    <x v="1"/>
    <x v="0"/>
    <s v="No"/>
    <n v="1"/>
    <n v="1.3667099E-2"/>
    <n v="4.7834846500000001"/>
    <x v="13"/>
    <x v="3"/>
    <x v="23"/>
  </r>
  <r>
    <x v="1889"/>
    <s v="Mother Ringlet"/>
    <n v="1"/>
    <x v="7"/>
    <s v="Gurgaon"/>
    <s v="Shop 211, Huda Market, Sector 31, Gurgaon"/>
    <s v="North Indian, Chinese"/>
    <n v="450"/>
    <s v="Indian Rupees(Rs.)"/>
    <x v="1"/>
    <x v="0"/>
    <s v="No"/>
    <n v="1"/>
    <n v="1.3667099E-2"/>
    <n v="6.1501945500000001"/>
    <x v="28"/>
    <x v="3"/>
    <x v="444"/>
  </r>
  <r>
    <x v="1890"/>
    <s v="Sna-X Point"/>
    <n v="1"/>
    <x v="7"/>
    <s v="Gurgaon"/>
    <s v="Shop 109, HUDA Market, Sector 40, Near, Sector 31, Gurgaon"/>
    <s v="Fast Food, Chinese"/>
    <n v="300"/>
    <s v="Indian Rupees(Rs.)"/>
    <x v="1"/>
    <x v="0"/>
    <s v="No"/>
    <n v="1"/>
    <n v="1.3667099E-2"/>
    <n v="4.1001297000000001"/>
    <x v="12"/>
    <x v="3"/>
    <x v="47"/>
  </r>
  <r>
    <x v="1891"/>
    <s v="Wow! Momo"/>
    <n v="1"/>
    <x v="7"/>
    <s v="Gurgaon"/>
    <s v="Shop 214, Huda Market, Sector 31, Gurgaon"/>
    <s v="Chinese, Tibetan"/>
    <n v="400"/>
    <s v="Indian Rupees(Rs.)"/>
    <x v="1"/>
    <x v="0"/>
    <s v="No"/>
    <n v="1"/>
    <n v="1.3667099E-2"/>
    <n v="5.4668396000000001"/>
    <x v="22"/>
    <x v="3"/>
    <x v="23"/>
  </r>
  <r>
    <x v="1892"/>
    <s v="Yashna"/>
    <n v="1"/>
    <x v="7"/>
    <s v="Gurgaon"/>
    <s v="Shop 199, Main Market, Sector 31, Gurgaon"/>
    <s v="North Indian, Mughlai"/>
    <n v="500"/>
    <s v="Indian Rupees(Rs.)"/>
    <x v="1"/>
    <x v="1"/>
    <s v="No"/>
    <n v="1"/>
    <n v="1.3667099E-2"/>
    <n v="6.8335495000000002"/>
    <x v="25"/>
    <x v="3"/>
    <x v="46"/>
  </r>
  <r>
    <x v="1893"/>
    <s v="Twigly"/>
    <n v="1"/>
    <x v="7"/>
    <s v="Gurgaon"/>
    <s v="Huda Market, Sector 46, Near Sector 31, Gurgaon"/>
    <s v="Asian, Continental, Fast Food"/>
    <n v="500"/>
    <s v="Indian Rupees(Rs.)"/>
    <x v="1"/>
    <x v="1"/>
    <s v="No"/>
    <n v="1"/>
    <n v="1.3667099E-2"/>
    <n v="6.8335495000000002"/>
    <x v="1"/>
    <x v="0"/>
    <x v="335"/>
  </r>
  <r>
    <x v="1894"/>
    <s v="Bakers Oven"/>
    <n v="1"/>
    <x v="7"/>
    <s v="Gurgaon"/>
    <s v="141, Sector 31-32 A, Sector 31, Gurgaon"/>
    <s v="Bakery, Desserts"/>
    <n v="600"/>
    <s v="Indian Rupees(Rs.)"/>
    <x v="1"/>
    <x v="1"/>
    <s v="No"/>
    <n v="1"/>
    <n v="1.3667099E-2"/>
    <n v="8.2002594000000002"/>
    <x v="7"/>
    <x v="2"/>
    <x v="372"/>
  </r>
  <r>
    <x v="1895"/>
    <s v="Dilli 6 On Wheels"/>
    <n v="1"/>
    <x v="7"/>
    <s v="Gurgaon"/>
    <s v="Shop 84, 85, 86 &amp; 87, HUDA Shopping Complex, Near Medanta Hospital, Sector 32, Near, Sector 31, Gurgaon"/>
    <s v="North Indian, Chinese"/>
    <n v="250"/>
    <s v="Indian Rupees(Rs.)"/>
    <x v="1"/>
    <x v="1"/>
    <s v="No"/>
    <n v="1"/>
    <n v="1.3667099E-2"/>
    <n v="3.4167747500000001"/>
    <x v="10"/>
    <x v="2"/>
    <x v="169"/>
  </r>
  <r>
    <x v="1896"/>
    <s v="La Pino'z Pizza"/>
    <n v="1"/>
    <x v="7"/>
    <s v="Gurgaon"/>
    <s v="Shop 19, 1st floor, Sector 31, Gurgaon"/>
    <s v="Pizza, Italian"/>
    <n v="650"/>
    <s v="Indian Rupees(Rs.)"/>
    <x v="0"/>
    <x v="1"/>
    <s v="No"/>
    <n v="1"/>
    <n v="1.3667099E-2"/>
    <n v="8.8836143500000002"/>
    <x v="20"/>
    <x v="2"/>
    <x v="51"/>
  </r>
  <r>
    <x v="1897"/>
    <s v="LeanBodyMeals"/>
    <n v="1"/>
    <x v="7"/>
    <s v="Gurgaon"/>
    <s v="Sector 31, Gurgaon"/>
    <s v="Healthy Food, Salad, Italian, Continental"/>
    <n v="600"/>
    <s v="Indian Rupees(Rs.)"/>
    <x v="1"/>
    <x v="1"/>
    <s v="No"/>
    <n v="1"/>
    <n v="1.3667099E-2"/>
    <n v="8.2002594000000002"/>
    <x v="18"/>
    <x v="2"/>
    <x v="176"/>
  </r>
  <r>
    <x v="1898"/>
    <s v="Om Sweets &amp; Snacks"/>
    <n v="1"/>
    <x v="7"/>
    <s v="Gurgaon"/>
    <s v="SCO 17, Main Market, Sector 31, Gurgaon"/>
    <s v="North Indian, South Indian, Street Food, Mithai"/>
    <n v="500"/>
    <s v="Indian Rupees(Rs.)"/>
    <x v="1"/>
    <x v="1"/>
    <s v="No"/>
    <n v="1"/>
    <n v="1.3667099E-2"/>
    <n v="6.8335495000000002"/>
    <x v="20"/>
    <x v="2"/>
    <x v="628"/>
  </r>
  <r>
    <x v="1899"/>
    <s v="Tasty Tweets"/>
    <n v="1"/>
    <x v="7"/>
    <s v="Gurgaon"/>
    <s v="118, HUDA Market, Sector 31, Gurgaon"/>
    <s v="Bakery"/>
    <n v="400"/>
    <s v="Indian Rupees(Rs.)"/>
    <x v="1"/>
    <x v="1"/>
    <s v="No"/>
    <n v="1"/>
    <n v="1.3667099E-2"/>
    <n v="5.4668396000000001"/>
    <x v="18"/>
    <x v="2"/>
    <x v="247"/>
  </r>
  <r>
    <x v="1900"/>
    <s v="The Kathi Rolls"/>
    <n v="1"/>
    <x v="7"/>
    <s v="Gurgaon"/>
    <s v="Shop 150, HUDA Market, Sector 31, Gurgaon"/>
    <s v="Fast Food"/>
    <n v="400"/>
    <s v="Indian Rupees(Rs.)"/>
    <x v="1"/>
    <x v="1"/>
    <s v="No"/>
    <n v="1"/>
    <n v="1.3667099E-2"/>
    <n v="5.4668396000000001"/>
    <x v="20"/>
    <x v="2"/>
    <x v="179"/>
  </r>
  <r>
    <x v="1901"/>
    <s v="Bite N Sip"/>
    <n v="1"/>
    <x v="7"/>
    <s v="Gurgaon"/>
    <s v="Shop 124, Huda Market, Sector 40, Near, Sector 31, Gurgaon"/>
    <s v="Fast Food, Chinese"/>
    <n v="350"/>
    <s v="Indian Rupees(Rs.)"/>
    <x v="1"/>
    <x v="0"/>
    <s v="No"/>
    <n v="1"/>
    <n v="1.3667099E-2"/>
    <n v="4.7834846500000001"/>
    <x v="14"/>
    <x v="4"/>
    <x v="184"/>
  </r>
  <r>
    <x v="1902"/>
    <s v="Burger Joint"/>
    <n v="1"/>
    <x v="7"/>
    <s v="Gurgaon"/>
    <s v="Shop 46, Huda Market Sector 40, Near Sector 31, Gurgaon"/>
    <s v="Fast Food"/>
    <n v="300"/>
    <s v="Indian Rupees(Rs.)"/>
    <x v="1"/>
    <x v="0"/>
    <s v="No"/>
    <n v="1"/>
    <n v="1.3667099E-2"/>
    <n v="4.1001297000000001"/>
    <x v="14"/>
    <x v="4"/>
    <x v="41"/>
  </r>
  <r>
    <x v="1903"/>
    <s v="Dilli Light"/>
    <n v="1"/>
    <x v="7"/>
    <s v="Gurgaon"/>
    <s v="40, 1st Floor, Sector 31, Gurgaon"/>
    <s v="North Indian, Chinese"/>
    <n v="600"/>
    <s v="Indian Rupees(Rs.)"/>
    <x v="1"/>
    <x v="0"/>
    <s v="No"/>
    <n v="1"/>
    <n v="1.3667099E-2"/>
    <n v="8.2002594000000002"/>
    <x v="14"/>
    <x v="4"/>
    <x v="45"/>
  </r>
  <r>
    <x v="1904"/>
    <s v="Love Desserts"/>
    <n v="1"/>
    <x v="7"/>
    <s v="Gurgaon"/>
    <s v="Sector 40, Near Sector 45, Gurgaon"/>
    <s v="Bakery"/>
    <n v="600"/>
    <s v="Indian Rupees(Rs.)"/>
    <x v="1"/>
    <x v="0"/>
    <s v="No"/>
    <n v="1"/>
    <n v="1.3667099E-2"/>
    <n v="8.2002594000000002"/>
    <x v="14"/>
    <x v="4"/>
    <x v="45"/>
  </r>
  <r>
    <x v="1905"/>
    <s v="Flying Cakes"/>
    <n v="1"/>
    <x v="7"/>
    <s v="Gurgaon"/>
    <s v="Main Huda Market, Sector 40, Near, Sector 31, Gurgaon"/>
    <s v="Bakery"/>
    <n v="350"/>
    <s v="Indian Rupees(Rs.)"/>
    <x v="1"/>
    <x v="1"/>
    <s v="No"/>
    <n v="1"/>
    <n v="1.3667099E-2"/>
    <n v="4.7834846500000001"/>
    <x v="23"/>
    <x v="5"/>
    <x v="40"/>
  </r>
  <r>
    <x v="1906"/>
    <s v="Bikkgane Biryani"/>
    <n v="1"/>
    <x v="7"/>
    <s v="Gurgaon"/>
    <s v="SCO 6, HUDA Market, Sector 31, Gurgaon"/>
    <s v="Biryani, North Indian, Hyderabadi"/>
    <n v="800"/>
    <s v="Indian Rupees(Rs.)"/>
    <x v="0"/>
    <x v="1"/>
    <s v="No"/>
    <n v="2"/>
    <n v="1.3667099E-2"/>
    <n v="10.9336792"/>
    <x v="4"/>
    <x v="1"/>
    <x v="207"/>
  </r>
  <r>
    <x v="1907"/>
    <s v="Cafeast"/>
    <n v="1"/>
    <x v="7"/>
    <s v="Gurgaon"/>
    <s v="Next to ITC Green Centre, Institutional Area, Sector 32, Near, Sector 39, Gurgaon"/>
    <s v="North Indian, Chinese"/>
    <n v="500"/>
    <s v="Indian Rupees(Rs.)"/>
    <x v="1"/>
    <x v="0"/>
    <s v="No"/>
    <n v="1"/>
    <n v="1.3667099E-2"/>
    <n v="6.8335495000000002"/>
    <x v="9"/>
    <x v="3"/>
    <x v="22"/>
  </r>
  <r>
    <x v="1908"/>
    <s v="Yomo-Your Only Momo Outlet"/>
    <n v="1"/>
    <x v="7"/>
    <s v="Gurgaon"/>
    <s v="Unitech Cyber Park, Sector 39, Gurgaon"/>
    <s v="Fast Food"/>
    <n v="150"/>
    <s v="Indian Rupees(Rs.)"/>
    <x v="1"/>
    <x v="0"/>
    <s v="No"/>
    <n v="1"/>
    <n v="1.3667099E-2"/>
    <n v="2.05006485"/>
    <x v="9"/>
    <x v="3"/>
    <x v="27"/>
  </r>
  <r>
    <x v="1909"/>
    <s v="Afghan Indian"/>
    <n v="1"/>
    <x v="7"/>
    <s v="Gurgaon"/>
    <s v="1, V&amp;D Tower Jharsa, Opposite Medicity Hospital, Sector 39, Gurgaon"/>
    <s v="Afghani"/>
    <n v="500"/>
    <s v="Indian Rupees(Rs.)"/>
    <x v="1"/>
    <x v="0"/>
    <s v="No"/>
    <n v="1"/>
    <n v="1.3667099E-2"/>
    <n v="6.8335495000000002"/>
    <x v="14"/>
    <x v="4"/>
    <x v="45"/>
  </r>
  <r>
    <x v="1910"/>
    <s v="Al Fanoos"/>
    <n v="1"/>
    <x v="7"/>
    <s v="Gurgaon"/>
    <s v="VPO Jharsa, Sector 39, Gurgaon"/>
    <s v="Afghani, North Indian"/>
    <n v="900"/>
    <s v="Indian Rupees(Rs.)"/>
    <x v="1"/>
    <x v="0"/>
    <s v="No"/>
    <n v="2"/>
    <n v="1.3667099E-2"/>
    <n v="12.3003891"/>
    <x v="14"/>
    <x v="4"/>
    <x v="45"/>
  </r>
  <r>
    <x v="1911"/>
    <s v="Alwar Sweets &amp; Namkeen"/>
    <n v="1"/>
    <x v="7"/>
    <s v="Gurgaon"/>
    <s v="Shop 45-46, HUDA Market, Sector 39, Gurgaon"/>
    <s v="Mithai, Street Food"/>
    <n v="150"/>
    <s v="Indian Rupees(Rs.)"/>
    <x v="1"/>
    <x v="0"/>
    <s v="No"/>
    <n v="1"/>
    <n v="1.3667099E-2"/>
    <n v="2.05006485"/>
    <x v="14"/>
    <x v="4"/>
    <x v="184"/>
  </r>
  <r>
    <x v="1912"/>
    <s v="Baskin Robbins"/>
    <n v="1"/>
    <x v="7"/>
    <s v="Gurgaon"/>
    <s v="Shop 1, Plot 1-A, Circular Road, New Colony, Sector 39, Gurgaon"/>
    <s v="Ice Cream"/>
    <n v="300"/>
    <s v="Indian Rupees(Rs.)"/>
    <x v="1"/>
    <x v="0"/>
    <s v="No"/>
    <n v="1"/>
    <n v="1.3667099E-2"/>
    <n v="4.1001297000000001"/>
    <x v="14"/>
    <x v="4"/>
    <x v="45"/>
  </r>
  <r>
    <x v="1913"/>
    <s v="Bisht Food Court"/>
    <n v="1"/>
    <x v="7"/>
    <s v="Gurgaon"/>
    <s v="Huda Market, Sector 32, Near Sector 39, Gurgaon"/>
    <s v="Fast Food, Chinese"/>
    <n v="200"/>
    <s v="Indian Rupees(Rs.)"/>
    <x v="1"/>
    <x v="0"/>
    <s v="No"/>
    <n v="1"/>
    <n v="1.3667099E-2"/>
    <n v="2.7334198000000001"/>
    <x v="14"/>
    <x v="4"/>
    <x v="45"/>
  </r>
  <r>
    <x v="1914"/>
    <s v="Burj Al Arab"/>
    <n v="1"/>
    <x v="7"/>
    <s v="Gurgaon"/>
    <s v="Shop 1&amp;2, Dharam Tower, Opposite Medanta Hospital, Jharsa Village, Sector 39, Gurgaon"/>
    <s v="Afghani"/>
    <n v="700"/>
    <s v="Indian Rupees(Rs.)"/>
    <x v="1"/>
    <x v="0"/>
    <s v="No"/>
    <n v="1"/>
    <n v="1.3667099E-2"/>
    <n v="9.5669693000000002"/>
    <x v="14"/>
    <x v="4"/>
    <x v="45"/>
  </r>
  <r>
    <x v="1915"/>
    <s v="Chinese Chilli Sizllers"/>
    <n v="1"/>
    <x v="7"/>
    <s v="Gurgaon"/>
    <s v="Near City Centre Mall, Sector 39, Gurgaon"/>
    <s v="Chinese"/>
    <n v="250"/>
    <s v="Indian Rupees(Rs.)"/>
    <x v="1"/>
    <x v="0"/>
    <s v="No"/>
    <n v="1"/>
    <n v="1.3667099E-2"/>
    <n v="3.4167747500000001"/>
    <x v="14"/>
    <x v="4"/>
    <x v="45"/>
  </r>
  <r>
    <x v="1916"/>
    <s v="Costa Coffee"/>
    <n v="1"/>
    <x v="7"/>
    <s v="Gurgaon"/>
    <s v="Upper Ground Floor, Medanta - The Medicity Hospital, Sector 38, Near Sector 39, Gurgaon"/>
    <s v="Cafe"/>
    <n v="600"/>
    <s v="Indian Rupees(Rs.)"/>
    <x v="1"/>
    <x v="0"/>
    <s v="No"/>
    <n v="1"/>
    <n v="1.3667099E-2"/>
    <n v="8.2002594000000002"/>
    <x v="14"/>
    <x v="4"/>
    <x v="45"/>
  </r>
  <r>
    <x v="1917"/>
    <s v="Costa Coffee"/>
    <n v="1"/>
    <x v="7"/>
    <s v="Gurgaon"/>
    <s v="Medanta - The Medicity Hospital, Sector 38, Near Sector 39, Gurgaon"/>
    <s v="Cafe"/>
    <n v="600"/>
    <s v="Indian Rupees(Rs.)"/>
    <x v="1"/>
    <x v="0"/>
    <s v="No"/>
    <n v="1"/>
    <n v="1.3667099E-2"/>
    <n v="8.2002594000000002"/>
    <x v="14"/>
    <x v="4"/>
    <x v="45"/>
  </r>
  <r>
    <x v="1918"/>
    <s v="Desi Bites"/>
    <n v="1"/>
    <x v="7"/>
    <s v="Gurgaon"/>
    <s v="Plot 410, Near Medanta, Sector 39, Gurgaon"/>
    <s v="North Indian, Fast Food"/>
    <n v="400"/>
    <s v="Indian Rupees(Rs.)"/>
    <x v="1"/>
    <x v="0"/>
    <s v="No"/>
    <n v="1"/>
    <n v="1.3667099E-2"/>
    <n v="5.4668396000000001"/>
    <x v="14"/>
    <x v="4"/>
    <x v="28"/>
  </r>
  <r>
    <x v="1919"/>
    <s v="Fresh Food"/>
    <n v="1"/>
    <x v="7"/>
    <s v="Gurgaon"/>
    <s v="Q 292, Sector 40, Near Sector 39, Gurgaon"/>
    <s v="North Indian"/>
    <n v="200"/>
    <s v="Indian Rupees(Rs.)"/>
    <x v="1"/>
    <x v="0"/>
    <s v="No"/>
    <n v="1"/>
    <n v="1.3667099E-2"/>
    <n v="2.7334198000000001"/>
    <x v="14"/>
    <x v="4"/>
    <x v="45"/>
  </r>
  <r>
    <x v="1920"/>
    <s v="Kwality Restaurant"/>
    <n v="1"/>
    <x v="7"/>
    <s v="Gurgaon"/>
    <s v="Shop 91,92, Huda Market Sector 32, Near Sector 39, Gurgaon"/>
    <s v="North Indian, Chinese"/>
    <n v="400"/>
    <s v="Indian Rupees(Rs.)"/>
    <x v="1"/>
    <x v="0"/>
    <s v="No"/>
    <n v="1"/>
    <n v="1.3667099E-2"/>
    <n v="5.4668396000000001"/>
    <x v="14"/>
    <x v="4"/>
    <x v="45"/>
  </r>
  <r>
    <x v="1921"/>
    <s v="Kwality Wall's Swirl's"/>
    <n v="1"/>
    <x v="7"/>
    <s v="Gurgaon"/>
    <s v="Ground Floor, Tower B, Cyber Park, Sector 39, Gurgaon"/>
    <s v="Ice Cream"/>
    <n v="200"/>
    <s v="Indian Rupees(Rs.)"/>
    <x v="1"/>
    <x v="0"/>
    <s v="No"/>
    <n v="1"/>
    <n v="1.3667099E-2"/>
    <n v="2.7334198000000001"/>
    <x v="14"/>
    <x v="4"/>
    <x v="41"/>
  </r>
  <r>
    <x v="1922"/>
    <s v="Nehra's Food Point"/>
    <n v="1"/>
    <x v="7"/>
    <s v="Gurgaon"/>
    <s v="Opposite Unitech Cyber Park, Sector 39, Gurgaon"/>
    <s v="Chinese"/>
    <n v="350"/>
    <s v="Indian Rupees(Rs.)"/>
    <x v="1"/>
    <x v="0"/>
    <s v="No"/>
    <n v="1"/>
    <n v="1.3667099E-2"/>
    <n v="4.7834846500000001"/>
    <x v="14"/>
    <x v="4"/>
    <x v="45"/>
  </r>
  <r>
    <x v="1923"/>
    <s v="Orange Food Cart"/>
    <n v="1"/>
    <x v="7"/>
    <s v="Gurgaon"/>
    <s v="Opposite Medicity Hospital, Sector 39, Gurgaon"/>
    <s v="Chinese"/>
    <n v="200"/>
    <s v="Indian Rupees(Rs.)"/>
    <x v="1"/>
    <x v="0"/>
    <s v="No"/>
    <n v="1"/>
    <n v="1.3667099E-2"/>
    <n v="2.7334198000000001"/>
    <x v="14"/>
    <x v="4"/>
    <x v="45"/>
  </r>
  <r>
    <x v="1924"/>
    <s v="Royal Sweets"/>
    <n v="1"/>
    <x v="7"/>
    <s v="Gurgaon"/>
    <s v="Near Gurudwara, Opposite Medanta Hospital, Sector 39, Gurgaon"/>
    <s v="North Indian, Mithai, Chinese"/>
    <n v="500"/>
    <s v="Indian Rupees(Rs.)"/>
    <x v="1"/>
    <x v="0"/>
    <s v="No"/>
    <n v="1"/>
    <n v="1.3667099E-2"/>
    <n v="6.8335495000000002"/>
    <x v="14"/>
    <x v="4"/>
    <x v="45"/>
  </r>
  <r>
    <x v="1925"/>
    <s v="Shree Annapurna"/>
    <n v="1"/>
    <x v="7"/>
    <s v="Gurgaon"/>
    <s v="Opposite Medicity Hospital, Sector 39, Gurgaon"/>
    <s v="Chinese, North Indian"/>
    <n v="200"/>
    <s v="Indian Rupees(Rs.)"/>
    <x v="1"/>
    <x v="0"/>
    <s v="No"/>
    <n v="1"/>
    <n v="1.3667099E-2"/>
    <n v="2.7334198000000001"/>
    <x v="14"/>
    <x v="4"/>
    <x v="45"/>
  </r>
  <r>
    <x v="1926"/>
    <s v="Underground Restaurant"/>
    <n v="1"/>
    <x v="7"/>
    <s v="Gurgaon"/>
    <s v="Adjacent Unitech Cyber Park, Opposite HSBC Building, Sector 39, Gurgaon"/>
    <s v="Chinese, North Indian"/>
    <n v="600"/>
    <s v="Indian Rupees(Rs.)"/>
    <x v="1"/>
    <x v="0"/>
    <s v="No"/>
    <n v="1"/>
    <n v="1.3667099E-2"/>
    <n v="8.2002594000000002"/>
    <x v="14"/>
    <x v="4"/>
    <x v="45"/>
  </r>
  <r>
    <x v="1927"/>
    <s v="Midnight Sutra"/>
    <n v="1"/>
    <x v="7"/>
    <s v="Gurgaon"/>
    <s v="Near Paras Hospital, Sector 43, Gurgaon"/>
    <s v="North Indian, Fast Food"/>
    <n v="600"/>
    <s v="Indian Rupees(Rs.)"/>
    <x v="1"/>
    <x v="1"/>
    <s v="No"/>
    <n v="1"/>
    <n v="1.3667099E-2"/>
    <n v="8.2002594000000002"/>
    <x v="9"/>
    <x v="3"/>
    <x v="629"/>
  </r>
  <r>
    <x v="1928"/>
    <s v="Paddy's - The Grub Grill"/>
    <n v="1"/>
    <x v="7"/>
    <s v="Gurgaon"/>
    <s v="Fuel Nation Petrol Pump, Opposite Ardee City Gate 2, Sector 52A, Near, Sector 43, Gurgaon"/>
    <s v="North Indian, Chinese, Fast Food"/>
    <n v="600"/>
    <s v="Indian Rupees(Rs.)"/>
    <x v="1"/>
    <x v="1"/>
    <s v="No"/>
    <n v="1"/>
    <n v="1.3667099E-2"/>
    <n v="8.2002594000000002"/>
    <x v="12"/>
    <x v="3"/>
    <x v="24"/>
  </r>
  <r>
    <x v="1929"/>
    <s v="Sugar Rush By Saiba"/>
    <n v="1"/>
    <x v="7"/>
    <s v="Gurgaon"/>
    <s v="The Icon, Sector 43, Gurgaon"/>
    <s v="Bakery, Desserts"/>
    <n v="400"/>
    <s v="Indian Rupees(Rs.)"/>
    <x v="1"/>
    <x v="0"/>
    <s v="No"/>
    <n v="1"/>
    <n v="1.3667099E-2"/>
    <n v="5.4668396000000001"/>
    <x v="15"/>
    <x v="1"/>
    <x v="139"/>
  </r>
  <r>
    <x v="1930"/>
    <s v="Bamboo House"/>
    <n v="1"/>
    <x v="7"/>
    <s v="Gurgaon"/>
    <s v="Shop 97, HUDA Market, Sector 46, Near Sector 45, Gurgaon"/>
    <s v="Chinese, Thai"/>
    <n v="550"/>
    <s v="Indian Rupees(Rs.)"/>
    <x v="1"/>
    <x v="1"/>
    <s v="No"/>
    <n v="1"/>
    <n v="1.3667099E-2"/>
    <n v="7.5169044500000002"/>
    <x v="19"/>
    <x v="3"/>
    <x v="518"/>
  </r>
  <r>
    <x v="1931"/>
    <s v="Burger Unlimited Kitchen"/>
    <n v="1"/>
    <x v="7"/>
    <s v="Gurgaon"/>
    <s v="Shop 78, HUDA Market, Sector 46, Near Sector 45, Gurgaon"/>
    <s v="North Indian, Chinese, Fast Food"/>
    <n v="600"/>
    <s v="Indian Rupees(Rs.)"/>
    <x v="1"/>
    <x v="1"/>
    <s v="No"/>
    <n v="1"/>
    <n v="1.3667099E-2"/>
    <n v="8.2002594000000002"/>
    <x v="12"/>
    <x v="3"/>
    <x v="236"/>
  </r>
  <r>
    <x v="1932"/>
    <s v="Cafeteria Point"/>
    <n v="1"/>
    <x v="7"/>
    <s v="Gurgaon"/>
    <s v="SCO 4, HUDA Market, Sector 46, Near Sector 45, Gurgaon"/>
    <s v="Cafe"/>
    <n v="500"/>
    <s v="Indian Rupees(Rs.)"/>
    <x v="1"/>
    <x v="1"/>
    <s v="No"/>
    <n v="1"/>
    <n v="1.3667099E-2"/>
    <n v="6.8335495000000002"/>
    <x v="12"/>
    <x v="3"/>
    <x v="33"/>
  </r>
  <r>
    <x v="1933"/>
    <s v="Choudhary Gohana Famous Jalebi"/>
    <n v="1"/>
    <x v="7"/>
    <s v="Gurgaon"/>
    <s v="Shop 3, Near Vita Booth, Huda Market, Sector 45, Gurgaon"/>
    <s v="Mithai, Street Food"/>
    <n v="200"/>
    <s v="Indian Rupees(Rs.)"/>
    <x v="1"/>
    <x v="0"/>
    <s v="No"/>
    <n v="1"/>
    <n v="1.3667099E-2"/>
    <n v="2.7334198000000001"/>
    <x v="12"/>
    <x v="3"/>
    <x v="25"/>
  </r>
  <r>
    <x v="1934"/>
    <s v="Curry N' Tandoor"/>
    <n v="1"/>
    <x v="7"/>
    <s v="Gurgaon"/>
    <s v="Shop 41, Huda Market, Sector 46, Near Sector 45, Gurgaon"/>
    <s v="Mughlai, North Indian"/>
    <n v="500"/>
    <s v="Indian Rupees(Rs.)"/>
    <x v="1"/>
    <x v="0"/>
    <s v="No"/>
    <n v="1"/>
    <n v="1.3667099E-2"/>
    <n v="6.8335495000000002"/>
    <x v="12"/>
    <x v="3"/>
    <x v="238"/>
  </r>
  <r>
    <x v="1935"/>
    <s v="Dawat-e-Ishq"/>
    <n v="1"/>
    <x v="7"/>
    <s v="Gurgaon"/>
    <s v="Shop 96, HUDA Market, Sector 45, Gurgaon"/>
    <s v="North Indian, Chinese"/>
    <n v="600"/>
    <s v="Indian Rupees(Rs.)"/>
    <x v="1"/>
    <x v="1"/>
    <s v="No"/>
    <n v="1"/>
    <n v="1.3667099E-2"/>
    <n v="8.2002594000000002"/>
    <x v="16"/>
    <x v="3"/>
    <x v="44"/>
  </r>
  <r>
    <x v="1936"/>
    <s v="Delish Bake N Choc"/>
    <n v="1"/>
    <x v="7"/>
    <s v="Gurgaon"/>
    <s v="Shop 108 &amp; 109, HUDA Market, Sector 46, Near Sector 45, Gurgaon"/>
    <s v="Bakery, Fast Food"/>
    <n v="250"/>
    <s v="Indian Rupees(Rs.)"/>
    <x v="1"/>
    <x v="0"/>
    <s v="No"/>
    <n v="1"/>
    <n v="1.3667099E-2"/>
    <n v="3.4167747500000001"/>
    <x v="22"/>
    <x v="3"/>
    <x v="333"/>
  </r>
  <r>
    <x v="1937"/>
    <s v="Flavours"/>
    <n v="1"/>
    <x v="7"/>
    <s v="Gurgaon"/>
    <s v="Shop number 59, HUDA Market, Sector 46, Gurgaon, Sector 45, Gurgaon"/>
    <s v="North Indian, Chinese, Mughlai"/>
    <n v="600"/>
    <s v="Indian Rupees(Rs.)"/>
    <x v="1"/>
    <x v="0"/>
    <s v="No"/>
    <n v="1"/>
    <n v="1.3667099E-2"/>
    <n v="8.2002594000000002"/>
    <x v="16"/>
    <x v="3"/>
    <x v="210"/>
  </r>
  <r>
    <x v="1938"/>
    <s v="Om Sweets &amp; Snacks"/>
    <n v="1"/>
    <x v="7"/>
    <s v="Gurgaon"/>
    <s v="Shop 135, Huda Market Sector 46, Near, Sector 45, Gurgaon"/>
    <s v="North Indian, South Indian, Street Food, Mithai"/>
    <n v="500"/>
    <s v="Indian Rupees(Rs.)"/>
    <x v="1"/>
    <x v="1"/>
    <s v="No"/>
    <n v="1"/>
    <n v="1.3667099E-2"/>
    <n v="6.8335495000000002"/>
    <x v="25"/>
    <x v="3"/>
    <x v="38"/>
  </r>
  <r>
    <x v="1939"/>
    <s v="Om Sweets"/>
    <n v="1"/>
    <x v="7"/>
    <s v="Gurgaon"/>
    <s v="SCO 141 &amp; 142, Huda Market, Sector 46, Near, Sector 45, Gurgaon"/>
    <s v="Mithai, North Indian, South Indian, Chinese"/>
    <n v="300"/>
    <s v="Indian Rupees(Rs.)"/>
    <x v="1"/>
    <x v="1"/>
    <s v="No"/>
    <n v="1"/>
    <n v="1.3667099E-2"/>
    <n v="4.1001297000000001"/>
    <x v="12"/>
    <x v="3"/>
    <x v="516"/>
  </r>
  <r>
    <x v="1940"/>
    <s v="Raj Restaurant"/>
    <n v="1"/>
    <x v="7"/>
    <s v="Gurgaon"/>
    <s v="Next to Discovery Wines, Village Kanhai, Sector 45, Gurgaon"/>
    <s v="North Indian, Mughlai"/>
    <n v="700"/>
    <s v="Indian Rupees(Rs.)"/>
    <x v="1"/>
    <x v="0"/>
    <s v="No"/>
    <n v="1"/>
    <n v="1.3667099E-2"/>
    <n v="9.5669693000000002"/>
    <x v="13"/>
    <x v="3"/>
    <x v="24"/>
  </r>
  <r>
    <x v="1941"/>
    <s v="Tasha's Artisan Foods"/>
    <n v="1"/>
    <x v="7"/>
    <s v="Gurgaon"/>
    <s v="E-15, Greenwoods City, Sector 45, Gurgaon Near Sector 45"/>
    <s v="Bakery, Desserts"/>
    <n v="200"/>
    <s v="Indian Rupees(Rs.)"/>
    <x v="1"/>
    <x v="0"/>
    <s v="No"/>
    <n v="1"/>
    <n v="1.3667099E-2"/>
    <n v="2.7334198000000001"/>
    <x v="12"/>
    <x v="3"/>
    <x v="25"/>
  </r>
  <r>
    <x v="1942"/>
    <s v="Urban Kitchen"/>
    <n v="1"/>
    <x v="7"/>
    <s v="Gurgaon"/>
    <s v="Shop 93, HUDA Market, Sector 46,Near Sector 45, Gurgaon"/>
    <s v="North Indian, Chinese, Mughlai"/>
    <n v="500"/>
    <s v="Indian Rupees(Rs.)"/>
    <x v="1"/>
    <x v="1"/>
    <s v="No"/>
    <n v="1"/>
    <n v="1.3667099E-2"/>
    <n v="6.8335495000000002"/>
    <x v="12"/>
    <x v="3"/>
    <x v="62"/>
  </r>
  <r>
    <x v="1943"/>
    <s v="Nite Bites"/>
    <n v="1"/>
    <x v="7"/>
    <s v="Gurgaon"/>
    <s v="Sector 45, Gurgaon"/>
    <s v="North Indian, Chinese, Continental"/>
    <n v="650"/>
    <s v="Indian Rupees(Rs.)"/>
    <x v="1"/>
    <x v="1"/>
    <s v="No"/>
    <n v="1"/>
    <n v="1.3667099E-2"/>
    <n v="8.8836143500000002"/>
    <x v="11"/>
    <x v="2"/>
    <x v="468"/>
  </r>
  <r>
    <x v="1944"/>
    <s v="Apna Dabba"/>
    <n v="1"/>
    <x v="7"/>
    <s v="Gurgaon"/>
    <s v="Basement, 1346, Opposite Delhi Public School, Sector 45, Gurgaon"/>
    <s v="North Indian"/>
    <n v="200"/>
    <s v="Indian Rupees(Rs.)"/>
    <x v="1"/>
    <x v="0"/>
    <s v="No"/>
    <n v="1"/>
    <n v="1.3667099E-2"/>
    <n v="2.7334198000000001"/>
    <x v="14"/>
    <x v="4"/>
    <x v="45"/>
  </r>
  <r>
    <x v="1945"/>
    <s v="BiBo's Kitchen"/>
    <n v="1"/>
    <x v="7"/>
    <s v="Gurgaon"/>
    <s v="Sector 45, Gurgaon"/>
    <s v="Bengali, North Indian"/>
    <n v="350"/>
    <s v="Indian Rupees(Rs.)"/>
    <x v="1"/>
    <x v="0"/>
    <s v="No"/>
    <n v="1"/>
    <n v="1.3667099E-2"/>
    <n v="4.7834846500000001"/>
    <x v="14"/>
    <x v="4"/>
    <x v="184"/>
  </r>
  <r>
    <x v="1946"/>
    <s v="Burger Point"/>
    <n v="1"/>
    <x v="7"/>
    <s v="Gurgaon"/>
    <s v="Shop 37, Huda Market Sector 46, Near Sector 45, Gurgaon"/>
    <s v="Burger, Fast Food"/>
    <n v="300"/>
    <s v="Indian Rupees(Rs.)"/>
    <x v="1"/>
    <x v="0"/>
    <s v="No"/>
    <n v="1"/>
    <n v="1.3667099E-2"/>
    <n v="4.1001297000000001"/>
    <x v="14"/>
    <x v="4"/>
    <x v="41"/>
  </r>
  <r>
    <x v="1947"/>
    <s v="Cherry Crossing Foods"/>
    <n v="1"/>
    <x v="7"/>
    <s v="Gurgaon"/>
    <s v="Sector 45, Gurgaon"/>
    <s v="North Indian"/>
    <n v="300"/>
    <s v="Indian Rupees(Rs.)"/>
    <x v="1"/>
    <x v="0"/>
    <s v="No"/>
    <n v="1"/>
    <n v="1.3667099E-2"/>
    <n v="4.1001297000000001"/>
    <x v="14"/>
    <x v="4"/>
    <x v="184"/>
  </r>
  <r>
    <x v="1948"/>
    <s v="Chinese Fast Food"/>
    <n v="1"/>
    <x v="7"/>
    <s v="Gurgaon"/>
    <s v="Village Kanhai Ramlila Ground, Opposite Shiv Mandir, Sector 45, Gurgaon"/>
    <s v="Chinese"/>
    <n v="250"/>
    <s v="Indian Rupees(Rs.)"/>
    <x v="1"/>
    <x v="0"/>
    <s v="No"/>
    <n v="1"/>
    <n v="1.3667099E-2"/>
    <n v="3.4167747500000001"/>
    <x v="14"/>
    <x v="4"/>
    <x v="45"/>
  </r>
  <r>
    <x v="1949"/>
    <s v="Chinese Food"/>
    <n v="1"/>
    <x v="7"/>
    <s v="Gurgaon"/>
    <s v="Sector 45, Gurgaon"/>
    <s v="Chinese"/>
    <n v="200"/>
    <s v="Indian Rupees(Rs.)"/>
    <x v="1"/>
    <x v="0"/>
    <s v="No"/>
    <n v="1"/>
    <n v="1.3667099E-2"/>
    <n v="2.7334198000000001"/>
    <x v="14"/>
    <x v="4"/>
    <x v="45"/>
  </r>
  <r>
    <x v="1950"/>
    <s v="Chop Shop"/>
    <n v="1"/>
    <x v="7"/>
    <s v="Gurgaon"/>
    <s v="Shop 65, HUDA Market, Sector 45, Gurgaon"/>
    <s v="Raw Meats, Fast Food"/>
    <n v="250"/>
    <s v="Indian Rupees(Rs.)"/>
    <x v="1"/>
    <x v="0"/>
    <s v="No"/>
    <n v="1"/>
    <n v="1.3667099E-2"/>
    <n v="3.4167747500000001"/>
    <x v="14"/>
    <x v="4"/>
    <x v="45"/>
  </r>
  <r>
    <x v="1951"/>
    <s v="Dhara"/>
    <n v="1"/>
    <x v="7"/>
    <s v="Gurgaon"/>
    <s v="Sector 45, Gurgaon"/>
    <s v="North Indian, Fast Food, South Indian"/>
    <n v="400"/>
    <s v="Indian Rupees(Rs.)"/>
    <x v="1"/>
    <x v="0"/>
    <s v="No"/>
    <n v="1"/>
    <n v="1.3667099E-2"/>
    <n v="5.4668396000000001"/>
    <x v="14"/>
    <x v="4"/>
    <x v="41"/>
  </r>
  <r>
    <x v="1952"/>
    <s v="Foody Goody"/>
    <n v="1"/>
    <x v="7"/>
    <s v="Gurgaon"/>
    <s v="Plot 1991, Sector 45, Gurgaon"/>
    <s v="North Indian"/>
    <n v="300"/>
    <s v="Indian Rupees(Rs.)"/>
    <x v="1"/>
    <x v="0"/>
    <s v="No"/>
    <n v="1"/>
    <n v="1.3667099E-2"/>
    <n v="4.1001297000000001"/>
    <x v="14"/>
    <x v="4"/>
    <x v="45"/>
  </r>
  <r>
    <x v="1953"/>
    <s v="Kehar Sweets And Snacks"/>
    <n v="1"/>
    <x v="7"/>
    <s v="Gurgaon"/>
    <s v="Shop 43, HUDA Market, Sector 45, Gurgaon"/>
    <s v="Mithai, Street Food"/>
    <n v="100"/>
    <s v="Indian Rupees(Rs.)"/>
    <x v="1"/>
    <x v="0"/>
    <s v="No"/>
    <n v="1"/>
    <n v="1.3667099E-2"/>
    <n v="1.3667099"/>
    <x v="14"/>
    <x v="4"/>
    <x v="41"/>
  </r>
  <r>
    <x v="1954"/>
    <s v="Muskan Chicken Biryani"/>
    <n v="1"/>
    <x v="7"/>
    <s v="Gurgaon"/>
    <s v="Green Wood Plaza, Sector 45, Gurgaon"/>
    <s v="Biryani"/>
    <n v="200"/>
    <s v="Indian Rupees(Rs.)"/>
    <x v="1"/>
    <x v="0"/>
    <s v="No"/>
    <n v="1"/>
    <n v="1.3667099E-2"/>
    <n v="2.7334198000000001"/>
    <x v="14"/>
    <x v="4"/>
    <x v="45"/>
  </r>
  <r>
    <x v="1955"/>
    <s v="Shakes Cakes 'n' More"/>
    <n v="1"/>
    <x v="7"/>
    <s v="Gurgaon"/>
    <s v="24, Ground Floor, Greenwood Plaza, Sector 45, Gurgaon"/>
    <s v="Bakery, Desserts"/>
    <n v="150"/>
    <s v="Indian Rupees(Rs.)"/>
    <x v="1"/>
    <x v="0"/>
    <s v="No"/>
    <n v="1"/>
    <n v="1.3667099E-2"/>
    <n v="2.05006485"/>
    <x v="14"/>
    <x v="4"/>
    <x v="41"/>
  </r>
  <r>
    <x v="1956"/>
    <s v="Shri Sai Kirpa Food"/>
    <n v="1"/>
    <x v="7"/>
    <s v="Gurgaon"/>
    <s v="Opposite Shiv Mandir, Sector 45, Gurgaon"/>
    <s v="North Indian"/>
    <n v="400"/>
    <s v="Indian Rupees(Rs.)"/>
    <x v="1"/>
    <x v="0"/>
    <s v="No"/>
    <n v="1"/>
    <n v="1.3667099E-2"/>
    <n v="5.4668396000000001"/>
    <x v="14"/>
    <x v="4"/>
    <x v="45"/>
  </r>
  <r>
    <x v="1957"/>
    <s v="Sufiya Hotel"/>
    <n v="1"/>
    <x v="7"/>
    <s v="Gurgaon"/>
    <s v="Near Ramada Hotel, Sector 45, Gurgaon"/>
    <s v="Mughlai, North Indian"/>
    <n v="250"/>
    <s v="Indian Rupees(Rs.)"/>
    <x v="1"/>
    <x v="0"/>
    <s v="No"/>
    <n v="1"/>
    <n v="1.3667099E-2"/>
    <n v="3.4167747500000001"/>
    <x v="14"/>
    <x v="4"/>
    <x v="45"/>
  </r>
  <r>
    <x v="1958"/>
    <s v="The Breakfast Bite"/>
    <n v="1"/>
    <x v="7"/>
    <s v="Gurgaon"/>
    <s v="Near Delhi Public School, Sector 45, Gurgaon"/>
    <s v="North Indian, South Indian"/>
    <n v="300"/>
    <s v="Indian Rupees(Rs.)"/>
    <x v="1"/>
    <x v="0"/>
    <s v="No"/>
    <n v="1"/>
    <n v="1.3667099E-2"/>
    <n v="4.1001297000000001"/>
    <x v="14"/>
    <x v="4"/>
    <x v="41"/>
  </r>
  <r>
    <x v="1959"/>
    <s v="Veg Hut"/>
    <n v="1"/>
    <x v="7"/>
    <s v="Gurgaon"/>
    <s v="Near Ramada Hotel, Sector 45, Gurgaon"/>
    <s v="North Indian"/>
    <n v="350"/>
    <s v="Indian Rupees(Rs.)"/>
    <x v="1"/>
    <x v="0"/>
    <s v="No"/>
    <n v="1"/>
    <n v="1.3667099E-2"/>
    <n v="4.7834846500000001"/>
    <x v="14"/>
    <x v="4"/>
    <x v="45"/>
  </r>
  <r>
    <x v="1960"/>
    <s v="Raj Restaurant"/>
    <n v="1"/>
    <x v="7"/>
    <s v="Gurgaon"/>
    <s v="10, Green Woods Plaza, Green Wood City, Sector 45, Gurgaon"/>
    <s v="Chinese, North Indian, Mughlai"/>
    <n v="700"/>
    <s v="Indian Rupees(Rs.)"/>
    <x v="1"/>
    <x v="1"/>
    <s v="No"/>
    <n v="1"/>
    <n v="1.3667099E-2"/>
    <n v="9.5669693000000002"/>
    <x v="23"/>
    <x v="5"/>
    <x v="334"/>
  </r>
  <r>
    <x v="1961"/>
    <s v="Burger Hut"/>
    <n v="1"/>
    <x v="7"/>
    <s v="Gurgaon"/>
    <s v="Shop 4, HUDA Market, Sector 5, Gurgaon"/>
    <s v="Burger, Fast Food, Chinese"/>
    <n v="300"/>
    <s v="Indian Rupees(Rs.)"/>
    <x v="1"/>
    <x v="0"/>
    <s v="No"/>
    <n v="1"/>
    <n v="1.3667099E-2"/>
    <n v="4.1001297000000001"/>
    <x v="25"/>
    <x v="3"/>
    <x v="273"/>
  </r>
  <r>
    <x v="1962"/>
    <s v="Dancing Turkeys"/>
    <n v="1"/>
    <x v="7"/>
    <s v="Gurgaon"/>
    <s v="Shop 8-10, Samaspur Market, Sector 51, Tigra Road, Near Sector 50, Gurgaon"/>
    <s v="Continental"/>
    <n v="800"/>
    <s v="Indian Rupees(Rs.)"/>
    <x v="1"/>
    <x v="0"/>
    <s v="No"/>
    <n v="2"/>
    <n v="1.3667099E-2"/>
    <n v="10.9336792"/>
    <x v="16"/>
    <x v="3"/>
    <x v="30"/>
  </r>
  <r>
    <x v="1963"/>
    <s v="The Pack King"/>
    <n v="1"/>
    <x v="7"/>
    <s v="Gurgaon"/>
    <s v="Plot 46, Sector 51, Near Sector 50, Gurgaon"/>
    <s v="North Indian"/>
    <n v="400"/>
    <s v="Indian Rupees(Rs.)"/>
    <x v="1"/>
    <x v="0"/>
    <s v="No"/>
    <n v="1"/>
    <n v="1.3667099E-2"/>
    <n v="5.4668396000000001"/>
    <x v="14"/>
    <x v="4"/>
    <x v="184"/>
  </r>
  <r>
    <x v="1964"/>
    <s v="Bikaner Misthan Bhandar"/>
    <n v="1"/>
    <x v="7"/>
    <s v="Gurgaon"/>
    <s v="Main Market, Wazirabad, Sector 52, Near, Sector 53, Gurgaon"/>
    <s v="Mithai, Street Food"/>
    <n v="350"/>
    <s v="Indian Rupees(Rs.)"/>
    <x v="1"/>
    <x v="0"/>
    <s v="No"/>
    <n v="1"/>
    <n v="1.3667099E-2"/>
    <n v="4.7834846500000001"/>
    <x v="14"/>
    <x v="4"/>
    <x v="45"/>
  </r>
  <r>
    <x v="1965"/>
    <s v="Zizo"/>
    <n v="1"/>
    <x v="7"/>
    <s v="Gurgaon"/>
    <s v="Palm Spring Plaza, Sector 54, Gurgaon"/>
    <s v="Lebanese, Mediterranean, Middle Eastern, Arabian"/>
    <n v="1600"/>
    <s v="Indian Rupees(Rs.)"/>
    <x v="0"/>
    <x v="1"/>
    <s v="No"/>
    <n v="2"/>
    <n v="1.3667099E-2"/>
    <n v="21.867358400000001"/>
    <x v="18"/>
    <x v="2"/>
    <x v="520"/>
  </r>
  <r>
    <x v="1966"/>
    <s v="Grill King Kabab &amp; Curries"/>
    <n v="1"/>
    <x v="7"/>
    <s v="Gurgaon"/>
    <s v="Shop 1, La Mart, La Laguna Society, Golf Course Road, Sector 54, Gurgaon"/>
    <s v="North Indian, Chinese"/>
    <n v="500"/>
    <s v="Indian Rupees(Rs.)"/>
    <x v="1"/>
    <x v="1"/>
    <s v="No"/>
    <n v="1"/>
    <n v="1.3667099E-2"/>
    <n v="6.8335495000000002"/>
    <x v="23"/>
    <x v="5"/>
    <x v="69"/>
  </r>
  <r>
    <x v="1967"/>
    <s v="Aarush - A Mediterranean Kitchen"/>
    <n v="1"/>
    <x v="7"/>
    <s v="Gurgaon"/>
    <s v="Sector 56, Gurgaon"/>
    <s v="Mediterranean"/>
    <n v="600"/>
    <s v="Indian Rupees(Rs.)"/>
    <x v="1"/>
    <x v="0"/>
    <s v="No"/>
    <n v="1"/>
    <n v="1.3667099E-2"/>
    <n v="8.2002594000000002"/>
    <x v="12"/>
    <x v="3"/>
    <x v="22"/>
  </r>
  <r>
    <x v="1968"/>
    <s v="Blossoms 4 U"/>
    <n v="1"/>
    <x v="7"/>
    <s v="Gurgaon"/>
    <s v="A 269, Ground Floor, Sushant Lok 2 , Sector 55, Near Sector 56, Gurgaon"/>
    <s v="Bakery, Desserts"/>
    <n v="300"/>
    <s v="Indian Rupees(Rs.)"/>
    <x v="1"/>
    <x v="1"/>
    <s v="No"/>
    <n v="1"/>
    <n v="1.3667099E-2"/>
    <n v="4.1001297000000001"/>
    <x v="9"/>
    <x v="3"/>
    <x v="22"/>
  </r>
  <r>
    <x v="1969"/>
    <s v="Breakfast@60"/>
    <n v="1"/>
    <x v="7"/>
    <s v="Gurgaon"/>
    <s v="801, Arihant CGHS, Sector 56, Gurgaon"/>
    <s v="Chinese, North Indian, South Indian, Healthy Food"/>
    <n v="120"/>
    <s v="Indian Rupees(Rs.)"/>
    <x v="1"/>
    <x v="0"/>
    <s v="No"/>
    <n v="1"/>
    <n v="1.3667099E-2"/>
    <n v="1.6400518800000001"/>
    <x v="13"/>
    <x v="3"/>
    <x v="22"/>
  </r>
  <r>
    <x v="1970"/>
    <s v="Bunny Burgers"/>
    <n v="1"/>
    <x v="7"/>
    <s v="Gurgaon"/>
    <s v="Shop 114-E, HUDA Market, Sector 56, Gurgaon"/>
    <s v="Fast Food, Burger"/>
    <n v="400"/>
    <s v="Indian Rupees(Rs.)"/>
    <x v="1"/>
    <x v="1"/>
    <s v="No"/>
    <n v="1"/>
    <n v="1.3667099E-2"/>
    <n v="5.4668396000000001"/>
    <x v="16"/>
    <x v="3"/>
    <x v="43"/>
  </r>
  <r>
    <x v="1971"/>
    <s v="Curry Haus"/>
    <n v="1"/>
    <x v="7"/>
    <s v="Gurgaon"/>
    <s v="DSS 59, Sector 55, Near Sector 56, Gurgaon"/>
    <s v="North Indian"/>
    <n v="600"/>
    <s v="Indian Rupees(Rs.)"/>
    <x v="1"/>
    <x v="1"/>
    <s v="No"/>
    <n v="1"/>
    <n v="1.3667099E-2"/>
    <n v="8.2002594000000002"/>
    <x v="13"/>
    <x v="3"/>
    <x v="519"/>
  </r>
  <r>
    <x v="1972"/>
    <s v="Droolfi"/>
    <n v="1"/>
    <x v="7"/>
    <s v="Gurgaon"/>
    <s v="HUDA Market, Sector 56, Gurgaon"/>
    <s v="Desserts"/>
    <n v="100"/>
    <s v="Indian Rupees(Rs.)"/>
    <x v="1"/>
    <x v="0"/>
    <s v="No"/>
    <n v="1"/>
    <n v="1.3667099E-2"/>
    <n v="1.3667099"/>
    <x v="9"/>
    <x v="3"/>
    <x v="519"/>
  </r>
  <r>
    <x v="1973"/>
    <s v="Earthen Spices"/>
    <n v="1"/>
    <x v="7"/>
    <s v="Gurgaon"/>
    <s v="7, Sushant Tower, Sushant Lok 2, Sector 56, Gurgaon"/>
    <s v="North Indian, Mughlai, Chinese"/>
    <n v="600"/>
    <s v="Indian Rupees(Rs.)"/>
    <x v="1"/>
    <x v="0"/>
    <s v="No"/>
    <n v="1"/>
    <n v="1.3667099E-2"/>
    <n v="8.2002594000000002"/>
    <x v="27"/>
    <x v="3"/>
    <x v="69"/>
  </r>
  <r>
    <x v="1974"/>
    <s v="FatPlates"/>
    <n v="1"/>
    <x v="7"/>
    <s v="Gurgaon"/>
    <s v="3, Ground Floor, Sushant Tower, Sector 56, Gurgaon"/>
    <s v="North Indian"/>
    <n v="600"/>
    <s v="Indian Rupees(Rs.)"/>
    <x v="1"/>
    <x v="0"/>
    <s v="No"/>
    <n v="1"/>
    <n v="1.3667099E-2"/>
    <n v="8.2002594000000002"/>
    <x v="9"/>
    <x v="3"/>
    <x v="238"/>
  </r>
  <r>
    <x v="1975"/>
    <s v="Food4U!"/>
    <n v="1"/>
    <x v="7"/>
    <s v="Gurgaon"/>
    <s v="198-199, Paras Trade Centre, Gwal Pahari, Sector 56, Gurgaon"/>
    <s v="North Indian, Chinese, Street Food"/>
    <n v="600"/>
    <s v="Indian Rupees(Rs.)"/>
    <x v="1"/>
    <x v="1"/>
    <s v="No"/>
    <n v="1"/>
    <n v="1.3667099E-2"/>
    <n v="8.2002594000000002"/>
    <x v="12"/>
    <x v="3"/>
    <x v="238"/>
  </r>
  <r>
    <x v="1976"/>
    <s v="Ghar Ki Handi"/>
    <n v="1"/>
    <x v="7"/>
    <s v="Gurgaon"/>
    <s v="Sector 56, Gurgaon"/>
    <s v="North Indian"/>
    <n v="300"/>
    <s v="Indian Rupees(Rs.)"/>
    <x v="1"/>
    <x v="0"/>
    <s v="No"/>
    <n v="1"/>
    <n v="1.3667099E-2"/>
    <n v="4.1001297000000001"/>
    <x v="9"/>
    <x v="3"/>
    <x v="22"/>
  </r>
  <r>
    <x v="1977"/>
    <s v="Giani"/>
    <n v="1"/>
    <x v="7"/>
    <s v="Gurgaon"/>
    <s v="HUDA Market, Sector 56, Gurgaon"/>
    <s v="Ice Cream, Desserts"/>
    <n v="300"/>
    <s v="Indian Rupees(Rs.)"/>
    <x v="1"/>
    <x v="0"/>
    <s v="No"/>
    <n v="1"/>
    <n v="1.3667099E-2"/>
    <n v="4.1001297000000001"/>
    <x v="12"/>
    <x v="3"/>
    <x v="32"/>
  </r>
  <r>
    <x v="1978"/>
    <s v="Great Desserts Company"/>
    <n v="1"/>
    <x v="7"/>
    <s v="Gurgaon"/>
    <s v="SCO 86, 2nd Floor, District Shopping Centre, Sector 56, Gurgaon"/>
    <s v="Bakery, Desserts"/>
    <n v="300"/>
    <s v="Indian Rupees(Rs.)"/>
    <x v="1"/>
    <x v="0"/>
    <s v="No"/>
    <n v="1"/>
    <n v="1.3667099E-2"/>
    <n v="4.1001297000000001"/>
    <x v="16"/>
    <x v="3"/>
    <x v="38"/>
  </r>
  <r>
    <x v="1979"/>
    <s v="Green Chick Chop"/>
    <n v="1"/>
    <x v="7"/>
    <s v="Gurgaon"/>
    <s v="Shop 114-E, HUDA Market, Sector 56, Gurgaon"/>
    <s v="Raw Meats, Fast Food"/>
    <n v="350"/>
    <s v="Indian Rupees(Rs.)"/>
    <x v="1"/>
    <x v="0"/>
    <s v="No"/>
    <n v="1"/>
    <n v="1.3667099E-2"/>
    <n v="4.7834846500000001"/>
    <x v="22"/>
    <x v="3"/>
    <x v="519"/>
  </r>
  <r>
    <x v="1980"/>
    <s v="Mughlai Treat"/>
    <n v="1"/>
    <x v="7"/>
    <s v="Gurgaon"/>
    <s v="26, Ground Floor, Sushant Tower, Sector 56, Gurgaon"/>
    <s v="North Indian, Mughlai"/>
    <n v="500"/>
    <s v="Indian Rupees(Rs.)"/>
    <x v="1"/>
    <x v="0"/>
    <s v="No"/>
    <n v="1"/>
    <n v="1.3667099E-2"/>
    <n v="6.8335495000000002"/>
    <x v="12"/>
    <x v="3"/>
    <x v="211"/>
  </r>
  <r>
    <x v="1981"/>
    <s v="Munch"/>
    <n v="1"/>
    <x v="7"/>
    <s v="Gurgaon"/>
    <s v="Sector 56, Gurgaon"/>
    <s v="North Indian, South Indian, Fast Food"/>
    <n v="700"/>
    <s v="Indian Rupees(Rs.)"/>
    <x v="1"/>
    <x v="1"/>
    <s v="No"/>
    <n v="1"/>
    <n v="1.3667099E-2"/>
    <n v="9.5669693000000002"/>
    <x v="13"/>
    <x v="3"/>
    <x v="23"/>
  </r>
  <r>
    <x v="1982"/>
    <s v="New Spice World"/>
    <n v="1"/>
    <x v="7"/>
    <s v="Gurgaon"/>
    <s v="Opposite SBI ATM, Main Huda Market, Sector 56, Gurgaon"/>
    <s v="Chinese, Fast Food"/>
    <n v="600"/>
    <s v="Indian Rupees(Rs.)"/>
    <x v="1"/>
    <x v="0"/>
    <s v="No"/>
    <n v="1"/>
    <n v="1.3667099E-2"/>
    <n v="8.2002594000000002"/>
    <x v="22"/>
    <x v="3"/>
    <x v="27"/>
  </r>
  <r>
    <x v="1983"/>
    <s v="Pure Bliss"/>
    <n v="1"/>
    <x v="7"/>
    <s v="Gurgaon"/>
    <s v="SCO 81, HUDA Market, Sector 55, Near Sector 56, Gurgaon"/>
    <s v="North Indian, Chinese"/>
    <n v="500"/>
    <s v="Indian Rupees(Rs.)"/>
    <x v="1"/>
    <x v="0"/>
    <s v="No"/>
    <n v="1"/>
    <n v="1.3667099E-2"/>
    <n v="6.8335495000000002"/>
    <x v="9"/>
    <x v="3"/>
    <x v="141"/>
  </r>
  <r>
    <x v="1984"/>
    <s v="Puskar Raj Momos &amp; Chinese Corner"/>
    <n v="1"/>
    <x v="7"/>
    <s v="Gurgaon"/>
    <s v="HUDA Market, Near SBI ATM, Sector 56, Gurgaon"/>
    <s v="Chinese"/>
    <n v="200"/>
    <s v="Indian Rupees(Rs.)"/>
    <x v="1"/>
    <x v="0"/>
    <s v="No"/>
    <n v="1"/>
    <n v="1.3667099E-2"/>
    <n v="2.7334198000000001"/>
    <x v="9"/>
    <x v="3"/>
    <x v="519"/>
  </r>
  <r>
    <x v="1985"/>
    <s v="Sai-Yo!"/>
    <n v="1"/>
    <x v="7"/>
    <s v="Gurgaon"/>
    <s v="Kiosk 11, District Commercial Center, Sector 56, Gurgaon"/>
    <s v="North Indian, Chinese"/>
    <n v="650"/>
    <s v="Indian Rupees(Rs.)"/>
    <x v="1"/>
    <x v="1"/>
    <s v="No"/>
    <n v="1"/>
    <n v="1.3667099E-2"/>
    <n v="8.8836143500000002"/>
    <x v="13"/>
    <x v="3"/>
    <x v="50"/>
  </r>
  <r>
    <x v="1986"/>
    <s v="Shanghai Cafe"/>
    <n v="1"/>
    <x v="7"/>
    <s v="Gurgaon"/>
    <s v="SCO 13, District Commercial Sector, Near Metro Mall, Sector 56, Gurgaon"/>
    <s v="Chinese"/>
    <n v="600"/>
    <s v="Indian Rupees(Rs.)"/>
    <x v="1"/>
    <x v="1"/>
    <s v="No"/>
    <n v="1"/>
    <n v="1.3667099E-2"/>
    <n v="8.2002594000000002"/>
    <x v="24"/>
    <x v="3"/>
    <x v="30"/>
  </r>
  <r>
    <x v="1987"/>
    <s v="The Blaze"/>
    <n v="1"/>
    <x v="7"/>
    <s v="Gurgaon"/>
    <s v="Club Florence, Block E, Sushant Lok 2, Sector 56, Gurgaon"/>
    <s v="North Indian, Chinese"/>
    <n v="750"/>
    <s v="Indian Rupees(Rs.)"/>
    <x v="0"/>
    <x v="0"/>
    <s v="No"/>
    <n v="2"/>
    <n v="1.3667099E-2"/>
    <n v="10.25032425"/>
    <x v="22"/>
    <x v="3"/>
    <x v="26"/>
  </r>
  <r>
    <x v="1988"/>
    <s v="Ullu Delivers"/>
    <n v="1"/>
    <x v="7"/>
    <s v="Gurgaon"/>
    <s v="C Block, Near HUDA Market, Sector 56, Gurgaon"/>
    <s v="North Indian, Chinese"/>
    <n v="500"/>
    <s v="Indian Rupees(Rs.)"/>
    <x v="1"/>
    <x v="1"/>
    <s v="Yes"/>
    <n v="1"/>
    <n v="1.3667099E-2"/>
    <n v="6.8335495000000002"/>
    <x v="25"/>
    <x v="3"/>
    <x v="27"/>
  </r>
  <r>
    <x v="1989"/>
    <s v="Yomo-Your Only Momo Outlet"/>
    <n v="1"/>
    <x v="7"/>
    <s v="Gurgaon"/>
    <s v="HUDA Market, Sector 56, Gurgaon"/>
    <s v="Fast Food"/>
    <n v="150"/>
    <s v="Indian Rupees(Rs.)"/>
    <x v="1"/>
    <x v="0"/>
    <s v="No"/>
    <n v="1"/>
    <n v="1.3667099E-2"/>
    <n v="2.05006485"/>
    <x v="9"/>
    <x v="3"/>
    <x v="22"/>
  </r>
  <r>
    <x v="1990"/>
    <s v="Dimsum Democracy"/>
    <n v="1"/>
    <x v="7"/>
    <s v="Gurgaon"/>
    <s v="Market Parking, Sector 56, Gurgaon"/>
    <s v="Chinese"/>
    <n v="500"/>
    <s v="Indian Rupees(Rs.)"/>
    <x v="1"/>
    <x v="0"/>
    <s v="No"/>
    <n v="1"/>
    <n v="1.3667099E-2"/>
    <n v="6.8335495000000002"/>
    <x v="7"/>
    <x v="2"/>
    <x v="451"/>
  </r>
  <r>
    <x v="1991"/>
    <s v="Midnight Hunger"/>
    <n v="1"/>
    <x v="7"/>
    <s v="Gurgaon"/>
    <s v="Sector 56, Gurgaon"/>
    <s v="Continental, North Indian"/>
    <n v="400"/>
    <s v="Indian Rupees(Rs.)"/>
    <x v="1"/>
    <x v="0"/>
    <s v="No"/>
    <n v="1"/>
    <n v="1.3667099E-2"/>
    <n v="5.4668396000000001"/>
    <x v="10"/>
    <x v="2"/>
    <x v="49"/>
  </r>
  <r>
    <x v="1992"/>
    <s v="The Punjab Kitchen"/>
    <n v="1"/>
    <x v="7"/>
    <s v="Gurgaon"/>
    <s v="A-704, Grand Arc, Golf Course Extension Road, Sector 56, Gurgaon"/>
    <s v="North Indian"/>
    <n v="350"/>
    <s v="Indian Rupees(Rs.)"/>
    <x v="1"/>
    <x v="1"/>
    <s v="No"/>
    <n v="1"/>
    <n v="1.3667099E-2"/>
    <n v="4.7834846500000001"/>
    <x v="18"/>
    <x v="2"/>
    <x v="50"/>
  </r>
  <r>
    <x v="1993"/>
    <s v="Too Maach"/>
    <n v="1"/>
    <x v="7"/>
    <s v="Gurgaon"/>
    <s v="Shop 8, District Shopping Centre, Sector 56, Gurgaon"/>
    <s v="Bengali, North Indian"/>
    <n v="800"/>
    <s v="Indian Rupees(Rs.)"/>
    <x v="1"/>
    <x v="1"/>
    <s v="No"/>
    <n v="2"/>
    <n v="1.3667099E-2"/>
    <n v="10.9336792"/>
    <x v="20"/>
    <x v="2"/>
    <x v="49"/>
  </r>
  <r>
    <x v="1994"/>
    <s v="Apni Rasoi"/>
    <n v="1"/>
    <x v="7"/>
    <s v="Gurgaon"/>
    <s v="HUDA Market Parking, Sector 56, Gurgaon"/>
    <s v="North Indian"/>
    <n v="150"/>
    <s v="Indian Rupees(Rs.)"/>
    <x v="1"/>
    <x v="0"/>
    <s v="No"/>
    <n v="1"/>
    <n v="1.3667099E-2"/>
    <n v="2.05006485"/>
    <x v="14"/>
    <x v="4"/>
    <x v="45"/>
  </r>
  <r>
    <x v="1995"/>
    <s v="Bala Ji Sweets Corner"/>
    <n v="1"/>
    <x v="7"/>
    <s v="Gurgaon"/>
    <s v="HUDA Market, Sector 56, Gurgaon"/>
    <s v="Mithai, Street Food"/>
    <n v="100"/>
    <s v="Indian Rupees(Rs.)"/>
    <x v="1"/>
    <x v="0"/>
    <s v="No"/>
    <n v="1"/>
    <n v="1.3667099E-2"/>
    <n v="1.3667099"/>
    <x v="14"/>
    <x v="4"/>
    <x v="45"/>
  </r>
  <r>
    <x v="1996"/>
    <s v="Barista"/>
    <n v="1"/>
    <x v="7"/>
    <s v="Gurgaon"/>
    <s v="52, Paras Trade Center, Sector 56, Gurgaon"/>
    <s v="Cafe"/>
    <n v="650"/>
    <s v="Indian Rupees(Rs.)"/>
    <x v="1"/>
    <x v="0"/>
    <s v="No"/>
    <n v="1"/>
    <n v="1.3667099E-2"/>
    <n v="8.8836143500000002"/>
    <x v="14"/>
    <x v="4"/>
    <x v="45"/>
  </r>
  <r>
    <x v="1997"/>
    <s v="Biryani Express"/>
    <n v="1"/>
    <x v="7"/>
    <s v="Gurgaon"/>
    <s v="Shop 3, Mehar Chand Complex, Wazirabad Market, Sector 56, Gurgaon"/>
    <s v="Biryani"/>
    <n v="300"/>
    <s v="Indian Rupees(Rs.)"/>
    <x v="1"/>
    <x v="0"/>
    <s v="No"/>
    <n v="1"/>
    <n v="1.3667099E-2"/>
    <n v="4.1001297000000001"/>
    <x v="14"/>
    <x v="4"/>
    <x v="41"/>
  </r>
  <r>
    <x v="1998"/>
    <s v="Cafe #22hours"/>
    <n v="1"/>
    <x v="7"/>
    <s v="Gurgaon"/>
    <s v="W Pratiksha hospital, Golf Course Extension Road, Sector 56, Gurgaon"/>
    <s v="North Indian, South Indian, Chinese, Healthy Food, Bakery"/>
    <n v="350"/>
    <s v="Indian Rupees(Rs.)"/>
    <x v="1"/>
    <x v="0"/>
    <s v="No"/>
    <n v="1"/>
    <n v="1.3667099E-2"/>
    <n v="4.7834846500000001"/>
    <x v="14"/>
    <x v="4"/>
    <x v="45"/>
  </r>
  <r>
    <x v="1999"/>
    <s v="Cake Innovation"/>
    <n v="1"/>
    <x v="7"/>
    <s v="Gurgaon"/>
    <s v="ASF Insignia, Food Court, Gawal Pahari, Sector 56, Gurgaon"/>
    <s v="Bakery, Desserts"/>
    <n v="400"/>
    <s v="Indian Rupees(Rs.)"/>
    <x v="1"/>
    <x v="0"/>
    <s v="No"/>
    <n v="1"/>
    <n v="1.3667099E-2"/>
    <n v="5.4668396000000001"/>
    <x v="14"/>
    <x v="4"/>
    <x v="41"/>
  </r>
  <r>
    <x v="2000"/>
    <s v="Chawla'sŒ_"/>
    <n v="1"/>
    <x v="7"/>
    <s v="Gurgaon"/>
    <s v="10, District Commercial Center, Sector 56, Gurgaon"/>
    <s v="North Indian, Chinese"/>
    <n v="600"/>
    <s v="Indian Rupees(Rs.)"/>
    <x v="1"/>
    <x v="0"/>
    <s v="No"/>
    <n v="1"/>
    <n v="1.3667099E-2"/>
    <n v="8.2002594000000002"/>
    <x v="14"/>
    <x v="4"/>
    <x v="41"/>
  </r>
  <r>
    <x v="2001"/>
    <s v="China Gathering"/>
    <n v="1"/>
    <x v="7"/>
    <s v="Gurgaon"/>
    <s v="Shop 88, HUDA Market, Sector 55, Near Sector 56, Gurgaon"/>
    <s v="Chinese"/>
    <n v="600"/>
    <s v="Indian Rupees(Rs.)"/>
    <x v="1"/>
    <x v="0"/>
    <s v="No"/>
    <n v="1"/>
    <n v="1.3667099E-2"/>
    <n v="8.2002594000000002"/>
    <x v="14"/>
    <x v="4"/>
    <x v="41"/>
  </r>
  <r>
    <x v="2002"/>
    <s v="Chinese Hot Express"/>
    <n v="1"/>
    <x v="7"/>
    <s v="Gurgaon"/>
    <s v="Car Parking, Sector 56, Gurgaon"/>
    <s v="Chinese"/>
    <n v="200"/>
    <s v="Indian Rupees(Rs.)"/>
    <x v="1"/>
    <x v="0"/>
    <s v="No"/>
    <n v="1"/>
    <n v="1.3667099E-2"/>
    <n v="2.7334198000000001"/>
    <x v="14"/>
    <x v="4"/>
    <x v="45"/>
  </r>
  <r>
    <x v="2003"/>
    <s v="Cookingo"/>
    <n v="1"/>
    <x v="7"/>
    <s v="Gurgaon"/>
    <s v="Behind Legend Society, Sector 56, Gurgaon"/>
    <s v="Mughlai, North Indian, Chinese"/>
    <n v="350"/>
    <s v="Indian Rupees(Rs.)"/>
    <x v="1"/>
    <x v="0"/>
    <s v="No"/>
    <n v="1"/>
    <n v="1.3667099E-2"/>
    <n v="4.7834846500000001"/>
    <x v="14"/>
    <x v="4"/>
    <x v="45"/>
  </r>
  <r>
    <x v="2004"/>
    <s v="Firefly"/>
    <n v="1"/>
    <x v="7"/>
    <s v="Gurgaon"/>
    <s v="HUDA Market, Sector 56, Gurgaon"/>
    <s v="North Indian"/>
    <n v="300"/>
    <s v="Indian Rupees(Rs.)"/>
    <x v="1"/>
    <x v="0"/>
    <s v="No"/>
    <n v="1"/>
    <n v="1.3667099E-2"/>
    <n v="4.1001297000000001"/>
    <x v="14"/>
    <x v="4"/>
    <x v="45"/>
  </r>
  <r>
    <x v="2005"/>
    <s v="Foodie Xpress"/>
    <n v="1"/>
    <x v="7"/>
    <s v="Gurgaon"/>
    <s v="Plot 52, Sector 56, Gurgaon"/>
    <s v="North Indian"/>
    <n v="200"/>
    <s v="Indian Rupees(Rs.)"/>
    <x v="1"/>
    <x v="0"/>
    <s v="No"/>
    <n v="1"/>
    <n v="1.3667099E-2"/>
    <n v="2.7334198000000001"/>
    <x v="14"/>
    <x v="4"/>
    <x v="45"/>
  </r>
  <r>
    <x v="2006"/>
    <s v="Go! Dimsum"/>
    <n v="1"/>
    <x v="7"/>
    <s v="Gurgaon"/>
    <s v="HUDA Market, Sector 56, Gurgaon"/>
    <s v="Chinese"/>
    <n v="100"/>
    <s v="Indian Rupees(Rs.)"/>
    <x v="1"/>
    <x v="0"/>
    <s v="No"/>
    <n v="1"/>
    <n v="1.3667099E-2"/>
    <n v="1.3667099"/>
    <x v="14"/>
    <x v="4"/>
    <x v="45"/>
  </r>
  <r>
    <x v="2007"/>
    <s v="Kanha North &amp; South Indian Veg."/>
    <n v="1"/>
    <x v="7"/>
    <s v="Gurgaon"/>
    <s v="Shop 2, District Shopping Complex, Sector 56, Gurgaon"/>
    <s v="North Indian, South Indian"/>
    <n v="200"/>
    <s v="Indian Rupees(Rs.)"/>
    <x v="1"/>
    <x v="0"/>
    <s v="No"/>
    <n v="1"/>
    <n v="1.3667099E-2"/>
    <n v="2.7334198000000001"/>
    <x v="14"/>
    <x v="4"/>
    <x v="45"/>
  </r>
  <r>
    <x v="2008"/>
    <s v="Kings Kulfi"/>
    <n v="1"/>
    <x v="7"/>
    <s v="Gurgaon"/>
    <s v="Shop No 18, Huda Market, Sector 56, Gurgaon"/>
    <s v="Ice Cream"/>
    <n v="150"/>
    <s v="Indian Rupees(Rs.)"/>
    <x v="1"/>
    <x v="0"/>
    <s v="No"/>
    <n v="1"/>
    <n v="1.3667099E-2"/>
    <n v="2.05006485"/>
    <x v="14"/>
    <x v="4"/>
    <x v="45"/>
  </r>
  <r>
    <x v="2009"/>
    <s v="Lassi Cafe"/>
    <n v="1"/>
    <x v="7"/>
    <s v="Gurgaon"/>
    <s v="Main Baliawas, Sector 56, Gurgaon"/>
    <s v="North Indian"/>
    <n v="300"/>
    <s v="Indian Rupees(Rs.)"/>
    <x v="1"/>
    <x v="0"/>
    <s v="No"/>
    <n v="1"/>
    <n v="1.3667099E-2"/>
    <n v="4.1001297000000001"/>
    <x v="14"/>
    <x v="4"/>
    <x v="45"/>
  </r>
  <r>
    <x v="2010"/>
    <s v="Marwadi Khana"/>
    <n v="1"/>
    <x v="7"/>
    <s v="Gurgaon"/>
    <s v="Sector 56, Gurgaon"/>
    <s v="North Indian, Rajasthani"/>
    <n v="500"/>
    <s v="Indian Rupees(Rs.)"/>
    <x v="1"/>
    <x v="0"/>
    <s v="No"/>
    <n v="1"/>
    <n v="1.3667099E-2"/>
    <n v="6.8335495000000002"/>
    <x v="14"/>
    <x v="4"/>
    <x v="45"/>
  </r>
  <r>
    <x v="2011"/>
    <s v="Nukkadwala"/>
    <n v="1"/>
    <x v="7"/>
    <s v="Gurgaon"/>
    <s v="Asf, Insignia, Gwal Pahari, Gurgaon-Faridabad Road, Sector 56, Gurgaon"/>
    <s v="Fast Food, Street Food"/>
    <n v="300"/>
    <s v="Indian Rupees(Rs.)"/>
    <x v="1"/>
    <x v="0"/>
    <s v="No"/>
    <n v="1"/>
    <n v="1.3667099E-2"/>
    <n v="4.1001297000000001"/>
    <x v="14"/>
    <x v="4"/>
    <x v="184"/>
  </r>
  <r>
    <x v="2012"/>
    <s v="Ravi Fast Food"/>
    <n v="1"/>
    <x v="7"/>
    <s v="Gurgaon"/>
    <s v="Huda Market, Sector 56, Gurgaon"/>
    <s v="Fast Food"/>
    <n v="150"/>
    <s v="Indian Rupees(Rs.)"/>
    <x v="1"/>
    <x v="0"/>
    <s v="No"/>
    <n v="1"/>
    <n v="1.3667099E-2"/>
    <n v="2.05006485"/>
    <x v="14"/>
    <x v="4"/>
    <x v="45"/>
  </r>
  <r>
    <x v="2013"/>
    <s v="Shivalik Tiffin Corner"/>
    <n v="1"/>
    <x v="7"/>
    <s v="Gurgaon"/>
    <s v="A1-148, Near Pawan Estate, Sector 56, Gurgaon"/>
    <s v="North Indian"/>
    <n v="150"/>
    <s v="Indian Rupees(Rs.)"/>
    <x v="1"/>
    <x v="0"/>
    <s v="No"/>
    <n v="1"/>
    <n v="1.3667099E-2"/>
    <n v="2.05006485"/>
    <x v="14"/>
    <x v="4"/>
    <x v="28"/>
  </r>
  <r>
    <x v="2014"/>
    <s v="Street Food By Punjab Grills"/>
    <n v="1"/>
    <x v="7"/>
    <s v="Gurgaon"/>
    <s v="HUDA Market, Sector 56, Gurgaon"/>
    <s v="North Indian"/>
    <n v="400"/>
    <s v="Indian Rupees(Rs.)"/>
    <x v="1"/>
    <x v="0"/>
    <s v="No"/>
    <n v="1"/>
    <n v="1.3667099E-2"/>
    <n v="5.4668396000000001"/>
    <x v="14"/>
    <x v="4"/>
    <x v="45"/>
  </r>
  <r>
    <x v="2015"/>
    <s v="Sweet Ginger Bakery"/>
    <n v="1"/>
    <x v="7"/>
    <s v="Gurgaon"/>
    <s v="Shop 38, Paras Trade Centre, Sector 56, Gurgaon"/>
    <s v="Bakery"/>
    <n v="500"/>
    <s v="Indian Rupees(Rs.)"/>
    <x v="1"/>
    <x v="0"/>
    <s v="No"/>
    <n v="1"/>
    <n v="1.3667099E-2"/>
    <n v="6.8335495000000002"/>
    <x v="14"/>
    <x v="4"/>
    <x v="45"/>
  </r>
  <r>
    <x v="2016"/>
    <s v="The Rolling Stove"/>
    <n v="1"/>
    <x v="7"/>
    <s v="Gurgaon"/>
    <s v="HUDA Market, Sector 56, Gurgaon"/>
    <s v="Chinese"/>
    <n v="400"/>
    <s v="Indian Rupees(Rs.)"/>
    <x v="1"/>
    <x v="0"/>
    <s v="No"/>
    <n v="1"/>
    <n v="1.3667099E-2"/>
    <n v="5.4668396000000001"/>
    <x v="14"/>
    <x v="4"/>
    <x v="45"/>
  </r>
  <r>
    <x v="2017"/>
    <s v="Vijeta's Happy Kitchen"/>
    <n v="1"/>
    <x v="7"/>
    <s v="Gurgaon"/>
    <s v="Sector 56, Gurgaon"/>
    <s v="North Indian"/>
    <n v="200"/>
    <s v="Indian Rupees(Rs.)"/>
    <x v="1"/>
    <x v="0"/>
    <s v="No"/>
    <n v="1"/>
    <n v="1.3667099E-2"/>
    <n v="2.7334198000000001"/>
    <x v="14"/>
    <x v="4"/>
    <x v="41"/>
  </r>
  <r>
    <x v="2018"/>
    <s v="Chawla'sŒ_"/>
    <n v="1"/>
    <x v="7"/>
    <s v="Gurgaon"/>
    <s v="2nd Floor, Community Centre, Devinder Vihar, Sector 56, Gurgaon"/>
    <s v="North Indian, Mughlai, Chinese"/>
    <n v="800"/>
    <s v="Indian Rupees(Rs.)"/>
    <x v="1"/>
    <x v="0"/>
    <s v="No"/>
    <n v="2"/>
    <n v="1.3667099E-2"/>
    <n v="10.9336792"/>
    <x v="21"/>
    <x v="5"/>
    <x v="163"/>
  </r>
  <r>
    <x v="2019"/>
    <s v="Chy - Na Express"/>
    <n v="1"/>
    <x v="7"/>
    <s v="Gurgaon"/>
    <s v="Shop 104, HUDA Market, Sector 56, Gurgaon"/>
    <s v="Chinese"/>
    <n v="400"/>
    <s v="Indian Rupees(Rs.)"/>
    <x v="1"/>
    <x v="1"/>
    <s v="No"/>
    <n v="1"/>
    <n v="1.3667099E-2"/>
    <n v="5.4668396000000001"/>
    <x v="21"/>
    <x v="5"/>
    <x v="49"/>
  </r>
  <r>
    <x v="2020"/>
    <s v="Kwality"/>
    <n v="1"/>
    <x v="7"/>
    <s v="Gurgaon"/>
    <s v="85, HUDA Market, Sector 56, Gurgaon"/>
    <s v="Chinese, Mughlai, North Indian"/>
    <n v="650"/>
    <s v="Indian Rupees(Rs.)"/>
    <x v="1"/>
    <x v="0"/>
    <s v="No"/>
    <n v="1"/>
    <n v="1.3667099E-2"/>
    <n v="8.8836143500000002"/>
    <x v="23"/>
    <x v="5"/>
    <x v="444"/>
  </r>
  <r>
    <x v="2021"/>
    <s v="Brother's Snacks and Shakes"/>
    <n v="1"/>
    <x v="7"/>
    <s v="Gurgaon"/>
    <s v="Shop 3, Near Artemis Hospital, Sector 57, Gurgaon"/>
    <s v="Fast Food"/>
    <n v="300"/>
    <s v="Indian Rupees(Rs.)"/>
    <x v="1"/>
    <x v="1"/>
    <s v="Yes"/>
    <n v="1"/>
    <n v="1.3667099E-2"/>
    <n v="4.1001297000000001"/>
    <x v="12"/>
    <x v="3"/>
    <x v="29"/>
  </r>
  <r>
    <x v="2022"/>
    <s v="Ginger Garlic"/>
    <n v="1"/>
    <x v="7"/>
    <s v="Gurgaon"/>
    <s v="G-7, Bestech Mall, Sector 57, Gurgaon"/>
    <s v="Chinese"/>
    <n v="600"/>
    <s v="Indian Rupees(Rs.)"/>
    <x v="1"/>
    <x v="1"/>
    <s v="No"/>
    <n v="1"/>
    <n v="1.3667099E-2"/>
    <n v="8.2002594000000002"/>
    <x v="25"/>
    <x v="3"/>
    <x v="442"/>
  </r>
  <r>
    <x v="2023"/>
    <s v="Arabicaa 9"/>
    <n v="1"/>
    <x v="7"/>
    <s v="Gurgaon"/>
    <s v="Shop 1, Plot 1-A, Circular Road, New Colony, Sector 7, Gurgaon"/>
    <s v="Lebanese"/>
    <n v="500"/>
    <s v="Indian Rupees(Rs.)"/>
    <x v="1"/>
    <x v="0"/>
    <s v="No"/>
    <n v="1"/>
    <n v="1.3667099E-2"/>
    <n v="6.8335495000000002"/>
    <x v="16"/>
    <x v="3"/>
    <x v="51"/>
  </r>
  <r>
    <x v="2024"/>
    <s v="Burger Xpress"/>
    <n v="1"/>
    <x v="7"/>
    <s v="Gurgaon"/>
    <s v="1A/1, Circular Road, New Colony, Sector 7, Gurgaon"/>
    <s v="Fast Food"/>
    <n v="300"/>
    <s v="Indian Rupees(Rs.)"/>
    <x v="1"/>
    <x v="0"/>
    <s v="No"/>
    <n v="1"/>
    <n v="1.3667099E-2"/>
    <n v="4.1001297000000001"/>
    <x v="19"/>
    <x v="3"/>
    <x v="337"/>
  </r>
  <r>
    <x v="2025"/>
    <s v="Dilli Light"/>
    <n v="1"/>
    <x v="7"/>
    <s v="Gurgaon"/>
    <s v="170/11, Shiv Puri, Sector 7, Gurgaon"/>
    <s v="North Indian, Chinese"/>
    <n v="600"/>
    <s v="Indian Rupees(Rs.)"/>
    <x v="1"/>
    <x v="1"/>
    <s v="No"/>
    <n v="1"/>
    <n v="1.3667099E-2"/>
    <n v="8.2002594000000002"/>
    <x v="24"/>
    <x v="3"/>
    <x v="273"/>
  </r>
  <r>
    <x v="2026"/>
    <s v="KB's Kulfi &amp; Icecream"/>
    <n v="1"/>
    <x v="7"/>
    <s v="Gurgaon"/>
    <s v="1, Opposite Allahabad Bank, Sector 7 Chowk, Sector 7, Gurgaon"/>
    <s v="Ice Cream"/>
    <n v="200"/>
    <s v="Indian Rupees(Rs.)"/>
    <x v="1"/>
    <x v="1"/>
    <s v="No"/>
    <n v="1"/>
    <n v="1.3667099E-2"/>
    <n v="2.7334198000000001"/>
    <x v="25"/>
    <x v="3"/>
    <x v="24"/>
  </r>
  <r>
    <x v="2027"/>
    <s v="MyLoveBiryani.Com"/>
    <n v="1"/>
    <x v="7"/>
    <s v="Gurgaon"/>
    <s v="Near Sector 7, Gurgaon"/>
    <s v="North Indian, Biryani"/>
    <n v="350"/>
    <s v="Indian Rupees(Rs.)"/>
    <x v="1"/>
    <x v="0"/>
    <s v="No"/>
    <n v="1"/>
    <n v="1.3667099E-2"/>
    <n v="4.7834846500000001"/>
    <x v="12"/>
    <x v="3"/>
    <x v="273"/>
  </r>
  <r>
    <x v="2028"/>
    <s v="Tandoori Adda"/>
    <n v="1"/>
    <x v="7"/>
    <s v="Gurgaon"/>
    <s v="SCO 2, Dyal Market, Shivpuri, Near Sector 7, Gurgaon"/>
    <s v="North Indian, Mughlai, Chinese"/>
    <n v="450"/>
    <s v="Indian Rupees(Rs.)"/>
    <x v="1"/>
    <x v="1"/>
    <s v="No"/>
    <n v="1"/>
    <n v="1.3667099E-2"/>
    <n v="6.1501945500000001"/>
    <x v="12"/>
    <x v="3"/>
    <x v="332"/>
  </r>
  <r>
    <x v="2029"/>
    <s v="Tiffins 4 U"/>
    <n v="1"/>
    <x v="7"/>
    <s v="Gurgaon"/>
    <s v="Sector 7, Gurgaon"/>
    <s v="North Indian"/>
    <n v="200"/>
    <s v="Indian Rupees(Rs.)"/>
    <x v="1"/>
    <x v="0"/>
    <s v="No"/>
    <n v="1"/>
    <n v="1.3667099E-2"/>
    <n v="2.7334198000000001"/>
    <x v="13"/>
    <x v="3"/>
    <x v="523"/>
  </r>
  <r>
    <x v="2030"/>
    <s v="Cafe Cup of Life"/>
    <n v="1"/>
    <x v="7"/>
    <s v="Gurgaon"/>
    <s v="6B, New Colony, Circular Road, Sector 7, Gurgaon"/>
    <s v="Cafe, Fast Food, Chinese"/>
    <n v="550"/>
    <s v="Indian Rupees(Rs.)"/>
    <x v="1"/>
    <x v="1"/>
    <s v="No"/>
    <n v="1"/>
    <n v="1.3667099E-2"/>
    <n v="7.5169044500000002"/>
    <x v="11"/>
    <x v="2"/>
    <x v="55"/>
  </r>
  <r>
    <x v="2031"/>
    <s v="DCK- Dana Choga's Kitchen"/>
    <n v="1"/>
    <x v="7"/>
    <s v="Gurgaon"/>
    <s v="83-R, New Colony, Sector 7, Gurgaon"/>
    <s v="North Indian, Mughlai"/>
    <n v="800"/>
    <s v="Indian Rupees(Rs.)"/>
    <x v="1"/>
    <x v="1"/>
    <s v="No"/>
    <n v="2"/>
    <n v="1.3667099E-2"/>
    <n v="10.9336792"/>
    <x v="20"/>
    <x v="2"/>
    <x v="600"/>
  </r>
  <r>
    <x v="2032"/>
    <s v="Kishu Di Hatti Sweets"/>
    <n v="1"/>
    <x v="7"/>
    <s v="Gurgaon"/>
    <s v="53 L, New Colony Market, Sector 7, Gurgaon"/>
    <s v="Mithai"/>
    <n v="150"/>
    <s v="Indian Rupees(Rs.)"/>
    <x v="1"/>
    <x v="0"/>
    <s v="No"/>
    <n v="1"/>
    <n v="1.3667099E-2"/>
    <n v="2.05006485"/>
    <x v="7"/>
    <x v="2"/>
    <x v="69"/>
  </r>
  <r>
    <x v="2033"/>
    <s v="KC Bakers"/>
    <n v="1"/>
    <x v="7"/>
    <s v="Gurgaon"/>
    <s v="3/5, Khandsa Road, Sector 8, Gurgaon"/>
    <s v="Bakery"/>
    <n v="350"/>
    <s v="Indian Rupees(Rs.)"/>
    <x v="1"/>
    <x v="1"/>
    <s v="No"/>
    <n v="1"/>
    <n v="1.3667099E-2"/>
    <n v="4.7834846500000001"/>
    <x v="12"/>
    <x v="3"/>
    <x v="40"/>
  </r>
  <r>
    <x v="2034"/>
    <s v="Sham Sweets"/>
    <n v="1"/>
    <x v="7"/>
    <s v="Gurgaon"/>
    <s v="Shivaji Nagar, Near Balaji Mandir, Sector 8, Gurgaon"/>
    <s v="Mithai, Street Food"/>
    <n v="200"/>
    <s v="Indian Rupees(Rs.)"/>
    <x v="1"/>
    <x v="0"/>
    <s v="No"/>
    <n v="1"/>
    <n v="1.3667099E-2"/>
    <n v="2.7334198000000001"/>
    <x v="25"/>
    <x v="3"/>
    <x v="32"/>
  </r>
  <r>
    <x v="2035"/>
    <s v="Bake Cuddle"/>
    <n v="1"/>
    <x v="7"/>
    <s v="Gurgaon"/>
    <s v="1090/11, Street 5, Near Arya Samaj Mandir, Arjun Nagar, Sector 8, Gurgaon"/>
    <s v="Bakery"/>
    <n v="250"/>
    <s v="Indian Rupees(Rs.)"/>
    <x v="1"/>
    <x v="0"/>
    <s v="No"/>
    <n v="1"/>
    <n v="1.3667099E-2"/>
    <n v="3.4167747500000001"/>
    <x v="14"/>
    <x v="4"/>
    <x v="184"/>
  </r>
  <r>
    <x v="2036"/>
    <s v="Gopala"/>
    <n v="1"/>
    <x v="7"/>
    <s v="Gurgaon"/>
    <s v="D-85, Shopping Mall, Arjun Marg, DLF Phase 1, Gurgaon"/>
    <s v="Mithai, Street Food"/>
    <n v="250"/>
    <s v="Indian Rupees(Rs.)"/>
    <x v="1"/>
    <x v="0"/>
    <s v="No"/>
    <n v="1"/>
    <n v="1.3667099E-2"/>
    <n v="3.4167747500000001"/>
    <x v="19"/>
    <x v="3"/>
    <x v="50"/>
  </r>
  <r>
    <x v="2037"/>
    <s v="Halki Aanch"/>
    <n v="1"/>
    <x v="7"/>
    <s v="Gurgaon"/>
    <s v="D-141, Shopping Mall, Arjun Marg, DLF Phase 1, Gurgaon"/>
    <s v="North Indian, Chinese"/>
    <n v="700"/>
    <s v="Indian Rupees(Rs.)"/>
    <x v="1"/>
    <x v="1"/>
    <s v="No"/>
    <n v="1"/>
    <n v="1.3667099E-2"/>
    <n v="9.5669693000000002"/>
    <x v="16"/>
    <x v="3"/>
    <x v="518"/>
  </r>
  <r>
    <x v="2038"/>
    <s v="New Sukh Sagar"/>
    <n v="1"/>
    <x v="7"/>
    <s v="Gurgaon"/>
    <s v="CB-84, Shopping Mall, Arjun Marg, DLF Phase 1, Gurgaon"/>
    <s v="Street Food"/>
    <n v="100"/>
    <s v="Indian Rupees(Rs.)"/>
    <x v="1"/>
    <x v="0"/>
    <s v="No"/>
    <n v="1"/>
    <n v="1.3667099E-2"/>
    <n v="1.3667099"/>
    <x v="12"/>
    <x v="3"/>
    <x v="273"/>
  </r>
  <r>
    <x v="2039"/>
    <s v="Sweets Corner"/>
    <n v="1"/>
    <x v="7"/>
    <s v="Gurgaon"/>
    <s v="S 135, Shopping Mall, Market Road, Arjun Marg, DLF Phase 1, Gurgaon"/>
    <s v="Mithai, North Indian, Chinese, Street Food"/>
    <n v="450"/>
    <s v="Indian Rupees(Rs.)"/>
    <x v="1"/>
    <x v="0"/>
    <s v="No"/>
    <n v="1"/>
    <n v="1.3667099E-2"/>
    <n v="6.1501945500000001"/>
    <x v="27"/>
    <x v="3"/>
    <x v="333"/>
  </r>
  <r>
    <x v="2040"/>
    <s v="Minus5degree"/>
    <n v="1"/>
    <x v="7"/>
    <s v="Gurgaon"/>
    <s v="Shopping Mall, Arjun Marg, DLF Phase 1, Gurgaon"/>
    <s v="Desserts, Ice Cream"/>
    <n v="200"/>
    <s v="Indian Rupees(Rs.)"/>
    <x v="1"/>
    <x v="0"/>
    <s v="No"/>
    <n v="1"/>
    <n v="1.3667099E-2"/>
    <n v="2.7334198000000001"/>
    <x v="7"/>
    <x v="2"/>
    <x v="333"/>
  </r>
  <r>
    <x v="2041"/>
    <s v="Qureshi's Kabab Corner"/>
    <n v="1"/>
    <x v="7"/>
    <s v="Gurgaon"/>
    <s v="CB 70-71, Shopping Mall, Arjun Marg, DLF Phase 1, Gurgaon"/>
    <s v="North Indian, Mughlai"/>
    <n v="650"/>
    <s v="Indian Rupees(Rs.)"/>
    <x v="1"/>
    <x v="0"/>
    <s v="No"/>
    <n v="1"/>
    <n v="1.3667099E-2"/>
    <n v="8.8836143500000002"/>
    <x v="4"/>
    <x v="1"/>
    <x v="630"/>
  </r>
  <r>
    <x v="2042"/>
    <s v="Delicious Food Corner"/>
    <n v="1"/>
    <x v="7"/>
    <s v="Gurgaon"/>
    <s v="Near Sikandarpur Metro Station, Sikandarpur, Gurgaon"/>
    <s v="North Indian"/>
    <n v="400"/>
    <s v="Indian Rupees(Rs.)"/>
    <x v="1"/>
    <x v="0"/>
    <s v="No"/>
    <n v="1"/>
    <n v="1.3667099E-2"/>
    <n v="5.4668396000000001"/>
    <x v="14"/>
    <x v="4"/>
    <x v="45"/>
  </r>
  <r>
    <x v="2043"/>
    <s v="Firangi Bake"/>
    <n v="1"/>
    <x v="7"/>
    <s v="Gurgaon"/>
    <s v="Shop 139, DLF City Court, Sikandarpur, Gurgaon"/>
    <s v="Bakery"/>
    <n v="300"/>
    <s v="Indian Rupees(Rs.)"/>
    <x v="1"/>
    <x v="0"/>
    <s v="No"/>
    <n v="1"/>
    <n v="1.3667099E-2"/>
    <n v="4.1001297000000001"/>
    <x v="14"/>
    <x v="4"/>
    <x v="45"/>
  </r>
  <r>
    <x v="2044"/>
    <s v="Kettle &amp; Kegs"/>
    <n v="1"/>
    <x v="7"/>
    <s v="Gurgaon"/>
    <s v="Sikandarpur, Gurgaon"/>
    <s v="Tea"/>
    <n v="200"/>
    <s v="Indian Rupees(Rs.)"/>
    <x v="1"/>
    <x v="1"/>
    <s v="No"/>
    <n v="1"/>
    <n v="1.3667099E-2"/>
    <n v="2.7334198000000001"/>
    <x v="14"/>
    <x v="4"/>
    <x v="45"/>
  </r>
  <r>
    <x v="2045"/>
    <s v="The Daily"/>
    <n v="1"/>
    <x v="7"/>
    <s v="Gurgaon"/>
    <s v="3-5, Shiv Narayan Complex, Near Prachin Hanuman Mandir, Sikandarpur, Gurgaon"/>
    <s v="Bakery, Fast Food"/>
    <n v="300"/>
    <s v="Indian Rupees(Rs.)"/>
    <x v="1"/>
    <x v="0"/>
    <s v="No"/>
    <n v="1"/>
    <n v="1.3667099E-2"/>
    <n v="4.1001297000000001"/>
    <x v="14"/>
    <x v="4"/>
    <x v="45"/>
  </r>
  <r>
    <x v="2046"/>
    <s v="Burger Singh"/>
    <n v="1"/>
    <x v="7"/>
    <s v="Gurgaon"/>
    <s v="Sohna Road, Gurgaon"/>
    <s v="Burger, Fast Food"/>
    <n v="500"/>
    <s v="Indian Rupees(Rs.)"/>
    <x v="1"/>
    <x v="1"/>
    <s v="No"/>
    <n v="1"/>
    <n v="1.3667099E-2"/>
    <n v="6.8335495000000002"/>
    <x v="19"/>
    <x v="3"/>
    <x v="128"/>
  </r>
  <r>
    <x v="2047"/>
    <s v="Captain Bill$ Deliverz"/>
    <n v="1"/>
    <x v="7"/>
    <s v="Gurgaon"/>
    <s v="Sohna Road, Gurgaon"/>
    <s v="North Indian, Chinese, Fast Food"/>
    <n v="1000"/>
    <s v="Indian Rupees(Rs.)"/>
    <x v="1"/>
    <x v="1"/>
    <s v="Yes"/>
    <n v="2"/>
    <n v="1.3667099E-2"/>
    <n v="13.667099"/>
    <x v="28"/>
    <x v="3"/>
    <x v="208"/>
  </r>
  <r>
    <x v="2048"/>
    <s v="Chaayos"/>
    <n v="1"/>
    <x v="7"/>
    <s v="Gurgaon"/>
    <s v="Ground Floor, Block 2, Vatika Business Park, Sector 49, Sohna Road, Gurgaon"/>
    <s v="Cafe, Tea"/>
    <n v="400"/>
    <s v="Indian Rupees(Rs.)"/>
    <x v="1"/>
    <x v="1"/>
    <s v="No"/>
    <n v="1"/>
    <n v="1.3667099E-2"/>
    <n v="5.4668396000000001"/>
    <x v="16"/>
    <x v="3"/>
    <x v="47"/>
  </r>
  <r>
    <x v="2049"/>
    <s v="Chai Point"/>
    <n v="1"/>
    <x v="7"/>
    <s v="Gurgaon"/>
    <s v="Shop No 2, Block 3, Vatika Business Park, Sector 49, Sohna Road, Gurgaon"/>
    <s v="Tea, Fast Food"/>
    <n v="200"/>
    <s v="Indian Rupees(Rs.)"/>
    <x v="1"/>
    <x v="1"/>
    <s v="No"/>
    <n v="1"/>
    <n v="1.3667099E-2"/>
    <n v="2.7334198000000001"/>
    <x v="19"/>
    <x v="3"/>
    <x v="69"/>
  </r>
  <r>
    <x v="2050"/>
    <s v="Cyber Adda 24"/>
    <n v="1"/>
    <x v="7"/>
    <s v="Gurgaon"/>
    <s v="Unit 1-A, Ground Floor, Weldone Tech Park, Near, Sohna Road, Gurgaon"/>
    <s v="North Indian, Chinese, Fast Food"/>
    <n v="500"/>
    <s v="Indian Rupees(Rs.)"/>
    <x v="1"/>
    <x v="0"/>
    <s v="No"/>
    <n v="1"/>
    <n v="1.3667099E-2"/>
    <n v="6.8335495000000002"/>
    <x v="16"/>
    <x v="3"/>
    <x v="30"/>
  </r>
  <r>
    <x v="2051"/>
    <s v="Desi Thaat"/>
    <n v="1"/>
    <x v="7"/>
    <s v="Gurgaon"/>
    <s v="Near Omaxe Mall, P.D. Arcade, Sector 49, Near Sohna Road, Gurgaon"/>
    <s v="North Indian, Chinese"/>
    <n v="400"/>
    <s v="Indian Rupees(Rs.)"/>
    <x v="1"/>
    <x v="1"/>
    <s v="No"/>
    <n v="1"/>
    <n v="1.3667099E-2"/>
    <n v="5.4668396000000001"/>
    <x v="12"/>
    <x v="3"/>
    <x v="36"/>
  </r>
  <r>
    <x v="2052"/>
    <s v="Doughlicious"/>
    <n v="1"/>
    <x v="7"/>
    <s v="Gurgaon"/>
    <s v="Ground Floor, Block 2, Vatika Business Park, Sohna Road, Gurgaon"/>
    <s v="Bakery, Desserts, Fast Food"/>
    <n v="550"/>
    <s v="Indian Rupees(Rs.)"/>
    <x v="1"/>
    <x v="1"/>
    <s v="No"/>
    <n v="1"/>
    <n v="1.3667099E-2"/>
    <n v="7.5169044500000002"/>
    <x v="16"/>
    <x v="3"/>
    <x v="379"/>
  </r>
  <r>
    <x v="2053"/>
    <s v="Dunkin' Donuts"/>
    <n v="1"/>
    <x v="7"/>
    <s v="Gurgaon"/>
    <s v="Ground Floor, ILD Trade Centre, Sohna Road, Gurgaon"/>
    <s v="Burger, Desserts, Fast Food"/>
    <n v="600"/>
    <s v="Indian Rupees(Rs.)"/>
    <x v="1"/>
    <x v="1"/>
    <s v="No"/>
    <n v="1"/>
    <n v="1.3667099E-2"/>
    <n v="8.2002594000000002"/>
    <x v="19"/>
    <x v="3"/>
    <x v="602"/>
  </r>
  <r>
    <x v="2054"/>
    <s v="Gulshan Dhaba"/>
    <n v="1"/>
    <x v="7"/>
    <s v="Gurgaon"/>
    <s v="Sohna Chowk, Sohna Road, Gurgaon"/>
    <s v="North Indian"/>
    <n v="150"/>
    <s v="Indian Rupees(Rs.)"/>
    <x v="1"/>
    <x v="0"/>
    <s v="No"/>
    <n v="1"/>
    <n v="1.3667099E-2"/>
    <n v="2.05006485"/>
    <x v="19"/>
    <x v="3"/>
    <x v="69"/>
  </r>
  <r>
    <x v="2055"/>
    <s v="Karari Kurry"/>
    <n v="1"/>
    <x v="7"/>
    <s v="Gurgaon"/>
    <s v="Shop 2, Food Street, P.D Arcade, Near Omaxe Mall, Sector 49, Near Sohna Road, Gurgaon"/>
    <s v="North Indian, Chinese, Fast Food"/>
    <n v="600"/>
    <s v="Indian Rupees(Rs.)"/>
    <x v="1"/>
    <x v="1"/>
    <s v="No"/>
    <n v="1"/>
    <n v="1.3667099E-2"/>
    <n v="8.2002594000000002"/>
    <x v="19"/>
    <x v="3"/>
    <x v="61"/>
  </r>
  <r>
    <x v="2056"/>
    <s v="Moti Mahal Delux"/>
    <n v="1"/>
    <x v="7"/>
    <s v="Gurgaon"/>
    <s v="Shop 1-A, Subhash Chowk, Sohna Road, Gurgaon"/>
    <s v="North Indian, Mughlai"/>
    <n v="1000"/>
    <s v="Indian Rupees(Rs.)"/>
    <x v="0"/>
    <x v="1"/>
    <s v="No"/>
    <n v="2"/>
    <n v="1.3667099E-2"/>
    <n v="13.667099"/>
    <x v="12"/>
    <x v="3"/>
    <x v="332"/>
  </r>
  <r>
    <x v="2057"/>
    <s v="Needs Gourmet"/>
    <n v="1"/>
    <x v="7"/>
    <s v="Gurgaon"/>
    <s v="Badshahpur Chowk, Vatika City, Sohna Road, Gurgaon"/>
    <s v="North Indian, Chinese, Italian"/>
    <n v="750"/>
    <s v="Indian Rupees(Rs.)"/>
    <x v="0"/>
    <x v="0"/>
    <s v="No"/>
    <n v="2"/>
    <n v="1.3667099E-2"/>
    <n v="10.25032425"/>
    <x v="13"/>
    <x v="3"/>
    <x v="65"/>
  </r>
  <r>
    <x v="2058"/>
    <s v="Rao's Meeting Point"/>
    <n v="1"/>
    <x v="7"/>
    <s v="Gurgaon"/>
    <s v="Near Omaxe City Center Mall, Sohna Road, Gurgaon"/>
    <s v="South Indian, North Indian, Chinese"/>
    <n v="300"/>
    <s v="Indian Rupees(Rs.)"/>
    <x v="1"/>
    <x v="0"/>
    <s v="No"/>
    <n v="1"/>
    <n v="1.3667099E-2"/>
    <n v="4.1001297000000001"/>
    <x v="19"/>
    <x v="3"/>
    <x v="582"/>
  </r>
  <r>
    <x v="2059"/>
    <s v="Sadabahar Hotel"/>
    <n v="1"/>
    <x v="7"/>
    <s v="Gurgaon"/>
    <s v="3 Km Milestone, Opposite 9X Mall, Sohna Road, Gurgaon"/>
    <s v="North Indian"/>
    <n v="400"/>
    <s v="Indian Rupees(Rs.)"/>
    <x v="1"/>
    <x v="0"/>
    <s v="No"/>
    <n v="1"/>
    <n v="1.3667099E-2"/>
    <n v="5.4668396000000001"/>
    <x v="22"/>
    <x v="3"/>
    <x v="236"/>
  </r>
  <r>
    <x v="2060"/>
    <s v="Sagar Ratna"/>
    <n v="1"/>
    <x v="7"/>
    <s v="Gurgaon"/>
    <s v="Plot 12-D, Ground Floor, JMD Galleria, Sohna Road, Gurgaon"/>
    <s v="South Indian, North Indian, Chinese"/>
    <n v="600"/>
    <s v="Indian Rupees(Rs.)"/>
    <x v="1"/>
    <x v="1"/>
    <s v="No"/>
    <n v="1"/>
    <n v="1.3667099E-2"/>
    <n v="8.2002594000000002"/>
    <x v="28"/>
    <x v="3"/>
    <x v="631"/>
  </r>
  <r>
    <x v="2061"/>
    <s v="Shri Ram Restaurant"/>
    <n v="1"/>
    <x v="7"/>
    <s v="Gurgaon"/>
    <s v="Opposite Omaxe City Center, Sohna Road, Gurgaon"/>
    <s v="North Indian, Street Food, Mithai"/>
    <n v="400"/>
    <s v="Indian Rupees(Rs.)"/>
    <x v="1"/>
    <x v="0"/>
    <s v="No"/>
    <n v="1"/>
    <n v="1.3667099E-2"/>
    <n v="5.4668396000000001"/>
    <x v="13"/>
    <x v="3"/>
    <x v="48"/>
  </r>
  <r>
    <x v="2062"/>
    <s v="Shri Ram Restaurant"/>
    <n v="1"/>
    <x v="7"/>
    <s v="Gurgaon"/>
    <s v="Sector 48, Opposite Eldeco Mansionz, Fazilpur Chowk, Sohna Road, Gurgaon"/>
    <s v="North Indian, Mithai, Street Food"/>
    <n v="400"/>
    <s v="Indian Rupees(Rs.)"/>
    <x v="1"/>
    <x v="0"/>
    <s v="No"/>
    <n v="1"/>
    <n v="1.3667099E-2"/>
    <n v="5.4668396000000001"/>
    <x v="24"/>
    <x v="3"/>
    <x v="31"/>
  </r>
  <r>
    <x v="2063"/>
    <s v="Subway"/>
    <n v="1"/>
    <x v="7"/>
    <s v="Gurgaon"/>
    <s v="7, Ground Floor, Welldone Tech Park, Sohna Road, Gurgaon"/>
    <s v="American, Fast Food, Salad, Healthy Food"/>
    <n v="500"/>
    <s v="Indian Rupees(Rs.)"/>
    <x v="1"/>
    <x v="1"/>
    <s v="No"/>
    <n v="1"/>
    <n v="1.3667099E-2"/>
    <n v="6.8335495000000002"/>
    <x v="22"/>
    <x v="3"/>
    <x v="52"/>
  </r>
  <r>
    <x v="2064"/>
    <s v="Subway"/>
    <n v="1"/>
    <x v="7"/>
    <s v="Gurgaon"/>
    <s v="4, Ground Floor, Block B, Vatika Business Park, Sohna Road, Gurgaon"/>
    <s v="American, Fast Food, Salad, Healthy Food"/>
    <n v="500"/>
    <s v="Indian Rupees(Rs.)"/>
    <x v="1"/>
    <x v="1"/>
    <s v="No"/>
    <n v="1"/>
    <n v="1.3667099E-2"/>
    <n v="6.8335495000000002"/>
    <x v="22"/>
    <x v="3"/>
    <x v="381"/>
  </r>
  <r>
    <x v="2065"/>
    <s v="Sugarcraft Patisserie"/>
    <n v="1"/>
    <x v="7"/>
    <s v="Gurgaon"/>
    <s v="G-37, Ground Floor, The Sapphire, Block S, Uppal Southend, Sohna Road, Gurgaon"/>
    <s v="Bakery"/>
    <n v="800"/>
    <s v="Indian Rupees(Rs.)"/>
    <x v="1"/>
    <x v="0"/>
    <s v="No"/>
    <n v="2"/>
    <n v="1.3667099E-2"/>
    <n v="10.9336792"/>
    <x v="16"/>
    <x v="3"/>
    <x v="273"/>
  </r>
  <r>
    <x v="2066"/>
    <s v="Tea Halt"/>
    <n v="1"/>
    <x v="7"/>
    <s v="Gurgaon"/>
    <s v="Food Court, Amenity Block, Infospace, Sector 48, Near Sohna Road, Gurgaon"/>
    <s v="Cafe"/>
    <n v="500"/>
    <s v="Indian Rupees(Rs.)"/>
    <x v="1"/>
    <x v="1"/>
    <s v="No"/>
    <n v="1"/>
    <n v="1.3667099E-2"/>
    <n v="6.8335495000000002"/>
    <x v="25"/>
    <x v="3"/>
    <x v="51"/>
  </r>
  <r>
    <x v="2067"/>
    <s v="The Golden Dragon"/>
    <n v="1"/>
    <x v="7"/>
    <s v="Gurgaon"/>
    <s v="Ground Floor, Spazedge Mall, Sohna Road, Gurgaon"/>
    <s v="Chinese, Seafood, Japanese"/>
    <n v="1500"/>
    <s v="Indian Rupees(Rs.)"/>
    <x v="0"/>
    <x v="1"/>
    <s v="No"/>
    <n v="2"/>
    <n v="1.3667099E-2"/>
    <n v="20.5006485"/>
    <x v="24"/>
    <x v="3"/>
    <x v="167"/>
  </r>
  <r>
    <x v="2068"/>
    <s v="The Spice Room"/>
    <n v="1"/>
    <x v="7"/>
    <s v="Gurgaon"/>
    <s v="Ground Floor, Tower 3,  Vatika Business Park, Sohna Road, Gurgaon"/>
    <s v="North Indian, Chinese"/>
    <n v="1350"/>
    <s v="Indian Rupees(Rs.)"/>
    <x v="0"/>
    <x v="1"/>
    <s v="No"/>
    <n v="2"/>
    <n v="1.3667099E-2"/>
    <n v="18.450583649999999"/>
    <x v="19"/>
    <x v="3"/>
    <x v="632"/>
  </r>
  <r>
    <x v="2069"/>
    <s v="The Tongue Twister"/>
    <n v="1"/>
    <x v="7"/>
    <s v="Gurgaon"/>
    <s v="Opposite G D Goenka University, Sohna Road, Gurgaon"/>
    <s v="Chinese, North Indian, Mughlai"/>
    <n v="600"/>
    <s v="Indian Rupees(Rs.)"/>
    <x v="1"/>
    <x v="0"/>
    <s v="No"/>
    <n v="1"/>
    <n v="1.3667099E-2"/>
    <n v="8.2002594000000002"/>
    <x v="19"/>
    <x v="3"/>
    <x v="35"/>
  </r>
  <r>
    <x v="2070"/>
    <s v="56 Fresca"/>
    <n v="1"/>
    <x v="7"/>
    <s v="Gurgaon"/>
    <s v="Ground Floor, Block 3, Vatika Business Park, Sector 49, Near Sohna Road, Gurgaon"/>
    <s v="Italian"/>
    <n v="750"/>
    <s v="Indian Rupees(Rs.)"/>
    <x v="0"/>
    <x v="1"/>
    <s v="No"/>
    <n v="2"/>
    <n v="1.3667099E-2"/>
    <n v="10.25032425"/>
    <x v="11"/>
    <x v="2"/>
    <x v="31"/>
  </r>
  <r>
    <x v="2071"/>
    <s v="BreakfastBay"/>
    <n v="1"/>
    <x v="7"/>
    <s v="Gurgaon"/>
    <s v="241-242, Tower B3, Spaze Itech Park, Sohna Road, Gurgaon"/>
    <s v="Healthy Food, Continental, North Indian, Salad"/>
    <n v="200"/>
    <s v="Indian Rupees(Rs.)"/>
    <x v="1"/>
    <x v="1"/>
    <s v="No"/>
    <n v="1"/>
    <n v="1.3667099E-2"/>
    <n v="2.7334198000000001"/>
    <x v="20"/>
    <x v="2"/>
    <x v="31"/>
  </r>
  <r>
    <x v="2072"/>
    <s v="Cafe Maple Street"/>
    <n v="1"/>
    <x v="7"/>
    <s v="Gurgaon"/>
    <s v="1, Tower B, Vatika Business Park, Sohna Road, Gurgaon"/>
    <s v="Cafe, Bakery, Desserts"/>
    <n v="500"/>
    <s v="Indian Rupees(Rs.)"/>
    <x v="1"/>
    <x v="1"/>
    <s v="No"/>
    <n v="1"/>
    <n v="1.3667099E-2"/>
    <n v="6.8335495000000002"/>
    <x v="20"/>
    <x v="2"/>
    <x v="581"/>
  </r>
  <r>
    <x v="2073"/>
    <s v="Fat Lulu's"/>
    <n v="1"/>
    <x v="7"/>
    <s v="Gurgaon"/>
    <s v="Sohna Road, Gurgaon"/>
    <s v="Pizza, Italian"/>
    <n v="1250"/>
    <s v="Indian Rupees(Rs.)"/>
    <x v="1"/>
    <x v="1"/>
    <s v="No"/>
    <n v="2"/>
    <n v="1.3667099E-2"/>
    <n v="17.083873749999999"/>
    <x v="11"/>
    <x v="2"/>
    <x v="36"/>
  </r>
  <r>
    <x v="2074"/>
    <s v="Fat Monk"/>
    <n v="1"/>
    <x v="7"/>
    <s v="Gurgaon"/>
    <s v="Food Court, Amenity Block, Infospace, Sector 48, Sohna Road, Gurgaon"/>
    <s v="Chinese, Asian"/>
    <n v="400"/>
    <s v="Indian Rupees(Rs.)"/>
    <x v="1"/>
    <x v="1"/>
    <s v="No"/>
    <n v="1"/>
    <n v="1.3667099E-2"/>
    <n v="5.4668396000000001"/>
    <x v="18"/>
    <x v="2"/>
    <x v="51"/>
  </r>
  <r>
    <x v="2075"/>
    <s v="First Eat"/>
    <n v="1"/>
    <x v="7"/>
    <s v="Gurgaon"/>
    <s v="Sohna Road, Gurgaon"/>
    <s v="Healthy Food, North Indian"/>
    <n v="300"/>
    <s v="Indian Rupees(Rs.)"/>
    <x v="1"/>
    <x v="0"/>
    <s v="No"/>
    <n v="1"/>
    <n v="1.3667099E-2"/>
    <n v="4.1001297000000001"/>
    <x v="7"/>
    <x v="2"/>
    <x v="65"/>
  </r>
  <r>
    <x v="2076"/>
    <s v="Flying Tuk Tuk"/>
    <n v="1"/>
    <x v="7"/>
    <s v="Gurgaon"/>
    <s v="Unit 31 - 32, Ground Floor, Vipul Trade Centre, Sector 48, Sohna Road, Gurgaon"/>
    <s v="Asian"/>
    <n v="1100"/>
    <s v="Indian Rupees(Rs.)"/>
    <x v="0"/>
    <x v="0"/>
    <s v="No"/>
    <n v="2"/>
    <n v="1.3667099E-2"/>
    <n v="15.0338089"/>
    <x v="18"/>
    <x v="2"/>
    <x v="333"/>
  </r>
  <r>
    <x v="2077"/>
    <s v="FreshMenu"/>
    <n v="1"/>
    <x v="7"/>
    <s v="Gurgaon"/>
    <s v="512, Gehlot Farm House, Sector 47, Near, Sohna Road, Gurgaon"/>
    <s v="Italian, Chinese, Continental, Thai, Mediterranean, Lebanese"/>
    <n v="600"/>
    <s v="Indian Rupees(Rs.)"/>
    <x v="1"/>
    <x v="1"/>
    <s v="No"/>
    <n v="1"/>
    <n v="1.3667099E-2"/>
    <n v="8.2002594000000002"/>
    <x v="18"/>
    <x v="2"/>
    <x v="381"/>
  </r>
  <r>
    <x v="2078"/>
    <s v="Little Skillet"/>
    <n v="1"/>
    <x v="7"/>
    <s v="Gurgaon"/>
    <s v="Shop 5, Sapphire complex, Sector 49, Near Sohna Road, Gurgaon"/>
    <s v="North Indian, Chinese, Fast Food"/>
    <n v="500"/>
    <s v="Indian Rupees(Rs.)"/>
    <x v="1"/>
    <x v="0"/>
    <s v="No"/>
    <n v="1"/>
    <n v="1.3667099E-2"/>
    <n v="6.8335495000000002"/>
    <x v="20"/>
    <x v="2"/>
    <x v="56"/>
  </r>
  <r>
    <x v="2079"/>
    <s v="PKay"/>
    <n v="1"/>
    <x v="7"/>
    <s v="Gurgaon"/>
    <s v="Spaze IT Park, Tower C, Sector 49, Sohna Road, Gurgaon"/>
    <s v="North Indian, Continental"/>
    <n v="1600"/>
    <s v="Indian Rupees(Rs.)"/>
    <x v="0"/>
    <x v="0"/>
    <s v="No"/>
    <n v="2"/>
    <n v="1.3667099E-2"/>
    <n v="21.867358400000001"/>
    <x v="11"/>
    <x v="2"/>
    <x v="333"/>
  </r>
  <r>
    <x v="2080"/>
    <s v="Shama Chicken Corner"/>
    <n v="1"/>
    <x v="7"/>
    <s v="Gurgaon"/>
    <s v="Shop 1, Fazilpur Chowk, Near Omaxe City, Sohna Road, Gurgaon"/>
    <s v="Biryani"/>
    <n v="500"/>
    <s v="Indian Rupees(Rs.)"/>
    <x v="1"/>
    <x v="0"/>
    <s v="No"/>
    <n v="1"/>
    <n v="1.3667099E-2"/>
    <n v="6.8335495000000002"/>
    <x v="7"/>
    <x v="2"/>
    <x v="53"/>
  </r>
  <r>
    <x v="2081"/>
    <s v="Starbucks"/>
    <n v="1"/>
    <x v="7"/>
    <s v="Gurgaon"/>
    <s v="Ground Floor, Vatika Business Park, Sector 49, Sohna Road, Gurgaon"/>
    <s v="Cafe"/>
    <n v="700"/>
    <s v="Indian Rupees(Rs.)"/>
    <x v="1"/>
    <x v="0"/>
    <s v="No"/>
    <n v="1"/>
    <n v="1.3667099E-2"/>
    <n v="9.5669693000000002"/>
    <x v="11"/>
    <x v="2"/>
    <x v="61"/>
  </r>
  <r>
    <x v="2082"/>
    <s v="Tandoori Nation"/>
    <n v="1"/>
    <x v="7"/>
    <s v="Gurgaon"/>
    <s v="G-4, Tower D Welldone Tech Park , Near JMD Megapolis, Sohna Road, Gurgaon"/>
    <s v="North Indian, Mughlai, Chinese"/>
    <n v="950"/>
    <s v="Indian Rupees(Rs.)"/>
    <x v="1"/>
    <x v="1"/>
    <s v="No"/>
    <n v="2"/>
    <n v="1.3667099E-2"/>
    <n v="12.98374405"/>
    <x v="20"/>
    <x v="2"/>
    <x v="47"/>
  </r>
  <r>
    <x v="2083"/>
    <s v="Truffle Tangles"/>
    <n v="1"/>
    <x v="7"/>
    <s v="Gurgaon"/>
    <s v="Flat 122, Jasmanium 2, Vatika City, Sector 49, Near Sohna Road, Gurgaon"/>
    <s v="Bakery, Desserts, North Indian, Bengali, South Indian"/>
    <n v="300"/>
    <s v="Indian Rupees(Rs.)"/>
    <x v="1"/>
    <x v="0"/>
    <s v="No"/>
    <n v="1"/>
    <n v="1.3667099E-2"/>
    <n v="4.1001297000000001"/>
    <x v="20"/>
    <x v="2"/>
    <x v="50"/>
  </r>
  <r>
    <x v="2084"/>
    <s v="Domino's Pizza"/>
    <n v="1"/>
    <x v="7"/>
    <s v="Gurgaon"/>
    <s v="30, Ground Floor, ILD Trade Center, Sohna Road, Gurgaon"/>
    <s v="Pizza, Fast Food"/>
    <n v="700"/>
    <s v="Indian Rupees(Rs.)"/>
    <x v="1"/>
    <x v="0"/>
    <s v="No"/>
    <n v="1"/>
    <n v="1.3667099E-2"/>
    <n v="9.5669693000000002"/>
    <x v="31"/>
    <x v="5"/>
    <x v="425"/>
  </r>
  <r>
    <x v="2085"/>
    <s v="KB's Icecream &amp; Kulfis"/>
    <n v="1"/>
    <x v="7"/>
    <s v="Gurgaon"/>
    <s v="2, Opposite Omaxe Mall, CD Chowk, Sohna Road, Gurgaon"/>
    <s v="Ice Cream"/>
    <n v="200"/>
    <s v="Indian Rupees(Rs.)"/>
    <x v="1"/>
    <x v="1"/>
    <s v="No"/>
    <n v="1"/>
    <n v="1.3667099E-2"/>
    <n v="2.7334198000000001"/>
    <x v="31"/>
    <x v="5"/>
    <x v="56"/>
  </r>
  <r>
    <x v="2086"/>
    <s v="Wah Ji Wah"/>
    <n v="1"/>
    <x v="7"/>
    <s v="Gurgaon"/>
    <s v="Shop 1A, Subhash Chowk, Near Omaxe Celebration Mall, Sohna Road, Gurgaon"/>
    <s v="North Indian"/>
    <n v="450"/>
    <s v="Indian Rupees(Rs.)"/>
    <x v="1"/>
    <x v="0"/>
    <s v="No"/>
    <n v="1"/>
    <n v="1.3667099E-2"/>
    <n v="6.1501945500000001"/>
    <x v="23"/>
    <x v="5"/>
    <x v="586"/>
  </r>
  <r>
    <x v="2087"/>
    <s v="The Brewhouse"/>
    <n v="1"/>
    <x v="7"/>
    <s v="Gurgaon"/>
    <s v="Fortune Select Excalibur, Sector 49, Sohna Road, Gurgaon"/>
    <s v="Continental"/>
    <n v="2500"/>
    <s v="Indian Rupees(Rs.)"/>
    <x v="0"/>
    <x v="0"/>
    <s v="No"/>
    <n v="3"/>
    <n v="1.3667099E-2"/>
    <n v="34.167747499999997"/>
    <x v="15"/>
    <x v="1"/>
    <x v="220"/>
  </r>
  <r>
    <x v="2088"/>
    <s v="Boozer's"/>
    <n v="1"/>
    <x v="7"/>
    <s v="Gurgaon"/>
    <s v="Phase-1, South City 1, Gurgaon"/>
    <s v="Finger Food, North Indian, Chinese"/>
    <n v="800"/>
    <s v="Indian Rupees(Rs.)"/>
    <x v="0"/>
    <x v="0"/>
    <s v="No"/>
    <n v="2"/>
    <n v="1.3667099E-2"/>
    <n v="10.9336792"/>
    <x v="14"/>
    <x v="4"/>
    <x v="45"/>
  </r>
  <r>
    <x v="2089"/>
    <s v="Cheffy's"/>
    <n v="1"/>
    <x v="7"/>
    <s v="Gurgaon"/>
    <s v="F-52, South City 1, Gurgaon"/>
    <s v="North Indian, Mughlai"/>
    <n v="600"/>
    <s v="Indian Rupees(Rs.)"/>
    <x v="1"/>
    <x v="0"/>
    <s v="No"/>
    <n v="1"/>
    <n v="1.3667099E-2"/>
    <n v="8.2002594000000002"/>
    <x v="14"/>
    <x v="4"/>
    <x v="45"/>
  </r>
  <r>
    <x v="2090"/>
    <s v="Cake Point"/>
    <n v="1"/>
    <x v="7"/>
    <s v="Gurgaon"/>
    <s v="Village Wazirabad, Near Lakshay Tent House Sector 52, South City 2, Gurgaon"/>
    <s v="Bakery, Desserts"/>
    <n v="600"/>
    <s v="Indian Rupees(Rs.)"/>
    <x v="1"/>
    <x v="1"/>
    <s v="No"/>
    <n v="1"/>
    <n v="1.3667099E-2"/>
    <n v="8.2002594000000002"/>
    <x v="25"/>
    <x v="3"/>
    <x v="32"/>
  </r>
  <r>
    <x v="2091"/>
    <s v="Shyam Sweets"/>
    <n v="1"/>
    <x v="7"/>
    <s v="Gurgaon"/>
    <s v="Main Market, Wazirabad, Near South City 2, Gurgaon"/>
    <s v="Street Food, Mithai"/>
    <n v="100"/>
    <s v="Indian Rupees(Rs.)"/>
    <x v="1"/>
    <x v="0"/>
    <s v="No"/>
    <n v="1"/>
    <n v="1.3667099E-2"/>
    <n v="1.3667099"/>
    <x v="25"/>
    <x v="3"/>
    <x v="23"/>
  </r>
  <r>
    <x v="2092"/>
    <s v="Uma Foodies' Hut"/>
    <n v="1"/>
    <x v="7"/>
    <s v="Gurgaon"/>
    <s v="Main Market, Wazirabad, South City 2, Gurgaon"/>
    <s v="North Indian, Chinese, Mughlai"/>
    <n v="700"/>
    <s v="Indian Rupees(Rs.)"/>
    <x v="1"/>
    <x v="0"/>
    <s v="No"/>
    <n v="1"/>
    <n v="1.3667099E-2"/>
    <n v="9.5669693000000002"/>
    <x v="13"/>
    <x v="3"/>
    <x v="141"/>
  </r>
  <r>
    <x v="2093"/>
    <s v="AK Your Food"/>
    <n v="1"/>
    <x v="7"/>
    <s v="Gurgaon"/>
    <s v="Shop 4, B Block, Gate 2, Sector 52, South City 2, Gurgaon"/>
    <s v="North Indian"/>
    <n v="600"/>
    <s v="Indian Rupees(Rs.)"/>
    <x v="1"/>
    <x v="0"/>
    <s v="No"/>
    <n v="1"/>
    <n v="1.3667099E-2"/>
    <n v="8.2002594000000002"/>
    <x v="14"/>
    <x v="4"/>
    <x v="45"/>
  </r>
  <r>
    <x v="2094"/>
    <s v="Freshnfit.in"/>
    <n v="1"/>
    <x v="7"/>
    <s v="Gurgaon"/>
    <s v="Sector 52, Near South City 2, Gurgaon"/>
    <s v="Juices"/>
    <n v="250"/>
    <s v="Indian Rupees(Rs.)"/>
    <x v="1"/>
    <x v="0"/>
    <s v="No"/>
    <n v="1"/>
    <n v="1.3667099E-2"/>
    <n v="3.4167747500000001"/>
    <x v="14"/>
    <x v="4"/>
    <x v="41"/>
  </r>
  <r>
    <x v="2095"/>
    <s v="Shri Ram Bhojnalaya"/>
    <n v="1"/>
    <x v="7"/>
    <s v="Gurgaon"/>
    <s v="Shop 6, Vohra Market, South City 2, Gurgaon"/>
    <s v="North Indian"/>
    <n v="150"/>
    <s v="Indian Rupees(Rs.)"/>
    <x v="1"/>
    <x v="0"/>
    <s v="No"/>
    <n v="1"/>
    <n v="1.3667099E-2"/>
    <n v="2.05006485"/>
    <x v="14"/>
    <x v="4"/>
    <x v="45"/>
  </r>
  <r>
    <x v="2096"/>
    <s v="Special O-cake-sions"/>
    <n v="1"/>
    <x v="7"/>
    <s v="Gurgaon"/>
    <s v="702, Jai Heights, Plot 10, Sector 52, South City 2, Gurgaon"/>
    <s v="Bakery, Desserts"/>
    <n v="300"/>
    <s v="Indian Rupees(Rs.)"/>
    <x v="1"/>
    <x v="0"/>
    <s v="No"/>
    <n v="1"/>
    <n v="1.3667099E-2"/>
    <n v="4.1001297000000001"/>
    <x v="14"/>
    <x v="4"/>
    <x v="45"/>
  </r>
  <r>
    <x v="2097"/>
    <s v="Tasteful Biryani"/>
    <n v="1"/>
    <x v="7"/>
    <s v="Gurgaon"/>
    <s v="South City 2, Gurgaon"/>
    <s v="Biryani"/>
    <n v="600"/>
    <s v="Indian Rupees(Rs.)"/>
    <x v="1"/>
    <x v="0"/>
    <s v="No"/>
    <n v="1"/>
    <n v="1.3667099E-2"/>
    <n v="8.2002594000000002"/>
    <x v="14"/>
    <x v="4"/>
    <x v="45"/>
  </r>
  <r>
    <x v="2098"/>
    <s v="Bikanervala"/>
    <n v="1"/>
    <x v="7"/>
    <s v="Gurgaon"/>
    <s v="Suncity Business Tower, Golf Course Road, Gurgaon"/>
    <s v="North Indian, South Indian, Fast Food, Street Food, Chinese, Beverages, Desserts, Mithai"/>
    <n v="600"/>
    <s v="Indian Rupees(Rs.)"/>
    <x v="1"/>
    <x v="1"/>
    <s v="No"/>
    <n v="1"/>
    <n v="1.3667099E-2"/>
    <n v="8.2002594000000002"/>
    <x v="19"/>
    <x v="3"/>
    <x v="338"/>
  </r>
  <r>
    <x v="2099"/>
    <s v="Indian Grill Room"/>
    <n v="1"/>
    <x v="7"/>
    <s v="Gurgaon"/>
    <s v="315, 3rd Floor, Suncity Business Tower, Golf Course Road, Gurgaon"/>
    <s v="North Indian, Mughlai"/>
    <n v="1800"/>
    <s v="Indian Rupees(Rs.)"/>
    <x v="0"/>
    <x v="1"/>
    <s v="No"/>
    <n v="2"/>
    <n v="1.3667099E-2"/>
    <n v="24.600778200000001"/>
    <x v="1"/>
    <x v="0"/>
    <x v="491"/>
  </r>
  <r>
    <x v="2100"/>
    <s v="Oriental Fusion"/>
    <n v="1"/>
    <x v="7"/>
    <s v="Gurgaon"/>
    <s v="A-112 &amp; 114, Supermart 1, DLF Phase 4, Gurgaon"/>
    <s v="Chinese, Thai, Malaysian, Indonesian"/>
    <n v="650"/>
    <s v="Indian Rupees(Rs.)"/>
    <x v="0"/>
    <x v="1"/>
    <s v="No"/>
    <n v="1"/>
    <n v="1.3667099E-2"/>
    <n v="8.8836143500000002"/>
    <x v="16"/>
    <x v="3"/>
    <x v="187"/>
  </r>
  <r>
    <x v="2101"/>
    <s v="Purani Dilli's Al Karam Kebab House"/>
    <n v="1"/>
    <x v="7"/>
    <s v="Gurgaon"/>
    <s v="Super Mart 1, DLF Phase 4, Gurgaon"/>
    <s v="North Indian, Mughlai, Biryani"/>
    <n v="950"/>
    <s v="Indian Rupees(Rs.)"/>
    <x v="1"/>
    <x v="1"/>
    <s v="No"/>
    <n v="2"/>
    <n v="1.3667099E-2"/>
    <n v="12.98374405"/>
    <x v="19"/>
    <x v="3"/>
    <x v="633"/>
  </r>
  <r>
    <x v="2102"/>
    <s v="Rollmaal"/>
    <n v="1"/>
    <x v="7"/>
    <s v="Gurgaon"/>
    <s v="B-136, Lower Ground Floor, Supermart 1, DLF Phase 4, Gurgaon"/>
    <s v="Fast Food, North Indian, Chinese"/>
    <n v="500"/>
    <s v="Indian Rupees(Rs.)"/>
    <x v="1"/>
    <x v="1"/>
    <s v="No"/>
    <n v="1"/>
    <n v="1.3667099E-2"/>
    <n v="6.8335495000000002"/>
    <x v="19"/>
    <x v="3"/>
    <x v="634"/>
  </r>
  <r>
    <x v="2103"/>
    <s v="Speedy Chow"/>
    <n v="1"/>
    <x v="7"/>
    <s v="Gurgaon"/>
    <s v="B-134/135, Lower Ground Floor, Supermart 1, DLF Phase 4, Gurgaon"/>
    <s v="Chinese, Thai"/>
    <n v="850"/>
    <s v="Indian Rupees(Rs.)"/>
    <x v="0"/>
    <x v="1"/>
    <s v="No"/>
    <n v="2"/>
    <n v="1.3667099E-2"/>
    <n v="11.61703415"/>
    <x v="12"/>
    <x v="3"/>
    <x v="601"/>
  </r>
  <r>
    <x v="2104"/>
    <s v="Arabian Nites"/>
    <n v="1"/>
    <x v="7"/>
    <s v="Gurgaon"/>
    <s v="A - 133, Ground Floor, Super Mart 1, DLF Phase 4, Gurgaon"/>
    <s v="Lebanese"/>
    <n v="450"/>
    <s v="Indian Rupees(Rs.)"/>
    <x v="1"/>
    <x v="1"/>
    <s v="No"/>
    <n v="1"/>
    <n v="1.3667099E-2"/>
    <n v="6.1501945500000001"/>
    <x v="10"/>
    <x v="2"/>
    <x v="635"/>
  </r>
  <r>
    <x v="2105"/>
    <s v="Giani's"/>
    <n v="1"/>
    <x v="7"/>
    <s v="Gurgaon"/>
    <s v="A-131, Supermart 1, DLF Phase 4, Gurgaon"/>
    <s v="Ice Cream, Desserts"/>
    <n v="400"/>
    <s v="Indian Rupees(Rs.)"/>
    <x v="1"/>
    <x v="1"/>
    <s v="No"/>
    <n v="1"/>
    <n v="1.3667099E-2"/>
    <n v="5.4668396000000001"/>
    <x v="11"/>
    <x v="2"/>
    <x v="334"/>
  </r>
  <r>
    <x v="2106"/>
    <s v="Giani"/>
    <n v="1"/>
    <x v="7"/>
    <s v="Gurgaon"/>
    <s v="A-130, Supermart 1, DLF Phase 4, Gurgaon"/>
    <s v="Ice Cream, Desserts"/>
    <n v="400"/>
    <s v="Indian Rupees(Rs.)"/>
    <x v="1"/>
    <x v="1"/>
    <s v="No"/>
    <n v="1"/>
    <n v="1.3667099E-2"/>
    <n v="5.4668396000000001"/>
    <x v="7"/>
    <x v="2"/>
    <x v="66"/>
  </r>
  <r>
    <x v="2107"/>
    <s v="Juste Miam"/>
    <n v="1"/>
    <x v="7"/>
    <s v="Gurgaon"/>
    <s v="A-137, Lower Ground Floor, Supermart 1, DLF Phase 4, Gurgaon"/>
    <s v="Bakery, Desserts, Fast Food"/>
    <n v="300"/>
    <s v="Indian Rupees(Rs.)"/>
    <x v="1"/>
    <x v="1"/>
    <s v="No"/>
    <n v="1"/>
    <n v="1.3667099E-2"/>
    <n v="4.1001297000000001"/>
    <x v="18"/>
    <x v="2"/>
    <x v="337"/>
  </r>
  <r>
    <x v="2108"/>
    <s v="Patiala Shahi"/>
    <n v="1"/>
    <x v="7"/>
    <s v="Gurgaon"/>
    <s v="A 134 135, Supermart 1, DLF Phase 4, Gurgaon"/>
    <s v="North Indian, Mughlai"/>
    <n v="800"/>
    <s v="Indian Rupees(Rs.)"/>
    <x v="1"/>
    <x v="1"/>
    <s v="No"/>
    <n v="2"/>
    <n v="1.3667099E-2"/>
    <n v="10.9336792"/>
    <x v="20"/>
    <x v="2"/>
    <x v="18"/>
  </r>
  <r>
    <x v="2109"/>
    <s v="The Kathis"/>
    <n v="1"/>
    <x v="7"/>
    <s v="Gurgaon"/>
    <s v="B-215, Supermart 1, DLF Phase 4, Gurgaon"/>
    <s v="North Indian, Street Food"/>
    <n v="300"/>
    <s v="Indian Rupees(Rs.)"/>
    <x v="1"/>
    <x v="1"/>
    <s v="No"/>
    <n v="1"/>
    <n v="1.3667099E-2"/>
    <n v="4.1001297000000001"/>
    <x v="10"/>
    <x v="2"/>
    <x v="211"/>
  </r>
  <r>
    <x v="2110"/>
    <s v="Wai Yu Mun Ching"/>
    <n v="1"/>
    <x v="7"/>
    <s v="Gurgaon"/>
    <s v="A-215 &amp; 216, Supermart 1, DLF Phase 4, Gurgaon"/>
    <s v="Chinese, Thai"/>
    <n v="800"/>
    <s v="Indian Rupees(Rs.)"/>
    <x v="0"/>
    <x v="1"/>
    <s v="No"/>
    <n v="2"/>
    <n v="1.3667099E-2"/>
    <n v="10.9336792"/>
    <x v="7"/>
    <x v="2"/>
    <x v="636"/>
  </r>
  <r>
    <x v="2111"/>
    <s v="Bernardo's"/>
    <n v="1"/>
    <x v="7"/>
    <s v="Gurgaon"/>
    <s v="A-237, Supermart 1, DLF Phase 4, Gurgaon"/>
    <s v="Goan"/>
    <n v="2000"/>
    <s v="Indian Rupees(Rs.)"/>
    <x v="0"/>
    <x v="1"/>
    <s v="No"/>
    <n v="3"/>
    <n v="1.3667099E-2"/>
    <n v="27.334198000000001"/>
    <x v="4"/>
    <x v="1"/>
    <x v="129"/>
  </r>
  <r>
    <x v="2112"/>
    <s v="Biryani Art"/>
    <n v="1"/>
    <x v="7"/>
    <s v="Gurgaon"/>
    <s v="A-202 &amp; 203, Supermart 1, DLF Phase 4, Gurgaon"/>
    <s v="Hyderabadi, North Indian, Biryani"/>
    <n v="1100"/>
    <s v="Indian Rupees(Rs.)"/>
    <x v="0"/>
    <x v="1"/>
    <s v="No"/>
    <n v="2"/>
    <n v="1.3667099E-2"/>
    <n v="15.0338089"/>
    <x v="15"/>
    <x v="1"/>
    <x v="637"/>
  </r>
  <r>
    <x v="2113"/>
    <s v="Nosh"/>
    <n v="1"/>
    <x v="7"/>
    <s v="Gurgaon"/>
    <s v="A 222, Supermart 1, DLF Phase 4, Gurgaon"/>
    <s v="North Indian, Mughlai"/>
    <n v="700"/>
    <s v="Indian Rupees(Rs.)"/>
    <x v="1"/>
    <x v="1"/>
    <s v="No"/>
    <n v="1"/>
    <n v="1.3667099E-2"/>
    <n v="9.5669693000000002"/>
    <x v="15"/>
    <x v="1"/>
    <x v="424"/>
  </r>
  <r>
    <x v="2114"/>
    <s v="Tandoor Express"/>
    <n v="1"/>
    <x v="7"/>
    <s v="Gurgaon"/>
    <s v="B-215, Supermart 1, DLF Phase 4, Gurgaon"/>
    <s v="North Indian"/>
    <n v="500"/>
    <s v="Indian Rupees(Rs.)"/>
    <x v="1"/>
    <x v="1"/>
    <s v="No"/>
    <n v="1"/>
    <n v="1.3667099E-2"/>
    <n v="6.8335495000000002"/>
    <x v="5"/>
    <x v="1"/>
    <x v="58"/>
  </r>
  <r>
    <x v="2115"/>
    <s v="Tandoori KnockOuts"/>
    <n v="1"/>
    <x v="7"/>
    <s v="Gurgaon"/>
    <s v="A 224, Supermart 1, DLF Phase 4, Gurgaon"/>
    <s v="Fast Food, North Indian"/>
    <n v="500"/>
    <s v="Indian Rupees(Rs.)"/>
    <x v="1"/>
    <x v="1"/>
    <s v="No"/>
    <n v="1"/>
    <n v="1.3667099E-2"/>
    <n v="6.8335495000000002"/>
    <x v="5"/>
    <x v="1"/>
    <x v="175"/>
  </r>
  <r>
    <x v="2116"/>
    <s v="Udaipuri"/>
    <n v="1"/>
    <x v="7"/>
    <s v="Gurgaon"/>
    <s v="A-204, A-205, Supermart 1, DLF Phase 4, Gurgaon"/>
    <s v="North Indian, Rajasthani, Asian"/>
    <n v="700"/>
    <s v="Indian Rupees(Rs.)"/>
    <x v="1"/>
    <x v="1"/>
    <s v="No"/>
    <n v="1"/>
    <n v="1.3667099E-2"/>
    <n v="9.5669693000000002"/>
    <x v="4"/>
    <x v="1"/>
    <x v="188"/>
  </r>
  <r>
    <x v="2117"/>
    <s v="Begonia"/>
    <n v="1"/>
    <x v="7"/>
    <s v="Gurgaon"/>
    <s v="C Block, Phase 1, Sushant Lok, Gurgaon"/>
    <s v="Bakery"/>
    <n v="500"/>
    <s v="Indian Rupees(Rs.)"/>
    <x v="1"/>
    <x v="0"/>
    <s v="No"/>
    <n v="1"/>
    <n v="1.3667099E-2"/>
    <n v="6.8335495000000002"/>
    <x v="9"/>
    <x v="3"/>
    <x v="26"/>
  </r>
  <r>
    <x v="2118"/>
    <s v="Cakes &amp; Muffins"/>
    <n v="1"/>
    <x v="7"/>
    <s v="Gurgaon"/>
    <s v="B-1/75, 1st Floor, Phase 3, Sushant Lok, Gurgaon"/>
    <s v="Bakery"/>
    <n v="400"/>
    <s v="Indian Rupees(Rs.)"/>
    <x v="1"/>
    <x v="0"/>
    <s v="No"/>
    <n v="1"/>
    <n v="1.3667099E-2"/>
    <n v="5.4668396000000001"/>
    <x v="16"/>
    <x v="3"/>
    <x v="36"/>
  </r>
  <r>
    <x v="2119"/>
    <s v="Halki Aanch"/>
    <n v="1"/>
    <x v="7"/>
    <s v="Gurgaon"/>
    <s v="The Laburnum, Phase 1, Sushant Lok, Gurgaon"/>
    <s v="North Indian, Chinese"/>
    <n v="700"/>
    <s v="Indian Rupees(Rs.)"/>
    <x v="1"/>
    <x v="1"/>
    <s v="No"/>
    <n v="1"/>
    <n v="1.3667099E-2"/>
    <n v="9.5669693000000002"/>
    <x v="27"/>
    <x v="3"/>
    <x v="47"/>
  </r>
  <r>
    <x v="2120"/>
    <s v="Hungry Gopal"/>
    <n v="1"/>
    <x v="7"/>
    <s v="Gurgaon"/>
    <s v="C-463 A, Basement, Near Gold Souk Mall, Phase 1, Sushant Lok, Gurgaon"/>
    <s v="Bengali, Fast Food"/>
    <n v="450"/>
    <s v="Indian Rupees(Rs.)"/>
    <x v="1"/>
    <x v="0"/>
    <s v="No"/>
    <n v="1"/>
    <n v="1.3667099E-2"/>
    <n v="6.1501945500000001"/>
    <x v="12"/>
    <x v="3"/>
    <x v="523"/>
  </r>
  <r>
    <x v="2121"/>
    <s v="Kuzo"/>
    <n v="1"/>
    <x v="7"/>
    <s v="Gurgaon"/>
    <s v="Gold Souk Mall, Phase 1, Sushant Lok, Gurgaon"/>
    <s v="North Indian, Fast Food"/>
    <n v="300"/>
    <s v="Indian Rupees(Rs.)"/>
    <x v="1"/>
    <x v="0"/>
    <s v="No"/>
    <n v="1"/>
    <n v="1.3667099E-2"/>
    <n v="4.1001297000000001"/>
    <x v="12"/>
    <x v="3"/>
    <x v="25"/>
  </r>
  <r>
    <x v="2122"/>
    <s v="Lovecrumbs Bakery"/>
    <n v="1"/>
    <x v="7"/>
    <s v="Gurgaon"/>
    <s v="B 286, Phase-1, Sushant Lok, Gurgaon"/>
    <s v="Bakery"/>
    <n v="1000"/>
    <s v="Indian Rupees(Rs.)"/>
    <x v="1"/>
    <x v="0"/>
    <s v="No"/>
    <n v="2"/>
    <n v="1.3667099E-2"/>
    <n v="13.667099"/>
    <x v="19"/>
    <x v="3"/>
    <x v="273"/>
  </r>
  <r>
    <x v="2123"/>
    <s v="Organic Express"/>
    <n v="1"/>
    <x v="7"/>
    <s v="Gurgaon"/>
    <s v="Gurgaon Organic Farmers Market, C Block, Community Centre, Sushant Lok, Gurgaon"/>
    <s v="Healthy Food, North Indian, Italian, Salad"/>
    <n v="700"/>
    <s v="Indian Rupees(Rs.)"/>
    <x v="1"/>
    <x v="1"/>
    <s v="No"/>
    <n v="1"/>
    <n v="1.3667099E-2"/>
    <n v="9.5669693000000002"/>
    <x v="19"/>
    <x v="3"/>
    <x v="69"/>
  </r>
  <r>
    <x v="2124"/>
    <s v="Pizza Hut"/>
    <n v="1"/>
    <x v="7"/>
    <s v="Gurgaon"/>
    <s v="Centerpoint, A Block, Phase 1, Sushant Lok, Gurgaon"/>
    <s v="Italian, Pizza, Fast Food"/>
    <n v="1000"/>
    <s v="Indian Rupees(Rs.)"/>
    <x v="1"/>
    <x v="1"/>
    <s v="No"/>
    <n v="2"/>
    <n v="1.3667099E-2"/>
    <n v="13.667099"/>
    <x v="25"/>
    <x v="3"/>
    <x v="378"/>
  </r>
  <r>
    <x v="2125"/>
    <s v="Roti Te Boti"/>
    <n v="1"/>
    <x v="7"/>
    <s v="Gurgaon"/>
    <s v="135, Ground Floor, Vyapar Kendra, Phase 1, Sushant Lok, Gurgaon"/>
    <s v="North Indian"/>
    <n v="600"/>
    <s v="Indian Rupees(Rs.)"/>
    <x v="1"/>
    <x v="1"/>
    <s v="No"/>
    <n v="1"/>
    <n v="1.3667099E-2"/>
    <n v="8.2002594000000002"/>
    <x v="25"/>
    <x v="3"/>
    <x v="586"/>
  </r>
  <r>
    <x v="2126"/>
    <s v="Behrouz Biryani"/>
    <n v="1"/>
    <x v="7"/>
    <s v="Gurgaon"/>
    <s v="Sushant Lok, Gurgaon"/>
    <s v="Biryani"/>
    <n v="600"/>
    <s v="Indian Rupees(Rs.)"/>
    <x v="1"/>
    <x v="1"/>
    <s v="No"/>
    <n v="1"/>
    <n v="1.3667099E-2"/>
    <n v="8.2002594000000002"/>
    <x v="11"/>
    <x v="2"/>
    <x v="37"/>
  </r>
  <r>
    <x v="2127"/>
    <s v="Cafí© Burger BC"/>
    <n v="1"/>
    <x v="7"/>
    <s v="Gurgaon"/>
    <s v="2513, Near Gold Souk Mall, C Block,  Sushant Lok, Gurgaon"/>
    <s v="Fast Food"/>
    <n v="300"/>
    <s v="Indian Rupees(Rs.)"/>
    <x v="1"/>
    <x v="1"/>
    <s v="No"/>
    <n v="1"/>
    <n v="1.3667099E-2"/>
    <n v="4.1001297000000001"/>
    <x v="11"/>
    <x v="2"/>
    <x v="208"/>
  </r>
  <r>
    <x v="2128"/>
    <s v="Dilli Darbar"/>
    <n v="1"/>
    <x v="7"/>
    <s v="Gurgaon"/>
    <s v="UGF 138, Vypaar Kendra Market, Sushant Lok, Gurgaon"/>
    <s v="North Indian, Mughlai, Chinese"/>
    <n v="550"/>
    <s v="Indian Rupees(Rs.)"/>
    <x v="1"/>
    <x v="1"/>
    <s v="No"/>
    <n v="1"/>
    <n v="1.3667099E-2"/>
    <n v="7.5169044500000002"/>
    <x v="11"/>
    <x v="2"/>
    <x v="444"/>
  </r>
  <r>
    <x v="2129"/>
    <s v="Fu.D"/>
    <n v="1"/>
    <x v="7"/>
    <s v="Gurgaon"/>
    <s v="9-C, Ground Floor, Vipul Square, Phase 1, Sushant Lok, Gurgaon"/>
    <s v="Cafe, Fast Food"/>
    <n v="250"/>
    <s v="Indian Rupees(Rs.)"/>
    <x v="1"/>
    <x v="1"/>
    <s v="No"/>
    <n v="1"/>
    <n v="1.3667099E-2"/>
    <n v="3.4167747500000001"/>
    <x v="11"/>
    <x v="2"/>
    <x v="52"/>
  </r>
  <r>
    <x v="2130"/>
    <s v="Jarfull"/>
    <n v="1"/>
    <x v="7"/>
    <s v="Gurgaon"/>
    <s v="G35, Sushant Shopping arcade, Sushant Lok 1, Gurgaon, Delhi NCR, Sushant Lok, Gurgaon"/>
    <s v="South Indian, Desserts, Beverages"/>
    <n v="200"/>
    <s v="Indian Rupees(Rs.)"/>
    <x v="1"/>
    <x v="1"/>
    <s v="No"/>
    <n v="1"/>
    <n v="1.3667099E-2"/>
    <n v="2.7334198000000001"/>
    <x v="11"/>
    <x v="2"/>
    <x v="39"/>
  </r>
  <r>
    <x v="2131"/>
    <s v="Mochamania"/>
    <n v="1"/>
    <x v="7"/>
    <s v="Gurgaon"/>
    <s v="106, The Laburnum Villa, Sushant Lok, Gurgaon"/>
    <s v="Bakery"/>
    <n v="300"/>
    <s v="Indian Rupees(Rs.)"/>
    <x v="1"/>
    <x v="0"/>
    <s v="No"/>
    <n v="1"/>
    <n v="1.3667099E-2"/>
    <n v="4.1001297000000001"/>
    <x v="11"/>
    <x v="2"/>
    <x v="516"/>
  </r>
  <r>
    <x v="2132"/>
    <s v="Mukhtalif Biryanis"/>
    <n v="1"/>
    <x v="7"/>
    <s v="Gurgaon"/>
    <s v="Sushant Lok, Gurgaon"/>
    <s v="Mughlai, Biryani"/>
    <n v="600"/>
    <s v="Indian Rupees(Rs.)"/>
    <x v="1"/>
    <x v="1"/>
    <s v="No"/>
    <n v="1"/>
    <n v="1.3667099E-2"/>
    <n v="8.2002594000000002"/>
    <x v="11"/>
    <x v="2"/>
    <x v="183"/>
  </r>
  <r>
    <x v="2133"/>
    <s v="Mummy's Kitchen"/>
    <n v="1"/>
    <x v="7"/>
    <s v="Gurgaon"/>
    <s v="Shop 114, Queens Plaza, C Block, Sushant Lok, Gurgaon"/>
    <s v="North Indian"/>
    <n v="150"/>
    <s v="Indian Rupees(Rs.)"/>
    <x v="1"/>
    <x v="0"/>
    <s v="No"/>
    <n v="1"/>
    <n v="1.3667099E-2"/>
    <n v="2.05006485"/>
    <x v="20"/>
    <x v="2"/>
    <x v="56"/>
  </r>
  <r>
    <x v="2134"/>
    <s v="Ovenstory Pizza"/>
    <n v="1"/>
    <x v="7"/>
    <s v="Gurgaon"/>
    <s v="Sushant Lok, Gurgaon"/>
    <s v="Pizza, Fast Food"/>
    <n v="500"/>
    <s v="Indian Rupees(Rs.)"/>
    <x v="1"/>
    <x v="1"/>
    <s v="No"/>
    <n v="1"/>
    <n v="1.3667099E-2"/>
    <n v="6.8335495000000002"/>
    <x v="11"/>
    <x v="2"/>
    <x v="587"/>
  </r>
  <r>
    <x v="2135"/>
    <s v="The Godinho's"/>
    <n v="1"/>
    <x v="7"/>
    <s v="Gurgaon"/>
    <s v="Sushant Lok, Gurgaon"/>
    <s v="Goan, American, Portuguese"/>
    <n v="600"/>
    <s v="Indian Rupees(Rs.)"/>
    <x v="1"/>
    <x v="0"/>
    <s v="No"/>
    <n v="1"/>
    <n v="1.3667099E-2"/>
    <n v="8.2002594000000002"/>
    <x v="10"/>
    <x v="2"/>
    <x v="587"/>
  </r>
  <r>
    <x v="2136"/>
    <s v="Kujay's Spoon"/>
    <n v="1"/>
    <x v="7"/>
    <s v="Gurgaon"/>
    <s v="C-2462, Phase 1, Sushant Lok, Gurgaon"/>
    <s v="North Indian, Mughlai, Chinese"/>
    <n v="500"/>
    <s v="Indian Rupees(Rs.)"/>
    <x v="1"/>
    <x v="0"/>
    <s v="No"/>
    <n v="1"/>
    <n v="1.3667099E-2"/>
    <n v="6.8335495000000002"/>
    <x v="14"/>
    <x v="4"/>
    <x v="41"/>
  </r>
  <r>
    <x v="2137"/>
    <s v="Lily Food's"/>
    <n v="1"/>
    <x v="7"/>
    <s v="Gurgaon"/>
    <s v="Ground Floor, Gold Souk Mall, Sushant Lok, Gurgaon"/>
    <s v="North Indian, Chinese"/>
    <n v="600"/>
    <s v="Indian Rupees(Rs.)"/>
    <x v="1"/>
    <x v="0"/>
    <s v="No"/>
    <n v="1"/>
    <n v="1.3667099E-2"/>
    <n v="8.2002594000000002"/>
    <x v="14"/>
    <x v="4"/>
    <x v="45"/>
  </r>
  <r>
    <x v="2138"/>
    <s v="Mutton Mewar"/>
    <n v="1"/>
    <x v="7"/>
    <s v="Gurgaon"/>
    <s v="Phase 1, Sushant Lok, Gurgaon"/>
    <s v="Rajasthani"/>
    <n v="800"/>
    <s v="Indian Rupees(Rs.)"/>
    <x v="1"/>
    <x v="0"/>
    <s v="No"/>
    <n v="2"/>
    <n v="1.3667099E-2"/>
    <n v="10.9336792"/>
    <x v="14"/>
    <x v="4"/>
    <x v="41"/>
  </r>
  <r>
    <x v="2139"/>
    <s v="Tasty But Healthy"/>
    <n v="1"/>
    <x v="7"/>
    <s v="Gurgaon"/>
    <s v="C-2356, Phase 1, Sushant Lok, Gurgaon"/>
    <s v="Fast Food, North Indian"/>
    <n v="250"/>
    <s v="Indian Rupees(Rs.)"/>
    <x v="1"/>
    <x v="0"/>
    <s v="No"/>
    <n v="1"/>
    <n v="1.3667099E-2"/>
    <n v="3.4167747500000001"/>
    <x v="14"/>
    <x v="4"/>
    <x v="184"/>
  </r>
  <r>
    <x v="2140"/>
    <s v="Teddy Choco Studio"/>
    <n v="1"/>
    <x v="7"/>
    <s v="Gurgaon"/>
    <s v="C-479, Phase 1, Sushant Lok, Gurgaon"/>
    <s v="Desserts"/>
    <n v="250"/>
    <s v="Indian Rupees(Rs.)"/>
    <x v="1"/>
    <x v="0"/>
    <s v="No"/>
    <n v="1"/>
    <n v="1.3667099E-2"/>
    <n v="3.4167747500000001"/>
    <x v="14"/>
    <x v="4"/>
    <x v="28"/>
  </r>
  <r>
    <x v="2141"/>
    <s v="Chin Chow"/>
    <n v="1"/>
    <x v="7"/>
    <s v="Gurgaon"/>
    <s v="UGH-180, 1st Floor, Vyapar Kendra, Sushant Lok, Gurgaon"/>
    <s v="Chinese"/>
    <n v="550"/>
    <s v="Indian Rupees(Rs.)"/>
    <x v="1"/>
    <x v="0"/>
    <s v="No"/>
    <n v="1"/>
    <n v="1.3667099E-2"/>
    <n v="7.5169044500000002"/>
    <x v="23"/>
    <x v="5"/>
    <x v="160"/>
  </r>
  <r>
    <x v="2142"/>
    <s v="Cafe Sante"/>
    <n v="1"/>
    <x v="7"/>
    <s v="Gurgaon"/>
    <s v="Peach Tree Complex, Block C, Phase 1, Sushant Lok, Gurgaon"/>
    <s v="Cafe"/>
    <n v="1100"/>
    <s v="Indian Rupees(Rs.)"/>
    <x v="1"/>
    <x v="0"/>
    <s v="No"/>
    <n v="2"/>
    <n v="1.3667099E-2"/>
    <n v="15.0338089"/>
    <x v="6"/>
    <x v="1"/>
    <x v="522"/>
  </r>
  <r>
    <x v="2143"/>
    <s v="Mughal Dine-Esty"/>
    <n v="1"/>
    <x v="7"/>
    <s v="Gurgaon"/>
    <s v="Time Square Building, B Block, Phase 1, Sushant Lok, Gurgaon"/>
    <s v="North Indian, Mughlai"/>
    <n v="1500"/>
    <s v="Indian Rupees(Rs.)"/>
    <x v="0"/>
    <x v="1"/>
    <s v="No"/>
    <n v="2"/>
    <n v="1.3667099E-2"/>
    <n v="20.5006485"/>
    <x v="4"/>
    <x v="1"/>
    <x v="332"/>
  </r>
  <r>
    <x v="2144"/>
    <s v="Nuterro"/>
    <n v="1"/>
    <x v="7"/>
    <s v="Gurgaon"/>
    <s v="Sector 28, Sushant Lok Phase I, Sushant Lok, Gurgaon"/>
    <s v="Healthy Food, Continental, Juices, Beverages, Italian, Salad, Lebanese"/>
    <n v="600"/>
    <s v="Indian Rupees(Rs.)"/>
    <x v="1"/>
    <x v="1"/>
    <s v="No"/>
    <n v="1"/>
    <n v="1.3667099E-2"/>
    <n v="8.2002594000000002"/>
    <x v="4"/>
    <x v="1"/>
    <x v="381"/>
  </r>
  <r>
    <x v="2145"/>
    <s v="Sandburg Shakes"/>
    <n v="1"/>
    <x v="7"/>
    <s v="Gurgaon"/>
    <s v="Sushant Lok, Gurgaon"/>
    <s v="Cafe, Pizza, Burger"/>
    <n v="750"/>
    <s v="Indian Rupees(Rs.)"/>
    <x v="1"/>
    <x v="1"/>
    <s v="No"/>
    <n v="2"/>
    <n v="1.3667099E-2"/>
    <n v="10.25032425"/>
    <x v="4"/>
    <x v="1"/>
    <x v="54"/>
  </r>
  <r>
    <x v="2146"/>
    <s v="The Millionaire Express"/>
    <n v="1"/>
    <x v="7"/>
    <s v="Gurgaon"/>
    <s v="Sushant Shopping Arcade, Sushant Lok, Gurgaon"/>
    <s v="Continental"/>
    <n v="400"/>
    <s v="Indian Rupees(Rs.)"/>
    <x v="1"/>
    <x v="1"/>
    <s v="No"/>
    <n v="1"/>
    <n v="1.3667099E-2"/>
    <n v="5.4668396000000001"/>
    <x v="4"/>
    <x v="1"/>
    <x v="181"/>
  </r>
  <r>
    <x v="2147"/>
    <s v="Ammu's South Indian Restaurant"/>
    <n v="1"/>
    <x v="7"/>
    <s v="Gurgaon"/>
    <s v="G-43, Ground Floor, Sushant Shopping Arcade, Sushant Lok, Gurgaon"/>
    <s v="South Indian"/>
    <n v="250"/>
    <s v="Indian Rupees(Rs.)"/>
    <x v="1"/>
    <x v="0"/>
    <s v="No"/>
    <n v="1"/>
    <n v="1.3667099E-2"/>
    <n v="3.4167747500000001"/>
    <x v="13"/>
    <x v="3"/>
    <x v="25"/>
  </r>
  <r>
    <x v="2148"/>
    <s v="Elma's Delivers"/>
    <n v="1"/>
    <x v="7"/>
    <s v="Gurgaon"/>
    <s v="Sushant Shopping Arcade, Sushant Lok, Gurgaon"/>
    <s v="Bakery"/>
    <n v="500"/>
    <s v="Indian Rupees(Rs.)"/>
    <x v="1"/>
    <x v="0"/>
    <s v="No"/>
    <n v="1"/>
    <n v="1.3667099E-2"/>
    <n v="6.8335495000000002"/>
    <x v="13"/>
    <x v="3"/>
    <x v="27"/>
  </r>
  <r>
    <x v="2149"/>
    <s v="Faasos"/>
    <n v="1"/>
    <x v="7"/>
    <s v="Gurgaon"/>
    <s v="Shop E-220, Shushant Shopping Arcade, Sushant Lok, Gurgaon"/>
    <s v="North Indian, Fast Food"/>
    <n v="600"/>
    <s v="Indian Rupees(Rs.)"/>
    <x v="1"/>
    <x v="1"/>
    <s v="No"/>
    <n v="1"/>
    <n v="1.3667099E-2"/>
    <n v="8.2002594000000002"/>
    <x v="12"/>
    <x v="3"/>
    <x v="29"/>
  </r>
  <r>
    <x v="2150"/>
    <s v="Foodrath"/>
    <n v="1"/>
    <x v="7"/>
    <s v="Gurgaon"/>
    <s v="Shop GF, 105-H, Sushant Shopping Arcade, Sushant Lok, Gurgaon"/>
    <s v="North Indian, Chinese"/>
    <n v="400"/>
    <s v="Indian Rupees(Rs.)"/>
    <x v="1"/>
    <x v="0"/>
    <s v="No"/>
    <n v="1"/>
    <n v="1.3667099E-2"/>
    <n v="5.4668396000000001"/>
    <x v="9"/>
    <x v="3"/>
    <x v="519"/>
  </r>
  <r>
    <x v="2151"/>
    <s v="Hyderabad House"/>
    <n v="1"/>
    <x v="7"/>
    <s v="Gurgaon"/>
    <s v="H-154, Sushant Shopping Arcade, Sushant Lok, Gurgaon"/>
    <s v="Biryani"/>
    <n v="500"/>
    <s v="Indian Rupees(Rs.)"/>
    <x v="1"/>
    <x v="1"/>
    <s v="No"/>
    <n v="1"/>
    <n v="1.3667099E-2"/>
    <n v="6.8335495000000002"/>
    <x v="27"/>
    <x v="3"/>
    <x v="32"/>
  </r>
  <r>
    <x v="2152"/>
    <s v="Kake Da Hotel"/>
    <n v="1"/>
    <x v="7"/>
    <s v="Gurgaon"/>
    <s v="G-114, Sushant Shopping Arcade, Phase 1, Sushant Lok, Gurgaon"/>
    <s v="North Indian"/>
    <n v="700"/>
    <s v="Indian Rupees(Rs.)"/>
    <x v="1"/>
    <x v="1"/>
    <s v="No"/>
    <n v="1"/>
    <n v="1.3667099E-2"/>
    <n v="9.5669693000000002"/>
    <x v="13"/>
    <x v="3"/>
    <x v="53"/>
  </r>
  <r>
    <x v="2153"/>
    <s v="Mitraao"/>
    <n v="1"/>
    <x v="7"/>
    <s v="Gurgaon"/>
    <s v="Shop H-8, Sushant Shopping Arcade, Sushant Lok, Gurgaon"/>
    <s v="North Indian"/>
    <n v="650"/>
    <s v="Indian Rupees(Rs.)"/>
    <x v="1"/>
    <x v="1"/>
    <s v="No"/>
    <n v="1"/>
    <n v="1.3667099E-2"/>
    <n v="8.8836143500000002"/>
    <x v="19"/>
    <x v="3"/>
    <x v="68"/>
  </r>
  <r>
    <x v="2154"/>
    <s v="PomoDoro Bistro"/>
    <n v="1"/>
    <x v="7"/>
    <s v="Gurgaon"/>
    <s v="UGF, H-222, Sushant Shopping Arcade, Phase 1, Sushant Lok, Gurgaon"/>
    <s v="Italian, Fast Food"/>
    <n v="700"/>
    <s v="Indian Rupees(Rs.)"/>
    <x v="1"/>
    <x v="1"/>
    <s v="No"/>
    <n v="1"/>
    <n v="1.3667099E-2"/>
    <n v="9.5669693000000002"/>
    <x v="19"/>
    <x v="3"/>
    <x v="58"/>
  </r>
  <r>
    <x v="2155"/>
    <s v="Shri Shyam Ji Ke Mashhoor Chhole Bhature"/>
    <n v="1"/>
    <x v="7"/>
    <s v="Gurgaon"/>
    <s v="C Block, Near Fauji Market, Sushant Lok, Gurgaon"/>
    <s v="Street Food"/>
    <n v="200"/>
    <s v="Indian Rupees(Rs.)"/>
    <x v="1"/>
    <x v="0"/>
    <s v="No"/>
    <n v="1"/>
    <n v="1.3667099E-2"/>
    <n v="2.7334198000000001"/>
    <x v="16"/>
    <x v="3"/>
    <x v="56"/>
  </r>
  <r>
    <x v="2156"/>
    <s v="Spice Aangan Express"/>
    <n v="1"/>
    <x v="7"/>
    <s v="Gurgaon"/>
    <s v="H-154, Sushant Shopping Arcade, Sushant Lok, Gurgaon"/>
    <s v="Fast Food"/>
    <n v="400"/>
    <s v="Indian Rupees(Rs.)"/>
    <x v="1"/>
    <x v="0"/>
    <s v="No"/>
    <n v="1"/>
    <n v="1.3667099E-2"/>
    <n v="5.4668396000000001"/>
    <x v="9"/>
    <x v="3"/>
    <x v="141"/>
  </r>
  <r>
    <x v="2157"/>
    <s v="Subway"/>
    <n v="1"/>
    <x v="7"/>
    <s v="Gurgaon"/>
    <s v="D-104, Sushant Shopping Arcade, Phase 1, Sushant Lok, Gurgaon"/>
    <s v="American, Fast Food, Salad, Healthy Food"/>
    <n v="500"/>
    <s v="Indian Rupees(Rs.)"/>
    <x v="1"/>
    <x v="0"/>
    <s v="No"/>
    <n v="1"/>
    <n v="1.3667099E-2"/>
    <n v="6.8335495000000002"/>
    <x v="16"/>
    <x v="3"/>
    <x v="44"/>
  </r>
  <r>
    <x v="2158"/>
    <s v="Swaad Ka Khazana"/>
    <n v="1"/>
    <x v="7"/>
    <s v="Gurgaon"/>
    <s v="F-11, Sushant Shopping Arcade, Phase 1, Sushant Lok, Gurgaon"/>
    <s v="North Indian, Mughlai, Chinese"/>
    <n v="600"/>
    <s v="Indian Rupees(Rs.)"/>
    <x v="1"/>
    <x v="0"/>
    <s v="No"/>
    <n v="1"/>
    <n v="1.3667099E-2"/>
    <n v="8.2002594000000002"/>
    <x v="24"/>
    <x v="3"/>
    <x v="24"/>
  </r>
  <r>
    <x v="2159"/>
    <s v="The Toddy Shop"/>
    <n v="1"/>
    <x v="7"/>
    <s v="Gurgaon"/>
    <s v="C-128, B Block, Sushant Shopping Arcade, Sushant Lok, Gurgaon"/>
    <s v="South Indian, Kerala"/>
    <n v="1200"/>
    <s v="Indian Rupees(Rs.)"/>
    <x v="1"/>
    <x v="1"/>
    <s v="No"/>
    <n v="2"/>
    <n v="1.3667099E-2"/>
    <n v="16.4005188"/>
    <x v="19"/>
    <x v="3"/>
    <x v="36"/>
  </r>
  <r>
    <x v="2160"/>
    <s v="Truffles"/>
    <n v="1"/>
    <x v="7"/>
    <s v="Gurgaon"/>
    <s v="G-28, Sushant Shopping Arcade, Phase 1, Sushant Lok, Gurgaon"/>
    <s v="Bakery"/>
    <n v="300"/>
    <s v="Indian Rupees(Rs.)"/>
    <x v="1"/>
    <x v="1"/>
    <s v="No"/>
    <n v="1"/>
    <n v="1.3667099E-2"/>
    <n v="4.1001297000000001"/>
    <x v="12"/>
    <x v="3"/>
    <x v="43"/>
  </r>
  <r>
    <x v="2161"/>
    <s v="Cafe Bonkerz"/>
    <n v="1"/>
    <x v="7"/>
    <s v="Gurgaon"/>
    <s v="Shop D-3, LGF, Sushant Shopping Arcade, Phase 1, Sushant Lok, Gurgaon"/>
    <s v="American, Fast Food"/>
    <n v="850"/>
    <s v="Indian Rupees(Rs.)"/>
    <x v="1"/>
    <x v="1"/>
    <s v="No"/>
    <n v="2"/>
    <n v="1.3667099E-2"/>
    <n v="11.61703415"/>
    <x v="7"/>
    <x v="2"/>
    <x v="236"/>
  </r>
  <r>
    <x v="2162"/>
    <s v="Wrapchick"/>
    <n v="1"/>
    <x v="7"/>
    <s v="Gurgaon"/>
    <s v="F-10, Sushant Arcade, Sushant Lok, Gurgaon"/>
    <s v="North Indian, Mughlai"/>
    <n v="650"/>
    <s v="Indian Rupees(Rs.)"/>
    <x v="1"/>
    <x v="1"/>
    <s v="No"/>
    <n v="1"/>
    <n v="1.3667099E-2"/>
    <n v="8.8836143500000002"/>
    <x v="18"/>
    <x v="2"/>
    <x v="58"/>
  </r>
  <r>
    <x v="2163"/>
    <s v="WoW - Vada Pav &amp; More"/>
    <n v="1"/>
    <x v="7"/>
    <s v="Gurgaon"/>
    <s v="Shop 137-D, Ground Floor, Sushant Shopping Arcade, Sushant Lok, Gurgaon"/>
    <s v="Street Food, Fast Food"/>
    <n v="300"/>
    <s v="Indian Rupees(Rs.)"/>
    <x v="1"/>
    <x v="1"/>
    <s v="No"/>
    <n v="1"/>
    <n v="1.3667099E-2"/>
    <n v="4.1001297000000001"/>
    <x v="21"/>
    <x v="5"/>
    <x v="236"/>
  </r>
  <r>
    <x v="2164"/>
    <s v="Me Kong Bowl"/>
    <n v="1"/>
    <x v="7"/>
    <s v="Gurgaon"/>
    <s v="G229, Sushant Shopping Arcade, Sushant Lok, Gurgaon"/>
    <s v="Asian"/>
    <n v="700"/>
    <s v="Indian Rupees(Rs.)"/>
    <x v="1"/>
    <x v="1"/>
    <s v="No"/>
    <n v="1"/>
    <n v="1.3667099E-2"/>
    <n v="9.5669693000000002"/>
    <x v="4"/>
    <x v="1"/>
    <x v="523"/>
  </r>
  <r>
    <x v="2165"/>
    <s v="Palmyra - The Bristol Hotel"/>
    <n v="1"/>
    <x v="7"/>
    <s v="Gurgaon"/>
    <s v="The Bristol Hotel, 108-110, DLF Phase 1, Gurgaon"/>
    <s v="Continental, North Indian"/>
    <n v="2500"/>
    <s v="Indian Rupees(Rs.)"/>
    <x v="0"/>
    <x v="0"/>
    <s v="No"/>
    <n v="3"/>
    <n v="1.3667099E-2"/>
    <n v="34.167747499999997"/>
    <x v="16"/>
    <x v="3"/>
    <x v="65"/>
  </r>
  <r>
    <x v="2166"/>
    <s v="Shanghai Bar &amp; Lounge - The Bristol Hotel"/>
    <n v="1"/>
    <x v="7"/>
    <s v="Gurgaon"/>
    <s v="The Bristol Hotel, 108-110, DLF Phase 1, Gurgaon"/>
    <s v="Finger Food"/>
    <n v="2400"/>
    <s v="Indian Rupees(Rs.)"/>
    <x v="0"/>
    <x v="0"/>
    <s v="No"/>
    <n v="3"/>
    <n v="1.3667099E-2"/>
    <n v="32.801037600000001"/>
    <x v="9"/>
    <x v="3"/>
    <x v="30"/>
  </r>
  <r>
    <x v="2167"/>
    <s v="Zaffran - The Bristol Hotel"/>
    <n v="1"/>
    <x v="7"/>
    <s v="Gurgaon"/>
    <s v="The Bristol Hotel, 108-110, DLF Phase 1, Gurgaon"/>
    <s v="Mughlai, Lucknowi, Awadhi"/>
    <n v="2000"/>
    <s v="Indian Rupees(Rs.)"/>
    <x v="0"/>
    <x v="0"/>
    <s v="No"/>
    <n v="3"/>
    <n v="1.3667099E-2"/>
    <n v="27.334198000000001"/>
    <x v="12"/>
    <x v="3"/>
    <x v="444"/>
  </r>
  <r>
    <x v="2168"/>
    <s v="Zaffran - The Claremont"/>
    <n v="1"/>
    <x v="7"/>
    <s v="Gurgaon"/>
    <s v="The Claremont Hotel &amp; Convention Centre, Near Aya Nagar, MG Road, Gurgaon"/>
    <s v="Mughlai, Lucknowi, Awadhi"/>
    <n v="2500"/>
    <s v="Indian Rupees(Rs.)"/>
    <x v="0"/>
    <x v="0"/>
    <s v="No"/>
    <n v="3"/>
    <n v="1.3667099E-2"/>
    <n v="34.167747499999997"/>
    <x v="9"/>
    <x v="3"/>
    <x v="519"/>
  </r>
  <r>
    <x v="2169"/>
    <s v="Clove - The Galgotias"/>
    <n v="1"/>
    <x v="7"/>
    <s v="Gurgaon"/>
    <s v="The Galgotias Hotel, 4, Sector 23 A, Sector 23, Gurgaon"/>
    <s v="Chinese, North Indian, Continental, Mexican"/>
    <n v="1500"/>
    <s v="Indian Rupees(Rs.)"/>
    <x v="0"/>
    <x v="0"/>
    <s v="No"/>
    <n v="2"/>
    <n v="1.3667099E-2"/>
    <n v="20.5006485"/>
    <x v="27"/>
    <x v="3"/>
    <x v="34"/>
  </r>
  <r>
    <x v="2170"/>
    <s v="Green Leaf"/>
    <n v="1"/>
    <x v="7"/>
    <s v="Gurgaon"/>
    <s v="The Habitare Hotel, 21/1, MG Road, Sector 14, Gurgaon"/>
    <s v="North Indian, South Indian"/>
    <n v="800"/>
    <s v="Indian Rupees(Rs.)"/>
    <x v="0"/>
    <x v="0"/>
    <s v="No"/>
    <n v="2"/>
    <n v="1.3667099E-2"/>
    <n v="10.9336792"/>
    <x v="9"/>
    <x v="3"/>
    <x v="22"/>
  </r>
  <r>
    <x v="2171"/>
    <s v="Tokyo"/>
    <n v="1"/>
    <x v="7"/>
    <s v="Gurgaon"/>
    <s v="The Habitare Hotel, 21/1, MG Road, Sector 14, Gurgaon"/>
    <s v="Japanese"/>
    <n v="1600"/>
    <s v="Indian Rupees(Rs.)"/>
    <x v="0"/>
    <x v="0"/>
    <s v="No"/>
    <n v="2"/>
    <n v="1.3667099E-2"/>
    <n v="21.867358400000001"/>
    <x v="9"/>
    <x v="3"/>
    <x v="25"/>
  </r>
  <r>
    <x v="2172"/>
    <s v="Cigar Lounge - The Oberoi"/>
    <n v="1"/>
    <x v="7"/>
    <s v="Gurgaon"/>
    <s v="The Oberoi, 443, Phase 5, Udyog Vihar, Gurgaon"/>
    <s v="Finger Food"/>
    <n v="3000"/>
    <s v="Indian Rupees(Rs.)"/>
    <x v="1"/>
    <x v="0"/>
    <s v="No"/>
    <n v="3"/>
    <n v="1.3667099E-2"/>
    <n v="41.001297000000001"/>
    <x v="12"/>
    <x v="3"/>
    <x v="30"/>
  </r>
  <r>
    <x v="2173"/>
    <s v="Melange - The Pllazio Hotel"/>
    <n v="1"/>
    <x v="7"/>
    <s v="Gurgaon"/>
    <s v="The Pllazio Hotel, 292-296, City Center, Sector 29, Gurgaon"/>
    <s v="North Indian, Continental, Chinese"/>
    <n v="2500"/>
    <s v="Indian Rupees(Rs.)"/>
    <x v="0"/>
    <x v="0"/>
    <s v="No"/>
    <n v="3"/>
    <n v="1.3667099E-2"/>
    <n v="34.167747499999997"/>
    <x v="7"/>
    <x v="2"/>
    <x v="337"/>
  </r>
  <r>
    <x v="2174"/>
    <s v="Qureshi's Kabab Corner"/>
    <n v="1"/>
    <x v="7"/>
    <s v="Gurgaon"/>
    <s v="G-44/A, The Sapphire Mall, Opposite Orchid Petals, Sector 49, Near, Sohna Road, Gurgaon"/>
    <s v="North Indian, Mughlai"/>
    <n v="650"/>
    <s v="Indian Rupees(Rs.)"/>
    <x v="1"/>
    <x v="0"/>
    <s v="No"/>
    <n v="1"/>
    <n v="1.3667099E-2"/>
    <n v="8.8836143500000002"/>
    <x v="16"/>
    <x v="3"/>
    <x v="140"/>
  </r>
  <r>
    <x v="2175"/>
    <s v="EEST - The Westin Gurgaon"/>
    <n v="1"/>
    <x v="7"/>
    <s v="Gurgaon"/>
    <s v="The Westin Hotel, Sector 29, Gurgaon"/>
    <s v="Japanese, Chinese, Thai"/>
    <n v="3000"/>
    <s v="Indian Rupees(Rs.)"/>
    <x v="0"/>
    <x v="0"/>
    <s v="No"/>
    <n v="3"/>
    <n v="1.3667099E-2"/>
    <n v="41.001297000000001"/>
    <x v="18"/>
    <x v="2"/>
    <x v="638"/>
  </r>
  <r>
    <x v="2176"/>
    <s v="Prego - The Westin Gurgaon"/>
    <n v="1"/>
    <x v="7"/>
    <s v="Gurgaon"/>
    <s v="The Westin Hotel, Sector 29, Gurgaon"/>
    <s v="Italian"/>
    <n v="3000"/>
    <s v="Indian Rupees(Rs.)"/>
    <x v="0"/>
    <x v="0"/>
    <s v="No"/>
    <n v="3"/>
    <n v="1.3667099E-2"/>
    <n v="41.001297000000001"/>
    <x v="10"/>
    <x v="2"/>
    <x v="639"/>
  </r>
  <r>
    <x v="2177"/>
    <s v="Seasonal Tastes - The Westin Gurgaon"/>
    <n v="1"/>
    <x v="7"/>
    <s v="Gurgaon"/>
    <s v="The Westin Hotel, Sector 29, Gurgaon"/>
    <s v="North Indian, Asian"/>
    <n v="3000"/>
    <s v="Indian Rupees(Rs.)"/>
    <x v="0"/>
    <x v="0"/>
    <s v="No"/>
    <n v="3"/>
    <n v="1.3667099E-2"/>
    <n v="41.001297000000001"/>
    <x v="18"/>
    <x v="2"/>
    <x v="640"/>
  </r>
  <r>
    <x v="2178"/>
    <s v="Xiao Chi - The Westin Sohna Resort &amp; Spa"/>
    <n v="1"/>
    <x v="7"/>
    <s v="Gurgaon"/>
    <s v="The Westin Sohna Resort &amp; Spa, Vatika Complex, P O Daula, Karanki Road, Sohna Road, Gurgaon"/>
    <s v="Chinese"/>
    <n v="3000"/>
    <s v="Indian Rupees(Rs.)"/>
    <x v="0"/>
    <x v="0"/>
    <s v="No"/>
    <n v="3"/>
    <n v="1.3667099E-2"/>
    <n v="41.001297000000001"/>
    <x v="19"/>
    <x v="3"/>
    <x v="51"/>
  </r>
  <r>
    <x v="2179"/>
    <s v="The Living Room - The Westin Sohna Resort &amp; Spa"/>
    <n v="1"/>
    <x v="7"/>
    <s v="Gurgaon"/>
    <s v="The Westin Sohna Resort &amp; Spa, Vatika Complex, P O Daula, Karanki Road, Sohna Road, Gurgaon"/>
    <s v="Continental"/>
    <n v="3000"/>
    <s v="Indian Rupees(Rs.)"/>
    <x v="1"/>
    <x v="0"/>
    <s v="No"/>
    <n v="3"/>
    <n v="1.3667099E-2"/>
    <n v="41.001297000000001"/>
    <x v="11"/>
    <x v="2"/>
    <x v="55"/>
  </r>
  <r>
    <x v="2180"/>
    <s v="The Bar - Trident Gurgaon"/>
    <n v="1"/>
    <x v="7"/>
    <s v="Gurgaon"/>
    <s v="Trident, 443, Phase 5, Udyog Vihar, Gurgaon"/>
    <s v="Finger Food"/>
    <n v="2000"/>
    <s v="Indian Rupees(Rs.)"/>
    <x v="1"/>
    <x v="0"/>
    <s v="No"/>
    <n v="3"/>
    <n v="1.3667099E-2"/>
    <n v="27.334198000000001"/>
    <x v="16"/>
    <x v="3"/>
    <x v="57"/>
  </r>
  <r>
    <x v="2181"/>
    <s v="Konomi - Trident Gurgaon"/>
    <n v="1"/>
    <x v="7"/>
    <s v="Gurgaon"/>
    <s v="Trident, 443, Phase 5, Udyog Vihar, Gurgaon"/>
    <s v="Japanese"/>
    <n v="3000"/>
    <s v="Indian Rupees(Rs.)"/>
    <x v="1"/>
    <x v="0"/>
    <s v="No"/>
    <n v="3"/>
    <n v="1.3667099E-2"/>
    <n v="41.001297000000001"/>
    <x v="20"/>
    <x v="2"/>
    <x v="523"/>
  </r>
  <r>
    <x v="2182"/>
    <s v="L'Opera"/>
    <n v="1"/>
    <x v="7"/>
    <s v="Gurgaon"/>
    <s v="Two Horizon Center, Golf Course Road, Gurgaon"/>
    <s v="Bakery, Desserts, Fast Food"/>
    <n v="400"/>
    <s v="Indian Rupees(Rs.)"/>
    <x v="1"/>
    <x v="1"/>
    <s v="No"/>
    <n v="1"/>
    <n v="1.3667099E-2"/>
    <n v="5.4668396000000001"/>
    <x v="11"/>
    <x v="2"/>
    <x v="273"/>
  </r>
  <r>
    <x v="2183"/>
    <s v="Town Hall"/>
    <n v="1"/>
    <x v="7"/>
    <s v="Gurgaon"/>
    <s v="Two Horizon Center, Golf Course Road, Gurgaon"/>
    <s v="Japanese, Thai, Italian, Asian"/>
    <n v="2500"/>
    <s v="Indian Rupees(Rs.)"/>
    <x v="0"/>
    <x v="0"/>
    <s v="No"/>
    <n v="3"/>
    <n v="1.3667099E-2"/>
    <n v="34.167747499999997"/>
    <x v="20"/>
    <x v="2"/>
    <x v="40"/>
  </r>
  <r>
    <x v="2184"/>
    <s v="Whisky Samba"/>
    <n v="1"/>
    <x v="7"/>
    <s v="Gurgaon"/>
    <s v="Two Horizon Center, Golf Course Road, Gurgaon"/>
    <s v="Italian, Burger, Charcoal Grill"/>
    <n v="2500"/>
    <s v="Indian Rupees(Rs.)"/>
    <x v="0"/>
    <x v="0"/>
    <s v="No"/>
    <n v="3"/>
    <n v="1.3667099E-2"/>
    <n v="34.167747499999997"/>
    <x v="10"/>
    <x v="2"/>
    <x v="544"/>
  </r>
  <r>
    <x v="2185"/>
    <s v="Chokola"/>
    <n v="1"/>
    <x v="7"/>
    <s v="Gurgaon"/>
    <s v="Plot 131, Phase 1, Udyog Vihar, Gurgaon"/>
    <s v="Bakery, Desserts, Bakery"/>
    <n v="700"/>
    <s v="Indian Rupees(Rs.)"/>
    <x v="1"/>
    <x v="0"/>
    <s v="No"/>
    <n v="1"/>
    <n v="1.3667099E-2"/>
    <n v="9.5669693000000002"/>
    <x v="13"/>
    <x v="3"/>
    <x v="22"/>
  </r>
  <r>
    <x v="2186"/>
    <s v="Citrus Cafe - Lemon Tree Hotel"/>
    <n v="1"/>
    <x v="7"/>
    <s v="Gurgaon"/>
    <s v="Lemon Tree Hotel, 886, DLF Phase 5, Udyog Vihar, Gurgaon"/>
    <s v="Cafe"/>
    <n v="2000"/>
    <s v="Indian Rupees(Rs.)"/>
    <x v="1"/>
    <x v="0"/>
    <s v="No"/>
    <n v="3"/>
    <n v="1.3667099E-2"/>
    <n v="27.334198000000001"/>
    <x v="27"/>
    <x v="3"/>
    <x v="523"/>
  </r>
  <r>
    <x v="2187"/>
    <s v="Green Hut"/>
    <n v="1"/>
    <x v="7"/>
    <s v="Gurgaon"/>
    <s v="Opposite Army Canteen, Rao Market, Jwala Mill Road, Sector 18, Udyog Vihar, Gurgaon"/>
    <s v="North Indian, Chinese, Fast Food"/>
    <n v="600"/>
    <s v="Indian Rupees(Rs.)"/>
    <x v="1"/>
    <x v="0"/>
    <s v="No"/>
    <n v="1"/>
    <n v="1.3667099E-2"/>
    <n v="8.2002594000000002"/>
    <x v="25"/>
    <x v="3"/>
    <x v="587"/>
  </r>
  <r>
    <x v="2188"/>
    <s v="My Plate"/>
    <n v="1"/>
    <x v="7"/>
    <s v="Gurgaon"/>
    <s v="Plot 243, 1st Floor, SP Infocity, Phase 1, Udyog Vihar, Gurgaon"/>
    <s v="North Indian"/>
    <n v="200"/>
    <s v="Indian Rupees(Rs.)"/>
    <x v="1"/>
    <x v="0"/>
    <s v="No"/>
    <n v="1"/>
    <n v="1.3667099E-2"/>
    <n v="2.7334198000000001"/>
    <x v="13"/>
    <x v="3"/>
    <x v="22"/>
  </r>
  <r>
    <x v="2189"/>
    <s v="PiccoLicko"/>
    <n v="1"/>
    <x v="7"/>
    <s v="Gurgaon"/>
    <s v="Plot 74, Sector 18, Near IFFCO Chowk, Udyog Vihar, Gurgaon"/>
    <s v="Desserts"/>
    <n v="200"/>
    <s v="Indian Rupees(Rs.)"/>
    <x v="1"/>
    <x v="1"/>
    <s v="No"/>
    <n v="1"/>
    <n v="1.3667099E-2"/>
    <n v="2.7334198000000001"/>
    <x v="16"/>
    <x v="3"/>
    <x v="29"/>
  </r>
  <r>
    <x v="2190"/>
    <s v="Pind Balluchi"/>
    <n v="1"/>
    <x v="7"/>
    <s v="Gurgaon"/>
    <s v="Vanijya Nikunj, Shankar Chowk, Phase 5, Udyog Vihar, Gurgaon"/>
    <s v="North Indian, Mughlai"/>
    <n v="1000"/>
    <s v="Indian Rupees(Rs.)"/>
    <x v="1"/>
    <x v="1"/>
    <s v="No"/>
    <n v="2"/>
    <n v="1.3667099E-2"/>
    <n v="13.667099"/>
    <x v="27"/>
    <x v="3"/>
    <x v="32"/>
  </r>
  <r>
    <x v="2191"/>
    <s v="Raj Xpresso"/>
    <n v="1"/>
    <x v="7"/>
    <s v="Gurgaon"/>
    <s v="238, Next to Plot 702, Peepal Chowk, Phase 5, Udyog Vihar, Gurgaon"/>
    <s v="North Indian, Chinese"/>
    <n v="650"/>
    <s v="Indian Rupees(Rs.)"/>
    <x v="1"/>
    <x v="0"/>
    <s v="No"/>
    <n v="1"/>
    <n v="1.3667099E-2"/>
    <n v="8.8836143500000002"/>
    <x v="22"/>
    <x v="3"/>
    <x v="40"/>
  </r>
  <r>
    <x v="2192"/>
    <s v="Riders Hub"/>
    <n v="1"/>
    <x v="7"/>
    <s v="Gurgaon"/>
    <s v="Vanijya Nikunj, Near Income Tax Office, Phase 5, Udyog Vihar, Gurgaon"/>
    <s v="Chinese, Continental, North Indian"/>
    <n v="800"/>
    <s v="Indian Rupees(Rs.)"/>
    <x v="0"/>
    <x v="0"/>
    <s v="No"/>
    <n v="2"/>
    <n v="1.3667099E-2"/>
    <n v="10.9336792"/>
    <x v="13"/>
    <x v="3"/>
    <x v="24"/>
  </r>
  <r>
    <x v="2193"/>
    <s v="Shivani Catering Services"/>
    <n v="1"/>
    <x v="7"/>
    <s v="Gurgaon"/>
    <s v="Shop 68, Rao Market, Electronics City, Udyog Vihar, Gurgaon"/>
    <s v="North Indian, Chinese"/>
    <n v="500"/>
    <s v="Indian Rupees(Rs.)"/>
    <x v="1"/>
    <x v="0"/>
    <s v="No"/>
    <n v="1"/>
    <n v="1.3667099E-2"/>
    <n v="6.8335495000000002"/>
    <x v="13"/>
    <x v="3"/>
    <x v="30"/>
  </r>
  <r>
    <x v="2194"/>
    <s v="The Diet Kitchen"/>
    <n v="1"/>
    <x v="7"/>
    <s v="Gurgaon"/>
    <s v="Udyog Vihar, Gurgaon"/>
    <s v="Continental, Healthy Food"/>
    <n v="700"/>
    <s v="Indian Rupees(Rs.)"/>
    <x v="1"/>
    <x v="1"/>
    <s v="No"/>
    <n v="1"/>
    <n v="1.3667099E-2"/>
    <n v="9.5669693000000002"/>
    <x v="16"/>
    <x v="3"/>
    <x v="32"/>
  </r>
  <r>
    <x v="2195"/>
    <s v="The Gr8 Taste of India"/>
    <n v="1"/>
    <x v="7"/>
    <s v="Gurgaon"/>
    <s v="Enkay Tower, Phase 5, Udyog Vihar, Gurgaon"/>
    <s v="North Indian, Fast Food"/>
    <n v="400"/>
    <s v="Indian Rupees(Rs.)"/>
    <x v="1"/>
    <x v="1"/>
    <s v="No"/>
    <n v="1"/>
    <n v="1.3667099E-2"/>
    <n v="5.4668396000000001"/>
    <x v="9"/>
    <x v="3"/>
    <x v="25"/>
  </r>
  <r>
    <x v="2196"/>
    <s v="World Art Cafe"/>
    <n v="1"/>
    <x v="7"/>
    <s v="Gurgaon"/>
    <s v="183, Nimitya, Phase I, Udyog Vihar, Gurgaon"/>
    <s v="Cafe"/>
    <n v="500"/>
    <s v="Indian Rupees(Rs.)"/>
    <x v="1"/>
    <x v="0"/>
    <s v="No"/>
    <n v="1"/>
    <n v="1.3667099E-2"/>
    <n v="6.8335495000000002"/>
    <x v="16"/>
    <x v="3"/>
    <x v="25"/>
  </r>
  <r>
    <x v="2197"/>
    <s v="XLNC Bakers"/>
    <n v="1"/>
    <x v="7"/>
    <s v="Gurgaon"/>
    <s v="Udyog Vihar, Gurgaon"/>
    <s v="Bakery"/>
    <n v="150"/>
    <s v="Indian Rupees(Rs.)"/>
    <x v="1"/>
    <x v="0"/>
    <s v="No"/>
    <n v="1"/>
    <n v="1.3667099E-2"/>
    <n v="2.05006485"/>
    <x v="22"/>
    <x v="3"/>
    <x v="519"/>
  </r>
  <r>
    <x v="2198"/>
    <s v="Adventure Food"/>
    <n v="1"/>
    <x v="7"/>
    <s v="Gurgaon"/>
    <s v="Food Court, Infocity, Udyog Vihar, Gurgaon"/>
    <s v="Fast Food"/>
    <n v="150"/>
    <s v="Indian Rupees(Rs.)"/>
    <x v="1"/>
    <x v="0"/>
    <s v="No"/>
    <n v="1"/>
    <n v="1.3667099E-2"/>
    <n v="2.05006485"/>
    <x v="14"/>
    <x v="4"/>
    <x v="45"/>
  </r>
  <r>
    <x v="2199"/>
    <s v="Baba Da Dhaba"/>
    <n v="1"/>
    <x v="7"/>
    <s v="Gurgaon"/>
    <s v="Near Hanuman Mandir"/>
    <s v="North Indian"/>
    <n v="500"/>
    <s v="Indian Rupees(Rs.)"/>
    <x v="1"/>
    <x v="0"/>
    <s v="No"/>
    <n v="1"/>
    <n v="1.3667099E-2"/>
    <n v="6.8335495000000002"/>
    <x v="14"/>
    <x v="4"/>
    <x v="45"/>
  </r>
  <r>
    <x v="2200"/>
    <s v="Bandhani Fast Food"/>
    <n v="1"/>
    <x v="7"/>
    <s v="Gurgaon"/>
    <s v="353, Udyog Vihar, Gurgaon"/>
    <s v="North Indian"/>
    <n v="300"/>
    <s v="Indian Rupees(Rs.)"/>
    <x v="1"/>
    <x v="0"/>
    <s v="No"/>
    <n v="1"/>
    <n v="1.3667099E-2"/>
    <n v="4.1001297000000001"/>
    <x v="14"/>
    <x v="4"/>
    <x v="45"/>
  </r>
  <r>
    <x v="2201"/>
    <s v="Bhai Ji Dhaba"/>
    <n v="1"/>
    <x v="7"/>
    <s v="Gurgaon"/>
    <s v="Hanuman Mandir, Phase-1, Udyog Vihar, Gurgaon"/>
    <s v="North Indian"/>
    <n v="500"/>
    <s v="Indian Rupees(Rs.)"/>
    <x v="1"/>
    <x v="0"/>
    <s v="No"/>
    <n v="1"/>
    <n v="1.3667099E-2"/>
    <n v="6.8335495000000002"/>
    <x v="14"/>
    <x v="4"/>
    <x v="45"/>
  </r>
  <r>
    <x v="2202"/>
    <s v="Bikaner Sweets"/>
    <n v="1"/>
    <x v="7"/>
    <s v="Gurgaon"/>
    <s v="Shop 7, Sector 18, HUDA Complex, Sarhaul Village, Udyog Vihar, Gurgaon"/>
    <s v="North Indian, South Indian, Chinese"/>
    <n v="300"/>
    <s v="Indian Rupees(Rs.)"/>
    <x v="1"/>
    <x v="0"/>
    <s v="No"/>
    <n v="1"/>
    <n v="1.3667099E-2"/>
    <n v="4.1001297000000001"/>
    <x v="14"/>
    <x v="4"/>
    <x v="28"/>
  </r>
  <r>
    <x v="2203"/>
    <s v="Cafe Coffee Day"/>
    <n v="1"/>
    <x v="7"/>
    <s v="Gurgaon"/>
    <s v="Infotech Center, Old Delhi Gurgaon Road, IDPL Township, Sector 22A, Udyog Vihar, Gurgaon"/>
    <s v="Cafe"/>
    <n v="450"/>
    <s v="Indian Rupees(Rs.)"/>
    <x v="1"/>
    <x v="0"/>
    <s v="No"/>
    <n v="1"/>
    <n v="1.3667099E-2"/>
    <n v="6.1501945500000001"/>
    <x v="14"/>
    <x v="4"/>
    <x v="45"/>
  </r>
  <r>
    <x v="2204"/>
    <s v="Cake 24x7"/>
    <n v="1"/>
    <x v="7"/>
    <s v="Gurgaon"/>
    <s v="Plot 424, Satguru Farm, Opposite Maruti Gate 1, Sector 18, Udyog Vihar, Gurgaon"/>
    <s v="Bakery, Desserts"/>
    <n v="450"/>
    <s v="Indian Rupees(Rs.)"/>
    <x v="1"/>
    <x v="1"/>
    <s v="Yes"/>
    <n v="1"/>
    <n v="1.3667099E-2"/>
    <n v="6.1501945500000001"/>
    <x v="14"/>
    <x v="4"/>
    <x v="28"/>
  </r>
  <r>
    <x v="2205"/>
    <s v="Chaayos"/>
    <n v="1"/>
    <x v="7"/>
    <s v="Gurgaon"/>
    <s v="Plot 243, Tower A, SP Infocity, Udyog Vihar Phase 1, Sector 20, Udyog Vihar, Gurgaon"/>
    <s v="Cafe, Tea"/>
    <n v="400"/>
    <s v="Indian Rupees(Rs.)"/>
    <x v="1"/>
    <x v="1"/>
    <s v="No"/>
    <n v="1"/>
    <n v="1.3667099E-2"/>
    <n v="5.4668396000000001"/>
    <x v="14"/>
    <x v="4"/>
    <x v="184"/>
  </r>
  <r>
    <x v="2206"/>
    <s v="Chauhan Hotel"/>
    <n v="1"/>
    <x v="7"/>
    <s v="Gurgaon"/>
    <s v="Shop 5, HUDA Market, Sector 18, Udyog Vihar, Gurgaon"/>
    <s v="North Indian"/>
    <n v="200"/>
    <s v="Indian Rupees(Rs.)"/>
    <x v="1"/>
    <x v="0"/>
    <s v="No"/>
    <n v="1"/>
    <n v="1.3667099E-2"/>
    <n v="2.7334198000000001"/>
    <x v="14"/>
    <x v="4"/>
    <x v="45"/>
  </r>
  <r>
    <x v="2207"/>
    <s v="Costa Coffee"/>
    <n v="1"/>
    <x v="7"/>
    <s v="Gurgaon"/>
    <s v="Airtel Centre Bharti Airtel Ltd, 5th Floor, Plot 16, Phase 4, Udyog Vihar, Gurgaon"/>
    <s v="Cafe"/>
    <n v="600"/>
    <s v="Indian Rupees(Rs.)"/>
    <x v="1"/>
    <x v="0"/>
    <s v="No"/>
    <n v="1"/>
    <n v="1.3667099E-2"/>
    <n v="8.2002594000000002"/>
    <x v="14"/>
    <x v="4"/>
    <x v="28"/>
  </r>
  <r>
    <x v="2208"/>
    <s v="Dheeraj Vaishno Dhaba"/>
    <n v="1"/>
    <x v="7"/>
    <s v="Gurgaon"/>
    <s v="Rao Chattar Singh Market, Opposite Siemens Sarhaul Village, Udyog Vihar, Gurgaon"/>
    <s v="North Indian"/>
    <n v="200"/>
    <s v="Indian Rupees(Rs.)"/>
    <x v="1"/>
    <x v="0"/>
    <s v="No"/>
    <n v="1"/>
    <n v="1.3667099E-2"/>
    <n v="2.7334198000000001"/>
    <x v="14"/>
    <x v="4"/>
    <x v="45"/>
  </r>
  <r>
    <x v="2209"/>
    <s v="Domino's Pizza"/>
    <n v="1"/>
    <x v="7"/>
    <s v="Gurgaon"/>
    <s v="SCO 35, HUDA Commercial Complex, Udyog Vihar, Gurgaon"/>
    <s v="Pizza, Fast Food"/>
    <n v="700"/>
    <s v="Indian Rupees(Rs.)"/>
    <x v="1"/>
    <x v="0"/>
    <s v="No"/>
    <n v="1"/>
    <n v="1.3667099E-2"/>
    <n v="9.5669693000000002"/>
    <x v="14"/>
    <x v="4"/>
    <x v="184"/>
  </r>
  <r>
    <x v="2210"/>
    <s v="Food Ka Adda"/>
    <n v="1"/>
    <x v="7"/>
    <s v="Gurgaon"/>
    <s v="Plot 481, Ground Floor, Phase 5, Udyog Vihar, Gurgaon"/>
    <s v="North Indian, Chinese, South Indian"/>
    <n v="400"/>
    <s v="Indian Rupees(Rs.)"/>
    <x v="1"/>
    <x v="0"/>
    <s v="No"/>
    <n v="1"/>
    <n v="1.3667099E-2"/>
    <n v="5.4668396000000001"/>
    <x v="14"/>
    <x v="4"/>
    <x v="184"/>
  </r>
  <r>
    <x v="2211"/>
    <s v="iKitchen"/>
    <n v="1"/>
    <x v="7"/>
    <s v="Gurgaon"/>
    <s v="Plot 477, Sector 18, Sarhaul, Phase IV, Udyog Vihar, Gurgaon"/>
    <s v="North Indian, Chinese, Italian"/>
    <n v="650"/>
    <s v="Indian Rupees(Rs.)"/>
    <x v="1"/>
    <x v="1"/>
    <s v="No"/>
    <n v="1"/>
    <n v="1.3667099E-2"/>
    <n v="8.8836143500000002"/>
    <x v="14"/>
    <x v="4"/>
    <x v="28"/>
  </r>
  <r>
    <x v="2212"/>
    <s v="Knights Kitchen"/>
    <n v="1"/>
    <x v="7"/>
    <s v="Gurgaon"/>
    <s v="93-B, Phase 5, Udyog Vihar, Gurgaon"/>
    <s v="North Indian"/>
    <n v="200"/>
    <s v="Indian Rupees(Rs.)"/>
    <x v="1"/>
    <x v="0"/>
    <s v="No"/>
    <n v="1"/>
    <n v="1.3667099E-2"/>
    <n v="2.7334198000000001"/>
    <x v="14"/>
    <x v="4"/>
    <x v="45"/>
  </r>
  <r>
    <x v="2213"/>
    <s v="Ku-Kukdu-Ku"/>
    <n v="1"/>
    <x v="7"/>
    <s v="Gurgaon"/>
    <s v="Near DCB ATM, Vimal Yadav Wali Galli, Sarhaul Village, Udyog Vihar, Gurgaon"/>
    <s v="North Indian"/>
    <n v="250"/>
    <s v="Indian Rupees(Rs.)"/>
    <x v="1"/>
    <x v="0"/>
    <s v="No"/>
    <n v="1"/>
    <n v="1.3667099E-2"/>
    <n v="3.4167747500000001"/>
    <x v="14"/>
    <x v="4"/>
    <x v="45"/>
  </r>
  <r>
    <x v="2214"/>
    <s v="Mogambo Kitchen"/>
    <n v="1"/>
    <x v="7"/>
    <s v="Gurgaon"/>
    <s v="Plot 581, Phase 5, Udyog Vihar, Gurgaon"/>
    <s v="North Indian"/>
    <n v="200"/>
    <s v="Indian Rupees(Rs.)"/>
    <x v="1"/>
    <x v="0"/>
    <s v="No"/>
    <n v="1"/>
    <n v="1.3667099E-2"/>
    <n v="2.7334198000000001"/>
    <x v="14"/>
    <x v="4"/>
    <x v="45"/>
  </r>
  <r>
    <x v="2215"/>
    <s v="Noore-e-Seva"/>
    <n v="1"/>
    <x v="7"/>
    <s v="Gurgaon"/>
    <s v="Shop 3, Huda Market, Sarahel, Udyog Vihar, Gurgaon"/>
    <s v="Mughlai, Biryani"/>
    <n v="150"/>
    <s v="Indian Rupees(Rs.)"/>
    <x v="1"/>
    <x v="0"/>
    <s v="No"/>
    <n v="1"/>
    <n v="1.3667099E-2"/>
    <n v="2.05006485"/>
    <x v="14"/>
    <x v="4"/>
    <x v="45"/>
  </r>
  <r>
    <x v="2216"/>
    <s v="Premier Bite"/>
    <n v="1"/>
    <x v="7"/>
    <s v="Gurgaon"/>
    <s v="243, Phase 1, Udyog Vihar, Gurgaon"/>
    <s v="North Indian, Chinese, South Indian"/>
    <n v="400"/>
    <s v="Indian Rupees(Rs.)"/>
    <x v="1"/>
    <x v="0"/>
    <s v="No"/>
    <n v="1"/>
    <n v="1.3667099E-2"/>
    <n v="5.4668396000000001"/>
    <x v="14"/>
    <x v="4"/>
    <x v="41"/>
  </r>
  <r>
    <x v="2217"/>
    <s v="Renu Sweets &amp; Restaurant"/>
    <n v="1"/>
    <x v="7"/>
    <s v="Gurgaon"/>
    <s v="Main Market Sarhaol, Opposite Siemens Company, Udyog Vihar, Gurgaon"/>
    <s v="North Indian"/>
    <n v="300"/>
    <s v="Indian Rupees(Rs.)"/>
    <x v="1"/>
    <x v="0"/>
    <s v="No"/>
    <n v="1"/>
    <n v="1.3667099E-2"/>
    <n v="4.1001297000000001"/>
    <x v="14"/>
    <x v="4"/>
    <x v="45"/>
  </r>
  <r>
    <x v="2218"/>
    <s v="Street Foods by Punjab Grill"/>
    <n v="1"/>
    <x v="7"/>
    <s v="Gurgaon"/>
    <s v="Location Varies, Udyog Vihar, Gurgaon"/>
    <s v="Street Food, North Indian"/>
    <n v="600"/>
    <s v="Indian Rupees(Rs.)"/>
    <x v="1"/>
    <x v="0"/>
    <s v="No"/>
    <n v="1"/>
    <n v="1.3667099E-2"/>
    <n v="8.2002594000000002"/>
    <x v="14"/>
    <x v="4"/>
    <x v="41"/>
  </r>
  <r>
    <x v="2219"/>
    <s v="Tpot"/>
    <n v="1"/>
    <x v="7"/>
    <s v="Gurgaon"/>
    <s v="Plot 241, Smile Group, Udyog Vihar, Gurgaon"/>
    <s v="Cafe"/>
    <n v="400"/>
    <s v="Indian Rupees(Rs.)"/>
    <x v="1"/>
    <x v="1"/>
    <s v="No"/>
    <n v="1"/>
    <n v="1.3667099E-2"/>
    <n v="5.4668396000000001"/>
    <x v="14"/>
    <x v="4"/>
    <x v="41"/>
  </r>
  <r>
    <x v="2220"/>
    <s v="Uttrakhand Bohra Bhojnalaya &amp; Fast Food"/>
    <n v="1"/>
    <x v="7"/>
    <s v="Gurgaon"/>
    <s v="Main Sarhol Village, Opposite Siemens Office, Udyog Vihar, Gurgaon"/>
    <s v="North Indian"/>
    <n v="200"/>
    <s v="Indian Rupees(Rs.)"/>
    <x v="1"/>
    <x v="0"/>
    <s v="No"/>
    <n v="1"/>
    <n v="1.3667099E-2"/>
    <n v="2.7334198000000001"/>
    <x v="14"/>
    <x v="4"/>
    <x v="45"/>
  </r>
  <r>
    <x v="2221"/>
    <s v="Uttrakhand Dhaba"/>
    <n v="1"/>
    <x v="7"/>
    <s v="Gurgaon"/>
    <s v="Near Ram Chowk, Udyog Vihar, Gurgaon"/>
    <s v="North Indian"/>
    <n v="200"/>
    <s v="Indian Rupees(Rs.)"/>
    <x v="1"/>
    <x v="0"/>
    <s v="No"/>
    <n v="1"/>
    <n v="1.3667099E-2"/>
    <n v="2.7334198000000001"/>
    <x v="14"/>
    <x v="4"/>
    <x v="45"/>
  </r>
  <r>
    <x v="2222"/>
    <s v="Tea Halt"/>
    <n v="1"/>
    <x v="7"/>
    <s v="Gurgaon"/>
    <s v="Ground Floor, Unitech Cyber Park, Sector 39, Gurgaon"/>
    <s v="Cafe"/>
    <n v="400"/>
    <s v="Indian Rupees(Rs.)"/>
    <x v="1"/>
    <x v="1"/>
    <s v="No"/>
    <n v="1"/>
    <n v="1.3667099E-2"/>
    <n v="5.4668396000000001"/>
    <x v="13"/>
    <x v="3"/>
    <x v="605"/>
  </r>
  <r>
    <x v="2223"/>
    <s v="Dunkin' Donuts"/>
    <n v="1"/>
    <x v="7"/>
    <s v="Gurgaon"/>
    <s v="7, Tower C, Unitech Cyber Park, Sector 39, Gurgaon"/>
    <s v="Burger, Desserts, Fast Food"/>
    <n v="600"/>
    <s v="Indian Rupees(Rs.)"/>
    <x v="1"/>
    <x v="1"/>
    <s v="No"/>
    <n v="1"/>
    <n v="1.3667099E-2"/>
    <n v="8.2002594000000002"/>
    <x v="20"/>
    <x v="2"/>
    <x v="155"/>
  </r>
  <r>
    <x v="2224"/>
    <s v="Indian Bistro Company"/>
    <n v="1"/>
    <x v="7"/>
    <s v="Gurgaon"/>
    <s v="Unit 3, Tower B, Unitech Cyber Park, Sector 39, Gurgaon"/>
    <s v="North Indian"/>
    <n v="750"/>
    <s v="Indian Rupees(Rs.)"/>
    <x v="1"/>
    <x v="0"/>
    <s v="No"/>
    <n v="2"/>
    <n v="1.3667099E-2"/>
    <n v="10.25032425"/>
    <x v="11"/>
    <x v="2"/>
    <x v="447"/>
  </r>
  <r>
    <x v="2225"/>
    <s v="Department of Food and Social Affair"/>
    <n v="1"/>
    <x v="7"/>
    <s v="Gurgaon"/>
    <s v="Unitech Cyber Park, Behind Tower A, Sector 39, Gurgaon"/>
    <s v="Fast Food"/>
    <n v="300"/>
    <s v="Indian Rupees(Rs.)"/>
    <x v="1"/>
    <x v="0"/>
    <s v="No"/>
    <n v="1"/>
    <n v="1.3667099E-2"/>
    <n v="4.1001297000000001"/>
    <x v="14"/>
    <x v="4"/>
    <x v="45"/>
  </r>
  <r>
    <x v="2226"/>
    <s v="Tpot"/>
    <n v="1"/>
    <x v="7"/>
    <s v="Gurgaon"/>
    <s v="Unitech Cyber Park, Sector 39, Gurgaon, Gurgaon"/>
    <s v="Cafe"/>
    <n v="800"/>
    <s v="Indian Rupees(Rs.)"/>
    <x v="1"/>
    <x v="1"/>
    <s v="No"/>
    <n v="2"/>
    <n v="1.3667099E-2"/>
    <n v="10.9336792"/>
    <x v="14"/>
    <x v="4"/>
    <x v="184"/>
  </r>
  <r>
    <x v="2227"/>
    <s v="Anaaj"/>
    <n v="1"/>
    <x v="7"/>
    <s v="Gurgaon"/>
    <s v="Food Court, Unitech Infospace, Sector 21, Gurgaon"/>
    <s v="North Indian, Fast Food"/>
    <n v="500"/>
    <s v="Indian Rupees(Rs.)"/>
    <x v="1"/>
    <x v="0"/>
    <s v="No"/>
    <n v="1"/>
    <n v="1.3667099E-2"/>
    <n v="6.8335495000000002"/>
    <x v="22"/>
    <x v="3"/>
    <x v="32"/>
  </r>
  <r>
    <x v="2228"/>
    <s v="Au Bon Pain"/>
    <n v="1"/>
    <x v="7"/>
    <s v="Gurgaon"/>
    <s v="New Food court, 12-A, Ground Floor, Unitech Infospace, Sector 21, Gurgaon"/>
    <s v="Cafe, Bakery"/>
    <n v="600"/>
    <s v="Indian Rupees(Rs.)"/>
    <x v="1"/>
    <x v="0"/>
    <s v="No"/>
    <n v="1"/>
    <n v="1.3667099E-2"/>
    <n v="8.2002594000000002"/>
    <x v="25"/>
    <x v="3"/>
    <x v="26"/>
  </r>
  <r>
    <x v="2229"/>
    <s v="Cafe Coffee Day"/>
    <n v="1"/>
    <x v="7"/>
    <s v="Gurgaon"/>
    <s v="Unitech Infospace, Sector 21, Gurgaon"/>
    <s v="Cafe"/>
    <n v="450"/>
    <s v="Indian Rupees(Rs.)"/>
    <x v="1"/>
    <x v="0"/>
    <s v="No"/>
    <n v="1"/>
    <n v="1.3667099E-2"/>
    <n v="6.1501945500000001"/>
    <x v="13"/>
    <x v="3"/>
    <x v="25"/>
  </r>
  <r>
    <x v="2230"/>
    <s v="Cafe Friends"/>
    <n v="1"/>
    <x v="7"/>
    <s v="Gurgaon"/>
    <s v="Shop 14, Unitech Infospace, Sector 21, Gurgaon"/>
    <s v="Cafe, Fast Food, Street Food"/>
    <n v="600"/>
    <s v="Indian Rupees(Rs.)"/>
    <x v="1"/>
    <x v="0"/>
    <s v="No"/>
    <n v="1"/>
    <n v="1.3667099E-2"/>
    <n v="8.2002594000000002"/>
    <x v="12"/>
    <x v="3"/>
    <x v="239"/>
  </r>
  <r>
    <x v="2231"/>
    <s v="Chinese Bistro"/>
    <n v="1"/>
    <x v="7"/>
    <s v="Gurgaon"/>
    <s v="Food Court, Unitech Infospace, Sector 21, Gurgaon"/>
    <s v="Chinese"/>
    <n v="600"/>
    <s v="Indian Rupees(Rs.)"/>
    <x v="1"/>
    <x v="0"/>
    <s v="No"/>
    <n v="1"/>
    <n v="1.3667099E-2"/>
    <n v="8.2002594000000002"/>
    <x v="22"/>
    <x v="3"/>
    <x v="27"/>
  </r>
  <r>
    <x v="2232"/>
    <s v="Dunkin' Donuts"/>
    <n v="1"/>
    <x v="7"/>
    <s v="Gurgaon"/>
    <s v="Unit 2, Ground Floor, Amenity Block, Unitech Infospace, Sector 21, Gurgaon"/>
    <s v="Burger, Desserts, Fast Food"/>
    <n v="600"/>
    <s v="Indian Rupees(Rs.)"/>
    <x v="1"/>
    <x v="0"/>
    <s v="No"/>
    <n v="1"/>
    <n v="1.3667099E-2"/>
    <n v="8.2002594000000002"/>
    <x v="19"/>
    <x v="3"/>
    <x v="363"/>
  </r>
  <r>
    <x v="2233"/>
    <s v="Madras Coffee House"/>
    <n v="1"/>
    <x v="7"/>
    <s v="Gurgaon"/>
    <s v="Unit 7, SEZ Block 4 Aminity, Unitech Infospace, Sector 21, Gurgaon"/>
    <s v="South Indian"/>
    <n v="300"/>
    <s v="Indian Rupees(Rs.)"/>
    <x v="1"/>
    <x v="0"/>
    <s v="No"/>
    <n v="1"/>
    <n v="1.3667099E-2"/>
    <n v="4.1001297000000001"/>
    <x v="9"/>
    <x v="3"/>
    <x v="519"/>
  </r>
  <r>
    <x v="2234"/>
    <s v="McDonald's"/>
    <n v="1"/>
    <x v="7"/>
    <s v="Gurgaon"/>
    <s v="3, Ground Floor, Amenity Block, Unitech Infospace, Sector 21, Gurgaon"/>
    <s v="Fast Food, Burger"/>
    <n v="500"/>
    <s v="Indian Rupees(Rs.)"/>
    <x v="1"/>
    <x v="0"/>
    <s v="No"/>
    <n v="1"/>
    <n v="1.3667099E-2"/>
    <n v="6.8335495000000002"/>
    <x v="16"/>
    <x v="3"/>
    <x v="53"/>
  </r>
  <r>
    <x v="2235"/>
    <s v="Nukkadwala"/>
    <n v="1"/>
    <x v="7"/>
    <s v="Gurgaon"/>
    <s v="Unit 7, SEZ Block 4 Aminity, Unitech Infospace, Sector 21, Gurgaon"/>
    <s v="Fast Food, Street Food"/>
    <n v="300"/>
    <s v="Indian Rupees(Rs.)"/>
    <x v="1"/>
    <x v="0"/>
    <s v="No"/>
    <n v="1"/>
    <n v="1.3667099E-2"/>
    <n v="4.1001297000000001"/>
    <x v="12"/>
    <x v="3"/>
    <x v="39"/>
  </r>
  <r>
    <x v="2236"/>
    <s v="Salad Chef"/>
    <n v="1"/>
    <x v="7"/>
    <s v="Gurgaon"/>
    <s v="Unitech Infospace, Sector 21, Gurgaon"/>
    <s v="Healthy Food, Fast Food, Salad"/>
    <n v="400"/>
    <s v="Indian Rupees(Rs.)"/>
    <x v="1"/>
    <x v="1"/>
    <s v="No"/>
    <n v="1"/>
    <n v="1.3667099E-2"/>
    <n v="5.4668396000000001"/>
    <x v="12"/>
    <x v="3"/>
    <x v="42"/>
  </r>
  <r>
    <x v="2237"/>
    <s v="Subway"/>
    <n v="1"/>
    <x v="7"/>
    <s v="Gurgaon"/>
    <s v="Food Court, Ground Floor, Unitech Infospace, Sector 21, Gurgaon"/>
    <s v="American, Fast Food, Salad, Healthy Food"/>
    <n v="500"/>
    <s v="Indian Rupees(Rs.)"/>
    <x v="1"/>
    <x v="0"/>
    <s v="No"/>
    <n v="1"/>
    <n v="1.3667099E-2"/>
    <n v="6.8335495000000002"/>
    <x v="16"/>
    <x v="3"/>
    <x v="523"/>
  </r>
  <r>
    <x v="2238"/>
    <s v="Tea Halt"/>
    <n v="1"/>
    <x v="7"/>
    <s v="Gurgaon"/>
    <s v="Food Court, Basement, Amenity Block, Unitech Infospace, Sector 21, Gurgaon"/>
    <s v="Cafe"/>
    <n v="400"/>
    <s v="Indian Rupees(Rs.)"/>
    <x v="1"/>
    <x v="1"/>
    <s v="No"/>
    <n v="1"/>
    <n v="1.3667099E-2"/>
    <n v="5.4668396000000001"/>
    <x v="27"/>
    <x v="3"/>
    <x v="38"/>
  </r>
  <r>
    <x v="2239"/>
    <s v="The Kachori Co."/>
    <n v="1"/>
    <x v="7"/>
    <s v="Gurgaon"/>
    <s v="Amenity Block, Unitech Infospace, Old Delhi-Gurgaon Road, Sector 21, Gurgaon"/>
    <s v="Street Food"/>
    <n v="200"/>
    <s v="Indian Rupees(Rs.)"/>
    <x v="1"/>
    <x v="0"/>
    <s v="No"/>
    <n v="1"/>
    <n v="1.3667099E-2"/>
    <n v="2.7334198000000001"/>
    <x v="28"/>
    <x v="3"/>
    <x v="24"/>
  </r>
  <r>
    <x v="2240"/>
    <s v="Urban Dhaba"/>
    <n v="1"/>
    <x v="7"/>
    <s v="Gurgaon"/>
    <s v="Food Court, Basement 1, Unitech Infospace, Sector 21, Gurgaon"/>
    <s v="North Indian"/>
    <n v="700"/>
    <s v="Indian Rupees(Rs.)"/>
    <x v="1"/>
    <x v="1"/>
    <s v="No"/>
    <n v="1"/>
    <n v="1.3667099E-2"/>
    <n v="9.5669693000000002"/>
    <x v="12"/>
    <x v="3"/>
    <x v="24"/>
  </r>
  <r>
    <x v="2241"/>
    <s v="A Piece of Paris"/>
    <n v="1"/>
    <x v="7"/>
    <s v="Gurgaon"/>
    <s v="Next to Citibank ATM, Unitech Infospace, Sector 21, Gurgaon"/>
    <s v="Desserts, Bakery"/>
    <n v="600"/>
    <s v="Indian Rupees(Rs.)"/>
    <x v="1"/>
    <x v="1"/>
    <s v="No"/>
    <n v="1"/>
    <n v="1.3667099E-2"/>
    <n v="8.2002594000000002"/>
    <x v="18"/>
    <x v="2"/>
    <x v="421"/>
  </r>
  <r>
    <x v="2242"/>
    <s v="Chaayos"/>
    <n v="1"/>
    <x v="7"/>
    <s v="Gurgaon"/>
    <s v="Amenity Block, Unitech Infospace, Sector 21, Gurgaon"/>
    <s v="Cafe, Tea"/>
    <n v="400"/>
    <s v="Indian Rupees(Rs.)"/>
    <x v="1"/>
    <x v="1"/>
    <s v="No"/>
    <n v="1"/>
    <n v="1.3667099E-2"/>
    <n v="5.4668396000000001"/>
    <x v="10"/>
    <x v="2"/>
    <x v="544"/>
  </r>
  <r>
    <x v="2243"/>
    <s v="Doughlicious"/>
    <n v="1"/>
    <x v="7"/>
    <s v="Gurgaon"/>
    <s v="Unit 11, Ground Floor, Amenity Block, Unitech Infospace, Sector 21, Gurgaon"/>
    <s v="Bakery, Desserts, Fast Food"/>
    <n v="550"/>
    <s v="Indian Rupees(Rs.)"/>
    <x v="1"/>
    <x v="0"/>
    <s v="No"/>
    <n v="1"/>
    <n v="1.3667099E-2"/>
    <n v="7.5169044500000002"/>
    <x v="7"/>
    <x v="2"/>
    <x v="218"/>
  </r>
  <r>
    <x v="2244"/>
    <s v="Eggers Madhouse"/>
    <n v="1"/>
    <x v="7"/>
    <s v="Gurgaon"/>
    <s v="15, Unitech Infospace, Sector 21, Gurgaon"/>
    <s v="Fast Food"/>
    <n v="500"/>
    <s v="Indian Rupees(Rs.)"/>
    <x v="1"/>
    <x v="1"/>
    <s v="No"/>
    <n v="1"/>
    <n v="1.3667099E-2"/>
    <n v="6.8335495000000002"/>
    <x v="11"/>
    <x v="2"/>
    <x v="61"/>
  </r>
  <r>
    <x v="2245"/>
    <s v="Live Wok"/>
    <n v="1"/>
    <x v="7"/>
    <s v="Gurgaon"/>
    <s v="Unitech Infospace, Sector 21, Gurgaon"/>
    <s v="Chinese, Asian, Thai"/>
    <n v="500"/>
    <s v="Indian Rupees(Rs.)"/>
    <x v="0"/>
    <x v="0"/>
    <s v="No"/>
    <n v="1"/>
    <n v="1.3667099E-2"/>
    <n v="6.8335495000000002"/>
    <x v="7"/>
    <x v="2"/>
    <x v="55"/>
  </r>
  <r>
    <x v="2246"/>
    <s v="Orange Chopsticks"/>
    <n v="1"/>
    <x v="7"/>
    <s v="Gurgaon"/>
    <s v="Unitech Infospace, Sector 21, Gurgaon"/>
    <s v="Chinese, Thai, Asian"/>
    <n v="1300"/>
    <s v="Indian Rupees(Rs.)"/>
    <x v="0"/>
    <x v="1"/>
    <s v="No"/>
    <n v="2"/>
    <n v="1.3667099E-2"/>
    <n v="17.7672287"/>
    <x v="20"/>
    <x v="2"/>
    <x v="513"/>
  </r>
  <r>
    <x v="2247"/>
    <s v="Pizzoccheri"/>
    <n v="1"/>
    <x v="7"/>
    <s v="Gurgaon"/>
    <s v="Block 4, Unitech Infospace, Opposite IDPL, Old Delhi Gurgaon Road, Sector 21, Gurgaon"/>
    <s v="Fast Food, Pizza"/>
    <n v="800"/>
    <s v="Indian Rupees(Rs.)"/>
    <x v="0"/>
    <x v="0"/>
    <s v="No"/>
    <n v="2"/>
    <n v="1.3667099E-2"/>
    <n v="10.9336792"/>
    <x v="7"/>
    <x v="2"/>
    <x v="335"/>
  </r>
  <r>
    <x v="2248"/>
    <s v="Creamy Innovation"/>
    <n v="1"/>
    <x v="7"/>
    <s v="Gurgaon"/>
    <s v="Counter 7, Food Court, Unitech Infospace, Sector 21, Gurgaon"/>
    <s v="Bakery"/>
    <n v="500"/>
    <s v="Indian Rupees(Rs.)"/>
    <x v="1"/>
    <x v="0"/>
    <s v="No"/>
    <n v="1"/>
    <n v="1.3667099E-2"/>
    <n v="6.8335495000000002"/>
    <x v="14"/>
    <x v="4"/>
    <x v="45"/>
  </r>
  <r>
    <x v="2249"/>
    <s v="Dosa Republic"/>
    <n v="1"/>
    <x v="7"/>
    <s v="Gurgaon"/>
    <s v="Unitech Infospace, Sector 21, Gurgaon"/>
    <s v="South Indian"/>
    <n v="300"/>
    <s v="Indian Rupees(Rs.)"/>
    <x v="1"/>
    <x v="0"/>
    <s v="No"/>
    <n v="1"/>
    <n v="1.3667099E-2"/>
    <n v="4.1001297000000001"/>
    <x v="14"/>
    <x v="4"/>
    <x v="41"/>
  </r>
  <r>
    <x v="2250"/>
    <s v="Giani's"/>
    <n v="1"/>
    <x v="7"/>
    <s v="Gurgaon"/>
    <s v="Unitech Infospace, Sector 21, Gurgaon"/>
    <s v="Ice Cream, Desserts"/>
    <n v="250"/>
    <s v="Indian Rupees(Rs.)"/>
    <x v="1"/>
    <x v="0"/>
    <s v="No"/>
    <n v="1"/>
    <n v="1.3667099E-2"/>
    <n v="3.4167747500000001"/>
    <x v="14"/>
    <x v="4"/>
    <x v="28"/>
  </r>
  <r>
    <x v="2251"/>
    <s v="Chai Point"/>
    <n v="1"/>
    <x v="7"/>
    <s v="Gurgaon"/>
    <s v="Unitech Infospace, Sector 21, Gurgaon"/>
    <s v="Tea, Fast Food"/>
    <n v="200"/>
    <s v="Indian Rupees(Rs.)"/>
    <x v="1"/>
    <x v="1"/>
    <s v="No"/>
    <n v="1"/>
    <n v="1.3667099E-2"/>
    <n v="2.7334198000000001"/>
    <x v="23"/>
    <x v="5"/>
    <x v="37"/>
  </r>
  <r>
    <x v="2252"/>
    <s v="Latitude - Vivanta By Taj"/>
    <n v="1"/>
    <x v="7"/>
    <s v="Gurgaon"/>
    <s v="Vivanta by Taj, Near HUDA City Center Metro Station, Sector 44, Gurgaon"/>
    <s v="North Indian, Mediterranean, European, Asian, Chinese, Pizza"/>
    <n v="3500"/>
    <s v="Indian Rupees(Rs.)"/>
    <x v="0"/>
    <x v="0"/>
    <s v="No"/>
    <n v="3"/>
    <n v="1.3667099E-2"/>
    <n v="47.834846499999998"/>
    <x v="10"/>
    <x v="2"/>
    <x v="641"/>
  </r>
  <r>
    <x v="2253"/>
    <s v="Thai Pavilion - Vivanta By Taj"/>
    <n v="1"/>
    <x v="7"/>
    <s v="Gurgaon"/>
    <s v="Vivanta by Taj, Near HUDA City Center Metro Station, Sector 44, Gurgaon"/>
    <s v="Thai, Asian"/>
    <n v="4000"/>
    <s v="Indian Rupees(Rs.)"/>
    <x v="0"/>
    <x v="0"/>
    <s v="No"/>
    <n v="4"/>
    <n v="1.3667099E-2"/>
    <n v="54.668396000000001"/>
    <x v="4"/>
    <x v="1"/>
    <x v="524"/>
  </r>
  <r>
    <x v="2254"/>
    <s v="3H Kitchen"/>
    <n v="1"/>
    <x v="7"/>
    <s v="Gurgaon"/>
    <s v="B-70, Vyapar Kendra, Palam Vihar, Gurgaon"/>
    <s v="North Indian, Chinese"/>
    <n v="600"/>
    <s v="Indian Rupees(Rs.)"/>
    <x v="1"/>
    <x v="0"/>
    <s v="No"/>
    <n v="1"/>
    <n v="1.3667099E-2"/>
    <n v="8.2002594000000002"/>
    <x v="22"/>
    <x v="3"/>
    <x v="43"/>
  </r>
  <r>
    <x v="2255"/>
    <s v="Manish Sweets &amp; Bakers"/>
    <n v="1"/>
    <x v="7"/>
    <s v="Gurgaon"/>
    <s v="Shop 59, Vyapar Kendra, Palam Vihar, Gurgaon"/>
    <s v="Mithai, Bakery, Street Food"/>
    <n v="200"/>
    <s v="Indian Rupees(Rs.)"/>
    <x v="1"/>
    <x v="0"/>
    <s v="No"/>
    <n v="1"/>
    <n v="1.3667099E-2"/>
    <n v="2.7334198000000001"/>
    <x v="25"/>
    <x v="3"/>
    <x v="27"/>
  </r>
  <r>
    <x v="2256"/>
    <s v="Oasis Kitchen"/>
    <n v="1"/>
    <x v="7"/>
    <s v="Gurgaon"/>
    <s v="S-161, Vyapar Kendra, Palam Vihar, Gurgaon"/>
    <s v="Chinese, North Indian"/>
    <n v="250"/>
    <s v="Indian Rupees(Rs.)"/>
    <x v="1"/>
    <x v="0"/>
    <s v="No"/>
    <n v="1"/>
    <n v="1.3667099E-2"/>
    <n v="3.4167747500000001"/>
    <x v="22"/>
    <x v="3"/>
    <x v="22"/>
  </r>
  <r>
    <x v="2257"/>
    <s v="Ramchandra Chinese Food"/>
    <n v="1"/>
    <x v="7"/>
    <s v="Gurgaon"/>
    <s v="C-145, Vyapar Kendra, Palam Vihar, Gurgaon"/>
    <s v="Chinese, Fast Food"/>
    <n v="250"/>
    <s v="Indian Rupees(Rs.)"/>
    <x v="1"/>
    <x v="1"/>
    <s v="No"/>
    <n v="1"/>
    <n v="1.3667099E-2"/>
    <n v="3.4167747500000001"/>
    <x v="27"/>
    <x v="3"/>
    <x v="25"/>
  </r>
  <r>
    <x v="2258"/>
    <s v="Sona Chinese"/>
    <n v="1"/>
    <x v="7"/>
    <s v="Gurgaon"/>
    <s v="C-124, Vyapar Kendra, Palam Vihar, Gurgaon"/>
    <s v="Chinese"/>
    <n v="400"/>
    <s v="Indian Rupees(Rs.)"/>
    <x v="1"/>
    <x v="0"/>
    <s v="No"/>
    <n v="1"/>
    <n v="1.3667099E-2"/>
    <n v="5.4668396000000001"/>
    <x v="25"/>
    <x v="3"/>
    <x v="38"/>
  </r>
  <r>
    <x v="2259"/>
    <s v="The Pastry Hut"/>
    <n v="1"/>
    <x v="7"/>
    <s v="Gurgaon"/>
    <s v="S-73, Palam Vyapar Kendra, Palam Vihar, Gurgaon"/>
    <s v="Bakery, Desserts"/>
    <n v="150"/>
    <s v="Indian Rupees(Rs.)"/>
    <x v="1"/>
    <x v="1"/>
    <s v="No"/>
    <n v="1"/>
    <n v="1.3667099E-2"/>
    <n v="2.05006485"/>
    <x v="22"/>
    <x v="3"/>
    <x v="40"/>
  </r>
  <r>
    <x v="2260"/>
    <s v="Aggarwal Sweets &amp; Restaurant"/>
    <n v="1"/>
    <x v="7"/>
    <s v="Gurgaon"/>
    <s v="B-89, Vyaapar Kendra, Palam Vihar, Gurgaon"/>
    <s v="Mithai"/>
    <n v="100"/>
    <s v="Indian Rupees(Rs.)"/>
    <x v="1"/>
    <x v="0"/>
    <s v="No"/>
    <n v="1"/>
    <n v="1.3667099E-2"/>
    <n v="1.3667099"/>
    <x v="14"/>
    <x v="4"/>
    <x v="45"/>
  </r>
  <r>
    <x v="2261"/>
    <s v="Bhoomika"/>
    <n v="1"/>
    <x v="7"/>
    <s v="Gurgaon"/>
    <s v="39, Ground Floor, Vyapar Kendra, Phase 1, Sushant Lok, Gurgaon"/>
    <s v="Bakery, Desserts"/>
    <n v="250"/>
    <s v="Indian Rupees(Rs.)"/>
    <x v="1"/>
    <x v="0"/>
    <s v="No"/>
    <n v="1"/>
    <n v="1.3667099E-2"/>
    <n v="3.4167747500000001"/>
    <x v="22"/>
    <x v="3"/>
    <x v="22"/>
  </r>
  <r>
    <x v="2262"/>
    <s v="FoodZilla"/>
    <n v="1"/>
    <x v="7"/>
    <s v="Gurgaon"/>
    <s v="UGF-126, 1st Floor, Vyapar Kendra, C Block, Phase 1, Sushant Lok, Gurgaon"/>
    <s v="Chinese, Assamese"/>
    <n v="700"/>
    <s v="Indian Rupees(Rs.)"/>
    <x v="1"/>
    <x v="1"/>
    <s v="No"/>
    <n v="1"/>
    <n v="1.3667099E-2"/>
    <n v="9.5669693000000002"/>
    <x v="16"/>
    <x v="3"/>
    <x v="63"/>
  </r>
  <r>
    <x v="2263"/>
    <s v="Goli Vada Pav No. 1"/>
    <n v="1"/>
    <x v="7"/>
    <s v="Gurgaon"/>
    <s v="180, Ground Floor, Vyapar Kendra, Phase 1, Sushant Lok, Gurgaon"/>
    <s v="Street Food"/>
    <n v="150"/>
    <s v="Indian Rupees(Rs.)"/>
    <x v="1"/>
    <x v="1"/>
    <s v="No"/>
    <n v="1"/>
    <n v="1.3667099E-2"/>
    <n v="2.05006485"/>
    <x v="19"/>
    <x v="3"/>
    <x v="441"/>
  </r>
  <r>
    <x v="2264"/>
    <s v="Indo Chinese"/>
    <n v="1"/>
    <x v="7"/>
    <s v="Gurgaon"/>
    <s v="178, Ground Floor, Vyapar Kendra, Sushant Lok, Gurgaon"/>
    <s v="North Indian, Chinese"/>
    <n v="200"/>
    <s v="Indian Rupees(Rs.)"/>
    <x v="1"/>
    <x v="0"/>
    <s v="No"/>
    <n v="1"/>
    <n v="1.3667099E-2"/>
    <n v="2.7334198000000001"/>
    <x v="12"/>
    <x v="3"/>
    <x v="29"/>
  </r>
  <r>
    <x v="2265"/>
    <s v="Kathi Junction"/>
    <n v="1"/>
    <x v="7"/>
    <s v="Gurgaon"/>
    <s v="GF-23, Ground Floor, Vyapar Kendra, Phase 1, Sushant Lok, Gurgaon"/>
    <s v="Fast Food"/>
    <n v="400"/>
    <s v="Indian Rupees(Rs.)"/>
    <x v="1"/>
    <x v="1"/>
    <s v="No"/>
    <n v="1"/>
    <n v="1.3667099E-2"/>
    <n v="5.4668396000000001"/>
    <x v="9"/>
    <x v="3"/>
    <x v="219"/>
  </r>
  <r>
    <x v="2266"/>
    <s v="Romi da Dhaba"/>
    <n v="1"/>
    <x v="7"/>
    <s v="Gurgaon"/>
    <s v="GF-177, Sushant Vyapar Kendra, Sushant Lok 1, Sushant Lok, Gurgaon"/>
    <s v="North Indian"/>
    <n v="550"/>
    <s v="Indian Rupees(Rs.)"/>
    <x v="1"/>
    <x v="1"/>
    <s v="No"/>
    <n v="1"/>
    <n v="1.3667099E-2"/>
    <n v="7.5169044500000002"/>
    <x v="13"/>
    <x v="3"/>
    <x v="161"/>
  </r>
  <r>
    <x v="2267"/>
    <s v="Shamji Snacks"/>
    <n v="1"/>
    <x v="7"/>
    <s v="Gurgaon"/>
    <s v="54, Vyapar Kendra, Block C, Phase 1, Sushant Lok, Gurgaon"/>
    <s v="Mithai, Street Food, South Indian, Chinese, North Indian"/>
    <n v="400"/>
    <s v="Indian Rupees(Rs.)"/>
    <x v="1"/>
    <x v="0"/>
    <s v="No"/>
    <n v="1"/>
    <n v="1.3667099E-2"/>
    <n v="5.4668396000000001"/>
    <x v="27"/>
    <x v="3"/>
    <x v="167"/>
  </r>
  <r>
    <x v="2268"/>
    <s v="The Lunch Break"/>
    <n v="1"/>
    <x v="7"/>
    <s v="Gurgaon"/>
    <s v="UGF-9, Vyapar Kendra, Phase 1, Sushant Lok, Gurgaon"/>
    <s v="North Indian"/>
    <n v="200"/>
    <s v="Indian Rupees(Rs.)"/>
    <x v="1"/>
    <x v="0"/>
    <s v="No"/>
    <n v="1"/>
    <n v="1.3667099E-2"/>
    <n v="2.7334198000000001"/>
    <x v="22"/>
    <x v="3"/>
    <x v="32"/>
  </r>
  <r>
    <x v="2269"/>
    <s v="Veg O Non"/>
    <n v="1"/>
    <x v="7"/>
    <s v="Gurgaon"/>
    <s v="181, Vyapar Kendra, Phase 1, Sushant Lok, Gurgaon"/>
    <s v="North Indian"/>
    <n v="650"/>
    <s v="Indian Rupees(Rs.)"/>
    <x v="1"/>
    <x v="0"/>
    <s v="No"/>
    <n v="1"/>
    <n v="1.3667099E-2"/>
    <n v="8.8836143500000002"/>
    <x v="13"/>
    <x v="3"/>
    <x v="36"/>
  </r>
  <r>
    <x v="2270"/>
    <s v="Alwar Sweets"/>
    <n v="1"/>
    <x v="7"/>
    <s v="Gurgaon"/>
    <s v="GF-40, Opposite Mother Dairy, Vyapar Kendra, Phase 1, Sushant Lok, Gurgaon"/>
    <s v="Mithai, Street Food"/>
    <n v="200"/>
    <s v="Indian Rupees(Rs.)"/>
    <x v="1"/>
    <x v="0"/>
    <s v="No"/>
    <n v="1"/>
    <n v="1.3667099E-2"/>
    <n v="2.7334198000000001"/>
    <x v="20"/>
    <x v="2"/>
    <x v="163"/>
  </r>
  <r>
    <x v="2271"/>
    <s v="Bakers Oven"/>
    <n v="1"/>
    <x v="7"/>
    <s v="Gurgaon"/>
    <s v="9, Ground Floor, Vyaapar Kendra, Phase 1, Sushant Lok, Gurgaon"/>
    <s v="Bakery, Desserts"/>
    <n v="600"/>
    <s v="Indian Rupees(Rs.)"/>
    <x v="1"/>
    <x v="1"/>
    <s v="No"/>
    <n v="1"/>
    <n v="1.3667099E-2"/>
    <n v="8.2002594000000002"/>
    <x v="7"/>
    <x v="2"/>
    <x v="377"/>
  </r>
  <r>
    <x v="2272"/>
    <s v="Burgzz Bee"/>
    <n v="1"/>
    <x v="7"/>
    <s v="Gurgaon"/>
    <s v="GF-179, Vyapar Kendra, Phase 1, Sushant Lok, Gurgaon"/>
    <s v="Burger, Fast Food"/>
    <n v="250"/>
    <s v="Indian Rupees(Rs.)"/>
    <x v="1"/>
    <x v="1"/>
    <s v="No"/>
    <n v="1"/>
    <n v="1.3667099E-2"/>
    <n v="3.4167747500000001"/>
    <x v="7"/>
    <x v="2"/>
    <x v="218"/>
  </r>
  <r>
    <x v="2273"/>
    <s v="Chinese Corner"/>
    <n v="1"/>
    <x v="7"/>
    <s v="Gurgaon"/>
    <s v="GF-174, Vyapar Kendra, Sushant Lok, Gurgaon"/>
    <s v="Chinese, Thai"/>
    <n v="500"/>
    <s v="Indian Rupees(Rs.)"/>
    <x v="1"/>
    <x v="1"/>
    <s v="No"/>
    <n v="1"/>
    <n v="1.3667099E-2"/>
    <n v="6.8335495000000002"/>
    <x v="7"/>
    <x v="2"/>
    <x v="125"/>
  </r>
  <r>
    <x v="2274"/>
    <s v="Iroha"/>
    <n v="1"/>
    <x v="7"/>
    <s v="Gurgaon"/>
    <s v="GF-144-146, Vyapar Kendra, Phase 1, Sushant Lok, Gurgaon"/>
    <s v="Bakery, Fast Food"/>
    <n v="400"/>
    <s v="Indian Rupees(Rs.)"/>
    <x v="1"/>
    <x v="0"/>
    <s v="No"/>
    <n v="1"/>
    <n v="1.3667099E-2"/>
    <n v="5.4668396000000001"/>
    <x v="11"/>
    <x v="2"/>
    <x v="165"/>
  </r>
  <r>
    <x v="2275"/>
    <s v="Chaudhary Burfi Wala"/>
    <n v="1"/>
    <x v="7"/>
    <s v="Gurgaon"/>
    <s v="Shop 38, Vyapar Kendra, Sushant Lok, Gurgaon"/>
    <s v="Mithai, Street Food"/>
    <n v="150"/>
    <s v="Indian Rupees(Rs.)"/>
    <x v="1"/>
    <x v="0"/>
    <s v="No"/>
    <n v="1"/>
    <n v="1.3667099E-2"/>
    <n v="2.05006485"/>
    <x v="14"/>
    <x v="4"/>
    <x v="28"/>
  </r>
  <r>
    <x v="2276"/>
    <s v="Curry 'n' Phulka"/>
    <n v="1"/>
    <x v="7"/>
    <s v="Gurgaon"/>
    <s v="GF-1, Vyapar Kendra, Block C, Sushant Lok, Gurgaon"/>
    <s v="North Indian, Chinese"/>
    <n v="400"/>
    <s v="Indian Rupees(Rs.)"/>
    <x v="1"/>
    <x v="1"/>
    <s v="No"/>
    <n v="1"/>
    <n v="1.3667099E-2"/>
    <n v="5.4668396000000001"/>
    <x v="23"/>
    <x v="5"/>
    <x v="167"/>
  </r>
  <r>
    <x v="2277"/>
    <s v="Wah Ji Wah"/>
    <n v="1"/>
    <x v="7"/>
    <s v="Gurgaon"/>
    <s v="100, Ground Floor, Vyapar Kendra, C Block, Phase 1, Sushant Lok, Gurgaon"/>
    <s v="North Indian"/>
    <n v="400"/>
    <s v="Indian Rupees(Rs.)"/>
    <x v="1"/>
    <x v="1"/>
    <s v="No"/>
    <n v="1"/>
    <n v="1.3667099E-2"/>
    <n v="5.4668396000000001"/>
    <x v="21"/>
    <x v="5"/>
    <x v="169"/>
  </r>
  <r>
    <x v="2278"/>
    <s v="Woods Spice"/>
    <n v="1"/>
    <x v="7"/>
    <s v="Gurgaon"/>
    <s v="Woods Resort, H Block, Greenwood City, Near Sector 45, Gurgaon"/>
    <s v="Continental, North Indian"/>
    <n v="1300"/>
    <s v="Indian Rupees(Rs.)"/>
    <x v="0"/>
    <x v="0"/>
    <s v="No"/>
    <n v="2"/>
    <n v="1.3667099E-2"/>
    <n v="17.7672287"/>
    <x v="12"/>
    <x v="3"/>
    <x v="57"/>
  </r>
  <r>
    <x v="2279"/>
    <s v="Mocha"/>
    <n v="1"/>
    <x v="7"/>
    <s v="Guwahati"/>
    <s v="Anil Plaza 2, G.S Road, Christian Basti, Guwahati"/>
    <s v="Cafe, Italian"/>
    <n v="800"/>
    <s v="Indian Rupees(Rs.)"/>
    <x v="1"/>
    <x v="0"/>
    <s v="No"/>
    <n v="2"/>
    <n v="1.3667099E-2"/>
    <n v="10.9336792"/>
    <x v="17"/>
    <x v="0"/>
    <x v="640"/>
  </r>
  <r>
    <x v="2280"/>
    <s v="Terra Mayaa Restaurant and Lounge"/>
    <n v="1"/>
    <x v="7"/>
    <s v="Guwahati"/>
    <s v="6th Floor, Anil Plaza 2, G.S. Road, Christian Basti, Guwahati"/>
    <s v="North Indian, Continental, Italian, Chinese"/>
    <n v="1400"/>
    <s v="Indian Rupees(Rs.)"/>
    <x v="1"/>
    <x v="0"/>
    <s v="No"/>
    <n v="2"/>
    <n v="1.3667099E-2"/>
    <n v="19.1339386"/>
    <x v="18"/>
    <x v="2"/>
    <x v="103"/>
  </r>
  <r>
    <x v="2281"/>
    <s v="The Basement Cafí©"/>
    <n v="1"/>
    <x v="7"/>
    <s v="Guwahati"/>
    <s v="R.G. Baruah Road, Near Guwahati Commerece College, Chandmari, Guwahati"/>
    <s v="Cafe"/>
    <n v="600"/>
    <s v="Indian Rupees(Rs.)"/>
    <x v="1"/>
    <x v="0"/>
    <s v="No"/>
    <n v="1"/>
    <n v="1.3667099E-2"/>
    <n v="8.2002594000000002"/>
    <x v="8"/>
    <x v="0"/>
    <x v="213"/>
  </r>
  <r>
    <x v="2282"/>
    <s v="Strawberry Fields"/>
    <n v="1"/>
    <x v="7"/>
    <s v="Guwahati"/>
    <s v="Chakradhar Villa, Opposite All India Radio, Chandmari, Guwahati"/>
    <s v="Cafe"/>
    <n v="500"/>
    <s v="Indian Rupees(Rs.)"/>
    <x v="1"/>
    <x v="0"/>
    <s v="No"/>
    <n v="1"/>
    <n v="1.3667099E-2"/>
    <n v="6.8335495000000002"/>
    <x v="15"/>
    <x v="1"/>
    <x v="105"/>
  </r>
  <r>
    <x v="2283"/>
    <s v="Brooklyn Blues"/>
    <n v="1"/>
    <x v="7"/>
    <s v="Guwahati"/>
    <s v="4th Floor, Dona Planet Mall, G. S. Road, Christian Basti, Guwahati"/>
    <s v="Continental, European"/>
    <n v="1400"/>
    <s v="Indian Rupees(Rs.)"/>
    <x v="1"/>
    <x v="0"/>
    <s v="No"/>
    <n v="2"/>
    <n v="1.3667099E-2"/>
    <n v="19.1339386"/>
    <x v="5"/>
    <x v="1"/>
    <x v="599"/>
  </r>
  <r>
    <x v="2284"/>
    <s v="Confucius"/>
    <n v="1"/>
    <x v="7"/>
    <s v="Guwahati"/>
    <s v="Near VLCC, G.S. Road, Christian Basti, Guwahati"/>
    <s v="Chinese, Thai"/>
    <n v="750"/>
    <s v="Indian Rupees(Rs.)"/>
    <x v="1"/>
    <x v="0"/>
    <s v="No"/>
    <n v="2"/>
    <n v="1.3667099E-2"/>
    <n v="10.25032425"/>
    <x v="15"/>
    <x v="1"/>
    <x v="96"/>
  </r>
  <r>
    <x v="2285"/>
    <s v="The Woking Mama"/>
    <n v="1"/>
    <x v="7"/>
    <s v="Guwahati"/>
    <s v="4th Floor, Dona Planet Multiplex Mall, D. Neog Path, GS Road, Christian Basti, Guwahati"/>
    <s v="Chinese, Thai, Japanese, Asian"/>
    <n v="1300"/>
    <s v="Indian Rupees(Rs.)"/>
    <x v="1"/>
    <x v="0"/>
    <s v="No"/>
    <n v="2"/>
    <n v="1.3667099E-2"/>
    <n v="17.7672287"/>
    <x v="2"/>
    <x v="1"/>
    <x v="336"/>
  </r>
  <r>
    <x v="2286"/>
    <s v="Underdoggs Sports Bar &amp; Grill"/>
    <n v="1"/>
    <x v="7"/>
    <s v="Guwahati"/>
    <s v="1st Floor, Central Mall, G.S. Road, Sree Nagar, Christian Basti, Guwahati"/>
    <s v="North Indian, Continental"/>
    <n v="1650"/>
    <s v="Indian Rupees(Rs.)"/>
    <x v="1"/>
    <x v="0"/>
    <s v="No"/>
    <n v="2"/>
    <n v="1.3667099E-2"/>
    <n v="22.550713349999999"/>
    <x v="2"/>
    <x v="1"/>
    <x v="294"/>
  </r>
  <r>
    <x v="2287"/>
    <s v="The Zouq : Resto-Cafe"/>
    <n v="1"/>
    <x v="7"/>
    <s v="Guwahati"/>
    <s v="1st Floor, Royal Orchard, House 1, By Lane 2, Near Arohan and Passport Office, Dispur, Guwahati"/>
    <s v="Cafe, North Indian, Italian"/>
    <n v="500"/>
    <s v="Indian Rupees(Rs.)"/>
    <x v="1"/>
    <x v="0"/>
    <s v="No"/>
    <n v="1"/>
    <n v="1.3667099E-2"/>
    <n v="6.8335495000000002"/>
    <x v="15"/>
    <x v="1"/>
    <x v="508"/>
  </r>
  <r>
    <x v="2288"/>
    <s v="BrewBakes"/>
    <n v="1"/>
    <x v="7"/>
    <s v="Guwahati"/>
    <s v="Near Six Mile Flyover, above Domino's Pizza, Six Mile, Guwahati G.S. Road"/>
    <s v="Cafe, Continental, Chinese"/>
    <n v="500"/>
    <s v="Indian Rupees(Rs.)"/>
    <x v="1"/>
    <x v="0"/>
    <s v="No"/>
    <n v="1"/>
    <n v="1.3667099E-2"/>
    <n v="6.8335495000000002"/>
    <x v="4"/>
    <x v="1"/>
    <x v="333"/>
  </r>
  <r>
    <x v="2289"/>
    <s v="Barbeque Nation"/>
    <n v="1"/>
    <x v="7"/>
    <s v="Guwahati"/>
    <s v="2nd Floor, Adityam Building, Ulubari, Guwahati"/>
    <s v="North Indian"/>
    <n v="1500"/>
    <s v="Indian Rupees(Rs.)"/>
    <x v="1"/>
    <x v="0"/>
    <s v="No"/>
    <n v="2"/>
    <n v="1.3667099E-2"/>
    <n v="20.5006485"/>
    <x v="3"/>
    <x v="0"/>
    <x v="642"/>
  </r>
  <r>
    <x v="2290"/>
    <s v="Yo! China"/>
    <n v="1"/>
    <x v="7"/>
    <s v="Guwahati"/>
    <s v="1st Floor, Adityam Building,Borthakur Mall Road, Ulubari, Guwahati"/>
    <s v="Chinese"/>
    <n v="800"/>
    <s v="Indian Rupees(Rs.)"/>
    <x v="1"/>
    <x v="0"/>
    <s v="No"/>
    <n v="2"/>
    <n v="1.3667099E-2"/>
    <n v="10.9336792"/>
    <x v="7"/>
    <x v="2"/>
    <x v="526"/>
  </r>
  <r>
    <x v="2291"/>
    <s v="4 Seasons"/>
    <n v="1"/>
    <x v="7"/>
    <s v="Guwahati"/>
    <s v="Opposite Institute of Social Science, Bhuban Road, Uzan Bazaar, Guwahati"/>
    <s v="Chinese, North Indian"/>
    <n v="300"/>
    <s v="Indian Rupees(Rs.)"/>
    <x v="1"/>
    <x v="0"/>
    <s v="No"/>
    <n v="1"/>
    <n v="1.3667099E-2"/>
    <n v="4.1001297000000001"/>
    <x v="7"/>
    <x v="2"/>
    <x v="169"/>
  </r>
  <r>
    <x v="2292"/>
    <s v="11th Avenue Cafe Bistro"/>
    <n v="1"/>
    <x v="7"/>
    <s v="Guwahati"/>
    <s v="Opposite Assam State Museum, Dighalipukhuri, Tayabullah Road, Uzan Bazaar, Guwahati"/>
    <s v="Cafe, American, Italian, Continental"/>
    <n v="400"/>
    <s v="Indian Rupees(Rs.)"/>
    <x v="1"/>
    <x v="0"/>
    <s v="No"/>
    <n v="1"/>
    <n v="1.3667099E-2"/>
    <n v="5.4668396000000001"/>
    <x v="15"/>
    <x v="1"/>
    <x v="643"/>
  </r>
  <r>
    <x v="2293"/>
    <s v="Cafí© Riverrun"/>
    <n v="1"/>
    <x v="7"/>
    <s v="Guwahati"/>
    <s v="47, Mahatma Gandhi Road, Uzan Bazaar, FabIndia Building, Guwahati "/>
    <s v="Continental, Juices, Cafe, Desserts, Salad, Italian"/>
    <n v="500"/>
    <s v="Indian Rupees(Rs.)"/>
    <x v="1"/>
    <x v="0"/>
    <s v="No"/>
    <n v="1"/>
    <n v="1.3667099E-2"/>
    <n v="6.8335495000000002"/>
    <x v="5"/>
    <x v="1"/>
    <x v="440"/>
  </r>
  <r>
    <x v="2294"/>
    <s v="Fat Belly"/>
    <n v="1"/>
    <x v="7"/>
    <s v="Guwahati"/>
    <s v="Opposite Rabindra Bhawan, GNB Road, Ambari, Dighalipukhuri East, Uzan Bazaar, Guwahati"/>
    <s v="Asian, Chinese, Tibetan"/>
    <n v="500"/>
    <s v="Indian Rupees(Rs.)"/>
    <x v="1"/>
    <x v="0"/>
    <s v="No"/>
    <n v="1"/>
    <n v="1.3667099E-2"/>
    <n v="6.8335495000000002"/>
    <x v="15"/>
    <x v="1"/>
    <x v="39"/>
  </r>
  <r>
    <x v="2295"/>
    <s v="The Corner Cafe"/>
    <n v="1"/>
    <x v="7"/>
    <s v="Guwahati"/>
    <s v="Navin Bhawan, Lamb Road, Ambari, Uzan Bazaar Guwahti, Uzan Bazaar, Guwahati"/>
    <s v="Cafe, Continental"/>
    <n v="850"/>
    <s v="Indian Rupees(Rs.)"/>
    <x v="1"/>
    <x v="0"/>
    <s v="No"/>
    <n v="2"/>
    <n v="1.3667099E-2"/>
    <n v="11.61703415"/>
    <x v="15"/>
    <x v="1"/>
    <x v="604"/>
  </r>
  <r>
    <x v="2296"/>
    <s v="Chung Fa"/>
    <n v="1"/>
    <x v="7"/>
    <s v="Guwahati"/>
    <s v="Zoo Narengi Road, Geetanagar, Zoo Tiniali Area, Guwahati, Zoo Tiniali, Guwahati"/>
    <s v="Chinese"/>
    <n v="600"/>
    <s v="Indian Rupees(Rs.)"/>
    <x v="1"/>
    <x v="0"/>
    <s v="No"/>
    <n v="1"/>
    <n v="1.3667099E-2"/>
    <n v="8.2002594000000002"/>
    <x v="6"/>
    <x v="1"/>
    <x v="125"/>
  </r>
  <r>
    <x v="2297"/>
    <s v="Shanghai Salsa"/>
    <n v="1"/>
    <x v="7"/>
    <s v="Guwahati"/>
    <s v="37, 1st Floor, Hatigarh Chariali, Mother Teresa Road, Zoo Tiniali Area, Zoo Tiniali, Guwahati"/>
    <s v="Continental, Fast Food, Chinese, Charcoal Grill, Mexican"/>
    <n v="1000"/>
    <s v="Indian Rupees(Rs.)"/>
    <x v="1"/>
    <x v="0"/>
    <s v="No"/>
    <n v="2"/>
    <n v="1.3667099E-2"/>
    <n v="13.667099"/>
    <x v="4"/>
    <x v="1"/>
    <x v="186"/>
  </r>
  <r>
    <x v="2298"/>
    <s v="Three Guys"/>
    <n v="1"/>
    <x v="7"/>
    <s v="Guwahati"/>
    <s v="R.G.B Road, Zonali, Near Jonali Bus Stop, Zoo Tiniali, Guwahati"/>
    <s v="Continental, North Indian, Chinese, Arabian, Thai"/>
    <n v="700"/>
    <s v="Indian Rupees(Rs.)"/>
    <x v="1"/>
    <x v="0"/>
    <s v="No"/>
    <n v="1"/>
    <n v="1.3667099E-2"/>
    <n v="9.5669693000000002"/>
    <x v="6"/>
    <x v="1"/>
    <x v="520"/>
  </r>
  <r>
    <x v="2299"/>
    <s v="Ziya"/>
    <n v="1"/>
    <x v="7"/>
    <s v="Guwahati"/>
    <s v="Opposite 5th By-Lane, Mother Teresa Road, Zoo Road, Zoo Tiniali, Guwahati"/>
    <s v="Continental, Chinese"/>
    <n v="700"/>
    <s v="Indian Rupees(Rs.)"/>
    <x v="1"/>
    <x v="0"/>
    <s v="No"/>
    <n v="1"/>
    <n v="1.3667099E-2"/>
    <n v="9.5669693000000002"/>
    <x v="6"/>
    <x v="1"/>
    <x v="140"/>
  </r>
  <r>
    <x v="2300"/>
    <s v="Exotica"/>
    <n v="1"/>
    <x v="7"/>
    <s v="Hyderabad"/>
    <s v="Opposite Audi Showroom, 5th Floor, 12th Square Building, Road 12, Banjara Hills, Hyderabad"/>
    <s v="Mughlai, North Indian, Chinese"/>
    <n v="1500"/>
    <s v="Indian Rupees(Rs.)"/>
    <x v="0"/>
    <x v="1"/>
    <s v="No"/>
    <n v="2"/>
    <n v="1.3667099E-2"/>
    <n v="20.5006485"/>
    <x v="6"/>
    <x v="1"/>
    <x v="644"/>
  </r>
  <r>
    <x v="2301"/>
    <s v="AB's - Absolute Barbecues"/>
    <n v="1"/>
    <x v="7"/>
    <s v="Hyderabad"/>
    <s v="No. 8-2-618/10-11,2nd Floor, Krishe Amethyst, Road No.1, Banjara Hills, Hyderabad"/>
    <s v="European, Mediterranean, North Indian"/>
    <n v="1500"/>
    <s v="Indian Rupees(Rs.)"/>
    <x v="1"/>
    <x v="0"/>
    <s v="No"/>
    <n v="2"/>
    <n v="1.3667099E-2"/>
    <n v="20.5006485"/>
    <x v="3"/>
    <x v="0"/>
    <x v="513"/>
  </r>
  <r>
    <x v="2302"/>
    <s v="Chili's"/>
    <n v="1"/>
    <x v="7"/>
    <s v="Hyderabad"/>
    <s v="Flat 48, Ground Floor, Opposite Vengal Rao Park, Road 1, Banjara Hills, Hyderabad"/>
    <s v="Mexican, American, Tex-Mex, Burger"/>
    <n v="1800"/>
    <s v="Indian Rupees(Rs.)"/>
    <x v="0"/>
    <x v="1"/>
    <s v="No"/>
    <n v="2"/>
    <n v="1.3667099E-2"/>
    <n v="24.600778200000001"/>
    <x v="8"/>
    <x v="0"/>
    <x v="645"/>
  </r>
  <r>
    <x v="2303"/>
    <s v="The Fisherman's Wharf"/>
    <n v="1"/>
    <x v="7"/>
    <s v="Hyderabad"/>
    <s v="304, Puppalaguda, Financial District,ISB - Outer Ring Road, Gachibowli, Hyderabad"/>
    <s v="Seafood, Continental, Goan, Asian, Andhra"/>
    <n v="1500"/>
    <s v="Indian Rupees(Rs.)"/>
    <x v="0"/>
    <x v="0"/>
    <s v="No"/>
    <n v="2"/>
    <n v="1.3667099E-2"/>
    <n v="20.5006485"/>
    <x v="10"/>
    <x v="2"/>
    <x v="176"/>
  </r>
  <r>
    <x v="2304"/>
    <s v="Chili's"/>
    <n v="1"/>
    <x v="7"/>
    <s v="Hyderabad"/>
    <s v="F 48, 1st Floor, Inorbit Mall, Hitech City, Hyderabad"/>
    <s v="Mexican, American, Tex-Mex, Burger"/>
    <n v="1800"/>
    <s v="Indian Rupees(Rs.)"/>
    <x v="1"/>
    <x v="1"/>
    <s v="No"/>
    <n v="2"/>
    <n v="1.3667099E-2"/>
    <n v="24.600778200000001"/>
    <x v="17"/>
    <x v="0"/>
    <x v="646"/>
  </r>
  <r>
    <x v="2305"/>
    <s v="Pine &amp; Dine"/>
    <n v="1"/>
    <x v="7"/>
    <s v="Hyderabad"/>
    <s v="Plot 73, Jubilee Enclave, Hitech City, Hyderabad"/>
    <s v="North Indian, South Indian, Chinese"/>
    <n v="700"/>
    <s v="Indian Rupees(Rs.)"/>
    <x v="0"/>
    <x v="1"/>
    <s v="No"/>
    <n v="1"/>
    <n v="1.3667099E-2"/>
    <n v="9.5669693000000002"/>
    <x v="4"/>
    <x v="1"/>
    <x v="647"/>
  </r>
  <r>
    <x v="2306"/>
    <s v="Jonathan's Kitchen - Holiday Inn Express &amp; Suites"/>
    <n v="1"/>
    <x v="7"/>
    <s v="Hyderabad"/>
    <s v="Holiday Inn Express &amp; Suites, Gachibowli, Hyderabad"/>
    <s v="North Indian, Japanese, Italian"/>
    <n v="1900"/>
    <s v="Indian Rupees(Rs.)"/>
    <x v="0"/>
    <x v="0"/>
    <s v="No"/>
    <n v="3"/>
    <n v="1.3667099E-2"/>
    <n v="25.967488100000001"/>
    <x v="6"/>
    <x v="1"/>
    <x v="201"/>
  </r>
  <r>
    <x v="2307"/>
    <s v="AB's - Absolute Barbecues"/>
    <n v="1"/>
    <x v="7"/>
    <s v="Hyderabad"/>
    <s v="Plot 483, 4th Floor, Pemmasani Complex, Bajaj Electronics Building, Near Madhapur Police Station, Road 36, Jubilee Hills, Hyderabad"/>
    <s v="European, Mediterranean, North Indian"/>
    <n v="1500"/>
    <s v="Indian Rupees(Rs.)"/>
    <x v="1"/>
    <x v="0"/>
    <s v="No"/>
    <n v="2"/>
    <n v="1.3667099E-2"/>
    <n v="20.5006485"/>
    <x v="3"/>
    <x v="0"/>
    <x v="648"/>
  </r>
  <r>
    <x v="2308"/>
    <s v="Coní_u"/>
    <n v="1"/>
    <x v="7"/>
    <s v="Hyderabad"/>
    <s v="479/B, Road 21, Jubilee Hills, Hyderabad"/>
    <s v="Bakery, Desserts"/>
    <n v="600"/>
    <s v="Indian Rupees(Rs.)"/>
    <x v="1"/>
    <x v="0"/>
    <s v="No"/>
    <n v="1"/>
    <n v="1.3667099E-2"/>
    <n v="8.2002594000000002"/>
    <x v="0"/>
    <x v="0"/>
    <x v="649"/>
  </r>
  <r>
    <x v="2309"/>
    <s v="Dock Forty Five"/>
    <n v="1"/>
    <x v="7"/>
    <s v="Hyderabad"/>
    <s v="1067, Road 45, Jubilee Hills, Hyderabad"/>
    <s v="Continental, Asian"/>
    <n v="1400"/>
    <s v="Indian Rupees(Rs.)"/>
    <x v="1"/>
    <x v="0"/>
    <s v="No"/>
    <n v="2"/>
    <n v="1.3667099E-2"/>
    <n v="19.1339386"/>
    <x v="5"/>
    <x v="1"/>
    <x v="471"/>
  </r>
  <r>
    <x v="2310"/>
    <s v="Mocha Bar"/>
    <n v="1"/>
    <x v="7"/>
    <s v="Hyderabad"/>
    <s v="161, Road 13, Jubilee Hills, Hyderabad"/>
    <s v="North Indian, Continental, Italian"/>
    <n v="1200"/>
    <s v="Indian Rupees(Rs.)"/>
    <x v="0"/>
    <x v="0"/>
    <s v="No"/>
    <n v="2"/>
    <n v="1.3667099E-2"/>
    <n v="16.4005188"/>
    <x v="5"/>
    <x v="1"/>
    <x v="370"/>
  </r>
  <r>
    <x v="2311"/>
    <s v="Olive Bistro"/>
    <n v="1"/>
    <x v="7"/>
    <s v="Hyderabad"/>
    <s v="Road 46, Inside Durgam Cheruvu, Jubilee Hills, Hyderabad"/>
    <s v="Mediterranean, Italian, European"/>
    <n v="2000"/>
    <s v="Indian Rupees(Rs.)"/>
    <x v="0"/>
    <x v="1"/>
    <s v="No"/>
    <n v="3"/>
    <n v="1.3667099E-2"/>
    <n v="27.334198000000001"/>
    <x v="2"/>
    <x v="1"/>
    <x v="650"/>
  </r>
  <r>
    <x v="2312"/>
    <s v="Prost Brew Pub"/>
    <n v="1"/>
    <x v="7"/>
    <s v="Hyderabad"/>
    <s v="882/A Road No 45, Jubilee Hills, Hyderabad"/>
    <s v="Italian, Continental, Chinese"/>
    <n v="1200"/>
    <s v="Indian Rupees(Rs.)"/>
    <x v="0"/>
    <x v="0"/>
    <s v="No"/>
    <n v="2"/>
    <n v="1.3667099E-2"/>
    <n v="16.4005188"/>
    <x v="15"/>
    <x v="1"/>
    <x v="651"/>
  </r>
  <r>
    <x v="2313"/>
    <s v="United Kitchens of India"/>
    <n v="1"/>
    <x v="7"/>
    <s v="Hyderabad"/>
    <s v="Road 45, Jubilee Hills, Hyderabad"/>
    <s v="North Indian, Andhra, Chettinad, Bengali, Mughlai, Chinese"/>
    <n v="1100"/>
    <s v="Indian Rupees(Rs.)"/>
    <x v="0"/>
    <x v="0"/>
    <s v="No"/>
    <n v="2"/>
    <n v="1.3667099E-2"/>
    <n v="15.0338089"/>
    <x v="15"/>
    <x v="1"/>
    <x v="652"/>
  </r>
  <r>
    <x v="2314"/>
    <s v="Heart Cup Coffee"/>
    <n v="1"/>
    <x v="7"/>
    <s v="Hyderabad"/>
    <s v="B 7 &amp; 8, Jubilee Garden, Behind TCS Building, E Park, Kondapur, Hyderabad"/>
    <s v="Cafe, Continental, North Indian, Chinese"/>
    <n v="1800"/>
    <s v="Indian Rupees(Rs.)"/>
    <x v="1"/>
    <x v="1"/>
    <s v="No"/>
    <n v="2"/>
    <n v="1.3667099E-2"/>
    <n v="24.600778200000001"/>
    <x v="5"/>
    <x v="1"/>
    <x v="653"/>
  </r>
  <r>
    <x v="2315"/>
    <s v="Churrolto"/>
    <n v="1"/>
    <x v="7"/>
    <s v="Hyderabad"/>
    <s v="Ground Floor, Shop 3, Opposite IndusInd Bank, Madhapur Main Road, Madhapur, Hyderabad"/>
    <s v="Desserts, Cafe, Mexican"/>
    <n v="500"/>
    <s v="Indian Rupees(Rs.)"/>
    <x v="1"/>
    <x v="0"/>
    <s v="No"/>
    <n v="1"/>
    <n v="1.3667099E-2"/>
    <n v="6.8335495000000002"/>
    <x v="8"/>
    <x v="0"/>
    <x v="637"/>
  </r>
  <r>
    <x v="2316"/>
    <s v="The Grand Trunk Road"/>
    <n v="1"/>
    <x v="7"/>
    <s v="Hyderabad"/>
    <s v="16, Image Garden Road, Madhapur, Hyderabad"/>
    <s v="North Indian, Chinese"/>
    <n v="1100"/>
    <s v="Indian Rupees(Rs.)"/>
    <x v="1"/>
    <x v="1"/>
    <s v="No"/>
    <n v="2"/>
    <n v="1.3667099E-2"/>
    <n v="15.0338089"/>
    <x v="18"/>
    <x v="2"/>
    <x v="654"/>
  </r>
  <r>
    <x v="2317"/>
    <s v="Sahibäó»s Barbeque by Ohriäó»s"/>
    <n v="1"/>
    <x v="7"/>
    <s v="Hyderabad"/>
    <s v="First Floor, Shilparamam Complex, Opposite Cyber Tower, Hitech City, Hyderabad"/>
    <s v="Hyderabadi, Awadhi"/>
    <n v="1400"/>
    <s v="Indian Rupees(Rs.)"/>
    <x v="0"/>
    <x v="0"/>
    <s v="No"/>
    <n v="2"/>
    <n v="1.3667099E-2"/>
    <n v="19.1339386"/>
    <x v="15"/>
    <x v="1"/>
    <x v="655"/>
  </r>
  <r>
    <x v="2318"/>
    <s v="KYRO"/>
    <n v="1"/>
    <x v="7"/>
    <s v="Indore"/>
    <s v="Fortune Aura Rooftop, 1,  Gurmeet Nagar, Bhawar Kuan Main Road, Bhawar Kuan, Indore"/>
    <s v="North Indian, Chinese, Continental, Mediterranean, Asian"/>
    <n v="1300"/>
    <s v="Indian Rupees(Rs.)"/>
    <x v="1"/>
    <x v="0"/>
    <s v="No"/>
    <n v="2"/>
    <n v="1.3667099E-2"/>
    <n v="17.7672287"/>
    <x v="11"/>
    <x v="2"/>
    <x v="470"/>
  </r>
  <r>
    <x v="2319"/>
    <s v="JAL - A Jungle Restaurant"/>
    <n v="1"/>
    <x v="7"/>
    <s v="Indore"/>
    <s v="Behind Pushp Kunj Hospital, Khandwa Road, Bhawar Kuan, Indore"/>
    <s v="North Indian, Chinese"/>
    <n v="850"/>
    <s v="Indian Rupees(Rs.)"/>
    <x v="1"/>
    <x v="0"/>
    <s v="No"/>
    <n v="2"/>
    <n v="1.3667099E-2"/>
    <n v="11.61703415"/>
    <x v="15"/>
    <x v="1"/>
    <x v="189"/>
  </r>
  <r>
    <x v="2320"/>
    <s v="Oye24"/>
    <n v="1"/>
    <x v="7"/>
    <s v="Indore"/>
    <s v="HIG-LIG, Indore"/>
    <s v="North Indian, Chinese, South Indian"/>
    <n v="250"/>
    <s v="Indian Rupees(Rs.)"/>
    <x v="1"/>
    <x v="0"/>
    <s v="No"/>
    <n v="1"/>
    <n v="1.3667099E-2"/>
    <n v="3.4167747500000001"/>
    <x v="15"/>
    <x v="1"/>
    <x v="296"/>
  </r>
  <r>
    <x v="2321"/>
    <s v="Hobnob Gourmet Cafí©bar"/>
    <n v="1"/>
    <x v="7"/>
    <s v="Indore"/>
    <s v="Infiniti Hotel, 1C/CA, Scheme 94, Vijay Nagar, Indore"/>
    <s v="Italian, Continental"/>
    <n v="1950"/>
    <s v="Indian Rupees(Rs.)"/>
    <x v="1"/>
    <x v="0"/>
    <s v="No"/>
    <n v="3"/>
    <n v="1.3667099E-2"/>
    <n v="26.650843049999999"/>
    <x v="15"/>
    <x v="1"/>
    <x v="50"/>
  </r>
  <r>
    <x v="2322"/>
    <s v="Mangosteen Cafe"/>
    <n v="1"/>
    <x v="7"/>
    <s v="Indore"/>
    <s v="4/5, 5th Floor, Pushpratna Solitaire, New Palasia, Indore"/>
    <s v="Cafe, Fast Food, Italian, Mexican"/>
    <n v="700"/>
    <s v="Indian Rupees(Rs.)"/>
    <x v="1"/>
    <x v="0"/>
    <s v="No"/>
    <n v="1"/>
    <n v="1.3667099E-2"/>
    <n v="9.5669693000000002"/>
    <x v="18"/>
    <x v="2"/>
    <x v="98"/>
  </r>
  <r>
    <x v="2323"/>
    <s v="Mama Loca"/>
    <n v="1"/>
    <x v="7"/>
    <s v="Indore"/>
    <s v="G-1, Princess Centre, 6/3, New Palasia, Indore"/>
    <s v="Greek, Lebanese"/>
    <n v="1000"/>
    <s v="Indian Rupees(Rs.)"/>
    <x v="1"/>
    <x v="0"/>
    <s v="No"/>
    <n v="2"/>
    <n v="1.3667099E-2"/>
    <n v="13.667099"/>
    <x v="5"/>
    <x v="1"/>
    <x v="96"/>
  </r>
  <r>
    <x v="2324"/>
    <s v="Vidorra"/>
    <n v="1"/>
    <x v="7"/>
    <s v="Indore"/>
    <s v="1001, Rooftop, Shekhar Central, Palasia Square, New Palasia, Indore"/>
    <s v="North Indian, Chinese"/>
    <n v="1200"/>
    <s v="Indian Rupees(Rs.)"/>
    <x v="1"/>
    <x v="0"/>
    <s v="No"/>
    <n v="2"/>
    <n v="1.3667099E-2"/>
    <n v="16.4005188"/>
    <x v="4"/>
    <x v="1"/>
    <x v="437"/>
  </r>
  <r>
    <x v="2325"/>
    <s v="Cafe Palette"/>
    <n v="1"/>
    <x v="7"/>
    <s v="Indore"/>
    <s v="136, Saket, Old Palasia, Indore"/>
    <s v="Cafe, Lebanese, Italian"/>
    <n v="800"/>
    <s v="Indian Rupees(Rs.)"/>
    <x v="1"/>
    <x v="0"/>
    <s v="No"/>
    <n v="2"/>
    <n v="1.3667099E-2"/>
    <n v="10.9336792"/>
    <x v="10"/>
    <x v="2"/>
    <x v="171"/>
  </r>
  <r>
    <x v="2326"/>
    <s v="Nafees Restaurant"/>
    <n v="1"/>
    <x v="7"/>
    <s v="Indore"/>
    <s v="30-B, Apollo Avenue, Old Palasia, Indore"/>
    <s v="North Indian, Mughlai"/>
    <n v="850"/>
    <s v="Indian Rupees(Rs.)"/>
    <x v="1"/>
    <x v="0"/>
    <s v="No"/>
    <n v="2"/>
    <n v="1.3667099E-2"/>
    <n v="11.61703415"/>
    <x v="4"/>
    <x v="1"/>
    <x v="194"/>
  </r>
  <r>
    <x v="2327"/>
    <s v="The Creative Kitchen - Radisson Blu Hotel"/>
    <n v="1"/>
    <x v="7"/>
    <s v="Indore"/>
    <s v="Radisson Blu Hotel, 12, Scheme 94C, Ring Road, Vijay Nagar, Indore"/>
    <s v="North Indian, Continental, Mexican, Italian"/>
    <n v="2000"/>
    <s v="Indian Rupees(Rs.)"/>
    <x v="1"/>
    <x v="0"/>
    <s v="No"/>
    <n v="3"/>
    <n v="1.3667099E-2"/>
    <n v="27.334198000000001"/>
    <x v="10"/>
    <x v="2"/>
    <x v="222"/>
  </r>
  <r>
    <x v="2328"/>
    <s v="Square - Sayaji Hotel"/>
    <n v="1"/>
    <x v="7"/>
    <s v="Indore"/>
    <s v="Sayaji Hotel, H-1, Scheme 54, Vijay Nagar, Indore"/>
    <s v="North Indian, Chinese, Italian"/>
    <n v="1500"/>
    <s v="Indian Rupees(Rs.)"/>
    <x v="1"/>
    <x v="0"/>
    <s v="No"/>
    <n v="2"/>
    <n v="1.3667099E-2"/>
    <n v="20.5006485"/>
    <x v="6"/>
    <x v="1"/>
    <x v="115"/>
  </r>
  <r>
    <x v="2329"/>
    <s v="Freito"/>
    <n v="1"/>
    <x v="7"/>
    <s v="Indore"/>
    <s v="343-344, Rooftop, Scheme 54, Vijay Nagar, Indore"/>
    <s v="Mexican, Italian"/>
    <n v="650"/>
    <s v="Indian Rupees(Rs.)"/>
    <x v="1"/>
    <x v="0"/>
    <s v="No"/>
    <n v="1"/>
    <n v="1.3667099E-2"/>
    <n v="8.8836143500000002"/>
    <x v="13"/>
    <x v="3"/>
    <x v="56"/>
  </r>
  <r>
    <x v="2330"/>
    <s v="Cafe Terazza"/>
    <n v="1"/>
    <x v="7"/>
    <s v="Indore"/>
    <s v="10th Floor, Airen Heights, Opposite C 21 Mall, Vijay Nagar, Indore"/>
    <s v="Cafe, Italian, Mexican, Chinese"/>
    <n v="700"/>
    <s v="Indian Rupees(Rs.)"/>
    <x v="1"/>
    <x v="0"/>
    <s v="No"/>
    <n v="1"/>
    <n v="1.3667099E-2"/>
    <n v="9.5669693000000002"/>
    <x v="18"/>
    <x v="2"/>
    <x v="279"/>
  </r>
  <r>
    <x v="2331"/>
    <s v="Cafe Yolo"/>
    <n v="1"/>
    <x v="7"/>
    <s v="Indore"/>
    <s v="65, Scheme 78-II, Opposite Prestige College, Vijay Nagar, Indore"/>
    <s v="Cafe, Fast Food"/>
    <n v="650"/>
    <s v="Indian Rupees(Rs.)"/>
    <x v="1"/>
    <x v="0"/>
    <s v="No"/>
    <n v="1"/>
    <n v="1.3667099E-2"/>
    <n v="8.8836143500000002"/>
    <x v="10"/>
    <x v="2"/>
    <x v="377"/>
  </r>
  <r>
    <x v="2332"/>
    <s v="Just My Bakes"/>
    <n v="1"/>
    <x v="7"/>
    <s v="Indore"/>
    <s v="5-B/F, Scheme 74C, Vijay Nagar, Indore"/>
    <s v="Cafe, Bakery"/>
    <n v="500"/>
    <s v="Indian Rupees(Rs.)"/>
    <x v="1"/>
    <x v="0"/>
    <s v="No"/>
    <n v="1"/>
    <n v="1.3667099E-2"/>
    <n v="6.8335495000000002"/>
    <x v="18"/>
    <x v="2"/>
    <x v="377"/>
  </r>
  <r>
    <x v="2333"/>
    <s v="10 Downing Street"/>
    <n v="1"/>
    <x v="7"/>
    <s v="Indore"/>
    <s v="Second Floor, Malhar Mega Mall, AB Road, Scheme 54, Vijay Nagar, Indore"/>
    <s v="North Indian, Chinese"/>
    <n v="1500"/>
    <s v="Indian Rupees(Rs.)"/>
    <x v="1"/>
    <x v="0"/>
    <s v="No"/>
    <n v="2"/>
    <n v="1.3667099E-2"/>
    <n v="20.5006485"/>
    <x v="4"/>
    <x v="1"/>
    <x v="656"/>
  </r>
  <r>
    <x v="2334"/>
    <s v="Cakesmith's Alley"/>
    <n v="1"/>
    <x v="7"/>
    <s v="Indore"/>
    <s v="Shop 8, Scheme 78, Near Prestige College UG Campus, Vijay Nagar, Indore"/>
    <s v="Bakery, Cafe, Fast Food"/>
    <n v="400"/>
    <s v="Indian Rupees(Rs.)"/>
    <x v="1"/>
    <x v="0"/>
    <s v="No"/>
    <n v="1"/>
    <n v="1.3667099E-2"/>
    <n v="5.4668396000000001"/>
    <x v="6"/>
    <x v="1"/>
    <x v="363"/>
  </r>
  <r>
    <x v="2335"/>
    <s v="The Yellow Chilli"/>
    <n v="1"/>
    <x v="7"/>
    <s v="Indore"/>
    <s v="Block B-3, Dhan Trident, Near Metro Tower, PU-4, Scheme 54, Vijay Nagar, Indore"/>
    <s v="North Indian, Mughlai, Seafood"/>
    <n v="1100"/>
    <s v="Indian Rupees(Rs.)"/>
    <x v="1"/>
    <x v="0"/>
    <s v="No"/>
    <n v="2"/>
    <n v="1.3667099E-2"/>
    <n v="15.0338089"/>
    <x v="15"/>
    <x v="1"/>
    <x v="249"/>
  </r>
  <r>
    <x v="2336"/>
    <s v="Waffle House"/>
    <n v="1"/>
    <x v="7"/>
    <s v="Indore"/>
    <s v="Shop 301, Satyaraj Building, Opposite Malhar Mall, A.B Road, Vijay Nagar, Indore"/>
    <s v="Cafe, Fast Food"/>
    <n v="500"/>
    <s v="Indian Rupees(Rs.)"/>
    <x v="1"/>
    <x v="0"/>
    <s v="No"/>
    <n v="1"/>
    <n v="1.3667099E-2"/>
    <n v="6.8335495000000002"/>
    <x v="6"/>
    <x v="1"/>
    <x v="225"/>
  </r>
  <r>
    <x v="2337"/>
    <s v="Mocha"/>
    <n v="1"/>
    <x v="7"/>
    <s v="Indore"/>
    <s v="G-1 &amp; 2, Prakrati Corporate Building, Race Course Area, YN Road, Indore"/>
    <s v="Cafe, Continental, Italian, Street Food"/>
    <n v="800"/>
    <s v="Indian Rupees(Rs.)"/>
    <x v="1"/>
    <x v="0"/>
    <s v="No"/>
    <n v="2"/>
    <n v="1.3667099E-2"/>
    <n v="10.9336792"/>
    <x v="4"/>
    <x v="1"/>
    <x v="657"/>
  </r>
  <r>
    <x v="2338"/>
    <s v="Tapri Central"/>
    <n v="1"/>
    <x v="7"/>
    <s v="Jaipur"/>
    <s v="B4 E, 3rd Floor, Surana Jewellers, Opposite Central Park, C Scheme, Jaipur"/>
    <s v="Cafe, Fast Food, Street Food"/>
    <n v="750"/>
    <s v="Indian Rupees(Rs.)"/>
    <x v="1"/>
    <x v="1"/>
    <s v="No"/>
    <n v="2"/>
    <n v="1.3667099E-2"/>
    <n v="10.25032425"/>
    <x v="8"/>
    <x v="0"/>
    <x v="658"/>
  </r>
  <r>
    <x v="2339"/>
    <s v="Blackout"/>
    <n v="1"/>
    <x v="7"/>
    <s v="Jaipur"/>
    <s v="Hotel Golden Oak, 9th Floor, Ahinsa Circle, Landmark Building, C Scheme, Jaipur"/>
    <s v="North Indian, European, Continental, Finger Food"/>
    <n v="1650"/>
    <s v="Indian Rupees(Rs.)"/>
    <x v="1"/>
    <x v="0"/>
    <s v="No"/>
    <n v="2"/>
    <n v="1.3667099E-2"/>
    <n v="22.550713349999999"/>
    <x v="18"/>
    <x v="2"/>
    <x v="477"/>
  </r>
  <r>
    <x v="2340"/>
    <s v="Mamu's Infusion"/>
    <n v="1"/>
    <x v="7"/>
    <s v="Jaipur"/>
    <s v="101, D-46-B,First Floor, Mangalam Ambition Tower, Subhash Marg, Agresen Circle, C Scheme, Jaipur"/>
    <s v="Italian, Chinese, Mexican, Thai, North Indian"/>
    <n v="1400"/>
    <s v="Indian Rupees(Rs.)"/>
    <x v="1"/>
    <x v="1"/>
    <s v="No"/>
    <n v="2"/>
    <n v="1.3667099E-2"/>
    <n v="19.1339386"/>
    <x v="4"/>
    <x v="1"/>
    <x v="659"/>
  </r>
  <r>
    <x v="2341"/>
    <s v="Nibs Cafe"/>
    <n v="1"/>
    <x v="7"/>
    <s v="Jaipur"/>
    <s v="B-16 Durgadas Colony, Next to MGF Mall, Bhawani Singh Road, C Scheme, Jaipur"/>
    <s v="Cafe, Italian, Continental"/>
    <n v="750"/>
    <s v="Indian Rupees(Rs.)"/>
    <x v="1"/>
    <x v="1"/>
    <s v="No"/>
    <n v="2"/>
    <n v="1.3667099E-2"/>
    <n v="10.25032425"/>
    <x v="2"/>
    <x v="1"/>
    <x v="660"/>
  </r>
  <r>
    <x v="2342"/>
    <s v="On The House"/>
    <n v="1"/>
    <x v="7"/>
    <s v="Jaipur"/>
    <s v="E 145, Ramesh Marg, Behind Talwalkars, C Scheme, Jaipur"/>
    <s v="Italian, Continental, Mexican, Cafe, Bakery"/>
    <n v="1300"/>
    <s v="Indian Rupees(Rs.)"/>
    <x v="1"/>
    <x v="1"/>
    <s v="No"/>
    <n v="2"/>
    <n v="1.3667099E-2"/>
    <n v="17.7672287"/>
    <x v="2"/>
    <x v="1"/>
    <x v="661"/>
  </r>
  <r>
    <x v="2343"/>
    <s v="WTF"/>
    <n v="1"/>
    <x v="7"/>
    <s v="Jaipur"/>
    <s v="301, Man Upasna Mall, Chomu House, C Scheme, Jaipur"/>
    <s v="Continental, Italian, North Indian, Lebanese, Thai"/>
    <n v="1000"/>
    <s v="Indian Rupees(Rs.)"/>
    <x v="1"/>
    <x v="0"/>
    <s v="No"/>
    <n v="2"/>
    <n v="1.3667099E-2"/>
    <n v="13.667099"/>
    <x v="4"/>
    <x v="1"/>
    <x v="662"/>
  </r>
  <r>
    <x v="2344"/>
    <s v="Chokhi Dhani"/>
    <n v="1"/>
    <x v="7"/>
    <s v="Jaipur"/>
    <s v="Chokhi Dhani Village Resort, 12 Mile, Tonk Road, Jaipur"/>
    <s v="Rajasthani"/>
    <n v="1600"/>
    <s v="Indian Rupees(Rs.)"/>
    <x v="1"/>
    <x v="0"/>
    <s v="No"/>
    <n v="2"/>
    <n v="1.3667099E-2"/>
    <n v="21.867358400000001"/>
    <x v="6"/>
    <x v="1"/>
    <x v="615"/>
  </r>
  <r>
    <x v="2345"/>
    <s v="Meraaki Kitchen"/>
    <n v="1"/>
    <x v="7"/>
    <s v="Jaipur"/>
    <s v="27, Madrampura, Civil Lines Metro Station, Opposite To Pillar 88, Civil Lines, Jaipur"/>
    <s v="Modern Indian, Asian"/>
    <n v="1500"/>
    <s v="Indian Rupees(Rs.)"/>
    <x v="1"/>
    <x v="0"/>
    <s v="No"/>
    <n v="2"/>
    <n v="1.3667099E-2"/>
    <n v="20.5006485"/>
    <x v="18"/>
    <x v="2"/>
    <x v="58"/>
  </r>
  <r>
    <x v="2346"/>
    <s v="Taruveda Bistro"/>
    <n v="1"/>
    <x v="7"/>
    <s v="Jaipur"/>
    <s v="1st Floor, Sunraj Villa, 2 Mysore House, Jacob Road, Civil Lines, Jaipur"/>
    <s v="Cafe, Italian, Japanese, Continental"/>
    <n v="1000"/>
    <s v="Indian Rupees(Rs.)"/>
    <x v="1"/>
    <x v="1"/>
    <s v="No"/>
    <n v="2"/>
    <n v="1.3667099E-2"/>
    <n v="13.667099"/>
    <x v="5"/>
    <x v="1"/>
    <x v="663"/>
  </r>
  <r>
    <x v="2347"/>
    <s v="The Forresta Kitchen &amp; Bar"/>
    <n v="1"/>
    <x v="7"/>
    <s v="Jaipur"/>
    <s v="Devraj Niwas, Near Moti Mahal Cinema, Khasa Kothi Crossing, Gopalbari, Jaipur"/>
    <s v="Continental, Mexican, Beverages, Desserts, North Indian, Chinese, Rajasthani"/>
    <n v="1800"/>
    <s v="Indian Rupees(Rs.)"/>
    <x v="1"/>
    <x v="0"/>
    <s v="No"/>
    <n v="2"/>
    <n v="1.3667099E-2"/>
    <n v="24.600778200000001"/>
    <x v="4"/>
    <x v="1"/>
    <x v="664"/>
  </r>
  <r>
    <x v="2348"/>
    <s v="Monarch Restaurant - Holiday Inn Jaipur City Centre"/>
    <n v="1"/>
    <x v="7"/>
    <s v="Jaipur"/>
    <s v="Holiday Inn Jaipur City Centre, Commercial Plot 1, Sardar Patel Road, Bais Godam, Jaipur"/>
    <s v="North Indian, Chinese, Continental, Rajasthani"/>
    <n v="2300"/>
    <s v="Indian Rupees(Rs.)"/>
    <x v="1"/>
    <x v="0"/>
    <s v="No"/>
    <n v="3"/>
    <n v="1.3667099E-2"/>
    <n v="31.434327700000001"/>
    <x v="1"/>
    <x v="0"/>
    <x v="665"/>
  </r>
  <r>
    <x v="2349"/>
    <s v="Chao Chinese Bistro - Holiday Inn Jaipur City Centre"/>
    <n v="1"/>
    <x v="7"/>
    <s v="Jaipur"/>
    <s v="Holiday Inn Jaipur City Centre, Commercial Plot 1, Sardar Patel Road, Bais Godam, Jaipur"/>
    <s v="Chinese, Asian"/>
    <n v="2500"/>
    <s v="Indian Rupees(Rs.)"/>
    <x v="1"/>
    <x v="0"/>
    <s v="No"/>
    <n v="3"/>
    <n v="1.3667099E-2"/>
    <n v="34.167747499999997"/>
    <x v="6"/>
    <x v="1"/>
    <x v="206"/>
  </r>
  <r>
    <x v="2350"/>
    <s v="Zolocrust - Hotel Clarks Amer"/>
    <n v="1"/>
    <x v="7"/>
    <s v="Jaipur"/>
    <s v="Hotel Clarks Amer, Jawaharlal Nehru Marg, Near Malviya Nagar, Malviya Nagar, Jaipur"/>
    <s v="Italian, Bakery, Continental"/>
    <n v="2000"/>
    <s v="Indian Rupees(Rs.)"/>
    <x v="1"/>
    <x v="1"/>
    <s v="No"/>
    <n v="3"/>
    <n v="1.3667099E-2"/>
    <n v="27.334198000000001"/>
    <x v="3"/>
    <x v="0"/>
    <x v="400"/>
  </r>
  <r>
    <x v="2351"/>
    <s v="Mutual's"/>
    <n v="1"/>
    <x v="7"/>
    <s v="Jaipur"/>
    <s v="1, Awadhpuri, Near Kailash Mall, Lal Kothi, Jaipur Lal Kothi"/>
    <s v="Cafe, Mexican, Italian, North Indian, Fast Food"/>
    <n v="650"/>
    <s v="Indian Rupees(Rs.)"/>
    <x v="1"/>
    <x v="1"/>
    <s v="No"/>
    <n v="1"/>
    <n v="1.3667099E-2"/>
    <n v="8.8836143500000002"/>
    <x v="5"/>
    <x v="1"/>
    <x v="212"/>
  </r>
  <r>
    <x v="2352"/>
    <s v="O2- The Plant Cafe"/>
    <n v="1"/>
    <x v="7"/>
    <s v="Jaipur"/>
    <s v="C 29, 4th Floor, Pankaj Singhvi Marg, Lal Kothi, Jaipur"/>
    <s v="Continental"/>
    <n v="700"/>
    <s v="Indian Rupees(Rs.)"/>
    <x v="1"/>
    <x v="0"/>
    <s v="No"/>
    <n v="1"/>
    <n v="1.3667099E-2"/>
    <n v="9.5669693000000002"/>
    <x v="15"/>
    <x v="1"/>
    <x v="600"/>
  </r>
  <r>
    <x v="2353"/>
    <s v="Cafe LazyMojo"/>
    <n v="1"/>
    <x v="7"/>
    <s v="Jaipur"/>
    <s v="H 1, Lal Bahadur Nagar, S.L Marg, Malviya Nagar, Jaipur"/>
    <s v="Cafe, Mexican, Italian, Continental"/>
    <n v="800"/>
    <s v="Indian Rupees(Rs.)"/>
    <x v="1"/>
    <x v="1"/>
    <s v="No"/>
    <n v="2"/>
    <n v="1.3667099E-2"/>
    <n v="10.9336792"/>
    <x v="6"/>
    <x v="1"/>
    <x v="666"/>
  </r>
  <r>
    <x v="2354"/>
    <s v="Replay"/>
    <n v="1"/>
    <x v="7"/>
    <s v="Jaipur"/>
    <s v="SB 57, 5th Floor, Ridhi Tower, Opposite SMS Stadium, Tonk Road, Jaipur"/>
    <s v="North Indian, Continental, Chinese, Italian, Mexican"/>
    <n v="1500"/>
    <s v="Indian Rupees(Rs.)"/>
    <x v="1"/>
    <x v="0"/>
    <s v="No"/>
    <n v="2"/>
    <n v="1.3667099E-2"/>
    <n v="20.5006485"/>
    <x v="6"/>
    <x v="1"/>
    <x v="667"/>
  </r>
  <r>
    <x v="2355"/>
    <s v="Sky Beach"/>
    <n v="1"/>
    <x v="7"/>
    <s v="Jaipur"/>
    <s v="328-329, Above Watch Factory, Queens Road, Vaishali Nagar, Jaipur"/>
    <s v="North Indian, Continental, Chinese, Mexican, Italian, Desserts"/>
    <n v="1000"/>
    <s v="Indian Rupees(Rs.)"/>
    <x v="1"/>
    <x v="0"/>
    <s v="No"/>
    <n v="2"/>
    <n v="1.3667099E-2"/>
    <n v="13.667099"/>
    <x v="24"/>
    <x v="3"/>
    <x v="49"/>
  </r>
  <r>
    <x v="2356"/>
    <s v="Decked Up By Garden Cafe"/>
    <n v="1"/>
    <x v="7"/>
    <s v="Jaipur"/>
    <s v="320, Queens Road, Opposite Jharkhand Mahadev Temple, Vaishali Nagar, Jaipur"/>
    <s v="Cafe, Fast Food, North Indian"/>
    <n v="1200"/>
    <s v="Indian Rupees(Rs.)"/>
    <x v="1"/>
    <x v="1"/>
    <s v="No"/>
    <n v="2"/>
    <n v="1.3667099E-2"/>
    <n v="16.4005188"/>
    <x v="18"/>
    <x v="2"/>
    <x v="668"/>
  </r>
  <r>
    <x v="2357"/>
    <s v="Calzone- Dine &amp; Rooftop Lounge"/>
    <n v="1"/>
    <x v="7"/>
    <s v="Jaipur"/>
    <s v="Natani Tower, R-6-B, 3rd Floor, Sector 1, Vidhyadhar Nagar, Jaipur"/>
    <s v="Continental, Mexican, North Indian, Chinese"/>
    <n v="800"/>
    <s v="Indian Rupees(Rs.)"/>
    <x v="1"/>
    <x v="1"/>
    <s v="No"/>
    <n v="2"/>
    <n v="1.3667099E-2"/>
    <n v="10.9336792"/>
    <x v="11"/>
    <x v="2"/>
    <x v="175"/>
  </r>
  <r>
    <x v="2358"/>
    <s v="Hucka"/>
    <n v="1"/>
    <x v="7"/>
    <s v="Kanpur"/>
    <s v="3rd Floor, SGM Plaza, Arya Nagar, Kanpur"/>
    <s v="Chinese, Fast Food"/>
    <n v="550"/>
    <s v="Indian Rupees(Rs.)"/>
    <x v="1"/>
    <x v="0"/>
    <s v="No"/>
    <n v="1"/>
    <n v="1.3667099E-2"/>
    <n v="7.5169044500000002"/>
    <x v="16"/>
    <x v="3"/>
    <x v="600"/>
  </r>
  <r>
    <x v="2359"/>
    <s v="The Zaffran"/>
    <n v="1"/>
    <x v="7"/>
    <s v="Kanpur"/>
    <s v="Ratan Zone, Coca-Cola Crossing, Ashok Nagar, Kanpur"/>
    <s v="North Indian, Continental, Asian"/>
    <n v="800"/>
    <s v="Indian Rupees(Rs.)"/>
    <x v="1"/>
    <x v="0"/>
    <s v="No"/>
    <n v="2"/>
    <n v="1.3667099E-2"/>
    <n v="10.9336792"/>
    <x v="16"/>
    <x v="3"/>
    <x v="61"/>
  </r>
  <r>
    <x v="2360"/>
    <s v="Gyan Vaishnav"/>
    <n v="1"/>
    <x v="7"/>
    <s v="Kanpur"/>
    <s v="Gumti 5,Kaushal Puri, Ashok Nagar, Kanpur"/>
    <s v="North Indian"/>
    <n v="400"/>
    <s v="Indian Rupees(Rs.)"/>
    <x v="1"/>
    <x v="0"/>
    <s v="No"/>
    <n v="1"/>
    <n v="1.3667099E-2"/>
    <n v="5.4668396000000001"/>
    <x v="18"/>
    <x v="2"/>
    <x v="235"/>
  </r>
  <r>
    <x v="2361"/>
    <s v="Liquid"/>
    <n v="1"/>
    <x v="7"/>
    <s v="Kanpur"/>
    <s v="The Terrace, Ratan Zone, Coca-Cola Crossing, Ashok Nagar, Kanpur"/>
    <s v="Finger Food, North Indian, Continental, Italian, Mediterranean"/>
    <n v="1000"/>
    <s v="Indian Rupees(Rs.)"/>
    <x v="1"/>
    <x v="0"/>
    <s v="No"/>
    <n v="2"/>
    <n v="1.3667099E-2"/>
    <n v="13.667099"/>
    <x v="4"/>
    <x v="1"/>
    <x v="33"/>
  </r>
  <r>
    <x v="2362"/>
    <s v="Royal Dine - Hotel Royal Cliff"/>
    <n v="1"/>
    <x v="7"/>
    <s v="Kanpur"/>
    <s v="Hotel Royal Cliff, 113 / 72, Near Motijheel Garden, Swaroop Nagar, Kanpur"/>
    <s v="North Indian, Chinese"/>
    <n v="1500"/>
    <s v="Indian Rupees(Rs.)"/>
    <x v="1"/>
    <x v="0"/>
    <s v="No"/>
    <n v="2"/>
    <n v="1.3667099E-2"/>
    <n v="20.5006485"/>
    <x v="4"/>
    <x v="1"/>
    <x v="582"/>
  </r>
  <r>
    <x v="2363"/>
    <s v="Urban Crave Express"/>
    <n v="1"/>
    <x v="7"/>
    <s v="Kanpur"/>
    <s v="Shop No-8, New Shopping Complex, IIT Kanpur, Kanpur"/>
    <s v="Cafe, Italian"/>
    <n v="600"/>
    <s v="Indian Rupees(Rs.)"/>
    <x v="1"/>
    <x v="0"/>
    <s v="No"/>
    <n v="1"/>
    <n v="1.3667099E-2"/>
    <n v="8.2002594000000002"/>
    <x v="20"/>
    <x v="2"/>
    <x v="421"/>
  </r>
  <r>
    <x v="2364"/>
    <s v="Atmosphere Grill Cafe Sheesha"/>
    <n v="1"/>
    <x v="7"/>
    <s v="Kanpur"/>
    <s v="8th Floor, J.S. Tower, 16/106 - Mall Road, Kanpur, Mall Road, Kanpur"/>
    <s v="Indian, Chinese, Continental"/>
    <n v="150"/>
    <s v="Indian Rupees(Rs.)"/>
    <x v="1"/>
    <x v="0"/>
    <s v="No"/>
    <n v="1"/>
    <n v="1.3667099E-2"/>
    <n v="2.05006485"/>
    <x v="7"/>
    <x v="2"/>
    <x v="54"/>
  </r>
  <r>
    <x v="2365"/>
    <s v="Mr Brown"/>
    <n v="1"/>
    <x v="7"/>
    <s v="Kanpur"/>
    <s v="16/12, Phoolbagh, Mall Road, Kanpur"/>
    <s v="Bakery, Desserts, Fast Food"/>
    <n v="500"/>
    <s v="Indian Rupees(Rs.)"/>
    <x v="1"/>
    <x v="0"/>
    <s v="No"/>
    <n v="1"/>
    <n v="1.3667099E-2"/>
    <n v="6.8335495000000002"/>
    <x v="18"/>
    <x v="2"/>
    <x v="235"/>
  </r>
  <r>
    <x v="2366"/>
    <s v="Dunkin Donuts"/>
    <n v="1"/>
    <x v="7"/>
    <s v="Kanpur"/>
    <s v="Third Floor, Plot 1 &amp; 1A, Z Square Mall, Mall Road, Kanpur"/>
    <s v="Desserts, Fast Food"/>
    <n v="500"/>
    <s v="Indian Rupees(Rs.)"/>
    <x v="1"/>
    <x v="0"/>
    <s v="No"/>
    <n v="1"/>
    <n v="1.3667099E-2"/>
    <n v="6.8335495000000002"/>
    <x v="15"/>
    <x v="1"/>
    <x v="363"/>
  </r>
  <r>
    <x v="2367"/>
    <s v="Little Chef"/>
    <n v="1"/>
    <x v="7"/>
    <s v="Kanpur"/>
    <s v="15/198- A, Near Civil Court, Civil Lines, Near, Mall Road, Kanpur"/>
    <s v="North Indian, Fast Food"/>
    <n v="1000"/>
    <s v="Indian Rupees(Rs.)"/>
    <x v="1"/>
    <x v="0"/>
    <s v="No"/>
    <n v="2"/>
    <n v="1.3667099E-2"/>
    <n v="13.667099"/>
    <x v="15"/>
    <x v="1"/>
    <x v="635"/>
  </r>
  <r>
    <x v="2368"/>
    <s v="UrbanCrave"/>
    <n v="1"/>
    <x v="7"/>
    <s v="Kanpur"/>
    <s v="14/125, The Mall, Mall Road, Colonelganj, Parade, Kanpur"/>
    <s v="Cafe, Continental, Desserts, Ice Cream, Italian, Beverages"/>
    <n v="150"/>
    <s v="Indian Rupees(Rs.)"/>
    <x v="1"/>
    <x v="0"/>
    <s v="No"/>
    <n v="1"/>
    <n v="1.3667099E-2"/>
    <n v="2.05006485"/>
    <x v="18"/>
    <x v="2"/>
    <x v="544"/>
  </r>
  <r>
    <x v="2369"/>
    <s v="Chin Mi"/>
    <n v="1"/>
    <x v="7"/>
    <s v="Kanpur"/>
    <s v="Rave 3, Plot 11, Block 6 Parwati Bagla Road, Tilak Nagar, Kanpur"/>
    <s v="Chinese"/>
    <n v="1500"/>
    <s v="Indian Rupees(Rs.)"/>
    <x v="1"/>
    <x v="0"/>
    <s v="No"/>
    <n v="2"/>
    <n v="1.3667099E-2"/>
    <n v="20.5006485"/>
    <x v="18"/>
    <x v="2"/>
    <x v="380"/>
  </r>
  <r>
    <x v="2370"/>
    <s v="Tadka"/>
    <n v="1"/>
    <x v="7"/>
    <s v="Kanpur"/>
    <s v="117/K/13, Rave Moti, Gutaiya, Kanpur"/>
    <s v="North Indian"/>
    <n v="1000"/>
    <s v="Indian Rupees(Rs.)"/>
    <x v="1"/>
    <x v="0"/>
    <s v="No"/>
    <n v="2"/>
    <n v="1.3667099E-2"/>
    <n v="13.667099"/>
    <x v="10"/>
    <x v="2"/>
    <x v="235"/>
  </r>
  <r>
    <x v="2371"/>
    <s v="Dhuaan"/>
    <n v="1"/>
    <x v="7"/>
    <s v="Kanpur"/>
    <s v="Plot 58, Status Club, Cantonment Area, Tagore Road, Kanpur"/>
    <s v="North Indian, Mexican, Italian"/>
    <n v="1500"/>
    <s v="Indian Rupees(Rs.)"/>
    <x v="1"/>
    <x v="0"/>
    <s v="No"/>
    <n v="2"/>
    <n v="1.3667099E-2"/>
    <n v="20.5006485"/>
    <x v="6"/>
    <x v="1"/>
    <x v="632"/>
  </r>
  <r>
    <x v="2372"/>
    <s v="Upper Crust"/>
    <n v="1"/>
    <x v="7"/>
    <s v="Kanpur"/>
    <s v="112/368-F, Swaroop Nagar, Kanpur"/>
    <s v="Bakery, Fast Food"/>
    <n v="350"/>
    <s v="Indian Rupees(Rs.)"/>
    <x v="1"/>
    <x v="0"/>
    <s v="No"/>
    <n v="1"/>
    <n v="1.3667099E-2"/>
    <n v="4.7834846500000001"/>
    <x v="19"/>
    <x v="3"/>
    <x v="37"/>
  </r>
  <r>
    <x v="2373"/>
    <s v="Anaicha's Food Joint"/>
    <n v="1"/>
    <x v="7"/>
    <s v="Kanpur"/>
    <s v="113/187, Swaroop Nagar, Kanpur"/>
    <s v="Chinese, North Indian, Continental"/>
    <n v="850"/>
    <s v="Indian Rupees(Rs.)"/>
    <x v="1"/>
    <x v="0"/>
    <s v="No"/>
    <n v="2"/>
    <n v="1.3667099E-2"/>
    <n v="11.61703415"/>
    <x v="7"/>
    <x v="2"/>
    <x v="442"/>
  </r>
  <r>
    <x v="2374"/>
    <s v="Aromas"/>
    <n v="1"/>
    <x v="7"/>
    <s v="Kanpur"/>
    <s v="7/135, Opposite Indian Overses Bank, Swaroop Nagar, Kanpur"/>
    <s v="Fast Food"/>
    <n v="350"/>
    <s v="Indian Rupees(Rs.)"/>
    <x v="1"/>
    <x v="0"/>
    <s v="No"/>
    <n v="1"/>
    <n v="1.3667099E-2"/>
    <n v="4.7834846500000001"/>
    <x v="15"/>
    <x v="1"/>
    <x v="225"/>
  </r>
  <r>
    <x v="2375"/>
    <s v="Waterside - The Landmark Hotel"/>
    <n v="1"/>
    <x v="7"/>
    <s v="Kanpur"/>
    <s v="The Landmark Hotel, Landmark Towers, 10, Near Naveen Market, Mall Road, Kanpur"/>
    <s v="North Indian, Chinese"/>
    <n v="3000"/>
    <s v="Indian Rupees(Rs.)"/>
    <x v="1"/>
    <x v="0"/>
    <s v="No"/>
    <n v="3"/>
    <n v="1.3667099E-2"/>
    <n v="41.001297000000001"/>
    <x v="18"/>
    <x v="2"/>
    <x v="196"/>
  </r>
  <r>
    <x v="2376"/>
    <s v="Verandah"/>
    <n v="1"/>
    <x v="7"/>
    <s v="Kanpur"/>
    <s v="Third Floor, 7/17, Parvati Bagla Road, Tilak Nagar, Kanpur"/>
    <s v="Chinese, Italian, Fast Food"/>
    <n v="1500"/>
    <s v="Indian Rupees(Rs.)"/>
    <x v="1"/>
    <x v="0"/>
    <s v="No"/>
    <n v="2"/>
    <n v="1.3667099E-2"/>
    <n v="20.5006485"/>
    <x v="11"/>
    <x v="2"/>
    <x v="64"/>
  </r>
  <r>
    <x v="2377"/>
    <s v="Barbeque Nation"/>
    <n v="1"/>
    <x v="7"/>
    <s v="Kanpur"/>
    <s v="16/113, 3rd Floor, Z Square Mall, MG Marg, Mall Road, Kanpur"/>
    <s v="North Indian, Mughlai, Lebanese, Arabian, Mediterranean"/>
    <n v="1400"/>
    <s v="Indian Rupees(Rs.)"/>
    <x v="1"/>
    <x v="0"/>
    <s v="No"/>
    <n v="2"/>
    <n v="1.3667099E-2"/>
    <n v="19.1339386"/>
    <x v="4"/>
    <x v="1"/>
    <x v="236"/>
  </r>
  <r>
    <x v="2378"/>
    <s v="Nawras Seafood Restaurant"/>
    <n v="1"/>
    <x v="7"/>
    <s v="Kochi"/>
    <s v="Near Pullepadi Bus stop, Chittoor Road, Kochi"/>
    <s v="Seafood"/>
    <n v="1000"/>
    <s v="Indian Rupees(Rs.)"/>
    <x v="1"/>
    <x v="0"/>
    <s v="No"/>
    <n v="2"/>
    <n v="1.3667099E-2"/>
    <n v="13.667099"/>
    <x v="17"/>
    <x v="0"/>
    <x v="74"/>
  </r>
  <r>
    <x v="2379"/>
    <s v="Ifthar"/>
    <n v="1"/>
    <x v="7"/>
    <s v="Kochi"/>
    <s v="KK Building, Opposite Pittappillil, Edappally, Kochi"/>
    <s v="Kerala"/>
    <n v="350"/>
    <s v="Indian Rupees(Rs.)"/>
    <x v="1"/>
    <x v="0"/>
    <s v="No"/>
    <n v="1"/>
    <n v="1.3667099E-2"/>
    <n v="4.7834846500000001"/>
    <x v="10"/>
    <x v="2"/>
    <x v="367"/>
  </r>
  <r>
    <x v="2380"/>
    <s v="Dhe Puttu"/>
    <n v="1"/>
    <x v="7"/>
    <s v="Kochi"/>
    <s v="NH 47, Edapally Bypass, Edappally, Kochi"/>
    <s v="Kerala"/>
    <n v="600"/>
    <s v="Indian Rupees(Rs.)"/>
    <x v="1"/>
    <x v="1"/>
    <s v="No"/>
    <n v="1"/>
    <n v="1.3667099E-2"/>
    <n v="8.2002594000000002"/>
    <x v="2"/>
    <x v="1"/>
    <x v="669"/>
  </r>
  <r>
    <x v="2381"/>
    <s v="Kashi Art Cafe"/>
    <n v="1"/>
    <x v="7"/>
    <s v="Kochi"/>
    <s v="Burgher Street, Fort Kochi, Kochi"/>
    <s v="European, Cafe"/>
    <n v="600"/>
    <s v="Indian Rupees(Rs.)"/>
    <x v="1"/>
    <x v="0"/>
    <s v="No"/>
    <n v="1"/>
    <n v="1.3667099E-2"/>
    <n v="8.2002594000000002"/>
    <x v="5"/>
    <x v="1"/>
    <x v="199"/>
  </r>
  <r>
    <x v="2382"/>
    <s v="Grand Hotel Restaurant"/>
    <n v="1"/>
    <x v="7"/>
    <s v="Kochi"/>
    <s v="Grand Hotel, MG Road, Kochi"/>
    <s v="North Indian, Kerala, Chinese, Continental"/>
    <n v="1000"/>
    <s v="Indian Rupees(Rs.)"/>
    <x v="1"/>
    <x v="0"/>
    <s v="No"/>
    <n v="2"/>
    <n v="1.3667099E-2"/>
    <n v="13.667099"/>
    <x v="5"/>
    <x v="1"/>
    <x v="640"/>
  </r>
  <r>
    <x v="2383"/>
    <s v="Barbeque Nation"/>
    <n v="1"/>
    <x v="7"/>
    <s v="Kochi"/>
    <s v="6th Floor, Imperial Trade Centre, Mahatma Gandhi Road, Kacheripady, Kochi"/>
    <s v="European, North Indian, Mediterranean, American"/>
    <n v="1500"/>
    <s v="Indian Rupees(Rs.)"/>
    <x v="1"/>
    <x v="0"/>
    <s v="No"/>
    <n v="2"/>
    <n v="1.3667099E-2"/>
    <n v="20.5006485"/>
    <x v="1"/>
    <x v="0"/>
    <x v="151"/>
  </r>
  <r>
    <x v="2384"/>
    <s v="Chiyang"/>
    <n v="1"/>
    <x v="7"/>
    <s v="Kochi"/>
    <s v="Mariyambika Building, Madhava Pharmacy Junction, Kacheripady, Kochi"/>
    <s v="Chinese, Continental"/>
    <n v="800"/>
    <s v="Indian Rupees(Rs.)"/>
    <x v="1"/>
    <x v="0"/>
    <s v="No"/>
    <n v="2"/>
    <n v="1.3667099E-2"/>
    <n v="10.9336792"/>
    <x v="11"/>
    <x v="2"/>
    <x v="390"/>
  </r>
  <r>
    <x v="2385"/>
    <s v="Slice of Spice"/>
    <n v="1"/>
    <x v="7"/>
    <s v="Kochi"/>
    <s v="Market Road, Opposite Saritha Savitha Theatre, Kacheripady, Kochi"/>
    <s v="Fast Food, Biryani"/>
    <n v="400"/>
    <s v="Indian Rupees(Rs.)"/>
    <x v="1"/>
    <x v="1"/>
    <s v="No"/>
    <n v="1"/>
    <n v="1.3667099E-2"/>
    <n v="5.4668396000000001"/>
    <x v="4"/>
    <x v="1"/>
    <x v="387"/>
  </r>
  <r>
    <x v="2386"/>
    <s v="Mustake Multicuisine Restaurant"/>
    <n v="1"/>
    <x v="7"/>
    <s v="Kochi"/>
    <s v="Near SEZ, Noel Focuz, Seaport-Airport Road, Kakkanad, Kochi"/>
    <s v="Chinese, Thai, North Indian, South Indian"/>
    <n v="1000"/>
    <s v="Indian Rupees(Rs.)"/>
    <x v="1"/>
    <x v="1"/>
    <s v="No"/>
    <n v="2"/>
    <n v="1.3667099E-2"/>
    <n v="13.667099"/>
    <x v="11"/>
    <x v="2"/>
    <x v="166"/>
  </r>
  <r>
    <x v="2387"/>
    <s v="Palaaram"/>
    <n v="1"/>
    <x v="7"/>
    <s v="Kochi"/>
    <s v="Vallathol Junction, Thrikkakara, Kakkanad, Kochi"/>
    <s v="Kerala, Fast Food"/>
    <n v="550"/>
    <s v="Indian Rupees(Rs.)"/>
    <x v="1"/>
    <x v="0"/>
    <s v="No"/>
    <n v="1"/>
    <n v="1.3667099E-2"/>
    <n v="7.5169044500000002"/>
    <x v="11"/>
    <x v="2"/>
    <x v="443"/>
  </r>
  <r>
    <x v="2388"/>
    <s v="Tonico Cafe"/>
    <n v="1"/>
    <x v="7"/>
    <s v="Kochi"/>
    <s v="Opposite CSEZ, Seaport Airport Road, Kakkanad, Kochi"/>
    <s v="Cafe"/>
    <n v="400"/>
    <s v="Indian Rupees(Rs.)"/>
    <x v="1"/>
    <x v="0"/>
    <s v="No"/>
    <n v="1"/>
    <n v="1.3667099E-2"/>
    <n v="5.4668396000000001"/>
    <x v="4"/>
    <x v="1"/>
    <x v="515"/>
  </r>
  <r>
    <x v="2389"/>
    <s v="Cafe 17"/>
    <n v="1"/>
    <x v="7"/>
    <s v="Kochi"/>
    <s v="Ground Floor, Unisquare Building, Opposite Sreedhareeyam Eye Hospital, Kathrikadavu, Kaloor, Kochi"/>
    <s v="Cafe, Continental, Italian"/>
    <n v="700"/>
    <s v="Indian Rupees(Rs.)"/>
    <x v="1"/>
    <x v="1"/>
    <s v="No"/>
    <n v="1"/>
    <n v="1.3667099E-2"/>
    <n v="9.5669693000000002"/>
    <x v="2"/>
    <x v="1"/>
    <x v="575"/>
  </r>
  <r>
    <x v="2390"/>
    <s v="ChaiCofi"/>
    <n v="1"/>
    <x v="7"/>
    <s v="Kochi"/>
    <s v="Arammal Tower, Near Express Garden, KK Road, Kaloor, Kochi"/>
    <s v="Cafe, Continental, Italian"/>
    <n v="800"/>
    <s v="Indian Rupees(Rs.)"/>
    <x v="1"/>
    <x v="0"/>
    <s v="No"/>
    <n v="2"/>
    <n v="1.3667099E-2"/>
    <n v="10.9336792"/>
    <x v="4"/>
    <x v="1"/>
    <x v="64"/>
  </r>
  <r>
    <x v="2391"/>
    <s v="Bloomsbury's Boutique Cafe and Artisan Bakery"/>
    <n v="1"/>
    <x v="7"/>
    <s v="Kochi"/>
    <s v="S 74, Level 2, LuLu Mall, NH-17, Entrance Road, Edapally Junction, Edappally, Kochi"/>
    <s v="Cafe, Bakery, Desserts"/>
    <n v="650"/>
    <s v="Indian Rupees(Rs.)"/>
    <x v="1"/>
    <x v="1"/>
    <s v="No"/>
    <n v="1"/>
    <n v="1.3667099E-2"/>
    <n v="8.8836143500000002"/>
    <x v="5"/>
    <x v="1"/>
    <x v="670"/>
  </r>
  <r>
    <x v="2392"/>
    <s v="Paragon"/>
    <n v="1"/>
    <x v="7"/>
    <s v="Kochi"/>
    <s v="F 82-83, Level 1, LuLu Mall, NH-17, Entrance Road, Edapally Junction, Edappally, Kochi"/>
    <s v="Kerala, South Indian, Continental, North Indian, Seafood, Chinese"/>
    <n v="900"/>
    <s v="Indian Rupees(Rs.)"/>
    <x v="1"/>
    <x v="0"/>
    <s v="No"/>
    <n v="2"/>
    <n v="1.3667099E-2"/>
    <n v="12.3003891"/>
    <x v="6"/>
    <x v="1"/>
    <x v="150"/>
  </r>
  <r>
    <x v="2393"/>
    <s v="Aangan - Downtown Multicuisine Restaurant"/>
    <n v="1"/>
    <x v="7"/>
    <s v="Kochi"/>
    <s v="32/1180C, Civil Lane Road, Palarivattom, Kochi"/>
    <s v="Chinese, Seafood, North Indian, Biryani"/>
    <n v="650"/>
    <s v="Indian Rupees(Rs.)"/>
    <x v="1"/>
    <x v="0"/>
    <s v="No"/>
    <n v="1"/>
    <n v="1.3667099E-2"/>
    <n v="8.8836143500000002"/>
    <x v="5"/>
    <x v="1"/>
    <x v="240"/>
  </r>
  <r>
    <x v="2394"/>
    <s v="Ali Baba &amp; 41 Dishes"/>
    <n v="1"/>
    <x v="7"/>
    <s v="Kochi"/>
    <s v="Main Avenue, Opposite South Indian Bank, Panampilly Nagar, Kochi"/>
    <s v="Kerala, South Indian, Chinese, Biryani"/>
    <n v="400"/>
    <s v="Indian Rupees(Rs.)"/>
    <x v="1"/>
    <x v="0"/>
    <s v="No"/>
    <n v="1"/>
    <n v="1.3667099E-2"/>
    <n v="5.4668396000000001"/>
    <x v="20"/>
    <x v="2"/>
    <x v="671"/>
  </r>
  <r>
    <x v="2395"/>
    <s v="Cocoa Tree"/>
    <n v="1"/>
    <x v="7"/>
    <s v="Kochi"/>
    <s v="1st Floor, Above ICICI Bank, Next to Avenue Centre, Panampilly Nagar, Kochi"/>
    <s v="Italian, Seafood, Mediterranean, Desserts, Cafe"/>
    <n v="1000"/>
    <s v="Indian Rupees(Rs.)"/>
    <x v="1"/>
    <x v="0"/>
    <s v="No"/>
    <n v="2"/>
    <n v="1.3667099E-2"/>
    <n v="13.667099"/>
    <x v="6"/>
    <x v="1"/>
    <x v="672"/>
  </r>
  <r>
    <x v="2396"/>
    <s v="French Toast"/>
    <n v="1"/>
    <x v="7"/>
    <s v="Kochi"/>
    <s v="8th Cross Street B, Ambikapuram Road, Panampilly Nagar, Panampilly Nagar, Kochi"/>
    <s v="Continental, Cafe, Desserts, Bakery"/>
    <n v="700"/>
    <s v="Indian Rupees(Rs.)"/>
    <x v="1"/>
    <x v="0"/>
    <s v="No"/>
    <n v="1"/>
    <n v="1.3667099E-2"/>
    <n v="9.5669693000000002"/>
    <x v="6"/>
    <x v="1"/>
    <x v="673"/>
  </r>
  <r>
    <x v="2397"/>
    <s v="Thakkaaram"/>
    <n v="1"/>
    <x v="7"/>
    <s v="Kochi"/>
    <s v="Opposite Gold Souk Grande Mall, Vyttila, Kochi"/>
    <s v="Kerala, South Indian"/>
    <n v="600"/>
    <s v="Indian Rupees(Rs.)"/>
    <x v="1"/>
    <x v="0"/>
    <s v="No"/>
    <n v="1"/>
    <n v="1.3667099E-2"/>
    <n v="8.2002594000000002"/>
    <x v="7"/>
    <x v="2"/>
    <x v="674"/>
  </r>
  <r>
    <x v="2398"/>
    <s v="Asia Kitchen by Mainland China"/>
    <n v="1"/>
    <x v="7"/>
    <s v="Kolkata"/>
    <s v="4th Floor, Acropolis Mall, 1858/1, Rajdanga Main Road, Kasba, Kolkata"/>
    <s v="Asian, Chinese"/>
    <n v="1400"/>
    <s v="Indian Rupees(Rs.)"/>
    <x v="1"/>
    <x v="1"/>
    <s v="No"/>
    <n v="2"/>
    <n v="1.3667099E-2"/>
    <n v="19.1339386"/>
    <x v="17"/>
    <x v="0"/>
    <x v="675"/>
  </r>
  <r>
    <x v="2399"/>
    <s v="Hoppipola"/>
    <n v="1"/>
    <x v="7"/>
    <s v="Kolkata"/>
    <s v="4th Floor, Acropolis Mall, 1858/1, Rajdanga Main Road, Kasba, Kolkata"/>
    <s v="Italian, Mexican, American, Mediterranean"/>
    <n v="1200"/>
    <s v="Indian Rupees(Rs.)"/>
    <x v="1"/>
    <x v="1"/>
    <s v="No"/>
    <n v="2"/>
    <n v="1.3667099E-2"/>
    <n v="16.4005188"/>
    <x v="5"/>
    <x v="1"/>
    <x v="676"/>
  </r>
  <r>
    <x v="2400"/>
    <s v="Spice Kraft"/>
    <n v="1"/>
    <x v="7"/>
    <s v="Kolkata"/>
    <s v="54/1/2A, Hazra Road, Ballygunge Phari, Near Hazra Law College, Ballygunge, Kolkata"/>
    <s v="Continental, Middle Eastern, Asian"/>
    <n v="1200"/>
    <s v="Indian Rupees(Rs.)"/>
    <x v="1"/>
    <x v="0"/>
    <s v="No"/>
    <n v="2"/>
    <n v="1.3667099E-2"/>
    <n v="16.4005188"/>
    <x v="0"/>
    <x v="0"/>
    <x v="353"/>
  </r>
  <r>
    <x v="2401"/>
    <s v="Nawwarah"/>
    <n v="1"/>
    <x v="7"/>
    <s v="Kolkata"/>
    <s v="48A, Syed Amir Ali Avenue, Ballygunge, Kolkata"/>
    <s v="Chinese, Cafe, North Indian, Desserts"/>
    <n v="1000"/>
    <s v="Indian Rupees(Rs.)"/>
    <x v="1"/>
    <x v="0"/>
    <s v="No"/>
    <n v="2"/>
    <n v="1.3667099E-2"/>
    <n v="13.667099"/>
    <x v="18"/>
    <x v="2"/>
    <x v="106"/>
  </r>
  <r>
    <x v="2402"/>
    <s v="6 Ballygunge Place"/>
    <n v="1"/>
    <x v="7"/>
    <s v="Kolkata"/>
    <s v="6, Ballygunge Place, Ballygunge, Kolkata"/>
    <s v="Bengali"/>
    <n v="1000"/>
    <s v="Indian Rupees(Rs.)"/>
    <x v="0"/>
    <x v="1"/>
    <s v="No"/>
    <n v="2"/>
    <n v="1.3667099E-2"/>
    <n v="13.667099"/>
    <x v="2"/>
    <x v="1"/>
    <x v="677"/>
  </r>
  <r>
    <x v="2403"/>
    <s v="Mumbai Local"/>
    <n v="1"/>
    <x v="7"/>
    <s v="Kolkata"/>
    <s v="19, Ballygunge Park Road, Near Quest Mall, Ballygunge, Kolkata"/>
    <s v="North Indian, Chinese, Street Food"/>
    <n v="1200"/>
    <s v="Indian Rupees(Rs.)"/>
    <x v="0"/>
    <x v="0"/>
    <s v="No"/>
    <n v="2"/>
    <n v="1.3667099E-2"/>
    <n v="16.4005188"/>
    <x v="5"/>
    <x v="1"/>
    <x v="678"/>
  </r>
  <r>
    <x v="2404"/>
    <s v="Gabbar's Bar &amp; Kitchen"/>
    <n v="1"/>
    <x v="7"/>
    <s v="Kolkata"/>
    <s v="11/1, Ho Chi Minh Sarani, Camac Street Area, Kolkata"/>
    <s v="North Indian, Chinese, Mexican, Italian"/>
    <n v="1400"/>
    <s v="Indian Rupees(Rs.)"/>
    <x v="0"/>
    <x v="0"/>
    <s v="No"/>
    <n v="2"/>
    <n v="1.3667099E-2"/>
    <n v="19.1339386"/>
    <x v="2"/>
    <x v="1"/>
    <x v="679"/>
  </r>
  <r>
    <x v="2405"/>
    <s v="TGI Friday's"/>
    <n v="1"/>
    <x v="7"/>
    <s v="Kolkata"/>
    <s v="Forum Mall, 10/3, Elgin Road, Elgin, Kolkata"/>
    <s v="Tex-Mex, American"/>
    <n v="1800"/>
    <s v="Indian Rupees(Rs.)"/>
    <x v="0"/>
    <x v="1"/>
    <s v="No"/>
    <n v="2"/>
    <n v="1.3667099E-2"/>
    <n v="24.600778200000001"/>
    <x v="4"/>
    <x v="1"/>
    <x v="531"/>
  </r>
  <r>
    <x v="2406"/>
    <s v="Santa's Fantasea"/>
    <n v="1"/>
    <x v="7"/>
    <s v="Kolkata"/>
    <s v="9, Ballygunge Terrace, Near Anjali Jewellers, Golpark, Kolkata"/>
    <s v="Seafood, Chinese"/>
    <n v="800"/>
    <s v="Indian Rupees(Rs.)"/>
    <x v="1"/>
    <x v="0"/>
    <s v="No"/>
    <n v="2"/>
    <n v="1.3667099E-2"/>
    <n v="10.9336792"/>
    <x v="5"/>
    <x v="1"/>
    <x v="680"/>
  </r>
  <r>
    <x v="2407"/>
    <s v="India Restaurant"/>
    <n v="1"/>
    <x v="7"/>
    <s v="Kolkata"/>
    <s v="Ground Floor, 1st Floor, 2nd Floor, 34, Karl Marx Sarani, Kidderpore, Kolkata"/>
    <s v="Biryani, North Indian, Chinese, Mughlai"/>
    <n v="800"/>
    <s v="Indian Rupees(Rs.)"/>
    <x v="0"/>
    <x v="1"/>
    <s v="No"/>
    <n v="2"/>
    <n v="1.3667099E-2"/>
    <n v="10.9336792"/>
    <x v="17"/>
    <x v="0"/>
    <x v="681"/>
  </r>
  <r>
    <x v="2408"/>
    <s v="Flame &amp; Grill"/>
    <n v="1"/>
    <x v="7"/>
    <s v="Kolkata"/>
    <s v="4th Floor, Mani Square Mall, 164/1, E.M. Bypass, Kankurgachi, Kolkata"/>
    <s v="North Indian, Continental"/>
    <n v="1500"/>
    <s v="Indian Rupees(Rs.)"/>
    <x v="0"/>
    <x v="0"/>
    <s v="No"/>
    <n v="2"/>
    <n v="1.3667099E-2"/>
    <n v="20.5006485"/>
    <x v="18"/>
    <x v="2"/>
    <x v="682"/>
  </r>
  <r>
    <x v="2409"/>
    <s v="Barbeque Nation"/>
    <n v="1"/>
    <x v="7"/>
    <s v="Kolkata"/>
    <s v="24, 1st Floor, Park Center Building, Park Street Area, Kolkata"/>
    <s v="North Indian, Chinese"/>
    <n v="1600"/>
    <s v="Indian Rupees(Rs.)"/>
    <x v="1"/>
    <x v="0"/>
    <s v="No"/>
    <n v="2"/>
    <n v="1.3667099E-2"/>
    <n v="21.867358400000001"/>
    <x v="3"/>
    <x v="0"/>
    <x v="495"/>
  </r>
  <r>
    <x v="2410"/>
    <s v="Mocambo"/>
    <n v="1"/>
    <x v="7"/>
    <s v="Kolkata"/>
    <s v="25B Park Street, Park Street Area, Kolkata"/>
    <s v="Continental, Italian, North Indian"/>
    <n v="1050"/>
    <s v="Indian Rupees(Rs.)"/>
    <x v="1"/>
    <x v="1"/>
    <s v="No"/>
    <n v="2"/>
    <n v="1.3667099E-2"/>
    <n v="14.35045395"/>
    <x v="20"/>
    <x v="2"/>
    <x v="683"/>
  </r>
  <r>
    <x v="2411"/>
    <s v="BarBQ"/>
    <n v="1"/>
    <x v="7"/>
    <s v="Kolkata"/>
    <s v="43-47-55, Park Street Area, Kolkata"/>
    <s v="Chinese, North Indian"/>
    <n v="900"/>
    <s v="Indian Rupees(Rs.)"/>
    <x v="1"/>
    <x v="1"/>
    <s v="No"/>
    <n v="2"/>
    <n v="1.3667099E-2"/>
    <n v="12.3003891"/>
    <x v="5"/>
    <x v="1"/>
    <x v="684"/>
  </r>
  <r>
    <x v="2412"/>
    <s v="Peter Cat"/>
    <n v="1"/>
    <x v="7"/>
    <s v="Kolkata"/>
    <s v="18A, Park Street, Park Street Area, Kolkata"/>
    <s v="Continental, North Indian"/>
    <n v="1000"/>
    <s v="Indian Rupees(Rs.)"/>
    <x v="1"/>
    <x v="1"/>
    <s v="No"/>
    <n v="2"/>
    <n v="1.3667099E-2"/>
    <n v="13.667099"/>
    <x v="6"/>
    <x v="1"/>
    <x v="685"/>
  </r>
  <r>
    <x v="2413"/>
    <s v="The Irish House"/>
    <n v="1"/>
    <x v="7"/>
    <s v="Kolkata"/>
    <s v="5th Floor, Quest Mall, 33, Syed Ali Amir Avenue, Ballygunge, Kolkata"/>
    <s v="European, American"/>
    <n v="1900"/>
    <s v="Indian Rupees(Rs.)"/>
    <x v="1"/>
    <x v="0"/>
    <s v="No"/>
    <n v="3"/>
    <n v="1.3667099E-2"/>
    <n v="25.967488100000001"/>
    <x v="2"/>
    <x v="1"/>
    <x v="686"/>
  </r>
  <r>
    <x v="2414"/>
    <s v="Barbeque Nation"/>
    <n v="1"/>
    <x v="7"/>
    <s v="Kolkata"/>
    <s v="K1, RDB Boulevard, Block EP &amp; GP, Sector 5, Salt Lake"/>
    <s v="North Indian, Chinese"/>
    <n v="1600"/>
    <s v="Indian Rupees(Rs.)"/>
    <x v="1"/>
    <x v="0"/>
    <s v="No"/>
    <n v="2"/>
    <n v="1.3667099E-2"/>
    <n v="21.867358400000001"/>
    <x v="3"/>
    <x v="0"/>
    <x v="687"/>
  </r>
  <r>
    <x v="2415"/>
    <s v="Ocean Grill"/>
    <n v="1"/>
    <x v="7"/>
    <s v="Kolkata"/>
    <s v="1st Floor, Infinity Benchmark, Near RDB Cinemas, Block GP, Sector 5, Salt Lake"/>
    <s v="Continental, Seafood, North Indian, Asian"/>
    <n v="1500"/>
    <s v="Indian Rupees(Rs.)"/>
    <x v="0"/>
    <x v="0"/>
    <s v="No"/>
    <n v="2"/>
    <n v="1.3667099E-2"/>
    <n v="20.5006485"/>
    <x v="7"/>
    <x v="2"/>
    <x v="688"/>
  </r>
  <r>
    <x v="2416"/>
    <s v="Sigree Global Grill"/>
    <n v="1"/>
    <x v="7"/>
    <s v="Kolkata"/>
    <s v="1st Floor, Silver Spring Arcade, EM Bypass, Science City Area, Kolkata"/>
    <s v="North Indian"/>
    <n v="1600"/>
    <s v="Indian Rupees(Rs.)"/>
    <x v="0"/>
    <x v="0"/>
    <s v="No"/>
    <n v="2"/>
    <n v="1.3667099E-2"/>
    <n v="21.867358400000001"/>
    <x v="15"/>
    <x v="1"/>
    <x v="689"/>
  </r>
  <r>
    <x v="2417"/>
    <s v="What's Up"/>
    <n v="1"/>
    <x v="7"/>
    <s v="Kolkata"/>
    <s v="122A, Southern Avenue, Kolkata"/>
    <s v="Cafe, Chinese, Continental"/>
    <n v="1000"/>
    <s v="Indian Rupees(Rs.)"/>
    <x v="0"/>
    <x v="0"/>
    <s v="No"/>
    <n v="2"/>
    <n v="1.3667099E-2"/>
    <n v="13.667099"/>
    <x v="4"/>
    <x v="1"/>
    <x v="690"/>
  </r>
  <r>
    <x v="2418"/>
    <s v="Grandson of Tunday Kababi"/>
    <n v="1"/>
    <x v="7"/>
    <s v="Lucknow"/>
    <s v="Naaz Cinema Road, Aminabad, Lucknow"/>
    <s v="Mughlai, Lucknowi"/>
    <n v="300"/>
    <s v="Indian Rupees(Rs.)"/>
    <x v="1"/>
    <x v="0"/>
    <s v="No"/>
    <n v="1"/>
    <n v="1.3667099E-2"/>
    <n v="4.1001297000000001"/>
    <x v="3"/>
    <x v="0"/>
    <x v="691"/>
  </r>
  <r>
    <x v="2419"/>
    <s v="Frozen Factory"/>
    <n v="1"/>
    <x v="7"/>
    <s v="Lucknow"/>
    <s v="1/99, Near Tata Motors, Viram Khand, Patrkarpuram, Gomti Nagar, Lucknow"/>
    <s v="Desserts, Ice Cream"/>
    <n v="200"/>
    <s v="Indian Rupees(Rs.)"/>
    <x v="1"/>
    <x v="0"/>
    <s v="No"/>
    <n v="1"/>
    <n v="1.3667099E-2"/>
    <n v="2.7334198000000001"/>
    <x v="1"/>
    <x v="0"/>
    <x v="176"/>
  </r>
  <r>
    <x v="2420"/>
    <s v="Mocha"/>
    <n v="1"/>
    <x v="7"/>
    <s v="Lucknow"/>
    <s v="CP-1, 2nd Floor, Anand Plaza, Viram Khand-1, Near Patrakarpuram Crossing, Gomti Nagar, Lucknow"/>
    <s v="Cafe, Italian, Continental"/>
    <n v="800"/>
    <s v="Indian Rupees(Rs.)"/>
    <x v="1"/>
    <x v="0"/>
    <s v="No"/>
    <n v="2"/>
    <n v="1.3667099E-2"/>
    <n v="10.9336792"/>
    <x v="17"/>
    <x v="0"/>
    <x v="692"/>
  </r>
  <r>
    <x v="2421"/>
    <s v="Chemistry Cafí©"/>
    <n v="1"/>
    <x v="7"/>
    <s v="Lucknow"/>
    <s v="5/599, Vikas Khand, Near Dayal Paradise, Gomti Nagar, Lucknow"/>
    <s v="Cafe, Continental, Chinese"/>
    <n v="650"/>
    <s v="Indian Rupees(Rs.)"/>
    <x v="1"/>
    <x v="0"/>
    <s v="No"/>
    <n v="1"/>
    <n v="1.3667099E-2"/>
    <n v="8.8836143500000002"/>
    <x v="20"/>
    <x v="2"/>
    <x v="60"/>
  </r>
  <r>
    <x v="2422"/>
    <s v="Homeys Cafe"/>
    <n v="1"/>
    <x v="7"/>
    <s v="Lucknow"/>
    <s v="2/163, Vivek khand-2, Gomti Nagar Station Road, Gomti Nagar, Lucknow"/>
    <s v="Cafe, Fast Food"/>
    <n v="450"/>
    <s v="Indian Rupees(Rs.)"/>
    <x v="1"/>
    <x v="0"/>
    <s v="No"/>
    <n v="1"/>
    <n v="1.3667099E-2"/>
    <n v="6.1501945500000001"/>
    <x v="18"/>
    <x v="2"/>
    <x v="429"/>
  </r>
  <r>
    <x v="2423"/>
    <s v="Percussion"/>
    <n v="1"/>
    <x v="7"/>
    <s v="Lucknow"/>
    <s v="2/139, Vijay Khand, Next to Gomti Nagar Police Station, Gomti Nagar, Lucknow"/>
    <s v="Continental, North Indian, Asian"/>
    <n v="1000"/>
    <s v="Indian Rupees(Rs.)"/>
    <x v="1"/>
    <x v="0"/>
    <s v="No"/>
    <n v="2"/>
    <n v="1.3667099E-2"/>
    <n v="13.667099"/>
    <x v="11"/>
    <x v="2"/>
    <x v="693"/>
  </r>
  <r>
    <x v="2424"/>
    <s v="The Urban Terrace"/>
    <n v="1"/>
    <x v="7"/>
    <s v="Lucknow"/>
    <s v="Hotel Lineage, C 73, Viraj Khand, Opposite Sahara Hospital, Gomti Nagar, Lucknow"/>
    <s v="North Indian, Continental"/>
    <n v="1100"/>
    <s v="Indian Rupees(Rs.)"/>
    <x v="1"/>
    <x v="0"/>
    <s v="No"/>
    <n v="2"/>
    <n v="1.3667099E-2"/>
    <n v="15.0338089"/>
    <x v="18"/>
    <x v="2"/>
    <x v="388"/>
  </r>
  <r>
    <x v="2425"/>
    <s v="Free Spirit"/>
    <n v="1"/>
    <x v="7"/>
    <s v="Lucknow"/>
    <s v="Indira Gandhi Pratishthan-Kathauta Chauraha road, Near Shaheed Path Flyover, Vishesh Khand 2, Gomti Nagar, Lucknow"/>
    <s v="Cafe, Italian"/>
    <n v="450"/>
    <s v="Indian Rupees(Rs.)"/>
    <x v="1"/>
    <x v="0"/>
    <s v="No"/>
    <n v="1"/>
    <n v="1.3667099E-2"/>
    <n v="6.1501945500000001"/>
    <x v="6"/>
    <x v="1"/>
    <x v="442"/>
  </r>
  <r>
    <x v="2426"/>
    <s v="Spice Caves"/>
    <n v="1"/>
    <x v="7"/>
    <s v="Lucknow"/>
    <s v="Above Samsung TV Showroom, Patrakar Puram, Gomti Nagar, Lucknow"/>
    <s v="North Indian, Chinese, Mughlai"/>
    <n v="1200"/>
    <s v="Indian Rupees(Rs.)"/>
    <x v="1"/>
    <x v="0"/>
    <s v="No"/>
    <n v="2"/>
    <n v="1.3667099E-2"/>
    <n v="16.4005188"/>
    <x v="5"/>
    <x v="1"/>
    <x v="301"/>
  </r>
  <r>
    <x v="2427"/>
    <s v="The Chocolate Heaven"/>
    <n v="1"/>
    <x v="7"/>
    <s v="Lucknow"/>
    <s v="3/553, Vivek Khand, Opposite Aryans, Gomti Nagar, Lucknow, Uttar Pradesh"/>
    <s v="Cafe, Italian, Desserts"/>
    <n v="400"/>
    <s v="Indian Rupees(Rs.)"/>
    <x v="1"/>
    <x v="0"/>
    <s v="No"/>
    <n v="1"/>
    <n v="1.3667099E-2"/>
    <n v="5.4668396000000001"/>
    <x v="15"/>
    <x v="1"/>
    <x v="590"/>
  </r>
  <r>
    <x v="2428"/>
    <s v="The Pebbles Bistro"/>
    <n v="1"/>
    <x v="7"/>
    <s v="Lucknow"/>
    <s v="1/208 A, Vineet Khand, Opposite Jaipuria School, Gomti Nagar, Lucknow"/>
    <s v="European"/>
    <n v="1000"/>
    <s v="Indian Rupees(Rs.)"/>
    <x v="1"/>
    <x v="0"/>
    <s v="No"/>
    <n v="2"/>
    <n v="1.3667099E-2"/>
    <n v="13.667099"/>
    <x v="15"/>
    <x v="1"/>
    <x v="378"/>
  </r>
  <r>
    <x v="2429"/>
    <s v="Underdoggs Sports Bar &amp; Grill"/>
    <n v="1"/>
    <x v="7"/>
    <s v="Lucknow"/>
    <s v="4th Floor, City Mall, Vipul Khand 4, Gomti Nagar, Lucknow"/>
    <s v="Mediterranean, Italian, American"/>
    <n v="1300"/>
    <s v="Indian Rupees(Rs.)"/>
    <x v="1"/>
    <x v="0"/>
    <s v="No"/>
    <n v="2"/>
    <n v="1.3667099E-2"/>
    <n v="17.7672287"/>
    <x v="6"/>
    <x v="1"/>
    <x v="508"/>
  </r>
  <r>
    <x v="2430"/>
    <s v="Vintage Machine"/>
    <n v="1"/>
    <x v="7"/>
    <s v="Lucknow"/>
    <s v="3/11 Patrakar Puram, Gomti Nagar, Lucknow"/>
    <s v="Italian, American, Lebanese"/>
    <n v="1000"/>
    <s v="Indian Rupees(Rs.)"/>
    <x v="1"/>
    <x v="0"/>
    <s v="No"/>
    <n v="2"/>
    <n v="1.3667099E-2"/>
    <n v="13.667099"/>
    <x v="6"/>
    <x v="1"/>
    <x v="694"/>
  </r>
  <r>
    <x v="2431"/>
    <s v="Bar Bar"/>
    <n v="1"/>
    <x v="7"/>
    <s v="Lucknow"/>
    <s v="4, Sapru Marg, Hazratganj, Lucknow"/>
    <s v="Cafe, Chinese, Thai, North Indian, Continental"/>
    <n v="1000"/>
    <s v="Indian Rupees(Rs.)"/>
    <x v="1"/>
    <x v="0"/>
    <s v="No"/>
    <n v="2"/>
    <n v="1.3667099E-2"/>
    <n v="13.667099"/>
    <x v="4"/>
    <x v="1"/>
    <x v="471"/>
  </r>
  <r>
    <x v="2432"/>
    <s v="Dastarkhwan"/>
    <n v="1"/>
    <x v="7"/>
    <s v="Lucknow"/>
    <s v="U. P. Press Club, China Bazaar Gate Road, Hazratganj, Lucknow"/>
    <s v="Mughlai"/>
    <n v="400"/>
    <s v="Indian Rupees(Rs.)"/>
    <x v="1"/>
    <x v="0"/>
    <s v="No"/>
    <n v="1"/>
    <n v="1.3667099E-2"/>
    <n v="5.4668396000000001"/>
    <x v="2"/>
    <x v="1"/>
    <x v="695"/>
  </r>
  <r>
    <x v="2433"/>
    <s v="The Cherry Tree Cafe"/>
    <n v="1"/>
    <x v="7"/>
    <s v="Lucknow"/>
    <s v="11, Habibullah Estate, Hazratganj, Lucknow"/>
    <s v="Cafe, Bakery"/>
    <n v="400"/>
    <s v="Indian Rupees(Rs.)"/>
    <x v="1"/>
    <x v="0"/>
    <s v="No"/>
    <n v="1"/>
    <n v="1.3667099E-2"/>
    <n v="5.4668396000000001"/>
    <x v="15"/>
    <x v="1"/>
    <x v="251"/>
  </r>
  <r>
    <x v="2434"/>
    <s v="Royal Sky"/>
    <n v="1"/>
    <x v="7"/>
    <s v="Lucknow"/>
    <s v="31/37, 1st Floor, Opposite Halwasiya Market, Maqbara Road, Lalbagh, Lucknow"/>
    <s v="North Indian, Mughlai, Chinese, Continental"/>
    <n v="1100"/>
    <s v="Indian Rupees(Rs.)"/>
    <x v="1"/>
    <x v="0"/>
    <s v="No"/>
    <n v="2"/>
    <n v="1.3667099E-2"/>
    <n v="15.0338089"/>
    <x v="5"/>
    <x v="1"/>
    <x v="696"/>
  </r>
  <r>
    <x v="2435"/>
    <s v="L 14 - Renaissance Lucknow Hotel"/>
    <n v="1"/>
    <x v="7"/>
    <s v="Lucknow"/>
    <s v="14th Floor, Renaissance Lucknow Hotel, Vipin Khand, Gomti Nagar, Lucknow"/>
    <s v="North Indian, Continental, South Indian, Chinese, Thai, Asian"/>
    <n v="2000"/>
    <s v="Indian Rupees(Rs.)"/>
    <x v="1"/>
    <x v="0"/>
    <s v="No"/>
    <n v="3"/>
    <n v="1.3667099E-2"/>
    <n v="27.334198000000001"/>
    <x v="5"/>
    <x v="1"/>
    <x v="144"/>
  </r>
  <r>
    <x v="2436"/>
    <s v="Barbeque Nation"/>
    <n v="1"/>
    <x v="7"/>
    <s v="Lucknow"/>
    <s v="3rd Floor, Riverside Mall, Vipin Khand, Gomti Nagar, Lucknow"/>
    <s v="North Indian"/>
    <n v="1600"/>
    <s v="Indian Rupees(Rs.)"/>
    <x v="1"/>
    <x v="0"/>
    <s v="No"/>
    <n v="2"/>
    <n v="1.3667099E-2"/>
    <n v="21.867358400000001"/>
    <x v="8"/>
    <x v="0"/>
    <x v="697"/>
  </r>
  <r>
    <x v="2437"/>
    <s v="Colours by Royal Cafe - Royal Inn"/>
    <n v="1"/>
    <x v="7"/>
    <s v="Lucknow"/>
    <s v="3rd Floor, 9/7 Royal Inn, Opposite Saharaganj Mall, Hazratganj, Lucknow"/>
    <s v="North Indian, Mughlai, Chinese"/>
    <n v="1000"/>
    <s v="Indian Rupees(Rs.)"/>
    <x v="1"/>
    <x v="0"/>
    <s v="No"/>
    <n v="2"/>
    <n v="1.3667099E-2"/>
    <n v="13.667099"/>
    <x v="5"/>
    <x v="1"/>
    <x v="195"/>
  </r>
  <r>
    <x v="2438"/>
    <s v="Cappuccino Blast"/>
    <n v="1"/>
    <x v="7"/>
    <s v="Lucknow"/>
    <s v="12, Mall Avenue, Near, Sadar Bazaar, Lucknow"/>
    <s v="Cafe, Fast Food"/>
    <n v="700"/>
    <s v="Indian Rupees(Rs.)"/>
    <x v="1"/>
    <x v="0"/>
    <s v="No"/>
    <n v="1"/>
    <n v="1.3667099E-2"/>
    <n v="9.5669693000000002"/>
    <x v="4"/>
    <x v="1"/>
    <x v="698"/>
  </r>
  <r>
    <x v="2439"/>
    <s v="Basant Restaurant"/>
    <n v="1"/>
    <x v="7"/>
    <s v="Ludhiana"/>
    <s v="Urban Estate, Main Market, Phase 1, Dugri, Ludhiana"/>
    <s v="North Indian, Chinese, Fast Food"/>
    <n v="800"/>
    <s v="Indian Rupees(Rs.)"/>
    <x v="1"/>
    <x v="0"/>
    <s v="No"/>
    <n v="2"/>
    <n v="1.3667099E-2"/>
    <n v="10.9336792"/>
    <x v="7"/>
    <x v="2"/>
    <x v="234"/>
  </r>
  <r>
    <x v="2440"/>
    <s v="Hawai Adda"/>
    <n v="1"/>
    <x v="7"/>
    <s v="Ludhiana"/>
    <s v="Verka Park, Ferozpur Road, Aggar Nagar, Ludhiana"/>
    <s v="North Indian, Chinese, Continental"/>
    <n v="1500"/>
    <s v="Indian Rupees(Rs.)"/>
    <x v="1"/>
    <x v="0"/>
    <s v="No"/>
    <n v="2"/>
    <n v="1.3667099E-2"/>
    <n v="20.5006485"/>
    <x v="20"/>
    <x v="2"/>
    <x v="30"/>
  </r>
  <r>
    <x v="2441"/>
    <s v="Indian Summer"/>
    <n v="1"/>
    <x v="7"/>
    <s v="Ludhiana"/>
    <s v="SCF 13/14, F Block, BRS Nagar, Ludhiana"/>
    <s v="North Indian, Chinese"/>
    <n v="1400"/>
    <s v="Indian Rupees(Rs.)"/>
    <x v="1"/>
    <x v="0"/>
    <s v="No"/>
    <n v="2"/>
    <n v="1.3667099E-2"/>
    <n v="19.1339386"/>
    <x v="15"/>
    <x v="1"/>
    <x v="297"/>
  </r>
  <r>
    <x v="2442"/>
    <s v="Basant"/>
    <n v="1"/>
    <x v="7"/>
    <s v="Ludhiana"/>
    <s v="Fountain Chowk, Civil Lines, Ludhiana"/>
    <s v="North Indian, Chinese, South Indian, Fast Food"/>
    <n v="400"/>
    <s v="Indian Rupees(Rs.)"/>
    <x v="1"/>
    <x v="0"/>
    <s v="No"/>
    <n v="1"/>
    <n v="1.3667099E-2"/>
    <n v="5.4668396000000001"/>
    <x v="18"/>
    <x v="2"/>
    <x v="148"/>
  </r>
  <r>
    <x v="2443"/>
    <s v="Bistro 226"/>
    <n v="1"/>
    <x v="7"/>
    <s v="Ludhiana"/>
    <s v="226, Civil Street, Ghumar Mandi Chowk, Civil Lines, Ludhiana"/>
    <s v="Italian, Continental, North Indian, Cafe"/>
    <n v="1400"/>
    <s v="Indian Rupees(Rs.)"/>
    <x v="1"/>
    <x v="0"/>
    <s v="No"/>
    <n v="2"/>
    <n v="1.3667099E-2"/>
    <n v="19.1339386"/>
    <x v="5"/>
    <x v="1"/>
    <x v="429"/>
  </r>
  <r>
    <x v="2444"/>
    <s v="Mocha"/>
    <n v="1"/>
    <x v="7"/>
    <s v="Ludhiana"/>
    <s v="27 &amp; 28 F, 1st Floor, Malhar Road, Gurdev Nagar, Ludhiana"/>
    <s v="Cafe"/>
    <n v="800"/>
    <s v="Indian Rupees(Rs.)"/>
    <x v="1"/>
    <x v="0"/>
    <s v="No"/>
    <n v="2"/>
    <n v="1.3667099E-2"/>
    <n v="10.9336792"/>
    <x v="11"/>
    <x v="2"/>
    <x v="63"/>
  </r>
  <r>
    <x v="2445"/>
    <s v="Pirates Of Grill"/>
    <n v="1"/>
    <x v="7"/>
    <s v="Ludhiana"/>
    <s v="2nd Floor, Sandhu Tower 2, Near Ansal Mall, Gurdev Nagar, Ludhiana"/>
    <s v="North Indian, Mughlai"/>
    <n v="1300"/>
    <s v="Indian Rupees(Rs.)"/>
    <x v="1"/>
    <x v="0"/>
    <s v="No"/>
    <n v="2"/>
    <n v="1.3667099E-2"/>
    <n v="17.7672287"/>
    <x v="18"/>
    <x v="2"/>
    <x v="236"/>
  </r>
  <r>
    <x v="2446"/>
    <s v="Bistro Flamme Bois"/>
    <n v="1"/>
    <x v="7"/>
    <s v="Ludhiana"/>
    <s v="16-17, Green Park Avenue, Gurdev Nagar, Ludhiana"/>
    <s v="Italian, Continental, Mexican, Lebanese"/>
    <n v="1500"/>
    <s v="Indian Rupees(Rs.)"/>
    <x v="1"/>
    <x v="0"/>
    <s v="No"/>
    <n v="2"/>
    <n v="1.3667099E-2"/>
    <n v="20.5006485"/>
    <x v="15"/>
    <x v="1"/>
    <x v="338"/>
  </r>
  <r>
    <x v="2447"/>
    <s v="Kitchen At 95 - Hyatt Regency"/>
    <n v="1"/>
    <x v="7"/>
    <s v="Ludhiana"/>
    <s v="Hyatt Regency, Site 4, Ferozepur Road, Rajguru Nagar, Ludhiana"/>
    <s v="Mediterranean, Chinese, Continental"/>
    <n v="2000"/>
    <s v="Indian Rupees(Rs.)"/>
    <x v="1"/>
    <x v="0"/>
    <s v="No"/>
    <n v="3"/>
    <n v="1.3667099E-2"/>
    <n v="27.334198000000001"/>
    <x v="6"/>
    <x v="1"/>
    <x v="363"/>
  </r>
  <r>
    <x v="2448"/>
    <s v="Domino's Pizza"/>
    <n v="1"/>
    <x v="7"/>
    <s v="Ludhiana"/>
    <s v="SCF 21, Main Market, Sarabha Nagar, Ludhiana"/>
    <s v="Pizza, Fast Food"/>
    <n v="700"/>
    <s v="Indian Rupees(Rs.)"/>
    <x v="1"/>
    <x v="0"/>
    <s v="No"/>
    <n v="1"/>
    <n v="1.3667099E-2"/>
    <n v="9.5669693000000002"/>
    <x v="7"/>
    <x v="2"/>
    <x v="380"/>
  </r>
  <r>
    <x v="2449"/>
    <s v="Nando's"/>
    <n v="1"/>
    <x v="7"/>
    <s v="Ludhiana"/>
    <s v="SCO 35 &amp; 36, Main Market, Sarabha Nagar, Ludhiana"/>
    <s v="Portuguese, African"/>
    <n v="1200"/>
    <s v="Indian Rupees(Rs.)"/>
    <x v="1"/>
    <x v="0"/>
    <s v="No"/>
    <n v="2"/>
    <n v="1.3667099E-2"/>
    <n v="16.4005188"/>
    <x v="10"/>
    <x v="2"/>
    <x v="209"/>
  </r>
  <r>
    <x v="2450"/>
    <s v="Belfrance Luxury Chocolates"/>
    <n v="1"/>
    <x v="7"/>
    <s v="Ludhiana"/>
    <s v="SCF 32 C Main Market, Sarabha Nagar, Ludhiana"/>
    <s v="Cafe, Continental, Italian, Bakery"/>
    <n v="1100"/>
    <s v="Indian Rupees(Rs.)"/>
    <x v="1"/>
    <x v="0"/>
    <s v="No"/>
    <n v="2"/>
    <n v="1.3667099E-2"/>
    <n v="15.0338089"/>
    <x v="2"/>
    <x v="1"/>
    <x v="602"/>
  </r>
  <r>
    <x v="2451"/>
    <s v="Hot Breads"/>
    <n v="1"/>
    <x v="7"/>
    <s v="Ludhiana"/>
    <s v="SCF 32, Main Market, Sarabha Nagar, Ludhiana"/>
    <s v="Continental, Chinese, Italian, Bakery"/>
    <n v="800"/>
    <s v="Indian Rupees(Rs.)"/>
    <x v="1"/>
    <x v="0"/>
    <s v="No"/>
    <n v="2"/>
    <n v="1.3667099E-2"/>
    <n v="10.9336792"/>
    <x v="5"/>
    <x v="1"/>
    <x v="596"/>
  </r>
  <r>
    <x v="2452"/>
    <s v="The Yellow Chilli"/>
    <n v="1"/>
    <x v="7"/>
    <s v="Ludhiana"/>
    <s v="SCF 31 C, Main Market, Sarabha Nagar, Ludhiana"/>
    <s v="Mughlai, North Indian, Chinese"/>
    <n v="1200"/>
    <s v="Indian Rupees(Rs.)"/>
    <x v="1"/>
    <x v="0"/>
    <s v="No"/>
    <n v="2"/>
    <n v="1.3667099E-2"/>
    <n v="16.4005188"/>
    <x v="2"/>
    <x v="1"/>
    <x v="435"/>
  </r>
  <r>
    <x v="2453"/>
    <s v="Spice Cube"/>
    <n v="1"/>
    <x v="7"/>
    <s v="Ludhiana"/>
    <s v="Near Gate 1, Kartar Bhawan, Ferozepur Road, PAU, Ludhiana"/>
    <s v="North Indian, Chinese, Continental"/>
    <n v="1000"/>
    <s v="Indian Rupees(Rs.)"/>
    <x v="1"/>
    <x v="0"/>
    <s v="No"/>
    <n v="2"/>
    <n v="1.3667099E-2"/>
    <n v="13.667099"/>
    <x v="20"/>
    <x v="2"/>
    <x v="168"/>
  </r>
  <r>
    <x v="2454"/>
    <s v="Barbeque Nation"/>
    <n v="1"/>
    <x v="7"/>
    <s v="Ludhiana"/>
    <s v="2nd Floor, 2439/1 &amp; 2, Dhanraj Singh Complex, Main Ferozpur Road, Rajguru Nagar, Ludhiana"/>
    <s v="North Indian, Chinese, Continental"/>
    <n v="1400"/>
    <s v="Indian Rupees(Rs.)"/>
    <x v="1"/>
    <x v="0"/>
    <s v="No"/>
    <n v="2"/>
    <n v="1.3667099E-2"/>
    <n v="19.1339386"/>
    <x v="18"/>
    <x v="2"/>
    <x v="378"/>
  </r>
  <r>
    <x v="2455"/>
    <s v="Nik Bakers"/>
    <n v="1"/>
    <x v="7"/>
    <s v="Ludhiana"/>
    <s v="SCF 43-44, Kipps Market, Sarabha Nagar, Ludhiana"/>
    <s v="Cafe, Bakery, Desserts"/>
    <n v="800"/>
    <s v="Indian Rupees(Rs.)"/>
    <x v="1"/>
    <x v="0"/>
    <s v="No"/>
    <n v="2"/>
    <n v="1.3667099E-2"/>
    <n v="10.9336792"/>
    <x v="5"/>
    <x v="1"/>
    <x v="413"/>
  </r>
  <r>
    <x v="2456"/>
    <s v="Aman Chicken"/>
    <n v="1"/>
    <x v="7"/>
    <s v="Ludhiana"/>
    <s v="Jagjit Nagar, Near Railway Crossing, Near Shastri Nagar, Ludhiana"/>
    <s v="North Indian, Mughlai"/>
    <n v="800"/>
    <s v="Indian Rupees(Rs.)"/>
    <x v="1"/>
    <x v="0"/>
    <s v="No"/>
    <n v="2"/>
    <n v="1.3667099E-2"/>
    <n v="10.9336792"/>
    <x v="17"/>
    <x v="0"/>
    <x v="577"/>
  </r>
  <r>
    <x v="2457"/>
    <s v="District 6"/>
    <n v="1"/>
    <x v="7"/>
    <s v="Ludhiana"/>
    <s v="4th Floor, Silver Arch Mall, Ferozpur Road, Gurdev Nagar, Ludhiana"/>
    <s v="European, Chinese"/>
    <n v="1600"/>
    <s v="Indian Rupees(Rs.)"/>
    <x v="1"/>
    <x v="0"/>
    <s v="No"/>
    <n v="2"/>
    <n v="1.3667099E-2"/>
    <n v="21.867358400000001"/>
    <x v="10"/>
    <x v="2"/>
    <x v="181"/>
  </r>
  <r>
    <x v="2458"/>
    <s v="The BrewMaster - The Mix Fine Dine"/>
    <n v="1"/>
    <x v="7"/>
    <s v="Ludhiana"/>
    <s v="3rd Floor, Westend Mall, Rajguru Nagar, Ludhiana"/>
    <s v="North Indian, Continental"/>
    <n v="1500"/>
    <s v="Indian Rupees(Rs.)"/>
    <x v="1"/>
    <x v="0"/>
    <s v="No"/>
    <n v="2"/>
    <n v="1.3667099E-2"/>
    <n v="20.5006485"/>
    <x v="18"/>
    <x v="2"/>
    <x v="416"/>
  </r>
  <r>
    <x v="2459"/>
    <s v="#45"/>
    <n v="1"/>
    <x v="7"/>
    <s v="Mangalore"/>
    <s v="Ground Floor, Trinity Commercial Complex, Near Central Railway Station, Attavara Road, Attavar, Mangalore"/>
    <s v="Cafe"/>
    <n v="600"/>
    <s v="Indian Rupees(Rs.)"/>
    <x v="1"/>
    <x v="0"/>
    <s v="No"/>
    <n v="1"/>
    <n v="1.3667099E-2"/>
    <n v="8.2002594000000002"/>
    <x v="7"/>
    <x v="2"/>
    <x v="222"/>
  </r>
  <r>
    <x v="2460"/>
    <s v="Crave Desserts &amp; Bakes"/>
    <n v="1"/>
    <x v="7"/>
    <s v="Mangalore"/>
    <s v="Deepa Paradise, Balmatta, Mangalore"/>
    <s v="Desserts, Bakery"/>
    <n v="200"/>
    <s v="Indian Rupees(Rs.)"/>
    <x v="1"/>
    <x v="0"/>
    <s v="No"/>
    <n v="1"/>
    <n v="1.3667099E-2"/>
    <n v="2.7334198000000001"/>
    <x v="18"/>
    <x v="2"/>
    <x v="577"/>
  </r>
  <r>
    <x v="2461"/>
    <s v="Diesel Cafe"/>
    <n v="1"/>
    <x v="7"/>
    <s v="Mangalore"/>
    <s v="Ground Floor, Hotel Prestige, Near Collector's Gate, Balmatta, Mangalore"/>
    <s v="American, Italian"/>
    <n v="900"/>
    <s v="Indian Rupees(Rs.)"/>
    <x v="1"/>
    <x v="0"/>
    <s v="No"/>
    <n v="2"/>
    <n v="1.3667099E-2"/>
    <n v="12.3003891"/>
    <x v="10"/>
    <x v="2"/>
    <x v="577"/>
  </r>
  <r>
    <x v="2462"/>
    <s v="Froth On Top"/>
    <n v="1"/>
    <x v="7"/>
    <s v="Mangalore"/>
    <s v="Silk House, Balmatta Arya Samaj Road, Balmatta, Mangalore"/>
    <s v="Chinese, Mangalorean"/>
    <n v="700"/>
    <s v="Indian Rupees(Rs.)"/>
    <x v="1"/>
    <x v="0"/>
    <s v="No"/>
    <n v="1"/>
    <n v="1.3667099E-2"/>
    <n v="9.5669693000000002"/>
    <x v="11"/>
    <x v="2"/>
    <x v="156"/>
  </r>
  <r>
    <x v="2463"/>
    <s v="Hao Ming"/>
    <n v="1"/>
    <x v="7"/>
    <s v="Mangalore"/>
    <s v="Yenepoya Chambers, Opposite Hotel Prestige, Balmatta, Mangalore"/>
    <s v="Chinese"/>
    <n v="600"/>
    <s v="Indian Rupees(Rs.)"/>
    <x v="1"/>
    <x v="0"/>
    <s v="No"/>
    <n v="1"/>
    <n v="1.3667099E-2"/>
    <n v="8.2002594000000002"/>
    <x v="20"/>
    <x v="2"/>
    <x v="340"/>
  </r>
  <r>
    <x v="2464"/>
    <s v="Kobe Sizzlers"/>
    <n v="1"/>
    <x v="7"/>
    <s v="Mangalore"/>
    <s v="G-1, Parin Tower, Collectors Gate Circle, Balmatta Road, Balmatta, Mangalore"/>
    <s v="Continental, American"/>
    <n v="1000"/>
    <s v="Indian Rupees(Rs.)"/>
    <x v="1"/>
    <x v="0"/>
    <s v="No"/>
    <n v="2"/>
    <n v="1.3667099E-2"/>
    <n v="13.667099"/>
    <x v="11"/>
    <x v="2"/>
    <x v="247"/>
  </r>
  <r>
    <x v="2465"/>
    <s v="Liquid Lounge"/>
    <n v="1"/>
    <x v="7"/>
    <s v="Mangalore"/>
    <s v="KMC Mercara Trunk Road, Near Hotel Woodside, Balmatta, Mangalore"/>
    <s v="Finger Food, Continental, North Indian"/>
    <n v="800"/>
    <s v="Indian Rupees(Rs.)"/>
    <x v="1"/>
    <x v="0"/>
    <s v="No"/>
    <n v="2"/>
    <n v="1.3667099E-2"/>
    <n v="10.9336792"/>
    <x v="10"/>
    <x v="2"/>
    <x v="105"/>
  </r>
  <r>
    <x v="2466"/>
    <s v="Maharaja Restaurant"/>
    <n v="1"/>
    <x v="7"/>
    <s v="Mangalore"/>
    <s v="1st Floor, Trade Centre, Near Jyothi Circle, Bunts Hostel Road, Balmatta, Mangalore"/>
    <s v="South Indian, North Indian"/>
    <n v="700"/>
    <s v="Indian Rupees(Rs.)"/>
    <x v="1"/>
    <x v="0"/>
    <s v="No"/>
    <n v="1"/>
    <n v="1.3667099E-2"/>
    <n v="9.5669693000000002"/>
    <x v="7"/>
    <x v="2"/>
    <x v="699"/>
  </r>
  <r>
    <x v="2467"/>
    <s v="Giri Manja's"/>
    <n v="1"/>
    <x v="7"/>
    <s v="Mangalore"/>
    <s v="Near Kalikamba Temple, Gopalkrishna Temple Road, Bhavathi, Mangalore Bhavathi"/>
    <s v="Seafood"/>
    <n v="500"/>
    <s v="Indian Rupees(Rs.)"/>
    <x v="1"/>
    <x v="0"/>
    <s v="No"/>
    <n v="1"/>
    <n v="1.3667099E-2"/>
    <n v="6.8335495000000002"/>
    <x v="5"/>
    <x v="1"/>
    <x v="367"/>
  </r>
  <r>
    <x v="2468"/>
    <s v="Kabab Studio"/>
    <n v="1"/>
    <x v="7"/>
    <s v="Mangalore"/>
    <s v="Goldfinch Hotel, Bunts Hostel Road, Near Jyoti Circle, Balmatta, Mangalore"/>
    <s v="North Indian, Mughlai"/>
    <n v="1500"/>
    <s v="Indian Rupees(Rs.)"/>
    <x v="1"/>
    <x v="0"/>
    <s v="No"/>
    <n v="2"/>
    <n v="1.3667099E-2"/>
    <n v="20.5006485"/>
    <x v="20"/>
    <x v="2"/>
    <x v="372"/>
  </r>
  <r>
    <x v="2469"/>
    <s v="Brio Cafe and Grill"/>
    <n v="1"/>
    <x v="7"/>
    <s v="Mangalore"/>
    <s v="Sainik Bhavan, Next to St Aloysius College, Lighthouse Hill, Hampankatta, Mangalore"/>
    <s v="Cafe, Continental"/>
    <n v="500"/>
    <s v="Indian Rupees(Rs.)"/>
    <x v="1"/>
    <x v="0"/>
    <s v="No"/>
    <n v="1"/>
    <n v="1.3667099E-2"/>
    <n v="6.8335495000000002"/>
    <x v="7"/>
    <x v="2"/>
    <x v="581"/>
  </r>
  <r>
    <x v="2470"/>
    <s v="Gajalee Sea Food"/>
    <n v="1"/>
    <x v="7"/>
    <s v="Mangalore"/>
    <s v="Circuit House Compound, Opposite Kadri Police Station, Kadri, Mangalore"/>
    <s v="Seafood, North Indian"/>
    <n v="750"/>
    <s v="Indian Rupees(Rs.)"/>
    <x v="1"/>
    <x v="0"/>
    <s v="No"/>
    <n v="2"/>
    <n v="1.3667099E-2"/>
    <n v="10.25032425"/>
    <x v="18"/>
    <x v="2"/>
    <x v="469"/>
  </r>
  <r>
    <x v="2471"/>
    <s v="Smoke N Oven"/>
    <n v="1"/>
    <x v="7"/>
    <s v="Mangalore"/>
    <s v="Opposite Vijaya Bank, Bejai Main Road, Bejai, Mangalore"/>
    <s v="Pizza, Italian"/>
    <n v="600"/>
    <s v="Indian Rupees(Rs.)"/>
    <x v="1"/>
    <x v="0"/>
    <s v="No"/>
    <n v="1"/>
    <n v="1.3667099E-2"/>
    <n v="8.2002594000000002"/>
    <x v="20"/>
    <x v="2"/>
    <x v="544"/>
  </r>
  <r>
    <x v="2472"/>
    <s v="Village Restaurant"/>
    <n v="1"/>
    <x v="7"/>
    <s v="Mangalore"/>
    <s v="Airport Road, Yeyyadi, Kadri, Mangalore"/>
    <s v="Chinese, Continental, North Indian, Mughlai"/>
    <n v="1000"/>
    <s v="Indian Rupees(Rs.)"/>
    <x v="1"/>
    <x v="0"/>
    <s v="No"/>
    <n v="2"/>
    <n v="1.3667099E-2"/>
    <n v="13.667099"/>
    <x v="11"/>
    <x v="2"/>
    <x v="603"/>
  </r>
  <r>
    <x v="2473"/>
    <s v="Barbeque Nation"/>
    <n v="1"/>
    <x v="7"/>
    <s v="Mangalore"/>
    <s v="3rd Floor, MAK Mall, Kankanady, Mangalore"/>
    <s v="North Indian, Chinese"/>
    <n v="1600"/>
    <s v="Indian Rupees(Rs.)"/>
    <x v="1"/>
    <x v="0"/>
    <s v="No"/>
    <n v="2"/>
    <n v="1.3667099E-2"/>
    <n v="21.867358400000001"/>
    <x v="11"/>
    <x v="2"/>
    <x v="253"/>
  </r>
  <r>
    <x v="2474"/>
    <s v="Machali"/>
    <n v="1"/>
    <x v="7"/>
    <s v="Mangalore"/>
    <s v="Behind Ocean Pearl, Sharada Vidhyalaya Road, Kodailbail, Mangalore"/>
    <s v="Seafood"/>
    <n v="800"/>
    <s v="Indian Rupees(Rs.)"/>
    <x v="1"/>
    <x v="0"/>
    <s v="No"/>
    <n v="2"/>
    <n v="1.3667099E-2"/>
    <n v="10.9336792"/>
    <x v="15"/>
    <x v="1"/>
    <x v="373"/>
  </r>
  <r>
    <x v="2475"/>
    <s v="Punjab Da Pind"/>
    <n v="1"/>
    <x v="7"/>
    <s v="Mangalore"/>
    <s v="3rd Floor, Excel Mischief Mall, KS Rao Road, Mangalore, KS Rao Nagar, Mangalore"/>
    <s v="North Indian, Mughlai, Chinese, Mangalorean"/>
    <n v="1000"/>
    <s v="Indian Rupees(Rs.)"/>
    <x v="1"/>
    <x v="0"/>
    <s v="No"/>
    <n v="2"/>
    <n v="1.3667099E-2"/>
    <n v="13.667099"/>
    <x v="11"/>
    <x v="2"/>
    <x v="473"/>
  </r>
  <r>
    <x v="2476"/>
    <s v="Sizzler's Ranch"/>
    <n v="1"/>
    <x v="7"/>
    <s v="Mangalore"/>
    <s v="Nehru Avenue Road, Behind City Corporation, Lalbagh, Mangalore"/>
    <s v="Continental"/>
    <n v="700"/>
    <s v="Indian Rupees(Rs.)"/>
    <x v="1"/>
    <x v="0"/>
    <s v="No"/>
    <n v="1"/>
    <n v="1.3667099E-2"/>
    <n v="9.5669693000000002"/>
    <x v="10"/>
    <x v="2"/>
    <x v="700"/>
  </r>
  <r>
    <x v="2477"/>
    <s v="Spindrift"/>
    <n v="1"/>
    <x v="7"/>
    <s v="Mangalore"/>
    <s v="5th Floor, Bharath Mall, Lalbagh, Mangalore"/>
    <s v="North Indian, Italian, Finger Food"/>
    <n v="700"/>
    <s v="Indian Rupees(Rs.)"/>
    <x v="1"/>
    <x v="0"/>
    <s v="No"/>
    <n v="1"/>
    <n v="1.3667099E-2"/>
    <n v="9.5669693000000002"/>
    <x v="18"/>
    <x v="2"/>
    <x v="209"/>
  </r>
  <r>
    <x v="2478"/>
    <s v="Sagar Ratna"/>
    <n v="1"/>
    <x v="7"/>
    <s v="Mangalore"/>
    <s v="Hotel Ocean Pearl, KS Rao Road, Near PVS Circle, Kodailbail, Mangalore"/>
    <s v="South Indian, North Indian, Chinese"/>
    <n v="500"/>
    <s v="Indian Rupees(Rs.)"/>
    <x v="1"/>
    <x v="0"/>
    <s v="No"/>
    <n v="1"/>
    <n v="1.3667099E-2"/>
    <n v="6.8335495000000002"/>
    <x v="11"/>
    <x v="2"/>
    <x v="379"/>
  </r>
  <r>
    <x v="2479"/>
    <s v="The Shooters Cafe"/>
    <n v="1"/>
    <x v="7"/>
    <s v="Mohali"/>
    <s v="SCO 654,Himalaya Marg Road, Sector 70, Mohali, Chandigarh"/>
    <s v="Continental, North Indian"/>
    <n v="550"/>
    <s v="Indian Rupees(Rs.)"/>
    <x v="1"/>
    <x v="1"/>
    <s v="No"/>
    <n v="1"/>
    <n v="1.3667099E-2"/>
    <n v="7.5169044500000002"/>
    <x v="6"/>
    <x v="1"/>
    <x v="440"/>
  </r>
  <r>
    <x v="2480"/>
    <s v="Joey's Pizza"/>
    <n v="1"/>
    <x v="7"/>
    <s v="Mumbai"/>
    <s v="6 &amp; 7, Upvan Building, Near Indian Oil Colony, DN Nagar, Azad Nagar, Mumbai"/>
    <s v="Pizza"/>
    <n v="800"/>
    <s v="Indian Rupees(Rs.)"/>
    <x v="1"/>
    <x v="0"/>
    <s v="No"/>
    <n v="2"/>
    <n v="1.3667099E-2"/>
    <n v="10.9336792"/>
    <x v="4"/>
    <x v="1"/>
    <x v="701"/>
  </r>
  <r>
    <x v="2481"/>
    <s v="Cafe Hydro"/>
    <n v="1"/>
    <x v="7"/>
    <s v="Mumbai"/>
    <s v="Esspee Tower, Rajendra Nagar, Dattapada Road, Borivali East, Mumbai"/>
    <s v="Asian"/>
    <n v="1000"/>
    <s v="Indian Rupees(Rs.)"/>
    <x v="1"/>
    <x v="0"/>
    <s v="No"/>
    <n v="2"/>
    <n v="1.3667099E-2"/>
    <n v="13.667099"/>
    <x v="4"/>
    <x v="1"/>
    <x v="209"/>
  </r>
  <r>
    <x v="2482"/>
    <s v="The American Joint"/>
    <n v="1"/>
    <x v="7"/>
    <s v="Mumbai"/>
    <s v="The Ahcl Homes Tower, Chikuwadi New Link Road, Borivali West, Mumbai"/>
    <s v="Healthy Food, American, Burger, Salad"/>
    <n v="850"/>
    <s v="Indian Rupees(Rs.)"/>
    <x v="0"/>
    <x v="0"/>
    <s v="No"/>
    <n v="2"/>
    <n v="1.3667099E-2"/>
    <n v="11.61703415"/>
    <x v="19"/>
    <x v="3"/>
    <x v="153"/>
  </r>
  <r>
    <x v="2483"/>
    <s v="The Fusion Kitchen"/>
    <n v="1"/>
    <x v="7"/>
    <s v="Mumbai"/>
    <s v="Shop 1, Opposite Veda Building, Near Bhavdevi Garage, Holy Cross Road, IC colony, Borivali West, Mumbai"/>
    <s v="North Indian, Italian, Chinese, Mexican"/>
    <n v="1000"/>
    <s v="Indian Rupees(Rs.)"/>
    <x v="0"/>
    <x v="1"/>
    <s v="No"/>
    <n v="2"/>
    <n v="1.3667099E-2"/>
    <n v="13.667099"/>
    <x v="8"/>
    <x v="0"/>
    <x v="702"/>
  </r>
  <r>
    <x v="2484"/>
    <s v="145 Kala Ghoda"/>
    <n v="1"/>
    <x v="7"/>
    <s v="Mumbai"/>
    <s v="145, Kala Ghoda, Fort, Mumbai"/>
    <s v="Fast Food, Beverages, Desserts"/>
    <n v="1500"/>
    <s v="Indian Rupees(Rs.)"/>
    <x v="1"/>
    <x v="0"/>
    <s v="No"/>
    <n v="2"/>
    <n v="1.3667099E-2"/>
    <n v="20.5006485"/>
    <x v="5"/>
    <x v="1"/>
    <x v="703"/>
  </r>
  <r>
    <x v="2485"/>
    <s v="Tea Villa Cafe"/>
    <n v="1"/>
    <x v="7"/>
    <s v="Mumbai"/>
    <s v="31, Opposite Globus, Hill Road, Bandra West"/>
    <s v="Cafe, Italian, Desserts, Fast Food, Chinese, Tea"/>
    <n v="1000"/>
    <s v="Indian Rupees(Rs.)"/>
    <x v="0"/>
    <x v="1"/>
    <s v="No"/>
    <n v="2"/>
    <n v="1.3667099E-2"/>
    <n v="13.667099"/>
    <x v="15"/>
    <x v="1"/>
    <x v="704"/>
  </r>
  <r>
    <x v="2486"/>
    <s v="Grandmama's Cafe"/>
    <n v="1"/>
    <x v="7"/>
    <s v="Mumbai"/>
    <s v="Hotel Royal Garden, Ground Floor, Juhu Tara Road, Juhu, Mumbai"/>
    <s v="Continental, Italian"/>
    <n v="1100"/>
    <s v="Indian Rupees(Rs.)"/>
    <x v="1"/>
    <x v="0"/>
    <s v="No"/>
    <n v="2"/>
    <n v="1.3667099E-2"/>
    <n v="15.0338089"/>
    <x v="10"/>
    <x v="2"/>
    <x v="705"/>
  </r>
  <r>
    <x v="2487"/>
    <s v="Mumbai Vibe"/>
    <n v="1"/>
    <x v="7"/>
    <s v="Mumbai"/>
    <s v="Ganga Jamuna Block, 14th Road, Linking Road, Bandra West"/>
    <s v="Cafe, Continental, North Indian, Italian, Chinese, Bakery, Desserts, Finger Food"/>
    <n v="1000"/>
    <s v="Indian Rupees(Rs.)"/>
    <x v="0"/>
    <x v="0"/>
    <s v="No"/>
    <n v="2"/>
    <n v="1.3667099E-2"/>
    <n v="13.667099"/>
    <x v="10"/>
    <x v="2"/>
    <x v="240"/>
  </r>
  <r>
    <x v="2488"/>
    <s v="The Rolling Pin"/>
    <n v="1"/>
    <x v="7"/>
    <s v="Mumbai"/>
    <s v="12, Janta Industrial Estate, Senapat Bapat Road, Lower Parel, Mumbai"/>
    <s v="Bakery, Desserts, Cafe"/>
    <n v="700"/>
    <s v="Indian Rupees(Rs.)"/>
    <x v="1"/>
    <x v="1"/>
    <s v="No"/>
    <n v="1"/>
    <n v="1.3667099E-2"/>
    <n v="9.5669693000000002"/>
    <x v="18"/>
    <x v="2"/>
    <x v="706"/>
  </r>
  <r>
    <x v="2489"/>
    <s v="Farzi Cafe"/>
    <n v="1"/>
    <x v="7"/>
    <s v="Mumbai"/>
    <s v="Kamala Mills, Near Radio Mirchi Office, Lower Parel, Mumbai"/>
    <s v="Modern Indian"/>
    <n v="1500"/>
    <s v="Indian Rupees(Rs.)"/>
    <x v="1"/>
    <x v="0"/>
    <s v="No"/>
    <n v="2"/>
    <n v="1.3667099E-2"/>
    <n v="20.5006485"/>
    <x v="6"/>
    <x v="1"/>
    <x v="707"/>
  </r>
  <r>
    <x v="2490"/>
    <s v="SpiceKlub"/>
    <n v="1"/>
    <x v="7"/>
    <s v="Mumbai"/>
    <s v="8A, Janta Industrial Estate, Opposite Phoenix Mills, Senapati Bapat Road, Lower Parel, Mumbai"/>
    <s v="North Indian"/>
    <n v="1500"/>
    <s v="Indian Rupees(Rs.)"/>
    <x v="1"/>
    <x v="1"/>
    <s v="No"/>
    <n v="2"/>
    <n v="1.3667099E-2"/>
    <n v="20.5006485"/>
    <x v="5"/>
    <x v="1"/>
    <x v="708"/>
  </r>
  <r>
    <x v="2491"/>
    <s v="Tea Villa Cafe"/>
    <n v="1"/>
    <x v="7"/>
    <s v="Mumbai"/>
    <s v="Shop 1&amp; 2, Y-Building, Flower Valley, Opposite Viviana Mall,Eastern Express Highway, Majiwada, Thane West"/>
    <s v="Cafe, Italian, Desserts, Fast Food, Chinese, Tea"/>
    <n v="1000"/>
    <s v="Indian Rupees(Rs.)"/>
    <x v="0"/>
    <x v="0"/>
    <s v="No"/>
    <n v="2"/>
    <n v="1.3667099E-2"/>
    <n v="13.667099"/>
    <x v="18"/>
    <x v="2"/>
    <x v="107"/>
  </r>
  <r>
    <x v="2492"/>
    <s v="Joey's Pizza"/>
    <n v="1"/>
    <x v="7"/>
    <s v="Mumbai"/>
    <s v="Shop 1, Plot D, Samruddhi Complex, Chincholi Bunder Road, Mindspace, Malad West, Mumbai"/>
    <s v="Pizza"/>
    <n v="800"/>
    <s v="Indian Rupees(Rs.)"/>
    <x v="1"/>
    <x v="1"/>
    <s v="No"/>
    <n v="2"/>
    <n v="1.3667099E-2"/>
    <n v="10.9336792"/>
    <x v="1"/>
    <x v="0"/>
    <x v="709"/>
  </r>
  <r>
    <x v="2493"/>
    <s v="Stacks And Racks"/>
    <n v="1"/>
    <x v="7"/>
    <s v="Mumbai"/>
    <s v="Shop 1, Ganga Nivas, Opposite Toyota Showroom, Link Road, Malad West, Mumbai"/>
    <s v="American, Burger, Fast Food"/>
    <n v="500"/>
    <s v="Indian Rupees(Rs.)"/>
    <x v="1"/>
    <x v="0"/>
    <s v="No"/>
    <n v="1"/>
    <n v="1.3667099E-2"/>
    <n v="6.8335495000000002"/>
    <x v="17"/>
    <x v="0"/>
    <x v="656"/>
  </r>
  <r>
    <x v="2494"/>
    <s v="The English Department Bar &amp; Diner"/>
    <n v="1"/>
    <x v="7"/>
    <s v="Mumbai"/>
    <s v="Malad link Road, Near Inorbit Mall Junction, Malad West, Mumbai"/>
    <s v="Italian, Continental, Mexican, Japanese, American, British"/>
    <n v="1500"/>
    <s v="Indian Rupees(Rs.)"/>
    <x v="0"/>
    <x v="0"/>
    <s v="No"/>
    <n v="2"/>
    <n v="1.3667099E-2"/>
    <n v="20.5006485"/>
    <x v="18"/>
    <x v="2"/>
    <x v="710"/>
  </r>
  <r>
    <x v="2495"/>
    <s v="Mirchi And Mime"/>
    <n v="1"/>
    <x v="7"/>
    <s v="Mumbai"/>
    <s v="Transocean House, Lake Boulevard, Hiranandani Business Park, Powai, Mumbai"/>
    <s v="North Indian, South Indian, Mughlai"/>
    <n v="1500"/>
    <s v="Indian Rupees(Rs.)"/>
    <x v="1"/>
    <x v="0"/>
    <s v="No"/>
    <n v="2"/>
    <n v="1.3667099E-2"/>
    <n v="20.5006485"/>
    <x v="3"/>
    <x v="0"/>
    <x v="711"/>
  </r>
  <r>
    <x v="2496"/>
    <s v="38 Degree East"/>
    <n v="1"/>
    <x v="7"/>
    <s v="Mumbai"/>
    <s v="Panchkutir, Pawarwardi, Adhishankracharya Marg, Opposite Powai Lake, JVLR,Powai, Mumbai"/>
    <s v="North Indian, Chinese, Thai"/>
    <n v="1000"/>
    <s v="Indian Rupees(Rs.)"/>
    <x v="0"/>
    <x v="0"/>
    <s v="No"/>
    <n v="2"/>
    <n v="1.3667099E-2"/>
    <n v="13.667099"/>
    <x v="10"/>
    <x v="2"/>
    <x v="249"/>
  </r>
  <r>
    <x v="2497"/>
    <s v="R' ADDA"/>
    <n v="1"/>
    <x v="7"/>
    <s v="Mumbai"/>
    <s v="Ramee Guestline Hotel, 462, A B Nair Road, Juhu, Mumbai"/>
    <s v="Street Food, Burger, Desserts, Italian, Pizza, North Indian, European, Finger Food"/>
    <n v="1200"/>
    <s v="Indian Rupees(Rs.)"/>
    <x v="1"/>
    <x v="0"/>
    <s v="No"/>
    <n v="2"/>
    <n v="1.3667099E-2"/>
    <n v="16.4005188"/>
    <x v="4"/>
    <x v="1"/>
    <x v="712"/>
  </r>
  <r>
    <x v="2498"/>
    <s v="Tea Villa Cafe"/>
    <n v="1"/>
    <x v="7"/>
    <s v="Mumbai"/>
    <s v="28, Aaram Nagar 1, Opposite Dariya Mahal, Versova, Andheri West"/>
    <s v="Cafe, Italian, Desserts, Fast Food, Chinese, Tea"/>
    <n v="1000"/>
    <s v="Indian Rupees(Rs.)"/>
    <x v="0"/>
    <x v="1"/>
    <s v="No"/>
    <n v="2"/>
    <n v="1.3667099E-2"/>
    <n v="13.667099"/>
    <x v="15"/>
    <x v="1"/>
    <x v="713"/>
  </r>
  <r>
    <x v="2499"/>
    <s v="Tea Villa Cafe"/>
    <n v="1"/>
    <x v="7"/>
    <s v="Mumbai"/>
    <s v="Pardhy House, Opposite Jain Temple, Junction of MG Road and Hanuman Road, Vile Parle East, Mumbai"/>
    <s v="Cafe, Italian, Desserts, Fast Food, Chinese, Tea"/>
    <n v="1000"/>
    <s v="Indian Rupees(Rs.)"/>
    <x v="0"/>
    <x v="1"/>
    <s v="No"/>
    <n v="2"/>
    <n v="1.3667099E-2"/>
    <n v="13.667099"/>
    <x v="7"/>
    <x v="2"/>
    <x v="714"/>
  </r>
  <r>
    <x v="2500"/>
    <s v="Hotel RRR Mysore"/>
    <n v="1"/>
    <x v="7"/>
    <s v="Mysore"/>
    <s v="Gandhi Square, Chamrajpura, Mysore"/>
    <s v="Andhra"/>
    <n v="290"/>
    <s v="Indian Rupees(Rs.)"/>
    <x v="1"/>
    <x v="0"/>
    <s v="No"/>
    <n v="1"/>
    <n v="1.3667099E-2"/>
    <n v="3.9634587100000003"/>
    <x v="19"/>
    <x v="3"/>
    <x v="715"/>
  </r>
  <r>
    <x v="2501"/>
    <s v="Jalpaan Dining Saga"/>
    <n v="1"/>
    <x v="7"/>
    <s v="Mysore"/>
    <s v="366, 2nd &amp; 3rd Floor, Near Ramaswamy Circle, Chamaraja Mohalla, Chamrajpura, Mysore"/>
    <s v="North Indian, Chinese, Italian"/>
    <n v="900"/>
    <s v="Indian Rupees(Rs.)"/>
    <x v="1"/>
    <x v="0"/>
    <s v="No"/>
    <n v="2"/>
    <n v="1.3667099E-2"/>
    <n v="12.3003891"/>
    <x v="11"/>
    <x v="2"/>
    <x v="716"/>
  </r>
  <r>
    <x v="2502"/>
    <s v="The Old House"/>
    <n v="1"/>
    <x v="7"/>
    <s v="Mysore"/>
    <s v="451, Jhansi Rani Lakshmi Bai Road, Chamrajpura, Mysore"/>
    <s v="Italian"/>
    <n v="800"/>
    <s v="Indian Rupees(Rs.)"/>
    <x v="1"/>
    <x v="0"/>
    <s v="No"/>
    <n v="2"/>
    <n v="1.3667099E-2"/>
    <n v="10.9336792"/>
    <x v="18"/>
    <x v="2"/>
    <x v="158"/>
  </r>
  <r>
    <x v="2503"/>
    <s v="Vinayaka Mylari"/>
    <n v="1"/>
    <x v="7"/>
    <s v="Mysore"/>
    <s v="79, Nazarbad Main Road, Near Police Station, Doora, Mysore"/>
    <s v="South Indian"/>
    <n v="300"/>
    <s v="Indian Rupees(Rs.)"/>
    <x v="1"/>
    <x v="0"/>
    <s v="No"/>
    <n v="1"/>
    <n v="1.3667099E-2"/>
    <n v="4.1001297000000001"/>
    <x v="5"/>
    <x v="1"/>
    <x v="19"/>
  </r>
  <r>
    <x v="2504"/>
    <s v="Empire Restaurant"/>
    <n v="1"/>
    <x v="7"/>
    <s v="Mysore"/>
    <s v="2820/1, 8th Cross, Kalidasa Road, Vani Vilas Mohalla, Gokulam, Mysore"/>
    <s v="North Indian, Andhra, Mughlai"/>
    <n v="500"/>
    <s v="Indian Rupees(Rs.)"/>
    <x v="1"/>
    <x v="0"/>
    <s v="No"/>
    <n v="1"/>
    <n v="1.3667099E-2"/>
    <n v="6.8335495000000002"/>
    <x v="11"/>
    <x v="2"/>
    <x v="122"/>
  </r>
  <r>
    <x v="2505"/>
    <s v="Green Leaf"/>
    <n v="1"/>
    <x v="7"/>
    <s v="Mysore"/>
    <s v="Opposite Reebok Showroom, Kalidasa Road, Vani Vilas Mohalla, Gokulam, Mysore"/>
    <s v="North Indian, Chinese, South Indian"/>
    <n v="400"/>
    <s v="Indian Rupees(Rs.)"/>
    <x v="1"/>
    <x v="0"/>
    <s v="No"/>
    <n v="1"/>
    <n v="1.3667099E-2"/>
    <n v="5.4668396000000001"/>
    <x v="20"/>
    <x v="2"/>
    <x v="171"/>
  </r>
  <r>
    <x v="2506"/>
    <s v="Pakva Lounge"/>
    <n v="1"/>
    <x v="7"/>
    <s v="Mysore"/>
    <s v="Livin Corner, Temple Road, Vani Vilas Mohalla, Gokulam, Mysore"/>
    <s v="Italian, North Indian, South Indian"/>
    <n v="650"/>
    <s v="Indian Rupees(Rs.)"/>
    <x v="1"/>
    <x v="0"/>
    <s v="No"/>
    <n v="1"/>
    <n v="1.3667099E-2"/>
    <n v="8.8836143500000002"/>
    <x v="11"/>
    <x v="2"/>
    <x v="371"/>
  </r>
  <r>
    <x v="2507"/>
    <s v="Spring - Radisson Blu Plaza"/>
    <n v="1"/>
    <x v="7"/>
    <s v="Mysore"/>
    <s v="Radisson Blu Plaza, 1, MG Road, Ittige Gudu, Mysore"/>
    <s v="Continental, North Indian, South Indian"/>
    <n v="1700"/>
    <s v="Indian Rupees(Rs.)"/>
    <x v="1"/>
    <x v="0"/>
    <s v="No"/>
    <n v="2"/>
    <n v="1.3667099E-2"/>
    <n v="23.234068300000001"/>
    <x v="10"/>
    <x v="2"/>
    <x v="299"/>
  </r>
  <r>
    <x v="2508"/>
    <s v="Big Chicken"/>
    <n v="1"/>
    <x v="7"/>
    <s v="Mysore"/>
    <s v="2902/1, Temple Road, Opposite Post Office, Vani Vilas Mohalla, Jayalakhsmipuram, Mysore"/>
    <s v="North Indian, Chinese"/>
    <n v="500"/>
    <s v="Indian Rupees(Rs.)"/>
    <x v="1"/>
    <x v="0"/>
    <s v="No"/>
    <n v="1"/>
    <n v="1.3667099E-2"/>
    <n v="6.8335495000000002"/>
    <x v="20"/>
    <x v="2"/>
    <x v="64"/>
  </r>
  <r>
    <x v="2509"/>
    <s v="Barbeque Nation"/>
    <n v="1"/>
    <x v="7"/>
    <s v="Mysore"/>
    <s v="Ground Floor, BM Habitat Mall, Gokulam Main Road, Jayalakhsmipuram, Mysore"/>
    <s v="North Indian, European, Mediterranean"/>
    <n v="1600"/>
    <s v="Indian Rupees(Rs.)"/>
    <x v="1"/>
    <x v="0"/>
    <s v="No"/>
    <n v="2"/>
    <n v="1.3667099E-2"/>
    <n v="21.867358400000001"/>
    <x v="4"/>
    <x v="1"/>
    <x v="717"/>
  </r>
  <r>
    <x v="2510"/>
    <s v="Pizza Hut"/>
    <n v="1"/>
    <x v="7"/>
    <s v="Mysore"/>
    <s v="Opposite Loyal World Super Market, Temple Road,  Vani Vilas Mohalla, Jayalakhsmipuram, Mysore"/>
    <s v="Pizza, Italian"/>
    <n v="700"/>
    <s v="Indian Rupees(Rs.)"/>
    <x v="1"/>
    <x v="0"/>
    <s v="No"/>
    <n v="1"/>
    <n v="1.3667099E-2"/>
    <n v="9.5669693000000002"/>
    <x v="4"/>
    <x v="1"/>
    <x v="96"/>
  </r>
  <r>
    <x v="2511"/>
    <s v="Tandooriwala"/>
    <n v="1"/>
    <x v="7"/>
    <s v="Mysore"/>
    <s v="26, 1st Stage, KHB, Nrupathunga Road, Kuvempunagar, Mysore"/>
    <s v="North Indian"/>
    <n v="700"/>
    <s v="Indian Rupees(Rs.)"/>
    <x v="1"/>
    <x v="0"/>
    <s v="No"/>
    <n v="1"/>
    <n v="1.3667099E-2"/>
    <n v="9.5669693000000002"/>
    <x v="20"/>
    <x v="2"/>
    <x v="544"/>
  </r>
  <r>
    <x v="2512"/>
    <s v="Jungle The Restaurant"/>
    <n v="1"/>
    <x v="7"/>
    <s v="Mysore"/>
    <s v="Pai Hotels, Bangalore Nilgiri Road, Opposite Suburban Bus Stand, Mysore, Doora, Mysore"/>
    <s v="North Indian, Continental, Chinese"/>
    <n v="1000"/>
    <s v="Indian Rupees(Rs.)"/>
    <x v="1"/>
    <x v="0"/>
    <s v="No"/>
    <n v="2"/>
    <n v="1.3667099E-2"/>
    <n v="13.667099"/>
    <x v="11"/>
    <x v="2"/>
    <x v="298"/>
  </r>
  <r>
    <x v="2513"/>
    <s v="The Barge Restaurant"/>
    <n v="1"/>
    <x v="7"/>
    <s v="Mysore"/>
    <s v="Plot 440A, Hebbal Industrial Area, Near Infosys Campus, Vijay Nagar, Mysore"/>
    <s v="Continental, Chinese, North Indian"/>
    <n v="1500"/>
    <s v="Indian Rupees(Rs.)"/>
    <x v="1"/>
    <x v="0"/>
    <s v="No"/>
    <n v="2"/>
    <n v="1.3667099E-2"/>
    <n v="20.5006485"/>
    <x v="16"/>
    <x v="3"/>
    <x v="24"/>
  </r>
  <r>
    <x v="2514"/>
    <s v="By The Way"/>
    <n v="1"/>
    <x v="7"/>
    <s v="Mysore"/>
    <s v="Next to Bhartat Cancer Hospital, Opposite Infosys Circle Ring Road, Vijay Nagar, Mysore"/>
    <s v="North Indian, Chinese, South Indian"/>
    <n v="650"/>
    <s v="Indian Rupees(Rs.)"/>
    <x v="1"/>
    <x v="0"/>
    <s v="No"/>
    <n v="1"/>
    <n v="1.3667099E-2"/>
    <n v="8.8836143500000002"/>
    <x v="7"/>
    <x v="2"/>
    <x v="128"/>
  </r>
  <r>
    <x v="2515"/>
    <s v="Cafe Cornucopia"/>
    <n v="1"/>
    <x v="7"/>
    <s v="Mysore"/>
    <s v="22nd Cross, 14th Main, 3rd Stage, Block C, Vijay Nagar, Mysore"/>
    <s v="Cafe, Continental, European, Beverages"/>
    <n v="700"/>
    <s v="Indian Rupees(Rs.)"/>
    <x v="1"/>
    <x v="0"/>
    <s v="No"/>
    <n v="1"/>
    <n v="1.3667099E-2"/>
    <n v="9.5669693000000002"/>
    <x v="7"/>
    <x v="2"/>
    <x v="215"/>
  </r>
  <r>
    <x v="2516"/>
    <s v="Mezzaluna"/>
    <n v="1"/>
    <x v="7"/>
    <s v="Mysore"/>
    <s v="First Floor, Kuvempu Trust Building, Near Chandrakala Hospital, New Kalidasa Road, Vijayanagar, Vijay Nagar, Mysore"/>
    <s v="Continental, South Indian"/>
    <n v="650"/>
    <s v="Indian Rupees(Rs.)"/>
    <x v="1"/>
    <x v="0"/>
    <s v="No"/>
    <n v="1"/>
    <n v="1.3667099E-2"/>
    <n v="8.8836143500000002"/>
    <x v="10"/>
    <x v="2"/>
    <x v="164"/>
  </r>
  <r>
    <x v="2517"/>
    <s v="Nanking"/>
    <n v="1"/>
    <x v="7"/>
    <s v="Mysore"/>
    <s v="High Tension Double Road, Near Vidyavardhaka College,  2nd Stage, Vijay Nagar, Mysore"/>
    <s v="Chinese, Thai"/>
    <n v="550"/>
    <s v="Indian Rupees(Rs.)"/>
    <x v="1"/>
    <x v="0"/>
    <s v="No"/>
    <n v="1"/>
    <n v="1.3667099E-2"/>
    <n v="7.5169044500000002"/>
    <x v="11"/>
    <x v="2"/>
    <x v="178"/>
  </r>
  <r>
    <x v="2518"/>
    <s v="Oyster Bay"/>
    <n v="1"/>
    <x v="7"/>
    <s v="Mysore"/>
    <s v="Kannada Parishath Road, 1st Stage, Vijay Nagar, Mysore"/>
    <s v="North Indian, Asian, Continental"/>
    <n v="1000"/>
    <s v="Indian Rupees(Rs.)"/>
    <x v="1"/>
    <x v="0"/>
    <s v="No"/>
    <n v="2"/>
    <n v="1.3667099E-2"/>
    <n v="13.667099"/>
    <x v="7"/>
    <x v="2"/>
    <x v="2"/>
  </r>
  <r>
    <x v="2519"/>
    <s v="Purple Haze"/>
    <n v="1"/>
    <x v="7"/>
    <s v="Mysore"/>
    <s v="129-131, High Tension Double Road, Mahadeswara Badavane, 2nd Stage, Vijay Nagar, Mysore"/>
    <s v="Finger Food"/>
    <n v="1200"/>
    <s v="Indian Rupees(Rs.)"/>
    <x v="1"/>
    <x v="0"/>
    <s v="No"/>
    <n v="2"/>
    <n v="1.3667099E-2"/>
    <n v="16.4005188"/>
    <x v="11"/>
    <x v="2"/>
    <x v="372"/>
  </r>
  <r>
    <x v="2520"/>
    <s v="House of Caffeine"/>
    <n v="1"/>
    <x v="7"/>
    <s v="Nagpur"/>
    <s v="J 12, Besides Face &amp; Figure Gym, WHC Road, Laxmi Nagar, Nagpur"/>
    <s v="Fast Food"/>
    <n v="500"/>
    <s v="Indian Rupees(Rs.)"/>
    <x v="1"/>
    <x v="0"/>
    <s v="No"/>
    <n v="1"/>
    <n v="1.3667099E-2"/>
    <n v="6.8335495000000002"/>
    <x v="16"/>
    <x v="3"/>
    <x v="523"/>
  </r>
  <r>
    <x v="2521"/>
    <s v="Hide Out The Street Cafe"/>
    <n v="1"/>
    <x v="7"/>
    <s v="Nagpur"/>
    <s v="4, Plot No 54, Raghukul  Building, Bajaj Nagar, Nagpur"/>
    <s v="Cafe"/>
    <n v="250"/>
    <s v="Indian Rupees(Rs.)"/>
    <x v="1"/>
    <x v="0"/>
    <s v="No"/>
    <n v="1"/>
    <n v="1.3667099E-2"/>
    <n v="3.4167747500000001"/>
    <x v="10"/>
    <x v="2"/>
    <x v="46"/>
  </r>
  <r>
    <x v="2522"/>
    <s v="Tapri The Chai Books Cafe"/>
    <n v="1"/>
    <x v="7"/>
    <s v="Nagpur"/>
    <s v="75, Abhyankar Nagar, Near Bajaj Nagar, Nagpur"/>
    <s v="Continental, Fast Food, Tea"/>
    <n v="250"/>
    <s v="Indian Rupees(Rs.)"/>
    <x v="1"/>
    <x v="0"/>
    <s v="No"/>
    <n v="1"/>
    <n v="1.3667099E-2"/>
    <n v="3.4167747500000001"/>
    <x v="18"/>
    <x v="2"/>
    <x v="56"/>
  </r>
  <r>
    <x v="2523"/>
    <s v="Eat Street Express"/>
    <n v="1"/>
    <x v="7"/>
    <s v="Nagpur"/>
    <s v="Shraddhanandpeth Square, Opposite A-Square Building, Abhyankar Road, Near, Bajaj Nagar, Nagpur"/>
    <s v="North Indian, Chinese"/>
    <n v="500"/>
    <s v="Indian Rupees(Rs.)"/>
    <x v="1"/>
    <x v="1"/>
    <s v="No"/>
    <n v="1"/>
    <n v="1.3667099E-2"/>
    <n v="6.8335495000000002"/>
    <x v="4"/>
    <x v="1"/>
    <x v="424"/>
  </r>
  <r>
    <x v="2524"/>
    <s v="Zaikart"/>
    <n v="1"/>
    <x v="7"/>
    <s v="Nagpur"/>
    <s v="Plot-17, Sneha Gayatri Nagar, IT Park, Gayatri Nagar, Near Bajaj Nagar, Nagpur"/>
    <s v="North Indian, Mughlai"/>
    <n v="550"/>
    <s v="Indian Rupees(Rs.)"/>
    <x v="1"/>
    <x v="1"/>
    <s v="No"/>
    <n v="1"/>
    <n v="1.3667099E-2"/>
    <n v="7.5169044500000002"/>
    <x v="6"/>
    <x v="1"/>
    <x v="62"/>
  </r>
  <r>
    <x v="2525"/>
    <s v="Cafe Zinea"/>
    <n v="1"/>
    <x v="7"/>
    <s v="Nagpur"/>
    <s v="56, Temple Road, Civil Lines, Nagpur"/>
    <s v="Cafe, Chinese, Fast Food, Italian"/>
    <n v="400"/>
    <s v="Indian Rupees(Rs.)"/>
    <x v="1"/>
    <x v="1"/>
    <s v="No"/>
    <n v="1"/>
    <n v="1.3667099E-2"/>
    <n v="5.4668396000000001"/>
    <x v="11"/>
    <x v="2"/>
    <x v="94"/>
  </r>
  <r>
    <x v="2526"/>
    <s v="Checker's"/>
    <n v="1"/>
    <x v="7"/>
    <s v="Nagpur"/>
    <s v="23 to 25, VCA Complex, Civil Lines, Nagpur"/>
    <s v="Fast Food, Chinese"/>
    <n v="550"/>
    <s v="Indian Rupees(Rs.)"/>
    <x v="1"/>
    <x v="1"/>
    <s v="No"/>
    <n v="1"/>
    <n v="1.3667099E-2"/>
    <n v="7.5169044500000002"/>
    <x v="4"/>
    <x v="1"/>
    <x v="366"/>
  </r>
  <r>
    <x v="2527"/>
    <s v="The B.A.W.A"/>
    <n v="1"/>
    <x v="7"/>
    <s v="Nagpur"/>
    <s v="Opposite VCA Stadium, Civil Lines, Nagpur"/>
    <s v="Cafe"/>
    <n v="600"/>
    <s v="Indian Rupees(Rs.)"/>
    <x v="1"/>
    <x v="1"/>
    <s v="No"/>
    <n v="1"/>
    <n v="1.3667099E-2"/>
    <n v="8.2002594000000002"/>
    <x v="5"/>
    <x v="1"/>
    <x v="227"/>
  </r>
  <r>
    <x v="2528"/>
    <s v="FSB"/>
    <n v="1"/>
    <x v="7"/>
    <s v="Nagpur"/>
    <s v="B/9, Orange City Towers, Opposite Tilak Patrakar Bhavan, Dhantoli, Nagpur"/>
    <s v="Continental, North Indian, Thai, Chinese"/>
    <n v="1100"/>
    <s v="Indian Rupees(Rs.)"/>
    <x v="1"/>
    <x v="0"/>
    <s v="No"/>
    <n v="2"/>
    <n v="1.3667099E-2"/>
    <n v="15.0338089"/>
    <x v="6"/>
    <x v="1"/>
    <x v="2"/>
  </r>
  <r>
    <x v="2529"/>
    <s v="NESCAFíŠ Illusions"/>
    <n v="1"/>
    <x v="7"/>
    <s v="Nagpur"/>
    <s v="Oppsite Dharampeth High School, North Ambazari Road, Near ICICI Bank, Lad Apartment., Dharampeth, Nagpur"/>
    <s v="Cafe"/>
    <n v="350"/>
    <s v="Indian Rupees(Rs.)"/>
    <x v="1"/>
    <x v="0"/>
    <s v="No"/>
    <n v="1"/>
    <n v="1.3667099E-2"/>
    <n v="4.7834846500000001"/>
    <x v="18"/>
    <x v="2"/>
    <x v="215"/>
  </r>
  <r>
    <x v="2530"/>
    <s v="Nineties"/>
    <n v="1"/>
    <x v="7"/>
    <s v="Nagpur"/>
    <s v="Opposite Traffice Park, Dharampeth, Nagpur"/>
    <s v="Cafe, Fast Food"/>
    <n v="250"/>
    <s v="Indian Rupees(Rs.)"/>
    <x v="1"/>
    <x v="1"/>
    <s v="No"/>
    <n v="1"/>
    <n v="1.3667099E-2"/>
    <n v="3.4167747500000001"/>
    <x v="18"/>
    <x v="2"/>
    <x v="34"/>
  </r>
  <r>
    <x v="2531"/>
    <s v="Mocha"/>
    <n v="1"/>
    <x v="7"/>
    <s v="Nagpur"/>
    <s v="202, Cement Road, Shankar Nagar, Dharampeth, Nagpur"/>
    <s v="Cafe, Continental"/>
    <n v="750"/>
    <s v="Indian Rupees(Rs.)"/>
    <x v="1"/>
    <x v="1"/>
    <s v="No"/>
    <n v="2"/>
    <n v="1.3667099E-2"/>
    <n v="10.25032425"/>
    <x v="4"/>
    <x v="1"/>
    <x v="718"/>
  </r>
  <r>
    <x v="2532"/>
    <s v="The Zuree Urban Kitchen"/>
    <n v="1"/>
    <x v="7"/>
    <s v="Nagpur"/>
    <s v="8A, AD Complex, Mount Road, Mohan Nagar, Nagpur"/>
    <s v="North Indian, Italian, Continental"/>
    <n v="1200"/>
    <s v="Indian Rupees(Rs.)"/>
    <x v="1"/>
    <x v="1"/>
    <s v="No"/>
    <n v="2"/>
    <n v="1.3667099E-2"/>
    <n v="16.4005188"/>
    <x v="2"/>
    <x v="1"/>
    <x v="469"/>
  </r>
  <r>
    <x v="2533"/>
    <s v="The Breakfast Story"/>
    <n v="1"/>
    <x v="7"/>
    <s v="Nagpur"/>
    <s v="Opposite Transmitting Station, Hingna Road, Jaitala, Pratap Nagar, Nagpur"/>
    <s v="Cafe"/>
    <n v="600"/>
    <s v="Indian Rupees(Rs.)"/>
    <x v="1"/>
    <x v="0"/>
    <s v="No"/>
    <n v="1"/>
    <n v="1.3667099E-2"/>
    <n v="8.2002594000000002"/>
    <x v="1"/>
    <x v="0"/>
    <x v="6"/>
  </r>
  <r>
    <x v="2534"/>
    <s v="Ten Downing Street Restaurant &amp; Bar"/>
    <n v="1"/>
    <x v="7"/>
    <s v="Nagpur"/>
    <s v="5th Floor, Milestone Building, Wardha Road, Ramdaspeth, Nagpur"/>
    <s v="Chinese, Continental, North Indian"/>
    <n v="1000"/>
    <s v="Indian Rupees(Rs.)"/>
    <x v="1"/>
    <x v="0"/>
    <s v="No"/>
    <n v="2"/>
    <n v="1.3667099E-2"/>
    <n v="13.667099"/>
    <x v="4"/>
    <x v="1"/>
    <x v="719"/>
  </r>
  <r>
    <x v="2535"/>
    <s v="Ashoka Restaurant"/>
    <n v="1"/>
    <x v="7"/>
    <s v="Nagpur"/>
    <s v="60, Sadar Bazar Main Road, Sadar, Nagpur"/>
    <s v="North Indian, Chinese, Continental"/>
    <n v="1300"/>
    <s v="Indian Rupees(Rs.)"/>
    <x v="1"/>
    <x v="1"/>
    <s v="No"/>
    <n v="2"/>
    <n v="1.3667099E-2"/>
    <n v="17.7672287"/>
    <x v="5"/>
    <x v="1"/>
    <x v="699"/>
  </r>
  <r>
    <x v="2536"/>
    <s v="Barbeque Nation"/>
    <n v="1"/>
    <x v="7"/>
    <s v="Nagpur"/>
    <s v="2nd Floor, Eternity Mall, Amravati Road, Sitabuldi, Nagpur"/>
    <s v="North Indian, European, Mediterranean"/>
    <n v="1600"/>
    <s v="Indian Rupees(Rs.)"/>
    <x v="1"/>
    <x v="0"/>
    <s v="No"/>
    <n v="2"/>
    <n v="1.3667099E-2"/>
    <n v="21.867358400000001"/>
    <x v="3"/>
    <x v="0"/>
    <x v="625"/>
  </r>
  <r>
    <x v="2537"/>
    <s v="KFC"/>
    <n v="1"/>
    <x v="7"/>
    <s v="Nagpur"/>
    <s v="G1-G2, Ground Floor, Eternity Mall, Variety Square, Amravati Road, Sitabuldi, Nagpur"/>
    <s v="American, Fast Food"/>
    <n v="550"/>
    <s v="Indian Rupees(Rs.)"/>
    <x v="1"/>
    <x v="1"/>
    <s v="No"/>
    <n v="1"/>
    <n v="1.3667099E-2"/>
    <n v="7.5169044500000002"/>
    <x v="21"/>
    <x v="5"/>
    <x v="60"/>
  </r>
  <r>
    <x v="2538"/>
    <s v="Moksh The Restro Lounge"/>
    <n v="1"/>
    <x v="7"/>
    <s v="Nagpur"/>
    <s v="Panchshil Chowk, Sitabuldi, Nagpur"/>
    <s v="Seafood, Chinese, Thai"/>
    <n v="1000"/>
    <s v="Indian Rupees(Rs.)"/>
    <x v="1"/>
    <x v="0"/>
    <s v="No"/>
    <n v="2"/>
    <n v="1.3667099E-2"/>
    <n v="13.667099"/>
    <x v="4"/>
    <x v="1"/>
    <x v="189"/>
  </r>
  <r>
    <x v="2539"/>
    <s v="Mainland China"/>
    <n v="1"/>
    <x v="7"/>
    <s v="Nagpur"/>
    <s v="Deepika Hospitalities Private Ltd, Plot 19, Wardha Road, Vivekanand Nagar, Nagpur"/>
    <s v="Chinese"/>
    <n v="1000"/>
    <s v="Indian Rupees(Rs.)"/>
    <x v="1"/>
    <x v="0"/>
    <s v="No"/>
    <n v="2"/>
    <n v="1.3667099E-2"/>
    <n v="13.667099"/>
    <x v="10"/>
    <x v="2"/>
    <x v="55"/>
  </r>
  <r>
    <x v="2540"/>
    <s v="Divtya Budhlya Wada Restaurant"/>
    <n v="1"/>
    <x v="7"/>
    <s v="Nashik"/>
    <s v="Next to Dura Gas Pump, Gangapur Rd, Ganpati Nagar, Anand Wali Goan, Nashik"/>
    <s v="Maharashtrian"/>
    <n v="400"/>
    <s v="Indian Rupees(Rs.)"/>
    <x v="1"/>
    <x v="0"/>
    <s v="No"/>
    <n v="1"/>
    <n v="1.3667099E-2"/>
    <n v="5.4668396000000001"/>
    <x v="10"/>
    <x v="2"/>
    <x v="335"/>
  </r>
  <r>
    <x v="2541"/>
    <s v="Spice Route"/>
    <n v="1"/>
    <x v="7"/>
    <s v="Nashik"/>
    <s v="Gangapur Road, Navasha Ganpati, Sector C, Near Union Bank, Anand Wali Goan, Nashik"/>
    <s v="North Indian, Maharashtrian"/>
    <n v="1000"/>
    <s v="Indian Rupees(Rs.)"/>
    <x v="1"/>
    <x v="0"/>
    <s v="No"/>
    <n v="2"/>
    <n v="1.3667099E-2"/>
    <n v="13.667099"/>
    <x v="7"/>
    <x v="2"/>
    <x v="293"/>
  </r>
  <r>
    <x v="2542"/>
    <s v="Veg Aroma"/>
    <n v="1"/>
    <x v="7"/>
    <s v="Nashik"/>
    <s v="Opposite Durga Gas Pump, Gangapur Road, Anand Wali, Nashik, Anand Wali Goan, Nashik"/>
    <s v="North Indian"/>
    <n v="600"/>
    <s v="Indian Rupees(Rs.)"/>
    <x v="1"/>
    <x v="0"/>
    <s v="No"/>
    <n v="1"/>
    <n v="1.3667099E-2"/>
    <n v="8.2002594000000002"/>
    <x v="7"/>
    <x v="2"/>
    <x v="183"/>
  </r>
  <r>
    <x v="2543"/>
    <s v="Eastern Spice"/>
    <n v="1"/>
    <x v="7"/>
    <s v="Nashik"/>
    <s v="Bon Vivant, Opposite Dongre Ground, College Road, Nashik"/>
    <s v="North Indian"/>
    <n v="800"/>
    <s v="Indian Rupees(Rs.)"/>
    <x v="1"/>
    <x v="0"/>
    <s v="No"/>
    <n v="2"/>
    <n v="1.3667099E-2"/>
    <n v="10.9336792"/>
    <x v="20"/>
    <x v="2"/>
    <x v="215"/>
  </r>
  <r>
    <x v="2544"/>
    <s v="The Bake Studio"/>
    <n v="1"/>
    <x v="7"/>
    <s v="Nashik"/>
    <s v="Bon Vivant, Opposite Dongre Ground, College Road, Nashik"/>
    <s v="Cafe, Desserts"/>
    <n v="400"/>
    <s v="Indian Rupees(Rs.)"/>
    <x v="1"/>
    <x v="0"/>
    <s v="No"/>
    <n v="1"/>
    <n v="1.3667099E-2"/>
    <n v="5.4668396000000001"/>
    <x v="7"/>
    <x v="2"/>
    <x v="380"/>
  </r>
  <r>
    <x v="2545"/>
    <s v="Barbeque Nation"/>
    <n v="1"/>
    <x v="7"/>
    <s v="Nashik"/>
    <s v="2nd Floor, City Centre Mall, Sambaji Chowk, Lawate Nagar, Banyan Square, Untwadi, Off Parijat Nagar, Parijat Nagar, Nashik"/>
    <s v="North Indian, European, Mediterranean, Asian"/>
    <n v="1500"/>
    <s v="Indian Rupees(Rs.)"/>
    <x v="1"/>
    <x v="0"/>
    <s v="No"/>
    <n v="2"/>
    <n v="1.3667099E-2"/>
    <n v="20.5006485"/>
    <x v="10"/>
    <x v="2"/>
    <x v="68"/>
  </r>
  <r>
    <x v="2546"/>
    <s v="Chai Tapri"/>
    <n v="1"/>
    <x v="7"/>
    <s v="Nashik"/>
    <s v="Shop 2, Chandan Apartments, Model Colony, College Road, Nashik"/>
    <s v="Cafe"/>
    <n v="150"/>
    <s v="Indian Rupees(Rs.)"/>
    <x v="1"/>
    <x v="0"/>
    <s v="No"/>
    <n v="1"/>
    <n v="1.3667099E-2"/>
    <n v="2.05006485"/>
    <x v="19"/>
    <x v="3"/>
    <x v="380"/>
  </r>
  <r>
    <x v="2547"/>
    <s v="Curry Leaves"/>
    <n v="1"/>
    <x v="7"/>
    <s v="Nashik"/>
    <s v="Jehan Circle, Gangapur Road, College Road, Nashik"/>
    <s v="North Indian, Chinese, Fast Food"/>
    <n v="600"/>
    <s v="Indian Rupees(Rs.)"/>
    <x v="1"/>
    <x v="0"/>
    <s v="No"/>
    <n v="1"/>
    <n v="1.3667099E-2"/>
    <n v="8.2002594000000002"/>
    <x v="19"/>
    <x v="3"/>
    <x v="299"/>
  </r>
  <r>
    <x v="2548"/>
    <s v="Enter The Dragon"/>
    <n v="1"/>
    <x v="7"/>
    <s v="Nashik"/>
    <s v="4th Floor, Archit Arcade, Above Peter England, Near Big Bazar, College Road, Nashik"/>
    <s v="Chinese"/>
    <n v="700"/>
    <s v="Indian Rupees(Rs.)"/>
    <x v="1"/>
    <x v="0"/>
    <s v="No"/>
    <n v="1"/>
    <n v="1.3667099E-2"/>
    <n v="9.5669693000000002"/>
    <x v="19"/>
    <x v="3"/>
    <x v="423"/>
  </r>
  <r>
    <x v="2549"/>
    <s v="The Cafe Katta"/>
    <n v="1"/>
    <x v="7"/>
    <s v="Nashik"/>
    <s v="Muktangan Apartment, Model Colony, College Road, Nashik"/>
    <s v="Cafe"/>
    <n v="600"/>
    <s v="Indian Rupees(Rs.)"/>
    <x v="1"/>
    <x v="0"/>
    <s v="No"/>
    <n v="1"/>
    <n v="1.3667099E-2"/>
    <n v="8.2002594000000002"/>
    <x v="16"/>
    <x v="3"/>
    <x v="43"/>
  </r>
  <r>
    <x v="2550"/>
    <s v="White X Sky Lounge"/>
    <n v="1"/>
    <x v="7"/>
    <s v="Nashik"/>
    <s v="4th Floor, B Wing, Bosco Center, Prasad Circle, Gangapur Road, College Road, Nashik"/>
    <s v="North Indian"/>
    <n v="800"/>
    <s v="Indian Rupees(Rs.)"/>
    <x v="1"/>
    <x v="0"/>
    <s v="No"/>
    <n v="2"/>
    <n v="1.3667099E-2"/>
    <n v="10.9336792"/>
    <x v="19"/>
    <x v="3"/>
    <x v="33"/>
  </r>
  <r>
    <x v="2551"/>
    <n v="12212"/>
    <n v="1"/>
    <x v="7"/>
    <s v="Nashik"/>
    <s v="Shop 10, Ramrajya Building 7, Samarth Nagar, Next to Bhonsala Military school, College Road, Nashik"/>
    <s v="Fast Food"/>
    <n v="400"/>
    <s v="Indian Rupees(Rs.)"/>
    <x v="1"/>
    <x v="0"/>
    <s v="No"/>
    <n v="1"/>
    <n v="1.3667099E-2"/>
    <n v="5.4668396000000001"/>
    <x v="20"/>
    <x v="2"/>
    <x v="378"/>
  </r>
  <r>
    <x v="2552"/>
    <s v="Al Arabian Express"/>
    <n v="1"/>
    <x v="7"/>
    <s v="Nashik"/>
    <s v="Near Big Bazar, College Road, Nashik"/>
    <s v="Mughlai"/>
    <n v="500"/>
    <s v="Indian Rupees(Rs.)"/>
    <x v="1"/>
    <x v="0"/>
    <s v="No"/>
    <n v="1"/>
    <n v="1.3667099E-2"/>
    <n v="6.8335495000000002"/>
    <x v="11"/>
    <x v="2"/>
    <x v="299"/>
  </r>
  <r>
    <x v="2553"/>
    <s v="RiverDine Restaurant &amp; Bar"/>
    <n v="1"/>
    <x v="7"/>
    <s v="Nashik"/>
    <s v="Opposite Asaram Bapu Ashram Bridge, Near Nandawan Lawns, Savarkar Nagar Extension, Off Gangapur Road, College Road, Nashik"/>
    <s v="North Indian, Chinese"/>
    <n v="500"/>
    <s v="Indian Rupees(Rs.)"/>
    <x v="1"/>
    <x v="0"/>
    <s v="No"/>
    <n v="1"/>
    <n v="1.3667099E-2"/>
    <n v="6.8335495000000002"/>
    <x v="20"/>
    <x v="2"/>
    <x v="177"/>
  </r>
  <r>
    <x v="2554"/>
    <s v="Barbeque Ville"/>
    <n v="1"/>
    <x v="7"/>
    <s v="Nashik"/>
    <s v="Karambelkar Tower, Mumbai Agra Road, Cidco, Near Dutta Tyres, Parijat Nagar, Nashik"/>
    <s v="North Indian"/>
    <n v="1100"/>
    <s v="Indian Rupees(Rs.)"/>
    <x v="1"/>
    <x v="0"/>
    <s v="No"/>
    <n v="2"/>
    <n v="1.3667099E-2"/>
    <n v="15.0338089"/>
    <x v="10"/>
    <x v="2"/>
    <x v="227"/>
  </r>
  <r>
    <x v="2555"/>
    <s v="Little Italy"/>
    <n v="1"/>
    <x v="7"/>
    <s v="Nashik"/>
    <s v="36/2, Govardhan Village, Off Gangapur-Savargaon Road, Satpur, Nashik"/>
    <s v="Italian"/>
    <n v="800"/>
    <s v="Indian Rupees(Rs.)"/>
    <x v="1"/>
    <x v="0"/>
    <s v="No"/>
    <n v="2"/>
    <n v="1.3667099E-2"/>
    <n v="10.9336792"/>
    <x v="9"/>
    <x v="3"/>
    <x v="39"/>
  </r>
  <r>
    <x v="2556"/>
    <s v="Soma at Sula"/>
    <n v="1"/>
    <x v="7"/>
    <s v="Nashik"/>
    <s v="Survey 36/2, Govardhan, Off Gangapur-Ganghavare Road, Satpur, Nashik"/>
    <s v="North Indian"/>
    <n v="1000"/>
    <s v="Indian Rupees(Rs.)"/>
    <x v="1"/>
    <x v="0"/>
    <s v="No"/>
    <n v="2"/>
    <n v="1.3667099E-2"/>
    <n v="13.667099"/>
    <x v="16"/>
    <x v="3"/>
    <x v="141"/>
  </r>
  <r>
    <x v="2557"/>
    <s v="Hotel Radhakrishna"/>
    <n v="1"/>
    <x v="7"/>
    <s v="Nashik"/>
    <s v="P-35, MIDC, Satpur, Nashik Behind ITI, Trimbak Road,"/>
    <s v="Malwani, North Indian, Chinese, Seafood"/>
    <n v="400"/>
    <s v="Indian Rupees(Rs.)"/>
    <x v="1"/>
    <x v="0"/>
    <s v="No"/>
    <n v="1"/>
    <n v="1.3667099E-2"/>
    <n v="5.4668396000000001"/>
    <x v="20"/>
    <x v="2"/>
    <x v="426"/>
  </r>
  <r>
    <x v="2558"/>
    <s v="Sadhana Restaurant"/>
    <n v="1"/>
    <x v="7"/>
    <s v="Nashik"/>
    <s v="Hardev Bagh, Near Someshwar, Motiwala College Road, Gangapur Road, Near Satpur, Nashik"/>
    <s v="Maharashtrian"/>
    <n v="100"/>
    <s v="Indian Rupees(Rs.)"/>
    <x v="1"/>
    <x v="0"/>
    <s v="No"/>
    <n v="1"/>
    <n v="1.3667099E-2"/>
    <n v="1.3667099"/>
    <x v="18"/>
    <x v="2"/>
    <x v="204"/>
  </r>
  <r>
    <x v="2559"/>
    <s v="House Of Flavours"/>
    <n v="1"/>
    <x v="7"/>
    <s v="Nashik"/>
    <s v="SSK Solitaire, Ahilyabai Holkar Marg, Tidke Colony, Near Mumbai Naka, Satpur, Nashik"/>
    <s v="North Indian, Chinese, Continental"/>
    <n v="900"/>
    <s v="Indian Rupees(Rs.)"/>
    <x v="1"/>
    <x v="0"/>
    <s v="No"/>
    <n v="2"/>
    <n v="1.3667099E-2"/>
    <n v="12.3003891"/>
    <x v="19"/>
    <x v="3"/>
    <x v="422"/>
  </r>
  <r>
    <x v="2560"/>
    <s v="Food Cloud"/>
    <n v="1"/>
    <x v="7"/>
    <s v="New Delhi"/>
    <s v="Aaya Nagar, New Delhi"/>
    <s v="Cuisine Varies"/>
    <n v="500"/>
    <s v="Indian Rupees(Rs.)"/>
    <x v="1"/>
    <x v="0"/>
    <s v="No"/>
    <n v="1"/>
    <n v="1.3667099E-2"/>
    <n v="6.8335495000000002"/>
    <x v="14"/>
    <x v="4"/>
    <x v="28"/>
  </r>
  <r>
    <x v="2561"/>
    <s v="Burger.in"/>
    <n v="1"/>
    <x v="7"/>
    <s v="New Delhi"/>
    <s v="84, Near Honda Showroom, Adchini, New Delhi"/>
    <s v="Fast Food"/>
    <n v="350"/>
    <s v="Indian Rupees(Rs.)"/>
    <x v="1"/>
    <x v="1"/>
    <s v="No"/>
    <n v="1"/>
    <n v="1.3667099E-2"/>
    <n v="4.7834846500000001"/>
    <x v="12"/>
    <x v="3"/>
    <x v="49"/>
  </r>
  <r>
    <x v="2562"/>
    <s v="Days of the Raj"/>
    <n v="1"/>
    <x v="7"/>
    <s v="New Delhi"/>
    <s v="81/3, 1st Floor, Qutub Residency, Adchini, New Delhi"/>
    <s v="North Indian, Seafood, Continental"/>
    <n v="1500"/>
    <s v="Indian Rupees(Rs.)"/>
    <x v="0"/>
    <x v="1"/>
    <s v="No"/>
    <n v="2"/>
    <n v="1.3667099E-2"/>
    <n v="20.5006485"/>
    <x v="19"/>
    <x v="3"/>
    <x v="55"/>
  </r>
  <r>
    <x v="2563"/>
    <s v="Dilli Ka Dhaba"/>
    <n v="1"/>
    <x v="7"/>
    <s v="New Delhi"/>
    <s v="66 A, Ground Floor, Sri Aurobindo Marg, Adchini, New Delhi"/>
    <s v="South Indian, North Indian"/>
    <n v="500"/>
    <s v="Indian Rupees(Rs.)"/>
    <x v="1"/>
    <x v="0"/>
    <s v="No"/>
    <n v="1"/>
    <n v="1.3667099E-2"/>
    <n v="6.8335495000000002"/>
    <x v="24"/>
    <x v="3"/>
    <x v="24"/>
  </r>
  <r>
    <x v="2564"/>
    <s v="Govardhan"/>
    <n v="1"/>
    <x v="7"/>
    <s v="New Delhi"/>
    <s v="84, Adjacent Hero Motor Bike Showroom, Main Mehrauli Road, Adchini, New Delhi"/>
    <s v="South Indian, North Indian, Chinese"/>
    <n v="500"/>
    <s v="Indian Rupees(Rs.)"/>
    <x v="1"/>
    <x v="1"/>
    <s v="No"/>
    <n v="1"/>
    <n v="1.3667099E-2"/>
    <n v="6.8335495000000002"/>
    <x v="19"/>
    <x v="3"/>
    <x v="470"/>
  </r>
  <r>
    <x v="2565"/>
    <s v="Mezbaan Grills"/>
    <n v="1"/>
    <x v="7"/>
    <s v="New Delhi"/>
    <s v="A- 96, Shri Aurbindo Marg, Adchini, New Delhi"/>
    <s v="Mughlai"/>
    <n v="400"/>
    <s v="Indian Rupees(Rs.)"/>
    <x v="1"/>
    <x v="0"/>
    <s v="No"/>
    <n v="1"/>
    <n v="1.3667099E-2"/>
    <n v="5.4668396000000001"/>
    <x v="13"/>
    <x v="3"/>
    <x v="26"/>
  </r>
  <r>
    <x v="2566"/>
    <s v="Say Cheese"/>
    <n v="1"/>
    <x v="7"/>
    <s v="New Delhi"/>
    <s v="88/3, Adchini, New Delhi"/>
    <s v="Fast Food"/>
    <n v="400"/>
    <s v="Indian Rupees(Rs.)"/>
    <x v="1"/>
    <x v="1"/>
    <s v="No"/>
    <n v="1"/>
    <n v="1.3667099E-2"/>
    <n v="5.4668396000000001"/>
    <x v="27"/>
    <x v="3"/>
    <x v="518"/>
  </r>
  <r>
    <x v="2567"/>
    <s v="Southy"/>
    <n v="1"/>
    <x v="7"/>
    <s v="New Delhi"/>
    <s v="88/4, Adchini, New Delhi"/>
    <s v="South Indian"/>
    <n v="450"/>
    <s v="Indian Rupees(Rs.)"/>
    <x v="1"/>
    <x v="1"/>
    <s v="No"/>
    <n v="1"/>
    <n v="1.3667099E-2"/>
    <n v="6.1501945500000001"/>
    <x v="24"/>
    <x v="3"/>
    <x v="196"/>
  </r>
  <r>
    <x v="2568"/>
    <s v="Monosoz"/>
    <n v="1"/>
    <x v="7"/>
    <s v="New Delhi"/>
    <s v="Sri Aurobindo Marg, Adchini, New Delhi"/>
    <s v="Pizza"/>
    <n v="300"/>
    <s v="Indian Rupees(Rs.)"/>
    <x v="1"/>
    <x v="1"/>
    <s v="No"/>
    <n v="1"/>
    <n v="1.3667099E-2"/>
    <n v="4.1001297000000001"/>
    <x v="11"/>
    <x v="2"/>
    <x v="163"/>
  </r>
  <r>
    <x v="2569"/>
    <s v="Waves"/>
    <n v="1"/>
    <x v="7"/>
    <s v="New Delhi"/>
    <s v="A-4, Sarvodaya Enclave, Adchini, New Delhi"/>
    <s v="North Indian, Chinese"/>
    <n v="1500"/>
    <s v="Indian Rupees(Rs.)"/>
    <x v="0"/>
    <x v="1"/>
    <s v="No"/>
    <n v="2"/>
    <n v="1.3667099E-2"/>
    <n v="20.5006485"/>
    <x v="20"/>
    <x v="2"/>
    <x v="59"/>
  </r>
  <r>
    <x v="2570"/>
    <s v="Delhi Darbar"/>
    <n v="1"/>
    <x v="7"/>
    <s v="New Delhi"/>
    <s v="84, Main Road, Adchini, New Delhi"/>
    <s v="Chinese, North Indian"/>
    <n v="500"/>
    <s v="Indian Rupees(Rs.)"/>
    <x v="1"/>
    <x v="0"/>
    <s v="No"/>
    <n v="1"/>
    <n v="1.3667099E-2"/>
    <n v="6.8335495000000002"/>
    <x v="21"/>
    <x v="5"/>
    <x v="426"/>
  </r>
  <r>
    <x v="2571"/>
    <s v="Chateau"/>
    <n v="1"/>
    <x v="7"/>
    <s v="New Delhi"/>
    <s v="84, Aurobindo Marg, Adchini, New Delhi"/>
    <s v="Mediterranean, Italian"/>
    <n v="1600"/>
    <s v="Indian Rupees(Rs.)"/>
    <x v="0"/>
    <x v="0"/>
    <s v="No"/>
    <n v="2"/>
    <n v="1.3667099E-2"/>
    <n v="21.867358400000001"/>
    <x v="4"/>
    <x v="1"/>
    <x v="35"/>
  </r>
  <r>
    <x v="2572"/>
    <s v="Nariyal Cafe"/>
    <n v="1"/>
    <x v="7"/>
    <s v="New Delhi"/>
    <s v="A-4, 3rd Foor, Adchini, New Delhi"/>
    <s v="Continental, Seafood, Goan, Andhra, Kerala, Thai"/>
    <n v="1200"/>
    <s v="Indian Rupees(Rs.)"/>
    <x v="0"/>
    <x v="0"/>
    <s v="No"/>
    <n v="2"/>
    <n v="1.3667099E-2"/>
    <n v="16.4005188"/>
    <x v="5"/>
    <x v="1"/>
    <x v="49"/>
  </r>
  <r>
    <x v="2573"/>
    <s v="Rustom's Parsi Bhonu"/>
    <n v="1"/>
    <x v="7"/>
    <s v="New Delhi"/>
    <s v="94-A/B, Adchini, New Delhi"/>
    <s v="Parsi"/>
    <n v="1500"/>
    <s v="Indian Rupees(Rs.)"/>
    <x v="0"/>
    <x v="1"/>
    <s v="No"/>
    <n v="2"/>
    <n v="1.3667099E-2"/>
    <n v="20.5006485"/>
    <x v="5"/>
    <x v="1"/>
    <x v="348"/>
  </r>
  <r>
    <x v="2574"/>
    <s v="BarShala"/>
    <n v="1"/>
    <x v="7"/>
    <s v="New Delhi"/>
    <s v="Aditya Mall, Next to Cross River Mall, CBD, Karkardooma, New Delhi"/>
    <s v="Finger Food"/>
    <n v="600"/>
    <s v="Indian Rupees(Rs.)"/>
    <x v="1"/>
    <x v="0"/>
    <s v="No"/>
    <n v="1"/>
    <n v="1.3667099E-2"/>
    <n v="8.2002594000000002"/>
    <x v="12"/>
    <x v="3"/>
    <x v="239"/>
  </r>
  <r>
    <x v="2575"/>
    <s v="Chawla'sŒ_"/>
    <n v="1"/>
    <x v="7"/>
    <s v="New Delhi"/>
    <s v="Shop SG 40, Aditya Mega Mall, Karkardooma, New Delhi"/>
    <s v="North Indian, Mughlai"/>
    <n v="800"/>
    <s v="Indian Rupees(Rs.)"/>
    <x v="0"/>
    <x v="1"/>
    <s v="No"/>
    <n v="2"/>
    <n v="1.3667099E-2"/>
    <n v="10.9336792"/>
    <x v="19"/>
    <x v="3"/>
    <x v="332"/>
  </r>
  <r>
    <x v="2576"/>
    <s v="Domino's Pizza"/>
    <n v="1"/>
    <x v="7"/>
    <s v="New Delhi"/>
    <s v="15/16/16-A, Plot 9-D, Aditya Mega Mall, Karkardooma, New Delhi"/>
    <s v="Pizza, Fast Food"/>
    <n v="700"/>
    <s v="Indian Rupees(Rs.)"/>
    <x v="1"/>
    <x v="0"/>
    <s v="No"/>
    <n v="1"/>
    <n v="1.3667099E-2"/>
    <n v="9.5669693000000002"/>
    <x v="25"/>
    <x v="3"/>
    <x v="167"/>
  </r>
  <r>
    <x v="2577"/>
    <s v="Sultanat"/>
    <n v="1"/>
    <x v="7"/>
    <s v="New Delhi"/>
    <s v="31-BC, Ground Floor, Aditya Mega Mall, Karkardooma, New Delhi"/>
    <s v="North Indian, Chinese, Continental"/>
    <n v="1000"/>
    <s v="Indian Rupees(Rs.)"/>
    <x v="0"/>
    <x v="1"/>
    <s v="No"/>
    <n v="2"/>
    <n v="1.3667099E-2"/>
    <n v="13.667099"/>
    <x v="11"/>
    <x v="2"/>
    <x v="251"/>
  </r>
  <r>
    <x v="2578"/>
    <s v="Bella Italia"/>
    <n v="1"/>
    <x v="7"/>
    <s v="New Delhi"/>
    <s v="Ground Floor, MLCP, IGI Terminal 3, Aerocity, New Delhi"/>
    <s v="Fast Food, Italian, Pizza"/>
    <n v="550"/>
    <s v="Indian Rupees(Rs.)"/>
    <x v="1"/>
    <x v="0"/>
    <s v="No"/>
    <n v="1"/>
    <n v="1.3667099E-2"/>
    <n v="7.5169044500000002"/>
    <x v="12"/>
    <x v="3"/>
    <x v="141"/>
  </r>
  <r>
    <x v="2579"/>
    <s v="Clever Fox Cafe"/>
    <n v="1"/>
    <x v="7"/>
    <s v="New Delhi"/>
    <s v="Red Fox Hotel, Asset 6, Aerocity Hospitality District, Near Aerocity, New Delhi"/>
    <s v="North Indian, Continental, Chinese"/>
    <n v="900"/>
    <s v="Indian Rupees(Rs.)"/>
    <x v="0"/>
    <x v="0"/>
    <s v="No"/>
    <n v="2"/>
    <n v="1.3667099E-2"/>
    <n v="12.3003891"/>
    <x v="12"/>
    <x v="3"/>
    <x v="56"/>
  </r>
  <r>
    <x v="2580"/>
    <s v="365 Naturals"/>
    <n v="1"/>
    <x v="7"/>
    <s v="New Delhi"/>
    <s v="Multilevel Car Parking, Terminal 3, Aerocity, New Delhi"/>
    <s v="Continental, North Indian, Fast Food, Street Food, South Indian"/>
    <n v="600"/>
    <s v="Indian Rupees(Rs.)"/>
    <x v="1"/>
    <x v="0"/>
    <s v="No"/>
    <n v="1"/>
    <n v="1.3667099E-2"/>
    <n v="8.2002594000000002"/>
    <x v="14"/>
    <x v="4"/>
    <x v="28"/>
  </r>
  <r>
    <x v="2581"/>
    <s v="Tpot"/>
    <n v="1"/>
    <x v="7"/>
    <s v="New Delhi"/>
    <s v="Basement, MLCP Parking, Terminal 3, Aerocity, New Delhi"/>
    <s v="Cafe"/>
    <n v="800"/>
    <s v="Indian Rupees(Rs.)"/>
    <x v="1"/>
    <x v="0"/>
    <s v="No"/>
    <n v="2"/>
    <n v="1.3667099E-2"/>
    <n v="10.9336792"/>
    <x v="14"/>
    <x v="4"/>
    <x v="45"/>
  </r>
  <r>
    <x v="2582"/>
    <s v="4 on 44 Restaurant &amp; Bar"/>
    <n v="1"/>
    <x v="7"/>
    <s v="New Delhi"/>
    <s v="112, Aggarwal City Mall, Road 44, Near M2K Multiplex, Pitampura, New Delhi"/>
    <s v="North Indian, Chinese"/>
    <n v="1000"/>
    <s v="Indian Rupees(Rs.)"/>
    <x v="0"/>
    <x v="1"/>
    <s v="No"/>
    <n v="2"/>
    <n v="1.3667099E-2"/>
    <n v="13.667099"/>
    <x v="24"/>
    <x v="3"/>
    <x v="37"/>
  </r>
  <r>
    <x v="2583"/>
    <s v="Rambhog"/>
    <n v="1"/>
    <x v="7"/>
    <s v="New Delhi"/>
    <s v="Shop 31, Aggarwal City Mall, Near Chunmun Store, Rani Bagh, Pitampura, New Delhi"/>
    <s v="Street Food, Mithai"/>
    <n v="200"/>
    <s v="Indian Rupees(Rs.)"/>
    <x v="1"/>
    <x v="0"/>
    <s v="No"/>
    <n v="1"/>
    <n v="1.3667099E-2"/>
    <n v="2.7334198000000001"/>
    <x v="16"/>
    <x v="3"/>
    <x v="40"/>
  </r>
  <r>
    <x v="2584"/>
    <s v="Selfie Lounge Restro &amp; Bar"/>
    <n v="1"/>
    <x v="7"/>
    <s v="New Delhi"/>
    <s v="214-215, 2nd Floor, Aggarwal City Mall, Pitampura, New Delhi"/>
    <s v="North Indian, Chinese"/>
    <n v="1500"/>
    <s v="Indian Rupees(Rs.)"/>
    <x v="0"/>
    <x v="1"/>
    <s v="No"/>
    <n v="2"/>
    <n v="1.3667099E-2"/>
    <n v="20.5006485"/>
    <x v="12"/>
    <x v="3"/>
    <x v="518"/>
  </r>
  <r>
    <x v="2585"/>
    <s v="BTW"/>
    <n v="1"/>
    <x v="7"/>
    <s v="New Delhi"/>
    <s v="G-71 &amp; G-87, Aggarwal City Plaza, Mangalam Palace, Rohini, New Delhi"/>
    <s v="Street Food, South Indian, Mithai"/>
    <n v="400"/>
    <s v="Indian Rupees(Rs.)"/>
    <x v="1"/>
    <x v="0"/>
    <s v="No"/>
    <n v="1"/>
    <n v="1.3667099E-2"/>
    <n v="5.4668396000000001"/>
    <x v="19"/>
    <x v="3"/>
    <x v="185"/>
  </r>
  <r>
    <x v="2586"/>
    <s v="Chilli Pepper"/>
    <n v="1"/>
    <x v="7"/>
    <s v="New Delhi"/>
    <s v="G-89-90, Near M2K Cinemas, Aggarwal City Plaza, Rohini, New Delhi"/>
    <s v="North Indian, Chinese"/>
    <n v="900"/>
    <s v="Indian Rupees(Rs.)"/>
    <x v="0"/>
    <x v="1"/>
    <s v="No"/>
    <n v="2"/>
    <n v="1.3667099E-2"/>
    <n v="12.3003891"/>
    <x v="16"/>
    <x v="3"/>
    <x v="440"/>
  </r>
  <r>
    <x v="2587"/>
    <s v="Pizza Hut"/>
    <n v="1"/>
    <x v="7"/>
    <s v="New Delhi"/>
    <s v="17, Mangalam Place, Aggarwal City Plaza, Rohini, New Delhi"/>
    <s v="Italian, Pizza, Fast Food"/>
    <n v="1000"/>
    <s v="Indian Rupees(Rs.)"/>
    <x v="1"/>
    <x v="1"/>
    <s v="No"/>
    <n v="2"/>
    <n v="1.3667099E-2"/>
    <n v="13.667099"/>
    <x v="24"/>
    <x v="3"/>
    <x v="183"/>
  </r>
  <r>
    <x v="2588"/>
    <s v="Puri Bakers"/>
    <n v="1"/>
    <x v="7"/>
    <s v="New Delhi"/>
    <s v="G-97, Aggarwal City Plaza, Manglam Place, Rohini, New Delhi"/>
    <s v="Bakery, Fast Food"/>
    <n v="300"/>
    <s v="Indian Rupees(Rs.)"/>
    <x v="1"/>
    <x v="0"/>
    <s v="No"/>
    <n v="1"/>
    <n v="1.3667099E-2"/>
    <n v="4.1001297000000001"/>
    <x v="11"/>
    <x v="2"/>
    <x v="508"/>
  </r>
  <r>
    <x v="2589"/>
    <s v="Jaiveer Naan &amp; Chaap"/>
    <n v="1"/>
    <x v="7"/>
    <s v="New Delhi"/>
    <s v="Shop 95, Aggarwal City Plaza, Near M2K, Rohini, New Delhi"/>
    <s v="North Indian, Fast Food"/>
    <n v="500"/>
    <s v="Indian Rupees(Rs.)"/>
    <x v="1"/>
    <x v="1"/>
    <s v="No"/>
    <n v="1"/>
    <n v="1.3667099E-2"/>
    <n v="6.8335495000000002"/>
    <x v="21"/>
    <x v="5"/>
    <x v="471"/>
  </r>
  <r>
    <x v="2590"/>
    <s v="Aggarwal's Sweets Paradise"/>
    <n v="1"/>
    <x v="7"/>
    <s v="New Delhi"/>
    <s v="G-3, H/1, Alaknanda Shopping Complex, Alaknanda, New Delhi"/>
    <s v="Mithai, North Indian, South Indian, Street Food"/>
    <n v="400"/>
    <s v="Indian Rupees(Rs.)"/>
    <x v="1"/>
    <x v="0"/>
    <s v="No"/>
    <n v="1"/>
    <n v="1.3667099E-2"/>
    <n v="5.4668396000000001"/>
    <x v="22"/>
    <x v="3"/>
    <x v="26"/>
  </r>
  <r>
    <x v="2591"/>
    <s v="Bikaner Sweets"/>
    <n v="1"/>
    <x v="7"/>
    <s v="New Delhi"/>
    <s v="A-1/G3, Pushpa Bhawan, Alaknanda Market, Alaknanda, New Delhi"/>
    <s v="Mithai, Street Food"/>
    <n v="200"/>
    <s v="Indian Rupees(Rs.)"/>
    <x v="1"/>
    <x v="0"/>
    <s v="No"/>
    <n v="1"/>
    <n v="1.3667099E-2"/>
    <n v="2.7334198000000001"/>
    <x v="16"/>
    <x v="3"/>
    <x v="69"/>
  </r>
  <r>
    <x v="2592"/>
    <s v="Cafe Coffee Day"/>
    <n v="1"/>
    <x v="7"/>
    <s v="New Delhi"/>
    <s v="Nilgiri Market, Opposite Nilgiri Appartments, Alaknanda, New Delhi"/>
    <s v="Cafe"/>
    <n v="450"/>
    <s v="Indian Rupees(Rs.)"/>
    <x v="1"/>
    <x v="0"/>
    <s v="No"/>
    <n v="1"/>
    <n v="1.3667099E-2"/>
    <n v="6.1501945500000001"/>
    <x v="12"/>
    <x v="3"/>
    <x v="587"/>
  </r>
  <r>
    <x v="2593"/>
    <s v="Cakeophony By Sonali"/>
    <n v="1"/>
    <x v="7"/>
    <s v="New Delhi"/>
    <s v="Alaknanda, New Delhi"/>
    <s v="Bakery"/>
    <n v="400"/>
    <s v="Indian Rupees(Rs.)"/>
    <x v="1"/>
    <x v="0"/>
    <s v="No"/>
    <n v="1"/>
    <n v="1.3667099E-2"/>
    <n v="5.4668396000000001"/>
    <x v="19"/>
    <x v="3"/>
    <x v="34"/>
  </r>
  <r>
    <x v="2594"/>
    <s v="Chandra Sweets"/>
    <n v="1"/>
    <x v="7"/>
    <s v="New Delhi"/>
    <s v="A-8, Alaknanda Shopping Complex, Near Tara Apartment, Alaknanda, New Delhi"/>
    <s v="Mithai, North Indian, South Indian, Street Food"/>
    <n v="400"/>
    <s v="Indian Rupees(Rs.)"/>
    <x v="1"/>
    <x v="0"/>
    <s v="No"/>
    <n v="1"/>
    <n v="1.3667099E-2"/>
    <n v="5.4668396000000001"/>
    <x v="9"/>
    <x v="3"/>
    <x v="32"/>
  </r>
  <r>
    <x v="2595"/>
    <s v="Chhotu Mashhoor Kathi Roll"/>
    <n v="1"/>
    <x v="7"/>
    <s v="New Delhi"/>
    <s v="Near Mother Dairy, Alaknanda Market, Alaknanda, New Delhi"/>
    <s v="Fast Food"/>
    <n v="150"/>
    <s v="Indian Rupees(Rs.)"/>
    <x v="1"/>
    <x v="0"/>
    <s v="No"/>
    <n v="1"/>
    <n v="1.3667099E-2"/>
    <n v="2.05006485"/>
    <x v="27"/>
    <x v="3"/>
    <x v="24"/>
  </r>
  <r>
    <x v="2596"/>
    <s v="Green Chick Chop"/>
    <n v="1"/>
    <x v="7"/>
    <s v="New Delhi"/>
    <s v="10 &amp; 11, Narmada Market, Opposite Don Bosco School, Alaknanda, New Delhi"/>
    <s v="Raw Meats, North Indian, Fast Food"/>
    <n v="350"/>
    <s v="Indian Rupees(Rs.)"/>
    <x v="1"/>
    <x v="0"/>
    <s v="No"/>
    <n v="1"/>
    <n v="1.3667099E-2"/>
    <n v="4.7834846500000001"/>
    <x v="12"/>
    <x v="3"/>
    <x v="53"/>
  </r>
  <r>
    <x v="2597"/>
    <s v="Lazeez Restaurant"/>
    <n v="1"/>
    <x v="7"/>
    <s v="New Delhi"/>
    <s v="J 15, Alaknanda Shopping Complex, Mini Market, Alaknanda, New Delhi"/>
    <s v="Chinese, North Indian, Italian, Mughlai"/>
    <n v="600"/>
    <s v="Indian Rupees(Rs.)"/>
    <x v="1"/>
    <x v="1"/>
    <s v="No"/>
    <n v="1"/>
    <n v="1.3667099E-2"/>
    <n v="8.2002594000000002"/>
    <x v="9"/>
    <x v="3"/>
    <x v="24"/>
  </r>
  <r>
    <x v="2598"/>
    <s v="Madhuvan Chinese Fast Food"/>
    <n v="1"/>
    <x v="7"/>
    <s v="New Delhi"/>
    <s v="Alaknanda Shopping Complex, Near Gangotri Complex Part B, Alaknanda, New Delhi"/>
    <s v="Chinese"/>
    <n v="300"/>
    <s v="Indian Rupees(Rs.)"/>
    <x v="1"/>
    <x v="1"/>
    <s v="No"/>
    <n v="1"/>
    <n v="1.3667099E-2"/>
    <n v="4.1001297000000001"/>
    <x v="28"/>
    <x v="3"/>
    <x v="332"/>
  </r>
  <r>
    <x v="2599"/>
    <s v="Mr Wong"/>
    <n v="1"/>
    <x v="7"/>
    <s v="New Delhi"/>
    <s v="Shop 4, Nilgiri Shopping Complex, Alaknanda, New Delhi"/>
    <s v="Chinese, Thai"/>
    <n v="800"/>
    <s v="Indian Rupees(Rs.)"/>
    <x v="1"/>
    <x v="1"/>
    <s v="No"/>
    <n v="2"/>
    <n v="1.3667099E-2"/>
    <n v="10.9336792"/>
    <x v="12"/>
    <x v="3"/>
    <x v="25"/>
  </r>
  <r>
    <x v="2600"/>
    <s v="Mughlai Shahi Rasoi"/>
    <n v="1"/>
    <x v="7"/>
    <s v="New Delhi"/>
    <s v="B-13, DDA Shopping Complex, Alaknanda, New Delhi"/>
    <s v="North Indian, Mughlai"/>
    <n v="600"/>
    <s v="Indian Rupees(Rs.)"/>
    <x v="1"/>
    <x v="0"/>
    <s v="No"/>
    <n v="1"/>
    <n v="1.3667099E-2"/>
    <n v="8.2002594000000002"/>
    <x v="12"/>
    <x v="3"/>
    <x v="587"/>
  </r>
  <r>
    <x v="2601"/>
    <s v="Mumbai Central Street Food"/>
    <n v="1"/>
    <x v="7"/>
    <s v="New Delhi"/>
    <s v="Shop 6, Narmada Market, Opposite Don Bosco School, Alaknanda, New Delhi"/>
    <s v="Street Food, Fast Food, Beverages"/>
    <n v="400"/>
    <s v="Indian Rupees(Rs.)"/>
    <x v="1"/>
    <x v="0"/>
    <s v="No"/>
    <n v="1"/>
    <n v="1.3667099E-2"/>
    <n v="5.4668396000000001"/>
    <x v="13"/>
    <x v="3"/>
    <x v="32"/>
  </r>
  <r>
    <x v="2602"/>
    <s v="Neha's Treat"/>
    <n v="1"/>
    <x v="7"/>
    <s v="New Delhi"/>
    <s v="Alaknanda Shopping Complex, Alaknanda, New Delhi"/>
    <s v="Chinese"/>
    <n v="450"/>
    <s v="Indian Rupees(Rs.)"/>
    <x v="1"/>
    <x v="0"/>
    <s v="No"/>
    <n v="1"/>
    <n v="1.3667099E-2"/>
    <n v="6.1501945500000001"/>
    <x v="22"/>
    <x v="3"/>
    <x v="586"/>
  </r>
  <r>
    <x v="2603"/>
    <s v="New Bakers Shoppee"/>
    <n v="1"/>
    <x v="7"/>
    <s v="New Delhi"/>
    <s v="A-12, Alaknanda Shopping Complex, Opposite ICICI Bank, Alaknanda, New Delhi"/>
    <s v="Bakery, Fast Food"/>
    <n v="200"/>
    <s v="Indian Rupees(Rs.)"/>
    <x v="1"/>
    <x v="0"/>
    <s v="No"/>
    <n v="1"/>
    <n v="1.3667099E-2"/>
    <n v="2.7334198000000001"/>
    <x v="12"/>
    <x v="3"/>
    <x v="36"/>
  </r>
  <r>
    <x v="2604"/>
    <s v="Pant  Ice Cream Parlour"/>
    <n v="1"/>
    <x v="7"/>
    <s v="New Delhi"/>
    <s v="A-17, Alaknanda Market, Alaknanda, New Delhi"/>
    <s v="Desserts, Ice Cream"/>
    <n v="150"/>
    <s v="Indian Rupees(Rs.)"/>
    <x v="1"/>
    <x v="0"/>
    <s v="No"/>
    <n v="1"/>
    <n v="1.3667099E-2"/>
    <n v="2.05006485"/>
    <x v="16"/>
    <x v="3"/>
    <x v="273"/>
  </r>
  <r>
    <x v="2605"/>
    <s v="PM 2 AM Food Bank"/>
    <n v="1"/>
    <x v="7"/>
    <s v="New Delhi"/>
    <s v="1st Floor, Alaknanda Market, Alaknanda, New Delhi"/>
    <s v="North Indian"/>
    <n v="500"/>
    <s v="Indian Rupees(Rs.)"/>
    <x v="1"/>
    <x v="1"/>
    <s v="Yes"/>
    <n v="1"/>
    <n v="1.3667099E-2"/>
    <n v="6.8335495000000002"/>
    <x v="28"/>
    <x v="3"/>
    <x v="50"/>
  </r>
  <r>
    <x v="2606"/>
    <s v="Punjabi Chaap Corner"/>
    <n v="1"/>
    <x v="7"/>
    <s v="New Delhi"/>
    <s v="Shop 6, GF, Plot 2, NRI Colony, Alaknanda, New Delhi"/>
    <s v="North Indian"/>
    <n v="250"/>
    <s v="Indian Rupees(Rs.)"/>
    <x v="1"/>
    <x v="0"/>
    <s v="No"/>
    <n v="1"/>
    <n v="1.3667099E-2"/>
    <n v="3.4167747500000001"/>
    <x v="22"/>
    <x v="3"/>
    <x v="519"/>
  </r>
  <r>
    <x v="2607"/>
    <s v="Sartaj Food Corner"/>
    <n v="1"/>
    <x v="7"/>
    <s v="New Delhi"/>
    <s v="J 3/21, DDA Flats, Opposite Alaknanda Market, Alaknanda, New Delhi"/>
    <s v="North Indian, South Indian, Chinese"/>
    <n v="500"/>
    <s v="Indian Rupees(Rs.)"/>
    <x v="1"/>
    <x v="1"/>
    <s v="No"/>
    <n v="1"/>
    <n v="1.3667099E-2"/>
    <n v="6.8335495000000002"/>
    <x v="25"/>
    <x v="3"/>
    <x v="32"/>
  </r>
  <r>
    <x v="2608"/>
    <s v="The Sugar Therapy"/>
    <n v="1"/>
    <x v="7"/>
    <s v="New Delhi"/>
    <s v="63-C, Pocket F, Gangotri Apartments, Alaknanda, New Delhi"/>
    <s v="Bakery, Desserts"/>
    <n v="450"/>
    <s v="Indian Rupees(Rs.)"/>
    <x v="1"/>
    <x v="0"/>
    <s v="No"/>
    <n v="1"/>
    <n v="1.3667099E-2"/>
    <n v="6.1501945500000001"/>
    <x v="19"/>
    <x v="3"/>
    <x v="51"/>
  </r>
  <r>
    <x v="2609"/>
    <s v="Biryani Binge"/>
    <n v="1"/>
    <x v="7"/>
    <s v="New Delhi"/>
    <s v="Mandakini Enclave, Alaknanda, New Delhi"/>
    <s v="North Indian, Biryani"/>
    <n v="600"/>
    <s v="Indian Rupees(Rs.)"/>
    <x v="1"/>
    <x v="1"/>
    <s v="No"/>
    <n v="1"/>
    <n v="1.3667099E-2"/>
    <n v="8.2002594000000002"/>
    <x v="18"/>
    <x v="2"/>
    <x v="235"/>
  </r>
  <r>
    <x v="2610"/>
    <s v="City of Joy"/>
    <n v="1"/>
    <x v="7"/>
    <s v="New Delhi"/>
    <s v="2, 1st Floor, Aravali Shopping Complex, Alaknanda, New Delhi"/>
    <s v="Bengali"/>
    <n v="800"/>
    <s v="Indian Rupees(Rs.)"/>
    <x v="1"/>
    <x v="0"/>
    <s v="No"/>
    <n v="2"/>
    <n v="1.3667099E-2"/>
    <n v="10.9336792"/>
    <x v="18"/>
    <x v="2"/>
    <x v="595"/>
  </r>
  <r>
    <x v="2611"/>
    <s v="Letz Roll"/>
    <n v="1"/>
    <x v="7"/>
    <s v="New Delhi"/>
    <s v="Narmada Shopping Complex, Opposite Don Bosco School, Alaknanda, New Delhi"/>
    <s v="Ice Cream, Desserts"/>
    <n v="250"/>
    <s v="Indian Rupees(Rs.)"/>
    <x v="1"/>
    <x v="0"/>
    <s v="No"/>
    <n v="1"/>
    <n v="1.3667099E-2"/>
    <n v="3.4167747500000001"/>
    <x v="7"/>
    <x v="2"/>
    <x v="38"/>
  </r>
  <r>
    <x v="2612"/>
    <s v="Nukkad"/>
    <n v="1"/>
    <x v="7"/>
    <s v="New Delhi"/>
    <s v="Shop 14, Nilgiri Apartments, Alaknanda, New Delhi"/>
    <s v="Chinese, Mughlai, North Indian"/>
    <n v="650"/>
    <s v="Indian Rupees(Rs.)"/>
    <x v="1"/>
    <x v="1"/>
    <s v="No"/>
    <n v="1"/>
    <n v="1.3667099E-2"/>
    <n v="8.8836143500000002"/>
    <x v="7"/>
    <x v="2"/>
    <x v="605"/>
  </r>
  <r>
    <x v="2613"/>
    <s v="#InstaFreeze"/>
    <n v="1"/>
    <x v="7"/>
    <s v="New Delhi"/>
    <s v="B-17, Alaknanda Shopping Complex, Alaknanda, New Delhi"/>
    <s v="Ice Cream"/>
    <n v="300"/>
    <s v="Indian Rupees(Rs.)"/>
    <x v="1"/>
    <x v="0"/>
    <s v="No"/>
    <n v="1"/>
    <n v="1.3667099E-2"/>
    <n v="4.1001297000000001"/>
    <x v="14"/>
    <x v="4"/>
    <x v="28"/>
  </r>
  <r>
    <x v="2614"/>
    <s v="Aahar Meat and Chicken Shop"/>
    <n v="1"/>
    <x v="7"/>
    <s v="New Delhi"/>
    <s v="F-6, Pushpa Bhawan, Alaknanda Shopping Complex, Alaknanda, New Delhi"/>
    <s v="Raw Meats, Fast Food"/>
    <n v="400"/>
    <s v="Indian Rupees(Rs.)"/>
    <x v="1"/>
    <x v="0"/>
    <s v="No"/>
    <n v="1"/>
    <n v="1.3667099E-2"/>
    <n v="5.4668396000000001"/>
    <x v="14"/>
    <x v="4"/>
    <x v="45"/>
  </r>
  <r>
    <x v="2615"/>
    <s v="Food Cafe"/>
    <n v="1"/>
    <x v="7"/>
    <s v="New Delhi"/>
    <s v="1-B, Mandakini Enclave, Near Gate 6, Opposite Kalka Public School, Alaknanda, New Delhi"/>
    <s v="South Indian, North Indian, Chinese"/>
    <n v="350"/>
    <s v="Indian Rupees(Rs.)"/>
    <x v="1"/>
    <x v="0"/>
    <s v="No"/>
    <n v="1"/>
    <n v="1.3667099E-2"/>
    <n v="4.7834846500000001"/>
    <x v="14"/>
    <x v="4"/>
    <x v="45"/>
  </r>
  <r>
    <x v="2616"/>
    <s v="Lazeez Restaurant"/>
    <n v="1"/>
    <x v="7"/>
    <s v="New Delhi"/>
    <s v="15, Opposite Union Bank of India, Main Road, Greater Kailash 4, Alaknanda, New Delhi"/>
    <s v="Chinese, North Indian, Mughlai, Pizza"/>
    <n v="500"/>
    <s v="Indian Rupees(Rs.)"/>
    <x v="1"/>
    <x v="0"/>
    <s v="No"/>
    <n v="1"/>
    <n v="1.3667099E-2"/>
    <n v="6.8335495000000002"/>
    <x v="14"/>
    <x v="4"/>
    <x v="41"/>
  </r>
  <r>
    <x v="2617"/>
    <s v="Lemon Chick"/>
    <n v="1"/>
    <x v="7"/>
    <s v="New Delhi"/>
    <s v="7 &amp; 11, G-1, Raj Tower 1, Alaknanda Shopping Complex, Near Post Office, Alaknanda, New Delhi"/>
    <s v="North Indian"/>
    <n v="500"/>
    <s v="Indian Rupees(Rs.)"/>
    <x v="1"/>
    <x v="1"/>
    <s v="No"/>
    <n v="1"/>
    <n v="1.3667099E-2"/>
    <n v="6.8335495000000002"/>
    <x v="14"/>
    <x v="4"/>
    <x v="28"/>
  </r>
  <r>
    <x v="2618"/>
    <s v="Punjabi Chaap Corner"/>
    <n v="1"/>
    <x v="7"/>
    <s v="New Delhi"/>
    <s v="Shop 6, Ground Floor, Plot 2, NRI Colony, Greater Kailash 4, Alaknanda, New Delhi"/>
    <s v="Fast Food, North Indian"/>
    <n v="400"/>
    <s v="Indian Rupees(Rs.)"/>
    <x v="1"/>
    <x v="0"/>
    <s v="No"/>
    <n v="1"/>
    <n v="1.3667099E-2"/>
    <n v="5.4668396000000001"/>
    <x v="14"/>
    <x v="4"/>
    <x v="45"/>
  </r>
  <r>
    <x v="2619"/>
    <s v="Purani Dilli Foods"/>
    <n v="1"/>
    <x v="7"/>
    <s v="New Delhi"/>
    <s v="J-16, Mini Market, Alaknanda, New Delhi"/>
    <s v="Mughlai"/>
    <n v="600"/>
    <s v="Indian Rupees(Rs.)"/>
    <x v="1"/>
    <x v="0"/>
    <s v="No"/>
    <n v="1"/>
    <n v="1.3667099E-2"/>
    <n v="8.2002594000000002"/>
    <x v="14"/>
    <x v="4"/>
    <x v="41"/>
  </r>
  <r>
    <x v="2620"/>
    <s v="Tandoori Kebab"/>
    <n v="1"/>
    <x v="7"/>
    <s v="New Delhi"/>
    <s v="356 Narmada, Alaknanda, New Delhi"/>
    <s v="North Indian"/>
    <n v="400"/>
    <s v="Indian Rupees(Rs.)"/>
    <x v="1"/>
    <x v="0"/>
    <s v="No"/>
    <n v="1"/>
    <n v="1.3667099E-2"/>
    <n v="5.4668396000000001"/>
    <x v="14"/>
    <x v="4"/>
    <x v="45"/>
  </r>
  <r>
    <x v="2621"/>
    <s v="Shree Rathnam"/>
    <n v="1"/>
    <x v="7"/>
    <s v="New Delhi"/>
    <s v="D1, First Floor, Abhishek Tower, Alaknanda, New Delhi"/>
    <s v="South Indian, North Indian, Chinese"/>
    <n v="800"/>
    <s v="Indian Rupees(Rs.)"/>
    <x v="1"/>
    <x v="1"/>
    <s v="No"/>
    <n v="2"/>
    <n v="1.3667099E-2"/>
    <n v="10.9336792"/>
    <x v="23"/>
    <x v="5"/>
    <x v="239"/>
  </r>
  <r>
    <x v="2622"/>
    <s v="Alaturka"/>
    <n v="1"/>
    <x v="7"/>
    <s v="New Delhi"/>
    <s v="Food Court, 3rd Floor, Ambience Mall, Vasant Kunj, New Delhi"/>
    <s v="Turkish"/>
    <n v="600"/>
    <s v="Indian Rupees(Rs.)"/>
    <x v="1"/>
    <x v="1"/>
    <s v="No"/>
    <n v="1"/>
    <n v="1.3667099E-2"/>
    <n v="8.2002594000000002"/>
    <x v="28"/>
    <x v="3"/>
    <x v="189"/>
  </r>
  <r>
    <x v="2623"/>
    <s v="Amici Gourmet Pizza"/>
    <n v="1"/>
    <x v="7"/>
    <s v="New Delhi"/>
    <s v="Food Court, 3rd Floor, Ambience Mall, Vasant Kunj, New Delhi"/>
    <s v="Pizza, Italian"/>
    <n v="800"/>
    <s v="Indian Rupees(Rs.)"/>
    <x v="1"/>
    <x v="1"/>
    <s v="No"/>
    <n v="2"/>
    <n v="1.3667099E-2"/>
    <n v="10.9336792"/>
    <x v="13"/>
    <x v="3"/>
    <x v="517"/>
  </r>
  <r>
    <x v="2624"/>
    <s v="Burger King"/>
    <n v="1"/>
    <x v="7"/>
    <s v="New Delhi"/>
    <s v="3rd Floor,  Ambience Mall, Vasant Kunj, New Delhi"/>
    <s v="Burger, Fast Food"/>
    <n v="500"/>
    <s v="Indian Rupees(Rs.)"/>
    <x v="1"/>
    <x v="1"/>
    <s v="No"/>
    <n v="1"/>
    <n v="1.3667099E-2"/>
    <n v="6.8335495000000002"/>
    <x v="12"/>
    <x v="3"/>
    <x v="13"/>
  </r>
  <r>
    <x v="2625"/>
    <s v="Kylin Express"/>
    <n v="1"/>
    <x v="7"/>
    <s v="New Delhi"/>
    <s v="5, Food Court, 3rd Floor, Ambience Mall, Vasant Kunj, New Delhi"/>
    <s v="Asian, Chinese"/>
    <n v="700"/>
    <s v="Indian Rupees(Rs.)"/>
    <x v="1"/>
    <x v="0"/>
    <s v="No"/>
    <n v="1"/>
    <n v="1.3667099E-2"/>
    <n v="9.5669693000000002"/>
    <x v="24"/>
    <x v="3"/>
    <x v="139"/>
  </r>
  <r>
    <x v="2626"/>
    <s v="Big Fat Sandwich"/>
    <n v="1"/>
    <x v="7"/>
    <s v="New Delhi"/>
    <s v="Over Bridge, Ambience Mall, Vasant Kunj, New Delhi"/>
    <s v="American"/>
    <n v="800"/>
    <s v="Indian Rupees(Rs.)"/>
    <x v="0"/>
    <x v="1"/>
    <s v="No"/>
    <n v="2"/>
    <n v="1.3667099E-2"/>
    <n v="10.9336792"/>
    <x v="20"/>
    <x v="2"/>
    <x v="252"/>
  </r>
  <r>
    <x v="2627"/>
    <s v="Fashion Tv Cafe"/>
    <n v="1"/>
    <x v="7"/>
    <s v="New Delhi"/>
    <s v="T-319, Level 3, Ambience Mall, Vasant Kunj, New Delhi"/>
    <s v="Continental, Chinese, North Indian"/>
    <n v="2200"/>
    <s v="Indian Rupees(Rs.)"/>
    <x v="0"/>
    <x v="0"/>
    <s v="No"/>
    <n v="3"/>
    <n v="1.3667099E-2"/>
    <n v="30.067617800000001"/>
    <x v="7"/>
    <x v="2"/>
    <x v="523"/>
  </r>
  <r>
    <x v="2628"/>
    <s v="Kylin Skybar"/>
    <n v="1"/>
    <x v="7"/>
    <s v="New Delhi"/>
    <s v="T-302, 3rd Floor, Ambience Mall, Vasant Kunj, New Delhi"/>
    <s v="Chinese, Japanese, Thai, Malaysian, Vietnamese, Asian"/>
    <n v="2200"/>
    <s v="Indian Rupees(Rs.)"/>
    <x v="0"/>
    <x v="0"/>
    <s v="No"/>
    <n v="3"/>
    <n v="1.3667099E-2"/>
    <n v="30.067617800000001"/>
    <x v="7"/>
    <x v="2"/>
    <x v="413"/>
  </r>
  <r>
    <x v="2629"/>
    <s v="Lemon Drops"/>
    <n v="1"/>
    <x v="7"/>
    <s v="New Delhi"/>
    <s v="T 314 -15, Food Court, 3rd Floor, Ambience Mall, Vasant Kunj, New Delhi"/>
    <s v="North Indian, South Indian"/>
    <n v="500"/>
    <s v="Indian Rupees(Rs.)"/>
    <x v="1"/>
    <x v="0"/>
    <s v="No"/>
    <n v="1"/>
    <n v="1.3667099E-2"/>
    <n v="6.8335495000000002"/>
    <x v="18"/>
    <x v="2"/>
    <x v="42"/>
  </r>
  <r>
    <x v="2630"/>
    <s v="Punjabi By Nature Express"/>
    <n v="1"/>
    <x v="7"/>
    <s v="New Delhi"/>
    <s v="3rd Floor, Food Court, Ambience Mall, Vasant Kunj, New Delhi"/>
    <s v="North Indian, Street Food, Mughlai"/>
    <n v="600"/>
    <s v="Indian Rupees(Rs.)"/>
    <x v="1"/>
    <x v="0"/>
    <s v="No"/>
    <n v="1"/>
    <n v="1.3667099E-2"/>
    <n v="8.2002594000000002"/>
    <x v="20"/>
    <x v="2"/>
    <x v="445"/>
  </r>
  <r>
    <x v="2631"/>
    <s v="Red Mango"/>
    <n v="1"/>
    <x v="7"/>
    <s v="New Delhi"/>
    <s v="Level 2, Ambience Mall, Vasant Kunj, New Delhi"/>
    <s v="Cafe, Desserts"/>
    <n v="700"/>
    <s v="Indian Rupees(Rs.)"/>
    <x v="1"/>
    <x v="1"/>
    <s v="No"/>
    <n v="1"/>
    <n v="1.3667099E-2"/>
    <n v="9.5669693000000002"/>
    <x v="11"/>
    <x v="2"/>
    <x v="366"/>
  </r>
  <r>
    <x v="2632"/>
    <s v="Starbucks"/>
    <n v="1"/>
    <x v="7"/>
    <s v="New Delhi"/>
    <s v="1st Floor, Ambience Mall, Vasant Kunj, New Delhi"/>
    <s v="Cafe"/>
    <n v="700"/>
    <s v="Indian Rupees(Rs.)"/>
    <x v="1"/>
    <x v="0"/>
    <s v="No"/>
    <n v="1"/>
    <n v="1.3667099E-2"/>
    <n v="9.5669693000000002"/>
    <x v="11"/>
    <x v="2"/>
    <x v="186"/>
  </r>
  <r>
    <x v="2633"/>
    <s v="Peninsular Kitchen"/>
    <n v="1"/>
    <x v="7"/>
    <s v="New Delhi"/>
    <s v="Level 3, Ambience Mall, Vasant Kunj, New Delhi"/>
    <s v="Seafood, South Indian, Andhra, Hyderabadi, Goan"/>
    <n v="1500"/>
    <s v="Indian Rupees(Rs.)"/>
    <x v="0"/>
    <x v="1"/>
    <s v="No"/>
    <n v="2"/>
    <n v="1.3667099E-2"/>
    <n v="20.5006485"/>
    <x v="5"/>
    <x v="1"/>
    <x v="5"/>
  </r>
  <r>
    <x v="2634"/>
    <s v="Mithapur"/>
    <n v="1"/>
    <x v="7"/>
    <s v="New Delhi"/>
    <s v="4 &amp; 5, Anand Lok Market, Opposite Gargi College, Anand Lok, New Delhi"/>
    <s v="Chinese, Fast Food, North Indian, South Indian"/>
    <n v="450"/>
    <s v="Indian Rupees(Rs.)"/>
    <x v="1"/>
    <x v="0"/>
    <s v="No"/>
    <n v="1"/>
    <n v="1.3667099E-2"/>
    <n v="6.1501945500000001"/>
    <x v="19"/>
    <x v="3"/>
    <x v="340"/>
  </r>
  <r>
    <x v="2635"/>
    <s v="Diggin"/>
    <n v="1"/>
    <x v="7"/>
    <s v="New Delhi"/>
    <s v="Anand Lok Shopping Centre, Opposite Gargi College, Anand Lok, New Delhi"/>
    <s v="Italian, Continental, Cafe"/>
    <n v="1400"/>
    <s v="Indian Rupees(Rs.)"/>
    <x v="0"/>
    <x v="1"/>
    <s v="No"/>
    <n v="2"/>
    <n v="1.3667099E-2"/>
    <n v="19.1339386"/>
    <x v="5"/>
    <x v="1"/>
    <x v="720"/>
  </r>
  <r>
    <x v="2636"/>
    <s v="Aggarwal Sweet India"/>
    <n v="1"/>
    <x v="7"/>
    <s v="New Delhi"/>
    <s v="17, DDA Market, Savita Vihar, Anand Vihar, New Delhi"/>
    <s v="Fast Food, North Indian, Chinese, Desserts"/>
    <n v="200"/>
    <s v="Indian Rupees(Rs.)"/>
    <x v="1"/>
    <x v="0"/>
    <s v="No"/>
    <n v="1"/>
    <n v="1.3667099E-2"/>
    <n v="2.7334198000000001"/>
    <x v="25"/>
    <x v="3"/>
    <x v="40"/>
  </r>
  <r>
    <x v="2637"/>
    <s v="Banzara's"/>
    <n v="1"/>
    <x v="7"/>
    <s v="New Delhi"/>
    <s v="8, A Block, Central Market, Surajmal Vihar, Anand Vihar, New Delhi"/>
    <s v="Chinese, Fast Food"/>
    <n v="400"/>
    <s v="Indian Rupees(Rs.)"/>
    <x v="1"/>
    <x v="0"/>
    <s v="No"/>
    <n v="1"/>
    <n v="1.3667099E-2"/>
    <n v="5.4668396000000001"/>
    <x v="13"/>
    <x v="3"/>
    <x v="160"/>
  </r>
  <r>
    <x v="2638"/>
    <s v="Bobby Tikki Wala"/>
    <n v="1"/>
    <x v="7"/>
    <s v="New Delhi"/>
    <s v="G-1, Ajnara Tower, DDA Market, Plot Number 1, Savita Vihar, Near Anand Vihar, New Delhi"/>
    <s v="Street Food"/>
    <n v="150"/>
    <s v="Indian Rupees(Rs.)"/>
    <x v="1"/>
    <x v="0"/>
    <s v="No"/>
    <n v="1"/>
    <n v="1.3667099E-2"/>
    <n v="2.05006485"/>
    <x v="25"/>
    <x v="3"/>
    <x v="377"/>
  </r>
  <r>
    <x v="2639"/>
    <s v="Chennai Junction"/>
    <n v="1"/>
    <x v="7"/>
    <s v="New Delhi"/>
    <s v="G-3, Pankaj Plaza, LSC, Surajmal Vihar, Anand Vihar, New Delhi"/>
    <s v="South Indian"/>
    <n v="500"/>
    <s v="Indian Rupees(Rs.)"/>
    <x v="1"/>
    <x v="0"/>
    <s v="No"/>
    <n v="1"/>
    <n v="1.3667099E-2"/>
    <n v="6.8335495000000002"/>
    <x v="16"/>
    <x v="3"/>
    <x v="24"/>
  </r>
  <r>
    <x v="2640"/>
    <s v="Chicken Bite"/>
    <n v="1"/>
    <x v="7"/>
    <s v="New Delhi"/>
    <s v="G 3, Block A, Central Market, Surajmal Vihar, Anand Vihar, New Delhi"/>
    <s v="Fast Food"/>
    <n v="200"/>
    <s v="Indian Rupees(Rs.)"/>
    <x v="1"/>
    <x v="0"/>
    <s v="No"/>
    <n v="1"/>
    <n v="1.3667099E-2"/>
    <n v="2.7334198000000001"/>
    <x v="13"/>
    <x v="3"/>
    <x v="22"/>
  </r>
  <r>
    <x v="2641"/>
    <s v="Chocolate Dreams"/>
    <n v="1"/>
    <x v="7"/>
    <s v="New Delhi"/>
    <s v="D-130, Anand Vihar, New Delhi"/>
    <s v="Bakery, Desserts"/>
    <n v="400"/>
    <s v="Indian Rupees(Rs.)"/>
    <x v="1"/>
    <x v="0"/>
    <s v="No"/>
    <n v="1"/>
    <n v="1.3667099E-2"/>
    <n v="5.4668396000000001"/>
    <x v="9"/>
    <x v="3"/>
    <x v="519"/>
  </r>
  <r>
    <x v="2642"/>
    <s v="Dial n Dine"/>
    <n v="1"/>
    <x v="7"/>
    <s v="New Delhi"/>
    <s v="Shop 16, Ground Floor, DDA Market, Savita Vihar, Anand Vihar, New Delhi"/>
    <s v="North Indian, Chinese"/>
    <n v="650"/>
    <s v="Indian Rupees(Rs.)"/>
    <x v="1"/>
    <x v="0"/>
    <s v="No"/>
    <n v="1"/>
    <n v="1.3667099E-2"/>
    <n v="8.8836143500000002"/>
    <x v="19"/>
    <x v="3"/>
    <x v="378"/>
  </r>
  <r>
    <x v="2643"/>
    <s v="Fresh n Refresh"/>
    <n v="1"/>
    <x v="7"/>
    <s v="New Delhi"/>
    <s v="Shop 4, Kamal Complex, Central Market, Pocket A, Surajmal Vihar, Near Anand Vihar, New Delhi"/>
    <s v="Fast Food"/>
    <n v="500"/>
    <s v="Indian Rupees(Rs.)"/>
    <x v="1"/>
    <x v="0"/>
    <s v="No"/>
    <n v="1"/>
    <n v="1.3667099E-2"/>
    <n v="6.8335495000000002"/>
    <x v="19"/>
    <x v="3"/>
    <x v="33"/>
  </r>
  <r>
    <x v="2644"/>
    <s v="Garden Hut"/>
    <n v="1"/>
    <x v="7"/>
    <s v="New Delhi"/>
    <s v="Maharaja Surajmal Samadhi Park, Opposite C Block, Suraj Mal Vihar, Anand Vihar, New Delhi"/>
    <s v="Chinese, Fast Food"/>
    <n v="250"/>
    <s v="Indian Rupees(Rs.)"/>
    <x v="1"/>
    <x v="0"/>
    <s v="No"/>
    <n v="1"/>
    <n v="1.3667099E-2"/>
    <n v="3.4167747500000001"/>
    <x v="13"/>
    <x v="3"/>
    <x v="40"/>
  </r>
  <r>
    <x v="2645"/>
    <s v="Giani"/>
    <n v="1"/>
    <x v="7"/>
    <s v="New Delhi"/>
    <s v="G-4, Pankaj Plaza, A Block, Local Shopping Centre, Surajmal Vihar, Anand Vihar, New Delhi"/>
    <s v="Ice Cream, Desserts"/>
    <n v="400"/>
    <s v="Indian Rupees(Rs.)"/>
    <x v="1"/>
    <x v="1"/>
    <s v="No"/>
    <n v="1"/>
    <n v="1.3667099E-2"/>
    <n v="5.4668396000000001"/>
    <x v="16"/>
    <x v="3"/>
    <x v="29"/>
  </r>
  <r>
    <x v="2646"/>
    <s v="Jugnu Gaming Zone and Cafe"/>
    <n v="1"/>
    <x v="7"/>
    <s v="New Delhi"/>
    <s v="39, Opposite Bharat Petrol Pump, Near Yamuna Sports Complex, Anand Vihar, New Delhi"/>
    <s v="Cafe, North Indian, Fast Food"/>
    <n v="600"/>
    <s v="Indian Rupees(Rs.)"/>
    <x v="1"/>
    <x v="0"/>
    <s v="No"/>
    <n v="1"/>
    <n v="1.3667099E-2"/>
    <n v="8.2002594000000002"/>
    <x v="22"/>
    <x v="3"/>
    <x v="519"/>
  </r>
  <r>
    <x v="2647"/>
    <s v="Keventer's South Indian &amp; Chinese Food"/>
    <n v="1"/>
    <x v="7"/>
    <s v="New Delhi"/>
    <s v="Shop No 5, Chetan Complex, Anand Vihar, New Delhi"/>
    <s v="Chinese, South Indian"/>
    <n v="200"/>
    <s v="Indian Rupees(Rs.)"/>
    <x v="1"/>
    <x v="0"/>
    <s v="No"/>
    <n v="1"/>
    <n v="1.3667099E-2"/>
    <n v="2.7334198000000001"/>
    <x v="25"/>
    <x v="3"/>
    <x v="23"/>
  </r>
  <r>
    <x v="2648"/>
    <s v="KTS"/>
    <n v="1"/>
    <x v="7"/>
    <s v="New Delhi"/>
    <s v="Central Market, Surajmal Vihar, Anand Vihar, New Delhi"/>
    <s v="Fast Food"/>
    <n v="250"/>
    <s v="Indian Rupees(Rs.)"/>
    <x v="1"/>
    <x v="0"/>
    <s v="No"/>
    <n v="1"/>
    <n v="1.3667099E-2"/>
    <n v="3.4167747500000001"/>
    <x v="16"/>
    <x v="3"/>
    <x v="238"/>
  </r>
  <r>
    <x v="2649"/>
    <s v="Mandarin"/>
    <n v="1"/>
    <x v="7"/>
    <s v="New Delhi"/>
    <s v="G-7, Pankaj Plaza, Surajmal Vihar, Near, Anand Vihar, New Delhi"/>
    <s v="Chinese"/>
    <n v="600"/>
    <s v="Indian Rupees(Rs.)"/>
    <x v="1"/>
    <x v="0"/>
    <s v="No"/>
    <n v="1"/>
    <n v="1.3667099E-2"/>
    <n v="8.2002594000000002"/>
    <x v="25"/>
    <x v="3"/>
    <x v="38"/>
  </r>
  <r>
    <x v="2650"/>
    <s v="Penguin Bakers &amp; Shakers"/>
    <n v="1"/>
    <x v="7"/>
    <s v="New Delhi"/>
    <s v="G-6, Pankaj Plaza, Local Shopping Complex, Surajmal Vihar, Anand Vihar, New Delhi"/>
    <s v="Fast Food"/>
    <n v="400"/>
    <s v="Indian Rupees(Rs.)"/>
    <x v="1"/>
    <x v="0"/>
    <s v="No"/>
    <n v="1"/>
    <n v="1.3667099E-2"/>
    <n v="5.4668396000000001"/>
    <x v="25"/>
    <x v="3"/>
    <x v="23"/>
  </r>
  <r>
    <x v="2651"/>
    <s v="Rollmates"/>
    <n v="1"/>
    <x v="7"/>
    <s v="New Delhi"/>
    <s v="G 4, Plot 10, LSC Market, Khetan Complex, Surajmal Vihar, Anand Vihar, New Delhi"/>
    <s v="Fast Food, North Indian, Chinese"/>
    <n v="200"/>
    <s v="Indian Rupees(Rs.)"/>
    <x v="1"/>
    <x v="0"/>
    <s v="No"/>
    <n v="1"/>
    <n v="1.3667099E-2"/>
    <n v="2.7334198000000001"/>
    <x v="12"/>
    <x v="3"/>
    <x v="273"/>
  </r>
  <r>
    <x v="2652"/>
    <s v="Tandoori Nights"/>
    <n v="1"/>
    <x v="7"/>
    <s v="New Delhi"/>
    <s v="Plot 5, Sikka Mansion, Savita Vihar Market, Anand Vihar, New Delhi"/>
    <s v="Mughlai, North Indian"/>
    <n v="650"/>
    <s v="Indian Rupees(Rs.)"/>
    <x v="1"/>
    <x v="0"/>
    <s v="No"/>
    <n v="1"/>
    <n v="1.3667099E-2"/>
    <n v="8.8836143500000002"/>
    <x v="9"/>
    <x v="3"/>
    <x v="27"/>
  </r>
  <r>
    <x v="2653"/>
    <s v="Burger Dominion"/>
    <n v="1"/>
    <x v="7"/>
    <s v="New Delhi"/>
    <s v="G-5, Pankaj Plaza, Ground Floor, A Block, Surajmal Vihar, Anand Vihar, New Delhi"/>
    <s v="Fast Food"/>
    <n v="500"/>
    <s v="Indian Rupees(Rs.)"/>
    <x v="1"/>
    <x v="1"/>
    <s v="No"/>
    <n v="1"/>
    <n v="1.3667099E-2"/>
    <n v="6.8335495000000002"/>
    <x v="7"/>
    <x v="2"/>
    <x v="721"/>
  </r>
  <r>
    <x v="2654"/>
    <s v="Cafe Gainz"/>
    <n v="1"/>
    <x v="7"/>
    <s v="New Delhi"/>
    <s v="Shop G-7, Plot 4, LSC, Surajmal Vihar, Near, Anand Vihar, New Delhi"/>
    <s v="Healthy Food"/>
    <n v="350"/>
    <s v="Indian Rupees(Rs.)"/>
    <x v="1"/>
    <x v="1"/>
    <s v="No"/>
    <n v="1"/>
    <n v="1.3667099E-2"/>
    <n v="4.7834846500000001"/>
    <x v="20"/>
    <x v="2"/>
    <x v="586"/>
  </r>
  <r>
    <x v="2655"/>
    <s v="Chaskaa"/>
    <n v="1"/>
    <x v="7"/>
    <s v="New Delhi"/>
    <s v="Kamal Complex, Local Shopping Centre, Surajmal Vihar, Anand Vihar, New Delhi"/>
    <s v="Chinese, North Indian, Italian"/>
    <n v="650"/>
    <s v="Indian Rupees(Rs.)"/>
    <x v="1"/>
    <x v="1"/>
    <s v="No"/>
    <n v="1"/>
    <n v="1.3667099E-2"/>
    <n v="8.8836143500000002"/>
    <x v="20"/>
    <x v="2"/>
    <x v="131"/>
  </r>
  <r>
    <x v="2656"/>
    <s v="Fabulous Cake Bites"/>
    <n v="1"/>
    <x v="7"/>
    <s v="New Delhi"/>
    <s v="G-5, Ajnara Complex, Savita Vihar, Anand Vihar, New Delhi"/>
    <s v="Bakery, Desserts, Fast Food, Pizza, Burger, Continental"/>
    <n v="400"/>
    <s v="Indian Rupees(Rs.)"/>
    <x v="1"/>
    <x v="1"/>
    <s v="No"/>
    <n v="1"/>
    <n v="1.3667099E-2"/>
    <n v="5.4668396000000001"/>
    <x v="7"/>
    <x v="2"/>
    <x v="54"/>
  </r>
  <r>
    <x v="2657"/>
    <s v="Hangout - A House Of Kathis"/>
    <n v="1"/>
    <x v="7"/>
    <s v="New Delhi"/>
    <s v="G-2, Ashish Complex, Surajmal Vihar Market, Anand Vihar, New Delhi"/>
    <s v="Street Food"/>
    <n v="250"/>
    <s v="Indian Rupees(Rs.)"/>
    <x v="1"/>
    <x v="0"/>
    <s v="No"/>
    <n v="1"/>
    <n v="1.3667099E-2"/>
    <n v="3.4167747500000001"/>
    <x v="11"/>
    <x v="2"/>
    <x v="424"/>
  </r>
  <r>
    <x v="2658"/>
    <s v="Malais By Anands"/>
    <n v="1"/>
    <x v="7"/>
    <s v="New Delhi"/>
    <s v="Shop 11, Ground Floor, LSC Complex, Savita Vihar, Anand Vihar, New Delhi"/>
    <s v="North Indian, Chinese, South Indian, Fast Food"/>
    <n v="300"/>
    <s v="Indian Rupees(Rs.)"/>
    <x v="1"/>
    <x v="0"/>
    <s v="No"/>
    <n v="1"/>
    <n v="1.3667099E-2"/>
    <n v="4.1001297000000001"/>
    <x v="11"/>
    <x v="2"/>
    <x v="49"/>
  </r>
  <r>
    <x v="2659"/>
    <s v="Panchwati Rasoi"/>
    <n v="1"/>
    <x v="7"/>
    <s v="New Delhi"/>
    <s v="LSC, Savita Vihar Market, Anand Vihar, New Delhi"/>
    <s v="North Indian, Chinese"/>
    <n v="250"/>
    <s v="Indian Rupees(Rs.)"/>
    <x v="1"/>
    <x v="0"/>
    <s v="No"/>
    <n v="1"/>
    <n v="1.3667099E-2"/>
    <n v="3.4167747500000001"/>
    <x v="10"/>
    <x v="2"/>
    <x v="522"/>
  </r>
  <r>
    <x v="2660"/>
    <s v="Sprinkles Cup &amp; Cake"/>
    <n v="1"/>
    <x v="7"/>
    <s v="New Delhi"/>
    <s v="B-268, Yojna Vihar, Anand Vihar, New Delhi"/>
    <s v="Bakery, Desserts"/>
    <n v="300"/>
    <s v="Indian Rupees(Rs.)"/>
    <x v="1"/>
    <x v="0"/>
    <s v="No"/>
    <n v="1"/>
    <n v="1.3667099E-2"/>
    <n v="4.1001297000000001"/>
    <x v="7"/>
    <x v="2"/>
    <x v="586"/>
  </r>
  <r>
    <x v="2661"/>
    <s v="Target Ice Cream &amp; Bakers"/>
    <n v="1"/>
    <x v="7"/>
    <s v="New Delhi"/>
    <s v="Ground Floor, 4, Vigyan Vihar, Anand Vihar, New Delhi"/>
    <s v="Desserts, Bakery, Pizza, Burger, Continental"/>
    <n v="350"/>
    <s v="Indian Rupees(Rs.)"/>
    <x v="1"/>
    <x v="1"/>
    <s v="No"/>
    <n v="1"/>
    <n v="1.3667099E-2"/>
    <n v="4.7834846500000001"/>
    <x v="7"/>
    <x v="2"/>
    <x v="52"/>
  </r>
  <r>
    <x v="2662"/>
    <s v="The Sweeet Jar"/>
    <n v="1"/>
    <x v="7"/>
    <s v="New Delhi"/>
    <s v="A-276, Surajmal Vihar, Anand Vihar, New Delhi"/>
    <s v="Cafe, Bakery"/>
    <n v="1000"/>
    <s v="Indian Rupees(Rs.)"/>
    <x v="1"/>
    <x v="1"/>
    <s v="No"/>
    <n v="2"/>
    <n v="1.3667099E-2"/>
    <n v="13.667099"/>
    <x v="18"/>
    <x v="2"/>
    <x v="442"/>
  </r>
  <r>
    <x v="2663"/>
    <s v="Amar Bakery"/>
    <n v="1"/>
    <x v="7"/>
    <s v="New Delhi"/>
    <s v="G-5 &amp; 6, Krit Plaza LSC, Surajmal Vihar, Anand Vihar, New Delhi"/>
    <s v="Bakery, Desserts, Fast Food, Mithai"/>
    <n v="500"/>
    <s v="Indian Rupees(Rs.)"/>
    <x v="1"/>
    <x v="0"/>
    <s v="No"/>
    <n v="1"/>
    <n v="1.3667099E-2"/>
    <n v="6.8335495000000002"/>
    <x v="14"/>
    <x v="4"/>
    <x v="45"/>
  </r>
  <r>
    <x v="2664"/>
    <s v="Cafe Brewbug"/>
    <n v="1"/>
    <x v="7"/>
    <s v="New Delhi"/>
    <s v="Shop 4, Atlantic Plaza, Surajmal Vihar, Anand Vihar, New Delhi"/>
    <s v="Fast Food, Beverages"/>
    <n v="350"/>
    <s v="Indian Rupees(Rs.)"/>
    <x v="1"/>
    <x v="0"/>
    <s v="No"/>
    <n v="1"/>
    <n v="1.3667099E-2"/>
    <n v="4.7834846500000001"/>
    <x v="14"/>
    <x v="4"/>
    <x v="41"/>
  </r>
  <r>
    <x v="2665"/>
    <s v="Chilll House Kafe"/>
    <n v="1"/>
    <x v="7"/>
    <s v="New Delhi"/>
    <s v="F-201, A Block, Ashish Complex-2, Central Market, Surajmal Vihar, Anand Vihar, New Delhi"/>
    <s v="Cafe"/>
    <n v="500"/>
    <s v="Indian Rupees(Rs.)"/>
    <x v="1"/>
    <x v="0"/>
    <s v="No"/>
    <n v="1"/>
    <n v="1.3667099E-2"/>
    <n v="6.8335495000000002"/>
    <x v="14"/>
    <x v="4"/>
    <x v="41"/>
  </r>
  <r>
    <x v="2666"/>
    <s v="Cookie Shookie"/>
    <n v="1"/>
    <x v="7"/>
    <s v="New Delhi"/>
    <s v="165, Vigyan Vihar, Anand Vihar, New Delhi"/>
    <s v="Bakery"/>
    <n v="100"/>
    <s v="Indian Rupees(Rs.)"/>
    <x v="1"/>
    <x v="0"/>
    <s v="No"/>
    <n v="1"/>
    <n v="1.3667099E-2"/>
    <n v="1.3667099"/>
    <x v="14"/>
    <x v="4"/>
    <x v="45"/>
  </r>
  <r>
    <x v="2667"/>
    <s v="Fabulous Cake"/>
    <n v="1"/>
    <x v="7"/>
    <s v="New Delhi"/>
    <s v="C3, Yojna Vihar Market, Anand Vihar, New Delhi"/>
    <s v="Bakery"/>
    <n v="300"/>
    <s v="Indian Rupees(Rs.)"/>
    <x v="1"/>
    <x v="0"/>
    <s v="No"/>
    <n v="1"/>
    <n v="1.3667099E-2"/>
    <n v="4.1001297000000001"/>
    <x v="14"/>
    <x v="4"/>
    <x v="45"/>
  </r>
  <r>
    <x v="2668"/>
    <s v="Jai Maa Shaarde Samose Wala"/>
    <n v="1"/>
    <x v="7"/>
    <s v="New Delhi"/>
    <s v="G 2 Sarita Vihar, Anand Vihar, New Delhi"/>
    <s v="Street Food"/>
    <n v="100"/>
    <s v="Indian Rupees(Rs.)"/>
    <x v="1"/>
    <x v="0"/>
    <s v="No"/>
    <n v="1"/>
    <n v="1.3667099E-2"/>
    <n v="1.3667099"/>
    <x v="14"/>
    <x v="4"/>
    <x v="45"/>
  </r>
  <r>
    <x v="2669"/>
    <s v="Madaan Confectionery"/>
    <n v="1"/>
    <x v="7"/>
    <s v="New Delhi"/>
    <s v="Shop 17, C Block, Yojna Vihar, Anand Vihar, New Delhi"/>
    <s v="Bakery"/>
    <n v="150"/>
    <s v="Indian Rupees(Rs.)"/>
    <x v="1"/>
    <x v="0"/>
    <s v="No"/>
    <n v="1"/>
    <n v="1.3667099E-2"/>
    <n v="2.05006485"/>
    <x v="14"/>
    <x v="4"/>
    <x v="45"/>
  </r>
  <r>
    <x v="2670"/>
    <s v="Magic Masala"/>
    <n v="1"/>
    <x v="7"/>
    <s v="New Delhi"/>
    <s v="Shop 567, Plot 8, LSC Market, Anand Vihar, New Delhi"/>
    <s v="Chinese, South Indian, North Indian"/>
    <n v="500"/>
    <s v="Indian Rupees(Rs.)"/>
    <x v="1"/>
    <x v="0"/>
    <s v="No"/>
    <n v="1"/>
    <n v="1.3667099E-2"/>
    <n v="6.8335495000000002"/>
    <x v="14"/>
    <x v="4"/>
    <x v="41"/>
  </r>
  <r>
    <x v="2671"/>
    <s v="Sikka Chinese Fast Food"/>
    <n v="1"/>
    <x v="7"/>
    <s v="New Delhi"/>
    <s v="A-134, Surajmal Vihar, Near Bharat National School, Anand Vihar, New Delhi"/>
    <s v="Chinese, Fast Food"/>
    <n v="300"/>
    <s v="Indian Rupees(Rs.)"/>
    <x v="1"/>
    <x v="0"/>
    <s v="No"/>
    <n v="1"/>
    <n v="1.3667099E-2"/>
    <n v="4.1001297000000001"/>
    <x v="14"/>
    <x v="4"/>
    <x v="45"/>
  </r>
  <r>
    <x v="2672"/>
    <s v="Teedo's Cake Inn"/>
    <n v="1"/>
    <x v="7"/>
    <s v="New Delhi"/>
    <s v="House 1, Dayanand Vihar, Anand Vihar, New Delhi"/>
    <s v="Cafe, Bakery"/>
    <n v="500"/>
    <s v="Indian Rupees(Rs.)"/>
    <x v="1"/>
    <x v="0"/>
    <s v="No"/>
    <n v="1"/>
    <n v="1.3667099E-2"/>
    <n v="6.8335495000000002"/>
    <x v="14"/>
    <x v="4"/>
    <x v="45"/>
  </r>
  <r>
    <x v="2673"/>
    <s v="Thalaiva Cafe"/>
    <n v="1"/>
    <x v="7"/>
    <s v="New Delhi"/>
    <s v="Shop 6, Central Market, Surajmal Vihar, Anand Vihar, New Delhi"/>
    <s v="South Indian, Chinese"/>
    <n v="400"/>
    <s v="Indian Rupees(Rs.)"/>
    <x v="1"/>
    <x v="0"/>
    <s v="No"/>
    <n v="1"/>
    <n v="1.3667099E-2"/>
    <n v="5.4668396000000001"/>
    <x v="14"/>
    <x v="4"/>
    <x v="28"/>
  </r>
  <r>
    <x v="2674"/>
    <s v="The Cake Affairs"/>
    <n v="1"/>
    <x v="7"/>
    <s v="New Delhi"/>
    <s v="C-391, 1st Floor, Yojna Vihar, Near Anand Vihar, Anand Vihar, New Delhi"/>
    <s v="Bakery, Desserts"/>
    <n v="500"/>
    <s v="Indian Rupees(Rs.)"/>
    <x v="1"/>
    <x v="0"/>
    <s v="No"/>
    <n v="1"/>
    <n v="1.3667099E-2"/>
    <n v="6.8335495000000002"/>
    <x v="14"/>
    <x v="4"/>
    <x v="45"/>
  </r>
  <r>
    <x v="2675"/>
    <s v="Tulsi Ram Chinese Hut"/>
    <n v="1"/>
    <x v="7"/>
    <s v="New Delhi"/>
    <s v="G 6, Plot 10, Chetan Complex, Central Market, Surajmal Vihar, Anand Vihar, New Delhi"/>
    <s v="Chinese"/>
    <n v="200"/>
    <s v="Indian Rupees(Rs.)"/>
    <x v="1"/>
    <x v="0"/>
    <s v="No"/>
    <n v="1"/>
    <n v="1.3667099E-2"/>
    <n v="2.7334198000000001"/>
    <x v="14"/>
    <x v="4"/>
    <x v="45"/>
  </r>
  <r>
    <x v="2676"/>
    <s v="V. K. Pasta"/>
    <n v="1"/>
    <x v="7"/>
    <s v="New Delhi"/>
    <s v="Shop 2, Chetan Complex, Surajmal Vihar, Anand Vihar, New Delhi"/>
    <s v="Italian, Fast Food"/>
    <n v="600"/>
    <s v="Indian Rupees(Rs.)"/>
    <x v="1"/>
    <x v="0"/>
    <s v="No"/>
    <n v="1"/>
    <n v="1.3667099E-2"/>
    <n v="8.2002594000000002"/>
    <x v="14"/>
    <x v="4"/>
    <x v="45"/>
  </r>
  <r>
    <x v="2677"/>
    <s v="Xpert Bakers"/>
    <n v="1"/>
    <x v="7"/>
    <s v="New Delhi"/>
    <s v="Shop 22, D Block, DDA Market, Anand Vihar, New Delhi"/>
    <s v="Bakery"/>
    <n v="250"/>
    <s v="Indian Rupees(Rs.)"/>
    <x v="1"/>
    <x v="0"/>
    <s v="No"/>
    <n v="1"/>
    <n v="1.3667099E-2"/>
    <n v="3.4167747500000001"/>
    <x v="14"/>
    <x v="4"/>
    <x v="45"/>
  </r>
  <r>
    <x v="2678"/>
    <s v="Juniper Bar - Andaz Delhi"/>
    <n v="1"/>
    <x v="7"/>
    <s v="New Delhi"/>
    <s v="Andaz Delhi, Asset 1, Aerocity, New Delhi"/>
    <s v="North Indian, European"/>
    <n v="1500"/>
    <s v="Indian Rupees(Rs.)"/>
    <x v="0"/>
    <x v="0"/>
    <s v="No"/>
    <n v="2"/>
    <n v="1.3667099E-2"/>
    <n v="20.5006485"/>
    <x v="9"/>
    <x v="3"/>
    <x v="519"/>
  </r>
  <r>
    <x v="2679"/>
    <s v="McDonald's"/>
    <n v="1"/>
    <x v="7"/>
    <s v="New Delhi"/>
    <s v="BG-02, Ansal Plaza Mall, Khel Gaon Marg, New Delhi"/>
    <s v="Fast Food, Burger"/>
    <n v="500"/>
    <s v="Indian Rupees(Rs.)"/>
    <x v="1"/>
    <x v="1"/>
    <s v="No"/>
    <n v="1"/>
    <n v="1.3667099E-2"/>
    <n v="6.8335495000000002"/>
    <x v="19"/>
    <x v="3"/>
    <x v="211"/>
  </r>
  <r>
    <x v="2680"/>
    <s v="Pizza Hut Delivery"/>
    <n v="1"/>
    <x v="7"/>
    <s v="New Delhi"/>
    <s v="B-05, Ground Floor, Ansal Plaza Mall, Khel Gaon Marg, New Delhi"/>
    <s v="Italian, Pizza, Fast Food"/>
    <n v="800"/>
    <s v="Indian Rupees(Rs.)"/>
    <x v="1"/>
    <x v="1"/>
    <s v="No"/>
    <n v="2"/>
    <n v="1.3667099E-2"/>
    <n v="10.9336792"/>
    <x v="12"/>
    <x v="3"/>
    <x v="61"/>
  </r>
  <r>
    <x v="2681"/>
    <s v="The Arena"/>
    <n v="1"/>
    <x v="7"/>
    <s v="New Delhi"/>
    <s v="C Block, Ansal Plaza, Khel Gaon Marg, New Delhi"/>
    <s v="Continental, Asian, North Indian"/>
    <n v="1600"/>
    <s v="Indian Rupees(Rs.)"/>
    <x v="0"/>
    <x v="0"/>
    <s v="No"/>
    <n v="2"/>
    <n v="1.3667099E-2"/>
    <n v="21.867358400000001"/>
    <x v="19"/>
    <x v="3"/>
    <x v="34"/>
  </r>
  <r>
    <x v="2682"/>
    <s v="Restaurant De Seoul"/>
    <n v="1"/>
    <x v="7"/>
    <s v="New Delhi"/>
    <s v="3rd Floor, C Block, Ansal Plaza Mall, Near Siri Fort, Khel Gaon Marg, New Delhi"/>
    <s v="Japanese, Korean"/>
    <n v="2500"/>
    <s v="Indian Rupees(Rs.)"/>
    <x v="0"/>
    <x v="0"/>
    <s v="No"/>
    <n v="3"/>
    <n v="1.3667099E-2"/>
    <n v="34.167747499999997"/>
    <x v="7"/>
    <x v="2"/>
    <x v="44"/>
  </r>
  <r>
    <x v="2683"/>
    <s v="Taksim"/>
    <n v="1"/>
    <x v="7"/>
    <s v="New Delhi"/>
    <s v="CG 01, Ansal Plaza Mall, Khel Gaon Marg, New Delhi"/>
    <s v="Continental"/>
    <n v="1500"/>
    <s v="Indian Rupees(Rs.)"/>
    <x v="0"/>
    <x v="0"/>
    <s v="No"/>
    <n v="2"/>
    <n v="1.3667099E-2"/>
    <n v="20.5006485"/>
    <x v="18"/>
    <x v="2"/>
    <x v="631"/>
  </r>
  <r>
    <x v="2684"/>
    <s v="Jom Jom Malay"/>
    <n v="1"/>
    <x v="7"/>
    <s v="New Delhi"/>
    <s v="BG 04, Ansal Plaza, Andrews Ganj, Khel Gaon Marg, New Delhi"/>
    <s v="Malaysian, Indonesian"/>
    <n v="1800"/>
    <s v="Indian Rupees(Rs.)"/>
    <x v="1"/>
    <x v="0"/>
    <s v="No"/>
    <n v="2"/>
    <n v="1.3667099E-2"/>
    <n v="24.600778200000001"/>
    <x v="2"/>
    <x v="1"/>
    <x v="426"/>
  </r>
  <r>
    <x v="2685"/>
    <s v="Kofuku"/>
    <n v="1"/>
    <x v="7"/>
    <s v="New Delhi"/>
    <s v="BG-09, Ansal Plaza Mall, August Kranti Marg, Khel Gaon Marg, New Delhi"/>
    <s v="Japanese, Asian"/>
    <n v="1500"/>
    <s v="Indian Rupees(Rs.)"/>
    <x v="1"/>
    <x v="1"/>
    <s v="No"/>
    <n v="2"/>
    <n v="1.3667099E-2"/>
    <n v="20.5006485"/>
    <x v="4"/>
    <x v="1"/>
    <x v="49"/>
  </r>
  <r>
    <x v="2686"/>
    <s v="The Sky High"/>
    <n v="1"/>
    <x v="7"/>
    <s v="New Delhi"/>
    <s v="C-306 A &amp; 307, T-101 &amp; 102, 3rd Floor, Ansal Plaza Mall, Khel Gaon Marg, New Delhi"/>
    <s v="Continental, North Indian, Mughlai, Italian"/>
    <n v="1400"/>
    <s v="Indian Rupees(Rs.)"/>
    <x v="1"/>
    <x v="0"/>
    <s v="No"/>
    <n v="2"/>
    <n v="1.3667099E-2"/>
    <n v="19.1339386"/>
    <x v="15"/>
    <x v="1"/>
    <x v="78"/>
  </r>
  <r>
    <x v="2687"/>
    <s v="Haldiram's"/>
    <n v="1"/>
    <x v="7"/>
    <s v="New Delhi"/>
    <s v="1st Floor, ARSS Mall, Opposite Jwalaheri, Paschim Vihar, New Delhi"/>
    <s v="North Indian, South Indian, Chinese, Mithai, Fast Food"/>
    <n v="500"/>
    <s v="Indian Rupees(Rs.)"/>
    <x v="1"/>
    <x v="0"/>
    <s v="No"/>
    <n v="1"/>
    <n v="1.3667099E-2"/>
    <n v="6.8335495000000002"/>
    <x v="13"/>
    <x v="3"/>
    <x v="68"/>
  </r>
  <r>
    <x v="2688"/>
    <s v="Jux Pux - The Dreamer's Cafe"/>
    <n v="1"/>
    <x v="7"/>
    <s v="New Delhi"/>
    <s v="A-2/3, Near Delhi Stock Exchange, Asaf Ali Road, New Delhi"/>
    <s v="Beverages, Fast Food"/>
    <n v="350"/>
    <s v="Indian Rupees(Rs.)"/>
    <x v="1"/>
    <x v="0"/>
    <s v="No"/>
    <n v="1"/>
    <n v="1.3667099E-2"/>
    <n v="4.7834846500000001"/>
    <x v="13"/>
    <x v="3"/>
    <x v="32"/>
  </r>
  <r>
    <x v="2689"/>
    <s v="Pizzaon"/>
    <n v="1"/>
    <x v="7"/>
    <s v="New Delhi"/>
    <s v="G-26, Ground Floor, Wardhman Plaza, Asaf Ali Road, New Delhi"/>
    <s v="Pizza, Fast Food"/>
    <n v="500"/>
    <s v="Indian Rupees(Rs.)"/>
    <x v="1"/>
    <x v="0"/>
    <s v="No"/>
    <n v="1"/>
    <n v="1.3667099E-2"/>
    <n v="6.8335495000000002"/>
    <x v="9"/>
    <x v="3"/>
    <x v="25"/>
  </r>
  <r>
    <x v="2690"/>
    <s v="FFC Restaurant"/>
    <n v="1"/>
    <x v="7"/>
    <s v="New Delhi"/>
    <s v="2581, Shanker Street, Asaf Ali Road, New Delhi"/>
    <s v="Fast Food"/>
    <n v="250"/>
    <s v="Indian Rupees(Rs.)"/>
    <x v="1"/>
    <x v="0"/>
    <s v="No"/>
    <n v="1"/>
    <n v="1.3667099E-2"/>
    <n v="3.4167747500000001"/>
    <x v="14"/>
    <x v="4"/>
    <x v="41"/>
  </r>
  <r>
    <x v="2691"/>
    <s v="34, Chowringhee Lane"/>
    <n v="1"/>
    <x v="7"/>
    <s v="New Delhi"/>
    <s v="115, Central Market, Ashok Vihar Phase 1, New Delhi"/>
    <s v="Fast Food"/>
    <n v="350"/>
    <s v="Indian Rupees(Rs.)"/>
    <x v="1"/>
    <x v="1"/>
    <s v="No"/>
    <n v="1"/>
    <n v="1.3667099E-2"/>
    <n v="4.7834846500000001"/>
    <x v="25"/>
    <x v="3"/>
    <x v="32"/>
  </r>
  <r>
    <x v="2692"/>
    <s v="Aapni Dhani"/>
    <n v="1"/>
    <x v="7"/>
    <s v="New Delhi"/>
    <s v="14/1 A, Deep Cinema, Central Market, Ashok Vihar Phase 1, New Delhi"/>
    <s v="North Indian, Street Food"/>
    <n v="200"/>
    <s v="Indian Rupees(Rs.)"/>
    <x v="1"/>
    <x v="0"/>
    <s v="No"/>
    <n v="1"/>
    <n v="1.3667099E-2"/>
    <n v="2.7334198000000001"/>
    <x v="25"/>
    <x v="3"/>
    <x v="587"/>
  </r>
  <r>
    <x v="2693"/>
    <s v="Bengal Sweet Corner"/>
    <n v="1"/>
    <x v="7"/>
    <s v="New Delhi"/>
    <s v="36, Central Market, Ashok Vihar Phase 1, New Delhi"/>
    <s v="North Indian, South Indian, Chinese, Fast Food, Mithai"/>
    <n v="500"/>
    <s v="Indian Rupees(Rs.)"/>
    <x v="1"/>
    <x v="0"/>
    <s v="No"/>
    <n v="1"/>
    <n v="1.3667099E-2"/>
    <n v="6.8335495000000002"/>
    <x v="25"/>
    <x v="3"/>
    <x v="243"/>
  </r>
  <r>
    <x v="2694"/>
    <s v="Chicken Vicken"/>
    <n v="1"/>
    <x v="7"/>
    <s v="New Delhi"/>
    <s v="Shop 12, I Block, DDA Market, Ashok Vihar Phase 1, New Delhi"/>
    <s v="North Indian, Chinese"/>
    <n v="600"/>
    <s v="Indian Rupees(Rs.)"/>
    <x v="1"/>
    <x v="0"/>
    <s v="No"/>
    <n v="1"/>
    <n v="1.3667099E-2"/>
    <n v="8.2002594000000002"/>
    <x v="19"/>
    <x v="3"/>
    <x v="34"/>
  </r>
  <r>
    <x v="2695"/>
    <s v="Cup-a-licious"/>
    <n v="1"/>
    <x v="7"/>
    <s v="New Delhi"/>
    <s v="Ashok Vihar Phase 1, New Delhi"/>
    <s v="Bakery"/>
    <n v="200"/>
    <s v="Indian Rupees(Rs.)"/>
    <x v="1"/>
    <x v="0"/>
    <s v="No"/>
    <n v="1"/>
    <n v="1.3667099E-2"/>
    <n v="2.7334198000000001"/>
    <x v="12"/>
    <x v="3"/>
    <x v="43"/>
  </r>
  <r>
    <x v="2696"/>
    <s v="Frontier"/>
    <n v="1"/>
    <x v="7"/>
    <s v="New Delhi"/>
    <s v="14, Building 3, Mohan Bazar, Central Market, Ashok Vihar Phase 1, New Delhi"/>
    <s v="Bakery"/>
    <n v="200"/>
    <s v="Indian Rupees(Rs.)"/>
    <x v="1"/>
    <x v="0"/>
    <s v="No"/>
    <n v="1"/>
    <n v="1.3667099E-2"/>
    <n v="2.7334198000000001"/>
    <x v="9"/>
    <x v="3"/>
    <x v="25"/>
  </r>
  <r>
    <x v="2697"/>
    <s v="Metro Fast Food"/>
    <n v="1"/>
    <x v="7"/>
    <s v="New Delhi"/>
    <s v="Near Taxi Stand, Central Market, Ashok Vihar Phase 1, New Delhi"/>
    <s v="Chinese, Fast Food"/>
    <n v="400"/>
    <s v="Indian Rupees(Rs.)"/>
    <x v="1"/>
    <x v="0"/>
    <s v="No"/>
    <n v="1"/>
    <n v="1.3667099E-2"/>
    <n v="5.4668396000000001"/>
    <x v="27"/>
    <x v="3"/>
    <x v="30"/>
  </r>
  <r>
    <x v="2698"/>
    <s v="Nagpal's"/>
    <n v="1"/>
    <x v="7"/>
    <s v="New Delhi"/>
    <s v="Shop 14, Near Major Dhyan Chand Stadium, IB Block Market, Ashok Vihar Phase 1, New Delhi"/>
    <s v="Street Food"/>
    <n v="200"/>
    <s v="Indian Rupees(Rs.)"/>
    <x v="1"/>
    <x v="1"/>
    <s v="No"/>
    <n v="1"/>
    <n v="1.3667099E-2"/>
    <n v="2.7334198000000001"/>
    <x v="19"/>
    <x v="3"/>
    <x v="722"/>
  </r>
  <r>
    <x v="2699"/>
    <s v="Nile Restro &amp; Bar"/>
    <n v="1"/>
    <x v="7"/>
    <s v="New Delhi"/>
    <s v="26, 3rd Floor, Central Market, Ashok Vihar Phase 1, New Delhi"/>
    <s v="North Indian, Chinese"/>
    <n v="1000"/>
    <s v="Indian Rupees(Rs.)"/>
    <x v="0"/>
    <x v="0"/>
    <s v="No"/>
    <n v="2"/>
    <n v="1.3667099E-2"/>
    <n v="13.667099"/>
    <x v="27"/>
    <x v="3"/>
    <x v="53"/>
  </r>
  <r>
    <x v="2700"/>
    <s v="Popular Chicken"/>
    <n v="1"/>
    <x v="7"/>
    <s v="New Delhi"/>
    <s v="21, DDA Murga Market, J Block, Opposite Water Tank, Ashok Vihar Phase 1, New Delhi"/>
    <s v="North Indian, Mughlai, Chinese"/>
    <n v="450"/>
    <s v="Indian Rupees(Rs.)"/>
    <x v="1"/>
    <x v="0"/>
    <s v="No"/>
    <n v="1"/>
    <n v="1.3667099E-2"/>
    <n v="6.1501945500000001"/>
    <x v="9"/>
    <x v="3"/>
    <x v="27"/>
  </r>
  <r>
    <x v="2701"/>
    <s v="Sardar A Pure Meat Shop"/>
    <n v="1"/>
    <x v="7"/>
    <s v="New Delhi"/>
    <s v="J-17, DDA Market, Ashok Vihar Phase 1, New Delhi"/>
    <s v="Raw Meats, Fast Food, North Indian"/>
    <n v="150"/>
    <s v="Indian Rupees(Rs.)"/>
    <x v="1"/>
    <x v="0"/>
    <s v="No"/>
    <n v="1"/>
    <n v="1.3667099E-2"/>
    <n v="2.05006485"/>
    <x v="19"/>
    <x v="3"/>
    <x v="51"/>
  </r>
  <r>
    <x v="2702"/>
    <s v="Shankar Fast Food"/>
    <n v="1"/>
    <x v="7"/>
    <s v="New Delhi"/>
    <s v="A-5, Central Market, Ashok Vihar Phase 1, New Delhi"/>
    <s v="Chinese, Fast Food"/>
    <n v="300"/>
    <s v="Indian Rupees(Rs.)"/>
    <x v="1"/>
    <x v="0"/>
    <s v="No"/>
    <n v="1"/>
    <n v="1.3667099E-2"/>
    <n v="4.1001297000000001"/>
    <x v="12"/>
    <x v="3"/>
    <x v="210"/>
  </r>
  <r>
    <x v="2703"/>
    <s v="Singh's Zaika "/>
    <n v="1"/>
    <x v="7"/>
    <s v="New Delhi"/>
    <s v="C-9, Community Center, Nimri Colony, Ashok Vihar Phase 4, Near Ashok Vihar Phase 1, New Delhi"/>
    <s v="North Indian, Chinese, Mughlai"/>
    <n v="500"/>
    <s v="Indian Rupees(Rs.)"/>
    <x v="1"/>
    <x v="0"/>
    <s v="No"/>
    <n v="1"/>
    <n v="1.3667099E-2"/>
    <n v="6.8335495000000002"/>
    <x v="9"/>
    <x v="3"/>
    <x v="519"/>
  </r>
  <r>
    <x v="2704"/>
    <s v="The Mirch Masala"/>
    <n v="1"/>
    <x v="7"/>
    <s v="New Delhi"/>
    <s v="27/4, Central Market, Ashok Vihar Phase 1, New Delhi"/>
    <s v="North Indian, Chinese"/>
    <n v="700"/>
    <s v="Indian Rupees(Rs.)"/>
    <x v="1"/>
    <x v="0"/>
    <s v="No"/>
    <n v="1"/>
    <n v="1.3667099E-2"/>
    <n v="9.5669693000000002"/>
    <x v="9"/>
    <x v="3"/>
    <x v="32"/>
  </r>
  <r>
    <x v="2705"/>
    <s v="The Mirch Masala"/>
    <n v="1"/>
    <x v="7"/>
    <s v="New Delhi"/>
    <s v="DDA Murga Market, Near Deep Cinema, Ashok Vihar Phase 1, New Delhi"/>
    <s v="North Indian"/>
    <n v="650"/>
    <s v="Indian Rupees(Rs.)"/>
    <x v="1"/>
    <x v="0"/>
    <s v="No"/>
    <n v="1"/>
    <n v="1.3667099E-2"/>
    <n v="8.8836143500000002"/>
    <x v="12"/>
    <x v="3"/>
    <x v="51"/>
  </r>
  <r>
    <x v="2706"/>
    <s v="Uncle Cake Shop"/>
    <n v="1"/>
    <x v="7"/>
    <s v="New Delhi"/>
    <s v="A-795, Shastri Nagar, Ashok Vihar Phase 1, New Delhi"/>
    <s v="Bakery, Desserts, Fast Food"/>
    <n v="300"/>
    <s v="Indian Rupees(Rs.)"/>
    <x v="1"/>
    <x v="0"/>
    <s v="No"/>
    <n v="1"/>
    <n v="1.3667099E-2"/>
    <n v="4.1001297000000001"/>
    <x v="13"/>
    <x v="3"/>
    <x v="23"/>
  </r>
  <r>
    <x v="2707"/>
    <s v="Kays Bar-Be-Que"/>
    <n v="1"/>
    <x v="7"/>
    <s v="New Delhi"/>
    <s v="16/27, Community Cetre, Ashok Vihar Phase 1, New Delhi"/>
    <s v="North Indian, Mughlai"/>
    <n v="700"/>
    <s v="Indian Rupees(Rs.)"/>
    <x v="1"/>
    <x v="1"/>
    <s v="No"/>
    <n v="1"/>
    <n v="1.3667099E-2"/>
    <n v="9.5669693000000002"/>
    <x v="20"/>
    <x v="2"/>
    <x v="297"/>
  </r>
  <r>
    <x v="2708"/>
    <s v="Master Bakers"/>
    <n v="1"/>
    <x v="7"/>
    <s v="New Delhi"/>
    <s v="G-32 &amp; 33, Usha Chambers, Community Centre, Ashok Vihar Phase 1, New Delhi"/>
    <s v="Bakery, Desserts, Chinese, Fast Food"/>
    <n v="350"/>
    <s v="Indian Rupees(Rs.)"/>
    <x v="1"/>
    <x v="1"/>
    <s v="No"/>
    <n v="1"/>
    <n v="1.3667099E-2"/>
    <n v="4.7834846500000001"/>
    <x v="11"/>
    <x v="2"/>
    <x v="187"/>
  </r>
  <r>
    <x v="2709"/>
    <s v="The Master's Fast Food Centre"/>
    <n v="1"/>
    <x v="7"/>
    <s v="New Delhi"/>
    <s v="8, Deep Cinema Complex, Ashok Vihar Phase 1, New Delhi"/>
    <s v="Fast Food, Chinese, Bakery"/>
    <n v="400"/>
    <s v="Indian Rupees(Rs.)"/>
    <x v="1"/>
    <x v="0"/>
    <s v="No"/>
    <n v="1"/>
    <n v="1.3667099E-2"/>
    <n v="5.4668396000000001"/>
    <x v="20"/>
    <x v="2"/>
    <x v="218"/>
  </r>
  <r>
    <x v="2710"/>
    <s v="6 Pack Momos"/>
    <n v="1"/>
    <x v="7"/>
    <s v="New Delhi"/>
    <s v="BA-Block, Deep Market, Ashok Vihar Phase 1, New Delhi"/>
    <s v="Chinese"/>
    <n v="300"/>
    <s v="Indian Rupees(Rs.)"/>
    <x v="1"/>
    <x v="0"/>
    <s v="No"/>
    <n v="1"/>
    <n v="1.3667099E-2"/>
    <n v="4.1001297000000001"/>
    <x v="14"/>
    <x v="4"/>
    <x v="41"/>
  </r>
  <r>
    <x v="2711"/>
    <s v="Al Noor Foods"/>
    <n v="1"/>
    <x v="7"/>
    <s v="New Delhi"/>
    <s v="23, J-Block, Ashok Vihar Phase 1, New Delhi"/>
    <s v="North Indian, Mughlai"/>
    <n v="500"/>
    <s v="Indian Rupees(Rs.)"/>
    <x v="1"/>
    <x v="0"/>
    <s v="No"/>
    <n v="1"/>
    <n v="1.3667099E-2"/>
    <n v="6.8335495000000002"/>
    <x v="14"/>
    <x v="4"/>
    <x v="45"/>
  </r>
  <r>
    <x v="2712"/>
    <s v="Avon Kitchen"/>
    <n v="1"/>
    <x v="7"/>
    <s v="New Delhi"/>
    <s v="Shop 1, Ground Floor, J Block, Ashok Vihar Phase 1, New Delhi"/>
    <s v="North Indian, Mughlai, Chinese"/>
    <n v="700"/>
    <s v="Indian Rupees(Rs.)"/>
    <x v="1"/>
    <x v="0"/>
    <s v="No"/>
    <n v="1"/>
    <n v="1.3667099E-2"/>
    <n v="9.5669693000000002"/>
    <x v="14"/>
    <x v="4"/>
    <x v="45"/>
  </r>
  <r>
    <x v="2713"/>
    <s v="Bhasad Cafe"/>
    <n v="1"/>
    <x v="7"/>
    <s v="New Delhi"/>
    <s v="E-46, Near Gopal Paints, Shastri Nagar, Ashok Vihar Phase 1, New Delhi"/>
    <s v="Fast Food, Chinese"/>
    <n v="500"/>
    <s v="Indian Rupees(Rs.)"/>
    <x v="1"/>
    <x v="0"/>
    <s v="No"/>
    <n v="1"/>
    <n v="1.3667099E-2"/>
    <n v="6.8335495000000002"/>
    <x v="14"/>
    <x v="4"/>
    <x v="41"/>
  </r>
  <r>
    <x v="2714"/>
    <s v="Bikaner Kesarvala"/>
    <n v="1"/>
    <x v="7"/>
    <s v="New Delhi"/>
    <s v="Shop 10, H Block, DDA Market, Ashok Vihar Phase 1, New Delhi"/>
    <s v="Mithai"/>
    <n v="100"/>
    <s v="Indian Rupees(Rs.)"/>
    <x v="1"/>
    <x v="0"/>
    <s v="No"/>
    <n v="1"/>
    <n v="1.3667099E-2"/>
    <n v="1.3667099"/>
    <x v="14"/>
    <x v="4"/>
    <x v="28"/>
  </r>
  <r>
    <x v="2715"/>
    <s v="De Bone Chicken"/>
    <n v="1"/>
    <x v="7"/>
    <s v="New Delhi"/>
    <s v="20, J Block, Murga Market, Near Water Tank, Ashok Vihar Phase 1, New Delhi"/>
    <s v="Raw Meats, Fast Food"/>
    <n v="400"/>
    <s v="Indian Rupees(Rs.)"/>
    <x v="1"/>
    <x v="0"/>
    <s v="No"/>
    <n v="1"/>
    <n v="1.3667099E-2"/>
    <n v="5.4668396000000001"/>
    <x v="14"/>
    <x v="4"/>
    <x v="45"/>
  </r>
  <r>
    <x v="2716"/>
    <s v="Indian Fresh Meat Shop"/>
    <n v="1"/>
    <x v="7"/>
    <s v="New Delhi"/>
    <s v="Shop 8, Murga Market, J Block, Ashok Vihar Phase 1, New Delhi"/>
    <s v="Raw Meats, Fast Food"/>
    <n v="300"/>
    <s v="Indian Rupees(Rs.)"/>
    <x v="1"/>
    <x v="0"/>
    <s v="No"/>
    <n v="1"/>
    <n v="1.3667099E-2"/>
    <n v="4.1001297000000001"/>
    <x v="14"/>
    <x v="4"/>
    <x v="41"/>
  </r>
  <r>
    <x v="2717"/>
    <s v="JD's Food Court"/>
    <n v="1"/>
    <x v="7"/>
    <s v="New Delhi"/>
    <s v="E-46, Near Gopal Paints, Shastri Nagar, Ashok Vihar Phase 1, New Delhi"/>
    <s v="North Indian, Chinese"/>
    <n v="550"/>
    <s v="Indian Rupees(Rs.)"/>
    <x v="1"/>
    <x v="0"/>
    <s v="No"/>
    <n v="1"/>
    <n v="1.3667099E-2"/>
    <n v="7.5169044500000002"/>
    <x v="14"/>
    <x v="4"/>
    <x v="184"/>
  </r>
  <r>
    <x v="2718"/>
    <s v="Keventers"/>
    <n v="1"/>
    <x v="7"/>
    <s v="New Delhi"/>
    <s v="Shop  5/6, Building 26, Deep Market, Ashok Vihar Phase 1, New Delhi"/>
    <s v="Beverages"/>
    <n v="400"/>
    <s v="Indian Rupees(Rs.)"/>
    <x v="1"/>
    <x v="0"/>
    <s v="No"/>
    <n v="1"/>
    <n v="1.3667099E-2"/>
    <n v="5.4668396000000001"/>
    <x v="14"/>
    <x v="4"/>
    <x v="184"/>
  </r>
  <r>
    <x v="2719"/>
    <s v="Malhotra Bakery"/>
    <n v="1"/>
    <x v="7"/>
    <s v="New Delhi"/>
    <s v="Shop 136, Shastri Nagar, Ashok Vihar Phase 1, New Delhi"/>
    <s v="Bakery, Chinese"/>
    <n v="300"/>
    <s v="Indian Rupees(Rs.)"/>
    <x v="1"/>
    <x v="0"/>
    <s v="No"/>
    <n v="1"/>
    <n v="1.3667099E-2"/>
    <n v="4.1001297000000001"/>
    <x v="14"/>
    <x v="4"/>
    <x v="41"/>
  </r>
  <r>
    <x v="2720"/>
    <s v="Matthi Wala"/>
    <n v="1"/>
    <x v="7"/>
    <s v="New Delhi"/>
    <s v="B-1138, Main Market, Shastri Nagar, Ashok Vihar Phase 1, New Delhi"/>
    <s v="Mithai, Street Food"/>
    <n v="150"/>
    <s v="Indian Rupees(Rs.)"/>
    <x v="1"/>
    <x v="0"/>
    <s v="No"/>
    <n v="1"/>
    <n v="1.3667099E-2"/>
    <n v="2.05006485"/>
    <x v="14"/>
    <x v="4"/>
    <x v="45"/>
  </r>
  <r>
    <x v="2721"/>
    <s v="Nirula's Ice Cream"/>
    <n v="1"/>
    <x v="7"/>
    <s v="New Delhi"/>
    <s v="Shop 26, Central Market, Deep Complex, Ashok Vihar Phase 1, New Delhi"/>
    <s v="Ice Cream, Desserts"/>
    <n v="250"/>
    <s v="Indian Rupees(Rs.)"/>
    <x v="1"/>
    <x v="0"/>
    <s v="No"/>
    <n v="1"/>
    <n v="1.3667099E-2"/>
    <n v="3.4167747500000001"/>
    <x v="14"/>
    <x v="4"/>
    <x v="45"/>
  </r>
  <r>
    <x v="2722"/>
    <s v="Punjabi Chaap Corner"/>
    <n v="1"/>
    <x v="7"/>
    <s v="New Delhi"/>
    <s v="A-49, Subhtra Colony, Near Shastri Nagar Metro Station, Ashok Vihar Phase 1, New Delhi"/>
    <s v="Fast Food, Chinese"/>
    <n v="400"/>
    <s v="Indian Rupees(Rs.)"/>
    <x v="1"/>
    <x v="1"/>
    <s v="No"/>
    <n v="1"/>
    <n v="1.3667099E-2"/>
    <n v="5.4668396000000001"/>
    <x v="14"/>
    <x v="4"/>
    <x v="41"/>
  </r>
  <r>
    <x v="2723"/>
    <s v="Puran Dhaba"/>
    <n v="1"/>
    <x v="7"/>
    <s v="New Delhi"/>
    <s v="Shop J-11/11, Sanjay Market, Opposite Nimri Colony, Ashok Vihar Phase 4, Near Ashok Vihar Phase 1, New Delhi"/>
    <s v="North Indian"/>
    <n v="200"/>
    <s v="Indian Rupees(Rs.)"/>
    <x v="1"/>
    <x v="0"/>
    <s v="No"/>
    <n v="1"/>
    <n v="1.3667099E-2"/>
    <n v="2.7334198000000001"/>
    <x v="14"/>
    <x v="4"/>
    <x v="45"/>
  </r>
  <r>
    <x v="2724"/>
    <s v="Rama Desi Ghee Meat Wala"/>
    <n v="1"/>
    <x v="7"/>
    <s v="New Delhi"/>
    <s v="IA, Block 10 C, Ashok Vihar Phase 1, New Delhi"/>
    <s v="North Indian"/>
    <n v="650"/>
    <s v="Indian Rupees(Rs.)"/>
    <x v="1"/>
    <x v="0"/>
    <s v="No"/>
    <n v="1"/>
    <n v="1.3667099E-2"/>
    <n v="8.8836143500000002"/>
    <x v="14"/>
    <x v="4"/>
    <x v="45"/>
  </r>
  <r>
    <x v="2725"/>
    <s v="VadaPav 'n' Frankie"/>
    <n v="1"/>
    <x v="7"/>
    <s v="New Delhi"/>
    <s v="Opposite Murga Market, Ashok Vihar Phase 1, New Delhi"/>
    <s v="Fast Food"/>
    <n v="100"/>
    <s v="Indian Rupees(Rs.)"/>
    <x v="1"/>
    <x v="0"/>
    <s v="No"/>
    <n v="1"/>
    <n v="1.3667099E-2"/>
    <n v="1.3667099"/>
    <x v="14"/>
    <x v="4"/>
    <x v="45"/>
  </r>
  <r>
    <x v="2726"/>
    <s v="Chhabra Sweets"/>
    <n v="1"/>
    <x v="7"/>
    <s v="New Delhi"/>
    <s v="26, Central Market, Ashok Vihar Phase 1, New Delhi"/>
    <s v="Mithai"/>
    <n v="100"/>
    <s v="Indian Rupees(Rs.)"/>
    <x v="1"/>
    <x v="0"/>
    <s v="No"/>
    <n v="1"/>
    <n v="1.3667099E-2"/>
    <n v="1.3667099"/>
    <x v="23"/>
    <x v="5"/>
    <x v="43"/>
  </r>
  <r>
    <x v="2727"/>
    <s v="Kanwarji's"/>
    <n v="1"/>
    <x v="7"/>
    <s v="New Delhi"/>
    <s v="B4-33A, Ashok Vihar Phase 2, New Delhi"/>
    <s v="Street Food, Chinese, North Indian, Mithai"/>
    <n v="300"/>
    <s v="Indian Rupees(Rs.)"/>
    <x v="1"/>
    <x v="1"/>
    <s v="No"/>
    <n v="1"/>
    <n v="1.3667099E-2"/>
    <n v="4.1001297000000001"/>
    <x v="22"/>
    <x v="3"/>
    <x v="15"/>
  </r>
  <r>
    <x v="2728"/>
    <s v="Pizza Hut"/>
    <n v="1"/>
    <x v="7"/>
    <s v="New Delhi"/>
    <s v="B-2/3, Ashok Vihar Phase 2, New Delhi"/>
    <s v="Italian, Pizza, Fast Food"/>
    <n v="1000"/>
    <s v="Indian Rupees(Rs.)"/>
    <x v="1"/>
    <x v="1"/>
    <s v="No"/>
    <n v="2"/>
    <n v="1.3667099E-2"/>
    <n v="13.667099"/>
    <x v="19"/>
    <x v="3"/>
    <x v="53"/>
  </r>
  <r>
    <x v="2729"/>
    <s v="Sagar Ratna"/>
    <n v="1"/>
    <x v="7"/>
    <s v="New Delhi"/>
    <s v="B-2/1, Ashok Vihar Phase 2, New Delhi"/>
    <s v="South Indian, North Indian, Chinese"/>
    <n v="600"/>
    <s v="Indian Rupees(Rs.)"/>
    <x v="1"/>
    <x v="1"/>
    <s v="No"/>
    <n v="1"/>
    <n v="1.3667099E-2"/>
    <n v="8.2002594000000002"/>
    <x v="27"/>
    <x v="3"/>
    <x v="723"/>
  </r>
  <r>
    <x v="2730"/>
    <s v="Smelling Salts"/>
    <n v="1"/>
    <x v="7"/>
    <s v="New Delhi"/>
    <s v="C-2/13, Ashok Vihar Phase 2, New Delhi"/>
    <s v="North Indian, Chinese"/>
    <n v="1200"/>
    <s v="Indian Rupees(Rs.)"/>
    <x v="0"/>
    <x v="0"/>
    <s v="No"/>
    <n v="2"/>
    <n v="1.3667099E-2"/>
    <n v="16.4005188"/>
    <x v="16"/>
    <x v="3"/>
    <x v="181"/>
  </r>
  <r>
    <x v="2731"/>
    <s v="Wah Ji Wah"/>
    <n v="1"/>
    <x v="7"/>
    <s v="New Delhi"/>
    <s v="9, Community Centre, Near Satyawati College, Ashok Vihar Phase 2, New Delhi"/>
    <s v="North Indian, Chinese"/>
    <n v="350"/>
    <s v="Indian Rupees(Rs.)"/>
    <x v="1"/>
    <x v="1"/>
    <s v="No"/>
    <n v="1"/>
    <n v="1.3667099E-2"/>
    <n v="4.7834846500000001"/>
    <x v="24"/>
    <x v="3"/>
    <x v="169"/>
  </r>
  <r>
    <x v="2732"/>
    <s v="Wheelyz"/>
    <n v="1"/>
    <x v="7"/>
    <s v="New Delhi"/>
    <s v="B4/57A, Ashok Vihar Phase 2, New Delhi"/>
    <s v="North Indian, Chinese, Fast Food"/>
    <n v="550"/>
    <s v="Indian Rupees(Rs.)"/>
    <x v="1"/>
    <x v="1"/>
    <s v="No"/>
    <n v="1"/>
    <n v="1.3667099E-2"/>
    <n v="7.5169044500000002"/>
    <x v="28"/>
    <x v="3"/>
    <x v="236"/>
  </r>
  <r>
    <x v="2733"/>
    <s v="Bell Pepperz"/>
    <n v="1"/>
    <x v="7"/>
    <s v="New Delhi"/>
    <s v="A-4, Community Centre, Ashok Vihar Phase 2, New Delhi"/>
    <s v="Chinese, Italian, North Indian"/>
    <n v="1300"/>
    <s v="Indian Rupees(Rs.)"/>
    <x v="0"/>
    <x v="1"/>
    <s v="No"/>
    <n v="2"/>
    <n v="1.3667099E-2"/>
    <n v="17.7672287"/>
    <x v="18"/>
    <x v="2"/>
    <x v="724"/>
  </r>
  <r>
    <x v="2734"/>
    <s v="Bharat Sweets"/>
    <n v="1"/>
    <x v="7"/>
    <s v="New Delhi"/>
    <s v="B-2/3, Ashok Vihar Phase 2, New Delhi"/>
    <s v="Mithai, Street Food"/>
    <n v="250"/>
    <s v="Indian Rupees(Rs.)"/>
    <x v="1"/>
    <x v="0"/>
    <s v="No"/>
    <n v="1"/>
    <n v="1.3667099E-2"/>
    <n v="3.4167747500000001"/>
    <x v="20"/>
    <x v="2"/>
    <x v="333"/>
  </r>
  <r>
    <x v="2735"/>
    <s v="Invitation"/>
    <n v="1"/>
    <x v="7"/>
    <s v="New Delhi"/>
    <s v="3, Community Centre, Ashok Vihar Phase 2, New Delhi"/>
    <s v="North Indian, Chinese"/>
    <n v="1300"/>
    <s v="Indian Rupees(Rs.)"/>
    <x v="0"/>
    <x v="0"/>
    <s v="No"/>
    <n v="2"/>
    <n v="1.3667099E-2"/>
    <n v="17.7672287"/>
    <x v="7"/>
    <x v="2"/>
    <x v="725"/>
  </r>
  <r>
    <x v="2736"/>
    <s v="Mystique Melange"/>
    <n v="1"/>
    <x v="7"/>
    <s v="New Delhi"/>
    <s v="C-3/8, Ashok Vihar Phase 2, New Delhi"/>
    <s v="North Indian, Mughlai, Chinese, Continental"/>
    <n v="1800"/>
    <s v="Indian Rupees(Rs.)"/>
    <x v="0"/>
    <x v="0"/>
    <s v="No"/>
    <n v="2"/>
    <n v="1.3667099E-2"/>
    <n v="24.600778200000001"/>
    <x v="18"/>
    <x v="2"/>
    <x v="473"/>
  </r>
  <r>
    <x v="2737"/>
    <s v="Pandit Ji Paranthe Wale"/>
    <n v="1"/>
    <x v="7"/>
    <s v="New Delhi"/>
    <s v="Ashok Vihar Phase 2, New Delhi"/>
    <s v="North Indian"/>
    <n v="200"/>
    <s v="Indian Rupees(Rs.)"/>
    <x v="1"/>
    <x v="0"/>
    <s v="No"/>
    <n v="1"/>
    <n v="1.3667099E-2"/>
    <n v="2.7334198000000001"/>
    <x v="11"/>
    <x v="2"/>
    <x v="217"/>
  </r>
  <r>
    <x v="2738"/>
    <s v="Raju Chat Palace"/>
    <n v="1"/>
    <x v="7"/>
    <s v="New Delhi"/>
    <s v="76, Srinagar Colony, Bharat Nagar Road, Ashok Vihar Phase 2, New Delhi"/>
    <s v="Street Food"/>
    <n v="200"/>
    <s v="Indian Rupees(Rs.)"/>
    <x v="1"/>
    <x v="0"/>
    <s v="No"/>
    <n v="1"/>
    <n v="1.3667099E-2"/>
    <n v="2.7334198000000001"/>
    <x v="18"/>
    <x v="2"/>
    <x v="147"/>
  </r>
  <r>
    <x v="2739"/>
    <s v="Seasonings - The Spice Mysteries"/>
    <n v="1"/>
    <x v="7"/>
    <s v="New Delhi"/>
    <s v="B-1/6, Ashok Vihar Phase 2, New Delhi"/>
    <s v="North Indian, Mughlai, Chinese, Italian"/>
    <n v="1200"/>
    <s v="Indian Rupees(Rs.)"/>
    <x v="0"/>
    <x v="1"/>
    <s v="No"/>
    <n v="2"/>
    <n v="1.3667099E-2"/>
    <n v="16.4005188"/>
    <x v="18"/>
    <x v="2"/>
    <x v="509"/>
  </r>
  <r>
    <x v="2740"/>
    <s v="SGF - Spice Grill Flame"/>
    <n v="1"/>
    <x v="7"/>
    <s v="New Delhi"/>
    <s v="9, Community Centre 2, Ashok Vihar Phase 2, New Delhi"/>
    <s v="North Indian, Chinese"/>
    <n v="500"/>
    <s v="Indian Rupees(Rs.)"/>
    <x v="1"/>
    <x v="1"/>
    <s v="No"/>
    <n v="1"/>
    <n v="1.3667099E-2"/>
    <n v="6.8335495000000002"/>
    <x v="20"/>
    <x v="2"/>
    <x v="363"/>
  </r>
  <r>
    <x v="2741"/>
    <s v="Apni Rasoi"/>
    <n v="1"/>
    <x v="7"/>
    <s v="New Delhi"/>
    <s v="1, Pocket B, DDA Market, Ashok Vihar Phase 3, New Delhi"/>
    <s v="North Indian"/>
    <n v="300"/>
    <s v="Indian Rupees(Rs.)"/>
    <x v="1"/>
    <x v="0"/>
    <s v="No"/>
    <n v="1"/>
    <n v="1.3667099E-2"/>
    <n v="4.1001297000000001"/>
    <x v="9"/>
    <x v="3"/>
    <x v="726"/>
  </r>
  <r>
    <x v="2742"/>
    <s v="Bablu Kabab Shop"/>
    <n v="1"/>
    <x v="7"/>
    <s v="New Delhi"/>
    <s v="Shop 42, DDA Market, Near Taxi Stand, Ashok Vihar Phase 3, New Delhi"/>
    <s v="North Indian, Mughlai"/>
    <n v="500"/>
    <s v="Indian Rupees(Rs.)"/>
    <x v="1"/>
    <x v="0"/>
    <s v="No"/>
    <n v="1"/>
    <n v="1.3667099E-2"/>
    <n v="6.8335495000000002"/>
    <x v="13"/>
    <x v="3"/>
    <x v="25"/>
  </r>
  <r>
    <x v="2743"/>
    <s v="Cake o' Cuisine"/>
    <n v="1"/>
    <x v="7"/>
    <s v="New Delhi"/>
    <s v="A-1/9, Satyawati Colony, Ashok Vihar Phase 3, New Delhi"/>
    <s v="Bakery"/>
    <n v="300"/>
    <s v="Indian Rupees(Rs.)"/>
    <x v="1"/>
    <x v="0"/>
    <s v="No"/>
    <n v="1"/>
    <n v="1.3667099E-2"/>
    <n v="4.1001297000000001"/>
    <x v="16"/>
    <x v="3"/>
    <x v="56"/>
  </r>
  <r>
    <x v="2744"/>
    <s v="Domino's Pizza"/>
    <n v="1"/>
    <x v="7"/>
    <s v="New Delhi"/>
    <s v="2-4 &amp; 25-27, Pocket B, Ground Floor, DDA Market, Ashok Vihar Phase 3, New Delhi"/>
    <s v="Pizza, Fast Food"/>
    <n v="700"/>
    <s v="Indian Rupees(Rs.)"/>
    <x v="1"/>
    <x v="0"/>
    <s v="No"/>
    <n v="1"/>
    <n v="1.3667099E-2"/>
    <n v="9.5669693000000002"/>
    <x v="12"/>
    <x v="3"/>
    <x v="381"/>
  </r>
  <r>
    <x v="2745"/>
    <s v="Hunger Flames"/>
    <n v="1"/>
    <x v="7"/>
    <s v="New Delhi"/>
    <s v="15, DDA Market 3, Satyawati Nagar, Ashok Vihar Phase 3, New Delhi"/>
    <s v="Pizza, Fast Food, Chinese"/>
    <n v="500"/>
    <s v="Indian Rupees(Rs.)"/>
    <x v="1"/>
    <x v="0"/>
    <s v="No"/>
    <n v="1"/>
    <n v="1.3667099E-2"/>
    <n v="6.8335495000000002"/>
    <x v="19"/>
    <x v="3"/>
    <x v="30"/>
  </r>
  <r>
    <x v="2746"/>
    <s v="Puran Chand Ambala Wale Di Hatti"/>
    <n v="1"/>
    <x v="7"/>
    <s v="New Delhi"/>
    <s v="Shop 8, DDA Market, Ashok Vihar Phase 3, New Delhi"/>
    <s v="North Indian, Mughlai"/>
    <n v="600"/>
    <s v="Indian Rupees(Rs.)"/>
    <x v="1"/>
    <x v="0"/>
    <s v="No"/>
    <n v="1"/>
    <n v="1.3667099E-2"/>
    <n v="8.2002594000000002"/>
    <x v="16"/>
    <x v="3"/>
    <x v="54"/>
  </r>
  <r>
    <x v="2747"/>
    <s v="The Cake Gallery"/>
    <n v="1"/>
    <x v="7"/>
    <s v="New Delhi"/>
    <s v="12, Jain Colony, Veer Nagar, Near Rana Pratap Bagh, Ashok Vihar Phase 3, New Delhi"/>
    <s v="Bakery"/>
    <n v="500"/>
    <s v="Indian Rupees(Rs.)"/>
    <x v="1"/>
    <x v="0"/>
    <s v="No"/>
    <n v="1"/>
    <n v="1.3667099E-2"/>
    <n v="6.8335495000000002"/>
    <x v="16"/>
    <x v="3"/>
    <x v="29"/>
  </r>
  <r>
    <x v="2748"/>
    <s v="Bablu Chic Inn"/>
    <n v="1"/>
    <x v="7"/>
    <s v="New Delhi"/>
    <s v="Shop 9, Pocket B, DDA Market, Ashok Vihar Phase 3, New Delhi"/>
    <s v="Mughlai, North Indian"/>
    <n v="750"/>
    <s v="Indian Rupees(Rs.)"/>
    <x v="1"/>
    <x v="0"/>
    <s v="No"/>
    <n v="2"/>
    <n v="1.3667099E-2"/>
    <n v="10.25032425"/>
    <x v="7"/>
    <x v="2"/>
    <x v="54"/>
  </r>
  <r>
    <x v="2749"/>
    <s v="Masala Basket"/>
    <n v="1"/>
    <x v="7"/>
    <s v="New Delhi"/>
    <s v="Shop 15, DDA Market, Ashok Vihar Phase 3, New Delhi"/>
    <s v="North Indian, South Indian, Street Food"/>
    <n v="400"/>
    <s v="Indian Rupees(Rs.)"/>
    <x v="1"/>
    <x v="1"/>
    <s v="No"/>
    <n v="1"/>
    <n v="1.3667099E-2"/>
    <n v="5.4668396000000001"/>
    <x v="7"/>
    <x v="2"/>
    <x v="49"/>
  </r>
  <r>
    <x v="2750"/>
    <s v="Udta Punjab"/>
    <n v="1"/>
    <x v="7"/>
    <s v="New Delhi"/>
    <s v="Shop 12, DDA Market, B Block, Ashok Vihar Phase 3, New Delhi"/>
    <s v="North Indian, Mughlai"/>
    <n v="600"/>
    <s v="Indian Rupees(Rs.)"/>
    <x v="1"/>
    <x v="0"/>
    <s v="No"/>
    <n v="1"/>
    <n v="1.3667099E-2"/>
    <n v="8.2002594000000002"/>
    <x v="20"/>
    <x v="2"/>
    <x v="239"/>
  </r>
  <r>
    <x v="2751"/>
    <s v="Munch Nation"/>
    <n v="1"/>
    <x v="7"/>
    <s v="New Delhi"/>
    <s v="Shop 29, Ground Floor, Durga Place DDA Market, Ashok Vihar Phase 3, New Delhi"/>
    <s v="Fast Food, Italian, Chinese"/>
    <n v="350"/>
    <s v="Indian Rupees(Rs.)"/>
    <x v="1"/>
    <x v="1"/>
    <s v="No"/>
    <n v="1"/>
    <n v="1.3667099E-2"/>
    <n v="4.7834846500000001"/>
    <x v="4"/>
    <x v="1"/>
    <x v="140"/>
  </r>
  <r>
    <x v="2752"/>
    <s v="Bengali Pastry Shop &amp; Snack Bar"/>
    <n v="1"/>
    <x v="7"/>
    <s v="New Delhi"/>
    <s v="34-37, Bengali Market, Barakhamba Road, New Delhi"/>
    <s v="North Indian, South Indian, Chinese"/>
    <n v="550"/>
    <s v="Indian Rupees(Rs.)"/>
    <x v="1"/>
    <x v="0"/>
    <s v="No"/>
    <n v="1"/>
    <n v="1.3667099E-2"/>
    <n v="7.5169044500000002"/>
    <x v="12"/>
    <x v="3"/>
    <x v="425"/>
  </r>
  <r>
    <x v="2753"/>
    <s v="Bhimsain's Bengali Sweet House"/>
    <n v="1"/>
    <x v="7"/>
    <s v="New Delhi"/>
    <s v="27-29, Bengali Market, Barakhamba Road, New Delhi"/>
    <s v="North Indian, South Indian, Chinese, Street Food, Mithai"/>
    <n v="400"/>
    <s v="Indian Rupees(Rs.)"/>
    <x v="1"/>
    <x v="1"/>
    <s v="No"/>
    <n v="1"/>
    <n v="1.3667099E-2"/>
    <n v="5.4668396000000001"/>
    <x v="19"/>
    <x v="3"/>
    <x v="563"/>
  </r>
  <r>
    <x v="2754"/>
    <s v="Cafe Coffee Day"/>
    <n v="1"/>
    <x v="7"/>
    <s v="New Delhi"/>
    <s v="Shop D, Ground Floor, DCM Building, Barakhamba Road, New Delhi"/>
    <s v="Cafe"/>
    <n v="450"/>
    <s v="Indian Rupees(Rs.)"/>
    <x v="1"/>
    <x v="0"/>
    <s v="No"/>
    <n v="1"/>
    <n v="1.3667099E-2"/>
    <n v="6.1501945500000001"/>
    <x v="22"/>
    <x v="3"/>
    <x v="519"/>
  </r>
  <r>
    <x v="2755"/>
    <s v="Colonel's Kababz"/>
    <n v="1"/>
    <x v="7"/>
    <s v="New Delhi"/>
    <s v="Shop 44-45, Bengali Market, Barakhamba Road, New Delhi"/>
    <s v="North Indian, Fast Food"/>
    <n v="600"/>
    <s v="Indian Rupees(Rs.)"/>
    <x v="1"/>
    <x v="1"/>
    <s v="No"/>
    <n v="1"/>
    <n v="1.3667099E-2"/>
    <n v="8.2002594000000002"/>
    <x v="19"/>
    <x v="3"/>
    <x v="160"/>
  </r>
  <r>
    <x v="2756"/>
    <s v="Faasos"/>
    <n v="1"/>
    <x v="7"/>
    <s v="New Delhi"/>
    <s v="Shop 30, Gandhi Market, Minto Road, Barakhamba Road, New Delhi"/>
    <s v="North Indian, Fast Food"/>
    <n v="600"/>
    <s v="Indian Rupees(Rs.)"/>
    <x v="1"/>
    <x v="1"/>
    <s v="No"/>
    <n v="1"/>
    <n v="1.3667099E-2"/>
    <n v="8.2002594000000002"/>
    <x v="25"/>
    <x v="3"/>
    <x v="24"/>
  </r>
  <r>
    <x v="2757"/>
    <s v="Karachi Bakery"/>
    <n v="1"/>
    <x v="7"/>
    <s v="New Delhi"/>
    <s v="Shop 21, Bengali Market, Barakhamba Road, New Delhi"/>
    <s v="Bakery, Mithai"/>
    <n v="200"/>
    <s v="Indian Rupees(Rs.)"/>
    <x v="1"/>
    <x v="0"/>
    <s v="No"/>
    <n v="1"/>
    <n v="1.3667099E-2"/>
    <n v="2.7334198000000001"/>
    <x v="9"/>
    <x v="3"/>
    <x v="519"/>
  </r>
  <r>
    <x v="2758"/>
    <s v="Nathu's Sweets"/>
    <n v="1"/>
    <x v="7"/>
    <s v="New Delhi"/>
    <s v="23-25, Bengali Market, Barakhamba Road, New Delhi"/>
    <s v="North Indian, South Indian, Street Food, Mithai"/>
    <n v="600"/>
    <s v="Indian Rupees(Rs.)"/>
    <x v="1"/>
    <x v="1"/>
    <s v="No"/>
    <n v="1"/>
    <n v="1.3667099E-2"/>
    <n v="8.2002594000000002"/>
    <x v="16"/>
    <x v="3"/>
    <x v="727"/>
  </r>
  <r>
    <x v="2759"/>
    <s v="Sachdeva Confectioners"/>
    <n v="1"/>
    <x v="7"/>
    <s v="New Delhi"/>
    <s v="1, Gandhi Market, Mirdard Road, Minto Road, Barakhamba Road, New Delhi"/>
    <s v="North Indian, Chinese"/>
    <n v="550"/>
    <s v="Indian Rupees(Rs.)"/>
    <x v="1"/>
    <x v="1"/>
    <s v="No"/>
    <n v="1"/>
    <n v="1.3667099E-2"/>
    <n v="7.5169044500000002"/>
    <x v="13"/>
    <x v="3"/>
    <x v="48"/>
  </r>
  <r>
    <x v="2760"/>
    <s v="Bengali Sweet House"/>
    <n v="1"/>
    <x v="7"/>
    <s v="New Delhi"/>
    <s v="30-33, Bengali Market, Barakhamba Road, New Delhi"/>
    <s v="North Indian, Street Food, Chinese, South Indian, Mithai"/>
    <n v="400"/>
    <s v="Indian Rupees(Rs.)"/>
    <x v="1"/>
    <x v="0"/>
    <s v="No"/>
    <n v="1"/>
    <n v="1.3667099E-2"/>
    <n v="5.4668396000000001"/>
    <x v="7"/>
    <x v="2"/>
    <x v="180"/>
  </r>
  <r>
    <x v="2761"/>
    <s v="Bijoli Grill"/>
    <n v="1"/>
    <x v="7"/>
    <s v="New Delhi"/>
    <s v="3, Hailey Road, Banga Bhawan, Barakhamba Road, New Delhi"/>
    <s v="Bengali, North Indian, Chinese"/>
    <n v="800"/>
    <s v="Indian Rupees(Rs.)"/>
    <x v="0"/>
    <x v="0"/>
    <s v="No"/>
    <n v="2"/>
    <n v="1.3667099E-2"/>
    <n v="10.9336792"/>
    <x v="11"/>
    <x v="2"/>
    <x v="728"/>
  </r>
  <r>
    <x v="2762"/>
    <s v="Nathu's Pastry Shop"/>
    <n v="1"/>
    <x v="7"/>
    <s v="New Delhi"/>
    <s v="12 &amp; 13, Bengali Market, Barakhamba Road, New Delhi"/>
    <s v="Bakery, Desserts, Fast Food"/>
    <n v="300"/>
    <s v="Indian Rupees(Rs.)"/>
    <x v="1"/>
    <x v="0"/>
    <s v="No"/>
    <n v="1"/>
    <n v="1.3667099E-2"/>
    <n v="4.1001297000000001"/>
    <x v="10"/>
    <x v="2"/>
    <x v="472"/>
  </r>
  <r>
    <x v="2763"/>
    <s v="Balaji Dhaba"/>
    <n v="1"/>
    <x v="7"/>
    <s v="New Delhi"/>
    <s v="Shop 23, NDMC Market, Babar Road, Near Bengal Market, Barakhamba Road, New Delhi"/>
    <s v="North Indian"/>
    <n v="200"/>
    <s v="Indian Rupees(Rs.)"/>
    <x v="1"/>
    <x v="0"/>
    <s v="No"/>
    <n v="1"/>
    <n v="1.3667099E-2"/>
    <n v="2.7334198000000001"/>
    <x v="14"/>
    <x v="4"/>
    <x v="184"/>
  </r>
  <r>
    <x v="2764"/>
    <s v="Bhagat Ji"/>
    <n v="1"/>
    <x v="7"/>
    <s v="New Delhi"/>
    <s v="Barakhamba Metro Station"/>
    <s v="Fast Food"/>
    <n v="100"/>
    <s v="Indian Rupees(Rs.)"/>
    <x v="1"/>
    <x v="0"/>
    <s v="No"/>
    <n v="1"/>
    <n v="1.3667099E-2"/>
    <n v="1.3667099"/>
    <x v="14"/>
    <x v="4"/>
    <x v="28"/>
  </r>
  <r>
    <x v="2765"/>
    <s v="Hangout Kathi Rolls"/>
    <n v="1"/>
    <x v="7"/>
    <s v="New Delhi"/>
    <s v="Shop 39/40, NDMC Market, Babar Road, Barakhamba Road, New Delhi"/>
    <s v="Fast Food"/>
    <n v="200"/>
    <s v="Indian Rupees(Rs.)"/>
    <x v="1"/>
    <x v="0"/>
    <s v="No"/>
    <n v="1"/>
    <n v="1.3667099E-2"/>
    <n v="2.7334198000000001"/>
    <x v="14"/>
    <x v="4"/>
    <x v="28"/>
  </r>
  <r>
    <x v="2766"/>
    <s v="Makers &amp; Bakers"/>
    <n v="1"/>
    <x v="7"/>
    <s v="New Delhi"/>
    <s v="Shop 40, Shankar Market, Barakhamba Road, New Delhi"/>
    <s v="Bakery, Desserts"/>
    <n v="350"/>
    <s v="Indian Rupees(Rs.)"/>
    <x v="1"/>
    <x v="0"/>
    <s v="No"/>
    <n v="1"/>
    <n v="1.3667099E-2"/>
    <n v="4.7834846500000001"/>
    <x v="14"/>
    <x v="4"/>
    <x v="45"/>
  </r>
  <r>
    <x v="2767"/>
    <s v="Habibi Express"/>
    <n v="1"/>
    <x v="7"/>
    <s v="New Delhi"/>
    <s v="47-48, Bengali Market, Barakhamba Road, New Delhi"/>
    <s v="Lebanese, Arabian, Moroccan"/>
    <n v="750"/>
    <s v="Indian Rupees(Rs.)"/>
    <x v="1"/>
    <x v="1"/>
    <s v="No"/>
    <n v="2"/>
    <n v="1.3667099E-2"/>
    <n v="10.25032425"/>
    <x v="31"/>
    <x v="5"/>
    <x v="588"/>
  </r>
  <r>
    <x v="2768"/>
    <s v="Cafe Coffee Day"/>
    <n v="1"/>
    <x v="7"/>
    <s v="New Delhi"/>
    <s v="14-A, Basant Lok Market, Vasant Vihar, New Delhi"/>
    <s v="Cafe"/>
    <n v="450"/>
    <s v="Indian Rupees(Rs.)"/>
    <x v="1"/>
    <x v="0"/>
    <s v="No"/>
    <n v="1"/>
    <n v="1.3667099E-2"/>
    <n v="6.1501945500000001"/>
    <x v="12"/>
    <x v="3"/>
    <x v="37"/>
  </r>
  <r>
    <x v="2769"/>
    <s v="China Town"/>
    <n v="1"/>
    <x v="7"/>
    <s v="New Delhi"/>
    <s v="Basant Lok Market, Opposite Modern Bazar, Vasant Vihar, New Delhi"/>
    <s v="Chinese, Fast Food"/>
    <n v="400"/>
    <s v="Indian Rupees(Rs.)"/>
    <x v="1"/>
    <x v="0"/>
    <s v="No"/>
    <n v="1"/>
    <n v="1.3667099E-2"/>
    <n v="5.4668396000000001"/>
    <x v="22"/>
    <x v="3"/>
    <x v="32"/>
  </r>
  <r>
    <x v="2770"/>
    <s v="Domino's Pizza"/>
    <n v="1"/>
    <x v="7"/>
    <s v="New Delhi"/>
    <s v="6, Basant Lok Market, Priya Cinema Complex, Vasant Vihar, New Delhi"/>
    <s v="Pizza, Fast Food"/>
    <n v="700"/>
    <s v="Indian Rupees(Rs.)"/>
    <x v="1"/>
    <x v="0"/>
    <s v="No"/>
    <n v="1"/>
    <n v="1.3667099E-2"/>
    <n v="9.5669693000000002"/>
    <x v="16"/>
    <x v="3"/>
    <x v="476"/>
  </r>
  <r>
    <x v="2771"/>
    <s v="High Street Kitchen &amp; Bar"/>
    <n v="1"/>
    <x v="7"/>
    <s v="New Delhi"/>
    <s v="32, Basant Lok Market, Vasant Vihar, New Delhi"/>
    <s v="North Indian"/>
    <n v="1200"/>
    <s v="Indian Rupees(Rs.)"/>
    <x v="0"/>
    <x v="0"/>
    <s v="No"/>
    <n v="2"/>
    <n v="1.3667099E-2"/>
    <n v="16.4005188"/>
    <x v="22"/>
    <x v="3"/>
    <x v="24"/>
  </r>
  <r>
    <x v="2772"/>
    <s v="Pizza Hut"/>
    <n v="1"/>
    <x v="7"/>
    <s v="New Delhi"/>
    <s v="41, Basant Lok Market, Vasant Vihar, New Delhi"/>
    <s v="Italian, Pizza, Fast Food"/>
    <n v="1000"/>
    <s v="Indian Rupees(Rs.)"/>
    <x v="1"/>
    <x v="1"/>
    <s v="No"/>
    <n v="2"/>
    <n v="1.3667099E-2"/>
    <n v="13.667099"/>
    <x v="13"/>
    <x v="3"/>
    <x v="133"/>
  </r>
  <r>
    <x v="2773"/>
    <s v="Sugar &amp; Spice - Le Marche"/>
    <n v="1"/>
    <x v="7"/>
    <s v="New Delhi"/>
    <s v="58, Basant Lok Market, Vasant Vihar, New Delhi"/>
    <s v="Bakery, Fast Food"/>
    <n v="800"/>
    <s v="Indian Rupees(Rs.)"/>
    <x v="1"/>
    <x v="0"/>
    <s v="No"/>
    <n v="2"/>
    <n v="1.3667099E-2"/>
    <n v="10.9336792"/>
    <x v="9"/>
    <x v="3"/>
    <x v="58"/>
  </r>
  <r>
    <x v="2774"/>
    <s v="The Kathis"/>
    <n v="1"/>
    <x v="7"/>
    <s v="New Delhi"/>
    <s v="3, PVR Priya, Basant Lok Market, Vasant Vihar, New Delhi"/>
    <s v="Fast Food, North Indian"/>
    <n v="300"/>
    <s v="Indian Rupees(Rs.)"/>
    <x v="1"/>
    <x v="1"/>
    <s v="No"/>
    <n v="1"/>
    <n v="1.3667099E-2"/>
    <n v="4.1001297000000001"/>
    <x v="25"/>
    <x v="3"/>
    <x v="587"/>
  </r>
  <r>
    <x v="2775"/>
    <s v="The Kylin Experience"/>
    <n v="1"/>
    <x v="7"/>
    <s v="New Delhi"/>
    <s v="24, Basant Lok Market, Vasant Vihar, New Delhi"/>
    <s v="Japanese, Chinese, Malaysian, Thai, Vietnamese"/>
    <n v="1700"/>
    <s v="Indian Rupees(Rs.)"/>
    <x v="1"/>
    <x v="1"/>
    <s v="No"/>
    <n v="2"/>
    <n v="1.3667099E-2"/>
    <n v="23.234068300000001"/>
    <x v="16"/>
    <x v="3"/>
    <x v="218"/>
  </r>
  <r>
    <x v="2776"/>
    <s v="Arabian Nites"/>
    <n v="1"/>
    <x v="7"/>
    <s v="New Delhi"/>
    <s v="59, Basant Lok Market, Vasant Vihar, New Delhi"/>
    <s v="Lebanese"/>
    <n v="450"/>
    <s v="Indian Rupees(Rs.)"/>
    <x v="1"/>
    <x v="1"/>
    <s v="No"/>
    <n v="1"/>
    <n v="1.3667099E-2"/>
    <n v="6.1501945500000001"/>
    <x v="20"/>
    <x v="2"/>
    <x v="221"/>
  </r>
  <r>
    <x v="2777"/>
    <s v="Asia Kitchen"/>
    <n v="1"/>
    <x v="7"/>
    <s v="New Delhi"/>
    <s v="15-A, Basant Lok Market, Vasant Vihar, New Delhi"/>
    <s v="Chinese, Thai, North Indian"/>
    <n v="1300"/>
    <s v="Indian Rupees(Rs.)"/>
    <x v="0"/>
    <x v="1"/>
    <s v="No"/>
    <n v="2"/>
    <n v="1.3667099E-2"/>
    <n v="17.7672287"/>
    <x v="11"/>
    <x v="2"/>
    <x v="368"/>
  </r>
  <r>
    <x v="2778"/>
    <s v="Dunkin' Donuts"/>
    <n v="1"/>
    <x v="7"/>
    <s v="New Delhi"/>
    <s v="Priya Complex, Basant Lok Market, Vasant Vihar, New Delhi"/>
    <s v="Burger, Desserts, Fast Food"/>
    <n v="600"/>
    <s v="Indian Rupees(Rs.)"/>
    <x v="1"/>
    <x v="1"/>
    <s v="No"/>
    <n v="1"/>
    <n v="1.3667099E-2"/>
    <n v="8.2002594000000002"/>
    <x v="11"/>
    <x v="2"/>
    <x v="662"/>
  </r>
  <r>
    <x v="2779"/>
    <s v="Krips Restaurant"/>
    <n v="1"/>
    <x v="7"/>
    <s v="New Delhi"/>
    <s v="59, Community Centre, Basant Lok Market, Vasant Vihar, New Delhi"/>
    <s v="North Indian, Chinese"/>
    <n v="1000"/>
    <s v="Indian Rupees(Rs.)"/>
    <x v="0"/>
    <x v="1"/>
    <s v="No"/>
    <n v="2"/>
    <n v="1.3667099E-2"/>
    <n v="13.667099"/>
    <x v="20"/>
    <x v="2"/>
    <x v="253"/>
  </r>
  <r>
    <x v="2780"/>
    <s v="McDonald's"/>
    <n v="1"/>
    <x v="7"/>
    <s v="New Delhi"/>
    <s v="Community Centre, Basant Lok Market, Vasant Vihar, New Delhi"/>
    <s v="Fast Food, Burger"/>
    <n v="500"/>
    <s v="Indian Rupees(Rs.)"/>
    <x v="1"/>
    <x v="1"/>
    <s v="No"/>
    <n v="1"/>
    <n v="1.3667099E-2"/>
    <n v="6.8335495000000002"/>
    <x v="20"/>
    <x v="2"/>
    <x v="506"/>
  </r>
  <r>
    <x v="2781"/>
    <s v="Yo! China"/>
    <n v="1"/>
    <x v="7"/>
    <s v="New Delhi"/>
    <s v="46, 1st Floor, Priya Cinema Complex, Basant Lok Market, Vasant Vihar, New Delhi"/>
    <s v="Chinese"/>
    <n v="1300"/>
    <s v="Indian Rupees(Rs.)"/>
    <x v="0"/>
    <x v="1"/>
    <s v="No"/>
    <n v="2"/>
    <n v="1.3667099E-2"/>
    <n v="17.7672287"/>
    <x v="20"/>
    <x v="2"/>
    <x v="95"/>
  </r>
  <r>
    <x v="2782"/>
    <s v="RPM"/>
    <n v="1"/>
    <x v="7"/>
    <s v="New Delhi"/>
    <s v="40, Basant Lok Market, Vasant Vihar, New Delhi"/>
    <s v="Finger Food"/>
    <n v="1800"/>
    <s v="Indian Rupees(Rs.)"/>
    <x v="0"/>
    <x v="0"/>
    <s v="No"/>
    <n v="2"/>
    <n v="1.3667099E-2"/>
    <n v="24.600778200000001"/>
    <x v="23"/>
    <x v="5"/>
    <x v="334"/>
  </r>
  <r>
    <x v="2783"/>
    <s v="By The Way - Bellagio"/>
    <n v="1"/>
    <x v="7"/>
    <s v="New Delhi"/>
    <s v="13 &amp; 14, Ground Floor and Mezzanine Floor, Community Center, Ashok Vihar Phase 2, New Delhi"/>
    <s v="Italian, Continental"/>
    <n v="1000"/>
    <s v="Indian Rupees(Rs.)"/>
    <x v="0"/>
    <x v="1"/>
    <s v="No"/>
    <n v="2"/>
    <n v="1.3667099E-2"/>
    <n v="13.667099"/>
    <x v="22"/>
    <x v="3"/>
    <x v="472"/>
  </r>
  <r>
    <x v="2784"/>
    <s v="Red - Bellagio"/>
    <n v="1"/>
    <x v="7"/>
    <s v="New Delhi"/>
    <s v="13-14, 2nd Floor, Community Center, Ashok Vihar Phase 2, New Delhi"/>
    <s v="Chinese"/>
    <n v="1500"/>
    <s v="Indian Rupees(Rs.)"/>
    <x v="0"/>
    <x v="1"/>
    <s v="No"/>
    <n v="2"/>
    <n v="1.3667099E-2"/>
    <n v="20.5006485"/>
    <x v="19"/>
    <x v="3"/>
    <x v="368"/>
  </r>
  <r>
    <x v="2785"/>
    <s v="Soul Curry - Bellagio"/>
    <n v="1"/>
    <x v="7"/>
    <s v="New Delhi"/>
    <s v="13 &amp; 14, 1st Floor, Community Center, Ashok Vihar Phase 2, New Delhi"/>
    <s v="North Indian, Mughlai"/>
    <n v="1100"/>
    <s v="Indian Rupees(Rs.)"/>
    <x v="0"/>
    <x v="1"/>
    <s v="No"/>
    <n v="2"/>
    <n v="1.3667099E-2"/>
    <n v="15.0338089"/>
    <x v="7"/>
    <x v="2"/>
    <x v="635"/>
  </r>
  <r>
    <x v="2786"/>
    <s v="Alpha 63"/>
    <n v="1"/>
    <x v="7"/>
    <s v="New Delhi"/>
    <s v="Best Western Taurus, IGI Airport Road, NH 8, Mahipalpur, New Delhi"/>
    <s v="North Indian, Chinese, Continental"/>
    <n v="1500"/>
    <s v="Indian Rupees(Rs.)"/>
    <x v="0"/>
    <x v="0"/>
    <s v="No"/>
    <n v="2"/>
    <n v="1.3667099E-2"/>
    <n v="20.5006485"/>
    <x v="27"/>
    <x v="3"/>
    <x v="23"/>
  </r>
  <r>
    <x v="2787"/>
    <s v="Bite-N-Sip"/>
    <n v="1"/>
    <x v="7"/>
    <s v="New Delhi"/>
    <s v="6, UG-58 &amp; 59, Ansal Chamber 2, Bhikaji Cama Place, New Delhi"/>
    <s v="North Indian, Street Food"/>
    <n v="300"/>
    <s v="Indian Rupees(Rs.)"/>
    <x v="1"/>
    <x v="1"/>
    <s v="No"/>
    <n v="1"/>
    <n v="1.3667099E-2"/>
    <n v="4.1001297000000001"/>
    <x v="24"/>
    <x v="3"/>
    <x v="160"/>
  </r>
  <r>
    <x v="2788"/>
    <s v="Lotus Garden"/>
    <n v="1"/>
    <x v="7"/>
    <s v="New Delhi"/>
    <s v="SF-9, Bhikaji Cama Place, New Delhi"/>
    <s v="Chinese, Japanese, Thai"/>
    <n v="2000"/>
    <s v="Indian Rupees(Rs.)"/>
    <x v="0"/>
    <x v="0"/>
    <s v="No"/>
    <n v="3"/>
    <n v="1.3667099E-2"/>
    <n v="27.334198000000001"/>
    <x v="12"/>
    <x v="3"/>
    <x v="44"/>
  </r>
  <r>
    <x v="2789"/>
    <s v="Meethas Sweets"/>
    <n v="1"/>
    <x v="7"/>
    <s v="New Delhi"/>
    <s v="6, UG62, Ansal Chamber 2, Bhikaji Cama Place, New Delhi"/>
    <s v="Mithai, North Indian"/>
    <n v="200"/>
    <s v="Indian Rupees(Rs.)"/>
    <x v="1"/>
    <x v="0"/>
    <s v="No"/>
    <n v="1"/>
    <n v="1.3667099E-2"/>
    <n v="2.7334198000000001"/>
    <x v="25"/>
    <x v="3"/>
    <x v="519"/>
  </r>
  <r>
    <x v="2790"/>
    <s v="Nirula's"/>
    <n v="1"/>
    <x v="7"/>
    <s v="New Delhi"/>
    <s v="Saran Motors, HP Petrol Pump, Near Muhammadpur, Bhikaji Cama Place, New Delhi"/>
    <s v="Fast Food, North Indian, Desserts, Ice Cream"/>
    <n v="1100"/>
    <s v="Indian Rupees(Rs.)"/>
    <x v="1"/>
    <x v="1"/>
    <s v="No"/>
    <n v="2"/>
    <n v="1.3667099E-2"/>
    <n v="15.0338089"/>
    <x v="28"/>
    <x v="3"/>
    <x v="127"/>
  </r>
  <r>
    <x v="2791"/>
    <s v="Punjabi Tadka"/>
    <n v="1"/>
    <x v="7"/>
    <s v="New Delhi"/>
    <s v="6, UG-64, Ansal Chamber 2, Bhikaji Cama Place, New Delhi"/>
    <s v="North Indian"/>
    <n v="250"/>
    <s v="Indian Rupees(Rs.)"/>
    <x v="1"/>
    <x v="0"/>
    <s v="No"/>
    <n v="1"/>
    <n v="1.3667099E-2"/>
    <n v="3.4167747500000001"/>
    <x v="25"/>
    <x v="3"/>
    <x v="24"/>
  </r>
  <r>
    <x v="2792"/>
    <s v="Snack Bar"/>
    <n v="1"/>
    <x v="7"/>
    <s v="New Delhi"/>
    <s v="9, UG-65 &amp; 66, Somdutt Chamber 2, Bhikaji Cama Place, New Delhi"/>
    <s v="North Indian, Mughlai"/>
    <n v="250"/>
    <s v="Indian Rupees(Rs.)"/>
    <x v="1"/>
    <x v="0"/>
    <s v="No"/>
    <n v="1"/>
    <n v="1.3667099E-2"/>
    <n v="3.4167747500000001"/>
    <x v="9"/>
    <x v="3"/>
    <x v="24"/>
  </r>
  <r>
    <x v="2793"/>
    <s v="South Indian Food"/>
    <n v="1"/>
    <x v="7"/>
    <s v="New Delhi"/>
    <s v="6, UG-9, Ansal Chamber II, Bhikaji Cama Place, New Delhi"/>
    <s v="South Indian"/>
    <n v="150"/>
    <s v="Indian Rupees(Rs.)"/>
    <x v="1"/>
    <x v="0"/>
    <s v="No"/>
    <n v="1"/>
    <n v="1.3667099E-2"/>
    <n v="2.05006485"/>
    <x v="13"/>
    <x v="3"/>
    <x v="38"/>
  </r>
  <r>
    <x v="2794"/>
    <s v="Domino's Pizza"/>
    <n v="1"/>
    <x v="7"/>
    <s v="New Delhi"/>
    <s v="30, 31, &amp; 32, Upper Ground Floor, Ansal Chambers-1, Bhikaji Cama Place, New Delhi"/>
    <s v="Pizza, Fast Food"/>
    <n v="700"/>
    <s v="Indian Rupees(Rs.)"/>
    <x v="1"/>
    <x v="0"/>
    <s v="No"/>
    <n v="1"/>
    <n v="1.3667099E-2"/>
    <n v="9.5669693000000002"/>
    <x v="23"/>
    <x v="5"/>
    <x v="422"/>
  </r>
  <r>
    <x v="2795"/>
    <s v="Southy"/>
    <n v="1"/>
    <x v="7"/>
    <s v="New Delhi"/>
    <s v="UG-60, Ansal Chamber 2, Bhikaji Cama Place, New Delhi"/>
    <s v="South Indian"/>
    <n v="400"/>
    <s v="Indian Rupees(Rs.)"/>
    <x v="1"/>
    <x v="1"/>
    <s v="No"/>
    <n v="1"/>
    <n v="1.3667099E-2"/>
    <n v="5.4668396000000001"/>
    <x v="23"/>
    <x v="5"/>
    <x v="141"/>
  </r>
  <r>
    <x v="2796"/>
    <s v="Coffee Shop - Centaur Hotel"/>
    <n v="1"/>
    <x v="7"/>
    <s v="New Delhi"/>
    <s v="Centaur Hotel, Near Aerocity, New Delhi"/>
    <s v="Cafe"/>
    <n v="1500"/>
    <s v="Indian Rupees(Rs.)"/>
    <x v="1"/>
    <x v="0"/>
    <s v="No"/>
    <n v="2"/>
    <n v="1.3667099E-2"/>
    <n v="20.5006485"/>
    <x v="14"/>
    <x v="4"/>
    <x v="28"/>
  </r>
  <r>
    <x v="2797"/>
    <s v="Al Kuresh"/>
    <n v="1"/>
    <x v="7"/>
    <s v="New Delhi"/>
    <s v="7, Yashwant Place Market, Food Plaza, Chanakyapuri, New Delhi"/>
    <s v="Chinese, North Indian"/>
    <n v="850"/>
    <s v="Indian Rupees(Rs.)"/>
    <x v="1"/>
    <x v="1"/>
    <s v="No"/>
    <n v="2"/>
    <n v="1.3667099E-2"/>
    <n v="11.61703415"/>
    <x v="16"/>
    <x v="3"/>
    <x v="180"/>
  </r>
  <r>
    <x v="2798"/>
    <s v="Angan Bakery &amp; Cafe"/>
    <n v="1"/>
    <x v="7"/>
    <s v="New Delhi"/>
    <s v="Yashwant Palace Market, Chanakyapuri, New Delhi"/>
    <s v="Bakery, Italian, Fast Food, Chinese, Continental"/>
    <n v="600"/>
    <s v="Indian Rupees(Rs.)"/>
    <x v="1"/>
    <x v="0"/>
    <s v="No"/>
    <n v="1"/>
    <n v="1.3667099E-2"/>
    <n v="8.2002594000000002"/>
    <x v="22"/>
    <x v="3"/>
    <x v="25"/>
  </r>
  <r>
    <x v="2799"/>
    <s v="Bamboo Chopstix"/>
    <n v="1"/>
    <x v="7"/>
    <s v="New Delhi"/>
    <s v="21, Yashwant Place, Food Plaza, Chanakyapuri, New Delhi"/>
    <s v="Chinese, North Indian"/>
    <n v="700"/>
    <s v="Indian Rupees(Rs.)"/>
    <x v="1"/>
    <x v="0"/>
    <s v="No"/>
    <n v="1"/>
    <n v="1.3667099E-2"/>
    <n v="9.5669693000000002"/>
    <x v="27"/>
    <x v="3"/>
    <x v="26"/>
  </r>
  <r>
    <x v="2800"/>
    <s v="Bawarchis"/>
    <n v="1"/>
    <x v="7"/>
    <s v="New Delhi"/>
    <s v="25, Yashwant Place Market, Food Plaza, Chanakyapuri, New Delhi"/>
    <s v="Chinese, North Indian"/>
    <n v="700"/>
    <s v="Indian Rupees(Rs.)"/>
    <x v="1"/>
    <x v="0"/>
    <s v="No"/>
    <n v="1"/>
    <n v="1.3667099E-2"/>
    <n v="9.5669693000000002"/>
    <x v="22"/>
    <x v="3"/>
    <x v="273"/>
  </r>
  <r>
    <x v="2801"/>
    <s v="Bikanervala"/>
    <n v="1"/>
    <x v="7"/>
    <s v="New Delhi"/>
    <s v="Satya Marg, Yashwant Place Market, Chanakyapuri, New Delhi"/>
    <s v="North Indian, South Indian, Fast Food, Street Food, Chinese, Beverages, Desserts, Mithai"/>
    <n v="450"/>
    <s v="Indian Rupees(Rs.)"/>
    <x v="1"/>
    <x v="0"/>
    <s v="No"/>
    <n v="1"/>
    <n v="1.3667099E-2"/>
    <n v="6.1501945500000001"/>
    <x v="19"/>
    <x v="3"/>
    <x v="196"/>
  </r>
  <r>
    <x v="2802"/>
    <s v="Cafe Coffee Day"/>
    <n v="1"/>
    <x v="7"/>
    <s v="New Delhi"/>
    <s v="1st Floor, BPCL Petrol Pump, Opposite Chanakyapuri Cinema, Chanakyapuri, New Delhi"/>
    <s v="Cafe"/>
    <n v="450"/>
    <s v="Indian Rupees(Rs.)"/>
    <x v="1"/>
    <x v="0"/>
    <s v="No"/>
    <n v="1"/>
    <n v="1.3667099E-2"/>
    <n v="6.1501945500000001"/>
    <x v="9"/>
    <x v="3"/>
    <x v="519"/>
  </r>
  <r>
    <x v="2803"/>
    <s v="Chanakya Bar-Be-Que"/>
    <n v="1"/>
    <x v="7"/>
    <s v="New Delhi"/>
    <s v="27, Yashwant Place Market, Chanakyapuri, New Delhi"/>
    <s v="Chinese, North Indian"/>
    <n v="800"/>
    <s v="Indian Rupees(Rs.)"/>
    <x v="0"/>
    <x v="0"/>
    <s v="No"/>
    <n v="2"/>
    <n v="1.3667099E-2"/>
    <n v="10.9336792"/>
    <x v="12"/>
    <x v="3"/>
    <x v="30"/>
  </r>
  <r>
    <x v="2804"/>
    <s v="Chattisgarh Bhawan"/>
    <n v="1"/>
    <x v="7"/>
    <s v="New Delhi"/>
    <s v="7, Chanakyapuri, New Delhi"/>
    <s v="North Indian, South Indian"/>
    <n v="450"/>
    <s v="Indian Rupees(Rs.)"/>
    <x v="1"/>
    <x v="0"/>
    <s v="No"/>
    <n v="1"/>
    <n v="1.3667099E-2"/>
    <n v="6.1501945500000001"/>
    <x v="27"/>
    <x v="3"/>
    <x v="141"/>
  </r>
  <r>
    <x v="2805"/>
    <s v="Chimney"/>
    <n v="1"/>
    <x v="7"/>
    <s v="New Delhi"/>
    <s v="26, Yashwant Place Market, Food Plaza, Chanakyapuri, New Delhi"/>
    <s v="Chinese"/>
    <n v="800"/>
    <s v="Indian Rupees(Rs.)"/>
    <x v="0"/>
    <x v="0"/>
    <s v="No"/>
    <n v="2"/>
    <n v="1.3667099E-2"/>
    <n v="10.9336792"/>
    <x v="22"/>
    <x v="3"/>
    <x v="163"/>
  </r>
  <r>
    <x v="2806"/>
    <s v="China Town Sizzlers"/>
    <n v="1"/>
    <x v="7"/>
    <s v="New Delhi"/>
    <s v="V-15, Yashwant Place Market, Food Plaza, Chanakyapuri, New Delhi"/>
    <s v="Chinese"/>
    <n v="800"/>
    <s v="Indian Rupees(Rs.)"/>
    <x v="1"/>
    <x v="0"/>
    <s v="No"/>
    <n v="2"/>
    <n v="1.3667099E-2"/>
    <n v="10.9336792"/>
    <x v="19"/>
    <x v="3"/>
    <x v="54"/>
  </r>
  <r>
    <x v="2807"/>
    <s v="Chinese Bite"/>
    <n v="1"/>
    <x v="7"/>
    <s v="New Delhi"/>
    <s v="12 &amp; 13, Food Plaza, Yashwant Place, Chanakyapuri, New Delhi"/>
    <s v="Chinese, North Indian, Seafood"/>
    <n v="700"/>
    <s v="Indian Rupees(Rs.)"/>
    <x v="1"/>
    <x v="0"/>
    <s v="No"/>
    <n v="1"/>
    <n v="1.3667099E-2"/>
    <n v="9.5669693000000002"/>
    <x v="25"/>
    <x v="3"/>
    <x v="239"/>
  </r>
  <r>
    <x v="2808"/>
    <s v="Chinese Garden"/>
    <n v="1"/>
    <x v="7"/>
    <s v="New Delhi"/>
    <s v="S14, Yashwant Place, Food Plaza, Chanakyapuri, New Delhi"/>
    <s v="Chinese"/>
    <n v="900"/>
    <s v="Indian Rupees(Rs.)"/>
    <x v="0"/>
    <x v="0"/>
    <s v="No"/>
    <n v="2"/>
    <n v="1.3667099E-2"/>
    <n v="12.3003891"/>
    <x v="12"/>
    <x v="3"/>
    <x v="30"/>
  </r>
  <r>
    <x v="2809"/>
    <s v="Costa Coffee"/>
    <n v="1"/>
    <x v="7"/>
    <s v="New Delhi"/>
    <s v="Shantipath, Chanakyapuri, New Delhi"/>
    <s v="Cafe"/>
    <n v="600"/>
    <s v="Indian Rupees(Rs.)"/>
    <x v="1"/>
    <x v="0"/>
    <s v="No"/>
    <n v="1"/>
    <n v="1.3667099E-2"/>
    <n v="8.2002594000000002"/>
    <x v="9"/>
    <x v="3"/>
    <x v="519"/>
  </r>
  <r>
    <x v="2810"/>
    <s v="Food Point"/>
    <n v="1"/>
    <x v="7"/>
    <s v="New Delhi"/>
    <s v="50, Malcha Market, Chanakyapuri, New Delhi"/>
    <s v="Fast Food"/>
    <n v="200"/>
    <s v="Indian Rupees(Rs.)"/>
    <x v="1"/>
    <x v="0"/>
    <s v="No"/>
    <n v="1"/>
    <n v="1.3667099E-2"/>
    <n v="2.7334198000000001"/>
    <x v="25"/>
    <x v="3"/>
    <x v="27"/>
  </r>
  <r>
    <x v="2811"/>
    <s v="Ikko"/>
    <n v="1"/>
    <x v="7"/>
    <s v="New Delhi"/>
    <s v="6/48, Malcha Marg Shopping Centre, Chanakyapuri, New Delhi"/>
    <s v="North Indian, Mughlai"/>
    <n v="1650"/>
    <s v="Indian Rupees(Rs.)"/>
    <x v="0"/>
    <x v="0"/>
    <s v="No"/>
    <n v="2"/>
    <n v="1.3667099E-2"/>
    <n v="22.550713349999999"/>
    <x v="22"/>
    <x v="3"/>
    <x v="25"/>
  </r>
  <r>
    <x v="2812"/>
    <s v="Jammu And Kashmir House"/>
    <n v="1"/>
    <x v="7"/>
    <s v="New Delhi"/>
    <s v="9, Kautilya Marg, Chanakyapuri, New Delhi"/>
    <s v="Kashmiri, North Indian"/>
    <n v="500"/>
    <s v="Indian Rupees(Rs.)"/>
    <x v="1"/>
    <x v="0"/>
    <s v="No"/>
    <n v="1"/>
    <n v="1.3667099E-2"/>
    <n v="6.8335495000000002"/>
    <x v="22"/>
    <x v="3"/>
    <x v="519"/>
  </r>
  <r>
    <x v="2813"/>
    <s v="Laguna"/>
    <n v="1"/>
    <x v="7"/>
    <s v="New Delhi"/>
    <s v="18, Yashwant Place, Food Plaza, Chanakyapuri, New Delhi"/>
    <s v="Chinese, North Indian"/>
    <n v="900"/>
    <s v="Indian Rupees(Rs.)"/>
    <x v="1"/>
    <x v="0"/>
    <s v="No"/>
    <n v="2"/>
    <n v="1.3667099E-2"/>
    <n v="12.3003891"/>
    <x v="19"/>
    <x v="3"/>
    <x v="218"/>
  </r>
  <r>
    <x v="2814"/>
    <s v="Momo Point"/>
    <n v="1"/>
    <x v="7"/>
    <s v="New Delhi"/>
    <s v="2, Yashwant Place Market, Chanakyapuri, New Delhi"/>
    <s v="Chinese, North Indian"/>
    <n v="700"/>
    <s v="Indian Rupees(Rs.)"/>
    <x v="1"/>
    <x v="0"/>
    <s v="No"/>
    <n v="1"/>
    <n v="1.3667099E-2"/>
    <n v="9.5669693000000002"/>
    <x v="12"/>
    <x v="3"/>
    <x v="38"/>
  </r>
  <r>
    <x v="2815"/>
    <s v="New Zaika"/>
    <n v="1"/>
    <x v="7"/>
    <s v="New Delhi"/>
    <s v="12 &amp; 13, Food Plaza, Yashwant Place, Chanakyapuri, New Delhi"/>
    <s v="Chinese, North Indian"/>
    <n v="700"/>
    <s v="Indian Rupees(Rs.)"/>
    <x v="1"/>
    <x v="0"/>
    <s v="No"/>
    <n v="1"/>
    <n v="1.3667099E-2"/>
    <n v="9.5669693000000002"/>
    <x v="13"/>
    <x v="3"/>
    <x v="25"/>
  </r>
  <r>
    <x v="2816"/>
    <s v="Organic Express"/>
    <n v="1"/>
    <x v="7"/>
    <s v="New Delhi"/>
    <s v="Delhi Organic Farmers Market, Palika Services Officers Institute, Vinay Marg, Chanakyapuri, New Delhi"/>
    <s v="Cafe, Healthy Food, North Indian"/>
    <n v="700"/>
    <s v="Indian Rupees(Rs.)"/>
    <x v="1"/>
    <x v="0"/>
    <s v="No"/>
    <n v="1"/>
    <n v="1.3667099E-2"/>
    <n v="9.5669693000000002"/>
    <x v="9"/>
    <x v="3"/>
    <x v="32"/>
  </r>
  <r>
    <x v="2817"/>
    <s v="Tamil Nadu House Canteen"/>
    <n v="1"/>
    <x v="7"/>
    <s v="New Delhi"/>
    <s v="Opposite Chanakya Theatre, Chanakyapuri, New Delhi"/>
    <s v="South Indian, Chettinad, North Indian, Chinese"/>
    <n v="600"/>
    <s v="Indian Rupees(Rs.)"/>
    <x v="1"/>
    <x v="0"/>
    <s v="No"/>
    <n v="1"/>
    <n v="1.3667099E-2"/>
    <n v="8.2002594000000002"/>
    <x v="19"/>
    <x v="3"/>
    <x v="133"/>
  </r>
  <r>
    <x v="2818"/>
    <s v="The Chocolate Avenue"/>
    <n v="1"/>
    <x v="7"/>
    <s v="New Delhi"/>
    <s v="New Moti Bagh, Near Leela Palace Hotel, Chanakyapuri, New Delhi"/>
    <s v="Bakery"/>
    <n v="300"/>
    <s v="Indian Rupees(Rs.)"/>
    <x v="1"/>
    <x v="0"/>
    <s v="No"/>
    <n v="1"/>
    <n v="1.3667099E-2"/>
    <n v="4.1001297000000001"/>
    <x v="19"/>
    <x v="3"/>
    <x v="333"/>
  </r>
  <r>
    <x v="2819"/>
    <s v="Chimney Sizzlers"/>
    <n v="1"/>
    <x v="7"/>
    <s v="New Delhi"/>
    <s v="V-10 &amp; 16, Yashwant Place Market, Food Plaza, Chanakyapuri, New Delhi"/>
    <s v="Chinese"/>
    <n v="800"/>
    <s v="Indian Rupees(Rs.)"/>
    <x v="0"/>
    <x v="1"/>
    <s v="No"/>
    <n v="2"/>
    <n v="1.3667099E-2"/>
    <n v="10.9336792"/>
    <x v="11"/>
    <x v="2"/>
    <x v="368"/>
  </r>
  <r>
    <x v="2820"/>
    <s v="Gujarat Bhawan Restaurant"/>
    <n v="1"/>
    <x v="7"/>
    <s v="New Delhi"/>
    <s v="11, Kautilya Marg, Chanakyapuri, New Delhi"/>
    <s v="Gujarati, South Indian, North Indian"/>
    <n v="400"/>
    <s v="Indian Rupees(Rs.)"/>
    <x v="1"/>
    <x v="0"/>
    <s v="No"/>
    <n v="1"/>
    <n v="1.3667099E-2"/>
    <n v="5.4668396000000001"/>
    <x v="11"/>
    <x v="2"/>
    <x v="510"/>
  </r>
  <r>
    <x v="2821"/>
    <s v="Itäó»s Sinful"/>
    <n v="1"/>
    <x v="7"/>
    <s v="New Delhi"/>
    <s v="Chanakyapuri, New Delhi"/>
    <s v="Bakery, Desserts"/>
    <n v="450"/>
    <s v="Indian Rupees(Rs.)"/>
    <x v="1"/>
    <x v="0"/>
    <s v="No"/>
    <n v="1"/>
    <n v="1.3667099E-2"/>
    <n v="6.1501945500000001"/>
    <x v="20"/>
    <x v="2"/>
    <x v="69"/>
  </r>
  <r>
    <x v="2822"/>
    <s v="Jakoi"/>
    <n v="1"/>
    <x v="7"/>
    <s v="New Delhi"/>
    <s v="1, Assam Bhavan, Chanakyapuri, New Delhi"/>
    <s v="Assamese, Chinese"/>
    <n v="600"/>
    <s v="Indian Rupees(Rs.)"/>
    <x v="1"/>
    <x v="0"/>
    <s v="No"/>
    <n v="1"/>
    <n v="1.3667099E-2"/>
    <n v="8.2002594000000002"/>
    <x v="20"/>
    <x v="2"/>
    <x v="204"/>
  </r>
  <r>
    <x v="2823"/>
    <s v="Arunachal Bhawan"/>
    <n v="1"/>
    <x v="7"/>
    <s v="New Delhi"/>
    <s v="27, Kautilya Marg, Diplomatic Enclave, Chanakyapuri, New Delhi"/>
    <s v="North Eastern"/>
    <n v="350"/>
    <s v="Indian Rupees(Rs.)"/>
    <x v="1"/>
    <x v="0"/>
    <s v="No"/>
    <n v="1"/>
    <n v="1.3667099E-2"/>
    <n v="4.7834846500000001"/>
    <x v="14"/>
    <x v="4"/>
    <x v="45"/>
  </r>
  <r>
    <x v="2824"/>
    <s v="Hotel New Tamil Nadu"/>
    <n v="1"/>
    <x v="7"/>
    <s v="New Delhi"/>
    <s v="9, Bir Tikenderjith Marg, Chanakyapuri, New Delhi"/>
    <s v="South Indian, North Indian, Chinese"/>
    <n v="300"/>
    <s v="Indian Rupees(Rs.)"/>
    <x v="1"/>
    <x v="0"/>
    <s v="No"/>
    <n v="1"/>
    <n v="1.3667099E-2"/>
    <n v="4.1001297000000001"/>
    <x v="14"/>
    <x v="4"/>
    <x v="41"/>
  </r>
  <r>
    <x v="2825"/>
    <s v="Milan Food"/>
    <n v="1"/>
    <x v="7"/>
    <s v="New Delhi"/>
    <s v="5, Yashwant Place, Food Plaza, Near Chanakya Cinema, Chanakyapuri, New Delhi"/>
    <s v="Chinese, North Indian"/>
    <n v="650"/>
    <s v="Indian Rupees(Rs.)"/>
    <x v="1"/>
    <x v="0"/>
    <s v="No"/>
    <n v="1"/>
    <n v="1.3667099E-2"/>
    <n v="8.8836143500000002"/>
    <x v="14"/>
    <x v="4"/>
    <x v="28"/>
  </r>
  <r>
    <x v="2826"/>
    <s v="Playboy Club"/>
    <n v="1"/>
    <x v="7"/>
    <s v="New Delhi"/>
    <s v="Samrat Hotel, 50-B, Kautilya Marg, Chanakyapuri, New Delhi"/>
    <s v="Finger Food"/>
    <n v="3000"/>
    <s v="Indian Rupees(Rs.)"/>
    <x v="1"/>
    <x v="0"/>
    <s v="No"/>
    <n v="3"/>
    <n v="1.3667099E-2"/>
    <n v="41.001297000000001"/>
    <x v="14"/>
    <x v="4"/>
    <x v="184"/>
  </r>
  <r>
    <x v="2827"/>
    <s v="Moti Mahal Delux"/>
    <n v="1"/>
    <x v="7"/>
    <s v="New Delhi"/>
    <s v="20/48, Malcha Marg Shopping Complex, Diplomatic Enclave, Chanakyapuri, New Delhi"/>
    <s v="North Indian, Mughlai"/>
    <n v="1600"/>
    <s v="Indian Rupees(Rs.)"/>
    <x v="0"/>
    <x v="0"/>
    <s v="No"/>
    <n v="2"/>
    <n v="1.3667099E-2"/>
    <n v="21.867358400000001"/>
    <x v="23"/>
    <x v="5"/>
    <x v="227"/>
  </r>
  <r>
    <x v="2828"/>
    <s v="The Treat"/>
    <n v="1"/>
    <x v="7"/>
    <s v="New Delhi"/>
    <s v="Behind Jesus &amp; Mary College, Rizal Marg, Chanakyapuri, New Delhi"/>
    <s v="North Indian, Mughlai, Chinese"/>
    <n v="500"/>
    <s v="Indian Rupees(Rs.)"/>
    <x v="1"/>
    <x v="0"/>
    <s v="No"/>
    <n v="1"/>
    <n v="1.3667099E-2"/>
    <n v="6.8335495000000002"/>
    <x v="26"/>
    <x v="5"/>
    <x v="602"/>
  </r>
  <r>
    <x v="2829"/>
    <s v="Break Fast Point"/>
    <n v="1"/>
    <x v="7"/>
    <s v="New Delhi"/>
    <s v="27, Satnam Park, Bhagat Singh Road, Chander Nagar, New Delhi"/>
    <s v="North Indian"/>
    <n v="200"/>
    <s v="Indian Rupees(Rs.)"/>
    <x v="1"/>
    <x v="0"/>
    <s v="No"/>
    <n v="1"/>
    <n v="1.3667099E-2"/>
    <n v="2.7334198000000001"/>
    <x v="16"/>
    <x v="3"/>
    <x v="36"/>
  </r>
  <r>
    <x v="2830"/>
    <s v="Breakfast Corner"/>
    <n v="1"/>
    <x v="7"/>
    <s v="New Delhi"/>
    <s v="K-14, Bhagat Singh Road, Satnam Park, Chander Nagar, New Delhi"/>
    <s v="North Indian"/>
    <n v="150"/>
    <s v="Indian Rupees(Rs.)"/>
    <x v="1"/>
    <x v="0"/>
    <s v="No"/>
    <n v="1"/>
    <n v="1.3667099E-2"/>
    <n v="2.05006485"/>
    <x v="13"/>
    <x v="3"/>
    <x v="22"/>
  </r>
  <r>
    <x v="2831"/>
    <s v="Domino's Pizza"/>
    <n v="1"/>
    <x v="7"/>
    <s v="New Delhi"/>
    <s v="14, Geeta Colony Road,  Sunder Park, Chander Nagar, New Delhi"/>
    <s v="Pizza, Fast Food"/>
    <n v="700"/>
    <s v="Indian Rupees(Rs.)"/>
    <x v="1"/>
    <x v="0"/>
    <s v="No"/>
    <n v="1"/>
    <n v="1.3667099E-2"/>
    <n v="9.5669693000000002"/>
    <x v="9"/>
    <x v="3"/>
    <x v="25"/>
  </r>
  <r>
    <x v="2832"/>
    <s v="Frontier"/>
    <n v="1"/>
    <x v="7"/>
    <s v="New Delhi"/>
    <s v="K-9 Block, Main Road, Chander Nagar, New Delhi"/>
    <s v="Bakery"/>
    <n v="200"/>
    <s v="Indian Rupees(Rs.)"/>
    <x v="1"/>
    <x v="0"/>
    <s v="No"/>
    <n v="1"/>
    <n v="1.3667099E-2"/>
    <n v="2.7334198000000001"/>
    <x v="12"/>
    <x v="3"/>
    <x v="25"/>
  </r>
  <r>
    <x v="2833"/>
    <s v="Prince Cafe"/>
    <n v="1"/>
    <x v="7"/>
    <s v="New Delhi"/>
    <s v="108, Main Road, Chander Nagar, New Delhi"/>
    <s v="South Indian, Chinese, Fast Food"/>
    <n v="300"/>
    <s v="Indian Rupees(Rs.)"/>
    <x v="1"/>
    <x v="0"/>
    <s v="No"/>
    <n v="1"/>
    <n v="1.3667099E-2"/>
    <n v="4.1001297000000001"/>
    <x v="22"/>
    <x v="3"/>
    <x v="22"/>
  </r>
  <r>
    <x v="2834"/>
    <s v="Spicy Eleven"/>
    <n v="1"/>
    <x v="7"/>
    <s v="New Delhi"/>
    <s v="3, Opposite Navjeevan Nursing Home, Chander Nagar, New Delhi"/>
    <s v="North Indian, South Indian, Chinese"/>
    <n v="500"/>
    <s v="Indian Rupees(Rs.)"/>
    <x v="1"/>
    <x v="0"/>
    <s v="No"/>
    <n v="1"/>
    <n v="1.3667099E-2"/>
    <n v="6.8335495000000002"/>
    <x v="13"/>
    <x v="3"/>
    <x v="43"/>
  </r>
  <r>
    <x v="2835"/>
    <s v="Vaishno Punjabi Dhaba"/>
    <n v="1"/>
    <x v="7"/>
    <s v="New Delhi"/>
    <s v="H 1A, New Gobind Pura, Near, Chander Nagar, New Delhi"/>
    <s v="North Indian"/>
    <n v="400"/>
    <s v="Indian Rupees(Rs.)"/>
    <x v="1"/>
    <x v="0"/>
    <s v="No"/>
    <n v="1"/>
    <n v="1.3667099E-2"/>
    <n v="5.4668396000000001"/>
    <x v="9"/>
    <x v="3"/>
    <x v="29"/>
  </r>
  <r>
    <x v="2836"/>
    <s v="Adarsh Bhojnalaya"/>
    <n v="1"/>
    <x v="7"/>
    <s v="New Delhi"/>
    <s v="Ground Floor, Plot 482, Haveli Haider Quli, Near Andhra Bank, Chandni Chowk, New Delhi"/>
    <s v="North Indian"/>
    <n v="300"/>
    <s v="Indian Rupees(Rs.)"/>
    <x v="1"/>
    <x v="0"/>
    <s v="No"/>
    <n v="1"/>
    <n v="1.3667099E-2"/>
    <n v="4.1001297000000001"/>
    <x v="19"/>
    <x v="3"/>
    <x v="15"/>
  </r>
  <r>
    <x v="2837"/>
    <s v="Al Haj Bakery"/>
    <n v="1"/>
    <x v="7"/>
    <s v="New Delhi"/>
    <s v="5080, Ballimaran Road, Katra Nawab, Chandni Chowk, New Delhi"/>
    <s v="Bakery"/>
    <n v="150"/>
    <s v="Indian Rupees(Rs.)"/>
    <x v="1"/>
    <x v="0"/>
    <s v="No"/>
    <n v="1"/>
    <n v="1.3667099E-2"/>
    <n v="2.05006485"/>
    <x v="9"/>
    <x v="3"/>
    <x v="23"/>
  </r>
  <r>
    <x v="2838"/>
    <s v="Anmol Chicken"/>
    <n v="1"/>
    <x v="7"/>
    <s v="New Delhi"/>
    <s v="6283, Main Bara Hindu Rao, Near choti Masjid, MD Ismail Marg, Sadar Bazar, Chandni Chowk, New Delhi"/>
    <s v="Mughlai"/>
    <n v="300"/>
    <s v="Indian Rupees(Rs.)"/>
    <x v="1"/>
    <x v="0"/>
    <s v="No"/>
    <n v="1"/>
    <n v="1.3667099E-2"/>
    <n v="4.1001297000000001"/>
    <x v="13"/>
    <x v="3"/>
    <x v="519"/>
  </r>
  <r>
    <x v="2839"/>
    <s v="Babu Ram Paranthe Wale"/>
    <n v="1"/>
    <x v="7"/>
    <s v="New Delhi"/>
    <s v="1984-1985, Gali Paranthe Wali, Chandni Chowk, New Delhi"/>
    <s v="North Indian"/>
    <n v="150"/>
    <s v="Indian Rupees(Rs.)"/>
    <x v="1"/>
    <x v="0"/>
    <s v="No"/>
    <n v="1"/>
    <n v="1.3667099E-2"/>
    <n v="2.05006485"/>
    <x v="12"/>
    <x v="3"/>
    <x v="374"/>
  </r>
  <r>
    <x v="2840"/>
    <s v="Bhaijaan Kababs"/>
    <n v="1"/>
    <x v="7"/>
    <s v="New Delhi"/>
    <s v="Shop 2202, Bazar Chitli Qabar, Near Jama Masjid, Chandni Chowk, New Delhi"/>
    <s v="Mughlai"/>
    <n v="100"/>
    <s v="Indian Rupees(Rs.)"/>
    <x v="1"/>
    <x v="0"/>
    <s v="No"/>
    <n v="1"/>
    <n v="1.3667099E-2"/>
    <n v="1.3667099"/>
    <x v="12"/>
    <x v="3"/>
    <x v="26"/>
  </r>
  <r>
    <x v="2841"/>
    <s v="Bhikharam's"/>
    <n v="1"/>
    <x v="7"/>
    <s v="New Delhi"/>
    <s v="251, Near Fathehpuri Masjid, Fatehpuri, Chandni Chowk, New Delhi"/>
    <s v="Mithai, Fast Food"/>
    <n v="300"/>
    <s v="Indian Rupees(Rs.)"/>
    <x v="1"/>
    <x v="0"/>
    <s v="No"/>
    <n v="1"/>
    <n v="1.3667099E-2"/>
    <n v="4.1001297000000001"/>
    <x v="9"/>
    <x v="3"/>
    <x v="27"/>
  </r>
  <r>
    <x v="2842"/>
    <s v="Bikanervala"/>
    <n v="1"/>
    <x v="7"/>
    <s v="New Delhi"/>
    <s v="382, Kucha Ghasi Ram, Fatehpuri, Chandni Chowk, New Delhi"/>
    <s v="North Indian, South Indian, Fast Food, Street Food, Chinese, Desserts, Mithai"/>
    <n v="550"/>
    <s v="Indian Rupees(Rs.)"/>
    <x v="1"/>
    <x v="0"/>
    <s v="No"/>
    <n v="1"/>
    <n v="1.3667099E-2"/>
    <n v="7.5169044500000002"/>
    <x v="25"/>
    <x v="3"/>
    <x v="586"/>
  </r>
  <r>
    <x v="2843"/>
    <s v="Brijwasi Bhoj"/>
    <n v="1"/>
    <x v="7"/>
    <s v="New Delhi"/>
    <s v="376, Near Kucha Ghasi Ram, Chandni Chowk, New Delhi"/>
    <s v="North Indian"/>
    <n v="200"/>
    <s v="Indian Rupees(Rs.)"/>
    <x v="1"/>
    <x v="0"/>
    <s v="No"/>
    <n v="1"/>
    <n v="1.3667099E-2"/>
    <n v="2.7334198000000001"/>
    <x v="13"/>
    <x v="3"/>
    <x v="273"/>
  </r>
  <r>
    <x v="2844"/>
    <s v="Brijwasi Restaurant"/>
    <n v="1"/>
    <x v="7"/>
    <s v="New Delhi"/>
    <s v="379, Near Kucha Ghasi Ram, Chandni Chowk, New Delhi"/>
    <s v="North Indian, Fast Food, Chinese, South Indian"/>
    <n v="400"/>
    <s v="Indian Rupees(Rs.)"/>
    <x v="1"/>
    <x v="0"/>
    <s v="No"/>
    <n v="1"/>
    <n v="1.3667099E-2"/>
    <n v="5.4668396000000001"/>
    <x v="12"/>
    <x v="3"/>
    <x v="47"/>
  </r>
  <r>
    <x v="2845"/>
    <s v="Comesum"/>
    <n v="1"/>
    <x v="7"/>
    <s v="New Delhi"/>
    <s v="Old Delhi Railway Station, Mori Gate, Chandni Chowk, New Delhi"/>
    <s v="North Indian, Street Food, Chinese, South Indian"/>
    <n v="350"/>
    <s v="Indian Rupees(Rs.)"/>
    <x v="1"/>
    <x v="0"/>
    <s v="No"/>
    <n v="1"/>
    <n v="1.3667099E-2"/>
    <n v="4.7834846500000001"/>
    <x v="28"/>
    <x v="3"/>
    <x v="37"/>
  </r>
  <r>
    <x v="2846"/>
    <s v="Inderpuri Restaurant"/>
    <n v="1"/>
    <x v="7"/>
    <s v="New Delhi"/>
    <s v="187, Church Mission Road, Fatehpuri, Chandni Chowk, New Delhi"/>
    <s v="North Indian"/>
    <n v="250"/>
    <s v="Indian Rupees(Rs.)"/>
    <x v="1"/>
    <x v="0"/>
    <s v="No"/>
    <n v="1"/>
    <n v="1.3667099E-2"/>
    <n v="3.4167747500000001"/>
    <x v="9"/>
    <x v="3"/>
    <x v="69"/>
  </r>
  <r>
    <x v="2847"/>
    <s v="Kamdhenu Family Corner"/>
    <n v="1"/>
    <x v="7"/>
    <s v="New Delhi"/>
    <s v="5469, Opposite Town Hall, Chandni Chowk, New Delhi"/>
    <s v="North Indian, South Indian"/>
    <n v="300"/>
    <s v="Indian Rupees(Rs.)"/>
    <x v="1"/>
    <x v="0"/>
    <s v="No"/>
    <n v="1"/>
    <n v="1.3667099E-2"/>
    <n v="4.1001297000000001"/>
    <x v="25"/>
    <x v="3"/>
    <x v="519"/>
  </r>
  <r>
    <x v="2848"/>
    <s v="Khalsa Hindu Hotel"/>
    <n v="1"/>
    <x v="7"/>
    <s v="New Delhi"/>
    <s v="711, Church Mission Road, Fatehpuri, Chandni Chowk, New Delhi"/>
    <s v="North Indian"/>
    <n v="450"/>
    <s v="Indian Rupees(Rs.)"/>
    <x v="1"/>
    <x v="0"/>
    <s v="No"/>
    <n v="1"/>
    <n v="1.3667099E-2"/>
    <n v="6.1501945500000001"/>
    <x v="22"/>
    <x v="3"/>
    <x v="27"/>
  </r>
  <r>
    <x v="2849"/>
    <s v="Mahalaxmi Mishthan Bhandar"/>
    <n v="1"/>
    <x v="7"/>
    <s v="New Delhi"/>
    <s v="659, Church Mission Road, Fatehpuri, Chandni Chowk, New Delhi"/>
    <s v="Mithai, Street Food"/>
    <n v="100"/>
    <s v="Indian Rupees(Rs.)"/>
    <x v="1"/>
    <x v="0"/>
    <s v="No"/>
    <n v="1"/>
    <n v="1.3667099E-2"/>
    <n v="1.3667099"/>
    <x v="16"/>
    <x v="3"/>
    <x v="273"/>
  </r>
  <r>
    <x v="2850"/>
    <s v="McDonald's"/>
    <n v="1"/>
    <x v="7"/>
    <s v="New Delhi"/>
    <s v="Near Sis Ganj Sahib Gurudwara, Chandni Chowk, New Delhi"/>
    <s v="Fast Food, Burger"/>
    <n v="500"/>
    <s v="Indian Rupees(Rs.)"/>
    <x v="1"/>
    <x v="0"/>
    <s v="No"/>
    <n v="1"/>
    <n v="1.3667099E-2"/>
    <n v="6.8335495000000002"/>
    <x v="9"/>
    <x v="3"/>
    <x v="65"/>
  </r>
  <r>
    <x v="2851"/>
    <s v="McDonald's"/>
    <n v="1"/>
    <x v="7"/>
    <s v="New Delhi"/>
    <s v="Platform 3, Old Delhi Railway Station, Chandni Chowk, New Delhi"/>
    <s v="Fast Food, Burger"/>
    <n v="500"/>
    <s v="Indian Rupees(Rs.)"/>
    <x v="1"/>
    <x v="0"/>
    <s v="No"/>
    <n v="1"/>
    <n v="1.3667099E-2"/>
    <n v="6.8335495000000002"/>
    <x v="9"/>
    <x v="3"/>
    <x v="586"/>
  </r>
  <r>
    <x v="2852"/>
    <s v="Natraj Cafe"/>
    <n v="1"/>
    <x v="7"/>
    <s v="New Delhi"/>
    <s v="Main Road Near Central Bank, Opposite Paranthe Wali Gali, Chandni Chowk, New Delhi"/>
    <s v="North Indian, Fast Food, South Indian"/>
    <n v="300"/>
    <s v="Indian Rupees(Rs.)"/>
    <x v="1"/>
    <x v="0"/>
    <s v="No"/>
    <n v="1"/>
    <n v="1.3667099E-2"/>
    <n v="4.1001297000000001"/>
    <x v="19"/>
    <x v="3"/>
    <x v="36"/>
  </r>
  <r>
    <x v="2853"/>
    <s v="Padam Chaat Corner"/>
    <n v="1"/>
    <x v="7"/>
    <s v="New Delhi"/>
    <s v="Gali Barf Wali, Near Kinari Bazar, Chandni Chowk, New Delhi"/>
    <s v="Street Food"/>
    <n v="100"/>
    <s v="Indian Rupees(Rs.)"/>
    <x v="1"/>
    <x v="0"/>
    <s v="No"/>
    <n v="1"/>
    <n v="1.3667099E-2"/>
    <n v="1.3667099"/>
    <x v="9"/>
    <x v="3"/>
    <x v="519"/>
  </r>
  <r>
    <x v="2854"/>
    <s v="Pandit Ved Prakash Lemon Wale"/>
    <n v="1"/>
    <x v="7"/>
    <s v="New Delhi"/>
    <s v="Opposite Town Hall, Chandni Chowk, New Delhi"/>
    <s v="Beverages, Street Food"/>
    <n v="50"/>
    <s v="Indian Rupees(Rs.)"/>
    <x v="1"/>
    <x v="0"/>
    <s v="No"/>
    <n v="1"/>
    <n v="1.3667099E-2"/>
    <n v="0.68335495000000002"/>
    <x v="12"/>
    <x v="3"/>
    <x v="24"/>
  </r>
  <r>
    <x v="2855"/>
    <s v="Pt. Babu Ram Devi Dayal Paranthe Wale"/>
    <n v="1"/>
    <x v="7"/>
    <s v="New Delhi"/>
    <s v="9074, Gali Paranthe Wale, Chandni Chowk, New Delhi"/>
    <s v="North Indian"/>
    <n v="150"/>
    <s v="Indian Rupees(Rs.)"/>
    <x v="1"/>
    <x v="0"/>
    <s v="No"/>
    <n v="1"/>
    <n v="1.3667099E-2"/>
    <n v="2.05006485"/>
    <x v="9"/>
    <x v="3"/>
    <x v="181"/>
  </r>
  <r>
    <x v="2856"/>
    <s v="Rabri Bhandar"/>
    <n v="1"/>
    <x v="7"/>
    <s v="New Delhi"/>
    <s v="42-B, Gali Parathewali, Opposite Central Bank, Chandni Chowk, New Delhi"/>
    <s v="Mithai"/>
    <n v="150"/>
    <s v="Indian Rupees(Rs.)"/>
    <x v="1"/>
    <x v="0"/>
    <s v="No"/>
    <n v="1"/>
    <n v="1.3667099E-2"/>
    <n v="2.05006485"/>
    <x v="12"/>
    <x v="3"/>
    <x v="32"/>
  </r>
  <r>
    <x v="2857"/>
    <s v="Ram Parshad Makhan Lal"/>
    <n v="1"/>
    <x v="7"/>
    <s v="New Delhi"/>
    <s v="453, Khari Baoli, Chandni Chowk, New Delhi"/>
    <s v="Mithai"/>
    <n v="100"/>
    <s v="Indian Rupees(Rs.)"/>
    <x v="1"/>
    <x v="0"/>
    <s v="No"/>
    <n v="1"/>
    <n v="1.3667099E-2"/>
    <n v="1.3667099"/>
    <x v="19"/>
    <x v="3"/>
    <x v="587"/>
  </r>
  <r>
    <x v="2858"/>
    <s v="Rambhoj"/>
    <n v="1"/>
    <x v="7"/>
    <s v="New Delhi"/>
    <s v="1894, Main Road, Opposite Dariba Kalan, Chandni Chowk, New Delhi"/>
    <s v="North Indian, South Indian"/>
    <n v="150"/>
    <s v="Indian Rupees(Rs.)"/>
    <x v="1"/>
    <x v="0"/>
    <s v="No"/>
    <n v="1"/>
    <n v="1.3667099E-2"/>
    <n v="2.05006485"/>
    <x v="22"/>
    <x v="3"/>
    <x v="519"/>
  </r>
  <r>
    <x v="2859"/>
    <s v="Rehmatullah's Hotel"/>
    <n v="1"/>
    <x v="7"/>
    <s v="New Delhi"/>
    <s v="105-110, Bazar Matia Mahal, Opposite Jama Masjid Gate 1, Chandni Chowk, New Delhi"/>
    <s v="Mughlai"/>
    <n v="100"/>
    <s v="Indian Rupees(Rs.)"/>
    <x v="1"/>
    <x v="0"/>
    <s v="No"/>
    <n v="1"/>
    <n v="1.3667099E-2"/>
    <n v="1.3667099"/>
    <x v="9"/>
    <x v="3"/>
    <x v="27"/>
  </r>
  <r>
    <x v="2860"/>
    <s v="Sharma Bhojnalay"/>
    <n v="1"/>
    <x v="7"/>
    <s v="New Delhi"/>
    <s v="Gali Paranthe Wali, Chandni Chowk, New Delhi"/>
    <s v="North Indian"/>
    <n v="100"/>
    <s v="Indian Rupees(Rs.)"/>
    <x v="1"/>
    <x v="0"/>
    <s v="No"/>
    <n v="1"/>
    <n v="1.3667099E-2"/>
    <n v="1.3667099"/>
    <x v="9"/>
    <x v="3"/>
    <x v="23"/>
  </r>
  <r>
    <x v="2861"/>
    <s v="Shree Balaji Chaat Bhandar"/>
    <n v="1"/>
    <x v="7"/>
    <s v="New Delhi"/>
    <s v="Shop 1462, Near Sheesh Ganj Sahib Gurudwara, Chandni Chowk, New Delhi"/>
    <s v="Street Food"/>
    <n v="100"/>
    <s v="Indian Rupees(Rs.)"/>
    <x v="1"/>
    <x v="0"/>
    <s v="No"/>
    <n v="1"/>
    <n v="1.3667099E-2"/>
    <n v="1.3667099"/>
    <x v="12"/>
    <x v="3"/>
    <x v="273"/>
  </r>
  <r>
    <x v="2862"/>
    <s v="Shri Duli Chand Naresh Gupta"/>
    <n v="1"/>
    <x v="7"/>
    <s v="New Delhi"/>
    <s v="934, Kucha Pati Ram, Sitaram Bazar, Chandni Chowk, New Delhi"/>
    <s v="Desserts"/>
    <n v="100"/>
    <s v="Indian Rupees(Rs.)"/>
    <x v="1"/>
    <x v="0"/>
    <s v="No"/>
    <n v="1"/>
    <n v="1.3667099E-2"/>
    <n v="1.3667099"/>
    <x v="19"/>
    <x v="3"/>
    <x v="238"/>
  </r>
  <r>
    <x v="2863"/>
    <s v="Shri Hari Sharnam"/>
    <n v="1"/>
    <x v="7"/>
    <s v="New Delhi"/>
    <s v="208, Katra Bariyan, Fatehpuri, Chandni Chowk, New Delhi"/>
    <s v="North Indian, South Indian"/>
    <n v="400"/>
    <s v="Indian Rupees(Rs.)"/>
    <x v="1"/>
    <x v="0"/>
    <s v="No"/>
    <n v="1"/>
    <n v="1.3667099E-2"/>
    <n v="5.4668396000000001"/>
    <x v="13"/>
    <x v="3"/>
    <x v="38"/>
  </r>
  <r>
    <x v="2864"/>
    <s v="Sindhi Chicken"/>
    <n v="1"/>
    <x v="7"/>
    <s v="New Delhi"/>
    <s v="Babu Market, Fauna Chowk, Chandni Chowk, New Delhi"/>
    <s v="North Indian"/>
    <n v="400"/>
    <s v="Indian Rupees(Rs.)"/>
    <x v="1"/>
    <x v="0"/>
    <s v="No"/>
    <n v="1"/>
    <n v="1.3667099E-2"/>
    <n v="5.4668396000000001"/>
    <x v="22"/>
    <x v="3"/>
    <x v="32"/>
  </r>
  <r>
    <x v="2865"/>
    <s v="Soni Bhojnalaya"/>
    <n v="1"/>
    <x v="7"/>
    <s v="New Delhi"/>
    <s v="161, Kucha Ghasi Ram, Fatehpuri, Chandni Chowk, New Delhi"/>
    <s v="North Indian"/>
    <n v="300"/>
    <s v="Indian Rupees(Rs.)"/>
    <x v="1"/>
    <x v="0"/>
    <s v="No"/>
    <n v="1"/>
    <n v="1.3667099E-2"/>
    <n v="4.1001297000000001"/>
    <x v="9"/>
    <x v="3"/>
    <x v="519"/>
  </r>
  <r>
    <x v="2866"/>
    <s v="Super Restaurant"/>
    <n v="1"/>
    <x v="7"/>
    <s v="New Delhi"/>
    <s v="1937, HC Sen Road, Fountain, Chandni Chowk, New Delhi"/>
    <s v="North Indian"/>
    <n v="250"/>
    <s v="Indian Rupees(Rs.)"/>
    <x v="1"/>
    <x v="0"/>
    <s v="No"/>
    <n v="1"/>
    <n v="1.3667099E-2"/>
    <n v="3.4167747500000001"/>
    <x v="22"/>
    <x v="3"/>
    <x v="27"/>
  </r>
  <r>
    <x v="2867"/>
    <s v="Tiwari Ji Confectioner"/>
    <n v="1"/>
    <x v="7"/>
    <s v="New Delhi"/>
    <s v="43/1, Gali Pranthe Wali, Chandni Chowk, New Delhi"/>
    <s v="Street Food"/>
    <n v="100"/>
    <s v="Indian Rupees(Rs.)"/>
    <x v="1"/>
    <x v="0"/>
    <s v="No"/>
    <n v="1"/>
    <n v="1.3667099E-2"/>
    <n v="1.3667099"/>
    <x v="13"/>
    <x v="3"/>
    <x v="27"/>
  </r>
  <r>
    <x v="2868"/>
    <s v="Wah Ji Wah"/>
    <n v="1"/>
    <x v="7"/>
    <s v="New Delhi"/>
    <s v="1908, Opposite Gurudwara Sis Ganj Sahib, Chandni Chowk, New Delhi"/>
    <s v="North Indian, Chinese"/>
    <n v="450"/>
    <s v="Indian Rupees(Rs.)"/>
    <x v="1"/>
    <x v="0"/>
    <s v="No"/>
    <n v="1"/>
    <n v="1.3667099E-2"/>
    <n v="6.1501945500000001"/>
    <x v="25"/>
    <x v="3"/>
    <x v="44"/>
  </r>
  <r>
    <x v="2869"/>
    <s v="Zaika Mughlai Foods"/>
    <n v="1"/>
    <x v="7"/>
    <s v="New Delhi"/>
    <s v="6490, Fatehpuri, Chandni Chowk, New Delhi"/>
    <s v="Mughlai, Biryani"/>
    <n v="550"/>
    <s v="Indian Rupees(Rs.)"/>
    <x v="1"/>
    <x v="0"/>
    <s v="No"/>
    <n v="1"/>
    <n v="1.3667099E-2"/>
    <n v="7.5169044500000002"/>
    <x v="16"/>
    <x v="3"/>
    <x v="25"/>
  </r>
  <r>
    <x v="2870"/>
    <s v="Al Yousuf"/>
    <n v="1"/>
    <x v="7"/>
    <s v="New Delhi"/>
    <s v="5187, Ballimaran, Chandni Chowk, New Delhi"/>
    <s v="Mughlai"/>
    <n v="200"/>
    <s v="Indian Rupees(Rs.)"/>
    <x v="1"/>
    <x v="0"/>
    <s v="No"/>
    <n v="1"/>
    <n v="1.3667099E-2"/>
    <n v="2.7334198000000001"/>
    <x v="11"/>
    <x v="2"/>
    <x v="31"/>
  </r>
  <r>
    <x v="2871"/>
    <s v="Amritsari Lassi Wala"/>
    <n v="1"/>
    <x v="7"/>
    <s v="New Delhi"/>
    <s v="Shop 295, Fatehpuri Chowk, Chandni Chowk, New Delhi"/>
    <s v="Beverages"/>
    <n v="100"/>
    <s v="Indian Rupees(Rs.)"/>
    <x v="1"/>
    <x v="0"/>
    <s v="No"/>
    <n v="1"/>
    <n v="1.3667099E-2"/>
    <n v="1.3667099"/>
    <x v="10"/>
    <x v="2"/>
    <x v="175"/>
  </r>
  <r>
    <x v="2872"/>
    <s v="Annapurna Bhandar"/>
    <n v="1"/>
    <x v="7"/>
    <s v="New Delhi"/>
    <s v="1463, Near Sheesh Ganj Gurudwara, Chandni Chowk, New Delhi"/>
    <s v="Mithai"/>
    <n v="100"/>
    <s v="Indian Rupees(Rs.)"/>
    <x v="1"/>
    <x v="0"/>
    <s v="No"/>
    <n v="1"/>
    <n v="1.3667099E-2"/>
    <n v="1.3667099"/>
    <x v="10"/>
    <x v="2"/>
    <x v="44"/>
  </r>
  <r>
    <x v="2873"/>
    <s v="Bishan Swaroop Chaat Bhandar"/>
    <n v="1"/>
    <x v="7"/>
    <s v="New Delhi"/>
    <s v="1421, Near Ashish Medicos, Chandni Chowk, New Delhi"/>
    <s v="Street Food"/>
    <n v="150"/>
    <s v="Indian Rupees(Rs.)"/>
    <x v="1"/>
    <x v="0"/>
    <s v="No"/>
    <n v="1"/>
    <n v="1.3667099E-2"/>
    <n v="2.05006485"/>
    <x v="11"/>
    <x v="2"/>
    <x v="35"/>
  </r>
  <r>
    <x v="2874"/>
    <s v="Gole Hatti"/>
    <n v="1"/>
    <x v="7"/>
    <s v="New Delhi"/>
    <s v="2-4, Church Mission Road, Fatehpuri, Chandni Chowk, New Delhi"/>
    <s v="North Indian"/>
    <n v="150"/>
    <s v="Indian Rupees(Rs.)"/>
    <x v="1"/>
    <x v="0"/>
    <s v="No"/>
    <n v="1"/>
    <n v="1.3667099E-2"/>
    <n v="2.05006485"/>
    <x v="10"/>
    <x v="2"/>
    <x v="168"/>
  </r>
  <r>
    <x v="2875"/>
    <s v="Haldiram's"/>
    <n v="1"/>
    <x v="7"/>
    <s v="New Delhi"/>
    <s v="1454/2, Near Sheeshganj Gurudwara, Chandni Chowk, New Delhi"/>
    <s v="North Indian, South Indian, Chinese, Street Food, Fast Food, Mithai, Desserts"/>
    <n v="600"/>
    <s v="Indian Rupees(Rs.)"/>
    <x v="1"/>
    <x v="0"/>
    <s v="No"/>
    <n v="1"/>
    <n v="1.3667099E-2"/>
    <n v="8.2002594000000002"/>
    <x v="18"/>
    <x v="2"/>
    <x v="417"/>
  </r>
  <r>
    <x v="2876"/>
    <s v="Kanwarji's"/>
    <n v="1"/>
    <x v="7"/>
    <s v="New Delhi"/>
    <s v="1972-1973, Corner Gali Paranthe, Opposite Central Bank, Chandni Chowk, New Delhi"/>
    <s v="Street Food, Chinese, North Indian, Mithai"/>
    <n v="300"/>
    <s v="Indian Rupees(Rs.)"/>
    <x v="1"/>
    <x v="0"/>
    <s v="No"/>
    <n v="1"/>
    <n v="1.3667099E-2"/>
    <n v="4.1001297000000001"/>
    <x v="18"/>
    <x v="2"/>
    <x v="729"/>
  </r>
  <r>
    <x v="2877"/>
    <s v="Kedarnath Prem Chand Halwai"/>
    <n v="1"/>
    <x v="7"/>
    <s v="New Delhi"/>
    <s v="Shop 4, Tiraha Kinari Bazar, Gali Paranthe Wale, Chandni Chowk, New Delhi"/>
    <s v="Mithai, Street Food"/>
    <n v="100"/>
    <s v="Indian Rupees(Rs.)"/>
    <x v="1"/>
    <x v="0"/>
    <s v="No"/>
    <n v="1"/>
    <n v="1.3667099E-2"/>
    <n v="1.3667099"/>
    <x v="11"/>
    <x v="2"/>
    <x v="34"/>
  </r>
  <r>
    <x v="2878"/>
    <s v="Keventers"/>
    <n v="1"/>
    <x v="7"/>
    <s v="New Delhi"/>
    <s v="1450/1, Chandni Chowk, New Delhi"/>
    <s v="Beverages"/>
    <n v="400"/>
    <s v="Indian Rupees(Rs.)"/>
    <x v="1"/>
    <x v="0"/>
    <s v="No"/>
    <n v="1"/>
    <n v="1.3667099E-2"/>
    <n v="5.4668396000000001"/>
    <x v="11"/>
    <x v="2"/>
    <x v="165"/>
  </r>
  <r>
    <x v="2879"/>
    <s v="Khan Omelette Corner"/>
    <n v="1"/>
    <x v="7"/>
    <s v="New Delhi"/>
    <s v="48, Katra Bariyan, Lal Kuan, Near Fatehpuri Masjid, Chandni Chowk, New Delhi"/>
    <s v="Fast Food"/>
    <n v="150"/>
    <s v="Indian Rupees(Rs.)"/>
    <x v="1"/>
    <x v="0"/>
    <s v="No"/>
    <n v="1"/>
    <n v="1.3667099E-2"/>
    <n v="2.05006485"/>
    <x v="7"/>
    <x v="2"/>
    <x v="421"/>
  </r>
  <r>
    <x v="2880"/>
    <s v="Natraj Dahi Bhalle Wala"/>
    <n v="1"/>
    <x v="7"/>
    <s v="New Delhi"/>
    <s v="1396, Main Road Near Central Bank, Opposite Paranthe Wali Gali, Chandni Chowk, New Delhi"/>
    <s v="Street Food"/>
    <n v="100"/>
    <s v="Indian Rupees(Rs.)"/>
    <x v="1"/>
    <x v="0"/>
    <s v="No"/>
    <n v="1"/>
    <n v="1.3667099E-2"/>
    <n v="1.3667099"/>
    <x v="18"/>
    <x v="2"/>
    <x v="730"/>
  </r>
  <r>
    <x v="2881"/>
    <s v="Old Famous Jalebi Wala"/>
    <n v="1"/>
    <x v="7"/>
    <s v="New Delhi"/>
    <s v="Dariba Kalan, Chandni Chowk, New Delhi"/>
    <s v="Mithai, Street Food"/>
    <n v="100"/>
    <s v="Indian Rupees(Rs.)"/>
    <x v="1"/>
    <x v="0"/>
    <s v="No"/>
    <n v="1"/>
    <n v="1.3667099E-2"/>
    <n v="1.3667099"/>
    <x v="18"/>
    <x v="2"/>
    <x v="731"/>
  </r>
  <r>
    <x v="2882"/>
    <s v="Pt. Gaya Prasad Shiv Charan Paranthe Wale"/>
    <n v="1"/>
    <x v="7"/>
    <s v="New Delhi"/>
    <s v="34, Gali Paranthe Wali, Chandni Chowk, New Delhi"/>
    <s v="North Indian"/>
    <n v="150"/>
    <s v="Indian Rupees(Rs.)"/>
    <x v="1"/>
    <x v="0"/>
    <s v="No"/>
    <n v="1"/>
    <n v="1.3667099E-2"/>
    <n v="2.05006485"/>
    <x v="7"/>
    <x v="2"/>
    <x v="732"/>
  </r>
  <r>
    <x v="2883"/>
    <s v="Pt.Kanhaiyalal &amp; Durga Prasad Dixit Paranthe Wale"/>
    <n v="1"/>
    <x v="7"/>
    <s v="New Delhi"/>
    <s v="36, Gali Paranthe Wali, Chandni Chowk, New Delhi"/>
    <s v="North Indian"/>
    <n v="150"/>
    <s v="Indian Rupees(Rs.)"/>
    <x v="1"/>
    <x v="0"/>
    <s v="No"/>
    <n v="1"/>
    <n v="1.3667099E-2"/>
    <n v="2.05006485"/>
    <x v="7"/>
    <x v="2"/>
    <x v="621"/>
  </r>
  <r>
    <x v="2884"/>
    <s v="Shiv Misthan Bhandar"/>
    <n v="1"/>
    <x v="7"/>
    <s v="New Delhi"/>
    <s v="375, Kucha Ghasi Ram, Chandni Chowk, New Delhi"/>
    <s v="Mithai, Street Food"/>
    <n v="100"/>
    <s v="Indian Rupees(Rs.)"/>
    <x v="1"/>
    <x v="0"/>
    <s v="No"/>
    <n v="1"/>
    <n v="1.3667099E-2"/>
    <n v="1.3667099"/>
    <x v="10"/>
    <x v="2"/>
    <x v="335"/>
  </r>
  <r>
    <x v="2885"/>
    <s v="Special Jalebi Wala"/>
    <n v="1"/>
    <x v="7"/>
    <s v="New Delhi"/>
    <s v="1469/1, Fabbara Chowk, Chandni Chowk, New Delhi"/>
    <s v="Mithai"/>
    <n v="100"/>
    <s v="Indian Rupees(Rs.)"/>
    <x v="1"/>
    <x v="0"/>
    <s v="No"/>
    <n v="1"/>
    <n v="1.3667099E-2"/>
    <n v="1.3667099"/>
    <x v="20"/>
    <x v="2"/>
    <x v="36"/>
  </r>
  <r>
    <x v="2886"/>
    <s v="Tewari Bros Confectioners"/>
    <n v="1"/>
    <x v="7"/>
    <s v="New Delhi"/>
    <s v="862, Chandni Chowk, New Delhi"/>
    <s v="Street Food, North Indian, South Indian, Mithai"/>
    <n v="200"/>
    <s v="Indian Rupees(Rs.)"/>
    <x v="1"/>
    <x v="0"/>
    <s v="No"/>
    <n v="1"/>
    <n v="1.3667099E-2"/>
    <n v="2.7334198000000001"/>
    <x v="20"/>
    <x v="2"/>
    <x v="61"/>
  </r>
  <r>
    <x v="2887"/>
    <s v="Annapurna Chaat &amp; Sweets"/>
    <n v="1"/>
    <x v="7"/>
    <s v="New Delhi"/>
    <s v="Near Sheeshganj Gurudwara, Chandni Chowk, New Delhi"/>
    <s v="Street Food"/>
    <n v="100"/>
    <s v="Indian Rupees(Rs.)"/>
    <x v="1"/>
    <x v="0"/>
    <s v="No"/>
    <n v="1"/>
    <n v="1.3667099E-2"/>
    <n v="1.3667099"/>
    <x v="14"/>
    <x v="4"/>
    <x v="41"/>
  </r>
  <r>
    <x v="2888"/>
    <s v="Delhi-6 The Chicken Planet"/>
    <n v="1"/>
    <x v="7"/>
    <s v="New Delhi"/>
    <s v="2987/7, DDA Flats, Bari Masjid, Sarai Khalil, Chandni Chowk, New Delhi"/>
    <s v="Biryani, Mughlai"/>
    <n v="300"/>
    <s v="Indian Rupees(Rs.)"/>
    <x v="1"/>
    <x v="0"/>
    <s v="No"/>
    <n v="1"/>
    <n v="1.3667099E-2"/>
    <n v="4.1001297000000001"/>
    <x v="14"/>
    <x v="4"/>
    <x v="45"/>
  </r>
  <r>
    <x v="2889"/>
    <s v="Dessi Food"/>
    <n v="1"/>
    <x v="7"/>
    <s v="New Delhi"/>
    <s v="2043, Katra Lachhoo Singh, H.C. Sen Marg, Chandni Chowk, Delhi"/>
    <s v="Street Food"/>
    <n v="100"/>
    <s v="Indian Rupees(Rs.)"/>
    <x v="1"/>
    <x v="0"/>
    <s v="No"/>
    <n v="1"/>
    <n v="1.3667099E-2"/>
    <n v="1.3667099"/>
    <x v="14"/>
    <x v="4"/>
    <x v="45"/>
  </r>
  <r>
    <x v="2890"/>
    <s v="Foody Dragon"/>
    <n v="1"/>
    <x v="7"/>
    <s v="New Delhi"/>
    <s v="2035, Near Katra Lachhu Singh, Fawara, Chandni Chowk, Delhi"/>
    <s v="Chinese"/>
    <n v="300"/>
    <s v="Indian Rupees(Rs.)"/>
    <x v="1"/>
    <x v="0"/>
    <s v="No"/>
    <n v="1"/>
    <n v="1.3667099E-2"/>
    <n v="4.1001297000000001"/>
    <x v="14"/>
    <x v="4"/>
    <x v="45"/>
  </r>
  <r>
    <x v="2891"/>
    <s v="Grover Eating Point"/>
    <n v="1"/>
    <x v="7"/>
    <s v="New Delhi"/>
    <s v="1476, Deewan Hall Road, Chandni Chowk, New Delhi"/>
    <s v="North Indian"/>
    <n v="200"/>
    <s v="Indian Rupees(Rs.)"/>
    <x v="1"/>
    <x v="0"/>
    <s v="No"/>
    <n v="1"/>
    <n v="1.3667099E-2"/>
    <n v="2.7334198000000001"/>
    <x v="14"/>
    <x v="4"/>
    <x v="41"/>
  </r>
  <r>
    <x v="2892"/>
    <s v="Hotel 121 Shakahari"/>
    <n v="1"/>
    <x v="7"/>
    <s v="New Delhi"/>
    <s v="121, Kucha Ghasiram, Chatta Bhawani Shankar, Fatehpuri Chowk, Chandni Chowk, New Delhi"/>
    <s v="North Indian"/>
    <n v="300"/>
    <s v="Indian Rupees(Rs.)"/>
    <x v="1"/>
    <x v="0"/>
    <s v="No"/>
    <n v="1"/>
    <n v="1.3667099E-2"/>
    <n v="4.1001297000000001"/>
    <x v="14"/>
    <x v="4"/>
    <x v="28"/>
  </r>
  <r>
    <x v="2893"/>
    <s v="Lala Chaap Corner"/>
    <n v="1"/>
    <x v="7"/>
    <s v="New Delhi"/>
    <s v="1388, Bazar Guliyan, Jama Masjid, Near Police Station, Chandni Chowk, New Delhi"/>
    <s v="Fast Food"/>
    <n v="200"/>
    <s v="Indian Rupees(Rs.)"/>
    <x v="1"/>
    <x v="0"/>
    <s v="No"/>
    <n v="1"/>
    <n v="1.3667099E-2"/>
    <n v="2.7334198000000001"/>
    <x v="14"/>
    <x v="4"/>
    <x v="45"/>
  </r>
  <r>
    <x v="2894"/>
    <s v="Meghraj &amp; Sons"/>
    <n v="1"/>
    <x v="7"/>
    <s v="New Delhi"/>
    <s v="292/293, Fateh Puri Chowk, Chandni Chowk, New Delhi"/>
    <s v="Street Food, Mithai"/>
    <n v="200"/>
    <s v="Indian Rupees(Rs.)"/>
    <x v="1"/>
    <x v="0"/>
    <s v="No"/>
    <n v="1"/>
    <n v="1.3667099E-2"/>
    <n v="2.7334198000000001"/>
    <x v="14"/>
    <x v="4"/>
    <x v="184"/>
  </r>
  <r>
    <x v="2895"/>
    <s v="Old Kheer Shop"/>
    <n v="1"/>
    <x v="7"/>
    <s v="New Delhi"/>
    <s v="2867, Bazaar Sirkiwalan, Hauz Qazi, Chandni Chowk, New Delhi"/>
    <s v="Desserts"/>
    <n v="100"/>
    <s v="Indian Rupees(Rs.)"/>
    <x v="1"/>
    <x v="0"/>
    <s v="No"/>
    <n v="1"/>
    <n v="1.3667099E-2"/>
    <n v="1.3667099"/>
    <x v="14"/>
    <x v="4"/>
    <x v="184"/>
  </r>
  <r>
    <x v="2896"/>
    <s v="Punjabi Chicken"/>
    <n v="1"/>
    <x v="7"/>
    <s v="New Delhi"/>
    <s v="9, Babu Market, Fuwara Chowk, Chandni Chowk, New Delhi"/>
    <s v="North Indian"/>
    <n v="400"/>
    <s v="Indian Rupees(Rs.)"/>
    <x v="1"/>
    <x v="0"/>
    <s v="No"/>
    <n v="1"/>
    <n v="1.3667099E-2"/>
    <n v="5.4668396000000001"/>
    <x v="14"/>
    <x v="4"/>
    <x v="45"/>
  </r>
  <r>
    <x v="2897"/>
    <s v="Ratan Singh"/>
    <n v="1"/>
    <x v="7"/>
    <s v="New Delhi"/>
    <s v="Shop 1444, Jama Masjid, Bazar Gulian Rd, Kucha Alam, Chandni Chowk, New Delhi"/>
    <s v="Mithai"/>
    <n v="50"/>
    <s v="Indian Rupees(Rs.)"/>
    <x v="1"/>
    <x v="0"/>
    <s v="No"/>
    <n v="1"/>
    <n v="1.3667099E-2"/>
    <n v="0.68335495000000002"/>
    <x v="14"/>
    <x v="4"/>
    <x v="45"/>
  </r>
  <r>
    <x v="2898"/>
    <s v="Shri Bhujia Bhandar"/>
    <n v="1"/>
    <x v="7"/>
    <s v="New Delhi"/>
    <s v="117, Moti Bazar, Chandni Chowk, New Delhi"/>
    <s v="Street Food, Mithai"/>
    <n v="100"/>
    <s v="Indian Rupees(Rs.)"/>
    <x v="1"/>
    <x v="0"/>
    <s v="No"/>
    <n v="1"/>
    <n v="1.3667099E-2"/>
    <n v="1.3667099"/>
    <x v="14"/>
    <x v="4"/>
    <x v="28"/>
  </r>
  <r>
    <x v="2899"/>
    <s v="Chaina Ram Sindhi Confectioners"/>
    <n v="1"/>
    <x v="7"/>
    <s v="New Delhi"/>
    <s v="6499, Fathepuri Chowk, Chandni Chowk, New Delhi"/>
    <s v="Mithai, Street Food"/>
    <n v="200"/>
    <s v="Indian Rupees(Rs.)"/>
    <x v="1"/>
    <x v="0"/>
    <s v="No"/>
    <n v="1"/>
    <n v="1.3667099E-2"/>
    <n v="2.7334198000000001"/>
    <x v="5"/>
    <x v="1"/>
    <x v="733"/>
  </r>
  <r>
    <x v="2900"/>
    <s v="Giani's di Hatti"/>
    <n v="1"/>
    <x v="7"/>
    <s v="New Delhi"/>
    <s v="651/52, Church Mission Road, Fatehpuri, Chandni Chowk, New Delhi"/>
    <s v="Ice Cream, Mithai, North Indian, Street Food"/>
    <n v="150"/>
    <s v="Indian Rupees(Rs.)"/>
    <x v="1"/>
    <x v="0"/>
    <s v="No"/>
    <n v="1"/>
    <n v="1.3667099E-2"/>
    <n v="2.05006485"/>
    <x v="6"/>
    <x v="1"/>
    <x v="734"/>
  </r>
  <r>
    <x v="2901"/>
    <s v="Jung Bahadur Kachori Wala"/>
    <n v="1"/>
    <x v="7"/>
    <s v="New Delhi"/>
    <s v="1104, Maliwara, Jogiwari, Gali Paranthe Wali, Chandni Chowk, New Delhi"/>
    <s v="Street Food"/>
    <n v="50"/>
    <s v="Indian Rupees(Rs.)"/>
    <x v="1"/>
    <x v="1"/>
    <s v="No"/>
    <n v="1"/>
    <n v="1.3667099E-2"/>
    <n v="0.68335495000000002"/>
    <x v="15"/>
    <x v="1"/>
    <x v="466"/>
  </r>
  <r>
    <x v="2902"/>
    <s v="Lakhori - Haveli Dharampura"/>
    <n v="1"/>
    <x v="7"/>
    <s v="New Delhi"/>
    <s v="Haveli Dharampura, 2293, Gali Guliyan, Near Jama Masjid, Chandni Chowk, New Delhi"/>
    <s v="Mughlai, Street Food"/>
    <n v="3000"/>
    <s v="Indian Rupees(Rs.)"/>
    <x v="1"/>
    <x v="0"/>
    <s v="No"/>
    <n v="3"/>
    <n v="1.3667099E-2"/>
    <n v="41.001297000000001"/>
    <x v="2"/>
    <x v="1"/>
    <x v="641"/>
  </r>
  <r>
    <x v="2903"/>
    <s v="Milk n More"/>
    <n v="1"/>
    <x v="7"/>
    <s v="New Delhi"/>
    <s v="2406, Chawri Bazar, New Delhi"/>
    <s v="Desserts, Street Food"/>
    <n v="100"/>
    <s v="Indian Rupees(Rs.)"/>
    <x v="1"/>
    <x v="0"/>
    <s v="No"/>
    <n v="1"/>
    <n v="1.3667099E-2"/>
    <n v="1.3667099"/>
    <x v="13"/>
    <x v="3"/>
    <x v="22"/>
  </r>
  <r>
    <x v="2904"/>
    <s v="Kuremal Mohan Lal Kulfi Wale"/>
    <n v="1"/>
    <x v="7"/>
    <s v="New Delhi"/>
    <s v="526, Kucha Pati Ram, Bazar Sita Ram, Near Chawri Bazar Metro Station, Chawri Bazar, New Delhi"/>
    <s v="Ice Cream"/>
    <n v="200"/>
    <s v="Indian Rupees(Rs.)"/>
    <x v="1"/>
    <x v="0"/>
    <s v="No"/>
    <n v="1"/>
    <n v="1.3667099E-2"/>
    <n v="2.7334198000000001"/>
    <x v="1"/>
    <x v="0"/>
    <x v="735"/>
  </r>
  <r>
    <x v="2905"/>
    <s v="Hira Chaat Corner"/>
    <n v="1"/>
    <x v="7"/>
    <s v="New Delhi"/>
    <s v="3636, Gali Lohe Wali, Chawri Bazar, New Delhi"/>
    <s v="Street Food"/>
    <n v="100"/>
    <s v="Indian Rupees(Rs.)"/>
    <x v="1"/>
    <x v="0"/>
    <s v="No"/>
    <n v="1"/>
    <n v="1.3667099E-2"/>
    <n v="1.3667099"/>
    <x v="7"/>
    <x v="2"/>
    <x v="238"/>
  </r>
  <r>
    <x v="2906"/>
    <s v="Kuremal Mahavir Prasad Kulfi Wale"/>
    <n v="1"/>
    <x v="7"/>
    <s v="New Delhi"/>
    <s v="546, Kucha Pati Ram, Sita Ram Bazar, Near Chawri Bazar Metro Station, Chawri Bazar, New Delhi"/>
    <s v="Ice Cream"/>
    <n v="300"/>
    <s v="Indian Rupees(Rs.)"/>
    <x v="1"/>
    <x v="0"/>
    <s v="No"/>
    <n v="1"/>
    <n v="1.3667099E-2"/>
    <n v="4.1001297000000001"/>
    <x v="18"/>
    <x v="2"/>
    <x v="57"/>
  </r>
  <r>
    <x v="2907"/>
    <s v="Shakahari Restaurant"/>
    <n v="1"/>
    <x v="7"/>
    <s v="New Delhi"/>
    <s v="3624/9, Chawri Bazar, New Delhi"/>
    <s v="North Indian"/>
    <n v="300"/>
    <s v="Indian Rupees(Rs.)"/>
    <x v="1"/>
    <x v="0"/>
    <s v="No"/>
    <n v="1"/>
    <n v="1.3667099E-2"/>
    <n v="4.1001297000000001"/>
    <x v="7"/>
    <x v="2"/>
    <x v="366"/>
  </r>
  <r>
    <x v="2908"/>
    <s v="Shri Gujrat Namkeen Bhandar"/>
    <n v="1"/>
    <x v="7"/>
    <s v="New Delhi"/>
    <s v="3775, Charkhiwalan Gali, Khush Dil, Chawri Bazar, New Delhi"/>
    <s v="Street Food, Mithai"/>
    <n v="100"/>
    <s v="Indian Rupees(Rs.)"/>
    <x v="1"/>
    <x v="0"/>
    <s v="No"/>
    <n v="1"/>
    <n v="1.3667099E-2"/>
    <n v="1.3667099"/>
    <x v="7"/>
    <x v="2"/>
    <x v="523"/>
  </r>
  <r>
    <x v="2909"/>
    <s v="Standard Sweets"/>
    <n v="1"/>
    <x v="7"/>
    <s v="New Delhi"/>
    <s v="3510, Chawri Bazar, New Delhi"/>
    <s v="Mithai, North Indian"/>
    <n v="200"/>
    <s v="Indian Rupees(Rs.)"/>
    <x v="1"/>
    <x v="0"/>
    <s v="No"/>
    <n v="1"/>
    <n v="1.3667099E-2"/>
    <n v="2.7334198000000001"/>
    <x v="7"/>
    <x v="2"/>
    <x v="239"/>
  </r>
  <r>
    <x v="2910"/>
    <s v="Sudarshan"/>
    <n v="1"/>
    <x v="7"/>
    <s v="New Delhi"/>
    <s v="4097, Barshabulla Chowk, Chawri Bazar, New Delhi"/>
    <s v="Street Food, Beverages"/>
    <n v="150"/>
    <s v="Indian Rupees(Rs.)"/>
    <x v="1"/>
    <x v="0"/>
    <s v="No"/>
    <n v="1"/>
    <n v="1.3667099E-2"/>
    <n v="2.05006485"/>
    <x v="11"/>
    <x v="2"/>
    <x v="582"/>
  </r>
  <r>
    <x v="2911"/>
    <s v="Ustad Moinuddin Kebab"/>
    <n v="1"/>
    <x v="7"/>
    <s v="New Delhi"/>
    <s v="Lal Kuan, Gali Qasimjan, Chawri Bazar, New Delhi"/>
    <s v="Fast Food"/>
    <n v="100"/>
    <s v="Indian Rupees(Rs.)"/>
    <x v="1"/>
    <x v="0"/>
    <s v="No"/>
    <n v="1"/>
    <n v="1.3667099E-2"/>
    <n v="1.3667099"/>
    <x v="11"/>
    <x v="2"/>
    <x v="36"/>
  </r>
  <r>
    <x v="2912"/>
    <s v="Ashok Chaat Corner"/>
    <n v="1"/>
    <x v="7"/>
    <s v="New Delhi"/>
    <s v="Shop 3488, Chowk Hauz Qazi, Near Chawri Bazar, New Delhi"/>
    <s v="Street Food"/>
    <n v="100"/>
    <s v="Indian Rupees(Rs.)"/>
    <x v="1"/>
    <x v="0"/>
    <s v="No"/>
    <n v="1"/>
    <n v="1.3667099E-2"/>
    <n v="1.3667099"/>
    <x v="15"/>
    <x v="1"/>
    <x v="18"/>
  </r>
  <r>
    <x v="2913"/>
    <s v="Jain Coffee House"/>
    <n v="1"/>
    <x v="7"/>
    <s v="New Delhi"/>
    <s v="4013, Raghuganj, Near PNB ATM, Chawri Bazar, New Delhi"/>
    <s v="Fast Food, Beverages"/>
    <n v="150"/>
    <s v="Indian Rupees(Rs.)"/>
    <x v="1"/>
    <x v="0"/>
    <s v="No"/>
    <n v="1"/>
    <n v="1.3667099E-2"/>
    <n v="2.05006485"/>
    <x v="15"/>
    <x v="1"/>
    <x v="579"/>
  </r>
  <r>
    <x v="2914"/>
    <s v="Shyam Sweets"/>
    <n v="1"/>
    <x v="7"/>
    <s v="New Delhi"/>
    <s v="112, Barshahbulla Chowk, Near Metro Station, Chawri Bazar, New Delhi"/>
    <s v="Mithai, Street Food"/>
    <n v="150"/>
    <s v="Indian Rupees(Rs.)"/>
    <x v="1"/>
    <x v="0"/>
    <s v="No"/>
    <n v="1"/>
    <n v="1.3667099E-2"/>
    <n v="2.05006485"/>
    <x v="15"/>
    <x v="1"/>
    <x v="513"/>
  </r>
  <r>
    <x v="2915"/>
    <s v="Spicy Food Court"/>
    <n v="1"/>
    <x v="7"/>
    <s v="New Delhi"/>
    <s v="Khasra 361, Near Bank Of India, Sultanpur, Near, Chhatarpur, New Delhi"/>
    <s v="North Indian, Mughlai, Chinese"/>
    <n v="500"/>
    <s v="Indian Rupees(Rs.)"/>
    <x v="1"/>
    <x v="1"/>
    <s v="No"/>
    <n v="1"/>
    <n v="1.3667099E-2"/>
    <n v="6.8335495000000002"/>
    <x v="27"/>
    <x v="3"/>
    <x v="587"/>
  </r>
  <r>
    <x v="2916"/>
    <s v="Aristocrat Sweet Shop"/>
    <n v="1"/>
    <x v="7"/>
    <s v="New Delhi"/>
    <s v="Shop 9, Market 1, Chittaranjan Park, New Delhi"/>
    <s v="Mithai, Bakery"/>
    <n v="300"/>
    <s v="Indian Rupees(Rs.)"/>
    <x v="1"/>
    <x v="0"/>
    <s v="No"/>
    <n v="1"/>
    <n v="1.3667099E-2"/>
    <n v="4.1001297000000001"/>
    <x v="13"/>
    <x v="3"/>
    <x v="32"/>
  </r>
  <r>
    <x v="2917"/>
    <s v="Balluchi's - The Royal Cuisine"/>
    <n v="1"/>
    <x v="7"/>
    <s v="New Delhi"/>
    <s v="K-1/10, Chittaranjan Park, New Delhi"/>
    <s v="North Indian, Mughlai, Chinese"/>
    <n v="800"/>
    <s v="Indian Rupees(Rs.)"/>
    <x v="0"/>
    <x v="0"/>
    <s v="No"/>
    <n v="2"/>
    <n v="1.3667099E-2"/>
    <n v="10.9336792"/>
    <x v="9"/>
    <x v="3"/>
    <x v="519"/>
  </r>
  <r>
    <x v="2918"/>
    <s v="Bunty Dhaba"/>
    <n v="1"/>
    <x v="7"/>
    <s v="New Delhi"/>
    <s v="19/1, Near B Block Gurudwara, EPDP Main Road, Chittaranjan Park, New Delhi"/>
    <s v="North Indian, Chinese"/>
    <n v="500"/>
    <s v="Indian Rupees(Rs.)"/>
    <x v="1"/>
    <x v="0"/>
    <s v="No"/>
    <n v="1"/>
    <n v="1.3667099E-2"/>
    <n v="6.8335495000000002"/>
    <x v="12"/>
    <x v="3"/>
    <x v="56"/>
  </r>
  <r>
    <x v="2919"/>
    <s v="Gopal's Restaurant &amp; Caterer's"/>
    <n v="1"/>
    <x v="7"/>
    <s v="New Delhi"/>
    <s v="26, Ground Floor, Market 1, Chittaranjan Park, New Delhi"/>
    <s v="North Indian, Fast Food"/>
    <n v="300"/>
    <s v="Indian Rupees(Rs.)"/>
    <x v="1"/>
    <x v="0"/>
    <s v="No"/>
    <n v="1"/>
    <n v="1.3667099E-2"/>
    <n v="4.1001297000000001"/>
    <x v="27"/>
    <x v="3"/>
    <x v="51"/>
  </r>
  <r>
    <x v="2920"/>
    <s v="Horn Please"/>
    <n v="1"/>
    <x v="7"/>
    <s v="New Delhi"/>
    <s v="D 616, Hotel Royal Castle Grand, Chittaranjan Park, New Delhi"/>
    <s v="North Indian, Mughlai, Chinese"/>
    <n v="1000"/>
    <s v="Indian Rupees(Rs.)"/>
    <x v="0"/>
    <x v="1"/>
    <s v="Yes"/>
    <n v="2"/>
    <n v="1.3667099E-2"/>
    <n v="13.667099"/>
    <x v="9"/>
    <x v="3"/>
    <x v="425"/>
  </r>
  <r>
    <x v="2921"/>
    <s v="Khatey Raho"/>
    <n v="1"/>
    <x v="7"/>
    <s v="New Delhi"/>
    <s v="Shop 22, Market 1, Chittaranjan Park, New Delhi"/>
    <s v="North Indian, Mughlai, Fast Food, South Indian"/>
    <n v="250"/>
    <s v="Indian Rupees(Rs.)"/>
    <x v="1"/>
    <x v="0"/>
    <s v="No"/>
    <n v="1"/>
    <n v="1.3667099E-2"/>
    <n v="3.4167747500000001"/>
    <x v="16"/>
    <x v="3"/>
    <x v="56"/>
  </r>
  <r>
    <x v="2922"/>
    <s v="Kolkata Biryani House"/>
    <n v="1"/>
    <x v="7"/>
    <s v="New Delhi"/>
    <s v="Shop 49, Ground Floor, Market 1, Chittaranjan Park, New Delhi"/>
    <s v="North Indian, Mughlai, Biryani"/>
    <n v="500"/>
    <s v="Indian Rupees(Rs.)"/>
    <x v="1"/>
    <x v="1"/>
    <s v="No"/>
    <n v="1"/>
    <n v="1.3667099E-2"/>
    <n v="6.8335495000000002"/>
    <x v="19"/>
    <x v="3"/>
    <x v="437"/>
  </r>
  <r>
    <x v="2923"/>
    <s v="Kolkata Hot Kathi Roll"/>
    <n v="1"/>
    <x v="7"/>
    <s v="New Delhi"/>
    <s v="8, Market 1, Chittaranjan Park, New Delhi"/>
    <s v="Fast Food"/>
    <n v="150"/>
    <s v="Indian Rupees(Rs.)"/>
    <x v="1"/>
    <x v="0"/>
    <s v="No"/>
    <n v="1"/>
    <n v="1.3667099E-2"/>
    <n v="2.05006485"/>
    <x v="12"/>
    <x v="3"/>
    <x v="53"/>
  </r>
  <r>
    <x v="2924"/>
    <s v="Madly Bangalee"/>
    <n v="1"/>
    <x v="7"/>
    <s v="New Delhi"/>
    <s v="Shop 9, Market 2, Chittaranjan Park, New Delhi"/>
    <s v="Mughlai, North Indian, Bengali, Continental"/>
    <n v="400"/>
    <s v="Indian Rupees(Rs.)"/>
    <x v="1"/>
    <x v="0"/>
    <s v="No"/>
    <n v="1"/>
    <n v="1.3667099E-2"/>
    <n v="5.4668396000000001"/>
    <x v="27"/>
    <x v="3"/>
    <x v="722"/>
  </r>
  <r>
    <x v="2925"/>
    <s v="Oh! China"/>
    <n v="1"/>
    <x v="7"/>
    <s v="New Delhi"/>
    <s v="K1/135, Opposite Oriental Bank of Commerce, Chittaranjan Park, New Delhi"/>
    <s v="Chinese, Thai"/>
    <n v="600"/>
    <s v="Indian Rupees(Rs.)"/>
    <x v="1"/>
    <x v="1"/>
    <s v="No"/>
    <n v="1"/>
    <n v="1.3667099E-2"/>
    <n v="8.2002594000000002"/>
    <x v="22"/>
    <x v="3"/>
    <x v="273"/>
  </r>
  <r>
    <x v="2926"/>
    <s v="Punjabi Zaika"/>
    <n v="1"/>
    <x v="7"/>
    <s v="New Delhi"/>
    <s v="23, Market 2, Chittaranjan Park, New Delhi"/>
    <s v="Chinese, Mughlai, North Indian"/>
    <n v="500"/>
    <s v="Indian Rupees(Rs.)"/>
    <x v="1"/>
    <x v="1"/>
    <s v="No"/>
    <n v="1"/>
    <n v="1.3667099E-2"/>
    <n v="6.8335495000000002"/>
    <x v="22"/>
    <x v="3"/>
    <x v="47"/>
  </r>
  <r>
    <x v="2927"/>
    <s v="Rabi Snacks Corner"/>
    <n v="1"/>
    <x v="7"/>
    <s v="New Delhi"/>
    <s v="44, Market 1, Chittaranjan Park, New Delhi"/>
    <s v="Fast Food"/>
    <n v="300"/>
    <s v="Indian Rupees(Rs.)"/>
    <x v="1"/>
    <x v="0"/>
    <s v="No"/>
    <n v="1"/>
    <n v="1.3667099E-2"/>
    <n v="4.1001297000000001"/>
    <x v="19"/>
    <x v="3"/>
    <x v="238"/>
  </r>
  <r>
    <x v="2928"/>
    <s v="Republic of Chicken"/>
    <n v="1"/>
    <x v="7"/>
    <s v="New Delhi"/>
    <s v="12 &amp; 13, DDA, Market 2, Chittaranjan Park, New Delhi"/>
    <s v="Raw Meats, Fast Food"/>
    <n v="400"/>
    <s v="Indian Rupees(Rs.)"/>
    <x v="1"/>
    <x v="0"/>
    <s v="No"/>
    <n v="1"/>
    <n v="1.3667099E-2"/>
    <n v="5.4668396000000001"/>
    <x v="27"/>
    <x v="3"/>
    <x v="15"/>
  </r>
  <r>
    <x v="2929"/>
    <s v="Roll n Roast"/>
    <n v="1"/>
    <x v="7"/>
    <s v="New Delhi"/>
    <s v="7, Market 1, Chittaranjan Park, New Delhi"/>
    <s v="North Indian, Chinese"/>
    <n v="250"/>
    <s v="Indian Rupees(Rs.)"/>
    <x v="1"/>
    <x v="0"/>
    <s v="No"/>
    <n v="1"/>
    <n v="1.3667099E-2"/>
    <n v="3.4167747500000001"/>
    <x v="16"/>
    <x v="3"/>
    <x v="523"/>
  </r>
  <r>
    <x v="2930"/>
    <s v="Roller's High"/>
    <n v="1"/>
    <x v="7"/>
    <s v="New Delhi"/>
    <s v="K-1/38, EPDP Road, Chittaranjan Park, New Delhi"/>
    <s v="North Indian, Mughlai"/>
    <n v="500"/>
    <s v="Indian Rupees(Rs.)"/>
    <x v="1"/>
    <x v="0"/>
    <s v="No"/>
    <n v="1"/>
    <n v="1.3667099E-2"/>
    <n v="6.8335495000000002"/>
    <x v="12"/>
    <x v="3"/>
    <x v="40"/>
  </r>
  <r>
    <x v="2931"/>
    <s v="Royal Chick 'N'"/>
    <n v="1"/>
    <x v="7"/>
    <s v="New Delhi"/>
    <s v="K-1/135, Main Road, C R Park, Chittaranjan Park, New Delhi"/>
    <s v="Mughlai, North Indian, Chinese"/>
    <n v="300"/>
    <s v="Indian Rupees(Rs.)"/>
    <x v="1"/>
    <x v="1"/>
    <s v="No"/>
    <n v="1"/>
    <n v="1.3667099E-2"/>
    <n v="4.1001297000000001"/>
    <x v="16"/>
    <x v="3"/>
    <x v="238"/>
  </r>
  <r>
    <x v="2932"/>
    <s v="Royal Kolkata Biryani"/>
    <n v="1"/>
    <x v="7"/>
    <s v="New Delhi"/>
    <s v="26, Market 1, Chittaranjan Park, New Delhi"/>
    <s v="North Indian, Chinese, Biryani"/>
    <n v="500"/>
    <s v="Indian Rupees(Rs.)"/>
    <x v="1"/>
    <x v="0"/>
    <s v="No"/>
    <n v="1"/>
    <n v="1.3667099E-2"/>
    <n v="6.8335495000000002"/>
    <x v="27"/>
    <x v="3"/>
    <x v="38"/>
  </r>
  <r>
    <x v="2933"/>
    <s v="Sameer's Restaurant"/>
    <n v="1"/>
    <x v="7"/>
    <s v="New Delhi"/>
    <s v="125, 1st Floor, Market 2, Chittaranjan Park, New Delhi"/>
    <s v="North Indian, Mughlai, Chinese"/>
    <n v="600"/>
    <s v="Indian Rupees(Rs.)"/>
    <x v="1"/>
    <x v="1"/>
    <s v="No"/>
    <n v="1"/>
    <n v="1.3667099E-2"/>
    <n v="8.2002594000000002"/>
    <x v="28"/>
    <x v="3"/>
    <x v="44"/>
  </r>
  <r>
    <x v="2934"/>
    <s v="Sanjha Chulha"/>
    <n v="1"/>
    <x v="7"/>
    <s v="New Delhi"/>
    <s v="27, C.S.C. Market 2, Chittaranjan Park, New Delhi"/>
    <s v="North Indian, Mughlai"/>
    <n v="550"/>
    <s v="Indian Rupees(Rs.)"/>
    <x v="1"/>
    <x v="0"/>
    <s v="No"/>
    <n v="1"/>
    <n v="1.3667099E-2"/>
    <n v="7.5169044500000002"/>
    <x v="27"/>
    <x v="3"/>
    <x v="425"/>
  </r>
  <r>
    <x v="2935"/>
    <s v="Shepherd's"/>
    <n v="1"/>
    <x v="7"/>
    <s v="New Delhi"/>
    <s v="E 778, Market 2, Chittaranjan Park, New Delhi"/>
    <s v="Fast Food"/>
    <n v="250"/>
    <s v="Indian Rupees(Rs.)"/>
    <x v="1"/>
    <x v="0"/>
    <s v="No"/>
    <n v="1"/>
    <n v="1.3667099E-2"/>
    <n v="3.4167747500000001"/>
    <x v="13"/>
    <x v="3"/>
    <x v="23"/>
  </r>
  <r>
    <x v="2936"/>
    <s v="Soya King"/>
    <n v="1"/>
    <x v="7"/>
    <s v="New Delhi"/>
    <s v="Shop 25, Market 2, Chittaranjan Park, New Delhi"/>
    <s v="North Indian"/>
    <n v="350"/>
    <s v="Indian Rupees(Rs.)"/>
    <x v="1"/>
    <x v="1"/>
    <s v="No"/>
    <n v="1"/>
    <n v="1.3667099E-2"/>
    <n v="4.7834846500000001"/>
    <x v="24"/>
    <x v="3"/>
    <x v="422"/>
  </r>
  <r>
    <x v="2937"/>
    <s v="Tasty Tonight"/>
    <n v="1"/>
    <x v="7"/>
    <s v="New Delhi"/>
    <s v="Chittaranjan Park, New Delhi"/>
    <s v="North Indian, Mughlai, Chinese"/>
    <n v="1000"/>
    <s v="Indian Rupees(Rs.)"/>
    <x v="1"/>
    <x v="0"/>
    <s v="No"/>
    <n v="2"/>
    <n v="1.3667099E-2"/>
    <n v="13.667099"/>
    <x v="13"/>
    <x v="3"/>
    <x v="27"/>
  </r>
  <r>
    <x v="2938"/>
    <s v="The Mustard"/>
    <n v="1"/>
    <x v="7"/>
    <s v="New Delhi"/>
    <s v="145, Market 1, Chittaranjan Park, New Delhi"/>
    <s v="Bengali"/>
    <n v="500"/>
    <s v="Indian Rupees(Rs.)"/>
    <x v="1"/>
    <x v="1"/>
    <s v="No"/>
    <n v="1"/>
    <n v="1.3667099E-2"/>
    <n v="6.8335495000000002"/>
    <x v="22"/>
    <x v="3"/>
    <x v="32"/>
  </r>
  <r>
    <x v="2939"/>
    <s v="Tibb's Frankie"/>
    <n v="1"/>
    <x v="7"/>
    <s v="New Delhi"/>
    <s v="E-778, Market 2, Chittaranjan Park, New Delhi"/>
    <s v="Fast Food"/>
    <n v="250"/>
    <s v="Indian Rupees(Rs.)"/>
    <x v="1"/>
    <x v="0"/>
    <s v="No"/>
    <n v="1"/>
    <n v="1.3667099E-2"/>
    <n v="3.4167747500000001"/>
    <x v="12"/>
    <x v="3"/>
    <x v="273"/>
  </r>
  <r>
    <x v="2940"/>
    <s v="Wazwaan Restaurant"/>
    <n v="1"/>
    <x v="7"/>
    <s v="New Delhi"/>
    <s v="A-5, Chittaranjan Park, New Delhi"/>
    <s v="North Indian, Kashmiri"/>
    <n v="1200"/>
    <s v="Indian Rupees(Rs.)"/>
    <x v="0"/>
    <x v="0"/>
    <s v="No"/>
    <n v="2"/>
    <n v="1.3667099E-2"/>
    <n v="16.4005188"/>
    <x v="12"/>
    <x v="3"/>
    <x v="38"/>
  </r>
  <r>
    <x v="2941"/>
    <s v="Yummi Kolkataa"/>
    <n v="1"/>
    <x v="7"/>
    <s v="New Delhi"/>
    <s v="13, Market 1, Chittaranjan Park, New Delhi"/>
    <s v="Mithai"/>
    <n v="150"/>
    <s v="Indian Rupees(Rs.)"/>
    <x v="1"/>
    <x v="0"/>
    <s v="No"/>
    <n v="1"/>
    <n v="1.3667099E-2"/>
    <n v="2.05006485"/>
    <x v="12"/>
    <x v="3"/>
    <x v="30"/>
  </r>
  <r>
    <x v="2942"/>
    <s v="Annapurna Sweet House"/>
    <n v="1"/>
    <x v="7"/>
    <s v="New Delhi"/>
    <s v="38, CSC Market 2, Chittaranjan Park, New Delhi"/>
    <s v="Mithai, Street Food"/>
    <n v="150"/>
    <s v="Indian Rupees(Rs.)"/>
    <x v="1"/>
    <x v="0"/>
    <s v="No"/>
    <n v="1"/>
    <n v="1.3667099E-2"/>
    <n v="2.05006485"/>
    <x v="11"/>
    <x v="2"/>
    <x v="588"/>
  </r>
  <r>
    <x v="2943"/>
    <s v="Ashirbad"/>
    <n v="1"/>
    <x v="7"/>
    <s v="New Delhi"/>
    <s v="Shop 3, Market 3, Chittaranjan Park, New Delhi"/>
    <s v="Fast Food"/>
    <n v="100"/>
    <s v="Indian Rupees(Rs.)"/>
    <x v="1"/>
    <x v="0"/>
    <s v="No"/>
    <n v="1"/>
    <n v="1.3667099E-2"/>
    <n v="1.3667099"/>
    <x v="7"/>
    <x v="2"/>
    <x v="49"/>
  </r>
  <r>
    <x v="2944"/>
    <s v="Chocolatiers - The Chocolate Boutique"/>
    <n v="1"/>
    <x v="7"/>
    <s v="New Delhi"/>
    <s v="9, DDA Market 4, Chittaranjan Park, New Delhi"/>
    <s v="Desserts"/>
    <n v="100"/>
    <s v="Indian Rupees(Rs.)"/>
    <x v="1"/>
    <x v="1"/>
    <s v="No"/>
    <n v="1"/>
    <n v="1.3667099E-2"/>
    <n v="1.3667099"/>
    <x v="10"/>
    <x v="2"/>
    <x v="175"/>
  </r>
  <r>
    <x v="2945"/>
    <s v="Dadu Cutlet Shop"/>
    <n v="1"/>
    <x v="7"/>
    <s v="New Delhi"/>
    <s v="39, C.S.C Market 2, Chittaranjan Park, New Delhi"/>
    <s v="Fast Food"/>
    <n v="100"/>
    <s v="Indian Rupees(Rs.)"/>
    <x v="1"/>
    <x v="0"/>
    <s v="No"/>
    <n v="1"/>
    <n v="1.3667099E-2"/>
    <n v="1.3667099"/>
    <x v="11"/>
    <x v="2"/>
    <x v="440"/>
  </r>
  <r>
    <x v="2946"/>
    <s v="Dogs &amp; Wiches"/>
    <n v="1"/>
    <x v="7"/>
    <s v="New Delhi"/>
    <s v="Shop 105, 1st Floor, Chittaranjan Park, New Delhi"/>
    <s v="Continental, American, Fast Food"/>
    <n v="600"/>
    <s v="Indian Rupees(Rs.)"/>
    <x v="1"/>
    <x v="1"/>
    <s v="No"/>
    <n v="1"/>
    <n v="1.3667099E-2"/>
    <n v="8.2002594000000002"/>
    <x v="18"/>
    <x v="2"/>
    <x v="148"/>
  </r>
  <r>
    <x v="2947"/>
    <s v="Maa Tara"/>
    <n v="1"/>
    <x v="7"/>
    <s v="New Delhi"/>
    <s v="45, 46, &amp; 47, Market 2, Chittaranjan Park, New Delhi"/>
    <s v="Bengali, North Indian"/>
    <n v="500"/>
    <s v="Indian Rupees(Rs.)"/>
    <x v="1"/>
    <x v="1"/>
    <s v="No"/>
    <n v="1"/>
    <n v="1.3667099E-2"/>
    <n v="6.8335495000000002"/>
    <x v="7"/>
    <x v="2"/>
    <x v="13"/>
  </r>
  <r>
    <x v="2948"/>
    <s v="My Spice Kitchen"/>
    <n v="1"/>
    <x v="7"/>
    <s v="New Delhi"/>
    <s v="51, Market 1, Chittaranjan Park, New Delhi"/>
    <s v="North Indian, Mughlai, Biryani, Bengali"/>
    <n v="650"/>
    <s v="Indian Rupees(Rs.)"/>
    <x v="1"/>
    <x v="1"/>
    <s v="No"/>
    <n v="1"/>
    <n v="1.3667099E-2"/>
    <n v="8.8836143500000002"/>
    <x v="20"/>
    <x v="2"/>
    <x v="736"/>
  </r>
  <r>
    <x v="2949"/>
    <s v="The Singing Tree"/>
    <n v="1"/>
    <x v="7"/>
    <s v="New Delhi"/>
    <s v="Market 1, Chittaranjan Park, New Delhi"/>
    <s v="Beverages"/>
    <n v="100"/>
    <s v="Indian Rupees(Rs.)"/>
    <x v="1"/>
    <x v="0"/>
    <s v="No"/>
    <n v="1"/>
    <n v="1.3667099E-2"/>
    <n v="1.3667099"/>
    <x v="11"/>
    <x v="2"/>
    <x v="141"/>
  </r>
  <r>
    <x v="2950"/>
    <s v="Baba Chicken Ludhiana Wale"/>
    <n v="1"/>
    <x v="7"/>
    <s v="New Delhi"/>
    <s v="K 1/38, EPDP Main Road, Chittaranjan Park, New Delhi"/>
    <s v="North Indian"/>
    <n v="400"/>
    <s v="Indian Rupees(Rs.)"/>
    <x v="1"/>
    <x v="0"/>
    <s v="No"/>
    <n v="1"/>
    <n v="1.3667099E-2"/>
    <n v="5.4668396000000001"/>
    <x v="14"/>
    <x v="4"/>
    <x v="45"/>
  </r>
  <r>
    <x v="2951"/>
    <s v="Bengal Snacks"/>
    <n v="1"/>
    <x v="7"/>
    <s v="New Delhi"/>
    <s v="Shop 53, Market 1, Chittaranjan Park, New Delhi"/>
    <s v="Fast Food"/>
    <n v="300"/>
    <s v="Indian Rupees(Rs.)"/>
    <x v="1"/>
    <x v="0"/>
    <s v="No"/>
    <n v="1"/>
    <n v="1.3667099E-2"/>
    <n v="4.1001297000000001"/>
    <x v="14"/>
    <x v="4"/>
    <x v="28"/>
  </r>
  <r>
    <x v="2952"/>
    <s v="Brownies &amp; More"/>
    <n v="1"/>
    <x v="7"/>
    <s v="New Delhi"/>
    <s v="32, Market 4, Chittaranjan Park, New Delhi"/>
    <s v="Bakery, Fast Food"/>
    <n v="100"/>
    <s v="Indian Rupees(Rs.)"/>
    <x v="1"/>
    <x v="0"/>
    <s v="No"/>
    <n v="1"/>
    <n v="1.3667099E-2"/>
    <n v="1.3667099"/>
    <x v="14"/>
    <x v="4"/>
    <x v="28"/>
  </r>
  <r>
    <x v="2953"/>
    <s v="Cafe Coffee Day"/>
    <n v="1"/>
    <x v="7"/>
    <s v="New Delhi"/>
    <s v="K-1/14, Main Road, Chittaranjan Park, New Delhi"/>
    <s v="Cafe"/>
    <n v="450"/>
    <s v="Indian Rupees(Rs.)"/>
    <x v="1"/>
    <x v="0"/>
    <s v="No"/>
    <n v="1"/>
    <n v="1.3667099E-2"/>
    <n v="6.1501945500000001"/>
    <x v="14"/>
    <x v="4"/>
    <x v="41"/>
  </r>
  <r>
    <x v="2954"/>
    <s v="Craving Cure"/>
    <n v="1"/>
    <x v="7"/>
    <s v="New Delhi"/>
    <s v="Shop 7, Market 2, Chittaranjan Park, New Delhi"/>
    <s v="Chinese"/>
    <n v="300"/>
    <s v="Indian Rupees(Rs.)"/>
    <x v="1"/>
    <x v="0"/>
    <s v="No"/>
    <n v="1"/>
    <n v="1.3667099E-2"/>
    <n v="4.1001297000000001"/>
    <x v="14"/>
    <x v="4"/>
    <x v="28"/>
  </r>
  <r>
    <x v="2955"/>
    <s v="Cuisine"/>
    <n v="1"/>
    <x v="7"/>
    <s v="New Delhi"/>
    <s v="Rockland Inn, B-207, Block B, Outer Ring Road, Near Savitri Cinema Flyover, Chittaranjan Park, New Delhi"/>
    <s v="North Indian, Mughlai, Chinese"/>
    <n v="1500"/>
    <s v="Indian Rupees(Rs.)"/>
    <x v="0"/>
    <x v="0"/>
    <s v="No"/>
    <n v="2"/>
    <n v="1.3667099E-2"/>
    <n v="20.5006485"/>
    <x v="14"/>
    <x v="4"/>
    <x v="41"/>
  </r>
  <r>
    <x v="2956"/>
    <s v="Food Nation"/>
    <n v="1"/>
    <x v="7"/>
    <s v="New Delhi"/>
    <s v="Shop 22, Market 1, Chittaranjan Park, New Delhi"/>
    <s v="North Indian, Chinese"/>
    <n v="400"/>
    <s v="Indian Rupees(Rs.)"/>
    <x v="1"/>
    <x v="0"/>
    <s v="No"/>
    <n v="1"/>
    <n v="1.3667099E-2"/>
    <n v="5.4668396000000001"/>
    <x v="14"/>
    <x v="4"/>
    <x v="45"/>
  </r>
  <r>
    <x v="2957"/>
    <s v="Kamala Fast Food &amp; Chinese"/>
    <n v="1"/>
    <x v="7"/>
    <s v="New Delhi"/>
    <s v="32, Market  2, Chittaranjan Park, New Delhi"/>
    <s v="Fast Food, Chinese"/>
    <n v="300"/>
    <s v="Indian Rupees(Rs.)"/>
    <x v="1"/>
    <x v="0"/>
    <s v="No"/>
    <n v="1"/>
    <n v="1.3667099E-2"/>
    <n v="4.1001297000000001"/>
    <x v="14"/>
    <x v="4"/>
    <x v="28"/>
  </r>
  <r>
    <x v="2958"/>
    <s v="Lokenath Sweets"/>
    <n v="1"/>
    <x v="7"/>
    <s v="New Delhi"/>
    <s v="22, Market 4, Chittaranjan Park, New Delhi"/>
    <s v="Mithai"/>
    <n v="150"/>
    <s v="Indian Rupees(Rs.)"/>
    <x v="1"/>
    <x v="0"/>
    <s v="No"/>
    <n v="1"/>
    <n v="1.3667099E-2"/>
    <n v="2.05006485"/>
    <x v="14"/>
    <x v="4"/>
    <x v="28"/>
  </r>
  <r>
    <x v="2959"/>
    <s v="Me and My Cake"/>
    <n v="1"/>
    <x v="7"/>
    <s v="New Delhi"/>
    <s v="Chittaranjan Park, New Delhi"/>
    <s v="Bakery, Desserts"/>
    <n v="500"/>
    <s v="Indian Rupees(Rs.)"/>
    <x v="1"/>
    <x v="0"/>
    <s v="No"/>
    <n v="1"/>
    <n v="1.3667099E-2"/>
    <n v="6.8335495000000002"/>
    <x v="14"/>
    <x v="4"/>
    <x v="45"/>
  </r>
  <r>
    <x v="2960"/>
    <s v="Chulha Punjabi Da"/>
    <n v="1"/>
    <x v="7"/>
    <s v="New Delhi"/>
    <s v="36, C.S.C, Market 2, Chittaranjan Park, New Delhi"/>
    <s v="North Indian, Chinese, Fast Food"/>
    <n v="600"/>
    <s v="Indian Rupees(Rs.)"/>
    <x v="1"/>
    <x v="1"/>
    <s v="No"/>
    <n v="1"/>
    <n v="1.3667099E-2"/>
    <n v="8.2002594000000002"/>
    <x v="23"/>
    <x v="5"/>
    <x v="236"/>
  </r>
  <r>
    <x v="2961"/>
    <s v="Viva Hyderabad"/>
    <n v="1"/>
    <x v="7"/>
    <s v="New Delhi"/>
    <s v="Shop 102, 1st Floor, DDA Market 2, Chittaranjan Park, New Delhi"/>
    <s v="Biryani, North Indian"/>
    <n v="600"/>
    <s v="Indian Rupees(Rs.)"/>
    <x v="1"/>
    <x v="1"/>
    <s v="No"/>
    <n v="1"/>
    <n v="1.3667099E-2"/>
    <n v="8.2002594000000002"/>
    <x v="31"/>
    <x v="5"/>
    <x v="160"/>
  </r>
  <r>
    <x v="2962"/>
    <s v="Metro Grill"/>
    <n v="1"/>
    <x v="7"/>
    <s v="New Delhi"/>
    <s v="4th Floor, City Centre Mall, Rohini, New Delhi"/>
    <s v="North Indian, Mughlai, Chinese"/>
    <n v="1200"/>
    <s v="Indian Rupees(Rs.)"/>
    <x v="0"/>
    <x v="0"/>
    <s v="No"/>
    <n v="2"/>
    <n v="1.3667099E-2"/>
    <n v="16.4005188"/>
    <x v="19"/>
    <x v="3"/>
    <x v="149"/>
  </r>
  <r>
    <x v="2963"/>
    <s v="Cafe Cruise"/>
    <n v="1"/>
    <x v="7"/>
    <s v="New Delhi"/>
    <s v="UG 16-17, 1st Floor, City Square Mall, Rajouri Garden, New Delhi"/>
    <s v="Continental, North Indian, Chinese"/>
    <n v="1300"/>
    <s v="Indian Rupees(Rs.)"/>
    <x v="0"/>
    <x v="1"/>
    <s v="No"/>
    <n v="2"/>
    <n v="1.3667099E-2"/>
    <n v="17.7672287"/>
    <x v="25"/>
    <x v="3"/>
    <x v="63"/>
  </r>
  <r>
    <x v="2964"/>
    <s v="Etal The Lounge Bar"/>
    <n v="1"/>
    <x v="7"/>
    <s v="New Delhi"/>
    <s v="18-20, 2nd Floor, City Square Mall, Rajouri Garden, New Delhi"/>
    <s v="North Indian, Italian, Fast Food"/>
    <n v="2000"/>
    <s v="Indian Rupees(Rs.)"/>
    <x v="0"/>
    <x v="0"/>
    <s v="No"/>
    <n v="3"/>
    <n v="1.3667099E-2"/>
    <n v="27.334198000000001"/>
    <x v="12"/>
    <x v="3"/>
    <x v="551"/>
  </r>
  <r>
    <x v="2965"/>
    <s v="Game of Legends - Sports Bar, Grill, &amp; Lounge"/>
    <n v="1"/>
    <x v="7"/>
    <s v="New Delhi"/>
    <s v="Level 3, City Square Mall, Rajouri Garden, New Delhi"/>
    <s v="North Indian, Chinese, Continental, Italian"/>
    <n v="1450"/>
    <s v="Indian Rupees(Rs.)"/>
    <x v="0"/>
    <x v="0"/>
    <s v="No"/>
    <n v="2"/>
    <n v="1.3667099E-2"/>
    <n v="19.817293549999999"/>
    <x v="20"/>
    <x v="2"/>
    <x v="737"/>
  </r>
  <r>
    <x v="2966"/>
    <s v="Al-raaya"/>
    <n v="1"/>
    <x v="7"/>
    <s v="New Delhi"/>
    <s v="5B/1, Court Lane, Civil Lines, New Delhi"/>
    <s v="Mughlai, North Indian"/>
    <n v="600"/>
    <s v="Indian Rupees(Rs.)"/>
    <x v="1"/>
    <x v="1"/>
    <s v="No"/>
    <n v="1"/>
    <n v="1.3667099E-2"/>
    <n v="8.2002594000000002"/>
    <x v="13"/>
    <x v="3"/>
    <x v="22"/>
  </r>
  <r>
    <x v="2967"/>
    <s v="Authentique Bites"/>
    <n v="1"/>
    <x v="7"/>
    <s v="New Delhi"/>
    <s v="7, Rajpur Road, Civil Lines, New Delhi"/>
    <s v="Bakery, Desserts"/>
    <n v="300"/>
    <s v="Indian Rupees(Rs.)"/>
    <x v="1"/>
    <x v="0"/>
    <s v="No"/>
    <n v="1"/>
    <n v="1.3667099E-2"/>
    <n v="4.1001297000000001"/>
    <x v="12"/>
    <x v="3"/>
    <x v="30"/>
  </r>
  <r>
    <x v="2968"/>
    <s v="Embassy"/>
    <n v="1"/>
    <x v="7"/>
    <s v="New Delhi"/>
    <s v="2-13, Alipur Road, Civil Lines, New Delhi"/>
    <s v="Chinese, North Indian, Mughlai"/>
    <n v="1200"/>
    <s v="Indian Rupees(Rs.)"/>
    <x v="0"/>
    <x v="1"/>
    <s v="No"/>
    <n v="2"/>
    <n v="1.3667099E-2"/>
    <n v="16.4005188"/>
    <x v="9"/>
    <x v="3"/>
    <x v="213"/>
  </r>
  <r>
    <x v="2969"/>
    <s v="Narang's Bake 'n' Cake"/>
    <n v="1"/>
    <x v="7"/>
    <s v="New Delhi"/>
    <s v="Shop 53, New Market, Timarpur, Civil Lines, New Delhi"/>
    <s v="Bakery, Desserts, Fast Food"/>
    <n v="400"/>
    <s v="Indian Rupees(Rs.)"/>
    <x v="1"/>
    <x v="0"/>
    <s v="No"/>
    <n v="1"/>
    <n v="1.3667099E-2"/>
    <n v="5.4668396000000001"/>
    <x v="9"/>
    <x v="3"/>
    <x v="519"/>
  </r>
  <r>
    <x v="2970"/>
    <s v="New Darvesh"/>
    <n v="1"/>
    <x v="7"/>
    <s v="New Delhi"/>
    <s v="B.D. Estate Market, Timarpur, Civil Lines, New Delhi"/>
    <s v="Chinese, South Indian"/>
    <n v="150"/>
    <s v="Indian Rupees(Rs.)"/>
    <x v="1"/>
    <x v="0"/>
    <s v="No"/>
    <n v="1"/>
    <n v="1.3667099E-2"/>
    <n v="2.05006485"/>
    <x v="9"/>
    <x v="3"/>
    <x v="38"/>
  </r>
  <r>
    <x v="2971"/>
    <s v="1UP"/>
    <n v="1"/>
    <x v="7"/>
    <s v="New Delhi"/>
    <s v="13, Alipur Road, Exchange Store Building, Civil Lines, New Delhi"/>
    <s v="Cafe, Italian, Continental"/>
    <n v="1200"/>
    <s v="Indian Rupees(Rs.)"/>
    <x v="0"/>
    <x v="0"/>
    <s v="No"/>
    <n v="2"/>
    <n v="1.3667099E-2"/>
    <n v="16.4005188"/>
    <x v="20"/>
    <x v="2"/>
    <x v="738"/>
  </r>
  <r>
    <x v="2972"/>
    <s v="Gujarati Samaj Santushti"/>
    <n v="1"/>
    <x v="7"/>
    <s v="New Delhi"/>
    <s v="2, Shri Delhi Gujarati Samaj, Raj Niwas Marg, Civil Lines, New Delhi"/>
    <s v="Gujarati"/>
    <n v="300"/>
    <s v="Indian Rupees(Rs.)"/>
    <x v="1"/>
    <x v="0"/>
    <s v="No"/>
    <n v="1"/>
    <n v="1.3667099E-2"/>
    <n v="4.1001297000000001"/>
    <x v="7"/>
    <x v="2"/>
    <x v="739"/>
  </r>
  <r>
    <x v="2973"/>
    <s v="Hind Bakery &amp; Chinese Fast Food"/>
    <n v="1"/>
    <x v="7"/>
    <s v="New Delhi"/>
    <s v="50, New Market, Timarpur, Near Civil Lines, New Delhi"/>
    <s v="Fast Food"/>
    <n v="150"/>
    <s v="Indian Rupees(Rs.)"/>
    <x v="1"/>
    <x v="0"/>
    <s v="No"/>
    <n v="1"/>
    <n v="1.3667099E-2"/>
    <n v="2.05006485"/>
    <x v="14"/>
    <x v="4"/>
    <x v="45"/>
  </r>
  <r>
    <x v="2974"/>
    <s v="Hot Pot"/>
    <n v="1"/>
    <x v="7"/>
    <s v="New Delhi"/>
    <s v="DTC Bus Pass Section, Timarpur Chowk, Civil Lines, New Delhi"/>
    <s v="Chinese"/>
    <n v="150"/>
    <s v="Indian Rupees(Rs.)"/>
    <x v="1"/>
    <x v="0"/>
    <s v="No"/>
    <n v="1"/>
    <n v="1.3667099E-2"/>
    <n v="2.05006485"/>
    <x v="14"/>
    <x v="4"/>
    <x v="45"/>
  </r>
  <r>
    <x v="2975"/>
    <s v="Punjabi Flavour"/>
    <n v="1"/>
    <x v="7"/>
    <s v="New Delhi"/>
    <s v="5, Khaibar Pass, Civil Lines, New Delhi"/>
    <s v="North Indian"/>
    <n v="100"/>
    <s v="Indian Rupees(Rs.)"/>
    <x v="1"/>
    <x v="0"/>
    <s v="No"/>
    <n v="1"/>
    <n v="1.3667099E-2"/>
    <n v="1.3667099"/>
    <x v="14"/>
    <x v="4"/>
    <x v="45"/>
  </r>
  <r>
    <x v="2976"/>
    <s v="Saras Fast Food Feast"/>
    <n v="1"/>
    <x v="7"/>
    <s v="New Delhi"/>
    <s v="Gujarati Samajh, Raj Niwas Marg, Civil Lines, New Delhi"/>
    <s v="North Indian, South Indian"/>
    <n v="300"/>
    <s v="Indian Rupees(Rs.)"/>
    <x v="1"/>
    <x v="0"/>
    <s v="No"/>
    <n v="1"/>
    <n v="1.3667099E-2"/>
    <n v="4.1001297000000001"/>
    <x v="14"/>
    <x v="4"/>
    <x v="45"/>
  </r>
  <r>
    <x v="2977"/>
    <s v="Shama Chicken Corner"/>
    <n v="1"/>
    <x v="7"/>
    <s v="New Delhi"/>
    <s v="Khaibar Pass, Main Road, Civil Lines, New Delhi"/>
    <s v="Biryani, Mughlai"/>
    <n v="300"/>
    <s v="Indian Rupees(Rs.)"/>
    <x v="1"/>
    <x v="0"/>
    <s v="No"/>
    <n v="1"/>
    <n v="1.3667099E-2"/>
    <n v="4.1001297000000001"/>
    <x v="14"/>
    <x v="4"/>
    <x v="45"/>
  </r>
  <r>
    <x v="2978"/>
    <s v="The Night Owl"/>
    <n v="1"/>
    <x v="7"/>
    <s v="New Delhi"/>
    <s v="Civil Lines, New Delhi"/>
    <s v="Chinese"/>
    <n v="450"/>
    <s v="Indian Rupees(Rs.)"/>
    <x v="1"/>
    <x v="0"/>
    <s v="No"/>
    <n v="1"/>
    <n v="1.3667099E-2"/>
    <n v="6.1501945500000001"/>
    <x v="14"/>
    <x v="4"/>
    <x v="41"/>
  </r>
  <r>
    <x v="2979"/>
    <s v="Wimpy Sweets And Confectioners"/>
    <n v="1"/>
    <x v="7"/>
    <s v="New Delhi"/>
    <s v="B.D. Estate Market, Timarpur, Civil Lines, New Delhi"/>
    <s v="Bakery, Mithai"/>
    <n v="150"/>
    <s v="Indian Rupees(Rs.)"/>
    <x v="1"/>
    <x v="0"/>
    <s v="No"/>
    <n v="1"/>
    <n v="1.3667099E-2"/>
    <n v="2.05006485"/>
    <x v="14"/>
    <x v="4"/>
    <x v="41"/>
  </r>
  <r>
    <x v="2980"/>
    <s v="Boa Village"/>
    <n v="1"/>
    <x v="7"/>
    <s v="New Delhi"/>
    <s v="13, Alipur Road, Civil Lines, New Delhi"/>
    <s v="Chinese, Japanese, Korean, Asian"/>
    <n v="1500"/>
    <s v="Indian Rupees(Rs.)"/>
    <x v="0"/>
    <x v="0"/>
    <s v="No"/>
    <n v="2"/>
    <n v="1.3667099E-2"/>
    <n v="20.5006485"/>
    <x v="4"/>
    <x v="1"/>
    <x v="374"/>
  </r>
  <r>
    <x v="2981"/>
    <s v="Anand Ji Restaurant"/>
    <n v="1"/>
    <x v="7"/>
    <s v="New Delhi"/>
    <s v="35, Community Centre, New Friends Colony, New Delhi"/>
    <s v="Chinese, North Indian, Street Food"/>
    <n v="400"/>
    <s v="Indian Rupees(Rs.)"/>
    <x v="1"/>
    <x v="0"/>
    <s v="No"/>
    <n v="1"/>
    <n v="1.3667099E-2"/>
    <n v="5.4668396000000001"/>
    <x v="13"/>
    <x v="3"/>
    <x v="333"/>
  </r>
  <r>
    <x v="2982"/>
    <s v="Baskin Robbins"/>
    <n v="1"/>
    <x v="7"/>
    <s v="New Delhi"/>
    <s v="67, Community Centre Market, New Friends Colony, New Delhi"/>
    <s v="Ice Cream"/>
    <n v="300"/>
    <s v="Indian Rupees(Rs.)"/>
    <x v="1"/>
    <x v="1"/>
    <s v="No"/>
    <n v="1"/>
    <n v="1.3667099E-2"/>
    <n v="4.1001297000000001"/>
    <x v="16"/>
    <x v="3"/>
    <x v="160"/>
  </r>
  <r>
    <x v="2983"/>
    <s v="Bhoj Restaurant"/>
    <n v="1"/>
    <x v="7"/>
    <s v="New Delhi"/>
    <s v="24, Community Center, New Friends Colony, New Delhi"/>
    <s v="North Indian, Mughlai"/>
    <n v="600"/>
    <s v="Indian Rupees(Rs.)"/>
    <x v="1"/>
    <x v="0"/>
    <s v="No"/>
    <n v="1"/>
    <n v="1.3667099E-2"/>
    <n v="8.2002594000000002"/>
    <x v="25"/>
    <x v="3"/>
    <x v="582"/>
  </r>
  <r>
    <x v="2984"/>
    <s v="Brijwasi Restaurant"/>
    <n v="1"/>
    <x v="7"/>
    <s v="New Delhi"/>
    <s v="20, Community Center, New Friends Colony, New Delhi"/>
    <s v="North Indian, Chinese"/>
    <n v="400"/>
    <s v="Indian Rupees(Rs.)"/>
    <x v="1"/>
    <x v="0"/>
    <s v="No"/>
    <n v="1"/>
    <n v="1.3667099E-2"/>
    <n v="5.4668396000000001"/>
    <x v="25"/>
    <x v="3"/>
    <x v="332"/>
  </r>
  <r>
    <x v="2985"/>
    <s v="Cafe Coffee Day - The Lounge"/>
    <n v="1"/>
    <x v="7"/>
    <s v="New Delhi"/>
    <s v="14, Community Centre, New Friends Colony, New Delhi"/>
    <s v="Cafe"/>
    <n v="750"/>
    <s v="Indian Rupees(Rs.)"/>
    <x v="1"/>
    <x v="0"/>
    <s v="No"/>
    <n v="2"/>
    <n v="1.3667099E-2"/>
    <n v="10.25032425"/>
    <x v="12"/>
    <x v="3"/>
    <x v="586"/>
  </r>
  <r>
    <x v="2986"/>
    <s v="Cafe Coffee Day"/>
    <n v="1"/>
    <x v="7"/>
    <s v="New Delhi"/>
    <s v="12, Community Centre, New Friends Colony, New Delhi"/>
    <s v="Cafe"/>
    <n v="450"/>
    <s v="Indian Rupees(Rs.)"/>
    <x v="1"/>
    <x v="0"/>
    <s v="No"/>
    <n v="1"/>
    <n v="1.3667099E-2"/>
    <n v="6.1501945500000001"/>
    <x v="22"/>
    <x v="3"/>
    <x v="25"/>
  </r>
  <r>
    <x v="2987"/>
    <s v="Chaat Tadka"/>
    <n v="1"/>
    <x v="7"/>
    <s v="New Delhi"/>
    <s v="8, Community Center, New Friends Colony, New Delhi"/>
    <s v="North Indian, Street Food, Mithai"/>
    <n v="300"/>
    <s v="Indian Rupees(Rs.)"/>
    <x v="1"/>
    <x v="0"/>
    <s v="No"/>
    <n v="1"/>
    <n v="1.3667099E-2"/>
    <n v="4.1001297000000001"/>
    <x v="25"/>
    <x v="3"/>
    <x v="523"/>
  </r>
  <r>
    <x v="2988"/>
    <s v="Chawla's Unique Chicken Corner"/>
    <n v="1"/>
    <x v="7"/>
    <s v="New Delhi"/>
    <s v="14, Community Centre, New Friends Colony, New Delhi"/>
    <s v="North Indian, Mughlai"/>
    <n v="600"/>
    <s v="Indian Rupees(Rs.)"/>
    <x v="1"/>
    <x v="1"/>
    <s v="No"/>
    <n v="1"/>
    <n v="1.3667099E-2"/>
    <n v="8.2002594000000002"/>
    <x v="12"/>
    <x v="3"/>
    <x v="53"/>
  </r>
  <r>
    <x v="2989"/>
    <s v="Dawat Khana"/>
    <n v="1"/>
    <x v="7"/>
    <s v="New Delhi"/>
    <s v="17, Community Center, New Friends Colony, New Delhi"/>
    <s v="North Indian, Mughlai, Chinese"/>
    <n v="1600"/>
    <s v="Indian Rupees(Rs.)"/>
    <x v="0"/>
    <x v="1"/>
    <s v="No"/>
    <n v="2"/>
    <n v="1.3667099E-2"/>
    <n v="21.867358400000001"/>
    <x v="28"/>
    <x v="3"/>
    <x v="605"/>
  </r>
  <r>
    <x v="2990"/>
    <s v="Eat n Joy"/>
    <n v="1"/>
    <x v="7"/>
    <s v="New Delhi"/>
    <s v="16, Community Center, New Friends Colony, New Delhi"/>
    <s v="North Indian, Mughlai"/>
    <n v="500"/>
    <s v="Indian Rupees(Rs.)"/>
    <x v="1"/>
    <x v="0"/>
    <s v="No"/>
    <n v="1"/>
    <n v="1.3667099E-2"/>
    <n v="6.8335495000000002"/>
    <x v="12"/>
    <x v="3"/>
    <x v="33"/>
  </r>
  <r>
    <x v="2991"/>
    <s v="Khan Chicken Biryani"/>
    <n v="1"/>
    <x v="7"/>
    <s v="New Delhi"/>
    <s v="Opposite LIC Office, Community Centre, New Friends Colony, New Delhi"/>
    <s v="North Indian"/>
    <n v="500"/>
    <s v="Indian Rupees(Rs.)"/>
    <x v="1"/>
    <x v="0"/>
    <s v="No"/>
    <n v="1"/>
    <n v="1.3667099E-2"/>
    <n v="6.8335495000000002"/>
    <x v="22"/>
    <x v="3"/>
    <x v="38"/>
  </r>
  <r>
    <x v="2992"/>
    <s v="Kolkata Roll"/>
    <n v="1"/>
    <x v="7"/>
    <s v="New Delhi"/>
    <s v="Community Centre, New Friends Colony, New Delhi"/>
    <s v="Fast Food"/>
    <n v="200"/>
    <s v="Indian Rupees(Rs.)"/>
    <x v="1"/>
    <x v="0"/>
    <s v="No"/>
    <n v="1"/>
    <n v="1.3667099E-2"/>
    <n v="2.7334198000000001"/>
    <x v="25"/>
    <x v="3"/>
    <x v="273"/>
  </r>
  <r>
    <x v="2993"/>
    <s v="R. Ahmad Food"/>
    <n v="1"/>
    <x v="7"/>
    <s v="New Delhi"/>
    <s v="Community Centre, New Friends Colony, New Delhi"/>
    <s v="North Indian"/>
    <n v="450"/>
    <s v="Indian Rupees(Rs.)"/>
    <x v="1"/>
    <x v="0"/>
    <s v="No"/>
    <n v="1"/>
    <n v="1.3667099E-2"/>
    <n v="6.1501945500000001"/>
    <x v="9"/>
    <x v="3"/>
    <x v="24"/>
  </r>
  <r>
    <x v="2994"/>
    <s v="Sab Ke Khatir"/>
    <n v="1"/>
    <x v="7"/>
    <s v="New Delhi"/>
    <s v="Community Centre, New Friends Colony, New Delhi"/>
    <s v="North Indian, Mughlai"/>
    <n v="600"/>
    <s v="Indian Rupees(Rs.)"/>
    <x v="1"/>
    <x v="0"/>
    <s v="No"/>
    <n v="1"/>
    <n v="1.3667099E-2"/>
    <n v="8.2002594000000002"/>
    <x v="13"/>
    <x v="3"/>
    <x v="38"/>
  </r>
  <r>
    <x v="2995"/>
    <s v="Bon Bon Pastry Shop"/>
    <n v="1"/>
    <x v="7"/>
    <s v="New Delhi"/>
    <s v="73, Community Center, New Friends Colony, New Delhi"/>
    <s v="Bakery, Desserts, Fast Food"/>
    <n v="150"/>
    <s v="Indian Rupees(Rs.)"/>
    <x v="1"/>
    <x v="0"/>
    <s v="No"/>
    <n v="1"/>
    <n v="1.3667099E-2"/>
    <n v="2.05006485"/>
    <x v="20"/>
    <x v="2"/>
    <x v="293"/>
  </r>
  <r>
    <x v="2996"/>
    <s v="Moksha"/>
    <n v="1"/>
    <x v="7"/>
    <s v="New Delhi"/>
    <s v="8, Community Center, New Friends Colony, New Delhi"/>
    <s v="North Indian"/>
    <n v="1400"/>
    <s v="Indian Rupees(Rs.)"/>
    <x v="0"/>
    <x v="1"/>
    <s v="No"/>
    <n v="2"/>
    <n v="1.3667099E-2"/>
    <n v="19.1339386"/>
    <x v="11"/>
    <x v="2"/>
    <x v="599"/>
  </r>
  <r>
    <x v="2997"/>
    <s v="Pebble Street"/>
    <n v="1"/>
    <x v="7"/>
    <s v="New Delhi"/>
    <s v="8, Community Center, New Friends Colony, New Delhi"/>
    <s v="Italian, Tex-Mex, Continental, North Indian"/>
    <n v="2400"/>
    <s v="Indian Rupees(Rs.)"/>
    <x v="0"/>
    <x v="1"/>
    <s v="No"/>
    <n v="3"/>
    <n v="1.3667099E-2"/>
    <n v="32.801037600000001"/>
    <x v="18"/>
    <x v="2"/>
    <x v="261"/>
  </r>
  <r>
    <x v="2998"/>
    <s v="Kebab Gallery"/>
    <n v="1"/>
    <x v="7"/>
    <s v="New Delhi"/>
    <s v="Shop 86, Community Centre, New Friends Colony, New Delhi"/>
    <s v="North Indian, Lucknowi"/>
    <n v="400"/>
    <s v="Indian Rupees(Rs.)"/>
    <x v="1"/>
    <x v="0"/>
    <s v="No"/>
    <n v="1"/>
    <n v="1.3667099E-2"/>
    <n v="5.4668396000000001"/>
    <x v="14"/>
    <x v="4"/>
    <x v="184"/>
  </r>
  <r>
    <x v="2999"/>
    <s v="Amber"/>
    <n v="1"/>
    <x v="7"/>
    <s v="New Delhi"/>
    <s v="N-19, Connaught Place, New Delhi"/>
    <s v="North Indian, Chinese, Mughlai"/>
    <n v="1800"/>
    <s v="Indian Rupees(Rs.)"/>
    <x v="0"/>
    <x v="1"/>
    <s v="No"/>
    <n v="2"/>
    <n v="1.3667099E-2"/>
    <n v="24.600778200000001"/>
    <x v="24"/>
    <x v="3"/>
    <x v="296"/>
  </r>
  <r>
    <x v="3000"/>
    <s v="Attitude Kitchen &amp; Bar"/>
    <n v="1"/>
    <x v="7"/>
    <s v="New Delhi"/>
    <s v="N-12, Outer Circle, Connaught Place, New Delhi"/>
    <s v="North Indian, Continental, Italian"/>
    <n v="1300"/>
    <s v="Indian Rupees(Rs.)"/>
    <x v="0"/>
    <x v="0"/>
    <s v="No"/>
    <n v="2"/>
    <n v="1.3667099E-2"/>
    <n v="17.7672287"/>
    <x v="22"/>
    <x v="3"/>
    <x v="215"/>
  </r>
  <r>
    <x v="3001"/>
    <s v="Cafe Coffee Day"/>
    <n v="1"/>
    <x v="7"/>
    <s v="New Delhi"/>
    <s v="4, Rajiv Chowk, Connaught Place, New Delhi"/>
    <s v="Cafe"/>
    <n v="450"/>
    <s v="Indian Rupees(Rs.)"/>
    <x v="1"/>
    <x v="1"/>
    <s v="No"/>
    <n v="1"/>
    <n v="1.3667099E-2"/>
    <n v="6.1501945500000001"/>
    <x v="19"/>
    <x v="3"/>
    <x v="390"/>
  </r>
  <r>
    <x v="3002"/>
    <s v="Castle 9"/>
    <n v="1"/>
    <x v="7"/>
    <s v="New Delhi"/>
    <s v="B-45/47, 1st Floor, Near PVR Plaza, Connaught Place, New Delhi"/>
    <s v="Finger Food, Continental, North Indian, Chinese"/>
    <n v="1350"/>
    <s v="Indian Rupees(Rs.)"/>
    <x v="0"/>
    <x v="0"/>
    <s v="No"/>
    <n v="2"/>
    <n v="1.3667099E-2"/>
    <n v="18.450583649999999"/>
    <x v="13"/>
    <x v="3"/>
    <x v="740"/>
  </r>
  <r>
    <x v="3003"/>
    <s v="Costa Coffee"/>
    <n v="1"/>
    <x v="7"/>
    <s v="New Delhi"/>
    <s v="Shop 49, Bengali Market, Connaught Place, New Delhi"/>
    <s v="Cafe"/>
    <n v="600"/>
    <s v="Indian Rupees(Rs.)"/>
    <x v="1"/>
    <x v="0"/>
    <s v="No"/>
    <n v="1"/>
    <n v="1.3667099E-2"/>
    <n v="8.2002594000000002"/>
    <x v="19"/>
    <x v="3"/>
    <x v="335"/>
  </r>
  <r>
    <x v="3004"/>
    <s v="Delhi Darbar Dhaba"/>
    <n v="1"/>
    <x v="7"/>
    <s v="New Delhi"/>
    <s v="7, NDMC Market, Babar Road, Near Bengali Market, Connaught Place, New Delhi"/>
    <s v="North Indian, Chinese"/>
    <n v="400"/>
    <s v="Indian Rupees(Rs.)"/>
    <x v="1"/>
    <x v="1"/>
    <s v="No"/>
    <n v="1"/>
    <n v="1.3667099E-2"/>
    <n v="5.4668396000000001"/>
    <x v="12"/>
    <x v="3"/>
    <x v="219"/>
  </r>
  <r>
    <x v="3005"/>
    <s v="Garam Dharam"/>
    <n v="1"/>
    <x v="7"/>
    <s v="New Delhi"/>
    <s v="M-16, Ground Floor, Outer Circle, Connaught Place, New Delhi"/>
    <s v="North Indian"/>
    <n v="1300"/>
    <s v="Indian Rupees(Rs.)"/>
    <x v="1"/>
    <x v="1"/>
    <s v="No"/>
    <n v="2"/>
    <n v="1.3667099E-2"/>
    <n v="17.7672287"/>
    <x v="19"/>
    <x v="3"/>
    <x v="741"/>
  </r>
  <r>
    <x v="3006"/>
    <s v="Gola Sizzlers"/>
    <n v="1"/>
    <x v="7"/>
    <s v="New Delhi"/>
    <s v="K-24, Opposite PVR Plaza Cinema, Connaught Place, New Delhi"/>
    <s v="Chinese, North Indian, Mughlai, Continental"/>
    <n v="1600"/>
    <s v="Indian Rupees(Rs.)"/>
    <x v="1"/>
    <x v="1"/>
    <s v="No"/>
    <n v="2"/>
    <n v="1.3667099E-2"/>
    <n v="21.867358400000001"/>
    <x v="9"/>
    <x v="3"/>
    <x v="742"/>
  </r>
  <r>
    <x v="3007"/>
    <s v="Indian Coffee House"/>
    <n v="1"/>
    <x v="7"/>
    <s v="New Delhi"/>
    <s v="2nd Floor, Mohan Singh Place, Connaught Place, New Delhi"/>
    <s v="Fast Food"/>
    <n v="200"/>
    <s v="Indian Rupees(Rs.)"/>
    <x v="1"/>
    <x v="0"/>
    <s v="No"/>
    <n v="1"/>
    <n v="1.3667099E-2"/>
    <n v="2.7334198000000001"/>
    <x v="16"/>
    <x v="3"/>
    <x v="743"/>
  </r>
  <r>
    <x v="3008"/>
    <s v="My Bar Lounge &amp; Restaurant"/>
    <n v="1"/>
    <x v="7"/>
    <s v="New Delhi"/>
    <s v="G-68, Near Metro Exit 7 &amp; 8, Outer Circle, Connaught Place, New Delhi"/>
    <s v="North Indian, Chinese, Italian, Continental"/>
    <n v="1000"/>
    <s v="Indian Rupees(Rs.)"/>
    <x v="1"/>
    <x v="0"/>
    <s v="No"/>
    <n v="2"/>
    <n v="1.3667099E-2"/>
    <n v="13.667099"/>
    <x v="27"/>
    <x v="3"/>
    <x v="744"/>
  </r>
  <r>
    <x v="3009"/>
    <s v="My Bar Square"/>
    <n v="1"/>
    <x v="7"/>
    <s v="New Delhi"/>
    <s v="E-34 &amp; 35, 1st Floor, Inner Circle, Connaught Place, New Delhi"/>
    <s v="North Indian, Chinese, Italian, Continental"/>
    <n v="1000"/>
    <s v="Indian Rupees(Rs.)"/>
    <x v="1"/>
    <x v="0"/>
    <s v="No"/>
    <n v="2"/>
    <n v="1.3667099E-2"/>
    <n v="13.667099"/>
    <x v="28"/>
    <x v="3"/>
    <x v="745"/>
  </r>
  <r>
    <x v="3010"/>
    <s v="Sagar Ratna"/>
    <n v="1"/>
    <x v="7"/>
    <s v="New Delhi"/>
    <s v="K-15, Connaught Place, New Delhi"/>
    <s v="South Indian, North Indian, Chinese"/>
    <n v="600"/>
    <s v="Indian Rupees(Rs.)"/>
    <x v="1"/>
    <x v="1"/>
    <s v="No"/>
    <n v="1"/>
    <n v="1.3667099E-2"/>
    <n v="8.2002594000000002"/>
    <x v="19"/>
    <x v="3"/>
    <x v="746"/>
  </r>
  <r>
    <x v="3011"/>
    <s v="The Immigrant Cafe"/>
    <n v="1"/>
    <x v="7"/>
    <s v="New Delhi"/>
    <s v="B-45, 1st Floor, Inner Circle, Connaught Place, New Delhi"/>
    <s v="North Indian, Italian, Continental"/>
    <n v="1100"/>
    <s v="Indian Rupees(Rs.)"/>
    <x v="0"/>
    <x v="0"/>
    <s v="No"/>
    <n v="2"/>
    <n v="1.3667099E-2"/>
    <n v="15.0338089"/>
    <x v="12"/>
    <x v="3"/>
    <x v="547"/>
  </r>
  <r>
    <x v="3012"/>
    <s v="MOB Brewpub"/>
    <n v="1"/>
    <x v="7"/>
    <s v="New Delhi"/>
    <s v="M 44, Outer Circle, Connaught Place, New Delhi"/>
    <s v="Continental, Italian, Asian, Indian"/>
    <n v="1500"/>
    <s v="Indian Rupees(Rs.)"/>
    <x v="1"/>
    <x v="0"/>
    <s v="No"/>
    <n v="2"/>
    <n v="1.3667099E-2"/>
    <n v="20.5006485"/>
    <x v="8"/>
    <x v="0"/>
    <x v="444"/>
  </r>
  <r>
    <x v="3013"/>
    <s v="Naturals Ice Cream"/>
    <n v="1"/>
    <x v="7"/>
    <s v="New Delhi"/>
    <s v="L-8, Outer Circle, Connaught Place, New Delhi"/>
    <s v="Ice Cream"/>
    <n v="150"/>
    <s v="Indian Rupees(Rs.)"/>
    <x v="1"/>
    <x v="1"/>
    <s v="No"/>
    <n v="1"/>
    <n v="1.3667099E-2"/>
    <n v="2.05006485"/>
    <x v="3"/>
    <x v="0"/>
    <x v="747"/>
  </r>
  <r>
    <x v="3014"/>
    <s v="Zabardast Indian Kitchen"/>
    <n v="1"/>
    <x v="7"/>
    <s v="New Delhi"/>
    <s v="E-13/29, Ground Floor, Middle Circle, Connaught Place, New Delhi"/>
    <s v="North Indian"/>
    <n v="1800"/>
    <s v="Indian Rupees(Rs.)"/>
    <x v="0"/>
    <x v="1"/>
    <s v="No"/>
    <n v="2"/>
    <n v="1.3667099E-2"/>
    <n v="24.600778200000001"/>
    <x v="8"/>
    <x v="0"/>
    <x v="627"/>
  </r>
  <r>
    <x v="3015"/>
    <s v="Anand Restaurant"/>
    <n v="1"/>
    <x v="7"/>
    <s v="New Delhi"/>
    <s v="15/96, Scindia House, Connaught Place, New Delhi"/>
    <s v="North Indian"/>
    <n v="550"/>
    <s v="Indian Rupees(Rs.)"/>
    <x v="1"/>
    <x v="0"/>
    <s v="No"/>
    <n v="1"/>
    <n v="1.3667099E-2"/>
    <n v="7.5169044500000002"/>
    <x v="7"/>
    <x v="2"/>
    <x v="136"/>
  </r>
  <r>
    <x v="3016"/>
    <s v="Berco's"/>
    <n v="1"/>
    <x v="7"/>
    <s v="New Delhi"/>
    <s v="G-2/43, Middle Circle, Connaught Place, New Delhi"/>
    <s v="Chinese, Thai"/>
    <n v="1100"/>
    <s v="Indian Rupees(Rs.)"/>
    <x v="0"/>
    <x v="1"/>
    <s v="No"/>
    <n v="2"/>
    <n v="1.3667099E-2"/>
    <n v="15.0338089"/>
    <x v="18"/>
    <x v="2"/>
    <x v="748"/>
  </r>
  <r>
    <x v="3017"/>
    <s v="Blues"/>
    <n v="1"/>
    <x v="7"/>
    <s v="New Delhi"/>
    <s v="N-18, Outer Circle, Opposite Katurbha Gandhi Marg, Connaught Place, New Delhi"/>
    <s v="Continental, Mexican, American, Italian, North Indian"/>
    <n v="1100"/>
    <s v="Indian Rupees(Rs.)"/>
    <x v="1"/>
    <x v="0"/>
    <s v="No"/>
    <n v="2"/>
    <n v="1.3667099E-2"/>
    <n v="15.0338089"/>
    <x v="11"/>
    <x v="2"/>
    <x v="557"/>
  </r>
  <r>
    <x v="3018"/>
    <s v="Burger King"/>
    <n v="1"/>
    <x v="7"/>
    <s v="New Delhi"/>
    <s v="E-8, Inner Circle, Connaught Place, New Delhi"/>
    <s v="Burger, Fast Food"/>
    <n v="500"/>
    <s v="Indian Rupees(Rs.)"/>
    <x v="1"/>
    <x v="1"/>
    <s v="No"/>
    <n v="1"/>
    <n v="1.3667099E-2"/>
    <n v="6.8335495000000002"/>
    <x v="10"/>
    <x v="2"/>
    <x v="597"/>
  </r>
  <r>
    <x v="3019"/>
    <s v="Burger Singh"/>
    <n v="1"/>
    <x v="7"/>
    <s v="New Delhi"/>
    <s v="H-45, Connaught Place, New Delhi"/>
    <s v="Burger, Juices, Finger Food"/>
    <n v="500"/>
    <s v="Indian Rupees(Rs.)"/>
    <x v="1"/>
    <x v="1"/>
    <s v="No"/>
    <n v="1"/>
    <n v="1.3667099E-2"/>
    <n v="6.8335495000000002"/>
    <x v="7"/>
    <x v="2"/>
    <x v="91"/>
  </r>
  <r>
    <x v="3020"/>
    <s v="Cafe Coffee Day The Square"/>
    <n v="1"/>
    <x v="7"/>
    <s v="New Delhi"/>
    <s v="C-14, Connaught Place, New Delhi"/>
    <s v="Cafe"/>
    <n v="700"/>
    <s v="Indian Rupees(Rs.)"/>
    <x v="1"/>
    <x v="0"/>
    <s v="No"/>
    <n v="1"/>
    <n v="1.3667099E-2"/>
    <n v="9.5669693000000002"/>
    <x v="7"/>
    <x v="2"/>
    <x v="674"/>
  </r>
  <r>
    <x v="3021"/>
    <s v="Cafe Dalal Street"/>
    <n v="1"/>
    <x v="7"/>
    <s v="New Delhi"/>
    <s v="M-89/90, M Block, Outer Circle, Connaught Place, New Delhi"/>
    <s v="North Indian, European"/>
    <n v="1500"/>
    <s v="Indian Rupees(Rs.)"/>
    <x v="1"/>
    <x v="1"/>
    <s v="No"/>
    <n v="2"/>
    <n v="1.3667099E-2"/>
    <n v="20.5006485"/>
    <x v="11"/>
    <x v="2"/>
    <x v="749"/>
  </r>
  <r>
    <x v="3022"/>
    <s v="Cafe Hawkers"/>
    <n v="1"/>
    <x v="7"/>
    <s v="New Delhi"/>
    <s v="L-22, Radial Road, Near Odean Cinema, Connaught Place, New Delhi"/>
    <s v="Chinese, Continental, North Indian"/>
    <n v="1200"/>
    <s v="Indian Rupees(Rs.)"/>
    <x v="0"/>
    <x v="0"/>
    <s v="No"/>
    <n v="2"/>
    <n v="1.3667099E-2"/>
    <n v="16.4005188"/>
    <x v="11"/>
    <x v="2"/>
    <x v="750"/>
  </r>
  <r>
    <x v="3023"/>
    <s v="Cafe Public Connection"/>
    <n v="1"/>
    <x v="7"/>
    <s v="New Delhi"/>
    <s v="F-39-40, 1st &amp; 2nd Floor, Inner Circle, Connaught Place, New Delhi"/>
    <s v="North Indian, Continental, Italian"/>
    <n v="1200"/>
    <s v="Indian Rupees(Rs.)"/>
    <x v="0"/>
    <x v="0"/>
    <s v="No"/>
    <n v="2"/>
    <n v="1.3667099E-2"/>
    <n v="16.4005188"/>
    <x v="11"/>
    <x v="2"/>
    <x v="751"/>
  </r>
  <r>
    <x v="3024"/>
    <s v="Cafí© MRP"/>
    <n v="1"/>
    <x v="7"/>
    <s v="New Delhi"/>
    <s v="1st Floor, C-39, Opposite Odean Cinema, Connaught Place, New Delhi"/>
    <s v="North Indian, Chinese, Italian, Mediterranean"/>
    <n v="800"/>
    <s v="Indian Rupees(Rs.)"/>
    <x v="1"/>
    <x v="0"/>
    <s v="No"/>
    <n v="2"/>
    <n v="1.3667099E-2"/>
    <n v="10.9336792"/>
    <x v="7"/>
    <x v="2"/>
    <x v="752"/>
  </r>
  <r>
    <x v="3025"/>
    <s v="Caffe Tonino"/>
    <n v="1"/>
    <x v="7"/>
    <s v="New Delhi"/>
    <s v="1st Floor, PVR Plaza Building, H Block, Connaught Place, New Delhi"/>
    <s v="Pizza, Italian, Cafe"/>
    <n v="1400"/>
    <s v="Indian Rupees(Rs.)"/>
    <x v="1"/>
    <x v="1"/>
    <s v="No"/>
    <n v="2"/>
    <n v="1.3667099E-2"/>
    <n v="19.1339386"/>
    <x v="18"/>
    <x v="2"/>
    <x v="753"/>
  </r>
  <r>
    <x v="3026"/>
    <s v="Cha Bar"/>
    <n v="1"/>
    <x v="7"/>
    <s v="New Delhi"/>
    <s v="N-81, Oxford Bookstore, Connaught Place, New Delhi"/>
    <s v="Cafe"/>
    <n v="500"/>
    <s v="Indian Rupees(Rs.)"/>
    <x v="1"/>
    <x v="0"/>
    <s v="No"/>
    <n v="1"/>
    <n v="1.3667099E-2"/>
    <n v="6.8335495000000002"/>
    <x v="18"/>
    <x v="2"/>
    <x v="754"/>
  </r>
  <r>
    <x v="3027"/>
    <s v="Chaayos"/>
    <n v="1"/>
    <x v="7"/>
    <s v="New Delhi"/>
    <s v="F-14/15, Mezzanine, 1st Floor, F Block, Inner Circle, Connaught Place, New Delhi"/>
    <s v="Cafe, Tea"/>
    <n v="400"/>
    <s v="Indian Rupees(Rs.)"/>
    <x v="1"/>
    <x v="1"/>
    <s v="No"/>
    <n v="1"/>
    <n v="1.3667099E-2"/>
    <n v="5.4668396000000001"/>
    <x v="18"/>
    <x v="2"/>
    <x v="126"/>
  </r>
  <r>
    <x v="3028"/>
    <s v="Chew - Pan Asian Cafe"/>
    <n v="1"/>
    <x v="7"/>
    <s v="New Delhi"/>
    <s v="M-16, 1st Floor, Outer Circle, Connaught Place, New Delhi"/>
    <s v="Asian, Japanese, Chinese, Thai"/>
    <n v="1700"/>
    <s v="Indian Rupees(Rs.)"/>
    <x v="0"/>
    <x v="1"/>
    <s v="No"/>
    <n v="2"/>
    <n v="1.3667099E-2"/>
    <n v="23.234068300000001"/>
    <x v="18"/>
    <x v="2"/>
    <x v="755"/>
  </r>
  <r>
    <x v="3029"/>
    <s v="China Garden"/>
    <n v="1"/>
    <x v="7"/>
    <s v="New Delhi"/>
    <s v="G-4/5/6, Marina Arcade, Connaught Place, New Delhi"/>
    <s v="Chinese"/>
    <n v="1800"/>
    <s v="Indian Rupees(Rs.)"/>
    <x v="0"/>
    <x v="0"/>
    <s v="No"/>
    <n v="2"/>
    <n v="1.3667099E-2"/>
    <n v="24.600778200000001"/>
    <x v="18"/>
    <x v="2"/>
    <x v="194"/>
  </r>
  <r>
    <x v="3030"/>
    <s v="Desi Vibes"/>
    <n v="1"/>
    <x v="7"/>
    <s v="New Delhi"/>
    <s v="2nd Floor, N-95, Outer Circle, Connaught Place, New Delhi"/>
    <s v="North Indian, Mughlai"/>
    <n v="1400"/>
    <s v="Indian Rupees(Rs.)"/>
    <x v="0"/>
    <x v="1"/>
    <s v="No"/>
    <n v="2"/>
    <n v="1.3667099E-2"/>
    <n v="19.1339386"/>
    <x v="18"/>
    <x v="2"/>
    <x v="490"/>
  </r>
  <r>
    <x v="3031"/>
    <s v="Domino's Pizza"/>
    <n v="1"/>
    <x v="7"/>
    <s v="New Delhi"/>
    <s v="M-42, Connaught Place, New Delhi"/>
    <s v="Pizza, Fast Food"/>
    <n v="700"/>
    <s v="Indian Rupees(Rs.)"/>
    <x v="1"/>
    <x v="0"/>
    <s v="No"/>
    <n v="1"/>
    <n v="1.3667099E-2"/>
    <n v="9.5669693000000002"/>
    <x v="11"/>
    <x v="2"/>
    <x v="5"/>
  </r>
  <r>
    <x v="3032"/>
    <s v="Dunkin' Donuts"/>
    <n v="1"/>
    <x v="7"/>
    <s v="New Delhi"/>
    <s v="Ground Floor, HT House, Kasturba Gandhi Marg, Connaught Place, New Delhi"/>
    <s v="Burger, Desserts, Fast Food"/>
    <n v="600"/>
    <s v="Indian Rupees(Rs.)"/>
    <x v="1"/>
    <x v="1"/>
    <s v="No"/>
    <n v="1"/>
    <n v="1.3667099E-2"/>
    <n v="8.2002594000000002"/>
    <x v="10"/>
    <x v="2"/>
    <x v="341"/>
  </r>
  <r>
    <x v="3033"/>
    <s v="Dunkin' Donuts"/>
    <n v="1"/>
    <x v="7"/>
    <s v="New Delhi"/>
    <s v="N-6, Connaught Place, New Delhi"/>
    <s v="Burger, Desserts, Fast Food"/>
    <n v="600"/>
    <s v="Indian Rupees(Rs.)"/>
    <x v="1"/>
    <x v="0"/>
    <s v="No"/>
    <n v="1"/>
    <n v="1.3667099E-2"/>
    <n v="8.2002594000000002"/>
    <x v="18"/>
    <x v="2"/>
    <x v="498"/>
  </r>
  <r>
    <x v="3034"/>
    <s v="Embassy"/>
    <n v="1"/>
    <x v="7"/>
    <s v="New Delhi"/>
    <s v="11-D, Connaught Place, New Delhi"/>
    <s v="North Indian, Continental, European"/>
    <n v="2000"/>
    <s v="Indian Rupees(Rs.)"/>
    <x v="0"/>
    <x v="1"/>
    <s v="No"/>
    <n v="3"/>
    <n v="1.3667099E-2"/>
    <n v="27.334198000000001"/>
    <x v="20"/>
    <x v="2"/>
    <x v="557"/>
  </r>
  <r>
    <x v="3035"/>
    <s v="FLYP@MTV"/>
    <n v="1"/>
    <x v="7"/>
    <s v="New Delhi"/>
    <s v="N/57 &amp; N/60, 1st Floor, Outer Circle, Connaught Place, New Delhi"/>
    <s v="North Indian, Mexican, Italian, Continental"/>
    <n v="1200"/>
    <s v="Indian Rupees(Rs.)"/>
    <x v="0"/>
    <x v="0"/>
    <s v="No"/>
    <n v="2"/>
    <n v="1.3667099E-2"/>
    <n v="16.4005188"/>
    <x v="18"/>
    <x v="2"/>
    <x v="756"/>
  </r>
  <r>
    <x v="3036"/>
    <s v="GoGourmet"/>
    <n v="1"/>
    <x v="7"/>
    <s v="New Delhi"/>
    <s v="18-20, Hindustan Times Buliding, KG Marg, Connaught Place, New Delhi"/>
    <s v="Healthy Food, Beverages"/>
    <n v="600"/>
    <s v="Indian Rupees(Rs.)"/>
    <x v="1"/>
    <x v="1"/>
    <s v="No"/>
    <n v="1"/>
    <n v="1.3667099E-2"/>
    <n v="8.2002594000000002"/>
    <x v="11"/>
    <x v="2"/>
    <x v="588"/>
  </r>
  <r>
    <x v="3037"/>
    <s v="Haldiram's"/>
    <n v="1"/>
    <x v="7"/>
    <s v="New Delhi"/>
    <s v="L-6, Outer Circle, Connaught Place, New Delhi"/>
    <s v="Street Food, North Indian, South Indian, Chinese, Mithai"/>
    <n v="550"/>
    <s v="Indian Rupees(Rs.)"/>
    <x v="1"/>
    <x v="0"/>
    <s v="No"/>
    <n v="1"/>
    <n v="1.3667099E-2"/>
    <n v="7.5169044500000002"/>
    <x v="18"/>
    <x v="2"/>
    <x v="255"/>
  </r>
  <r>
    <x v="3038"/>
    <s v="Indian Grill Company"/>
    <n v="1"/>
    <x v="7"/>
    <s v="New Delhi"/>
    <s v="M-48, Outer Circle, Connaught Place, New Delhi"/>
    <s v="North Indian, Continental"/>
    <n v="1300"/>
    <s v="Indian Rupees(Rs.)"/>
    <x v="0"/>
    <x v="1"/>
    <s v="No"/>
    <n v="2"/>
    <n v="1.3667099E-2"/>
    <n v="17.7672287"/>
    <x v="11"/>
    <x v="2"/>
    <x v="757"/>
  </r>
  <r>
    <x v="3039"/>
    <s v="Jain Chawal Wale"/>
    <n v="1"/>
    <x v="7"/>
    <s v="New Delhi"/>
    <s v="P-1/190, Connaught Circus, Connaught Place, New Delhi"/>
    <s v="North Indian"/>
    <n v="250"/>
    <s v="Indian Rupees(Rs.)"/>
    <x v="1"/>
    <x v="1"/>
    <s v="No"/>
    <n v="1"/>
    <n v="1.3667099E-2"/>
    <n v="3.4167747500000001"/>
    <x v="10"/>
    <x v="2"/>
    <x v="758"/>
  </r>
  <r>
    <x v="3040"/>
    <s v="Jungle Jamboree"/>
    <n v="1"/>
    <x v="7"/>
    <s v="New Delhi"/>
    <s v="P-17/90, Outer Circle, Connaught Place, New Delhi"/>
    <s v="North Indian, Continental, Chinese, Italian, Thai, Mughlai"/>
    <n v="1200"/>
    <s v="Indian Rupees(Rs.)"/>
    <x v="0"/>
    <x v="0"/>
    <s v="No"/>
    <n v="2"/>
    <n v="1.3667099E-2"/>
    <n v="16.4005188"/>
    <x v="10"/>
    <x v="2"/>
    <x v="759"/>
  </r>
  <r>
    <x v="3041"/>
    <s v="Kake Da Hotel"/>
    <n v="1"/>
    <x v="7"/>
    <s v="New Delhi"/>
    <s v="67, Municipal Market, Connaught Circle, Connaught Place, New Delhi"/>
    <s v="North Indian"/>
    <n v="600"/>
    <s v="Indian Rupees(Rs.)"/>
    <x v="1"/>
    <x v="0"/>
    <s v="No"/>
    <n v="1"/>
    <n v="1.3667099E-2"/>
    <n v="8.2002594000000002"/>
    <x v="20"/>
    <x v="2"/>
    <x v="760"/>
  </r>
  <r>
    <x v="3042"/>
    <s v="Kebab Xpress"/>
    <n v="1"/>
    <x v="7"/>
    <s v="New Delhi"/>
    <s v="N-5, Ground Floor, Opposite Palika Market Gate 5, Connaught Place, New Delhi"/>
    <s v="North Indian, Mughlai"/>
    <n v="600"/>
    <s v="Indian Rupees(Rs.)"/>
    <x v="1"/>
    <x v="1"/>
    <s v="No"/>
    <n v="1"/>
    <n v="1.3667099E-2"/>
    <n v="8.2002594000000002"/>
    <x v="20"/>
    <x v="2"/>
    <x v="636"/>
  </r>
  <r>
    <x v="3043"/>
    <s v="KFC"/>
    <n v="1"/>
    <x v="7"/>
    <s v="New Delhi"/>
    <s v="6 &amp; 7, Scindia House, Outer Circle, Connaught Place, New Delhi"/>
    <s v="American, Fast Food"/>
    <n v="500"/>
    <s v="Indian Rupees(Rs.)"/>
    <x v="1"/>
    <x v="1"/>
    <s v="No"/>
    <n v="1"/>
    <n v="1.3667099E-2"/>
    <n v="6.8335495000000002"/>
    <x v="11"/>
    <x v="2"/>
    <x v="468"/>
  </r>
  <r>
    <x v="3044"/>
    <s v="Khan Chacha"/>
    <n v="1"/>
    <x v="7"/>
    <s v="New Delhi"/>
    <s v="D-3, Connaught Place, New Delhi"/>
    <s v="Mughlai, North Indian"/>
    <n v="650"/>
    <s v="Indian Rupees(Rs.)"/>
    <x v="1"/>
    <x v="1"/>
    <s v="No"/>
    <n v="1"/>
    <n v="1.3667099E-2"/>
    <n v="8.8836143500000002"/>
    <x v="11"/>
    <x v="2"/>
    <x v="761"/>
  </r>
  <r>
    <x v="3045"/>
    <s v="Kinbuck 2"/>
    <n v="1"/>
    <x v="7"/>
    <s v="New Delhi"/>
    <s v="P-10/90, 1st &amp; 2nd Floor, Outer Circle, Connaught Place, New Delhi"/>
    <s v="North Indian, Italian, Mexican, Chettinad, Chinese, Lebanese"/>
    <n v="1600"/>
    <s v="Indian Rupees(Rs.)"/>
    <x v="1"/>
    <x v="0"/>
    <s v="No"/>
    <n v="2"/>
    <n v="1.3667099E-2"/>
    <n v="21.867358400000001"/>
    <x v="18"/>
    <x v="2"/>
    <x v="762"/>
  </r>
  <r>
    <x v="3046"/>
    <s v="La Americana"/>
    <n v="1"/>
    <x v="7"/>
    <s v="New Delhi"/>
    <s v="42, M Block, Outer circle, Connaught Place, New Delhi"/>
    <s v="Fast Food, Burger"/>
    <n v="450"/>
    <s v="Indian Rupees(Rs.)"/>
    <x v="1"/>
    <x v="1"/>
    <s v="No"/>
    <n v="1"/>
    <n v="1.3667099E-2"/>
    <n v="6.1501945500000001"/>
    <x v="11"/>
    <x v="2"/>
    <x v="236"/>
  </r>
  <r>
    <x v="3047"/>
    <s v="Lady Baga"/>
    <n v="1"/>
    <x v="7"/>
    <s v="New Delhi"/>
    <s v="P-3/90, Connaught Circus, Connaught Place, New Delhi"/>
    <s v="Goan, Seafood"/>
    <n v="1200"/>
    <s v="Indian Rupees(Rs.)"/>
    <x v="0"/>
    <x v="1"/>
    <s v="No"/>
    <n v="2"/>
    <n v="1.3667099E-2"/>
    <n v="16.4005188"/>
    <x v="11"/>
    <x v="2"/>
    <x v="390"/>
  </r>
  <r>
    <x v="3048"/>
    <s v="Life Caffe"/>
    <n v="1"/>
    <x v="7"/>
    <s v="New Delhi"/>
    <s v="B-49, The Corus, Inner Circle, Connaught Place, New Delhi"/>
    <s v="Cafe, North Indian, Italian, Japanese, Fast Food"/>
    <n v="1500"/>
    <s v="Indian Rupees(Rs.)"/>
    <x v="0"/>
    <x v="0"/>
    <s v="No"/>
    <n v="2"/>
    <n v="1.3667099E-2"/>
    <n v="20.5006485"/>
    <x v="7"/>
    <x v="2"/>
    <x v="622"/>
  </r>
  <r>
    <x v="3049"/>
    <s v="Lord of the Drinks"/>
    <n v="1"/>
    <x v="7"/>
    <s v="New Delhi"/>
    <s v="G-72, 1st Floor, Outer Circle, Connaught Place, New Delhi"/>
    <s v="European, Chinese, North Indian, Italian"/>
    <n v="2200"/>
    <s v="Indian Rupees(Rs.)"/>
    <x v="1"/>
    <x v="0"/>
    <s v="No"/>
    <n v="3"/>
    <n v="1.3667099E-2"/>
    <n v="30.067617800000001"/>
    <x v="18"/>
    <x v="2"/>
    <x v="763"/>
  </r>
  <r>
    <x v="3050"/>
    <s v="McDonald's"/>
    <n v="1"/>
    <x v="7"/>
    <s v="New Delhi"/>
    <s v="P-14, Connaught Place, New Delhi"/>
    <s v="Fast Food, Burger"/>
    <n v="500"/>
    <s v="Indian Rupees(Rs.)"/>
    <x v="1"/>
    <x v="0"/>
    <s v="No"/>
    <n v="1"/>
    <n v="1.3667099E-2"/>
    <n v="6.8335495000000002"/>
    <x v="10"/>
    <x v="2"/>
    <x v="764"/>
  </r>
  <r>
    <x v="3051"/>
    <s v="McDonald's"/>
    <n v="1"/>
    <x v="7"/>
    <s v="New Delhi"/>
    <s v="N- 10, Connaught Place, New Delhi"/>
    <s v="Fast Food, Burger"/>
    <n v="500"/>
    <s v="Indian Rupees(Rs.)"/>
    <x v="1"/>
    <x v="0"/>
    <s v="No"/>
    <n v="1"/>
    <n v="1.3667099E-2"/>
    <n v="6.8335495000000002"/>
    <x v="11"/>
    <x v="2"/>
    <x v="233"/>
  </r>
  <r>
    <x v="3052"/>
    <s v="Moets Arabica"/>
    <n v="1"/>
    <x v="7"/>
    <s v="New Delhi"/>
    <s v="N-20, Outer Circle, Connaught Place, New Delhi"/>
    <s v="Arabian, Mexican"/>
    <n v="400"/>
    <s v="Indian Rupees(Rs.)"/>
    <x v="1"/>
    <x v="0"/>
    <s v="No"/>
    <n v="1"/>
    <n v="1.3667099E-2"/>
    <n v="5.4668396000000001"/>
    <x v="20"/>
    <x v="2"/>
    <x v="739"/>
  </r>
  <r>
    <x v="3053"/>
    <s v="Mother India"/>
    <n v="1"/>
    <x v="7"/>
    <s v="New Delhi"/>
    <s v="Ground Floor, H-11, Outer Circle, Connaught Place, New Delhi"/>
    <s v="Bengali, South Indian, North Indian, Mughlai"/>
    <n v="1400"/>
    <s v="Indian Rupees(Rs.)"/>
    <x v="0"/>
    <x v="0"/>
    <s v="No"/>
    <n v="2"/>
    <n v="1.3667099E-2"/>
    <n v="19.1339386"/>
    <x v="18"/>
    <x v="2"/>
    <x v="163"/>
  </r>
  <r>
    <x v="3054"/>
    <s v="Mughlai Junction"/>
    <n v="1"/>
    <x v="7"/>
    <s v="New Delhi"/>
    <s v="N-33/10, Middle Circle, Connaught Place, New Delhi"/>
    <s v="North Indian, Mughlai"/>
    <n v="650"/>
    <s v="Indian Rupees(Rs.)"/>
    <x v="1"/>
    <x v="1"/>
    <s v="No"/>
    <n v="1"/>
    <n v="1.3667099E-2"/>
    <n v="8.8836143500000002"/>
    <x v="18"/>
    <x v="2"/>
    <x v="668"/>
  </r>
  <r>
    <x v="3055"/>
    <s v="My Bar Headquarters"/>
    <n v="1"/>
    <x v="7"/>
    <s v="New Delhi"/>
    <s v="N-49, 2nd Floor, Connaught Place, New Delhi"/>
    <s v="North Indian, Mughlai, Chinese"/>
    <n v="1000"/>
    <s v="Indian Rupees(Rs.)"/>
    <x v="1"/>
    <x v="0"/>
    <s v="No"/>
    <n v="2"/>
    <n v="1.3667099E-2"/>
    <n v="13.667099"/>
    <x v="11"/>
    <x v="2"/>
    <x v="765"/>
  </r>
  <r>
    <x v="3056"/>
    <s v="Nando's"/>
    <n v="1"/>
    <x v="7"/>
    <s v="New Delhi"/>
    <s v="F-29/30 A, Malhotra Building, Inner Circle, Connaught Place, New Delhi"/>
    <s v="Portuguese, African"/>
    <n v="1200"/>
    <s v="Indian Rupees(Rs.)"/>
    <x v="1"/>
    <x v="1"/>
    <s v="No"/>
    <n v="2"/>
    <n v="1.3667099E-2"/>
    <n v="16.4005188"/>
    <x v="11"/>
    <x v="2"/>
    <x v="766"/>
  </r>
  <r>
    <x v="3057"/>
    <s v="Nizam's Kathi Kabab"/>
    <n v="1"/>
    <x v="7"/>
    <s v="New Delhi"/>
    <s v="H-5/6, Plaza Building, Connaught Place, New Delhi"/>
    <s v="North Indian, Fast Food"/>
    <n v="900"/>
    <s v="Indian Rupees(Rs.)"/>
    <x v="1"/>
    <x v="0"/>
    <s v="No"/>
    <n v="2"/>
    <n v="1.3667099E-2"/>
    <n v="12.3003891"/>
    <x v="10"/>
    <x v="2"/>
    <x v="767"/>
  </r>
  <r>
    <x v="3058"/>
    <s v="Oh My God"/>
    <n v="1"/>
    <x v="7"/>
    <s v="New Delhi"/>
    <s v="14-15, 2nd Floor, Block F, Inner Circle, Connaught Place, New Delhi"/>
    <s v="North Indian, Italian, Chinese, Mexican"/>
    <n v="1400"/>
    <s v="Indian Rupees(Rs.)"/>
    <x v="0"/>
    <x v="0"/>
    <s v="No"/>
    <n v="2"/>
    <n v="1.3667099E-2"/>
    <n v="19.1339386"/>
    <x v="10"/>
    <x v="2"/>
    <x v="541"/>
  </r>
  <r>
    <x v="3059"/>
    <s v="Open House Cafe"/>
    <n v="1"/>
    <x v="7"/>
    <s v="New Delhi"/>
    <s v="C-37, Connaught Place, New Delhi"/>
    <s v="North Indian, Chinese, Mughlai, Italian"/>
    <n v="1700"/>
    <s v="Indian Rupees(Rs.)"/>
    <x v="1"/>
    <x v="0"/>
    <s v="No"/>
    <n v="2"/>
    <n v="1.3667099E-2"/>
    <n v="23.234068300000001"/>
    <x v="10"/>
    <x v="2"/>
    <x v="270"/>
  </r>
  <r>
    <x v="3060"/>
    <s v="Parikrama - The Revolving Restaurant"/>
    <n v="1"/>
    <x v="7"/>
    <s v="New Delhi"/>
    <s v="22, Antriksh Bhavan, Kasturba Gandhi Marg, Connaught Place, New Delhi"/>
    <s v="North Indian, Chinese, Mughlai"/>
    <n v="2400"/>
    <s v="Indian Rupees(Rs.)"/>
    <x v="1"/>
    <x v="0"/>
    <s v="No"/>
    <n v="3"/>
    <n v="1.3667099E-2"/>
    <n v="32.801037600000001"/>
    <x v="10"/>
    <x v="2"/>
    <x v="768"/>
  </r>
  <r>
    <x v="3061"/>
    <s v="Pind Balluchi"/>
    <n v="1"/>
    <x v="7"/>
    <s v="New Delhi"/>
    <s v="13, Regal Building, Connaught Place, New Delhi"/>
    <s v="North Indian, Mughlai"/>
    <n v="1000"/>
    <s v="Indian Rupees(Rs.)"/>
    <x v="1"/>
    <x v="1"/>
    <s v="No"/>
    <n v="2"/>
    <n v="1.3667099E-2"/>
    <n v="13.667099"/>
    <x v="7"/>
    <x v="2"/>
    <x v="769"/>
  </r>
  <r>
    <x v="3062"/>
    <s v="Pizza Hut"/>
    <n v="1"/>
    <x v="7"/>
    <s v="New Delhi"/>
    <s v="M-20, Outer Circle, Connaught Place, New Delhi"/>
    <s v="Italian, Pizza, Fast Food"/>
    <n v="1000"/>
    <s v="Indian Rupees(Rs.)"/>
    <x v="1"/>
    <x v="1"/>
    <s v="No"/>
    <n v="2"/>
    <n v="1.3667099E-2"/>
    <n v="13.667099"/>
    <x v="20"/>
    <x v="2"/>
    <x v="770"/>
  </r>
  <r>
    <x v="3063"/>
    <s v="Playboy Cafe"/>
    <n v="1"/>
    <x v="7"/>
    <s v="New Delhi"/>
    <s v="49/1, 1st Floor, N Block, Connaught Place, New Delhi"/>
    <s v="North Indian, Chinese, Continental"/>
    <n v="1100"/>
    <s v="Indian Rupees(Rs.)"/>
    <x v="0"/>
    <x v="0"/>
    <s v="No"/>
    <n v="2"/>
    <n v="1.3667099E-2"/>
    <n v="15.0338089"/>
    <x v="11"/>
    <x v="2"/>
    <x v="215"/>
  </r>
  <r>
    <x v="3064"/>
    <s v="Privee'"/>
    <n v="1"/>
    <x v="7"/>
    <s v="New Delhi"/>
    <s v="Shangri-La's Eros Hotel Complex, Above Kanishka Shopping Mall Arcade, 19, Ashoka Road, Connaught Place, New Delhi"/>
    <s v="Chinese, Italian, Continental, North Indian"/>
    <n v="5000"/>
    <s v="Indian Rupees(Rs.)"/>
    <x v="1"/>
    <x v="0"/>
    <s v="No"/>
    <n v="4"/>
    <n v="1.3667099E-2"/>
    <n v="68.335494999999995"/>
    <x v="7"/>
    <x v="2"/>
    <x v="592"/>
  </r>
  <r>
    <x v="3065"/>
    <s v="Punjabi By Nature"/>
    <n v="1"/>
    <x v="7"/>
    <s v="New Delhi"/>
    <s v="30-B, F Block, Connaught Place, New Delhi"/>
    <s v="North Indian, Mughlai"/>
    <n v="1100"/>
    <s v="Indian Rupees(Rs.)"/>
    <x v="0"/>
    <x v="1"/>
    <s v="No"/>
    <n v="2"/>
    <n v="1.3667099E-2"/>
    <n v="15.0338089"/>
    <x v="11"/>
    <x v="2"/>
    <x v="771"/>
  </r>
  <r>
    <x v="3066"/>
    <s v="Quote - The Eclectic Bar and Lounge"/>
    <n v="1"/>
    <x v="7"/>
    <s v="New Delhi"/>
    <s v="2nd Floor, 44, Regal Cinema Complex, Outer Circle, Connaught Place, New Delhi"/>
    <s v="Finger Food, European, North Indian"/>
    <n v="1700"/>
    <s v="Indian Rupees(Rs.)"/>
    <x v="0"/>
    <x v="0"/>
    <s v="No"/>
    <n v="2"/>
    <n v="1.3667099E-2"/>
    <n v="23.234068300000001"/>
    <x v="20"/>
    <x v="2"/>
    <x v="123"/>
  </r>
  <r>
    <x v="3067"/>
    <s v="Rajdhani Thali Restaurant"/>
    <n v="1"/>
    <x v="7"/>
    <s v="New Delhi"/>
    <s v="9-A, Atmaram Mansion, Scindia House, Connaught Place, New Delhi"/>
    <s v="Gujarati, Rajasthani"/>
    <n v="950"/>
    <s v="Indian Rupees(Rs.)"/>
    <x v="1"/>
    <x v="1"/>
    <s v="No"/>
    <n v="2"/>
    <n v="1.3667099E-2"/>
    <n v="12.98374405"/>
    <x v="7"/>
    <x v="2"/>
    <x v="772"/>
  </r>
  <r>
    <x v="3068"/>
    <s v="Route 04"/>
    <n v="1"/>
    <x v="7"/>
    <s v="New Delhi"/>
    <s v="K-2, Middle Circle, Connaught Place, New Delhi"/>
    <s v="Continental, American, Tex-Mex, North Indian"/>
    <n v="1350"/>
    <s v="Indian Rupees(Rs.)"/>
    <x v="0"/>
    <x v="1"/>
    <s v="No"/>
    <n v="2"/>
    <n v="1.3667099E-2"/>
    <n v="18.450583649999999"/>
    <x v="20"/>
    <x v="2"/>
    <x v="773"/>
  </r>
  <r>
    <x v="3069"/>
    <s v="Sbarro"/>
    <n v="1"/>
    <x v="7"/>
    <s v="New Delhi"/>
    <s v="N-4, Connaught Place, New Delhi"/>
    <s v="Pizza, Italian"/>
    <n v="600"/>
    <s v="Indian Rupees(Rs.)"/>
    <x v="1"/>
    <x v="1"/>
    <s v="No"/>
    <n v="1"/>
    <n v="1.3667099E-2"/>
    <n v="8.2002594000000002"/>
    <x v="20"/>
    <x v="2"/>
    <x v="774"/>
  </r>
  <r>
    <x v="3070"/>
    <s v="Shake Square"/>
    <n v="1"/>
    <x v="7"/>
    <s v="New Delhi"/>
    <s v="A-17, Inner Circle, Connaught Place, New Delhi"/>
    <s v="Beverages, Fast Food"/>
    <n v="400"/>
    <s v="Indian Rupees(Rs.)"/>
    <x v="1"/>
    <x v="0"/>
    <s v="No"/>
    <n v="1"/>
    <n v="1.3667099E-2"/>
    <n v="5.4668396000000001"/>
    <x v="11"/>
    <x v="2"/>
    <x v="775"/>
  </r>
  <r>
    <x v="3071"/>
    <s v="South Indian Snacks"/>
    <n v="1"/>
    <x v="7"/>
    <s v="New Delhi"/>
    <s v="Near Jantar Mantar Bus Stand, Jantar Mantar Road, Connaught Place, New Delhi"/>
    <s v="South Indian"/>
    <n v="300"/>
    <s v="Indian Rupees(Rs.)"/>
    <x v="1"/>
    <x v="0"/>
    <s v="No"/>
    <n v="1"/>
    <n v="1.3667099E-2"/>
    <n v="4.1001297000000001"/>
    <x v="7"/>
    <x v="2"/>
    <x v="516"/>
  </r>
  <r>
    <x v="3072"/>
    <s v="SSKY Bar &amp; Lounge"/>
    <n v="1"/>
    <x v="7"/>
    <s v="New Delhi"/>
    <s v="Antariksh Bhavan, 22, Kasturba Gandhi Marg, Connaught Place, New Delhi"/>
    <s v="Mughlai, North Indian, Chinese"/>
    <n v="2800"/>
    <s v="Indian Rupees(Rs.)"/>
    <x v="0"/>
    <x v="0"/>
    <s v="No"/>
    <n v="3"/>
    <n v="1.3667099E-2"/>
    <n v="38.267877200000001"/>
    <x v="20"/>
    <x v="2"/>
    <x v="334"/>
  </r>
  <r>
    <x v="3073"/>
    <s v="Starbucks"/>
    <n v="1"/>
    <x v="7"/>
    <s v="New Delhi"/>
    <s v="N-16, N Block, Near Rajiv Chowk Metro Gate 7, Outer Circle, Connaught Place, New Delhi"/>
    <s v="Cafe"/>
    <n v="700"/>
    <s v="Indian Rupees(Rs.)"/>
    <x v="1"/>
    <x v="0"/>
    <s v="No"/>
    <n v="1"/>
    <n v="1.3667099E-2"/>
    <n v="9.5669693000000002"/>
    <x v="10"/>
    <x v="2"/>
    <x v="308"/>
  </r>
  <r>
    <x v="3074"/>
    <s v="Subway"/>
    <n v="1"/>
    <x v="7"/>
    <s v="New Delhi"/>
    <s v="M-8, Connaught Place, New Delhi"/>
    <s v="American, Fast Food, Salad, Healthy Food"/>
    <n v="500"/>
    <s v="Indian Rupees(Rs.)"/>
    <x v="1"/>
    <x v="1"/>
    <s v="No"/>
    <n v="1"/>
    <n v="1.3667099E-2"/>
    <n v="6.8335495000000002"/>
    <x v="20"/>
    <x v="2"/>
    <x v="447"/>
  </r>
  <r>
    <x v="3075"/>
    <s v="Tamasha"/>
    <n v="1"/>
    <x v="7"/>
    <s v="New Delhi"/>
    <s v="28, Kasturba Gandhi Marg, Connaught Place, New Delhi"/>
    <s v="Finger Food, North Indian, Continental, Italian"/>
    <n v="1600"/>
    <s v="Indian Rupees(Rs.)"/>
    <x v="0"/>
    <x v="0"/>
    <s v="No"/>
    <n v="2"/>
    <n v="1.3667099E-2"/>
    <n v="21.867358400000001"/>
    <x v="11"/>
    <x v="2"/>
    <x v="776"/>
  </r>
  <r>
    <x v="3076"/>
    <s v="Taste of China"/>
    <n v="1"/>
    <x v="7"/>
    <s v="New Delhi"/>
    <s v="N-18, Outer Circle, Opposite Kasturba Gandhi Marg, Connaught Place, New Delhi"/>
    <s v="Chinese, Thai"/>
    <n v="1200"/>
    <s v="Indian Rupees(Rs.)"/>
    <x v="1"/>
    <x v="1"/>
    <s v="No"/>
    <n v="2"/>
    <n v="1.3667099E-2"/>
    <n v="16.4005188"/>
    <x v="20"/>
    <x v="2"/>
    <x v="526"/>
  </r>
  <r>
    <x v="3077"/>
    <s v="Teddy Boy"/>
    <n v="1"/>
    <x v="7"/>
    <s v="New Delhi"/>
    <s v="N-86, 1st Floor, Outer Circle, Connaught Place, New Delhi"/>
    <s v="North Indian, Continental, Finger Food"/>
    <n v="1200"/>
    <s v="Indian Rupees(Rs.)"/>
    <x v="0"/>
    <x v="0"/>
    <s v="No"/>
    <n v="2"/>
    <n v="1.3667099E-2"/>
    <n v="16.4005188"/>
    <x v="18"/>
    <x v="2"/>
    <x v="346"/>
  </r>
  <r>
    <x v="3078"/>
    <s v="The Beer Cafe - BIGGIE"/>
    <n v="1"/>
    <x v="7"/>
    <s v="New Delhi"/>
    <s v="D-2, Inner Circle, Connaught Place, New Delhi"/>
    <s v="Finger Food, North Indian, Italian"/>
    <n v="1250"/>
    <s v="Indian Rupees(Rs.)"/>
    <x v="0"/>
    <x v="0"/>
    <s v="No"/>
    <n v="2"/>
    <n v="1.3667099E-2"/>
    <n v="17.083873749999999"/>
    <x v="10"/>
    <x v="2"/>
    <x v="499"/>
  </r>
  <r>
    <x v="3079"/>
    <s v="The Flying Saucer Cafe"/>
    <n v="1"/>
    <x v="7"/>
    <s v="New Delhi"/>
    <s v="E-42 &amp; 43, Inner Circle, Connaught Place, New Delhi"/>
    <s v="Italian, Mediterranean, Continental, North Indian"/>
    <n v="1500"/>
    <s v="Indian Rupees(Rs.)"/>
    <x v="0"/>
    <x v="0"/>
    <s v="No"/>
    <n v="2"/>
    <n v="1.3667099E-2"/>
    <n v="20.5006485"/>
    <x v="18"/>
    <x v="2"/>
    <x v="420"/>
  </r>
  <r>
    <x v="3080"/>
    <s v="The Junkyard Cafe"/>
    <n v="1"/>
    <x v="7"/>
    <s v="New Delhi"/>
    <s v="91, 2nd Floor, N Block, Connaught Place, New Delhi"/>
    <s v="North Indian, Mediterranean, Asian"/>
    <n v="1500"/>
    <s v="Indian Rupees(Rs.)"/>
    <x v="0"/>
    <x v="0"/>
    <s v="No"/>
    <n v="2"/>
    <n v="1.3667099E-2"/>
    <n v="20.5006485"/>
    <x v="18"/>
    <x v="2"/>
    <x v="777"/>
  </r>
  <r>
    <x v="3081"/>
    <s v="The Luggage Room Kitchen And Bar"/>
    <n v="1"/>
    <x v="7"/>
    <s v="New Delhi"/>
    <s v="M-39, Outer Circle, Connaught Place, New Delhi"/>
    <s v="North Indian, Continental, Fast Food"/>
    <n v="1400"/>
    <s v="Indian Rupees(Rs.)"/>
    <x v="0"/>
    <x v="0"/>
    <s v="No"/>
    <n v="2"/>
    <n v="1.3667099E-2"/>
    <n v="19.1339386"/>
    <x v="20"/>
    <x v="2"/>
    <x v="165"/>
  </r>
  <r>
    <x v="3082"/>
    <s v="The Rolling Joint"/>
    <n v="1"/>
    <x v="7"/>
    <s v="New Delhi"/>
    <s v="M-61/1, Middle Lane, Behind Odeon Cinema, Connaught Place, New Delhi"/>
    <s v="Fast Food"/>
    <n v="450"/>
    <s v="Indian Rupees(Rs.)"/>
    <x v="1"/>
    <x v="1"/>
    <s v="No"/>
    <n v="1"/>
    <n v="1.3667099E-2"/>
    <n v="6.1501945500000001"/>
    <x v="18"/>
    <x v="2"/>
    <x v="778"/>
  </r>
  <r>
    <x v="3083"/>
    <s v="The Vault Cafe"/>
    <n v="1"/>
    <x v="7"/>
    <s v="New Delhi"/>
    <s v="F-60, 2nd Floor, Connaught Place, New Delhi"/>
    <s v="North Indian, Mediterranean, Asian, Continental"/>
    <n v="1600"/>
    <s v="Indian Rupees(Rs.)"/>
    <x v="0"/>
    <x v="0"/>
    <s v="No"/>
    <n v="2"/>
    <n v="1.3667099E-2"/>
    <n v="21.867358400000001"/>
    <x v="18"/>
    <x v="2"/>
    <x v="779"/>
  </r>
  <r>
    <x v="3084"/>
    <s v="Veda"/>
    <n v="1"/>
    <x v="7"/>
    <s v="New Delhi"/>
    <s v="H-27, Outer Circle, Connaught Place, New Delhi"/>
    <s v="North Indian, Mughlai"/>
    <n v="1600"/>
    <s v="Indian Rupees(Rs.)"/>
    <x v="0"/>
    <x v="1"/>
    <s v="No"/>
    <n v="2"/>
    <n v="1.3667099E-2"/>
    <n v="21.867358400000001"/>
    <x v="18"/>
    <x v="2"/>
    <x v="780"/>
  </r>
  <r>
    <x v="3085"/>
    <s v="Warehouse Cafe"/>
    <n v="1"/>
    <x v="7"/>
    <s v="New Delhi"/>
    <s v="D -19/20, 1st Floor, Inner Circle, Connaught Place, New Delhi"/>
    <s v="American, Continental, Italian, North Indian, Asian"/>
    <n v="1500"/>
    <s v="Indian Rupees(Rs.)"/>
    <x v="1"/>
    <x v="0"/>
    <s v="No"/>
    <n v="2"/>
    <n v="1.3667099E-2"/>
    <n v="20.5006485"/>
    <x v="11"/>
    <x v="2"/>
    <x v="781"/>
  </r>
  <r>
    <x v="3086"/>
    <s v="Zaffran"/>
    <n v="1"/>
    <x v="7"/>
    <s v="New Delhi"/>
    <s v="D-26/28, Hotel Palace Heights, Connaught Place, New Delhi"/>
    <s v="North Indian, Mughlai"/>
    <n v="1800"/>
    <s v="Indian Rupees(Rs.)"/>
    <x v="1"/>
    <x v="0"/>
    <s v="No"/>
    <n v="2"/>
    <n v="1.3667099E-2"/>
    <n v="24.600778200000001"/>
    <x v="18"/>
    <x v="2"/>
    <x v="782"/>
  </r>
  <r>
    <x v="3087"/>
    <s v="Zen"/>
    <n v="1"/>
    <x v="7"/>
    <s v="New Delhi"/>
    <s v="B-25, Connaught Place, New Delhi"/>
    <s v="Chinese, Japanese, Italian, Seafood"/>
    <n v="1500"/>
    <s v="Indian Rupees(Rs.)"/>
    <x v="0"/>
    <x v="1"/>
    <s v="No"/>
    <n v="2"/>
    <n v="1.3667099E-2"/>
    <n v="20.5006485"/>
    <x v="20"/>
    <x v="2"/>
    <x v="783"/>
  </r>
  <r>
    <x v="3088"/>
    <s v="Zizo"/>
    <n v="1"/>
    <x v="7"/>
    <s v="New Delhi"/>
    <s v="K-18 &amp; 22, Connaught Place, New Delhi"/>
    <s v="Lebanese, Mediterranean, Middle Eastern, Arabian"/>
    <n v="1600"/>
    <s v="Indian Rupees(Rs.)"/>
    <x v="0"/>
    <x v="1"/>
    <s v="No"/>
    <n v="2"/>
    <n v="1.3667099E-2"/>
    <n v="21.867358400000001"/>
    <x v="18"/>
    <x v="2"/>
    <x v="784"/>
  </r>
  <r>
    <x v="3089"/>
    <s v="Kettle &amp; Kegs"/>
    <n v="1"/>
    <x v="7"/>
    <s v="New Delhi"/>
    <s v="Connaught Place, New Delhi"/>
    <s v="Tea"/>
    <n v="200"/>
    <s v="Indian Rupees(Rs.)"/>
    <x v="1"/>
    <x v="1"/>
    <s v="No"/>
    <n v="1"/>
    <n v="1.3667099E-2"/>
    <n v="2.7334198000000001"/>
    <x v="14"/>
    <x v="4"/>
    <x v="45"/>
  </r>
  <r>
    <x v="3090"/>
    <s v="Ovenstory Pizza"/>
    <n v="1"/>
    <x v="7"/>
    <s v="New Delhi"/>
    <s v="Gandhi Market, Minto Road, Connaught Place, New Delhi"/>
    <s v="Pizza, Fast Food"/>
    <n v="500"/>
    <s v="Indian Rupees(Rs.)"/>
    <x v="1"/>
    <x v="1"/>
    <s v="No"/>
    <n v="1"/>
    <n v="1.3667099E-2"/>
    <n v="6.8335495000000002"/>
    <x v="14"/>
    <x v="4"/>
    <x v="45"/>
  </r>
  <r>
    <x v="3091"/>
    <s v="Shree Hari Vaishnav Dhaba"/>
    <n v="1"/>
    <x v="7"/>
    <s v="New Delhi"/>
    <s v="Shop 20, NDMC Market, Babar Road, Near Bengali Market, Connaught Place, New Delhi"/>
    <s v="North Indian"/>
    <n v="200"/>
    <s v="Indian Rupees(Rs.)"/>
    <x v="1"/>
    <x v="0"/>
    <s v="No"/>
    <n v="1"/>
    <n v="1.3667099E-2"/>
    <n v="2.7334198000000001"/>
    <x v="14"/>
    <x v="4"/>
    <x v="28"/>
  </r>
  <r>
    <x v="3092"/>
    <s v="38 Barracks"/>
    <n v="1"/>
    <x v="7"/>
    <s v="New Delhi"/>
    <s v="M-38, Outer Circle, Connaught Place, New Delhi"/>
    <s v="North Indian, Italian, Asian, American"/>
    <n v="1600"/>
    <s v="Indian Rupees(Rs.)"/>
    <x v="0"/>
    <x v="0"/>
    <s v="No"/>
    <n v="2"/>
    <n v="1.3667099E-2"/>
    <n v="21.867358400000001"/>
    <x v="2"/>
    <x v="1"/>
    <x v="540"/>
  </r>
  <r>
    <x v="3093"/>
    <s v="Ambrosia Bliss"/>
    <n v="1"/>
    <x v="7"/>
    <s v="New Delhi"/>
    <s v="2nd Floor, L-51 to 54, Outer Circle, Connaught Place, New Delhi"/>
    <s v="North Indian, Chinese, Italian, Continental"/>
    <n v="1800"/>
    <s v="Indian Rupees(Rs.)"/>
    <x v="0"/>
    <x v="0"/>
    <s v="No"/>
    <n v="2"/>
    <n v="1.3667099E-2"/>
    <n v="24.600778200000001"/>
    <x v="4"/>
    <x v="1"/>
    <x v="785"/>
  </r>
  <r>
    <x v="3094"/>
    <s v="Ardor 2.1"/>
    <n v="1"/>
    <x v="7"/>
    <s v="New Delhi"/>
    <s v="N-55/56 &amp; 88/89, Outer Circle, Connaught Place, New Delhi"/>
    <s v="North Indian, Chinese, Continental, Italian"/>
    <n v="2000"/>
    <s v="Indian Rupees(Rs.)"/>
    <x v="0"/>
    <x v="1"/>
    <s v="No"/>
    <n v="3"/>
    <n v="1.3667099E-2"/>
    <n v="27.334198000000001"/>
    <x v="15"/>
    <x v="1"/>
    <x v="70"/>
  </r>
  <r>
    <x v="3095"/>
    <s v="Barbeque Nation"/>
    <n v="1"/>
    <x v="7"/>
    <s v="New Delhi"/>
    <s v="2nd Floor, Munshilal Building, Block N, Outer Circle, Connaught Place, New Delhi"/>
    <s v="North Indian, Chinese"/>
    <n v="1600"/>
    <s v="Indian Rupees(Rs.)"/>
    <x v="1"/>
    <x v="0"/>
    <s v="No"/>
    <n v="2"/>
    <n v="1.3667099E-2"/>
    <n v="21.867358400000001"/>
    <x v="15"/>
    <x v="1"/>
    <x v="786"/>
  </r>
  <r>
    <x v="3096"/>
    <s v="Bikkgane Biryani"/>
    <n v="1"/>
    <x v="7"/>
    <s v="New Delhi"/>
    <s v="P-2/90, Opposite PVR Rivoli, Connaught Place, New Delhi"/>
    <s v="Biryani, North Indian, Hyderabadi"/>
    <n v="800"/>
    <s v="Indian Rupees(Rs.)"/>
    <x v="1"/>
    <x v="1"/>
    <s v="No"/>
    <n v="2"/>
    <n v="1.3667099E-2"/>
    <n v="10.9336792"/>
    <x v="15"/>
    <x v="1"/>
    <x v="787"/>
  </r>
  <r>
    <x v="3097"/>
    <s v="Biryani Blues"/>
    <n v="1"/>
    <x v="7"/>
    <s v="New Delhi"/>
    <s v="Showroom 9, Scindia House, Connaught Circus, Connaught Place, New Delhi"/>
    <s v="Biryani, Hyderabadi"/>
    <n v="1000"/>
    <s v="Indian Rupees(Rs.)"/>
    <x v="1"/>
    <x v="1"/>
    <s v="No"/>
    <n v="2"/>
    <n v="1.3667099E-2"/>
    <n v="13.667099"/>
    <x v="4"/>
    <x v="1"/>
    <x v="788"/>
  </r>
  <r>
    <x v="3098"/>
    <s v="Caffe 9"/>
    <n v="1"/>
    <x v="7"/>
    <s v="New Delhi"/>
    <s v="P-15, Connaught Place, New Delhi"/>
    <s v="North Indian, Chinese, Italian, American, Middle Eastern"/>
    <n v="2000"/>
    <s v="Indian Rupees(Rs.)"/>
    <x v="0"/>
    <x v="1"/>
    <s v="No"/>
    <n v="3"/>
    <n v="1.3667099E-2"/>
    <n v="27.334198000000001"/>
    <x v="5"/>
    <x v="1"/>
    <x v="789"/>
  </r>
  <r>
    <x v="3099"/>
    <s v="Excuse Me Boss"/>
    <n v="1"/>
    <x v="7"/>
    <s v="New Delhi"/>
    <s v="F-14/15, Middle Circle, Connaught Place, New Delhi"/>
    <s v="Continental, North Indian, Chinese, Mediterranean"/>
    <n v="1800"/>
    <s v="Indian Rupees(Rs.)"/>
    <x v="0"/>
    <x v="0"/>
    <s v="No"/>
    <n v="2"/>
    <n v="1.3667099E-2"/>
    <n v="24.600778200000001"/>
    <x v="15"/>
    <x v="1"/>
    <x v="237"/>
  </r>
  <r>
    <x v="3100"/>
    <s v="Fa Yian"/>
    <n v="1"/>
    <x v="7"/>
    <s v="New Delhi"/>
    <s v="A-25/5, Middle Circle, Connaught Place, New Delhi"/>
    <s v="Chinese"/>
    <n v="1200"/>
    <s v="Indian Rupees(Rs.)"/>
    <x v="0"/>
    <x v="0"/>
    <s v="No"/>
    <n v="2"/>
    <n v="1.3667099E-2"/>
    <n v="16.4005188"/>
    <x v="4"/>
    <x v="1"/>
    <x v="790"/>
  </r>
  <r>
    <x v="3101"/>
    <s v="Farzi Cafe"/>
    <n v="1"/>
    <x v="7"/>
    <s v="New Delhi"/>
    <s v="38/39, Level 1, Block E , Inner Circle, Connaught Place, New Delhi"/>
    <s v="Modern Indian"/>
    <n v="2200"/>
    <s v="Indian Rupees(Rs.)"/>
    <x v="1"/>
    <x v="0"/>
    <s v="No"/>
    <n v="3"/>
    <n v="1.3667099E-2"/>
    <n v="30.067617800000001"/>
    <x v="2"/>
    <x v="1"/>
    <x v="791"/>
  </r>
  <r>
    <x v="3102"/>
    <s v="Fuji Japanese Restaurant"/>
    <n v="1"/>
    <x v="7"/>
    <s v="New Delhi"/>
    <s v="M-41/2, Speedbird House, Middle Circle, Connaught Place, New Delhi"/>
    <s v="Japanese"/>
    <n v="2000"/>
    <s v="Indian Rupees(Rs.)"/>
    <x v="0"/>
    <x v="1"/>
    <s v="No"/>
    <n v="3"/>
    <n v="1.3667099E-2"/>
    <n v="27.334198000000001"/>
    <x v="4"/>
    <x v="1"/>
    <x v="673"/>
  </r>
  <r>
    <x v="3103"/>
    <s v="Healthy Routes"/>
    <n v="1"/>
    <x v="7"/>
    <s v="New Delhi"/>
    <s v="C-24, Middle Circle, Connaught Place, New Delhi"/>
    <s v="Healthy Food, Continental, Italian"/>
    <n v="800"/>
    <s v="Indian Rupees(Rs.)"/>
    <x v="0"/>
    <x v="1"/>
    <s v="No"/>
    <n v="2"/>
    <n v="1.3667099E-2"/>
    <n v="10.9336792"/>
    <x v="4"/>
    <x v="1"/>
    <x v="674"/>
  </r>
  <r>
    <x v="3104"/>
    <s v="HotMess"/>
    <n v="1"/>
    <x v="7"/>
    <s v="New Delhi"/>
    <s v="M-11, Middle Circle, Connaught Place, New Delhi"/>
    <s v="North Indian, Mediterranean, Asian, Fast Food"/>
    <n v="1900"/>
    <s v="Indian Rupees(Rs.)"/>
    <x v="0"/>
    <x v="1"/>
    <s v="No"/>
    <n v="3"/>
    <n v="1.3667099E-2"/>
    <n v="25.967488100000001"/>
    <x v="6"/>
    <x v="1"/>
    <x v="792"/>
  </r>
  <r>
    <x v="3105"/>
    <s v="House of Commons"/>
    <n v="1"/>
    <x v="7"/>
    <s v="New Delhi"/>
    <s v="M-39, 2nd Floor, Outer Circle, Opposite Shankar Market, Connaught Place, New Delhi"/>
    <s v="Continental, Mediterranean, Italian, North Indian"/>
    <n v="1400"/>
    <s v="Indian Rupees(Rs.)"/>
    <x v="0"/>
    <x v="0"/>
    <s v="No"/>
    <n v="2"/>
    <n v="1.3667099E-2"/>
    <n v="19.1339386"/>
    <x v="4"/>
    <x v="1"/>
    <x v="788"/>
  </r>
  <r>
    <x v="3106"/>
    <s v="Johnny Rockets"/>
    <n v="1"/>
    <x v="7"/>
    <s v="New Delhi"/>
    <s v="N-3, Radial Road 1, Outer Circle, Connaught Place, New Delhi"/>
    <s v="Fast Food, American, Burger"/>
    <n v="1000"/>
    <s v="Indian Rupees(Rs.)"/>
    <x v="0"/>
    <x v="0"/>
    <s v="No"/>
    <n v="2"/>
    <n v="1.3667099E-2"/>
    <n v="13.667099"/>
    <x v="4"/>
    <x v="1"/>
    <x v="793"/>
  </r>
  <r>
    <x v="3107"/>
    <s v="Odeon Social"/>
    <n v="1"/>
    <x v="7"/>
    <s v="New Delhi"/>
    <s v="1st Floor, 23, Odeon Building, Radial 5, D Block, Connaught Place, New Delhi"/>
    <s v="Continental, American, Asian, North Indian"/>
    <n v="1600"/>
    <s v="Indian Rupees(Rs.)"/>
    <x v="0"/>
    <x v="0"/>
    <s v="No"/>
    <n v="2"/>
    <n v="1.3667099E-2"/>
    <n v="21.867358400000001"/>
    <x v="15"/>
    <x v="1"/>
    <x v="794"/>
  </r>
  <r>
    <x v="3108"/>
    <s v="Pebble Street"/>
    <n v="1"/>
    <x v="7"/>
    <s v="New Delhi"/>
    <s v="61-62, N Block, Outer Circle, Connaught Place, New Delhi"/>
    <s v="Italian, Mexican, Continental, North Indian, Finger Food"/>
    <n v="1800"/>
    <s v="Indian Rupees(Rs.)"/>
    <x v="0"/>
    <x v="1"/>
    <s v="No"/>
    <n v="2"/>
    <n v="1.3667099E-2"/>
    <n v="24.600778200000001"/>
    <x v="4"/>
    <x v="1"/>
    <x v="485"/>
  </r>
  <r>
    <x v="3109"/>
    <s v="Piali - The Curry Bistro"/>
    <n v="1"/>
    <x v="7"/>
    <s v="New Delhi"/>
    <s v="K 41, Level 1, Opposite PVR Plaza, Connaught Place, New Delhi"/>
    <s v="Asian, North Indian"/>
    <n v="1200"/>
    <s v="Indian Rupees(Rs.)"/>
    <x v="0"/>
    <x v="1"/>
    <s v="No"/>
    <n v="2"/>
    <n v="1.3667099E-2"/>
    <n v="16.4005188"/>
    <x v="15"/>
    <x v="1"/>
    <x v="795"/>
  </r>
  <r>
    <x v="3110"/>
    <s v="Saravana Bhavan"/>
    <n v="1"/>
    <x v="7"/>
    <s v="New Delhi"/>
    <s v="P-13, Connaught Circus, Connaught Place, New Delhi"/>
    <s v="South Indian"/>
    <n v="500"/>
    <s v="Indian Rupees(Rs.)"/>
    <x v="1"/>
    <x v="1"/>
    <s v="No"/>
    <n v="1"/>
    <n v="1.3667099E-2"/>
    <n v="6.8335495000000002"/>
    <x v="6"/>
    <x v="1"/>
    <x v="796"/>
  </r>
  <r>
    <x v="3111"/>
    <s v="Smoke On Water"/>
    <n v="1"/>
    <x v="7"/>
    <s v="New Delhi"/>
    <s v="D-26, Connaught Place, New Delhi"/>
    <s v="Continental, Mexican, Burger, American, Pizza, Tex-Mex"/>
    <n v="1300"/>
    <s v="Indian Rupees(Rs.)"/>
    <x v="0"/>
    <x v="0"/>
    <s v="No"/>
    <n v="2"/>
    <n v="1.3667099E-2"/>
    <n v="17.7672287"/>
    <x v="15"/>
    <x v="1"/>
    <x v="242"/>
  </r>
  <r>
    <x v="3112"/>
    <s v="Starbucks"/>
    <n v="1"/>
    <x v="7"/>
    <s v="New Delhi"/>
    <s v="Block A, Hamilton House, Connaught Place, New Delhi"/>
    <s v="Cafe"/>
    <n v="700"/>
    <s v="Indian Rupees(Rs.)"/>
    <x v="1"/>
    <x v="0"/>
    <s v="No"/>
    <n v="1"/>
    <n v="1.3667099E-2"/>
    <n v="9.5669693000000002"/>
    <x v="15"/>
    <x v="1"/>
    <x v="797"/>
  </r>
  <r>
    <x v="3113"/>
    <s v="The Darzi Bar &amp; Kitchen"/>
    <n v="1"/>
    <x v="7"/>
    <s v="New Delhi"/>
    <s v="H-55, 1st Floor, Outer Circle, Connaught Place, New Delhi"/>
    <s v="North Indian, European"/>
    <n v="1500"/>
    <s v="Indian Rupees(Rs.)"/>
    <x v="0"/>
    <x v="0"/>
    <s v="No"/>
    <n v="2"/>
    <n v="1.3667099E-2"/>
    <n v="20.5006485"/>
    <x v="15"/>
    <x v="1"/>
    <x v="476"/>
  </r>
  <r>
    <x v="3114"/>
    <s v="The G.T. Road"/>
    <n v="1"/>
    <x v="7"/>
    <s v="New Delhi"/>
    <s v="M 39, Outer Circle, Connaught Place, New Delhi"/>
    <s v="North Indian, Afghani, Mughlai"/>
    <n v="1500"/>
    <s v="Indian Rupees(Rs.)"/>
    <x v="0"/>
    <x v="0"/>
    <s v="No"/>
    <n v="2"/>
    <n v="1.3667099E-2"/>
    <n v="20.5006485"/>
    <x v="6"/>
    <x v="1"/>
    <x v="247"/>
  </r>
  <r>
    <x v="3115"/>
    <s v="The Town House Cafe"/>
    <n v="1"/>
    <x v="7"/>
    <s v="New Delhi"/>
    <s v="Munshilal Building, N Block, Outer Circle, Connaught Place, New Delhi"/>
    <s v="Continental, North Indian, Italian, Asian"/>
    <n v="2100"/>
    <s v="Indian Rupees(Rs.)"/>
    <x v="0"/>
    <x v="0"/>
    <s v="No"/>
    <n v="3"/>
    <n v="1.3667099E-2"/>
    <n v="28.700907900000001"/>
    <x v="4"/>
    <x v="1"/>
    <x v="798"/>
  </r>
  <r>
    <x v="3116"/>
    <s v="United Coffee House"/>
    <n v="1"/>
    <x v="7"/>
    <s v="New Delhi"/>
    <s v="E-15, Connaught Place, New Delhi"/>
    <s v="North Indian, European, Asian, Mediterranean"/>
    <n v="2200"/>
    <s v="Indian Rupees(Rs.)"/>
    <x v="0"/>
    <x v="0"/>
    <s v="No"/>
    <n v="3"/>
    <n v="1.3667099E-2"/>
    <n v="30.067617800000001"/>
    <x v="15"/>
    <x v="1"/>
    <x v="799"/>
  </r>
  <r>
    <x v="3117"/>
    <s v="Unplugged Courtyard"/>
    <n v="1"/>
    <x v="7"/>
    <s v="New Delhi"/>
    <s v="Near Odeon Cinema, L Block, Connaught Place, New Delhi"/>
    <s v="North Indian, Continental"/>
    <n v="1600"/>
    <s v="Indian Rupees(Rs.)"/>
    <x v="1"/>
    <x v="0"/>
    <s v="No"/>
    <n v="2"/>
    <n v="1.3667099E-2"/>
    <n v="21.867358400000001"/>
    <x v="4"/>
    <x v="1"/>
    <x v="800"/>
  </r>
  <r>
    <x v="3118"/>
    <s v="Wenger's Deli"/>
    <n v="1"/>
    <x v="7"/>
    <s v="New Delhi"/>
    <s v="A-18, Radial Road, Connaught Place, New Delhi"/>
    <s v="Bakery, Desserts, Fast Food"/>
    <n v="400"/>
    <s v="Indian Rupees(Rs.)"/>
    <x v="1"/>
    <x v="0"/>
    <s v="No"/>
    <n v="1"/>
    <n v="1.3667099E-2"/>
    <n v="5.4668396000000001"/>
    <x v="6"/>
    <x v="1"/>
    <x v="264"/>
  </r>
  <r>
    <x v="3119"/>
    <s v="Wenger's"/>
    <n v="1"/>
    <x v="7"/>
    <s v="New Delhi"/>
    <s v="A-16, Connaught Place, New Delhi"/>
    <s v="Bakery, Fast Food, Desserts"/>
    <n v="400"/>
    <s v="Indian Rupees(Rs.)"/>
    <x v="1"/>
    <x v="0"/>
    <s v="No"/>
    <n v="1"/>
    <n v="1.3667099E-2"/>
    <n v="5.4668396000000001"/>
    <x v="6"/>
    <x v="1"/>
    <x v="801"/>
  </r>
  <r>
    <x v="3120"/>
    <s v="{Niche} - Cafe &amp; Bar"/>
    <n v="1"/>
    <x v="7"/>
    <s v="New Delhi"/>
    <s v="2nd &amp; 3rd Floor, M-16, M Block, Outer Circle, Connaught Place, New Delhi"/>
    <s v="North Indian, Chinese, Italian, Continental"/>
    <n v="1500"/>
    <s v="Indian Rupees(Rs.)"/>
    <x v="0"/>
    <x v="0"/>
    <s v="No"/>
    <n v="2"/>
    <n v="1.3667099E-2"/>
    <n v="20.5006485"/>
    <x v="15"/>
    <x v="1"/>
    <x v="724"/>
  </r>
  <r>
    <x v="3121"/>
    <s v="Chicken Minar"/>
    <n v="1"/>
    <x v="7"/>
    <s v="New Delhi"/>
    <s v="10, Crescent Square Mall, DC Chowk, Rohini, New Delhi"/>
    <s v="North Indian, Chinese"/>
    <n v="550"/>
    <s v="Indian Rupees(Rs.)"/>
    <x v="1"/>
    <x v="1"/>
    <s v="No"/>
    <n v="1"/>
    <n v="1.3667099E-2"/>
    <n v="7.5169044500000002"/>
    <x v="24"/>
    <x v="3"/>
    <x v="426"/>
  </r>
  <r>
    <x v="3122"/>
    <s v="G Lounge"/>
    <n v="1"/>
    <x v="7"/>
    <s v="New Delhi"/>
    <s v="2nd Floor, Crescent Mall, DC Chowk, Rohini, New Delhi"/>
    <s v="North Indian, Chinese"/>
    <n v="1900"/>
    <s v="Indian Rupees(Rs.)"/>
    <x v="0"/>
    <x v="0"/>
    <s v="No"/>
    <n v="3"/>
    <n v="1.3667099E-2"/>
    <n v="25.967488100000001"/>
    <x v="12"/>
    <x v="3"/>
    <x v="196"/>
  </r>
  <r>
    <x v="3123"/>
    <s v="Gyms Kook"/>
    <n v="1"/>
    <x v="7"/>
    <s v="New Delhi"/>
    <s v="S-22, Crescent Square Mall, DC Chowk, Rohini, New Delhi"/>
    <s v="Continental, Italian"/>
    <n v="1000"/>
    <s v="Indian Rupees(Rs.)"/>
    <x v="1"/>
    <x v="1"/>
    <s v="No"/>
    <n v="2"/>
    <n v="1.3667099E-2"/>
    <n v="13.667099"/>
    <x v="16"/>
    <x v="3"/>
    <x v="215"/>
  </r>
  <r>
    <x v="3124"/>
    <s v="Burger Joint"/>
    <n v="1"/>
    <x v="7"/>
    <s v="New Delhi"/>
    <s v="14, Crescent Square Mall, DC Chowk, Rohini, New Delhi"/>
    <s v="Fast Food, Burger"/>
    <n v="300"/>
    <s v="Indian Rupees(Rs.)"/>
    <x v="1"/>
    <x v="1"/>
    <s v="No"/>
    <n v="1"/>
    <n v="1.3667099E-2"/>
    <n v="4.1001297000000001"/>
    <x v="20"/>
    <x v="2"/>
    <x v="227"/>
  </r>
  <r>
    <x v="3125"/>
    <s v="Eleven to Eleven"/>
    <n v="1"/>
    <x v="7"/>
    <s v="New Delhi"/>
    <s v="3rd Floor, Cross River Mall, Karkardooma, New Delhi"/>
    <s v="North Indian, Chinese"/>
    <n v="800"/>
    <s v="Indian Rupees(Rs.)"/>
    <x v="1"/>
    <x v="1"/>
    <s v="No"/>
    <n v="2"/>
    <n v="1.3667099E-2"/>
    <n v="10.9336792"/>
    <x v="13"/>
    <x v="3"/>
    <x v="442"/>
  </r>
  <r>
    <x v="3126"/>
    <s v="Le Chef"/>
    <n v="1"/>
    <x v="7"/>
    <s v="New Delhi"/>
    <s v="2nd Floor, Cross River Mall, Karkardooma, New Delhi"/>
    <s v="North Indian, Chinese, South Indian, Fast Food"/>
    <n v="800"/>
    <s v="Indian Rupees(Rs.)"/>
    <x v="0"/>
    <x v="1"/>
    <s v="No"/>
    <n v="2"/>
    <n v="1.3667099E-2"/>
    <n v="10.9336792"/>
    <x v="16"/>
    <x v="3"/>
    <x v="149"/>
  </r>
  <r>
    <x v="3127"/>
    <s v="McDonald's"/>
    <n v="1"/>
    <x v="7"/>
    <s v="New Delhi"/>
    <s v="9-B &amp; C, Cross River Mall, Karkardooma, New Delhi"/>
    <s v="Fast Food, Burger"/>
    <n v="500"/>
    <s v="Indian Rupees(Rs.)"/>
    <x v="1"/>
    <x v="1"/>
    <s v="No"/>
    <n v="1"/>
    <n v="1.3667099E-2"/>
    <n v="6.8335495000000002"/>
    <x v="19"/>
    <x v="3"/>
    <x v="426"/>
  </r>
  <r>
    <x v="3128"/>
    <s v="The Buffet Wagon"/>
    <n v="1"/>
    <x v="7"/>
    <s v="New Delhi"/>
    <s v="G-10, Ground Floor, Cross River Mall, Karkardooma, New Delhi"/>
    <s v="North Indian"/>
    <n v="950"/>
    <s v="Indian Rupees(Rs.)"/>
    <x v="0"/>
    <x v="1"/>
    <s v="No"/>
    <n v="2"/>
    <n v="1.3667099E-2"/>
    <n v="12.98374405"/>
    <x v="16"/>
    <x v="3"/>
    <x v="243"/>
  </r>
  <r>
    <x v="3129"/>
    <s v="Haldiram's"/>
    <n v="1"/>
    <x v="7"/>
    <s v="New Delhi"/>
    <s v="G-42-48, Cross River Mall, Karkardooma, New Delhi"/>
    <s v="North Indian, South Indian, Chinese, Street Food, Fast Food, Mithai, Desserts"/>
    <n v="600"/>
    <s v="Indian Rupees(Rs.)"/>
    <x v="1"/>
    <x v="0"/>
    <s v="No"/>
    <n v="1"/>
    <n v="1.3667099E-2"/>
    <n v="8.2002594000000002"/>
    <x v="20"/>
    <x v="2"/>
    <x v="429"/>
  </r>
  <r>
    <x v="3130"/>
    <s v="Connexions Bar - Crowne Plaza"/>
    <n v="1"/>
    <x v="7"/>
    <s v="New Delhi"/>
    <s v="Crowne Plaza, Twin District Centre, Sector 10, Rohini, New Delhi"/>
    <s v="Finger Food"/>
    <n v="2500"/>
    <s v="Indian Rupees(Rs.)"/>
    <x v="0"/>
    <x v="0"/>
    <s v="No"/>
    <n v="3"/>
    <n v="1.3667099E-2"/>
    <n v="34.167747499999997"/>
    <x v="20"/>
    <x v="2"/>
    <x v="44"/>
  </r>
  <r>
    <x v="3131"/>
    <s v="Deli - Crowne Plaza"/>
    <n v="1"/>
    <x v="7"/>
    <s v="New Delhi"/>
    <s v="Crowne Plaza, Twin District Centre, Sector 10, Rohini, New Delhi"/>
    <s v="Bakery, Desserts, Fast Food"/>
    <n v="1000"/>
    <s v="Indian Rupees(Rs.)"/>
    <x v="0"/>
    <x v="0"/>
    <s v="No"/>
    <n v="2"/>
    <n v="1.3667099E-2"/>
    <n v="13.667099"/>
    <x v="11"/>
    <x v="2"/>
    <x v="218"/>
  </r>
  <r>
    <x v="3132"/>
    <s v="Lobby Lounge - Crowne Plaza"/>
    <n v="1"/>
    <x v="7"/>
    <s v="New Delhi"/>
    <s v="Crowne Plaza, 13 B, District Centre, Mayur Vihar Phase 1, New Delhi"/>
    <s v="Finger Food"/>
    <n v="2000"/>
    <s v="Indian Rupees(Rs.)"/>
    <x v="0"/>
    <x v="0"/>
    <s v="No"/>
    <n v="3"/>
    <n v="1.3667099E-2"/>
    <n v="27.334198000000001"/>
    <x v="12"/>
    <x v="3"/>
    <x v="29"/>
  </r>
  <r>
    <x v="3133"/>
    <s v="Infinity - Crowne Plaza"/>
    <n v="1"/>
    <x v="7"/>
    <s v="New Delhi"/>
    <s v="Crowne Plaza, 13 B, District Centre, Mayur Vihar Phase 1, New Delhi"/>
    <s v="Italian, North Indian, Continental"/>
    <n v="3000"/>
    <s v="Indian Rupees(Rs.)"/>
    <x v="0"/>
    <x v="0"/>
    <s v="No"/>
    <n v="3"/>
    <n v="1.3667099E-2"/>
    <n v="41.001297000000001"/>
    <x v="20"/>
    <x v="2"/>
    <x v="66"/>
  </r>
  <r>
    <x v="3134"/>
    <s v="Fiery Grills"/>
    <n v="1"/>
    <x v="7"/>
    <s v="New Delhi"/>
    <s v="306, D Mall, Netaji Subhash Place, New Delhi"/>
    <s v="North Indian, Chinese, Continental"/>
    <n v="1000"/>
    <s v="Indian Rupees(Rs.)"/>
    <x v="0"/>
    <x v="0"/>
    <s v="No"/>
    <n v="2"/>
    <n v="1.3667099E-2"/>
    <n v="13.667099"/>
    <x v="16"/>
    <x v="3"/>
    <x v="590"/>
  </r>
  <r>
    <x v="3135"/>
    <s v="McDonald's"/>
    <n v="1"/>
    <x v="7"/>
    <s v="New Delhi"/>
    <s v="D Mall, Netaji Subhash Place, New Delhi"/>
    <s v="Fast Food, Burger"/>
    <n v="500"/>
    <s v="Indian Rupees(Rs.)"/>
    <x v="1"/>
    <x v="1"/>
    <s v="No"/>
    <n v="1"/>
    <n v="1.3667099E-2"/>
    <n v="6.8335495000000002"/>
    <x v="19"/>
    <x v="3"/>
    <x v="236"/>
  </r>
  <r>
    <x v="3136"/>
    <s v="Cafe Desire"/>
    <n v="1"/>
    <x v="7"/>
    <s v="New Delhi"/>
    <s v="Shop 101, 1st Floor, D Mall, Netaji Subhash Place, New Delhi"/>
    <s v="North Indian, Chinese, Finger Food"/>
    <n v="1000"/>
    <s v="Indian Rupees(Rs.)"/>
    <x v="0"/>
    <x v="1"/>
    <s v="No"/>
    <n v="2"/>
    <n v="1.3667099E-2"/>
    <n v="13.667099"/>
    <x v="20"/>
    <x v="2"/>
    <x v="168"/>
  </r>
  <r>
    <x v="3137"/>
    <s v="Haldiram's"/>
    <n v="1"/>
    <x v="7"/>
    <s v="New Delhi"/>
    <s v="D Mall, Netaji Subhash Place, New Delhi"/>
    <s v="North Indian, South Indian, Chinese, Street Food, Fast Food, Mithai, Desserts"/>
    <n v="550"/>
    <s v="Indian Rupees(Rs.)"/>
    <x v="1"/>
    <x v="0"/>
    <s v="No"/>
    <n v="1"/>
    <n v="1.3667099E-2"/>
    <n v="7.5169044500000002"/>
    <x v="11"/>
    <x v="2"/>
    <x v="371"/>
  </r>
  <r>
    <x v="3138"/>
    <s v="Kake Di Hatti"/>
    <n v="1"/>
    <x v="7"/>
    <s v="New Delhi"/>
    <s v="21, D Mall, Netaji Subhash Place, New Delhi"/>
    <s v="North Indian"/>
    <n v="400"/>
    <s v="Indian Rupees(Rs.)"/>
    <x v="1"/>
    <x v="0"/>
    <s v="No"/>
    <n v="1"/>
    <n v="1.3667099E-2"/>
    <n v="5.4668396000000001"/>
    <x v="20"/>
    <x v="2"/>
    <x v="543"/>
  </r>
  <r>
    <x v="3139"/>
    <s v="Akash Deep"/>
    <n v="1"/>
    <x v="7"/>
    <s v="New Delhi"/>
    <s v="3627, 1st Floor, Golcha Cinema Corner, Daryaganj, New Delhi"/>
    <s v="North Indian, South Indian, Chinese, Fast Food"/>
    <n v="600"/>
    <s v="Indian Rupees(Rs.)"/>
    <x v="1"/>
    <x v="0"/>
    <s v="No"/>
    <n v="1"/>
    <n v="1.3667099E-2"/>
    <n v="8.2002594000000002"/>
    <x v="25"/>
    <x v="3"/>
    <x v="333"/>
  </r>
  <r>
    <x v="3140"/>
    <s v="Al Saad Foods"/>
    <n v="1"/>
    <x v="7"/>
    <s v="New Delhi"/>
    <s v="Shop 13, Rajdhani D.D.A. Market, Near Badi Masjid, Turkman Gate, Daryaganj, New Delhi"/>
    <s v="North Indian, Fast Food"/>
    <n v="400"/>
    <s v="Indian Rupees(Rs.)"/>
    <x v="1"/>
    <x v="0"/>
    <s v="No"/>
    <n v="1"/>
    <n v="1.3667099E-2"/>
    <n v="5.4668396000000001"/>
    <x v="12"/>
    <x v="3"/>
    <x v="29"/>
  </r>
  <r>
    <x v="3141"/>
    <s v="Cafe Coffee Day"/>
    <n v="1"/>
    <x v="7"/>
    <s v="New Delhi"/>
    <s v="3631, Ground Floor, Hameed Manzil, Near Golcha Cinema, Netaji Subhash Marg, Daryaganj, New Delhi"/>
    <s v="Cafe"/>
    <n v="450"/>
    <s v="Indian Rupees(Rs.)"/>
    <x v="1"/>
    <x v="0"/>
    <s v="No"/>
    <n v="1"/>
    <n v="1.3667099E-2"/>
    <n v="6.1501945500000001"/>
    <x v="25"/>
    <x v="3"/>
    <x v="51"/>
  </r>
  <r>
    <x v="3142"/>
    <s v="Chandrika"/>
    <n v="1"/>
    <x v="7"/>
    <s v="New Delhi"/>
    <s v="4/9, Near Bank of India and Delite Cinema, Daryaganj, New Delhi"/>
    <s v="North Indian"/>
    <n v="400"/>
    <s v="Indian Rupees(Rs.)"/>
    <x v="1"/>
    <x v="0"/>
    <s v="No"/>
    <n v="1"/>
    <n v="1.3667099E-2"/>
    <n v="5.4668396000000001"/>
    <x v="22"/>
    <x v="3"/>
    <x v="22"/>
  </r>
  <r>
    <x v="3143"/>
    <s v="Dawat-E-Chaman"/>
    <n v="1"/>
    <x v="7"/>
    <s v="New Delhi"/>
    <s v="5051/3-4, Netaji Subhash Marg, Daryaganj, New Delhi"/>
    <s v="North Indian, Mughlai"/>
    <n v="400"/>
    <s v="Indian Rupees(Rs.)"/>
    <x v="1"/>
    <x v="0"/>
    <s v="No"/>
    <n v="1"/>
    <n v="1.3667099E-2"/>
    <n v="5.4668396000000001"/>
    <x v="19"/>
    <x v="3"/>
    <x v="55"/>
  </r>
  <r>
    <x v="3144"/>
    <s v="Kallu Nihari"/>
    <n v="1"/>
    <x v="7"/>
    <s v="New Delhi"/>
    <s v="180, Chhatta Lal Mian, Behind Delite Cinema, Daryaganj, New Delhi"/>
    <s v="Mughlai"/>
    <n v="150"/>
    <s v="Indian Rupees(Rs.)"/>
    <x v="1"/>
    <x v="0"/>
    <s v="No"/>
    <n v="1"/>
    <n v="1.3667099E-2"/>
    <n v="2.05006485"/>
    <x v="9"/>
    <x v="3"/>
    <x v="22"/>
  </r>
  <r>
    <x v="3145"/>
    <s v="King Bikaneri"/>
    <n v="1"/>
    <x v="7"/>
    <s v="New Delhi"/>
    <s v="3/5, Asaf Ali Road, Daryaganj, New Delhi"/>
    <s v="North Indian, Chinese, Fast Food, South Indian"/>
    <n v="400"/>
    <s v="Indian Rupees(Rs.)"/>
    <x v="1"/>
    <x v="0"/>
    <s v="No"/>
    <n v="1"/>
    <n v="1.3667099E-2"/>
    <n v="5.4668396000000001"/>
    <x v="22"/>
    <x v="3"/>
    <x v="22"/>
  </r>
  <r>
    <x v="3146"/>
    <s v="Manchanda Bakery"/>
    <n v="1"/>
    <x v="7"/>
    <s v="New Delhi"/>
    <s v="Shop 7/36, Near Fire Station, Ansari Road, Daryaganj, New Delhi"/>
    <s v="Bakery, Fast Food"/>
    <n v="200"/>
    <s v="Indian Rupees(Rs.)"/>
    <x v="1"/>
    <x v="0"/>
    <s v="No"/>
    <n v="1"/>
    <n v="1.3667099E-2"/>
    <n v="2.7334198000000001"/>
    <x v="13"/>
    <x v="3"/>
    <x v="26"/>
  </r>
  <r>
    <x v="3147"/>
    <s v="McDonald's"/>
    <n v="1"/>
    <x v="7"/>
    <s v="New Delhi"/>
    <s v="E-25, Netaji Subhash Marg, Daryaganj, New Delhi"/>
    <s v="Fast Food, Burger"/>
    <n v="500"/>
    <s v="Indian Rupees(Rs.)"/>
    <x v="1"/>
    <x v="1"/>
    <s v="No"/>
    <n v="1"/>
    <n v="1.3667099E-2"/>
    <n v="6.8335495000000002"/>
    <x v="25"/>
    <x v="3"/>
    <x v="587"/>
  </r>
  <r>
    <x v="3148"/>
    <s v="Mehta Restaurant"/>
    <n v="1"/>
    <x v="7"/>
    <s v="New Delhi"/>
    <s v="3627/1, Near Golcha Cinema, Daryaganj, New Delhi"/>
    <s v="Street Food, Mithai"/>
    <n v="150"/>
    <s v="Indian Rupees(Rs.)"/>
    <x v="1"/>
    <x v="0"/>
    <s v="No"/>
    <n v="1"/>
    <n v="1.3667099E-2"/>
    <n v="2.05006485"/>
    <x v="12"/>
    <x v="3"/>
    <x v="22"/>
  </r>
  <r>
    <x v="3149"/>
    <s v="Shree Jee Rasoi"/>
    <n v="1"/>
    <x v="7"/>
    <s v="New Delhi"/>
    <s v="5, Pratap Bhawan, Near Passport Office, Bahadur Shaz Zafar Marg, ITO, Near Daryaganj, New Delhi"/>
    <s v="North Indian, Chinese"/>
    <n v="500"/>
    <s v="Indian Rupees(Rs.)"/>
    <x v="1"/>
    <x v="1"/>
    <s v="No"/>
    <n v="1"/>
    <n v="1.3667099E-2"/>
    <n v="6.8335495000000002"/>
    <x v="9"/>
    <x v="3"/>
    <x v="141"/>
  </r>
  <r>
    <x v="3150"/>
    <s v="Taj Snacks"/>
    <n v="1"/>
    <x v="7"/>
    <s v="New Delhi"/>
    <s v="3575, Netaji Subhash Marg, Daryaganj, New Delhi"/>
    <s v="South Indian"/>
    <n v="200"/>
    <s v="Indian Rupees(Rs.)"/>
    <x v="1"/>
    <x v="0"/>
    <s v="No"/>
    <n v="1"/>
    <n v="1.3667099E-2"/>
    <n v="2.7334198000000001"/>
    <x v="9"/>
    <x v="3"/>
    <x v="27"/>
  </r>
  <r>
    <x v="3151"/>
    <s v="Zaika"/>
    <n v="1"/>
    <x v="7"/>
    <s v="New Delhi"/>
    <s v="3615, Near Golcha Cinema, Daryaganj, New Delhi"/>
    <s v="North Indian, Chinese, Mughlai"/>
    <n v="600"/>
    <s v="Indian Rupees(Rs.)"/>
    <x v="1"/>
    <x v="0"/>
    <s v="No"/>
    <n v="1"/>
    <n v="1.3667099E-2"/>
    <n v="8.2002594000000002"/>
    <x v="19"/>
    <x v="3"/>
    <x v="216"/>
  </r>
  <r>
    <x v="3152"/>
    <s v="Bagli's Kitchen"/>
    <n v="1"/>
    <x v="7"/>
    <s v="New Delhi"/>
    <s v="Bahadurshah Zafar Marg, Near, Daryaganj, New Delhi"/>
    <s v="Parsi"/>
    <n v="500"/>
    <s v="Indian Rupees(Rs.)"/>
    <x v="1"/>
    <x v="0"/>
    <s v="No"/>
    <n v="1"/>
    <n v="1.3667099E-2"/>
    <n v="6.8335495000000002"/>
    <x v="11"/>
    <x v="2"/>
    <x v="180"/>
  </r>
  <r>
    <x v="3153"/>
    <s v="Bhaja Govindam"/>
    <n v="1"/>
    <x v="7"/>
    <s v="New Delhi"/>
    <s v="Delite Cinema Building, Main Asaf Ali Road, Daryaganj, New Delhi"/>
    <s v="North Indian, South Indian"/>
    <n v="700"/>
    <s v="Indian Rupees(Rs.)"/>
    <x v="0"/>
    <x v="0"/>
    <s v="No"/>
    <n v="1"/>
    <n v="1.3667099E-2"/>
    <n v="9.5669693000000002"/>
    <x v="10"/>
    <x v="2"/>
    <x v="578"/>
  </r>
  <r>
    <x v="3154"/>
    <s v="Changezi Chicken"/>
    <n v="1"/>
    <x v="7"/>
    <s v="New Delhi"/>
    <s v="3614, N.S.Marg, Daryaganj, New Delhi"/>
    <s v="North Indian, Mughlai"/>
    <n v="500"/>
    <s v="Indian Rupees(Rs.)"/>
    <x v="1"/>
    <x v="1"/>
    <s v="No"/>
    <n v="1"/>
    <n v="1.3667099E-2"/>
    <n v="6.8335495000000002"/>
    <x v="11"/>
    <x v="2"/>
    <x v="488"/>
  </r>
  <r>
    <x v="3155"/>
    <s v="Dilli Gate"/>
    <n v="1"/>
    <x v="7"/>
    <s v="New Delhi"/>
    <s v="3575/3576, Main Road, Near Sablok Clinic, Daryaganj, New Delhi"/>
    <s v="North Indian, Chinese, Mughlai"/>
    <n v="500"/>
    <s v="Indian Rupees(Rs.)"/>
    <x v="1"/>
    <x v="0"/>
    <s v="No"/>
    <n v="1"/>
    <n v="1.3667099E-2"/>
    <n v="6.8335495000000002"/>
    <x v="20"/>
    <x v="2"/>
    <x v="56"/>
  </r>
  <r>
    <x v="3156"/>
    <s v="Jahangeer Foods"/>
    <n v="1"/>
    <x v="7"/>
    <s v="New Delhi"/>
    <s v="5034, Netaji Subhash Marg, Mahavir Vatika, Daryaganj, New Delhi"/>
    <s v="North Indian, Mughlai"/>
    <n v="600"/>
    <s v="Indian Rupees(Rs.)"/>
    <x v="1"/>
    <x v="0"/>
    <s v="No"/>
    <n v="1"/>
    <n v="1.3667099E-2"/>
    <n v="8.2002594000000002"/>
    <x v="10"/>
    <x v="2"/>
    <x v="508"/>
  </r>
  <r>
    <x v="3157"/>
    <s v="Moti Mahal"/>
    <n v="1"/>
    <x v="7"/>
    <s v="New Delhi"/>
    <s v="3703, Netaji Subhash Marg, Daryaganj, New Delhi"/>
    <s v="North Indian, Chinese"/>
    <n v="1100"/>
    <s v="Indian Rupees(Rs.)"/>
    <x v="0"/>
    <x v="0"/>
    <s v="No"/>
    <n v="2"/>
    <n v="1.3667099E-2"/>
    <n v="15.0338089"/>
    <x v="7"/>
    <x v="2"/>
    <x v="802"/>
  </r>
  <r>
    <x v="3158"/>
    <s v="Nandlal Ka Dhaba"/>
    <n v="1"/>
    <x v="7"/>
    <s v="New Delhi"/>
    <s v="4701/2, Ansari Road, Daryaganj, New Delhi"/>
    <s v="North Indian, Mughlai"/>
    <n v="500"/>
    <s v="Indian Rupees(Rs.)"/>
    <x v="1"/>
    <x v="0"/>
    <s v="No"/>
    <n v="1"/>
    <n v="1.3667099E-2"/>
    <n v="6.8335495000000002"/>
    <x v="7"/>
    <x v="2"/>
    <x v="148"/>
  </r>
  <r>
    <x v="3159"/>
    <s v="Sugandh"/>
    <n v="1"/>
    <x v="7"/>
    <s v="New Delhi"/>
    <s v="4702/21, Ansari Road, Daryaganj, New Delhi"/>
    <s v="North Indian"/>
    <n v="400"/>
    <s v="Indian Rupees(Rs.)"/>
    <x v="1"/>
    <x v="0"/>
    <s v="No"/>
    <n v="1"/>
    <n v="1.3667099E-2"/>
    <n v="5.4668396000000001"/>
    <x v="11"/>
    <x v="2"/>
    <x v="65"/>
  </r>
  <r>
    <x v="3160"/>
    <s v="Suvidha Vegetarian"/>
    <n v="1"/>
    <x v="7"/>
    <s v="New Delhi"/>
    <s v="3058, Near Golcha Cinema, Netaji Subhash Marg, Daryaganj, New Delhi"/>
    <s v="North Indian"/>
    <n v="350"/>
    <s v="Indian Rupees(Rs.)"/>
    <x v="1"/>
    <x v="0"/>
    <s v="No"/>
    <n v="1"/>
    <n v="1.3667099E-2"/>
    <n v="4.7834846500000001"/>
    <x v="7"/>
    <x v="2"/>
    <x v="62"/>
  </r>
  <r>
    <x v="3161"/>
    <s v="Anupam Jalpan"/>
    <n v="1"/>
    <x v="7"/>
    <s v="New Delhi"/>
    <s v="Ansari Road, Daryaganj, New Delhi"/>
    <s v="North Indian"/>
    <n v="200"/>
    <s v="Indian Rupees(Rs.)"/>
    <x v="1"/>
    <x v="0"/>
    <s v="No"/>
    <n v="1"/>
    <n v="1.3667099E-2"/>
    <n v="2.7334198000000001"/>
    <x v="14"/>
    <x v="4"/>
    <x v="45"/>
  </r>
  <r>
    <x v="3162"/>
    <s v="Aunty's Kitchen"/>
    <n v="1"/>
    <x v="7"/>
    <s v="New Delhi"/>
    <s v="Shop 7 &amp; 8, Golcha Cinema, Daryaganj, New Delhi"/>
    <s v="North Indian"/>
    <n v="100"/>
    <s v="Indian Rupees(Rs.)"/>
    <x v="1"/>
    <x v="0"/>
    <s v="No"/>
    <n v="1"/>
    <n v="1.3667099E-2"/>
    <n v="1.3667099"/>
    <x v="14"/>
    <x v="4"/>
    <x v="45"/>
  </r>
  <r>
    <x v="3163"/>
    <s v="Cafe Coffee Day"/>
    <n v="1"/>
    <x v="7"/>
    <s v="New Delhi"/>
    <s v="MBD House, Gulab Bhavan, 6 Bhadurshah Zafar Marg, Daryaganj, New Delhi"/>
    <s v="Cafe"/>
    <n v="450"/>
    <s v="Indian Rupees(Rs.)"/>
    <x v="1"/>
    <x v="0"/>
    <s v="No"/>
    <n v="1"/>
    <n v="1.3667099E-2"/>
    <n v="6.1501945500000001"/>
    <x v="14"/>
    <x v="4"/>
    <x v="45"/>
  </r>
  <r>
    <x v="3164"/>
    <s v="Delhi 6 Foods"/>
    <n v="1"/>
    <x v="7"/>
    <s v="New Delhi"/>
    <s v="3787, Netaji Subhash Marg, Daryaganj, New Delhi"/>
    <s v="North Indian"/>
    <n v="300"/>
    <s v="Indian Rupees(Rs.)"/>
    <x v="1"/>
    <x v="0"/>
    <s v="No"/>
    <n v="1"/>
    <n v="1.3667099E-2"/>
    <n v="4.1001297000000001"/>
    <x v="14"/>
    <x v="4"/>
    <x v="45"/>
  </r>
  <r>
    <x v="3165"/>
    <s v="Fry Centre"/>
    <n v="1"/>
    <x v="7"/>
    <s v="New Delhi"/>
    <s v="5035, Netaji Subhash Marg, Daryaganj, New Delhi"/>
    <s v="North Indian"/>
    <n v="200"/>
    <s v="Indian Rupees(Rs.)"/>
    <x v="1"/>
    <x v="0"/>
    <s v="No"/>
    <n v="1"/>
    <n v="1.3667099E-2"/>
    <n v="2.7334198000000001"/>
    <x v="14"/>
    <x v="4"/>
    <x v="45"/>
  </r>
  <r>
    <x v="3166"/>
    <s v="Hilal Hotel Nihari"/>
    <n v="1"/>
    <x v="7"/>
    <s v="New Delhi"/>
    <s v="Gali Madarsa Hussain Baksh, Matia Mahal, Daryaganj, New Delhi"/>
    <s v="Mughlai"/>
    <n v="400"/>
    <s v="Indian Rupees(Rs.)"/>
    <x v="1"/>
    <x v="0"/>
    <s v="No"/>
    <n v="1"/>
    <n v="1.3667099E-2"/>
    <n v="5.4668396000000001"/>
    <x v="14"/>
    <x v="4"/>
    <x v="45"/>
  </r>
  <r>
    <x v="3167"/>
    <s v="Iqbal's Mughal Cuisine"/>
    <n v="1"/>
    <x v="7"/>
    <s v="New Delhi"/>
    <s v="5051, Netaji Subhash Marg, Daryaganj, New Delhi"/>
    <s v="North Indian, Mughlai"/>
    <n v="500"/>
    <s v="Indian Rupees(Rs.)"/>
    <x v="1"/>
    <x v="0"/>
    <s v="No"/>
    <n v="1"/>
    <n v="1.3667099E-2"/>
    <n v="6.8335495000000002"/>
    <x v="14"/>
    <x v="4"/>
    <x v="45"/>
  </r>
  <r>
    <x v="3168"/>
    <s v="Kake Di Hatti Punjabi Khana"/>
    <n v="1"/>
    <x v="7"/>
    <s v="New Delhi"/>
    <s v="Shop 13/2, Tikona Market, Katra Chobey Lal, Daryaganj, New Delhi"/>
    <s v="North Indian"/>
    <n v="200"/>
    <s v="Indian Rupees(Rs.)"/>
    <x v="1"/>
    <x v="0"/>
    <s v="No"/>
    <n v="1"/>
    <n v="1.3667099E-2"/>
    <n v="2.7334198000000001"/>
    <x v="14"/>
    <x v="4"/>
    <x v="41"/>
  </r>
  <r>
    <x v="3169"/>
    <s v="Kaushal Dhaba"/>
    <n v="1"/>
    <x v="7"/>
    <s v="New Delhi"/>
    <s v="Opposite Delite Cinema, Asaf Ali Road, Daryaganj, New Delhi"/>
    <s v="North Indian"/>
    <n v="150"/>
    <s v="Indian Rupees(Rs.)"/>
    <x v="1"/>
    <x v="0"/>
    <s v="No"/>
    <n v="1"/>
    <n v="1.3667099E-2"/>
    <n v="2.05006485"/>
    <x v="14"/>
    <x v="4"/>
    <x v="45"/>
  </r>
  <r>
    <x v="3170"/>
    <s v="Khan Foods"/>
    <n v="1"/>
    <x v="7"/>
    <s v="New Delhi"/>
    <s v="G 3663/72, Netaji Subhash Marg, Near Golcha Cinema, Daryaganj, New Delhi"/>
    <s v="Mughlai"/>
    <n v="400"/>
    <s v="Indian Rupees(Rs.)"/>
    <x v="1"/>
    <x v="0"/>
    <s v="No"/>
    <n v="1"/>
    <n v="1.3667099E-2"/>
    <n v="5.4668396000000001"/>
    <x v="14"/>
    <x v="4"/>
    <x v="45"/>
  </r>
  <r>
    <x v="3171"/>
    <s v="Kumar Sweet House"/>
    <n v="1"/>
    <x v="7"/>
    <s v="New Delhi"/>
    <s v="5, Gandhi Market, Minto Road, Daryaganj, New Delhi"/>
    <s v="Mithai, Street Food"/>
    <n v="150"/>
    <s v="Indian Rupees(Rs.)"/>
    <x v="1"/>
    <x v="0"/>
    <s v="No"/>
    <n v="1"/>
    <n v="1.3667099E-2"/>
    <n v="2.05006485"/>
    <x v="14"/>
    <x v="4"/>
    <x v="41"/>
  </r>
  <r>
    <x v="3172"/>
    <s v="Negi Restaurant"/>
    <n v="1"/>
    <x v="7"/>
    <s v="New Delhi"/>
    <s v="3454, Near Mother Dairy, Daryaganj, New Delhi"/>
    <s v="North Indian"/>
    <n v="150"/>
    <s v="Indian Rupees(Rs.)"/>
    <x v="1"/>
    <x v="0"/>
    <s v="No"/>
    <n v="1"/>
    <n v="1.3667099E-2"/>
    <n v="2.05006485"/>
    <x v="14"/>
    <x v="4"/>
    <x v="45"/>
  </r>
  <r>
    <x v="3173"/>
    <s v="Old Delhi Food Factory"/>
    <n v="1"/>
    <x v="7"/>
    <s v="New Delhi"/>
    <s v="Turkman Gate, Daryaganj, New Delhi"/>
    <s v="Mughlai"/>
    <n v="500"/>
    <s v="Indian Rupees(Rs.)"/>
    <x v="1"/>
    <x v="0"/>
    <s v="No"/>
    <n v="1"/>
    <n v="1.3667099E-2"/>
    <n v="6.8335495000000002"/>
    <x v="14"/>
    <x v="4"/>
    <x v="184"/>
  </r>
  <r>
    <x v="3174"/>
    <s v="Parantha Point"/>
    <n v="1"/>
    <x v="7"/>
    <s v="New Delhi"/>
    <s v="Shop 7, Fruit Market, Daya Nand Road, Daryaganj, New Delhi"/>
    <s v="North Indian"/>
    <n v="100"/>
    <s v="Indian Rupees(Rs.)"/>
    <x v="1"/>
    <x v="0"/>
    <s v="No"/>
    <n v="1"/>
    <n v="1.3667099E-2"/>
    <n v="1.3667099"/>
    <x v="14"/>
    <x v="4"/>
    <x v="41"/>
  </r>
  <r>
    <x v="3175"/>
    <s v="R.P.W Pizza"/>
    <n v="1"/>
    <x v="7"/>
    <s v="New Delhi"/>
    <s v="Shop 7, Dayanand Marg Fruit Market, Daryaganj, New Delhi"/>
    <s v="Pizza"/>
    <n v="300"/>
    <s v="Indian Rupees(Rs.)"/>
    <x v="1"/>
    <x v="0"/>
    <s v="No"/>
    <n v="1"/>
    <n v="1.3667099E-2"/>
    <n v="4.1001297000000001"/>
    <x v="14"/>
    <x v="4"/>
    <x v="184"/>
  </r>
  <r>
    <x v="3176"/>
    <s v="Rajdhani Restaurant"/>
    <n v="1"/>
    <x v="7"/>
    <s v="New Delhi"/>
    <s v="Netaji Subhash Marg, Near Golcha Cinema, Daryaganj, New Delhi"/>
    <s v="North Indian"/>
    <n v="400"/>
    <s v="Indian Rupees(Rs.)"/>
    <x v="1"/>
    <x v="0"/>
    <s v="No"/>
    <n v="1"/>
    <n v="1.3667099E-2"/>
    <n v="5.4668396000000001"/>
    <x v="14"/>
    <x v="4"/>
    <x v="45"/>
  </r>
  <r>
    <x v="3177"/>
    <s v="Roll's World"/>
    <n v="1"/>
    <x v="7"/>
    <s v="New Delhi"/>
    <s v="Opposite Delite Cinema, Asaf Ali Road, Daryaganj, New Delhi"/>
    <s v="Fast Food"/>
    <n v="200"/>
    <s v="Indian Rupees(Rs.)"/>
    <x v="1"/>
    <x v="0"/>
    <s v="No"/>
    <n v="1"/>
    <n v="1.3667099E-2"/>
    <n v="2.7334198000000001"/>
    <x v="14"/>
    <x v="4"/>
    <x v="45"/>
  </r>
  <r>
    <x v="3178"/>
    <s v="Shree Krishna Dhaba"/>
    <n v="1"/>
    <x v="7"/>
    <s v="New Delhi"/>
    <s v="Netaji Subhash Marg, Daryaganj, New Delhi"/>
    <s v="North Indian, South Indian"/>
    <n v="100"/>
    <s v="Indian Rupees(Rs.)"/>
    <x v="1"/>
    <x v="0"/>
    <s v="No"/>
    <n v="1"/>
    <n v="1.3667099E-2"/>
    <n v="1.3667099"/>
    <x v="14"/>
    <x v="4"/>
    <x v="45"/>
  </r>
  <r>
    <x v="3179"/>
    <s v="Taj Chicken Point"/>
    <n v="1"/>
    <x v="7"/>
    <s v="New Delhi"/>
    <s v="1205,   Behind Delite Cinema, Daryaganj, New Delhi Daryaganj"/>
    <s v="North Indian, Mughlai"/>
    <n v="400"/>
    <s v="Indian Rupees(Rs.)"/>
    <x v="1"/>
    <x v="0"/>
    <s v="No"/>
    <n v="1"/>
    <n v="1.3667099E-2"/>
    <n v="5.4668396000000001"/>
    <x v="14"/>
    <x v="4"/>
    <x v="45"/>
  </r>
  <r>
    <x v="3180"/>
    <s v="Domino's Pizza"/>
    <n v="1"/>
    <x v="7"/>
    <s v="New Delhi"/>
    <s v="Ground Floor, E-23, Netaji Subhash Marg, Opposite Golcha Cinema, Daryaganj, New Delhi"/>
    <s v="Pizza, Fast Food"/>
    <n v="700"/>
    <s v="Indian Rupees(Rs.)"/>
    <x v="1"/>
    <x v="0"/>
    <s v="No"/>
    <n v="1"/>
    <n v="1.3667099E-2"/>
    <n v="9.5669693000000002"/>
    <x v="31"/>
    <x v="5"/>
    <x v="332"/>
  </r>
  <r>
    <x v="3181"/>
    <s v="Delhi 6 - Royal Cuisine Of The Walled City"/>
    <n v="1"/>
    <x v="7"/>
    <s v="New Delhi"/>
    <s v="Daryaganj, New Delhi"/>
    <s v="Mughlai"/>
    <n v="500"/>
    <s v="Indian Rupees(Rs.)"/>
    <x v="1"/>
    <x v="0"/>
    <s v="No"/>
    <n v="1"/>
    <n v="1.3667099E-2"/>
    <n v="6.8335495000000002"/>
    <x v="15"/>
    <x v="1"/>
    <x v="341"/>
  </r>
  <r>
    <x v="3182"/>
    <s v="Food Hub"/>
    <n v="1"/>
    <x v="7"/>
    <s v="New Delhi"/>
    <s v="DDA Market, Kalu Sarai, Hauz Khas, New Delhi"/>
    <s v="Bakery, Fast Food"/>
    <n v="150"/>
    <s v="Indian Rupees(Rs.)"/>
    <x v="1"/>
    <x v="0"/>
    <s v="No"/>
    <n v="1"/>
    <n v="1.3667099E-2"/>
    <n v="2.05006485"/>
    <x v="9"/>
    <x v="3"/>
    <x v="519"/>
  </r>
  <r>
    <x v="3183"/>
    <s v="RR China Tawun"/>
    <n v="1"/>
    <x v="7"/>
    <s v="New Delhi"/>
    <s v="DDA Market, Kalu Sarai, Hauz Khas, New Delhi"/>
    <s v="Chinese"/>
    <n v="250"/>
    <s v="Indian Rupees(Rs.)"/>
    <x v="1"/>
    <x v="0"/>
    <s v="No"/>
    <n v="1"/>
    <n v="1.3667099E-2"/>
    <n v="3.4167747500000001"/>
    <x v="14"/>
    <x v="4"/>
    <x v="41"/>
  </r>
  <r>
    <x v="3184"/>
    <s v="Aka Saka"/>
    <n v="1"/>
    <x v="7"/>
    <s v="New Delhi"/>
    <s v="28, Main Market, Defence Colony, New Delhi"/>
    <s v="Chinese, Japanese"/>
    <n v="1200"/>
    <s v="Indian Rupees(Rs.)"/>
    <x v="0"/>
    <x v="0"/>
    <s v="No"/>
    <n v="2"/>
    <n v="1.3667099E-2"/>
    <n v="16.4005188"/>
    <x v="16"/>
    <x v="3"/>
    <x v="139"/>
  </r>
  <r>
    <x v="3185"/>
    <s v="Anil Mishtan Wala"/>
    <n v="1"/>
    <x v="7"/>
    <s v="New Delhi"/>
    <s v="23-24, Defence Colony Market, Defence Colony, New Delhi"/>
    <s v="Mithai, Street Food"/>
    <n v="100"/>
    <s v="Indian Rupees(Rs.)"/>
    <x v="1"/>
    <x v="0"/>
    <s v="No"/>
    <n v="1"/>
    <n v="1.3667099E-2"/>
    <n v="1.3667099"/>
    <x v="13"/>
    <x v="3"/>
    <x v="25"/>
  </r>
  <r>
    <x v="3186"/>
    <s v="Barista"/>
    <n v="1"/>
    <x v="7"/>
    <s v="New Delhi"/>
    <s v="15, Gyandeep, Main Market, Defence Colony, New Delhi"/>
    <s v="Cafe"/>
    <n v="650"/>
    <s v="Indian Rupees(Rs.)"/>
    <x v="1"/>
    <x v="1"/>
    <s v="No"/>
    <n v="1"/>
    <n v="1.3667099E-2"/>
    <n v="8.8836143500000002"/>
    <x v="16"/>
    <x v="3"/>
    <x v="46"/>
  </r>
  <r>
    <x v="3187"/>
    <s v="Cafe 1 Fast Food"/>
    <n v="1"/>
    <x v="7"/>
    <s v="New Delhi"/>
    <s v="A-1, Defence Colony, New Delhi"/>
    <s v="Fast Food, Street Food"/>
    <n v="200"/>
    <s v="Indian Rupees(Rs.)"/>
    <x v="1"/>
    <x v="0"/>
    <s v="No"/>
    <n v="1"/>
    <n v="1.3667099E-2"/>
    <n v="2.7334198000000001"/>
    <x v="9"/>
    <x v="3"/>
    <x v="29"/>
  </r>
  <r>
    <x v="3188"/>
    <s v="Cake Central - Premier Cake Design Studio"/>
    <n v="1"/>
    <x v="7"/>
    <s v="New Delhi"/>
    <s v="D  Block, Defence Colony, New Delhi"/>
    <s v="Bakery, Desserts"/>
    <n v="300"/>
    <s v="Indian Rupees(Rs.)"/>
    <x v="1"/>
    <x v="0"/>
    <s v="No"/>
    <n v="1"/>
    <n v="1.3667099E-2"/>
    <n v="4.1001297000000001"/>
    <x v="19"/>
    <x v="3"/>
    <x v="40"/>
  </r>
  <r>
    <x v="3189"/>
    <s v="Chawla's Tandoori Junction"/>
    <n v="1"/>
    <x v="7"/>
    <s v="New Delhi"/>
    <s v="Shop 25,27 &amp; 29, Defence Colony Flyover Market, Defence Colony, New Delhi"/>
    <s v="North Indian, Chinese, Mughlai"/>
    <n v="600"/>
    <s v="Indian Rupees(Rs.)"/>
    <x v="1"/>
    <x v="0"/>
    <s v="No"/>
    <n v="1"/>
    <n v="1.3667099E-2"/>
    <n v="8.2002594000000002"/>
    <x v="16"/>
    <x v="3"/>
    <x v="141"/>
  </r>
  <r>
    <x v="3190"/>
    <s v="Chawnsan Chef"/>
    <n v="1"/>
    <x v="7"/>
    <s v="New Delhi"/>
    <s v="108 &amp; 126, Flyover Market, Defence Colony, New Delhi"/>
    <s v="Mughlai, North Indian, Chinese"/>
    <n v="700"/>
    <s v="Indian Rupees(Rs.)"/>
    <x v="1"/>
    <x v="1"/>
    <s v="No"/>
    <n v="1"/>
    <n v="1.3667099E-2"/>
    <n v="9.5669693000000002"/>
    <x v="19"/>
    <x v="3"/>
    <x v="247"/>
  </r>
  <r>
    <x v="3191"/>
    <s v="Choco Kraft"/>
    <n v="1"/>
    <x v="7"/>
    <s v="New Delhi"/>
    <s v="A-24, Defence Colony, New Delhi"/>
    <s v="Bakery, Desserts"/>
    <n v="300"/>
    <s v="Indian Rupees(Rs.)"/>
    <x v="1"/>
    <x v="1"/>
    <s v="No"/>
    <n v="1"/>
    <n v="1.3667099E-2"/>
    <n v="4.1001297000000001"/>
    <x v="12"/>
    <x v="3"/>
    <x v="29"/>
  </r>
  <r>
    <x v="3192"/>
    <s v="Colonel's Kababz"/>
    <n v="1"/>
    <x v="7"/>
    <s v="New Delhi"/>
    <s v="29, Defence Colony Market, Defence Colony, New Delhi"/>
    <s v="North Indian, Mughlai"/>
    <n v="900"/>
    <s v="Indian Rupees(Rs.)"/>
    <x v="0"/>
    <x v="0"/>
    <s v="No"/>
    <n v="2"/>
    <n v="1.3667099E-2"/>
    <n v="12.3003891"/>
    <x v="12"/>
    <x v="3"/>
    <x v="803"/>
  </r>
  <r>
    <x v="3193"/>
    <s v="Confectionately Seerat's"/>
    <n v="1"/>
    <x v="7"/>
    <s v="New Delhi"/>
    <s v="A 446, Ground Floor, Defence Colony, New Delhi"/>
    <s v="Bakery, Desserts"/>
    <n v="600"/>
    <s v="Indian Rupees(Rs.)"/>
    <x v="1"/>
    <x v="0"/>
    <s v="No"/>
    <n v="1"/>
    <n v="1.3667099E-2"/>
    <n v="8.2002594000000002"/>
    <x v="12"/>
    <x v="3"/>
    <x v="40"/>
  </r>
  <r>
    <x v="3194"/>
    <s v="Country Curries"/>
    <n v="1"/>
    <x v="7"/>
    <s v="New Delhi"/>
    <s v="136, Defence Colony Flyover Market, Defence Colony, New Delhi"/>
    <s v="North Indian, Bengali"/>
    <n v="700"/>
    <s v="Indian Rupees(Rs.)"/>
    <x v="1"/>
    <x v="1"/>
    <s v="No"/>
    <n v="1"/>
    <n v="1.3667099E-2"/>
    <n v="9.5669693000000002"/>
    <x v="27"/>
    <x v="3"/>
    <x v="26"/>
  </r>
  <r>
    <x v="3195"/>
    <s v="Domino's Pizza"/>
    <n v="1"/>
    <x v="7"/>
    <s v="New Delhi"/>
    <s v="A-1, DDA Shopping Complex, Near Moolchand Flyover, Defence Colony, New Delhi"/>
    <s v="Pizza, Fast Food"/>
    <n v="700"/>
    <s v="Indian Rupees(Rs.)"/>
    <x v="1"/>
    <x v="0"/>
    <s v="No"/>
    <n v="1"/>
    <n v="1.3667099E-2"/>
    <n v="9.5669693000000002"/>
    <x v="28"/>
    <x v="3"/>
    <x v="726"/>
  </r>
  <r>
    <x v="3196"/>
    <s v="Duggal's Rasoi"/>
    <n v="1"/>
    <x v="7"/>
    <s v="New Delhi"/>
    <s v="125, Flyover Market, Defence Colony, New Delhi"/>
    <s v="North Indian, Mughlai"/>
    <n v="600"/>
    <s v="Indian Rupees(Rs.)"/>
    <x v="1"/>
    <x v="0"/>
    <s v="No"/>
    <n v="1"/>
    <n v="1.3667099E-2"/>
    <n v="8.2002594000000002"/>
    <x v="19"/>
    <x v="3"/>
    <x v="53"/>
  </r>
  <r>
    <x v="3197"/>
    <s v="Firefly India"/>
    <n v="1"/>
    <x v="7"/>
    <s v="New Delhi"/>
    <s v="2nd Floor, C-180, Defence Colony, New Delhi"/>
    <s v="Bakery, Desserts"/>
    <n v="500"/>
    <s v="Indian Rupees(Rs.)"/>
    <x v="1"/>
    <x v="0"/>
    <s v="No"/>
    <n v="1"/>
    <n v="1.3667099E-2"/>
    <n v="6.8335495000000002"/>
    <x v="19"/>
    <x v="3"/>
    <x v="273"/>
  </r>
  <r>
    <x v="3198"/>
    <s v="Fluffles - The Fluffy Waffle Co."/>
    <n v="1"/>
    <x v="7"/>
    <s v="New Delhi"/>
    <s v="Ground Floor, Building 47, Defence Colony Main Market, Defence Colony, New Delhi"/>
    <s v="Desserts"/>
    <n v="300"/>
    <s v="Indian Rupees(Rs.)"/>
    <x v="1"/>
    <x v="1"/>
    <s v="No"/>
    <n v="1"/>
    <n v="1.3667099E-2"/>
    <n v="4.1001297000000001"/>
    <x v="28"/>
    <x v="3"/>
    <x v="32"/>
  </r>
  <r>
    <x v="3199"/>
    <s v="Giani's"/>
    <n v="1"/>
    <x v="7"/>
    <s v="New Delhi"/>
    <s v="Shop 41, Defence Colony, New Delhi"/>
    <s v="Ice Cream, Desserts"/>
    <n v="400"/>
    <s v="Indian Rupees(Rs.)"/>
    <x v="1"/>
    <x v="1"/>
    <s v="No"/>
    <n v="1"/>
    <n v="1.3667099E-2"/>
    <n v="5.4668396000000001"/>
    <x v="25"/>
    <x v="3"/>
    <x v="56"/>
  </r>
  <r>
    <x v="3200"/>
    <s v="Giani"/>
    <n v="1"/>
    <x v="7"/>
    <s v="New Delhi"/>
    <s v="MCD Booth, Near Mother Dairy, Defence Colony Market, Defence Colony, New Delhi"/>
    <s v="Ice Cream, Desserts"/>
    <n v="400"/>
    <s v="Indian Rupees(Rs.)"/>
    <x v="1"/>
    <x v="1"/>
    <s v="No"/>
    <n v="1"/>
    <n v="1.3667099E-2"/>
    <n v="5.4668396000000001"/>
    <x v="16"/>
    <x v="3"/>
    <x v="15"/>
  </r>
  <r>
    <x v="3201"/>
    <s v="Green Chick Chop"/>
    <n v="1"/>
    <x v="7"/>
    <s v="New Delhi"/>
    <s v="13-15, Fly Over Market, Defence Colony, New Delhi"/>
    <s v="Raw Meats, North Indian, Fast Food"/>
    <n v="350"/>
    <s v="Indian Rupees(Rs.)"/>
    <x v="1"/>
    <x v="0"/>
    <s v="No"/>
    <n v="1"/>
    <n v="1.3667099E-2"/>
    <n v="4.7834846500000001"/>
    <x v="27"/>
    <x v="3"/>
    <x v="273"/>
  </r>
  <r>
    <x v="3202"/>
    <s v="Gulshan Fish &amp; Chicken Fry"/>
    <n v="1"/>
    <x v="7"/>
    <s v="New Delhi"/>
    <s v="1549, Ground Floor, Gurudwara Road, Kotla Mubarakpur, Defence Colony, New Delhi"/>
    <s v="North Indian"/>
    <n v="450"/>
    <s v="Indian Rupees(Rs.)"/>
    <x v="1"/>
    <x v="0"/>
    <s v="No"/>
    <n v="1"/>
    <n v="1.3667099E-2"/>
    <n v="6.1501945500000001"/>
    <x v="12"/>
    <x v="3"/>
    <x v="38"/>
  </r>
  <r>
    <x v="3203"/>
    <s v="Kitchen22"/>
    <n v="1"/>
    <x v="7"/>
    <s v="New Delhi"/>
    <s v="Defence Colony, New Delhi"/>
    <s v="Fast Food"/>
    <n v="500"/>
    <s v="Indian Rupees(Rs.)"/>
    <x v="1"/>
    <x v="0"/>
    <s v="No"/>
    <n v="1"/>
    <n v="1.3667099E-2"/>
    <n v="6.8335495000000002"/>
    <x v="13"/>
    <x v="3"/>
    <x v="23"/>
  </r>
  <r>
    <x v="3204"/>
    <s v="La Chocoallure"/>
    <n v="1"/>
    <x v="7"/>
    <s v="New Delhi"/>
    <s v="D-23, Defence Colony, New Delhi"/>
    <s v="Desserts"/>
    <n v="250"/>
    <s v="Indian Rupees(Rs.)"/>
    <x v="1"/>
    <x v="0"/>
    <s v="No"/>
    <n v="1"/>
    <n v="1.3667099E-2"/>
    <n v="3.4167747500000001"/>
    <x v="22"/>
    <x v="3"/>
    <x v="32"/>
  </r>
  <r>
    <x v="3205"/>
    <s v="Little Dragon"/>
    <n v="1"/>
    <x v="7"/>
    <s v="New Delhi"/>
    <s v="Main Market, Near Mother Dairy, Defence Colony Market, Defence Colony, New Delhi"/>
    <s v="Fast Food, Chinese"/>
    <n v="300"/>
    <s v="Indian Rupees(Rs.)"/>
    <x v="1"/>
    <x v="0"/>
    <s v="No"/>
    <n v="1"/>
    <n v="1.3667099E-2"/>
    <n v="4.1001297000000001"/>
    <x v="22"/>
    <x v="3"/>
    <x v="243"/>
  </r>
  <r>
    <x v="3206"/>
    <s v="Maddi Sweet Centre"/>
    <n v="1"/>
    <x v="7"/>
    <s v="New Delhi"/>
    <s v="150/8, Sukhdev Market, Kotla Mubarakpur, Defence Colony, New Delhi"/>
    <s v="Mithai, Street Food"/>
    <n v="150"/>
    <s v="Indian Rupees(Rs.)"/>
    <x v="1"/>
    <x v="0"/>
    <s v="No"/>
    <n v="1"/>
    <n v="1.3667099E-2"/>
    <n v="2.05006485"/>
    <x v="12"/>
    <x v="3"/>
    <x v="51"/>
  </r>
  <r>
    <x v="3207"/>
    <s v="Man Vs Food The Kitchen"/>
    <n v="1"/>
    <x v="7"/>
    <s v="New Delhi"/>
    <s v="Shop 125, Defence Colony Flyover Complex, Defence Colony, New Delhi"/>
    <s v="North Indian, Mughlai"/>
    <n v="600"/>
    <s v="Indian Rupees(Rs.)"/>
    <x v="1"/>
    <x v="1"/>
    <s v="No"/>
    <n v="1"/>
    <n v="1.3667099E-2"/>
    <n v="8.2002594000000002"/>
    <x v="13"/>
    <x v="3"/>
    <x v="23"/>
  </r>
  <r>
    <x v="3208"/>
    <s v="MB's"/>
    <n v="1"/>
    <x v="7"/>
    <s v="New Delhi"/>
    <s v="37, Defence Colony Market, Defence Colony, New Delhi"/>
    <s v="Continental, Chinese, North Indian"/>
    <n v="1600"/>
    <s v="Indian Rupees(Rs.)"/>
    <x v="0"/>
    <x v="0"/>
    <s v="No"/>
    <n v="2"/>
    <n v="1.3667099E-2"/>
    <n v="21.867358400000001"/>
    <x v="13"/>
    <x v="3"/>
    <x v="173"/>
  </r>
  <r>
    <x v="3209"/>
    <s v="Moet's Sizzlers"/>
    <n v="1"/>
    <x v="7"/>
    <s v="New Delhi"/>
    <s v="27, Defence Colony Market, Defence Colony, New Delhi"/>
    <s v="Continental"/>
    <n v="1600"/>
    <s v="Indian Rupees(Rs.)"/>
    <x v="1"/>
    <x v="0"/>
    <s v="No"/>
    <n v="2"/>
    <n v="1.3667099E-2"/>
    <n v="21.867358400000001"/>
    <x v="9"/>
    <x v="3"/>
    <x v="194"/>
  </r>
  <r>
    <x v="3210"/>
    <s v="Oberoi's"/>
    <n v="1"/>
    <x v="7"/>
    <s v="New Delhi"/>
    <s v="85, Flyover Market, Defence Colony, New Delhi"/>
    <s v="North Indian, Mughlai"/>
    <n v="450"/>
    <s v="Indian Rupees(Rs.)"/>
    <x v="1"/>
    <x v="0"/>
    <s v="No"/>
    <n v="1"/>
    <n v="1.3667099E-2"/>
    <n v="6.1501945500000001"/>
    <x v="12"/>
    <x v="3"/>
    <x v="26"/>
  </r>
  <r>
    <x v="3211"/>
    <s v="Punjabee's Darbar"/>
    <n v="1"/>
    <x v="7"/>
    <s v="New Delhi"/>
    <s v="150, Defence Colony, New Delhi"/>
    <s v="North Indian, Chinese"/>
    <n v="550"/>
    <s v="Indian Rupees(Rs.)"/>
    <x v="1"/>
    <x v="1"/>
    <s v="No"/>
    <n v="1"/>
    <n v="1.3667099E-2"/>
    <n v="7.5169044500000002"/>
    <x v="16"/>
    <x v="3"/>
    <x v="34"/>
  </r>
  <r>
    <x v="3212"/>
    <s v="Qureshi's Kabab Corner"/>
    <n v="1"/>
    <x v="7"/>
    <s v="New Delhi"/>
    <s v="82, Flyover Market, Defence Colony, New Delhi"/>
    <s v="North Indian, Mughlai"/>
    <n v="600"/>
    <s v="Indian Rupees(Rs.)"/>
    <x v="1"/>
    <x v="0"/>
    <s v="No"/>
    <n v="1"/>
    <n v="1.3667099E-2"/>
    <n v="8.2002594000000002"/>
    <x v="19"/>
    <x v="3"/>
    <x v="53"/>
  </r>
  <r>
    <x v="3213"/>
    <s v="Saleem's Restaurant"/>
    <n v="1"/>
    <x v="7"/>
    <s v="New Delhi"/>
    <s v="39, Flyover Market, Defence Colony, New Delhi"/>
    <s v="North Indian, Mughlai, Chinese"/>
    <n v="600"/>
    <s v="Indian Rupees(Rs.)"/>
    <x v="1"/>
    <x v="1"/>
    <s v="No"/>
    <n v="1"/>
    <n v="1.3667099E-2"/>
    <n v="8.2002594000000002"/>
    <x v="12"/>
    <x v="3"/>
    <x v="181"/>
  </r>
  <r>
    <x v="3214"/>
    <s v="Suri Saab Restaurant"/>
    <n v="1"/>
    <x v="7"/>
    <s v="New Delhi"/>
    <s v="159, Defence Colony Flyover Market, Defence Colony, New Delhi"/>
    <s v="North Indian, Chinese, Mughlai"/>
    <n v="600"/>
    <s v="Indian Rupees(Rs.)"/>
    <x v="1"/>
    <x v="1"/>
    <s v="No"/>
    <n v="1"/>
    <n v="1.3667099E-2"/>
    <n v="8.2002594000000002"/>
    <x v="9"/>
    <x v="3"/>
    <x v="47"/>
  </r>
  <r>
    <x v="3215"/>
    <s v="The Sweet Boutique"/>
    <n v="1"/>
    <x v="7"/>
    <s v="New Delhi"/>
    <s v="D-30, 3rd Floor, Defence Colony, New Delhi"/>
    <s v="Bakery"/>
    <n v="300"/>
    <s v="Indian Rupees(Rs.)"/>
    <x v="1"/>
    <x v="0"/>
    <s v="No"/>
    <n v="1"/>
    <n v="1.3667099E-2"/>
    <n v="4.1001297000000001"/>
    <x v="16"/>
    <x v="3"/>
    <x v="39"/>
  </r>
  <r>
    <x v="3216"/>
    <s v="Tibb's Frankie"/>
    <n v="1"/>
    <x v="7"/>
    <s v="New Delhi"/>
    <s v="29, Defence Colony Market, Defence Colony, New Delhi"/>
    <s v="Fast Food"/>
    <n v="300"/>
    <s v="Indian Rupees(Rs.)"/>
    <x v="1"/>
    <x v="0"/>
    <s v="No"/>
    <n v="1"/>
    <n v="1.3667099E-2"/>
    <n v="4.1001297000000001"/>
    <x v="12"/>
    <x v="3"/>
    <x v="333"/>
  </r>
  <r>
    <x v="3217"/>
    <s v="Veg Ex"/>
    <n v="1"/>
    <x v="7"/>
    <s v="New Delhi"/>
    <s v="Flyover Market, Defence Colony, New Delhi"/>
    <s v="North Indian"/>
    <n v="500"/>
    <s v="Indian Rupees(Rs.)"/>
    <x v="1"/>
    <x v="1"/>
    <s v="No"/>
    <n v="1"/>
    <n v="1.3667099E-2"/>
    <n v="6.8335495000000002"/>
    <x v="19"/>
    <x v="3"/>
    <x v="42"/>
  </r>
  <r>
    <x v="3218"/>
    <s v="Zaaika Junction"/>
    <n v="1"/>
    <x v="7"/>
    <s v="New Delhi"/>
    <s v="805, Arjun Nagar, Opposite Defence Colony, Defence Colony, New Delhi"/>
    <s v="North Indian, Mughlai, Chinese"/>
    <n v="500"/>
    <s v="Indian Rupees(Rs.)"/>
    <x v="1"/>
    <x v="1"/>
    <s v="No"/>
    <n v="1"/>
    <n v="1.3667099E-2"/>
    <n v="6.8335495000000002"/>
    <x v="24"/>
    <x v="3"/>
    <x v="220"/>
  </r>
  <r>
    <x v="3219"/>
    <s v="28 Capri Italy"/>
    <n v="1"/>
    <x v="7"/>
    <s v="New Delhi"/>
    <s v="28-A, Defence Colony Market, Defence Colony, New Delhi"/>
    <s v="Italian"/>
    <n v="1500"/>
    <s v="Indian Rupees(Rs.)"/>
    <x v="0"/>
    <x v="1"/>
    <s v="No"/>
    <n v="2"/>
    <n v="1.3667099E-2"/>
    <n v="20.5006485"/>
    <x v="18"/>
    <x v="2"/>
    <x v="373"/>
  </r>
  <r>
    <x v="3220"/>
    <s v="4S Chinese Restaurant"/>
    <n v="1"/>
    <x v="7"/>
    <s v="New Delhi"/>
    <s v="A-26, Defence Colony Market, Defence Colony, New Delhi"/>
    <s v="Chinese, Thai"/>
    <n v="700"/>
    <s v="Indian Rupees(Rs.)"/>
    <x v="1"/>
    <x v="0"/>
    <s v="No"/>
    <n v="1"/>
    <n v="1.3667099E-2"/>
    <n v="9.5669693000000002"/>
    <x v="20"/>
    <x v="2"/>
    <x v="511"/>
  </r>
  <r>
    <x v="3221"/>
    <s v="Amici Cafe"/>
    <n v="1"/>
    <x v="7"/>
    <s v="New Delhi"/>
    <s v="8, Defence Colony Market, Defence Colony, New Delhi"/>
    <s v="Cafe, Italian"/>
    <n v="1200"/>
    <s v="Indian Rupees(Rs.)"/>
    <x v="0"/>
    <x v="1"/>
    <s v="No"/>
    <n v="2"/>
    <n v="1.3667099E-2"/>
    <n v="16.4005188"/>
    <x v="7"/>
    <x v="2"/>
    <x v="409"/>
  </r>
  <r>
    <x v="3222"/>
    <s v="Angels in my Kitchen"/>
    <n v="1"/>
    <x v="7"/>
    <s v="New Delhi"/>
    <s v="Shop 31, Defence Colony Market, Defence Colony, New Delhi"/>
    <s v="Bakery, Desserts, Fast Food"/>
    <n v="350"/>
    <s v="Indian Rupees(Rs.)"/>
    <x v="1"/>
    <x v="1"/>
    <s v="No"/>
    <n v="1"/>
    <n v="1.3667099E-2"/>
    <n v="4.7834846500000001"/>
    <x v="10"/>
    <x v="2"/>
    <x v="804"/>
  </r>
  <r>
    <x v="3223"/>
    <s v="Arabian Delites"/>
    <n v="1"/>
    <x v="7"/>
    <s v="New Delhi"/>
    <s v="23, Flyover Market, Defence Colony, New Delhi"/>
    <s v="Lebanese, Arabian"/>
    <n v="600"/>
    <s v="Indian Rupees(Rs.)"/>
    <x v="1"/>
    <x v="1"/>
    <s v="No"/>
    <n v="1"/>
    <n v="1.3667099E-2"/>
    <n v="8.2002594000000002"/>
    <x v="7"/>
    <x v="2"/>
    <x v="240"/>
  </r>
  <r>
    <x v="3224"/>
    <s v="Baskin Robbins"/>
    <n v="1"/>
    <x v="7"/>
    <s v="New Delhi"/>
    <s v="A-1, Defence Colony Market, Defence Colony, New Delhi"/>
    <s v="Ice Cream"/>
    <n v="300"/>
    <s v="Indian Rupees(Rs.)"/>
    <x v="1"/>
    <x v="0"/>
    <s v="No"/>
    <n v="1"/>
    <n v="1.3667099E-2"/>
    <n v="4.1001297000000001"/>
    <x v="11"/>
    <x v="2"/>
    <x v="588"/>
  </r>
  <r>
    <x v="3225"/>
    <s v="Cafe Brown Sugar"/>
    <n v="1"/>
    <x v="7"/>
    <s v="New Delhi"/>
    <s v="36, 1st Floor, Main Market, Defence Colony, New Delhi"/>
    <s v="Cafe, Italian, Chinese"/>
    <n v="1000"/>
    <s v="Indian Rupees(Rs.)"/>
    <x v="1"/>
    <x v="1"/>
    <s v="No"/>
    <n v="2"/>
    <n v="1.3667099E-2"/>
    <n v="13.667099"/>
    <x v="11"/>
    <x v="2"/>
    <x v="639"/>
  </r>
  <r>
    <x v="3226"/>
    <s v="Chakhnaa Wala"/>
    <n v="1"/>
    <x v="7"/>
    <s v="New Delhi"/>
    <s v="Shop 145, Flyover Market, Defence Colony, New Delhi"/>
    <s v="Mughlai, Fast Food"/>
    <n v="400"/>
    <s v="Indian Rupees(Rs.)"/>
    <x v="1"/>
    <x v="1"/>
    <s v="No"/>
    <n v="1"/>
    <n v="1.3667099E-2"/>
    <n v="5.4668396000000001"/>
    <x v="20"/>
    <x v="2"/>
    <x v="43"/>
  </r>
  <r>
    <x v="3227"/>
    <s v="Cocoberry"/>
    <n v="1"/>
    <x v="7"/>
    <s v="New Delhi"/>
    <s v="32, Defence Colony Market, Defence Colony, New Delhi"/>
    <s v="Desserts"/>
    <n v="300"/>
    <s v="Indian Rupees(Rs.)"/>
    <x v="1"/>
    <x v="1"/>
    <s v="No"/>
    <n v="1"/>
    <n v="1.3667099E-2"/>
    <n v="4.1001297000000001"/>
    <x v="7"/>
    <x v="2"/>
    <x v="805"/>
  </r>
  <r>
    <x v="3228"/>
    <s v="Concept"/>
    <n v="1"/>
    <x v="7"/>
    <s v="New Delhi"/>
    <s v="142, Flyover Market, Defence Colony, New Delhi"/>
    <s v="North Indian, Mughlai, Chinese"/>
    <n v="600"/>
    <s v="Indian Rupees(Rs.)"/>
    <x v="1"/>
    <x v="0"/>
    <s v="No"/>
    <n v="1"/>
    <n v="1.3667099E-2"/>
    <n v="8.2002594000000002"/>
    <x v="18"/>
    <x v="2"/>
    <x v="758"/>
  </r>
  <r>
    <x v="3229"/>
    <s v="Deez Biryani &amp; Kebabs"/>
    <n v="1"/>
    <x v="7"/>
    <s v="New Delhi"/>
    <s v="91-93, Flyover Market, Defence Colony, New Delhi"/>
    <s v="Biryani, North Indian, Mughlai"/>
    <n v="800"/>
    <s v="Indian Rupees(Rs.)"/>
    <x v="0"/>
    <x v="1"/>
    <s v="No"/>
    <n v="2"/>
    <n v="1.3667099E-2"/>
    <n v="10.9336792"/>
    <x v="11"/>
    <x v="2"/>
    <x v="475"/>
  </r>
  <r>
    <x v="3230"/>
    <s v="Def Col Social"/>
    <n v="1"/>
    <x v="7"/>
    <s v="New Delhi"/>
    <s v="28-A, Defence Colony Market, Defence Colony, New Delhi"/>
    <s v="Continental, American, Asian, North Indian"/>
    <n v="1600"/>
    <s v="Indian Rupees(Rs.)"/>
    <x v="0"/>
    <x v="1"/>
    <s v="No"/>
    <n v="2"/>
    <n v="1.3667099E-2"/>
    <n v="21.867358400000001"/>
    <x v="18"/>
    <x v="2"/>
    <x v="666"/>
  </r>
  <r>
    <x v="3231"/>
    <s v="Dí_ner Grill"/>
    <n v="1"/>
    <x v="7"/>
    <s v="New Delhi"/>
    <s v="Building 47, Ground Floor, Defence Colony Main Market, Defence Colony, New Delhi"/>
    <s v="Fast Food, Turkish"/>
    <n v="900"/>
    <s v="Indian Rupees(Rs.)"/>
    <x v="1"/>
    <x v="1"/>
    <s v="No"/>
    <n v="2"/>
    <n v="1.3667099E-2"/>
    <n v="12.3003891"/>
    <x v="10"/>
    <x v="2"/>
    <x v="154"/>
  </r>
  <r>
    <x v="3232"/>
    <s v="Hong Kong Express"/>
    <n v="1"/>
    <x v="7"/>
    <s v="New Delhi"/>
    <s v="127, Flyover Market, Defence Colony, New Delhi"/>
    <s v="Chinese, Thai"/>
    <n v="700"/>
    <s v="Indian Rupees(Rs.)"/>
    <x v="1"/>
    <x v="1"/>
    <s v="No"/>
    <n v="1"/>
    <n v="1.3667099E-2"/>
    <n v="9.5669693000000002"/>
    <x v="10"/>
    <x v="2"/>
    <x v="577"/>
  </r>
  <r>
    <x v="3233"/>
    <s v="Kent's Fast Food"/>
    <n v="1"/>
    <x v="7"/>
    <s v="New Delhi"/>
    <s v="29, Defence Colony Market, Defence Colony, New Delhi"/>
    <s v="Burger, Fast Food"/>
    <n v="500"/>
    <s v="Indian Rupees(Rs.)"/>
    <x v="1"/>
    <x v="1"/>
    <s v="No"/>
    <n v="1"/>
    <n v="1.3667099E-2"/>
    <n v="6.8335495000000002"/>
    <x v="11"/>
    <x v="2"/>
    <x v="806"/>
  </r>
  <r>
    <x v="3234"/>
    <s v="Koyla Kebab"/>
    <n v="1"/>
    <x v="7"/>
    <s v="New Delhi"/>
    <s v="Shop 3, Main Market, Defence Colony, New Delhi"/>
    <s v="North Indian, Mughlai"/>
    <n v="700"/>
    <s v="Indian Rupees(Rs.)"/>
    <x v="1"/>
    <x v="1"/>
    <s v="No"/>
    <n v="1"/>
    <n v="1.3667099E-2"/>
    <n v="9.5669693000000002"/>
    <x v="7"/>
    <x v="2"/>
    <x v="586"/>
  </r>
  <r>
    <x v="3235"/>
    <s v="Meraki Cafe &amp; Bar"/>
    <n v="1"/>
    <x v="7"/>
    <s v="New Delhi"/>
    <s v="C-43/44/45, DDA Complex, Opposite Moolchand Flyover, Defence Colony, New Delhi"/>
    <s v="North Indian, Continental, Chinese, Italian"/>
    <n v="1400"/>
    <s v="Indian Rupees(Rs.)"/>
    <x v="0"/>
    <x v="1"/>
    <s v="No"/>
    <n v="2"/>
    <n v="1.3667099E-2"/>
    <n v="19.1339386"/>
    <x v="7"/>
    <x v="2"/>
    <x v="715"/>
  </r>
  <r>
    <x v="3236"/>
    <s v="Milk Patisserie"/>
    <n v="1"/>
    <x v="7"/>
    <s v="New Delhi"/>
    <s v="Defence Colony, New Delhi"/>
    <s v="Bakery, Desserts"/>
    <n v="300"/>
    <s v="Indian Rupees(Rs.)"/>
    <x v="1"/>
    <x v="1"/>
    <s v="No"/>
    <n v="1"/>
    <n v="1.3667099E-2"/>
    <n v="4.1001297000000001"/>
    <x v="10"/>
    <x v="2"/>
    <x v="33"/>
  </r>
  <r>
    <x v="3237"/>
    <s v="Moets Curry Leaf"/>
    <n v="1"/>
    <x v="7"/>
    <s v="New Delhi"/>
    <s v="50, Defence Colony Market, Defence Colony, New Delhi"/>
    <s v="North Indian, Mughlai, Kashmiri"/>
    <n v="1500"/>
    <s v="Indian Rupees(Rs.)"/>
    <x v="0"/>
    <x v="1"/>
    <s v="No"/>
    <n v="2"/>
    <n v="1.3667099E-2"/>
    <n v="20.5006485"/>
    <x v="20"/>
    <x v="2"/>
    <x v="178"/>
  </r>
  <r>
    <x v="3238"/>
    <s v="Moets Oh! Bao"/>
    <n v="1"/>
    <x v="7"/>
    <s v="New Delhi"/>
    <s v="50, Defence Colony Market, Defence Colony, New Delhi"/>
    <s v="Chinese, Japanese, Thai"/>
    <n v="1200"/>
    <s v="Indian Rupees(Rs.)"/>
    <x v="0"/>
    <x v="1"/>
    <s v="No"/>
    <n v="2"/>
    <n v="1.3667099E-2"/>
    <n v="16.4005188"/>
    <x v="7"/>
    <x v="2"/>
    <x v="440"/>
  </r>
  <r>
    <x v="3239"/>
    <s v="Moets Shack"/>
    <n v="1"/>
    <x v="7"/>
    <s v="New Delhi"/>
    <s v="50, Defence Colony Market, Defence Colony, New Delhi"/>
    <s v="Seafood, Continental, European"/>
    <n v="1800"/>
    <s v="Indian Rupees(Rs.)"/>
    <x v="0"/>
    <x v="1"/>
    <s v="No"/>
    <n v="2"/>
    <n v="1.3667099E-2"/>
    <n v="24.600778200000001"/>
    <x v="11"/>
    <x v="2"/>
    <x v="537"/>
  </r>
  <r>
    <x v="3240"/>
    <s v="Moets Stone"/>
    <n v="1"/>
    <x v="7"/>
    <s v="New Delhi"/>
    <s v="50, Moets Restaurant Complex, Defence Colony, New Delhi"/>
    <s v="Italian"/>
    <n v="2000"/>
    <s v="Indian Rupees(Rs.)"/>
    <x v="0"/>
    <x v="1"/>
    <s v="No"/>
    <n v="3"/>
    <n v="1.3667099E-2"/>
    <n v="27.334198000000001"/>
    <x v="10"/>
    <x v="2"/>
    <x v="807"/>
  </r>
  <r>
    <x v="3241"/>
    <s v="Moti Mahal Delux"/>
    <n v="1"/>
    <x v="7"/>
    <s v="New Delhi"/>
    <s v="11, Defence Colony Market, Defence Colony, New Delhi"/>
    <s v="North Indian, Mughlai, Chinese"/>
    <n v="1000"/>
    <s v="Indian Rupees(Rs.)"/>
    <x v="0"/>
    <x v="1"/>
    <s v="No"/>
    <n v="2"/>
    <n v="1.3667099E-2"/>
    <n v="13.667099"/>
    <x v="10"/>
    <x v="2"/>
    <x v="805"/>
  </r>
  <r>
    <x v="3242"/>
    <s v="Nizam's Kathi Kabab"/>
    <n v="1"/>
    <x v="7"/>
    <s v="New Delhi"/>
    <s v="C-25, Commercial Complex, Near Moolchand Flyover, Defence Colony, New Delhi"/>
    <s v="North Indian, Fast Food"/>
    <n v="900"/>
    <s v="Indian Rupees(Rs.)"/>
    <x v="1"/>
    <x v="1"/>
    <s v="No"/>
    <n v="2"/>
    <n v="1.3667099E-2"/>
    <n v="12.3003891"/>
    <x v="10"/>
    <x v="2"/>
    <x v="113"/>
  </r>
  <r>
    <x v="3243"/>
    <s v="NYC.PIE"/>
    <n v="1"/>
    <x v="7"/>
    <s v="New Delhi"/>
    <s v="Main Market, Defence Colony, New Delhi"/>
    <s v="Italian, Pizza"/>
    <n v="900"/>
    <s v="Indian Rupees(Rs.)"/>
    <x v="0"/>
    <x v="1"/>
    <s v="No"/>
    <n v="2"/>
    <n v="1.3667099E-2"/>
    <n v="12.3003891"/>
    <x v="10"/>
    <x v="2"/>
    <x v="719"/>
  </r>
  <r>
    <x v="3244"/>
    <s v="Raro"/>
    <n v="1"/>
    <x v="7"/>
    <s v="New Delhi"/>
    <s v="19, Defence Colony Market, Defence Colony, New Delhi"/>
    <s v="Cafe, Bakery"/>
    <n v="800"/>
    <s v="Indian Rupees(Rs.)"/>
    <x v="1"/>
    <x v="0"/>
    <s v="No"/>
    <n v="2"/>
    <n v="1.3667099E-2"/>
    <n v="10.9336792"/>
    <x v="11"/>
    <x v="2"/>
    <x v="96"/>
  </r>
  <r>
    <x v="3245"/>
    <s v="Sagar Ratna"/>
    <n v="1"/>
    <x v="7"/>
    <s v="New Delhi"/>
    <s v="24, Defence Colony Market, Defence Colony, New Delhi"/>
    <s v="North Indian, Chinese"/>
    <n v="600"/>
    <s v="Indian Rupees(Rs.)"/>
    <x v="1"/>
    <x v="1"/>
    <s v="No"/>
    <n v="1"/>
    <n v="1.3667099E-2"/>
    <n v="8.2002594000000002"/>
    <x v="11"/>
    <x v="2"/>
    <x v="206"/>
  </r>
  <r>
    <x v="3246"/>
    <s v="Subway"/>
    <n v="1"/>
    <x v="7"/>
    <s v="New Delhi"/>
    <s v="47, Defence Colony Market, Defence Colony, New Delhi"/>
    <s v="American, Fast Food, Salad, Healthy Food"/>
    <n v="500"/>
    <s v="Indian Rupees(Rs.)"/>
    <x v="1"/>
    <x v="1"/>
    <s v="No"/>
    <n v="1"/>
    <n v="1.3667099E-2"/>
    <n v="6.8335495000000002"/>
    <x v="7"/>
    <x v="2"/>
    <x v="581"/>
  </r>
  <r>
    <x v="3247"/>
    <s v="Swagath"/>
    <n v="1"/>
    <x v="7"/>
    <s v="New Delhi"/>
    <s v="14, Defence Colony Market, Defence Colony, New Delhi"/>
    <s v="North Indian, Chinese, South Indian, Seafood, Chettinad"/>
    <n v="1500"/>
    <s v="Indian Rupees(Rs.)"/>
    <x v="0"/>
    <x v="0"/>
    <s v="No"/>
    <n v="2"/>
    <n v="1.3667099E-2"/>
    <n v="20.5006485"/>
    <x v="18"/>
    <x v="2"/>
    <x v="808"/>
  </r>
  <r>
    <x v="3248"/>
    <s v="The Jugaad Cafe Bar"/>
    <n v="1"/>
    <x v="7"/>
    <s v="New Delhi"/>
    <s v="10, Defence Colony Main Market, Defence Colony, New Delhi"/>
    <s v="North Indian, Chinese, Continental"/>
    <n v="1800"/>
    <s v="Indian Rupees(Rs.)"/>
    <x v="0"/>
    <x v="0"/>
    <s v="No"/>
    <n v="2"/>
    <n v="1.3667099E-2"/>
    <n v="24.600778200000001"/>
    <x v="10"/>
    <x v="2"/>
    <x v="470"/>
  </r>
  <r>
    <x v="3249"/>
    <s v="Chicken Biryani Centre"/>
    <n v="1"/>
    <x v="7"/>
    <s v="New Delhi"/>
    <s v="941/3, Gurudwara Road, Kotla Mubarakpur, Defence Colony, New Delhi"/>
    <s v="Biryani"/>
    <n v="200"/>
    <s v="Indian Rupees(Rs.)"/>
    <x v="1"/>
    <x v="0"/>
    <s v="No"/>
    <n v="1"/>
    <n v="1.3667099E-2"/>
    <n v="2.7334198000000001"/>
    <x v="14"/>
    <x v="4"/>
    <x v="28"/>
  </r>
  <r>
    <x v="3250"/>
    <s v="Ekta Restaurant"/>
    <n v="1"/>
    <x v="7"/>
    <s v="New Delhi"/>
    <s v="808/7, Sukhdev Market, Kotla Mubarakpur Road, Defence Colony, New Delhi"/>
    <s v="North Indian"/>
    <n v="200"/>
    <s v="Indian Rupees(Rs.)"/>
    <x v="1"/>
    <x v="0"/>
    <s v="No"/>
    <n v="1"/>
    <n v="1.3667099E-2"/>
    <n v="2.7334198000000001"/>
    <x v="14"/>
    <x v="4"/>
    <x v="28"/>
  </r>
  <r>
    <x v="3251"/>
    <s v="Garam Masala"/>
    <n v="1"/>
    <x v="7"/>
    <s v="New Delhi"/>
    <s v="1002, Gurudwara Road, Kotla Mubarakpur, Defence Colony, New Delhi"/>
    <s v="North Indian"/>
    <n v="300"/>
    <s v="Indian Rupees(Rs.)"/>
    <x v="1"/>
    <x v="0"/>
    <s v="No"/>
    <n v="1"/>
    <n v="1.3667099E-2"/>
    <n v="4.1001297000000001"/>
    <x v="14"/>
    <x v="4"/>
    <x v="45"/>
  </r>
  <r>
    <x v="3252"/>
    <s v="Gulati Food Corner"/>
    <n v="1"/>
    <x v="7"/>
    <s v="New Delhi"/>
    <s v="954, Arjun Nagar, Kotla Mubarakpur, Defence Colony, New Delhi"/>
    <s v="Chinese"/>
    <n v="150"/>
    <s v="Indian Rupees(Rs.)"/>
    <x v="1"/>
    <x v="0"/>
    <s v="No"/>
    <n v="1"/>
    <n v="1.3667099E-2"/>
    <n v="2.05006485"/>
    <x v="14"/>
    <x v="4"/>
    <x v="28"/>
  </r>
  <r>
    <x v="3253"/>
    <s v="Kolkatta Kathi Roll"/>
    <n v="1"/>
    <x v="7"/>
    <s v="New Delhi"/>
    <s v="A Block, Main Road, Timber Market, Sukhdev Market, Defence Colony, New Delhi"/>
    <s v="North Indian, Fast Food"/>
    <n v="150"/>
    <s v="Indian Rupees(Rs.)"/>
    <x v="1"/>
    <x v="0"/>
    <s v="No"/>
    <n v="1"/>
    <n v="1.3667099E-2"/>
    <n v="2.05006485"/>
    <x v="14"/>
    <x v="4"/>
    <x v="45"/>
  </r>
  <r>
    <x v="3254"/>
    <s v="Muradabadi Shahi Biryani &amp; Chicken Corner"/>
    <n v="1"/>
    <x v="7"/>
    <s v="New Delhi"/>
    <s v="A-181, Sukhdev Market, Kotla Mubarakpur, Defence Colony, New Delhi"/>
    <s v="Mughlai"/>
    <n v="400"/>
    <s v="Indian Rupees(Rs.)"/>
    <x v="1"/>
    <x v="0"/>
    <s v="No"/>
    <n v="1"/>
    <n v="1.3667099E-2"/>
    <n v="5.4668396000000001"/>
    <x v="14"/>
    <x v="4"/>
    <x v="45"/>
  </r>
  <r>
    <x v="3255"/>
    <s v="Rara Dragon"/>
    <n v="1"/>
    <x v="7"/>
    <s v="New Delhi"/>
    <s v="825/4, Arjun Nagar, Opposite, Defence Colony, New Delhi"/>
    <s v="Chinese"/>
    <n v="500"/>
    <s v="Indian Rupees(Rs.)"/>
    <x v="1"/>
    <x v="0"/>
    <s v="No"/>
    <n v="1"/>
    <n v="1.3667099E-2"/>
    <n v="6.8335495000000002"/>
    <x v="14"/>
    <x v="4"/>
    <x v="45"/>
  </r>
  <r>
    <x v="3256"/>
    <s v="Mehfil"/>
    <n v="1"/>
    <x v="7"/>
    <s v="New Delhi"/>
    <s v="A-188, Main Road, Timber Market, Sukhdev Market, Defence Colony, New Delhi"/>
    <s v="North Indian, Mughlai"/>
    <n v="600"/>
    <s v="Indian Rupees(Rs.)"/>
    <x v="1"/>
    <x v="0"/>
    <s v="No"/>
    <n v="1"/>
    <n v="1.3667099E-2"/>
    <n v="8.2002594000000002"/>
    <x v="23"/>
    <x v="5"/>
    <x v="53"/>
  </r>
  <r>
    <x v="3257"/>
    <s v="Bonne Bouche"/>
    <n v="1"/>
    <x v="7"/>
    <s v="New Delhi"/>
    <s v="Shop 16, 1st Floor, Defence Colony Market, Defence Colony, New Delhi"/>
    <s v="Italian, French"/>
    <n v="1750"/>
    <s v="Indian Rupees(Rs.)"/>
    <x v="0"/>
    <x v="1"/>
    <s v="No"/>
    <n v="2"/>
    <n v="1.3667099E-2"/>
    <n v="23.917423249999999"/>
    <x v="15"/>
    <x v="1"/>
    <x v="802"/>
  </r>
  <r>
    <x v="3258"/>
    <s v="Cafe Yell"/>
    <n v="1"/>
    <x v="7"/>
    <s v="New Delhi"/>
    <s v="35, Ground Floor, Defence Colony Market, Defence Colony, New Delhi"/>
    <s v="Cafe, Continental, Italian"/>
    <n v="1000"/>
    <s v="Indian Rupees(Rs.)"/>
    <x v="0"/>
    <x v="0"/>
    <s v="No"/>
    <n v="2"/>
    <n v="1.3667099E-2"/>
    <n v="13.667099"/>
    <x v="2"/>
    <x v="1"/>
    <x v="516"/>
  </r>
  <r>
    <x v="3259"/>
    <s v="Defence Bakery"/>
    <n v="1"/>
    <x v="7"/>
    <s v="New Delhi"/>
    <s v="34, Defence Colony Market, Defence Colony, New Delhi"/>
    <s v="Bakery, Fast Food"/>
    <n v="400"/>
    <s v="Indian Rupees(Rs.)"/>
    <x v="1"/>
    <x v="1"/>
    <s v="No"/>
    <n v="1"/>
    <n v="1.3667099E-2"/>
    <n v="5.4668396000000001"/>
    <x v="15"/>
    <x v="1"/>
    <x v="809"/>
  </r>
  <r>
    <x v="3260"/>
    <s v="Desi Vibes"/>
    <n v="1"/>
    <x v="7"/>
    <s v="New Delhi"/>
    <s v="Shop 7, Defence Colony Main Market, Defence Colony, New Delhi"/>
    <s v="North Indian, Mughlai"/>
    <n v="1500"/>
    <s v="Indian Rupees(Rs.)"/>
    <x v="0"/>
    <x v="1"/>
    <s v="No"/>
    <n v="2"/>
    <n v="1.3667099E-2"/>
    <n v="20.5006485"/>
    <x v="4"/>
    <x v="1"/>
    <x v="372"/>
  </r>
  <r>
    <x v="3261"/>
    <s v="Ek Bar"/>
    <n v="1"/>
    <x v="7"/>
    <s v="New Delhi"/>
    <s v="D-17, 1st Floor, Defence Colony, New Delhi"/>
    <s v="Modern Indian"/>
    <n v="1700"/>
    <s v="Indian Rupees(Rs.)"/>
    <x v="0"/>
    <x v="1"/>
    <s v="No"/>
    <n v="2"/>
    <n v="1.3667099E-2"/>
    <n v="23.234068300000001"/>
    <x v="15"/>
    <x v="1"/>
    <x v="627"/>
  </r>
  <r>
    <x v="3262"/>
    <s v="Hwealthcafe"/>
    <n v="1"/>
    <x v="7"/>
    <s v="New Delhi"/>
    <s v="A-272, Ground Floor, Defence Colony, New Delhi"/>
    <s v="Cafe, Healthy Food, Continental"/>
    <n v="800"/>
    <s v="Indian Rupees(Rs.)"/>
    <x v="0"/>
    <x v="1"/>
    <s v="No"/>
    <n v="2"/>
    <n v="1.3667099E-2"/>
    <n v="10.9336792"/>
    <x v="15"/>
    <x v="1"/>
    <x v="14"/>
  </r>
  <r>
    <x v="3263"/>
    <s v="Kathputli"/>
    <n v="1"/>
    <x v="7"/>
    <s v="New Delhi"/>
    <s v="35, Defence Colony Market, Defence Colony, New Delhi"/>
    <s v="Rajasthani"/>
    <n v="900"/>
    <s v="Indian Rupees(Rs.)"/>
    <x v="0"/>
    <x v="1"/>
    <s v="No"/>
    <n v="2"/>
    <n v="1.3667099E-2"/>
    <n v="12.3003891"/>
    <x v="15"/>
    <x v="1"/>
    <x v="430"/>
  </r>
  <r>
    <x v="3264"/>
    <s v="Kulfiano"/>
    <n v="1"/>
    <x v="7"/>
    <s v="New Delhi"/>
    <s v="47, Defence Colony Market, Defence Colony, New Delhi"/>
    <s v="Ice Cream"/>
    <n v="200"/>
    <s v="Indian Rupees(Rs.)"/>
    <x v="1"/>
    <x v="1"/>
    <s v="No"/>
    <n v="1"/>
    <n v="1.3667099E-2"/>
    <n v="2.7334198000000001"/>
    <x v="4"/>
    <x v="1"/>
    <x v="579"/>
  </r>
  <r>
    <x v="3265"/>
    <s v="Number 31"/>
    <n v="1"/>
    <x v="7"/>
    <s v="New Delhi"/>
    <s v="31, Defence Colony Market, Defence Colony, New Delhi"/>
    <s v="Continental, Asian, Sushi"/>
    <n v="1600"/>
    <s v="Indian Rupees(Rs.)"/>
    <x v="0"/>
    <x v="1"/>
    <s v="No"/>
    <n v="2"/>
    <n v="1.3667099E-2"/>
    <n v="21.867358400000001"/>
    <x v="5"/>
    <x v="1"/>
    <x v="165"/>
  </r>
  <r>
    <x v="3266"/>
    <s v="RoadRomeo"/>
    <n v="1"/>
    <x v="7"/>
    <s v="New Delhi"/>
    <s v="47, Defence Colony Market, Defence Colony, New Delhi"/>
    <s v="North Indian, Hyderabadi, Kashmiri, Chinese"/>
    <n v="1650"/>
    <s v="Indian Rupees(Rs.)"/>
    <x v="0"/>
    <x v="1"/>
    <s v="No"/>
    <n v="2"/>
    <n v="1.3667099E-2"/>
    <n v="22.550713349999999"/>
    <x v="4"/>
    <x v="1"/>
    <x v="804"/>
  </r>
  <r>
    <x v="3267"/>
    <s v="Sagar Ratna"/>
    <n v="1"/>
    <x v="7"/>
    <s v="New Delhi"/>
    <s v="18, Defence Colony Market, Defence Colony, New Delhi"/>
    <s v="South Indian, North Indian, Chinese"/>
    <n v="600"/>
    <s v="Indian Rupees(Rs.)"/>
    <x v="1"/>
    <x v="1"/>
    <s v="No"/>
    <n v="1"/>
    <n v="1.3667099E-2"/>
    <n v="8.2002594000000002"/>
    <x v="4"/>
    <x v="1"/>
    <x v="257"/>
  </r>
  <r>
    <x v="3268"/>
    <s v="The Culinary Pitaara"/>
    <n v="1"/>
    <x v="7"/>
    <s v="New Delhi"/>
    <s v="A-177, Sukhdev Market, Bhisham Pitamah Marg, Defence Colony, New Delhi"/>
    <s v="North Indian, Chinese"/>
    <n v="900"/>
    <s v="Indian Rupees(Rs.)"/>
    <x v="1"/>
    <x v="1"/>
    <s v="No"/>
    <n v="2"/>
    <n v="1.3667099E-2"/>
    <n v="12.3003891"/>
    <x v="5"/>
    <x v="1"/>
    <x v="739"/>
  </r>
  <r>
    <x v="3269"/>
    <s v="Whipped"/>
    <n v="1"/>
    <x v="7"/>
    <s v="New Delhi"/>
    <s v="3, Defence Colony Market, Near Citibank, Defence Colony, New Delhi"/>
    <s v="Bakery, Desserts"/>
    <n v="550"/>
    <s v="Indian Rupees(Rs.)"/>
    <x v="1"/>
    <x v="1"/>
    <s v="No"/>
    <n v="1"/>
    <n v="1.3667099E-2"/>
    <n v="7.5169044500000002"/>
    <x v="5"/>
    <x v="1"/>
    <x v="93"/>
  </r>
  <r>
    <x v="3270"/>
    <s v="Milko's"/>
    <n v="1"/>
    <x v="7"/>
    <s v="New Delhi"/>
    <s v="4/1/048, Church Road, Gopinath Bazar, Khyber Lines, Delhi Cantt., New Delhi"/>
    <s v="Street Food, Mithai"/>
    <n v="200"/>
    <s v="Indian Rupees(Rs.)"/>
    <x v="1"/>
    <x v="0"/>
    <s v="No"/>
    <n v="1"/>
    <n v="1.3667099E-2"/>
    <n v="2.7334198000000001"/>
    <x v="14"/>
    <x v="4"/>
    <x v="28"/>
  </r>
  <r>
    <x v="3271"/>
    <s v="Mom's Bake"/>
    <n v="1"/>
    <x v="7"/>
    <s v="New Delhi"/>
    <s v="2/40/10, Main Sadar Bazaar Market, Delhi Cantt., New Delhi"/>
    <s v="Bakery, Fast Food"/>
    <n v="200"/>
    <s v="Indian Rupees(Rs.)"/>
    <x v="1"/>
    <x v="0"/>
    <s v="No"/>
    <n v="1"/>
    <n v="1.3667099E-2"/>
    <n v="2.7334198000000001"/>
    <x v="14"/>
    <x v="4"/>
    <x v="45"/>
  </r>
  <r>
    <x v="3272"/>
    <s v="RV Restaurant"/>
    <n v="1"/>
    <x v="7"/>
    <s v="New Delhi"/>
    <s v="35 Infantry Brigade, Phillaurah Complex, Near Army Public School, Shankar Vihar, Delhi Cantt., New Delhi"/>
    <s v="North Indian, Chinese, South Indian"/>
    <n v="300"/>
    <s v="Indian Rupees(Rs.)"/>
    <x v="1"/>
    <x v="0"/>
    <s v="No"/>
    <n v="1"/>
    <n v="1.3667099E-2"/>
    <n v="4.1001297000000001"/>
    <x v="14"/>
    <x v="4"/>
    <x v="45"/>
  </r>
  <r>
    <x v="3273"/>
    <s v="Turning Point Fast Food"/>
    <n v="1"/>
    <x v="7"/>
    <s v="New Delhi"/>
    <s v="Bawa's Arcade, Gopi Nath Bazar, Delhi Cantt., New Delhi"/>
    <s v="South Indian, Chinese, Continental"/>
    <n v="600"/>
    <s v="Indian Rupees(Rs.)"/>
    <x v="1"/>
    <x v="0"/>
    <s v="No"/>
    <n v="1"/>
    <n v="1.3667099E-2"/>
    <n v="8.2002594000000002"/>
    <x v="14"/>
    <x v="4"/>
    <x v="41"/>
  </r>
  <r>
    <x v="3274"/>
    <s v="A Vaishno Bhojnalaya"/>
    <n v="1"/>
    <x v="7"/>
    <s v="New Delhi"/>
    <s v="1, Edward Line, Kingsway Camp, Delhi University-GTB Nagar, New Delhi"/>
    <s v="North Indian"/>
    <n v="100"/>
    <s v="Indian Rupees(Rs.)"/>
    <x v="1"/>
    <x v="0"/>
    <s v="No"/>
    <n v="1"/>
    <n v="1.3667099E-2"/>
    <n v="1.3667099"/>
    <x v="13"/>
    <x v="3"/>
    <x v="15"/>
  </r>
  <r>
    <x v="3275"/>
    <s v="Aim Delhi Cafe"/>
    <n v="1"/>
    <x v="7"/>
    <s v="New Delhi"/>
    <s v="1611, Outram Lane, Kingsway Camp, Delhi University-GTB Nagar, New Delhi"/>
    <s v="Cafe"/>
    <n v="400"/>
    <s v="Indian Rupees(Rs.)"/>
    <x v="1"/>
    <x v="0"/>
    <s v="No"/>
    <n v="1"/>
    <n v="1.3667099E-2"/>
    <n v="5.4668396000000001"/>
    <x v="19"/>
    <x v="3"/>
    <x v="377"/>
  </r>
  <r>
    <x v="3276"/>
    <s v="Apni Rasoi"/>
    <n v="1"/>
    <x v="7"/>
    <s v="New Delhi"/>
    <s v="7, Mall Road, Kingsway Camp, Hakikat Nagar, Delhi University-GTB Nagar, New Delhi"/>
    <s v="North Indian, Chinese"/>
    <n v="400"/>
    <s v="Indian Rupees(Rs.)"/>
    <x v="1"/>
    <x v="1"/>
    <s v="No"/>
    <n v="1"/>
    <n v="1.3667099E-2"/>
    <n v="5.4668396000000001"/>
    <x v="25"/>
    <x v="3"/>
    <x v="148"/>
  </r>
  <r>
    <x v="3277"/>
    <s v="Blue Bull Cafe"/>
    <n v="1"/>
    <x v="7"/>
    <s v="New Delhi"/>
    <s v="2511, Ground Floor, Hudson Lane, Delhi University-GTB Nagar, New Delhi"/>
    <s v="Cafe, North Indian, Chinese"/>
    <n v="800"/>
    <s v="Indian Rupees(Rs.)"/>
    <x v="1"/>
    <x v="0"/>
    <s v="No"/>
    <n v="2"/>
    <n v="1.3667099E-2"/>
    <n v="10.9336792"/>
    <x v="25"/>
    <x v="3"/>
    <x v="43"/>
  </r>
  <r>
    <x v="3278"/>
    <s v="Cafe Bethak"/>
    <n v="1"/>
    <x v="7"/>
    <s v="New Delhi"/>
    <s v="2524, Ground Floor, Hudson Lane, Delhi University-GTB Nagar, New Delhi"/>
    <s v="Cafe, Continental, Chinese"/>
    <n v="600"/>
    <s v="Indian Rupees(Rs.)"/>
    <x v="1"/>
    <x v="0"/>
    <s v="No"/>
    <n v="1"/>
    <n v="1.3667099E-2"/>
    <n v="8.2002594000000002"/>
    <x v="19"/>
    <x v="3"/>
    <x v="335"/>
  </r>
  <r>
    <x v="3279"/>
    <s v="Cafe Coffee Day"/>
    <n v="1"/>
    <x v="7"/>
    <s v="New Delhi"/>
    <s v="61, Ground Floor, Kingsway Camp, Mall Road, Delhi University-GTB Nagar, New Delhi"/>
    <s v="Cafe"/>
    <n v="450"/>
    <s v="Indian Rupees(Rs.)"/>
    <x v="1"/>
    <x v="0"/>
    <s v="No"/>
    <n v="1"/>
    <n v="1.3667099E-2"/>
    <n v="6.1501945500000001"/>
    <x v="19"/>
    <x v="3"/>
    <x v="49"/>
  </r>
  <r>
    <x v="3280"/>
    <s v="Cafe Coffee Day"/>
    <n v="1"/>
    <x v="7"/>
    <s v="New Delhi"/>
    <s v="2526, Hudson Lane, Kingsway Camp, Near North Campus, Delhi University-GTB Nagar, New Delhi"/>
    <s v="Cafe"/>
    <n v="450"/>
    <s v="Indian Rupees(Rs.)"/>
    <x v="1"/>
    <x v="0"/>
    <s v="No"/>
    <n v="1"/>
    <n v="1.3667099E-2"/>
    <n v="6.1501945500000001"/>
    <x v="12"/>
    <x v="3"/>
    <x v="363"/>
  </r>
  <r>
    <x v="3281"/>
    <s v="Chakhlo Food Court"/>
    <n v="1"/>
    <x v="7"/>
    <s v="New Delhi"/>
    <s v="83, Ground Floor, Mall Road, Delhi University-GTB Nagar, New Delhi"/>
    <s v="North Indian, South Indian, Chinese, Street Food, Fast Food"/>
    <n v="300"/>
    <s v="Indian Rupees(Rs.)"/>
    <x v="1"/>
    <x v="0"/>
    <s v="No"/>
    <n v="1"/>
    <n v="1.3667099E-2"/>
    <n v="4.1001297000000001"/>
    <x v="24"/>
    <x v="3"/>
    <x v="55"/>
  </r>
  <r>
    <x v="3282"/>
    <s v="Domino's Pizza"/>
    <n v="1"/>
    <x v="7"/>
    <s v="New Delhi"/>
    <s v="85-87, Ground Floor, Mall Road, Timarpur, Kingsway Camp, Delhi University-GTB Nagar, New Delhi"/>
    <s v="Pizza, Fast Food"/>
    <n v="700"/>
    <s v="Indian Rupees(Rs.)"/>
    <x v="1"/>
    <x v="0"/>
    <s v="No"/>
    <n v="1"/>
    <n v="1.3667099E-2"/>
    <n v="9.5669693000000002"/>
    <x v="28"/>
    <x v="3"/>
    <x v="148"/>
  </r>
  <r>
    <x v="3283"/>
    <s v="Frontier"/>
    <n v="1"/>
    <x v="7"/>
    <s v="New Delhi"/>
    <s v="3/642, Dr Mukherjee Nagar, Delhi University-GTB Nagar, New Delhi"/>
    <s v="Bakery, Desserts"/>
    <n v="200"/>
    <s v="Indian Rupees(Rs.)"/>
    <x v="1"/>
    <x v="0"/>
    <s v="No"/>
    <n v="1"/>
    <n v="1.3667099E-2"/>
    <n v="2.7334198000000001"/>
    <x v="9"/>
    <x v="3"/>
    <x v="26"/>
  </r>
  <r>
    <x v="3284"/>
    <s v="Good Foods"/>
    <n v="1"/>
    <x v="7"/>
    <s v="New Delhi"/>
    <s v="Rajpura Village, CC Colony, Delhi University-GTB Nagar, New Delhi"/>
    <s v="North Indian, Fast Food, Chinese"/>
    <n v="300"/>
    <s v="Indian Rupees(Rs.)"/>
    <x v="1"/>
    <x v="0"/>
    <s v="No"/>
    <n v="1"/>
    <n v="1.3667099E-2"/>
    <n v="4.1001297000000001"/>
    <x v="16"/>
    <x v="3"/>
    <x v="53"/>
  </r>
  <r>
    <x v="3285"/>
    <s v="Grain Bell Restaurant"/>
    <n v="1"/>
    <x v="7"/>
    <s v="New Delhi"/>
    <s v="1, DDA Market, Outram Lines, Opposite BBM Depot, Delhi University-GTB Nagar, New Delhi"/>
    <s v="North Indian, Chinese"/>
    <n v="450"/>
    <s v="Indian Rupees(Rs.)"/>
    <x v="1"/>
    <x v="1"/>
    <s v="No"/>
    <n v="1"/>
    <n v="1.3667099E-2"/>
    <n v="6.1501945500000001"/>
    <x v="25"/>
    <x v="3"/>
    <x v="386"/>
  </r>
  <r>
    <x v="3286"/>
    <s v="Green Chick Chop"/>
    <n v="1"/>
    <x v="7"/>
    <s v="New Delhi"/>
    <s v="G-18, Hudson Lane, Delhi University-GTB Nagar, New Delhi"/>
    <s v="Raw Meats, North Indian, Fast Food"/>
    <n v="350"/>
    <s v="Indian Rupees(Rs.)"/>
    <x v="1"/>
    <x v="1"/>
    <s v="No"/>
    <n v="1"/>
    <n v="1.3667099E-2"/>
    <n v="4.7834846500000001"/>
    <x v="13"/>
    <x v="3"/>
    <x v="16"/>
  </r>
  <r>
    <x v="3287"/>
    <s v="Grover's - The Baker Shop"/>
    <n v="1"/>
    <x v="7"/>
    <s v="New Delhi"/>
    <s v="Edward Line, Kingsway Camp, Delhi University-GTB Nagar, New Delhi"/>
    <s v="Bakery, Fast Food"/>
    <n v="100"/>
    <s v="Indian Rupees(Rs.)"/>
    <x v="1"/>
    <x v="0"/>
    <s v="No"/>
    <n v="1"/>
    <n v="1.3667099E-2"/>
    <n v="1.3667099"/>
    <x v="9"/>
    <x v="3"/>
    <x v="238"/>
  </r>
  <r>
    <x v="3288"/>
    <s v="Hookups Cafe &amp; Lounge"/>
    <n v="1"/>
    <x v="7"/>
    <s v="New Delhi"/>
    <s v="2nd Floor, 17, Hudson Lane, Delhi University-GTB Nagar, New Delhi"/>
    <s v="Chinese, Continental, North Indian"/>
    <n v="850"/>
    <s v="Indian Rupees(Rs.)"/>
    <x v="0"/>
    <x v="0"/>
    <s v="No"/>
    <n v="2"/>
    <n v="1.3667099E-2"/>
    <n v="11.61703415"/>
    <x v="16"/>
    <x v="3"/>
    <x v="196"/>
  </r>
  <r>
    <x v="3289"/>
    <s v="Jai Hind Dairy"/>
    <n v="1"/>
    <x v="7"/>
    <s v="New Delhi"/>
    <s v="17 &amp;18, Edward Line, Kingsway Camp, Near, Delhi University-GTB Nagar, New Delhi"/>
    <s v="Mithai"/>
    <n v="100"/>
    <s v="Indian Rupees(Rs.)"/>
    <x v="1"/>
    <x v="0"/>
    <s v="No"/>
    <n v="1"/>
    <n v="1.3667099E-2"/>
    <n v="1.3667099"/>
    <x v="25"/>
    <x v="3"/>
    <x v="27"/>
  </r>
  <r>
    <x v="3290"/>
    <s v="Kaveri"/>
    <n v="1"/>
    <x v="7"/>
    <s v="New Delhi"/>
    <s v="12, Hudson Lane, D.D.A. Market, Kingsway Camp, Delhi University-GTB Nagar, New Delhi"/>
    <s v="North Indian"/>
    <n v="300"/>
    <s v="Indian Rupees(Rs.)"/>
    <x v="1"/>
    <x v="0"/>
    <s v="No"/>
    <n v="1"/>
    <n v="1.3667099E-2"/>
    <n v="4.1001297000000001"/>
    <x v="16"/>
    <x v="3"/>
    <x v="61"/>
  </r>
  <r>
    <x v="3291"/>
    <s v="Khushboo Vaishno Dhaba"/>
    <n v="1"/>
    <x v="7"/>
    <s v="New Delhi"/>
    <s v="Shop 5-6, Parmananda Chowk, Kingsway Camp, Delhi University-GTB Nagar, New Delhi"/>
    <s v="North Indian"/>
    <n v="150"/>
    <s v="Indian Rupees(Rs.)"/>
    <x v="1"/>
    <x v="0"/>
    <s v="No"/>
    <n v="1"/>
    <n v="1.3667099E-2"/>
    <n v="2.05006485"/>
    <x v="22"/>
    <x v="3"/>
    <x v="27"/>
  </r>
  <r>
    <x v="3292"/>
    <s v="Korea Restaurant"/>
    <n v="1"/>
    <x v="7"/>
    <s v="New Delhi"/>
    <s v="1612-G/F, Outram Line, Kingsway Camp, Delhi University-GTB Nagar, New Delhi"/>
    <s v="Korean"/>
    <n v="900"/>
    <s v="Indian Rupees(Rs.)"/>
    <x v="0"/>
    <x v="0"/>
    <s v="No"/>
    <n v="2"/>
    <n v="1.3667099E-2"/>
    <n v="12.3003891"/>
    <x v="9"/>
    <x v="3"/>
    <x v="605"/>
  </r>
  <r>
    <x v="3293"/>
    <s v="Kukkad Nukkad"/>
    <n v="1"/>
    <x v="7"/>
    <s v="New Delhi"/>
    <s v="2515, Hudson Lane, Delhi University-GTB Nagar, New Delhi"/>
    <s v="North Indian"/>
    <n v="600"/>
    <s v="Indian Rupees(Rs.)"/>
    <x v="1"/>
    <x v="1"/>
    <s v="No"/>
    <n v="1"/>
    <n v="1.3667099E-2"/>
    <n v="8.2002594000000002"/>
    <x v="9"/>
    <x v="3"/>
    <x v="29"/>
  </r>
  <r>
    <x v="3294"/>
    <s v="Metro Fast Food"/>
    <n v="1"/>
    <x v="7"/>
    <s v="New Delhi"/>
    <s v="Near Metro Parking, Chhatra Marg, Delhi University-GTB Nagar, New Delhi"/>
    <s v="Chinese, Fast Food"/>
    <n v="350"/>
    <s v="Indian Rupees(Rs.)"/>
    <x v="1"/>
    <x v="1"/>
    <s v="No"/>
    <n v="1"/>
    <n v="1.3667099E-2"/>
    <n v="4.7834846500000001"/>
    <x v="24"/>
    <x v="3"/>
    <x v="56"/>
  </r>
  <r>
    <x v="3295"/>
    <s v="Mughlai Flavours"/>
    <n v="1"/>
    <x v="7"/>
    <s v="New Delhi"/>
    <s v="17, DDA Market, Hudson Lane, Delhi University-GTB Nagar, New Delhi"/>
    <s v="Mughlai"/>
    <n v="300"/>
    <s v="Indian Rupees(Rs.)"/>
    <x v="1"/>
    <x v="1"/>
    <s v="No"/>
    <n v="1"/>
    <n v="1.3667099E-2"/>
    <n v="4.1001297000000001"/>
    <x v="12"/>
    <x v="3"/>
    <x v="30"/>
  </r>
  <r>
    <x v="3296"/>
    <s v="Pitstop"/>
    <n v="1"/>
    <x v="7"/>
    <s v="New Delhi"/>
    <s v="1965, Outram Lines, Delhi University-GTB Nagar, New Delhi"/>
    <s v="North Indian, Mughlai, Chinese"/>
    <n v="600"/>
    <s v="Indian Rupees(Rs.)"/>
    <x v="1"/>
    <x v="1"/>
    <s v="No"/>
    <n v="1"/>
    <n v="1.3667099E-2"/>
    <n v="8.2002594000000002"/>
    <x v="16"/>
    <x v="3"/>
    <x v="180"/>
  </r>
  <r>
    <x v="3297"/>
    <s v="Pizza Hut"/>
    <n v="1"/>
    <x v="7"/>
    <s v="New Delhi"/>
    <s v="2518, Hudson Lane, Kingsway Camp, Delhi University-GTB Nagar, New Delhi"/>
    <s v="Italian, Pizza, Fast Food"/>
    <n v="1000"/>
    <s v="Indian Rupees(Rs.)"/>
    <x v="1"/>
    <x v="1"/>
    <s v="No"/>
    <n v="2"/>
    <n v="1.3667099E-2"/>
    <n v="13.667099"/>
    <x v="19"/>
    <x v="3"/>
    <x v="420"/>
  </r>
  <r>
    <x v="3298"/>
    <s v="Prince Snacks &amp; Momo's Point"/>
    <n v="1"/>
    <x v="7"/>
    <s v="New Delhi"/>
    <s v="23, DDA Market, Behind NDPL, Kingsway Camp, Delhi University-GTB Nagar, New Delhi"/>
    <s v="Chinese"/>
    <n v="300"/>
    <s v="Indian Rupees(Rs.)"/>
    <x v="1"/>
    <x v="0"/>
    <s v="No"/>
    <n v="1"/>
    <n v="1.3667099E-2"/>
    <n v="4.1001297000000001"/>
    <x v="19"/>
    <x v="3"/>
    <x v="47"/>
  </r>
  <r>
    <x v="3299"/>
    <s v="Qash Retro Bar"/>
    <n v="1"/>
    <x v="7"/>
    <s v="New Delhi"/>
    <s v="2512, 1st Floor, Hudson Lane, Kingsway Camp, Opposite Laxmi Dairy, Delhi University-GTB Nagar, New Delhi"/>
    <s v="Finger Food, North Indian, Italian"/>
    <n v="2000"/>
    <s v="Indian Rupees(Rs.)"/>
    <x v="0"/>
    <x v="0"/>
    <s v="No"/>
    <n v="3"/>
    <n v="1.3667099E-2"/>
    <n v="27.334198000000001"/>
    <x v="27"/>
    <x v="3"/>
    <x v="386"/>
  </r>
  <r>
    <x v="3300"/>
    <s v="Red Chillies"/>
    <n v="1"/>
    <x v="7"/>
    <s v="New Delhi"/>
    <s v="Shop 2, 2507, Hudson Lane, Kingsway Camp, Delhi University-GTB Nagar, New Delhi"/>
    <s v="Fast Food"/>
    <n v="250"/>
    <s v="Indian Rupees(Rs.)"/>
    <x v="1"/>
    <x v="0"/>
    <s v="No"/>
    <n v="1"/>
    <n v="1.3667099E-2"/>
    <n v="3.4167747500000001"/>
    <x v="16"/>
    <x v="3"/>
    <x v="377"/>
  </r>
  <r>
    <x v="3301"/>
    <s v="Samrat Bakers"/>
    <n v="1"/>
    <x v="7"/>
    <s v="New Delhi"/>
    <s v="Chowk Harikat Nagar, Kingsway Camps, Delhi University-GTB Nagar, New Delhi"/>
    <s v="Bakery, Fast Food"/>
    <n v="200"/>
    <s v="Indian Rupees(Rs.)"/>
    <x v="1"/>
    <x v="0"/>
    <s v="No"/>
    <n v="1"/>
    <n v="1.3667099E-2"/>
    <n v="2.7334198000000001"/>
    <x v="24"/>
    <x v="3"/>
    <x v="273"/>
  </r>
  <r>
    <x v="3302"/>
    <s v="Samrat Restaurant"/>
    <n v="1"/>
    <x v="7"/>
    <s v="New Delhi"/>
    <s v="74-A, Near Gate 1, GTB Nagar Metro Station, Kingsway Camp Chowk, Delhi University-GTB Nagar, New Delhi"/>
    <s v="North Indian, Chinese, South Indian, Fast Food"/>
    <n v="700"/>
    <s v="Indian Rupees(Rs.)"/>
    <x v="1"/>
    <x v="0"/>
    <s v="No"/>
    <n v="1"/>
    <n v="1.3667099E-2"/>
    <n v="9.5669693000000002"/>
    <x v="19"/>
    <x v="3"/>
    <x v="473"/>
  </r>
  <r>
    <x v="3303"/>
    <s v="Shammi Bhai Lassi Wala"/>
    <n v="1"/>
    <x v="7"/>
    <s v="New Delhi"/>
    <s v="1B, Kingsway Camp Chowk, Delhi University-GTB Nagar, New Delhi"/>
    <s v="Chinese, Beverages"/>
    <n v="400"/>
    <s v="Indian Rupees(Rs.)"/>
    <x v="1"/>
    <x v="0"/>
    <s v="No"/>
    <n v="1"/>
    <n v="1.3667099E-2"/>
    <n v="5.4668396000000001"/>
    <x v="12"/>
    <x v="3"/>
    <x v="55"/>
  </r>
  <r>
    <x v="3304"/>
    <s v="Shooters Lounge and Bar"/>
    <n v="1"/>
    <x v="7"/>
    <s v="New Delhi"/>
    <s v="2531, Hudson Lane, Kingsway Camp, Delhi University-GTB Nagar, New Delhi"/>
    <s v="North Indian, Chinese"/>
    <n v="1100"/>
    <s v="Indian Rupees(Rs.)"/>
    <x v="1"/>
    <x v="0"/>
    <s v="No"/>
    <n v="2"/>
    <n v="1.3667099E-2"/>
    <n v="15.0338089"/>
    <x v="27"/>
    <x v="3"/>
    <x v="516"/>
  </r>
  <r>
    <x v="3305"/>
    <s v="Singh Ching"/>
    <n v="1"/>
    <x v="7"/>
    <s v="New Delhi"/>
    <s v="2512, Hudson Lane, Near GTB Nagar Metro Station, Delhi University-GTB Nagar, New Delhi"/>
    <s v="North Indian, Chinese, Mughlai"/>
    <n v="600"/>
    <s v="Indian Rupees(Rs.)"/>
    <x v="1"/>
    <x v="1"/>
    <s v="No"/>
    <n v="1"/>
    <n v="1.3667099E-2"/>
    <n v="8.2002594000000002"/>
    <x v="19"/>
    <x v="3"/>
    <x v="468"/>
  </r>
  <r>
    <x v="3306"/>
    <s v="Southy"/>
    <n v="1"/>
    <x v="7"/>
    <s v="New Delhi"/>
    <s v="65, Mall Road, Kingsway Camp, Delhi University-GTB Nagar, New Delhi"/>
    <s v="South Indian"/>
    <n v="450"/>
    <s v="Indian Rupees(Rs.)"/>
    <x v="1"/>
    <x v="1"/>
    <s v="No"/>
    <n v="1"/>
    <n v="1.3667099E-2"/>
    <n v="6.1501945500000001"/>
    <x v="24"/>
    <x v="3"/>
    <x v="602"/>
  </r>
  <r>
    <x v="3307"/>
    <s v="Take n Taste Shawarma Zone"/>
    <n v="1"/>
    <x v="7"/>
    <s v="New Delhi"/>
    <s v="25, DDA Market, Hudson Lane, Kingsway Camp, Delhi University-GTB Nagar, New Delhi"/>
    <s v="Fast Food"/>
    <n v="100"/>
    <s v="Indian Rupees(Rs.)"/>
    <x v="1"/>
    <x v="0"/>
    <s v="No"/>
    <n v="1"/>
    <n v="1.3667099E-2"/>
    <n v="1.3667099"/>
    <x v="9"/>
    <x v="3"/>
    <x v="38"/>
  </r>
  <r>
    <x v="3308"/>
    <s v="The Night Owl"/>
    <n v="1"/>
    <x v="7"/>
    <s v="New Delhi"/>
    <s v="Delhi University-GTB Nagar, New Delhi"/>
    <s v="Chinese"/>
    <n v="450"/>
    <s v="Indian Rupees(Rs.)"/>
    <x v="1"/>
    <x v="1"/>
    <s v="No"/>
    <n v="1"/>
    <n v="1.3667099E-2"/>
    <n v="6.1501945500000001"/>
    <x v="25"/>
    <x v="3"/>
    <x v="61"/>
  </r>
  <r>
    <x v="3309"/>
    <s v="Tilak's The Diners"/>
    <n v="1"/>
    <x v="7"/>
    <s v="New Delhi"/>
    <s v="Shop 121, Delhi University-GTB Nagar, New Delhi"/>
    <s v="North Indian, Chinese, Fast Food"/>
    <n v="700"/>
    <s v="Indian Rupees(Rs.)"/>
    <x v="1"/>
    <x v="1"/>
    <s v="No"/>
    <n v="1"/>
    <n v="1.3667099E-2"/>
    <n v="9.5669693000000002"/>
    <x v="13"/>
    <x v="3"/>
    <x v="805"/>
  </r>
  <r>
    <x v="3310"/>
    <s v="Spezia Bistro"/>
    <n v="1"/>
    <x v="7"/>
    <s v="New Delhi"/>
    <s v="2525, 1st Floor, Hudson Lane, Delhi University-GTB Nagar, New Delhi"/>
    <s v="Cafe, Continental, Chinese, Italian"/>
    <n v="900"/>
    <s v="Indian Rupees(Rs.)"/>
    <x v="0"/>
    <x v="1"/>
    <s v="No"/>
    <n v="2"/>
    <n v="1.3667099E-2"/>
    <n v="12.3003891"/>
    <x v="17"/>
    <x v="0"/>
    <x v="784"/>
  </r>
  <r>
    <x v="3311"/>
    <s v="Cent Percent The Pastry Shop"/>
    <n v="1"/>
    <x v="7"/>
    <s v="New Delhi"/>
    <s v="16-B, Hudson Lane, Kingsway Camp, Delhi University-GTB Nagar, New Delhi"/>
    <s v="Bakery, Fast Food"/>
    <n v="250"/>
    <s v="Indian Rupees(Rs.)"/>
    <x v="1"/>
    <x v="1"/>
    <s v="No"/>
    <n v="1"/>
    <n v="1.3667099E-2"/>
    <n v="3.4167747500000001"/>
    <x v="7"/>
    <x v="2"/>
    <x v="810"/>
  </r>
  <r>
    <x v="3312"/>
    <s v="For God's Cake"/>
    <n v="1"/>
    <x v="7"/>
    <s v="New Delhi"/>
    <s v="2521, Hudson Lane, Delhi University-GTB Nagar, New Delhi"/>
    <s v="Bakery"/>
    <n v="250"/>
    <s v="Indian Rupees(Rs.)"/>
    <x v="1"/>
    <x v="1"/>
    <s v="No"/>
    <n v="1"/>
    <n v="1.3667099E-2"/>
    <n v="3.4167747500000001"/>
    <x v="18"/>
    <x v="2"/>
    <x v="811"/>
  </r>
  <r>
    <x v="3313"/>
    <s v="Laxmi Ice Cream"/>
    <n v="1"/>
    <x v="7"/>
    <s v="New Delhi"/>
    <s v="H2, Hudson Line, Kingsway Camp, Delhi University-GTB Nagar, New Delhi"/>
    <s v="Ice Cream, Desserts"/>
    <n v="150"/>
    <s v="Indian Rupees(Rs.)"/>
    <x v="1"/>
    <x v="0"/>
    <s v="No"/>
    <n v="1"/>
    <n v="1.3667099E-2"/>
    <n v="2.05006485"/>
    <x v="11"/>
    <x v="2"/>
    <x v="234"/>
  </r>
  <r>
    <x v="3314"/>
    <s v="Mirch Masala MM Cafe"/>
    <n v="1"/>
    <x v="7"/>
    <s v="New Delhi"/>
    <s v="20, Edward Lane, Kingsway Camp, Delhi University-GTB Nagar, New Delhi"/>
    <s v="North Indian, Chinese, Cafe"/>
    <n v="550"/>
    <s v="Indian Rupees(Rs.)"/>
    <x v="1"/>
    <x v="1"/>
    <s v="No"/>
    <n v="1"/>
    <n v="1.3667099E-2"/>
    <n v="7.5169044500000002"/>
    <x v="11"/>
    <x v="2"/>
    <x v="812"/>
  </r>
  <r>
    <x v="3315"/>
    <s v="Moh Maya Cafe"/>
    <n v="1"/>
    <x v="7"/>
    <s v="New Delhi"/>
    <s v="2527, Hudson Lane, 1st Floor, Delhi University-GTB Nagar, New Delhi"/>
    <s v="North Indian, Continental, Chinese, Italian, Lebanese"/>
    <n v="1000"/>
    <s v="Indian Rupees(Rs.)"/>
    <x v="0"/>
    <x v="0"/>
    <s v="No"/>
    <n v="2"/>
    <n v="1.3667099E-2"/>
    <n v="13.667099"/>
    <x v="11"/>
    <x v="2"/>
    <x v="37"/>
  </r>
  <r>
    <x v="3316"/>
    <s v="QD's Restaurant"/>
    <n v="1"/>
    <x v="7"/>
    <s v="New Delhi"/>
    <s v="2520, 1st Floor, Hudson Lane, Kingsway Camp, Delhi University-GTB Nagar, New Delhi"/>
    <s v="Chinese, North Indian, Fast Food, Italian"/>
    <n v="800"/>
    <s v="Indian Rupees(Rs.)"/>
    <x v="1"/>
    <x v="1"/>
    <s v="No"/>
    <n v="2"/>
    <n v="1.3667099E-2"/>
    <n v="10.9336792"/>
    <x v="18"/>
    <x v="2"/>
    <x v="813"/>
  </r>
  <r>
    <x v="3317"/>
    <s v="SuperHero Cafe"/>
    <n v="1"/>
    <x v="7"/>
    <s v="New Delhi"/>
    <s v="2261, Ground Floor, Hudson Lane, Delhi University-GTB Nagar, New Delhi"/>
    <s v="Cafe, Chinese, Italian"/>
    <n v="550"/>
    <s v="Indian Rupees(Rs.)"/>
    <x v="1"/>
    <x v="1"/>
    <s v="No"/>
    <n v="1"/>
    <n v="1.3667099E-2"/>
    <n v="7.5169044500000002"/>
    <x v="10"/>
    <x v="2"/>
    <x v="770"/>
  </r>
  <r>
    <x v="3318"/>
    <s v="Suresh Fast Food"/>
    <n v="1"/>
    <x v="7"/>
    <s v="New Delhi"/>
    <s v="5, DDA Market, Hudson Lane, Kingsway Camp, Delhi University-GTB Nagar, New Delhi"/>
    <s v="North Indian, Chinese"/>
    <n v="250"/>
    <s v="Indian Rupees(Rs.)"/>
    <x v="1"/>
    <x v="0"/>
    <s v="No"/>
    <n v="1"/>
    <n v="1.3667099E-2"/>
    <n v="3.4167747500000001"/>
    <x v="11"/>
    <x v="2"/>
    <x v="293"/>
  </r>
  <r>
    <x v="3319"/>
    <s v="Wood Box Cafe"/>
    <n v="1"/>
    <x v="7"/>
    <s v="New Delhi"/>
    <s v="1, DDA Market, Hudson Lane, Delhi University-GTB Nagar, New Delhi"/>
    <s v="Cafe, Fast Food, Italian, Chinese"/>
    <n v="650"/>
    <s v="Indian Rupees(Rs.)"/>
    <x v="0"/>
    <x v="1"/>
    <s v="No"/>
    <n v="1"/>
    <n v="1.3667099E-2"/>
    <n v="8.8836143500000002"/>
    <x v="10"/>
    <x v="2"/>
    <x v="814"/>
  </r>
  <r>
    <x v="3320"/>
    <s v="Best Biryani"/>
    <n v="1"/>
    <x v="7"/>
    <s v="New Delhi"/>
    <s v="Shop 9, Mall Road, Metro Gate 2, Delhi University-GTB Nagar, New Delhi"/>
    <s v="Mughlai"/>
    <n v="400"/>
    <s v="Indian Rupees(Rs.)"/>
    <x v="1"/>
    <x v="0"/>
    <s v="No"/>
    <n v="1"/>
    <n v="1.3667099E-2"/>
    <n v="5.4668396000000001"/>
    <x v="14"/>
    <x v="4"/>
    <x v="45"/>
  </r>
  <r>
    <x v="3321"/>
    <s v="Derawal Soda Fountain"/>
    <n v="1"/>
    <x v="7"/>
    <s v="New Delhi"/>
    <s v="Shop 16 &amp; 17, MCD Market, Near Hari Mandir, Kingway Camp, Delhi University-GTB Nagar, New Delhi"/>
    <s v="Beverages"/>
    <n v="100"/>
    <s v="Indian Rupees(Rs.)"/>
    <x v="1"/>
    <x v="0"/>
    <s v="No"/>
    <n v="1"/>
    <n v="1.3667099E-2"/>
    <n v="1.3667099"/>
    <x v="14"/>
    <x v="4"/>
    <x v="41"/>
  </r>
  <r>
    <x v="3322"/>
    <s v="Eat &amp; Gulp"/>
    <n v="1"/>
    <x v="7"/>
    <s v="New Delhi"/>
    <s v="1443/1, Outram Lines, Opposite BBM Depot 2, Kingsway Camp, Delhi University-GTB Nagar, New Delhi"/>
    <s v="Fast Food, Italian"/>
    <n v="300"/>
    <s v="Indian Rupees(Rs.)"/>
    <x v="1"/>
    <x v="0"/>
    <s v="No"/>
    <n v="1"/>
    <n v="1.3667099E-2"/>
    <n v="4.1001297000000001"/>
    <x v="14"/>
    <x v="4"/>
    <x v="41"/>
  </r>
  <r>
    <x v="3323"/>
    <s v="L.N Live Kitchen"/>
    <n v="1"/>
    <x v="7"/>
    <s v="New Delhi"/>
    <s v="Shop 60, Wadhwa Market, Kingsway Camp, Delhi University-GTB Nagar, New Delhi"/>
    <s v="Chinese, Fast Food"/>
    <n v="300"/>
    <s v="Indian Rupees(Rs.)"/>
    <x v="1"/>
    <x v="0"/>
    <s v="No"/>
    <n v="1"/>
    <n v="1.3667099E-2"/>
    <n v="4.1001297000000001"/>
    <x v="14"/>
    <x v="4"/>
    <x v="45"/>
  </r>
  <r>
    <x v="3324"/>
    <s v="Papa Buns"/>
    <n v="1"/>
    <x v="7"/>
    <s v="New Delhi"/>
    <s v="1st Floor, B, Hudson Lane, Delhi University-GTB Nagar, New Delhi"/>
    <s v="Cafe"/>
    <n v="250"/>
    <s v="Indian Rupees(Rs.)"/>
    <x v="1"/>
    <x v="0"/>
    <s v="No"/>
    <n v="1"/>
    <n v="1.3667099E-2"/>
    <n v="3.4167747500000001"/>
    <x v="14"/>
    <x v="4"/>
    <x v="41"/>
  </r>
  <r>
    <x v="3325"/>
    <s v="Preet Fast Foods"/>
    <n v="1"/>
    <x v="7"/>
    <s v="New Delhi"/>
    <s v="Shop 56, Edward Lane, Kingsway Camp, Main Market, Delhi University-GTB Nagar, New Delhi"/>
    <s v="Street Food"/>
    <n v="50"/>
    <s v="Indian Rupees(Rs.)"/>
    <x v="1"/>
    <x v="0"/>
    <s v="No"/>
    <n v="1"/>
    <n v="1.3667099E-2"/>
    <n v="0.68335495000000002"/>
    <x v="14"/>
    <x v="4"/>
    <x v="45"/>
  </r>
  <r>
    <x v="3326"/>
    <s v="Sikkim Chinese Food"/>
    <n v="1"/>
    <x v="7"/>
    <s v="New Delhi"/>
    <s v="Shop 5, Probyn Road, Mall Road, Delhi University-GTB Nagar, New Delhi"/>
    <s v="Chinese"/>
    <n v="350"/>
    <s v="Indian Rupees(Rs.)"/>
    <x v="1"/>
    <x v="0"/>
    <s v="No"/>
    <n v="1"/>
    <n v="1.3667099E-2"/>
    <n v="4.7834846500000001"/>
    <x v="14"/>
    <x v="4"/>
    <x v="28"/>
  </r>
  <r>
    <x v="3327"/>
    <s v="Tawa King"/>
    <n v="1"/>
    <x v="7"/>
    <s v="New Delhi"/>
    <s v="Old Gupta Colony Road, Delhi University-GTB Nagar, New Delhi"/>
    <s v="North Indian"/>
    <n v="350"/>
    <s v="Indian Rupees(Rs.)"/>
    <x v="1"/>
    <x v="0"/>
    <s v="No"/>
    <n v="1"/>
    <n v="1.3667099E-2"/>
    <n v="4.7834846500000001"/>
    <x v="14"/>
    <x v="4"/>
    <x v="45"/>
  </r>
  <r>
    <x v="3328"/>
    <s v="The Pork Shop"/>
    <n v="1"/>
    <x v="7"/>
    <s v="New Delhi"/>
    <s v="Delhi University-GTB Nagar, New Delhi"/>
    <s v="Chinese"/>
    <n v="400"/>
    <s v="Indian Rupees(Rs.)"/>
    <x v="1"/>
    <x v="1"/>
    <s v="No"/>
    <n v="1"/>
    <n v="1.3667099E-2"/>
    <n v="5.4668396000000001"/>
    <x v="14"/>
    <x v="4"/>
    <x v="184"/>
  </r>
  <r>
    <x v="3329"/>
    <s v="TiffinToons"/>
    <n v="1"/>
    <x v="7"/>
    <s v="New Delhi"/>
    <s v="A1, New Gupta Colony, Delhi University-GTB Nagar, New Delhi"/>
    <s v="North Indian, South Indian"/>
    <n v="200"/>
    <s v="Indian Rupees(Rs.)"/>
    <x v="1"/>
    <x v="0"/>
    <s v="No"/>
    <n v="1"/>
    <n v="1.3667099E-2"/>
    <n v="2.7334198000000001"/>
    <x v="14"/>
    <x v="4"/>
    <x v="45"/>
  </r>
  <r>
    <x v="3330"/>
    <s v="Vaishno Rasoi"/>
    <n v="1"/>
    <x v="7"/>
    <s v="New Delhi"/>
    <s v="5, Swarg Ashram, Parmanand Chowk Red Light, Kingsway Camp, Delhi University-GTB Nagar, New Delhi"/>
    <s v="North Indian"/>
    <n v="350"/>
    <s v="Indian Rupees(Rs.)"/>
    <x v="1"/>
    <x v="0"/>
    <s v="No"/>
    <n v="1"/>
    <n v="1.3667099E-2"/>
    <n v="4.7834846500000001"/>
    <x v="14"/>
    <x v="4"/>
    <x v="184"/>
  </r>
  <r>
    <x v="3331"/>
    <s v="Sagar Ratna"/>
    <n v="1"/>
    <x v="7"/>
    <s v="New Delhi"/>
    <s v="Gate 2, GTB Nagar Metro Station, Delhi University-GTB Nagar, New Delhi"/>
    <s v="South Indian, North Indian, Chinese"/>
    <n v="600"/>
    <s v="Indian Rupees(Rs.)"/>
    <x v="1"/>
    <x v="1"/>
    <s v="No"/>
    <n v="1"/>
    <n v="1.3667099E-2"/>
    <n v="8.2002594000000002"/>
    <x v="23"/>
    <x v="5"/>
    <x v="60"/>
  </r>
  <r>
    <x v="3332"/>
    <s v="Slice of Italy"/>
    <n v="1"/>
    <x v="7"/>
    <s v="New Delhi"/>
    <s v="2515, Hudson Lane, Kingsway Camp, Delhi University-GTB Nagar, New Delhi"/>
    <s v="Italian, Pizza, Bakery"/>
    <n v="700"/>
    <s v="Indian Rupees(Rs.)"/>
    <x v="1"/>
    <x v="1"/>
    <s v="No"/>
    <n v="1"/>
    <n v="1.3667099E-2"/>
    <n v="9.5669693000000002"/>
    <x v="23"/>
    <x v="5"/>
    <x v="600"/>
  </r>
  <r>
    <x v="3333"/>
    <s v="Bakar The Cafe"/>
    <n v="1"/>
    <x v="7"/>
    <s v="New Delhi"/>
    <s v="G-24, Hudson Lane, Delhi University-GTB Nagar, New Delhi"/>
    <s v="Cafe"/>
    <n v="400"/>
    <s v="Indian Rupees(Rs.)"/>
    <x v="1"/>
    <x v="0"/>
    <s v="No"/>
    <n v="1"/>
    <n v="1.3667099E-2"/>
    <n v="5.4668396000000001"/>
    <x v="15"/>
    <x v="1"/>
    <x v="172"/>
  </r>
  <r>
    <x v="3334"/>
    <s v="Indus Flavour"/>
    <n v="1"/>
    <x v="7"/>
    <s v="New Delhi"/>
    <s v="2510, Ground Floor, Hudson Lane, Kingsway Camp, Delhi University-GTB Nagar, New Delhi"/>
    <s v="North Indian, Chinese, Cafe"/>
    <n v="700"/>
    <s v="Indian Rupees(Rs.)"/>
    <x v="0"/>
    <x v="1"/>
    <s v="No"/>
    <n v="1"/>
    <n v="1.3667099E-2"/>
    <n v="9.5669693000000002"/>
    <x v="15"/>
    <x v="1"/>
    <x v="815"/>
  </r>
  <r>
    <x v="3335"/>
    <s v="Raw Creams"/>
    <n v="1"/>
    <x v="7"/>
    <s v="New Delhi"/>
    <s v="2509, Ground Floor, Hudson Lane, Delhi University-GTB Nagar, New Delhi"/>
    <s v="Ice Cream, Desserts, Beverages"/>
    <n v="250"/>
    <s v="Indian Rupees(Rs.)"/>
    <x v="1"/>
    <x v="1"/>
    <s v="No"/>
    <n v="1"/>
    <n v="1.3667099E-2"/>
    <n v="3.4167747500000001"/>
    <x v="6"/>
    <x v="1"/>
    <x v="209"/>
  </r>
  <r>
    <x v="3336"/>
    <s v="Ricos"/>
    <n v="1"/>
    <x v="7"/>
    <s v="New Delhi"/>
    <s v="2526, 1st Floor, Hudson Lane, Kingsway Camp, Delhi University-GTB Nagar, New Delhi"/>
    <s v="Cafe, Mexican, American, Italian, Lebanese, Continental"/>
    <n v="900"/>
    <s v="Indian Rupees(Rs.)"/>
    <x v="1"/>
    <x v="0"/>
    <s v="No"/>
    <n v="2"/>
    <n v="1.3667099E-2"/>
    <n v="12.3003891"/>
    <x v="6"/>
    <x v="1"/>
    <x v="816"/>
  </r>
  <r>
    <x v="3337"/>
    <s v="The Hudson Cafe"/>
    <n v="1"/>
    <x v="7"/>
    <s v="New Delhi"/>
    <s v="2524, 1st Floor, Hudson Lane, Delhi University-GTB Nagar, New Delhi"/>
    <s v="Cafe, Italian, Continental, Chinese"/>
    <n v="850"/>
    <s v="Indian Rupees(Rs.)"/>
    <x v="1"/>
    <x v="1"/>
    <s v="No"/>
    <n v="2"/>
    <n v="1.3667099E-2"/>
    <n v="11.61703415"/>
    <x v="2"/>
    <x v="1"/>
    <x v="817"/>
  </r>
  <r>
    <x v="3338"/>
    <s v="YOLO 21"/>
    <n v="1"/>
    <x v="7"/>
    <s v="New Delhi"/>
    <s v="2522, Ground Floor, Hudson Lane, Delhi University-GTB Nagar, New Delhi"/>
    <s v="Cafe, Italian, Continental"/>
    <n v="700"/>
    <s v="Indian Rupees(Rs.)"/>
    <x v="0"/>
    <x v="0"/>
    <s v="No"/>
    <n v="1"/>
    <n v="1.3667099E-2"/>
    <n v="9.5669693000000002"/>
    <x v="5"/>
    <x v="1"/>
    <x v="818"/>
  </r>
  <r>
    <x v="3339"/>
    <s v="Assam Food Stall"/>
    <n v="1"/>
    <x v="7"/>
    <s v="New Delhi"/>
    <s v="Dilli Haat, INA, New Delhi"/>
    <s v="Assamese, Chinese"/>
    <n v="400"/>
    <s v="Indian Rupees(Rs.)"/>
    <x v="1"/>
    <x v="0"/>
    <s v="No"/>
    <n v="1"/>
    <n v="1.3667099E-2"/>
    <n v="5.4668396000000001"/>
    <x v="25"/>
    <x v="3"/>
    <x v="55"/>
  </r>
  <r>
    <x v="3340"/>
    <s v="Darbar E Awadh"/>
    <n v="1"/>
    <x v="7"/>
    <s v="New Delhi"/>
    <s v="Stall 7, Dilli Haat, INA, New Delhi"/>
    <s v="North Indian, Mughlai"/>
    <n v="750"/>
    <s v="Indian Rupees(Rs.)"/>
    <x v="1"/>
    <x v="0"/>
    <s v="No"/>
    <n v="2"/>
    <n v="1.3667099E-2"/>
    <n v="10.25032425"/>
    <x v="12"/>
    <x v="3"/>
    <x v="56"/>
  </r>
  <r>
    <x v="3341"/>
    <s v="Hotel Tamil Nadu"/>
    <n v="1"/>
    <x v="7"/>
    <s v="New Delhi"/>
    <s v="Dilli Haat, INA, New Delhi"/>
    <s v="South Indian"/>
    <n v="350"/>
    <s v="Indian Rupees(Rs.)"/>
    <x v="1"/>
    <x v="0"/>
    <s v="No"/>
    <n v="1"/>
    <n v="1.3667099E-2"/>
    <n v="4.7834846500000001"/>
    <x v="13"/>
    <x v="3"/>
    <x v="40"/>
  </r>
  <r>
    <x v="3342"/>
    <s v="Incrivel Goa"/>
    <n v="1"/>
    <x v="7"/>
    <s v="New Delhi"/>
    <s v="21, Dilli Haat, Opposite INA Market, INA, New Delhi"/>
    <s v="Goan"/>
    <n v="700"/>
    <s v="Indian Rupees(Rs.)"/>
    <x v="1"/>
    <x v="1"/>
    <s v="No"/>
    <n v="1"/>
    <n v="1.3667099E-2"/>
    <n v="9.5669693000000002"/>
    <x v="28"/>
    <x v="3"/>
    <x v="15"/>
  </r>
  <r>
    <x v="3343"/>
    <s v="Lakshadweep"/>
    <n v="1"/>
    <x v="7"/>
    <s v="New Delhi"/>
    <s v="Dilli Haat, INA, New Delhi"/>
    <s v="North Indian, Chinese, South Indian"/>
    <n v="200"/>
    <s v="Indian Rupees(Rs.)"/>
    <x v="1"/>
    <x v="0"/>
    <s v="No"/>
    <n v="1"/>
    <n v="1.3667099E-2"/>
    <n v="2.7334198000000001"/>
    <x v="25"/>
    <x v="3"/>
    <x v="24"/>
  </r>
  <r>
    <x v="3344"/>
    <s v="Odisha"/>
    <n v="1"/>
    <x v="7"/>
    <s v="New Delhi"/>
    <s v="Dilli Haat, INA, New Delhi"/>
    <s v="Oriya"/>
    <n v="450"/>
    <s v="Indian Rupees(Rs.)"/>
    <x v="1"/>
    <x v="0"/>
    <s v="No"/>
    <n v="1"/>
    <n v="1.3667099E-2"/>
    <n v="6.1501945500000001"/>
    <x v="13"/>
    <x v="3"/>
    <x v="444"/>
  </r>
  <r>
    <x v="3345"/>
    <s v="Rajasthan Food Stall No. 1"/>
    <n v="1"/>
    <x v="7"/>
    <s v="New Delhi"/>
    <s v="Stall 9, Dilli Haat, INA, New Delhi"/>
    <s v="Rajasthani, North Indian"/>
    <n v="400"/>
    <s v="Indian Rupees(Rs.)"/>
    <x v="1"/>
    <x v="0"/>
    <s v="No"/>
    <n v="1"/>
    <n v="1.3667099E-2"/>
    <n v="5.4668396000000001"/>
    <x v="19"/>
    <x v="3"/>
    <x v="377"/>
  </r>
  <r>
    <x v="3346"/>
    <s v="Shillong View"/>
    <n v="1"/>
    <x v="7"/>
    <s v="New Delhi"/>
    <s v="Dilli Haat, INA, New Delhi"/>
    <s v="Chinese"/>
    <n v="350"/>
    <s v="Indian Rupees(Rs.)"/>
    <x v="1"/>
    <x v="0"/>
    <s v="No"/>
    <n v="1"/>
    <n v="1.3667099E-2"/>
    <n v="4.7834846500000001"/>
    <x v="9"/>
    <x v="3"/>
    <x v="57"/>
  </r>
  <r>
    <x v="3347"/>
    <s v="Wazwan"/>
    <n v="1"/>
    <x v="7"/>
    <s v="New Delhi"/>
    <s v="Dilli Haat, INA, New Delhi"/>
    <s v="Kashmiri"/>
    <n v="700"/>
    <s v="Indian Rupees(Rs.)"/>
    <x v="1"/>
    <x v="0"/>
    <s v="No"/>
    <n v="1"/>
    <n v="1.3667099E-2"/>
    <n v="9.5669693000000002"/>
    <x v="13"/>
    <x v="3"/>
    <x v="42"/>
  </r>
  <r>
    <x v="3348"/>
    <s v="Zayaka"/>
    <n v="1"/>
    <x v="7"/>
    <s v="New Delhi"/>
    <s v="Dilli Haat, INA, New Delhi"/>
    <s v="Chinese, North Indian, Fast Food"/>
    <n v="450"/>
    <s v="Indian Rupees(Rs.)"/>
    <x v="1"/>
    <x v="0"/>
    <s v="No"/>
    <n v="1"/>
    <n v="1.3667099E-2"/>
    <n v="6.1501945500000001"/>
    <x v="25"/>
    <x v="3"/>
    <x v="26"/>
  </r>
  <r>
    <x v="3349"/>
    <s v="Bihar ki Rasoi"/>
    <n v="1"/>
    <x v="7"/>
    <s v="New Delhi"/>
    <s v="Stall 14, Dilli Haat, Near INA Market, INA, New Delhi"/>
    <s v="Bihari"/>
    <n v="500"/>
    <s v="Indian Rupees(Rs.)"/>
    <x v="1"/>
    <x v="0"/>
    <s v="No"/>
    <n v="1"/>
    <n v="1.3667099E-2"/>
    <n v="6.8335495000000002"/>
    <x v="20"/>
    <x v="2"/>
    <x v="333"/>
  </r>
  <r>
    <x v="3350"/>
    <s v="Bijoli Grill"/>
    <n v="1"/>
    <x v="7"/>
    <s v="New Delhi"/>
    <s v="Dilli Haat, INA, New Delhi"/>
    <s v="Bengali, North Indian, Chinese"/>
    <n v="800"/>
    <s v="Indian Rupees(Rs.)"/>
    <x v="1"/>
    <x v="0"/>
    <s v="No"/>
    <n v="2"/>
    <n v="1.3667099E-2"/>
    <n v="10.9336792"/>
    <x v="11"/>
    <x v="2"/>
    <x v="228"/>
  </r>
  <r>
    <x v="3351"/>
    <s v="Maharashtra Food Stall"/>
    <n v="1"/>
    <x v="7"/>
    <s v="New Delhi"/>
    <s v="Stall 20 &amp; 4, Dilli Haat, INA, New Delhi"/>
    <s v="Maharashtrian"/>
    <n v="350"/>
    <s v="Indian Rupees(Rs.)"/>
    <x v="1"/>
    <x v="0"/>
    <s v="No"/>
    <n v="1"/>
    <n v="1.3667099E-2"/>
    <n v="4.7834846500000001"/>
    <x v="7"/>
    <x v="2"/>
    <x v="234"/>
  </r>
  <r>
    <x v="3352"/>
    <s v="Manipur Food Stall"/>
    <n v="1"/>
    <x v="7"/>
    <s v="New Delhi"/>
    <s v="12, Dilli Haat, INA, New Delhi"/>
    <s v="Chinese, Fast Food"/>
    <n v="450"/>
    <s v="Indian Rupees(Rs.)"/>
    <x v="1"/>
    <x v="0"/>
    <s v="No"/>
    <n v="1"/>
    <n v="1.3667099E-2"/>
    <n v="6.1501945500000001"/>
    <x v="7"/>
    <x v="2"/>
    <x v="16"/>
  </r>
  <r>
    <x v="3353"/>
    <s v="Momo Mia"/>
    <n v="1"/>
    <x v="7"/>
    <s v="New Delhi"/>
    <s v="Stall 6, Dilli Haat, INA, New Delhi"/>
    <s v="Chinese"/>
    <n v="400"/>
    <s v="Indian Rupees(Rs.)"/>
    <x v="1"/>
    <x v="0"/>
    <s v="No"/>
    <n v="1"/>
    <n v="1.3667099E-2"/>
    <n v="5.4668396000000001"/>
    <x v="10"/>
    <x v="2"/>
    <x v="296"/>
  </r>
  <r>
    <x v="3354"/>
    <s v="Mother Dairy Ice Cream"/>
    <n v="1"/>
    <x v="7"/>
    <s v="New Delhi"/>
    <s v="24, Dilli Haat, INA, New Delhi"/>
    <s v="Desserts, Ice Cream, North Indian"/>
    <n v="250"/>
    <s v="Indian Rupees(Rs.)"/>
    <x v="1"/>
    <x v="0"/>
    <s v="No"/>
    <n v="1"/>
    <n v="1.3667099E-2"/>
    <n v="3.4167747500000001"/>
    <x v="20"/>
    <x v="2"/>
    <x v="34"/>
  </r>
  <r>
    <x v="3355"/>
    <s v="Nagaland"/>
    <n v="1"/>
    <x v="7"/>
    <s v="New Delhi"/>
    <s v="Stall 19, Dilli Haat, INA, New Delhi"/>
    <s v="Chinese, Naga"/>
    <n v="800"/>
    <s v="Indian Rupees(Rs.)"/>
    <x v="0"/>
    <x v="0"/>
    <s v="No"/>
    <n v="2"/>
    <n v="1.3667099E-2"/>
    <n v="10.9336792"/>
    <x v="11"/>
    <x v="2"/>
    <x v="420"/>
  </r>
  <r>
    <x v="3356"/>
    <s v="Navdanya Organic Food Cafe"/>
    <n v="1"/>
    <x v="7"/>
    <s v="New Delhi"/>
    <s v="Dilli Haat, INA, New Delhi"/>
    <s v="North Indian"/>
    <n v="450"/>
    <s v="Indian Rupees(Rs.)"/>
    <x v="1"/>
    <x v="0"/>
    <s v="No"/>
    <n v="1"/>
    <n v="1.3667099E-2"/>
    <n v="6.1501945500000001"/>
    <x v="20"/>
    <x v="2"/>
    <x v="33"/>
  </r>
  <r>
    <x v="3357"/>
    <s v="Tashi Delek Food Stall"/>
    <n v="1"/>
    <x v="7"/>
    <s v="New Delhi"/>
    <s v="Dilli Haat, INA, New Delhi"/>
    <s v="Chinese, Tibetan"/>
    <n v="400"/>
    <s v="Indian Rupees(Rs.)"/>
    <x v="1"/>
    <x v="0"/>
    <s v="No"/>
    <n v="1"/>
    <n v="1.3667099E-2"/>
    <n v="5.4668396000000001"/>
    <x v="20"/>
    <x v="2"/>
    <x v="31"/>
  </r>
  <r>
    <x v="3358"/>
    <s v="Punjabi Rasoi"/>
    <n v="1"/>
    <x v="7"/>
    <s v="New Delhi"/>
    <s v="Dilli Haat, INA, New Delhi"/>
    <s v="North Indian"/>
    <n v="700"/>
    <s v="Indian Rupees(Rs.)"/>
    <x v="1"/>
    <x v="0"/>
    <s v="No"/>
    <n v="1"/>
    <n v="1.3667099E-2"/>
    <n v="9.5669693000000002"/>
    <x v="31"/>
    <x v="5"/>
    <x v="31"/>
  </r>
  <r>
    <x v="3359"/>
    <s v="Aggarwal Bikaner Sweets"/>
    <n v="1"/>
    <x v="7"/>
    <s v="New Delhi"/>
    <s v="B-35/G-2, Dilshad Garden, New Delhi"/>
    <s v="Mithai, Street Food"/>
    <n v="350"/>
    <s v="Indian Rupees(Rs.)"/>
    <x v="1"/>
    <x v="0"/>
    <s v="No"/>
    <n v="1"/>
    <n v="1.3667099E-2"/>
    <n v="4.7834846500000001"/>
    <x v="9"/>
    <x v="3"/>
    <x v="23"/>
  </r>
  <r>
    <x v="3360"/>
    <s v="Angels Kitchen"/>
    <n v="1"/>
    <x v="7"/>
    <s v="New Delhi"/>
    <s v="Shop 5, 6, &amp; 7, S Block, Som Bazar Road, Shalimar Garden, DLF Dilshad Extension ll, Dilshad Garden, New Delhi"/>
    <s v="North Indian, Mughlai, Chinese"/>
    <n v="500"/>
    <s v="Indian Rupees(Rs.)"/>
    <x v="1"/>
    <x v="0"/>
    <s v="No"/>
    <n v="1"/>
    <n v="1.3667099E-2"/>
    <n v="6.8335495000000002"/>
    <x v="12"/>
    <x v="3"/>
    <x v="25"/>
  </r>
  <r>
    <x v="3361"/>
    <s v="Bedi's Kabab Corner"/>
    <n v="1"/>
    <x v="7"/>
    <s v="New Delhi"/>
    <s v="Pocket B, Plot 178, Opposite Arwachin School, Dilshad Garden, New Delhi"/>
    <s v="Mughlai, North Indian"/>
    <n v="500"/>
    <s v="Indian Rupees(Rs.)"/>
    <x v="1"/>
    <x v="0"/>
    <s v="No"/>
    <n v="1"/>
    <n v="1.3667099E-2"/>
    <n v="6.8335495000000002"/>
    <x v="12"/>
    <x v="3"/>
    <x v="43"/>
  </r>
  <r>
    <x v="3362"/>
    <s v="Bravo Diet Food and Nutrition"/>
    <n v="1"/>
    <x v="7"/>
    <s v="New Delhi"/>
    <s v="17/A-4, O Block, Dilshad Garden, New Delhi"/>
    <s v="Healthy Food"/>
    <n v="300"/>
    <s v="Indian Rupees(Rs.)"/>
    <x v="1"/>
    <x v="0"/>
    <s v="No"/>
    <n v="1"/>
    <n v="1.3667099E-2"/>
    <n v="4.1001297000000001"/>
    <x v="9"/>
    <x v="3"/>
    <x v="32"/>
  </r>
  <r>
    <x v="3363"/>
    <s v="Chacha Chicken"/>
    <n v="1"/>
    <x v="7"/>
    <s v="New Delhi"/>
    <s v="N 8/A 3, Dilshad Garden, New Delhi"/>
    <s v="North Indian"/>
    <n v="600"/>
    <s v="Indian Rupees(Rs.)"/>
    <x v="1"/>
    <x v="0"/>
    <s v="No"/>
    <n v="1"/>
    <n v="1.3667099E-2"/>
    <n v="8.2002594000000002"/>
    <x v="25"/>
    <x v="3"/>
    <x v="23"/>
  </r>
  <r>
    <x v="3364"/>
    <s v="Chao Cart"/>
    <n v="1"/>
    <x v="7"/>
    <s v="New Delhi"/>
    <s v="Near Pocket A, Dilshad Garden, New Delhi"/>
    <s v="Chinese, Fast Food"/>
    <n v="350"/>
    <s v="Indian Rupees(Rs.)"/>
    <x v="1"/>
    <x v="0"/>
    <s v="No"/>
    <n v="1"/>
    <n v="1.3667099E-2"/>
    <n v="4.7834846500000001"/>
    <x v="16"/>
    <x v="3"/>
    <x v="332"/>
  </r>
  <r>
    <x v="3365"/>
    <s v="Chimney"/>
    <n v="1"/>
    <x v="7"/>
    <s v="New Delhi"/>
    <s v="LIG Flats, G.T.B. Enclave, Dilshad Garden, New Delhi"/>
    <s v="North Indian"/>
    <n v="400"/>
    <s v="Indian Rupees(Rs.)"/>
    <x v="1"/>
    <x v="0"/>
    <s v="No"/>
    <n v="1"/>
    <n v="1.3667099E-2"/>
    <n v="5.4668396000000001"/>
    <x v="22"/>
    <x v="3"/>
    <x v="519"/>
  </r>
  <r>
    <x v="3366"/>
    <s v="Chutneez Ishtyle Bar and Dining"/>
    <n v="1"/>
    <x v="7"/>
    <s v="New Delhi"/>
    <s v="108, 1st Floor, Metro Station Complex, Dilshad Garden, New Delhi"/>
    <s v="North Indian, Chinese, Mughlai"/>
    <n v="1200"/>
    <s v="Indian Rupees(Rs.)"/>
    <x v="0"/>
    <x v="1"/>
    <s v="No"/>
    <n v="2"/>
    <n v="1.3667099E-2"/>
    <n v="16.4005188"/>
    <x v="16"/>
    <x v="3"/>
    <x v="220"/>
  </r>
  <r>
    <x v="3367"/>
    <s v="Deep Chicken Point"/>
    <n v="1"/>
    <x v="7"/>
    <s v="New Delhi"/>
    <s v="Near Radha Krishna Mandir, Dilshad Garden, New Delhi"/>
    <s v="North Indian"/>
    <n v="600"/>
    <s v="Indian Rupees(Rs.)"/>
    <x v="1"/>
    <x v="0"/>
    <s v="No"/>
    <n v="1"/>
    <n v="1.3667099E-2"/>
    <n v="8.2002594000000002"/>
    <x v="9"/>
    <x v="3"/>
    <x v="273"/>
  </r>
  <r>
    <x v="3368"/>
    <s v="Domino's Pizza"/>
    <n v="1"/>
    <x v="7"/>
    <s v="New Delhi"/>
    <s v="Shop G2, Ground Floor, Metro Station, Dilshad Garden, New Delhi"/>
    <s v="Pizza, Fast Food"/>
    <n v="700"/>
    <s v="Indian Rupees(Rs.)"/>
    <x v="1"/>
    <x v="0"/>
    <s v="No"/>
    <n v="1"/>
    <n v="1.3667099E-2"/>
    <n v="9.5669693000000002"/>
    <x v="16"/>
    <x v="3"/>
    <x v="363"/>
  </r>
  <r>
    <x v="3369"/>
    <s v="Govind Dhaba"/>
    <n v="1"/>
    <x v="7"/>
    <s v="New Delhi"/>
    <s v="H4, H Pocket, Dilshad Garden, New Delhi"/>
    <s v="North Indian"/>
    <n v="200"/>
    <s v="Indian Rupees(Rs.)"/>
    <x v="1"/>
    <x v="0"/>
    <s v="No"/>
    <n v="1"/>
    <n v="1.3667099E-2"/>
    <n v="2.7334198000000001"/>
    <x v="19"/>
    <x v="3"/>
    <x v="47"/>
  </r>
  <r>
    <x v="3370"/>
    <s v="Huddle Cafe"/>
    <n v="1"/>
    <x v="7"/>
    <s v="New Delhi"/>
    <s v="G-9, Satyam Plaza, Chetak Complex, Dilshad Garden, New Delhi"/>
    <s v="Fast Food, Beverages"/>
    <n v="250"/>
    <s v="Indian Rupees(Rs.)"/>
    <x v="1"/>
    <x v="0"/>
    <s v="No"/>
    <n v="1"/>
    <n v="1.3667099E-2"/>
    <n v="3.4167747500000001"/>
    <x v="19"/>
    <x v="3"/>
    <x v="587"/>
  </r>
  <r>
    <x v="3371"/>
    <s v="Kovilakam"/>
    <n v="1"/>
    <x v="7"/>
    <s v="New Delhi"/>
    <s v="F-1/LG-2, Mrignaini Chowk, Dilshad Colony, Dilshad Garden, New Delhi"/>
    <s v="South Indian, North Indian"/>
    <n v="400"/>
    <s v="Indian Rupees(Rs.)"/>
    <x v="1"/>
    <x v="0"/>
    <s v="No"/>
    <n v="1"/>
    <n v="1.3667099E-2"/>
    <n v="5.4668396000000001"/>
    <x v="12"/>
    <x v="3"/>
    <x v="24"/>
  </r>
  <r>
    <x v="3372"/>
    <s v="Mathur's Kitchen"/>
    <n v="1"/>
    <x v="7"/>
    <s v="New Delhi"/>
    <s v="Shop 1-2, Pocket F, GTB Enclave, DDA Market, Dilshad Garden, New Delhi"/>
    <s v="North Indian"/>
    <n v="450"/>
    <s v="Indian Rupees(Rs.)"/>
    <x v="1"/>
    <x v="1"/>
    <s v="No"/>
    <n v="1"/>
    <n v="1.3667099E-2"/>
    <n v="6.1501945500000001"/>
    <x v="24"/>
    <x v="3"/>
    <x v="43"/>
  </r>
  <r>
    <x v="3373"/>
    <s v="McDonald's"/>
    <n v="1"/>
    <x v="7"/>
    <s v="New Delhi"/>
    <s v="G-2A, Ground Floor, Commercial Unit, Dilshad Garden, New Delhi"/>
    <s v="Fast Food, Burger"/>
    <n v="500"/>
    <s v="Indian Rupees(Rs.)"/>
    <x v="1"/>
    <x v="1"/>
    <s v="No"/>
    <n v="1"/>
    <n v="1.3667099E-2"/>
    <n v="6.8335495000000002"/>
    <x v="16"/>
    <x v="3"/>
    <x v="208"/>
  </r>
  <r>
    <x v="3374"/>
    <s v="New South Indian Hut"/>
    <n v="1"/>
    <x v="7"/>
    <s v="New Delhi"/>
    <s v="L 98, Dilshad Garden, New Delhi"/>
    <s v="South Indian"/>
    <n v="300"/>
    <s v="Indian Rupees(Rs.)"/>
    <x v="1"/>
    <x v="0"/>
    <s v="No"/>
    <n v="1"/>
    <n v="1.3667099E-2"/>
    <n v="4.1001297000000001"/>
    <x v="13"/>
    <x v="3"/>
    <x v="32"/>
  </r>
  <r>
    <x v="3375"/>
    <s v="Night Bite"/>
    <n v="1"/>
    <x v="7"/>
    <s v="New Delhi"/>
    <s v="Pocket D, Dilshad Garden, New Delhi"/>
    <s v="North Indian, Chinese, Continental"/>
    <n v="500"/>
    <s v="Indian Rupees(Rs.)"/>
    <x v="1"/>
    <x v="0"/>
    <s v="No"/>
    <n v="1"/>
    <n v="1.3667099E-2"/>
    <n v="6.8335495000000002"/>
    <x v="24"/>
    <x v="3"/>
    <x v="38"/>
  </r>
  <r>
    <x v="3376"/>
    <s v="Pizza Station"/>
    <n v="1"/>
    <x v="7"/>
    <s v="New Delhi"/>
    <s v="M3-A2, Near Mrignaini Chowk, Dilshad Garden, New Delhi"/>
    <s v="Pizza, Fast Food"/>
    <n v="300"/>
    <s v="Indian Rupees(Rs.)"/>
    <x v="1"/>
    <x v="0"/>
    <s v="No"/>
    <n v="1"/>
    <n v="1.3667099E-2"/>
    <n v="4.1001297000000001"/>
    <x v="9"/>
    <x v="3"/>
    <x v="32"/>
  </r>
  <r>
    <x v="3377"/>
    <s v="Pummy Restaurant"/>
    <n v="1"/>
    <x v="7"/>
    <s v="New Delhi"/>
    <s v="L-3, Near MTNL Office, Dilshad Garden, New Delhi"/>
    <s v="North Indian, South Indian"/>
    <n v="500"/>
    <s v="Indian Rupees(Rs.)"/>
    <x v="1"/>
    <x v="0"/>
    <s v="No"/>
    <n v="1"/>
    <n v="1.3667099E-2"/>
    <n v="6.8335495000000002"/>
    <x v="27"/>
    <x v="3"/>
    <x v="38"/>
  </r>
  <r>
    <x v="3378"/>
    <s v="Republic of Chicken"/>
    <n v="1"/>
    <x v="7"/>
    <s v="New Delhi"/>
    <s v="Shop 2, D/51, Main Road, Dilshad Garden, New Delhi"/>
    <s v="Raw Meats, Fast Food"/>
    <n v="400"/>
    <s v="Indian Rupees(Rs.)"/>
    <x v="1"/>
    <x v="0"/>
    <s v="No"/>
    <n v="1"/>
    <n v="1.3667099E-2"/>
    <n v="5.4668396000000001"/>
    <x v="9"/>
    <x v="3"/>
    <x v="519"/>
  </r>
  <r>
    <x v="3379"/>
    <s v="Salt N' Pepper"/>
    <n v="1"/>
    <x v="7"/>
    <s v="New Delhi"/>
    <s v="69-A, Pocket B, Main GTB Road, Dilshad Garden, New Delhi"/>
    <s v="North Indian, Chinese"/>
    <n v="500"/>
    <s v="Indian Rupees(Rs.)"/>
    <x v="1"/>
    <x v="1"/>
    <s v="No"/>
    <n v="1"/>
    <n v="1.3667099E-2"/>
    <n v="6.8335495000000002"/>
    <x v="27"/>
    <x v="3"/>
    <x v="423"/>
  </r>
  <r>
    <x v="3380"/>
    <s v="Shahi Zaikaa"/>
    <n v="1"/>
    <x v="7"/>
    <s v="New Delhi"/>
    <s v="F-1/F-1, Mrignayani Chowk, Dilshad Colony, Dilshad Garden, New Delhi"/>
    <s v="North Indian, Mughlai"/>
    <n v="800"/>
    <s v="Indian Rupees(Rs.)"/>
    <x v="1"/>
    <x v="0"/>
    <s v="No"/>
    <n v="2"/>
    <n v="1.3667099E-2"/>
    <n v="10.9336792"/>
    <x v="9"/>
    <x v="3"/>
    <x v="22"/>
  </r>
  <r>
    <x v="3381"/>
    <s v="Shubham"/>
    <n v="1"/>
    <x v="7"/>
    <s v="New Delhi"/>
    <s v="41/1, Car Market, Near Gurudwara, Dilshad Garden, New Delhi"/>
    <s v="Fast Food, North Indian, South Indian, Chinese"/>
    <n v="350"/>
    <s v="Indian Rupees(Rs.)"/>
    <x v="1"/>
    <x v="0"/>
    <s v="No"/>
    <n v="1"/>
    <n v="1.3667099E-2"/>
    <n v="4.7834846500000001"/>
    <x v="27"/>
    <x v="3"/>
    <x v="47"/>
  </r>
  <r>
    <x v="3382"/>
    <s v="South Indian Corner"/>
    <n v="1"/>
    <x v="7"/>
    <s v="New Delhi"/>
    <s v="Shop H-74 A, Mangal Bazaar Road, Near Kiran Dairy, Dilshad Garden, New Delhi"/>
    <s v="South Indian"/>
    <n v="200"/>
    <s v="Indian Rupees(Rs.)"/>
    <x v="1"/>
    <x v="0"/>
    <s v="No"/>
    <n v="1"/>
    <n v="1.3667099E-2"/>
    <n v="2.7334198000000001"/>
    <x v="16"/>
    <x v="3"/>
    <x v="523"/>
  </r>
  <r>
    <x v="3383"/>
    <s v="Sultan Food"/>
    <n v="1"/>
    <x v="7"/>
    <s v="New Delhi"/>
    <s v="400 A, J &amp; K Pocket, Dilshad Garden, New Delhi"/>
    <s v="Mughlai"/>
    <n v="300"/>
    <s v="Indian Rupees(Rs.)"/>
    <x v="1"/>
    <x v="1"/>
    <s v="No"/>
    <n v="1"/>
    <n v="1.3667099E-2"/>
    <n v="4.1001297000000001"/>
    <x v="13"/>
    <x v="3"/>
    <x v="38"/>
  </r>
  <r>
    <x v="3384"/>
    <s v="Uncle Bakery"/>
    <n v="1"/>
    <x v="7"/>
    <s v="New Delhi"/>
    <s v="196, Pocket F, Dilshad Garden, New Delhi"/>
    <s v="Bakery, Fast Food"/>
    <n v="100"/>
    <s v="Indian Rupees(Rs.)"/>
    <x v="1"/>
    <x v="0"/>
    <s v="No"/>
    <n v="1"/>
    <n v="1.3667099E-2"/>
    <n v="1.3667099"/>
    <x v="13"/>
    <x v="3"/>
    <x v="43"/>
  </r>
  <r>
    <x v="3385"/>
    <s v="Urban Chopstick"/>
    <n v="1"/>
    <x v="7"/>
    <s v="New Delhi"/>
    <s v="B-1,G-3 shop be 2, B Block, Dilshad Garden, New Delhi"/>
    <s v="Chinese"/>
    <n v="400"/>
    <s v="Indian Rupees(Rs.)"/>
    <x v="1"/>
    <x v="1"/>
    <s v="No"/>
    <n v="1"/>
    <n v="1.3667099E-2"/>
    <n v="5.4668396000000001"/>
    <x v="24"/>
    <x v="3"/>
    <x v="516"/>
  </r>
  <r>
    <x v="3386"/>
    <s v="Urban Kabab"/>
    <n v="1"/>
    <x v="7"/>
    <s v="New Delhi"/>
    <s v="488-1/2, R Block, Chowk Market, Dilshad Garden, New Delhi"/>
    <s v="North Indian, Chinese"/>
    <n v="600"/>
    <s v="Indian Rupees(Rs.)"/>
    <x v="1"/>
    <x v="1"/>
    <s v="No"/>
    <n v="1"/>
    <n v="1.3667099E-2"/>
    <n v="8.2002594000000002"/>
    <x v="13"/>
    <x v="3"/>
    <x v="235"/>
  </r>
  <r>
    <x v="3387"/>
    <s v="Urban Punjab"/>
    <n v="1"/>
    <x v="7"/>
    <s v="New Delhi"/>
    <s v="B &amp; E Market, Opposite Mother Dairy, Dilshad Garden, New Delhi"/>
    <s v="North Indian, Chinese"/>
    <n v="600"/>
    <s v="Indian Rupees(Rs.)"/>
    <x v="1"/>
    <x v="0"/>
    <s v="No"/>
    <n v="1"/>
    <n v="1.3667099E-2"/>
    <n v="8.2002594000000002"/>
    <x v="12"/>
    <x v="3"/>
    <x v="424"/>
  </r>
  <r>
    <x v="3388"/>
    <s v="Haldiram's"/>
    <n v="1"/>
    <x v="7"/>
    <s v="New Delhi"/>
    <s v="G-3, Inside Dilshad Garden Metro Station, Dilshad Garden, New Delhi"/>
    <s v="North Indian, South Indian, Chinese, Street Food, Fast Food, Mithai, Desserts"/>
    <n v="600"/>
    <s v="Indian Rupees(Rs.)"/>
    <x v="1"/>
    <x v="0"/>
    <s v="No"/>
    <n v="1"/>
    <n v="1.3667099E-2"/>
    <n v="8.2002594000000002"/>
    <x v="20"/>
    <x v="2"/>
    <x v="62"/>
  </r>
  <r>
    <x v="3389"/>
    <s v="Pizza Hut Delivery"/>
    <n v="1"/>
    <x v="7"/>
    <s v="New Delhi"/>
    <s v="Shop 5-A, Dilashad Garden Metro Station, Dilshad Garden, New Delhi"/>
    <s v="Italian, Pizza, Fast Food"/>
    <n v="800"/>
    <s v="Indian Rupees(Rs.)"/>
    <x v="1"/>
    <x v="1"/>
    <s v="No"/>
    <n v="2"/>
    <n v="1.3667099E-2"/>
    <n v="10.9336792"/>
    <x v="7"/>
    <x v="2"/>
    <x v="226"/>
  </r>
  <r>
    <x v="3390"/>
    <s v="Aggarwal Sweet Corner"/>
    <n v="1"/>
    <x v="7"/>
    <s v="New Delhi"/>
    <s v="M-1/A-1, Dilshad Garden, New Delhi"/>
    <s v="Mithai, Street Food"/>
    <n v="150"/>
    <s v="Indian Rupees(Rs.)"/>
    <x v="1"/>
    <x v="0"/>
    <s v="No"/>
    <n v="1"/>
    <n v="1.3667099E-2"/>
    <n v="2.05006485"/>
    <x v="14"/>
    <x v="4"/>
    <x v="45"/>
  </r>
  <r>
    <x v="3391"/>
    <s v="Amritsari Naan Hut"/>
    <n v="1"/>
    <x v="7"/>
    <s v="New Delhi"/>
    <s v="24 A, Pocket E, Near Hansraj School, Dilshad Garden, New Delhi"/>
    <s v="North Indian"/>
    <n v="200"/>
    <s v="Indian Rupees(Rs.)"/>
    <x v="1"/>
    <x v="0"/>
    <s v="No"/>
    <n v="1"/>
    <n v="1.3667099E-2"/>
    <n v="2.7334198000000001"/>
    <x v="14"/>
    <x v="4"/>
    <x v="41"/>
  </r>
  <r>
    <x v="3392"/>
    <s v="Annapurna Bhojnalaya"/>
    <n v="1"/>
    <x v="7"/>
    <s v="New Delhi"/>
    <s v="Main Mangal Bazaar Road, Near Sai Chowk, Dilshad Garden, New Delhi"/>
    <s v="North Indian"/>
    <n v="200"/>
    <s v="Indian Rupees(Rs.)"/>
    <x v="1"/>
    <x v="0"/>
    <s v="No"/>
    <n v="1"/>
    <n v="1.3667099E-2"/>
    <n v="2.7334198000000001"/>
    <x v="14"/>
    <x v="4"/>
    <x v="28"/>
  </r>
  <r>
    <x v="3393"/>
    <s v="Asia"/>
    <n v="1"/>
    <x v="7"/>
    <s v="New Delhi"/>
    <s v="Main Mangal Bazar Road, Opposite Dhingra Garments, Dilshad Garden, New Delhi"/>
    <s v="North Indian"/>
    <n v="500"/>
    <s v="Indian Rupees(Rs.)"/>
    <x v="1"/>
    <x v="0"/>
    <s v="No"/>
    <n v="1"/>
    <n v="1.3667099E-2"/>
    <n v="6.8335495000000002"/>
    <x v="14"/>
    <x v="4"/>
    <x v="45"/>
  </r>
  <r>
    <x v="3394"/>
    <s v="Bablu Chinese Food"/>
    <n v="1"/>
    <x v="7"/>
    <s v="New Delhi"/>
    <s v="B Block, Main Market, Dilshad Garden, New Delhi"/>
    <s v="Fast Food"/>
    <n v="200"/>
    <s v="Indian Rupees(Rs.)"/>
    <x v="1"/>
    <x v="0"/>
    <s v="No"/>
    <n v="1"/>
    <n v="1.3667099E-2"/>
    <n v="2.7334198000000001"/>
    <x v="14"/>
    <x v="4"/>
    <x v="45"/>
  </r>
  <r>
    <x v="3395"/>
    <s v="Bikaner Rasoi"/>
    <n v="1"/>
    <x v="7"/>
    <s v="New Delhi"/>
    <s v="O 6/A-3, Labour Chowk, Dilashad Colony, Dilshad Garden, New Delhi"/>
    <s v="North Indian"/>
    <n v="400"/>
    <s v="Indian Rupees(Rs.)"/>
    <x v="1"/>
    <x v="0"/>
    <s v="No"/>
    <n v="1"/>
    <n v="1.3667099E-2"/>
    <n v="5.4668396000000001"/>
    <x v="14"/>
    <x v="4"/>
    <x v="41"/>
  </r>
  <r>
    <x v="3396"/>
    <s v="Crazzy Bite"/>
    <n v="1"/>
    <x v="7"/>
    <s v="New Delhi"/>
    <s v="O-3/A3, Pocket Q, Dilshad Garden, New Delhi"/>
    <s v="Chinese"/>
    <n v="400"/>
    <s v="Indian Rupees(Rs.)"/>
    <x v="1"/>
    <x v="0"/>
    <s v="No"/>
    <n v="1"/>
    <n v="1.3667099E-2"/>
    <n v="5.4668396000000001"/>
    <x v="14"/>
    <x v="4"/>
    <x v="45"/>
  </r>
  <r>
    <x v="3397"/>
    <s v="Da Pizza Farm"/>
    <n v="1"/>
    <x v="7"/>
    <s v="New Delhi"/>
    <s v="Shop 2/A5, Ground Floor, Dilshad Garden, New Delhi"/>
    <s v="Italian"/>
    <n v="400"/>
    <s v="Indian Rupees(Rs.)"/>
    <x v="1"/>
    <x v="0"/>
    <s v="No"/>
    <n v="1"/>
    <n v="1.3667099E-2"/>
    <n v="5.4668396000000001"/>
    <x v="14"/>
    <x v="4"/>
    <x v="41"/>
  </r>
  <r>
    <x v="3398"/>
    <s v="Dada Ka"/>
    <n v="1"/>
    <x v="7"/>
    <s v="New Delhi"/>
    <s v="Kalander Colony Chow,k Mangal Bazar Road, Dilshan Gardan, Dilshad Garden, New Delhi"/>
    <s v="Mughlai, Chinese"/>
    <n v="250"/>
    <s v="Indian Rupees(Rs.)"/>
    <x v="1"/>
    <x v="0"/>
    <s v="No"/>
    <n v="1"/>
    <n v="1.3667099E-2"/>
    <n v="3.4167747500000001"/>
    <x v="14"/>
    <x v="4"/>
    <x v="45"/>
  </r>
  <r>
    <x v="3399"/>
    <s v="Friends N Foods"/>
    <n v="1"/>
    <x v="7"/>
    <s v="New Delhi"/>
    <s v="Pocket SG/5A, LIG DDA Flates, Near Deer Park, Dilshad Garden, New Delhi"/>
    <s v="Chinese"/>
    <n v="300"/>
    <s v="Indian Rupees(Rs.)"/>
    <x v="1"/>
    <x v="0"/>
    <s v="No"/>
    <n v="1"/>
    <n v="1.3667099E-2"/>
    <n v="4.1001297000000001"/>
    <x v="14"/>
    <x v="4"/>
    <x v="45"/>
  </r>
  <r>
    <x v="3400"/>
    <s v="Hot N Fresh Pizza"/>
    <n v="1"/>
    <x v="7"/>
    <s v="New Delhi"/>
    <s v="243 A, Pocket F, Dilshad Garden, New Delhi"/>
    <s v="Pizza"/>
    <n v="400"/>
    <s v="Indian Rupees(Rs.)"/>
    <x v="1"/>
    <x v="0"/>
    <s v="No"/>
    <n v="1"/>
    <n v="1.3667099E-2"/>
    <n v="5.4668396000000001"/>
    <x v="14"/>
    <x v="4"/>
    <x v="45"/>
  </r>
  <r>
    <x v="3401"/>
    <s v="Kake Di Chap"/>
    <n v="1"/>
    <x v="7"/>
    <s v="New Delhi"/>
    <s v="F 196 A, LIG Flats, Shop 2 &amp; 3, Pocket F, Dilshad Garden, New Delhi"/>
    <s v="Fast Food"/>
    <n v="400"/>
    <s v="Indian Rupees(Rs.)"/>
    <x v="1"/>
    <x v="0"/>
    <s v="No"/>
    <n v="1"/>
    <n v="1.3667099E-2"/>
    <n v="5.4668396000000001"/>
    <x v="14"/>
    <x v="4"/>
    <x v="28"/>
  </r>
  <r>
    <x v="3402"/>
    <s v="Kathi Junction"/>
    <n v="1"/>
    <x v="7"/>
    <s v="New Delhi"/>
    <s v="F 243 A, Shop 1, Pocket F, Near Sai Chowk, Dilshad Garden, New Delhi"/>
    <s v="Fast Food"/>
    <n v="250"/>
    <s v="Indian Rupees(Rs.)"/>
    <x v="1"/>
    <x v="0"/>
    <s v="No"/>
    <n v="1"/>
    <n v="1.3667099E-2"/>
    <n v="3.4167747500000001"/>
    <x v="14"/>
    <x v="4"/>
    <x v="45"/>
  </r>
  <r>
    <x v="3403"/>
    <s v="KSG"/>
    <n v="1"/>
    <x v="7"/>
    <s v="New Delhi"/>
    <s v="B Block, LSC Market, Near ICICI Bank, Dilshad Garden, New Delhi"/>
    <s v="Mughlai"/>
    <n v="300"/>
    <s v="Indian Rupees(Rs.)"/>
    <x v="1"/>
    <x v="0"/>
    <s v="No"/>
    <n v="1"/>
    <n v="1.3667099E-2"/>
    <n v="4.1001297000000001"/>
    <x v="14"/>
    <x v="4"/>
    <x v="41"/>
  </r>
  <r>
    <x v="3404"/>
    <s v="Mahavrer Chap Express"/>
    <n v="1"/>
    <x v="7"/>
    <s v="New Delhi"/>
    <s v="F-252-A, Sai Chowk, Dilshad Garden, New Delhi"/>
    <s v="North Indian"/>
    <n v="300"/>
    <s v="Indian Rupees(Rs.)"/>
    <x v="1"/>
    <x v="0"/>
    <s v="No"/>
    <n v="1"/>
    <n v="1.3667099E-2"/>
    <n v="4.1001297000000001"/>
    <x v="14"/>
    <x v="4"/>
    <x v="45"/>
  </r>
  <r>
    <x v="3405"/>
    <s v="Mamma Drools"/>
    <n v="1"/>
    <x v="7"/>
    <s v="New Delhi"/>
    <s v="F-179, Dilshad Garden, New Delhi"/>
    <s v="North Indian"/>
    <n v="200"/>
    <s v="Indian Rupees(Rs.)"/>
    <x v="1"/>
    <x v="0"/>
    <s v="No"/>
    <n v="1"/>
    <n v="1.3667099E-2"/>
    <n v="2.7334198000000001"/>
    <x v="14"/>
    <x v="4"/>
    <x v="45"/>
  </r>
  <r>
    <x v="3406"/>
    <s v="Pawan Foods"/>
    <n v="1"/>
    <x v="7"/>
    <s v="New Delhi"/>
    <s v="137- A, Pocket E, GTB Enclave, Dilshad Garden, New Delhi"/>
    <s v="Chinese, North Indian"/>
    <n v="500"/>
    <s v="Indian Rupees(Rs.)"/>
    <x v="1"/>
    <x v="0"/>
    <s v="No"/>
    <n v="1"/>
    <n v="1.3667099E-2"/>
    <n v="6.8335495000000002"/>
    <x v="14"/>
    <x v="4"/>
    <x v="45"/>
  </r>
  <r>
    <x v="3407"/>
    <s v="Pizza Hub"/>
    <n v="1"/>
    <x v="7"/>
    <s v="New Delhi"/>
    <s v="Shop 847, Janta Flates, Near GTB Enclave, Dilshad Garden, New Delhi"/>
    <s v="Pizza"/>
    <n v="350"/>
    <s v="Indian Rupees(Rs.)"/>
    <x v="1"/>
    <x v="0"/>
    <s v="No"/>
    <n v="1"/>
    <n v="1.3667099E-2"/>
    <n v="4.7834846500000001"/>
    <x v="14"/>
    <x v="4"/>
    <x v="28"/>
  </r>
  <r>
    <x v="3408"/>
    <s v="Prem Rasoi"/>
    <n v="1"/>
    <x v="7"/>
    <s v="New Delhi"/>
    <s v="E - 197 A, LIG Flates, GTB Enclave, Dilshad Garden, New Delhi"/>
    <s v="North Indian"/>
    <n v="400"/>
    <s v="Indian Rupees(Rs.)"/>
    <x v="1"/>
    <x v="0"/>
    <s v="No"/>
    <n v="1"/>
    <n v="1.3667099E-2"/>
    <n v="5.4668396000000001"/>
    <x v="14"/>
    <x v="4"/>
    <x v="45"/>
  </r>
  <r>
    <x v="3409"/>
    <s v="Sanjha Chulah Babe Da"/>
    <n v="1"/>
    <x v="7"/>
    <s v="New Delhi"/>
    <s v="Shop 8, DDA Market, Near Mother Dairy, Dilshad Garden, New Delhi"/>
    <s v="North Indian"/>
    <n v="350"/>
    <s v="Indian Rupees(Rs.)"/>
    <x v="1"/>
    <x v="0"/>
    <s v="No"/>
    <n v="1"/>
    <n v="1.3667099E-2"/>
    <n v="4.7834846500000001"/>
    <x v="14"/>
    <x v="4"/>
    <x v="28"/>
  </r>
  <r>
    <x v="3410"/>
    <s v="Shakun Cook-Du-Ku"/>
    <n v="1"/>
    <x v="7"/>
    <s v="New Delhi"/>
    <s v="P-25/A4, Near Dolphin Shoes, Dilshad Garden, New Delhi"/>
    <s v="Chinese, North Indian"/>
    <n v="300"/>
    <s v="Indian Rupees(Rs.)"/>
    <x v="1"/>
    <x v="0"/>
    <s v="No"/>
    <n v="1"/>
    <n v="1.3667099E-2"/>
    <n v="4.1001297000000001"/>
    <x v="14"/>
    <x v="4"/>
    <x v="45"/>
  </r>
  <r>
    <x v="3411"/>
    <s v="The Taste of Punjab"/>
    <n v="1"/>
    <x v="7"/>
    <s v="New Delhi"/>
    <s v="378, Janta Flats, G.T.B. Enclave, Dilshad Garden, New Delhi"/>
    <s v="Chinese, North Indian"/>
    <n v="350"/>
    <s v="Indian Rupees(Rs.)"/>
    <x v="1"/>
    <x v="0"/>
    <s v="No"/>
    <n v="1"/>
    <n v="1.3667099E-2"/>
    <n v="4.7834846500000001"/>
    <x v="14"/>
    <x v="4"/>
    <x v="41"/>
  </r>
  <r>
    <x v="3412"/>
    <s v="Vaishno Bhojanalaya"/>
    <n v="1"/>
    <x v="7"/>
    <s v="New Delhi"/>
    <s v="168 A, Pocket E, LIG Flats, Opposite Pooja Park, , GTB Enclave, Dilshad Garden, New Delhi"/>
    <s v="North Indian, Chinese"/>
    <n v="250"/>
    <s v="Indian Rupees(Rs.)"/>
    <x v="1"/>
    <x v="0"/>
    <s v="No"/>
    <n v="1"/>
    <n v="1.3667099E-2"/>
    <n v="3.4167747500000001"/>
    <x v="14"/>
    <x v="4"/>
    <x v="28"/>
  </r>
  <r>
    <x v="3413"/>
    <s v="Wrap N Roll"/>
    <n v="1"/>
    <x v="7"/>
    <s v="New Delhi"/>
    <s v="L 236 A,  L Block, Dilshad Garden, New Delhi"/>
    <s v="Chinese"/>
    <n v="300"/>
    <s v="Indian Rupees(Rs.)"/>
    <x v="1"/>
    <x v="0"/>
    <s v="No"/>
    <n v="1"/>
    <n v="1.3667099E-2"/>
    <n v="4.1001297000000001"/>
    <x v="14"/>
    <x v="4"/>
    <x v="41"/>
  </r>
  <r>
    <x v="3414"/>
    <s v="Zaika-E-Chaap Express"/>
    <n v="1"/>
    <x v="7"/>
    <s v="New Delhi"/>
    <s v="Near Police Chowki, Golchakkar, R Block, Dilshad Garden, New Delhi"/>
    <s v="North Indian"/>
    <n v="250"/>
    <s v="Indian Rupees(Rs.)"/>
    <x v="1"/>
    <x v="0"/>
    <s v="No"/>
    <n v="1"/>
    <n v="1.3667099E-2"/>
    <n v="3.4167747500000001"/>
    <x v="14"/>
    <x v="4"/>
    <x v="45"/>
  </r>
  <r>
    <x v="3415"/>
    <s v="Slice of Italy"/>
    <n v="1"/>
    <x v="7"/>
    <s v="New Delhi"/>
    <s v="39, Block B, Local Shopping Centre, Dilshad Garden, New Delhi"/>
    <s v="Italian, Pizza, Bakery"/>
    <n v="700"/>
    <s v="Indian Rupees(Rs.)"/>
    <x v="1"/>
    <x v="1"/>
    <s v="No"/>
    <n v="1"/>
    <n v="1.3667099E-2"/>
    <n v="9.5669693000000002"/>
    <x v="31"/>
    <x v="5"/>
    <x v="65"/>
  </r>
  <r>
    <x v="3416"/>
    <s v="Bemisaal"/>
    <n v="1"/>
    <x v="7"/>
    <s v="New Delhi"/>
    <s v="G-6, Janak Place, District Centre, Janakpuri, New Delhi"/>
    <s v="North Indian, Chinese"/>
    <n v="800"/>
    <s v="Indian Rupees(Rs.)"/>
    <x v="0"/>
    <x v="1"/>
    <s v="No"/>
    <n v="2"/>
    <n v="1.3667099E-2"/>
    <n v="10.9336792"/>
    <x v="19"/>
    <x v="3"/>
    <x v="161"/>
  </r>
  <r>
    <x v="3417"/>
    <s v="Grillz"/>
    <n v="1"/>
    <x v="7"/>
    <s v="New Delhi"/>
    <s v="G3A, Ground Floor, District Centre, Janakpuri, New Delhi"/>
    <s v="Fast Food"/>
    <n v="500"/>
    <s v="Indian Rupees(Rs.)"/>
    <x v="1"/>
    <x v="1"/>
    <s v="No"/>
    <n v="1"/>
    <n v="1.3667099E-2"/>
    <n v="6.8335495000000002"/>
    <x v="28"/>
    <x v="3"/>
    <x v="180"/>
  </r>
  <r>
    <x v="3418"/>
    <s v="Tandoor Ka Zaika"/>
    <n v="1"/>
    <x v="7"/>
    <s v="New Delhi"/>
    <s v="Shop 18, DDA Market AG1, Janakpuri, New Delhi"/>
    <s v="North Indian, Chinese, Fast Food"/>
    <n v="400"/>
    <s v="Indian Rupees(Rs.)"/>
    <x v="1"/>
    <x v="0"/>
    <s v="No"/>
    <n v="1"/>
    <n v="1.3667099E-2"/>
    <n v="5.4668396000000001"/>
    <x v="24"/>
    <x v="3"/>
    <x v="588"/>
  </r>
  <r>
    <x v="3419"/>
    <s v="The Barley House"/>
    <n v="1"/>
    <x v="7"/>
    <s v="New Delhi"/>
    <s v="G14, Jaina Tower, District Centre, Janakpuri, New Delhi"/>
    <s v="Mexican, North Indian, European, Chinese, Italian"/>
    <n v="1200"/>
    <s v="Indian Rupees(Rs.)"/>
    <x v="0"/>
    <x v="1"/>
    <s v="No"/>
    <n v="2"/>
    <n v="1.3667099E-2"/>
    <n v="16.4005188"/>
    <x v="19"/>
    <x v="3"/>
    <x v="53"/>
  </r>
  <r>
    <x v="3420"/>
    <s v="Muffins"/>
    <n v="1"/>
    <x v="7"/>
    <s v="New Delhi"/>
    <s v="G-15, District Center, Janakpuri, New Delhi"/>
    <s v="Bakery, Fast Food"/>
    <n v="300"/>
    <s v="Indian Rupees(Rs.)"/>
    <x v="1"/>
    <x v="0"/>
    <s v="No"/>
    <n v="1"/>
    <n v="1.3667099E-2"/>
    <n v="4.1001297000000001"/>
    <x v="20"/>
    <x v="2"/>
    <x v="220"/>
  </r>
  <r>
    <x v="3421"/>
    <s v="Dilli Darbar"/>
    <n v="1"/>
    <x v="7"/>
    <s v="New Delhi"/>
    <s v="F 20, UGF District Centre, Janakpuri, New Delhi"/>
    <s v="North Indian, Chinese"/>
    <n v="1200"/>
    <s v="Indian Rupees(Rs.)"/>
    <x v="0"/>
    <x v="0"/>
    <s v="No"/>
    <n v="2"/>
    <n v="1.3667099E-2"/>
    <n v="16.4005188"/>
    <x v="31"/>
    <x v="5"/>
    <x v="18"/>
  </r>
  <r>
    <x v="3422"/>
    <s v="Cafe Coffee Day"/>
    <n v="1"/>
    <x v="7"/>
    <s v="New Delhi"/>
    <s v="Ground Floor, DLF City Centre Mall, Shalimar Bagh, New Delhi"/>
    <s v="Cafe"/>
    <n v="450"/>
    <s v="Indian Rupees(Rs.)"/>
    <x v="1"/>
    <x v="0"/>
    <s v="No"/>
    <n v="1"/>
    <n v="1.3667099E-2"/>
    <n v="6.1501945500000001"/>
    <x v="9"/>
    <x v="3"/>
    <x v="15"/>
  </r>
  <r>
    <x v="3423"/>
    <s v="Domino's Pizza"/>
    <n v="1"/>
    <x v="7"/>
    <s v="New Delhi"/>
    <s v="FC 1, 3rd Floor, Food Court, DLF City Centre Mall, Shalimar Bagh, New Delhi"/>
    <s v="Pizza, Fast Food"/>
    <n v="700"/>
    <s v="Indian Rupees(Rs.)"/>
    <x v="1"/>
    <x v="0"/>
    <s v="No"/>
    <n v="1"/>
    <n v="1.3667099E-2"/>
    <n v="9.5669693000000002"/>
    <x v="9"/>
    <x v="3"/>
    <x v="165"/>
  </r>
  <r>
    <x v="3424"/>
    <s v="Kings Kulfi"/>
    <n v="1"/>
    <x v="7"/>
    <s v="New Delhi"/>
    <s v="Ground Floor, DLF City Centre Mall, Shalimar Bagh, New Delhi"/>
    <s v="Ice Cream"/>
    <n v="150"/>
    <s v="Indian Rupees(Rs.)"/>
    <x v="1"/>
    <x v="0"/>
    <s v="No"/>
    <n v="1"/>
    <n v="1.3667099E-2"/>
    <n v="2.05006485"/>
    <x v="16"/>
    <x v="3"/>
    <x v="38"/>
  </r>
  <r>
    <x v="3425"/>
    <s v="McDonald's"/>
    <n v="1"/>
    <x v="7"/>
    <s v="New Delhi"/>
    <s v="Ground Floor, DLF City Centre Mall, Shalimar Bagh, New Delhi"/>
    <s v="Fast Food, Burger"/>
    <n v="500"/>
    <s v="Indian Rupees(Rs.)"/>
    <x v="1"/>
    <x v="0"/>
    <s v="No"/>
    <n v="1"/>
    <n v="1.3667099E-2"/>
    <n v="6.8335495000000002"/>
    <x v="7"/>
    <x v="2"/>
    <x v="522"/>
  </r>
  <r>
    <x v="3426"/>
    <s v="Tibb's Frankie"/>
    <n v="1"/>
    <x v="7"/>
    <s v="New Delhi"/>
    <s v="Ground Floor, DLF City Centre Mall, Shalimar Bagh, New Delhi"/>
    <s v="Fast Food"/>
    <n v="350"/>
    <s v="Indian Rupees(Rs.)"/>
    <x v="1"/>
    <x v="0"/>
    <s v="No"/>
    <n v="1"/>
    <n v="1.3667099E-2"/>
    <n v="4.7834846500000001"/>
    <x v="14"/>
    <x v="4"/>
    <x v="28"/>
  </r>
  <r>
    <x v="3427"/>
    <s v="Cafe E"/>
    <n v="1"/>
    <x v="7"/>
    <s v="New Delhi"/>
    <s v="151, Ground Floor, DLF Emporio Mall, Nelson Mandela Marg, Vasant Kunj, New Delhi"/>
    <s v="Cafe, Continental"/>
    <n v="1600"/>
    <s v="Indian Rupees(Rs.)"/>
    <x v="1"/>
    <x v="0"/>
    <s v="No"/>
    <n v="2"/>
    <n v="1.3667099E-2"/>
    <n v="21.867358400000001"/>
    <x v="20"/>
    <x v="2"/>
    <x v="167"/>
  </r>
  <r>
    <x v="3428"/>
    <s v="Cha-Shi"/>
    <n v="1"/>
    <x v="7"/>
    <s v="New Delhi"/>
    <s v="Ground Floor, DLF Emporio Mall, Nelson Mandela Marg, Vasant Kunj, New Delhi"/>
    <s v="Thai, Chinese, Asian, Malaysian"/>
    <n v="1500"/>
    <s v="Indian Rupees(Rs.)"/>
    <x v="0"/>
    <x v="0"/>
    <s v="No"/>
    <n v="2"/>
    <n v="1.3667099E-2"/>
    <n v="20.5006485"/>
    <x v="10"/>
    <x v="2"/>
    <x v="18"/>
  </r>
  <r>
    <x v="3429"/>
    <s v="Habibi"/>
    <n v="1"/>
    <x v="7"/>
    <s v="New Delhi"/>
    <s v="DLF Place Mall, Opposite Hilton Garden Hotel, Saket, New Delhi"/>
    <s v="Middle Eastern, Mediterranean, North Indian"/>
    <n v="1800"/>
    <s v="Indian Rupees(Rs.)"/>
    <x v="0"/>
    <x v="1"/>
    <s v="No"/>
    <n v="2"/>
    <n v="1.3667099E-2"/>
    <n v="24.600778200000001"/>
    <x v="13"/>
    <x v="3"/>
    <x v="149"/>
  </r>
  <r>
    <x v="3430"/>
    <s v="Tikka Town"/>
    <n v="1"/>
    <x v="7"/>
    <s v="New Delhi"/>
    <s v="Food Court, 3rd Floor, DLF Place Mall, Saket, New Delhi"/>
    <s v="North Indian"/>
    <n v="550"/>
    <s v="Indian Rupees(Rs.)"/>
    <x v="1"/>
    <x v="0"/>
    <s v="No"/>
    <n v="1"/>
    <n v="1.3667099E-2"/>
    <n v="7.5169044500000002"/>
    <x v="25"/>
    <x v="3"/>
    <x v="602"/>
  </r>
  <r>
    <x v="3431"/>
    <s v="4700BC Popcorn"/>
    <n v="1"/>
    <x v="7"/>
    <s v="New Delhi"/>
    <s v="Ground Floor, DLF Place Mall, Saket, New Delhi"/>
    <s v="Fast Food"/>
    <n v="400"/>
    <s v="Indian Rupees(Rs.)"/>
    <x v="1"/>
    <x v="1"/>
    <s v="No"/>
    <n v="1"/>
    <n v="1.3667099E-2"/>
    <n v="5.4668396000000001"/>
    <x v="10"/>
    <x v="2"/>
    <x v="296"/>
  </r>
  <r>
    <x v="3432"/>
    <s v="Al Zaitoon"/>
    <n v="1"/>
    <x v="7"/>
    <s v="New Delhi"/>
    <s v="Food Court, FC-2/A, 2nd Floor, DLF Place Mall, Saket, New Delhi"/>
    <s v="Lebanese, Mediterranean, Arabian"/>
    <n v="850"/>
    <s v="Indian Rupees(Rs.)"/>
    <x v="1"/>
    <x v="1"/>
    <s v="No"/>
    <n v="2"/>
    <n v="1.3667099E-2"/>
    <n v="11.61703415"/>
    <x v="20"/>
    <x v="2"/>
    <x v="387"/>
  </r>
  <r>
    <x v="3433"/>
    <s v="Dunkin' Donuts"/>
    <n v="1"/>
    <x v="7"/>
    <s v="New Delhi"/>
    <s v="309, 2nd Floor, DLF Place Mall, Saket, New Delhi"/>
    <s v="Burger, Desserts, Fast Food"/>
    <n v="600"/>
    <s v="Indian Rupees(Rs.)"/>
    <x v="1"/>
    <x v="0"/>
    <s v="No"/>
    <n v="1"/>
    <n v="1.3667099E-2"/>
    <n v="8.2002594000000002"/>
    <x v="10"/>
    <x v="2"/>
    <x v="576"/>
  </r>
  <r>
    <x v="3434"/>
    <s v="Foodhall"/>
    <n v="1"/>
    <x v="7"/>
    <s v="New Delhi"/>
    <s v="Level 1, DLF Place Mall, Saket, New Delhi"/>
    <s v="Bakery, Italian, Chinese, Mexican"/>
    <n v="700"/>
    <s v="Indian Rupees(Rs.)"/>
    <x v="1"/>
    <x v="0"/>
    <s v="No"/>
    <n v="1"/>
    <n v="1.3667099E-2"/>
    <n v="9.5669693000000002"/>
    <x v="18"/>
    <x v="2"/>
    <x v="422"/>
  </r>
  <r>
    <x v="3435"/>
    <s v="Haldiram's"/>
    <n v="1"/>
    <x v="7"/>
    <s v="New Delhi"/>
    <s v="FD-12, 2nd Floor, DLF Place Mall, Saket, New Delhi"/>
    <s v="Street Food, North Indian, South Indian, Chinese, Mithai"/>
    <n v="350"/>
    <s v="Indian Rupees(Rs.)"/>
    <x v="1"/>
    <x v="0"/>
    <s v="No"/>
    <n v="1"/>
    <n v="1.3667099E-2"/>
    <n v="4.7834846500000001"/>
    <x v="11"/>
    <x v="2"/>
    <x v="4"/>
  </r>
  <r>
    <x v="3436"/>
    <s v="TGI Friday's"/>
    <n v="1"/>
    <x v="7"/>
    <s v="New Delhi"/>
    <s v="314-316, 2nd Floor, DLF Place Mall, Saket, New Delhi"/>
    <s v="American, Tex-Mex"/>
    <n v="2500"/>
    <s v="Indian Rupees(Rs.)"/>
    <x v="0"/>
    <x v="1"/>
    <s v="No"/>
    <n v="3"/>
    <n v="1.3667099E-2"/>
    <n v="34.167747499999997"/>
    <x v="11"/>
    <x v="2"/>
    <x v="819"/>
  </r>
  <r>
    <x v="3437"/>
    <s v="The Beer Cafe"/>
    <n v="1"/>
    <x v="7"/>
    <s v="New Delhi"/>
    <s v="300, 2nd Floor, DLF Place Mall, Saket, New Delhi"/>
    <s v="Finger Food, North Indian, Italian"/>
    <n v="1200"/>
    <s v="Indian Rupees(Rs.)"/>
    <x v="1"/>
    <x v="0"/>
    <s v="No"/>
    <n v="2"/>
    <n v="1.3667099E-2"/>
    <n v="16.4005188"/>
    <x v="20"/>
    <x v="2"/>
    <x v="820"/>
  </r>
  <r>
    <x v="3438"/>
    <s v="Big Chill"/>
    <n v="1"/>
    <x v="7"/>
    <s v="New Delhi"/>
    <s v="DLF Place Mall, Saket, New Delhi"/>
    <s v="Italian, Continental, European, Cafe"/>
    <n v="1500"/>
    <s v="Indian Rupees(Rs.)"/>
    <x v="1"/>
    <x v="0"/>
    <s v="No"/>
    <n v="2"/>
    <n v="1.3667099E-2"/>
    <n v="20.5006485"/>
    <x v="2"/>
    <x v="1"/>
    <x v="821"/>
  </r>
  <r>
    <x v="3439"/>
    <s v="Cinnabon"/>
    <n v="1"/>
    <x v="7"/>
    <s v="New Delhi"/>
    <s v="GFK 4A, Ground Floor, DLF Place Mall, Saket, New Delhi"/>
    <s v="Desserts, Cafe"/>
    <n v="400"/>
    <s v="Indian Rupees(Rs.)"/>
    <x v="1"/>
    <x v="1"/>
    <s v="No"/>
    <n v="1"/>
    <n v="1.3667099E-2"/>
    <n v="5.4668396000000001"/>
    <x v="15"/>
    <x v="1"/>
    <x v="483"/>
  </r>
  <r>
    <x v="3440"/>
    <s v="RollsKing"/>
    <n v="1"/>
    <x v="7"/>
    <s v="New Delhi"/>
    <s v="15, 2nd Floor, DLF Place Mall, Saket, New Delhi"/>
    <s v="Fast Food"/>
    <n v="400"/>
    <s v="Indian Rupees(Rs.)"/>
    <x v="1"/>
    <x v="0"/>
    <s v="No"/>
    <n v="1"/>
    <n v="1.3667099E-2"/>
    <n v="5.4668396000000001"/>
    <x v="15"/>
    <x v="1"/>
    <x v="422"/>
  </r>
  <r>
    <x v="3441"/>
    <s v="Tikka Town"/>
    <n v="1"/>
    <x v="7"/>
    <s v="New Delhi"/>
    <s v="Food Court, 2nd Floor, DLF Promenade Mall, Vasant Kunj, New Delhi"/>
    <s v="North Indian"/>
    <n v="550"/>
    <s v="Indian Rupees(Rs.)"/>
    <x v="1"/>
    <x v="0"/>
    <s v="No"/>
    <n v="1"/>
    <n v="1.3667099E-2"/>
    <n v="7.5169044500000002"/>
    <x v="12"/>
    <x v="3"/>
    <x v="18"/>
  </r>
  <r>
    <x v="3442"/>
    <s v="Cafe Brown Sugar"/>
    <n v="1"/>
    <x v="7"/>
    <s v="New Delhi"/>
    <s v="Food Court, 2nd Floor, DLF Promenade Mall, Vasant Kunj, New Delhi"/>
    <s v="Fast Food"/>
    <n v="750"/>
    <s v="Indian Rupees(Rs.)"/>
    <x v="1"/>
    <x v="1"/>
    <s v="No"/>
    <n v="2"/>
    <n v="1.3667099E-2"/>
    <n v="10.25032425"/>
    <x v="7"/>
    <x v="2"/>
    <x v="133"/>
  </r>
  <r>
    <x v="3443"/>
    <s v="Chaayos"/>
    <n v="1"/>
    <x v="7"/>
    <s v="New Delhi"/>
    <s v="Shop 301-B, 2nd Floor, DLF Promenade, Nelson Mandela Road, Vasant Kunj, New Delhi"/>
    <s v="Cafe, Tea"/>
    <n v="400"/>
    <s v="Indian Rupees(Rs.)"/>
    <x v="1"/>
    <x v="0"/>
    <s v="No"/>
    <n v="1"/>
    <n v="1.3667099E-2"/>
    <n v="5.4668396000000001"/>
    <x v="18"/>
    <x v="2"/>
    <x v="293"/>
  </r>
  <r>
    <x v="3444"/>
    <s v="Cinnabon"/>
    <n v="1"/>
    <x v="7"/>
    <s v="New Delhi"/>
    <s v="Ground Floor, DLF Promenade Mall, Vasant Kunj, New Delhi"/>
    <s v="Desserts, Cafe"/>
    <n v="400"/>
    <s v="Indian Rupees(Rs.)"/>
    <x v="1"/>
    <x v="1"/>
    <s v="No"/>
    <n v="1"/>
    <n v="1.3667099E-2"/>
    <n v="5.4668396000000001"/>
    <x v="18"/>
    <x v="2"/>
    <x v="103"/>
  </r>
  <r>
    <x v="3445"/>
    <s v="Foodhall"/>
    <n v="1"/>
    <x v="7"/>
    <s v="New Delhi"/>
    <s v="1st Floor, DLF Promenade Mall, Vasant Kunj, New Delhi"/>
    <s v="Bakery, Italian, Chinese, Mexican"/>
    <n v="700"/>
    <s v="Indian Rupees(Rs.)"/>
    <x v="1"/>
    <x v="0"/>
    <s v="No"/>
    <n v="1"/>
    <n v="1.3667099E-2"/>
    <n v="9.5669693000000002"/>
    <x v="11"/>
    <x v="2"/>
    <x v="377"/>
  </r>
  <r>
    <x v="3446"/>
    <s v="Haldiram's"/>
    <n v="1"/>
    <x v="7"/>
    <s v="New Delhi"/>
    <s v="Food Court, 2nd Floor, DLF Promenade Mall, Vasant Kunj, New Delhi"/>
    <s v="North Indian, South Indian, Chinese, Street Food, Fast Food, Mithai, Desserts"/>
    <n v="600"/>
    <s v="Indian Rupees(Rs.)"/>
    <x v="1"/>
    <x v="0"/>
    <s v="No"/>
    <n v="1"/>
    <n v="1.3667099E-2"/>
    <n v="8.2002594000000002"/>
    <x v="11"/>
    <x v="2"/>
    <x v="149"/>
  </r>
  <r>
    <x v="3447"/>
    <s v="Keventers"/>
    <n v="1"/>
    <x v="7"/>
    <s v="New Delhi"/>
    <s v="Food Court, 2nd Floor, DLF Promenade Mall, Vasant Kunj, New Delhi"/>
    <s v="Beverages"/>
    <n v="400"/>
    <s v="Indian Rupees(Rs.)"/>
    <x v="1"/>
    <x v="0"/>
    <s v="No"/>
    <n v="1"/>
    <n v="1.3667099E-2"/>
    <n v="5.4668396000000001"/>
    <x v="10"/>
    <x v="2"/>
    <x v="416"/>
  </r>
  <r>
    <x v="3448"/>
    <s v="Krispy Kreme"/>
    <n v="1"/>
    <x v="7"/>
    <s v="New Delhi"/>
    <s v="Ground Floor, DLF Promenade Mall, Vasant Kunj, New Delhi"/>
    <s v="Desserts, Beverages"/>
    <n v="350"/>
    <s v="Indian Rupees(Rs.)"/>
    <x v="1"/>
    <x v="1"/>
    <s v="No"/>
    <n v="1"/>
    <n v="1.3667099E-2"/>
    <n v="4.7834846500000001"/>
    <x v="18"/>
    <x v="2"/>
    <x v="127"/>
  </r>
  <r>
    <x v="3449"/>
    <s v="L'Opera"/>
    <n v="1"/>
    <x v="7"/>
    <s v="New Delhi"/>
    <s v="2nd Floor, DLF Promenade Mall, Vasant Kunj, New Delhi"/>
    <s v="Bakery, Desserts, Fast Food"/>
    <n v="400"/>
    <s v="Indian Rupees(Rs.)"/>
    <x v="1"/>
    <x v="1"/>
    <s v="No"/>
    <n v="1"/>
    <n v="1.3667099E-2"/>
    <n v="5.4668396000000001"/>
    <x v="10"/>
    <x v="2"/>
    <x v="216"/>
  </r>
  <r>
    <x v="3450"/>
    <s v="Mad Over Donuts"/>
    <n v="1"/>
    <x v="7"/>
    <s v="New Delhi"/>
    <s v="2nd Floor, DLF Promenade Mall, Vasant Kunj, New Delhi"/>
    <s v="Desserts"/>
    <n v="450"/>
    <s v="Indian Rupees(Rs.)"/>
    <x v="1"/>
    <x v="1"/>
    <s v="No"/>
    <n v="1"/>
    <n v="1.3667099E-2"/>
    <n v="6.1501945500000001"/>
    <x v="11"/>
    <x v="2"/>
    <x v="579"/>
  </r>
  <r>
    <x v="3451"/>
    <s v="Starbucks"/>
    <n v="1"/>
    <x v="7"/>
    <s v="New Delhi"/>
    <s v="254-256, 1st Floor, DLF Promenade Mall, Vasant Kunj, New Delhi"/>
    <s v="Cafe"/>
    <n v="700"/>
    <s v="Indian Rupees(Rs.)"/>
    <x v="1"/>
    <x v="0"/>
    <s v="No"/>
    <n v="1"/>
    <n v="1.3667099E-2"/>
    <n v="9.5669693000000002"/>
    <x v="18"/>
    <x v="2"/>
    <x v="148"/>
  </r>
  <r>
    <x v="3452"/>
    <s v="The Beer Cafe"/>
    <n v="1"/>
    <x v="7"/>
    <s v="New Delhi"/>
    <s v="2nd Floor, DLF Promenade Mall, Vasant Kunj, New Delhi"/>
    <s v="Finger Food, North Indian, Italian"/>
    <n v="1250"/>
    <s v="Indian Rupees(Rs.)"/>
    <x v="1"/>
    <x v="0"/>
    <s v="No"/>
    <n v="2"/>
    <n v="1.3667099E-2"/>
    <n v="17.083873749999999"/>
    <x v="10"/>
    <x v="2"/>
    <x v="153"/>
  </r>
  <r>
    <x v="3453"/>
    <s v="Ooh Lala !"/>
    <n v="1"/>
    <x v="7"/>
    <s v="New Delhi"/>
    <s v="Food Court, 2nd Floor, DLF Promenade Mall, Vasant Kunj, New Delhi"/>
    <s v="American, Fast Food, Desserts"/>
    <n v="500"/>
    <s v="Indian Rupees(Rs.)"/>
    <x v="1"/>
    <x v="0"/>
    <s v="No"/>
    <n v="1"/>
    <n v="1.3667099E-2"/>
    <n v="6.8335495000000002"/>
    <x v="4"/>
    <x v="1"/>
    <x v="416"/>
  </r>
  <r>
    <x v="3454"/>
    <s v="Domino's Pizza"/>
    <n v="1"/>
    <x v="7"/>
    <s v="New Delhi"/>
    <s v="102-A, 1st Floor, DLF South Square Mall, Sarojini Nagar, New Delhi"/>
    <s v="Pizza, Fast Food"/>
    <n v="700"/>
    <s v="Indian Rupees(Rs.)"/>
    <x v="1"/>
    <x v="0"/>
    <s v="No"/>
    <n v="1"/>
    <n v="1.3667099E-2"/>
    <n v="9.5669693000000002"/>
    <x v="27"/>
    <x v="3"/>
    <x v="44"/>
  </r>
  <r>
    <x v="3455"/>
    <s v="Flaming Wok"/>
    <n v="1"/>
    <x v="7"/>
    <s v="New Delhi"/>
    <s v="Shop 104, 1st Floor, DLF South Square, Sarojini Nagar, New Delhi"/>
    <s v="Chinese, Seafood"/>
    <n v="1500"/>
    <s v="Indian Rupees(Rs.)"/>
    <x v="0"/>
    <x v="1"/>
    <s v="No"/>
    <n v="2"/>
    <n v="1.3667099E-2"/>
    <n v="20.5006485"/>
    <x v="27"/>
    <x v="3"/>
    <x v="175"/>
  </r>
  <r>
    <x v="3456"/>
    <s v="Frontier"/>
    <n v="1"/>
    <x v="7"/>
    <s v="New Delhi"/>
    <s v="30, DLF South Square, Sarojini Nagar, New Delhi"/>
    <s v="Bakery"/>
    <n v="200"/>
    <s v="Indian Rupees(Rs.)"/>
    <x v="1"/>
    <x v="0"/>
    <s v="No"/>
    <n v="1"/>
    <n v="1.3667099E-2"/>
    <n v="2.7334198000000001"/>
    <x v="9"/>
    <x v="3"/>
    <x v="24"/>
  </r>
  <r>
    <x v="3457"/>
    <s v="Haldiram's"/>
    <n v="1"/>
    <x v="7"/>
    <s v="New Delhi"/>
    <s v="DLF South Square, Sarojini Nagar, New Delhi"/>
    <s v="North Indian, South Indian, Chinese, Street Food, Fast Food, Mithai, Desserts"/>
    <n v="300"/>
    <s v="Indian Rupees(Rs.)"/>
    <x v="1"/>
    <x v="0"/>
    <s v="No"/>
    <n v="1"/>
    <n v="1.3667099E-2"/>
    <n v="4.1001297000000001"/>
    <x v="7"/>
    <x v="2"/>
    <x v="245"/>
  </r>
  <r>
    <x v="3458"/>
    <s v="McDonald's"/>
    <n v="1"/>
    <x v="7"/>
    <s v="New Delhi"/>
    <s v="34, 102B, 109 &amp; 110, Ground/1st Floor, Multilevel Parking Cum Commercial Complex (MLCP), DLF South Square, Sarojini Nagar, New Delhi"/>
    <s v="Fast Food, Burger"/>
    <n v="500"/>
    <s v="Indian Rupees(Rs.)"/>
    <x v="1"/>
    <x v="1"/>
    <s v="No"/>
    <n v="1"/>
    <n v="1.3667099E-2"/>
    <n v="6.8335495000000002"/>
    <x v="20"/>
    <x v="2"/>
    <x v="189"/>
  </r>
  <r>
    <x v="3459"/>
    <s v="Meatwale.com"/>
    <n v="1"/>
    <x v="7"/>
    <s v="New Delhi"/>
    <s v="Shop 43, DLF South Square Mall, Sarojini Nagar, New Delhi"/>
    <s v="North Indian, Indian"/>
    <n v="300"/>
    <s v="Indian Rupees(Rs.)"/>
    <x v="1"/>
    <x v="0"/>
    <s v="No"/>
    <n v="1"/>
    <n v="1.3667099E-2"/>
    <n v="4.1001297000000001"/>
    <x v="14"/>
    <x v="4"/>
    <x v="45"/>
  </r>
  <r>
    <x v="3460"/>
    <s v="Subway"/>
    <n v="1"/>
    <x v="7"/>
    <s v="New Delhi"/>
    <s v="107 &amp; 108, 1st Floor, DLF South Square, Multilevel Parking Complex, Sarojini Nagar, New Delhi"/>
    <s v="American, Fast Food, Salad, Healthy Food"/>
    <n v="500"/>
    <s v="Indian Rupees(Rs.)"/>
    <x v="1"/>
    <x v="1"/>
    <s v="No"/>
    <n v="1"/>
    <n v="1.3667099E-2"/>
    <n v="6.8335495000000002"/>
    <x v="23"/>
    <x v="5"/>
    <x v="208"/>
  </r>
  <r>
    <x v="3461"/>
    <s v="Twenty Four Seven"/>
    <n v="1"/>
    <x v="7"/>
    <s v="New Delhi"/>
    <s v="Near Petrol Pump, Sundar Nagar, Dr. Zakir Hussain Marg, New Delhi"/>
    <s v="Fast Food, North Indian"/>
    <n v="300"/>
    <s v="Indian Rupees(Rs.)"/>
    <x v="1"/>
    <x v="0"/>
    <s v="No"/>
    <n v="1"/>
    <n v="1.3667099E-2"/>
    <n v="4.1001297000000001"/>
    <x v="22"/>
    <x v="3"/>
    <x v="32"/>
  </r>
  <r>
    <x v="3462"/>
    <s v="Wah Ji Wah"/>
    <n v="1"/>
    <x v="7"/>
    <s v="New Delhi"/>
    <s v="E-6, Jyoti Colony, 100 Feet Road, Durga Puri, New Delhi"/>
    <s v="North Indian"/>
    <n v="350"/>
    <s v="Indian Rupees(Rs.)"/>
    <x v="1"/>
    <x v="0"/>
    <s v="No"/>
    <n v="1"/>
    <n v="1.3667099E-2"/>
    <n v="4.7834846500000001"/>
    <x v="22"/>
    <x v="3"/>
    <x v="26"/>
  </r>
  <r>
    <x v="3463"/>
    <s v="Aggarwal Sweets"/>
    <n v="1"/>
    <x v="7"/>
    <s v="New Delhi"/>
    <s v="2, C Block Market, East of Kailash, New Delhi"/>
    <s v="Mithai"/>
    <n v="100"/>
    <s v="Indian Rupees(Rs.)"/>
    <x v="1"/>
    <x v="0"/>
    <s v="No"/>
    <n v="1"/>
    <n v="1.3667099E-2"/>
    <n v="1.3667099"/>
    <x v="27"/>
    <x v="3"/>
    <x v="25"/>
  </r>
  <r>
    <x v="3464"/>
    <s v="Al-Malik"/>
    <n v="1"/>
    <x v="7"/>
    <s v="New Delhi"/>
    <s v="187-A, G K House, Sant Nagar, East of Kailash, New Delhi"/>
    <s v="North Indian, Mughlai, Chinese"/>
    <n v="600"/>
    <s v="Indian Rupees(Rs.)"/>
    <x v="1"/>
    <x v="0"/>
    <s v="No"/>
    <n v="1"/>
    <n v="1.3667099E-2"/>
    <n v="8.2002594000000002"/>
    <x v="12"/>
    <x v="3"/>
    <x v="36"/>
  </r>
  <r>
    <x v="3465"/>
    <s v="Bikaner Sweets"/>
    <n v="1"/>
    <x v="7"/>
    <s v="New Delhi"/>
    <s v="1, Sai Plaza, Sant Nagar, East of Kailash, New Delhi"/>
    <s v="Street Food, South Indian, Mithai"/>
    <n v="200"/>
    <s v="Indian Rupees(Rs.)"/>
    <x v="1"/>
    <x v="0"/>
    <s v="No"/>
    <n v="1"/>
    <n v="1.3667099E-2"/>
    <n v="2.7334198000000001"/>
    <x v="25"/>
    <x v="3"/>
    <x v="40"/>
  </r>
  <r>
    <x v="3466"/>
    <s v="Cafe Coffee Day"/>
    <n v="1"/>
    <x v="7"/>
    <s v="New Delhi"/>
    <s v="6, Ground Floor Northside, Community Center, East of Kailash, New Delhi"/>
    <s v="Cafe"/>
    <n v="450"/>
    <s v="Indian Rupees(Rs.)"/>
    <x v="1"/>
    <x v="0"/>
    <s v="No"/>
    <n v="1"/>
    <n v="1.3667099E-2"/>
    <n v="6.1501945500000001"/>
    <x v="27"/>
    <x v="3"/>
    <x v="33"/>
  </r>
  <r>
    <x v="3467"/>
    <s v="Delhi Rasoi"/>
    <n v="1"/>
    <x v="7"/>
    <s v="New Delhi"/>
    <s v="15, Community Center, Ground Floor, East of Kailash, New Delhi"/>
    <s v="North Indian, Chinese, South Indian"/>
    <n v="500"/>
    <s v="Indian Rupees(Rs.)"/>
    <x v="1"/>
    <x v="0"/>
    <s v="No"/>
    <n v="1"/>
    <n v="1.3667099E-2"/>
    <n v="6.8335495000000002"/>
    <x v="16"/>
    <x v="3"/>
    <x v="34"/>
  </r>
  <r>
    <x v="3468"/>
    <s v="Food Land"/>
    <n v="1"/>
    <x v="7"/>
    <s v="New Delhi"/>
    <s v="252-H, Kailash Plazza, Sant Nagar, East of Kailash, New Delhi"/>
    <s v="North Indian, Chinese"/>
    <n v="300"/>
    <s v="Indian Rupees(Rs.)"/>
    <x v="1"/>
    <x v="1"/>
    <s v="No"/>
    <n v="1"/>
    <n v="1.3667099E-2"/>
    <n v="4.1001297000000001"/>
    <x v="12"/>
    <x v="3"/>
    <x v="273"/>
  </r>
  <r>
    <x v="3469"/>
    <s v="Froshier Fruits"/>
    <n v="1"/>
    <x v="7"/>
    <s v="New Delhi"/>
    <s v="B 142/1, B Block, East of Kailash, New Delhi"/>
    <s v="Healthy Food"/>
    <n v="100"/>
    <s v="Indian Rupees(Rs.)"/>
    <x v="1"/>
    <x v="0"/>
    <s v="No"/>
    <n v="1"/>
    <n v="1.3667099E-2"/>
    <n v="1.3667099"/>
    <x v="9"/>
    <x v="3"/>
    <x v="32"/>
  </r>
  <r>
    <x v="3470"/>
    <s v="Govinda's Confectionery"/>
    <n v="1"/>
    <x v="7"/>
    <s v="New Delhi"/>
    <s v="Iskcon Temple Complex, Main Road, East of Kailash, New Delhi"/>
    <s v="Bakery"/>
    <n v="150"/>
    <s v="Indian Rupees(Rs.)"/>
    <x v="1"/>
    <x v="0"/>
    <s v="No"/>
    <n v="1"/>
    <n v="1.3667099E-2"/>
    <n v="2.05006485"/>
    <x v="13"/>
    <x v="3"/>
    <x v="29"/>
  </r>
  <r>
    <x v="3471"/>
    <s v="Halka Fulka"/>
    <n v="1"/>
    <x v="7"/>
    <s v="New Delhi"/>
    <s v="382, White House, Sant Nagar, East of Kailash, New Delhi"/>
    <s v="Fast Food"/>
    <n v="400"/>
    <s v="Indian Rupees(Rs.)"/>
    <x v="1"/>
    <x v="1"/>
    <s v="No"/>
    <n v="1"/>
    <n v="1.3667099E-2"/>
    <n v="5.4668396000000001"/>
    <x v="13"/>
    <x v="3"/>
    <x v="24"/>
  </r>
  <r>
    <x v="3472"/>
    <s v="Hasty Tasty"/>
    <n v="1"/>
    <x v="7"/>
    <s v="New Delhi"/>
    <s v="C Block Market, East of Kailash, New Delhi"/>
    <s v="Chinese"/>
    <n v="300"/>
    <s v="Indian Rupees(Rs.)"/>
    <x v="1"/>
    <x v="0"/>
    <s v="No"/>
    <n v="1"/>
    <n v="1.3667099E-2"/>
    <n v="4.1001297000000001"/>
    <x v="25"/>
    <x v="3"/>
    <x v="29"/>
  </r>
  <r>
    <x v="3473"/>
    <s v="Ikreate"/>
    <n v="1"/>
    <x v="7"/>
    <s v="New Delhi"/>
    <s v="206 D, Ground Floor, Prakash Mohalla, East of Kailash, New Delhi"/>
    <s v="Bakery"/>
    <n v="400"/>
    <s v="Indian Rupees(Rs.)"/>
    <x v="1"/>
    <x v="0"/>
    <s v="No"/>
    <n v="1"/>
    <n v="1.3667099E-2"/>
    <n v="5.4668396000000001"/>
    <x v="13"/>
    <x v="3"/>
    <x v="23"/>
  </r>
  <r>
    <x v="3474"/>
    <s v="Khan's Dilli-6 Biryani"/>
    <n v="1"/>
    <x v="7"/>
    <s v="New Delhi"/>
    <s v="East of Kailash, New Delhi"/>
    <s v="Biryani, Mughlai"/>
    <n v="500"/>
    <s v="Indian Rupees(Rs.)"/>
    <x v="1"/>
    <x v="0"/>
    <s v="No"/>
    <n v="1"/>
    <n v="1.3667099E-2"/>
    <n v="6.8335495000000002"/>
    <x v="9"/>
    <x v="3"/>
    <x v="34"/>
  </r>
  <r>
    <x v="3475"/>
    <s v="Kolkata Hot Kathi Roll"/>
    <n v="1"/>
    <x v="7"/>
    <s v="New Delhi"/>
    <s v="285, Sant Nagar, East of Kailash, New Delhi"/>
    <s v="North Indian"/>
    <n v="250"/>
    <s v="Indian Rupees(Rs.)"/>
    <x v="1"/>
    <x v="0"/>
    <s v="No"/>
    <n v="1"/>
    <n v="1.3667099E-2"/>
    <n v="3.4167747500000001"/>
    <x v="27"/>
    <x v="3"/>
    <x v="36"/>
  </r>
  <r>
    <x v="3476"/>
    <s v="Kowloon Express"/>
    <n v="1"/>
    <x v="7"/>
    <s v="New Delhi"/>
    <s v="Shop 11/12, DDA Market, Mount Kailash, East of Kailash, New Delhi"/>
    <s v="North Indian, Italian, Chinese, Fast Food"/>
    <n v="400"/>
    <s v="Indian Rupees(Rs.)"/>
    <x v="1"/>
    <x v="1"/>
    <s v="No"/>
    <n v="1"/>
    <n v="1.3667099E-2"/>
    <n v="5.4668396000000001"/>
    <x v="19"/>
    <x v="3"/>
    <x v="30"/>
  </r>
  <r>
    <x v="3477"/>
    <s v="LaDiDa"/>
    <n v="1"/>
    <x v="7"/>
    <s v="New Delhi"/>
    <s v="1st Floor, D-123, East of Kailash, New Delhi"/>
    <s v="Bakery, Desserts"/>
    <n v="500"/>
    <s v="Indian Rupees(Rs.)"/>
    <x v="1"/>
    <x v="0"/>
    <s v="No"/>
    <n v="1"/>
    <n v="1.3667099E-2"/>
    <n v="6.8335495000000002"/>
    <x v="12"/>
    <x v="3"/>
    <x v="38"/>
  </r>
  <r>
    <x v="3478"/>
    <s v="Litti.In"/>
    <n v="1"/>
    <x v="7"/>
    <s v="New Delhi"/>
    <s v="Shop 9, D Block, DDA Market, Near HDFC Bank, East of Kailash, New Delhi"/>
    <s v="Bihari"/>
    <n v="300"/>
    <s v="Indian Rupees(Rs.)"/>
    <x v="1"/>
    <x v="1"/>
    <s v="No"/>
    <n v="1"/>
    <n v="1.3667099E-2"/>
    <n v="4.1001297000000001"/>
    <x v="25"/>
    <x v="3"/>
    <x v="519"/>
  </r>
  <r>
    <x v="3479"/>
    <s v="Mughals Rasoi"/>
    <n v="1"/>
    <x v="7"/>
    <s v="New Delhi"/>
    <s v="227-B, Sant Nagar, East of Kailash, New Delhi"/>
    <s v="North Indian, Mughlai, Chinese"/>
    <n v="700"/>
    <s v="Indian Rupees(Rs.)"/>
    <x v="1"/>
    <x v="1"/>
    <s v="No"/>
    <n v="1"/>
    <n v="1.3667099E-2"/>
    <n v="9.5669693000000002"/>
    <x v="12"/>
    <x v="3"/>
    <x v="160"/>
  </r>
  <r>
    <x v="3480"/>
    <s v="Naagar Foods"/>
    <n v="1"/>
    <x v="7"/>
    <s v="New Delhi"/>
    <s v="D-88, Amrit Puri B, East of Kailash, New Delhi"/>
    <s v="North Indian"/>
    <n v="200"/>
    <s v="Indian Rupees(Rs.)"/>
    <x v="1"/>
    <x v="0"/>
    <s v="No"/>
    <n v="1"/>
    <n v="1.3667099E-2"/>
    <n v="2.7334198000000001"/>
    <x v="13"/>
    <x v="3"/>
    <x v="30"/>
  </r>
  <r>
    <x v="3481"/>
    <s v="Novelty Chicken Corner"/>
    <n v="1"/>
    <x v="7"/>
    <s v="New Delhi"/>
    <s v="28, C Block Market, East of Kailash, New Delhi"/>
    <s v="North Indian, Mughlai"/>
    <n v="650"/>
    <s v="Indian Rupees(Rs.)"/>
    <x v="1"/>
    <x v="1"/>
    <s v="No"/>
    <n v="1"/>
    <n v="1.3667099E-2"/>
    <n v="8.8836143500000002"/>
    <x v="16"/>
    <x v="3"/>
    <x v="592"/>
  </r>
  <r>
    <x v="3482"/>
    <s v="Raju Vaishnav Dhaba"/>
    <n v="1"/>
    <x v="7"/>
    <s v="New Delhi"/>
    <s v="1, DDA Market, Garhi, Opposite ISCON Temple, East of Kailash, New Delhi"/>
    <s v="North Indian, South Indian"/>
    <n v="350"/>
    <s v="Indian Rupees(Rs.)"/>
    <x v="1"/>
    <x v="0"/>
    <s v="No"/>
    <n v="1"/>
    <n v="1.3667099E-2"/>
    <n v="4.7834846500000001"/>
    <x v="12"/>
    <x v="3"/>
    <x v="34"/>
  </r>
  <r>
    <x v="3483"/>
    <s v="Republic of Chicken"/>
    <n v="1"/>
    <x v="7"/>
    <s v="New Delhi"/>
    <s v="Shop 8, Mount Kailash Market, East of Kailash, New Delhi"/>
    <s v="Raw Meats, Fast Food"/>
    <n v="400"/>
    <s v="Indian Rupees(Rs.)"/>
    <x v="1"/>
    <x v="0"/>
    <s v="No"/>
    <n v="1"/>
    <n v="1.3667099E-2"/>
    <n v="5.4668396000000001"/>
    <x v="22"/>
    <x v="3"/>
    <x v="519"/>
  </r>
  <r>
    <x v="3484"/>
    <s v="Shiv Shakti Vaishno Bhojnalaya"/>
    <n v="1"/>
    <x v="7"/>
    <s v="New Delhi"/>
    <s v="39/1, Community Centre, East of Kailash, New Delhi"/>
    <s v="North Indian"/>
    <n v="500"/>
    <s v="Indian Rupees(Rs.)"/>
    <x v="1"/>
    <x v="0"/>
    <s v="No"/>
    <n v="1"/>
    <n v="1.3667099E-2"/>
    <n v="6.8335495000000002"/>
    <x v="13"/>
    <x v="3"/>
    <x v="51"/>
  </r>
  <r>
    <x v="3485"/>
    <s v="Spice Tree"/>
    <n v="1"/>
    <x v="7"/>
    <s v="New Delhi"/>
    <s v="Shop 4, DDA Market, Mount Kailash, East of Kailash, New Delhi"/>
    <s v="North Indian, Mughlai, Chinese"/>
    <n v="400"/>
    <s v="Indian Rupees(Rs.)"/>
    <x v="1"/>
    <x v="1"/>
    <s v="No"/>
    <n v="1"/>
    <n v="1.3667099E-2"/>
    <n v="5.4668396000000001"/>
    <x v="27"/>
    <x v="3"/>
    <x v="29"/>
  </r>
  <r>
    <x v="3486"/>
    <s v="Vadapav Junction"/>
    <n v="1"/>
    <x v="7"/>
    <s v="New Delhi"/>
    <s v="B 19, DSIDC, Garhi, East of Kailash, New Delhi"/>
    <s v="Maharashtrian"/>
    <n v="350"/>
    <s v="Indian Rupees(Rs.)"/>
    <x v="1"/>
    <x v="1"/>
    <s v="No"/>
    <n v="1"/>
    <n v="1.3667099E-2"/>
    <n v="4.7834846500000001"/>
    <x v="12"/>
    <x v="3"/>
    <x v="38"/>
  </r>
  <r>
    <x v="3487"/>
    <s v="Zaaika Junction"/>
    <n v="1"/>
    <x v="7"/>
    <s v="New Delhi"/>
    <s v="Shop 43/6, Ground Floor, Community Center, East of Kailash, New Delhi"/>
    <s v="Chinese, Mughlai, North Indian"/>
    <n v="500"/>
    <s v="Indian Rupees(Rs.)"/>
    <x v="1"/>
    <x v="1"/>
    <s v="No"/>
    <n v="1"/>
    <n v="1.3667099E-2"/>
    <n v="6.8335495000000002"/>
    <x v="13"/>
    <x v="3"/>
    <x v="39"/>
  </r>
  <r>
    <x v="3488"/>
    <s v="17 Degree Food Service"/>
    <n v="1"/>
    <x v="7"/>
    <s v="New Delhi"/>
    <s v="Shop 41/1, Hari Complex 304, Garhi, East of Kailash, New Delhi"/>
    <s v="North Indian"/>
    <n v="260"/>
    <s v="Indian Rupees(Rs.)"/>
    <x v="1"/>
    <x v="0"/>
    <s v="No"/>
    <n v="1"/>
    <n v="1.3667099E-2"/>
    <n v="3.5534457399999999"/>
    <x v="14"/>
    <x v="4"/>
    <x v="41"/>
  </r>
  <r>
    <x v="3489"/>
    <s v="Aggarwal Eating Point"/>
    <n v="1"/>
    <x v="7"/>
    <s v="New Delhi"/>
    <s v="3-5, Mini DDA Market, Amrit Puri B, Garhi, East of Kailash, New Delhi"/>
    <s v="Street Food, Mithai"/>
    <n v="150"/>
    <s v="Indian Rupees(Rs.)"/>
    <x v="1"/>
    <x v="0"/>
    <s v="No"/>
    <n v="1"/>
    <n v="1.3667099E-2"/>
    <n v="2.05006485"/>
    <x v="14"/>
    <x v="4"/>
    <x v="28"/>
  </r>
  <r>
    <x v="3490"/>
    <s v="Al- Laziz"/>
    <n v="1"/>
    <x v="7"/>
    <s v="New Delhi"/>
    <s v="252, Nazar Singh Place,Sant Nagar, East of Kailash, New Delhi"/>
    <s v="Mughlai"/>
    <n v="500"/>
    <s v="Indian Rupees(Rs.)"/>
    <x v="1"/>
    <x v="0"/>
    <s v="No"/>
    <n v="1"/>
    <n v="1.3667099E-2"/>
    <n v="6.8335495000000002"/>
    <x v="14"/>
    <x v="4"/>
    <x v="45"/>
  </r>
  <r>
    <x v="3491"/>
    <s v="Al- Sheikh"/>
    <n v="1"/>
    <x v="7"/>
    <s v="New Delhi"/>
    <s v="Community Center, East of Kailash, New Delhi"/>
    <s v="Afghani, Mughlai, Chinese"/>
    <n v="500"/>
    <s v="Indian Rupees(Rs.)"/>
    <x v="1"/>
    <x v="0"/>
    <s v="No"/>
    <n v="1"/>
    <n v="1.3667099E-2"/>
    <n v="6.8335495000000002"/>
    <x v="14"/>
    <x v="4"/>
    <x v="28"/>
  </r>
  <r>
    <x v="3492"/>
    <s v="Anupama Sweets &amp; Restaurant"/>
    <n v="1"/>
    <x v="7"/>
    <s v="New Delhi"/>
    <s v="16, A, Main Road, Sant Nagar, East of Kailash, New Delhi"/>
    <s v="North Indian, Mithai"/>
    <n v="400"/>
    <s v="Indian Rupees(Rs.)"/>
    <x v="1"/>
    <x v="0"/>
    <s v="No"/>
    <n v="1"/>
    <n v="1.3667099E-2"/>
    <n v="5.4668396000000001"/>
    <x v="14"/>
    <x v="4"/>
    <x v="28"/>
  </r>
  <r>
    <x v="3493"/>
    <s v="Aurangzeb"/>
    <n v="1"/>
    <x v="7"/>
    <s v="New Delhi"/>
    <s v="D-130, East of Kailash, New Delhi"/>
    <s v="Mughlai, Chinese"/>
    <n v="500"/>
    <s v="Indian Rupees(Rs.)"/>
    <x v="1"/>
    <x v="0"/>
    <s v="No"/>
    <n v="1"/>
    <n v="1.3667099E-2"/>
    <n v="6.8335495000000002"/>
    <x v="14"/>
    <x v="4"/>
    <x v="41"/>
  </r>
  <r>
    <x v="3494"/>
    <s v="Da Pizza Corner"/>
    <n v="1"/>
    <x v="7"/>
    <s v="New Delhi"/>
    <s v="C 35, DDA Flats, Garhi, East of Kailash, New Delhi"/>
    <s v="Fast Food, Pizza"/>
    <n v="600"/>
    <s v="Indian Rupees(Rs.)"/>
    <x v="1"/>
    <x v="1"/>
    <s v="No"/>
    <n v="1"/>
    <n v="1.3667099E-2"/>
    <n v="8.2002594000000002"/>
    <x v="14"/>
    <x v="4"/>
    <x v="28"/>
  </r>
  <r>
    <x v="3495"/>
    <s v="Delhi Food Adda"/>
    <n v="1"/>
    <x v="7"/>
    <s v="New Delhi"/>
    <s v="9A, C Block Market, East of Kailash, New Delhi"/>
    <s v="Chinese, North Indian"/>
    <n v="400"/>
    <s v="Indian Rupees(Rs.)"/>
    <x v="1"/>
    <x v="0"/>
    <s v="No"/>
    <n v="1"/>
    <n v="1.3667099E-2"/>
    <n v="5.4668396000000001"/>
    <x v="14"/>
    <x v="4"/>
    <x v="45"/>
  </r>
  <r>
    <x v="3496"/>
    <s v="Delhi Lazeez"/>
    <n v="1"/>
    <x v="7"/>
    <s v="New Delhi"/>
    <s v="East of Kailash, East of Kailash, New Delhi"/>
    <s v="North Indian"/>
    <n v="500"/>
    <s v="Indian Rupees(Rs.)"/>
    <x v="1"/>
    <x v="1"/>
    <s v="No"/>
    <n v="1"/>
    <n v="1.3667099E-2"/>
    <n v="6.8335495000000002"/>
    <x v="14"/>
    <x v="4"/>
    <x v="28"/>
  </r>
  <r>
    <x v="3497"/>
    <s v="Delhi Pizza Corner"/>
    <n v="1"/>
    <x v="7"/>
    <s v="New Delhi"/>
    <s v="Shop 8, Near Isckon Temple, East of Kailash, New Delhi"/>
    <s v="Pizza, Fast Food"/>
    <n v="100"/>
    <s v="Indian Rupees(Rs.)"/>
    <x v="1"/>
    <x v="0"/>
    <s v="No"/>
    <n v="1"/>
    <n v="1.3667099E-2"/>
    <n v="1.3667099"/>
    <x v="14"/>
    <x v="4"/>
    <x v="28"/>
  </r>
  <r>
    <x v="3498"/>
    <s v="Dessert Carte"/>
    <n v="1"/>
    <x v="7"/>
    <s v="New Delhi"/>
    <s v="D-148, East of Kailash, New Delhi"/>
    <s v="Bakery, Desserts"/>
    <n v="500"/>
    <s v="Indian Rupees(Rs.)"/>
    <x v="1"/>
    <x v="0"/>
    <s v="No"/>
    <n v="1"/>
    <n v="1.3667099E-2"/>
    <n v="6.8335495000000002"/>
    <x v="14"/>
    <x v="4"/>
    <x v="45"/>
  </r>
  <r>
    <x v="3499"/>
    <s v="Firangi Mithai"/>
    <n v="1"/>
    <x v="7"/>
    <s v="New Delhi"/>
    <s v="30, Kailash Hills, East of Kailash, New Delhi"/>
    <s v="Bakery"/>
    <n v="250"/>
    <s v="Indian Rupees(Rs.)"/>
    <x v="1"/>
    <x v="0"/>
    <s v="No"/>
    <n v="1"/>
    <n v="1.3667099E-2"/>
    <n v="3.4167747500000001"/>
    <x v="14"/>
    <x v="4"/>
    <x v="45"/>
  </r>
  <r>
    <x v="3500"/>
    <s v="Ghar Ka Khana"/>
    <n v="1"/>
    <x v="7"/>
    <s v="New Delhi"/>
    <s v="Neel Kanth Palace, Near Iskcon Temple, Main Road Sant Nagar, East of Kailash, New Delhi"/>
    <s v="North Indian"/>
    <n v="100"/>
    <s v="Indian Rupees(Rs.)"/>
    <x v="1"/>
    <x v="0"/>
    <s v="No"/>
    <n v="1"/>
    <n v="1.3667099E-2"/>
    <n v="1.3667099"/>
    <x v="14"/>
    <x v="4"/>
    <x v="45"/>
  </r>
  <r>
    <x v="3501"/>
    <s v="Heera Chicken Corner"/>
    <n v="1"/>
    <x v="7"/>
    <s v="New Delhi"/>
    <s v="Ground Floor, Neelkanth Palace, Sant Nagar, Near, East of Kailash, New Delhi"/>
    <s v="Fast Food"/>
    <n v="300"/>
    <s v="Indian Rupees(Rs.)"/>
    <x v="1"/>
    <x v="0"/>
    <s v="No"/>
    <n v="1"/>
    <n v="1.3667099E-2"/>
    <n v="4.1001297000000001"/>
    <x v="14"/>
    <x v="4"/>
    <x v="45"/>
  </r>
  <r>
    <x v="3502"/>
    <s v="Jagram Dhaba"/>
    <n v="1"/>
    <x v="7"/>
    <s v="New Delhi"/>
    <s v="285, Sant Nagar, East of Kailash, New Delhi"/>
    <s v="North Indian"/>
    <n v="150"/>
    <s v="Indian Rupees(Rs.)"/>
    <x v="1"/>
    <x v="0"/>
    <s v="No"/>
    <n v="1"/>
    <n v="1.3667099E-2"/>
    <n v="2.05006485"/>
    <x v="14"/>
    <x v="4"/>
    <x v="28"/>
  </r>
  <r>
    <x v="3503"/>
    <s v="Janaab"/>
    <n v="1"/>
    <x v="7"/>
    <s v="New Delhi"/>
    <s v="East of Kailash, New Delhi"/>
    <s v="Awadhi, Mughlai, North Indian"/>
    <n v="600"/>
    <s v="Indian Rupees(Rs.)"/>
    <x v="1"/>
    <x v="0"/>
    <s v="No"/>
    <n v="1"/>
    <n v="1.3667099E-2"/>
    <n v="8.2002594000000002"/>
    <x v="14"/>
    <x v="4"/>
    <x v="41"/>
  </r>
  <r>
    <x v="3504"/>
    <s v="K.K. Fast Food Service"/>
    <n v="1"/>
    <x v="7"/>
    <s v="New Delhi"/>
    <s v="44/4, Community Centre, East of Kailash, New Delhi"/>
    <s v="North Indian"/>
    <n v="200"/>
    <s v="Indian Rupees(Rs.)"/>
    <x v="1"/>
    <x v="1"/>
    <s v="No"/>
    <n v="1"/>
    <n v="1.3667099E-2"/>
    <n v="2.7334198000000001"/>
    <x v="14"/>
    <x v="4"/>
    <x v="184"/>
  </r>
  <r>
    <x v="3505"/>
    <s v="Kasur Khyon"/>
    <n v="1"/>
    <x v="7"/>
    <s v="New Delhi"/>
    <s v="34/6, Community Centre, East of Kailash, New Delhi"/>
    <s v="Mughlai, Chinese"/>
    <n v="500"/>
    <s v="Indian Rupees(Rs.)"/>
    <x v="1"/>
    <x v="0"/>
    <s v="No"/>
    <n v="1"/>
    <n v="1.3667099E-2"/>
    <n v="6.8335495000000002"/>
    <x v="14"/>
    <x v="4"/>
    <x v="45"/>
  </r>
  <r>
    <x v="3506"/>
    <s v="Kitchen King"/>
    <n v="1"/>
    <x v="7"/>
    <s v="New Delhi"/>
    <s v="Near Iskcon Temple, East of Kailash, New Delhi"/>
    <s v="North Indian, Mughlai, Chinese"/>
    <n v="450"/>
    <s v="Indian Rupees(Rs.)"/>
    <x v="1"/>
    <x v="0"/>
    <s v="No"/>
    <n v="1"/>
    <n v="1.3667099E-2"/>
    <n v="6.1501945500000001"/>
    <x v="14"/>
    <x v="4"/>
    <x v="28"/>
  </r>
  <r>
    <x v="3507"/>
    <s v="Laziz Chinese Fast Food"/>
    <n v="1"/>
    <x v="7"/>
    <s v="New Delhi"/>
    <s v="Kalka Devi Marg, Near DDA Park, East of Kailash, New Delhi"/>
    <s v="Chinese"/>
    <n v="300"/>
    <s v="Indian Rupees(Rs.)"/>
    <x v="1"/>
    <x v="0"/>
    <s v="No"/>
    <n v="1"/>
    <n v="1.3667099E-2"/>
    <n v="4.1001297000000001"/>
    <x v="14"/>
    <x v="4"/>
    <x v="45"/>
  </r>
  <r>
    <x v="3508"/>
    <s v="Munch Brunch Cafe"/>
    <n v="1"/>
    <x v="7"/>
    <s v="New Delhi"/>
    <s v="245- A, Sant Nagar, East of Kailash, New Delhi"/>
    <s v="Street Food, Chinese"/>
    <n v="400"/>
    <s v="Indian Rupees(Rs.)"/>
    <x v="1"/>
    <x v="0"/>
    <s v="No"/>
    <n v="1"/>
    <n v="1.3667099E-2"/>
    <n v="5.4668396000000001"/>
    <x v="14"/>
    <x v="4"/>
    <x v="184"/>
  </r>
  <r>
    <x v="3509"/>
    <s v="Piyu Fast Food"/>
    <n v="1"/>
    <x v="7"/>
    <s v="New Delhi"/>
    <s v="252, Sant Nagar, East of Kailash, New Delhi"/>
    <s v="Chinese"/>
    <n v="300"/>
    <s v="Indian Rupees(Rs.)"/>
    <x v="1"/>
    <x v="0"/>
    <s v="No"/>
    <n v="1"/>
    <n v="1.3667099E-2"/>
    <n v="4.1001297000000001"/>
    <x v="14"/>
    <x v="4"/>
    <x v="45"/>
  </r>
  <r>
    <x v="3510"/>
    <s v="Punjabi Tandoor"/>
    <n v="1"/>
    <x v="7"/>
    <s v="New Delhi"/>
    <s v="Shop 1/191, Neelkanth Palace, Sant Nagar, East of Kailash, New Delhi"/>
    <s v="North Indian"/>
    <n v="300"/>
    <s v="Indian Rupees(Rs.)"/>
    <x v="1"/>
    <x v="1"/>
    <s v="No"/>
    <n v="1"/>
    <n v="1.3667099E-2"/>
    <n v="4.1001297000000001"/>
    <x v="14"/>
    <x v="4"/>
    <x v="184"/>
  </r>
  <r>
    <x v="3511"/>
    <s v="Roll Corner"/>
    <n v="1"/>
    <x v="7"/>
    <s v="New Delhi"/>
    <s v="Near Mool Chand Metro Station, East of Kailash, New Delhi"/>
    <s v="Fast Food"/>
    <n v="200"/>
    <s v="Indian Rupees(Rs.)"/>
    <x v="1"/>
    <x v="0"/>
    <s v="No"/>
    <n v="1"/>
    <n v="1.3667099E-2"/>
    <n v="2.7334198000000001"/>
    <x v="14"/>
    <x v="4"/>
    <x v="28"/>
  </r>
  <r>
    <x v="3512"/>
    <s v="Sher-e-Punjab"/>
    <n v="1"/>
    <x v="7"/>
    <s v="New Delhi"/>
    <s v="76, 1st Floor, Amrit Puri, East of Kailash, New Delhi"/>
    <s v="North Indian, Chinese, Fast Food"/>
    <n v="450"/>
    <s v="Indian Rupees(Rs.)"/>
    <x v="1"/>
    <x v="0"/>
    <s v="No"/>
    <n v="1"/>
    <n v="1.3667099E-2"/>
    <n v="6.1501945500000001"/>
    <x v="14"/>
    <x v="4"/>
    <x v="45"/>
  </r>
  <r>
    <x v="3513"/>
    <s v="Test Restaruants for Medio"/>
    <n v="1"/>
    <x v="7"/>
    <s v="New Delhi"/>
    <s v="Test address, East of Kailash, New Delhi"/>
    <s v="Chinese, Lucknowi"/>
    <n v="800"/>
    <s v="Indian Rupees(Rs.)"/>
    <x v="0"/>
    <x v="0"/>
    <s v="No"/>
    <n v="2"/>
    <n v="1.3667099E-2"/>
    <n v="10.9336792"/>
    <x v="14"/>
    <x v="4"/>
    <x v="41"/>
  </r>
  <r>
    <x v="3514"/>
    <s v="Uncle Sam"/>
    <n v="1"/>
    <x v="7"/>
    <s v="New Delhi"/>
    <s v="Ramesh Market, East of Kailash, New Delhi"/>
    <s v="North Indian"/>
    <n v="200"/>
    <s v="Indian Rupees(Rs.)"/>
    <x v="1"/>
    <x v="0"/>
    <s v="No"/>
    <n v="1"/>
    <n v="1.3667099E-2"/>
    <n v="2.7334198000000001"/>
    <x v="14"/>
    <x v="4"/>
    <x v="45"/>
  </r>
  <r>
    <x v="3515"/>
    <s v="Vijay Store"/>
    <n v="1"/>
    <x v="7"/>
    <s v="New Delhi"/>
    <s v="3/3, Community Centre, East of Kailash, New Delhi"/>
    <s v="Fast Food, Street Food"/>
    <n v="200"/>
    <s v="Indian Rupees(Rs.)"/>
    <x v="1"/>
    <x v="0"/>
    <s v="No"/>
    <n v="1"/>
    <n v="1.3667099E-2"/>
    <n v="2.7334198000000001"/>
    <x v="14"/>
    <x v="4"/>
    <x v="41"/>
  </r>
  <r>
    <x v="3516"/>
    <s v="Viya Cupcakery"/>
    <n v="1"/>
    <x v="7"/>
    <s v="New Delhi"/>
    <s v="F-50, East of Kailash, New Delhi"/>
    <s v="Bakery, Desserts"/>
    <n v="500"/>
    <s v="Indian Rupees(Rs.)"/>
    <x v="1"/>
    <x v="0"/>
    <s v="No"/>
    <n v="1"/>
    <n v="1.3667099E-2"/>
    <n v="6.8335495000000002"/>
    <x v="14"/>
    <x v="4"/>
    <x v="45"/>
  </r>
  <r>
    <x v="3517"/>
    <s v="Zaika Muradabadi"/>
    <n v="1"/>
    <x v="7"/>
    <s v="New Delhi"/>
    <s v="Shop 27/6, Garhi Main Market, East of Kailash, New Delhi"/>
    <s v="Biryani"/>
    <n v="200"/>
    <s v="Indian Rupees(Rs.)"/>
    <x v="1"/>
    <x v="1"/>
    <s v="No"/>
    <n v="1"/>
    <n v="1.3667099E-2"/>
    <n v="2.7334198000000001"/>
    <x v="14"/>
    <x v="4"/>
    <x v="45"/>
  </r>
  <r>
    <x v="3518"/>
    <s v="Asian Haus"/>
    <n v="1"/>
    <x v="7"/>
    <s v="New Delhi"/>
    <s v="76/2, Near Iskcon Temple, Sant Nagar, East of Kailash, New Delhi"/>
    <s v="Chinese, Thai, Asian, Malaysian, Vietnamese, Japanese"/>
    <n v="1500"/>
    <s v="Indian Rupees(Rs.)"/>
    <x v="1"/>
    <x v="1"/>
    <s v="No"/>
    <n v="2"/>
    <n v="1.3667099E-2"/>
    <n v="20.5006485"/>
    <x v="15"/>
    <x v="1"/>
    <x v="822"/>
  </r>
  <r>
    <x v="3519"/>
    <s v="Bake Club"/>
    <n v="1"/>
    <x v="7"/>
    <s v="New Delhi"/>
    <s v="23/5-B, East Patel Nagar, New Delhi"/>
    <s v="Bakery"/>
    <n v="250"/>
    <s v="Indian Rupees(Rs.)"/>
    <x v="1"/>
    <x v="0"/>
    <s v="No"/>
    <n v="1"/>
    <n v="1.3667099E-2"/>
    <n v="3.4167747500000001"/>
    <x v="12"/>
    <x v="3"/>
    <x v="42"/>
  </r>
  <r>
    <x v="3520"/>
    <s v="Barichi"/>
    <n v="1"/>
    <x v="7"/>
    <s v="New Delhi"/>
    <s v="Hotel Rahman, 3/1, Near Patel Nagar Metro Station, East Patel Nagar, New Delhi"/>
    <s v="North Indian, Chinese, South Indian"/>
    <n v="1000"/>
    <s v="Indian Rupees(Rs.)"/>
    <x v="0"/>
    <x v="0"/>
    <s v="No"/>
    <n v="2"/>
    <n v="1.3667099E-2"/>
    <n v="13.667099"/>
    <x v="22"/>
    <x v="3"/>
    <x v="24"/>
  </r>
  <r>
    <x v="3521"/>
    <s v="Barista"/>
    <n v="1"/>
    <x v="7"/>
    <s v="New Delhi"/>
    <s v="18/36, Ground Floor, Main Market, East Patel Nagar, New Delhi"/>
    <s v="Cafe"/>
    <n v="650"/>
    <s v="Indian Rupees(Rs.)"/>
    <x v="1"/>
    <x v="0"/>
    <s v="No"/>
    <n v="1"/>
    <n v="1.3667099E-2"/>
    <n v="8.8836143500000002"/>
    <x v="12"/>
    <x v="3"/>
    <x v="42"/>
  </r>
  <r>
    <x v="3522"/>
    <s v="Baskin Robbins"/>
    <n v="1"/>
    <x v="7"/>
    <s v="New Delhi"/>
    <s v="Shop 4, 25/6, Ground Floor, East Patel Nagar, New Delhi"/>
    <s v="Ice Cream"/>
    <n v="300"/>
    <s v="Indian Rupees(Rs.)"/>
    <x v="1"/>
    <x v="1"/>
    <s v="No"/>
    <n v="1"/>
    <n v="1.3667099E-2"/>
    <n v="4.1001297000000001"/>
    <x v="24"/>
    <x v="3"/>
    <x v="24"/>
  </r>
  <r>
    <x v="3523"/>
    <s v="Bite &amp; More"/>
    <n v="1"/>
    <x v="7"/>
    <s v="New Delhi"/>
    <s v="9/10, Shop 2, East Patel Nagar, New Delhi"/>
    <s v="Fast Food, North Indian"/>
    <n v="350"/>
    <s v="Indian Rupees(Rs.)"/>
    <x v="1"/>
    <x v="1"/>
    <s v="No"/>
    <n v="1"/>
    <n v="1.3667099E-2"/>
    <n v="4.7834846500000001"/>
    <x v="16"/>
    <x v="3"/>
    <x v="33"/>
  </r>
  <r>
    <x v="3524"/>
    <s v="Blue Water Grille Express"/>
    <n v="1"/>
    <x v="7"/>
    <s v="New Delhi"/>
    <s v="23/23, East Patel Nagar, New Delhi"/>
    <s v="North Indian, Mughlai, Chinese, Seafood"/>
    <n v="700"/>
    <s v="Indian Rupees(Rs.)"/>
    <x v="1"/>
    <x v="1"/>
    <s v="No"/>
    <n v="1"/>
    <n v="1.3667099E-2"/>
    <n v="9.5669693000000002"/>
    <x v="24"/>
    <x v="3"/>
    <x v="523"/>
  </r>
  <r>
    <x v="3525"/>
    <s v="Brainfreezzers"/>
    <n v="1"/>
    <x v="7"/>
    <s v="New Delhi"/>
    <s v="23/21-C, 1st Floor, Main Market, East Patel Nagar, New Delhi"/>
    <s v="North Indian, Chinese"/>
    <n v="500"/>
    <s v="Indian Rupees(Rs.)"/>
    <x v="1"/>
    <x v="0"/>
    <s v="No"/>
    <n v="1"/>
    <n v="1.3667099E-2"/>
    <n v="6.8335495000000002"/>
    <x v="9"/>
    <x v="3"/>
    <x v="27"/>
  </r>
  <r>
    <x v="3526"/>
    <s v="Caboose X Cafe &amp; Lounge"/>
    <n v="1"/>
    <x v="7"/>
    <s v="New Delhi"/>
    <s v="18/31, 1st Floor, Main Market, East Patel Nagar, New Delhi"/>
    <s v="Fast Food, Cafe"/>
    <n v="700"/>
    <s v="Indian Rupees(Rs.)"/>
    <x v="1"/>
    <x v="0"/>
    <s v="No"/>
    <n v="1"/>
    <n v="1.3667099E-2"/>
    <n v="9.5669693000000002"/>
    <x v="12"/>
    <x v="3"/>
    <x v="47"/>
  </r>
  <r>
    <x v="3527"/>
    <s v="Cafe Buddy's"/>
    <n v="1"/>
    <x v="7"/>
    <s v="New Delhi"/>
    <s v="Patel Nagar Metro Station, East Patel Nagar, New Delhi"/>
    <s v="Fast Food"/>
    <n v="100"/>
    <s v="Indian Rupees(Rs.)"/>
    <x v="1"/>
    <x v="0"/>
    <s v="No"/>
    <n v="1"/>
    <n v="1.3667099E-2"/>
    <n v="1.3667099"/>
    <x v="22"/>
    <x v="3"/>
    <x v="27"/>
  </r>
  <r>
    <x v="3528"/>
    <s v="Cafe Coffee Day"/>
    <n v="1"/>
    <x v="7"/>
    <s v="New Delhi"/>
    <s v="11/15, East Patel Nagar, New Delhi"/>
    <s v="Cafe"/>
    <n v="450"/>
    <s v="Indian Rupees(Rs.)"/>
    <x v="1"/>
    <x v="0"/>
    <s v="No"/>
    <n v="1"/>
    <n v="1.3667099E-2"/>
    <n v="6.1501945500000001"/>
    <x v="22"/>
    <x v="3"/>
    <x v="160"/>
  </r>
  <r>
    <x v="3529"/>
    <s v="Chinese Food"/>
    <n v="1"/>
    <x v="7"/>
    <s v="New Delhi"/>
    <s v="23/21C, East Patel Nagar, New Delhi"/>
    <s v="Chinese"/>
    <n v="300"/>
    <s v="Indian Rupees(Rs.)"/>
    <x v="1"/>
    <x v="0"/>
    <s v="No"/>
    <n v="1"/>
    <n v="1.3667099E-2"/>
    <n v="4.1001297000000001"/>
    <x v="13"/>
    <x v="3"/>
    <x v="40"/>
  </r>
  <r>
    <x v="3530"/>
    <s v="Chinese King"/>
    <n v="1"/>
    <x v="7"/>
    <s v="New Delhi"/>
    <s v="Shop 6, 26/32 Palmohan Sadan, East Patel Nagar, New Delhi"/>
    <s v="North Indian, Mughlai, Chinese"/>
    <n v="400"/>
    <s v="Indian Rupees(Rs.)"/>
    <x v="1"/>
    <x v="1"/>
    <s v="No"/>
    <n v="1"/>
    <n v="1.3667099E-2"/>
    <n v="5.4668396000000001"/>
    <x v="28"/>
    <x v="3"/>
    <x v="22"/>
  </r>
  <r>
    <x v="3531"/>
    <s v="Cocoberry"/>
    <n v="1"/>
    <x v="7"/>
    <s v="New Delhi"/>
    <s v="11/23, East Patel Nagar Market, East Patel Nagar, New Delhi"/>
    <s v="Desserts"/>
    <n v="300"/>
    <s v="Indian Rupees(Rs.)"/>
    <x v="1"/>
    <x v="1"/>
    <s v="No"/>
    <n v="1"/>
    <n v="1.3667099E-2"/>
    <n v="4.1001297000000001"/>
    <x v="16"/>
    <x v="3"/>
    <x v="333"/>
  </r>
  <r>
    <x v="3532"/>
    <s v="Eggless Dukes"/>
    <n v="1"/>
    <x v="7"/>
    <s v="New Delhi"/>
    <s v="23/5, East Patel Nagar, New Delhi"/>
    <s v="Bakery, Desserts"/>
    <n v="200"/>
    <s v="Indian Rupees(Rs.)"/>
    <x v="1"/>
    <x v="0"/>
    <s v="No"/>
    <n v="1"/>
    <n v="1.3667099E-2"/>
    <n v="2.7334198000000001"/>
    <x v="13"/>
    <x v="3"/>
    <x v="27"/>
  </r>
  <r>
    <x v="3533"/>
    <s v="Empire The Meat Shop"/>
    <n v="1"/>
    <x v="7"/>
    <s v="New Delhi"/>
    <s v="28/14, East Patel Nagar, New Delhi"/>
    <s v="Raw Meats, Fast Food"/>
    <n v="400"/>
    <s v="Indian Rupees(Rs.)"/>
    <x v="1"/>
    <x v="0"/>
    <s v="No"/>
    <n v="1"/>
    <n v="1.3667099E-2"/>
    <n v="5.4668396000000001"/>
    <x v="16"/>
    <x v="3"/>
    <x v="239"/>
  </r>
  <r>
    <x v="3534"/>
    <s v="FOG Cafe and Lounge"/>
    <n v="1"/>
    <x v="7"/>
    <s v="New Delhi"/>
    <s v="7/7, Ground Floor, East Patel Nagar, New Delhi"/>
    <s v="Cafe"/>
    <n v="500"/>
    <s v="Indian Rupees(Rs.)"/>
    <x v="1"/>
    <x v="0"/>
    <s v="No"/>
    <n v="1"/>
    <n v="1.3667099E-2"/>
    <n v="6.8335495000000002"/>
    <x v="9"/>
    <x v="3"/>
    <x v="519"/>
  </r>
  <r>
    <x v="3535"/>
    <s v="Forty 3 East"/>
    <n v="1"/>
    <x v="7"/>
    <s v="New Delhi"/>
    <s v="Almondz Hotel, 4/3, East Patel Nagar, New Delhi"/>
    <s v="North Indian, Mughlai, Continental"/>
    <n v="1100"/>
    <s v="Indian Rupees(Rs.)"/>
    <x v="0"/>
    <x v="0"/>
    <s v="No"/>
    <n v="2"/>
    <n v="1.3667099E-2"/>
    <n v="15.0338089"/>
    <x v="12"/>
    <x v="3"/>
    <x v="160"/>
  </r>
  <r>
    <x v="3536"/>
    <s v="Green Chick Chop"/>
    <n v="1"/>
    <x v="7"/>
    <s v="New Delhi"/>
    <s v="29/1, Shop 2, East Patel Nagar, New Delhi"/>
    <s v="Raw Meats, North Indian, Fast Food"/>
    <n v="350"/>
    <s v="Indian Rupees(Rs.)"/>
    <x v="1"/>
    <x v="0"/>
    <s v="No"/>
    <n v="1"/>
    <n v="1.3667099E-2"/>
    <n v="4.7834846500000001"/>
    <x v="16"/>
    <x v="3"/>
    <x v="239"/>
  </r>
  <r>
    <x v="3537"/>
    <s v="Gyan's"/>
    <n v="1"/>
    <x v="7"/>
    <s v="New Delhi"/>
    <s v="28/10, Central Market, Opposite Neel Kanth Mandir, East Patel Nagar, New Delhi"/>
    <s v="North Indian"/>
    <n v="550"/>
    <s v="Indian Rupees(Rs.)"/>
    <x v="1"/>
    <x v="1"/>
    <s v="No"/>
    <n v="1"/>
    <n v="1.3667099E-2"/>
    <n v="7.5169044500000002"/>
    <x v="19"/>
    <x v="3"/>
    <x v="234"/>
  </r>
  <r>
    <x v="3538"/>
    <s v="Indi-QUE"/>
    <n v="1"/>
    <x v="7"/>
    <s v="New Delhi"/>
    <s v="23/16, Main Market, East Patel Nagar, New Delhi"/>
    <s v="North Indian, Mughlai, Chinese"/>
    <n v="1400"/>
    <s v="Indian Rupees(Rs.)"/>
    <x v="0"/>
    <x v="0"/>
    <s v="No"/>
    <n v="2"/>
    <n v="1.3667099E-2"/>
    <n v="19.1339386"/>
    <x v="16"/>
    <x v="3"/>
    <x v="49"/>
  </r>
  <r>
    <x v="3539"/>
    <s v="Keventers"/>
    <n v="1"/>
    <x v="7"/>
    <s v="New Delhi"/>
    <s v="Shop No 5, Ground Floor, 29/1, East Patel Nagar, New Delhi"/>
    <s v="Beverages"/>
    <n v="400"/>
    <s v="Indian Rupees(Rs.)"/>
    <x v="1"/>
    <x v="0"/>
    <s v="No"/>
    <n v="1"/>
    <n v="1.3667099E-2"/>
    <n v="5.4668396000000001"/>
    <x v="9"/>
    <x v="3"/>
    <x v="22"/>
  </r>
  <r>
    <x v="3540"/>
    <s v="Pick Fresh Fish"/>
    <n v="1"/>
    <x v="7"/>
    <s v="New Delhi"/>
    <s v="29/1, East Patel Nagar Market, East Patel Nagar, New Delhi"/>
    <s v="Raw Meats, Fast Food"/>
    <n v="400"/>
    <s v="Indian Rupees(Rs.)"/>
    <x v="1"/>
    <x v="0"/>
    <s v="No"/>
    <n v="1"/>
    <n v="1.3667099E-2"/>
    <n v="5.4668396000000001"/>
    <x v="12"/>
    <x v="3"/>
    <x v="30"/>
  </r>
  <r>
    <x v="3541"/>
    <s v="Sat Guru Dhaba"/>
    <n v="1"/>
    <x v="7"/>
    <s v="New Delhi"/>
    <s v="18/52, Near Neel Kanth Mandir, East Patel Nagar, New Delhi"/>
    <s v="North Indian"/>
    <n v="350"/>
    <s v="Indian Rupees(Rs.)"/>
    <x v="1"/>
    <x v="0"/>
    <s v="No"/>
    <n v="1"/>
    <n v="1.3667099E-2"/>
    <n v="4.7834846500000001"/>
    <x v="24"/>
    <x v="3"/>
    <x v="421"/>
  </r>
  <r>
    <x v="3542"/>
    <s v="Sharazz"/>
    <n v="1"/>
    <x v="7"/>
    <s v="New Delhi"/>
    <s v="23/2, Main Market, East Patel Nagar, New Delhi"/>
    <s v="Chinese, Cafe, Fast Food"/>
    <n v="700"/>
    <s v="Indian Rupees(Rs.)"/>
    <x v="1"/>
    <x v="0"/>
    <s v="No"/>
    <n v="1"/>
    <n v="1.3667099E-2"/>
    <n v="9.5669693000000002"/>
    <x v="12"/>
    <x v="3"/>
    <x v="332"/>
  </r>
  <r>
    <x v="3543"/>
    <s v="Spice Box"/>
    <n v="1"/>
    <x v="7"/>
    <s v="New Delhi"/>
    <s v="13/5, East Patel Nagar, New Delhi"/>
    <s v="North Indian"/>
    <n v="250"/>
    <s v="Indian Rupees(Rs.)"/>
    <x v="1"/>
    <x v="1"/>
    <s v="No"/>
    <n v="1"/>
    <n v="1.3667099E-2"/>
    <n v="3.4167747500000001"/>
    <x v="19"/>
    <x v="3"/>
    <x v="36"/>
  </r>
  <r>
    <x v="3544"/>
    <s v="The Baithak's"/>
    <n v="1"/>
    <x v="7"/>
    <s v="New Delhi"/>
    <s v="18/41, Main Market, East Patel Nagar, New Delhi"/>
    <s v="North Indian, Chinese, Mughlai"/>
    <n v="1000"/>
    <s v="Indian Rupees(Rs.)"/>
    <x v="0"/>
    <x v="1"/>
    <s v="No"/>
    <n v="2"/>
    <n v="1.3667099E-2"/>
    <n v="13.667099"/>
    <x v="12"/>
    <x v="3"/>
    <x v="363"/>
  </r>
  <r>
    <x v="3545"/>
    <s v="The Taste of India"/>
    <n v="1"/>
    <x v="7"/>
    <s v="New Delhi"/>
    <s v="Shop 2, 12/20, East Patel Nagar, New Delhi"/>
    <s v="Continental, Chinese, North Indian, Healthy Food"/>
    <n v="400"/>
    <s v="Indian Rupees(Rs.)"/>
    <x v="1"/>
    <x v="0"/>
    <s v="No"/>
    <n v="1"/>
    <n v="1.3667099E-2"/>
    <n v="5.4668396000000001"/>
    <x v="12"/>
    <x v="3"/>
    <x v="29"/>
  </r>
  <r>
    <x v="3546"/>
    <s v="Twenty Four Seven"/>
    <n v="1"/>
    <x v="7"/>
    <s v="New Delhi"/>
    <s v="18/43 &amp; 18/44, Ground Floor, East Patel Nagar, New Delhi"/>
    <s v="Fast Food, North Indian"/>
    <n v="300"/>
    <s v="Indian Rupees(Rs.)"/>
    <x v="1"/>
    <x v="0"/>
    <s v="No"/>
    <n v="1"/>
    <n v="1.3667099E-2"/>
    <n v="4.1001297000000001"/>
    <x v="9"/>
    <x v="3"/>
    <x v="587"/>
  </r>
  <r>
    <x v="3547"/>
    <s v="Wrapss"/>
    <n v="1"/>
    <x v="7"/>
    <s v="New Delhi"/>
    <s v="18/51, Main Market, East Patel Nagar, New Delhi"/>
    <s v="Chinese, Fast Food"/>
    <n v="350"/>
    <s v="Indian Rupees(Rs.)"/>
    <x v="1"/>
    <x v="1"/>
    <s v="No"/>
    <n v="1"/>
    <n v="1.3667099E-2"/>
    <n v="4.7834846500000001"/>
    <x v="13"/>
    <x v="3"/>
    <x v="516"/>
  </r>
  <r>
    <x v="3548"/>
    <s v="Domino's Pizza"/>
    <n v="1"/>
    <x v="7"/>
    <s v="New Delhi"/>
    <s v="18/27, East Patel Nagar Market, East Patel Nagar, New Delhi"/>
    <s v="Pizza, Fast Food"/>
    <n v="700"/>
    <s v="Indian Rupees(Rs.)"/>
    <x v="1"/>
    <x v="0"/>
    <s v="No"/>
    <n v="1"/>
    <n v="1.3667099E-2"/>
    <n v="9.5669693000000002"/>
    <x v="20"/>
    <x v="2"/>
    <x v="214"/>
  </r>
  <r>
    <x v="3549"/>
    <s v="Dunkin' Donuts"/>
    <n v="1"/>
    <x v="7"/>
    <s v="New Delhi"/>
    <s v="1/2, Ground Floor, Opposite Patel Nagar Metro Station, East Patel Nagar, New Delhi"/>
    <s v="Burger, Desserts, Fast Food"/>
    <n v="600"/>
    <s v="Indian Rupees(Rs.)"/>
    <x v="1"/>
    <x v="1"/>
    <s v="No"/>
    <n v="1"/>
    <n v="1.3667099E-2"/>
    <n v="8.2002594000000002"/>
    <x v="7"/>
    <x v="2"/>
    <x v="423"/>
  </r>
  <r>
    <x v="3550"/>
    <s v="Naivedyam"/>
    <n v="1"/>
    <x v="7"/>
    <s v="New Delhi"/>
    <s v="25/35, East Patel Nagar, New Delhi"/>
    <s v="South Indian"/>
    <n v="500"/>
    <s v="Indian Rupees(Rs.)"/>
    <x v="1"/>
    <x v="1"/>
    <s v="No"/>
    <n v="1"/>
    <n v="1.3667099E-2"/>
    <n v="6.8335495000000002"/>
    <x v="7"/>
    <x v="2"/>
    <x v="585"/>
  </r>
  <r>
    <x v="3551"/>
    <s v="Punjabi Chaap Corner"/>
    <n v="1"/>
    <x v="7"/>
    <s v="New Delhi"/>
    <s v="Shop 3, 25/6, East Patel Nagar, New Delhi"/>
    <s v="North Indian"/>
    <n v="300"/>
    <s v="Indian Rupees(Rs.)"/>
    <x v="1"/>
    <x v="1"/>
    <s v="No"/>
    <n v="1"/>
    <n v="1.3667099E-2"/>
    <n v="4.1001297000000001"/>
    <x v="20"/>
    <x v="2"/>
    <x v="181"/>
  </r>
  <r>
    <x v="3552"/>
    <s v="Rice Bowl"/>
    <n v="1"/>
    <x v="7"/>
    <s v="New Delhi"/>
    <s v="1/4, East Patel Nagar, New Delhi"/>
    <s v="Chinese, Seafood"/>
    <n v="1100"/>
    <s v="Indian Rupees(Rs.)"/>
    <x v="0"/>
    <x v="1"/>
    <s v="No"/>
    <n v="2"/>
    <n v="1.3667099E-2"/>
    <n v="15.0338089"/>
    <x v="11"/>
    <x v="2"/>
    <x v="601"/>
  </r>
  <r>
    <x v="3553"/>
    <s v="The Diet Kitchen"/>
    <n v="1"/>
    <x v="7"/>
    <s v="New Delhi"/>
    <s v="23/21-A, East Patel Nagar, New Delhi"/>
    <s v="Continental, Healthy Food"/>
    <n v="700"/>
    <s v="Indian Rupees(Rs.)"/>
    <x v="1"/>
    <x v="1"/>
    <s v="No"/>
    <n v="1"/>
    <n v="1.3667099E-2"/>
    <n v="9.5669693000000002"/>
    <x v="18"/>
    <x v="2"/>
    <x v="338"/>
  </r>
  <r>
    <x v="3554"/>
    <s v="The Yellow Chef"/>
    <n v="1"/>
    <x v="7"/>
    <s v="New Delhi"/>
    <s v="18/48, Main Market, East Patel Nagar, New Delhi"/>
    <s v="Chinese, Fast Food"/>
    <n v="350"/>
    <s v="Indian Rupees(Rs.)"/>
    <x v="1"/>
    <x v="0"/>
    <s v="No"/>
    <n v="1"/>
    <n v="1.3667099E-2"/>
    <n v="4.7834846500000001"/>
    <x v="11"/>
    <x v="2"/>
    <x v="240"/>
  </r>
  <r>
    <x v="3555"/>
    <s v="Tsui Wong"/>
    <n v="1"/>
    <x v="7"/>
    <s v="New Delhi"/>
    <s v="23/1, East Patel Nagar Market, East Patel Nagar, New Delhi"/>
    <s v="Chinese, Thai, Seafood"/>
    <n v="800"/>
    <s v="Indian Rupees(Rs.)"/>
    <x v="0"/>
    <x v="1"/>
    <s v="No"/>
    <n v="2"/>
    <n v="1.3667099E-2"/>
    <n v="10.9336792"/>
    <x v="10"/>
    <x v="2"/>
    <x v="166"/>
  </r>
  <r>
    <x v="3556"/>
    <s v="VC's Food Paradise"/>
    <n v="1"/>
    <x v="7"/>
    <s v="New Delhi"/>
    <s v="23/5A, East Patel Nagar, New Delhi"/>
    <s v="North Indian, Fast Food, Mughlai"/>
    <n v="500"/>
    <s v="Indian Rupees(Rs.)"/>
    <x v="1"/>
    <x v="0"/>
    <s v="No"/>
    <n v="1"/>
    <n v="1.3667099E-2"/>
    <n v="6.8335495000000002"/>
    <x v="20"/>
    <x v="2"/>
    <x v="56"/>
  </r>
  <r>
    <x v="3557"/>
    <s v="WeDesi Flavours"/>
    <n v="1"/>
    <x v="7"/>
    <s v="New Delhi"/>
    <s v="Near Jaypee Siddharth, East Patel Nagar, New Delhi"/>
    <s v="Healthy Food, Fast Food"/>
    <n v="350"/>
    <s v="Indian Rupees(Rs.)"/>
    <x v="1"/>
    <x v="1"/>
    <s v="No"/>
    <n v="1"/>
    <n v="1.3667099E-2"/>
    <n v="4.7834846500000001"/>
    <x v="18"/>
    <x v="2"/>
    <x v="582"/>
  </r>
  <r>
    <x v="3558"/>
    <s v="Hardwari"/>
    <n v="1"/>
    <x v="7"/>
    <s v="New Delhi"/>
    <s v="18/47, Main Market, East Patel Nagar, New Delhi"/>
    <s v="Mithai"/>
    <n v="300"/>
    <s v="Indian Rupees(Rs.)"/>
    <x v="1"/>
    <x v="0"/>
    <s v="No"/>
    <n v="1"/>
    <n v="1.3667099E-2"/>
    <n v="4.1001297000000001"/>
    <x v="14"/>
    <x v="4"/>
    <x v="184"/>
  </r>
  <r>
    <x v="3559"/>
    <s v="Johny's Vada Pav"/>
    <n v="1"/>
    <x v="7"/>
    <s v="New Delhi"/>
    <s v="12/17, Near Canara Bank, East Patel Nagar, New Delhi"/>
    <s v="Street Food"/>
    <n v="150"/>
    <s v="Indian Rupees(Rs.)"/>
    <x v="1"/>
    <x v="0"/>
    <s v="No"/>
    <n v="1"/>
    <n v="1.3667099E-2"/>
    <n v="2.05006485"/>
    <x v="14"/>
    <x v="4"/>
    <x v="184"/>
  </r>
  <r>
    <x v="3560"/>
    <s v="My Kind Of Cafe"/>
    <n v="1"/>
    <x v="7"/>
    <s v="New Delhi"/>
    <s v="23/21-E Ground Floor, Main Market, Near Patel Nagar Park, East Patel Nagar, New Delhi"/>
    <s v="Cafe, Continental"/>
    <n v="600"/>
    <s v="Indian Rupees(Rs.)"/>
    <x v="1"/>
    <x v="0"/>
    <s v="No"/>
    <n v="1"/>
    <n v="1.3667099E-2"/>
    <n v="8.2002594000000002"/>
    <x v="14"/>
    <x v="4"/>
    <x v="184"/>
  </r>
  <r>
    <x v="3561"/>
    <s v="Panchratna Thali"/>
    <n v="1"/>
    <x v="7"/>
    <s v="New Delhi"/>
    <s v="Bodhraj Kohli Marg, Block 16, East Patel Nagar, New Delhi"/>
    <s v="North Indian, Rajasthani, Gujarati"/>
    <n v="900"/>
    <s v="Indian Rupees(Rs.)"/>
    <x v="1"/>
    <x v="0"/>
    <s v="No"/>
    <n v="2"/>
    <n v="1.3667099E-2"/>
    <n v="12.3003891"/>
    <x v="14"/>
    <x v="4"/>
    <x v="41"/>
  </r>
  <r>
    <x v="3562"/>
    <s v="Punjabi Rasoi"/>
    <n v="1"/>
    <x v="7"/>
    <s v="New Delhi"/>
    <s v="25/32, Near Fedex, East Patel Nagar, New Delhi"/>
    <s v="North Indian"/>
    <n v="200"/>
    <s v="Indian Rupees(Rs.)"/>
    <x v="1"/>
    <x v="0"/>
    <s v="No"/>
    <n v="1"/>
    <n v="1.3667099E-2"/>
    <n v="2.7334198000000001"/>
    <x v="14"/>
    <x v="4"/>
    <x v="28"/>
  </r>
  <r>
    <x v="3563"/>
    <s v="Shisha"/>
    <n v="1"/>
    <x v="7"/>
    <s v="New Delhi"/>
    <s v="Main Market, East Patel Nagar, New Delhi"/>
    <s v="Cafe"/>
    <n v="400"/>
    <s v="Indian Rupees(Rs.)"/>
    <x v="1"/>
    <x v="0"/>
    <s v="No"/>
    <n v="1"/>
    <n v="1.3667099E-2"/>
    <n v="5.4668396000000001"/>
    <x v="14"/>
    <x v="4"/>
    <x v="45"/>
  </r>
  <r>
    <x v="3564"/>
    <s v="Snacks and More"/>
    <n v="1"/>
    <x v="7"/>
    <s v="New Delhi"/>
    <s v="Shop-5, 15/5, East Patel Nagar, New Delhi"/>
    <s v="Fast Food"/>
    <n v="250"/>
    <s v="Indian Rupees(Rs.)"/>
    <x v="1"/>
    <x v="0"/>
    <s v="No"/>
    <n v="1"/>
    <n v="1.3667099E-2"/>
    <n v="3.4167747500000001"/>
    <x v="14"/>
    <x v="4"/>
    <x v="184"/>
  </r>
  <r>
    <x v="3565"/>
    <s v="Swag Cafe"/>
    <n v="1"/>
    <x v="7"/>
    <s v="New Delhi"/>
    <s v="12/20 1st Floor, East Patel Nagar Market, East Patel Nagar, New Delhi"/>
    <s v="North Indian, Chinese, Fast Food"/>
    <n v="700"/>
    <s v="Indian Rupees(Rs.)"/>
    <x v="1"/>
    <x v="0"/>
    <s v="No"/>
    <n v="1"/>
    <n v="1.3667099E-2"/>
    <n v="9.5669693000000002"/>
    <x v="14"/>
    <x v="4"/>
    <x v="184"/>
  </r>
  <r>
    <x v="3566"/>
    <s v="The Pink Whisk"/>
    <n v="1"/>
    <x v="7"/>
    <s v="New Delhi"/>
    <s v="Ground Floor, 34/7, East Patel Nagar, New Delhi"/>
    <s v="Bakery"/>
    <n v="400"/>
    <s v="Indian Rupees(Rs.)"/>
    <x v="1"/>
    <x v="0"/>
    <s v="No"/>
    <n v="1"/>
    <n v="1.3667099E-2"/>
    <n v="5.4668396000000001"/>
    <x v="14"/>
    <x v="4"/>
    <x v="28"/>
  </r>
  <r>
    <x v="3567"/>
    <s v="Stabbers"/>
    <n v="1"/>
    <x v="7"/>
    <s v="New Delhi"/>
    <s v="29/1, Main Market, East Patel Nagar, New Delhi"/>
    <s v="Fast Food, Burger"/>
    <n v="400"/>
    <s v="Indian Rupees(Rs.)"/>
    <x v="1"/>
    <x v="1"/>
    <s v="No"/>
    <n v="1"/>
    <n v="1.3667099E-2"/>
    <n v="5.4668396000000001"/>
    <x v="23"/>
    <x v="5"/>
    <x v="381"/>
  </r>
  <r>
    <x v="3568"/>
    <s v="Duke's Pastry Shop"/>
    <n v="1"/>
    <x v="7"/>
    <s v="New Delhi"/>
    <s v="23/5, East Patel Nagar, New Delhi"/>
    <s v="Bakery, Fast Food"/>
    <n v="200"/>
    <s v="Indian Rupees(Rs.)"/>
    <x v="1"/>
    <x v="0"/>
    <s v="No"/>
    <n v="1"/>
    <n v="1.3667099E-2"/>
    <n v="2.7334198000000001"/>
    <x v="15"/>
    <x v="1"/>
    <x v="527"/>
  </r>
  <r>
    <x v="3569"/>
    <s v="Cafe Coffee Day"/>
    <n v="1"/>
    <x v="7"/>
    <s v="New Delhi"/>
    <s v="Epicuria Food Mall, Near Nehru Place Metro Station, Nehru Place, New Delhi"/>
    <s v="Cafe"/>
    <n v="450"/>
    <s v="Indian Rupees(Rs.)"/>
    <x v="1"/>
    <x v="0"/>
    <s v="No"/>
    <n v="1"/>
    <n v="1.3667099E-2"/>
    <n v="6.1501945500000001"/>
    <x v="13"/>
    <x v="3"/>
    <x v="42"/>
  </r>
  <r>
    <x v="3570"/>
    <s v="Chicago Pizza"/>
    <n v="1"/>
    <x v="7"/>
    <s v="New Delhi"/>
    <s v="Epicuria Food Mall, Nehru Place Metro Station, Nehru Place, New Delhi"/>
    <s v="Pizza"/>
    <n v="600"/>
    <s v="Indian Rupees(Rs.)"/>
    <x v="1"/>
    <x v="1"/>
    <s v="No"/>
    <n v="1"/>
    <n v="1.3667099E-2"/>
    <n v="8.2002594000000002"/>
    <x v="28"/>
    <x v="3"/>
    <x v="234"/>
  </r>
  <r>
    <x v="3571"/>
    <s v="Drool Waffles"/>
    <n v="1"/>
    <x v="7"/>
    <s v="New Delhi"/>
    <s v="K-1, Lower Ground Floor, Epicuria Food Mall, Nehru Place, New Delhi"/>
    <s v="Desserts"/>
    <n v="500"/>
    <s v="Indian Rupees(Rs.)"/>
    <x v="1"/>
    <x v="0"/>
    <s v="No"/>
    <n v="1"/>
    <n v="1.3667099E-2"/>
    <n v="6.8335495000000002"/>
    <x v="13"/>
    <x v="3"/>
    <x v="23"/>
  </r>
  <r>
    <x v="3572"/>
    <s v="Gelato Vinto"/>
    <n v="1"/>
    <x v="7"/>
    <s v="New Delhi"/>
    <s v="Ground Floor, Epicuria Food Mall, Nehru Place Metro Station, Nehru Place, New Delhi"/>
    <s v="Ice Cream"/>
    <n v="250"/>
    <s v="Indian Rupees(Rs.)"/>
    <x v="1"/>
    <x v="1"/>
    <s v="No"/>
    <n v="1"/>
    <n v="1.3667099E-2"/>
    <n v="3.4167747500000001"/>
    <x v="16"/>
    <x v="3"/>
    <x v="23"/>
  </r>
  <r>
    <x v="3573"/>
    <s v="Joost Juice Bar"/>
    <n v="1"/>
    <x v="7"/>
    <s v="New Delhi"/>
    <s v="Ground Floor, Epicuria Food Mall, Nehru Place, New Delhi"/>
    <s v="Juices"/>
    <n v="300"/>
    <s v="Indian Rupees(Rs.)"/>
    <x v="1"/>
    <x v="0"/>
    <s v="No"/>
    <n v="1"/>
    <n v="1.3667099E-2"/>
    <n v="4.1001297000000001"/>
    <x v="12"/>
    <x v="3"/>
    <x v="23"/>
  </r>
  <r>
    <x v="3574"/>
    <s v="Karim's"/>
    <n v="1"/>
    <x v="7"/>
    <s v="New Delhi"/>
    <s v="Shop 2, Lower Ground Floor, Epicuria Food Mall, Nehru Place Metro Station, Nehru Place, New Delhi"/>
    <s v="Mughlai, North Indian"/>
    <n v="700"/>
    <s v="Indian Rupees(Rs.)"/>
    <x v="1"/>
    <x v="1"/>
    <s v="No"/>
    <n v="1"/>
    <n v="1.3667099E-2"/>
    <n v="9.5669693000000002"/>
    <x v="13"/>
    <x v="3"/>
    <x v="366"/>
  </r>
  <r>
    <x v="3575"/>
    <s v="Moti Mahal Delux"/>
    <n v="1"/>
    <x v="7"/>
    <s v="New Delhi"/>
    <s v="Lower Ground Floor,  Epicuria Food Mall, Nehru Place Metro Station, Nehru Place, New Delhi"/>
    <s v="North Indian, Mughlai, Chinese"/>
    <n v="800"/>
    <s v="Indian Rupees(Rs.)"/>
    <x v="1"/>
    <x v="1"/>
    <s v="No"/>
    <n v="2"/>
    <n v="1.3667099E-2"/>
    <n v="10.9336792"/>
    <x v="13"/>
    <x v="3"/>
    <x v="189"/>
  </r>
  <r>
    <x v="3576"/>
    <s v="Sagar Ratna"/>
    <n v="1"/>
    <x v="7"/>
    <s v="New Delhi"/>
    <s v="Lower Ground Floor, Epicuria Food Mall, Nehru Place Metro Station, Nehru Place, New Delhi"/>
    <s v="South Indian"/>
    <n v="600"/>
    <s v="Indian Rupees(Rs.)"/>
    <x v="1"/>
    <x v="0"/>
    <s v="No"/>
    <n v="1"/>
    <n v="1.3667099E-2"/>
    <n v="8.2002594000000002"/>
    <x v="16"/>
    <x v="3"/>
    <x v="425"/>
  </r>
  <r>
    <x v="3577"/>
    <s v="Yo! China"/>
    <n v="1"/>
    <x v="7"/>
    <s v="New Delhi"/>
    <s v="Shop 7, Ground Floor, Epicuria Food Mall, Nehru Place Metro Station, Nehru Place, New Delhi"/>
    <s v="Chinese"/>
    <n v="1300"/>
    <s v="Indian Rupees(Rs.)"/>
    <x v="1"/>
    <x v="1"/>
    <s v="No"/>
    <n v="2"/>
    <n v="1.3667099E-2"/>
    <n v="17.7672287"/>
    <x v="24"/>
    <x v="3"/>
    <x v="599"/>
  </r>
  <r>
    <x v="3578"/>
    <s v="Chaayos"/>
    <n v="1"/>
    <x v="7"/>
    <s v="New Delhi"/>
    <s v="Upper Ground Floor, Epicuria Food Mall, Nehru Place Metro Station, Nehru Place, New Delhi"/>
    <s v="Cafe, Tea"/>
    <n v="400"/>
    <s v="Indian Rupees(Rs.)"/>
    <x v="1"/>
    <x v="1"/>
    <s v="No"/>
    <n v="1"/>
    <n v="1.3667099E-2"/>
    <n v="5.4668396000000001"/>
    <x v="7"/>
    <x v="2"/>
    <x v="442"/>
  </r>
  <r>
    <x v="3579"/>
    <s v="Dimcha"/>
    <n v="1"/>
    <x v="7"/>
    <s v="New Delhi"/>
    <s v="Upper Ground Floor, Epicuria Food Mall, Nehru Place Metro Station, Nehru Place, New Delhi"/>
    <s v="Chinese, Thai, Asian"/>
    <n v="1500"/>
    <s v="Indian Rupees(Rs.)"/>
    <x v="0"/>
    <x v="0"/>
    <s v="No"/>
    <n v="2"/>
    <n v="1.3667099E-2"/>
    <n v="20.5006485"/>
    <x v="18"/>
    <x v="2"/>
    <x v="166"/>
  </r>
  <r>
    <x v="3580"/>
    <s v="Keventers"/>
    <n v="1"/>
    <x v="7"/>
    <s v="New Delhi"/>
    <s v="Food Court, Epicuria Food Mall, Nehru Place, New Delhi"/>
    <s v="Beverages"/>
    <n v="400"/>
    <s v="Indian Rupees(Rs.)"/>
    <x v="1"/>
    <x v="0"/>
    <s v="No"/>
    <n v="1"/>
    <n v="1.3667099E-2"/>
    <n v="5.4668396000000001"/>
    <x v="18"/>
    <x v="2"/>
    <x v="65"/>
  </r>
  <r>
    <x v="3581"/>
    <s v="Khan Chacha"/>
    <n v="1"/>
    <x v="7"/>
    <s v="New Delhi"/>
    <s v="Lower Ground Floor, FCŒ_8, Epicuria, Nehru Place, New Delhi"/>
    <s v="North Indian, Mughlai"/>
    <n v="650"/>
    <s v="Indian Rupees(Rs.)"/>
    <x v="1"/>
    <x v="1"/>
    <s v="No"/>
    <n v="1"/>
    <n v="1.3667099E-2"/>
    <n v="8.8836143500000002"/>
    <x v="7"/>
    <x v="2"/>
    <x v="587"/>
  </r>
  <r>
    <x v="3582"/>
    <s v="Sona Pure Veg Paradise"/>
    <n v="1"/>
    <x v="7"/>
    <s v="New Delhi"/>
    <s v="Epicuria Food Mall, Nehru Place Metro Station, Nehru Place, New Delhi"/>
    <s v="North Indian, Street Food"/>
    <n v="500"/>
    <s v="Indian Rupees(Rs.)"/>
    <x v="1"/>
    <x v="0"/>
    <s v="No"/>
    <n v="1"/>
    <n v="1.3667099E-2"/>
    <n v="6.8335495000000002"/>
    <x v="10"/>
    <x v="2"/>
    <x v="635"/>
  </r>
  <r>
    <x v="3583"/>
    <s v="Subway"/>
    <n v="1"/>
    <x v="7"/>
    <s v="New Delhi"/>
    <s v="Epicuria Food Mall, Near Metro Station, Nehru Place, New Delhi"/>
    <s v="American, Fast Food, Salad, Healthy Food"/>
    <n v="500"/>
    <s v="Indian Rupees(Rs.)"/>
    <x v="1"/>
    <x v="0"/>
    <s v="No"/>
    <n v="1"/>
    <n v="1.3667099E-2"/>
    <n v="6.8335495000000002"/>
    <x v="10"/>
    <x v="2"/>
    <x v="235"/>
  </r>
  <r>
    <x v="3584"/>
    <s v="The Crunch Box"/>
    <n v="1"/>
    <x v="7"/>
    <s v="New Delhi"/>
    <s v="Lower Ground Floor, Epicuria Food Mall, Nehru Place Metro Station, Nehru Place, New Delhi"/>
    <s v="Fast Food"/>
    <n v="300"/>
    <s v="Indian Rupees(Rs.)"/>
    <x v="1"/>
    <x v="1"/>
    <s v="No"/>
    <n v="1"/>
    <n v="1.3667099E-2"/>
    <n v="4.1001297000000001"/>
    <x v="11"/>
    <x v="2"/>
    <x v="36"/>
  </r>
  <r>
    <x v="3585"/>
    <s v="Nando's"/>
    <n v="1"/>
    <x v="7"/>
    <s v="New Delhi"/>
    <s v="Epicuria Food Mall, Nehru Place, New Delhi"/>
    <s v="Portuguese, African"/>
    <n v="1200"/>
    <s v="Indian Rupees(Rs.)"/>
    <x v="1"/>
    <x v="1"/>
    <s v="No"/>
    <n v="2"/>
    <n v="1.3667099E-2"/>
    <n v="16.4005188"/>
    <x v="14"/>
    <x v="4"/>
    <x v="184"/>
  </r>
  <r>
    <x v="3586"/>
    <s v="FIO Cookhouse and Bar"/>
    <n v="1"/>
    <x v="7"/>
    <s v="New Delhi"/>
    <s v="Epicuria Food Mall, Nehru Place Metro Station, Nehru Place, New Delhi"/>
    <s v="European, Italian, North Indian"/>
    <n v="3500"/>
    <s v="Indian Rupees(Rs.)"/>
    <x v="0"/>
    <x v="0"/>
    <s v="No"/>
    <n v="3"/>
    <n v="1.3667099E-2"/>
    <n v="47.834846499999998"/>
    <x v="4"/>
    <x v="1"/>
    <x v="731"/>
  </r>
  <r>
    <x v="3587"/>
    <s v="Lord of the Drinks Forum"/>
    <n v="1"/>
    <x v="7"/>
    <s v="New Delhi"/>
    <s v="Lower Basement, Epicuria Food Mall, Nehru Place Metro Station, Nehru Place, New Delhi"/>
    <s v="European, Chinese, North Indian, Italian"/>
    <n v="2500"/>
    <s v="Indian Rupees(Rs.)"/>
    <x v="0"/>
    <x v="0"/>
    <s v="No"/>
    <n v="3"/>
    <n v="1.3667099E-2"/>
    <n v="34.167747499999997"/>
    <x v="5"/>
    <x v="1"/>
    <x v="823"/>
  </r>
  <r>
    <x v="3588"/>
    <s v="The Chatter House"/>
    <n v="1"/>
    <x v="7"/>
    <s v="New Delhi"/>
    <s v="Lower Basement, Epicuria Food Mall, Nehru Place Metro Station, Nehru Place, New Delhi"/>
    <s v="Finger Food, Italian, North Indian"/>
    <n v="1800"/>
    <s v="Indian Rupees(Rs.)"/>
    <x v="0"/>
    <x v="1"/>
    <s v="No"/>
    <n v="2"/>
    <n v="1.3667099E-2"/>
    <n v="24.600778200000001"/>
    <x v="4"/>
    <x v="1"/>
    <x v="824"/>
  </r>
  <r>
    <x v="3589"/>
    <s v="The Flying Saucer Cafe"/>
    <n v="1"/>
    <x v="7"/>
    <s v="New Delhi"/>
    <s v="Ground Floor, Epicuria Food Mall, Nehru Place Metro Station, Nehru Place, New Delhi"/>
    <s v="Italian, Mediterranean, Continental, North Indian"/>
    <n v="1600"/>
    <s v="Indian Rupees(Rs.)"/>
    <x v="0"/>
    <x v="0"/>
    <s v="No"/>
    <n v="2"/>
    <n v="1.3667099E-2"/>
    <n v="21.867358400000001"/>
    <x v="6"/>
    <x v="1"/>
    <x v="825"/>
  </r>
  <r>
    <x v="3590"/>
    <s v="Tea Lounge - Eros Hotel"/>
    <n v="1"/>
    <x v="7"/>
    <s v="New Delhi"/>
    <s v="Eros Hotel, American Plaza, Nehru Place, New Delhi"/>
    <s v="Cafe"/>
    <n v="1800"/>
    <s v="Indian Rupees(Rs.)"/>
    <x v="1"/>
    <x v="0"/>
    <s v="No"/>
    <n v="2"/>
    <n v="1.3667099E-2"/>
    <n v="24.600778200000001"/>
    <x v="16"/>
    <x v="3"/>
    <x v="36"/>
  </r>
  <r>
    <x v="3591"/>
    <s v="Blooms - Eros Hotel"/>
    <n v="1"/>
    <x v="7"/>
    <s v="New Delhi"/>
    <s v="Eros Hotel, American Plaza, Nehru Place, New Delhi"/>
    <s v="Continental, North Indian, Italian"/>
    <n v="4000"/>
    <s v="Indian Rupees(Rs.)"/>
    <x v="0"/>
    <x v="0"/>
    <s v="No"/>
    <n v="4"/>
    <n v="1.3667099E-2"/>
    <n v="54.668396000000001"/>
    <x v="18"/>
    <x v="2"/>
    <x v="527"/>
  </r>
  <r>
    <x v="3592"/>
    <s v="Lounge &amp; Bar - Eros Hotel"/>
    <n v="1"/>
    <x v="7"/>
    <s v="New Delhi"/>
    <s v="Eros Hotel, American Plaza, Nehru Place, New Delhi"/>
    <s v="Finger Food"/>
    <n v="3650"/>
    <s v="Indian Rupees(Rs.)"/>
    <x v="0"/>
    <x v="0"/>
    <s v="No"/>
    <n v="3"/>
    <n v="1.3667099E-2"/>
    <n v="49.884911350000003"/>
    <x v="20"/>
    <x v="2"/>
    <x v="238"/>
  </r>
  <r>
    <x v="3593"/>
    <s v="Sweet &amp; Crusty - Eros Hotel"/>
    <n v="1"/>
    <x v="7"/>
    <s v="New Delhi"/>
    <s v="Eros Hotel, American Plaza, Nehru Place, New Delhi"/>
    <s v="Bakery, Fast Food"/>
    <n v="700"/>
    <s v="Indian Rupees(Rs.)"/>
    <x v="1"/>
    <x v="0"/>
    <s v="No"/>
    <n v="1"/>
    <n v="1.3667099E-2"/>
    <n v="9.5669693000000002"/>
    <x v="11"/>
    <x v="2"/>
    <x v="42"/>
  </r>
  <r>
    <x v="3594"/>
    <s v="Empress of China - Eros Hotel"/>
    <n v="1"/>
    <x v="7"/>
    <s v="New Delhi"/>
    <s v="Eros Hotel, American Plaza, Nehru Place, New Delhi"/>
    <s v="Chinese"/>
    <n v="4800"/>
    <s v="Indian Rupees(Rs.)"/>
    <x v="0"/>
    <x v="0"/>
    <s v="No"/>
    <n v="4"/>
    <n v="1.3667099E-2"/>
    <n v="65.602075200000002"/>
    <x v="5"/>
    <x v="1"/>
    <x v="214"/>
  </r>
  <r>
    <x v="3595"/>
    <s v="Essex Collections Patisserie"/>
    <n v="1"/>
    <x v="7"/>
    <s v="New Delhi"/>
    <s v="Essex Farms, 4, Hauz Khas, New Delhi"/>
    <s v="Bakery, Desserts, Fast Food"/>
    <n v="300"/>
    <s v="Indian Rupees(Rs.)"/>
    <x v="1"/>
    <x v="0"/>
    <s v="No"/>
    <n v="1"/>
    <n v="1.3667099E-2"/>
    <n v="4.1001297000000001"/>
    <x v="19"/>
    <x v="3"/>
    <x v="516"/>
  </r>
  <r>
    <x v="3596"/>
    <s v="Essex Village Garden"/>
    <n v="1"/>
    <x v="7"/>
    <s v="New Delhi"/>
    <s v="Essex Farms, 4 Aurobindo Marg, Hauz Khas, New Delhi"/>
    <s v="North Indian, Chinese, Continental, Seafood"/>
    <n v="1500"/>
    <s v="Indian Rupees(Rs.)"/>
    <x v="1"/>
    <x v="0"/>
    <s v="No"/>
    <n v="2"/>
    <n v="1.3667099E-2"/>
    <n v="20.5006485"/>
    <x v="19"/>
    <x v="3"/>
    <x v="204"/>
  </r>
  <r>
    <x v="3597"/>
    <s v="Yes Minister - Pub &amp; Kitchen"/>
    <n v="1"/>
    <x v="7"/>
    <s v="New Delhi"/>
    <s v="Essex Farms, 4, Hauz Khas, New Delhi"/>
    <s v="Mediterranean, Continental, Italian"/>
    <n v="1800"/>
    <s v="Indian Rupees(Rs.)"/>
    <x v="0"/>
    <x v="0"/>
    <s v="No"/>
    <n v="2"/>
    <n v="1.3667099E-2"/>
    <n v="24.600778200000001"/>
    <x v="11"/>
    <x v="2"/>
    <x v="609"/>
  </r>
  <r>
    <x v="3598"/>
    <s v="Gupta's Food Point"/>
    <n v="1"/>
    <x v="7"/>
    <s v="New Delhi"/>
    <s v="Shop 1 &amp; 2, Near Indian Medical Association, ITO Lane"/>
    <s v="North Indian"/>
    <n v="100"/>
    <s v="Indian Rupees(Rs.)"/>
    <x v="1"/>
    <x v="0"/>
    <s v="No"/>
    <n v="1"/>
    <n v="1.3667099E-2"/>
    <n v="1.3667099"/>
    <x v="14"/>
    <x v="4"/>
    <x v="41"/>
  </r>
  <r>
    <x v="3599"/>
    <s v="Andhra Bhavan"/>
    <n v="1"/>
    <x v="7"/>
    <s v="New Delhi"/>
    <s v="1, Ashoka Road, Feroze Shah Road, New Delhi"/>
    <s v="South Indian, Andhra"/>
    <n v="200"/>
    <s v="Indian Rupees(Rs.)"/>
    <x v="1"/>
    <x v="0"/>
    <s v="No"/>
    <n v="1"/>
    <n v="1.3667099E-2"/>
    <n v="2.7334198000000001"/>
    <x v="5"/>
    <x v="1"/>
    <x v="765"/>
  </r>
  <r>
    <x v="3600"/>
    <s v="Barista"/>
    <n v="1"/>
    <x v="7"/>
    <s v="New Delhi"/>
    <s v="17A, Friends Colony, New Delhi"/>
    <s v="Cafe"/>
    <n v="650"/>
    <s v="Indian Rupees(Rs.)"/>
    <x v="1"/>
    <x v="0"/>
    <s v="No"/>
    <n v="1"/>
    <n v="1.3667099E-2"/>
    <n v="8.8836143500000002"/>
    <x v="12"/>
    <x v="3"/>
    <x v="43"/>
  </r>
  <r>
    <x v="3601"/>
    <s v="Indian Accent - The Manor"/>
    <n v="1"/>
    <x v="7"/>
    <s v="New Delhi"/>
    <s v="The Manor, 77, Friends Colony, New Delhi"/>
    <s v="Modern Indian"/>
    <n v="4000"/>
    <s v="Indian Rupees(Rs.)"/>
    <x v="1"/>
    <x v="0"/>
    <s v="No"/>
    <n v="4"/>
    <n v="1.3667099E-2"/>
    <n v="54.668396000000001"/>
    <x v="3"/>
    <x v="0"/>
    <x v="826"/>
  </r>
  <r>
    <x v="3602"/>
    <s v="Dilli Grillz"/>
    <n v="1"/>
    <x v="7"/>
    <s v="New Delhi"/>
    <s v="Ground Floor, Fun City Mall, Prashant Vihar, New Delhi"/>
    <s v="North Indian, Chinese"/>
    <n v="600"/>
    <s v="Indian Rupees(Rs.)"/>
    <x v="1"/>
    <x v="1"/>
    <s v="No"/>
    <n v="1"/>
    <n v="1.3667099E-2"/>
    <n v="8.2002594000000002"/>
    <x v="14"/>
    <x v="4"/>
    <x v="28"/>
  </r>
  <r>
    <x v="3603"/>
    <s v="Foodies"/>
    <n v="1"/>
    <x v="7"/>
    <s v="New Delhi"/>
    <s v="Fun City Mall, Prashant Vihar, New Delhi"/>
    <s v="Italian"/>
    <n v="300"/>
    <s v="Indian Rupees(Rs.)"/>
    <x v="1"/>
    <x v="0"/>
    <s v="No"/>
    <n v="1"/>
    <n v="1.3667099E-2"/>
    <n v="4.1001297000000001"/>
    <x v="14"/>
    <x v="4"/>
    <x v="45"/>
  </r>
  <r>
    <x v="3604"/>
    <s v="Giani's"/>
    <n v="1"/>
    <x v="7"/>
    <s v="New Delhi"/>
    <s v="Ground Floor, Fun City Mall, Prashant Vihar, New Delhi"/>
    <s v="Ice Cream, Desserts"/>
    <n v="400"/>
    <s v="Indian Rupees(Rs.)"/>
    <x v="1"/>
    <x v="0"/>
    <s v="No"/>
    <n v="1"/>
    <n v="1.3667099E-2"/>
    <n v="5.4668396000000001"/>
    <x v="14"/>
    <x v="4"/>
    <x v="41"/>
  </r>
  <r>
    <x v="3605"/>
    <s v="FIO Country Kitchen and Bar"/>
    <n v="1"/>
    <x v="7"/>
    <s v="New Delhi"/>
    <s v="Gate 1, The Garden of Five Senses, Saidulajab, Saket, New Delhi"/>
    <s v="European, Italian, North Indian"/>
    <n v="3300"/>
    <s v="Indian Rupees(Rs.)"/>
    <x v="0"/>
    <x v="0"/>
    <s v="No"/>
    <n v="3"/>
    <n v="1.3667099E-2"/>
    <n v="45.101426699999998"/>
    <x v="5"/>
    <x v="1"/>
    <x v="827"/>
  </r>
  <r>
    <x v="3606"/>
    <s v="Amul Ice-Cream Parlour"/>
    <n v="1"/>
    <x v="7"/>
    <s v="New Delhi"/>
    <s v="591-598, Near Sabzi Mandi Jheel, Geeta Colony, New Delhi"/>
    <s v="Ice Cream"/>
    <n v="200"/>
    <s v="Indian Rupees(Rs.)"/>
    <x v="1"/>
    <x v="0"/>
    <s v="No"/>
    <n v="1"/>
    <n v="1.3667099E-2"/>
    <n v="2.7334198000000001"/>
    <x v="9"/>
    <x v="3"/>
    <x v="519"/>
  </r>
  <r>
    <x v="3607"/>
    <s v="Bunty Dhaba"/>
    <n v="1"/>
    <x v="7"/>
    <s v="New Delhi"/>
    <s v="130/289, Geeta Colony, New Delhi"/>
    <s v="North Indian, Chinese"/>
    <n v="500"/>
    <s v="Indian Rupees(Rs.)"/>
    <x v="1"/>
    <x v="0"/>
    <s v="No"/>
    <n v="1"/>
    <n v="1.3667099E-2"/>
    <n v="6.8335495000000002"/>
    <x v="25"/>
    <x v="3"/>
    <x v="26"/>
  </r>
  <r>
    <x v="3608"/>
    <s v="Chawla's"/>
    <n v="1"/>
    <x v="7"/>
    <s v="New Delhi"/>
    <s v="13/41, Geeta Colony, New Delhi"/>
    <s v="North Indian, Mughlai, Chinese"/>
    <n v="800"/>
    <s v="Indian Rupees(Rs.)"/>
    <x v="1"/>
    <x v="0"/>
    <s v="No"/>
    <n v="2"/>
    <n v="1.3667099E-2"/>
    <n v="10.9336792"/>
    <x v="16"/>
    <x v="3"/>
    <x v="516"/>
  </r>
  <r>
    <x v="3609"/>
    <s v="China Town"/>
    <n v="1"/>
    <x v="7"/>
    <s v="New Delhi"/>
    <s v="Block 14, Geeta Colony, New Delhi"/>
    <s v="Chinese"/>
    <n v="150"/>
    <s v="Indian Rupees(Rs.)"/>
    <x v="1"/>
    <x v="0"/>
    <s v="No"/>
    <n v="1"/>
    <n v="1.3667099E-2"/>
    <n v="2.05006485"/>
    <x v="9"/>
    <x v="3"/>
    <x v="26"/>
  </r>
  <r>
    <x v="3610"/>
    <s v="Chinese Inn"/>
    <n v="1"/>
    <x v="7"/>
    <s v="New Delhi"/>
    <s v="13/82, Geeta Colony, New Delhi"/>
    <s v="Chinese, South Indian"/>
    <n v="500"/>
    <s v="Indian Rupees(Rs.)"/>
    <x v="1"/>
    <x v="0"/>
    <s v="No"/>
    <n v="1"/>
    <n v="1.3667099E-2"/>
    <n v="6.8335495000000002"/>
    <x v="25"/>
    <x v="3"/>
    <x v="333"/>
  </r>
  <r>
    <x v="3611"/>
    <s v="Grub Street"/>
    <n v="1"/>
    <x v="7"/>
    <s v="New Delhi"/>
    <s v="Near Geeta Colony Police Station, Geeta Colony, New Delhi"/>
    <s v="Fast Food"/>
    <n v="350"/>
    <s v="Indian Rupees(Rs.)"/>
    <x v="1"/>
    <x v="0"/>
    <s v="No"/>
    <n v="1"/>
    <n v="1.3667099E-2"/>
    <n v="4.7834846500000001"/>
    <x v="19"/>
    <x v="3"/>
    <x v="239"/>
  </r>
  <r>
    <x v="3612"/>
    <s v="Guru Kripa"/>
    <n v="1"/>
    <x v="7"/>
    <s v="New Delhi"/>
    <s v="5/1/5, Geeta Colony, New Delhi"/>
    <s v="North Indian"/>
    <n v="200"/>
    <s v="Indian Rupees(Rs.)"/>
    <x v="1"/>
    <x v="0"/>
    <s v="No"/>
    <n v="1"/>
    <n v="1.3667099E-2"/>
    <n v="2.7334198000000001"/>
    <x v="9"/>
    <x v="3"/>
    <x v="519"/>
  </r>
  <r>
    <x v="3613"/>
    <s v="Himcream"/>
    <n v="1"/>
    <x v="7"/>
    <s v="New Delhi"/>
    <s v="13/56, Geeta Colony, New Delhi"/>
    <s v="Ice Cream, Fast Food, Beverages"/>
    <n v="300"/>
    <s v="Indian Rupees(Rs.)"/>
    <x v="1"/>
    <x v="0"/>
    <s v="No"/>
    <n v="1"/>
    <n v="1.3667099E-2"/>
    <n v="4.1001297000000001"/>
    <x v="16"/>
    <x v="3"/>
    <x v="30"/>
  </r>
  <r>
    <x v="3614"/>
    <s v="Kashish Restaurant &amp; Caterers"/>
    <n v="1"/>
    <x v="7"/>
    <s v="New Delhi"/>
    <s v="5/2/10, Main Road, Geeta Colony, New Delhi"/>
    <s v="North Indian, South Indian, Chinese, Fast Food"/>
    <n v="550"/>
    <s v="Indian Rupees(Rs.)"/>
    <x v="1"/>
    <x v="0"/>
    <s v="No"/>
    <n v="1"/>
    <n v="1.3667099E-2"/>
    <n v="7.5169044500000002"/>
    <x v="25"/>
    <x v="3"/>
    <x v="26"/>
  </r>
  <r>
    <x v="3615"/>
    <s v="Punjabi's Veg Grill"/>
    <n v="1"/>
    <x v="7"/>
    <s v="New Delhi"/>
    <s v="441/8, Jheel Khuranja, Main Road, Geeta Colony, New Delhi"/>
    <s v="North Indian"/>
    <n v="350"/>
    <s v="Indian Rupees(Rs.)"/>
    <x v="1"/>
    <x v="0"/>
    <s v="No"/>
    <n v="1"/>
    <n v="1.3667099E-2"/>
    <n v="4.7834846500000001"/>
    <x v="12"/>
    <x v="3"/>
    <x v="26"/>
  </r>
  <r>
    <x v="3616"/>
    <s v="Rahul Meat Corner"/>
    <n v="1"/>
    <x v="7"/>
    <s v="New Delhi"/>
    <s v="447, Jheel Khurenja, Geeta Colony, New Delhi"/>
    <s v="Mughlai"/>
    <n v="300"/>
    <s v="Indian Rupees(Rs.)"/>
    <x v="1"/>
    <x v="0"/>
    <s v="No"/>
    <n v="1"/>
    <n v="1.3667099E-2"/>
    <n v="4.1001297000000001"/>
    <x v="13"/>
    <x v="3"/>
    <x v="22"/>
  </r>
  <r>
    <x v="3617"/>
    <s v="Ramesh Vaishno Dhaba"/>
    <n v="1"/>
    <x v="7"/>
    <s v="New Delhi"/>
    <s v="439, Jheel Khuranja, Geeta Colony, New Delhi"/>
    <s v="North Indian"/>
    <n v="500"/>
    <s v="Indian Rupees(Rs.)"/>
    <x v="1"/>
    <x v="0"/>
    <s v="No"/>
    <n v="1"/>
    <n v="1.3667099E-2"/>
    <n v="6.8335495000000002"/>
    <x v="27"/>
    <x v="3"/>
    <x v="30"/>
  </r>
  <r>
    <x v="3618"/>
    <s v="The Chinese Hut"/>
    <n v="1"/>
    <x v="7"/>
    <s v="New Delhi"/>
    <s v="6/18, Near 7 Block Gurudwara, Geeta Colony, New Delhi"/>
    <s v="Chinese"/>
    <n v="300"/>
    <s v="Indian Rupees(Rs.)"/>
    <x v="1"/>
    <x v="0"/>
    <s v="No"/>
    <n v="1"/>
    <n v="1.3667099E-2"/>
    <n v="4.1001297000000001"/>
    <x v="25"/>
    <x v="3"/>
    <x v="516"/>
  </r>
  <r>
    <x v="3619"/>
    <s v="Nagpal Di Hatti"/>
    <n v="1"/>
    <x v="7"/>
    <s v="New Delhi"/>
    <s v="131, Budhh Bazar, Veer Savarkar Market, Gandhinagar, Near, Geeta Colony, New Delhi"/>
    <s v="North Indian, Street Food"/>
    <n v="200"/>
    <s v="Indian Rupees(Rs.)"/>
    <x v="1"/>
    <x v="0"/>
    <s v="No"/>
    <n v="1"/>
    <n v="1.3667099E-2"/>
    <n v="2.7334198000000001"/>
    <x v="20"/>
    <x v="2"/>
    <x v="15"/>
  </r>
  <r>
    <x v="3620"/>
    <s v="Ramesh Vaishno Dhaba"/>
    <n v="1"/>
    <x v="7"/>
    <s v="New Delhi"/>
    <s v="13/292, Geeta Colony, New Delhi"/>
    <s v="North Indian"/>
    <n v="500"/>
    <s v="Indian Rupees(Rs.)"/>
    <x v="1"/>
    <x v="0"/>
    <s v="No"/>
    <n v="1"/>
    <n v="1.3667099E-2"/>
    <n v="6.8335495000000002"/>
    <x v="20"/>
    <x v="2"/>
    <x v="239"/>
  </r>
  <r>
    <x v="3621"/>
    <s v="Baweja's Haandi"/>
    <n v="1"/>
    <x v="7"/>
    <s v="New Delhi"/>
    <s v="11/89, Near Kanchan Studio and Geeta Colony Police Station, Geeta Colony, New Delhi"/>
    <s v="North Indian"/>
    <n v="600"/>
    <s v="Indian Rupees(Rs.)"/>
    <x v="1"/>
    <x v="0"/>
    <s v="No"/>
    <n v="1"/>
    <n v="1.3667099E-2"/>
    <n v="8.2002594000000002"/>
    <x v="14"/>
    <x v="4"/>
    <x v="45"/>
  </r>
  <r>
    <x v="3622"/>
    <s v="Chaman Dhaba"/>
    <n v="1"/>
    <x v="7"/>
    <s v="New Delhi"/>
    <s v="450/1, Jheel Kuranja, Near, Geeta Colony, New Delhi"/>
    <s v="North Indian"/>
    <n v="200"/>
    <s v="Indian Rupees(Rs.)"/>
    <x v="1"/>
    <x v="0"/>
    <s v="No"/>
    <n v="1"/>
    <n v="1.3667099E-2"/>
    <n v="2.7334198000000001"/>
    <x v="14"/>
    <x v="4"/>
    <x v="184"/>
  </r>
  <r>
    <x v="3623"/>
    <s v="Insane Foods"/>
    <n v="1"/>
    <x v="7"/>
    <s v="New Delhi"/>
    <s v="Geeta Colony, New Delhi"/>
    <s v="North Indian"/>
    <n v="350"/>
    <s v="Indian Rupees(Rs.)"/>
    <x v="1"/>
    <x v="0"/>
    <s v="No"/>
    <n v="1"/>
    <n v="1.3667099E-2"/>
    <n v="4.7834846500000001"/>
    <x v="14"/>
    <x v="4"/>
    <x v="45"/>
  </r>
  <r>
    <x v="3624"/>
    <s v="Jo Jo Chinese Fast Food"/>
    <n v="1"/>
    <x v="7"/>
    <s v="New Delhi"/>
    <s v="13/283, Geeta Colony, New Delhi"/>
    <s v="Chinese"/>
    <n v="200"/>
    <s v="Indian Rupees(Rs.)"/>
    <x v="1"/>
    <x v="0"/>
    <s v="No"/>
    <n v="1"/>
    <n v="1.3667099E-2"/>
    <n v="2.7334198000000001"/>
    <x v="14"/>
    <x v="4"/>
    <x v="41"/>
  </r>
  <r>
    <x v="3625"/>
    <s v="Kailash Vaishno Dhaba"/>
    <n v="1"/>
    <x v="7"/>
    <s v="New Delhi"/>
    <s v="Block 8/112, Geeta Colony, New Delhi"/>
    <s v="North Indian"/>
    <n v="200"/>
    <s v="Indian Rupees(Rs.)"/>
    <x v="1"/>
    <x v="0"/>
    <s v="No"/>
    <n v="1"/>
    <n v="1.3667099E-2"/>
    <n v="2.7334198000000001"/>
    <x v="14"/>
    <x v="4"/>
    <x v="45"/>
  </r>
  <r>
    <x v="3626"/>
    <s v="Khurana Eating Point"/>
    <n v="1"/>
    <x v="7"/>
    <s v="New Delhi"/>
    <s v="17/93, Geeta Colony, New Delhi"/>
    <s v="Chinese"/>
    <n v="200"/>
    <s v="Indian Rupees(Rs.)"/>
    <x v="1"/>
    <x v="0"/>
    <s v="No"/>
    <n v="1"/>
    <n v="1.3667099E-2"/>
    <n v="2.7334198000000001"/>
    <x v="14"/>
    <x v="4"/>
    <x v="45"/>
  </r>
  <r>
    <x v="3627"/>
    <s v="Lots of Food"/>
    <n v="1"/>
    <x v="7"/>
    <s v="New Delhi"/>
    <s v="12/124 Geeta Colony, Geeta Colony, New Delhi"/>
    <s v="Chinese"/>
    <n v="100"/>
    <s v="Indian Rupees(Rs.)"/>
    <x v="1"/>
    <x v="0"/>
    <s v="No"/>
    <n v="1"/>
    <n v="1.3667099E-2"/>
    <n v="1.3667099"/>
    <x v="14"/>
    <x v="4"/>
    <x v="41"/>
  </r>
  <r>
    <x v="3628"/>
    <s v="Madras Cafe"/>
    <n v="1"/>
    <x v="7"/>
    <s v="New Delhi"/>
    <s v="Bhagwan Das Kothi, Gandhi Nagar, Geeta Colony, New Delhi"/>
    <s v="South Indian"/>
    <n v="250"/>
    <s v="Indian Rupees(Rs.)"/>
    <x v="1"/>
    <x v="0"/>
    <s v="No"/>
    <n v="1"/>
    <n v="1.3667099E-2"/>
    <n v="3.4167747500000001"/>
    <x v="14"/>
    <x v="4"/>
    <x v="45"/>
  </r>
  <r>
    <x v="3629"/>
    <s v="Parantha on Call"/>
    <n v="1"/>
    <x v="7"/>
    <s v="New Delhi"/>
    <s v="Geeta Colony, New Delhi"/>
    <s v="North Indian"/>
    <n v="100"/>
    <s v="Indian Rupees(Rs.)"/>
    <x v="1"/>
    <x v="0"/>
    <s v="No"/>
    <n v="1"/>
    <n v="1.3667099E-2"/>
    <n v="1.3667099"/>
    <x v="14"/>
    <x v="4"/>
    <x v="45"/>
  </r>
  <r>
    <x v="3630"/>
    <s v="Pompas Chicken"/>
    <n v="1"/>
    <x v="7"/>
    <s v="New Delhi"/>
    <s v="Shop 14/9, Main Road, Geeta Colony, New Delhi"/>
    <s v="North Indian"/>
    <n v="300"/>
    <s v="Indian Rupees(Rs.)"/>
    <x v="1"/>
    <x v="0"/>
    <s v="No"/>
    <n v="1"/>
    <n v="1.3667099E-2"/>
    <n v="4.1001297000000001"/>
    <x v="14"/>
    <x v="4"/>
    <x v="41"/>
  </r>
  <r>
    <x v="3631"/>
    <s v="Prem Ji Delhi Wale"/>
    <n v="1"/>
    <x v="7"/>
    <s v="New Delhi"/>
    <s v="6/174, Near Ramleela Ground, Geeta Colony, New Delhi"/>
    <s v="North Indian"/>
    <n v="250"/>
    <s v="Indian Rupees(Rs.)"/>
    <x v="1"/>
    <x v="0"/>
    <s v="No"/>
    <n v="1"/>
    <n v="1.3667099E-2"/>
    <n v="3.4167747500000001"/>
    <x v="14"/>
    <x v="4"/>
    <x v="45"/>
  </r>
  <r>
    <x v="3632"/>
    <s v="Punjabi Tandoori Tikka"/>
    <n v="1"/>
    <x v="7"/>
    <s v="New Delhi"/>
    <s v="14/132, 14 Block, Near Gurudwara, Geeta Colony, New Delhi"/>
    <s v="Street Food"/>
    <n v="250"/>
    <s v="Indian Rupees(Rs.)"/>
    <x v="1"/>
    <x v="0"/>
    <s v="No"/>
    <n v="1"/>
    <n v="1.3667099E-2"/>
    <n v="3.4167747500000001"/>
    <x v="14"/>
    <x v="4"/>
    <x v="45"/>
  </r>
  <r>
    <x v="3633"/>
    <s v="Punjabi's Veg Grill"/>
    <n v="1"/>
    <x v="7"/>
    <s v="New Delhi"/>
    <s v="13/288 , 14 Block Gurudwra, Geeta Colony, New Delhi"/>
    <s v="North Indian"/>
    <n v="300"/>
    <s v="Indian Rupees(Rs.)"/>
    <x v="1"/>
    <x v="0"/>
    <s v="No"/>
    <n v="1"/>
    <n v="1.3667099E-2"/>
    <n v="4.1001297000000001"/>
    <x v="14"/>
    <x v="4"/>
    <x v="45"/>
  </r>
  <r>
    <x v="3634"/>
    <s v="Shree Banke Foods"/>
    <n v="1"/>
    <x v="7"/>
    <s v="New Delhi"/>
    <s v="13/289, 14 Block Gurudwra, Geeta Colony, New Delhi"/>
    <s v="Chinese, North Indian"/>
    <n v="400"/>
    <s v="Indian Rupees(Rs.)"/>
    <x v="1"/>
    <x v="0"/>
    <s v="No"/>
    <n v="1"/>
    <n v="1.3667099E-2"/>
    <n v="5.4668396000000001"/>
    <x v="14"/>
    <x v="4"/>
    <x v="184"/>
  </r>
  <r>
    <x v="3635"/>
    <s v="Singh's"/>
    <n v="1"/>
    <x v="7"/>
    <s v="New Delhi"/>
    <s v="6/174, Near Ram Leela Ground, Geeta Colony, New Delhi"/>
    <s v="North Indian"/>
    <n v="300"/>
    <s v="Indian Rupees(Rs.)"/>
    <x v="1"/>
    <x v="0"/>
    <s v="No"/>
    <n v="1"/>
    <n v="1.3667099E-2"/>
    <n v="4.1001297000000001"/>
    <x v="14"/>
    <x v="4"/>
    <x v="45"/>
  </r>
  <r>
    <x v="3636"/>
    <s v="Soya Twist"/>
    <n v="1"/>
    <x v="7"/>
    <s v="New Delhi"/>
    <s v="A-2, Krishna Nagar Extension, Geeta Colony, New Delhi"/>
    <s v="North Indian, Chinese"/>
    <n v="350"/>
    <s v="Indian Rupees(Rs.)"/>
    <x v="1"/>
    <x v="0"/>
    <s v="No"/>
    <n v="1"/>
    <n v="1.3667099E-2"/>
    <n v="4.7834846500000001"/>
    <x v="14"/>
    <x v="4"/>
    <x v="45"/>
  </r>
  <r>
    <x v="3637"/>
    <s v="Spice Studio"/>
    <n v="1"/>
    <x v="7"/>
    <s v="New Delhi"/>
    <s v="Shop 17/38, Near Geeta Apartments, Geeta Colony, New Delhi"/>
    <s v="Seafood, Mughlai, North Indian"/>
    <n v="400"/>
    <s v="Indian Rupees(Rs.)"/>
    <x v="1"/>
    <x v="0"/>
    <s v="No"/>
    <n v="1"/>
    <n v="1.3667099E-2"/>
    <n v="5.4668396000000001"/>
    <x v="14"/>
    <x v="4"/>
    <x v="45"/>
  </r>
  <r>
    <x v="3638"/>
    <s v="Tandoori Tadka"/>
    <n v="1"/>
    <x v="7"/>
    <s v="New Delhi"/>
    <s v="13/279, Bhawan Mandir, Geeta Colony, New Delhi"/>
    <s v="Street Food"/>
    <n v="300"/>
    <s v="Indian Rupees(Rs.)"/>
    <x v="1"/>
    <x v="0"/>
    <s v="No"/>
    <n v="1"/>
    <n v="1.3667099E-2"/>
    <n v="4.1001297000000001"/>
    <x v="14"/>
    <x v="4"/>
    <x v="41"/>
  </r>
  <r>
    <x v="3639"/>
    <s v="Tasty Tandoor"/>
    <n v="1"/>
    <x v="7"/>
    <s v="New Delhi"/>
    <s v="726/2, Jheel Khuranja, Geeta Colony, New Delhi"/>
    <s v="North Indian"/>
    <n v="200"/>
    <s v="Indian Rupees(Rs.)"/>
    <x v="1"/>
    <x v="0"/>
    <s v="No"/>
    <n v="1"/>
    <n v="1.3667099E-2"/>
    <n v="2.7334198000000001"/>
    <x v="14"/>
    <x v="4"/>
    <x v="45"/>
  </r>
  <r>
    <x v="3640"/>
    <s v="The Square Meal"/>
    <n v="1"/>
    <x v="7"/>
    <s v="New Delhi"/>
    <s v="Ginger Hotel, DDA Community Center, Vivek-Vihar Police Station, Vivek Vihar, New Delhi"/>
    <s v="North Indian, South Indian, Chinese"/>
    <n v="800"/>
    <s v="Indian Rupees(Rs.)"/>
    <x v="0"/>
    <x v="0"/>
    <s v="No"/>
    <n v="2"/>
    <n v="1.3667099E-2"/>
    <n v="10.9336792"/>
    <x v="14"/>
    <x v="4"/>
    <x v="41"/>
  </r>
  <r>
    <x v="3641"/>
    <s v="Barbeque Nation"/>
    <n v="1"/>
    <x v="7"/>
    <s v="New Delhi"/>
    <s v="Ginger Hotel, DDA Community Center, Opposite Eastend Club, Vivek Vihar, New Delhi"/>
    <s v="North Indian, Chinese"/>
    <n v="1600"/>
    <s v="Indian Rupees(Rs.)"/>
    <x v="1"/>
    <x v="0"/>
    <s v="No"/>
    <n v="2"/>
    <n v="1.3667099E-2"/>
    <n v="21.867358400000001"/>
    <x v="4"/>
    <x v="1"/>
    <x v="823"/>
  </r>
  <r>
    <x v="3642"/>
    <s v="Burger King"/>
    <n v="1"/>
    <x v="7"/>
    <s v="New Delhi"/>
    <s v="Shop GF-29, BG-1 BG-2, Gourmet Hub, Paschim Vihar, New Delhi"/>
    <s v="Burger, Fast Food"/>
    <n v="500"/>
    <s v="Indian Rupees(Rs.)"/>
    <x v="1"/>
    <x v="1"/>
    <s v="No"/>
    <n v="1"/>
    <n v="1.3667099E-2"/>
    <n v="6.8335495000000002"/>
    <x v="19"/>
    <x v="3"/>
    <x v="141"/>
  </r>
  <r>
    <x v="3643"/>
    <s v="BED"/>
    <n v="1"/>
    <x v="7"/>
    <s v="New Delhi"/>
    <s v="2nd Floor, N-17, N Block Market, Greater Kailash (GK) 1, New Delhi"/>
    <s v="European, Sushi, Italian"/>
    <n v="2700"/>
    <s v="Indian Rupees(Rs.)"/>
    <x v="0"/>
    <x v="0"/>
    <s v="No"/>
    <n v="3"/>
    <n v="1.3667099E-2"/>
    <n v="36.901167299999997"/>
    <x v="9"/>
    <x v="3"/>
    <x v="23"/>
  </r>
  <r>
    <x v="3644"/>
    <s v="Cafe Coffee Day - The Lounge"/>
    <n v="1"/>
    <x v="7"/>
    <s v="New Delhi"/>
    <s v="M-37, M Block Market, Greater Kailash (GK) 1, New Delhi"/>
    <s v="Cafe"/>
    <n v="750"/>
    <s v="Indian Rupees(Rs.)"/>
    <x v="1"/>
    <x v="0"/>
    <s v="No"/>
    <n v="2"/>
    <n v="1.3667099E-2"/>
    <n v="10.25032425"/>
    <x v="24"/>
    <x v="3"/>
    <x v="425"/>
  </r>
  <r>
    <x v="3645"/>
    <s v="Hunger Strike"/>
    <n v="1"/>
    <x v="7"/>
    <s v="New Delhi"/>
    <s v="M-69, Opposite Yes Bank, M Block Market, Greater Kailash (GK) 1, New Delhi"/>
    <s v="Fast Food"/>
    <n v="300"/>
    <s v="Indian Rupees(Rs.)"/>
    <x v="1"/>
    <x v="1"/>
    <s v="No"/>
    <n v="1"/>
    <n v="1.3667099E-2"/>
    <n v="4.1001297000000001"/>
    <x v="16"/>
    <x v="3"/>
    <x v="425"/>
  </r>
  <r>
    <x v="3646"/>
    <s v="Karim's"/>
    <n v="1"/>
    <x v="7"/>
    <s v="New Delhi"/>
    <s v="M-71, M Block Market, Greater Kailash (GK) 1, New Delhi"/>
    <s v="Mughlai, North Indian"/>
    <n v="1000"/>
    <s v="Indian Rupees(Rs.)"/>
    <x v="0"/>
    <x v="1"/>
    <s v="No"/>
    <n v="2"/>
    <n v="1.3667099E-2"/>
    <n v="13.667099"/>
    <x v="16"/>
    <x v="3"/>
    <x v="450"/>
  </r>
  <r>
    <x v="3647"/>
    <s v="Nescafe"/>
    <n v="1"/>
    <x v="7"/>
    <s v="New Delhi"/>
    <s v="M-51, M Block Market, Greater Kailash (GK) 1, New Delhi"/>
    <s v="Fast Food, Beverages"/>
    <n v="200"/>
    <s v="Indian Rupees(Rs.)"/>
    <x v="1"/>
    <x v="0"/>
    <s v="No"/>
    <n v="1"/>
    <n v="1.3667099E-2"/>
    <n v="2.7334198000000001"/>
    <x v="19"/>
    <x v="3"/>
    <x v="57"/>
  </r>
  <r>
    <x v="3648"/>
    <s v="New Bengal Sweets"/>
    <n v="1"/>
    <x v="7"/>
    <s v="New Delhi"/>
    <s v="M-5, M Block Market, Greater Kailash (GK) 1, New Delhi"/>
    <s v="Chinese, South Indian, Fast Food"/>
    <n v="250"/>
    <s v="Indian Rupees(Rs.)"/>
    <x v="1"/>
    <x v="0"/>
    <s v="No"/>
    <n v="1"/>
    <n v="1.3667099E-2"/>
    <n v="3.4167747500000001"/>
    <x v="13"/>
    <x v="3"/>
    <x v="56"/>
  </r>
  <r>
    <x v="3649"/>
    <s v="Red Wok"/>
    <n v="1"/>
    <x v="7"/>
    <s v="New Delhi"/>
    <s v="13, Guru Nanak Market, Pamposh Enclave, Greater Kailash (GK) 1, New Delhi"/>
    <s v="Chinese, Thai"/>
    <n v="800"/>
    <s v="Indian Rupees(Rs.)"/>
    <x v="1"/>
    <x v="1"/>
    <s v="No"/>
    <n v="2"/>
    <n v="1.3667099E-2"/>
    <n v="10.9336792"/>
    <x v="16"/>
    <x v="3"/>
    <x v="240"/>
  </r>
  <r>
    <x v="3650"/>
    <s v="Room Service"/>
    <n v="1"/>
    <x v="7"/>
    <s v="New Delhi"/>
    <s v="Greater Kailash (GK) 1, New Delhi"/>
    <s v="North Indian, Fast Food, Continental"/>
    <n v="1000"/>
    <s v="Indian Rupees(Rs.)"/>
    <x v="1"/>
    <x v="0"/>
    <s v="No"/>
    <n v="2"/>
    <n v="1.3667099E-2"/>
    <n v="13.667099"/>
    <x v="19"/>
    <x v="3"/>
    <x v="387"/>
  </r>
  <r>
    <x v="3651"/>
    <s v="Samavar"/>
    <n v="1"/>
    <x v="7"/>
    <s v="New Delhi"/>
    <s v="B-36, Pamposh Enclave, Greater Kailash (GK) 1, New Delhi"/>
    <s v="Kashmiri, Chinese, Mughlai"/>
    <n v="800"/>
    <s v="Indian Rupees(Rs.)"/>
    <x v="0"/>
    <x v="1"/>
    <s v="No"/>
    <n v="2"/>
    <n v="1.3667099E-2"/>
    <n v="10.9336792"/>
    <x v="16"/>
    <x v="3"/>
    <x v="219"/>
  </r>
  <r>
    <x v="3652"/>
    <s v="Subway"/>
    <n v="1"/>
    <x v="7"/>
    <s v="New Delhi"/>
    <s v="M-57, 1st Floor, M Block Market, Greater Kailash (GK) 1, New Delhi"/>
    <s v="American, Fast Food, Salad, Healthy Food"/>
    <n v="500"/>
    <s v="Indian Rupees(Rs.)"/>
    <x v="1"/>
    <x v="1"/>
    <s v="No"/>
    <n v="1"/>
    <n v="1.3667099E-2"/>
    <n v="6.8335495000000002"/>
    <x v="28"/>
    <x v="3"/>
    <x v="66"/>
  </r>
  <r>
    <x v="3653"/>
    <s v="The Cocktail House"/>
    <n v="1"/>
    <x v="7"/>
    <s v="New Delhi"/>
    <s v="M-69, Greater Kailash (GK) 1, New Delhi"/>
    <s v="North Indian, Continental"/>
    <n v="2000"/>
    <s v="Indian Rupees(Rs.)"/>
    <x v="0"/>
    <x v="0"/>
    <s v="No"/>
    <n v="3"/>
    <n v="1.3667099E-2"/>
    <n v="27.334198000000001"/>
    <x v="19"/>
    <x v="3"/>
    <x v="52"/>
  </r>
  <r>
    <x v="3654"/>
    <s v="The Food Junction"/>
    <n v="1"/>
    <x v="7"/>
    <s v="New Delhi"/>
    <s v="Opposite R Block Park, Greater Kailash (GK) 1, New Delhi"/>
    <s v="Chinese, Healthy Food"/>
    <n v="350"/>
    <s v="Indian Rupees(Rs.)"/>
    <x v="1"/>
    <x v="1"/>
    <s v="No"/>
    <n v="1"/>
    <n v="1.3667099E-2"/>
    <n v="4.7834846500000001"/>
    <x v="25"/>
    <x v="3"/>
    <x v="726"/>
  </r>
  <r>
    <x v="3655"/>
    <s v="The Kathis"/>
    <n v="1"/>
    <x v="7"/>
    <s v="New Delhi"/>
    <s v="M-29, M Block Market, Greater Kailash (GK) 1, New Delhi"/>
    <s v="Fast Food"/>
    <n v="300"/>
    <s v="Indian Rupees(Rs.)"/>
    <x v="1"/>
    <x v="1"/>
    <s v="No"/>
    <n v="1"/>
    <n v="1.3667099E-2"/>
    <n v="4.1001297000000001"/>
    <x v="9"/>
    <x v="3"/>
    <x v="58"/>
  </r>
  <r>
    <x v="3656"/>
    <s v="The Munchbox"/>
    <n v="1"/>
    <x v="7"/>
    <s v="New Delhi"/>
    <s v="Greater Kailash (GK) 1, New Delhi"/>
    <s v="North Indian, Continental, Fast Food"/>
    <n v="850"/>
    <s v="Indian Rupees(Rs.)"/>
    <x v="1"/>
    <x v="1"/>
    <s v="No"/>
    <n v="2"/>
    <n v="1.3667099E-2"/>
    <n v="11.61703415"/>
    <x v="19"/>
    <x v="3"/>
    <x v="187"/>
  </r>
  <r>
    <x v="3657"/>
    <s v="The Sugar Story"/>
    <n v="1"/>
    <x v="7"/>
    <s v="New Delhi"/>
    <s v="W Block, Greater Kailash (GK) 1, New Delhi"/>
    <s v="Bakery, Desserts"/>
    <n v="400"/>
    <s v="Indian Rupees(Rs.)"/>
    <x v="1"/>
    <x v="0"/>
    <s v="No"/>
    <n v="1"/>
    <n v="1.3667099E-2"/>
    <n v="5.4668396000000001"/>
    <x v="16"/>
    <x v="3"/>
    <x v="34"/>
  </r>
  <r>
    <x v="3658"/>
    <s v="Owl is Well"/>
    <n v="1"/>
    <x v="7"/>
    <s v="New Delhi"/>
    <s v="Greater Kailash (GK) 1, New Delhi"/>
    <s v="Burger, American, Fast Food, Italian, Pizza"/>
    <n v="1000"/>
    <s v="Indian Rupees(Rs.)"/>
    <x v="1"/>
    <x v="1"/>
    <s v="No"/>
    <n v="2"/>
    <n v="1.3667099E-2"/>
    <n v="13.667099"/>
    <x v="1"/>
    <x v="0"/>
    <x v="299"/>
  </r>
  <r>
    <x v="3659"/>
    <s v="A Piece of Paris"/>
    <n v="1"/>
    <x v="7"/>
    <s v="New Delhi"/>
    <s v="Greater Kailash (GK) 1, New Delhi"/>
    <s v="Desserts, Bakery"/>
    <n v="600"/>
    <s v="Indian Rupees(Rs.)"/>
    <x v="1"/>
    <x v="0"/>
    <s v="No"/>
    <n v="1"/>
    <n v="1.3667099E-2"/>
    <n v="8.2002594000000002"/>
    <x v="7"/>
    <x v="2"/>
    <x v="160"/>
  </r>
  <r>
    <x v="3660"/>
    <s v="Baking Bad"/>
    <n v="1"/>
    <x v="7"/>
    <s v="New Delhi"/>
    <s v="Greater Kailash (GK) 1, New Delhi"/>
    <s v="Pizza, Italian"/>
    <n v="1000"/>
    <s v="Indian Rupees(Rs.)"/>
    <x v="1"/>
    <x v="1"/>
    <s v="No"/>
    <n v="2"/>
    <n v="1.3667099E-2"/>
    <n v="13.667099"/>
    <x v="10"/>
    <x v="2"/>
    <x v="434"/>
  </r>
  <r>
    <x v="3661"/>
    <s v="Baskin Robbins"/>
    <n v="1"/>
    <x v="7"/>
    <s v="New Delhi"/>
    <s v="C-8, Hotel Solo Victoria, Main Road, Near M Block Market, Greater Kailash (GK) 1, New Delhi"/>
    <s v="Ice Cream"/>
    <n v="300"/>
    <s v="Indian Rupees(Rs.)"/>
    <x v="1"/>
    <x v="1"/>
    <s v="No"/>
    <n v="1"/>
    <n v="1.3667099E-2"/>
    <n v="4.1001297000000001"/>
    <x v="7"/>
    <x v="2"/>
    <x v="220"/>
  </r>
  <r>
    <x v="3662"/>
    <s v="Bliss Bakery"/>
    <n v="1"/>
    <x v="7"/>
    <s v="New Delhi"/>
    <s v="M 2, Next to SCI Hospital, Greater Kailash (GK) 1, New Delhi"/>
    <s v="Bakery, Desserts"/>
    <n v="500"/>
    <s v="Indian Rupees(Rs.)"/>
    <x v="1"/>
    <x v="1"/>
    <s v="No"/>
    <n v="1"/>
    <n v="1.3667099E-2"/>
    <n v="6.8335495000000002"/>
    <x v="10"/>
    <x v="2"/>
    <x v="61"/>
  </r>
  <r>
    <x v="3663"/>
    <s v="Bread &amp; More"/>
    <n v="1"/>
    <x v="7"/>
    <s v="New Delhi"/>
    <s v="N-17, N Block Market, Greater Kailash (GK) 1, New Delhi"/>
    <s v="Bakery, Desserts, Fast Food"/>
    <n v="500"/>
    <s v="Indian Rupees(Rs.)"/>
    <x v="1"/>
    <x v="1"/>
    <s v="No"/>
    <n v="1"/>
    <n v="1.3667099E-2"/>
    <n v="6.8335495000000002"/>
    <x v="11"/>
    <x v="2"/>
    <x v="805"/>
  </r>
  <r>
    <x v="3664"/>
    <s v="Bun Intended"/>
    <n v="1"/>
    <x v="7"/>
    <s v="New Delhi"/>
    <s v="Greater Kailash (GK) 1, New Delhi"/>
    <s v="Burger, American, Fast Food"/>
    <n v="850"/>
    <s v="Indian Rupees(Rs.)"/>
    <x v="1"/>
    <x v="1"/>
    <s v="No"/>
    <n v="2"/>
    <n v="1.3667099E-2"/>
    <n v="11.61703415"/>
    <x v="18"/>
    <x v="2"/>
    <x v="828"/>
  </r>
  <r>
    <x v="3665"/>
    <s v="Cafe Culture"/>
    <n v="1"/>
    <x v="7"/>
    <s v="New Delhi"/>
    <s v="M 33, Greater Kailash (GK) 1, New Delhi"/>
    <s v="Cafe"/>
    <n v="1000"/>
    <s v="Indian Rupees(Rs.)"/>
    <x v="1"/>
    <x v="0"/>
    <s v="No"/>
    <n v="2"/>
    <n v="1.3667099E-2"/>
    <n v="13.667099"/>
    <x v="10"/>
    <x v="2"/>
    <x v="516"/>
  </r>
  <r>
    <x v="3666"/>
    <s v="Cafe Diva"/>
    <n v="1"/>
    <x v="7"/>
    <s v="New Delhi"/>
    <s v="N-8, N Block Market, Greater Kailash (GK) 1, New Delhi"/>
    <s v="European, Italian"/>
    <n v="2200"/>
    <s v="Indian Rupees(Rs.)"/>
    <x v="0"/>
    <x v="1"/>
    <s v="No"/>
    <n v="3"/>
    <n v="1.3667099E-2"/>
    <n v="30.067617800000001"/>
    <x v="18"/>
    <x v="2"/>
    <x v="132"/>
  </r>
  <r>
    <x v="3667"/>
    <s v="Cafe Turtle"/>
    <n v="1"/>
    <x v="7"/>
    <s v="New Delhi"/>
    <s v="3rd Floor, N-16, Greater Kailash (GK) 1, New Delhi"/>
    <s v="Cafe, Italian, Lebanese"/>
    <n v="1000"/>
    <s v="Indian Rupees(Rs.)"/>
    <x v="1"/>
    <x v="0"/>
    <s v="No"/>
    <n v="2"/>
    <n v="1.3667099E-2"/>
    <n v="13.667099"/>
    <x v="20"/>
    <x v="2"/>
    <x v="721"/>
  </r>
  <r>
    <x v="3668"/>
    <s v="Cafí© Healthilicious"/>
    <n v="1"/>
    <x v="7"/>
    <s v="New Delhi"/>
    <s v="Inside Pacific Sports Complex, Near Petrol Pump, Greater Kailash (GK) 1, New Delhi"/>
    <s v="Healthy Food, Continental"/>
    <n v="400"/>
    <s v="Indian Rupees(Rs.)"/>
    <x v="1"/>
    <x v="1"/>
    <s v="No"/>
    <n v="1"/>
    <n v="1.3667099E-2"/>
    <n v="5.4668396000000001"/>
    <x v="20"/>
    <x v="2"/>
    <x v="33"/>
  </r>
  <r>
    <x v="3669"/>
    <s v="Captain Grub"/>
    <n v="1"/>
    <x v="7"/>
    <s v="New Delhi"/>
    <s v="Greater Kailash (GK) 1, New Delhi"/>
    <s v="American, Fast Food"/>
    <n v="1000"/>
    <s v="Indian Rupees(Rs.)"/>
    <x v="1"/>
    <x v="1"/>
    <s v="No"/>
    <n v="2"/>
    <n v="1.3667099E-2"/>
    <n v="13.667099"/>
    <x v="11"/>
    <x v="2"/>
    <x v="829"/>
  </r>
  <r>
    <x v="3670"/>
    <s v="Cocoberry"/>
    <n v="1"/>
    <x v="7"/>
    <s v="New Delhi"/>
    <s v="S-5, Ground Floor, M Block Market, Greater Kailash (GK) 1, New Delhi"/>
    <s v="Desserts"/>
    <n v="300"/>
    <s v="Indian Rupees(Rs.)"/>
    <x v="1"/>
    <x v="1"/>
    <s v="No"/>
    <n v="1"/>
    <n v="1.3667099E-2"/>
    <n v="4.1001297000000001"/>
    <x v="18"/>
    <x v="2"/>
    <x v="632"/>
  </r>
  <r>
    <x v="3671"/>
    <s v="Ding Ding"/>
    <n v="1"/>
    <x v="7"/>
    <s v="New Delhi"/>
    <s v="41 - Zamrudpur, Near Gurudwara, Greater Kailash (GK) 1, New Delhi"/>
    <s v="Chinese"/>
    <n v="600"/>
    <s v="Indian Rupees(Rs.)"/>
    <x v="1"/>
    <x v="1"/>
    <s v="No"/>
    <n v="1"/>
    <n v="1.3667099E-2"/>
    <n v="8.2002594000000002"/>
    <x v="18"/>
    <x v="2"/>
    <x v="234"/>
  </r>
  <r>
    <x v="3672"/>
    <s v="Dí_ner Grill"/>
    <n v="1"/>
    <x v="7"/>
    <s v="New Delhi"/>
    <s v="S-13, M Block Market, Greater Kailash (GK) 1, New Delhi"/>
    <s v="Fast Food, Turkish"/>
    <n v="900"/>
    <s v="Indian Rupees(Rs.)"/>
    <x v="1"/>
    <x v="1"/>
    <s v="No"/>
    <n v="2"/>
    <n v="1.3667099E-2"/>
    <n v="12.3003891"/>
    <x v="11"/>
    <x v="2"/>
    <x v="248"/>
  </r>
  <r>
    <x v="3673"/>
    <s v="Elation"/>
    <n v="1"/>
    <x v="7"/>
    <s v="New Delhi"/>
    <s v="M-32, 2nd Floor, Greater Kailash (GK) 1, New Delhi"/>
    <s v="North Indian, Continental, Italian, Finger Food"/>
    <n v="1500"/>
    <s v="Indian Rupees(Rs.)"/>
    <x v="0"/>
    <x v="1"/>
    <s v="No"/>
    <n v="2"/>
    <n v="1.3667099E-2"/>
    <n v="20.5006485"/>
    <x v="10"/>
    <x v="2"/>
    <x v="104"/>
  </r>
  <r>
    <x v="3674"/>
    <s v="Fluffles - The Fluffy Waffle Co."/>
    <n v="1"/>
    <x v="7"/>
    <s v="New Delhi"/>
    <s v="S 13, Greater Kailash (GK) 1, New Delhi"/>
    <s v="Desserts"/>
    <n v="300"/>
    <s v="Indian Rupees(Rs.)"/>
    <x v="1"/>
    <x v="1"/>
    <s v="No"/>
    <n v="1"/>
    <n v="1.3667099E-2"/>
    <n v="4.1001297000000001"/>
    <x v="20"/>
    <x v="2"/>
    <x v="523"/>
  </r>
  <r>
    <x v="3675"/>
    <s v="For the Love of Cake"/>
    <n v="1"/>
    <x v="7"/>
    <s v="New Delhi"/>
    <s v="S Block, Greater Kailash (GK) 1, New Delhi"/>
    <s v="Bakery, Desserts"/>
    <n v="400"/>
    <s v="Indian Rupees(Rs.)"/>
    <x v="1"/>
    <x v="0"/>
    <s v="No"/>
    <n v="1"/>
    <n v="1.3667099E-2"/>
    <n v="5.4668396000000001"/>
    <x v="10"/>
    <x v="2"/>
    <x v="168"/>
  </r>
  <r>
    <x v="3676"/>
    <s v="Gatsby Kitchen &amp; Bar by Club BW"/>
    <n v="1"/>
    <x v="7"/>
    <s v="New Delhi"/>
    <s v="N-4, N Block Market, Greater Kailash (GK) 1, New Delhi"/>
    <s v="Continental, North Indian"/>
    <n v="2100"/>
    <s v="Indian Rupees(Rs.)"/>
    <x v="0"/>
    <x v="0"/>
    <s v="No"/>
    <n v="3"/>
    <n v="1.3667099E-2"/>
    <n v="28.700907900000001"/>
    <x v="20"/>
    <x v="2"/>
    <x v="51"/>
  </r>
  <r>
    <x v="3677"/>
    <s v="Grills &amp; Platters"/>
    <n v="1"/>
    <x v="7"/>
    <s v="New Delhi"/>
    <s v="A-3, iLodge Hotel, Pamposh Enclave, Greater Kailash (GK) 1, New Delhi"/>
    <s v="North Indian, Continental"/>
    <n v="1600"/>
    <s v="Indian Rupees(Rs.)"/>
    <x v="0"/>
    <x v="0"/>
    <s v="No"/>
    <n v="2"/>
    <n v="1.3667099E-2"/>
    <n v="21.867358400000001"/>
    <x v="20"/>
    <x v="2"/>
    <x v="527"/>
  </r>
  <r>
    <x v="3678"/>
    <s v="Hungry Pistals"/>
    <n v="1"/>
    <x v="7"/>
    <s v="New Delhi"/>
    <s v="B-6, Ground Floor, Greater Kailash (GK) 1, New Delhi"/>
    <s v="Fast Food, American, Italian"/>
    <n v="700"/>
    <s v="Indian Rupees(Rs.)"/>
    <x v="1"/>
    <x v="1"/>
    <s v="No"/>
    <n v="1"/>
    <n v="1.3667099E-2"/>
    <n v="9.5669693000000002"/>
    <x v="11"/>
    <x v="2"/>
    <x v="233"/>
  </r>
  <r>
    <x v="3679"/>
    <s v="Jon's head Grill"/>
    <n v="1"/>
    <x v="7"/>
    <s v="New Delhi"/>
    <s v="M-10, 1st Floor, M Block Market, Greater Kailash (GK) 1, New Delhi"/>
    <s v="Mexican, Italian, American"/>
    <n v="1100"/>
    <s v="Indian Rupees(Rs.)"/>
    <x v="1"/>
    <x v="1"/>
    <s v="No"/>
    <n v="2"/>
    <n v="1.3667099E-2"/>
    <n v="15.0338089"/>
    <x v="18"/>
    <x v="2"/>
    <x v="443"/>
  </r>
  <r>
    <x v="3680"/>
    <s v="Kebabs &amp; Curries"/>
    <n v="1"/>
    <x v="7"/>
    <s v="New Delhi"/>
    <s v="G-14, Bhanot Corner, R Block, Greater Kailash (GK) 1, New Delhi"/>
    <s v="North Indian, Mughlai"/>
    <n v="600"/>
    <s v="Indian Rupees(Rs.)"/>
    <x v="1"/>
    <x v="1"/>
    <s v="No"/>
    <n v="1"/>
    <n v="1.3667099E-2"/>
    <n v="8.2002594000000002"/>
    <x v="11"/>
    <x v="2"/>
    <x v="104"/>
  </r>
  <r>
    <x v="3681"/>
    <s v="Londoners"/>
    <n v="1"/>
    <x v="7"/>
    <s v="New Delhi"/>
    <s v="M-25, 1st &amp; 2nd Floor with Terrace, Greater Kailash (GK) 1, New Delhi"/>
    <s v="British, Chinese, Italian"/>
    <n v="1700"/>
    <s v="Indian Rupees(Rs.)"/>
    <x v="0"/>
    <x v="1"/>
    <s v="No"/>
    <n v="2"/>
    <n v="1.3667099E-2"/>
    <n v="23.234068300000001"/>
    <x v="10"/>
    <x v="2"/>
    <x v="174"/>
  </r>
  <r>
    <x v="3682"/>
    <s v="Mad Over Donuts"/>
    <n v="1"/>
    <x v="7"/>
    <s v="New Delhi"/>
    <s v="S-13, M Block Market, Greater Kailash (GK) 1, New Delhi"/>
    <s v="Desserts"/>
    <n v="450"/>
    <s v="Indian Rupees(Rs.)"/>
    <x v="1"/>
    <x v="1"/>
    <s v="No"/>
    <n v="1"/>
    <n v="1.3667099E-2"/>
    <n v="6.1501945500000001"/>
    <x v="10"/>
    <x v="2"/>
    <x v="339"/>
  </r>
  <r>
    <x v="3683"/>
    <s v="New Minar"/>
    <n v="1"/>
    <x v="7"/>
    <s v="New Delhi"/>
    <s v="M-65, M Block Market, Greater Kailash (GK) 1, New Delhi"/>
    <s v="North Indian, Mughlai"/>
    <n v="1250"/>
    <s v="Indian Rupees(Rs.)"/>
    <x v="0"/>
    <x v="0"/>
    <s v="No"/>
    <n v="2"/>
    <n v="1.3667099E-2"/>
    <n v="17.083873749999999"/>
    <x v="7"/>
    <x v="2"/>
    <x v="4"/>
  </r>
  <r>
    <x v="3684"/>
    <s v="Prince Chaat Corner"/>
    <n v="1"/>
    <x v="7"/>
    <s v="New Delhi"/>
    <s v="M-29, Greater Kailash (GK) 1, New Delhi"/>
    <s v="Street Food"/>
    <n v="250"/>
    <s v="Indian Rupees(Rs.)"/>
    <x v="1"/>
    <x v="0"/>
    <s v="No"/>
    <n v="1"/>
    <n v="1.3667099E-2"/>
    <n v="3.4167747500000001"/>
    <x v="11"/>
    <x v="2"/>
    <x v="581"/>
  </r>
  <r>
    <x v="3685"/>
    <s v="Side Wok"/>
    <n v="1"/>
    <x v="7"/>
    <s v="New Delhi"/>
    <s v="N-11, N Block Market, Greater Kailash (GK) 1, New Delhi"/>
    <s v="Burmese, Chinese, Japanese, Malaysian, Thai"/>
    <n v="2000"/>
    <s v="Indian Rupees(Rs.)"/>
    <x v="0"/>
    <x v="1"/>
    <s v="No"/>
    <n v="3"/>
    <n v="1.3667099E-2"/>
    <n v="27.334198000000001"/>
    <x v="10"/>
    <x v="2"/>
    <x v="14"/>
  </r>
  <r>
    <x v="3686"/>
    <s v="Starbucks"/>
    <n v="1"/>
    <x v="7"/>
    <s v="New Delhi"/>
    <s v="M-33, M Block Market, Greater Kailash (GK) 1, New Delhi"/>
    <s v="Cafe"/>
    <n v="700"/>
    <s v="Indian Rupees(Rs.)"/>
    <x v="1"/>
    <x v="0"/>
    <s v="No"/>
    <n v="1"/>
    <n v="1.3667099E-2"/>
    <n v="9.5669693000000002"/>
    <x v="20"/>
    <x v="2"/>
    <x v="339"/>
  </r>
  <r>
    <x v="3687"/>
    <s v="Thai House by Kylin"/>
    <n v="1"/>
    <x v="7"/>
    <s v="New Delhi"/>
    <s v="N-6, 1st Floor, Greater Kailash (GK) 1, New Delhi"/>
    <s v="Thai"/>
    <n v="1800"/>
    <s v="Indian Rupees(Rs.)"/>
    <x v="0"/>
    <x v="1"/>
    <s v="No"/>
    <n v="2"/>
    <n v="1.3667099E-2"/>
    <n v="24.600778200000001"/>
    <x v="10"/>
    <x v="2"/>
    <x v="582"/>
  </r>
  <r>
    <x v="3688"/>
    <s v="The Chocolate Haven"/>
    <n v="1"/>
    <x v="7"/>
    <s v="New Delhi"/>
    <s v="M Block, Greater Kailash (GK) 1, New Delhi"/>
    <s v="Bakery, Desserts"/>
    <n v="250"/>
    <s v="Indian Rupees(Rs.)"/>
    <x v="1"/>
    <x v="0"/>
    <s v="No"/>
    <n v="1"/>
    <n v="1.3667099E-2"/>
    <n v="3.4167747500000001"/>
    <x v="7"/>
    <x v="2"/>
    <x v="335"/>
  </r>
  <r>
    <x v="3689"/>
    <s v="The Laidback Cafe"/>
    <n v="1"/>
    <x v="7"/>
    <s v="New Delhi"/>
    <s v="11, N Block, Greater Kailash (GK) 1, New Delhi"/>
    <s v="Continental, North Indian, Asian"/>
    <n v="2000"/>
    <s v="Indian Rupees(Rs.)"/>
    <x v="1"/>
    <x v="0"/>
    <s v="No"/>
    <n v="3"/>
    <n v="1.3667099E-2"/>
    <n v="27.334198000000001"/>
    <x v="10"/>
    <x v="2"/>
    <x v="180"/>
  </r>
  <r>
    <x v="3690"/>
    <s v="Tibb's Frankie"/>
    <n v="1"/>
    <x v="7"/>
    <s v="New Delhi"/>
    <s v="M-2/A, M Block Market, Greater Kailash (GK) 1, New Delhi"/>
    <s v="Fast Food"/>
    <n v="200"/>
    <s v="Indian Rupees(Rs.)"/>
    <x v="1"/>
    <x v="0"/>
    <s v="No"/>
    <n v="1"/>
    <n v="1.3667099E-2"/>
    <n v="2.7334198000000001"/>
    <x v="7"/>
    <x v="2"/>
    <x v="163"/>
  </r>
  <r>
    <x v="3691"/>
    <s v="Tirupati Vrindavan"/>
    <n v="1"/>
    <x v="7"/>
    <s v="New Delhi"/>
    <s v="34, 1st Floor, M Block Market, Greater Kailash (GK) 1, New Delhi"/>
    <s v="South Indian"/>
    <n v="500"/>
    <s v="Indian Rupees(Rs.)"/>
    <x v="1"/>
    <x v="0"/>
    <s v="No"/>
    <n v="1"/>
    <n v="1.3667099E-2"/>
    <n v="6.8335495000000002"/>
    <x v="11"/>
    <x v="2"/>
    <x v="181"/>
  </r>
  <r>
    <x v="3692"/>
    <s v="Wagh Bakri Tea Lounge"/>
    <n v="1"/>
    <x v="7"/>
    <s v="New Delhi"/>
    <s v="M-57, 1st Floor, M Block Market, Greater Kailash (GK) 1, New Delhi"/>
    <s v="Cafe"/>
    <n v="400"/>
    <s v="Indian Rupees(Rs.)"/>
    <x v="1"/>
    <x v="0"/>
    <s v="No"/>
    <n v="1"/>
    <n v="1.3667099E-2"/>
    <n v="5.4668396000000001"/>
    <x v="11"/>
    <x v="2"/>
    <x v="211"/>
  </r>
  <r>
    <x v="3693"/>
    <s v="Depot48"/>
    <n v="1"/>
    <x v="7"/>
    <s v="New Delhi"/>
    <s v="N 3, Level 2, N Block Market, Greater Kailash (GK) 1, New Delhi"/>
    <s v="American, Mexican, Finger Food"/>
    <n v="1800"/>
    <s v="Indian Rupees(Rs.)"/>
    <x v="0"/>
    <x v="1"/>
    <s v="No"/>
    <n v="2"/>
    <n v="1.3667099E-2"/>
    <n v="24.600778200000001"/>
    <x v="5"/>
    <x v="1"/>
    <x v="226"/>
  </r>
  <r>
    <x v="3694"/>
    <s v="Dezertfox"/>
    <n v="1"/>
    <x v="7"/>
    <s v="New Delhi"/>
    <s v="R-45, Greater Kailash (GK) 1, New Delhi"/>
    <s v="Bakery, Desserts"/>
    <n v="550"/>
    <s v="Indian Rupees(Rs.)"/>
    <x v="1"/>
    <x v="1"/>
    <s v="No"/>
    <n v="1"/>
    <n v="1.3667099E-2"/>
    <n v="7.5169044500000002"/>
    <x v="15"/>
    <x v="1"/>
    <x v="64"/>
  </r>
  <r>
    <x v="3695"/>
    <s v="Druk"/>
    <n v="1"/>
    <x v="7"/>
    <s v="New Delhi"/>
    <s v="71, 2nd Floor, M-Block Market, Greater Kailash (GK) 1, New Delhi"/>
    <s v="Continental, Chinese, Thai"/>
    <n v="1000"/>
    <s v="Indian Rupees(Rs.)"/>
    <x v="0"/>
    <x v="0"/>
    <s v="No"/>
    <n v="2"/>
    <n v="1.3667099E-2"/>
    <n v="13.667099"/>
    <x v="15"/>
    <x v="1"/>
    <x v="51"/>
  </r>
  <r>
    <x v="3696"/>
    <s v="Gastronomica Kitchen &amp; Bar"/>
    <n v="1"/>
    <x v="7"/>
    <s v="New Delhi"/>
    <s v="2nd Floor, M-55, M Block Market, Greater Kailash (GK) 1, New Delhi"/>
    <s v="European, Asian, North Indian, Italian, Continental, Pizza"/>
    <n v="1400"/>
    <s v="Indian Rupees(Rs.)"/>
    <x v="0"/>
    <x v="1"/>
    <s v="No"/>
    <n v="2"/>
    <n v="1.3667099E-2"/>
    <n v="19.1339386"/>
    <x v="15"/>
    <x v="1"/>
    <x v="830"/>
  </r>
  <r>
    <x v="3697"/>
    <s v="Karate Kitchen"/>
    <n v="1"/>
    <x v="7"/>
    <s v="New Delhi"/>
    <s v="Greater Kailash (GK) 1, New Delhi"/>
    <s v="Asian, Chinese, Thai"/>
    <n v="950"/>
    <s v="Indian Rupees(Rs.)"/>
    <x v="1"/>
    <x v="1"/>
    <s v="No"/>
    <n v="2"/>
    <n v="1.3667099E-2"/>
    <n v="12.98374405"/>
    <x v="2"/>
    <x v="1"/>
    <x v="586"/>
  </r>
  <r>
    <x v="3698"/>
    <s v="Nimtho"/>
    <n v="1"/>
    <x v="7"/>
    <s v="New Delhi"/>
    <s v="1st Floor, R Block, Pamposh Enclave, Greater Kailash (GK) 1, New Delhi"/>
    <s v="Nepalese"/>
    <n v="750"/>
    <s v="Indian Rupees(Rs.)"/>
    <x v="1"/>
    <x v="1"/>
    <s v="No"/>
    <n v="2"/>
    <n v="1.3667099E-2"/>
    <n v="10.25032425"/>
    <x v="4"/>
    <x v="1"/>
    <x v="522"/>
  </r>
  <r>
    <x v="3699"/>
    <s v="Noshi - Yum Asian Delivery"/>
    <n v="1"/>
    <x v="7"/>
    <s v="New Delhi"/>
    <s v="Greater Kailash (GK) 1, New Delhi"/>
    <s v="Chinese, Thai, Japanese"/>
    <n v="1000"/>
    <s v="Indian Rupees(Rs.)"/>
    <x v="1"/>
    <x v="1"/>
    <s v="No"/>
    <n v="2"/>
    <n v="1.3667099E-2"/>
    <n v="13.667099"/>
    <x v="5"/>
    <x v="1"/>
    <x v="172"/>
  </r>
  <r>
    <x v="3700"/>
    <s v="Nutri Punch"/>
    <n v="1"/>
    <x v="7"/>
    <s v="New Delhi"/>
    <s v="M 45, Greater Kailash (GK) 1, New Delhi"/>
    <s v="Healthy Food"/>
    <n v="600"/>
    <s v="Indian Rupees(Rs.)"/>
    <x v="1"/>
    <x v="0"/>
    <s v="No"/>
    <n v="1"/>
    <n v="1.3667099E-2"/>
    <n v="8.2002594000000002"/>
    <x v="4"/>
    <x v="1"/>
    <x v="635"/>
  </r>
  <r>
    <x v="3701"/>
    <s v="Pho King Awesome"/>
    <n v="1"/>
    <x v="7"/>
    <s v="New Delhi"/>
    <s v="41 - Zamrudpur, Near Gurudwara, Greater Kailash (GK) 1, New Delhi"/>
    <s v="Asian"/>
    <n v="850"/>
    <s v="Indian Rupees(Rs.)"/>
    <x v="1"/>
    <x v="1"/>
    <s v="No"/>
    <n v="2"/>
    <n v="1.3667099E-2"/>
    <n v="11.61703415"/>
    <x v="15"/>
    <x v="1"/>
    <x v="135"/>
  </r>
  <r>
    <x v="3702"/>
    <s v="Roadhouse Cafe"/>
    <n v="1"/>
    <x v="7"/>
    <s v="New Delhi"/>
    <s v="M-22, 2nd Floor, Main Market, Greater Kailash (GK) 1, New Delhi"/>
    <s v="Continental, Italian"/>
    <n v="1400"/>
    <s v="Indian Rupees(Rs.)"/>
    <x v="0"/>
    <x v="1"/>
    <s v="No"/>
    <n v="2"/>
    <n v="1.3667099E-2"/>
    <n v="19.1339386"/>
    <x v="15"/>
    <x v="1"/>
    <x v="48"/>
  </r>
  <r>
    <x v="3703"/>
    <s v="Sakley's The Mountain Cafe"/>
    <n v="1"/>
    <x v="7"/>
    <s v="New Delhi"/>
    <s v="M-23, M Block Market, Greater Kailash (GK) 1, New Delhi"/>
    <s v="Cafe, Italian, Continental, Fast Food"/>
    <n v="1900"/>
    <s v="Indian Rupees(Rs.)"/>
    <x v="1"/>
    <x v="0"/>
    <s v="No"/>
    <n v="3"/>
    <n v="1.3667099E-2"/>
    <n v="25.967488100000001"/>
    <x v="6"/>
    <x v="1"/>
    <x v="831"/>
  </r>
  <r>
    <x v="3704"/>
    <s v="Shikhara"/>
    <n v="1"/>
    <x v="7"/>
    <s v="New Delhi"/>
    <s v="4, Guru Nanak Market, R Block, Greater Kailash (GK) 1, New Delhi"/>
    <s v="North Indian, Mughlai"/>
    <n v="800"/>
    <s v="Indian Rupees(Rs.)"/>
    <x v="1"/>
    <x v="1"/>
    <s v="No"/>
    <n v="2"/>
    <n v="1.3667099E-2"/>
    <n v="10.9336792"/>
    <x v="5"/>
    <x v="1"/>
    <x v="109"/>
  </r>
  <r>
    <x v="3705"/>
    <s v="Sinyora's"/>
    <n v="1"/>
    <x v="7"/>
    <s v="New Delhi"/>
    <s v="Greater Kailash (GK) 1, Greater Kailash (GK) 1, New Delhi"/>
    <s v="Italian"/>
    <n v="500"/>
    <s v="Indian Rupees(Rs.)"/>
    <x v="1"/>
    <x v="1"/>
    <s v="No"/>
    <n v="1"/>
    <n v="1.3667099E-2"/>
    <n v="6.8335495000000002"/>
    <x v="4"/>
    <x v="1"/>
    <x v="61"/>
  </r>
  <r>
    <x v="3706"/>
    <s v="Stop My Starvation"/>
    <n v="1"/>
    <x v="7"/>
    <s v="New Delhi"/>
    <s v="M 28 E, M Block Market, Greater Kailash (GK) 1, New Delhi"/>
    <s v="Desserts, Fast Food"/>
    <n v="450"/>
    <s v="Indian Rupees(Rs.)"/>
    <x v="1"/>
    <x v="1"/>
    <s v="No"/>
    <n v="1"/>
    <n v="1.3667099E-2"/>
    <n v="6.1501945500000001"/>
    <x v="6"/>
    <x v="1"/>
    <x v="167"/>
  </r>
  <r>
    <x v="3707"/>
    <s v="The Grill Kitchen - Gourmet"/>
    <n v="1"/>
    <x v="7"/>
    <s v="New Delhi"/>
    <s v="Greater Kailash (GK) 1, New Delhi"/>
    <s v="North Indian, Continental"/>
    <n v="800"/>
    <s v="Indian Rupees(Rs.)"/>
    <x v="1"/>
    <x v="1"/>
    <s v="No"/>
    <n v="2"/>
    <n v="1.3667099E-2"/>
    <n v="10.9336792"/>
    <x v="15"/>
    <x v="1"/>
    <x v="386"/>
  </r>
  <r>
    <x v="3708"/>
    <s v="The Sugar Cube"/>
    <n v="1"/>
    <x v="7"/>
    <s v="New Delhi"/>
    <s v="C-67A, Greater Kailash (GK) 1, New Delhi"/>
    <s v="Bakery, Desserts"/>
    <n v="500"/>
    <s v="Indian Rupees(Rs.)"/>
    <x v="1"/>
    <x v="0"/>
    <s v="No"/>
    <n v="1"/>
    <n v="1.3667099E-2"/>
    <n v="6.8335495000000002"/>
    <x v="15"/>
    <x v="1"/>
    <x v="473"/>
  </r>
  <r>
    <x v="3709"/>
    <s v="A Lot Like Cake"/>
    <n v="1"/>
    <x v="7"/>
    <s v="New Delhi"/>
    <s v="E-567, Greater Kailash (GK) 2, New Delhi"/>
    <s v="Bakery, Desserts"/>
    <n v="350"/>
    <s v="Indian Rupees(Rs.)"/>
    <x v="1"/>
    <x v="0"/>
    <s v="No"/>
    <n v="1"/>
    <n v="1.3667099E-2"/>
    <n v="4.7834846500000001"/>
    <x v="13"/>
    <x v="3"/>
    <x v="32"/>
  </r>
  <r>
    <x v="3710"/>
    <s v="A W Foods"/>
    <n v="1"/>
    <x v="7"/>
    <s v="New Delhi"/>
    <s v="11, Savitri Cinema Complex, Greater Kailash (GK) 2, New Delhi"/>
    <s v="North Indian"/>
    <n v="500"/>
    <s v="Indian Rupees(Rs.)"/>
    <x v="1"/>
    <x v="0"/>
    <s v="No"/>
    <n v="1"/>
    <n v="1.3667099E-2"/>
    <n v="6.8335495000000002"/>
    <x v="19"/>
    <x v="3"/>
    <x v="42"/>
  </r>
  <r>
    <x v="3711"/>
    <s v="Angels in my Kitchen"/>
    <n v="1"/>
    <x v="7"/>
    <s v="New Delhi"/>
    <s v="353, S Block, Greater Kailash (GK) 2, New Delhi"/>
    <s v="Bakery, Desserts, Fast Food"/>
    <n v="350"/>
    <s v="Indian Rupees(Rs.)"/>
    <x v="1"/>
    <x v="1"/>
    <s v="No"/>
    <n v="1"/>
    <n v="1.3667099E-2"/>
    <n v="4.7834846500000001"/>
    <x v="22"/>
    <x v="3"/>
    <x v="426"/>
  </r>
  <r>
    <x v="3712"/>
    <s v="Brown Sugar"/>
    <n v="1"/>
    <x v="7"/>
    <s v="New Delhi"/>
    <s v="33, L.S.C, Masjid Moth, Greater Kailash (GK) 2, New Delhi"/>
    <s v="Cafe, Fast Food, Continental"/>
    <n v="1000"/>
    <s v="Indian Rupees(Rs.)"/>
    <x v="1"/>
    <x v="1"/>
    <s v="No"/>
    <n v="2"/>
    <n v="1.3667099E-2"/>
    <n v="13.667099"/>
    <x v="12"/>
    <x v="3"/>
    <x v="29"/>
  </r>
  <r>
    <x v="3713"/>
    <s v="Cakes and Bakes"/>
    <n v="1"/>
    <x v="7"/>
    <s v="New Delhi"/>
    <s v="E-572, Greater Kailash (GK) 2, New Delhi"/>
    <s v="Bakery, Fast Food"/>
    <n v="300"/>
    <s v="Indian Rupees(Rs.)"/>
    <x v="1"/>
    <x v="0"/>
    <s v="No"/>
    <n v="1"/>
    <n v="1.3667099E-2"/>
    <n v="4.1001297000000001"/>
    <x v="12"/>
    <x v="3"/>
    <x v="23"/>
  </r>
  <r>
    <x v="3714"/>
    <s v="CDB Cafe"/>
    <n v="1"/>
    <x v="7"/>
    <s v="New Delhi"/>
    <s v="M-31, Ground Floor, M Block Market, Greater Kailash (GK) 2, New Delhi"/>
    <s v="North Indian, Chinese, Continental, Italian"/>
    <n v="1800"/>
    <s v="Indian Rupees(Rs.)"/>
    <x v="0"/>
    <x v="0"/>
    <s v="No"/>
    <n v="2"/>
    <n v="1.3667099E-2"/>
    <n v="24.600778200000001"/>
    <x v="19"/>
    <x v="3"/>
    <x v="53"/>
  </r>
  <r>
    <x v="3715"/>
    <s v="Chungwa"/>
    <n v="1"/>
    <x v="7"/>
    <s v="New Delhi"/>
    <s v="M-34, M Block Market, Greater Kailash (GK) 2, New Delhi"/>
    <s v="Chinese, Thai, Seafood"/>
    <n v="1100"/>
    <s v="Indian Rupees(Rs.)"/>
    <x v="0"/>
    <x v="1"/>
    <s v="No"/>
    <n v="2"/>
    <n v="1.3667099E-2"/>
    <n v="15.0338089"/>
    <x v="16"/>
    <x v="3"/>
    <x v="142"/>
  </r>
  <r>
    <x v="3716"/>
    <s v="Domino's Pizza"/>
    <n v="1"/>
    <x v="7"/>
    <s v="New Delhi"/>
    <s v="M-83, Main Market, Greater Kailash (GK) 2, New Delhi"/>
    <s v="Pizza, Fast Food"/>
    <n v="700"/>
    <s v="Indian Rupees(Rs.)"/>
    <x v="1"/>
    <x v="0"/>
    <s v="No"/>
    <n v="1"/>
    <n v="1.3667099E-2"/>
    <n v="9.5669693000000002"/>
    <x v="12"/>
    <x v="3"/>
    <x v="602"/>
  </r>
  <r>
    <x v="3717"/>
    <s v="Fudged"/>
    <n v="1"/>
    <x v="7"/>
    <s v="New Delhi"/>
    <s v="Greater Kailash (GK) 2, New Delhi"/>
    <s v="Desserts, Bakery"/>
    <n v="400"/>
    <s v="Indian Rupees(Rs.)"/>
    <x v="1"/>
    <x v="0"/>
    <s v="No"/>
    <n v="1"/>
    <n v="1.3667099E-2"/>
    <n v="5.4668396000000001"/>
    <x v="9"/>
    <x v="3"/>
    <x v="30"/>
  </r>
  <r>
    <x v="3718"/>
    <s v="Gopala"/>
    <n v="1"/>
    <x v="7"/>
    <s v="New Delhi"/>
    <s v="5, S Block, Chandan Market, Greater Kailash (GK) 2, New Delhi"/>
    <s v="Mithai, Street Food"/>
    <n v="250"/>
    <s v="Indian Rupees(Rs.)"/>
    <x v="1"/>
    <x v="0"/>
    <s v="No"/>
    <n v="1"/>
    <n v="1.3667099E-2"/>
    <n v="3.4167747500000001"/>
    <x v="12"/>
    <x v="3"/>
    <x v="29"/>
  </r>
  <r>
    <x v="3719"/>
    <s v="Gourmet Affaire's"/>
    <n v="1"/>
    <x v="7"/>
    <s v="New Delhi"/>
    <s v="E-556, Greater Kailash (GK) 2, New Delhi"/>
    <s v="Bakery, Desserts, Ice Cream"/>
    <n v="300"/>
    <s v="Indian Rupees(Rs.)"/>
    <x v="1"/>
    <x v="1"/>
    <s v="No"/>
    <n v="1"/>
    <n v="1.3667099E-2"/>
    <n v="4.1001297000000001"/>
    <x v="19"/>
    <x v="3"/>
    <x v="163"/>
  </r>
  <r>
    <x v="3720"/>
    <s v="Hot N Chilly"/>
    <n v="1"/>
    <x v="7"/>
    <s v="New Delhi"/>
    <s v="17, LSC, Block, Masjid Moth, Greater Kailash (GK) 2, New Delhi"/>
    <s v="North Indian"/>
    <n v="300"/>
    <s v="Indian Rupees(Rs.)"/>
    <x v="1"/>
    <x v="0"/>
    <s v="No"/>
    <n v="1"/>
    <n v="1.3667099E-2"/>
    <n v="4.1001297000000001"/>
    <x v="25"/>
    <x v="3"/>
    <x v="38"/>
  </r>
  <r>
    <x v="3721"/>
    <s v="Kabooze"/>
    <n v="1"/>
    <x v="7"/>
    <s v="New Delhi"/>
    <s v="M-4, Greater Kailash (GK) 2, New Delhi"/>
    <s v="North Indian, Chinese, Continental"/>
    <n v="1900"/>
    <s v="Indian Rupees(Rs.)"/>
    <x v="0"/>
    <x v="1"/>
    <s v="No"/>
    <n v="3"/>
    <n v="1.3667099E-2"/>
    <n v="25.967488100000001"/>
    <x v="16"/>
    <x v="3"/>
    <x v="600"/>
  </r>
  <r>
    <x v="3722"/>
    <s v="Koyla Kebab"/>
    <n v="1"/>
    <x v="7"/>
    <s v="New Delhi"/>
    <s v="M-5, M Block Market, Greater Kailash (GK) 2, New Delhi"/>
    <s v="North Indian, Mughlai"/>
    <n v="650"/>
    <s v="Indian Rupees(Rs.)"/>
    <x v="1"/>
    <x v="1"/>
    <s v="No"/>
    <n v="1"/>
    <n v="1.3667099E-2"/>
    <n v="8.8836143500000002"/>
    <x v="13"/>
    <x v="3"/>
    <x v="440"/>
  </r>
  <r>
    <x v="3723"/>
    <s v="LaBontí©"/>
    <n v="1"/>
    <x v="7"/>
    <s v="New Delhi"/>
    <s v="M-22, Ground Floor, Greater Kailash (GK) 2, New Delhi"/>
    <s v="Bakery"/>
    <n v="500"/>
    <s v="Indian Rupees(Rs.)"/>
    <x v="1"/>
    <x v="0"/>
    <s v="No"/>
    <n v="1"/>
    <n v="1.3667099E-2"/>
    <n v="6.8335495000000002"/>
    <x v="19"/>
    <x v="3"/>
    <x v="30"/>
  </r>
  <r>
    <x v="3724"/>
    <s v="MR.D - Deliciousness Delivered"/>
    <n v="1"/>
    <x v="7"/>
    <s v="New Delhi"/>
    <s v="Greater Kailash (GK) 2, New Delhi"/>
    <s v="North Indian, Italian, Chinese"/>
    <n v="700"/>
    <s v="Indian Rupees(Rs.)"/>
    <x v="1"/>
    <x v="1"/>
    <s v="No"/>
    <n v="1"/>
    <n v="1.3667099E-2"/>
    <n v="9.5669693000000002"/>
    <x v="16"/>
    <x v="3"/>
    <x v="600"/>
  </r>
  <r>
    <x v="3725"/>
    <s v="Panda Wokk"/>
    <n v="1"/>
    <x v="7"/>
    <s v="New Delhi"/>
    <s v="23-24, Masjid Moth, Near HDFC Bank, Greater Kailash (GK) 2, New Delhi"/>
    <s v="Chinese, Thai"/>
    <n v="950"/>
    <s v="Indian Rupees(Rs.)"/>
    <x v="0"/>
    <x v="1"/>
    <s v="No"/>
    <n v="2"/>
    <n v="1.3667099E-2"/>
    <n v="12.98374405"/>
    <x v="19"/>
    <x v="3"/>
    <x v="426"/>
  </r>
  <r>
    <x v="3726"/>
    <s v="Relax Xpress"/>
    <n v="1"/>
    <x v="7"/>
    <s v="New Delhi"/>
    <s v="Shop 19, LSC, Masjid Moth, Greater Kailash (GK) 2, New Delhi"/>
    <s v="North Indian, Mughlai, Chinese"/>
    <n v="650"/>
    <s v="Indian Rupees(Rs.)"/>
    <x v="1"/>
    <x v="1"/>
    <s v="No"/>
    <n v="1"/>
    <n v="1.3667099E-2"/>
    <n v="8.8836143500000002"/>
    <x v="12"/>
    <x v="3"/>
    <x v="39"/>
  </r>
  <r>
    <x v="3727"/>
    <s v="Rollplay"/>
    <n v="1"/>
    <x v="7"/>
    <s v="New Delhi"/>
    <s v="4, Nilgiri Shopping Complex, Alaknanda, New Delhi"/>
    <s v="Fast Food"/>
    <n v="300"/>
    <s v="Indian Rupees(Rs.)"/>
    <x v="1"/>
    <x v="1"/>
    <s v="No"/>
    <n v="1"/>
    <n v="1.3667099E-2"/>
    <n v="4.1001297000000001"/>
    <x v="22"/>
    <x v="3"/>
    <x v="32"/>
  </r>
  <r>
    <x v="3728"/>
    <s v="Sagar Ratna"/>
    <n v="1"/>
    <x v="7"/>
    <s v="New Delhi"/>
    <s v="Shop 25-27, E Block Local Market, Masjid Moth, Greater Kailash (GK) 2, New Delhi"/>
    <s v="South Indian, North Indian"/>
    <n v="700"/>
    <s v="Indian Rupees(Rs.)"/>
    <x v="1"/>
    <x v="1"/>
    <s v="No"/>
    <n v="1"/>
    <n v="1.3667099E-2"/>
    <n v="9.5669693000000002"/>
    <x v="27"/>
    <x v="3"/>
    <x v="149"/>
  </r>
  <r>
    <x v="3729"/>
    <s v="Spanish Delights"/>
    <n v="1"/>
    <x v="7"/>
    <s v="New Delhi"/>
    <s v="B-25, Greater Kailash Enclave - II, Greater Kailash (GK) 2, New Delhi"/>
    <s v="Ice Cream"/>
    <n v="200"/>
    <s v="Indian Rupees(Rs.)"/>
    <x v="1"/>
    <x v="0"/>
    <s v="No"/>
    <n v="1"/>
    <n v="1.3667099E-2"/>
    <n v="2.7334198000000001"/>
    <x v="13"/>
    <x v="3"/>
    <x v="25"/>
  </r>
  <r>
    <x v="3730"/>
    <s v="Subway"/>
    <n v="1"/>
    <x v="7"/>
    <s v="New Delhi"/>
    <s v="M-75, M Block Market, Greater Kailash (GK) 2, New Delhi"/>
    <s v="American, Fast Food, Salad, Healthy Food"/>
    <n v="500"/>
    <s v="Indian Rupees(Rs.)"/>
    <x v="1"/>
    <x v="0"/>
    <s v="No"/>
    <n v="1"/>
    <n v="1.3667099E-2"/>
    <n v="6.8335495000000002"/>
    <x v="16"/>
    <x v="3"/>
    <x v="140"/>
  </r>
  <r>
    <x v="3731"/>
    <s v="The Beer Cafe"/>
    <n v="1"/>
    <x v="7"/>
    <s v="New Delhi"/>
    <s v="M-4, 1st Floor, M Block Market, Greater Kailash (GK) 2, New Delhi"/>
    <s v="Finger Food, North Indian, Italian"/>
    <n v="1250"/>
    <s v="Indian Rupees(Rs.)"/>
    <x v="0"/>
    <x v="0"/>
    <s v="No"/>
    <n v="2"/>
    <n v="1.3667099E-2"/>
    <n v="17.083873749999999"/>
    <x v="19"/>
    <x v="3"/>
    <x v="476"/>
  </r>
  <r>
    <x v="3732"/>
    <s v="Tashan"/>
    <n v="1"/>
    <x v="7"/>
    <s v="New Delhi"/>
    <s v="M-60, Main Market, Greater Kailash (GK) 2, New Delhi"/>
    <s v="Modern Indian"/>
    <n v="2000"/>
    <s v="Indian Rupees(Rs.)"/>
    <x v="0"/>
    <x v="0"/>
    <s v="No"/>
    <n v="3"/>
    <n v="1.3667099E-2"/>
    <n v="27.334198000000001"/>
    <x v="17"/>
    <x v="0"/>
    <x v="96"/>
  </r>
  <r>
    <x v="3733"/>
    <s v="Amalfi"/>
    <n v="1"/>
    <x v="7"/>
    <s v="New Delhi"/>
    <s v="M-82, 1st Floor, Greater Kailash (GK) 2, New Delhi"/>
    <s v="Italian"/>
    <n v="1800"/>
    <s v="Indian Rupees(Rs.)"/>
    <x v="0"/>
    <x v="0"/>
    <s v="No"/>
    <n v="2"/>
    <n v="1.3667099E-2"/>
    <n v="24.600778200000001"/>
    <x v="18"/>
    <x v="2"/>
    <x v="812"/>
  </r>
  <r>
    <x v="3734"/>
    <s v="Backkerei"/>
    <n v="1"/>
    <x v="7"/>
    <s v="New Delhi"/>
    <s v="Mandakini Enclave, Greater Kailash (GK) 2, New Delhi"/>
    <s v="Bakery, Desserts"/>
    <n v="400"/>
    <s v="Indian Rupees(Rs.)"/>
    <x v="1"/>
    <x v="0"/>
    <s v="No"/>
    <n v="1"/>
    <n v="1.3667099E-2"/>
    <n v="5.4668396000000001"/>
    <x v="7"/>
    <x v="2"/>
    <x v="58"/>
  </r>
  <r>
    <x v="3735"/>
    <s v="Beeryani"/>
    <n v="1"/>
    <x v="7"/>
    <s v="New Delhi"/>
    <s v="M-44, Greater Kailash (GK) 2, New Delhi"/>
    <s v="North Indian, Biryani"/>
    <n v="700"/>
    <s v="Indian Rupees(Rs.)"/>
    <x v="1"/>
    <x v="1"/>
    <s v="No"/>
    <n v="1"/>
    <n v="1.3667099E-2"/>
    <n v="9.5669693000000002"/>
    <x v="10"/>
    <x v="2"/>
    <x v="179"/>
  </r>
  <r>
    <x v="3736"/>
    <s v="Beijing Street"/>
    <n v="1"/>
    <x v="7"/>
    <s v="New Delhi"/>
    <s v="Outlet 22, DT Cinema Complex, Greater Kailash (GK) 2, New Delhi"/>
    <s v="Chinese, Thai, Fast Food"/>
    <n v="650"/>
    <s v="Indian Rupees(Rs.)"/>
    <x v="1"/>
    <x v="1"/>
    <s v="No"/>
    <n v="1"/>
    <n v="1.3667099E-2"/>
    <n v="8.8836143500000002"/>
    <x v="7"/>
    <x v="2"/>
    <x v="472"/>
  </r>
  <r>
    <x v="3737"/>
    <s v="Bikanervala"/>
    <n v="1"/>
    <x v="7"/>
    <s v="New Delhi"/>
    <s v="7, Masjid Moth, Near HDFC Bank, Greater Kailash (GK) 2, New Delhi"/>
    <s v="North Indian, South Indian, Fast Food, Street Food, Chinese, Beverages, Desserts, Mithai"/>
    <n v="550"/>
    <s v="Indian Rupees(Rs.)"/>
    <x v="1"/>
    <x v="1"/>
    <s v="No"/>
    <n v="1"/>
    <n v="1.3667099E-2"/>
    <n v="7.5169044500000002"/>
    <x v="20"/>
    <x v="2"/>
    <x v="638"/>
  </r>
  <r>
    <x v="3738"/>
    <s v="Chaayos"/>
    <n v="1"/>
    <x v="7"/>
    <s v="New Delhi"/>
    <s v="M Block Market, Greater Kailash (GK) 2, New Delhi"/>
    <s v="Cafe, Tea"/>
    <n v="400"/>
    <s v="Indian Rupees(Rs.)"/>
    <x v="1"/>
    <x v="1"/>
    <s v="No"/>
    <n v="1"/>
    <n v="1.3667099E-2"/>
    <n v="5.4668396000000001"/>
    <x v="10"/>
    <x v="2"/>
    <x v="48"/>
  </r>
  <r>
    <x v="3739"/>
    <s v="China Garden"/>
    <n v="1"/>
    <x v="7"/>
    <s v="New Delhi"/>
    <s v="M-73, M Block Market, Greater Kailash (GK) 2, New Delhi"/>
    <s v="Chinese"/>
    <n v="1800"/>
    <s v="Indian Rupees(Rs.)"/>
    <x v="0"/>
    <x v="0"/>
    <s v="No"/>
    <n v="2"/>
    <n v="1.3667099E-2"/>
    <n v="24.600778200000001"/>
    <x v="10"/>
    <x v="2"/>
    <x v="832"/>
  </r>
  <r>
    <x v="3740"/>
    <s v="Chocolateria San Churro"/>
    <n v="1"/>
    <x v="7"/>
    <s v="New Delhi"/>
    <s v="1, M Block Market, Greater Kailash (GK) 2, New Delhi"/>
    <s v="Bakery, Desserts, Fast Food"/>
    <n v="1000"/>
    <s v="Indian Rupees(Rs.)"/>
    <x v="0"/>
    <x v="1"/>
    <s v="No"/>
    <n v="2"/>
    <n v="1.3667099E-2"/>
    <n v="13.667099"/>
    <x v="10"/>
    <x v="2"/>
    <x v="651"/>
  </r>
  <r>
    <x v="3741"/>
    <s v="Cocoberry"/>
    <n v="1"/>
    <x v="7"/>
    <s v="New Delhi"/>
    <s v="E-586, Greater Kailash (GK) 2, New Delhi"/>
    <s v="Desserts"/>
    <n v="300"/>
    <s v="Indian Rupees(Rs.)"/>
    <x v="1"/>
    <x v="1"/>
    <s v="No"/>
    <n v="1"/>
    <n v="1.3667099E-2"/>
    <n v="4.1001297000000001"/>
    <x v="20"/>
    <x v="2"/>
    <x v="163"/>
  </r>
  <r>
    <x v="3742"/>
    <s v="Costa Coffee"/>
    <n v="1"/>
    <x v="7"/>
    <s v="New Delhi"/>
    <s v="M-38, Greater Kailash (GK) 2, New Delhi"/>
    <s v="Cafe"/>
    <n v="600"/>
    <s v="Indian Rupees(Rs.)"/>
    <x v="1"/>
    <x v="0"/>
    <s v="No"/>
    <n v="1"/>
    <n v="1.3667099E-2"/>
    <n v="8.2002594000000002"/>
    <x v="20"/>
    <x v="2"/>
    <x v="424"/>
  </r>
  <r>
    <x v="3743"/>
    <s v="Country Curries"/>
    <n v="1"/>
    <x v="7"/>
    <s v="New Delhi"/>
    <s v="21, Savitri Cinema Complex, Greater Kailash (GK) 2, New Delhi"/>
    <s v="North Indian, Bengali"/>
    <n v="800"/>
    <s v="Indian Rupees(Rs.)"/>
    <x v="1"/>
    <x v="1"/>
    <s v="No"/>
    <n v="2"/>
    <n v="1.3667099E-2"/>
    <n v="10.9336792"/>
    <x v="20"/>
    <x v="2"/>
    <x v="715"/>
  </r>
  <r>
    <x v="3744"/>
    <s v="Culinaire"/>
    <n v="1"/>
    <x v="7"/>
    <s v="New Delhi"/>
    <s v="Shop 2, Chandan Market, S Block, Greater Kailash (GK) 2, New Delhi"/>
    <s v="Chinese, Thai"/>
    <n v="1000"/>
    <s v="Indian Rupees(Rs.)"/>
    <x v="1"/>
    <x v="1"/>
    <s v="No"/>
    <n v="2"/>
    <n v="1.3667099E-2"/>
    <n v="13.667099"/>
    <x v="10"/>
    <x v="2"/>
    <x v="661"/>
  </r>
  <r>
    <x v="3745"/>
    <s v="Defence Bakery"/>
    <n v="1"/>
    <x v="7"/>
    <s v="New Delhi"/>
    <s v="M-70, M Block Market, Greater Kailash (GK) 2, New Delhi"/>
    <s v="Bakery, Fast Food"/>
    <n v="400"/>
    <s v="Indian Rupees(Rs.)"/>
    <x v="1"/>
    <x v="1"/>
    <s v="No"/>
    <n v="1"/>
    <n v="1.3667099E-2"/>
    <n v="5.4668396000000001"/>
    <x v="7"/>
    <x v="2"/>
    <x v="196"/>
  </r>
  <r>
    <x v="3746"/>
    <s v="Diva - The Italian Restaurant"/>
    <n v="1"/>
    <x v="7"/>
    <s v="New Delhi"/>
    <s v="M-8A, M Block Market, Greater Kailash (GK) 2, New Delhi"/>
    <s v="Italian"/>
    <n v="2500"/>
    <s v="Indian Rupees(Rs.)"/>
    <x v="0"/>
    <x v="1"/>
    <s v="No"/>
    <n v="3"/>
    <n v="1.3667099E-2"/>
    <n v="34.167747499999997"/>
    <x v="10"/>
    <x v="2"/>
    <x v="93"/>
  </r>
  <r>
    <x v="3747"/>
    <s v="Fig &amp; Maple"/>
    <n v="1"/>
    <x v="7"/>
    <s v="New Delhi"/>
    <s v="M-27, Greater Kailash (GK) 2, New Delhi"/>
    <s v="Continental, Italian"/>
    <n v="1650"/>
    <s v="Indian Rupees(Rs.)"/>
    <x v="0"/>
    <x v="0"/>
    <s v="No"/>
    <n v="2"/>
    <n v="1.3667099E-2"/>
    <n v="22.550713349999999"/>
    <x v="10"/>
    <x v="2"/>
    <x v="586"/>
  </r>
  <r>
    <x v="3748"/>
    <s v="Fitoor"/>
    <n v="1"/>
    <x v="7"/>
    <s v="New Delhi"/>
    <s v="M-31, 2nd &amp; 3rd Floor, M Block Market, Greater Kailash (GK) 2, New Delhi"/>
    <s v="American, Italian, Mughlai, North Indian"/>
    <n v="1350"/>
    <s v="Indian Rupees(Rs.)"/>
    <x v="0"/>
    <x v="0"/>
    <s v="No"/>
    <n v="2"/>
    <n v="1.3667099E-2"/>
    <n v="18.450583649999999"/>
    <x v="20"/>
    <x v="2"/>
    <x v="215"/>
  </r>
  <r>
    <x v="3749"/>
    <s v="Giani's"/>
    <n v="1"/>
    <x v="7"/>
    <s v="New Delhi"/>
    <s v="E-574, Main Road, Near ICICI Bank, Greater Kailash (GK) 2, New Delhi"/>
    <s v="Ice Cream, Desserts"/>
    <n v="400"/>
    <s v="Indian Rupees(Rs.)"/>
    <x v="1"/>
    <x v="1"/>
    <s v="No"/>
    <n v="1"/>
    <n v="1.3667099E-2"/>
    <n v="5.4668396000000001"/>
    <x v="7"/>
    <x v="2"/>
    <x v="473"/>
  </r>
  <r>
    <x v="3750"/>
    <s v="Happy Hakka"/>
    <n v="1"/>
    <x v="7"/>
    <s v="New Delhi"/>
    <s v="E-578, Savitri Road, Greater Kailash (GK) 2, New Delhi"/>
    <s v="Chinese, Asian, Thai"/>
    <n v="650"/>
    <s v="Indian Rupees(Rs.)"/>
    <x v="1"/>
    <x v="1"/>
    <s v="No"/>
    <n v="1"/>
    <n v="1.3667099E-2"/>
    <n v="8.8836143500000002"/>
    <x v="10"/>
    <x v="2"/>
    <x v="673"/>
  </r>
  <r>
    <x v="3751"/>
    <s v="Mainland China"/>
    <n v="1"/>
    <x v="7"/>
    <s v="New Delhi"/>
    <s v="Plot 4, Local Shopping Centre, Masjid Moth, Greater Kailash (GK) 2, New Delhi"/>
    <s v="Chinese"/>
    <n v="1800"/>
    <s v="Indian Rupees(Rs.)"/>
    <x v="0"/>
    <x v="1"/>
    <s v="No"/>
    <n v="2"/>
    <n v="1.3667099E-2"/>
    <n v="24.600778200000001"/>
    <x v="11"/>
    <x v="2"/>
    <x v="833"/>
  </r>
  <r>
    <x v="3752"/>
    <s v="Mini Mughal"/>
    <n v="1"/>
    <x v="7"/>
    <s v="New Delhi"/>
    <s v="M-71, 1st Floor, M-Block Market, Greater Kailash (GK) 2, New Delhi"/>
    <s v="North Indian, Mughlai"/>
    <n v="1200"/>
    <s v="Indian Rupees(Rs.)"/>
    <x v="0"/>
    <x v="0"/>
    <s v="No"/>
    <n v="2"/>
    <n v="1.3667099E-2"/>
    <n v="16.4005188"/>
    <x v="20"/>
    <x v="2"/>
    <x v="186"/>
  </r>
  <r>
    <x v="3753"/>
    <s v="Movenpick"/>
    <n v="1"/>
    <x v="7"/>
    <s v="New Delhi"/>
    <s v="M 7, Main Market, Greater Kailash (GK) 2, New Delhi"/>
    <s v="Ice Cream, Desserts"/>
    <n v="650"/>
    <s v="Indian Rupees(Rs.)"/>
    <x v="1"/>
    <x v="1"/>
    <s v="No"/>
    <n v="1"/>
    <n v="1.3667099E-2"/>
    <n v="8.8836143500000002"/>
    <x v="18"/>
    <x v="2"/>
    <x v="523"/>
  </r>
  <r>
    <x v="3754"/>
    <s v="New York Slice - Express"/>
    <n v="1"/>
    <x v="7"/>
    <s v="New Delhi"/>
    <s v="E-584, Near Savitri Cinema, Greater Kailash (GK) 2, New Delhi"/>
    <s v="Pizza, Fast Food"/>
    <n v="800"/>
    <s v="Indian Rupees(Rs.)"/>
    <x v="1"/>
    <x v="1"/>
    <s v="No"/>
    <n v="2"/>
    <n v="1.3667099E-2"/>
    <n v="10.9336792"/>
    <x v="7"/>
    <x v="2"/>
    <x v="64"/>
  </r>
  <r>
    <x v="3755"/>
    <s v="Nirula's Ice Cream"/>
    <n v="1"/>
    <x v="7"/>
    <s v="New Delhi"/>
    <s v="E-564, Greater Kailash (GK) 2, New Delhi"/>
    <s v="Desserts, Ice Cream"/>
    <n v="250"/>
    <s v="Indian Rupees(Rs.)"/>
    <x v="1"/>
    <x v="1"/>
    <s v="No"/>
    <n v="1"/>
    <n v="1.3667099E-2"/>
    <n v="3.4167747500000001"/>
    <x v="7"/>
    <x v="2"/>
    <x v="57"/>
  </r>
  <r>
    <x v="3756"/>
    <s v="Not Just Paranthas"/>
    <n v="1"/>
    <x v="7"/>
    <s v="New Delhi"/>
    <s v="M-84, M Block Market, Greater Kailash (GK) 2, New Delhi"/>
    <s v="North Indian"/>
    <n v="1100"/>
    <s v="Indian Rupees(Rs.)"/>
    <x v="0"/>
    <x v="1"/>
    <s v="No"/>
    <n v="2"/>
    <n v="1.3667099E-2"/>
    <n v="15.0338089"/>
    <x v="11"/>
    <x v="2"/>
    <x v="126"/>
  </r>
  <r>
    <x v="3757"/>
    <s v="Nutritious Nation"/>
    <n v="1"/>
    <x v="7"/>
    <s v="New Delhi"/>
    <s v="M-45, Main Market, Ground Floor, Greater Kailash (GK) 2, New Delhi"/>
    <s v="Healthy Food, Continental, Juices, Salad"/>
    <n v="900"/>
    <s v="Indian Rupees(Rs.)"/>
    <x v="1"/>
    <x v="1"/>
    <s v="No"/>
    <n v="2"/>
    <n v="1.3667099E-2"/>
    <n v="12.3003891"/>
    <x v="20"/>
    <x v="2"/>
    <x v="834"/>
  </r>
  <r>
    <x v="3758"/>
    <s v="Open Oven"/>
    <n v="1"/>
    <x v="7"/>
    <s v="New Delhi"/>
    <s v="E-564, Greater Kailash (GK) 2, New Delhi"/>
    <s v="Bakery, Desserts, Fast Food"/>
    <n v="250"/>
    <s v="Indian Rupees(Rs.)"/>
    <x v="1"/>
    <x v="1"/>
    <s v="No"/>
    <n v="1"/>
    <n v="1.3667099E-2"/>
    <n v="3.4167747500000001"/>
    <x v="11"/>
    <x v="2"/>
    <x v="105"/>
  </r>
  <r>
    <x v="3759"/>
    <s v="Starbucks"/>
    <n v="1"/>
    <x v="7"/>
    <s v="New Delhi"/>
    <s v="Ground Floor, M-11, Main Market, Greater Kailash (GK) 2, New Delhi"/>
    <s v="Cafe"/>
    <n v="700"/>
    <s v="Indian Rupees(Rs.)"/>
    <x v="1"/>
    <x v="0"/>
    <s v="No"/>
    <n v="1"/>
    <n v="1.3667099E-2"/>
    <n v="9.5669693000000002"/>
    <x v="20"/>
    <x v="2"/>
    <x v="298"/>
  </r>
  <r>
    <x v="3760"/>
    <s v="Swagath"/>
    <n v="1"/>
    <x v="7"/>
    <s v="New Delhi"/>
    <s v="M-9, M Block Market, Greater Kailash (GK) 2, New Delhi"/>
    <s v="North Indian, Chinese, South Indian, Seafood, Chettinad"/>
    <n v="1500"/>
    <s v="Indian Rupees(Rs.)"/>
    <x v="0"/>
    <x v="0"/>
    <s v="No"/>
    <n v="2"/>
    <n v="1.3667099E-2"/>
    <n v="20.5006485"/>
    <x v="20"/>
    <x v="2"/>
    <x v="212"/>
  </r>
  <r>
    <x v="3761"/>
    <s v="The Health Box"/>
    <n v="1"/>
    <x v="7"/>
    <s v="New Delhi"/>
    <s v="Greater Kailash (GK) 2, New Delhi"/>
    <s v="Healthy Food"/>
    <n v="600"/>
    <s v="Indian Rupees(Rs.)"/>
    <x v="1"/>
    <x v="1"/>
    <s v="No"/>
    <n v="1"/>
    <n v="1.3667099E-2"/>
    <n v="8.2002594000000002"/>
    <x v="20"/>
    <x v="2"/>
    <x v="508"/>
  </r>
  <r>
    <x v="3762"/>
    <s v="Twisted Tacos"/>
    <n v="1"/>
    <x v="7"/>
    <s v="New Delhi"/>
    <s v="M-192, Ground Floor, Greater Kailash (GK) 2, New Delhi"/>
    <s v="Mexican"/>
    <n v="650"/>
    <s v="Indian Rupees(Rs.)"/>
    <x v="1"/>
    <x v="1"/>
    <s v="No"/>
    <n v="1"/>
    <n v="1.3667099E-2"/>
    <n v="8.8836143500000002"/>
    <x v="10"/>
    <x v="2"/>
    <x v="473"/>
  </r>
  <r>
    <x v="3763"/>
    <s v="Uber Lounge"/>
    <n v="1"/>
    <x v="7"/>
    <s v="New Delhi"/>
    <s v="M-42, M Block Market, Greater Kailash (GK) 2, New Delhi"/>
    <s v="Continental, North Indian, Italian"/>
    <n v="2200"/>
    <s v="Indian Rupees(Rs.)"/>
    <x v="0"/>
    <x v="1"/>
    <s v="No"/>
    <n v="3"/>
    <n v="1.3667099E-2"/>
    <n v="30.067617800000001"/>
    <x v="7"/>
    <x v="2"/>
    <x v="98"/>
  </r>
  <r>
    <x v="3764"/>
    <s v="Yeti - The Himalayan Kitchen"/>
    <n v="1"/>
    <x v="7"/>
    <s v="New Delhi"/>
    <s v="M-20, M Block Market, Greater Kailash (GK) 2, New Delhi"/>
    <s v="Tibetan, Nepalese"/>
    <n v="1300"/>
    <s v="Indian Rupees(Rs.)"/>
    <x v="1"/>
    <x v="0"/>
    <s v="No"/>
    <n v="2"/>
    <n v="1.3667099E-2"/>
    <n v="17.7672287"/>
    <x v="11"/>
    <x v="2"/>
    <x v="305"/>
  </r>
  <r>
    <x v="3765"/>
    <s v="Zai"/>
    <n v="1"/>
    <x v="7"/>
    <s v="New Delhi"/>
    <s v="Building 3, Local Shopping Complex, Masjid Moth, Greater Kailash (GK) 2, New Delhi"/>
    <s v="North Indian, Continental, Chinese"/>
    <n v="1550"/>
    <s v="Indian Rupees(Rs.)"/>
    <x v="0"/>
    <x v="1"/>
    <s v="No"/>
    <n v="2"/>
    <n v="1.3667099E-2"/>
    <n v="21.184003449999999"/>
    <x v="10"/>
    <x v="2"/>
    <x v="155"/>
  </r>
  <r>
    <x v="3766"/>
    <s v="Al Bake"/>
    <n v="1"/>
    <x v="7"/>
    <s v="New Delhi"/>
    <s v="Shop 22, E Block Market, Greater Kailash (GK) 2, New Delhi"/>
    <s v="Lebanese, Chinese, Fast Food"/>
    <n v="300"/>
    <s v="Indian Rupees(Rs.)"/>
    <x v="1"/>
    <x v="0"/>
    <s v="No"/>
    <n v="1"/>
    <n v="1.3667099E-2"/>
    <n v="4.1001297000000001"/>
    <x v="23"/>
    <x v="5"/>
    <x v="31"/>
  </r>
  <r>
    <x v="3767"/>
    <s v="Artusi Ristorante e Bar"/>
    <n v="1"/>
    <x v="7"/>
    <s v="New Delhi"/>
    <s v="M-24, M Block Market, Greater Kailash (GK) 2, New Delhi"/>
    <s v="Italian"/>
    <n v="3000"/>
    <s v="Indian Rupees(Rs.)"/>
    <x v="0"/>
    <x v="0"/>
    <s v="No"/>
    <n v="3"/>
    <n v="1.3667099E-2"/>
    <n v="41.001297000000001"/>
    <x v="15"/>
    <x v="1"/>
    <x v="194"/>
  </r>
  <r>
    <x v="3768"/>
    <s v="Baris"/>
    <n v="1"/>
    <x v="7"/>
    <s v="New Delhi"/>
    <s v="Building 3, Local Shopping Complex, Mazjid Moth, Greater Kailash (GK) 2, New Delhi"/>
    <s v="Turkish, Mediterranean, Middle Eastern"/>
    <n v="2000"/>
    <s v="Indian Rupees(Rs.)"/>
    <x v="0"/>
    <x v="0"/>
    <s v="No"/>
    <n v="3"/>
    <n v="1.3667099E-2"/>
    <n v="27.334198000000001"/>
    <x v="6"/>
    <x v="1"/>
    <x v="421"/>
  </r>
  <r>
    <x v="3769"/>
    <s v="Carnatic Cafe"/>
    <n v="1"/>
    <x v="7"/>
    <s v="New Delhi"/>
    <s v="M-21, M Block Market, Greater Kailash (GK) 2, New Delhi"/>
    <s v="South Indian"/>
    <n v="550"/>
    <s v="Indian Rupees(Rs.)"/>
    <x v="1"/>
    <x v="0"/>
    <s v="No"/>
    <n v="1"/>
    <n v="1.3667099E-2"/>
    <n v="7.5169044500000002"/>
    <x v="2"/>
    <x v="1"/>
    <x v="795"/>
  </r>
  <r>
    <x v="3770"/>
    <s v="Chhalava - ö__Lava"/>
    <n v="1"/>
    <x v="7"/>
    <s v="New Delhi"/>
    <s v="M-40, Greater Kailash (GK) 2, New Delhi"/>
    <s v="North Indian, Italian, Continental"/>
    <n v="1200"/>
    <s v="Indian Rupees(Rs.)"/>
    <x v="0"/>
    <x v="0"/>
    <s v="No"/>
    <n v="2"/>
    <n v="1.3667099E-2"/>
    <n v="16.4005188"/>
    <x v="2"/>
    <x v="1"/>
    <x v="378"/>
  </r>
  <r>
    <x v="3771"/>
    <s v="Dilli BC"/>
    <n v="1"/>
    <x v="7"/>
    <s v="New Delhi"/>
    <s v="M-58, Main Market, Greater Kailash (GK) 2, New Delhi"/>
    <s v="North Indian, Mughlai"/>
    <n v="700"/>
    <s v="Indian Rupees(Rs.)"/>
    <x v="1"/>
    <x v="1"/>
    <s v="No"/>
    <n v="1"/>
    <n v="1.3667099E-2"/>
    <n v="9.5669693000000002"/>
    <x v="15"/>
    <x v="1"/>
    <x v="224"/>
  </r>
  <r>
    <x v="3772"/>
    <s v="Sumo Sushi"/>
    <n v="1"/>
    <x v="7"/>
    <s v="New Delhi"/>
    <s v="Behind Savitri Cinema, Greater Kailash (GK) 2, New Delhi"/>
    <s v="Sushi"/>
    <n v="1000"/>
    <s v="Indian Rupees(Rs.)"/>
    <x v="1"/>
    <x v="1"/>
    <s v="No"/>
    <n v="2"/>
    <n v="1.3667099E-2"/>
    <n v="13.667099"/>
    <x v="4"/>
    <x v="1"/>
    <x v="425"/>
  </r>
  <r>
    <x v="3773"/>
    <s v="The Heroes Bistro &amp; Bar"/>
    <n v="1"/>
    <x v="7"/>
    <s v="New Delhi"/>
    <s v="M-13, 2nd Floor, M Block Market, Greater Kailash 2, New Delhi, Greater Kailash (GK) 2, New Delhi"/>
    <s v="Continental"/>
    <n v="900"/>
    <s v="Indian Rupees(Rs.)"/>
    <x v="0"/>
    <x v="0"/>
    <s v="No"/>
    <n v="2"/>
    <n v="1.3667099E-2"/>
    <n v="12.3003891"/>
    <x v="4"/>
    <x v="1"/>
    <x v="451"/>
  </r>
  <r>
    <x v="3774"/>
    <s v="Whipped"/>
    <n v="1"/>
    <x v="7"/>
    <s v="New Delhi"/>
    <s v="E-556, Greater Kailash (GK) 2, New Delhi"/>
    <s v="Bakery, Desserts"/>
    <n v="550"/>
    <s v="Indian Rupees(Rs.)"/>
    <x v="1"/>
    <x v="1"/>
    <s v="No"/>
    <n v="1"/>
    <n v="1.3667099E-2"/>
    <n v="7.5169044500000002"/>
    <x v="5"/>
    <x v="1"/>
    <x v="835"/>
  </r>
  <r>
    <x v="3775"/>
    <s v="Cafe Coffee Day"/>
    <n v="1"/>
    <x v="7"/>
    <s v="New Delhi"/>
    <s v="E-12, DDA Market, Masjid Moth, Greater Kailash (GK) 3, New Delhi"/>
    <s v="Cafe"/>
    <n v="450"/>
    <s v="Indian Rupees(Rs.)"/>
    <x v="1"/>
    <x v="0"/>
    <s v="No"/>
    <n v="1"/>
    <n v="1.3667099E-2"/>
    <n v="6.1501945500000001"/>
    <x v="12"/>
    <x v="3"/>
    <x v="141"/>
  </r>
  <r>
    <x v="3776"/>
    <s v="Paparazzi"/>
    <n v="1"/>
    <x v="7"/>
    <s v="New Delhi"/>
    <s v="2 VIPPS Centre, North Wing, LSC Masjid Moth, Greater Kailash (GK) 3, New Delhi"/>
    <s v="Continental, North Indian, Asian"/>
    <n v="1900"/>
    <s v="Indian Rupees(Rs.)"/>
    <x v="0"/>
    <x v="0"/>
    <s v="No"/>
    <n v="3"/>
    <n v="1.3667099E-2"/>
    <n v="25.967488100000001"/>
    <x v="12"/>
    <x v="3"/>
    <x v="32"/>
  </r>
  <r>
    <x v="3777"/>
    <s v="Chehel Pehel"/>
    <n v="1"/>
    <x v="7"/>
    <s v="New Delhi"/>
    <s v="Shop 11, DDA Market, Masjid Mod, Greater Kailash (GK) 3, New Delhi"/>
    <s v="North Indian, Mughlai"/>
    <n v="700"/>
    <s v="Indian Rupees(Rs.)"/>
    <x v="1"/>
    <x v="1"/>
    <s v="No"/>
    <n v="1"/>
    <n v="1.3667099E-2"/>
    <n v="9.5669693000000002"/>
    <x v="20"/>
    <x v="2"/>
    <x v="216"/>
  </r>
  <r>
    <x v="3778"/>
    <s v="Cress Bistro"/>
    <n v="1"/>
    <x v="7"/>
    <s v="New Delhi"/>
    <s v="E-6, DDA Market, Masjid Moth, Greater Kailash (GK) 3, New Delhi"/>
    <s v="North Indian, Mediterranean, Continental"/>
    <n v="1200"/>
    <s v="Indian Rupees(Rs.)"/>
    <x v="0"/>
    <x v="1"/>
    <s v="No"/>
    <n v="2"/>
    <n v="1.3667099E-2"/>
    <n v="16.4005188"/>
    <x v="7"/>
    <x v="2"/>
    <x v="217"/>
  </r>
  <r>
    <x v="3779"/>
    <s v="Frosted Heaven"/>
    <n v="1"/>
    <x v="7"/>
    <s v="New Delhi"/>
    <s v="55-C, 2nd Floor, DDA Flats, Next to Chirag Dilli Flyover, Masjid Moth, Near Greater Kailash (GK) 3, New Delhi"/>
    <s v="Bakery, Desserts"/>
    <n v="300"/>
    <s v="Indian Rupees(Rs.)"/>
    <x v="1"/>
    <x v="0"/>
    <s v="No"/>
    <n v="1"/>
    <n v="1.3667099E-2"/>
    <n v="4.1001297000000001"/>
    <x v="7"/>
    <x v="2"/>
    <x v="49"/>
  </r>
  <r>
    <x v="3780"/>
    <s v="Baskin Robbins"/>
    <n v="1"/>
    <x v="7"/>
    <s v="New Delhi"/>
    <s v="G-53, Green Park, New Delhi"/>
    <s v="Ice Cream"/>
    <n v="300"/>
    <s v="Indian Rupees(Rs.)"/>
    <x v="1"/>
    <x v="1"/>
    <s v="No"/>
    <n v="1"/>
    <n v="1.3667099E-2"/>
    <n v="4.1001297000000001"/>
    <x v="22"/>
    <x v="3"/>
    <x v="23"/>
  </r>
  <r>
    <x v="3781"/>
    <s v="Behrouz Biryani"/>
    <n v="1"/>
    <x v="7"/>
    <s v="New Delhi"/>
    <s v="Green Park, New Delhi"/>
    <s v="Biryani"/>
    <n v="600"/>
    <s v="Indian Rupees(Rs.)"/>
    <x v="1"/>
    <x v="1"/>
    <s v="No"/>
    <n v="1"/>
    <n v="1.3667099E-2"/>
    <n v="8.2002594000000002"/>
    <x v="12"/>
    <x v="3"/>
    <x v="61"/>
  </r>
  <r>
    <x v="3782"/>
    <s v="Cafe Coffee Day"/>
    <n v="1"/>
    <x v="7"/>
    <s v="New Delhi"/>
    <s v="HPCL Petrol Pump, Near IOC Office, Green Park, New Delhi"/>
    <s v="Cafe"/>
    <n v="450"/>
    <s v="Indian Rupees(Rs.)"/>
    <x v="1"/>
    <x v="0"/>
    <s v="No"/>
    <n v="1"/>
    <n v="1.3667099E-2"/>
    <n v="6.1501945500000001"/>
    <x v="9"/>
    <x v="3"/>
    <x v="519"/>
  </r>
  <r>
    <x v="3783"/>
    <s v="Cakeatouille"/>
    <n v="1"/>
    <x v="7"/>
    <s v="New Delhi"/>
    <s v="P-11, 2nd Floor, Green Park Extension, Green Park, New Delhi"/>
    <s v="Bakery, Desserts"/>
    <n v="800"/>
    <s v="Indian Rupees(Rs.)"/>
    <x v="1"/>
    <x v="0"/>
    <s v="No"/>
    <n v="2"/>
    <n v="1.3667099E-2"/>
    <n v="10.9336792"/>
    <x v="16"/>
    <x v="3"/>
    <x v="43"/>
  </r>
  <r>
    <x v="3784"/>
    <s v="Chilli Singh"/>
    <n v="1"/>
    <x v="7"/>
    <s v="New Delhi"/>
    <s v="G-1 A, Aashirwad Complex, D-1, Green Park, New Delhi"/>
    <s v="Chinese, Thai, Seafood"/>
    <n v="800"/>
    <s v="Indian Rupees(Rs.)"/>
    <x v="0"/>
    <x v="1"/>
    <s v="No"/>
    <n v="2"/>
    <n v="1.3667099E-2"/>
    <n v="10.9336792"/>
    <x v="13"/>
    <x v="3"/>
    <x v="32"/>
  </r>
  <r>
    <x v="3785"/>
    <s v="Da Pizza Corner"/>
    <n v="1"/>
    <x v="7"/>
    <s v="New Delhi"/>
    <s v="107-A, Gautam Nagar, Green Park, New Delhi"/>
    <s v="Pizza"/>
    <n v="600"/>
    <s v="Indian Rupees(Rs.)"/>
    <x v="1"/>
    <x v="0"/>
    <s v="No"/>
    <n v="1"/>
    <n v="1.3667099E-2"/>
    <n v="8.2002594000000002"/>
    <x v="22"/>
    <x v="3"/>
    <x v="519"/>
  </r>
  <r>
    <x v="3786"/>
    <s v="Domino's Pizza"/>
    <n v="1"/>
    <x v="7"/>
    <s v="New Delhi"/>
    <s v="S-27, Ground Floor, Main Market, Green Park, New Delhi"/>
    <s v="Pizza, Fast Food"/>
    <n v="700"/>
    <s v="Indian Rupees(Rs.)"/>
    <x v="1"/>
    <x v="0"/>
    <s v="No"/>
    <n v="1"/>
    <n v="1.3667099E-2"/>
    <n v="9.5669693000000002"/>
    <x v="28"/>
    <x v="3"/>
    <x v="470"/>
  </r>
  <r>
    <x v="3787"/>
    <s v="Faasos"/>
    <n v="1"/>
    <x v="7"/>
    <s v="New Delhi"/>
    <s v="Shop G-1B, Ground Floor, Ashirwad complex, Near Uphar Cinema, Green Park, New Delhi"/>
    <s v="North Indian, Fast Food"/>
    <n v="600"/>
    <s v="Indian Rupees(Rs.)"/>
    <x v="1"/>
    <x v="1"/>
    <s v="No"/>
    <n v="1"/>
    <n v="1.3667099E-2"/>
    <n v="8.2002594000000002"/>
    <x v="25"/>
    <x v="3"/>
    <x v="40"/>
  </r>
  <r>
    <x v="3788"/>
    <s v="Gupta Ji Ka Dhaba"/>
    <n v="1"/>
    <x v="7"/>
    <s v="New Delhi"/>
    <s v="Near Uphaar Cinema, Green Park Extension Market, Green Park, New Delhi"/>
    <s v="North Indian"/>
    <n v="300"/>
    <s v="Indian Rupees(Rs.)"/>
    <x v="1"/>
    <x v="1"/>
    <s v="No"/>
    <n v="1"/>
    <n v="1.3667099E-2"/>
    <n v="4.1001297000000001"/>
    <x v="24"/>
    <x v="3"/>
    <x v="37"/>
  </r>
  <r>
    <x v="3789"/>
    <s v="Karim's"/>
    <n v="1"/>
    <x v="7"/>
    <s v="New Delhi"/>
    <s v="A-22, Aurobindo Place Market, Near Green Park Masjid, Green Park, New Delhi"/>
    <s v="Mughlai, North Indian"/>
    <n v="750"/>
    <s v="Indian Rupees(Rs.)"/>
    <x v="0"/>
    <x v="1"/>
    <s v="No"/>
    <n v="2"/>
    <n v="1.3667099E-2"/>
    <n v="10.25032425"/>
    <x v="16"/>
    <x v="3"/>
    <x v="159"/>
  </r>
  <r>
    <x v="3790"/>
    <s v="Let's Tango"/>
    <n v="1"/>
    <x v="7"/>
    <s v="New Delhi"/>
    <s v="Shop C-107, Ground Floor, Green Park, New Delhi"/>
    <s v="North Indian, Fast Food"/>
    <n v="400"/>
    <s v="Indian Rupees(Rs.)"/>
    <x v="1"/>
    <x v="0"/>
    <s v="No"/>
    <n v="1"/>
    <n v="1.3667099E-2"/>
    <n v="5.4668396000000001"/>
    <x v="9"/>
    <x v="3"/>
    <x v="27"/>
  </r>
  <r>
    <x v="3791"/>
    <s v="Madras Cafe"/>
    <n v="1"/>
    <x v="7"/>
    <s v="New Delhi"/>
    <s v="S-26, Main Market, Green Park, New Delhi"/>
    <s v="South Indian"/>
    <n v="300"/>
    <s v="Indian Rupees(Rs.)"/>
    <x v="1"/>
    <x v="0"/>
    <s v="No"/>
    <n v="1"/>
    <n v="1.3667099E-2"/>
    <n v="4.1001297000000001"/>
    <x v="28"/>
    <x v="3"/>
    <x v="297"/>
  </r>
  <r>
    <x v="3792"/>
    <s v="Nachos And Company"/>
    <n v="1"/>
    <x v="7"/>
    <s v="New Delhi"/>
    <s v="L-1, 3rd Floor, Green Park Extension, Green Park, New Delhi"/>
    <s v="Mexican"/>
    <n v="700"/>
    <s v="Indian Rupees(Rs.)"/>
    <x v="1"/>
    <x v="0"/>
    <s v="No"/>
    <n v="1"/>
    <n v="1.3667099E-2"/>
    <n v="9.5669693000000002"/>
    <x v="19"/>
    <x v="3"/>
    <x v="38"/>
  </r>
  <r>
    <x v="3793"/>
    <s v="Ovenstory Pizza"/>
    <n v="1"/>
    <x v="7"/>
    <s v="New Delhi"/>
    <s v="Green Park, New Delhi"/>
    <s v="Pizza, Fast Food"/>
    <n v="500"/>
    <s v="Indian Rupees(Rs.)"/>
    <x v="1"/>
    <x v="1"/>
    <s v="No"/>
    <n v="1"/>
    <n v="1.3667099E-2"/>
    <n v="6.8335495000000002"/>
    <x v="16"/>
    <x v="3"/>
    <x v="22"/>
  </r>
  <r>
    <x v="3794"/>
    <s v="Pizza Hut"/>
    <n v="1"/>
    <x v="7"/>
    <s v="New Delhi"/>
    <s v="S-32, Main Road Market, Green Park, New Delhi"/>
    <s v="Italian, Pizza, Fast Food"/>
    <n v="1000"/>
    <s v="Indian Rupees(Rs.)"/>
    <x v="1"/>
    <x v="1"/>
    <s v="No"/>
    <n v="2"/>
    <n v="1.3667099E-2"/>
    <n v="13.667099"/>
    <x v="16"/>
    <x v="3"/>
    <x v="447"/>
  </r>
  <r>
    <x v="3795"/>
    <s v="Red Chilli"/>
    <n v="1"/>
    <x v="7"/>
    <s v="New Delhi"/>
    <s v="S-15, Uphaar Cinema Complex, Opposite Metro Station, Green Park, New Delhi"/>
    <s v="North Indian, Chinese"/>
    <n v="1500"/>
    <s v="Indian Rupees(Rs.)"/>
    <x v="0"/>
    <x v="1"/>
    <s v="No"/>
    <n v="2"/>
    <n v="1.3667099E-2"/>
    <n v="20.5006485"/>
    <x v="13"/>
    <x v="3"/>
    <x v="247"/>
  </r>
  <r>
    <x v="3796"/>
    <s v="The Groghead"/>
    <n v="1"/>
    <x v="7"/>
    <s v="New Delhi"/>
    <s v="A-5, 2nd Floor, Above Hyundai Showroom, Green Park, New Delhi"/>
    <s v="Italian, North Indian"/>
    <n v="1700"/>
    <s v="Indian Rupees(Rs.)"/>
    <x v="0"/>
    <x v="0"/>
    <s v="No"/>
    <n v="2"/>
    <n v="1.3667099E-2"/>
    <n v="23.234068300000001"/>
    <x v="19"/>
    <x v="3"/>
    <x v="224"/>
  </r>
  <r>
    <x v="3797"/>
    <s v="The Tandoor"/>
    <n v="1"/>
    <x v="7"/>
    <s v="New Delhi"/>
    <s v="G-15, D-1, Aashirwaad Complex, Green Park, New Delhi"/>
    <s v="North Indian, Mughlai"/>
    <n v="600"/>
    <s v="Indian Rupees(Rs.)"/>
    <x v="1"/>
    <x v="1"/>
    <s v="No"/>
    <n v="1"/>
    <n v="1.3667099E-2"/>
    <n v="8.2002594000000002"/>
    <x v="19"/>
    <x v="3"/>
    <x v="295"/>
  </r>
  <r>
    <x v="3798"/>
    <s v="Twenty Ten - Ashtan Sarovar Portico"/>
    <n v="1"/>
    <x v="7"/>
    <s v="New Delhi"/>
    <s v="Ashtan Sarovar Portico, C 2, Green Park Extension, New Delhi, Green Park, New Delhi"/>
    <s v="North Indian, Continental, Chinese"/>
    <n v="1000"/>
    <s v="Indian Rupees(Rs.)"/>
    <x v="0"/>
    <x v="0"/>
    <s v="No"/>
    <n v="2"/>
    <n v="1.3667099E-2"/>
    <n v="13.667099"/>
    <x v="16"/>
    <x v="3"/>
    <x v="587"/>
  </r>
  <r>
    <x v="3799"/>
    <s v="Adyar Ananda Bhavan"/>
    <n v="1"/>
    <x v="7"/>
    <s v="New Delhi"/>
    <s v="S-18, Main Market, Green Park, New Delhi"/>
    <s v="South Indian, North Indian, Street Food, Chinese, Mithai"/>
    <n v="500"/>
    <s v="Indian Rupees(Rs.)"/>
    <x v="1"/>
    <x v="1"/>
    <s v="No"/>
    <n v="1"/>
    <n v="1.3667099E-2"/>
    <n v="6.8335495000000002"/>
    <x v="20"/>
    <x v="2"/>
    <x v="97"/>
  </r>
  <r>
    <x v="3800"/>
    <s v="Baked Love By Vatsala"/>
    <n v="1"/>
    <x v="7"/>
    <s v="New Delhi"/>
    <s v="Near Uphaar Cinema, Green Park Main, New Delhi, Green Park, New Delhi"/>
    <s v="Bakery, Desserts"/>
    <n v="720"/>
    <s v="Indian Rupees(Rs.)"/>
    <x v="1"/>
    <x v="0"/>
    <s v="No"/>
    <n v="1"/>
    <n v="1.3667099E-2"/>
    <n v="9.8403112799999999"/>
    <x v="7"/>
    <x v="2"/>
    <x v="160"/>
  </r>
  <r>
    <x v="3801"/>
    <s v="Drums of Heaven"/>
    <n v="1"/>
    <x v="7"/>
    <s v="New Delhi"/>
    <s v="S-14, Green Park Extension, Green Park, New Delhi"/>
    <s v="Chinese, Seafood, Thai"/>
    <n v="1800"/>
    <s v="Indian Rupees(Rs.)"/>
    <x v="0"/>
    <x v="1"/>
    <s v="No"/>
    <n v="2"/>
    <n v="1.3667099E-2"/>
    <n v="24.600778200000001"/>
    <x v="20"/>
    <x v="2"/>
    <x v="609"/>
  </r>
  <r>
    <x v="3802"/>
    <s v="Dunkin' Donuts"/>
    <n v="1"/>
    <x v="7"/>
    <s v="New Delhi"/>
    <s v="S 36, Main Market, Green Park, New Delhi"/>
    <s v="Burger, Desserts, Fast Food"/>
    <n v="600"/>
    <s v="Indian Rupees(Rs.)"/>
    <x v="1"/>
    <x v="1"/>
    <s v="No"/>
    <n v="1"/>
    <n v="1.3667099E-2"/>
    <n v="8.2002594000000002"/>
    <x v="11"/>
    <x v="2"/>
    <x v="836"/>
  </r>
  <r>
    <x v="3803"/>
    <s v="Evergreen Sweet House"/>
    <n v="1"/>
    <x v="7"/>
    <s v="New Delhi"/>
    <s v="S-29 &amp; 30, Main Market, Green Park, New Delhi"/>
    <s v="South Indian, North Indian, Chinese, Fast Food, Street Food, Mithai"/>
    <n v="450"/>
    <s v="Indian Rupees(Rs.)"/>
    <x v="1"/>
    <x v="0"/>
    <s v="No"/>
    <n v="1"/>
    <n v="1.3667099E-2"/>
    <n v="6.1501945500000001"/>
    <x v="20"/>
    <x v="2"/>
    <x v="837"/>
  </r>
  <r>
    <x v="3804"/>
    <s v="Gung The Palace"/>
    <n v="1"/>
    <x v="7"/>
    <s v="New Delhi"/>
    <s v="D-1/B, Near Ashirwad Complex, Green Park, New Delhi"/>
    <s v="Korean"/>
    <n v="2500"/>
    <s v="Indian Rupees(Rs.)"/>
    <x v="0"/>
    <x v="0"/>
    <s v="No"/>
    <n v="3"/>
    <n v="1.3667099E-2"/>
    <n v="34.167747499999997"/>
    <x v="11"/>
    <x v="2"/>
    <x v="113"/>
  </r>
  <r>
    <x v="3805"/>
    <s v="Keventers"/>
    <n v="1"/>
    <x v="7"/>
    <s v="New Delhi"/>
    <s v="Shop G53, Main Market, Green Park, New Delhi"/>
    <s v="Beverages"/>
    <n v="250"/>
    <s v="Indian Rupees(Rs.)"/>
    <x v="1"/>
    <x v="0"/>
    <s v="No"/>
    <n v="1"/>
    <n v="1.3667099E-2"/>
    <n v="3.4167747500000001"/>
    <x v="20"/>
    <x v="2"/>
    <x v="273"/>
  </r>
  <r>
    <x v="3806"/>
    <s v="La Seine -The Chocolate Emporium"/>
    <n v="1"/>
    <x v="7"/>
    <s v="New Delhi"/>
    <s v="G-54, Main Market, Green Park, New Delhi"/>
    <s v="Bakery, Desserts, Fast Food"/>
    <n v="300"/>
    <s v="Indian Rupees(Rs.)"/>
    <x v="1"/>
    <x v="1"/>
    <s v="No"/>
    <n v="1"/>
    <n v="1.3667099E-2"/>
    <n v="4.1001297000000001"/>
    <x v="10"/>
    <x v="2"/>
    <x v="39"/>
  </r>
  <r>
    <x v="3807"/>
    <s v="Nagaland's Kitchen"/>
    <n v="1"/>
    <x v="7"/>
    <s v="New Delhi"/>
    <s v="S-2, Uphaar Cinema Complex, Green Park Extension Market, Green Park, New Delhi"/>
    <s v="Chinese, Thai, Seafood, Naga"/>
    <n v="1200"/>
    <s v="Indian Rupees(Rs.)"/>
    <x v="0"/>
    <x v="0"/>
    <s v="No"/>
    <n v="2"/>
    <n v="1.3667099E-2"/>
    <n v="16.4005188"/>
    <x v="10"/>
    <x v="2"/>
    <x v="838"/>
  </r>
  <r>
    <x v="3808"/>
    <s v="Pasta La Vista"/>
    <n v="1"/>
    <x v="7"/>
    <s v="New Delhi"/>
    <s v="S-4, Oriental House, Gulmohar Enclave Commercial Complex, Green Park, New Delhi"/>
    <s v="Cafe"/>
    <n v="600"/>
    <s v="Indian Rupees(Rs.)"/>
    <x v="1"/>
    <x v="1"/>
    <s v="No"/>
    <n v="1"/>
    <n v="1.3667099E-2"/>
    <n v="8.2002594000000002"/>
    <x v="10"/>
    <x v="2"/>
    <x v="739"/>
  </r>
  <r>
    <x v="3809"/>
    <s v="Tamura"/>
    <n v="1"/>
    <x v="7"/>
    <s v="New Delhi"/>
    <s v="S-16, Uphar Commercial Complex, Green Park Extension Market, Green Park, New Delhi"/>
    <s v="Japanese"/>
    <n v="1500"/>
    <s v="Indian Rupees(Rs.)"/>
    <x v="0"/>
    <x v="0"/>
    <s v="No"/>
    <n v="2"/>
    <n v="1.3667099E-2"/>
    <n v="20.5006485"/>
    <x v="20"/>
    <x v="2"/>
    <x v="729"/>
  </r>
  <r>
    <x v="3810"/>
    <s v="The Chai Story"/>
    <n v="1"/>
    <x v="7"/>
    <s v="New Delhi"/>
    <s v="S1, Green Park Extension, Green Park, New Delhi"/>
    <s v="Cafe"/>
    <n v="300"/>
    <s v="Indian Rupees(Rs.)"/>
    <x v="1"/>
    <x v="0"/>
    <s v="No"/>
    <n v="1"/>
    <n v="1.3667099E-2"/>
    <n v="4.1001297000000001"/>
    <x v="7"/>
    <x v="2"/>
    <x v="586"/>
  </r>
  <r>
    <x v="3811"/>
    <s v="The Clay Oven"/>
    <n v="1"/>
    <x v="7"/>
    <s v="New Delhi"/>
    <s v="D-1, Hotel Park Residency, Green Park, New Delhi"/>
    <s v="North Indian, Mughlai, Chinese"/>
    <n v="1200"/>
    <s v="Indian Rupees(Rs.)"/>
    <x v="0"/>
    <x v="1"/>
    <s v="No"/>
    <n v="2"/>
    <n v="1.3667099E-2"/>
    <n v="16.4005188"/>
    <x v="20"/>
    <x v="2"/>
    <x v="249"/>
  </r>
  <r>
    <x v="3812"/>
    <s v="Aazad Chicken Corner"/>
    <n v="1"/>
    <x v="7"/>
    <s v="New Delhi"/>
    <s v="S-12, Green Park Extension, Green Park, New Delhi"/>
    <s v="Biryani, Mughlai"/>
    <n v="200"/>
    <s v="Indian Rupees(Rs.)"/>
    <x v="1"/>
    <x v="0"/>
    <s v="No"/>
    <n v="1"/>
    <n v="1.3667099E-2"/>
    <n v="2.7334198000000001"/>
    <x v="14"/>
    <x v="4"/>
    <x v="45"/>
  </r>
  <r>
    <x v="3813"/>
    <s v="Chaipiyoji"/>
    <n v="1"/>
    <x v="7"/>
    <s v="New Delhi"/>
    <s v="G 39, Opposite The Asian Age Green Park, Green Park Main Market, Green Park, New Delhi"/>
    <s v="Tea, Fast Food"/>
    <n v="200"/>
    <s v="Indian Rupees(Rs.)"/>
    <x v="1"/>
    <x v="0"/>
    <s v="No"/>
    <n v="1"/>
    <n v="1.3667099E-2"/>
    <n v="2.7334198000000001"/>
    <x v="14"/>
    <x v="4"/>
    <x v="45"/>
  </r>
  <r>
    <x v="3814"/>
    <s v="Chatkara"/>
    <n v="1"/>
    <x v="7"/>
    <s v="New Delhi"/>
    <s v="Opposite S-26, Green Park, New Delhi"/>
    <s v="Street Food"/>
    <n v="200"/>
    <s v="Indian Rupees(Rs.)"/>
    <x v="1"/>
    <x v="0"/>
    <s v="No"/>
    <n v="1"/>
    <n v="1.3667099E-2"/>
    <n v="2.7334198000000001"/>
    <x v="14"/>
    <x v="4"/>
    <x v="45"/>
  </r>
  <r>
    <x v="3815"/>
    <s v="HoG - House of Goodies"/>
    <n v="1"/>
    <x v="7"/>
    <s v="New Delhi"/>
    <s v="A 130, Neeti Bagh, Green Park, New Delhi"/>
    <s v="Bakery, Desserts"/>
    <n v="350"/>
    <s v="Indian Rupees(Rs.)"/>
    <x v="1"/>
    <x v="0"/>
    <s v="No"/>
    <n v="1"/>
    <n v="1.3667099E-2"/>
    <n v="4.7834846500000001"/>
    <x v="14"/>
    <x v="4"/>
    <x v="184"/>
  </r>
  <r>
    <x v="3816"/>
    <s v="Kettle &amp; Kegs"/>
    <n v="1"/>
    <x v="7"/>
    <s v="New Delhi"/>
    <s v="Green Park, New Delhi"/>
    <s v="Tea"/>
    <n v="200"/>
    <s v="Indian Rupees(Rs.)"/>
    <x v="1"/>
    <x v="1"/>
    <s v="No"/>
    <n v="1"/>
    <n v="1.3667099E-2"/>
    <n v="2.7334198000000001"/>
    <x v="14"/>
    <x v="4"/>
    <x v="45"/>
  </r>
  <r>
    <x v="3817"/>
    <s v="Krishna Juice &amp; Shakes Corner"/>
    <n v="1"/>
    <x v="7"/>
    <s v="New Delhi"/>
    <s v="F137/3, Near Hanuman Mandir, Gautam Nagar, Green Park, New Delhi"/>
    <s v="Juices"/>
    <n v="100"/>
    <s v="Indian Rupees(Rs.)"/>
    <x v="1"/>
    <x v="0"/>
    <s v="No"/>
    <n v="1"/>
    <n v="1.3667099E-2"/>
    <n v="1.3667099"/>
    <x v="14"/>
    <x v="4"/>
    <x v="45"/>
  </r>
  <r>
    <x v="3818"/>
    <s v="Momolicious"/>
    <n v="1"/>
    <x v="7"/>
    <s v="New Delhi"/>
    <s v="H 12 B, Green Park, New Delhi"/>
    <s v="Fast Food"/>
    <n v="200"/>
    <s v="Indian Rupees(Rs.)"/>
    <x v="1"/>
    <x v="0"/>
    <s v="No"/>
    <n v="1"/>
    <n v="1.3667099E-2"/>
    <n v="2.7334198000000001"/>
    <x v="14"/>
    <x v="4"/>
    <x v="45"/>
  </r>
  <r>
    <x v="3819"/>
    <s v="Pastry Palace"/>
    <n v="1"/>
    <x v="7"/>
    <s v="New Delhi"/>
    <s v="S-14/A, Main Market, Green Park, New Delhi"/>
    <s v="Bakery"/>
    <n v="500"/>
    <s v="Indian Rupees(Rs.)"/>
    <x v="1"/>
    <x v="0"/>
    <s v="No"/>
    <n v="1"/>
    <n v="1.3667099E-2"/>
    <n v="6.8335495000000002"/>
    <x v="14"/>
    <x v="4"/>
    <x v="28"/>
  </r>
  <r>
    <x v="3820"/>
    <s v="South Gate"/>
    <n v="1"/>
    <x v="7"/>
    <s v="New Delhi"/>
    <s v="C-18, Green Park, New Delhi"/>
    <s v="North Indian, Chinese"/>
    <n v="850"/>
    <s v="Indian Rupees(Rs.)"/>
    <x v="1"/>
    <x v="0"/>
    <s v="No"/>
    <n v="2"/>
    <n v="1.3667099E-2"/>
    <n v="11.61703415"/>
    <x v="14"/>
    <x v="4"/>
    <x v="41"/>
  </r>
  <r>
    <x v="3821"/>
    <s v="Sweet Bakes"/>
    <n v="1"/>
    <x v="7"/>
    <s v="New Delhi"/>
    <s v="U-30, Green Park, New Delhi"/>
    <s v="Bakery, Desserts"/>
    <n v="550"/>
    <s v="Indian Rupees(Rs.)"/>
    <x v="1"/>
    <x v="0"/>
    <s v="No"/>
    <n v="1"/>
    <n v="1.3667099E-2"/>
    <n v="7.5169044500000002"/>
    <x v="14"/>
    <x v="4"/>
    <x v="45"/>
  </r>
  <r>
    <x v="3822"/>
    <s v="Sweet Sensations"/>
    <n v="1"/>
    <x v="7"/>
    <s v="New Delhi"/>
    <s v="H-34, Green Park Extension, Green Park, New Delhi"/>
    <s v="Bakery"/>
    <n v="300"/>
    <s v="Indian Rupees(Rs.)"/>
    <x v="1"/>
    <x v="0"/>
    <s v="No"/>
    <n v="1"/>
    <n v="1.3667099E-2"/>
    <n v="4.1001297000000001"/>
    <x v="14"/>
    <x v="4"/>
    <x v="45"/>
  </r>
  <r>
    <x v="3823"/>
    <s v="The Pirates Of China Town"/>
    <n v="1"/>
    <x v="7"/>
    <s v="New Delhi"/>
    <s v="9 A Gautam Nagar, Green Park, New Delhi"/>
    <s v="Chinese"/>
    <n v="350"/>
    <s v="Indian Rupees(Rs.)"/>
    <x v="1"/>
    <x v="0"/>
    <s v="No"/>
    <n v="1"/>
    <n v="1.3667099E-2"/>
    <n v="4.7834846500000001"/>
    <x v="14"/>
    <x v="4"/>
    <x v="184"/>
  </r>
  <r>
    <x v="3824"/>
    <s v="Hot n Hot"/>
    <n v="1"/>
    <x v="7"/>
    <s v="New Delhi"/>
    <s v="Opposite Aurobindo Shopping Complex, Green Park, New Delhi"/>
    <s v="Chinese, Fast Food"/>
    <n v="450"/>
    <s v="Indian Rupees(Rs.)"/>
    <x v="1"/>
    <x v="0"/>
    <s v="No"/>
    <n v="1"/>
    <n v="1.3667099E-2"/>
    <n v="6.1501945500000001"/>
    <x v="23"/>
    <x v="5"/>
    <x v="587"/>
  </r>
  <r>
    <x v="3825"/>
    <s v="Feng Shuii"/>
    <n v="1"/>
    <x v="7"/>
    <s v="New Delhi"/>
    <s v="2nd &amp; 3rd Floor, S-27, Green Park, New Delhi"/>
    <s v="Thai, Chinese"/>
    <n v="1200"/>
    <s v="Indian Rupees(Rs.)"/>
    <x v="0"/>
    <x v="1"/>
    <s v="No"/>
    <n v="2"/>
    <n v="1.3667099E-2"/>
    <n v="16.4005188"/>
    <x v="6"/>
    <x v="1"/>
    <x v="239"/>
  </r>
  <r>
    <x v="3826"/>
    <s v="Bikaner Sweets"/>
    <n v="1"/>
    <x v="7"/>
    <s v="New Delhi"/>
    <s v="Outram Lane, Kingway Camp, GTB Nagar, New Delhi"/>
    <s v="Mithai, Street Food, Fast Food"/>
    <n v="250"/>
    <s v="Indian Rupees(Rs.)"/>
    <x v="1"/>
    <x v="0"/>
    <s v="No"/>
    <n v="1"/>
    <n v="1.3667099E-2"/>
    <n v="3.4167747500000001"/>
    <x v="25"/>
    <x v="3"/>
    <x v="25"/>
  </r>
  <r>
    <x v="3827"/>
    <s v="Coalition Cafe"/>
    <n v="1"/>
    <x v="7"/>
    <s v="New Delhi"/>
    <s v="2530, 3rd Floor, Hudson Lane, GTB Nagar, New Delhi"/>
    <s v="Cafe"/>
    <n v="800"/>
    <s v="Indian Rupees(Rs.)"/>
    <x v="1"/>
    <x v="0"/>
    <s v="No"/>
    <n v="2"/>
    <n v="1.3667099E-2"/>
    <n v="10.9336792"/>
    <x v="19"/>
    <x v="3"/>
    <x v="54"/>
  </r>
  <r>
    <x v="3828"/>
    <s v="Keventers"/>
    <n v="1"/>
    <x v="7"/>
    <s v="New Delhi"/>
    <s v="10, Edward Line, Kingsway Camp, Near GTB Nagar Metro Station, GTB Nagar, New Delhi"/>
    <s v="Beverages"/>
    <n v="400"/>
    <s v="Indian Rupees(Rs.)"/>
    <x v="1"/>
    <x v="0"/>
    <s v="No"/>
    <n v="1"/>
    <n v="1.3667099E-2"/>
    <n v="5.4668396000000001"/>
    <x v="9"/>
    <x v="3"/>
    <x v="27"/>
  </r>
  <r>
    <x v="3829"/>
    <s v="Mid Night Khana"/>
    <n v="1"/>
    <x v="7"/>
    <s v="New Delhi"/>
    <s v="GTB Nagar, New Delhi"/>
    <s v="North Indian, Fast Food"/>
    <n v="400"/>
    <s v="Indian Rupees(Rs.)"/>
    <x v="1"/>
    <x v="1"/>
    <s v="No"/>
    <n v="1"/>
    <n v="1.3667099E-2"/>
    <n v="5.4668396000000001"/>
    <x v="16"/>
    <x v="3"/>
    <x v="31"/>
  </r>
  <r>
    <x v="3830"/>
    <s v="Ministry of Cafe"/>
    <n v="1"/>
    <x v="7"/>
    <s v="New Delhi"/>
    <s v="H-11/12, 1st Floor, Opposite Nirankari Jewellers, Above Yes Bank, Hudson Lane, GTB Nagar, New Delhi"/>
    <s v="North Indian, Chinese, Continental, Italian"/>
    <n v="1000"/>
    <s v="Indian Rupees(Rs.)"/>
    <x v="0"/>
    <x v="1"/>
    <s v="No"/>
    <n v="2"/>
    <n v="1.3667099E-2"/>
    <n v="13.667099"/>
    <x v="16"/>
    <x v="3"/>
    <x v="471"/>
  </r>
  <r>
    <x v="3831"/>
    <s v="Officer's Kitchen"/>
    <n v="1"/>
    <x v="7"/>
    <s v="New Delhi"/>
    <s v="Shop 278, A Block, Gandhi Vihar, GTB Nagar, New Delhi"/>
    <s v="North Indian, Chinese"/>
    <n v="300"/>
    <s v="Indian Rupees(Rs.)"/>
    <x v="1"/>
    <x v="0"/>
    <s v="No"/>
    <n v="1"/>
    <n v="1.3667099E-2"/>
    <n v="4.1001297000000001"/>
    <x v="16"/>
    <x v="3"/>
    <x v="523"/>
  </r>
  <r>
    <x v="3832"/>
    <s v="Oh Boy Lounge"/>
    <n v="1"/>
    <x v="7"/>
    <s v="New Delhi"/>
    <s v="2527, Hudson Lane, 2nd Floor &amp; Terrace, Delhi University, GTB Nagar, New Delhi"/>
    <s v="North Indian, Chinese, Continental"/>
    <n v="1000"/>
    <s v="Indian Rupees(Rs.)"/>
    <x v="1"/>
    <x v="0"/>
    <s v="No"/>
    <n v="2"/>
    <n v="1.3667099E-2"/>
    <n v="13.667099"/>
    <x v="13"/>
    <x v="3"/>
    <x v="27"/>
  </r>
  <r>
    <x v="3833"/>
    <s v="Sahni's Fish Corner"/>
    <n v="1"/>
    <x v="7"/>
    <s v="New Delhi"/>
    <s v="Shop 333, Bhai Parmanand Colony, GTB Nagar, New Delhi"/>
    <s v="North Indian"/>
    <n v="450"/>
    <s v="Indian Rupees(Rs.)"/>
    <x v="1"/>
    <x v="0"/>
    <s v="No"/>
    <n v="1"/>
    <n v="1.3667099E-2"/>
    <n v="6.1501945500000001"/>
    <x v="9"/>
    <x v="3"/>
    <x v="22"/>
  </r>
  <r>
    <x v="3834"/>
    <s v="Sardar A Pure Meat Shop"/>
    <n v="1"/>
    <x v="7"/>
    <s v="New Delhi"/>
    <s v="1612, Outram Line. Kingsway Camp, Dr. UP Mukherjee Nagar, GTB Nagar, New Delhi"/>
    <s v="Raw Meats, Fast Food, North Indian"/>
    <n v="150"/>
    <s v="Indian Rupees(Rs.)"/>
    <x v="1"/>
    <x v="0"/>
    <s v="No"/>
    <n v="1"/>
    <n v="1.3667099E-2"/>
    <n v="2.05006485"/>
    <x v="22"/>
    <x v="3"/>
    <x v="27"/>
  </r>
  <r>
    <x v="3835"/>
    <s v="Singh Mutton &amp; Chicken Shop"/>
    <n v="1"/>
    <x v="7"/>
    <s v="New Delhi"/>
    <s v="45, Outram Line, Kingway Camp, GTB Nagar, New Delhi"/>
    <s v="Raw Meats, Fast Food"/>
    <n v="300"/>
    <s v="Indian Rupees(Rs.)"/>
    <x v="1"/>
    <x v="0"/>
    <s v="No"/>
    <n v="1"/>
    <n v="1.3667099E-2"/>
    <n v="4.1001297000000001"/>
    <x v="9"/>
    <x v="3"/>
    <x v="519"/>
  </r>
  <r>
    <x v="3836"/>
    <s v="The Mashup"/>
    <n v="1"/>
    <x v="7"/>
    <s v="New Delhi"/>
    <s v="2528, 1st Floor, Hudson Lane, Kingsway Camp, Delhi University, GTB Nagar, New Delhi"/>
    <s v="Fast Food"/>
    <n v="1100"/>
    <s v="Indian Rupees(Rs.)"/>
    <x v="1"/>
    <x v="0"/>
    <s v="No"/>
    <n v="2"/>
    <n v="1.3667099E-2"/>
    <n v="15.0338089"/>
    <x v="12"/>
    <x v="3"/>
    <x v="29"/>
  </r>
  <r>
    <x v="3837"/>
    <s v="Vaishnu Bhojanalaya"/>
    <n v="1"/>
    <x v="7"/>
    <s v="New Delhi"/>
    <s v="168 A, Pocket E, Opposite Pooja Prak, LIG Flats, GTB Nagar, New Delhi"/>
    <s v="North Indian"/>
    <n v="150"/>
    <s v="Indian Rupees(Rs.)"/>
    <x v="1"/>
    <x v="0"/>
    <s v="No"/>
    <n v="1"/>
    <n v="1.3667099E-2"/>
    <n v="2.05006485"/>
    <x v="13"/>
    <x v="3"/>
    <x v="40"/>
  </r>
  <r>
    <x v="3838"/>
    <s v="Central Perk"/>
    <n v="1"/>
    <x v="7"/>
    <s v="New Delhi"/>
    <s v="2510, 1st Floor, Hudson Lane, GTB Nagar, New Delhi"/>
    <s v="Cafe, Chinese, Italian"/>
    <n v="500"/>
    <s v="Indian Rupees(Rs.)"/>
    <x v="1"/>
    <x v="1"/>
    <s v="No"/>
    <n v="1"/>
    <n v="1.3667099E-2"/>
    <n v="6.8335495000000002"/>
    <x v="10"/>
    <x v="2"/>
    <x v="605"/>
  </r>
  <r>
    <x v="3839"/>
    <s v="Diet Dabba"/>
    <n v="1"/>
    <x v="7"/>
    <s v="New Delhi"/>
    <s v="Shop 15, DDA Market, Hudson Lane, GTB Nagar, New Delhi"/>
    <s v="Healthy Food, Juices, Salad"/>
    <n v="250"/>
    <s v="Indian Rupees(Rs.)"/>
    <x v="1"/>
    <x v="1"/>
    <s v="No"/>
    <n v="1"/>
    <n v="1.3667099E-2"/>
    <n v="3.4167747500000001"/>
    <x v="11"/>
    <x v="2"/>
    <x v="50"/>
  </r>
  <r>
    <x v="3840"/>
    <s v="Mama's Buoi"/>
    <n v="1"/>
    <x v="7"/>
    <s v="New Delhi"/>
    <s v="3rd Floor, 2624, Hudson Lane, GTB Nagar, New Delhi"/>
    <s v="North Indian, Continental, Italian"/>
    <n v="1000"/>
    <s v="Indian Rupees(Rs.)"/>
    <x v="0"/>
    <x v="0"/>
    <s v="No"/>
    <n v="2"/>
    <n v="1.3667099E-2"/>
    <n v="13.667099"/>
    <x v="18"/>
    <x v="2"/>
    <x v="349"/>
  </r>
  <r>
    <x v="3841"/>
    <s v="New Vikrant Restaurant"/>
    <n v="1"/>
    <x v="7"/>
    <s v="New Delhi"/>
    <s v="119, Mall Road, Main Chowk, GTB Nagar, New Delhi"/>
    <s v="North Indian, Mughlai, Chinese"/>
    <n v="550"/>
    <s v="Indian Rupees(Rs.)"/>
    <x v="1"/>
    <x v="0"/>
    <s v="No"/>
    <n v="1"/>
    <n v="1.3667099E-2"/>
    <n v="7.5169044500000002"/>
    <x v="20"/>
    <x v="2"/>
    <x v="476"/>
  </r>
  <r>
    <x v="3842"/>
    <s v="The Vintage Avenue"/>
    <n v="1"/>
    <x v="7"/>
    <s v="New Delhi"/>
    <s v="2516, Hudson Lane, GTB Nagar, New Delhi"/>
    <s v="North Indian, Chinese, Continental, Italian"/>
    <n v="800"/>
    <s v="Indian Rupees(Rs.)"/>
    <x v="0"/>
    <x v="1"/>
    <s v="No"/>
    <n v="2"/>
    <n v="1.3667099E-2"/>
    <n v="10.9336792"/>
    <x v="18"/>
    <x v="2"/>
    <x v="839"/>
  </r>
  <r>
    <x v="3843"/>
    <s v="Apna Punjabi Zayka"/>
    <n v="1"/>
    <x v="7"/>
    <s v="New Delhi"/>
    <s v="Shop No. 10/1, Vishal Market, Near West Mukherjee Nagar, GTB Nagar, New Delhi"/>
    <s v="North Indian"/>
    <n v="500"/>
    <s v="Indian Rupees(Rs.)"/>
    <x v="1"/>
    <x v="0"/>
    <s v="No"/>
    <n v="1"/>
    <n v="1.3667099E-2"/>
    <n v="6.8335495000000002"/>
    <x v="14"/>
    <x v="4"/>
    <x v="41"/>
  </r>
  <r>
    <x v="3844"/>
    <s v="Best Biryani Centre"/>
    <n v="1"/>
    <x v="7"/>
    <s v="New Delhi"/>
    <s v="Shop 9, Mall Road, Near GTB Nagar Metro Station, GTB Nagar, New Delhi"/>
    <s v="Biryani"/>
    <n v="350"/>
    <s v="Indian Rupees(Rs.)"/>
    <x v="1"/>
    <x v="0"/>
    <s v="No"/>
    <n v="1"/>
    <n v="1.3667099E-2"/>
    <n v="4.7834846500000001"/>
    <x v="14"/>
    <x v="4"/>
    <x v="45"/>
  </r>
  <r>
    <x v="3845"/>
    <s v="Delhi Chaat Bhandar"/>
    <n v="1"/>
    <x v="7"/>
    <s v="New Delhi"/>
    <s v="Parmanand Chowk, Kingsway Camp, GTB Nagar, New Delhi"/>
    <s v="Fast Food, Chinese"/>
    <n v="150"/>
    <s v="Indian Rupees(Rs.)"/>
    <x v="1"/>
    <x v="0"/>
    <s v="No"/>
    <n v="1"/>
    <n v="1.3667099E-2"/>
    <n v="2.05006485"/>
    <x v="14"/>
    <x v="4"/>
    <x v="41"/>
  </r>
  <r>
    <x v="3846"/>
    <s v="Encounter"/>
    <n v="1"/>
    <x v="7"/>
    <s v="New Delhi"/>
    <s v="22, 1st Floor, Hudson lane, GTB Nagar, New Delhi"/>
    <s v="North Indian, Finger Food"/>
    <n v="800"/>
    <s v="Indian Rupees(Rs.)"/>
    <x v="0"/>
    <x v="0"/>
    <s v="No"/>
    <n v="2"/>
    <n v="1.3667099E-2"/>
    <n v="10.9336792"/>
    <x v="14"/>
    <x v="4"/>
    <x v="41"/>
  </r>
  <r>
    <x v="3847"/>
    <s v="Flavour's"/>
    <n v="1"/>
    <x v="7"/>
    <s v="New Delhi"/>
    <s v="1616, Outram Lane, Opposite Nulife Hospital, GTB Nagar, New Delhi"/>
    <s v="Fast Food"/>
    <n v="200"/>
    <s v="Indian Rupees(Rs.)"/>
    <x v="1"/>
    <x v="0"/>
    <s v="No"/>
    <n v="1"/>
    <n v="1.3667099E-2"/>
    <n v="2.7334198000000001"/>
    <x v="14"/>
    <x v="4"/>
    <x v="41"/>
  </r>
  <r>
    <x v="3848"/>
    <s v="Food Adda"/>
    <n v="1"/>
    <x v="7"/>
    <s v="New Delhi"/>
    <s v="Shop 2, DDA Market, Hudson Lane, GTB Nagar, New Delhi"/>
    <s v="North Indian, Italian, Chinese"/>
    <n v="200"/>
    <s v="Indian Rupees(Rs.)"/>
    <x v="1"/>
    <x v="0"/>
    <s v="No"/>
    <n v="1"/>
    <n v="1.3667099E-2"/>
    <n v="2.7334198000000001"/>
    <x v="14"/>
    <x v="4"/>
    <x v="41"/>
  </r>
  <r>
    <x v="3849"/>
    <s v="Friends Fast Food"/>
    <n v="1"/>
    <x v="7"/>
    <s v="New Delhi"/>
    <s v="Shop 27, DDA Market, Hudson Lane, Kingsway Camp, Hudson Lane, GTB Nagar, New Delhi"/>
    <s v="Chinese, Fast Food"/>
    <n v="300"/>
    <s v="Indian Rupees(Rs.)"/>
    <x v="1"/>
    <x v="0"/>
    <s v="No"/>
    <n v="1"/>
    <n v="1.3667099E-2"/>
    <n v="4.1001297000000001"/>
    <x v="14"/>
    <x v="4"/>
    <x v="28"/>
  </r>
  <r>
    <x v="3850"/>
    <s v="Hot &amp; Pot"/>
    <n v="1"/>
    <x v="7"/>
    <s v="New Delhi"/>
    <s v="Near DTC Bus Pass Section, Timar Pur Chowk, GTB Nagar, New Delhi"/>
    <s v="Chinese, Fast Food"/>
    <n v="250"/>
    <s v="Indian Rupees(Rs.)"/>
    <x v="1"/>
    <x v="0"/>
    <s v="No"/>
    <n v="1"/>
    <n v="1.3667099E-2"/>
    <n v="3.4167747500000001"/>
    <x v="14"/>
    <x v="4"/>
    <x v="41"/>
  </r>
  <r>
    <x v="3851"/>
    <s v="Lucky Corner Shop"/>
    <n v="1"/>
    <x v="7"/>
    <s v="New Delhi"/>
    <s v="2418, Hudson Lane, GTB Nagar, New Delhi"/>
    <s v="Fast Food"/>
    <n v="200"/>
    <s v="Indian Rupees(Rs.)"/>
    <x v="1"/>
    <x v="0"/>
    <s v="No"/>
    <n v="1"/>
    <n v="1.3667099E-2"/>
    <n v="2.7334198000000001"/>
    <x v="14"/>
    <x v="4"/>
    <x v="45"/>
  </r>
  <r>
    <x v="3852"/>
    <s v="Mahesh Shudh Vaishno Bhojanalya"/>
    <n v="1"/>
    <x v="7"/>
    <s v="New Delhi"/>
    <s v="Near GTB Metro Station, Delhi University, GTB Nagar, New Delhi"/>
    <s v="North Indian"/>
    <n v="100"/>
    <s v="Indian Rupees(Rs.)"/>
    <x v="1"/>
    <x v="0"/>
    <s v="No"/>
    <n v="1"/>
    <n v="1.3667099E-2"/>
    <n v="1.3667099"/>
    <x v="14"/>
    <x v="4"/>
    <x v="45"/>
  </r>
  <r>
    <x v="3853"/>
    <s v="Piper's &amp; Grill - The Night Chef"/>
    <n v="1"/>
    <x v="7"/>
    <s v="New Delhi"/>
    <s v="GTB Nagar, New Delhi"/>
    <s v="North Indian, Chinese, Continental"/>
    <n v="500"/>
    <s v="Indian Rupees(Rs.)"/>
    <x v="1"/>
    <x v="0"/>
    <s v="No"/>
    <n v="1"/>
    <n v="1.3667099E-2"/>
    <n v="6.8335495000000002"/>
    <x v="14"/>
    <x v="4"/>
    <x v="45"/>
  </r>
  <r>
    <x v="3854"/>
    <s v="RAM-G Samose Wale"/>
    <n v="1"/>
    <x v="7"/>
    <s v="New Delhi"/>
    <s v="C-16, Hudson Lane, GTB Nagar, New Delhi"/>
    <s v="Street Food"/>
    <n v="100"/>
    <s v="Indian Rupees(Rs.)"/>
    <x v="1"/>
    <x v="0"/>
    <s v="No"/>
    <n v="1"/>
    <n v="1.3667099E-2"/>
    <n v="1.3667099"/>
    <x v="14"/>
    <x v="4"/>
    <x v="45"/>
  </r>
  <r>
    <x v="3855"/>
    <s v="Shubham Vaishno Bhojanalya"/>
    <n v="1"/>
    <x v="7"/>
    <s v="New Delhi"/>
    <s v="12 D, Dhaka Village, Main Road, Delhi University, GTB Nagar, New Delhi"/>
    <s v="North Indian"/>
    <n v="100"/>
    <s v="Indian Rupees(Rs.)"/>
    <x v="1"/>
    <x v="0"/>
    <s v="No"/>
    <n v="1"/>
    <n v="1.3667099E-2"/>
    <n v="1.3667099"/>
    <x v="14"/>
    <x v="4"/>
    <x v="41"/>
  </r>
  <r>
    <x v="3856"/>
    <s v="Shudh Vaishno Bhojanalaya"/>
    <n v="1"/>
    <x v="7"/>
    <s v="New Delhi"/>
    <s v="Shop 104, Near Metro Station Gate 3, Kingsway Camp, GTB Nagar, New Delhi"/>
    <s v="North Indian"/>
    <n v="200"/>
    <s v="Indian Rupees(Rs.)"/>
    <x v="1"/>
    <x v="0"/>
    <s v="No"/>
    <n v="1"/>
    <n v="1.3667099E-2"/>
    <n v="2.7334198000000001"/>
    <x v="14"/>
    <x v="4"/>
    <x v="41"/>
  </r>
  <r>
    <x v="3857"/>
    <s v="Shudh Vaishno Dhaba"/>
    <n v="1"/>
    <x v="7"/>
    <s v="New Delhi"/>
    <s v="Near Indra Band, Kingsway Camp, GTB Nagar, New Delhi"/>
    <s v="North Indian"/>
    <n v="200"/>
    <s v="Indian Rupees(Rs.)"/>
    <x v="1"/>
    <x v="0"/>
    <s v="No"/>
    <n v="1"/>
    <n v="1.3667099E-2"/>
    <n v="2.7334198000000001"/>
    <x v="14"/>
    <x v="4"/>
    <x v="45"/>
  </r>
  <r>
    <x v="3858"/>
    <s v="Singh Chicken"/>
    <n v="1"/>
    <x v="7"/>
    <s v="New Delhi"/>
    <s v="Shop 1, Plot 7 &amp; 8, Vishal Market, West Mukherjee Nagar, GTB Nagar, New Delhi"/>
    <s v="North Indian, Mughlai"/>
    <n v="500"/>
    <s v="Indian Rupees(Rs.)"/>
    <x v="1"/>
    <x v="0"/>
    <s v="No"/>
    <n v="1"/>
    <n v="1.3667099E-2"/>
    <n v="6.8335495000000002"/>
    <x v="14"/>
    <x v="4"/>
    <x v="45"/>
  </r>
  <r>
    <x v="3859"/>
    <s v="Spezia Deliveries"/>
    <n v="1"/>
    <x v="7"/>
    <s v="New Delhi"/>
    <s v="Hudson Lane, GTB Nagar, New Delhi"/>
    <s v="North Indian, Continental, Chinese"/>
    <n v="900"/>
    <s v="Indian Rupees(Rs.)"/>
    <x v="1"/>
    <x v="0"/>
    <s v="No"/>
    <n v="2"/>
    <n v="1.3667099E-2"/>
    <n v="12.3003891"/>
    <x v="14"/>
    <x v="4"/>
    <x v="28"/>
  </r>
  <r>
    <x v="3860"/>
    <s v="TAG"/>
    <n v="1"/>
    <x v="7"/>
    <s v="New Delhi"/>
    <s v="Near GTB Nagar metro station, GTB Nagar, New Delhi"/>
    <s v="Cafe, Continental, Chinese"/>
    <n v="500"/>
    <s v="Indian Rupees(Rs.)"/>
    <x v="1"/>
    <x v="0"/>
    <s v="No"/>
    <n v="1"/>
    <n v="1.3667099E-2"/>
    <n v="6.8335495000000002"/>
    <x v="14"/>
    <x v="4"/>
    <x v="45"/>
  </r>
  <r>
    <x v="3861"/>
    <s v="UFO"/>
    <n v="1"/>
    <x v="7"/>
    <s v="New Delhi"/>
    <s v="GTB Nagar, New Delhi"/>
    <s v="Fast Food, Street Food, Beverages"/>
    <n v="500"/>
    <s v="Indian Rupees(Rs.)"/>
    <x v="1"/>
    <x v="1"/>
    <s v="No"/>
    <n v="1"/>
    <n v="1.3667099E-2"/>
    <n v="6.8335495000000002"/>
    <x v="14"/>
    <x v="4"/>
    <x v="28"/>
  </r>
  <r>
    <x v="3862"/>
    <s v="Urban Patty House"/>
    <n v="1"/>
    <x v="7"/>
    <s v="New Delhi"/>
    <s v="Shop 13, DDA Market, Hudson Lane, GTB Nagar, New Delhi"/>
    <s v="Fast Food"/>
    <n v="200"/>
    <s v="Indian Rupees(Rs.)"/>
    <x v="1"/>
    <x v="0"/>
    <s v="No"/>
    <n v="1"/>
    <n v="1.3667099E-2"/>
    <n v="2.7334198000000001"/>
    <x v="14"/>
    <x v="4"/>
    <x v="45"/>
  </r>
  <r>
    <x v="3863"/>
    <s v="Big Yellow Door"/>
    <n v="1"/>
    <x v="7"/>
    <s v="New Delhi"/>
    <s v="2521, 2nd Floor, Kingsway Camp, Hudson Lane, GTB Nagar, New Delhi"/>
    <s v="Cafe, Fast Food, Italian"/>
    <n v="600"/>
    <s v="Indian Rupees(Rs.)"/>
    <x v="1"/>
    <x v="0"/>
    <s v="No"/>
    <n v="1"/>
    <n v="1.3667099E-2"/>
    <n v="8.2002594000000002"/>
    <x v="6"/>
    <x v="1"/>
    <x v="171"/>
  </r>
  <r>
    <x v="3864"/>
    <s v="Amritsar Juction"/>
    <n v="1"/>
    <x v="7"/>
    <s v="New Delhi"/>
    <s v="Opposite Amar Dev Public School, Near Vinayak Hospital, Gujranwala Town, New Delhi"/>
    <s v="North Indian, Chinese"/>
    <n v="450"/>
    <s v="Indian Rupees(Rs.)"/>
    <x v="1"/>
    <x v="0"/>
    <s v="No"/>
    <n v="1"/>
    <n v="1.3667099E-2"/>
    <n v="6.1501945500000001"/>
    <x v="13"/>
    <x v="3"/>
    <x v="40"/>
  </r>
  <r>
    <x v="3865"/>
    <s v="Bawarchi"/>
    <n v="1"/>
    <x v="7"/>
    <s v="New Delhi"/>
    <s v="236, Main Road, Opposite North Gate Orbit Plaza Mall, Part 3, Gujranwala Town, New Delhi"/>
    <s v="North Indian, Chinese"/>
    <n v="450"/>
    <s v="Indian Rupees(Rs.)"/>
    <x v="1"/>
    <x v="0"/>
    <s v="No"/>
    <n v="1"/>
    <n v="1.3667099E-2"/>
    <n v="6.1501945500000001"/>
    <x v="16"/>
    <x v="3"/>
    <x v="332"/>
  </r>
  <r>
    <x v="3866"/>
    <s v="Bawarchi"/>
    <n v="1"/>
    <x v="7"/>
    <s v="New Delhi"/>
    <s v="1, Local Shopping Complex, Derawala Nagar, Gujranwala Town, New Delhi"/>
    <s v="North Indian, Mughlai"/>
    <n v="600"/>
    <s v="Indian Rupees(Rs.)"/>
    <x v="1"/>
    <x v="0"/>
    <s v="No"/>
    <n v="1"/>
    <n v="1.3667099E-2"/>
    <n v="8.2002594000000002"/>
    <x v="16"/>
    <x v="3"/>
    <x v="53"/>
  </r>
  <r>
    <x v="3867"/>
    <s v="Bhogalji Bikaner Sweets"/>
    <n v="1"/>
    <x v="7"/>
    <s v="New Delhi"/>
    <s v="A-353, Derawal Nagar, Gujranwala Town, New Delhi"/>
    <s v="Mithai"/>
    <n v="100"/>
    <s v="Indian Rupees(Rs.)"/>
    <x v="1"/>
    <x v="0"/>
    <s v="No"/>
    <n v="1"/>
    <n v="1.3667099E-2"/>
    <n v="1.3667099"/>
    <x v="22"/>
    <x v="3"/>
    <x v="22"/>
  </r>
  <r>
    <x v="3868"/>
    <s v="Bikanervala"/>
    <n v="1"/>
    <x v="7"/>
    <s v="New Delhi"/>
    <s v="B-79, GT Karnal Road, Industrial Area, Gujranwala Town, New Delhi"/>
    <s v="Mithai, Street Food, North Indian, South Indian, Chinese, Fast Food, Beverages"/>
    <n v="550"/>
    <s v="Indian Rupees(Rs.)"/>
    <x v="1"/>
    <x v="0"/>
    <s v="No"/>
    <n v="1"/>
    <n v="1.3667099E-2"/>
    <n v="7.5169044500000002"/>
    <x v="12"/>
    <x v="3"/>
    <x v="165"/>
  </r>
  <r>
    <x v="3869"/>
    <s v="Changezi Chicken"/>
    <n v="1"/>
    <x v="7"/>
    <s v="New Delhi"/>
    <s v="G-1, Vardhman Royal Plaza, LSC, Deraval Nagar Part 1, Gujranwala Town, New Delhi"/>
    <s v="North Indian, Mughlai"/>
    <n v="650"/>
    <s v="Indian Rupees(Rs.)"/>
    <x v="1"/>
    <x v="1"/>
    <s v="No"/>
    <n v="1"/>
    <n v="1.3667099E-2"/>
    <n v="8.8836143500000002"/>
    <x v="13"/>
    <x v="3"/>
    <x v="586"/>
  </r>
  <r>
    <x v="3870"/>
    <s v="Giani's"/>
    <n v="1"/>
    <x v="7"/>
    <s v="New Delhi"/>
    <s v="A-353, 7, Derawala Nagar, Gujranwala Town, New Delhi"/>
    <s v="Ice Cream, Desserts"/>
    <n v="400"/>
    <s v="Indian Rupees(Rs.)"/>
    <x v="1"/>
    <x v="0"/>
    <s v="No"/>
    <n v="1"/>
    <n v="1.3667099E-2"/>
    <n v="5.4668396000000001"/>
    <x v="19"/>
    <x v="3"/>
    <x v="31"/>
  </r>
  <r>
    <x v="3871"/>
    <s v="Gola Northend"/>
    <n v="1"/>
    <x v="7"/>
    <s v="New Delhi"/>
    <s v="Plot 5, Local Shopping Centre, Gujranwala Town, New Delhi"/>
    <s v="Mughlai, North Indian, Chinese"/>
    <n v="1300"/>
    <s v="Indian Rupees(Rs.)"/>
    <x v="0"/>
    <x v="0"/>
    <s v="No"/>
    <n v="2"/>
    <n v="1.3667099E-2"/>
    <n v="17.7672287"/>
    <x v="13"/>
    <x v="3"/>
    <x v="632"/>
  </r>
  <r>
    <x v="3872"/>
    <s v="Kay's Chik-In"/>
    <n v="1"/>
    <x v="7"/>
    <s v="New Delhi"/>
    <s v="G-3, Vardhman Royal Plaza, Gujranwala Town Part 1, Gujranwala Town , New Delhi"/>
    <s v="North Indian"/>
    <n v="650"/>
    <s v="Indian Rupees(Rs.)"/>
    <x v="1"/>
    <x v="0"/>
    <s v="No"/>
    <n v="1"/>
    <n v="1.3667099E-2"/>
    <n v="8.8836143500000002"/>
    <x v="24"/>
    <x v="3"/>
    <x v="32"/>
  </r>
  <r>
    <x v="3873"/>
    <s v="Mr. Lobo"/>
    <n v="1"/>
    <x v="7"/>
    <s v="New Delhi"/>
    <s v="Shop 1, Local Shopping Complex, Derawal Nagar,  Phase 4, Gujranwala Town, New Delhi"/>
    <s v="Chinese, Fast Food"/>
    <n v="400"/>
    <s v="Indian Rupees(Rs.)"/>
    <x v="1"/>
    <x v="0"/>
    <s v="No"/>
    <n v="1"/>
    <n v="1.3667099E-2"/>
    <n v="5.4668396000000001"/>
    <x v="9"/>
    <x v="3"/>
    <x v="519"/>
  </r>
  <r>
    <x v="3874"/>
    <s v="Nut Khut Rasoi"/>
    <n v="1"/>
    <x v="7"/>
    <s v="New Delhi"/>
    <s v="1, Near Gola Northend, Gujranwala Town, New Delhi"/>
    <s v="Chinese"/>
    <n v="300"/>
    <s v="Indian Rupees(Rs.)"/>
    <x v="1"/>
    <x v="0"/>
    <s v="No"/>
    <n v="1"/>
    <n v="1.3667099E-2"/>
    <n v="4.1001297000000001"/>
    <x v="19"/>
    <x v="3"/>
    <x v="31"/>
  </r>
  <r>
    <x v="3875"/>
    <s v="Purani Delhi 6"/>
    <n v="1"/>
    <x v="7"/>
    <s v="New Delhi"/>
    <s v="98/11, Badi Madjid, G.T. Karnal Road, Gujranwala Town, New Delhi"/>
    <s v="North Indian, Mughlai"/>
    <n v="400"/>
    <s v="Indian Rupees(Rs.)"/>
    <x v="1"/>
    <x v="0"/>
    <s v="No"/>
    <n v="1"/>
    <n v="1.3667099E-2"/>
    <n v="5.4668396000000001"/>
    <x v="9"/>
    <x v="3"/>
    <x v="519"/>
  </r>
  <r>
    <x v="3876"/>
    <s v="Raahgiri"/>
    <n v="1"/>
    <x v="7"/>
    <s v="New Delhi"/>
    <s v="G-6, Local Shopping Complex, Gujranwala Town, New Delhi"/>
    <s v="North Indian, Chinese"/>
    <n v="400"/>
    <s v="Indian Rupees(Rs.)"/>
    <x v="1"/>
    <x v="0"/>
    <s v="No"/>
    <n v="1"/>
    <n v="1.3667099E-2"/>
    <n v="5.4668396000000001"/>
    <x v="12"/>
    <x v="3"/>
    <x v="25"/>
  </r>
  <r>
    <x v="3877"/>
    <s v="Singh Dhaba"/>
    <n v="1"/>
    <x v="7"/>
    <s v="New Delhi"/>
    <s v="Near Arya Bhatt College, G T Karnal Road, Industrial Area, Gujranwala Town, New Delhi"/>
    <s v="North Indian"/>
    <n v="600"/>
    <s v="Indian Rupees(Rs.)"/>
    <x v="1"/>
    <x v="0"/>
    <s v="No"/>
    <n v="1"/>
    <n v="1.3667099E-2"/>
    <n v="8.2002594000000002"/>
    <x v="9"/>
    <x v="3"/>
    <x v="519"/>
  </r>
  <r>
    <x v="3878"/>
    <s v="Sugar Boutique"/>
    <n v="1"/>
    <x v="7"/>
    <s v="New Delhi"/>
    <s v="58, State Bank Colony, Near Part 2, Gujranwala Town, New Delhi"/>
    <s v="Bakery"/>
    <n v="300"/>
    <s v="Indian Rupees(Rs.)"/>
    <x v="1"/>
    <x v="0"/>
    <s v="No"/>
    <n v="1"/>
    <n v="1.3667099E-2"/>
    <n v="4.1001297000000001"/>
    <x v="13"/>
    <x v="3"/>
    <x v="24"/>
  </r>
  <r>
    <x v="3879"/>
    <s v="Zaika Amritsari"/>
    <n v="1"/>
    <x v="7"/>
    <s v="New Delhi"/>
    <s v="G-6/7, Balaji Plaza, DDA Market, Gujranwala Town, New Delhi"/>
    <s v="North Indian"/>
    <n v="400"/>
    <s v="Indian Rupees(Rs.)"/>
    <x v="1"/>
    <x v="0"/>
    <s v="No"/>
    <n v="1"/>
    <n v="1.3667099E-2"/>
    <n v="5.4668396000000001"/>
    <x v="9"/>
    <x v="3"/>
    <x v="24"/>
  </r>
  <r>
    <x v="3880"/>
    <s v="Ashok Meat Wala"/>
    <n v="1"/>
    <x v="7"/>
    <s v="New Delhi"/>
    <s v="B-180/2, Derawal Nagar, Gujranwala Town, New Delhi"/>
    <s v="Mughlai"/>
    <n v="500"/>
    <s v="Indian Rupees(Rs.)"/>
    <x v="1"/>
    <x v="0"/>
    <s v="No"/>
    <n v="1"/>
    <n v="1.3667099E-2"/>
    <n v="6.8335495000000002"/>
    <x v="20"/>
    <x v="2"/>
    <x v="442"/>
  </r>
  <r>
    <x v="3881"/>
    <s v="Baker's Stop"/>
    <n v="1"/>
    <x v="7"/>
    <s v="New Delhi"/>
    <s v="A-353, Near Malwa Taxi Stand Crossing, Derawal Nagar, Gujranwala Town, New Delhi"/>
    <s v="Bakery, Desserts, Fast Food"/>
    <n v="350"/>
    <s v="Indian Rupees(Rs.)"/>
    <x v="1"/>
    <x v="0"/>
    <s v="No"/>
    <n v="1"/>
    <n v="1.3667099E-2"/>
    <n v="4.7834846500000001"/>
    <x v="10"/>
    <x v="2"/>
    <x v="153"/>
  </r>
  <r>
    <x v="3882"/>
    <s v="Nut Khat Caterers"/>
    <n v="1"/>
    <x v="7"/>
    <s v="New Delhi"/>
    <s v="Near Vinayak Hospital, Gujranwala Town, New Delhi"/>
    <s v="Fast Food, Street Food"/>
    <n v="300"/>
    <s v="Indian Rupees(Rs.)"/>
    <x v="1"/>
    <x v="0"/>
    <s v="No"/>
    <n v="1"/>
    <n v="1.3667099E-2"/>
    <n v="4.1001297000000001"/>
    <x v="7"/>
    <x v="2"/>
    <x v="422"/>
  </r>
  <r>
    <x v="3883"/>
    <s v="Penta Cafe"/>
    <n v="1"/>
    <x v="7"/>
    <s v="New Delhi"/>
    <s v="663, Near Pentamed Hospital, Derawal Nagar, Gujranwala Town, New Delhi"/>
    <s v="Fast Food, Italian"/>
    <n v="500"/>
    <s v="Indian Rupees(Rs.)"/>
    <x v="1"/>
    <x v="0"/>
    <s v="No"/>
    <n v="1"/>
    <n v="1.3667099E-2"/>
    <n v="6.8335495000000002"/>
    <x v="7"/>
    <x v="2"/>
    <x v="33"/>
  </r>
  <r>
    <x v="3884"/>
    <s v="Penta Cafeteria"/>
    <n v="1"/>
    <x v="7"/>
    <s v="New Delhi"/>
    <s v="Shop 6, Block 5, LSC Derawala Nagar, Gujranwala Town, New Delhi"/>
    <s v="Fast Food"/>
    <n v="500"/>
    <s v="Indian Rupees(Rs.)"/>
    <x v="1"/>
    <x v="0"/>
    <s v="No"/>
    <n v="1"/>
    <n v="1.3667099E-2"/>
    <n v="6.8335495000000002"/>
    <x v="7"/>
    <x v="2"/>
    <x v="739"/>
  </r>
  <r>
    <x v="3885"/>
    <s v="Railway Yard"/>
    <n v="1"/>
    <x v="7"/>
    <s v="New Delhi"/>
    <s v="B-36/11, GT Karnal Road Industrial Area, Near Nanak Piao Gurudwara, Gujranwala Town, New Delhi"/>
    <s v="North Indian, Chinese, Continental"/>
    <n v="300"/>
    <s v="Indian Rupees(Rs.)"/>
    <x v="1"/>
    <x v="0"/>
    <s v="No"/>
    <n v="1"/>
    <n v="1.3667099E-2"/>
    <n v="4.1001297000000001"/>
    <x v="10"/>
    <x v="2"/>
    <x v="53"/>
  </r>
  <r>
    <x v="3886"/>
    <s v="Roti Aur Boti"/>
    <n v="1"/>
    <x v="7"/>
    <s v="New Delhi"/>
    <s v="B-177, Derawal Nagar, Gujranwala Town, New Delhi"/>
    <s v="Fast Food"/>
    <n v="100"/>
    <s v="Indian Rupees(Rs.)"/>
    <x v="1"/>
    <x v="0"/>
    <s v="No"/>
    <n v="1"/>
    <n v="1.3667099E-2"/>
    <n v="1.3667099"/>
    <x v="20"/>
    <x v="2"/>
    <x v="238"/>
  </r>
  <r>
    <x v="3887"/>
    <s v="Sahni Fish Corner"/>
    <n v="1"/>
    <x v="7"/>
    <s v="New Delhi"/>
    <s v="G2, Balaji Complex, Gujranwala Town, New Delhi"/>
    <s v="Mughlai"/>
    <n v="300"/>
    <s v="Indian Rupees(Rs.)"/>
    <x v="1"/>
    <x v="0"/>
    <s v="No"/>
    <n v="1"/>
    <n v="1.3667099E-2"/>
    <n v="4.1001297000000001"/>
    <x v="20"/>
    <x v="2"/>
    <x v="332"/>
  </r>
  <r>
    <x v="3888"/>
    <s v="Aap Ki Khatir"/>
    <n v="1"/>
    <x v="7"/>
    <s v="New Delhi"/>
    <s v="G-1, LSC, Derawala Nagar, Near Pentamed Hospital, Gujranwala Town, New Delhi"/>
    <s v="North Indian"/>
    <n v="400"/>
    <s v="Indian Rupees(Rs.)"/>
    <x v="1"/>
    <x v="0"/>
    <s v="No"/>
    <n v="1"/>
    <n v="1.3667099E-2"/>
    <n v="5.4668396000000001"/>
    <x v="14"/>
    <x v="4"/>
    <x v="45"/>
  </r>
  <r>
    <x v="3889"/>
    <s v="Aggarwal Sweets"/>
    <n v="1"/>
    <x v="7"/>
    <s v="New Delhi"/>
    <s v="A-199, Gujranwala Town, New Delhi"/>
    <s v="Street Food, Chinese"/>
    <n v="200"/>
    <s v="Indian Rupees(Rs.)"/>
    <x v="1"/>
    <x v="0"/>
    <s v="No"/>
    <n v="1"/>
    <n v="1.3667099E-2"/>
    <n v="2.7334198000000001"/>
    <x v="14"/>
    <x v="4"/>
    <x v="41"/>
  </r>
  <r>
    <x v="3890"/>
    <s v="Amul Ice-Cream Parlour"/>
    <n v="1"/>
    <x v="7"/>
    <s v="New Delhi"/>
    <s v="Ground Floor, North Gate Mall, Gujranwala Town, New Delhi"/>
    <s v="Ice Cream"/>
    <n v="200"/>
    <s v="Indian Rupees(Rs.)"/>
    <x v="1"/>
    <x v="0"/>
    <s v="No"/>
    <n v="1"/>
    <n v="1.3667099E-2"/>
    <n v="2.7334198000000001"/>
    <x v="14"/>
    <x v="4"/>
    <x v="45"/>
  </r>
  <r>
    <x v="3891"/>
    <s v="Chaat King"/>
    <n v="1"/>
    <x v="7"/>
    <s v="New Delhi"/>
    <s v="Shop 6 &amp; 7, DDA Market, Near Pentamed Hospital, Gujranwala Town, New Delhi"/>
    <s v="Street Food, Fast Food"/>
    <n v="300"/>
    <s v="Indian Rupees(Rs.)"/>
    <x v="1"/>
    <x v="0"/>
    <s v="No"/>
    <n v="1"/>
    <n v="1.3667099E-2"/>
    <n v="4.1001297000000001"/>
    <x v="14"/>
    <x v="4"/>
    <x v="184"/>
  </r>
  <r>
    <x v="3892"/>
    <s v="Cherry Berry"/>
    <n v="1"/>
    <x v="7"/>
    <s v="New Delhi"/>
    <s v="State Bank Colony, Near Nanak Piau Gurudwara, GTK Road, Gujranwala Town, New Delhi"/>
    <s v="Bakery, Desserts"/>
    <n v="200"/>
    <s v="Indian Rupees(Rs.)"/>
    <x v="1"/>
    <x v="0"/>
    <s v="No"/>
    <n v="1"/>
    <n v="1.3667099E-2"/>
    <n v="2.7334198000000001"/>
    <x v="14"/>
    <x v="4"/>
    <x v="45"/>
  </r>
  <r>
    <x v="3893"/>
    <s v="Flavours Kitchen"/>
    <n v="1"/>
    <x v="7"/>
    <s v="New Delhi"/>
    <s v="G-4, Local Shopping Complex, Gujranwala Town, New Delhi"/>
    <s v="North Indian, Chinese"/>
    <n v="500"/>
    <s v="Indian Rupees(Rs.)"/>
    <x v="1"/>
    <x v="0"/>
    <s v="No"/>
    <n v="1"/>
    <n v="1.3667099E-2"/>
    <n v="6.8335495000000002"/>
    <x v="14"/>
    <x v="4"/>
    <x v="28"/>
  </r>
  <r>
    <x v="3894"/>
    <s v="Hook Up"/>
    <n v="1"/>
    <x v="7"/>
    <s v="New Delhi"/>
    <s v="Shop 14, Pentamed Hospital Complex, LSC Derawal Nagar, Gujranwala Town, New Delhi"/>
    <s v="North Indian, Continental"/>
    <n v="500"/>
    <s v="Indian Rupees(Rs.)"/>
    <x v="1"/>
    <x v="0"/>
    <s v="No"/>
    <n v="1"/>
    <n v="1.3667099E-2"/>
    <n v="6.8335495000000002"/>
    <x v="14"/>
    <x v="4"/>
    <x v="41"/>
  </r>
  <r>
    <x v="3895"/>
    <s v="Jnm Mama Mafia"/>
    <n v="1"/>
    <x v="7"/>
    <s v="New Delhi"/>
    <s v="Shop G-7, Vardhman Royal Plaza, Local Shopping Complex, Deraval Nagar Part 1, Gujranwala Town, New Delhi"/>
    <s v="Fast Food"/>
    <n v="200"/>
    <s v="Indian Rupees(Rs.)"/>
    <x v="1"/>
    <x v="0"/>
    <s v="No"/>
    <n v="1"/>
    <n v="1.3667099E-2"/>
    <n v="2.7334198000000001"/>
    <x v="14"/>
    <x v="4"/>
    <x v="41"/>
  </r>
  <r>
    <x v="3896"/>
    <s v="Kitchen199"/>
    <n v="1"/>
    <x v="7"/>
    <s v="New Delhi"/>
    <s v="A-199, Part 1, Gujranwala Town, New Delhi"/>
    <s v="North Indian, Chinese"/>
    <n v="600"/>
    <s v="Indian Rupees(Rs.)"/>
    <x v="1"/>
    <x v="0"/>
    <s v="No"/>
    <n v="1"/>
    <n v="1.3667099E-2"/>
    <n v="8.2002594000000002"/>
    <x v="14"/>
    <x v="4"/>
    <x v="41"/>
  </r>
  <r>
    <x v="3897"/>
    <s v="Noddy's"/>
    <n v="1"/>
    <x v="7"/>
    <s v="New Delhi"/>
    <s v="Ground Floor, North Gate Mall, Gujranwala Town, New Delhi"/>
    <s v="Beverages, Desserts"/>
    <n v="100"/>
    <s v="Indian Rupees(Rs.)"/>
    <x v="1"/>
    <x v="0"/>
    <s v="No"/>
    <n v="1"/>
    <n v="1.3667099E-2"/>
    <n v="1.3667099"/>
    <x v="14"/>
    <x v="4"/>
    <x v="45"/>
  </r>
  <r>
    <x v="3898"/>
    <s v="Om Ji Bhature Wale"/>
    <n v="1"/>
    <x v="7"/>
    <s v="New Delhi"/>
    <s v="G-6, Vardhman Royal Complex, Part 1, Gujranwala Town, New Delhi"/>
    <s v="Street Food"/>
    <n v="100"/>
    <s v="Indian Rupees(Rs.)"/>
    <x v="1"/>
    <x v="0"/>
    <s v="No"/>
    <n v="1"/>
    <n v="1.3667099E-2"/>
    <n v="1.3667099"/>
    <x v="14"/>
    <x v="4"/>
    <x v="45"/>
  </r>
  <r>
    <x v="3899"/>
    <s v="Peshawari Mehel"/>
    <n v="1"/>
    <x v="7"/>
    <s v="New Delhi"/>
    <s v="Shop 4, Plot 10, LSC, Derawala Nagar, Near Pentamid Hospital, Gujranwala Town, New Delhi"/>
    <s v="North Indian"/>
    <n v="400"/>
    <s v="Indian Rupees(Rs.)"/>
    <x v="1"/>
    <x v="0"/>
    <s v="No"/>
    <n v="1"/>
    <n v="1.3667099E-2"/>
    <n v="5.4668396000000001"/>
    <x v="14"/>
    <x v="4"/>
    <x v="45"/>
  </r>
  <r>
    <x v="3900"/>
    <s v="Republic of Chicken"/>
    <n v="1"/>
    <x v="7"/>
    <s v="New Delhi"/>
    <s v="251, Gujrawalan Town 3, Gujranwala Town, New Delhi"/>
    <s v="Raw Meats, Fast Food"/>
    <n v="400"/>
    <s v="Indian Rupees(Rs.)"/>
    <x v="1"/>
    <x v="0"/>
    <s v="No"/>
    <n v="1"/>
    <n v="1.3667099E-2"/>
    <n v="5.4668396000000001"/>
    <x v="14"/>
    <x v="4"/>
    <x v="41"/>
  </r>
  <r>
    <x v="3901"/>
    <s v="Shri Radhe"/>
    <n v="1"/>
    <x v="7"/>
    <s v="New Delhi"/>
    <s v="A-199, Gujranwala Town Part 1, Gujranwala Town, New Delhi"/>
    <s v="North Indian"/>
    <n v="250"/>
    <s v="Indian Rupees(Rs.)"/>
    <x v="1"/>
    <x v="0"/>
    <s v="No"/>
    <n v="1"/>
    <n v="1.3667099E-2"/>
    <n v="3.4167747500000001"/>
    <x v="14"/>
    <x v="4"/>
    <x v="184"/>
  </r>
  <r>
    <x v="3902"/>
    <s v="Spices Affair"/>
    <n v="1"/>
    <x v="7"/>
    <s v="New Delhi"/>
    <s v="G-7, LSC, Derawala Nagar, Near Pentamed Hospital, Gujranwala Town, New Delhi"/>
    <s v="North Indian, Mughlai"/>
    <n v="600"/>
    <s v="Indian Rupees(Rs.)"/>
    <x v="1"/>
    <x v="0"/>
    <s v="No"/>
    <n v="1"/>
    <n v="1.3667099E-2"/>
    <n v="8.2002594000000002"/>
    <x v="14"/>
    <x v="4"/>
    <x v="45"/>
  </r>
  <r>
    <x v="3903"/>
    <s v="34 Parkstreet Lane"/>
    <n v="1"/>
    <x v="7"/>
    <s v="New Delhi"/>
    <s v="DDA Market,Kala Sarai, Hauz Khas, New Delhi"/>
    <s v="Fast Food"/>
    <n v="250"/>
    <s v="Indian Rupees(Rs.)"/>
    <x v="1"/>
    <x v="0"/>
    <s v="No"/>
    <n v="1"/>
    <n v="1.3667099E-2"/>
    <n v="3.4167747500000001"/>
    <x v="12"/>
    <x v="3"/>
    <x v="523"/>
  </r>
  <r>
    <x v="3904"/>
    <s v="Al Forno by Aishwarya"/>
    <n v="1"/>
    <x v="7"/>
    <s v="New Delhi"/>
    <s v="Gulmohar Park, Hauz Khas, New Delhi"/>
    <s v="Bakery, Desserts"/>
    <n v="800"/>
    <s v="Indian Rupees(Rs.)"/>
    <x v="1"/>
    <x v="0"/>
    <s v="No"/>
    <n v="2"/>
    <n v="1.3667099E-2"/>
    <n v="10.9336792"/>
    <x v="19"/>
    <x v="3"/>
    <x v="30"/>
  </r>
  <r>
    <x v="3905"/>
    <s v="Bakingo"/>
    <n v="1"/>
    <x v="7"/>
    <s v="New Delhi"/>
    <s v="Shop 8, Plot 1, Kaushalya Park, Hauz Khas, New Delhi"/>
    <s v="Bakery"/>
    <n v="300"/>
    <s v="Indian Rupees(Rs.)"/>
    <x v="1"/>
    <x v="1"/>
    <s v="No"/>
    <n v="1"/>
    <n v="1.3667099E-2"/>
    <n v="4.1001297000000001"/>
    <x v="27"/>
    <x v="3"/>
    <x v="24"/>
  </r>
  <r>
    <x v="3906"/>
    <s v="Bandstand"/>
    <n v="1"/>
    <x v="7"/>
    <s v="New Delhi"/>
    <s v="214, DDA Shopping Complex, Aurobindo Place, Hauz Khas, New Delhi"/>
    <s v="European, Continental"/>
    <n v="1700"/>
    <s v="Indian Rupees(Rs.)"/>
    <x v="0"/>
    <x v="0"/>
    <s v="No"/>
    <n v="2"/>
    <n v="1.3667099E-2"/>
    <n v="23.234068300000001"/>
    <x v="16"/>
    <x v="3"/>
    <x v="362"/>
  </r>
  <r>
    <x v="3907"/>
    <s v="Big Fat Sandwich"/>
    <n v="1"/>
    <x v="7"/>
    <s v="New Delhi"/>
    <s v="A-15A Front, Hauz Khas, New Delhi"/>
    <s v="American"/>
    <n v="800"/>
    <s v="Indian Rupees(Rs.)"/>
    <x v="1"/>
    <x v="0"/>
    <s v="No"/>
    <n v="2"/>
    <n v="1.3667099E-2"/>
    <n v="10.9336792"/>
    <x v="22"/>
    <x v="3"/>
    <x v="36"/>
  </r>
  <r>
    <x v="3908"/>
    <s v="Blue Tokai Coffee Roasters"/>
    <n v="1"/>
    <x v="7"/>
    <s v="New Delhi"/>
    <s v="A-15A Front, Hauz Khas, New Delhi"/>
    <s v="Cafe"/>
    <n v="350"/>
    <s v="Indian Rupees(Rs.)"/>
    <x v="1"/>
    <x v="0"/>
    <s v="No"/>
    <n v="1"/>
    <n v="1.3667099E-2"/>
    <n v="4.7834846500000001"/>
    <x v="16"/>
    <x v="3"/>
    <x v="25"/>
  </r>
  <r>
    <x v="3909"/>
    <s v="Cafe Coffee Day - The Lounge"/>
    <n v="1"/>
    <x v="7"/>
    <s v="New Delhi"/>
    <s v="E-29, Main Market, Hauz Khas, New Delhi"/>
    <s v="Cafe"/>
    <n v="750"/>
    <s v="Indian Rupees(Rs.)"/>
    <x v="1"/>
    <x v="0"/>
    <s v="No"/>
    <n v="2"/>
    <n v="1.3667099E-2"/>
    <n v="10.25032425"/>
    <x v="24"/>
    <x v="3"/>
    <x v="335"/>
  </r>
  <r>
    <x v="3910"/>
    <s v="Cakes &amp; Bakes"/>
    <n v="1"/>
    <x v="7"/>
    <s v="New Delhi"/>
    <s v="Block E-1, Ground Floor, Near Hauz Khas Police Station, Hauz Khas, New Delhi"/>
    <s v="Bakery, Fast Food"/>
    <n v="250"/>
    <s v="Indian Rupees(Rs.)"/>
    <x v="1"/>
    <x v="0"/>
    <s v="No"/>
    <n v="1"/>
    <n v="1.3667099E-2"/>
    <n v="3.4167747500000001"/>
    <x v="22"/>
    <x v="3"/>
    <x v="22"/>
  </r>
  <r>
    <x v="3911"/>
    <s v="Captain Grub"/>
    <n v="1"/>
    <x v="7"/>
    <s v="New Delhi"/>
    <s v="Hauz Khas, New Delhi"/>
    <s v="American, Fast Food"/>
    <n v="1000"/>
    <s v="Indian Rupees(Rs.)"/>
    <x v="1"/>
    <x v="1"/>
    <s v="No"/>
    <n v="2"/>
    <n v="1.3667099E-2"/>
    <n v="13.667099"/>
    <x v="16"/>
    <x v="3"/>
    <x v="592"/>
  </r>
  <r>
    <x v="3912"/>
    <s v="Chaat Corner"/>
    <n v="1"/>
    <x v="7"/>
    <s v="New Delhi"/>
    <s v="Shop 6, Aurobindo Market, Hauz Khas, New Delhi"/>
    <s v="Street Food"/>
    <n v="100"/>
    <s v="Indian Rupees(Rs.)"/>
    <x v="1"/>
    <x v="0"/>
    <s v="No"/>
    <n v="1"/>
    <n v="1.3667099E-2"/>
    <n v="1.3667099"/>
    <x v="12"/>
    <x v="3"/>
    <x v="29"/>
  </r>
  <r>
    <x v="3913"/>
    <s v="Cosy Restaurant"/>
    <n v="1"/>
    <x v="7"/>
    <s v="New Delhi"/>
    <s v="B-1/30, Hauz Khas, New Delhi"/>
    <s v="North Indian, Mughlai, Chinese"/>
    <n v="1100"/>
    <s v="Indian Rupees(Rs.)"/>
    <x v="0"/>
    <x v="1"/>
    <s v="No"/>
    <n v="2"/>
    <n v="1.3667099E-2"/>
    <n v="15.0338089"/>
    <x v="19"/>
    <x v="3"/>
    <x v="245"/>
  </r>
  <r>
    <x v="3914"/>
    <s v="Food Refill"/>
    <n v="1"/>
    <x v="7"/>
    <s v="New Delhi"/>
    <s v="472, Hardevpuri , Gautam Nagar, Hauz Khas, New Delhi"/>
    <s v="Chinese"/>
    <n v="300"/>
    <s v="Indian Rupees(Rs.)"/>
    <x v="1"/>
    <x v="1"/>
    <s v="No"/>
    <n v="1"/>
    <n v="1.3667099E-2"/>
    <n v="4.1001297000000001"/>
    <x v="13"/>
    <x v="3"/>
    <x v="587"/>
  </r>
  <r>
    <x v="3915"/>
    <s v="Ganesh Anna South Indian Food Corner"/>
    <n v="1"/>
    <x v="7"/>
    <s v="New Delhi"/>
    <s v="Sudarshan Road, Gautam Nagar, Hauz Khas, New Delhi"/>
    <s v="South Indian"/>
    <n v="150"/>
    <s v="Indian Rupees(Rs.)"/>
    <x v="1"/>
    <x v="0"/>
    <s v="No"/>
    <n v="1"/>
    <n v="1.3667099E-2"/>
    <n v="2.05006485"/>
    <x v="9"/>
    <x v="3"/>
    <x v="26"/>
  </r>
  <r>
    <x v="3916"/>
    <s v="Giani"/>
    <n v="1"/>
    <x v="7"/>
    <s v="New Delhi"/>
    <s v="B-1/30, Ground Floor, Opposite Aurobindo Place Market, Hauz Khas, New Delhi"/>
    <s v="Ice Cream, Desserts"/>
    <n v="400"/>
    <s v="Indian Rupees(Rs.)"/>
    <x v="1"/>
    <x v="1"/>
    <s v="No"/>
    <n v="1"/>
    <n v="1.3667099E-2"/>
    <n v="5.4668396000000001"/>
    <x v="16"/>
    <x v="3"/>
    <x v="208"/>
  </r>
  <r>
    <x v="3917"/>
    <s v="Gravies"/>
    <n v="1"/>
    <x v="7"/>
    <s v="New Delhi"/>
    <s v="Adjacent Main Market, Hauz Khas, New Delhi"/>
    <s v="North Indian, Biryani, Mughlai"/>
    <n v="700"/>
    <s v="Indian Rupees(Rs.)"/>
    <x v="1"/>
    <x v="1"/>
    <s v="No"/>
    <n v="1"/>
    <n v="1.3667099E-2"/>
    <n v="9.5669693000000002"/>
    <x v="16"/>
    <x v="3"/>
    <x v="188"/>
  </r>
  <r>
    <x v="3918"/>
    <s v="Green Chick Chop"/>
    <n v="1"/>
    <x v="7"/>
    <s v="New Delhi"/>
    <s v="56, Kalu Sarai, Opposite IIT Gate, Near Azad Apatments, Hauz Khas, New Delhi"/>
    <s v="Raw Meats, North Indian, Fast Food"/>
    <n v="350"/>
    <s v="Indian Rupees(Rs.)"/>
    <x v="1"/>
    <x v="0"/>
    <s v="No"/>
    <n v="1"/>
    <n v="1.3667099E-2"/>
    <n v="4.7834846500000001"/>
    <x v="13"/>
    <x v="3"/>
    <x v="29"/>
  </r>
  <r>
    <x v="3919"/>
    <s v="Grub Pub"/>
    <n v="1"/>
    <x v="7"/>
    <s v="New Delhi"/>
    <s v="E-11, Hauz Khas Main Market, Hauz Khas, New Delhi"/>
    <s v="Chinese"/>
    <n v="1000"/>
    <s v="Indian Rupees(Rs.)"/>
    <x v="0"/>
    <x v="1"/>
    <s v="No"/>
    <n v="2"/>
    <n v="1.3667099E-2"/>
    <n v="13.667099"/>
    <x v="19"/>
    <x v="3"/>
    <x v="391"/>
  </r>
  <r>
    <x v="3920"/>
    <s v="Handi Masala Restaurant"/>
    <n v="1"/>
    <x v="7"/>
    <s v="New Delhi"/>
    <s v="101, DDA Shopping Complex, Vijay Mandal, Near Metro Satation, Hauz Khas, New Delhi"/>
    <s v="North Indian, Chinese, Mughlai"/>
    <n v="500"/>
    <s v="Indian Rupees(Rs.)"/>
    <x v="1"/>
    <x v="1"/>
    <s v="No"/>
    <n v="1"/>
    <n v="1.3667099E-2"/>
    <n v="6.8335495000000002"/>
    <x v="24"/>
    <x v="3"/>
    <x v="273"/>
  </r>
  <r>
    <x v="3921"/>
    <s v="Himalaya Dhaba"/>
    <n v="1"/>
    <x v="7"/>
    <s v="New Delhi"/>
    <s v="122 A-10,Gautam Nagar, Hauz Khas, New Delhi"/>
    <s v="North Indian"/>
    <n v="400"/>
    <s v="Indian Rupees(Rs.)"/>
    <x v="1"/>
    <x v="0"/>
    <s v="No"/>
    <n v="1"/>
    <n v="1.3667099E-2"/>
    <n v="5.4668396000000001"/>
    <x v="24"/>
    <x v="3"/>
    <x v="36"/>
  </r>
  <r>
    <x v="3922"/>
    <s v="Hot &amp; Hot"/>
    <n v="1"/>
    <x v="7"/>
    <s v="New Delhi"/>
    <s v="Opposite Aurobindo Market, Hauz Khas, New Delhi"/>
    <s v="Chinese, Fast Food"/>
    <n v="350"/>
    <s v="Indian Rupees(Rs.)"/>
    <x v="1"/>
    <x v="0"/>
    <s v="No"/>
    <n v="1"/>
    <n v="1.3667099E-2"/>
    <n v="4.7834846500000001"/>
    <x v="22"/>
    <x v="3"/>
    <x v="25"/>
  </r>
  <r>
    <x v="3923"/>
    <s v="Hot Box"/>
    <n v="1"/>
    <x v="7"/>
    <s v="New Delhi"/>
    <s v="F-130/2, Gautam Nagar, Near, Hauz Khas, New Delhi"/>
    <s v="North Indian, Continental, Fast Food"/>
    <n v="500"/>
    <s v="Indian Rupees(Rs.)"/>
    <x v="1"/>
    <x v="1"/>
    <s v="No"/>
    <n v="1"/>
    <n v="1.3667099E-2"/>
    <n v="6.8335495000000002"/>
    <x v="24"/>
    <x v="3"/>
    <x v="170"/>
  </r>
  <r>
    <x v="3924"/>
    <s v="Indrani's Kitchen"/>
    <n v="1"/>
    <x v="7"/>
    <s v="New Delhi"/>
    <s v="D 74, Hauz Khas, New Delhi"/>
    <s v="Bengali"/>
    <n v="800"/>
    <s v="Indian Rupees(Rs.)"/>
    <x v="1"/>
    <x v="0"/>
    <s v="No"/>
    <n v="2"/>
    <n v="1.3667099E-2"/>
    <n v="10.9336792"/>
    <x v="16"/>
    <x v="3"/>
    <x v="40"/>
  </r>
  <r>
    <x v="3925"/>
    <s v="Kallu Hot Zaika"/>
    <n v="1"/>
    <x v="7"/>
    <s v="New Delhi"/>
    <s v="G-11, Hauz Khas, New Delhi"/>
    <s v="Mughlai"/>
    <n v="800"/>
    <s v="Indian Rupees(Rs.)"/>
    <x v="1"/>
    <x v="1"/>
    <s v="No"/>
    <n v="2"/>
    <n v="1.3667099E-2"/>
    <n v="10.9336792"/>
    <x v="22"/>
    <x v="3"/>
    <x v="26"/>
  </r>
  <r>
    <x v="3926"/>
    <s v="Kathi Roll Corner 44"/>
    <n v="1"/>
    <x v="7"/>
    <s v="New Delhi"/>
    <s v="Hauz Khas Market Road, Opposite NIFT, Hauz Khas, New Delhi"/>
    <s v="Fast Food"/>
    <n v="250"/>
    <s v="Indian Rupees(Rs.)"/>
    <x v="1"/>
    <x v="1"/>
    <s v="No"/>
    <n v="1"/>
    <n v="1.3667099E-2"/>
    <n v="3.4167747500000001"/>
    <x v="13"/>
    <x v="3"/>
    <x v="519"/>
  </r>
  <r>
    <x v="3927"/>
    <s v="Mama Dhaba"/>
    <n v="1"/>
    <x v="7"/>
    <s v="New Delhi"/>
    <s v="D-137, Gautam Nagar, Near Hauz Khas, New Delhi"/>
    <s v="North Indian"/>
    <n v="150"/>
    <s v="Indian Rupees(Rs.)"/>
    <x v="1"/>
    <x v="0"/>
    <s v="No"/>
    <n v="1"/>
    <n v="1.3667099E-2"/>
    <n v="2.05006485"/>
    <x v="25"/>
    <x v="3"/>
    <x v="26"/>
  </r>
  <r>
    <x v="3928"/>
    <s v="Miam"/>
    <n v="1"/>
    <x v="7"/>
    <s v="New Delhi"/>
    <s v="A-15A Front, Hauz Khas, New Delhi"/>
    <s v="Bakery, Desserts"/>
    <n v="800"/>
    <s v="Indian Rupees(Rs.)"/>
    <x v="1"/>
    <x v="0"/>
    <s v="No"/>
    <n v="2"/>
    <n v="1.3667099E-2"/>
    <n v="10.9336792"/>
    <x v="12"/>
    <x v="3"/>
    <x v="26"/>
  </r>
  <r>
    <x v="3929"/>
    <s v="Momos House"/>
    <n v="1"/>
    <x v="7"/>
    <s v="New Delhi"/>
    <s v="G-130, Sudarshan Cinema Road, Gautam Nagar, Hauz Khas, New Delhi"/>
    <s v="Chinese"/>
    <n v="350"/>
    <s v="Indian Rupees(Rs.)"/>
    <x v="1"/>
    <x v="1"/>
    <s v="No"/>
    <n v="1"/>
    <n v="1.3667099E-2"/>
    <n v="4.7834846500000001"/>
    <x v="16"/>
    <x v="3"/>
    <x v="332"/>
  </r>
  <r>
    <x v="3930"/>
    <s v="Nirula's Ice Cream"/>
    <n v="1"/>
    <x v="7"/>
    <s v="New Delhi"/>
    <s v="Surya Mansion 1, Kaushalya Park, Hauz Khas, New Delhi"/>
    <s v="Ice Cream, Desserts"/>
    <n v="300"/>
    <s v="Indian Rupees(Rs.)"/>
    <x v="1"/>
    <x v="1"/>
    <s v="No"/>
    <n v="1"/>
    <n v="1.3667099E-2"/>
    <n v="4.1001297000000001"/>
    <x v="22"/>
    <x v="3"/>
    <x v="23"/>
  </r>
  <r>
    <x v="3931"/>
    <s v="Overdose"/>
    <n v="1"/>
    <x v="7"/>
    <s v="New Delhi"/>
    <s v="27 C/3, Gautam Nagar, Hauz Khas, New Delhi"/>
    <s v="North Indian, Mughlai, Chinese"/>
    <n v="600"/>
    <s v="Indian Rupees(Rs.)"/>
    <x v="1"/>
    <x v="1"/>
    <s v="No"/>
    <n v="1"/>
    <n v="1.3667099E-2"/>
    <n v="8.2002594000000002"/>
    <x v="27"/>
    <x v="3"/>
    <x v="25"/>
  </r>
  <r>
    <x v="3932"/>
    <s v="Punjabi Chaap Corner"/>
    <n v="1"/>
    <x v="7"/>
    <s v="New Delhi"/>
    <s v="D-137, Gautam Nagar, Hauz Khas, New Delhi"/>
    <s v="North Indian"/>
    <n v="350"/>
    <s v="Indian Rupees(Rs.)"/>
    <x v="1"/>
    <x v="0"/>
    <s v="No"/>
    <n v="1"/>
    <n v="1.3667099E-2"/>
    <n v="4.7834846500000001"/>
    <x v="25"/>
    <x v="3"/>
    <x v="36"/>
  </r>
  <r>
    <x v="3933"/>
    <s v="Punjabi Tadka"/>
    <n v="1"/>
    <x v="7"/>
    <s v="New Delhi"/>
    <s v="Shop 2, 117/1, Sudarshan Road, Gautam Nagar, Hauz Khas, New Delhi"/>
    <s v="North Indian, Chinese"/>
    <n v="500"/>
    <s v="Indian Rupees(Rs.)"/>
    <x v="1"/>
    <x v="1"/>
    <s v="No"/>
    <n v="1"/>
    <n v="1.3667099E-2"/>
    <n v="6.8335495000000002"/>
    <x v="13"/>
    <x v="3"/>
    <x v="36"/>
  </r>
  <r>
    <x v="3934"/>
    <s v="Rapti Chinese Food"/>
    <n v="1"/>
    <x v="7"/>
    <s v="New Delhi"/>
    <s v="Shop 27, C/4, Gautam Nagar, Near Hauz Khas, New Delhi"/>
    <s v="Chinese"/>
    <n v="500"/>
    <s v="Indian Rupees(Rs.)"/>
    <x v="1"/>
    <x v="1"/>
    <s v="No"/>
    <n v="1"/>
    <n v="1.3667099E-2"/>
    <n v="6.8335495000000002"/>
    <x v="12"/>
    <x v="3"/>
    <x v="53"/>
  </r>
  <r>
    <x v="3935"/>
    <s v="Riyaz Chicken Corner"/>
    <n v="1"/>
    <x v="7"/>
    <s v="New Delhi"/>
    <s v="Shop 137, Block D, Gautam Nagar, Hauz Khas, New Delhi"/>
    <s v="Biryani, North Indian"/>
    <n v="250"/>
    <s v="Indian Rupees(Rs.)"/>
    <x v="1"/>
    <x v="0"/>
    <s v="No"/>
    <n v="1"/>
    <n v="1.3667099E-2"/>
    <n v="3.4167747500000001"/>
    <x v="19"/>
    <x v="3"/>
    <x v="210"/>
  </r>
  <r>
    <x v="3936"/>
    <s v="Sharda Pastry Shop"/>
    <n v="1"/>
    <x v="7"/>
    <s v="New Delhi"/>
    <s v="E 23, Hauz Khas, New Delhi"/>
    <s v="Bakery, Desserts, Fast Food"/>
    <n v="150"/>
    <s v="Indian Rupees(Rs.)"/>
    <x v="1"/>
    <x v="0"/>
    <s v="No"/>
    <n v="1"/>
    <n v="1.3667099E-2"/>
    <n v="2.05006485"/>
    <x v="25"/>
    <x v="3"/>
    <x v="39"/>
  </r>
  <r>
    <x v="3937"/>
    <s v="Southy"/>
    <n v="1"/>
    <x v="7"/>
    <s v="New Delhi"/>
    <s v="15, Koushalya Park, Hauz Khas, New Delhi"/>
    <s v="South Indian"/>
    <n v="450"/>
    <s v="Indian Rupees(Rs.)"/>
    <x v="1"/>
    <x v="1"/>
    <s v="No"/>
    <n v="1"/>
    <n v="1.3667099E-2"/>
    <n v="6.1501945500000001"/>
    <x v="13"/>
    <x v="3"/>
    <x v="379"/>
  </r>
  <r>
    <x v="3938"/>
    <s v="Spicy"/>
    <n v="1"/>
    <x v="7"/>
    <s v="New Delhi"/>
    <s v="117/1, Shop 3, Sudarshan Road, Gautam Nagar, Hauz Khas, New Delhi"/>
    <s v="North Indian, Chinese, Fast Food"/>
    <n v="500"/>
    <s v="Indian Rupees(Rs.)"/>
    <x v="1"/>
    <x v="0"/>
    <s v="No"/>
    <n v="1"/>
    <n v="1.3667099E-2"/>
    <n v="6.8335495000000002"/>
    <x v="22"/>
    <x v="3"/>
    <x v="40"/>
  </r>
  <r>
    <x v="3939"/>
    <s v="Subway"/>
    <n v="1"/>
    <x v="7"/>
    <s v="New Delhi"/>
    <s v="E-25A, Hauz Khas Market, Hauz Khas, New Delhi"/>
    <s v="American, Fast Food, Salad, Healthy Food"/>
    <n v="500"/>
    <s v="Indian Rupees(Rs.)"/>
    <x v="1"/>
    <x v="1"/>
    <s v="No"/>
    <n v="1"/>
    <n v="1.3667099E-2"/>
    <n v="6.8335495000000002"/>
    <x v="25"/>
    <x v="3"/>
    <x v="363"/>
  </r>
  <r>
    <x v="3940"/>
    <s v="The Foodie Cafe"/>
    <n v="1"/>
    <x v="7"/>
    <s v="New Delhi"/>
    <s v="DDA Shopping Complex, Aurobindo Place, Hauz Khas, New Delhi"/>
    <s v="Chinese, Fast Food"/>
    <n v="250"/>
    <s v="Indian Rupees(Rs.)"/>
    <x v="1"/>
    <x v="0"/>
    <s v="No"/>
    <n v="1"/>
    <n v="1.3667099E-2"/>
    <n v="3.4167747500000001"/>
    <x v="19"/>
    <x v="3"/>
    <x v="34"/>
  </r>
  <r>
    <x v="3941"/>
    <s v="Uncle's Kabab Point"/>
    <n v="1"/>
    <x v="7"/>
    <s v="New Delhi"/>
    <s v="103-A/1, Sudershan Cinema Road, Gautam Nagar, Hauz Khas, New Delhi"/>
    <s v="Fast Food, North Indian"/>
    <n v="350"/>
    <s v="Indian Rupees(Rs.)"/>
    <x v="1"/>
    <x v="1"/>
    <s v="No"/>
    <n v="1"/>
    <n v="1.3667099E-2"/>
    <n v="4.7834846500000001"/>
    <x v="19"/>
    <x v="3"/>
    <x v="44"/>
  </r>
  <r>
    <x v="3942"/>
    <s v="Wimpy"/>
    <n v="1"/>
    <x v="7"/>
    <s v="New Delhi"/>
    <s v="31, Aurobindo Place Market, Hauz Khas, New Delhi"/>
    <s v="Fast Food, Burger"/>
    <n v="350"/>
    <s v="Indian Rupees(Rs.)"/>
    <x v="1"/>
    <x v="0"/>
    <s v="No"/>
    <n v="1"/>
    <n v="1.3667099E-2"/>
    <n v="4.7834846500000001"/>
    <x v="24"/>
    <x v="3"/>
    <x v="131"/>
  </r>
  <r>
    <x v="3943"/>
    <s v="Zaika"/>
    <n v="1"/>
    <x v="7"/>
    <s v="New Delhi"/>
    <s v="27-A/1, Opposite Central Park, Gautam Nagar, Hauz Khas, New Delhi"/>
    <s v="North Indian, Mughlai, Chinese"/>
    <n v="350"/>
    <s v="Indian Rupees(Rs.)"/>
    <x v="1"/>
    <x v="0"/>
    <s v="No"/>
    <n v="1"/>
    <n v="1.3667099E-2"/>
    <n v="4.7834846500000001"/>
    <x v="27"/>
    <x v="3"/>
    <x v="56"/>
  </r>
  <r>
    <x v="3944"/>
    <s v="Natural Ice Cream"/>
    <n v="1"/>
    <x v="7"/>
    <s v="New Delhi"/>
    <s v="G-1, Ground Floor, Opposite Aurobindo Market, Hauz Khas, New Delhi"/>
    <s v="Ice Cream"/>
    <n v="150"/>
    <s v="Indian Rupees(Rs.)"/>
    <x v="1"/>
    <x v="1"/>
    <s v="No"/>
    <n v="1"/>
    <n v="1.3667099E-2"/>
    <n v="2.05006485"/>
    <x v="1"/>
    <x v="0"/>
    <x v="58"/>
  </r>
  <r>
    <x v="3945"/>
    <s v="Cafe 6"/>
    <n v="1"/>
    <x v="7"/>
    <s v="New Delhi"/>
    <s v="D-6, Ground Floor, Hauz Khas, New Delhi"/>
    <s v="Cafe, Fast Food, North Indian"/>
    <n v="500"/>
    <s v="Indian Rupees(Rs.)"/>
    <x v="1"/>
    <x v="1"/>
    <s v="No"/>
    <n v="1"/>
    <n v="1.3667099E-2"/>
    <n v="6.8335495000000002"/>
    <x v="18"/>
    <x v="2"/>
    <x v="515"/>
  </r>
  <r>
    <x v="3946"/>
    <s v="Cafe Coffee Day"/>
    <n v="1"/>
    <x v="7"/>
    <s v="New Delhi"/>
    <s v="Near Main Building, IIT, Hauz Khas, New Delhi"/>
    <s v="Cafe"/>
    <n v="450"/>
    <s v="Indian Rupees(Rs.)"/>
    <x v="1"/>
    <x v="0"/>
    <s v="No"/>
    <n v="1"/>
    <n v="1.3667099E-2"/>
    <n v="6.1501945500000001"/>
    <x v="20"/>
    <x v="2"/>
    <x v="53"/>
  </r>
  <r>
    <x v="3947"/>
    <s v="Dzukou Tribal Kitchen"/>
    <n v="1"/>
    <x v="7"/>
    <s v="New Delhi"/>
    <s v="E-22, 3rd Floor, Main Market, Hauz Khas, New Delhi"/>
    <s v="Naga"/>
    <n v="1300"/>
    <s v="Indian Rupees(Rs.)"/>
    <x v="0"/>
    <x v="1"/>
    <s v="No"/>
    <n v="2"/>
    <n v="1.3667099E-2"/>
    <n v="17.7672287"/>
    <x v="10"/>
    <x v="2"/>
    <x v="166"/>
  </r>
  <r>
    <x v="3948"/>
    <s v="Havmor Ice Cream"/>
    <n v="1"/>
    <x v="7"/>
    <s v="New Delhi"/>
    <s v="G-1, Opposite Aurobindo Market, Hauz Khas, New Delhi"/>
    <s v="Ice Cream"/>
    <n v="200"/>
    <s v="Indian Rupees(Rs.)"/>
    <x v="1"/>
    <x v="1"/>
    <s v="No"/>
    <n v="1"/>
    <n v="1.3667099E-2"/>
    <n v="2.7334198000000001"/>
    <x v="7"/>
    <x v="2"/>
    <x v="31"/>
  </r>
  <r>
    <x v="3949"/>
    <s v="Lost in Frost"/>
    <n v="1"/>
    <x v="7"/>
    <s v="New Delhi"/>
    <s v="Hauz Khas, New Delhi"/>
    <s v="Bakery"/>
    <n v="600"/>
    <s v="Indian Rupees(Rs.)"/>
    <x v="1"/>
    <x v="1"/>
    <s v="No"/>
    <n v="1"/>
    <n v="1.3667099E-2"/>
    <n v="8.2002594000000002"/>
    <x v="11"/>
    <x v="2"/>
    <x v="238"/>
  </r>
  <r>
    <x v="3950"/>
    <s v="Pink Box"/>
    <n v="1"/>
    <x v="7"/>
    <s v="New Delhi"/>
    <s v="B-1/30, Near Aurobindo Marg, Hauz Khas, New Delhi"/>
    <s v="Bakery, Desserts"/>
    <n v="300"/>
    <s v="Indian Rupees(Rs.)"/>
    <x v="1"/>
    <x v="1"/>
    <s v="No"/>
    <n v="1"/>
    <n v="1.3667099E-2"/>
    <n v="4.1001297000000001"/>
    <x v="10"/>
    <x v="2"/>
    <x v="246"/>
  </r>
  <r>
    <x v="3951"/>
    <s v="Potet"/>
    <n v="1"/>
    <x v="7"/>
    <s v="New Delhi"/>
    <s v="The Junction, CSC Complex, Green Park Main Road, Hauz Khas, New Delhi"/>
    <s v="Fast Food, Beverages"/>
    <n v="300"/>
    <s v="Indian Rupees(Rs.)"/>
    <x v="1"/>
    <x v="0"/>
    <s v="No"/>
    <n v="1"/>
    <n v="1.3667099E-2"/>
    <n v="4.1001297000000001"/>
    <x v="11"/>
    <x v="2"/>
    <x v="587"/>
  </r>
  <r>
    <x v="3952"/>
    <s v="Root'd"/>
    <n v="1"/>
    <x v="7"/>
    <s v="New Delhi"/>
    <s v="216, A/1, Gulmohar Park Main Road, Near Father Agnel School, Gulmohar Park, Hauz Khas, New Delhi"/>
    <s v="Continental, Cafe"/>
    <n v="1000"/>
    <s v="Indian Rupees(Rs.)"/>
    <x v="0"/>
    <x v="0"/>
    <s v="No"/>
    <n v="2"/>
    <n v="1.3667099E-2"/>
    <n v="13.667099"/>
    <x v="11"/>
    <x v="2"/>
    <x v="238"/>
  </r>
  <r>
    <x v="3953"/>
    <s v="South Cafe"/>
    <n v="1"/>
    <x v="7"/>
    <s v="New Delhi"/>
    <s v="125-A, Gautam Nagar, Hauz Khas, New Delhi"/>
    <s v="South Indian"/>
    <n v="350"/>
    <s v="Indian Rupees(Rs.)"/>
    <x v="1"/>
    <x v="0"/>
    <s v="No"/>
    <n v="1"/>
    <n v="1.3667099E-2"/>
    <n v="4.7834846500000001"/>
    <x v="20"/>
    <x v="2"/>
    <x v="739"/>
  </r>
  <r>
    <x v="3954"/>
    <s v="Sri Balaji"/>
    <n v="1"/>
    <x v="7"/>
    <s v="New Delhi"/>
    <s v="117/2, Shop 2 &amp; 3, Sudarshan Road, Gautam Nagar, Near Hauz Khas, Hauz Khas, New Delhi"/>
    <s v="South Indian, Chinese"/>
    <n v="300"/>
    <s v="Indian Rupees(Rs.)"/>
    <x v="1"/>
    <x v="1"/>
    <s v="No"/>
    <n v="1"/>
    <n v="1.3667099E-2"/>
    <n v="4.1001297000000001"/>
    <x v="20"/>
    <x v="2"/>
    <x v="208"/>
  </r>
  <r>
    <x v="3955"/>
    <s v="Thalaivar"/>
    <n v="1"/>
    <x v="7"/>
    <s v="New Delhi"/>
    <s v="E-25 A, Main Market, Hauz Khas, New Delhi"/>
    <s v="South Indian, Kerala"/>
    <n v="800"/>
    <s v="Indian Rupees(Rs.)"/>
    <x v="1"/>
    <x v="1"/>
    <s v="No"/>
    <n v="2"/>
    <n v="1.3667099E-2"/>
    <n v="10.9336792"/>
    <x v="10"/>
    <x v="2"/>
    <x v="37"/>
  </r>
  <r>
    <x v="3956"/>
    <s v="The Junction"/>
    <n v="1"/>
    <x v="7"/>
    <s v="New Delhi"/>
    <s v="CSC Complex, Opposite Aurobindo Market, Hauz Khas, New Delhi"/>
    <s v="North Indian, Continental, Asian, Italian"/>
    <n v="1200"/>
    <s v="Indian Rupees(Rs.)"/>
    <x v="0"/>
    <x v="0"/>
    <s v="No"/>
    <n v="2"/>
    <n v="1.3667099E-2"/>
    <n v="16.4005188"/>
    <x v="18"/>
    <x v="2"/>
    <x v="234"/>
  </r>
  <r>
    <x v="3957"/>
    <s v="34 Park Street Lane"/>
    <n v="1"/>
    <x v="7"/>
    <s v="New Delhi"/>
    <s v="63, Kalu Sarai, Opposite Bansal Tutorials, Hauz Khas, New Delhi"/>
    <s v="Fast Food"/>
    <n v="200"/>
    <s v="Indian Rupees(Rs.)"/>
    <x v="1"/>
    <x v="0"/>
    <s v="No"/>
    <n v="1"/>
    <n v="1.3667099E-2"/>
    <n v="2.7334198000000001"/>
    <x v="14"/>
    <x v="4"/>
    <x v="41"/>
  </r>
  <r>
    <x v="3958"/>
    <s v="Adda The Spice Affair"/>
    <n v="1"/>
    <x v="7"/>
    <s v="New Delhi"/>
    <s v="117/2, Sudarshan Road, Gautam Nagar, Near Hauz Khas, Hauz Khas, New Delhi"/>
    <s v="North Indian, Chinese"/>
    <n v="500"/>
    <s v="Indian Rupees(Rs.)"/>
    <x v="1"/>
    <x v="0"/>
    <s v="No"/>
    <n v="1"/>
    <n v="1.3667099E-2"/>
    <n v="6.8335495000000002"/>
    <x v="14"/>
    <x v="4"/>
    <x v="45"/>
  </r>
  <r>
    <x v="3959"/>
    <s v="All About Food"/>
    <n v="1"/>
    <x v="7"/>
    <s v="New Delhi"/>
    <s v="E 137 , Gautam Nagar, Hauz Khas, New Delhi"/>
    <s v="North Indian"/>
    <n v="100"/>
    <s v="Indian Rupees(Rs.)"/>
    <x v="1"/>
    <x v="0"/>
    <s v="No"/>
    <n v="1"/>
    <n v="1.3667099E-2"/>
    <n v="1.3667099"/>
    <x v="14"/>
    <x v="4"/>
    <x v="45"/>
  </r>
  <r>
    <x v="3960"/>
    <s v="Bombay Pao Bhaji"/>
    <n v="1"/>
    <x v="7"/>
    <s v="New Delhi"/>
    <s v="DDA Market, Kalu Sarai, Hauz Khas, New Delhi"/>
    <s v="Street Food"/>
    <n v="200"/>
    <s v="Indian Rupees(Rs.)"/>
    <x v="1"/>
    <x v="0"/>
    <s v="No"/>
    <n v="1"/>
    <n v="1.3667099E-2"/>
    <n v="2.7334198000000001"/>
    <x v="14"/>
    <x v="4"/>
    <x v="41"/>
  </r>
  <r>
    <x v="3961"/>
    <s v="Brown House Cafe"/>
    <n v="1"/>
    <x v="7"/>
    <s v="New Delhi"/>
    <s v="117/3, Sudarshan Road, Gautam Nagar, Near Hauz Khas, New Delhi"/>
    <s v="Chinese, North Indian"/>
    <n v="250"/>
    <s v="Indian Rupees(Rs.)"/>
    <x v="1"/>
    <x v="0"/>
    <s v="No"/>
    <n v="1"/>
    <n v="1.3667099E-2"/>
    <n v="3.4167747500000001"/>
    <x v="14"/>
    <x v="4"/>
    <x v="45"/>
  </r>
  <r>
    <x v="3962"/>
    <s v="Chinese Hutt"/>
    <n v="1"/>
    <x v="7"/>
    <s v="New Delhi"/>
    <s v="F-137/2 Ground Floor, Left Side Gulmohar Park Road, Gautam Nagar, Hauz Khas, New Delhi"/>
    <s v="Chinese, Fast Food"/>
    <n v="400"/>
    <s v="Indian Rupees(Rs.)"/>
    <x v="1"/>
    <x v="0"/>
    <s v="No"/>
    <n v="1"/>
    <n v="1.3667099E-2"/>
    <n v="5.4668396000000001"/>
    <x v="14"/>
    <x v="4"/>
    <x v="184"/>
  </r>
  <r>
    <x v="3963"/>
    <s v="Desi Tadka"/>
    <n v="1"/>
    <x v="7"/>
    <s v="New Delhi"/>
    <s v="F 137/2, Gautam Nagar, Hauz Khas, New Delhi"/>
    <s v="North Indian"/>
    <n v="200"/>
    <s v="Indian Rupees(Rs.)"/>
    <x v="1"/>
    <x v="0"/>
    <s v="No"/>
    <n v="1"/>
    <n v="1.3667099E-2"/>
    <n v="2.7334198000000001"/>
    <x v="14"/>
    <x v="4"/>
    <x v="45"/>
  </r>
  <r>
    <x v="3964"/>
    <s v="Food Daddy"/>
    <n v="1"/>
    <x v="7"/>
    <s v="New Delhi"/>
    <s v="44 A/2, Kalu Sarai, Hauz Khas, New Delhi"/>
    <s v="North Indian"/>
    <n v="300"/>
    <s v="Indian Rupees(Rs.)"/>
    <x v="1"/>
    <x v="0"/>
    <s v="No"/>
    <n v="1"/>
    <n v="1.3667099E-2"/>
    <n v="4.1001297000000001"/>
    <x v="14"/>
    <x v="4"/>
    <x v="41"/>
  </r>
  <r>
    <x v="3965"/>
    <s v="Front Food Corner"/>
    <n v="1"/>
    <x v="7"/>
    <s v="New Delhi"/>
    <s v="DDA Market, Kalu Sarai, Hauz Khas, New Delhi"/>
    <s v="North Indian"/>
    <n v="50"/>
    <s v="Indian Rupees(Rs.)"/>
    <x v="1"/>
    <x v="0"/>
    <s v="No"/>
    <n v="1"/>
    <n v="1.3667099E-2"/>
    <n v="0.68335495000000002"/>
    <x v="14"/>
    <x v="4"/>
    <x v="45"/>
  </r>
  <r>
    <x v="3966"/>
    <s v="Gupta's Vegetarian Paradise"/>
    <n v="1"/>
    <x v="7"/>
    <s v="New Delhi"/>
    <s v="107 A, Gautam Nagar, Hauz Khas, New Delhi"/>
    <s v="North Indian"/>
    <n v="500"/>
    <s v="Indian Rupees(Rs.)"/>
    <x v="1"/>
    <x v="0"/>
    <s v="No"/>
    <n v="1"/>
    <n v="1.3667099E-2"/>
    <n v="6.8335495000000002"/>
    <x v="14"/>
    <x v="4"/>
    <x v="41"/>
  </r>
  <r>
    <x v="3967"/>
    <s v="Hot Kathi Roll"/>
    <n v="1"/>
    <x v="7"/>
    <s v="New Delhi"/>
    <s v="Gautam Nagar, Hauz Khas, New Delhi"/>
    <s v="Fast Food"/>
    <n v="250"/>
    <s v="Indian Rupees(Rs.)"/>
    <x v="1"/>
    <x v="0"/>
    <s v="No"/>
    <n v="1"/>
    <n v="1.3667099E-2"/>
    <n v="3.4167747500000001"/>
    <x v="14"/>
    <x v="4"/>
    <x v="45"/>
  </r>
  <r>
    <x v="3968"/>
    <s v="House Of Chocolate"/>
    <n v="1"/>
    <x v="7"/>
    <s v="New Delhi"/>
    <s v="Gautam Nagar, Hauz Khas, New Delhi"/>
    <s v="Desserts, Bakery"/>
    <n v="500"/>
    <s v="Indian Rupees(Rs.)"/>
    <x v="1"/>
    <x v="0"/>
    <s v="No"/>
    <n v="1"/>
    <n v="1.3667099E-2"/>
    <n v="6.8335495000000002"/>
    <x v="14"/>
    <x v="4"/>
    <x v="28"/>
  </r>
  <r>
    <x v="3969"/>
    <s v="Jaisons"/>
    <n v="1"/>
    <x v="7"/>
    <s v="New Delhi"/>
    <s v="118/14, Gurukul Road, Gautam Nagar, Hauz Khas, New Delhi"/>
    <s v="Fast Food, Street Food"/>
    <n v="150"/>
    <s v="Indian Rupees(Rs.)"/>
    <x v="1"/>
    <x v="0"/>
    <s v="No"/>
    <n v="1"/>
    <n v="1.3667099E-2"/>
    <n v="2.05006485"/>
    <x v="14"/>
    <x v="4"/>
    <x v="41"/>
  </r>
  <r>
    <x v="3970"/>
    <s v="Sher -E- Punjab"/>
    <n v="1"/>
    <x v="7"/>
    <s v="New Delhi"/>
    <s v="Shop 3, Main Road Gautam Nagar, Hauz Khas, New Delhi"/>
    <s v="North Indian"/>
    <n v="350"/>
    <s v="Indian Rupees(Rs.)"/>
    <x v="1"/>
    <x v="0"/>
    <s v="No"/>
    <n v="1"/>
    <n v="1.3667099E-2"/>
    <n v="4.7834846500000001"/>
    <x v="14"/>
    <x v="4"/>
    <x v="45"/>
  </r>
  <r>
    <x v="3971"/>
    <s v="Shi Cafe"/>
    <n v="1"/>
    <x v="7"/>
    <s v="New Delhi"/>
    <s v="24/3, Hauz Khas Village, Hauz Khas, New Delhi"/>
    <s v="Cafe, Mexican, Continental"/>
    <n v="1000"/>
    <s v="Indian Rupees(Rs.)"/>
    <x v="1"/>
    <x v="0"/>
    <s v="No"/>
    <n v="2"/>
    <n v="1.3667099E-2"/>
    <n v="13.667099"/>
    <x v="14"/>
    <x v="4"/>
    <x v="45"/>
  </r>
  <r>
    <x v="3972"/>
    <s v="Sri Balaji"/>
    <n v="1"/>
    <x v="7"/>
    <s v="New Delhi"/>
    <s v="9 A, Gautam Nagar, Hauz Khas, New Delhi"/>
    <s v="South Indian, Chinese"/>
    <n v="300"/>
    <s v="Indian Rupees(Rs.)"/>
    <x v="1"/>
    <x v="0"/>
    <s v="No"/>
    <n v="1"/>
    <n v="1.3667099E-2"/>
    <n v="4.1001297000000001"/>
    <x v="14"/>
    <x v="4"/>
    <x v="28"/>
  </r>
  <r>
    <x v="3973"/>
    <s v="Zaika Kathi Roll"/>
    <n v="1"/>
    <x v="7"/>
    <s v="New Delhi"/>
    <s v="137, Gautam Nagar Nala, Near Hauz Khas, Hauz Khas, New Delhi"/>
    <s v="Fast Food"/>
    <n v="300"/>
    <s v="Indian Rupees(Rs.)"/>
    <x v="1"/>
    <x v="0"/>
    <s v="No"/>
    <n v="1"/>
    <n v="1.3667099E-2"/>
    <n v="4.1001297000000001"/>
    <x v="14"/>
    <x v="4"/>
    <x v="184"/>
  </r>
  <r>
    <x v="3974"/>
    <s v="Cravity "/>
    <n v="1"/>
    <x v="7"/>
    <s v="New Delhi"/>
    <s v="A-15A/1, Hauz Khas, New Delhi"/>
    <s v="Desserts, Fast Food"/>
    <n v="350"/>
    <s v="Indian Rupees(Rs.)"/>
    <x v="1"/>
    <x v="0"/>
    <s v="No"/>
    <n v="1"/>
    <n v="1.3667099E-2"/>
    <n v="4.7834846500000001"/>
    <x v="4"/>
    <x v="1"/>
    <x v="588"/>
  </r>
  <r>
    <x v="3975"/>
    <s v="Little Saigon"/>
    <n v="1"/>
    <x v="7"/>
    <s v="New Delhi"/>
    <s v="E-16, Main Market, Hauz Khas, New Delhi"/>
    <s v="Vietnamese"/>
    <n v="1000"/>
    <s v="Indian Rupees(Rs.)"/>
    <x v="1"/>
    <x v="0"/>
    <s v="No"/>
    <n v="2"/>
    <n v="1.3667099E-2"/>
    <n v="13.667099"/>
    <x v="4"/>
    <x v="1"/>
    <x v="167"/>
  </r>
  <r>
    <x v="3976"/>
    <s v="Summer House Cafe"/>
    <n v="1"/>
    <x v="7"/>
    <s v="New Delhi"/>
    <s v="1st Floor, DDA Shopping Complex, Aurobindo Place, Hauz Khas, New Delhi"/>
    <s v="Italian, Continental"/>
    <n v="1850"/>
    <s v="Indian Rupees(Rs.)"/>
    <x v="0"/>
    <x v="0"/>
    <s v="No"/>
    <n v="3"/>
    <n v="1.3667099E-2"/>
    <n v="25.284133149999999"/>
    <x v="15"/>
    <x v="1"/>
    <x v="840"/>
  </r>
  <r>
    <x v="3977"/>
    <s v="Elf Cafe &amp; Bar"/>
    <n v="1"/>
    <x v="7"/>
    <s v="New Delhi"/>
    <s v="26 A, 2nd Floor, Hauz Khas Village, New Delhi"/>
    <s v="Italian, North Indian, Continental"/>
    <n v="1600"/>
    <s v="Indian Rupees(Rs.)"/>
    <x v="0"/>
    <x v="0"/>
    <s v="No"/>
    <n v="2"/>
    <n v="1.3667099E-2"/>
    <n v="21.867358400000001"/>
    <x v="16"/>
    <x v="3"/>
    <x v="678"/>
  </r>
  <r>
    <x v="3978"/>
    <s v="Garage Inc."/>
    <n v="1"/>
    <x v="7"/>
    <s v="New Delhi"/>
    <s v="30, 2nd Floor, Powerhouse Buliding, Hauz Khas Village, New Delhi"/>
    <s v="Continental, American, Italian"/>
    <n v="1900"/>
    <s v="Indian Rupees(Rs.)"/>
    <x v="0"/>
    <x v="1"/>
    <s v="No"/>
    <n v="3"/>
    <n v="1.3667099E-2"/>
    <n v="25.967488100000001"/>
    <x v="19"/>
    <x v="3"/>
    <x v="841"/>
  </r>
  <r>
    <x v="3979"/>
    <s v="My Bar Grill"/>
    <n v="1"/>
    <x v="7"/>
    <s v="New Delhi"/>
    <s v="28, 3rd Floor, Hauz Khas Village, New Delhi"/>
    <s v="North Indian, Italian, Continental, Chinese"/>
    <n v="1200"/>
    <s v="Indian Rupees(Rs.)"/>
    <x v="1"/>
    <x v="0"/>
    <s v="No"/>
    <n v="2"/>
    <n v="1.3667099E-2"/>
    <n v="16.4005188"/>
    <x v="16"/>
    <x v="3"/>
    <x v="352"/>
  </r>
  <r>
    <x v="3980"/>
    <s v="Wow! Momo"/>
    <n v="1"/>
    <x v="7"/>
    <s v="New Delhi"/>
    <s v="8-A, Hauz Khas Village, New Delhi"/>
    <s v="Chinese"/>
    <n v="350"/>
    <s v="Indian Rupees(Rs.)"/>
    <x v="1"/>
    <x v="1"/>
    <s v="No"/>
    <n v="1"/>
    <n v="1.3667099E-2"/>
    <n v="4.7834846500000001"/>
    <x v="19"/>
    <x v="3"/>
    <x v="842"/>
  </r>
  <r>
    <x v="3981"/>
    <s v="Coast Cafe"/>
    <n v="1"/>
    <x v="7"/>
    <s v="New Delhi"/>
    <s v="H-2, 2nd &amp; 3rd Floor, Hauz Khas Village, New Delhi"/>
    <s v="Continental, Kerala"/>
    <n v="1400"/>
    <s v="Indian Rupees(Rs.)"/>
    <x v="0"/>
    <x v="1"/>
    <s v="No"/>
    <n v="2"/>
    <n v="1.3667099E-2"/>
    <n v="19.1339386"/>
    <x v="1"/>
    <x v="0"/>
    <x v="843"/>
  </r>
  <r>
    <x v="3982"/>
    <s v="Chaayos"/>
    <n v="1"/>
    <x v="7"/>
    <s v="New Delhi"/>
    <s v="26, 1st Floor, Hauz Khas Village, New Delhi"/>
    <s v="Cafe, Tea"/>
    <n v="400"/>
    <s v="Indian Rupees(Rs.)"/>
    <x v="1"/>
    <x v="1"/>
    <s v="Yes"/>
    <n v="1"/>
    <n v="1.3667099E-2"/>
    <n v="5.4668396000000001"/>
    <x v="18"/>
    <x v="2"/>
    <x v="844"/>
  </r>
  <r>
    <x v="3983"/>
    <s v="Elma's Bakery, Bar, and Kitchen"/>
    <n v="1"/>
    <x v="7"/>
    <s v="New Delhi"/>
    <s v="31, 2nd Floor, Hauz Khas Village, New Delhi"/>
    <s v="Continental, American, Italian, Bakery"/>
    <n v="1900"/>
    <s v="Indian Rupees(Rs.)"/>
    <x v="0"/>
    <x v="1"/>
    <s v="No"/>
    <n v="3"/>
    <n v="1.3667099E-2"/>
    <n v="25.967488100000001"/>
    <x v="18"/>
    <x v="2"/>
    <x v="845"/>
  </r>
  <r>
    <x v="3984"/>
    <s v="Fork You"/>
    <n v="1"/>
    <x v="7"/>
    <s v="New Delhi"/>
    <s v="30, 1st Floor, Hauz Khas Village, New Delhi"/>
    <s v="Continental, Asian, Italian, Mediterranean, Burger"/>
    <n v="1600"/>
    <s v="Indian Rupees(Rs.)"/>
    <x v="0"/>
    <x v="1"/>
    <s v="No"/>
    <n v="2"/>
    <n v="1.3667099E-2"/>
    <n v="21.867358400000001"/>
    <x v="10"/>
    <x v="2"/>
    <x v="846"/>
  </r>
  <r>
    <x v="3985"/>
    <s v="High5 Cafe &amp; Bar"/>
    <n v="1"/>
    <x v="7"/>
    <s v="New Delhi"/>
    <s v="TB-6/1-A, 1st Floor, Hauz Khas Village, New Delhi"/>
    <s v="American, Continental, North Indian, Chinese"/>
    <n v="1200"/>
    <s v="Indian Rupees(Rs.)"/>
    <x v="0"/>
    <x v="0"/>
    <s v="No"/>
    <n v="2"/>
    <n v="1.3667099E-2"/>
    <n v="16.4005188"/>
    <x v="11"/>
    <x v="2"/>
    <x v="112"/>
  </r>
  <r>
    <x v="3986"/>
    <s v="Imperfecto"/>
    <n v="1"/>
    <x v="7"/>
    <s v="New Delhi"/>
    <s v="1-A/1, Hauz Khas Village, New Delhi"/>
    <s v="Mediterranean, Italian, Continental, Spanish, North Indian"/>
    <n v="1800"/>
    <s v="Indian Rupees(Rs.)"/>
    <x v="0"/>
    <x v="0"/>
    <s v="No"/>
    <n v="2"/>
    <n v="1.3667099E-2"/>
    <n v="24.600778200000001"/>
    <x v="11"/>
    <x v="2"/>
    <x v="847"/>
  </r>
  <r>
    <x v="3987"/>
    <s v="Maison Des Desserts"/>
    <n v="1"/>
    <x v="7"/>
    <s v="New Delhi"/>
    <s v="T-49, Hauz Khas Village, New Delhi"/>
    <s v="Cafe, Desserts"/>
    <n v="1200"/>
    <s v="Indian Rupees(Rs.)"/>
    <x v="1"/>
    <x v="1"/>
    <s v="No"/>
    <n v="2"/>
    <n v="1.3667099E-2"/>
    <n v="16.4005188"/>
    <x v="18"/>
    <x v="2"/>
    <x v="308"/>
  </r>
  <r>
    <x v="3988"/>
    <s v="Maquina"/>
    <n v="1"/>
    <x v="7"/>
    <s v="New Delhi"/>
    <s v="30-A, Hauz Khas Village, New Delhi"/>
    <s v="Continental, Tex-Mex"/>
    <n v="1800"/>
    <s v="Indian Rupees(Rs.)"/>
    <x v="0"/>
    <x v="0"/>
    <s v="No"/>
    <n v="2"/>
    <n v="1.3667099E-2"/>
    <n v="24.600778200000001"/>
    <x v="10"/>
    <x v="2"/>
    <x v="692"/>
  </r>
  <r>
    <x v="3989"/>
    <s v="Masha"/>
    <n v="1"/>
    <x v="7"/>
    <s v="New Delhi"/>
    <s v="9-A, 1st Floor, Hauz Khas Village, New Delhi"/>
    <s v="North Indian, Chinese, Thai, Italian, Middle Eastern"/>
    <n v="1200"/>
    <s v="Indian Rupees(Rs.)"/>
    <x v="0"/>
    <x v="1"/>
    <s v="No"/>
    <n v="2"/>
    <n v="1.3667099E-2"/>
    <n v="16.4005188"/>
    <x v="20"/>
    <x v="2"/>
    <x v="561"/>
  </r>
  <r>
    <x v="3990"/>
    <s v="Moonshine Cafe &amp; Bar"/>
    <n v="1"/>
    <x v="7"/>
    <s v="New Delhi"/>
    <s v="30, 2nd Floor, Hauz Khas Village, New Delhi"/>
    <s v="Continental, Italian"/>
    <n v="2400"/>
    <s v="Indian Rupees(Rs.)"/>
    <x v="1"/>
    <x v="0"/>
    <s v="No"/>
    <n v="3"/>
    <n v="1.3667099E-2"/>
    <n v="32.801037600000001"/>
    <x v="20"/>
    <x v="2"/>
    <x v="848"/>
  </r>
  <r>
    <x v="3991"/>
    <s v="New York Slice"/>
    <n v="1"/>
    <x v="7"/>
    <s v="New Delhi"/>
    <s v="50, Hauz Khas Village, New Delhi"/>
    <s v="Pizza, Fast Food"/>
    <n v="800"/>
    <s v="Indian Rupees(Rs.)"/>
    <x v="1"/>
    <x v="1"/>
    <s v="No"/>
    <n v="2"/>
    <n v="1.3667099E-2"/>
    <n v="10.9336792"/>
    <x v="11"/>
    <x v="2"/>
    <x v="142"/>
  </r>
  <r>
    <x v="3992"/>
    <s v="Out Of The Box"/>
    <n v="1"/>
    <x v="7"/>
    <s v="New Delhi"/>
    <s v="9-A, 2nd &amp; 3rd Floor, Hauz Khas Village, New Delhi"/>
    <s v="American, North Indian, European, Asian"/>
    <n v="1800"/>
    <s v="Indian Rupees(Rs.)"/>
    <x v="0"/>
    <x v="0"/>
    <s v="No"/>
    <n v="2"/>
    <n v="1.3667099E-2"/>
    <n v="24.600778200000001"/>
    <x v="11"/>
    <x v="2"/>
    <x v="849"/>
  </r>
  <r>
    <x v="3993"/>
    <s v="Raasta"/>
    <n v="1"/>
    <x v="7"/>
    <s v="New Delhi"/>
    <s v="30-A, 1st Floor, Hauz Khas Village, New Delhi"/>
    <s v="Continental, Italian"/>
    <n v="2000"/>
    <s v="Indian Rupees(Rs.)"/>
    <x v="0"/>
    <x v="1"/>
    <s v="No"/>
    <n v="3"/>
    <n v="1.3667099E-2"/>
    <n v="27.334198000000001"/>
    <x v="18"/>
    <x v="2"/>
    <x v="850"/>
  </r>
  <r>
    <x v="3994"/>
    <s v="Hauz Khas Social"/>
    <n v="1"/>
    <x v="7"/>
    <s v="New Delhi"/>
    <s v="9-A &amp; 12, Hauz Khas Village, New Delhi"/>
    <s v="Continental, American, Asian, North Indian"/>
    <n v="1600"/>
    <s v="Indian Rupees(Rs.)"/>
    <x v="0"/>
    <x v="1"/>
    <s v="No"/>
    <n v="2"/>
    <n v="1.3667099E-2"/>
    <n v="21.867358400000001"/>
    <x v="6"/>
    <x v="1"/>
    <x v="851"/>
  </r>
  <r>
    <x v="3995"/>
    <s v="Kunzum Travel Cafe"/>
    <n v="1"/>
    <x v="7"/>
    <s v="New Delhi"/>
    <s v="T-49, First Floor, Hauz Khas Village, New Delhi"/>
    <s v="Cafe"/>
    <n v="200"/>
    <s v="Indian Rupees(Rs.)"/>
    <x v="1"/>
    <x v="0"/>
    <s v="No"/>
    <n v="1"/>
    <n v="1.3667099E-2"/>
    <n v="2.7334198000000001"/>
    <x v="5"/>
    <x v="1"/>
    <x v="300"/>
  </r>
  <r>
    <x v="3996"/>
    <s v="Lord of the Drinks Meadow"/>
    <n v="1"/>
    <x v="7"/>
    <s v="New Delhi"/>
    <s v="Inside Deer Park, Hauz Khas Village, New Delhi"/>
    <s v="European, Chinese, North Indian, Italian"/>
    <n v="2200"/>
    <s v="Indian Rupees(Rs.)"/>
    <x v="0"/>
    <x v="0"/>
    <s v="No"/>
    <n v="3"/>
    <n v="1.3667099E-2"/>
    <n v="30.067617800000001"/>
    <x v="5"/>
    <x v="1"/>
    <x v="723"/>
  </r>
  <r>
    <x v="3997"/>
    <s v="Matchbox"/>
    <n v="1"/>
    <x v="7"/>
    <s v="New Delhi"/>
    <s v="30, 1st Floor, Hauz Khas Village, New Delhi"/>
    <s v="American, British, Continental"/>
    <n v="1700"/>
    <s v="Indian Rupees(Rs.)"/>
    <x v="0"/>
    <x v="1"/>
    <s v="No"/>
    <n v="2"/>
    <n v="1.3667099E-2"/>
    <n v="23.234068300000001"/>
    <x v="4"/>
    <x v="1"/>
    <x v="852"/>
  </r>
  <r>
    <x v="3998"/>
    <s v="Naivedyam"/>
    <n v="1"/>
    <x v="7"/>
    <s v="New Delhi"/>
    <s v="Shop 1, Hauz Khas Village, New Delhi"/>
    <s v="South Indian"/>
    <n v="500"/>
    <s v="Indian Rupees(Rs.)"/>
    <x v="1"/>
    <x v="1"/>
    <s v="No"/>
    <n v="1"/>
    <n v="1.3667099E-2"/>
    <n v="6.8335495000000002"/>
    <x v="5"/>
    <x v="1"/>
    <x v="853"/>
  </r>
  <r>
    <x v="3999"/>
    <s v="Rang De Basanti Urban Dhaba"/>
    <n v="1"/>
    <x v="7"/>
    <s v="New Delhi"/>
    <s v="1-A, 1st Floor, Hauz Khas Village, New Delhi"/>
    <s v="North Indian"/>
    <n v="1300"/>
    <s v="Indian Rupees(Rs.)"/>
    <x v="0"/>
    <x v="1"/>
    <s v="No"/>
    <n v="2"/>
    <n v="1.3667099E-2"/>
    <n v="17.7672287"/>
    <x v="2"/>
    <x v="1"/>
    <x v="770"/>
  </r>
  <r>
    <x v="4000"/>
    <s v="Smoke House Deli"/>
    <n v="1"/>
    <x v="7"/>
    <s v="New Delhi"/>
    <s v="12, Hauz Khas Village, New Delhi"/>
    <s v="European, Italian, Cafe"/>
    <n v="1600"/>
    <s v="Indian Rupees(Rs.)"/>
    <x v="0"/>
    <x v="1"/>
    <s v="No"/>
    <n v="2"/>
    <n v="1.3667099E-2"/>
    <n v="21.867358400000001"/>
    <x v="15"/>
    <x v="1"/>
    <x v="854"/>
  </r>
  <r>
    <x v="4001"/>
    <s v="Viva Deli - Holiday Inn"/>
    <n v="1"/>
    <x v="7"/>
    <s v="New Delhi"/>
    <s v="Holiday Inn, 12, Asset Area, Hospitality District, Aerocity, New Delhi"/>
    <s v="Bakery"/>
    <n v="1000"/>
    <s v="Indian Rupees(Rs.)"/>
    <x v="1"/>
    <x v="0"/>
    <s v="No"/>
    <n v="2"/>
    <n v="1.3667099E-2"/>
    <n v="13.667099"/>
    <x v="16"/>
    <x v="3"/>
    <x v="31"/>
  </r>
  <r>
    <x v="4002"/>
    <s v="Cafe on 3 - Holiday Inn"/>
    <n v="1"/>
    <x v="7"/>
    <s v="New Delhi"/>
    <s v="Holiday Inn, 13-A, District Centre, Mayur Vihar Phase 1, New Delhi"/>
    <s v="Continental, Chinese, Thai, Mediterranean"/>
    <n v="2000"/>
    <s v="Indian Rupees(Rs.)"/>
    <x v="0"/>
    <x v="0"/>
    <s v="No"/>
    <n v="3"/>
    <n v="1.3667099E-2"/>
    <n v="27.334198000000001"/>
    <x v="19"/>
    <x v="3"/>
    <x v="629"/>
  </r>
  <r>
    <x v="4003"/>
    <s v="The Kylin Experience - Holiday Inn"/>
    <n v="1"/>
    <x v="7"/>
    <s v="New Delhi"/>
    <s v="Holiday Inn, 13 A, District Centre, Mayur Vihar Phase 1, New Delhi"/>
    <s v="Japanese, Chinese, Asian, Thai"/>
    <n v="1800"/>
    <s v="Indian Rupees(Rs.)"/>
    <x v="0"/>
    <x v="1"/>
    <s v="No"/>
    <n v="2"/>
    <n v="1.3667099E-2"/>
    <n v="24.600778200000001"/>
    <x v="11"/>
    <x v="2"/>
    <x v="173"/>
  </r>
  <r>
    <x v="4004"/>
    <s v="Thugs - Hotel Broadway"/>
    <n v="1"/>
    <x v="7"/>
    <s v="New Delhi"/>
    <s v="Hotel Broadway, 4/15/A, Daryaganj, New Delhi"/>
    <s v="Finger Food"/>
    <n v="1100"/>
    <s v="Indian Rupees(Rs.)"/>
    <x v="1"/>
    <x v="0"/>
    <s v="No"/>
    <n v="2"/>
    <n v="1.3667099E-2"/>
    <n v="15.0338089"/>
    <x v="19"/>
    <x v="3"/>
    <x v="16"/>
  </r>
  <r>
    <x v="4005"/>
    <s v="Chor Bizarre - Hotel Broadway"/>
    <n v="1"/>
    <x v="7"/>
    <s v="New Delhi"/>
    <s v="Hotel Broadway, 4/15/A, Daryaganj, New Delhi"/>
    <s v="North Indian, Kashmiri, Chinese, Thai, Korean"/>
    <n v="2000"/>
    <s v="Indian Rupees(Rs.)"/>
    <x v="0"/>
    <x v="0"/>
    <s v="No"/>
    <n v="3"/>
    <n v="1.3667099E-2"/>
    <n v="27.334198000000001"/>
    <x v="18"/>
    <x v="2"/>
    <x v="820"/>
  </r>
  <r>
    <x v="4006"/>
    <s v="Opium Bar - Hotel City Park"/>
    <n v="1"/>
    <x v="7"/>
    <s v="New Delhi"/>
    <s v="Hotel City Park, KP Block, Pitampura, New Delhi"/>
    <s v="Finger Food, North Indian, Chinese"/>
    <n v="2000"/>
    <s v="Indian Rupees(Rs.)"/>
    <x v="0"/>
    <x v="0"/>
    <s v="No"/>
    <n v="3"/>
    <n v="1.3667099E-2"/>
    <n v="27.334198000000001"/>
    <x v="25"/>
    <x v="3"/>
    <x v="34"/>
  </r>
  <r>
    <x v="4007"/>
    <s v="Yellow Mirchi - Hotel City Park"/>
    <n v="1"/>
    <x v="7"/>
    <s v="New Delhi"/>
    <s v="Hotel City Park, KP Block, Pitampura, New Delhi"/>
    <s v="North Indian"/>
    <n v="2500"/>
    <s v="Indian Rupees(Rs.)"/>
    <x v="0"/>
    <x v="0"/>
    <s v="No"/>
    <n v="3"/>
    <n v="1.3667099E-2"/>
    <n v="34.167747499999997"/>
    <x v="18"/>
    <x v="2"/>
    <x v="138"/>
  </r>
  <r>
    <x v="4008"/>
    <s v="Curry Capital - Hotel Classic Diplomat"/>
    <n v="1"/>
    <x v="7"/>
    <s v="New Delhi"/>
    <s v="A-4, NH 8, Near IGI Airport, Mahipalpur, New Delhi"/>
    <s v="North Indian, Continental, South Indian, Chinese"/>
    <n v="1000"/>
    <s v="Indian Rupees(Rs.)"/>
    <x v="0"/>
    <x v="0"/>
    <s v="No"/>
    <n v="2"/>
    <n v="1.3667099E-2"/>
    <n v="13.667099"/>
    <x v="14"/>
    <x v="4"/>
    <x v="41"/>
  </r>
  <r>
    <x v="4009"/>
    <s v="Viceroy Bar - Hotel Classic Diplomat"/>
    <n v="1"/>
    <x v="7"/>
    <s v="New Delhi"/>
    <s v="Hotel Classic Diplomat, A-4, NH 8, Near IGI Airport, Mahipalpur, New Delhi"/>
    <s v="North Indian"/>
    <n v="800"/>
    <s v="Indian Rupees(Rs.)"/>
    <x v="0"/>
    <x v="0"/>
    <s v="No"/>
    <n v="2"/>
    <n v="1.3667099E-2"/>
    <n v="10.9336792"/>
    <x v="14"/>
    <x v="4"/>
    <x v="45"/>
  </r>
  <r>
    <x v="4010"/>
    <s v="Cafe Regent"/>
    <n v="1"/>
    <x v="7"/>
    <s v="New Delhi"/>
    <s v="Hotel Regent Grand, 2/6 East Patel Nagar, Near Pusa Road, East Patel Nagar, New Delhi"/>
    <s v="Cafe"/>
    <n v="700"/>
    <s v="Indian Rupees(Rs.)"/>
    <x v="1"/>
    <x v="0"/>
    <s v="No"/>
    <n v="1"/>
    <n v="1.3667099E-2"/>
    <n v="9.5669693000000002"/>
    <x v="9"/>
    <x v="3"/>
    <x v="32"/>
  </r>
  <r>
    <x v="4011"/>
    <s v="The Grand Kitchen"/>
    <n v="1"/>
    <x v="7"/>
    <s v="New Delhi"/>
    <s v="Hotel Regent Grand, 2/6 East Patel Nagar, Near Pusa Road, East Patel Nagar, New Delhi"/>
    <s v="North Indian, Chinese"/>
    <n v="800"/>
    <s v="Indian Rupees(Rs.)"/>
    <x v="0"/>
    <x v="0"/>
    <s v="No"/>
    <n v="2"/>
    <n v="1.3667099E-2"/>
    <n v="10.9336792"/>
    <x v="14"/>
    <x v="4"/>
    <x v="41"/>
  </r>
  <r>
    <x v="4012"/>
    <s v="Lutyen's - Hotel The Royal Plaza"/>
    <n v="1"/>
    <x v="7"/>
    <s v="New Delhi"/>
    <s v="Hotel The Royal Plaza, 19, Ashoka Road, Janpath, New Delhi"/>
    <s v="Continental, North Indian, Italian"/>
    <n v="3000"/>
    <s v="Indian Rupees(Rs.)"/>
    <x v="0"/>
    <x v="0"/>
    <s v="No"/>
    <n v="3"/>
    <n v="1.3667099E-2"/>
    <n v="41.001297000000001"/>
    <x v="16"/>
    <x v="3"/>
    <x v="739"/>
  </r>
  <r>
    <x v="4013"/>
    <s v="Onyx Bar - Hotel The Royal Plaza"/>
    <n v="1"/>
    <x v="7"/>
    <s v="New Delhi"/>
    <s v="Hotel The Royal Plaza, 19, Ashoka Road, Janpath, New Delhi"/>
    <s v="Continental, Chinese, Japanese, North Indian, Thai"/>
    <n v="2500"/>
    <s v="Indian Rupees(Rs.)"/>
    <x v="0"/>
    <x v="0"/>
    <s v="No"/>
    <n v="3"/>
    <n v="1.3667099E-2"/>
    <n v="34.167747499999997"/>
    <x v="9"/>
    <x v="3"/>
    <x v="34"/>
  </r>
  <r>
    <x v="4014"/>
    <s v="SKY Lounge Bar &amp; Grill - Hotel The Royal Plaza"/>
    <n v="1"/>
    <x v="7"/>
    <s v="New Delhi"/>
    <s v="Rooftop, Hotel The Royal Plaza, 19, Ashoka Road, Connaught Place, New Delhi"/>
    <s v="Finger Food"/>
    <n v="2500"/>
    <s v="Indian Rupees(Rs.)"/>
    <x v="0"/>
    <x v="0"/>
    <s v="No"/>
    <n v="3"/>
    <n v="1.3667099E-2"/>
    <n v="34.167747499999997"/>
    <x v="19"/>
    <x v="3"/>
    <x v="418"/>
  </r>
  <r>
    <x v="4015"/>
    <s v="Jasmine - Hotel The Royal Plaza"/>
    <n v="1"/>
    <x v="7"/>
    <s v="New Delhi"/>
    <s v="Hotel The Royal Plaza, 19, Ashoka Road, Janpath, New Delhi"/>
    <s v="Seafood, Chinese, Japanese, Sushi, Thai"/>
    <n v="4000"/>
    <s v="Indian Rupees(Rs.)"/>
    <x v="0"/>
    <x v="0"/>
    <s v="No"/>
    <n v="4"/>
    <n v="1.3667099E-2"/>
    <n v="54.668396000000001"/>
    <x v="11"/>
    <x v="2"/>
    <x v="42"/>
  </r>
  <r>
    <x v="4016"/>
    <s v="Lord William Tea Lounge - Hotel The Royal Plaza"/>
    <n v="1"/>
    <x v="7"/>
    <s v="New Delhi"/>
    <s v="Hotel The Royal Plaza, 19, Ashoka Road, Janpath, New Delhi"/>
    <s v="Cafe"/>
    <n v="2500"/>
    <s v="Indian Rupees(Rs.)"/>
    <x v="1"/>
    <x v="0"/>
    <s v="No"/>
    <n v="3"/>
    <n v="1.3667099E-2"/>
    <n v="34.167747499999997"/>
    <x v="7"/>
    <x v="2"/>
    <x v="160"/>
  </r>
  <r>
    <x v="4017"/>
    <s v="Royal Brewery Bistro"/>
    <n v="1"/>
    <x v="7"/>
    <s v="New Delhi"/>
    <s v="Hotel The Royal Plaza, 19, Ashoka Road, Connaught Place, New Delhi"/>
    <s v="Finger Food, Italian"/>
    <n v="2000"/>
    <s v="Indian Rupees(Rs.)"/>
    <x v="0"/>
    <x v="0"/>
    <s v="No"/>
    <n v="3"/>
    <n v="1.3667099E-2"/>
    <n v="27.334198000000001"/>
    <x v="20"/>
    <x v="2"/>
    <x v="38"/>
  </r>
  <r>
    <x v="4018"/>
    <s v="Cafe - Hyatt Regency"/>
    <n v="1"/>
    <x v="7"/>
    <s v="New Delhi"/>
    <s v="Hyatt Regency, Bhikaji Cama Place, New Delhi"/>
    <s v="Cafe, Continental, North Indian"/>
    <n v="3500"/>
    <s v="Indian Rupees(Rs.)"/>
    <x v="0"/>
    <x v="0"/>
    <s v="No"/>
    <n v="3"/>
    <n v="1.3667099E-2"/>
    <n v="47.834846499999998"/>
    <x v="7"/>
    <x v="2"/>
    <x v="596"/>
  </r>
  <r>
    <x v="4019"/>
    <s v="La Piazza - Hyatt Regency"/>
    <n v="1"/>
    <x v="7"/>
    <s v="New Delhi"/>
    <s v="Hyatt Regency, Bhikaji Cama Place, New Delhi"/>
    <s v="Italian"/>
    <n v="4500"/>
    <s v="Indian Rupees(Rs.)"/>
    <x v="0"/>
    <x v="0"/>
    <s v="No"/>
    <n v="4"/>
    <n v="1.3667099E-2"/>
    <n v="61.501945499999998"/>
    <x v="18"/>
    <x v="2"/>
    <x v="119"/>
  </r>
  <r>
    <x v="4020"/>
    <s v="Polo Lounge - Hyatt Regency"/>
    <n v="1"/>
    <x v="7"/>
    <s v="New Delhi"/>
    <s v="Hyatt Regency, Bhikaji Cama Place, New Delhi"/>
    <s v="Finger Food"/>
    <n v="2500"/>
    <s v="Indian Rupees(Rs.)"/>
    <x v="0"/>
    <x v="0"/>
    <s v="No"/>
    <n v="3"/>
    <n v="1.3667099E-2"/>
    <n v="34.167747499999997"/>
    <x v="7"/>
    <x v="2"/>
    <x v="37"/>
  </r>
  <r>
    <x v="4021"/>
    <s v="Sidewalk - Hyatt Regency"/>
    <n v="1"/>
    <x v="7"/>
    <s v="New Delhi"/>
    <s v="Hyatt Regency, Bhikaji Cama Place, New Delhi"/>
    <s v="Bakery, Cafe"/>
    <n v="1000"/>
    <s v="Indian Rupees(Rs.)"/>
    <x v="1"/>
    <x v="0"/>
    <s v="No"/>
    <n v="2"/>
    <n v="1.3667099E-2"/>
    <n v="13.667099"/>
    <x v="10"/>
    <x v="2"/>
    <x v="471"/>
  </r>
  <r>
    <x v="4022"/>
    <s v="T.K'S Oriental Grill - Hyatt Regency"/>
    <n v="1"/>
    <x v="7"/>
    <s v="New Delhi"/>
    <s v="Hyatt Regency, Bhikaji Cama Place, New Delhi"/>
    <s v="Japanese, Thai, Sushi"/>
    <n v="4000"/>
    <s v="Indian Rupees(Rs.)"/>
    <x v="0"/>
    <x v="0"/>
    <s v="No"/>
    <n v="4"/>
    <n v="1.3667099E-2"/>
    <n v="54.668396000000001"/>
    <x v="18"/>
    <x v="2"/>
    <x v="105"/>
  </r>
  <r>
    <x v="4023"/>
    <s v="China Kitchen - Hyatt Regency"/>
    <n v="1"/>
    <x v="7"/>
    <s v="New Delhi"/>
    <s v="Hyatt Regency, Bhikaji Cama Place, New Delhi"/>
    <s v="Chinese"/>
    <n v="4500"/>
    <s v="Indian Rupees(Rs.)"/>
    <x v="0"/>
    <x v="0"/>
    <s v="No"/>
    <n v="4"/>
    <n v="1.3667099E-2"/>
    <n v="61.501945499999998"/>
    <x v="4"/>
    <x v="1"/>
    <x v="474"/>
  </r>
  <r>
    <x v="4024"/>
    <s v="The Hub -  ibis New Delhi"/>
    <n v="1"/>
    <x v="7"/>
    <s v="New Delhi"/>
    <s v="ibis New Delhi, Asset 9, Hospitality District, Aerocity, New Delhi"/>
    <s v="North Indian"/>
    <n v="1500"/>
    <s v="Indian Rupees(Rs.)"/>
    <x v="0"/>
    <x v="0"/>
    <s v="No"/>
    <n v="2"/>
    <n v="1.3667099E-2"/>
    <n v="20.5006485"/>
    <x v="13"/>
    <x v="3"/>
    <x v="23"/>
  </r>
  <r>
    <x v="4025"/>
    <s v="Frugurpop-  ibis New Delhi"/>
    <n v="1"/>
    <x v="7"/>
    <s v="New Delhi"/>
    <s v="ibis New Delhi, Asset 9, Hospitality District, Aerocity, New Delhi"/>
    <s v="Ice Cream, Desserts"/>
    <n v="300"/>
    <s v="Indian Rupees(Rs.)"/>
    <x v="1"/>
    <x v="0"/>
    <s v="No"/>
    <n v="1"/>
    <n v="1.3667099E-2"/>
    <n v="4.1001297000000001"/>
    <x v="14"/>
    <x v="4"/>
    <x v="45"/>
  </r>
  <r>
    <x v="4026"/>
    <s v="Baked and Wrapped"/>
    <n v="1"/>
    <x v="7"/>
    <s v="New Delhi"/>
    <s v="Laxmi Bai Nagar, INA, New Delhi"/>
    <s v="Bakery, Desserts"/>
    <n v="500"/>
    <s v="Indian Rupees(Rs.)"/>
    <x v="1"/>
    <x v="0"/>
    <s v="No"/>
    <n v="1"/>
    <n v="1.3667099E-2"/>
    <n v="6.8335495000000002"/>
    <x v="13"/>
    <x v="3"/>
    <x v="27"/>
  </r>
  <r>
    <x v="4027"/>
    <s v="M.D. Kitchen"/>
    <n v="1"/>
    <x v="7"/>
    <s v="New Delhi"/>
    <s v="62, Laxmi Bai Nagar Market, Opposite INA Market, Near Dilli Haat, INA, New Delhi"/>
    <s v="North Indian, Mughlai, Chinese, South Indian"/>
    <n v="600"/>
    <s v="Indian Rupees(Rs.)"/>
    <x v="1"/>
    <x v="1"/>
    <s v="No"/>
    <n v="1"/>
    <n v="1.3667099E-2"/>
    <n v="8.2002594000000002"/>
    <x v="24"/>
    <x v="3"/>
    <x v="31"/>
  </r>
  <r>
    <x v="4028"/>
    <s v="Kerala Hotel"/>
    <n v="1"/>
    <x v="7"/>
    <s v="New Delhi"/>
    <s v="211-A, Mohan Singh Market, INA Market, INA, New Delhi"/>
    <s v="Kerala, Biryani"/>
    <n v="400"/>
    <s v="Indian Rupees(Rs.)"/>
    <x v="1"/>
    <x v="0"/>
    <s v="No"/>
    <n v="1"/>
    <n v="1.3667099E-2"/>
    <n v="5.4668396000000001"/>
    <x v="18"/>
    <x v="2"/>
    <x v="233"/>
  </r>
  <r>
    <x v="4029"/>
    <s v="New Classic Kitchen"/>
    <n v="1"/>
    <x v="7"/>
    <s v="New Delhi"/>
    <s v="Shop 35, Laxmi Bai Nagar Market, INA, New Delhi"/>
    <s v="Chinese, Fast Food"/>
    <n v="300"/>
    <s v="Indian Rupees(Rs.)"/>
    <x v="1"/>
    <x v="0"/>
    <s v="No"/>
    <n v="1"/>
    <n v="1.3667099E-2"/>
    <n v="4.1001297000000001"/>
    <x v="14"/>
    <x v="4"/>
    <x v="45"/>
  </r>
  <r>
    <x v="4030"/>
    <s v="M.P. Canteen"/>
    <n v="1"/>
    <x v="7"/>
    <s v="New Delhi"/>
    <s v="South Avenue, President's Estate, Near, India Gate, New Delhi"/>
    <s v="South Indian, North Indian, Chinese, Mughlai"/>
    <n v="350"/>
    <s v="Indian Rupees(Rs.)"/>
    <x v="1"/>
    <x v="0"/>
    <s v="No"/>
    <n v="1"/>
    <n v="1.3667099E-2"/>
    <n v="4.7834846500000001"/>
    <x v="13"/>
    <x v="3"/>
    <x v="40"/>
  </r>
  <r>
    <x v="4031"/>
    <s v="Mysore Cafe"/>
    <n v="1"/>
    <x v="7"/>
    <s v="New Delhi"/>
    <s v="12, South Avenue Market, Near Sena Bhawan, India Gate, New Delhi"/>
    <s v="South Indian"/>
    <n v="200"/>
    <s v="Indian Rupees(Rs.)"/>
    <x v="1"/>
    <x v="0"/>
    <s v="No"/>
    <n v="1"/>
    <n v="1.3667099E-2"/>
    <n v="2.7334198000000001"/>
    <x v="12"/>
    <x v="3"/>
    <x v="29"/>
  </r>
  <r>
    <x v="4032"/>
    <s v="Maharashtra Sadan"/>
    <n v="1"/>
    <x v="7"/>
    <s v="New Delhi"/>
    <s v="Behind Baroda House, Kasturbha Gandhi Marg, Near India Gate, New Delhi"/>
    <s v="North Indian, Maharashtrian"/>
    <n v="300"/>
    <s v="Indian Rupees(Rs.)"/>
    <x v="1"/>
    <x v="0"/>
    <s v="No"/>
    <n v="1"/>
    <n v="1.3667099E-2"/>
    <n v="4.1001297000000001"/>
    <x v="10"/>
    <x v="2"/>
    <x v="855"/>
  </r>
  <r>
    <x v="4033"/>
    <s v="Kashmiri Hills Wazwan"/>
    <n v="1"/>
    <x v="7"/>
    <s v="New Delhi"/>
    <s v="Kasmir House, India Gate, New Delhi"/>
    <s v="Kashmiri"/>
    <n v="300"/>
    <s v="Indian Rupees(Rs.)"/>
    <x v="1"/>
    <x v="0"/>
    <s v="No"/>
    <n v="1"/>
    <n v="1.3667099E-2"/>
    <n v="4.1001297000000001"/>
    <x v="14"/>
    <x v="4"/>
    <x v="41"/>
  </r>
  <r>
    <x v="4034"/>
    <s v="Mirch Masala Restaurant"/>
    <n v="1"/>
    <x v="7"/>
    <s v="New Delhi"/>
    <s v="Shop 1, South Avenue Market, India Gate, New Delhi"/>
    <s v="North Indian"/>
    <n v="400"/>
    <s v="Indian Rupees(Rs.)"/>
    <x v="1"/>
    <x v="0"/>
    <s v="No"/>
    <n v="1"/>
    <n v="1.3667099E-2"/>
    <n v="5.4668396000000001"/>
    <x v="14"/>
    <x v="4"/>
    <x v="45"/>
  </r>
  <r>
    <x v="4035"/>
    <s v="Shree Rathnam"/>
    <n v="1"/>
    <x v="7"/>
    <s v="New Delhi"/>
    <s v="24, Akbar Road, Near India Gate, New Delhi"/>
    <s v="South Indian, North Indian, Chinese"/>
    <n v="800"/>
    <s v="Indian Rupees(Rs.)"/>
    <x v="1"/>
    <x v="0"/>
    <s v="No"/>
    <n v="2"/>
    <n v="1.3667099E-2"/>
    <n v="10.9336792"/>
    <x v="14"/>
    <x v="4"/>
    <x v="184"/>
  </r>
  <r>
    <x v="4036"/>
    <s v="Abhishek Restaurant"/>
    <n v="1"/>
    <x v="7"/>
    <s v="New Delhi"/>
    <s v="Shop G-6, Pankaj Corner Market, Near Prince Appartment, IP Extension, New Delhi"/>
    <s v="North Indian, Chinese"/>
    <n v="400"/>
    <s v="Indian Rupees(Rs.)"/>
    <x v="1"/>
    <x v="0"/>
    <s v="No"/>
    <n v="1"/>
    <n v="1.3667099E-2"/>
    <n v="5.4668396000000001"/>
    <x v="22"/>
    <x v="3"/>
    <x v="57"/>
  </r>
  <r>
    <x v="4037"/>
    <s v="AL Maroosh"/>
    <n v="1"/>
    <x v="7"/>
    <s v="New Delhi"/>
    <s v="E/76, West Vinod Nagar, IP Extension, New Delhi"/>
    <s v="North Indian, Mughlai, Chinese"/>
    <n v="500"/>
    <s v="Indian Rupees(Rs.)"/>
    <x v="1"/>
    <x v="0"/>
    <s v="No"/>
    <n v="1"/>
    <n v="1.3667099E-2"/>
    <n v="6.8335495000000002"/>
    <x v="25"/>
    <x v="3"/>
    <x v="69"/>
  </r>
  <r>
    <x v="4038"/>
    <s v="Ambarsari Kababs &amp; Curries"/>
    <n v="1"/>
    <x v="7"/>
    <s v="New Delhi"/>
    <s v="G-45, Pankaj Central Market, Near Plato Public School, IP Extension, New Delhi"/>
    <s v="North Indian, Chinese"/>
    <n v="400"/>
    <s v="Indian Rupees(Rs.)"/>
    <x v="1"/>
    <x v="0"/>
    <s v="No"/>
    <n v="1"/>
    <n v="1.3667099E-2"/>
    <n v="5.4668396000000001"/>
    <x v="9"/>
    <x v="3"/>
    <x v="519"/>
  </r>
  <r>
    <x v="4039"/>
    <s v="Ambrosia - The Golden Palms Hotel"/>
    <n v="1"/>
    <x v="7"/>
    <s v="New Delhi"/>
    <s v="The Golden Palms Hotel, 6C, Opposite East Delhi Police Headquarter, IP Extension, New Delhi"/>
    <s v="North Indian, Continental"/>
    <n v="1500"/>
    <s v="Indian Rupees(Rs.)"/>
    <x v="0"/>
    <x v="0"/>
    <s v="No"/>
    <n v="2"/>
    <n v="1.3667099E-2"/>
    <n v="20.5006485"/>
    <x v="25"/>
    <x v="3"/>
    <x v="48"/>
  </r>
  <r>
    <x v="4040"/>
    <s v="Bala's Kitchen"/>
    <n v="1"/>
    <x v="7"/>
    <s v="New Delhi"/>
    <s v="B/1-133, Ekta Garden, IP Extension, New Delhi"/>
    <s v="South Indian"/>
    <n v="300"/>
    <s v="Indian Rupees(Rs.)"/>
    <x v="1"/>
    <x v="0"/>
    <s v="No"/>
    <n v="1"/>
    <n v="1.3667099E-2"/>
    <n v="4.1001297000000001"/>
    <x v="22"/>
    <x v="3"/>
    <x v="519"/>
  </r>
  <r>
    <x v="4041"/>
    <s v="Cafe Meadows"/>
    <n v="1"/>
    <x v="7"/>
    <s v="New Delhi"/>
    <s v="9, DDA Market 1, Opposite St. Andrew's Scots School, IP Extension, New Delhi"/>
    <s v="Fast Food, Desserts"/>
    <n v="200"/>
    <s v="Indian Rupees(Rs.)"/>
    <x v="1"/>
    <x v="0"/>
    <s v="No"/>
    <n v="1"/>
    <n v="1.3667099E-2"/>
    <n v="2.7334198000000001"/>
    <x v="13"/>
    <x v="3"/>
    <x v="56"/>
  </r>
  <r>
    <x v="4042"/>
    <s v="Dee The Baker"/>
    <n v="1"/>
    <x v="7"/>
    <s v="New Delhi"/>
    <s v="Agrasen Apartments, IP Extension, New Delhi"/>
    <s v="Bakery"/>
    <n v="300"/>
    <s v="Indian Rupees(Rs.)"/>
    <x v="1"/>
    <x v="1"/>
    <s v="No"/>
    <n v="1"/>
    <n v="1.3667099E-2"/>
    <n v="4.1001297000000001"/>
    <x v="19"/>
    <x v="3"/>
    <x v="24"/>
  </r>
  <r>
    <x v="4043"/>
    <s v="Dilli Darbaar"/>
    <n v="1"/>
    <x v="7"/>
    <s v="New Delhi"/>
    <s v="Madhu Vihar Market, IP Extension, New Delhi"/>
    <s v="Street Food"/>
    <n v="100"/>
    <s v="Indian Rupees(Rs.)"/>
    <x v="1"/>
    <x v="0"/>
    <s v="No"/>
    <n v="1"/>
    <n v="1.3667099E-2"/>
    <n v="1.3667099"/>
    <x v="13"/>
    <x v="3"/>
    <x v="238"/>
  </r>
  <r>
    <x v="4044"/>
    <s v="Finger Licious"/>
    <n v="1"/>
    <x v="7"/>
    <s v="New Delhi"/>
    <s v="A-142, Madhu Vihar Main Road, Near Patparganj Bus Depot, IP Extension, New Delhi"/>
    <s v="Bakery, Fast Food"/>
    <n v="200"/>
    <s v="Indian Rupees(Rs.)"/>
    <x v="1"/>
    <x v="1"/>
    <s v="No"/>
    <n v="1"/>
    <n v="1.3667099E-2"/>
    <n v="2.7334198000000001"/>
    <x v="12"/>
    <x v="3"/>
    <x v="368"/>
  </r>
  <r>
    <x v="4045"/>
    <s v="Garden Hut"/>
    <n v="1"/>
    <x v="7"/>
    <s v="New Delhi"/>
    <s v="Balco Society, Front Market, IP Extension, New Delhi"/>
    <s v="Chinese"/>
    <n v="450"/>
    <s v="Indian Rupees(Rs.)"/>
    <x v="1"/>
    <x v="0"/>
    <s v="No"/>
    <n v="1"/>
    <n v="1.3667099E-2"/>
    <n v="6.1501945500000001"/>
    <x v="27"/>
    <x v="3"/>
    <x v="26"/>
  </r>
  <r>
    <x v="4046"/>
    <s v="Hari Mirch Masala"/>
    <n v="1"/>
    <x v="7"/>
    <s v="New Delhi"/>
    <s v="B-34, Gurudawara Road, Madhu Vihar, IP Extension, New Delhi"/>
    <s v="North Indian, Chinese"/>
    <n v="350"/>
    <s v="Indian Rupees(Rs.)"/>
    <x v="1"/>
    <x v="1"/>
    <s v="No"/>
    <n v="1"/>
    <n v="1.3667099E-2"/>
    <n v="4.7834846500000001"/>
    <x v="25"/>
    <x v="3"/>
    <x v="381"/>
  </r>
  <r>
    <x v="4047"/>
    <s v="Kamal's"/>
    <n v="1"/>
    <x v="7"/>
    <s v="New Delhi"/>
    <s v="C-31, Gurudwara Road, Madhu Vihar, IP Extension, New Delhi"/>
    <s v="North Indian, South Indian, Chinese, Fast Food"/>
    <n v="550"/>
    <s v="Indian Rupees(Rs.)"/>
    <x v="1"/>
    <x v="1"/>
    <s v="No"/>
    <n v="1"/>
    <n v="1.3667099E-2"/>
    <n v="7.5169044500000002"/>
    <x v="25"/>
    <x v="3"/>
    <x v="424"/>
  </r>
  <r>
    <x v="4048"/>
    <s v="Kocktails &amp; Kurries"/>
    <n v="1"/>
    <x v="7"/>
    <s v="New Delhi"/>
    <s v="4, Atlantic Plaza, Local Shopping Complex, IP Extension, New Delhi"/>
    <s v="North Indian, Chinese"/>
    <n v="950"/>
    <s v="Indian Rupees(Rs.)"/>
    <x v="0"/>
    <x v="1"/>
    <s v="No"/>
    <n v="2"/>
    <n v="1.3667099E-2"/>
    <n v="12.98374405"/>
    <x v="13"/>
    <x v="3"/>
    <x v="337"/>
  </r>
  <r>
    <x v="4049"/>
    <s v="Madras Cafe"/>
    <n v="1"/>
    <x v="7"/>
    <s v="New Delhi"/>
    <s v="C 30, Madhuvihar, IP Extension, New Delhi"/>
    <s v="South Indian"/>
    <n v="150"/>
    <s v="Indian Rupees(Rs.)"/>
    <x v="1"/>
    <x v="0"/>
    <s v="No"/>
    <n v="1"/>
    <n v="1.3667099E-2"/>
    <n v="2.05006485"/>
    <x v="12"/>
    <x v="3"/>
    <x v="51"/>
  </r>
  <r>
    <x v="4050"/>
    <s v="Mahalaxmi Dairy &amp; Sweets"/>
    <n v="1"/>
    <x v="7"/>
    <s v="New Delhi"/>
    <s v="C-2/1, Madhu Vihar, Sai Chowk, IP Extension, New Delhi"/>
    <s v="Mithai, Street Food"/>
    <n v="100"/>
    <s v="Indian Rupees(Rs.)"/>
    <x v="1"/>
    <x v="0"/>
    <s v="No"/>
    <n v="1"/>
    <n v="1.3667099E-2"/>
    <n v="1.3667099"/>
    <x v="24"/>
    <x v="3"/>
    <x v="273"/>
  </r>
  <r>
    <x v="4051"/>
    <s v="Meet n Eat"/>
    <n v="1"/>
    <x v="7"/>
    <s v="New Delhi"/>
    <s v="G-2, Atlantic Plaza, LSC 2, Opposite Ajanta Apartment, IP Extension, New Delhi"/>
    <s v="North Indian, Fast Food, Chinese"/>
    <n v="450"/>
    <s v="Indian Rupees(Rs.)"/>
    <x v="1"/>
    <x v="0"/>
    <s v="No"/>
    <n v="1"/>
    <n v="1.3667099E-2"/>
    <n v="6.1501945500000001"/>
    <x v="27"/>
    <x v="3"/>
    <x v="220"/>
  </r>
  <r>
    <x v="4052"/>
    <s v="Punjabi Mirchi"/>
    <n v="1"/>
    <x v="7"/>
    <s v="New Delhi"/>
    <s v="G-21, Pankaj Central Market, Near Plato Public School, IP Extension, New Delhi"/>
    <s v="North Indian, Mughlai, Chinese"/>
    <n v="650"/>
    <s v="Indian Rupees(Rs.)"/>
    <x v="1"/>
    <x v="0"/>
    <s v="No"/>
    <n v="1"/>
    <n v="1.3667099E-2"/>
    <n v="8.8836143500000002"/>
    <x v="16"/>
    <x v="3"/>
    <x v="37"/>
  </r>
  <r>
    <x v="4053"/>
    <s v="The Garam Masala"/>
    <n v="1"/>
    <x v="7"/>
    <s v="New Delhi"/>
    <s v="G-7, Aggarwal Tower, Near Ajanta Market, LSC 2, IP Extension, New Delhi"/>
    <s v="North Indian, Chinese"/>
    <n v="400"/>
    <s v="Indian Rupees(Rs.)"/>
    <x v="1"/>
    <x v="1"/>
    <s v="No"/>
    <n v="1"/>
    <n v="1.3667099E-2"/>
    <n v="5.4668396000000001"/>
    <x v="19"/>
    <x v="3"/>
    <x v="218"/>
  </r>
  <r>
    <x v="4054"/>
    <s v="Unique Pastry Shop"/>
    <n v="1"/>
    <x v="7"/>
    <s v="New Delhi"/>
    <s v="C-15, Madhu Vihar, IP Extension, New Delhi"/>
    <s v="Bakery"/>
    <n v="200"/>
    <s v="Indian Rupees(Rs.)"/>
    <x v="1"/>
    <x v="1"/>
    <s v="No"/>
    <n v="1"/>
    <n v="1.3667099E-2"/>
    <n v="2.7334198000000001"/>
    <x v="19"/>
    <x v="3"/>
    <x v="380"/>
  </r>
  <r>
    <x v="4055"/>
    <s v="Vaishno Amritsari Dhaba"/>
    <n v="1"/>
    <x v="7"/>
    <s v="New Delhi"/>
    <s v="G-12, Aggarwal Tower, Local Shopping Complex 2, Near AVB Public School, IP Extension, New Delhi"/>
    <s v="North Indian"/>
    <n v="350"/>
    <s v="Indian Rupees(Rs.)"/>
    <x v="1"/>
    <x v="1"/>
    <s v="No"/>
    <n v="1"/>
    <n v="1.3667099E-2"/>
    <n v="4.7834846500000001"/>
    <x v="12"/>
    <x v="3"/>
    <x v="61"/>
  </r>
  <r>
    <x v="4056"/>
    <s v="Zara Restaurant"/>
    <n v="1"/>
    <x v="7"/>
    <s v="New Delhi"/>
    <s v="Shop 15, DDA Market, Opposite Mayor Public School, IP Extension, New Delhi"/>
    <s v="North Indian, Mughlai"/>
    <n v="400"/>
    <s v="Indian Rupees(Rs.)"/>
    <x v="1"/>
    <x v="1"/>
    <s v="No"/>
    <n v="1"/>
    <n v="1.3667099E-2"/>
    <n v="5.4668396000000001"/>
    <x v="16"/>
    <x v="3"/>
    <x v="33"/>
  </r>
  <r>
    <x v="4057"/>
    <s v="Bhatia Sweets"/>
    <n v="1"/>
    <x v="7"/>
    <s v="New Delhi"/>
    <s v="2, DDA Market 2, Near Balco Apartment, IP Extension, New Delhi"/>
    <s v="Mithai, South Indian, Street Food"/>
    <n v="150"/>
    <s v="Indian Rupees(Rs.)"/>
    <x v="1"/>
    <x v="0"/>
    <s v="No"/>
    <n v="1"/>
    <n v="1.3667099E-2"/>
    <n v="2.05006485"/>
    <x v="20"/>
    <x v="2"/>
    <x v="235"/>
  </r>
  <r>
    <x v="4058"/>
    <s v="De Cafepedia"/>
    <n v="1"/>
    <x v="7"/>
    <s v="New Delhi"/>
    <s v="B-41, Shop 2, Gurdwara Road, Madhu Vihar, IP Extension, New Delhi"/>
    <s v="Fast Food, Chinese"/>
    <n v="250"/>
    <s v="Indian Rupees(Rs.)"/>
    <x v="1"/>
    <x v="1"/>
    <s v="No"/>
    <n v="1"/>
    <n v="1.3667099E-2"/>
    <n v="3.4167747500000001"/>
    <x v="20"/>
    <x v="2"/>
    <x v="218"/>
  </r>
  <r>
    <x v="4059"/>
    <s v="Icy Curls"/>
    <n v="1"/>
    <x v="7"/>
    <s v="New Delhi"/>
    <s v="C-12/1 Main Road, Madhu Vihar Market, IP Extension, New Delhi"/>
    <s v="Desserts, Ice Cream"/>
    <n v="300"/>
    <s v="Indian Rupees(Rs.)"/>
    <x v="1"/>
    <x v="1"/>
    <s v="No"/>
    <n v="1"/>
    <n v="1.3667099E-2"/>
    <n v="4.1001297000000001"/>
    <x v="11"/>
    <x v="2"/>
    <x v="39"/>
  </r>
  <r>
    <x v="4060"/>
    <s v="Chakhna"/>
    <n v="1"/>
    <x v="7"/>
    <s v="New Delhi"/>
    <s v="G-2, Pankaj Plaza, Patparganj, IP Extension, New Delhi"/>
    <s v="North Indian, Chinese"/>
    <n v="400"/>
    <s v="Indian Rupees(Rs.)"/>
    <x v="1"/>
    <x v="1"/>
    <s v="No"/>
    <n v="1"/>
    <n v="1.3667099E-2"/>
    <n v="5.4668396000000001"/>
    <x v="14"/>
    <x v="4"/>
    <x v="184"/>
  </r>
  <r>
    <x v="4061"/>
    <s v="Choco-House Chocolatiers"/>
    <n v="1"/>
    <x v="7"/>
    <s v="New Delhi"/>
    <s v="224 Vardhman Plaza, 9 Local Shopping Center 2, IP Extension, New Delhi"/>
    <s v="Desserts"/>
    <n v="500"/>
    <s v="Indian Rupees(Rs.)"/>
    <x v="1"/>
    <x v="0"/>
    <s v="No"/>
    <n v="1"/>
    <n v="1.3667099E-2"/>
    <n v="6.8335495000000002"/>
    <x v="14"/>
    <x v="4"/>
    <x v="45"/>
  </r>
  <r>
    <x v="4062"/>
    <s v="D Brown Affairs"/>
    <n v="1"/>
    <x v="7"/>
    <s v="New Delhi"/>
    <s v="Anamika Apartments, IP Extension, New Delhi"/>
    <s v="Bakery, Desserts"/>
    <n v="300"/>
    <s v="Indian Rupees(Rs.)"/>
    <x v="1"/>
    <x v="0"/>
    <s v="No"/>
    <n v="1"/>
    <n v="1.3667099E-2"/>
    <n v="4.1001297000000001"/>
    <x v="14"/>
    <x v="4"/>
    <x v="45"/>
  </r>
  <r>
    <x v="4063"/>
    <s v="Daya Sagar"/>
    <n v="1"/>
    <x v="7"/>
    <s v="New Delhi"/>
    <s v="204, Gali Number 13, Chander Vihar, IP Extension, New Delhi"/>
    <s v="North Indian, Chinese, Mughlai"/>
    <n v="400"/>
    <s v="Indian Rupees(Rs.)"/>
    <x v="1"/>
    <x v="0"/>
    <s v="No"/>
    <n v="1"/>
    <n v="1.3667099E-2"/>
    <n v="5.4668396000000001"/>
    <x v="14"/>
    <x v="4"/>
    <x v="45"/>
  </r>
  <r>
    <x v="4064"/>
    <s v="Food Code 99"/>
    <n v="1"/>
    <x v="7"/>
    <s v="New Delhi"/>
    <s v="C-72A, Shri Ram Chowk, Mandawali, Opposite Subzi Mandi, Vinod Nagar, Near, IP Extension, New Delhi"/>
    <s v="Chinese, South Indian, Fast Food"/>
    <n v="300"/>
    <s v="Indian Rupees(Rs.)"/>
    <x v="1"/>
    <x v="0"/>
    <s v="No"/>
    <n v="1"/>
    <n v="1.3667099E-2"/>
    <n v="4.1001297000000001"/>
    <x v="14"/>
    <x v="4"/>
    <x v="41"/>
  </r>
  <r>
    <x v="4065"/>
    <s v="Foodie Singh"/>
    <n v="1"/>
    <x v="7"/>
    <s v="New Delhi"/>
    <s v="A-105, Shop 4, Chander Vihar Market, Sahyadri Appartment, IP Extension, New Delhi"/>
    <s v="North Indian"/>
    <n v="500"/>
    <s v="Indian Rupees(Rs.)"/>
    <x v="1"/>
    <x v="0"/>
    <s v="No"/>
    <n v="1"/>
    <n v="1.3667099E-2"/>
    <n v="6.8335495000000002"/>
    <x v="14"/>
    <x v="4"/>
    <x v="184"/>
  </r>
  <r>
    <x v="4066"/>
    <s v="Gluten Free by Deepika"/>
    <n v="1"/>
    <x v="7"/>
    <s v="New Delhi"/>
    <s v="Agrasen Apartments, IP Extension, New Delhi"/>
    <s v="Bakery, Healthy Food"/>
    <n v="350"/>
    <s v="Indian Rupees(Rs.)"/>
    <x v="1"/>
    <x v="0"/>
    <s v="No"/>
    <n v="1"/>
    <n v="1.3667099E-2"/>
    <n v="4.7834846500000001"/>
    <x v="14"/>
    <x v="4"/>
    <x v="45"/>
  </r>
  <r>
    <x v="4067"/>
    <s v="Jain Restaurant"/>
    <n v="1"/>
    <x v="7"/>
    <s v="New Delhi"/>
    <s v="246/67, Opposite Prince Apartment, IP Extension, New Delhi"/>
    <s v="North Indian"/>
    <n v="500"/>
    <s v="Indian Rupees(Rs.)"/>
    <x v="0"/>
    <x v="0"/>
    <s v="No"/>
    <n v="1"/>
    <n v="1.3667099E-2"/>
    <n v="6.8335495000000002"/>
    <x v="14"/>
    <x v="4"/>
    <x v="45"/>
  </r>
  <r>
    <x v="4068"/>
    <s v="Kesariya Sweets"/>
    <n v="1"/>
    <x v="7"/>
    <s v="New Delhi"/>
    <s v="G 8, Aggarwal Tower, LSC 2, Patparganj, IP Extension, New Delhi"/>
    <s v="Mithai"/>
    <n v="250"/>
    <s v="Indian Rupees(Rs.)"/>
    <x v="1"/>
    <x v="0"/>
    <s v="No"/>
    <n v="1"/>
    <n v="1.3667099E-2"/>
    <n v="3.4167747500000001"/>
    <x v="14"/>
    <x v="4"/>
    <x v="28"/>
  </r>
  <r>
    <x v="4069"/>
    <s v="KG Confectionery and Pastry Shop"/>
    <n v="1"/>
    <x v="7"/>
    <s v="New Delhi"/>
    <s v="C-18, Madhuvihar, Opposite OM Bikanerwala, IP Extension, New Delhi"/>
    <s v="Bakery, Desserts"/>
    <n v="100"/>
    <s v="Indian Rupees(Rs.)"/>
    <x v="1"/>
    <x v="0"/>
    <s v="No"/>
    <n v="1"/>
    <n v="1.3667099E-2"/>
    <n v="1.3667099"/>
    <x v="14"/>
    <x v="4"/>
    <x v="28"/>
  </r>
  <r>
    <x v="4070"/>
    <s v="Krishna Da Dhaba"/>
    <n v="1"/>
    <x v="7"/>
    <s v="New Delhi"/>
    <s v="Shop C- 31 A, Madhu Vihar, IP Extension, New Delhi"/>
    <s v="North Indian"/>
    <n v="200"/>
    <s v="Indian Rupees(Rs.)"/>
    <x v="1"/>
    <x v="0"/>
    <s v="No"/>
    <n v="1"/>
    <n v="1.3667099E-2"/>
    <n v="2.7334198000000001"/>
    <x v="14"/>
    <x v="4"/>
    <x v="184"/>
  </r>
  <r>
    <x v="4071"/>
    <s v="Little Cup Cake"/>
    <n v="1"/>
    <x v="7"/>
    <s v="New Delhi"/>
    <s v="107, Vidhi Apartments, Plot 116, IP Extension, New Delhi"/>
    <s v="Bakery, Desserts"/>
    <n v="350"/>
    <s v="Indian Rupees(Rs.)"/>
    <x v="1"/>
    <x v="0"/>
    <s v="No"/>
    <n v="1"/>
    <n v="1.3667099E-2"/>
    <n v="4.7834846500000001"/>
    <x v="14"/>
    <x v="4"/>
    <x v="45"/>
  </r>
  <r>
    <x v="4072"/>
    <s v="New Kovilakam Restaurant"/>
    <n v="1"/>
    <x v="7"/>
    <s v="New Delhi"/>
    <s v="A 70/3, Gali 5, Madhu Vihar, IP Extension, New Delhi"/>
    <s v="Kerala, South Indian"/>
    <n v="400"/>
    <s v="Indian Rupees(Rs.)"/>
    <x v="1"/>
    <x v="0"/>
    <s v="No"/>
    <n v="1"/>
    <n v="1.3667099E-2"/>
    <n v="5.4668396000000001"/>
    <x v="14"/>
    <x v="4"/>
    <x v="41"/>
  </r>
  <r>
    <x v="4073"/>
    <s v="Nice Food Corner"/>
    <n v="1"/>
    <x v="7"/>
    <s v="New Delhi"/>
    <s v="E/74 West Vinod Nagar, IP Extension, New Delhi"/>
    <s v="Street Food"/>
    <n v="150"/>
    <s v="Indian Rupees(Rs.)"/>
    <x v="1"/>
    <x v="0"/>
    <s v="No"/>
    <n v="1"/>
    <n v="1.3667099E-2"/>
    <n v="2.05006485"/>
    <x v="14"/>
    <x v="4"/>
    <x v="45"/>
  </r>
  <r>
    <x v="4074"/>
    <s v="Radhey Radhey Foods"/>
    <n v="1"/>
    <x v="7"/>
    <s v="New Delhi"/>
    <s v="D-500, West Vinod Nagar, Near Apex Hospital, IP Extension, New Delhi"/>
    <s v="North Indian"/>
    <n v="500"/>
    <s v="Indian Rupees(Rs.)"/>
    <x v="1"/>
    <x v="0"/>
    <s v="No"/>
    <n v="1"/>
    <n v="1.3667099E-2"/>
    <n v="6.8335495000000002"/>
    <x v="14"/>
    <x v="4"/>
    <x v="28"/>
  </r>
  <r>
    <x v="4075"/>
    <s v="Schezwan Bakery"/>
    <n v="1"/>
    <x v="7"/>
    <s v="New Delhi"/>
    <s v="19, DDA Central Market (Balco Market), IP Extension, New Delhi"/>
    <s v="Bakery, Fast Food"/>
    <n v="200"/>
    <s v="Indian Rupees(Rs.)"/>
    <x v="1"/>
    <x v="0"/>
    <s v="No"/>
    <n v="1"/>
    <n v="1.3667099E-2"/>
    <n v="2.7334198000000001"/>
    <x v="14"/>
    <x v="4"/>
    <x v="45"/>
  </r>
  <r>
    <x v="4076"/>
    <s v="Shama Muradabadi Chicken Corner"/>
    <n v="1"/>
    <x v="7"/>
    <s v="New Delhi"/>
    <s v="C-12,G/F, Main Road Madhu Vihar, IP Extension, New Delhi"/>
    <s v="Biryani"/>
    <n v="300"/>
    <s v="Indian Rupees(Rs.)"/>
    <x v="1"/>
    <x v="0"/>
    <s v="No"/>
    <n v="1"/>
    <n v="1.3667099E-2"/>
    <n v="4.1001297000000001"/>
    <x v="14"/>
    <x v="4"/>
    <x v="41"/>
  </r>
  <r>
    <x v="4077"/>
    <s v="Starve Stalkers"/>
    <n v="1"/>
    <x v="7"/>
    <s v="New Delhi"/>
    <s v="IP Extension, New Delhi"/>
    <s v="Italian, Fast Food"/>
    <n v="300"/>
    <s v="Indian Rupees(Rs.)"/>
    <x v="1"/>
    <x v="0"/>
    <s v="No"/>
    <n v="1"/>
    <n v="1.3667099E-2"/>
    <n v="4.1001297000000001"/>
    <x v="14"/>
    <x v="4"/>
    <x v="41"/>
  </r>
  <r>
    <x v="4078"/>
    <s v="Tava &amp; Tandoor"/>
    <n v="1"/>
    <x v="7"/>
    <s v="New Delhi"/>
    <s v="C-37, LG-1,2, Opposite Narwana Appartment, Madhu Vihar, IP Extension, New Delhi"/>
    <s v="North Indian, Chinese"/>
    <n v="400"/>
    <s v="Indian Rupees(Rs.)"/>
    <x v="1"/>
    <x v="0"/>
    <s v="No"/>
    <n v="1"/>
    <n v="1.3667099E-2"/>
    <n v="5.4668396000000001"/>
    <x v="14"/>
    <x v="4"/>
    <x v="41"/>
  </r>
  <r>
    <x v="4079"/>
    <s v="Chutneez Restaurant Lounge &amp; Bar"/>
    <n v="1"/>
    <x v="7"/>
    <s v="New Delhi"/>
    <s v="308-A, Above ICICI Bank, RG Square Mall, Near Max Hospital, IP Extension, New Delhi"/>
    <s v="North Indian, Chinese, Mughlai"/>
    <n v="1200"/>
    <s v="Indian Rupees(Rs.)"/>
    <x v="0"/>
    <x v="1"/>
    <s v="No"/>
    <n v="2"/>
    <n v="1.3667099E-2"/>
    <n v="16.4005188"/>
    <x v="23"/>
    <x v="5"/>
    <x v="508"/>
  </r>
  <r>
    <x v="4080"/>
    <s v="Domino's Pizza"/>
    <n v="1"/>
    <x v="7"/>
    <s v="New Delhi"/>
    <s v="Plot 7, LSC, Prince Apartments Market, IP Extension, New Delhi"/>
    <s v="Pizza, Fast Food"/>
    <n v="700"/>
    <s v="Indian Rupees(Rs.)"/>
    <x v="1"/>
    <x v="0"/>
    <s v="No"/>
    <n v="1"/>
    <n v="1.3667099E-2"/>
    <n v="9.5669693000000002"/>
    <x v="23"/>
    <x v="5"/>
    <x v="196"/>
  </r>
  <r>
    <x v="4081"/>
    <s v="Mangal Sweets"/>
    <n v="1"/>
    <x v="7"/>
    <s v="New Delhi"/>
    <s v="6 LSC, RSN Arcade, New Prince Apartments, IP Extension, New Delhi"/>
    <s v="North Indian, Chinese, South Indian, Street Food, Mithai"/>
    <n v="400"/>
    <s v="Indian Rupees(Rs.)"/>
    <x v="1"/>
    <x v="1"/>
    <s v="No"/>
    <n v="1"/>
    <n v="1.3667099E-2"/>
    <n v="5.4668396000000001"/>
    <x v="23"/>
    <x v="5"/>
    <x v="177"/>
  </r>
  <r>
    <x v="4082"/>
    <s v="Sweet Tickles"/>
    <n v="1"/>
    <x v="7"/>
    <s v="New Delhi"/>
    <s v="A-18, Bathla Appartments, IP Extension, New Delhi"/>
    <s v="Bakery, Desserts"/>
    <n v="500"/>
    <s v="Indian Rupees(Rs.)"/>
    <x v="1"/>
    <x v="0"/>
    <s v="No"/>
    <n v="1"/>
    <n v="1.3667099E-2"/>
    <n v="6.8335495000000002"/>
    <x v="15"/>
    <x v="1"/>
    <x v="422"/>
  </r>
  <r>
    <x v="4083"/>
    <s v="Ira - The Waterside Bar - ITC Maurya"/>
    <n v="1"/>
    <x v="7"/>
    <s v="New Delhi"/>
    <s v="ITC Maurya, Diplomatic Enclave, Chanakyapuri, New Delhi"/>
    <s v="Finger Food"/>
    <n v="2000"/>
    <s v="Indian Rupees(Rs.)"/>
    <x v="1"/>
    <x v="0"/>
    <s v="No"/>
    <n v="3"/>
    <n v="1.3667099E-2"/>
    <n v="27.334198000000001"/>
    <x v="12"/>
    <x v="3"/>
    <x v="30"/>
  </r>
  <r>
    <x v="4084"/>
    <s v="Nutmeg The Gourmet Shop - ITC Maurya"/>
    <n v="1"/>
    <x v="7"/>
    <s v="New Delhi"/>
    <s v="ITC Maurya, Chanakyapuri, New Delhi"/>
    <s v="Bakery, Desserts"/>
    <n v="1000"/>
    <s v="Indian Rupees(Rs.)"/>
    <x v="1"/>
    <x v="0"/>
    <s v="No"/>
    <n v="2"/>
    <n v="1.3667099E-2"/>
    <n v="13.667099"/>
    <x v="19"/>
    <x v="3"/>
    <x v="39"/>
  </r>
  <r>
    <x v="4085"/>
    <s v="Fabelle Chocolate Boutique - ITC Maurya"/>
    <n v="1"/>
    <x v="7"/>
    <s v="New Delhi"/>
    <s v="ITC Maurya, Chanakyapuri, New Delhi"/>
    <s v="Desserts, Ice Cream"/>
    <n v="1200"/>
    <s v="Indian Rupees(Rs.)"/>
    <x v="1"/>
    <x v="0"/>
    <s v="No"/>
    <n v="2"/>
    <n v="1.3667099E-2"/>
    <n v="16.4005188"/>
    <x v="10"/>
    <x v="2"/>
    <x v="69"/>
  </r>
  <r>
    <x v="4086"/>
    <s v="Golf Bar - ITC Maurya"/>
    <n v="1"/>
    <x v="7"/>
    <s v="New Delhi"/>
    <s v="ITC Maurya, Chanakyapuri, New Delhi"/>
    <s v="Drinks Only"/>
    <n v="3500"/>
    <s v="Indian Rupees(Rs.)"/>
    <x v="1"/>
    <x v="0"/>
    <s v="No"/>
    <n v="3"/>
    <n v="1.3667099E-2"/>
    <n v="47.834846499999998"/>
    <x v="20"/>
    <x v="2"/>
    <x v="55"/>
  </r>
  <r>
    <x v="4087"/>
    <s v="Bukhara - ITC Maurya"/>
    <n v="1"/>
    <x v="7"/>
    <s v="New Delhi"/>
    <s v="ITC Maurya, Chanakyapuri, New Delhi"/>
    <s v="North Indian"/>
    <n v="6500"/>
    <s v="Indian Rupees(Rs.)"/>
    <x v="1"/>
    <x v="0"/>
    <s v="No"/>
    <n v="4"/>
    <n v="1.3667099E-2"/>
    <n v="88.836143500000006"/>
    <x v="2"/>
    <x v="1"/>
    <x v="856"/>
  </r>
  <r>
    <x v="4088"/>
    <s v="Tian - Asian Cuisine Studio - ITC Maurya"/>
    <n v="1"/>
    <x v="7"/>
    <s v="New Delhi"/>
    <s v="ITC Maurya, Diplomatic Enclave, Chanakyapuri, New Delhi"/>
    <s v="Asian, Japanese, Korean, Thai, Chinese"/>
    <n v="7000"/>
    <s v="Indian Rupees(Rs.)"/>
    <x v="1"/>
    <x v="0"/>
    <s v="No"/>
    <n v="4"/>
    <n v="1.3667099E-2"/>
    <n v="95.669692999999995"/>
    <x v="15"/>
    <x v="1"/>
    <x v="631"/>
  </r>
  <r>
    <x v="4089"/>
    <s v="Ashish Lal Dhaba"/>
    <n v="1"/>
    <x v="7"/>
    <s v="New Delhi"/>
    <s v="B4, Kotla Road, ITO, New Delhi"/>
    <s v="North Indian"/>
    <n v="400"/>
    <s v="Indian Rupees(Rs.)"/>
    <x v="1"/>
    <x v="0"/>
    <s v="No"/>
    <n v="1"/>
    <n v="1.3667099E-2"/>
    <n v="5.4668396000000001"/>
    <x v="12"/>
    <x v="3"/>
    <x v="56"/>
  </r>
  <r>
    <x v="4090"/>
    <s v="Lal Dhaba"/>
    <n v="1"/>
    <x v="7"/>
    <s v="New Delhi"/>
    <s v="Plot B3, Kotla Road, ITO, New Delhi"/>
    <s v="North Indian"/>
    <n v="200"/>
    <s v="Indian Rupees(Rs.)"/>
    <x v="1"/>
    <x v="0"/>
    <s v="No"/>
    <n v="1"/>
    <n v="1.3667099E-2"/>
    <n v="2.7334198000000001"/>
    <x v="13"/>
    <x v="3"/>
    <x v="25"/>
  </r>
  <r>
    <x v="4091"/>
    <s v="McDonald's"/>
    <n v="1"/>
    <x v="7"/>
    <s v="New Delhi"/>
    <s v="GF 3A-4D, Milap Building, Bahadur Shah Zafar Marg, ITO, New Delhi"/>
    <s v="Fast Food, Burger"/>
    <n v="500"/>
    <s v="Indian Rupees(Rs.)"/>
    <x v="1"/>
    <x v="0"/>
    <s v="No"/>
    <n v="1"/>
    <n v="1.3667099E-2"/>
    <n v="6.8335495000000002"/>
    <x v="12"/>
    <x v="3"/>
    <x v="39"/>
  </r>
  <r>
    <x v="4092"/>
    <s v="Udupi Cafe"/>
    <n v="1"/>
    <x v="7"/>
    <s v="New Delhi"/>
    <s v="Ground Floor, Pratap Bhawan, Building 5, Bahadurshah Zafar Marg, Near ITO, New Delhi"/>
    <s v="South Indian, Chinese"/>
    <n v="300"/>
    <s v="Indian Rupees(Rs.)"/>
    <x v="1"/>
    <x v="0"/>
    <s v="No"/>
    <n v="1"/>
    <n v="1.3667099E-2"/>
    <n v="4.1001297000000001"/>
    <x v="20"/>
    <x v="2"/>
    <x v="68"/>
  </r>
  <r>
    <x v="4093"/>
    <s v="34, Chowringhee Lane"/>
    <n v="1"/>
    <x v="7"/>
    <s v="New Delhi"/>
    <s v="23/1, Prem Nagar, Jail Road, New Delhi"/>
    <s v="Fast Food"/>
    <n v="350"/>
    <s v="Indian Rupees(Rs.)"/>
    <x v="1"/>
    <x v="0"/>
    <s v="No"/>
    <n v="1"/>
    <n v="1.3667099E-2"/>
    <n v="4.7834846500000001"/>
    <x v="27"/>
    <x v="3"/>
    <x v="24"/>
  </r>
  <r>
    <x v="4094"/>
    <s v="Amritsar Express"/>
    <n v="1"/>
    <x v="7"/>
    <s v="New Delhi"/>
    <s v="Prem Nagar, Main Road, Jail Road, New Delhi"/>
    <s v="Fast Food"/>
    <n v="100"/>
    <s v="Indian Rupees(Rs.)"/>
    <x v="1"/>
    <x v="0"/>
    <s v="No"/>
    <n v="1"/>
    <n v="1.3667099E-2"/>
    <n v="1.3667099"/>
    <x v="13"/>
    <x v="3"/>
    <x v="22"/>
  </r>
  <r>
    <x v="4095"/>
    <s v="Anand Chicken &amp; Fast Food"/>
    <n v="1"/>
    <x v="7"/>
    <s v="New Delhi"/>
    <s v="WZ-73, Gali 4, Shiv Nagar, Near Jail Road, New Delhi"/>
    <s v="Chinese, Fast Food"/>
    <n v="400"/>
    <s v="Indian Rupees(Rs.)"/>
    <x v="1"/>
    <x v="0"/>
    <s v="No"/>
    <n v="1"/>
    <n v="1.3667099E-2"/>
    <n v="5.4668396000000001"/>
    <x v="25"/>
    <x v="3"/>
    <x v="23"/>
  </r>
  <r>
    <x v="4096"/>
    <s v="Baba Chicken Ludhiana Wale"/>
    <n v="1"/>
    <x v="7"/>
    <s v="New Delhi"/>
    <s v="18/2, DS Prem Nagar, Near Tilak Nagar Metro Station, Jail Road, New Delhi"/>
    <s v="North Indian"/>
    <n v="300"/>
    <s v="Indian Rupees(Rs.)"/>
    <x v="1"/>
    <x v="1"/>
    <s v="No"/>
    <n v="1"/>
    <n v="1.3667099E-2"/>
    <n v="4.1001297000000001"/>
    <x v="13"/>
    <x v="3"/>
    <x v="32"/>
  </r>
  <r>
    <x v="4097"/>
    <s v="Bombay Vada Pav"/>
    <n v="1"/>
    <x v="7"/>
    <s v="New Delhi"/>
    <s v="Shop 30/1, Double Storey, Ashok Nagar, Near Tilak Nagar Metro Station, Jail Road, New Delhi"/>
    <s v="Street Food"/>
    <n v="150"/>
    <s v="Indian Rupees(Rs.)"/>
    <x v="1"/>
    <x v="0"/>
    <s v="No"/>
    <n v="1"/>
    <n v="1.3667099E-2"/>
    <n v="2.05006485"/>
    <x v="25"/>
    <x v="3"/>
    <x v="236"/>
  </r>
  <r>
    <x v="4098"/>
    <s v="Cafe Coffee Day"/>
    <n v="1"/>
    <x v="7"/>
    <s v="New Delhi"/>
    <s v="30/3A, Ashok Nagar, Near Metro Station, Tilak Nagar, Jail Road, New Delhi"/>
    <s v="Cafe"/>
    <n v="450"/>
    <s v="Indian Rupees(Rs.)"/>
    <x v="1"/>
    <x v="0"/>
    <s v="No"/>
    <n v="1"/>
    <n v="1.3667099E-2"/>
    <n v="6.1501945500000001"/>
    <x v="13"/>
    <x v="3"/>
    <x v="27"/>
  </r>
  <r>
    <x v="4099"/>
    <s v="Chin Pokli"/>
    <n v="1"/>
    <x v="7"/>
    <s v="New Delhi"/>
    <s v="El-12 A, Shop 2, L Block, Hari Nagar, Near Jail Road, New Delhi"/>
    <s v="Chinese"/>
    <n v="400"/>
    <s v="Indian Rupees(Rs.)"/>
    <x v="1"/>
    <x v="0"/>
    <s v="No"/>
    <n v="1"/>
    <n v="1.3667099E-2"/>
    <n v="5.4668396000000001"/>
    <x v="13"/>
    <x v="3"/>
    <x v="40"/>
  </r>
  <r>
    <x v="4100"/>
    <s v="Curries"/>
    <n v="1"/>
    <x v="7"/>
    <s v="New Delhi"/>
    <s v="BE 403, Lane 7, Hari Nagar, Jail Road, New Delhi"/>
    <s v="Chinese, Mughlai, North Indian"/>
    <n v="600"/>
    <s v="Indian Rupees(Rs.)"/>
    <x v="1"/>
    <x v="1"/>
    <s v="No"/>
    <n v="1"/>
    <n v="1.3667099E-2"/>
    <n v="8.2002594000000002"/>
    <x v="27"/>
    <x v="3"/>
    <x v="22"/>
  </r>
  <r>
    <x v="4101"/>
    <s v="Deepak Vaishno Dhaba"/>
    <n v="1"/>
    <x v="7"/>
    <s v="New Delhi"/>
    <s v="Stalls A-F, DDA Market, Jail Road, New Delhi"/>
    <s v="North Indian"/>
    <n v="350"/>
    <s v="Indian Rupees(Rs.)"/>
    <x v="1"/>
    <x v="0"/>
    <s v="No"/>
    <n v="1"/>
    <n v="1.3667099E-2"/>
    <n v="4.7834846500000001"/>
    <x v="19"/>
    <x v="3"/>
    <x v="44"/>
  </r>
  <r>
    <x v="4102"/>
    <s v="Delhi Dhaba"/>
    <n v="1"/>
    <x v="7"/>
    <s v="New Delhi"/>
    <s v="A 2A, DDA Flat, Hari Nagar, Virender Nagar, Jail Road, New Delhi"/>
    <s v="North Indian"/>
    <n v="300"/>
    <s v="Indian Rupees(Rs.)"/>
    <x v="1"/>
    <x v="0"/>
    <s v="No"/>
    <n v="1"/>
    <n v="1.3667099E-2"/>
    <n v="4.1001297000000001"/>
    <x v="13"/>
    <x v="3"/>
    <x v="43"/>
  </r>
  <r>
    <x v="4103"/>
    <s v="Dewan Sweets"/>
    <n v="1"/>
    <x v="7"/>
    <s v="New Delhi"/>
    <s v="1, Pocket F, G-8 Area, Hari Nagar, Jail Road, New Delhi"/>
    <s v="Desserts, Street Food"/>
    <n v="100"/>
    <s v="Indian Rupees(Rs.)"/>
    <x v="1"/>
    <x v="1"/>
    <s v="No"/>
    <n v="1"/>
    <n v="1.3667099E-2"/>
    <n v="1.3667099"/>
    <x v="16"/>
    <x v="3"/>
    <x v="238"/>
  </r>
  <r>
    <x v="4104"/>
    <s v="Flirty Momo's"/>
    <n v="1"/>
    <x v="7"/>
    <s v="New Delhi"/>
    <s v="25/1, Ashok Nagar, Jail Road, New Delhi"/>
    <s v="Chinese"/>
    <n v="350"/>
    <s v="Indian Rupees(Rs.)"/>
    <x v="1"/>
    <x v="1"/>
    <s v="No"/>
    <n v="1"/>
    <n v="1.3667099E-2"/>
    <n v="4.7834846500000001"/>
    <x v="13"/>
    <x v="3"/>
    <x v="50"/>
  </r>
  <r>
    <x v="4105"/>
    <s v="Frontier"/>
    <n v="1"/>
    <x v="7"/>
    <s v="New Delhi"/>
    <s v="BA 141A, Jail Road, New Delhi"/>
    <s v="Bakery"/>
    <n v="200"/>
    <s v="Indian Rupees(Rs.)"/>
    <x v="1"/>
    <x v="0"/>
    <s v="No"/>
    <n v="1"/>
    <n v="1.3667099E-2"/>
    <n v="2.7334198000000001"/>
    <x v="12"/>
    <x v="3"/>
    <x v="38"/>
  </r>
  <r>
    <x v="4106"/>
    <s v="Giani"/>
    <n v="1"/>
    <x v="7"/>
    <s v="New Delhi"/>
    <s v="Shop 3, CE-2/1, Hari Nagar, Jail Road, New Delhi"/>
    <s v="Ice Cream, Desserts"/>
    <n v="400"/>
    <s v="Indian Rupees(Rs.)"/>
    <x v="1"/>
    <x v="0"/>
    <s v="No"/>
    <n v="1"/>
    <n v="1.3667099E-2"/>
    <n v="5.4668396000000001"/>
    <x v="9"/>
    <x v="3"/>
    <x v="22"/>
  </r>
  <r>
    <x v="4107"/>
    <s v="Green Chick Chop"/>
    <n v="1"/>
    <x v="7"/>
    <s v="New Delhi"/>
    <s v="AB/147, DDA Market, Jail Road, New Delhi"/>
    <s v="Raw Meats, North Indian, Fast Food"/>
    <n v="350"/>
    <s v="Indian Rupees(Rs.)"/>
    <x v="1"/>
    <x v="0"/>
    <s v="No"/>
    <n v="1"/>
    <n v="1.3667099E-2"/>
    <n v="4.7834846500000001"/>
    <x v="16"/>
    <x v="3"/>
    <x v="218"/>
  </r>
  <r>
    <x v="4108"/>
    <s v="Khalsa Veg Corner"/>
    <n v="1"/>
    <x v="7"/>
    <s v="New Delhi"/>
    <s v="27, Gurudwara Market, Jail Road, New Delhi"/>
    <s v="North Indian, Fast Food"/>
    <n v="300"/>
    <s v="Indian Rupees(Rs.)"/>
    <x v="1"/>
    <x v="0"/>
    <s v="No"/>
    <n v="1"/>
    <n v="1.3667099E-2"/>
    <n v="4.1001297000000001"/>
    <x v="19"/>
    <x v="3"/>
    <x v="51"/>
  </r>
  <r>
    <x v="4109"/>
    <s v="Kings Kulfi"/>
    <n v="1"/>
    <x v="7"/>
    <s v="New Delhi"/>
    <s v="25/3, Jail Road, New Delhi"/>
    <s v="Ice Cream"/>
    <n v="150"/>
    <s v="Indian Rupees(Rs.)"/>
    <x v="1"/>
    <x v="0"/>
    <s v="No"/>
    <n v="1"/>
    <n v="1.3667099E-2"/>
    <n v="2.05006485"/>
    <x v="16"/>
    <x v="3"/>
    <x v="25"/>
  </r>
  <r>
    <x v="4110"/>
    <s v="Kohli Dhaba"/>
    <n v="1"/>
    <x v="7"/>
    <s v="New Delhi"/>
    <s v="Shop 3, DDA Market, Jail Road, New Delhi"/>
    <s v="North Indian"/>
    <n v="600"/>
    <s v="Indian Rupees(Rs.)"/>
    <x v="1"/>
    <x v="1"/>
    <s v="No"/>
    <n v="1"/>
    <n v="1.3667099E-2"/>
    <n v="8.2002594000000002"/>
    <x v="19"/>
    <x v="3"/>
    <x v="210"/>
  </r>
  <r>
    <x v="4111"/>
    <s v="Laxmi Ice Cream"/>
    <n v="1"/>
    <x v="7"/>
    <s v="New Delhi"/>
    <s v="27/1, Ashok Nagar, Double Store, Jail Road, New Delhi"/>
    <s v="Ice Cream, Desserts"/>
    <n v="200"/>
    <s v="Indian Rupees(Rs.)"/>
    <x v="1"/>
    <x v="0"/>
    <s v="No"/>
    <n v="1"/>
    <n v="1.3667099E-2"/>
    <n v="2.7334198000000001"/>
    <x v="19"/>
    <x v="3"/>
    <x v="39"/>
  </r>
  <r>
    <x v="4112"/>
    <s v="Mosaic - SK Premium Park"/>
    <n v="1"/>
    <x v="7"/>
    <s v="New Delhi"/>
    <s v="SK Premium Park, 1-B, Sub District Center, Behind Deen Dayal Hospital, Hari Nagar, Jail Road, New Delhi"/>
    <s v="North Indian, Chinese, Continental"/>
    <n v="2500"/>
    <s v="Indian Rupees(Rs.)"/>
    <x v="0"/>
    <x v="0"/>
    <s v="No"/>
    <n v="3"/>
    <n v="1.3667099E-2"/>
    <n v="34.167747499999997"/>
    <x v="22"/>
    <x v="3"/>
    <x v="38"/>
  </r>
  <r>
    <x v="4113"/>
    <s v="Moti Mahal Delux"/>
    <n v="1"/>
    <x v="7"/>
    <s v="New Delhi"/>
    <s v="HL-3 GF, Opposite Santoshi Mata Mandir, Jail Road, New Delhi"/>
    <s v="North Indian, Chinese"/>
    <n v="800"/>
    <s v="Indian Rupees(Rs.)"/>
    <x v="0"/>
    <x v="1"/>
    <s v="No"/>
    <n v="2"/>
    <n v="1.3667099E-2"/>
    <n v="10.9336792"/>
    <x v="27"/>
    <x v="3"/>
    <x v="29"/>
  </r>
  <r>
    <x v="4114"/>
    <s v="Mukesh Chic-Inn Hot &amp; Spice"/>
    <n v="1"/>
    <x v="7"/>
    <s v="New Delhi"/>
    <s v="28/1, Double Storey, Ashok Nagar, Jail Road, New Delhi"/>
    <s v="Mughlai"/>
    <n v="400"/>
    <s v="Indian Rupees(Rs.)"/>
    <x v="1"/>
    <x v="1"/>
    <s v="No"/>
    <n v="1"/>
    <n v="1.3667099E-2"/>
    <n v="5.4668396000000001"/>
    <x v="9"/>
    <x v="3"/>
    <x v="23"/>
  </r>
  <r>
    <x v="4115"/>
    <s v="Muradabadi Biryani"/>
    <n v="1"/>
    <x v="7"/>
    <s v="New Delhi"/>
    <s v="E-68, Gurunanak Pura, Jail Road, New Delhi"/>
    <s v="Hyderabadi"/>
    <n v="300"/>
    <s v="Indian Rupees(Rs.)"/>
    <x v="1"/>
    <x v="0"/>
    <s v="No"/>
    <n v="1"/>
    <n v="1.3667099E-2"/>
    <n v="4.1001297000000001"/>
    <x v="24"/>
    <x v="3"/>
    <x v="238"/>
  </r>
  <r>
    <x v="4116"/>
    <s v="Muradabadi Shahi Biryani &amp; Chicken Corner"/>
    <n v="1"/>
    <x v="7"/>
    <s v="New Delhi"/>
    <s v="Shop 3, BA-141-A, Near Jail Road, New Delhi"/>
    <s v="North Indian, Biryani"/>
    <n v="450"/>
    <s v="Indian Rupees(Rs.)"/>
    <x v="1"/>
    <x v="0"/>
    <s v="No"/>
    <n v="1"/>
    <n v="1.3667099E-2"/>
    <n v="6.1501945500000001"/>
    <x v="16"/>
    <x v="3"/>
    <x v="48"/>
  </r>
  <r>
    <x v="4117"/>
    <s v="Nagi Fish Corner"/>
    <n v="1"/>
    <x v="7"/>
    <s v="New Delhi"/>
    <s v="4, 29/1, Ashok Nagar, Jail Road, New Delhi"/>
    <s v="North Indian"/>
    <n v="250"/>
    <s v="Indian Rupees(Rs.)"/>
    <x v="1"/>
    <x v="0"/>
    <s v="No"/>
    <n v="1"/>
    <n v="1.3667099E-2"/>
    <n v="3.4167747500000001"/>
    <x v="13"/>
    <x v="3"/>
    <x v="32"/>
  </r>
  <r>
    <x v="4118"/>
    <s v="Nirula's Ice Cream"/>
    <n v="1"/>
    <x v="7"/>
    <s v="New Delhi"/>
    <s v="Shop 1BA-148A, Jail Road, New Delhi"/>
    <s v="Desserts, Ice Cream"/>
    <n v="250"/>
    <s v="Indian Rupees(Rs.)"/>
    <x v="1"/>
    <x v="0"/>
    <s v="No"/>
    <n v="1"/>
    <n v="1.3667099E-2"/>
    <n v="3.4167747500000001"/>
    <x v="9"/>
    <x v="3"/>
    <x v="519"/>
  </r>
  <r>
    <x v="4119"/>
    <s v="Papa Veg Chinese Food"/>
    <n v="1"/>
    <x v="7"/>
    <s v="New Delhi"/>
    <s v="25/1, Double Story Prem Nagar, Jail Road, New Delhi"/>
    <s v="Chinese, Fast Food"/>
    <n v="400"/>
    <s v="Indian Rupees(Rs.)"/>
    <x v="1"/>
    <x v="1"/>
    <s v="No"/>
    <n v="1"/>
    <n v="1.3667099E-2"/>
    <n v="5.4668396000000001"/>
    <x v="22"/>
    <x v="3"/>
    <x v="141"/>
  </r>
  <r>
    <x v="4120"/>
    <s v="Pindi's Kitchen"/>
    <n v="1"/>
    <x v="7"/>
    <s v="New Delhi"/>
    <s v="26/1, Ashok Nagar, Jail Road, New Delhi"/>
    <s v="Mughlai"/>
    <n v="450"/>
    <s v="Indian Rupees(Rs.)"/>
    <x v="1"/>
    <x v="0"/>
    <s v="No"/>
    <n v="1"/>
    <n v="1.3667099E-2"/>
    <n v="6.1501945500000001"/>
    <x v="16"/>
    <x v="3"/>
    <x v="24"/>
  </r>
  <r>
    <x v="4121"/>
    <s v="Rewari Sweets"/>
    <n v="1"/>
    <x v="7"/>
    <s v="New Delhi"/>
    <s v="WZ - 3D, Lajwanti Garden, Jail Road, New Delhi"/>
    <s v="Mithai"/>
    <n v="400"/>
    <s v="Indian Rupees(Rs.)"/>
    <x v="1"/>
    <x v="0"/>
    <s v="No"/>
    <n v="1"/>
    <n v="1.3667099E-2"/>
    <n v="5.4668396000000001"/>
    <x v="12"/>
    <x v="3"/>
    <x v="27"/>
  </r>
  <r>
    <x v="4122"/>
    <s v="Roti Aur Boti"/>
    <n v="1"/>
    <x v="7"/>
    <s v="New Delhi"/>
    <s v="9, DDA Complex, Jail Road, New Delhi"/>
    <s v="Fast Food"/>
    <n v="100"/>
    <s v="Indian Rupees(Rs.)"/>
    <x v="1"/>
    <x v="0"/>
    <s v="No"/>
    <n v="1"/>
    <n v="1.3667099E-2"/>
    <n v="1.3667099"/>
    <x v="12"/>
    <x v="3"/>
    <x v="160"/>
  </r>
  <r>
    <x v="4123"/>
    <s v="Sahni Chicken Corner"/>
    <n v="1"/>
    <x v="7"/>
    <s v="New Delhi"/>
    <s v="B/2-A, Saheed Major Rajeev Lal Marg, Near Red Light, Jail Road, New Delhi"/>
    <s v="North Indian, Mughlai"/>
    <n v="500"/>
    <s v="Indian Rupees(Rs.)"/>
    <x v="1"/>
    <x v="1"/>
    <s v="No"/>
    <n v="1"/>
    <n v="1.3667099E-2"/>
    <n v="6.8335495000000002"/>
    <x v="12"/>
    <x v="3"/>
    <x v="587"/>
  </r>
  <r>
    <x v="4124"/>
    <s v="Sarpal Restaurant"/>
    <n v="1"/>
    <x v="7"/>
    <s v="New Delhi"/>
    <s v="C-123 A, Clock Tower Chowk, Hari Nagar, Jail Road, New Delhi"/>
    <s v="North Indian, Mughlai"/>
    <n v="550"/>
    <s v="Indian Rupees(Rs.)"/>
    <x v="1"/>
    <x v="0"/>
    <s v="No"/>
    <n v="1"/>
    <n v="1.3667099E-2"/>
    <n v="7.5169044500000002"/>
    <x v="13"/>
    <x v="3"/>
    <x v="38"/>
  </r>
  <r>
    <x v="4125"/>
    <s v="SGF - Spice Grill Flame"/>
    <n v="1"/>
    <x v="7"/>
    <s v="New Delhi"/>
    <s v="E-31, Shop 2, Guru Nanak Pura, Jail Road, New Delhi"/>
    <s v="North Indian, Chinese"/>
    <n v="500"/>
    <s v="Indian Rupees(Rs.)"/>
    <x v="1"/>
    <x v="0"/>
    <s v="No"/>
    <n v="1"/>
    <n v="1.3667099E-2"/>
    <n v="6.8335495000000002"/>
    <x v="22"/>
    <x v="3"/>
    <x v="26"/>
  </r>
  <r>
    <x v="4126"/>
    <s v="Shanta Fresh Fish Corner"/>
    <n v="1"/>
    <x v="7"/>
    <s v="New Delhi"/>
    <s v="19/2, Prem Nagar, Jail Road, New Delhi"/>
    <s v="North Indian"/>
    <n v="400"/>
    <s v="Indian Rupees(Rs.)"/>
    <x v="1"/>
    <x v="0"/>
    <s v="No"/>
    <n v="1"/>
    <n v="1.3667099E-2"/>
    <n v="5.4668396000000001"/>
    <x v="13"/>
    <x v="3"/>
    <x v="23"/>
  </r>
  <r>
    <x v="4127"/>
    <s v="Shree Meenakshi Dosai"/>
    <n v="1"/>
    <x v="7"/>
    <s v="New Delhi"/>
    <s v="29/2, Opposite Gate 3,  Ashok Nagar, Jail Road, New Delhi"/>
    <s v="South Indian"/>
    <n v="250"/>
    <s v="Indian Rupees(Rs.)"/>
    <x v="1"/>
    <x v="0"/>
    <s v="No"/>
    <n v="1"/>
    <n v="1.3667099E-2"/>
    <n v="3.4167747500000001"/>
    <x v="22"/>
    <x v="3"/>
    <x v="26"/>
  </r>
  <r>
    <x v="4128"/>
    <s v="Singz"/>
    <n v="1"/>
    <x v="7"/>
    <s v="New Delhi"/>
    <s v="BA-144 A, Opposite DDA Market, Jail Road, New Delhi"/>
    <s v="North Indian, Chinese"/>
    <n v="600"/>
    <s v="Indian Rupees(Rs.)"/>
    <x v="1"/>
    <x v="1"/>
    <s v="No"/>
    <n v="1"/>
    <n v="1.3667099E-2"/>
    <n v="8.2002594000000002"/>
    <x v="22"/>
    <x v="3"/>
    <x v="65"/>
  </r>
  <r>
    <x v="4129"/>
    <s v="Sona Bakers"/>
    <n v="1"/>
    <x v="7"/>
    <s v="New Delhi"/>
    <s v="18/1, Double Storey, Prem Nagar, Jail Road, New Delhi"/>
    <s v="Bakery"/>
    <n v="200"/>
    <s v="Indian Rupees(Rs.)"/>
    <x v="1"/>
    <x v="0"/>
    <s v="No"/>
    <n v="1"/>
    <n v="1.3667099E-2"/>
    <n v="2.7334198000000001"/>
    <x v="19"/>
    <x v="3"/>
    <x v="30"/>
  </r>
  <r>
    <x v="4130"/>
    <s v="Tak - a - Tak"/>
    <n v="1"/>
    <x v="7"/>
    <s v="New Delhi"/>
    <s v="Shop 31, B Block, DDA Market, Jail Road, New Delhi"/>
    <s v="North Indian"/>
    <n v="300"/>
    <s v="Indian Rupees(Rs.)"/>
    <x v="1"/>
    <x v="0"/>
    <s v="No"/>
    <n v="1"/>
    <n v="1.3667099E-2"/>
    <n v="4.1001297000000001"/>
    <x v="16"/>
    <x v="3"/>
    <x v="38"/>
  </r>
  <r>
    <x v="4131"/>
    <s v="The Great Indian Food Truck"/>
    <n v="1"/>
    <x v="7"/>
    <s v="New Delhi"/>
    <s v="Hari Nagar, Jail Road, New Delhi"/>
    <s v="Chinese, Mexican, Italian"/>
    <n v="250"/>
    <s v="Indian Rupees(Rs.)"/>
    <x v="1"/>
    <x v="0"/>
    <s v="No"/>
    <n v="1"/>
    <n v="1.3667099E-2"/>
    <n v="3.4167747500000001"/>
    <x v="9"/>
    <x v="3"/>
    <x v="22"/>
  </r>
  <r>
    <x v="4132"/>
    <s v="Tihar Food Court"/>
    <n v="1"/>
    <x v="7"/>
    <s v="New Delhi"/>
    <s v="Tihar Jail Complex, Opposite Indraprastha Gas Station, Jail Road, New Delhi"/>
    <s v="Fast Food"/>
    <n v="300"/>
    <s v="Indian Rupees(Rs.)"/>
    <x v="1"/>
    <x v="0"/>
    <s v="No"/>
    <n v="1"/>
    <n v="1.3667099E-2"/>
    <n v="4.1001297000000001"/>
    <x v="22"/>
    <x v="3"/>
    <x v="38"/>
  </r>
  <r>
    <x v="4133"/>
    <s v="Uncle Da Dhabha"/>
    <n v="1"/>
    <x v="7"/>
    <s v="New Delhi"/>
    <s v="Ashok Nagar Main Raod, Jail Road, New Delhi"/>
    <s v="North Indian"/>
    <n v="200"/>
    <s v="Indian Rupees(Rs.)"/>
    <x v="1"/>
    <x v="0"/>
    <s v="No"/>
    <n v="1"/>
    <n v="1.3667099E-2"/>
    <n v="2.7334198000000001"/>
    <x v="9"/>
    <x v="3"/>
    <x v="22"/>
  </r>
  <r>
    <x v="4134"/>
    <s v="Variety Chicken Corner"/>
    <n v="1"/>
    <x v="7"/>
    <s v="New Delhi"/>
    <s v="Shop 1, DB Block, Shopping Complex, Hari Nagar, Near Jail Road, New Delhi"/>
    <s v="North Indian"/>
    <n v="450"/>
    <s v="Indian Rupees(Rs.)"/>
    <x v="1"/>
    <x v="0"/>
    <s v="No"/>
    <n v="1"/>
    <n v="1.3667099E-2"/>
    <n v="6.1501945500000001"/>
    <x v="22"/>
    <x v="3"/>
    <x v="273"/>
  </r>
  <r>
    <x v="4135"/>
    <s v="Wah Ji Wah"/>
    <n v="1"/>
    <x v="7"/>
    <s v="New Delhi"/>
    <s v="25/1, Double Story, Ashok Nagar, Jail Road, New Delhi"/>
    <s v="Mughlai, Chinese"/>
    <n v="450"/>
    <s v="Indian Rupees(Rs.)"/>
    <x v="1"/>
    <x v="1"/>
    <s v="No"/>
    <n v="1"/>
    <n v="1.3667099E-2"/>
    <n v="6.1501945500000001"/>
    <x v="28"/>
    <x v="3"/>
    <x v="23"/>
  </r>
  <r>
    <x v="4136"/>
    <s v="9 Scoops"/>
    <n v="1"/>
    <x v="7"/>
    <s v="New Delhi"/>
    <s v="WZ 44/4 Uggarsain Market, Ashok Nagar, Jail Road, New Delhi"/>
    <s v="Ice Cream"/>
    <n v="300"/>
    <s v="Indian Rupees(Rs.)"/>
    <x v="1"/>
    <x v="0"/>
    <s v="No"/>
    <n v="1"/>
    <n v="1.3667099E-2"/>
    <n v="4.1001297000000001"/>
    <x v="7"/>
    <x v="2"/>
    <x v="141"/>
  </r>
  <r>
    <x v="4137"/>
    <s v="Kati Roll Cottage"/>
    <n v="1"/>
    <x v="7"/>
    <s v="New Delhi"/>
    <s v="67/5, Ashok Nagar, Jail Road, New Delhi"/>
    <s v="Fast Food"/>
    <n v="200"/>
    <s v="Indian Rupees(Rs.)"/>
    <x v="1"/>
    <x v="1"/>
    <s v="No"/>
    <n v="1"/>
    <n v="1.3667099E-2"/>
    <n v="2.7334198000000001"/>
    <x v="20"/>
    <x v="2"/>
    <x v="38"/>
  </r>
  <r>
    <x v="4138"/>
    <s v="Pul Bangash Wale"/>
    <n v="1"/>
    <x v="7"/>
    <s v="New Delhi"/>
    <s v="DDA Market, Jail Road, New Delhi"/>
    <s v="North Indian, Mughlai"/>
    <n v="300"/>
    <s v="Indian Rupees(Rs.)"/>
    <x v="1"/>
    <x v="0"/>
    <s v="No"/>
    <n v="1"/>
    <n v="1.3667099E-2"/>
    <n v="4.1001297000000001"/>
    <x v="11"/>
    <x v="2"/>
    <x v="219"/>
  </r>
  <r>
    <x v="4139"/>
    <s v="Sunny Chicken Soup"/>
    <n v="1"/>
    <x v="7"/>
    <s v="New Delhi"/>
    <s v="22/1, Double Storey, Prem Nagar, Jail Road, New Delhi"/>
    <s v="North Indian"/>
    <n v="200"/>
    <s v="Indian Rupees(Rs.)"/>
    <x v="1"/>
    <x v="0"/>
    <s v="No"/>
    <n v="1"/>
    <n v="1.3667099E-2"/>
    <n v="2.7334198000000001"/>
    <x v="7"/>
    <x v="2"/>
    <x v="450"/>
  </r>
  <r>
    <x v="4140"/>
    <s v="Yo Momos"/>
    <n v="1"/>
    <x v="7"/>
    <s v="New Delhi"/>
    <s v="BA 142-A, Jail Road, New Delhi"/>
    <s v="Chinese, North Indian"/>
    <n v="300"/>
    <s v="Indian Rupees(Rs.)"/>
    <x v="1"/>
    <x v="1"/>
    <s v="No"/>
    <n v="1"/>
    <n v="1.3667099E-2"/>
    <n v="4.1001297000000001"/>
    <x v="11"/>
    <x v="2"/>
    <x v="15"/>
  </r>
  <r>
    <x v="4141"/>
    <s v="Bikaner Sweets"/>
    <n v="1"/>
    <x v="7"/>
    <s v="New Delhi"/>
    <s v="45/1, Ashok Nagar, Jail Road, New Delhi"/>
    <s v="Chinese, Mithai"/>
    <n v="200"/>
    <s v="Indian Rupees(Rs.)"/>
    <x v="1"/>
    <x v="0"/>
    <s v="No"/>
    <n v="1"/>
    <n v="1.3667099E-2"/>
    <n v="2.7334198000000001"/>
    <x v="14"/>
    <x v="4"/>
    <x v="41"/>
  </r>
  <r>
    <x v="4142"/>
    <s v="Bittoo Murge Wala"/>
    <n v="1"/>
    <x v="7"/>
    <s v="New Delhi"/>
    <s v="Opposite Bombay Vada Pao, Near Tilak Nagar Metro Station, Jail Road, New Delhi"/>
    <s v="North Indian"/>
    <n v="300"/>
    <s v="Indian Rupees(Rs.)"/>
    <x v="1"/>
    <x v="0"/>
    <s v="No"/>
    <n v="1"/>
    <n v="1.3667099E-2"/>
    <n v="4.1001297000000001"/>
    <x v="14"/>
    <x v="4"/>
    <x v="41"/>
  </r>
  <r>
    <x v="4143"/>
    <s v="Jalebi Wala"/>
    <n v="1"/>
    <x v="7"/>
    <s v="New Delhi"/>
    <s v="25/2, Jail Road, New Delhi"/>
    <s v="Desserts"/>
    <n v="100"/>
    <s v="Indian Rupees(Rs.)"/>
    <x v="1"/>
    <x v="0"/>
    <s v="No"/>
    <n v="1"/>
    <n v="1.3667099E-2"/>
    <n v="1.3667099"/>
    <x v="14"/>
    <x v="4"/>
    <x v="28"/>
  </r>
  <r>
    <x v="4144"/>
    <s v="Just Parkash"/>
    <n v="1"/>
    <x v="7"/>
    <s v="New Delhi"/>
    <s v="WZ-111, Shop 3, Som Bazar Road, Shiv Nagar, Jail Road, New Delhi"/>
    <s v="Chinese"/>
    <n v="350"/>
    <s v="Indian Rupees(Rs.)"/>
    <x v="1"/>
    <x v="0"/>
    <s v="No"/>
    <n v="1"/>
    <n v="1.3667099E-2"/>
    <n v="4.7834846500000001"/>
    <x v="14"/>
    <x v="4"/>
    <x v="28"/>
  </r>
  <r>
    <x v="4145"/>
    <s v="Kwality Sweet Corner"/>
    <n v="1"/>
    <x v="7"/>
    <s v="New Delhi"/>
    <s v="Clock Tower, Hari Nagar, Jail Road, New Delhi"/>
    <s v="Chinese, Mithai"/>
    <n v="200"/>
    <s v="Indian Rupees(Rs.)"/>
    <x v="1"/>
    <x v="0"/>
    <s v="No"/>
    <n v="1"/>
    <n v="1.3667099E-2"/>
    <n v="2.7334198000000001"/>
    <x v="14"/>
    <x v="4"/>
    <x v="184"/>
  </r>
  <r>
    <x v="4146"/>
    <s v="Mohan Chaat Corner"/>
    <n v="1"/>
    <x v="7"/>
    <s v="New Delhi"/>
    <s v="Shop 6 B, DB Block Shopping Complex, Near DESU Office, Hari Nagar, Jail Road, New Delhi"/>
    <s v="North Indian, Chinese"/>
    <n v="200"/>
    <s v="Indian Rupees(Rs.)"/>
    <x v="1"/>
    <x v="0"/>
    <s v="No"/>
    <n v="1"/>
    <n v="1.3667099E-2"/>
    <n v="2.7334198000000001"/>
    <x v="14"/>
    <x v="4"/>
    <x v="41"/>
  </r>
  <r>
    <x v="4147"/>
    <s v="Mr. Momo"/>
    <n v="1"/>
    <x v="7"/>
    <s v="New Delhi"/>
    <s v="Shop 41/1, Near House of Tax, Ashok Nagar, Jail Road, New Delhi"/>
    <s v="Fast Food, Chinese"/>
    <n v="350"/>
    <s v="Indian Rupees(Rs.)"/>
    <x v="1"/>
    <x v="0"/>
    <s v="No"/>
    <n v="1"/>
    <n v="1.3667099E-2"/>
    <n v="4.7834846500000001"/>
    <x v="14"/>
    <x v="4"/>
    <x v="41"/>
  </r>
  <r>
    <x v="4148"/>
    <s v="Pishori Chicken Corner"/>
    <n v="1"/>
    <x v="7"/>
    <s v="New Delhi"/>
    <s v="Jail Road, New Delhi"/>
    <s v="Mughlai, Fast Food"/>
    <n v="350"/>
    <s v="Indian Rupees(Rs.)"/>
    <x v="1"/>
    <x v="0"/>
    <s v="No"/>
    <n v="1"/>
    <n v="1.3667099E-2"/>
    <n v="4.7834846500000001"/>
    <x v="14"/>
    <x v="4"/>
    <x v="41"/>
  </r>
  <r>
    <x v="4149"/>
    <s v="Punjab Patiyala Sahi"/>
    <n v="1"/>
    <x v="7"/>
    <s v="New Delhi"/>
    <s v="Guru Nanak Pura, Jail Road, New Delhi"/>
    <s v="Mughlai, North Indian"/>
    <n v="350"/>
    <s v="Indian Rupees(Rs.)"/>
    <x v="1"/>
    <x v="0"/>
    <s v="No"/>
    <n v="1"/>
    <n v="1.3667099E-2"/>
    <n v="4.7834846500000001"/>
    <x v="14"/>
    <x v="4"/>
    <x v="41"/>
  </r>
  <r>
    <x v="4150"/>
    <s v="Shama Chicken Corner"/>
    <n v="1"/>
    <x v="7"/>
    <s v="New Delhi"/>
    <s v="CE 1, Shop 5, Near Hari Nagar Clock Tower, Jail Road, New Delhi"/>
    <s v="Biryani, Mughlai"/>
    <n v="300"/>
    <s v="Indian Rupees(Rs.)"/>
    <x v="1"/>
    <x v="0"/>
    <s v="No"/>
    <n v="1"/>
    <n v="1.3667099E-2"/>
    <n v="4.1001297000000001"/>
    <x v="14"/>
    <x v="4"/>
    <x v="184"/>
  </r>
  <r>
    <x v="4151"/>
    <s v="Wah G Wah"/>
    <n v="1"/>
    <x v="7"/>
    <s v="New Delhi"/>
    <s v="D-1, Fateh Nagar, Vaidic Marg, Jail Road, New Delhi"/>
    <s v="North Indian, Chinese"/>
    <n v="450"/>
    <s v="Indian Rupees(Rs.)"/>
    <x v="1"/>
    <x v="1"/>
    <s v="No"/>
    <n v="1"/>
    <n v="1.3667099E-2"/>
    <n v="6.1501945500000001"/>
    <x v="14"/>
    <x v="4"/>
    <x v="28"/>
  </r>
  <r>
    <x v="4152"/>
    <s v="Grillz"/>
    <n v="1"/>
    <x v="7"/>
    <s v="New Delhi"/>
    <s v="BS-3, LIC Housing Finance Complex, Near Santoshi Mata Mandir, Jail Road, New Delhi"/>
    <s v="Fast Food"/>
    <n v="500"/>
    <s v="Indian Rupees(Rs.)"/>
    <x v="1"/>
    <x v="1"/>
    <s v="No"/>
    <n v="1"/>
    <n v="1.3667099E-2"/>
    <n v="6.8335495000000002"/>
    <x v="21"/>
    <x v="5"/>
    <x v="34"/>
  </r>
  <r>
    <x v="4153"/>
    <s v="The Barbeque Company"/>
    <n v="1"/>
    <x v="7"/>
    <s v="New Delhi"/>
    <s v="HL 1-2, L Block, Jail Road, New Delhi"/>
    <s v="North Indian, Chinese, Continental"/>
    <n v="1200"/>
    <s v="Indian Rupees(Rs.)"/>
    <x v="1"/>
    <x v="0"/>
    <s v="No"/>
    <n v="2"/>
    <n v="1.3667099E-2"/>
    <n v="16.4005188"/>
    <x v="5"/>
    <x v="1"/>
    <x v="8"/>
  </r>
  <r>
    <x v="4154"/>
    <s v="Anmol Chicken Corner"/>
    <n v="1"/>
    <x v="7"/>
    <s v="New Delhi"/>
    <s v="4120, Urdu Bazar, Jama Masjid, New Delhi"/>
    <s v="North Indian"/>
    <n v="400"/>
    <s v="Indian Rupees(Rs.)"/>
    <x v="1"/>
    <x v="0"/>
    <s v="No"/>
    <n v="1"/>
    <n v="1.3667099E-2"/>
    <n v="5.4668396000000001"/>
    <x v="13"/>
    <x v="3"/>
    <x v="32"/>
  </r>
  <r>
    <x v="4155"/>
    <s v="Babu Bhai Kabab Wale"/>
    <n v="1"/>
    <x v="7"/>
    <s v="New Delhi"/>
    <s v="1465 B,Near Masjid Sayed Rafai, Chitli Qabar, Jama Masjid, New Delhi"/>
    <s v="Mughlai"/>
    <n v="200"/>
    <s v="Indian Rupees(Rs.)"/>
    <x v="1"/>
    <x v="0"/>
    <s v="No"/>
    <n v="1"/>
    <n v="1.3667099E-2"/>
    <n v="2.7334198000000001"/>
    <x v="19"/>
    <x v="3"/>
    <x v="29"/>
  </r>
  <r>
    <x v="4156"/>
    <s v="Chicken Mughlai"/>
    <n v="1"/>
    <x v="7"/>
    <s v="New Delhi"/>
    <s v="Bazaar Matia Mahal, Jama Masjid, New Delhi"/>
    <s v="North Indian, Mughlai"/>
    <n v="350"/>
    <s v="Indian Rupees(Rs.)"/>
    <x v="1"/>
    <x v="0"/>
    <s v="No"/>
    <n v="1"/>
    <n v="1.3667099E-2"/>
    <n v="4.7834846500000001"/>
    <x v="9"/>
    <x v="3"/>
    <x v="22"/>
  </r>
  <r>
    <x v="4157"/>
    <s v="Cool Point Shahi Tukda"/>
    <n v="1"/>
    <x v="7"/>
    <s v="New Delhi"/>
    <s v="933, Jama Masjid Main Market, Jama Masjid, New Delhi"/>
    <s v="Desserts, Beverages"/>
    <n v="100"/>
    <s v="Indian Rupees(Rs.)"/>
    <x v="1"/>
    <x v="0"/>
    <s v="No"/>
    <n v="1"/>
    <n v="1.3667099E-2"/>
    <n v="1.3667099"/>
    <x v="13"/>
    <x v="3"/>
    <x v="27"/>
  </r>
  <r>
    <x v="4158"/>
    <s v="Jawahar Hotel"/>
    <n v="1"/>
    <x v="7"/>
    <s v="New Delhi"/>
    <s v="Gate 1, Bazaar Matia Mahal, Jama Masjid, New Delhi"/>
    <s v="North Indian, Mughlai"/>
    <n v="500"/>
    <s v="Indian Rupees(Rs.)"/>
    <x v="1"/>
    <x v="0"/>
    <s v="No"/>
    <n v="1"/>
    <n v="1.3667099E-2"/>
    <n v="6.8335495000000002"/>
    <x v="19"/>
    <x v="3"/>
    <x v="35"/>
  </r>
  <r>
    <x v="4159"/>
    <s v="Lalu Kababe"/>
    <n v="1"/>
    <x v="7"/>
    <s v="New Delhi"/>
    <s v="Opposite Gate 1, Jama Masjid, New Delhi"/>
    <s v="Mughlai"/>
    <n v="200"/>
    <s v="Indian Rupees(Rs.)"/>
    <x v="1"/>
    <x v="0"/>
    <s v="No"/>
    <n v="1"/>
    <n v="1.3667099E-2"/>
    <n v="2.7334198000000001"/>
    <x v="12"/>
    <x v="3"/>
    <x v="40"/>
  </r>
  <r>
    <x v="4160"/>
    <s v="Phelwan Biryani Wala"/>
    <n v="1"/>
    <x v="7"/>
    <s v="New Delhi"/>
    <s v="701, Haveli Azam Khan, Chitli Qabar Chowk, Jama Masjid, New Delhi"/>
    <s v="Mughlai"/>
    <n v="150"/>
    <s v="Indian Rupees(Rs.)"/>
    <x v="1"/>
    <x v="0"/>
    <s v="No"/>
    <n v="1"/>
    <n v="1.3667099E-2"/>
    <n v="2.05006485"/>
    <x v="9"/>
    <x v="3"/>
    <x v="27"/>
  </r>
  <r>
    <x v="4161"/>
    <s v="Qureshi Kabab Corner"/>
    <n v="1"/>
    <x v="7"/>
    <s v="New Delhi"/>
    <s v="Urdu Bazar, Opposite Gate 1, Jama Masjid, New Delhi"/>
    <s v="Mughlai"/>
    <n v="300"/>
    <s v="Indian Rupees(Rs.)"/>
    <x v="1"/>
    <x v="0"/>
    <s v="No"/>
    <n v="1"/>
    <n v="1.3667099E-2"/>
    <n v="4.1001297000000001"/>
    <x v="9"/>
    <x v="3"/>
    <x v="27"/>
  </r>
  <r>
    <x v="4162"/>
    <s v="Al Jawahar"/>
    <n v="1"/>
    <x v="7"/>
    <s v="New Delhi"/>
    <s v="8, Jama Masjid - Matia Mahal Road, Matia Mahal, Opposite Gate 1, Jama Masjid, New Delhi"/>
    <s v="Mughlai, North Indian"/>
    <n v="600"/>
    <s v="Indian Rupees(Rs.)"/>
    <x v="1"/>
    <x v="0"/>
    <s v="No"/>
    <n v="1"/>
    <n v="1.3667099E-2"/>
    <n v="8.2002594000000002"/>
    <x v="10"/>
    <x v="2"/>
    <x v="857"/>
  </r>
  <r>
    <x v="4163"/>
    <s v="Aslam Chicken"/>
    <n v="1"/>
    <x v="7"/>
    <s v="New Delhi"/>
    <s v="Jama Masjid, New Delhi"/>
    <s v="Mughlai"/>
    <n v="400"/>
    <s v="Indian Rupees(Rs.)"/>
    <x v="1"/>
    <x v="0"/>
    <s v="No"/>
    <n v="1"/>
    <n v="1.3667099E-2"/>
    <n v="5.4668396000000001"/>
    <x v="18"/>
    <x v="2"/>
    <x v="274"/>
  </r>
  <r>
    <x v="4164"/>
    <s v="Dil Pasand Biryani Point"/>
    <n v="1"/>
    <x v="7"/>
    <s v="New Delhi"/>
    <s v="735, Haveli Azam Khan, Chitli Qabar Chowk, Jama Masjid, New Delhi"/>
    <s v="Biryani"/>
    <n v="200"/>
    <s v="Indian Rupees(Rs.)"/>
    <x v="1"/>
    <x v="0"/>
    <s v="No"/>
    <n v="1"/>
    <n v="1.3667099E-2"/>
    <n v="2.7334198000000001"/>
    <x v="20"/>
    <x v="2"/>
    <x v="29"/>
  </r>
  <r>
    <x v="4165"/>
    <s v="Haji Mohd. Hussain"/>
    <n v="1"/>
    <x v="7"/>
    <s v="New Delhi"/>
    <s v="113, Matia Mahal Road, Bazaar Matia Mahal, Jama Masjid, New Delhi"/>
    <s v="Mughlai"/>
    <n v="300"/>
    <s v="Indian Rupees(Rs.)"/>
    <x v="1"/>
    <x v="0"/>
    <s v="No"/>
    <n v="1"/>
    <n v="1.3667099E-2"/>
    <n v="4.1001297000000001"/>
    <x v="7"/>
    <x v="2"/>
    <x v="51"/>
  </r>
  <r>
    <x v="4166"/>
    <s v="Kallan Sweets"/>
    <n v="1"/>
    <x v="7"/>
    <s v="New Delhi"/>
    <s v="Shop 4-5, Bazaar Matia Mahal, Jama Masjid, New Delhi"/>
    <s v="Mithai"/>
    <n v="100"/>
    <s v="Indian Rupees(Rs.)"/>
    <x v="1"/>
    <x v="0"/>
    <s v="No"/>
    <n v="1"/>
    <n v="1.3667099E-2"/>
    <n v="1.3667099"/>
    <x v="10"/>
    <x v="2"/>
    <x v="450"/>
  </r>
  <r>
    <x v="4167"/>
    <s v="The Walled City - Cafí© &amp; Lounge"/>
    <n v="1"/>
    <x v="7"/>
    <s v="New Delhi"/>
    <s v="898, Jama Masjid, New Delhi"/>
    <s v="Continental, North Indian, Mughlai, Chinese"/>
    <n v="700"/>
    <s v="Indian Rupees(Rs.)"/>
    <x v="1"/>
    <x v="0"/>
    <s v="No"/>
    <n v="1"/>
    <n v="1.3667099E-2"/>
    <n v="9.5669693000000002"/>
    <x v="10"/>
    <x v="2"/>
    <x v="35"/>
  </r>
  <r>
    <x v="4168"/>
    <s v="Al-Nawab"/>
    <n v="1"/>
    <x v="7"/>
    <s v="New Delhi"/>
    <s v="Jagat Cinema, Urdu Bazaar, Jama Masjid, New Delhi"/>
    <s v="Mughlai"/>
    <n v="300"/>
    <s v="Indian Rupees(Rs.)"/>
    <x v="1"/>
    <x v="0"/>
    <s v="No"/>
    <n v="1"/>
    <n v="1.3667099E-2"/>
    <n v="4.1001297000000001"/>
    <x v="14"/>
    <x v="4"/>
    <x v="45"/>
  </r>
  <r>
    <x v="4169"/>
    <s v="Ameer Sweets House"/>
    <n v="1"/>
    <x v="7"/>
    <s v="New Delhi"/>
    <s v="958, Haveli Azam Khan, Chitli Qabar, Jama Masjid, New Delhi"/>
    <s v="Mithai, Street Food"/>
    <n v="100"/>
    <s v="Indian Rupees(Rs.)"/>
    <x v="1"/>
    <x v="0"/>
    <s v="No"/>
    <n v="1"/>
    <n v="1.3667099E-2"/>
    <n v="1.3667099"/>
    <x v="14"/>
    <x v="4"/>
    <x v="184"/>
  </r>
  <r>
    <x v="4170"/>
    <s v="Anwar Food Corner"/>
    <n v="1"/>
    <x v="7"/>
    <s v="New Delhi"/>
    <s v="Shop 911, Opposite Jama Masjid Gate 1, Jama Masjid, New Delhi"/>
    <s v="Mughlai"/>
    <n v="600"/>
    <s v="Indian Rupees(Rs.)"/>
    <x v="1"/>
    <x v="0"/>
    <s v="No"/>
    <n v="1"/>
    <n v="1.3667099E-2"/>
    <n v="8.2002594000000002"/>
    <x v="14"/>
    <x v="4"/>
    <x v="184"/>
  </r>
  <r>
    <x v="4171"/>
    <s v="Fish Point"/>
    <n v="1"/>
    <x v="7"/>
    <s v="New Delhi"/>
    <s v="4164, Urdu Bazar, Jama Masjid, New Delhi"/>
    <s v="North Indian"/>
    <n v="200"/>
    <s v="Indian Rupees(Rs.)"/>
    <x v="1"/>
    <x v="0"/>
    <s v="No"/>
    <n v="1"/>
    <n v="1.3667099E-2"/>
    <n v="2.7334198000000001"/>
    <x v="14"/>
    <x v="4"/>
    <x v="28"/>
  </r>
  <r>
    <x v="4172"/>
    <s v="Golden Bakery"/>
    <n v="1"/>
    <x v="7"/>
    <s v="New Delhi"/>
    <s v="Bazar Matia Mahal, Jama Masjid, New Delhi"/>
    <s v="Bakery"/>
    <n v="100"/>
    <s v="Indian Rupees(Rs.)"/>
    <x v="1"/>
    <x v="0"/>
    <s v="No"/>
    <n v="1"/>
    <n v="1.3667099E-2"/>
    <n v="1.3667099"/>
    <x v="14"/>
    <x v="4"/>
    <x v="41"/>
  </r>
  <r>
    <x v="4173"/>
    <s v="Hotel Maidah"/>
    <n v="1"/>
    <x v="7"/>
    <s v="New Delhi"/>
    <s v="2614 , Churiwalan, Jama Masjid, New Delhi"/>
    <s v="North Indian, Mughlai"/>
    <n v="400"/>
    <s v="Indian Rupees(Rs.)"/>
    <x v="1"/>
    <x v="0"/>
    <s v="No"/>
    <n v="1"/>
    <n v="1.3667099E-2"/>
    <n v="5.4668396000000001"/>
    <x v="14"/>
    <x v="4"/>
    <x v="28"/>
  </r>
  <r>
    <x v="4174"/>
    <s v="Lahori Food"/>
    <n v="1"/>
    <x v="7"/>
    <s v="New Delhi"/>
    <s v="Matia Mahal Road, Opposite Gate 1, Jama Masjid, New Delhi"/>
    <s v="North Indian"/>
    <n v="400"/>
    <s v="Indian Rupees(Rs.)"/>
    <x v="1"/>
    <x v="0"/>
    <s v="No"/>
    <n v="1"/>
    <n v="1.3667099E-2"/>
    <n v="5.4668396000000001"/>
    <x v="14"/>
    <x v="4"/>
    <x v="45"/>
  </r>
  <r>
    <x v="4175"/>
    <s v="Majlis Foods"/>
    <n v="1"/>
    <x v="7"/>
    <s v="New Delhi"/>
    <s v="Urdu Bazaar, Jama Masjid, New Delhi"/>
    <s v="North Indian"/>
    <n v="400"/>
    <s v="Indian Rupees(Rs.)"/>
    <x v="1"/>
    <x v="0"/>
    <s v="No"/>
    <n v="1"/>
    <n v="1.3667099E-2"/>
    <n v="5.4668396000000001"/>
    <x v="14"/>
    <x v="4"/>
    <x v="45"/>
  </r>
  <r>
    <x v="4176"/>
    <s v="Cool Point"/>
    <n v="1"/>
    <x v="7"/>
    <s v="New Delhi"/>
    <s v="972, Bazaar Matia Mahal, Opposite Jama Masjid Gate 1, Jama Masjid, New Delhi"/>
    <s v="Desserts, Beverages"/>
    <n v="100"/>
    <s v="Indian Rupees(Rs.)"/>
    <x v="1"/>
    <x v="0"/>
    <s v="No"/>
    <n v="1"/>
    <n v="1.3667099E-2"/>
    <n v="1.3667099"/>
    <x v="5"/>
    <x v="1"/>
    <x v="377"/>
  </r>
  <r>
    <x v="4177"/>
    <s v="Haji Shabrati Nihari Wale"/>
    <n v="1"/>
    <x v="7"/>
    <s v="New Delhi"/>
    <s v="Shop 722, Haveli Azam Khan, Chitli Qabar, Jama Masjid, New Delhi"/>
    <s v="Mughlai"/>
    <n v="200"/>
    <s v="Indian Rupees(Rs.)"/>
    <x v="1"/>
    <x v="0"/>
    <s v="No"/>
    <n v="1"/>
    <n v="1.3667099E-2"/>
    <n v="2.7334198000000001"/>
    <x v="4"/>
    <x v="1"/>
    <x v="66"/>
  </r>
  <r>
    <x v="4178"/>
    <s v="Karim's"/>
    <n v="1"/>
    <x v="7"/>
    <s v="New Delhi"/>
    <s v="16, Gali Kababian, Jama Masjid, New Delhi"/>
    <s v="Mughlai, North Indian"/>
    <n v="800"/>
    <s v="Indian Rupees(Rs.)"/>
    <x v="1"/>
    <x v="0"/>
    <s v="No"/>
    <n v="2"/>
    <n v="1.3667099E-2"/>
    <n v="10.9336792"/>
    <x v="4"/>
    <x v="1"/>
    <x v="858"/>
  </r>
  <r>
    <x v="4179"/>
    <s v="Qureshi Kabab Corner"/>
    <n v="1"/>
    <x v="7"/>
    <s v="New Delhi"/>
    <s v="Opposite Gate 1, Jama Masjid, New Delhi"/>
    <s v="Mughlai"/>
    <n v="200"/>
    <s v="Indian Rupees(Rs.)"/>
    <x v="1"/>
    <x v="0"/>
    <s v="No"/>
    <n v="1"/>
    <n v="1.3667099E-2"/>
    <n v="2.7334198000000001"/>
    <x v="6"/>
    <x v="1"/>
    <x v="335"/>
  </r>
  <r>
    <x v="4180"/>
    <s v="Bake Bikaner"/>
    <n v="1"/>
    <x v="7"/>
    <s v="New Delhi"/>
    <s v="C-1/1, Opposite Mata Channan Devi Hospital, Janakpuri, New Delhi"/>
    <s v="North Indian, South Indian, Chinese, Street Food"/>
    <n v="500"/>
    <s v="Indian Rupees(Rs.)"/>
    <x v="1"/>
    <x v="1"/>
    <s v="No"/>
    <n v="1"/>
    <n v="1.3667099E-2"/>
    <n v="6.8335495000000002"/>
    <x v="16"/>
    <x v="3"/>
    <x v="380"/>
  </r>
  <r>
    <x v="4181"/>
    <s v="Barista"/>
    <n v="1"/>
    <x v="7"/>
    <s v="New Delhi"/>
    <s v="G-2/A, Janak Place District Centre, Janakpuri, New Delhi"/>
    <s v="Cafe"/>
    <n v="650"/>
    <s v="Indian Rupees(Rs.)"/>
    <x v="1"/>
    <x v="1"/>
    <s v="No"/>
    <n v="1"/>
    <n v="1.3667099E-2"/>
    <n v="8.8836143500000002"/>
    <x v="16"/>
    <x v="3"/>
    <x v="210"/>
  </r>
  <r>
    <x v="4182"/>
    <s v="Behrouz Biryani"/>
    <n v="1"/>
    <x v="7"/>
    <s v="New Delhi"/>
    <s v="Janakpuri, New Delhi"/>
    <s v="Biryani"/>
    <n v="600"/>
    <s v="Indian Rupees(Rs.)"/>
    <x v="1"/>
    <x v="1"/>
    <s v="No"/>
    <n v="1"/>
    <n v="1.3667099E-2"/>
    <n v="8.2002594000000002"/>
    <x v="19"/>
    <x v="3"/>
    <x v="37"/>
  </r>
  <r>
    <x v="4183"/>
    <s v="Brunchilli"/>
    <n v="1"/>
    <x v="7"/>
    <s v="New Delhi"/>
    <s v="C-4B/295 A, Janakpuri, New Delhi"/>
    <s v="North Indian, Chinese"/>
    <n v="800"/>
    <s v="Indian Rupees(Rs.)"/>
    <x v="1"/>
    <x v="1"/>
    <s v="No"/>
    <n v="2"/>
    <n v="1.3667099E-2"/>
    <n v="10.9336792"/>
    <x v="12"/>
    <x v="3"/>
    <x v="581"/>
  </r>
  <r>
    <x v="4184"/>
    <s v="Cafe Coffee Day"/>
    <n v="1"/>
    <x v="7"/>
    <s v="New Delhi"/>
    <s v="Opposite Easy Day Shopping Complex, B Block, Near Community Centre, Janakpuri, New Delhi"/>
    <s v="Cafe"/>
    <n v="450"/>
    <s v="Indian Rupees(Rs.)"/>
    <x v="1"/>
    <x v="0"/>
    <s v="No"/>
    <n v="1"/>
    <n v="1.3667099E-2"/>
    <n v="6.1501945500000001"/>
    <x v="19"/>
    <x v="3"/>
    <x v="516"/>
  </r>
  <r>
    <x v="4185"/>
    <s v="Chawla Dillivala"/>
    <n v="1"/>
    <x v="7"/>
    <s v="New Delhi"/>
    <s v="C-5-A, Shop 4, Janakpuri, New Delhi"/>
    <s v="North Indian, Chinese"/>
    <n v="600"/>
    <s v="Indian Rupees(Rs.)"/>
    <x v="1"/>
    <x v="0"/>
    <s v="No"/>
    <n v="1"/>
    <n v="1.3667099E-2"/>
    <n v="8.2002594000000002"/>
    <x v="27"/>
    <x v="3"/>
    <x v="293"/>
  </r>
  <r>
    <x v="4186"/>
    <s v="Dhaba Ambarsariya"/>
    <n v="1"/>
    <x v="7"/>
    <s v="New Delhi"/>
    <s v="BF-3, Jail Road, Next to Domino's, Hari Nager Depot, New Delhi"/>
    <s v="North Indian, Chinese"/>
    <n v="700"/>
    <s v="Indian Rupees(Rs.)"/>
    <x v="0"/>
    <x v="1"/>
    <s v="No"/>
    <n v="1"/>
    <n v="1.3667099E-2"/>
    <n v="9.5669693000000002"/>
    <x v="16"/>
    <x v="3"/>
    <x v="587"/>
  </r>
  <r>
    <x v="4187"/>
    <s v="Domino's Pizza"/>
    <n v="1"/>
    <x v="7"/>
    <s v="New Delhi"/>
    <s v="G1-G3, B Block, Community Centre, Allied Chambers, Janakpuri, New Delhi"/>
    <s v="Pizza, Fast Food"/>
    <n v="700"/>
    <s v="Indian Rupees(Rs.)"/>
    <x v="1"/>
    <x v="0"/>
    <s v="No"/>
    <n v="1"/>
    <n v="1.3667099E-2"/>
    <n v="9.5669693000000002"/>
    <x v="19"/>
    <x v="3"/>
    <x v="62"/>
  </r>
  <r>
    <x v="4188"/>
    <s v="GPW - The Food Hub"/>
    <n v="1"/>
    <x v="7"/>
    <s v="New Delhi"/>
    <s v="Shop 2, C6B, DDA Market, Janakpuri, New Delhi"/>
    <s v="North Indian, Chinese"/>
    <n v="400"/>
    <s v="Indian Rupees(Rs.)"/>
    <x v="1"/>
    <x v="1"/>
    <s v="No"/>
    <n v="1"/>
    <n v="1.3667099E-2"/>
    <n v="5.4668396000000001"/>
    <x v="9"/>
    <x v="3"/>
    <x v="425"/>
  </r>
  <r>
    <x v="4189"/>
    <s v="Green Bhojanalya"/>
    <n v="1"/>
    <x v="7"/>
    <s v="New Delhi"/>
    <s v="WZ 62F/3, Possangi Pur Market, Near A 4, C Block, Janakpuri, New Delhi"/>
    <s v="North Indian"/>
    <n v="400"/>
    <s v="Indian Rupees(Rs.)"/>
    <x v="1"/>
    <x v="1"/>
    <s v="No"/>
    <n v="1"/>
    <n v="1.3667099E-2"/>
    <n v="5.4668396000000001"/>
    <x v="12"/>
    <x v="3"/>
    <x v="140"/>
  </r>
  <r>
    <x v="4190"/>
    <s v="Hira Sweets"/>
    <n v="1"/>
    <x v="7"/>
    <s v="New Delhi"/>
    <s v="Janakpuri East Metro Station, Janakpuri, New Delhi"/>
    <s v="North Indian, South Indian, Street Food, Fast Food, Mithai"/>
    <n v="600"/>
    <s v="Indian Rupees(Rs.)"/>
    <x v="1"/>
    <x v="0"/>
    <s v="No"/>
    <n v="1"/>
    <n v="1.3667099E-2"/>
    <n v="8.2002594000000002"/>
    <x v="28"/>
    <x v="3"/>
    <x v="180"/>
  </r>
  <r>
    <x v="4191"/>
    <s v="Hot Curries"/>
    <n v="1"/>
    <x v="7"/>
    <s v="New Delhi"/>
    <s v="C4F, DDA Market, Janakpuri, New Delhi"/>
    <s v="North Indian, Mughlai, Chinese"/>
    <n v="700"/>
    <s v="Indian Rupees(Rs.)"/>
    <x v="1"/>
    <x v="1"/>
    <s v="No"/>
    <n v="1"/>
    <n v="1.3667099E-2"/>
    <n v="9.5669693000000002"/>
    <x v="19"/>
    <x v="3"/>
    <x v="218"/>
  </r>
  <r>
    <x v="4192"/>
    <s v="Meenu Caterers"/>
    <n v="1"/>
    <x v="7"/>
    <s v="New Delhi"/>
    <s v="C4F, DDA Market, Janakpuri, New Delhi"/>
    <s v="North Indian, Chinese"/>
    <n v="600"/>
    <s v="Indian Rupees(Rs.)"/>
    <x v="1"/>
    <x v="1"/>
    <s v="No"/>
    <n v="1"/>
    <n v="1.3667099E-2"/>
    <n v="8.2002594000000002"/>
    <x v="27"/>
    <x v="3"/>
    <x v="605"/>
  </r>
  <r>
    <x v="4193"/>
    <s v="Moti Mahal Delux"/>
    <n v="1"/>
    <x v="7"/>
    <s v="New Delhi"/>
    <s v="F-15, District Center, Janak Place, Janakpuri, New Delhi"/>
    <s v="North Indian, Mughlai, Chinese"/>
    <n v="1000"/>
    <s v="Indian Rupees(Rs.)"/>
    <x v="0"/>
    <x v="1"/>
    <s v="No"/>
    <n v="2"/>
    <n v="1.3667099E-2"/>
    <n v="13.667099"/>
    <x v="24"/>
    <x v="3"/>
    <x v="443"/>
  </r>
  <r>
    <x v="4194"/>
    <s v="New Kadimi"/>
    <n v="1"/>
    <x v="7"/>
    <s v="New Delhi"/>
    <s v="1 &amp; 2, C-5A, Kadimi Market, Janakpuri, New Delhi"/>
    <s v="North Indian, South Indian, Chinese, Fast Food"/>
    <n v="600"/>
    <s v="Indian Rupees(Rs.)"/>
    <x v="1"/>
    <x v="1"/>
    <s v="No"/>
    <n v="1"/>
    <n v="1.3667099E-2"/>
    <n v="8.2002594000000002"/>
    <x v="28"/>
    <x v="3"/>
    <x v="299"/>
  </r>
  <r>
    <x v="4195"/>
    <s v="Polka Pastry &amp; Snack Bar"/>
    <n v="1"/>
    <x v="7"/>
    <s v="New Delhi"/>
    <s v="BA-3A, Janakpuri, New Delhi"/>
    <s v="Bakery, Fast Food"/>
    <n v="350"/>
    <s v="Indian Rupees(Rs.)"/>
    <x v="1"/>
    <x v="0"/>
    <s v="No"/>
    <n v="1"/>
    <n v="1.3667099E-2"/>
    <n v="4.7834846500000001"/>
    <x v="12"/>
    <x v="3"/>
    <x v="522"/>
  </r>
  <r>
    <x v="4196"/>
    <s v="Pudding &amp; Pie"/>
    <n v="1"/>
    <x v="7"/>
    <s v="New Delhi"/>
    <s v="C4 A/46 A, Near Fire Station, Janakpuri, New Delhi"/>
    <s v="Bakery, Fast Food"/>
    <n v="450"/>
    <s v="Indian Rupees(Rs.)"/>
    <x v="1"/>
    <x v="0"/>
    <s v="No"/>
    <n v="1"/>
    <n v="1.3667099E-2"/>
    <n v="6.1501945500000001"/>
    <x v="19"/>
    <x v="3"/>
    <x v="163"/>
  </r>
  <r>
    <x v="4197"/>
    <s v="Singz"/>
    <n v="1"/>
    <x v="7"/>
    <s v="New Delhi"/>
    <s v="A-5C/32A, Janakpuri, New Delhi"/>
    <s v="North Indian, Chinese"/>
    <n v="700"/>
    <s v="Indian Rupees(Rs.)"/>
    <x v="1"/>
    <x v="0"/>
    <s v="No"/>
    <n v="1"/>
    <n v="1.3667099E-2"/>
    <n v="9.5669693000000002"/>
    <x v="28"/>
    <x v="3"/>
    <x v="49"/>
  </r>
  <r>
    <x v="4198"/>
    <s v="Slice of Italy"/>
    <n v="1"/>
    <x v="7"/>
    <s v="New Delhi"/>
    <s v="A-86, C-2B, Janakpuri, New Delhi"/>
    <s v="Italian, Pizza, Bakery"/>
    <n v="700"/>
    <s v="Indian Rupees(Rs.)"/>
    <x v="1"/>
    <x v="1"/>
    <s v="No"/>
    <n v="1"/>
    <n v="1.3667099E-2"/>
    <n v="9.5669693000000002"/>
    <x v="19"/>
    <x v="3"/>
    <x v="212"/>
  </r>
  <r>
    <x v="4199"/>
    <s v="Subway"/>
    <n v="1"/>
    <x v="7"/>
    <s v="New Delhi"/>
    <s v="A5B/66A, Lal Sai Mandir Marg, Near C2 Bus Stand, Janakpuri, New Delhi"/>
    <s v="American, Fast Food, Salad, Healthy Food"/>
    <n v="500"/>
    <s v="Indian Rupees(Rs.)"/>
    <x v="1"/>
    <x v="1"/>
    <s v="No"/>
    <n v="1"/>
    <n v="1.3667099E-2"/>
    <n v="6.8335495000000002"/>
    <x v="13"/>
    <x v="3"/>
    <x v="377"/>
  </r>
  <r>
    <x v="4200"/>
    <s v="Suruchee"/>
    <n v="1"/>
    <x v="7"/>
    <s v="New Delhi"/>
    <s v="71/139, Prem Nagar, Near Choti Sabzi Mandi, Janakpuri, New Delhi"/>
    <s v="Bengali, North Indian"/>
    <n v="500"/>
    <s v="Indian Rupees(Rs.)"/>
    <x v="1"/>
    <x v="1"/>
    <s v="No"/>
    <n v="1"/>
    <n v="1.3667099E-2"/>
    <n v="6.8335495000000002"/>
    <x v="19"/>
    <x v="3"/>
    <x v="444"/>
  </r>
  <r>
    <x v="4201"/>
    <s v="The Bubble Tea Cafe"/>
    <n v="1"/>
    <x v="7"/>
    <s v="New Delhi"/>
    <s v="C-2B/86, Janakpuri, New Delhi"/>
    <s v="Cafe"/>
    <n v="600"/>
    <s v="Indian Rupees(Rs.)"/>
    <x v="1"/>
    <x v="1"/>
    <s v="No"/>
    <n v="1"/>
    <n v="1.3667099E-2"/>
    <n v="8.2002594000000002"/>
    <x v="9"/>
    <x v="3"/>
    <x v="228"/>
  </r>
  <r>
    <x v="4202"/>
    <s v="The Destination"/>
    <n v="1"/>
    <x v="7"/>
    <s v="New Delhi"/>
    <s v="B 10, B Block, Community Centre, Janakpuri, New Delhi"/>
    <s v="Chinese, Mughlai"/>
    <n v="1400"/>
    <s v="Indian Rupees(Rs.)"/>
    <x v="0"/>
    <x v="1"/>
    <s v="No"/>
    <n v="2"/>
    <n v="1.3667099E-2"/>
    <n v="19.1339386"/>
    <x v="16"/>
    <x v="3"/>
    <x v="180"/>
  </r>
  <r>
    <x v="4203"/>
    <s v="The Night Delights"/>
    <n v="1"/>
    <x v="7"/>
    <s v="New Delhi"/>
    <s v="Janakpuri, New Delhi"/>
    <s v="North Indian, Chinese"/>
    <n v="800"/>
    <s v="Indian Rupees(Rs.)"/>
    <x v="1"/>
    <x v="1"/>
    <s v="Yes"/>
    <n v="2"/>
    <n v="1.3667099E-2"/>
    <n v="10.9336792"/>
    <x v="19"/>
    <x v="3"/>
    <x v="243"/>
  </r>
  <r>
    <x v="4204"/>
    <s v="Tingling Pepper"/>
    <n v="1"/>
    <x v="7"/>
    <s v="New Delhi"/>
    <s v="16/2, Double Story, Prem Nagar, Janakpuri, New Delhi"/>
    <s v="North Indian, Chinese, Continental, Fast Food"/>
    <n v="400"/>
    <s v="Indian Rupees(Rs.)"/>
    <x v="1"/>
    <x v="1"/>
    <s v="No"/>
    <n v="1"/>
    <n v="1.3667099E-2"/>
    <n v="5.4668396000000001"/>
    <x v="19"/>
    <x v="3"/>
    <x v="377"/>
  </r>
  <r>
    <x v="4205"/>
    <s v="Wah G Wah"/>
    <n v="1"/>
    <x v="7"/>
    <s v="New Delhi"/>
    <s v="Shop 61, B1 Block, Community Centre, Janakpuri, New Delhi"/>
    <s v="North Indian, Chinese"/>
    <n v="450"/>
    <s v="Indian Rupees(Rs.)"/>
    <x v="1"/>
    <x v="1"/>
    <s v="No"/>
    <n v="1"/>
    <n v="1.3667099E-2"/>
    <n v="6.1501945500000001"/>
    <x v="27"/>
    <x v="3"/>
    <x v="50"/>
  </r>
  <r>
    <x v="4206"/>
    <s v="Midnight Hunger Hub"/>
    <n v="1"/>
    <x v="7"/>
    <s v="New Delhi"/>
    <s v="Janakpuri, New Delhi"/>
    <s v="North Indian, Fast Food, Italian, Asian"/>
    <n v="800"/>
    <s v="Indian Rupees(Rs.)"/>
    <x v="1"/>
    <x v="1"/>
    <s v="Yes"/>
    <n v="2"/>
    <n v="1.3667099E-2"/>
    <n v="10.9336792"/>
    <x v="1"/>
    <x v="0"/>
    <x v="516"/>
  </r>
  <r>
    <x v="4207"/>
    <s v="BarShala"/>
    <n v="1"/>
    <x v="7"/>
    <s v="New Delhi"/>
    <s v="Shop 29, Janakpuri District Center, Janakpuri, New Delhi"/>
    <s v="Finger Food"/>
    <n v="600"/>
    <s v="Indian Rupees(Rs.)"/>
    <x v="1"/>
    <x v="0"/>
    <s v="No"/>
    <n v="1"/>
    <n v="1.3667099E-2"/>
    <n v="8.2002594000000002"/>
    <x v="20"/>
    <x v="2"/>
    <x v="35"/>
  </r>
  <r>
    <x v="4208"/>
    <s v="Bemisaal Reloaded"/>
    <n v="1"/>
    <x v="7"/>
    <s v="New Delhi"/>
    <s v="B-26 &amp; 27, Community Centre, Janakpuri, New Delhi"/>
    <s v="North Indian, Chinese"/>
    <n v="1250"/>
    <s v="Indian Rupees(Rs.)"/>
    <x v="1"/>
    <x v="1"/>
    <s v="No"/>
    <n v="2"/>
    <n v="1.3667099E-2"/>
    <n v="17.083873749999999"/>
    <x v="10"/>
    <x v="2"/>
    <x v="173"/>
  </r>
  <r>
    <x v="4209"/>
    <s v="Bon Appí©tit"/>
    <n v="1"/>
    <x v="7"/>
    <s v="New Delhi"/>
    <s v="14, Ground Floor, Satyam Cineplex, District Centre, Janakpuri, New Delhi"/>
    <s v="Fast Food"/>
    <n v="350"/>
    <s v="Indian Rupees(Rs.)"/>
    <x v="1"/>
    <x v="1"/>
    <s v="No"/>
    <n v="1"/>
    <n v="1.3667099E-2"/>
    <n v="4.7834846500000001"/>
    <x v="10"/>
    <x v="2"/>
    <x v="662"/>
  </r>
  <r>
    <x v="4210"/>
    <s v="Burger Point"/>
    <n v="1"/>
    <x v="7"/>
    <s v="New Delhi"/>
    <s v="C-4B/332-A, Opposite Janak Nursing Home, Janakpuri, New Delhi"/>
    <s v="Burger, Fast Food"/>
    <n v="300"/>
    <s v="Indian Rupees(Rs.)"/>
    <x v="1"/>
    <x v="0"/>
    <s v="No"/>
    <n v="1"/>
    <n v="1.3667099E-2"/>
    <n v="4.1001297000000001"/>
    <x v="7"/>
    <x v="2"/>
    <x v="227"/>
  </r>
  <r>
    <x v="4211"/>
    <s v="Cakes 'n' Crumbs"/>
    <n v="1"/>
    <x v="7"/>
    <s v="New Delhi"/>
    <s v="Block A-2, Janakpuri, New Delhi"/>
    <s v="Bakery"/>
    <n v="400"/>
    <s v="Indian Rupees(Rs.)"/>
    <x v="1"/>
    <x v="1"/>
    <s v="No"/>
    <n v="1"/>
    <n v="1.3667099E-2"/>
    <n v="5.4668396000000001"/>
    <x v="7"/>
    <x v="2"/>
    <x v="425"/>
  </r>
  <r>
    <x v="4212"/>
    <s v="China Fort"/>
    <n v="1"/>
    <x v="7"/>
    <s v="New Delhi"/>
    <s v="B 8, Ground Floor, B Block, Community Centre, Janakpuri, New Delhi"/>
    <s v="Chinese, North Indian, Thai"/>
    <n v="700"/>
    <s v="Indian Rupees(Rs.)"/>
    <x v="1"/>
    <x v="1"/>
    <s v="No"/>
    <n v="1"/>
    <n v="1.3667099E-2"/>
    <n v="9.5669693000000002"/>
    <x v="20"/>
    <x v="2"/>
    <x v="210"/>
  </r>
  <r>
    <x v="4213"/>
    <s v="Giani"/>
    <n v="1"/>
    <x v="7"/>
    <s v="New Delhi"/>
    <s v="C-4, E-253, Janakpuri, New Delhi"/>
    <s v="Ice Cream, Desserts"/>
    <n v="400"/>
    <s v="Indian Rupees(Rs.)"/>
    <x v="1"/>
    <x v="1"/>
    <s v="No"/>
    <n v="1"/>
    <n v="1.3667099E-2"/>
    <n v="5.4668396000000001"/>
    <x v="20"/>
    <x v="2"/>
    <x v="141"/>
  </r>
  <r>
    <x v="4214"/>
    <s v="Hot Cherries"/>
    <n v="1"/>
    <x v="7"/>
    <s v="New Delhi"/>
    <s v="Block DB 12-B, Hari Nagar, Janakpuri, New Delhi"/>
    <s v="Bakery"/>
    <n v="400"/>
    <s v="Indian Rupees(Rs.)"/>
    <x v="1"/>
    <x v="0"/>
    <s v="No"/>
    <n v="1"/>
    <n v="1.3667099E-2"/>
    <n v="5.4668396000000001"/>
    <x v="7"/>
    <x v="2"/>
    <x v="168"/>
  </r>
  <r>
    <x v="4215"/>
    <s v="KFC"/>
    <n v="1"/>
    <x v="7"/>
    <s v="New Delhi"/>
    <s v="C Block, Main Road, Janakpuri, New Delhi"/>
    <s v="American, Fast Food"/>
    <n v="500"/>
    <s v="Indian Rupees(Rs.)"/>
    <x v="1"/>
    <x v="1"/>
    <s v="No"/>
    <n v="1"/>
    <n v="1.3667099E-2"/>
    <n v="6.8335495000000002"/>
    <x v="20"/>
    <x v="2"/>
    <x v="522"/>
  </r>
  <r>
    <x v="4216"/>
    <s v="McDonald's"/>
    <n v="1"/>
    <x v="7"/>
    <s v="New Delhi"/>
    <s v="R 1, Janak Place, Janakpuri, New Delhi"/>
    <s v="Fast Food, Burger"/>
    <n v="500"/>
    <s v="Indian Rupees(Rs.)"/>
    <x v="1"/>
    <x v="1"/>
    <s v="No"/>
    <n v="1"/>
    <n v="1.3667099E-2"/>
    <n v="6.8335495000000002"/>
    <x v="7"/>
    <x v="2"/>
    <x v="604"/>
  </r>
  <r>
    <x v="4217"/>
    <s v="Pasta Xpress"/>
    <n v="1"/>
    <x v="7"/>
    <s v="New Delhi"/>
    <s v="298-A, C-5/A, Near Kadimi, Janakpuri, New Delhi"/>
    <s v="Italian, Fast Food"/>
    <n v="700"/>
    <s v="Indian Rupees(Rs.)"/>
    <x v="1"/>
    <x v="1"/>
    <s v="No"/>
    <n v="1"/>
    <n v="1.3667099E-2"/>
    <n v="9.5669693000000002"/>
    <x v="7"/>
    <x v="2"/>
    <x v="220"/>
  </r>
  <r>
    <x v="4218"/>
    <s v="Tandoor Bar-Be-Que"/>
    <n v="1"/>
    <x v="7"/>
    <s v="New Delhi"/>
    <s v="C-2/16, Near C-2 Bus Stop, Janakpuri, New Delhi"/>
    <s v="North Indian, Mughlai"/>
    <n v="600"/>
    <s v="Indian Rupees(Rs.)"/>
    <x v="1"/>
    <x v="1"/>
    <s v="No"/>
    <n v="1"/>
    <n v="1.3667099E-2"/>
    <n v="8.2002594000000002"/>
    <x v="20"/>
    <x v="2"/>
    <x v="217"/>
  </r>
  <r>
    <x v="4219"/>
    <s v="TBK Kulcha's"/>
    <n v="1"/>
    <x v="7"/>
    <s v="New Delhi"/>
    <s v="296-A, C4B, Near Surajmal College, Janakpuri, New Delhi"/>
    <s v="Fast Food, Street Food"/>
    <n v="300"/>
    <s v="Indian Rupees(Rs.)"/>
    <x v="1"/>
    <x v="1"/>
    <s v="No"/>
    <n v="1"/>
    <n v="1.3667099E-2"/>
    <n v="4.1001297000000001"/>
    <x v="7"/>
    <x v="2"/>
    <x v="632"/>
  </r>
  <r>
    <x v="4220"/>
    <s v="The Pindi"/>
    <n v="1"/>
    <x v="7"/>
    <s v="New Delhi"/>
    <s v="C-1/122, Janakpuri, New Delhi"/>
    <s v="North Indian, Chinese, Mughlai"/>
    <n v="1300"/>
    <s v="Indian Rupees(Rs.)"/>
    <x v="0"/>
    <x v="1"/>
    <s v="No"/>
    <n v="2"/>
    <n v="1.3667099E-2"/>
    <n v="17.7672287"/>
    <x v="20"/>
    <x v="2"/>
    <x v="189"/>
  </r>
  <r>
    <x v="4221"/>
    <s v="The Tangy Tomatoes"/>
    <n v="1"/>
    <x v="7"/>
    <s v="New Delhi"/>
    <s v="20/14, Chhoti Subzi Mandi, Janakpuri, New Delhi"/>
    <s v="Italian, Chinese, Fast Food, North Indian"/>
    <n v="400"/>
    <s v="Indian Rupees(Rs.)"/>
    <x v="1"/>
    <x v="1"/>
    <s v="No"/>
    <n v="1"/>
    <n v="1.3667099E-2"/>
    <n v="5.4668396000000001"/>
    <x v="11"/>
    <x v="2"/>
    <x v="332"/>
  </r>
  <r>
    <x v="4222"/>
    <s v="Thela"/>
    <n v="1"/>
    <x v="7"/>
    <s v="New Delhi"/>
    <s v="Ganesh Nagar, Janakpuri, New Delhi"/>
    <s v="North Indian, Fast Food, Chinese"/>
    <n v="500"/>
    <s v="Indian Rupees(Rs.)"/>
    <x v="1"/>
    <x v="1"/>
    <s v="No"/>
    <n v="1"/>
    <n v="1.3667099E-2"/>
    <n v="6.8335495000000002"/>
    <x v="20"/>
    <x v="2"/>
    <x v="363"/>
  </r>
  <r>
    <x v="4223"/>
    <s v="Wah Ji Wah"/>
    <n v="1"/>
    <x v="7"/>
    <s v="New Delhi"/>
    <s v="C-2B/85A, Janakpuri, New Delhi"/>
    <s v="North Indian, Chinese"/>
    <n v="450"/>
    <s v="Indian Rupees(Rs.)"/>
    <x v="0"/>
    <x v="1"/>
    <s v="No"/>
    <n v="1"/>
    <n v="1.3667099E-2"/>
    <n v="6.1501945500000001"/>
    <x v="11"/>
    <x v="2"/>
    <x v="592"/>
  </r>
  <r>
    <x v="4224"/>
    <s v="Muffins"/>
    <n v="1"/>
    <x v="7"/>
    <s v="New Delhi"/>
    <s v="B-3/66, Janakpuri, New Delhi"/>
    <s v="Bakery, Fast Food"/>
    <n v="250"/>
    <s v="Indian Rupees(Rs.)"/>
    <x v="1"/>
    <x v="0"/>
    <s v="No"/>
    <n v="1"/>
    <n v="1.3667099E-2"/>
    <n v="3.4167747500000001"/>
    <x v="32"/>
    <x v="5"/>
    <x v="163"/>
  </r>
  <r>
    <x v="4225"/>
    <s v="Food Scouts"/>
    <n v="1"/>
    <x v="7"/>
    <s v="New Delhi"/>
    <s v="Janakpuri, New Delhi"/>
    <s v="North Indian, Chinese, Continental"/>
    <n v="700"/>
    <s v="Indian Rupees(Rs.)"/>
    <x v="1"/>
    <x v="1"/>
    <s v="No"/>
    <n v="1"/>
    <n v="1.3667099E-2"/>
    <n v="9.5669693000000002"/>
    <x v="6"/>
    <x v="1"/>
    <x v="51"/>
  </r>
  <r>
    <x v="4226"/>
    <s v="Aggarwal Sweet India"/>
    <n v="1"/>
    <x v="7"/>
    <s v="New Delhi"/>
    <s v="8/20, Sahi Hospital Road, Jangpura Extension, Jangpura, New Delhi"/>
    <s v="Mithai, Street Food"/>
    <n v="150"/>
    <s v="Indian Rupees(Rs.)"/>
    <x v="1"/>
    <x v="0"/>
    <s v="No"/>
    <n v="1"/>
    <n v="1.3667099E-2"/>
    <n v="2.05006485"/>
    <x v="25"/>
    <x v="3"/>
    <x v="43"/>
  </r>
  <r>
    <x v="4227"/>
    <s v="Bhola Dhaba"/>
    <n v="1"/>
    <x v="7"/>
    <s v="New Delhi"/>
    <s v="1, Guru Nanak Market, Hospital Road, Bhogal, Jangpura, New Delhi"/>
    <s v="North Indian"/>
    <n v="300"/>
    <s v="Indian Rupees(Rs.)"/>
    <x v="1"/>
    <x v="1"/>
    <s v="No"/>
    <n v="1"/>
    <n v="1.3667099E-2"/>
    <n v="4.1001297000000001"/>
    <x v="25"/>
    <x v="3"/>
    <x v="31"/>
  </r>
  <r>
    <x v="4228"/>
    <s v="Cake Me Up"/>
    <n v="1"/>
    <x v="7"/>
    <s v="New Delhi"/>
    <s v="Q-6 B, 2nd Floor, Jangpura, New Delhi"/>
    <s v="Bakery"/>
    <n v="400"/>
    <s v="Indian Rupees(Rs.)"/>
    <x v="1"/>
    <x v="0"/>
    <s v="No"/>
    <n v="1"/>
    <n v="1.3667099E-2"/>
    <n v="5.4668396000000001"/>
    <x v="13"/>
    <x v="3"/>
    <x v="32"/>
  </r>
  <r>
    <x v="4229"/>
    <s v="Chawla Snacks"/>
    <n v="1"/>
    <x v="7"/>
    <s v="New Delhi"/>
    <s v="7/22, Masjid Road, Jangpura, New Delhi"/>
    <s v="North Indian"/>
    <n v="250"/>
    <s v="Indian Rupees(Rs.)"/>
    <x v="1"/>
    <x v="0"/>
    <s v="No"/>
    <n v="1"/>
    <n v="1.3667099E-2"/>
    <n v="3.4167747500000001"/>
    <x v="22"/>
    <x v="3"/>
    <x v="519"/>
  </r>
  <r>
    <x v="4230"/>
    <s v="Chef Joint"/>
    <n v="1"/>
    <x v="7"/>
    <s v="New Delhi"/>
    <s v="1/17, Near DAV School, Jangpura Extension, Jangpura, New Delhi"/>
    <s v="North Indian, Chinese"/>
    <n v="400"/>
    <s v="Indian Rupees(Rs.)"/>
    <x v="1"/>
    <x v="1"/>
    <s v="No"/>
    <n v="1"/>
    <n v="1.3667099E-2"/>
    <n v="5.4668396000000001"/>
    <x v="12"/>
    <x v="3"/>
    <x v="55"/>
  </r>
  <r>
    <x v="4231"/>
    <s v="China Hut"/>
    <n v="1"/>
    <x v="7"/>
    <s v="New Delhi"/>
    <s v="S-8, Masjid Road, Bhogal, Jangpura, New Delhi"/>
    <s v="Chinese"/>
    <n v="400"/>
    <s v="Indian Rupees(Rs.)"/>
    <x v="1"/>
    <x v="1"/>
    <s v="No"/>
    <n v="1"/>
    <n v="1.3667099E-2"/>
    <n v="5.4668396000000001"/>
    <x v="9"/>
    <x v="3"/>
    <x v="273"/>
  </r>
  <r>
    <x v="4232"/>
    <s v="Chinese Hut"/>
    <n v="1"/>
    <x v="7"/>
    <s v="New Delhi"/>
    <s v="3/48, Jangpura Extension, Central Road, Double Story, Jangpura, New Delhi"/>
    <s v="Chinese, Fast Food"/>
    <n v="450"/>
    <s v="Indian Rupees(Rs.)"/>
    <x v="1"/>
    <x v="1"/>
    <s v="No"/>
    <n v="1"/>
    <n v="1.3667099E-2"/>
    <n v="6.1501945500000001"/>
    <x v="25"/>
    <x v="3"/>
    <x v="27"/>
  </r>
  <r>
    <x v="4233"/>
    <s v="Curries &amp; Kebabs"/>
    <n v="1"/>
    <x v="7"/>
    <s v="New Delhi"/>
    <s v="Shop 155, Bhagwan Nagar Chowk, Near Jeewan Hospital, Near Jangpura, New Delhi"/>
    <s v="North Indian, Mughlai, Chinese"/>
    <n v="500"/>
    <s v="Indian Rupees(Rs.)"/>
    <x v="1"/>
    <x v="1"/>
    <s v="No"/>
    <n v="1"/>
    <n v="1.3667099E-2"/>
    <n v="6.8335495000000002"/>
    <x v="27"/>
    <x v="3"/>
    <x v="32"/>
  </r>
  <r>
    <x v="4234"/>
    <s v="Giani's"/>
    <n v="1"/>
    <x v="7"/>
    <s v="New Delhi"/>
    <s v="Shop 7, Q-25, Jangpura Extension, Jangpura, New Delhi"/>
    <s v="Ice Cream, Desserts"/>
    <n v="400"/>
    <s v="Indian Rupees(Rs.)"/>
    <x v="1"/>
    <x v="0"/>
    <s v="No"/>
    <n v="1"/>
    <n v="1.3667099E-2"/>
    <n v="5.4668396000000001"/>
    <x v="13"/>
    <x v="3"/>
    <x v="23"/>
  </r>
  <r>
    <x v="4235"/>
    <s v="Green Chick Chop"/>
    <n v="1"/>
    <x v="7"/>
    <s v="New Delhi"/>
    <s v="Shop 1, 370 to 371/1, Laxman Chamber, Hospital Road, Jangpura, New Delhi"/>
    <s v="Raw Meats, North Indian, Fast Food"/>
    <n v="350"/>
    <s v="Indian Rupees(Rs.)"/>
    <x v="1"/>
    <x v="0"/>
    <s v="No"/>
    <n v="1"/>
    <n v="1.3667099E-2"/>
    <n v="4.7834846500000001"/>
    <x v="13"/>
    <x v="3"/>
    <x v="43"/>
  </r>
  <r>
    <x v="4236"/>
    <s v="Kabul Restaurant"/>
    <n v="1"/>
    <x v="7"/>
    <s v="New Delhi"/>
    <s v="4/8, Near Kashmiri Park, Central Road, Jangpura Extension, Jangpura, New Delhi"/>
    <s v="Mughlai, Afghani"/>
    <n v="450"/>
    <s v="Indian Rupees(Rs.)"/>
    <x v="1"/>
    <x v="0"/>
    <s v="No"/>
    <n v="1"/>
    <n v="1.3667099E-2"/>
    <n v="6.1501945500000001"/>
    <x v="25"/>
    <x v="3"/>
    <x v="39"/>
  </r>
  <r>
    <x v="4237"/>
    <s v="Kadimi Dukan"/>
    <n v="1"/>
    <x v="7"/>
    <s v="New Delhi"/>
    <s v="38, Central Road, Bhogal, Jangpura, New Delhi"/>
    <s v="Street Food, Mithai"/>
    <n v="200"/>
    <s v="Indian Rupees(Rs.)"/>
    <x v="1"/>
    <x v="0"/>
    <s v="No"/>
    <n v="1"/>
    <n v="1.3667099E-2"/>
    <n v="2.7334198000000001"/>
    <x v="12"/>
    <x v="3"/>
    <x v="25"/>
  </r>
  <r>
    <x v="4238"/>
    <s v="Kadimi Sweets"/>
    <n v="1"/>
    <x v="7"/>
    <s v="New Delhi"/>
    <s v="38, Central Road, Jangpura, New Delhi"/>
    <s v="Mithai, Street Food"/>
    <n v="200"/>
    <s v="Indian Rupees(Rs.)"/>
    <x v="1"/>
    <x v="0"/>
    <s v="No"/>
    <n v="1"/>
    <n v="1.3667099E-2"/>
    <n v="2.7334198000000001"/>
    <x v="13"/>
    <x v="3"/>
    <x v="586"/>
  </r>
  <r>
    <x v="4239"/>
    <s v="McDonald's"/>
    <n v="1"/>
    <x v="7"/>
    <s v="New Delhi"/>
    <s v="Ground Floor, Eros Cinema Building, Jangpura Extension, Jangpura, New Delhi"/>
    <s v="Fast Food, Burger"/>
    <n v="500"/>
    <s v="Indian Rupees(Rs.)"/>
    <x v="1"/>
    <x v="1"/>
    <s v="No"/>
    <n v="1"/>
    <n v="1.3667099E-2"/>
    <n v="6.8335495000000002"/>
    <x v="19"/>
    <x v="3"/>
    <x v="522"/>
  </r>
  <r>
    <x v="4240"/>
    <s v="Modi Pastry Corner"/>
    <n v="1"/>
    <x v="7"/>
    <s v="New Delhi"/>
    <s v="3/38, Jangpura Extension, Jangpura, New Delhi"/>
    <s v="Bakery, Fast Food"/>
    <n v="100"/>
    <s v="Indian Rupees(Rs.)"/>
    <x v="1"/>
    <x v="0"/>
    <s v="No"/>
    <n v="1"/>
    <n v="1.3667099E-2"/>
    <n v="1.3667099"/>
    <x v="24"/>
    <x v="3"/>
    <x v="30"/>
  </r>
  <r>
    <x v="4241"/>
    <s v="New Evergreen Hotel"/>
    <n v="1"/>
    <x v="7"/>
    <s v="New Delhi"/>
    <s v="7, Sai Hospital Road, Bhogal, Jangpura, New Delhi"/>
    <s v="North Indian, Mughlai"/>
    <n v="450"/>
    <s v="Indian Rupees(Rs.)"/>
    <x v="1"/>
    <x v="0"/>
    <s v="No"/>
    <n v="1"/>
    <n v="1.3667099E-2"/>
    <n v="6.1501945500000001"/>
    <x v="22"/>
    <x v="3"/>
    <x v="32"/>
  </r>
  <r>
    <x v="4242"/>
    <s v="Nikku Hotel"/>
    <n v="1"/>
    <x v="7"/>
    <s v="New Delhi"/>
    <s v="16/5, Nikku Chowk, Jangpura, New Delhi"/>
    <s v="North Indian, Chinese, Fast Food"/>
    <n v="500"/>
    <s v="Indian Rupees(Rs.)"/>
    <x v="1"/>
    <x v="1"/>
    <s v="No"/>
    <n v="1"/>
    <n v="1.3667099E-2"/>
    <n v="6.8335495000000002"/>
    <x v="24"/>
    <x v="3"/>
    <x v="23"/>
  </r>
  <r>
    <x v="4243"/>
    <s v="Om Hotel"/>
    <n v="1"/>
    <x v="7"/>
    <s v="New Delhi"/>
    <s v="17-18, Jungpura Extension Market, Jangpura, New Delhi"/>
    <s v="North Indian, Mughlai, South Indian"/>
    <n v="600"/>
    <s v="Indian Rupees(Rs.)"/>
    <x v="1"/>
    <x v="0"/>
    <s v="No"/>
    <n v="1"/>
    <n v="1.3667099E-2"/>
    <n v="8.2002594000000002"/>
    <x v="16"/>
    <x v="3"/>
    <x v="215"/>
  </r>
  <r>
    <x v="4244"/>
    <s v="Pakeeza Burger"/>
    <n v="1"/>
    <x v="7"/>
    <s v="New Delhi"/>
    <s v="Near Kashmiri Gate, Jangpura, New Delhi"/>
    <s v="North Indian, Afghani"/>
    <n v="600"/>
    <s v="Indian Rupees(Rs.)"/>
    <x v="1"/>
    <x v="0"/>
    <s v="No"/>
    <n v="1"/>
    <n v="1.3667099E-2"/>
    <n v="8.2002594000000002"/>
    <x v="24"/>
    <x v="3"/>
    <x v="43"/>
  </r>
  <r>
    <x v="4245"/>
    <s v="Paljees Fresh Baked"/>
    <n v="1"/>
    <x v="7"/>
    <s v="New Delhi"/>
    <s v="8/24, Sahi Hospital Road, Jangpura Extension, Jangpura, New Delhi"/>
    <s v="Bakery, Desserts, Fast Food"/>
    <n v="200"/>
    <s v="Indian Rupees(Rs.)"/>
    <x v="1"/>
    <x v="0"/>
    <s v="No"/>
    <n v="1"/>
    <n v="1.3667099E-2"/>
    <n v="2.7334198000000001"/>
    <x v="13"/>
    <x v="3"/>
    <x v="273"/>
  </r>
  <r>
    <x v="4246"/>
    <s v="Pinka's Rasoi"/>
    <n v="1"/>
    <x v="7"/>
    <s v="New Delhi"/>
    <s v="1, MCD Market, Jangpura Extension, Jangpura, New Delhi"/>
    <s v="North Indian"/>
    <n v="500"/>
    <s v="Indian Rupees(Rs.)"/>
    <x v="1"/>
    <x v="1"/>
    <s v="No"/>
    <n v="1"/>
    <n v="1.3667099E-2"/>
    <n v="6.8335495000000002"/>
    <x v="13"/>
    <x v="3"/>
    <x v="36"/>
  </r>
  <r>
    <x v="4247"/>
    <s v="Republic of Chicken"/>
    <n v="1"/>
    <x v="7"/>
    <s v="New Delhi"/>
    <s v="Shashi Hospital Road, Jangpura, New Delhi"/>
    <s v="Raw Meats, Fast Food"/>
    <n v="400"/>
    <s v="Indian Rupees(Rs.)"/>
    <x v="1"/>
    <x v="0"/>
    <s v="No"/>
    <n v="1"/>
    <n v="1.3667099E-2"/>
    <n v="5.4668396000000001"/>
    <x v="25"/>
    <x v="3"/>
    <x v="27"/>
  </r>
  <r>
    <x v="4248"/>
    <s v="Sandwich &amp; Sons"/>
    <n v="1"/>
    <x v="7"/>
    <s v="New Delhi"/>
    <s v="428/1, Mathura Road, Jangpura, New Delhi"/>
    <s v="Fast Food"/>
    <n v="500"/>
    <s v="Indian Rupees(Rs.)"/>
    <x v="1"/>
    <x v="1"/>
    <s v="No"/>
    <n v="1"/>
    <n v="1.3667099E-2"/>
    <n v="6.8335495000000002"/>
    <x v="12"/>
    <x v="3"/>
    <x v="33"/>
  </r>
  <r>
    <x v="4249"/>
    <s v="Simple Restaurant"/>
    <n v="1"/>
    <x v="7"/>
    <s v="New Delhi"/>
    <s v="39, Birbal Road, Jangpura Extension, Jangpura, New Delhi"/>
    <s v="North Indian, Chinese"/>
    <n v="500"/>
    <s v="Indian Rupees(Rs.)"/>
    <x v="1"/>
    <x v="0"/>
    <s v="No"/>
    <n v="1"/>
    <n v="1.3667099E-2"/>
    <n v="6.8335495000000002"/>
    <x v="9"/>
    <x v="3"/>
    <x v="43"/>
  </r>
  <r>
    <x v="4250"/>
    <s v="Subway"/>
    <n v="1"/>
    <x v="7"/>
    <s v="New Delhi"/>
    <s v="Shop 5 &amp; 6, 1, Birbal Road, Jangpura Extension, Jangpura, New Delhi"/>
    <s v="American, Fast Food, Salad, Healthy Food"/>
    <n v="500"/>
    <s v="Indian Rupees(Rs.)"/>
    <x v="1"/>
    <x v="1"/>
    <s v="No"/>
    <n v="1"/>
    <n v="1.3667099E-2"/>
    <n v="6.8335495000000002"/>
    <x v="16"/>
    <x v="3"/>
    <x v="726"/>
  </r>
  <r>
    <x v="4251"/>
    <s v="Tempting Bar-B-Que"/>
    <n v="1"/>
    <x v="7"/>
    <s v="New Delhi"/>
    <s v="8/36, Birbal Road, Jangpura, New Delhi"/>
    <s v="North Indian, Chinese"/>
    <n v="650"/>
    <s v="Indian Rupees(Rs.)"/>
    <x v="1"/>
    <x v="1"/>
    <s v="No"/>
    <n v="1"/>
    <n v="1.3667099E-2"/>
    <n v="8.8836143500000002"/>
    <x v="16"/>
    <x v="3"/>
    <x v="15"/>
  </r>
  <r>
    <x v="4252"/>
    <s v="The Biryani Hut"/>
    <n v="1"/>
    <x v="7"/>
    <s v="New Delhi"/>
    <s v="4/64, Double Storey, Jangpura Extension, Jangpura, New Delhi"/>
    <s v="Biryani"/>
    <n v="400"/>
    <s v="Indian Rupees(Rs.)"/>
    <x v="1"/>
    <x v="0"/>
    <s v="No"/>
    <n v="1"/>
    <n v="1.3667099E-2"/>
    <n v="5.4668396000000001"/>
    <x v="22"/>
    <x v="3"/>
    <x v="27"/>
  </r>
  <r>
    <x v="4253"/>
    <s v="Beliram Degchiwala"/>
    <n v="1"/>
    <x v="7"/>
    <s v="New Delhi"/>
    <s v="8/22-24, Near Birbal Park, Jangpura Extension, Jangpura, New Delhi"/>
    <s v="North Indian, Mughlai"/>
    <n v="900"/>
    <s v="Indian Rupees(Rs.)"/>
    <x v="1"/>
    <x v="1"/>
    <s v="No"/>
    <n v="2"/>
    <n v="1.3667099E-2"/>
    <n v="12.3003891"/>
    <x v="20"/>
    <x v="2"/>
    <x v="226"/>
  </r>
  <r>
    <x v="4254"/>
    <s v="Instapizza"/>
    <n v="1"/>
    <x v="7"/>
    <s v="New Delhi"/>
    <s v="428/1, Jangpura, New Delhi"/>
    <s v="Pizza, Fast Food"/>
    <n v="900"/>
    <s v="Indian Rupees(Rs.)"/>
    <x v="1"/>
    <x v="1"/>
    <s v="No"/>
    <n v="2"/>
    <n v="1.3667099E-2"/>
    <n v="12.3003891"/>
    <x v="18"/>
    <x v="2"/>
    <x v="588"/>
  </r>
  <r>
    <x v="4255"/>
    <s v="Janta Bakery"/>
    <n v="1"/>
    <x v="7"/>
    <s v="New Delhi"/>
    <s v="43, Central Road, Bhogal, Jangpura, New Delhi"/>
    <s v="Bakery, Fast Food"/>
    <n v="150"/>
    <s v="Indian Rupees(Rs.)"/>
    <x v="1"/>
    <x v="0"/>
    <s v="No"/>
    <n v="1"/>
    <n v="1.3667099E-2"/>
    <n v="2.05006485"/>
    <x v="7"/>
    <x v="2"/>
    <x v="332"/>
  </r>
  <r>
    <x v="4256"/>
    <s v="Pal Refreshment Corner"/>
    <n v="1"/>
    <x v="7"/>
    <s v="New Delhi"/>
    <s v="20, Jangpura Extension, Jangpura, New Delhi"/>
    <s v="North Indian, Chinese"/>
    <n v="500"/>
    <s v="Indian Rupees(Rs.)"/>
    <x v="1"/>
    <x v="1"/>
    <s v="No"/>
    <n v="1"/>
    <n v="1.3667099E-2"/>
    <n v="6.8335495000000002"/>
    <x v="20"/>
    <x v="2"/>
    <x v="332"/>
  </r>
  <r>
    <x v="4257"/>
    <s v="Transform Nutrition"/>
    <n v="1"/>
    <x v="7"/>
    <s v="New Delhi"/>
    <s v="2, DDA Market, Opposite Eros Cinemas, Jangpura, New Delhi"/>
    <s v="Healthy Food, Continental"/>
    <n v="400"/>
    <s v="Indian Rupees(Rs.)"/>
    <x v="1"/>
    <x v="0"/>
    <s v="No"/>
    <n v="1"/>
    <n v="1.3667099E-2"/>
    <n v="5.4668396000000001"/>
    <x v="20"/>
    <x v="2"/>
    <x v="34"/>
  </r>
  <r>
    <x v="4258"/>
    <s v="Bhashi Caterers"/>
    <n v="1"/>
    <x v="7"/>
    <s v="New Delhi"/>
    <s v="Shastri Market, Bhogal, Jangpura, New Delhi"/>
    <s v="North Indian"/>
    <n v="600"/>
    <s v="Indian Rupees(Rs.)"/>
    <x v="1"/>
    <x v="1"/>
    <s v="No"/>
    <n v="1"/>
    <n v="1.3667099E-2"/>
    <n v="8.2002594000000002"/>
    <x v="14"/>
    <x v="4"/>
    <x v="184"/>
  </r>
  <r>
    <x v="4259"/>
    <s v="Birbal Ji Dhaba"/>
    <n v="1"/>
    <x v="7"/>
    <s v="New Delhi"/>
    <s v="Shop 35, Shastri Market, Bhogal, Jangpura, New Delhi"/>
    <s v="North Indian"/>
    <n v="350"/>
    <s v="Indian Rupees(Rs.)"/>
    <x v="1"/>
    <x v="0"/>
    <s v="No"/>
    <n v="1"/>
    <n v="1.3667099E-2"/>
    <n v="4.7834846500000001"/>
    <x v="14"/>
    <x v="4"/>
    <x v="41"/>
  </r>
  <r>
    <x v="4260"/>
    <s v="Chaap Express"/>
    <n v="1"/>
    <x v="7"/>
    <s v="New Delhi"/>
    <s v="Shop 2, Guru Nanak Market, Hospital Road, Jangpura, New Delhi"/>
    <s v="North Indian"/>
    <n v="300"/>
    <s v="Indian Rupees(Rs.)"/>
    <x v="1"/>
    <x v="0"/>
    <s v="No"/>
    <n v="1"/>
    <n v="1.3667099E-2"/>
    <n v="4.1001297000000001"/>
    <x v="14"/>
    <x v="4"/>
    <x v="28"/>
  </r>
  <r>
    <x v="4261"/>
    <s v="Daawat-e-Mehak"/>
    <n v="1"/>
    <x v="7"/>
    <s v="New Delhi"/>
    <s v="Shop 5, Main Market, Kilokari, Near Jeevan Nagar, Jangpura, New Delhi"/>
    <s v="North Indian, Mughlai, Chinese"/>
    <n v="350"/>
    <s v="Indian Rupees(Rs.)"/>
    <x v="1"/>
    <x v="0"/>
    <s v="No"/>
    <n v="1"/>
    <n v="1.3667099E-2"/>
    <n v="4.7834846500000001"/>
    <x v="14"/>
    <x v="4"/>
    <x v="45"/>
  </r>
  <r>
    <x v="4262"/>
    <s v="Delhi Biryani Hut"/>
    <n v="1"/>
    <x v="7"/>
    <s v="New Delhi"/>
    <s v="Double Storey, Jungpura Extension, Jangpura, New Delhi"/>
    <s v="Mughlai"/>
    <n v="300"/>
    <s v="Indian Rupees(Rs.)"/>
    <x v="1"/>
    <x v="0"/>
    <s v="No"/>
    <n v="1"/>
    <n v="1.3667099E-2"/>
    <n v="4.1001297000000001"/>
    <x v="14"/>
    <x v="4"/>
    <x v="45"/>
  </r>
  <r>
    <x v="4263"/>
    <s v="K. B. Eating Point"/>
    <n v="1"/>
    <x v="7"/>
    <s v="New Delhi"/>
    <s v="97, Bhagwan Nagar Chowk, Jangpura, New Delhi"/>
    <s v="Chinese, South Indian"/>
    <n v="250"/>
    <s v="Indian Rupees(Rs.)"/>
    <x v="1"/>
    <x v="1"/>
    <s v="No"/>
    <n v="1"/>
    <n v="1.3667099E-2"/>
    <n v="3.4167747500000001"/>
    <x v="14"/>
    <x v="4"/>
    <x v="45"/>
  </r>
  <r>
    <x v="4264"/>
    <s v="Kashmiri Wazwan"/>
    <n v="1"/>
    <x v="7"/>
    <s v="New Delhi"/>
    <s v="5/2, Double Storey, Bhogal, Jangpura, New Delhi"/>
    <s v="Kashmiri"/>
    <n v="250"/>
    <s v="Indian Rupees(Rs.)"/>
    <x v="1"/>
    <x v="0"/>
    <s v="No"/>
    <n v="1"/>
    <n v="1.3667099E-2"/>
    <n v="3.4167747500000001"/>
    <x v="14"/>
    <x v="4"/>
    <x v="41"/>
  </r>
  <r>
    <x v="4265"/>
    <s v="Maan Singh Halwai"/>
    <n v="1"/>
    <x v="7"/>
    <s v="New Delhi"/>
    <s v="Bhagwan Nagar Chowk, Jangpura, New Delhi"/>
    <s v="Mithai"/>
    <n v="100"/>
    <s v="Indian Rupees(Rs.)"/>
    <x v="1"/>
    <x v="0"/>
    <s v="No"/>
    <n v="1"/>
    <n v="1.3667099E-2"/>
    <n v="1.3667099"/>
    <x v="14"/>
    <x v="4"/>
    <x v="45"/>
  </r>
  <r>
    <x v="4266"/>
    <s v="Mughlai Darbar Muradabadi"/>
    <n v="1"/>
    <x v="7"/>
    <s v="New Delhi"/>
    <s v="Shop 1B, Hospital Road, Jangpura, New Delhi"/>
    <s v="Mughlai"/>
    <n v="300"/>
    <s v="Indian Rupees(Rs.)"/>
    <x v="1"/>
    <x v="0"/>
    <s v="No"/>
    <n v="1"/>
    <n v="1.3667099E-2"/>
    <n v="4.1001297000000001"/>
    <x v="14"/>
    <x v="4"/>
    <x v="45"/>
  </r>
  <r>
    <x v="4267"/>
    <s v="P.S. Chinese &amp; Thai Food"/>
    <n v="1"/>
    <x v="7"/>
    <s v="New Delhi"/>
    <s v="155, Bhagwan Nagar Chowk, Jangpura, New Delhi"/>
    <s v="Chinese"/>
    <n v="300"/>
    <s v="Indian Rupees(Rs.)"/>
    <x v="1"/>
    <x v="0"/>
    <s v="No"/>
    <n v="1"/>
    <n v="1.3667099E-2"/>
    <n v="4.1001297000000001"/>
    <x v="14"/>
    <x v="4"/>
    <x v="45"/>
  </r>
  <r>
    <x v="4268"/>
    <s v="Pak Afghan Restaurant"/>
    <n v="1"/>
    <x v="7"/>
    <s v="New Delhi"/>
    <s v="Shop 4/3, Jangpura, New Delhi"/>
    <s v="Afghani"/>
    <n v="300"/>
    <s v="Indian Rupees(Rs.)"/>
    <x v="1"/>
    <x v="0"/>
    <s v="No"/>
    <n v="1"/>
    <n v="1.3667099E-2"/>
    <n v="4.1001297000000001"/>
    <x v="14"/>
    <x v="4"/>
    <x v="45"/>
  </r>
  <r>
    <x v="4269"/>
    <s v="Pakeeza Restaurants"/>
    <n v="1"/>
    <x v="7"/>
    <s v="New Delhi"/>
    <s v="4/10, Jangpura Extension, Jangpura, New Delhi"/>
    <s v="Mughlai"/>
    <n v="500"/>
    <s v="Indian Rupees(Rs.)"/>
    <x v="1"/>
    <x v="0"/>
    <s v="No"/>
    <n v="1"/>
    <n v="1.3667099E-2"/>
    <n v="6.8335495000000002"/>
    <x v="14"/>
    <x v="4"/>
    <x v="45"/>
  </r>
  <r>
    <x v="4270"/>
    <s v="Radhe Shyam Chole Bhature"/>
    <n v="1"/>
    <x v="7"/>
    <s v="New Delhi"/>
    <s v="15/2, Central Road, Bazar Lane, Bhogal, Jangpura, New Delhi"/>
    <s v="Street Food"/>
    <n v="100"/>
    <s v="Indian Rupees(Rs.)"/>
    <x v="1"/>
    <x v="0"/>
    <s v="No"/>
    <n v="1"/>
    <n v="1.3667099E-2"/>
    <n v="1.3667099"/>
    <x v="14"/>
    <x v="4"/>
    <x v="45"/>
  </r>
  <r>
    <x v="4271"/>
    <s v="Sanjha Chulha"/>
    <n v="1"/>
    <x v="7"/>
    <s v="New Delhi"/>
    <s v="Near Pillar 291, Jangpura Flyover, Jangpura, New Delhi"/>
    <s v="North Indian, Mughlai"/>
    <n v="700"/>
    <s v="Indian Rupees(Rs.)"/>
    <x v="0"/>
    <x v="0"/>
    <s v="No"/>
    <n v="1"/>
    <n v="1.3667099E-2"/>
    <n v="9.5669693000000002"/>
    <x v="14"/>
    <x v="4"/>
    <x v="41"/>
  </r>
  <r>
    <x v="4272"/>
    <s v="Sardar A Pure Meat Shop"/>
    <n v="1"/>
    <x v="7"/>
    <s v="New Delhi"/>
    <s v="329-330, Shop 5, Samman Bazar, Bhogal, Jangpura, New Delhi"/>
    <s v="Raw Meats, Fast Food"/>
    <n v="300"/>
    <s v="Indian Rupees(Rs.)"/>
    <x v="1"/>
    <x v="0"/>
    <s v="No"/>
    <n v="1"/>
    <n v="1.3667099E-2"/>
    <n v="4.1001297000000001"/>
    <x v="14"/>
    <x v="4"/>
    <x v="184"/>
  </r>
  <r>
    <x v="4273"/>
    <s v="Shahi Muradabadi &amp; Hyderabadi"/>
    <n v="1"/>
    <x v="7"/>
    <s v="New Delhi"/>
    <s v="206, A/3, Jeevan Nagar, Tikona Park, Sunlight Colony, Jangpura, New Delhi"/>
    <s v="Mughlai"/>
    <n v="200"/>
    <s v="Indian Rupees(Rs.)"/>
    <x v="1"/>
    <x v="0"/>
    <s v="No"/>
    <n v="1"/>
    <n v="1.3667099E-2"/>
    <n v="2.7334198000000001"/>
    <x v="14"/>
    <x v="4"/>
    <x v="45"/>
  </r>
  <r>
    <x v="4274"/>
    <s v="Shankar Chinese Foods"/>
    <n v="1"/>
    <x v="7"/>
    <s v="New Delhi"/>
    <s v="Hakikat Rai Road, Jungpura Extension, Jungpura"/>
    <s v="Chinese, Fast Food"/>
    <n v="200"/>
    <s v="Indian Rupees(Rs.)"/>
    <x v="1"/>
    <x v="0"/>
    <s v="No"/>
    <n v="1"/>
    <n v="1.3667099E-2"/>
    <n v="2.7334198000000001"/>
    <x v="14"/>
    <x v="4"/>
    <x v="45"/>
  </r>
  <r>
    <x v="4275"/>
    <s v="Shri Ram Sweets"/>
    <n v="1"/>
    <x v="7"/>
    <s v="New Delhi"/>
    <s v="57, Bhagwan Nagar, Gurudwara Bala Sahib Road, Ashram, Near Jangpura, New Delhi"/>
    <s v="South Indian, Street Food, Chinese"/>
    <n v="300"/>
    <s v="Indian Rupees(Rs.)"/>
    <x v="1"/>
    <x v="0"/>
    <s v="No"/>
    <n v="1"/>
    <n v="1.3667099E-2"/>
    <n v="4.1001297000000001"/>
    <x v="14"/>
    <x v="4"/>
    <x v="28"/>
  </r>
  <r>
    <x v="4276"/>
    <s v="Subhash Punjabi Family Dhaba"/>
    <n v="1"/>
    <x v="7"/>
    <s v="New Delhi"/>
    <s v="46, Shastri Market, Bhogal, Jangpura, New Delhi"/>
    <s v="North Indian"/>
    <n v="350"/>
    <s v="Indian Rupees(Rs.)"/>
    <x v="1"/>
    <x v="1"/>
    <s v="No"/>
    <n v="1"/>
    <n v="1.3667099E-2"/>
    <n v="4.7834846500000001"/>
    <x v="14"/>
    <x v="4"/>
    <x v="41"/>
  </r>
  <r>
    <x v="4277"/>
    <s v="Tandoori Nature"/>
    <n v="1"/>
    <x v="7"/>
    <s v="New Delhi"/>
    <s v="22, Samman Bazar, Bhogal, Jangpura, New Delhi"/>
    <s v="North Indian"/>
    <n v="400"/>
    <s v="Indian Rupees(Rs.)"/>
    <x v="1"/>
    <x v="0"/>
    <s v="No"/>
    <n v="1"/>
    <n v="1.3667099E-2"/>
    <n v="5.4668396000000001"/>
    <x v="14"/>
    <x v="4"/>
    <x v="45"/>
  </r>
  <r>
    <x v="4278"/>
    <s v="Tinker Koch"/>
    <n v="1"/>
    <x v="7"/>
    <s v="New Delhi"/>
    <s v="Jangpura, New Delhi"/>
    <s v="North Indian"/>
    <n v="300"/>
    <s v="Indian Rupees(Rs.)"/>
    <x v="1"/>
    <x v="0"/>
    <s v="No"/>
    <n v="1"/>
    <n v="1.3667099E-2"/>
    <n v="4.1001297000000001"/>
    <x v="14"/>
    <x v="4"/>
    <x v="45"/>
  </r>
  <r>
    <x v="4279"/>
    <s v="Wakhra Swag"/>
    <n v="1"/>
    <x v="7"/>
    <s v="New Delhi"/>
    <s v="Shop 93, Near Petroleum, Hari Nagar Ashram, Jangpura, New Delhi"/>
    <s v="South Indian, Chinese, Fast Food"/>
    <n v="200"/>
    <s v="Indian Rupees(Rs.)"/>
    <x v="1"/>
    <x v="0"/>
    <s v="No"/>
    <n v="1"/>
    <n v="1.3667099E-2"/>
    <n v="2.7334198000000001"/>
    <x v="14"/>
    <x v="4"/>
    <x v="45"/>
  </r>
  <r>
    <x v="4280"/>
    <s v="Chawla'sŒ_"/>
    <n v="1"/>
    <x v="7"/>
    <s v="New Delhi"/>
    <s v="12, Opposite Eros Cinema, Jangpura Extension Market, Jangpura, New Delhi"/>
    <s v="North Indian, Mughlai"/>
    <n v="800"/>
    <s v="Indian Rupees(Rs.)"/>
    <x v="0"/>
    <x v="1"/>
    <s v="No"/>
    <n v="2"/>
    <n v="1.3667099E-2"/>
    <n v="10.9336792"/>
    <x v="31"/>
    <x v="5"/>
    <x v="213"/>
  </r>
  <r>
    <x v="4281"/>
    <s v="Barbeque Nation"/>
    <n v="1"/>
    <x v="7"/>
    <s v="New Delhi"/>
    <s v="Ground Floor, Eros Cinema Building, Jangpura Extension, Jangpura, New Delhi"/>
    <s v="North Indian, Chinese"/>
    <n v="1600"/>
    <s v="Indian Rupees(Rs.)"/>
    <x v="1"/>
    <x v="0"/>
    <s v="No"/>
    <n v="2"/>
    <n v="1.3667099E-2"/>
    <n v="21.867358400000001"/>
    <x v="4"/>
    <x v="1"/>
    <x v="436"/>
  </r>
  <r>
    <x v="4282"/>
    <s v="Novelty Dairy &amp; Stores"/>
    <n v="1"/>
    <x v="7"/>
    <s v="New Delhi"/>
    <s v="43, Hawkers House, Birbal Road, Jangpura Extension, Jangpura, New Delhi"/>
    <s v="Fast Food"/>
    <n v="200"/>
    <s v="Indian Rupees(Rs.)"/>
    <x v="1"/>
    <x v="0"/>
    <s v="No"/>
    <n v="1"/>
    <n v="1.3667099E-2"/>
    <n v="2.7334198000000001"/>
    <x v="15"/>
    <x v="1"/>
    <x v="834"/>
  </r>
  <r>
    <x v="4283"/>
    <s v="Caara Cafe"/>
    <n v="1"/>
    <x v="7"/>
    <s v="New Delhi"/>
    <s v="17, Kasturba Gandhi Marg, British Council, Janpath, New Delhi"/>
    <s v="Cafe, European"/>
    <n v="600"/>
    <s v="Indian Rupees(Rs.)"/>
    <x v="1"/>
    <x v="0"/>
    <s v="No"/>
    <n v="1"/>
    <n v="1.3667099E-2"/>
    <n v="8.2002594000000002"/>
    <x v="16"/>
    <x v="3"/>
    <x v="44"/>
  </r>
  <r>
    <x v="4284"/>
    <s v="Cafe Coffee Day - The Lounge"/>
    <n v="1"/>
    <x v="7"/>
    <s v="New Delhi"/>
    <s v="Peary Lal and Sons, 42, Janpath, New Delhi"/>
    <s v="Cafe"/>
    <n v="750"/>
    <s v="Indian Rupees(Rs.)"/>
    <x v="1"/>
    <x v="0"/>
    <s v="No"/>
    <n v="2"/>
    <n v="1.3667099E-2"/>
    <n v="10.25032425"/>
    <x v="16"/>
    <x v="3"/>
    <x v="386"/>
  </r>
  <r>
    <x v="4285"/>
    <s v="Cafe Coffee Day"/>
    <n v="1"/>
    <x v="7"/>
    <s v="New Delhi"/>
    <s v="1, Ground Floor, Atma Ram Mansion, Scindia House, Connaught Circus, Janpath, New Delhi"/>
    <s v="Cafe"/>
    <n v="450"/>
    <s v="Indian Rupees(Rs.)"/>
    <x v="1"/>
    <x v="0"/>
    <s v="No"/>
    <n v="1"/>
    <n v="1.3667099E-2"/>
    <n v="6.1501945500000001"/>
    <x v="13"/>
    <x v="3"/>
    <x v="54"/>
  </r>
  <r>
    <x v="4286"/>
    <s v="Costa Coffee"/>
    <n v="1"/>
    <x v="7"/>
    <s v="New Delhi"/>
    <s v="3, Ground Floor, Scindia House, Janpath, New Delhi"/>
    <s v="Cafe"/>
    <n v="600"/>
    <s v="Indian Rupees(Rs.)"/>
    <x v="1"/>
    <x v="0"/>
    <s v="No"/>
    <n v="1"/>
    <n v="1.3667099E-2"/>
    <n v="8.2002594000000002"/>
    <x v="19"/>
    <x v="3"/>
    <x v="239"/>
  </r>
  <r>
    <x v="4287"/>
    <s v="Gulnar - Hotel Janpath"/>
    <n v="1"/>
    <x v="7"/>
    <s v="New Delhi"/>
    <s v="Hotel Janpath, Janpath Road, Janpath, New Delhi"/>
    <s v="North Indian, Chinese"/>
    <n v="2000"/>
    <s v="Indian Rupees(Rs.)"/>
    <x v="0"/>
    <x v="0"/>
    <s v="No"/>
    <n v="3"/>
    <n v="1.3667099E-2"/>
    <n v="27.334198000000001"/>
    <x v="12"/>
    <x v="3"/>
    <x v="35"/>
  </r>
  <r>
    <x v="4288"/>
    <s v="Kalpana Restaurant"/>
    <n v="1"/>
    <x v="7"/>
    <s v="New Delhi"/>
    <s v="84/A, Tolstoy Lane, Janpath, New Delhi"/>
    <s v="North Indian, Chinese, Mughlai"/>
    <n v="500"/>
    <s v="Indian Rupees(Rs.)"/>
    <x v="1"/>
    <x v="1"/>
    <s v="No"/>
    <n v="1"/>
    <n v="1.3667099E-2"/>
    <n v="6.8335495000000002"/>
    <x v="12"/>
    <x v="3"/>
    <x v="35"/>
  </r>
  <r>
    <x v="4289"/>
    <s v="Meenas"/>
    <n v="1"/>
    <x v="7"/>
    <s v="New Delhi"/>
    <s v="1, Behind Royal Plaza Hotel, Ashok Road, Janpath, New Delhi"/>
    <s v="North Indian, Chinese"/>
    <n v="550"/>
    <s v="Indian Rupees(Rs.)"/>
    <x v="1"/>
    <x v="0"/>
    <s v="No"/>
    <n v="1"/>
    <n v="1.3667099E-2"/>
    <n v="7.5169044500000002"/>
    <x v="22"/>
    <x v="3"/>
    <x v="32"/>
  </r>
  <r>
    <x v="4290"/>
    <s v="Pizza Hut"/>
    <n v="1"/>
    <x v="7"/>
    <s v="New Delhi"/>
    <s v="58, Janpath, New Delhi"/>
    <s v="Italian, Pizza, Fast Food"/>
    <n v="1000"/>
    <s v="Indian Rupees(Rs.)"/>
    <x v="1"/>
    <x v="1"/>
    <s v="No"/>
    <n v="2"/>
    <n v="1.3667099E-2"/>
    <n v="13.667099"/>
    <x v="19"/>
    <x v="3"/>
    <x v="168"/>
  </r>
  <r>
    <x v="4291"/>
    <s v="Prince Chaat Corner"/>
    <n v="1"/>
    <x v="7"/>
    <s v="New Delhi"/>
    <s v="23, Indian Oil Building, Janpath, New Delhi"/>
    <s v="Street Food"/>
    <n v="150"/>
    <s v="Indian Rupees(Rs.)"/>
    <x v="1"/>
    <x v="0"/>
    <s v="No"/>
    <n v="1"/>
    <n v="1.3667099E-2"/>
    <n v="2.05006485"/>
    <x v="12"/>
    <x v="3"/>
    <x v="29"/>
  </r>
  <r>
    <x v="4292"/>
    <s v="Rajeev Restaurant"/>
    <n v="1"/>
    <x v="7"/>
    <s v="New Delhi"/>
    <s v="5, Behind Hotel Royal Plaza, Janpath, New Delhi"/>
    <s v="North Indian"/>
    <n v="200"/>
    <s v="Indian Rupees(Rs.)"/>
    <x v="1"/>
    <x v="0"/>
    <s v="No"/>
    <n v="1"/>
    <n v="1.3667099E-2"/>
    <n v="2.7334198000000001"/>
    <x v="9"/>
    <x v="3"/>
    <x v="27"/>
  </r>
  <r>
    <x v="4293"/>
    <s v="RSVP"/>
    <n v="1"/>
    <x v="7"/>
    <s v="New Delhi"/>
    <s v="Hotel The Royal Plaza, 19, Ashoka Road, Janpath, New Delhi"/>
    <s v="Finger Food"/>
    <n v="3000"/>
    <s v="Indian Rupees(Rs.)"/>
    <x v="1"/>
    <x v="0"/>
    <s v="No"/>
    <n v="3"/>
    <n v="1.3667099E-2"/>
    <n v="41.001297000000001"/>
    <x v="27"/>
    <x v="3"/>
    <x v="273"/>
  </r>
  <r>
    <x v="4294"/>
    <s v="Samridhi"/>
    <n v="1"/>
    <x v="7"/>
    <s v="New Delhi"/>
    <s v="Kerala House, 3 Jantar Mantar Road, Near Patel Chowk Metro Station, Janpath, New Delhi"/>
    <s v="Kerala, South Indian"/>
    <n v="350"/>
    <s v="Indian Rupees(Rs.)"/>
    <x v="1"/>
    <x v="0"/>
    <s v="No"/>
    <n v="1"/>
    <n v="1.3667099E-2"/>
    <n v="4.7834846500000001"/>
    <x v="12"/>
    <x v="3"/>
    <x v="180"/>
  </r>
  <r>
    <x v="4295"/>
    <s v="Shan E Dilli"/>
    <n v="1"/>
    <x v="7"/>
    <s v="New Delhi"/>
    <s v="148, Scindia House, Behind Prem Nath Motor Corporation, Janpath, New Delhi"/>
    <s v="North Indian"/>
    <n v="400"/>
    <s v="Indian Rupees(Rs.)"/>
    <x v="1"/>
    <x v="0"/>
    <s v="No"/>
    <n v="1"/>
    <n v="1.3667099E-2"/>
    <n v="5.4668396000000001"/>
    <x v="9"/>
    <x v="3"/>
    <x v="32"/>
  </r>
  <r>
    <x v="4296"/>
    <s v="Svasti Cafe"/>
    <n v="1"/>
    <x v="7"/>
    <s v="New Delhi"/>
    <s v="Svasti Sankul, Gate 1, Indira Gandhi National Centre For The Arts, Janpath, New Delhi"/>
    <s v="North Indian, Fast Food, Bihari"/>
    <n v="800"/>
    <s v="Indian Rupees(Rs.)"/>
    <x v="0"/>
    <x v="0"/>
    <s v="No"/>
    <n v="2"/>
    <n v="1.3667099E-2"/>
    <n v="10.9336792"/>
    <x v="13"/>
    <x v="3"/>
    <x v="22"/>
  </r>
  <r>
    <x v="4297"/>
    <s v="The Zest"/>
    <n v="1"/>
    <x v="7"/>
    <s v="New Delhi"/>
    <s v="3rdFloor, Handloom Hand, Near Janpath Metro Station,  Gate 2, Janpath, New Delhi"/>
    <s v="North Indian, Continental"/>
    <n v="1100"/>
    <s v="Indian Rupees(Rs.)"/>
    <x v="0"/>
    <x v="0"/>
    <s v="No"/>
    <n v="2"/>
    <n v="1.3667099E-2"/>
    <n v="15.0338089"/>
    <x v="12"/>
    <x v="3"/>
    <x v="24"/>
  </r>
  <r>
    <x v="4298"/>
    <s v="Masala Library"/>
    <n v="1"/>
    <x v="7"/>
    <s v="New Delhi"/>
    <s v="21 A, Janpath, New Delhi"/>
    <s v="Modern Indian"/>
    <n v="5000"/>
    <s v="Indian Rupees(Rs.)"/>
    <x v="1"/>
    <x v="0"/>
    <s v="No"/>
    <n v="4"/>
    <n v="1.3667099E-2"/>
    <n v="68.335494999999995"/>
    <x v="3"/>
    <x v="0"/>
    <x v="859"/>
  </r>
  <r>
    <x v="4299"/>
    <s v="Bhogal Chole Bhature Wala"/>
    <n v="1"/>
    <x v="7"/>
    <s v="New Delhi"/>
    <s v="Scindia House, K G Marg, Janpath, New Delhi"/>
    <s v="Street Food"/>
    <n v="150"/>
    <s v="Indian Rupees(Rs.)"/>
    <x v="1"/>
    <x v="0"/>
    <s v="No"/>
    <n v="1"/>
    <n v="1.3667099E-2"/>
    <n v="2.05006485"/>
    <x v="10"/>
    <x v="2"/>
    <x v="451"/>
  </r>
  <r>
    <x v="4300"/>
    <s v="Bunta Bar"/>
    <n v="1"/>
    <x v="7"/>
    <s v="New Delhi"/>
    <s v="2nd Floor, 76, Janpath, New Delhi"/>
    <s v="Modern Indian, North Indian"/>
    <n v="1200"/>
    <s v="Indian Rupees(Rs.)"/>
    <x v="0"/>
    <x v="0"/>
    <s v="No"/>
    <n v="2"/>
    <n v="1.3667099E-2"/>
    <n v="16.4005188"/>
    <x v="18"/>
    <x v="2"/>
    <x v="860"/>
  </r>
  <r>
    <x v="4301"/>
    <s v="Cafe Coffee Day The Square"/>
    <n v="1"/>
    <x v="7"/>
    <s v="New Delhi"/>
    <s v="44, Janpath, New Delhi"/>
    <s v="Cafe"/>
    <n v="700"/>
    <s v="Indian Rupees(Rs.)"/>
    <x v="1"/>
    <x v="0"/>
    <s v="No"/>
    <n v="1"/>
    <n v="1.3667099E-2"/>
    <n v="9.5669693000000002"/>
    <x v="11"/>
    <x v="2"/>
    <x v="37"/>
  </r>
  <r>
    <x v="4302"/>
    <s v="Cottage Cafí© by Smoothie factory"/>
    <n v="1"/>
    <x v="7"/>
    <s v="New Delhi"/>
    <s v="Cottage Emporium, Janpath, New Delhi"/>
    <s v="Cafe, Desserts, Healthy Food, Juices"/>
    <n v="650"/>
    <s v="Indian Rupees(Rs.)"/>
    <x v="1"/>
    <x v="1"/>
    <s v="No"/>
    <n v="1"/>
    <n v="1.3667099E-2"/>
    <n v="8.8836143500000002"/>
    <x v="11"/>
    <x v="2"/>
    <x v="14"/>
  </r>
  <r>
    <x v="4303"/>
    <s v="Depaul's"/>
    <n v="1"/>
    <x v="7"/>
    <s v="New Delhi"/>
    <s v="22, Janpath Bhawan, Janpath, New Delhi"/>
    <s v="Fast Food"/>
    <n v="200"/>
    <s v="Indian Rupees(Rs.)"/>
    <x v="1"/>
    <x v="0"/>
    <s v="No"/>
    <n v="1"/>
    <n v="1.3667099E-2"/>
    <n v="2.7334198000000001"/>
    <x v="11"/>
    <x v="2"/>
    <x v="861"/>
  </r>
  <r>
    <x v="4304"/>
    <s v="Fresc Co"/>
    <n v="1"/>
    <x v="7"/>
    <s v="New Delhi"/>
    <s v="78, Janpath, New Delhi"/>
    <s v="Italian, Mediterranean"/>
    <n v="1900"/>
    <s v="Indian Rupees(Rs.)"/>
    <x v="0"/>
    <x v="1"/>
    <s v="No"/>
    <n v="3"/>
    <n v="1.3667099E-2"/>
    <n v="25.967488100000001"/>
    <x v="10"/>
    <x v="2"/>
    <x v="862"/>
  </r>
  <r>
    <x v="4305"/>
    <s v="Informal"/>
    <n v="1"/>
    <x v="7"/>
    <s v="New Delhi"/>
    <s v="52, Tolstoy Lane, Near Connaught Place, Janpath, New Delhi"/>
    <s v="North Indian, Spanish, Mediterranean"/>
    <n v="1200"/>
    <s v="Indian Rupees(Rs.)"/>
    <x v="0"/>
    <x v="0"/>
    <s v="No"/>
    <n v="2"/>
    <n v="1.3667099E-2"/>
    <n v="16.4005188"/>
    <x v="18"/>
    <x v="2"/>
    <x v="116"/>
  </r>
  <r>
    <x v="4306"/>
    <s v="Lutyens Cocktail House"/>
    <n v="1"/>
    <x v="7"/>
    <s v="New Delhi"/>
    <s v="22, Janpath, New Delhi"/>
    <s v="North Indian, Lebanese, European, Mexican"/>
    <n v="2100"/>
    <s v="Indian Rupees(Rs.)"/>
    <x v="0"/>
    <x v="0"/>
    <s v="No"/>
    <n v="3"/>
    <n v="1.3667099E-2"/>
    <n v="28.700907900000001"/>
    <x v="18"/>
    <x v="2"/>
    <x v="512"/>
  </r>
  <r>
    <x v="4307"/>
    <s v="McDonald's"/>
    <n v="1"/>
    <x v="7"/>
    <s v="New Delhi"/>
    <s v="42, Janpath, New Delhi"/>
    <s v="Fast Food, Burger"/>
    <n v="500"/>
    <s v="Indian Rupees(Rs.)"/>
    <x v="1"/>
    <x v="1"/>
    <s v="No"/>
    <n v="1"/>
    <n v="1.3667099E-2"/>
    <n v="6.8335495000000002"/>
    <x v="10"/>
    <x v="2"/>
    <x v="635"/>
  </r>
  <r>
    <x v="4308"/>
    <s v="Office Office"/>
    <n v="1"/>
    <x v="7"/>
    <s v="New Delhi"/>
    <s v="48, Tolstoy Lane, Janpath, New Delhi"/>
    <s v="North Indian, Continental"/>
    <n v="1200"/>
    <s v="Indian Rupees(Rs.)"/>
    <x v="1"/>
    <x v="0"/>
    <s v="No"/>
    <n v="2"/>
    <n v="1.3667099E-2"/>
    <n v="16.4005188"/>
    <x v="18"/>
    <x v="2"/>
    <x v="863"/>
  </r>
  <r>
    <x v="4309"/>
    <s v="Pappu Chat Bhandar"/>
    <n v="1"/>
    <x v="7"/>
    <s v="New Delhi"/>
    <s v="19, Ground Floor, Suryakiran Building, Kasturba Gandhi Marg, Janpath, New Delhi"/>
    <s v="Street Food"/>
    <n v="150"/>
    <s v="Indian Rupees(Rs.)"/>
    <x v="1"/>
    <x v="0"/>
    <s v="No"/>
    <n v="1"/>
    <n v="1.3667099E-2"/>
    <n v="2.05006485"/>
    <x v="20"/>
    <x v="2"/>
    <x v="34"/>
  </r>
  <r>
    <x v="4310"/>
    <s v="The Beer Cafe"/>
    <n v="1"/>
    <x v="7"/>
    <s v="New Delhi"/>
    <s v="1/2, Scindia House, Janpath, New Delhi"/>
    <s v="Finger Food, North Indian"/>
    <n v="1250"/>
    <s v="Indian Rupees(Rs.)"/>
    <x v="0"/>
    <x v="0"/>
    <s v="No"/>
    <n v="2"/>
    <n v="1.3667099E-2"/>
    <n v="17.083873749999999"/>
    <x v="7"/>
    <x v="2"/>
    <x v="864"/>
  </r>
  <r>
    <x v="4311"/>
    <s v="The Masala Trail"/>
    <n v="1"/>
    <x v="7"/>
    <s v="New Delhi"/>
    <s v="52, Janpath, New Delhi"/>
    <s v="North Indian, South Indian, Street Food"/>
    <n v="800"/>
    <s v="Indian Rupees(Rs.)"/>
    <x v="0"/>
    <x v="1"/>
    <s v="No"/>
    <n v="2"/>
    <n v="1.3667099E-2"/>
    <n v="10.9336792"/>
    <x v="18"/>
    <x v="2"/>
    <x v="113"/>
  </r>
  <r>
    <x v="4312"/>
    <s v="Chill House Kafe"/>
    <n v="1"/>
    <x v="7"/>
    <s v="New Delhi"/>
    <s v="Ground Floor, Handloom Haat, Janpath, New Delhi"/>
    <s v="Cafe"/>
    <n v="250"/>
    <s v="Indian Rupees(Rs.)"/>
    <x v="1"/>
    <x v="0"/>
    <s v="No"/>
    <n v="1"/>
    <n v="1.3667099E-2"/>
    <n v="3.4167747500000001"/>
    <x v="14"/>
    <x v="4"/>
    <x v="41"/>
  </r>
  <r>
    <x v="4313"/>
    <s v="Connoisseur"/>
    <n v="1"/>
    <x v="7"/>
    <s v="New Delhi"/>
    <s v="401, Surya Kiran Building, Janpath, New Delhi"/>
    <s v="Bakery"/>
    <n v="400"/>
    <s v="Indian Rupees(Rs.)"/>
    <x v="1"/>
    <x v="0"/>
    <s v="No"/>
    <n v="1"/>
    <n v="1.3667099E-2"/>
    <n v="5.4668396000000001"/>
    <x v="14"/>
    <x v="4"/>
    <x v="45"/>
  </r>
  <r>
    <x v="4314"/>
    <s v="Mahesh Chaat Corner"/>
    <n v="1"/>
    <x v="7"/>
    <s v="New Delhi"/>
    <s v="Shop 23, Indian Oil Building, Janpath, New Delhi"/>
    <s v="Chinese, Fast Food, Pizza"/>
    <n v="250"/>
    <s v="Indian Rupees(Rs.)"/>
    <x v="1"/>
    <x v="0"/>
    <s v="No"/>
    <n v="1"/>
    <n v="1.3667099E-2"/>
    <n v="3.4167747500000001"/>
    <x v="14"/>
    <x v="4"/>
    <x v="45"/>
  </r>
  <r>
    <x v="4315"/>
    <s v="Pind Balluchi"/>
    <n v="1"/>
    <x v="7"/>
    <s v="New Delhi"/>
    <s v="1/3, ScIndia House, Janpath, New Delhi"/>
    <s v="North Indian, Mughlai"/>
    <n v="1000"/>
    <s v="Indian Rupees(Rs.)"/>
    <x v="0"/>
    <x v="0"/>
    <s v="No"/>
    <n v="2"/>
    <n v="1.3667099E-2"/>
    <n v="13.667099"/>
    <x v="14"/>
    <x v="4"/>
    <x v="184"/>
  </r>
  <r>
    <x v="4316"/>
    <s v="Queen's Way"/>
    <n v="1"/>
    <x v="7"/>
    <s v="New Delhi"/>
    <s v="4, Raza Market, Behind DLF Building, Janpath Lane, Janpath, New Delhi"/>
    <s v="North Indian, Mughlai"/>
    <n v="500"/>
    <s v="Indian Rupees(Rs.)"/>
    <x v="1"/>
    <x v="0"/>
    <s v="No"/>
    <n v="1"/>
    <n v="1.3667099E-2"/>
    <n v="6.8335495000000002"/>
    <x v="14"/>
    <x v="4"/>
    <x v="28"/>
  </r>
  <r>
    <x v="4317"/>
    <s v="Sea Lord"/>
    <n v="1"/>
    <x v="7"/>
    <s v="New Delhi"/>
    <s v="5, Behind Royal Plaza Hotel, Janpath, New Delhi"/>
    <s v="North Indian, South Indian"/>
    <n v="250"/>
    <s v="Indian Rupees(Rs.)"/>
    <x v="1"/>
    <x v="0"/>
    <s v="No"/>
    <n v="1"/>
    <n v="1.3667099E-2"/>
    <n v="3.4167747500000001"/>
    <x v="14"/>
    <x v="4"/>
    <x v="184"/>
  </r>
  <r>
    <x v="4318"/>
    <s v="52 Janpath"/>
    <n v="1"/>
    <x v="7"/>
    <s v="New Delhi"/>
    <s v="52, Janpath, New Delhi"/>
    <s v="American, Italian, North Indian, European, Thai"/>
    <n v="1550"/>
    <s v="Indian Rupees(Rs.)"/>
    <x v="0"/>
    <x v="0"/>
    <s v="No"/>
    <n v="2"/>
    <n v="1.3667099E-2"/>
    <n v="21.184003449999999"/>
    <x v="5"/>
    <x v="1"/>
    <x v="674"/>
  </r>
  <r>
    <x v="4319"/>
    <s v="Cafe Southall"/>
    <n v="1"/>
    <x v="7"/>
    <s v="New Delhi"/>
    <s v="54, Tolstoy Lane, Janpath, New Delhi"/>
    <s v="North Indian, Italian, Continental, Asian"/>
    <n v="1350"/>
    <s v="Indian Rupees(Rs.)"/>
    <x v="0"/>
    <x v="0"/>
    <s v="No"/>
    <n v="2"/>
    <n v="1.3667099E-2"/>
    <n v="18.450583649999999"/>
    <x v="5"/>
    <x v="1"/>
    <x v="299"/>
  </r>
  <r>
    <x v="4320"/>
    <s v="Saravana Bhavan"/>
    <n v="1"/>
    <x v="7"/>
    <s v="New Delhi"/>
    <s v="50, Janpath, New Delhi"/>
    <s v="South Indian"/>
    <n v="500"/>
    <s v="Indian Rupees(Rs.)"/>
    <x v="1"/>
    <x v="1"/>
    <s v="No"/>
    <n v="1"/>
    <n v="1.3667099E-2"/>
    <n v="6.8335495000000002"/>
    <x v="5"/>
    <x v="1"/>
    <x v="865"/>
  </r>
  <r>
    <x v="4321"/>
    <s v="Tourist Janpath"/>
    <n v="1"/>
    <x v="7"/>
    <s v="New Delhi"/>
    <s v="1, Scindia House, Janpath Road, Janpath, New Delhi"/>
    <s v="North Indian, American, Chinese"/>
    <n v="2000"/>
    <s v="Indian Rupees(Rs.)"/>
    <x v="0"/>
    <x v="0"/>
    <s v="No"/>
    <n v="3"/>
    <n v="1.3667099E-2"/>
    <n v="27.334198000000001"/>
    <x v="15"/>
    <x v="1"/>
    <x v="610"/>
  </r>
  <r>
    <x v="4322"/>
    <s v="Cafe Coffee Day"/>
    <n v="1"/>
    <x v="7"/>
    <s v="New Delhi"/>
    <s v="G-18, Ground Floor, Spendour Farm, Distric Centre, Jasola, New Delhi"/>
    <s v="Cafe"/>
    <n v="450"/>
    <s v="Indian Rupees(Rs.)"/>
    <x v="1"/>
    <x v="0"/>
    <s v="No"/>
    <n v="1"/>
    <n v="1.3667099E-2"/>
    <n v="6.1501945500000001"/>
    <x v="13"/>
    <x v="3"/>
    <x v="587"/>
  </r>
  <r>
    <x v="4323"/>
    <s v="Cafe Punjabi"/>
    <n v="1"/>
    <x v="7"/>
    <s v="New Delhi"/>
    <s v="GF-47, Plot 7, TDI Center, Jasola, New Delhi"/>
    <s v="North Indian"/>
    <n v="300"/>
    <s v="Indian Rupees(Rs.)"/>
    <x v="1"/>
    <x v="0"/>
    <s v="No"/>
    <n v="1"/>
    <n v="1.3667099E-2"/>
    <n v="4.1001297000000001"/>
    <x v="16"/>
    <x v="3"/>
    <x v="141"/>
  </r>
  <r>
    <x v="4324"/>
    <s v="Chai Garam"/>
    <n v="1"/>
    <x v="7"/>
    <s v="New Delhi"/>
    <s v="Food Court, Ground Floor, Splendor Forum, Jasola, New Delhi"/>
    <s v="Beverages, Fast Food"/>
    <n v="300"/>
    <s v="Indian Rupees(Rs.)"/>
    <x v="1"/>
    <x v="0"/>
    <s v="No"/>
    <n v="1"/>
    <n v="1.3667099E-2"/>
    <n v="4.1001297000000001"/>
    <x v="22"/>
    <x v="3"/>
    <x v="22"/>
  </r>
  <r>
    <x v="4325"/>
    <s v="Chai Shots"/>
    <n v="1"/>
    <x v="7"/>
    <s v="New Delhi"/>
    <s v="Shop 27-A, DLF Tower A, Jasola, New Delhi"/>
    <s v="Beverages, Fast Food"/>
    <n v="200"/>
    <s v="Indian Rupees(Rs.)"/>
    <x v="1"/>
    <x v="0"/>
    <s v="No"/>
    <n v="1"/>
    <n v="1.3667099E-2"/>
    <n v="2.7334198000000001"/>
    <x v="9"/>
    <x v="3"/>
    <x v="43"/>
  </r>
  <r>
    <x v="4326"/>
    <s v="Chao Cart"/>
    <n v="1"/>
    <x v="7"/>
    <s v="New Delhi"/>
    <s v="Omaxe Building, Near Apollo Metro Station, Jasola District Center, Jasola, New Delhi"/>
    <s v="Chinese"/>
    <n v="400"/>
    <s v="Indian Rupees(Rs.)"/>
    <x v="1"/>
    <x v="0"/>
    <s v="No"/>
    <n v="1"/>
    <n v="1.3667099E-2"/>
    <n v="5.4668396000000001"/>
    <x v="13"/>
    <x v="3"/>
    <x v="519"/>
  </r>
  <r>
    <x v="4327"/>
    <s v="Deli Belly"/>
    <n v="1"/>
    <x v="7"/>
    <s v="New Delhi"/>
    <s v="Shop 31, Ground Floor, DLF Tower B, Jasola, New Delhi"/>
    <s v="North Indian, Italian, Continental"/>
    <n v="1000"/>
    <s v="Indian Rupees(Rs.)"/>
    <x v="0"/>
    <x v="0"/>
    <s v="No"/>
    <n v="2"/>
    <n v="1.3667099E-2"/>
    <n v="13.667099"/>
    <x v="24"/>
    <x v="3"/>
    <x v="37"/>
  </r>
  <r>
    <x v="4328"/>
    <s v="Ego"/>
    <n v="1"/>
    <x v="7"/>
    <s v="New Delhi"/>
    <s v="Shop 14, Ground Floor, Omaxe Square, Jasola, New Delhi"/>
    <s v="Continental, Italian"/>
    <n v="800"/>
    <s v="Indian Rupees(Rs.)"/>
    <x v="0"/>
    <x v="0"/>
    <s v="No"/>
    <n v="2"/>
    <n v="1.3667099E-2"/>
    <n v="10.9336792"/>
    <x v="16"/>
    <x v="3"/>
    <x v="38"/>
  </r>
  <r>
    <x v="4329"/>
    <s v="Fresh n Refresh"/>
    <n v="1"/>
    <x v="7"/>
    <s v="New Delhi"/>
    <s v="Shop 35, Ground Floor, Living Square Mall, Pocket 6, Jasola, New Delhi"/>
    <s v="Fast Food"/>
    <n v="500"/>
    <s v="Indian Rupees(Rs.)"/>
    <x v="1"/>
    <x v="0"/>
    <s v="No"/>
    <n v="1"/>
    <n v="1.3667099E-2"/>
    <n v="6.8335495000000002"/>
    <x v="25"/>
    <x v="3"/>
    <x v="51"/>
  </r>
  <r>
    <x v="4330"/>
    <s v="Jack Po!tato's"/>
    <n v="1"/>
    <x v="7"/>
    <s v="New Delhi"/>
    <s v="Atrium Floor, Splendor Forum Mall, Jasola, New Delhi"/>
    <s v="Fast Food"/>
    <n v="150"/>
    <s v="Indian Rupees(Rs.)"/>
    <x v="1"/>
    <x v="0"/>
    <s v="No"/>
    <n v="1"/>
    <n v="1.3667099E-2"/>
    <n v="2.05006485"/>
    <x v="16"/>
    <x v="3"/>
    <x v="43"/>
  </r>
  <r>
    <x v="4331"/>
    <s v="Moti Mahal Delux"/>
    <n v="1"/>
    <x v="7"/>
    <s v="New Delhi"/>
    <s v="33-34, Ground Floor, TDI Centre, Jasola, New Delhi"/>
    <s v="North Indian, Mughlai"/>
    <n v="950"/>
    <s v="Indian Rupees(Rs.)"/>
    <x v="0"/>
    <x v="1"/>
    <s v="No"/>
    <n v="2"/>
    <n v="1.3667099E-2"/>
    <n v="12.98374405"/>
    <x v="25"/>
    <x v="3"/>
    <x v="56"/>
  </r>
  <r>
    <x v="4332"/>
    <s v="Pizza Hut Delivery"/>
    <n v="1"/>
    <x v="7"/>
    <s v="New Delhi"/>
    <s v="15-B, Ground Floor, Splendor Forum, District Centre, Jasola, New Delhi"/>
    <s v="Italian, Pizza, Fast Food"/>
    <n v="800"/>
    <s v="Indian Rupees(Rs.)"/>
    <x v="1"/>
    <x v="1"/>
    <s v="No"/>
    <n v="2"/>
    <n v="1.3667099E-2"/>
    <n v="10.9336792"/>
    <x v="28"/>
    <x v="3"/>
    <x v="451"/>
  </r>
  <r>
    <x v="4333"/>
    <s v="Riviera"/>
    <n v="1"/>
    <x v="7"/>
    <s v="New Delhi"/>
    <s v="Ameya Suites, Plot-6, FC-33, Jasola Institutional Area, Jasola, New Delhi"/>
    <s v="Continental, North Indian, Chinese, Mughlai, Asian"/>
    <n v="1000"/>
    <s v="Indian Rupees(Rs.)"/>
    <x v="0"/>
    <x v="0"/>
    <s v="No"/>
    <n v="2"/>
    <n v="1.3667099E-2"/>
    <n v="13.667099"/>
    <x v="12"/>
    <x v="3"/>
    <x v="26"/>
  </r>
  <r>
    <x v="4334"/>
    <s v="Subway"/>
    <n v="1"/>
    <x v="7"/>
    <s v="New Delhi"/>
    <s v="Ground Floor Atrium, Splendor Forum, Jasola, New Delhi"/>
    <s v="American, Fast Food, Salad, Healthy Food"/>
    <n v="500"/>
    <s v="Indian Rupees(Rs.)"/>
    <x v="1"/>
    <x v="1"/>
    <s v="No"/>
    <n v="1"/>
    <n v="1.3667099E-2"/>
    <n v="6.8335495000000002"/>
    <x v="25"/>
    <x v="3"/>
    <x v="58"/>
  </r>
  <r>
    <x v="4335"/>
    <s v="Tamura"/>
    <n v="1"/>
    <x v="7"/>
    <s v="New Delhi"/>
    <s v="TDI Centre, 1st Floor, Jasola, New Delhi"/>
    <s v="Japanese"/>
    <n v="1500"/>
    <s v="Indian Rupees(Rs.)"/>
    <x v="0"/>
    <x v="0"/>
    <s v="No"/>
    <n v="2"/>
    <n v="1.3667099E-2"/>
    <n v="20.5006485"/>
    <x v="16"/>
    <x v="3"/>
    <x v="34"/>
  </r>
  <r>
    <x v="4336"/>
    <s v="ANF Kitchen Express"/>
    <n v="1"/>
    <x v="7"/>
    <s v="New Delhi"/>
    <s v="Shop 121, DLF Tower B, Jasola, New Delhi"/>
    <s v="North Indian, Fast Food"/>
    <n v="450"/>
    <s v="Indian Rupees(Rs.)"/>
    <x v="1"/>
    <x v="0"/>
    <s v="No"/>
    <n v="1"/>
    <n v="1.3667099E-2"/>
    <n v="6.1501945500000001"/>
    <x v="20"/>
    <x v="2"/>
    <x v="37"/>
  </r>
  <r>
    <x v="4337"/>
    <s v="Mumu Dahlin"/>
    <n v="1"/>
    <x v="7"/>
    <s v="New Delhi"/>
    <s v="The Nanee Suites, Plot 49, Pocket 1, Road 13A, Jasola, New Delhi"/>
    <s v="Continental, North Indian, Chinese, Cafe"/>
    <n v="1000"/>
    <s v="Indian Rupees(Rs.)"/>
    <x v="0"/>
    <x v="0"/>
    <s v="No"/>
    <n v="2"/>
    <n v="1.3667099E-2"/>
    <n v="13.667099"/>
    <x v="10"/>
    <x v="2"/>
    <x v="334"/>
  </r>
  <r>
    <x v="4338"/>
    <s v="Startup Cafe"/>
    <n v="1"/>
    <x v="7"/>
    <s v="New Delhi"/>
    <s v="DLF Tower A, Jasola, New Delhi"/>
    <s v="Cafe"/>
    <n v="500"/>
    <s v="Indian Rupees(Rs.)"/>
    <x v="1"/>
    <x v="1"/>
    <s v="No"/>
    <n v="1"/>
    <n v="1.3667099E-2"/>
    <n v="6.8335495000000002"/>
    <x v="11"/>
    <x v="2"/>
    <x v="726"/>
  </r>
  <r>
    <x v="4339"/>
    <s v="Starvin' Marvin"/>
    <n v="1"/>
    <x v="7"/>
    <s v="New Delhi"/>
    <s v="Jasola, New Delhi"/>
    <s v="Italian, Mexican, Lebanese, Continental"/>
    <n v="600"/>
    <s v="Indian Rupees(Rs.)"/>
    <x v="1"/>
    <x v="1"/>
    <s v="No"/>
    <n v="1"/>
    <n v="1.3667099E-2"/>
    <n v="8.2002594000000002"/>
    <x v="10"/>
    <x v="2"/>
    <x v="153"/>
  </r>
  <r>
    <x v="4340"/>
    <s v="Wok On Wheels"/>
    <n v="1"/>
    <x v="7"/>
    <s v="New Delhi"/>
    <s v="District Center, Opposite DLF Towers, Jasola, New Delhi"/>
    <s v="Chinese"/>
    <n v="550"/>
    <s v="Indian Rupees(Rs.)"/>
    <x v="1"/>
    <x v="1"/>
    <s v="No"/>
    <n v="1"/>
    <n v="1.3667099E-2"/>
    <n v="7.5169044500000002"/>
    <x v="10"/>
    <x v="2"/>
    <x v="378"/>
  </r>
  <r>
    <x v="4341"/>
    <s v="Chai Mantra"/>
    <n v="1"/>
    <x v="7"/>
    <s v="New Delhi"/>
    <s v="Shop 8, Ground Floor, DLF Tower B, Jasola District Center, Jasola, New Delhi"/>
    <s v="Fast Food, Beverages"/>
    <n v="200"/>
    <s v="Indian Rupees(Rs.)"/>
    <x v="1"/>
    <x v="0"/>
    <s v="No"/>
    <n v="1"/>
    <n v="1.3667099E-2"/>
    <n v="2.7334198000000001"/>
    <x v="14"/>
    <x v="4"/>
    <x v="184"/>
  </r>
  <r>
    <x v="4342"/>
    <s v="Sagar Ratna"/>
    <n v="1"/>
    <x v="7"/>
    <s v="New Delhi"/>
    <s v="24 &amp; 25, Ground Floor, Tower B, DLF Building, Near District Center, Jasola, New Delhi"/>
    <s v="South Indian, North Indian, Chinese"/>
    <n v="600"/>
    <s v="Indian Rupees(Rs.)"/>
    <x v="1"/>
    <x v="1"/>
    <s v="No"/>
    <n v="1"/>
    <n v="1.3667099E-2"/>
    <n v="8.2002594000000002"/>
    <x v="23"/>
    <x v="5"/>
    <x v="335"/>
  </r>
  <r>
    <x v="4343"/>
    <s v="Paatra - Jaypee Siddharth"/>
    <n v="1"/>
    <x v="7"/>
    <s v="New Delhi"/>
    <s v="Jaypee Siddharth, 3, Rajendra Place, New Delhi"/>
    <s v="North Indian"/>
    <n v="3500"/>
    <s v="Indian Rupees(Rs.)"/>
    <x v="0"/>
    <x v="0"/>
    <s v="No"/>
    <n v="3"/>
    <n v="1.3667099E-2"/>
    <n v="47.834846499999998"/>
    <x v="19"/>
    <x v="3"/>
    <x v="472"/>
  </r>
  <r>
    <x v="4344"/>
    <s v="Eggspectation - Jaypee Siddharth"/>
    <n v="1"/>
    <x v="7"/>
    <s v="New Delhi"/>
    <s v="Jaypee Siddharth, 3, Rajendra Place, New Delhi"/>
    <s v="European, Continental, North Indian"/>
    <n v="3000"/>
    <s v="Indian Rupees(Rs.)"/>
    <x v="0"/>
    <x v="0"/>
    <s v="No"/>
    <n v="3"/>
    <n v="1.3667099E-2"/>
    <n v="41.001297000000001"/>
    <x v="20"/>
    <x v="2"/>
    <x v="506"/>
  </r>
  <r>
    <x v="4345"/>
    <s v="Ano Tai - Jaypee Vasant Continental"/>
    <n v="1"/>
    <x v="7"/>
    <s v="New Delhi"/>
    <s v="Jaypee Vasant Continental, Vasant Vihar, New Delhi"/>
    <s v="Chinese"/>
    <n v="2500"/>
    <s v="Indian Rupees(Rs.)"/>
    <x v="0"/>
    <x v="0"/>
    <s v="No"/>
    <n v="3"/>
    <n v="1.3667099E-2"/>
    <n v="34.167747499999997"/>
    <x v="19"/>
    <x v="3"/>
    <x v="518"/>
  </r>
  <r>
    <x v="4346"/>
    <s v="Tapas - Jaypee Vasant Continental"/>
    <n v="1"/>
    <x v="7"/>
    <s v="New Delhi"/>
    <s v="Jaypee Vasant Continental, Vasant Vihar, New Delhi"/>
    <s v="North Indian"/>
    <n v="3000"/>
    <s v="Indian Rupees(Rs.)"/>
    <x v="0"/>
    <x v="0"/>
    <s v="No"/>
    <n v="3"/>
    <n v="1.3667099E-2"/>
    <n v="41.001297000000001"/>
    <x v="12"/>
    <x v="3"/>
    <x v="33"/>
  </r>
  <r>
    <x v="4347"/>
    <s v="The Old Baker - Jaypee Vasant Continental"/>
    <n v="1"/>
    <x v="7"/>
    <s v="New Delhi"/>
    <s v="Jaypee Vasant Continental, Vasant Vihar, New Delhi"/>
    <s v="Bakery"/>
    <n v="500"/>
    <s v="Indian Rupees(Rs.)"/>
    <x v="1"/>
    <x v="0"/>
    <s v="No"/>
    <n v="1"/>
    <n v="1.3667099E-2"/>
    <n v="6.8335495000000002"/>
    <x v="16"/>
    <x v="3"/>
    <x v="30"/>
  </r>
  <r>
    <x v="4348"/>
    <s v="Eggspectation - Jaypee Vasant Continental"/>
    <n v="1"/>
    <x v="7"/>
    <s v="New Delhi"/>
    <s v="Jaypee Vasant Continental, Vasant Vihar, New Delhi"/>
    <s v="European, Continental, North Indian"/>
    <n v="3000"/>
    <s v="Indian Rupees(Rs.)"/>
    <x v="0"/>
    <x v="0"/>
    <s v="No"/>
    <n v="3"/>
    <n v="1.3667099E-2"/>
    <n v="41.001297000000001"/>
    <x v="7"/>
    <x v="2"/>
    <x v="299"/>
  </r>
  <r>
    <x v="4349"/>
    <s v="Paatra - Jaypee Vasant Continental"/>
    <n v="1"/>
    <x v="7"/>
    <s v="New Delhi"/>
    <s v="Jaypee Vasant Continental, Vasant Vihar, New Delhi"/>
    <s v="North Indian, Mughlai"/>
    <n v="2500"/>
    <s v="Indian Rupees(Rs.)"/>
    <x v="0"/>
    <x v="0"/>
    <s v="No"/>
    <n v="3"/>
    <n v="1.3667099E-2"/>
    <n v="34.167747499999997"/>
    <x v="20"/>
    <x v="2"/>
    <x v="471"/>
  </r>
  <r>
    <x v="4350"/>
    <s v="Ambarsaria by Gourmet Affaire's"/>
    <n v="1"/>
    <x v="7"/>
    <s v="New Delhi"/>
    <s v="Ground Floor, JMD Kohinoor Mall, Greater Kailash (GK) 2, New Delhi"/>
    <s v="Fast Food"/>
    <n v="400"/>
    <s v="Indian Rupees(Rs.)"/>
    <x v="1"/>
    <x v="1"/>
    <s v="No"/>
    <n v="1"/>
    <n v="1.3667099E-2"/>
    <n v="5.4668396000000001"/>
    <x v="13"/>
    <x v="3"/>
    <x v="421"/>
  </r>
  <r>
    <x v="4351"/>
    <s v="August Moon"/>
    <n v="1"/>
    <x v="7"/>
    <s v="New Delhi"/>
    <s v="11, JMD Kohinoor Mall, Masjid Moth, Greater Kailash (GK) 2, New Delhi"/>
    <s v="Chinese, Thai"/>
    <n v="1250"/>
    <s v="Indian Rupees(Rs.)"/>
    <x v="0"/>
    <x v="1"/>
    <s v="No"/>
    <n v="2"/>
    <n v="1.3667099E-2"/>
    <n v="17.083873749999999"/>
    <x v="25"/>
    <x v="3"/>
    <x v="169"/>
  </r>
  <r>
    <x v="4352"/>
    <s v="Keventers"/>
    <n v="1"/>
    <x v="7"/>
    <s v="New Delhi"/>
    <s v="Plot 33, Ground Floor, JMD Kohinoor Galleria Mall, LSC, Masjid Moth, Greater Kailash (GK) 2, New Delhi"/>
    <s v="Beverages"/>
    <n v="400"/>
    <s v="Indian Rupees(Rs.)"/>
    <x v="1"/>
    <x v="0"/>
    <s v="No"/>
    <n v="1"/>
    <n v="1.3667099E-2"/>
    <n v="5.4668396000000001"/>
    <x v="16"/>
    <x v="3"/>
    <x v="25"/>
  </r>
  <r>
    <x v="4353"/>
    <s v="Moets Curry Leaf Express"/>
    <n v="1"/>
    <x v="7"/>
    <s v="New Delhi"/>
    <s v="Ground Floor,ŒæJMD Kohinoor Mall, Greater Kailash (GK) 2, New Delhi"/>
    <s v="North Indian, Mughlai"/>
    <n v="900"/>
    <s v="Indian Rupees(Rs.)"/>
    <x v="0"/>
    <x v="1"/>
    <s v="No"/>
    <n v="2"/>
    <n v="1.3667099E-2"/>
    <n v="12.3003891"/>
    <x v="12"/>
    <x v="3"/>
    <x v="587"/>
  </r>
  <r>
    <x v="4354"/>
    <s v="Natural Ice Cream"/>
    <n v="1"/>
    <x v="7"/>
    <s v="New Delhi"/>
    <s v="Ground Floor, JMD Kohinoor Mall, Masjid Moth, Main Road, Greater Kailash (GK) 2, New Delhi"/>
    <s v="Ice Cream"/>
    <n v="150"/>
    <s v="Indian Rupees(Rs.)"/>
    <x v="1"/>
    <x v="1"/>
    <s v="No"/>
    <n v="1"/>
    <n v="1.3667099E-2"/>
    <n v="2.05006485"/>
    <x v="1"/>
    <x v="0"/>
    <x v="348"/>
  </r>
  <r>
    <x v="4355"/>
    <s v="34, Chowringhee Lane"/>
    <n v="1"/>
    <x v="7"/>
    <s v="New Delhi"/>
    <s v="61-D, Ground Floor, Ber Sarai Market, Opposite Old JNU Campus, JNU, New Delhi"/>
    <s v="Fast Food"/>
    <n v="300"/>
    <s v="Indian Rupees(Rs.)"/>
    <x v="1"/>
    <x v="0"/>
    <s v="No"/>
    <n v="1"/>
    <n v="1.3667099E-2"/>
    <n v="4.1001297000000001"/>
    <x v="12"/>
    <x v="3"/>
    <x v="43"/>
  </r>
  <r>
    <x v="4356"/>
    <s v="Qureshi"/>
    <n v="1"/>
    <x v="7"/>
    <s v="New Delhi"/>
    <s v="7, Kamal Complex, JNU, New Delhi"/>
    <s v="North Indian, Fast Food"/>
    <n v="350"/>
    <s v="Indian Rupees(Rs.)"/>
    <x v="1"/>
    <x v="0"/>
    <s v="No"/>
    <n v="1"/>
    <n v="1.3667099E-2"/>
    <n v="4.7834846500000001"/>
    <x v="9"/>
    <x v="3"/>
    <x v="523"/>
  </r>
  <r>
    <x v="4357"/>
    <s v="Shree Ram Sweet Centre"/>
    <n v="1"/>
    <x v="7"/>
    <s v="New Delhi"/>
    <s v="DDA Market, Ber Sarai, Near IIT Delhi Hostel Gate, JNU, New Delhi"/>
    <s v="Mithai, Street Food"/>
    <n v="150"/>
    <s v="Indian Rupees(Rs.)"/>
    <x v="1"/>
    <x v="0"/>
    <s v="No"/>
    <n v="1"/>
    <n v="1.3667099E-2"/>
    <n v="2.05006485"/>
    <x v="27"/>
    <x v="3"/>
    <x v="40"/>
  </r>
  <r>
    <x v="4358"/>
    <s v="Teflas"/>
    <n v="1"/>
    <x v="7"/>
    <s v="New Delhi"/>
    <s v="Opposite Narmada Hostel, JNU, New Delhi"/>
    <s v="North Indian, Chinese"/>
    <n v="300"/>
    <s v="Indian Rupees(Rs.)"/>
    <x v="1"/>
    <x v="0"/>
    <s v="No"/>
    <n v="1"/>
    <n v="1.3667099E-2"/>
    <n v="4.1001297000000001"/>
    <x v="19"/>
    <x v="3"/>
    <x v="181"/>
  </r>
  <r>
    <x v="4359"/>
    <s v="The Viraj Food Zone"/>
    <n v="1"/>
    <x v="7"/>
    <s v="New Delhi"/>
    <s v="61-B, Ber Sarai, JNU, New Delhi"/>
    <s v="North Indian, Chinese"/>
    <n v="500"/>
    <s v="Indian Rupees(Rs.)"/>
    <x v="1"/>
    <x v="0"/>
    <s v="No"/>
    <n v="1"/>
    <n v="1.3667099E-2"/>
    <n v="6.8335495000000002"/>
    <x v="12"/>
    <x v="3"/>
    <x v="15"/>
  </r>
  <r>
    <x v="4360"/>
    <s v="RollsKing"/>
    <n v="1"/>
    <x v="7"/>
    <s v="New Delhi"/>
    <s v="Shop 23, DDA Shopping Complex, Ber Serai, JNU, New Delhi"/>
    <s v="Fast Food"/>
    <n v="300"/>
    <s v="Indian Rupees(Rs.)"/>
    <x v="1"/>
    <x v="0"/>
    <s v="No"/>
    <n v="1"/>
    <n v="1.3667099E-2"/>
    <n v="4.1001297000000001"/>
    <x v="20"/>
    <x v="2"/>
    <x v="38"/>
  </r>
  <r>
    <x v="4361"/>
    <s v="Secular House Canteen"/>
    <n v="1"/>
    <x v="7"/>
    <s v="New Delhi"/>
    <s v="9/1, Secular House, Opposite JNU East Gate, JNU, New Delhi"/>
    <s v="North Indian, Mughlai, Chinese"/>
    <n v="600"/>
    <s v="Indian Rupees(Rs.)"/>
    <x v="1"/>
    <x v="1"/>
    <s v="No"/>
    <n v="1"/>
    <n v="1.3667099E-2"/>
    <n v="8.2002594000000002"/>
    <x v="10"/>
    <x v="2"/>
    <x v="538"/>
  </r>
  <r>
    <x v="4362"/>
    <s v="Amul Ice-Cream Parlour"/>
    <n v="1"/>
    <x v="7"/>
    <s v="New Delhi"/>
    <s v="61-B, Ber Sarai, JNU, New Delhi"/>
    <s v="Ice Cream"/>
    <n v="200"/>
    <s v="Indian Rupees(Rs.)"/>
    <x v="1"/>
    <x v="0"/>
    <s v="No"/>
    <n v="1"/>
    <n v="1.3667099E-2"/>
    <n v="2.7334198000000001"/>
    <x v="14"/>
    <x v="4"/>
    <x v="41"/>
  </r>
  <r>
    <x v="4363"/>
    <s v="Sunny Restaurant &amp; Tiffin"/>
    <n v="1"/>
    <x v="7"/>
    <s v="New Delhi"/>
    <s v="61-A, Ber Sarai, JNU, New Delhi"/>
    <s v="North Indian"/>
    <n v="400"/>
    <s v="Indian Rupees(Rs.)"/>
    <x v="1"/>
    <x v="0"/>
    <s v="No"/>
    <n v="1"/>
    <n v="1.3667099E-2"/>
    <n v="5.4668396000000001"/>
    <x v="14"/>
    <x v="4"/>
    <x v="45"/>
  </r>
  <r>
    <x v="4364"/>
    <s v="Kerala Cafe"/>
    <n v="1"/>
    <x v="7"/>
    <s v="New Delhi"/>
    <s v="DDA Market, Ber Sarai, Aruna Ashif Ali Marg, JNU, New Delhi"/>
    <s v="North Indian, South Indian"/>
    <n v="150"/>
    <s v="Indian Rupees(Rs.)"/>
    <x v="1"/>
    <x v="0"/>
    <s v="No"/>
    <n v="1"/>
    <n v="1.3667099E-2"/>
    <n v="2.05006485"/>
    <x v="31"/>
    <x v="5"/>
    <x v="42"/>
  </r>
  <r>
    <x v="4365"/>
    <s v="Veer Jee Restaurant"/>
    <n v="1"/>
    <x v="7"/>
    <s v="New Delhi"/>
    <s v="H-63, BK Dutt Colony, Jor Bagh Lane, Jor Bagh, New Delhi"/>
    <s v="North Indian, Mughlai"/>
    <n v="450"/>
    <s v="Indian Rupees(Rs.)"/>
    <x v="1"/>
    <x v="0"/>
    <s v="No"/>
    <n v="1"/>
    <n v="1.3667099E-2"/>
    <n v="6.1501945500000001"/>
    <x v="13"/>
    <x v="3"/>
    <x v="53"/>
  </r>
  <r>
    <x v="4366"/>
    <s v="Oval Bar - JW Marriott New Delhi"/>
    <n v="1"/>
    <x v="7"/>
    <s v="New Delhi"/>
    <s v="JW Marriott Delhi NCR, Asset Area 4, Hospitality District, Aerocity, New Delhi"/>
    <s v="Finger Food"/>
    <n v="4500"/>
    <s v="Indian Rupees(Rs.)"/>
    <x v="0"/>
    <x v="0"/>
    <s v="No"/>
    <n v="4"/>
    <n v="1.3667099E-2"/>
    <n v="61.501945499999998"/>
    <x v="16"/>
    <x v="3"/>
    <x v="43"/>
  </r>
  <r>
    <x v="4367"/>
    <s v="Bakey Wish"/>
    <n v="1"/>
    <x v="7"/>
    <s v="New Delhi"/>
    <s v="L Block, Kailash Colony, New Delhi"/>
    <s v="Bakery, Desserts"/>
    <n v="300"/>
    <s v="Indian Rupees(Rs.)"/>
    <x v="1"/>
    <x v="0"/>
    <s v="No"/>
    <n v="1"/>
    <n v="1.3667099E-2"/>
    <n v="4.1001297000000001"/>
    <x v="9"/>
    <x v="3"/>
    <x v="22"/>
  </r>
  <r>
    <x v="4368"/>
    <s v="Bikaner Namkeen Bhandar"/>
    <n v="1"/>
    <x v="7"/>
    <s v="New Delhi"/>
    <s v="HS-9, Kailash Colony Market, Kailash Colony, New Delhi"/>
    <s v="Mithai, Street Food"/>
    <n v="150"/>
    <s v="Indian Rupees(Rs.)"/>
    <x v="1"/>
    <x v="0"/>
    <s v="No"/>
    <n v="1"/>
    <n v="1.3667099E-2"/>
    <n v="2.05006485"/>
    <x v="13"/>
    <x v="3"/>
    <x v="23"/>
  </r>
  <r>
    <x v="4369"/>
    <s v="Chhole Bhature Corner"/>
    <n v="1"/>
    <x v="7"/>
    <s v="New Delhi"/>
    <s v="HS 6/1, Kailash Colony Market, Kailash Colony, New Delhi"/>
    <s v="North Indian"/>
    <n v="150"/>
    <s v="Indian Rupees(Rs.)"/>
    <x v="1"/>
    <x v="0"/>
    <s v="No"/>
    <n v="1"/>
    <n v="1.3667099E-2"/>
    <n v="2.05006485"/>
    <x v="16"/>
    <x v="3"/>
    <x v="36"/>
  </r>
  <r>
    <x v="4370"/>
    <s v="Fresh n Frozen"/>
    <n v="1"/>
    <x v="7"/>
    <s v="New Delhi"/>
    <s v="HS-26, Ground Floor, Kailash Colony Market, Kailash Colony, New Delhi"/>
    <s v="Raw Meats, Fast Food"/>
    <n v="200"/>
    <s v="Indian Rupees(Rs.)"/>
    <x v="1"/>
    <x v="0"/>
    <s v="No"/>
    <n v="1"/>
    <n v="1.3667099E-2"/>
    <n v="2.7334198000000001"/>
    <x v="13"/>
    <x v="3"/>
    <x v="23"/>
  </r>
  <r>
    <x v="4371"/>
    <s v="Pind Punjabi"/>
    <n v="1"/>
    <x v="7"/>
    <s v="New Delhi"/>
    <s v="16&amp;17, Mount Kailash, Kailash Colony, New Delhi"/>
    <s v="North Indian"/>
    <n v="500"/>
    <s v="Indian Rupees(Rs.)"/>
    <x v="1"/>
    <x v="1"/>
    <s v="No"/>
    <n v="1"/>
    <n v="1.3667099E-2"/>
    <n v="6.8335495000000002"/>
    <x v="9"/>
    <x v="3"/>
    <x v="519"/>
  </r>
  <r>
    <x v="4372"/>
    <s v="Sanjha Chulha"/>
    <n v="1"/>
    <x v="7"/>
    <s v="New Delhi"/>
    <s v="HS-36, Kailash Colony, New Delhi"/>
    <s v="North Indian, Mughlai"/>
    <n v="700"/>
    <s v="Indian Rupees(Rs.)"/>
    <x v="1"/>
    <x v="0"/>
    <s v="No"/>
    <n v="1"/>
    <n v="1.3667099E-2"/>
    <n v="9.5669693000000002"/>
    <x v="13"/>
    <x v="3"/>
    <x v="40"/>
  </r>
  <r>
    <x v="4373"/>
    <s v="Shaan e Punjab"/>
    <n v="1"/>
    <x v="7"/>
    <s v="New Delhi"/>
    <s v="16, Ajit Arcade, Kailash Colony, New Delhi"/>
    <s v="North Indian, Mughlai"/>
    <n v="600"/>
    <s v="Indian Rupees(Rs.)"/>
    <x v="1"/>
    <x v="0"/>
    <s v="No"/>
    <n v="1"/>
    <n v="1.3667099E-2"/>
    <n v="8.2002594000000002"/>
    <x v="13"/>
    <x v="3"/>
    <x v="36"/>
  </r>
  <r>
    <x v="4374"/>
    <s v="Cafe 27"/>
    <n v="1"/>
    <x v="7"/>
    <s v="New Delhi"/>
    <s v="26, Level 2, Kailash Colony Market, Kailash Colony, New Delhi"/>
    <s v="North Indian, Chinese, Italian"/>
    <n v="1550"/>
    <s v="Indian Rupees(Rs.)"/>
    <x v="0"/>
    <x v="0"/>
    <s v="No"/>
    <n v="2"/>
    <n v="1.3667099E-2"/>
    <n v="21.184003449999999"/>
    <x v="7"/>
    <x v="2"/>
    <x v="551"/>
  </r>
  <r>
    <x v="4375"/>
    <s v="MR.D - Deliciousness Delivered"/>
    <n v="1"/>
    <x v="7"/>
    <s v="New Delhi"/>
    <s v="26, Ajit Arcade, Opposite Metro Pillar 74, Kailash Colony, New Delhi"/>
    <s v="North Indian, Italian, Chinese"/>
    <n v="700"/>
    <s v="Indian Rupees(Rs.)"/>
    <x v="1"/>
    <x v="1"/>
    <s v="No"/>
    <n v="1"/>
    <n v="1.3667099E-2"/>
    <n v="9.5669693000000002"/>
    <x v="20"/>
    <x v="2"/>
    <x v="541"/>
  </r>
  <r>
    <x v="4376"/>
    <s v="Pita Pit"/>
    <n v="1"/>
    <x v="7"/>
    <s v="New Delhi"/>
    <s v="Kailash Colony, New Delhi"/>
    <s v="Healthy Food, Salad"/>
    <n v="600"/>
    <s v="Indian Rupees(Rs.)"/>
    <x v="1"/>
    <x v="1"/>
    <s v="No"/>
    <n v="1"/>
    <n v="1.3667099E-2"/>
    <n v="8.2002594000000002"/>
    <x v="10"/>
    <x v="2"/>
    <x v="866"/>
  </r>
  <r>
    <x v="4377"/>
    <s v="Al-Malik Chicken Point"/>
    <n v="1"/>
    <x v="7"/>
    <s v="New Delhi"/>
    <s v="86, Zamrudpur, Auto Complex Road, Kailash Colony, New Delhi"/>
    <s v="North Indian, Mughlai"/>
    <n v="400"/>
    <s v="Indian Rupees(Rs.)"/>
    <x v="1"/>
    <x v="0"/>
    <s v="No"/>
    <n v="1"/>
    <n v="1.3667099E-2"/>
    <n v="5.4668396000000001"/>
    <x v="14"/>
    <x v="4"/>
    <x v="41"/>
  </r>
  <r>
    <x v="4378"/>
    <s v="Amul Sweets &amp; Bakery"/>
    <n v="1"/>
    <x v="7"/>
    <s v="New Delhi"/>
    <s v="87/1, Zamrudpur, DDA Market, Kailash Colony, New Delhi"/>
    <s v="North Indian, South Indian, Chinese, Fast Food, Bakery, Mithai"/>
    <n v="300"/>
    <s v="Indian Rupees(Rs.)"/>
    <x v="1"/>
    <x v="0"/>
    <s v="No"/>
    <n v="1"/>
    <n v="1.3667099E-2"/>
    <n v="4.1001297000000001"/>
    <x v="14"/>
    <x v="4"/>
    <x v="45"/>
  </r>
  <r>
    <x v="4379"/>
    <s v="Elements - Mapple Express"/>
    <n v="1"/>
    <x v="7"/>
    <s v="New Delhi"/>
    <s v="A-60, Kailash Colony, New Delhi"/>
    <s v="North Indian, Continental, Chinese"/>
    <n v="1200"/>
    <s v="Indian Rupees(Rs.)"/>
    <x v="0"/>
    <x v="0"/>
    <s v="No"/>
    <n v="2"/>
    <n v="1.3667099E-2"/>
    <n v="16.4005188"/>
    <x v="14"/>
    <x v="4"/>
    <x v="45"/>
  </r>
  <r>
    <x v="4380"/>
    <s v="Food 24"/>
    <n v="1"/>
    <x v="7"/>
    <s v="New Delhi"/>
    <s v="86, Kailash Colony, New Delhi"/>
    <s v="North Indian, Mughlai"/>
    <n v="400"/>
    <s v="Indian Rupees(Rs.)"/>
    <x v="1"/>
    <x v="0"/>
    <s v="No"/>
    <n v="1"/>
    <n v="1.3667099E-2"/>
    <n v="5.4668396000000001"/>
    <x v="14"/>
    <x v="4"/>
    <x v="41"/>
  </r>
  <r>
    <x v="4381"/>
    <s v="Food Corner"/>
    <n v="1"/>
    <x v="7"/>
    <s v="New Delhi"/>
    <s v="HS 14, Back Side, Main Market, Kailash Colony, New Delhi"/>
    <s v="North Indian"/>
    <n v="100"/>
    <s v="Indian Rupees(Rs.)"/>
    <x v="1"/>
    <x v="0"/>
    <s v="No"/>
    <n v="1"/>
    <n v="1.3667099E-2"/>
    <n v="1.3667099"/>
    <x v="14"/>
    <x v="4"/>
    <x v="45"/>
  </r>
  <r>
    <x v="4382"/>
    <s v="Food Master's Galley"/>
    <n v="1"/>
    <x v="7"/>
    <s v="New Delhi"/>
    <s v="Kailash Colony Main Road, Near Kailash Colony Metro Station, Kailash Colony, New Delhi"/>
    <s v="North Indian, Chinese"/>
    <n v="150"/>
    <s v="Indian Rupees(Rs.)"/>
    <x v="1"/>
    <x v="0"/>
    <s v="No"/>
    <n v="1"/>
    <n v="1.3667099E-2"/>
    <n v="2.05006485"/>
    <x v="14"/>
    <x v="4"/>
    <x v="28"/>
  </r>
  <r>
    <x v="4383"/>
    <s v="Habibi Express"/>
    <n v="1"/>
    <x v="7"/>
    <s v="New Delhi"/>
    <s v="5 Zamrudpur, Kailash Colony Extension, Kailash Colony, New Delhi"/>
    <s v="Lebanese, Arabian, Moroccan"/>
    <n v="900"/>
    <s v="Indian Rupees(Rs.)"/>
    <x v="0"/>
    <x v="1"/>
    <s v="No"/>
    <n v="2"/>
    <n v="1.3667099E-2"/>
    <n v="12.3003891"/>
    <x v="14"/>
    <x v="4"/>
    <x v="45"/>
  </r>
  <r>
    <x v="4384"/>
    <s v="Hide Out Cafe"/>
    <n v="1"/>
    <x v="7"/>
    <s v="New Delhi"/>
    <s v="1st Floor, HS 25, Kailash Colony Market, Kailash Colony, New Delhi"/>
    <s v="Cafe, Chinese, Italian"/>
    <n v="700"/>
    <s v="Indian Rupees(Rs.)"/>
    <x v="1"/>
    <x v="0"/>
    <s v="No"/>
    <n v="1"/>
    <n v="1.3667099E-2"/>
    <n v="9.5669693000000002"/>
    <x v="14"/>
    <x v="4"/>
    <x v="41"/>
  </r>
  <r>
    <x v="4385"/>
    <s v="Moriarty Delivers"/>
    <n v="1"/>
    <x v="7"/>
    <s v="New Delhi"/>
    <s v="L- 14 A, Kailash Colony, New Delhi"/>
    <s v="Fast Food"/>
    <n v="400"/>
    <s v="Indian Rupees(Rs.)"/>
    <x v="1"/>
    <x v="0"/>
    <s v="No"/>
    <n v="1"/>
    <n v="1.3667099E-2"/>
    <n v="5.4668396000000001"/>
    <x v="14"/>
    <x v="4"/>
    <x v="45"/>
  </r>
  <r>
    <x v="4386"/>
    <s v="Big Chill"/>
    <n v="1"/>
    <x v="7"/>
    <s v="New Delhi"/>
    <s v="HS 5, Kailash Colony Market, Kailash Colony, New Delhi"/>
    <s v="Italian, Continental, European, Cafe"/>
    <n v="1500"/>
    <s v="Indian Rupees(Rs.)"/>
    <x v="1"/>
    <x v="0"/>
    <s v="No"/>
    <n v="2"/>
    <n v="1.3667099E-2"/>
    <n v="20.5006485"/>
    <x v="2"/>
    <x v="1"/>
    <x v="867"/>
  </r>
  <r>
    <x v="4387"/>
    <s v="Maxims Pastry Shop"/>
    <n v="1"/>
    <x v="7"/>
    <s v="New Delhi"/>
    <s v="HS-3, Main Market, Kailash Colony, New Delhi"/>
    <s v="Bakery, Desserts, Fast Food, Beverages"/>
    <n v="300"/>
    <s v="Indian Rupees(Rs.)"/>
    <x v="1"/>
    <x v="0"/>
    <s v="No"/>
    <n v="1"/>
    <n v="1.3667099E-2"/>
    <n v="4.1001297000000001"/>
    <x v="5"/>
    <x v="1"/>
    <x v="868"/>
  </r>
  <r>
    <x v="4388"/>
    <s v="Uncultured Cafe &amp; Bar"/>
    <n v="1"/>
    <x v="7"/>
    <s v="New Delhi"/>
    <s v="HS-12, Kailash Colony, New Delhi"/>
    <s v="Continental, Chinese, Italian, Finger Food"/>
    <n v="1500"/>
    <s v="Indian Rupees(Rs.)"/>
    <x v="0"/>
    <x v="0"/>
    <s v="No"/>
    <n v="2"/>
    <n v="1.3667099E-2"/>
    <n v="20.5006485"/>
    <x v="6"/>
    <x v="1"/>
    <x v="476"/>
  </r>
  <r>
    <x v="4389"/>
    <s v="2 Nice 2 Slice"/>
    <n v="1"/>
    <x v="7"/>
    <s v="New Delhi"/>
    <s v="262, Deshbandhu Apartments, Kalkaji, New Delhi"/>
    <s v="Bakery, Desserts"/>
    <n v="1750"/>
    <s v="Indian Rupees(Rs.)"/>
    <x v="1"/>
    <x v="0"/>
    <s v="No"/>
    <n v="2"/>
    <n v="1.3667099E-2"/>
    <n v="23.917423249999999"/>
    <x v="12"/>
    <x v="3"/>
    <x v="30"/>
  </r>
  <r>
    <x v="4390"/>
    <s v="Aggarwal Bikaneri Sweets"/>
    <n v="1"/>
    <x v="7"/>
    <s v="New Delhi"/>
    <s v="B-53, Main Road, Near Nirankari Bhawan, Kalkaji, New Delhi"/>
    <s v="Mithai, Street Food"/>
    <n v="250"/>
    <s v="Indian Rupees(Rs.)"/>
    <x v="1"/>
    <x v="0"/>
    <s v="No"/>
    <n v="1"/>
    <n v="1.3667099E-2"/>
    <n v="3.4167747500000001"/>
    <x v="22"/>
    <x v="3"/>
    <x v="24"/>
  </r>
  <r>
    <x v="4391"/>
    <s v="Aggarwal Sweet Corner &amp; Restaurant"/>
    <n v="1"/>
    <x v="7"/>
    <s v="New Delhi"/>
    <s v="1, Krishna Market, Kalkaji, New Delhi"/>
    <s v="North Indian, South Indian, Chinese, Mithai"/>
    <n v="300"/>
    <s v="Indian Rupees(Rs.)"/>
    <x v="1"/>
    <x v="0"/>
    <s v="No"/>
    <n v="1"/>
    <n v="1.3667099E-2"/>
    <n v="4.1001297000000001"/>
    <x v="24"/>
    <x v="3"/>
    <x v="160"/>
  </r>
  <r>
    <x v="4392"/>
    <s v="Aggarwal Sweets India"/>
    <n v="1"/>
    <x v="7"/>
    <s v="New Delhi"/>
    <s v="1666/1, Govindpuri Extension, Kalkaji, New Delhi"/>
    <s v="Mithai, Street Food"/>
    <n v="100"/>
    <s v="Indian Rupees(Rs.)"/>
    <x v="1"/>
    <x v="0"/>
    <s v="No"/>
    <n v="1"/>
    <n v="1.3667099E-2"/>
    <n v="1.3667099"/>
    <x v="25"/>
    <x v="3"/>
    <x v="23"/>
  </r>
  <r>
    <x v="4393"/>
    <s v="Aggarwal's Sweets Paradise"/>
    <n v="1"/>
    <x v="7"/>
    <s v="New Delhi"/>
    <s v="16, CSC, Pocket A-8, DDA Market, Kalkaji Extension, Kalkaji, New Delhi"/>
    <s v="Mithai, North Indian, South Indian, Street Food"/>
    <n v="300"/>
    <s v="Indian Rupees(Rs.)"/>
    <x v="1"/>
    <x v="0"/>
    <s v="No"/>
    <n v="1"/>
    <n v="1.3667099E-2"/>
    <n v="4.1001297000000001"/>
    <x v="27"/>
    <x v="3"/>
    <x v="273"/>
  </r>
  <r>
    <x v="4394"/>
    <s v="Aggarwal's Sweets"/>
    <n v="1"/>
    <x v="7"/>
    <s v="New Delhi"/>
    <s v="5, CSC Market, Pocket 8, Kalkaji Extension, Kalkaji, New Delhi"/>
    <s v="Mithai, Street Food"/>
    <n v="150"/>
    <s v="Indian Rupees(Rs.)"/>
    <x v="1"/>
    <x v="0"/>
    <s v="No"/>
    <n v="1"/>
    <n v="1.3667099E-2"/>
    <n v="2.05006485"/>
    <x v="22"/>
    <x v="3"/>
    <x v="32"/>
  </r>
  <r>
    <x v="4395"/>
    <s v="Anna Ka Dosa"/>
    <n v="1"/>
    <x v="7"/>
    <s v="New Delhi"/>
    <s v="K-107/B, Ground Floor, Kalkaji, New Delhi"/>
    <s v="South Indian"/>
    <n v="200"/>
    <s v="Indian Rupees(Rs.)"/>
    <x v="1"/>
    <x v="1"/>
    <s v="No"/>
    <n v="1"/>
    <n v="1.3667099E-2"/>
    <n v="2.7334198000000001"/>
    <x v="19"/>
    <x v="3"/>
    <x v="236"/>
  </r>
  <r>
    <x v="4396"/>
    <s v="Big Chow Xpress"/>
    <n v="1"/>
    <x v="7"/>
    <s v="New Delhi"/>
    <s v="433-B/5, Street 5, Govindpuri Main, Kalkaji, New Delhi"/>
    <s v="Chinese, North Indian"/>
    <n v="550"/>
    <s v="Indian Rupees(Rs.)"/>
    <x v="1"/>
    <x v="1"/>
    <s v="No"/>
    <n v="1"/>
    <n v="1.3667099E-2"/>
    <n v="7.5169044500000002"/>
    <x v="24"/>
    <x v="3"/>
    <x v="52"/>
  </r>
  <r>
    <x v="4397"/>
    <s v="Bikaner Sweets &amp; Namkeen"/>
    <n v="1"/>
    <x v="7"/>
    <s v="New Delhi"/>
    <s v="J-13/12, DDA Flats, Kalkaji, New Delhi"/>
    <s v="Mithai, Street Food"/>
    <n v="200"/>
    <s v="Indian Rupees(Rs.)"/>
    <x v="1"/>
    <x v="0"/>
    <s v="No"/>
    <n v="1"/>
    <n v="1.3667099E-2"/>
    <n v="2.7334198000000001"/>
    <x v="22"/>
    <x v="3"/>
    <x v="519"/>
  </r>
  <r>
    <x v="4398"/>
    <s v="Cafe Coffee Day"/>
    <n v="1"/>
    <x v="7"/>
    <s v="New Delhi"/>
    <s v="E 154, Kalkaji, New Delhi"/>
    <s v="Cafe"/>
    <n v="450"/>
    <s v="Indian Rupees(Rs.)"/>
    <x v="1"/>
    <x v="1"/>
    <s v="No"/>
    <n v="1"/>
    <n v="1.3667099E-2"/>
    <n v="6.1501945500000001"/>
    <x v="22"/>
    <x v="3"/>
    <x v="141"/>
  </r>
  <r>
    <x v="4399"/>
    <s v="Cake Plaza"/>
    <n v="1"/>
    <x v="7"/>
    <s v="New Delhi"/>
    <s v="K-78, Main Road, Kalkaji, New Delhi"/>
    <s v="Bakery, Desserts, Fast Food"/>
    <n v="200"/>
    <s v="Indian Rupees(Rs.)"/>
    <x v="1"/>
    <x v="1"/>
    <s v="No"/>
    <n v="1"/>
    <n v="1.3667099E-2"/>
    <n v="2.7334198000000001"/>
    <x v="13"/>
    <x v="3"/>
    <x v="333"/>
  </r>
  <r>
    <x v="4400"/>
    <s v="Crispy Tokri"/>
    <n v="1"/>
    <x v="7"/>
    <s v="New Delhi"/>
    <s v="H-15B, Main Road,, Delhi, Kalkaji, New Delhi"/>
    <s v="Street Food"/>
    <n v="200"/>
    <s v="Indian Rupees(Rs.)"/>
    <x v="1"/>
    <x v="0"/>
    <s v="No"/>
    <n v="1"/>
    <n v="1.3667099E-2"/>
    <n v="2.7334198000000001"/>
    <x v="13"/>
    <x v="3"/>
    <x v="189"/>
  </r>
  <r>
    <x v="4401"/>
    <s v="De Royale Food's"/>
    <n v="1"/>
    <x v="7"/>
    <s v="New Delhi"/>
    <s v="B 53, Main Road, Kalkaji, New Delhi"/>
    <s v="North Indian, Chinese"/>
    <n v="550"/>
    <s v="Indian Rupees(Rs.)"/>
    <x v="1"/>
    <x v="0"/>
    <s v="No"/>
    <n v="1"/>
    <n v="1.3667099E-2"/>
    <n v="7.5169044500000002"/>
    <x v="12"/>
    <x v="3"/>
    <x v="51"/>
  </r>
  <r>
    <x v="4402"/>
    <s v="Faasos"/>
    <n v="1"/>
    <x v="7"/>
    <s v="New Delhi"/>
    <s v="Shop N-9, Ground Floor, Opposite ICICI Bank, Near Govindpuri, Kalkaji, New Delhi"/>
    <s v="North Indian, Fast Food"/>
    <n v="600"/>
    <s v="Indian Rupees(Rs.)"/>
    <x v="1"/>
    <x v="1"/>
    <s v="No"/>
    <n v="1"/>
    <n v="1.3667099E-2"/>
    <n v="8.2002594000000002"/>
    <x v="9"/>
    <x v="3"/>
    <x v="519"/>
  </r>
  <r>
    <x v="4403"/>
    <s v="Fouji Da Vaishno Dhaba"/>
    <n v="1"/>
    <x v="7"/>
    <s v="New Delhi"/>
    <s v="36/1, Opposite Bus Depot, Kalkaji, New Delhi"/>
    <s v="North Indian"/>
    <n v="400"/>
    <s v="Indian Rupees(Rs.)"/>
    <x v="1"/>
    <x v="0"/>
    <s v="No"/>
    <n v="1"/>
    <n v="1.3667099E-2"/>
    <n v="5.4668396000000001"/>
    <x v="22"/>
    <x v="3"/>
    <x v="38"/>
  </r>
  <r>
    <x v="4404"/>
    <s v="Fun Bytes"/>
    <n v="1"/>
    <x v="7"/>
    <s v="New Delhi"/>
    <s v="A-1, Double Storey, Main Road, Kalkaji, New Delhi"/>
    <s v="Fast Food"/>
    <n v="250"/>
    <s v="Indian Rupees(Rs.)"/>
    <x v="1"/>
    <x v="1"/>
    <s v="No"/>
    <n v="1"/>
    <n v="1.3667099E-2"/>
    <n v="3.4167747500000001"/>
    <x v="28"/>
    <x v="3"/>
    <x v="40"/>
  </r>
  <r>
    <x v="4405"/>
    <s v="G's Patisserie"/>
    <n v="1"/>
    <x v="7"/>
    <s v="New Delhi"/>
    <s v="Near Bhairon Temple, Kalkaji, New Delhi"/>
    <s v="Bakery, Desserts"/>
    <n v="600"/>
    <s v="Indian Rupees(Rs.)"/>
    <x v="1"/>
    <x v="0"/>
    <s v="No"/>
    <n v="1"/>
    <n v="1.3667099E-2"/>
    <n v="8.2002594000000002"/>
    <x v="25"/>
    <x v="3"/>
    <x v="26"/>
  </r>
  <r>
    <x v="4406"/>
    <s v="Giani"/>
    <n v="1"/>
    <x v="7"/>
    <s v="New Delhi"/>
    <s v="Near 15-16, Main Road, Block G, Kalkaji, New Delhi"/>
    <s v="Ice Cream, Desserts"/>
    <n v="400"/>
    <s v="Indian Rupees(Rs.)"/>
    <x v="1"/>
    <x v="1"/>
    <s v="No"/>
    <n v="1"/>
    <n v="1.3667099E-2"/>
    <n v="5.4668396000000001"/>
    <x v="12"/>
    <x v="3"/>
    <x v="30"/>
  </r>
  <r>
    <x v="4407"/>
    <s v="Gopals 56"/>
    <n v="1"/>
    <x v="7"/>
    <s v="New Delhi"/>
    <s v="Opposite Deshbandhu College, Krishna Market, Kalkaji, New Delhi"/>
    <s v="Ice Cream, Desserts"/>
    <n v="200"/>
    <s v="Indian Rupees(Rs.)"/>
    <x v="1"/>
    <x v="0"/>
    <s v="No"/>
    <n v="1"/>
    <n v="1.3667099E-2"/>
    <n v="2.7334198000000001"/>
    <x v="12"/>
    <x v="3"/>
    <x v="26"/>
  </r>
  <r>
    <x v="4408"/>
    <s v="Green Chick Chop"/>
    <n v="1"/>
    <x v="7"/>
    <s v="New Delhi"/>
    <s v="10 &amp; 12, F-7, Main Road, Kalkaji, New Delhi"/>
    <s v="Raw Meats, North Indian, Fast Food"/>
    <n v="350"/>
    <s v="Indian Rupees(Rs.)"/>
    <x v="1"/>
    <x v="0"/>
    <s v="No"/>
    <n v="1"/>
    <n v="1.3667099E-2"/>
    <n v="4.7834846500000001"/>
    <x v="12"/>
    <x v="3"/>
    <x v="56"/>
  </r>
  <r>
    <x v="4409"/>
    <s v="Heaven's Kitchen"/>
    <n v="1"/>
    <x v="7"/>
    <s v="New Delhi"/>
    <s v="59-60, Mini Central Market, Near Mother Dairy, Kalkaji, New Delhi"/>
    <s v="North Indian, Mughlai, Chinese"/>
    <n v="500"/>
    <s v="Indian Rupees(Rs.)"/>
    <x v="1"/>
    <x v="1"/>
    <s v="No"/>
    <n v="1"/>
    <n v="1.3667099E-2"/>
    <n v="6.8335495000000002"/>
    <x v="16"/>
    <x v="3"/>
    <x v="180"/>
  </r>
  <r>
    <x v="4410"/>
    <s v="Heavens Food Corner"/>
    <n v="1"/>
    <x v="7"/>
    <s v="New Delhi"/>
    <s v="DDA Market, Near Mother Dairy, Kalkaji, New Delhi"/>
    <s v="North Indian, Mughlai, Chinese"/>
    <n v="500"/>
    <s v="Indian Rupees(Rs.)"/>
    <x v="1"/>
    <x v="0"/>
    <s v="No"/>
    <n v="1"/>
    <n v="1.3667099E-2"/>
    <n v="6.8335495000000002"/>
    <x v="25"/>
    <x v="3"/>
    <x v="38"/>
  </r>
  <r>
    <x v="4411"/>
    <s v="Just Kababs"/>
    <n v="1"/>
    <x v="7"/>
    <s v="New Delhi"/>
    <s v="Shop 9, Aravali Shopping Centre, Kalkaji, New Delhi"/>
    <s v="Fast Food, North Indian"/>
    <n v="250"/>
    <s v="Indian Rupees(Rs.)"/>
    <x v="1"/>
    <x v="0"/>
    <s v="No"/>
    <n v="1"/>
    <n v="1.3667099E-2"/>
    <n v="3.4167747500000001"/>
    <x v="19"/>
    <x v="3"/>
    <x v="39"/>
  </r>
  <r>
    <x v="4412"/>
    <s v="Keventers"/>
    <n v="1"/>
    <x v="7"/>
    <s v="New Delhi"/>
    <s v="Shop 1, F3, Ground Floor, Kalkaji, New Delhi"/>
    <s v="Beverages"/>
    <n v="400"/>
    <s v="Indian Rupees(Rs.)"/>
    <x v="1"/>
    <x v="0"/>
    <s v="No"/>
    <n v="1"/>
    <n v="1.3667099E-2"/>
    <n v="5.4668396000000001"/>
    <x v="12"/>
    <x v="3"/>
    <x v="25"/>
  </r>
  <r>
    <x v="4413"/>
    <s v="Komal Kitchen"/>
    <n v="1"/>
    <x v="7"/>
    <s v="New Delhi"/>
    <s v="J-4/1A, DDA Flats, Kalkaji, New Delhi"/>
    <s v="North Indian"/>
    <n v="250"/>
    <s v="Indian Rupees(Rs.)"/>
    <x v="1"/>
    <x v="0"/>
    <s v="No"/>
    <n v="1"/>
    <n v="1.3667099E-2"/>
    <n v="3.4167747500000001"/>
    <x v="25"/>
    <x v="3"/>
    <x v="32"/>
  </r>
  <r>
    <x v="4414"/>
    <s v="Kwality Sweets &amp; Restaurant"/>
    <n v="1"/>
    <x v="7"/>
    <s v="New Delhi"/>
    <s v="A-8, Janta Market, DDA Flats, Near 429 Bus Stand, Kalkaji, New Delhi"/>
    <s v="South Indian"/>
    <n v="250"/>
    <s v="Indian Rupees(Rs.)"/>
    <x v="1"/>
    <x v="0"/>
    <s v="No"/>
    <n v="1"/>
    <n v="1.3667099E-2"/>
    <n v="3.4167747500000001"/>
    <x v="22"/>
    <x v="3"/>
    <x v="25"/>
  </r>
  <r>
    <x v="4415"/>
    <s v="Mehak Food Corner"/>
    <n v="1"/>
    <x v="7"/>
    <s v="New Delhi"/>
    <s v="A-105, Double Storey, Opposite HDFC Bank, Kalkaji, New Delhi"/>
    <s v="North Indian"/>
    <n v="350"/>
    <s v="Indian Rupees(Rs.)"/>
    <x v="1"/>
    <x v="0"/>
    <s v="No"/>
    <n v="1"/>
    <n v="1.3667099E-2"/>
    <n v="4.7834846500000001"/>
    <x v="12"/>
    <x v="3"/>
    <x v="363"/>
  </r>
  <r>
    <x v="4416"/>
    <s v="Mr. Sub"/>
    <n v="1"/>
    <x v="7"/>
    <s v="New Delhi"/>
    <s v="G-16-A, Main Market, Kalkaji, New Delhi"/>
    <s v="Fast Food"/>
    <n v="400"/>
    <s v="Indian Rupees(Rs.)"/>
    <x v="1"/>
    <x v="1"/>
    <s v="No"/>
    <n v="1"/>
    <n v="1.3667099E-2"/>
    <n v="5.4668396000000001"/>
    <x v="12"/>
    <x v="3"/>
    <x v="65"/>
  </r>
  <r>
    <x v="4417"/>
    <s v="Muradabadi Shahi Biryani &amp; Chicken Corner"/>
    <n v="1"/>
    <x v="7"/>
    <s v="New Delhi"/>
    <s v="A-71, Kalkaji Main Road, Kalkaji, New Delhi"/>
    <s v="North Indian, Biryani"/>
    <n v="450"/>
    <s v="Indian Rupees(Rs.)"/>
    <x v="1"/>
    <x v="1"/>
    <s v="No"/>
    <n v="1"/>
    <n v="1.3667099E-2"/>
    <n v="6.1501945500000001"/>
    <x v="24"/>
    <x v="3"/>
    <x v="33"/>
  </r>
  <r>
    <x v="4418"/>
    <s v="Muradabadi"/>
    <n v="1"/>
    <x v="7"/>
    <s v="New Delhi"/>
    <s v="J-4/48 A, DDA Flats, Kalkaji, New Delhi"/>
    <s v="Mughlai, Biryani"/>
    <n v="400"/>
    <s v="Indian Rupees(Rs.)"/>
    <x v="1"/>
    <x v="0"/>
    <s v="No"/>
    <n v="1"/>
    <n v="1.3667099E-2"/>
    <n v="5.4668396000000001"/>
    <x v="9"/>
    <x v="3"/>
    <x v="27"/>
  </r>
  <r>
    <x v="4419"/>
    <s v="New Radhe Radhe Snacks Corner"/>
    <n v="1"/>
    <x v="7"/>
    <s v="New Delhi"/>
    <s v="Govind Puri, Kalkaji, New Delhi"/>
    <s v="North Indian"/>
    <n v="150"/>
    <s v="Indian Rupees(Rs.)"/>
    <x v="1"/>
    <x v="0"/>
    <s v="No"/>
    <n v="1"/>
    <n v="1.3667099E-2"/>
    <n v="2.05006485"/>
    <x v="13"/>
    <x v="3"/>
    <x v="23"/>
  </r>
  <r>
    <x v="4420"/>
    <s v="Nirula's Ice Cream"/>
    <n v="1"/>
    <x v="7"/>
    <s v="New Delhi"/>
    <s v="F-8, Ground Floor, Main Market Road, Kalkaji, New Delhi"/>
    <s v="Desserts, Ice Cream"/>
    <n v="250"/>
    <s v="Indian Rupees(Rs.)"/>
    <x v="1"/>
    <x v="0"/>
    <s v="No"/>
    <n v="1"/>
    <n v="1.3667099E-2"/>
    <n v="3.4167747500000001"/>
    <x v="12"/>
    <x v="3"/>
    <x v="38"/>
  </r>
  <r>
    <x v="4421"/>
    <s v="Noor Restaurant"/>
    <n v="1"/>
    <x v="7"/>
    <s v="New Delhi"/>
    <s v="Shop 2, Krishna Market, Near Desh Bandhu College, Kalkaji, New Delhi"/>
    <s v="North Indian, Mughlai, Chinese"/>
    <n v="550"/>
    <s v="Indian Rupees(Rs.)"/>
    <x v="1"/>
    <x v="1"/>
    <s v="No"/>
    <n v="1"/>
    <n v="1.3667099E-2"/>
    <n v="7.5169044500000002"/>
    <x v="19"/>
    <x v="3"/>
    <x v="69"/>
  </r>
  <r>
    <x v="4422"/>
    <s v="Paul's Homemade"/>
    <n v="1"/>
    <x v="7"/>
    <s v="New Delhi"/>
    <s v="16/493, DDA Flat, Kalkaji, New Delhi"/>
    <s v="Bakery, Desserts"/>
    <n v="500"/>
    <s v="Indian Rupees(Rs.)"/>
    <x v="1"/>
    <x v="0"/>
    <s v="No"/>
    <n v="1"/>
    <n v="1.3667099E-2"/>
    <n v="6.8335495000000002"/>
    <x v="13"/>
    <x v="3"/>
    <x v="24"/>
  </r>
  <r>
    <x v="4423"/>
    <s v="Pinkom's Bar-Be-Que"/>
    <n v="1"/>
    <x v="7"/>
    <s v="New Delhi"/>
    <s v="15/449, DDA Flats, Near DDA Central Market, Kalkaji, New Delhi"/>
    <s v="North Indian, Mughlai"/>
    <n v="350"/>
    <s v="Indian Rupees(Rs.)"/>
    <x v="1"/>
    <x v="0"/>
    <s v="No"/>
    <n v="1"/>
    <n v="1.3667099E-2"/>
    <n v="4.7834846500000001"/>
    <x v="12"/>
    <x v="3"/>
    <x v="29"/>
  </r>
  <r>
    <x v="4424"/>
    <s v="Prince of China"/>
    <n v="1"/>
    <x v="7"/>
    <s v="New Delhi"/>
    <s v="31-A, Krishna Market, Opposite Deshbandhu College, Kalkaji, New Delhi"/>
    <s v="Thai, Chinese, Seafood"/>
    <n v="800"/>
    <s v="Indian Rupees(Rs.)"/>
    <x v="1"/>
    <x v="1"/>
    <s v="No"/>
    <n v="2"/>
    <n v="1.3667099E-2"/>
    <n v="10.9336792"/>
    <x v="13"/>
    <x v="3"/>
    <x v="425"/>
  </r>
  <r>
    <x v="4425"/>
    <s v="Punjabi Corner"/>
    <n v="1"/>
    <x v="7"/>
    <s v="New Delhi"/>
    <s v="Kalkaji, New Delhi"/>
    <s v="North Indian"/>
    <n v="250"/>
    <s v="Indian Rupees(Rs.)"/>
    <x v="1"/>
    <x v="1"/>
    <s v="No"/>
    <n v="1"/>
    <n v="1.3667099E-2"/>
    <n v="3.4167747500000001"/>
    <x v="16"/>
    <x v="3"/>
    <x v="588"/>
  </r>
  <r>
    <x v="4426"/>
    <s v="Punjabi Snacks"/>
    <n v="1"/>
    <x v="7"/>
    <s v="New Delhi"/>
    <s v="1912/19, Govindpuri Extension, Kalkaji, New Delhi"/>
    <s v="Street Food, North Indian, South Indian"/>
    <n v="200"/>
    <s v="Indian Rupees(Rs.)"/>
    <x v="1"/>
    <x v="0"/>
    <s v="No"/>
    <n v="1"/>
    <n v="1.3667099E-2"/>
    <n v="2.7334198000000001"/>
    <x v="22"/>
    <x v="3"/>
    <x v="519"/>
  </r>
  <r>
    <x v="4427"/>
    <s v="Quality Food Point"/>
    <n v="1"/>
    <x v="7"/>
    <s v="New Delhi"/>
    <s v="1, Pocket A 8, CSC Market, Kalkaji Extension, Kalkaji, New Delhi"/>
    <s v="North Indian, Fast Food, Mughlai"/>
    <n v="450"/>
    <s v="Indian Rupees(Rs.)"/>
    <x v="1"/>
    <x v="0"/>
    <s v="No"/>
    <n v="1"/>
    <n v="1.3667099E-2"/>
    <n v="6.1501945500000001"/>
    <x v="9"/>
    <x v="3"/>
    <x v="25"/>
  </r>
  <r>
    <x v="4428"/>
    <s v="Radhe Shyam"/>
    <n v="1"/>
    <x v="7"/>
    <s v="New Delhi"/>
    <s v="M-6, Kalkaji, New Delhi"/>
    <s v="Street Food"/>
    <n v="150"/>
    <s v="Indian Rupees(Rs.)"/>
    <x v="1"/>
    <x v="0"/>
    <s v="No"/>
    <n v="1"/>
    <n v="1.3667099E-2"/>
    <n v="2.05006485"/>
    <x v="25"/>
    <x v="3"/>
    <x v="25"/>
  </r>
  <r>
    <x v="4429"/>
    <s v="Raj South Indian Food"/>
    <n v="1"/>
    <x v="7"/>
    <s v="New Delhi"/>
    <s v="1/2, Krishna Market, Kalkaji, New Delhi"/>
    <s v="South Indian, Chinese"/>
    <n v="250"/>
    <s v="Indian Rupees(Rs.)"/>
    <x v="1"/>
    <x v="0"/>
    <s v="No"/>
    <n v="1"/>
    <n v="1.3667099E-2"/>
    <n v="3.4167747500000001"/>
    <x v="9"/>
    <x v="3"/>
    <x v="26"/>
  </r>
  <r>
    <x v="4430"/>
    <s v="Roll Club"/>
    <n v="1"/>
    <x v="7"/>
    <s v="New Delhi"/>
    <s v="6, B-41/A, Main Road, Kalkaji, New Delhi"/>
    <s v="Fast Food"/>
    <n v="250"/>
    <s v="Indian Rupees(Rs.)"/>
    <x v="1"/>
    <x v="0"/>
    <s v="No"/>
    <n v="1"/>
    <n v="1.3667099E-2"/>
    <n v="3.4167747500000001"/>
    <x v="16"/>
    <x v="3"/>
    <x v="293"/>
  </r>
  <r>
    <x v="4431"/>
    <s v="Shameem Kabab Corner"/>
    <n v="1"/>
    <x v="7"/>
    <s v="New Delhi"/>
    <s v="30, Krishna Market, Opposite Deshbandu Collage, Kalkaji, New Delhi"/>
    <s v="North Indian, Mughlai"/>
    <n v="700"/>
    <s v="Indian Rupees(Rs.)"/>
    <x v="1"/>
    <x v="0"/>
    <s v="No"/>
    <n v="1"/>
    <n v="1.3667099E-2"/>
    <n v="9.5669693000000002"/>
    <x v="16"/>
    <x v="3"/>
    <x v="58"/>
  </r>
  <r>
    <x v="4432"/>
    <s v="Shiv Dhaba"/>
    <n v="1"/>
    <x v="7"/>
    <s v="New Delhi"/>
    <s v="B-39/B, Main Road, Kalkaji, New Delhi"/>
    <s v="North Indian, Chinese"/>
    <n v="550"/>
    <s v="Indian Rupees(Rs.)"/>
    <x v="1"/>
    <x v="0"/>
    <s v="No"/>
    <n v="1"/>
    <n v="1.3667099E-2"/>
    <n v="7.5169044500000002"/>
    <x v="13"/>
    <x v="3"/>
    <x v="334"/>
  </r>
  <r>
    <x v="4433"/>
    <s v="Silver Spoons"/>
    <n v="1"/>
    <x v="7"/>
    <s v="New Delhi"/>
    <s v="A-107, Double Storey, Kalkaji, New Delhi"/>
    <s v="North Indian, Street Food"/>
    <n v="350"/>
    <s v="Indian Rupees(Rs.)"/>
    <x v="1"/>
    <x v="1"/>
    <s v="No"/>
    <n v="1"/>
    <n v="1.3667099E-2"/>
    <n v="4.7834846500000001"/>
    <x v="27"/>
    <x v="3"/>
    <x v="22"/>
  </r>
  <r>
    <x v="4434"/>
    <s v="Takkar Dhaba"/>
    <n v="1"/>
    <x v="7"/>
    <s v="New Delhi"/>
    <s v="258, Gali 3, Govindpuri, Kalkaji, New Delhi"/>
    <s v="North Indian"/>
    <n v="450"/>
    <s v="Indian Rupees(Rs.)"/>
    <x v="1"/>
    <x v="1"/>
    <s v="No"/>
    <n v="1"/>
    <n v="1.3667099E-2"/>
    <n v="6.1501945500000001"/>
    <x v="24"/>
    <x v="3"/>
    <x v="33"/>
  </r>
  <r>
    <x v="4435"/>
    <s v="The Biryani Wallas"/>
    <n v="1"/>
    <x v="7"/>
    <s v="New Delhi"/>
    <s v="Govindpuri, Kalkaji, New Delhi"/>
    <s v="Biryani"/>
    <n v="650"/>
    <s v="Indian Rupees(Rs.)"/>
    <x v="1"/>
    <x v="0"/>
    <s v="No"/>
    <n v="1"/>
    <n v="1.3667099E-2"/>
    <n v="8.8836143500000002"/>
    <x v="12"/>
    <x v="3"/>
    <x v="56"/>
  </r>
  <r>
    <x v="4436"/>
    <s v="The Tuck Shop"/>
    <n v="1"/>
    <x v="7"/>
    <s v="New Delhi"/>
    <s v="Govindpuri Extension, Kalkaji, New Delhi"/>
    <s v="Fast Food"/>
    <n v="700"/>
    <s v="Indian Rupees(Rs.)"/>
    <x v="1"/>
    <x v="0"/>
    <s v="No"/>
    <n v="1"/>
    <n v="1.3667099E-2"/>
    <n v="9.5669693000000002"/>
    <x v="16"/>
    <x v="3"/>
    <x v="30"/>
  </r>
  <r>
    <x v="4437"/>
    <s v="Uncle Xpress"/>
    <n v="1"/>
    <x v="7"/>
    <s v="New Delhi"/>
    <s v="1, Krishna Market, Near Desh Bandhu College, Kalkaji, New Delhi"/>
    <s v="Chinese"/>
    <n v="400"/>
    <s v="Indian Rupees(Rs.)"/>
    <x v="1"/>
    <x v="1"/>
    <s v="No"/>
    <n v="1"/>
    <n v="1.3667099E-2"/>
    <n v="5.4668396000000001"/>
    <x v="19"/>
    <x v="3"/>
    <x v="378"/>
  </r>
  <r>
    <x v="4438"/>
    <s v="Vaishno Rasoi"/>
    <n v="1"/>
    <x v="7"/>
    <s v="New Delhi"/>
    <s v="Opposite Desh Bandhu College, Krishna Market, Kalkaji, New Delhi"/>
    <s v="North Indian"/>
    <n v="350"/>
    <s v="Indian Rupees(Rs.)"/>
    <x v="1"/>
    <x v="1"/>
    <s v="No"/>
    <n v="1"/>
    <n v="1.3667099E-2"/>
    <n v="4.7834846500000001"/>
    <x v="24"/>
    <x v="3"/>
    <x v="587"/>
  </r>
  <r>
    <x v="4439"/>
    <s v="Vatika"/>
    <n v="1"/>
    <x v="7"/>
    <s v="New Delhi"/>
    <s v="A-373/435, Kalkaji, New Delhi"/>
    <s v="North Indian, Mughlai"/>
    <n v="550"/>
    <s v="Indian Rupees(Rs.)"/>
    <x v="1"/>
    <x v="1"/>
    <s v="No"/>
    <n v="1"/>
    <n v="1.3667099E-2"/>
    <n v="7.5169044500000002"/>
    <x v="27"/>
    <x v="3"/>
    <x v="444"/>
  </r>
  <r>
    <x v="4440"/>
    <s v="Walk To Italy"/>
    <n v="1"/>
    <x v="7"/>
    <s v="New Delhi"/>
    <s v="Shop 1, 999/38, DDA Flats, Kalkaji, New Delhi"/>
    <s v="Fast Food"/>
    <n v="300"/>
    <s v="Indian Rupees(Rs.)"/>
    <x v="1"/>
    <x v="0"/>
    <s v="No"/>
    <n v="1"/>
    <n v="1.3667099E-2"/>
    <n v="4.1001297000000001"/>
    <x v="13"/>
    <x v="3"/>
    <x v="24"/>
  </r>
  <r>
    <x v="4441"/>
    <s v="Behrouz Biryani"/>
    <n v="1"/>
    <x v="7"/>
    <s v="New Delhi"/>
    <s v="Kalkaji, New Delhi"/>
    <s v="Biryani"/>
    <n v="600"/>
    <s v="Indian Rupees(Rs.)"/>
    <x v="1"/>
    <x v="1"/>
    <s v="No"/>
    <n v="1"/>
    <n v="1.3667099E-2"/>
    <n v="8.2002594000000002"/>
    <x v="7"/>
    <x v="2"/>
    <x v="31"/>
  </r>
  <r>
    <x v="4442"/>
    <s v="Big Dragon"/>
    <n v="1"/>
    <x v="7"/>
    <s v="New Delhi"/>
    <s v="B-41, Ground Floor, Main Market, Kalkaji, New Delhi"/>
    <s v="Chinese, Thai"/>
    <n v="800"/>
    <s v="Indian Rupees(Rs.)"/>
    <x v="0"/>
    <x v="0"/>
    <s v="No"/>
    <n v="2"/>
    <n v="1.3667099E-2"/>
    <n v="10.9336792"/>
    <x v="7"/>
    <x v="2"/>
    <x v="233"/>
  </r>
  <r>
    <x v="4443"/>
    <s v="Cafe Filter"/>
    <n v="1"/>
    <x v="7"/>
    <s v="New Delhi"/>
    <s v="B-33, 1st Floor, Kalkaji, New Delhi"/>
    <s v="Fast Food, Italian, North Indian, Chinese"/>
    <n v="600"/>
    <s v="Indian Rupees(Rs.)"/>
    <x v="1"/>
    <x v="1"/>
    <s v="No"/>
    <n v="1"/>
    <n v="1.3667099E-2"/>
    <n v="8.2002594000000002"/>
    <x v="7"/>
    <x v="2"/>
    <x v="51"/>
  </r>
  <r>
    <x v="4444"/>
    <s v="Chowki"/>
    <n v="1"/>
    <x v="7"/>
    <s v="New Delhi"/>
    <s v="Kalkaji, New Delhi"/>
    <s v="North Indian"/>
    <n v="750"/>
    <s v="Indian Rupees(Rs.)"/>
    <x v="1"/>
    <x v="1"/>
    <s v="No"/>
    <n v="2"/>
    <n v="1.3667099E-2"/>
    <n v="10.25032425"/>
    <x v="11"/>
    <x v="2"/>
    <x v="219"/>
  </r>
  <r>
    <x v="4445"/>
    <s v="Circle Cafe and Bar"/>
    <n v="1"/>
    <x v="7"/>
    <s v="New Delhi"/>
    <s v="F1, 1st Floor, Kalkaji, New Delhi"/>
    <s v="Cafe, North Indian, Lebanese, Continental"/>
    <n v="800"/>
    <s v="Indian Rupees(Rs.)"/>
    <x v="1"/>
    <x v="0"/>
    <s v="No"/>
    <n v="2"/>
    <n v="1.3667099E-2"/>
    <n v="10.9336792"/>
    <x v="20"/>
    <x v="2"/>
    <x v="31"/>
  </r>
  <r>
    <x v="4446"/>
    <s v="FreshMenu"/>
    <n v="1"/>
    <x v="7"/>
    <s v="New Delhi"/>
    <s v="Shop 1, 3rd Floor, Ramji Lal Complex, Mini Central, DDA Market, Kalkaji, New Delhi"/>
    <s v="Italian, Chinese, Continental, Thai, Mediterranean, Lebanese"/>
    <n v="600"/>
    <s v="Indian Rupees(Rs.)"/>
    <x v="1"/>
    <x v="1"/>
    <s v="No"/>
    <n v="1"/>
    <n v="1.3667099E-2"/>
    <n v="8.2002594000000002"/>
    <x v="7"/>
    <x v="2"/>
    <x v="57"/>
  </r>
  <r>
    <x v="4447"/>
    <s v="Giani's"/>
    <n v="1"/>
    <x v="7"/>
    <s v="New Delhi"/>
    <s v="Near 3, Kalkaji Main Road, Block F, Kalkaji, New Delhi"/>
    <s v="Ice Cream, Desserts"/>
    <n v="400"/>
    <s v="Indian Rupees(Rs.)"/>
    <x v="1"/>
    <x v="1"/>
    <s v="No"/>
    <n v="1"/>
    <n v="1.3667099E-2"/>
    <n v="5.4668396000000001"/>
    <x v="20"/>
    <x v="2"/>
    <x v="378"/>
  </r>
  <r>
    <x v="4448"/>
    <s v="Gopal's 56"/>
    <n v="1"/>
    <x v="7"/>
    <s v="New Delhi"/>
    <s v="1691/2, Govind Puri Extension, Kalkaji, New Delhi"/>
    <s v="Ice Cream, Desserts, North Indian, Street Food"/>
    <n v="200"/>
    <s v="Indian Rupees(Rs.)"/>
    <x v="1"/>
    <x v="0"/>
    <s v="No"/>
    <n v="1"/>
    <n v="1.3667099E-2"/>
    <n v="2.7334198000000001"/>
    <x v="10"/>
    <x v="2"/>
    <x v="422"/>
  </r>
  <r>
    <x v="4449"/>
    <s v="Instapizza"/>
    <n v="1"/>
    <x v="7"/>
    <s v="New Delhi"/>
    <s v="Shop 1, G-34, Kalkaji, New Delhi"/>
    <s v="Pizza, Fast Food"/>
    <n v="900"/>
    <s v="Indian Rupees(Rs.)"/>
    <x v="1"/>
    <x v="1"/>
    <s v="No"/>
    <n v="2"/>
    <n v="1.3667099E-2"/>
    <n v="12.3003891"/>
    <x v="10"/>
    <x v="2"/>
    <x v="724"/>
  </r>
  <r>
    <x v="4450"/>
    <s v="Just Vada Pav"/>
    <n v="1"/>
    <x v="7"/>
    <s v="New Delhi"/>
    <s v="E-157, Krishna Market, Kalkaji, New Delhi"/>
    <s v="Street Food"/>
    <n v="150"/>
    <s v="Indian Rupees(Rs.)"/>
    <x v="1"/>
    <x v="0"/>
    <s v="No"/>
    <n v="1"/>
    <n v="1.3667099E-2"/>
    <n v="2.05006485"/>
    <x v="7"/>
    <x v="2"/>
    <x v="337"/>
  </r>
  <r>
    <x v="4451"/>
    <s v="Khidmat"/>
    <n v="1"/>
    <x v="7"/>
    <s v="New Delhi"/>
    <s v="E-9, Main Road, Near Deshbandhu College, Kalkaji, New Delhi"/>
    <s v="North Indian, Mughlai, Chinese"/>
    <n v="1300"/>
    <s v="Indian Rupees(Rs.)"/>
    <x v="0"/>
    <x v="1"/>
    <s v="No"/>
    <n v="2"/>
    <n v="1.3667099E-2"/>
    <n v="17.7672287"/>
    <x v="7"/>
    <x v="2"/>
    <x v="93"/>
  </r>
  <r>
    <x v="4452"/>
    <s v="Naivedyam"/>
    <n v="1"/>
    <x v="7"/>
    <s v="New Delhi"/>
    <s v="F-12, Main Road, Kalkaji, New Delhi"/>
    <s v="South Indian"/>
    <n v="500"/>
    <s v="Indian Rupees(Rs.)"/>
    <x v="1"/>
    <x v="1"/>
    <s v="No"/>
    <n v="1"/>
    <n v="1.3667099E-2"/>
    <n v="6.8335495000000002"/>
    <x v="10"/>
    <x v="2"/>
    <x v="869"/>
  </r>
  <r>
    <x v="4453"/>
    <s v="New Shere Punjab Dhaba"/>
    <n v="1"/>
    <x v="7"/>
    <s v="New Delhi"/>
    <s v="G-17/A, Main Road, Kalkaji, New Delhi"/>
    <s v="North Indian"/>
    <n v="600"/>
    <s v="Indian Rupees(Rs.)"/>
    <x v="1"/>
    <x v="0"/>
    <s v="No"/>
    <n v="1"/>
    <n v="1.3667099E-2"/>
    <n v="8.2002594000000002"/>
    <x v="7"/>
    <x v="2"/>
    <x v="293"/>
  </r>
  <r>
    <x v="4454"/>
    <s v="Sant Sweets"/>
    <n v="1"/>
    <x v="7"/>
    <s v="New Delhi"/>
    <s v="A-135, Double Storey, Near HDFC Bank, Kalkaji, New Delhi"/>
    <s v="Street Food, North Indian, Mithai"/>
    <n v="250"/>
    <s v="Indian Rupees(Rs.)"/>
    <x v="1"/>
    <x v="0"/>
    <s v="No"/>
    <n v="1"/>
    <n v="1.3667099E-2"/>
    <n v="3.4167747500000001"/>
    <x v="20"/>
    <x v="2"/>
    <x v="218"/>
  </r>
  <r>
    <x v="4455"/>
    <s v="Tikka- Way"/>
    <n v="1"/>
    <x v="7"/>
    <s v="New Delhi"/>
    <s v="E-8, Kalkaji Main Road, Kalkaji, New Delhi"/>
    <s v="North Indian, Chinese"/>
    <n v="850"/>
    <s v="Indian Rupees(Rs.)"/>
    <x v="1"/>
    <x v="1"/>
    <s v="No"/>
    <n v="2"/>
    <n v="1.3667099E-2"/>
    <n v="11.61703415"/>
    <x v="20"/>
    <x v="2"/>
    <x v="587"/>
  </r>
  <r>
    <x v="4456"/>
    <s v="Bake Bite"/>
    <n v="1"/>
    <x v="7"/>
    <s v="New Delhi"/>
    <s v="J-4,135A DDA Flat, Kalkaji, New Delhi"/>
    <s v="Bakery, Fast Food"/>
    <n v="250"/>
    <s v="Indian Rupees(Rs.)"/>
    <x v="1"/>
    <x v="0"/>
    <s v="No"/>
    <n v="1"/>
    <n v="1.3667099E-2"/>
    <n v="3.4167747500000001"/>
    <x v="14"/>
    <x v="4"/>
    <x v="184"/>
  </r>
  <r>
    <x v="4457"/>
    <s v="Chinese Chaat Corner"/>
    <n v="1"/>
    <x v="7"/>
    <s v="New Delhi"/>
    <s v="A 385, Double Story, A Block, Kalkaji, New Delhi"/>
    <s v="Chinese"/>
    <n v="200"/>
    <s v="Indian Rupees(Rs.)"/>
    <x v="1"/>
    <x v="0"/>
    <s v="No"/>
    <n v="1"/>
    <n v="1.3667099E-2"/>
    <n v="2.7334198000000001"/>
    <x v="14"/>
    <x v="4"/>
    <x v="45"/>
  </r>
  <r>
    <x v="4458"/>
    <s v="Chocofairies"/>
    <n v="1"/>
    <x v="7"/>
    <s v="New Delhi"/>
    <s v="Near Alaknanda Market, Kalkaji, New Delhi"/>
    <s v="Bakery"/>
    <n v="200"/>
    <s v="Indian Rupees(Rs.)"/>
    <x v="1"/>
    <x v="0"/>
    <s v="No"/>
    <n v="1"/>
    <n v="1.3667099E-2"/>
    <n v="2.7334198000000001"/>
    <x v="14"/>
    <x v="4"/>
    <x v="184"/>
  </r>
  <r>
    <x v="4459"/>
    <s v="Punjabi Rasoi"/>
    <n v="1"/>
    <x v="7"/>
    <s v="New Delhi"/>
    <s v="R-16, Nehru Enclave, Near Paras Ground, Main Kalkaji Road, Kalkaji, New Delhi"/>
    <s v="North Indian"/>
    <n v="350"/>
    <s v="Indian Rupees(Rs.)"/>
    <x v="1"/>
    <x v="1"/>
    <s v="No"/>
    <n v="1"/>
    <n v="1.3667099E-2"/>
    <n v="4.7834846500000001"/>
    <x v="23"/>
    <x v="5"/>
    <x v="24"/>
  </r>
  <r>
    <x v="4460"/>
    <s v="Punjabi Xpress"/>
    <n v="1"/>
    <x v="7"/>
    <s v="New Delhi"/>
    <s v="A-385, Double Story, Kalkaji, New Delhi"/>
    <s v="North Indian, Chinese"/>
    <n v="400"/>
    <s v="Indian Rupees(Rs.)"/>
    <x v="1"/>
    <x v="1"/>
    <s v="No"/>
    <n v="1"/>
    <n v="1.3667099E-2"/>
    <n v="5.4668396000000001"/>
    <x v="31"/>
    <x v="5"/>
    <x v="23"/>
  </r>
  <r>
    <x v="4461"/>
    <s v="The Cake Factory"/>
    <n v="1"/>
    <x v="7"/>
    <s v="New Delhi"/>
    <s v="14, Krishna Market, Near Desh Bandhu College, Kalkaji, New Delhi"/>
    <s v="Bakery, Fast Food"/>
    <n v="400"/>
    <s v="Indian Rupees(Rs.)"/>
    <x v="1"/>
    <x v="1"/>
    <s v="No"/>
    <n v="1"/>
    <n v="1.3667099E-2"/>
    <n v="5.4668396000000001"/>
    <x v="31"/>
    <x v="5"/>
    <x v="34"/>
  </r>
  <r>
    <x v="4462"/>
    <s v="34, Chowringhee Lane"/>
    <n v="1"/>
    <x v="7"/>
    <s v="New Delhi"/>
    <s v="UB-101, Kamla Nagar, New Delhi"/>
    <s v="Fast Food"/>
    <n v="300"/>
    <s v="Indian Rupees(Rs.)"/>
    <x v="1"/>
    <x v="0"/>
    <s v="No"/>
    <n v="1"/>
    <n v="1.3667099E-2"/>
    <n v="4.1001297000000001"/>
    <x v="16"/>
    <x v="3"/>
    <x v="380"/>
  </r>
  <r>
    <x v="4463"/>
    <s v="Annapurna Restaurant"/>
    <n v="1"/>
    <x v="7"/>
    <s v="New Delhi"/>
    <s v="1811, Chandrawal Road, Malka Ganj, Kamla Nagar, New Delhi"/>
    <s v="North Indian, Chinese"/>
    <n v="250"/>
    <s v="Indian Rupees(Rs.)"/>
    <x v="1"/>
    <x v="1"/>
    <s v="No"/>
    <n v="1"/>
    <n v="1.3667099E-2"/>
    <n v="3.4167747500000001"/>
    <x v="28"/>
    <x v="3"/>
    <x v="220"/>
  </r>
  <r>
    <x v="4464"/>
    <s v="BTW"/>
    <n v="1"/>
    <x v="7"/>
    <s v="New Delhi"/>
    <s v="6926-33/131A, Jaipuria Mill, Ghantaghar, GT Karnal Road, Kamla Nagar, New Delhi"/>
    <s v="Street Food, North Indian, South Indian, Chinese"/>
    <n v="400"/>
    <s v="Indian Rupees(Rs.)"/>
    <x v="1"/>
    <x v="0"/>
    <s v="No"/>
    <n v="1"/>
    <n v="1.3667099E-2"/>
    <n v="5.4668396000000001"/>
    <x v="13"/>
    <x v="3"/>
    <x v="25"/>
  </r>
  <r>
    <x v="4465"/>
    <s v="Cafe Coffee Day"/>
    <n v="1"/>
    <x v="7"/>
    <s v="New Delhi"/>
    <s v="9, UB, Jawahar Nagar, Bungalow Road, Kamla Nagar, New Delhi"/>
    <s v="Cafe"/>
    <n v="450"/>
    <s v="Indian Rupees(Rs.)"/>
    <x v="1"/>
    <x v="0"/>
    <s v="No"/>
    <n v="1"/>
    <n v="1.3667099E-2"/>
    <n v="6.1501945500000001"/>
    <x v="16"/>
    <x v="3"/>
    <x v="605"/>
  </r>
  <r>
    <x v="4466"/>
    <s v="Chawla's Chic Inn"/>
    <n v="1"/>
    <x v="7"/>
    <s v="New Delhi"/>
    <s v="4, Vardhman Tower, Shakti Nagar Chowk, Kamla Nagar, New Delhi"/>
    <s v="North Indian, Chinese"/>
    <n v="650"/>
    <s v="Indian Rupees(Rs.)"/>
    <x v="1"/>
    <x v="0"/>
    <s v="No"/>
    <n v="1"/>
    <n v="1.3667099E-2"/>
    <n v="8.8836143500000002"/>
    <x v="16"/>
    <x v="3"/>
    <x v="56"/>
  </r>
  <r>
    <x v="4467"/>
    <s v="Chennai Hot Cafe"/>
    <n v="1"/>
    <x v="7"/>
    <s v="New Delhi"/>
    <s v="E 143, Shop 4, Kamla Nagar, New Delhi"/>
    <s v="South Indian"/>
    <n v="300"/>
    <s v="Indian Rupees(Rs.)"/>
    <x v="1"/>
    <x v="0"/>
    <s v="No"/>
    <n v="1"/>
    <n v="1.3667099E-2"/>
    <n v="4.1001297000000001"/>
    <x v="19"/>
    <x v="3"/>
    <x v="450"/>
  </r>
  <r>
    <x v="4468"/>
    <s v="Daawat E Mezbaan"/>
    <n v="1"/>
    <x v="7"/>
    <s v="New Delhi"/>
    <s v="26A/UA, Bungalow Road, Kamla Nagar, New Delhi"/>
    <s v="Mughlai, North Indian"/>
    <n v="800"/>
    <s v="Indian Rupees(Rs.)"/>
    <x v="1"/>
    <x v="0"/>
    <s v="No"/>
    <n v="2"/>
    <n v="1.3667099E-2"/>
    <n v="10.9336792"/>
    <x v="13"/>
    <x v="3"/>
    <x v="426"/>
  </r>
  <r>
    <x v="4469"/>
    <s v="Dessert in Desert"/>
    <n v="1"/>
    <x v="7"/>
    <s v="New Delhi"/>
    <s v="21-UB, Jawahar Nagar, Kamla Nagar, New Delhi"/>
    <s v="Cafe, Fast Food, Desserts"/>
    <n v="450"/>
    <s v="Indian Rupees(Rs.)"/>
    <x v="1"/>
    <x v="0"/>
    <s v="No"/>
    <n v="1"/>
    <n v="1.3667099E-2"/>
    <n v="6.1501945500000001"/>
    <x v="19"/>
    <x v="3"/>
    <x v="160"/>
  </r>
  <r>
    <x v="4470"/>
    <s v="Domino's Pizza"/>
    <n v="1"/>
    <x v="7"/>
    <s v="New Delhi"/>
    <s v="Ground Floor, 29/4,  Nangia Park, Shakti Nagar, Near Kamla Nagar, Kamla Nagar, New Delhi"/>
    <s v="Pizza, Fast Food"/>
    <n v="700"/>
    <s v="Indian Rupees(Rs.)"/>
    <x v="1"/>
    <x v="0"/>
    <s v="No"/>
    <n v="1"/>
    <n v="1.3667099E-2"/>
    <n v="9.5669693000000002"/>
    <x v="19"/>
    <x v="3"/>
    <x v="57"/>
  </r>
  <r>
    <x v="4471"/>
    <s v="Filmy Cafe &amp; Bar"/>
    <n v="1"/>
    <x v="7"/>
    <s v="New Delhi"/>
    <s v="4/3, 1st Floor, Roop Nagar, Near Kamla Nagar Market, Kamla Nagar, New Delhi"/>
    <s v="North Indian, Fast Food, Chinese, Continental"/>
    <n v="1200"/>
    <s v="Indian Rupees(Rs.)"/>
    <x v="0"/>
    <x v="0"/>
    <s v="No"/>
    <n v="2"/>
    <n v="1.3667099E-2"/>
    <n v="16.4005188"/>
    <x v="22"/>
    <x v="3"/>
    <x v="519"/>
  </r>
  <r>
    <x v="4472"/>
    <s v="Firenze"/>
    <n v="1"/>
    <x v="7"/>
    <s v="New Delhi"/>
    <s v="6, 38 Bungalow Road, Kamla Nagar, New Delhi"/>
    <s v="Cafe"/>
    <n v="500"/>
    <s v="Indian Rupees(Rs.)"/>
    <x v="1"/>
    <x v="0"/>
    <s v="No"/>
    <n v="1"/>
    <n v="1.3667099E-2"/>
    <n v="6.8335495000000002"/>
    <x v="25"/>
    <x v="3"/>
    <x v="39"/>
  </r>
  <r>
    <x v="4473"/>
    <s v="Giani"/>
    <n v="1"/>
    <x v="7"/>
    <s v="New Delhi"/>
    <s v="30/26, Near Nangia Park, Shakti Nagar, Kamla Nagar, New Delhi"/>
    <s v="Ice Cream, Desserts"/>
    <n v="400"/>
    <s v="Indian Rupees(Rs.)"/>
    <x v="1"/>
    <x v="1"/>
    <s v="No"/>
    <n v="1"/>
    <n v="1.3667099E-2"/>
    <n v="5.4668396000000001"/>
    <x v="19"/>
    <x v="3"/>
    <x v="236"/>
  </r>
  <r>
    <x v="4474"/>
    <s v="Gullu's"/>
    <n v="1"/>
    <x v="7"/>
    <s v="New Delhi"/>
    <s v="2, Main Road, Malka Ganj, Kamla Nagar, New Delhi"/>
    <s v="North Indian, Mughlai"/>
    <n v="550"/>
    <s v="Indian Rupees(Rs.)"/>
    <x v="1"/>
    <x v="0"/>
    <s v="No"/>
    <n v="1"/>
    <n v="1.3667099E-2"/>
    <n v="7.5169044500000002"/>
    <x v="13"/>
    <x v="3"/>
    <x v="377"/>
  </r>
  <r>
    <x v="4475"/>
    <s v="Manwhar"/>
    <n v="1"/>
    <x v="7"/>
    <s v="New Delhi"/>
    <s v="5, Roop Nagar, Shakti Nagar Chowk, Kamla Nagar, New Delhi"/>
    <s v="South Indian, North Indian, Chinese"/>
    <n v="650"/>
    <s v="Indian Rupees(Rs.)"/>
    <x v="1"/>
    <x v="0"/>
    <s v="No"/>
    <n v="1"/>
    <n v="1.3667099E-2"/>
    <n v="8.8836143500000002"/>
    <x v="12"/>
    <x v="3"/>
    <x v="377"/>
  </r>
  <r>
    <x v="4476"/>
    <s v="Midnight Hunger Hub"/>
    <n v="1"/>
    <x v="7"/>
    <s v="New Delhi"/>
    <s v="Kamla Nagar, New Delhi"/>
    <s v="North Indian, Fast Food, Italian, Asian"/>
    <n v="800"/>
    <s v="Indian Rupees(Rs.)"/>
    <x v="1"/>
    <x v="0"/>
    <s v="No"/>
    <n v="2"/>
    <n v="1.3667099E-2"/>
    <n v="10.9336792"/>
    <x v="16"/>
    <x v="3"/>
    <x v="22"/>
  </r>
  <r>
    <x v="4477"/>
    <s v="Mini Shop"/>
    <n v="1"/>
    <x v="7"/>
    <s v="New Delhi"/>
    <s v="1, UB, Opposite KM College, Bunglow Road, Kamla Nagar, New Delhi"/>
    <s v="Fast Food, Beverages"/>
    <n v="150"/>
    <s v="Indian Rupees(Rs.)"/>
    <x v="1"/>
    <x v="0"/>
    <s v="No"/>
    <n v="1"/>
    <n v="1.3667099E-2"/>
    <n v="2.05006485"/>
    <x v="16"/>
    <x v="3"/>
    <x v="37"/>
  </r>
  <r>
    <x v="4478"/>
    <s v="Nine 75 Lounge &amp; Bar"/>
    <n v="1"/>
    <x v="7"/>
    <s v="New Delhi"/>
    <s v="B-49, Kamla Nagar Main Road, Kamla Nagar, New Delhi"/>
    <s v="Chinese, North Indian, Italian, Continental, Fast Food"/>
    <n v="800"/>
    <s v="Indian Rupees(Rs.)"/>
    <x v="0"/>
    <x v="0"/>
    <s v="No"/>
    <n v="2"/>
    <n v="1.3667099E-2"/>
    <n v="10.9336792"/>
    <x v="12"/>
    <x v="3"/>
    <x v="166"/>
  </r>
  <r>
    <x v="4479"/>
    <s v="Pradhan Ji Multi Cuisine Restaurant"/>
    <n v="1"/>
    <x v="7"/>
    <s v="New Delhi"/>
    <s v="32-UB, Lower Ground Floor, Jawahar Nagar, Kamla Nagar, New Delhi"/>
    <s v="North Indian, Chinese, Continental"/>
    <n v="650"/>
    <s v="Indian Rupees(Rs.)"/>
    <x v="1"/>
    <x v="1"/>
    <s v="No"/>
    <n v="1"/>
    <n v="1.3667099E-2"/>
    <n v="8.8836143500000002"/>
    <x v="16"/>
    <x v="3"/>
    <x v="236"/>
  </r>
  <r>
    <x v="4480"/>
    <s v="Punjabi Chaap Corner"/>
    <n v="1"/>
    <x v="7"/>
    <s v="New Delhi"/>
    <s v="E-146, Near Incense Showroom, Kamla Nagar, New Delhi"/>
    <s v="North Indian"/>
    <n v="400"/>
    <s v="Indian Rupees(Rs.)"/>
    <x v="1"/>
    <x v="1"/>
    <s v="No"/>
    <n v="1"/>
    <n v="1.3667099E-2"/>
    <n v="5.4668396000000001"/>
    <x v="22"/>
    <x v="3"/>
    <x v="43"/>
  </r>
  <r>
    <x v="4481"/>
    <s v="Sagar Ratna"/>
    <n v="1"/>
    <x v="7"/>
    <s v="New Delhi"/>
    <s v="115-A, Ground Floor, Kamla Nagar, New Delhi"/>
    <s v="South Indian, North Indian, Chinese"/>
    <n v="600"/>
    <s v="Indian Rupees(Rs.)"/>
    <x v="1"/>
    <x v="1"/>
    <s v="No"/>
    <n v="1"/>
    <n v="1.3667099E-2"/>
    <n v="8.2002594000000002"/>
    <x v="27"/>
    <x v="3"/>
    <x v="148"/>
  </r>
  <r>
    <x v="4482"/>
    <s v="Shiva Coffee &amp; South Indian Fast Food"/>
    <n v="1"/>
    <x v="7"/>
    <s v="New Delhi"/>
    <s v="1-D, Kamla Nagar, New Delhi"/>
    <s v="South Indian"/>
    <n v="300"/>
    <s v="Indian Rupees(Rs.)"/>
    <x v="1"/>
    <x v="0"/>
    <s v="No"/>
    <n v="1"/>
    <n v="1.3667099E-2"/>
    <n v="4.1001297000000001"/>
    <x v="27"/>
    <x v="3"/>
    <x v="236"/>
  </r>
  <r>
    <x v="4483"/>
    <s v="The Ice Cafe"/>
    <n v="1"/>
    <x v="7"/>
    <s v="New Delhi"/>
    <s v="25-UB, Jawahar Nagar, Kamla Nagar, New Delhi"/>
    <s v="Cafe, Chinese, Continental, Italian, Desserts, Beverages"/>
    <n v="400"/>
    <s v="Indian Rupees(Rs.)"/>
    <x v="1"/>
    <x v="0"/>
    <s v="No"/>
    <n v="1"/>
    <n v="1.3667099E-2"/>
    <n v="5.4668396000000001"/>
    <x v="12"/>
    <x v="3"/>
    <x v="333"/>
  </r>
  <r>
    <x v="4484"/>
    <s v="Tikka Junction"/>
    <n v="1"/>
    <x v="7"/>
    <s v="New Delhi"/>
    <s v="Shop G 2, Vardhaman City Centre, Near Shakti Nagar Underpass, Gulabi Bagh, Kamla Nagar, New Delhi"/>
    <s v="North Indian, Chinese"/>
    <n v="750"/>
    <s v="Indian Rupees(Rs.)"/>
    <x v="1"/>
    <x v="0"/>
    <s v="No"/>
    <n v="2"/>
    <n v="1.3667099E-2"/>
    <n v="10.25032425"/>
    <x v="19"/>
    <x v="3"/>
    <x v="36"/>
  </r>
  <r>
    <x v="4485"/>
    <s v="Trending Eats"/>
    <n v="1"/>
    <x v="7"/>
    <s v="New Delhi"/>
    <s v="23,Sai Dhaam PG,Bungalow Road,Block UA,Jawahar Nagar, Near Hansraj college, Kamla Nagar, New Delhi"/>
    <s v="Italian, Fast Food"/>
    <n v="800"/>
    <s v="Indian Rupees(Rs.)"/>
    <x v="1"/>
    <x v="0"/>
    <s v="No"/>
    <n v="2"/>
    <n v="1.3667099E-2"/>
    <n v="10.9336792"/>
    <x v="19"/>
    <x v="3"/>
    <x v="36"/>
  </r>
  <r>
    <x v="4486"/>
    <s v="Twenty Four Seven"/>
    <n v="1"/>
    <x v="7"/>
    <s v="New Delhi"/>
    <s v="23, Opposite Hansraj Hostel, Kamla Nagar, New Delhi"/>
    <s v="Fast Food, North Indian"/>
    <n v="300"/>
    <s v="Indian Rupees(Rs.)"/>
    <x v="1"/>
    <x v="0"/>
    <s v="No"/>
    <n v="1"/>
    <n v="1.3667099E-2"/>
    <n v="4.1001297000000001"/>
    <x v="16"/>
    <x v="3"/>
    <x v="181"/>
  </r>
  <r>
    <x v="4487"/>
    <s v="Vikrant Cafe"/>
    <n v="1"/>
    <x v="7"/>
    <s v="New Delhi"/>
    <s v="13-A, Kamla Nagar, New Delhi"/>
    <s v="South Indian, North Indian"/>
    <n v="550"/>
    <s v="Indian Rupees(Rs.)"/>
    <x v="1"/>
    <x v="1"/>
    <s v="No"/>
    <n v="1"/>
    <n v="1.3667099E-2"/>
    <n v="7.5169044500000002"/>
    <x v="16"/>
    <x v="3"/>
    <x v="166"/>
  </r>
  <r>
    <x v="4488"/>
    <s v="Vishal Restaurant"/>
    <n v="1"/>
    <x v="7"/>
    <s v="New Delhi"/>
    <s v="5122, Building Harphool Singh, Clock Tower, Subzi Mandi, Kamla Nagar, New Delhi"/>
    <s v="North Indian"/>
    <n v="600"/>
    <s v="Indian Rupees(Rs.)"/>
    <x v="1"/>
    <x v="0"/>
    <s v="No"/>
    <n v="1"/>
    <n v="1.3667099E-2"/>
    <n v="8.2002594000000002"/>
    <x v="13"/>
    <x v="3"/>
    <x v="33"/>
  </r>
  <r>
    <x v="4489"/>
    <s v="Badri Prasad Ramesh Kumar Caterers"/>
    <n v="1"/>
    <x v="7"/>
    <s v="New Delhi"/>
    <s v="66-67/E, Near Chota Gali Chakkar, Kamla Nagar, New Delhi"/>
    <s v="North Indian"/>
    <n v="200"/>
    <s v="Indian Rupees(Rs.)"/>
    <x v="1"/>
    <x v="0"/>
    <s v="No"/>
    <n v="1"/>
    <n v="1.3667099E-2"/>
    <n v="2.7334198000000001"/>
    <x v="20"/>
    <x v="2"/>
    <x v="29"/>
  </r>
  <r>
    <x v="4490"/>
    <s v="Bistro"/>
    <n v="1"/>
    <x v="7"/>
    <s v="New Delhi"/>
    <s v="Jawahar Nagar, Kamla Nagar, New Delhi"/>
    <s v="Beverages"/>
    <n v="150"/>
    <s v="Indian Rupees(Rs.)"/>
    <x v="1"/>
    <x v="0"/>
    <s v="No"/>
    <n v="1"/>
    <n v="1.3667099E-2"/>
    <n v="2.05006485"/>
    <x v="18"/>
    <x v="2"/>
    <x v="588"/>
  </r>
  <r>
    <x v="4491"/>
    <s v="Chaudhary Sweets Corner"/>
    <n v="1"/>
    <x v="7"/>
    <s v="New Delhi"/>
    <s v="10/18, Shakti Nagar, Near Roshanara Club, Kamla Nagar, New Delhi"/>
    <s v="Desserts, Beverages"/>
    <n v="300"/>
    <s v="Indian Rupees(Rs.)"/>
    <x v="1"/>
    <x v="0"/>
    <s v="No"/>
    <n v="1"/>
    <n v="1.3667099E-2"/>
    <n v="4.1001297000000001"/>
    <x v="10"/>
    <x v="2"/>
    <x v="57"/>
  </r>
  <r>
    <x v="4492"/>
    <s v="Chowringhee"/>
    <n v="1"/>
    <x v="7"/>
    <s v="New Delhi"/>
    <s v="16 UB, Jawahar Nagar, Bungalow Road, Kamla Nagar, New Delhi"/>
    <s v="Fast Food, Beverages"/>
    <n v="250"/>
    <s v="Indian Rupees(Rs.)"/>
    <x v="1"/>
    <x v="1"/>
    <s v="No"/>
    <n v="1"/>
    <n v="1.3667099E-2"/>
    <n v="3.4167747500000001"/>
    <x v="7"/>
    <x v="2"/>
    <x v="233"/>
  </r>
  <r>
    <x v="4493"/>
    <s v="Cones &amp; Curries"/>
    <n v="1"/>
    <x v="7"/>
    <s v="New Delhi"/>
    <s v="Shop 28, Jawahar Nagar, Opposite Hansraj Boys Hostel, Kamla Nagar, New Delhi"/>
    <s v="Fast Food"/>
    <n v="250"/>
    <s v="Indian Rupees(Rs.)"/>
    <x v="1"/>
    <x v="1"/>
    <s v="No"/>
    <n v="1"/>
    <n v="1.3667099E-2"/>
    <n v="3.4167747500000001"/>
    <x v="11"/>
    <x v="2"/>
    <x v="441"/>
  </r>
  <r>
    <x v="4494"/>
    <s v="Darvesh Corner"/>
    <n v="1"/>
    <x v="7"/>
    <s v="New Delhi"/>
    <s v="7673, Birla Lane, Clock Tower, Near Amba Cinema, Kamla Nagar, New Delhi"/>
    <s v="North Indian"/>
    <n v="550"/>
    <s v="Indian Rupees(Rs.)"/>
    <x v="1"/>
    <x v="0"/>
    <s v="No"/>
    <n v="1"/>
    <n v="1.3667099E-2"/>
    <n v="7.5169044500000002"/>
    <x v="7"/>
    <x v="2"/>
    <x v="293"/>
  </r>
  <r>
    <x v="4495"/>
    <s v="Deez Biryani &amp; Kebabs"/>
    <n v="1"/>
    <x v="7"/>
    <s v="New Delhi"/>
    <s v="4/3, 1st Floor, Roop Nagar, Near Kamla Nagar Market, Kamla Nagar, New Delhi"/>
    <s v="Biryani, North Indian, Mughlai"/>
    <n v="650"/>
    <s v="Indian Rupees(Rs.)"/>
    <x v="1"/>
    <x v="1"/>
    <s v="No"/>
    <n v="1"/>
    <n v="1.3667099E-2"/>
    <n v="8.8836143500000002"/>
    <x v="11"/>
    <x v="2"/>
    <x v="122"/>
  </r>
  <r>
    <x v="4496"/>
    <s v="Frozen Pan"/>
    <n v="1"/>
    <x v="7"/>
    <s v="New Delhi"/>
    <s v="Shop PVT 3, Ground Floor, Block UB, Jawahar Nagar, Kamla Nagar, New Delhi"/>
    <s v="Ice Cream, Fast Food, Beverages"/>
    <n v="250"/>
    <s v="Indian Rupees(Rs.)"/>
    <x v="1"/>
    <x v="0"/>
    <s v="No"/>
    <n v="1"/>
    <n v="1.3667099E-2"/>
    <n v="3.4167747500000001"/>
    <x v="18"/>
    <x v="2"/>
    <x v="16"/>
  </r>
  <r>
    <x v="4497"/>
    <s v="Giani's"/>
    <n v="1"/>
    <x v="7"/>
    <s v="New Delhi"/>
    <s v="28 UA, Main Bungalow Road, Jawahar Nagar, Kamla Nagar, New Delhi"/>
    <s v="Ice Cream, Desserts"/>
    <n v="400"/>
    <s v="Indian Rupees(Rs.)"/>
    <x v="1"/>
    <x v="1"/>
    <s v="No"/>
    <n v="1"/>
    <n v="1.3667099E-2"/>
    <n v="5.4668396000000001"/>
    <x v="10"/>
    <x v="2"/>
    <x v="185"/>
  </r>
  <r>
    <x v="4498"/>
    <s v="Havmor Ice Cream"/>
    <n v="1"/>
    <x v="7"/>
    <s v="New Delhi"/>
    <s v="5885, 28-UA, Ground Floor, Jawajar Agar, Civil Lines Zone, Kamla Nagar, New Delhi"/>
    <s v="Ice Cream"/>
    <n v="200"/>
    <s v="Indian Rupees(Rs.)"/>
    <x v="1"/>
    <x v="1"/>
    <s v="No"/>
    <n v="1"/>
    <n v="1.3667099E-2"/>
    <n v="2.7334198000000001"/>
    <x v="11"/>
    <x v="2"/>
    <x v="69"/>
  </r>
  <r>
    <x v="4499"/>
    <s v="Keventers"/>
    <n v="1"/>
    <x v="7"/>
    <s v="New Delhi"/>
    <s v="Shop 6030, 1 UB, Jawahar Nagar, Kamla Nagar, New Delhi"/>
    <s v="Beverages"/>
    <n v="250"/>
    <s v="Indian Rupees(Rs.)"/>
    <x v="1"/>
    <x v="0"/>
    <s v="No"/>
    <n v="1"/>
    <n v="1.3667099E-2"/>
    <n v="3.4167747500000001"/>
    <x v="20"/>
    <x v="2"/>
    <x v="592"/>
  </r>
  <r>
    <x v="4500"/>
    <s v="Manohar Bikkaneri"/>
    <n v="1"/>
    <x v="7"/>
    <s v="New Delhi"/>
    <s v="1512, Clock Tower, Near, Kamla Nagar, New Delhi"/>
    <s v="Mithai, Chinese, Street Food"/>
    <n v="200"/>
    <s v="Indian Rupees(Rs.)"/>
    <x v="1"/>
    <x v="0"/>
    <s v="No"/>
    <n v="1"/>
    <n v="1.3667099E-2"/>
    <n v="2.7334198000000001"/>
    <x v="10"/>
    <x v="2"/>
    <x v="167"/>
  </r>
  <r>
    <x v="4501"/>
    <s v="Manohar Bikkaneri"/>
    <n v="1"/>
    <x v="7"/>
    <s v="New Delhi"/>
    <s v="2, UA, Jawahar Nagar, Near Malkaganj Chowk, Kamla Nagar, New Delhi"/>
    <s v="Bakery, Chinese"/>
    <n v="200"/>
    <s v="Indian Rupees(Rs.)"/>
    <x v="1"/>
    <x v="0"/>
    <s v="No"/>
    <n v="1"/>
    <n v="1.3667099E-2"/>
    <n v="2.7334198000000001"/>
    <x v="7"/>
    <x v="2"/>
    <x v="522"/>
  </r>
  <r>
    <x v="4502"/>
    <s v="Nukkadwala"/>
    <n v="1"/>
    <x v="7"/>
    <s v="New Delhi"/>
    <s v="27A, Block-UA, Jawahar Nagar, Kamla Nagar, New Delhi"/>
    <s v="Fast Food, Street Food"/>
    <n v="300"/>
    <s v="Indian Rupees(Rs.)"/>
    <x v="1"/>
    <x v="1"/>
    <s v="No"/>
    <n v="1"/>
    <n v="1.3667099E-2"/>
    <n v="4.1001297000000001"/>
    <x v="11"/>
    <x v="2"/>
    <x v="52"/>
  </r>
  <r>
    <x v="4503"/>
    <s v="Om Di Hatti"/>
    <n v="1"/>
    <x v="7"/>
    <s v="New Delhi"/>
    <s v="14 A, Shakti Nagar Chowk, Main GT Karnal Road, Kamla Nagar, New Delhi"/>
    <s v="Street Food, North Indian"/>
    <n v="100"/>
    <s v="Indian Rupees(Rs.)"/>
    <x v="1"/>
    <x v="0"/>
    <s v="No"/>
    <n v="1"/>
    <n v="1.3667099E-2"/>
    <n v="1.3667099"/>
    <x v="11"/>
    <x v="2"/>
    <x v="168"/>
  </r>
  <r>
    <x v="4504"/>
    <s v="Orange Tree Cafe"/>
    <n v="1"/>
    <x v="7"/>
    <s v="New Delhi"/>
    <s v="4/2, Ground Floor, Opposite Raymond Showroom, Roop Nagar, Near Kamla Nagar, New Delhi"/>
    <s v="Continental, Chinese, North Indian"/>
    <n v="600"/>
    <s v="Indian Rupees(Rs.)"/>
    <x v="0"/>
    <x v="0"/>
    <s v="No"/>
    <n v="1"/>
    <n v="1.3667099E-2"/>
    <n v="8.2002594000000002"/>
    <x v="20"/>
    <x v="2"/>
    <x v="36"/>
  </r>
  <r>
    <x v="4505"/>
    <s v="Rigo Noodles"/>
    <n v="1"/>
    <x v="7"/>
    <s v="New Delhi"/>
    <s v="30, 4B, Jawahar Nagar, Kamla Nagar, New Delhi"/>
    <s v="Chinese, Thai"/>
    <n v="500"/>
    <s v="Indian Rupees(Rs.)"/>
    <x v="1"/>
    <x v="0"/>
    <s v="No"/>
    <n v="1"/>
    <n v="1.3667099E-2"/>
    <n v="6.8335495000000002"/>
    <x v="20"/>
    <x v="2"/>
    <x v="223"/>
  </r>
  <r>
    <x v="4506"/>
    <s v="Sethi's The Cake Shop"/>
    <n v="1"/>
    <x v="7"/>
    <s v="New Delhi"/>
    <s v="5332, New Chandrawal Road, Near Malka Ganj Chowk, Kamla Nagar, New Delhi"/>
    <s v="Bakery, Fast Food"/>
    <n v="200"/>
    <s v="Indian Rupees(Rs.)"/>
    <x v="1"/>
    <x v="0"/>
    <s v="No"/>
    <n v="1"/>
    <n v="1.3667099E-2"/>
    <n v="2.7334198000000001"/>
    <x v="18"/>
    <x v="2"/>
    <x v="527"/>
  </r>
  <r>
    <x v="4507"/>
    <s v="Shake Square"/>
    <n v="1"/>
    <x v="7"/>
    <s v="New Delhi"/>
    <s v="12-UB, Bungalow Road Market, Kamla Nagar, New Delhi"/>
    <s v="Beverages, Fast Food"/>
    <n v="400"/>
    <s v="Indian Rupees(Rs.)"/>
    <x v="1"/>
    <x v="0"/>
    <s v="No"/>
    <n v="1"/>
    <n v="1.3667099E-2"/>
    <n v="5.4668396000000001"/>
    <x v="7"/>
    <x v="2"/>
    <x v="596"/>
  </r>
  <r>
    <x v="4508"/>
    <s v="Sharma Kachoriwala"/>
    <n v="1"/>
    <x v="7"/>
    <s v="New Delhi"/>
    <s v="38/A, Satyawati Marg, Kamla Nagar, New Delhi"/>
    <s v="Street Food"/>
    <n v="50"/>
    <s v="Indian Rupees(Rs.)"/>
    <x v="1"/>
    <x v="0"/>
    <s v="No"/>
    <n v="1"/>
    <n v="1.3667099E-2"/>
    <n v="0.68335495000000002"/>
    <x v="11"/>
    <x v="2"/>
    <x v="217"/>
  </r>
  <r>
    <x v="4509"/>
    <s v="Shawarma Wala"/>
    <n v="1"/>
    <x v="7"/>
    <s v="New Delhi"/>
    <s v="33-34 UB, Bunglow Road, Kamla Nagar, New Delhi"/>
    <s v="Fast Food"/>
    <n v="300"/>
    <s v="Indian Rupees(Rs.)"/>
    <x v="1"/>
    <x v="0"/>
    <s v="No"/>
    <n v="1"/>
    <n v="1.3667099E-2"/>
    <n v="4.1001297000000001"/>
    <x v="11"/>
    <x v="2"/>
    <x v="609"/>
  </r>
  <r>
    <x v="4510"/>
    <s v="Shree Rathnam"/>
    <n v="1"/>
    <x v="7"/>
    <s v="New Delhi"/>
    <s v="3-F, Kamla Nagar Market, Kamla Nagar, New Delhi"/>
    <s v="South Indian, North Indian, Chinese"/>
    <n v="800"/>
    <s v="Indian Rupees(Rs.)"/>
    <x v="1"/>
    <x v="1"/>
    <s v="No"/>
    <n v="2"/>
    <n v="1.3667099E-2"/>
    <n v="10.9336792"/>
    <x v="20"/>
    <x v="2"/>
    <x v="180"/>
  </r>
  <r>
    <x v="4511"/>
    <s v="Shri Bankey Bihari Brajwasi Rasgulle Wala"/>
    <n v="1"/>
    <x v="7"/>
    <s v="New Delhi"/>
    <s v="D-128, Kamla Nagar, New Delhi"/>
    <s v="Mithai, Street Food"/>
    <n v="150"/>
    <s v="Indian Rupees(Rs.)"/>
    <x v="1"/>
    <x v="0"/>
    <s v="No"/>
    <n v="1"/>
    <n v="1.3667099E-2"/>
    <n v="2.05006485"/>
    <x v="20"/>
    <x v="2"/>
    <x v="57"/>
  </r>
  <r>
    <x v="4512"/>
    <s v="Sid's Kitchen"/>
    <n v="1"/>
    <x v="7"/>
    <s v="New Delhi"/>
    <s v="25-UB, Jawahar Nagar, Kamla Nagar, New Delhi"/>
    <s v="North Indian, Chinese"/>
    <n v="500"/>
    <s v="Indian Rupees(Rs.)"/>
    <x v="1"/>
    <x v="1"/>
    <s v="No"/>
    <n v="1"/>
    <n v="1.3667099E-2"/>
    <n v="6.8335495000000002"/>
    <x v="10"/>
    <x v="2"/>
    <x v="66"/>
  </r>
  <r>
    <x v="4513"/>
    <s v="Subway"/>
    <n v="1"/>
    <x v="7"/>
    <s v="New Delhi"/>
    <s v="29, Near ICICI Bank, Jawahar Nagar, Malka Ganj Road, Kamla Nagar, New Delhi"/>
    <s v="American, Fast Food, Salad, Healthy Food"/>
    <n v="500"/>
    <s v="Indian Rupees(Rs.)"/>
    <x v="1"/>
    <x v="1"/>
    <s v="No"/>
    <n v="1"/>
    <n v="1.3667099E-2"/>
    <n v="6.8335495000000002"/>
    <x v="20"/>
    <x v="2"/>
    <x v="420"/>
  </r>
  <r>
    <x v="4514"/>
    <s v="Sweet Life By Henna"/>
    <n v="1"/>
    <x v="7"/>
    <s v="New Delhi"/>
    <s v="69-B, DDA Flat, Gulabi Bagh, Kamla Nagar, New Delhi"/>
    <s v="Bakery, Desserts"/>
    <n v="400"/>
    <s v="Indian Rupees(Rs.)"/>
    <x v="1"/>
    <x v="0"/>
    <s v="No"/>
    <n v="1"/>
    <n v="1.3667099E-2"/>
    <n v="5.4668396000000001"/>
    <x v="20"/>
    <x v="2"/>
    <x v="451"/>
  </r>
  <r>
    <x v="4515"/>
    <s v="The Midnight Heroes"/>
    <n v="1"/>
    <x v="7"/>
    <s v="New Delhi"/>
    <s v="Kamla Nagar Market, Kamla Nagar, New Delhi"/>
    <s v="North Indian, Biryani, Chinese, Fast Food"/>
    <n v="950"/>
    <s v="Indian Rupees(Rs.)"/>
    <x v="1"/>
    <x v="1"/>
    <s v="Yes"/>
    <n v="2"/>
    <n v="1.3667099E-2"/>
    <n v="12.98374405"/>
    <x v="10"/>
    <x v="2"/>
    <x v="236"/>
  </r>
  <r>
    <x v="4516"/>
    <s v="Urban Hub"/>
    <n v="1"/>
    <x v="7"/>
    <s v="New Delhi"/>
    <s v="1st Floor, 4/2, Opposite Raymond Showroom, Roop Nagar, Near Kamla Nagar, New Delhi"/>
    <s v="Chinese, North Indian, Italian, Fast Food"/>
    <n v="1900"/>
    <s v="Indian Rupees(Rs.)"/>
    <x v="0"/>
    <x v="0"/>
    <s v="No"/>
    <n v="3"/>
    <n v="1.3667099E-2"/>
    <n v="25.967488100000001"/>
    <x v="7"/>
    <x v="2"/>
    <x v="634"/>
  </r>
  <r>
    <x v="4517"/>
    <s v="Vaishno Chat Bhandar"/>
    <n v="1"/>
    <x v="7"/>
    <s v="New Delhi"/>
    <s v="66-67/E, Near Chota Gali Chakkar, Kamla Nagar, New Delhi"/>
    <s v="Street Food"/>
    <n v="150"/>
    <s v="Indian Rupees(Rs.)"/>
    <x v="1"/>
    <x v="0"/>
    <s v="No"/>
    <n v="1"/>
    <n v="1.3667099E-2"/>
    <n v="2.05006485"/>
    <x v="18"/>
    <x v="2"/>
    <x v="14"/>
  </r>
  <r>
    <x v="4518"/>
    <s v="Ved Dhaba"/>
    <n v="1"/>
    <x v="7"/>
    <s v="New Delhi"/>
    <s v="5307, Shree Ram Bhavan, Chandrawal Road, Kamla Nagar, New Delhi"/>
    <s v="North Indian"/>
    <n v="300"/>
    <s v="Indian Rupees(Rs.)"/>
    <x v="1"/>
    <x v="0"/>
    <s v="No"/>
    <n v="1"/>
    <n v="1.3667099E-2"/>
    <n v="4.1001297000000001"/>
    <x v="20"/>
    <x v="2"/>
    <x v="235"/>
  </r>
  <r>
    <x v="4519"/>
    <s v="Veg Ex"/>
    <n v="1"/>
    <x v="7"/>
    <s v="New Delhi"/>
    <s v="Bunglow Road,"/>
    <s v="North Indian"/>
    <n v="500"/>
    <s v="Indian Rupees(Rs.)"/>
    <x v="1"/>
    <x v="1"/>
    <s v="No"/>
    <n v="1"/>
    <n v="1.3667099E-2"/>
    <n v="6.8335495000000002"/>
    <x v="7"/>
    <x v="2"/>
    <x v="33"/>
  </r>
  <r>
    <x v="4520"/>
    <s v="Wokin Street"/>
    <n v="1"/>
    <x v="7"/>
    <s v="New Delhi"/>
    <s v="28, UA, Jawahar Nagar, Opposite Hansraj College Gate 5, Kamla Nagar, New Delhi"/>
    <s v="Chinese"/>
    <n v="300"/>
    <s v="Indian Rupees(Rs.)"/>
    <x v="1"/>
    <x v="1"/>
    <s v="No"/>
    <n v="1"/>
    <n v="1.3667099E-2"/>
    <n v="4.1001297000000001"/>
    <x v="7"/>
    <x v="2"/>
    <x v="39"/>
  </r>
  <r>
    <x v="4521"/>
    <s v="Yadav Namkeens &amp; Bakers"/>
    <n v="1"/>
    <x v="7"/>
    <s v="New Delhi"/>
    <s v="1618, Kohlapur Road, Near Ghanta Ghar, Kamla Nagar, New Delhi"/>
    <s v="Bakery"/>
    <n v="100"/>
    <s v="Indian Rupees(Rs.)"/>
    <x v="1"/>
    <x v="1"/>
    <s v="No"/>
    <n v="1"/>
    <n v="1.3667099E-2"/>
    <n v="1.3667099"/>
    <x v="20"/>
    <x v="2"/>
    <x v="43"/>
  </r>
  <r>
    <x v="4522"/>
    <s v="Javed Chicken Corner"/>
    <n v="1"/>
    <x v="7"/>
    <s v="New Delhi"/>
    <s v="Shop 9, Main Market, Opposite Wine Shop, Malka Ganj, Kamla Nagar, New Delhi"/>
    <s v="Mughlai"/>
    <n v="400"/>
    <s v="Indian Rupees(Rs.)"/>
    <x v="1"/>
    <x v="0"/>
    <s v="No"/>
    <n v="1"/>
    <n v="1.3667099E-2"/>
    <n v="5.4668396000000001"/>
    <x v="14"/>
    <x v="4"/>
    <x v="45"/>
  </r>
  <r>
    <x v="4523"/>
    <s v="Kamal Chicken"/>
    <n v="1"/>
    <x v="7"/>
    <s v="New Delhi"/>
    <s v="J-15, Partap Nagar, Near Pratap Nagar Metro Station, Kamla Nagar, New Delhi"/>
    <s v="Mughlai, North Indian"/>
    <n v="500"/>
    <s v="Indian Rupees(Rs.)"/>
    <x v="1"/>
    <x v="0"/>
    <s v="No"/>
    <n v="1"/>
    <n v="1.3667099E-2"/>
    <n v="6.8335495000000002"/>
    <x v="14"/>
    <x v="4"/>
    <x v="45"/>
  </r>
  <r>
    <x v="4524"/>
    <s v="Singh Chinese Fast Food"/>
    <n v="1"/>
    <x v="7"/>
    <s v="New Delhi"/>
    <s v="C Block, Main Road, Pratap Nagar, Near, Kamla Nagar, New Delhi"/>
    <s v="Chinese"/>
    <n v="200"/>
    <s v="Indian Rupees(Rs.)"/>
    <x v="1"/>
    <x v="0"/>
    <s v="No"/>
    <n v="1"/>
    <n v="1.3667099E-2"/>
    <n v="2.7334198000000001"/>
    <x v="14"/>
    <x v="4"/>
    <x v="45"/>
  </r>
  <r>
    <x v="4525"/>
    <s v="Chill'm Bar &amp; Cafe"/>
    <n v="1"/>
    <x v="7"/>
    <s v="New Delhi"/>
    <s v="38, Bunglow Road, Kamla Nagar, New Delhi"/>
    <s v="North Indian, Italian, Chinese, Fast Food"/>
    <n v="600"/>
    <s v="Indian Rupees(Rs.)"/>
    <x v="0"/>
    <x v="1"/>
    <s v="No"/>
    <n v="1"/>
    <n v="1.3667099E-2"/>
    <n v="8.2002594000000002"/>
    <x v="5"/>
    <x v="1"/>
    <x v="108"/>
  </r>
  <r>
    <x v="4526"/>
    <s v="Coffee &amp; Cream"/>
    <n v="1"/>
    <x v="7"/>
    <s v="New Delhi"/>
    <s v="Delhi University North Campus, Kamla Nagar, New Delhi"/>
    <s v="Beverages, Fast Food"/>
    <n v="400"/>
    <s v="Indian Rupees(Rs.)"/>
    <x v="1"/>
    <x v="0"/>
    <s v="No"/>
    <n v="1"/>
    <n v="1.3667099E-2"/>
    <n v="5.4668396000000001"/>
    <x v="4"/>
    <x v="1"/>
    <x v="233"/>
  </r>
  <r>
    <x v="4527"/>
    <s v="Chawla Di Hutti"/>
    <n v="1"/>
    <x v="7"/>
    <s v="New Delhi"/>
    <s v="Opposite Auto Stand, Old Delhi Gurgaon Road, Near Kapashera, New Delhi"/>
    <s v="North Indian"/>
    <n v="700"/>
    <s v="Indian Rupees(Rs.)"/>
    <x v="1"/>
    <x v="0"/>
    <s v="No"/>
    <n v="1"/>
    <n v="1.3667099E-2"/>
    <n v="9.5669693000000002"/>
    <x v="13"/>
    <x v="3"/>
    <x v="44"/>
  </r>
  <r>
    <x v="4528"/>
    <s v="Sher 'A' Punjab Bhojnalya"/>
    <n v="1"/>
    <x v="7"/>
    <s v="New Delhi"/>
    <s v="Palam Gurgaon Road, Dundahera Border, Near Wine Shop, Kapashera, New Delhi"/>
    <s v="North Indian"/>
    <n v="600"/>
    <s v="Indian Rupees(Rs.)"/>
    <x v="1"/>
    <x v="1"/>
    <s v="No"/>
    <n v="1"/>
    <n v="1.3667099E-2"/>
    <n v="8.2002594000000002"/>
    <x v="16"/>
    <x v="3"/>
    <x v="57"/>
  </r>
  <r>
    <x v="4529"/>
    <s v="Guru Rakha"/>
    <n v="1"/>
    <x v="7"/>
    <s v="New Delhi"/>
    <s v="T-41-42, Super Market, Near Milan Cinema, New Moti Nagar, Near Karampura, New Delhi"/>
    <s v="North Indian"/>
    <n v="600"/>
    <s v="Indian Rupees(Rs.)"/>
    <x v="1"/>
    <x v="0"/>
    <s v="No"/>
    <n v="1"/>
    <n v="1.3667099E-2"/>
    <n v="8.2002594000000002"/>
    <x v="13"/>
    <x v="3"/>
    <x v="522"/>
  </r>
  <r>
    <x v="4530"/>
    <s v="Shudh Vaishno Hotel"/>
    <n v="1"/>
    <x v="7"/>
    <s v="New Delhi"/>
    <s v="T 32-34, Super Market, Near Milan Cinema, New Moti Nagar, Karampura, New Delhi"/>
    <s v="North Indian"/>
    <n v="450"/>
    <s v="Indian Rupees(Rs.)"/>
    <x v="1"/>
    <x v="1"/>
    <s v="No"/>
    <n v="1"/>
    <n v="1.3667099E-2"/>
    <n v="6.1501945500000001"/>
    <x v="19"/>
    <x v="3"/>
    <x v="42"/>
  </r>
  <r>
    <x v="4531"/>
    <s v="Kumar Samose Wala"/>
    <n v="1"/>
    <x v="7"/>
    <s v="New Delhi"/>
    <s v="2/31, Near Milan Cinema, Karampura, New Delhi"/>
    <s v="Street Food"/>
    <n v="100"/>
    <s v="Indian Rupees(Rs.)"/>
    <x v="1"/>
    <x v="0"/>
    <s v="No"/>
    <n v="1"/>
    <n v="1.3667099E-2"/>
    <n v="1.3667099"/>
    <x v="15"/>
    <x v="1"/>
    <x v="339"/>
  </r>
  <r>
    <x v="4532"/>
    <s v="Amigo's Deli"/>
    <n v="1"/>
    <x v="7"/>
    <s v="New Delhi"/>
    <s v="B-11, East Arjun Nagar, Near Hedgewar Hospital, Karkardooma, New Delhi"/>
    <s v="Mughlai, Fast Food"/>
    <n v="350"/>
    <s v="Indian Rupees(Rs.)"/>
    <x v="1"/>
    <x v="0"/>
    <s v="No"/>
    <n v="1"/>
    <n v="1.3667099E-2"/>
    <n v="4.7834846500000001"/>
    <x v="12"/>
    <x v="3"/>
    <x v="24"/>
  </r>
  <r>
    <x v="4533"/>
    <s v="Ananda Food Express"/>
    <n v="1"/>
    <x v="7"/>
    <s v="New Delhi"/>
    <s v="B-10, Opposite Headgewar Hospital, East Arjun Nagar, Karkardooma, New Delhi"/>
    <s v="North Indian, Chinese"/>
    <n v="450"/>
    <s v="Indian Rupees(Rs.)"/>
    <x v="1"/>
    <x v="1"/>
    <s v="No"/>
    <n v="1"/>
    <n v="1.3667099E-2"/>
    <n v="6.1501945500000001"/>
    <x v="12"/>
    <x v="3"/>
    <x v="523"/>
  </r>
  <r>
    <x v="4534"/>
    <s v="Green Chick Chop"/>
    <n v="1"/>
    <x v="7"/>
    <s v="New Delhi"/>
    <s v="G 4, Plot 15, Saini Enclave Market, Karkardooma, New Delhi"/>
    <s v="Raw Meats, North Indian, Fast Food"/>
    <n v="350"/>
    <s v="Indian Rupees(Rs.)"/>
    <x v="1"/>
    <x v="0"/>
    <s v="No"/>
    <n v="1"/>
    <n v="1.3667099E-2"/>
    <n v="4.7834846500000001"/>
    <x v="19"/>
    <x v="3"/>
    <x v="141"/>
  </r>
  <r>
    <x v="4535"/>
    <s v="Khana Vaana"/>
    <n v="1"/>
    <x v="7"/>
    <s v="New Delhi"/>
    <s v="G 2, Rishabh Vihar Main Market, Karkardooma, New Delhi"/>
    <s v="North Indian, South Indian, Chinese"/>
    <n v="300"/>
    <s v="Indian Rupees(Rs.)"/>
    <x v="1"/>
    <x v="0"/>
    <s v="No"/>
    <n v="1"/>
    <n v="1.3667099E-2"/>
    <n v="4.1001297000000001"/>
    <x v="19"/>
    <x v="3"/>
    <x v="332"/>
  </r>
  <r>
    <x v="4536"/>
    <s v="Momoholic"/>
    <n v="1"/>
    <x v="7"/>
    <s v="New Delhi"/>
    <s v="Shop 13, Plot 25, Parmesh Corporate Tower, Karkardooma Community Centre Tower, Karkardooma, New Delhi"/>
    <s v="Chinese, Fast Food, Ice Cream"/>
    <n v="200"/>
    <s v="Indian Rupees(Rs.)"/>
    <x v="1"/>
    <x v="0"/>
    <s v="No"/>
    <n v="1"/>
    <n v="1.3667099E-2"/>
    <n v="2.7334198000000001"/>
    <x v="16"/>
    <x v="3"/>
    <x v="24"/>
  </r>
  <r>
    <x v="4537"/>
    <s v="Nazeer Foods"/>
    <n v="1"/>
    <x v="7"/>
    <s v="New Delhi"/>
    <s v="Plot 11, G-2-5, Sagar Deep Complex, Saini Enclave, Karkardooma, New Delhi"/>
    <s v="North Indian, Mughlai, Chinese"/>
    <n v="550"/>
    <s v="Indian Rupees(Rs.)"/>
    <x v="1"/>
    <x v="0"/>
    <s v="No"/>
    <n v="1"/>
    <n v="1.3667099E-2"/>
    <n v="7.5169044500000002"/>
    <x v="16"/>
    <x v="3"/>
    <x v="363"/>
  </r>
  <r>
    <x v="4538"/>
    <s v="Pind Balluchi"/>
    <n v="1"/>
    <x v="7"/>
    <s v="New Delhi"/>
    <s v="410, Karkardooma Village, Opposite Karkardooma Metro Station, Karkardooma, New Delhi"/>
    <s v="North Indian, Mughlai"/>
    <n v="850"/>
    <s v="Indian Rupees(Rs.)"/>
    <x v="0"/>
    <x v="1"/>
    <s v="No"/>
    <n v="2"/>
    <n v="1.3667099E-2"/>
    <n v="11.61703415"/>
    <x v="24"/>
    <x v="3"/>
    <x v="154"/>
  </r>
  <r>
    <x v="4539"/>
    <s v="Rumours"/>
    <n v="1"/>
    <x v="7"/>
    <s v="New Delhi"/>
    <s v="21, Hargobind Enclave, Near Karkarduma Metro Station, Karkardooma, New Delhi"/>
    <s v="North Indian, Chinese, Italian"/>
    <n v="1000"/>
    <s v="Indian Rupees(Rs.)"/>
    <x v="0"/>
    <x v="0"/>
    <s v="No"/>
    <n v="2"/>
    <n v="1.3667099E-2"/>
    <n v="13.667099"/>
    <x v="19"/>
    <x v="3"/>
    <x v="252"/>
  </r>
  <r>
    <x v="4540"/>
    <s v="Spice Grill"/>
    <n v="1"/>
    <x v="7"/>
    <s v="New Delhi"/>
    <s v="417, Jagriti Enclave, Near Metro Station, Karkardooma, New Delhi"/>
    <s v="North Indian, Mughlai, Chinese, Continental"/>
    <n v="1300"/>
    <s v="Indian Rupees(Rs.)"/>
    <x v="1"/>
    <x v="1"/>
    <s v="No"/>
    <n v="2"/>
    <n v="1.3667099E-2"/>
    <n v="17.7672287"/>
    <x v="12"/>
    <x v="3"/>
    <x v="423"/>
  </r>
  <r>
    <x v="4541"/>
    <s v="Utopia"/>
    <n v="1"/>
    <x v="7"/>
    <s v="New Delhi"/>
    <s v="Plot 7, Karkardooma Community Center, Karkardooma, New Delhi"/>
    <s v="North Indian, Mediterranean, Continental"/>
    <n v="1500"/>
    <s v="Indian Rupees(Rs.)"/>
    <x v="0"/>
    <x v="0"/>
    <s v="No"/>
    <n v="2"/>
    <n v="1.3667099E-2"/>
    <n v="20.5006485"/>
    <x v="12"/>
    <x v="3"/>
    <x v="717"/>
  </r>
  <r>
    <x v="4542"/>
    <s v="Aroma Rest O Bar"/>
    <n v="1"/>
    <x v="7"/>
    <s v="New Delhi"/>
    <s v="18, Ashish Corporate Tower, Karkardooma Community Centre, Karkardooma, New Delhi"/>
    <s v="North Indian, Mughlai, Chinese"/>
    <n v="800"/>
    <s v="Indian Rupees(Rs.)"/>
    <x v="0"/>
    <x v="1"/>
    <s v="No"/>
    <n v="2"/>
    <n v="1.3667099E-2"/>
    <n v="10.9336792"/>
    <x v="7"/>
    <x v="2"/>
    <x v="719"/>
  </r>
  <r>
    <x v="4543"/>
    <s v="Cafe Shloka"/>
    <n v="1"/>
    <x v="7"/>
    <s v="New Delhi"/>
    <s v="183, Jagriti Enclave, Karkardooma, New Delhi"/>
    <s v="Cafe, Italian, Chinese, North Indian"/>
    <n v="1000"/>
    <s v="Indian Rupees(Rs.)"/>
    <x v="1"/>
    <x v="1"/>
    <s v="No"/>
    <n v="2"/>
    <n v="1.3667099E-2"/>
    <n v="13.667099"/>
    <x v="20"/>
    <x v="2"/>
    <x v="165"/>
  </r>
  <r>
    <x v="4544"/>
    <s v="Chawla's Tandoori Junction"/>
    <n v="1"/>
    <x v="7"/>
    <s v="New Delhi"/>
    <s v="G-3, Pankaj Plaza 2, Community Center, Karkardooma, New Delhi"/>
    <s v="North Indian"/>
    <n v="800"/>
    <s v="Indian Rupees(Rs.)"/>
    <x v="0"/>
    <x v="0"/>
    <s v="No"/>
    <n v="2"/>
    <n v="1.3667099E-2"/>
    <n v="10.9336792"/>
    <x v="20"/>
    <x v="2"/>
    <x v="216"/>
  </r>
  <r>
    <x v="4545"/>
    <s v="Desi Villa"/>
    <n v="1"/>
    <x v="7"/>
    <s v="New Delhi"/>
    <s v="A 282, Surajmal Vihar, Karkardooma, New Delhi"/>
    <s v="South Indian, North Indian, Chinese"/>
    <n v="800"/>
    <s v="Indian Rupees(Rs.)"/>
    <x v="0"/>
    <x v="0"/>
    <s v="No"/>
    <n v="2"/>
    <n v="1.3667099E-2"/>
    <n v="10.9336792"/>
    <x v="11"/>
    <x v="2"/>
    <x v="333"/>
  </r>
  <r>
    <x v="4546"/>
    <s v="Kanwarji's"/>
    <n v="1"/>
    <x v="7"/>
    <s v="New Delhi"/>
    <s v="G-1, Sagar Chamber, Saini Enclave, Karkardooma, New Delhi"/>
    <s v="Street Food, Mithai"/>
    <n v="400"/>
    <s v="Indian Rupees(Rs.)"/>
    <x v="1"/>
    <x v="0"/>
    <s v="No"/>
    <n v="1"/>
    <n v="1.3667099E-2"/>
    <n v="5.4668396000000001"/>
    <x v="20"/>
    <x v="2"/>
    <x v="35"/>
  </r>
  <r>
    <x v="4547"/>
    <s v="Palomino"/>
    <n v="1"/>
    <x v="7"/>
    <s v="New Delhi"/>
    <s v="11, Jagriti Enclave, Karkardooma, New Delhi"/>
    <s v="North Indian, Mughlai, Continental, Chinese"/>
    <n v="1600"/>
    <s v="Indian Rupees(Rs.)"/>
    <x v="0"/>
    <x v="1"/>
    <s v="No"/>
    <n v="2"/>
    <n v="1.3667099E-2"/>
    <n v="21.867358400000001"/>
    <x v="11"/>
    <x v="2"/>
    <x v="151"/>
  </r>
  <r>
    <x v="4548"/>
    <s v="Raasa The Luxuriate Fine Dine"/>
    <n v="1"/>
    <x v="7"/>
    <s v="New Delhi"/>
    <s v="C-5, Opposite Pushpanjali Medical Centre, Karkardooma, New Delhi"/>
    <s v="North Indian, Mughlai, Chinese"/>
    <n v="1150"/>
    <s v="Indian Rupees(Rs.)"/>
    <x v="0"/>
    <x v="1"/>
    <s v="No"/>
    <n v="2"/>
    <n v="1.3667099E-2"/>
    <n v="15.71716385"/>
    <x v="11"/>
    <x v="2"/>
    <x v="64"/>
  </r>
  <r>
    <x v="4549"/>
    <s v="Shiv Tikki Wala"/>
    <n v="1"/>
    <x v="7"/>
    <s v="New Delhi"/>
    <s v="Ground Floor, Pramesh Tower, Karkardooma Community Centre, Karkardooma, New Delhi"/>
    <s v="Street Food, North Indian"/>
    <n v="250"/>
    <s v="Indian Rupees(Rs.)"/>
    <x v="1"/>
    <x v="0"/>
    <s v="No"/>
    <n v="1"/>
    <n v="1.3667099E-2"/>
    <n v="3.4167747500000001"/>
    <x v="10"/>
    <x v="2"/>
    <x v="108"/>
  </r>
  <r>
    <x v="4550"/>
    <s v="The Barbeque Company"/>
    <n v="1"/>
    <x v="7"/>
    <s v="New Delhi"/>
    <s v="4, Hargovind Enclave, Opposite Shanti Mukund Hospital, Karkardooma, New Delhi"/>
    <s v="North Indian, Chinese, Continental"/>
    <n v="1300"/>
    <s v="Indian Rupees(Rs.)"/>
    <x v="1"/>
    <x v="0"/>
    <s v="No"/>
    <n v="2"/>
    <n v="1.3667099E-2"/>
    <n v="17.7672287"/>
    <x v="10"/>
    <x v="2"/>
    <x v="545"/>
  </r>
  <r>
    <x v="4551"/>
    <s v="The Wrap Factory"/>
    <n v="1"/>
    <x v="7"/>
    <s v="New Delhi"/>
    <s v="Shop 11, Ground Floor, 5, A Block Market, Surajmal Vihar, Karkardooma, New Delhi"/>
    <s v="Fast Food"/>
    <n v="250"/>
    <s v="Indian Rupees(Rs.)"/>
    <x v="1"/>
    <x v="0"/>
    <s v="No"/>
    <n v="1"/>
    <n v="1.3667099E-2"/>
    <n v="3.4167747500000001"/>
    <x v="7"/>
    <x v="2"/>
    <x v="148"/>
  </r>
  <r>
    <x v="4552"/>
    <s v="Urban Punjab"/>
    <n v="1"/>
    <x v="7"/>
    <s v="New Delhi"/>
    <s v="G-7, Pankaj Plaza 2, Karkardooma Community Center, Opposite Dayanand Vihar, Karkardooma, New Delhi"/>
    <s v="North Indian, Chinese"/>
    <n v="750"/>
    <s v="Indian Rupees(Rs.)"/>
    <x v="0"/>
    <x v="0"/>
    <s v="No"/>
    <n v="2"/>
    <n v="1.3667099E-2"/>
    <n v="10.25032425"/>
    <x v="20"/>
    <x v="2"/>
    <x v="298"/>
  </r>
  <r>
    <x v="4553"/>
    <s v="Classic"/>
    <n v="1"/>
    <x v="7"/>
    <s v="New Delhi"/>
    <s v="G-1, United Plaza, Karkardooma Market, Opposite Hargobind Enclave, Near Metro Pillar, Karkardooma, New Delhi"/>
    <s v="Desserts, Fast Food, Ice Cream"/>
    <n v="250"/>
    <s v="Indian Rupees(Rs.)"/>
    <x v="1"/>
    <x v="0"/>
    <s v="No"/>
    <n v="1"/>
    <n v="1.3667099E-2"/>
    <n v="3.4167747500000001"/>
    <x v="4"/>
    <x v="1"/>
    <x v="739"/>
  </r>
  <r>
    <x v="4554"/>
    <s v="Goosebumps"/>
    <n v="1"/>
    <x v="7"/>
    <s v="New Delhi"/>
    <s v="House 1, Dayanand Vihar, Opposite HOD, Karkardooma, New Delhi"/>
    <s v="Ice Cream, Desserts"/>
    <n v="300"/>
    <s v="Indian Rupees(Rs.)"/>
    <x v="1"/>
    <x v="1"/>
    <s v="No"/>
    <n v="1"/>
    <n v="1.3667099E-2"/>
    <n v="4.1001297000000001"/>
    <x v="4"/>
    <x v="1"/>
    <x v="278"/>
  </r>
  <r>
    <x v="4555"/>
    <s v="Adyar Ananda Bhavan"/>
    <n v="1"/>
    <x v="7"/>
    <s v="New Delhi"/>
    <s v="18/1, Arya Samaj Road, Karol Bagh, New Delhi"/>
    <s v="South Indian, North Indian, Chinese, Street Food, Fast Food"/>
    <n v="500"/>
    <s v="Indian Rupees(Rs.)"/>
    <x v="1"/>
    <x v="0"/>
    <s v="No"/>
    <n v="1"/>
    <n v="1.3667099E-2"/>
    <n v="6.8335495000000002"/>
    <x v="25"/>
    <x v="3"/>
    <x v="47"/>
  </r>
  <r>
    <x v="4556"/>
    <s v="Amma Mess"/>
    <n v="1"/>
    <x v="7"/>
    <s v="New Delhi"/>
    <s v="19 &amp; 20, Shastri Market, Gurudwara Road, Karol Bagh, New Delhi"/>
    <s v="South Indian, North Indian"/>
    <n v="250"/>
    <s v="Indian Rupees(Rs.)"/>
    <x v="1"/>
    <x v="0"/>
    <s v="No"/>
    <n v="1"/>
    <n v="1.3667099E-2"/>
    <n v="3.4167747500000001"/>
    <x v="19"/>
    <x v="3"/>
    <x v="48"/>
  </r>
  <r>
    <x v="4557"/>
    <s v="Amritsari Chaap Corner"/>
    <n v="1"/>
    <x v="7"/>
    <s v="New Delhi"/>
    <s v="5060/1, Sant Nagar, Main Desh Bandhu Gupta Road, Karol Bagh, New Delhi"/>
    <s v="North Indian"/>
    <n v="200"/>
    <s v="Indian Rupees(Rs.)"/>
    <x v="1"/>
    <x v="0"/>
    <s v="No"/>
    <n v="1"/>
    <n v="1.3667099E-2"/>
    <n v="2.7334198000000001"/>
    <x v="22"/>
    <x v="3"/>
    <x v="334"/>
  </r>
  <r>
    <x v="4558"/>
    <s v="Aroma Spice"/>
    <n v="1"/>
    <x v="7"/>
    <s v="New Delhi"/>
    <s v="15A/61, WEA, Karol Bagh, New Delhi"/>
    <s v="North Indian, Chinese"/>
    <n v="800"/>
    <s v="Indian Rupees(Rs.)"/>
    <x v="0"/>
    <x v="0"/>
    <s v="No"/>
    <n v="2"/>
    <n v="1.3667099E-2"/>
    <n v="10.9336792"/>
    <x v="19"/>
    <x v="3"/>
    <x v="61"/>
  </r>
  <r>
    <x v="4559"/>
    <s v="Boheme Cafe Bar"/>
    <n v="1"/>
    <x v="7"/>
    <s v="New Delhi"/>
    <s v="16-A/1, WEA, Near Metro Station, Karol Bagh, New Delhi"/>
    <s v="North Indian, Chinese, Continental, Italian"/>
    <n v="1100"/>
    <s v="Indian Rupees(Rs.)"/>
    <x v="0"/>
    <x v="1"/>
    <s v="No"/>
    <n v="2"/>
    <n v="1.3667099E-2"/>
    <n v="15.0338089"/>
    <x v="12"/>
    <x v="3"/>
    <x v="169"/>
  </r>
  <r>
    <x v="4560"/>
    <s v="Cafe Coffee Day"/>
    <n v="1"/>
    <x v="7"/>
    <s v="New Delhi"/>
    <s v="Jhandewalan Metro Station, Karol Bagh, New Delhi"/>
    <s v="Cafe"/>
    <n v="450"/>
    <s v="Indian Rupees(Rs.)"/>
    <x v="1"/>
    <x v="0"/>
    <s v="No"/>
    <n v="1"/>
    <n v="1.3667099E-2"/>
    <n v="6.1501945500000001"/>
    <x v="24"/>
    <x v="3"/>
    <x v="36"/>
  </r>
  <r>
    <x v="4561"/>
    <s v="Chinese King"/>
    <n v="1"/>
    <x v="7"/>
    <s v="New Delhi"/>
    <s v="Shop 6, 15-A/5, Near Pooja Park, Karol Bagh, New Delhi"/>
    <s v="Chinese, North Indian, Mughlai"/>
    <n v="450"/>
    <s v="Indian Rupees(Rs.)"/>
    <x v="1"/>
    <x v="1"/>
    <s v="No"/>
    <n v="1"/>
    <n v="1.3667099E-2"/>
    <n v="6.1501945500000001"/>
    <x v="28"/>
    <x v="3"/>
    <x v="422"/>
  </r>
  <r>
    <x v="4562"/>
    <s v="Chopsuey"/>
    <n v="1"/>
    <x v="7"/>
    <s v="New Delhi"/>
    <s v="7724, New Market, Near Liberty Cinema, Karol Bagh, New Delhi"/>
    <s v="Chinese, North Indian"/>
    <n v="600"/>
    <s v="Indian Rupees(Rs.)"/>
    <x v="1"/>
    <x v="1"/>
    <s v="No"/>
    <n v="1"/>
    <n v="1.3667099E-2"/>
    <n v="8.2002594000000002"/>
    <x v="12"/>
    <x v="3"/>
    <x v="422"/>
  </r>
  <r>
    <x v="4563"/>
    <s v="Chowringhee"/>
    <n v="1"/>
    <x v="7"/>
    <s v="New Delhi"/>
    <s v="14A/34, China Market, Near Karol Bagh Metro Station, Karol Bagh, New Delhi"/>
    <s v="North Indian, Chinese"/>
    <n v="600"/>
    <s v="Indian Rupees(Rs.)"/>
    <x v="1"/>
    <x v="1"/>
    <s v="No"/>
    <n v="1"/>
    <n v="1.3667099E-2"/>
    <n v="8.2002594000000002"/>
    <x v="19"/>
    <x v="3"/>
    <x v="161"/>
  </r>
  <r>
    <x v="4564"/>
    <s v="Crossroad Bar and Restaurant"/>
    <n v="1"/>
    <x v="7"/>
    <s v="New Delhi"/>
    <s v="17-A/1, WEA Gurudwara Road, Jessa Ram Hospital, Near Metro Pillar 99, Karol Bagh, New Delhi"/>
    <s v="North Indian, Chinese, Mughlai"/>
    <n v="700"/>
    <s v="Indian Rupees(Rs.)"/>
    <x v="1"/>
    <x v="0"/>
    <s v="No"/>
    <n v="1"/>
    <n v="1.3667099E-2"/>
    <n v="9.5669693000000002"/>
    <x v="9"/>
    <x v="3"/>
    <x v="47"/>
  </r>
  <r>
    <x v="4565"/>
    <s v="Domino's Pizza"/>
    <n v="1"/>
    <x v="7"/>
    <s v="New Delhi"/>
    <s v="61/34, 1st Floor, New Rohtak Road, Karol Bagh, New Delhi"/>
    <s v="Pizza, Fast Food"/>
    <n v="700"/>
    <s v="Indian Rupees(Rs.)"/>
    <x v="1"/>
    <x v="0"/>
    <s v="No"/>
    <n v="1"/>
    <n v="1.3667099E-2"/>
    <n v="9.5669693000000002"/>
    <x v="19"/>
    <x v="3"/>
    <x v="421"/>
  </r>
  <r>
    <x v="4566"/>
    <s v="Giani's"/>
    <n v="1"/>
    <x v="7"/>
    <s v="New Delhi"/>
    <s v="15-A/63, WEA, Near Punjab Sweet House, Karol Bagh, New Delhi"/>
    <s v="Ice Cream, Desserts"/>
    <n v="400"/>
    <s v="Indian Rupees(Rs.)"/>
    <x v="1"/>
    <x v="1"/>
    <s v="No"/>
    <n v="1"/>
    <n v="1.3667099E-2"/>
    <n v="5.4668396000000001"/>
    <x v="19"/>
    <x v="3"/>
    <x v="160"/>
  </r>
  <r>
    <x v="4567"/>
    <s v="Giani"/>
    <n v="1"/>
    <x v="7"/>
    <s v="New Delhi"/>
    <s v="A/2, Prahlad Market, Desh Bandhu Gupta Road, Karol Bagh, New Delhi"/>
    <s v="Ice Cream, Desserts"/>
    <n v="400"/>
    <s v="Indian Rupees(Rs.)"/>
    <x v="1"/>
    <x v="1"/>
    <s v="No"/>
    <n v="1"/>
    <n v="1.3667099E-2"/>
    <n v="5.4668396000000001"/>
    <x v="27"/>
    <x v="3"/>
    <x v="47"/>
  </r>
  <r>
    <x v="4568"/>
    <s v="Gulnar Bar Be Que"/>
    <n v="1"/>
    <x v="7"/>
    <s v="New Delhi"/>
    <s v="7-A/45, WEA, Karol Bagh, New Delhi"/>
    <s v="North Indian, Chinese"/>
    <n v="700"/>
    <s v="Indian Rupees(Rs.)"/>
    <x v="1"/>
    <x v="1"/>
    <s v="No"/>
    <n v="1"/>
    <n v="1.3667099E-2"/>
    <n v="9.5669693000000002"/>
    <x v="13"/>
    <x v="3"/>
    <x v="46"/>
  </r>
  <r>
    <x v="4569"/>
    <s v="Kwality Bengali Sweets"/>
    <n v="1"/>
    <x v="7"/>
    <s v="New Delhi"/>
    <s v="8351, Rani Jhansi Road, Near Filmistan, Karol Bagh, New Delhi"/>
    <s v="Desserts, Mithai"/>
    <n v="200"/>
    <s v="Indian Rupees(Rs.)"/>
    <x v="1"/>
    <x v="0"/>
    <s v="No"/>
    <n v="1"/>
    <n v="1.3667099E-2"/>
    <n v="2.7334198000000001"/>
    <x v="22"/>
    <x v="3"/>
    <x v="25"/>
  </r>
  <r>
    <x v="4570"/>
    <s v="Little Chef"/>
    <n v="1"/>
    <x v="7"/>
    <s v="New Delhi"/>
    <s v="B-1/8, Apsara Arcade, Near Karol Bagh Metro Station, Karol Bagh, New Delhi"/>
    <s v="North Indian, Mughlai, Chinese, Fast Food"/>
    <n v="500"/>
    <s v="Indian Rupees(Rs.)"/>
    <x v="1"/>
    <x v="1"/>
    <s v="No"/>
    <n v="1"/>
    <n v="1.3667099E-2"/>
    <n v="6.8335495000000002"/>
    <x v="27"/>
    <x v="3"/>
    <x v="332"/>
  </r>
  <r>
    <x v="4571"/>
    <s v="M J Dosa Corner"/>
    <n v="1"/>
    <x v="7"/>
    <s v="New Delhi"/>
    <s v="111, Guru Nanak Market, A Block, WEA, Karol Bagh, New Delhi"/>
    <s v="South Indian"/>
    <n v="150"/>
    <s v="Indian Rupees(Rs.)"/>
    <x v="1"/>
    <x v="0"/>
    <s v="No"/>
    <n v="1"/>
    <n v="1.3667099E-2"/>
    <n v="2.05006485"/>
    <x v="22"/>
    <x v="3"/>
    <x v="57"/>
  </r>
  <r>
    <x v="4572"/>
    <s v="Moolchand's"/>
    <n v="1"/>
    <x v="7"/>
    <s v="New Delhi"/>
    <s v="2695, Desh Bandhu Gupta Road, Karol Bagh, New Delhi"/>
    <s v="North Indian, South Indian, Chinese, Fast Food"/>
    <n v="450"/>
    <s v="Indian Rupees(Rs.)"/>
    <x v="1"/>
    <x v="0"/>
    <s v="No"/>
    <n v="1"/>
    <n v="1.3667099E-2"/>
    <n v="6.1501945500000001"/>
    <x v="16"/>
    <x v="3"/>
    <x v="57"/>
  </r>
  <r>
    <x v="4573"/>
    <s v="New Angaar Hyderabadi"/>
    <n v="1"/>
    <x v="7"/>
    <s v="New Delhi"/>
    <s v="11747/4, Sant Nagar, Karol Bagh, New Delhi"/>
    <s v="Hyderabadi"/>
    <n v="750"/>
    <s v="Indian Rupees(Rs.)"/>
    <x v="0"/>
    <x v="1"/>
    <s v="No"/>
    <n v="2"/>
    <n v="1.3667099E-2"/>
    <n v="10.25032425"/>
    <x v="13"/>
    <x v="3"/>
    <x v="149"/>
  </r>
  <r>
    <x v="4574"/>
    <s v="New Frontier Hotel"/>
    <n v="1"/>
    <x v="7"/>
    <s v="New Delhi"/>
    <s v="2, Ghaffar Market, Karol Bagh, New Delhi"/>
    <s v="North Indian"/>
    <n v="350"/>
    <s v="Indian Rupees(Rs.)"/>
    <x v="1"/>
    <x v="0"/>
    <s v="No"/>
    <n v="1"/>
    <n v="1.3667099E-2"/>
    <n v="4.7834846500000001"/>
    <x v="16"/>
    <x v="3"/>
    <x v="588"/>
  </r>
  <r>
    <x v="4575"/>
    <s v="Oberoi Biryani"/>
    <n v="1"/>
    <x v="7"/>
    <s v="New Delhi"/>
    <s v="50, Shastri Market, Gurudwara Road, Karol Bagh, New Delhi"/>
    <s v="North Indian, Mughlai"/>
    <n v="600"/>
    <s v="Indian Rupees(Rs.)"/>
    <x v="1"/>
    <x v="0"/>
    <s v="No"/>
    <n v="1"/>
    <n v="1.3667099E-2"/>
    <n v="8.2002594000000002"/>
    <x v="22"/>
    <x v="3"/>
    <x v="476"/>
  </r>
  <r>
    <x v="4576"/>
    <s v="Om Ji Om"/>
    <n v="1"/>
    <x v="7"/>
    <s v="New Delhi"/>
    <s v="Netaji Subhash Market, Ajmal Khan Road, Karol Bagh, New Delhi"/>
    <s v="North Indian"/>
    <n v="500"/>
    <s v="Indian Rupees(Rs.)"/>
    <x v="1"/>
    <x v="0"/>
    <s v="No"/>
    <n v="1"/>
    <n v="1.3667099E-2"/>
    <n v="6.8335495000000002"/>
    <x v="12"/>
    <x v="3"/>
    <x v="218"/>
  </r>
  <r>
    <x v="4577"/>
    <s v="Om Saravana Bhavan"/>
    <n v="1"/>
    <x v="7"/>
    <s v="New Delhi"/>
    <s v="15-A/17, WEA, Saraswati Marg, Karol Bagh, New Delhi"/>
    <s v="South Indian"/>
    <n v="400"/>
    <s v="Indian Rupees(Rs.)"/>
    <x v="1"/>
    <x v="0"/>
    <s v="No"/>
    <n v="1"/>
    <n v="1.3667099E-2"/>
    <n v="5.4668396000000001"/>
    <x v="27"/>
    <x v="3"/>
    <x v="451"/>
  </r>
  <r>
    <x v="4578"/>
    <s v="Pindi Meat"/>
    <n v="1"/>
    <x v="7"/>
    <s v="New Delhi"/>
    <s v="1963, Nai Bank Street, Karol Bagh, New Delhi"/>
    <s v="North Indian"/>
    <n v="300"/>
    <s v="Indian Rupees(Rs.)"/>
    <x v="1"/>
    <x v="0"/>
    <s v="No"/>
    <n v="1"/>
    <n v="1.3667099E-2"/>
    <n v="4.1001297000000001"/>
    <x v="19"/>
    <x v="3"/>
    <x v="421"/>
  </r>
  <r>
    <x v="4579"/>
    <s v="Punjab Sweet Corner"/>
    <n v="1"/>
    <x v="7"/>
    <s v="New Delhi"/>
    <s v="15-A/65, Ajmal Khan Road, Karol Bagh, New Delhi"/>
    <s v="Fast Food, North Indian, South Indian, Chinese, Street Food, Mithai"/>
    <n v="350"/>
    <s v="Indian Rupees(Rs.)"/>
    <x v="1"/>
    <x v="0"/>
    <s v="No"/>
    <n v="1"/>
    <n v="1.3667099E-2"/>
    <n v="4.7834846500000001"/>
    <x v="16"/>
    <x v="3"/>
    <x v="870"/>
  </r>
  <r>
    <x v="4580"/>
    <s v="R1 Lounge"/>
    <n v="1"/>
    <x v="7"/>
    <s v="New Delhi"/>
    <s v="14-A/1, WEA, Chaana Market, Saraswati Marg, Karol Bagh, New Delhi"/>
    <s v="North Indian, Mughlai, Chinese"/>
    <n v="1100"/>
    <s v="Indian Rupees(Rs.)"/>
    <x v="0"/>
    <x v="1"/>
    <s v="No"/>
    <n v="2"/>
    <n v="1.3667099E-2"/>
    <n v="15.0338089"/>
    <x v="24"/>
    <x v="3"/>
    <x v="239"/>
  </r>
  <r>
    <x v="4581"/>
    <s v="R1 Take Away"/>
    <n v="1"/>
    <x v="7"/>
    <s v="New Delhi"/>
    <s v="14-A/1, WEA, Chaana Market, Saraswati Marg, Karol Bagh, New Delhi"/>
    <s v="North Indian, Mughlai, Chinese"/>
    <n v="700"/>
    <s v="Indian Rupees(Rs.)"/>
    <x v="1"/>
    <x v="1"/>
    <s v="No"/>
    <n v="1"/>
    <n v="1.3667099E-2"/>
    <n v="9.5669693000000002"/>
    <x v="28"/>
    <x v="3"/>
    <x v="160"/>
  </r>
  <r>
    <x v="4582"/>
    <s v="Raffles"/>
    <n v="1"/>
    <x v="7"/>
    <s v="New Delhi"/>
    <s v="6/78, Ajmal Khan Road, Karol Bagh, New Delhi"/>
    <s v="Fast Food, North Indian, Chinese"/>
    <n v="800"/>
    <s v="Indian Rupees(Rs.)"/>
    <x v="0"/>
    <x v="0"/>
    <s v="No"/>
    <n v="2"/>
    <n v="1.3667099E-2"/>
    <n v="10.9336792"/>
    <x v="13"/>
    <x v="3"/>
    <x v="147"/>
  </r>
  <r>
    <x v="4583"/>
    <s v="Raj Sweets"/>
    <n v="1"/>
    <x v="7"/>
    <s v="New Delhi"/>
    <s v="8586, East Park Road, Model Basti, Karol Bagh, New Delhi"/>
    <s v="Mithai"/>
    <n v="150"/>
    <s v="Indian Rupees(Rs.)"/>
    <x v="1"/>
    <x v="0"/>
    <s v="No"/>
    <n v="1"/>
    <n v="1.3667099E-2"/>
    <n v="2.05006485"/>
    <x v="25"/>
    <x v="3"/>
    <x v="23"/>
  </r>
  <r>
    <x v="4584"/>
    <s v="Ramas Cafe"/>
    <n v="1"/>
    <x v="7"/>
    <s v="New Delhi"/>
    <s v="6/79, Padam Singh Road, WEA, Opposite Narang Sales, Naiwala, Karol Bagh, New Delhi"/>
    <s v="South Indian, Chinese, North Indian"/>
    <n v="350"/>
    <s v="Indian Rupees(Rs.)"/>
    <x v="1"/>
    <x v="0"/>
    <s v="No"/>
    <n v="1"/>
    <n v="1.3667099E-2"/>
    <n v="4.7834846500000001"/>
    <x v="16"/>
    <x v="3"/>
    <x v="425"/>
  </r>
  <r>
    <x v="4585"/>
    <s v="Sandoz"/>
    <n v="1"/>
    <x v="7"/>
    <s v="New Delhi"/>
    <s v="2305, Arya Samaj Road, Karol Bagh, New Delhi"/>
    <s v="North Indian, Chinese"/>
    <n v="550"/>
    <s v="Indian Rupees(Rs.)"/>
    <x v="1"/>
    <x v="0"/>
    <s v="No"/>
    <n v="1"/>
    <n v="1.3667099E-2"/>
    <n v="7.5169044500000002"/>
    <x v="19"/>
    <x v="3"/>
    <x v="170"/>
  </r>
  <r>
    <x v="4586"/>
    <s v="Sandoz"/>
    <n v="1"/>
    <x v="7"/>
    <s v="New Delhi"/>
    <s v="DB Gupta Road, Karol Bagh, New Delhi"/>
    <s v="North Indian, Chinese"/>
    <n v="550"/>
    <s v="Indian Rupees(Rs.)"/>
    <x v="1"/>
    <x v="0"/>
    <s v="No"/>
    <n v="1"/>
    <n v="1.3667099E-2"/>
    <n v="7.5169044500000002"/>
    <x v="27"/>
    <x v="3"/>
    <x v="220"/>
  </r>
  <r>
    <x v="4587"/>
    <s v="Shudh"/>
    <n v="1"/>
    <x v="7"/>
    <s v="New Delhi"/>
    <s v="17-A/32, WEA Gurudwara Road, Near Metro Pillar 98, Karol Bagh, New Delhi"/>
    <s v="North Indian, Chinese, South Indian"/>
    <n v="600"/>
    <s v="Indian Rupees(Rs.)"/>
    <x v="1"/>
    <x v="1"/>
    <s v="No"/>
    <n v="1"/>
    <n v="1.3667099E-2"/>
    <n v="8.2002594000000002"/>
    <x v="13"/>
    <x v="3"/>
    <x v="146"/>
  </r>
  <r>
    <x v="4588"/>
    <s v="Southy"/>
    <n v="1"/>
    <x v="7"/>
    <s v="New Delhi"/>
    <s v="B-1/8, Below Karol Bagh Metro Station, Pusa Road, Karol Bagh, New Delhi"/>
    <s v="South Indian"/>
    <n v="450"/>
    <s v="Indian Rupees(Rs.)"/>
    <x v="1"/>
    <x v="1"/>
    <s v="No"/>
    <n v="1"/>
    <n v="1.3667099E-2"/>
    <n v="6.1501945500000001"/>
    <x v="13"/>
    <x v="3"/>
    <x v="476"/>
  </r>
  <r>
    <x v="4589"/>
    <s v="Spicy by Nature"/>
    <n v="1"/>
    <x v="7"/>
    <s v="New Delhi"/>
    <s v="15/A 55, WEA, Saraswati Marg, Karol Bagh, New Delhi"/>
    <s v="North Indian, Mughlai, Chinese"/>
    <n v="900"/>
    <s v="Indian Rupees(Rs.)"/>
    <x v="0"/>
    <x v="0"/>
    <s v="No"/>
    <n v="2"/>
    <n v="1.3667099E-2"/>
    <n v="12.3003891"/>
    <x v="27"/>
    <x v="3"/>
    <x v="581"/>
  </r>
  <r>
    <x v="4590"/>
    <s v="Spicy N Karara"/>
    <n v="1"/>
    <x v="7"/>
    <s v="New Delhi"/>
    <s v="15/64, West Extension Area, Ajma Khan Road, Karol Bagh, New Delhi"/>
    <s v="North Indian, Chinese, Fast Food"/>
    <n v="650"/>
    <s v="Indian Rupees(Rs.)"/>
    <x v="1"/>
    <x v="1"/>
    <s v="No"/>
    <n v="1"/>
    <n v="1.3667099E-2"/>
    <n v="8.8836143500000002"/>
    <x v="16"/>
    <x v="3"/>
    <x v="234"/>
  </r>
  <r>
    <x v="4591"/>
    <s v="Spooky Sky"/>
    <n v="1"/>
    <x v="7"/>
    <s v="New Delhi"/>
    <s v="Shop 62, WEA, Karol Bagh, New Delhi"/>
    <s v="Italian, Chinese, North Indian"/>
    <n v="650"/>
    <s v="Indian Rupees(Rs.)"/>
    <x v="1"/>
    <x v="1"/>
    <s v="Yes"/>
    <n v="1"/>
    <n v="1.3667099E-2"/>
    <n v="8.8836143500000002"/>
    <x v="19"/>
    <x v="3"/>
    <x v="42"/>
  </r>
  <r>
    <x v="4592"/>
    <s v="Sri Krishna Udupi"/>
    <n v="1"/>
    <x v="7"/>
    <s v="New Delhi"/>
    <s v="12-A/20, WEA, Saraswati Marg, Karol Bagh, New Delhi"/>
    <s v="South Indian"/>
    <n v="400"/>
    <s v="Indian Rupees(Rs.)"/>
    <x v="1"/>
    <x v="0"/>
    <s v="No"/>
    <n v="1"/>
    <n v="1.3667099E-2"/>
    <n v="5.4668396000000001"/>
    <x v="9"/>
    <x v="3"/>
    <x v="523"/>
  </r>
  <r>
    <x v="4593"/>
    <s v="Tempting Restaurant"/>
    <n v="1"/>
    <x v="7"/>
    <s v="New Delhi"/>
    <s v="5/4, WEA, Near Hotel Rahul Place, Karol Bagh, New Delhi"/>
    <s v="Chinese, Mughlai, North Indian"/>
    <n v="750"/>
    <s v="Indian Rupees(Rs.)"/>
    <x v="0"/>
    <x v="1"/>
    <s v="No"/>
    <n v="2"/>
    <n v="1.3667099E-2"/>
    <n v="10.25032425"/>
    <x v="27"/>
    <x v="3"/>
    <x v="48"/>
  </r>
  <r>
    <x v="4594"/>
    <s v="The Smokin' Grill by The Flashback"/>
    <n v="1"/>
    <x v="7"/>
    <s v="New Delhi"/>
    <s v="Shop 12, Apsara Arcade, Gate 7, Karol Bagh Metro Station, Karol Bagh, New Delhi"/>
    <s v="Fast Food"/>
    <n v="400"/>
    <s v="Indian Rupees(Rs.)"/>
    <x v="1"/>
    <x v="1"/>
    <s v="No"/>
    <n v="1"/>
    <n v="1.3667099E-2"/>
    <n v="5.4668396000000001"/>
    <x v="16"/>
    <x v="3"/>
    <x v="587"/>
  </r>
  <r>
    <x v="4595"/>
    <s v="Three Tuns"/>
    <n v="1"/>
    <x v="7"/>
    <s v="New Delhi"/>
    <s v="938/3, Ilahi Bux Marg, Hotel La Vista, Karol Bagh, New Delhi"/>
    <s v="European, Italian, Thai, Chinese, North Indian"/>
    <n v="1400"/>
    <s v="Indian Rupees(Rs.)"/>
    <x v="0"/>
    <x v="0"/>
    <s v="No"/>
    <n v="2"/>
    <n v="1.3667099E-2"/>
    <n v="19.1339386"/>
    <x v="12"/>
    <x v="3"/>
    <x v="31"/>
  </r>
  <r>
    <x v="4596"/>
    <s v="Wah Ji Wah"/>
    <n v="1"/>
    <x v="7"/>
    <s v="New Delhi"/>
    <s v="1-A, Prahlad Market, D.B. Gupta Road, Karol Bagh, New Delhi"/>
    <s v="North Indian, Chinese"/>
    <n v="500"/>
    <s v="Indian Rupees(Rs.)"/>
    <x v="1"/>
    <x v="1"/>
    <s v="No"/>
    <n v="1"/>
    <n v="1.3667099E-2"/>
    <n v="6.8335495000000002"/>
    <x v="28"/>
    <x v="3"/>
    <x v="377"/>
  </r>
  <r>
    <x v="4597"/>
    <s v="Wow! Momo"/>
    <n v="1"/>
    <x v="7"/>
    <s v="New Delhi"/>
    <s v="2816, Ajmal Khan Road, Beside Roshan Di Kulfi, Karol Bagh, New Delhi"/>
    <s v="Tibetan, Fast Food"/>
    <n v="350"/>
    <s v="Indian Rupees(Rs.)"/>
    <x v="1"/>
    <x v="0"/>
    <s v="No"/>
    <n v="1"/>
    <n v="1.3667099E-2"/>
    <n v="4.7834846500000001"/>
    <x v="24"/>
    <x v="3"/>
    <x v="236"/>
  </r>
  <r>
    <x v="4598"/>
    <s v="Wrap &amp; Roll"/>
    <n v="1"/>
    <x v="7"/>
    <s v="New Delhi"/>
    <s v="Ground Floor, B-1/8, Shop 7, Apsara Arcade, Karol Bagh, New Delhi"/>
    <s v="Fast Food, Chinese"/>
    <n v="400"/>
    <s v="Indian Rupees(Rs.)"/>
    <x v="1"/>
    <x v="1"/>
    <s v="No"/>
    <n v="1"/>
    <n v="1.3667099E-2"/>
    <n v="5.4668396000000001"/>
    <x v="19"/>
    <x v="3"/>
    <x v="57"/>
  </r>
  <r>
    <x v="4599"/>
    <s v="Anjlika Pastry Shop"/>
    <n v="1"/>
    <x v="7"/>
    <s v="New Delhi"/>
    <s v="6/78, Ajmal Khan Road, Karol Bagh, New Delhi"/>
    <s v="Bakery, Desserts, Fast Food"/>
    <n v="400"/>
    <s v="Indian Rupees(Rs.)"/>
    <x v="1"/>
    <x v="0"/>
    <s v="No"/>
    <n v="1"/>
    <n v="1.3667099E-2"/>
    <n v="5.4668396000000001"/>
    <x v="7"/>
    <x v="2"/>
    <x v="604"/>
  </r>
  <r>
    <x v="4600"/>
    <s v="Bakeology"/>
    <n v="1"/>
    <x v="7"/>
    <s v="New Delhi"/>
    <s v="795, Main Joshi Road, Karol Bagh, New Delhi"/>
    <s v="Bakery, Desserts"/>
    <n v="450"/>
    <s v="Indian Rupees(Rs.)"/>
    <x v="1"/>
    <x v="0"/>
    <s v="No"/>
    <n v="1"/>
    <n v="1.3667099E-2"/>
    <n v="6.1501945500000001"/>
    <x v="20"/>
    <x v="2"/>
    <x v="51"/>
  </r>
  <r>
    <x v="4601"/>
    <s v="Changezi Chicken"/>
    <n v="1"/>
    <x v="7"/>
    <s v="New Delhi"/>
    <s v="3-A, New Rohtak Road, East Park Road, Shidi Pura, Dori Walan, Near HDFC Bank, Karol Bagh, New Delhi"/>
    <s v="North Indian, Mughlai"/>
    <n v="650"/>
    <s v="Indian Rupees(Rs.)"/>
    <x v="1"/>
    <x v="1"/>
    <s v="No"/>
    <n v="1"/>
    <n v="1.3667099E-2"/>
    <n v="8.8836143500000002"/>
    <x v="11"/>
    <x v="2"/>
    <x v="101"/>
  </r>
  <r>
    <x v="4602"/>
    <s v="Chargrill Resto Bar"/>
    <n v="1"/>
    <x v="7"/>
    <s v="New Delhi"/>
    <s v="4/66,1st Floor, Padam Singh Road, Karol Bagh, New Delhi"/>
    <s v="North Indian, European, South Indian"/>
    <n v="900"/>
    <s v="Indian Rupees(Rs.)"/>
    <x v="0"/>
    <x v="1"/>
    <s v="No"/>
    <n v="2"/>
    <n v="1.3667099E-2"/>
    <n v="12.3003891"/>
    <x v="7"/>
    <x v="2"/>
    <x v="421"/>
  </r>
  <r>
    <x v="4603"/>
    <s v="Chowringhee"/>
    <n v="1"/>
    <x v="7"/>
    <s v="New Delhi"/>
    <s v="1/3, Pusha Road, Near Karol Bagh Metro Station, Karol Bagh, New Delhi"/>
    <s v="Fast Food"/>
    <n v="200"/>
    <s v="Indian Rupees(Rs.)"/>
    <x v="1"/>
    <x v="1"/>
    <s v="No"/>
    <n v="1"/>
    <n v="1.3667099E-2"/>
    <n v="2.7334198000000001"/>
    <x v="11"/>
    <x v="2"/>
    <x v="472"/>
  </r>
  <r>
    <x v="4604"/>
    <s v="Glenz Cafe N Bakers"/>
    <n v="1"/>
    <x v="7"/>
    <s v="New Delhi"/>
    <s v="5/2, WEA, Saraswati Marg, Opposite Swati Hotel, Karol Bagh, New Delhi"/>
    <s v="Cafe, Fast Food, Desserts"/>
    <n v="700"/>
    <s v="Indian Rupees(Rs.)"/>
    <x v="1"/>
    <x v="1"/>
    <s v="No"/>
    <n v="1"/>
    <n v="1.3667099E-2"/>
    <n v="9.5669693000000002"/>
    <x v="10"/>
    <x v="2"/>
    <x v="517"/>
  </r>
  <r>
    <x v="4605"/>
    <s v="Happy2Bake"/>
    <n v="1"/>
    <x v="7"/>
    <s v="New Delhi"/>
    <s v="14A/33, Ground Floor, W.E.A., 2nd Gol Chakkar, Channa Market, Karol Bagh, New Delhi"/>
    <s v="Bakery"/>
    <n v="300"/>
    <s v="Indian Rupees(Rs.)"/>
    <x v="1"/>
    <x v="1"/>
    <s v="No"/>
    <n v="1"/>
    <n v="1.3667099E-2"/>
    <n v="4.1001297000000001"/>
    <x v="20"/>
    <x v="2"/>
    <x v="56"/>
  </r>
  <r>
    <x v="4606"/>
    <s v="Nazeer Foods"/>
    <n v="1"/>
    <x v="7"/>
    <s v="New Delhi"/>
    <s v="Shop 71, Desh Bandu Gupta Road, Opposite PP Jewelers, Karol Bagh, New Delhi"/>
    <s v="Mughlai, North Indian"/>
    <n v="600"/>
    <s v="Indian Rupees(Rs.)"/>
    <x v="1"/>
    <x v="1"/>
    <s v="No"/>
    <n v="1"/>
    <n v="1.3667099E-2"/>
    <n v="8.2002594000000002"/>
    <x v="20"/>
    <x v="2"/>
    <x v="523"/>
  </r>
  <r>
    <x v="4607"/>
    <s v="Pakode Ki Dukaan"/>
    <n v="1"/>
    <x v="7"/>
    <s v="New Delhi"/>
    <s v="120-121, Netaji Subhash Market, Ajmal Khan Road, Karol Bagh, New Delhi"/>
    <s v="Street Food"/>
    <n v="50"/>
    <s v="Indian Rupees(Rs.)"/>
    <x v="1"/>
    <x v="0"/>
    <s v="No"/>
    <n v="1"/>
    <n v="1.3667099E-2"/>
    <n v="0.68335495000000002"/>
    <x v="7"/>
    <x v="2"/>
    <x v="53"/>
  </r>
  <r>
    <x v="4608"/>
    <s v="Peshawari Chicken Corner"/>
    <n v="1"/>
    <x v="7"/>
    <s v="New Delhi"/>
    <s v="33-34 B, Prehlad Market, Ramjas Road, Karol Bagh, New Delhi"/>
    <s v="North Indian"/>
    <n v="500"/>
    <s v="Indian Rupees(Rs.)"/>
    <x v="1"/>
    <x v="1"/>
    <s v="No"/>
    <n v="1"/>
    <n v="1.3667099E-2"/>
    <n v="6.8335495000000002"/>
    <x v="7"/>
    <x v="2"/>
    <x v="335"/>
  </r>
  <r>
    <x v="4609"/>
    <s v="Prem Dhaba"/>
    <n v="1"/>
    <x v="7"/>
    <s v="New Delhi"/>
    <s v="11139, East Park Road, Opposite JD Titler School, Karol Bagh, New Delhi"/>
    <s v="North Indian"/>
    <n v="650"/>
    <s v="Indian Rupees(Rs.)"/>
    <x v="1"/>
    <x v="0"/>
    <s v="No"/>
    <n v="1"/>
    <n v="1.3667099E-2"/>
    <n v="8.8836143500000002"/>
    <x v="11"/>
    <x v="2"/>
    <x v="423"/>
  </r>
  <r>
    <x v="4610"/>
    <s v="Ravi Raj Di Kulfi"/>
    <n v="1"/>
    <x v="7"/>
    <s v="New Delhi"/>
    <s v="Arya Samaj Road, Opposite Gaffar Market, Karol Bagh, New Delhi"/>
    <s v="Desserts"/>
    <n v="150"/>
    <s v="Indian Rupees(Rs.)"/>
    <x v="1"/>
    <x v="0"/>
    <s v="No"/>
    <n v="1"/>
    <n v="1.3667099E-2"/>
    <n v="2.05006485"/>
    <x v="7"/>
    <x v="2"/>
    <x v="440"/>
  </r>
  <r>
    <x v="4611"/>
    <s v="Shawarma King's"/>
    <n v="1"/>
    <x v="7"/>
    <s v="New Delhi"/>
    <s v="14, Apsara Arcade, Near Metro Station, Karol Bagh, New Delhi"/>
    <s v="Fast Food"/>
    <n v="250"/>
    <s v="Indian Rupees(Rs.)"/>
    <x v="1"/>
    <x v="1"/>
    <s v="No"/>
    <n v="1"/>
    <n v="1.3667099E-2"/>
    <n v="3.4167747500000001"/>
    <x v="11"/>
    <x v="2"/>
    <x v="179"/>
  </r>
  <r>
    <x v="4612"/>
    <s v="Shri Rama Restaurant"/>
    <n v="1"/>
    <x v="7"/>
    <s v="New Delhi"/>
    <s v="21-B/1, New Rohtak Road, Karol Bagh, New Delhi"/>
    <s v="North Indian, Chinese"/>
    <n v="600"/>
    <s v="Indian Rupees(Rs.)"/>
    <x v="1"/>
    <x v="1"/>
    <s v="No"/>
    <n v="1"/>
    <n v="1.3667099E-2"/>
    <n v="8.2002594000000002"/>
    <x v="20"/>
    <x v="2"/>
    <x v="16"/>
  </r>
  <r>
    <x v="4613"/>
    <s v="Sri Balaji"/>
    <n v="1"/>
    <x v="7"/>
    <s v="New Delhi"/>
    <s v="17-A/41, WEA Gurudwara Road, Karol Bagh, New Delhi"/>
    <s v="South Indian, North Indian"/>
    <n v="600"/>
    <s v="Indian Rupees(Rs.)"/>
    <x v="1"/>
    <x v="0"/>
    <s v="No"/>
    <n v="1"/>
    <n v="1.3667099E-2"/>
    <n v="8.2002594000000002"/>
    <x v="20"/>
    <x v="2"/>
    <x v="62"/>
  </r>
  <r>
    <x v="4614"/>
    <s v="Standard Burfee"/>
    <n v="1"/>
    <x v="7"/>
    <s v="New Delhi"/>
    <s v="2750/21, Ajmal Khan Road, Karol Bagh, New Delhi"/>
    <s v="Mithai, Street Food"/>
    <n v="200"/>
    <s v="Indian Rupees(Rs.)"/>
    <x v="1"/>
    <x v="0"/>
    <s v="No"/>
    <n v="1"/>
    <n v="1.3667099E-2"/>
    <n v="2.7334198000000001"/>
    <x v="10"/>
    <x v="2"/>
    <x v="189"/>
  </r>
  <r>
    <x v="4615"/>
    <s v="Subway"/>
    <n v="1"/>
    <x v="7"/>
    <s v="New Delhi"/>
    <s v="15A/63, WEA, Karol Bagh, New Delhi"/>
    <s v="American, Fast Food, Salad, Healthy Food"/>
    <n v="500"/>
    <s v="Indian Rupees(Rs.)"/>
    <x v="1"/>
    <x v="0"/>
    <s v="No"/>
    <n v="1"/>
    <n v="1.3667099E-2"/>
    <n v="6.8335495000000002"/>
    <x v="7"/>
    <x v="2"/>
    <x v="18"/>
  </r>
  <r>
    <x v="4616"/>
    <s v="Suruchi"/>
    <n v="1"/>
    <x v="7"/>
    <s v="New Delhi"/>
    <s v="15-A/56, Ajmal Khan Road, Opposite Roopak Store, Karol Bagh, New Delhi"/>
    <s v="Gujarati, Rajasthani, North Indian, Fast Food"/>
    <n v="700"/>
    <s v="Indian Rupees(Rs.)"/>
    <x v="1"/>
    <x v="1"/>
    <s v="No"/>
    <n v="1"/>
    <n v="1.3667099E-2"/>
    <n v="9.5669693000000002"/>
    <x v="10"/>
    <x v="2"/>
    <x v="871"/>
  </r>
  <r>
    <x v="4617"/>
    <s v="Tera Hotel"/>
    <n v="1"/>
    <x v="7"/>
    <s v="New Delhi"/>
    <s v="4, Ghaffar Market, Karol Bagh, New Delhi"/>
    <s v="North Indian"/>
    <n v="350"/>
    <s v="Indian Rupees(Rs.)"/>
    <x v="1"/>
    <x v="0"/>
    <s v="No"/>
    <n v="1"/>
    <n v="1.3667099E-2"/>
    <n v="4.7834846500000001"/>
    <x v="20"/>
    <x v="2"/>
    <x v="144"/>
  </r>
  <r>
    <x v="4618"/>
    <s v="The Diet Kitchen"/>
    <n v="1"/>
    <x v="7"/>
    <s v="New Delhi"/>
    <s v="Karol Bagh, New Delhi"/>
    <s v="Continental, Healthy Food"/>
    <n v="700"/>
    <s v="Indian Rupees(Rs.)"/>
    <x v="1"/>
    <x v="1"/>
    <s v="No"/>
    <n v="1"/>
    <n v="1.3667099E-2"/>
    <n v="9.5669693000000002"/>
    <x v="11"/>
    <x v="2"/>
    <x v="47"/>
  </r>
  <r>
    <x v="4619"/>
    <s v="The Spot"/>
    <n v="1"/>
    <x v="7"/>
    <s v="New Delhi"/>
    <s v="3379, DB Gupta Road, Near Police Station, Karol Bagh, New Delhi"/>
    <s v="Chinese"/>
    <n v="350"/>
    <s v="Indian Rupees(Rs.)"/>
    <x v="1"/>
    <x v="0"/>
    <s v="No"/>
    <n v="1"/>
    <n v="1.3667099E-2"/>
    <n v="4.7834846500000001"/>
    <x v="20"/>
    <x v="2"/>
    <x v="148"/>
  </r>
  <r>
    <x v="4620"/>
    <s v="Wrapss"/>
    <n v="1"/>
    <x v="7"/>
    <s v="New Delhi"/>
    <s v="Near City Hospital, Pusa Road, Karol Bagh, New Delhi"/>
    <s v="Chinese, Fast Food"/>
    <n v="350"/>
    <s v="Indian Rupees(Rs.)"/>
    <x v="1"/>
    <x v="1"/>
    <s v="No"/>
    <n v="1"/>
    <n v="1.3667099E-2"/>
    <n v="4.7834846500000001"/>
    <x v="20"/>
    <x v="2"/>
    <x v="171"/>
  </r>
  <r>
    <x v="4621"/>
    <s v="Wrapss"/>
    <n v="1"/>
    <x v="7"/>
    <s v="New Delhi"/>
    <s v="B-1/8, Apsra Arcade, Near Karol Bagh Metro Station Gate 7, Karol Bagh, New Delhi"/>
    <s v="Chinese, Fast Food"/>
    <n v="350"/>
    <s v="Indian Rupees(Rs.)"/>
    <x v="1"/>
    <x v="1"/>
    <s v="No"/>
    <n v="1"/>
    <n v="1.3667099E-2"/>
    <n v="4.7834846500000001"/>
    <x v="20"/>
    <x v="2"/>
    <x v="518"/>
  </r>
  <r>
    <x v="4622"/>
    <s v="Al Naseem Foods Shawarma"/>
    <n v="1"/>
    <x v="7"/>
    <s v="New Delhi"/>
    <s v="6330, Main Road, Bara Hindu Rao, Karol Bagh, New Delhi"/>
    <s v="Fast Food"/>
    <n v="200"/>
    <s v="Indian Rupees(Rs.)"/>
    <x v="1"/>
    <x v="0"/>
    <s v="No"/>
    <n v="1"/>
    <n v="1.3667099E-2"/>
    <n v="2.7334198000000001"/>
    <x v="14"/>
    <x v="4"/>
    <x v="45"/>
  </r>
  <r>
    <x v="4623"/>
    <s v="Ganpati Bhoj"/>
    <n v="1"/>
    <x v="7"/>
    <s v="New Delhi"/>
    <s v="3270, Bahadurgarh Road Azad Market, Karol Bagh, New Delhi"/>
    <s v="North Indian"/>
    <n v="350"/>
    <s v="Indian Rupees(Rs.)"/>
    <x v="1"/>
    <x v="0"/>
    <s v="No"/>
    <n v="1"/>
    <n v="1.3667099E-2"/>
    <n v="4.7834846500000001"/>
    <x v="14"/>
    <x v="4"/>
    <x v="41"/>
  </r>
  <r>
    <x v="4624"/>
    <s v="Pandit Dhaba"/>
    <n v="1"/>
    <x v="7"/>
    <s v="New Delhi"/>
    <s v="Near Filmistan Studio, Rani Jhansi Road, Karol Bagh, New Delhi"/>
    <s v="North Indian"/>
    <n v="300"/>
    <s v="Indian Rupees(Rs.)"/>
    <x v="1"/>
    <x v="0"/>
    <s v="No"/>
    <n v="1"/>
    <n v="1.3667099E-2"/>
    <n v="4.1001297000000001"/>
    <x v="14"/>
    <x v="4"/>
    <x v="45"/>
  </r>
  <r>
    <x v="4625"/>
    <s v="Red Chili Potato"/>
    <n v="1"/>
    <x v="7"/>
    <s v="New Delhi"/>
    <s v="East Park Road, Karol Bagh, New Delhi"/>
    <s v="Chinese"/>
    <n v="150"/>
    <s v="Indian Rupees(Rs.)"/>
    <x v="1"/>
    <x v="0"/>
    <s v="No"/>
    <n v="1"/>
    <n v="1.3667099E-2"/>
    <n v="2.05006485"/>
    <x v="14"/>
    <x v="4"/>
    <x v="45"/>
  </r>
  <r>
    <x v="4626"/>
    <s v="Cafe Coffee Day"/>
    <n v="1"/>
    <x v="7"/>
    <s v="New Delhi"/>
    <s v="422 D, Ground Floor, Metro Station, Karol Bagh, New Delhi"/>
    <s v="Cafe"/>
    <n v="450"/>
    <s v="Indian Rupees(Rs.)"/>
    <x v="1"/>
    <x v="0"/>
    <s v="No"/>
    <n v="1"/>
    <n v="1.3667099E-2"/>
    <n v="6.1501945500000001"/>
    <x v="31"/>
    <x v="5"/>
    <x v="332"/>
  </r>
  <r>
    <x v="4627"/>
    <s v="Jade Garden"/>
    <n v="1"/>
    <x v="7"/>
    <s v="New Delhi"/>
    <s v="5/66, Padam Singh Road, Karol Bagh, New Delhi"/>
    <s v="Finger Food"/>
    <n v="1000"/>
    <s v="Indian Rupees(Rs.)"/>
    <x v="0"/>
    <x v="0"/>
    <s v="No"/>
    <n v="2"/>
    <n v="1.3667099E-2"/>
    <n v="13.667099"/>
    <x v="23"/>
    <x v="5"/>
    <x v="444"/>
  </r>
  <r>
    <x v="4628"/>
    <s v="Art of Spices"/>
    <n v="1"/>
    <x v="7"/>
    <s v="New Delhi"/>
    <s v="B-1/3, Behind City Hospital, Pusa Road, Karol Bagh, New Delhi"/>
    <s v="Fast Food, North Indian, Mughlai"/>
    <n v="500"/>
    <s v="Indian Rupees(Rs.)"/>
    <x v="1"/>
    <x v="0"/>
    <s v="No"/>
    <n v="1"/>
    <n v="1.3667099E-2"/>
    <n v="6.8335495000000002"/>
    <x v="4"/>
    <x v="1"/>
    <x v="490"/>
  </r>
  <r>
    <x v="4629"/>
    <s v="Sindhi Corner"/>
    <n v="1"/>
    <x v="7"/>
    <s v="New Delhi"/>
    <s v="Prahlad Market, Deshbandhu Gupta Road, Karol Bagh, New Delhi"/>
    <s v="Street Food"/>
    <n v="200"/>
    <s v="Indian Rupees(Rs.)"/>
    <x v="1"/>
    <x v="0"/>
    <s v="No"/>
    <n v="1"/>
    <n v="1.3667099E-2"/>
    <n v="2.7334198000000001"/>
    <x v="4"/>
    <x v="1"/>
    <x v="210"/>
  </r>
  <r>
    <x v="4630"/>
    <s v="The Feast House"/>
    <n v="1"/>
    <x v="7"/>
    <s v="New Delhi"/>
    <s v="1-B, Pusa Road, Near Karol Bagh Metro Station, Karol Bagh, New Delhi"/>
    <s v="Continental, North Indian, American, Italian, Mexican"/>
    <n v="1050"/>
    <s v="Indian Rupees(Rs.)"/>
    <x v="0"/>
    <x v="0"/>
    <s v="No"/>
    <n v="2"/>
    <n v="1.3667099E-2"/>
    <n v="14.35045395"/>
    <x v="6"/>
    <x v="1"/>
    <x v="169"/>
  </r>
  <r>
    <x v="4631"/>
    <s v="Zaffran"/>
    <n v="1"/>
    <x v="7"/>
    <s v="New Delhi"/>
    <s v="N-2, Greater Kailash (GK) 1, New Delhi"/>
    <s v="North Indian, Mughlai"/>
    <n v="2000"/>
    <s v="Indian Rupees(Rs.)"/>
    <x v="1"/>
    <x v="0"/>
    <s v="No"/>
    <n v="3"/>
    <n v="1.3667099E-2"/>
    <n v="27.334198000000001"/>
    <x v="1"/>
    <x v="0"/>
    <x v="872"/>
  </r>
  <r>
    <x v="4632"/>
    <s v="McDonald's"/>
    <n v="1"/>
    <x v="7"/>
    <s v="New Delhi"/>
    <s v="ISBT, Railway Station, Kashmiri Gate, New Delhi"/>
    <s v="Fast Food, Burger"/>
    <n v="500"/>
    <s v="Indian Rupees(Rs.)"/>
    <x v="1"/>
    <x v="0"/>
    <s v="No"/>
    <n v="1"/>
    <n v="1.3667099E-2"/>
    <n v="6.8335495000000002"/>
    <x v="16"/>
    <x v="3"/>
    <x v="298"/>
  </r>
  <r>
    <x v="4633"/>
    <s v="Captain Grub"/>
    <n v="1"/>
    <x v="7"/>
    <s v="New Delhi"/>
    <s v="Khan Market, New Delhi"/>
    <s v="American, Fast Food"/>
    <n v="1000"/>
    <s v="Indian Rupees(Rs.)"/>
    <x v="1"/>
    <x v="1"/>
    <s v="No"/>
    <n v="2"/>
    <n v="1.3667099E-2"/>
    <n v="13.667099"/>
    <x v="13"/>
    <x v="3"/>
    <x v="238"/>
  </r>
  <r>
    <x v="4634"/>
    <s v="M:Eat by Blanco"/>
    <n v="1"/>
    <x v="7"/>
    <s v="New Delhi"/>
    <s v="53-B, Khan Market, New Delhi"/>
    <s v="Bakery, Desserts"/>
    <n v="300"/>
    <s v="Indian Rupees(Rs.)"/>
    <x v="1"/>
    <x v="0"/>
    <s v="No"/>
    <n v="1"/>
    <n v="1.3667099E-2"/>
    <n v="4.1001297000000001"/>
    <x v="16"/>
    <x v="3"/>
    <x v="15"/>
  </r>
  <r>
    <x v="4635"/>
    <s v="Omazoni"/>
    <n v="1"/>
    <x v="7"/>
    <s v="New Delhi"/>
    <s v="48, Prithviraj Market, Khan Market, New Delhi"/>
    <s v="North Indian, Chinese, Mexican, Lebanese, Italian, Fast Food"/>
    <n v="650"/>
    <s v="Indian Rupees(Rs.)"/>
    <x v="1"/>
    <x v="1"/>
    <s v="No"/>
    <n v="1"/>
    <n v="1.3667099E-2"/>
    <n v="8.8836143500000002"/>
    <x v="28"/>
    <x v="3"/>
    <x v="472"/>
  </r>
  <r>
    <x v="4636"/>
    <s v="Prabhu Chaat Bhandar"/>
    <n v="1"/>
    <x v="7"/>
    <s v="New Delhi"/>
    <s v="Dholpur House, Shahjahan Road, Near UPSC Office, Khan Market, New Delhi"/>
    <s v="Street Food"/>
    <n v="150"/>
    <s v="Indian Rupees(Rs.)"/>
    <x v="1"/>
    <x v="0"/>
    <s v="No"/>
    <n v="1"/>
    <n v="1.3667099E-2"/>
    <n v="2.05006485"/>
    <x v="12"/>
    <x v="3"/>
    <x v="627"/>
  </r>
  <r>
    <x v="4637"/>
    <s v="Sugar &amp; Spice - Le Marche"/>
    <n v="1"/>
    <x v="7"/>
    <s v="New Delhi"/>
    <s v="58-A, Khan Market, New Delhi"/>
    <s v="Bakery, Fast Food"/>
    <n v="800"/>
    <s v="Indian Rupees(Rs.)"/>
    <x v="1"/>
    <x v="0"/>
    <s v="No"/>
    <n v="2"/>
    <n v="1.3667099E-2"/>
    <n v="10.9336792"/>
    <x v="16"/>
    <x v="3"/>
    <x v="219"/>
  </r>
  <r>
    <x v="4638"/>
    <s v="Big Chill"/>
    <n v="1"/>
    <x v="7"/>
    <s v="New Delhi"/>
    <s v="68-A, Khan Market, New Delhi"/>
    <s v="Italian, Continental, European, Cafe"/>
    <n v="1500"/>
    <s v="Indian Rupees(Rs.)"/>
    <x v="1"/>
    <x v="0"/>
    <s v="No"/>
    <n v="2"/>
    <n v="1.3667099E-2"/>
    <n v="20.5006485"/>
    <x v="1"/>
    <x v="0"/>
    <x v="873"/>
  </r>
  <r>
    <x v="4639"/>
    <s v="Big Chill"/>
    <n v="1"/>
    <x v="7"/>
    <s v="New Delhi"/>
    <s v="35, Khan Market, New Delhi"/>
    <s v="Italian, Continental, European, Cafe"/>
    <n v="1500"/>
    <s v="Indian Rupees(Rs.)"/>
    <x v="1"/>
    <x v="0"/>
    <s v="No"/>
    <n v="2"/>
    <n v="1.3667099E-2"/>
    <n v="20.5006485"/>
    <x v="17"/>
    <x v="0"/>
    <x v="874"/>
  </r>
  <r>
    <x v="4640"/>
    <s v="Amici Cafe"/>
    <n v="1"/>
    <x v="7"/>
    <s v="New Delhi"/>
    <s v="47, Middle Lane, Khan Market, New Delhi"/>
    <s v="Cafe, Pizza, Italian"/>
    <n v="1200"/>
    <s v="Indian Rupees(Rs.)"/>
    <x v="0"/>
    <x v="1"/>
    <s v="No"/>
    <n v="2"/>
    <n v="1.3667099E-2"/>
    <n v="16.4005188"/>
    <x v="10"/>
    <x v="2"/>
    <x v="875"/>
  </r>
  <r>
    <x v="4641"/>
    <s v="Azam's Mughlai"/>
    <n v="1"/>
    <x v="7"/>
    <s v="New Delhi"/>
    <s v="1-B, Khan Market, New Delhi"/>
    <s v="Mughlai"/>
    <n v="600"/>
    <s v="Indian Rupees(Rs.)"/>
    <x v="1"/>
    <x v="0"/>
    <s v="No"/>
    <n v="1"/>
    <n v="1.3667099E-2"/>
    <n v="8.2002594000000002"/>
    <x v="18"/>
    <x v="2"/>
    <x v="188"/>
  </r>
  <r>
    <x v="4642"/>
    <s v="Boombox Cafe"/>
    <n v="1"/>
    <x v="7"/>
    <s v="New Delhi"/>
    <s v="2 &amp; 3, Khan Market, New Delhi"/>
    <s v="American, Italian, North Indian, Chinese, Lebanese"/>
    <n v="2000"/>
    <s v="Indian Rupees(Rs.)"/>
    <x v="0"/>
    <x v="0"/>
    <s v="No"/>
    <n v="3"/>
    <n v="1.3667099E-2"/>
    <n v="27.334198000000001"/>
    <x v="7"/>
    <x v="2"/>
    <x v="876"/>
  </r>
  <r>
    <x v="4643"/>
    <s v="Cafe Illuminatii"/>
    <n v="1"/>
    <x v="7"/>
    <s v="New Delhi"/>
    <s v="2nd Floor, Shop 18, Inner Lane, Khan Market, New Delhi"/>
    <s v="Continental, Kashmiri, Italian, North Indian, Moroccan"/>
    <n v="2500"/>
    <s v="Indian Rupees(Rs.)"/>
    <x v="0"/>
    <x v="1"/>
    <s v="No"/>
    <n v="3"/>
    <n v="1.3667099E-2"/>
    <n v="34.167747499999997"/>
    <x v="7"/>
    <x v="2"/>
    <x v="108"/>
  </r>
  <r>
    <x v="4644"/>
    <s v="Cafe Turtle"/>
    <n v="1"/>
    <x v="7"/>
    <s v="New Delhi"/>
    <s v="Shop 23, 1st &amp; 2nd Floor, Khan Market, New Delhi"/>
    <s v="Cafe, Italian, Lebanese"/>
    <n v="1000"/>
    <s v="Indian Rupees(Rs.)"/>
    <x v="1"/>
    <x v="0"/>
    <s v="No"/>
    <n v="2"/>
    <n v="1.3667099E-2"/>
    <n v="13.667099"/>
    <x v="7"/>
    <x v="2"/>
    <x v="877"/>
  </r>
  <r>
    <x v="4645"/>
    <s v="China Fare"/>
    <n v="1"/>
    <x v="7"/>
    <s v="New Delhi"/>
    <s v="27-A, Khan Market, New Delhi"/>
    <s v="Chinese"/>
    <n v="1000"/>
    <s v="Indian Rupees(Rs.)"/>
    <x v="1"/>
    <x v="0"/>
    <s v="No"/>
    <n v="2"/>
    <n v="1.3667099E-2"/>
    <n v="13.667099"/>
    <x v="11"/>
    <x v="2"/>
    <x v="246"/>
  </r>
  <r>
    <x v="4646"/>
    <s v="Chokola"/>
    <n v="1"/>
    <x v="7"/>
    <s v="New Delhi"/>
    <s v="67-A, Khan Market, New Delhi"/>
    <s v="Cafe, Desserts, Bakery"/>
    <n v="700"/>
    <s v="Indian Rupees(Rs.)"/>
    <x v="1"/>
    <x v="1"/>
    <s v="No"/>
    <n v="1"/>
    <n v="1.3667099E-2"/>
    <n v="9.5669693000000002"/>
    <x v="10"/>
    <x v="2"/>
    <x v="622"/>
  </r>
  <r>
    <x v="4647"/>
    <s v="Cravings By Arshi Dhupia"/>
    <n v="1"/>
    <x v="7"/>
    <s v="New Delhi"/>
    <s v="100, Golf Links, Near, Khan Market, New Delhi"/>
    <s v="Bakery, Desserts, Fast Food"/>
    <n v="800"/>
    <s v="Indian Rupees(Rs.)"/>
    <x v="1"/>
    <x v="0"/>
    <s v="No"/>
    <n v="2"/>
    <n v="1.3667099E-2"/>
    <n v="10.9336792"/>
    <x v="7"/>
    <x v="2"/>
    <x v="15"/>
  </r>
  <r>
    <x v="4648"/>
    <s v="Harry's Bar + Cafe"/>
    <n v="1"/>
    <x v="7"/>
    <s v="New Delhi"/>
    <s v="2nd Floor, Shop 62, Khan Market, New Delhi"/>
    <s v="Mediterranean, American, Asian"/>
    <n v="1700"/>
    <s v="Indian Rupees(Rs.)"/>
    <x v="0"/>
    <x v="0"/>
    <s v="No"/>
    <n v="2"/>
    <n v="1.3667099E-2"/>
    <n v="23.234068300000001"/>
    <x v="11"/>
    <x v="2"/>
    <x v="583"/>
  </r>
  <r>
    <x v="4649"/>
    <s v="Khan Chacha"/>
    <n v="1"/>
    <x v="7"/>
    <s v="New Delhi"/>
    <s v="Shop 50, 1st Floor, Middle Lane, Khan Market, New Delhi"/>
    <s v="Mughlai, North Indian"/>
    <n v="650"/>
    <s v="Indian Rupees(Rs.)"/>
    <x v="1"/>
    <x v="0"/>
    <s v="No"/>
    <n v="1"/>
    <n v="1.3667099E-2"/>
    <n v="8.8836143500000002"/>
    <x v="11"/>
    <x v="2"/>
    <x v="878"/>
  </r>
  <r>
    <x v="4650"/>
    <s v="La Bodega"/>
    <n v="1"/>
    <x v="7"/>
    <s v="New Delhi"/>
    <s v="1st Floor, 29-B, Middle Lane, Khan Market, New Delhi"/>
    <s v="Mexican"/>
    <n v="1700"/>
    <s v="Indian Rupees(Rs.)"/>
    <x v="0"/>
    <x v="1"/>
    <s v="No"/>
    <n v="2"/>
    <n v="1.3667099E-2"/>
    <n v="23.234068300000001"/>
    <x v="7"/>
    <x v="2"/>
    <x v="514"/>
  </r>
  <r>
    <x v="4651"/>
    <s v="La Vie"/>
    <n v="1"/>
    <x v="7"/>
    <s v="New Delhi"/>
    <s v="51-A, Khan Market, New Delhi"/>
    <s v="Italian, European"/>
    <n v="1400"/>
    <s v="Indian Rupees(Rs.)"/>
    <x v="1"/>
    <x v="1"/>
    <s v="No"/>
    <n v="2"/>
    <n v="1.3667099E-2"/>
    <n v="19.1339386"/>
    <x v="18"/>
    <x v="2"/>
    <x v="844"/>
  </r>
  <r>
    <x v="4652"/>
    <s v="Latitude 28"/>
    <n v="1"/>
    <x v="7"/>
    <s v="New Delhi"/>
    <s v="9, 2nd Floor, Khan Market, New Delhi"/>
    <s v="American, Continental, Italian"/>
    <n v="2000"/>
    <s v="Indian Rupees(Rs.)"/>
    <x v="0"/>
    <x v="0"/>
    <s v="No"/>
    <n v="3"/>
    <n v="1.3667099E-2"/>
    <n v="27.334198000000001"/>
    <x v="10"/>
    <x v="2"/>
    <x v="510"/>
  </r>
  <r>
    <x v="4653"/>
    <s v="Laziz Kabab (Subhash Restaurant)"/>
    <n v="1"/>
    <x v="7"/>
    <s v="New Delhi"/>
    <s v="19, Prithvi Raj Market, Khan Market, New Delhi"/>
    <s v="Mughlai"/>
    <n v="400"/>
    <s v="Indian Rupees(Rs.)"/>
    <x v="1"/>
    <x v="0"/>
    <s v="No"/>
    <n v="1"/>
    <n v="1.3667099E-2"/>
    <n v="5.4668396000000001"/>
    <x v="11"/>
    <x v="2"/>
    <x v="471"/>
  </r>
  <r>
    <x v="4654"/>
    <s v="Mr. Choy"/>
    <n v="1"/>
    <x v="7"/>
    <s v="New Delhi"/>
    <s v="15, Middle Lane, Khan Market, New Delhi"/>
    <s v="Seafood, Chinese, Japanese, Vietnamese, Asian, Thai"/>
    <n v="1200"/>
    <s v="Indian Rupees(Rs.)"/>
    <x v="1"/>
    <x v="0"/>
    <s v="No"/>
    <n v="2"/>
    <n v="1.3667099E-2"/>
    <n v="16.4005188"/>
    <x v="18"/>
    <x v="2"/>
    <x v="157"/>
  </r>
  <r>
    <x v="4655"/>
    <s v="Public Affair"/>
    <n v="1"/>
    <x v="7"/>
    <s v="New Delhi"/>
    <s v="67-68, Khan Market, New Delhi"/>
    <s v="European"/>
    <n v="2100"/>
    <s v="Indian Rupees(Rs.)"/>
    <x v="1"/>
    <x v="0"/>
    <s v="No"/>
    <n v="3"/>
    <n v="1.3667099E-2"/>
    <n v="28.700907900000001"/>
    <x v="10"/>
    <x v="2"/>
    <x v="187"/>
  </r>
  <r>
    <x v="4656"/>
    <s v="Qureshi Kabab"/>
    <n v="1"/>
    <x v="7"/>
    <s v="New Delhi"/>
    <s v="L-2, Gate 4, Metro Station, Khan Market, New Delhi"/>
    <s v="Mughlai"/>
    <n v="450"/>
    <s v="Indian Rupees(Rs.)"/>
    <x v="1"/>
    <x v="0"/>
    <s v="No"/>
    <n v="1"/>
    <n v="1.3667099E-2"/>
    <n v="6.1501945500000001"/>
    <x v="20"/>
    <x v="2"/>
    <x v="30"/>
  </r>
  <r>
    <x v="4657"/>
    <s v="Side Wok"/>
    <n v="1"/>
    <x v="7"/>
    <s v="New Delhi"/>
    <s v="19, Khan Market, New Delhi"/>
    <s v="Burmese, Chinese, Japanese, Malaysian, Thai"/>
    <n v="2000"/>
    <s v="Indian Rupees(Rs.)"/>
    <x v="0"/>
    <x v="1"/>
    <s v="No"/>
    <n v="3"/>
    <n v="1.3667099E-2"/>
    <n v="27.334198000000001"/>
    <x v="18"/>
    <x v="2"/>
    <x v="93"/>
  </r>
  <r>
    <x v="4658"/>
    <s v="Subway"/>
    <n v="1"/>
    <x v="7"/>
    <s v="New Delhi"/>
    <s v="8-C, Khan Market, New Delhi"/>
    <s v="American, Fast Food, Salad, Healthy Food"/>
    <n v="500"/>
    <s v="Indian Rupees(Rs.)"/>
    <x v="1"/>
    <x v="1"/>
    <s v="No"/>
    <n v="1"/>
    <n v="1.3667099E-2"/>
    <n v="6.8335495000000002"/>
    <x v="11"/>
    <x v="2"/>
    <x v="631"/>
  </r>
  <r>
    <x v="4659"/>
    <s v="t Lounge by Dilmah"/>
    <n v="1"/>
    <x v="7"/>
    <s v="New Delhi"/>
    <s v="Flat 44, 1st Floor, Khan Market, New Delhi"/>
    <s v="Cafe, Tea, Desserts"/>
    <n v="800"/>
    <s v="Indian Rupees(Rs.)"/>
    <x v="1"/>
    <x v="0"/>
    <s v="No"/>
    <n v="2"/>
    <n v="1.3667099E-2"/>
    <n v="10.9336792"/>
    <x v="7"/>
    <x v="2"/>
    <x v="54"/>
  </r>
  <r>
    <x v="4660"/>
    <s v="The Blue Door Cafe"/>
    <n v="1"/>
    <x v="7"/>
    <s v="New Delhi"/>
    <s v="66, Middle Lane, Khan Market, New Delhi"/>
    <s v="Italian, French, European, Cafe"/>
    <n v="1700"/>
    <s v="Indian Rupees(Rs.)"/>
    <x v="0"/>
    <x v="0"/>
    <s v="No"/>
    <n v="2"/>
    <n v="1.3667099E-2"/>
    <n v="23.234068300000001"/>
    <x v="11"/>
    <x v="2"/>
    <x v="642"/>
  </r>
  <r>
    <x v="4661"/>
    <s v="The Coffee Bean &amp; Tea Leaf"/>
    <n v="1"/>
    <x v="7"/>
    <s v="New Delhi"/>
    <s v="62, Middle Lane, Khan Market, New Delhi"/>
    <s v="Cafe"/>
    <n v="700"/>
    <s v="Indian Rupees(Rs.)"/>
    <x v="1"/>
    <x v="0"/>
    <s v="No"/>
    <n v="1"/>
    <n v="1.3667099E-2"/>
    <n v="9.5669693000000002"/>
    <x v="10"/>
    <x v="2"/>
    <x v="186"/>
  </r>
  <r>
    <x v="4662"/>
    <s v="Town Hall"/>
    <n v="1"/>
    <x v="7"/>
    <s v="New Delhi"/>
    <s v="60-61, Near Dayal Opticals, Middle Circle Lane, Khan Market, New Delhi"/>
    <s v="Japanese, Thai, Italian, Asian"/>
    <n v="2500"/>
    <s v="Indian Rupees(Rs.)"/>
    <x v="1"/>
    <x v="0"/>
    <s v="No"/>
    <n v="3"/>
    <n v="1.3667099E-2"/>
    <n v="34.167747499999997"/>
    <x v="10"/>
    <x v="2"/>
    <x v="879"/>
  </r>
  <r>
    <x v="4663"/>
    <s v="Wok  In The Clouds"/>
    <n v="1"/>
    <x v="7"/>
    <s v="New Delhi"/>
    <s v="Shop 52, Khan Market, New Delhi"/>
    <s v="Chinese, Thai, Continental, North Indian"/>
    <n v="2000"/>
    <s v="Indian Rupees(Rs.)"/>
    <x v="1"/>
    <x v="1"/>
    <s v="No"/>
    <n v="3"/>
    <n v="1.3667099E-2"/>
    <n v="27.334198000000001"/>
    <x v="10"/>
    <x v="2"/>
    <x v="282"/>
  </r>
  <r>
    <x v="4664"/>
    <s v="Cafe Coffee Day"/>
    <n v="1"/>
    <x v="7"/>
    <s v="New Delhi"/>
    <s v="Shop 34, Main Market, Khan Market, New Delhi"/>
    <s v="Cafe"/>
    <n v="450"/>
    <s v="Indian Rupees(Rs.)"/>
    <x v="1"/>
    <x v="0"/>
    <s v="No"/>
    <n v="1"/>
    <n v="1.3667099E-2"/>
    <n v="6.1501945500000001"/>
    <x v="14"/>
    <x v="4"/>
    <x v="28"/>
  </r>
  <r>
    <x v="4665"/>
    <s v="Civil House"/>
    <n v="1"/>
    <x v="7"/>
    <s v="New Delhi"/>
    <s v="26, Khan Market, New Delhi"/>
    <s v="European, Continental, Pizza"/>
    <n v="1700"/>
    <s v="Indian Rupees(Rs.)"/>
    <x v="0"/>
    <x v="0"/>
    <s v="No"/>
    <n v="2"/>
    <n v="1.3667099E-2"/>
    <n v="23.234068300000001"/>
    <x v="5"/>
    <x v="1"/>
    <x v="196"/>
  </r>
  <r>
    <x v="4666"/>
    <s v="L'Opera"/>
    <n v="1"/>
    <x v="7"/>
    <s v="New Delhi"/>
    <s v="5-B, Khan Market, New Delhi"/>
    <s v="Bakery, Desserts, Fast Food"/>
    <n v="400"/>
    <s v="Indian Rupees(Rs.)"/>
    <x v="1"/>
    <x v="1"/>
    <s v="No"/>
    <n v="1"/>
    <n v="1.3667099E-2"/>
    <n v="5.4668396000000001"/>
    <x v="4"/>
    <x v="1"/>
    <x v="880"/>
  </r>
  <r>
    <x v="4667"/>
    <s v="Mamagoto"/>
    <n v="1"/>
    <x v="7"/>
    <s v="New Delhi"/>
    <s v="53, 1st Floor, Middle Lane, Khan Market, New Delhi"/>
    <s v="Asian, Thai, Chinese"/>
    <n v="1600"/>
    <s v="Indian Rupees(Rs.)"/>
    <x v="0"/>
    <x v="1"/>
    <s v="No"/>
    <n v="2"/>
    <n v="1.3667099E-2"/>
    <n v="21.867358400000001"/>
    <x v="15"/>
    <x v="1"/>
    <x v="881"/>
  </r>
  <r>
    <x v="4668"/>
    <s v="Out Of The Box"/>
    <n v="1"/>
    <x v="7"/>
    <s v="New Delhi"/>
    <s v="5, Khan Market, New Delhi"/>
    <s v="North Indian, Lebanese, Mexican, Asian, Italian, American, European"/>
    <n v="1550"/>
    <s v="Indian Rupees(Rs.)"/>
    <x v="0"/>
    <x v="0"/>
    <s v="No"/>
    <n v="2"/>
    <n v="1.3667099E-2"/>
    <n v="21.184003449999999"/>
    <x v="4"/>
    <x v="1"/>
    <x v="356"/>
  </r>
  <r>
    <x v="4669"/>
    <s v="Parallel"/>
    <n v="1"/>
    <x v="7"/>
    <s v="New Delhi"/>
    <s v="12, Khan Market, New Delhi"/>
    <s v="Continental, American"/>
    <n v="2000"/>
    <s v="Indian Rupees(Rs.)"/>
    <x v="0"/>
    <x v="0"/>
    <s v="No"/>
    <n v="3"/>
    <n v="1.3667099E-2"/>
    <n v="27.334198000000001"/>
    <x v="4"/>
    <x v="1"/>
    <x v="471"/>
  </r>
  <r>
    <x v="4670"/>
    <s v="Perch Wine &amp; Coffee Bar"/>
    <n v="1"/>
    <x v="7"/>
    <s v="New Delhi"/>
    <s v="71, 1st Floor, Khan Market, New Delhi"/>
    <s v="Cafe, European"/>
    <n v="2000"/>
    <s v="Indian Rupees(Rs.)"/>
    <x v="1"/>
    <x v="0"/>
    <s v="No"/>
    <n v="3"/>
    <n v="1.3667099E-2"/>
    <n v="27.334198000000001"/>
    <x v="5"/>
    <x v="1"/>
    <x v="882"/>
  </r>
  <r>
    <x v="4671"/>
    <s v="Smoke House Deli"/>
    <n v="1"/>
    <x v="7"/>
    <s v="New Delhi"/>
    <s v="17, 1st Floor, Khan Market, New Delhi"/>
    <s v="Italian, European, Cafe"/>
    <n v="1650"/>
    <s v="Indian Rupees(Rs.)"/>
    <x v="0"/>
    <x v="0"/>
    <s v="No"/>
    <n v="2"/>
    <n v="1.3667099E-2"/>
    <n v="22.550713349999999"/>
    <x v="4"/>
    <x v="1"/>
    <x v="883"/>
  </r>
  <r>
    <x v="4672"/>
    <s v="Smokey's BBQ and Grill"/>
    <n v="1"/>
    <x v="7"/>
    <s v="New Delhi"/>
    <s v="51, 1st Floor, Khan Market, New Delhi"/>
    <s v="American, European"/>
    <n v="2100"/>
    <s v="Indian Rupees(Rs.)"/>
    <x v="0"/>
    <x v="1"/>
    <s v="No"/>
    <n v="3"/>
    <n v="1.3667099E-2"/>
    <n v="28.700907900000001"/>
    <x v="5"/>
    <x v="1"/>
    <x v="884"/>
  </r>
  <r>
    <x v="4673"/>
    <s v="SodaBottleOpenerWala"/>
    <n v="1"/>
    <x v="7"/>
    <s v="New Delhi"/>
    <s v="73, Khan Market, New Delhi"/>
    <s v="Parsi, Iranian"/>
    <n v="1300"/>
    <s v="Indian Rupees(Rs.)"/>
    <x v="1"/>
    <x v="0"/>
    <s v="No"/>
    <n v="2"/>
    <n v="1.3667099E-2"/>
    <n v="17.7672287"/>
    <x v="5"/>
    <x v="1"/>
    <x v="885"/>
  </r>
  <r>
    <x v="4674"/>
    <s v="The Artful Baker"/>
    <n v="1"/>
    <x v="7"/>
    <s v="New Delhi"/>
    <s v="Shop 13-B, Khan Market, New Delhi"/>
    <s v="Bakery, Fast Food"/>
    <n v="600"/>
    <s v="Indian Rupees(Rs.)"/>
    <x v="1"/>
    <x v="0"/>
    <s v="No"/>
    <n v="1"/>
    <n v="1.3667099E-2"/>
    <n v="8.2002594000000002"/>
    <x v="4"/>
    <x v="1"/>
    <x v="131"/>
  </r>
  <r>
    <x v="4675"/>
    <s v="The Big Chill Cakery"/>
    <n v="1"/>
    <x v="7"/>
    <s v="New Delhi"/>
    <s v="Main Market, Khan Market, New Delhi"/>
    <s v="Bakery, Desserts"/>
    <n v="700"/>
    <s v="Indian Rupees(Rs.)"/>
    <x v="1"/>
    <x v="0"/>
    <s v="No"/>
    <n v="1"/>
    <n v="1.3667099E-2"/>
    <n v="9.5669693000000002"/>
    <x v="2"/>
    <x v="1"/>
    <x v="886"/>
  </r>
  <r>
    <x v="4676"/>
    <s v="The Chatter House"/>
    <n v="1"/>
    <x v="7"/>
    <s v="New Delhi"/>
    <s v="58, 1st &amp; 2nd Floor, Khan Market, New Delhi"/>
    <s v="Finger Food, Italian, North Indian"/>
    <n v="1800"/>
    <s v="Indian Rupees(Rs.)"/>
    <x v="0"/>
    <x v="0"/>
    <s v="No"/>
    <n v="2"/>
    <n v="1.3667099E-2"/>
    <n v="24.600778200000001"/>
    <x v="5"/>
    <x v="1"/>
    <x v="887"/>
  </r>
  <r>
    <x v="4677"/>
    <s v="Amaze Dining"/>
    <n v="1"/>
    <x v="7"/>
    <s v="New Delhi"/>
    <s v="G-82, Kirti Nagar, New Delhi"/>
    <s v="North Indian, Chinese"/>
    <n v="1100"/>
    <s v="Indian Rupees(Rs.)"/>
    <x v="0"/>
    <x v="0"/>
    <s v="No"/>
    <n v="2"/>
    <n v="1.3667099E-2"/>
    <n v="15.0338089"/>
    <x v="13"/>
    <x v="3"/>
    <x v="25"/>
  </r>
  <r>
    <x v="4678"/>
    <s v="Amritsari Naan &amp; Kulcha"/>
    <n v="1"/>
    <x v="7"/>
    <s v="New Delhi"/>
    <s v="B-1/2, Saraswati Garden, Shani Mandir, Kirti Nagar, New Delhi"/>
    <s v="North Indian"/>
    <n v="250"/>
    <s v="Indian Rupees(Rs.)"/>
    <x v="1"/>
    <x v="0"/>
    <s v="No"/>
    <n v="1"/>
    <n v="1.3667099E-2"/>
    <n v="3.4167747500000001"/>
    <x v="13"/>
    <x v="3"/>
    <x v="29"/>
  </r>
  <r>
    <x v="4679"/>
    <s v="Bangla Sweets"/>
    <n v="1"/>
    <x v="7"/>
    <s v="New Delhi"/>
    <s v="A-2, Near Metro Pillar 329, Kirti Nagar, New Delhi"/>
    <s v="Mithai, North Indian, South Indian, Chinese, Bakery"/>
    <n v="450"/>
    <s v="Indian Rupees(Rs.)"/>
    <x v="1"/>
    <x v="1"/>
    <s v="No"/>
    <n v="1"/>
    <n v="1.3667099E-2"/>
    <n v="6.1501945500000001"/>
    <x v="16"/>
    <x v="3"/>
    <x v="40"/>
  </r>
  <r>
    <x v="4680"/>
    <s v="Bj's Lounge &amp; Cafe"/>
    <n v="1"/>
    <x v="7"/>
    <s v="New Delhi"/>
    <s v="1-5 &amp; 6, Opposite Pillar 332, Kailash Park, Kirti Nagar, New Delhi"/>
    <s v="North Indian, Chinese"/>
    <n v="700"/>
    <s v="Indian Rupees(Rs.)"/>
    <x v="0"/>
    <x v="1"/>
    <s v="No"/>
    <n v="1"/>
    <n v="1.3667099E-2"/>
    <n v="9.5669693000000002"/>
    <x v="9"/>
    <x v="3"/>
    <x v="24"/>
  </r>
  <r>
    <x v="4681"/>
    <s v="BTW"/>
    <n v="1"/>
    <x v="7"/>
    <s v="New Delhi"/>
    <s v="A-17, Tagore Market, Kirti Nagar, New Delhi"/>
    <s v="Street Food, South Indian, Mithai"/>
    <n v="400"/>
    <s v="Indian Rupees(Rs.)"/>
    <x v="1"/>
    <x v="0"/>
    <s v="No"/>
    <n v="1"/>
    <n v="1.3667099E-2"/>
    <n v="5.4668396000000001"/>
    <x v="12"/>
    <x v="3"/>
    <x v="34"/>
  </r>
  <r>
    <x v="4682"/>
    <s v="Cabana's Kabab &amp; Curry's"/>
    <n v="1"/>
    <x v="7"/>
    <s v="New Delhi"/>
    <s v="I-1, Kirti Nagar, New Delhi"/>
    <s v="North Indian, Mughlai, Chinese"/>
    <n v="450"/>
    <s v="Indian Rupees(Rs.)"/>
    <x v="1"/>
    <x v="0"/>
    <s v="No"/>
    <n v="1"/>
    <n v="1.3667099E-2"/>
    <n v="6.1501945500000001"/>
    <x v="16"/>
    <x v="3"/>
    <x v="46"/>
  </r>
  <r>
    <x v="4683"/>
    <s v="Cafe Coffee Day"/>
    <n v="1"/>
    <x v="7"/>
    <s v="New Delhi"/>
    <s v="Main Road, Metro Pillar 338, Kirti Nagar, New Delhi"/>
    <s v="Cafe"/>
    <n v="450"/>
    <s v="Indian Rupees(Rs.)"/>
    <x v="1"/>
    <x v="0"/>
    <s v="No"/>
    <n v="1"/>
    <n v="1.3667099E-2"/>
    <n v="6.1501945500000001"/>
    <x v="12"/>
    <x v="3"/>
    <x v="587"/>
  </r>
  <r>
    <x v="4684"/>
    <s v="Chaap Point"/>
    <n v="1"/>
    <x v="7"/>
    <s v="New Delhi"/>
    <s v="Appu Town, Near Gol Chakkar Park, Ramesh Nagar, Kirti Nagar, New Delhi"/>
    <s v="Fast Food"/>
    <n v="150"/>
    <s v="Indian Rupees(Rs.)"/>
    <x v="1"/>
    <x v="0"/>
    <s v="No"/>
    <n v="1"/>
    <n v="1.3667099E-2"/>
    <n v="2.05006485"/>
    <x v="12"/>
    <x v="3"/>
    <x v="24"/>
  </r>
  <r>
    <x v="4685"/>
    <s v="Chicken Chilli Corner"/>
    <n v="1"/>
    <x v="7"/>
    <s v="New Delhi"/>
    <s v="E-361, Ramesh Nagar, Kirti Nagar, New Delhi"/>
    <s v="Chinese, North Indian"/>
    <n v="500"/>
    <s v="Indian Rupees(Rs.)"/>
    <x v="1"/>
    <x v="0"/>
    <s v="No"/>
    <n v="1"/>
    <n v="1.3667099E-2"/>
    <n v="6.8335495000000002"/>
    <x v="13"/>
    <x v="3"/>
    <x v="25"/>
  </r>
  <r>
    <x v="4686"/>
    <s v="Chinese Dragon"/>
    <n v="1"/>
    <x v="7"/>
    <s v="New Delhi"/>
    <s v="N-8, Opposite Kirti Club, Kirti Nagar, New Delhi"/>
    <s v="Chinese, Fast Food"/>
    <n v="550"/>
    <s v="Indian Rupees(Rs.)"/>
    <x v="1"/>
    <x v="0"/>
    <s v="No"/>
    <n v="1"/>
    <n v="1.3667099E-2"/>
    <n v="7.5169044500000002"/>
    <x v="24"/>
    <x v="3"/>
    <x v="37"/>
  </r>
  <r>
    <x v="4687"/>
    <s v="Copper Restro Bar"/>
    <n v="1"/>
    <x v="7"/>
    <s v="New Delhi"/>
    <s v="F-37, Central Market, Kirti Nagar, New Delhi"/>
    <s v="North Indian, Chinese, Continental"/>
    <n v="1200"/>
    <s v="Indian Rupees(Rs.)"/>
    <x v="0"/>
    <x v="0"/>
    <s v="No"/>
    <n v="2"/>
    <n v="1.3667099E-2"/>
    <n v="16.4005188"/>
    <x v="25"/>
    <x v="3"/>
    <x v="43"/>
  </r>
  <r>
    <x v="4688"/>
    <s v="Corner Sweets"/>
    <n v="1"/>
    <x v="7"/>
    <s v="New Delhi"/>
    <s v="2 &amp; 3, Corporation Market, Ramesh Nagar, Kirti Nagar, New Delhi"/>
    <s v="Mithai, Street Food"/>
    <n v="200"/>
    <s v="Indian Rupees(Rs.)"/>
    <x v="1"/>
    <x v="0"/>
    <s v="No"/>
    <n v="1"/>
    <n v="1.3667099E-2"/>
    <n v="2.7334198000000001"/>
    <x v="12"/>
    <x v="3"/>
    <x v="189"/>
  </r>
  <r>
    <x v="4689"/>
    <s v="D'Casa"/>
    <n v="1"/>
    <x v="7"/>
    <s v="New Delhi"/>
    <s v="Shop A-3, Kailash Park, Kirti Nagar, New Delhi"/>
    <s v="North Indian, Chinese, Italian, Fast Food"/>
    <n v="1100"/>
    <s v="Indian Rupees(Rs.)"/>
    <x v="0"/>
    <x v="0"/>
    <s v="No"/>
    <n v="2"/>
    <n v="1.3667099E-2"/>
    <n v="15.0338089"/>
    <x v="27"/>
    <x v="3"/>
    <x v="165"/>
  </r>
  <r>
    <x v="4690"/>
    <s v="Delhi 15"/>
    <n v="1"/>
    <x v="7"/>
    <s v="New Delhi"/>
    <s v="N-46, Scooter Market, Kirti Nagar, New Delhi"/>
    <s v="North Indian, Mughlai, Chinese"/>
    <n v="800"/>
    <s v="Indian Rupees(Rs.)"/>
    <x v="0"/>
    <x v="1"/>
    <s v="No"/>
    <n v="2"/>
    <n v="1.3667099E-2"/>
    <n v="10.9336792"/>
    <x v="27"/>
    <x v="3"/>
    <x v="55"/>
  </r>
  <r>
    <x v="4691"/>
    <s v="Dialogue Lounge &amp; Cafí©"/>
    <n v="1"/>
    <x v="7"/>
    <s v="New Delhi"/>
    <s v="A 21, Tagore Market, Kirti Nagar, New Delhi"/>
    <s v="Cafe, Continental"/>
    <n v="750"/>
    <s v="Indian Rupees(Rs.)"/>
    <x v="1"/>
    <x v="0"/>
    <s v="No"/>
    <n v="2"/>
    <n v="1.3667099E-2"/>
    <n v="10.25032425"/>
    <x v="9"/>
    <x v="3"/>
    <x v="519"/>
  </r>
  <r>
    <x v="4692"/>
    <s v="Domino's Pizza"/>
    <n v="1"/>
    <x v="7"/>
    <s v="New Delhi"/>
    <s v="A-22, Ground Floor, Tagore Market, Kirti Nagar, New Delhi"/>
    <s v="Pizza, Fast Food"/>
    <n v="700"/>
    <s v="Indian Rupees(Rs.)"/>
    <x v="1"/>
    <x v="0"/>
    <s v="No"/>
    <n v="1"/>
    <n v="1.3667099E-2"/>
    <n v="9.5669693000000002"/>
    <x v="16"/>
    <x v="3"/>
    <x v="65"/>
  </r>
  <r>
    <x v="4693"/>
    <s v="Flavours From Heaven"/>
    <n v="1"/>
    <x v="7"/>
    <s v="New Delhi"/>
    <s v="Building 6, Laxmi Garden, Opposite Metro Pillar 337, Near Ramesh Nagar Metro Station, Kirti Nagar, New Delhi"/>
    <s v="North Indian, Chinese"/>
    <n v="650"/>
    <s v="Indian Rupees(Rs.)"/>
    <x v="1"/>
    <x v="0"/>
    <s v="No"/>
    <n v="1"/>
    <n v="1.3667099E-2"/>
    <n v="8.8836143500000002"/>
    <x v="16"/>
    <x v="3"/>
    <x v="29"/>
  </r>
  <r>
    <x v="4694"/>
    <s v="Flavours Of Biryani"/>
    <n v="1"/>
    <x v="7"/>
    <s v="New Delhi"/>
    <s v="Ramesh Nagar, Near Kirti Nagar, Kirti Nagar, New Delhi"/>
    <s v="Biryani, Mughlai"/>
    <n v="400"/>
    <s v="Indian Rupees(Rs.)"/>
    <x v="1"/>
    <x v="1"/>
    <s v="No"/>
    <n v="1"/>
    <n v="1.3667099E-2"/>
    <n v="5.4668396000000001"/>
    <x v="16"/>
    <x v="3"/>
    <x v="53"/>
  </r>
  <r>
    <x v="4695"/>
    <s v="Flirty Momo's"/>
    <n v="1"/>
    <x v="7"/>
    <s v="New Delhi"/>
    <s v="R-361, Main Chowk, Near Tilak Market, Kirti Nagar, New Delhi"/>
    <s v="Chinese"/>
    <n v="350"/>
    <s v="Indian Rupees(Rs.)"/>
    <x v="1"/>
    <x v="1"/>
    <s v="No"/>
    <n v="1"/>
    <n v="1.3667099E-2"/>
    <n v="4.7834846500000001"/>
    <x v="9"/>
    <x v="3"/>
    <x v="22"/>
  </r>
  <r>
    <x v="4696"/>
    <s v="Gedi Grill"/>
    <n v="1"/>
    <x v="7"/>
    <s v="New Delhi"/>
    <s v="69/6-A, Najafgarh Road, Opposite Moments Mall, Kirti Nagar, New Delhi"/>
    <s v="North Indian, Mughlai, Chinese"/>
    <n v="700"/>
    <s v="Indian Rupees(Rs.)"/>
    <x v="1"/>
    <x v="0"/>
    <s v="No"/>
    <n v="1"/>
    <n v="1.3667099E-2"/>
    <n v="9.5669693000000002"/>
    <x v="19"/>
    <x v="3"/>
    <x v="420"/>
  </r>
  <r>
    <x v="4697"/>
    <s v="Green Chick Chop"/>
    <n v="1"/>
    <x v="7"/>
    <s v="New Delhi"/>
    <s v="Shop 12, Old Market, Ramesh Nagar, Near Kirti Nagar, New Delhi"/>
    <s v="Raw Meats, North Indian, Fast Food"/>
    <n v="350"/>
    <s v="Indian Rupees(Rs.)"/>
    <x v="1"/>
    <x v="0"/>
    <s v="No"/>
    <n v="1"/>
    <n v="1.3667099E-2"/>
    <n v="4.7834846500000001"/>
    <x v="27"/>
    <x v="3"/>
    <x v="587"/>
  </r>
  <r>
    <x v="4698"/>
    <s v="Indian Bites"/>
    <n v="1"/>
    <x v="7"/>
    <s v="New Delhi"/>
    <s v="G-1, Metro Station, Kirti Nagar, New Delhi"/>
    <s v="North Indian, Chinese, Continental"/>
    <n v="550"/>
    <s v="Indian Rupees(Rs.)"/>
    <x v="1"/>
    <x v="1"/>
    <s v="No"/>
    <n v="1"/>
    <n v="1.3667099E-2"/>
    <n v="7.5169044500000002"/>
    <x v="27"/>
    <x v="3"/>
    <x v="236"/>
  </r>
  <r>
    <x v="4699"/>
    <s v="Karan's Vaishno Dhaba"/>
    <n v="1"/>
    <x v="7"/>
    <s v="New Delhi"/>
    <s v="B-14, Tilak Market, Ramesh Nagar, Kirti Nagar, New Delhi"/>
    <s v="North Indian"/>
    <n v="300"/>
    <s v="Indian Rupees(Rs.)"/>
    <x v="1"/>
    <x v="1"/>
    <s v="No"/>
    <n v="1"/>
    <n v="1.3667099E-2"/>
    <n v="4.1001297000000001"/>
    <x v="12"/>
    <x v="3"/>
    <x v="15"/>
  </r>
  <r>
    <x v="4700"/>
    <s v="Le Swaadik"/>
    <n v="1"/>
    <x v="7"/>
    <s v="New Delhi"/>
    <s v="B17, Tilak Market, Ramesh Nagar, Near MCD Community Hall, Kirti Nagar, New Delhi"/>
    <s v="North Indian, Chinese"/>
    <n v="500"/>
    <s v="Indian Rupees(Rs.)"/>
    <x v="1"/>
    <x v="0"/>
    <s v="No"/>
    <n v="1"/>
    <n v="1.3667099E-2"/>
    <n v="6.8335495000000002"/>
    <x v="16"/>
    <x v="3"/>
    <x v="40"/>
  </r>
  <r>
    <x v="4701"/>
    <s v="Let's Meet Up"/>
    <n v="1"/>
    <x v="7"/>
    <s v="New Delhi"/>
    <s v="I-1, Shop 2, Kirti Nagar, New Delhi"/>
    <s v="Fast Food, Bakery"/>
    <n v="350"/>
    <s v="Indian Rupees(Rs.)"/>
    <x v="1"/>
    <x v="0"/>
    <s v="No"/>
    <n v="1"/>
    <n v="1.3667099E-2"/>
    <n v="4.7834846500000001"/>
    <x v="12"/>
    <x v="3"/>
    <x v="273"/>
  </r>
  <r>
    <x v="4702"/>
    <s v="Madan's Kabab Centre"/>
    <n v="1"/>
    <x v="7"/>
    <s v="New Delhi"/>
    <s v="1515, Ramesh Nagar, Kirti Nagar, New Delhi"/>
    <s v="North Indian, Mughlai"/>
    <n v="600"/>
    <s v="Indian Rupees(Rs.)"/>
    <x v="1"/>
    <x v="0"/>
    <s v="No"/>
    <n v="1"/>
    <n v="1.3667099E-2"/>
    <n v="8.2002594000000002"/>
    <x v="12"/>
    <x v="3"/>
    <x v="239"/>
  </r>
  <r>
    <x v="4703"/>
    <s v="Midnight Fries"/>
    <n v="1"/>
    <x v="7"/>
    <s v="New Delhi"/>
    <s v="D 40, Industrial Area, Kirti Nagar, New Delhi"/>
    <s v="Chinese, Italian, Fast Food"/>
    <n v="550"/>
    <s v="Indian Rupees(Rs.)"/>
    <x v="1"/>
    <x v="1"/>
    <s v="Yes"/>
    <n v="1"/>
    <n v="1.3667099E-2"/>
    <n v="7.5169044500000002"/>
    <x v="27"/>
    <x v="3"/>
    <x v="49"/>
  </r>
  <r>
    <x v="4704"/>
    <s v="Moradabadi Biryani"/>
    <n v="1"/>
    <x v="7"/>
    <s v="New Delhi"/>
    <s v="E 361, Double Storey, Ramesh Nagar, Near, Kirti Nagar, New Delhi"/>
    <s v="Lucknowi, Biryani"/>
    <n v="300"/>
    <s v="Indian Rupees(Rs.)"/>
    <x v="1"/>
    <x v="0"/>
    <s v="No"/>
    <n v="1"/>
    <n v="1.3667099E-2"/>
    <n v="4.1001297000000001"/>
    <x v="13"/>
    <x v="3"/>
    <x v="23"/>
  </r>
  <r>
    <x v="4705"/>
    <s v="Namdhari's Icecream &amp; Bakers"/>
    <n v="1"/>
    <x v="7"/>
    <s v="New Delhi"/>
    <s v="J-38, Near Ramesh Nagar, Najafgarh Road, Kirti Nagar, New Delhi"/>
    <s v="Desserts, Bakery, Fast Food"/>
    <n v="300"/>
    <s v="Indian Rupees(Rs.)"/>
    <x v="1"/>
    <x v="0"/>
    <s v="No"/>
    <n v="1"/>
    <n v="1.3667099E-2"/>
    <n v="4.1001297000000001"/>
    <x v="25"/>
    <x v="3"/>
    <x v="587"/>
  </r>
  <r>
    <x v="4706"/>
    <s v="Pahariya Chicken Corner"/>
    <n v="1"/>
    <x v="7"/>
    <s v="New Delhi"/>
    <s v="Shop 2, New Market, Ramesh Nagar, Kirti Nagar, New Delhi"/>
    <s v="Raw Meats, Fast Food"/>
    <n v="400"/>
    <s v="Indian Rupees(Rs.)"/>
    <x v="1"/>
    <x v="0"/>
    <s v="No"/>
    <n v="1"/>
    <n v="1.3667099E-2"/>
    <n v="5.4668396000000001"/>
    <x v="13"/>
    <x v="3"/>
    <x v="32"/>
  </r>
  <r>
    <x v="4707"/>
    <s v="Pahariya Chicken"/>
    <n v="1"/>
    <x v="7"/>
    <s v="New Delhi"/>
    <s v="C-5, Tilak Market, Ramesh Nagar, Kirti Nagar, New Delhi"/>
    <s v="North Indian"/>
    <n v="450"/>
    <s v="Indian Rupees(Rs.)"/>
    <x v="1"/>
    <x v="0"/>
    <s v="No"/>
    <n v="1"/>
    <n v="1.3667099E-2"/>
    <n v="6.1501945500000001"/>
    <x v="27"/>
    <x v="3"/>
    <x v="43"/>
  </r>
  <r>
    <x v="4708"/>
    <s v="Pappi Machhi Wala"/>
    <n v="1"/>
    <x v="7"/>
    <s v="New Delhi"/>
    <s v="Opposite Adarsh School, Near Furniture Market, Kirti Nagar, New Delhi"/>
    <s v="North Indian"/>
    <n v="450"/>
    <s v="Indian Rupees(Rs.)"/>
    <x v="1"/>
    <x v="0"/>
    <s v="No"/>
    <n v="1"/>
    <n v="1.3667099E-2"/>
    <n v="6.1501945500000001"/>
    <x v="12"/>
    <x v="3"/>
    <x v="23"/>
  </r>
  <r>
    <x v="4709"/>
    <s v="Pizza Hut Delivery"/>
    <n v="1"/>
    <x v="7"/>
    <s v="New Delhi"/>
    <s v="A-25, Tagore  Market, Kirti Nagar, New Delhi"/>
    <s v="Italian, Pizza, Fast Food"/>
    <n v="800"/>
    <s v="Indian Rupees(Rs.)"/>
    <x v="1"/>
    <x v="1"/>
    <s v="No"/>
    <n v="2"/>
    <n v="1.3667099E-2"/>
    <n v="10.9336792"/>
    <x v="24"/>
    <x v="3"/>
    <x v="58"/>
  </r>
  <r>
    <x v="4710"/>
    <s v="Polka Cakes &amp; Coffee"/>
    <n v="1"/>
    <x v="7"/>
    <s v="New Delhi"/>
    <s v="Shop 5/27, Near Gurudwara, Ramesh Nagar, Kirti Nagar, New Delhi"/>
    <s v="Fast Food, Chinese, Bakery"/>
    <n v="400"/>
    <s v="Indian Rupees(Rs.)"/>
    <x v="1"/>
    <x v="0"/>
    <s v="No"/>
    <n v="1"/>
    <n v="1.3667099E-2"/>
    <n v="5.4668396000000001"/>
    <x v="16"/>
    <x v="3"/>
    <x v="30"/>
  </r>
  <r>
    <x v="4711"/>
    <s v="Punjabi Joint"/>
    <n v="1"/>
    <x v="7"/>
    <s v="New Delhi"/>
    <s v="Shop 1, 40 DLF Industrial Area, Alishan Building, Kirti Nagar, New Delhi"/>
    <s v="Mughlai, North Indian, Chinese"/>
    <n v="600"/>
    <s v="Indian Rupees(Rs.)"/>
    <x v="1"/>
    <x v="0"/>
    <s v="No"/>
    <n v="1"/>
    <n v="1.3667099E-2"/>
    <n v="8.2002594000000002"/>
    <x v="25"/>
    <x v="3"/>
    <x v="519"/>
  </r>
  <r>
    <x v="4712"/>
    <s v="Rain Tree Grill"/>
    <n v="1"/>
    <x v="7"/>
    <s v="New Delhi"/>
    <s v="A-8, Kailash Park, Near Metro Pillar 326, Opposite Kalra Hospital, Kirti Nagar, New Delhi"/>
    <s v="North Indian, Chinese, Mughlai"/>
    <n v="1200"/>
    <s v="Indian Rupees(Rs.)"/>
    <x v="0"/>
    <x v="1"/>
    <s v="No"/>
    <n v="2"/>
    <n v="1.3667099E-2"/>
    <n v="16.4005188"/>
    <x v="12"/>
    <x v="3"/>
    <x v="210"/>
  </r>
  <r>
    <x v="4713"/>
    <s v="Resunga Food Corner"/>
    <n v="1"/>
    <x v="7"/>
    <s v="New Delhi"/>
    <s v="Shop 24, Tilak Market, Near Gol Chakkar, Kirti Nagar, New Delhi"/>
    <s v="Chinese, Mughlai"/>
    <n v="600"/>
    <s v="Indian Rupees(Rs.)"/>
    <x v="1"/>
    <x v="0"/>
    <s v="No"/>
    <n v="1"/>
    <n v="1.3667099E-2"/>
    <n v="8.2002594000000002"/>
    <x v="9"/>
    <x v="3"/>
    <x v="27"/>
  </r>
  <r>
    <x v="4714"/>
    <s v="Shri Ram Poori Wale"/>
    <n v="1"/>
    <x v="7"/>
    <s v="New Delhi"/>
    <s v="Near Metro Pillar 316, Najafgarh Road, Ramesh Nagar, Kirti Nagar, New Delhi"/>
    <s v="Street Food"/>
    <n v="50"/>
    <s v="Indian Rupees(Rs.)"/>
    <x v="1"/>
    <x v="0"/>
    <s v="No"/>
    <n v="1"/>
    <n v="1.3667099E-2"/>
    <n v="0.68335495000000002"/>
    <x v="25"/>
    <x v="3"/>
    <x v="26"/>
  </r>
  <r>
    <x v="4715"/>
    <s v="Supa's Restaurant"/>
    <n v="1"/>
    <x v="7"/>
    <s v="New Delhi"/>
    <s v="H-31, Kirti Nagar, New Delhi"/>
    <s v="North Indian, Chinese"/>
    <n v="800"/>
    <s v="Indian Rupees(Rs.)"/>
    <x v="0"/>
    <x v="0"/>
    <s v="No"/>
    <n v="2"/>
    <n v="1.3667099E-2"/>
    <n v="10.9336792"/>
    <x v="12"/>
    <x v="3"/>
    <x v="516"/>
  </r>
  <r>
    <x v="4716"/>
    <s v="Swad Fast Food"/>
    <n v="1"/>
    <x v="7"/>
    <s v="New Delhi"/>
    <s v="34A, Single Storey, Ramesh Nagar, Kirti Nagar, New Delhi"/>
    <s v="Chinese, South Indian"/>
    <n v="300"/>
    <s v="Indian Rupees(Rs.)"/>
    <x v="1"/>
    <x v="0"/>
    <s v="No"/>
    <n v="1"/>
    <n v="1.3667099E-2"/>
    <n v="4.1001297000000001"/>
    <x v="22"/>
    <x v="3"/>
    <x v="273"/>
  </r>
  <r>
    <x v="4717"/>
    <s v="Syall Kotian Da Dhaba"/>
    <n v="1"/>
    <x v="7"/>
    <s v="New Delhi"/>
    <s v="45-46, Banda Bairagi Market, Ramesh Nagar, Kirti Nagar, New Delhi"/>
    <s v="North Indian"/>
    <n v="600"/>
    <s v="Indian Rupees(Rs.)"/>
    <x v="1"/>
    <x v="0"/>
    <s v="No"/>
    <n v="1"/>
    <n v="1.3667099E-2"/>
    <n v="8.2002594000000002"/>
    <x v="9"/>
    <x v="3"/>
    <x v="69"/>
  </r>
  <r>
    <x v="4718"/>
    <s v="The Krib"/>
    <n v="1"/>
    <x v="7"/>
    <s v="New Delhi"/>
    <s v="A-8, Kailash Park, Near Metro Pillar 326, Opposite Kalra Hospital, Kirti Nagar, New Delhi"/>
    <s v="Italian, Continental"/>
    <n v="2500"/>
    <s v="Indian Rupees(Rs.)"/>
    <x v="0"/>
    <x v="0"/>
    <s v="No"/>
    <n v="3"/>
    <n v="1.3667099E-2"/>
    <n v="34.167747499999997"/>
    <x v="12"/>
    <x v="3"/>
    <x v="38"/>
  </r>
  <r>
    <x v="4719"/>
    <s v="Turtle Bay"/>
    <n v="1"/>
    <x v="7"/>
    <s v="New Delhi"/>
    <s v="Plot 8, Laxmi Garden, Opposite Metro Pillar 337, Kirti Nagar, New Delhi"/>
    <s v="North Indian, Chinese, Fast Food"/>
    <n v="1100"/>
    <s v="Indian Rupees(Rs.)"/>
    <x v="0"/>
    <x v="0"/>
    <s v="No"/>
    <n v="2"/>
    <n v="1.3667099E-2"/>
    <n v="15.0338089"/>
    <x v="19"/>
    <x v="3"/>
    <x v="210"/>
  </r>
  <r>
    <x v="4720"/>
    <s v="Yakooz"/>
    <n v="1"/>
    <x v="7"/>
    <s v="New Delhi"/>
    <s v="C-7, Tilak Market, Major Pankaj Batra Marg, Block 6, Sharda Puri, Ramesh Nagar, Near Kirti Nagar, Kirti Nagar, New Delhi"/>
    <s v="Hyderabadi, North Indian"/>
    <n v="550"/>
    <s v="Indian Rupees(Rs.)"/>
    <x v="1"/>
    <x v="0"/>
    <s v="No"/>
    <n v="1"/>
    <n v="1.3667099E-2"/>
    <n v="7.5169044500000002"/>
    <x v="13"/>
    <x v="3"/>
    <x v="69"/>
  </r>
  <r>
    <x v="4721"/>
    <s v="Above &amp; Beyond"/>
    <n v="1"/>
    <x v="7"/>
    <s v="New Delhi"/>
    <s v="A 22-23, 1st Floor, Tagore Market, Kirti Nagar, New Delhi"/>
    <s v="North Indian, Chinese, Mughlai, Continental"/>
    <n v="1200"/>
    <s v="Indian Rupees(Rs.)"/>
    <x v="0"/>
    <x v="1"/>
    <s v="No"/>
    <n v="2"/>
    <n v="1.3667099E-2"/>
    <n v="16.4005188"/>
    <x v="20"/>
    <x v="2"/>
    <x v="223"/>
  </r>
  <r>
    <x v="4722"/>
    <s v="Bawa Chicken"/>
    <n v="1"/>
    <x v="7"/>
    <s v="New Delhi"/>
    <s v="42, DLF Industrial Area, Kirti Nagar, New Delhi"/>
    <s v="North Indian, Mughlai, Chinese"/>
    <n v="650"/>
    <s v="Indian Rupees(Rs.)"/>
    <x v="1"/>
    <x v="0"/>
    <s v="No"/>
    <n v="1"/>
    <n v="1.3667099E-2"/>
    <n v="8.8836143500000002"/>
    <x v="20"/>
    <x v="2"/>
    <x v="127"/>
  </r>
  <r>
    <x v="4723"/>
    <s v="Chatore"/>
    <n v="1"/>
    <x v="7"/>
    <s v="New Delhi"/>
    <s v="Shop 2, I-78, Main Market, Kirti Nagar, New Delhi"/>
    <s v="Street Food"/>
    <n v="250"/>
    <s v="Indian Rupees(Rs.)"/>
    <x v="1"/>
    <x v="0"/>
    <s v="No"/>
    <n v="1"/>
    <n v="1.3667099E-2"/>
    <n v="3.4167747500000001"/>
    <x v="7"/>
    <x v="2"/>
    <x v="56"/>
  </r>
  <r>
    <x v="4724"/>
    <s v="Chocomore"/>
    <n v="1"/>
    <x v="7"/>
    <s v="New Delhi"/>
    <s v="2nd Floor, F 40, Kirti Nagar, New Delhi"/>
    <s v="Bakery"/>
    <n v="500"/>
    <s v="Indian Rupees(Rs.)"/>
    <x v="1"/>
    <x v="0"/>
    <s v="No"/>
    <n v="1"/>
    <n v="1.3667099E-2"/>
    <n v="6.8335495000000002"/>
    <x v="11"/>
    <x v="2"/>
    <x v="48"/>
  </r>
  <r>
    <x v="4725"/>
    <s v="Clay 1 Grill"/>
    <n v="1"/>
    <x v="7"/>
    <s v="New Delhi"/>
    <s v="A-10, 1st Floor, Najafgarh Road, Kirti Nagar, New Delhi"/>
    <s v="North Indian, Mughlai"/>
    <n v="1000"/>
    <s v="Indian Rupees(Rs.)"/>
    <x v="0"/>
    <x v="0"/>
    <s v="No"/>
    <n v="2"/>
    <n v="1.3667099E-2"/>
    <n v="13.667099"/>
    <x v="7"/>
    <x v="2"/>
    <x v="606"/>
  </r>
  <r>
    <x v="4726"/>
    <s v="Firangi Island"/>
    <n v="1"/>
    <x v="7"/>
    <s v="New Delhi"/>
    <s v="62, Rama Road, Kirti Nagar, New Delhi"/>
    <s v="North Indian, Chinese, Continental, Italian"/>
    <n v="1200"/>
    <s v="Indian Rupees(Rs.)"/>
    <x v="0"/>
    <x v="0"/>
    <s v="No"/>
    <n v="2"/>
    <n v="1.3667099E-2"/>
    <n v="16.4005188"/>
    <x v="20"/>
    <x v="2"/>
    <x v="36"/>
  </r>
  <r>
    <x v="4727"/>
    <s v="Jeet Chaat Bhandar"/>
    <n v="1"/>
    <x v="7"/>
    <s v="New Delhi"/>
    <s v="Opposite Metro Pillar 367, Near Red Light, Kirti Nagar, New Delhi"/>
    <s v="Street Food"/>
    <n v="150"/>
    <s v="Indian Rupees(Rs.)"/>
    <x v="1"/>
    <x v="0"/>
    <s v="No"/>
    <n v="1"/>
    <n v="1.3667099E-2"/>
    <n v="2.05006485"/>
    <x v="20"/>
    <x v="2"/>
    <x v="587"/>
  </r>
  <r>
    <x v="4728"/>
    <s v="Mr. Grill"/>
    <n v="1"/>
    <x v="7"/>
    <s v="New Delhi"/>
    <s v="Shop  4, A-1, Ground Floor, Kailash Park, Near Metro Pillar 330, Kirti Nagar, New Delhi"/>
    <s v="North Indian, Chinese"/>
    <n v="600"/>
    <s v="Indian Rupees(Rs.)"/>
    <x v="1"/>
    <x v="1"/>
    <s v="No"/>
    <n v="1"/>
    <n v="1.3667099E-2"/>
    <n v="8.2002594000000002"/>
    <x v="7"/>
    <x v="2"/>
    <x v="588"/>
  </r>
  <r>
    <x v="4729"/>
    <s v="Tikka Junction"/>
    <n v="1"/>
    <x v="7"/>
    <s v="New Delhi"/>
    <s v="N-40, Opposite Scooter Market, Kirti Nagar, New Delhi"/>
    <s v="North Indian, Chinese"/>
    <n v="750"/>
    <s v="Indian Rupees(Rs.)"/>
    <x v="1"/>
    <x v="1"/>
    <s v="No"/>
    <n v="2"/>
    <n v="1.3667099E-2"/>
    <n v="10.25032425"/>
    <x v="20"/>
    <x v="2"/>
    <x v="243"/>
  </r>
  <r>
    <x v="4730"/>
    <s v="Momos Hut &amp; Chinese Food"/>
    <n v="1"/>
    <x v="7"/>
    <s v="New Delhi"/>
    <s v="6, Single Storey, Ground Floor, Near Gurudwara Singh Sabha, Kirti Nagar, New Delhi"/>
    <s v="Chinese, Fast Food"/>
    <n v="500"/>
    <s v="Indian Rupees(Rs.)"/>
    <x v="1"/>
    <x v="0"/>
    <s v="No"/>
    <n v="1"/>
    <n v="1.3667099E-2"/>
    <n v="6.8335495000000002"/>
    <x v="23"/>
    <x v="5"/>
    <x v="69"/>
  </r>
  <r>
    <x v="4731"/>
    <s v="Wah Ji Wah"/>
    <n v="1"/>
    <x v="7"/>
    <s v="New Delhi"/>
    <s v="B-6/1, Double Story, Near Metro Pillar 371, Ramesh Nagar, Kirti Nagar, New Delhi"/>
    <s v="North Indian"/>
    <n v="350"/>
    <s v="Indian Rupees(Rs.)"/>
    <x v="1"/>
    <x v="0"/>
    <s v="No"/>
    <n v="1"/>
    <n v="1.3667099E-2"/>
    <n v="4.7834846500000001"/>
    <x v="26"/>
    <x v="5"/>
    <x v="582"/>
  </r>
  <r>
    <x v="4732"/>
    <s v="Yo! China"/>
    <n v="1"/>
    <x v="7"/>
    <s v="New Delhi"/>
    <s v="Shop 5, 2nd Floor, Food Court, Moments Mall, Kirti Nagar, New Delhi"/>
    <s v="Chinese"/>
    <n v="800"/>
    <s v="Indian Rupees(Rs.)"/>
    <x v="1"/>
    <x v="1"/>
    <s v="No"/>
    <n v="2"/>
    <n v="1.3667099E-2"/>
    <n v="10.9336792"/>
    <x v="23"/>
    <x v="5"/>
    <x v="47"/>
  </r>
  <r>
    <x v="4733"/>
    <s v="Aapki Apni Rasoi"/>
    <n v="1"/>
    <x v="7"/>
    <s v="New Delhi"/>
    <s v="F 20/10 Mandir Marg, Near Goyal Book Depot, Krishna Nagar, New Delhi"/>
    <s v="North Indian"/>
    <n v="200"/>
    <s v="Indian Rupees(Rs.)"/>
    <x v="1"/>
    <x v="0"/>
    <s v="No"/>
    <n v="1"/>
    <n v="1.3667099E-2"/>
    <n v="2.7334198000000001"/>
    <x v="22"/>
    <x v="3"/>
    <x v="22"/>
  </r>
  <r>
    <x v="4734"/>
    <s v="Aapki Rasoi"/>
    <n v="1"/>
    <x v="7"/>
    <s v="New Delhi"/>
    <s v="F 20/10 Mandir Marg, Krishna Nagar, New Delhi"/>
    <s v="North Indian"/>
    <n v="250"/>
    <s v="Indian Rupees(Rs.)"/>
    <x v="1"/>
    <x v="0"/>
    <s v="No"/>
    <n v="1"/>
    <n v="1.3667099E-2"/>
    <n v="3.4167747500000001"/>
    <x v="9"/>
    <x v="3"/>
    <x v="43"/>
  </r>
  <r>
    <x v="4735"/>
    <s v="Advance Bakery"/>
    <n v="1"/>
    <x v="7"/>
    <s v="New Delhi"/>
    <s v="A-8, Shivpuri, Krishna Nagar, New Delhi"/>
    <s v="Bakery, Fast Food, Street Food"/>
    <n v="200"/>
    <s v="Indian Rupees(Rs.)"/>
    <x v="1"/>
    <x v="0"/>
    <s v="No"/>
    <n v="1"/>
    <n v="1.3667099E-2"/>
    <n v="2.7334198000000001"/>
    <x v="22"/>
    <x v="3"/>
    <x v="32"/>
  </r>
  <r>
    <x v="4736"/>
    <s v="Apni Rasoi"/>
    <n v="1"/>
    <x v="7"/>
    <s v="New Delhi"/>
    <s v="A-45/2, Swana Cinema Road Main Chowk, East Azad Nagar, Near Krishna Nagar, New Delhi"/>
    <s v="North Indian, Chinese"/>
    <n v="300"/>
    <s v="Indian Rupees(Rs.)"/>
    <x v="1"/>
    <x v="0"/>
    <s v="No"/>
    <n v="1"/>
    <n v="1.3667099E-2"/>
    <n v="4.1001297000000001"/>
    <x v="22"/>
    <x v="3"/>
    <x v="273"/>
  </r>
  <r>
    <x v="4737"/>
    <s v="Bakeyard"/>
    <n v="1"/>
    <x v="7"/>
    <s v="New Delhi"/>
    <s v="26A South Anarkali Extension Opposite Community center, Baldev Park, Krishna Nagar, New Delhi"/>
    <s v="Bakery"/>
    <n v="300"/>
    <s v="Indian Rupees(Rs.)"/>
    <x v="1"/>
    <x v="0"/>
    <s v="No"/>
    <n v="1"/>
    <n v="1.3667099E-2"/>
    <n v="4.1001297000000001"/>
    <x v="9"/>
    <x v="3"/>
    <x v="22"/>
  </r>
  <r>
    <x v="4738"/>
    <s v="Bharat Chicken Inn Foods"/>
    <n v="1"/>
    <x v="7"/>
    <s v="New Delhi"/>
    <s v="157, Jheel Khuranja, Krishna Nagar, New Delhi"/>
    <s v="Mughlai"/>
    <n v="400"/>
    <s v="Indian Rupees(Rs.)"/>
    <x v="1"/>
    <x v="0"/>
    <s v="No"/>
    <n v="1"/>
    <n v="1.3667099E-2"/>
    <n v="5.4668396000000001"/>
    <x v="22"/>
    <x v="3"/>
    <x v="23"/>
  </r>
  <r>
    <x v="4739"/>
    <s v="Bobby Veg Corner"/>
    <n v="1"/>
    <x v="7"/>
    <s v="New Delhi"/>
    <s v="F-1/1, Krishna Nagar, New Delhi"/>
    <s v="Chinese"/>
    <n v="350"/>
    <s v="Indian Rupees(Rs.)"/>
    <x v="1"/>
    <x v="0"/>
    <s v="No"/>
    <n v="1"/>
    <n v="1.3667099E-2"/>
    <n v="4.7834846500000001"/>
    <x v="22"/>
    <x v="3"/>
    <x v="27"/>
  </r>
  <r>
    <x v="4740"/>
    <s v="Brunch Point"/>
    <n v="1"/>
    <x v="7"/>
    <s v="New Delhi"/>
    <s v="B-15, Opposite Khandelwal Hospital, East, Krishna Nagar, New Delhi"/>
    <s v="North Indian"/>
    <n v="150"/>
    <s v="Indian Rupees(Rs.)"/>
    <x v="1"/>
    <x v="0"/>
    <s v="No"/>
    <n v="1"/>
    <n v="1.3667099E-2"/>
    <n v="2.05006485"/>
    <x v="22"/>
    <x v="3"/>
    <x v="519"/>
  </r>
  <r>
    <x v="4741"/>
    <s v="Bunty Dhaba"/>
    <n v="1"/>
    <x v="7"/>
    <s v="New Delhi"/>
    <s v="410, Jheel Khuranja, Opposite 310 Bus Stop, Krishna Nagar, New Delhi"/>
    <s v="North Indian, Chinese"/>
    <n v="500"/>
    <s v="Indian Rupees(Rs.)"/>
    <x v="1"/>
    <x v="1"/>
    <s v="No"/>
    <n v="1"/>
    <n v="1.3667099E-2"/>
    <n v="6.8335495000000002"/>
    <x v="28"/>
    <x v="3"/>
    <x v="516"/>
  </r>
  <r>
    <x v="4742"/>
    <s v="Chandni Chowk Ka Sonu Parathe Wala"/>
    <n v="1"/>
    <x v="7"/>
    <s v="New Delhi"/>
    <s v="Opposite Jheel Khuranja Bus Stop, Krishna Nagar, New Delhi"/>
    <s v="Street Food"/>
    <n v="100"/>
    <s v="Indian Rupees(Rs.)"/>
    <x v="1"/>
    <x v="0"/>
    <s v="No"/>
    <n v="1"/>
    <n v="1.3667099E-2"/>
    <n v="1.3667099"/>
    <x v="13"/>
    <x v="3"/>
    <x v="29"/>
  </r>
  <r>
    <x v="4743"/>
    <s v="Chankya"/>
    <n v="1"/>
    <x v="7"/>
    <s v="New Delhi"/>
    <s v="C-6/1, Mandir Marg, Krishna Nagar, New Delhi"/>
    <s v="North Indian, Fast Food, South Indian"/>
    <n v="500"/>
    <s v="Indian Rupees(Rs.)"/>
    <x v="1"/>
    <x v="0"/>
    <s v="No"/>
    <n v="1"/>
    <n v="1.3667099E-2"/>
    <n v="6.8335495000000002"/>
    <x v="12"/>
    <x v="3"/>
    <x v="471"/>
  </r>
  <r>
    <x v="4744"/>
    <s v="Chaudhary Di Hatti"/>
    <n v="1"/>
    <x v="7"/>
    <s v="New Delhi"/>
    <s v="4, Post Office Block, Near Arya Samaj Mandir, Krishna Nagar, New Delhi"/>
    <s v="Desserts, Street Food"/>
    <n v="150"/>
    <s v="Indian Rupees(Rs.)"/>
    <x v="1"/>
    <x v="0"/>
    <s v="No"/>
    <n v="1"/>
    <n v="1.3667099E-2"/>
    <n v="2.05006485"/>
    <x v="16"/>
    <x v="3"/>
    <x v="69"/>
  </r>
  <r>
    <x v="4745"/>
    <s v="Cook Du Kdu"/>
    <n v="1"/>
    <x v="7"/>
    <s v="New Delhi"/>
    <s v="B-15, Near Shri Ram Singh Hospital, East Krishna Nagar, Krishna Nagar, New Delhi"/>
    <s v="North Indian, Chinese, Mughlai"/>
    <n v="650"/>
    <s v="Indian Rupees(Rs.)"/>
    <x v="1"/>
    <x v="1"/>
    <s v="No"/>
    <n v="1"/>
    <n v="1.3667099E-2"/>
    <n v="8.8836143500000002"/>
    <x v="12"/>
    <x v="3"/>
    <x v="444"/>
  </r>
  <r>
    <x v="4746"/>
    <s v="Daawat Restaurant"/>
    <n v="1"/>
    <x v="7"/>
    <s v="New Delhi"/>
    <s v="D-3/11, Krishna Nagar, New Delhi"/>
    <s v="North Indian, Chinese, South Indian"/>
    <n v="500"/>
    <s v="Indian Rupees(Rs.)"/>
    <x v="1"/>
    <x v="1"/>
    <s v="No"/>
    <n v="1"/>
    <n v="1.3667099E-2"/>
    <n v="6.8335495000000002"/>
    <x v="16"/>
    <x v="3"/>
    <x v="56"/>
  </r>
  <r>
    <x v="4747"/>
    <s v="Delhi Dairy"/>
    <n v="1"/>
    <x v="7"/>
    <s v="New Delhi"/>
    <s v="D-10, Main Kanti Nagar Market, Krishna Nagar, New Delhi"/>
    <s v="Fast Food, North Indian, South Indian, Chinese, Bakery"/>
    <n v="350"/>
    <s v="Indian Rupees(Rs.)"/>
    <x v="1"/>
    <x v="0"/>
    <s v="No"/>
    <n v="1"/>
    <n v="1.3667099E-2"/>
    <n v="4.7834846500000001"/>
    <x v="12"/>
    <x v="3"/>
    <x v="24"/>
  </r>
  <r>
    <x v="4748"/>
    <s v="Domino's Pizza"/>
    <n v="1"/>
    <x v="7"/>
    <s v="New Delhi"/>
    <s v="Ground Floor, 10, Shiv Puri, Main Patparganj Road, Krishna Nagar, New Delhi"/>
    <s v="Pizza, Fast Food"/>
    <n v="700"/>
    <s v="Indian Rupees(Rs.)"/>
    <x v="1"/>
    <x v="0"/>
    <s v="No"/>
    <n v="1"/>
    <n v="1.3667099E-2"/>
    <n v="9.5669693000000002"/>
    <x v="22"/>
    <x v="3"/>
    <x v="40"/>
  </r>
  <r>
    <x v="4749"/>
    <s v="Domino's Pizza"/>
    <n v="1"/>
    <x v="7"/>
    <s v="New Delhi"/>
    <s v="K-74/A, Chachi Building, Krishna Nagar, New Delhi"/>
    <s v="Pizza, Fast Food"/>
    <n v="700"/>
    <s v="Indian Rupees(Rs.)"/>
    <x v="1"/>
    <x v="0"/>
    <s v="No"/>
    <n v="1"/>
    <n v="1.3667099E-2"/>
    <n v="9.5669693000000002"/>
    <x v="13"/>
    <x v="3"/>
    <x v="450"/>
  </r>
  <r>
    <x v="4750"/>
    <s v="F 2 Pastry Shop"/>
    <n v="1"/>
    <x v="7"/>
    <s v="New Delhi"/>
    <s v="4 Post Office Block, Near Rupa Ice Cream Parlour, Krishna Nagar, New Delhi"/>
    <s v="Bakery, Fast Food"/>
    <n v="150"/>
    <s v="Indian Rupees(Rs.)"/>
    <x v="1"/>
    <x v="0"/>
    <s v="No"/>
    <n v="1"/>
    <n v="1.3667099E-2"/>
    <n v="2.05006485"/>
    <x v="16"/>
    <x v="3"/>
    <x v="56"/>
  </r>
  <r>
    <x v="4751"/>
    <s v="Food Villa"/>
    <n v="1"/>
    <x v="7"/>
    <s v="New Delhi"/>
    <s v="A-5/18  Krishna Nagar, Krishna Nagar, New Delhi"/>
    <s v="North Indian, Chinese"/>
    <n v="700"/>
    <s v="Indian Rupees(Rs.)"/>
    <x v="1"/>
    <x v="0"/>
    <s v="No"/>
    <n v="1"/>
    <n v="1.3667099E-2"/>
    <n v="9.5669693000000002"/>
    <x v="22"/>
    <x v="3"/>
    <x v="25"/>
  </r>
  <r>
    <x v="4752"/>
    <s v="Goosebumps"/>
    <n v="1"/>
    <x v="7"/>
    <s v="New Delhi"/>
    <s v="11, Shivpuri, Krishna Nagar, New Delhi"/>
    <s v="Ice Cream, Desserts"/>
    <n v="300"/>
    <s v="Indian Rupees(Rs.)"/>
    <x v="1"/>
    <x v="0"/>
    <s v="No"/>
    <n v="1"/>
    <n v="1.3667099E-2"/>
    <n v="4.1001297000000001"/>
    <x v="12"/>
    <x v="3"/>
    <x v="22"/>
  </r>
  <r>
    <x v="4753"/>
    <s v="Gulab"/>
    <n v="1"/>
    <x v="7"/>
    <s v="New Delhi"/>
    <s v="F-3/18, Krishna Nagar, New Delhi"/>
    <s v="Mithai, North Indian"/>
    <n v="500"/>
    <s v="Indian Rupees(Rs.)"/>
    <x v="1"/>
    <x v="0"/>
    <s v="No"/>
    <n v="1"/>
    <n v="1.3667099E-2"/>
    <n v="6.8335495000000002"/>
    <x v="16"/>
    <x v="3"/>
    <x v="29"/>
  </r>
  <r>
    <x v="4754"/>
    <s v="Health Buzzz"/>
    <n v="1"/>
    <x v="7"/>
    <s v="New Delhi"/>
    <s v="F-9/19, Krishna Nagar, New Delhi"/>
    <s v="Healthy Food"/>
    <n v="350"/>
    <s v="Indian Rupees(Rs.)"/>
    <x v="1"/>
    <x v="1"/>
    <s v="No"/>
    <n v="1"/>
    <n v="1.3667099E-2"/>
    <n v="4.7834846500000001"/>
    <x v="13"/>
    <x v="3"/>
    <x v="51"/>
  </r>
  <r>
    <x v="4755"/>
    <s v="Jain Dhaba"/>
    <n v="1"/>
    <x v="7"/>
    <s v="New Delhi"/>
    <s v="412/C, Jheel Kuranja, Opposite 310 Bus Stop, Krishna Nagar, New Delhi"/>
    <s v="North Indian"/>
    <n v="400"/>
    <s v="Indian Rupees(Rs.)"/>
    <x v="1"/>
    <x v="0"/>
    <s v="No"/>
    <n v="1"/>
    <n v="1.3667099E-2"/>
    <n v="5.4668396000000001"/>
    <x v="12"/>
    <x v="3"/>
    <x v="31"/>
  </r>
  <r>
    <x v="4756"/>
    <s v="Jeeta Kulfi Walle"/>
    <n v="1"/>
    <x v="7"/>
    <s v="New Delhi"/>
    <s v="D 3/1, Lal Quarter, Krishna Nagar, New Delhi"/>
    <s v="Desserts"/>
    <n v="100"/>
    <s v="Indian Rupees(Rs.)"/>
    <x v="1"/>
    <x v="0"/>
    <s v="No"/>
    <n v="1"/>
    <n v="1.3667099E-2"/>
    <n v="1.3667099"/>
    <x v="16"/>
    <x v="3"/>
    <x v="29"/>
  </r>
  <r>
    <x v="4757"/>
    <s v="Kamal Meat House"/>
    <n v="1"/>
    <x v="7"/>
    <s v="New Delhi"/>
    <s v="420/2, Jheel Khuranja Chowk, Krishna Nagar, New Delhi"/>
    <s v="North Indian"/>
    <n v="400"/>
    <s v="Indian Rupees(Rs.)"/>
    <x v="1"/>
    <x v="0"/>
    <s v="No"/>
    <n v="1"/>
    <n v="1.3667099E-2"/>
    <n v="5.4668396000000001"/>
    <x v="24"/>
    <x v="3"/>
    <x v="43"/>
  </r>
  <r>
    <x v="4758"/>
    <s v="Katyani Rasoi"/>
    <n v="1"/>
    <x v="7"/>
    <s v="New Delhi"/>
    <s v="14/13, Near Happy English School, Krishna Nagar, New Delhi"/>
    <s v="North Indian"/>
    <n v="300"/>
    <s v="Indian Rupees(Rs.)"/>
    <x v="1"/>
    <x v="0"/>
    <s v="No"/>
    <n v="1"/>
    <n v="1.3667099E-2"/>
    <n v="4.1001297000000001"/>
    <x v="12"/>
    <x v="3"/>
    <x v="25"/>
  </r>
  <r>
    <x v="4759"/>
    <s v="Magic Masala"/>
    <n v="1"/>
    <x v="7"/>
    <s v="New Delhi"/>
    <s v="C-7/1, Mandir Marg, Krishna Nagar, New Delhi"/>
    <s v="North Indian, South Indian"/>
    <n v="400"/>
    <s v="Indian Rupees(Rs.)"/>
    <x v="1"/>
    <x v="0"/>
    <s v="No"/>
    <n v="1"/>
    <n v="1.3667099E-2"/>
    <n v="5.4668396000000001"/>
    <x v="9"/>
    <x v="3"/>
    <x v="24"/>
  </r>
  <r>
    <x v="4760"/>
    <s v="Masala Magic"/>
    <n v="1"/>
    <x v="7"/>
    <s v="New Delhi"/>
    <s v="C-1/10, Lal Quarters, Krishna Nagar, New Delhi"/>
    <s v="North Indian, South Indian, Fast Food"/>
    <n v="400"/>
    <s v="Indian Rupees(Rs.)"/>
    <x v="1"/>
    <x v="0"/>
    <s v="No"/>
    <n v="1"/>
    <n v="1.3667099E-2"/>
    <n v="5.4668396000000001"/>
    <x v="9"/>
    <x v="3"/>
    <x v="273"/>
  </r>
  <r>
    <x v="4761"/>
    <s v="Mother Sweets"/>
    <n v="1"/>
    <x v="7"/>
    <s v="New Delhi"/>
    <s v="H-9, Vijay Chowk, Krishna Nagar, New Delhi"/>
    <s v="Mithai"/>
    <n v="100"/>
    <s v="Indian Rupees(Rs.)"/>
    <x v="1"/>
    <x v="0"/>
    <s v="No"/>
    <n v="1"/>
    <n v="1.3667099E-2"/>
    <n v="1.3667099"/>
    <x v="19"/>
    <x v="3"/>
    <x v="43"/>
  </r>
  <r>
    <x v="4762"/>
    <s v="Panj Taara"/>
    <n v="1"/>
    <x v="7"/>
    <s v="New Delhi"/>
    <s v="C 1/10, Lal Quarter, Krishna Nagar, New Delhi"/>
    <s v="North Indian"/>
    <n v="600"/>
    <s v="Indian Rupees(Rs.)"/>
    <x v="1"/>
    <x v="0"/>
    <s v="No"/>
    <n v="1"/>
    <n v="1.3667099E-2"/>
    <n v="8.2002594000000002"/>
    <x v="13"/>
    <x v="3"/>
    <x v="26"/>
  </r>
  <r>
    <x v="4763"/>
    <s v="Prince Fried N Grilled Chicken"/>
    <n v="1"/>
    <x v="7"/>
    <s v="New Delhi"/>
    <s v="Shop 3, Block C, Shivpuri, Main Patparganj Road, Krishna Nagar, New Delhi"/>
    <s v="North Indian"/>
    <n v="450"/>
    <s v="Indian Rupees(Rs.)"/>
    <x v="1"/>
    <x v="0"/>
    <s v="No"/>
    <n v="1"/>
    <n v="1.3667099E-2"/>
    <n v="6.1501945500000001"/>
    <x v="27"/>
    <x v="3"/>
    <x v="238"/>
  </r>
  <r>
    <x v="4764"/>
    <s v="Punjabi's Veg Grill"/>
    <n v="1"/>
    <x v="7"/>
    <s v="New Delhi"/>
    <s v="Shop 2, F-1/9, Lal Quarter, Krishna Nagar, New Delhi"/>
    <s v="North Indian, Fast Food"/>
    <n v="400"/>
    <s v="Indian Rupees(Rs.)"/>
    <x v="1"/>
    <x v="0"/>
    <s v="No"/>
    <n v="1"/>
    <n v="1.3667099E-2"/>
    <n v="5.4668396000000001"/>
    <x v="13"/>
    <x v="3"/>
    <x v="25"/>
  </r>
  <r>
    <x v="4765"/>
    <s v="Raja Chat Corner"/>
    <n v="1"/>
    <x v="7"/>
    <s v="New Delhi"/>
    <s v="2/18, F Block, Krishna Nagar, New Delhi"/>
    <s v="Street Food"/>
    <n v="100"/>
    <s v="Indian Rupees(Rs.)"/>
    <x v="1"/>
    <x v="0"/>
    <s v="No"/>
    <n v="1"/>
    <n v="1.3667099E-2"/>
    <n v="1.3667099"/>
    <x v="16"/>
    <x v="3"/>
    <x v="69"/>
  </r>
  <r>
    <x v="4766"/>
    <s v="Rajshree"/>
    <n v="1"/>
    <x v="7"/>
    <s v="New Delhi"/>
    <s v="C 1/9, Red Quarter, CCN Building, Main Market, Krishna Nagar, New Delhi"/>
    <s v="North Indian, Chinese"/>
    <n v="550"/>
    <s v="Indian Rupees(Rs.)"/>
    <x v="1"/>
    <x v="0"/>
    <s v="No"/>
    <n v="1"/>
    <n v="1.3667099E-2"/>
    <n v="7.5169044500000002"/>
    <x v="16"/>
    <x v="3"/>
    <x v="273"/>
  </r>
  <r>
    <x v="4767"/>
    <s v="Sachdeva Chicken Corner"/>
    <n v="1"/>
    <x v="7"/>
    <s v="New Delhi"/>
    <s v="Main Khureji Khas Road, Jheel Khuranja, Krishna Nagar, New Delhi"/>
    <s v="North Indian"/>
    <n v="500"/>
    <s v="Indian Rupees(Rs.)"/>
    <x v="1"/>
    <x v="0"/>
    <s v="No"/>
    <n v="1"/>
    <n v="1.3667099E-2"/>
    <n v="6.8335495000000002"/>
    <x v="19"/>
    <x v="3"/>
    <x v="47"/>
  </r>
  <r>
    <x v="4768"/>
    <s v="Shree Rathnam"/>
    <n v="1"/>
    <x v="7"/>
    <s v="New Delhi"/>
    <s v="251/3, Post Office Block, Krishna Nagar, New Delhi"/>
    <s v="South Indian, North Indian, Chinese"/>
    <n v="800"/>
    <s v="Indian Rupees(Rs.)"/>
    <x v="1"/>
    <x v="1"/>
    <s v="No"/>
    <n v="2"/>
    <n v="1.3667099E-2"/>
    <n v="10.9336792"/>
    <x v="22"/>
    <x v="3"/>
    <x v="163"/>
  </r>
  <r>
    <x v="4769"/>
    <s v="Sialkot"/>
    <n v="1"/>
    <x v="7"/>
    <s v="New Delhi"/>
    <s v="13-A, Shivpuri, Opposite 14 Block, Krishna Nagar, New Delhi"/>
    <s v="North Indian"/>
    <n v="250"/>
    <s v="Indian Rupees(Rs.)"/>
    <x v="1"/>
    <x v="0"/>
    <s v="No"/>
    <n v="1"/>
    <n v="1.3667099E-2"/>
    <n v="3.4167747500000001"/>
    <x v="13"/>
    <x v="3"/>
    <x v="32"/>
  </r>
  <r>
    <x v="4770"/>
    <s v="Singh-O-Singh Kebabs"/>
    <n v="1"/>
    <x v="7"/>
    <s v="New Delhi"/>
    <s v="32, Satnam Park, Krishna Nagar, New Delhi"/>
    <s v="North Indian, Mughlai"/>
    <n v="500"/>
    <s v="Indian Rupees(Rs.)"/>
    <x v="1"/>
    <x v="1"/>
    <s v="No"/>
    <n v="1"/>
    <n v="1.3667099E-2"/>
    <n v="6.8335495000000002"/>
    <x v="13"/>
    <x v="3"/>
    <x v="582"/>
  </r>
  <r>
    <x v="4771"/>
    <s v="Super Snacks"/>
    <n v="1"/>
    <x v="7"/>
    <s v="New Delhi"/>
    <s v="Main Market, Krishna Nagar, New Delhi"/>
    <s v="South Indian, Fast Food, Street Food"/>
    <n v="500"/>
    <s v="Indian Rupees(Rs.)"/>
    <x v="1"/>
    <x v="0"/>
    <s v="No"/>
    <n v="1"/>
    <n v="1.3667099E-2"/>
    <n v="6.8335495000000002"/>
    <x v="13"/>
    <x v="3"/>
    <x v="42"/>
  </r>
  <r>
    <x v="4772"/>
    <s v="Tandoori Night"/>
    <n v="1"/>
    <x v="7"/>
    <s v="New Delhi"/>
    <s v="153, Jheel Khuranja Main Road, Krishna Nagar, New Delhi"/>
    <s v="North Indian, Mughlai"/>
    <n v="600"/>
    <s v="Indian Rupees(Rs.)"/>
    <x v="1"/>
    <x v="0"/>
    <s v="No"/>
    <n v="1"/>
    <n v="1.3667099E-2"/>
    <n v="8.2002594000000002"/>
    <x v="13"/>
    <x v="3"/>
    <x v="43"/>
  </r>
  <r>
    <x v="4773"/>
    <s v="The Chaupal Bar And Restaurant"/>
    <n v="1"/>
    <x v="7"/>
    <s v="New Delhi"/>
    <s v="F3/11, Krishna Nagar, New Delhi"/>
    <s v="Chinese, North Indian"/>
    <n v="800"/>
    <s v="Indian Rupees(Rs.)"/>
    <x v="0"/>
    <x v="0"/>
    <s v="No"/>
    <n v="2"/>
    <n v="1.3667099E-2"/>
    <n v="10.9336792"/>
    <x v="22"/>
    <x v="3"/>
    <x v="38"/>
  </r>
  <r>
    <x v="4774"/>
    <s v="The Grill Point"/>
    <n v="1"/>
    <x v="7"/>
    <s v="New Delhi"/>
    <s v="A-2, Krishna Nagar Extension, Krishna Nagar, New Delhi"/>
    <s v="Chinese, Mughlai, North Indian"/>
    <n v="350"/>
    <s v="Indian Rupees(Rs.)"/>
    <x v="1"/>
    <x v="0"/>
    <s v="No"/>
    <n v="1"/>
    <n v="1.3667099E-2"/>
    <n v="4.7834846500000001"/>
    <x v="9"/>
    <x v="3"/>
    <x v="519"/>
  </r>
  <r>
    <x v="4775"/>
    <s v="The Roll Hut"/>
    <n v="1"/>
    <x v="7"/>
    <s v="New Delhi"/>
    <s v="439, Near Bank of Baroda, Jheel Khurenja, Near Pal Motors, Krishna Nagar, New Delhi"/>
    <s v="Chinese, Fast Food"/>
    <n v="200"/>
    <s v="Indian Rupees(Rs.)"/>
    <x v="1"/>
    <x v="0"/>
    <s v="No"/>
    <n v="1"/>
    <n v="1.3667099E-2"/>
    <n v="2.7334198000000001"/>
    <x v="13"/>
    <x v="3"/>
    <x v="40"/>
  </r>
  <r>
    <x v="4776"/>
    <s v="Triveni"/>
    <n v="1"/>
    <x v="7"/>
    <s v="New Delhi"/>
    <s v="472 B, Dayanand Marg, Jheel Khuranja, Krishna Nagar, New Delhi"/>
    <s v="North Indian, South Indian, Chinese, Fast Food"/>
    <n v="300"/>
    <s v="Indian Rupees(Rs.)"/>
    <x v="1"/>
    <x v="0"/>
    <s v="No"/>
    <n v="1"/>
    <n v="1.3667099E-2"/>
    <n v="4.1001297000000001"/>
    <x v="12"/>
    <x v="3"/>
    <x v="239"/>
  </r>
  <r>
    <x v="4777"/>
    <s v="Gokul Foods"/>
    <n v="1"/>
    <x v="7"/>
    <s v="New Delhi"/>
    <s v="11, Shivpuri, Krishna Nagar, New Delhi"/>
    <s v="North Indian, Chinese"/>
    <n v="550"/>
    <s v="Indian Rupees(Rs.)"/>
    <x v="1"/>
    <x v="0"/>
    <s v="No"/>
    <n v="1"/>
    <n v="1.3667099E-2"/>
    <n v="7.5169044500000002"/>
    <x v="7"/>
    <x v="2"/>
    <x v="51"/>
  </r>
  <r>
    <x v="4778"/>
    <s v="Papa Pizza"/>
    <n v="1"/>
    <x v="7"/>
    <s v="New Delhi"/>
    <s v="J-2/1 , Near Pragati Eye Center, Krishna Nagar, New Delhi"/>
    <s v="Pizza, Fast Food"/>
    <n v="450"/>
    <s v="Indian Rupees(Rs.)"/>
    <x v="1"/>
    <x v="0"/>
    <s v="No"/>
    <n v="1"/>
    <n v="1.3667099E-2"/>
    <n v="6.1501945500000001"/>
    <x v="20"/>
    <x v="2"/>
    <x v="36"/>
  </r>
  <r>
    <x v="4779"/>
    <s v="Aalishaan"/>
    <n v="1"/>
    <x v="7"/>
    <s v="New Delhi"/>
    <s v="59, Indra Park Extension, Som Bazar Road, Near, Krishna Nagar, New Delhi"/>
    <s v="Chinese, North Indian"/>
    <n v="300"/>
    <s v="Indian Rupees(Rs.)"/>
    <x v="1"/>
    <x v="0"/>
    <s v="No"/>
    <n v="1"/>
    <n v="1.3667099E-2"/>
    <n v="4.1001297000000001"/>
    <x v="14"/>
    <x v="4"/>
    <x v="28"/>
  </r>
  <r>
    <x v="4780"/>
    <s v="Amritsari Chaat Bhandar"/>
    <n v="1"/>
    <x v="7"/>
    <s v="New Delhi"/>
    <s v="D-3/1, Lal Quarter, Krishna Nagar, New Delhi"/>
    <s v="Street Food"/>
    <n v="200"/>
    <s v="Indian Rupees(Rs.)"/>
    <x v="1"/>
    <x v="0"/>
    <s v="No"/>
    <n v="1"/>
    <n v="1.3667099E-2"/>
    <n v="2.7334198000000001"/>
    <x v="14"/>
    <x v="4"/>
    <x v="41"/>
  </r>
  <r>
    <x v="4781"/>
    <s v="Bansal Foods"/>
    <n v="1"/>
    <x v="7"/>
    <s v="New Delhi"/>
    <s v="Near Police Chowki, Krishna Nagar, New Delhi"/>
    <s v="North Indian"/>
    <n v="600"/>
    <s v="Indian Rupees(Rs.)"/>
    <x v="1"/>
    <x v="0"/>
    <s v="No"/>
    <n v="1"/>
    <n v="1.3667099E-2"/>
    <n v="8.2002594000000002"/>
    <x v="14"/>
    <x v="4"/>
    <x v="45"/>
  </r>
  <r>
    <x v="4782"/>
    <s v="Bhatia Chinese Food"/>
    <n v="1"/>
    <x v="7"/>
    <s v="New Delhi"/>
    <s v="9, Satnam Park, Krishna Nagar, New Delhi"/>
    <s v="Chinese, South Indian, Fast Food"/>
    <n v="200"/>
    <s v="Indian Rupees(Rs.)"/>
    <x v="1"/>
    <x v="0"/>
    <s v="No"/>
    <n v="1"/>
    <n v="1.3667099E-2"/>
    <n v="2.7334198000000001"/>
    <x v="14"/>
    <x v="4"/>
    <x v="45"/>
  </r>
  <r>
    <x v="4783"/>
    <s v="Break Fast Junction"/>
    <n v="1"/>
    <x v="7"/>
    <s v="New Delhi"/>
    <s v="32, Satnam Park, Krishna Nagar, New Delhi"/>
    <s v="North Indian"/>
    <n v="200"/>
    <s v="Indian Rupees(Rs.)"/>
    <x v="1"/>
    <x v="0"/>
    <s v="No"/>
    <n v="1"/>
    <n v="1.3667099E-2"/>
    <n v="2.7334198000000001"/>
    <x v="14"/>
    <x v="4"/>
    <x v="45"/>
  </r>
  <r>
    <x v="4784"/>
    <s v="Breakfast Hut"/>
    <n v="1"/>
    <x v="7"/>
    <s v="New Delhi"/>
    <s v="29, Satnam Park, Krishna Nagar, New Delhi"/>
    <s v="North Indian"/>
    <n v="200"/>
    <s v="Indian Rupees(Rs.)"/>
    <x v="1"/>
    <x v="0"/>
    <s v="No"/>
    <n v="1"/>
    <n v="1.3667099E-2"/>
    <n v="2.7334198000000001"/>
    <x v="14"/>
    <x v="4"/>
    <x v="45"/>
  </r>
  <r>
    <x v="4785"/>
    <s v="Buddy 's. Pizza"/>
    <n v="1"/>
    <x v="7"/>
    <s v="New Delhi"/>
    <s v="F1/1, Krishna Nagar, New Delhi"/>
    <s v="Pizza"/>
    <n v="300"/>
    <s v="Indian Rupees(Rs.)"/>
    <x v="1"/>
    <x v="0"/>
    <s v="No"/>
    <n v="1"/>
    <n v="1.3667099E-2"/>
    <n v="4.1001297000000001"/>
    <x v="14"/>
    <x v="4"/>
    <x v="45"/>
  </r>
  <r>
    <x v="4786"/>
    <s v="Chai Garam"/>
    <n v="1"/>
    <x v="7"/>
    <s v="New Delhi"/>
    <s v="E-7A/10, Sethi Chowk, Krishna Nagar, New Delhi"/>
    <s v="Beverages, Fast Food"/>
    <n v="150"/>
    <s v="Indian Rupees(Rs.)"/>
    <x v="1"/>
    <x v="0"/>
    <s v="No"/>
    <n v="1"/>
    <n v="1.3667099E-2"/>
    <n v="2.05006485"/>
    <x v="14"/>
    <x v="4"/>
    <x v="45"/>
  </r>
  <r>
    <x v="4787"/>
    <s v="Deepu Fish &amp; Chicken"/>
    <n v="1"/>
    <x v="7"/>
    <s v="New Delhi"/>
    <s v="A 11, Krishna Nagar, New Delhi"/>
    <s v="North Indian"/>
    <n v="500"/>
    <s v="Indian Rupees(Rs.)"/>
    <x v="1"/>
    <x v="0"/>
    <s v="No"/>
    <n v="1"/>
    <n v="1.3667099E-2"/>
    <n v="6.8335495000000002"/>
    <x v="14"/>
    <x v="4"/>
    <x v="28"/>
  </r>
  <r>
    <x v="4788"/>
    <s v="deliKitchen"/>
    <n v="1"/>
    <x v="7"/>
    <s v="New Delhi"/>
    <s v="Baldev Park, Krishna Nagar, New Delhi"/>
    <s v="North Indian, Chinese, South Indian, Fast Food"/>
    <n v="350"/>
    <s v="Indian Rupees(Rs.)"/>
    <x v="1"/>
    <x v="0"/>
    <s v="No"/>
    <n v="1"/>
    <n v="1.3667099E-2"/>
    <n v="4.7834846500000001"/>
    <x v="14"/>
    <x v="4"/>
    <x v="184"/>
  </r>
  <r>
    <x v="4789"/>
    <s v="Dial A Cake"/>
    <n v="1"/>
    <x v="7"/>
    <s v="New Delhi"/>
    <s v="C-1/15, Lal Quarter, Krishna Nagar, New Delhi"/>
    <s v="Bakery, Fast Food"/>
    <n v="400"/>
    <s v="Indian Rupees(Rs.)"/>
    <x v="1"/>
    <x v="1"/>
    <s v="No"/>
    <n v="1"/>
    <n v="1.3667099E-2"/>
    <n v="5.4668396000000001"/>
    <x v="14"/>
    <x v="4"/>
    <x v="28"/>
  </r>
  <r>
    <x v="4790"/>
    <s v="Fuel Diet Cafe"/>
    <n v="1"/>
    <x v="7"/>
    <s v="New Delhi"/>
    <s v="F-2/35, Vijay Chowk, Near Shiv Chowk, Krishna Nagar, New Delhi"/>
    <s v="Healthy Food"/>
    <n v="350"/>
    <s v="Indian Rupees(Rs.)"/>
    <x v="1"/>
    <x v="0"/>
    <s v="No"/>
    <n v="1"/>
    <n v="1.3667099E-2"/>
    <n v="4.7834846500000001"/>
    <x v="14"/>
    <x v="4"/>
    <x v="45"/>
  </r>
  <r>
    <x v="4791"/>
    <s v="GO CHATZ With Breadz"/>
    <n v="1"/>
    <x v="7"/>
    <s v="New Delhi"/>
    <s v="D6/9, Lal Quarter, Krishna Nagar, New Delhi"/>
    <s v="Chinese, Fast Food"/>
    <n v="250"/>
    <s v="Indian Rupees(Rs.)"/>
    <x v="1"/>
    <x v="0"/>
    <s v="No"/>
    <n v="1"/>
    <n v="1.3667099E-2"/>
    <n v="3.4167747500000001"/>
    <x v="14"/>
    <x v="4"/>
    <x v="41"/>
  </r>
  <r>
    <x v="4792"/>
    <s v="Goldy Chat Bhandar"/>
    <n v="1"/>
    <x v="7"/>
    <s v="New Delhi"/>
    <s v="X/3478, Street 4, Raghubarpura Main Road, Near Shani Mandir, Krishna Nagar, New Delhi"/>
    <s v="Street Food"/>
    <n v="100"/>
    <s v="Indian Rupees(Rs.)"/>
    <x v="1"/>
    <x v="0"/>
    <s v="No"/>
    <n v="1"/>
    <n v="1.3667099E-2"/>
    <n v="1.3667099"/>
    <x v="14"/>
    <x v="4"/>
    <x v="45"/>
  </r>
  <r>
    <x v="4793"/>
    <s v="Green Chick Chop"/>
    <n v="1"/>
    <x v="7"/>
    <s v="New Delhi"/>
    <s v="A-4/17, Krishna Nagar, New Delhi"/>
    <s v="Raw Meats, Fast Food"/>
    <n v="350"/>
    <s v="Indian Rupees(Rs.)"/>
    <x v="1"/>
    <x v="0"/>
    <s v="No"/>
    <n v="1"/>
    <n v="1.3667099E-2"/>
    <n v="4.7834846500000001"/>
    <x v="14"/>
    <x v="4"/>
    <x v="28"/>
  </r>
  <r>
    <x v="4794"/>
    <s v="Hungry Heights"/>
    <n v="1"/>
    <x v="7"/>
    <s v="New Delhi"/>
    <s v="Shop 5, F-1/9, Krishna Nagar, New Delhi"/>
    <s v="Fast Food"/>
    <n v="300"/>
    <s v="Indian Rupees(Rs.)"/>
    <x v="1"/>
    <x v="0"/>
    <s v="No"/>
    <n v="1"/>
    <n v="1.3667099E-2"/>
    <n v="4.1001297000000001"/>
    <x v="14"/>
    <x v="4"/>
    <x v="28"/>
  </r>
  <r>
    <x v="4795"/>
    <s v="Kebabish"/>
    <n v="1"/>
    <x v="7"/>
    <s v="New Delhi"/>
    <s v="7/1, Shivpuri, Krishna Nagar, New Delhi"/>
    <s v="North Indian"/>
    <n v="550"/>
    <s v="Indian Rupees(Rs.)"/>
    <x v="1"/>
    <x v="0"/>
    <s v="No"/>
    <n v="1"/>
    <n v="1.3667099E-2"/>
    <n v="7.5169044500000002"/>
    <x v="14"/>
    <x v="4"/>
    <x v="45"/>
  </r>
  <r>
    <x v="4796"/>
    <s v="Khalsa Dhaba"/>
    <n v="1"/>
    <x v="7"/>
    <s v="New Delhi"/>
    <s v="Jheel Kuranja, Opposite 310, Bus Stop, Krishna Nagar, New Delhi"/>
    <s v="North Indian"/>
    <n v="350"/>
    <s v="Indian Rupees(Rs.)"/>
    <x v="1"/>
    <x v="0"/>
    <s v="No"/>
    <n v="1"/>
    <n v="1.3667099E-2"/>
    <n v="4.7834846500000001"/>
    <x v="14"/>
    <x v="4"/>
    <x v="45"/>
  </r>
  <r>
    <x v="4797"/>
    <s v="Khanna's Hot Pizza"/>
    <n v="1"/>
    <x v="7"/>
    <s v="New Delhi"/>
    <s v="Shop 5, F-1/9, Lal Quarter, Krishna Nagar, New Delhi"/>
    <s v="Pizza"/>
    <n v="350"/>
    <s v="Indian Rupees(Rs.)"/>
    <x v="1"/>
    <x v="0"/>
    <s v="No"/>
    <n v="1"/>
    <n v="1.3667099E-2"/>
    <n v="4.7834846500000001"/>
    <x v="14"/>
    <x v="4"/>
    <x v="41"/>
  </r>
  <r>
    <x v="4798"/>
    <s v="Lets Eat Veg"/>
    <n v="1"/>
    <x v="7"/>
    <s v="New Delhi"/>
    <s v="C-7/1, Mandir Marg, Lal Quarter Market, Krishna Nagar, New Delhi"/>
    <s v="North Indian"/>
    <n v="450"/>
    <s v="Indian Rupees(Rs.)"/>
    <x v="1"/>
    <x v="0"/>
    <s v="No"/>
    <n v="1"/>
    <n v="1.3667099E-2"/>
    <n v="6.1501945500000001"/>
    <x v="14"/>
    <x v="4"/>
    <x v="28"/>
  </r>
  <r>
    <x v="4799"/>
    <s v="Mitra Da Dhabha"/>
    <n v="1"/>
    <x v="7"/>
    <s v="New Delhi"/>
    <s v="2 Shiv Puri, Patparganj Road, Near Abhishek Banquet Hall, Krishna Nagar, New Delhi"/>
    <s v="Mughlai, North Indian"/>
    <n v="350"/>
    <s v="Indian Rupees(Rs.)"/>
    <x v="1"/>
    <x v="0"/>
    <s v="No"/>
    <n v="1"/>
    <n v="1.3667099E-2"/>
    <n v="4.7834846500000001"/>
    <x v="14"/>
    <x v="4"/>
    <x v="45"/>
  </r>
  <r>
    <x v="4800"/>
    <s v="Murliwala Bakers"/>
    <n v="1"/>
    <x v="7"/>
    <s v="New Delhi"/>
    <s v="1, New Govind Park, Krishna Nagar, New Delhi"/>
    <s v="Bakery, Fast Food"/>
    <n v="250"/>
    <s v="Indian Rupees(Rs.)"/>
    <x v="1"/>
    <x v="0"/>
    <s v="No"/>
    <n v="1"/>
    <n v="1.3667099E-2"/>
    <n v="3.4167747500000001"/>
    <x v="14"/>
    <x v="4"/>
    <x v="45"/>
  </r>
  <r>
    <x v="4801"/>
    <s v="Panjabi Chic-Shoppe"/>
    <n v="1"/>
    <x v="7"/>
    <s v="New Delhi"/>
    <s v="F3/10, Krishna Nagar, New Delhi"/>
    <s v="Raw Meats, Street Food"/>
    <n v="300"/>
    <s v="Indian Rupees(Rs.)"/>
    <x v="1"/>
    <x v="0"/>
    <s v="No"/>
    <n v="1"/>
    <n v="1.3667099E-2"/>
    <n v="4.1001297000000001"/>
    <x v="14"/>
    <x v="4"/>
    <x v="45"/>
  </r>
  <r>
    <x v="4802"/>
    <s v="Raj Petha Bhandar"/>
    <n v="1"/>
    <x v="7"/>
    <s v="New Delhi"/>
    <s v="C8/1, Mandir Marg, Krishna Nagar, New Delhi"/>
    <s v="Mithai"/>
    <n v="200"/>
    <s v="Indian Rupees(Rs.)"/>
    <x v="1"/>
    <x v="0"/>
    <s v="No"/>
    <n v="1"/>
    <n v="1.3667099E-2"/>
    <n v="2.7334198000000001"/>
    <x v="14"/>
    <x v="4"/>
    <x v="41"/>
  </r>
  <r>
    <x v="4803"/>
    <s v="Ramlal Sweets"/>
    <n v="1"/>
    <x v="7"/>
    <s v="New Delhi"/>
    <s v="C 5, Shivpuri, Krishna Nagar, New Delhi"/>
    <s v="Mithai"/>
    <n v="100"/>
    <s v="Indian Rupees(Rs.)"/>
    <x v="1"/>
    <x v="0"/>
    <s v="No"/>
    <n v="1"/>
    <n v="1.3667099E-2"/>
    <n v="1.3667099"/>
    <x v="14"/>
    <x v="4"/>
    <x v="45"/>
  </r>
  <r>
    <x v="4804"/>
    <s v="Sanjha Chula Baba Da"/>
    <n v="1"/>
    <x v="7"/>
    <s v="New Delhi"/>
    <s v="F-2/9, Krishna Nagar, New Delhi"/>
    <s v="North Indian"/>
    <n v="250"/>
    <s v="Indian Rupees(Rs.)"/>
    <x v="1"/>
    <x v="0"/>
    <s v="No"/>
    <n v="1"/>
    <n v="1.3667099E-2"/>
    <n v="3.4167747500000001"/>
    <x v="14"/>
    <x v="4"/>
    <x v="41"/>
  </r>
  <r>
    <x v="4805"/>
    <s v="Sri Krishna"/>
    <n v="1"/>
    <x v="7"/>
    <s v="New Delhi"/>
    <s v="F-2/9, Krishna Nagar, New Delhi"/>
    <s v="Street Food"/>
    <n v="200"/>
    <s v="Indian Rupees(Rs.)"/>
    <x v="1"/>
    <x v="0"/>
    <s v="No"/>
    <n v="1"/>
    <n v="1.3667099E-2"/>
    <n v="2.7334198000000001"/>
    <x v="14"/>
    <x v="4"/>
    <x v="45"/>
  </r>
  <r>
    <x v="4806"/>
    <s v="Sugandh Corner"/>
    <n v="1"/>
    <x v="7"/>
    <s v="New Delhi"/>
    <s v="F-4/35, Krishna Nagar, New Delhi"/>
    <s v="South Indian"/>
    <n v="250"/>
    <s v="Indian Rupees(Rs.)"/>
    <x v="1"/>
    <x v="0"/>
    <s v="No"/>
    <n v="1"/>
    <n v="1.3667099E-2"/>
    <n v="3.4167747500000001"/>
    <x v="14"/>
    <x v="4"/>
    <x v="184"/>
  </r>
  <r>
    <x v="4807"/>
    <s v="The Friends Cafe"/>
    <n v="1"/>
    <x v="7"/>
    <s v="New Delhi"/>
    <s v="F-2/1, Labour Chowk, Krishna Nagar, New Delhi"/>
    <s v="Chinese, Italian"/>
    <n v="300"/>
    <s v="Indian Rupees(Rs.)"/>
    <x v="1"/>
    <x v="0"/>
    <s v="No"/>
    <n v="1"/>
    <n v="1.3667099E-2"/>
    <n v="4.1001297000000001"/>
    <x v="14"/>
    <x v="4"/>
    <x v="45"/>
  </r>
  <r>
    <x v="4808"/>
    <s v="The Muffin Girl"/>
    <n v="1"/>
    <x v="7"/>
    <s v="New Delhi"/>
    <s v="C-3/2, Krishna Nagar, New Delhi"/>
    <s v="Bakery"/>
    <n v="400"/>
    <s v="Indian Rupees(Rs.)"/>
    <x v="1"/>
    <x v="0"/>
    <s v="No"/>
    <n v="1"/>
    <n v="1.3667099E-2"/>
    <n v="5.4668396000000001"/>
    <x v="14"/>
    <x v="4"/>
    <x v="184"/>
  </r>
  <r>
    <x v="4809"/>
    <s v="Rainbows"/>
    <n v="1"/>
    <x v="7"/>
    <s v="New Delhi"/>
    <s v="Ground Floor, F 313/842, Lado Sarai, New Delhi"/>
    <s v="Bakery, Fast Food"/>
    <n v="400"/>
    <s v="Indian Rupees(Rs.)"/>
    <x v="1"/>
    <x v="1"/>
    <s v="No"/>
    <n v="1"/>
    <n v="1.3667099E-2"/>
    <n v="5.4668396000000001"/>
    <x v="13"/>
    <x v="3"/>
    <x v="25"/>
  </r>
  <r>
    <x v="4810"/>
    <s v="The Nest"/>
    <n v="1"/>
    <x v="7"/>
    <s v="New Delhi"/>
    <s v="Qutab Golf Course, Lado Sarai, New Delhi"/>
    <s v="Continental, Italian, North Indian"/>
    <n v="2200"/>
    <s v="Indian Rupees(Rs.)"/>
    <x v="0"/>
    <x v="0"/>
    <s v="No"/>
    <n v="3"/>
    <n v="1.3667099E-2"/>
    <n v="30.067617800000001"/>
    <x v="20"/>
    <x v="2"/>
    <x v="204"/>
  </r>
  <r>
    <x v="4811"/>
    <s v="Burger Head Quarter BHQ"/>
    <n v="1"/>
    <x v="7"/>
    <s v="New Delhi"/>
    <s v="F 21, Lado Sarai, New Delhi"/>
    <s v="Fast Food"/>
    <n v="300"/>
    <s v="Indian Rupees(Rs.)"/>
    <x v="1"/>
    <x v="0"/>
    <s v="No"/>
    <n v="1"/>
    <n v="1.3667099E-2"/>
    <n v="4.1001297000000001"/>
    <x v="14"/>
    <x v="4"/>
    <x v="41"/>
  </r>
  <r>
    <x v="4812"/>
    <s v="Chez Jerome - Q Cafe"/>
    <n v="1"/>
    <x v="7"/>
    <s v="New Delhi"/>
    <s v="344/3, 4th Floor, Lado Sarai, New Delhi"/>
    <s v="Cafe, French"/>
    <n v="1500"/>
    <s v="Indian Rupees(Rs.)"/>
    <x v="0"/>
    <x v="0"/>
    <s v="No"/>
    <n v="2"/>
    <n v="1.3667099E-2"/>
    <n v="20.5006485"/>
    <x v="14"/>
    <x v="4"/>
    <x v="41"/>
  </r>
  <r>
    <x v="4813"/>
    <s v="Mr. Billiken"/>
    <n v="1"/>
    <x v="7"/>
    <s v="New Delhi"/>
    <s v="F-703, Lado Sarai, New Delhi"/>
    <s v="North Indian"/>
    <n v="600"/>
    <s v="Indian Rupees(Rs.)"/>
    <x v="1"/>
    <x v="0"/>
    <s v="No"/>
    <n v="1"/>
    <n v="1.3667099E-2"/>
    <n v="8.2002594000000002"/>
    <x v="14"/>
    <x v="4"/>
    <x v="45"/>
  </r>
  <r>
    <x v="4814"/>
    <s v="Mulligan Cafe"/>
    <n v="1"/>
    <x v="7"/>
    <s v="New Delhi"/>
    <s v="Press Enclave Marg, Lado Sarai, New Delhi"/>
    <s v="South Indian, Fast Food"/>
    <n v="300"/>
    <s v="Indian Rupees(Rs.)"/>
    <x v="1"/>
    <x v="0"/>
    <s v="No"/>
    <n v="1"/>
    <n v="1.3667099E-2"/>
    <n v="4.1001297000000001"/>
    <x v="14"/>
    <x v="4"/>
    <x v="41"/>
  </r>
  <r>
    <x v="4815"/>
    <s v="Naya Adda"/>
    <n v="1"/>
    <x v="7"/>
    <s v="New Delhi"/>
    <s v="Near 'Made Easy', Lado Sarai, New Delhi"/>
    <s v="Fast Food"/>
    <n v="200"/>
    <s v="Indian Rupees(Rs.)"/>
    <x v="1"/>
    <x v="0"/>
    <s v="No"/>
    <n v="1"/>
    <n v="1.3667099E-2"/>
    <n v="2.7334198000000001"/>
    <x v="14"/>
    <x v="4"/>
    <x v="45"/>
  </r>
  <r>
    <x v="4816"/>
    <s v="OCD - Online Cake Delivery"/>
    <n v="1"/>
    <x v="7"/>
    <s v="New Delhi"/>
    <s v="M-395, Lado Sarai, New Delhi"/>
    <s v="Bakery, Desserts"/>
    <n v="200"/>
    <s v="Indian Rupees(Rs.)"/>
    <x v="1"/>
    <x v="0"/>
    <s v="No"/>
    <n v="1"/>
    <n v="1.3667099E-2"/>
    <n v="2.7334198000000001"/>
    <x v="14"/>
    <x v="4"/>
    <x v="41"/>
  </r>
  <r>
    <x v="4817"/>
    <s v="Puja Sandwich House"/>
    <n v="1"/>
    <x v="7"/>
    <s v="New Delhi"/>
    <s v="F-291/64, MB Road, Lado Sarai, New Delhi"/>
    <s v="Fast Food"/>
    <n v="300"/>
    <s v="Indian Rupees(Rs.)"/>
    <x v="1"/>
    <x v="0"/>
    <s v="No"/>
    <n v="1"/>
    <n v="1.3667099E-2"/>
    <n v="4.1001297000000001"/>
    <x v="14"/>
    <x v="4"/>
    <x v="41"/>
  </r>
  <r>
    <x v="4818"/>
    <s v="Ambersari Dhaba"/>
    <n v="1"/>
    <x v="7"/>
    <s v="New Delhi"/>
    <s v="C-125, Near Flyover Market, Lajpat Nagar 1, New Delhi"/>
    <s v="Fast Food"/>
    <n v="250"/>
    <s v="Indian Rupees(Rs.)"/>
    <x v="1"/>
    <x v="0"/>
    <s v="No"/>
    <n v="1"/>
    <n v="1.3667099E-2"/>
    <n v="3.4167747500000001"/>
    <x v="19"/>
    <x v="3"/>
    <x v="42"/>
  </r>
  <r>
    <x v="4819"/>
    <s v="Arabian Knites"/>
    <n v="1"/>
    <x v="7"/>
    <s v="New Delhi"/>
    <s v="B-206, Krishna Market, Lajpat Nagar 1, New Delhi"/>
    <s v="Cafe, Chinese"/>
    <n v="500"/>
    <s v="Indian Rupees(Rs.)"/>
    <x v="1"/>
    <x v="0"/>
    <s v="No"/>
    <n v="1"/>
    <n v="1.3667099E-2"/>
    <n v="6.8335495000000002"/>
    <x v="9"/>
    <x v="3"/>
    <x v="32"/>
  </r>
  <r>
    <x v="4820"/>
    <s v="Aryan's Rajasthani Pyaz Ki Kachori"/>
    <n v="1"/>
    <x v="7"/>
    <s v="New Delhi"/>
    <s v="177, E Block, Lajpat Nagar 1, New Delhi"/>
    <s v="Street Food"/>
    <n v="100"/>
    <s v="Indian Rupees(Rs.)"/>
    <x v="1"/>
    <x v="0"/>
    <s v="No"/>
    <n v="1"/>
    <n v="1.3667099E-2"/>
    <n v="1.3667099"/>
    <x v="13"/>
    <x v="3"/>
    <x v="519"/>
  </r>
  <r>
    <x v="4821"/>
    <s v="Aviram's Chinese Kitchen"/>
    <n v="1"/>
    <x v="7"/>
    <s v="New Delhi"/>
    <s v="E- 196, Krishna Market, Lajpat Nagar 1, New Delhi"/>
    <s v="Chinese, Fast Food"/>
    <n v="250"/>
    <s v="Indian Rupees(Rs.)"/>
    <x v="1"/>
    <x v="1"/>
    <s v="No"/>
    <n v="1"/>
    <n v="1.3667099E-2"/>
    <n v="3.4167747500000001"/>
    <x v="27"/>
    <x v="3"/>
    <x v="519"/>
  </r>
  <r>
    <x v="4822"/>
    <s v="Bhagwan Sweets"/>
    <n v="1"/>
    <x v="7"/>
    <s v="New Delhi"/>
    <s v="25, Krishna Market, Near Gurudwara Singh Sabha, Lajpat Nagar 1, New Delhi"/>
    <s v="Mithai, North Indian, Chinese, Street Food"/>
    <n v="250"/>
    <s v="Indian Rupees(Rs.)"/>
    <x v="1"/>
    <x v="0"/>
    <s v="No"/>
    <n v="1"/>
    <n v="1.3667099E-2"/>
    <n v="3.4167747500000001"/>
    <x v="25"/>
    <x v="3"/>
    <x v="26"/>
  </r>
  <r>
    <x v="4823"/>
    <s v="Chawla"/>
    <n v="1"/>
    <x v="7"/>
    <s v="New Delhi"/>
    <s v="E 178, Ground Floor, Krishna Market, Lajpat Nagar 1, New Delhi"/>
    <s v="North Indian, Chinese"/>
    <n v="400"/>
    <s v="Indian Rupees(Rs.)"/>
    <x v="1"/>
    <x v="1"/>
    <s v="No"/>
    <n v="1"/>
    <n v="1.3667099E-2"/>
    <n v="5.4668396000000001"/>
    <x v="27"/>
    <x v="3"/>
    <x v="32"/>
  </r>
  <r>
    <x v="4824"/>
    <s v="Chinese Hut"/>
    <n v="1"/>
    <x v="7"/>
    <s v="New Delhi"/>
    <s v="C-222, Lajpat Nagar 1, New Delhi"/>
    <s v="Chinese, Fast Food"/>
    <n v="450"/>
    <s v="Indian Rupees(Rs.)"/>
    <x v="1"/>
    <x v="1"/>
    <s v="No"/>
    <n v="1"/>
    <n v="1.3667099E-2"/>
    <n v="6.1501945500000001"/>
    <x v="12"/>
    <x v="3"/>
    <x v="220"/>
  </r>
  <r>
    <x v="4825"/>
    <s v="Flavourz"/>
    <n v="1"/>
    <x v="7"/>
    <s v="New Delhi"/>
    <s v="Shop 1D-177, Lajpat Nagar 1, New Delhi"/>
    <s v="Fast Food"/>
    <n v="150"/>
    <s v="Indian Rupees(Rs.)"/>
    <x v="1"/>
    <x v="1"/>
    <s v="No"/>
    <n v="1"/>
    <n v="1.3667099E-2"/>
    <n v="2.05006485"/>
    <x v="16"/>
    <x v="3"/>
    <x v="22"/>
  </r>
  <r>
    <x v="4826"/>
    <s v="Lets Bake Love"/>
    <n v="1"/>
    <x v="7"/>
    <s v="New Delhi"/>
    <s v="A 155, Near Samara Honda, Lajpat Nagar 1, New Delhi"/>
    <s v="Bakery, Desserts"/>
    <n v="600"/>
    <s v="Indian Rupees(Rs.)"/>
    <x v="1"/>
    <x v="0"/>
    <s v="No"/>
    <n v="1"/>
    <n v="1.3667099E-2"/>
    <n v="8.2002594000000002"/>
    <x v="9"/>
    <x v="3"/>
    <x v="519"/>
  </r>
  <r>
    <x v="4827"/>
    <s v="Mahadev Dhaba"/>
    <n v="1"/>
    <x v="7"/>
    <s v="New Delhi"/>
    <s v="47, Krishna Market, Lajpat Nagar 1, New Delhi"/>
    <s v="North Indian"/>
    <n v="100"/>
    <s v="Indian Rupees(Rs.)"/>
    <x v="1"/>
    <x v="1"/>
    <s v="No"/>
    <n v="1"/>
    <n v="1.3667099E-2"/>
    <n v="1.3667099"/>
    <x v="24"/>
    <x v="3"/>
    <x v="25"/>
  </r>
  <r>
    <x v="4828"/>
    <s v="Sethi's Food Corner"/>
    <n v="1"/>
    <x v="7"/>
    <s v="New Delhi"/>
    <s v="37, Krishna Market, Lajpat Nagar 1, New Delhi"/>
    <s v="Chinese, North Indian"/>
    <n v="550"/>
    <s v="Indian Rupees(Rs.)"/>
    <x v="1"/>
    <x v="0"/>
    <s v="No"/>
    <n v="1"/>
    <n v="1.3667099E-2"/>
    <n v="7.5169044500000002"/>
    <x v="16"/>
    <x v="3"/>
    <x v="35"/>
  </r>
  <r>
    <x v="4829"/>
    <s v="Sethi's Restaurant"/>
    <n v="1"/>
    <x v="7"/>
    <s v="New Delhi"/>
    <s v="C-95, Lajpat Nagar 1, New Delhi"/>
    <s v="North Indian, Chinese, Fast Food"/>
    <n v="700"/>
    <s v="Indian Rupees(Rs.)"/>
    <x v="1"/>
    <x v="1"/>
    <s v="No"/>
    <n v="1"/>
    <n v="1.3667099E-2"/>
    <n v="9.5669693000000002"/>
    <x v="19"/>
    <x v="3"/>
    <x v="37"/>
  </r>
  <r>
    <x v="4830"/>
    <s v="Sindhi Kulfi"/>
    <n v="1"/>
    <x v="7"/>
    <s v="New Delhi"/>
    <s v="Lal Sai Market, Near Tiwari Sweets, Lajpat Nagar 1, New Delhi"/>
    <s v="Desserts, Ice Cream"/>
    <n v="100"/>
    <s v="Indian Rupees(Rs.)"/>
    <x v="1"/>
    <x v="0"/>
    <s v="No"/>
    <n v="1"/>
    <n v="1.3667099E-2"/>
    <n v="1.3667099"/>
    <x v="9"/>
    <x v="3"/>
    <x v="519"/>
  </r>
  <r>
    <x v="4831"/>
    <s v="Sri Kamakshi Vilas"/>
    <n v="1"/>
    <x v="7"/>
    <s v="New Delhi"/>
    <s v="B-223, Krishna Market, Lajpat Nagar 1, New Delhi"/>
    <s v="South Indian, North Indian"/>
    <n v="400"/>
    <s v="Indian Rupees(Rs.)"/>
    <x v="1"/>
    <x v="0"/>
    <s v="No"/>
    <n v="1"/>
    <n v="1.3667099E-2"/>
    <n v="5.4668396000000001"/>
    <x v="27"/>
    <x v="3"/>
    <x v="23"/>
  </r>
  <r>
    <x v="4832"/>
    <s v="The Midnight Hub - C"/>
    <n v="1"/>
    <x v="7"/>
    <s v="New Delhi"/>
    <s v="G-16, Lajpat Nagar 1, New Delhi"/>
    <s v="North Indian, Chinese, Fast Food"/>
    <n v="450"/>
    <s v="Indian Rupees(Rs.)"/>
    <x v="1"/>
    <x v="1"/>
    <s v="No"/>
    <n v="1"/>
    <n v="1.3667099E-2"/>
    <n v="6.1501945500000001"/>
    <x v="24"/>
    <x v="3"/>
    <x v="243"/>
  </r>
  <r>
    <x v="4833"/>
    <s v="Anand Ji"/>
    <n v="1"/>
    <x v="7"/>
    <s v="New Delhi"/>
    <s v="3, Krishna Market, Lajpat Nagar 1, New Delhi"/>
    <s v="North Indian, Street Food"/>
    <n v="200"/>
    <s v="Indian Rupees(Rs.)"/>
    <x v="1"/>
    <x v="0"/>
    <s v="No"/>
    <n v="1"/>
    <n v="1.3667099E-2"/>
    <n v="2.7334198000000001"/>
    <x v="10"/>
    <x v="2"/>
    <x v="372"/>
  </r>
  <r>
    <x v="4834"/>
    <s v="Happy Hakka"/>
    <n v="1"/>
    <x v="7"/>
    <s v="New Delhi"/>
    <s v="A-117, Lajpat Nagar 1, New Delhi"/>
    <s v="Chinese, Asian, Thai"/>
    <n v="650"/>
    <s v="Indian Rupees(Rs.)"/>
    <x v="1"/>
    <x v="1"/>
    <s v="No"/>
    <n v="1"/>
    <n v="1.3667099E-2"/>
    <n v="8.8836143500000002"/>
    <x v="11"/>
    <x v="2"/>
    <x v="2"/>
  </r>
  <r>
    <x v="4835"/>
    <s v="Oberoi's"/>
    <n v="1"/>
    <x v="7"/>
    <s v="New Delhi"/>
    <s v="D-166, Shop 3, Near Railway Crossing, Lajpat Nagar 1, New Delhi"/>
    <s v="North Indian"/>
    <n v="600"/>
    <s v="Indian Rupees(Rs.)"/>
    <x v="1"/>
    <x v="1"/>
    <s v="No"/>
    <n v="1"/>
    <n v="1.3667099E-2"/>
    <n v="8.2002594000000002"/>
    <x v="7"/>
    <x v="2"/>
    <x v="450"/>
  </r>
  <r>
    <x v="4836"/>
    <s v="Relax Restaurant"/>
    <n v="1"/>
    <x v="7"/>
    <s v="New Delhi"/>
    <s v="E-86, Lajpat Nagar 1, New Delhi"/>
    <s v="North Indian, Mughlai"/>
    <n v="800"/>
    <s v="Indian Rupees(Rs.)"/>
    <x v="0"/>
    <x v="1"/>
    <s v="No"/>
    <n v="2"/>
    <n v="1.3667099E-2"/>
    <n v="10.9336792"/>
    <x v="20"/>
    <x v="2"/>
    <x v="168"/>
  </r>
  <r>
    <x v="4837"/>
    <s v="Al-Rihan"/>
    <n v="1"/>
    <x v="7"/>
    <s v="New Delhi"/>
    <s v="Shop 10, Krishna Market, Lajpat Nagar 1, New Delhi"/>
    <s v="Mughlai"/>
    <n v="250"/>
    <s v="Indian Rupees(Rs.)"/>
    <x v="1"/>
    <x v="0"/>
    <s v="No"/>
    <n v="1"/>
    <n v="1.3667099E-2"/>
    <n v="3.4167747500000001"/>
    <x v="14"/>
    <x v="4"/>
    <x v="45"/>
  </r>
  <r>
    <x v="4838"/>
    <s v="All Day 99"/>
    <n v="1"/>
    <x v="7"/>
    <s v="New Delhi"/>
    <s v="48, Krishna Market, Lajpat Nagar 1, New Delhi"/>
    <s v="North Indian, Chinese, South Indian"/>
    <n v="250"/>
    <s v="Indian Rupees(Rs.)"/>
    <x v="1"/>
    <x v="1"/>
    <s v="No"/>
    <n v="1"/>
    <n v="1.3667099E-2"/>
    <n v="3.4167747500000001"/>
    <x v="14"/>
    <x v="4"/>
    <x v="184"/>
  </r>
  <r>
    <x v="4839"/>
    <s v="Anna Dosa"/>
    <n v="1"/>
    <x v="7"/>
    <s v="New Delhi"/>
    <s v="Shop 8, Krishna Market, Lajpat Nagar 1, New Delhi"/>
    <s v="South Indian"/>
    <n v="300"/>
    <s v="Indian Rupees(Rs.)"/>
    <x v="1"/>
    <x v="0"/>
    <s v="No"/>
    <n v="1"/>
    <n v="1.3667099E-2"/>
    <n v="4.1001297000000001"/>
    <x v="14"/>
    <x v="4"/>
    <x v="184"/>
  </r>
  <r>
    <x v="4840"/>
    <s v="Chick Chicken House"/>
    <n v="1"/>
    <x v="7"/>
    <s v="New Delhi"/>
    <s v="A 88, Near Desu Office, Lajpat Nagar 1, New Delhi"/>
    <s v="Raw Meats, Fast Food"/>
    <n v="250"/>
    <s v="Indian Rupees(Rs.)"/>
    <x v="1"/>
    <x v="0"/>
    <s v="No"/>
    <n v="1"/>
    <n v="1.3667099E-2"/>
    <n v="3.4167747500000001"/>
    <x v="14"/>
    <x v="4"/>
    <x v="28"/>
  </r>
  <r>
    <x v="4841"/>
    <s v="Chicken King"/>
    <n v="1"/>
    <x v="7"/>
    <s v="New Delhi"/>
    <s v="Ground Floor, C-196, Near Railway Fatak, Lajpat Nagar 1, New Delhi"/>
    <s v="Mughlai"/>
    <n v="300"/>
    <s v="Indian Rupees(Rs.)"/>
    <x v="1"/>
    <x v="0"/>
    <s v="No"/>
    <n v="1"/>
    <n v="1.3667099E-2"/>
    <n v="4.1001297000000001"/>
    <x v="14"/>
    <x v="4"/>
    <x v="41"/>
  </r>
  <r>
    <x v="4842"/>
    <s v="Choco Kraft"/>
    <n v="1"/>
    <x v="7"/>
    <s v="New Delhi"/>
    <s v="C-107, Lajpat Nagar 1, New Delhi"/>
    <s v="Bakery, Desserts"/>
    <n v="300"/>
    <s v="Indian Rupees(Rs.)"/>
    <x v="1"/>
    <x v="1"/>
    <s v="No"/>
    <n v="1"/>
    <n v="1.3667099E-2"/>
    <n v="4.1001297000000001"/>
    <x v="14"/>
    <x v="4"/>
    <x v="28"/>
  </r>
  <r>
    <x v="4843"/>
    <s v="Cocoalicious Delights"/>
    <n v="1"/>
    <x v="7"/>
    <s v="New Delhi"/>
    <s v="I-54, First Floor, Lajpat Nagar 1, New Delhi"/>
    <s v="Bakery, Desserts"/>
    <n v="300"/>
    <s v="Indian Rupees(Rs.)"/>
    <x v="1"/>
    <x v="0"/>
    <s v="No"/>
    <n v="1"/>
    <n v="1.3667099E-2"/>
    <n v="4.1001297000000001"/>
    <x v="14"/>
    <x v="4"/>
    <x v="45"/>
  </r>
  <r>
    <x v="4844"/>
    <s v="FNV"/>
    <n v="1"/>
    <x v="7"/>
    <s v="New Delhi"/>
    <s v="C-118, Lajpat Nagar 1, New Delhi"/>
    <s v="North Indian, Chinese"/>
    <n v="600"/>
    <s v="Indian Rupees(Rs.)"/>
    <x v="1"/>
    <x v="0"/>
    <s v="No"/>
    <n v="1"/>
    <n v="1.3667099E-2"/>
    <n v="8.2002594000000002"/>
    <x v="14"/>
    <x v="4"/>
    <x v="28"/>
  </r>
  <r>
    <x v="4845"/>
    <s v="Food En Vouge"/>
    <n v="1"/>
    <x v="7"/>
    <s v="New Delhi"/>
    <s v="C-118, Lajpat Nagar 1, New Delhi"/>
    <s v="North Indian"/>
    <n v="400"/>
    <s v="Indian Rupees(Rs.)"/>
    <x v="1"/>
    <x v="1"/>
    <s v="No"/>
    <n v="1"/>
    <n v="1.3667099E-2"/>
    <n v="5.4668396000000001"/>
    <x v="14"/>
    <x v="4"/>
    <x v="45"/>
  </r>
  <r>
    <x v="4846"/>
    <s v="Food Junction"/>
    <n v="1"/>
    <x v="7"/>
    <s v="New Delhi"/>
    <s v="27, Main Market, Nehru Nagar, Lajpat Nagar 1, New Delhi"/>
    <s v="Chinese"/>
    <n v="300"/>
    <s v="Indian Rupees(Rs.)"/>
    <x v="1"/>
    <x v="0"/>
    <s v="No"/>
    <n v="1"/>
    <n v="1.3667099E-2"/>
    <n v="4.1001297000000001"/>
    <x v="14"/>
    <x v="4"/>
    <x v="45"/>
  </r>
  <r>
    <x v="4847"/>
    <s v="Gian Ji Punjabi Dhaba"/>
    <n v="1"/>
    <x v="7"/>
    <s v="New Delhi"/>
    <s v="43, Main Market, Nehru Nagar, Lajpat Nagar 1, New Delhi"/>
    <s v="North Indian"/>
    <n v="150"/>
    <s v="Indian Rupees(Rs.)"/>
    <x v="1"/>
    <x v="0"/>
    <s v="No"/>
    <n v="1"/>
    <n v="1.3667099E-2"/>
    <n v="2.05006485"/>
    <x v="14"/>
    <x v="4"/>
    <x v="45"/>
  </r>
  <r>
    <x v="4848"/>
    <s v="Govinda"/>
    <n v="1"/>
    <x v="7"/>
    <s v="New Delhi"/>
    <s v="E-196B, Krishna Market, Lajpat Nagar 1, New Delhi"/>
    <s v="Street Food"/>
    <n v="100"/>
    <s v="Indian Rupees(Rs.)"/>
    <x v="1"/>
    <x v="0"/>
    <s v="No"/>
    <n v="1"/>
    <n v="1.3667099E-2"/>
    <n v="1.3667099"/>
    <x v="14"/>
    <x v="4"/>
    <x v="41"/>
  </r>
  <r>
    <x v="4849"/>
    <s v="Intermission"/>
    <n v="1"/>
    <x v="7"/>
    <s v="New Delhi"/>
    <s v="Shop 1, D-166, Lajpat Nagar 1, New Delhi"/>
    <s v="Bakery, Fast Food"/>
    <n v="200"/>
    <s v="Indian Rupees(Rs.)"/>
    <x v="1"/>
    <x v="1"/>
    <s v="No"/>
    <n v="1"/>
    <n v="1.3667099E-2"/>
    <n v="2.7334198000000001"/>
    <x v="14"/>
    <x v="4"/>
    <x v="184"/>
  </r>
  <r>
    <x v="4850"/>
    <s v="Karma Cafe &amp; Lounge"/>
    <n v="1"/>
    <x v="7"/>
    <s v="New Delhi"/>
    <s v="B-206, Lajpat Nagar 1, New Delhi"/>
    <s v="North Indian, Chinese"/>
    <n v="350"/>
    <s v="Indian Rupees(Rs.)"/>
    <x v="1"/>
    <x v="1"/>
    <s v="No"/>
    <n v="1"/>
    <n v="1.3667099E-2"/>
    <n v="4.7834846500000001"/>
    <x v="14"/>
    <x v="4"/>
    <x v="41"/>
  </r>
  <r>
    <x v="4851"/>
    <s v="Lotes Bakes"/>
    <n v="1"/>
    <x v="7"/>
    <s v="New Delhi"/>
    <s v="Shop 55, Krishna Market, Lajpat Nagar 1, New Delhi"/>
    <s v="Bakery"/>
    <n v="300"/>
    <s v="Indian Rupees(Rs.)"/>
    <x v="1"/>
    <x v="1"/>
    <s v="No"/>
    <n v="1"/>
    <n v="1.3667099E-2"/>
    <n v="4.1001297000000001"/>
    <x v="14"/>
    <x v="4"/>
    <x v="45"/>
  </r>
  <r>
    <x v="4852"/>
    <s v="New Anna Ka Dosa"/>
    <n v="1"/>
    <x v="7"/>
    <s v="New Delhi"/>
    <s v="42, Main Market, Near Gurudwara, Nehru Nagar, Lajpat Nagar 1, New Delhi"/>
    <s v="South Indian"/>
    <n v="250"/>
    <s v="Indian Rupees(Rs.)"/>
    <x v="1"/>
    <x v="0"/>
    <s v="No"/>
    <n v="1"/>
    <n v="1.3667099E-2"/>
    <n v="3.4167747500000001"/>
    <x v="14"/>
    <x v="4"/>
    <x v="41"/>
  </r>
  <r>
    <x v="4853"/>
    <s v="New Sethi's"/>
    <n v="1"/>
    <x v="7"/>
    <s v="New Delhi"/>
    <s v="E-209, Lajpat Nagar 1, New Delhi"/>
    <s v="Mughlai, North Indian"/>
    <n v="500"/>
    <s v="Indian Rupees(Rs.)"/>
    <x v="1"/>
    <x v="0"/>
    <s v="No"/>
    <n v="1"/>
    <n v="1.3667099E-2"/>
    <n v="6.8335495000000002"/>
    <x v="14"/>
    <x v="4"/>
    <x v="45"/>
  </r>
  <r>
    <x v="4854"/>
    <s v="Punjab Sweets"/>
    <n v="1"/>
    <x v="7"/>
    <s v="New Delhi"/>
    <s v="C-222, Near Railway Crossing, Lajpat Nagar 1, New Delhi"/>
    <s v="Mithai, Street Food"/>
    <n v="150"/>
    <s v="Indian Rupees(Rs.)"/>
    <x v="1"/>
    <x v="0"/>
    <s v="No"/>
    <n v="1"/>
    <n v="1.3667099E-2"/>
    <n v="2.05006485"/>
    <x v="14"/>
    <x v="4"/>
    <x v="28"/>
  </r>
  <r>
    <x v="4855"/>
    <s v="Shri Ram Dhaba"/>
    <n v="1"/>
    <x v="7"/>
    <s v="New Delhi"/>
    <s v="Shop 18, Krishna Market, Lajpat Nagar 1, New Delhi"/>
    <s v="North Indian"/>
    <n v="200"/>
    <s v="Indian Rupees(Rs.)"/>
    <x v="1"/>
    <x v="0"/>
    <s v="No"/>
    <n v="1"/>
    <n v="1.3667099E-2"/>
    <n v="2.7334198000000001"/>
    <x v="14"/>
    <x v="4"/>
    <x v="45"/>
  </r>
  <r>
    <x v="4856"/>
    <s v="Standard Punjabi Food"/>
    <n v="1"/>
    <x v="7"/>
    <s v="New Delhi"/>
    <s v="E-93, Lajpat Nagar 1, New Delhi"/>
    <s v="North Indian"/>
    <n v="200"/>
    <s v="Indian Rupees(Rs.)"/>
    <x v="1"/>
    <x v="1"/>
    <s v="No"/>
    <n v="1"/>
    <n v="1.3667099E-2"/>
    <n v="2.7334198000000001"/>
    <x v="14"/>
    <x v="4"/>
    <x v="184"/>
  </r>
  <r>
    <x v="4857"/>
    <s v="Sunrise Bakery"/>
    <n v="1"/>
    <x v="7"/>
    <s v="New Delhi"/>
    <s v="C-96, Ground Floor, Lajpat Nagar 1, New Delhi"/>
    <s v="Bakery"/>
    <n v="400"/>
    <s v="Indian Rupees(Rs.)"/>
    <x v="1"/>
    <x v="0"/>
    <s v="No"/>
    <n v="1"/>
    <n v="1.3667099E-2"/>
    <n v="5.4668396000000001"/>
    <x v="14"/>
    <x v="4"/>
    <x v="45"/>
  </r>
  <r>
    <x v="4858"/>
    <s v="Taste of Spice"/>
    <n v="1"/>
    <x v="7"/>
    <s v="New Delhi"/>
    <s v="C-222, Lajpat Nagar 1, New Delhi"/>
    <s v="North Indian"/>
    <n v="400"/>
    <s v="Indian Rupees(Rs.)"/>
    <x v="1"/>
    <x v="1"/>
    <s v="No"/>
    <n v="1"/>
    <n v="1.3667099E-2"/>
    <n v="5.4668396000000001"/>
    <x v="14"/>
    <x v="4"/>
    <x v="45"/>
  </r>
  <r>
    <x v="4859"/>
    <s v="The Celiac Kitchen"/>
    <n v="1"/>
    <x v="7"/>
    <s v="New Delhi"/>
    <s v="C-53/54, Lajpat Nagar 1, New Delhi"/>
    <s v="North Indian"/>
    <n v="500"/>
    <s v="Indian Rupees(Rs.)"/>
    <x v="1"/>
    <x v="0"/>
    <s v="No"/>
    <n v="1"/>
    <n v="1.3667099E-2"/>
    <n v="6.8335495000000002"/>
    <x v="14"/>
    <x v="4"/>
    <x v="45"/>
  </r>
  <r>
    <x v="4860"/>
    <s v="Aggarwal Sweet Corner"/>
    <n v="1"/>
    <x v="7"/>
    <s v="New Delhi"/>
    <s v="J-35 B, Central Market, Lajpat Nagar 2, New Delhi"/>
    <s v="North Indian, Chinese, Street Food, Mithai"/>
    <n v="300"/>
    <s v="Indian Rupees(Rs.)"/>
    <x v="1"/>
    <x v="1"/>
    <s v="No"/>
    <n v="1"/>
    <n v="1.3667099E-2"/>
    <n v="4.1001297000000001"/>
    <x v="19"/>
    <x v="3"/>
    <x v="51"/>
  </r>
  <r>
    <x v="4861"/>
    <s v="Behrouz Biryani"/>
    <n v="1"/>
    <x v="7"/>
    <s v="New Delhi"/>
    <s v="Lajpat Nagar 2, New Delhi"/>
    <s v="Biryani"/>
    <n v="600"/>
    <s v="Indian Rupees(Rs.)"/>
    <x v="1"/>
    <x v="1"/>
    <s v="No"/>
    <n v="1"/>
    <n v="1.3667099E-2"/>
    <n v="8.2002594000000002"/>
    <x v="9"/>
    <x v="3"/>
    <x v="332"/>
  </r>
  <r>
    <x v="4862"/>
    <s v="Biryani Blues"/>
    <n v="1"/>
    <x v="7"/>
    <s v="New Delhi"/>
    <s v="Lajpat Nagar 2, New Delhi"/>
    <s v="Biryani, Hyderabadi"/>
    <n v="1000"/>
    <s v="Indian Rupees(Rs.)"/>
    <x v="0"/>
    <x v="1"/>
    <s v="No"/>
    <n v="2"/>
    <n v="1.3667099E-2"/>
    <n v="13.667099"/>
    <x v="13"/>
    <x v="3"/>
    <x v="26"/>
  </r>
  <r>
    <x v="4863"/>
    <s v="Burger King"/>
    <n v="1"/>
    <x v="7"/>
    <s v="New Delhi"/>
    <s v="J-2, 25AB, Lajpat Nagar 2, New Delhi"/>
    <s v="Burger, Fast Food"/>
    <n v="500"/>
    <s v="Indian Rupees(Rs.)"/>
    <x v="1"/>
    <x v="1"/>
    <s v="No"/>
    <n v="1"/>
    <n v="1.3667099E-2"/>
    <n v="6.8335495000000002"/>
    <x v="19"/>
    <x v="3"/>
    <x v="55"/>
  </r>
  <r>
    <x v="4864"/>
    <s v="Domino's Pizza"/>
    <n v="1"/>
    <x v="7"/>
    <s v="New Delhi"/>
    <s v="D/34, Plot 11, Ground Floor, Lajpat Nagar 2, New Delhi"/>
    <s v="Pizza, Fast Food"/>
    <n v="700"/>
    <s v="Indian Rupees(Rs.)"/>
    <x v="1"/>
    <x v="0"/>
    <s v="No"/>
    <n v="1"/>
    <n v="1.3667099E-2"/>
    <n v="9.5669693000000002"/>
    <x v="28"/>
    <x v="3"/>
    <x v="451"/>
  </r>
  <r>
    <x v="4865"/>
    <s v="Gopal (Sindhi) Restaurant"/>
    <n v="1"/>
    <x v="7"/>
    <s v="New Delhi"/>
    <s v="1 &amp; 2, Lal Sai Market, Lajpat Nagar 2, New Delhi"/>
    <s v="North Indian, Mughlai"/>
    <n v="650"/>
    <s v="Indian Rupees(Rs.)"/>
    <x v="1"/>
    <x v="1"/>
    <s v="No"/>
    <n v="1"/>
    <n v="1.3667099E-2"/>
    <n v="8.8836143500000002"/>
    <x v="19"/>
    <x v="3"/>
    <x v="44"/>
  </r>
  <r>
    <x v="4866"/>
    <s v="Kabul Delhi"/>
    <n v="1"/>
    <x v="7"/>
    <s v="New Delhi"/>
    <s v="I-83, Central Market, Lajpat Nagar 2, New Delhi"/>
    <s v="Afghani"/>
    <n v="550"/>
    <s v="Indian Rupees(Rs.)"/>
    <x v="1"/>
    <x v="1"/>
    <s v="No"/>
    <n v="1"/>
    <n v="1.3667099E-2"/>
    <n v="7.5169044500000002"/>
    <x v="22"/>
    <x v="3"/>
    <x v="47"/>
  </r>
  <r>
    <x v="4867"/>
    <s v="Khan Chacha"/>
    <n v="1"/>
    <x v="7"/>
    <s v="New Delhi"/>
    <s v="D35, Ground Floor, Lajpat Nagar 2, New Delhi"/>
    <s v="Mughlai, North Indian"/>
    <n v="650"/>
    <s v="Indian Rupees(Rs.)"/>
    <x v="1"/>
    <x v="1"/>
    <s v="No"/>
    <n v="1"/>
    <n v="1.3667099E-2"/>
    <n v="8.8836143500000002"/>
    <x v="22"/>
    <x v="3"/>
    <x v="239"/>
  </r>
  <r>
    <x v="4868"/>
    <s v="Pizza Hut Delivery"/>
    <n v="1"/>
    <x v="7"/>
    <s v="New Delhi"/>
    <s v="K-95, Lajpat Nagar 2, New Delhi"/>
    <s v="Italian, Pizza, Fast Food"/>
    <n v="800"/>
    <s v="Indian Rupees(Rs.)"/>
    <x v="1"/>
    <x v="1"/>
    <s v="No"/>
    <n v="2"/>
    <n v="1.3667099E-2"/>
    <n v="10.9336792"/>
    <x v="25"/>
    <x v="3"/>
    <x v="582"/>
  </r>
  <r>
    <x v="4869"/>
    <s v="Punjabi Jaika"/>
    <n v="1"/>
    <x v="7"/>
    <s v="New Delhi"/>
    <s v="C-57, Lajpat Nagar 2, New Delhi"/>
    <s v="North Indian, Street Food"/>
    <n v="250"/>
    <s v="Indian Rupees(Rs.)"/>
    <x v="1"/>
    <x v="0"/>
    <s v="No"/>
    <n v="1"/>
    <n v="1.3667099E-2"/>
    <n v="3.4167747500000001"/>
    <x v="16"/>
    <x v="3"/>
    <x v="35"/>
  </r>
  <r>
    <x v="4870"/>
    <s v="Rozy Restaurant"/>
    <n v="1"/>
    <x v="7"/>
    <s v="New Delhi"/>
    <s v="J-23 A, Central Market, Lajpat Nagar 2, New Delhi"/>
    <s v="North Indian, South Indian, Chinese"/>
    <n v="500"/>
    <s v="Indian Rupees(Rs.)"/>
    <x v="1"/>
    <x v="0"/>
    <s v="No"/>
    <n v="1"/>
    <n v="1.3667099E-2"/>
    <n v="6.8335495000000002"/>
    <x v="24"/>
    <x v="3"/>
    <x v="516"/>
  </r>
  <r>
    <x v="4871"/>
    <s v="Taj Cafe"/>
    <n v="1"/>
    <x v="7"/>
    <s v="New Delhi"/>
    <s v="3rd Floor, I-2, Central market, Lajpat Nagar 2, New Delhi"/>
    <s v="North Indian, Chinese"/>
    <n v="600"/>
    <s v="Indian Rupees(Rs.)"/>
    <x v="1"/>
    <x v="0"/>
    <s v="No"/>
    <n v="1"/>
    <n v="1.3667099E-2"/>
    <n v="8.2002594000000002"/>
    <x v="13"/>
    <x v="3"/>
    <x v="238"/>
  </r>
  <r>
    <x v="4872"/>
    <s v="Tewari Sweets"/>
    <n v="1"/>
    <x v="7"/>
    <s v="New Delhi"/>
    <s v="O-3/20, Lajpat Nagar 2, New Delhi"/>
    <s v="Mithai, North Indian, South Indian, Chinese, Street Food"/>
    <n v="500"/>
    <s v="Indian Rupees(Rs.)"/>
    <x v="1"/>
    <x v="0"/>
    <s v="No"/>
    <n v="1"/>
    <n v="1.3667099E-2"/>
    <n v="6.8335495000000002"/>
    <x v="13"/>
    <x v="3"/>
    <x v="141"/>
  </r>
  <r>
    <x v="4873"/>
    <s v="The Burger Hut &amp; Cake Shop"/>
    <n v="1"/>
    <x v="7"/>
    <s v="New Delhi"/>
    <s v="C-160, Near Roxy Drycleaner, Central Market, Lajpat Nagar 2, New Delhi"/>
    <s v="Burger, Fast Food, Chinese, Bakery"/>
    <n v="300"/>
    <s v="Indian Rupees(Rs.)"/>
    <x v="1"/>
    <x v="1"/>
    <s v="No"/>
    <n v="1"/>
    <n v="1.3667099E-2"/>
    <n v="4.1001297000000001"/>
    <x v="9"/>
    <x v="3"/>
    <x v="236"/>
  </r>
  <r>
    <x v="4874"/>
    <s v="Angel's Basket"/>
    <n v="1"/>
    <x v="7"/>
    <s v="New Delhi"/>
    <s v="C-152, Lajpat Nagar 2, New Delhi"/>
    <s v="Bakery"/>
    <n v="200"/>
    <s v="Indian Rupees(Rs.)"/>
    <x v="1"/>
    <x v="0"/>
    <s v="No"/>
    <n v="1"/>
    <n v="1.3667099E-2"/>
    <n v="2.7334198000000001"/>
    <x v="20"/>
    <x v="2"/>
    <x v="425"/>
  </r>
  <r>
    <x v="4875"/>
    <s v="Bikanervala"/>
    <n v="1"/>
    <x v="7"/>
    <s v="New Delhi"/>
    <s v="A-80, Central Market, Near Axis Bank, Lajpat Nagar 2, New Delhi"/>
    <s v="North Indian, South Indian, Fast Food, Street Food, Chinese, Beverages, Desserts, Mithai"/>
    <n v="550"/>
    <s v="Indian Rupees(Rs.)"/>
    <x v="1"/>
    <x v="1"/>
    <s v="No"/>
    <n v="1"/>
    <n v="1.3667099E-2"/>
    <n v="7.5169044500000002"/>
    <x v="11"/>
    <x v="2"/>
    <x v="591"/>
  </r>
  <r>
    <x v="4876"/>
    <s v="Haldiram's"/>
    <n v="1"/>
    <x v="7"/>
    <s v="New Delhi"/>
    <s v="45, Ring Road, Lajpat Nagar 2, New Delhi"/>
    <s v="North Indian, South Indian, Chinese, Street Food, Fast Food, Mithai, Desserts"/>
    <n v="600"/>
    <s v="Indian Rupees(Rs.)"/>
    <x v="1"/>
    <x v="0"/>
    <s v="No"/>
    <n v="1"/>
    <n v="1.3667099E-2"/>
    <n v="8.2002594000000002"/>
    <x v="10"/>
    <x v="2"/>
    <x v="888"/>
  </r>
  <r>
    <x v="4877"/>
    <s v="Moon of Taj"/>
    <n v="1"/>
    <x v="7"/>
    <s v="New Delhi"/>
    <s v="I-29A, Lajpat Nagar 2, New Delhi"/>
    <s v="Desserts"/>
    <n v="500"/>
    <s v="Indian Rupees(Rs.)"/>
    <x v="1"/>
    <x v="1"/>
    <s v="No"/>
    <n v="1"/>
    <n v="1.3667099E-2"/>
    <n v="6.8335495000000002"/>
    <x v="10"/>
    <x v="2"/>
    <x v="36"/>
  </r>
  <r>
    <x v="4878"/>
    <s v="Tongue Thai'd"/>
    <n v="1"/>
    <x v="7"/>
    <s v="New Delhi"/>
    <s v="C-12, Ground Floor, Lajpat Nagar 2, New Delhi"/>
    <s v="Asian, Thai"/>
    <n v="1000"/>
    <s v="Indian Rupees(Rs.)"/>
    <x v="1"/>
    <x v="1"/>
    <s v="No"/>
    <n v="2"/>
    <n v="1.3667099E-2"/>
    <n v="13.667099"/>
    <x v="11"/>
    <x v="2"/>
    <x v="65"/>
  </r>
  <r>
    <x v="4879"/>
    <s v="Udupi Sai Sarover"/>
    <n v="1"/>
    <x v="7"/>
    <s v="New Delhi"/>
    <s v="A-91B, Central Market, Lajpat Nagar 2, New Delhi"/>
    <s v="North Indian, South Indian, Chinese"/>
    <n v="550"/>
    <s v="Indian Rupees(Rs.)"/>
    <x v="1"/>
    <x v="0"/>
    <s v="No"/>
    <n v="1"/>
    <n v="1.3667099E-2"/>
    <n v="7.5169044500000002"/>
    <x v="10"/>
    <x v="2"/>
    <x v="165"/>
  </r>
  <r>
    <x v="4880"/>
    <s v="Wagh Bakri Tea Lounge"/>
    <n v="1"/>
    <x v="7"/>
    <s v="New Delhi"/>
    <s v="C-15, Ground Floor, Lajpat Nagar 2, New Delhi"/>
    <s v="Cafe"/>
    <n v="550"/>
    <s v="Indian Rupees(Rs.)"/>
    <x v="1"/>
    <x v="0"/>
    <s v="No"/>
    <n v="1"/>
    <n v="1.3667099E-2"/>
    <n v="7.5169044500000002"/>
    <x v="20"/>
    <x v="2"/>
    <x v="582"/>
  </r>
  <r>
    <x v="4881"/>
    <s v="K2 Multi Cuisine Restaurant"/>
    <n v="1"/>
    <x v="7"/>
    <s v="New Delhi"/>
    <s v="A-44, 1st Floor, Lajpat Nagar 2, New Delhi"/>
    <s v="North Indian, Mughlai, Nepalese, Tibetan, Korean"/>
    <n v="1000"/>
    <s v="Indian Rupees(Rs.)"/>
    <x v="0"/>
    <x v="0"/>
    <s v="No"/>
    <n v="2"/>
    <n v="1.3667099E-2"/>
    <n v="13.667099"/>
    <x v="14"/>
    <x v="4"/>
    <x v="28"/>
  </r>
  <r>
    <x v="4882"/>
    <s v="Tibet Kitchen"/>
    <n v="1"/>
    <x v="7"/>
    <s v="New Delhi"/>
    <s v="G-15, Old Double Storey, Lajpat Nagar 4, New Delhi"/>
    <s v="Tibetan, Chinese"/>
    <n v="500"/>
    <s v="Indian Rupees(Rs.)"/>
    <x v="1"/>
    <x v="0"/>
    <s v="No"/>
    <n v="1"/>
    <n v="1.3667099E-2"/>
    <n v="6.8335495000000002"/>
    <x v="20"/>
    <x v="2"/>
    <x v="889"/>
  </r>
  <r>
    <x v="4883"/>
    <s v="Baba Nagpal Corner"/>
    <n v="1"/>
    <x v="7"/>
    <s v="New Delhi"/>
    <s v="7/25, Old Double Storey, Gupta Market, Lajpat Nagar 4, New Delhi"/>
    <s v="North Indian, Street Food"/>
    <n v="150"/>
    <s v="Indian Rupees(Rs.)"/>
    <x v="1"/>
    <x v="0"/>
    <s v="No"/>
    <n v="1"/>
    <n v="1.3667099E-2"/>
    <n v="2.05006485"/>
    <x v="15"/>
    <x v="1"/>
    <x v="890"/>
  </r>
  <r>
    <x v="4884"/>
    <s v="Burger Street"/>
    <n v="1"/>
    <x v="7"/>
    <s v="New Delhi"/>
    <s v="C 7/191, Keshav Puram, Lawrence Road, New Delhi"/>
    <s v="Fast Food"/>
    <n v="300"/>
    <s v="Indian Rupees(Rs.)"/>
    <x v="1"/>
    <x v="0"/>
    <s v="No"/>
    <n v="1"/>
    <n v="1.3667099E-2"/>
    <n v="4.1001297000000001"/>
    <x v="19"/>
    <x v="3"/>
    <x v="332"/>
  </r>
  <r>
    <x v="4885"/>
    <s v="Dilli Zaika"/>
    <n v="1"/>
    <x v="7"/>
    <s v="New Delhi"/>
    <s v="B-4/96 A, Keshavpuram, Lawrence Road, New Delhi"/>
    <s v="Fast Food, South Indian, Chinese"/>
    <n v="300"/>
    <s v="Indian Rupees(Rs.)"/>
    <x v="1"/>
    <x v="0"/>
    <s v="No"/>
    <n v="1"/>
    <n v="1.3667099E-2"/>
    <n v="4.1001297000000001"/>
    <x v="12"/>
    <x v="3"/>
    <x v="587"/>
  </r>
  <r>
    <x v="4886"/>
    <s v="Mughal Chic Inn"/>
    <n v="1"/>
    <x v="7"/>
    <s v="New Delhi"/>
    <s v="Near Petrol Pump, Hatoda Ram Park, Main, Lawrence Road, New Delhi"/>
    <s v="Mughlai, North Indian"/>
    <n v="600"/>
    <s v="Indian Rupees(Rs.)"/>
    <x v="1"/>
    <x v="0"/>
    <s v="No"/>
    <n v="1"/>
    <n v="1.3667099E-2"/>
    <n v="8.2002594000000002"/>
    <x v="16"/>
    <x v="3"/>
    <x v="587"/>
  </r>
  <r>
    <x v="4887"/>
    <s v="Nutrition Theka"/>
    <n v="1"/>
    <x v="7"/>
    <s v="New Delhi"/>
    <s v="Shop A-4, Block B-4, Keshav Puram, Lawrence Road, New Delhi"/>
    <s v="Cafe"/>
    <n v="500"/>
    <s v="Indian Rupees(Rs.)"/>
    <x v="1"/>
    <x v="0"/>
    <s v="No"/>
    <n v="1"/>
    <n v="1.3667099E-2"/>
    <n v="6.8335495000000002"/>
    <x v="16"/>
    <x v="3"/>
    <x v="29"/>
  </r>
  <r>
    <x v="4888"/>
    <s v="Punjabi Chaap Corner"/>
    <n v="1"/>
    <x v="7"/>
    <s v="New Delhi"/>
    <s v="B-4/317 A, Keshav Puram, Lawrence Road, New Delhi"/>
    <s v="North Indian, Fast Food"/>
    <n v="550"/>
    <s v="Indian Rupees(Rs.)"/>
    <x v="1"/>
    <x v="0"/>
    <s v="No"/>
    <n v="1"/>
    <n v="1.3667099E-2"/>
    <n v="7.5169044500000002"/>
    <x v="13"/>
    <x v="3"/>
    <x v="69"/>
  </r>
  <r>
    <x v="4889"/>
    <s v="Samosa Street"/>
    <n v="1"/>
    <x v="7"/>
    <s v="New Delhi"/>
    <s v="2149, Old Bus Stand, Tri Nagar, Lawrence Road, New Delhi"/>
    <s v="Fast Food, Street Food"/>
    <n v="200"/>
    <s v="Indian Rupees(Rs.)"/>
    <x v="1"/>
    <x v="0"/>
    <s v="No"/>
    <n v="1"/>
    <n v="1.3667099E-2"/>
    <n v="2.7334198000000001"/>
    <x v="16"/>
    <x v="3"/>
    <x v="32"/>
  </r>
  <r>
    <x v="4890"/>
    <s v="Shanu's Chicken Planet"/>
    <n v="1"/>
    <x v="7"/>
    <s v="New Delhi"/>
    <s v="1, Block C8, DDA Market, Keshav Puram, Lawrence Road, New Delhi"/>
    <s v="North Indian, Mughlai, Chinese, Italian"/>
    <n v="450"/>
    <s v="Indian Rupees(Rs.)"/>
    <x v="1"/>
    <x v="0"/>
    <s v="No"/>
    <n v="1"/>
    <n v="1.3667099E-2"/>
    <n v="6.1501945500000001"/>
    <x v="12"/>
    <x v="3"/>
    <x v="24"/>
  </r>
  <r>
    <x v="4891"/>
    <s v="Shanu's Food Shop"/>
    <n v="1"/>
    <x v="7"/>
    <s v="New Delhi"/>
    <s v="3, Block C8, DDA Market, Keshav Puram, Lawrence Road, New Delhi"/>
    <s v="North Indian, Chinese, Fast Food"/>
    <n v="450"/>
    <s v="Indian Rupees(Rs.)"/>
    <x v="1"/>
    <x v="1"/>
    <s v="No"/>
    <n v="1"/>
    <n v="1.3667099E-2"/>
    <n v="6.1501945500000001"/>
    <x v="25"/>
    <x v="3"/>
    <x v="40"/>
  </r>
  <r>
    <x v="4892"/>
    <s v="Bigbee"/>
    <n v="1"/>
    <x v="7"/>
    <s v="New Delhi"/>
    <s v="Shop A5, B4, DDA Market, Keshavpuram, Lawrence Road, New Delhi"/>
    <s v="Bakery"/>
    <n v="100"/>
    <s v="Indian Rupees(Rs.)"/>
    <x v="1"/>
    <x v="0"/>
    <s v="No"/>
    <n v="1"/>
    <n v="1.3667099E-2"/>
    <n v="1.3667099"/>
    <x v="14"/>
    <x v="4"/>
    <x v="45"/>
  </r>
  <r>
    <x v="4893"/>
    <s v="Delhi 6 Cafe"/>
    <n v="1"/>
    <x v="7"/>
    <s v="New Delhi"/>
    <s v="C-7/85, Near Mother Dairy, Keshav Puram, Lawrence Road, New Delhi"/>
    <s v="Chinese, South Indian"/>
    <n v="300"/>
    <s v="Indian Rupees(Rs.)"/>
    <x v="1"/>
    <x v="0"/>
    <s v="No"/>
    <n v="1"/>
    <n v="1.3667099E-2"/>
    <n v="4.1001297000000001"/>
    <x v="14"/>
    <x v="4"/>
    <x v="45"/>
  </r>
  <r>
    <x v="4894"/>
    <s v="Lala Ji Sweets"/>
    <n v="1"/>
    <x v="7"/>
    <s v="New Delhi"/>
    <s v="Shop 2829/208, Old Bus Stand, Tri Nagar, Lawrence Road, New Delhi"/>
    <s v="Mithai, Street Food"/>
    <n v="300"/>
    <s v="Indian Rupees(Rs.)"/>
    <x v="1"/>
    <x v="0"/>
    <s v="No"/>
    <n v="1"/>
    <n v="1.3667099E-2"/>
    <n v="4.1001297000000001"/>
    <x v="14"/>
    <x v="4"/>
    <x v="45"/>
  </r>
  <r>
    <x v="4895"/>
    <s v="MK's Chinese Food"/>
    <n v="1"/>
    <x v="7"/>
    <s v="New Delhi"/>
    <s v="Shop 19, A-1 Block, DDA Market, Keshav Puram, Lawrence Road, New Delhi"/>
    <s v="Chinese, Fast Food"/>
    <n v="250"/>
    <s v="Indian Rupees(Rs.)"/>
    <x v="1"/>
    <x v="0"/>
    <s v="No"/>
    <n v="1"/>
    <n v="1.3667099E-2"/>
    <n v="3.4167747500000001"/>
    <x v="14"/>
    <x v="4"/>
    <x v="45"/>
  </r>
  <r>
    <x v="4896"/>
    <s v="Nirvana The Divine Kitchen"/>
    <n v="1"/>
    <x v="7"/>
    <s v="New Delhi"/>
    <s v="B-4, 1st Floor, DDA Market, Keshav Puram, Lawrence Road, New Delhi"/>
    <s v="North Indian, Chinese"/>
    <n v="700"/>
    <s v="Indian Rupees(Rs.)"/>
    <x v="1"/>
    <x v="0"/>
    <s v="No"/>
    <n v="1"/>
    <n v="1.3667099E-2"/>
    <n v="9.5669693000000002"/>
    <x v="14"/>
    <x v="4"/>
    <x v="45"/>
  </r>
  <r>
    <x v="4897"/>
    <s v="Preechen"/>
    <n v="1"/>
    <x v="7"/>
    <s v="New Delhi"/>
    <s v="Keshav Puram, Lawrence Road, New Delhi"/>
    <s v="North Indian, Fast Food"/>
    <n v="400"/>
    <s v="Indian Rupees(Rs.)"/>
    <x v="1"/>
    <x v="0"/>
    <s v="No"/>
    <n v="1"/>
    <n v="1.3667099E-2"/>
    <n v="5.4668396000000001"/>
    <x v="14"/>
    <x v="4"/>
    <x v="45"/>
  </r>
  <r>
    <x v="4898"/>
    <s v="Rahul Eggs"/>
    <n v="1"/>
    <x v="7"/>
    <s v="New Delhi"/>
    <s v="B-4/300 A, Main Road, Near Keshavpuram Metro Station, Near, Lawrence Road, New Delhi"/>
    <s v="Fast Food, South Indian"/>
    <n v="400"/>
    <s v="Indian Rupees(Rs.)"/>
    <x v="1"/>
    <x v="0"/>
    <s v="No"/>
    <n v="1"/>
    <n v="1.3667099E-2"/>
    <n v="5.4668396000000001"/>
    <x v="5"/>
    <x v="1"/>
    <x v="696"/>
  </r>
  <r>
    <x v="4899"/>
    <s v="7 Stick"/>
    <n v="1"/>
    <x v="7"/>
    <s v="New Delhi"/>
    <s v="D-32, Laxmi Nagar, New Delhi"/>
    <s v="Pizza, Fast Food"/>
    <n v="250"/>
    <s v="Indian Rupees(Rs.)"/>
    <x v="1"/>
    <x v="0"/>
    <s v="No"/>
    <n v="1"/>
    <n v="1.3667099E-2"/>
    <n v="3.4167747500000001"/>
    <x v="25"/>
    <x v="3"/>
    <x v="26"/>
  </r>
  <r>
    <x v="4900"/>
    <s v="Aashirwad Restaurant"/>
    <n v="1"/>
    <x v="7"/>
    <s v="New Delhi"/>
    <s v="B-125, Mangal Bazar Road, Guru Nanak Pura, Laxmi Nagar, New Delhi"/>
    <s v="North Indian, Chinese"/>
    <n v="400"/>
    <s v="Indian Rupees(Rs.)"/>
    <x v="1"/>
    <x v="1"/>
    <s v="No"/>
    <n v="1"/>
    <n v="1.3667099E-2"/>
    <n v="5.4668396000000001"/>
    <x v="24"/>
    <x v="3"/>
    <x v="27"/>
  </r>
  <r>
    <x v="4901"/>
    <s v="Amar Bakery"/>
    <n v="1"/>
    <x v="7"/>
    <s v="New Delhi"/>
    <s v="72-B, Vikas Marg, Opposite Metro Pillar 50, Laxmi Nagar, New Delhi"/>
    <s v="Fast Food, Mithai, Bakery"/>
    <n v="250"/>
    <s v="Indian Rupees(Rs.)"/>
    <x v="1"/>
    <x v="0"/>
    <s v="No"/>
    <n v="1"/>
    <n v="1.3667099E-2"/>
    <n v="3.4167747500000001"/>
    <x v="16"/>
    <x v="3"/>
    <x v="40"/>
  </r>
  <r>
    <x v="4902"/>
    <s v="Apni Rasoi"/>
    <n v="1"/>
    <x v="7"/>
    <s v="New Delhi"/>
    <s v="A2, Ganesh Nagar, Laxmi Nagar, New Delhi"/>
    <s v="North Indian"/>
    <n v="400"/>
    <s v="Indian Rupees(Rs.)"/>
    <x v="1"/>
    <x v="0"/>
    <s v="No"/>
    <n v="1"/>
    <n v="1.3667099E-2"/>
    <n v="5.4668396000000001"/>
    <x v="13"/>
    <x v="3"/>
    <x v="33"/>
  </r>
  <r>
    <x v="4903"/>
    <s v="Baked Buns"/>
    <n v="1"/>
    <x v="7"/>
    <s v="New Delhi"/>
    <s v="6/276, Lalita Park, Laxmi Nagar, New Delhi"/>
    <s v="Fast Food"/>
    <n v="500"/>
    <s v="Indian Rupees(Rs.)"/>
    <x v="1"/>
    <x v="1"/>
    <s v="No"/>
    <n v="1"/>
    <n v="1.3667099E-2"/>
    <n v="6.8335495000000002"/>
    <x v="13"/>
    <x v="3"/>
    <x v="238"/>
  </r>
  <r>
    <x v="4904"/>
    <s v="Banspi"/>
    <n v="1"/>
    <x v="7"/>
    <s v="New Delhi"/>
    <s v="L-25, Vijay Chowk, Laxmi Nagar, New Delhi"/>
    <s v="Chinese"/>
    <n v="350"/>
    <s v="Indian Rupees(Rs.)"/>
    <x v="1"/>
    <x v="0"/>
    <s v="No"/>
    <n v="1"/>
    <n v="1.3667099E-2"/>
    <n v="4.7834846500000001"/>
    <x v="22"/>
    <x v="3"/>
    <x v="40"/>
  </r>
  <r>
    <x v="4905"/>
    <s v="Benchmark"/>
    <n v="1"/>
    <x v="7"/>
    <s v="New Delhi"/>
    <s v="D-323, Street 11-12, Laxmi Nagar, New Delhi"/>
    <s v="Chinese, Continental, Mexican"/>
    <n v="500"/>
    <s v="Indian Rupees(Rs.)"/>
    <x v="1"/>
    <x v="0"/>
    <s v="No"/>
    <n v="1"/>
    <n v="1.3667099E-2"/>
    <n v="6.8335495000000002"/>
    <x v="25"/>
    <x v="3"/>
    <x v="38"/>
  </r>
  <r>
    <x v="4906"/>
    <s v="Bobby Tikki Wala"/>
    <n v="1"/>
    <x v="7"/>
    <s v="New Delhi"/>
    <s v="D-100, Vikas Marg, Laxmi Nagar, New Delhi"/>
    <s v="Street Food"/>
    <n v="250"/>
    <s v="Indian Rupees(Rs.)"/>
    <x v="1"/>
    <x v="0"/>
    <s v="No"/>
    <n v="1"/>
    <n v="1.3667099E-2"/>
    <n v="3.4167747500000001"/>
    <x v="9"/>
    <x v="3"/>
    <x v="210"/>
  </r>
  <r>
    <x v="4907"/>
    <s v="Cafe Coffee Day"/>
    <n v="1"/>
    <x v="7"/>
    <s v="New Delhi"/>
    <s v="G 4, Sikka Galaxy, ISC, Shrestha Vihar, Laxmi Nagar, New Delhi"/>
    <s v="Cafe"/>
    <n v="450"/>
    <s v="Indian Rupees(Rs.)"/>
    <x v="1"/>
    <x v="0"/>
    <s v="No"/>
    <n v="1"/>
    <n v="1.3667099E-2"/>
    <n v="6.1501945500000001"/>
    <x v="27"/>
    <x v="3"/>
    <x v="238"/>
  </r>
  <r>
    <x v="4908"/>
    <s v="Cafe Coffee Day"/>
    <n v="1"/>
    <x v="7"/>
    <s v="New Delhi"/>
    <s v="A 47, Ground Floor, Gurunanak Road, Opposite V3S Mall, Laxmi Nagar, New Delhi"/>
    <s v="Cafe"/>
    <n v="450"/>
    <s v="Indian Rupees(Rs.)"/>
    <x v="1"/>
    <x v="0"/>
    <s v="No"/>
    <n v="1"/>
    <n v="1.3667099E-2"/>
    <n v="6.1501945500000001"/>
    <x v="25"/>
    <x v="3"/>
    <x v="38"/>
  </r>
  <r>
    <x v="4909"/>
    <s v="Canteeno"/>
    <n v="1"/>
    <x v="7"/>
    <s v="New Delhi"/>
    <s v="D-61, Gali 3, Opposite Pillar 31, VIkas Marg, Laxmi Nagar, New Delhi"/>
    <s v="North Indian, Chinese"/>
    <n v="200"/>
    <s v="Indian Rupees(Rs.)"/>
    <x v="1"/>
    <x v="0"/>
    <s v="No"/>
    <n v="1"/>
    <n v="1.3667099E-2"/>
    <n v="2.7334198000000001"/>
    <x v="9"/>
    <x v="3"/>
    <x v="32"/>
  </r>
  <r>
    <x v="4910"/>
    <s v="Chai Mantra"/>
    <n v="1"/>
    <x v="7"/>
    <s v="New Delhi"/>
    <s v="Opposite Laxmi Vaishno Dhaba, Jawahar Park, Laxmi Nagar, New Delhi"/>
    <s v="Fast Food, Beverages"/>
    <n v="200"/>
    <s v="Indian Rupees(Rs.)"/>
    <x v="1"/>
    <x v="0"/>
    <s v="No"/>
    <n v="1"/>
    <n v="1.3667099E-2"/>
    <n v="2.7334198000000001"/>
    <x v="12"/>
    <x v="3"/>
    <x v="43"/>
  </r>
  <r>
    <x v="4911"/>
    <s v="Chandni Chowk ke Mashhoor Makkhan Wale Paranthe"/>
    <n v="1"/>
    <x v="7"/>
    <s v="New Delhi"/>
    <s v="8, CR Road, Near Laxmi Nagar Metro Station, Laxmi Nagar, New Delhi"/>
    <s v="North Indian"/>
    <n v="200"/>
    <s v="Indian Rupees(Rs.)"/>
    <x v="1"/>
    <x v="0"/>
    <s v="No"/>
    <n v="1"/>
    <n v="1.3667099E-2"/>
    <n v="2.7334198000000001"/>
    <x v="25"/>
    <x v="3"/>
    <x v="23"/>
  </r>
  <r>
    <x v="4912"/>
    <s v="Chandni Chowk Parantha Corner"/>
    <n v="1"/>
    <x v="7"/>
    <s v="New Delhi"/>
    <s v="10, Latika Park, Laxmi Nagar, New Delhi"/>
    <s v="North Indian"/>
    <n v="100"/>
    <s v="Indian Rupees(Rs.)"/>
    <x v="1"/>
    <x v="0"/>
    <s v="No"/>
    <n v="1"/>
    <n v="1.3667099E-2"/>
    <n v="1.3667099"/>
    <x v="13"/>
    <x v="3"/>
    <x v="26"/>
  </r>
  <r>
    <x v="4913"/>
    <s v="Chauhan Laxmi Sweets"/>
    <n v="1"/>
    <x v="7"/>
    <s v="New Delhi"/>
    <s v="D Block Market, Lalita Park, Laxmi Nagar, New Delhi"/>
    <s v="Mithai"/>
    <n v="150"/>
    <s v="Indian Rupees(Rs.)"/>
    <x v="1"/>
    <x v="0"/>
    <s v="No"/>
    <n v="1"/>
    <n v="1.3667099E-2"/>
    <n v="2.05006485"/>
    <x v="9"/>
    <x v="3"/>
    <x v="24"/>
  </r>
  <r>
    <x v="4914"/>
    <s v="Chawla's The Cake Room"/>
    <n v="1"/>
    <x v="7"/>
    <s v="New Delhi"/>
    <s v="6, Krishan Kunj, Laxmi Nagar, New Delhi"/>
    <s v="Bakery, Fast Food, Beverages"/>
    <n v="250"/>
    <s v="Indian Rupees(Rs.)"/>
    <x v="1"/>
    <x v="1"/>
    <s v="No"/>
    <n v="1"/>
    <n v="1.3667099E-2"/>
    <n v="3.4167747500000001"/>
    <x v="19"/>
    <x v="3"/>
    <x v="30"/>
  </r>
  <r>
    <x v="4915"/>
    <s v="China Town"/>
    <n v="1"/>
    <x v="7"/>
    <s v="New Delhi"/>
    <s v="F-169/A, Main Market, Laxmi Nagar, New Delhi"/>
    <s v="Chinese"/>
    <n v="250"/>
    <s v="Indian Rupees(Rs.)"/>
    <x v="1"/>
    <x v="0"/>
    <s v="No"/>
    <n v="1"/>
    <n v="1.3667099E-2"/>
    <n v="3.4167747500000001"/>
    <x v="22"/>
    <x v="3"/>
    <x v="24"/>
  </r>
  <r>
    <x v="4916"/>
    <s v="Domino's Pizza"/>
    <n v="1"/>
    <x v="7"/>
    <s v="New Delhi"/>
    <s v="1st Floor, D-32, Plot 7-9/A, Near Sai Mandir, Laxmi Nagar, New Delhi"/>
    <s v="Pizza, Fast Food"/>
    <n v="700"/>
    <s v="Indian Rupees(Rs.)"/>
    <x v="1"/>
    <x v="0"/>
    <s v="No"/>
    <n v="1"/>
    <n v="1.3667099E-2"/>
    <n v="9.5669693000000002"/>
    <x v="24"/>
    <x v="3"/>
    <x v="49"/>
  </r>
  <r>
    <x v="4917"/>
    <s v="Faasos"/>
    <n v="1"/>
    <x v="7"/>
    <s v="New Delhi"/>
    <s v="A-160, Near Laxmi Nagar Metro Pillar  41 &amp; 42, Vikas Marg, Laxmi Nagar, New Delhi"/>
    <s v="North Indian, Fast Food"/>
    <n v="600"/>
    <s v="Indian Rupees(Rs.)"/>
    <x v="1"/>
    <x v="1"/>
    <s v="No"/>
    <n v="1"/>
    <n v="1.3667099E-2"/>
    <n v="8.2002594000000002"/>
    <x v="24"/>
    <x v="3"/>
    <x v="25"/>
  </r>
  <r>
    <x v="4918"/>
    <s v="Fast Trax"/>
    <n v="1"/>
    <x v="7"/>
    <s v="New Delhi"/>
    <s v="Opposite V3S Mall, Laxmi Nagar, New Delhi"/>
    <s v="Fast Food"/>
    <n v="250"/>
    <s v="Indian Rupees(Rs.)"/>
    <x v="1"/>
    <x v="1"/>
    <s v="No"/>
    <n v="1"/>
    <n v="1.3667099E-2"/>
    <n v="3.4167747500000001"/>
    <x v="12"/>
    <x v="3"/>
    <x v="519"/>
  </r>
  <r>
    <x v="4919"/>
    <s v="Finger Licious"/>
    <n v="1"/>
    <x v="7"/>
    <s v="New Delhi"/>
    <s v="A-72, Near Laxmi Nagar Metro Station, Guru Nanak Pura, Laxmi Nagar, New Delhi"/>
    <s v="Bakery, Fast Food"/>
    <n v="200"/>
    <s v="Indian Rupees(Rs.)"/>
    <x v="1"/>
    <x v="1"/>
    <s v="No"/>
    <n v="1"/>
    <n v="1.3667099E-2"/>
    <n v="2.7334198000000001"/>
    <x v="19"/>
    <x v="3"/>
    <x v="631"/>
  </r>
  <r>
    <x v="4920"/>
    <s v="Gulshan Pastry Shop"/>
    <n v="1"/>
    <x v="7"/>
    <s v="New Delhi"/>
    <s v="A 73, Silver Complex, Shakarpur, Madhuban Chowk, Laxmi Nagar, New Delhi"/>
    <s v="Bakery"/>
    <n v="200"/>
    <s v="Indian Rupees(Rs.)"/>
    <x v="1"/>
    <x v="0"/>
    <s v="No"/>
    <n v="1"/>
    <n v="1.3667099E-2"/>
    <n v="2.7334198000000001"/>
    <x v="9"/>
    <x v="3"/>
    <x v="23"/>
  </r>
  <r>
    <x v="4921"/>
    <s v="Handa's"/>
    <n v="1"/>
    <x v="7"/>
    <s v="New Delhi"/>
    <s v="292, Near Radhu Palace Cinema, West Guru Angad Nagar, Laxmi Nagar, New Delhi"/>
    <s v="North Indian, Chinese"/>
    <n v="500"/>
    <s v="Indian Rupees(Rs.)"/>
    <x v="1"/>
    <x v="1"/>
    <s v="No"/>
    <n v="1"/>
    <n v="1.3667099E-2"/>
    <n v="6.8335495000000002"/>
    <x v="24"/>
    <x v="3"/>
    <x v="26"/>
  </r>
  <r>
    <x v="4922"/>
    <s v="Homely Delight"/>
    <n v="1"/>
    <x v="7"/>
    <s v="New Delhi"/>
    <s v="J 3/126, Kishankunj, Laxmi Nagar, New Delhi"/>
    <s v="Mughlai, Biryani"/>
    <n v="400"/>
    <s v="Indian Rupees(Rs.)"/>
    <x v="1"/>
    <x v="0"/>
    <s v="No"/>
    <n v="1"/>
    <n v="1.3667099E-2"/>
    <n v="5.4668396000000001"/>
    <x v="13"/>
    <x v="3"/>
    <x v="32"/>
  </r>
  <r>
    <x v="4923"/>
    <s v="Jahangeer Foods"/>
    <n v="1"/>
    <x v="7"/>
    <s v="New Delhi"/>
    <s v="B-44, Guru Nanak Pura, Near V3S Mall, Laxmi Nagar, New Delhi"/>
    <s v="North Indian, Mughlai"/>
    <n v="500"/>
    <s v="Indian Rupees(Rs.)"/>
    <x v="1"/>
    <x v="1"/>
    <s v="No"/>
    <n v="1"/>
    <n v="1.3667099E-2"/>
    <n v="6.8335495000000002"/>
    <x v="27"/>
    <x v="3"/>
    <x v="518"/>
  </r>
  <r>
    <x v="4924"/>
    <s v="Kaleva"/>
    <n v="1"/>
    <x v="7"/>
    <s v="New Delhi"/>
    <s v="17, Shanker Vihar, Laxmi Nagar, New Delhi"/>
    <s v="North Indian, Mithai"/>
    <n v="400"/>
    <s v="Indian Rupees(Rs.)"/>
    <x v="1"/>
    <x v="0"/>
    <s v="No"/>
    <n v="1"/>
    <n v="1.3667099E-2"/>
    <n v="5.4668396000000001"/>
    <x v="16"/>
    <x v="3"/>
    <x v="592"/>
  </r>
  <r>
    <x v="4925"/>
    <s v="Laxmi Vaishno Dhaba"/>
    <n v="1"/>
    <x v="7"/>
    <s v="New Delhi"/>
    <s v="E - 24, Jawahar Park, Laxmi Nagar, New Delhi"/>
    <s v="North Indian"/>
    <n v="300"/>
    <s v="Indian Rupees(Rs.)"/>
    <x v="1"/>
    <x v="0"/>
    <s v="No"/>
    <n v="1"/>
    <n v="1.3667099E-2"/>
    <n v="4.1001297000000001"/>
    <x v="9"/>
    <x v="3"/>
    <x v="40"/>
  </r>
  <r>
    <x v="4926"/>
    <s v="Little Pleasure Restaurant &amp; Cafe"/>
    <n v="1"/>
    <x v="7"/>
    <s v="New Delhi"/>
    <s v="D 223, Shop 58, Laxmi Nagar, New Delhi"/>
    <s v="North Indian, Chinese"/>
    <n v="600"/>
    <s v="Indian Rupees(Rs.)"/>
    <x v="1"/>
    <x v="0"/>
    <s v="No"/>
    <n v="1"/>
    <n v="1.3667099E-2"/>
    <n v="8.2002594000000002"/>
    <x v="22"/>
    <x v="3"/>
    <x v="32"/>
  </r>
  <r>
    <x v="4927"/>
    <s v="Mauryan Multi Cuisine Restaurant"/>
    <n v="1"/>
    <x v="7"/>
    <s v="New Delhi"/>
    <s v="A-6, Priya Darshani Vihar, Near Makkar Hospital, Laxmi Nagar, New Delhi"/>
    <s v="North Indian, Chinese"/>
    <n v="900"/>
    <s v="Indian Rupees(Rs.)"/>
    <x v="1"/>
    <x v="1"/>
    <s v="No"/>
    <n v="2"/>
    <n v="1.3667099E-2"/>
    <n v="12.3003891"/>
    <x v="19"/>
    <x v="3"/>
    <x v="239"/>
  </r>
  <r>
    <x v="4928"/>
    <s v="Mehta Food Junction"/>
    <n v="1"/>
    <x v="7"/>
    <s v="New Delhi"/>
    <s v="434/113, Veer Savarkar Block, Shakarpur, Laxmi Nagar, New Delhi"/>
    <s v="North Indian, South Indian"/>
    <n v="300"/>
    <s v="Indian Rupees(Rs.)"/>
    <x v="1"/>
    <x v="1"/>
    <s v="No"/>
    <n v="1"/>
    <n v="1.3667099E-2"/>
    <n v="4.1001297000000001"/>
    <x v="9"/>
    <x v="3"/>
    <x v="26"/>
  </r>
  <r>
    <x v="4929"/>
    <s v="Om Bikaner Wale"/>
    <n v="1"/>
    <x v="7"/>
    <s v="New Delhi"/>
    <s v="A-64, Vikas Marg, Laxmi Nagar, New Delhi"/>
    <s v="Mithai, Street Food"/>
    <n v="200"/>
    <s v="Indian Rupees(Rs.)"/>
    <x v="1"/>
    <x v="0"/>
    <s v="No"/>
    <n v="1"/>
    <n v="1.3667099E-2"/>
    <n v="2.7334198000000001"/>
    <x v="25"/>
    <x v="3"/>
    <x v="26"/>
  </r>
  <r>
    <x v="4930"/>
    <s v="Ovenstory Pizza"/>
    <n v="1"/>
    <x v="7"/>
    <s v="New Delhi"/>
    <s v="Laxmi Nagar, New Delhi"/>
    <s v="Pizza, Fast Food"/>
    <n v="500"/>
    <s v="Indian Rupees(Rs.)"/>
    <x v="1"/>
    <x v="1"/>
    <s v="No"/>
    <n v="1"/>
    <n v="1.3667099E-2"/>
    <n v="6.8335495000000002"/>
    <x v="22"/>
    <x v="3"/>
    <x v="30"/>
  </r>
  <r>
    <x v="4931"/>
    <s v="Prasadam"/>
    <n v="1"/>
    <x v="7"/>
    <s v="New Delhi"/>
    <s v="G-57, Vikas Marg, Near Walia Nursing Home, Laxmi Nagar, New Delhi"/>
    <s v="South Indian, Fast Food"/>
    <n v="400"/>
    <s v="Indian Rupees(Rs.)"/>
    <x v="1"/>
    <x v="0"/>
    <s v="No"/>
    <n v="1"/>
    <n v="1.3667099E-2"/>
    <n v="5.4668396000000001"/>
    <x v="25"/>
    <x v="3"/>
    <x v="54"/>
  </r>
  <r>
    <x v="4932"/>
    <s v="Priyanshi Fast Food"/>
    <n v="1"/>
    <x v="7"/>
    <s v="New Delhi"/>
    <s v="H 43, Laxmi Nagar, New Delhi Lado Sarai"/>
    <s v="South Indian"/>
    <n v="300"/>
    <s v="Indian Rupees(Rs.)"/>
    <x v="1"/>
    <x v="0"/>
    <s v="No"/>
    <n v="1"/>
    <n v="1.3667099E-2"/>
    <n v="4.1001297000000001"/>
    <x v="16"/>
    <x v="3"/>
    <x v="15"/>
  </r>
  <r>
    <x v="4933"/>
    <s v="Punjabi Tadka"/>
    <n v="1"/>
    <x v="7"/>
    <s v="New Delhi"/>
    <s v="Shop 4, Gali 2, West Guru Angad Nagar, Main Market, Laxmi Nagar, New Delhi"/>
    <s v="North Indian"/>
    <n v="350"/>
    <s v="Indian Rupees(Rs.)"/>
    <x v="1"/>
    <x v="0"/>
    <s v="No"/>
    <n v="1"/>
    <n v="1.3667099E-2"/>
    <n v="4.7834846500000001"/>
    <x v="13"/>
    <x v="3"/>
    <x v="36"/>
  </r>
  <r>
    <x v="4934"/>
    <s v="Pyaali"/>
    <n v="1"/>
    <x v="7"/>
    <s v="New Delhi"/>
    <s v="1st Floor, 72 A, Opposite Metro Pillar Number 50, Vikas Marg, Laxmi Nagar, New Delhi"/>
    <s v="Fast Food, Tea"/>
    <n v="200"/>
    <s v="Indian Rupees(Rs.)"/>
    <x v="1"/>
    <x v="1"/>
    <s v="No"/>
    <n v="1"/>
    <n v="1.3667099E-2"/>
    <n v="2.7334198000000001"/>
    <x v="25"/>
    <x v="3"/>
    <x v="32"/>
  </r>
  <r>
    <x v="4935"/>
    <s v="Ruby Dhaba"/>
    <n v="1"/>
    <x v="7"/>
    <s v="New Delhi"/>
    <s v="G 576, Khureji Khas, Laxmi Nagar, New Delhi"/>
    <s v="North Indian"/>
    <n v="500"/>
    <s v="Indian Rupees(Rs.)"/>
    <x v="1"/>
    <x v="0"/>
    <s v="No"/>
    <n v="1"/>
    <n v="1.3667099E-2"/>
    <n v="6.8335495000000002"/>
    <x v="27"/>
    <x v="3"/>
    <x v="39"/>
  </r>
  <r>
    <x v="4936"/>
    <s v="Shree Manakamna Fast Food"/>
    <n v="1"/>
    <x v="7"/>
    <s v="New Delhi"/>
    <s v="267, Ek Minar Masjid Road, Lalita Park, Laxmi Nagar, New Delhi"/>
    <s v="Chinese"/>
    <n v="300"/>
    <s v="Indian Rupees(Rs.)"/>
    <x v="1"/>
    <x v="0"/>
    <s v="No"/>
    <n v="1"/>
    <n v="1.3667099E-2"/>
    <n v="4.1001297000000001"/>
    <x v="19"/>
    <x v="3"/>
    <x v="239"/>
  </r>
  <r>
    <x v="4937"/>
    <s v="The Chinese Hut"/>
    <n v="1"/>
    <x v="7"/>
    <s v="New Delhi"/>
    <s v="M-134, Jagat Ram Park, Laxmi Nagar, New Delhi"/>
    <s v="Chinese, Fast Food"/>
    <n v="350"/>
    <s v="Indian Rupees(Rs.)"/>
    <x v="1"/>
    <x v="0"/>
    <s v="No"/>
    <n v="1"/>
    <n v="1.3667099E-2"/>
    <n v="4.7834846500000001"/>
    <x v="9"/>
    <x v="3"/>
    <x v="25"/>
  </r>
  <r>
    <x v="4938"/>
    <s v="The Chinese Hut"/>
    <n v="1"/>
    <x v="7"/>
    <s v="New Delhi"/>
    <s v="Shop 9, West Guru Angad Nagar, Laxmi Nagar, New Delhi"/>
    <s v="Chinese, Fast Food"/>
    <n v="300"/>
    <s v="Indian Rupees(Rs.)"/>
    <x v="1"/>
    <x v="1"/>
    <s v="No"/>
    <n v="1"/>
    <n v="1.3667099E-2"/>
    <n v="4.1001297000000001"/>
    <x v="12"/>
    <x v="3"/>
    <x v="587"/>
  </r>
  <r>
    <x v="4939"/>
    <s v="The Chinese Kitchen"/>
    <n v="1"/>
    <x v="7"/>
    <s v="New Delhi"/>
    <s v="F-11, Shop 10, Vijay Chowk, Laxmi Nagar, New Delhi"/>
    <s v="Chinese"/>
    <n v="350"/>
    <s v="Indian Rupees(Rs.)"/>
    <x v="1"/>
    <x v="0"/>
    <s v="No"/>
    <n v="1"/>
    <n v="1.3667099E-2"/>
    <n v="4.7834846500000001"/>
    <x v="13"/>
    <x v="3"/>
    <x v="32"/>
  </r>
  <r>
    <x v="4940"/>
    <s v="Twenty Four Seven"/>
    <n v="1"/>
    <x v="7"/>
    <s v="New Delhi"/>
    <s v="E-371, Nirman Vihar, Near, Laxmi Nagar, New Delhi"/>
    <s v="Fast Food"/>
    <n v="250"/>
    <s v="Indian Rupees(Rs.)"/>
    <x v="1"/>
    <x v="0"/>
    <s v="No"/>
    <n v="1"/>
    <n v="1.3667099E-2"/>
    <n v="3.4167747500000001"/>
    <x v="13"/>
    <x v="3"/>
    <x v="40"/>
  </r>
  <r>
    <x v="4941"/>
    <s v="Vegie Kitchen"/>
    <n v="1"/>
    <x v="7"/>
    <s v="New Delhi"/>
    <s v="Shop 3, Krishan Kunj, Main Market, Laxmi Nagar, New Delhi"/>
    <s v="Chinese, North Indian"/>
    <n v="250"/>
    <s v="Indian Rupees(Rs.)"/>
    <x v="1"/>
    <x v="0"/>
    <s v="No"/>
    <n v="1"/>
    <n v="1.3667099E-2"/>
    <n v="3.4167747500000001"/>
    <x v="13"/>
    <x v="3"/>
    <x v="25"/>
  </r>
  <r>
    <x v="4942"/>
    <s v="Behrouz Biryani"/>
    <n v="1"/>
    <x v="7"/>
    <s v="New Delhi"/>
    <s v="Laxmi Nagar, New Delhi"/>
    <s v="Biryani"/>
    <n v="600"/>
    <s v="Indian Rupees(Rs.)"/>
    <x v="1"/>
    <x v="1"/>
    <s v="No"/>
    <n v="1"/>
    <n v="1.3667099E-2"/>
    <n v="8.2002594000000002"/>
    <x v="20"/>
    <x v="2"/>
    <x v="51"/>
  </r>
  <r>
    <x v="4943"/>
    <s v="Burger King"/>
    <n v="1"/>
    <x v="7"/>
    <s v="New Delhi"/>
    <s v="F-15 ,Vijay block, Laxmi Nagar, New Delhi"/>
    <s v="Burger, Fast Food"/>
    <n v="500"/>
    <s v="Indian Rupees(Rs.)"/>
    <x v="1"/>
    <x v="1"/>
    <s v="No"/>
    <n v="1"/>
    <n v="1.3667099E-2"/>
    <n v="6.8335495000000002"/>
    <x v="20"/>
    <x v="2"/>
    <x v="163"/>
  </r>
  <r>
    <x v="4944"/>
    <s v="Mohit di Hatti"/>
    <n v="1"/>
    <x v="7"/>
    <s v="New Delhi"/>
    <s v="93-B,Guru Ram Das Nagar, Main Market, Laxmi Nagar, New Delhi"/>
    <s v="Street Food"/>
    <n v="200"/>
    <s v="Indian Rupees(Rs.)"/>
    <x v="1"/>
    <x v="0"/>
    <s v="No"/>
    <n v="1"/>
    <n v="1.3667099E-2"/>
    <n v="2.7334198000000001"/>
    <x v="10"/>
    <x v="2"/>
    <x v="425"/>
  </r>
  <r>
    <x v="4945"/>
    <s v="Play Pizza"/>
    <n v="1"/>
    <x v="7"/>
    <s v="New Delhi"/>
    <s v="Shop 2, DDA Market, Opposite V3S Mall, Laxmi Nagar, New Delhi"/>
    <s v="Italian, Pizza"/>
    <n v="600"/>
    <s v="Indian Rupees(Rs.)"/>
    <x v="1"/>
    <x v="1"/>
    <s v="No"/>
    <n v="1"/>
    <n v="1.3667099E-2"/>
    <n v="8.2002594000000002"/>
    <x v="10"/>
    <x v="2"/>
    <x v="2"/>
  </r>
  <r>
    <x v="4946"/>
    <s v="Sushiya Express"/>
    <n v="1"/>
    <x v="7"/>
    <s v="New Delhi"/>
    <s v="L 49, Laxmi Nagar, New Delhi"/>
    <s v="Sushi, Asian"/>
    <n v="800"/>
    <s v="Indian Rupees(Rs.)"/>
    <x v="1"/>
    <x v="1"/>
    <s v="No"/>
    <n v="2"/>
    <n v="1.3667099E-2"/>
    <n v="10.9336792"/>
    <x v="11"/>
    <x v="2"/>
    <x v="35"/>
  </r>
  <r>
    <x v="4947"/>
    <s v="Tantrum Coffee Bar"/>
    <n v="1"/>
    <x v="7"/>
    <s v="New Delhi"/>
    <s v="Near Nirman Vihar Metro Station, Laxmi Nagar, New Delhi"/>
    <s v="Cafe, Pizza"/>
    <n v="500"/>
    <s v="Indian Rupees(Rs.)"/>
    <x v="1"/>
    <x v="0"/>
    <s v="No"/>
    <n v="1"/>
    <n v="1.3667099E-2"/>
    <n v="6.8335495000000002"/>
    <x v="20"/>
    <x v="2"/>
    <x v="582"/>
  </r>
  <r>
    <x v="4948"/>
    <s v="Chawla's Tandoori Junction"/>
    <n v="1"/>
    <x v="7"/>
    <s v="New Delhi"/>
    <s v="G1,2,3, Metroplex East Mall, Old Radhu Palace,  Laxmi Nagar, New Delhi"/>
    <s v="North Indian, Mughlai"/>
    <n v="500"/>
    <s v="Indian Rupees(Rs.)"/>
    <x v="1"/>
    <x v="0"/>
    <s v="No"/>
    <n v="1"/>
    <n v="1.3667099E-2"/>
    <n v="6.8335495000000002"/>
    <x v="14"/>
    <x v="4"/>
    <x v="184"/>
  </r>
  <r>
    <x v="4949"/>
    <s v="Chennai Express Greens"/>
    <n v="1"/>
    <x v="7"/>
    <s v="New Delhi"/>
    <s v="U-135, Near Laxmi Nagar Metro Station, Laxmi Nagar, New Delhi"/>
    <s v="South Indian"/>
    <n v="250"/>
    <s v="Indian Rupees(Rs.)"/>
    <x v="1"/>
    <x v="0"/>
    <s v="No"/>
    <n v="1"/>
    <n v="1.3667099E-2"/>
    <n v="3.4167747500000001"/>
    <x v="14"/>
    <x v="4"/>
    <x v="45"/>
  </r>
  <r>
    <x v="4950"/>
    <s v="Omi Pizza"/>
    <n v="1"/>
    <x v="7"/>
    <s v="New Delhi"/>
    <s v="D 3/93, Near Laxmi Nagar Metro Station, Laxmi Nagar, New Delhi"/>
    <s v="Fast Food"/>
    <n v="350"/>
    <s v="Indian Rupees(Rs.)"/>
    <x v="1"/>
    <x v="0"/>
    <s v="No"/>
    <n v="1"/>
    <n v="1.3667099E-2"/>
    <n v="4.7834846500000001"/>
    <x v="14"/>
    <x v="4"/>
    <x v="45"/>
  </r>
  <r>
    <x v="4951"/>
    <s v="South Indian &amp; Chinese Fast Food"/>
    <n v="1"/>
    <x v="7"/>
    <s v="New Delhi"/>
    <s v="U-112, B/ 1, Vikas Marg, Near Laxmi Nagar Metro Station, Laxmi Nagar, New Delhi"/>
    <s v="South Indian, Chinese, Fast Food"/>
    <n v="350"/>
    <s v="Indian Rupees(Rs.)"/>
    <x v="1"/>
    <x v="0"/>
    <s v="No"/>
    <n v="1"/>
    <n v="1.3667099E-2"/>
    <n v="4.7834846500000001"/>
    <x v="14"/>
    <x v="4"/>
    <x v="45"/>
  </r>
  <r>
    <x v="4952"/>
    <s v="The Khoj Cafe Restaurent"/>
    <n v="1"/>
    <x v="7"/>
    <s v="New Delhi"/>
    <s v="Galli 11-12, D-324, Lalita Park, Laxmi Nagar, New Delhi"/>
    <s v="Chinese, North Indian"/>
    <n v="300"/>
    <s v="Indian Rupees(Rs.)"/>
    <x v="1"/>
    <x v="0"/>
    <s v="No"/>
    <n v="1"/>
    <n v="1.3667099E-2"/>
    <n v="4.1001297000000001"/>
    <x v="14"/>
    <x v="4"/>
    <x v="45"/>
  </r>
  <r>
    <x v="4953"/>
    <s v="Bharat Chicken Inn"/>
    <n v="1"/>
    <x v="7"/>
    <s v="New Delhi"/>
    <s v="G-1, CSC, Pankaj Plaza, DDA Market, Near Nirman Vihar Metro Station, Laxmi Nagar, New Delhi"/>
    <s v="Mughlai, Fast Food, North Indian"/>
    <n v="800"/>
    <s v="Indian Rupees(Rs.)"/>
    <x v="1"/>
    <x v="1"/>
    <s v="No"/>
    <n v="2"/>
    <n v="1.3667099E-2"/>
    <n v="10.9336792"/>
    <x v="23"/>
    <x v="5"/>
    <x v="236"/>
  </r>
  <r>
    <x v="4954"/>
    <s v="Nathu's Sweets"/>
    <n v="1"/>
    <x v="7"/>
    <s v="New Delhi"/>
    <s v="F-17, Vijay Block, Laxmi Nagar, New Delhi"/>
    <s v="North Indian, South Indian, Street Food, Chinese, Fast Food, Mithai"/>
    <n v="400"/>
    <s v="Indian Rupees(Rs.)"/>
    <x v="1"/>
    <x v="1"/>
    <s v="No"/>
    <n v="1"/>
    <n v="1.3667099E-2"/>
    <n v="5.4668396000000001"/>
    <x v="26"/>
    <x v="5"/>
    <x v="295"/>
  </r>
  <r>
    <x v="4955"/>
    <s v="Wah Ji Wah"/>
    <n v="1"/>
    <x v="7"/>
    <s v="New Delhi"/>
    <s v="B-35, Gurunanak Pura, Near V3S Mall, Laxmi Nagar, New Delhi"/>
    <s v="North Indian, Chinese"/>
    <n v="500"/>
    <s v="Indian Rupees(Rs.)"/>
    <x v="1"/>
    <x v="1"/>
    <s v="No"/>
    <n v="1"/>
    <n v="1.3667099E-2"/>
    <n v="6.8335495000000002"/>
    <x v="21"/>
    <x v="5"/>
    <x v="472"/>
  </r>
  <r>
    <x v="4956"/>
    <s v="QD's Restaurant"/>
    <n v="1"/>
    <x v="7"/>
    <s v="New Delhi"/>
    <s v="A-47, GuruNanakpura, Near Nirman Vihar Metro Station, Laxmi Nagar, New Delhi"/>
    <s v="Chinese, North Indian, Fast Food, Italian"/>
    <n v="800"/>
    <s v="Indian Rupees(Rs.)"/>
    <x v="1"/>
    <x v="1"/>
    <s v="No"/>
    <n v="2"/>
    <n v="1.3667099E-2"/>
    <n v="10.9336792"/>
    <x v="15"/>
    <x v="1"/>
    <x v="891"/>
  </r>
  <r>
    <x v="4957"/>
    <s v="Henri's Bar - Le Meridien"/>
    <n v="1"/>
    <x v="7"/>
    <s v="New Delhi"/>
    <s v="Le Meridien, Windsor Place, Janpath, New Delhi"/>
    <s v="Finger Food"/>
    <n v="2000"/>
    <s v="Indian Rupees(Rs.)"/>
    <x v="1"/>
    <x v="0"/>
    <s v="No"/>
    <n v="3"/>
    <n v="1.3667099E-2"/>
    <n v="27.334198000000001"/>
    <x v="16"/>
    <x v="3"/>
    <x v="69"/>
  </r>
  <r>
    <x v="4958"/>
    <s v="Le Belvedere - Le Meridien"/>
    <n v="1"/>
    <x v="7"/>
    <s v="New Delhi"/>
    <s v="Le Meridien, Windsor Place, Janpath, New Delhi"/>
    <s v="Chinese"/>
    <n v="5000"/>
    <s v="Indian Rupees(Rs.)"/>
    <x v="0"/>
    <x v="0"/>
    <s v="No"/>
    <n v="4"/>
    <n v="1.3667099E-2"/>
    <n v="68.335494999999995"/>
    <x v="20"/>
    <x v="2"/>
    <x v="170"/>
  </r>
  <r>
    <x v="4959"/>
    <s v="Longitude - Le Meridien"/>
    <n v="1"/>
    <x v="7"/>
    <s v="New Delhi"/>
    <s v="Le Meridien, Windsor Place, Janpath, New Delhi"/>
    <s v="Cafe"/>
    <n v="2000"/>
    <s v="Indian Rupees(Rs.)"/>
    <x v="1"/>
    <x v="0"/>
    <s v="No"/>
    <n v="3"/>
    <n v="1.3667099E-2"/>
    <n v="27.334198000000001"/>
    <x v="18"/>
    <x v="2"/>
    <x v="476"/>
  </r>
  <r>
    <x v="4960"/>
    <s v="Nero - Le Meridien"/>
    <n v="1"/>
    <x v="7"/>
    <s v="New Delhi"/>
    <s v="Le Meridien, Windsor Place, Janpath, New Delhi"/>
    <s v="Finger Food"/>
    <n v="3000"/>
    <s v="Indian Rupees(Rs.)"/>
    <x v="0"/>
    <x v="0"/>
    <s v="No"/>
    <n v="3"/>
    <n v="1.3667099E-2"/>
    <n v="41.001297000000001"/>
    <x v="20"/>
    <x v="2"/>
    <x v="47"/>
  </r>
  <r>
    <x v="4961"/>
    <s v="The One - Le Meridien"/>
    <n v="1"/>
    <x v="7"/>
    <s v="New Delhi"/>
    <s v="Le Meridien, Windsor Place, Janpath, New Delhi"/>
    <s v="Continental"/>
    <n v="4500"/>
    <s v="Indian Rupees(Rs.)"/>
    <x v="0"/>
    <x v="0"/>
    <s v="No"/>
    <n v="4"/>
    <n v="1.3667099E-2"/>
    <n v="61.501945499999998"/>
    <x v="10"/>
    <x v="2"/>
    <x v="892"/>
  </r>
  <r>
    <x v="4962"/>
    <s v="Eau De Monsoon - Le Meridien"/>
    <n v="1"/>
    <x v="7"/>
    <s v="New Delhi"/>
    <s v="Le Meridien, Windsor Place, Janpath, New Delhi"/>
    <s v="Continental, European, North Indian, French"/>
    <n v="4500"/>
    <s v="Indian Rupees(Rs.)"/>
    <x v="0"/>
    <x v="0"/>
    <s v="No"/>
    <n v="4"/>
    <n v="1.3667099E-2"/>
    <n v="61.501945499999998"/>
    <x v="4"/>
    <x v="1"/>
    <x v="578"/>
  </r>
  <r>
    <x v="4963"/>
    <s v="Slounge - Lemon Tree Premier"/>
    <n v="1"/>
    <x v="7"/>
    <s v="New Delhi"/>
    <s v="Lemon Tree Premier, Asset 6, Aerocity Hospitality District, Near, Aerocity, New Delhi"/>
    <s v="North Indian"/>
    <n v="1000"/>
    <s v="Indian Rupees(Rs.)"/>
    <x v="0"/>
    <x v="0"/>
    <s v="No"/>
    <n v="2"/>
    <n v="1.3667099E-2"/>
    <n v="13.667099"/>
    <x v="20"/>
    <x v="2"/>
    <x v="56"/>
  </r>
  <r>
    <x v="4964"/>
    <s v="Al Bake"/>
    <n v="1"/>
    <x v="7"/>
    <s v="New Delhi"/>
    <s v="32, Food Court, Living Style Mall, Main Kalindi Kunj Road, Jasola, New Delhi"/>
    <s v="North Indian, Chinese"/>
    <n v="600"/>
    <s v="Indian Rupees(Rs.)"/>
    <x v="1"/>
    <x v="0"/>
    <s v="No"/>
    <n v="1"/>
    <n v="1.3667099E-2"/>
    <n v="8.2002594000000002"/>
    <x v="28"/>
    <x v="3"/>
    <x v="163"/>
  </r>
  <r>
    <x v="4965"/>
    <s v="Al-Bawarchi"/>
    <n v="1"/>
    <x v="7"/>
    <s v="New Delhi"/>
    <s v="33, Ground Floor, Living Style Mall, Jasola, New Delhi"/>
    <s v="North Indian, Mughlai, Chinese"/>
    <n v="650"/>
    <s v="Indian Rupees(Rs.)"/>
    <x v="1"/>
    <x v="0"/>
    <s v="No"/>
    <n v="1"/>
    <n v="1.3667099E-2"/>
    <n v="8.8836143500000002"/>
    <x v="13"/>
    <x v="3"/>
    <x v="43"/>
  </r>
  <r>
    <x v="4966"/>
    <s v="Big Dragon"/>
    <n v="1"/>
    <x v="7"/>
    <s v="New Delhi"/>
    <s v="42, Living Style Mall, Main Kalindi Kunj Road, Jasola, New Delhi"/>
    <s v="Chinese, Thai"/>
    <n v="650"/>
    <s v="Indian Rupees(Rs.)"/>
    <x v="1"/>
    <x v="0"/>
    <s v="No"/>
    <n v="1"/>
    <n v="1.3667099E-2"/>
    <n v="8.8836143500000002"/>
    <x v="13"/>
    <x v="3"/>
    <x v="386"/>
  </r>
  <r>
    <x v="4967"/>
    <s v="BTW"/>
    <n v="1"/>
    <x v="7"/>
    <s v="New Delhi"/>
    <s v="1 &amp; 2, Living Style Mall, Main Kalindi Kunj Road, Jasola, New Delhi"/>
    <s v="North Indian, Street Food, South Indian, Mithai"/>
    <n v="400"/>
    <s v="Indian Rupees(Rs.)"/>
    <x v="1"/>
    <x v="0"/>
    <s v="No"/>
    <n v="1"/>
    <n v="1.3667099E-2"/>
    <n v="5.4668396000000001"/>
    <x v="16"/>
    <x v="3"/>
    <x v="389"/>
  </r>
  <r>
    <x v="4968"/>
    <s v="Capital Curry"/>
    <n v="1"/>
    <x v="7"/>
    <s v="New Delhi"/>
    <s v="3rd Floor, Living Style Mall, Main Kalindi Kunj Road, Jasola, New Delhi"/>
    <s v="North Indian, Mughlai"/>
    <n v="1000"/>
    <s v="Indian Rupees(Rs.)"/>
    <x v="0"/>
    <x v="0"/>
    <s v="No"/>
    <n v="2"/>
    <n v="1.3667099E-2"/>
    <n v="13.667099"/>
    <x v="13"/>
    <x v="3"/>
    <x v="582"/>
  </r>
  <r>
    <x v="4969"/>
    <s v="Domino's Pizza"/>
    <n v="1"/>
    <x v="7"/>
    <s v="New Delhi"/>
    <s v="14-16, Ground Floor, Living Style Mall, Main Kalindi Kunj Road, Jasola, New Delhi"/>
    <s v="Pizza, Fast Food"/>
    <n v="700"/>
    <s v="Indian Rupees(Rs.)"/>
    <x v="1"/>
    <x v="0"/>
    <s v="No"/>
    <n v="1"/>
    <n v="1.3667099E-2"/>
    <n v="9.5669693000000002"/>
    <x v="28"/>
    <x v="3"/>
    <x v="386"/>
  </r>
  <r>
    <x v="4970"/>
    <s v="Ekta's Kitchen"/>
    <n v="1"/>
    <x v="7"/>
    <s v="New Delhi"/>
    <s v="34, Living Style Mall, Main Kalindi Kunj Road, Jasola, New Delhi"/>
    <s v="North Indian, Mughlai, Chinese"/>
    <n v="650"/>
    <s v="Indian Rupees(Rs.)"/>
    <x v="1"/>
    <x v="1"/>
    <s v="No"/>
    <n v="1"/>
    <n v="1.3667099E-2"/>
    <n v="8.8836143500000002"/>
    <x v="12"/>
    <x v="3"/>
    <x v="58"/>
  </r>
  <r>
    <x v="4971"/>
    <s v="Gopal's"/>
    <n v="1"/>
    <x v="7"/>
    <s v="New Delhi"/>
    <s v="Shop 23/24, Living Style Mall, Jasola, New Delhi"/>
    <s v="Ice Cream, Street Food"/>
    <n v="150"/>
    <s v="Indian Rupees(Rs.)"/>
    <x v="1"/>
    <x v="0"/>
    <s v="No"/>
    <n v="1"/>
    <n v="1.3667099E-2"/>
    <n v="2.05006485"/>
    <x v="22"/>
    <x v="3"/>
    <x v="26"/>
  </r>
  <r>
    <x v="4972"/>
    <s v="Moti Mahal Delux"/>
    <n v="1"/>
    <x v="7"/>
    <s v="New Delhi"/>
    <s v="313, Living Style Mall, Main Kalindi Kunj Road, Jasola, New Delhi"/>
    <s v="North Indian, Mughlai, Chinese"/>
    <n v="1000"/>
    <s v="Indian Rupees(Rs.)"/>
    <x v="0"/>
    <x v="1"/>
    <s v="No"/>
    <n v="2"/>
    <n v="1.3667099E-2"/>
    <n v="13.667099"/>
    <x v="24"/>
    <x v="3"/>
    <x v="16"/>
  </r>
  <r>
    <x v="4973"/>
    <s v="Open Oven"/>
    <n v="1"/>
    <x v="7"/>
    <s v="New Delhi"/>
    <s v="GF 39, Living Style Mall, Main Kalindi Kunj Road, Jasola, New Delhi"/>
    <s v="Bakery, Desserts, Fast Food"/>
    <n v="250"/>
    <s v="Indian Rupees(Rs.)"/>
    <x v="1"/>
    <x v="0"/>
    <s v="No"/>
    <n v="1"/>
    <n v="1.3667099E-2"/>
    <n v="3.4167747500000001"/>
    <x v="19"/>
    <x v="3"/>
    <x v="61"/>
  </r>
  <r>
    <x v="4974"/>
    <s v="Relax Xpress"/>
    <n v="1"/>
    <x v="7"/>
    <s v="New Delhi"/>
    <s v="30 &amp; 31, Living Style Mall, Main Kalindi Kunj Road, Jasola, New Delhi"/>
    <s v="North Indian, Mughlai, Chinese"/>
    <n v="700"/>
    <s v="Indian Rupees(Rs.)"/>
    <x v="1"/>
    <x v="1"/>
    <s v="No"/>
    <n v="1"/>
    <n v="1.3667099E-2"/>
    <n v="9.5669693000000002"/>
    <x v="12"/>
    <x v="3"/>
    <x v="450"/>
  </r>
  <r>
    <x v="4975"/>
    <s v="Roll Club"/>
    <n v="1"/>
    <x v="7"/>
    <s v="New Delhi"/>
    <s v="30,G.F, Living Style Mall, Main Kalindi Kunj Road, Jasola, New Delhi"/>
    <s v="Fast Food"/>
    <n v="250"/>
    <s v="Indian Rupees(Rs.)"/>
    <x v="1"/>
    <x v="0"/>
    <s v="No"/>
    <n v="1"/>
    <n v="1.3667099E-2"/>
    <n v="3.4167747500000001"/>
    <x v="27"/>
    <x v="3"/>
    <x v="523"/>
  </r>
  <r>
    <x v="4976"/>
    <s v="SM Gopal Ice Cream &amp; Cakes"/>
    <n v="1"/>
    <x v="7"/>
    <s v="New Delhi"/>
    <s v="8, Ground Floor, Living Style Mall, Main Kalindi Kunj Road, Jasola, New Delhi"/>
    <s v="Ice Cream, Desserts"/>
    <n v="200"/>
    <s v="Indian Rupees(Rs.)"/>
    <x v="1"/>
    <x v="0"/>
    <s v="No"/>
    <n v="1"/>
    <n v="1.3667099E-2"/>
    <n v="2.7334198000000001"/>
    <x v="12"/>
    <x v="3"/>
    <x v="43"/>
  </r>
  <r>
    <x v="4977"/>
    <s v="Bangla Sweet Corner"/>
    <n v="1"/>
    <x v="7"/>
    <s v="New Delhi"/>
    <s v="32 &amp; 32/A, Khanna Market, Lodhi Colony, New Delhi"/>
    <s v="Chinese, North Indian, Mithai, Street Food"/>
    <n v="400"/>
    <s v="Indian Rupees(Rs.)"/>
    <x v="1"/>
    <x v="0"/>
    <s v="No"/>
    <n v="1"/>
    <n v="1.3667099E-2"/>
    <n v="5.4668396000000001"/>
    <x v="24"/>
    <x v="3"/>
    <x v="332"/>
  </r>
  <r>
    <x v="4978"/>
    <s v="Chinois"/>
    <n v="1"/>
    <x v="7"/>
    <s v="New Delhi"/>
    <s v="27, Main Market, Lodhi Colony, New Delhi"/>
    <s v="Asian"/>
    <n v="1500"/>
    <s v="Indian Rupees(Rs.)"/>
    <x v="0"/>
    <x v="0"/>
    <s v="No"/>
    <n v="2"/>
    <n v="1.3667099E-2"/>
    <n v="20.5006485"/>
    <x v="9"/>
    <x v="3"/>
    <x v="32"/>
  </r>
  <r>
    <x v="4979"/>
    <s v="Dawat"/>
    <n v="1"/>
    <x v="7"/>
    <s v="New Delhi"/>
    <s v="70, Khanna Market, Lodhi Colony, New Delhi"/>
    <s v="North Indian, Chinese, Mughlai"/>
    <n v="450"/>
    <s v="Indian Rupees(Rs.)"/>
    <x v="1"/>
    <x v="0"/>
    <s v="No"/>
    <n v="1"/>
    <n v="1.3667099E-2"/>
    <n v="6.1501945500000001"/>
    <x v="22"/>
    <x v="3"/>
    <x v="37"/>
  </r>
  <r>
    <x v="4980"/>
    <s v="Establishment Ristorante"/>
    <n v="1"/>
    <x v="7"/>
    <s v="New Delhi"/>
    <s v="96, Meherchand Market, Lodhi Colony, New Delhi"/>
    <s v="Bakery"/>
    <n v="400"/>
    <s v="Indian Rupees(Rs.)"/>
    <x v="1"/>
    <x v="0"/>
    <s v="No"/>
    <n v="1"/>
    <n v="1.3667099E-2"/>
    <n v="5.4668396000000001"/>
    <x v="13"/>
    <x v="3"/>
    <x v="29"/>
  </r>
  <r>
    <x v="4981"/>
    <s v="Ganesha Sweets &amp; Restaurant"/>
    <n v="1"/>
    <x v="7"/>
    <s v="New Delhi"/>
    <s v="19, Mehar Chand Market, Lodhi Colony, New Delhi"/>
    <s v="North Indian, Mithai, Street Food"/>
    <n v="500"/>
    <s v="Indian Rupees(Rs.)"/>
    <x v="1"/>
    <x v="0"/>
    <s v="No"/>
    <n v="1"/>
    <n v="1.3667099E-2"/>
    <n v="6.8335495000000002"/>
    <x v="24"/>
    <x v="3"/>
    <x v="56"/>
  </r>
  <r>
    <x v="4982"/>
    <s v="Gopala"/>
    <n v="1"/>
    <x v="7"/>
    <s v="New Delhi"/>
    <s v="8, Meherchand Market, Lodhi Colony, New Delhi"/>
    <s v="Mithai, Street Food"/>
    <n v="250"/>
    <s v="Indian Rupees(Rs.)"/>
    <x v="1"/>
    <x v="0"/>
    <s v="No"/>
    <n v="1"/>
    <n v="1.3667099E-2"/>
    <n v="3.4167747500000001"/>
    <x v="16"/>
    <x v="3"/>
    <x v="39"/>
  </r>
  <r>
    <x v="4983"/>
    <s v="Green Chick Chop"/>
    <n v="1"/>
    <x v="7"/>
    <s v="New Delhi"/>
    <s v="56, Khanna Market, Lodhi Colony, New Delhi"/>
    <s v="Raw Meats, North Indian, Fast Food"/>
    <n v="350"/>
    <s v="Indian Rupees(Rs.)"/>
    <x v="1"/>
    <x v="0"/>
    <s v="No"/>
    <n v="1"/>
    <n v="1.3667099E-2"/>
    <n v="4.7834846500000001"/>
    <x v="22"/>
    <x v="3"/>
    <x v="29"/>
  </r>
  <r>
    <x v="4984"/>
    <s v="Hot Chimney"/>
    <n v="1"/>
    <x v="7"/>
    <s v="New Delhi"/>
    <s v="68-69, Khanna Market, Lodhi Colony, New Delhi"/>
    <s v="North Indian, Chinese, Mughlai"/>
    <n v="850"/>
    <s v="Indian Rupees(Rs.)"/>
    <x v="0"/>
    <x v="0"/>
    <s v="No"/>
    <n v="2"/>
    <n v="1.3667099E-2"/>
    <n v="11.61703415"/>
    <x v="28"/>
    <x v="3"/>
    <x v="588"/>
  </r>
  <r>
    <x v="4985"/>
    <s v="Icon"/>
    <n v="1"/>
    <x v="7"/>
    <s v="New Delhi"/>
    <s v="27, Main Market, Lodhi Colony, New Delhi"/>
    <s v="Chinese, North Indian"/>
    <n v="1000"/>
    <s v="Indian Rupees(Rs.)"/>
    <x v="0"/>
    <x v="0"/>
    <s v="No"/>
    <n v="2"/>
    <n v="1.3667099E-2"/>
    <n v="13.667099"/>
    <x v="12"/>
    <x v="3"/>
    <x v="238"/>
  </r>
  <r>
    <x v="4986"/>
    <s v="Juneja's Eating Plaza"/>
    <n v="1"/>
    <x v="7"/>
    <s v="New Delhi"/>
    <s v="74, Mehar Chand Market, Lodhi Colony, New Delhi"/>
    <s v="North Indian, Mughlai, Chinese, Fast Food"/>
    <n v="700"/>
    <s v="Indian Rupees(Rs.)"/>
    <x v="1"/>
    <x v="1"/>
    <s v="No"/>
    <n v="1"/>
    <n v="1.3667099E-2"/>
    <n v="9.5669693000000002"/>
    <x v="19"/>
    <x v="3"/>
    <x v="127"/>
  </r>
  <r>
    <x v="4987"/>
    <s v="Lodhi Knights"/>
    <n v="1"/>
    <x v="7"/>
    <s v="New Delhi"/>
    <s v="Shop 14, Tejdar Babbar Market, Khanna Market, Lodhi Colony, New Delhi"/>
    <s v="Fast Food"/>
    <n v="200"/>
    <s v="Indian Rupees(Rs.)"/>
    <x v="1"/>
    <x v="0"/>
    <s v="No"/>
    <n v="1"/>
    <n v="1.3667099E-2"/>
    <n v="2.7334198000000001"/>
    <x v="13"/>
    <x v="3"/>
    <x v="26"/>
  </r>
  <r>
    <x v="4988"/>
    <s v="Ram Singh's Bhoj"/>
    <n v="1"/>
    <x v="7"/>
    <s v="New Delhi"/>
    <s v="66 A, Khanna Market, Lodhi Colony, New Delhi"/>
    <s v="Mithai, Street Food"/>
    <n v="350"/>
    <s v="Indian Rupees(Rs.)"/>
    <x v="1"/>
    <x v="0"/>
    <s v="No"/>
    <n v="1"/>
    <n v="1.3667099E-2"/>
    <n v="4.7834846500000001"/>
    <x v="22"/>
    <x v="3"/>
    <x v="22"/>
  </r>
  <r>
    <x v="4989"/>
    <s v="Republic of Chicken"/>
    <n v="1"/>
    <x v="7"/>
    <s v="New Delhi"/>
    <s v="96, Meharchand Market, Lodhi Colony, New Delhi"/>
    <s v="Raw Meats, Fast Food"/>
    <n v="400"/>
    <s v="Indian Rupees(Rs.)"/>
    <x v="1"/>
    <x v="0"/>
    <s v="No"/>
    <n v="1"/>
    <n v="1.3667099E-2"/>
    <n v="5.4668396000000001"/>
    <x v="27"/>
    <x v="3"/>
    <x v="25"/>
  </r>
  <r>
    <x v="4990"/>
    <s v="Slice of Italy"/>
    <n v="1"/>
    <x v="7"/>
    <s v="New Delhi"/>
    <s v="Shop 147, Mehar Chand Market, Lodhi Colony, New Delhi"/>
    <s v="Italian, Pizza, Bakery"/>
    <n v="700"/>
    <s v="Indian Rupees(Rs.)"/>
    <x v="0"/>
    <x v="1"/>
    <s v="No"/>
    <n v="1"/>
    <n v="1.3667099E-2"/>
    <n v="9.5669693000000002"/>
    <x v="16"/>
    <x v="3"/>
    <x v="225"/>
  </r>
  <r>
    <x v="4991"/>
    <s v="Subway"/>
    <n v="1"/>
    <x v="7"/>
    <s v="New Delhi"/>
    <s v="107, Meharchand Market, Lodhi Colony, New Delhi"/>
    <s v="American, Fast Food, Salad, Healthy Food"/>
    <n v="500"/>
    <s v="Indian Rupees(Rs.)"/>
    <x v="1"/>
    <x v="1"/>
    <s v="No"/>
    <n v="1"/>
    <n v="1.3667099E-2"/>
    <n v="6.8335495000000002"/>
    <x v="12"/>
    <x v="3"/>
    <x v="163"/>
  </r>
  <r>
    <x v="4992"/>
    <s v="The Altitude Cafe and Deli"/>
    <n v="1"/>
    <x v="7"/>
    <s v="New Delhi"/>
    <s v="116, Meher Chand Market, Lodhi Colony, New Delhi"/>
    <s v="Cafe"/>
    <n v="600"/>
    <s v="Indian Rupees(Rs.)"/>
    <x v="1"/>
    <x v="0"/>
    <s v="No"/>
    <n v="1"/>
    <n v="1.3667099E-2"/>
    <n v="8.2002594000000002"/>
    <x v="13"/>
    <x v="3"/>
    <x v="24"/>
  </r>
  <r>
    <x v="4993"/>
    <s v="Tokyo Mon Amour"/>
    <n v="1"/>
    <x v="7"/>
    <s v="New Delhi"/>
    <s v="28, Main Market, Lodhi Colony, New Delhi"/>
    <s v="Japanese, French"/>
    <n v="2200"/>
    <s v="Indian Rupees(Rs.)"/>
    <x v="0"/>
    <x v="0"/>
    <s v="No"/>
    <n v="3"/>
    <n v="1.3667099E-2"/>
    <n v="30.067617800000001"/>
    <x v="13"/>
    <x v="3"/>
    <x v="25"/>
  </r>
  <r>
    <x v="4994"/>
    <s v="Bhane"/>
    <n v="1"/>
    <x v="7"/>
    <s v="New Delhi"/>
    <s v="135/136, Mehar Chand Market, Lodhi Colony, New Delhi"/>
    <s v="Ice Cream"/>
    <n v="300"/>
    <s v="Indian Rupees(Rs.)"/>
    <x v="1"/>
    <x v="0"/>
    <s v="No"/>
    <n v="1"/>
    <n v="1.3667099E-2"/>
    <n v="4.1001297000000001"/>
    <x v="7"/>
    <x v="2"/>
    <x v="56"/>
  </r>
  <r>
    <x v="4995"/>
    <s v="Celeste"/>
    <n v="1"/>
    <x v="7"/>
    <s v="New Delhi"/>
    <s v="48, Mehar Chand Market, Lodhi Colony, New Delhi"/>
    <s v="Cafe, Desserts, Bakery"/>
    <n v="500"/>
    <s v="Indian Rupees(Rs.)"/>
    <x v="1"/>
    <x v="0"/>
    <s v="No"/>
    <n v="1"/>
    <n v="1.3667099E-2"/>
    <n v="6.8335495000000002"/>
    <x v="20"/>
    <x v="2"/>
    <x v="38"/>
  </r>
  <r>
    <x v="4996"/>
    <s v="Chidambaram's New Madras Hotel"/>
    <n v="1"/>
    <x v="7"/>
    <s v="New Delhi"/>
    <s v="7, Khanna Market, Lodhi Colony, New Delhi"/>
    <s v="South Indian, Fast Food"/>
    <n v="400"/>
    <s v="Indian Rupees(Rs.)"/>
    <x v="1"/>
    <x v="1"/>
    <s v="No"/>
    <n v="1"/>
    <n v="1.3667099E-2"/>
    <n v="5.4668396000000001"/>
    <x v="10"/>
    <x v="2"/>
    <x v="145"/>
  </r>
  <r>
    <x v="4997"/>
    <s v="CJ's Fresh"/>
    <n v="1"/>
    <x v="7"/>
    <s v="New Delhi"/>
    <s v="39 Meharchand Market, 1st floor, Lodhi Colony, New Delhi"/>
    <s v="American, Italian, Bakery, Deli, Burger, Sandwich, Pizza"/>
    <n v="1000"/>
    <s v="Indian Rupees(Rs.)"/>
    <x v="1"/>
    <x v="1"/>
    <s v="No"/>
    <n v="2"/>
    <n v="1.3667099E-2"/>
    <n v="13.667099"/>
    <x v="10"/>
    <x v="2"/>
    <x v="39"/>
  </r>
  <r>
    <x v="4998"/>
    <s v="Elma's Brasserie"/>
    <n v="1"/>
    <x v="7"/>
    <s v="New Delhi"/>
    <s v="73, Meherchand Market, Lodhi Colony, New Delhi"/>
    <s v="American, Continental, Italian, Bakery"/>
    <n v="2000"/>
    <s v="Indian Rupees(Rs.)"/>
    <x v="0"/>
    <x v="1"/>
    <s v="No"/>
    <n v="3"/>
    <n v="1.3667099E-2"/>
    <n v="27.334198000000001"/>
    <x v="11"/>
    <x v="2"/>
    <x v="122"/>
  </r>
  <r>
    <x v="4999"/>
    <s v="Kunafa"/>
    <n v="1"/>
    <x v="7"/>
    <s v="New Delhi"/>
    <s v="70, Mehar Chand Market, Lodhi Colony, New Delhi"/>
    <s v="Desserts, Middle Eastern, Turkish"/>
    <n v="300"/>
    <s v="Indian Rupees(Rs.)"/>
    <x v="1"/>
    <x v="1"/>
    <s v="No"/>
    <n v="1"/>
    <n v="1.3667099E-2"/>
    <n v="4.1001297000000001"/>
    <x v="18"/>
    <x v="2"/>
    <x v="513"/>
  </r>
  <r>
    <x v="5000"/>
    <s v="Lahori Gate"/>
    <n v="1"/>
    <x v="7"/>
    <s v="New Delhi"/>
    <s v="97, Meherchand Market, Lodhi Colony, New Delhi"/>
    <s v="Mughlai, North Indian"/>
    <n v="1800"/>
    <s v="Indian Rupees(Rs.)"/>
    <x v="0"/>
    <x v="1"/>
    <s v="No"/>
    <n v="2"/>
    <n v="1.3667099E-2"/>
    <n v="24.600778200000001"/>
    <x v="20"/>
    <x v="2"/>
    <x v="600"/>
  </r>
  <r>
    <x v="5001"/>
    <s v="M I Food Center"/>
    <n v="1"/>
    <x v="7"/>
    <s v="New Delhi"/>
    <s v="43, Mehar Chand Market, Lodhi Colony, New Delhi"/>
    <s v="North Indian, Mughlai, Chinese"/>
    <n v="600"/>
    <s v="Indian Rupees(Rs.)"/>
    <x v="1"/>
    <x v="0"/>
    <s v="No"/>
    <n v="1"/>
    <n v="1.3667099E-2"/>
    <n v="8.2002594000000002"/>
    <x v="10"/>
    <x v="2"/>
    <x v="506"/>
  </r>
  <r>
    <x v="5002"/>
    <s v="Sugar Blossoms"/>
    <n v="1"/>
    <x v="7"/>
    <s v="New Delhi"/>
    <s v="132 Meharchand Market, Lodhi Road, Lodhi Colony, New Delhi"/>
    <s v="Desserts, Bakery"/>
    <n v="300"/>
    <s v="Indian Rupees(Rs.)"/>
    <x v="1"/>
    <x v="0"/>
    <s v="No"/>
    <n v="1"/>
    <n v="1.3667099E-2"/>
    <n v="4.1001297000000001"/>
    <x v="7"/>
    <x v="2"/>
    <x v="52"/>
  </r>
  <r>
    <x v="5003"/>
    <s v="Eywa by Saby @ Celeste"/>
    <n v="1"/>
    <x v="7"/>
    <s v="New Delhi"/>
    <s v="48, Mehar Chand Market, Lodhi Colony, New Delhi"/>
    <s v="Cafe"/>
    <n v="1000"/>
    <s v="Indian Rupees(Rs.)"/>
    <x v="0"/>
    <x v="0"/>
    <s v="No"/>
    <n v="2"/>
    <n v="1.3667099E-2"/>
    <n v="13.667099"/>
    <x v="14"/>
    <x v="4"/>
    <x v="28"/>
  </r>
  <r>
    <x v="5004"/>
    <s v="Cafe Coffee Day"/>
    <n v="1"/>
    <x v="7"/>
    <s v="New Delhi"/>
    <s v="Meherchand Market, Lodhi Colony, New Delhi"/>
    <s v="Cafe"/>
    <n v="450"/>
    <s v="Indian Rupees(Rs.)"/>
    <x v="1"/>
    <x v="0"/>
    <s v="No"/>
    <n v="1"/>
    <n v="1.3667099E-2"/>
    <n v="6.1501945500000001"/>
    <x v="31"/>
    <x v="5"/>
    <x v="444"/>
  </r>
  <r>
    <x v="5005"/>
    <s v="Guppy"/>
    <n v="1"/>
    <x v="7"/>
    <s v="New Delhi"/>
    <s v="28, Main Market, Lodhi Colony, New Delhi"/>
    <s v="Japanese, Sushi"/>
    <n v="2900"/>
    <s v="Indian Rupees(Rs.)"/>
    <x v="0"/>
    <x v="0"/>
    <s v="No"/>
    <n v="3"/>
    <n v="1.3667099E-2"/>
    <n v="39.634587099999997"/>
    <x v="15"/>
    <x v="1"/>
    <x v="348"/>
  </r>
  <r>
    <x v="5006"/>
    <s v="Ping's Cafí© Orient"/>
    <n v="1"/>
    <x v="7"/>
    <s v="New Delhi"/>
    <s v="13, Main Market, Lodhi Colony, New Delhi"/>
    <s v="Asian"/>
    <n v="2100"/>
    <s v="Indian Rupees(Rs.)"/>
    <x v="0"/>
    <x v="0"/>
    <s v="No"/>
    <n v="3"/>
    <n v="1.3667099E-2"/>
    <n v="28.700907900000001"/>
    <x v="15"/>
    <x v="1"/>
    <x v="723"/>
  </r>
  <r>
    <x v="5007"/>
    <s v="The All American Diner"/>
    <n v="1"/>
    <x v="7"/>
    <s v="New Delhi"/>
    <s v="India Habitat Centre, Lodhi Colony, New Delhi"/>
    <s v="American, Fast Food"/>
    <n v="1000"/>
    <s v="Indian Rupees(Rs.)"/>
    <x v="1"/>
    <x v="0"/>
    <s v="No"/>
    <n v="2"/>
    <n v="1.3667099E-2"/>
    <n v="13.667099"/>
    <x v="15"/>
    <x v="1"/>
    <x v="893"/>
  </r>
  <r>
    <x v="5008"/>
    <s v="Armaan's Restaurant"/>
    <n v="1"/>
    <x v="7"/>
    <s v="New Delhi"/>
    <s v="Shop 3, Market 2 Complex, Near Pragati Vihar Hostel, Lodhi Road, New Delhi"/>
    <s v="North Indian, South Indian, Chinese"/>
    <n v="500"/>
    <s v="Indian Rupees(Rs.)"/>
    <x v="1"/>
    <x v="0"/>
    <s v="No"/>
    <n v="1"/>
    <n v="1.3667099E-2"/>
    <n v="6.8335495000000002"/>
    <x v="25"/>
    <x v="3"/>
    <x v="26"/>
  </r>
  <r>
    <x v="5009"/>
    <s v="Garden Chef"/>
    <n v="1"/>
    <x v="7"/>
    <s v="New Delhi"/>
    <s v="Opposite Lodhi Road Post Office, Lodhi Road, New Delhi"/>
    <s v="Chinese"/>
    <n v="450"/>
    <s v="Indian Rupees(Rs.)"/>
    <x v="1"/>
    <x v="0"/>
    <s v="No"/>
    <n v="1"/>
    <n v="1.3667099E-2"/>
    <n v="6.1501945500000001"/>
    <x v="9"/>
    <x v="3"/>
    <x v="165"/>
  </r>
  <r>
    <x v="5010"/>
    <s v="Golooji's Chat Waat"/>
    <n v="1"/>
    <x v="7"/>
    <s v="New Delhi"/>
    <s v="India Habitat Centre, Lodhi Road, New Delhi"/>
    <s v="Street Food"/>
    <n v="400"/>
    <s v="Indian Rupees(Rs.)"/>
    <x v="1"/>
    <x v="0"/>
    <s v="No"/>
    <n v="1"/>
    <n v="1.3667099E-2"/>
    <n v="5.4668396000000001"/>
    <x v="16"/>
    <x v="3"/>
    <x v="40"/>
  </r>
  <r>
    <x v="5011"/>
    <s v="Oriental Lee"/>
    <n v="1"/>
    <x v="7"/>
    <s v="New Delhi"/>
    <s v="India Habitat Centre, Lodhi Road, New Delhi"/>
    <s v="Chinese, Thai"/>
    <n v="500"/>
    <s v="Indian Rupees(Rs.)"/>
    <x v="1"/>
    <x v="0"/>
    <s v="No"/>
    <n v="1"/>
    <n v="1.3667099E-2"/>
    <n v="6.8335495000000002"/>
    <x v="27"/>
    <x v="3"/>
    <x v="34"/>
  </r>
  <r>
    <x v="5012"/>
    <s v="Peshawari Restaurant"/>
    <n v="1"/>
    <x v="7"/>
    <s v="New Delhi"/>
    <s v="17, Khanna Market, Lodhi Road, New Delhi"/>
    <s v="North Indian, Chinese"/>
    <n v="700"/>
    <s v="Indian Rupees(Rs.)"/>
    <x v="1"/>
    <x v="0"/>
    <s v="No"/>
    <n v="1"/>
    <n v="1.3667099E-2"/>
    <n v="9.5669693000000002"/>
    <x v="13"/>
    <x v="3"/>
    <x v="588"/>
  </r>
  <r>
    <x v="5013"/>
    <s v="Tikka Town"/>
    <n v="1"/>
    <x v="7"/>
    <s v="New Delhi"/>
    <s v="India Habitat Centre, Lodhi Road, New Delhi"/>
    <s v="North Indian"/>
    <n v="550"/>
    <s v="Indian Rupees(Rs.)"/>
    <x v="1"/>
    <x v="0"/>
    <s v="No"/>
    <n v="1"/>
    <n v="1.3667099E-2"/>
    <n v="7.5169044500000002"/>
    <x v="13"/>
    <x v="3"/>
    <x v="181"/>
  </r>
  <r>
    <x v="5014"/>
    <s v="Titu Restaurant"/>
    <n v="1"/>
    <x v="7"/>
    <s v="New Delhi"/>
    <s v="5, Mini Market 2, CGO Complex, Lodhi Road, New Delhi"/>
    <s v="North Indian"/>
    <n v="300"/>
    <s v="Indian Rupees(Rs.)"/>
    <x v="1"/>
    <x v="0"/>
    <s v="No"/>
    <n v="1"/>
    <n v="1.3667099E-2"/>
    <n v="4.1001297000000001"/>
    <x v="22"/>
    <x v="3"/>
    <x v="40"/>
  </r>
  <r>
    <x v="5015"/>
    <s v="Vijay Dhaba"/>
    <n v="1"/>
    <x v="7"/>
    <s v="New Delhi"/>
    <s v="H 71, Karbla Jor Bagh Lane, Lodhi Road, New Delhi"/>
    <s v="North Indian"/>
    <n v="150"/>
    <s v="Indian Rupees(Rs.)"/>
    <x v="1"/>
    <x v="0"/>
    <s v="No"/>
    <n v="1"/>
    <n v="1.3667099E-2"/>
    <n v="2.05006485"/>
    <x v="22"/>
    <x v="3"/>
    <x v="32"/>
  </r>
  <r>
    <x v="5016"/>
    <s v="Wild Willy"/>
    <n v="1"/>
    <x v="7"/>
    <s v="New Delhi"/>
    <s v="India Habitat Centre, Lodhi Road, New Delhi"/>
    <s v="Pizza, Fast Food"/>
    <n v="500"/>
    <s v="Indian Rupees(Rs.)"/>
    <x v="1"/>
    <x v="0"/>
    <s v="No"/>
    <n v="1"/>
    <n v="1.3667099E-2"/>
    <n v="6.8335495000000002"/>
    <x v="12"/>
    <x v="3"/>
    <x v="34"/>
  </r>
  <r>
    <x v="5017"/>
    <s v="Diva Spiced"/>
    <n v="1"/>
    <x v="7"/>
    <s v="New Delhi"/>
    <s v="79 &amp; 80, Meharchand Market, Lodhi Road, New Delhi"/>
    <s v="Asian, Chinese"/>
    <n v="2000"/>
    <s v="Indian Rupees(Rs.)"/>
    <x v="0"/>
    <x v="0"/>
    <s v="No"/>
    <n v="3"/>
    <n v="1.3667099E-2"/>
    <n v="27.334198000000001"/>
    <x v="11"/>
    <x v="2"/>
    <x v="217"/>
  </r>
  <r>
    <x v="5018"/>
    <s v="Granma's Homemade"/>
    <n v="1"/>
    <x v="7"/>
    <s v="New Delhi"/>
    <s v="India Habitat Centre, Lodhi Road, New Delhi"/>
    <s v="Bakery, Desserts, Fast Food"/>
    <n v="200"/>
    <s v="Indian Rupees(Rs.)"/>
    <x v="1"/>
    <x v="0"/>
    <s v="No"/>
    <n v="1"/>
    <n v="1.3667099E-2"/>
    <n v="2.7334198000000001"/>
    <x v="7"/>
    <x v="2"/>
    <x v="39"/>
  </r>
  <r>
    <x v="5019"/>
    <s v="Karim's"/>
    <n v="1"/>
    <x v="7"/>
    <s v="New Delhi"/>
    <s v="87 &amp; 88, Indian Islamic Cultural Centre, Lodhi Road, New Delhi"/>
    <s v="North Indian, Mughlai"/>
    <n v="1000"/>
    <s v="Indian Rupees(Rs.)"/>
    <x v="0"/>
    <x v="0"/>
    <s v="No"/>
    <n v="2"/>
    <n v="1.3667099E-2"/>
    <n v="13.667099"/>
    <x v="10"/>
    <x v="2"/>
    <x v="613"/>
  </r>
  <r>
    <x v="5020"/>
    <s v="Sab Ki Khatir"/>
    <n v="1"/>
    <x v="7"/>
    <s v="New Delhi"/>
    <s v="Ispat Bhawan, Near Petrol Pump, MCD Stall, Lodhi Road, New Delhi"/>
    <s v="Mughlai"/>
    <n v="450"/>
    <s v="Indian Rupees(Rs.)"/>
    <x v="1"/>
    <x v="0"/>
    <s v="No"/>
    <n v="1"/>
    <n v="1.3667099E-2"/>
    <n v="6.1501945500000001"/>
    <x v="11"/>
    <x v="2"/>
    <x v="299"/>
  </r>
  <r>
    <x v="5021"/>
    <s v="Golden Bakery"/>
    <n v="1"/>
    <x v="7"/>
    <s v="New Delhi"/>
    <s v="Shop 100, Khanna Market, Lodhi Road, New Delhi"/>
    <s v="Bakery"/>
    <n v="400"/>
    <s v="Indian Rupees(Rs.)"/>
    <x v="1"/>
    <x v="0"/>
    <s v="No"/>
    <n v="1"/>
    <n v="1.3667099E-2"/>
    <n v="5.4668396000000001"/>
    <x v="14"/>
    <x v="4"/>
    <x v="41"/>
  </r>
  <r>
    <x v="5022"/>
    <s v="Krishan Sweets"/>
    <n v="1"/>
    <x v="7"/>
    <s v="New Delhi"/>
    <s v="67, Khanna Market, Lodhi Road, New Delhi"/>
    <s v="Mithai"/>
    <n v="250"/>
    <s v="Indian Rupees(Rs.)"/>
    <x v="1"/>
    <x v="0"/>
    <s v="No"/>
    <n v="1"/>
    <n v="1.3667099E-2"/>
    <n v="3.4167747500000001"/>
    <x v="14"/>
    <x v="4"/>
    <x v="28"/>
  </r>
  <r>
    <x v="5023"/>
    <s v="Rai Ji Caterers"/>
    <n v="1"/>
    <x v="7"/>
    <s v="New Delhi"/>
    <s v="6, Shop Mini Market, Lodhi Road Complex, Lodhi Road, New Delhi"/>
    <s v="North Indian"/>
    <n v="400"/>
    <s v="Indian Rupees(Rs.)"/>
    <x v="1"/>
    <x v="0"/>
    <s v="No"/>
    <n v="1"/>
    <n v="1.3667099E-2"/>
    <n v="5.4668396000000001"/>
    <x v="14"/>
    <x v="4"/>
    <x v="45"/>
  </r>
  <r>
    <x v="5024"/>
    <s v="Szoun Chinese Food"/>
    <n v="1"/>
    <x v="7"/>
    <s v="New Delhi"/>
    <s v="E-89, BK Dutt Colony, Karbala Market, Lodhi Road, New Delhi"/>
    <s v="Chinese"/>
    <n v="300"/>
    <s v="Indian Rupees(Rs.)"/>
    <x v="1"/>
    <x v="0"/>
    <s v="No"/>
    <n v="1"/>
    <n v="1.3667099E-2"/>
    <n v="4.1001297000000001"/>
    <x v="14"/>
    <x v="4"/>
    <x v="45"/>
  </r>
  <r>
    <x v="5025"/>
    <s v="Yummy Mummy @ Delhi"/>
    <n v="1"/>
    <x v="7"/>
    <s v="New Delhi"/>
    <s v="B-126, BK Dutt Colony, Lodhi Road, New Delhi"/>
    <s v="Bengali, North Indian"/>
    <n v="300"/>
    <s v="Indian Rupees(Rs.)"/>
    <x v="1"/>
    <x v="0"/>
    <s v="No"/>
    <n v="1"/>
    <n v="1.3667099E-2"/>
    <n v="4.1001297000000001"/>
    <x v="14"/>
    <x v="4"/>
    <x v="28"/>
  </r>
  <r>
    <x v="5026"/>
    <s v="Lodi - The Garden Restaurant"/>
    <n v="1"/>
    <x v="7"/>
    <s v="New Delhi"/>
    <s v="Opposite Mausam Bhawan, Near Gate 1, Lodhi Road, New Delhi"/>
    <s v="European, Lebanese, Mediterranean"/>
    <n v="2600"/>
    <s v="Indian Rupees(Rs.)"/>
    <x v="0"/>
    <x v="1"/>
    <s v="No"/>
    <n v="3"/>
    <n v="1.3667099E-2"/>
    <n v="35.534457400000001"/>
    <x v="5"/>
    <x v="1"/>
    <x v="894"/>
  </r>
  <r>
    <x v="5027"/>
    <s v="Aggarwal Sweets &amp; Restaurant"/>
    <n v="1"/>
    <x v="7"/>
    <s v="New Delhi"/>
    <s v="NH 8, Near Radission Hotel, Mahipalpur, New Delhi"/>
    <s v="North Indian, Mithai, South Indian, Street Food, Fast Food"/>
    <n v="400"/>
    <s v="Indian Rupees(Rs.)"/>
    <x v="1"/>
    <x v="0"/>
    <s v="No"/>
    <n v="1"/>
    <n v="1.3667099E-2"/>
    <n v="5.4668396000000001"/>
    <x v="27"/>
    <x v="3"/>
    <x v="24"/>
  </r>
  <r>
    <x v="5028"/>
    <s v="Ashirwad Dhaba"/>
    <n v="1"/>
    <x v="7"/>
    <s v="New Delhi"/>
    <s v="3, M.R. Complex, NH 8, Near Rangpuri Bus Stand, Mahipalpur, New Delhi"/>
    <s v="North Indian"/>
    <n v="200"/>
    <s v="Indian Rupees(Rs.)"/>
    <x v="1"/>
    <x v="0"/>
    <s v="No"/>
    <n v="1"/>
    <n v="1.3667099E-2"/>
    <n v="2.7334198000000001"/>
    <x v="22"/>
    <x v="3"/>
    <x v="27"/>
  </r>
  <r>
    <x v="5029"/>
    <s v="Barichi Restaurant"/>
    <n v="1"/>
    <x v="7"/>
    <s v="New Delhi"/>
    <s v="A 29/3, NH 8, Mahipalpur Extension, Mahipalpur, New Delhi"/>
    <s v="North Indian, South Indian, Chinese"/>
    <n v="1000"/>
    <s v="Indian Rupees(Rs.)"/>
    <x v="0"/>
    <x v="0"/>
    <s v="No"/>
    <n v="2"/>
    <n v="1.3667099E-2"/>
    <n v="13.667099"/>
    <x v="22"/>
    <x v="3"/>
    <x v="32"/>
  </r>
  <r>
    <x v="5030"/>
    <s v="Bikaner Sweets"/>
    <n v="1"/>
    <x v="7"/>
    <s v="New Delhi"/>
    <s v="104/2, Near Rangpuri Bus Stand, NH 8, Mahipalpur, New Delhi"/>
    <s v="Mithai"/>
    <n v="200"/>
    <s v="Indian Rupees(Rs.)"/>
    <x v="1"/>
    <x v="0"/>
    <s v="No"/>
    <n v="1"/>
    <n v="1.3667099E-2"/>
    <n v="2.7334198000000001"/>
    <x v="27"/>
    <x v="3"/>
    <x v="38"/>
  </r>
  <r>
    <x v="5031"/>
    <s v="Bikaner"/>
    <n v="1"/>
    <x v="7"/>
    <s v="New Delhi"/>
    <s v="L-10, Near IGI Airport, Mahipalpur, New Delhi"/>
    <s v="Mithai, North Indian, South Indian, Chinese, Street Food"/>
    <n v="600"/>
    <s v="Indian Rupees(Rs.)"/>
    <x v="1"/>
    <x v="0"/>
    <s v="No"/>
    <n v="1"/>
    <n v="1.3667099E-2"/>
    <n v="8.2002594000000002"/>
    <x v="22"/>
    <x v="3"/>
    <x v="22"/>
  </r>
  <r>
    <x v="5032"/>
    <s v="Chatori Zubaan 2"/>
    <n v="1"/>
    <x v="7"/>
    <s v="New Delhi"/>
    <s v="Near Nike Showroom, Rangpuri, NH-8, Mahipalpur, New Delhi"/>
    <s v="North Indian, Chinese"/>
    <n v="550"/>
    <s v="Indian Rupees(Rs.)"/>
    <x v="1"/>
    <x v="0"/>
    <s v="No"/>
    <n v="1"/>
    <n v="1.3667099E-2"/>
    <n v="7.5169044500000002"/>
    <x v="9"/>
    <x v="3"/>
    <x v="27"/>
  </r>
  <r>
    <x v="5033"/>
    <s v="Chinese Mania"/>
    <n v="1"/>
    <x v="7"/>
    <s v="New Delhi"/>
    <s v="Shop 2, J.D Complex, 11, Old Rangpuri Road, Mahipalpur Extension, Mahipalpur, New Delhi"/>
    <s v="Chinese"/>
    <n v="300"/>
    <s v="Indian Rupees(Rs.)"/>
    <x v="1"/>
    <x v="0"/>
    <s v="No"/>
    <n v="1"/>
    <n v="1.3667099E-2"/>
    <n v="4.1001297000000001"/>
    <x v="12"/>
    <x v="3"/>
    <x v="30"/>
  </r>
  <r>
    <x v="5034"/>
    <s v="Da Pizza Corner"/>
    <n v="1"/>
    <x v="7"/>
    <s v="New Delhi"/>
    <s v="42, Near Sub Station, Mahipalpur, New Delhi"/>
    <s v="Fast Food, Pizza"/>
    <n v="600"/>
    <s v="Indian Rupees(Rs.)"/>
    <x v="1"/>
    <x v="1"/>
    <s v="No"/>
    <n v="1"/>
    <n v="1.3667099E-2"/>
    <n v="8.2002594000000002"/>
    <x v="28"/>
    <x v="3"/>
    <x v="22"/>
  </r>
  <r>
    <x v="5035"/>
    <s v="Dhaba Cash 'N' Carry Kitchen"/>
    <n v="1"/>
    <x v="7"/>
    <s v="New Delhi"/>
    <s v="Badam Singh Market, NH 8, Rangpuri Extention, Mahipalpur, New Delhi"/>
    <s v="North Indian"/>
    <n v="600"/>
    <s v="Indian Rupees(Rs.)"/>
    <x v="1"/>
    <x v="0"/>
    <s v="No"/>
    <n v="1"/>
    <n v="1.3667099E-2"/>
    <n v="8.2002594000000002"/>
    <x v="13"/>
    <x v="3"/>
    <x v="273"/>
  </r>
  <r>
    <x v="5036"/>
    <s v="Dom Dang Kins Restaurant"/>
    <n v="1"/>
    <x v="7"/>
    <s v="New Delhi"/>
    <s v="Shop 4, L 96, Rangpuri Road, Mahipalpur Extension, Mahipalpur, New Delhi"/>
    <s v="Chinese"/>
    <n v="400"/>
    <s v="Indian Rupees(Rs.)"/>
    <x v="1"/>
    <x v="0"/>
    <s v="No"/>
    <n v="1"/>
    <n v="1.3667099E-2"/>
    <n v="5.4668396000000001"/>
    <x v="13"/>
    <x v="3"/>
    <x v="29"/>
  </r>
  <r>
    <x v="5037"/>
    <s v="First Choice"/>
    <n v="1"/>
    <x v="7"/>
    <s v="New Delhi"/>
    <s v="77, Main Vasant Kunj Road, Near IDBI Bank, Mahipalpur, New Delhi"/>
    <s v="North Indian, Chinese, Fast Food"/>
    <n v="600"/>
    <s v="Indian Rupees(Rs.)"/>
    <x v="1"/>
    <x v="0"/>
    <s v="No"/>
    <n v="1"/>
    <n v="1.3667099E-2"/>
    <n v="8.2002594000000002"/>
    <x v="22"/>
    <x v="3"/>
    <x v="24"/>
  </r>
  <r>
    <x v="5038"/>
    <s v="Hungry Hut"/>
    <n v="1"/>
    <x v="7"/>
    <s v="New Delhi"/>
    <s v="Main Vasant Kunj Road, Opposite OBC Bank, Mahipalpur, New Delhi"/>
    <s v="North Indian, Chinese, Mughlai"/>
    <n v="700"/>
    <s v="Indian Rupees(Rs.)"/>
    <x v="1"/>
    <x v="0"/>
    <s v="No"/>
    <n v="1"/>
    <n v="1.3667099E-2"/>
    <n v="9.5669693000000002"/>
    <x v="13"/>
    <x v="3"/>
    <x v="22"/>
  </r>
  <r>
    <x v="5039"/>
    <s v="Le Seasons Restaurant"/>
    <n v="1"/>
    <x v="7"/>
    <s v="New Delhi"/>
    <s v="A-1A, NH 8, Mahipalpur Extention, Mahipalpur, New Delhi"/>
    <s v="North Indian, Chinese"/>
    <n v="950"/>
    <s v="Indian Rupees(Rs.)"/>
    <x v="0"/>
    <x v="0"/>
    <s v="No"/>
    <n v="2"/>
    <n v="1.3667099E-2"/>
    <n v="12.98374405"/>
    <x v="25"/>
    <x v="3"/>
    <x v="30"/>
  </r>
  <r>
    <x v="5040"/>
    <s v="Moti Mahal Delux"/>
    <n v="1"/>
    <x v="7"/>
    <s v="New Delhi"/>
    <s v="La-Sapphire Hotel, A-23, NH 8, Mahipalpur, New Delhi"/>
    <s v="North Indian, Mughlai, Chinese"/>
    <n v="800"/>
    <s v="Indian Rupees(Rs.)"/>
    <x v="0"/>
    <x v="0"/>
    <s v="No"/>
    <n v="2"/>
    <n v="1.3667099E-2"/>
    <n v="10.9336792"/>
    <x v="9"/>
    <x v="3"/>
    <x v="51"/>
  </r>
  <r>
    <x v="5041"/>
    <s v="Popsy's"/>
    <n v="1"/>
    <x v="7"/>
    <s v="New Delhi"/>
    <s v="Shop 1 &amp; 2, K Block, Mahipalpur Extension, Near Labor Chowk, Mahipalpur, New Delhi"/>
    <s v="North Indian, South Indian, Continental, Fast Food"/>
    <n v="550"/>
    <s v="Indian Rupees(Rs.)"/>
    <x v="1"/>
    <x v="0"/>
    <s v="No"/>
    <n v="1"/>
    <n v="1.3667099E-2"/>
    <n v="7.5169044500000002"/>
    <x v="9"/>
    <x v="3"/>
    <x v="27"/>
  </r>
  <r>
    <x v="5042"/>
    <s v="Prabhu"/>
    <n v="1"/>
    <x v="7"/>
    <s v="New Delhi"/>
    <s v="Opposite Vishal Mega Mart, Mahipalpur, New Delhi"/>
    <s v="Fast Food, North Indian, Bakery"/>
    <n v="500"/>
    <s v="Indian Rupees(Rs.)"/>
    <x v="1"/>
    <x v="0"/>
    <s v="No"/>
    <n v="1"/>
    <n v="1.3667099E-2"/>
    <n v="6.8335495000000002"/>
    <x v="13"/>
    <x v="3"/>
    <x v="26"/>
  </r>
  <r>
    <x v="5043"/>
    <s v="Saptagiri"/>
    <n v="1"/>
    <x v="7"/>
    <s v="New Delhi"/>
    <s v="L73/L322, NH8, Near IGI Airport, Mahipalpur Extension, Mahipalpur, New Delhi"/>
    <s v="North Indian, Mughlai, Chinese, Continental, Fast Food"/>
    <n v="900"/>
    <s v="Indian Rupees(Rs.)"/>
    <x v="0"/>
    <x v="0"/>
    <s v="No"/>
    <n v="2"/>
    <n v="1.3667099E-2"/>
    <n v="12.3003891"/>
    <x v="25"/>
    <x v="3"/>
    <x v="25"/>
  </r>
  <r>
    <x v="5044"/>
    <s v="Spice Hut"/>
    <n v="1"/>
    <x v="7"/>
    <s v="New Delhi"/>
    <s v="L 380, Near Allahabad Bank &amp; Red Light Chowk, NH 8, Mahipalpur, New Delhi"/>
    <s v="North Indian, Fast Food, Biryani"/>
    <n v="500"/>
    <s v="Indian Rupees(Rs.)"/>
    <x v="1"/>
    <x v="0"/>
    <s v="No"/>
    <n v="1"/>
    <n v="1.3667099E-2"/>
    <n v="6.8335495000000002"/>
    <x v="22"/>
    <x v="3"/>
    <x v="43"/>
  </r>
  <r>
    <x v="5045"/>
    <s v="Taste of Vishal"/>
    <n v="1"/>
    <x v="7"/>
    <s v="New Delhi"/>
    <s v="Hotel Vishal Residency, NH 8, Rangpuri, Mahipalpur, New Delhi"/>
    <s v="North Indian, Chinese"/>
    <n v="900"/>
    <s v="Indian Rupees(Rs.)"/>
    <x v="0"/>
    <x v="0"/>
    <s v="No"/>
    <n v="2"/>
    <n v="1.3667099E-2"/>
    <n v="12.3003891"/>
    <x v="22"/>
    <x v="3"/>
    <x v="22"/>
  </r>
  <r>
    <x v="5046"/>
    <s v="The Tandoori Night"/>
    <n v="1"/>
    <x v="7"/>
    <s v="New Delhi"/>
    <s v="A-79, Chandgi Ram Building, Vasant Kunj Road, NH 8, Mahipalpur, New Delhi"/>
    <s v="Biryani, Chinese, North Indian"/>
    <n v="300"/>
    <s v="Indian Rupees(Rs.)"/>
    <x v="1"/>
    <x v="0"/>
    <s v="No"/>
    <n v="1"/>
    <n v="1.3667099E-2"/>
    <n v="4.1001297000000001"/>
    <x v="25"/>
    <x v="3"/>
    <x v="27"/>
  </r>
  <r>
    <x v="5047"/>
    <s v="Traffic Jaam"/>
    <n v="1"/>
    <x v="7"/>
    <s v="New Delhi"/>
    <s v="A-63, Street 1, Mahipalpur, New Delhi"/>
    <s v="North Indian, Chinese"/>
    <n v="550"/>
    <s v="Indian Rupees(Rs.)"/>
    <x v="1"/>
    <x v="0"/>
    <s v="No"/>
    <n v="1"/>
    <n v="1.3667099E-2"/>
    <n v="7.5169044500000002"/>
    <x v="22"/>
    <x v="3"/>
    <x v="27"/>
  </r>
  <r>
    <x v="5048"/>
    <s v="Tripti"/>
    <n v="1"/>
    <x v="7"/>
    <s v="New Delhi"/>
    <s v="A-67/1, NH 8 Extention, Mahipalpur, New Delhi"/>
    <s v="North Indian, Chinese, Mughlai, South Indian"/>
    <n v="1000"/>
    <s v="Indian Rupees(Rs.)"/>
    <x v="0"/>
    <x v="0"/>
    <s v="No"/>
    <n v="2"/>
    <n v="1.3667099E-2"/>
    <n v="13.667099"/>
    <x v="13"/>
    <x v="3"/>
    <x v="273"/>
  </r>
  <r>
    <x v="5049"/>
    <s v="Uttaranchal Dhaba &amp; Restaurant"/>
    <n v="1"/>
    <x v="7"/>
    <s v="New Delhi"/>
    <s v="78, Main Mehrauli Road, Mahipalpur, New Delhi"/>
    <s v="North Indian"/>
    <n v="200"/>
    <s v="Indian Rupees(Rs.)"/>
    <x v="1"/>
    <x v="0"/>
    <s v="No"/>
    <n v="1"/>
    <n v="1.3667099E-2"/>
    <n v="2.7334198000000001"/>
    <x v="22"/>
    <x v="3"/>
    <x v="27"/>
  </r>
  <r>
    <x v="5050"/>
    <s v="Wah Ji Wah"/>
    <n v="1"/>
    <x v="7"/>
    <s v="New Delhi"/>
    <s v="A-79, Main Red Light Chowk, Opposite Vishal Mega Mart, Main Vasant Kunj Road, Mahipalpur, New Delhi"/>
    <s v="North Indian, Chinese"/>
    <n v="450"/>
    <s v="Indian Rupees(Rs.)"/>
    <x v="1"/>
    <x v="0"/>
    <s v="No"/>
    <n v="1"/>
    <n v="1.3667099E-2"/>
    <n v="6.1501945500000001"/>
    <x v="22"/>
    <x v="3"/>
    <x v="22"/>
  </r>
  <r>
    <x v="5051"/>
    <s v="Resto 37"/>
    <n v="1"/>
    <x v="7"/>
    <s v="New Delhi"/>
    <s v="Hotel Delhi 37, A-78, NH 8, Mahipalpur, New Delhi"/>
    <s v="North Indian, Chinese, Continental, Fast Food"/>
    <n v="700"/>
    <s v="Indian Rupees(Rs.)"/>
    <x v="1"/>
    <x v="0"/>
    <s v="No"/>
    <n v="1"/>
    <n v="1.3667099E-2"/>
    <n v="9.5669693000000002"/>
    <x v="18"/>
    <x v="2"/>
    <x v="587"/>
  </r>
  <r>
    <x v="5052"/>
    <s v="Aakash Sweets &amp; Caterers"/>
    <n v="1"/>
    <x v="7"/>
    <s v="New Delhi"/>
    <s v="L 96, Old Rangpuri Road, Mahipalpur, New Delhi"/>
    <s v="Mithai, Street Food"/>
    <n v="150"/>
    <s v="Indian Rupees(Rs.)"/>
    <x v="1"/>
    <x v="0"/>
    <s v="No"/>
    <n v="1"/>
    <n v="1.3667099E-2"/>
    <n v="2.05006485"/>
    <x v="14"/>
    <x v="4"/>
    <x v="45"/>
  </r>
  <r>
    <x v="5053"/>
    <s v="Aapka Mangal Restaurant"/>
    <n v="1"/>
    <x v="7"/>
    <s v="New Delhi"/>
    <s v="L-192, Gali 7, Near Labour Chowk, Mahipalpur, New Delhi"/>
    <s v="North Indian"/>
    <n v="500"/>
    <s v="Indian Rupees(Rs.)"/>
    <x v="1"/>
    <x v="0"/>
    <s v="No"/>
    <n v="1"/>
    <n v="1.3667099E-2"/>
    <n v="6.8335495000000002"/>
    <x v="14"/>
    <x v="4"/>
    <x v="45"/>
  </r>
  <r>
    <x v="5054"/>
    <s v="Al-Karim"/>
    <n v="1"/>
    <x v="7"/>
    <s v="New Delhi"/>
    <s v="L-1, Mahipalpur, New Delhi"/>
    <s v="North Indian"/>
    <n v="350"/>
    <s v="Indian Rupees(Rs.)"/>
    <x v="1"/>
    <x v="0"/>
    <s v="No"/>
    <n v="1"/>
    <n v="1.3667099E-2"/>
    <n v="4.7834846500000001"/>
    <x v="14"/>
    <x v="4"/>
    <x v="45"/>
  </r>
  <r>
    <x v="5055"/>
    <s v="Apna Dhaba"/>
    <n v="1"/>
    <x v="7"/>
    <s v="New Delhi"/>
    <s v="Near Kavira Garden, NH-8, Mahipalpur, New Delhi"/>
    <s v="North Indian"/>
    <n v="150"/>
    <s v="Indian Rupees(Rs.)"/>
    <x v="1"/>
    <x v="0"/>
    <s v="No"/>
    <n v="1"/>
    <n v="1.3667099E-2"/>
    <n v="2.05006485"/>
    <x v="14"/>
    <x v="4"/>
    <x v="41"/>
  </r>
  <r>
    <x v="5056"/>
    <s v="Burger Wala"/>
    <n v="1"/>
    <x v="7"/>
    <s v="New Delhi"/>
    <s v="K-26-C, Main Road, Mahipalpur, New Delhi"/>
    <s v="Burger, Fast Food"/>
    <n v="200"/>
    <s v="Indian Rupees(Rs.)"/>
    <x v="1"/>
    <x v="0"/>
    <s v="No"/>
    <n v="1"/>
    <n v="1.3667099E-2"/>
    <n v="2.7334198000000001"/>
    <x v="14"/>
    <x v="4"/>
    <x v="41"/>
  </r>
  <r>
    <x v="5057"/>
    <s v="Cafe Highway"/>
    <n v="1"/>
    <x v="7"/>
    <s v="New Delhi"/>
    <s v="Near Kavira Garden, NH-8, Mahipalpur, New Delhi"/>
    <s v="Fast Food, Chinese"/>
    <n v="250"/>
    <s v="Indian Rupees(Rs.)"/>
    <x v="1"/>
    <x v="0"/>
    <s v="No"/>
    <n v="1"/>
    <n v="1.3667099E-2"/>
    <n v="3.4167747500000001"/>
    <x v="14"/>
    <x v="4"/>
    <x v="45"/>
  </r>
  <r>
    <x v="5058"/>
    <s v="Cake Point"/>
    <n v="1"/>
    <x v="7"/>
    <s v="New Delhi"/>
    <s v="Opposite NSG Camp, Mahipalpur Extension, Mahipalpur, New Delhi"/>
    <s v="Bakery, Desserts"/>
    <n v="600"/>
    <s v="Indian Rupees(Rs.)"/>
    <x v="1"/>
    <x v="1"/>
    <s v="No"/>
    <n v="1"/>
    <n v="1.3667099E-2"/>
    <n v="8.2002594000000002"/>
    <x v="14"/>
    <x v="4"/>
    <x v="45"/>
  </r>
  <r>
    <x v="5059"/>
    <s v="Chatori Zubaan Chur Chur Naan"/>
    <n v="1"/>
    <x v="7"/>
    <s v="New Delhi"/>
    <s v="NH8, Opposite IGI Airport, Mahipalpur, New Delhi"/>
    <s v="North Indian"/>
    <n v="100"/>
    <s v="Indian Rupees(Rs.)"/>
    <x v="1"/>
    <x v="0"/>
    <s v="No"/>
    <n v="1"/>
    <n v="1.3667099E-2"/>
    <n v="1.3667099"/>
    <x v="14"/>
    <x v="4"/>
    <x v="45"/>
  </r>
  <r>
    <x v="5060"/>
    <s v="Coffee Shop"/>
    <n v="1"/>
    <x v="7"/>
    <s v="New Delhi"/>
    <s v="Dee Marks Hotel &amp; Resort, Adjoining Shiv Murti, NH 8, Mahipalpur, New Delhi"/>
    <s v="Cafe, North Indian, Continental"/>
    <n v="1000"/>
    <s v="Indian Rupees(Rs.)"/>
    <x v="1"/>
    <x v="0"/>
    <s v="No"/>
    <n v="2"/>
    <n v="1.3667099E-2"/>
    <n v="13.667099"/>
    <x v="14"/>
    <x v="4"/>
    <x v="45"/>
  </r>
  <r>
    <x v="5061"/>
    <s v="Colonel's Kebabs &amp; Curries"/>
    <n v="1"/>
    <x v="7"/>
    <s v="New Delhi"/>
    <s v="21, Milestone Hotel and Resort, N.H 8, Near Shiv Murti, Rangpuri, Mahipalpur, New Delhi"/>
    <s v="North Indian, Chinese, Mughlai"/>
    <n v="600"/>
    <s v="Indian Rupees(Rs.)"/>
    <x v="1"/>
    <x v="0"/>
    <s v="No"/>
    <n v="1"/>
    <n v="1.3667099E-2"/>
    <n v="8.2002594000000002"/>
    <x v="14"/>
    <x v="4"/>
    <x v="45"/>
  </r>
  <r>
    <x v="5062"/>
    <s v="Dhaba Cash 'n' Carry Kitchen Chur Chur Naan"/>
    <n v="1"/>
    <x v="7"/>
    <s v="New Delhi"/>
    <s v="Shop 1, Badam Singh Market, Rangpuri Bus Stop, Mahipalpur, New Delhi"/>
    <s v="North Indian"/>
    <n v="150"/>
    <s v="Indian Rupees(Rs.)"/>
    <x v="1"/>
    <x v="0"/>
    <s v="No"/>
    <n v="1"/>
    <n v="1.3667099E-2"/>
    <n v="2.05006485"/>
    <x v="14"/>
    <x v="4"/>
    <x v="45"/>
  </r>
  <r>
    <x v="5063"/>
    <s v="Dolphin - The Food Cafe"/>
    <n v="1"/>
    <x v="7"/>
    <s v="New Delhi"/>
    <s v="Labour Chouk Mahipalpur, Mahipalpur, New Delhi"/>
    <s v="North Indian, Mughlai, Chinese"/>
    <n v="300"/>
    <s v="Indian Rupees(Rs.)"/>
    <x v="1"/>
    <x v="0"/>
    <s v="No"/>
    <n v="1"/>
    <n v="1.3667099E-2"/>
    <n v="4.1001297000000001"/>
    <x v="14"/>
    <x v="4"/>
    <x v="45"/>
  </r>
  <r>
    <x v="5064"/>
    <s v="First Treat Bakers"/>
    <n v="1"/>
    <x v="7"/>
    <s v="New Delhi"/>
    <s v="K 98, Mahipalpur, New Delhi"/>
    <s v="Bakery"/>
    <n v="300"/>
    <s v="Indian Rupees(Rs.)"/>
    <x v="1"/>
    <x v="0"/>
    <s v="No"/>
    <n v="1"/>
    <n v="1.3667099E-2"/>
    <n v="4.1001297000000001"/>
    <x v="14"/>
    <x v="4"/>
    <x v="28"/>
  </r>
  <r>
    <x v="5065"/>
    <s v="Flavours Of Delhi"/>
    <n v="1"/>
    <x v="7"/>
    <s v="New Delhi"/>
    <s v="A-25, KH 393, Near IGI Airport, Mahipalpur, New Delhi"/>
    <s v="North Indian, Chinese, Fast Food"/>
    <n v="650"/>
    <s v="Indian Rupees(Rs.)"/>
    <x v="1"/>
    <x v="0"/>
    <s v="No"/>
    <n v="1"/>
    <n v="1.3667099E-2"/>
    <n v="8.8836143500000002"/>
    <x v="14"/>
    <x v="4"/>
    <x v="45"/>
  </r>
  <r>
    <x v="5066"/>
    <s v="Foresto Lawn &amp; Restaurant"/>
    <n v="1"/>
    <x v="7"/>
    <s v="New Delhi"/>
    <s v="Plot 802/2, Block K, Main Vasant Kunj Road, Near Mata Chowk &amp; Prem Maruti, Mahipalpur, New Delhi"/>
    <s v="North Indian, Mughlai, Chinese"/>
    <n v="600"/>
    <s v="Indian Rupees(Rs.)"/>
    <x v="1"/>
    <x v="0"/>
    <s v="No"/>
    <n v="1"/>
    <n v="1.3667099E-2"/>
    <n v="8.2002594000000002"/>
    <x v="14"/>
    <x v="4"/>
    <x v="28"/>
  </r>
  <r>
    <x v="5067"/>
    <s v="Jain Sweets &amp; Bakers"/>
    <n v="1"/>
    <x v="7"/>
    <s v="New Delhi"/>
    <s v="A Block, Near Main Red Light Chowk, Opposite Vishal Mega Mart, Mahipalpur, New Delhi"/>
    <s v="North Indian, Mithai"/>
    <n v="300"/>
    <s v="Indian Rupees(Rs.)"/>
    <x v="1"/>
    <x v="0"/>
    <s v="No"/>
    <n v="1"/>
    <n v="1.3667099E-2"/>
    <n v="4.1001297000000001"/>
    <x v="14"/>
    <x v="4"/>
    <x v="41"/>
  </r>
  <r>
    <x v="5068"/>
    <s v="JD's Restaurant"/>
    <n v="1"/>
    <x v="7"/>
    <s v="New Delhi"/>
    <s v="A 50/2, Lane 1, Near Manoj Telecom, Mahipalpur, New Delhi"/>
    <s v="North Indian, Chinese"/>
    <n v="350"/>
    <s v="Indian Rupees(Rs.)"/>
    <x v="1"/>
    <x v="0"/>
    <s v="No"/>
    <n v="1"/>
    <n v="1.3667099E-2"/>
    <n v="4.7834846500000001"/>
    <x v="14"/>
    <x v="4"/>
    <x v="45"/>
  </r>
  <r>
    <x v="5069"/>
    <s v="Just Vada Pav"/>
    <n v="1"/>
    <x v="7"/>
    <s v="New Delhi"/>
    <s v="KH 406, NH  8, Delhi - Gurgaon Road, Rangpuri, Near Shiv Murti, Mahipalpur, New Delhi"/>
    <s v="Street Food"/>
    <n v="150"/>
    <s v="Indian Rupees(Rs.)"/>
    <x v="1"/>
    <x v="0"/>
    <s v="No"/>
    <n v="1"/>
    <n v="1.3667099E-2"/>
    <n v="2.05006485"/>
    <x v="14"/>
    <x v="4"/>
    <x v="45"/>
  </r>
  <r>
    <x v="5070"/>
    <s v="Kaka De Dhaba"/>
    <n v="1"/>
    <x v="7"/>
    <s v="New Delhi"/>
    <s v="Badam Singh Market, Mahipalpur, New Delhi"/>
    <s v="North Indian"/>
    <n v="350"/>
    <s v="Indian Rupees(Rs.)"/>
    <x v="1"/>
    <x v="0"/>
    <s v="No"/>
    <n v="1"/>
    <n v="1.3667099E-2"/>
    <n v="4.7834846500000001"/>
    <x v="14"/>
    <x v="4"/>
    <x v="45"/>
  </r>
  <r>
    <x v="5071"/>
    <s v="Kolcata Bengali Dhaba"/>
    <n v="1"/>
    <x v="7"/>
    <s v="New Delhi"/>
    <s v="Gali 7, Mahipalpur, New Delhi"/>
    <s v="North Indian"/>
    <n v="100"/>
    <s v="Indian Rupees(Rs.)"/>
    <x v="1"/>
    <x v="0"/>
    <s v="No"/>
    <n v="1"/>
    <n v="1.3667099E-2"/>
    <n v="1.3667099"/>
    <x v="14"/>
    <x v="4"/>
    <x v="45"/>
  </r>
  <r>
    <x v="5072"/>
    <s v="Kukkuu Da Dhaba"/>
    <n v="1"/>
    <x v="7"/>
    <s v="New Delhi"/>
    <s v="Shop 90A, Road 4, Gali 7, Near Anand Lok Inn, Mahipalpur, New Delhi"/>
    <s v="North Indian"/>
    <n v="400"/>
    <s v="Indian Rupees(Rs.)"/>
    <x v="1"/>
    <x v="0"/>
    <s v="No"/>
    <n v="1"/>
    <n v="1.3667099E-2"/>
    <n v="5.4668396000000001"/>
    <x v="14"/>
    <x v="4"/>
    <x v="184"/>
  </r>
  <r>
    <x v="5073"/>
    <s v="M&amp;S Coffee Cafe"/>
    <n v="1"/>
    <x v="7"/>
    <s v="New Delhi"/>
    <s v="Shop 105, Old Rangpuri Road, Labour Chowk, Mahipalpur, New Delhi"/>
    <s v="Fast Food"/>
    <n v="450"/>
    <s v="Indian Rupees(Rs.)"/>
    <x v="1"/>
    <x v="0"/>
    <s v="No"/>
    <n v="1"/>
    <n v="1.3667099E-2"/>
    <n v="6.1501945500000001"/>
    <x v="14"/>
    <x v="4"/>
    <x v="184"/>
  </r>
  <r>
    <x v="5074"/>
    <s v="Malabar Style Kitchen"/>
    <n v="1"/>
    <x v="7"/>
    <s v="New Delhi"/>
    <s v="K-311, Gali No. 4, Mahipalpur, New Delhi"/>
    <s v="Kerala"/>
    <n v="350"/>
    <s v="Indian Rupees(Rs.)"/>
    <x v="1"/>
    <x v="0"/>
    <s v="No"/>
    <n v="1"/>
    <n v="1.3667099E-2"/>
    <n v="4.7834846500000001"/>
    <x v="14"/>
    <x v="4"/>
    <x v="45"/>
  </r>
  <r>
    <x v="5075"/>
    <s v="Mathura Lassi Wala"/>
    <n v="1"/>
    <x v="7"/>
    <s v="New Delhi"/>
    <s v="K-Block, Rangpuri Road, Mahipalpur, New Delhi"/>
    <s v="North Indian, Chinese, South Indian"/>
    <n v="250"/>
    <s v="Indian Rupees(Rs.)"/>
    <x v="1"/>
    <x v="0"/>
    <s v="No"/>
    <n v="1"/>
    <n v="1.3667099E-2"/>
    <n v="3.4167747500000001"/>
    <x v="14"/>
    <x v="4"/>
    <x v="45"/>
  </r>
  <r>
    <x v="5076"/>
    <s v="Metropolitan Cafe"/>
    <n v="1"/>
    <x v="7"/>
    <s v="New Delhi"/>
    <s v="A-2/269, Road 2, Near Good Luck Hotel, Mahipalpur, New Delhi"/>
    <s v="North Indian, Chinese"/>
    <n v="500"/>
    <s v="Indian Rupees(Rs.)"/>
    <x v="1"/>
    <x v="0"/>
    <s v="No"/>
    <n v="1"/>
    <n v="1.3667099E-2"/>
    <n v="6.8335495000000002"/>
    <x v="14"/>
    <x v="4"/>
    <x v="41"/>
  </r>
  <r>
    <x v="5077"/>
    <s v="Mr. Bake"/>
    <n v="1"/>
    <x v="7"/>
    <s v="New Delhi"/>
    <s v="L-96, Shubraj Complex, Labour Chowk, Mahipalpur, New Delhi"/>
    <s v="Bakery"/>
    <n v="250"/>
    <s v="Indian Rupees(Rs.)"/>
    <x v="1"/>
    <x v="0"/>
    <s v="No"/>
    <n v="1"/>
    <n v="1.3667099E-2"/>
    <n v="3.4167747500000001"/>
    <x v="14"/>
    <x v="4"/>
    <x v="28"/>
  </r>
  <r>
    <x v="5078"/>
    <s v="Mughal-E-Zaika"/>
    <n v="1"/>
    <x v="7"/>
    <s v="New Delhi"/>
    <s v="K111 Rang Puri Road, Mahipalpur, New Delhi"/>
    <s v="Mughlai, North Indian"/>
    <n v="500"/>
    <s v="Indian Rupees(Rs.)"/>
    <x v="1"/>
    <x v="0"/>
    <s v="No"/>
    <n v="1"/>
    <n v="1.3667099E-2"/>
    <n v="6.8335495000000002"/>
    <x v="14"/>
    <x v="4"/>
    <x v="45"/>
  </r>
  <r>
    <x v="5079"/>
    <s v="Mukesh Bhojnalaya"/>
    <n v="1"/>
    <x v="7"/>
    <s v="New Delhi"/>
    <s v="K-4, Shop 159, Rangpuri Road, Mahipalpur, New Delhi"/>
    <s v="North Indian"/>
    <n v="300"/>
    <s v="Indian Rupees(Rs.)"/>
    <x v="1"/>
    <x v="0"/>
    <s v="No"/>
    <n v="1"/>
    <n v="1.3667099E-2"/>
    <n v="4.1001297000000001"/>
    <x v="14"/>
    <x v="4"/>
    <x v="45"/>
  </r>
  <r>
    <x v="5080"/>
    <s v="New Royal Blue Dhaba"/>
    <n v="1"/>
    <x v="7"/>
    <s v="New Delhi"/>
    <s v="Lane 9, Old Rangpuri Road, Mahipalpur Extension, Mahipalpur, New Delhi"/>
    <s v="North Indian"/>
    <n v="300"/>
    <s v="Indian Rupees(Rs.)"/>
    <x v="1"/>
    <x v="0"/>
    <s v="No"/>
    <n v="1"/>
    <n v="1.3667099E-2"/>
    <n v="4.1001297000000001"/>
    <x v="14"/>
    <x v="4"/>
    <x v="45"/>
  </r>
  <r>
    <x v="5081"/>
    <s v="New Sharma Chicken Corner"/>
    <n v="1"/>
    <x v="7"/>
    <s v="New Delhi"/>
    <s v="814, Mahipalpur Mata Chowk, Vasant Kunj Road, Mahipalpur, New Delhi"/>
    <s v="North Indian, Biryani"/>
    <n v="150"/>
    <s v="Indian Rupees(Rs.)"/>
    <x v="1"/>
    <x v="0"/>
    <s v="No"/>
    <n v="1"/>
    <n v="1.3667099E-2"/>
    <n v="2.05006485"/>
    <x v="14"/>
    <x v="4"/>
    <x v="28"/>
  </r>
  <r>
    <x v="5082"/>
    <s v="Pakwan"/>
    <n v="1"/>
    <x v="7"/>
    <s v="New Delhi"/>
    <s v="Shalimar Hotel, A-160, Road 4, Mahipalpur Extension, Mahipalpur, New Delhi"/>
    <s v="North Indian, Chinese, Fast Food"/>
    <n v="500"/>
    <s v="Indian Rupees(Rs.)"/>
    <x v="1"/>
    <x v="0"/>
    <s v="No"/>
    <n v="1"/>
    <n v="1.3667099E-2"/>
    <n v="6.8335495000000002"/>
    <x v="14"/>
    <x v="4"/>
    <x v="41"/>
  </r>
  <r>
    <x v="5083"/>
    <s v="Pizza Corner"/>
    <n v="1"/>
    <x v="7"/>
    <s v="New Delhi"/>
    <s v="K-98, Rangpuri, Mahipalpur Road, Mahipalpur, New Delhi"/>
    <s v="Pizza, Fast Food"/>
    <n v="250"/>
    <s v="Indian Rupees(Rs.)"/>
    <x v="1"/>
    <x v="0"/>
    <s v="No"/>
    <n v="1"/>
    <n v="1.3667099E-2"/>
    <n v="3.4167747500000001"/>
    <x v="14"/>
    <x v="4"/>
    <x v="28"/>
  </r>
  <r>
    <x v="5084"/>
    <s v="Pokhreli Kitchen"/>
    <n v="1"/>
    <x v="7"/>
    <s v="New Delhi"/>
    <s v="184, Ground Floor, Road 1, Mahipalpur, New Delhi"/>
    <s v="South Indian, Nepalese"/>
    <n v="450"/>
    <s v="Indian Rupees(Rs.)"/>
    <x v="1"/>
    <x v="0"/>
    <s v="No"/>
    <n v="1"/>
    <n v="1.3667099E-2"/>
    <n v="6.1501945500000001"/>
    <x v="14"/>
    <x v="4"/>
    <x v="41"/>
  </r>
  <r>
    <x v="5085"/>
    <s v="Rasoi"/>
    <n v="1"/>
    <x v="7"/>
    <s v="New Delhi"/>
    <s v="A-160, Hotel Shalimaar, Mahipalpur, New Delhi"/>
    <s v="North Indian"/>
    <n v="500"/>
    <s v="Indian Rupees(Rs.)"/>
    <x v="1"/>
    <x v="0"/>
    <s v="No"/>
    <n v="1"/>
    <n v="1.3667099E-2"/>
    <n v="6.8335495000000002"/>
    <x v="14"/>
    <x v="4"/>
    <x v="41"/>
  </r>
  <r>
    <x v="5086"/>
    <s v="Satya Dhaba"/>
    <n v="1"/>
    <x v="7"/>
    <s v="New Delhi"/>
    <s v="L 321/13, N.H. 8, Near Saptagiri Hotel, Mahipalpur, New Delhi"/>
    <s v="North Indian"/>
    <n v="450"/>
    <s v="Indian Rupees(Rs.)"/>
    <x v="1"/>
    <x v="0"/>
    <s v="No"/>
    <n v="1"/>
    <n v="1.3667099E-2"/>
    <n v="6.1501945500000001"/>
    <x v="14"/>
    <x v="4"/>
    <x v="28"/>
  </r>
  <r>
    <x v="5087"/>
    <s v="Sha-O-Lin Chinese Fast Food"/>
    <n v="1"/>
    <x v="7"/>
    <s v="New Delhi"/>
    <s v="3, A 104, Road 4, Mahipalpur, New Delhi"/>
    <s v="Chinese"/>
    <n v="300"/>
    <s v="Indian Rupees(Rs.)"/>
    <x v="1"/>
    <x v="0"/>
    <s v="No"/>
    <n v="1"/>
    <n v="1.3667099E-2"/>
    <n v="4.1001297000000001"/>
    <x v="14"/>
    <x v="4"/>
    <x v="41"/>
  </r>
  <r>
    <x v="5088"/>
    <s v="Shahi Chicken Corner"/>
    <n v="1"/>
    <x v="7"/>
    <s v="New Delhi"/>
    <s v="L-25, Mahipalpur, New Delhi"/>
    <s v="Mughlai"/>
    <n v="300"/>
    <s v="Indian Rupees(Rs.)"/>
    <x v="1"/>
    <x v="0"/>
    <s v="No"/>
    <n v="1"/>
    <n v="1.3667099E-2"/>
    <n v="4.1001297000000001"/>
    <x v="14"/>
    <x v="4"/>
    <x v="41"/>
  </r>
  <r>
    <x v="5089"/>
    <s v="Shama Muradabadi"/>
    <n v="1"/>
    <x v="7"/>
    <s v="New Delhi"/>
    <s v="A-116, Road 4, Near IPH, Mahipalpur, New Delhi"/>
    <s v="North Indian, Biryani"/>
    <n v="250"/>
    <s v="Indian Rupees(Rs.)"/>
    <x v="1"/>
    <x v="0"/>
    <s v="No"/>
    <n v="1"/>
    <n v="1.3667099E-2"/>
    <n v="3.4167747500000001"/>
    <x v="14"/>
    <x v="4"/>
    <x v="28"/>
  </r>
  <r>
    <x v="5090"/>
    <s v="Sunil Punjabi Dhaba"/>
    <n v="1"/>
    <x v="7"/>
    <s v="New Delhi"/>
    <s v="Main Vasant Kunj Road, Mahipalpur, New Delhi"/>
    <s v="North Indian"/>
    <n v="150"/>
    <s v="Indian Rupees(Rs.)"/>
    <x v="1"/>
    <x v="0"/>
    <s v="No"/>
    <n v="1"/>
    <n v="1.3667099E-2"/>
    <n v="2.05006485"/>
    <x v="14"/>
    <x v="4"/>
    <x v="45"/>
  </r>
  <r>
    <x v="5091"/>
    <s v="Sunita Dhaba"/>
    <n v="1"/>
    <x v="7"/>
    <s v="New Delhi"/>
    <s v="National Highway 8, Near Shanti Place Hotel, Mahipalpur, New Delhi"/>
    <s v="North Indian"/>
    <n v="250"/>
    <s v="Indian Rupees(Rs.)"/>
    <x v="1"/>
    <x v="0"/>
    <s v="No"/>
    <n v="1"/>
    <n v="1.3667099E-2"/>
    <n v="3.4167747500000001"/>
    <x v="14"/>
    <x v="4"/>
    <x v="45"/>
  </r>
  <r>
    <x v="5092"/>
    <s v="Taste of India"/>
    <n v="1"/>
    <x v="7"/>
    <s v="New Delhi"/>
    <s v="A-53,   NH-8, Near IGI Airport, Mahipalpur, New Delhi"/>
    <s v="North Indian, Mughlai, Chinese"/>
    <n v="1000"/>
    <s v="Indian Rupees(Rs.)"/>
    <x v="0"/>
    <x v="0"/>
    <s v="No"/>
    <n v="2"/>
    <n v="1.3667099E-2"/>
    <n v="13.667099"/>
    <x v="14"/>
    <x v="4"/>
    <x v="45"/>
  </r>
  <r>
    <x v="5093"/>
    <s v="U.P. Al-Flah Restaurant"/>
    <n v="1"/>
    <x v="7"/>
    <s v="New Delhi"/>
    <s v="L-1, Street 1, Mahipalpur, New Delhi"/>
    <s v="Biryani"/>
    <n v="350"/>
    <s v="Indian Rupees(Rs.)"/>
    <x v="1"/>
    <x v="0"/>
    <s v="No"/>
    <n v="1"/>
    <n v="1.3667099E-2"/>
    <n v="4.7834846500000001"/>
    <x v="14"/>
    <x v="4"/>
    <x v="45"/>
  </r>
  <r>
    <x v="5094"/>
    <s v="Vaishno Da Dhaba"/>
    <n v="1"/>
    <x v="7"/>
    <s v="New Delhi"/>
    <s v="Badam Singh Market, NH 8, Rangpuri, Mahipalpur, New Delhi"/>
    <s v="North Indian"/>
    <n v="200"/>
    <s v="Indian Rupees(Rs.)"/>
    <x v="1"/>
    <x v="0"/>
    <s v="No"/>
    <n v="1"/>
    <n v="1.3667099E-2"/>
    <n v="2.7334198000000001"/>
    <x v="14"/>
    <x v="4"/>
    <x v="45"/>
  </r>
  <r>
    <x v="5095"/>
    <s v="Yadav Sweets"/>
    <n v="1"/>
    <x v="7"/>
    <s v="New Delhi"/>
    <s v="Old Rangpuri, Near Sabzi Mandi, Mahipalpur, New Delhi"/>
    <s v="Mithai, Street Food"/>
    <n v="150"/>
    <s v="Indian Rupees(Rs.)"/>
    <x v="1"/>
    <x v="0"/>
    <s v="No"/>
    <n v="1"/>
    <n v="1.3667099E-2"/>
    <n v="2.05006485"/>
    <x v="14"/>
    <x v="4"/>
    <x v="41"/>
  </r>
  <r>
    <x v="5096"/>
    <s v="The Cavalry Bar - Maidens Hotel"/>
    <n v="1"/>
    <x v="7"/>
    <s v="New Delhi"/>
    <s v="Maidens Hotel, 7, Shamnath Marg, Civil Lines, New Delhi"/>
    <s v="Finger Food"/>
    <n v="2000"/>
    <s v="Indian Rupees(Rs.)"/>
    <x v="0"/>
    <x v="0"/>
    <s v="No"/>
    <n v="3"/>
    <n v="1.3667099E-2"/>
    <n v="27.334198000000001"/>
    <x v="27"/>
    <x v="3"/>
    <x v="30"/>
  </r>
  <r>
    <x v="5097"/>
    <s v="The Curzon Room - Maidens Hotel"/>
    <n v="1"/>
    <x v="7"/>
    <s v="New Delhi"/>
    <s v="Maidens Hotel, 7, Shamnath Marg, Civil Lines, New Delhi"/>
    <s v="European, North Indian"/>
    <n v="3200"/>
    <s v="Indian Rupees(Rs.)"/>
    <x v="0"/>
    <x v="0"/>
    <s v="No"/>
    <n v="3"/>
    <n v="1.3667099E-2"/>
    <n v="43.734716800000001"/>
    <x v="19"/>
    <x v="3"/>
    <x v="47"/>
  </r>
  <r>
    <x v="5098"/>
    <s v="The Garden Terrace - Maidens Hotel"/>
    <n v="1"/>
    <x v="7"/>
    <s v="New Delhi"/>
    <s v="Maidens Hotel, 7, Shamnath Marg, Civil Lines, New Delhi"/>
    <s v="North Indian, Continental"/>
    <n v="3000"/>
    <s v="Indian Rupees(Rs.)"/>
    <x v="0"/>
    <x v="0"/>
    <s v="No"/>
    <n v="3"/>
    <n v="1.3667099E-2"/>
    <n v="41.001297000000001"/>
    <x v="16"/>
    <x v="3"/>
    <x v="65"/>
  </r>
  <r>
    <x v="5099"/>
    <s v="Ama Rabsel House"/>
    <n v="1"/>
    <x v="7"/>
    <s v="New Delhi"/>
    <s v="House 47, Majnu Ka Tila, New Delhi"/>
    <s v="Chinese, North Indian"/>
    <n v="500"/>
    <s v="Indian Rupees(Rs.)"/>
    <x v="1"/>
    <x v="0"/>
    <s v="No"/>
    <n v="1"/>
    <n v="1.3667099E-2"/>
    <n v="6.8335495000000002"/>
    <x v="9"/>
    <x v="3"/>
    <x v="26"/>
  </r>
  <r>
    <x v="5100"/>
    <s v="Cafe Plus"/>
    <n v="1"/>
    <x v="7"/>
    <s v="New Delhi"/>
    <s v="B-29, New Sakya House, New Camp, Aruna Nagar, Majnu ka Tila, New Delhi"/>
    <s v="Cafe"/>
    <n v="500"/>
    <s v="Indian Rupees(Rs.)"/>
    <x v="1"/>
    <x v="0"/>
    <s v="No"/>
    <n v="1"/>
    <n v="1.3667099E-2"/>
    <n v="6.8335495000000002"/>
    <x v="12"/>
    <x v="3"/>
    <x v="40"/>
  </r>
  <r>
    <x v="5101"/>
    <s v="Hornbill"/>
    <n v="1"/>
    <x v="7"/>
    <s v="New Delhi"/>
    <s v="158, Block 7, Majnu ka Tila, New Delhi"/>
    <s v="Naga, Chinese"/>
    <n v="450"/>
    <s v="Indian Rupees(Rs.)"/>
    <x v="1"/>
    <x v="0"/>
    <s v="No"/>
    <n v="1"/>
    <n v="1.3667099E-2"/>
    <n v="6.1501945500000001"/>
    <x v="13"/>
    <x v="3"/>
    <x v="32"/>
  </r>
  <r>
    <x v="5102"/>
    <s v="Orange Cafe &amp; Restaurant"/>
    <n v="1"/>
    <x v="7"/>
    <s v="New Delhi"/>
    <s v="Block 10, House 7, New Aruna Nagar, Majnu ka Tila, New Delhi"/>
    <s v="Tibetan, Chinese"/>
    <n v="450"/>
    <s v="Indian Rupees(Rs.)"/>
    <x v="1"/>
    <x v="0"/>
    <s v="No"/>
    <n v="1"/>
    <n v="1.3667099E-2"/>
    <n v="6.1501945500000001"/>
    <x v="13"/>
    <x v="3"/>
    <x v="26"/>
  </r>
  <r>
    <x v="5103"/>
    <s v="ABC Restaurant"/>
    <n v="1"/>
    <x v="7"/>
    <s v="New Delhi"/>
    <s v="House 74 A, Block H, New Aruna Nagar, Majnu ka Tila, New Delhi"/>
    <s v="North Indian, Chinese"/>
    <n v="300"/>
    <s v="Indian Rupees(Rs.)"/>
    <x v="1"/>
    <x v="0"/>
    <s v="No"/>
    <n v="1"/>
    <n v="1.3667099E-2"/>
    <n v="4.1001297000000001"/>
    <x v="14"/>
    <x v="4"/>
    <x v="45"/>
  </r>
  <r>
    <x v="5104"/>
    <s v="Achi Restaurant"/>
    <n v="1"/>
    <x v="7"/>
    <s v="New Delhi"/>
    <s v="Ground Floor, Achi House, Majnu ka Tila, New Delhi"/>
    <s v="Chinese"/>
    <n v="400"/>
    <s v="Indian Rupees(Rs.)"/>
    <x v="1"/>
    <x v="0"/>
    <s v="No"/>
    <n v="1"/>
    <n v="1.3667099E-2"/>
    <n v="5.4668396000000001"/>
    <x v="14"/>
    <x v="4"/>
    <x v="41"/>
  </r>
  <r>
    <x v="5105"/>
    <s v="Asian House Restaurant"/>
    <n v="1"/>
    <x v="7"/>
    <s v="New Delhi"/>
    <s v="1st floor, Asian Hotel, New Aruna Nagar, Majnu ka Tila, New Delhi"/>
    <s v="Tibetan, South Indian, North Indian"/>
    <n v="400"/>
    <s v="Indian Rupees(Rs.)"/>
    <x v="1"/>
    <x v="0"/>
    <s v="No"/>
    <n v="1"/>
    <n v="1.3667099E-2"/>
    <n v="5.4668396000000001"/>
    <x v="14"/>
    <x v="4"/>
    <x v="45"/>
  </r>
  <r>
    <x v="5106"/>
    <s v="Cafe 59"/>
    <n v="1"/>
    <x v="7"/>
    <s v="New Delhi"/>
    <s v="New Aruna Nagar, Majnu ka Tila, New Delhi"/>
    <s v="Cafe, North Eastern"/>
    <n v="600"/>
    <s v="Indian Rupees(Rs.)"/>
    <x v="1"/>
    <x v="0"/>
    <s v="No"/>
    <n v="1"/>
    <n v="1.3667099E-2"/>
    <n v="8.2002594000000002"/>
    <x v="14"/>
    <x v="4"/>
    <x v="45"/>
  </r>
  <r>
    <x v="5107"/>
    <s v="Drepung Loselling"/>
    <n v="1"/>
    <x v="7"/>
    <s v="New Delhi"/>
    <s v="42, New Tibetan Colony, New Aruna Nagar, Majnu ka Tila, New Delhi"/>
    <s v="Tibetan, Chinese"/>
    <n v="400"/>
    <s v="Indian Rupees(Rs.)"/>
    <x v="1"/>
    <x v="0"/>
    <s v="No"/>
    <n v="1"/>
    <n v="1.3667099E-2"/>
    <n v="5.4668396000000001"/>
    <x v="14"/>
    <x v="4"/>
    <x v="184"/>
  </r>
  <r>
    <x v="5108"/>
    <s v="Dus Bab"/>
    <n v="1"/>
    <x v="7"/>
    <s v="New Delhi"/>
    <s v="B-4, House 76, Majnu ka Tila, New Delhi"/>
    <s v="Tibetan"/>
    <n v="500"/>
    <s v="Indian Rupees(Rs.)"/>
    <x v="1"/>
    <x v="0"/>
    <s v="No"/>
    <n v="1"/>
    <n v="1.3667099E-2"/>
    <n v="6.8335495000000002"/>
    <x v="14"/>
    <x v="4"/>
    <x v="45"/>
  </r>
  <r>
    <x v="5109"/>
    <s v="DZI House"/>
    <n v="1"/>
    <x v="7"/>
    <s v="New Delhi"/>
    <s v="188-A, Block 9, New Aruna Nagar, Majnu ka Tila, New Delhi"/>
    <s v="North Indian, Chinese, Tibetan"/>
    <n v="550"/>
    <s v="Indian Rupees(Rs.)"/>
    <x v="1"/>
    <x v="0"/>
    <s v="No"/>
    <n v="1"/>
    <n v="1.3667099E-2"/>
    <n v="7.5169044500000002"/>
    <x v="14"/>
    <x v="4"/>
    <x v="45"/>
  </r>
  <r>
    <x v="5110"/>
    <s v="Good Luck Cafe"/>
    <n v="1"/>
    <x v="7"/>
    <s v="New Delhi"/>
    <s v="House 8A, Block 3, Tara House, Majnu ka Tila, New Delhi"/>
    <s v="Ice Cream"/>
    <n v="250"/>
    <s v="Indian Rupees(Rs.)"/>
    <x v="1"/>
    <x v="0"/>
    <s v="No"/>
    <n v="1"/>
    <n v="1.3667099E-2"/>
    <n v="3.4167747500000001"/>
    <x v="14"/>
    <x v="4"/>
    <x v="45"/>
  </r>
  <r>
    <x v="5111"/>
    <s v="Kathmandu"/>
    <n v="1"/>
    <x v="7"/>
    <s v="New Delhi"/>
    <s v="Old Camp, Majnu ka Tila, New Delhi"/>
    <s v="Chinese"/>
    <n v="300"/>
    <s v="Indian Rupees(Rs.)"/>
    <x v="1"/>
    <x v="0"/>
    <s v="No"/>
    <n v="1"/>
    <n v="1.3667099E-2"/>
    <n v="4.1001297000000001"/>
    <x v="14"/>
    <x v="4"/>
    <x v="45"/>
  </r>
  <r>
    <x v="5112"/>
    <s v="Kullu Manali Restaurant"/>
    <n v="1"/>
    <x v="7"/>
    <s v="New Delhi"/>
    <s v="170, Main Road, Aruna Nagar, Majnu ka Tila, New Delhi"/>
    <s v="Tibetan, Chinese, North Indian"/>
    <n v="400"/>
    <s v="Indian Rupees(Rs.)"/>
    <x v="1"/>
    <x v="0"/>
    <s v="No"/>
    <n v="1"/>
    <n v="1.3667099E-2"/>
    <n v="5.4668396000000001"/>
    <x v="14"/>
    <x v="4"/>
    <x v="45"/>
  </r>
  <r>
    <x v="5113"/>
    <s v="Lhamo's Kitchen"/>
    <n v="1"/>
    <x v="7"/>
    <s v="New Delhi"/>
    <s v="Block 10, House 7, New Aruna Nagar, Majnu ka Tila, New Delhi"/>
    <s v="Nepalese"/>
    <n v="300"/>
    <s v="Indian Rupees(Rs.)"/>
    <x v="1"/>
    <x v="0"/>
    <s v="No"/>
    <n v="1"/>
    <n v="1.3667099E-2"/>
    <n v="4.1001297000000001"/>
    <x v="14"/>
    <x v="4"/>
    <x v="45"/>
  </r>
  <r>
    <x v="5114"/>
    <s v="Lhasa Manthang Restaurant"/>
    <n v="1"/>
    <x v="7"/>
    <s v="New Delhi"/>
    <s v="House 100/B, Block 5, New Aruna Nagar, Majnu ka Tila, New Delhi"/>
    <s v="Tibetan, Chinese"/>
    <n v="300"/>
    <s v="Indian Rupees(Rs.)"/>
    <x v="1"/>
    <x v="0"/>
    <s v="No"/>
    <n v="1"/>
    <n v="1.3667099E-2"/>
    <n v="4.1001297000000001"/>
    <x v="14"/>
    <x v="4"/>
    <x v="45"/>
  </r>
  <r>
    <x v="5115"/>
    <s v="Lhasa Thali House"/>
    <n v="1"/>
    <x v="7"/>
    <s v="New Delhi"/>
    <s v="15-16, New Tibetan Camp, Majnu Ka Tila"/>
    <s v="Nepalese"/>
    <n v="300"/>
    <s v="Indian Rupees(Rs.)"/>
    <x v="1"/>
    <x v="0"/>
    <s v="No"/>
    <n v="1"/>
    <n v="1.3667099E-2"/>
    <n v="4.1001297000000001"/>
    <x v="14"/>
    <x v="4"/>
    <x v="45"/>
  </r>
  <r>
    <x v="5116"/>
    <s v="Little Tibet"/>
    <n v="1"/>
    <x v="7"/>
    <s v="New Delhi"/>
    <s v="House 16, Block 7, New Aruna Nagar, Majnu ka Tila, New Delhi"/>
    <s v="Cafe, Tibetan"/>
    <n v="300"/>
    <s v="Indian Rupees(Rs.)"/>
    <x v="1"/>
    <x v="0"/>
    <s v="No"/>
    <n v="1"/>
    <n v="1.3667099E-2"/>
    <n v="4.1001297000000001"/>
    <x v="14"/>
    <x v="4"/>
    <x v="45"/>
  </r>
  <r>
    <x v="5117"/>
    <s v="Lotus House Restaurant"/>
    <n v="1"/>
    <x v="7"/>
    <s v="New Delhi"/>
    <s v="House 24/25, New Tibet Camp, New Aruna Nagar, Majnu ka Tila, New Delhi"/>
    <s v="Tibetan, Chinese"/>
    <n v="600"/>
    <s v="Indian Rupees(Rs.)"/>
    <x v="1"/>
    <x v="0"/>
    <s v="No"/>
    <n v="1"/>
    <n v="1.3667099E-2"/>
    <n v="8.2002594000000002"/>
    <x v="14"/>
    <x v="4"/>
    <x v="41"/>
  </r>
  <r>
    <x v="5118"/>
    <s v="Mahi Rasoi"/>
    <n v="1"/>
    <x v="7"/>
    <s v="New Delhi"/>
    <s v="11, Old Camp House, Majnu ka Tila, New Delhi"/>
    <s v="North Indian, South Indian, Fast Food"/>
    <n v="400"/>
    <s v="Indian Rupees(Rs.)"/>
    <x v="1"/>
    <x v="0"/>
    <s v="No"/>
    <n v="1"/>
    <n v="1.3667099E-2"/>
    <n v="5.4668396000000001"/>
    <x v="14"/>
    <x v="4"/>
    <x v="45"/>
  </r>
  <r>
    <x v="5119"/>
    <s v="New Open Restaurant"/>
    <n v="1"/>
    <x v="7"/>
    <s v="New Delhi"/>
    <s v="House 48, Old Camp, New Aruna Nagar, Majnu ka Tila, New Delhi"/>
    <s v="Nepalese, Tibetan"/>
    <n v="300"/>
    <s v="Indian Rupees(Rs.)"/>
    <x v="1"/>
    <x v="0"/>
    <s v="No"/>
    <n v="1"/>
    <n v="1.3667099E-2"/>
    <n v="4.1001297000000001"/>
    <x v="14"/>
    <x v="4"/>
    <x v="45"/>
  </r>
  <r>
    <x v="5120"/>
    <s v="Rooftop Restaurant"/>
    <n v="1"/>
    <x v="7"/>
    <s v="New Delhi"/>
    <s v="B-4, House 76, Majnu ka Tila, New Delhi"/>
    <s v="Chinese"/>
    <n v="450"/>
    <s v="Indian Rupees(Rs.)"/>
    <x v="1"/>
    <x v="0"/>
    <s v="No"/>
    <n v="1"/>
    <n v="1.3667099E-2"/>
    <n v="6.1501945500000001"/>
    <x v="14"/>
    <x v="4"/>
    <x v="184"/>
  </r>
  <r>
    <x v="5121"/>
    <s v="Somang House Restaurant"/>
    <n v="1"/>
    <x v="7"/>
    <s v="New Delhi"/>
    <s v="4, Somang Complex, New Aruna Nagar, Majnu ka Tila, New Delhi"/>
    <s v="Asian, Chinese"/>
    <n v="500"/>
    <s v="Indian Rupees(Rs.)"/>
    <x v="1"/>
    <x v="0"/>
    <s v="No"/>
    <n v="1"/>
    <n v="1.3667099E-2"/>
    <n v="6.8335495000000002"/>
    <x v="14"/>
    <x v="4"/>
    <x v="45"/>
  </r>
  <r>
    <x v="5122"/>
    <s v="Tandoori Khazana"/>
    <n v="1"/>
    <x v="7"/>
    <s v="New Delhi"/>
    <s v="2-B, Buta Singh Building, Majnu ka Tila, New Delhi"/>
    <s v="North Indian, Fast Food"/>
    <n v="350"/>
    <s v="Indian Rupees(Rs.)"/>
    <x v="1"/>
    <x v="0"/>
    <s v="No"/>
    <n v="1"/>
    <n v="1.3667099E-2"/>
    <n v="4.7834846500000001"/>
    <x v="14"/>
    <x v="4"/>
    <x v="45"/>
  </r>
  <r>
    <x v="5123"/>
    <s v="Tsopema Restaurant"/>
    <n v="1"/>
    <x v="7"/>
    <s v="New Delhi"/>
    <s v="House 24/25, New Aruna Nagar, Majnu ka Tila, New Delhi"/>
    <s v="Tibetan, Chinese, North Indian"/>
    <n v="600"/>
    <s v="Indian Rupees(Rs.)"/>
    <x v="1"/>
    <x v="0"/>
    <s v="No"/>
    <n v="1"/>
    <n v="1.3667099E-2"/>
    <n v="8.2002594000000002"/>
    <x v="14"/>
    <x v="4"/>
    <x v="41"/>
  </r>
  <r>
    <x v="5124"/>
    <s v="33 Food"/>
    <n v="1"/>
    <x v="7"/>
    <s v="New Delhi"/>
    <s v="J-1/13, Gupta Colony, Khirki Extension, Malviya Nagar, New Delhi"/>
    <s v="North Indian, Mughlai"/>
    <n v="700"/>
    <s v="Indian Rupees(Rs.)"/>
    <x v="1"/>
    <x v="1"/>
    <s v="No"/>
    <n v="1"/>
    <n v="1.3667099E-2"/>
    <n v="9.5669693000000002"/>
    <x v="12"/>
    <x v="3"/>
    <x v="234"/>
  </r>
  <r>
    <x v="5125"/>
    <s v="Burger Point"/>
    <n v="1"/>
    <x v="7"/>
    <s v="New Delhi"/>
    <s v="E-6/11,12, Main Road, Malviya Nagar, New Delhi"/>
    <s v="Burger, Fast Food"/>
    <n v="400"/>
    <s v="Indian Rupees(Rs.)"/>
    <x v="1"/>
    <x v="0"/>
    <s v="No"/>
    <n v="1"/>
    <n v="1.3667099E-2"/>
    <n v="5.4668396000000001"/>
    <x v="16"/>
    <x v="3"/>
    <x v="726"/>
  </r>
  <r>
    <x v="5126"/>
    <s v="Cafe Blur"/>
    <n v="1"/>
    <x v="7"/>
    <s v="New Delhi"/>
    <s v="C 114, Panchsheel Vihar, Khirki Extension, Malviya Nagar, Malviya Nagar, New Delhi"/>
    <s v="Cafe, Chinese"/>
    <n v="450"/>
    <s v="Indian Rupees(Rs.)"/>
    <x v="1"/>
    <x v="0"/>
    <s v="No"/>
    <n v="1"/>
    <n v="1.3667099E-2"/>
    <n v="6.1501945500000001"/>
    <x v="13"/>
    <x v="3"/>
    <x v="32"/>
  </r>
  <r>
    <x v="5127"/>
    <s v="Cafe Coffee Day"/>
    <n v="1"/>
    <x v="7"/>
    <s v="New Delhi"/>
    <s v="22, New Market, Malviya Nagar, New Delhi"/>
    <s v="Cafe"/>
    <n v="450"/>
    <s v="Indian Rupees(Rs.)"/>
    <x v="1"/>
    <x v="0"/>
    <s v="No"/>
    <n v="1"/>
    <n v="1.3667099E-2"/>
    <n v="6.1501945500000001"/>
    <x v="28"/>
    <x v="3"/>
    <x v="444"/>
  </r>
  <r>
    <x v="5128"/>
    <s v="Cafe Rendezvous"/>
    <n v="1"/>
    <x v="7"/>
    <s v="New Delhi"/>
    <s v="T-540, The Panchshila Rendezvous, Panchshila Park, Malviya Nagar, New Delhi"/>
    <s v="Mexican, Italian, North Indian, Continental, Asian"/>
    <n v="1550"/>
    <s v="Indian Rupees(Rs.)"/>
    <x v="0"/>
    <x v="1"/>
    <s v="No"/>
    <n v="2"/>
    <n v="1.3667099E-2"/>
    <n v="21.184003449999999"/>
    <x v="16"/>
    <x v="3"/>
    <x v="297"/>
  </r>
  <r>
    <x v="5129"/>
    <s v="Cakes &amp; Bakes"/>
    <n v="1"/>
    <x v="7"/>
    <s v="New Delhi"/>
    <s v="C-77, Shivalik Road, Malviya Nagar, New Delhi"/>
    <s v="Bakery, Desserts"/>
    <n v="500"/>
    <s v="Indian Rupees(Rs.)"/>
    <x v="1"/>
    <x v="0"/>
    <s v="No"/>
    <n v="1"/>
    <n v="1.3667099E-2"/>
    <n v="6.8335495000000002"/>
    <x v="19"/>
    <x v="3"/>
    <x v="450"/>
  </r>
  <r>
    <x v="5130"/>
    <s v="Chatorey Chacha"/>
    <n v="1"/>
    <x v="7"/>
    <s v="New Delhi"/>
    <s v="E-2/16, Near Shani Mandir, Malviya Nagar, New Delhi"/>
    <s v="Street Food, North Indian"/>
    <n v="350"/>
    <s v="Indian Rupees(Rs.)"/>
    <x v="1"/>
    <x v="0"/>
    <s v="No"/>
    <n v="1"/>
    <n v="1.3667099E-2"/>
    <n v="4.7834846500000001"/>
    <x v="16"/>
    <x v="3"/>
    <x v="61"/>
  </r>
  <r>
    <x v="5131"/>
    <s v="Chilli Dragon"/>
    <n v="1"/>
    <x v="7"/>
    <s v="New Delhi"/>
    <s v="C-2, Ground Floor, Panchsheel Vihar, Malviya Nagar, New Delhi"/>
    <s v="Chinese, Thai"/>
    <n v="650"/>
    <s v="Indian Rupees(Rs.)"/>
    <x v="1"/>
    <x v="1"/>
    <s v="No"/>
    <n v="1"/>
    <n v="1.3667099E-2"/>
    <n v="8.8836143500000002"/>
    <x v="16"/>
    <x v="3"/>
    <x v="53"/>
  </r>
  <r>
    <x v="5132"/>
    <s v="DCK- Dana Choga's Kitchen"/>
    <n v="1"/>
    <x v="7"/>
    <s v="New Delhi"/>
    <s v="E-2/4, Main Road, Malviya Nagar, New Delhi"/>
    <s v="North Indian, Mughlai"/>
    <n v="800"/>
    <s v="Indian Rupees(Rs.)"/>
    <x v="1"/>
    <x v="1"/>
    <s v="No"/>
    <n v="2"/>
    <n v="1.3667099E-2"/>
    <n v="10.9336792"/>
    <x v="19"/>
    <x v="3"/>
    <x v="621"/>
  </r>
  <r>
    <x v="5133"/>
    <s v="Divya's Rimpy Restaurant"/>
    <n v="1"/>
    <x v="7"/>
    <s v="New Delhi"/>
    <s v="E-1/14, Main Road, Malviya Nagar, New Delhi"/>
    <s v="North Indian, Chinese, Mughlai"/>
    <n v="800"/>
    <s v="Indian Rupees(Rs.)"/>
    <x v="1"/>
    <x v="0"/>
    <s v="No"/>
    <n v="2"/>
    <n v="1.3667099E-2"/>
    <n v="10.9336792"/>
    <x v="12"/>
    <x v="3"/>
    <x v="373"/>
  </r>
  <r>
    <x v="5134"/>
    <s v="Express Dhaba"/>
    <n v="1"/>
    <x v="7"/>
    <s v="New Delhi"/>
    <s v="489/55-1, Malviya Nagar, New Delhi"/>
    <s v="North Indian, Chinese, Mughlai"/>
    <n v="650"/>
    <s v="Indian Rupees(Rs.)"/>
    <x v="1"/>
    <x v="1"/>
    <s v="No"/>
    <n v="1"/>
    <n v="1.3667099E-2"/>
    <n v="8.8836143500000002"/>
    <x v="27"/>
    <x v="3"/>
    <x v="48"/>
  </r>
  <r>
    <x v="5135"/>
    <s v="Go Foodie"/>
    <n v="1"/>
    <x v="7"/>
    <s v="New Delhi"/>
    <s v="L-82, Shop 2, Ground Floor, Near Gol Chakkar, Malviya Nagar, New Delhi"/>
    <s v="North Indian, Chinese"/>
    <n v="500"/>
    <s v="Indian Rupees(Rs.)"/>
    <x v="1"/>
    <x v="0"/>
    <s v="No"/>
    <n v="1"/>
    <n v="1.3667099E-2"/>
    <n v="6.8335495000000002"/>
    <x v="16"/>
    <x v="3"/>
    <x v="443"/>
  </r>
  <r>
    <x v="5136"/>
    <s v="Health Pan"/>
    <n v="1"/>
    <x v="7"/>
    <s v="New Delhi"/>
    <s v="210-B, Near Syndicate Bank, Savitri Nagar, Malviya Nagar, New Delhi"/>
    <s v="Healthy Food"/>
    <n v="200"/>
    <s v="Indian Rupees(Rs.)"/>
    <x v="1"/>
    <x v="1"/>
    <s v="No"/>
    <n v="1"/>
    <n v="1.3667099E-2"/>
    <n v="2.7334198000000001"/>
    <x v="19"/>
    <x v="3"/>
    <x v="55"/>
  </r>
  <r>
    <x v="5137"/>
    <s v="Karim's"/>
    <n v="1"/>
    <x v="7"/>
    <s v="New Delhi"/>
    <s v="40-B, Corner Market, Malviya Nagar, New Delhi"/>
    <s v="Mughlai, North Indian"/>
    <n v="800"/>
    <s v="Indian Rupees(Rs.)"/>
    <x v="0"/>
    <x v="1"/>
    <s v="No"/>
    <n v="2"/>
    <n v="1.3667099E-2"/>
    <n v="10.9336792"/>
    <x v="9"/>
    <x v="3"/>
    <x v="372"/>
  </r>
  <r>
    <x v="5138"/>
    <s v="Karuna"/>
    <n v="1"/>
    <x v="7"/>
    <s v="New Delhi"/>
    <s v="JB-9B, Shop 5, Gupta Colony, Khiki Extension, Malviya Nagar, New Delhi"/>
    <s v="South Indian"/>
    <n v="200"/>
    <s v="Indian Rupees(Rs.)"/>
    <x v="1"/>
    <x v="0"/>
    <s v="No"/>
    <n v="1"/>
    <n v="1.3667099E-2"/>
    <n v="2.7334198000000001"/>
    <x v="9"/>
    <x v="3"/>
    <x v="43"/>
  </r>
  <r>
    <x v="5139"/>
    <s v="Kathi"/>
    <n v="1"/>
    <x v="7"/>
    <s v="New Delhi"/>
    <s v="Shop 1, 179-D, Opposite Select City Walk Mall, Khirki Village, Malviya Nagar, New Delhi"/>
    <s v="North Indian, Fast Food, Chinese"/>
    <n v="400"/>
    <s v="Indian Rupees(Rs.)"/>
    <x v="1"/>
    <x v="1"/>
    <s v="No"/>
    <n v="1"/>
    <n v="1.3667099E-2"/>
    <n v="5.4668396000000001"/>
    <x v="25"/>
    <x v="3"/>
    <x v="450"/>
  </r>
  <r>
    <x v="5140"/>
    <s v="King Chilly Kitchen"/>
    <n v="1"/>
    <x v="7"/>
    <s v="New Delhi"/>
    <s v="M-67-A, Malviya Nagar, New Delhi Tikona Park"/>
    <s v="Chinese, Tibetan"/>
    <n v="400"/>
    <s v="Indian Rupees(Rs.)"/>
    <x v="1"/>
    <x v="1"/>
    <s v="No"/>
    <n v="1"/>
    <n v="1.3667099E-2"/>
    <n v="5.4668396000000001"/>
    <x v="12"/>
    <x v="3"/>
    <x v="30"/>
  </r>
  <r>
    <x v="5141"/>
    <s v="Kolhapuri Veg Non-Veg Foods"/>
    <n v="1"/>
    <x v="7"/>
    <s v="New Delhi"/>
    <s v="JD-26, Khidki Extension, Malviya Nagar, New Delhi"/>
    <s v="Maharashtrian"/>
    <n v="300"/>
    <s v="Indian Rupees(Rs.)"/>
    <x v="1"/>
    <x v="1"/>
    <s v="No"/>
    <n v="1"/>
    <n v="1.3667099E-2"/>
    <n v="4.1001297000000001"/>
    <x v="16"/>
    <x v="3"/>
    <x v="69"/>
  </r>
  <r>
    <x v="5142"/>
    <s v="Mehfil Dhaba"/>
    <n v="1"/>
    <x v="7"/>
    <s v="New Delhi"/>
    <s v="2, Main Market, Malviya Nagar, New Delhi"/>
    <s v="Fast Food, North Indian"/>
    <n v="300"/>
    <s v="Indian Rupees(Rs.)"/>
    <x v="1"/>
    <x v="0"/>
    <s v="No"/>
    <n v="1"/>
    <n v="1.3667099E-2"/>
    <n v="4.1001297000000001"/>
    <x v="19"/>
    <x v="3"/>
    <x v="171"/>
  </r>
  <r>
    <x v="5143"/>
    <s v="Moti Mahal Delux - Legendary Culinary"/>
    <n v="1"/>
    <x v="7"/>
    <s v="New Delhi"/>
    <s v="489/55/2, Corner Market, Malviya Nagar, New Delhi"/>
    <s v="North Indian, Chinese"/>
    <n v="600"/>
    <s v="Indian Rupees(Rs.)"/>
    <x v="1"/>
    <x v="1"/>
    <s v="No"/>
    <n v="1"/>
    <n v="1.3667099E-2"/>
    <n v="8.2002594000000002"/>
    <x v="24"/>
    <x v="3"/>
    <x v="240"/>
  </r>
  <r>
    <x v="5144"/>
    <s v="Open Oven"/>
    <n v="1"/>
    <x v="7"/>
    <s v="New Delhi"/>
    <s v="E-2/16, Malviya Nagar, New Delhi"/>
    <s v="Bakery, Desserts, Fast Food"/>
    <n v="250"/>
    <s v="Indian Rupees(Rs.)"/>
    <x v="1"/>
    <x v="1"/>
    <s v="No"/>
    <n v="1"/>
    <n v="1.3667099E-2"/>
    <n v="3.4167747500000001"/>
    <x v="19"/>
    <x v="3"/>
    <x v="424"/>
  </r>
  <r>
    <x v="5145"/>
    <s v="Paapi Paet"/>
    <n v="1"/>
    <x v="7"/>
    <s v="New Delhi"/>
    <s v="E-5/1, Shop 5, Malviya Nagar, New Delhi"/>
    <s v="Fast Food, Beverages"/>
    <n v="550"/>
    <s v="Indian Rupees(Rs.)"/>
    <x v="1"/>
    <x v="1"/>
    <s v="No"/>
    <n v="1"/>
    <n v="1.3667099E-2"/>
    <n v="7.5169044500000002"/>
    <x v="16"/>
    <x v="3"/>
    <x v="67"/>
  </r>
  <r>
    <x v="5146"/>
    <s v="Pepper Corn Express"/>
    <n v="1"/>
    <x v="7"/>
    <s v="New Delhi"/>
    <s v="T-540, Opposite Arya Samaj Mandir, Malviya Nagar Corner Market, Malviya Nagar, New Delhi"/>
    <s v="North Indian, Chinese, Fast Food"/>
    <n v="800"/>
    <s v="Indian Rupees(Rs.)"/>
    <x v="1"/>
    <x v="1"/>
    <s v="No"/>
    <n v="2"/>
    <n v="1.3667099E-2"/>
    <n v="10.9336792"/>
    <x v="19"/>
    <x v="3"/>
    <x v="516"/>
  </r>
  <r>
    <x v="5147"/>
    <s v="Pinch Of China"/>
    <n v="1"/>
    <x v="7"/>
    <s v="New Delhi"/>
    <s v="C-2, Shop 2, Panchsheel Vihar, Malviya Nagar, New Delhi"/>
    <s v="Chinese"/>
    <n v="400"/>
    <s v="Indian Rupees(Rs.)"/>
    <x v="1"/>
    <x v="0"/>
    <s v="No"/>
    <n v="1"/>
    <n v="1.3667099E-2"/>
    <n v="5.4668396000000001"/>
    <x v="12"/>
    <x v="3"/>
    <x v="38"/>
  </r>
  <r>
    <x v="5148"/>
    <s v="Pizza Hut Delivery"/>
    <n v="1"/>
    <x v="7"/>
    <s v="New Delhi"/>
    <s v="17 &amp; 18, Corner Market, Malviya Nagar, New Delhi"/>
    <s v="Italian, Pizza, Fast Food"/>
    <n v="800"/>
    <s v="Indian Rupees(Rs.)"/>
    <x v="1"/>
    <x v="1"/>
    <s v="No"/>
    <n v="2"/>
    <n v="1.3667099E-2"/>
    <n v="10.9336792"/>
    <x v="25"/>
    <x v="3"/>
    <x v="472"/>
  </r>
  <r>
    <x v="5149"/>
    <s v="Punjabee's Darbar"/>
    <n v="1"/>
    <x v="7"/>
    <s v="New Delhi"/>
    <s v="Shop 9, Corner Market, Malviya Nagar, New Delhi"/>
    <s v="North Indian, Chinese"/>
    <n v="700"/>
    <s v="Indian Rupees(Rs.)"/>
    <x v="1"/>
    <x v="1"/>
    <s v="No"/>
    <n v="1"/>
    <n v="1.3667099E-2"/>
    <n v="9.5669693000000002"/>
    <x v="9"/>
    <x v="3"/>
    <x v="54"/>
  </r>
  <r>
    <x v="5150"/>
    <s v="Ramjee's"/>
    <n v="1"/>
    <x v="7"/>
    <s v="New Delhi"/>
    <s v="E-2/16, 1st Floor, Near Shani Mandir, Malviya Nagar, New Delhi"/>
    <s v="Street Food, North Indian"/>
    <n v="150"/>
    <s v="Indian Rupees(Rs.)"/>
    <x v="1"/>
    <x v="1"/>
    <s v="No"/>
    <n v="1"/>
    <n v="1.3667099E-2"/>
    <n v="2.05006485"/>
    <x v="16"/>
    <x v="3"/>
    <x v="522"/>
  </r>
  <r>
    <x v="5151"/>
    <s v="Rollmaal"/>
    <n v="1"/>
    <x v="7"/>
    <s v="New Delhi"/>
    <s v="Shop 9, Corner Market, Malviya Nagar, New Delhi"/>
    <s v="Fast Food, North Indian, Chinese"/>
    <n v="500"/>
    <s v="Indian Rupees(Rs.)"/>
    <x v="1"/>
    <x v="1"/>
    <s v="No"/>
    <n v="1"/>
    <n v="1.3667099E-2"/>
    <n v="6.8335495000000002"/>
    <x v="19"/>
    <x v="3"/>
    <x v="204"/>
  </r>
  <r>
    <x v="5152"/>
    <s v="Shaolin"/>
    <n v="1"/>
    <x v="7"/>
    <s v="New Delhi"/>
    <s v="2/30, Shivalik Geetanjali Road, Malviya Nagar, New Delhi"/>
    <s v="Chinese"/>
    <n v="800"/>
    <s v="Indian Rupees(Rs.)"/>
    <x v="1"/>
    <x v="1"/>
    <s v="No"/>
    <n v="2"/>
    <n v="1.3667099E-2"/>
    <n v="10.9336792"/>
    <x v="19"/>
    <x v="3"/>
    <x v="429"/>
  </r>
  <r>
    <x v="5153"/>
    <s v="Subway"/>
    <n v="1"/>
    <x v="7"/>
    <s v="New Delhi"/>
    <s v="1/3, E Block, Main Road, Malviya Nagar, New Delhi"/>
    <s v="American, Fast Food, Salad, Healthy Food"/>
    <n v="500"/>
    <s v="Indian Rupees(Rs.)"/>
    <x v="1"/>
    <x v="1"/>
    <s v="No"/>
    <n v="1"/>
    <n v="1.3667099E-2"/>
    <n v="6.8335495000000002"/>
    <x v="25"/>
    <x v="3"/>
    <x v="372"/>
  </r>
  <r>
    <x v="5154"/>
    <s v="The Chocolate Room"/>
    <n v="1"/>
    <x v="7"/>
    <s v="New Delhi"/>
    <s v="B-6, Ground Floor, Shivalik, Malviya Nagar, New Delhi"/>
    <s v="Cafe, Italian, Mexican, Salad, Desserts"/>
    <n v="850"/>
    <s v="Indian Rupees(Rs.)"/>
    <x v="0"/>
    <x v="1"/>
    <s v="No"/>
    <n v="2"/>
    <n v="1.3667099E-2"/>
    <n v="11.61703415"/>
    <x v="19"/>
    <x v="3"/>
    <x v="632"/>
  </r>
  <r>
    <x v="5155"/>
    <s v="The Delhi Heights"/>
    <n v="1"/>
    <x v="7"/>
    <s v="New Delhi"/>
    <s v="2 &amp; 3, E-6/12, Main Road, Malviya Nagar, New Delhi"/>
    <s v="North Indian, Mughlai, Chinese"/>
    <n v="800"/>
    <s v="Indian Rupees(Rs.)"/>
    <x v="0"/>
    <x v="1"/>
    <s v="No"/>
    <n v="2"/>
    <n v="1.3667099E-2"/>
    <n v="10.9336792"/>
    <x v="25"/>
    <x v="3"/>
    <x v="212"/>
  </r>
  <r>
    <x v="5156"/>
    <s v="Thok (The House of Kakori)"/>
    <n v="1"/>
    <x v="7"/>
    <s v="New Delhi"/>
    <s v="Malviya Nagar, New Delhi"/>
    <s v="North Indian, Mughlai, Chinese"/>
    <n v="600"/>
    <s v="Indian Rupees(Rs.)"/>
    <x v="1"/>
    <x v="1"/>
    <s v="Yes"/>
    <n v="1"/>
    <n v="1.3667099E-2"/>
    <n v="8.2002594000000002"/>
    <x v="19"/>
    <x v="3"/>
    <x v="136"/>
  </r>
  <r>
    <x v="5157"/>
    <s v="Uloo"/>
    <n v="1"/>
    <x v="7"/>
    <s v="New Delhi"/>
    <s v="JE 2, Malviya Nagar, New Delhi"/>
    <s v="North Indian, Mughlai, Chinese"/>
    <n v="600"/>
    <s v="Indian Rupees(Rs.)"/>
    <x v="1"/>
    <x v="1"/>
    <s v="Yes"/>
    <n v="1"/>
    <n v="1.3667099E-2"/>
    <n v="8.2002594000000002"/>
    <x v="12"/>
    <x v="3"/>
    <x v="149"/>
  </r>
  <r>
    <x v="5158"/>
    <s v="Vadapav Junction &amp; More"/>
    <n v="1"/>
    <x v="7"/>
    <s v="New Delhi"/>
    <s v="Shop 4, Opposite Main Market, Malviya Nagar, New Delhi"/>
    <s v="Street Food, Fast Food"/>
    <n v="350"/>
    <s v="Indian Rupees(Rs.)"/>
    <x v="1"/>
    <x v="1"/>
    <s v="No"/>
    <n v="1"/>
    <n v="1.3667099E-2"/>
    <n v="4.7834846500000001"/>
    <x v="16"/>
    <x v="3"/>
    <x v="50"/>
  </r>
  <r>
    <x v="5159"/>
    <s v="Behrouz Biryani"/>
    <n v="1"/>
    <x v="7"/>
    <s v="New Delhi"/>
    <s v="Malviya Nagar, New Delhi"/>
    <s v="Biryani"/>
    <n v="600"/>
    <s v="Indian Rupees(Rs.)"/>
    <x v="1"/>
    <x v="1"/>
    <s v="No"/>
    <n v="1"/>
    <n v="1.3667099E-2"/>
    <n v="8.2002594000000002"/>
    <x v="7"/>
    <x v="2"/>
    <x v="592"/>
  </r>
  <r>
    <x v="5160"/>
    <s v="Beliram Degchiwala"/>
    <n v="1"/>
    <x v="7"/>
    <s v="New Delhi"/>
    <s v="Shop 10 &amp; 11, Corner Market, Malviya Nagar, New Delhi"/>
    <s v="North Indian, Mughlai, Chinese"/>
    <n v="900"/>
    <s v="Indian Rupees(Rs.)"/>
    <x v="1"/>
    <x v="1"/>
    <s v="No"/>
    <n v="2"/>
    <n v="1.3667099E-2"/>
    <n v="12.3003891"/>
    <x v="20"/>
    <x v="2"/>
    <x v="625"/>
  </r>
  <r>
    <x v="5161"/>
    <s v="Bhukkhar"/>
    <n v="1"/>
    <x v="7"/>
    <s v="New Delhi"/>
    <s v="T -7A, Opposite 90/14-A, Khirki Extension, Malviya Nagar, New Delhi"/>
    <s v="North Indian, Chinese, Mughlai"/>
    <n v="500"/>
    <s v="Indian Rupees(Rs.)"/>
    <x v="1"/>
    <x v="1"/>
    <s v="No"/>
    <n v="1"/>
    <n v="1.3667099E-2"/>
    <n v="6.8335495000000002"/>
    <x v="18"/>
    <x v="2"/>
    <x v="189"/>
  </r>
  <r>
    <x v="5162"/>
    <s v="Biryani Blues"/>
    <n v="1"/>
    <x v="7"/>
    <s v="New Delhi"/>
    <s v="Building 2, Ground Floor, Corner Market, Maharishi Dayanand Marg, Malviya Nagar, New Delhi"/>
    <s v="Biryani, Hyderabadi"/>
    <n v="1000"/>
    <s v="Indian Rupees(Rs.)"/>
    <x v="1"/>
    <x v="1"/>
    <s v="No"/>
    <n v="2"/>
    <n v="1.3667099E-2"/>
    <n v="13.667099"/>
    <x v="18"/>
    <x v="2"/>
    <x v="196"/>
  </r>
  <r>
    <x v="5163"/>
    <s v="Bun Intended"/>
    <n v="1"/>
    <x v="7"/>
    <s v="New Delhi"/>
    <s v="Malviya Nagar, New Delhi"/>
    <s v="Burger, American, Fast Food"/>
    <n v="850"/>
    <s v="Indian Rupees(Rs.)"/>
    <x v="1"/>
    <x v="1"/>
    <s v="No"/>
    <n v="2"/>
    <n v="1.3667099E-2"/>
    <n v="11.61703415"/>
    <x v="18"/>
    <x v="2"/>
    <x v="516"/>
  </r>
  <r>
    <x v="5164"/>
    <s v="Casa Asia"/>
    <n v="1"/>
    <x v="7"/>
    <s v="New Delhi"/>
    <s v="Opposite Select Citywalk, J Block, Malviya Nagar, New Delhi"/>
    <s v="Chinese"/>
    <n v="650"/>
    <s v="Indian Rupees(Rs.)"/>
    <x v="1"/>
    <x v="1"/>
    <s v="No"/>
    <n v="1"/>
    <n v="1.3667099E-2"/>
    <n v="8.8836143500000002"/>
    <x v="10"/>
    <x v="2"/>
    <x v="719"/>
  </r>
  <r>
    <x v="5165"/>
    <s v="Chic Fish"/>
    <n v="1"/>
    <x v="7"/>
    <s v="New Delhi"/>
    <s v="32, Corner Market, Maharishi Dayanand Marg, Malviya Nagar, New Delhi"/>
    <s v="North Indian, Chinese"/>
    <n v="750"/>
    <s v="Indian Rupees(Rs.)"/>
    <x v="1"/>
    <x v="1"/>
    <s v="No"/>
    <n v="2"/>
    <n v="1.3667099E-2"/>
    <n v="10.25032425"/>
    <x v="20"/>
    <x v="2"/>
    <x v="674"/>
  </r>
  <r>
    <x v="5166"/>
    <s v="Dunkin' Donuts"/>
    <n v="1"/>
    <x v="7"/>
    <s v="New Delhi"/>
    <s v="C-6, Main Market, Malviya Nagar, New Delhi"/>
    <s v="Burger, Desserts, Fast Food"/>
    <n v="600"/>
    <s v="Indian Rupees(Rs.)"/>
    <x v="1"/>
    <x v="1"/>
    <s v="No"/>
    <n v="1"/>
    <n v="1.3667099E-2"/>
    <n v="8.2002594000000002"/>
    <x v="7"/>
    <x v="2"/>
    <x v="105"/>
  </r>
  <r>
    <x v="5167"/>
    <s v="Farratta"/>
    <n v="1"/>
    <x v="7"/>
    <s v="New Delhi"/>
    <s v="17-18, 1st Floor, Corner Market, Malviya Nagar, New Delhi"/>
    <s v="North Indian, Chinese"/>
    <n v="800"/>
    <s v="Indian Rupees(Rs.)"/>
    <x v="1"/>
    <x v="1"/>
    <s v="No"/>
    <n v="2"/>
    <n v="1.3667099E-2"/>
    <n v="10.9336792"/>
    <x v="11"/>
    <x v="2"/>
    <x v="234"/>
  </r>
  <r>
    <x v="5168"/>
    <s v="Flavors of Chennai"/>
    <n v="1"/>
    <x v="7"/>
    <s v="New Delhi"/>
    <s v="6, Corner Market, Near Hanuman Temple, Malviya Nagar, New Delhi"/>
    <s v="South Indian"/>
    <n v="400"/>
    <s v="Indian Rupees(Rs.)"/>
    <x v="1"/>
    <x v="1"/>
    <s v="No"/>
    <n v="1"/>
    <n v="1.3667099E-2"/>
    <n v="5.4668396000000001"/>
    <x v="11"/>
    <x v="2"/>
    <x v="200"/>
  </r>
  <r>
    <x v="5169"/>
    <s v="Food For Thought"/>
    <n v="1"/>
    <x v="7"/>
    <s v="New Delhi"/>
    <s v="14, Navjivan Vihar, Malviya Nagar, New Delhi"/>
    <s v="North Indian, Italian"/>
    <n v="700"/>
    <s v="Indian Rupees(Rs.)"/>
    <x v="1"/>
    <x v="1"/>
    <s v="No"/>
    <n v="1"/>
    <n v="1.3667099E-2"/>
    <n v="9.5669693000000002"/>
    <x v="10"/>
    <x v="2"/>
    <x v="588"/>
  </r>
  <r>
    <x v="5170"/>
    <s v="FreshMenu"/>
    <n v="1"/>
    <x v="7"/>
    <s v="New Delhi"/>
    <s v="181-C, Khirki Extension, Malviya Nagar, New Delhi"/>
    <s v="Italian, Chinese, Continental, Thai, Mediterranean, Lebanese"/>
    <n v="600"/>
    <s v="Indian Rupees(Rs.)"/>
    <x v="1"/>
    <x v="1"/>
    <s v="No"/>
    <n v="1"/>
    <n v="1.3667099E-2"/>
    <n v="8.2002594000000002"/>
    <x v="11"/>
    <x v="2"/>
    <x v="298"/>
  </r>
  <r>
    <x v="5171"/>
    <s v="Giani's"/>
    <n v="1"/>
    <x v="7"/>
    <s v="New Delhi"/>
    <s v="2, C-10, Opposite ITI, Main Market, Malviya Nagar, New Delhi"/>
    <s v="Ice Cream, Desserts"/>
    <n v="400"/>
    <s v="Indian Rupees(Rs.)"/>
    <x v="1"/>
    <x v="1"/>
    <s v="No"/>
    <n v="1"/>
    <n v="1.3667099E-2"/>
    <n v="5.4668396000000001"/>
    <x v="11"/>
    <x v="2"/>
    <x v="166"/>
  </r>
  <r>
    <x v="5172"/>
    <s v="Gopala"/>
    <n v="1"/>
    <x v="7"/>
    <s v="New Delhi"/>
    <s v="C31, Main Market, Near HDFC Bank, Malviya Nagar, New Delhi"/>
    <s v="Mithai, Street Food"/>
    <n v="250"/>
    <s v="Indian Rupees(Rs.)"/>
    <x v="1"/>
    <x v="0"/>
    <s v="No"/>
    <n v="1"/>
    <n v="1.3667099E-2"/>
    <n v="3.4167747500000001"/>
    <x v="10"/>
    <x v="2"/>
    <x v="55"/>
  </r>
  <r>
    <x v="5173"/>
    <s v="Green Chick Chop"/>
    <n v="1"/>
    <x v="7"/>
    <s v="New Delhi"/>
    <s v="E 6/75, Main Road, Malviya Nagar, New Delhi"/>
    <s v="Raw Meats, North Indian, Fast Food"/>
    <n v="350"/>
    <s v="Indian Rupees(Rs.)"/>
    <x v="1"/>
    <x v="0"/>
    <s v="No"/>
    <n v="1"/>
    <n v="1.3667099E-2"/>
    <n v="4.7834846500000001"/>
    <x v="20"/>
    <x v="2"/>
    <x v="444"/>
  </r>
  <r>
    <x v="5174"/>
    <s v="Hunger Must Die"/>
    <n v="1"/>
    <x v="7"/>
    <s v="New Delhi"/>
    <s v="Malviya Nagar, New Delhi"/>
    <s v="Italian, North Indian, Chinese, Mughlai"/>
    <n v="500"/>
    <s v="Indian Rupees(Rs.)"/>
    <x v="1"/>
    <x v="1"/>
    <s v="No"/>
    <n v="1"/>
    <n v="1.3667099E-2"/>
    <n v="6.8335495000000002"/>
    <x v="11"/>
    <x v="2"/>
    <x v="440"/>
  </r>
  <r>
    <x v="5175"/>
    <s v="Kolkata Kathi Roll"/>
    <n v="1"/>
    <x v="7"/>
    <s v="New Delhi"/>
    <s v="3, E-2/16, Malviya Nagar, New Delhi"/>
    <s v="Fast Food"/>
    <n v="150"/>
    <s v="Indian Rupees(Rs.)"/>
    <x v="1"/>
    <x v="0"/>
    <s v="No"/>
    <n v="1"/>
    <n v="1.3667099E-2"/>
    <n v="2.05006485"/>
    <x v="7"/>
    <x v="2"/>
    <x v="605"/>
  </r>
  <r>
    <x v="5176"/>
    <s v="Max Grille and Kitchen"/>
    <n v="1"/>
    <x v="7"/>
    <s v="New Delhi"/>
    <s v="2A, Corner Market, Near Arya Samaj Mandir, Malviya Nagar, New Delhi"/>
    <s v="North Indian, Mughlai, Chinese"/>
    <n v="850"/>
    <s v="Indian Rupees(Rs.)"/>
    <x v="0"/>
    <x v="1"/>
    <s v="No"/>
    <n v="2"/>
    <n v="1.3667099E-2"/>
    <n v="11.61703415"/>
    <x v="20"/>
    <x v="2"/>
    <x v="440"/>
  </r>
  <r>
    <x v="5177"/>
    <s v="Moti Sweets"/>
    <n v="1"/>
    <x v="7"/>
    <s v="New Delhi"/>
    <s v="C-5, Main Market, Malviya Nagar, New Delhi"/>
    <s v="Mithai, Street Food"/>
    <n v="100"/>
    <s v="Indian Rupees(Rs.)"/>
    <x v="1"/>
    <x v="0"/>
    <s v="No"/>
    <n v="1"/>
    <n v="1.3667099E-2"/>
    <n v="1.3667099"/>
    <x v="7"/>
    <x v="2"/>
    <x v="170"/>
  </r>
  <r>
    <x v="5178"/>
    <s v="Nazeer Foods"/>
    <n v="1"/>
    <x v="7"/>
    <s v="New Delhi"/>
    <s v="C-5, Ground Floor, Main Market, Malviya Nagar, New Delhi"/>
    <s v="North Indian, Mughlai, Chinese"/>
    <n v="650"/>
    <s v="Indian Rupees(Rs.)"/>
    <x v="1"/>
    <x v="0"/>
    <s v="No"/>
    <n v="1"/>
    <n v="1.3667099E-2"/>
    <n v="8.8836143500000002"/>
    <x v="7"/>
    <x v="2"/>
    <x v="468"/>
  </r>
  <r>
    <x v="5179"/>
    <s v="Nikashee"/>
    <n v="1"/>
    <x v="7"/>
    <s v="New Delhi"/>
    <s v="E-1/12, Ground Floor, Main Market, Malviya Nagar, New Delhi"/>
    <s v="Chinese, Thai"/>
    <n v="600"/>
    <s v="Indian Rupees(Rs.)"/>
    <x v="1"/>
    <x v="0"/>
    <s v="No"/>
    <n v="1"/>
    <n v="1.3667099E-2"/>
    <n v="8.2002594000000002"/>
    <x v="11"/>
    <x v="2"/>
    <x v="859"/>
  </r>
  <r>
    <x v="5180"/>
    <s v="Noodle Box"/>
    <n v="1"/>
    <x v="7"/>
    <s v="New Delhi"/>
    <s v="B1/12, Near Apeejay School, Malviya Nagar, New Delhi"/>
    <s v="Chinese, Thai"/>
    <n v="700"/>
    <s v="Indian Rupees(Rs.)"/>
    <x v="1"/>
    <x v="1"/>
    <s v="No"/>
    <n v="1"/>
    <n v="1.3667099E-2"/>
    <n v="9.5669693000000002"/>
    <x v="20"/>
    <x v="2"/>
    <x v="218"/>
  </r>
  <r>
    <x v="5181"/>
    <s v="Pema's"/>
    <n v="1"/>
    <x v="7"/>
    <s v="New Delhi"/>
    <s v="Shop 3, 3/31, Upper Ground Floor, Shivalik Road, Malviya Nagar, New Delhi"/>
    <s v="Chinese, Tibetan, Japanese"/>
    <n v="700"/>
    <s v="Indian Rupees(Rs.)"/>
    <x v="1"/>
    <x v="1"/>
    <s v="No"/>
    <n v="1"/>
    <n v="1.3667099E-2"/>
    <n v="9.5669693000000002"/>
    <x v="7"/>
    <x v="2"/>
    <x v="790"/>
  </r>
  <r>
    <x v="5182"/>
    <s v="Plumber - The Lounge"/>
    <n v="1"/>
    <x v="7"/>
    <s v="New Delhi"/>
    <s v="10 &amp; 11, Corner Market, Malviya Nagar, New Delhi"/>
    <s v="Thai, Chinese, North Indian"/>
    <n v="1500"/>
    <s v="Indian Rupees(Rs.)"/>
    <x v="1"/>
    <x v="0"/>
    <s v="No"/>
    <n v="2"/>
    <n v="1.3667099E-2"/>
    <n v="20.5006485"/>
    <x v="18"/>
    <x v="2"/>
    <x v="160"/>
  </r>
  <r>
    <x v="5183"/>
    <s v="Pudding &amp; Pie"/>
    <n v="1"/>
    <x v="7"/>
    <s v="New Delhi"/>
    <s v="C-60, Shivalik Road, Malviya Nagar, New Delhi"/>
    <s v="Bakery, Fast Food"/>
    <n v="450"/>
    <s v="Indian Rupees(Rs.)"/>
    <x v="1"/>
    <x v="0"/>
    <s v="No"/>
    <n v="1"/>
    <n v="1.3667099E-2"/>
    <n v="6.1501945500000001"/>
    <x v="11"/>
    <x v="2"/>
    <x v="368"/>
  </r>
  <r>
    <x v="5184"/>
    <s v="RP's Restaurant"/>
    <n v="1"/>
    <x v="7"/>
    <s v="New Delhi"/>
    <s v="50-D, Savitri Nagar, Main Road, Malviya Nagar, New Delhi"/>
    <s v="Mughlai, North Indian, Chinese"/>
    <n v="700"/>
    <s v="Indian Rupees(Rs.)"/>
    <x v="1"/>
    <x v="1"/>
    <s v="No"/>
    <n v="1"/>
    <n v="1.3667099E-2"/>
    <n v="9.5669693000000002"/>
    <x v="20"/>
    <x v="2"/>
    <x v="138"/>
  </r>
  <r>
    <x v="5185"/>
    <s v="Soi Thai"/>
    <n v="1"/>
    <x v="7"/>
    <s v="New Delhi"/>
    <s v="Shop 3, Navjivan Vihar Market, Navjivan Vihar, Malviya Nagar, New Delhi"/>
    <s v="Thai, Japanese"/>
    <n v="1500"/>
    <s v="Indian Rupees(Rs.)"/>
    <x v="1"/>
    <x v="1"/>
    <s v="No"/>
    <n v="2"/>
    <n v="1.3667099E-2"/>
    <n v="20.5006485"/>
    <x v="7"/>
    <x v="2"/>
    <x v="600"/>
  </r>
  <r>
    <x v="5186"/>
    <s v="Speedy Chow"/>
    <n v="1"/>
    <x v="7"/>
    <s v="New Delhi"/>
    <s v="9, 1st Floor, Corner Market, Maharishi Dayanand Marg, Malviya Nagar, New Delhi"/>
    <s v="Chinese, Thai"/>
    <n v="850"/>
    <s v="Indian Rupees(Rs.)"/>
    <x v="1"/>
    <x v="1"/>
    <s v="No"/>
    <n v="2"/>
    <n v="1.3667099E-2"/>
    <n v="11.61703415"/>
    <x v="7"/>
    <x v="2"/>
    <x v="388"/>
  </r>
  <r>
    <x v="5187"/>
    <s v="Stoned Age Kitchen"/>
    <n v="1"/>
    <x v="7"/>
    <s v="New Delhi"/>
    <s v="H-18/11, Malviya Nagar, New Delhi"/>
    <s v="Continental"/>
    <n v="400"/>
    <s v="Indian Rupees(Rs.)"/>
    <x v="1"/>
    <x v="1"/>
    <s v="No"/>
    <n v="1"/>
    <n v="1.3667099E-2"/>
    <n v="5.4668396000000001"/>
    <x v="18"/>
    <x v="2"/>
    <x v="293"/>
  </r>
  <r>
    <x v="5188"/>
    <s v="Suribachi"/>
    <n v="1"/>
    <x v="7"/>
    <s v="New Delhi"/>
    <s v="T-540, Panchshila Park, Malviya Nagar, New Delhi"/>
    <s v="Asian, North Indian, Continental"/>
    <n v="1500"/>
    <s v="Indian Rupees(Rs.)"/>
    <x v="0"/>
    <x v="1"/>
    <s v="No"/>
    <n v="2"/>
    <n v="1.3667099E-2"/>
    <n v="20.5006485"/>
    <x v="20"/>
    <x v="2"/>
    <x v="247"/>
  </r>
  <r>
    <x v="5189"/>
    <s v="Swagath"/>
    <n v="1"/>
    <x v="7"/>
    <s v="New Delhi"/>
    <s v="C-8, Main Market, Malviya Nagar, New Delhi"/>
    <s v="North Indian, Chinese, Seafood, Chettinad"/>
    <n v="1500"/>
    <s v="Indian Rupees(Rs.)"/>
    <x v="0"/>
    <x v="0"/>
    <s v="No"/>
    <n v="2"/>
    <n v="1.3667099E-2"/>
    <n v="20.5006485"/>
    <x v="20"/>
    <x v="2"/>
    <x v="369"/>
  </r>
  <r>
    <x v="5190"/>
    <s v="The Delhi Canteen"/>
    <n v="1"/>
    <x v="7"/>
    <s v="New Delhi"/>
    <s v="30, Corner Market, Malviya Nagar, New Delhi"/>
    <s v="North Indian, Continental, Asian, Chinese, Thai"/>
    <n v="1000"/>
    <s v="Indian Rupees(Rs.)"/>
    <x v="0"/>
    <x v="1"/>
    <s v="No"/>
    <n v="2"/>
    <n v="1.3667099E-2"/>
    <n v="13.667099"/>
    <x v="7"/>
    <x v="2"/>
    <x v="641"/>
  </r>
  <r>
    <x v="5191"/>
    <s v="The Grill Kitchen"/>
    <n v="1"/>
    <x v="7"/>
    <s v="New Delhi"/>
    <s v="Opposite Gurudwara, L Block Road, Sector 6, Malviya Nagar, New Delhi"/>
    <s v="North Indian, Mughlai"/>
    <n v="650"/>
    <s v="Indian Rupees(Rs.)"/>
    <x v="1"/>
    <x v="1"/>
    <s v="No"/>
    <n v="1"/>
    <n v="1.3667099E-2"/>
    <n v="8.8836143500000002"/>
    <x v="10"/>
    <x v="2"/>
    <x v="450"/>
  </r>
  <r>
    <x v="5192"/>
    <s v="The Midnight Heroes"/>
    <n v="1"/>
    <x v="7"/>
    <s v="New Delhi"/>
    <s v="Sri Aurbindo Marg, Malviya Nagar, New Delhi"/>
    <s v="North Indian, Biryani, Chinese, Fast Food"/>
    <n v="950"/>
    <s v="Indian Rupees(Rs.)"/>
    <x v="1"/>
    <x v="1"/>
    <s v="No"/>
    <n v="2"/>
    <n v="1.3667099E-2"/>
    <n v="12.98374405"/>
    <x v="11"/>
    <x v="2"/>
    <x v="236"/>
  </r>
  <r>
    <x v="5193"/>
    <s v="The Salad Bowl"/>
    <n v="1"/>
    <x v="7"/>
    <s v="New Delhi"/>
    <s v="Navjeevan Vihar, Malviya Nagar, New Delhi"/>
    <s v="Healthy Food, Salad"/>
    <n v="800"/>
    <s v="Indian Rupees(Rs.)"/>
    <x v="1"/>
    <x v="1"/>
    <s v="No"/>
    <n v="2"/>
    <n v="1.3667099E-2"/>
    <n v="10.9336792"/>
    <x v="20"/>
    <x v="2"/>
    <x v="54"/>
  </r>
  <r>
    <x v="5194"/>
    <s v="Domino's Pizza"/>
    <n v="1"/>
    <x v="7"/>
    <s v="New Delhi"/>
    <s v="C-7, Malviya Nagar, New Delhi"/>
    <s v="Pizza, Fast Food"/>
    <n v="700"/>
    <s v="Indian Rupees(Rs.)"/>
    <x v="1"/>
    <x v="0"/>
    <s v="No"/>
    <n v="1"/>
    <n v="1.3667099E-2"/>
    <n v="9.5669693000000002"/>
    <x v="31"/>
    <x v="5"/>
    <x v="366"/>
  </r>
  <r>
    <x v="5195"/>
    <s v="Food Army"/>
    <n v="1"/>
    <x v="7"/>
    <s v="New Delhi"/>
    <s v="T-265 C/8A, Chirag Dilli, Malviya Nagar, New Delhi"/>
    <s v="North Indian, Mughlai, Chinese"/>
    <n v="450"/>
    <s v="Indian Rupees(Rs.)"/>
    <x v="1"/>
    <x v="1"/>
    <s v="No"/>
    <n v="1"/>
    <n v="1.3667099E-2"/>
    <n v="6.1501945500000001"/>
    <x v="31"/>
    <x v="5"/>
    <x v="238"/>
  </r>
  <r>
    <x v="5196"/>
    <s v="Moti Restaurant"/>
    <n v="1"/>
    <x v="7"/>
    <s v="New Delhi"/>
    <s v="16, Main Market, Malviya Nagar, New Delhi"/>
    <s v="North Indian, South Indian, Chinese, Mughlai"/>
    <n v="550"/>
    <s v="Indian Rupees(Rs.)"/>
    <x v="1"/>
    <x v="1"/>
    <s v="No"/>
    <n v="1"/>
    <n v="1.3667099E-2"/>
    <n v="7.5169044500000002"/>
    <x v="23"/>
    <x v="5"/>
    <x v="368"/>
  </r>
  <r>
    <x v="5197"/>
    <s v="New Baba Da Dhaba"/>
    <n v="1"/>
    <x v="7"/>
    <s v="New Delhi"/>
    <s v="J1/110, Gupta Colony, Near Saini Estate, Khirki Extension, Malviya Nagar, New Delhi"/>
    <s v="North Indian, Mughlai, Chinese"/>
    <n v="400"/>
    <s v="Indian Rupees(Rs.)"/>
    <x v="1"/>
    <x v="1"/>
    <s v="No"/>
    <n v="1"/>
    <n v="1.3667099E-2"/>
    <n v="5.4668396000000001"/>
    <x v="30"/>
    <x v="5"/>
    <x v="581"/>
  </r>
  <r>
    <x v="5198"/>
    <s v="Tunday Kababi"/>
    <n v="1"/>
    <x v="7"/>
    <s v="New Delhi"/>
    <s v="489, 55/4, Corner Market, Malviya Nagar, New Delhi"/>
    <s v="Lucknowi, Mughlai"/>
    <n v="600"/>
    <s v="Indian Rupees(Rs.)"/>
    <x v="1"/>
    <x v="1"/>
    <s v="No"/>
    <n v="1"/>
    <n v="1.3667099E-2"/>
    <n v="8.2002594000000002"/>
    <x v="21"/>
    <x v="5"/>
    <x v="228"/>
  </r>
  <r>
    <x v="5199"/>
    <s v="Dilli BC"/>
    <n v="1"/>
    <x v="7"/>
    <s v="New Delhi"/>
    <s v="B-2, Local Shopping Complex, STC/MMTC Market, Near Sri Aurobindo College, Malviya Nagar, New Delhi"/>
    <s v="North Indian, Mughlai"/>
    <n v="700"/>
    <s v="Indian Rupees(Rs.)"/>
    <x v="1"/>
    <x v="1"/>
    <s v="No"/>
    <n v="1"/>
    <n v="1.3667099E-2"/>
    <n v="9.5669693000000002"/>
    <x v="2"/>
    <x v="1"/>
    <x v="581"/>
  </r>
  <r>
    <x v="5200"/>
    <s v="Litti.In"/>
    <n v="1"/>
    <x v="7"/>
    <s v="New Delhi"/>
    <s v="Shop 1-A, C-10, Ground Floor, Opposite HDFC Bank, Malviya Nagar, New Delhi"/>
    <s v="Bihari"/>
    <n v="300"/>
    <s v="Indian Rupees(Rs.)"/>
    <x v="1"/>
    <x v="1"/>
    <s v="No"/>
    <n v="1"/>
    <n v="1.3667099E-2"/>
    <n v="4.1001297000000001"/>
    <x v="4"/>
    <x v="1"/>
    <x v="206"/>
  </r>
  <r>
    <x v="5201"/>
    <s v="Nizam's Kathi Kabab"/>
    <n v="1"/>
    <x v="7"/>
    <s v="New Delhi"/>
    <s v="33, Corner Market, Malviya Nagar, New Delhi"/>
    <s v="North Indian, Fast Food"/>
    <n v="900"/>
    <s v="Indian Rupees(Rs.)"/>
    <x v="0"/>
    <x v="1"/>
    <s v="No"/>
    <n v="2"/>
    <n v="1.3667099E-2"/>
    <n v="12.3003891"/>
    <x v="4"/>
    <x v="1"/>
    <x v="63"/>
  </r>
  <r>
    <x v="5202"/>
    <s v="Pepper Kitchen"/>
    <n v="1"/>
    <x v="7"/>
    <s v="New Delhi"/>
    <s v="C 51, Ground Floor, Main Market, Malviya Nagar, New Delhi"/>
    <s v="Cafe, American, Italian"/>
    <n v="500"/>
    <s v="Indian Rupees(Rs.)"/>
    <x v="1"/>
    <x v="1"/>
    <s v="No"/>
    <n v="1"/>
    <n v="1.3667099E-2"/>
    <n v="6.8335495000000002"/>
    <x v="4"/>
    <x v="1"/>
    <x v="174"/>
  </r>
  <r>
    <x v="5203"/>
    <s v="Rustom's Cafe &amp; Bakery"/>
    <n v="1"/>
    <x v="7"/>
    <s v="New Delhi"/>
    <s v="Khoj International Artists Association, S-17, Khirkee Extension, Malviya Nagar, New Delhi"/>
    <s v="Cafe, Bakery, Parsi"/>
    <n v="700"/>
    <s v="Indian Rupees(Rs.)"/>
    <x v="1"/>
    <x v="1"/>
    <s v="No"/>
    <n v="1"/>
    <n v="1.3667099E-2"/>
    <n v="9.5669693000000002"/>
    <x v="15"/>
    <x v="1"/>
    <x v="581"/>
  </r>
  <r>
    <x v="5204"/>
    <s v="Salad Days"/>
    <n v="1"/>
    <x v="7"/>
    <s v="New Delhi"/>
    <s v="Shop 1&amp;2, C51, Ground Floor, Malviya Nagar, New Delhi"/>
    <s v="Healthy Food, Salad"/>
    <n v="800"/>
    <s v="Indian Rupees(Rs.)"/>
    <x v="1"/>
    <x v="1"/>
    <s v="No"/>
    <n v="2"/>
    <n v="1.3667099E-2"/>
    <n v="10.9336792"/>
    <x v="4"/>
    <x v="1"/>
    <x v="593"/>
  </r>
  <r>
    <x v="5205"/>
    <s v="Stop My Starvation"/>
    <n v="1"/>
    <x v="7"/>
    <s v="New Delhi"/>
    <s v="C-10, Malviya Nagar, New Delhi"/>
    <s v="Cafe, Desserts"/>
    <n v="300"/>
    <s v="Indian Rupees(Rs.)"/>
    <x v="1"/>
    <x v="1"/>
    <s v="No"/>
    <n v="1"/>
    <n v="1.3667099E-2"/>
    <n v="4.1001297000000001"/>
    <x v="6"/>
    <x v="1"/>
    <x v="213"/>
  </r>
  <r>
    <x v="5206"/>
    <s v="Sushi Junction"/>
    <n v="1"/>
    <x v="7"/>
    <s v="New Delhi"/>
    <s v="Shivalik Road, Malviya Nagar, New Delhi"/>
    <s v="Sushi, Japanese, Healthy Food"/>
    <n v="1000"/>
    <s v="Indian Rupees(Rs.)"/>
    <x v="1"/>
    <x v="1"/>
    <s v="No"/>
    <n v="2"/>
    <n v="1.3667099E-2"/>
    <n v="13.667099"/>
    <x v="4"/>
    <x v="1"/>
    <x v="181"/>
  </r>
  <r>
    <x v="5207"/>
    <s v="Vero Gusto"/>
    <n v="1"/>
    <x v="7"/>
    <s v="New Delhi"/>
    <s v="C-4, Main Market, Malviya Nagar, New Delhi"/>
    <s v="Cafe, Fast Food, Healthy Food"/>
    <n v="250"/>
    <s v="Indian Rupees(Rs.)"/>
    <x v="1"/>
    <x v="1"/>
    <s v="No"/>
    <n v="1"/>
    <n v="1.3667099E-2"/>
    <n v="3.4167747500000001"/>
    <x v="15"/>
    <x v="1"/>
    <x v="722"/>
  </r>
  <r>
    <x v="5208"/>
    <s v="Snack Junction"/>
    <n v="1"/>
    <x v="7"/>
    <s v="New Delhi"/>
    <s v="Opposite FICCI Auditorium, Near Metro Station, Mandi House, New Delhi"/>
    <s v="Chinese"/>
    <n v="300"/>
    <s v="Indian Rupees(Rs.)"/>
    <x v="1"/>
    <x v="0"/>
    <s v="No"/>
    <n v="1"/>
    <n v="1.3667099E-2"/>
    <n v="4.1001297000000001"/>
    <x v="12"/>
    <x v="3"/>
    <x v="25"/>
  </r>
  <r>
    <x v="5209"/>
    <s v="Turant"/>
    <n v="1"/>
    <x v="7"/>
    <s v="New Delhi"/>
    <s v="Opposite FICCI Auditorium, Near Metro Station, Mandi House, New Delhi"/>
    <s v="Chinese"/>
    <n v="300"/>
    <s v="Indian Rupees(Rs.)"/>
    <x v="1"/>
    <x v="0"/>
    <s v="No"/>
    <n v="1"/>
    <n v="1.3667099E-2"/>
    <n v="4.1001297000000001"/>
    <x v="16"/>
    <x v="3"/>
    <x v="451"/>
  </r>
  <r>
    <x v="5210"/>
    <s v="Snacks Point"/>
    <n v="1"/>
    <x v="7"/>
    <s v="New Delhi"/>
    <s v="Mandi House Metro Station, Mandi House, New Delhi"/>
    <s v="Fast Food"/>
    <n v="100"/>
    <s v="Indian Rupees(Rs.)"/>
    <x v="1"/>
    <x v="0"/>
    <s v="No"/>
    <n v="1"/>
    <n v="1.3667099E-2"/>
    <n v="1.3667099"/>
    <x v="14"/>
    <x v="4"/>
    <x v="41"/>
  </r>
  <r>
    <x v="5211"/>
    <s v="The Sweet Spot"/>
    <n v="1"/>
    <x v="7"/>
    <s v="New Delhi"/>
    <s v="25, Central Lane, Bengali Market, Mandi House, New Delhi"/>
    <s v="Bakery"/>
    <n v="600"/>
    <s v="Indian Rupees(Rs.)"/>
    <x v="1"/>
    <x v="0"/>
    <s v="No"/>
    <n v="1"/>
    <n v="1.3667099E-2"/>
    <n v="8.2002594000000002"/>
    <x v="14"/>
    <x v="4"/>
    <x v="28"/>
  </r>
  <r>
    <x v="5212"/>
    <s v="Kafe @ Museum"/>
    <n v="1"/>
    <x v="7"/>
    <s v="New Delhi"/>
    <s v="National Museum, Mansingh Road, New Delhi"/>
    <s v="North Indian, Continental"/>
    <n v="300"/>
    <s v="Indian Rupees(Rs.)"/>
    <x v="1"/>
    <x v="0"/>
    <s v="No"/>
    <n v="1"/>
    <n v="1.3667099E-2"/>
    <n v="4.1001297000000001"/>
    <x v="14"/>
    <x v="4"/>
    <x v="28"/>
  </r>
  <r>
    <x v="5213"/>
    <s v="Friends Cafe"/>
    <n v="1"/>
    <x v="7"/>
    <s v="New Delhi"/>
    <s v="A-36, Mohan Cooperative Industrial Estate, Mathura Road, New Delhi"/>
    <s v="North Indian"/>
    <n v="500"/>
    <s v="Indian Rupees(Rs.)"/>
    <x v="1"/>
    <x v="0"/>
    <s v="No"/>
    <n v="1"/>
    <n v="1.3667099E-2"/>
    <n v="6.8335495000000002"/>
    <x v="14"/>
    <x v="4"/>
    <x v="28"/>
  </r>
  <r>
    <x v="5214"/>
    <s v="Aromas of Pind"/>
    <n v="1"/>
    <x v="7"/>
    <s v="New Delhi"/>
    <s v="A-38, Mohan Cooperative Estate, Near Sarita Vihar Metro Station, Opposite Metro Pillar 302, Mathura Road, New Delhi"/>
    <s v="North Indian, Chinese"/>
    <n v="1200"/>
    <s v="Indian Rupees(Rs.)"/>
    <x v="0"/>
    <x v="1"/>
    <s v="No"/>
    <n v="2"/>
    <n v="1.3667099E-2"/>
    <n v="16.4005188"/>
    <x v="5"/>
    <x v="1"/>
    <x v="723"/>
  </r>
  <r>
    <x v="5215"/>
    <s v="Apna Dhaba and Caters"/>
    <n v="1"/>
    <x v="7"/>
    <s v="New Delhi"/>
    <s v="Street 2, BE-335, Hari Nagar, Mayapuri Phase 2, New Delhi"/>
    <s v="North Indian"/>
    <n v="300"/>
    <s v="Indian Rupees(Rs.)"/>
    <x v="1"/>
    <x v="0"/>
    <s v="No"/>
    <n v="1"/>
    <n v="1.3667099E-2"/>
    <n v="4.1001297000000001"/>
    <x v="12"/>
    <x v="3"/>
    <x v="69"/>
  </r>
  <r>
    <x v="5216"/>
    <s v="Green Chick Chop"/>
    <n v="1"/>
    <x v="7"/>
    <s v="New Delhi"/>
    <s v="BE 359-A, Swargashram Road, Hari Nagar, Mayapuri Phase 2, New Delhi"/>
    <s v="Raw Meats, North Indian, Fast Food"/>
    <n v="350"/>
    <s v="Indian Rupees(Rs.)"/>
    <x v="1"/>
    <x v="1"/>
    <s v="No"/>
    <n v="1"/>
    <n v="1.3667099E-2"/>
    <n v="4.7834846500000001"/>
    <x v="27"/>
    <x v="3"/>
    <x v="32"/>
  </r>
  <r>
    <x v="5217"/>
    <s v="Jai Shree Durga South Indian Corner"/>
    <n v="1"/>
    <x v="7"/>
    <s v="New Delhi"/>
    <s v="BE-324, Street 4, Hari Nagar, Mayapuri Phase 2, New Delhi"/>
    <s v="South Indian, Chinese"/>
    <n v="350"/>
    <s v="Indian Rupees(Rs.)"/>
    <x v="1"/>
    <x v="0"/>
    <s v="No"/>
    <n v="1"/>
    <n v="1.3667099E-2"/>
    <n v="4.7834846500000001"/>
    <x v="9"/>
    <x v="3"/>
    <x v="22"/>
  </r>
  <r>
    <x v="5218"/>
    <s v="Malabar Catering House"/>
    <n v="1"/>
    <x v="7"/>
    <s v="New Delhi"/>
    <s v="C-84, Mayapuri Industrial Area, Mayapuri Phase 2, New Delhi"/>
    <s v="Biryani, Kerala"/>
    <n v="400"/>
    <s v="Indian Rupees(Rs.)"/>
    <x v="1"/>
    <x v="0"/>
    <s v="No"/>
    <n v="1"/>
    <n v="1.3667099E-2"/>
    <n v="5.4668396000000001"/>
    <x v="12"/>
    <x v="3"/>
    <x v="40"/>
  </r>
  <r>
    <x v="5219"/>
    <s v="Meenakshi Bhawan"/>
    <n v="1"/>
    <x v="7"/>
    <s v="New Delhi"/>
    <s v="BE-334, Main Road, Hari Nagar, Mayapuri Phase 2, New Delhi"/>
    <s v="South Indian, Chinese"/>
    <n v="300"/>
    <s v="Indian Rupees(Rs.)"/>
    <x v="1"/>
    <x v="0"/>
    <s v="No"/>
    <n v="1"/>
    <n v="1.3667099E-2"/>
    <n v="4.1001297000000001"/>
    <x v="13"/>
    <x v="3"/>
    <x v="38"/>
  </r>
  <r>
    <x v="5220"/>
    <s v="New Raja Sweets"/>
    <n v="1"/>
    <x v="7"/>
    <s v="New Delhi"/>
    <s v="A 140, Gandhi Nagar, Hari Nagar, Mayapuri Phase 2, New Delhi"/>
    <s v="Mithai, Street Food"/>
    <n v="150"/>
    <s v="Indian Rupees(Rs.)"/>
    <x v="1"/>
    <x v="0"/>
    <s v="No"/>
    <n v="1"/>
    <n v="1.3667099E-2"/>
    <n v="2.05006485"/>
    <x v="22"/>
    <x v="3"/>
    <x v="238"/>
  </r>
  <r>
    <x v="5221"/>
    <s v="Pizza Treat"/>
    <n v="1"/>
    <x v="7"/>
    <s v="New Delhi"/>
    <s v="A1, Main Gandhi Market, Hari Nagar, Mayapuri Phase 2, New Delhi"/>
    <s v="Pizza, Fast Food"/>
    <n v="250"/>
    <s v="Indian Rupees(Rs.)"/>
    <x v="1"/>
    <x v="0"/>
    <s v="No"/>
    <n v="1"/>
    <n v="1.3667099E-2"/>
    <n v="3.4167747500000001"/>
    <x v="9"/>
    <x v="3"/>
    <x v="22"/>
  </r>
  <r>
    <x v="5222"/>
    <s v="Pudding &amp; Pie"/>
    <n v="1"/>
    <x v="7"/>
    <s v="New Delhi"/>
    <s v="B-99, Mayapuri Industrial Area, Mayapuri Phase 2, New Delhi"/>
    <s v="Bakery, Fast Food"/>
    <n v="450"/>
    <s v="Indian Rupees(Rs.)"/>
    <x v="1"/>
    <x v="0"/>
    <s v="No"/>
    <n v="1"/>
    <n v="1.3667099E-2"/>
    <n v="6.1501945500000001"/>
    <x v="13"/>
    <x v="3"/>
    <x v="32"/>
  </r>
  <r>
    <x v="5223"/>
    <s v="Rita Chinese Food"/>
    <n v="1"/>
    <x v="7"/>
    <s v="New Delhi"/>
    <s v="B 357, Hari Nagar, Mayapuri Phase 2, New Delhi"/>
    <s v="Chinese"/>
    <n v="350"/>
    <s v="Indian Rupees(Rs.)"/>
    <x v="1"/>
    <x v="0"/>
    <s v="No"/>
    <n v="1"/>
    <n v="1.3667099E-2"/>
    <n v="4.7834846500000001"/>
    <x v="13"/>
    <x v="3"/>
    <x v="25"/>
  </r>
  <r>
    <x v="5224"/>
    <s v="Vibes of Punjab"/>
    <n v="1"/>
    <x v="7"/>
    <s v="New Delhi"/>
    <s v="C-101, Mayapuri, Main Road, Near DD Motors, Mayapuri Phase 2, New Delhi"/>
    <s v="North Indian, Mughlai, Chinese"/>
    <n v="700"/>
    <s v="Indian Rupees(Rs.)"/>
    <x v="1"/>
    <x v="0"/>
    <s v="No"/>
    <n v="1"/>
    <n v="1.3667099E-2"/>
    <n v="9.5669693000000002"/>
    <x v="12"/>
    <x v="3"/>
    <x v="36"/>
  </r>
  <r>
    <x v="5225"/>
    <s v="Ramji Di Hatti &amp; Caterers"/>
    <n v="1"/>
    <x v="7"/>
    <s v="New Delhi"/>
    <s v="BE-324, Street 4, Opposite M.I.G. Flats, Hari Nagar, Mayapuri Phase 2, New Delhi"/>
    <s v="North Indian"/>
    <n v="350"/>
    <s v="Indian Rupees(Rs.)"/>
    <x v="1"/>
    <x v="0"/>
    <s v="No"/>
    <n v="1"/>
    <n v="1.3667099E-2"/>
    <n v="4.7834846500000001"/>
    <x v="20"/>
    <x v="2"/>
    <x v="39"/>
  </r>
  <r>
    <x v="5226"/>
    <s v="Spicy Tadka"/>
    <n v="1"/>
    <x v="7"/>
    <s v="New Delhi"/>
    <s v="BE 332, Hari Nagar Street 3, Mayapuri Phase 2, New Delhi"/>
    <s v="North Indian, Chinese"/>
    <n v="600"/>
    <s v="Indian Rupees(Rs.)"/>
    <x v="1"/>
    <x v="1"/>
    <s v="No"/>
    <n v="1"/>
    <n v="1.3667099E-2"/>
    <n v="8.2002594000000002"/>
    <x v="20"/>
    <x v="2"/>
    <x v="33"/>
  </r>
  <r>
    <x v="5227"/>
    <s v="Mr. Tandoori Lal"/>
    <n v="1"/>
    <x v="7"/>
    <s v="New Delhi"/>
    <s v="BE-321/A, Hari Nagar, Mayapuri Phase 2, New Delhi"/>
    <s v="Chinese, North Indian"/>
    <n v="300"/>
    <s v="Indian Rupees(Rs.)"/>
    <x v="1"/>
    <x v="0"/>
    <s v="No"/>
    <n v="1"/>
    <n v="1.3667099E-2"/>
    <n v="4.1001297000000001"/>
    <x v="14"/>
    <x v="4"/>
    <x v="184"/>
  </r>
  <r>
    <x v="5228"/>
    <s v="Om Sweets &amp; Caterers"/>
    <n v="1"/>
    <x v="7"/>
    <s v="New Delhi"/>
    <s v="70, Hari Nagar, Near Jasrotia Hospital, Mayapuri Phase 2, New Delhi"/>
    <s v="North Indian"/>
    <n v="200"/>
    <s v="Indian Rupees(Rs.)"/>
    <x v="1"/>
    <x v="0"/>
    <s v="No"/>
    <n v="1"/>
    <n v="1.3667099E-2"/>
    <n v="2.7334198000000001"/>
    <x v="14"/>
    <x v="4"/>
    <x v="184"/>
  </r>
  <r>
    <x v="5229"/>
    <s v="Sardar Ji Take Away &amp; Caterers"/>
    <n v="1"/>
    <x v="7"/>
    <s v="New Delhi"/>
    <s v="A 148, Gandhi Market, Hari Nagar, Mayapuri Phase 2, New Delhi"/>
    <s v="North Indian, Chinese"/>
    <n v="450"/>
    <s v="Indian Rupees(Rs.)"/>
    <x v="1"/>
    <x v="0"/>
    <s v="No"/>
    <n v="1"/>
    <n v="1.3667099E-2"/>
    <n v="6.1501945500000001"/>
    <x v="14"/>
    <x v="4"/>
    <x v="28"/>
  </r>
  <r>
    <x v="5230"/>
    <s v="9 is Mine"/>
    <n v="1"/>
    <x v="7"/>
    <s v="New Delhi"/>
    <s v="4, BSES market, Pocket 1, Mayur Vihar Phase 1, New Delhi"/>
    <s v="Fast Food"/>
    <n v="300"/>
    <s v="Indian Rupees(Rs.)"/>
    <x v="1"/>
    <x v="1"/>
    <s v="No"/>
    <n v="1"/>
    <n v="1.3667099E-2"/>
    <n v="4.1001297000000001"/>
    <x v="24"/>
    <x v="3"/>
    <x v="519"/>
  </r>
  <r>
    <x v="5231"/>
    <s v="Aashirwad"/>
    <n v="1"/>
    <x v="7"/>
    <s v="New Delhi"/>
    <s v="A 1, Acharya Niketan, Mayur Vihar Phase 1, New Delhi"/>
    <s v="Chinese, North Indian"/>
    <n v="450"/>
    <s v="Indian Rupees(Rs.)"/>
    <x v="1"/>
    <x v="0"/>
    <s v="No"/>
    <n v="1"/>
    <n v="1.3667099E-2"/>
    <n v="6.1501945500000001"/>
    <x v="12"/>
    <x v="3"/>
    <x v="34"/>
  </r>
  <r>
    <x v="5232"/>
    <s v="Aggarwal Sweet &amp; Bakers"/>
    <n v="1"/>
    <x v="7"/>
    <s v="New Delhi"/>
    <s v="B-1/3B, New Ashok Nagar, Mayur Vihar Phase 1, New Delhi"/>
    <s v="Mithai, Street Food"/>
    <n v="150"/>
    <s v="Indian Rupees(Rs.)"/>
    <x v="1"/>
    <x v="0"/>
    <s v="No"/>
    <n v="1"/>
    <n v="1.3667099E-2"/>
    <n v="2.05006485"/>
    <x v="22"/>
    <x v="3"/>
    <x v="27"/>
  </r>
  <r>
    <x v="5233"/>
    <s v="Amit Hotel"/>
    <n v="1"/>
    <x v="7"/>
    <s v="New Delhi"/>
    <s v="A 110, New Ashok Nagar, Near, Mayur Vihar Phase 1, New Delhi"/>
    <s v="North Indian"/>
    <n v="150"/>
    <s v="Indian Rupees(Rs.)"/>
    <x v="1"/>
    <x v="0"/>
    <s v="No"/>
    <n v="1"/>
    <n v="1.3667099E-2"/>
    <n v="2.05006485"/>
    <x v="22"/>
    <x v="3"/>
    <x v="32"/>
  </r>
  <r>
    <x v="5234"/>
    <s v="Angrezee Dhaba"/>
    <n v="1"/>
    <x v="7"/>
    <s v="New Delhi"/>
    <s v="Mini DDA Market, Mayur Kunj, Mayur Vihar Phase 1, New Delhi"/>
    <s v="North Indian, Mughlai, Chinese"/>
    <n v="350"/>
    <s v="Indian Rupees(Rs.)"/>
    <x v="1"/>
    <x v="1"/>
    <s v="No"/>
    <n v="1"/>
    <n v="1.3667099E-2"/>
    <n v="4.7834846500000001"/>
    <x v="25"/>
    <x v="3"/>
    <x v="32"/>
  </r>
  <r>
    <x v="5235"/>
    <s v="Ankur Family Restaurant"/>
    <n v="1"/>
    <x v="7"/>
    <s v="New Delhi"/>
    <s v="B 17/E Metro Station, New Ashok Nagar, Near Mayur Vihar Phase 1, New Delhi"/>
    <s v="North Indian"/>
    <n v="300"/>
    <s v="Indian Rupees(Rs.)"/>
    <x v="1"/>
    <x v="0"/>
    <s v="No"/>
    <n v="1"/>
    <n v="1.3667099E-2"/>
    <n v="4.1001297000000001"/>
    <x v="22"/>
    <x v="3"/>
    <x v="519"/>
  </r>
  <r>
    <x v="5236"/>
    <s v="Bansal Sweet"/>
    <n v="1"/>
    <x v="7"/>
    <s v="New Delhi"/>
    <s v="A 4/1, Acharya Niketan, Mayur Vihar Phase 1, New Delhi"/>
    <s v="Desserts, Street Food"/>
    <n v="150"/>
    <s v="Indian Rupees(Rs.)"/>
    <x v="1"/>
    <x v="0"/>
    <s v="No"/>
    <n v="1"/>
    <n v="1.3667099E-2"/>
    <n v="2.05006485"/>
    <x v="27"/>
    <x v="3"/>
    <x v="69"/>
  </r>
  <r>
    <x v="5237"/>
    <s v="Baskin Robbins"/>
    <n v="1"/>
    <x v="7"/>
    <s v="New Delhi"/>
    <s v="G-7-9, Sikka Plaza 2, Near Ahlcon Public School, Mayur Vihar Phase 1, New Delhi"/>
    <s v="Ice Cream"/>
    <n v="300"/>
    <s v="Indian Rupees(Rs.)"/>
    <x v="1"/>
    <x v="1"/>
    <s v="No"/>
    <n v="1"/>
    <n v="1.3667099E-2"/>
    <n v="4.1001297000000001"/>
    <x v="13"/>
    <x v="3"/>
    <x v="40"/>
  </r>
  <r>
    <x v="5238"/>
    <s v="Caravan Resto Bar"/>
    <n v="1"/>
    <x v="7"/>
    <s v="New Delhi"/>
    <s v="A-10, Acharya Niketan, Mayur Vihar Phase 1, New Delhi"/>
    <s v="North Indian, Chinese, Mughlai"/>
    <n v="1100"/>
    <s v="Indian Rupees(Rs.)"/>
    <x v="0"/>
    <x v="1"/>
    <s v="No"/>
    <n v="2"/>
    <n v="1.3667099E-2"/>
    <n v="15.0338089"/>
    <x v="12"/>
    <x v="3"/>
    <x v="61"/>
  </r>
  <r>
    <x v="5239"/>
    <s v="Celebration Multi Cuisine Restaurant"/>
    <n v="1"/>
    <x v="7"/>
    <s v="New Delhi"/>
    <s v="15, Upper Ground Floor, Pratap Nagar, Near Mayur Vihar Phase 1, New Delhi"/>
    <s v="North Indian, Chinese"/>
    <n v="500"/>
    <s v="Indian Rupees(Rs.)"/>
    <x v="1"/>
    <x v="0"/>
    <s v="No"/>
    <n v="1"/>
    <n v="1.3667099E-2"/>
    <n v="6.8335495000000002"/>
    <x v="27"/>
    <x v="3"/>
    <x v="38"/>
  </r>
  <r>
    <x v="5240"/>
    <s v="Chatto Chapati"/>
    <n v="1"/>
    <x v="7"/>
    <s v="New Delhi"/>
    <s v="288-B, Pocket 2, Mayur Vihar Phase 1, New Delhi"/>
    <s v="North Indian"/>
    <n v="250"/>
    <s v="Indian Rupees(Rs.)"/>
    <x v="1"/>
    <x v="0"/>
    <s v="No"/>
    <n v="1"/>
    <n v="1.3667099E-2"/>
    <n v="3.4167747500000001"/>
    <x v="9"/>
    <x v="3"/>
    <x v="26"/>
  </r>
  <r>
    <x v="5241"/>
    <s v="Chawla'sŒ_"/>
    <n v="1"/>
    <x v="7"/>
    <s v="New Delhi"/>
    <s v="Acharya Niketan, Mayur Vihar Phase 1, New Delhi"/>
    <s v="North Indian, Mughlai"/>
    <n v="750"/>
    <s v="Indian Rupees(Rs.)"/>
    <x v="0"/>
    <x v="0"/>
    <s v="No"/>
    <n v="2"/>
    <n v="1.3667099E-2"/>
    <n v="10.25032425"/>
    <x v="27"/>
    <x v="3"/>
    <x v="15"/>
  </r>
  <r>
    <x v="5242"/>
    <s v="China Town"/>
    <n v="1"/>
    <x v="7"/>
    <s v="New Delhi"/>
    <s v="Samachar Market, DAV Complex, Mayur Vihar Phase 1, New Delhi"/>
    <s v="Chinese"/>
    <n v="300"/>
    <s v="Indian Rupees(Rs.)"/>
    <x v="1"/>
    <x v="1"/>
    <s v="No"/>
    <n v="1"/>
    <n v="1.3667099E-2"/>
    <n v="4.1001297000000001"/>
    <x v="27"/>
    <x v="3"/>
    <x v="24"/>
  </r>
  <r>
    <x v="5243"/>
    <s v="China Town"/>
    <n v="1"/>
    <x v="7"/>
    <s v="New Delhi"/>
    <s v="Opposite Fine Home Apartments, Acharya Niketan, Mayur Vihar Phase 1, New Delhi"/>
    <s v="Chinese"/>
    <n v="350"/>
    <s v="Indian Rupees(Rs.)"/>
    <x v="1"/>
    <x v="0"/>
    <s v="No"/>
    <n v="1"/>
    <n v="1.3667099E-2"/>
    <n v="4.7834846500000001"/>
    <x v="27"/>
    <x v="3"/>
    <x v="333"/>
  </r>
  <r>
    <x v="5244"/>
    <s v="Dazzle Pastry Shop"/>
    <n v="1"/>
    <x v="7"/>
    <s v="New Delhi"/>
    <s v="P 19, Acharya Niketan, Mayur Vihar Phase 1, New Delhi"/>
    <s v="Bakery, Fast Food"/>
    <n v="150"/>
    <s v="Indian Rupees(Rs.)"/>
    <x v="1"/>
    <x v="0"/>
    <s v="No"/>
    <n v="1"/>
    <n v="1.3667099E-2"/>
    <n v="2.05006485"/>
    <x v="24"/>
    <x v="3"/>
    <x v="39"/>
  </r>
  <r>
    <x v="5245"/>
    <s v="Delicacy Foods"/>
    <n v="1"/>
    <x v="7"/>
    <s v="New Delhi"/>
    <s v="1, DDA Market, Pocket 4, Near Maharaja Agrasen College, Mayur Vihar Phase 1, New Delhi"/>
    <s v="North Indian, Mughlai, Chinese"/>
    <n v="650"/>
    <s v="Indian Rupees(Rs.)"/>
    <x v="1"/>
    <x v="0"/>
    <s v="No"/>
    <n v="1"/>
    <n v="1.3667099E-2"/>
    <n v="8.8836143500000002"/>
    <x v="12"/>
    <x v="3"/>
    <x v="380"/>
  </r>
  <r>
    <x v="5246"/>
    <s v="Dolphin Rolls"/>
    <n v="1"/>
    <x v="7"/>
    <s v="New Delhi"/>
    <s v="Shop 389, B Block, New Ashok Nagar, Mayur Vihar Phase 1, New Delhi"/>
    <s v="Fast Food, Chinese"/>
    <n v="200"/>
    <s v="Indian Rupees(Rs.)"/>
    <x v="1"/>
    <x v="0"/>
    <s v="No"/>
    <n v="1"/>
    <n v="1.3667099E-2"/>
    <n v="2.7334198000000001"/>
    <x v="22"/>
    <x v="3"/>
    <x v="22"/>
  </r>
  <r>
    <x v="5247"/>
    <s v="Durbar Restaurant"/>
    <n v="1"/>
    <x v="7"/>
    <s v="New Delhi"/>
    <s v="166, Pratap Nagar, Opposite Pocket 4, Mayur Vihar Phase 1, New Delhi"/>
    <s v="North Indian, Chinese"/>
    <n v="500"/>
    <s v="Indian Rupees(Rs.)"/>
    <x v="1"/>
    <x v="0"/>
    <s v="No"/>
    <n v="1"/>
    <n v="1.3667099E-2"/>
    <n v="6.8335495000000002"/>
    <x v="27"/>
    <x v="3"/>
    <x v="141"/>
  </r>
  <r>
    <x v="5248"/>
    <s v="Ever Green Pastry Shop"/>
    <n v="1"/>
    <x v="7"/>
    <s v="New Delhi"/>
    <s v="230, Main Market, Mayur Vihar Phase 1, New Delhi"/>
    <s v="Bakery"/>
    <n v="200"/>
    <s v="Indian Rupees(Rs.)"/>
    <x v="1"/>
    <x v="0"/>
    <s v="No"/>
    <n v="1"/>
    <n v="1.3667099E-2"/>
    <n v="2.7334198000000001"/>
    <x v="13"/>
    <x v="3"/>
    <x v="54"/>
  </r>
  <r>
    <x v="5249"/>
    <s v="Evergreen Sweets Corner"/>
    <n v="1"/>
    <x v="7"/>
    <s v="New Delhi"/>
    <s v="A-650, New Ashok Nagar, Near Mayur Vihar Phase 1, New Delhi"/>
    <s v="Mithai, Street Food"/>
    <n v="100"/>
    <s v="Indian Rupees(Rs.)"/>
    <x v="1"/>
    <x v="0"/>
    <s v="No"/>
    <n v="1"/>
    <n v="1.3667099E-2"/>
    <n v="1.3667099"/>
    <x v="9"/>
    <x v="3"/>
    <x v="26"/>
  </r>
  <r>
    <x v="5250"/>
    <s v="Great Plates By AJ"/>
    <n v="1"/>
    <x v="7"/>
    <s v="New Delhi"/>
    <s v="G-1-4, DLF Galleria Mall, District Centre, Mayur Vihar Phase 1, New Delhi"/>
    <s v="North Indian, Chinese, Mughlai"/>
    <n v="900"/>
    <s v="Indian Rupees(Rs.)"/>
    <x v="0"/>
    <x v="1"/>
    <s v="No"/>
    <n v="2"/>
    <n v="1.3667099E-2"/>
    <n v="12.3003891"/>
    <x v="13"/>
    <x v="3"/>
    <x v="426"/>
  </r>
  <r>
    <x v="5251"/>
    <s v="Green Chick Chop"/>
    <n v="1"/>
    <x v="7"/>
    <s v="New Delhi"/>
    <s v="Shop 3, 4, &amp; 4-A, Samachar Market, Mayur Vihar Phase 1 Extension, Mayur Vihar Phase 1, New Delhi"/>
    <s v="Raw Meats, North Indian, Fast Food"/>
    <n v="350"/>
    <s v="Indian Rupees(Rs.)"/>
    <x v="1"/>
    <x v="0"/>
    <s v="No"/>
    <n v="1"/>
    <n v="1.3667099E-2"/>
    <n v="4.7834846500000001"/>
    <x v="12"/>
    <x v="3"/>
    <x v="33"/>
  </r>
  <r>
    <x v="5252"/>
    <s v="Haqeem's"/>
    <n v="1"/>
    <x v="7"/>
    <s v="New Delhi"/>
    <s v="Shop 2, Plot 1, Sikka Plaza, Mayur Vihar Phase 1, New Delhi"/>
    <s v="North Indian"/>
    <n v="250"/>
    <s v="Indian Rupees(Rs.)"/>
    <x v="1"/>
    <x v="0"/>
    <s v="No"/>
    <n v="1"/>
    <n v="1.3667099E-2"/>
    <n v="3.4167747500000001"/>
    <x v="27"/>
    <x v="3"/>
    <x v="38"/>
  </r>
  <r>
    <x v="5253"/>
    <s v="Himalaya Food Corner"/>
    <n v="1"/>
    <x v="7"/>
    <s v="New Delhi"/>
    <s v="C-24, Acharya Niketan, Near ICICI Bank, Mayur Vihar Phase 1, New Delhi"/>
    <s v="North Indian, Mughlai, Chinese"/>
    <n v="500"/>
    <s v="Indian Rupees(Rs.)"/>
    <x v="1"/>
    <x v="0"/>
    <s v="No"/>
    <n v="1"/>
    <n v="1.3667099E-2"/>
    <n v="6.8335495000000002"/>
    <x v="27"/>
    <x v="3"/>
    <x v="49"/>
  </r>
  <r>
    <x v="5254"/>
    <s v="Hot Joint Fast Food"/>
    <n v="1"/>
    <x v="7"/>
    <s v="New Delhi"/>
    <s v="Metro Station Gate 1, Mayur Vihar Phase 1, New Delhi"/>
    <s v="Chinese, Fast Food"/>
    <n v="350"/>
    <s v="Indian Rupees(Rs.)"/>
    <x v="1"/>
    <x v="0"/>
    <s v="No"/>
    <n v="1"/>
    <n v="1.3667099E-2"/>
    <n v="4.7834846500000001"/>
    <x v="24"/>
    <x v="3"/>
    <x v="592"/>
  </r>
  <r>
    <x v="5255"/>
    <s v="Hyderabadi Dum Biryani"/>
    <n v="1"/>
    <x v="7"/>
    <s v="New Delhi"/>
    <s v="24, DDA Market, Pocket 4, Mayur Vihar Phase 1, New Delhi"/>
    <s v="Biryani, Hyderabadi"/>
    <n v="650"/>
    <s v="Indian Rupees(Rs.)"/>
    <x v="1"/>
    <x v="1"/>
    <s v="No"/>
    <n v="1"/>
    <n v="1.3667099E-2"/>
    <n v="8.8836143500000002"/>
    <x v="27"/>
    <x v="3"/>
    <x v="218"/>
  </r>
  <r>
    <x v="5256"/>
    <s v="Kasturi Family Restaurant"/>
    <n v="1"/>
    <x v="7"/>
    <s v="New Delhi"/>
    <s v="1st Floor, P-13/A, Aacharya Niketan Market, Mayur Vihar Phase 1, New Delhi"/>
    <s v="North Indian, Chinese"/>
    <n v="400"/>
    <s v="Indian Rupees(Rs.)"/>
    <x v="1"/>
    <x v="1"/>
    <s v="No"/>
    <n v="1"/>
    <n v="1.3667099E-2"/>
    <n v="5.4668396000000001"/>
    <x v="9"/>
    <x v="3"/>
    <x v="69"/>
  </r>
  <r>
    <x v="5257"/>
    <s v="Kerala Cafe"/>
    <n v="1"/>
    <x v="7"/>
    <s v="New Delhi"/>
    <s v="Shop 4 &amp; 5, 1st Floor, Block A/18, Acharya Niketan, Mayur Vihar Phase 1, New Delhi"/>
    <s v="Kerala"/>
    <n v="300"/>
    <s v="Indian Rupees(Rs.)"/>
    <x v="1"/>
    <x v="0"/>
    <s v="No"/>
    <n v="1"/>
    <n v="1.3667099E-2"/>
    <n v="4.1001297000000001"/>
    <x v="16"/>
    <x v="3"/>
    <x v="55"/>
  </r>
  <r>
    <x v="5258"/>
    <s v="Keuchen Paradise"/>
    <n v="1"/>
    <x v="7"/>
    <s v="New Delhi"/>
    <s v="A-7, Acharya Niketan, Mayur Vihar Phase 1, New Delhi"/>
    <s v="Bakery"/>
    <n v="300"/>
    <s v="Indian Rupees(Rs.)"/>
    <x v="1"/>
    <x v="1"/>
    <s v="No"/>
    <n v="1"/>
    <n v="1.3667099E-2"/>
    <n v="4.1001297000000001"/>
    <x v="25"/>
    <x v="3"/>
    <x v="26"/>
  </r>
  <r>
    <x v="5259"/>
    <s v="Kook For Health"/>
    <n v="1"/>
    <x v="7"/>
    <s v="New Delhi"/>
    <s v="A 8, Acharya Niketan Market, Opposite Janta Book Depot, Mayur Vihar Phase 1, New Delhi"/>
    <s v="American, Asian, North Indian, Mexican, South Indian"/>
    <n v="500"/>
    <s v="Indian Rupees(Rs.)"/>
    <x v="1"/>
    <x v="1"/>
    <s v="No"/>
    <n v="1"/>
    <n v="1.3667099E-2"/>
    <n v="6.8335495000000002"/>
    <x v="16"/>
    <x v="3"/>
    <x v="36"/>
  </r>
  <r>
    <x v="5260"/>
    <s v="Lahorian's Sweets &amp; Bakers"/>
    <n v="1"/>
    <x v="7"/>
    <s v="New Delhi"/>
    <s v="Shop 5, Plot 101, Gali 15, Pratap Nagar, Mayur Vihar Phase 1, New Delhi"/>
    <s v="Street Food, Desserts"/>
    <n v="250"/>
    <s v="Indian Rupees(Rs.)"/>
    <x v="1"/>
    <x v="0"/>
    <s v="No"/>
    <n v="1"/>
    <n v="1.3667099E-2"/>
    <n v="3.4167747500000001"/>
    <x v="22"/>
    <x v="3"/>
    <x v="27"/>
  </r>
  <r>
    <x v="5261"/>
    <s v="Mr. Baker's"/>
    <n v="1"/>
    <x v="7"/>
    <s v="New Delhi"/>
    <s v="G2-G3, DAV Complex, LSC, Mayur Vihar Phase 1, New Delhi"/>
    <s v="Bakery, Fast Food"/>
    <n v="100"/>
    <s v="Indian Rupees(Rs.)"/>
    <x v="1"/>
    <x v="0"/>
    <s v="No"/>
    <n v="1"/>
    <n v="1.3667099E-2"/>
    <n v="1.3667099"/>
    <x v="9"/>
    <x v="3"/>
    <x v="51"/>
  </r>
  <r>
    <x v="5262"/>
    <s v="Night Food Delivery"/>
    <n v="1"/>
    <x v="7"/>
    <s v="New Delhi"/>
    <s v="Near Sikka Plaza, Mayur Vihar Phase 1, New Delhi"/>
    <s v="North Indian, Chinese"/>
    <n v="500"/>
    <s v="Indian Rupees(Rs.)"/>
    <x v="1"/>
    <x v="1"/>
    <s v="No"/>
    <n v="1"/>
    <n v="1.3667099E-2"/>
    <n v="6.8335495000000002"/>
    <x v="27"/>
    <x v="3"/>
    <x v="27"/>
  </r>
  <r>
    <x v="5263"/>
    <s v="Nine 2 Nine Snacks &amp; Restaurant"/>
    <n v="1"/>
    <x v="7"/>
    <s v="New Delhi"/>
    <s v="B-1/26, New Ashok Nagar, Near, Mayur Vihar Phase 1, New Delhi"/>
    <s v="North Indian, Street Food"/>
    <n v="250"/>
    <s v="Indian Rupees(Rs.)"/>
    <x v="1"/>
    <x v="0"/>
    <s v="No"/>
    <n v="1"/>
    <n v="1.3667099E-2"/>
    <n v="3.4167747500000001"/>
    <x v="22"/>
    <x v="3"/>
    <x v="27"/>
  </r>
  <r>
    <x v="5264"/>
    <s v="Punjabi Mirch"/>
    <n v="1"/>
    <x v="7"/>
    <s v="New Delhi"/>
    <s v="D-35, Acharya Niketan, Near Kukreja Hospital, Mayur Vihar Phase 1, New Delhi"/>
    <s v="North Indian"/>
    <n v="400"/>
    <s v="Indian Rupees(Rs.)"/>
    <x v="1"/>
    <x v="0"/>
    <s v="No"/>
    <n v="1"/>
    <n v="1.3667099E-2"/>
    <n v="5.4668396000000001"/>
    <x v="9"/>
    <x v="3"/>
    <x v="519"/>
  </r>
  <r>
    <x v="5265"/>
    <s v="Rasoi The Food Express"/>
    <n v="1"/>
    <x v="7"/>
    <s v="New Delhi"/>
    <s v="38, DDA Market, Jeevan Anmol Hospital, Mayur Vihar Phase 1, New Delhi"/>
    <s v="North Indian, Chinese"/>
    <n v="600"/>
    <s v="Indian Rupees(Rs.)"/>
    <x v="1"/>
    <x v="1"/>
    <s v="No"/>
    <n v="1"/>
    <n v="1.3667099E-2"/>
    <n v="8.2002594000000002"/>
    <x v="24"/>
    <x v="3"/>
    <x v="181"/>
  </r>
  <r>
    <x v="5266"/>
    <s v="Republic of Chicken"/>
    <n v="1"/>
    <x v="7"/>
    <s v="New Delhi"/>
    <s v="G-10, Samachar Market, Mayur Vihar Phase 1, New Delhi"/>
    <s v="Raw Meats, Fast Food"/>
    <n v="400"/>
    <s v="Indian Rupees(Rs.)"/>
    <x v="1"/>
    <x v="0"/>
    <s v="No"/>
    <n v="1"/>
    <n v="1.3667099E-2"/>
    <n v="5.4668396000000001"/>
    <x v="25"/>
    <x v="3"/>
    <x v="24"/>
  </r>
  <r>
    <x v="5267"/>
    <s v="Sandwichai"/>
    <n v="1"/>
    <x v="7"/>
    <s v="New Delhi"/>
    <s v="Sandwichai, Shop no 2,3-Sikka Plaza, Mayur Vihar Phase-1"/>
    <s v="Fast Food"/>
    <n v="350"/>
    <s v="Indian Rupees(Rs.)"/>
    <x v="1"/>
    <x v="1"/>
    <s v="No"/>
    <n v="1"/>
    <n v="1.3667099E-2"/>
    <n v="4.7834846500000001"/>
    <x v="16"/>
    <x v="3"/>
    <x v="52"/>
  </r>
  <r>
    <x v="5268"/>
    <s v="SB's Raisins"/>
    <n v="1"/>
    <x v="7"/>
    <s v="New Delhi"/>
    <s v="A-9/1, Acharya Niketan, Central Market, Mayur Vihar Phase 1, New Delhi"/>
    <s v="Bakery, Desserts, Fast Food"/>
    <n v="350"/>
    <s v="Indian Rupees(Rs.)"/>
    <x v="1"/>
    <x v="1"/>
    <s v="No"/>
    <n v="1"/>
    <n v="1.3667099E-2"/>
    <n v="4.7834846500000001"/>
    <x v="25"/>
    <x v="3"/>
    <x v="43"/>
  </r>
  <r>
    <x v="5269"/>
    <s v="Shanghai Kitchen"/>
    <n v="1"/>
    <x v="7"/>
    <s v="New Delhi"/>
    <s v="C-19, Opposite Ahlcon International School, Mayur Vihar Phase 1, New Delhi"/>
    <s v="Chinese, Fast Food"/>
    <n v="300"/>
    <s v="Indian Rupees(Rs.)"/>
    <x v="1"/>
    <x v="0"/>
    <s v="No"/>
    <n v="1"/>
    <n v="1.3667099E-2"/>
    <n v="4.1001297000000001"/>
    <x v="13"/>
    <x v="3"/>
    <x v="56"/>
  </r>
  <r>
    <x v="5270"/>
    <s v="Shiv Shakti Restaurant"/>
    <n v="1"/>
    <x v="7"/>
    <s v="New Delhi"/>
    <s v="11, DDA Market, Pocket 4, Mayur Vihar Phase 1, New Delhi"/>
    <s v="South Indian, Chinese"/>
    <n v="200"/>
    <s v="Indian Rupees(Rs.)"/>
    <x v="1"/>
    <x v="0"/>
    <s v="No"/>
    <n v="1"/>
    <n v="1.3667099E-2"/>
    <n v="2.7334198000000001"/>
    <x v="9"/>
    <x v="3"/>
    <x v="238"/>
  </r>
  <r>
    <x v="5271"/>
    <s v="Smoky Chettinad"/>
    <n v="1"/>
    <x v="7"/>
    <s v="New Delhi"/>
    <s v="Shop 2, Local Shopping Complex, DDA Market, Acharya Niketan, Mayur Vihar Phase 1, New Delhi"/>
    <s v="South Indian, Chettinad"/>
    <n v="600"/>
    <s v="Indian Rupees(Rs.)"/>
    <x v="1"/>
    <x v="0"/>
    <s v="No"/>
    <n v="1"/>
    <n v="1.3667099E-2"/>
    <n v="8.2002594000000002"/>
    <x v="25"/>
    <x v="3"/>
    <x v="37"/>
  </r>
  <r>
    <x v="5272"/>
    <s v="Spice Fusion"/>
    <n v="1"/>
    <x v="7"/>
    <s v="New Delhi"/>
    <s v="Shop 12, DDA Local Shoping Center Market, Mayur Vihar Phase 1"/>
    <s v="North Indian, Mughlai"/>
    <n v="400"/>
    <s v="Indian Rupees(Rs.)"/>
    <x v="1"/>
    <x v="0"/>
    <s v="No"/>
    <n v="1"/>
    <n v="1.3667099E-2"/>
    <n v="5.4668396000000001"/>
    <x v="13"/>
    <x v="3"/>
    <x v="32"/>
  </r>
  <r>
    <x v="5273"/>
    <s v="Sweet Toof Designer Cakes"/>
    <n v="1"/>
    <x v="7"/>
    <s v="New Delhi"/>
    <s v="16-A, Pocket 3, Mayur Vihar Phase 1, New Delhi"/>
    <s v="Bakery, Desserts"/>
    <n v="250"/>
    <s v="Indian Rupees(Rs.)"/>
    <x v="1"/>
    <x v="0"/>
    <s v="No"/>
    <n v="1"/>
    <n v="1.3667099E-2"/>
    <n v="3.4167747500000001"/>
    <x v="13"/>
    <x v="3"/>
    <x v="32"/>
  </r>
  <r>
    <x v="5274"/>
    <s v="The Chef"/>
    <n v="1"/>
    <x v="7"/>
    <s v="New Delhi"/>
    <s v="Shop 7 &amp; 8, Block A, Main Road, Ashok Nagar, Near Mayur Vihar Phase 1, New Delhi"/>
    <s v="North Indian, Chinese"/>
    <n v="600"/>
    <s v="Indian Rupees(Rs.)"/>
    <x v="1"/>
    <x v="1"/>
    <s v="No"/>
    <n v="1"/>
    <n v="1.3667099E-2"/>
    <n v="8.2002594000000002"/>
    <x v="12"/>
    <x v="3"/>
    <x v="587"/>
  </r>
  <r>
    <x v="5275"/>
    <s v="The Edge Cafe"/>
    <n v="1"/>
    <x v="7"/>
    <s v="New Delhi"/>
    <s v="32-B, JP Complex, Opposite UNA Enclave, Mayur Vihar Phase 1, New Delhi"/>
    <s v="Fast Food, Chinese"/>
    <n v="400"/>
    <s v="Indian Rupees(Rs.)"/>
    <x v="1"/>
    <x v="1"/>
    <s v="No"/>
    <n v="1"/>
    <n v="1.3667099E-2"/>
    <n v="5.4668396000000001"/>
    <x v="13"/>
    <x v="3"/>
    <x v="181"/>
  </r>
  <r>
    <x v="5276"/>
    <s v="The Epicure - Fraser Suites"/>
    <n v="1"/>
    <x v="7"/>
    <s v="New Delhi"/>
    <s v="Fraser Suites, 4-A, District Centre,  Mayur Vihar Phase 1, New Delhi"/>
    <s v="Asian, Thai, Chinese, North Indian"/>
    <n v="2000"/>
    <s v="Indian Rupees(Rs.)"/>
    <x v="0"/>
    <x v="0"/>
    <s v="No"/>
    <n v="3"/>
    <n v="1.3667099E-2"/>
    <n v="27.334198000000001"/>
    <x v="13"/>
    <x v="3"/>
    <x v="378"/>
  </r>
  <r>
    <x v="5277"/>
    <s v="Udupidarshini Veg Restaurant"/>
    <n v="1"/>
    <x v="7"/>
    <s v="New Delhi"/>
    <s v="C-24/A, Acharya Niketan, Mayur Vihar Phase 1, New Delhi"/>
    <s v="Chinese, North Indian, South Indian"/>
    <n v="550"/>
    <s v="Indian Rupees(Rs.)"/>
    <x v="1"/>
    <x v="1"/>
    <s v="No"/>
    <n v="1"/>
    <n v="1.3667099E-2"/>
    <n v="7.5169044500000002"/>
    <x v="19"/>
    <x v="3"/>
    <x v="141"/>
  </r>
  <r>
    <x v="5278"/>
    <s v="36 lebzelter"/>
    <n v="1"/>
    <x v="7"/>
    <s v="New Delhi"/>
    <s v="P 37/38, Pandav Nagar, Mayur Vihar Phase 1, New Delhi"/>
    <s v="Bakery, Desserts"/>
    <n v="150"/>
    <s v="Indian Rupees(Rs.)"/>
    <x v="1"/>
    <x v="0"/>
    <s v="No"/>
    <n v="1"/>
    <n v="1.3667099E-2"/>
    <n v="2.05006485"/>
    <x v="11"/>
    <x v="2"/>
    <x v="47"/>
  </r>
  <r>
    <x v="5279"/>
    <s v="Baked Buns"/>
    <n v="1"/>
    <x v="7"/>
    <s v="New Delhi"/>
    <s v="Shop 12, BR Complex, Near Alchon International School, Opposite UNA Enclave, Mayur Vihar Phase 1, New Delhi"/>
    <s v="Fast Food, Pizza, Burger"/>
    <n v="500"/>
    <s v="Indian Rupees(Rs.)"/>
    <x v="1"/>
    <x v="1"/>
    <s v="No"/>
    <n v="1"/>
    <n v="1.3667099E-2"/>
    <n v="6.8335495000000002"/>
    <x v="7"/>
    <x v="2"/>
    <x v="590"/>
  </r>
  <r>
    <x v="5280"/>
    <s v="Freakin Beans"/>
    <n v="1"/>
    <x v="7"/>
    <s v="New Delhi"/>
    <s v="606, Shikha Plaza 1, Shashi Park Road, Mayur Vihar Phase 1, New Delhi"/>
    <s v="Cafe"/>
    <n v="250"/>
    <s v="Indian Rupees(Rs.)"/>
    <x v="1"/>
    <x v="0"/>
    <s v="No"/>
    <n v="1"/>
    <n v="1.3667099E-2"/>
    <n v="3.4167747500000001"/>
    <x v="11"/>
    <x v="2"/>
    <x v="16"/>
  </r>
  <r>
    <x v="5281"/>
    <s v="Nutri Cafe"/>
    <n v="1"/>
    <x v="7"/>
    <s v="New Delhi"/>
    <s v="Shop G-3, Plot 1, LSC 11, Atlantic Plaza, Mayur Vihar Phase 1, New Delhi"/>
    <s v="Fast Food"/>
    <n v="500"/>
    <s v="Indian Rupees(Rs.)"/>
    <x v="1"/>
    <x v="1"/>
    <s v="No"/>
    <n v="1"/>
    <n v="1.3667099E-2"/>
    <n v="6.8335495000000002"/>
    <x v="11"/>
    <x v="2"/>
    <x v="37"/>
  </r>
  <r>
    <x v="5282"/>
    <s v="Senorita's"/>
    <n v="1"/>
    <x v="7"/>
    <s v="New Delhi"/>
    <s v="10, Samachar Market, Mayur Vihar Phase 1 Extension, Mayur Vihar Phase 1, New Delhi"/>
    <s v="Mexican, North Indian"/>
    <n v="550"/>
    <s v="Indian Rupees(Rs.)"/>
    <x v="1"/>
    <x v="0"/>
    <s v="No"/>
    <n v="1"/>
    <n v="1.3667099E-2"/>
    <n v="7.5169044500000002"/>
    <x v="11"/>
    <x v="2"/>
    <x v="65"/>
  </r>
  <r>
    <x v="5283"/>
    <s v="Village - The House of Food"/>
    <n v="1"/>
    <x v="7"/>
    <s v="New Delhi"/>
    <s v="B-1, Acharya Niketan, Mayur Vihar Phase 1, New Delhi"/>
    <s v="Street Food, Fast Food, Chinese, South Indian, North Indian"/>
    <n v="300"/>
    <s v="Indian Rupees(Rs.)"/>
    <x v="1"/>
    <x v="1"/>
    <s v="No"/>
    <n v="1"/>
    <n v="1.3667099E-2"/>
    <n v="4.1001297000000001"/>
    <x v="11"/>
    <x v="2"/>
    <x v="208"/>
  </r>
  <r>
    <x v="5284"/>
    <s v="Aman Vaishno Dhaba"/>
    <n v="1"/>
    <x v="7"/>
    <s v="New Delhi"/>
    <s v="417, New Ashok Nagar, Near Mayur Vihar Phase 1, New Delhi"/>
    <s v="North Indian"/>
    <n v="150"/>
    <s v="Indian Rupees(Rs.)"/>
    <x v="1"/>
    <x v="0"/>
    <s v="No"/>
    <n v="1"/>
    <n v="1.3667099E-2"/>
    <n v="2.05006485"/>
    <x v="14"/>
    <x v="4"/>
    <x v="41"/>
  </r>
  <r>
    <x v="5285"/>
    <s v="Anupam Hotel"/>
    <n v="1"/>
    <x v="7"/>
    <s v="New Delhi"/>
    <s v="A 60, Main Market Road, New Ashok Nagar, Near, Mayur Vihar Phase 1, New Delhi"/>
    <s v="North Indian"/>
    <n v="200"/>
    <s v="Indian Rupees(Rs.)"/>
    <x v="1"/>
    <x v="0"/>
    <s v="No"/>
    <n v="1"/>
    <n v="1.3667099E-2"/>
    <n v="2.7334198000000001"/>
    <x v="14"/>
    <x v="4"/>
    <x v="28"/>
  </r>
  <r>
    <x v="5286"/>
    <s v="Bake Bank"/>
    <n v="1"/>
    <x v="7"/>
    <s v="New Delhi"/>
    <s v="B-19, Acharya Niketan Market, Mayur Vihar Phase 1, New Delhi"/>
    <s v="Bakery, Desserts"/>
    <n v="300"/>
    <s v="Indian Rupees(Rs.)"/>
    <x v="1"/>
    <x v="0"/>
    <s v="No"/>
    <n v="1"/>
    <n v="1.3667099E-2"/>
    <n v="4.1001297000000001"/>
    <x v="14"/>
    <x v="4"/>
    <x v="45"/>
  </r>
  <r>
    <x v="5287"/>
    <s v="Buzybee"/>
    <n v="1"/>
    <x v="7"/>
    <s v="New Delhi"/>
    <s v="17/602, Eastend Apartments, Mayur Vihar Phase 1, New Delhi"/>
    <s v="Bakery, Desserts"/>
    <n v="300"/>
    <s v="Indian Rupees(Rs.)"/>
    <x v="1"/>
    <x v="0"/>
    <s v="No"/>
    <n v="1"/>
    <n v="1.3667099E-2"/>
    <n v="4.1001297000000001"/>
    <x v="14"/>
    <x v="4"/>
    <x v="45"/>
  </r>
  <r>
    <x v="5288"/>
    <s v="Cafe Tandoor"/>
    <n v="1"/>
    <x v="7"/>
    <s v="New Delhi"/>
    <s v="G-6, Kanishka Complex, Mayur Vihar Phase 1, New Delhi"/>
    <s v="Fast Food"/>
    <n v="250"/>
    <s v="Indian Rupees(Rs.)"/>
    <x v="1"/>
    <x v="0"/>
    <s v="No"/>
    <n v="1"/>
    <n v="1.3667099E-2"/>
    <n v="3.4167747500000001"/>
    <x v="14"/>
    <x v="4"/>
    <x v="28"/>
  </r>
  <r>
    <x v="5289"/>
    <s v="Chawlas 2"/>
    <n v="1"/>
    <x v="7"/>
    <s v="New Delhi"/>
    <s v="C31, C Block, Acharya Niketan, Mayur Vihar Phase 1, New Delhi"/>
    <s v="North Indian, Mughlai"/>
    <n v="500"/>
    <s v="Indian Rupees(Rs.)"/>
    <x v="1"/>
    <x v="0"/>
    <s v="No"/>
    <n v="1"/>
    <n v="1.3667099E-2"/>
    <n v="6.8335495000000002"/>
    <x v="14"/>
    <x v="4"/>
    <x v="41"/>
  </r>
  <r>
    <x v="5290"/>
    <s v="Choksi Chinese"/>
    <n v="1"/>
    <x v="7"/>
    <s v="New Delhi"/>
    <s v="Mayur Vihar Phase 1, New Delhi"/>
    <s v="Chinese"/>
    <n v="200"/>
    <s v="Indian Rupees(Rs.)"/>
    <x v="1"/>
    <x v="0"/>
    <s v="No"/>
    <n v="1"/>
    <n v="1.3667099E-2"/>
    <n v="2.7334198000000001"/>
    <x v="14"/>
    <x v="4"/>
    <x v="45"/>
  </r>
  <r>
    <x v="5291"/>
    <s v="Desi Chulha"/>
    <n v="1"/>
    <x v="7"/>
    <s v="New Delhi"/>
    <s v="193 Main Road, Shashi Garden, Mayur Vihar Phase 1, New Delhi"/>
    <s v="North Indian, Chinese"/>
    <n v="400"/>
    <s v="Indian Rupees(Rs.)"/>
    <x v="1"/>
    <x v="0"/>
    <s v="No"/>
    <n v="1"/>
    <n v="1.3667099E-2"/>
    <n v="5.4668396000000001"/>
    <x v="14"/>
    <x v="4"/>
    <x v="45"/>
  </r>
  <r>
    <x v="5292"/>
    <s v="Fumble Foods"/>
    <n v="1"/>
    <x v="7"/>
    <s v="New Delhi"/>
    <s v="East End Apartments, Near New Ashok Nagar Metro Station, Mayur Vihar Phase 1, New Delhi"/>
    <s v="North Indian, Fast Food"/>
    <n v="150"/>
    <s v="Indian Rupees(Rs.)"/>
    <x v="1"/>
    <x v="0"/>
    <s v="No"/>
    <n v="1"/>
    <n v="1.3667099E-2"/>
    <n v="2.05006485"/>
    <x v="14"/>
    <x v="4"/>
    <x v="45"/>
  </r>
  <r>
    <x v="5293"/>
    <s v="Games v/s Cafe"/>
    <n v="1"/>
    <x v="7"/>
    <s v="New Delhi"/>
    <s v="Shop 15, DDA Local Shopping Center, Mayur Vihar Phase 1, New Delhi"/>
    <s v="Cafe, Beverages"/>
    <n v="200"/>
    <s v="Indian Rupees(Rs.)"/>
    <x v="1"/>
    <x v="0"/>
    <s v="No"/>
    <n v="1"/>
    <n v="1.3667099E-2"/>
    <n v="2.7334198000000001"/>
    <x v="14"/>
    <x v="4"/>
    <x v="45"/>
  </r>
  <r>
    <x v="5294"/>
    <s v="Goodies- Snacks N More"/>
    <n v="1"/>
    <x v="7"/>
    <s v="New Delhi"/>
    <s v="E 62 Pratap Nagar, Mayur Vihar Phase 1, New Delhi"/>
    <s v="Fast Food, Chinese"/>
    <n v="400"/>
    <s v="Indian Rupees(Rs.)"/>
    <x v="1"/>
    <x v="0"/>
    <s v="No"/>
    <n v="1"/>
    <n v="1.3667099E-2"/>
    <n v="5.4668396000000001"/>
    <x v="14"/>
    <x v="4"/>
    <x v="41"/>
  </r>
  <r>
    <x v="5295"/>
    <s v="Grubhouse Cafe"/>
    <n v="1"/>
    <x v="7"/>
    <s v="New Delhi"/>
    <s v="D 33, Acharya Niketan, Mayur Vihar Phase 1, New Delhi"/>
    <s v="Fast Food"/>
    <n v="300"/>
    <s v="Indian Rupees(Rs.)"/>
    <x v="1"/>
    <x v="0"/>
    <s v="No"/>
    <n v="1"/>
    <n v="1.3667099E-2"/>
    <n v="4.1001297000000001"/>
    <x v="14"/>
    <x v="4"/>
    <x v="45"/>
  </r>
  <r>
    <x v="5296"/>
    <s v="Mr. Baker's"/>
    <n v="1"/>
    <x v="7"/>
    <s v="New Delhi"/>
    <s v="C-29, Acharya Niketan, Mayur Vihar Phase 1, New Delhi"/>
    <s v="Bakery"/>
    <n v="250"/>
    <s v="Indian Rupees(Rs.)"/>
    <x v="1"/>
    <x v="0"/>
    <s v="No"/>
    <n v="1"/>
    <n v="1.3667099E-2"/>
    <n v="3.4167747500000001"/>
    <x v="14"/>
    <x v="4"/>
    <x v="41"/>
  </r>
  <r>
    <x v="5297"/>
    <s v="Muradabadi Chicken Biryani &amp; Dhaba"/>
    <n v="1"/>
    <x v="7"/>
    <s v="New Delhi"/>
    <s v="B-116, New Ashok Nagar, Near Mayur Vihar Phase 1, New Delhi"/>
    <s v="North Indian"/>
    <n v="450"/>
    <s v="Indian Rupees(Rs.)"/>
    <x v="1"/>
    <x v="0"/>
    <s v="No"/>
    <n v="1"/>
    <n v="1.3667099E-2"/>
    <n v="6.1501945500000001"/>
    <x v="14"/>
    <x v="4"/>
    <x v="184"/>
  </r>
  <r>
    <x v="5298"/>
    <s v="Pakiza Restaurant"/>
    <n v="1"/>
    <x v="7"/>
    <s v="New Delhi"/>
    <s v="30, Block 15, Vasundhra Road, Mayur Vihar Phase 1, New Delhi Near Mayur Vihar Phase 1"/>
    <s v="North Indian, Mughlai"/>
    <n v="600"/>
    <s v="Indian Rupees(Rs.)"/>
    <x v="1"/>
    <x v="0"/>
    <s v="No"/>
    <n v="1"/>
    <n v="1.3667099E-2"/>
    <n v="8.2002594000000002"/>
    <x v="14"/>
    <x v="4"/>
    <x v="28"/>
  </r>
  <r>
    <x v="5299"/>
    <s v="Riddhi Siddhi Restaurant"/>
    <n v="1"/>
    <x v="7"/>
    <s v="New Delhi"/>
    <s v="A, Ground Floor , Near Ganpati Complex, New Ashok Nagar, Mayur Vihar Phase 1, New Delhi"/>
    <s v="North Indian, Fast Food"/>
    <n v="200"/>
    <s v="Indian Rupees(Rs.)"/>
    <x v="1"/>
    <x v="0"/>
    <s v="No"/>
    <n v="1"/>
    <n v="1.3667099E-2"/>
    <n v="2.7334198000000001"/>
    <x v="14"/>
    <x v="4"/>
    <x v="28"/>
  </r>
  <r>
    <x v="5300"/>
    <s v="Rockers &amp; Shockers"/>
    <n v="1"/>
    <x v="7"/>
    <s v="New Delhi"/>
    <s v="S-19, 2nd Floor, Star City Mall, Mayur Vihar Phase 1, New Delhi"/>
    <s v="North Indian, Mughlai, Chinese"/>
    <n v="550"/>
    <s v="Indian Rupees(Rs.)"/>
    <x v="1"/>
    <x v="0"/>
    <s v="No"/>
    <n v="1"/>
    <n v="1.3667099E-2"/>
    <n v="7.5169044500000002"/>
    <x v="14"/>
    <x v="4"/>
    <x v="45"/>
  </r>
  <r>
    <x v="5301"/>
    <s v="Saikutir Food"/>
    <n v="1"/>
    <x v="7"/>
    <s v="New Delhi"/>
    <s v="F/206, Samaspur Road, Pandav Nagar, Mayur Vihar Phase 1, New Delhi"/>
    <s v="North Indian, South Indian, Chinese"/>
    <n v="200"/>
    <s v="Indian Rupees(Rs.)"/>
    <x v="1"/>
    <x v="0"/>
    <s v="No"/>
    <n v="1"/>
    <n v="1.3667099E-2"/>
    <n v="2.7334198000000001"/>
    <x v="14"/>
    <x v="4"/>
    <x v="45"/>
  </r>
  <r>
    <x v="5302"/>
    <s v="Satnaam Foods"/>
    <n v="1"/>
    <x v="7"/>
    <s v="New Delhi"/>
    <s v="101 A, Pratap Nagar, Mayur Vihar Phase 1, New Delhi"/>
    <s v="North Indian"/>
    <n v="300"/>
    <s v="Indian Rupees(Rs.)"/>
    <x v="1"/>
    <x v="0"/>
    <s v="No"/>
    <n v="1"/>
    <n v="1.3667099E-2"/>
    <n v="4.1001297000000001"/>
    <x v="14"/>
    <x v="4"/>
    <x v="45"/>
  </r>
  <r>
    <x v="5303"/>
    <s v="Senorita's"/>
    <n v="1"/>
    <x v="7"/>
    <s v="New Delhi"/>
    <s v="Pankaj Tower, Mayur Vihar Phase 1, New Delhi"/>
    <s v="Mexican"/>
    <n v="300"/>
    <s v="Indian Rupees(Rs.)"/>
    <x v="1"/>
    <x v="0"/>
    <s v="No"/>
    <n v="1"/>
    <n v="1.3667099E-2"/>
    <n v="4.1001297000000001"/>
    <x v="14"/>
    <x v="4"/>
    <x v="184"/>
  </r>
  <r>
    <x v="5304"/>
    <s v="Shri Bala Ji Rasoi"/>
    <n v="1"/>
    <x v="7"/>
    <s v="New Delhi"/>
    <s v="Near Authority, Main Road, Mayur Vihar Phase 1, New Delhi"/>
    <s v="North Indian"/>
    <n v="200"/>
    <s v="Indian Rupees(Rs.)"/>
    <x v="1"/>
    <x v="0"/>
    <s v="No"/>
    <n v="1"/>
    <n v="1.3667099E-2"/>
    <n v="2.7334198000000001"/>
    <x v="14"/>
    <x v="4"/>
    <x v="45"/>
  </r>
  <r>
    <x v="5305"/>
    <s v="South Indian"/>
    <n v="1"/>
    <x v="7"/>
    <s v="New Delhi"/>
    <s v="Opposite Balaji Dental Clinic, Mayur Vihar Phase 1, New Delhi"/>
    <s v="South Indian"/>
    <n v="150"/>
    <s v="Indian Rupees(Rs.)"/>
    <x v="1"/>
    <x v="0"/>
    <s v="No"/>
    <n v="1"/>
    <n v="1.3667099E-2"/>
    <n v="2.05006485"/>
    <x v="14"/>
    <x v="4"/>
    <x v="45"/>
  </r>
  <r>
    <x v="5306"/>
    <s v="Tip Top Eating Corner"/>
    <n v="1"/>
    <x v="7"/>
    <s v="New Delhi"/>
    <s v="A 55 &amp; 56, New Ashok Nagar, Near, Mayur Vihar Phase 1, New Delhi"/>
    <s v="North Indian"/>
    <n v="100"/>
    <s v="Indian Rupees(Rs.)"/>
    <x v="1"/>
    <x v="0"/>
    <s v="No"/>
    <n v="1"/>
    <n v="1.3667099E-2"/>
    <n v="1.3667099"/>
    <x v="14"/>
    <x v="4"/>
    <x v="45"/>
  </r>
  <r>
    <x v="5307"/>
    <s v="ToLoveFromLove"/>
    <n v="1"/>
    <x v="7"/>
    <s v="New Delhi"/>
    <s v="Mayur Vihar Phase 1, New Delhi"/>
    <s v="Bakery, Desserts"/>
    <n v="300"/>
    <s v="Indian Rupees(Rs.)"/>
    <x v="1"/>
    <x v="0"/>
    <s v="No"/>
    <n v="1"/>
    <n v="1.3667099E-2"/>
    <n v="4.1001297000000001"/>
    <x v="14"/>
    <x v="4"/>
    <x v="45"/>
  </r>
  <r>
    <x v="5308"/>
    <s v="Tripti Foods"/>
    <n v="1"/>
    <x v="7"/>
    <s v="New Delhi"/>
    <s v="Shop 31, DDA Market, Near Jeevan Anmol Hospital, Mayur Vihar Phase 1, New Delhi"/>
    <s v="South Indian"/>
    <n v="200"/>
    <s v="Indian Rupees(Rs.)"/>
    <x v="1"/>
    <x v="0"/>
    <s v="No"/>
    <n v="1"/>
    <n v="1.3667099E-2"/>
    <n v="2.7334198000000001"/>
    <x v="14"/>
    <x v="4"/>
    <x v="41"/>
  </r>
  <r>
    <x v="5309"/>
    <s v="U Like"/>
    <n v="1"/>
    <x v="7"/>
    <s v="New Delhi"/>
    <s v="G-7, LSC 11, Main Market, Mayur Vihar Phase 1, New Delhi"/>
    <s v="Bakery"/>
    <n v="150"/>
    <s v="Indian Rupees(Rs.)"/>
    <x v="1"/>
    <x v="0"/>
    <s v="No"/>
    <n v="1"/>
    <n v="1.3667099E-2"/>
    <n v="2.05006485"/>
    <x v="14"/>
    <x v="4"/>
    <x v="184"/>
  </r>
  <r>
    <x v="5310"/>
    <s v="Zayka chicken restaurant"/>
    <n v="1"/>
    <x v="7"/>
    <s v="New Delhi"/>
    <s v="C 31, Acharya niketan, Mayur Vihar Phase 1, New Delhi"/>
    <s v="North Indian, Biryani"/>
    <n v="300"/>
    <s v="Indian Rupees(Rs.)"/>
    <x v="1"/>
    <x v="0"/>
    <s v="No"/>
    <n v="1"/>
    <n v="1.3667099E-2"/>
    <n v="4.1001297000000001"/>
    <x v="14"/>
    <x v="4"/>
    <x v="45"/>
  </r>
  <r>
    <x v="5311"/>
    <s v="Cafe Coffee Day"/>
    <n v="1"/>
    <x v="7"/>
    <s v="New Delhi"/>
    <s v="Sikka Plaza, Near Ahlcon Public School, Opposite UNA Enclave, Mayur Vihar Phase 1, New Delhi"/>
    <s v="Cafe"/>
    <n v="450"/>
    <s v="Indian Rupees(Rs.)"/>
    <x v="1"/>
    <x v="0"/>
    <s v="No"/>
    <n v="1"/>
    <n v="1.3667099E-2"/>
    <n v="6.1501945500000001"/>
    <x v="23"/>
    <x v="5"/>
    <x v="37"/>
  </r>
  <r>
    <x v="5312"/>
    <s v="Food Fantasy"/>
    <n v="1"/>
    <x v="7"/>
    <s v="New Delhi"/>
    <s v="P-35-36, Opposite Fine Home Apartments, Mayur Vihar Phase 1, New Delhi"/>
    <s v="North Indian, Chinese, Fast Food"/>
    <n v="500"/>
    <s v="Indian Rupees(Rs.)"/>
    <x v="1"/>
    <x v="1"/>
    <s v="No"/>
    <n v="1"/>
    <n v="1.3667099E-2"/>
    <n v="6.8335495000000002"/>
    <x v="23"/>
    <x v="5"/>
    <x v="335"/>
  </r>
  <r>
    <x v="5313"/>
    <s v="Just Chinese"/>
    <n v="1"/>
    <x v="7"/>
    <s v="New Delhi"/>
    <s v="C-2, Acharya Niketan, Mayur Vihar Phase 1, New Delhi"/>
    <s v="Chinese"/>
    <n v="300"/>
    <s v="Indian Rupees(Rs.)"/>
    <x v="1"/>
    <x v="1"/>
    <s v="No"/>
    <n v="1"/>
    <n v="1.3667099E-2"/>
    <n v="4.1001297000000001"/>
    <x v="23"/>
    <x v="5"/>
    <x v="57"/>
  </r>
  <r>
    <x v="5314"/>
    <s v="Agarwal Bikaneri Sweets"/>
    <n v="1"/>
    <x v="7"/>
    <s v="New Delhi"/>
    <s v="Shop 7, Pocket A, Mayur Vihar Phase 2, New Delhi"/>
    <s v="Mithai, Street Food"/>
    <n v="100"/>
    <s v="Indian Rupees(Rs.)"/>
    <x v="1"/>
    <x v="0"/>
    <s v="No"/>
    <n v="1"/>
    <n v="1.3667099E-2"/>
    <n v="1.3667099"/>
    <x v="13"/>
    <x v="3"/>
    <x v="29"/>
  </r>
  <r>
    <x v="5315"/>
    <s v="Bikaner Sweets"/>
    <n v="1"/>
    <x v="7"/>
    <s v="New Delhi"/>
    <s v="1, Durga Complex, Mayur Vihar Phase 2, New Delhi"/>
    <s v="Mithai"/>
    <n v="100"/>
    <s v="Indian Rupees(Rs.)"/>
    <x v="1"/>
    <x v="0"/>
    <s v="No"/>
    <n v="1"/>
    <n v="1.3667099E-2"/>
    <n v="1.3667099"/>
    <x v="25"/>
    <x v="3"/>
    <x v="38"/>
  </r>
  <r>
    <x v="5316"/>
    <s v="Breadz"/>
    <n v="1"/>
    <x v="7"/>
    <s v="New Delhi"/>
    <s v="Below Canara Bank, A Block Market, Mayur Vihar Phase 2, New Delhi"/>
    <s v="Bakery, Fast Food"/>
    <n v="300"/>
    <s v="Indian Rupees(Rs.)"/>
    <x v="1"/>
    <x v="1"/>
    <s v="No"/>
    <n v="1"/>
    <n v="1.3667099E-2"/>
    <n v="4.1001297000000001"/>
    <x v="16"/>
    <x v="3"/>
    <x v="211"/>
  </r>
  <r>
    <x v="5317"/>
    <s v="Desi Jugaad"/>
    <n v="1"/>
    <x v="7"/>
    <s v="New Delhi"/>
    <s v="G-6, Plot 14, Vardhaman Plaza, Mayur Vihar Phase 2, New Delhi"/>
    <s v="North Indian, Chinese"/>
    <n v="350"/>
    <s v="Indian Rupees(Rs.)"/>
    <x v="1"/>
    <x v="0"/>
    <s v="No"/>
    <n v="1"/>
    <n v="1.3667099E-2"/>
    <n v="4.7834846500000001"/>
    <x v="12"/>
    <x v="3"/>
    <x v="29"/>
  </r>
  <r>
    <x v="5318"/>
    <s v="Food Trax"/>
    <n v="1"/>
    <x v="7"/>
    <s v="New Delhi"/>
    <s v="G-8, Durga Complex LSC, Mayur Vihar Phase 2, New Delhi"/>
    <s v="Chinese"/>
    <n v="300"/>
    <s v="Indian Rupees(Rs.)"/>
    <x v="1"/>
    <x v="0"/>
    <s v="No"/>
    <n v="1"/>
    <n v="1.3667099E-2"/>
    <n v="4.1001297000000001"/>
    <x v="22"/>
    <x v="3"/>
    <x v="519"/>
  </r>
  <r>
    <x v="5319"/>
    <s v="Hub Tub"/>
    <n v="1"/>
    <x v="7"/>
    <s v="New Delhi"/>
    <s v="112-A, Pocket F, Mayur Vihar Phase 2, New Delhi"/>
    <s v="Chinese, Fast Food"/>
    <n v="300"/>
    <s v="Indian Rupees(Rs.)"/>
    <x v="1"/>
    <x v="0"/>
    <s v="No"/>
    <n v="1"/>
    <n v="1.3667099E-2"/>
    <n v="4.1001297000000001"/>
    <x v="9"/>
    <x v="3"/>
    <x v="32"/>
  </r>
  <r>
    <x v="5320"/>
    <s v="Malabar Foods"/>
    <n v="1"/>
    <x v="7"/>
    <s v="New Delhi"/>
    <s v="G-9, Krishna Plaza Complex, Pocket A Bus Stand, Mayur Vihar Phase 2, New Delhi"/>
    <s v="North Indian, Fast Food"/>
    <n v="500"/>
    <s v="Indian Rupees(Rs.)"/>
    <x v="1"/>
    <x v="1"/>
    <s v="No"/>
    <n v="1"/>
    <n v="1.3667099E-2"/>
    <n v="6.8335495000000002"/>
    <x v="27"/>
    <x v="3"/>
    <x v="37"/>
  </r>
  <r>
    <x v="5321"/>
    <s v="Mitra Di Chaap"/>
    <n v="1"/>
    <x v="7"/>
    <s v="New Delhi"/>
    <s v="D-1, Opposite Mayur Vihar Bus Depot, Mayur Vihar Phase 2, New Delhi"/>
    <s v="Street Food, Fast Food"/>
    <n v="300"/>
    <s v="Indian Rupees(Rs.)"/>
    <x v="1"/>
    <x v="0"/>
    <s v="No"/>
    <n v="1"/>
    <n v="1.3667099E-2"/>
    <n v="4.1001297000000001"/>
    <x v="9"/>
    <x v="3"/>
    <x v="27"/>
  </r>
  <r>
    <x v="5322"/>
    <s v="New Hyderabadi Biryani House"/>
    <n v="1"/>
    <x v="7"/>
    <s v="New Delhi"/>
    <s v="G-8, Manish Chamber, Pocket B Market, Near Neelam Mata Mandir, Mayur Vihar Phase 2, New Delhi"/>
    <s v="North Indian, Biryani"/>
    <n v="500"/>
    <s v="Indian Rupees(Rs.)"/>
    <x v="1"/>
    <x v="1"/>
    <s v="No"/>
    <n v="1"/>
    <n v="1.3667099E-2"/>
    <n v="6.8335495000000002"/>
    <x v="28"/>
    <x v="3"/>
    <x v="39"/>
  </r>
  <r>
    <x v="5323"/>
    <s v="New Madras Cafe"/>
    <n v="1"/>
    <x v="7"/>
    <s v="New Delhi"/>
    <s v="Shop 15, DDA Market, Pocket C, Mayur Vihar Phase 2, New Delhi"/>
    <s v="South Indian"/>
    <n v="250"/>
    <s v="Indian Rupees(Rs.)"/>
    <x v="1"/>
    <x v="0"/>
    <s v="No"/>
    <n v="1"/>
    <n v="1.3667099E-2"/>
    <n v="3.4167747500000001"/>
    <x v="25"/>
    <x v="3"/>
    <x v="24"/>
  </r>
  <r>
    <x v="5324"/>
    <s v="Roll Club"/>
    <n v="1"/>
    <x v="7"/>
    <s v="New Delhi"/>
    <s v="G-6, Sachdeva Plaza, Mayur Vihar Phase 2, New Delhi"/>
    <s v="Fast Food"/>
    <n v="250"/>
    <s v="Indian Rupees(Rs.)"/>
    <x v="1"/>
    <x v="0"/>
    <s v="No"/>
    <n v="1"/>
    <n v="1.3667099E-2"/>
    <n v="3.4167747500000001"/>
    <x v="12"/>
    <x v="3"/>
    <x v="42"/>
  </r>
  <r>
    <x v="5325"/>
    <s v="Sanju Cool &amp; Hot Hut"/>
    <n v="1"/>
    <x v="7"/>
    <s v="New Delhi"/>
    <s v="7, Purvanchal Plaza, ISC Market, Pocket B, Mayur Vihar Phase 2, New Delhi"/>
    <s v="North Indian, Street Food"/>
    <n v="250"/>
    <s v="Indian Rupees(Rs.)"/>
    <x v="1"/>
    <x v="0"/>
    <s v="No"/>
    <n v="1"/>
    <n v="1.3667099E-2"/>
    <n v="3.4167747500000001"/>
    <x v="25"/>
    <x v="3"/>
    <x v="26"/>
  </r>
  <r>
    <x v="5326"/>
    <s v="Sethi's Kabab &amp; Curries"/>
    <n v="1"/>
    <x v="7"/>
    <s v="New Delhi"/>
    <s v="G-5, Manish Chamber, LSC, Pocket B, Near Virmani Hospital, Mayur Vihar Phase 2, New Delhi"/>
    <s v="North Indian"/>
    <n v="500"/>
    <s v="Indian Rupees(Rs.)"/>
    <x v="1"/>
    <x v="0"/>
    <s v="No"/>
    <n v="1"/>
    <n v="1.3667099E-2"/>
    <n v="6.8335495000000002"/>
    <x v="13"/>
    <x v="3"/>
    <x v="51"/>
  </r>
  <r>
    <x v="5327"/>
    <s v="South Indian Fast Food"/>
    <n v="1"/>
    <x v="7"/>
    <s v="New Delhi"/>
    <s v="Near Canara Bank, Block A, Mayur Vihar Phase 2, New Delhi"/>
    <s v="South Indian"/>
    <n v="300"/>
    <s v="Indian Rupees(Rs.)"/>
    <x v="1"/>
    <x v="0"/>
    <s v="No"/>
    <n v="1"/>
    <n v="1.3667099E-2"/>
    <n v="4.1001297000000001"/>
    <x v="16"/>
    <x v="3"/>
    <x v="587"/>
  </r>
  <r>
    <x v="5328"/>
    <s v="Sweets and Spices"/>
    <n v="1"/>
    <x v="7"/>
    <s v="New Delhi"/>
    <s v="G-1, Sagar Galaxy, Pocket B, Commercial Complex, Mayur Vihar Phase 2, New Delhi"/>
    <s v="North Indian, Chinese, South Indian, Fast Food"/>
    <n v="400"/>
    <s v="Indian Rupees(Rs.)"/>
    <x v="1"/>
    <x v="0"/>
    <s v="No"/>
    <n v="1"/>
    <n v="1.3667099E-2"/>
    <n v="5.4668396000000001"/>
    <x v="25"/>
    <x v="3"/>
    <x v="377"/>
  </r>
  <r>
    <x v="5329"/>
    <s v="Urban Degchi Kitchen &amp; Bar"/>
    <n v="1"/>
    <x v="7"/>
    <s v="New Delhi"/>
    <s v="Shop 5-10, LSC Pocket B, Mayur Vihar Phase 2, New Delhi"/>
    <s v="North Indian, Chinese"/>
    <n v="1000"/>
    <s v="Indian Rupees(Rs.)"/>
    <x v="0"/>
    <x v="1"/>
    <s v="No"/>
    <n v="2"/>
    <n v="1.3667099E-2"/>
    <n v="13.667099"/>
    <x v="24"/>
    <x v="3"/>
    <x v="337"/>
  </r>
  <r>
    <x v="5330"/>
    <s v="Wah Ji Wah"/>
    <n v="1"/>
    <x v="7"/>
    <s v="New Delhi"/>
    <s v="3, Sachdeva Plaza, Mayur Vihar Phase 2, New Delhi"/>
    <s v="North Indian, Fast Food"/>
    <n v="400"/>
    <s v="Indian Rupees(Rs.)"/>
    <x v="1"/>
    <x v="1"/>
    <s v="No"/>
    <n v="1"/>
    <n v="1.3667099E-2"/>
    <n v="5.4668396000000001"/>
    <x v="13"/>
    <x v="3"/>
    <x v="386"/>
  </r>
  <r>
    <x v="5331"/>
    <s v="Zaiqa Kathi Roll &amp; Momos"/>
    <n v="1"/>
    <x v="7"/>
    <s v="New Delhi"/>
    <s v="4, Pocket B, Mayur Vihar Phase 2, New Delhi"/>
    <s v="Street Food"/>
    <n v="150"/>
    <s v="Indian Rupees(Rs.)"/>
    <x v="1"/>
    <x v="0"/>
    <s v="No"/>
    <n v="1"/>
    <n v="1.3667099E-2"/>
    <n v="2.05006485"/>
    <x v="16"/>
    <x v="3"/>
    <x v="273"/>
  </r>
  <r>
    <x v="5332"/>
    <s v="Duggal Snacks"/>
    <n v="1"/>
    <x v="7"/>
    <s v="New Delhi"/>
    <s v="G-S, Abhishek Plaza, Pocket B, Mayur Vihar Phase 2, New Delhi"/>
    <s v="Street Food"/>
    <n v="50"/>
    <s v="Indian Rupees(Rs.)"/>
    <x v="1"/>
    <x v="0"/>
    <s v="No"/>
    <n v="1"/>
    <n v="1.3667099E-2"/>
    <n v="0.68335495000000002"/>
    <x v="7"/>
    <x v="2"/>
    <x v="332"/>
  </r>
  <r>
    <x v="5333"/>
    <s v="Granny's Flavour"/>
    <n v="1"/>
    <x v="7"/>
    <s v="New Delhi"/>
    <s v="11/7 Purvanchal Plaza, Mayur Vihar Phase 2, New Delhi"/>
    <s v="Street Food"/>
    <n v="150"/>
    <s v="Indian Rupees(Rs.)"/>
    <x v="1"/>
    <x v="0"/>
    <s v="No"/>
    <n v="1"/>
    <n v="1.3667099E-2"/>
    <n v="2.05006485"/>
    <x v="20"/>
    <x v="2"/>
    <x v="273"/>
  </r>
  <r>
    <x v="5334"/>
    <s v="Moustache Coffee"/>
    <n v="1"/>
    <x v="7"/>
    <s v="New Delhi"/>
    <s v="G-6, Vardhman Shrenik Plaza, Pocket B, Mayur Vihar Phase 2, New Delhi"/>
    <s v="Cafe"/>
    <n v="400"/>
    <s v="Indian Rupees(Rs.)"/>
    <x v="1"/>
    <x v="1"/>
    <s v="No"/>
    <n v="1"/>
    <n v="1.3667099E-2"/>
    <n v="5.4668396000000001"/>
    <x v="11"/>
    <x v="2"/>
    <x v="471"/>
  </r>
  <r>
    <x v="5335"/>
    <s v="Pradeep Pav Bhaji"/>
    <n v="1"/>
    <x v="7"/>
    <s v="New Delhi"/>
    <s v="G-2, Vardhman Sainik Plaza, Pocket B-2, Mayur Vihar Phase 2, New Delhi"/>
    <s v="Street Food"/>
    <n v="200"/>
    <s v="Indian Rupees(Rs.)"/>
    <x v="1"/>
    <x v="0"/>
    <s v="No"/>
    <n v="1"/>
    <n v="1.3667099E-2"/>
    <n v="2.7334198000000001"/>
    <x v="10"/>
    <x v="2"/>
    <x v="337"/>
  </r>
  <r>
    <x v="5336"/>
    <s v="Sandwich Factory"/>
    <n v="1"/>
    <x v="7"/>
    <s v="New Delhi"/>
    <s v="25A, Pocket B, Mayur Vihar Phase 2, New Delhi"/>
    <s v="Cafe"/>
    <n v="500"/>
    <s v="Indian Rupees(Rs.)"/>
    <x v="1"/>
    <x v="1"/>
    <s v="No"/>
    <n v="1"/>
    <n v="1.3667099E-2"/>
    <n v="6.8335495000000002"/>
    <x v="18"/>
    <x v="2"/>
    <x v="619"/>
  </r>
  <r>
    <x v="5337"/>
    <s v="Scorpio Cafe"/>
    <n v="1"/>
    <x v="7"/>
    <s v="New Delhi"/>
    <s v="G-4, Durga Complex, Pocket B, Mayur Vihar Phase 2, New Delhi"/>
    <s v="Chinese, Fast Food"/>
    <n v="400"/>
    <s v="Indian Rupees(Rs.)"/>
    <x v="1"/>
    <x v="1"/>
    <s v="No"/>
    <n v="1"/>
    <n v="1.3667099E-2"/>
    <n v="5.4668396000000001"/>
    <x v="11"/>
    <x v="2"/>
    <x v="119"/>
  </r>
  <r>
    <x v="5338"/>
    <s v="Veggie-Licious"/>
    <n v="1"/>
    <x v="7"/>
    <s v="New Delhi"/>
    <s v="G-6, GS Arcade, Pocket B, Behind State Bank of India, Mayur Vihar Phase 2, New Delhi"/>
    <s v="North Indian, Chinese, Continental, Fast Food"/>
    <n v="450"/>
    <s v="Indian Rupees(Rs.)"/>
    <x v="1"/>
    <x v="1"/>
    <s v="No"/>
    <n v="1"/>
    <n v="1.3667099E-2"/>
    <n v="6.1501945500000001"/>
    <x v="7"/>
    <x v="2"/>
    <x v="189"/>
  </r>
  <r>
    <x v="5339"/>
    <s v="Creamy Creation"/>
    <n v="1"/>
    <x v="7"/>
    <s v="New Delhi"/>
    <s v="B-66, East Vinod Nagar, Near Mayur Vihar Phase 2, New Delhi"/>
    <s v="Bakery"/>
    <n v="300"/>
    <s v="Indian Rupees(Rs.)"/>
    <x v="1"/>
    <x v="0"/>
    <s v="No"/>
    <n v="1"/>
    <n v="1.3667099E-2"/>
    <n v="4.1001297000000001"/>
    <x v="14"/>
    <x v="4"/>
    <x v="45"/>
  </r>
  <r>
    <x v="5340"/>
    <s v="Evergreen Food Corner"/>
    <n v="1"/>
    <x v="7"/>
    <s v="New Delhi"/>
    <s v="55, A Block Market, Mayur Vihar Phase 2, New Delhi"/>
    <s v="Fast Food, Raw Meats"/>
    <n v="350"/>
    <s v="Indian Rupees(Rs.)"/>
    <x v="1"/>
    <x v="0"/>
    <s v="No"/>
    <n v="1"/>
    <n v="1.3667099E-2"/>
    <n v="4.7834846500000001"/>
    <x v="14"/>
    <x v="4"/>
    <x v="184"/>
  </r>
  <r>
    <x v="5341"/>
    <s v="K.D Corner"/>
    <n v="1"/>
    <x v="7"/>
    <s v="New Delhi"/>
    <s v="B-65, East Vinod Nagar, Near, Mayur Vihar Phase 2, New Delhi"/>
    <s v="North Indian"/>
    <n v="300"/>
    <s v="Indian Rupees(Rs.)"/>
    <x v="1"/>
    <x v="0"/>
    <s v="No"/>
    <n v="1"/>
    <n v="1.3667099E-2"/>
    <n v="4.1001297000000001"/>
    <x v="14"/>
    <x v="4"/>
    <x v="45"/>
  </r>
  <r>
    <x v="5342"/>
    <s v="Slice Of Italy"/>
    <n v="1"/>
    <x v="7"/>
    <s v="New Delhi"/>
    <s v="104 &amp; 105, Durga Complex, LSC Market, Pocket B, Mayur Vihar Phase 2, New Delhi"/>
    <s v="Italian, Pizza, Bakery"/>
    <n v="700"/>
    <s v="Indian Rupees(Rs.)"/>
    <x v="1"/>
    <x v="1"/>
    <s v="No"/>
    <n v="1"/>
    <n v="1.3667099E-2"/>
    <n v="9.5669693000000002"/>
    <x v="21"/>
    <x v="5"/>
    <x v="214"/>
  </r>
  <r>
    <x v="5343"/>
    <s v="Anokha Chinese Hut"/>
    <n v="1"/>
    <x v="7"/>
    <s v="New Delhi"/>
    <s v="D-1/30, New Kondli, Mayur Vihar Phase 3, New Delhi"/>
    <s v="North Indian, Chinese"/>
    <n v="700"/>
    <s v="Indian Rupees(Rs.)"/>
    <x v="1"/>
    <x v="0"/>
    <s v="No"/>
    <n v="1"/>
    <n v="1.3667099E-2"/>
    <n v="9.5669693000000002"/>
    <x v="24"/>
    <x v="3"/>
    <x v="523"/>
  </r>
  <r>
    <x v="5344"/>
    <s v="Bobby Dhaba &amp; Caterers"/>
    <n v="1"/>
    <x v="7"/>
    <s v="New Delhi"/>
    <s v="C-3/88, New Kondli, Mayur Vihar Phase 3, New Delhi"/>
    <s v="North Indian, Mughlai"/>
    <n v="450"/>
    <s v="Indian Rupees(Rs.)"/>
    <x v="1"/>
    <x v="0"/>
    <s v="No"/>
    <n v="1"/>
    <n v="1.3667099E-2"/>
    <n v="6.1501945500000001"/>
    <x v="13"/>
    <x v="3"/>
    <x v="27"/>
  </r>
  <r>
    <x v="5345"/>
    <s v="Clever Fox Cafe"/>
    <n v="1"/>
    <x v="7"/>
    <s v="New Delhi"/>
    <s v="Red Fox Hotel, Community Center, Mayur Vihar Phase 3, New Delhi"/>
    <s v="North Indian, Continental, Chinese"/>
    <n v="900"/>
    <s v="Indian Rupees(Rs.)"/>
    <x v="0"/>
    <x v="0"/>
    <s v="No"/>
    <n v="2"/>
    <n v="1.3667099E-2"/>
    <n v="12.3003891"/>
    <x v="9"/>
    <x v="3"/>
    <x v="39"/>
  </r>
  <r>
    <x v="5346"/>
    <s v="Dana Pani"/>
    <n v="1"/>
    <x v="7"/>
    <s v="New Delhi"/>
    <s v="B-1/60, New Kondli, Mayur Vihar Phase 3, New Delhi"/>
    <s v="North Indian, Chinese"/>
    <n v="300"/>
    <s v="Indian Rupees(Rs.)"/>
    <x v="1"/>
    <x v="0"/>
    <s v="No"/>
    <n v="1"/>
    <n v="1.3667099E-2"/>
    <n v="4.1001297000000001"/>
    <x v="25"/>
    <x v="3"/>
    <x v="519"/>
  </r>
  <r>
    <x v="5347"/>
    <s v="Hotel Malabar"/>
    <n v="1"/>
    <x v="7"/>
    <s v="New Delhi"/>
    <s v="A-1312, Main Road, Opposite  Pocket A-2, GD Colony, Mayur Vihar Phase 3, New Delhi"/>
    <s v="Kerala"/>
    <n v="300"/>
    <s v="Indian Rupees(Rs.)"/>
    <x v="1"/>
    <x v="0"/>
    <s v="No"/>
    <n v="1"/>
    <n v="1.3667099E-2"/>
    <n v="4.1001297000000001"/>
    <x v="9"/>
    <x v="3"/>
    <x v="33"/>
  </r>
  <r>
    <x v="5348"/>
    <s v="Lumbini Fast Point"/>
    <n v="1"/>
    <x v="7"/>
    <s v="New Delhi"/>
    <s v="1-A, Pocket A3, Mayur Vihar Phase 3, New Delhi"/>
    <s v="Chinese, Fast Food"/>
    <n v="400"/>
    <s v="Indian Rupees(Rs.)"/>
    <x v="1"/>
    <x v="0"/>
    <s v="No"/>
    <n v="1"/>
    <n v="1.3667099E-2"/>
    <n v="5.4668396000000001"/>
    <x v="9"/>
    <x v="3"/>
    <x v="31"/>
  </r>
  <r>
    <x v="5349"/>
    <s v="Mayur Restaurant"/>
    <n v="1"/>
    <x v="7"/>
    <s v="New Delhi"/>
    <s v="81-B,Pocket A-2, Mayur Vihar Phase 3, New Delhi"/>
    <s v="North Indian, South Indian, Chinese"/>
    <n v="400"/>
    <s v="Indian Rupees(Rs.)"/>
    <x v="1"/>
    <x v="0"/>
    <s v="No"/>
    <n v="1"/>
    <n v="1.3667099E-2"/>
    <n v="5.4668396000000001"/>
    <x v="25"/>
    <x v="3"/>
    <x v="34"/>
  </r>
  <r>
    <x v="5350"/>
    <s v="MOC - The American Restaurant"/>
    <n v="1"/>
    <x v="7"/>
    <s v="New Delhi"/>
    <s v="38-A, Pocket A-2, Mayur Vihar Phase 3, New Delhi"/>
    <s v="American, Fast Food"/>
    <n v="400"/>
    <s v="Indian Rupees(Rs.)"/>
    <x v="1"/>
    <x v="0"/>
    <s v="No"/>
    <n v="1"/>
    <n v="1.3667099E-2"/>
    <n v="5.4668396000000001"/>
    <x v="24"/>
    <x v="3"/>
    <x v="53"/>
  </r>
  <r>
    <x v="5351"/>
    <s v="Muradabadi Chicken Biryani"/>
    <n v="1"/>
    <x v="7"/>
    <s v="New Delhi"/>
    <s v="C-1/30, New Kondli, Near Mangal Bazar Chowk, Mayur Vihar Phase 3, New Delhi"/>
    <s v="North Indian"/>
    <n v="450"/>
    <s v="Indian Rupees(Rs.)"/>
    <x v="1"/>
    <x v="0"/>
    <s v="No"/>
    <n v="1"/>
    <n v="1.3667099E-2"/>
    <n v="6.1501945500000001"/>
    <x v="16"/>
    <x v="3"/>
    <x v="333"/>
  </r>
  <r>
    <x v="5352"/>
    <s v="New Aggarwal Sweet Corner"/>
    <n v="1"/>
    <x v="7"/>
    <s v="New Delhi"/>
    <s v="A-1240/2, DDA Market, Mayur Vihar Phase 3, New Delhi"/>
    <s v="Mithai"/>
    <n v="100"/>
    <s v="Indian Rupees(Rs.)"/>
    <x v="1"/>
    <x v="0"/>
    <s v="No"/>
    <n v="1"/>
    <n v="1.3667099E-2"/>
    <n v="1.3667099"/>
    <x v="27"/>
    <x v="3"/>
    <x v="24"/>
  </r>
  <r>
    <x v="5353"/>
    <s v="Pizza Castle"/>
    <n v="1"/>
    <x v="7"/>
    <s v="New Delhi"/>
    <s v="80/A, Pocket A, LIG Flat, Mayur Vihar Phase 3, New Delhi"/>
    <s v="Pizza, Fast Food"/>
    <n v="500"/>
    <s v="Indian Rupees(Rs.)"/>
    <x v="1"/>
    <x v="1"/>
    <s v="No"/>
    <n v="1"/>
    <n v="1.3667099E-2"/>
    <n v="6.8335495000000002"/>
    <x v="27"/>
    <x v="3"/>
    <x v="15"/>
  </r>
  <r>
    <x v="5354"/>
    <s v="Punjabi Dhaba"/>
    <n v="1"/>
    <x v="7"/>
    <s v="New Delhi"/>
    <s v="140-A, Pocket A3, Mayur Vihar Phase 3, New Delhi"/>
    <s v="North Indian"/>
    <n v="200"/>
    <s v="Indian Rupees(Rs.)"/>
    <x v="1"/>
    <x v="0"/>
    <s v="No"/>
    <n v="1"/>
    <n v="1.3667099E-2"/>
    <n v="2.7334198000000001"/>
    <x v="9"/>
    <x v="3"/>
    <x v="22"/>
  </r>
  <r>
    <x v="5355"/>
    <s v="Qureshi Chicken Corner"/>
    <n v="1"/>
    <x v="7"/>
    <s v="New Delhi"/>
    <s v="Near Ryan International School, Mayur Vihar Phase 3, New Delhi"/>
    <s v="North Indian"/>
    <n v="200"/>
    <s v="Indian Rupees(Rs.)"/>
    <x v="1"/>
    <x v="0"/>
    <s v="No"/>
    <n v="1"/>
    <n v="1.3667099E-2"/>
    <n v="2.7334198000000001"/>
    <x v="9"/>
    <x v="3"/>
    <x v="22"/>
  </r>
  <r>
    <x v="5356"/>
    <s v="Samarpan Fast Food"/>
    <n v="1"/>
    <x v="7"/>
    <s v="New Delhi"/>
    <s v="118 - A2, LIG Flat Market, Opposite Sharma Medical Store, Mayur Vihar Phase 3, New Delhi"/>
    <s v="Chinese"/>
    <n v="300"/>
    <s v="Indian Rupees(Rs.)"/>
    <x v="1"/>
    <x v="0"/>
    <s v="No"/>
    <n v="1"/>
    <n v="1.3667099E-2"/>
    <n v="4.1001297000000001"/>
    <x v="22"/>
    <x v="3"/>
    <x v="23"/>
  </r>
  <r>
    <x v="5357"/>
    <s v="Shaan-E-Tandoorz"/>
    <n v="1"/>
    <x v="7"/>
    <s v="New Delhi"/>
    <s v="G-14, SSG East Plaza, DDA Local Shopping Centre, Mayur Vihar Phase 3, New Delhi"/>
    <s v="North Indian"/>
    <n v="400"/>
    <s v="Indian Rupees(Rs.)"/>
    <x v="1"/>
    <x v="0"/>
    <s v="No"/>
    <n v="1"/>
    <n v="1.3667099E-2"/>
    <n v="5.4668396000000001"/>
    <x v="22"/>
    <x v="3"/>
    <x v="27"/>
  </r>
  <r>
    <x v="5358"/>
    <s v="Sonu Sudh Bhojnalaya"/>
    <n v="1"/>
    <x v="7"/>
    <s v="New Delhi"/>
    <s v="B 1/1 B, Janta Flat, Mayur Vihar Phase 3, New Delhi"/>
    <s v="North Indian"/>
    <n v="250"/>
    <s v="Indian Rupees(Rs.)"/>
    <x v="1"/>
    <x v="0"/>
    <s v="No"/>
    <n v="1"/>
    <n v="1.3667099E-2"/>
    <n v="3.4167747500000001"/>
    <x v="25"/>
    <x v="3"/>
    <x v="25"/>
  </r>
  <r>
    <x v="5359"/>
    <s v="The Test"/>
    <n v="1"/>
    <x v="7"/>
    <s v="New Delhi"/>
    <s v="G-11, Plot 1-2, SSG East Plaza, Mayur Vihar Phase 3, New Delhi"/>
    <s v="North Indian"/>
    <n v="500"/>
    <s v="Indian Rupees(Rs.)"/>
    <x v="1"/>
    <x v="0"/>
    <s v="No"/>
    <n v="1"/>
    <n v="1.3667099E-2"/>
    <n v="6.8335495000000002"/>
    <x v="22"/>
    <x v="3"/>
    <x v="519"/>
  </r>
  <r>
    <x v="5360"/>
    <s v="True Blue"/>
    <n v="1"/>
    <x v="7"/>
    <s v="New Delhi"/>
    <s v="8, DDA Shopping Complex, Mayur Vihar Phase 3, New Delhi"/>
    <s v="Chinese, North Indian"/>
    <n v="900"/>
    <s v="Indian Rupees(Rs.)"/>
    <x v="0"/>
    <x v="0"/>
    <s v="No"/>
    <n v="2"/>
    <n v="1.3667099E-2"/>
    <n v="12.3003891"/>
    <x v="16"/>
    <x v="3"/>
    <x v="56"/>
  </r>
  <r>
    <x v="5361"/>
    <s v="Zaika Kathi Rolls"/>
    <n v="1"/>
    <x v="7"/>
    <s v="New Delhi"/>
    <s v="GD Colony, Mayur Vihar Phase 3, New Delhi"/>
    <s v="Fast Food"/>
    <n v="150"/>
    <s v="Indian Rupees(Rs.)"/>
    <x v="1"/>
    <x v="0"/>
    <s v="No"/>
    <n v="1"/>
    <n v="1.3667099E-2"/>
    <n v="2.05006485"/>
    <x v="9"/>
    <x v="3"/>
    <x v="40"/>
  </r>
  <r>
    <x v="5362"/>
    <s v="Baked Buns"/>
    <n v="1"/>
    <x v="7"/>
    <s v="New Delhi"/>
    <s v="C-4/79, Near Indian Oil Petrol Pump, Mayur Vihar Phase 3, New Delhi"/>
    <s v="Fast Food"/>
    <n v="500"/>
    <s v="Indian Rupees(Rs.)"/>
    <x v="1"/>
    <x v="1"/>
    <s v="No"/>
    <n v="1"/>
    <n v="1.3667099E-2"/>
    <n v="6.8335495000000002"/>
    <x v="20"/>
    <x v="2"/>
    <x v="476"/>
  </r>
  <r>
    <x v="5363"/>
    <s v="A One Muradabadi"/>
    <n v="1"/>
    <x v="7"/>
    <s v="New Delhi"/>
    <s v="A 118, Pocket A 2, Mayur Vihar Phase 3, New Delhi"/>
    <s v="North Indian"/>
    <n v="300"/>
    <s v="Indian Rupees(Rs.)"/>
    <x v="1"/>
    <x v="0"/>
    <s v="No"/>
    <n v="1"/>
    <n v="1.3667099E-2"/>
    <n v="4.1001297000000001"/>
    <x v="14"/>
    <x v="4"/>
    <x v="184"/>
  </r>
  <r>
    <x v="5364"/>
    <s v="Annapurna"/>
    <n v="1"/>
    <x v="7"/>
    <s v="New Delhi"/>
    <s v="Shop 1, Basement, Tularam Complex, Old Kondi, Mayur Vihar Phase 3, New Delhi"/>
    <s v="North Indian"/>
    <n v="100"/>
    <s v="Indian Rupees(Rs.)"/>
    <x v="1"/>
    <x v="0"/>
    <s v="No"/>
    <n v="1"/>
    <n v="1.3667099E-2"/>
    <n v="1.3667099"/>
    <x v="14"/>
    <x v="4"/>
    <x v="41"/>
  </r>
  <r>
    <x v="5365"/>
    <s v="Cake Walkers"/>
    <n v="1"/>
    <x v="7"/>
    <s v="New Delhi"/>
    <s v="84-B, Pocket A-1, Mayur Vihar Phase 3, New Delhi"/>
    <s v="Bakery"/>
    <n v="200"/>
    <s v="Indian Rupees(Rs.)"/>
    <x v="1"/>
    <x v="0"/>
    <s v="No"/>
    <n v="1"/>
    <n v="1.3667099E-2"/>
    <n v="2.7334198000000001"/>
    <x v="14"/>
    <x v="4"/>
    <x v="28"/>
  </r>
  <r>
    <x v="5366"/>
    <s v="Harish And Sonu Sudh Bhojnalya"/>
    <n v="1"/>
    <x v="7"/>
    <s v="New Delhi"/>
    <s v="Old Kondli, Near State Bank Of Patiala, Mayur Vihar Phase 3, New Delhi"/>
    <s v="North Indian"/>
    <n v="300"/>
    <s v="Indian Rupees(Rs.)"/>
    <x v="1"/>
    <x v="0"/>
    <s v="No"/>
    <n v="1"/>
    <n v="1.3667099E-2"/>
    <n v="4.1001297000000001"/>
    <x v="14"/>
    <x v="4"/>
    <x v="41"/>
  </r>
  <r>
    <x v="5367"/>
    <s v="Mitra Da Dhaba"/>
    <n v="1"/>
    <x v="7"/>
    <s v="New Delhi"/>
    <s v="DDA, Convenient Shopping Centre 1, Pocket C1, Sector C, Kondli Gharoli, Mayur Vihar Phase 3, New Delhi"/>
    <s v="North Indian, Chinese"/>
    <n v="200"/>
    <s v="Indian Rupees(Rs.)"/>
    <x v="1"/>
    <x v="0"/>
    <s v="No"/>
    <n v="1"/>
    <n v="1.3667099E-2"/>
    <n v="2.7334198000000001"/>
    <x v="14"/>
    <x v="4"/>
    <x v="28"/>
  </r>
  <r>
    <x v="5368"/>
    <s v="Munchies Midnight Delivery"/>
    <n v="1"/>
    <x v="7"/>
    <s v="New Delhi"/>
    <s v="Mayur Vihar Phase 3, New Delhi"/>
    <s v="Continental, Italian, Fast Food"/>
    <n v="300"/>
    <s v="Indian Rupees(Rs.)"/>
    <x v="1"/>
    <x v="0"/>
    <s v="No"/>
    <n v="1"/>
    <n v="1.3667099E-2"/>
    <n v="4.1001297000000001"/>
    <x v="14"/>
    <x v="4"/>
    <x v="41"/>
  </r>
  <r>
    <x v="5369"/>
    <s v="Muradabadi Chicken Corner"/>
    <n v="1"/>
    <x v="7"/>
    <s v="New Delhi"/>
    <s v="C-1/130, New Kondli, Mayur Vihar Phase 3, New Delhi"/>
    <s v="Mughlai"/>
    <n v="500"/>
    <s v="Indian Rupees(Rs.)"/>
    <x v="1"/>
    <x v="0"/>
    <s v="No"/>
    <n v="1"/>
    <n v="1.3667099E-2"/>
    <n v="6.8335495000000002"/>
    <x v="14"/>
    <x v="4"/>
    <x v="184"/>
  </r>
  <r>
    <x v="5370"/>
    <s v="Riyaz Chicken Corner"/>
    <n v="1"/>
    <x v="7"/>
    <s v="New Delhi"/>
    <s v="1A, Pocket A-3, Mayur Vihar Phase 3, New Delhi"/>
    <s v="Biryani"/>
    <n v="300"/>
    <s v="Indian Rupees(Rs.)"/>
    <x v="1"/>
    <x v="0"/>
    <s v="No"/>
    <n v="1"/>
    <n v="1.3667099E-2"/>
    <n v="4.1001297000000001"/>
    <x v="14"/>
    <x v="4"/>
    <x v="41"/>
  </r>
  <r>
    <x v="5371"/>
    <s v="Romano's Pizza"/>
    <n v="1"/>
    <x v="7"/>
    <s v="New Delhi"/>
    <s v="81A, Pocket A-2, Mayur Vihar Phase 3, New Delhi"/>
    <s v="Pizza"/>
    <n v="300"/>
    <s v="Indian Rupees(Rs.)"/>
    <x v="1"/>
    <x v="0"/>
    <s v="No"/>
    <n v="1"/>
    <n v="1.3667099E-2"/>
    <n v="4.1001297000000001"/>
    <x v="14"/>
    <x v="4"/>
    <x v="45"/>
  </r>
  <r>
    <x v="5372"/>
    <s v="Royal Spice"/>
    <n v="1"/>
    <x v="7"/>
    <s v="New Delhi"/>
    <s v="A-1155-1156, GD Colony, Mayur Vihar Phase 3, New Delhi"/>
    <s v="Continental, North Indian, South Indian"/>
    <n v="500"/>
    <s v="Indian Rupees(Rs.)"/>
    <x v="1"/>
    <x v="0"/>
    <s v="No"/>
    <n v="1"/>
    <n v="1.3667099E-2"/>
    <n v="6.8335495000000002"/>
    <x v="14"/>
    <x v="4"/>
    <x v="41"/>
  </r>
  <r>
    <x v="5373"/>
    <s v="Sonu Bhojanalya"/>
    <n v="1"/>
    <x v="7"/>
    <s v="New Delhi"/>
    <s v="D-1/29, New Kondli, Sani Bazar Road, Mayur Vihar Phase 3, New Delhi"/>
    <s v="North Indian"/>
    <n v="250"/>
    <s v="Indian Rupees(Rs.)"/>
    <x v="1"/>
    <x v="0"/>
    <s v="No"/>
    <n v="1"/>
    <n v="1.3667099E-2"/>
    <n v="3.4167747500000001"/>
    <x v="14"/>
    <x v="4"/>
    <x v="28"/>
  </r>
  <r>
    <x v="5374"/>
    <s v="The Deshi Bites"/>
    <n v="1"/>
    <x v="7"/>
    <s v="New Delhi"/>
    <s v="SFS Flats, Near Pocket-C, Mayur Vihar Phase 3, New Delhi"/>
    <s v="North Indian"/>
    <n v="500"/>
    <s v="Indian Rupees(Rs.)"/>
    <x v="1"/>
    <x v="0"/>
    <s v="No"/>
    <n v="1"/>
    <n v="1.3667099E-2"/>
    <n v="6.8335495000000002"/>
    <x v="14"/>
    <x v="4"/>
    <x v="45"/>
  </r>
  <r>
    <x v="5375"/>
    <s v="Green Chick Chop"/>
    <n v="1"/>
    <x v="7"/>
    <s v="New Delhi"/>
    <s v="13/2, Ward 1, LIC Road, Near Bhool Bhulia, Mehrauli, New Delhi"/>
    <s v="Raw Meats, North Indian, Fast Food"/>
    <n v="350"/>
    <s v="Indian Rupees(Rs.)"/>
    <x v="1"/>
    <x v="0"/>
    <s v="No"/>
    <n v="1"/>
    <n v="1.3667099E-2"/>
    <n v="4.7834846500000001"/>
    <x v="9"/>
    <x v="3"/>
    <x v="32"/>
  </r>
  <r>
    <x v="5376"/>
    <s v="Mahara Hotel"/>
    <n v="1"/>
    <x v="7"/>
    <s v="New Delhi"/>
    <s v="13/2, Ward 1, LIC Road, Near Bus Terminal, Mehrauli, New Delhi"/>
    <s v="North Indian, South Indian"/>
    <n v="400"/>
    <s v="Indian Rupees(Rs.)"/>
    <x v="1"/>
    <x v="0"/>
    <s v="No"/>
    <n v="1"/>
    <n v="1.3667099E-2"/>
    <n v="5.4668396000000001"/>
    <x v="22"/>
    <x v="3"/>
    <x v="519"/>
  </r>
  <r>
    <x v="5377"/>
    <s v="Malik Vegetarian Rasoi"/>
    <n v="1"/>
    <x v="7"/>
    <s v="New Delhi"/>
    <s v="13-A/4, Ward 1, Opposite Bhool Bhuliyan, Mehrauli, New Delhi"/>
    <s v="North Indian"/>
    <n v="250"/>
    <s v="Indian Rupees(Rs.)"/>
    <x v="1"/>
    <x v="0"/>
    <s v="No"/>
    <n v="1"/>
    <n v="1.3667099E-2"/>
    <n v="3.4167747500000001"/>
    <x v="22"/>
    <x v="3"/>
    <x v="23"/>
  </r>
  <r>
    <x v="5378"/>
    <s v="Yash Aadi Food Corner"/>
    <n v="1"/>
    <x v="7"/>
    <s v="New Delhi"/>
    <s v="F-210/A, Main Market, Mehrauli, New Delhi Near Mehrauli"/>
    <s v="North Indian, Chinese"/>
    <n v="400"/>
    <s v="Indian Rupees(Rs.)"/>
    <x v="1"/>
    <x v="0"/>
    <s v="No"/>
    <n v="1"/>
    <n v="1.3667099E-2"/>
    <n v="5.4668396000000001"/>
    <x v="22"/>
    <x v="3"/>
    <x v="22"/>
  </r>
  <r>
    <x v="5379"/>
    <s v="#hashtag"/>
    <n v="1"/>
    <x v="7"/>
    <s v="New Delhi"/>
    <s v="1092/1, Mehrauli Bus Stand, Mehrauli, New Delhi"/>
    <s v="Cafe"/>
    <n v="500"/>
    <s v="Indian Rupees(Rs.)"/>
    <x v="1"/>
    <x v="0"/>
    <s v="No"/>
    <n v="1"/>
    <n v="1.3667099E-2"/>
    <n v="6.8335495000000002"/>
    <x v="14"/>
    <x v="4"/>
    <x v="45"/>
  </r>
  <r>
    <x v="5380"/>
    <s v="Al Zaika"/>
    <n v="1"/>
    <x v="7"/>
    <s v="New Delhi"/>
    <s v="F-341, Lado Sarai, Mehrauli, New Delhi"/>
    <s v="Mughlai"/>
    <n v="300"/>
    <s v="Indian Rupees(Rs.)"/>
    <x v="1"/>
    <x v="0"/>
    <s v="No"/>
    <n v="1"/>
    <n v="1.3667099E-2"/>
    <n v="4.1001297000000001"/>
    <x v="14"/>
    <x v="4"/>
    <x v="41"/>
  </r>
  <r>
    <x v="5381"/>
    <s v="Ashiyan Foods"/>
    <n v="1"/>
    <x v="7"/>
    <s v="New Delhi"/>
    <s v="D-3/491, Chhatarpur Pahari, Mehrauli, New Delhi"/>
    <s v="North Indian, Chinese, Continental"/>
    <n v="700"/>
    <s v="Indian Rupees(Rs.)"/>
    <x v="1"/>
    <x v="0"/>
    <s v="No"/>
    <n v="1"/>
    <n v="1.3667099E-2"/>
    <n v="9.5669693000000002"/>
    <x v="14"/>
    <x v="4"/>
    <x v="45"/>
  </r>
  <r>
    <x v="5382"/>
    <s v="Bake My Day"/>
    <n v="1"/>
    <x v="7"/>
    <s v="New Delhi"/>
    <s v="Shop 1, Ambawata Complex, Gurudwara Road, Mehrauli, New Delhi"/>
    <s v="Bakery, Desserts, Fast Food"/>
    <n v="250"/>
    <s v="Indian Rupees(Rs.)"/>
    <x v="1"/>
    <x v="0"/>
    <s v="No"/>
    <n v="1"/>
    <n v="1.3667099E-2"/>
    <n v="3.4167747500000001"/>
    <x v="14"/>
    <x v="4"/>
    <x v="28"/>
  </r>
  <r>
    <x v="5383"/>
    <s v="Bhutani Chaap"/>
    <n v="1"/>
    <x v="7"/>
    <s v="New Delhi"/>
    <s v="Shop 1, Ambawata Complex, Gurudwara Road, Mehrauli, New Delhi"/>
    <s v="North Indian, Fast Food"/>
    <n v="250"/>
    <s v="Indian Rupees(Rs.)"/>
    <x v="1"/>
    <x v="0"/>
    <s v="No"/>
    <n v="1"/>
    <n v="1.3667099E-2"/>
    <n v="3.4167747500000001"/>
    <x v="14"/>
    <x v="4"/>
    <x v="45"/>
  </r>
  <r>
    <x v="5384"/>
    <s v="China Pan"/>
    <n v="1"/>
    <x v="7"/>
    <s v="New Delhi"/>
    <s v="16 A, Ward 1, LIC Building, Mehrauli, New Delhi"/>
    <s v="Chinese, Fast Food"/>
    <n v="200"/>
    <s v="Indian Rupees(Rs.)"/>
    <x v="1"/>
    <x v="0"/>
    <s v="No"/>
    <n v="1"/>
    <n v="1.3667099E-2"/>
    <n v="2.7334198000000001"/>
    <x v="14"/>
    <x v="4"/>
    <x v="45"/>
  </r>
  <r>
    <x v="5385"/>
    <s v="Chinese Fast Food"/>
    <n v="1"/>
    <x v="7"/>
    <s v="New Delhi"/>
    <s v="Mehrauli, New Delhi"/>
    <s v="Chinese, Fast Food"/>
    <n v="200"/>
    <s v="Indian Rupees(Rs.)"/>
    <x v="1"/>
    <x v="0"/>
    <s v="No"/>
    <n v="1"/>
    <n v="1.3667099E-2"/>
    <n v="2.7334198000000001"/>
    <x v="14"/>
    <x v="4"/>
    <x v="45"/>
  </r>
  <r>
    <x v="5386"/>
    <s v="Dilkhush Punjabi Dhaba"/>
    <n v="1"/>
    <x v="7"/>
    <s v="New Delhi"/>
    <s v="893/8 Mehta Tailor Wali Gali Sarai Mehrauli, Mehrauli, New Delhi"/>
    <s v="North Indian"/>
    <n v="500"/>
    <s v="Indian Rupees(Rs.)"/>
    <x v="1"/>
    <x v="0"/>
    <s v="No"/>
    <n v="1"/>
    <n v="1.3667099E-2"/>
    <n v="6.8335495000000002"/>
    <x v="14"/>
    <x v="4"/>
    <x v="184"/>
  </r>
  <r>
    <x v="5387"/>
    <s v="Dragun Hut"/>
    <n v="1"/>
    <x v="7"/>
    <s v="New Delhi"/>
    <s v="Lado Sarai Near Park, Mehrauli, New Delhi"/>
    <s v="Chinese"/>
    <n v="400"/>
    <s v="Indian Rupees(Rs.)"/>
    <x v="1"/>
    <x v="0"/>
    <s v="No"/>
    <n v="1"/>
    <n v="1.3667099E-2"/>
    <n v="5.4668396000000001"/>
    <x v="14"/>
    <x v="4"/>
    <x v="41"/>
  </r>
  <r>
    <x v="5388"/>
    <s v="Giani's"/>
    <n v="1"/>
    <x v="7"/>
    <s v="New Delhi"/>
    <s v="Qutub Tiffin, Ten Style Mile, Kalkadas Marg, Mehrauli, New Delhi"/>
    <s v="Ice Cream, Desserts"/>
    <n v="400"/>
    <s v="Indian Rupees(Rs.)"/>
    <x v="1"/>
    <x v="0"/>
    <s v="No"/>
    <n v="1"/>
    <n v="1.3667099E-2"/>
    <n v="5.4668396000000001"/>
    <x v="14"/>
    <x v="4"/>
    <x v="184"/>
  </r>
  <r>
    <x v="5389"/>
    <s v="Kathi House"/>
    <n v="1"/>
    <x v="7"/>
    <s v="New Delhi"/>
    <s v="F-21, Lado Sarai, Mehrauli, New Delhi"/>
    <s v="Fast Food"/>
    <n v="200"/>
    <s v="Indian Rupees(Rs.)"/>
    <x v="1"/>
    <x v="0"/>
    <s v="No"/>
    <n v="1"/>
    <n v="1.3667099E-2"/>
    <n v="2.7334198000000001"/>
    <x v="14"/>
    <x v="4"/>
    <x v="45"/>
  </r>
  <r>
    <x v="5390"/>
    <s v="Kerala Kitchen &amp; Restaurant"/>
    <n v="1"/>
    <x v="7"/>
    <s v="New Delhi"/>
    <s v="F-228, Lado Sarai, Mehrauli, New Delhi"/>
    <s v="South Indian"/>
    <n v="250"/>
    <s v="Indian Rupees(Rs.)"/>
    <x v="1"/>
    <x v="0"/>
    <s v="No"/>
    <n v="1"/>
    <n v="1.3667099E-2"/>
    <n v="3.4167747500000001"/>
    <x v="14"/>
    <x v="4"/>
    <x v="45"/>
  </r>
  <r>
    <x v="5391"/>
    <s v="Retro Kichen"/>
    <n v="1"/>
    <x v="7"/>
    <s v="New Delhi"/>
    <s v="1st Floor, Opposite Police Station, Mehrauli, New Delhi"/>
    <s v="Chinese, North Indian"/>
    <n v="300"/>
    <s v="Indian Rupees(Rs.)"/>
    <x v="1"/>
    <x v="0"/>
    <s v="No"/>
    <n v="1"/>
    <n v="1.3667099E-2"/>
    <n v="4.1001297000000001"/>
    <x v="14"/>
    <x v="4"/>
    <x v="45"/>
  </r>
  <r>
    <x v="5392"/>
    <s v="The China Town"/>
    <n v="1"/>
    <x v="7"/>
    <s v="New Delhi"/>
    <s v="F-117, Lado Sarai, Mehrauli, New Delhi"/>
    <s v="Chinese"/>
    <n v="250"/>
    <s v="Indian Rupees(Rs.)"/>
    <x v="1"/>
    <x v="0"/>
    <s v="No"/>
    <n v="1"/>
    <n v="1.3667099E-2"/>
    <n v="3.4167747500000001"/>
    <x v="14"/>
    <x v="4"/>
    <x v="41"/>
  </r>
  <r>
    <x v="5393"/>
    <s v="The Urban Dhaba"/>
    <n v="1"/>
    <x v="7"/>
    <s v="New Delhi"/>
    <s v="F-703, Lado Sarai, Mehrauli, New Delhi"/>
    <s v="North Indian"/>
    <n v="600"/>
    <s v="Indian Rupees(Rs.)"/>
    <x v="1"/>
    <x v="0"/>
    <s v="No"/>
    <n v="1"/>
    <n v="1.3667099E-2"/>
    <n v="8.2002594000000002"/>
    <x v="14"/>
    <x v="4"/>
    <x v="41"/>
  </r>
  <r>
    <x v="5394"/>
    <s v="Twenty Four Seven"/>
    <n v="1"/>
    <x v="7"/>
    <s v="New Delhi"/>
    <s v="M/S Qutab Service Station, IOC Pump, Opposite STC &amp; MMTC Housing Colony, Mehrauli, New Delhi"/>
    <s v="Fast Food, North Indian"/>
    <n v="300"/>
    <s v="Indian Rupees(Rs.)"/>
    <x v="1"/>
    <x v="0"/>
    <s v="No"/>
    <n v="1"/>
    <n v="1.3667099E-2"/>
    <n v="4.1001297000000001"/>
    <x v="14"/>
    <x v="4"/>
    <x v="45"/>
  </r>
  <r>
    <x v="5395"/>
    <s v="McDonald's"/>
    <n v="1"/>
    <x v="7"/>
    <s v="New Delhi"/>
    <s v="Ground Floor, Metro Walk Mall, Rohini, New Delhi"/>
    <s v="Fast Food, Burger"/>
    <n v="500"/>
    <s v="Indian Rupees(Rs.)"/>
    <x v="1"/>
    <x v="0"/>
    <s v="No"/>
    <n v="1"/>
    <n v="1.3667099E-2"/>
    <n v="6.8335495000000002"/>
    <x v="19"/>
    <x v="3"/>
    <x v="293"/>
  </r>
  <r>
    <x v="5396"/>
    <s v="Moti Mahal Delux Tandoori Trail"/>
    <n v="1"/>
    <x v="7"/>
    <s v="New Delhi"/>
    <s v="GA-7 &amp; 8, Metro Walk Mall, Rohini, New Delhi"/>
    <s v="North Indian, Mughlai, Chinese"/>
    <n v="1000"/>
    <s v="Indian Rupees(Rs.)"/>
    <x v="0"/>
    <x v="1"/>
    <s v="No"/>
    <n v="2"/>
    <n v="1.3667099E-2"/>
    <n v="13.667099"/>
    <x v="12"/>
    <x v="3"/>
    <x v="441"/>
  </r>
  <r>
    <x v="5397"/>
    <s v="Pizza Hut"/>
    <n v="1"/>
    <x v="7"/>
    <s v="New Delhi"/>
    <s v="FA 7 &amp; 8, Metro Walk Mall, Sector 11, Rohini, New Delhi"/>
    <s v="Italian, Pizza, Fast Food"/>
    <n v="1000"/>
    <s v="Indian Rupees(Rs.)"/>
    <x v="1"/>
    <x v="0"/>
    <s v="No"/>
    <n v="2"/>
    <n v="1.3667099E-2"/>
    <n v="13.667099"/>
    <x v="25"/>
    <x v="3"/>
    <x v="167"/>
  </r>
  <r>
    <x v="5398"/>
    <s v="Dill's Chawla Chik-Inn"/>
    <n v="1"/>
    <x v="7"/>
    <s v="New Delhi"/>
    <s v="1843, Ghitorni, MG Road, New Delhi"/>
    <s v="North Indian, Mughlai"/>
    <n v="700"/>
    <s v="Indian Rupees(Rs.)"/>
    <x v="1"/>
    <x v="0"/>
    <s v="No"/>
    <n v="1"/>
    <n v="1.3667099E-2"/>
    <n v="9.5669693000000002"/>
    <x v="22"/>
    <x v="3"/>
    <x v="519"/>
  </r>
  <r>
    <x v="5399"/>
    <s v="Tandoori Zaaika"/>
    <n v="1"/>
    <x v="7"/>
    <s v="New Delhi"/>
    <s v="Main Road, Aaya Nagar, Near Honda Showroom, MG Road, New Delhi"/>
    <s v="North Indian"/>
    <n v="500"/>
    <s v="Indian Rupees(Rs.)"/>
    <x v="1"/>
    <x v="0"/>
    <s v="No"/>
    <n v="1"/>
    <n v="1.3667099E-2"/>
    <n v="6.8335495000000002"/>
    <x v="9"/>
    <x v="3"/>
    <x v="519"/>
  </r>
  <r>
    <x v="5400"/>
    <s v="Aap Ki Khatir"/>
    <n v="1"/>
    <x v="7"/>
    <s v="New Delhi"/>
    <s v="Near Ghitorni Metro Station, Near MG Road, New Delhi"/>
    <s v="Mughlai, North Indian"/>
    <n v="400"/>
    <s v="Indian Rupees(Rs.)"/>
    <x v="1"/>
    <x v="0"/>
    <s v="No"/>
    <n v="1"/>
    <n v="1.3667099E-2"/>
    <n v="5.4668396000000001"/>
    <x v="14"/>
    <x v="4"/>
    <x v="45"/>
  </r>
  <r>
    <x v="5401"/>
    <s v="Aggarwal Sweets"/>
    <n v="1"/>
    <x v="7"/>
    <s v="New Delhi"/>
    <s v="Main Market, Ghitorni, MG Road, New Delhi"/>
    <s v="Mithai, South Indian, Street Food"/>
    <n v="250"/>
    <s v="Indian Rupees(Rs.)"/>
    <x v="1"/>
    <x v="0"/>
    <s v="No"/>
    <n v="1"/>
    <n v="1.3667099E-2"/>
    <n v="3.4167747500000001"/>
    <x v="14"/>
    <x v="4"/>
    <x v="45"/>
  </r>
  <r>
    <x v="5402"/>
    <s v="Baskin Robbins"/>
    <n v="1"/>
    <x v="7"/>
    <s v="New Delhi"/>
    <s v="The Gallery, New Manglapuri, MG Road, New Delhi"/>
    <s v="Ice Cream"/>
    <n v="300"/>
    <s v="Indian Rupees(Rs.)"/>
    <x v="1"/>
    <x v="0"/>
    <s v="No"/>
    <n v="1"/>
    <n v="1.3667099E-2"/>
    <n v="4.1001297000000001"/>
    <x v="14"/>
    <x v="4"/>
    <x v="41"/>
  </r>
  <r>
    <x v="5403"/>
    <s v="Bikaner Sweets"/>
    <n v="1"/>
    <x v="7"/>
    <s v="New Delhi"/>
    <s v="Mandi Gaon Road, Sultanpur, Near, MG Road, New Delhi"/>
    <s v="Mithai, North Indian, South Indian, Chinese, Street Food, Bakery"/>
    <n v="400"/>
    <s v="Indian Rupees(Rs.)"/>
    <x v="1"/>
    <x v="0"/>
    <s v="No"/>
    <n v="1"/>
    <n v="1.3667099E-2"/>
    <n v="5.4668396000000001"/>
    <x v="14"/>
    <x v="4"/>
    <x v="45"/>
  </r>
  <r>
    <x v="5404"/>
    <s v="Bollywood Khana"/>
    <n v="1"/>
    <x v="7"/>
    <s v="New Delhi"/>
    <s v="Shop 2, Arjangarh Metro Station, MG Road, New Delhi"/>
    <s v="North Indian, Fast Food"/>
    <n v="150"/>
    <s v="Indian Rupees(Rs.)"/>
    <x v="1"/>
    <x v="0"/>
    <s v="No"/>
    <n v="1"/>
    <n v="1.3667099E-2"/>
    <n v="2.05006485"/>
    <x v="14"/>
    <x v="4"/>
    <x v="45"/>
  </r>
  <r>
    <x v="5405"/>
    <s v="Cake And Bakes"/>
    <n v="1"/>
    <x v="7"/>
    <s v="New Delhi"/>
    <s v="Main Market, Ghitorni, MG Road, New Delhi"/>
    <s v="Bakery"/>
    <n v="200"/>
    <s v="Indian Rupees(Rs.)"/>
    <x v="1"/>
    <x v="0"/>
    <s v="No"/>
    <n v="1"/>
    <n v="1.3667099E-2"/>
    <n v="2.7334198000000001"/>
    <x v="14"/>
    <x v="4"/>
    <x v="45"/>
  </r>
  <r>
    <x v="5406"/>
    <s v="Cake Point"/>
    <n v="1"/>
    <x v="7"/>
    <s v="New Delhi"/>
    <s v="House 709-D, Ghitorni, Near MG Road, New Delhi"/>
    <s v="Bakery, Desserts"/>
    <n v="600"/>
    <s v="Indian Rupees(Rs.)"/>
    <x v="1"/>
    <x v="1"/>
    <s v="No"/>
    <n v="1"/>
    <n v="1.3667099E-2"/>
    <n v="8.2002594000000002"/>
    <x v="14"/>
    <x v="4"/>
    <x v="45"/>
  </r>
  <r>
    <x v="5407"/>
    <s v="Chinese Corner"/>
    <n v="1"/>
    <x v="7"/>
    <s v="New Delhi"/>
    <s v="Main Market, Ghitorni, MG Road, New Delhi"/>
    <s v="Chinese"/>
    <n v="150"/>
    <s v="Indian Rupees(Rs.)"/>
    <x v="1"/>
    <x v="0"/>
    <s v="No"/>
    <n v="1"/>
    <n v="1.3667099E-2"/>
    <n v="2.05006485"/>
    <x v="14"/>
    <x v="4"/>
    <x v="45"/>
  </r>
  <r>
    <x v="5408"/>
    <s v="Choudhary Dhaba"/>
    <n v="1"/>
    <x v="7"/>
    <s v="New Delhi"/>
    <s v="Main Market, Ghitorni, MG Road, New Delhi"/>
    <s v="North Indian"/>
    <n v="350"/>
    <s v="Indian Rupees(Rs.)"/>
    <x v="1"/>
    <x v="0"/>
    <s v="No"/>
    <n v="1"/>
    <n v="1.3667099E-2"/>
    <n v="4.7834846500000001"/>
    <x v="14"/>
    <x v="4"/>
    <x v="28"/>
  </r>
  <r>
    <x v="5409"/>
    <s v="Green Chick Chop"/>
    <n v="1"/>
    <x v="7"/>
    <s v="New Delhi"/>
    <s v="Khasara Number 580, Sultanpur, MG Road, New Delhi"/>
    <s v="Raw Meats, North Indian, Fast Food"/>
    <n v="350"/>
    <s v="Indian Rupees(Rs.)"/>
    <x v="1"/>
    <x v="0"/>
    <s v="No"/>
    <n v="1"/>
    <n v="1.3667099E-2"/>
    <n v="4.7834846500000001"/>
    <x v="14"/>
    <x v="4"/>
    <x v="45"/>
  </r>
  <r>
    <x v="5410"/>
    <s v="Green Chick Chop"/>
    <n v="1"/>
    <x v="7"/>
    <s v="New Delhi"/>
    <s v="Near Air Force Staion Arjangarh, MG Road, New Delhi"/>
    <s v="Raw Meats, North Indian, Fast Food"/>
    <n v="350"/>
    <s v="Indian Rupees(Rs.)"/>
    <x v="1"/>
    <x v="0"/>
    <s v="No"/>
    <n v="1"/>
    <n v="1.3667099E-2"/>
    <n v="4.7834846500000001"/>
    <x v="14"/>
    <x v="4"/>
    <x v="184"/>
  </r>
  <r>
    <x v="5411"/>
    <s v="Gujjar Dhaba"/>
    <n v="1"/>
    <x v="7"/>
    <s v="New Delhi"/>
    <s v="Arjangarh, MG Road, New Delhi"/>
    <s v="Mughlai, North Indian"/>
    <n v="200"/>
    <s v="Indian Rupees(Rs.)"/>
    <x v="1"/>
    <x v="0"/>
    <s v="No"/>
    <n v="1"/>
    <n v="1.3667099E-2"/>
    <n v="2.7334198000000001"/>
    <x v="14"/>
    <x v="4"/>
    <x v="45"/>
  </r>
  <r>
    <x v="5412"/>
    <s v="Hotel Aditi"/>
    <n v="1"/>
    <x v="7"/>
    <s v="New Delhi"/>
    <s v="Shop 3, Khasra 385, Near Union Bank, 100 Feet Road, MG Road, New Delhi"/>
    <s v="North Indian"/>
    <n v="200"/>
    <s v="Indian Rupees(Rs.)"/>
    <x v="1"/>
    <x v="0"/>
    <s v="No"/>
    <n v="1"/>
    <n v="1.3667099E-2"/>
    <n v="2.7334198000000001"/>
    <x v="14"/>
    <x v="4"/>
    <x v="41"/>
  </r>
  <r>
    <x v="5413"/>
    <s v="JMD Food Palace"/>
    <n v="1"/>
    <x v="7"/>
    <s v="New Delhi"/>
    <s v="Shasta 388-369, Chaudhary Market, Sultanpur, MG Road, New Delhi"/>
    <s v="North Indian"/>
    <n v="500"/>
    <s v="Indian Rupees(Rs.)"/>
    <x v="1"/>
    <x v="0"/>
    <s v="No"/>
    <n v="1"/>
    <n v="1.3667099E-2"/>
    <n v="6.8335495000000002"/>
    <x v="14"/>
    <x v="4"/>
    <x v="28"/>
  </r>
  <r>
    <x v="5414"/>
    <s v="Kitchen Namaste"/>
    <n v="1"/>
    <x v="7"/>
    <s v="New Delhi"/>
    <s v="Khatana Market, Near Sultanpur Metro Station, MG Road, New Delhi"/>
    <s v="North Indian, Chinese"/>
    <n v="200"/>
    <s v="Indian Rupees(Rs.)"/>
    <x v="1"/>
    <x v="0"/>
    <s v="No"/>
    <n v="1"/>
    <n v="1.3667099E-2"/>
    <n v="2.7334198000000001"/>
    <x v="14"/>
    <x v="4"/>
    <x v="45"/>
  </r>
  <r>
    <x v="5415"/>
    <s v="Lajawab Chicken &amp; Fish Fry"/>
    <n v="1"/>
    <x v="7"/>
    <s v="New Delhi"/>
    <s v="843/1, Opposite Metro Pillar 116, Ghitorni, Near MG Road, New Delhi"/>
    <s v="Mughlai"/>
    <n v="350"/>
    <s v="Indian Rupees(Rs.)"/>
    <x v="1"/>
    <x v="0"/>
    <s v="No"/>
    <n v="1"/>
    <n v="1.3667099E-2"/>
    <n v="4.7834846500000001"/>
    <x v="14"/>
    <x v="4"/>
    <x v="45"/>
  </r>
  <r>
    <x v="5416"/>
    <s v="Lotus Kitchen"/>
    <n v="1"/>
    <x v="7"/>
    <s v="New Delhi"/>
    <s v="Near Post Office, Main Market, Ghitorni, MG Road, New Delhi"/>
    <s v="North Indian"/>
    <n v="100"/>
    <s v="Indian Rupees(Rs.)"/>
    <x v="1"/>
    <x v="0"/>
    <s v="No"/>
    <n v="1"/>
    <n v="1.3667099E-2"/>
    <n v="1.3667099"/>
    <x v="14"/>
    <x v="4"/>
    <x v="45"/>
  </r>
  <r>
    <x v="5417"/>
    <s v="Manami Japanese Restaurant"/>
    <n v="1"/>
    <x v="7"/>
    <s v="New Delhi"/>
    <s v="Avalon Hotel, Near Sultanpur Metro Station, Sultanpur, MG Road, New Delhi"/>
    <s v="Japanese"/>
    <n v="1000"/>
    <s v="Indian Rupees(Rs.)"/>
    <x v="0"/>
    <x v="0"/>
    <s v="No"/>
    <n v="2"/>
    <n v="1.3667099E-2"/>
    <n v="13.667099"/>
    <x v="14"/>
    <x v="4"/>
    <x v="45"/>
  </r>
  <r>
    <x v="5418"/>
    <s v="Manna Sweets &amp; Restaurant"/>
    <n v="1"/>
    <x v="7"/>
    <s v="New Delhi"/>
    <s v="Main Market, Ghitorni, MG Road, New Delhi"/>
    <s v="Mithai, Bakery, North Indian"/>
    <n v="200"/>
    <s v="Indian Rupees(Rs.)"/>
    <x v="1"/>
    <x v="0"/>
    <s v="No"/>
    <n v="1"/>
    <n v="1.3667099E-2"/>
    <n v="2.7334198000000001"/>
    <x v="14"/>
    <x v="4"/>
    <x v="41"/>
  </r>
  <r>
    <x v="5419"/>
    <s v="Moets Curry Pot"/>
    <n v="1"/>
    <x v="7"/>
    <s v="New Delhi"/>
    <s v="Khasra 382, Shree Shyam Property, 100 Feet Road, Ghitorni, MG Road, New Delhi"/>
    <s v="North Indian, Chinese, Italian"/>
    <n v="1200"/>
    <s v="Indian Rupees(Rs.)"/>
    <x v="1"/>
    <x v="0"/>
    <s v="No"/>
    <n v="2"/>
    <n v="1.3667099E-2"/>
    <n v="16.4005188"/>
    <x v="14"/>
    <x v="4"/>
    <x v="41"/>
  </r>
  <r>
    <x v="5420"/>
    <s v="Mr. Sub"/>
    <n v="1"/>
    <x v="7"/>
    <s v="New Delhi"/>
    <s v="The Gallery on MG, MG Road, New Delhi"/>
    <s v="Fast Food"/>
    <n v="400"/>
    <s v="Indian Rupees(Rs.)"/>
    <x v="1"/>
    <x v="0"/>
    <s v="No"/>
    <n v="1"/>
    <n v="1.3667099E-2"/>
    <n v="5.4668396000000001"/>
    <x v="14"/>
    <x v="4"/>
    <x v="28"/>
  </r>
  <r>
    <x v="5421"/>
    <s v="New Gaurav Dhaba"/>
    <n v="1"/>
    <x v="7"/>
    <s v="New Delhi"/>
    <s v="New Mangalapuri, MG Road, New Delhi"/>
    <s v="North Indian"/>
    <n v="250"/>
    <s v="Indian Rupees(Rs.)"/>
    <x v="1"/>
    <x v="0"/>
    <s v="No"/>
    <n v="1"/>
    <n v="1.3667099E-2"/>
    <n v="3.4167747500000001"/>
    <x v="14"/>
    <x v="4"/>
    <x v="45"/>
  </r>
  <r>
    <x v="5422"/>
    <s v="Pandit Ji Ki Apni Rasoi"/>
    <n v="1"/>
    <x v="7"/>
    <s v="New Delhi"/>
    <s v="Near Post Office, Main Market, Ghitorni, MG Road, New Delhi"/>
    <s v="North Indian"/>
    <n v="250"/>
    <s v="Indian Rupees(Rs.)"/>
    <x v="1"/>
    <x v="1"/>
    <s v="No"/>
    <n v="1"/>
    <n v="1.3667099E-2"/>
    <n v="3.4167747500000001"/>
    <x v="14"/>
    <x v="4"/>
    <x v="28"/>
  </r>
  <r>
    <x v="5423"/>
    <s v="Rajdhani Restaurant"/>
    <n v="1"/>
    <x v="7"/>
    <s v="New Delhi"/>
    <s v="Main Road, MG Road, New Delhi"/>
    <s v="North Indian"/>
    <n v="200"/>
    <s v="Indian Rupees(Rs.)"/>
    <x v="1"/>
    <x v="0"/>
    <s v="No"/>
    <n v="1"/>
    <n v="1.3667099E-2"/>
    <n v="2.7334198000000001"/>
    <x v="14"/>
    <x v="4"/>
    <x v="45"/>
  </r>
  <r>
    <x v="5424"/>
    <s v="Saraswati Food Corner"/>
    <n v="1"/>
    <x v="7"/>
    <s v="New Delhi"/>
    <s v="Shop 240, 100 Feet Road, Ghitorni Village, Near, MG Road, New Delhi"/>
    <s v="Chinese, North Indian, South Indian"/>
    <n v="250"/>
    <s v="Indian Rupees(Rs.)"/>
    <x v="1"/>
    <x v="0"/>
    <s v="No"/>
    <n v="1"/>
    <n v="1.3667099E-2"/>
    <n v="3.4167747500000001"/>
    <x v="14"/>
    <x v="4"/>
    <x v="41"/>
  </r>
  <r>
    <x v="5425"/>
    <s v="Shri Balaji Bhojnalaya"/>
    <n v="1"/>
    <x v="7"/>
    <s v="New Delhi"/>
    <s v="Main Market, Ghitorni, MG Road, New Delhi"/>
    <s v="North Indian"/>
    <n v="250"/>
    <s v="Indian Rupees(Rs.)"/>
    <x v="1"/>
    <x v="0"/>
    <s v="No"/>
    <n v="1"/>
    <n v="1.3667099E-2"/>
    <n v="3.4167747500000001"/>
    <x v="14"/>
    <x v="4"/>
    <x v="41"/>
  </r>
  <r>
    <x v="5426"/>
    <s v="Swadist Bhojnalaya"/>
    <n v="1"/>
    <x v="7"/>
    <s v="New Delhi"/>
    <s v="Shop 240, Ghitorni Village, MG Road, New Delhi"/>
    <s v="Chinese, North Indian"/>
    <n v="200"/>
    <s v="Indian Rupees(Rs.)"/>
    <x v="1"/>
    <x v="0"/>
    <s v="No"/>
    <n v="1"/>
    <n v="1.3667099E-2"/>
    <n v="2.7334198000000001"/>
    <x v="14"/>
    <x v="4"/>
    <x v="28"/>
  </r>
  <r>
    <x v="5427"/>
    <s v="Swiss Gourmessa"/>
    <n v="1"/>
    <x v="7"/>
    <s v="New Delhi"/>
    <s v="Khasra 361/16, Sultanpur Village, MG Road, New Delhi"/>
    <s v="Bakery"/>
    <n v="500"/>
    <s v="Indian Rupees(Rs.)"/>
    <x v="1"/>
    <x v="0"/>
    <s v="No"/>
    <n v="1"/>
    <n v="1.3667099E-2"/>
    <n v="6.8335495000000002"/>
    <x v="14"/>
    <x v="4"/>
    <x v="45"/>
  </r>
  <r>
    <x v="5428"/>
    <s v="Truly Yours"/>
    <n v="1"/>
    <x v="7"/>
    <s v="New Delhi"/>
    <s v="Khasra 368, Sultanpur, MG Road, New Delhi"/>
    <s v="North Indian, Street Food, Fast Food"/>
    <n v="200"/>
    <s v="Indian Rupees(Rs.)"/>
    <x v="1"/>
    <x v="0"/>
    <s v="No"/>
    <n v="1"/>
    <n v="1.3667099E-2"/>
    <n v="2.7334198000000001"/>
    <x v="14"/>
    <x v="4"/>
    <x v="45"/>
  </r>
  <r>
    <x v="5429"/>
    <s v="Uttrakhand Hotel"/>
    <n v="1"/>
    <x v="7"/>
    <s v="New Delhi"/>
    <s v="Khatana Market Sultanpur, Near Gurudwara, MG Road, New Delhi"/>
    <s v="North Indian"/>
    <n v="200"/>
    <s v="Indian Rupees(Rs.)"/>
    <x v="1"/>
    <x v="0"/>
    <s v="No"/>
    <n v="1"/>
    <n v="1.3667099E-2"/>
    <n v="2.7334198000000001"/>
    <x v="14"/>
    <x v="4"/>
    <x v="45"/>
  </r>
  <r>
    <x v="5430"/>
    <s v="Vandana Food Corner"/>
    <n v="1"/>
    <x v="7"/>
    <s v="New Delhi"/>
    <s v="100 Feet Road, MG Road, New Delhi"/>
    <s v="Fast Food, North Indian, South Indian"/>
    <n v="150"/>
    <s v="Indian Rupees(Rs.)"/>
    <x v="1"/>
    <x v="0"/>
    <s v="No"/>
    <n v="1"/>
    <n v="1.3667099E-2"/>
    <n v="2.05006485"/>
    <x v="14"/>
    <x v="4"/>
    <x v="45"/>
  </r>
  <r>
    <x v="5431"/>
    <s v="Zaika Biryani"/>
    <n v="1"/>
    <x v="7"/>
    <s v="New Delhi"/>
    <s v="Main Market, Ghitorni, MG Road, New Delhi"/>
    <s v="Mughlai, North Indian"/>
    <n v="350"/>
    <s v="Indian Rupees(Rs.)"/>
    <x v="1"/>
    <x v="0"/>
    <s v="No"/>
    <n v="1"/>
    <n v="1.3667099E-2"/>
    <n v="4.7834846500000001"/>
    <x v="14"/>
    <x v="4"/>
    <x v="45"/>
  </r>
  <r>
    <x v="5432"/>
    <s v="Buzz"/>
    <n v="1"/>
    <x v="7"/>
    <s v="New Delhi"/>
    <s v="Ground Floor, MGF Metropolitan Mall, Saket, New Delhi"/>
    <s v="North Indian, Chinese, Italian, Finger Food"/>
    <n v="2000"/>
    <s v="Indian Rupees(Rs.)"/>
    <x v="1"/>
    <x v="1"/>
    <s v="No"/>
    <n v="3"/>
    <n v="1.3667099E-2"/>
    <n v="27.334198000000001"/>
    <x v="19"/>
    <x v="3"/>
    <x v="131"/>
  </r>
  <r>
    <x v="5433"/>
    <s v="Lighthouse 13"/>
    <n v="1"/>
    <x v="7"/>
    <s v="New Delhi"/>
    <s v="13, 1st Floor, MGF Metropolitan Mall, Saket, New Delhi"/>
    <s v="North Indian, European, Chinese"/>
    <n v="2100"/>
    <s v="Indian Rupees(Rs.)"/>
    <x v="0"/>
    <x v="0"/>
    <s v="No"/>
    <n v="3"/>
    <n v="1.3667099E-2"/>
    <n v="28.700907900000001"/>
    <x v="19"/>
    <x v="3"/>
    <x v="192"/>
  </r>
  <r>
    <x v="5434"/>
    <s v="Berco's"/>
    <n v="1"/>
    <x v="7"/>
    <s v="New Delhi"/>
    <s v="2nd Floor, MGF Metropolitan Mall, Saket, New Delhi"/>
    <s v="Chinese, Thai"/>
    <n v="1100"/>
    <s v="Indian Rupees(Rs.)"/>
    <x v="1"/>
    <x v="1"/>
    <s v="No"/>
    <n v="2"/>
    <n v="1.3667099E-2"/>
    <n v="15.0338089"/>
    <x v="10"/>
    <x v="2"/>
    <x v="895"/>
  </r>
  <r>
    <x v="5435"/>
    <s v="The Great Kabab Factory"/>
    <n v="1"/>
    <x v="7"/>
    <s v="New Delhi"/>
    <s v="1st Floor, MGF Metropolitan Mall, Saket, New Delhi"/>
    <s v="North Indian, Mughlai"/>
    <n v="2200"/>
    <s v="Indian Rupees(Rs.)"/>
    <x v="0"/>
    <x v="1"/>
    <s v="No"/>
    <n v="3"/>
    <n v="1.3667099E-2"/>
    <n v="30.067617800000001"/>
    <x v="20"/>
    <x v="2"/>
    <x v="896"/>
  </r>
  <r>
    <x v="5436"/>
    <s v="The Tea Place by Manjushree"/>
    <n v="1"/>
    <x v="7"/>
    <s v="New Delhi"/>
    <s v="8, Ground Floor, MGF Metropolitan Mall"/>
    <s v="Cafe, Beverages"/>
    <n v="700"/>
    <s v="Indian Rupees(Rs.)"/>
    <x v="1"/>
    <x v="0"/>
    <s v="No"/>
    <n v="1"/>
    <n v="1.3667099E-2"/>
    <n v="9.5669693000000002"/>
    <x v="15"/>
    <x v="1"/>
    <x v="334"/>
  </r>
  <r>
    <x v="5437"/>
    <s v="Victoria"/>
    <n v="1"/>
    <x v="7"/>
    <s v="New Delhi"/>
    <s v="19, Ansari Road, Ring Road, MGM Club, Daryaganj, New Delhi"/>
    <s v="North Indian, Chinese"/>
    <n v="1200"/>
    <s v="Indian Rupees(Rs.)"/>
    <x v="0"/>
    <x v="0"/>
    <s v="No"/>
    <n v="2"/>
    <n v="1.3667099E-2"/>
    <n v="16.4005188"/>
    <x v="12"/>
    <x v="3"/>
    <x v="69"/>
  </r>
  <r>
    <x v="5438"/>
    <s v="Aces - The Card Room"/>
    <n v="1"/>
    <x v="7"/>
    <s v="New Delhi"/>
    <s v="19, Ansari Road, Ring Road, MGM Club, Daryaganj, New Delhi"/>
    <s v="Finger Food"/>
    <n v="2000"/>
    <s v="Indian Rupees(Rs.)"/>
    <x v="0"/>
    <x v="0"/>
    <s v="No"/>
    <n v="3"/>
    <n v="1.3667099E-2"/>
    <n v="27.334198000000001"/>
    <x v="14"/>
    <x v="4"/>
    <x v="28"/>
  </r>
  <r>
    <x v="5439"/>
    <s v="Curzon - The Royal Bar"/>
    <n v="1"/>
    <x v="7"/>
    <s v="New Delhi"/>
    <s v="19, Ansari Road, Ring Road, MGM Club, Daryaganj, New Delhi"/>
    <s v="Finger Food"/>
    <n v="1000"/>
    <s v="Indian Rupees(Rs.)"/>
    <x v="0"/>
    <x v="0"/>
    <s v="No"/>
    <n v="2"/>
    <n v="1.3667099E-2"/>
    <n v="13.667099"/>
    <x v="14"/>
    <x v="4"/>
    <x v="45"/>
  </r>
  <r>
    <x v="5440"/>
    <s v="London Eye - The Open Lounge"/>
    <n v="1"/>
    <x v="7"/>
    <s v="New Delhi"/>
    <s v="19, Ansari Road, Ring Road, MGM Club, Daryaganj, New Delhi"/>
    <s v="Finger Food"/>
    <n v="2000"/>
    <s v="Indian Rupees(Rs.)"/>
    <x v="0"/>
    <x v="0"/>
    <s v="No"/>
    <n v="3"/>
    <n v="1.3667099E-2"/>
    <n v="27.334198000000001"/>
    <x v="14"/>
    <x v="4"/>
    <x v="45"/>
  </r>
  <r>
    <x v="5441"/>
    <s v="Lord's - The Sports Lounge"/>
    <n v="1"/>
    <x v="7"/>
    <s v="New Delhi"/>
    <s v="19, Ansari Road, Ring Road, MGM Club, Daryaganj, New Delhi"/>
    <s v="Finger Food"/>
    <n v="2000"/>
    <s v="Indian Rupees(Rs.)"/>
    <x v="0"/>
    <x v="0"/>
    <s v="No"/>
    <n v="3"/>
    <n v="1.3667099E-2"/>
    <n v="27.334198000000001"/>
    <x v="14"/>
    <x v="4"/>
    <x v="41"/>
  </r>
  <r>
    <x v="5442"/>
    <s v="Viceroy - The Coffee Shop"/>
    <n v="1"/>
    <x v="7"/>
    <s v="New Delhi"/>
    <s v="19, Ansari Road, Ring Road, MGM Club, Daryaganj, New Delhi"/>
    <s v="Cafe"/>
    <n v="1000"/>
    <s v="Indian Rupees(Rs.)"/>
    <x v="1"/>
    <x v="0"/>
    <s v="No"/>
    <n v="2"/>
    <n v="1.3667099E-2"/>
    <n v="13.667099"/>
    <x v="14"/>
    <x v="4"/>
    <x v="45"/>
  </r>
  <r>
    <x v="5443"/>
    <s v="Munch Nation"/>
    <n v="1"/>
    <x v="7"/>
    <s v="New Delhi"/>
    <s v="Model Town 1, New Delhi"/>
    <s v="Chinese, Fast Food"/>
    <n v="350"/>
    <s v="Indian Rupees(Rs.)"/>
    <x v="1"/>
    <x v="1"/>
    <s v="Yes"/>
    <n v="1"/>
    <n v="1.3667099E-2"/>
    <n v="4.7834846500000001"/>
    <x v="10"/>
    <x v="2"/>
    <x v="897"/>
  </r>
  <r>
    <x v="5444"/>
    <s v="34, Chowringhee Lane"/>
    <n v="1"/>
    <x v="7"/>
    <s v="New Delhi"/>
    <s v="B-10, Opposite Metro Pillar 21, Model Town 2, New Delhi"/>
    <s v="Fast Food"/>
    <n v="250"/>
    <s v="Indian Rupees(Rs.)"/>
    <x v="1"/>
    <x v="0"/>
    <s v="No"/>
    <n v="1"/>
    <n v="1.3667099E-2"/>
    <n v="3.4167747500000001"/>
    <x v="12"/>
    <x v="3"/>
    <x v="522"/>
  </r>
  <r>
    <x v="5445"/>
    <s v="Any Time Food"/>
    <n v="1"/>
    <x v="7"/>
    <s v="New Delhi"/>
    <s v="F-14/16, Model Town 2, New Delhi"/>
    <s v="Fast Food, Beverages"/>
    <n v="400"/>
    <s v="Indian Rupees(Rs.)"/>
    <x v="1"/>
    <x v="1"/>
    <s v="No"/>
    <n v="1"/>
    <n v="1.3667099E-2"/>
    <n v="5.4668396000000001"/>
    <x v="24"/>
    <x v="3"/>
    <x v="444"/>
  </r>
  <r>
    <x v="5446"/>
    <s v="Bikaner Sweet House"/>
    <n v="1"/>
    <x v="7"/>
    <s v="New Delhi"/>
    <s v="F-14/17, Model Town 2, New Delhi"/>
    <s v="Mithai"/>
    <n v="200"/>
    <s v="Indian Rupees(Rs.)"/>
    <x v="1"/>
    <x v="0"/>
    <s v="No"/>
    <n v="1"/>
    <n v="1.3667099E-2"/>
    <n v="2.7334198000000001"/>
    <x v="12"/>
    <x v="3"/>
    <x v="273"/>
  </r>
  <r>
    <x v="5447"/>
    <s v="Domino's Pizza"/>
    <n v="1"/>
    <x v="7"/>
    <s v="New Delhi"/>
    <s v="F-14/12 A, Upper Ground Floor, Model Town 2, New Delhi"/>
    <s v="Pizza, Fast Food"/>
    <n v="700"/>
    <s v="Indian Rupees(Rs.)"/>
    <x v="1"/>
    <x v="0"/>
    <s v="No"/>
    <n v="1"/>
    <n v="1.3667099E-2"/>
    <n v="9.5669693000000002"/>
    <x v="25"/>
    <x v="3"/>
    <x v="337"/>
  </r>
  <r>
    <x v="5448"/>
    <s v="Giani"/>
    <n v="1"/>
    <x v="7"/>
    <s v="New Delhi"/>
    <s v="F-14/17, Model Town 2, New Delhi"/>
    <s v="Ice Cream, Desserts"/>
    <n v="400"/>
    <s v="Indian Rupees(Rs.)"/>
    <x v="1"/>
    <x v="1"/>
    <s v="No"/>
    <n v="1"/>
    <n v="1.3667099E-2"/>
    <n v="5.4668396000000001"/>
    <x v="22"/>
    <x v="3"/>
    <x v="47"/>
  </r>
  <r>
    <x v="5449"/>
    <s v="Grand Plaza"/>
    <n v="1"/>
    <x v="7"/>
    <s v="New Delhi"/>
    <s v="B-1, Model Town 2, New Delhi"/>
    <s v="North Indian, Chinese, Fast Food"/>
    <n v="800"/>
    <s v="Indian Rupees(Rs.)"/>
    <x v="1"/>
    <x v="1"/>
    <s v="No"/>
    <n v="2"/>
    <n v="1.3667099E-2"/>
    <n v="10.9336792"/>
    <x v="16"/>
    <x v="3"/>
    <x v="593"/>
  </r>
  <r>
    <x v="5450"/>
    <s v="Great Wall"/>
    <n v="1"/>
    <x v="7"/>
    <s v="New Delhi"/>
    <s v="F-14/55, Model Town 2, New Delhi"/>
    <s v="North Indian, Mughlai, Chinese"/>
    <n v="1200"/>
    <s v="Indian Rupees(Rs.)"/>
    <x v="1"/>
    <x v="0"/>
    <s v="No"/>
    <n v="2"/>
    <n v="1.3667099E-2"/>
    <n v="16.4005188"/>
    <x v="27"/>
    <x v="3"/>
    <x v="451"/>
  </r>
  <r>
    <x v="5451"/>
    <s v="Healthy Food Station"/>
    <n v="1"/>
    <x v="7"/>
    <s v="New Delhi"/>
    <s v="Model Town 2, New Delhi"/>
    <s v="Salad, Healthy Food, Burger, Italian, Continental, Chinese, North Indian, Beverages"/>
    <n v="400"/>
    <s v="Indian Rupees(Rs.)"/>
    <x v="1"/>
    <x v="1"/>
    <s v="No"/>
    <n v="1"/>
    <n v="1.3667099E-2"/>
    <n v="5.4668396000000001"/>
    <x v="13"/>
    <x v="3"/>
    <x v="39"/>
  </r>
  <r>
    <x v="5452"/>
    <s v="Hostess Tasty Bites"/>
    <n v="1"/>
    <x v="7"/>
    <s v="New Delhi"/>
    <s v="F Block, Near Mother Dairy Booth, Ramlila Ground, Model Town 2, New Delhi"/>
    <s v="Chinese"/>
    <n v="500"/>
    <s v="Indian Rupees(Rs.)"/>
    <x v="1"/>
    <x v="0"/>
    <s v="No"/>
    <n v="1"/>
    <n v="1.3667099E-2"/>
    <n v="6.8335495000000002"/>
    <x v="13"/>
    <x v="3"/>
    <x v="273"/>
  </r>
  <r>
    <x v="5453"/>
    <s v="Hot Pot"/>
    <n v="1"/>
    <x v="7"/>
    <s v="New Delhi"/>
    <s v="F Block, Near Mother Diary, Opposite Ramlila Ground, Model Town 2, New Delhi"/>
    <s v="Chinese"/>
    <n v="500"/>
    <s v="Indian Rupees(Rs.)"/>
    <x v="1"/>
    <x v="0"/>
    <s v="No"/>
    <n v="1"/>
    <n v="1.3667099E-2"/>
    <n v="6.8335495000000002"/>
    <x v="13"/>
    <x v="3"/>
    <x v="443"/>
  </r>
  <r>
    <x v="5454"/>
    <s v="Kabab Factory"/>
    <n v="1"/>
    <x v="7"/>
    <s v="New Delhi"/>
    <s v="F-14/55, Ground Floor, Model Town 2, New Delhi"/>
    <s v="North Indian, Mughlai, Chinese"/>
    <n v="700"/>
    <s v="Indian Rupees(Rs.)"/>
    <x v="1"/>
    <x v="0"/>
    <s v="No"/>
    <n v="1"/>
    <n v="1.3667099E-2"/>
    <n v="9.5669693000000002"/>
    <x v="9"/>
    <x v="3"/>
    <x v="29"/>
  </r>
  <r>
    <x v="5455"/>
    <s v="Keventers"/>
    <n v="1"/>
    <x v="7"/>
    <s v="New Delhi"/>
    <s v="14/16, Main Market, Model Town 2, New Delhi"/>
    <s v="Beverages"/>
    <n v="400"/>
    <s v="Indian Rupees(Rs.)"/>
    <x v="1"/>
    <x v="0"/>
    <s v="No"/>
    <n v="1"/>
    <n v="1.3667099E-2"/>
    <n v="5.4668396000000001"/>
    <x v="13"/>
    <x v="3"/>
    <x v="30"/>
  </r>
  <r>
    <x v="5456"/>
    <s v="Krishna Sweet House"/>
    <n v="1"/>
    <x v="7"/>
    <s v="New Delhi"/>
    <s v="H-4/7, Model Town 2, New Delhi"/>
    <s v="Mithai, South Indian"/>
    <n v="200"/>
    <s v="Indian Rupees(Rs.)"/>
    <x v="1"/>
    <x v="0"/>
    <s v="No"/>
    <n v="1"/>
    <n v="1.3667099E-2"/>
    <n v="2.7334198000000001"/>
    <x v="16"/>
    <x v="3"/>
    <x v="332"/>
  </r>
  <r>
    <x v="5457"/>
    <s v="Mitraz"/>
    <n v="1"/>
    <x v="7"/>
    <s v="New Delhi"/>
    <s v="F-14/7, Model Town 2, New Delhi"/>
    <s v="North Indian, Chinese"/>
    <n v="850"/>
    <s v="Indian Rupees(Rs.)"/>
    <x v="0"/>
    <x v="1"/>
    <s v="No"/>
    <n v="2"/>
    <n v="1.3667099E-2"/>
    <n v="11.61703415"/>
    <x v="19"/>
    <x v="3"/>
    <x v="381"/>
  </r>
  <r>
    <x v="5458"/>
    <s v="Nut Khut Chaats &amp; Snacks"/>
    <n v="1"/>
    <x v="7"/>
    <s v="New Delhi"/>
    <s v="14/1-F, Model Town 2, New Delhi"/>
    <s v="Fast Food, Street Food"/>
    <n v="300"/>
    <s v="Indian Rupees(Rs.)"/>
    <x v="1"/>
    <x v="0"/>
    <s v="No"/>
    <n v="1"/>
    <n v="1.3667099E-2"/>
    <n v="4.1001297000000001"/>
    <x v="12"/>
    <x v="3"/>
    <x v="26"/>
  </r>
  <r>
    <x v="5459"/>
    <s v="Subway"/>
    <n v="1"/>
    <x v="7"/>
    <s v="New Delhi"/>
    <s v="F-14/14, Main Market, Model Town 2, New Delhi"/>
    <s v="American, Fast Food, Salad, Healthy Food"/>
    <n v="500"/>
    <s v="Indian Rupees(Rs.)"/>
    <x v="1"/>
    <x v="1"/>
    <s v="No"/>
    <n v="1"/>
    <n v="1.3667099E-2"/>
    <n v="6.8335495000000002"/>
    <x v="19"/>
    <x v="3"/>
    <x v="48"/>
  </r>
  <r>
    <x v="5460"/>
    <s v="The Host"/>
    <n v="1"/>
    <x v="7"/>
    <s v="New Delhi"/>
    <s v="F Block, Behind Mother Dairy, Opposite MCD School Gate, Model Town 2, New Delhi"/>
    <s v="Chinese"/>
    <n v="450"/>
    <s v="Indian Rupees(Rs.)"/>
    <x v="1"/>
    <x v="0"/>
    <s v="No"/>
    <n v="1"/>
    <n v="1.3667099E-2"/>
    <n v="6.1501945500000001"/>
    <x v="27"/>
    <x v="3"/>
    <x v="69"/>
  </r>
  <r>
    <x v="5461"/>
    <s v="Chacha Di Hatti"/>
    <n v="1"/>
    <x v="7"/>
    <s v="New Delhi"/>
    <s v="F Block, Near Mother Dairy, Ramlila Ground, Model Town 2, New Delhi"/>
    <s v="Street Food"/>
    <n v="100"/>
    <s v="Indian Rupees(Rs.)"/>
    <x v="1"/>
    <x v="0"/>
    <s v="No"/>
    <n v="1"/>
    <n v="1.3667099E-2"/>
    <n v="1.3667099"/>
    <x v="11"/>
    <x v="2"/>
    <x v="726"/>
  </r>
  <r>
    <x v="5462"/>
    <s v="Cocoberry"/>
    <n v="1"/>
    <x v="7"/>
    <s v="New Delhi"/>
    <s v="H-4/2, Main Market, Model Town 2, New Delhi"/>
    <s v="Desserts"/>
    <n v="300"/>
    <s v="Indian Rupees(Rs.)"/>
    <x v="1"/>
    <x v="0"/>
    <s v="No"/>
    <n v="1"/>
    <n v="1.3667099E-2"/>
    <n v="4.1001297000000001"/>
    <x v="20"/>
    <x v="2"/>
    <x v="522"/>
  </r>
  <r>
    <x v="5463"/>
    <s v="Eating Corner"/>
    <n v="1"/>
    <x v="7"/>
    <s v="New Delhi"/>
    <s v="F-14/19, Central Market, Model Town 2, New Delhi"/>
    <s v="North Indian, Fast Food, Street Food"/>
    <n v="300"/>
    <s v="Indian Rupees(Rs.)"/>
    <x v="1"/>
    <x v="0"/>
    <s v="No"/>
    <n v="1"/>
    <n v="1.3667099E-2"/>
    <n v="4.1001297000000001"/>
    <x v="11"/>
    <x v="2"/>
    <x v="169"/>
  </r>
  <r>
    <x v="5464"/>
    <s v="El Posto"/>
    <n v="1"/>
    <x v="7"/>
    <s v="New Delhi"/>
    <s v="F-14/20, Shop 1, Model Town 2, New Delhi"/>
    <s v="Bakery"/>
    <n v="300"/>
    <s v="Indian Rupees(Rs.)"/>
    <x v="1"/>
    <x v="0"/>
    <s v="No"/>
    <n v="1"/>
    <n v="1.3667099E-2"/>
    <n v="4.1001297000000001"/>
    <x v="20"/>
    <x v="2"/>
    <x v="236"/>
  </r>
  <r>
    <x v="5465"/>
    <s v="McDonald's"/>
    <n v="1"/>
    <x v="7"/>
    <s v="New Delhi"/>
    <s v="F-14 &amp; 15, Model Town 2, New Delhi"/>
    <s v="Fast Food, Burger"/>
    <n v="500"/>
    <s v="Indian Rupees(Rs.)"/>
    <x v="1"/>
    <x v="1"/>
    <s v="No"/>
    <n v="1"/>
    <n v="1.3667099E-2"/>
    <n v="6.8335495000000002"/>
    <x v="7"/>
    <x v="2"/>
    <x v="161"/>
  </r>
  <r>
    <x v="5466"/>
    <s v="Pizza Station"/>
    <n v="1"/>
    <x v="7"/>
    <s v="New Delhi"/>
    <s v="Opposite Main Gate Shalimar Park, Model Town 2, New Delhi"/>
    <s v="Pizza"/>
    <n v="300"/>
    <s v="Indian Rupees(Rs.)"/>
    <x v="1"/>
    <x v="0"/>
    <s v="No"/>
    <n v="1"/>
    <n v="1.3667099E-2"/>
    <n v="4.1001297000000001"/>
    <x v="20"/>
    <x v="2"/>
    <x v="69"/>
  </r>
  <r>
    <x v="5467"/>
    <s v="Puri Bakers"/>
    <n v="1"/>
    <x v="7"/>
    <s v="New Delhi"/>
    <s v="F-14/17, Model Town 2, New Delhi"/>
    <s v="Bakery, Fast Food"/>
    <n v="300"/>
    <s v="Indian Rupees(Rs.)"/>
    <x v="1"/>
    <x v="0"/>
    <s v="No"/>
    <n v="1"/>
    <n v="1.3667099E-2"/>
    <n v="4.1001297000000001"/>
    <x v="11"/>
    <x v="2"/>
    <x v="173"/>
  </r>
  <r>
    <x v="5468"/>
    <s v="JAIL - Behind The Bar"/>
    <n v="1"/>
    <x v="7"/>
    <s v="New Delhi"/>
    <s v="B-8, Model Town 2, New Delhi"/>
    <s v="North Indian, Chinese, Continental, Italian"/>
    <n v="1600"/>
    <s v="Indian Rupees(Rs.)"/>
    <x v="0"/>
    <x v="1"/>
    <s v="No"/>
    <n v="2"/>
    <n v="1.3667099E-2"/>
    <n v="21.867358400000001"/>
    <x v="15"/>
    <x v="1"/>
    <x v="632"/>
  </r>
  <r>
    <x v="5469"/>
    <s v="Curry Shurry"/>
    <n v="1"/>
    <x v="7"/>
    <s v="New Delhi"/>
    <s v="G-4, Main Market, Opposite ICICI Bank, Model Town 3, New Delhi"/>
    <s v="North Indian, Mughlai"/>
    <n v="600"/>
    <s v="Indian Rupees(Rs.)"/>
    <x v="1"/>
    <x v="1"/>
    <s v="No"/>
    <n v="1"/>
    <n v="1.3667099E-2"/>
    <n v="8.2002594000000002"/>
    <x v="16"/>
    <x v="3"/>
    <x v="333"/>
  </r>
  <r>
    <x v="5470"/>
    <s v="Frontier"/>
    <n v="1"/>
    <x v="7"/>
    <s v="New Delhi"/>
    <s v="D-2/15, Shopping Zone, Model Town 3, New Delhi"/>
    <s v="Bakery"/>
    <n v="200"/>
    <s v="Indian Rupees(Rs.)"/>
    <x v="1"/>
    <x v="0"/>
    <s v="No"/>
    <n v="1"/>
    <n v="1.3667099E-2"/>
    <n v="2.7334198000000001"/>
    <x v="12"/>
    <x v="3"/>
    <x v="43"/>
  </r>
  <r>
    <x v="5471"/>
    <s v="Hari Om Bhojnalaya"/>
    <n v="1"/>
    <x v="7"/>
    <s v="New Delhi"/>
    <s v="C-1, Opposite HDFC Bank, Model Town 3, New Delhi"/>
    <s v="North Indian"/>
    <n v="400"/>
    <s v="Indian Rupees(Rs.)"/>
    <x v="1"/>
    <x v="0"/>
    <s v="No"/>
    <n v="1"/>
    <n v="1.3667099E-2"/>
    <n v="5.4668396000000001"/>
    <x v="12"/>
    <x v="3"/>
    <x v="36"/>
  </r>
  <r>
    <x v="5472"/>
    <s v="Nirmal's"/>
    <n v="1"/>
    <x v="7"/>
    <s v="New Delhi"/>
    <s v="Opposite NIIT, D Park, Model Town 3, New Delhi"/>
    <s v="Chinese"/>
    <n v="400"/>
    <s v="Indian Rupees(Rs.)"/>
    <x v="1"/>
    <x v="0"/>
    <s v="No"/>
    <n v="1"/>
    <n v="1.3667099E-2"/>
    <n v="5.4668396000000001"/>
    <x v="27"/>
    <x v="3"/>
    <x v="23"/>
  </r>
  <r>
    <x v="5473"/>
    <s v="Sardar A Pure Meat Shop"/>
    <n v="1"/>
    <x v="7"/>
    <s v="New Delhi"/>
    <s v="G-8, Shop 6, Near Punjab National Bank, Model Town 3, New Delhi"/>
    <s v="Raw Meats, Fast Food, North Indian"/>
    <n v="150"/>
    <s v="Indian Rupees(Rs.)"/>
    <x v="1"/>
    <x v="0"/>
    <s v="No"/>
    <n v="1"/>
    <n v="1.3667099E-2"/>
    <n v="2.05006485"/>
    <x v="25"/>
    <x v="3"/>
    <x v="40"/>
  </r>
  <r>
    <x v="5474"/>
    <s v="The Dragon Hucks"/>
    <n v="1"/>
    <x v="7"/>
    <s v="New Delhi"/>
    <s v="D-2/12, Main Market, Model Town 3, New Delhi"/>
    <s v="Chinese"/>
    <n v="800"/>
    <s v="Indian Rupees(Rs.)"/>
    <x v="0"/>
    <x v="0"/>
    <s v="No"/>
    <n v="2"/>
    <n v="1.3667099E-2"/>
    <n v="10.9336792"/>
    <x v="16"/>
    <x v="3"/>
    <x v="235"/>
  </r>
  <r>
    <x v="5475"/>
    <s v="Green Chick Chop"/>
    <n v="1"/>
    <x v="7"/>
    <s v="New Delhi"/>
    <s v="G-4, Main Market, Model Town 3, New Delhi"/>
    <s v="Raw Meats, North Indian, Fast Food"/>
    <n v="350"/>
    <s v="Indian Rupees(Rs.)"/>
    <x v="1"/>
    <x v="0"/>
    <s v="No"/>
    <n v="1"/>
    <n v="1.3667099E-2"/>
    <n v="4.7834846500000001"/>
    <x v="20"/>
    <x v="2"/>
    <x v="160"/>
  </r>
  <r>
    <x v="5476"/>
    <s v="New Arjun Bombay Pav Bhaji"/>
    <n v="1"/>
    <x v="7"/>
    <s v="New Delhi"/>
    <s v="D-2, Model Town 3, New Delhi"/>
    <s v="Street Food"/>
    <n v="250"/>
    <s v="Indian Rupees(Rs.)"/>
    <x v="1"/>
    <x v="0"/>
    <s v="No"/>
    <n v="1"/>
    <n v="1.3667099E-2"/>
    <n v="3.4167747500000001"/>
    <x v="10"/>
    <x v="2"/>
    <x v="609"/>
  </r>
  <r>
    <x v="5477"/>
    <s v="Sweeter Delight"/>
    <n v="1"/>
    <x v="7"/>
    <s v="New Delhi"/>
    <s v="G-3/67, Model Town 3, New Delhi"/>
    <s v="Bakery"/>
    <n v="300"/>
    <s v="Indian Rupees(Rs.)"/>
    <x v="1"/>
    <x v="0"/>
    <s v="No"/>
    <n v="1"/>
    <n v="1.3667099E-2"/>
    <n v="4.1001297000000001"/>
    <x v="14"/>
    <x v="4"/>
    <x v="184"/>
  </r>
  <r>
    <x v="5478"/>
    <s v="Madaari"/>
    <n v="1"/>
    <x v="7"/>
    <s v="New Delhi"/>
    <s v="G-1, Near Azadpur Metro Station, Model Town 3, New Delhi"/>
    <s v="North Indian, Chinese, Continental, Italian"/>
    <n v="1200"/>
    <s v="Indian Rupees(Rs.)"/>
    <x v="0"/>
    <x v="0"/>
    <s v="No"/>
    <n v="2"/>
    <n v="1.3667099E-2"/>
    <n v="16.4005188"/>
    <x v="6"/>
    <x v="1"/>
    <x v="196"/>
  </r>
  <r>
    <x v="5479"/>
    <s v="Amritsari Express"/>
    <n v="1"/>
    <x v="7"/>
    <s v="New Delhi"/>
    <s v="Food Court, 2nd Floor, Moments Mall, Kirti Nagar, New Delhi"/>
    <s v="North Indian"/>
    <n v="400"/>
    <s v="Indian Rupees(Rs.)"/>
    <x v="1"/>
    <x v="0"/>
    <s v="No"/>
    <n v="1"/>
    <n v="1.3667099E-2"/>
    <n v="5.4668396000000001"/>
    <x v="19"/>
    <x v="3"/>
    <x v="141"/>
  </r>
  <r>
    <x v="5480"/>
    <s v="Barista"/>
    <n v="1"/>
    <x v="7"/>
    <s v="New Delhi"/>
    <s v="Moments Mall, Kirti Nagar, New Delhi"/>
    <s v="Cafe"/>
    <n v="650"/>
    <s v="Indian Rupees(Rs.)"/>
    <x v="1"/>
    <x v="0"/>
    <s v="No"/>
    <n v="1"/>
    <n v="1.3667099E-2"/>
    <n v="8.8836143500000002"/>
    <x v="13"/>
    <x v="3"/>
    <x v="238"/>
  </r>
  <r>
    <x v="5481"/>
    <s v="Baskin Robbins"/>
    <n v="1"/>
    <x v="7"/>
    <s v="New Delhi"/>
    <s v="Ground Floor, Moments Mall, Kirti Nagar, New Delhi"/>
    <s v="Ice Cream"/>
    <n v="300"/>
    <s v="Indian Rupees(Rs.)"/>
    <x v="1"/>
    <x v="0"/>
    <s v="No"/>
    <n v="1"/>
    <n v="1.3667099E-2"/>
    <n v="4.1001297000000001"/>
    <x v="13"/>
    <x v="3"/>
    <x v="22"/>
  </r>
  <r>
    <x v="5482"/>
    <s v="Bikano's Chat Cafe"/>
    <n v="1"/>
    <x v="7"/>
    <s v="New Delhi"/>
    <s v="Moments Mall, Kirti Nagar, New Delhi"/>
    <s v="Street Food, South Indian, Chinese"/>
    <n v="500"/>
    <s v="Indian Rupees(Rs.)"/>
    <x v="1"/>
    <x v="0"/>
    <s v="No"/>
    <n v="1"/>
    <n v="1.3667099E-2"/>
    <n v="6.8335495000000002"/>
    <x v="27"/>
    <x v="3"/>
    <x v="239"/>
  </r>
  <r>
    <x v="5483"/>
    <s v="Burger Singh"/>
    <n v="1"/>
    <x v="7"/>
    <s v="New Delhi"/>
    <s v="Kitchen 6B, DEL 15 Food Court, 2nd Floor, Moments Mall, Kirti Nagar, New Delhi"/>
    <s v="Burger, Fast Food"/>
    <n v="500"/>
    <s v="Indian Rupees(Rs.)"/>
    <x v="1"/>
    <x v="1"/>
    <s v="No"/>
    <n v="1"/>
    <n v="1.3667099E-2"/>
    <n v="6.8335495000000002"/>
    <x v="16"/>
    <x v="3"/>
    <x v="34"/>
  </r>
  <r>
    <x v="5484"/>
    <s v="Cafe Grub"/>
    <n v="1"/>
    <x v="7"/>
    <s v="New Delhi"/>
    <s v="Ground Floor, Moments Mall, Kirti Nagar, New Delhi"/>
    <s v="Chinese, Fast Food"/>
    <n v="300"/>
    <s v="Indian Rupees(Rs.)"/>
    <x v="1"/>
    <x v="0"/>
    <s v="No"/>
    <n v="1"/>
    <n v="1.3667099E-2"/>
    <n v="4.1001297000000001"/>
    <x v="12"/>
    <x v="3"/>
    <x v="40"/>
  </r>
  <r>
    <x v="5485"/>
    <s v="Chicago Pizza"/>
    <n v="1"/>
    <x v="7"/>
    <s v="New Delhi"/>
    <s v="Food Court, 2nd Floor, Moments Mall, Kirti Nagar, New Delhi"/>
    <s v="Pizza"/>
    <n v="800"/>
    <s v="Indian Rupees(Rs.)"/>
    <x v="1"/>
    <x v="0"/>
    <s v="No"/>
    <n v="2"/>
    <n v="1.3667099E-2"/>
    <n v="10.9336792"/>
    <x v="22"/>
    <x v="3"/>
    <x v="211"/>
  </r>
  <r>
    <x v="5486"/>
    <s v="Cocoberry"/>
    <n v="1"/>
    <x v="7"/>
    <s v="New Delhi"/>
    <s v="67, 2nd Floor, Food Court, Moments Mall, Kirti Nagar, New Delhi"/>
    <s v="Desserts"/>
    <n v="300"/>
    <s v="Indian Rupees(Rs.)"/>
    <x v="1"/>
    <x v="0"/>
    <s v="No"/>
    <n v="1"/>
    <n v="1.3667099E-2"/>
    <n v="4.1001297000000001"/>
    <x v="13"/>
    <x v="3"/>
    <x v="39"/>
  </r>
  <r>
    <x v="5487"/>
    <s v="Dosa Plaza"/>
    <n v="1"/>
    <x v="7"/>
    <s v="New Delhi"/>
    <s v="Food Court, Moments Mall, Kirti Nagar, New Delhi"/>
    <s v="South Indian"/>
    <n v="400"/>
    <s v="Indian Rupees(Rs.)"/>
    <x v="1"/>
    <x v="0"/>
    <s v="No"/>
    <n v="1"/>
    <n v="1.3667099E-2"/>
    <n v="5.4668396000000001"/>
    <x v="12"/>
    <x v="3"/>
    <x v="40"/>
  </r>
  <r>
    <x v="5488"/>
    <s v="Karim's"/>
    <n v="1"/>
    <x v="7"/>
    <s v="New Delhi"/>
    <s v="67, Food Court, Moments Mall, Kirti Nagar, New Delhi"/>
    <s v="North Indian, Mughlai"/>
    <n v="700"/>
    <s v="Indian Rupees(Rs.)"/>
    <x v="1"/>
    <x v="0"/>
    <s v="No"/>
    <n v="1"/>
    <n v="1.3667099E-2"/>
    <n v="9.5669693000000002"/>
    <x v="16"/>
    <x v="3"/>
    <x v="471"/>
  </r>
  <r>
    <x v="5489"/>
    <s v="Kebab Xpress"/>
    <n v="1"/>
    <x v="7"/>
    <s v="New Delhi"/>
    <s v="2nd Floor, Del15 Food Court, Moments Mall, Kirti Nagar, New Delhi"/>
    <s v="North Indian, Mughlai"/>
    <n v="600"/>
    <s v="Indian Rupees(Rs.)"/>
    <x v="1"/>
    <x v="0"/>
    <s v="No"/>
    <n v="1"/>
    <n v="1.3667099E-2"/>
    <n v="8.2002594000000002"/>
    <x v="12"/>
    <x v="3"/>
    <x v="332"/>
  </r>
  <r>
    <x v="5490"/>
    <s v="Keventers"/>
    <n v="1"/>
    <x v="7"/>
    <s v="New Delhi"/>
    <s v="Food Court, Moments Mall, Patel Road, Near Kirti Nagar Metro Station, Kirti Nagar, New Delhi"/>
    <s v="Beverages"/>
    <n v="400"/>
    <s v="Indian Rupees(Rs.)"/>
    <x v="1"/>
    <x v="0"/>
    <s v="No"/>
    <n v="1"/>
    <n v="1.3667099E-2"/>
    <n v="5.4668396000000001"/>
    <x v="16"/>
    <x v="3"/>
    <x v="24"/>
  </r>
  <r>
    <x v="5491"/>
    <s v="KFC"/>
    <n v="1"/>
    <x v="7"/>
    <s v="New Delhi"/>
    <s v="12 &amp; 13, 2nd Floor, Food Court, Moments Mall, Kirti Nagar, New Delhi"/>
    <s v="American, Fast Food"/>
    <n v="500"/>
    <s v="Indian Rupees(Rs.)"/>
    <x v="1"/>
    <x v="1"/>
    <s v="No"/>
    <n v="1"/>
    <n v="1.3667099E-2"/>
    <n v="6.8335495000000002"/>
    <x v="24"/>
    <x v="3"/>
    <x v="363"/>
  </r>
  <r>
    <x v="5492"/>
    <s v="Paranthas 21"/>
    <n v="1"/>
    <x v="7"/>
    <s v="New Delhi"/>
    <s v="Food Court, Second Floor, Moments Mall, Kirti Nagar, New Delhi"/>
    <s v="North Indian, Street Food"/>
    <n v="350"/>
    <s v="Indian Rupees(Rs.)"/>
    <x v="1"/>
    <x v="0"/>
    <s v="No"/>
    <n v="1"/>
    <n v="1.3667099E-2"/>
    <n v="4.7834846500000001"/>
    <x v="16"/>
    <x v="3"/>
    <x v="333"/>
  </r>
  <r>
    <x v="5493"/>
    <s v="Subway"/>
    <n v="1"/>
    <x v="7"/>
    <s v="New Delhi"/>
    <s v="Food Court, 2nd Floor, Moments Mall, Kirti Nagar, New Delhi"/>
    <s v="American, Fast Food, Salad, Healthy Food"/>
    <n v="500"/>
    <s v="Indian Rupees(Rs.)"/>
    <x v="1"/>
    <x v="1"/>
    <s v="No"/>
    <n v="1"/>
    <n v="1.3667099E-2"/>
    <n v="6.8335495000000002"/>
    <x v="24"/>
    <x v="3"/>
    <x v="377"/>
  </r>
  <r>
    <x v="5494"/>
    <s v="Wow! Momo"/>
    <n v="1"/>
    <x v="7"/>
    <s v="New Delhi"/>
    <s v="Shop 167, Food Court, 2nd Floor, Moments Mall, Kirti Nagar, New Delhi"/>
    <s v="Tibetan, Chinese"/>
    <n v="350"/>
    <s v="Indian Rupees(Rs.)"/>
    <x v="1"/>
    <x v="0"/>
    <s v="No"/>
    <n v="1"/>
    <n v="1.3667099E-2"/>
    <n v="4.7834846500000001"/>
    <x v="12"/>
    <x v="3"/>
    <x v="236"/>
  </r>
  <r>
    <x v="5495"/>
    <s v="Berco's"/>
    <n v="1"/>
    <x v="7"/>
    <s v="New Delhi"/>
    <s v="Food Court, Moments Mall, Kirti Nagar, New Delhi"/>
    <s v="Chinese, Thai"/>
    <n v="1100"/>
    <s v="Indian Rupees(Rs.)"/>
    <x v="1"/>
    <x v="1"/>
    <s v="No"/>
    <n v="2"/>
    <n v="1.3667099E-2"/>
    <n v="15.0338089"/>
    <x v="20"/>
    <x v="2"/>
    <x v="472"/>
  </r>
  <r>
    <x v="5496"/>
    <s v="Dunkin' Donuts"/>
    <n v="1"/>
    <x v="7"/>
    <s v="New Delhi"/>
    <s v="14, Food Court, 2nd Floor, Moments Mall, Kirti Nagar, New Delhi"/>
    <s v="Burger, Desserts, Fast Food"/>
    <n v="600"/>
    <s v="Indian Rupees(Rs.)"/>
    <x v="1"/>
    <x v="0"/>
    <s v="No"/>
    <n v="1"/>
    <n v="1.3667099E-2"/>
    <n v="8.2002594000000002"/>
    <x v="20"/>
    <x v="2"/>
    <x v="226"/>
  </r>
  <r>
    <x v="5497"/>
    <s v="Giani's"/>
    <n v="1"/>
    <x v="7"/>
    <s v="New Delhi"/>
    <s v="2nd Floor, Moments Mall, Kirti Nagar, New Delhi"/>
    <s v="Ice Cream, Desserts"/>
    <n v="400"/>
    <s v="Indian Rupees(Rs.)"/>
    <x v="1"/>
    <x v="0"/>
    <s v="No"/>
    <n v="1"/>
    <n v="1.3667099E-2"/>
    <n v="5.4668396000000001"/>
    <x v="20"/>
    <x v="2"/>
    <x v="141"/>
  </r>
  <r>
    <x v="5498"/>
    <s v="The Beer Cafe"/>
    <n v="1"/>
    <x v="7"/>
    <s v="New Delhi"/>
    <s v="218 &amp; 219, 2nd Floor, Moments Mall, Kirti Nagar, New Delhi"/>
    <s v="Finger Food, North Indian"/>
    <n v="1200"/>
    <s v="Indian Rupees(Rs.)"/>
    <x v="0"/>
    <x v="0"/>
    <s v="No"/>
    <n v="2"/>
    <n v="1.3667099E-2"/>
    <n v="16.4005188"/>
    <x v="10"/>
    <x v="2"/>
    <x v="589"/>
  </r>
  <r>
    <x v="5499"/>
    <s v="Basil Tree"/>
    <n v="1"/>
    <x v="7"/>
    <s v="New Delhi"/>
    <s v="223, Moments Mall, Kirti Nagar, New Delhi"/>
    <s v="North Indian, Italian, Chinese"/>
    <n v="1000"/>
    <s v="Indian Rupees(Rs.)"/>
    <x v="0"/>
    <x v="1"/>
    <s v="No"/>
    <n v="2"/>
    <n v="1.3667099E-2"/>
    <n v="13.667099"/>
    <x v="23"/>
    <x v="5"/>
    <x v="140"/>
  </r>
  <r>
    <x v="5500"/>
    <s v="Chaayos"/>
    <n v="1"/>
    <x v="7"/>
    <s v="New Delhi"/>
    <s v="Ground Floor, Moments Mall, Patel Road, Next to Kirti Nagar Metro Station, Kirti Nagar, New Delhi"/>
    <s v="Cafe, Tea"/>
    <n v="400"/>
    <s v="Indian Rupees(Rs.)"/>
    <x v="1"/>
    <x v="0"/>
    <s v="No"/>
    <n v="1"/>
    <n v="1.3667099E-2"/>
    <n v="5.4668396000000001"/>
    <x v="15"/>
    <x v="1"/>
    <x v="218"/>
  </r>
  <r>
    <x v="5501"/>
    <s v="QD's Restaurant"/>
    <n v="1"/>
    <x v="7"/>
    <s v="New Delhi"/>
    <s v="Food Court, 2nd Floor, Moments Mall, Kirti Nagar, New Delhi"/>
    <s v="Chinese, North Indian, Fast Food, Italian"/>
    <n v="800"/>
    <s v="Indian Rupees(Rs.)"/>
    <x v="1"/>
    <x v="1"/>
    <s v="No"/>
    <n v="2"/>
    <n v="1.3667099E-2"/>
    <n v="10.9336792"/>
    <x v="15"/>
    <x v="1"/>
    <x v="368"/>
  </r>
  <r>
    <x v="5502"/>
    <s v="Ada e Handi Restaurant"/>
    <n v="1"/>
    <x v="7"/>
    <s v="New Delhi"/>
    <s v="141, South Moti Bagh Market, Moti Bagh, New Delhi"/>
    <s v="Mughlai, North Indian, Chinese"/>
    <n v="700"/>
    <s v="Indian Rupees(Rs.)"/>
    <x v="1"/>
    <x v="1"/>
    <s v="No"/>
    <n v="1"/>
    <n v="1.3667099E-2"/>
    <n v="9.5669693000000002"/>
    <x v="24"/>
    <x v="3"/>
    <x v="54"/>
  </r>
  <r>
    <x v="5503"/>
    <s v="Darjeeling Momos"/>
    <n v="1"/>
    <x v="7"/>
    <s v="New Delhi"/>
    <s v="155, Near Sadhu Vaswani School, South Moti Bagh, Moti Bagh, New Delhi"/>
    <s v="Chinese, Fast Food"/>
    <n v="250"/>
    <s v="Indian Rupees(Rs.)"/>
    <x v="1"/>
    <x v="0"/>
    <s v="No"/>
    <n v="1"/>
    <n v="1.3667099E-2"/>
    <n v="3.4167747500000001"/>
    <x v="22"/>
    <x v="3"/>
    <x v="51"/>
  </r>
  <r>
    <x v="5504"/>
    <s v="Ingredients"/>
    <n v="1"/>
    <x v="7"/>
    <s v="New Delhi"/>
    <s v="Shop 4, Moti Bagh, New Delhi"/>
    <s v="North Indian"/>
    <n v="750"/>
    <s v="Indian Rupees(Rs.)"/>
    <x v="0"/>
    <x v="1"/>
    <s v="No"/>
    <n v="2"/>
    <n v="1.3667099E-2"/>
    <n v="10.25032425"/>
    <x v="16"/>
    <x v="3"/>
    <x v="523"/>
  </r>
  <r>
    <x v="5505"/>
    <s v="Al Quresh"/>
    <n v="1"/>
    <x v="7"/>
    <s v="New Delhi"/>
    <s v="160, South Moti Bagh Market, Moti Bagh, New Delhi"/>
    <s v="North Indian, Mughlai"/>
    <n v="600"/>
    <s v="Indian Rupees(Rs.)"/>
    <x v="1"/>
    <x v="0"/>
    <s v="No"/>
    <n v="1"/>
    <n v="1.3667099E-2"/>
    <n v="8.2002594000000002"/>
    <x v="7"/>
    <x v="2"/>
    <x v="522"/>
  </r>
  <r>
    <x v="5506"/>
    <s v="Angels in my Kitchen"/>
    <n v="1"/>
    <x v="7"/>
    <s v="New Delhi"/>
    <s v="Shop 139, South Moti Bagh Market, Opposite Anand Niketan, Moti Bagh, New Delhi"/>
    <s v="Bakery, Desserts, Fast Food"/>
    <n v="350"/>
    <s v="Indian Rupees(Rs.)"/>
    <x v="1"/>
    <x v="1"/>
    <s v="No"/>
    <n v="1"/>
    <n v="1.3667099E-2"/>
    <n v="4.7834846500000001"/>
    <x v="20"/>
    <x v="2"/>
    <x v="65"/>
  </r>
  <r>
    <x v="5507"/>
    <s v="Aapki Rasoi"/>
    <n v="1"/>
    <x v="7"/>
    <s v="New Delhi"/>
    <s v="5, DLF, Industrial Area, Near Metro Station, Moti Nagar, New Delhi"/>
    <s v="North Indian"/>
    <n v="300"/>
    <s v="Indian Rupees(Rs.)"/>
    <x v="1"/>
    <x v="0"/>
    <s v="No"/>
    <n v="1"/>
    <n v="1.3667099E-2"/>
    <n v="4.1001297000000001"/>
    <x v="13"/>
    <x v="3"/>
    <x v="43"/>
  </r>
  <r>
    <x v="5508"/>
    <s v="Bats On Delivery"/>
    <n v="1"/>
    <x v="7"/>
    <s v="New Delhi"/>
    <s v="DLF Industrial Area, Near Moti Nagar Metro Station, Moti Nagar, New Delhi"/>
    <s v="North Indian, Fast Food"/>
    <n v="700"/>
    <s v="Indian Rupees(Rs.)"/>
    <x v="1"/>
    <x v="0"/>
    <s v="No"/>
    <n v="1"/>
    <n v="1.3667099E-2"/>
    <n v="9.5669693000000002"/>
    <x v="13"/>
    <x v="3"/>
    <x v="30"/>
  </r>
  <r>
    <x v="5509"/>
    <s v="Bimbo Cakes"/>
    <n v="1"/>
    <x v="7"/>
    <s v="New Delhi"/>
    <s v="Moti Nagar, New Delhi"/>
    <s v="Bakery"/>
    <n v="400"/>
    <s v="Indian Rupees(Rs.)"/>
    <x v="1"/>
    <x v="0"/>
    <s v="No"/>
    <n v="1"/>
    <n v="1.3667099E-2"/>
    <n v="5.4668396000000001"/>
    <x v="12"/>
    <x v="3"/>
    <x v="25"/>
  </r>
  <r>
    <x v="5510"/>
    <s v="Burger Bros"/>
    <n v="1"/>
    <x v="7"/>
    <s v="New Delhi"/>
    <s v="Shop 1/20, Sabji Market, Near Metro Station, Moti Nagar, New Delhi"/>
    <s v="Fast Food, Burger"/>
    <n v="300"/>
    <s v="Indian Rupees(Rs.)"/>
    <x v="1"/>
    <x v="0"/>
    <s v="No"/>
    <n v="1"/>
    <n v="1.3667099E-2"/>
    <n v="4.1001297000000001"/>
    <x v="13"/>
    <x v="3"/>
    <x v="36"/>
  </r>
  <r>
    <x v="5511"/>
    <s v="Chinese Food Corner"/>
    <n v="1"/>
    <x v="7"/>
    <s v="New Delhi"/>
    <s v="5/29, Opposite Community Centre, Moti Nagar, New Delhi"/>
    <s v="Chinese, North Indian"/>
    <n v="500"/>
    <s v="Indian Rupees(Rs.)"/>
    <x v="1"/>
    <x v="0"/>
    <s v="No"/>
    <n v="1"/>
    <n v="1.3667099E-2"/>
    <n v="6.8335495000000002"/>
    <x v="28"/>
    <x v="3"/>
    <x v="69"/>
  </r>
  <r>
    <x v="5512"/>
    <s v="CL Snacks"/>
    <n v="1"/>
    <x v="7"/>
    <s v="New Delhi"/>
    <s v="A-12/15, Moti Nagar, New Delhi"/>
    <s v="Street Food"/>
    <n v="150"/>
    <s v="Indian Rupees(Rs.)"/>
    <x v="1"/>
    <x v="0"/>
    <s v="No"/>
    <n v="1"/>
    <n v="1.3667099E-2"/>
    <n v="2.05006485"/>
    <x v="13"/>
    <x v="3"/>
    <x v="32"/>
  </r>
  <r>
    <x v="5513"/>
    <s v="Kapoor's Sanjha Chulha"/>
    <n v="1"/>
    <x v="7"/>
    <s v="New Delhi"/>
    <s v="16/9, Near Sudershan Park Pul, Moti Nagar, New Delhi"/>
    <s v="North Indian, Mughlai"/>
    <n v="500"/>
    <s v="Indian Rupees(Rs.)"/>
    <x v="1"/>
    <x v="0"/>
    <s v="No"/>
    <n v="1"/>
    <n v="1.3667099E-2"/>
    <n v="6.8335495000000002"/>
    <x v="9"/>
    <x v="3"/>
    <x v="27"/>
  </r>
  <r>
    <x v="5514"/>
    <s v="King's"/>
    <n v="1"/>
    <x v="7"/>
    <s v="New Delhi"/>
    <s v="4 DLF, Industrial Area, Near Moti Nagar Metro Station, Moti Nagar, New Delhi"/>
    <s v="Ice Cream"/>
    <n v="150"/>
    <s v="Indian Rupees(Rs.)"/>
    <x v="1"/>
    <x v="0"/>
    <s v="No"/>
    <n v="1"/>
    <n v="1.3667099E-2"/>
    <n v="2.05006485"/>
    <x v="12"/>
    <x v="3"/>
    <x v="32"/>
  </r>
  <r>
    <x v="5515"/>
    <s v="Kumar Hotel"/>
    <n v="1"/>
    <x v="7"/>
    <s v="New Delhi"/>
    <s v="Opposite Fun Cinema, Near Metro Station, Moti Nagar, New Delhi"/>
    <s v="North Indian, Mughlai"/>
    <n v="700"/>
    <s v="Indian Rupees(Rs.)"/>
    <x v="1"/>
    <x v="0"/>
    <s v="No"/>
    <n v="1"/>
    <n v="1.3667099E-2"/>
    <n v="9.5669693000000002"/>
    <x v="19"/>
    <x v="3"/>
    <x v="65"/>
  </r>
  <r>
    <x v="5516"/>
    <s v="Kumar Pastry Shop"/>
    <n v="1"/>
    <x v="7"/>
    <s v="New Delhi"/>
    <s v="6/33, Moti Nagar, New Delhi"/>
    <s v="Bakery, Fast Food"/>
    <n v="300"/>
    <s v="Indian Rupees(Rs.)"/>
    <x v="1"/>
    <x v="0"/>
    <s v="No"/>
    <n v="1"/>
    <n v="1.3667099E-2"/>
    <n v="4.1001297000000001"/>
    <x v="12"/>
    <x v="3"/>
    <x v="239"/>
  </r>
  <r>
    <x v="5517"/>
    <s v="Midnight Adda"/>
    <n v="1"/>
    <x v="7"/>
    <s v="New Delhi"/>
    <s v="East Punjabi Bagh, Moti Nagar, New Delhi"/>
    <s v="North Indian"/>
    <n v="600"/>
    <s v="Indian Rupees(Rs.)"/>
    <x v="1"/>
    <x v="0"/>
    <s v="No"/>
    <n v="1"/>
    <n v="1.3667099E-2"/>
    <n v="8.2002594000000002"/>
    <x v="9"/>
    <x v="3"/>
    <x v="22"/>
  </r>
  <r>
    <x v="5518"/>
    <s v="Mughlaai Daawat"/>
    <n v="1"/>
    <x v="7"/>
    <s v="New Delhi"/>
    <s v="H 2, Bali Nagar, Ramesh Nagar, Near, Moti Nagar, New Delhi"/>
    <s v="North Indian, Mughlai, Fast Food"/>
    <n v="550"/>
    <s v="Indian Rupees(Rs.)"/>
    <x v="1"/>
    <x v="0"/>
    <s v="No"/>
    <n v="1"/>
    <n v="1.3667099E-2"/>
    <n v="7.5169044500000002"/>
    <x v="22"/>
    <x v="3"/>
    <x v="26"/>
  </r>
  <r>
    <x v="5519"/>
    <s v="Pindiwala"/>
    <n v="1"/>
    <x v="7"/>
    <s v="New Delhi"/>
    <s v="Shop 72, DLF Industrial Area, Moti Nagar, New Delhi"/>
    <s v="Mughlai"/>
    <n v="500"/>
    <s v="Indian Rupees(Rs.)"/>
    <x v="1"/>
    <x v="0"/>
    <s v="No"/>
    <n v="1"/>
    <n v="1.3667099E-2"/>
    <n v="6.8335495000000002"/>
    <x v="9"/>
    <x v="3"/>
    <x v="519"/>
  </r>
  <r>
    <x v="5520"/>
    <s v="Pipes &amp; Hipes"/>
    <n v="1"/>
    <x v="7"/>
    <s v="New Delhi"/>
    <s v="Shop 29, 1st Floor, Opposite Metro Pillar 301, Moti Nagar, New Delhi"/>
    <s v="North Indian, Chinese, Fast Food"/>
    <n v="900"/>
    <s v="Indian Rupees(Rs.)"/>
    <x v="0"/>
    <x v="0"/>
    <s v="No"/>
    <n v="2"/>
    <n v="1.3667099E-2"/>
    <n v="12.3003891"/>
    <x v="9"/>
    <x v="3"/>
    <x v="26"/>
  </r>
  <r>
    <x v="5521"/>
    <s v="Sai Rasoi"/>
    <n v="1"/>
    <x v="7"/>
    <s v="New Delhi"/>
    <s v="Shop 1, D-1, Moti Nagar, New Delhi"/>
    <s v="Chinese, North Indian"/>
    <n v="500"/>
    <s v="Indian Rupees(Rs.)"/>
    <x v="1"/>
    <x v="0"/>
    <s v="No"/>
    <n v="1"/>
    <n v="1.3667099E-2"/>
    <n v="6.8335495000000002"/>
    <x v="13"/>
    <x v="3"/>
    <x v="23"/>
  </r>
  <r>
    <x v="5522"/>
    <s v="Snaxpress Tastes &amp; Cakes"/>
    <n v="1"/>
    <x v="7"/>
    <s v="New Delhi"/>
    <s v="2/49, Moti Nagar, New Delhi"/>
    <s v="Bakery, Desserts"/>
    <n v="200"/>
    <s v="Indian Rupees(Rs.)"/>
    <x v="1"/>
    <x v="0"/>
    <s v="No"/>
    <n v="1"/>
    <n v="1.3667099E-2"/>
    <n v="2.7334198000000001"/>
    <x v="22"/>
    <x v="3"/>
    <x v="27"/>
  </r>
  <r>
    <x v="5523"/>
    <s v="Veggie Adda"/>
    <n v="1"/>
    <x v="7"/>
    <s v="New Delhi"/>
    <s v="8/20, Moti Nagar, New Delhi"/>
    <s v="North Indian, Fast Food"/>
    <n v="400"/>
    <s v="Indian Rupees(Rs.)"/>
    <x v="1"/>
    <x v="1"/>
    <s v="No"/>
    <n v="1"/>
    <n v="1.3667099E-2"/>
    <n v="5.4668396000000001"/>
    <x v="19"/>
    <x v="3"/>
    <x v="39"/>
  </r>
  <r>
    <x v="5524"/>
    <s v="C L Corner"/>
    <n v="1"/>
    <x v="7"/>
    <s v="New Delhi"/>
    <s v="A-12/18, Near Fun Cinema, Moti Nagar, New Delhi"/>
    <s v="Street Food"/>
    <n v="100"/>
    <s v="Indian Rupees(Rs.)"/>
    <x v="1"/>
    <x v="1"/>
    <s v="No"/>
    <n v="1"/>
    <n v="1.3667099E-2"/>
    <n v="1.3667099"/>
    <x v="10"/>
    <x v="2"/>
    <x v="180"/>
  </r>
  <r>
    <x v="5525"/>
    <s v="Chin 10"/>
    <n v="1"/>
    <x v="7"/>
    <s v="New Delhi"/>
    <s v="C-111, New Moti Nagar, Moti Nagar, New Delhi"/>
    <s v="North Indian, Chinese"/>
    <n v="500"/>
    <s v="Indian Rupees(Rs.)"/>
    <x v="1"/>
    <x v="0"/>
    <s v="No"/>
    <n v="1"/>
    <n v="1.3667099E-2"/>
    <n v="6.8335495000000002"/>
    <x v="20"/>
    <x v="2"/>
    <x v="181"/>
  </r>
  <r>
    <x v="5526"/>
    <s v="Kati Roll Cottage"/>
    <n v="1"/>
    <x v="7"/>
    <s v="New Delhi"/>
    <s v="Shop 3, C-103, Moti Nagar, New Delhi"/>
    <s v="Fast Food"/>
    <n v="200"/>
    <s v="Indian Rupees(Rs.)"/>
    <x v="1"/>
    <x v="1"/>
    <s v="No"/>
    <n v="1"/>
    <n v="1.3667099E-2"/>
    <n v="2.7334198000000001"/>
    <x v="11"/>
    <x v="2"/>
    <x v="47"/>
  </r>
  <r>
    <x v="5527"/>
    <s v="Kings Kulfi"/>
    <n v="1"/>
    <x v="7"/>
    <s v="New Delhi"/>
    <s v="Main Road, Below Metro Station, Moti Nagar, New Delhi"/>
    <s v="Ice Cream"/>
    <n v="150"/>
    <s v="Indian Rupees(Rs.)"/>
    <x v="1"/>
    <x v="0"/>
    <s v="No"/>
    <n v="1"/>
    <n v="1.3667099E-2"/>
    <n v="2.05006485"/>
    <x v="11"/>
    <x v="2"/>
    <x v="47"/>
  </r>
  <r>
    <x v="5528"/>
    <s v="Paramjeet Machi Wala"/>
    <n v="1"/>
    <x v="7"/>
    <s v="New Delhi"/>
    <s v="WZ-1, Opposite Metro Station, Basai Darapur Road, Moti Nagar, New Delhi"/>
    <s v="Seafood, North Indian"/>
    <n v="700"/>
    <s v="Indian Rupees(Rs.)"/>
    <x v="1"/>
    <x v="0"/>
    <s v="No"/>
    <n v="1"/>
    <n v="1.3667099E-2"/>
    <n v="9.5669693000000002"/>
    <x v="7"/>
    <x v="2"/>
    <x v="440"/>
  </r>
  <r>
    <x v="5529"/>
    <s v="Rajan Corner"/>
    <n v="1"/>
    <x v="7"/>
    <s v="New Delhi"/>
    <s v="6/27, Moti Nagar, New Delhi"/>
    <s v="South Indian"/>
    <n v="400"/>
    <s v="Indian Rupees(Rs.)"/>
    <x v="1"/>
    <x v="0"/>
    <s v="No"/>
    <n v="1"/>
    <n v="1.3667099E-2"/>
    <n v="5.4668396000000001"/>
    <x v="7"/>
    <x v="2"/>
    <x v="69"/>
  </r>
  <r>
    <x v="5530"/>
    <s v="Amit Dhaba"/>
    <n v="1"/>
    <x v="7"/>
    <s v="New Delhi"/>
    <s v="Shop 28, Sudama Market, Moti Nagar, New Delhi"/>
    <s v="Fast Food"/>
    <n v="200"/>
    <s v="Indian Rupees(Rs.)"/>
    <x v="1"/>
    <x v="0"/>
    <s v="No"/>
    <n v="1"/>
    <n v="1.3667099E-2"/>
    <n v="2.7334198000000001"/>
    <x v="14"/>
    <x v="4"/>
    <x v="45"/>
  </r>
  <r>
    <x v="5531"/>
    <s v="Apni Rasoi"/>
    <n v="1"/>
    <x v="7"/>
    <s v="New Delhi"/>
    <s v="Shop 5, DLF, Near Moti Nagar Metro Station, Moti Nagar, New Delhi"/>
    <s v="North Indian"/>
    <n v="500"/>
    <s v="Indian Rupees(Rs.)"/>
    <x v="1"/>
    <x v="0"/>
    <s v="No"/>
    <n v="1"/>
    <n v="1.3667099E-2"/>
    <n v="6.8335495000000002"/>
    <x v="14"/>
    <x v="4"/>
    <x v="45"/>
  </r>
  <r>
    <x v="5532"/>
    <s v="Chap Corner"/>
    <n v="1"/>
    <x v="7"/>
    <s v="New Delhi"/>
    <s v="A/158, Near Jhule Lal Temple, Moti Nagar, New Delhi"/>
    <s v="Street Food"/>
    <n v="250"/>
    <s v="Indian Rupees(Rs.)"/>
    <x v="1"/>
    <x v="0"/>
    <s v="No"/>
    <n v="1"/>
    <n v="1.3667099E-2"/>
    <n v="3.4167747500000001"/>
    <x v="14"/>
    <x v="4"/>
    <x v="45"/>
  </r>
  <r>
    <x v="5533"/>
    <s v="Chinese Corner"/>
    <n v="1"/>
    <x v="7"/>
    <s v="New Delhi"/>
    <s v="19, Main Market, Moti Nagar, New Delhi"/>
    <s v="Fast Food, Chinese"/>
    <n v="350"/>
    <s v="Indian Rupees(Rs.)"/>
    <x v="1"/>
    <x v="0"/>
    <s v="No"/>
    <n v="1"/>
    <n v="1.3667099E-2"/>
    <n v="4.7834846500000001"/>
    <x v="14"/>
    <x v="4"/>
    <x v="45"/>
  </r>
  <r>
    <x v="5534"/>
    <s v="Evergreen Punjabi Swad"/>
    <n v="1"/>
    <x v="7"/>
    <s v="New Delhi"/>
    <s v="3/32, Near Fun Cinema, Moti Nagar, New Delhi"/>
    <s v="North Indian"/>
    <n v="200"/>
    <s v="Indian Rupees(Rs.)"/>
    <x v="1"/>
    <x v="0"/>
    <s v="No"/>
    <n v="1"/>
    <n v="1.3667099E-2"/>
    <n v="2.7334198000000001"/>
    <x v="14"/>
    <x v="4"/>
    <x v="28"/>
  </r>
  <r>
    <x v="5535"/>
    <s v="Giani"/>
    <n v="1"/>
    <x v="7"/>
    <s v="New Delhi"/>
    <s v="Shop 5, DLF, Near Moti Nagar Metro Station, Moti Nagar, New Delhi"/>
    <s v="Ice Cream, Desserts"/>
    <n v="400"/>
    <s v="Indian Rupees(Rs.)"/>
    <x v="1"/>
    <x v="0"/>
    <s v="No"/>
    <n v="1"/>
    <n v="1.3667099E-2"/>
    <n v="5.4668396000000001"/>
    <x v="14"/>
    <x v="4"/>
    <x v="45"/>
  </r>
  <r>
    <x v="5536"/>
    <s v="Hot &amp; Hot Shudhir Chinese Point"/>
    <n v="1"/>
    <x v="7"/>
    <s v="New Delhi"/>
    <s v="5/8, Moti Nagar, New Delhi"/>
    <s v="Chinese, Fast Food"/>
    <n v="300"/>
    <s v="Indian Rupees(Rs.)"/>
    <x v="1"/>
    <x v="0"/>
    <s v="No"/>
    <n v="1"/>
    <n v="1.3667099E-2"/>
    <n v="4.1001297000000001"/>
    <x v="14"/>
    <x v="4"/>
    <x v="45"/>
  </r>
  <r>
    <x v="5537"/>
    <s v="Hungerz Hub"/>
    <n v="1"/>
    <x v="7"/>
    <s v="New Delhi"/>
    <s v="8/30, Sanatan Dharm Mandir, Moti Nagar, New Delhi"/>
    <s v="Burger, Pizza, Fast Food"/>
    <n v="250"/>
    <s v="Indian Rupees(Rs.)"/>
    <x v="1"/>
    <x v="0"/>
    <s v="No"/>
    <n v="1"/>
    <n v="1.3667099E-2"/>
    <n v="3.4167747500000001"/>
    <x v="14"/>
    <x v="4"/>
    <x v="45"/>
  </r>
  <r>
    <x v="5538"/>
    <s v="Magic Mo:Mo Corner"/>
    <n v="1"/>
    <x v="7"/>
    <s v="New Delhi"/>
    <s v="Shop 1/20, Sabji Market, Near Metro Station, Moti Nagar, New Delhi"/>
    <s v="Chinese, Fast Food"/>
    <n v="250"/>
    <s v="Indian Rupees(Rs.)"/>
    <x v="1"/>
    <x v="0"/>
    <s v="No"/>
    <n v="1"/>
    <n v="1.3667099E-2"/>
    <n v="3.4167747500000001"/>
    <x v="14"/>
    <x v="4"/>
    <x v="45"/>
  </r>
  <r>
    <x v="5539"/>
    <s v="Malhotra's Zayeeka"/>
    <n v="1"/>
    <x v="7"/>
    <s v="New Delhi"/>
    <s v="Shop 23, Sudama Market, Moti Nagar, New Delhi"/>
    <s v="North Indian, Chinese"/>
    <n v="500"/>
    <s v="Indian Rupees(Rs.)"/>
    <x v="1"/>
    <x v="0"/>
    <s v="No"/>
    <n v="1"/>
    <n v="1.3667099E-2"/>
    <n v="6.8335495000000002"/>
    <x v="14"/>
    <x v="4"/>
    <x v="41"/>
  </r>
  <r>
    <x v="5540"/>
    <s v="Moji Dhaba"/>
    <n v="1"/>
    <x v="7"/>
    <s v="New Delhi"/>
    <s v="T 27, 28, 29, Super Market, Opposite Milan Cinema, New Moti Nagar, Moti Nagar, New Delhi"/>
    <s v="North Indian"/>
    <n v="400"/>
    <s v="Indian Rupees(Rs.)"/>
    <x v="1"/>
    <x v="0"/>
    <s v="No"/>
    <n v="1"/>
    <n v="1.3667099E-2"/>
    <n v="5.4668396000000001"/>
    <x v="14"/>
    <x v="4"/>
    <x v="45"/>
  </r>
  <r>
    <x v="5541"/>
    <s v="Naughty 9 Kitchen &amp; Bar"/>
    <n v="1"/>
    <x v="7"/>
    <s v="New Delhi"/>
    <s v="31, DLF, Metro Pillar No. 314, Moti Nagar, New Delhi"/>
    <s v="North Indian, Chinese"/>
    <n v="600"/>
    <s v="Indian Rupees(Rs.)"/>
    <x v="1"/>
    <x v="0"/>
    <s v="No"/>
    <n v="1"/>
    <n v="1.3667099E-2"/>
    <n v="8.2002594000000002"/>
    <x v="14"/>
    <x v="4"/>
    <x v="184"/>
  </r>
  <r>
    <x v="5542"/>
    <s v="Street Chaat Chatoron Ka Adda"/>
    <n v="1"/>
    <x v="7"/>
    <s v="New Delhi"/>
    <s v="B-183, New, Moti Nagar, New Delhi"/>
    <s v="Street Food"/>
    <n v="100"/>
    <s v="Indian Rupees(Rs.)"/>
    <x v="1"/>
    <x v="0"/>
    <s v="No"/>
    <n v="1"/>
    <n v="1.3667099E-2"/>
    <n v="1.3667099"/>
    <x v="14"/>
    <x v="4"/>
    <x v="45"/>
  </r>
  <r>
    <x v="5543"/>
    <s v="Syall Kotian Da Dhaba"/>
    <n v="1"/>
    <x v="7"/>
    <s v="New Delhi"/>
    <s v="A-201, New, Moti Nagar, New Delhi"/>
    <s v="North Indian"/>
    <n v="500"/>
    <s v="Indian Rupees(Rs.)"/>
    <x v="1"/>
    <x v="0"/>
    <s v="No"/>
    <n v="1"/>
    <n v="1.3667099E-2"/>
    <n v="6.8335495000000002"/>
    <x v="14"/>
    <x v="4"/>
    <x v="45"/>
  </r>
  <r>
    <x v="5544"/>
    <s v="Taaj Kitchen"/>
    <n v="1"/>
    <x v="7"/>
    <s v="New Delhi"/>
    <s v="69/6-A, Najafgarh Road, Opposite Moments Mall, Moti Nagar, New Delhi"/>
    <s v="Asian, North Indian, Mughlai"/>
    <n v="700"/>
    <s v="Indian Rupees(Rs.)"/>
    <x v="0"/>
    <x v="0"/>
    <s v="No"/>
    <n v="1"/>
    <n v="1.3667099E-2"/>
    <n v="9.5669693000000002"/>
    <x v="14"/>
    <x v="4"/>
    <x v="41"/>
  </r>
  <r>
    <x v="5545"/>
    <s v="Tirath Sweets"/>
    <n v="1"/>
    <x v="7"/>
    <s v="New Delhi"/>
    <s v="Main Road, Main Market, Moti Nagar, New Delhi"/>
    <s v="Mithai"/>
    <n v="100"/>
    <s v="Indian Rupees(Rs.)"/>
    <x v="1"/>
    <x v="0"/>
    <s v="No"/>
    <n v="1"/>
    <n v="1.3667099E-2"/>
    <n v="1.3667099"/>
    <x v="14"/>
    <x v="4"/>
    <x v="45"/>
  </r>
  <r>
    <x v="5546"/>
    <s v="Tummyy Tull"/>
    <n v="1"/>
    <x v="7"/>
    <s v="New Delhi"/>
    <s v="Main Market, Moti Nagar, New Delhi"/>
    <s v="Fast Food"/>
    <n v="200"/>
    <s v="Indian Rupees(Rs.)"/>
    <x v="1"/>
    <x v="0"/>
    <s v="No"/>
    <n v="1"/>
    <n v="1.3667099E-2"/>
    <n v="2.7334198000000001"/>
    <x v="14"/>
    <x v="4"/>
    <x v="45"/>
  </r>
  <r>
    <x v="5547"/>
    <s v="34 Parkstreet Lane"/>
    <n v="1"/>
    <x v="7"/>
    <s v="New Delhi"/>
    <s v="Shop 7, Mukherjee Tower, Mukherjee Nagar, New Delhi"/>
    <s v="Fast Food"/>
    <n v="200"/>
    <s v="Indian Rupees(Rs.)"/>
    <x v="1"/>
    <x v="0"/>
    <s v="No"/>
    <n v="1"/>
    <n v="1.3667099E-2"/>
    <n v="2.7334198000000001"/>
    <x v="22"/>
    <x v="3"/>
    <x v="519"/>
  </r>
  <r>
    <x v="5548"/>
    <s v="Bhikaram Bhujawala"/>
    <n v="1"/>
    <x v="7"/>
    <s v="New Delhi"/>
    <s v="1995, Main Road, Near Nulife Hospital, Mukherjee Nagar, New Delhi"/>
    <s v="Mithai"/>
    <n v="100"/>
    <s v="Indian Rupees(Rs.)"/>
    <x v="1"/>
    <x v="0"/>
    <s v="No"/>
    <n v="1"/>
    <n v="1.3667099E-2"/>
    <n v="1.3667099"/>
    <x v="9"/>
    <x v="3"/>
    <x v="27"/>
  </r>
  <r>
    <x v="5549"/>
    <s v="Chawla The Pastry Palace"/>
    <n v="1"/>
    <x v="7"/>
    <s v="New Delhi"/>
    <s v="Ground Floor, Vardhman Central Mall, Nehru Vihar, Mukherjee Nagar, New Delhi"/>
    <s v="Bakery"/>
    <n v="200"/>
    <s v="Indian Rupees(Rs.)"/>
    <x v="1"/>
    <x v="0"/>
    <s v="No"/>
    <n v="1"/>
    <n v="1.3667099E-2"/>
    <n v="2.7334198000000001"/>
    <x v="22"/>
    <x v="3"/>
    <x v="27"/>
  </r>
  <r>
    <x v="5550"/>
    <s v="Food Box"/>
    <n v="1"/>
    <x v="7"/>
    <s v="New Delhi"/>
    <s v="House 70, Shop 2, Indra Vihar, Opposite International Girls Hostel, Mukherjee Nagar, New Delhi"/>
    <s v="Fast Food"/>
    <n v="300"/>
    <s v="Indian Rupees(Rs.)"/>
    <x v="1"/>
    <x v="0"/>
    <s v="No"/>
    <n v="1"/>
    <n v="1.3667099E-2"/>
    <n v="4.1001297000000001"/>
    <x v="9"/>
    <x v="3"/>
    <x v="519"/>
  </r>
  <r>
    <x v="5551"/>
    <s v="Foody Box"/>
    <n v="1"/>
    <x v="7"/>
    <s v="New Delhi"/>
    <s v="Shop 2, Indra Vihar, Mukherjee Nagar, New Delhi"/>
    <s v="North Indian, Chinese"/>
    <n v="300"/>
    <s v="Indian Rupees(Rs.)"/>
    <x v="1"/>
    <x v="0"/>
    <s v="No"/>
    <n v="1"/>
    <n v="1.3667099E-2"/>
    <n v="4.1001297000000001"/>
    <x v="13"/>
    <x v="3"/>
    <x v="26"/>
  </r>
  <r>
    <x v="5552"/>
    <s v="Giani"/>
    <n v="1"/>
    <x v="7"/>
    <s v="New Delhi"/>
    <s v="265, Main Road, Hakikat Nagar, Mukherjee Nagar, New Delhi"/>
    <s v="Ice Cream, Desserts"/>
    <n v="300"/>
    <s v="Indian Rupees(Rs.)"/>
    <x v="1"/>
    <x v="0"/>
    <s v="No"/>
    <n v="1"/>
    <n v="1.3667099E-2"/>
    <n v="4.1001297000000001"/>
    <x v="13"/>
    <x v="3"/>
    <x v="23"/>
  </r>
  <r>
    <x v="5553"/>
    <s v="Green Chick Chop"/>
    <n v="1"/>
    <x v="7"/>
    <s v="New Delhi"/>
    <s v="A-18, Plot 2, Young Chamber Commercial Complex, Behind Batra Cinema, Mukherjee Nagar, New Delhi"/>
    <s v="Raw Meats, North Indian, Fast Food"/>
    <n v="350"/>
    <s v="Indian Rupees(Rs.)"/>
    <x v="1"/>
    <x v="0"/>
    <s v="No"/>
    <n v="1"/>
    <n v="1.3667099E-2"/>
    <n v="4.7834846500000001"/>
    <x v="13"/>
    <x v="3"/>
    <x v="38"/>
  </r>
  <r>
    <x v="5554"/>
    <s v="Heaven's Shawarma"/>
    <n v="1"/>
    <x v="7"/>
    <s v="New Delhi"/>
    <s v="B12, Near Batra Cinema, Main Road, Mukherjee Nagar, New Delhi"/>
    <s v="Lebanese"/>
    <n v="200"/>
    <s v="Indian Rupees(Rs.)"/>
    <x v="1"/>
    <x v="0"/>
    <s v="No"/>
    <n v="1"/>
    <n v="1.3667099E-2"/>
    <n v="2.7334198000000001"/>
    <x v="9"/>
    <x v="3"/>
    <x v="22"/>
  </r>
  <r>
    <x v="5555"/>
    <s v="Hyderabad Spl. Chicken Biryani Point"/>
    <n v="1"/>
    <x v="7"/>
    <s v="New Delhi"/>
    <s v="Batra Cinema Complex, Mukherjee Nagar, New Delhi"/>
    <s v="Mughlai"/>
    <n v="350"/>
    <s v="Indian Rupees(Rs.)"/>
    <x v="1"/>
    <x v="0"/>
    <s v="No"/>
    <n v="1"/>
    <n v="1.3667099E-2"/>
    <n v="4.7834846500000001"/>
    <x v="9"/>
    <x v="3"/>
    <x v="519"/>
  </r>
  <r>
    <x v="5556"/>
    <s v="Keshar"/>
    <n v="1"/>
    <x v="7"/>
    <s v="New Delhi"/>
    <s v="516, Parmanand Colony, Near Dusshera Ground, Mukherjee Nagar, New Delhi"/>
    <s v="North Indian, South Indian, Chinese"/>
    <n v="400"/>
    <s v="Indian Rupees(Rs.)"/>
    <x v="1"/>
    <x v="0"/>
    <s v="No"/>
    <n v="1"/>
    <n v="1.3667099E-2"/>
    <n v="5.4668396000000001"/>
    <x v="9"/>
    <x v="3"/>
    <x v="519"/>
  </r>
  <r>
    <x v="5557"/>
    <s v="Madras Cafe"/>
    <n v="1"/>
    <x v="7"/>
    <s v="New Delhi"/>
    <s v="Shop 4, 265 Main Road, Hakikat Nagar, Mukherjee Nagar, New Delhi"/>
    <s v="South Indian, Chinese"/>
    <n v="450"/>
    <s v="Indian Rupees(Rs.)"/>
    <x v="1"/>
    <x v="0"/>
    <s v="No"/>
    <n v="1"/>
    <n v="1.3667099E-2"/>
    <n v="6.1501945500000001"/>
    <x v="27"/>
    <x v="3"/>
    <x v="24"/>
  </r>
  <r>
    <x v="5558"/>
    <s v="Milan Chole Bhature"/>
    <n v="1"/>
    <x v="7"/>
    <s v="New Delhi"/>
    <s v="1341, Near Batra Cinema, Mukherjee Nagar, New Delhi"/>
    <s v="Street Food"/>
    <n v="100"/>
    <s v="Indian Rupees(Rs.)"/>
    <x v="1"/>
    <x v="0"/>
    <s v="No"/>
    <n v="1"/>
    <n v="1.3667099E-2"/>
    <n v="1.3667099"/>
    <x v="13"/>
    <x v="3"/>
    <x v="29"/>
  </r>
  <r>
    <x v="5559"/>
    <s v="New Laxmi Sweets"/>
    <n v="1"/>
    <x v="7"/>
    <s v="New Delhi"/>
    <s v="Opposite Batra Hospital, Mukherjee Nagar, New Delhi"/>
    <s v="South Indian, Chinese, Fast Food, Mithai"/>
    <n v="200"/>
    <s v="Indian Rupees(Rs.)"/>
    <x v="1"/>
    <x v="0"/>
    <s v="No"/>
    <n v="1"/>
    <n v="1.3667099E-2"/>
    <n v="2.7334198000000001"/>
    <x v="25"/>
    <x v="3"/>
    <x v="24"/>
  </r>
  <r>
    <x v="5560"/>
    <s v="Pasta Hub"/>
    <n v="1"/>
    <x v="7"/>
    <s v="New Delhi"/>
    <s v="1341, Batra Complex, Mukherjee Nagar, New Delhi"/>
    <s v="Fast Food"/>
    <n v="250"/>
    <s v="Indian Rupees(Rs.)"/>
    <x v="1"/>
    <x v="0"/>
    <s v="No"/>
    <n v="1"/>
    <n v="1.3667099E-2"/>
    <n v="3.4167747500000001"/>
    <x v="13"/>
    <x v="3"/>
    <x v="32"/>
  </r>
  <r>
    <x v="5561"/>
    <s v="Patna Roll Center"/>
    <n v="1"/>
    <x v="7"/>
    <s v="New Delhi"/>
    <s v="7, Mukherjee Tower, Mukherjee Nagar, New Delhi"/>
    <s v="Fast Food"/>
    <n v="200"/>
    <s v="Indian Rupees(Rs.)"/>
    <x v="1"/>
    <x v="0"/>
    <s v="No"/>
    <n v="1"/>
    <n v="1.3667099E-2"/>
    <n v="2.7334198000000001"/>
    <x v="13"/>
    <x v="3"/>
    <x v="25"/>
  </r>
  <r>
    <x v="5562"/>
    <s v="Refuel"/>
    <n v="1"/>
    <x v="7"/>
    <s v="New Delhi"/>
    <s v="Main Road, Indira Vihar, Mukherjee Nagar, New Delhi"/>
    <s v="Beverages"/>
    <n v="150"/>
    <s v="Indian Rupees(Rs.)"/>
    <x v="1"/>
    <x v="0"/>
    <s v="No"/>
    <n v="1"/>
    <n v="1.3667099E-2"/>
    <n v="2.05006485"/>
    <x v="13"/>
    <x v="3"/>
    <x v="22"/>
  </r>
  <r>
    <x v="5563"/>
    <s v="Saara Veg"/>
    <n v="1"/>
    <x v="7"/>
    <s v="New Delhi"/>
    <s v="A-19, Commercial Complex, Behind Batra Cinema, Mukherjee Nagar, New Delhi"/>
    <s v="North Indian, Chinese"/>
    <n v="400"/>
    <s v="Indian Rupees(Rs.)"/>
    <x v="1"/>
    <x v="0"/>
    <s v="No"/>
    <n v="1"/>
    <n v="1.3667099E-2"/>
    <n v="5.4668396000000001"/>
    <x v="9"/>
    <x v="3"/>
    <x v="519"/>
  </r>
  <r>
    <x v="5564"/>
    <s v="SGF - Spice Grill Flame"/>
    <n v="1"/>
    <x v="7"/>
    <s v="New Delhi"/>
    <s v="Bhai Parmanand Colony, Mukherjee Nagar, New Delhi"/>
    <s v="North Indian, Chinese"/>
    <n v="500"/>
    <s v="Indian Rupees(Rs.)"/>
    <x v="1"/>
    <x v="0"/>
    <s v="No"/>
    <n v="1"/>
    <n v="1.3667099E-2"/>
    <n v="6.8335495000000002"/>
    <x v="13"/>
    <x v="3"/>
    <x v="26"/>
  </r>
  <r>
    <x v="5565"/>
    <s v="Shivam Corner"/>
    <n v="1"/>
    <x v="7"/>
    <s v="New Delhi"/>
    <s v="7, Mukherjee Nagar, New Delhi"/>
    <s v="North Indian"/>
    <n v="100"/>
    <s v="Indian Rupees(Rs.)"/>
    <x v="1"/>
    <x v="0"/>
    <s v="No"/>
    <n v="1"/>
    <n v="1.3667099E-2"/>
    <n v="1.3667099"/>
    <x v="9"/>
    <x v="3"/>
    <x v="38"/>
  </r>
  <r>
    <x v="5566"/>
    <s v="Swad Mubarak"/>
    <n v="1"/>
    <x v="7"/>
    <s v="New Delhi"/>
    <s v="Opposite ICICI Bank, Main Road, Mukherjee Nagar, New Delhi"/>
    <s v="North Indian"/>
    <n v="200"/>
    <s v="Indian Rupees(Rs.)"/>
    <x v="1"/>
    <x v="0"/>
    <s v="No"/>
    <n v="1"/>
    <n v="1.3667099E-2"/>
    <n v="2.7334198000000001"/>
    <x v="9"/>
    <x v="3"/>
    <x v="24"/>
  </r>
  <r>
    <x v="5567"/>
    <s v="The Little Fork"/>
    <n v="1"/>
    <x v="7"/>
    <s v="New Delhi"/>
    <s v="1412, Mukherjee Nagar, New Delhi"/>
    <s v="Chinese, North Indian"/>
    <n v="700"/>
    <s v="Indian Rupees(Rs.)"/>
    <x v="1"/>
    <x v="1"/>
    <s v="No"/>
    <n v="1"/>
    <n v="1.3667099E-2"/>
    <n v="9.5669693000000002"/>
    <x v="13"/>
    <x v="3"/>
    <x v="27"/>
  </r>
  <r>
    <x v="5568"/>
    <s v="The Metro Fast Food"/>
    <n v="1"/>
    <x v="7"/>
    <s v="New Delhi"/>
    <s v="Next to Signature View Apartments, Mukherjee Nagar, New Delhi"/>
    <s v="Chinese"/>
    <n v="250"/>
    <s v="Indian Rupees(Rs.)"/>
    <x v="1"/>
    <x v="1"/>
    <s v="No"/>
    <n v="1"/>
    <n v="1.3667099E-2"/>
    <n v="3.4167747500000001"/>
    <x v="24"/>
    <x v="3"/>
    <x v="22"/>
  </r>
  <r>
    <x v="5569"/>
    <s v="Tibet Kujing"/>
    <n v="1"/>
    <x v="7"/>
    <s v="New Delhi"/>
    <s v="165, Block C, Ground Floor, Gandhi Vihar, Mukherjee Nagar, New Delhi"/>
    <s v="Chinese, Tibetan"/>
    <n v="400"/>
    <s v="Indian Rupees(Rs.)"/>
    <x v="1"/>
    <x v="0"/>
    <s v="No"/>
    <n v="1"/>
    <n v="1.3667099E-2"/>
    <n v="5.4668396000000001"/>
    <x v="22"/>
    <x v="3"/>
    <x v="24"/>
  </r>
  <r>
    <x v="5570"/>
    <s v="Yummy Adda"/>
    <n v="1"/>
    <x v="7"/>
    <s v="New Delhi"/>
    <s v="1333, Near Batra Cinema, Mukherjee Nagar, New Delhi"/>
    <s v="North Indian, Mughlai"/>
    <n v="400"/>
    <s v="Indian Rupees(Rs.)"/>
    <x v="1"/>
    <x v="0"/>
    <s v="No"/>
    <n v="1"/>
    <n v="1.3667099E-2"/>
    <n v="5.4668396000000001"/>
    <x v="20"/>
    <x v="2"/>
    <x v="38"/>
  </r>
  <r>
    <x v="5571"/>
    <s v="Bawarchi's Canteen"/>
    <n v="1"/>
    <x v="7"/>
    <s v="New Delhi"/>
    <s v="Sewa Kutir Complex, Banda Bahadur Marg, Hakikat Nagar, Mukherjee Nagar, New Delhi"/>
    <s v="North Indian"/>
    <n v="100"/>
    <s v="Indian Rupees(Rs.)"/>
    <x v="1"/>
    <x v="0"/>
    <s v="No"/>
    <n v="1"/>
    <n v="1.3667099E-2"/>
    <n v="1.3667099"/>
    <x v="14"/>
    <x v="4"/>
    <x v="45"/>
  </r>
  <r>
    <x v="5572"/>
    <s v="Bikaner Restaurant"/>
    <n v="1"/>
    <x v="7"/>
    <s v="New Delhi"/>
    <s v="Shop 264, Near Hakikat Nagar, Mukherjee Nagar, New Delhi"/>
    <s v="North Indian"/>
    <n v="100"/>
    <s v="Indian Rupees(Rs.)"/>
    <x v="1"/>
    <x v="0"/>
    <s v="No"/>
    <n v="1"/>
    <n v="1.3667099E-2"/>
    <n v="1.3667099"/>
    <x v="14"/>
    <x v="4"/>
    <x v="45"/>
  </r>
  <r>
    <x v="5573"/>
    <s v="Bikaner Sweets Chaat cafe"/>
    <n v="1"/>
    <x v="7"/>
    <s v="New Delhi"/>
    <s v="G 25, Vardhman Central Mall, Nehru Vihar, Mukherjee Nagar, New Delhi"/>
    <s v="Mithai, Street Food"/>
    <n v="100"/>
    <s v="Indian Rupees(Rs.)"/>
    <x v="1"/>
    <x v="0"/>
    <s v="No"/>
    <n v="1"/>
    <n v="1.3667099E-2"/>
    <n v="1.3667099"/>
    <x v="14"/>
    <x v="4"/>
    <x v="45"/>
  </r>
  <r>
    <x v="5574"/>
    <s v="Brijwasi"/>
    <n v="1"/>
    <x v="7"/>
    <s v="New Delhi"/>
    <s v="Building 1A, Shop 2, Batra Cinema Complex, Mukherjee Nagar, New Delhi"/>
    <s v="North Indian, Chinese, South Indian"/>
    <n v="300"/>
    <s v="Indian Rupees(Rs.)"/>
    <x v="1"/>
    <x v="0"/>
    <s v="No"/>
    <n v="1"/>
    <n v="1.3667099E-2"/>
    <n v="4.1001297000000001"/>
    <x v="14"/>
    <x v="4"/>
    <x v="45"/>
  </r>
  <r>
    <x v="5575"/>
    <s v="Chaap Chaska"/>
    <n v="1"/>
    <x v="7"/>
    <s v="New Delhi"/>
    <s v="252/4, Parmanand Colony, Mukherjee Nagar, New Delhi"/>
    <s v="North Indian, Mughlai"/>
    <n v="400"/>
    <s v="Indian Rupees(Rs.)"/>
    <x v="1"/>
    <x v="0"/>
    <s v="No"/>
    <n v="1"/>
    <n v="1.3667099E-2"/>
    <n v="5.4668396000000001"/>
    <x v="14"/>
    <x v="4"/>
    <x v="41"/>
  </r>
  <r>
    <x v="5576"/>
    <s v="Delhi Chaap Express"/>
    <n v="1"/>
    <x v="7"/>
    <s v="New Delhi"/>
    <s v="Shop 16, Dhaka Mini Market, Parmanand Colony, Mukherjee Nagar, New Delhi"/>
    <s v="North Indian"/>
    <n v="200"/>
    <s v="Indian Rupees(Rs.)"/>
    <x v="1"/>
    <x v="0"/>
    <s v="No"/>
    <n v="1"/>
    <n v="1.3667099E-2"/>
    <n v="2.7334198000000001"/>
    <x v="14"/>
    <x v="4"/>
    <x v="184"/>
  </r>
  <r>
    <x v="5577"/>
    <s v="Delhi Chaat Bhandar"/>
    <n v="1"/>
    <x v="7"/>
    <s v="New Delhi"/>
    <s v="Indira Vikas Colony, Near Nirankari School, Mukherjee Nagar,  New Delhi"/>
    <s v="Street Food"/>
    <n v="50"/>
    <s v="Indian Rupees(Rs.)"/>
    <x v="1"/>
    <x v="0"/>
    <s v="No"/>
    <n v="1"/>
    <n v="1.3667099E-2"/>
    <n v="0.68335495000000002"/>
    <x v="14"/>
    <x v="4"/>
    <x v="45"/>
  </r>
  <r>
    <x v="5578"/>
    <s v="Delhite Pí¢tisserie"/>
    <n v="1"/>
    <x v="7"/>
    <s v="New Delhi"/>
    <s v="413, Mukherjee Nagar, New Delhi"/>
    <s v="Bakery"/>
    <n v="300"/>
    <s v="Indian Rupees(Rs.)"/>
    <x v="1"/>
    <x v="0"/>
    <s v="No"/>
    <n v="1"/>
    <n v="1.3667099E-2"/>
    <n v="4.1001297000000001"/>
    <x v="14"/>
    <x v="4"/>
    <x v="41"/>
  </r>
  <r>
    <x v="5579"/>
    <s v="Desi Dhaba"/>
    <n v="1"/>
    <x v="7"/>
    <s v="New Delhi"/>
    <s v="Indira Vikas Colony, Near Nirankari School, Indira Vikas Colony, Mukherjee Nagar, New Delhi"/>
    <s v="North Indian"/>
    <n v="400"/>
    <s v="Indian Rupees(Rs.)"/>
    <x v="1"/>
    <x v="0"/>
    <s v="No"/>
    <n v="1"/>
    <n v="1.3667099E-2"/>
    <n v="5.4668396000000001"/>
    <x v="14"/>
    <x v="4"/>
    <x v="45"/>
  </r>
  <r>
    <x v="5580"/>
    <s v="Desi Thaat Amritsari Naan"/>
    <n v="1"/>
    <x v="7"/>
    <s v="New Delhi"/>
    <s v="14/1, Indira Vikas Colony, Near Nirankari School, Mukherjee Nagar, New Delhi"/>
    <s v="North Indian"/>
    <n v="300"/>
    <s v="Indian Rupees(Rs.)"/>
    <x v="1"/>
    <x v="0"/>
    <s v="No"/>
    <n v="1"/>
    <n v="1.3667099E-2"/>
    <n v="4.1001297000000001"/>
    <x v="14"/>
    <x v="4"/>
    <x v="45"/>
  </r>
  <r>
    <x v="5581"/>
    <s v="Dhaba Express"/>
    <n v="1"/>
    <x v="7"/>
    <s v="New Delhi"/>
    <s v="Shop 10, DDA Market, A Block, Nehru Vihar, Mukherjee Nagar, New Delhi"/>
    <s v="North Indian"/>
    <n v="200"/>
    <s v="Indian Rupees(Rs.)"/>
    <x v="1"/>
    <x v="0"/>
    <s v="No"/>
    <n v="1"/>
    <n v="1.3667099E-2"/>
    <n v="2.7334198000000001"/>
    <x v="14"/>
    <x v="4"/>
    <x v="45"/>
  </r>
  <r>
    <x v="5582"/>
    <s v="Flavours Kitchen"/>
    <n v="1"/>
    <x v="7"/>
    <s v="New Delhi"/>
    <s v="GF-1, A-12/13, Ansal Building, Commercial Complex, Near Batra Cinema, Mukherjee Nagar, New Delhi"/>
    <s v="North Indian, Mughlai, Chinese"/>
    <n v="700"/>
    <s v="Indian Rupees(Rs.)"/>
    <x v="1"/>
    <x v="0"/>
    <s v="No"/>
    <n v="1"/>
    <n v="1.3667099E-2"/>
    <n v="9.5669693000000002"/>
    <x v="14"/>
    <x v="4"/>
    <x v="41"/>
  </r>
  <r>
    <x v="5583"/>
    <s v="Food Campus"/>
    <n v="1"/>
    <x v="7"/>
    <s v="New Delhi"/>
    <s v="Plot 2706, Main Road, Mukherjee Nagar, New Delhi"/>
    <s v="North Indian"/>
    <n v="100"/>
    <s v="Indian Rupees(Rs.)"/>
    <x v="1"/>
    <x v="0"/>
    <s v="No"/>
    <n v="1"/>
    <n v="1.3667099E-2"/>
    <n v="1.3667099"/>
    <x v="14"/>
    <x v="4"/>
    <x v="45"/>
  </r>
  <r>
    <x v="5584"/>
    <s v="Fresh Fast Food"/>
    <n v="1"/>
    <x v="7"/>
    <s v="New Delhi"/>
    <s v="G-92, Vardhman Central Mall, Nehru Vihar, Mukherjee Nagar, New Delhi"/>
    <s v="North Indian"/>
    <n v="100"/>
    <s v="Indian Rupees(Rs.)"/>
    <x v="1"/>
    <x v="0"/>
    <s v="No"/>
    <n v="1"/>
    <n v="1.3667099E-2"/>
    <n v="1.3667099"/>
    <x v="14"/>
    <x v="4"/>
    <x v="45"/>
  </r>
  <r>
    <x v="5585"/>
    <s v="Gungun Tiffin Services"/>
    <n v="1"/>
    <x v="7"/>
    <s v="New Delhi"/>
    <s v="Mukherjee Nagar, New Delhi"/>
    <s v="North Indian"/>
    <n v="200"/>
    <s v="Indian Rupees(Rs.)"/>
    <x v="1"/>
    <x v="0"/>
    <s v="No"/>
    <n v="1"/>
    <n v="1.3667099E-2"/>
    <n v="2.7334198000000001"/>
    <x v="14"/>
    <x v="4"/>
    <x v="45"/>
  </r>
  <r>
    <x v="5586"/>
    <s v="Happy Italiano"/>
    <n v="1"/>
    <x v="7"/>
    <s v="New Delhi"/>
    <s v="Near Batra Cinema, Mukherjee Nagar, New Delhi"/>
    <s v="Fast Food"/>
    <n v="300"/>
    <s v="Indian Rupees(Rs.)"/>
    <x v="1"/>
    <x v="0"/>
    <s v="No"/>
    <n v="1"/>
    <n v="1.3667099E-2"/>
    <n v="4.1001297000000001"/>
    <x v="14"/>
    <x v="4"/>
    <x v="45"/>
  </r>
  <r>
    <x v="5587"/>
    <s v="Haryana Bhojnalaya"/>
    <n v="1"/>
    <x v="7"/>
    <s v="New Delhi"/>
    <s v="G 26, Vardhman Central Mall, Nehru Vihar, Mukherjee Nagar, New Delhi"/>
    <s v="North Indian"/>
    <n v="100"/>
    <s v="Indian Rupees(Rs.)"/>
    <x v="1"/>
    <x v="0"/>
    <s v="No"/>
    <n v="1"/>
    <n v="1.3667099E-2"/>
    <n v="1.3667099"/>
    <x v="14"/>
    <x v="4"/>
    <x v="45"/>
  </r>
  <r>
    <x v="5588"/>
    <s v="Hasty Tasty"/>
    <n v="1"/>
    <x v="7"/>
    <s v="New Delhi"/>
    <s v="Opposite Batra Cinema, Mukherjee Nagar, New Delhi"/>
    <s v="Chinese"/>
    <n v="200"/>
    <s v="Indian Rupees(Rs.)"/>
    <x v="1"/>
    <x v="0"/>
    <s v="No"/>
    <n v="1"/>
    <n v="1.3667099E-2"/>
    <n v="2.7334198000000001"/>
    <x v="14"/>
    <x v="4"/>
    <x v="41"/>
  </r>
  <r>
    <x v="5589"/>
    <s v="Inam Muradabadi"/>
    <n v="1"/>
    <x v="7"/>
    <s v="New Delhi"/>
    <s v="G-90, Vardhman Central Mall, Nehru Vihar, Mukherjee Nagar, New Delhi"/>
    <s v="Mughlai"/>
    <n v="250"/>
    <s v="Indian Rupees(Rs.)"/>
    <x v="1"/>
    <x v="0"/>
    <s v="No"/>
    <n v="1"/>
    <n v="1.3667099E-2"/>
    <n v="3.4167747500000001"/>
    <x v="14"/>
    <x v="4"/>
    <x v="41"/>
  </r>
  <r>
    <x v="5590"/>
    <s v="Just In"/>
    <n v="1"/>
    <x v="7"/>
    <s v="New Delhi"/>
    <s v="G-103, Vardhaman Mall, Mukherjee Nagar, New Delhi"/>
    <s v="North Indian"/>
    <n v="200"/>
    <s v="Indian Rupees(Rs.)"/>
    <x v="1"/>
    <x v="0"/>
    <s v="No"/>
    <n v="1"/>
    <n v="1.3667099E-2"/>
    <n v="2.7334198000000001"/>
    <x v="14"/>
    <x v="4"/>
    <x v="45"/>
  </r>
  <r>
    <x v="5591"/>
    <s v="Jyoti Dhaba"/>
    <n v="1"/>
    <x v="7"/>
    <s v="New Delhi"/>
    <s v="Opposite Vardhman Central Mall, Nehru Vihar, Mukherjee Nagar, New Delhi"/>
    <s v="North Indian"/>
    <n v="150"/>
    <s v="Indian Rupees(Rs.)"/>
    <x v="1"/>
    <x v="0"/>
    <s v="No"/>
    <n v="1"/>
    <n v="1.3667099E-2"/>
    <n v="2.05006485"/>
    <x v="14"/>
    <x v="4"/>
    <x v="45"/>
  </r>
  <r>
    <x v="5592"/>
    <s v="Lasha Chinese Food"/>
    <n v="1"/>
    <x v="7"/>
    <s v="New Delhi"/>
    <s v="Shop 69, Indra Vihar, Opposite Girls Hostel, Mukherjee Nagar, New Delhi"/>
    <s v="Chinese"/>
    <n v="300"/>
    <s v="Indian Rupees(Rs.)"/>
    <x v="1"/>
    <x v="0"/>
    <s v="No"/>
    <n v="1"/>
    <n v="1.3667099E-2"/>
    <n v="4.1001297000000001"/>
    <x v="14"/>
    <x v="4"/>
    <x v="41"/>
  </r>
  <r>
    <x v="5593"/>
    <s v="Lasha Chinese Food"/>
    <n v="1"/>
    <x v="7"/>
    <s v="New Delhi"/>
    <s v="Shop 228, Block B, Central Park, Nehru Vihar, Mukherjee Nagar, New Delhi"/>
    <s v="Chinese"/>
    <n v="250"/>
    <s v="Indian Rupees(Rs.)"/>
    <x v="1"/>
    <x v="0"/>
    <s v="No"/>
    <n v="1"/>
    <n v="1.3667099E-2"/>
    <n v="3.4167747500000001"/>
    <x v="14"/>
    <x v="4"/>
    <x v="28"/>
  </r>
  <r>
    <x v="5594"/>
    <s v="Lily Tasty Fast Food"/>
    <n v="1"/>
    <x v="7"/>
    <s v="New Delhi"/>
    <s v="58, Indra Vihar, Mukherjee Nagar, New Delhi"/>
    <s v="North Eastern, North Indian, Chinese"/>
    <n v="150"/>
    <s v="Indian Rupees(Rs.)"/>
    <x v="1"/>
    <x v="0"/>
    <s v="No"/>
    <n v="1"/>
    <n v="1.3667099E-2"/>
    <n v="2.05006485"/>
    <x v="14"/>
    <x v="4"/>
    <x v="41"/>
  </r>
  <r>
    <x v="5595"/>
    <s v="Maa Vaishno Dinesh Dhaba"/>
    <n v="1"/>
    <x v="7"/>
    <s v="New Delhi"/>
    <s v="B-5, Ansal Building, Mukherjee Nagar, New Delhi"/>
    <s v="North Indian"/>
    <n v="100"/>
    <s v="Indian Rupees(Rs.)"/>
    <x v="1"/>
    <x v="0"/>
    <s v="No"/>
    <n v="1"/>
    <n v="1.3667099E-2"/>
    <n v="1.3667099"/>
    <x v="14"/>
    <x v="4"/>
    <x v="41"/>
  </r>
  <r>
    <x v="5596"/>
    <s v="Madras Cafe"/>
    <n v="1"/>
    <x v="7"/>
    <s v="New Delhi"/>
    <s v="B4 Ansal Building, Mukherjee Nagar, New Delhi"/>
    <s v="South Indian, Chinese"/>
    <n v="200"/>
    <s v="Indian Rupees(Rs.)"/>
    <x v="1"/>
    <x v="0"/>
    <s v="No"/>
    <n v="1"/>
    <n v="1.3667099E-2"/>
    <n v="2.7334198000000001"/>
    <x v="14"/>
    <x v="4"/>
    <x v="45"/>
  </r>
  <r>
    <x v="5597"/>
    <s v="NIK's Chicken Corner"/>
    <n v="1"/>
    <x v="7"/>
    <s v="New Delhi"/>
    <s v="G 88, Vardhman Central Mall, Nehru Vihar, Mukherjee Nagar, New Delhi"/>
    <s v="North Indian"/>
    <n v="300"/>
    <s v="Indian Rupees(Rs.)"/>
    <x v="1"/>
    <x v="0"/>
    <s v="No"/>
    <n v="1"/>
    <n v="1.3667099E-2"/>
    <n v="4.1001297000000001"/>
    <x v="14"/>
    <x v="4"/>
    <x v="45"/>
  </r>
  <r>
    <x v="5598"/>
    <s v="Om Shanti Foods"/>
    <n v="1"/>
    <x v="7"/>
    <s v="New Delhi"/>
    <s v="G-23, Vardhman Central Mall, Mukherjee Nagar, New Delhi"/>
    <s v="North Indian"/>
    <n v="100"/>
    <s v="Indian Rupees(Rs.)"/>
    <x v="1"/>
    <x v="0"/>
    <s v="No"/>
    <n v="1"/>
    <n v="1.3667099E-2"/>
    <n v="1.3667099"/>
    <x v="14"/>
    <x v="4"/>
    <x v="45"/>
  </r>
  <r>
    <x v="5599"/>
    <s v="Panj Tara"/>
    <n v="1"/>
    <x v="7"/>
    <s v="New Delhi"/>
    <s v="A-17, Behind Batra Cinema Complex, Mukherjee Nagar, New Delhi"/>
    <s v="North Indian"/>
    <n v="500"/>
    <s v="Indian Rupees(Rs.)"/>
    <x v="1"/>
    <x v="0"/>
    <s v="No"/>
    <n v="1"/>
    <n v="1.3667099E-2"/>
    <n v="6.8335495000000002"/>
    <x v="14"/>
    <x v="4"/>
    <x v="45"/>
  </r>
  <r>
    <x v="5600"/>
    <s v="Pasta Pizza &amp; Roll Hut"/>
    <n v="1"/>
    <x v="7"/>
    <s v="New Delhi"/>
    <s v="4/10, Indra Vikas Colony, Nirankari Bhavan, Mukherjee Nagar, New Delhi"/>
    <s v="Italian, Fast Food"/>
    <n v="350"/>
    <s v="Indian Rupees(Rs.)"/>
    <x v="1"/>
    <x v="0"/>
    <s v="No"/>
    <n v="1"/>
    <n v="1.3667099E-2"/>
    <n v="4.7834846500000001"/>
    <x v="14"/>
    <x v="4"/>
    <x v="45"/>
  </r>
  <r>
    <x v="5601"/>
    <s v="Pheva Tandooris"/>
    <n v="1"/>
    <x v="7"/>
    <s v="New Delhi"/>
    <s v="Batra Complex, Near UCO Bank, Mukherjee Nagar"/>
    <s v="North Indian, Chinese"/>
    <n v="300"/>
    <s v="Indian Rupees(Rs.)"/>
    <x v="1"/>
    <x v="0"/>
    <s v="No"/>
    <n v="1"/>
    <n v="1.3667099E-2"/>
    <n v="4.1001297000000001"/>
    <x v="14"/>
    <x v="4"/>
    <x v="45"/>
  </r>
  <r>
    <x v="5602"/>
    <s v="Punjabi Delight"/>
    <n v="1"/>
    <x v="7"/>
    <s v="New Delhi"/>
    <s v="863, Gandhi Nagar Road, Near Batra Cinema, Mukherjee Nagar, New Delhi"/>
    <s v="North Indian"/>
    <n v="300"/>
    <s v="Indian Rupees(Rs.)"/>
    <x v="1"/>
    <x v="0"/>
    <s v="No"/>
    <n v="1"/>
    <n v="1.3667099E-2"/>
    <n v="4.1001297000000001"/>
    <x v="14"/>
    <x v="4"/>
    <x v="45"/>
  </r>
  <r>
    <x v="5603"/>
    <s v="Punjabi Parantha Station and Punjabi Thali"/>
    <n v="1"/>
    <x v="7"/>
    <s v="New Delhi"/>
    <s v="Behind Batra Cinema, Mukherjee Nagar, New Delhi"/>
    <s v="North Indian"/>
    <n v="150"/>
    <s v="Indian Rupees(Rs.)"/>
    <x v="1"/>
    <x v="0"/>
    <s v="No"/>
    <n v="1"/>
    <n v="1.3667099E-2"/>
    <n v="2.05006485"/>
    <x v="14"/>
    <x v="4"/>
    <x v="28"/>
  </r>
  <r>
    <x v="5604"/>
    <s v="Punjabi Paratha Station"/>
    <n v="1"/>
    <x v="7"/>
    <s v="New Delhi"/>
    <s v="Near ICICI Bank, Mukherjee Nagar, New Delhi"/>
    <s v="North Indian"/>
    <n v="100"/>
    <s v="Indian Rupees(Rs.)"/>
    <x v="1"/>
    <x v="0"/>
    <s v="No"/>
    <n v="1"/>
    <n v="1.3667099E-2"/>
    <n v="1.3667099"/>
    <x v="14"/>
    <x v="4"/>
    <x v="41"/>
  </r>
  <r>
    <x v="5605"/>
    <s v="Raja Rasoi"/>
    <n v="1"/>
    <x v="7"/>
    <s v="New Delhi"/>
    <s v="Vardhman Central Mall, Nehru Vihar, Mukherjee Nagar, New Delhi"/>
    <s v="North Indian"/>
    <n v="200"/>
    <s v="Indian Rupees(Rs.)"/>
    <x v="1"/>
    <x v="0"/>
    <s v="No"/>
    <n v="1"/>
    <n v="1.3667099E-2"/>
    <n v="2.7334198000000001"/>
    <x v="14"/>
    <x v="4"/>
    <x v="45"/>
  </r>
  <r>
    <x v="5606"/>
    <s v="Rollacious"/>
    <n v="1"/>
    <x v="7"/>
    <s v="New Delhi"/>
    <s v="834, Mukherjee Nagar, New Delhi"/>
    <s v="Fast Food"/>
    <n v="100"/>
    <s v="Indian Rupees(Rs.)"/>
    <x v="1"/>
    <x v="0"/>
    <s v="No"/>
    <n v="1"/>
    <n v="1.3667099E-2"/>
    <n v="1.3667099"/>
    <x v="14"/>
    <x v="4"/>
    <x v="184"/>
  </r>
  <r>
    <x v="5607"/>
    <s v="Singh Chicken"/>
    <n v="1"/>
    <x v="7"/>
    <s v="New Delhi"/>
    <s v="Opposite Batra Cinema, Nehru Vihar, Mukherjee Nagar, New Delhi"/>
    <s v="North Indian"/>
    <n v="500"/>
    <s v="Indian Rupees(Rs.)"/>
    <x v="1"/>
    <x v="0"/>
    <s v="No"/>
    <n v="1"/>
    <n v="1.3667099E-2"/>
    <n v="6.8335495000000002"/>
    <x v="14"/>
    <x v="4"/>
    <x v="184"/>
  </r>
  <r>
    <x v="5608"/>
    <s v="Special Tea Point"/>
    <n v="1"/>
    <x v="7"/>
    <s v="New Delhi"/>
    <s v="Ground Floor, Vardhman Central Mall, Nehru Vihar, Mukherjee Nagar, New Delhi"/>
    <s v="Street Food, North Indian"/>
    <n v="50"/>
    <s v="Indian Rupees(Rs.)"/>
    <x v="1"/>
    <x v="0"/>
    <s v="No"/>
    <n v="1"/>
    <n v="1.3667099E-2"/>
    <n v="0.68335495000000002"/>
    <x v="14"/>
    <x v="4"/>
    <x v="45"/>
  </r>
  <r>
    <x v="5609"/>
    <s v="Spl. Flavour Sodas &amp; Fruit shakes"/>
    <n v="1"/>
    <x v="7"/>
    <s v="New Delhi"/>
    <s v="318, Bhai Parmanand Colony, Mukherjee Nagar, New Delhi"/>
    <s v="Juices"/>
    <n v="100"/>
    <s v="Indian Rupees(Rs.)"/>
    <x v="1"/>
    <x v="0"/>
    <s v="No"/>
    <n v="1"/>
    <n v="1.3667099E-2"/>
    <n v="1.3667099"/>
    <x v="14"/>
    <x v="4"/>
    <x v="45"/>
  </r>
  <r>
    <x v="5610"/>
    <s v="Student Corner"/>
    <n v="1"/>
    <x v="7"/>
    <s v="New Delhi"/>
    <s v="G-94, Vardhman Central Mall, Nehru Vihar, Mukherjee Nagar, New Delhi"/>
    <s v="Fast Food"/>
    <n v="50"/>
    <s v="Indian Rupees(Rs.)"/>
    <x v="1"/>
    <x v="0"/>
    <s v="No"/>
    <n v="1"/>
    <n v="1.3667099E-2"/>
    <n v="0.68335495000000002"/>
    <x v="14"/>
    <x v="4"/>
    <x v="45"/>
  </r>
  <r>
    <x v="5611"/>
    <s v="Taneja Corner"/>
    <n v="1"/>
    <x v="7"/>
    <s v="New Delhi"/>
    <s v="Vardhman Central Mall, Nehru Vihar, Mukherjee Nagar, New Delhi"/>
    <s v="North Indian"/>
    <n v="200"/>
    <s v="Indian Rupees(Rs.)"/>
    <x v="1"/>
    <x v="0"/>
    <s v="No"/>
    <n v="1"/>
    <n v="1.3667099E-2"/>
    <n v="2.7334198000000001"/>
    <x v="14"/>
    <x v="4"/>
    <x v="45"/>
  </r>
  <r>
    <x v="5612"/>
    <s v="Taste Zone"/>
    <n v="1"/>
    <x v="7"/>
    <s v="New Delhi"/>
    <s v="Opposite Vardhman Central Mall, Nehru Vihar, Mukherjee Nagar, New Delhi"/>
    <s v="North Indian"/>
    <n v="100"/>
    <s v="Indian Rupees(Rs.)"/>
    <x v="1"/>
    <x v="0"/>
    <s v="No"/>
    <n v="1"/>
    <n v="1.3667099E-2"/>
    <n v="1.3667099"/>
    <x v="14"/>
    <x v="4"/>
    <x v="45"/>
  </r>
  <r>
    <x v="5613"/>
    <s v="Tea Point"/>
    <n v="1"/>
    <x v="7"/>
    <s v="New Delhi"/>
    <s v="Opposite Batra Cinema Complex, Mukherjee Nagar"/>
    <s v="Beverages, Fast Food"/>
    <n v="150"/>
    <s v="Indian Rupees(Rs.)"/>
    <x v="1"/>
    <x v="0"/>
    <s v="No"/>
    <n v="1"/>
    <n v="1.3667099E-2"/>
    <n v="2.05006485"/>
    <x v="14"/>
    <x v="4"/>
    <x v="45"/>
  </r>
  <r>
    <x v="5614"/>
    <s v="West Bangal Kolkata Hot Kathi Rolls"/>
    <n v="1"/>
    <x v="7"/>
    <s v="New Delhi"/>
    <s v="Shop 6, Near Batra Cinema, Mukherjee Nagar, New Delhi"/>
    <s v="Fast Food"/>
    <n v="200"/>
    <s v="Indian Rupees(Rs.)"/>
    <x v="1"/>
    <x v="0"/>
    <s v="No"/>
    <n v="1"/>
    <n v="1.3667099E-2"/>
    <n v="2.7334198000000001"/>
    <x v="14"/>
    <x v="4"/>
    <x v="41"/>
  </r>
  <r>
    <x v="5615"/>
    <s v="Asli Alam Muradabadi Biryani Centre"/>
    <n v="1"/>
    <x v="7"/>
    <s v="New Delhi"/>
    <s v="208, Dr Kapoor Wali Gali, Munirka, New Delhi"/>
    <s v="Biryani"/>
    <n v="250"/>
    <s v="Indian Rupees(Rs.)"/>
    <x v="1"/>
    <x v="0"/>
    <s v="No"/>
    <n v="1"/>
    <n v="1.3667099E-2"/>
    <n v="3.4167747500000001"/>
    <x v="25"/>
    <x v="3"/>
    <x v="51"/>
  </r>
  <r>
    <x v="5616"/>
    <s v="Cafe Rasoi"/>
    <n v="1"/>
    <x v="7"/>
    <s v="New Delhi"/>
    <s v="Shop 7&amp;8, Rama Market, Munirka Village, Munirka, New Delhi"/>
    <s v="North Indian"/>
    <n v="350"/>
    <s v="Indian Rupees(Rs.)"/>
    <x v="1"/>
    <x v="0"/>
    <s v="No"/>
    <n v="1"/>
    <n v="1.3667099E-2"/>
    <n v="4.7834846500000001"/>
    <x v="12"/>
    <x v="3"/>
    <x v="24"/>
  </r>
  <r>
    <x v="5617"/>
    <s v="Chinese Food"/>
    <n v="1"/>
    <x v="7"/>
    <s v="New Delhi"/>
    <s v="92/G1, Ground Floor, Outer Ring Road, Pratap Market, Munirka, New Delhi"/>
    <s v="Fast Food, Street Food, Chinese"/>
    <n v="250"/>
    <s v="Indian Rupees(Rs.)"/>
    <x v="1"/>
    <x v="0"/>
    <s v="No"/>
    <n v="1"/>
    <n v="1.3667099E-2"/>
    <n v="3.4167747500000001"/>
    <x v="22"/>
    <x v="3"/>
    <x v="26"/>
  </r>
  <r>
    <x v="5618"/>
    <s v="Green Chick Chop"/>
    <n v="1"/>
    <x v="7"/>
    <s v="New Delhi"/>
    <s v="Shop 9, Shopping Complex, DDA Marg, Near Canara Bank, Munirka, New Delhi"/>
    <s v="Raw Meats, North Indian, Fast Food"/>
    <n v="350"/>
    <s v="Indian Rupees(Rs.)"/>
    <x v="1"/>
    <x v="0"/>
    <s v="No"/>
    <n v="1"/>
    <n v="1.3667099E-2"/>
    <n v="4.7834846500000001"/>
    <x v="22"/>
    <x v="3"/>
    <x v="25"/>
  </r>
  <r>
    <x v="5619"/>
    <s v="Hasty Tasty"/>
    <n v="1"/>
    <x v="7"/>
    <s v="New Delhi"/>
    <s v="DDA Flats, Super Bazar, Munirka, New Delhi"/>
    <s v="Chinese, Fast Food"/>
    <n v="400"/>
    <s v="Indian Rupees(Rs.)"/>
    <x v="1"/>
    <x v="0"/>
    <s v="No"/>
    <n v="1"/>
    <n v="1.3667099E-2"/>
    <n v="5.4668396000000001"/>
    <x v="16"/>
    <x v="3"/>
    <x v="380"/>
  </r>
  <r>
    <x v="5620"/>
    <s v="Hunter's Kitchen"/>
    <n v="1"/>
    <x v="7"/>
    <s v="New Delhi"/>
    <s v="253, B-1, Ground Floor, Behind Multi Level Parking, Rama Market, Munirka Village, Munirka, New Delhi"/>
    <s v="North Eastern, North Indian"/>
    <n v="1000"/>
    <s v="Indian Rupees(Rs.)"/>
    <x v="0"/>
    <x v="0"/>
    <s v="No"/>
    <n v="2"/>
    <n v="1.3667099E-2"/>
    <n v="13.667099"/>
    <x v="9"/>
    <x v="3"/>
    <x v="22"/>
  </r>
  <r>
    <x v="5621"/>
    <s v="Manahang Restaurant"/>
    <n v="1"/>
    <x v="7"/>
    <s v="New Delhi"/>
    <s v="230-B, Munirka, New Delhi"/>
    <s v="Chinese, North Indian"/>
    <n v="500"/>
    <s v="Indian Rupees(Rs.)"/>
    <x v="1"/>
    <x v="0"/>
    <s v="No"/>
    <n v="1"/>
    <n v="1.3667099E-2"/>
    <n v="6.8335495000000002"/>
    <x v="12"/>
    <x v="3"/>
    <x v="29"/>
  </r>
  <r>
    <x v="5622"/>
    <s v="Mezbaan Restaurant"/>
    <n v="1"/>
    <x v="7"/>
    <s v="New Delhi"/>
    <s v="383/1-B, Mir Singh Complex, Munirka, New Delhi"/>
    <s v="North Indian, Mughlai, Chinese"/>
    <n v="600"/>
    <s v="Indian Rupees(Rs.)"/>
    <x v="1"/>
    <x v="1"/>
    <s v="No"/>
    <n v="1"/>
    <n v="1.3667099E-2"/>
    <n v="8.2002594000000002"/>
    <x v="19"/>
    <x v="3"/>
    <x v="722"/>
  </r>
  <r>
    <x v="5623"/>
    <s v="Moon Light Sweets"/>
    <n v="1"/>
    <x v="7"/>
    <s v="New Delhi"/>
    <s v="Shop 1-A, Shopping Centre 2, DDA Flats, Munirka, New Delhi"/>
    <s v="Mithai, Street Food"/>
    <n v="200"/>
    <s v="Indian Rupees(Rs.)"/>
    <x v="1"/>
    <x v="0"/>
    <s v="No"/>
    <n v="1"/>
    <n v="1.3667099E-2"/>
    <n v="2.7334198000000001"/>
    <x v="16"/>
    <x v="3"/>
    <x v="273"/>
  </r>
  <r>
    <x v="5624"/>
    <s v="North East Castle"/>
    <n v="1"/>
    <x v="7"/>
    <s v="New Delhi"/>
    <s v="Shop 7, Capital Court, Munirka, New Delhi"/>
    <s v="Cafe"/>
    <n v="500"/>
    <s v="Indian Rupees(Rs.)"/>
    <x v="1"/>
    <x v="0"/>
    <s v="No"/>
    <n v="1"/>
    <n v="1.3667099E-2"/>
    <n v="6.8335495000000002"/>
    <x v="22"/>
    <x v="3"/>
    <x v="519"/>
  </r>
  <r>
    <x v="5625"/>
    <s v="Pizza Point"/>
    <n v="1"/>
    <x v="7"/>
    <s v="New Delhi"/>
    <s v="Baba Gang Nath Market, Munirka, New Delhi"/>
    <s v="Fast Food, Pizza"/>
    <n v="350"/>
    <s v="Indian Rupees(Rs.)"/>
    <x v="1"/>
    <x v="0"/>
    <s v="No"/>
    <n v="1"/>
    <n v="1.3667099E-2"/>
    <n v="4.7834846500000001"/>
    <x v="22"/>
    <x v="3"/>
    <x v="25"/>
  </r>
  <r>
    <x v="5626"/>
    <s v="Roll Point"/>
    <n v="1"/>
    <x v="7"/>
    <s v="New Delhi"/>
    <s v="551, Munirka, New Delhi"/>
    <s v="Fast Food"/>
    <n v="200"/>
    <s v="Indian Rupees(Rs.)"/>
    <x v="1"/>
    <x v="0"/>
    <s v="No"/>
    <n v="1"/>
    <n v="1.3667099E-2"/>
    <n v="2.7334198000000001"/>
    <x v="25"/>
    <x v="3"/>
    <x v="32"/>
  </r>
  <r>
    <x v="5627"/>
    <s v="Sanjha Tandoor"/>
    <n v="1"/>
    <x v="7"/>
    <s v="New Delhi"/>
    <s v="Shop 2, DDA Shopping Complex, Phase II, Munirka, New Delhi"/>
    <s v="North Indian, Mughlai"/>
    <n v="700"/>
    <s v="Indian Rupees(Rs.)"/>
    <x v="1"/>
    <x v="0"/>
    <s v="No"/>
    <n v="1"/>
    <n v="1.3667099E-2"/>
    <n v="9.5669693000000002"/>
    <x v="25"/>
    <x v="3"/>
    <x v="30"/>
  </r>
  <r>
    <x v="5628"/>
    <s v="Sayyam"/>
    <n v="1"/>
    <x v="7"/>
    <s v="New Delhi"/>
    <s v="209-B, Baba Ganga Nath Market, Munirka, New Delhi"/>
    <s v="Chinese"/>
    <n v="250"/>
    <s v="Indian Rupees(Rs.)"/>
    <x v="1"/>
    <x v="0"/>
    <s v="No"/>
    <n v="1"/>
    <n v="1.3667099E-2"/>
    <n v="3.4167747500000001"/>
    <x v="27"/>
    <x v="3"/>
    <x v="273"/>
  </r>
  <r>
    <x v="5629"/>
    <s v="Shiv Bhojnalaya"/>
    <n v="1"/>
    <x v="7"/>
    <s v="New Delhi"/>
    <s v="92-G/1, Partap Market, Munirka, New Delhi"/>
    <s v="South Indian, North Indian, Fast Food"/>
    <n v="250"/>
    <s v="Indian Rupees(Rs.)"/>
    <x v="1"/>
    <x v="0"/>
    <s v="No"/>
    <n v="1"/>
    <n v="1.3667099E-2"/>
    <n v="3.4167747500000001"/>
    <x v="25"/>
    <x v="3"/>
    <x v="29"/>
  </r>
  <r>
    <x v="5630"/>
    <s v="Subway"/>
    <n v="1"/>
    <x v="7"/>
    <s v="New Delhi"/>
    <s v="250-B/2, Opposite Vasant Vihar Bus Depot, Munirka, New Delhi"/>
    <s v="American, Fast Food, Salad, Healthy Food"/>
    <n v="500"/>
    <s v="Indian Rupees(Rs.)"/>
    <x v="1"/>
    <x v="1"/>
    <s v="No"/>
    <n v="1"/>
    <n v="1.3667099E-2"/>
    <n v="6.8335495000000002"/>
    <x v="19"/>
    <x v="3"/>
    <x v="726"/>
  </r>
  <r>
    <x v="5631"/>
    <s v="Take Away"/>
    <n v="1"/>
    <x v="7"/>
    <s v="New Delhi"/>
    <s v="551-A, Munirka, New Delhi"/>
    <s v="Chinese"/>
    <n v="400"/>
    <s v="Indian Rupees(Rs.)"/>
    <x v="1"/>
    <x v="0"/>
    <s v="No"/>
    <n v="1"/>
    <n v="1.3667099E-2"/>
    <n v="5.4668396000000001"/>
    <x v="22"/>
    <x v="3"/>
    <x v="69"/>
  </r>
  <r>
    <x v="5632"/>
    <s v="Vedanta's"/>
    <n v="1"/>
    <x v="7"/>
    <s v="New Delhi"/>
    <s v="209-B/3, SS Rathi Complex, BGN Market, Munirka, New Delhi"/>
    <s v="North Indian, Chinese"/>
    <n v="650"/>
    <s v="Indian Rupees(Rs.)"/>
    <x v="1"/>
    <x v="0"/>
    <s v="No"/>
    <n v="1"/>
    <n v="1.3667099E-2"/>
    <n v="8.8836143500000002"/>
    <x v="27"/>
    <x v="3"/>
    <x v="163"/>
  </r>
  <r>
    <x v="5633"/>
    <s v="Asian Chopstick"/>
    <n v="1"/>
    <x v="7"/>
    <s v="New Delhi"/>
    <s v="Shop 2, 352-D, Gym Building, Munirka, New Delhi"/>
    <s v="Chinese, Thai"/>
    <n v="400"/>
    <s v="Indian Rupees(Rs.)"/>
    <x v="1"/>
    <x v="0"/>
    <s v="No"/>
    <n v="1"/>
    <n v="1.3667099E-2"/>
    <n v="5.4668396000000001"/>
    <x v="20"/>
    <x v="2"/>
    <x v="523"/>
  </r>
  <r>
    <x v="5634"/>
    <s v="Chinese Delights"/>
    <n v="1"/>
    <x v="7"/>
    <s v="New Delhi"/>
    <s v="12, DDA Commercial Complex, Munirka, New Delhi"/>
    <s v="Chinese, North Indian"/>
    <n v="400"/>
    <s v="Indian Rupees(Rs.)"/>
    <x v="1"/>
    <x v="1"/>
    <s v="No"/>
    <n v="1"/>
    <n v="1.3667099E-2"/>
    <n v="5.4668396000000001"/>
    <x v="20"/>
    <x v="2"/>
    <x v="36"/>
  </r>
  <r>
    <x v="5635"/>
    <s v="Dezertfox"/>
    <n v="1"/>
    <x v="7"/>
    <s v="New Delhi"/>
    <s v="Ko352/E15,  Village, Munirka, New Delhi"/>
    <s v="Bakery, Desserts"/>
    <n v="550"/>
    <s v="Indian Rupees(Rs.)"/>
    <x v="1"/>
    <x v="1"/>
    <s v="No"/>
    <n v="1"/>
    <n v="1.3667099E-2"/>
    <n v="7.5169044500000002"/>
    <x v="11"/>
    <x v="2"/>
    <x v="36"/>
  </r>
  <r>
    <x v="5636"/>
    <s v="Aggarwal Sweets"/>
    <n v="1"/>
    <x v="7"/>
    <s v="New Delhi"/>
    <s v="Munirka Shopping Complex, Behind Multilevel Parking, Munirka, New Delhi"/>
    <s v="Mithai, Street Food"/>
    <n v="100"/>
    <s v="Indian Rupees(Rs.)"/>
    <x v="1"/>
    <x v="0"/>
    <s v="No"/>
    <n v="1"/>
    <n v="1.3667099E-2"/>
    <n v="1.3667099"/>
    <x v="14"/>
    <x v="4"/>
    <x v="41"/>
  </r>
  <r>
    <x v="5637"/>
    <s v="Aggarwal Sweets"/>
    <n v="1"/>
    <x v="7"/>
    <s v="New Delhi"/>
    <s v="Shop 1, Main Rama Market, Munirka, New Delhi"/>
    <s v="Mithai, Street Food"/>
    <n v="150"/>
    <s v="Indian Rupees(Rs.)"/>
    <x v="1"/>
    <x v="0"/>
    <s v="No"/>
    <n v="1"/>
    <n v="1.3667099E-2"/>
    <n v="2.05006485"/>
    <x v="14"/>
    <x v="4"/>
    <x v="28"/>
  </r>
  <r>
    <x v="5638"/>
    <s v="Al Meraj Chicken Shop"/>
    <n v="1"/>
    <x v="7"/>
    <s v="New Delhi"/>
    <s v="249, Rama Market, Munirka Village, Munirka, New Delhi"/>
    <s v="Awadhi, Mughlai"/>
    <n v="100"/>
    <s v="Indian Rupees(Rs.)"/>
    <x v="1"/>
    <x v="0"/>
    <s v="No"/>
    <n v="1"/>
    <n v="1.3667099E-2"/>
    <n v="1.3667099"/>
    <x v="14"/>
    <x v="4"/>
    <x v="45"/>
  </r>
  <r>
    <x v="5639"/>
    <s v="Chinese Food Corner"/>
    <n v="1"/>
    <x v="7"/>
    <s v="New Delhi"/>
    <s v="179, Near Jain Sweet, Munirka, New Delhi"/>
    <s v="Chinese, North Indian"/>
    <n v="400"/>
    <s v="Indian Rupees(Rs.)"/>
    <x v="1"/>
    <x v="0"/>
    <s v="No"/>
    <n v="1"/>
    <n v="1.3667099E-2"/>
    <n v="5.4668396000000001"/>
    <x v="14"/>
    <x v="4"/>
    <x v="45"/>
  </r>
  <r>
    <x v="5640"/>
    <s v="Creative Food House"/>
    <n v="1"/>
    <x v="7"/>
    <s v="New Delhi"/>
    <s v="249, Rama Market, Munirka Village, Munirka, New Delhi"/>
    <s v="Continental, Chinese, North Indian"/>
    <n v="400"/>
    <s v="Indian Rupees(Rs.)"/>
    <x v="1"/>
    <x v="0"/>
    <s v="No"/>
    <n v="1"/>
    <n v="1.3667099E-2"/>
    <n v="5.4668396000000001"/>
    <x v="14"/>
    <x v="4"/>
    <x v="184"/>
  </r>
  <r>
    <x v="5641"/>
    <s v="D.A.A."/>
    <n v="1"/>
    <x v="7"/>
    <s v="New Delhi"/>
    <s v="236, Munirka Village Baburam Chowk, Munirka, New Delhi"/>
    <s v="Chinese"/>
    <n v="300"/>
    <s v="Indian Rupees(Rs.)"/>
    <x v="1"/>
    <x v="0"/>
    <s v="No"/>
    <n v="1"/>
    <n v="1.3667099E-2"/>
    <n v="4.1001297000000001"/>
    <x v="14"/>
    <x v="4"/>
    <x v="45"/>
  </r>
  <r>
    <x v="5642"/>
    <s v="Dee Cake Shop"/>
    <n v="1"/>
    <x v="7"/>
    <s v="New Delhi"/>
    <s v="336, Munirka, New Delhi"/>
    <s v="Bakery"/>
    <n v="300"/>
    <s v="Indian Rupees(Rs.)"/>
    <x v="1"/>
    <x v="0"/>
    <s v="No"/>
    <n v="1"/>
    <n v="1.3667099E-2"/>
    <n v="4.1001297000000001"/>
    <x v="14"/>
    <x v="4"/>
    <x v="184"/>
  </r>
  <r>
    <x v="5643"/>
    <s v="Jaca Restaurant"/>
    <n v="1"/>
    <x v="7"/>
    <s v="New Delhi"/>
    <s v="212-A, Six-Ten Building, Munirka, New Delhi"/>
    <s v="North Indian, Chinese"/>
    <n v="300"/>
    <s v="Indian Rupees(Rs.)"/>
    <x v="1"/>
    <x v="0"/>
    <s v="No"/>
    <n v="1"/>
    <n v="1.3667099E-2"/>
    <n v="4.1001297000000001"/>
    <x v="14"/>
    <x v="4"/>
    <x v="45"/>
  </r>
  <r>
    <x v="5644"/>
    <s v="King Of Roll"/>
    <n v="1"/>
    <x v="7"/>
    <s v="New Delhi"/>
    <s v="Dr. Kapoor Wali Gali, Munirka, New Delhi"/>
    <s v="Fast Food"/>
    <n v="100"/>
    <s v="Indian Rupees(Rs.)"/>
    <x v="1"/>
    <x v="0"/>
    <s v="No"/>
    <n v="1"/>
    <n v="1.3667099E-2"/>
    <n v="1.3667099"/>
    <x v="14"/>
    <x v="4"/>
    <x v="45"/>
  </r>
  <r>
    <x v="5645"/>
    <s v="Kirti Food Plaza"/>
    <n v="1"/>
    <x v="7"/>
    <s v="New Delhi"/>
    <s v="C-249, Rama Market, Munirka, New Delhi"/>
    <s v="North Indian"/>
    <n v="100"/>
    <s v="Indian Rupees(Rs.)"/>
    <x v="1"/>
    <x v="0"/>
    <s v="No"/>
    <n v="1"/>
    <n v="1.3667099E-2"/>
    <n v="1.3667099"/>
    <x v="14"/>
    <x v="4"/>
    <x v="45"/>
  </r>
  <r>
    <x v="5646"/>
    <s v="KT's Shik-Shack"/>
    <n v="1"/>
    <x v="7"/>
    <s v="New Delhi"/>
    <s v="F-92, Hanuman Market, Munirka, New Delhi"/>
    <s v="Street Food"/>
    <n v="200"/>
    <s v="Indian Rupees(Rs.)"/>
    <x v="1"/>
    <x v="0"/>
    <s v="No"/>
    <n v="1"/>
    <n v="1.3667099E-2"/>
    <n v="2.7334198000000001"/>
    <x v="14"/>
    <x v="4"/>
    <x v="41"/>
  </r>
  <r>
    <x v="5647"/>
    <s v="Namaste Restaurant"/>
    <n v="1"/>
    <x v="7"/>
    <s v="New Delhi"/>
    <s v="Dr Kapoorwali Gali, Munirka, New Delhi"/>
    <s v="Chinese"/>
    <n v="300"/>
    <s v="Indian Rupees(Rs.)"/>
    <x v="1"/>
    <x v="0"/>
    <s v="No"/>
    <n v="1"/>
    <n v="1.3667099E-2"/>
    <n v="4.1001297000000001"/>
    <x v="14"/>
    <x v="4"/>
    <x v="41"/>
  </r>
  <r>
    <x v="5648"/>
    <s v="Nishaj Chicken Corner"/>
    <n v="1"/>
    <x v="7"/>
    <s v="New Delhi"/>
    <s v="Shop 138, Dr. Kapoor Wali Gali, Munirka, New Delhi"/>
    <s v="North Indian"/>
    <n v="200"/>
    <s v="Indian Rupees(Rs.)"/>
    <x v="1"/>
    <x v="0"/>
    <s v="No"/>
    <n v="1"/>
    <n v="1.3667099E-2"/>
    <n v="2.7334198000000001"/>
    <x v="14"/>
    <x v="4"/>
    <x v="45"/>
  </r>
  <r>
    <x v="5649"/>
    <s v="Royal Bakery"/>
    <n v="1"/>
    <x v="7"/>
    <s v="New Delhi"/>
    <s v="F- 92, Hanuman Market, Munirka, New Delhi"/>
    <s v="Bakery, Desserts"/>
    <n v="200"/>
    <s v="Indian Rupees(Rs.)"/>
    <x v="1"/>
    <x v="0"/>
    <s v="No"/>
    <n v="1"/>
    <n v="1.3667099E-2"/>
    <n v="2.7334198000000001"/>
    <x v="14"/>
    <x v="4"/>
    <x v="28"/>
  </r>
  <r>
    <x v="5650"/>
    <s v="S.R. Bakers"/>
    <n v="1"/>
    <x v="7"/>
    <s v="New Delhi"/>
    <s v="Shop 210, Munirka Village, Munirka, New Delhi"/>
    <s v="Bakery"/>
    <n v="100"/>
    <s v="Indian Rupees(Rs.)"/>
    <x v="1"/>
    <x v="0"/>
    <s v="No"/>
    <n v="1"/>
    <n v="1.3667099E-2"/>
    <n v="1.3667099"/>
    <x v="14"/>
    <x v="4"/>
    <x v="45"/>
  </r>
  <r>
    <x v="5651"/>
    <s v="Shahi Muradabadi"/>
    <n v="1"/>
    <x v="7"/>
    <s v="New Delhi"/>
    <s v="247/A, Rama Market, Munirka, New Delhi"/>
    <s v="Mughlai"/>
    <n v="300"/>
    <s v="Indian Rupees(Rs.)"/>
    <x v="1"/>
    <x v="0"/>
    <s v="No"/>
    <n v="1"/>
    <n v="1.3667099E-2"/>
    <n v="4.1001297000000001"/>
    <x v="14"/>
    <x v="4"/>
    <x v="45"/>
  </r>
  <r>
    <x v="5652"/>
    <s v="Shree Vinayaga Restaurant"/>
    <n v="1"/>
    <x v="7"/>
    <s v="New Delhi"/>
    <s v="K-92, Bank Street, Munirka, New Delhi"/>
    <s v="South Indian"/>
    <n v="400"/>
    <s v="Indian Rupees(Rs.)"/>
    <x v="1"/>
    <x v="0"/>
    <s v="No"/>
    <n v="1"/>
    <n v="1.3667099E-2"/>
    <n v="5.4668396000000001"/>
    <x v="14"/>
    <x v="4"/>
    <x v="45"/>
  </r>
  <r>
    <x v="5653"/>
    <s v="The Cake Basket"/>
    <n v="1"/>
    <x v="7"/>
    <s v="New Delhi"/>
    <s v="Rama Shopno.4 Market Munirka, Munirka, New Delhi"/>
    <s v="Bakery"/>
    <n v="100"/>
    <s v="Indian Rupees(Rs.)"/>
    <x v="1"/>
    <x v="0"/>
    <s v="No"/>
    <n v="1"/>
    <n v="1.3667099E-2"/>
    <n v="1.3667099"/>
    <x v="14"/>
    <x v="4"/>
    <x v="41"/>
  </r>
  <r>
    <x v="5654"/>
    <s v="The Pure Kitchen"/>
    <n v="1"/>
    <x v="7"/>
    <s v="New Delhi"/>
    <s v="Near Pal Dairy, Opposite JNU, Munirka Vihar, Munirka, New Delhi"/>
    <s v="Chinese, Continental, North Indian"/>
    <n v="250"/>
    <s v="Indian Rupees(Rs.)"/>
    <x v="1"/>
    <x v="0"/>
    <s v="No"/>
    <n v="1"/>
    <n v="1.3667099E-2"/>
    <n v="3.4167747500000001"/>
    <x v="14"/>
    <x v="4"/>
    <x v="45"/>
  </r>
  <r>
    <x v="5655"/>
    <s v="The Yolmo Kitchen"/>
    <n v="1"/>
    <x v="7"/>
    <s v="New Delhi"/>
    <s v="Rama Market, Near Slice of Italy, Munirka, New Delhi"/>
    <s v="Chinese"/>
    <n v="500"/>
    <s v="Indian Rupees(Rs.)"/>
    <x v="1"/>
    <x v="0"/>
    <s v="No"/>
    <n v="1"/>
    <n v="1.3667099E-2"/>
    <n v="6.8335495000000002"/>
    <x v="14"/>
    <x v="4"/>
    <x v="45"/>
  </r>
  <r>
    <x v="5656"/>
    <s v="Zawlbuk"/>
    <n v="1"/>
    <x v="7"/>
    <s v="New Delhi"/>
    <s v="212, Munirka, New Delhi"/>
    <s v="Tibetan"/>
    <n v="300"/>
    <s v="Indian Rupees(Rs.)"/>
    <x v="1"/>
    <x v="0"/>
    <s v="No"/>
    <n v="1"/>
    <n v="1.3667099E-2"/>
    <n v="4.1001297000000001"/>
    <x v="14"/>
    <x v="4"/>
    <x v="28"/>
  </r>
  <r>
    <x v="5657"/>
    <s v="Anupam Restaurant"/>
    <n v="1"/>
    <x v="7"/>
    <s v="New Delhi"/>
    <s v="205-F, Main Road, Furniture Market, Munirka, New Delhi"/>
    <s v="North Indian, Chinese"/>
    <n v="500"/>
    <s v="Indian Rupees(Rs.)"/>
    <x v="1"/>
    <x v="1"/>
    <s v="No"/>
    <n v="1"/>
    <n v="1.3667099E-2"/>
    <n v="6.8335495000000002"/>
    <x v="31"/>
    <x v="5"/>
    <x v="332"/>
  </r>
  <r>
    <x v="5658"/>
    <s v="Bobby Di Punjabi Rasoi"/>
    <n v="1"/>
    <x v="7"/>
    <s v="New Delhi"/>
    <s v="22, Near Health Centre, Najafgarh, New Delhi"/>
    <s v="North Indian"/>
    <n v="150"/>
    <s v="Indian Rupees(Rs.)"/>
    <x v="1"/>
    <x v="0"/>
    <s v="No"/>
    <n v="1"/>
    <n v="1.3667099E-2"/>
    <n v="2.05006485"/>
    <x v="22"/>
    <x v="3"/>
    <x v="519"/>
  </r>
  <r>
    <x v="5659"/>
    <s v="Aditya Da Vaishno Dhaba"/>
    <n v="1"/>
    <x v="7"/>
    <s v="New Delhi"/>
    <s v="Arjun Park, Near Metro Pillar 58, Najafgarh, New Delhi"/>
    <s v="North Indian"/>
    <n v="250"/>
    <s v="Indian Rupees(Rs.)"/>
    <x v="1"/>
    <x v="0"/>
    <s v="No"/>
    <n v="1"/>
    <n v="1.3667099E-2"/>
    <n v="3.4167747500000001"/>
    <x v="14"/>
    <x v="4"/>
    <x v="45"/>
  </r>
  <r>
    <x v="5660"/>
    <s v="Aggarwal Bikaner Sweets"/>
    <n v="1"/>
    <x v="7"/>
    <s v="New Delhi"/>
    <s v="Gurgaon Road, Near Aggarwal Medicos, Najafgarh, New Delhi"/>
    <s v="Mithai"/>
    <n v="100"/>
    <s v="Indian Rupees(Rs.)"/>
    <x v="1"/>
    <x v="0"/>
    <s v="No"/>
    <n v="1"/>
    <n v="1.3667099E-2"/>
    <n v="1.3667099"/>
    <x v="14"/>
    <x v="4"/>
    <x v="41"/>
  </r>
  <r>
    <x v="5661"/>
    <s v="Aggarwal Sweet Centre"/>
    <n v="1"/>
    <x v="7"/>
    <s v="New Delhi"/>
    <s v="1675, Chhawla Bus Stand, Mittal Market, Najafgarh, New Delhi"/>
    <s v="Mithai"/>
    <n v="200"/>
    <s v="Indian Rupees(Rs.)"/>
    <x v="1"/>
    <x v="0"/>
    <s v="No"/>
    <n v="1"/>
    <n v="1.3667099E-2"/>
    <n v="2.7334198000000001"/>
    <x v="14"/>
    <x v="4"/>
    <x v="41"/>
  </r>
  <r>
    <x v="5662"/>
    <s v="Anjel China &amp; Tibetian Food"/>
    <n v="1"/>
    <x v="7"/>
    <s v="New Delhi"/>
    <s v="Chawla Gurgaon Road, Najafgarh, New Delhi"/>
    <s v="Tibetan, Chinese"/>
    <n v="400"/>
    <s v="Indian Rupees(Rs.)"/>
    <x v="1"/>
    <x v="0"/>
    <s v="No"/>
    <n v="1"/>
    <n v="1.3667099E-2"/>
    <n v="5.4668396000000001"/>
    <x v="14"/>
    <x v="4"/>
    <x v="45"/>
  </r>
  <r>
    <x v="5663"/>
    <s v="Annpurna Rasoi"/>
    <n v="1"/>
    <x v="7"/>
    <s v="New Delhi"/>
    <s v="Rz-11/12, Najafgarh Nagloi Road, Najafgarh, New Delhi"/>
    <s v="North Indian, Fast Food"/>
    <n v="200"/>
    <s v="Indian Rupees(Rs.)"/>
    <x v="1"/>
    <x v="0"/>
    <s v="No"/>
    <n v="1"/>
    <n v="1.3667099E-2"/>
    <n v="2.7334198000000001"/>
    <x v="14"/>
    <x v="4"/>
    <x v="45"/>
  </r>
  <r>
    <x v="5664"/>
    <s v="Apni Rasoi"/>
    <n v="1"/>
    <x v="7"/>
    <s v="New Delhi"/>
    <s v="Plot 2, Shyam Enclave, Main Goyla Road, Deen Pur, Najafgarh, New Delhi"/>
    <s v="Mughlai, North Indian"/>
    <n v="300"/>
    <s v="Indian Rupees(Rs.)"/>
    <x v="1"/>
    <x v="0"/>
    <s v="No"/>
    <n v="1"/>
    <n v="1.3667099E-2"/>
    <n v="4.1001297000000001"/>
    <x v="14"/>
    <x v="4"/>
    <x v="45"/>
  </r>
  <r>
    <x v="5665"/>
    <s v="Bajrang Misthan Bhawan"/>
    <n v="1"/>
    <x v="7"/>
    <s v="New Delhi"/>
    <s v="Main Paprawat Road, Najafgarh, New Delhi"/>
    <s v="Mithai"/>
    <n v="100"/>
    <s v="Indian Rupees(Rs.)"/>
    <x v="1"/>
    <x v="0"/>
    <s v="No"/>
    <n v="1"/>
    <n v="1.3667099E-2"/>
    <n v="1.3667099"/>
    <x v="14"/>
    <x v="4"/>
    <x v="45"/>
  </r>
  <r>
    <x v="5666"/>
    <s v="Bake Town"/>
    <n v="1"/>
    <x v="7"/>
    <s v="New Delhi"/>
    <s v="A-9, Laxmi Garden, Tuda Mandi, Najafgarh, New Delhi"/>
    <s v="Bakery, Chinese"/>
    <n v="200"/>
    <s v="Indian Rupees(Rs.)"/>
    <x v="1"/>
    <x v="0"/>
    <s v="No"/>
    <n v="1"/>
    <n v="1.3667099E-2"/>
    <n v="2.7334198000000001"/>
    <x v="14"/>
    <x v="4"/>
    <x v="45"/>
  </r>
  <r>
    <x v="5667"/>
    <s v="Bikaner Sweets &amp; Restaurant"/>
    <n v="1"/>
    <x v="7"/>
    <s v="New Delhi"/>
    <s v="Near Khaira Mod, Bahadurgarh Road, Najafgarh, New Delhi"/>
    <s v="Mithai, South Indian, Street Food"/>
    <n v="200"/>
    <s v="Indian Rupees(Rs.)"/>
    <x v="1"/>
    <x v="0"/>
    <s v="No"/>
    <n v="1"/>
    <n v="1.3667099E-2"/>
    <n v="2.7334198000000001"/>
    <x v="14"/>
    <x v="4"/>
    <x v="45"/>
  </r>
  <r>
    <x v="5668"/>
    <s v="Brown Town Bakers"/>
    <n v="1"/>
    <x v="7"/>
    <s v="New Delhi"/>
    <s v="RZ-20-21, Old Roshan Pura, Parawat Road, Near Post Office, Chawla Stand, Najafgarh, New Delhi"/>
    <s v="Desserts, Fast Food"/>
    <n v="150"/>
    <s v="Indian Rupees(Rs.)"/>
    <x v="1"/>
    <x v="0"/>
    <s v="No"/>
    <n v="1"/>
    <n v="1.3667099E-2"/>
    <n v="2.05006485"/>
    <x v="14"/>
    <x v="4"/>
    <x v="41"/>
  </r>
  <r>
    <x v="5669"/>
    <s v="Captain Food Factory"/>
    <n v="1"/>
    <x v="7"/>
    <s v="New Delhi"/>
    <s v="1620-B/2 Opposite HDFC Bank, Thana Road,Najafgarh, New Delhi"/>
    <s v="Chinese"/>
    <n v="500"/>
    <s v="Indian Rupees(Rs.)"/>
    <x v="1"/>
    <x v="0"/>
    <s v="No"/>
    <n v="1"/>
    <n v="1.3667099E-2"/>
    <n v="6.8335495000000002"/>
    <x v="14"/>
    <x v="4"/>
    <x v="41"/>
  </r>
  <r>
    <x v="5670"/>
    <s v="Cheffron Bakery"/>
    <n v="1"/>
    <x v="7"/>
    <s v="New Delhi"/>
    <s v="B-26, Gopal Nagar, Main Dhansa Road, Najafgarh, New Delhi"/>
    <s v="Bakery"/>
    <n v="250"/>
    <s v="Indian Rupees(Rs.)"/>
    <x v="1"/>
    <x v="0"/>
    <s v="No"/>
    <n v="1"/>
    <n v="1.3667099E-2"/>
    <n v="3.4167747500000001"/>
    <x v="14"/>
    <x v="4"/>
    <x v="28"/>
  </r>
  <r>
    <x v="5671"/>
    <s v="Chicken Darwar"/>
    <n v="1"/>
    <x v="7"/>
    <s v="New Delhi"/>
    <s v="CRPF Camp, Najafgarh, New Delhi"/>
    <s v="Fast Food, Mughlai"/>
    <n v="350"/>
    <s v="Indian Rupees(Rs.)"/>
    <x v="1"/>
    <x v="0"/>
    <s v="No"/>
    <n v="1"/>
    <n v="1.3667099E-2"/>
    <n v="4.7834846500000001"/>
    <x v="14"/>
    <x v="4"/>
    <x v="45"/>
  </r>
  <r>
    <x v="5672"/>
    <s v="Chili's Treat"/>
    <n v="1"/>
    <x v="7"/>
    <s v="New Delhi"/>
    <s v="1247, 1/4 Thana Road, Opposite Oriental Bank of Commerce, Najafgarh, New Delhi"/>
    <s v="North Indian, Chinese"/>
    <n v="400"/>
    <s v="Indian Rupees(Rs.)"/>
    <x v="1"/>
    <x v="0"/>
    <s v="No"/>
    <n v="1"/>
    <n v="1.3667099E-2"/>
    <n v="5.4668396000000001"/>
    <x v="14"/>
    <x v="4"/>
    <x v="184"/>
  </r>
  <r>
    <x v="5673"/>
    <s v="Chilli Tadka"/>
    <n v="1"/>
    <x v="7"/>
    <s v="New Delhi"/>
    <s v="Laxmi Vatika, Nagloi Road, Jal Vihar Bus Stand, Najafgarh, New Delhi"/>
    <s v="Chinese, Fast Food"/>
    <n v="250"/>
    <s v="Indian Rupees(Rs.)"/>
    <x v="1"/>
    <x v="0"/>
    <s v="No"/>
    <n v="1"/>
    <n v="1.3667099E-2"/>
    <n v="3.4167747500000001"/>
    <x v="14"/>
    <x v="4"/>
    <x v="45"/>
  </r>
  <r>
    <x v="5674"/>
    <s v="Chinese Food Point"/>
    <n v="1"/>
    <x v="7"/>
    <s v="New Delhi"/>
    <s v="Opposite BDO Office, Gurgaon Road, Roshan Pura, Najafgarh, New Delhi"/>
    <s v="Chinese"/>
    <n v="300"/>
    <s v="Indian Rupees(Rs.)"/>
    <x v="1"/>
    <x v="0"/>
    <s v="No"/>
    <n v="1"/>
    <n v="1.3667099E-2"/>
    <n v="4.1001297000000001"/>
    <x v="14"/>
    <x v="4"/>
    <x v="45"/>
  </r>
  <r>
    <x v="5675"/>
    <s v="Chinese Temptation"/>
    <n v="1"/>
    <x v="7"/>
    <s v="New Delhi"/>
    <s v="Near Delhi Gate, Najafgarh, New Delhi"/>
    <s v="Chinese, Fast Food"/>
    <n v="300"/>
    <s v="Indian Rupees(Rs.)"/>
    <x v="1"/>
    <x v="0"/>
    <s v="No"/>
    <n v="1"/>
    <n v="1.3667099E-2"/>
    <n v="4.1001297000000001"/>
    <x v="14"/>
    <x v="4"/>
    <x v="28"/>
  </r>
  <r>
    <x v="5676"/>
    <s v="Dana Pani"/>
    <n v="1"/>
    <x v="7"/>
    <s v="New Delhi"/>
    <s v="Gemini Park, Near Metro Pillar 63, Najafgarh, New Delhi"/>
    <s v="North Indian"/>
    <n v="250"/>
    <s v="Indian Rupees(Rs.)"/>
    <x v="1"/>
    <x v="0"/>
    <s v="No"/>
    <n v="1"/>
    <n v="1.3667099E-2"/>
    <n v="3.4167747500000001"/>
    <x v="14"/>
    <x v="4"/>
    <x v="45"/>
  </r>
  <r>
    <x v="5677"/>
    <s v="Dev Sweets &amp; Restaurant"/>
    <n v="1"/>
    <x v="7"/>
    <s v="New Delhi"/>
    <s v="Main Goyla, Deenpur Road, Near 25 Feet Road, Shyam Vihar, Najafgarh, New Delhi"/>
    <s v="North Indian, Chinese, South Indian"/>
    <n v="400"/>
    <s v="Indian Rupees(Rs.)"/>
    <x v="1"/>
    <x v="0"/>
    <s v="No"/>
    <n v="1"/>
    <n v="1.3667099E-2"/>
    <n v="5.4668396000000001"/>
    <x v="14"/>
    <x v="4"/>
    <x v="41"/>
  </r>
  <r>
    <x v="5678"/>
    <s v="Dilli Darbar Chicken Point"/>
    <n v="1"/>
    <x v="7"/>
    <s v="New Delhi"/>
    <s v="Deenpur Gurgaon, Najafgarh, New Delhi"/>
    <s v="Mughlai"/>
    <n v="400"/>
    <s v="Indian Rupees(Rs.)"/>
    <x v="1"/>
    <x v="0"/>
    <s v="No"/>
    <n v="1"/>
    <n v="1.3667099E-2"/>
    <n v="5.4668396000000001"/>
    <x v="14"/>
    <x v="4"/>
    <x v="45"/>
  </r>
  <r>
    <x v="5679"/>
    <s v="Food Point and Sweets Corner"/>
    <n v="1"/>
    <x v="7"/>
    <s v="New Delhi"/>
    <s v="Near Tura Mandi, Old Kakrola Road, Najafgarh, New Delhi"/>
    <s v="South Indian, Fast Food, North Indian, Chinese"/>
    <n v="250"/>
    <s v="Indian Rupees(Rs.)"/>
    <x v="1"/>
    <x v="0"/>
    <s v="No"/>
    <n v="1"/>
    <n v="1.3667099E-2"/>
    <n v="3.4167747500000001"/>
    <x v="14"/>
    <x v="4"/>
    <x v="28"/>
  </r>
  <r>
    <x v="5680"/>
    <s v="Green Chick Chop"/>
    <n v="1"/>
    <x v="7"/>
    <s v="New Delhi"/>
    <s v="RZ 4, Pillar 31, Roshanpura, Gurgaon Road, Najafgarh, New Delhi"/>
    <s v="Raw Meats, North Indian, Fast Food"/>
    <n v="350"/>
    <s v="Indian Rupees(Rs.)"/>
    <x v="1"/>
    <x v="0"/>
    <s v="No"/>
    <n v="1"/>
    <n v="1.3667099E-2"/>
    <n v="4.7834846500000001"/>
    <x v="14"/>
    <x v="4"/>
    <x v="45"/>
  </r>
  <r>
    <x v="5681"/>
    <s v="Grover Burfee &amp; Cakes"/>
    <n v="1"/>
    <x v="7"/>
    <s v="New Delhi"/>
    <s v="301/1, Gaushala Road, Navada Bazar, Najafgarh, New Delhi"/>
    <s v="Bakery, Chinese"/>
    <n v="250"/>
    <s v="Indian Rupees(Rs.)"/>
    <x v="1"/>
    <x v="0"/>
    <s v="No"/>
    <n v="1"/>
    <n v="1.3667099E-2"/>
    <n v="3.4167747500000001"/>
    <x v="14"/>
    <x v="4"/>
    <x v="45"/>
  </r>
  <r>
    <x v="5682"/>
    <s v="Hans's Planet-F"/>
    <n v="1"/>
    <x v="7"/>
    <s v="New Delhi"/>
    <s v="Gurgaon Road, Near Aggarwal Medicos, Najafgarh, New Delhi"/>
    <s v="Chinese, Fast Food, North Indian"/>
    <n v="350"/>
    <s v="Indian Rupees(Rs.)"/>
    <x v="1"/>
    <x v="0"/>
    <s v="No"/>
    <n v="1"/>
    <n v="1.3667099E-2"/>
    <n v="4.7834846500000001"/>
    <x v="14"/>
    <x v="4"/>
    <x v="45"/>
  </r>
  <r>
    <x v="5683"/>
    <s v="Hotel Delhi 43"/>
    <n v="1"/>
    <x v="7"/>
    <s v="New Delhi"/>
    <s v="Nagloi, Near Nirmal Vihar, Najafgarh, New Delhi"/>
    <s v="North Indian"/>
    <n v="700"/>
    <s v="Indian Rupees(Rs.)"/>
    <x v="0"/>
    <x v="0"/>
    <s v="No"/>
    <n v="1"/>
    <n v="1.3667099E-2"/>
    <n v="9.5669693000000002"/>
    <x v="14"/>
    <x v="4"/>
    <x v="45"/>
  </r>
  <r>
    <x v="5684"/>
    <s v="Kanhaiya Fast Food"/>
    <n v="1"/>
    <x v="7"/>
    <s v="New Delhi"/>
    <s v="Shop 21, Bhagat Singh Market, Najafgarh, New Delhi"/>
    <s v="Chinese, Fast Food"/>
    <n v="300"/>
    <s v="Indian Rupees(Rs.)"/>
    <x v="1"/>
    <x v="0"/>
    <s v="No"/>
    <n v="1"/>
    <n v="1.3667099E-2"/>
    <n v="4.1001297000000001"/>
    <x v="14"/>
    <x v="4"/>
    <x v="45"/>
  </r>
  <r>
    <x v="5685"/>
    <s v="Karol Bagh Ke Chhole Bhature"/>
    <n v="1"/>
    <x v="7"/>
    <s v="New Delhi"/>
    <s v="Opposite Peer Baba, Gurgaon Road, Roshan Pura, Najafgarh, New Delhi"/>
    <s v="North Indian"/>
    <n v="150"/>
    <s v="Indian Rupees(Rs.)"/>
    <x v="1"/>
    <x v="0"/>
    <s v="No"/>
    <n v="1"/>
    <n v="1.3667099E-2"/>
    <n v="2.05006485"/>
    <x v="14"/>
    <x v="4"/>
    <x v="45"/>
  </r>
  <r>
    <x v="5686"/>
    <s v="King's Food"/>
    <n v="1"/>
    <x v="7"/>
    <s v="New Delhi"/>
    <s v="Plot 2-A, Gopal Nagar Extension, Near Goodwil School, Surakhpur Road, Najafgarh, New Delhi"/>
    <s v="Chinese"/>
    <n v="250"/>
    <s v="Indian Rupees(Rs.)"/>
    <x v="1"/>
    <x v="0"/>
    <s v="No"/>
    <n v="1"/>
    <n v="1.3667099E-2"/>
    <n v="3.4167747500000001"/>
    <x v="14"/>
    <x v="4"/>
    <x v="45"/>
  </r>
  <r>
    <x v="5687"/>
    <s v="Lamba Sweets Corner"/>
    <n v="1"/>
    <x v="7"/>
    <s v="New Delhi"/>
    <s v="Khaira Mod, Najafgarh, New Delhi"/>
    <s v="Mithai, Street Food"/>
    <n v="100"/>
    <s v="Indian Rupees(Rs.)"/>
    <x v="1"/>
    <x v="0"/>
    <s v="No"/>
    <n v="1"/>
    <n v="1.3667099E-2"/>
    <n v="1.3667099"/>
    <x v="14"/>
    <x v="4"/>
    <x v="28"/>
  </r>
  <r>
    <x v="5688"/>
    <s v="Laxmi Food Corner"/>
    <n v="1"/>
    <x v="7"/>
    <s v="New Delhi"/>
    <s v="Opposite BSES Office Najafgarh, Najafgarh, New Delhi"/>
    <s v="Fast Food, North Indian"/>
    <n v="200"/>
    <s v="Indian Rupees(Rs.)"/>
    <x v="1"/>
    <x v="0"/>
    <s v="No"/>
    <n v="1"/>
    <n v="1.3667099E-2"/>
    <n v="2.7334198000000001"/>
    <x v="14"/>
    <x v="4"/>
    <x v="45"/>
  </r>
  <r>
    <x v="5689"/>
    <s v="Lounge Bakery"/>
    <n v="1"/>
    <x v="7"/>
    <s v="New Delhi"/>
    <s v="Goyala Road, Shyam Vihar Phase 2, Najafgarh, New Delhi"/>
    <s v="Bakery"/>
    <n v="400"/>
    <s v="Indian Rupees(Rs.)"/>
    <x v="1"/>
    <x v="0"/>
    <s v="No"/>
    <n v="1"/>
    <n v="1.3667099E-2"/>
    <n v="5.4668396000000001"/>
    <x v="14"/>
    <x v="4"/>
    <x v="45"/>
  </r>
  <r>
    <x v="5690"/>
    <s v="Mehtaab Sweet Corner &amp; Restaurant"/>
    <n v="1"/>
    <x v="7"/>
    <s v="New Delhi"/>
    <s v="Vinoba Enclave, Bahadurgarh Road, CRPF Camp, Najafgarh, New Delhi"/>
    <s v="North Indian, Chinese, Street Food"/>
    <n v="200"/>
    <s v="Indian Rupees(Rs.)"/>
    <x v="1"/>
    <x v="0"/>
    <s v="No"/>
    <n v="1"/>
    <n v="1.3667099E-2"/>
    <n v="2.7334198000000001"/>
    <x v="14"/>
    <x v="4"/>
    <x v="45"/>
  </r>
  <r>
    <x v="5691"/>
    <s v="Melting Food Point"/>
    <n v="1"/>
    <x v="7"/>
    <s v="New Delhi"/>
    <s v="Opposite Gyan Jyoti Public School, Gurgaon Road, Chhawla, Najafgarh, New Delhi"/>
    <s v="Chinese"/>
    <n v="300"/>
    <s v="Indian Rupees(Rs.)"/>
    <x v="1"/>
    <x v="0"/>
    <s v="No"/>
    <n v="1"/>
    <n v="1.3667099E-2"/>
    <n v="4.1001297000000001"/>
    <x v="14"/>
    <x v="4"/>
    <x v="45"/>
  </r>
  <r>
    <x v="5692"/>
    <s v="Mithla Dhabha"/>
    <n v="1"/>
    <x v="7"/>
    <s v="New Delhi"/>
    <s v="Baba Haridas Market, Chara Mandi Chowk, Najafgarh, New Delhi"/>
    <s v="North Indian"/>
    <n v="200"/>
    <s v="Indian Rupees(Rs.)"/>
    <x v="1"/>
    <x v="0"/>
    <s v="No"/>
    <n v="1"/>
    <n v="1.3667099E-2"/>
    <n v="2.7334198000000001"/>
    <x v="14"/>
    <x v="4"/>
    <x v="41"/>
  </r>
  <r>
    <x v="5693"/>
    <s v="Mittal Caterer"/>
    <n v="1"/>
    <x v="7"/>
    <s v="New Delhi"/>
    <s v="Near Chhawala Bus Stand, Najafgarh, New Delhi"/>
    <s v="Street Food, South Indian, Mithai"/>
    <n v="200"/>
    <s v="Indian Rupees(Rs.)"/>
    <x v="1"/>
    <x v="0"/>
    <s v="No"/>
    <n v="1"/>
    <n v="1.3667099E-2"/>
    <n v="2.7334198000000001"/>
    <x v="14"/>
    <x v="4"/>
    <x v="28"/>
  </r>
  <r>
    <x v="5694"/>
    <s v="Mittal Restaurant &amp; Fast Food"/>
    <n v="1"/>
    <x v="7"/>
    <s v="New Delhi"/>
    <s v="32/4, Chawla Stand, Najafgarh, New Delhi"/>
    <s v="Fast Food, South Indian, Mithai"/>
    <n v="400"/>
    <s v="Indian Rupees(Rs.)"/>
    <x v="1"/>
    <x v="0"/>
    <s v="No"/>
    <n v="1"/>
    <n v="1.3667099E-2"/>
    <n v="5.4668396000000001"/>
    <x v="14"/>
    <x v="4"/>
    <x v="45"/>
  </r>
  <r>
    <x v="5695"/>
    <s v="NBC Nirankari Bakers"/>
    <n v="1"/>
    <x v="7"/>
    <s v="New Delhi"/>
    <s v="Khaira Mod, Near Suraj Cinema, Opposite Janta Xray Lab, Najafgarh, New Delhi"/>
    <s v="Pizza, Fast Food, Bakery"/>
    <n v="200"/>
    <s v="Indian Rupees(Rs.)"/>
    <x v="1"/>
    <x v="0"/>
    <s v="No"/>
    <n v="1"/>
    <n v="1.3667099E-2"/>
    <n v="2.7334198000000001"/>
    <x v="14"/>
    <x v="4"/>
    <x v="41"/>
  </r>
  <r>
    <x v="5696"/>
    <s v="Pind Balluchi"/>
    <n v="1"/>
    <x v="7"/>
    <s v="New Delhi"/>
    <s v="4-B/16, Najafgarh Road, Najafgarh, New Delhi"/>
    <s v="North Indian, Mughlai"/>
    <n v="800"/>
    <s v="Indian Rupees(Rs.)"/>
    <x v="0"/>
    <x v="0"/>
    <s v="No"/>
    <n v="2"/>
    <n v="1.3667099E-2"/>
    <n v="10.9336792"/>
    <x v="14"/>
    <x v="4"/>
    <x v="45"/>
  </r>
  <r>
    <x v="5697"/>
    <s v="Prem Chinese Fast Food"/>
    <n v="1"/>
    <x v="7"/>
    <s v="New Delhi"/>
    <s v="Main Dhansa Road, Near Nanak Pyaoo, Najafgarh, New Delhi"/>
    <s v="Chinese"/>
    <n v="150"/>
    <s v="Indian Rupees(Rs.)"/>
    <x v="1"/>
    <x v="0"/>
    <s v="No"/>
    <n v="1"/>
    <n v="1.3667099E-2"/>
    <n v="2.05006485"/>
    <x v="14"/>
    <x v="4"/>
    <x v="45"/>
  </r>
  <r>
    <x v="5698"/>
    <s v="Punjabi Rasoi"/>
    <n v="1"/>
    <x v="7"/>
    <s v="New Delhi"/>
    <s v="CRPF Camp, Jharoda Road, Najafgarh, New Delhi"/>
    <s v="Fast Food"/>
    <n v="200"/>
    <s v="Indian Rupees(Rs.)"/>
    <x v="1"/>
    <x v="0"/>
    <s v="No"/>
    <n v="1"/>
    <n v="1.3667099E-2"/>
    <n v="2.7334198000000001"/>
    <x v="14"/>
    <x v="4"/>
    <x v="45"/>
  </r>
  <r>
    <x v="5699"/>
    <s v="Punjabi Special"/>
    <n v="1"/>
    <x v="7"/>
    <s v="New Delhi"/>
    <s v="Shop 35-36, Dwarka Vihar, C Block, Near Radha Krishna Vatika, Old Kakrola Road, Najafgarh, New Delhi"/>
    <s v="North Indian"/>
    <n v="250"/>
    <s v="Indian Rupees(Rs.)"/>
    <x v="1"/>
    <x v="0"/>
    <s v="No"/>
    <n v="1"/>
    <n v="1.3667099E-2"/>
    <n v="3.4167747500000001"/>
    <x v="14"/>
    <x v="4"/>
    <x v="28"/>
  </r>
  <r>
    <x v="5700"/>
    <s v="Radhe Shyam Dhaba"/>
    <n v="1"/>
    <x v="7"/>
    <s v="New Delhi"/>
    <s v="Main Dhansa Road, Near Nanak Pyaoo, Najafgarh, New Delhi"/>
    <s v="North Indian"/>
    <n v="250"/>
    <s v="Indian Rupees(Rs.)"/>
    <x v="1"/>
    <x v="0"/>
    <s v="No"/>
    <n v="1"/>
    <n v="1.3667099E-2"/>
    <n v="3.4167747500000001"/>
    <x v="14"/>
    <x v="4"/>
    <x v="45"/>
  </r>
  <r>
    <x v="5701"/>
    <s v="Raj Rasoi"/>
    <n v="1"/>
    <x v="7"/>
    <s v="New Delhi"/>
    <s v="9, Roshan Garden, Najafgarh, New Delhi"/>
    <s v="North Indian"/>
    <n v="150"/>
    <s v="Indian Rupees(Rs.)"/>
    <x v="1"/>
    <x v="0"/>
    <s v="No"/>
    <n v="1"/>
    <n v="1.3667099E-2"/>
    <n v="2.05006485"/>
    <x v="14"/>
    <x v="4"/>
    <x v="28"/>
  </r>
  <r>
    <x v="5702"/>
    <s v="Raju De Special Paneer Wale"/>
    <n v="1"/>
    <x v="7"/>
    <s v="New Delhi"/>
    <s v="1506, Chawla Stand, Gaushala Road, Najafgarh, New Delhi"/>
    <s v="North Indian"/>
    <n v="50"/>
    <s v="Indian Rupees(Rs.)"/>
    <x v="1"/>
    <x v="0"/>
    <s v="No"/>
    <n v="1"/>
    <n v="1.3667099E-2"/>
    <n v="0.68335495000000002"/>
    <x v="14"/>
    <x v="4"/>
    <x v="45"/>
  </r>
  <r>
    <x v="5703"/>
    <s v="Sangeeta Dhaba"/>
    <n v="1"/>
    <x v="7"/>
    <s v="New Delhi"/>
    <s v="Plot 1, Nagli Sakravati Chowk, Opposite Metro Pillar 71, Main Uttam Nagar Road, Najafgarh, New Delhi"/>
    <s v="North Indian"/>
    <n v="300"/>
    <s v="Indian Rupees(Rs.)"/>
    <x v="1"/>
    <x v="0"/>
    <s v="No"/>
    <n v="1"/>
    <n v="1.3667099E-2"/>
    <n v="4.1001297000000001"/>
    <x v="14"/>
    <x v="4"/>
    <x v="45"/>
  </r>
  <r>
    <x v="5704"/>
    <s v="Sat Narayan Fast Food"/>
    <n v="1"/>
    <x v="7"/>
    <s v="New Delhi"/>
    <s v="Dhansa Mod, Najafgarh, New Delhi"/>
    <s v="Mithai, Chinese"/>
    <n v="150"/>
    <s v="Indian Rupees(Rs.)"/>
    <x v="1"/>
    <x v="0"/>
    <s v="No"/>
    <n v="1"/>
    <n v="1.3667099E-2"/>
    <n v="2.05006485"/>
    <x v="14"/>
    <x v="4"/>
    <x v="41"/>
  </r>
  <r>
    <x v="5705"/>
    <s v="Shahi Chicken Point"/>
    <n v="1"/>
    <x v="7"/>
    <s v="New Delhi"/>
    <s v="Deenpur, Gurgaon Road, Najafgarh, New Delhi"/>
    <s v="Mughlai"/>
    <n v="200"/>
    <s v="Indian Rupees(Rs.)"/>
    <x v="1"/>
    <x v="0"/>
    <s v="No"/>
    <n v="1"/>
    <n v="1.3667099E-2"/>
    <n v="2.7334198000000001"/>
    <x v="14"/>
    <x v="4"/>
    <x v="45"/>
  </r>
  <r>
    <x v="5706"/>
    <s v="Sharma Sweets"/>
    <n v="1"/>
    <x v="7"/>
    <s v="New Delhi"/>
    <s v="Shop 1, Nangloi Stand, Najafgarh, New Delhi"/>
    <s v="Mithai, Street Food"/>
    <n v="100"/>
    <s v="Indian Rupees(Rs.)"/>
    <x v="1"/>
    <x v="0"/>
    <s v="No"/>
    <n v="1"/>
    <n v="1.3667099E-2"/>
    <n v="1.3667099"/>
    <x v="14"/>
    <x v="4"/>
    <x v="45"/>
  </r>
  <r>
    <x v="5707"/>
    <s v="Shere Hind Chicken Corner"/>
    <n v="1"/>
    <x v="7"/>
    <s v="New Delhi"/>
    <s v="Chhawla Stand, Najafgarh, New Delhi"/>
    <s v="Mughlai"/>
    <n v="300"/>
    <s v="Indian Rupees(Rs.)"/>
    <x v="1"/>
    <x v="0"/>
    <s v="No"/>
    <n v="1"/>
    <n v="1.3667099E-2"/>
    <n v="4.1001297000000001"/>
    <x v="14"/>
    <x v="4"/>
    <x v="45"/>
  </r>
  <r>
    <x v="5708"/>
    <s v="Shiv Shakti Dhaba"/>
    <n v="1"/>
    <x v="7"/>
    <s v="New Delhi"/>
    <s v="Near Kakrola Road, Tura Mandi, Najafgarh, New Delhi"/>
    <s v="North Indian"/>
    <n v="100"/>
    <s v="Indian Rupees(Rs.)"/>
    <x v="1"/>
    <x v="0"/>
    <s v="No"/>
    <n v="1"/>
    <n v="1.3667099E-2"/>
    <n v="1.3667099"/>
    <x v="14"/>
    <x v="4"/>
    <x v="45"/>
  </r>
  <r>
    <x v="5709"/>
    <s v="Shree Shyam Sweets"/>
    <n v="1"/>
    <x v="7"/>
    <s v="New Delhi"/>
    <s v="Gurgaon Road, Najafgarh, New Delhi"/>
    <s v="Street Food"/>
    <n v="150"/>
    <s v="Indian Rupees(Rs.)"/>
    <x v="1"/>
    <x v="0"/>
    <s v="No"/>
    <n v="1"/>
    <n v="1.3667099E-2"/>
    <n v="2.05006485"/>
    <x v="14"/>
    <x v="4"/>
    <x v="45"/>
  </r>
  <r>
    <x v="5710"/>
    <s v="Shri Shyam Ji Shudh Shakahari Bhojnalaya"/>
    <n v="1"/>
    <x v="7"/>
    <s v="New Delhi"/>
    <s v="Khaira Mod, Najafgarh, New Delhi"/>
    <s v="North Indian"/>
    <n v="150"/>
    <s v="Indian Rupees(Rs.)"/>
    <x v="1"/>
    <x v="0"/>
    <s v="No"/>
    <n v="1"/>
    <n v="1.3667099E-2"/>
    <n v="2.05006485"/>
    <x v="14"/>
    <x v="4"/>
    <x v="45"/>
  </r>
  <r>
    <x v="5711"/>
    <s v="Sky Hawk"/>
    <n v="1"/>
    <x v="7"/>
    <s v="New Delhi"/>
    <s v="RZ-132, 1st Floor, Near Reliance Fresh, New Roshanpura, Najafgarh, New Delhi"/>
    <s v="North Indian, Chinese, Continental"/>
    <n v="600"/>
    <s v="Indian Rupees(Rs.)"/>
    <x v="1"/>
    <x v="0"/>
    <s v="No"/>
    <n v="1"/>
    <n v="1.3667099E-2"/>
    <n v="8.2002594000000002"/>
    <x v="14"/>
    <x v="4"/>
    <x v="41"/>
  </r>
  <r>
    <x v="5712"/>
    <s v="Snack Shack"/>
    <n v="1"/>
    <x v="7"/>
    <s v="New Delhi"/>
    <s v="Opposite Sri Ram International School, Main Dhansa Road, Najafgarh, New Delhi"/>
    <s v="North Indian, Chinese"/>
    <n v="300"/>
    <s v="Indian Rupees(Rs.)"/>
    <x v="1"/>
    <x v="0"/>
    <s v="No"/>
    <n v="1"/>
    <n v="1.3667099E-2"/>
    <n v="4.1001297000000001"/>
    <x v="14"/>
    <x v="4"/>
    <x v="45"/>
  </r>
  <r>
    <x v="5713"/>
    <s v="Soya Bite's"/>
    <n v="1"/>
    <x v="7"/>
    <s v="New Delhi"/>
    <s v="Furniture Market, Near Krishan Mandir, Najafgarh, New Delhi"/>
    <s v="North Indian"/>
    <n v="350"/>
    <s v="Indian Rupees(Rs.)"/>
    <x v="1"/>
    <x v="0"/>
    <s v="No"/>
    <n v="1"/>
    <n v="1.3667099E-2"/>
    <n v="4.7834846500000001"/>
    <x v="14"/>
    <x v="4"/>
    <x v="41"/>
  </r>
  <r>
    <x v="5714"/>
    <s v="Soya Bite's"/>
    <n v="1"/>
    <x v="7"/>
    <s v="New Delhi"/>
    <s v="9, Roshan Garden, Main Tura Mandi Chowk, Najafgarh, New Delhi"/>
    <s v="North Indian"/>
    <n v="350"/>
    <s v="Indian Rupees(Rs.)"/>
    <x v="1"/>
    <x v="0"/>
    <s v="No"/>
    <n v="1"/>
    <n v="1.3667099E-2"/>
    <n v="4.7834846500000001"/>
    <x v="14"/>
    <x v="4"/>
    <x v="41"/>
  </r>
  <r>
    <x v="5715"/>
    <s v="Taj Mahal Dhaba"/>
    <n v="1"/>
    <x v="7"/>
    <s v="New Delhi"/>
    <s v="Deenpur Main Goyla Mod, Najafgarh, New Delhi"/>
    <s v="North Indian"/>
    <n v="400"/>
    <s v="Indian Rupees(Rs.)"/>
    <x v="1"/>
    <x v="0"/>
    <s v="No"/>
    <n v="1"/>
    <n v="1.3667099E-2"/>
    <n v="5.4668396000000001"/>
    <x v="14"/>
    <x v="4"/>
    <x v="28"/>
  </r>
  <r>
    <x v="5716"/>
    <s v="Yadav Sweets"/>
    <n v="1"/>
    <x v="7"/>
    <s v="New Delhi"/>
    <s v="Opposite Shri Ram Gate, Near Sabji Mandi, Najafgarh, New Delhi"/>
    <s v="Mithai"/>
    <n v="200"/>
    <s v="Indian Rupees(Rs.)"/>
    <x v="1"/>
    <x v="0"/>
    <s v="No"/>
    <n v="1"/>
    <n v="1.3667099E-2"/>
    <n v="2.7334198000000001"/>
    <x v="14"/>
    <x v="4"/>
    <x v="41"/>
  </r>
  <r>
    <x v="5717"/>
    <s v="Yummy Chinese Food"/>
    <n v="1"/>
    <x v="7"/>
    <s v="New Delhi"/>
    <s v="Opposite Vidhata Properties, Shyam Vihar Phase 2, Najafgarh, New Delhi"/>
    <s v="Chinese"/>
    <n v="150"/>
    <s v="Indian Rupees(Rs.)"/>
    <x v="1"/>
    <x v="0"/>
    <s v="No"/>
    <n v="1"/>
    <n v="1.3667099E-2"/>
    <n v="2.05006485"/>
    <x v="14"/>
    <x v="4"/>
    <x v="41"/>
  </r>
  <r>
    <x v="5718"/>
    <s v="Aggarwal Sweets Corner"/>
    <n v="1"/>
    <x v="7"/>
    <s v="New Delhi"/>
    <s v="E-2 Block, Near Park Mandir Marg, Sultanpuri, Nangloi, New Delhi"/>
    <s v="Mithai"/>
    <n v="100"/>
    <s v="Indian Rupees(Rs.)"/>
    <x v="1"/>
    <x v="0"/>
    <s v="No"/>
    <n v="1"/>
    <n v="1.3667099E-2"/>
    <n v="1.3667099"/>
    <x v="14"/>
    <x v="4"/>
    <x v="45"/>
  </r>
  <r>
    <x v="5719"/>
    <s v="Anand Sweets"/>
    <n v="1"/>
    <x v="7"/>
    <s v="New Delhi"/>
    <s v="Sultanpuri Mod Market, Nangloi, New Delhi"/>
    <s v="Mithai, Street Food"/>
    <n v="100"/>
    <s v="Indian Rupees(Rs.)"/>
    <x v="1"/>
    <x v="0"/>
    <s v="No"/>
    <n v="1"/>
    <n v="1.3667099E-2"/>
    <n v="1.3667099"/>
    <x v="14"/>
    <x v="4"/>
    <x v="41"/>
  </r>
  <r>
    <x v="5720"/>
    <s v="Annapurna Sweets Palace"/>
    <n v="1"/>
    <x v="7"/>
    <s v="New Delhi"/>
    <s v="K-1249, Opposite Sanjay Gandhi Hospital, Mangolpuri, Nangloi, New Delhi"/>
    <s v="Mithai, Street Food"/>
    <n v="100"/>
    <s v="Indian Rupees(Rs.)"/>
    <x v="1"/>
    <x v="0"/>
    <s v="No"/>
    <n v="1"/>
    <n v="1.3667099E-2"/>
    <n v="1.3667099"/>
    <x v="14"/>
    <x v="4"/>
    <x v="41"/>
  </r>
  <r>
    <x v="5721"/>
    <s v="Aujla's Punjabi Zaika"/>
    <n v="1"/>
    <x v="7"/>
    <s v="New Delhi"/>
    <s v="A-120, Shop 4, Uday Vihar, Chander Vihar, Nangloi, New Delhi"/>
    <s v="North Indian, Chinese, Mughlai"/>
    <n v="400"/>
    <s v="Indian Rupees(Rs.)"/>
    <x v="1"/>
    <x v="0"/>
    <s v="No"/>
    <n v="1"/>
    <n v="1.3667099E-2"/>
    <n v="5.4668396000000001"/>
    <x v="14"/>
    <x v="4"/>
    <x v="45"/>
  </r>
  <r>
    <x v="5722"/>
    <s v="Baba Ji"/>
    <n v="1"/>
    <x v="7"/>
    <s v="New Delhi"/>
    <s v="Near Naresh Park, Najafgarh Road, Nangloi, New Delhi"/>
    <s v="Fast Food"/>
    <n v="250"/>
    <s v="Indian Rupees(Rs.)"/>
    <x v="1"/>
    <x v="0"/>
    <s v="No"/>
    <n v="1"/>
    <n v="1.3667099E-2"/>
    <n v="3.4167747500000001"/>
    <x v="14"/>
    <x v="4"/>
    <x v="45"/>
  </r>
  <r>
    <x v="5723"/>
    <s v="Babu Soup Wala"/>
    <n v="1"/>
    <x v="7"/>
    <s v="New Delhi"/>
    <s v="Near Flyover, Rohtak Road, Nangloi, New Delhi"/>
    <s v="North Indian"/>
    <n v="300"/>
    <s v="Indian Rupees(Rs.)"/>
    <x v="1"/>
    <x v="0"/>
    <s v="No"/>
    <n v="1"/>
    <n v="1.3667099E-2"/>
    <n v="4.1001297000000001"/>
    <x v="14"/>
    <x v="4"/>
    <x v="45"/>
  </r>
  <r>
    <x v="5724"/>
    <s v="Baketown By Gagan Bakers"/>
    <n v="1"/>
    <x v="7"/>
    <s v="New Delhi"/>
    <s v="Near Bharti Vidyalaya, Main Road, Chander Vihar, Nangloi, New Delhi"/>
    <s v="Fast Food, Bakery"/>
    <n v="200"/>
    <s v="Indian Rupees(Rs.)"/>
    <x v="1"/>
    <x v="0"/>
    <s v="No"/>
    <n v="1"/>
    <n v="1.3667099E-2"/>
    <n v="2.7334198000000001"/>
    <x v="14"/>
    <x v="4"/>
    <x v="45"/>
  </r>
  <r>
    <x v="5725"/>
    <s v="Bala Ji Rasoi"/>
    <n v="1"/>
    <x v="7"/>
    <s v="New Delhi"/>
    <s v="A-18, Naresh Park, Najafgarh Road, Nangloi, New Delhi"/>
    <s v="North Indian"/>
    <n v="350"/>
    <s v="Indian Rupees(Rs.)"/>
    <x v="1"/>
    <x v="0"/>
    <s v="No"/>
    <n v="1"/>
    <n v="1.3667099E-2"/>
    <n v="4.7834846500000001"/>
    <x v="14"/>
    <x v="4"/>
    <x v="45"/>
  </r>
  <r>
    <x v="5726"/>
    <s v="Bansiwala Sweets &amp; Caterers"/>
    <n v="1"/>
    <x v="7"/>
    <s v="New Delhi"/>
    <s v="Near Metro Pillar 629, Rohtak Road, Mundka, Nangloi, New Delhi"/>
    <s v="Mithai, Street Food"/>
    <n v="100"/>
    <s v="Indian Rupees(Rs.)"/>
    <x v="1"/>
    <x v="0"/>
    <s v="No"/>
    <n v="1"/>
    <n v="1.3667099E-2"/>
    <n v="1.3667099"/>
    <x v="14"/>
    <x v="4"/>
    <x v="45"/>
  </r>
  <r>
    <x v="5727"/>
    <s v="Best Chicken Corner"/>
    <n v="1"/>
    <x v="7"/>
    <s v="New Delhi"/>
    <s v="Main Rohtak Road, Near Sutan Puri More, Opposite Metro Pillar 373, Nangloi, New Delhi"/>
    <s v="North Indian"/>
    <n v="650"/>
    <s v="Indian Rupees(Rs.)"/>
    <x v="1"/>
    <x v="0"/>
    <s v="No"/>
    <n v="1"/>
    <n v="1.3667099E-2"/>
    <n v="8.8836143500000002"/>
    <x v="14"/>
    <x v="4"/>
    <x v="45"/>
  </r>
  <r>
    <x v="5728"/>
    <s v="Bhardwaj Bakery"/>
    <n v="1"/>
    <x v="7"/>
    <s v="New Delhi"/>
    <s v="Near Naresh Park, Nangloi, New Delhi"/>
    <s v="Bakery, Pizza"/>
    <n v="100"/>
    <s v="Indian Rupees(Rs.)"/>
    <x v="1"/>
    <x v="0"/>
    <s v="No"/>
    <n v="1"/>
    <n v="1.3667099E-2"/>
    <n v="1.3667099"/>
    <x v="14"/>
    <x v="4"/>
    <x v="45"/>
  </r>
  <r>
    <x v="5729"/>
    <s v="Bikaner Sweets &amp; Restaurant"/>
    <n v="1"/>
    <x v="7"/>
    <s v="New Delhi"/>
    <s v="Opposite Sanjay Gandhi Hospital, Mangolpuri, Nangloi, New Delhi"/>
    <s v="Mithai, Street Food, North Indian"/>
    <n v="450"/>
    <s v="Indian Rupees(Rs.)"/>
    <x v="1"/>
    <x v="0"/>
    <s v="No"/>
    <n v="1"/>
    <n v="1.3667099E-2"/>
    <n v="6.1501945500000001"/>
    <x v="14"/>
    <x v="4"/>
    <x v="45"/>
  </r>
  <r>
    <x v="5730"/>
    <s v="Classic Chef Corner"/>
    <n v="1"/>
    <x v="7"/>
    <s v="New Delhi"/>
    <s v="Opposite Metro Pillar 520, Near Mundka Metro Station, Rohtak Road, Nangloi, New Delhi"/>
    <s v="Chinese, North Indian"/>
    <n v="400"/>
    <s v="Indian Rupees(Rs.)"/>
    <x v="1"/>
    <x v="0"/>
    <s v="No"/>
    <n v="1"/>
    <n v="1.3667099E-2"/>
    <n v="5.4668396000000001"/>
    <x v="14"/>
    <x v="4"/>
    <x v="45"/>
  </r>
  <r>
    <x v="5731"/>
    <s v="Dabas Ke Special Chole Bhature"/>
    <n v="1"/>
    <x v="7"/>
    <s v="New Delhi"/>
    <s v="Main Market, Mundka, Near, Nangloi, New Delhi"/>
    <s v="Street Food"/>
    <n v="100"/>
    <s v="Indian Rupees(Rs.)"/>
    <x v="1"/>
    <x v="0"/>
    <s v="No"/>
    <n v="1"/>
    <n v="1.3667099E-2"/>
    <n v="1.3667099"/>
    <x v="14"/>
    <x v="4"/>
    <x v="45"/>
  </r>
  <r>
    <x v="5732"/>
    <s v="Daily Belly"/>
    <n v="1"/>
    <x v="7"/>
    <s v="New Delhi"/>
    <s v="A-1, Swarn Park, Main Rohtak Road, Metro Pillar 486, Mundka, Nangloi, New Delhi"/>
    <s v="North Indian, South Indian, Chinese"/>
    <n v="350"/>
    <s v="Indian Rupees(Rs.)"/>
    <x v="1"/>
    <x v="0"/>
    <s v="No"/>
    <n v="1"/>
    <n v="1.3667099E-2"/>
    <n v="4.7834846500000001"/>
    <x v="14"/>
    <x v="4"/>
    <x v="45"/>
  </r>
  <r>
    <x v="5733"/>
    <s v="Deep Bakery And Cake"/>
    <n v="1"/>
    <x v="7"/>
    <s v="New Delhi"/>
    <s v="3, Najafgarh Road, Opposite Krishna Mandir, Nangloi, New Delhi"/>
    <s v="Bakery, Desserts"/>
    <n v="100"/>
    <s v="Indian Rupees(Rs.)"/>
    <x v="1"/>
    <x v="0"/>
    <s v="No"/>
    <n v="1"/>
    <n v="1.3667099E-2"/>
    <n v="1.3667099"/>
    <x v="14"/>
    <x v="4"/>
    <x v="45"/>
  </r>
  <r>
    <x v="5734"/>
    <s v="Dhaba NH10"/>
    <n v="1"/>
    <x v="7"/>
    <s v="New Delhi"/>
    <s v="E 53, Camp 2, Nangloi, New Delhi"/>
    <s v="North Indian, Chinese"/>
    <n v="200"/>
    <s v="Indian Rupees(Rs.)"/>
    <x v="1"/>
    <x v="0"/>
    <s v="No"/>
    <n v="1"/>
    <n v="1.3667099E-2"/>
    <n v="2.7334198000000001"/>
    <x v="14"/>
    <x v="4"/>
    <x v="45"/>
  </r>
  <r>
    <x v="5735"/>
    <s v="Dilkhush Dhaba"/>
    <n v="1"/>
    <x v="7"/>
    <s v="New Delhi"/>
    <s v="Near Flyover, Rohtak Road, Nangloi, New Delhi"/>
    <s v="North Indian"/>
    <n v="100"/>
    <s v="Indian Rupees(Rs.)"/>
    <x v="1"/>
    <x v="0"/>
    <s v="No"/>
    <n v="1"/>
    <n v="1.3667099E-2"/>
    <n v="1.3667099"/>
    <x v="14"/>
    <x v="4"/>
    <x v="45"/>
  </r>
  <r>
    <x v="5736"/>
    <s v="Do Bhai Paneer Wale And Sweets"/>
    <n v="1"/>
    <x v="7"/>
    <s v="New Delhi"/>
    <s v="1, Behind Police Station, Najafgarh Road, Nangloi, New Delhi"/>
    <s v="Bakery"/>
    <n v="100"/>
    <s v="Indian Rupees(Rs.)"/>
    <x v="1"/>
    <x v="0"/>
    <s v="No"/>
    <n v="1"/>
    <n v="1.3667099E-2"/>
    <n v="1.3667099"/>
    <x v="14"/>
    <x v="4"/>
    <x v="45"/>
  </r>
  <r>
    <x v="5737"/>
    <s v="Dosa and Pizza Corner"/>
    <n v="1"/>
    <x v="7"/>
    <s v="New Delhi"/>
    <s v="Sultanpuri Mod Market, Nangloi, New Delhi"/>
    <s v="South Indian, Pizza, Chinese"/>
    <n v="150"/>
    <s v="Indian Rupees(Rs.)"/>
    <x v="1"/>
    <x v="0"/>
    <s v="No"/>
    <n v="1"/>
    <n v="1.3667099E-2"/>
    <n v="2.05006485"/>
    <x v="14"/>
    <x v="4"/>
    <x v="45"/>
  </r>
  <r>
    <x v="5738"/>
    <s v="Gulati Ki Rasoi"/>
    <n v="1"/>
    <x v="7"/>
    <s v="New Delhi"/>
    <s v="A 111, Hari Enclave 1, Aman Vihar, Sultanpuri, Nangloi, New Delhi"/>
    <s v="North Indian"/>
    <n v="200"/>
    <s v="Indian Rupees(Rs.)"/>
    <x v="1"/>
    <x v="0"/>
    <s v="No"/>
    <n v="1"/>
    <n v="1.3667099E-2"/>
    <n v="2.7334198000000001"/>
    <x v="14"/>
    <x v="4"/>
    <x v="45"/>
  </r>
  <r>
    <x v="5739"/>
    <s v="JMD Family Restaurant"/>
    <n v="1"/>
    <x v="7"/>
    <s v="New Delhi"/>
    <s v="Chanchal Park, Near Bus Stand, Najafgarh Road, Nangloi, New Delhi"/>
    <s v="North Indian, Chinese"/>
    <n v="400"/>
    <s v="Indian Rupees(Rs.)"/>
    <x v="1"/>
    <x v="0"/>
    <s v="No"/>
    <n v="1"/>
    <n v="1.3667099E-2"/>
    <n v="5.4668396000000001"/>
    <x v="14"/>
    <x v="4"/>
    <x v="45"/>
  </r>
  <r>
    <x v="5740"/>
    <s v="Jyoti Sweets"/>
    <n v="1"/>
    <x v="7"/>
    <s v="New Delhi"/>
    <s v="Near MG Plaza, Naresh Park, Najafgarh Road, Nangloi, New Delhi"/>
    <s v="Mithai"/>
    <n v="100"/>
    <s v="Indian Rupees(Rs.)"/>
    <x v="1"/>
    <x v="0"/>
    <s v="No"/>
    <n v="1"/>
    <n v="1.3667099E-2"/>
    <n v="1.3667099"/>
    <x v="14"/>
    <x v="4"/>
    <x v="45"/>
  </r>
  <r>
    <x v="5741"/>
    <s v="Khana Khazana"/>
    <n v="1"/>
    <x v="7"/>
    <s v="New Delhi"/>
    <s v="Idgah Market, Sultanpuri, Near, Nangloi, New Delhi"/>
    <s v="North Indian"/>
    <n v="200"/>
    <s v="Indian Rupees(Rs.)"/>
    <x v="1"/>
    <x v="0"/>
    <s v="No"/>
    <n v="1"/>
    <n v="1.3667099E-2"/>
    <n v="2.7334198000000001"/>
    <x v="14"/>
    <x v="4"/>
    <x v="45"/>
  </r>
  <r>
    <x v="5742"/>
    <s v="Krishna Panjabi Rasoi"/>
    <n v="1"/>
    <x v="7"/>
    <s v="New Delhi"/>
    <s v="10/10, Yadav Park, Najafgarh Road, Nangloi, New Delhi"/>
    <s v="North Indian"/>
    <n v="100"/>
    <s v="Indian Rupees(Rs.)"/>
    <x v="1"/>
    <x v="0"/>
    <s v="No"/>
    <n v="1"/>
    <n v="1.3667099E-2"/>
    <n v="1.3667099"/>
    <x v="14"/>
    <x v="4"/>
    <x v="41"/>
  </r>
  <r>
    <x v="5743"/>
    <s v="Lazeez Zaika"/>
    <n v="1"/>
    <x v="7"/>
    <s v="New Delhi"/>
    <s v="Near P K Medicals, Nilothi Mod, Najafgarh Road, Nangloi, New Delhi"/>
    <s v="North Indian, Chinese"/>
    <n v="250"/>
    <s v="Indian Rupees(Rs.)"/>
    <x v="1"/>
    <x v="0"/>
    <s v="No"/>
    <n v="1"/>
    <n v="1.3667099E-2"/>
    <n v="3.4167747500000001"/>
    <x v="14"/>
    <x v="4"/>
    <x v="41"/>
  </r>
  <r>
    <x v="5744"/>
    <s v="Mannat Chinese Fast Food"/>
    <n v="1"/>
    <x v="7"/>
    <s v="New Delhi"/>
    <s v="Shop 41, Kotla Vihar, Najafgarh Road, Nangloi, New Delhi"/>
    <s v="Chinese, Bakery"/>
    <n v="300"/>
    <s v="Indian Rupees(Rs.)"/>
    <x v="1"/>
    <x v="0"/>
    <s v="No"/>
    <n v="1"/>
    <n v="1.3667099E-2"/>
    <n v="4.1001297000000001"/>
    <x v="14"/>
    <x v="4"/>
    <x v="45"/>
  </r>
  <r>
    <x v="5745"/>
    <s v="Pizza Hot"/>
    <n v="1"/>
    <x v="7"/>
    <s v="New Delhi"/>
    <s v="Shop 9, Uday Market, Chander Vihar, Nangloi, New Delhi"/>
    <s v="Italian, Fast Food, South Indian"/>
    <n v="300"/>
    <s v="Indian Rupees(Rs.)"/>
    <x v="1"/>
    <x v="0"/>
    <s v="No"/>
    <n v="1"/>
    <n v="1.3667099E-2"/>
    <n v="4.1001297000000001"/>
    <x v="14"/>
    <x v="4"/>
    <x v="45"/>
  </r>
  <r>
    <x v="5746"/>
    <s v="Raju Fast Food"/>
    <n v="1"/>
    <x v="7"/>
    <s v="New Delhi"/>
    <s v="Peer Baba Chowk, Shiv Ram Park, Opposite Chitra Palace, Nangloi, New Delhi"/>
    <s v="Street Food, Fast Food"/>
    <n v="250"/>
    <s v="Indian Rupees(Rs.)"/>
    <x v="1"/>
    <x v="0"/>
    <s v="No"/>
    <n v="1"/>
    <n v="1.3667099E-2"/>
    <n v="3.4167747500000001"/>
    <x v="14"/>
    <x v="4"/>
    <x v="45"/>
  </r>
  <r>
    <x v="5747"/>
    <s v="Ramesh Caterers &amp; Dhaba"/>
    <n v="1"/>
    <x v="7"/>
    <s v="New Delhi"/>
    <s v="A-26, Rajneet Vihar, Main Road, Nangloi, New Delhi"/>
    <s v="North Indian"/>
    <n v="150"/>
    <s v="Indian Rupees(Rs.)"/>
    <x v="1"/>
    <x v="0"/>
    <s v="No"/>
    <n v="1"/>
    <n v="1.3667099E-2"/>
    <n v="2.05006485"/>
    <x v="14"/>
    <x v="4"/>
    <x v="45"/>
  </r>
  <r>
    <x v="5748"/>
    <s v="Sethi's Express"/>
    <n v="1"/>
    <x v="7"/>
    <s v="New Delhi"/>
    <s v="Shop B-5, Uday Vihar, Aggarwal Chowk, Chander Vihar, Nilothi Extension, Nangloi, New Delhi"/>
    <s v="South Indian, North Indian, Chinese"/>
    <n v="350"/>
    <s v="Indian Rupees(Rs.)"/>
    <x v="1"/>
    <x v="0"/>
    <s v="No"/>
    <n v="1"/>
    <n v="1.3667099E-2"/>
    <n v="4.7834846500000001"/>
    <x v="14"/>
    <x v="4"/>
    <x v="45"/>
  </r>
  <r>
    <x v="5749"/>
    <s v="Shahi Chicken Biryani Corner"/>
    <n v="1"/>
    <x v="7"/>
    <s v="New Delhi"/>
    <s v="Near Bharti Vidyalaya, Main Road, Chander Vihar, Nangloi, New Delhi"/>
    <s v="Biryani"/>
    <n v="250"/>
    <s v="Indian Rupees(Rs.)"/>
    <x v="1"/>
    <x v="0"/>
    <s v="No"/>
    <n v="1"/>
    <n v="1.3667099E-2"/>
    <n v="3.4167747500000001"/>
    <x v="14"/>
    <x v="4"/>
    <x v="45"/>
  </r>
  <r>
    <x v="5750"/>
    <s v="Spicy Curry"/>
    <n v="1"/>
    <x v="7"/>
    <s v="New Delhi"/>
    <s v="G-7, Krishna Plaza, Pocket B, Commercial Complex, Nangloi, New Delhi"/>
    <s v="North Indian"/>
    <n v="350"/>
    <s v="Indian Rupees(Rs.)"/>
    <x v="1"/>
    <x v="0"/>
    <s v="No"/>
    <n v="1"/>
    <n v="1.3667099E-2"/>
    <n v="4.7834846500000001"/>
    <x v="14"/>
    <x v="4"/>
    <x v="45"/>
  </r>
  <r>
    <x v="5751"/>
    <s v="Super Star Restaurant"/>
    <n v="1"/>
    <x v="7"/>
    <s v="New Delhi"/>
    <s v="A6, Shiv Ram Park, Nilothi More, Nangloi, New Delhi"/>
    <s v="North Indian"/>
    <n v="150"/>
    <s v="Indian Rupees(Rs.)"/>
    <x v="1"/>
    <x v="0"/>
    <s v="No"/>
    <n v="1"/>
    <n v="1.3667099E-2"/>
    <n v="2.05006485"/>
    <x v="14"/>
    <x v="4"/>
    <x v="41"/>
  </r>
  <r>
    <x v="5752"/>
    <s v="Swagi Food Corner"/>
    <n v="1"/>
    <x v="7"/>
    <s v="New Delhi"/>
    <s v="Shop 2, GRM Complex, Main Rohtak Road, Nangloi, New Delhi"/>
    <s v="Chinese, Fast Food"/>
    <n v="250"/>
    <s v="Indian Rupees(Rs.)"/>
    <x v="1"/>
    <x v="0"/>
    <s v="No"/>
    <n v="1"/>
    <n v="1.3667099E-2"/>
    <n v="3.4167747500000001"/>
    <x v="14"/>
    <x v="4"/>
    <x v="45"/>
  </r>
  <r>
    <x v="5753"/>
    <s v="Taoji Ke Amratsari Naan"/>
    <n v="1"/>
    <x v="7"/>
    <s v="New Delhi"/>
    <s v="Chanchal Park, Near Bus Stand, Najafgarh Road, Nangloi, New Delhi"/>
    <s v="Fast Food, North Indian"/>
    <n v="200"/>
    <s v="Indian Rupees(Rs.)"/>
    <x v="1"/>
    <x v="0"/>
    <s v="No"/>
    <n v="1"/>
    <n v="1.3667099E-2"/>
    <n v="2.7334198000000001"/>
    <x v="14"/>
    <x v="4"/>
    <x v="45"/>
  </r>
  <r>
    <x v="5754"/>
    <s v="TCW Chaat Point"/>
    <n v="1"/>
    <x v="7"/>
    <s v="New Delhi"/>
    <s v="36/1, Najafgarh Road, Nangloi, New Delhi"/>
    <s v="Street Food"/>
    <n v="100"/>
    <s v="Indian Rupees(Rs.)"/>
    <x v="1"/>
    <x v="0"/>
    <s v="No"/>
    <n v="1"/>
    <n v="1.3667099E-2"/>
    <n v="1.3667099"/>
    <x v="14"/>
    <x v="4"/>
    <x v="45"/>
  </r>
  <r>
    <x v="5755"/>
    <s v="The Food Express"/>
    <n v="1"/>
    <x v="7"/>
    <s v="New Delhi"/>
    <s v="126/110, Main Najafgarh Road, Nangloi, New Delhi"/>
    <s v="North Indian"/>
    <n v="200"/>
    <s v="Indian Rupees(Rs.)"/>
    <x v="1"/>
    <x v="0"/>
    <s v="No"/>
    <n v="1"/>
    <n v="1.3667099E-2"/>
    <n v="2.7334198000000001"/>
    <x v="14"/>
    <x v="4"/>
    <x v="41"/>
  </r>
  <r>
    <x v="5756"/>
    <s v="The Pizza Family"/>
    <n v="1"/>
    <x v="7"/>
    <s v="New Delhi"/>
    <s v="126/114, Najafgarh Road, Nangloi, New Delhi"/>
    <s v="Pizza"/>
    <n v="350"/>
    <s v="Indian Rupees(Rs.)"/>
    <x v="1"/>
    <x v="0"/>
    <s v="No"/>
    <n v="1"/>
    <n v="1.3667099E-2"/>
    <n v="4.7834846500000001"/>
    <x v="14"/>
    <x v="4"/>
    <x v="45"/>
  </r>
  <r>
    <x v="5757"/>
    <s v="The Regal Chicken Corner"/>
    <n v="1"/>
    <x v="7"/>
    <s v="New Delhi"/>
    <s v="Near Water Tank, Najafgarh Road, Nangloi, New Delhi"/>
    <s v="North Indian, Mughlai"/>
    <n v="400"/>
    <s v="Indian Rupees(Rs.)"/>
    <x v="1"/>
    <x v="0"/>
    <s v="No"/>
    <n v="1"/>
    <n v="1.3667099E-2"/>
    <n v="5.4668396000000001"/>
    <x v="14"/>
    <x v="4"/>
    <x v="45"/>
  </r>
  <r>
    <x v="5758"/>
    <s v="Welcome Rasoi"/>
    <n v="1"/>
    <x v="7"/>
    <s v="New Delhi"/>
    <s v="Near Naresh Park, Najafgarh Road, Nangloi, New Delhi"/>
    <s v="North Indian, Fast Food"/>
    <n v="300"/>
    <s v="Indian Rupees(Rs.)"/>
    <x v="1"/>
    <x v="0"/>
    <s v="No"/>
    <n v="1"/>
    <n v="1.3667099E-2"/>
    <n v="4.1001297000000001"/>
    <x v="14"/>
    <x v="4"/>
    <x v="45"/>
  </r>
  <r>
    <x v="5759"/>
    <s v="Agarwal Sweets"/>
    <n v="1"/>
    <x v="7"/>
    <s v="New Delhi"/>
    <s v="Near PVR Cinema, Community Center, Naraina, New Delhi"/>
    <s v="Mithai"/>
    <n v="150"/>
    <s v="Indian Rupees(Rs.)"/>
    <x v="1"/>
    <x v="0"/>
    <s v="No"/>
    <n v="1"/>
    <n v="1.3667099E-2"/>
    <n v="2.05006485"/>
    <x v="9"/>
    <x v="3"/>
    <x v="26"/>
  </r>
  <r>
    <x v="5760"/>
    <s v="Aurangzeb Rd"/>
    <n v="1"/>
    <x v="7"/>
    <s v="New Delhi"/>
    <s v="C 126, 2nd Floor, Phase 1, Naraina, New Delhi"/>
    <s v="North Indian, Mughlai"/>
    <n v="500"/>
    <s v="Indian Rupees(Rs.)"/>
    <x v="1"/>
    <x v="1"/>
    <s v="Yes"/>
    <n v="1"/>
    <n v="1.3667099E-2"/>
    <n v="6.8335495000000002"/>
    <x v="19"/>
    <x v="3"/>
    <x v="587"/>
  </r>
  <r>
    <x v="5761"/>
    <s v="Bengali Sweet Corner"/>
    <n v="1"/>
    <x v="7"/>
    <s v="New Delhi"/>
    <s v="3, Near PVR Cinema, Community Center, Naraina, New Delhi"/>
    <s v="South Indian, Street Food, Desserts"/>
    <n v="200"/>
    <s v="Indian Rupees(Rs.)"/>
    <x v="1"/>
    <x v="0"/>
    <s v="No"/>
    <n v="1"/>
    <n v="1.3667099E-2"/>
    <n v="2.7334198000000001"/>
    <x v="9"/>
    <x v="3"/>
    <x v="32"/>
  </r>
  <r>
    <x v="5762"/>
    <s v="Cafe Coffee Day"/>
    <n v="1"/>
    <x v="7"/>
    <s v="New Delhi"/>
    <s v="Ground Floor, Community Centre, Naraina, New Delhi"/>
    <s v="Cafe"/>
    <n v="450"/>
    <s v="Indian Rupees(Rs.)"/>
    <x v="1"/>
    <x v="0"/>
    <s v="No"/>
    <n v="1"/>
    <n v="1.3667099E-2"/>
    <n v="6.1501945500000001"/>
    <x v="24"/>
    <x v="3"/>
    <x v="587"/>
  </r>
  <r>
    <x v="5763"/>
    <s v="Chinese K. Food"/>
    <n v="1"/>
    <x v="7"/>
    <s v="New Delhi"/>
    <s v="ER - 09, Near Reliance Fresh, Inderpuri, Naraina, New Delhi"/>
    <s v="Chinese"/>
    <n v="300"/>
    <s v="Indian Rupees(Rs.)"/>
    <x v="1"/>
    <x v="0"/>
    <s v="No"/>
    <n v="1"/>
    <n v="1.3667099E-2"/>
    <n v="4.1001297000000001"/>
    <x v="22"/>
    <x v="3"/>
    <x v="519"/>
  </r>
  <r>
    <x v="5764"/>
    <s v="Chocowell"/>
    <n v="1"/>
    <x v="7"/>
    <s v="New Delhi"/>
    <s v="E 42, Naraina Vihar, New Delhi, Naraina, New Delhi"/>
    <s v="Desserts, Bakery"/>
    <n v="150"/>
    <s v="Indian Rupees(Rs.)"/>
    <x v="1"/>
    <x v="0"/>
    <s v="No"/>
    <n v="1"/>
    <n v="1.3667099E-2"/>
    <n v="2.05006485"/>
    <x v="12"/>
    <x v="3"/>
    <x v="43"/>
  </r>
  <r>
    <x v="5765"/>
    <s v="Choice"/>
    <n v="1"/>
    <x v="7"/>
    <s v="New Delhi"/>
    <s v="Shop 1, Block CB-369, Ring Road Naraina, Naraina, New Delhi"/>
    <s v="South Indian, North Indian"/>
    <n v="500"/>
    <s v="Indian Rupees(Rs.)"/>
    <x v="1"/>
    <x v="0"/>
    <s v="No"/>
    <n v="1"/>
    <n v="1.3667099E-2"/>
    <n v="6.8335495000000002"/>
    <x v="9"/>
    <x v="3"/>
    <x v="519"/>
  </r>
  <r>
    <x v="5766"/>
    <s v="Desi Street"/>
    <n v="1"/>
    <x v="7"/>
    <s v="New Delhi"/>
    <s v="C-1C, Part-B, Naraina Ring Road, Near Kali Mata Mandir, Naraina, New Delhi"/>
    <s v="North Indian, South Indian, Chinese"/>
    <n v="350"/>
    <s v="Indian Rupees(Rs.)"/>
    <x v="1"/>
    <x v="0"/>
    <s v="No"/>
    <n v="1"/>
    <n v="1.3667099E-2"/>
    <n v="4.7834846500000001"/>
    <x v="13"/>
    <x v="3"/>
    <x v="40"/>
  </r>
  <r>
    <x v="5767"/>
    <s v="Enigma Lounge"/>
    <n v="1"/>
    <x v="7"/>
    <s v="New Delhi"/>
    <s v="Hotel Excel, E-16, Naraina, New Delhi"/>
    <s v="Chinese, North Indian"/>
    <n v="750"/>
    <s v="Indian Rupees(Rs.)"/>
    <x v="1"/>
    <x v="0"/>
    <s v="No"/>
    <n v="2"/>
    <n v="1.3667099E-2"/>
    <n v="10.25032425"/>
    <x v="25"/>
    <x v="3"/>
    <x v="26"/>
  </r>
  <r>
    <x v="5768"/>
    <s v="Flavors Of London"/>
    <n v="1"/>
    <x v="7"/>
    <s v="New Delhi"/>
    <s v="WZ - 167, Naraina Village, Near Sabji Mandi, Naraina, New Delhi"/>
    <s v="Desserts, Ice Cream, Fast Food"/>
    <n v="200"/>
    <s v="Indian Rupees(Rs.)"/>
    <x v="1"/>
    <x v="0"/>
    <s v="No"/>
    <n v="1"/>
    <n v="1.3667099E-2"/>
    <n v="2.7334198000000001"/>
    <x v="9"/>
    <x v="3"/>
    <x v="32"/>
  </r>
  <r>
    <x v="5769"/>
    <s v="Frontier"/>
    <n v="1"/>
    <x v="7"/>
    <s v="New Delhi"/>
    <s v="E-27, Main Road, Naraina Vihar, Naraina, New Delhi"/>
    <s v="Bakery"/>
    <n v="200"/>
    <s v="Indian Rupees(Rs.)"/>
    <x v="1"/>
    <x v="0"/>
    <s v="No"/>
    <n v="1"/>
    <n v="1.3667099E-2"/>
    <n v="2.7334198000000001"/>
    <x v="9"/>
    <x v="3"/>
    <x v="519"/>
  </r>
  <r>
    <x v="5770"/>
    <s v="Green Chick Chop"/>
    <n v="1"/>
    <x v="7"/>
    <s v="New Delhi"/>
    <s v="Shop 21, Central Market, Phase 1, Naraina, New Delhi"/>
    <s v="Raw Meats, North Indian, Fast Food"/>
    <n v="350"/>
    <s v="Indian Rupees(Rs.)"/>
    <x v="1"/>
    <x v="0"/>
    <s v="No"/>
    <n v="1"/>
    <n v="1.3667099E-2"/>
    <n v="4.7834846500000001"/>
    <x v="12"/>
    <x v="3"/>
    <x v="273"/>
  </r>
  <r>
    <x v="5771"/>
    <s v="Hot House Grill"/>
    <n v="1"/>
    <x v="7"/>
    <s v="New Delhi"/>
    <s v="Main Road Inderpuri, Todapur, Naraina, New Delhi"/>
    <s v="Fast Food"/>
    <n v="300"/>
    <s v="Indian Rupees(Rs.)"/>
    <x v="1"/>
    <x v="1"/>
    <s v="No"/>
    <n v="1"/>
    <n v="1.3667099E-2"/>
    <n v="4.1001297000000001"/>
    <x v="12"/>
    <x v="3"/>
    <x v="25"/>
  </r>
  <r>
    <x v="5772"/>
    <s v="Kanshi Ram Chole Kulche Wala"/>
    <n v="1"/>
    <x v="7"/>
    <s v="New Delhi"/>
    <s v="E-195, Naraina Vihar, Naraina, New Delhi"/>
    <s v="Street Food"/>
    <n v="150"/>
    <s v="Indian Rupees(Rs.)"/>
    <x v="1"/>
    <x v="0"/>
    <s v="No"/>
    <n v="1"/>
    <n v="1.3667099E-2"/>
    <n v="2.05006485"/>
    <x v="19"/>
    <x v="3"/>
    <x v="40"/>
  </r>
  <r>
    <x v="5773"/>
    <s v="Kents Fast Food"/>
    <n v="1"/>
    <x v="7"/>
    <s v="New Delhi"/>
    <s v="15/5, Community Centre, Phase 1, Industrial Area, Naraina, New Delhi"/>
    <s v="North Indian, Chinese, Fast Food"/>
    <n v="900"/>
    <s v="Indian Rupees(Rs.)"/>
    <x v="1"/>
    <x v="0"/>
    <s v="No"/>
    <n v="2"/>
    <n v="1.3667099E-2"/>
    <n v="12.3003891"/>
    <x v="25"/>
    <x v="3"/>
    <x v="29"/>
  </r>
  <r>
    <x v="5774"/>
    <s v="Paharia Meat &amp; Chicken Shop"/>
    <n v="1"/>
    <x v="7"/>
    <s v="New Delhi"/>
    <s v="RA 76/4, Main Market, Inderpuri, Naraina, New Delhi"/>
    <s v="North Indian"/>
    <n v="250"/>
    <s v="Indian Rupees(Rs.)"/>
    <x v="1"/>
    <x v="0"/>
    <s v="No"/>
    <n v="1"/>
    <n v="1.3667099E-2"/>
    <n v="3.4167747500000001"/>
    <x v="25"/>
    <x v="3"/>
    <x v="29"/>
  </r>
  <r>
    <x v="5775"/>
    <s v="Palji Corner"/>
    <n v="1"/>
    <x v="7"/>
    <s v="New Delhi"/>
    <s v="WZ 274/A1, Main Market, Inderpuri, Naraina, New Delhi"/>
    <s v="North Indian"/>
    <n v="150"/>
    <s v="Indian Rupees(Rs.)"/>
    <x v="1"/>
    <x v="0"/>
    <s v="No"/>
    <n v="1"/>
    <n v="1.3667099E-2"/>
    <n v="2.05006485"/>
    <x v="16"/>
    <x v="3"/>
    <x v="31"/>
  </r>
  <r>
    <x v="5776"/>
    <s v="Paratha Hi Paratha"/>
    <n v="1"/>
    <x v="7"/>
    <s v="New Delhi"/>
    <s v="Ring Road, Naraina, New Delhi"/>
    <s v="North Indian"/>
    <n v="100"/>
    <s v="Indian Rupees(Rs.)"/>
    <x v="1"/>
    <x v="0"/>
    <s v="No"/>
    <n v="1"/>
    <n v="1.3667099E-2"/>
    <n v="1.3667099"/>
    <x v="13"/>
    <x v="3"/>
    <x v="25"/>
  </r>
  <r>
    <x v="5777"/>
    <s v="Picasso Roof Top"/>
    <n v="1"/>
    <x v="7"/>
    <s v="New Delhi"/>
    <s v="A-14, Naraina Vihar, New Delhi, Naraina, New Delhi"/>
    <s v="Continental, European, North Indian"/>
    <n v="1100"/>
    <s v="Indian Rupees(Rs.)"/>
    <x v="0"/>
    <x v="0"/>
    <s v="No"/>
    <n v="2"/>
    <n v="1.3667099E-2"/>
    <n v="15.0338089"/>
    <x v="13"/>
    <x v="3"/>
    <x v="43"/>
  </r>
  <r>
    <x v="5778"/>
    <s v="RK Dosa"/>
    <n v="1"/>
    <x v="7"/>
    <s v="New Delhi"/>
    <s v="EA1/12, Main Market, Inderpuri, Naraina, New Delhi"/>
    <s v="South Indian"/>
    <n v="150"/>
    <s v="Indian Rupees(Rs.)"/>
    <x v="1"/>
    <x v="0"/>
    <s v="No"/>
    <n v="1"/>
    <n v="1.3667099E-2"/>
    <n v="2.05006485"/>
    <x v="25"/>
    <x v="3"/>
    <x v="29"/>
  </r>
  <r>
    <x v="5779"/>
    <s v="Sandoz"/>
    <n v="1"/>
    <x v="7"/>
    <s v="New Delhi"/>
    <s v="C-159, Naraina Industrial Area, Naraina, New Delhi"/>
    <s v="Chinese, North Indian"/>
    <n v="600"/>
    <s v="Indian Rupees(Rs.)"/>
    <x v="1"/>
    <x v="1"/>
    <s v="No"/>
    <n v="1"/>
    <n v="1.3667099E-2"/>
    <n v="8.2002594000000002"/>
    <x v="24"/>
    <x v="3"/>
    <x v="332"/>
  </r>
  <r>
    <x v="5780"/>
    <s v="Sardar Ji"/>
    <n v="1"/>
    <x v="7"/>
    <s v="New Delhi"/>
    <s v="WZ-429, C/57, Naraina Village, Naraina, New Delhi"/>
    <s v="North Indian, Mughlai"/>
    <n v="120"/>
    <s v="Indian Rupees(Rs.)"/>
    <x v="1"/>
    <x v="0"/>
    <s v="No"/>
    <n v="1"/>
    <n v="1.3667099E-2"/>
    <n v="1.6400518800000001"/>
    <x v="9"/>
    <x v="3"/>
    <x v="32"/>
  </r>
  <r>
    <x v="5781"/>
    <s v="Satkar Fast Food"/>
    <n v="1"/>
    <x v="7"/>
    <s v="New Delhi"/>
    <s v="Opposite Mother Dairy Booth 332, Inderpuri, Naraina, New Delhi"/>
    <s v="North Indian"/>
    <n v="200"/>
    <s v="Indian Rupees(Rs.)"/>
    <x v="1"/>
    <x v="0"/>
    <s v="No"/>
    <n v="1"/>
    <n v="1.3667099E-2"/>
    <n v="2.7334198000000001"/>
    <x v="25"/>
    <x v="3"/>
    <x v="69"/>
  </r>
  <r>
    <x v="5782"/>
    <s v="Sweetheart Cupcakes"/>
    <n v="1"/>
    <x v="7"/>
    <s v="New Delhi"/>
    <s v="A-72, 1st Floor, Near DDA Complex, Naraina, New Delhi"/>
    <s v="Desserts"/>
    <n v="150"/>
    <s v="Indian Rupees(Rs.)"/>
    <x v="1"/>
    <x v="0"/>
    <s v="No"/>
    <n v="1"/>
    <n v="1.3667099E-2"/>
    <n v="2.05006485"/>
    <x v="13"/>
    <x v="3"/>
    <x v="36"/>
  </r>
  <r>
    <x v="5783"/>
    <s v="The Earthen Grill"/>
    <n v="1"/>
    <x v="7"/>
    <s v="New Delhi"/>
    <s v="CB 385, Opposite Maruti Service Station, Naraina, New Delhi"/>
    <s v="North Indian, Mughlai, Awadhi"/>
    <n v="350"/>
    <s v="Indian Rupees(Rs.)"/>
    <x v="1"/>
    <x v="0"/>
    <s v="No"/>
    <n v="1"/>
    <n v="1.3667099E-2"/>
    <n v="4.7834846500000001"/>
    <x v="12"/>
    <x v="3"/>
    <x v="38"/>
  </r>
  <r>
    <x v="5784"/>
    <s v="Twenty Four Seven"/>
    <n v="1"/>
    <x v="7"/>
    <s v="New Delhi"/>
    <s v="C 190, Near Picasso Hotel, Naraina, New Delhi"/>
    <s v="Fast Food, North Indian"/>
    <n v="300"/>
    <s v="Indian Rupees(Rs.)"/>
    <x v="1"/>
    <x v="0"/>
    <s v="No"/>
    <n v="1"/>
    <n v="1.3667099E-2"/>
    <n v="4.1001297000000001"/>
    <x v="25"/>
    <x v="3"/>
    <x v="38"/>
  </r>
  <r>
    <x v="5785"/>
    <s v="A Patisseries Gallery"/>
    <n v="1"/>
    <x v="7"/>
    <s v="New Delhi"/>
    <s v="H-53, Naraina, New Delhi"/>
    <s v="Bakery, Desserts"/>
    <n v="200"/>
    <s v="Indian Rupees(Rs.)"/>
    <x v="1"/>
    <x v="0"/>
    <s v="No"/>
    <n v="1"/>
    <n v="1.3667099E-2"/>
    <n v="2.7334198000000001"/>
    <x v="14"/>
    <x v="4"/>
    <x v="45"/>
  </r>
  <r>
    <x v="5786"/>
    <s v="Aggarwal Bikaneri Sweets"/>
    <n v="1"/>
    <x v="7"/>
    <s v="New Delhi"/>
    <s v="WZ-258, Main Market, Near Pusa Gate, Inderpuri, Near Naraina, New Delhi"/>
    <s v="Mithai"/>
    <n v="100"/>
    <s v="Indian Rupees(Rs.)"/>
    <x v="1"/>
    <x v="0"/>
    <s v="No"/>
    <n v="1"/>
    <n v="1.3667099E-2"/>
    <n v="1.3667099"/>
    <x v="14"/>
    <x v="4"/>
    <x v="45"/>
  </r>
  <r>
    <x v="5787"/>
    <s v="Aggarwal Sweets &amp; Bakers"/>
    <n v="1"/>
    <x v="7"/>
    <s v="New Delhi"/>
    <s v="Ring Road, Naraina, New Delhi"/>
    <s v="Desserts, Street Food"/>
    <n v="200"/>
    <s v="Indian Rupees(Rs.)"/>
    <x v="1"/>
    <x v="0"/>
    <s v="No"/>
    <n v="1"/>
    <n v="1.3667099E-2"/>
    <n v="2.7334198000000001"/>
    <x v="14"/>
    <x v="4"/>
    <x v="41"/>
  </r>
  <r>
    <x v="5788"/>
    <s v="Avatar Da Dhaba"/>
    <n v="1"/>
    <x v="7"/>
    <s v="New Delhi"/>
    <s v="Ring Road Narayna, Opp Dharamshala, Naraina, New Delhi"/>
    <s v="North Indian"/>
    <n v="200"/>
    <s v="Indian Rupees(Rs.)"/>
    <x v="1"/>
    <x v="0"/>
    <s v="No"/>
    <n v="1"/>
    <n v="1.3667099E-2"/>
    <n v="2.7334198000000001"/>
    <x v="14"/>
    <x v="4"/>
    <x v="45"/>
  </r>
  <r>
    <x v="5789"/>
    <s v="Bengali Restaurant"/>
    <n v="1"/>
    <x v="7"/>
    <s v="New Delhi"/>
    <s v="CB, Block Ring Road, Naraina, New Delhi"/>
    <s v="Bengali, Chinese"/>
    <n v="150"/>
    <s v="Indian Rupees(Rs.)"/>
    <x v="1"/>
    <x v="0"/>
    <s v="No"/>
    <n v="1"/>
    <n v="1.3667099E-2"/>
    <n v="2.05006485"/>
    <x v="14"/>
    <x v="4"/>
    <x v="45"/>
  </r>
  <r>
    <x v="5790"/>
    <s v="Biryani Express"/>
    <n v="1"/>
    <x v="7"/>
    <s v="New Delhi"/>
    <s v="C 126, Shop 20, Nariana Industrial Area, Phase 1, Naraina, New Delhi"/>
    <s v="Biryani"/>
    <n v="200"/>
    <s v="Indian Rupees(Rs.)"/>
    <x v="1"/>
    <x v="0"/>
    <s v="No"/>
    <n v="1"/>
    <n v="1.3667099E-2"/>
    <n v="2.7334198000000001"/>
    <x v="14"/>
    <x v="4"/>
    <x v="45"/>
  </r>
  <r>
    <x v="5791"/>
    <s v="Brahm Point Fast Food"/>
    <n v="1"/>
    <x v="7"/>
    <s v="New Delhi"/>
    <s v="34/5, Community Center, Naraina Phase-1, Naraina, New Delhi"/>
    <s v="Fast Food, Chinese"/>
    <n v="150"/>
    <s v="Indian Rupees(Rs.)"/>
    <x v="1"/>
    <x v="0"/>
    <s v="No"/>
    <n v="1"/>
    <n v="1.3667099E-2"/>
    <n v="2.05006485"/>
    <x v="14"/>
    <x v="4"/>
    <x v="45"/>
  </r>
  <r>
    <x v="5792"/>
    <s v="Chinese Hot"/>
    <n v="1"/>
    <x v="7"/>
    <s v="New Delhi"/>
    <s v="Near Aggarwal Sweets, PVR Cinema Complex, Naraina, New Delhi"/>
    <s v="Chinese"/>
    <n v="300"/>
    <s v="Indian Rupees(Rs.)"/>
    <x v="1"/>
    <x v="0"/>
    <s v="No"/>
    <n v="1"/>
    <n v="1.3667099E-2"/>
    <n v="4.1001297000000001"/>
    <x v="14"/>
    <x v="4"/>
    <x v="41"/>
  </r>
  <r>
    <x v="5793"/>
    <s v="Curry Man"/>
    <n v="1"/>
    <x v="7"/>
    <s v="New Delhi"/>
    <s v="G-181, Naraina Vihar, Naraina, New Delhi"/>
    <s v="North Indian"/>
    <n v="200"/>
    <s v="Indian Rupees(Rs.)"/>
    <x v="1"/>
    <x v="0"/>
    <s v="No"/>
    <n v="1"/>
    <n v="1.3667099E-2"/>
    <n v="2.7334198000000001"/>
    <x v="14"/>
    <x v="4"/>
    <x v="45"/>
  </r>
  <r>
    <x v="5794"/>
    <s v="Diya Chinese Food"/>
    <n v="1"/>
    <x v="7"/>
    <s v="New Delhi"/>
    <s v="EA 156, Main Market, Inderpuri, Naraina, New Delhi"/>
    <s v="Chinese"/>
    <n v="300"/>
    <s v="Indian Rupees(Rs.)"/>
    <x v="1"/>
    <x v="0"/>
    <s v="No"/>
    <n v="1"/>
    <n v="1.3667099E-2"/>
    <n v="4.1001297000000001"/>
    <x v="14"/>
    <x v="4"/>
    <x v="45"/>
  </r>
  <r>
    <x v="5795"/>
    <s v="Foodies"/>
    <n v="1"/>
    <x v="7"/>
    <s v="New Delhi"/>
    <s v="Opposite BOI ATM, Ring Road, Naraina, New Delhi"/>
    <s v="Chinese"/>
    <n v="400"/>
    <s v="Indian Rupees(Rs.)"/>
    <x v="1"/>
    <x v="0"/>
    <s v="No"/>
    <n v="1"/>
    <n v="1.3667099E-2"/>
    <n v="5.4668396000000001"/>
    <x v="14"/>
    <x v="4"/>
    <x v="45"/>
  </r>
  <r>
    <x v="5796"/>
    <s v="Fresh Meat CO"/>
    <n v="1"/>
    <x v="7"/>
    <s v="New Delhi"/>
    <s v="E 45, Naraina Vihar, Naraina, New Delhi"/>
    <s v="Raw Meats, Fast Food"/>
    <n v="300"/>
    <s v="Indian Rupees(Rs.)"/>
    <x v="1"/>
    <x v="0"/>
    <s v="No"/>
    <n v="1"/>
    <n v="1.3667099E-2"/>
    <n v="4.1001297000000001"/>
    <x v="14"/>
    <x v="4"/>
    <x v="45"/>
  </r>
  <r>
    <x v="5797"/>
    <s v="Hans Fast Food Center"/>
    <n v="1"/>
    <x v="7"/>
    <s v="New Delhi"/>
    <s v="DDA Market, Community Center, Naraina, New Delhi"/>
    <s v="Fast Food, Desserts"/>
    <n v="150"/>
    <s v="Indian Rupees(Rs.)"/>
    <x v="1"/>
    <x v="0"/>
    <s v="No"/>
    <n v="1"/>
    <n v="1.3667099E-2"/>
    <n v="2.05006485"/>
    <x v="14"/>
    <x v="4"/>
    <x v="28"/>
  </r>
  <r>
    <x v="5798"/>
    <s v="Happy Hours"/>
    <n v="1"/>
    <x v="7"/>
    <s v="New Delhi"/>
    <s v="B Block, Ring Road, Naraina, New Delhi"/>
    <s v="Chinese, Fast Food"/>
    <n v="200"/>
    <s v="Indian Rupees(Rs.)"/>
    <x v="1"/>
    <x v="0"/>
    <s v="No"/>
    <n v="1"/>
    <n v="1.3667099E-2"/>
    <n v="2.7334198000000001"/>
    <x v="14"/>
    <x v="4"/>
    <x v="45"/>
  </r>
  <r>
    <x v="5799"/>
    <s v="Khalsa Eating Point"/>
    <n v="1"/>
    <x v="7"/>
    <s v="New Delhi"/>
    <s v="R-5, Inderpuri, Naraina, New Delhi"/>
    <s v="North Indian"/>
    <n v="300"/>
    <s v="Indian Rupees(Rs.)"/>
    <x v="1"/>
    <x v="0"/>
    <s v="No"/>
    <n v="1"/>
    <n v="1.3667099E-2"/>
    <n v="4.1001297000000001"/>
    <x v="14"/>
    <x v="4"/>
    <x v="45"/>
  </r>
  <r>
    <x v="5800"/>
    <s v="Krishna Yummy Foods"/>
    <n v="1"/>
    <x v="7"/>
    <s v="New Delhi"/>
    <s v="EA 156, Shop 3, Main Market, Naraina, New Delhi"/>
    <s v="North Indian"/>
    <n v="250"/>
    <s v="Indian Rupees(Rs.)"/>
    <x v="1"/>
    <x v="0"/>
    <s v="No"/>
    <n v="1"/>
    <n v="1.3667099E-2"/>
    <n v="3.4167747500000001"/>
    <x v="14"/>
    <x v="4"/>
    <x v="41"/>
  </r>
  <r>
    <x v="5801"/>
    <s v="Laxmi Dhaba"/>
    <n v="1"/>
    <x v="7"/>
    <s v="New Delhi"/>
    <s v="Ring Road, Naraina, New Delhi"/>
    <s v="North Indian"/>
    <n v="100"/>
    <s v="Indian Rupees(Rs.)"/>
    <x v="1"/>
    <x v="0"/>
    <s v="No"/>
    <n v="1"/>
    <n v="1.3667099E-2"/>
    <n v="1.3667099"/>
    <x v="14"/>
    <x v="4"/>
    <x v="41"/>
  </r>
  <r>
    <x v="5802"/>
    <s v="Milan Shudh Vaishno"/>
    <n v="1"/>
    <x v="7"/>
    <s v="New Delhi"/>
    <s v="CB 206/1, Ring Road, Naraina, New Delhi"/>
    <s v="North Indian"/>
    <n v="300"/>
    <s v="Indian Rupees(Rs.)"/>
    <x v="1"/>
    <x v="0"/>
    <s v="No"/>
    <n v="1"/>
    <n v="1.3667099E-2"/>
    <n v="4.1001297000000001"/>
    <x v="14"/>
    <x v="4"/>
    <x v="184"/>
  </r>
  <r>
    <x v="5803"/>
    <s v="Milko Sweets Corner"/>
    <n v="1"/>
    <x v="7"/>
    <s v="New Delhi"/>
    <s v="WZ-135, Naraina Ring Road, Naraina, New Delhi"/>
    <s v="Mithai, Street Food"/>
    <n v="100"/>
    <s v="Indian Rupees(Rs.)"/>
    <x v="1"/>
    <x v="0"/>
    <s v="No"/>
    <n v="1"/>
    <n v="1.3667099E-2"/>
    <n v="1.3667099"/>
    <x v="14"/>
    <x v="4"/>
    <x v="28"/>
  </r>
  <r>
    <x v="5804"/>
    <s v="New Punjabi Chaap Corner"/>
    <n v="1"/>
    <x v="7"/>
    <s v="New Delhi"/>
    <s v="EG-15, Main Market, Inderpuri, Naraina, New Delhi"/>
    <s v="Chinese"/>
    <n v="300"/>
    <s v="Indian Rupees(Rs.)"/>
    <x v="1"/>
    <x v="0"/>
    <s v="No"/>
    <n v="1"/>
    <n v="1.3667099E-2"/>
    <n v="4.1001297000000001"/>
    <x v="14"/>
    <x v="4"/>
    <x v="45"/>
  </r>
  <r>
    <x v="5805"/>
    <s v="Nik's Chawla Chik Inn"/>
    <n v="1"/>
    <x v="7"/>
    <s v="New Delhi"/>
    <s v="C-159, Shop 27, Naraina Industrial Area, Phase 1, Naraina, New Delhi"/>
    <s v="North Indian, Fast Food"/>
    <n v="600"/>
    <s v="Indian Rupees(Rs.)"/>
    <x v="1"/>
    <x v="0"/>
    <s v="No"/>
    <n v="1"/>
    <n v="1.3667099E-2"/>
    <n v="8.2002594000000002"/>
    <x v="14"/>
    <x v="4"/>
    <x v="28"/>
  </r>
  <r>
    <x v="5806"/>
    <s v="Paras Corner"/>
    <n v="1"/>
    <x v="7"/>
    <s v="New Delhi"/>
    <s v="RZ-76, Inder Puri, Main Market, Naraina, New Delhi"/>
    <s v="Chinese"/>
    <n v="150"/>
    <s v="Indian Rupees(Rs.)"/>
    <x v="1"/>
    <x v="0"/>
    <s v="No"/>
    <n v="1"/>
    <n v="1.3667099E-2"/>
    <n v="2.05006485"/>
    <x v="14"/>
    <x v="4"/>
    <x v="45"/>
  </r>
  <r>
    <x v="5807"/>
    <s v="Punjabi Tadka"/>
    <n v="1"/>
    <x v="7"/>
    <s v="New Delhi"/>
    <s v="Shop 6 EA-114, Main Market, Inderpuri, Naraina, New Delhi"/>
    <s v="North Indian"/>
    <n v="250"/>
    <s v="Indian Rupees(Rs.)"/>
    <x v="1"/>
    <x v="0"/>
    <s v="No"/>
    <n v="1"/>
    <n v="1.3667099E-2"/>
    <n v="3.4167747500000001"/>
    <x v="14"/>
    <x v="4"/>
    <x v="45"/>
  </r>
  <r>
    <x v="5808"/>
    <s v="Sardar A Pure Meat Shop"/>
    <n v="1"/>
    <x v="7"/>
    <s v="New Delhi"/>
    <s v="E-46, Main Road, Naraina, New Delhi"/>
    <s v="Raw Meats, Fast Food, North Indian"/>
    <n v="150"/>
    <s v="Indian Rupees(Rs.)"/>
    <x v="1"/>
    <x v="0"/>
    <s v="No"/>
    <n v="1"/>
    <n v="1.3667099E-2"/>
    <n v="2.05006485"/>
    <x v="14"/>
    <x v="4"/>
    <x v="45"/>
  </r>
  <r>
    <x v="5809"/>
    <s v="Shahi Hyderbadi Biryani"/>
    <n v="1"/>
    <x v="7"/>
    <s v="New Delhi"/>
    <s v="WZ 143, Ring Road, Naraina, New Delhi"/>
    <s v="Mughlai"/>
    <n v="250"/>
    <s v="Indian Rupees(Rs.)"/>
    <x v="1"/>
    <x v="0"/>
    <s v="No"/>
    <n v="1"/>
    <n v="1.3667099E-2"/>
    <n v="3.4167747500000001"/>
    <x v="14"/>
    <x v="4"/>
    <x v="45"/>
  </r>
  <r>
    <x v="5810"/>
    <s v="Shashi's China Wok"/>
    <n v="1"/>
    <x v="7"/>
    <s v="New Delhi"/>
    <s v="EG-120, Inderpuri, Naraina, New Delhi"/>
    <s v="Chinese"/>
    <n v="250"/>
    <s v="Indian Rupees(Rs.)"/>
    <x v="1"/>
    <x v="0"/>
    <s v="No"/>
    <n v="1"/>
    <n v="1.3667099E-2"/>
    <n v="3.4167747500000001"/>
    <x v="14"/>
    <x v="4"/>
    <x v="28"/>
  </r>
  <r>
    <x v="5811"/>
    <s v="Urban Palate"/>
    <n v="1"/>
    <x v="7"/>
    <s v="New Delhi"/>
    <s v="A-1, Shindi Colony, Naraina Vihar, Naraina, New Delhi"/>
    <s v="Fast Food"/>
    <n v="300"/>
    <s v="Indian Rupees(Rs.)"/>
    <x v="1"/>
    <x v="0"/>
    <s v="No"/>
    <n v="1"/>
    <n v="1.3667099E-2"/>
    <n v="4.1001297000000001"/>
    <x v="14"/>
    <x v="4"/>
    <x v="45"/>
  </r>
  <r>
    <x v="5812"/>
    <s v="Wrapss"/>
    <n v="1"/>
    <x v="7"/>
    <s v="New Delhi"/>
    <s v="A-34, Naraina Industrial Area, Near Pearl Academy, Naraina, New Delhi"/>
    <s v="Chinese, Fast Food"/>
    <n v="350"/>
    <s v="Indian Rupees(Rs.)"/>
    <x v="1"/>
    <x v="0"/>
    <s v="No"/>
    <n v="1"/>
    <n v="1.3667099E-2"/>
    <n v="4.7834846500000001"/>
    <x v="14"/>
    <x v="4"/>
    <x v="41"/>
  </r>
  <r>
    <x v="5813"/>
    <s v="China Kitchen"/>
    <n v="1"/>
    <x v="7"/>
    <s v="New Delhi"/>
    <s v="Singhloa Marble Market, Main G.T Karnal Road, Narela, New Delhi"/>
    <s v="Chinese, North Eastern"/>
    <n v="350"/>
    <s v="Indian Rupees(Rs.)"/>
    <x v="1"/>
    <x v="0"/>
    <s v="No"/>
    <n v="1"/>
    <n v="1.3667099E-2"/>
    <n v="4.7834846500000001"/>
    <x v="14"/>
    <x v="4"/>
    <x v="45"/>
  </r>
  <r>
    <x v="5814"/>
    <s v="Chowringhee"/>
    <n v="1"/>
    <x v="7"/>
    <s v="New Delhi"/>
    <s v="Shop 3, Main Bus Stand Bawana, Khajan Market Bawana, Narela, New Delhi"/>
    <s v="Fast Food"/>
    <n v="250"/>
    <s v="Indian Rupees(Rs.)"/>
    <x v="1"/>
    <x v="0"/>
    <s v="No"/>
    <n v="1"/>
    <n v="1.3667099E-2"/>
    <n v="3.4167747500000001"/>
    <x v="14"/>
    <x v="4"/>
    <x v="45"/>
  </r>
  <r>
    <x v="5815"/>
    <s v="D-Food"/>
    <n v="1"/>
    <x v="7"/>
    <s v="New Delhi"/>
    <s v="Shop 3, Plot 1161, Opposite Old Sabji Mandi, Kanjhawala Road Bawana, Narela, New Delhi"/>
    <s v="Chinese, Fast Food, Bakery"/>
    <n v="500"/>
    <s v="Indian Rupees(Rs.)"/>
    <x v="1"/>
    <x v="0"/>
    <s v="No"/>
    <n v="1"/>
    <n v="1.3667099E-2"/>
    <n v="6.8335495000000002"/>
    <x v="14"/>
    <x v="4"/>
    <x v="45"/>
  </r>
  <r>
    <x v="5816"/>
    <s v="Kith N Kin Cafeteria"/>
    <n v="1"/>
    <x v="7"/>
    <s v="New Delhi"/>
    <s v="Khasra 360-361, Village Mamurpur, Main Alipur Road, Narela, New Delhi"/>
    <s v="Chinese, North Indian"/>
    <n v="300"/>
    <s v="Indian Rupees(Rs.)"/>
    <x v="1"/>
    <x v="0"/>
    <s v="No"/>
    <n v="1"/>
    <n v="1.3667099E-2"/>
    <n v="4.1001297000000001"/>
    <x v="14"/>
    <x v="4"/>
    <x v="45"/>
  </r>
  <r>
    <x v="5817"/>
    <s v="Lazeez Rasoi"/>
    <n v="1"/>
    <x v="7"/>
    <s v="New Delhi"/>
    <s v="Saria Nath Market, Sabji Mandi, Narela, New Delhi"/>
    <s v="Chinese, North Indian"/>
    <n v="300"/>
    <s v="Indian Rupees(Rs.)"/>
    <x v="1"/>
    <x v="0"/>
    <s v="No"/>
    <n v="1"/>
    <n v="1.3667099E-2"/>
    <n v="4.1001297000000001"/>
    <x v="14"/>
    <x v="4"/>
    <x v="45"/>
  </r>
  <r>
    <x v="5818"/>
    <s v="Red Rose Restaurant"/>
    <n v="1"/>
    <x v="7"/>
    <s v="New Delhi"/>
    <s v="U-59, Lampur Road, Near Delhi Nagrik Sehkari Bank, Narela, New Delhi"/>
    <s v="Fast Food"/>
    <n v="450"/>
    <s v="Indian Rupees(Rs.)"/>
    <x v="1"/>
    <x v="0"/>
    <s v="No"/>
    <n v="1"/>
    <n v="1.3667099E-2"/>
    <n v="6.1501945500000001"/>
    <x v="14"/>
    <x v="4"/>
    <x v="45"/>
  </r>
  <r>
    <x v="5819"/>
    <s v="Shri Bikaner Sweets &amp; Restaurant"/>
    <n v="1"/>
    <x v="7"/>
    <s v="New Delhi"/>
    <s v="Kissan Bhawan, Main Delhi Road, Village Bawana, Narela, New Delhi"/>
    <s v="North Indian, Chinese, South Indian"/>
    <n v="500"/>
    <s v="Indian Rupees(Rs.)"/>
    <x v="1"/>
    <x v="0"/>
    <s v="No"/>
    <n v="1"/>
    <n v="1.3667099E-2"/>
    <n v="6.8335495000000002"/>
    <x v="14"/>
    <x v="4"/>
    <x v="45"/>
  </r>
  <r>
    <x v="5820"/>
    <s v="Welcome Family Restaurant"/>
    <n v="1"/>
    <x v="7"/>
    <s v="New Delhi"/>
    <s v="Shop 1962/1, Arya Samaj Road,  Near Sabzi Mandi, Narela, New Delhi"/>
    <s v="North Indian, South Indian"/>
    <n v="400"/>
    <s v="Indian Rupees(Rs.)"/>
    <x v="1"/>
    <x v="0"/>
    <s v="No"/>
    <n v="1"/>
    <n v="1.3667099E-2"/>
    <n v="5.4668396000000001"/>
    <x v="14"/>
    <x v="4"/>
    <x v="45"/>
  </r>
  <r>
    <x v="5821"/>
    <s v="Al Bake"/>
    <n v="1"/>
    <x v="7"/>
    <s v="New Delhi"/>
    <s v="Shop 7, 57, Manjusha Building, Nehru Place, New Delhi"/>
    <s v="North Indian, Mughlai"/>
    <n v="400"/>
    <s v="Indian Rupees(Rs.)"/>
    <x v="1"/>
    <x v="0"/>
    <s v="No"/>
    <n v="1"/>
    <n v="1.3667099E-2"/>
    <n v="5.4668396000000001"/>
    <x v="27"/>
    <x v="3"/>
    <x v="160"/>
  </r>
  <r>
    <x v="5822"/>
    <s v="Americana Kitchen and Bar"/>
    <n v="1"/>
    <x v="7"/>
    <s v="New Delhi"/>
    <s v="Shop 5, Ground Floor, Satyam Cineplex, Nehru Place, New Delhi"/>
    <s v="American, Tex-Mex, Italian, Mexican, North Indian"/>
    <n v="1900"/>
    <s v="Indian Rupees(Rs.)"/>
    <x v="0"/>
    <x v="0"/>
    <s v="No"/>
    <n v="3"/>
    <n v="1.3667099E-2"/>
    <n v="25.967488100000001"/>
    <x v="25"/>
    <x v="3"/>
    <x v="443"/>
  </r>
  <r>
    <x v="5823"/>
    <s v="Bawa Snacks Corner"/>
    <n v="1"/>
    <x v="7"/>
    <s v="New Delhi"/>
    <s v="G 4, Skyline House 85, Nehru Place, New Delhi"/>
    <s v="North Indian"/>
    <n v="150"/>
    <s v="Indian Rupees(Rs.)"/>
    <x v="1"/>
    <x v="0"/>
    <s v="No"/>
    <n v="1"/>
    <n v="1.3667099E-2"/>
    <n v="2.05006485"/>
    <x v="25"/>
    <x v="3"/>
    <x v="24"/>
  </r>
  <r>
    <x v="5824"/>
    <s v="Bhimsain's Bengali Sweet House"/>
    <n v="1"/>
    <x v="7"/>
    <s v="New Delhi"/>
    <s v="4, Kundan House, Near Overseas Bank, Nehru Place, New Delhi"/>
    <s v="Mithai, North Indian, Street Food, Chinese, South Indian, Indian"/>
    <n v="450"/>
    <s v="Indian Rupees(Rs.)"/>
    <x v="1"/>
    <x v="0"/>
    <s v="No"/>
    <n v="1"/>
    <n v="1.3667099E-2"/>
    <n v="6.1501945500000001"/>
    <x v="22"/>
    <x v="3"/>
    <x v="519"/>
  </r>
  <r>
    <x v="5825"/>
    <s v="Cafe Coffee Day"/>
    <n v="1"/>
    <x v="7"/>
    <s v="New Delhi"/>
    <s v="Shop 2, Plot 70, The Great Eastern Center, Nehru Place, New Delhi"/>
    <s v="Cafe"/>
    <n v="450"/>
    <s v="Indian Rupees(Rs.)"/>
    <x v="1"/>
    <x v="0"/>
    <s v="No"/>
    <n v="1"/>
    <n v="1.3667099E-2"/>
    <n v="6.1501945500000001"/>
    <x v="13"/>
    <x v="3"/>
    <x v="40"/>
  </r>
  <r>
    <x v="5826"/>
    <s v="Cafe Coffee Day"/>
    <n v="1"/>
    <x v="7"/>
    <s v="New Delhi"/>
    <s v="101-104, Ist Floor, Dinar Bhavan, Nehru Place, New Delhi"/>
    <s v="Cafe"/>
    <n v="450"/>
    <s v="Indian Rupees(Rs.)"/>
    <x v="1"/>
    <x v="1"/>
    <s v="No"/>
    <n v="1"/>
    <n v="1.3667099E-2"/>
    <n v="6.1501945500000001"/>
    <x v="9"/>
    <x v="3"/>
    <x v="160"/>
  </r>
  <r>
    <x v="5827"/>
    <s v="Dolce Gelato"/>
    <n v="1"/>
    <x v="7"/>
    <s v="New Delhi"/>
    <s v="Ground Floor, Modi Towers, Nehru Place, New Delhi"/>
    <s v="Ice Cream, Beverages, Fast Food"/>
    <n v="300"/>
    <s v="Indian Rupees(Rs.)"/>
    <x v="1"/>
    <x v="1"/>
    <s v="No"/>
    <n v="1"/>
    <n v="1.3667099E-2"/>
    <n v="4.1001297000000001"/>
    <x v="12"/>
    <x v="3"/>
    <x v="23"/>
  </r>
  <r>
    <x v="5828"/>
    <s v="Domino's Pizza"/>
    <n v="1"/>
    <x v="7"/>
    <s v="New Delhi"/>
    <s v="7, Satyam Complex, Nehru Place, New Delhi"/>
    <s v="Pizza, Fast Food"/>
    <n v="700"/>
    <s v="Indian Rupees(Rs.)"/>
    <x v="1"/>
    <x v="0"/>
    <s v="No"/>
    <n v="1"/>
    <n v="1.3667099E-2"/>
    <n v="9.5669693000000002"/>
    <x v="9"/>
    <x v="3"/>
    <x v="422"/>
  </r>
  <r>
    <x v="5829"/>
    <s v="Gopala"/>
    <n v="1"/>
    <x v="7"/>
    <s v="New Delhi"/>
    <s v="G-4A/56, Eros Apartments, Nehru Place, New Delhi"/>
    <s v="North Indian, Street Food"/>
    <n v="150"/>
    <s v="Indian Rupees(Rs.)"/>
    <x v="1"/>
    <x v="0"/>
    <s v="No"/>
    <n v="1"/>
    <n v="1.3667099E-2"/>
    <n v="2.05006485"/>
    <x v="9"/>
    <x v="3"/>
    <x v="29"/>
  </r>
  <r>
    <x v="5830"/>
    <s v="New Punjabi Khana"/>
    <n v="1"/>
    <x v="7"/>
    <s v="New Delhi"/>
    <s v="1st Floor, 103 &amp; 104, Pragati House, Nehru Place, New Delhi"/>
    <s v="North Indian"/>
    <n v="200"/>
    <s v="Indian Rupees(Rs.)"/>
    <x v="1"/>
    <x v="0"/>
    <s v="No"/>
    <n v="1"/>
    <n v="1.3667099E-2"/>
    <n v="2.7334198000000001"/>
    <x v="13"/>
    <x v="3"/>
    <x v="26"/>
  </r>
  <r>
    <x v="5831"/>
    <s v="New Vishal Corner"/>
    <n v="1"/>
    <x v="7"/>
    <s v="New Delhi"/>
    <s v="G-4, Vishal Building 95, Nehru Place, New Delhi"/>
    <s v="North Indian, Street Food, Fast Food"/>
    <n v="250"/>
    <s v="Indian Rupees(Rs.)"/>
    <x v="1"/>
    <x v="0"/>
    <s v="No"/>
    <n v="1"/>
    <n v="1.3667099E-2"/>
    <n v="3.4167747500000001"/>
    <x v="13"/>
    <x v="3"/>
    <x v="38"/>
  </r>
  <r>
    <x v="5832"/>
    <s v="Punjabi Khana"/>
    <n v="1"/>
    <x v="7"/>
    <s v="New Delhi"/>
    <s v="G-8, Eros Apartment 56, Nehru Place, New Delhi"/>
    <s v="North Indian"/>
    <n v="200"/>
    <s v="Indian Rupees(Rs.)"/>
    <x v="1"/>
    <x v="0"/>
    <s v="No"/>
    <n v="1"/>
    <n v="1.3667099E-2"/>
    <n v="2.7334198000000001"/>
    <x v="12"/>
    <x v="3"/>
    <x v="38"/>
  </r>
  <r>
    <x v="5833"/>
    <s v="Rajshree"/>
    <n v="1"/>
    <x v="7"/>
    <s v="New Delhi"/>
    <s v="G-4, 44, Dinaar Bhawan, Satyam Cinema, Nehru Place, New Delhi"/>
    <s v="South Indian, Chinese"/>
    <n v="250"/>
    <s v="Indian Rupees(Rs.)"/>
    <x v="1"/>
    <x v="0"/>
    <s v="No"/>
    <n v="1"/>
    <n v="1.3667099E-2"/>
    <n v="3.4167747500000001"/>
    <x v="13"/>
    <x v="3"/>
    <x v="24"/>
  </r>
  <r>
    <x v="5834"/>
    <s v="Snack Junction"/>
    <n v="1"/>
    <x v="7"/>
    <s v="New Delhi"/>
    <s v="G-5, 56, Eros Apartments, Nehru Place, New Delhi"/>
    <s v="North Indian, Chinese"/>
    <n v="250"/>
    <s v="Indian Rupees(Rs.)"/>
    <x v="1"/>
    <x v="0"/>
    <s v="No"/>
    <n v="1"/>
    <n v="1.3667099E-2"/>
    <n v="3.4167747500000001"/>
    <x v="9"/>
    <x v="3"/>
    <x v="523"/>
  </r>
  <r>
    <x v="5835"/>
    <s v="Sona"/>
    <n v="1"/>
    <x v="7"/>
    <s v="New Delhi"/>
    <s v="53-54, 1st Floor, Goverdhan House, Nehru Place, New Delhi"/>
    <s v="North Indian, South Indian, Fast Food"/>
    <n v="400"/>
    <s v="Indian Rupees(Rs.)"/>
    <x v="1"/>
    <x v="0"/>
    <s v="No"/>
    <n v="1"/>
    <n v="1.3667099E-2"/>
    <n v="5.4668396000000001"/>
    <x v="19"/>
    <x v="3"/>
    <x v="15"/>
  </r>
  <r>
    <x v="5836"/>
    <s v="Southy"/>
    <n v="1"/>
    <x v="7"/>
    <s v="New Delhi"/>
    <s v="15, Satyam Cineplex, Nehru Place, New Delhi"/>
    <s v="South Indian"/>
    <n v="450"/>
    <s v="Indian Rupees(Rs.)"/>
    <x v="1"/>
    <x v="1"/>
    <s v="No"/>
    <n v="1"/>
    <n v="1.3667099E-2"/>
    <n v="6.1501945500000001"/>
    <x v="28"/>
    <x v="3"/>
    <x v="337"/>
  </r>
  <r>
    <x v="5837"/>
    <s v="The First Floor"/>
    <n v="1"/>
    <x v="7"/>
    <s v="New Delhi"/>
    <s v="Building 58, 1st Floor, Sahyog Bhavan, Nehru Place, New Delhi"/>
    <s v="North Indian, Chinese"/>
    <n v="1000"/>
    <s v="Indian Rupees(Rs.)"/>
    <x v="0"/>
    <x v="1"/>
    <s v="No"/>
    <n v="2"/>
    <n v="1.3667099E-2"/>
    <n v="13.667099"/>
    <x v="13"/>
    <x v="3"/>
    <x v="38"/>
  </r>
  <r>
    <x v="5838"/>
    <s v="Hype"/>
    <n v="1"/>
    <x v="7"/>
    <s v="New Delhi"/>
    <s v="S-1, American Plaza, Eros Hotel, Nehru Place, New Delhi"/>
    <s v="Finger Food, Italian, Middle Eastern"/>
    <n v="4700"/>
    <s v="Indian Rupees(Rs.)"/>
    <x v="1"/>
    <x v="0"/>
    <s v="No"/>
    <n v="4"/>
    <n v="1.3667099E-2"/>
    <n v="64.235365299999998"/>
    <x v="11"/>
    <x v="2"/>
    <x v="169"/>
  </r>
  <r>
    <x v="5839"/>
    <s v="McDonald's"/>
    <n v="1"/>
    <x v="7"/>
    <s v="New Delhi"/>
    <s v="Shop 1, Plot 45, Satyam Cinema Complex, Nehru Place, New Delhi"/>
    <s v="Fast Food, Burger"/>
    <n v="500"/>
    <s v="Indian Rupees(Rs.)"/>
    <x v="1"/>
    <x v="1"/>
    <s v="No"/>
    <n v="1"/>
    <n v="1.3667099E-2"/>
    <n v="6.8335495000000002"/>
    <x v="11"/>
    <x v="2"/>
    <x v="423"/>
  </r>
  <r>
    <x v="5840"/>
    <s v="New Punjabi Khana"/>
    <n v="1"/>
    <x v="7"/>
    <s v="New Delhi"/>
    <s v="G-7/35-36, Aggarwal Bhawan, Nehru Place, New Delhi"/>
    <s v="North Indian"/>
    <n v="200"/>
    <s v="Indian Rupees(Rs.)"/>
    <x v="1"/>
    <x v="0"/>
    <s v="No"/>
    <n v="1"/>
    <n v="1.3667099E-2"/>
    <n v="2.7334198000000001"/>
    <x v="18"/>
    <x v="2"/>
    <x v="247"/>
  </r>
  <r>
    <x v="5841"/>
    <s v="Pizza Hut Delivery"/>
    <n v="1"/>
    <x v="7"/>
    <s v="New Delhi"/>
    <s v="8-9, Satyam Cinema Complex, Nehru Place, New Delhi"/>
    <s v="Italian, Pizza, Fast Food"/>
    <n v="800"/>
    <s v="Indian Rupees(Rs.)"/>
    <x v="1"/>
    <x v="1"/>
    <s v="No"/>
    <n v="2"/>
    <n v="1.3667099E-2"/>
    <n v="10.9336792"/>
    <x v="7"/>
    <x v="2"/>
    <x v="424"/>
  </r>
  <r>
    <x v="5842"/>
    <s v="Shree Rathnam"/>
    <n v="1"/>
    <x v="7"/>
    <s v="New Delhi"/>
    <s v="Shop G-8/9, Plot 32-33, Kusal Bazar, Near Satyam Cinema, Nehru Place, New Delhi"/>
    <s v="South Indian, North Indian, Chinese"/>
    <n v="800"/>
    <s v="Indian Rupees(Rs.)"/>
    <x v="1"/>
    <x v="0"/>
    <s v="No"/>
    <n v="2"/>
    <n v="1.3667099E-2"/>
    <n v="10.9336792"/>
    <x v="7"/>
    <x v="2"/>
    <x v="52"/>
  </r>
  <r>
    <x v="5843"/>
    <s v="Subway"/>
    <n v="1"/>
    <x v="7"/>
    <s v="New Delhi"/>
    <s v="3, Satyam Cineplex, Nehru Place, New Delhi"/>
    <s v="American, Fast Food, Salad, Healthy Food"/>
    <n v="500"/>
    <s v="Indian Rupees(Rs.)"/>
    <x v="1"/>
    <x v="0"/>
    <s v="No"/>
    <n v="1"/>
    <n v="1.3667099E-2"/>
    <n v="6.8335495000000002"/>
    <x v="7"/>
    <x v="2"/>
    <x v="169"/>
  </r>
  <r>
    <x v="5844"/>
    <s v="Al Mughal"/>
    <n v="1"/>
    <x v="7"/>
    <s v="New Delhi"/>
    <s v="57/5, Manjusha Building, Nehru Place, New Delhi"/>
    <s v="Mughlai"/>
    <n v="250"/>
    <s v="Indian Rupees(Rs.)"/>
    <x v="1"/>
    <x v="0"/>
    <s v="No"/>
    <n v="1"/>
    <n v="1.3667099E-2"/>
    <n v="3.4167747500000001"/>
    <x v="14"/>
    <x v="4"/>
    <x v="28"/>
  </r>
  <r>
    <x v="5845"/>
    <s v="Anupama Restaurant"/>
    <n v="1"/>
    <x v="7"/>
    <s v="New Delhi"/>
    <s v="GF 10, Bajaj House, Building 97, Nehru Place, New Delhi"/>
    <s v="North Indian"/>
    <n v="150"/>
    <s v="Indian Rupees(Rs.)"/>
    <x v="1"/>
    <x v="0"/>
    <s v="No"/>
    <n v="1"/>
    <n v="1.3667099E-2"/>
    <n v="2.05006485"/>
    <x v="14"/>
    <x v="4"/>
    <x v="41"/>
  </r>
  <r>
    <x v="5846"/>
    <s v="Cafe Einstein"/>
    <n v="1"/>
    <x v="7"/>
    <s v="New Delhi"/>
    <s v="21, Paharpur Business Centre, Nehru Place, New Delhi"/>
    <s v="North Indian, Fast Food"/>
    <n v="550"/>
    <s v="Indian Rupees(Rs.)"/>
    <x v="1"/>
    <x v="0"/>
    <s v="No"/>
    <n v="1"/>
    <n v="1.3667099E-2"/>
    <n v="7.5169044500000002"/>
    <x v="14"/>
    <x v="4"/>
    <x v="41"/>
  </r>
  <r>
    <x v="5847"/>
    <s v="Delicious Eating Corner"/>
    <n v="1"/>
    <x v="7"/>
    <s v="New Delhi"/>
    <s v="Shop 2 &amp; 3, DDA Mini Market, Opposite Wine Shop, Nehru Place, New Delhi"/>
    <s v="North Indian"/>
    <n v="400"/>
    <s v="Indian Rupees(Rs.)"/>
    <x v="1"/>
    <x v="0"/>
    <s v="No"/>
    <n v="1"/>
    <n v="1.3667099E-2"/>
    <n v="5.4668396000000001"/>
    <x v="14"/>
    <x v="4"/>
    <x v="45"/>
  </r>
  <r>
    <x v="5848"/>
    <s v="Gupta Rasoi"/>
    <n v="1"/>
    <x v="7"/>
    <s v="New Delhi"/>
    <s v="60, DDA Mini Market, Opposite Chiranjiv Tower, Nehru Place, New Delhi"/>
    <s v="North Indian"/>
    <n v="200"/>
    <s v="Indian Rupees(Rs.)"/>
    <x v="1"/>
    <x v="0"/>
    <s v="No"/>
    <n v="1"/>
    <n v="1.3667099E-2"/>
    <n v="2.7334198000000001"/>
    <x v="14"/>
    <x v="4"/>
    <x v="41"/>
  </r>
  <r>
    <x v="5849"/>
    <s v="Paras Chicken Point"/>
    <n v="1"/>
    <x v="7"/>
    <s v="New Delhi"/>
    <s v="DDA Mini Market, Behind Paras Cinema, Nehru Place, New Delhi"/>
    <s v="North Indian"/>
    <n v="400"/>
    <s v="Indian Rupees(Rs.)"/>
    <x v="1"/>
    <x v="0"/>
    <s v="No"/>
    <n v="1"/>
    <n v="1.3667099E-2"/>
    <n v="5.4668396000000001"/>
    <x v="14"/>
    <x v="4"/>
    <x v="41"/>
  </r>
  <r>
    <x v="5850"/>
    <s v="Ralhan Eating Corner"/>
    <n v="1"/>
    <x v="7"/>
    <s v="New Delhi"/>
    <s v="Shop 2, DDA Mini Market, Opposite Wine Shop, Nehru Place, New Delhi"/>
    <s v="North Indian"/>
    <n v="200"/>
    <s v="Indian Rupees(Rs.)"/>
    <x v="1"/>
    <x v="0"/>
    <s v="No"/>
    <n v="1"/>
    <n v="1.3667099E-2"/>
    <n v="2.7334198000000001"/>
    <x v="14"/>
    <x v="4"/>
    <x v="45"/>
  </r>
  <r>
    <x v="5851"/>
    <s v="Pind Balluchi"/>
    <n v="1"/>
    <x v="7"/>
    <s v="New Delhi"/>
    <s v="103/104-A, Goverdhan House, Behind Satyam Cinema, Nehru Place, New Delhi"/>
    <s v="North Indian, Mughlai"/>
    <n v="1000"/>
    <s v="Indian Rupees(Rs.)"/>
    <x v="0"/>
    <x v="1"/>
    <s v="No"/>
    <n v="2"/>
    <n v="1.3667099E-2"/>
    <n v="13.667099"/>
    <x v="23"/>
    <x v="5"/>
    <x v="525"/>
  </r>
  <r>
    <x v="5852"/>
    <s v="Oh! Calcutta"/>
    <n v="1"/>
    <x v="7"/>
    <s v="New Delhi"/>
    <s v="Ground Floor, E Block, Opposite Satyam Cinema, Nehru Place, New Delhi"/>
    <s v="Bengali, Seafood"/>
    <n v="1400"/>
    <s v="Indian Rupees(Rs.)"/>
    <x v="0"/>
    <x v="1"/>
    <s v="No"/>
    <n v="2"/>
    <n v="1.3667099E-2"/>
    <n v="19.1339386"/>
    <x v="2"/>
    <x v="1"/>
    <x v="258"/>
  </r>
  <r>
    <x v="5853"/>
    <s v="Alcoholic Lounge &amp; Bar"/>
    <n v="1"/>
    <x v="7"/>
    <s v="New Delhi"/>
    <s v="Level 1, Fun Cinemas, North Square Mall, Netaji Subhash Place, New Delhi"/>
    <s v="Finger Food"/>
    <n v="1800"/>
    <s v="Indian Rupees(Rs.)"/>
    <x v="0"/>
    <x v="0"/>
    <s v="No"/>
    <n v="2"/>
    <n v="1.3667099E-2"/>
    <n v="24.600778200000001"/>
    <x v="25"/>
    <x v="3"/>
    <x v="36"/>
  </r>
  <r>
    <x v="5854"/>
    <s v="Baljeet's Amritsari Koolcha"/>
    <n v="1"/>
    <x v="7"/>
    <s v="New Delhi"/>
    <s v="G-36, Aggarwal Millenium, Tower 1, Netaji Subhash Place, New Delhi"/>
    <s v="North Indian"/>
    <n v="300"/>
    <s v="Indian Rupees(Rs.)"/>
    <x v="1"/>
    <x v="0"/>
    <s v="No"/>
    <n v="1"/>
    <n v="1.3667099E-2"/>
    <n v="4.1001297000000001"/>
    <x v="13"/>
    <x v="3"/>
    <x v="599"/>
  </r>
  <r>
    <x v="5855"/>
    <s v="Bikanervala"/>
    <n v="1"/>
    <x v="7"/>
    <s v="New Delhi"/>
    <s v="1, ITL Twin Tower, Netaji Subhash Place, New Delhi"/>
    <s v="North Indian, South Indian, Fast Food, Street Food, Chinese, Beverages, Desserts, Mithai"/>
    <n v="550"/>
    <s v="Indian Rupees(Rs.)"/>
    <x v="1"/>
    <x v="1"/>
    <s v="No"/>
    <n v="1"/>
    <n v="1.3667099E-2"/>
    <n v="7.5169044500000002"/>
    <x v="19"/>
    <x v="3"/>
    <x v="219"/>
  </r>
  <r>
    <x v="5856"/>
    <s v="Cafe Coffee Day"/>
    <n v="1"/>
    <x v="7"/>
    <s v="New Delhi"/>
    <s v="C-123, PP Towers, Netaji Subhash Place, New Delhi"/>
    <s v="Cafe"/>
    <n v="450"/>
    <s v="Indian Rupees(Rs.)"/>
    <x v="1"/>
    <x v="0"/>
    <s v="No"/>
    <n v="1"/>
    <n v="1.3667099E-2"/>
    <n v="6.1501945500000001"/>
    <x v="16"/>
    <x v="3"/>
    <x v="332"/>
  </r>
  <r>
    <x v="5857"/>
    <s v="Chicago Pizza"/>
    <n v="1"/>
    <x v="7"/>
    <s v="New Delhi"/>
    <s v="G-41, Agarwal Millenium Tower 1, Netaji Subhash Place, New Delhi"/>
    <s v="Fast Food, Italian, Pizza"/>
    <n v="500"/>
    <s v="Indian Rupees(Rs.)"/>
    <x v="1"/>
    <x v="1"/>
    <s v="No"/>
    <n v="1"/>
    <n v="1.3667099E-2"/>
    <n v="6.8335495000000002"/>
    <x v="19"/>
    <x v="3"/>
    <x v="586"/>
  </r>
  <r>
    <x v="5858"/>
    <s v="Cocoberry"/>
    <n v="1"/>
    <x v="7"/>
    <s v="New Delhi"/>
    <s v="12-13, PP Tower, Main Camp Road, Netaji Subhash Place, New Delhi"/>
    <s v="Desserts"/>
    <n v="300"/>
    <s v="Indian Rupees(Rs.)"/>
    <x v="1"/>
    <x v="1"/>
    <s v="No"/>
    <n v="1"/>
    <n v="1.3667099E-2"/>
    <n v="4.1001297000000001"/>
    <x v="16"/>
    <x v="3"/>
    <x v="332"/>
  </r>
  <r>
    <x v="5859"/>
    <s v="Dilli Chaap Wale"/>
    <n v="1"/>
    <x v="7"/>
    <s v="New Delhi"/>
    <s v="G-41, Aggarwal Cyber Plaza 1, Netaji Subhash Place, New Delhi"/>
    <s v="North Indian, Fast Food"/>
    <n v="450"/>
    <s v="Indian Rupees(Rs.)"/>
    <x v="1"/>
    <x v="0"/>
    <s v="No"/>
    <n v="1"/>
    <n v="1.3667099E-2"/>
    <n v="6.1501945500000001"/>
    <x v="19"/>
    <x v="3"/>
    <x v="33"/>
  </r>
  <r>
    <x v="5860"/>
    <s v="Dips"/>
    <n v="1"/>
    <x v="7"/>
    <s v="New Delhi"/>
    <s v="G 37, Aggarwal Millenium, Netaji Subhash Place, New Delhi"/>
    <s v="South Indian, Chinese"/>
    <n v="300"/>
    <s v="Indian Rupees(Rs.)"/>
    <x v="1"/>
    <x v="0"/>
    <s v="No"/>
    <n v="1"/>
    <n v="1.3667099E-2"/>
    <n v="4.1001297000000001"/>
    <x v="25"/>
    <x v="3"/>
    <x v="587"/>
  </r>
  <r>
    <x v="5861"/>
    <s v="Domino's Pizza"/>
    <n v="1"/>
    <x v="7"/>
    <s v="New Delhi"/>
    <s v="G-11, 12, &amp; 17, Plot C-4, 5, &amp; 6, Aggarwal Cyber Plaza, Netaji Subhash Place, New Delhi"/>
    <s v="Pizza, Fast Food"/>
    <n v="700"/>
    <s v="Indian Rupees(Rs.)"/>
    <x v="1"/>
    <x v="0"/>
    <s v="No"/>
    <n v="1"/>
    <n v="1.3667099E-2"/>
    <n v="9.5669693000000002"/>
    <x v="19"/>
    <x v="3"/>
    <x v="180"/>
  </r>
  <r>
    <x v="5862"/>
    <s v="Gullu's"/>
    <n v="1"/>
    <x v="7"/>
    <s v="New Delhi"/>
    <s v="ITL Twin Tower, Netaji Subhash Place, New Delhi"/>
    <s v="North Indian, Mughlai"/>
    <n v="550"/>
    <s v="Indian Rupees(Rs.)"/>
    <x v="1"/>
    <x v="0"/>
    <s v="No"/>
    <n v="1"/>
    <n v="1.3667099E-2"/>
    <n v="7.5169044500000002"/>
    <x v="22"/>
    <x v="3"/>
    <x v="55"/>
  </r>
  <r>
    <x v="5863"/>
    <s v="Hashtag Foods"/>
    <n v="1"/>
    <x v="7"/>
    <s v="New Delhi"/>
    <s v="G-89, Aggarwal Millennium, Tower 2, Netaji Subhash Place, New Delhi"/>
    <s v="Fast Food, Beverages"/>
    <n v="300"/>
    <s v="Indian Rupees(Rs.)"/>
    <x v="1"/>
    <x v="1"/>
    <s v="No"/>
    <n v="1"/>
    <n v="1.3667099E-2"/>
    <n v="4.1001297000000001"/>
    <x v="19"/>
    <x v="3"/>
    <x v="378"/>
  </r>
  <r>
    <x v="5864"/>
    <s v="Mini Meals"/>
    <n v="1"/>
    <x v="7"/>
    <s v="New Delhi"/>
    <s v="G-45, Aggarwal Millenium Tower, Netaji Subhash Place, New Delhi"/>
    <s v="North Indian, South Indian, Fast Food"/>
    <n v="300"/>
    <s v="Indian Rupees(Rs.)"/>
    <x v="1"/>
    <x v="0"/>
    <s v="No"/>
    <n v="1"/>
    <n v="1.3667099E-2"/>
    <n v="4.1001297000000001"/>
    <x v="27"/>
    <x v="3"/>
    <x v="163"/>
  </r>
  <r>
    <x v="5865"/>
    <s v="No Name - Taste Hi Kaafi Hai"/>
    <n v="1"/>
    <x v="7"/>
    <s v="New Delhi"/>
    <s v="Unit G-73, Aggarwal Cyber Plaza 2, Netaji Subhash Place, New Delhi"/>
    <s v="Burger, Fast Food"/>
    <n v="400"/>
    <s v="Indian Rupees(Rs.)"/>
    <x v="1"/>
    <x v="1"/>
    <s v="No"/>
    <n v="1"/>
    <n v="1.3667099E-2"/>
    <n v="5.4668396000000001"/>
    <x v="12"/>
    <x v="3"/>
    <x v="239"/>
  </r>
  <r>
    <x v="5866"/>
    <s v="Pind Balluchi"/>
    <n v="1"/>
    <x v="7"/>
    <s v="New Delhi"/>
    <s v="113 to 120, 1st Floor, PP Tower, Netaji Subhash Place, New Delhi"/>
    <s v="North Indian, Mughlai"/>
    <n v="1000"/>
    <s v="Indian Rupees(Rs.)"/>
    <x v="0"/>
    <x v="1"/>
    <s v="No"/>
    <n v="2"/>
    <n v="1.3667099E-2"/>
    <n v="13.667099"/>
    <x v="27"/>
    <x v="3"/>
    <x v="596"/>
  </r>
  <r>
    <x v="5867"/>
    <s v="Pizza Hut"/>
    <n v="1"/>
    <x v="7"/>
    <s v="New Delhi"/>
    <s v="G-5, Aggarwal Millenium Tower, Netaji Subhash Place, New Delhi"/>
    <s v="Italian, Pizza, Fast Food"/>
    <n v="1000"/>
    <s v="Indian Rupees(Rs.)"/>
    <x v="1"/>
    <x v="1"/>
    <s v="No"/>
    <n v="2"/>
    <n v="1.3667099E-2"/>
    <n v="13.667099"/>
    <x v="16"/>
    <x v="3"/>
    <x v="17"/>
  </r>
  <r>
    <x v="5868"/>
    <s v="Raj Bhature wala"/>
    <n v="1"/>
    <x v="7"/>
    <s v="New Delhi"/>
    <s v="G-40, Aggarwal Millenium Tower, Netaji Subhash Place, New Delhi"/>
    <s v="North Indian, Fast Food, Chinese"/>
    <n v="350"/>
    <s v="Indian Rupees(Rs.)"/>
    <x v="1"/>
    <x v="1"/>
    <s v="No"/>
    <n v="1"/>
    <n v="1.3667099E-2"/>
    <n v="4.7834846500000001"/>
    <x v="19"/>
    <x v="3"/>
    <x v="581"/>
  </r>
  <r>
    <x v="5869"/>
    <s v="Rolls Tiger"/>
    <n v="1"/>
    <x v="7"/>
    <s v="New Delhi"/>
    <s v="G-36, PP Tower, Netaji Subhash Place, New Delhi"/>
    <s v="Fast Food"/>
    <n v="450"/>
    <s v="Indian Rupees(Rs.)"/>
    <x v="1"/>
    <x v="1"/>
    <s v="No"/>
    <n v="1"/>
    <n v="1.3667099E-2"/>
    <n v="6.1501945500000001"/>
    <x v="19"/>
    <x v="3"/>
    <x v="37"/>
  </r>
  <r>
    <x v="5870"/>
    <s v="SGF - Spice Grill Flame"/>
    <n v="1"/>
    <x v="7"/>
    <s v="New Delhi"/>
    <s v="G-76, Ground Floor, Aggarwal Millenium, Tower 2, Netaji Subhash Place, New Delhi"/>
    <s v="North Indian, Chinese"/>
    <n v="500"/>
    <s v="Indian Rupees(Rs.)"/>
    <x v="1"/>
    <x v="1"/>
    <s v="No"/>
    <n v="1"/>
    <n v="1.3667099E-2"/>
    <n v="6.8335495000000002"/>
    <x v="19"/>
    <x v="3"/>
    <x v="378"/>
  </r>
  <r>
    <x v="5871"/>
    <s v="Smoksha Cafe and Lounge"/>
    <n v="1"/>
    <x v="7"/>
    <s v="New Delhi"/>
    <s v="G-55/58, Aggrawal Metro Heights, Netaji Subhash Place, New Delhi"/>
    <s v="Cafe, Chinese"/>
    <n v="600"/>
    <s v="Indian Rupees(Rs.)"/>
    <x v="1"/>
    <x v="0"/>
    <s v="No"/>
    <n v="1"/>
    <n v="1.3667099E-2"/>
    <n v="8.2002594000000002"/>
    <x v="19"/>
    <x v="3"/>
    <x v="218"/>
  </r>
  <r>
    <x v="5872"/>
    <s v="Subway"/>
    <n v="1"/>
    <x v="7"/>
    <s v="New Delhi"/>
    <s v="2-4, Metro Station, Netaji Subhash Place, New Delhi"/>
    <s v="American, Fast Food, Salad, Healthy Food"/>
    <n v="500"/>
    <s v="Indian Rupees(Rs.)"/>
    <x v="1"/>
    <x v="1"/>
    <s v="No"/>
    <n v="1"/>
    <n v="1.3667099E-2"/>
    <n v="6.8335495000000002"/>
    <x v="19"/>
    <x v="3"/>
    <x v="217"/>
  </r>
  <r>
    <x v="5873"/>
    <s v="Sura Vie"/>
    <n v="1"/>
    <x v="7"/>
    <s v="New Delhi"/>
    <s v="101, Aggarwal Cyber Plaza 1, Netaji Subhash Place, New Delhi"/>
    <s v="North Indian, Italian, Chinese, Thai"/>
    <n v="1400"/>
    <s v="Indian Rupees(Rs.)"/>
    <x v="0"/>
    <x v="1"/>
    <s v="No"/>
    <n v="2"/>
    <n v="1.3667099E-2"/>
    <n v="19.1339386"/>
    <x v="19"/>
    <x v="3"/>
    <x v="622"/>
  </r>
  <r>
    <x v="5874"/>
    <s v="Billu's Hut"/>
    <n v="1"/>
    <x v="7"/>
    <s v="New Delhi"/>
    <s v="G-28, Aggarwal Millenium Tower, Netaji Subhash Place, New Delhi"/>
    <s v="Fast Food, Chinese"/>
    <n v="350"/>
    <s v="Indian Rupees(Rs.)"/>
    <x v="1"/>
    <x v="0"/>
    <s v="No"/>
    <n v="1"/>
    <n v="1.3667099E-2"/>
    <n v="4.7834846500000001"/>
    <x v="18"/>
    <x v="2"/>
    <x v="898"/>
  </r>
  <r>
    <x v="5875"/>
    <s v="BTW"/>
    <n v="1"/>
    <x v="7"/>
    <s v="New Delhi"/>
    <s v="G-46, Aggarwal Millenium Tower, Netaji Subhash Place, New Delhi"/>
    <s v="Street Food"/>
    <n v="200"/>
    <s v="Indian Rupees(Rs.)"/>
    <x v="1"/>
    <x v="0"/>
    <s v="No"/>
    <n v="1"/>
    <n v="1.3667099E-2"/>
    <n v="2.7334198000000001"/>
    <x v="11"/>
    <x v="2"/>
    <x v="419"/>
  </r>
  <r>
    <x v="5876"/>
    <s v="Burger King"/>
    <n v="1"/>
    <x v="7"/>
    <s v="New Delhi"/>
    <s v="1st Floor, Plot C-1, 2 &amp; 3, PP Towers, Netaji Subhash Place, New Delhi"/>
    <s v="Burger, Fast Food"/>
    <n v="500"/>
    <s v="Indian Rupees(Rs.)"/>
    <x v="1"/>
    <x v="1"/>
    <s v="No"/>
    <n v="1"/>
    <n v="1.3667099E-2"/>
    <n v="6.8335495000000002"/>
    <x v="7"/>
    <x v="2"/>
    <x v="576"/>
  </r>
  <r>
    <x v="5877"/>
    <s v="Cafe Coffee Day"/>
    <n v="1"/>
    <x v="7"/>
    <s v="New Delhi"/>
    <s v="Redpro Building, Near Max Hospital, Netaji Subhash Place, New Delhi"/>
    <s v="Cafe"/>
    <n v="450"/>
    <s v="Indian Rupees(Rs.)"/>
    <x v="1"/>
    <x v="0"/>
    <s v="No"/>
    <n v="1"/>
    <n v="1.3667099E-2"/>
    <n v="6.1501945500000001"/>
    <x v="20"/>
    <x v="2"/>
    <x v="516"/>
  </r>
  <r>
    <x v="5878"/>
    <s v="Chills 'n' Grills"/>
    <n v="1"/>
    <x v="7"/>
    <s v="New Delhi"/>
    <s v="G-33, Aggarwal Millenium Tower, Netaji Subhash Place, New Delhi"/>
    <s v="Fast Food, Chinese"/>
    <n v="350"/>
    <s v="Indian Rupees(Rs.)"/>
    <x v="1"/>
    <x v="1"/>
    <s v="No"/>
    <n v="1"/>
    <n v="1.3667099E-2"/>
    <n v="4.7834846500000001"/>
    <x v="7"/>
    <x v="2"/>
    <x v="377"/>
  </r>
  <r>
    <x v="5879"/>
    <s v="Fusion N Food"/>
    <n v="1"/>
    <x v="7"/>
    <s v="New Delhi"/>
    <s v="G-4, Pearl Best Height 1, Netaji Subhash Place, New Delhi"/>
    <s v="Fast Food"/>
    <n v="300"/>
    <s v="Indian Rupees(Rs.)"/>
    <x v="1"/>
    <x v="0"/>
    <s v="No"/>
    <n v="1"/>
    <n v="1.3667099E-2"/>
    <n v="4.1001297000000001"/>
    <x v="10"/>
    <x v="2"/>
    <x v="51"/>
  </r>
  <r>
    <x v="5880"/>
    <s v="Giani"/>
    <n v="1"/>
    <x v="7"/>
    <s v="New Delhi"/>
    <s v="G-33 &amp; 34, Aggarwal Cyber Plaza, Netaji Subhash Place, New Delhi"/>
    <s v="Ice Cream, Desserts"/>
    <n v="400"/>
    <s v="Indian Rupees(Rs.)"/>
    <x v="1"/>
    <x v="1"/>
    <s v="No"/>
    <n v="1"/>
    <n v="1.3667099E-2"/>
    <n v="5.4668396000000001"/>
    <x v="7"/>
    <x v="2"/>
    <x v="363"/>
  </r>
  <r>
    <x v="5881"/>
    <s v="Hot Spot"/>
    <n v="1"/>
    <x v="7"/>
    <s v="New Delhi"/>
    <s v="G-49, Aggarwal Millenium, Tower 1, Netaji Subhash Place, New Delhi"/>
    <s v="Fast Food, North Indian, Beverages"/>
    <n v="400"/>
    <s v="Indian Rupees(Rs.)"/>
    <x v="1"/>
    <x v="0"/>
    <s v="No"/>
    <n v="1"/>
    <n v="1.3667099E-2"/>
    <n v="5.4668396000000001"/>
    <x v="10"/>
    <x v="2"/>
    <x v="94"/>
  </r>
  <r>
    <x v="5882"/>
    <s v="La Americana"/>
    <n v="1"/>
    <x v="7"/>
    <s v="New Delhi"/>
    <s v="101-102, HB Twin Tower, Max Hospital, Netaji Subhash Place, New Delhi"/>
    <s v="Fast Food, Burger"/>
    <n v="450"/>
    <s v="Indian Rupees(Rs.)"/>
    <x v="1"/>
    <x v="1"/>
    <s v="No"/>
    <n v="1"/>
    <n v="1.3667099E-2"/>
    <n v="6.1501945500000001"/>
    <x v="7"/>
    <x v="2"/>
    <x v="715"/>
  </r>
  <r>
    <x v="5883"/>
    <s v="Mogambo Khush Hua"/>
    <n v="1"/>
    <x v="7"/>
    <s v="New Delhi"/>
    <s v="G-45, Agarwal Cyber Plaza, Netaji Subhash Place, New Delhi"/>
    <s v="Chinese"/>
    <n v="400"/>
    <s v="Indian Rupees(Rs.)"/>
    <x v="1"/>
    <x v="1"/>
    <s v="No"/>
    <n v="1"/>
    <n v="1.3667099E-2"/>
    <n v="5.4668396000000001"/>
    <x v="10"/>
    <x v="2"/>
    <x v="295"/>
  </r>
  <r>
    <x v="5884"/>
    <s v="Niti Shake &amp; Ice Cream Hub"/>
    <n v="1"/>
    <x v="7"/>
    <s v="New Delhi"/>
    <s v="G 75, Agarwal Cyber Plaza II, Netaji Subhash Place, New Delhi"/>
    <s v="Desserts, Beverages"/>
    <n v="200"/>
    <s v="Indian Rupees(Rs.)"/>
    <x v="1"/>
    <x v="0"/>
    <s v="No"/>
    <n v="1"/>
    <n v="1.3667099E-2"/>
    <n v="2.7334198000000001"/>
    <x v="10"/>
    <x v="2"/>
    <x v="587"/>
  </r>
  <r>
    <x v="5885"/>
    <s v="Pacific Asia"/>
    <n v="1"/>
    <x v="7"/>
    <s v="New Delhi"/>
    <s v="G-3, Cascade Shopping Center, Netaji Subhash Place, New Delhi"/>
    <s v="North Indian, Chinese"/>
    <n v="1200"/>
    <s v="Indian Rupees(Rs.)"/>
    <x v="0"/>
    <x v="1"/>
    <s v="No"/>
    <n v="2"/>
    <n v="1.3667099E-2"/>
    <n v="16.4005188"/>
    <x v="11"/>
    <x v="2"/>
    <x v="441"/>
  </r>
  <r>
    <x v="5886"/>
    <s v="Papa Veg Chinese Food"/>
    <n v="1"/>
    <x v="7"/>
    <s v="New Delhi"/>
    <s v="Shop G-25, Ground Floor, Aggarwal Millennium Tower 1, Netaji Subhash Place, New Delhi"/>
    <s v="Chinese"/>
    <n v="450"/>
    <s v="Indian Rupees(Rs.)"/>
    <x v="1"/>
    <x v="1"/>
    <s v="No"/>
    <n v="1"/>
    <n v="1.3667099E-2"/>
    <n v="6.1501945500000001"/>
    <x v="10"/>
    <x v="2"/>
    <x v="15"/>
  </r>
  <r>
    <x v="5887"/>
    <s v="Pasta Hut"/>
    <n v="1"/>
    <x v="7"/>
    <s v="New Delhi"/>
    <s v="Shop 72, Aggarwal Heights, Netaji Subhash Place, New Delhi"/>
    <s v="Fast Food"/>
    <n v="400"/>
    <s v="Indian Rupees(Rs.)"/>
    <x v="1"/>
    <x v="0"/>
    <s v="No"/>
    <n v="1"/>
    <n v="1.3667099E-2"/>
    <n v="5.4668396000000001"/>
    <x v="20"/>
    <x v="2"/>
    <x v="605"/>
  </r>
  <r>
    <x v="5888"/>
    <s v="Ram G Snacks &amp; Food Corner"/>
    <n v="1"/>
    <x v="7"/>
    <s v="New Delhi"/>
    <s v="20, GDITL, North X Tower, Netaji Subhash Place, New Delhi"/>
    <s v="North Indian, Chinese, Street Food"/>
    <n v="150"/>
    <s v="Indian Rupees(Rs.)"/>
    <x v="1"/>
    <x v="0"/>
    <s v="No"/>
    <n v="1"/>
    <n v="1.3667099E-2"/>
    <n v="2.05006485"/>
    <x v="20"/>
    <x v="2"/>
    <x v="54"/>
  </r>
  <r>
    <x v="5889"/>
    <s v="Sandwich King"/>
    <n v="1"/>
    <x v="7"/>
    <s v="New Delhi"/>
    <s v="G-30, Aggarwal Millenium Tower, Netaji Subhash Place, New Delhi"/>
    <s v="Fast Food, Beverages"/>
    <n v="500"/>
    <s v="Indian Rupees(Rs.)"/>
    <x v="1"/>
    <x v="0"/>
    <s v="No"/>
    <n v="1"/>
    <n v="1.3667099E-2"/>
    <n v="6.8335495000000002"/>
    <x v="10"/>
    <x v="2"/>
    <x v="440"/>
  </r>
  <r>
    <x v="5890"/>
    <s v="Shake Eat Up"/>
    <n v="1"/>
    <x v="7"/>
    <s v="New Delhi"/>
    <s v="G-7, Pearls Best Heights-II, Near Max Hospital, Netaji Subhash Place, New Delhi"/>
    <s v="Fast Food, Beverages"/>
    <n v="400"/>
    <s v="Indian Rupees(Rs.)"/>
    <x v="1"/>
    <x v="0"/>
    <s v="No"/>
    <n v="1"/>
    <n v="1.3667099E-2"/>
    <n v="5.4668396000000001"/>
    <x v="18"/>
    <x v="2"/>
    <x v="632"/>
  </r>
  <r>
    <x v="5891"/>
    <s v="Starbucks"/>
    <n v="1"/>
    <x v="7"/>
    <s v="New Delhi"/>
    <s v="HB Twin tower, Netaji Subhash Place, New Delhi"/>
    <s v="Cafe"/>
    <n v="700"/>
    <s v="Indian Rupees(Rs.)"/>
    <x v="1"/>
    <x v="0"/>
    <s v="No"/>
    <n v="1"/>
    <n v="1.3667099E-2"/>
    <n v="9.5669693000000002"/>
    <x v="11"/>
    <x v="2"/>
    <x v="12"/>
  </r>
  <r>
    <x v="5892"/>
    <s v="The Chai Story"/>
    <n v="1"/>
    <x v="7"/>
    <s v="New Delhi"/>
    <s v="G-7, HB Twin Tower, Netaji Subhash Place, New Delhi"/>
    <s v="Cafe"/>
    <n v="300"/>
    <s v="Indian Rupees(Rs.)"/>
    <x v="1"/>
    <x v="0"/>
    <s v="No"/>
    <n v="1"/>
    <n v="1.3667099E-2"/>
    <n v="4.1001297000000001"/>
    <x v="7"/>
    <x v="2"/>
    <x v="51"/>
  </r>
  <r>
    <x v="5893"/>
    <s v="Themis Barbecue House"/>
    <n v="1"/>
    <x v="7"/>
    <s v="New Delhi"/>
    <s v="Shop 251, 2nd Floor, Aggarwal Millennium Tower 1, Netaji Subhash Place, New Delhi"/>
    <s v="North Indian"/>
    <n v="1400"/>
    <s v="Indian Rupees(Rs.)"/>
    <x v="0"/>
    <x v="0"/>
    <s v="No"/>
    <n v="2"/>
    <n v="1.3667099E-2"/>
    <n v="19.1339386"/>
    <x v="10"/>
    <x v="2"/>
    <x v="725"/>
  </r>
  <r>
    <x v="5894"/>
    <s v="Utsav"/>
    <n v="1"/>
    <x v="7"/>
    <s v="New Delhi"/>
    <s v="Shop G-17, Aggarwal Millenium Tower-I, Netaji Subhash Place, New Delhi"/>
    <s v="Bakery"/>
    <n v="250"/>
    <s v="Indian Rupees(Rs.)"/>
    <x v="1"/>
    <x v="0"/>
    <s v="No"/>
    <n v="1"/>
    <n v="1.3667099E-2"/>
    <n v="3.4167747500000001"/>
    <x v="20"/>
    <x v="2"/>
    <x v="40"/>
  </r>
  <r>
    <x v="5895"/>
    <s v="Barbeque Nation"/>
    <n v="1"/>
    <x v="7"/>
    <s v="New Delhi"/>
    <s v="101 &amp; 102, 1st Floor, Agarwal Corporate Heights, Netaji Subhash Place, New Delhi"/>
    <s v="North Indian, Chinese"/>
    <n v="1600"/>
    <s v="Indian Rupees(Rs.)"/>
    <x v="1"/>
    <x v="0"/>
    <s v="No"/>
    <n v="2"/>
    <n v="1.3667099E-2"/>
    <n v="21.867358400000001"/>
    <x v="15"/>
    <x v="1"/>
    <x v="899"/>
  </r>
  <r>
    <x v="5896"/>
    <s v="Bistro 57"/>
    <n v="1"/>
    <x v="7"/>
    <s v="New Delhi"/>
    <s v="G-9, P.P. Towers, Netaji Subhash Place, New Delhi"/>
    <s v="Fast Food, Beverages"/>
    <n v="500"/>
    <s v="Indian Rupees(Rs.)"/>
    <x v="1"/>
    <x v="0"/>
    <s v="No"/>
    <n v="1"/>
    <n v="1.3667099E-2"/>
    <n v="6.8335495000000002"/>
    <x v="4"/>
    <x v="1"/>
    <x v="69"/>
  </r>
  <r>
    <x v="5897"/>
    <s v="Calendar Khana Laao"/>
    <n v="1"/>
    <x v="7"/>
    <s v="New Delhi"/>
    <s v="D-6, Netaji Subhash Place, New Delhi"/>
    <s v="North Indian, Chinese, Continental"/>
    <n v="1000"/>
    <s v="Indian Rupees(Rs.)"/>
    <x v="1"/>
    <x v="1"/>
    <s v="No"/>
    <n v="2"/>
    <n v="1.3667099E-2"/>
    <n v="13.667099"/>
    <x v="5"/>
    <x v="1"/>
    <x v="586"/>
  </r>
  <r>
    <x v="5898"/>
    <s v="Chaayos"/>
    <n v="1"/>
    <x v="7"/>
    <s v="New Delhi"/>
    <s v="Ground Floor, PP Tower, Netaji Subhash Place, New Delhi"/>
    <s v="Cafe, Tea"/>
    <n v="400"/>
    <s v="Indian Rupees(Rs.)"/>
    <x v="1"/>
    <x v="1"/>
    <s v="No"/>
    <n v="1"/>
    <n v="1.3667099E-2"/>
    <n v="5.4668396000000001"/>
    <x v="15"/>
    <x v="1"/>
    <x v="209"/>
  </r>
  <r>
    <x v="5899"/>
    <s v="Eleven Course"/>
    <n v="1"/>
    <x v="7"/>
    <s v="New Delhi"/>
    <s v="NDM 2, Netaji Subhash Place, New Delhi"/>
    <s v="North Indian, Chinese, Italian, Mexican, Lebanese"/>
    <n v="1650"/>
    <s v="Indian Rupees(Rs.)"/>
    <x v="1"/>
    <x v="0"/>
    <s v="No"/>
    <n v="2"/>
    <n v="1.3667099E-2"/>
    <n v="22.550713349999999"/>
    <x v="4"/>
    <x v="1"/>
    <x v="900"/>
  </r>
  <r>
    <x v="5900"/>
    <s v="Sinciti"/>
    <n v="1"/>
    <x v="7"/>
    <s v="New Delhi"/>
    <s v="1st Floor, Gopal Heights, Plot D-9, Netaji Subhash Place, New Delhi"/>
    <s v="North Indian, Chinese, Italian, Lebanese, Mexican"/>
    <n v="1200"/>
    <s v="Indian Rupees(Rs.)"/>
    <x v="0"/>
    <x v="1"/>
    <s v="No"/>
    <n v="2"/>
    <n v="1.3667099E-2"/>
    <n v="16.4005188"/>
    <x v="4"/>
    <x v="1"/>
    <x v="390"/>
  </r>
  <r>
    <x v="5901"/>
    <s v="Admission Lounge"/>
    <n v="1"/>
    <x v="7"/>
    <s v="New Delhi"/>
    <s v="7, Commercial Complex, New Friends Colony, New Delhi"/>
    <s v="North Indian, Continental, Chinese, Fast Food"/>
    <n v="2500"/>
    <s v="Indian Rupees(Rs.)"/>
    <x v="0"/>
    <x v="0"/>
    <s v="No"/>
    <n v="3"/>
    <n v="1.3667099E-2"/>
    <n v="34.167747499999997"/>
    <x v="27"/>
    <x v="3"/>
    <x v="33"/>
  </r>
  <r>
    <x v="5902"/>
    <s v="Al Zaika"/>
    <n v="1"/>
    <x v="7"/>
    <s v="New Delhi"/>
    <s v="1/9C, Main Road, Taimoor Nagar, New Friends Colony, New Delhi"/>
    <s v="North Indian, Mughlai"/>
    <n v="700"/>
    <s v="Indian Rupees(Rs.)"/>
    <x v="1"/>
    <x v="0"/>
    <s v="No"/>
    <n v="1"/>
    <n v="1.3667099E-2"/>
    <n v="9.5669693000000002"/>
    <x v="22"/>
    <x v="3"/>
    <x v="26"/>
  </r>
  <r>
    <x v="5903"/>
    <s v="Angels in my Kitchen"/>
    <n v="1"/>
    <x v="7"/>
    <s v="New Delhi"/>
    <s v="9-AB, Taimur Nagar, New Friends Colony, New Delhi"/>
    <s v="Bakery, Desserts, Fast Food"/>
    <n v="350"/>
    <s v="Indian Rupees(Rs.)"/>
    <x v="1"/>
    <x v="1"/>
    <s v="No"/>
    <n v="1"/>
    <n v="1.3667099E-2"/>
    <n v="4.7834846500000001"/>
    <x v="12"/>
    <x v="3"/>
    <x v="62"/>
  </r>
  <r>
    <x v="5904"/>
    <s v="Asian Curry"/>
    <n v="1"/>
    <x v="7"/>
    <s v="New Delhi"/>
    <s v="Shop  6, LSC Site, CSC, New Friends Colony, New Delhi"/>
    <s v="Thai, Chinese"/>
    <n v="800"/>
    <s v="Indian Rupees(Rs.)"/>
    <x v="1"/>
    <x v="0"/>
    <s v="No"/>
    <n v="2"/>
    <n v="1.3667099E-2"/>
    <n v="10.9336792"/>
    <x v="9"/>
    <x v="3"/>
    <x v="27"/>
  </r>
  <r>
    <x v="5905"/>
    <s v="Chaska"/>
    <n v="1"/>
    <x v="7"/>
    <s v="New Delhi"/>
    <s v="D-268/2, Tikona Park, Jamia Nagar, New Friends Colony, New Delhi"/>
    <s v="Fast Food, North Indian"/>
    <n v="500"/>
    <s v="Indian Rupees(Rs.)"/>
    <x v="1"/>
    <x v="0"/>
    <s v="No"/>
    <n v="1"/>
    <n v="1.3667099E-2"/>
    <n v="6.8335495000000002"/>
    <x v="16"/>
    <x v="3"/>
    <x v="451"/>
  </r>
  <r>
    <x v="5906"/>
    <s v="Chik Chow"/>
    <n v="1"/>
    <x v="7"/>
    <s v="New Delhi"/>
    <s v="25-27, LSC, New Friends Colony, New Delhi"/>
    <s v="North Indian, Mughlai, Chinese"/>
    <n v="650"/>
    <s v="Indian Rupees(Rs.)"/>
    <x v="1"/>
    <x v="1"/>
    <s v="No"/>
    <n v="1"/>
    <n v="1.3667099E-2"/>
    <n v="8.8836143500000002"/>
    <x v="16"/>
    <x v="3"/>
    <x v="522"/>
  </r>
  <r>
    <x v="5907"/>
    <s v="Deep Sweet Corner"/>
    <n v="1"/>
    <x v="7"/>
    <s v="New Delhi"/>
    <s v="74 Bharat Nagar, New Friends Colony, New Delhi"/>
    <s v="North Indian, Fast Food, Chinese, Mithai"/>
    <n v="400"/>
    <s v="Indian Rupees(Rs.)"/>
    <x v="1"/>
    <x v="0"/>
    <s v="No"/>
    <n v="1"/>
    <n v="1.3667099E-2"/>
    <n v="5.4668396000000001"/>
    <x v="27"/>
    <x v="3"/>
    <x v="273"/>
  </r>
  <r>
    <x v="5908"/>
    <s v="Deepika Khaitan's Cakes"/>
    <n v="1"/>
    <x v="7"/>
    <s v="New Delhi"/>
    <s v="70-B, West New Friends Colony, New Delhi"/>
    <s v="Bakery, Desserts"/>
    <n v="700"/>
    <s v="Indian Rupees(Rs.)"/>
    <x v="1"/>
    <x v="0"/>
    <s v="No"/>
    <n v="1"/>
    <n v="1.3667099E-2"/>
    <n v="9.5669693000000002"/>
    <x v="22"/>
    <x v="3"/>
    <x v="519"/>
  </r>
  <r>
    <x v="5909"/>
    <s v="Dhaba On Wheels"/>
    <n v="1"/>
    <x v="7"/>
    <s v="New Delhi"/>
    <s v="Next to Mata Ki Mandir, New Friends Colony, New Delhi"/>
    <s v="North Indian, Mughlai"/>
    <n v="600"/>
    <s v="Indian Rupees(Rs.)"/>
    <x v="1"/>
    <x v="0"/>
    <s v="No"/>
    <n v="1"/>
    <n v="1.3667099E-2"/>
    <n v="8.2002594000000002"/>
    <x v="27"/>
    <x v="3"/>
    <x v="43"/>
  </r>
  <r>
    <x v="5910"/>
    <s v="Domino's Pizza"/>
    <n v="1"/>
    <x v="7"/>
    <s v="New Delhi"/>
    <s v="32-33, Grandlays Cinema Complex, New Friends Colony, New Delhi"/>
    <s v="Pizza, Fast Food"/>
    <n v="700"/>
    <s v="Indian Rupees(Rs.)"/>
    <x v="1"/>
    <x v="0"/>
    <s v="No"/>
    <n v="1"/>
    <n v="1.3667099E-2"/>
    <n v="9.5669693000000002"/>
    <x v="25"/>
    <x v="3"/>
    <x v="739"/>
  </r>
  <r>
    <x v="5911"/>
    <s v="Evergreen Sweets"/>
    <n v="1"/>
    <x v="7"/>
    <s v="New Delhi"/>
    <s v="156, Opposite Escort Heart Institute, New Friends Colony, New Delhi"/>
    <s v="North Indian, South Indian, Chinese, Mithai"/>
    <n v="350"/>
    <s v="Indian Rupees(Rs.)"/>
    <x v="1"/>
    <x v="0"/>
    <s v="No"/>
    <n v="1"/>
    <n v="1.3667099E-2"/>
    <n v="4.7834846500000001"/>
    <x v="25"/>
    <x v="3"/>
    <x v="38"/>
  </r>
  <r>
    <x v="5912"/>
    <s v="Gopala"/>
    <n v="1"/>
    <x v="7"/>
    <s v="New Delhi"/>
    <s v="Shop 38, C Block Market, Near Mata Mandir, New Friends Colony, New Delhi"/>
    <s v="Mithai, Street Food"/>
    <n v="250"/>
    <s v="Indian Rupees(Rs.)"/>
    <x v="1"/>
    <x v="0"/>
    <s v="No"/>
    <n v="1"/>
    <n v="1.3667099E-2"/>
    <n v="3.4167747500000001"/>
    <x v="9"/>
    <x v="3"/>
    <x v="32"/>
  </r>
  <r>
    <x v="5913"/>
    <s v="Green Chick Chop"/>
    <n v="1"/>
    <x v="7"/>
    <s v="New Delhi"/>
    <s v="29 &amp; 43, Block C, New Friends Colony, New Delhi"/>
    <s v="Raw Meats, North Indian, Fast Food"/>
    <n v="350"/>
    <s v="Indian Rupees(Rs.)"/>
    <x v="1"/>
    <x v="0"/>
    <s v="No"/>
    <n v="1"/>
    <n v="1.3667099E-2"/>
    <n v="4.7834846500000001"/>
    <x v="9"/>
    <x v="3"/>
    <x v="29"/>
  </r>
  <r>
    <x v="5914"/>
    <s v="Halal Pizza Fun"/>
    <n v="1"/>
    <x v="7"/>
    <s v="New Delhi"/>
    <s v="E-268, Ground Floor, Tikona Park, Jamia Nagar, New Friends Colony, New Delhi"/>
    <s v="Pizza, Fast Food"/>
    <n v="450"/>
    <s v="Indian Rupees(Rs.)"/>
    <x v="1"/>
    <x v="0"/>
    <s v="No"/>
    <n v="1"/>
    <n v="1.3667099E-2"/>
    <n v="6.1501945500000001"/>
    <x v="13"/>
    <x v="3"/>
    <x v="32"/>
  </r>
  <r>
    <x v="5915"/>
    <s v="Keventers"/>
    <n v="1"/>
    <x v="7"/>
    <s v="New Delhi"/>
    <s v="Shop 15, Community Centre, New Friends Colony, New Delhi"/>
    <s v="Beverages"/>
    <n v="400"/>
    <s v="Indian Rupees(Rs.)"/>
    <x v="1"/>
    <x v="1"/>
    <s v="No"/>
    <n v="1"/>
    <n v="1.3667099E-2"/>
    <n v="5.4668396000000001"/>
    <x v="16"/>
    <x v="3"/>
    <x v="40"/>
  </r>
  <r>
    <x v="5916"/>
    <s v="Khan Chicken Biryani"/>
    <n v="1"/>
    <x v="7"/>
    <s v="New Delhi"/>
    <s v="158, Sarai Julena, Jamia Nagar, Near, New Friends Colony, New Delhi"/>
    <s v="North Indian"/>
    <n v="500"/>
    <s v="Indian Rupees(Rs.)"/>
    <x v="1"/>
    <x v="0"/>
    <s v="No"/>
    <n v="1"/>
    <n v="1.3667099E-2"/>
    <n v="6.8335495000000002"/>
    <x v="22"/>
    <x v="3"/>
    <x v="23"/>
  </r>
  <r>
    <x v="5917"/>
    <s v="McDonald's"/>
    <n v="1"/>
    <x v="7"/>
    <s v="New Delhi"/>
    <s v="Near Grindlays Cinema, New Friends Colony, New Delhi"/>
    <s v="Fast Food, Burger"/>
    <n v="500"/>
    <s v="Indian Rupees(Rs.)"/>
    <x v="1"/>
    <x v="1"/>
    <s v="No"/>
    <n v="1"/>
    <n v="1.3667099E-2"/>
    <n v="6.8335495000000002"/>
    <x v="19"/>
    <x v="3"/>
    <x v="544"/>
  </r>
  <r>
    <x v="5918"/>
    <s v="Midnight Bites"/>
    <n v="1"/>
    <x v="7"/>
    <s v="New Delhi"/>
    <s v="Jamia Nagar, Near, New Friends Colony, New Delhi"/>
    <s v="North Indian, Chinese, Fast Food"/>
    <n v="550"/>
    <s v="Indian Rupees(Rs.)"/>
    <x v="1"/>
    <x v="0"/>
    <s v="No"/>
    <n v="1"/>
    <n v="1.3667099E-2"/>
    <n v="7.5169044500000002"/>
    <x v="13"/>
    <x v="3"/>
    <x v="25"/>
  </r>
  <r>
    <x v="5919"/>
    <s v="Moti Mahal Delux"/>
    <n v="1"/>
    <x v="7"/>
    <s v="New Delhi"/>
    <s v="31, LSC, New Friends Colony, New Delhi"/>
    <s v="North Indian, Mughlai"/>
    <n v="800"/>
    <s v="Indian Rupees(Rs.)"/>
    <x v="1"/>
    <x v="1"/>
    <s v="No"/>
    <n v="2"/>
    <n v="1.3667099E-2"/>
    <n v="10.9336792"/>
    <x v="22"/>
    <x v="3"/>
    <x v="42"/>
  </r>
  <r>
    <x v="5920"/>
    <s v="MT Everest Food Corner"/>
    <n v="1"/>
    <x v="7"/>
    <s v="New Delhi"/>
    <s v="Shop 99, Sarai Jullena, Near Escort Hospital, Near New Friends Colony, New Delhi"/>
    <s v="North Indian, Chinese"/>
    <n v="700"/>
    <s v="Indian Rupees(Rs.)"/>
    <x v="1"/>
    <x v="0"/>
    <s v="No"/>
    <n v="1"/>
    <n v="1.3667099E-2"/>
    <n v="9.5669693000000002"/>
    <x v="22"/>
    <x v="3"/>
    <x v="333"/>
  </r>
  <r>
    <x v="5921"/>
    <s v="Muradabad Ki Mashoor Sama Chicken Biryani"/>
    <n v="1"/>
    <x v="7"/>
    <s v="New Delhi"/>
    <s v="Opposite Escort Hospital, Sarai Jullena, New Friends Colony, New Delhi"/>
    <s v="Biryani, North Indian"/>
    <n v="350"/>
    <s v="Indian Rupees(Rs.)"/>
    <x v="1"/>
    <x v="0"/>
    <s v="No"/>
    <n v="1"/>
    <n v="1.3667099E-2"/>
    <n v="4.7834846500000001"/>
    <x v="22"/>
    <x v="3"/>
    <x v="27"/>
  </r>
  <r>
    <x v="5922"/>
    <s v="New Laziz"/>
    <n v="1"/>
    <x v="7"/>
    <s v="New Delhi"/>
    <s v="9 C, Taimoor Nagar, Near Honey Money Top, New Friends Colony, New Delhi"/>
    <s v="North Indian, Mughlai"/>
    <n v="550"/>
    <s v="Indian Rupees(Rs.)"/>
    <x v="1"/>
    <x v="0"/>
    <s v="No"/>
    <n v="1"/>
    <n v="1.3667099E-2"/>
    <n v="7.5169044500000002"/>
    <x v="22"/>
    <x v="3"/>
    <x v="22"/>
  </r>
  <r>
    <x v="5923"/>
    <s v="Talab South Indian Restaurant"/>
    <n v="1"/>
    <x v="7"/>
    <s v="New Delhi"/>
    <s v="156 D, Sarai Julena, Near Escort Heart Institute, Okhla Road, New Friends Colony, New Delhi"/>
    <s v="South Indian, Chinese"/>
    <n v="200"/>
    <s v="Indian Rupees(Rs.)"/>
    <x v="1"/>
    <x v="0"/>
    <s v="No"/>
    <n v="1"/>
    <n v="1.3667099E-2"/>
    <n v="2.7334198000000001"/>
    <x v="27"/>
    <x v="3"/>
    <x v="38"/>
  </r>
  <r>
    <x v="5924"/>
    <s v="Tipu Sultan Chicken Point"/>
    <n v="1"/>
    <x v="7"/>
    <s v="New Delhi"/>
    <s v="Near Batla House Bus Stand, Jamia Nagar, Near, New Friends Colony, New Delhi"/>
    <s v="Biryani, Mughlai"/>
    <n v="250"/>
    <s v="Indian Rupees(Rs.)"/>
    <x v="1"/>
    <x v="0"/>
    <s v="No"/>
    <n v="1"/>
    <n v="1.3667099E-2"/>
    <n v="3.4167747500000001"/>
    <x v="12"/>
    <x v="3"/>
    <x v="523"/>
  </r>
  <r>
    <x v="5925"/>
    <s v="Yo Wok"/>
    <n v="1"/>
    <x v="7"/>
    <s v="New Delhi"/>
    <s v="A-92, Namberdar Estate, Gurudwara Road, New Friends Colony, New Delhi"/>
    <s v="Chinese, Japanese, Thai"/>
    <n v="750"/>
    <s v="Indian Rupees(Rs.)"/>
    <x v="0"/>
    <x v="0"/>
    <s v="No"/>
    <n v="2"/>
    <n v="1.3667099E-2"/>
    <n v="10.25032425"/>
    <x v="25"/>
    <x v="3"/>
    <x v="519"/>
  </r>
  <r>
    <x v="5926"/>
    <s v="Zoet Desserts"/>
    <n v="1"/>
    <x v="7"/>
    <s v="New Delhi"/>
    <s v="11, Eastern Avenue Maharani Bagh, New Friends Colony, New Delhi"/>
    <s v="Bakery, Desserts"/>
    <n v="600"/>
    <s v="Indian Rupees(Rs.)"/>
    <x v="1"/>
    <x v="0"/>
    <s v="No"/>
    <n v="1"/>
    <n v="1.3667099E-2"/>
    <n v="8.2002594000000002"/>
    <x v="9"/>
    <x v="3"/>
    <x v="26"/>
  </r>
  <r>
    <x v="5927"/>
    <s v="Zooby's Kitchen"/>
    <n v="1"/>
    <x v="7"/>
    <s v="New Delhi"/>
    <s v="New Friends Colony, New Delhi"/>
    <s v="North Indian, Mughlai, Chinese"/>
    <n v="800"/>
    <s v="Indian Rupees(Rs.)"/>
    <x v="1"/>
    <x v="0"/>
    <s v="No"/>
    <n v="2"/>
    <n v="1.3667099E-2"/>
    <n v="10.9336792"/>
    <x v="25"/>
    <x v="3"/>
    <x v="36"/>
  </r>
  <r>
    <x v="5928"/>
    <s v="Hotel Malabar"/>
    <n v="1"/>
    <x v="7"/>
    <s v="New Delhi"/>
    <s v="37-A, Sarai Juliena, New Friends Colony, New Delhi"/>
    <s v="Kerala, Biryani"/>
    <n v="400"/>
    <s v="Indian Rupees(Rs.)"/>
    <x v="1"/>
    <x v="0"/>
    <s v="No"/>
    <n v="1"/>
    <n v="1.3667099E-2"/>
    <n v="5.4668396000000001"/>
    <x v="7"/>
    <x v="2"/>
    <x v="336"/>
  </r>
  <r>
    <x v="5929"/>
    <s v="Hwealthcafe"/>
    <n v="1"/>
    <x v="7"/>
    <s v="New Delhi"/>
    <s v="Plot 11, 1st Floor, Above Canara Bank, Community Centre Market, New Friends Colony, New Delhi"/>
    <s v="Cafe, Healthy Food, Continental"/>
    <n v="800"/>
    <s v="Indian Rupees(Rs.)"/>
    <x v="1"/>
    <x v="1"/>
    <s v="No"/>
    <n v="2"/>
    <n v="1.3667099E-2"/>
    <n v="10.9336792"/>
    <x v="20"/>
    <x v="2"/>
    <x v="15"/>
  </r>
  <r>
    <x v="5930"/>
    <s v="Noorjahan"/>
    <n v="1"/>
    <x v="7"/>
    <s v="New Delhi"/>
    <s v="A-36, ICs Hotel, Abul Fazal Enclave, Near Jamia Nagar Thaana, New Friends Colony, New Delhi"/>
    <s v="North Indian, Mughlai, Chinese"/>
    <n v="700"/>
    <s v="Indian Rupees(Rs.)"/>
    <x v="1"/>
    <x v="0"/>
    <s v="No"/>
    <n v="1"/>
    <n v="1.3667099E-2"/>
    <n v="9.5669693000000002"/>
    <x v="10"/>
    <x v="2"/>
    <x v="30"/>
  </r>
  <r>
    <x v="5931"/>
    <s v="Pizza Hut Delivery"/>
    <n v="1"/>
    <x v="7"/>
    <s v="New Delhi"/>
    <s v="19-20, Grandlay Cinema Building, New Friends Colony, New Delhi"/>
    <s v="Italian, Pizza, Fast Food"/>
    <n v="800"/>
    <s v="Indian Rupees(Rs.)"/>
    <x v="1"/>
    <x v="1"/>
    <s v="No"/>
    <n v="2"/>
    <n v="1.3667099E-2"/>
    <n v="10.9336792"/>
    <x v="18"/>
    <x v="2"/>
    <x v="578"/>
  </r>
  <r>
    <x v="5932"/>
    <s v="Sushiya Express"/>
    <n v="1"/>
    <x v="7"/>
    <s v="New Delhi"/>
    <s v="A-92 C, 2nd Floor, New Friends Colony, New Delhi"/>
    <s v="Sushi, Asian"/>
    <n v="800"/>
    <s v="Indian Rupees(Rs.)"/>
    <x v="1"/>
    <x v="1"/>
    <s v="No"/>
    <n v="2"/>
    <n v="1.3667099E-2"/>
    <n v="10.9336792"/>
    <x v="20"/>
    <x v="2"/>
    <x v="31"/>
  </r>
  <r>
    <x v="5933"/>
    <s v="Tuptakes"/>
    <n v="1"/>
    <x v="7"/>
    <s v="New Delhi"/>
    <s v="84 C, D Block, Bharat Nagar, New Friends Colony, New Delhi"/>
    <s v="Bakery, Desserts"/>
    <n v="350"/>
    <s v="Indian Rupees(Rs.)"/>
    <x v="1"/>
    <x v="0"/>
    <s v="No"/>
    <n v="1"/>
    <n v="1.3667099E-2"/>
    <n v="4.7834846500000001"/>
    <x v="7"/>
    <x v="2"/>
    <x v="444"/>
  </r>
  <r>
    <x v="5934"/>
    <s v="Annapurna Food Point"/>
    <n v="1"/>
    <x v="7"/>
    <s v="New Delhi"/>
    <s v="Shop 2/8, DDA Market, Opposite Maharani Bagh, Kilokari, New Friends Colony, New Delhi"/>
    <s v="North Indian"/>
    <n v="200"/>
    <s v="Indian Rupees(Rs.)"/>
    <x v="1"/>
    <x v="0"/>
    <s v="No"/>
    <n v="1"/>
    <n v="1.3667099E-2"/>
    <n v="2.7334198000000001"/>
    <x v="14"/>
    <x v="4"/>
    <x v="41"/>
  </r>
  <r>
    <x v="5935"/>
    <s v="Arabian &amp; Turkish Cafí©"/>
    <n v="1"/>
    <x v="7"/>
    <s v="New Delhi"/>
    <s v="New Friends Colony, New Delhi"/>
    <s v="Turkish, Arabian, Moroccan, Lebanese"/>
    <n v="400"/>
    <s v="Indian Rupees(Rs.)"/>
    <x v="1"/>
    <x v="0"/>
    <s v="No"/>
    <n v="1"/>
    <n v="1.3667099E-2"/>
    <n v="5.4668396000000001"/>
    <x v="14"/>
    <x v="4"/>
    <x v="45"/>
  </r>
  <r>
    <x v="5936"/>
    <s v="Brij Palace Restaurant"/>
    <n v="1"/>
    <x v="7"/>
    <s v="New Delhi"/>
    <s v="4, Okhla Bus Stand, Jamia Nagar, Near, New Friends Colony, New Delhi"/>
    <s v="North Indian"/>
    <n v="250"/>
    <s v="Indian Rupees(Rs.)"/>
    <x v="1"/>
    <x v="0"/>
    <s v="No"/>
    <n v="1"/>
    <n v="1.3667099E-2"/>
    <n v="3.4167747500000001"/>
    <x v="14"/>
    <x v="4"/>
    <x v="28"/>
  </r>
  <r>
    <x v="5937"/>
    <s v="Bruncheez"/>
    <n v="1"/>
    <x v="7"/>
    <s v="New Delhi"/>
    <s v="112, Hari Nagar Ashram, New Friends Colony, New Delhi"/>
    <s v="Fast Food"/>
    <n v="150"/>
    <s v="Indian Rupees(Rs.)"/>
    <x v="1"/>
    <x v="0"/>
    <s v="No"/>
    <n v="1"/>
    <n v="1.3667099E-2"/>
    <n v="2.05006485"/>
    <x v="14"/>
    <x v="4"/>
    <x v="28"/>
  </r>
  <r>
    <x v="5938"/>
    <s v="Buena Tierra"/>
    <n v="1"/>
    <x v="7"/>
    <s v="New Delhi"/>
    <s v="Shop 4, CSC Market, A Block, New Friends Colony, New Delhi"/>
    <s v="Bakery"/>
    <n v="300"/>
    <s v="Indian Rupees(Rs.)"/>
    <x v="1"/>
    <x v="0"/>
    <s v="No"/>
    <n v="1"/>
    <n v="1.3667099E-2"/>
    <n v="4.1001297000000001"/>
    <x v="14"/>
    <x v="4"/>
    <x v="28"/>
  </r>
  <r>
    <x v="5939"/>
    <s v="Cafe Coffee Day"/>
    <n v="1"/>
    <x v="7"/>
    <s v="New Delhi"/>
    <s v="1st Floor, Escorts Heart Institute, New Friends Colony, New Delhi"/>
    <s v="Cafe"/>
    <n v="450"/>
    <s v="Indian Rupees(Rs.)"/>
    <x v="1"/>
    <x v="0"/>
    <s v="No"/>
    <n v="1"/>
    <n v="1.3667099E-2"/>
    <n v="6.1501945500000001"/>
    <x v="14"/>
    <x v="4"/>
    <x v="28"/>
  </r>
  <r>
    <x v="5940"/>
    <s v="Chokoreto - The Cake Design Studio"/>
    <n v="1"/>
    <x v="7"/>
    <s v="New Delhi"/>
    <s v="M-33, Srinivas Puri, New Friends Colony, New Delhi"/>
    <s v="Bakery, Desserts"/>
    <n v="300"/>
    <s v="Indian Rupees(Rs.)"/>
    <x v="1"/>
    <x v="0"/>
    <s v="No"/>
    <n v="1"/>
    <n v="1.3667099E-2"/>
    <n v="4.1001297000000001"/>
    <x v="14"/>
    <x v="4"/>
    <x v="41"/>
  </r>
  <r>
    <x v="5941"/>
    <s v="Crazylicious Cakes N Desserts"/>
    <n v="1"/>
    <x v="7"/>
    <s v="New Delhi"/>
    <s v="A-28, New Friends Colony, New Delhi"/>
    <s v="Bakery, Desserts"/>
    <n v="300"/>
    <s v="Indian Rupees(Rs.)"/>
    <x v="1"/>
    <x v="0"/>
    <s v="No"/>
    <n v="1"/>
    <n v="1.3667099E-2"/>
    <n v="4.1001297000000001"/>
    <x v="14"/>
    <x v="4"/>
    <x v="28"/>
  </r>
  <r>
    <x v="5942"/>
    <s v="Halal Pizza 'n' Joy"/>
    <n v="1"/>
    <x v="7"/>
    <s v="New Delhi"/>
    <s v="68, Tikona Park Jamia Nagar, New Friends Colony, New Delhi"/>
    <s v="Pizza"/>
    <n v="450"/>
    <s v="Indian Rupees(Rs.)"/>
    <x v="1"/>
    <x v="0"/>
    <s v="No"/>
    <n v="1"/>
    <n v="1.3667099E-2"/>
    <n v="6.1501945500000001"/>
    <x v="14"/>
    <x v="4"/>
    <x v="28"/>
  </r>
  <r>
    <x v="5943"/>
    <s v="Shree Bhojnalaya"/>
    <n v="1"/>
    <x v="7"/>
    <s v="New Delhi"/>
    <s v="Sarai Julena, Near Red Light, New Friends Colony, New Delhi"/>
    <s v="North Indian"/>
    <n v="100"/>
    <s v="Indian Rupees(Rs.)"/>
    <x v="1"/>
    <x v="0"/>
    <s v="No"/>
    <n v="1"/>
    <n v="1.3667099E-2"/>
    <n v="1.3667099"/>
    <x v="14"/>
    <x v="4"/>
    <x v="45"/>
  </r>
  <r>
    <x v="5944"/>
    <s v="Shree Laxmi Dhaba"/>
    <n v="1"/>
    <x v="7"/>
    <s v="New Delhi"/>
    <s v="Opposite Fortis Escorts Hospital, Sarai Julena, New Friends Colony, New Delhi"/>
    <s v="North Indian"/>
    <n v="100"/>
    <s v="Indian Rupees(Rs.)"/>
    <x v="1"/>
    <x v="0"/>
    <s v="No"/>
    <n v="1"/>
    <n v="1.3667099E-2"/>
    <n v="1.3667099"/>
    <x v="14"/>
    <x v="4"/>
    <x v="184"/>
  </r>
  <r>
    <x v="5945"/>
    <s v="Swaad Restaurant"/>
    <n v="1"/>
    <x v="7"/>
    <s v="New Delhi"/>
    <s v="D-2/E-321, Near MCD School, Okhla Main Road, New Friends Colony, New Delhi"/>
    <s v="North Indian, Mughlai, Chinese"/>
    <n v="700"/>
    <s v="Indian Rupees(Rs.)"/>
    <x v="1"/>
    <x v="0"/>
    <s v="No"/>
    <n v="1"/>
    <n v="1.3667099E-2"/>
    <n v="9.5669693000000002"/>
    <x v="14"/>
    <x v="4"/>
    <x v="28"/>
  </r>
  <r>
    <x v="5946"/>
    <s v="The Bay Leaf"/>
    <n v="1"/>
    <x v="7"/>
    <s v="New Delhi"/>
    <s v="D-88, Saraia Jullena, Okhla Road, New Friends Colony, New Delhi"/>
    <s v="Chinese, Indian"/>
    <n v="500"/>
    <s v="Indian Rupees(Rs.)"/>
    <x v="1"/>
    <x v="0"/>
    <s v="No"/>
    <n v="1"/>
    <n v="1.3667099E-2"/>
    <n v="6.8335495000000002"/>
    <x v="14"/>
    <x v="4"/>
    <x v="41"/>
  </r>
  <r>
    <x v="5947"/>
    <s v="Lotus Pond"/>
    <n v="1"/>
    <x v="7"/>
    <s v="New Delhi"/>
    <s v="K-185, Surai Jullena, New Friends Colony, New Delhi"/>
    <s v="Chinese, Seafood, Asian"/>
    <n v="1800"/>
    <s v="Indian Rupees(Rs.)"/>
    <x v="0"/>
    <x v="1"/>
    <s v="No"/>
    <n v="2"/>
    <n v="1.3667099E-2"/>
    <n v="24.600778200000001"/>
    <x v="5"/>
    <x v="1"/>
    <x v="622"/>
  </r>
  <r>
    <x v="5948"/>
    <s v="Cafe Turtle"/>
    <n v="1"/>
    <x v="7"/>
    <s v="New Delhi"/>
    <s v="8, Nizamuddin East Market, Nizamuddin, New Delhi"/>
    <s v="Cafe, Italian, Lebanese"/>
    <n v="1000"/>
    <s v="Indian Rupees(Rs.)"/>
    <x v="1"/>
    <x v="0"/>
    <s v="No"/>
    <n v="2"/>
    <n v="1.3667099E-2"/>
    <n v="13.667099"/>
    <x v="12"/>
    <x v="3"/>
    <x v="57"/>
  </r>
  <r>
    <x v="5949"/>
    <s v="Gulfam Kashmiri Wazwan"/>
    <n v="1"/>
    <x v="7"/>
    <s v="New Delhi"/>
    <s v="3, Building 5, Basti, Hazrat Nizamuddin, Nizamuddin, New Delhi"/>
    <s v="Mughlai"/>
    <n v="300"/>
    <s v="Indian Rupees(Rs.)"/>
    <x v="1"/>
    <x v="0"/>
    <s v="No"/>
    <n v="1"/>
    <n v="1.3667099E-2"/>
    <n v="4.1001297000000001"/>
    <x v="19"/>
    <x v="3"/>
    <x v="160"/>
  </r>
  <r>
    <x v="5950"/>
    <s v="Kit Care Kabab Corner"/>
    <n v="1"/>
    <x v="7"/>
    <s v="New Delhi"/>
    <s v="Shop T21, Near Musafir Khaana, Nizamuddin, New Delhi"/>
    <s v="North Indian, Fast Food"/>
    <n v="350"/>
    <s v="Indian Rupees(Rs.)"/>
    <x v="1"/>
    <x v="0"/>
    <s v="No"/>
    <n v="1"/>
    <n v="1.3667099E-2"/>
    <n v="4.7834846500000001"/>
    <x v="22"/>
    <x v="3"/>
    <x v="25"/>
  </r>
  <r>
    <x v="5951"/>
    <s v="Liter Basar"/>
    <n v="1"/>
    <x v="7"/>
    <s v="New Delhi"/>
    <s v="Nizamuddin East, Nizamuddin, New Delhi"/>
    <s v="Bakery"/>
    <n v="350"/>
    <s v="Indian Rupees(Rs.)"/>
    <x v="1"/>
    <x v="0"/>
    <s v="No"/>
    <n v="1"/>
    <n v="1.3667099E-2"/>
    <n v="4.7834846500000001"/>
    <x v="13"/>
    <x v="3"/>
    <x v="32"/>
  </r>
  <r>
    <x v="5952"/>
    <s v="N. Iqbal Restaurant"/>
    <n v="1"/>
    <x v="7"/>
    <s v="New Delhi"/>
    <s v="268A, Jha Basti Market, Hazrat Nizamuddin West, Nizamuddin, New Delhi"/>
    <s v="North Indian, Mughlai"/>
    <n v="350"/>
    <s v="Indian Rupees(Rs.)"/>
    <x v="1"/>
    <x v="0"/>
    <s v="No"/>
    <n v="1"/>
    <n v="1.3667099E-2"/>
    <n v="4.7834846500000001"/>
    <x v="12"/>
    <x v="3"/>
    <x v="35"/>
  </r>
  <r>
    <x v="5953"/>
    <s v="Ghalib Kabab Corner"/>
    <n v="1"/>
    <x v="7"/>
    <s v="New Delhi"/>
    <s v="Shop 57, Ghalib Road, Near Lal Mahal, Nizamuddin, New Delhi"/>
    <s v="Mughlai, Biryani"/>
    <n v="300"/>
    <s v="Indian Rupees(Rs.)"/>
    <x v="1"/>
    <x v="0"/>
    <s v="No"/>
    <n v="1"/>
    <n v="1.3667099E-2"/>
    <n v="4.1001297000000001"/>
    <x v="18"/>
    <x v="2"/>
    <x v="721"/>
  </r>
  <r>
    <x v="5954"/>
    <s v="Karim's"/>
    <n v="1"/>
    <x v="7"/>
    <s v="New Delhi"/>
    <s v="168/2, Jha House Basti, Nizamuddin West, Nizamuddin, New Delhi"/>
    <s v="Mughlai, North Indian"/>
    <n v="800"/>
    <s v="Indian Rupees(Rs.)"/>
    <x v="0"/>
    <x v="1"/>
    <s v="No"/>
    <n v="2"/>
    <n v="1.3667099E-2"/>
    <n v="10.9336792"/>
    <x v="11"/>
    <x v="2"/>
    <x v="103"/>
  </r>
  <r>
    <x v="5955"/>
    <s v="Chick Fish Point"/>
    <n v="1"/>
    <x v="7"/>
    <s v="New Delhi"/>
    <s v="A-58, Baoli Gate, Nizamuddin, New Delhi"/>
    <s v="North Indian"/>
    <n v="350"/>
    <s v="Indian Rupees(Rs.)"/>
    <x v="1"/>
    <x v="0"/>
    <s v="No"/>
    <n v="1"/>
    <n v="1.3667099E-2"/>
    <n v="4.7834846500000001"/>
    <x v="14"/>
    <x v="4"/>
    <x v="28"/>
  </r>
  <r>
    <x v="5956"/>
    <s v="Monis Kada Hotel"/>
    <n v="1"/>
    <x v="7"/>
    <s v="New Delhi"/>
    <s v="House T-4A, Nizammuddin Dargah Market, Nizamuddin, New Delhi"/>
    <s v="Mughlai"/>
    <n v="400"/>
    <s v="Indian Rupees(Rs.)"/>
    <x v="1"/>
    <x v="0"/>
    <s v="No"/>
    <n v="1"/>
    <n v="1.3667099E-2"/>
    <n v="5.4668396000000001"/>
    <x v="14"/>
    <x v="4"/>
    <x v="45"/>
  </r>
  <r>
    <x v="5957"/>
    <s v="Comesum"/>
    <n v="1"/>
    <x v="7"/>
    <s v="New Delhi"/>
    <s v="Railway Station, Nizamuddin West, Nizamuddin, New Delhi"/>
    <s v="Fast Food, North Indian, South Indian"/>
    <n v="350"/>
    <s v="Indian Rupees(Rs.)"/>
    <x v="1"/>
    <x v="0"/>
    <s v="No"/>
    <n v="1"/>
    <n v="1.3667099E-2"/>
    <n v="4.7834846500000001"/>
    <x v="21"/>
    <x v="5"/>
    <x v="721"/>
  </r>
  <r>
    <x v="5958"/>
    <s v="Lunch Express"/>
    <n v="1"/>
    <x v="7"/>
    <s v="New Delhi"/>
    <s v="Okhla Phase 1, New Delhi"/>
    <s v="North Indian"/>
    <n v="250"/>
    <s v="Indian Rupees(Rs.)"/>
    <x v="1"/>
    <x v="0"/>
    <s v="No"/>
    <n v="1"/>
    <n v="1.3667099E-2"/>
    <n v="3.4167747500000001"/>
    <x v="16"/>
    <x v="3"/>
    <x v="523"/>
  </r>
  <r>
    <x v="5959"/>
    <s v="Aloo Bhaji Restaurant"/>
    <n v="1"/>
    <x v="7"/>
    <s v="New Delhi"/>
    <s v="C-19, DDA Sheds, Okhla Phase 1, New Delhi"/>
    <s v="North Indian"/>
    <n v="500"/>
    <s v="Indian Rupees(Rs.)"/>
    <x v="1"/>
    <x v="0"/>
    <s v="No"/>
    <n v="1"/>
    <n v="1.3667099E-2"/>
    <n v="6.8335495000000002"/>
    <x v="14"/>
    <x v="4"/>
    <x v="45"/>
  </r>
  <r>
    <x v="5960"/>
    <s v="Chinese Corner"/>
    <n v="1"/>
    <x v="7"/>
    <s v="New Delhi"/>
    <s v="A-263, Vishwakarma Colony, MB Road, Near, Okhla Phase 1, New Delhi"/>
    <s v="Chinese, South Indian"/>
    <n v="300"/>
    <s v="Indian Rupees(Rs.)"/>
    <x v="1"/>
    <x v="0"/>
    <s v="No"/>
    <n v="1"/>
    <n v="1.3667099E-2"/>
    <n v="4.1001297000000001"/>
    <x v="14"/>
    <x v="4"/>
    <x v="45"/>
  </r>
  <r>
    <x v="5961"/>
    <s v="Gupta Bhojnalya"/>
    <n v="1"/>
    <x v="7"/>
    <s v="New Delhi"/>
    <s v="HR-227, 60 Feet Road, Pul Pahladpur, Okhla Phase 1, New Delhi"/>
    <s v="North Indian"/>
    <n v="300"/>
    <s v="Indian Rupees(Rs.)"/>
    <x v="1"/>
    <x v="0"/>
    <s v="No"/>
    <n v="1"/>
    <n v="1.3667099E-2"/>
    <n v="4.1001297000000001"/>
    <x v="14"/>
    <x v="4"/>
    <x v="45"/>
  </r>
  <r>
    <x v="5962"/>
    <s v="Sam's 22"/>
    <n v="1"/>
    <x v="7"/>
    <s v="New Delhi"/>
    <s v="Shop A-3/A1, Main Road, Vishwakarma Colony, Okhla Phase 1, New Delhi"/>
    <s v="Fast Food, Beverages"/>
    <n v="250"/>
    <s v="Indian Rupees(Rs.)"/>
    <x v="1"/>
    <x v="0"/>
    <s v="No"/>
    <n v="1"/>
    <n v="1.3667099E-2"/>
    <n v="3.4167747500000001"/>
    <x v="14"/>
    <x v="4"/>
    <x v="45"/>
  </r>
  <r>
    <x v="5963"/>
    <s v="The Bakery"/>
    <n v="1"/>
    <x v="7"/>
    <s v="New Delhi"/>
    <s v="A-47, Vishwakarma Colony, Near Okhla Phase 1, New Delhi"/>
    <s v="Bakery"/>
    <n v="300"/>
    <s v="Indian Rupees(Rs.)"/>
    <x v="1"/>
    <x v="0"/>
    <s v="No"/>
    <n v="1"/>
    <n v="1.3667099E-2"/>
    <n v="4.1001297000000001"/>
    <x v="14"/>
    <x v="4"/>
    <x v="45"/>
  </r>
  <r>
    <x v="5964"/>
    <s v="Twenty Four Seven"/>
    <n v="1"/>
    <x v="7"/>
    <s v="New Delhi"/>
    <s v="Jai Sai Motors, Indian Oil Petrol Pump, Near Hotel Crowne Plaza, Okhla Phase 1, New Delhi"/>
    <s v="Fast Food, North Indian"/>
    <n v="300"/>
    <s v="Indian Rupees(Rs.)"/>
    <x v="1"/>
    <x v="0"/>
    <s v="No"/>
    <n v="1"/>
    <n v="1.3667099E-2"/>
    <n v="4.1001297000000001"/>
    <x v="14"/>
    <x v="4"/>
    <x v="45"/>
  </r>
  <r>
    <x v="5965"/>
    <s v="Vishal Snacks"/>
    <n v="1"/>
    <x v="7"/>
    <s v="New Delhi"/>
    <s v="A-1, Vishwakarma  Colony, Near BSES Complaint Center, Okhla Phase 1, New Delhi"/>
    <s v="North Indian, Chinese, South Indian"/>
    <n v="300"/>
    <s v="Indian Rupees(Rs.)"/>
    <x v="1"/>
    <x v="0"/>
    <s v="No"/>
    <n v="1"/>
    <n v="1.3667099E-2"/>
    <n v="4.1001297000000001"/>
    <x v="14"/>
    <x v="4"/>
    <x v="45"/>
  </r>
  <r>
    <x v="5966"/>
    <s v="Chawla Dhaba"/>
    <n v="1"/>
    <x v="7"/>
    <s v="New Delhi"/>
    <s v="P-38, Industrial Area, Okhla Phase 2, New Delhi"/>
    <s v="North Indian"/>
    <n v="500"/>
    <s v="Indian Rupees(Rs.)"/>
    <x v="1"/>
    <x v="1"/>
    <s v="No"/>
    <n v="1"/>
    <n v="1.3667099E-2"/>
    <n v="6.8335495000000002"/>
    <x v="9"/>
    <x v="3"/>
    <x v="25"/>
  </r>
  <r>
    <x v="5967"/>
    <s v="Shri Gupta'z"/>
    <n v="1"/>
    <x v="7"/>
    <s v="New Delhi"/>
    <s v="6, DSIDC Market, Scheme 3, Okhla Industrial Area, Okhla Phase 2, New Delhi"/>
    <s v="Mughlai, North Indian, Chinese"/>
    <n v="500"/>
    <s v="Indian Rupees(Rs.)"/>
    <x v="1"/>
    <x v="0"/>
    <s v="No"/>
    <n v="1"/>
    <n v="1.3667099E-2"/>
    <n v="6.8335495000000002"/>
    <x v="12"/>
    <x v="3"/>
    <x v="238"/>
  </r>
  <r>
    <x v="5968"/>
    <s v="The Golden Leaf"/>
    <n v="1"/>
    <x v="7"/>
    <s v="New Delhi"/>
    <s v="C-42, Industrial Area, Okhla Phase 2, New Delhi"/>
    <s v="North Indian, Fast Food"/>
    <n v="700"/>
    <s v="Indian Rupees(Rs.)"/>
    <x v="1"/>
    <x v="0"/>
    <s v="No"/>
    <n v="1"/>
    <n v="1.3667099E-2"/>
    <n v="9.5669693000000002"/>
    <x v="9"/>
    <x v="3"/>
    <x v="22"/>
  </r>
  <r>
    <x v="5969"/>
    <s v="Red Moon Bakery"/>
    <n v="1"/>
    <x v="7"/>
    <s v="New Delhi"/>
    <s v="Okhla Industrial Area, Okhla Phase 2, New Delhi"/>
    <s v="Bakery, Desserts"/>
    <n v="400"/>
    <s v="Indian Rupees(Rs.)"/>
    <x v="1"/>
    <x v="0"/>
    <s v="No"/>
    <n v="1"/>
    <n v="1.3667099E-2"/>
    <n v="5.4668396000000001"/>
    <x v="20"/>
    <x v="2"/>
    <x v="56"/>
  </r>
  <r>
    <x v="5970"/>
    <s v="Cafe Point"/>
    <n v="1"/>
    <x v="7"/>
    <s v="New Delhi"/>
    <s v="C-42, Main Road, Industrial Area, Okhla Phase 2, New Delhi"/>
    <s v="Fast Food, Beverages"/>
    <n v="100"/>
    <s v="Indian Rupees(Rs.)"/>
    <x v="1"/>
    <x v="0"/>
    <s v="No"/>
    <n v="1"/>
    <n v="1.3667099E-2"/>
    <n v="1.3667099"/>
    <x v="14"/>
    <x v="4"/>
    <x v="45"/>
  </r>
  <r>
    <x v="5971"/>
    <s v="TLC Kitchen"/>
    <n v="1"/>
    <x v="7"/>
    <s v="New Delhi"/>
    <s v="Okhla Phase 2, New Delhi"/>
    <s v="Healthy Food"/>
    <n v="600"/>
    <s v="Indian Rupees(Rs.)"/>
    <x v="1"/>
    <x v="0"/>
    <s v="No"/>
    <n v="1"/>
    <n v="1.3667099E-2"/>
    <n v="8.2002594000000002"/>
    <x v="14"/>
    <x v="4"/>
    <x v="28"/>
  </r>
  <r>
    <x v="5972"/>
    <s v="Berco's"/>
    <n v="1"/>
    <x v="7"/>
    <s v="New Delhi"/>
    <s v="2nd Floor, Food Court, Pacific Mall, Tagore Garden, New Delhi"/>
    <s v="Chinese, Thai"/>
    <n v="1100"/>
    <s v="Indian Rupees(Rs.)"/>
    <x v="0"/>
    <x v="0"/>
    <s v="No"/>
    <n v="2"/>
    <n v="1.3667099E-2"/>
    <n v="15.0338089"/>
    <x v="13"/>
    <x v="3"/>
    <x v="27"/>
  </r>
  <r>
    <x v="5973"/>
    <s v="Bikano Chat Cafe"/>
    <n v="1"/>
    <x v="7"/>
    <s v="New Delhi"/>
    <s v="Pacific Mall, Tagore Garden, New Delhi"/>
    <s v="North Indian, Street Food, South Indian, Fast Food, Chinese"/>
    <n v="500"/>
    <s v="Indian Rupees(Rs.)"/>
    <x v="1"/>
    <x v="0"/>
    <s v="No"/>
    <n v="1"/>
    <n v="1.3667099E-2"/>
    <n v="6.8335495000000002"/>
    <x v="24"/>
    <x v="3"/>
    <x v="588"/>
  </r>
  <r>
    <x v="5974"/>
    <s v="BonJuz"/>
    <n v="1"/>
    <x v="7"/>
    <s v="New Delhi"/>
    <s v="Food Court, 2nd Floor, Pacific Mall, Tagore Garden, New Delhi"/>
    <s v="Healthy Food, Juices"/>
    <n v="200"/>
    <s v="Indian Rupees(Rs.)"/>
    <x v="1"/>
    <x v="0"/>
    <s v="No"/>
    <n v="1"/>
    <n v="1.3667099E-2"/>
    <n v="2.7334198000000001"/>
    <x v="13"/>
    <x v="3"/>
    <x v="26"/>
  </r>
  <r>
    <x v="5975"/>
    <s v="Cafe Coffee Day - The Lounge"/>
    <n v="1"/>
    <x v="7"/>
    <s v="New Delhi"/>
    <s v="Ground Floor, Pacific Mall, Tagore Garden, New Delhi"/>
    <s v="Cafe"/>
    <n v="750"/>
    <s v="Indian Rupees(Rs.)"/>
    <x v="1"/>
    <x v="0"/>
    <s v="No"/>
    <n v="2"/>
    <n v="1.3667099E-2"/>
    <n v="10.25032425"/>
    <x v="24"/>
    <x v="3"/>
    <x v="15"/>
  </r>
  <r>
    <x v="5976"/>
    <s v="Chicago Pizza"/>
    <n v="1"/>
    <x v="7"/>
    <s v="New Delhi"/>
    <s v="2nd Floor, Food Court, Pacific Mall, Tagore Garden, New Delhi"/>
    <s v="Pizza"/>
    <n v="800"/>
    <s v="Indian Rupees(Rs.)"/>
    <x v="1"/>
    <x v="0"/>
    <s v="No"/>
    <n v="2"/>
    <n v="1.3667099E-2"/>
    <n v="10.9336792"/>
    <x v="12"/>
    <x v="3"/>
    <x v="377"/>
  </r>
  <r>
    <x v="5977"/>
    <s v="Domino's Pizza"/>
    <n v="1"/>
    <x v="7"/>
    <s v="New Delhi"/>
    <s v="Pacific Mall, Tagore Garden, New Delhi"/>
    <s v="Pizza, Fast Food"/>
    <n v="700"/>
    <s v="Indian Rupees(Rs.)"/>
    <x v="1"/>
    <x v="0"/>
    <s v="No"/>
    <n v="1"/>
    <n v="1.3667099E-2"/>
    <n v="9.5669693000000002"/>
    <x v="16"/>
    <x v="3"/>
    <x v="377"/>
  </r>
  <r>
    <x v="5978"/>
    <s v="Dosa Village"/>
    <n v="1"/>
    <x v="7"/>
    <s v="New Delhi"/>
    <s v="2nd Floor, Food Court, Pacific Mall, Tagore Garden, New Delhi"/>
    <s v="South Indian"/>
    <n v="500"/>
    <s v="Indian Rupees(Rs.)"/>
    <x v="1"/>
    <x v="0"/>
    <s v="No"/>
    <n v="1"/>
    <n v="1.3667099E-2"/>
    <n v="6.8335495000000002"/>
    <x v="12"/>
    <x v="3"/>
    <x v="57"/>
  </r>
  <r>
    <x v="5979"/>
    <s v="Dunkin' Donuts"/>
    <n v="1"/>
    <x v="7"/>
    <s v="New Delhi"/>
    <s v="Pacific Mall, Second Floor, Subhash Nagar, New Delhi"/>
    <s v="Burger, Desserts, Fast Food"/>
    <n v="600"/>
    <s v="Indian Rupees(Rs.)"/>
    <x v="1"/>
    <x v="0"/>
    <s v="No"/>
    <n v="1"/>
    <n v="1.3667099E-2"/>
    <n v="8.2002594000000002"/>
    <x v="19"/>
    <x v="3"/>
    <x v="57"/>
  </r>
  <r>
    <x v="5980"/>
    <s v="Gelato Italiano"/>
    <n v="1"/>
    <x v="7"/>
    <s v="New Delhi"/>
    <s v="Food Court, 2nd Floor, Pacific Mall, Tagore Garden, New Delhi"/>
    <s v="Ice Cream, Desserts"/>
    <n v="200"/>
    <s v="Indian Rupees(Rs.)"/>
    <x v="1"/>
    <x v="0"/>
    <s v="No"/>
    <n v="1"/>
    <n v="1.3667099E-2"/>
    <n v="2.7334198000000001"/>
    <x v="16"/>
    <x v="3"/>
    <x v="238"/>
  </r>
  <r>
    <x v="5981"/>
    <s v="Gelato Vinto"/>
    <n v="1"/>
    <x v="7"/>
    <s v="New Delhi"/>
    <s v="1st Floor, Pacific Mall, Tagore Garden, New Delhi"/>
    <s v="Desserts, Ice Cream"/>
    <n v="250"/>
    <s v="Indian Rupees(Rs.)"/>
    <x v="1"/>
    <x v="1"/>
    <s v="No"/>
    <n v="1"/>
    <n v="1.3667099E-2"/>
    <n v="3.4167747500000001"/>
    <x v="27"/>
    <x v="3"/>
    <x v="30"/>
  </r>
  <r>
    <x v="5982"/>
    <s v="Keventers"/>
    <n v="1"/>
    <x v="7"/>
    <s v="New Delhi"/>
    <s v="SK-2, Food Court, 2nd Floor, Pacific Mall, Tagore Garden, New Delhi"/>
    <s v="Beverages"/>
    <n v="400"/>
    <s v="Indian Rupees(Rs.)"/>
    <x v="1"/>
    <x v="0"/>
    <s v="No"/>
    <n v="1"/>
    <n v="1.3667099E-2"/>
    <n v="5.4668396000000001"/>
    <x v="12"/>
    <x v="3"/>
    <x v="34"/>
  </r>
  <r>
    <x v="5983"/>
    <s v="KFC"/>
    <n v="1"/>
    <x v="7"/>
    <s v="New Delhi"/>
    <s v="Ground Floor, Pacific Mall, Tagore Garden, New Delhi"/>
    <s v="American, Fast Food"/>
    <n v="500"/>
    <s v="Indian Rupees(Rs.)"/>
    <x v="1"/>
    <x v="1"/>
    <s v="No"/>
    <n v="1"/>
    <n v="1.3667099E-2"/>
    <n v="6.8335495000000002"/>
    <x v="24"/>
    <x v="3"/>
    <x v="451"/>
  </r>
  <r>
    <x v="5984"/>
    <s v="Kings Kulfi"/>
    <n v="1"/>
    <x v="7"/>
    <s v="New Delhi"/>
    <s v="Lower Ground Floor, Pacific Mall, Tagore Garden, New Delhi"/>
    <s v="Desserts, Ice Cream"/>
    <n v="150"/>
    <s v="Indian Rupees(Rs.)"/>
    <x v="1"/>
    <x v="0"/>
    <s v="No"/>
    <n v="1"/>
    <n v="1.3667099E-2"/>
    <n v="2.05006485"/>
    <x v="16"/>
    <x v="3"/>
    <x v="238"/>
  </r>
  <r>
    <x v="5985"/>
    <s v="Mr. Sub"/>
    <n v="1"/>
    <x v="7"/>
    <s v="New Delhi"/>
    <s v="Lower Ground Floor Pacific Mall, Tagore Garden, New Delhi"/>
    <s v="Fast Food"/>
    <n v="400"/>
    <s v="Indian Rupees(Rs.)"/>
    <x v="1"/>
    <x v="0"/>
    <s v="No"/>
    <n v="1"/>
    <n v="1.3667099E-2"/>
    <n v="5.4668396000000001"/>
    <x v="25"/>
    <x v="3"/>
    <x v="22"/>
  </r>
  <r>
    <x v="5986"/>
    <s v="Shanghai Moon"/>
    <n v="1"/>
    <x v="7"/>
    <s v="New Delhi"/>
    <s v="2nd Floor, Food Court, Pacific Mall, Tagore Garden, New Delhi"/>
    <s v="Chinese"/>
    <n v="800"/>
    <s v="Indian Rupees(Rs.)"/>
    <x v="0"/>
    <x v="0"/>
    <s v="No"/>
    <n v="2"/>
    <n v="1.3667099E-2"/>
    <n v="10.9336792"/>
    <x v="24"/>
    <x v="3"/>
    <x v="422"/>
  </r>
  <r>
    <x v="5987"/>
    <s v="The Blue Tandoor"/>
    <n v="1"/>
    <x v="7"/>
    <s v="New Delhi"/>
    <s v="2nd Floor, Food Court, Pacific Mall, Tagore Garden, New Delhi"/>
    <s v="North Indian, Mughlai"/>
    <n v="700"/>
    <s v="Indian Rupees(Rs.)"/>
    <x v="1"/>
    <x v="0"/>
    <s v="No"/>
    <n v="1"/>
    <n v="1.3667099E-2"/>
    <n v="9.5669693000000002"/>
    <x v="24"/>
    <x v="3"/>
    <x v="49"/>
  </r>
  <r>
    <x v="5988"/>
    <s v="Costa Coffee"/>
    <n v="1"/>
    <x v="7"/>
    <s v="New Delhi"/>
    <s v="6/7, 2nd Floor, Pacific Mall, Tagore Garden, New Delhi"/>
    <s v="Cafe"/>
    <n v="600"/>
    <s v="Indian Rupees(Rs.)"/>
    <x v="1"/>
    <x v="0"/>
    <s v="No"/>
    <n v="1"/>
    <n v="1.3667099E-2"/>
    <n v="8.2002594000000002"/>
    <x v="7"/>
    <x v="2"/>
    <x v="181"/>
  </r>
  <r>
    <x v="5989"/>
    <s v="Giani's"/>
    <n v="1"/>
    <x v="7"/>
    <s v="New Delhi"/>
    <s v="36, Food Court, 2nd Floor, Pacific Mall, Tagore Garden, New Delhi"/>
    <s v="Ice Cream, Desserts"/>
    <n v="400"/>
    <s v="Indian Rupees(Rs.)"/>
    <x v="1"/>
    <x v="0"/>
    <s v="No"/>
    <n v="1"/>
    <n v="1.3667099E-2"/>
    <n v="5.4668396000000001"/>
    <x v="18"/>
    <x v="2"/>
    <x v="61"/>
  </r>
  <r>
    <x v="5990"/>
    <s v="Hinglish - Cafe Beach Bar"/>
    <n v="1"/>
    <x v="7"/>
    <s v="New Delhi"/>
    <s v="Ground Floor, Pacific Mall, Tagore Garden, New Delhi"/>
    <s v="Continental, North Indian, Italian"/>
    <n v="1600"/>
    <s v="Indian Rupees(Rs.)"/>
    <x v="0"/>
    <x v="1"/>
    <s v="No"/>
    <n v="2"/>
    <n v="1.3667099E-2"/>
    <n v="21.867358400000001"/>
    <x v="11"/>
    <x v="2"/>
    <x v="276"/>
  </r>
  <r>
    <x v="5991"/>
    <s v="Spaghetti Kitchen"/>
    <n v="1"/>
    <x v="7"/>
    <s v="New Delhi"/>
    <s v="8 &amp; 9, 2nd Floor, Pacific Mall, Tagore Garden, New Delhi"/>
    <s v="Italian"/>
    <n v="2000"/>
    <s v="Indian Rupees(Rs.)"/>
    <x v="0"/>
    <x v="1"/>
    <s v="No"/>
    <n v="3"/>
    <n v="1.3667099E-2"/>
    <n v="27.334198000000001"/>
    <x v="10"/>
    <x v="2"/>
    <x v="537"/>
  </r>
  <r>
    <x v="5992"/>
    <s v="Subway"/>
    <n v="1"/>
    <x v="7"/>
    <s v="New Delhi"/>
    <s v="37, 2nd Floor, Pacific Mall, Tagore Garden, New Delhi"/>
    <s v="American, Fast Food, Salad, Healthy Food"/>
    <n v="500"/>
    <s v="Indian Rupees(Rs.)"/>
    <x v="1"/>
    <x v="0"/>
    <s v="No"/>
    <n v="1"/>
    <n v="1.3667099E-2"/>
    <n v="6.8335495000000002"/>
    <x v="20"/>
    <x v="2"/>
    <x v="208"/>
  </r>
  <r>
    <x v="5993"/>
    <s v="Swiss Softy"/>
    <n v="1"/>
    <x v="7"/>
    <s v="New Delhi"/>
    <s v="Lower Ground Floor, Pacific Mall, Tagore Garden, New Delhi"/>
    <s v="Ice Cream, Beverages"/>
    <n v="250"/>
    <s v="Indian Rupees(Rs.)"/>
    <x v="1"/>
    <x v="0"/>
    <s v="No"/>
    <n v="1"/>
    <n v="1.3667099E-2"/>
    <n v="3.4167747500000001"/>
    <x v="18"/>
    <x v="2"/>
    <x v="239"/>
  </r>
  <r>
    <x v="5994"/>
    <s v="The Bubble Tea"/>
    <n v="1"/>
    <x v="7"/>
    <s v="New Delhi"/>
    <s v="Food Court, 2nd Floor, Pacific Mall, Tagore Garden, New Delhi"/>
    <s v="Beverages"/>
    <n v="250"/>
    <s v="Indian Rupees(Rs.)"/>
    <x v="1"/>
    <x v="0"/>
    <s v="No"/>
    <n v="1"/>
    <n v="1.3667099E-2"/>
    <n v="3.4167747500000001"/>
    <x v="20"/>
    <x v="2"/>
    <x v="53"/>
  </r>
  <r>
    <x v="5995"/>
    <s v="Creambell &amp; Chocoxess"/>
    <n v="1"/>
    <x v="7"/>
    <s v="New Delhi"/>
    <s v="LG-K06, Oppsite Bata, Lower Ground Floor, Pacific Mall, Tagore Garden, New Delhi"/>
    <s v="Ice Cream, Desserts"/>
    <n v="200"/>
    <s v="Indian Rupees(Rs.)"/>
    <x v="1"/>
    <x v="0"/>
    <s v="No"/>
    <n v="1"/>
    <n v="1.3667099E-2"/>
    <n v="2.7334198000000001"/>
    <x v="14"/>
    <x v="4"/>
    <x v="45"/>
  </r>
  <r>
    <x v="5996"/>
    <s v="Hang Out"/>
    <n v="1"/>
    <x v="7"/>
    <s v="New Delhi"/>
    <s v="3rd Floor, Pacific Mall, Opposite Unisex Saloon, Tagore Garden, New Delhi"/>
    <s v="Italian, Continental, Fast Food, North Indian"/>
    <n v="1000"/>
    <s v="Indian Rupees(Rs.)"/>
    <x v="0"/>
    <x v="0"/>
    <s v="No"/>
    <n v="2"/>
    <n v="1.3667099E-2"/>
    <n v="13.667099"/>
    <x v="14"/>
    <x v="4"/>
    <x v="184"/>
  </r>
  <r>
    <x v="5997"/>
    <s v="Mx Corn"/>
    <n v="1"/>
    <x v="7"/>
    <s v="New Delhi"/>
    <s v="Food Court, 2nd Floor, Pacific Mall, Tagore Garden, New Delhi"/>
    <s v="Fast Food"/>
    <n v="100"/>
    <s v="Indian Rupees(Rs.)"/>
    <x v="1"/>
    <x v="0"/>
    <s v="No"/>
    <n v="1"/>
    <n v="1.3667099E-2"/>
    <n v="1.3667099"/>
    <x v="14"/>
    <x v="4"/>
    <x v="41"/>
  </r>
  <r>
    <x v="5998"/>
    <s v="The Belgian Fries Company"/>
    <n v="1"/>
    <x v="7"/>
    <s v="New Delhi"/>
    <s v="2nd Floor, Food Court, Pacific Mall, Tagore Garden, New Delhi"/>
    <s v="European, American, Street Food"/>
    <n v="400"/>
    <s v="Indian Rupees(Rs.)"/>
    <x v="1"/>
    <x v="0"/>
    <s v="No"/>
    <n v="1"/>
    <n v="1.3667099E-2"/>
    <n v="5.4668396000000001"/>
    <x v="14"/>
    <x v="4"/>
    <x v="41"/>
  </r>
  <r>
    <x v="5999"/>
    <s v="Al-Sameer"/>
    <n v="1"/>
    <x v="7"/>
    <s v="New Delhi"/>
    <s v="39 &amp; 40, Arakashan Road, Paharganj, New Delhi"/>
    <s v="North Indian, Mughlai"/>
    <n v="400"/>
    <s v="Indian Rupees(Rs.)"/>
    <x v="1"/>
    <x v="0"/>
    <s v="No"/>
    <n v="1"/>
    <n v="1.3667099E-2"/>
    <n v="5.4668396000000001"/>
    <x v="22"/>
    <x v="3"/>
    <x v="27"/>
  </r>
  <r>
    <x v="6000"/>
    <s v="Allure"/>
    <n v="1"/>
    <x v="7"/>
    <s v="New Delhi"/>
    <s v="65, D.B. Gupta Road, Paharganj, New Delhi"/>
    <s v="North Indian, Chinese, Finger Food"/>
    <n v="600"/>
    <s v="Indian Rupees(Rs.)"/>
    <x v="1"/>
    <x v="0"/>
    <s v="No"/>
    <n v="1"/>
    <n v="1.3667099E-2"/>
    <n v="8.2002594000000002"/>
    <x v="25"/>
    <x v="3"/>
    <x v="22"/>
  </r>
  <r>
    <x v="6001"/>
    <s v="BarShala"/>
    <n v="1"/>
    <x v="7"/>
    <s v="New Delhi"/>
    <s v="4, New Delhi Airport Express Mall, Opposite New Delhi Railway Station, Ajmeri Gate, Near Paharganj, New Delhi"/>
    <s v="Finger Food"/>
    <n v="600"/>
    <s v="Indian Rupees(Rs.)"/>
    <x v="1"/>
    <x v="0"/>
    <s v="No"/>
    <n v="1"/>
    <n v="1.3667099E-2"/>
    <n v="8.2002594000000002"/>
    <x v="13"/>
    <x v="3"/>
    <x v="38"/>
  </r>
  <r>
    <x v="6002"/>
    <s v="Bikaner House"/>
    <n v="1"/>
    <x v="7"/>
    <s v="New Delhi"/>
    <s v="1604, Main Bazar, Paharganj, New Delhi"/>
    <s v="North Indian, Street Food, Fast Food, Chinese, South Indian, Mithai"/>
    <n v="500"/>
    <s v="Indian Rupees(Rs.)"/>
    <x v="1"/>
    <x v="0"/>
    <s v="No"/>
    <n v="1"/>
    <n v="1.3667099E-2"/>
    <n v="6.8335495000000002"/>
    <x v="9"/>
    <x v="3"/>
    <x v="519"/>
  </r>
  <r>
    <x v="6003"/>
    <s v="Cafe Coffee Day"/>
    <n v="1"/>
    <x v="7"/>
    <s v="New Delhi"/>
    <s v="Ground Floor, New Delhi Metro Station, Paharganj, New Delhi"/>
    <s v="Cafe"/>
    <n v="450"/>
    <s v="Indian Rupees(Rs.)"/>
    <x v="1"/>
    <x v="0"/>
    <s v="No"/>
    <n v="1"/>
    <n v="1.3667099E-2"/>
    <n v="6.1501945500000001"/>
    <x v="27"/>
    <x v="3"/>
    <x v="273"/>
  </r>
  <r>
    <x v="6004"/>
    <s v="Cafe CoffeeCo"/>
    <n v="1"/>
    <x v="7"/>
    <s v="New Delhi"/>
    <s v="5111, Main Market, Gali Thanedarwali, Paharganj, New Delhi"/>
    <s v="Cafe"/>
    <n v="350"/>
    <s v="Indian Rupees(Rs.)"/>
    <x v="1"/>
    <x v="0"/>
    <s v="No"/>
    <n v="1"/>
    <n v="1.3667099E-2"/>
    <n v="4.7834846500000001"/>
    <x v="19"/>
    <x v="3"/>
    <x v="36"/>
  </r>
  <r>
    <x v="6005"/>
    <s v="Cafe Festa"/>
    <n v="1"/>
    <x v="7"/>
    <s v="New Delhi"/>
    <s v="1832, Laxmi Narain Street, Chuna Mandi, Paharganj, New Delhi"/>
    <s v="Cafe, North Indian, Fast Food"/>
    <n v="600"/>
    <s v="Indian Rupees(Rs.)"/>
    <x v="1"/>
    <x v="1"/>
    <s v="No"/>
    <n v="1"/>
    <n v="1.3667099E-2"/>
    <n v="8.2002594000000002"/>
    <x v="12"/>
    <x v="3"/>
    <x v="160"/>
  </r>
  <r>
    <x v="6006"/>
    <s v="Cheers Lounge Bar"/>
    <n v="1"/>
    <x v="7"/>
    <s v="New Delhi"/>
    <s v="Plot 1, Block 88 A, Krishna Market, Main Bazaar, Paharganj, New Delhi"/>
    <s v="North Indian, Chinese"/>
    <n v="1100"/>
    <s v="Indian Rupees(Rs.)"/>
    <x v="0"/>
    <x v="0"/>
    <s v="No"/>
    <n v="2"/>
    <n v="1.3667099E-2"/>
    <n v="15.0338089"/>
    <x v="25"/>
    <x v="3"/>
    <x v="26"/>
  </r>
  <r>
    <x v="6007"/>
    <s v="Chowmein Hut"/>
    <n v="1"/>
    <x v="7"/>
    <s v="New Delhi"/>
    <s v="1346, Sangarashan, Paharganj, New Delhi"/>
    <s v="Chinese"/>
    <n v="200"/>
    <s v="Indian Rupees(Rs.)"/>
    <x v="1"/>
    <x v="0"/>
    <s v="No"/>
    <n v="1"/>
    <n v="1.3667099E-2"/>
    <n v="2.7334198000000001"/>
    <x v="22"/>
    <x v="3"/>
    <x v="519"/>
  </r>
  <r>
    <x v="6008"/>
    <s v="Club India Cafe &amp; Restaurant"/>
    <n v="1"/>
    <x v="7"/>
    <s v="New Delhi"/>
    <s v="4797, 2nd Floor, 6 Tooti Chowk, Paharganj, New Delhi"/>
    <s v="North Indian, Fast Food, Chinese, Japanese, Asian, Italian"/>
    <n v="900"/>
    <s v="Indian Rupees(Rs.)"/>
    <x v="0"/>
    <x v="0"/>
    <s v="No"/>
    <n v="2"/>
    <n v="1.3667099E-2"/>
    <n v="12.3003891"/>
    <x v="22"/>
    <x v="3"/>
    <x v="332"/>
  </r>
  <r>
    <x v="6009"/>
    <s v="Domino's Pizza"/>
    <n v="1"/>
    <x v="7"/>
    <s v="New Delhi"/>
    <s v="Plot 8, Desh Bandhu Gupta Road, Paharganj, New Delhi"/>
    <s v="Pizza, Fast Food"/>
    <n v="700"/>
    <s v="Indian Rupees(Rs.)"/>
    <x v="1"/>
    <x v="0"/>
    <s v="No"/>
    <n v="1"/>
    <n v="1.3667099E-2"/>
    <n v="9.5669693000000002"/>
    <x v="13"/>
    <x v="3"/>
    <x v="15"/>
  </r>
  <r>
    <x v="6010"/>
    <s v="Everest Bakery Cafe"/>
    <n v="1"/>
    <x v="7"/>
    <s v="New Delhi"/>
    <s v="899, Chandiwaali Galli, Main Bazar, Paharganj, New Delhi"/>
    <s v="Cafe, Fast Food, Asian, Italian"/>
    <n v="700"/>
    <s v="Indian Rupees(Rs.)"/>
    <x v="1"/>
    <x v="0"/>
    <s v="No"/>
    <n v="1"/>
    <n v="1.3667099E-2"/>
    <n v="9.5669693000000002"/>
    <x v="25"/>
    <x v="3"/>
    <x v="34"/>
  </r>
  <r>
    <x v="6011"/>
    <s v="Everest Kitchen"/>
    <n v="1"/>
    <x v="7"/>
    <s v="New Delhi"/>
    <s v="1171-1175, Main Market, Paharganj, New Delhi"/>
    <s v="North Indian, Chinese, Tibetan, Italian, Fast Food"/>
    <n v="550"/>
    <s v="Indian Rupees(Rs.)"/>
    <x v="1"/>
    <x v="0"/>
    <s v="No"/>
    <n v="1"/>
    <n v="1.3667099E-2"/>
    <n v="7.5169044500000002"/>
    <x v="12"/>
    <x v="3"/>
    <x v="238"/>
  </r>
  <r>
    <x v="6012"/>
    <s v="Exotic Rooftop Restaurant"/>
    <n v="1"/>
    <x v="7"/>
    <s v="New Delhi"/>
    <s v="4792, Main Bazar, 6 Tooti Chowk, Paharganj, New Delhi"/>
    <s v="Chinese, Thai, Seafood, North Indian, Italian"/>
    <n v="600"/>
    <s v="Indian Rupees(Rs.)"/>
    <x v="1"/>
    <x v="1"/>
    <s v="No"/>
    <n v="1"/>
    <n v="1.3667099E-2"/>
    <n v="8.2002594000000002"/>
    <x v="9"/>
    <x v="3"/>
    <x v="27"/>
  </r>
  <r>
    <x v="6013"/>
    <s v="Flavours"/>
    <n v="1"/>
    <x v="7"/>
    <s v="New Delhi"/>
    <s v="7972, Arakshan Road, Paharganj, New Delhi"/>
    <s v="North Indian, Chinese, South Indian"/>
    <n v="500"/>
    <s v="Indian Rupees(Rs.)"/>
    <x v="1"/>
    <x v="0"/>
    <s v="No"/>
    <n v="1"/>
    <n v="1.3667099E-2"/>
    <n v="6.8335495000000002"/>
    <x v="22"/>
    <x v="3"/>
    <x v="24"/>
  </r>
  <r>
    <x v="6014"/>
    <s v="Gagan Assam Bengal Restaurant"/>
    <n v="1"/>
    <x v="7"/>
    <s v="New Delhi"/>
    <s v="7974, Arakashan Road, Paharganj, New Delhi"/>
    <s v="North Indian, Bengali"/>
    <n v="300"/>
    <s v="Indian Rupees(Rs.)"/>
    <x v="1"/>
    <x v="0"/>
    <s v="No"/>
    <n v="1"/>
    <n v="1.3667099E-2"/>
    <n v="4.1001297000000001"/>
    <x v="22"/>
    <x v="3"/>
    <x v="32"/>
  </r>
  <r>
    <x v="6015"/>
    <s v="Gold Resto Bar"/>
    <n v="1"/>
    <x v="7"/>
    <s v="New Delhi"/>
    <s v="4350, Main Bazaar, Paharganj, New Delhi"/>
    <s v="North Indian, Chinese"/>
    <n v="850"/>
    <s v="Indian Rupees(Rs.)"/>
    <x v="0"/>
    <x v="0"/>
    <s v="No"/>
    <n v="2"/>
    <n v="1.3667099E-2"/>
    <n v="11.61703415"/>
    <x v="22"/>
    <x v="3"/>
    <x v="26"/>
  </r>
  <r>
    <x v="6016"/>
    <s v="Grand Madras Cafe"/>
    <n v="1"/>
    <x v="7"/>
    <s v="New Delhi"/>
    <s v="8301/4, Multani Dhanda, Paharganj, New Delhi"/>
    <s v="South Indian"/>
    <n v="250"/>
    <s v="Indian Rupees(Rs.)"/>
    <x v="1"/>
    <x v="0"/>
    <s v="No"/>
    <n v="1"/>
    <n v="1.3667099E-2"/>
    <n v="3.4167747500000001"/>
    <x v="22"/>
    <x v="3"/>
    <x v="519"/>
  </r>
  <r>
    <x v="6017"/>
    <s v="Green Chilli"/>
    <n v="1"/>
    <x v="7"/>
    <s v="New Delhi"/>
    <s v="Roxy Hotel, 2351, Raj Guru Road, Chuna Mandi, Paharganj, New Delhi"/>
    <s v="North Indian, Chinese, Continental"/>
    <n v="800"/>
    <s v="Indian Rupees(Rs.)"/>
    <x v="0"/>
    <x v="0"/>
    <s v="No"/>
    <n v="2"/>
    <n v="1.3667099E-2"/>
    <n v="10.9336792"/>
    <x v="25"/>
    <x v="3"/>
    <x v="30"/>
  </r>
  <r>
    <x v="6018"/>
    <s v="Gurdev Punjabi Restaurant"/>
    <n v="1"/>
    <x v="7"/>
    <s v="New Delhi"/>
    <s v="8563, Arakashan Road, Paharganj, New Delhi"/>
    <s v="North Indian"/>
    <n v="200"/>
    <s v="Indian Rupees(Rs.)"/>
    <x v="1"/>
    <x v="0"/>
    <s v="No"/>
    <n v="1"/>
    <n v="1.3667099E-2"/>
    <n v="2.7334198000000001"/>
    <x v="9"/>
    <x v="3"/>
    <x v="26"/>
  </r>
  <r>
    <x v="6019"/>
    <s v="Haji Irshad Biryani Centre"/>
    <n v="1"/>
    <x v="7"/>
    <s v="New Delhi"/>
    <s v="BB-94, Amar Puri, Nabi Karim, Paharganj, New Delhi"/>
    <s v="Biryani"/>
    <n v="200"/>
    <s v="Indian Rupees(Rs.)"/>
    <x v="1"/>
    <x v="0"/>
    <s v="No"/>
    <n v="1"/>
    <n v="1.3667099E-2"/>
    <n v="2.7334198000000001"/>
    <x v="9"/>
    <x v="3"/>
    <x v="22"/>
  </r>
  <r>
    <x v="6020"/>
    <s v="Hungerzz Grill"/>
    <n v="1"/>
    <x v="7"/>
    <s v="New Delhi"/>
    <s v="Gali 4, Multani Dhanda, Near Hotel R, Paharganj, New Delhi"/>
    <s v="Fast Food"/>
    <n v="250"/>
    <s v="Indian Rupees(Rs.)"/>
    <x v="1"/>
    <x v="0"/>
    <s v="No"/>
    <n v="1"/>
    <n v="1.3667099E-2"/>
    <n v="3.4167747500000001"/>
    <x v="9"/>
    <x v="3"/>
    <x v="519"/>
  </r>
  <r>
    <x v="6021"/>
    <s v="Janta Sweets"/>
    <n v="1"/>
    <x v="7"/>
    <s v="New Delhi"/>
    <s v="9360 61/8, Multani Dhanda"/>
    <s v="Street Food, Mithai"/>
    <n v="200"/>
    <s v="Indian Rupees(Rs.)"/>
    <x v="1"/>
    <x v="0"/>
    <s v="No"/>
    <n v="1"/>
    <n v="1.3667099E-2"/>
    <n v="2.7334198000000001"/>
    <x v="9"/>
    <x v="3"/>
    <x v="23"/>
  </r>
  <r>
    <x v="6022"/>
    <s v="Khosla Cafe"/>
    <n v="1"/>
    <x v="7"/>
    <s v="New Delhi"/>
    <s v="5024, Main Bazaar, Paharganj, New Delhi"/>
    <s v="North Indian, Chinese, Fast Food"/>
    <n v="400"/>
    <s v="Indian Rupees(Rs.)"/>
    <x v="1"/>
    <x v="0"/>
    <s v="No"/>
    <n v="1"/>
    <n v="1.3667099E-2"/>
    <n v="5.4668396000000001"/>
    <x v="12"/>
    <x v="3"/>
    <x v="238"/>
  </r>
  <r>
    <x v="6023"/>
    <s v="King Bar &amp; Restaurant"/>
    <n v="1"/>
    <x v="7"/>
    <s v="New Delhi"/>
    <s v="7/7, Desh Bandhu Gupta Road, Paharganj, New Delhi"/>
    <s v="North Indian, Chinese, Continental"/>
    <n v="900"/>
    <s v="Indian Rupees(Rs.)"/>
    <x v="0"/>
    <x v="0"/>
    <s v="No"/>
    <n v="2"/>
    <n v="1.3667099E-2"/>
    <n v="12.3003891"/>
    <x v="9"/>
    <x v="3"/>
    <x v="25"/>
  </r>
  <r>
    <x v="6024"/>
    <s v="Le Fairway Restaurant &amp; Bar"/>
    <n v="1"/>
    <x v="7"/>
    <s v="New Delhi"/>
    <s v="Hotel Le Roi 2206, Rajguru Road, Chuna Mandi, Paharganj, New Delhi"/>
    <s v="North Indian, Continental"/>
    <n v="1000"/>
    <s v="Indian Rupees(Rs.)"/>
    <x v="0"/>
    <x v="0"/>
    <s v="No"/>
    <n v="2"/>
    <n v="1.3667099E-2"/>
    <n v="13.667099"/>
    <x v="13"/>
    <x v="3"/>
    <x v="30"/>
  </r>
  <r>
    <x v="6025"/>
    <s v="Madan Cafe &amp; Restaurant"/>
    <n v="1"/>
    <x v="7"/>
    <s v="New Delhi"/>
    <s v="1601, Main Bazaar, Paharganj, New Delhi"/>
    <s v="North Indian, Chinese, Fast Food"/>
    <n v="300"/>
    <s v="Indian Rupees(Rs.)"/>
    <x v="1"/>
    <x v="0"/>
    <s v="No"/>
    <n v="1"/>
    <n v="1.3667099E-2"/>
    <n v="4.1001297000000001"/>
    <x v="13"/>
    <x v="3"/>
    <x v="333"/>
  </r>
  <r>
    <x v="6026"/>
    <s v="Malhotra Restaurant"/>
    <n v="1"/>
    <x v="7"/>
    <s v="New Delhi"/>
    <s v="1833-34, Laxmi Narain Street, Chuna Mandi, Paharganj, New Delhi"/>
    <s v="North Indian, Chinese, Continental, Italian"/>
    <n v="800"/>
    <s v="Indian Rupees(Rs.)"/>
    <x v="0"/>
    <x v="0"/>
    <s v="No"/>
    <n v="2"/>
    <n v="1.3667099E-2"/>
    <n v="10.9336792"/>
    <x v="22"/>
    <x v="3"/>
    <x v="332"/>
  </r>
  <r>
    <x v="6027"/>
    <s v="Metropolis Bar"/>
    <n v="1"/>
    <x v="7"/>
    <s v="New Delhi"/>
    <s v="1634, Main Bazaar, Paharganj, New Delhi"/>
    <s v="Chinese, Continental, North Indian"/>
    <n v="700"/>
    <s v="Indian Rupees(Rs.)"/>
    <x v="1"/>
    <x v="0"/>
    <s v="No"/>
    <n v="1"/>
    <n v="1.3667099E-2"/>
    <n v="9.5669693000000002"/>
    <x v="9"/>
    <x v="3"/>
    <x v="51"/>
  </r>
  <r>
    <x v="6028"/>
    <s v="Mikky Restaurant"/>
    <n v="1"/>
    <x v="7"/>
    <s v="New Delhi"/>
    <s v="2-3, Ram Nagar Market, Paharganj, New Delhi"/>
    <s v="North Indian"/>
    <n v="800"/>
    <s v="Indian Rupees(Rs.)"/>
    <x v="1"/>
    <x v="0"/>
    <s v="No"/>
    <n v="2"/>
    <n v="1.3667099E-2"/>
    <n v="10.9336792"/>
    <x v="25"/>
    <x v="3"/>
    <x v="238"/>
  </r>
  <r>
    <x v="6029"/>
    <s v="Mourya Sweets Chat Bhandar"/>
    <n v="1"/>
    <x v="7"/>
    <s v="New Delhi"/>
    <s v="9922 23/5, Multani Dhanda, Paharganj, New Delhi"/>
    <s v="Fast Food, Chinese, Mithai, Street Food"/>
    <n v="200"/>
    <s v="Indian Rupees(Rs.)"/>
    <x v="1"/>
    <x v="0"/>
    <s v="No"/>
    <n v="1"/>
    <n v="1.3667099E-2"/>
    <n v="2.7334198000000001"/>
    <x v="22"/>
    <x v="3"/>
    <x v="519"/>
  </r>
  <r>
    <x v="6030"/>
    <s v="My Bar &amp; Restaurant"/>
    <n v="1"/>
    <x v="7"/>
    <s v="New Delhi"/>
    <s v="5136, Main Bazaar, Near Rama Krishna Ashram Metro Station, Paharganj, New Delhi"/>
    <s v="North Indian, Chinese, Italian, Continental"/>
    <n v="700"/>
    <s v="Indian Rupees(Rs.)"/>
    <x v="1"/>
    <x v="0"/>
    <s v="No"/>
    <n v="1"/>
    <n v="1.3667099E-2"/>
    <n v="9.5669693000000002"/>
    <x v="12"/>
    <x v="3"/>
    <x v="901"/>
  </r>
  <r>
    <x v="6031"/>
    <s v="My Love Restaurant &amp; Bar"/>
    <n v="1"/>
    <x v="7"/>
    <s v="New Delhi"/>
    <s v="23-B, Panchkuian Road, Near RK Ashram Marg Metro Station, Paharganj, New Delhi"/>
    <s v="North Indian, Mughlai, Chinese"/>
    <n v="1000"/>
    <s v="Indian Rupees(Rs.)"/>
    <x v="0"/>
    <x v="0"/>
    <s v="No"/>
    <n v="2"/>
    <n v="1.3667099E-2"/>
    <n v="13.667099"/>
    <x v="27"/>
    <x v="3"/>
    <x v="34"/>
  </r>
  <r>
    <x v="6032"/>
    <s v="Organic German Bakeshop - Brown Bread Bakery"/>
    <n v="1"/>
    <x v="7"/>
    <s v="New Delhi"/>
    <s v="5084-A, Ajay Guest House, Opposite Khanna Cinema, Main Bazar, Paharganj, New Delhi"/>
    <s v="Fast Food, Continental, Italian, Bakery"/>
    <n v="600"/>
    <s v="Indian Rupees(Rs.)"/>
    <x v="1"/>
    <x v="0"/>
    <s v="No"/>
    <n v="1"/>
    <n v="1.3667099E-2"/>
    <n v="8.2002594000000002"/>
    <x v="12"/>
    <x v="3"/>
    <x v="51"/>
  </r>
  <r>
    <x v="6033"/>
    <s v="Paankhuri Restaurant"/>
    <n v="1"/>
    <x v="7"/>
    <s v="New Delhi"/>
    <s v="51, Aara Kashan Road, Paharganj, New Delhi"/>
    <s v="North Indian"/>
    <n v="500"/>
    <s v="Indian Rupees(Rs.)"/>
    <x v="1"/>
    <x v="0"/>
    <s v="No"/>
    <n v="1"/>
    <n v="1.3667099E-2"/>
    <n v="6.8335495000000002"/>
    <x v="9"/>
    <x v="3"/>
    <x v="27"/>
  </r>
  <r>
    <x v="6034"/>
    <s v="Pardeep Corner"/>
    <n v="1"/>
    <x v="7"/>
    <s v="New Delhi"/>
    <s v="9005, Chowk Multani Dhanda, Paharganj, New Delhi"/>
    <s v="North Indian"/>
    <n v="300"/>
    <s v="Indian Rupees(Rs.)"/>
    <x v="1"/>
    <x v="0"/>
    <s v="No"/>
    <n v="1"/>
    <n v="1.3667099E-2"/>
    <n v="4.1001297000000001"/>
    <x v="16"/>
    <x v="3"/>
    <x v="39"/>
  </r>
  <r>
    <x v="6035"/>
    <s v="Pehalwan Da Hotel"/>
    <n v="1"/>
    <x v="7"/>
    <s v="New Delhi"/>
    <s v="22, Amrit Kaur Market, Opposite New Delhi Railway Station, Paharganj, New Delhi"/>
    <s v="Mughlai"/>
    <n v="350"/>
    <s v="Indian Rupees(Rs.)"/>
    <x v="1"/>
    <x v="0"/>
    <s v="No"/>
    <n v="1"/>
    <n v="1.3667099E-2"/>
    <n v="4.7834846500000001"/>
    <x v="13"/>
    <x v="3"/>
    <x v="22"/>
  </r>
  <r>
    <x v="6036"/>
    <s v="Pizza Hut Delivery"/>
    <n v="1"/>
    <x v="7"/>
    <s v="New Delhi"/>
    <s v="Shop 8709-10, Desh Bandhu Gupta Marg, Paharganj, New Delhi"/>
    <s v="Italian, Pizza, Fast Food"/>
    <n v="800"/>
    <s v="Indian Rupees(Rs.)"/>
    <x v="1"/>
    <x v="1"/>
    <s v="No"/>
    <n v="2"/>
    <n v="1.3667099E-2"/>
    <n v="10.9336792"/>
    <x v="25"/>
    <x v="3"/>
    <x v="56"/>
  </r>
  <r>
    <x v="6037"/>
    <s v="Re Cafe"/>
    <n v="1"/>
    <x v="7"/>
    <s v="New Delhi"/>
    <s v="8591, Hotel Bloom Rooms, Arakashan Road, Paharganj, New Delhi"/>
    <s v="Continental, Fast Food"/>
    <n v="1300"/>
    <s v="Indian Rupees(Rs.)"/>
    <x v="0"/>
    <x v="0"/>
    <s v="No"/>
    <n v="2"/>
    <n v="1.3667099E-2"/>
    <n v="17.7672287"/>
    <x v="13"/>
    <x v="3"/>
    <x v="38"/>
  </r>
  <r>
    <x v="6038"/>
    <s v="Rumi Amritsari Naan"/>
    <n v="1"/>
    <x v="7"/>
    <s v="New Delhi"/>
    <s v="2358, Chuna Mandi, Paharganj, New Delhi"/>
    <s v="North Indian, Chinese"/>
    <n v="200"/>
    <s v="Indian Rupees(Rs.)"/>
    <x v="1"/>
    <x v="0"/>
    <s v="No"/>
    <n v="1"/>
    <n v="1.3667099E-2"/>
    <n v="2.7334198000000001"/>
    <x v="12"/>
    <x v="3"/>
    <x v="29"/>
  </r>
  <r>
    <x v="6039"/>
    <s v="Sagar Bar-Be Que"/>
    <n v="1"/>
    <x v="7"/>
    <s v="New Delhi"/>
    <s v="Plot 1, 80, A Block, Krishna Market, Behind RK Ashram Metro Station, Paharganj, New Delhi"/>
    <s v="North Indian, Mughlai"/>
    <n v="500"/>
    <s v="Indian Rupees(Rs.)"/>
    <x v="1"/>
    <x v="1"/>
    <s v="No"/>
    <n v="1"/>
    <n v="1.3667099E-2"/>
    <n v="6.8335495000000002"/>
    <x v="27"/>
    <x v="3"/>
    <x v="50"/>
  </r>
  <r>
    <x v="6040"/>
    <s v="Satyam Rooftop Restaurant"/>
    <n v="1"/>
    <x v="7"/>
    <s v="New Delhi"/>
    <s v="659, Top Floor, Tooti Chowk, Main Bazar, Paharganj, New Delhi"/>
    <s v="North Indian, Chinese, Fast Food"/>
    <n v="600"/>
    <s v="Indian Rupees(Rs.)"/>
    <x v="1"/>
    <x v="0"/>
    <s v="No"/>
    <n v="1"/>
    <n v="1.3667099E-2"/>
    <n v="8.2002594000000002"/>
    <x v="22"/>
    <x v="3"/>
    <x v="23"/>
  </r>
  <r>
    <x v="6041"/>
    <s v="Sethi Restaurant"/>
    <n v="1"/>
    <x v="7"/>
    <s v="New Delhi"/>
    <s v="3077, D.B. Gupta Road, Paharganj, New Delhi"/>
    <s v="North Indian, Mughlai"/>
    <n v="800"/>
    <s v="Indian Rupees(Rs.)"/>
    <x v="1"/>
    <x v="0"/>
    <s v="No"/>
    <n v="2"/>
    <n v="1.3667099E-2"/>
    <n v="10.9336792"/>
    <x v="25"/>
    <x v="3"/>
    <x v="26"/>
  </r>
  <r>
    <x v="6042"/>
    <s v="Shri Bankey Bihari Samosa Wala"/>
    <n v="1"/>
    <x v="7"/>
    <s v="New Delhi"/>
    <s v="3177, Sangatrashan, Paharganj, New Delhi"/>
    <s v="Street Food"/>
    <n v="100"/>
    <s v="Indian Rupees(Rs.)"/>
    <x v="1"/>
    <x v="0"/>
    <s v="No"/>
    <n v="1"/>
    <n v="1.3667099E-2"/>
    <n v="1.3667099"/>
    <x v="13"/>
    <x v="3"/>
    <x v="27"/>
  </r>
  <r>
    <x v="6043"/>
    <s v="Sonu South Indian Restaurant"/>
    <n v="1"/>
    <x v="7"/>
    <s v="New Delhi"/>
    <s v="8894/2, Multani Dhanda, Paharganj, New Delhi"/>
    <s v="South Indian, North Indian"/>
    <n v="300"/>
    <s v="Indian Rupees(Rs.)"/>
    <x v="1"/>
    <x v="0"/>
    <s v="No"/>
    <n v="1"/>
    <n v="1.3667099E-2"/>
    <n v="4.1001297000000001"/>
    <x v="22"/>
    <x v="3"/>
    <x v="26"/>
  </r>
  <r>
    <x v="6044"/>
    <s v="Southern Welcome Restaurant"/>
    <n v="1"/>
    <x v="7"/>
    <s v="New Delhi"/>
    <s v="7876, Arakashan Road, Paharganj, New Delhi"/>
    <s v="South Indian, North Indian"/>
    <n v="250"/>
    <s v="Indian Rupees(Rs.)"/>
    <x v="1"/>
    <x v="0"/>
    <s v="No"/>
    <n v="1"/>
    <n v="1.3667099E-2"/>
    <n v="3.4167747500000001"/>
    <x v="27"/>
    <x v="3"/>
    <x v="32"/>
  </r>
  <r>
    <x v="6045"/>
    <s v="Swagat Dhaba"/>
    <n v="1"/>
    <x v="7"/>
    <s v="New Delhi"/>
    <s v="5137, Main Bazaar, Opposite Metropolis Bar, Paharganj, New Delhi"/>
    <s v="North Indian"/>
    <n v="200"/>
    <s v="Indian Rupees(Rs.)"/>
    <x v="1"/>
    <x v="0"/>
    <s v="No"/>
    <n v="1"/>
    <n v="1.3667099E-2"/>
    <n v="2.7334198000000001"/>
    <x v="27"/>
    <x v="3"/>
    <x v="29"/>
  </r>
  <r>
    <x v="6046"/>
    <s v="Tadka 4986"/>
    <n v="1"/>
    <x v="7"/>
    <s v="New Delhi"/>
    <s v="4986, Ram Dwara Road, Nehru Bazaar, Paharganj, New Delhi"/>
    <s v="Chinese, Italian, North Indian"/>
    <n v="600"/>
    <s v="Indian Rupees(Rs.)"/>
    <x v="1"/>
    <x v="0"/>
    <s v="No"/>
    <n v="1"/>
    <n v="1.3667099E-2"/>
    <n v="8.2002594000000002"/>
    <x v="19"/>
    <x v="3"/>
    <x v="50"/>
  </r>
  <r>
    <x v="6047"/>
    <s v="The Drunkyard Cafe"/>
    <n v="1"/>
    <x v="7"/>
    <s v="New Delhi"/>
    <s v="Shop 1077, Main Bazar, Paharganj, New Delhi"/>
    <s v="North Indian, Chinese, Continental, Thai"/>
    <n v="850"/>
    <s v="Indian Rupees(Rs.)"/>
    <x v="0"/>
    <x v="0"/>
    <s v="No"/>
    <n v="2"/>
    <n v="1.3667099E-2"/>
    <n v="11.61703415"/>
    <x v="9"/>
    <x v="3"/>
    <x v="26"/>
  </r>
  <r>
    <x v="6048"/>
    <s v="The Gem Bar &amp; Restaurant"/>
    <n v="1"/>
    <x v="7"/>
    <s v="New Delhi"/>
    <s v="1050, Main Bazaar, Paharganj, New Delhi"/>
    <s v="Continental, North Indian, Chinese"/>
    <n v="1400"/>
    <s v="Indian Rupees(Rs.)"/>
    <x v="0"/>
    <x v="0"/>
    <s v="No"/>
    <n v="2"/>
    <n v="1.3667099E-2"/>
    <n v="19.1339386"/>
    <x v="12"/>
    <x v="3"/>
    <x v="238"/>
  </r>
  <r>
    <x v="6049"/>
    <s v="The Indian Grill Restaurant"/>
    <n v="1"/>
    <x v="7"/>
    <s v="New Delhi"/>
    <s v="8501/15, Arakashan Road, Paharganj, New Delhi"/>
    <s v="North Indian, Continental"/>
    <n v="600"/>
    <s v="Indian Rupees(Rs.)"/>
    <x v="1"/>
    <x v="0"/>
    <s v="No"/>
    <n v="1"/>
    <n v="1.3667099E-2"/>
    <n v="8.2002594000000002"/>
    <x v="25"/>
    <x v="3"/>
    <x v="25"/>
  </r>
  <r>
    <x v="6050"/>
    <s v="True Blue"/>
    <n v="1"/>
    <x v="7"/>
    <s v="New Delhi"/>
    <s v="11, Qutub Road, Ramnagar, Paharganj, New Delhi"/>
    <s v="North Indian, Mughlai, Chinese"/>
    <n v="900"/>
    <s v="Indian Rupees(Rs.)"/>
    <x v="0"/>
    <x v="0"/>
    <s v="No"/>
    <n v="2"/>
    <n v="1.3667099E-2"/>
    <n v="12.3003891"/>
    <x v="9"/>
    <x v="3"/>
    <x v="24"/>
  </r>
  <r>
    <x v="6051"/>
    <s v="U Like"/>
    <n v="1"/>
    <x v="7"/>
    <s v="New Delhi"/>
    <s v="3083, Raj Guru Road, Chuna Mandi, Paharganj, New Delhi"/>
    <s v="North Indian"/>
    <n v="600"/>
    <s v="Indian Rupees(Rs.)"/>
    <x v="1"/>
    <x v="0"/>
    <s v="No"/>
    <n v="1"/>
    <n v="1.3667099E-2"/>
    <n v="8.2002594000000002"/>
    <x v="9"/>
    <x v="3"/>
    <x v="273"/>
  </r>
  <r>
    <x v="6052"/>
    <s v="Vaga Bond"/>
    <n v="1"/>
    <x v="7"/>
    <s v="New Delhi"/>
    <s v="Hotel Ajanta, 8647, Arakashan Road, Paharganj, New Delhi"/>
    <s v="North Indian, Chinese, Continental"/>
    <n v="550"/>
    <s v="Indian Rupees(Rs.)"/>
    <x v="1"/>
    <x v="0"/>
    <s v="No"/>
    <n v="1"/>
    <n v="1.3667099E-2"/>
    <n v="7.5169044500000002"/>
    <x v="22"/>
    <x v="3"/>
    <x v="32"/>
  </r>
  <r>
    <x v="6053"/>
    <s v="Vrinda Vaishno Dhaba"/>
    <n v="1"/>
    <x v="7"/>
    <s v="New Delhi"/>
    <s v="5585, Basant Road Lane, Paharganj, New Delhi"/>
    <s v="North Indian"/>
    <n v="200"/>
    <s v="Indian Rupees(Rs.)"/>
    <x v="1"/>
    <x v="0"/>
    <s v="No"/>
    <n v="1"/>
    <n v="1.3667099E-2"/>
    <n v="2.7334198000000001"/>
    <x v="25"/>
    <x v="3"/>
    <x v="519"/>
  </r>
  <r>
    <x v="6054"/>
    <s v="White Heart Restro Bar"/>
    <n v="1"/>
    <x v="7"/>
    <s v="New Delhi"/>
    <s v="Hotel Star View, 5136/1, Main Bazaar, Paharganj, New Delhi"/>
    <s v="North Indian"/>
    <n v="1100"/>
    <s v="Indian Rupees(Rs.)"/>
    <x v="0"/>
    <x v="0"/>
    <s v="No"/>
    <n v="2"/>
    <n v="1.3667099E-2"/>
    <n v="15.0338089"/>
    <x v="27"/>
    <x v="3"/>
    <x v="40"/>
  </r>
  <r>
    <x v="6055"/>
    <s v="Haldiram Bhujiawala"/>
    <n v="1"/>
    <x v="7"/>
    <s v="New Delhi"/>
    <s v="8730-33, D.B. Gupta Road, Paharganj, New Delhi"/>
    <s v="Street Food, North Indian, South Indian, Mithai"/>
    <n v="400"/>
    <s v="Indian Rupees(Rs.)"/>
    <x v="1"/>
    <x v="0"/>
    <s v="No"/>
    <n v="1"/>
    <n v="1.3667099E-2"/>
    <n v="5.4668396000000001"/>
    <x v="20"/>
    <x v="2"/>
    <x v="523"/>
  </r>
  <r>
    <x v="6056"/>
    <s v="Maa Bhagwati"/>
    <n v="1"/>
    <x v="7"/>
    <s v="New Delhi"/>
    <s v="3504, Dariba Pan, Paharganj, New Delhi"/>
    <s v="North Indian"/>
    <n v="400"/>
    <s v="Indian Rupees(Rs.)"/>
    <x v="1"/>
    <x v="0"/>
    <s v="No"/>
    <n v="1"/>
    <n v="1.3667099E-2"/>
    <n v="5.4668396000000001"/>
    <x v="20"/>
    <x v="2"/>
    <x v="47"/>
  </r>
  <r>
    <x v="6057"/>
    <s v="Cafe Brownie"/>
    <n v="1"/>
    <x v="7"/>
    <s v="New Delhi"/>
    <s v="8501/15, Grand Godwin Hotel, Aarakshan Road, Paharganj, New Delhi"/>
    <s v="Cafe, Italian"/>
    <n v="600"/>
    <s v="Indian Rupees(Rs.)"/>
    <x v="1"/>
    <x v="0"/>
    <s v="No"/>
    <n v="1"/>
    <n v="1.3667099E-2"/>
    <n v="8.2002594000000002"/>
    <x v="14"/>
    <x v="4"/>
    <x v="184"/>
  </r>
  <r>
    <x v="6058"/>
    <s v="Cafexpress"/>
    <n v="1"/>
    <x v="7"/>
    <s v="New Delhi"/>
    <s v="Nawab Road, Behind Sadar Thana, Paharganj, New Delhi"/>
    <s v="Beverages"/>
    <n v="100"/>
    <s v="Indian Rupees(Rs.)"/>
    <x v="1"/>
    <x v="0"/>
    <s v="No"/>
    <n v="1"/>
    <n v="1.3667099E-2"/>
    <n v="1.3667099"/>
    <x v="14"/>
    <x v="4"/>
    <x v="41"/>
  </r>
  <r>
    <x v="6059"/>
    <s v="Mauja Hi Mauja"/>
    <n v="1"/>
    <x v="7"/>
    <s v="New Delhi"/>
    <s v="Main Sadar Thana Road, Near Bara Tuti Chowk, Paharganj, New Delhi"/>
    <s v="Street Food"/>
    <n v="100"/>
    <s v="Indian Rupees(Rs.)"/>
    <x v="1"/>
    <x v="0"/>
    <s v="No"/>
    <n v="1"/>
    <n v="1.3667099E-2"/>
    <n v="1.3667099"/>
    <x v="14"/>
    <x v="4"/>
    <x v="41"/>
  </r>
  <r>
    <x v="6060"/>
    <s v="Metro Bar &amp; Family Restaurant"/>
    <n v="1"/>
    <x v="7"/>
    <s v="New Delhi"/>
    <s v="Pillar 13, Panchkuian Road, Paharganj, New Delhi"/>
    <s v="North Indian, Chinese"/>
    <n v="1000"/>
    <s v="Indian Rupees(Rs.)"/>
    <x v="1"/>
    <x v="0"/>
    <s v="No"/>
    <n v="2"/>
    <n v="1.3667099E-2"/>
    <n v="13.667099"/>
    <x v="14"/>
    <x v="4"/>
    <x v="28"/>
  </r>
  <r>
    <x v="6061"/>
    <s v="Bajaj Vaishno Dhaba"/>
    <n v="1"/>
    <x v="7"/>
    <s v="New Delhi"/>
    <s v="117, Amrit Kaur Market, Opposite New Delhi Railway Station Gate 2, Paharganj, New Delhi"/>
    <s v="North Indian"/>
    <n v="400"/>
    <s v="Indian Rupees(Rs.)"/>
    <x v="1"/>
    <x v="0"/>
    <s v="No"/>
    <n v="1"/>
    <n v="1.3667099E-2"/>
    <n v="5.4668396000000001"/>
    <x v="21"/>
    <x v="5"/>
    <x v="273"/>
  </r>
  <r>
    <x v="6062"/>
    <s v="Sita Ram Diwan Chand"/>
    <n v="1"/>
    <x v="7"/>
    <s v="New Delhi"/>
    <s v="2246, Chuna Mandi, Paharganj, New Delhi"/>
    <s v="Street Food"/>
    <n v="100"/>
    <s v="Indian Rupees(Rs.)"/>
    <x v="1"/>
    <x v="1"/>
    <s v="No"/>
    <n v="1"/>
    <n v="1.3667099E-2"/>
    <n v="1.3667099"/>
    <x v="6"/>
    <x v="1"/>
    <x v="497"/>
  </r>
  <r>
    <x v="6063"/>
    <s v="Aayush Food Plaza"/>
    <n v="1"/>
    <x v="7"/>
    <s v="New Delhi"/>
    <s v="Main Road, Sadh Nagar, Palam, New Delhi"/>
    <s v="Chinese, Fast Food"/>
    <n v="300"/>
    <s v="Indian Rupees(Rs.)"/>
    <x v="1"/>
    <x v="0"/>
    <s v="No"/>
    <n v="1"/>
    <n v="1.3667099E-2"/>
    <n v="4.1001297000000001"/>
    <x v="22"/>
    <x v="3"/>
    <x v="27"/>
  </r>
  <r>
    <x v="6064"/>
    <s v="Ankit Fast Food Corner"/>
    <n v="1"/>
    <x v="7"/>
    <s v="New Delhi"/>
    <s v="Opposite Sanjhi Rasoi, Dabri Road, Palam, New Delhi"/>
    <s v="Chinese"/>
    <n v="200"/>
    <s v="Indian Rupees(Rs.)"/>
    <x v="1"/>
    <x v="0"/>
    <s v="No"/>
    <n v="1"/>
    <n v="1.3667099E-2"/>
    <n v="2.7334198000000001"/>
    <x v="22"/>
    <x v="3"/>
    <x v="27"/>
  </r>
  <r>
    <x v="6065"/>
    <s v="Da Pizza Corner"/>
    <n v="1"/>
    <x v="7"/>
    <s v="New Delhi"/>
    <s v="Rz-36A, Raj Nagar Part 1,_x000d_Palam Colony, Opposite Piller 47, Palam, New Delhi"/>
    <s v="Fast Food, Pizza"/>
    <n v="600"/>
    <s v="Indian Rupees(Rs.)"/>
    <x v="1"/>
    <x v="0"/>
    <s v="No"/>
    <n v="1"/>
    <n v="1.3667099E-2"/>
    <n v="8.2002594000000002"/>
    <x v="9"/>
    <x v="3"/>
    <x v="32"/>
  </r>
  <r>
    <x v="6066"/>
    <s v="Mughal Zaika Chicken Point"/>
    <n v="1"/>
    <x v="7"/>
    <s v="New Delhi"/>
    <s v="Shop 4, K.H 83/8/1, Mahavir Enclave, Main Dabri Road, Palam, New Delhi"/>
    <s v="North Indian, Mughlai, Chinese"/>
    <n v="400"/>
    <s v="Indian Rupees(Rs.)"/>
    <x v="1"/>
    <x v="0"/>
    <s v="No"/>
    <n v="1"/>
    <n v="1.3667099E-2"/>
    <n v="5.4668396000000001"/>
    <x v="22"/>
    <x v="3"/>
    <x v="519"/>
  </r>
  <r>
    <x v="6067"/>
    <s v="Nawab Restaurant"/>
    <n v="1"/>
    <x v="7"/>
    <s v="New Delhi"/>
    <s v="WZ 613, Raj Nagar, Palam Colony, Palam, New Delhi"/>
    <s v="North Indian, Mughlai"/>
    <n v="400"/>
    <s v="Indian Rupees(Rs.)"/>
    <x v="1"/>
    <x v="0"/>
    <s v="No"/>
    <n v="1"/>
    <n v="1.3667099E-2"/>
    <n v="5.4668396000000001"/>
    <x v="22"/>
    <x v="3"/>
    <x v="32"/>
  </r>
  <r>
    <x v="6068"/>
    <s v="New Bikaner Sweets"/>
    <n v="1"/>
    <x v="7"/>
    <s v="New Delhi"/>
    <s v="D 105, Street 6, Mahavir Enclave, Main Palam Dabri Road, Palam, New Delhi"/>
    <s v="Street Food, Desserts"/>
    <n v="200"/>
    <s v="Indian Rupees(Rs.)"/>
    <x v="1"/>
    <x v="0"/>
    <s v="No"/>
    <n v="1"/>
    <n v="1.3667099E-2"/>
    <n v="2.7334198000000001"/>
    <x v="9"/>
    <x v="3"/>
    <x v="25"/>
  </r>
  <r>
    <x v="6069"/>
    <s v="Pizza Yum"/>
    <n v="1"/>
    <x v="7"/>
    <s v="New Delhi"/>
    <s v="D-1/23, Street 5, Mahavir Enclave, Palam Dabri Road, Palam, New Delhi"/>
    <s v="Pizza, Fast Food"/>
    <n v="650"/>
    <s v="Indian Rupees(Rs.)"/>
    <x v="1"/>
    <x v="0"/>
    <s v="No"/>
    <n v="1"/>
    <n v="1.3667099E-2"/>
    <n v="8.8836143500000002"/>
    <x v="27"/>
    <x v="3"/>
    <x v="26"/>
  </r>
  <r>
    <x v="6070"/>
    <s v="Radhika Sweets"/>
    <n v="1"/>
    <x v="7"/>
    <s v="New Delhi"/>
    <s v="Sadh Nagar Main Road, Palam, New Delhi"/>
    <s v="Desserts, Street Food"/>
    <n v="100"/>
    <s v="Indian Rupees(Rs.)"/>
    <x v="1"/>
    <x v="0"/>
    <s v="No"/>
    <n v="1"/>
    <n v="1.3667099E-2"/>
    <n v="1.3667099"/>
    <x v="22"/>
    <x v="3"/>
    <x v="27"/>
  </r>
  <r>
    <x v="6071"/>
    <s v="Satguru Di Hatti"/>
    <n v="1"/>
    <x v="7"/>
    <s v="New Delhi"/>
    <s v="Main Road, Palam Gaon, Palam, New Delhi"/>
    <s v="North Indian"/>
    <n v="200"/>
    <s v="Indian Rupees(Rs.)"/>
    <x v="1"/>
    <x v="0"/>
    <s v="No"/>
    <n v="1"/>
    <n v="1.3667099E-2"/>
    <n v="2.7334198000000001"/>
    <x v="25"/>
    <x v="3"/>
    <x v="22"/>
  </r>
  <r>
    <x v="6072"/>
    <s v="Sher-E-Punjab"/>
    <n v="1"/>
    <x v="7"/>
    <s v="New Delhi"/>
    <s v="WZ 613, Main Market, Palam Colony, Palam, New Delhi"/>
    <s v="North Indian"/>
    <n v="450"/>
    <s v="Indian Rupees(Rs.)"/>
    <x v="1"/>
    <x v="0"/>
    <s v="No"/>
    <n v="1"/>
    <n v="1.3667099E-2"/>
    <n v="6.1501945500000001"/>
    <x v="9"/>
    <x v="3"/>
    <x v="27"/>
  </r>
  <r>
    <x v="6073"/>
    <s v="Shudh Vaishno Amritsari Naan"/>
    <n v="1"/>
    <x v="7"/>
    <s v="New Delhi"/>
    <s v="Near Hero Showroom, Dabri Road, Palam, New Delhi"/>
    <s v="North Indian"/>
    <n v="150"/>
    <s v="Indian Rupees(Rs.)"/>
    <x v="1"/>
    <x v="0"/>
    <s v="No"/>
    <n v="1"/>
    <n v="1.3667099E-2"/>
    <n v="2.05006485"/>
    <x v="9"/>
    <x v="3"/>
    <x v="22"/>
  </r>
  <r>
    <x v="6074"/>
    <s v="Sumit Sweets"/>
    <n v="1"/>
    <x v="7"/>
    <s v="New Delhi"/>
    <s v="1, WZ 10, Opposite Gol Chakkar, Palam, New Delhi"/>
    <s v="Mithai, Street Food"/>
    <n v="100"/>
    <s v="Indian Rupees(Rs.)"/>
    <x v="1"/>
    <x v="0"/>
    <s v="No"/>
    <n v="1"/>
    <n v="1.3667099E-2"/>
    <n v="1.3667099"/>
    <x v="25"/>
    <x v="3"/>
    <x v="22"/>
  </r>
  <r>
    <x v="6075"/>
    <s v="Aggarwal Bikaner Wala"/>
    <n v="1"/>
    <x v="7"/>
    <s v="New Delhi"/>
    <s v="Near Gol Chakkar, Palam Colony, Palam, New Delhi"/>
    <s v="Mithai, Street Food"/>
    <n v="100"/>
    <s v="Indian Rupees(Rs.)"/>
    <x v="1"/>
    <x v="0"/>
    <s v="No"/>
    <n v="1"/>
    <n v="1.3667099E-2"/>
    <n v="1.3667099"/>
    <x v="14"/>
    <x v="4"/>
    <x v="28"/>
  </r>
  <r>
    <x v="6076"/>
    <s v="Aggarwal Sweet Centre"/>
    <n v="1"/>
    <x v="7"/>
    <s v="New Delhi"/>
    <s v="Main Road, Kailashpuri, Palam, New Delhi"/>
    <s v="North Indian"/>
    <n v="150"/>
    <s v="Indian Rupees(Rs.)"/>
    <x v="1"/>
    <x v="0"/>
    <s v="No"/>
    <n v="1"/>
    <n v="1.3667099E-2"/>
    <n v="2.05006485"/>
    <x v="14"/>
    <x v="4"/>
    <x v="28"/>
  </r>
  <r>
    <x v="6077"/>
    <s v="Aggarwal Sweet India"/>
    <n v="1"/>
    <x v="7"/>
    <s v="New Delhi"/>
    <s v="C-156, Mahavir Enclave Part 3, Palam, New Delhi"/>
    <s v="Mithai"/>
    <n v="100"/>
    <s v="Indian Rupees(Rs.)"/>
    <x v="1"/>
    <x v="0"/>
    <s v="No"/>
    <n v="1"/>
    <n v="1.3667099E-2"/>
    <n v="1.3667099"/>
    <x v="14"/>
    <x v="4"/>
    <x v="28"/>
  </r>
  <r>
    <x v="6078"/>
    <s v="Aggarwal Sweets Centre"/>
    <n v="1"/>
    <x v="7"/>
    <s v="New Delhi"/>
    <s v="23/A, Main Road, Indira Park, Palam, New Delhi"/>
    <s v="Mithai, Street Food, North Indian, South Indian"/>
    <n v="200"/>
    <s v="Indian Rupees(Rs.)"/>
    <x v="1"/>
    <x v="0"/>
    <s v="No"/>
    <n v="1"/>
    <n v="1.3667099E-2"/>
    <n v="2.7334198000000001"/>
    <x v="14"/>
    <x v="4"/>
    <x v="41"/>
  </r>
  <r>
    <x v="6079"/>
    <s v="Aggarwal Sweets"/>
    <n v="1"/>
    <x v="7"/>
    <s v="New Delhi"/>
    <s v="23-A/1, Main Road, Indra Park, Palam Colony, Palam, New Delhi"/>
    <s v="North Indian"/>
    <n v="300"/>
    <s v="Indian Rupees(Rs.)"/>
    <x v="1"/>
    <x v="0"/>
    <s v="No"/>
    <n v="1"/>
    <n v="1.3667099E-2"/>
    <n v="4.1001297000000001"/>
    <x v="14"/>
    <x v="4"/>
    <x v="45"/>
  </r>
  <r>
    <x v="6080"/>
    <s v="Anupama Snacks and Sweets Corner"/>
    <n v="1"/>
    <x v="7"/>
    <s v="New Delhi"/>
    <s v="RZ H2/15, Bengali Colony, Mahavir Enclave, Palam, New Delhi"/>
    <s v="Mithai"/>
    <n v="100"/>
    <s v="Indian Rupees(Rs.)"/>
    <x v="1"/>
    <x v="0"/>
    <s v="No"/>
    <n v="1"/>
    <n v="1.3667099E-2"/>
    <n v="1.3667099"/>
    <x v="14"/>
    <x v="4"/>
    <x v="41"/>
  </r>
  <r>
    <x v="6081"/>
    <s v="Baba Ka Dhaba"/>
    <n v="1"/>
    <x v="7"/>
    <s v="New Delhi"/>
    <s v="WZ-425, Main Road, Palam Colony, Opposite Railway Crossing, Palam, New Delhi"/>
    <s v="North Indian"/>
    <n v="200"/>
    <s v="Indian Rupees(Rs.)"/>
    <x v="1"/>
    <x v="0"/>
    <s v="No"/>
    <n v="1"/>
    <n v="1.3667099E-2"/>
    <n v="2.7334198000000001"/>
    <x v="14"/>
    <x v="4"/>
    <x v="45"/>
  </r>
  <r>
    <x v="6082"/>
    <s v="Balaji Eating Point"/>
    <n v="1"/>
    <x v="7"/>
    <s v="New Delhi"/>
    <s v="Pradhan Chowk, Sadh Nagar, Palam Colony, Palam, New Delhi"/>
    <s v="North Indian"/>
    <n v="200"/>
    <s v="Indian Rupees(Rs.)"/>
    <x v="1"/>
    <x v="0"/>
    <s v="No"/>
    <n v="1"/>
    <n v="1.3667099E-2"/>
    <n v="2.7334198000000001"/>
    <x v="14"/>
    <x v="4"/>
    <x v="41"/>
  </r>
  <r>
    <x v="6083"/>
    <s v="Bhagat Ji Sweets"/>
    <n v="1"/>
    <x v="7"/>
    <s v="New Delhi"/>
    <s v="Kailash Puri Road, Sagar Pur, Palam, New Delhi"/>
    <s v="Fast Food"/>
    <n v="200"/>
    <s v="Indian Rupees(Rs.)"/>
    <x v="1"/>
    <x v="0"/>
    <s v="No"/>
    <n v="1"/>
    <n v="1.3667099E-2"/>
    <n v="2.7334198000000001"/>
    <x v="14"/>
    <x v="4"/>
    <x v="45"/>
  </r>
  <r>
    <x v="6084"/>
    <s v="Bikaner Sweet Corner"/>
    <n v="1"/>
    <x v="7"/>
    <s v="New Delhi"/>
    <s v="Near Manglapuri Terminal, Palam, New Delhi"/>
    <s v="Mithai, Street Food"/>
    <n v="100"/>
    <s v="Indian Rupees(Rs.)"/>
    <x v="1"/>
    <x v="0"/>
    <s v="No"/>
    <n v="1"/>
    <n v="1.3667099E-2"/>
    <n v="1.3667099"/>
    <x v="14"/>
    <x v="4"/>
    <x v="41"/>
  </r>
  <r>
    <x v="6085"/>
    <s v="Chavi Food Point"/>
    <n v="1"/>
    <x v="7"/>
    <s v="New Delhi"/>
    <s v="RZ 12A, Main Market, Indira Park, Palam, New Delhi"/>
    <s v="North Indian"/>
    <n v="350"/>
    <s v="Indian Rupees(Rs.)"/>
    <x v="1"/>
    <x v="0"/>
    <s v="No"/>
    <n v="1"/>
    <n v="1.3667099E-2"/>
    <n v="4.7834846500000001"/>
    <x v="14"/>
    <x v="4"/>
    <x v="28"/>
  </r>
  <r>
    <x v="6086"/>
    <s v="Cook &amp; Connect"/>
    <n v="1"/>
    <x v="7"/>
    <s v="New Delhi"/>
    <s v="C 118, Palam Dabri Road, Palam, New Delhi"/>
    <s v="North Indian, Mughlai, Chinese"/>
    <n v="600"/>
    <s v="Indian Rupees(Rs.)"/>
    <x v="1"/>
    <x v="0"/>
    <s v="No"/>
    <n v="1"/>
    <n v="1.3667099E-2"/>
    <n v="8.2002594000000002"/>
    <x v="14"/>
    <x v="4"/>
    <x v="41"/>
  </r>
  <r>
    <x v="6087"/>
    <s v="Dinesh Ka Mithila Dhaba"/>
    <n v="1"/>
    <x v="7"/>
    <s v="New Delhi"/>
    <s v="Main Road, Mahavir Enclave Part 3, Palam, New Delhi"/>
    <s v="North Indian"/>
    <n v="150"/>
    <s v="Indian Rupees(Rs.)"/>
    <x v="1"/>
    <x v="0"/>
    <s v="No"/>
    <n v="1"/>
    <n v="1.3667099E-2"/>
    <n v="2.05006485"/>
    <x v="14"/>
    <x v="4"/>
    <x v="45"/>
  </r>
  <r>
    <x v="6088"/>
    <s v="Domino's Pizza"/>
    <n v="1"/>
    <x v="7"/>
    <s v="New Delhi"/>
    <s v="Puran Nagar Main Road, Palam Colony, Palam, New Delhi"/>
    <s v="Pizza, Fast Food"/>
    <n v="700"/>
    <s v="Indian Rupees(Rs.)"/>
    <x v="1"/>
    <x v="0"/>
    <s v="No"/>
    <n v="1"/>
    <n v="1.3667099E-2"/>
    <n v="9.5669693000000002"/>
    <x v="14"/>
    <x v="4"/>
    <x v="41"/>
  </r>
  <r>
    <x v="6089"/>
    <s v="Flavors Of London"/>
    <n v="1"/>
    <x v="7"/>
    <s v="New Delhi"/>
    <s v="RZ-1101/C, Gali 11, Sadh Nagar, Palam, New Delhi"/>
    <s v="Desserts, Ice Cream, Fast Food"/>
    <n v="200"/>
    <s v="Indian Rupees(Rs.)"/>
    <x v="1"/>
    <x v="0"/>
    <s v="No"/>
    <n v="1"/>
    <n v="1.3667099E-2"/>
    <n v="2.7334198000000001"/>
    <x v="14"/>
    <x v="4"/>
    <x v="41"/>
  </r>
  <r>
    <x v="6090"/>
    <s v="Flavours Of London"/>
    <n v="1"/>
    <x v="7"/>
    <s v="New Delhi"/>
    <s v="RZ-1101/C, Gali 11, Sadh Nagar, Palam Colony, Palam, New Delhi"/>
    <s v="Ice Cream, Bakery"/>
    <n v="200"/>
    <s v="Indian Rupees(Rs.)"/>
    <x v="1"/>
    <x v="0"/>
    <s v="No"/>
    <n v="1"/>
    <n v="1.3667099E-2"/>
    <n v="2.7334198000000001"/>
    <x v="14"/>
    <x v="4"/>
    <x v="45"/>
  </r>
  <r>
    <x v="6091"/>
    <s v="Foji Bhai Hotel"/>
    <n v="1"/>
    <x v="7"/>
    <s v="New Delhi"/>
    <s v="Main Road, Sadh Nagar, Near Sabji Mandi, Palam, New Delhi"/>
    <s v="North Indian"/>
    <n v="100"/>
    <s v="Indian Rupees(Rs.)"/>
    <x v="1"/>
    <x v="0"/>
    <s v="No"/>
    <n v="1"/>
    <n v="1.3667099E-2"/>
    <n v="1.3667099"/>
    <x v="14"/>
    <x v="4"/>
    <x v="45"/>
  </r>
  <r>
    <x v="6092"/>
    <s v="Green Chilli"/>
    <n v="1"/>
    <x v="7"/>
    <s v="New Delhi"/>
    <s v="Gurudwara Road, Mahavir Enclave, Palam, New Delhi"/>
    <s v="Chinese"/>
    <n v="200"/>
    <s v="Indian Rupees(Rs.)"/>
    <x v="1"/>
    <x v="0"/>
    <s v="No"/>
    <n v="1"/>
    <n v="1.3667099E-2"/>
    <n v="2.7334198000000001"/>
    <x v="14"/>
    <x v="4"/>
    <x v="28"/>
  </r>
  <r>
    <x v="6093"/>
    <s v="Hook N Cook"/>
    <n v="1"/>
    <x v="7"/>
    <s v="New Delhi"/>
    <s v="Rzg-1 Nanda Block, Mahavir Enclave, Palam, New Delhi"/>
    <s v="Chinese"/>
    <n v="600"/>
    <s v="Indian Rupees(Rs.)"/>
    <x v="1"/>
    <x v="0"/>
    <s v="No"/>
    <n v="1"/>
    <n v="1.3667099E-2"/>
    <n v="8.2002594000000002"/>
    <x v="14"/>
    <x v="4"/>
    <x v="28"/>
  </r>
  <r>
    <x v="6094"/>
    <s v="Hyderabadi &amp; Muradabadi Chicken Corner"/>
    <n v="1"/>
    <x v="7"/>
    <s v="New Delhi"/>
    <s v="RZ A1, Near Mothers Pride School, Palam Dabri Road, Palam, New Delhi"/>
    <s v="Mughlai"/>
    <n v="450"/>
    <s v="Indian Rupees(Rs.)"/>
    <x v="1"/>
    <x v="0"/>
    <s v="No"/>
    <n v="1"/>
    <n v="1.3667099E-2"/>
    <n v="6.1501945500000001"/>
    <x v="14"/>
    <x v="4"/>
    <x v="41"/>
  </r>
  <r>
    <x v="6095"/>
    <s v="It's Pizza Town"/>
    <n v="1"/>
    <x v="7"/>
    <s v="New Delhi"/>
    <s v="WZ 61A/20, Gandhi Market, Vashisht Park, West Sagar Pur, Palam, New Delhi"/>
    <s v="Pizza, Fast Food"/>
    <n v="500"/>
    <s v="Indian Rupees(Rs.)"/>
    <x v="1"/>
    <x v="0"/>
    <s v="No"/>
    <n v="1"/>
    <n v="1.3667099E-2"/>
    <n v="6.8335495000000002"/>
    <x v="14"/>
    <x v="4"/>
    <x v="41"/>
  </r>
  <r>
    <x v="6096"/>
    <s v="ITO Ke Mashoor Chole Bhature"/>
    <n v="1"/>
    <x v="7"/>
    <s v="New Delhi"/>
    <s v="Main Road, Mahavir Enclave 3, Palam, New Delhi"/>
    <s v="Street Food"/>
    <n v="100"/>
    <s v="Indian Rupees(Rs.)"/>
    <x v="1"/>
    <x v="0"/>
    <s v="No"/>
    <n v="1"/>
    <n v="1.3667099E-2"/>
    <n v="1.3667099"/>
    <x v="14"/>
    <x v="4"/>
    <x v="41"/>
  </r>
  <r>
    <x v="6097"/>
    <s v="Janta Special Lassi Corner"/>
    <n v="1"/>
    <x v="7"/>
    <s v="New Delhi"/>
    <s v="Main Market, Palam Colony, Palam, New Delhi"/>
    <s v="Street Food"/>
    <n v="150"/>
    <s v="Indian Rupees(Rs.)"/>
    <x v="1"/>
    <x v="0"/>
    <s v="No"/>
    <n v="1"/>
    <n v="1.3667099E-2"/>
    <n v="2.05006485"/>
    <x v="14"/>
    <x v="4"/>
    <x v="184"/>
  </r>
  <r>
    <x v="6098"/>
    <s v="Kairi The Royal Taste"/>
    <n v="1"/>
    <x v="7"/>
    <s v="New Delhi"/>
    <s v="RZA 6, Dabri Extension, Opposite Dada Dev Hospital, Palam, New Delhi"/>
    <s v="North Indian, South Indian, Chinese"/>
    <n v="400"/>
    <s v="Indian Rupees(Rs.)"/>
    <x v="1"/>
    <x v="0"/>
    <s v="No"/>
    <n v="1"/>
    <n v="1.3667099E-2"/>
    <n v="5.4668396000000001"/>
    <x v="14"/>
    <x v="4"/>
    <x v="45"/>
  </r>
  <r>
    <x v="6099"/>
    <s v="Kasba"/>
    <n v="1"/>
    <x v="7"/>
    <s v="New Delhi"/>
    <s v="WZ-255A, Gali 3, Sadh Nagar, Ram Chowk Market Palam, Palam, New Delhi"/>
    <s v="Chinese"/>
    <n v="250"/>
    <s v="Indian Rupees(Rs.)"/>
    <x v="1"/>
    <x v="0"/>
    <s v="No"/>
    <n v="1"/>
    <n v="1.3667099E-2"/>
    <n v="3.4167747500000001"/>
    <x v="14"/>
    <x v="4"/>
    <x v="45"/>
  </r>
  <r>
    <x v="6100"/>
    <s v="Kayasthas Food Junction"/>
    <n v="1"/>
    <x v="7"/>
    <s v="New Delhi"/>
    <s v="RZ-46 C/5, Gali 1, Gandhi Market, Main Sagarpur, New Delhi"/>
    <s v="Chinese, Fast Food"/>
    <n v="200"/>
    <s v="Indian Rupees(Rs.)"/>
    <x v="1"/>
    <x v="0"/>
    <s v="No"/>
    <n v="1"/>
    <n v="1.3667099E-2"/>
    <n v="2.7334198000000001"/>
    <x v="14"/>
    <x v="4"/>
    <x v="41"/>
  </r>
  <r>
    <x v="6101"/>
    <s v="KGN Chicken Corner"/>
    <n v="1"/>
    <x v="7"/>
    <s v="New Delhi"/>
    <s v="Near City Store, Palam Dabri Road, Palam, New Delhi"/>
    <s v="Mughlai"/>
    <n v="350"/>
    <s v="Indian Rupees(Rs.)"/>
    <x v="1"/>
    <x v="0"/>
    <s v="No"/>
    <n v="1"/>
    <n v="1.3667099E-2"/>
    <n v="4.7834846500000001"/>
    <x v="14"/>
    <x v="4"/>
    <x v="41"/>
  </r>
  <r>
    <x v="6102"/>
    <s v="Maggi Point"/>
    <n v="1"/>
    <x v="7"/>
    <s v="New Delhi"/>
    <s v="Street 1, Mahavir Enclave Part 1, Mahavir Enclave, Palam, New Delhi"/>
    <s v="Chinese, North Indian"/>
    <n v="350"/>
    <s v="Indian Rupees(Rs.)"/>
    <x v="1"/>
    <x v="0"/>
    <s v="No"/>
    <n v="1"/>
    <n v="1.3667099E-2"/>
    <n v="4.7834846500000001"/>
    <x v="14"/>
    <x v="4"/>
    <x v="45"/>
  </r>
  <r>
    <x v="6103"/>
    <s v="Momozone"/>
    <n v="1"/>
    <x v="7"/>
    <s v="New Delhi"/>
    <s v="RZ - A/15, Dwarka Puri, Vijay Enclave, Palam, New Delhi"/>
    <s v="Fast Food"/>
    <n v="150"/>
    <s v="Indian Rupees(Rs.)"/>
    <x v="1"/>
    <x v="0"/>
    <s v="No"/>
    <n v="1"/>
    <n v="1.3667099E-2"/>
    <n v="2.05006485"/>
    <x v="14"/>
    <x v="4"/>
    <x v="45"/>
  </r>
  <r>
    <x v="6104"/>
    <s v="Munna Bakery"/>
    <n v="1"/>
    <x v="7"/>
    <s v="New Delhi"/>
    <s v="60 Feet Road, Sadh Nagar, Palam, New Delhi"/>
    <s v="Bakery"/>
    <n v="100"/>
    <s v="Indian Rupees(Rs.)"/>
    <x v="1"/>
    <x v="0"/>
    <s v="No"/>
    <n v="1"/>
    <n v="1.3667099E-2"/>
    <n v="1.3667099"/>
    <x v="14"/>
    <x v="4"/>
    <x v="184"/>
  </r>
  <r>
    <x v="6105"/>
    <s v="N.S. Pizza Point"/>
    <n v="1"/>
    <x v="7"/>
    <s v="New Delhi"/>
    <s v="Main Road, Mahavir Enclave, Part 3, Palam, New Delhi"/>
    <s v="Pizza"/>
    <n v="200"/>
    <s v="Indian Rupees(Rs.)"/>
    <x v="1"/>
    <x v="0"/>
    <s v="No"/>
    <n v="1"/>
    <n v="1.3667099E-2"/>
    <n v="2.7334198000000001"/>
    <x v="14"/>
    <x v="4"/>
    <x v="45"/>
  </r>
  <r>
    <x v="6106"/>
    <s v="Nand Bhai Chholey Bhature"/>
    <n v="1"/>
    <x v="7"/>
    <s v="New Delhi"/>
    <s v="Near Pillar 59, Main Road, Palam Colony, Palam, New Delhi"/>
    <s v="Street Food"/>
    <n v="100"/>
    <s v="Indian Rupees(Rs.)"/>
    <x v="1"/>
    <x v="0"/>
    <s v="No"/>
    <n v="1"/>
    <n v="1.3667099E-2"/>
    <n v="1.3667099"/>
    <x v="14"/>
    <x v="4"/>
    <x v="41"/>
  </r>
  <r>
    <x v="6107"/>
    <s v="New Lazeez Tandoor"/>
    <n v="1"/>
    <x v="7"/>
    <s v="New Delhi"/>
    <s v="B-1, Shop 4, Gurudwara Road, Mahavir Enclave, Palam Dabri Road, Palam, New Delhi"/>
    <s v="North Indian, Chinese"/>
    <n v="500"/>
    <s v="Indian Rupees(Rs.)"/>
    <x v="1"/>
    <x v="0"/>
    <s v="No"/>
    <n v="1"/>
    <n v="1.3667099E-2"/>
    <n v="6.8335495000000002"/>
    <x v="14"/>
    <x v="4"/>
    <x v="28"/>
  </r>
  <r>
    <x v="6108"/>
    <s v="Pizza Day"/>
    <n v="1"/>
    <x v="7"/>
    <s v="New Delhi"/>
    <s v="Ram Chowk, Sadh Nagar, Palam, New Delhi"/>
    <s v="Pizza, Fast Food"/>
    <n v="500"/>
    <s v="Indian Rupees(Rs.)"/>
    <x v="1"/>
    <x v="0"/>
    <s v="No"/>
    <n v="1"/>
    <n v="1.3667099E-2"/>
    <n v="6.8335495000000002"/>
    <x v="14"/>
    <x v="4"/>
    <x v="28"/>
  </r>
  <r>
    <x v="6109"/>
    <s v="Pizza Day"/>
    <n v="1"/>
    <x v="7"/>
    <s v="New Delhi"/>
    <s v="Ram Chowk, Main Market, Palam Colony, Palam, New Delhi"/>
    <s v="Pizza, Fast Food"/>
    <n v="500"/>
    <s v="Indian Rupees(Rs.)"/>
    <x v="1"/>
    <x v="1"/>
    <s v="No"/>
    <n v="1"/>
    <n v="1.3667099E-2"/>
    <n v="6.8335495000000002"/>
    <x v="14"/>
    <x v="4"/>
    <x v="28"/>
  </r>
  <r>
    <x v="6110"/>
    <s v="Pritam Tiffin Service"/>
    <n v="1"/>
    <x v="7"/>
    <s v="New Delhi"/>
    <s v="RZ-15B, Main Road, Near Ardent Hospital, Palam, New Delhi"/>
    <s v="North Indian"/>
    <n v="100"/>
    <s v="Indian Rupees(Rs.)"/>
    <x v="1"/>
    <x v="0"/>
    <s v="No"/>
    <n v="1"/>
    <n v="1.3667099E-2"/>
    <n v="1.3667099"/>
    <x v="14"/>
    <x v="4"/>
    <x v="45"/>
  </r>
  <r>
    <x v="6111"/>
    <s v="Rana Sweets and Restaurant"/>
    <n v="1"/>
    <x v="7"/>
    <s v="New Delhi"/>
    <s v="Shop 180, Rajnagar Part 2, Palam Colony, Palam, New Delhi"/>
    <s v="North Indian, Fast Food, Mithai"/>
    <n v="200"/>
    <s v="Indian Rupees(Rs.)"/>
    <x v="1"/>
    <x v="0"/>
    <s v="No"/>
    <n v="1"/>
    <n v="1.3667099E-2"/>
    <n v="2.7334198000000001"/>
    <x v="14"/>
    <x v="4"/>
    <x v="41"/>
  </r>
  <r>
    <x v="6112"/>
    <s v="Rastogi Sweets &amp; Caterers"/>
    <n v="1"/>
    <x v="7"/>
    <s v="New Delhi"/>
    <s v="Near Bros Grillz, Main Road, Palam Colony, Palam, New Delhi"/>
    <s v="Mithai, Street Food"/>
    <n v="100"/>
    <s v="Indian Rupees(Rs.)"/>
    <x v="1"/>
    <x v="0"/>
    <s v="No"/>
    <n v="1"/>
    <n v="1.3667099E-2"/>
    <n v="1.3667099"/>
    <x v="14"/>
    <x v="4"/>
    <x v="41"/>
  </r>
  <r>
    <x v="6113"/>
    <s v="Recipe Tadka"/>
    <n v="1"/>
    <x v="7"/>
    <s v="New Delhi"/>
    <s v="D 1/252, Street 5, Mahavir Enclave, Palam, New Delhi"/>
    <s v="North Indian"/>
    <n v="500"/>
    <s v="Indian Rupees(Rs.)"/>
    <x v="1"/>
    <x v="0"/>
    <s v="No"/>
    <n v="1"/>
    <n v="1.3667099E-2"/>
    <n v="6.8335495000000002"/>
    <x v="14"/>
    <x v="4"/>
    <x v="184"/>
  </r>
  <r>
    <x v="6114"/>
    <s v="Sahi Pakde Hain"/>
    <n v="1"/>
    <x v="7"/>
    <s v="New Delhi"/>
    <s v="WZ- Gali 3, Jal Jeera Wali Gali, Sadh Nagar, Ram Chowk Market, Palam Colony, Palam, New Delhi"/>
    <s v="North Indian, Mughlai, Chinese"/>
    <n v="550"/>
    <s v="Indian Rupees(Rs.)"/>
    <x v="1"/>
    <x v="0"/>
    <s v="No"/>
    <n v="1"/>
    <n v="1.3667099E-2"/>
    <n v="7.5169044500000002"/>
    <x v="14"/>
    <x v="4"/>
    <x v="45"/>
  </r>
  <r>
    <x v="6115"/>
    <s v="Sher e Punjab Rasoi"/>
    <n v="1"/>
    <x v="7"/>
    <s v="New Delhi"/>
    <s v="WZ - 427A, Raj Nagar, Palam Colony, Palam, New Delhi"/>
    <s v="North Indian"/>
    <n v="400"/>
    <s v="Indian Rupees(Rs.)"/>
    <x v="1"/>
    <x v="0"/>
    <s v="No"/>
    <n v="1"/>
    <n v="1.3667099E-2"/>
    <n v="5.4668396000000001"/>
    <x v="14"/>
    <x v="4"/>
    <x v="41"/>
  </r>
  <r>
    <x v="6116"/>
    <s v="Shyam Rasoi"/>
    <n v="1"/>
    <x v="7"/>
    <s v="New Delhi"/>
    <s v="RZ-16-B, Kailash Puri Road, Main Sagar Pur, Palam, New Delhi"/>
    <s v="North Indian"/>
    <n v="200"/>
    <s v="Indian Rupees(Rs.)"/>
    <x v="1"/>
    <x v="0"/>
    <s v="No"/>
    <n v="1"/>
    <n v="1.3667099E-2"/>
    <n v="2.7334198000000001"/>
    <x v="14"/>
    <x v="4"/>
    <x v="41"/>
  </r>
  <r>
    <x v="6117"/>
    <s v="Subhan Chicken Biryani"/>
    <n v="1"/>
    <x v="7"/>
    <s v="New Delhi"/>
    <s v="Main Road, Mahavir Enclave 3, Palam, New Delhi"/>
    <s v="Biryani"/>
    <n v="200"/>
    <s v="Indian Rupees(Rs.)"/>
    <x v="1"/>
    <x v="0"/>
    <s v="No"/>
    <n v="1"/>
    <n v="1.3667099E-2"/>
    <n v="2.7334198000000001"/>
    <x v="14"/>
    <x v="4"/>
    <x v="41"/>
  </r>
  <r>
    <x v="6118"/>
    <s v="Surprise - Bakers &amp; Bites"/>
    <n v="1"/>
    <x v="7"/>
    <s v="New Delhi"/>
    <s v="RZD 1/366, Street 5, Mahavir Enclave, Palam, New Delhi"/>
    <s v="Bakery, Fast Food"/>
    <n v="400"/>
    <s v="Indian Rupees(Rs.)"/>
    <x v="1"/>
    <x v="0"/>
    <s v="No"/>
    <n v="1"/>
    <n v="1.3667099E-2"/>
    <n v="5.4668396000000001"/>
    <x v="14"/>
    <x v="4"/>
    <x v="45"/>
  </r>
  <r>
    <x v="6119"/>
    <s v="The Night Rider"/>
    <n v="1"/>
    <x v="7"/>
    <s v="New Delhi"/>
    <s v="Palam Colony, Vijay Enclave, Near Shani Mandir, Dashrathpuri, Palam, New Delhi"/>
    <s v="North Indian, Chinese"/>
    <n v="500"/>
    <s v="Indian Rupees(Rs.)"/>
    <x v="1"/>
    <x v="0"/>
    <s v="No"/>
    <n v="1"/>
    <n v="1.3667099E-2"/>
    <n v="6.8335495000000002"/>
    <x v="14"/>
    <x v="4"/>
    <x v="41"/>
  </r>
  <r>
    <x v="6120"/>
    <s v="Vikram Ji Snacks"/>
    <n v="1"/>
    <x v="7"/>
    <s v="New Delhi"/>
    <s v="Main Market, Palam Colony, Palam, New Delhi"/>
    <s v="Fast Food"/>
    <n v="200"/>
    <s v="Indian Rupees(Rs.)"/>
    <x v="1"/>
    <x v="0"/>
    <s v="No"/>
    <n v="1"/>
    <n v="1.3667099E-2"/>
    <n v="2.7334198000000001"/>
    <x v="14"/>
    <x v="4"/>
    <x v="184"/>
  </r>
  <r>
    <x v="6121"/>
    <s v="Yadav Chaat Bhandar"/>
    <n v="1"/>
    <x v="7"/>
    <s v="New Delhi"/>
    <s v="14/5 Sadh Nagar, Near Rajasthani Hotel, Palam, New Delhi"/>
    <s v="Street Food"/>
    <n v="100"/>
    <s v="Indian Rupees(Rs.)"/>
    <x v="1"/>
    <x v="0"/>
    <s v="No"/>
    <n v="1"/>
    <n v="1.3667099E-2"/>
    <n v="1.3667099"/>
    <x v="14"/>
    <x v="4"/>
    <x v="41"/>
  </r>
  <r>
    <x v="6122"/>
    <s v="Yadav Ji Chholey Bhature"/>
    <n v="1"/>
    <x v="7"/>
    <s v="New Delhi"/>
    <s v="Main Road, Mahavir Enclave, Part 3, Palam, New Delhi"/>
    <s v="Street Food"/>
    <n v="50"/>
    <s v="Indian Rupees(Rs.)"/>
    <x v="1"/>
    <x v="0"/>
    <s v="No"/>
    <n v="1"/>
    <n v="1.3667099E-2"/>
    <n v="0.68335495000000002"/>
    <x v="14"/>
    <x v="4"/>
    <x v="41"/>
  </r>
  <r>
    <x v="6123"/>
    <s v="Burger King"/>
    <n v="1"/>
    <x v="7"/>
    <s v="New Delhi"/>
    <s v="Palate of Delhi, Dhaula Kuan Metro Station, Chanakyapuri, New Delhi"/>
    <s v="Burger, Fast Food"/>
    <n v="500"/>
    <s v="Indian Rupees(Rs.)"/>
    <x v="1"/>
    <x v="0"/>
    <s v="No"/>
    <n v="1"/>
    <n v="1.3667099E-2"/>
    <n v="6.8335495000000002"/>
    <x v="12"/>
    <x v="3"/>
    <x v="25"/>
  </r>
  <r>
    <x v="6124"/>
    <s v="Chaayos"/>
    <n v="1"/>
    <x v="7"/>
    <s v="New Delhi"/>
    <s v="Ground Floor, Palate of Delhi, Dhaula Kuan Metro Station, Chanakyapuri, New Delhi"/>
    <s v="Cafe, Tea"/>
    <n v="400"/>
    <s v="Indian Rupees(Rs.)"/>
    <x v="1"/>
    <x v="1"/>
    <s v="No"/>
    <n v="1"/>
    <n v="1.3667099E-2"/>
    <n v="5.4668396000000001"/>
    <x v="12"/>
    <x v="3"/>
    <x v="519"/>
  </r>
  <r>
    <x v="6125"/>
    <s v="Berco's"/>
    <n v="1"/>
    <x v="7"/>
    <s v="New Delhi"/>
    <s v="Palate of Delhi, Dhaula Kuan Metro Station, Chanakyapuri, New Delhi"/>
    <s v="Chinese, Thai"/>
    <n v="900"/>
    <s v="Indian Rupees(Rs.)"/>
    <x v="1"/>
    <x v="0"/>
    <s v="No"/>
    <n v="2"/>
    <n v="1.3667099E-2"/>
    <n v="12.3003891"/>
    <x v="14"/>
    <x v="4"/>
    <x v="28"/>
  </r>
  <r>
    <x v="6126"/>
    <s v="Chicago Pizza"/>
    <n v="1"/>
    <x v="7"/>
    <s v="New Delhi"/>
    <s v="Palate of Delhi, Dhaula Kuan Metro Station, Chanakyapuri, New Delhi"/>
    <s v="Pizza"/>
    <n v="600"/>
    <s v="Indian Rupees(Rs.)"/>
    <x v="1"/>
    <x v="0"/>
    <s v="No"/>
    <n v="1"/>
    <n v="1.3667099E-2"/>
    <n v="8.2002594000000002"/>
    <x v="14"/>
    <x v="4"/>
    <x v="45"/>
  </r>
  <r>
    <x v="6127"/>
    <s v="Domino's Pizza"/>
    <n v="1"/>
    <x v="7"/>
    <s v="New Delhi"/>
    <s v="Palate of Delhi, Dhaula Kuan Metro Station, Chanakyapuri, New Delhi"/>
    <s v="Pizza, Fast Food"/>
    <n v="700"/>
    <s v="Indian Rupees(Rs.)"/>
    <x v="1"/>
    <x v="0"/>
    <s v="No"/>
    <n v="1"/>
    <n v="1.3667099E-2"/>
    <n v="9.5669693000000002"/>
    <x v="14"/>
    <x v="4"/>
    <x v="45"/>
  </r>
  <r>
    <x v="6128"/>
    <s v="Dunkin' Donuts"/>
    <n v="1"/>
    <x v="7"/>
    <s v="New Delhi"/>
    <s v="Palate of Delhi, Dhaula Kuan Metro Station, Chanakyapuri, New Delhi"/>
    <s v="Burger, Desserts, Fast Food"/>
    <n v="600"/>
    <s v="Indian Rupees(Rs.)"/>
    <x v="1"/>
    <x v="0"/>
    <s v="No"/>
    <n v="1"/>
    <n v="1.3667099E-2"/>
    <n v="8.2002594000000002"/>
    <x v="14"/>
    <x v="4"/>
    <x v="45"/>
  </r>
  <r>
    <x v="6129"/>
    <s v="Keventers"/>
    <n v="1"/>
    <x v="7"/>
    <s v="New Delhi"/>
    <s v="Palate of Delhi, Dhaula Kuan Metro Station, Chanakyapuri, New Delhi"/>
    <s v="Beverages"/>
    <n v="400"/>
    <s v="Indian Rupees(Rs.)"/>
    <x v="1"/>
    <x v="0"/>
    <s v="No"/>
    <n v="1"/>
    <n v="1.3667099E-2"/>
    <n v="5.4668396000000001"/>
    <x v="14"/>
    <x v="4"/>
    <x v="28"/>
  </r>
  <r>
    <x v="6130"/>
    <s v="Khan Chacha"/>
    <n v="1"/>
    <x v="7"/>
    <s v="New Delhi"/>
    <s v="Palate of Delhi, Dhaula Kuan Metro Station, Chanakyapuri, New Delhi"/>
    <s v="Mughlai, North Indian"/>
    <n v="650"/>
    <s v="Indian Rupees(Rs.)"/>
    <x v="1"/>
    <x v="0"/>
    <s v="No"/>
    <n v="1"/>
    <n v="1.3667099E-2"/>
    <n v="8.8836143500000002"/>
    <x v="14"/>
    <x v="4"/>
    <x v="41"/>
  </r>
  <r>
    <x v="6131"/>
    <s v="Wow! Momo"/>
    <n v="1"/>
    <x v="7"/>
    <s v="New Delhi"/>
    <s v="Palate of Delhi, Dhaula Kuan Metro Station, Chanakyapuri, New Delhi"/>
    <s v="Chinese, Fast Food"/>
    <n v="350"/>
    <s v="Indian Rupees(Rs.)"/>
    <x v="1"/>
    <x v="0"/>
    <s v="No"/>
    <n v="1"/>
    <n v="1.3667099E-2"/>
    <n v="4.7834846500000001"/>
    <x v="14"/>
    <x v="4"/>
    <x v="45"/>
  </r>
  <r>
    <x v="6132"/>
    <s v="Aalis Kathi Kabab"/>
    <n v="1"/>
    <x v="7"/>
    <s v="New Delhi"/>
    <s v="Shop 4, Panchsheel Enclave Market, Panchsheel Park, New Delhi"/>
    <s v="Fast Food, North Indian"/>
    <n v="400"/>
    <s v="Indian Rupees(Rs.)"/>
    <x v="1"/>
    <x v="0"/>
    <s v="No"/>
    <n v="1"/>
    <n v="1.3667099E-2"/>
    <n v="5.4668396000000001"/>
    <x v="16"/>
    <x v="3"/>
    <x v="49"/>
  </r>
  <r>
    <x v="6133"/>
    <s v="Dill's Chawla Chik Inn"/>
    <n v="1"/>
    <x v="7"/>
    <s v="New Delhi"/>
    <s v="1, Panchseel Enclave Market, Panchsheel Park, New Delhi"/>
    <s v="North Indian, Mughlai"/>
    <n v="550"/>
    <s v="Indian Rupees(Rs.)"/>
    <x v="1"/>
    <x v="1"/>
    <s v="No"/>
    <n v="1"/>
    <n v="1.3667099E-2"/>
    <n v="7.5169044500000002"/>
    <x v="19"/>
    <x v="3"/>
    <x v="163"/>
  </r>
  <r>
    <x v="6134"/>
    <s v="Ipshita's Cakes Mamma Bakes"/>
    <n v="1"/>
    <x v="7"/>
    <s v="New Delhi"/>
    <s v="C7, Soami Nagar South, Panchsheel Park, New Delhi"/>
    <s v="Bakery"/>
    <n v="700"/>
    <s v="Indian Rupees(Rs.)"/>
    <x v="1"/>
    <x v="0"/>
    <s v="No"/>
    <n v="1"/>
    <n v="1.3667099E-2"/>
    <n v="9.5669693000000002"/>
    <x v="13"/>
    <x v="3"/>
    <x v="24"/>
  </r>
  <r>
    <x v="6135"/>
    <s v="Big Wong"/>
    <n v="1"/>
    <x v="7"/>
    <s v="New Delhi"/>
    <s v="28, Shopping Complex, Panchsheel Park, New Delhi"/>
    <s v="Chinese, Thai"/>
    <n v="900"/>
    <s v="Indian Rupees(Rs.)"/>
    <x v="1"/>
    <x v="1"/>
    <s v="No"/>
    <n v="2"/>
    <n v="1.3667099E-2"/>
    <n v="12.3003891"/>
    <x v="6"/>
    <x v="1"/>
    <x v="233"/>
  </r>
  <r>
    <x v="6136"/>
    <s v="Giani's"/>
    <n v="1"/>
    <x v="7"/>
    <s v="New Delhi"/>
    <s v="Pandara Road Market, New Delhi"/>
    <s v="Ice Cream, Desserts"/>
    <n v="400"/>
    <s v="Indian Rupees(Rs.)"/>
    <x v="1"/>
    <x v="0"/>
    <s v="No"/>
    <n v="1"/>
    <n v="1.3667099E-2"/>
    <n v="5.4668396000000001"/>
    <x v="16"/>
    <x v="3"/>
    <x v="47"/>
  </r>
  <r>
    <x v="6137"/>
    <s v="Baskin Robbins"/>
    <n v="1"/>
    <x v="7"/>
    <s v="New Delhi"/>
    <s v="20, Muncipal Market, Pandara Road Market, New Delhi"/>
    <s v="Ice Cream"/>
    <n v="300"/>
    <s v="Indian Rupees(Rs.)"/>
    <x v="1"/>
    <x v="0"/>
    <s v="No"/>
    <n v="1"/>
    <n v="1.3667099E-2"/>
    <n v="4.1001297000000001"/>
    <x v="20"/>
    <x v="2"/>
    <x v="47"/>
  </r>
  <r>
    <x v="6138"/>
    <s v="Chicken Inn"/>
    <n v="1"/>
    <x v="7"/>
    <s v="New Delhi"/>
    <s v="13-15, Pandara Road Market, New Delhi"/>
    <s v="North Indian, Mughlai, Chinese"/>
    <n v="1500"/>
    <s v="Indian Rupees(Rs.)"/>
    <x v="0"/>
    <x v="1"/>
    <s v="No"/>
    <n v="2"/>
    <n v="1.3667099E-2"/>
    <n v="20.5006485"/>
    <x v="7"/>
    <x v="2"/>
    <x v="584"/>
  </r>
  <r>
    <x v="6139"/>
    <s v="Ichiban"/>
    <n v="1"/>
    <x v="7"/>
    <s v="New Delhi"/>
    <s v="9, Pandara Road Market, New Delhi"/>
    <s v="Chinese, Thai, Japanese"/>
    <n v="1200"/>
    <s v="Indian Rupees(Rs.)"/>
    <x v="0"/>
    <x v="1"/>
    <s v="No"/>
    <n v="2"/>
    <n v="1.3667099E-2"/>
    <n v="16.4005188"/>
    <x v="18"/>
    <x v="2"/>
    <x v="902"/>
  </r>
  <r>
    <x v="6140"/>
    <s v="Krishna Di Kulfi"/>
    <n v="1"/>
    <x v="7"/>
    <s v="New Delhi"/>
    <s v="Shop 7, Pandara Road Market, New Delhi"/>
    <s v="Ice Cream, Desserts"/>
    <n v="200"/>
    <s v="Indian Rupees(Rs.)"/>
    <x v="1"/>
    <x v="0"/>
    <s v="No"/>
    <n v="1"/>
    <n v="1.3667099E-2"/>
    <n v="2.7334198000000001"/>
    <x v="10"/>
    <x v="2"/>
    <x v="416"/>
  </r>
  <r>
    <x v="6141"/>
    <s v="Pindi"/>
    <n v="1"/>
    <x v="7"/>
    <s v="New Delhi"/>
    <s v="16, Pandara Road Market, New Delhi"/>
    <s v="North Indian, Mughlai, Chinese"/>
    <n v="1700"/>
    <s v="Indian Rupees(Rs.)"/>
    <x v="0"/>
    <x v="1"/>
    <s v="No"/>
    <n v="2"/>
    <n v="1.3667099E-2"/>
    <n v="23.234068300000001"/>
    <x v="10"/>
    <x v="2"/>
    <x v="903"/>
  </r>
  <r>
    <x v="6142"/>
    <s v="Veg Gulati"/>
    <n v="1"/>
    <x v="7"/>
    <s v="New Delhi"/>
    <s v="8, Pandara Road Market, New Delhi"/>
    <s v="North Indian"/>
    <n v="1200"/>
    <s v="Indian Rupees(Rs.)"/>
    <x v="1"/>
    <x v="1"/>
    <s v="No"/>
    <n v="2"/>
    <n v="1.3667099E-2"/>
    <n v="16.4005188"/>
    <x v="10"/>
    <x v="2"/>
    <x v="803"/>
  </r>
  <r>
    <x v="6143"/>
    <s v="Chor Bizarre"/>
    <n v="1"/>
    <x v="7"/>
    <s v="New Delhi"/>
    <s v="Bikaner House, Pandara Road Market, New Delhi"/>
    <s v="North Indian"/>
    <n v="1600"/>
    <s v="Indian Rupees(Rs.)"/>
    <x v="0"/>
    <x v="0"/>
    <s v="No"/>
    <n v="2"/>
    <n v="1.3667099E-2"/>
    <n v="21.867358400000001"/>
    <x v="2"/>
    <x v="1"/>
    <x v="518"/>
  </r>
  <r>
    <x v="6144"/>
    <s v="Gulati"/>
    <n v="1"/>
    <x v="7"/>
    <s v="New Delhi"/>
    <s v="6, Pandara Road Market, New Delhi"/>
    <s v="North Indian, Mughlai"/>
    <n v="1500"/>
    <s v="Indian Rupees(Rs.)"/>
    <x v="1"/>
    <x v="1"/>
    <s v="No"/>
    <n v="2"/>
    <n v="1.3667099E-2"/>
    <n v="20.5006485"/>
    <x v="2"/>
    <x v="1"/>
    <x v="904"/>
  </r>
  <r>
    <x v="6145"/>
    <s v="Havemore"/>
    <n v="1"/>
    <x v="7"/>
    <s v="New Delhi"/>
    <s v="11-12, Pandara Road Market, New Delhi"/>
    <s v="North Indian"/>
    <n v="1500"/>
    <s v="Indian Rupees(Rs.)"/>
    <x v="0"/>
    <x v="0"/>
    <s v="No"/>
    <n v="2"/>
    <n v="1.3667099E-2"/>
    <n v="20.5006485"/>
    <x v="15"/>
    <x v="1"/>
    <x v="905"/>
  </r>
  <r>
    <x v="6146"/>
    <s v="Aggarwal Sweets"/>
    <n v="1"/>
    <x v="7"/>
    <s v="New Delhi"/>
    <s v="A 15, Ganesh Nagar Complex, Pandav Nagar, New Delhi"/>
    <s v="Street Food"/>
    <n v="250"/>
    <s v="Indian Rupees(Rs.)"/>
    <x v="1"/>
    <x v="0"/>
    <s v="No"/>
    <n v="1"/>
    <n v="1.3667099E-2"/>
    <n v="3.4167747500000001"/>
    <x v="22"/>
    <x v="3"/>
    <x v="27"/>
  </r>
  <r>
    <x v="6147"/>
    <s v="Om Sai Dosa Corner"/>
    <n v="1"/>
    <x v="7"/>
    <s v="New Delhi"/>
    <s v="109, Near D Park, Pandav Nagar, New Delhi"/>
    <s v="South Indian, Chinese"/>
    <n v="350"/>
    <s v="Indian Rupees(Rs.)"/>
    <x v="1"/>
    <x v="0"/>
    <s v="No"/>
    <n v="1"/>
    <n v="1.3667099E-2"/>
    <n v="4.7834846500000001"/>
    <x v="22"/>
    <x v="3"/>
    <x v="519"/>
  </r>
  <r>
    <x v="6148"/>
    <s v="Angelena Restaurant"/>
    <n v="1"/>
    <x v="7"/>
    <s v="New Delhi"/>
    <s v="D 490, West Vinod Nagar, Pandav Nagar, New Delhi"/>
    <s v="North Indian, Chinese"/>
    <n v="350"/>
    <s v="Indian Rupees(Rs.)"/>
    <x v="1"/>
    <x v="0"/>
    <s v="No"/>
    <n v="1"/>
    <n v="1.3667099E-2"/>
    <n v="4.7834846500000001"/>
    <x v="14"/>
    <x v="4"/>
    <x v="45"/>
  </r>
  <r>
    <x v="6149"/>
    <s v="Chennai Dosa Express"/>
    <n v="1"/>
    <x v="7"/>
    <s v="New Delhi"/>
    <s v="E-167/3, Samaspur Road, Pandav Nagar, New Delhi"/>
    <s v="South Indian"/>
    <n v="300"/>
    <s v="Indian Rupees(Rs.)"/>
    <x v="1"/>
    <x v="0"/>
    <s v="No"/>
    <n v="1"/>
    <n v="1.3667099E-2"/>
    <n v="4.1001297000000001"/>
    <x v="14"/>
    <x v="4"/>
    <x v="41"/>
  </r>
  <r>
    <x v="6150"/>
    <s v="Chennai Dosa Xpress"/>
    <n v="1"/>
    <x v="7"/>
    <s v="New Delhi"/>
    <s v="167/3, Samasthpur Road, Pandav Nagar, New Delhi"/>
    <s v="South Indian"/>
    <n v="300"/>
    <s v="Indian Rupees(Rs.)"/>
    <x v="1"/>
    <x v="0"/>
    <s v="No"/>
    <n v="1"/>
    <n v="1.3667099E-2"/>
    <n v="4.1001297000000001"/>
    <x v="14"/>
    <x v="4"/>
    <x v="41"/>
  </r>
  <r>
    <x v="6151"/>
    <s v="Domino's Pizza"/>
    <n v="1"/>
    <x v="7"/>
    <s v="New Delhi"/>
    <s v="Ground Floor, Plot 69, Opposite Mother dairy, Pandav Nagar, New Delhi"/>
    <s v="Pizza, Fast Food"/>
    <n v="700"/>
    <s v="Indian Rupees(Rs.)"/>
    <x v="1"/>
    <x v="0"/>
    <s v="No"/>
    <n v="1"/>
    <n v="1.3667099E-2"/>
    <n v="9.5669693000000002"/>
    <x v="14"/>
    <x v="4"/>
    <x v="45"/>
  </r>
  <r>
    <x v="6152"/>
    <s v="Foodizm"/>
    <n v="1"/>
    <x v="7"/>
    <s v="New Delhi"/>
    <s v="Pandit Complex, Bhandari Chimint, Pandav Nagar, New Delhi"/>
    <s v="North Indian, Chinese"/>
    <n v="250"/>
    <s v="Indian Rupees(Rs.)"/>
    <x v="1"/>
    <x v="0"/>
    <s v="No"/>
    <n v="1"/>
    <n v="1.3667099E-2"/>
    <n v="3.4167747500000001"/>
    <x v="14"/>
    <x v="4"/>
    <x v="45"/>
  </r>
  <r>
    <x v="6153"/>
    <s v="Healthy Nutrienty"/>
    <n v="1"/>
    <x v="7"/>
    <s v="New Delhi"/>
    <s v="Pandav Nagar, New Delhi"/>
    <s v="Beverages, Healthy Food"/>
    <n v="250"/>
    <s v="Indian Rupees(Rs.)"/>
    <x v="1"/>
    <x v="0"/>
    <s v="No"/>
    <n v="1"/>
    <n v="1.3667099E-2"/>
    <n v="3.4167747500000001"/>
    <x v="14"/>
    <x v="4"/>
    <x v="45"/>
  </r>
  <r>
    <x v="6154"/>
    <s v="Kalka Ji Rasoi"/>
    <n v="1"/>
    <x v="7"/>
    <s v="New Delhi"/>
    <s v="A-61, Ganesh Nagar, Pandav Nagar, New Delhi"/>
    <s v="Street Food, Chinese"/>
    <n v="200"/>
    <s v="Indian Rupees(Rs.)"/>
    <x v="1"/>
    <x v="0"/>
    <s v="No"/>
    <n v="1"/>
    <n v="1.3667099E-2"/>
    <n v="2.7334198000000001"/>
    <x v="14"/>
    <x v="4"/>
    <x v="45"/>
  </r>
  <r>
    <x v="6155"/>
    <s v="Kolkata Biriyani On Call"/>
    <n v="1"/>
    <x v="7"/>
    <s v="New Delhi"/>
    <s v="Pandav Nagar, New Delhi"/>
    <s v="Biryani"/>
    <n v="500"/>
    <s v="Indian Rupees(Rs.)"/>
    <x v="1"/>
    <x v="0"/>
    <s v="No"/>
    <n v="1"/>
    <n v="1.3667099E-2"/>
    <n v="6.8335495000000002"/>
    <x v="14"/>
    <x v="4"/>
    <x v="45"/>
  </r>
  <r>
    <x v="6156"/>
    <s v="Mahavir Sweets"/>
    <n v="1"/>
    <x v="7"/>
    <s v="New Delhi"/>
    <s v="J-37, Opposite Mother Dairy, Pandav Nagar, New Delhi"/>
    <s v="Mithai"/>
    <n v="250"/>
    <s v="Indian Rupees(Rs.)"/>
    <x v="1"/>
    <x v="0"/>
    <s v="No"/>
    <n v="1"/>
    <n v="1.3667099E-2"/>
    <n v="3.4167747500000001"/>
    <x v="14"/>
    <x v="4"/>
    <x v="41"/>
  </r>
  <r>
    <x v="6157"/>
    <s v="Massi's Kitchen"/>
    <n v="1"/>
    <x v="7"/>
    <s v="New Delhi"/>
    <s v="494, Ganesh Nagar 2, Pandav Nagar, New Delhi"/>
    <s v="North Indian"/>
    <n v="200"/>
    <s v="Indian Rupees(Rs.)"/>
    <x v="1"/>
    <x v="0"/>
    <s v="No"/>
    <n v="1"/>
    <n v="1.3667099E-2"/>
    <n v="2.7334198000000001"/>
    <x v="14"/>
    <x v="4"/>
    <x v="45"/>
  </r>
  <r>
    <x v="6158"/>
    <s v="New Shama Chicken Restaurant"/>
    <n v="1"/>
    <x v="7"/>
    <s v="New Delhi"/>
    <s v="Ganesh Nagar Complex, Pandav Nagar, New Delhi"/>
    <s v="Biryani"/>
    <n v="350"/>
    <s v="Indian Rupees(Rs.)"/>
    <x v="1"/>
    <x v="0"/>
    <s v="No"/>
    <n v="1"/>
    <n v="1.3667099E-2"/>
    <n v="4.7834846500000001"/>
    <x v="14"/>
    <x v="4"/>
    <x v="45"/>
  </r>
  <r>
    <x v="6159"/>
    <s v="Pizza King"/>
    <n v="1"/>
    <x v="7"/>
    <s v="New Delhi"/>
    <s v="Shop 24, Near D Park, Pandav Nagar, New Delhi"/>
    <s v="Pizza"/>
    <n v="600"/>
    <s v="Indian Rupees(Rs.)"/>
    <x v="1"/>
    <x v="0"/>
    <s v="No"/>
    <n v="1"/>
    <n v="1.3667099E-2"/>
    <n v="8.2002594000000002"/>
    <x v="14"/>
    <x v="4"/>
    <x v="45"/>
  </r>
  <r>
    <x v="6160"/>
    <s v="Raj Shri"/>
    <n v="1"/>
    <x v="7"/>
    <s v="New Delhi"/>
    <s v="Mandawali Fazalpur, Pandav Nagar, New Delhi"/>
    <s v="North Indian"/>
    <n v="200"/>
    <s v="Indian Rupees(Rs.)"/>
    <x v="1"/>
    <x v="0"/>
    <s v="No"/>
    <n v="1"/>
    <n v="1.3667099E-2"/>
    <n v="2.7334198000000001"/>
    <x v="14"/>
    <x v="4"/>
    <x v="45"/>
  </r>
  <r>
    <x v="6161"/>
    <s v="Roll Junction"/>
    <n v="1"/>
    <x v="7"/>
    <s v="New Delhi"/>
    <s v="F 205 &amp; 206, Near Akshardham Temple, Pandav Nagar, New Delhi"/>
    <s v="North Indian"/>
    <n v="150"/>
    <s v="Indian Rupees(Rs.)"/>
    <x v="1"/>
    <x v="0"/>
    <s v="No"/>
    <n v="1"/>
    <n v="1.3667099E-2"/>
    <n v="2.05006485"/>
    <x v="14"/>
    <x v="4"/>
    <x v="45"/>
  </r>
  <r>
    <x v="6162"/>
    <s v="Sai Bhojanalay"/>
    <n v="1"/>
    <x v="7"/>
    <s v="New Delhi"/>
    <s v="Plot 43, Near D-Park, Pandav Nagar, New Delhi"/>
    <s v="North Indian"/>
    <n v="300"/>
    <s v="Indian Rupees(Rs.)"/>
    <x v="1"/>
    <x v="0"/>
    <s v="No"/>
    <n v="1"/>
    <n v="1.3667099E-2"/>
    <n v="4.1001297000000001"/>
    <x v="14"/>
    <x v="4"/>
    <x v="184"/>
  </r>
  <r>
    <x v="6163"/>
    <s v="Shree Balaji Caterers"/>
    <n v="1"/>
    <x v="7"/>
    <s v="New Delhi"/>
    <s v="A-106, Opposite Fair Price, Pandav Nagar, New Delhi"/>
    <s v="Mughlai, Fast Food"/>
    <n v="300"/>
    <s v="Indian Rupees(Rs.)"/>
    <x v="1"/>
    <x v="0"/>
    <s v="No"/>
    <n v="1"/>
    <n v="1.3667099E-2"/>
    <n v="4.1001297000000001"/>
    <x v="14"/>
    <x v="4"/>
    <x v="41"/>
  </r>
  <r>
    <x v="6164"/>
    <s v="Smily Cakes"/>
    <n v="1"/>
    <x v="7"/>
    <s v="New Delhi"/>
    <s v="B-75, West Vinod Nagar, Pandav Nagar, New Delhi"/>
    <s v="Bakery"/>
    <n v="250"/>
    <s v="Indian Rupees(Rs.)"/>
    <x v="1"/>
    <x v="0"/>
    <s v="No"/>
    <n v="1"/>
    <n v="1.3667099E-2"/>
    <n v="3.4167747500000001"/>
    <x v="14"/>
    <x v="4"/>
    <x v="45"/>
  </r>
  <r>
    <x v="6165"/>
    <s v="Zaika Restaurant"/>
    <n v="1"/>
    <x v="7"/>
    <s v="New Delhi"/>
    <s v="B-83, Ganesh Nagar Complex, Pandav Nagar, New Delhi"/>
    <s v="Mughlai, North Indian"/>
    <n v="350"/>
    <s v="Indian Rupees(Rs.)"/>
    <x v="1"/>
    <x v="0"/>
    <s v="No"/>
    <n v="1"/>
    <n v="1.3667099E-2"/>
    <n v="4.7834846500000001"/>
    <x v="14"/>
    <x v="4"/>
    <x v="45"/>
  </r>
  <r>
    <x v="6166"/>
    <s v="34, Chowringhee Lane"/>
    <n v="1"/>
    <x v="7"/>
    <s v="New Delhi"/>
    <s v="Shop 9, Block A2, DDA Market, Paschim Vihar, New Delhi"/>
    <s v="Fast Food"/>
    <n v="350"/>
    <s v="Indian Rupees(Rs.)"/>
    <x v="1"/>
    <x v="1"/>
    <s v="No"/>
    <n v="1"/>
    <n v="1.3667099E-2"/>
    <n v="4.7834846500000001"/>
    <x v="27"/>
    <x v="3"/>
    <x v="31"/>
  </r>
  <r>
    <x v="6167"/>
    <s v="A Pizza House"/>
    <n v="1"/>
    <x v="7"/>
    <s v="New Delhi"/>
    <s v="Shop 10, A2, Paschim Vihar, New Delhi"/>
    <s v="Pizza, Fast Food"/>
    <n v="500"/>
    <s v="Indian Rupees(Rs.)"/>
    <x v="1"/>
    <x v="1"/>
    <s v="No"/>
    <n v="1"/>
    <n v="1.3667099E-2"/>
    <n v="6.8335495000000002"/>
    <x v="22"/>
    <x v="3"/>
    <x v="160"/>
  </r>
  <r>
    <x v="6168"/>
    <s v="Amrit Family Rasoi"/>
    <n v="1"/>
    <x v="7"/>
    <s v="New Delhi"/>
    <s v="2, BG-6, DDA Market, Paschim Vihar, New Delhi"/>
    <s v="Chinese, North Indian"/>
    <n v="400"/>
    <s v="Indian Rupees(Rs.)"/>
    <x v="1"/>
    <x v="0"/>
    <s v="No"/>
    <n v="1"/>
    <n v="1.3667099E-2"/>
    <n v="5.4668396000000001"/>
    <x v="25"/>
    <x v="3"/>
    <x v="181"/>
  </r>
  <r>
    <x v="6169"/>
    <s v="Bake Club"/>
    <n v="1"/>
    <x v="7"/>
    <s v="New Delhi"/>
    <s v="B-2/9, Near HDFC Bank, Paschim Vihar, New Delhi"/>
    <s v="Bakery, Fast Food"/>
    <n v="250"/>
    <s v="Indian Rupees(Rs.)"/>
    <x v="1"/>
    <x v="1"/>
    <s v="No"/>
    <n v="1"/>
    <n v="1.3667099E-2"/>
    <n v="3.4167747500000001"/>
    <x v="13"/>
    <x v="3"/>
    <x v="43"/>
  </r>
  <r>
    <x v="6170"/>
    <s v="Cafe Coffee Day"/>
    <n v="1"/>
    <x v="7"/>
    <s v="New Delhi"/>
    <s v="A3/320, Jwala Heri Market, Paschim Vihar, New Delhi"/>
    <s v="Cafe"/>
    <n v="450"/>
    <s v="Indian Rupees(Rs.)"/>
    <x v="1"/>
    <x v="0"/>
    <s v="No"/>
    <n v="1"/>
    <n v="1.3667099E-2"/>
    <n v="6.1501945500000001"/>
    <x v="16"/>
    <x v="3"/>
    <x v="35"/>
  </r>
  <r>
    <x v="6171"/>
    <s v="Cake O Frost"/>
    <n v="1"/>
    <x v="7"/>
    <s v="New Delhi"/>
    <s v="Paschim Vihar, New Delhi"/>
    <s v="Bakery"/>
    <n v="350"/>
    <s v="Indian Rupees(Rs.)"/>
    <x v="1"/>
    <x v="0"/>
    <s v="No"/>
    <n v="1"/>
    <n v="1.3667099E-2"/>
    <n v="4.7834846500000001"/>
    <x v="16"/>
    <x v="3"/>
    <x v="38"/>
  </r>
  <r>
    <x v="6172"/>
    <s v="Chawla Kitchen"/>
    <n v="1"/>
    <x v="7"/>
    <s v="New Delhi"/>
    <s v="G-29, Vardhaman Plaza, Near Bank Of India Bank Bhera Enclave, Paschim Vihar, New Delhi"/>
    <s v="North Indian, Mughlai, Chinese"/>
    <n v="600"/>
    <s v="Indian Rupees(Rs.)"/>
    <x v="1"/>
    <x v="1"/>
    <s v="No"/>
    <n v="1"/>
    <n v="1.3667099E-2"/>
    <n v="8.2002594000000002"/>
    <x v="16"/>
    <x v="3"/>
    <x v="37"/>
  </r>
  <r>
    <x v="6173"/>
    <s v="Cherry Fresh"/>
    <n v="1"/>
    <x v="7"/>
    <s v="New Delhi"/>
    <s v="A-3, DDA market, Paschim Vihar, New Delhi"/>
    <s v="Ice Cream, Desserts"/>
    <n v="200"/>
    <s v="Indian Rupees(Rs.)"/>
    <x v="1"/>
    <x v="1"/>
    <s v="No"/>
    <n v="1"/>
    <n v="1.3667099E-2"/>
    <n v="2.7334198000000001"/>
    <x v="16"/>
    <x v="3"/>
    <x v="36"/>
  </r>
  <r>
    <x v="6174"/>
    <s v="Chocooze"/>
    <n v="1"/>
    <x v="7"/>
    <s v="New Delhi"/>
    <s v="Sunder Vihar, Paschim Vihar, New Delhi"/>
    <s v="Bakery"/>
    <n v="300"/>
    <s v="Indian Rupees(Rs.)"/>
    <x v="1"/>
    <x v="0"/>
    <s v="No"/>
    <n v="1"/>
    <n v="1.3667099E-2"/>
    <n v="4.1001297000000001"/>
    <x v="12"/>
    <x v="3"/>
    <x v="23"/>
  </r>
  <r>
    <x v="6175"/>
    <s v="Chuk Chuk Mail"/>
    <n v="1"/>
    <x v="7"/>
    <s v="New Delhi"/>
    <s v="Opposite A 5, DDA Market, Paschim Vihar, New Delhi"/>
    <s v="Chinese, Fast Food"/>
    <n v="300"/>
    <s v="Indian Rupees(Rs.)"/>
    <x v="1"/>
    <x v="0"/>
    <s v="No"/>
    <n v="1"/>
    <n v="1.3667099E-2"/>
    <n v="4.1001297000000001"/>
    <x v="22"/>
    <x v="3"/>
    <x v="42"/>
  </r>
  <r>
    <x v="6176"/>
    <s v="Da Pizza Bakers"/>
    <n v="1"/>
    <x v="7"/>
    <s v="New Delhi"/>
    <s v="RR-11, Miyanwali Nagar, Opposite Metro Pillar 300, Paschim Vihar, New Delhi"/>
    <s v="Pizza"/>
    <n v="500"/>
    <s v="Indian Rupees(Rs.)"/>
    <x v="1"/>
    <x v="1"/>
    <s v="No"/>
    <n v="1"/>
    <n v="1.3667099E-2"/>
    <n v="6.8335495000000002"/>
    <x v="13"/>
    <x v="3"/>
    <x v="33"/>
  </r>
  <r>
    <x v="6177"/>
    <s v="Domino's Pizza"/>
    <n v="1"/>
    <x v="7"/>
    <s v="New Delhi"/>
    <s v="1 &amp; 2, Block A-5 B, DDA Market, Paschim Vihar, New Delhi"/>
    <s v="Pizza, Fast Food"/>
    <n v="700"/>
    <s v="Indian Rupees(Rs.)"/>
    <x v="1"/>
    <x v="0"/>
    <s v="No"/>
    <n v="1"/>
    <n v="1.3667099E-2"/>
    <n v="9.5669693000000002"/>
    <x v="12"/>
    <x v="3"/>
    <x v="172"/>
  </r>
  <r>
    <x v="6178"/>
    <s v="Green Chick Chop"/>
    <n v="1"/>
    <x v="7"/>
    <s v="New Delhi"/>
    <s v="1, A-4, Gole DDA Market, Paschim Vihar, New Delhi"/>
    <s v="Raw Meats, North Indian, Fast Food"/>
    <n v="350"/>
    <s v="Indian Rupees(Rs.)"/>
    <x v="1"/>
    <x v="1"/>
    <s v="No"/>
    <n v="1"/>
    <n v="1.3667099E-2"/>
    <n v="4.7834846500000001"/>
    <x v="16"/>
    <x v="3"/>
    <x v="61"/>
  </r>
  <r>
    <x v="6179"/>
    <s v="Grill Zone"/>
    <n v="1"/>
    <x v="7"/>
    <s v="New Delhi"/>
    <s v="A-4 DDA Market, Near Saakshara Apartments, Paschim Vihar, New Delhi"/>
    <s v="Fast Food, Italian, Pizza"/>
    <n v="300"/>
    <s v="Indian Rupees(Rs.)"/>
    <x v="1"/>
    <x v="1"/>
    <s v="No"/>
    <n v="1"/>
    <n v="1.3667099E-2"/>
    <n v="4.1001297000000001"/>
    <x v="19"/>
    <x v="3"/>
    <x v="587"/>
  </r>
  <r>
    <x v="6180"/>
    <s v="Grover Mithaivala"/>
    <n v="1"/>
    <x v="7"/>
    <s v="New Delhi"/>
    <s v="A-4/43, Paschim Vihar, New Delhi"/>
    <s v="Mithai, Street Food"/>
    <n v="100"/>
    <s v="Indian Rupees(Rs.)"/>
    <x v="1"/>
    <x v="0"/>
    <s v="No"/>
    <n v="1"/>
    <n v="1.3667099E-2"/>
    <n v="1.3667099"/>
    <x v="19"/>
    <x v="3"/>
    <x v="49"/>
  </r>
  <r>
    <x v="6181"/>
    <s v="Hong Kong Express"/>
    <n v="1"/>
    <x v="7"/>
    <s v="New Delhi"/>
    <s v="Shop 183, Avtar Enclave, Paschim Vihar, New Delhi"/>
    <s v="Chinese, Thai"/>
    <n v="700"/>
    <s v="Indian Rupees(Rs.)"/>
    <x v="1"/>
    <x v="1"/>
    <s v="No"/>
    <n v="1"/>
    <n v="1.3667099E-2"/>
    <n v="9.5669693000000002"/>
    <x v="12"/>
    <x v="3"/>
    <x v="516"/>
  </r>
  <r>
    <x v="6182"/>
    <s v="Hot Spot Roll Corner"/>
    <n v="1"/>
    <x v="7"/>
    <s v="New Delhi"/>
    <s v="G 68, Satyam Tower, Near Post Office, Paschim Vihar, New Delhi"/>
    <s v="Fast Food"/>
    <n v="150"/>
    <s v="Indian Rupees(Rs.)"/>
    <x v="1"/>
    <x v="0"/>
    <s v="No"/>
    <n v="1"/>
    <n v="1.3667099E-2"/>
    <n v="2.05006485"/>
    <x v="12"/>
    <x v="3"/>
    <x v="54"/>
  </r>
  <r>
    <x v="6183"/>
    <s v="Jaiveer Naan &amp; Chaap"/>
    <n v="1"/>
    <x v="7"/>
    <s v="New Delhi"/>
    <s v="BG-8 Market, Paschim Vihar, New Delhi"/>
    <s v="North Indian"/>
    <n v="400"/>
    <s v="Indian Rupees(Rs.)"/>
    <x v="1"/>
    <x v="1"/>
    <s v="No"/>
    <n v="1"/>
    <n v="1.3667099E-2"/>
    <n v="5.4668396000000001"/>
    <x v="19"/>
    <x v="3"/>
    <x v="523"/>
  </r>
  <r>
    <x v="6184"/>
    <s v="Jaiveer Naan &amp; Chaap"/>
    <n v="1"/>
    <x v="7"/>
    <s v="New Delhi"/>
    <s v="Jwala Heri Market, Paschim Vihar, New Delhi"/>
    <s v="North Indian"/>
    <n v="300"/>
    <s v="Indian Rupees(Rs.)"/>
    <x v="1"/>
    <x v="0"/>
    <s v="No"/>
    <n v="1"/>
    <n v="1.3667099E-2"/>
    <n v="4.1001297000000001"/>
    <x v="13"/>
    <x v="3"/>
    <x v="523"/>
  </r>
  <r>
    <x v="6185"/>
    <s v="Kabab Hut"/>
    <n v="1"/>
    <x v="7"/>
    <s v="New Delhi"/>
    <s v="48, DDA Market, Sunder Plaza, Near Mother Dairy, Paschim Vihar, New Delhi"/>
    <s v="North Indian"/>
    <n v="600"/>
    <s v="Indian Rupees(Rs.)"/>
    <x v="1"/>
    <x v="1"/>
    <s v="No"/>
    <n v="1"/>
    <n v="1.3667099E-2"/>
    <n v="8.2002594000000002"/>
    <x v="22"/>
    <x v="3"/>
    <x v="50"/>
  </r>
  <r>
    <x v="6186"/>
    <s v="Kabbaba"/>
    <n v="1"/>
    <x v="7"/>
    <s v="New Delhi"/>
    <s v="A2, Shop 9-12, JDS, DDA Community Center, Paschim Vihar, New Delhi"/>
    <s v="North Indian, Chinese, Fast Food"/>
    <n v="500"/>
    <s v="Indian Rupees(Rs.)"/>
    <x v="1"/>
    <x v="1"/>
    <s v="No"/>
    <n v="1"/>
    <n v="1.3667099E-2"/>
    <n v="6.8335495000000002"/>
    <x v="16"/>
    <x v="3"/>
    <x v="239"/>
  </r>
  <r>
    <x v="6187"/>
    <s v="McDonald's"/>
    <n v="1"/>
    <x v="7"/>
    <s v="New Delhi"/>
    <s v="G-1, Pushkar Enclave, Paschim Vihar, New Delhi"/>
    <s v="Fast Food, Burger"/>
    <n v="500"/>
    <s v="Indian Rupees(Rs.)"/>
    <x v="1"/>
    <x v="1"/>
    <s v="No"/>
    <n v="1"/>
    <n v="1.3667099E-2"/>
    <n v="6.8335495000000002"/>
    <x v="16"/>
    <x v="3"/>
    <x v="337"/>
  </r>
  <r>
    <x v="6188"/>
    <s v="New Durga Corner"/>
    <n v="1"/>
    <x v="7"/>
    <s v="New Delhi"/>
    <s v="3-A &amp; 5-B, DDA Market, Paschim Vihar, New Delhi"/>
    <s v="South Indian"/>
    <n v="250"/>
    <s v="Indian Rupees(Rs.)"/>
    <x v="1"/>
    <x v="0"/>
    <s v="No"/>
    <n v="1"/>
    <n v="1.3667099E-2"/>
    <n v="3.4167747500000001"/>
    <x v="12"/>
    <x v="3"/>
    <x v="50"/>
  </r>
  <r>
    <x v="6189"/>
    <s v="New Durga Dosa Corner"/>
    <n v="1"/>
    <x v="7"/>
    <s v="New Delhi"/>
    <s v="GH-14/753, Gate 6, Paschim Vihar, New Delhi"/>
    <s v="South Indian, Fast Food"/>
    <n v="300"/>
    <s v="Indian Rupees(Rs.)"/>
    <x v="1"/>
    <x v="1"/>
    <s v="No"/>
    <n v="1"/>
    <n v="1.3667099E-2"/>
    <n v="4.1001297000000001"/>
    <x v="9"/>
    <x v="3"/>
    <x v="421"/>
  </r>
  <r>
    <x v="6190"/>
    <s v="Pishori Chicken"/>
    <n v="1"/>
    <x v="7"/>
    <s v="New Delhi"/>
    <s v="BG-8, DDA Market, Near Teacher's Colony, Paschim Vihar, New Delhi"/>
    <s v="North Indian"/>
    <n v="700"/>
    <s v="Indian Rupees(Rs.)"/>
    <x v="1"/>
    <x v="0"/>
    <s v="No"/>
    <n v="1"/>
    <n v="1.3667099E-2"/>
    <n v="9.5669693000000002"/>
    <x v="19"/>
    <x v="3"/>
    <x v="49"/>
  </r>
  <r>
    <x v="6191"/>
    <s v="Pizza Break"/>
    <n v="1"/>
    <x v="7"/>
    <s v="New Delhi"/>
    <s v="M-139, Guru Harikishan Nagar, Paschim Vihar, New Delhi"/>
    <s v="Pizza, Fast Food"/>
    <n v="800"/>
    <s v="Indian Rupees(Rs.)"/>
    <x v="1"/>
    <x v="1"/>
    <s v="No"/>
    <n v="2"/>
    <n v="1.3667099E-2"/>
    <n v="10.9336792"/>
    <x v="19"/>
    <x v="3"/>
    <x v="450"/>
  </r>
  <r>
    <x v="6192"/>
    <s v="Pizza Hut Delivery"/>
    <n v="1"/>
    <x v="7"/>
    <s v="New Delhi"/>
    <s v="A-6/10, Chaudhary Balbir Singh Marg, Paschim Vihar, New Delhi"/>
    <s v="Italian, Pizza, Fast Food"/>
    <n v="800"/>
    <s v="Indian Rupees(Rs.)"/>
    <x v="1"/>
    <x v="1"/>
    <s v="No"/>
    <n v="2"/>
    <n v="1.3667099E-2"/>
    <n v="10.9336792"/>
    <x v="13"/>
    <x v="3"/>
    <x v="52"/>
  </r>
  <r>
    <x v="6193"/>
    <s v="PK Shoppe"/>
    <n v="1"/>
    <x v="7"/>
    <s v="New Delhi"/>
    <s v="4, D/3, KC Complex, Jwala Heri Market, Paschim Vihar, New Delhi"/>
    <s v="Fast Food"/>
    <n v="200"/>
    <s v="Indian Rupees(Rs.)"/>
    <x v="1"/>
    <x v="0"/>
    <s v="No"/>
    <n v="1"/>
    <n v="1.3667099E-2"/>
    <n v="2.7334198000000001"/>
    <x v="27"/>
    <x v="3"/>
    <x v="57"/>
  </r>
  <r>
    <x v="6194"/>
    <s v="Pudding &amp; Pie"/>
    <n v="1"/>
    <x v="7"/>
    <s v="New Delhi"/>
    <s v="B-22, Shubham Enclave, Paschim Vihar, New Delhi"/>
    <s v="Bakery, Desserts, Fast Food"/>
    <n v="450"/>
    <s v="Indian Rupees(Rs.)"/>
    <x v="1"/>
    <x v="0"/>
    <s v="No"/>
    <n v="1"/>
    <n v="1.3667099E-2"/>
    <n v="6.1501945500000001"/>
    <x v="27"/>
    <x v="3"/>
    <x v="273"/>
  </r>
  <r>
    <x v="6195"/>
    <s v="Punjabi Angithi"/>
    <n v="1"/>
    <x v="7"/>
    <s v="New Delhi"/>
    <s v="Shop 32, A-4, DDA Market, Paschim Vihar, New Delhi"/>
    <s v="North Indian, South Indian, Chinese"/>
    <n v="400"/>
    <s v="Indian Rupees(Rs.)"/>
    <x v="1"/>
    <x v="0"/>
    <s v="No"/>
    <n v="1"/>
    <n v="1.3667099E-2"/>
    <n v="5.4668396000000001"/>
    <x v="16"/>
    <x v="3"/>
    <x v="239"/>
  </r>
  <r>
    <x v="6196"/>
    <s v="Punjabi Handi"/>
    <n v="1"/>
    <x v="7"/>
    <s v="New Delhi"/>
    <s v="G-2, Balaji Plaza, Bhera Enclave, LSC, Paschim Vihar, New Delhi"/>
    <s v="North Indian, Chinese"/>
    <n v="650"/>
    <s v="Indian Rupees(Rs.)"/>
    <x v="1"/>
    <x v="1"/>
    <s v="No"/>
    <n v="1"/>
    <n v="1.3667099E-2"/>
    <n v="8.8836143500000002"/>
    <x v="19"/>
    <x v="3"/>
    <x v="47"/>
  </r>
  <r>
    <x v="6197"/>
    <s v="Quality Cake Shop"/>
    <n v="1"/>
    <x v="7"/>
    <s v="New Delhi"/>
    <s v="1/2, Opposite White House, Sunder Vihar, Paschim Vihar, New Delhi"/>
    <s v="Desserts, Fast Food, Chinese"/>
    <n v="350"/>
    <s v="Indian Rupees(Rs.)"/>
    <x v="1"/>
    <x v="1"/>
    <s v="No"/>
    <n v="1"/>
    <n v="1.3667099E-2"/>
    <n v="4.7834846500000001"/>
    <x v="12"/>
    <x v="3"/>
    <x v="334"/>
  </r>
  <r>
    <x v="6198"/>
    <s v="Rahul's Rasoi"/>
    <n v="1"/>
    <x v="7"/>
    <s v="New Delhi"/>
    <s v="23, B-1 Market, Paschim Vihar, New Delhi"/>
    <s v="North Indian, Chinese"/>
    <n v="600"/>
    <s v="Indian Rupees(Rs.)"/>
    <x v="1"/>
    <x v="1"/>
    <s v="No"/>
    <n v="1"/>
    <n v="1.3667099E-2"/>
    <n v="8.2002594000000002"/>
    <x v="28"/>
    <x v="3"/>
    <x v="726"/>
  </r>
  <r>
    <x v="6199"/>
    <s v="RTW"/>
    <n v="1"/>
    <x v="7"/>
    <s v="New Delhi"/>
    <s v="C-9, D Mall, Paschim Vihar, New Delhi"/>
    <s v="Street Food"/>
    <n v="150"/>
    <s v="Indian Rupees(Rs.)"/>
    <x v="1"/>
    <x v="0"/>
    <s v="No"/>
    <n v="1"/>
    <n v="1.3667099E-2"/>
    <n v="2.05006485"/>
    <x v="24"/>
    <x v="3"/>
    <x v="37"/>
  </r>
  <r>
    <x v="6200"/>
    <s v="Sahib e Aalam"/>
    <n v="1"/>
    <x v="7"/>
    <s v="New Delhi"/>
    <s v="34, Sunder Plaza Market, Outer Ring Road, Paschim Vihar, New Delhi"/>
    <s v="North Indian, Mughlai"/>
    <n v="450"/>
    <s v="Indian Rupees(Rs.)"/>
    <x v="1"/>
    <x v="0"/>
    <s v="No"/>
    <n v="1"/>
    <n v="1.3667099E-2"/>
    <n v="6.1501945500000001"/>
    <x v="12"/>
    <x v="3"/>
    <x v="37"/>
  </r>
  <r>
    <x v="6201"/>
    <s v="Shree Durga Dosa"/>
    <n v="1"/>
    <x v="7"/>
    <s v="New Delhi"/>
    <s v="Shop 11, B-4, DDA Market, Paschim Vihar, New Delhi"/>
    <s v="South Indian, Chinese"/>
    <n v="250"/>
    <s v="Indian Rupees(Rs.)"/>
    <x v="1"/>
    <x v="0"/>
    <s v="No"/>
    <n v="1"/>
    <n v="1.3667099E-2"/>
    <n v="3.4167747500000001"/>
    <x v="19"/>
    <x v="3"/>
    <x v="53"/>
  </r>
  <r>
    <x v="6202"/>
    <s v="Shree Durga Dosa"/>
    <n v="1"/>
    <x v="7"/>
    <s v="New Delhi"/>
    <s v="Gg-14, Shop 561, Near HDFC Bank, Paschim Vihar, New Delhi"/>
    <s v="South Indian, Chinese"/>
    <n v="250"/>
    <s v="Indian Rupees(Rs.)"/>
    <x v="1"/>
    <x v="0"/>
    <s v="No"/>
    <n v="1"/>
    <n v="1.3667099E-2"/>
    <n v="3.4167747500000001"/>
    <x v="27"/>
    <x v="3"/>
    <x v="523"/>
  </r>
  <r>
    <x v="6203"/>
    <s v="Shree Rathnam"/>
    <n v="1"/>
    <x v="7"/>
    <s v="New Delhi"/>
    <s v="4, State Bank Nagar, Outer Ring Road, Paschim Vihar, New Delhi"/>
    <s v="South Indian, North Indian, Chinese"/>
    <n v="800"/>
    <s v="Indian Rupees(Rs.)"/>
    <x v="0"/>
    <x v="1"/>
    <s v="No"/>
    <n v="2"/>
    <n v="1.3667099E-2"/>
    <n v="10.9336792"/>
    <x v="12"/>
    <x v="3"/>
    <x v="739"/>
  </r>
  <r>
    <x v="6204"/>
    <s v="Sunil Momos.Com"/>
    <n v="1"/>
    <x v="7"/>
    <s v="New Delhi"/>
    <s v="GH-14, 1197, Paschim Vihar, New Delhi"/>
    <s v="Chinese"/>
    <n v="200"/>
    <s v="Indian Rupees(Rs.)"/>
    <x v="1"/>
    <x v="1"/>
    <s v="No"/>
    <n v="1"/>
    <n v="1.3667099E-2"/>
    <n v="2.7334198000000001"/>
    <x v="19"/>
    <x v="3"/>
    <x v="208"/>
  </r>
  <r>
    <x v="6205"/>
    <s v="Temptation Food"/>
    <n v="1"/>
    <x v="7"/>
    <s v="New Delhi"/>
    <s v="2, Near Kishan Chand Complex, Jwala Heri Market, Paschim Vihar, New Delhi"/>
    <s v="Chinese, Fast Food"/>
    <n v="300"/>
    <s v="Indian Rupees(Rs.)"/>
    <x v="1"/>
    <x v="0"/>
    <s v="No"/>
    <n v="1"/>
    <n v="1.3667099E-2"/>
    <n v="4.1001297000000001"/>
    <x v="25"/>
    <x v="3"/>
    <x v="15"/>
  </r>
  <r>
    <x v="6206"/>
    <s v="Wheelyz"/>
    <n v="1"/>
    <x v="7"/>
    <s v="New Delhi"/>
    <s v="BG-8, Shop 16, DDA Market, Paschim Vihar, New Delhi"/>
    <s v="North Indian, Chinese, Fast Food"/>
    <n v="550"/>
    <s v="Indian Rupees(Rs.)"/>
    <x v="1"/>
    <x v="0"/>
    <s v="No"/>
    <n v="1"/>
    <n v="1.3667099E-2"/>
    <n v="7.5169044500000002"/>
    <x v="12"/>
    <x v="3"/>
    <x v="332"/>
  </r>
  <r>
    <x v="6207"/>
    <s v="Ashok Meat Wala"/>
    <n v="1"/>
    <x v="7"/>
    <s v="New Delhi"/>
    <s v="Shop 16, G-H10, Sunder Vihar, Paschim Vihar, New Delhi"/>
    <s v="Mughlai"/>
    <n v="500"/>
    <s v="Indian Rupees(Rs.)"/>
    <x v="1"/>
    <x v="0"/>
    <s v="No"/>
    <n v="1"/>
    <n v="1.3667099E-2"/>
    <n v="6.8335495000000002"/>
    <x v="7"/>
    <x v="2"/>
    <x v="35"/>
  </r>
  <r>
    <x v="6208"/>
    <s v="Biryani Sons &amp; Co."/>
    <n v="1"/>
    <x v="7"/>
    <s v="New Delhi"/>
    <s v="Paschim Vihar, New Delhi"/>
    <s v="Biryani, North Indian"/>
    <n v="400"/>
    <s v="Indian Rupees(Rs.)"/>
    <x v="1"/>
    <x v="1"/>
    <s v="No"/>
    <n v="1"/>
    <n v="1.3667099E-2"/>
    <n v="5.4668396000000001"/>
    <x v="10"/>
    <x v="2"/>
    <x v="165"/>
  </r>
  <r>
    <x v="6209"/>
    <s v="Curry Tree"/>
    <n v="1"/>
    <x v="7"/>
    <s v="New Delhi"/>
    <s v="18, BG - 8, DDA Market, Paschim Vihar, New Delhi"/>
    <s v="North Indian"/>
    <n v="700"/>
    <s v="Indian Rupees(Rs.)"/>
    <x v="1"/>
    <x v="0"/>
    <s v="No"/>
    <n v="1"/>
    <n v="1.3667099E-2"/>
    <n v="9.5669693000000002"/>
    <x v="20"/>
    <x v="2"/>
    <x v="238"/>
  </r>
  <r>
    <x v="6210"/>
    <s v="Deli 63"/>
    <n v="1"/>
    <x v="7"/>
    <s v="New Delhi"/>
    <s v="Shop 3, A-4, Opposite Paschim Vihar East Metro Station, Paschim Vihar, New Delhi"/>
    <s v="Fast Food, Street Food"/>
    <n v="300"/>
    <s v="Indian Rupees(Rs.)"/>
    <x v="1"/>
    <x v="1"/>
    <s v="No"/>
    <n v="1"/>
    <n v="1.3667099E-2"/>
    <n v="4.1001297000000001"/>
    <x v="7"/>
    <x v="2"/>
    <x v="444"/>
  </r>
  <r>
    <x v="6211"/>
    <s v="Friends Shawarma"/>
    <n v="1"/>
    <x v="7"/>
    <s v="New Delhi"/>
    <s v="111, Sundram Tower, Paschim Vihar, New Delhi"/>
    <s v="North Indian, Mughlai"/>
    <n v="350"/>
    <s v="Indian Rupees(Rs.)"/>
    <x v="1"/>
    <x v="0"/>
    <s v="No"/>
    <n v="1"/>
    <n v="1.3667099E-2"/>
    <n v="4.7834846500000001"/>
    <x v="20"/>
    <x v="2"/>
    <x v="226"/>
  </r>
  <r>
    <x v="6212"/>
    <s v="Ganesh Restaurant"/>
    <n v="1"/>
    <x v="7"/>
    <s v="New Delhi"/>
    <s v="BG-8, DDA Central Market, Paschim Vihar, New Delhi"/>
    <s v="North Indian, Mughlai"/>
    <n v="550"/>
    <s v="Indian Rupees(Rs.)"/>
    <x v="1"/>
    <x v="1"/>
    <s v="No"/>
    <n v="1"/>
    <n v="1.3667099E-2"/>
    <n v="7.5169044500000002"/>
    <x v="10"/>
    <x v="2"/>
    <x v="443"/>
  </r>
  <r>
    <x v="6213"/>
    <s v="Kake Da Hotel"/>
    <n v="1"/>
    <x v="7"/>
    <s v="New Delhi"/>
    <s v="19, BG-8, DDA Market, Paschim Vihar, New Delhi"/>
    <s v="North Indian"/>
    <n v="600"/>
    <s v="Indian Rupees(Rs.)"/>
    <x v="1"/>
    <x v="1"/>
    <s v="No"/>
    <n v="1"/>
    <n v="1.3667099E-2"/>
    <n v="8.2002594000000002"/>
    <x v="7"/>
    <x v="2"/>
    <x v="15"/>
  </r>
  <r>
    <x v="6214"/>
    <s v="Nirmal Vada Pav"/>
    <n v="1"/>
    <x v="7"/>
    <s v="New Delhi"/>
    <s v="Shop 26, B-1 Market, Paschim Vihar, New Delhi"/>
    <s v="Street Food"/>
    <n v="200"/>
    <s v="Indian Rupees(Rs.)"/>
    <x v="1"/>
    <x v="1"/>
    <s v="No"/>
    <n v="1"/>
    <n v="1.3667099E-2"/>
    <n v="2.7334198000000001"/>
    <x v="20"/>
    <x v="2"/>
    <x v="450"/>
  </r>
  <r>
    <x v="6215"/>
    <s v="Oasis Baklawa"/>
    <n v="1"/>
    <x v="7"/>
    <s v="New Delhi"/>
    <s v="B 2/9, Near HDFC Bank, Paschim Vihar, New Delhi"/>
    <s v="Fast Food"/>
    <n v="400"/>
    <s v="Indian Rupees(Rs.)"/>
    <x v="1"/>
    <x v="1"/>
    <s v="No"/>
    <n v="1"/>
    <n v="1.3667099E-2"/>
    <n v="5.4668396000000001"/>
    <x v="20"/>
    <x v="2"/>
    <x v="335"/>
  </r>
  <r>
    <x v="6216"/>
    <s v="Puri Bakers"/>
    <n v="1"/>
    <x v="7"/>
    <s v="New Delhi"/>
    <s v="A-3/264, Paschim Vihar, New Delhi"/>
    <s v="Bakery, Fast Food"/>
    <n v="300"/>
    <s v="Indian Rupees(Rs.)"/>
    <x v="1"/>
    <x v="1"/>
    <s v="No"/>
    <n v="1"/>
    <n v="1.3667099E-2"/>
    <n v="4.1001297000000001"/>
    <x v="7"/>
    <x v="2"/>
    <x v="233"/>
  </r>
  <r>
    <x v="6217"/>
    <s v="Wonder Taste of Spices"/>
    <n v="1"/>
    <x v="7"/>
    <s v="New Delhi"/>
    <s v="Shop 50, Ground Floor, DDA Market, Near Block B-3, Teachers Colony, Paschim Vihar, New Delhi"/>
    <s v="North Indian, Chinese, Fast Food"/>
    <n v="600"/>
    <s v="Indian Rupees(Rs.)"/>
    <x v="1"/>
    <x v="1"/>
    <s v="No"/>
    <n v="1"/>
    <n v="1.3667099E-2"/>
    <n v="8.2002594000000002"/>
    <x v="7"/>
    <x v="2"/>
    <x v="450"/>
  </r>
  <r>
    <x v="6218"/>
    <s v="Biryaniwala"/>
    <n v="1"/>
    <x v="7"/>
    <s v="New Delhi"/>
    <s v="G-5, Vardhman Plaza, LSC Near National Market, Bhera Enclave, Paschim Vihar, New Delhi"/>
    <s v="Biryani, North Indian"/>
    <n v="300"/>
    <s v="Indian Rupees(Rs.)"/>
    <x v="1"/>
    <x v="1"/>
    <s v="No"/>
    <n v="1"/>
    <n v="1.3667099E-2"/>
    <n v="4.1001297000000001"/>
    <x v="26"/>
    <x v="5"/>
    <x v="48"/>
  </r>
  <r>
    <x v="6219"/>
    <s v="Firangi N More"/>
    <n v="1"/>
    <x v="7"/>
    <s v="New Delhi"/>
    <s v="Shop 33, B-1 Market, Paschim Vihar, New Delhi"/>
    <s v="Chinese, Fast Food"/>
    <n v="400"/>
    <s v="Indian Rupees(Rs.)"/>
    <x v="1"/>
    <x v="1"/>
    <s v="No"/>
    <n v="1"/>
    <n v="1.3667099E-2"/>
    <n v="5.4668396000000001"/>
    <x v="21"/>
    <x v="5"/>
    <x v="421"/>
  </r>
  <r>
    <x v="6220"/>
    <s v="Pakwan"/>
    <n v="1"/>
    <x v="7"/>
    <s v="New Delhi"/>
    <s v="G 9, Garg Plaza, LSC, Bhera Enclave, Paschim Vihar, New Delhi"/>
    <s v="North Indian, Chinese, Mughlai"/>
    <n v="700"/>
    <s v="Indian Rupees(Rs.)"/>
    <x v="1"/>
    <x v="1"/>
    <s v="No"/>
    <n v="1"/>
    <n v="1.3667099E-2"/>
    <n v="9.5669693000000002"/>
    <x v="26"/>
    <x v="5"/>
    <x v="55"/>
  </r>
  <r>
    <x v="6221"/>
    <s v="Subway"/>
    <n v="1"/>
    <x v="7"/>
    <s v="New Delhi"/>
    <s v="M-1, Guru Harkishan Nagar, Paschim Vihar, New Delhi"/>
    <s v="American, Fast Food, Salad, Healthy Food"/>
    <n v="500"/>
    <s v="Indian Rupees(Rs.)"/>
    <x v="1"/>
    <x v="1"/>
    <s v="No"/>
    <n v="1"/>
    <n v="1.3667099E-2"/>
    <n v="6.8335495000000002"/>
    <x v="31"/>
    <x v="5"/>
    <x v="239"/>
  </r>
  <r>
    <x v="6222"/>
    <s v="24x7"/>
    <n v="1"/>
    <x v="7"/>
    <s v="New Delhi"/>
    <s v="JP Hotel, 6B, Near Max Hospital, Patparganj, New Delhi Patparganj"/>
    <s v="North Indian, Continental, Chinese"/>
    <n v="1200"/>
    <s v="Indian Rupees(Rs.)"/>
    <x v="0"/>
    <x v="0"/>
    <s v="No"/>
    <n v="2"/>
    <n v="1.3667099E-2"/>
    <n v="16.4005188"/>
    <x v="13"/>
    <x v="3"/>
    <x v="238"/>
  </r>
  <r>
    <x v="6223"/>
    <s v="Cafe Cook"/>
    <n v="1"/>
    <x v="7"/>
    <s v="New Delhi"/>
    <s v="A-139, Madhu Vihar, Near, Patparganj, New Delhi"/>
    <s v="Fast Food, Desserts"/>
    <n v="400"/>
    <s v="Indian Rupees(Rs.)"/>
    <x v="1"/>
    <x v="1"/>
    <s v="No"/>
    <n v="1"/>
    <n v="1.3667099E-2"/>
    <n v="5.4668396000000001"/>
    <x v="25"/>
    <x v="3"/>
    <x v="43"/>
  </r>
  <r>
    <x v="6224"/>
    <s v="La-Nawaab"/>
    <n v="1"/>
    <x v="7"/>
    <s v="New Delhi"/>
    <s v="G-4, Atlantic Market, Near Canara Bank, Patparganj, New Delhi"/>
    <s v="North Indian, Mughlai, Chinese"/>
    <n v="500"/>
    <s v="Indian Rupees(Rs.)"/>
    <x v="1"/>
    <x v="0"/>
    <s v="No"/>
    <n v="1"/>
    <n v="1.3667099E-2"/>
    <n v="6.8335495000000002"/>
    <x v="9"/>
    <x v="3"/>
    <x v="27"/>
  </r>
  <r>
    <x v="6225"/>
    <s v="Roadside Cafe"/>
    <n v="1"/>
    <x v="7"/>
    <s v="New Delhi"/>
    <s v="Shop 11, C-7, Sai Chowk, Madhu Vihar, Patparganj, New Delhi"/>
    <s v="Chinese, North Indian"/>
    <n v="450"/>
    <s v="Indian Rupees(Rs.)"/>
    <x v="1"/>
    <x v="1"/>
    <s v="No"/>
    <n v="1"/>
    <n v="1.3667099E-2"/>
    <n v="6.1501945500000001"/>
    <x v="25"/>
    <x v="3"/>
    <x v="588"/>
  </r>
  <r>
    <x v="6226"/>
    <s v="Royal India Food Plaza"/>
    <n v="1"/>
    <x v="7"/>
    <s v="New Delhi"/>
    <s v="G4, Pankaj Corner Plaza, IP Extension, Patparganj, New Delhi"/>
    <s v="North Indian"/>
    <n v="400"/>
    <s v="Indian Rupees(Rs.)"/>
    <x v="1"/>
    <x v="0"/>
    <s v="No"/>
    <n v="1"/>
    <n v="1.3667099E-2"/>
    <n v="5.4668396000000001"/>
    <x v="12"/>
    <x v="3"/>
    <x v="29"/>
  </r>
  <r>
    <x v="6227"/>
    <s v="Sir John Bakery Cafe"/>
    <n v="1"/>
    <x v="7"/>
    <s v="New Delhi"/>
    <s v="Shop 19, DDA Central Market, Near Balco Apartments, Patparganj, New Delhi"/>
    <s v="Bakery, Desserts, Fast Food"/>
    <n v="500"/>
    <s v="Indian Rupees(Rs.)"/>
    <x v="1"/>
    <x v="1"/>
    <s v="No"/>
    <n v="1"/>
    <n v="1.3667099E-2"/>
    <n v="6.8335495000000002"/>
    <x v="19"/>
    <x v="3"/>
    <x v="523"/>
  </r>
  <r>
    <x v="6228"/>
    <s v="Bikku Bakes"/>
    <n v="1"/>
    <x v="7"/>
    <s v="New Delhi"/>
    <s v="C-5, Press Apartments, Patparganj, New Delhi"/>
    <s v="Bakery, Desserts"/>
    <n v="300"/>
    <s v="Indian Rupees(Rs.)"/>
    <x v="1"/>
    <x v="0"/>
    <s v="No"/>
    <n v="1"/>
    <n v="1.3667099E-2"/>
    <n v="4.1001297000000001"/>
    <x v="11"/>
    <x v="2"/>
    <x v="44"/>
  </r>
  <r>
    <x v="6229"/>
    <s v="Giani"/>
    <n v="1"/>
    <x v="7"/>
    <s v="New Delhi"/>
    <s v="G-5, Aggarwal Towers, I.P.Extension, Near Ajanta Apartments, Patparganj, New Delhi"/>
    <s v="Ice Cream, Desserts"/>
    <n v="400"/>
    <s v="Indian Rupees(Rs.)"/>
    <x v="1"/>
    <x v="0"/>
    <s v="No"/>
    <n v="1"/>
    <n v="1.3667099E-2"/>
    <n v="5.4668396000000001"/>
    <x v="20"/>
    <x v="2"/>
    <x v="208"/>
  </r>
  <r>
    <x v="6230"/>
    <s v="Zune - Piccadily Hotel"/>
    <n v="1"/>
    <x v="7"/>
    <s v="New Delhi"/>
    <s v="Piccadily Hotel, District Center Complex, Janakpuri, New Delhi"/>
    <s v="North Indian, Kashmiri, Mughlai"/>
    <n v="2000"/>
    <s v="Indian Rupees(Rs.)"/>
    <x v="0"/>
    <x v="0"/>
    <s v="No"/>
    <n v="3"/>
    <n v="1.3667099E-2"/>
    <n v="27.334198000000001"/>
    <x v="24"/>
    <x v="3"/>
    <x v="58"/>
  </r>
  <r>
    <x v="6231"/>
    <s v="361 Restaurant &amp; Banquet"/>
    <n v="1"/>
    <x v="7"/>
    <s v="New Delhi"/>
    <s v="361, Kohat Enclave, Pitampura, New Delhi"/>
    <s v="North Indian, Chinese, Seafood"/>
    <n v="1100"/>
    <s v="Indian Rupees(Rs.)"/>
    <x v="0"/>
    <x v="1"/>
    <s v="No"/>
    <n v="2"/>
    <n v="1.3667099E-2"/>
    <n v="15.0338089"/>
    <x v="19"/>
    <x v="3"/>
    <x v="58"/>
  </r>
  <r>
    <x v="6232"/>
    <s v="6 Pack Momos"/>
    <n v="1"/>
    <x v="7"/>
    <s v="New Delhi"/>
    <s v="QU Block, DDA Market, Pitampura, New Delhi"/>
    <s v="Chinese"/>
    <n v="300"/>
    <s v="Indian Rupees(Rs.)"/>
    <x v="1"/>
    <x v="0"/>
    <s v="No"/>
    <n v="1"/>
    <n v="1.3667099E-2"/>
    <n v="4.1001297000000001"/>
    <x v="25"/>
    <x v="3"/>
    <x v="32"/>
  </r>
  <r>
    <x v="6233"/>
    <s v="Amritsari Kulcha"/>
    <n v="1"/>
    <x v="7"/>
    <s v="New Delhi"/>
    <s v="Flat 22, RU Block, Opposite Power House, Pitampura, New Delhi"/>
    <s v="North Indian"/>
    <n v="100"/>
    <s v="Indian Rupees(Rs.)"/>
    <x v="1"/>
    <x v="0"/>
    <s v="No"/>
    <n v="1"/>
    <n v="1.3667099E-2"/>
    <n v="1.3667099"/>
    <x v="13"/>
    <x v="3"/>
    <x v="519"/>
  </r>
  <r>
    <x v="6234"/>
    <s v="Bake Houz"/>
    <n v="1"/>
    <x v="7"/>
    <s v="New Delhi"/>
    <s v="HU-7, Near Ram Lila Ground, Pitampura, New Delhi"/>
    <s v="Bakery"/>
    <n v="300"/>
    <s v="Indian Rupees(Rs.)"/>
    <x v="1"/>
    <x v="1"/>
    <s v="No"/>
    <n v="1"/>
    <n v="1.3667099E-2"/>
    <n v="4.1001297000000001"/>
    <x v="9"/>
    <x v="3"/>
    <x v="519"/>
  </r>
  <r>
    <x v="6235"/>
    <s v="Ben's Foods"/>
    <n v="1"/>
    <x v="7"/>
    <s v="New Delhi"/>
    <s v="QU-272 A, Pitampura, New Delhi"/>
    <s v="North Indian, Chinese"/>
    <n v="350"/>
    <s v="Indian Rupees(Rs.)"/>
    <x v="1"/>
    <x v="1"/>
    <s v="No"/>
    <n v="1"/>
    <n v="1.3667099E-2"/>
    <n v="4.7834846500000001"/>
    <x v="12"/>
    <x v="3"/>
    <x v="23"/>
  </r>
  <r>
    <x v="6236"/>
    <s v="Bobby Punjabi Rasoi"/>
    <n v="1"/>
    <x v="7"/>
    <s v="New Delhi"/>
    <s v="24, KD Block, DDA Market, Pitampura, New Delhi"/>
    <s v="North Indian, Mughlai"/>
    <n v="650"/>
    <s v="Indian Rupees(Rs.)"/>
    <x v="1"/>
    <x v="1"/>
    <s v="No"/>
    <n v="1"/>
    <n v="1.3667099E-2"/>
    <n v="8.8836143500000002"/>
    <x v="24"/>
    <x v="3"/>
    <x v="196"/>
  </r>
  <r>
    <x v="6237"/>
    <s v="Bromfy Public House"/>
    <n v="1"/>
    <x v="7"/>
    <s v="New Delhi"/>
    <s v="Shop 5-8, Pankaj Arcade, Near Fawara Chowk, Rani Bagh, Pitampura, New Delhi"/>
    <s v="Continental, Italian, North Indian, Lebanese"/>
    <n v="1600"/>
    <s v="Indian Rupees(Rs.)"/>
    <x v="1"/>
    <x v="0"/>
    <s v="No"/>
    <n v="2"/>
    <n v="1.3667099E-2"/>
    <n v="21.867358400000001"/>
    <x v="25"/>
    <x v="3"/>
    <x v="523"/>
  </r>
  <r>
    <x v="6238"/>
    <s v="BTW"/>
    <n v="1"/>
    <x v="7"/>
    <s v="New Delhi"/>
    <s v="WZ 664, Rishi Nagar, Rani Bagh, Pitampura, New Delhi"/>
    <s v="Street Food, South Indian"/>
    <n v="400"/>
    <s v="Indian Rupees(Rs.)"/>
    <x v="1"/>
    <x v="0"/>
    <s v="No"/>
    <n v="1"/>
    <n v="1.3667099E-2"/>
    <n v="5.4668396000000001"/>
    <x v="25"/>
    <x v="3"/>
    <x v="165"/>
  </r>
  <r>
    <x v="6239"/>
    <s v="Chacha Shankar"/>
    <n v="1"/>
    <x v="7"/>
    <s v="New Delhi"/>
    <s v="KP Block, Double Tank, Near Petrol Pump, City Park Hotel, Pitampura, New Delhi"/>
    <s v="North Indian"/>
    <n v="650"/>
    <s v="Indian Rupees(Rs.)"/>
    <x v="1"/>
    <x v="0"/>
    <s v="No"/>
    <n v="1"/>
    <n v="1.3667099E-2"/>
    <n v="8.8836143500000002"/>
    <x v="12"/>
    <x v="3"/>
    <x v="15"/>
  </r>
  <r>
    <x v="6240"/>
    <s v="Chaska"/>
    <n v="1"/>
    <x v="7"/>
    <s v="New Delhi"/>
    <s v="G-6, Maya Complex, GU Block, Pitampura, New Delhi"/>
    <s v="North Indian, South Indian, Chinese, Fast Food"/>
    <n v="500"/>
    <s v="Indian Rupees(Rs.)"/>
    <x v="1"/>
    <x v="1"/>
    <s v="No"/>
    <n v="1"/>
    <n v="1.3667099E-2"/>
    <n v="6.8335495000000002"/>
    <x v="12"/>
    <x v="3"/>
    <x v="133"/>
  </r>
  <r>
    <x v="6241"/>
    <s v="Chatore.e.e"/>
    <n v="1"/>
    <x v="7"/>
    <s v="New Delhi"/>
    <s v="GU Block, Vardhman Complex, Pitampura, New Delhi"/>
    <s v="North Indian, Mughlai, Chinese"/>
    <n v="400"/>
    <s v="Indian Rupees(Rs.)"/>
    <x v="1"/>
    <x v="1"/>
    <s v="No"/>
    <n v="1"/>
    <n v="1.3667099E-2"/>
    <n v="5.4668396000000001"/>
    <x v="12"/>
    <x v="3"/>
    <x v="160"/>
  </r>
  <r>
    <x v="6242"/>
    <s v="Chawla's Tandoori Xpress"/>
    <n v="1"/>
    <x v="7"/>
    <s v="New Delhi"/>
    <s v="2 &amp; 3, DDA Commercial Complex, Road 44, Fountain Chowk, Rani Bagh, Pitampura, New Delhi"/>
    <s v="North Indian, Mughlai"/>
    <n v="600"/>
    <s v="Indian Rupees(Rs.)"/>
    <x v="1"/>
    <x v="0"/>
    <s v="No"/>
    <n v="1"/>
    <n v="1.3667099E-2"/>
    <n v="8.2002594000000002"/>
    <x v="28"/>
    <x v="3"/>
    <x v="450"/>
  </r>
  <r>
    <x v="6243"/>
    <s v="Chawla's Tandoori Xpress"/>
    <n v="1"/>
    <x v="7"/>
    <s v="New Delhi"/>
    <s v="3 &amp; 4, Plot 7, Vardhman Shopping Complex, Pitampura, New Delhi"/>
    <s v="North Indian, Mughlai"/>
    <n v="600"/>
    <s v="Indian Rupees(Rs.)"/>
    <x v="1"/>
    <x v="0"/>
    <s v="No"/>
    <n v="1"/>
    <n v="1.3667099E-2"/>
    <n v="8.2002594000000002"/>
    <x v="12"/>
    <x v="3"/>
    <x v="55"/>
  </r>
  <r>
    <x v="6244"/>
    <s v="Chinese Hut"/>
    <n v="1"/>
    <x v="7"/>
    <s v="New Delhi"/>
    <s v="JD Block Market, Pitampura, New Delhi"/>
    <s v="Chinese"/>
    <n v="450"/>
    <s v="Indian Rupees(Rs.)"/>
    <x v="1"/>
    <x v="1"/>
    <s v="No"/>
    <n v="1"/>
    <n v="1.3667099E-2"/>
    <n v="6.1501945500000001"/>
    <x v="22"/>
    <x v="3"/>
    <x v="218"/>
  </r>
  <r>
    <x v="6245"/>
    <s v="Culinaria"/>
    <n v="1"/>
    <x v="7"/>
    <s v="New Delhi"/>
    <s v="66, Shakti Vihar, Pitampura, New Delhi"/>
    <s v="North Indian, Chinese, Continental, Thai"/>
    <n v="1000"/>
    <s v="Indian Rupees(Rs.)"/>
    <x v="0"/>
    <x v="0"/>
    <s v="No"/>
    <n v="2"/>
    <n v="1.3667099E-2"/>
    <n v="13.667099"/>
    <x v="16"/>
    <x v="3"/>
    <x v="25"/>
  </r>
  <r>
    <x v="6246"/>
    <s v="Deli Cake Cafe"/>
    <n v="1"/>
    <x v="7"/>
    <s v="New Delhi"/>
    <s v="RP 8, Near Gopal Mandir, Pitampura, New Delhi"/>
    <s v="Bakery, Fast Food, Chinese"/>
    <n v="250"/>
    <s v="Indian Rupees(Rs.)"/>
    <x v="1"/>
    <x v="1"/>
    <s v="No"/>
    <n v="1"/>
    <n v="1.3667099E-2"/>
    <n v="3.4167747500000001"/>
    <x v="19"/>
    <x v="3"/>
    <x v="141"/>
  </r>
  <r>
    <x v="6247"/>
    <s v="Domino's Pizza"/>
    <n v="1"/>
    <x v="7"/>
    <s v="New Delhi"/>
    <s v="1 &amp; 21 KD, Ground Floor, DDA Market, Pitampura, New Delhi"/>
    <s v="Pizza, Fast Food"/>
    <n v="700"/>
    <s v="Indian Rupees(Rs.)"/>
    <x v="1"/>
    <x v="0"/>
    <s v="No"/>
    <n v="1"/>
    <n v="1.3667099E-2"/>
    <n v="9.5669693000000002"/>
    <x v="12"/>
    <x v="3"/>
    <x v="46"/>
  </r>
  <r>
    <x v="6248"/>
    <s v="Domino's Pizza"/>
    <n v="1"/>
    <x v="7"/>
    <s v="New Delhi"/>
    <s v="19, Ground Floor, Road 44, Community Centre, Pitampura, New Delhi"/>
    <s v="Pizza, Fast Food"/>
    <n v="700"/>
    <s v="Indian Rupees(Rs.)"/>
    <x v="1"/>
    <x v="0"/>
    <s v="No"/>
    <n v="1"/>
    <n v="1.3667099E-2"/>
    <n v="9.5669693000000002"/>
    <x v="24"/>
    <x v="3"/>
    <x v="208"/>
  </r>
  <r>
    <x v="6249"/>
    <s v="Dragon Hut"/>
    <n v="1"/>
    <x v="7"/>
    <s v="New Delhi"/>
    <s v="AP Block Market, Near Corporation Bank ATM, Pitampura, New Delhi"/>
    <s v="Chinese, Fast Food"/>
    <n v="400"/>
    <s v="Indian Rupees(Rs.)"/>
    <x v="1"/>
    <x v="1"/>
    <s v="No"/>
    <n v="1"/>
    <n v="1.3667099E-2"/>
    <n v="5.4668396000000001"/>
    <x v="16"/>
    <x v="3"/>
    <x v="16"/>
  </r>
  <r>
    <x v="6250"/>
    <s v="Frontier Restaurant"/>
    <n v="1"/>
    <x v="7"/>
    <s v="New Delhi"/>
    <s v="24, BU Block, DDA Market, Outer Ring Road, Pitampura, New Delhi"/>
    <s v="North Indian, Chinese"/>
    <n v="600"/>
    <s v="Indian Rupees(Rs.)"/>
    <x v="1"/>
    <x v="0"/>
    <s v="No"/>
    <n v="1"/>
    <n v="1.3667099E-2"/>
    <n v="8.2002594000000002"/>
    <x v="28"/>
    <x v="3"/>
    <x v="32"/>
  </r>
  <r>
    <x v="6251"/>
    <s v="Giani's"/>
    <n v="1"/>
    <x v="7"/>
    <s v="New Delhi"/>
    <s v="JP-8, Gopal Mandir Road, Pitampura, New Delhi"/>
    <s v="Ice Cream, Desserts"/>
    <n v="400"/>
    <s v="Indian Rupees(Rs.)"/>
    <x v="1"/>
    <x v="1"/>
    <s v="No"/>
    <n v="1"/>
    <n v="1.3667099E-2"/>
    <n v="5.4668396000000001"/>
    <x v="13"/>
    <x v="3"/>
    <x v="57"/>
  </r>
  <r>
    <x v="6252"/>
    <s v="Giani"/>
    <n v="1"/>
    <x v="7"/>
    <s v="New Delhi"/>
    <s v="GU- 3A, SG Century Plaza, DDA Market, Pitampura, New Delhi"/>
    <s v="Ice Cream, Desserts"/>
    <n v="400"/>
    <s v="Indian Rupees(Rs.)"/>
    <x v="1"/>
    <x v="0"/>
    <s v="No"/>
    <n v="1"/>
    <n v="1.3667099E-2"/>
    <n v="5.4668396000000001"/>
    <x v="22"/>
    <x v="3"/>
    <x v="22"/>
  </r>
  <r>
    <x v="6253"/>
    <s v="Grand Bikaner"/>
    <n v="1"/>
    <x v="7"/>
    <s v="New Delhi"/>
    <s v="C D Block, LSC, Aggarwal Chambers, Pitampura, New Delhi"/>
    <s v="Mithai, Street Food"/>
    <n v="200"/>
    <s v="Indian Rupees(Rs.)"/>
    <x v="1"/>
    <x v="1"/>
    <s v="No"/>
    <n v="1"/>
    <n v="1.3667099E-2"/>
    <n v="2.7334198000000001"/>
    <x v="9"/>
    <x v="3"/>
    <x v="27"/>
  </r>
  <r>
    <x v="6254"/>
    <s v="Hill Chillz 26"/>
    <n v="1"/>
    <x v="7"/>
    <s v="New Delhi"/>
    <s v="A-5, NN Tower, Road 44, Rani Bagh, Pitampura, New Delhi"/>
    <s v="Ice Cream, Desserts"/>
    <n v="150"/>
    <s v="Indian Rupees(Rs.)"/>
    <x v="1"/>
    <x v="0"/>
    <s v="No"/>
    <n v="1"/>
    <n v="1.3667099E-2"/>
    <n v="2.05006485"/>
    <x v="13"/>
    <x v="3"/>
    <x v="236"/>
  </r>
  <r>
    <x v="6255"/>
    <s v="K's Town"/>
    <n v="1"/>
    <x v="7"/>
    <s v="New Delhi"/>
    <s v="S-1, SG Century Plaza, GU Block Market, Pitampura, New Delhi"/>
    <s v="North Indian, Mughlai"/>
    <n v="500"/>
    <s v="Indian Rupees(Rs.)"/>
    <x v="1"/>
    <x v="1"/>
    <s v="No"/>
    <n v="1"/>
    <n v="1.3667099E-2"/>
    <n v="6.8335495000000002"/>
    <x v="25"/>
    <x v="3"/>
    <x v="69"/>
  </r>
  <r>
    <x v="6256"/>
    <s v="Laxmi Ice Cream Parlour"/>
    <n v="1"/>
    <x v="7"/>
    <s v="New Delhi"/>
    <s v="QU 4, Near Wah Bhai Wah, Pitampura, New Delhi"/>
    <s v="Ice Cream, Desserts"/>
    <n v="200"/>
    <s v="Indian Rupees(Rs.)"/>
    <x v="1"/>
    <x v="0"/>
    <s v="No"/>
    <n v="1"/>
    <n v="1.3667099E-2"/>
    <n v="2.7334198000000001"/>
    <x v="13"/>
    <x v="3"/>
    <x v="29"/>
  </r>
  <r>
    <x v="6257"/>
    <s v="Make My Day"/>
    <n v="1"/>
    <x v="7"/>
    <s v="New Delhi"/>
    <s v="Shop 1, 322, Rajdhani Enclave, Pitampura, New Delhi"/>
    <s v="Desserts, Bakery, Fast Food"/>
    <n v="400"/>
    <s v="Indian Rupees(Rs.)"/>
    <x v="1"/>
    <x v="1"/>
    <s v="No"/>
    <n v="1"/>
    <n v="1.3667099E-2"/>
    <n v="5.4668396000000001"/>
    <x v="13"/>
    <x v="3"/>
    <x v="39"/>
  </r>
  <r>
    <x v="6258"/>
    <s v="McDonald's"/>
    <n v="1"/>
    <x v="7"/>
    <s v="New Delhi"/>
    <s v="M2K Multiplex, Community Centre, Road 44, Pitampura, New Delhi"/>
    <s v="Fast Food, Burger"/>
    <n v="500"/>
    <s v="Indian Rupees(Rs.)"/>
    <x v="1"/>
    <x v="1"/>
    <s v="No"/>
    <n v="1"/>
    <n v="1.3667099E-2"/>
    <n v="6.8335495000000002"/>
    <x v="16"/>
    <x v="3"/>
    <x v="52"/>
  </r>
  <r>
    <x v="6259"/>
    <s v="Mikky Peshawari"/>
    <n v="1"/>
    <x v="7"/>
    <s v="New Delhi"/>
    <s v="7, NN Tower, Shopping Complex, Road 44, Fountain Chowk, Pitampura, New Delhi"/>
    <s v="North Indian, Mughlai"/>
    <n v="600"/>
    <s v="Indian Rupees(Rs.)"/>
    <x v="1"/>
    <x v="1"/>
    <s v="No"/>
    <n v="1"/>
    <n v="1.3667099E-2"/>
    <n v="8.2002594000000002"/>
    <x v="25"/>
    <x v="3"/>
    <x v="37"/>
  </r>
  <r>
    <x v="6260"/>
    <s v="Moroca"/>
    <n v="1"/>
    <x v="7"/>
    <s v="New Delhi"/>
    <s v="Shop 21, Plot 4, Garg Plaza, LSC Shopping Complex, Sainik Vihar, Pitampura, New Delhi"/>
    <s v="Fast Food"/>
    <n v="350"/>
    <s v="Indian Rupees(Rs.)"/>
    <x v="1"/>
    <x v="1"/>
    <s v="No"/>
    <n v="1"/>
    <n v="1.3667099E-2"/>
    <n v="4.7834846500000001"/>
    <x v="12"/>
    <x v="3"/>
    <x v="239"/>
  </r>
  <r>
    <x v="6261"/>
    <s v="New Punjabi Dhaba and Caterers"/>
    <n v="1"/>
    <x v="7"/>
    <s v="New Delhi"/>
    <s v="WZ/1593, Vasundhara Market, Main Bazar, Rani Bagh, Pitampura, New Delhi"/>
    <s v="North Indian, Chinese"/>
    <n v="400"/>
    <s v="Indian Rupees(Rs.)"/>
    <x v="1"/>
    <x v="0"/>
    <s v="No"/>
    <n v="1"/>
    <n v="1.3667099E-2"/>
    <n v="5.4668396000000001"/>
    <x v="12"/>
    <x v="3"/>
    <x v="47"/>
  </r>
  <r>
    <x v="6262"/>
    <s v="Pandey Chinese Hut"/>
    <n v="1"/>
    <x v="7"/>
    <s v="New Delhi"/>
    <s v="Shop 7, S.G Complex, GU Market, Pitampura, New Delhi"/>
    <s v="Chinese, Fast Food"/>
    <n v="500"/>
    <s v="Indian Rupees(Rs.)"/>
    <x v="1"/>
    <x v="1"/>
    <s v="No"/>
    <n v="1"/>
    <n v="1.3667099E-2"/>
    <n v="6.8335495000000002"/>
    <x v="27"/>
    <x v="3"/>
    <x v="421"/>
  </r>
  <r>
    <x v="6263"/>
    <s v="Pandey Chinese Hut"/>
    <n v="1"/>
    <x v="7"/>
    <s v="New Delhi"/>
    <s v="Shop 1, QU Block Park, Pitampura, New Delhi"/>
    <s v="Chinese, Fast Food"/>
    <n v="500"/>
    <s v="Indian Rupees(Rs.)"/>
    <x v="1"/>
    <x v="1"/>
    <s v="No"/>
    <n v="1"/>
    <n v="1.3667099E-2"/>
    <n v="6.8335495000000002"/>
    <x v="27"/>
    <x v="3"/>
    <x v="32"/>
  </r>
  <r>
    <x v="6264"/>
    <s v="Peppers &amp; Pipes"/>
    <n v="1"/>
    <x v="7"/>
    <s v="New Delhi"/>
    <s v="Shop 8, SG Complex, GU Market, Pitampura, New Delhi"/>
    <s v="Chinese, Italian, Continental"/>
    <n v="600"/>
    <s v="Indian Rupees(Rs.)"/>
    <x v="1"/>
    <x v="1"/>
    <s v="No"/>
    <n v="1"/>
    <n v="1.3667099E-2"/>
    <n v="8.2002594000000002"/>
    <x v="13"/>
    <x v="3"/>
    <x v="43"/>
  </r>
  <r>
    <x v="6265"/>
    <s v="Punjabi Zaika"/>
    <n v="1"/>
    <x v="7"/>
    <s v="New Delhi"/>
    <s v="3547, Mahindra Park Chowk, Near Ram Leela Ground, Rani Bagh, Pitampura, New Delhi"/>
    <s v="North Indian, Chinese"/>
    <n v="400"/>
    <s v="Indian Rupees(Rs.)"/>
    <x v="1"/>
    <x v="0"/>
    <s v="No"/>
    <n v="1"/>
    <n v="1.3667099E-2"/>
    <n v="5.4668396000000001"/>
    <x v="16"/>
    <x v="3"/>
    <x v="599"/>
  </r>
  <r>
    <x v="6266"/>
    <s v="Punjabi's Eating Hub"/>
    <n v="1"/>
    <x v="7"/>
    <s v="New Delhi"/>
    <s v="G-5 &amp; G-6, Anshul Tower, LSC, Sainik Vihar Market, Pitampura, New Delhi"/>
    <s v="North Indian, Chinese"/>
    <n v="550"/>
    <s v="Indian Rupees(Rs.)"/>
    <x v="1"/>
    <x v="1"/>
    <s v="No"/>
    <n v="1"/>
    <n v="1.3667099E-2"/>
    <n v="7.5169044500000002"/>
    <x v="16"/>
    <x v="3"/>
    <x v="239"/>
  </r>
  <r>
    <x v="6267"/>
    <s v="Punjabian Di Shaan"/>
    <n v="1"/>
    <x v="7"/>
    <s v="New Delhi"/>
    <s v="Shop G-11, Aditya Complex, KP Block, Pitampura, New Delhi"/>
    <s v="North Indian, Mughlai, Chinese"/>
    <n v="500"/>
    <s v="Indian Rupees(Rs.)"/>
    <x v="1"/>
    <x v="1"/>
    <s v="No"/>
    <n v="1"/>
    <n v="1.3667099E-2"/>
    <n v="6.8335495000000002"/>
    <x v="24"/>
    <x v="3"/>
    <x v="519"/>
  </r>
  <r>
    <x v="6268"/>
    <s v="Puran Chand"/>
    <n v="1"/>
    <x v="7"/>
    <s v="New Delhi"/>
    <s v="25, KD Market, Near Kohat Enclave Metro Station, Pitampura, New Delhi"/>
    <s v="North Indian"/>
    <n v="750"/>
    <s v="Indian Rupees(Rs.)"/>
    <x v="1"/>
    <x v="1"/>
    <s v="No"/>
    <n v="2"/>
    <n v="1.3667099E-2"/>
    <n v="10.25032425"/>
    <x v="24"/>
    <x v="3"/>
    <x v="211"/>
  </r>
  <r>
    <x v="6269"/>
    <s v="Ram Chinese Food"/>
    <n v="1"/>
    <x v="7"/>
    <s v="New Delhi"/>
    <s v="UU Block, Near Maharaja Agrasen Model School, Pitampura, New Delhi"/>
    <s v="Chinese"/>
    <n v="400"/>
    <s v="Indian Rupees(Rs.)"/>
    <x v="1"/>
    <x v="0"/>
    <s v="No"/>
    <n v="1"/>
    <n v="1.3667099E-2"/>
    <n v="5.4668396000000001"/>
    <x v="22"/>
    <x v="3"/>
    <x v="23"/>
  </r>
  <r>
    <x v="6270"/>
    <s v="Rooftop"/>
    <n v="1"/>
    <x v="7"/>
    <s v="New Delhi"/>
    <s v="Shop 7, 1st Floor, QU Block, DDA Market, Opposite Income Tax Colony, Pitampura, New Delhi"/>
    <s v="North Indian, Chinese, Italian"/>
    <n v="600"/>
    <s v="Indian Rupees(Rs.)"/>
    <x v="1"/>
    <x v="1"/>
    <s v="No"/>
    <n v="1"/>
    <n v="1.3667099E-2"/>
    <n v="8.2002594000000002"/>
    <x v="16"/>
    <x v="3"/>
    <x v="33"/>
  </r>
  <r>
    <x v="6271"/>
    <s v="Ruchi's Food Junction"/>
    <n v="1"/>
    <x v="7"/>
    <s v="New Delhi"/>
    <s v="Shop G-41, Plot 21, Ground Floor, Commercial Complex KP Block, Pitampura, New Delhi"/>
    <s v="North Indian, Mughlai"/>
    <n v="400"/>
    <s v="Indian Rupees(Rs.)"/>
    <x v="1"/>
    <x v="1"/>
    <s v="No"/>
    <n v="1"/>
    <n v="1.3667099E-2"/>
    <n v="5.4668396000000001"/>
    <x v="27"/>
    <x v="3"/>
    <x v="26"/>
  </r>
  <r>
    <x v="6272"/>
    <s v="Sahni Veg &amp; Non Veg"/>
    <n v="1"/>
    <x v="7"/>
    <s v="New Delhi"/>
    <s v="G-6, Plot 6, KP Block, Community Complex, Near City Park Hotel, Pitampura, New Delhi"/>
    <s v="North Indian, Mughlai"/>
    <n v="600"/>
    <s v="Indian Rupees(Rs.)"/>
    <x v="1"/>
    <x v="0"/>
    <s v="No"/>
    <n v="1"/>
    <n v="1.3667099E-2"/>
    <n v="8.2002594000000002"/>
    <x v="13"/>
    <x v="3"/>
    <x v="56"/>
  </r>
  <r>
    <x v="6273"/>
    <s v="Shiv Chinese Chat Bhandar"/>
    <n v="1"/>
    <x v="7"/>
    <s v="New Delhi"/>
    <s v="Main Road, Near SU Park, Pitampura, New Delhi"/>
    <s v="Chinese"/>
    <n v="400"/>
    <s v="Indian Rupees(Rs.)"/>
    <x v="1"/>
    <x v="0"/>
    <s v="No"/>
    <n v="1"/>
    <n v="1.3667099E-2"/>
    <n v="5.4668396000000001"/>
    <x v="13"/>
    <x v="3"/>
    <x v="40"/>
  </r>
  <r>
    <x v="6274"/>
    <s v="Shutup 'N' Eat"/>
    <n v="1"/>
    <x v="7"/>
    <s v="New Delhi"/>
    <s v="Shop 23, Garg Plaza, Sainik Vihar, Pitampura, New Delhi"/>
    <s v="North Indian, Fast Food"/>
    <n v="500"/>
    <s v="Indian Rupees(Rs.)"/>
    <x v="1"/>
    <x v="1"/>
    <s v="No"/>
    <n v="1"/>
    <n v="1.3667099E-2"/>
    <n v="6.8335495000000002"/>
    <x v="12"/>
    <x v="3"/>
    <x v="635"/>
  </r>
  <r>
    <x v="6275"/>
    <s v="Sindhi Chicken Corner"/>
    <n v="1"/>
    <x v="7"/>
    <s v="New Delhi"/>
    <s v="Lu Market, Near Ramlila Ground, Pitampura, New Delhi"/>
    <s v="North Indian, Mughlai"/>
    <n v="600"/>
    <s v="Indian Rupees(Rs.)"/>
    <x v="1"/>
    <x v="1"/>
    <s v="No"/>
    <n v="1"/>
    <n v="1.3667099E-2"/>
    <n v="8.2002594000000002"/>
    <x v="9"/>
    <x v="3"/>
    <x v="378"/>
  </r>
  <r>
    <x v="6276"/>
    <s v="Smokshh The Lounge"/>
    <n v="1"/>
    <x v="7"/>
    <s v="New Delhi"/>
    <s v="Building 2, 2nd Floor, Vaishali Enclave, Pitampura, New Delhi"/>
    <s v="Cafe, North Indian, Chinese"/>
    <n v="600"/>
    <s v="Indian Rupees(Rs.)"/>
    <x v="1"/>
    <x v="0"/>
    <s v="No"/>
    <n v="1"/>
    <n v="1.3667099E-2"/>
    <n v="8.2002594000000002"/>
    <x v="19"/>
    <x v="3"/>
    <x v="39"/>
  </r>
  <r>
    <x v="6277"/>
    <s v="Subway"/>
    <n v="1"/>
    <x v="7"/>
    <s v="New Delhi"/>
    <s v="66, Harsh Vihar, Pitampura, New Delhi"/>
    <s v="American, Fast Food, Salad, Healthy Food"/>
    <n v="500"/>
    <s v="Indian Rupees(Rs.)"/>
    <x v="1"/>
    <x v="1"/>
    <s v="No"/>
    <n v="1"/>
    <n v="1.3667099E-2"/>
    <n v="6.8335495000000002"/>
    <x v="16"/>
    <x v="3"/>
    <x v="426"/>
  </r>
  <r>
    <x v="6278"/>
    <s v="The Blessing Bliss"/>
    <n v="1"/>
    <x v="7"/>
    <s v="New Delhi"/>
    <s v="Plot 4, 80th Feet Road, Local Shopping Complex, Police Line Marg, Near Bal Bharti Public School, Pitampura, New Delhi"/>
    <s v="North Indian, Continental, Chinese"/>
    <n v="1000"/>
    <s v="Indian Rupees(Rs.)"/>
    <x v="0"/>
    <x v="0"/>
    <s v="No"/>
    <n v="2"/>
    <n v="1.3667099E-2"/>
    <n v="13.667099"/>
    <x v="19"/>
    <x v="3"/>
    <x v="36"/>
  </r>
  <r>
    <x v="6279"/>
    <s v="The Butter Cup"/>
    <n v="1"/>
    <x v="7"/>
    <s v="New Delhi"/>
    <s v="CP 22, Maurya Enclave, Pitampura, New Delhi"/>
    <s v="Bakery, Desserts"/>
    <n v="400"/>
    <s v="Indian Rupees(Rs.)"/>
    <x v="1"/>
    <x v="0"/>
    <s v="No"/>
    <n v="1"/>
    <n v="1.3667099E-2"/>
    <n v="5.4668396000000001"/>
    <x v="9"/>
    <x v="3"/>
    <x v="32"/>
  </r>
  <r>
    <x v="6280"/>
    <s v="The Cake Bucks"/>
    <n v="1"/>
    <x v="7"/>
    <s v="New Delhi"/>
    <s v="KP-09, Gopal Mandir Road, Near City Park Hotel, Pitampura, New Delhi"/>
    <s v="Bakery, Fast Food, Chinese"/>
    <n v="300"/>
    <s v="Indian Rupees(Rs.)"/>
    <x v="1"/>
    <x v="1"/>
    <s v="No"/>
    <n v="1"/>
    <n v="1.3667099E-2"/>
    <n v="4.1001297000000001"/>
    <x v="16"/>
    <x v="3"/>
    <x v="180"/>
  </r>
  <r>
    <x v="6281"/>
    <s v="The Taste of Delhi"/>
    <n v="1"/>
    <x v="7"/>
    <s v="New Delhi"/>
    <s v="Shop 2, 4, 6, &amp; 7, CD Block, Sagar Complex, Pitampura, New Delhi"/>
    <s v="North Indian"/>
    <n v="500"/>
    <s v="Indian Rupees(Rs.)"/>
    <x v="1"/>
    <x v="1"/>
    <s v="No"/>
    <n v="1"/>
    <n v="1.3667099E-2"/>
    <n v="6.8335495000000002"/>
    <x v="16"/>
    <x v="3"/>
    <x v="173"/>
  </r>
  <r>
    <x v="6282"/>
    <s v="The Taste"/>
    <n v="1"/>
    <x v="7"/>
    <s v="New Delhi"/>
    <s v="Shop 22, SU Market, Pitampura, New Delhi"/>
    <s v="Chinese, Fast Food"/>
    <n v="250"/>
    <s v="Indian Rupees(Rs.)"/>
    <x v="1"/>
    <x v="0"/>
    <s v="No"/>
    <n v="1"/>
    <n v="1.3667099E-2"/>
    <n v="3.4167747500000001"/>
    <x v="9"/>
    <x v="3"/>
    <x v="519"/>
  </r>
  <r>
    <x v="6283"/>
    <s v="VadaPav 'n' Frankie"/>
    <n v="1"/>
    <x v="7"/>
    <s v="New Delhi"/>
    <s v="CD Block, Aggarwal Shopping Centre, Near SU Park, Pitampura, New Delhi"/>
    <s v="Fast Food"/>
    <n v="100"/>
    <s v="Indian Rupees(Rs.)"/>
    <x v="1"/>
    <x v="0"/>
    <s v="No"/>
    <n v="1"/>
    <n v="1.3667099E-2"/>
    <n v="1.3667099"/>
    <x v="9"/>
    <x v="3"/>
    <x v="27"/>
  </r>
  <r>
    <x v="6284"/>
    <s v="Vaishnav Chat &amp; Caterers"/>
    <n v="1"/>
    <x v="7"/>
    <s v="New Delhi"/>
    <s v="2 &amp; 3, Rohit Kunj Market, Pitampura, New Delhi"/>
    <s v="Street Food, North Indian"/>
    <n v="300"/>
    <s v="Indian Rupees(Rs.)"/>
    <x v="1"/>
    <x v="0"/>
    <s v="No"/>
    <n v="1"/>
    <n v="1.3667099E-2"/>
    <n v="4.1001297000000001"/>
    <x v="16"/>
    <x v="3"/>
    <x v="54"/>
  </r>
  <r>
    <x v="6285"/>
    <s v="Yellowtail"/>
    <n v="1"/>
    <x v="7"/>
    <s v="New Delhi"/>
    <s v="WZ-884, Near Punjab &amp; Sind Bank, Rani Bagh, Pitampura, New Delhi"/>
    <s v="North Indian, Chinese, Fast Food"/>
    <n v="600"/>
    <s v="Indian Rupees(Rs.)"/>
    <x v="1"/>
    <x v="1"/>
    <s v="No"/>
    <n v="1"/>
    <n v="1.3667099E-2"/>
    <n v="8.2002594000000002"/>
    <x v="13"/>
    <x v="3"/>
    <x v="34"/>
  </r>
  <r>
    <x v="6286"/>
    <s v="Baker's Stop"/>
    <n v="1"/>
    <x v="7"/>
    <s v="New Delhi"/>
    <s v="209, Harsh Vihar, Pitampura, New Delhi"/>
    <s v="Bakery, Desserts, Fast Food"/>
    <n v="350"/>
    <s v="Indian Rupees(Rs.)"/>
    <x v="1"/>
    <x v="0"/>
    <s v="No"/>
    <n v="1"/>
    <n v="1.3667099E-2"/>
    <n v="4.7834846500000001"/>
    <x v="11"/>
    <x v="2"/>
    <x v="422"/>
  </r>
  <r>
    <x v="6287"/>
    <s v="Bansal Sweets"/>
    <n v="1"/>
    <x v="7"/>
    <s v="New Delhi"/>
    <s v="6, JD Market, Pitampura, New Delhi"/>
    <s v="Mithai"/>
    <n v="100"/>
    <s v="Indian Rupees(Rs.)"/>
    <x v="1"/>
    <x v="0"/>
    <s v="No"/>
    <n v="1"/>
    <n v="1.3667099E-2"/>
    <n v="1.3667099"/>
    <x v="18"/>
    <x v="2"/>
    <x v="293"/>
  </r>
  <r>
    <x v="6288"/>
    <s v="Bharat Sweets"/>
    <n v="1"/>
    <x v="7"/>
    <s v="New Delhi"/>
    <s v="KD-81, Near Kohat Enclave Metro Station, Pitampura, New Delhi"/>
    <s v="Mithai, Street Food"/>
    <n v="250"/>
    <s v="Indian Rupees(Rs.)"/>
    <x v="1"/>
    <x v="0"/>
    <s v="No"/>
    <n v="1"/>
    <n v="1.3667099E-2"/>
    <n v="3.4167747500000001"/>
    <x v="20"/>
    <x v="2"/>
    <x v="56"/>
  </r>
  <r>
    <x v="6289"/>
    <s v="Dosa Corner"/>
    <n v="1"/>
    <x v="7"/>
    <s v="New Delhi"/>
    <s v="33-A, JD Market, Pitampura, New Delhi"/>
    <s v="South Indian, Chinese"/>
    <n v="300"/>
    <s v="Indian Rupees(Rs.)"/>
    <x v="1"/>
    <x v="0"/>
    <s v="No"/>
    <n v="1"/>
    <n v="1.3667099E-2"/>
    <n v="4.1001297000000001"/>
    <x v="7"/>
    <x v="2"/>
    <x v="234"/>
  </r>
  <r>
    <x v="6290"/>
    <s v="Green Chick Chop"/>
    <n v="1"/>
    <x v="7"/>
    <s v="New Delhi"/>
    <s v="2, JD Market, Pitampura, New Delhi"/>
    <s v="Raw Meats, North Indian, Fast Food"/>
    <n v="350"/>
    <s v="Indian Rupees(Rs.)"/>
    <x v="1"/>
    <x v="0"/>
    <s v="No"/>
    <n v="1"/>
    <n v="1.3667099E-2"/>
    <n v="4.7834846500000001"/>
    <x v="7"/>
    <x v="2"/>
    <x v="48"/>
  </r>
  <r>
    <x v="6291"/>
    <s v="Greenvich"/>
    <n v="1"/>
    <x v="7"/>
    <s v="New Delhi"/>
    <s v="Shop G9, Pearl Best Heights 2, Netaji Subash Place, Pitampura, New Delhi"/>
    <s v="Chinese, Continental"/>
    <n v="350"/>
    <s v="Indian Rupees(Rs.)"/>
    <x v="1"/>
    <x v="0"/>
    <s v="No"/>
    <n v="1"/>
    <n v="1.3667099E-2"/>
    <n v="4.7834846500000001"/>
    <x v="7"/>
    <x v="2"/>
    <x v="35"/>
  </r>
  <r>
    <x v="6292"/>
    <s v="Hamburg To Hyderabad"/>
    <n v="1"/>
    <x v="7"/>
    <s v="New Delhi"/>
    <s v="Near Pushpanjali Enclave, Pitampura, New Delhi"/>
    <s v="Hyderabadi, Fast Food"/>
    <n v="300"/>
    <s v="Indian Rupees(Rs.)"/>
    <x v="1"/>
    <x v="1"/>
    <s v="No"/>
    <n v="1"/>
    <n v="1.3667099E-2"/>
    <n v="4.1001297000000001"/>
    <x v="18"/>
    <x v="2"/>
    <x v="165"/>
  </r>
  <r>
    <x v="6293"/>
    <s v="I Food You"/>
    <n v="1"/>
    <x v="7"/>
    <s v="New Delhi"/>
    <s v="Pitampura, New Delhi"/>
    <s v="Continental, North Indian"/>
    <n v="600"/>
    <s v="Indian Rupees(Rs.)"/>
    <x v="1"/>
    <x v="1"/>
    <s v="No"/>
    <n v="1"/>
    <n v="1.3667099E-2"/>
    <n v="8.2002594000000002"/>
    <x v="18"/>
    <x v="2"/>
    <x v="334"/>
  </r>
  <r>
    <x v="6294"/>
    <s v="Kay's Chicken Corner"/>
    <n v="1"/>
    <x v="7"/>
    <s v="New Delhi"/>
    <s v="17, ND Market, Near TV Tower, Pitampura, New Delhi"/>
    <s v="Mughlai, North Indian, Chinese"/>
    <n v="700"/>
    <s v="Indian Rupees(Rs.)"/>
    <x v="1"/>
    <x v="0"/>
    <s v="No"/>
    <n v="1"/>
    <n v="1.3667099E-2"/>
    <n v="9.5669693000000002"/>
    <x v="7"/>
    <x v="2"/>
    <x v="424"/>
  </r>
  <r>
    <x v="6295"/>
    <s v="Lanche"/>
    <n v="1"/>
    <x v="7"/>
    <s v="New Delhi"/>
    <s v="Near Netaji Subhash Place, Pitampura, New Delhi"/>
    <s v="Fast Food, Healthy Food"/>
    <n v="600"/>
    <s v="Indian Rupees(Rs.)"/>
    <x v="1"/>
    <x v="0"/>
    <s v="No"/>
    <n v="1"/>
    <n v="1.3667099E-2"/>
    <n v="8.2002594000000002"/>
    <x v="11"/>
    <x v="2"/>
    <x v="443"/>
  </r>
  <r>
    <x v="6296"/>
    <s v="Marshmallow Cakes &amp; More"/>
    <n v="1"/>
    <x v="7"/>
    <s v="New Delhi"/>
    <s v="Shop G7, Plot 7, DP Block Market, Pitampura, New Delhi"/>
    <s v="Bakery"/>
    <n v="300"/>
    <s v="Indian Rupees(Rs.)"/>
    <x v="1"/>
    <x v="0"/>
    <s v="No"/>
    <n v="1"/>
    <n v="1.3667099E-2"/>
    <n v="4.1001297000000001"/>
    <x v="20"/>
    <x v="2"/>
    <x v="25"/>
  </r>
  <r>
    <x v="6297"/>
    <s v="Om Corner"/>
    <n v="1"/>
    <x v="7"/>
    <s v="New Delhi"/>
    <s v="612, Rishi Nagar, Rani Bagh, Near Pitampura, New Delhi"/>
    <s v="Street Food"/>
    <n v="100"/>
    <s v="Indian Rupees(Rs.)"/>
    <x v="1"/>
    <x v="0"/>
    <s v="No"/>
    <n v="1"/>
    <n v="1.3667099E-2"/>
    <n v="1.3667099"/>
    <x v="11"/>
    <x v="2"/>
    <x v="65"/>
  </r>
  <r>
    <x v="6298"/>
    <s v="Peshawari"/>
    <n v="1"/>
    <x v="7"/>
    <s v="New Delhi"/>
    <s v="K.D. Block, DDA Market, Pitampura, New Delhi"/>
    <s v="North Indian"/>
    <n v="500"/>
    <s v="Indian Rupees(Rs.)"/>
    <x v="1"/>
    <x v="0"/>
    <s v="No"/>
    <n v="1"/>
    <n v="1.3667099E-2"/>
    <n v="6.8335495000000002"/>
    <x v="7"/>
    <x v="2"/>
    <x v="471"/>
  </r>
  <r>
    <x v="6299"/>
    <s v="Puri Bakers"/>
    <n v="1"/>
    <x v="7"/>
    <s v="New Delhi"/>
    <s v="Plot 17, Engineer Enclave, Pitampura, New Delhi"/>
    <s v="Bakery, Fast Food"/>
    <n v="300"/>
    <s v="Indian Rupees(Rs.)"/>
    <x v="1"/>
    <x v="1"/>
    <s v="No"/>
    <n v="1"/>
    <n v="1.3667099E-2"/>
    <n v="4.1001297000000001"/>
    <x v="18"/>
    <x v="2"/>
    <x v="16"/>
  </r>
  <r>
    <x v="6300"/>
    <s v="Republic Of Food Lovers"/>
    <n v="1"/>
    <x v="7"/>
    <s v="New Delhi"/>
    <s v="Shop 20, Sainik Vihar Market, Pitampura, New Delhi"/>
    <s v="Fast Food"/>
    <n v="400"/>
    <s v="Indian Rupees(Rs.)"/>
    <x v="1"/>
    <x v="0"/>
    <s v="No"/>
    <n v="1"/>
    <n v="1.3667099E-2"/>
    <n v="5.4668396000000001"/>
    <x v="7"/>
    <x v="2"/>
    <x v="523"/>
  </r>
  <r>
    <x v="6301"/>
    <s v="Sharma Bakers"/>
    <n v="1"/>
    <x v="7"/>
    <s v="New Delhi"/>
    <s v="WZ/1075, Main Bazar, Rani Bagh, Pitampura, New Delhi"/>
    <s v="Bakery"/>
    <n v="200"/>
    <s v="Indian Rupees(Rs.)"/>
    <x v="1"/>
    <x v="1"/>
    <s v="No"/>
    <n v="1"/>
    <n v="1.3667099E-2"/>
    <n v="2.7334198000000001"/>
    <x v="20"/>
    <x v="2"/>
    <x v="141"/>
  </r>
  <r>
    <x v="6302"/>
    <s v="Street Hawkers"/>
    <n v="1"/>
    <x v="7"/>
    <s v="New Delhi"/>
    <s v="G-2, Anshul Tower, Shopping Centre, Sainik Vihar, Pitampura, New Delhi"/>
    <s v="Chinese, Beverages"/>
    <n v="350"/>
    <s v="Indian Rupees(Rs.)"/>
    <x v="1"/>
    <x v="1"/>
    <s v="No"/>
    <n v="1"/>
    <n v="1.3667099E-2"/>
    <n v="4.7834846500000001"/>
    <x v="20"/>
    <x v="2"/>
    <x v="332"/>
  </r>
  <r>
    <x v="6303"/>
    <s v="The Midnight Heroes"/>
    <n v="1"/>
    <x v="7"/>
    <s v="New Delhi"/>
    <s v="Pitampura, New Delhi"/>
    <s v="North Indian, Biryani, Chinese, Fast Food"/>
    <n v="950"/>
    <s v="Indian Rupees(Rs.)"/>
    <x v="1"/>
    <x v="1"/>
    <s v="Yes"/>
    <n v="2"/>
    <n v="1.3667099E-2"/>
    <n v="12.98374405"/>
    <x v="7"/>
    <x v="2"/>
    <x v="112"/>
  </r>
  <r>
    <x v="6304"/>
    <s v="Tilak Munjal-R Panchkuian Samose Wale"/>
    <n v="1"/>
    <x v="7"/>
    <s v="New Delhi"/>
    <s v="JD 21, Ashiana Chowk, Pitampura, New Delhi"/>
    <s v="Street Food"/>
    <n v="100"/>
    <s v="Indian Rupees(Rs.)"/>
    <x v="1"/>
    <x v="1"/>
    <s v="No"/>
    <n v="1"/>
    <n v="1.3667099E-2"/>
    <n v="1.3667099"/>
    <x v="20"/>
    <x v="2"/>
    <x v="127"/>
  </r>
  <r>
    <x v="6305"/>
    <s v="3x Cafe"/>
    <n v="1"/>
    <x v="7"/>
    <s v="New Delhi"/>
    <s v="22, RU Block, Opposite Power House, Pitampura, New Delhi"/>
    <s v="Fast Food, Desserts, Beverages"/>
    <n v="450"/>
    <s v="Indian Rupees(Rs.)"/>
    <x v="1"/>
    <x v="0"/>
    <s v="No"/>
    <n v="1"/>
    <n v="1.3667099E-2"/>
    <n v="6.1501945500000001"/>
    <x v="14"/>
    <x v="4"/>
    <x v="45"/>
  </r>
  <r>
    <x v="6306"/>
    <s v="Amritsari Naan"/>
    <n v="1"/>
    <x v="7"/>
    <s v="New Delhi"/>
    <s v="QU-1, Pitampura, New Delhi"/>
    <s v="North Indian"/>
    <n v="200"/>
    <s v="Indian Rupees(Rs.)"/>
    <x v="1"/>
    <x v="0"/>
    <s v="No"/>
    <n v="1"/>
    <n v="1.3667099E-2"/>
    <n v="2.7334198000000001"/>
    <x v="14"/>
    <x v="4"/>
    <x v="45"/>
  </r>
  <r>
    <x v="6307"/>
    <s v="Chinese Tadka"/>
    <n v="1"/>
    <x v="7"/>
    <s v="New Delhi"/>
    <s v="KP Block, Near City Park Hotel, Pitampura, New Delhi"/>
    <s v="Chinese"/>
    <n v="250"/>
    <s v="Indian Rupees(Rs.)"/>
    <x v="1"/>
    <x v="0"/>
    <s v="No"/>
    <n v="1"/>
    <n v="1.3667099E-2"/>
    <n v="3.4167747500000001"/>
    <x v="14"/>
    <x v="4"/>
    <x v="45"/>
  </r>
  <r>
    <x v="6308"/>
    <s v="Dinesh Meat Wala"/>
    <n v="1"/>
    <x v="7"/>
    <s v="New Delhi"/>
    <s v="Shop 28, LU, DDA Market, Pitampura, New Delhi"/>
    <s v="Mughlai"/>
    <n v="400"/>
    <s v="Indian Rupees(Rs.)"/>
    <x v="1"/>
    <x v="0"/>
    <s v="No"/>
    <n v="1"/>
    <n v="1.3667099E-2"/>
    <n v="5.4668396000000001"/>
    <x v="14"/>
    <x v="4"/>
    <x v="45"/>
  </r>
  <r>
    <x v="6309"/>
    <s v="Jeet Pizza"/>
    <n v="1"/>
    <x v="7"/>
    <s v="New Delhi"/>
    <s v="QU Block Market, Pitampura, New Delhi"/>
    <s v="Pizza, Fast Food"/>
    <n v="200"/>
    <s v="Indian Rupees(Rs.)"/>
    <x v="1"/>
    <x v="1"/>
    <s v="No"/>
    <n v="1"/>
    <n v="1.3667099E-2"/>
    <n v="2.7334198000000001"/>
    <x v="14"/>
    <x v="4"/>
    <x v="184"/>
  </r>
  <r>
    <x v="6310"/>
    <s v="New South Indian &amp; Chinese Foods"/>
    <n v="1"/>
    <x v="7"/>
    <s v="New Delhi"/>
    <s v="Shop 197A, QU, Block, Pitampura, New Delhi"/>
    <s v="South Indian, Chinese"/>
    <n v="200"/>
    <s v="Indian Rupees(Rs.)"/>
    <x v="1"/>
    <x v="0"/>
    <s v="No"/>
    <n v="1"/>
    <n v="1.3667099E-2"/>
    <n v="2.7334198000000001"/>
    <x v="14"/>
    <x v="4"/>
    <x v="28"/>
  </r>
  <r>
    <x v="6311"/>
    <s v="Niti Shake &amp; Ice Cream Hub"/>
    <n v="1"/>
    <x v="7"/>
    <s v="New Delhi"/>
    <s v="QU Block, DDA Market, Opposite Income Tax Colony, Pitampura, New Delhi"/>
    <s v="Desserts, Beverages"/>
    <n v="200"/>
    <s v="Indian Rupees(Rs.)"/>
    <x v="1"/>
    <x v="0"/>
    <s v="No"/>
    <n v="1"/>
    <n v="1.3667099E-2"/>
    <n v="2.7334198000000001"/>
    <x v="14"/>
    <x v="4"/>
    <x v="28"/>
  </r>
  <r>
    <x v="6312"/>
    <s v="Yumbuns"/>
    <n v="1"/>
    <x v="7"/>
    <s v="New Delhi"/>
    <s v="Shop 6, QU Block, DDA Market, Pitampura, New Delhi"/>
    <s v="Fast Food"/>
    <n v="200"/>
    <s v="Indian Rupees(Rs.)"/>
    <x v="1"/>
    <x v="0"/>
    <s v="No"/>
    <n v="1"/>
    <n v="1.3667099E-2"/>
    <n v="2.7334198000000001"/>
    <x v="14"/>
    <x v="4"/>
    <x v="41"/>
  </r>
  <r>
    <x v="6313"/>
    <s v="Giri Momos Centre &amp; Chinese Fast Food"/>
    <n v="1"/>
    <x v="7"/>
    <s v="New Delhi"/>
    <s v="Shop 1, Rajasthali Market, Main Road, Pitampura, New Delhi"/>
    <s v="Chinese"/>
    <n v="300"/>
    <s v="Indian Rupees(Rs.)"/>
    <x v="1"/>
    <x v="1"/>
    <s v="No"/>
    <n v="1"/>
    <n v="1.3667099E-2"/>
    <n v="4.1001297000000001"/>
    <x v="23"/>
    <x v="5"/>
    <x v="377"/>
  </r>
  <r>
    <x v="6314"/>
    <s v="Laalwala's"/>
    <n v="1"/>
    <x v="7"/>
    <s v="New Delhi"/>
    <s v="3399, Mahindra Park Chowk, Rani Bagh, Pitampura, New Delhi"/>
    <s v="North Indian, Mithai, South Indian, Street Food, Chinese"/>
    <n v="500"/>
    <s v="Indian Rupees(Rs.)"/>
    <x v="1"/>
    <x v="1"/>
    <s v="No"/>
    <n v="1"/>
    <n v="1.3667099E-2"/>
    <n v="6.8335495000000002"/>
    <x v="23"/>
    <x v="5"/>
    <x v="50"/>
  </r>
  <r>
    <x v="6315"/>
    <s v="Sagar Ratna"/>
    <n v="1"/>
    <x v="7"/>
    <s v="New Delhi"/>
    <s v="FD 2, Ground Floor, Near Pitampura Metro Station, Pitampura, New Delhi"/>
    <s v="South Indian, North Indian, Chinese"/>
    <n v="600"/>
    <s v="Indian Rupees(Rs.)"/>
    <x v="1"/>
    <x v="1"/>
    <s v="No"/>
    <n v="1"/>
    <n v="1.3667099E-2"/>
    <n v="8.2002594000000002"/>
    <x v="31"/>
    <x v="5"/>
    <x v="217"/>
  </r>
  <r>
    <x v="6316"/>
    <s v="Babu Shahi Bawarchi"/>
    <n v="1"/>
    <x v="7"/>
    <s v="New Delhi"/>
    <s v="5, Darga Makta Peer, Pragati Maidan, New Delhi"/>
    <s v="Biryani"/>
    <n v="300"/>
    <s v="Indian Rupees(Rs.)"/>
    <x v="1"/>
    <x v="0"/>
    <s v="No"/>
    <n v="1"/>
    <n v="1.3667099E-2"/>
    <n v="4.1001297000000001"/>
    <x v="16"/>
    <x v="3"/>
    <x v="189"/>
  </r>
  <r>
    <x v="6317"/>
    <s v="Cafe Lota"/>
    <n v="1"/>
    <x v="7"/>
    <s v="New Delhi"/>
    <s v="National Crafts Museum, Gate 2, Bhairon Marg, Pragati Maidan, New Delhi"/>
    <s v="North Indian, South Indian, Bihari"/>
    <n v="1200"/>
    <s v="Indian Rupees(Rs.)"/>
    <x v="1"/>
    <x v="0"/>
    <s v="No"/>
    <n v="2"/>
    <n v="1.3667099E-2"/>
    <n v="16.4005188"/>
    <x v="1"/>
    <x v="0"/>
    <x v="906"/>
  </r>
  <r>
    <x v="6318"/>
    <s v="Bombay's Royal China"/>
    <n v="1"/>
    <x v="7"/>
    <s v="New Delhi"/>
    <s v="Shop 76, DDA Market, Prashant Vihar, New Delhi"/>
    <s v="Chinese, Fast Food"/>
    <n v="600"/>
    <s v="Indian Rupees(Rs.)"/>
    <x v="1"/>
    <x v="0"/>
    <s v="No"/>
    <n v="1"/>
    <n v="1.3667099E-2"/>
    <n v="8.2002594000000002"/>
    <x v="12"/>
    <x v="3"/>
    <x v="30"/>
  </r>
  <r>
    <x v="6319"/>
    <s v="Chin China"/>
    <n v="1"/>
    <x v="7"/>
    <s v="New Delhi"/>
    <s v="Shop 1, RG Complex 1, Prashant Vihar, New Delhi"/>
    <s v="Chinese"/>
    <n v="150"/>
    <s v="Indian Rupees(Rs.)"/>
    <x v="1"/>
    <x v="0"/>
    <s v="No"/>
    <n v="1"/>
    <n v="1.3667099E-2"/>
    <n v="2.05006485"/>
    <x v="13"/>
    <x v="3"/>
    <x v="23"/>
  </r>
  <r>
    <x v="6320"/>
    <s v="Cholkat"/>
    <n v="1"/>
    <x v="7"/>
    <s v="New Delhi"/>
    <s v="B-28, Milansar Apartment, Prashant Vihar, New Delhi"/>
    <s v="Bakery, Desserts"/>
    <n v="500"/>
    <s v="Indian Rupees(Rs.)"/>
    <x v="1"/>
    <x v="0"/>
    <s v="No"/>
    <n v="1"/>
    <n v="1.3667099E-2"/>
    <n v="6.8335495000000002"/>
    <x v="9"/>
    <x v="3"/>
    <x v="519"/>
  </r>
  <r>
    <x v="6321"/>
    <s v="Deluxe Butter Omlette"/>
    <n v="1"/>
    <x v="7"/>
    <s v="New Delhi"/>
    <s v="S-71, Aggarwal Plaza, Opposite Balaji Mandir, Prashant Vihar, New Delhi"/>
    <s v="Fast Food"/>
    <n v="200"/>
    <s v="Indian Rupees(Rs.)"/>
    <x v="1"/>
    <x v="0"/>
    <s v="No"/>
    <n v="1"/>
    <n v="1.3667099E-2"/>
    <n v="2.7334198000000001"/>
    <x v="16"/>
    <x v="3"/>
    <x v="40"/>
  </r>
  <r>
    <x v="6322"/>
    <s v="Giani's"/>
    <n v="1"/>
    <x v="7"/>
    <s v="New Delhi"/>
    <s v="B-12/3, Prashant Vihar, New Delhi"/>
    <s v="Ice Cream, Desserts"/>
    <n v="400"/>
    <s v="Indian Rupees(Rs.)"/>
    <x v="1"/>
    <x v="0"/>
    <s v="No"/>
    <n v="1"/>
    <n v="1.3667099E-2"/>
    <n v="5.4668396000000001"/>
    <x v="9"/>
    <x v="3"/>
    <x v="29"/>
  </r>
  <r>
    <x v="6323"/>
    <s v="Kanha Sweets"/>
    <n v="1"/>
    <x v="7"/>
    <s v="New Delhi"/>
    <s v="A 14, Near Lancer's Convent School, Prashant Vihar, New Delhi"/>
    <s v="Street Food, Mithai"/>
    <n v="150"/>
    <s v="Indian Rupees(Rs.)"/>
    <x v="1"/>
    <x v="0"/>
    <s v="No"/>
    <n v="1"/>
    <n v="1.3667099E-2"/>
    <n v="2.05006485"/>
    <x v="25"/>
    <x v="3"/>
    <x v="33"/>
  </r>
  <r>
    <x v="6324"/>
    <s v="Liquid"/>
    <n v="1"/>
    <x v="7"/>
    <s v="New Delhi"/>
    <s v="D Block, Central Market, Prashant Vihar, New Delhi"/>
    <s v="North Indian, Mughlai, Chinese"/>
    <n v="2400"/>
    <s v="Indian Rupees(Rs.)"/>
    <x v="0"/>
    <x v="0"/>
    <s v="No"/>
    <n v="3"/>
    <n v="1.3667099E-2"/>
    <n v="32.801037600000001"/>
    <x v="12"/>
    <x v="3"/>
    <x v="24"/>
  </r>
  <r>
    <x v="6325"/>
    <s v="Papa Chinese Veg Food"/>
    <n v="1"/>
    <x v="7"/>
    <s v="New Delhi"/>
    <s v="B-12/5, Opposite CRPF School, Prashant Vihar, New Delhi"/>
    <s v="Chinese"/>
    <n v="350"/>
    <s v="Indian Rupees(Rs.)"/>
    <x v="1"/>
    <x v="0"/>
    <s v="No"/>
    <n v="1"/>
    <n v="1.3667099E-2"/>
    <n v="4.7834846500000001"/>
    <x v="25"/>
    <x v="3"/>
    <x v="29"/>
  </r>
  <r>
    <x v="6326"/>
    <s v="Punjab To China"/>
    <n v="1"/>
    <x v="7"/>
    <s v="New Delhi"/>
    <s v="72, D Block, Local Shopping Complex, Prashant Vihar, New Delhi"/>
    <s v="Chinese, North Indian"/>
    <n v="550"/>
    <s v="Indian Rupees(Rs.)"/>
    <x v="1"/>
    <x v="0"/>
    <s v="No"/>
    <n v="1"/>
    <n v="1.3667099E-2"/>
    <n v="7.5169044500000002"/>
    <x v="12"/>
    <x v="3"/>
    <x v="34"/>
  </r>
  <r>
    <x v="6327"/>
    <s v="Chocolacious by WedCraft"/>
    <n v="1"/>
    <x v="7"/>
    <s v="New Delhi"/>
    <s v="G-9, RG Complex 2, Near Sector 14, Prashant Vihar, New Delhi"/>
    <s v="Bakery, Desserts"/>
    <n v="300"/>
    <s v="Indian Rupees(Rs.)"/>
    <x v="1"/>
    <x v="0"/>
    <s v="No"/>
    <n v="1"/>
    <n v="1.3667099E-2"/>
    <n v="4.1001297000000001"/>
    <x v="14"/>
    <x v="4"/>
    <x v="45"/>
  </r>
  <r>
    <x v="6328"/>
    <s v="Frontier"/>
    <n v="1"/>
    <x v="7"/>
    <s v="New Delhi"/>
    <s v="C-284, Prashant Vihar, New Delhi"/>
    <s v="Bakery"/>
    <n v="200"/>
    <s v="Indian Rupees(Rs.)"/>
    <x v="1"/>
    <x v="0"/>
    <s v="No"/>
    <n v="1"/>
    <n v="1.3667099E-2"/>
    <n v="2.7334198000000001"/>
    <x v="14"/>
    <x v="4"/>
    <x v="45"/>
  </r>
  <r>
    <x v="6329"/>
    <s v="Gopal Ji Rasoi Wala"/>
    <n v="1"/>
    <x v="7"/>
    <s v="New Delhi"/>
    <s v="A-75, Opposite Lancer Convent School, Prashant Vihar"/>
    <s v="North Indian"/>
    <n v="200"/>
    <s v="Indian Rupees(Rs.)"/>
    <x v="1"/>
    <x v="0"/>
    <s v="No"/>
    <n v="1"/>
    <n v="1.3667099E-2"/>
    <n v="2.7334198000000001"/>
    <x v="14"/>
    <x v="4"/>
    <x v="28"/>
  </r>
  <r>
    <x v="6330"/>
    <s v="Kanuchawala"/>
    <n v="1"/>
    <x v="7"/>
    <s v="New Delhi"/>
    <s v="Shop 58, D Block, DDA Market, Opposite PVR Mall, Prashant Vihar, New Delhi"/>
    <s v="North Indian, Chinese"/>
    <n v="400"/>
    <s v="Indian Rupees(Rs.)"/>
    <x v="1"/>
    <x v="0"/>
    <s v="No"/>
    <n v="1"/>
    <n v="1.3667099E-2"/>
    <n v="5.4668396000000001"/>
    <x v="14"/>
    <x v="4"/>
    <x v="45"/>
  </r>
  <r>
    <x v="6331"/>
    <s v="Keventers"/>
    <n v="1"/>
    <x v="7"/>
    <s v="New Delhi"/>
    <s v="Ground Floor, PVR Prashant Vihar, Prashant Vihar, New Delhi"/>
    <s v="Beverages"/>
    <n v="400"/>
    <s v="Indian Rupees(Rs.)"/>
    <x v="1"/>
    <x v="0"/>
    <s v="No"/>
    <n v="1"/>
    <n v="1.3667099E-2"/>
    <n v="5.4668396000000001"/>
    <x v="14"/>
    <x v="4"/>
    <x v="184"/>
  </r>
  <r>
    <x v="6332"/>
    <s v="Muncheezz"/>
    <n v="1"/>
    <x v="7"/>
    <s v="New Delhi"/>
    <s v="G-4, Sarda Chamber 2, Plot 15, D Block, Prashant Vihar, New Delhi"/>
    <s v="Chinese"/>
    <n v="300"/>
    <s v="Indian Rupees(Rs.)"/>
    <x v="1"/>
    <x v="0"/>
    <s v="No"/>
    <n v="1"/>
    <n v="1.3667099E-2"/>
    <n v="4.1001297000000001"/>
    <x v="14"/>
    <x v="4"/>
    <x v="45"/>
  </r>
  <r>
    <x v="6333"/>
    <s v="Shaketastic"/>
    <n v="1"/>
    <x v="7"/>
    <s v="New Delhi"/>
    <s v="Shop 108, Aggarwal Plaza ,RG Complex 2, Prashant Vihar, New Delhi"/>
    <s v="Beverages"/>
    <n v="250"/>
    <s v="Indian Rupees(Rs.)"/>
    <x v="1"/>
    <x v="0"/>
    <s v="No"/>
    <n v="1"/>
    <n v="1.3667099E-2"/>
    <n v="3.4167747500000001"/>
    <x v="14"/>
    <x v="4"/>
    <x v="45"/>
  </r>
  <r>
    <x v="6334"/>
    <s v="Sree Krishna Udupi"/>
    <n v="1"/>
    <x v="7"/>
    <s v="New Delhi"/>
    <s v="G-1, RG Complex 2, Prashant Vihar, New Delhi"/>
    <s v="South Indian, North Indian"/>
    <n v="250"/>
    <s v="Indian Rupees(Rs.)"/>
    <x v="1"/>
    <x v="0"/>
    <s v="No"/>
    <n v="1"/>
    <n v="1.3667099E-2"/>
    <n v="3.4167747500000001"/>
    <x v="14"/>
    <x v="4"/>
    <x v="41"/>
  </r>
  <r>
    <x v="6335"/>
    <s v="Asia 21"/>
    <n v="1"/>
    <x v="7"/>
    <s v="New Delhi"/>
    <s v="F-21, 1st Floor, Preet Vihar, New Delhi"/>
    <s v="Asian, North Indian, Japanese"/>
    <n v="1800"/>
    <s v="Indian Rupees(Rs.)"/>
    <x v="0"/>
    <x v="1"/>
    <s v="No"/>
    <n v="2"/>
    <n v="1.3667099E-2"/>
    <n v="24.600778200000001"/>
    <x v="22"/>
    <x v="3"/>
    <x v="211"/>
  </r>
  <r>
    <x v="6336"/>
    <s v="Barkat"/>
    <n v="1"/>
    <x v="7"/>
    <s v="New Delhi"/>
    <s v="10, Park End, Vikas Marg, Preet Vihar, New Delhi"/>
    <s v="North Indian, Mughlai"/>
    <n v="800"/>
    <s v="Indian Rupees(Rs.)"/>
    <x v="0"/>
    <x v="1"/>
    <s v="No"/>
    <n v="2"/>
    <n v="1.3667099E-2"/>
    <n v="10.9336792"/>
    <x v="19"/>
    <x v="3"/>
    <x v="58"/>
  </r>
  <r>
    <x v="6337"/>
    <s v="Bikanervala"/>
    <n v="1"/>
    <x v="7"/>
    <s v="New Delhi"/>
    <s v="30, Aditya Arcade, Community Centre, Preet Vihar, New Delhi"/>
    <s v="North Indian, South Indian, Fast Food, Street Food, Chinese, Mithai"/>
    <n v="500"/>
    <s v="Indian Rupees(Rs.)"/>
    <x v="1"/>
    <x v="0"/>
    <s v="No"/>
    <n v="1"/>
    <n v="1.3667099E-2"/>
    <n v="6.8335495000000002"/>
    <x v="19"/>
    <x v="3"/>
    <x v="386"/>
  </r>
  <r>
    <x v="6338"/>
    <s v="Chawla's"/>
    <n v="1"/>
    <x v="7"/>
    <s v="New Delhi"/>
    <s v="G-5, Usha Chamber, New Rajdhani Enclave, Preet Vihar, New Delhi"/>
    <s v="North Indian, Mughlai, Chinese"/>
    <n v="800"/>
    <s v="Indian Rupees(Rs.)"/>
    <x v="1"/>
    <x v="0"/>
    <s v="No"/>
    <n v="2"/>
    <n v="1.3667099E-2"/>
    <n v="10.9336792"/>
    <x v="19"/>
    <x v="3"/>
    <x v="722"/>
  </r>
  <r>
    <x v="6339"/>
    <s v="Cilantro Woodapple"/>
    <n v="1"/>
    <x v="7"/>
    <s v="New Delhi"/>
    <s v="Hotel Woodapple, 3, Hargovind Enclave, Preet Vihar, New Delhi"/>
    <s v="North Indian, Continental, Mughlai"/>
    <n v="800"/>
    <s v="Indian Rupees(Rs.)"/>
    <x v="0"/>
    <x v="0"/>
    <s v="No"/>
    <n v="2"/>
    <n v="1.3667099E-2"/>
    <n v="10.9336792"/>
    <x v="9"/>
    <x v="3"/>
    <x v="26"/>
  </r>
  <r>
    <x v="6340"/>
    <s v="Domino's Pizza"/>
    <n v="1"/>
    <x v="7"/>
    <s v="New Delhi"/>
    <s v="30, Aditya Arcade, Preet Vihar, New Delhi"/>
    <s v="Pizza, Fast Food"/>
    <n v="700"/>
    <s v="Indian Rupees(Rs.)"/>
    <x v="1"/>
    <x v="0"/>
    <s v="No"/>
    <n v="1"/>
    <n v="1.3667099E-2"/>
    <n v="9.5669693000000002"/>
    <x v="25"/>
    <x v="3"/>
    <x v="243"/>
  </r>
  <r>
    <x v="6341"/>
    <s v="Giani's"/>
    <n v="1"/>
    <x v="7"/>
    <s v="New Delhi"/>
    <s v="G-1, Sagar Deep Complex, Preet Vihar, New Delhi"/>
    <s v="Ice Cream, Desserts"/>
    <n v="400"/>
    <s v="Indian Rupees(Rs.)"/>
    <x v="1"/>
    <x v="1"/>
    <s v="No"/>
    <n v="1"/>
    <n v="1.3667099E-2"/>
    <n v="5.4668396000000001"/>
    <x v="12"/>
    <x v="3"/>
    <x v="61"/>
  </r>
  <r>
    <x v="6342"/>
    <s v="Gopala"/>
    <n v="1"/>
    <x v="7"/>
    <s v="New Delhi"/>
    <s v="B-132, Preet Vihar Market, Preet Vihar, New Delhi"/>
    <s v="Mithai, Street Food"/>
    <n v="250"/>
    <s v="Indian Rupees(Rs.)"/>
    <x v="1"/>
    <x v="0"/>
    <s v="No"/>
    <n v="1"/>
    <n v="1.3667099E-2"/>
    <n v="3.4167747500000001"/>
    <x v="22"/>
    <x v="3"/>
    <x v="22"/>
  </r>
  <r>
    <x v="6343"/>
    <s v="Green Chick Chop"/>
    <n v="1"/>
    <x v="7"/>
    <s v="New Delhi"/>
    <s v="G-1 DDA Shopping Complex, New Rajdhani Enclave Market, Near Preet Vihar Metro station, Preet Vihar, New Delhi"/>
    <s v="Raw Meats, North Indian, Fast Food"/>
    <n v="350"/>
    <s v="Indian Rupees(Rs.)"/>
    <x v="1"/>
    <x v="0"/>
    <s v="No"/>
    <n v="1"/>
    <n v="1.3667099E-2"/>
    <n v="4.7834846500000001"/>
    <x v="9"/>
    <x v="3"/>
    <x v="519"/>
  </r>
  <r>
    <x v="6344"/>
    <s v="Gupta Chat Corner"/>
    <n v="1"/>
    <x v="7"/>
    <s v="New Delhi"/>
    <s v="1, A Block Market, Preet Vihar, New Delhi"/>
    <s v="Street Food, Mughlai"/>
    <n v="300"/>
    <s v="Indian Rupees(Rs.)"/>
    <x v="1"/>
    <x v="0"/>
    <s v="No"/>
    <n v="1"/>
    <n v="1.3667099E-2"/>
    <n v="4.1001297000000001"/>
    <x v="16"/>
    <x v="3"/>
    <x v="451"/>
  </r>
  <r>
    <x v="6345"/>
    <s v="Kake Da Hotel"/>
    <n v="1"/>
    <x v="7"/>
    <s v="New Delhi"/>
    <s v="G1-G2, Sagar Complex, New Rajdhani Enclave, Preet Vihar, New Delhi"/>
    <s v="North Indian"/>
    <n v="600"/>
    <s v="Indian Rupees(Rs.)"/>
    <x v="1"/>
    <x v="1"/>
    <s v="No"/>
    <n v="1"/>
    <n v="1.3667099E-2"/>
    <n v="8.2002594000000002"/>
    <x v="27"/>
    <x v="3"/>
    <x v="43"/>
  </r>
  <r>
    <x v="6346"/>
    <s v="Karim's"/>
    <n v="1"/>
    <x v="7"/>
    <s v="New Delhi"/>
    <s v="1-2/5, Sagar Complex, New Rajdhani Enclave, Vikas Marg, Preet Vihar, New Delhi"/>
    <s v="Mughlai, North Indian"/>
    <n v="700"/>
    <s v="Indian Rupees(Rs.)"/>
    <x v="1"/>
    <x v="1"/>
    <s v="No"/>
    <n v="1"/>
    <n v="1.3667099E-2"/>
    <n v="9.5669693000000002"/>
    <x v="28"/>
    <x v="3"/>
    <x v="581"/>
  </r>
  <r>
    <x v="6347"/>
    <s v="Katyal Pure Vegetarian"/>
    <n v="1"/>
    <x v="7"/>
    <s v="New Delhi"/>
    <s v="31, LSC Market, New Rajdhani Enclave, Near Preet Vihar Metro Station, Preet Vihar, New Delhi"/>
    <s v="Chinese, North Indian, Mughlai"/>
    <n v="300"/>
    <s v="Indian Rupees(Rs.)"/>
    <x v="1"/>
    <x v="0"/>
    <s v="No"/>
    <n v="1"/>
    <n v="1.3667099E-2"/>
    <n v="4.1001297000000001"/>
    <x v="9"/>
    <x v="3"/>
    <x v="25"/>
  </r>
  <r>
    <x v="6348"/>
    <s v="Kunal Dhaba"/>
    <n v="1"/>
    <x v="7"/>
    <s v="New Delhi"/>
    <s v="A 56, Jitar Nagar, Parwana Road, Near, Preet Vihar, New Delhi"/>
    <s v="North Indian"/>
    <n v="150"/>
    <s v="Indian Rupees(Rs.)"/>
    <x v="1"/>
    <x v="0"/>
    <s v="No"/>
    <n v="1"/>
    <n v="1.3667099E-2"/>
    <n v="2.05006485"/>
    <x v="12"/>
    <x v="3"/>
    <x v="238"/>
  </r>
  <r>
    <x v="6349"/>
    <s v="Midnight Hunger"/>
    <n v="1"/>
    <x v="7"/>
    <s v="New Delhi"/>
    <s v="Main Market, Vikas Marg, Preet Vihar, New Delhi"/>
    <s v="North Indian, Chinese, Mughlai"/>
    <n v="400"/>
    <s v="Indian Rupees(Rs.)"/>
    <x v="1"/>
    <x v="0"/>
    <s v="No"/>
    <n v="1"/>
    <n v="1.3667099E-2"/>
    <n v="5.4668396000000001"/>
    <x v="13"/>
    <x v="3"/>
    <x v="23"/>
  </r>
  <r>
    <x v="6350"/>
    <s v="Moon Bite"/>
    <n v="1"/>
    <x v="7"/>
    <s v="New Delhi"/>
    <s v="Near Aditya Complex, Preet Vihar, New Delhi"/>
    <s v="North Indian, Chinese"/>
    <n v="300"/>
    <s v="Indian Rupees(Rs.)"/>
    <x v="1"/>
    <x v="1"/>
    <s v="No"/>
    <n v="1"/>
    <n v="1.3667099E-2"/>
    <n v="4.1001297000000001"/>
    <x v="13"/>
    <x v="3"/>
    <x v="423"/>
  </r>
  <r>
    <x v="6351"/>
    <s v="Nirula's Ice Cream"/>
    <n v="1"/>
    <x v="7"/>
    <s v="New Delhi"/>
    <s v="10 ISC, A-Block Market, Preet Vihar, New Delhi"/>
    <s v="Desserts, Ice Cream"/>
    <n v="250"/>
    <s v="Indian Rupees(Rs.)"/>
    <x v="1"/>
    <x v="0"/>
    <s v="No"/>
    <n v="1"/>
    <n v="1.3667099E-2"/>
    <n v="3.4167747500000001"/>
    <x v="9"/>
    <x v="3"/>
    <x v="27"/>
  </r>
  <r>
    <x v="6352"/>
    <s v="Pash!"/>
    <n v="1"/>
    <x v="7"/>
    <s v="New Delhi"/>
    <s v="A-80, Preet Vihar, New Delhi"/>
    <s v="Bakery"/>
    <n v="200"/>
    <s v="Indian Rupees(Rs.)"/>
    <x v="1"/>
    <x v="0"/>
    <s v="No"/>
    <n v="1"/>
    <n v="1.3667099E-2"/>
    <n v="2.7334198000000001"/>
    <x v="13"/>
    <x v="3"/>
    <x v="22"/>
  </r>
  <r>
    <x v="6353"/>
    <s v="Rashi's De La Creme"/>
    <n v="1"/>
    <x v="7"/>
    <s v="New Delhi"/>
    <s v="90, Shankar Vihar, Near Preet Vihar, New Delhi"/>
    <s v="Bakery"/>
    <n v="350"/>
    <s v="Indian Rupees(Rs.)"/>
    <x v="1"/>
    <x v="0"/>
    <s v="No"/>
    <n v="1"/>
    <n v="1.3667099E-2"/>
    <n v="4.7834846500000001"/>
    <x v="13"/>
    <x v="3"/>
    <x v="32"/>
  </r>
  <r>
    <x v="6354"/>
    <s v="Rupa Dairy"/>
    <n v="1"/>
    <x v="7"/>
    <s v="New Delhi"/>
    <s v="8, G-7, Chopra Complex, Preet Vihar, New Delhi"/>
    <s v="Mithai, Street Food"/>
    <n v="200"/>
    <s v="Indian Rupees(Rs.)"/>
    <x v="1"/>
    <x v="0"/>
    <s v="No"/>
    <n v="1"/>
    <n v="1.3667099E-2"/>
    <n v="2.7334198000000001"/>
    <x v="22"/>
    <x v="3"/>
    <x v="22"/>
  </r>
  <r>
    <x v="6355"/>
    <s v="Sandy's Punjabi Rasoi"/>
    <n v="1"/>
    <x v="7"/>
    <s v="New Delhi"/>
    <s v="Shop 17, DDA Market, Defence Enclave, Opposite Petrol Pump, Preet Vihar, New Delhi"/>
    <s v="North Indian, Mughlai, Chinese"/>
    <n v="500"/>
    <s v="Indian Rupees(Rs.)"/>
    <x v="1"/>
    <x v="0"/>
    <s v="No"/>
    <n v="1"/>
    <n v="1.3667099E-2"/>
    <n v="6.8335495000000002"/>
    <x v="12"/>
    <x v="3"/>
    <x v="33"/>
  </r>
  <r>
    <x v="6356"/>
    <s v="Shree Rathnam"/>
    <n v="1"/>
    <x v="7"/>
    <s v="New Delhi"/>
    <s v="G-78, Ground Floor, Preet Vihar, New Delhi"/>
    <s v="South Indian, North Indian, Chinese"/>
    <n v="800"/>
    <s v="Indian Rupees(Rs.)"/>
    <x v="0"/>
    <x v="1"/>
    <s v="No"/>
    <n v="2"/>
    <n v="1.3667099E-2"/>
    <n v="10.9336792"/>
    <x v="16"/>
    <x v="3"/>
    <x v="295"/>
  </r>
  <r>
    <x v="6357"/>
    <s v="Tandoori Planet"/>
    <n v="1"/>
    <x v="7"/>
    <s v="New Delhi"/>
    <s v="Shop no . 8 ,Ghai Palace, A Block Market, Preet Vihar, New Delhi"/>
    <s v="North Indian"/>
    <n v="250"/>
    <s v="Indian Rupees(Rs.)"/>
    <x v="1"/>
    <x v="0"/>
    <s v="No"/>
    <n v="1"/>
    <n v="1.3667099E-2"/>
    <n v="3.4167747500000001"/>
    <x v="19"/>
    <x v="3"/>
    <x v="332"/>
  </r>
  <r>
    <x v="6358"/>
    <s v="Tandoori Tadka"/>
    <n v="1"/>
    <x v="7"/>
    <s v="New Delhi"/>
    <s v="21 DDA Market, Defence Enclave, Preet Vihar, New Delhi"/>
    <s v="North Indian, Chinese"/>
    <n v="450"/>
    <s v="Indian Rupees(Rs.)"/>
    <x v="1"/>
    <x v="1"/>
    <s v="No"/>
    <n v="1"/>
    <n v="1.3667099E-2"/>
    <n v="6.1501945500000001"/>
    <x v="16"/>
    <x v="3"/>
    <x v="30"/>
  </r>
  <r>
    <x v="6359"/>
    <s v="Urban Owl"/>
    <n v="1"/>
    <x v="7"/>
    <s v="New Delhi"/>
    <s v="Preet Vihar, New Delhi"/>
    <s v="North Indian, Chinese"/>
    <n v="500"/>
    <s v="Indian Rupees(Rs.)"/>
    <x v="1"/>
    <x v="0"/>
    <s v="No"/>
    <n v="1"/>
    <n v="1.3667099E-2"/>
    <n v="6.8335495000000002"/>
    <x v="13"/>
    <x v="3"/>
    <x v="26"/>
  </r>
  <r>
    <x v="6360"/>
    <s v="4th Street Cafe"/>
    <n v="1"/>
    <x v="7"/>
    <s v="New Delhi"/>
    <s v="14, G Block, DDA Market, Preet Vihar, New Delhi"/>
    <s v="Fast Food"/>
    <n v="500"/>
    <s v="Indian Rupees(Rs.)"/>
    <x v="1"/>
    <x v="1"/>
    <s v="No"/>
    <n v="1"/>
    <n v="1.3667099E-2"/>
    <n v="6.8335495000000002"/>
    <x v="20"/>
    <x v="2"/>
    <x v="166"/>
  </r>
  <r>
    <x v="6361"/>
    <s v="Late Lateefe"/>
    <n v="1"/>
    <x v="7"/>
    <s v="New Delhi"/>
    <s v="Preet Vihar, New Delhi"/>
    <s v="North Indian, Mughlai, Chinese"/>
    <n v="600"/>
    <s v="Indian Rupees(Rs.)"/>
    <x v="1"/>
    <x v="1"/>
    <s v="No"/>
    <n v="1"/>
    <n v="1.3667099E-2"/>
    <n v="8.2002594000000002"/>
    <x v="20"/>
    <x v="2"/>
    <x v="42"/>
  </r>
  <r>
    <x v="6362"/>
    <s v="Mr. Brown"/>
    <n v="1"/>
    <x v="7"/>
    <s v="New Delhi"/>
    <s v="Plot 10, LSC Rajdhani Enclave Market, Preet Vihar, New Delhi"/>
    <s v="Bakery, Desserts, Fast Food"/>
    <n v="500"/>
    <s v="Indian Rupees(Rs.)"/>
    <x v="1"/>
    <x v="1"/>
    <s v="No"/>
    <n v="1"/>
    <n v="1.3667099E-2"/>
    <n v="6.8335495000000002"/>
    <x v="11"/>
    <x v="2"/>
    <x v="516"/>
  </r>
  <r>
    <x v="6363"/>
    <s v="The Riding Guns Cafe"/>
    <n v="1"/>
    <x v="7"/>
    <s v="New Delhi"/>
    <s v="A Block Market, Preet Vihar, New Delhi"/>
    <s v="Cafe"/>
    <n v="850"/>
    <s v="Indian Rupees(Rs.)"/>
    <x v="1"/>
    <x v="0"/>
    <s v="No"/>
    <n v="2"/>
    <n v="1.3667099E-2"/>
    <n v="11.61703415"/>
    <x v="7"/>
    <x v="2"/>
    <x v="189"/>
  </r>
  <r>
    <x v="6364"/>
    <s v="Baskin Robbins"/>
    <n v="1"/>
    <x v="7"/>
    <s v="New Delhi"/>
    <s v="G-17 and 18, New Rajdhani Enclave, Preet Vihar, New Delhi"/>
    <s v="Ice Cream"/>
    <n v="300"/>
    <s v="Indian Rupees(Rs.)"/>
    <x v="1"/>
    <x v="1"/>
    <s v="No"/>
    <n v="1"/>
    <n v="1.3667099E-2"/>
    <n v="4.1001297000000001"/>
    <x v="14"/>
    <x v="4"/>
    <x v="41"/>
  </r>
  <r>
    <x v="6365"/>
    <s v="Chai Garam"/>
    <n v="1"/>
    <x v="7"/>
    <s v="New Delhi"/>
    <s v="Shop-16, Plot-10, LSC Rajdhani Enclave, Near Preet  Vihar Metro Station, Preet Vihar, New Delhi"/>
    <s v="Tea, Beverages, Fast Food"/>
    <n v="300"/>
    <s v="Indian Rupees(Rs.)"/>
    <x v="1"/>
    <x v="0"/>
    <s v="No"/>
    <n v="1"/>
    <n v="1.3667099E-2"/>
    <n v="4.1001297000000001"/>
    <x v="14"/>
    <x v="4"/>
    <x v="28"/>
  </r>
  <r>
    <x v="6366"/>
    <s v="Chilli Tadka"/>
    <n v="1"/>
    <x v="7"/>
    <s v="New Delhi"/>
    <s v="G-1, Ashish Complex, New Rajdhani Enclave, Preet Vihar, New Delhi"/>
    <s v="North Indian"/>
    <n v="450"/>
    <s v="Indian Rupees(Rs.)"/>
    <x v="1"/>
    <x v="0"/>
    <s v="No"/>
    <n v="1"/>
    <n v="1.3667099E-2"/>
    <n v="6.1501945500000001"/>
    <x v="14"/>
    <x v="4"/>
    <x v="184"/>
  </r>
  <r>
    <x v="6367"/>
    <s v="Colours of Biryani"/>
    <n v="1"/>
    <x v="7"/>
    <s v="New Delhi"/>
    <s v="G-6, Ashish Complex 2, New Rajdhani Enclave, Opposite Preet Vihar Metro Station, Vikas Marg, Preet Vihar, New Delhi"/>
    <s v="Mughlai"/>
    <n v="400"/>
    <s v="Indian Rupees(Rs.)"/>
    <x v="1"/>
    <x v="0"/>
    <s v="No"/>
    <n v="1"/>
    <n v="1.3667099E-2"/>
    <n v="5.4668396000000001"/>
    <x v="14"/>
    <x v="4"/>
    <x v="45"/>
  </r>
  <r>
    <x v="6368"/>
    <s v="Fc Katyal"/>
    <n v="1"/>
    <x v="7"/>
    <s v="New Delhi"/>
    <s v="G-32, LSC Market, New Rajdhani Enclave, Preet Vihar, New Delhi"/>
    <s v="Chinese"/>
    <n v="250"/>
    <s v="Indian Rupees(Rs.)"/>
    <x v="1"/>
    <x v="0"/>
    <s v="No"/>
    <n v="1"/>
    <n v="1.3667099E-2"/>
    <n v="3.4167747500000001"/>
    <x v="14"/>
    <x v="4"/>
    <x v="45"/>
  </r>
  <r>
    <x v="6369"/>
    <s v="Food State"/>
    <n v="1"/>
    <x v="7"/>
    <s v="New Delhi"/>
    <s v="Aditya Complex, Metro Pillar 106, Vikas Marg, Preet Vihar, New Delhi"/>
    <s v="North Indian"/>
    <n v="300"/>
    <s v="Indian Rupees(Rs.)"/>
    <x v="1"/>
    <x v="0"/>
    <s v="No"/>
    <n v="1"/>
    <n v="1.3667099E-2"/>
    <n v="4.1001297000000001"/>
    <x v="14"/>
    <x v="4"/>
    <x v="45"/>
  </r>
  <r>
    <x v="6370"/>
    <s v="Giani"/>
    <n v="1"/>
    <x v="7"/>
    <s v="New Delhi"/>
    <s v="126, Rajdhani Enclave, Preet Vihar, New Delhi"/>
    <s v="Ice Cream, Desserts"/>
    <n v="400"/>
    <s v="Indian Rupees(Rs.)"/>
    <x v="1"/>
    <x v="0"/>
    <s v="No"/>
    <n v="1"/>
    <n v="1.3667099E-2"/>
    <n v="5.4668396000000001"/>
    <x v="14"/>
    <x v="4"/>
    <x v="41"/>
  </r>
  <r>
    <x v="6371"/>
    <s v="Gupta Eating Corner"/>
    <n v="1"/>
    <x v="7"/>
    <s v="New Delhi"/>
    <s v="18, G-1, Vardhman Tower, Commercial Complex, Preet Vihar, New Delhi"/>
    <s v="North Indian"/>
    <n v="200"/>
    <s v="Indian Rupees(Rs.)"/>
    <x v="1"/>
    <x v="0"/>
    <s v="No"/>
    <n v="1"/>
    <n v="1.3667099E-2"/>
    <n v="2.7334198000000001"/>
    <x v="14"/>
    <x v="4"/>
    <x v="28"/>
  </r>
  <r>
    <x v="6372"/>
    <s v="Hot 'N' Cool"/>
    <n v="1"/>
    <x v="7"/>
    <s v="New Delhi"/>
    <s v="Shop 105, A Block Market, Behind Nirulas, Preet Vihar, New Delhi"/>
    <s v="Fast Food, Italian"/>
    <n v="200"/>
    <s v="Indian Rupees(Rs.)"/>
    <x v="1"/>
    <x v="0"/>
    <s v="No"/>
    <n v="1"/>
    <n v="1.3667099E-2"/>
    <n v="2.7334198000000001"/>
    <x v="14"/>
    <x v="4"/>
    <x v="45"/>
  </r>
  <r>
    <x v="6373"/>
    <s v="Hot Joint Fast Food"/>
    <n v="1"/>
    <x v="7"/>
    <s v="New Delhi"/>
    <s v="Near PSK, Shankar Vihar, Opposite Pillar 70, Preet Vihar, New Delhi"/>
    <s v="Chinese"/>
    <n v="300"/>
    <s v="Indian Rupees(Rs.)"/>
    <x v="1"/>
    <x v="0"/>
    <s v="No"/>
    <n v="1"/>
    <n v="1.3667099E-2"/>
    <n v="4.1001297000000001"/>
    <x v="14"/>
    <x v="4"/>
    <x v="45"/>
  </r>
  <r>
    <x v="6374"/>
    <s v="Murliwala Bakers"/>
    <n v="1"/>
    <x v="7"/>
    <s v="New Delhi"/>
    <s v="Shop 1, DDA Market, Defence Enclave, Preet Vihar, New Delhi"/>
    <s v="Fast Food, Bakery"/>
    <n v="300"/>
    <s v="Indian Rupees(Rs.)"/>
    <x v="1"/>
    <x v="0"/>
    <s v="No"/>
    <n v="1"/>
    <n v="1.3667099E-2"/>
    <n v="4.1001297000000001"/>
    <x v="14"/>
    <x v="4"/>
    <x v="45"/>
  </r>
  <r>
    <x v="6375"/>
    <s v="New Garden Hut"/>
    <n v="1"/>
    <x v="7"/>
    <s v="New Delhi"/>
    <s v="Parking Area, Aditya Complex, Preet Vihar, New Delhi"/>
    <s v="Chinese, Fast Food"/>
    <n v="300"/>
    <s v="Indian Rupees(Rs.)"/>
    <x v="1"/>
    <x v="0"/>
    <s v="No"/>
    <n v="1"/>
    <n v="1.3667099E-2"/>
    <n v="4.1001297000000001"/>
    <x v="14"/>
    <x v="4"/>
    <x v="45"/>
  </r>
  <r>
    <x v="6376"/>
    <s v="Perfect Party Chef"/>
    <n v="1"/>
    <x v="7"/>
    <s v="New Delhi"/>
    <s v="A Block Market, Behind Nirula's, Preet Vihar, New Delhi"/>
    <s v="Fast Food, Chinese"/>
    <n v="200"/>
    <s v="Indian Rupees(Rs.)"/>
    <x v="1"/>
    <x v="0"/>
    <s v="No"/>
    <n v="1"/>
    <n v="1.3667099E-2"/>
    <n v="2.7334198000000001"/>
    <x v="14"/>
    <x v="4"/>
    <x v="41"/>
  </r>
  <r>
    <x v="6377"/>
    <s v="R.S. Chinese Food"/>
    <n v="1"/>
    <x v="7"/>
    <s v="New Delhi"/>
    <s v="2, A Block Market, Preet Vihar, New Delhi"/>
    <s v="Fast Food"/>
    <n v="250"/>
    <s v="Indian Rupees(Rs.)"/>
    <x v="1"/>
    <x v="0"/>
    <s v="No"/>
    <n v="1"/>
    <n v="1.3667099E-2"/>
    <n v="3.4167747500000001"/>
    <x v="14"/>
    <x v="4"/>
    <x v="45"/>
  </r>
  <r>
    <x v="6378"/>
    <s v="Rama Fast Food"/>
    <n v="1"/>
    <x v="7"/>
    <s v="New Delhi"/>
    <s v="Jagdamba Tower, Preet Vihar, New Delhi"/>
    <s v="North Indian"/>
    <n v="150"/>
    <s v="Indian Rupees(Rs.)"/>
    <x v="1"/>
    <x v="0"/>
    <s v="No"/>
    <n v="1"/>
    <n v="1.3667099E-2"/>
    <n v="2.05006485"/>
    <x v="14"/>
    <x v="4"/>
    <x v="45"/>
  </r>
  <r>
    <x v="6379"/>
    <s v="Shanghai Chinese Food"/>
    <n v="1"/>
    <x v="7"/>
    <s v="New Delhi"/>
    <s v="Mahavir Swami Park, Opposite Aditya Arcade, Preet Vihar, New Delhi"/>
    <s v="Chinese"/>
    <n v="400"/>
    <s v="Indian Rupees(Rs.)"/>
    <x v="1"/>
    <x v="0"/>
    <s v="No"/>
    <n v="1"/>
    <n v="1.3667099E-2"/>
    <n v="5.4668396000000001"/>
    <x v="14"/>
    <x v="4"/>
    <x v="41"/>
  </r>
  <r>
    <x v="6380"/>
    <s v="Teens Cafe Fast Food"/>
    <n v="1"/>
    <x v="7"/>
    <s v="New Delhi"/>
    <s v="G-19, Plot 10, Local Shopping Complex, Preet Vihar, New Delhi"/>
    <s v="Chinese"/>
    <n v="200"/>
    <s v="Indian Rupees(Rs.)"/>
    <x v="1"/>
    <x v="0"/>
    <s v="No"/>
    <n v="1"/>
    <n v="1.3667099E-2"/>
    <n v="2.7334198000000001"/>
    <x v="14"/>
    <x v="4"/>
    <x v="45"/>
  </r>
  <r>
    <x v="6381"/>
    <s v="The Tandoor Hut"/>
    <n v="1"/>
    <x v="7"/>
    <s v="New Delhi"/>
    <s v="Plot 10, LSC, DDA Commercial Complex, New Rajdhani Enclave, Preet Vihar, New Delhi"/>
    <s v="North Indian, Mughlai"/>
    <n v="600"/>
    <s v="Indian Rupees(Rs.)"/>
    <x v="1"/>
    <x v="0"/>
    <s v="No"/>
    <n v="1"/>
    <n v="1.3667099E-2"/>
    <n v="8.2002594000000002"/>
    <x v="14"/>
    <x v="4"/>
    <x v="28"/>
  </r>
  <r>
    <x v="6382"/>
    <s v="The Taste of Tandoor"/>
    <n v="1"/>
    <x v="7"/>
    <s v="New Delhi"/>
    <s v="Shop 12, LSC Market, A Block, Preet Vihar, New Delhi"/>
    <s v="North Indian"/>
    <n v="300"/>
    <s v="Indian Rupees(Rs.)"/>
    <x v="1"/>
    <x v="0"/>
    <s v="No"/>
    <n v="1"/>
    <n v="1.3667099E-2"/>
    <n v="4.1001297000000001"/>
    <x v="14"/>
    <x v="4"/>
    <x v="45"/>
  </r>
  <r>
    <x v="6383"/>
    <s v="The Chinese Hut"/>
    <n v="1"/>
    <x v="7"/>
    <s v="New Delhi"/>
    <s v="Plot 10, LSC, DDA Commercial Complex, New Rajdhani Enclave, Preet Vihar, New Delhi"/>
    <s v="Chinese, North Indian"/>
    <n v="550"/>
    <s v="Indian Rupees(Rs.)"/>
    <x v="1"/>
    <x v="1"/>
    <s v="No"/>
    <n v="1"/>
    <n v="1.3667099E-2"/>
    <n v="7.5169044500000002"/>
    <x v="23"/>
    <x v="5"/>
    <x v="522"/>
  </r>
  <r>
    <x v="6384"/>
    <s v="Linx - Premier Inn"/>
    <n v="1"/>
    <x v="7"/>
    <s v="New Delhi"/>
    <s v="Premier Inn, District Centre, Shalimar Bagh, New Delhi"/>
    <s v="North Indian, Chinese"/>
    <n v="2000"/>
    <s v="Indian Rupees(Rs.)"/>
    <x v="0"/>
    <x v="0"/>
    <s v="No"/>
    <n v="3"/>
    <n v="1.3667099E-2"/>
    <n v="27.334198000000001"/>
    <x v="9"/>
    <x v="3"/>
    <x v="332"/>
  </r>
  <r>
    <x v="6385"/>
    <s v="The 87 - Premier Inn"/>
    <n v="1"/>
    <x v="7"/>
    <s v="New Delhi"/>
    <s v="Premier Inn, District Centre, Shalimar Bagh, New Delhi"/>
    <s v="North Indian"/>
    <n v="2200"/>
    <s v="Indian Rupees(Rs.)"/>
    <x v="0"/>
    <x v="0"/>
    <s v="No"/>
    <n v="3"/>
    <n v="1.3667099E-2"/>
    <n v="30.067617800000001"/>
    <x v="13"/>
    <x v="3"/>
    <x v="238"/>
  </r>
  <r>
    <x v="6386"/>
    <s v="Stallion - Pride Plaza Hotel"/>
    <n v="1"/>
    <x v="7"/>
    <s v="New Delhi"/>
    <s v="Pride Plaza Hotel, 5-A, Hospitality District, Aerocity, New Delhi"/>
    <s v="North Indian"/>
    <n v="2500"/>
    <s v="Indian Rupees(Rs.)"/>
    <x v="0"/>
    <x v="0"/>
    <s v="No"/>
    <n v="3"/>
    <n v="1.3667099E-2"/>
    <n v="34.167747499999997"/>
    <x v="13"/>
    <x v="3"/>
    <x v="32"/>
  </r>
  <r>
    <x v="6387"/>
    <s v="Aqua Grill - Pride Plaza Hotel"/>
    <n v="1"/>
    <x v="7"/>
    <s v="New Delhi"/>
    <s v="Pride Plaza Hotel, 5A, Hospitality District, Aerocity, New Delhi"/>
    <s v="Continental, North Indian"/>
    <n v="3000"/>
    <s v="Indian Rupees(Rs.)"/>
    <x v="1"/>
    <x v="0"/>
    <s v="No"/>
    <n v="3"/>
    <n v="1.3667099E-2"/>
    <n v="41.001297000000001"/>
    <x v="14"/>
    <x v="4"/>
    <x v="45"/>
  </r>
  <r>
    <x v="6388"/>
    <s v="Mr. Confectioner - Pride Plaza Hotel"/>
    <n v="1"/>
    <x v="7"/>
    <s v="New Delhi"/>
    <s v="Pride Plaza Hotel, Hospitality District, Aerocity, New Delhi"/>
    <s v="Bakery"/>
    <n v="500"/>
    <s v="Indian Rupees(Rs.)"/>
    <x v="1"/>
    <x v="0"/>
    <s v="No"/>
    <n v="1"/>
    <n v="1.3667099E-2"/>
    <n v="6.8335495000000002"/>
    <x v="14"/>
    <x v="4"/>
    <x v="45"/>
  </r>
  <r>
    <x v="6389"/>
    <s v="Aditya's Kulcha Express"/>
    <n v="1"/>
    <x v="7"/>
    <s v="New Delhi"/>
    <s v="1/51, West Punjabi Bagh, Punjabi Bagh, New Delhi"/>
    <s v="Street Food"/>
    <n v="250"/>
    <s v="Indian Rupees(Rs.)"/>
    <x v="1"/>
    <x v="1"/>
    <s v="No"/>
    <n v="1"/>
    <n v="1.3667099E-2"/>
    <n v="3.4167747500000001"/>
    <x v="16"/>
    <x v="3"/>
    <x v="238"/>
  </r>
  <r>
    <x v="6390"/>
    <s v="Allterian By Chanson"/>
    <n v="1"/>
    <x v="7"/>
    <s v="New Delhi"/>
    <s v="1, Ground Floor, Shanti Store Market, Club Road, Punjabi Bagh, New Delhi"/>
    <s v="Continental, Italian"/>
    <n v="1300"/>
    <s v="Indian Rupees(Rs.)"/>
    <x v="0"/>
    <x v="0"/>
    <s v="No"/>
    <n v="2"/>
    <n v="1.3667099E-2"/>
    <n v="17.7672287"/>
    <x v="19"/>
    <x v="3"/>
    <x v="215"/>
  </r>
  <r>
    <x v="6391"/>
    <s v="Amuse Lounge"/>
    <n v="1"/>
    <x v="7"/>
    <s v="New Delhi"/>
    <s v="1st Floor, Building 6, Central Market, Punjabi Bagh, New Delhi"/>
    <s v="Fast Food, Chinese, North Indian"/>
    <n v="800"/>
    <s v="Indian Rupees(Rs.)"/>
    <x v="0"/>
    <x v="0"/>
    <s v="No"/>
    <n v="2"/>
    <n v="1.3667099E-2"/>
    <n v="10.9336792"/>
    <x v="16"/>
    <x v="3"/>
    <x v="37"/>
  </r>
  <r>
    <x v="6392"/>
    <s v="Bikanervala"/>
    <n v="1"/>
    <x v="7"/>
    <s v="New Delhi"/>
    <s v="28, NWA Club Road, Punjabi Bagh, New Delhi"/>
    <s v="North Indian, South Indian, Fast Food, Street Food, Chinese, Beverages, Mithai"/>
    <n v="550"/>
    <s v="Indian Rupees(Rs.)"/>
    <x v="1"/>
    <x v="1"/>
    <s v="No"/>
    <n v="1"/>
    <n v="1.3667099E-2"/>
    <n v="7.5169044500000002"/>
    <x v="12"/>
    <x v="3"/>
    <x v="336"/>
  </r>
  <r>
    <x v="6393"/>
    <s v="Cakes Dot Com"/>
    <n v="1"/>
    <x v="7"/>
    <s v="New Delhi"/>
    <s v="614, Pocket - 3, Paschim Puri, Club Road, Punjabi Bagh, New Delhi"/>
    <s v="Bakery"/>
    <n v="300"/>
    <s v="Indian Rupees(Rs.)"/>
    <x v="1"/>
    <x v="1"/>
    <s v="No"/>
    <n v="1"/>
    <n v="1.3667099E-2"/>
    <n v="4.1001297000000001"/>
    <x v="12"/>
    <x v="3"/>
    <x v="33"/>
  </r>
  <r>
    <x v="6394"/>
    <s v="Chez Papillons by Bonjour Chocolates"/>
    <n v="1"/>
    <x v="7"/>
    <s v="New Delhi"/>
    <s v="1NWA, Club Road, Punjabi Bagh, New Delhi"/>
    <s v="Cafe"/>
    <n v="800"/>
    <s v="Indian Rupees(Rs.)"/>
    <x v="1"/>
    <x v="1"/>
    <s v="No"/>
    <n v="2"/>
    <n v="1.3667099E-2"/>
    <n v="10.9336792"/>
    <x v="16"/>
    <x v="3"/>
    <x v="25"/>
  </r>
  <r>
    <x v="6395"/>
    <s v="Chicago Pizza"/>
    <n v="1"/>
    <x v="7"/>
    <s v="New Delhi"/>
    <s v="47, North Avenue,  Club Road, Punjabi Bagh, New Delhi"/>
    <s v="Pizza"/>
    <n v="600"/>
    <s v="Indian Rupees(Rs.)"/>
    <x v="1"/>
    <x v="1"/>
    <s v="No"/>
    <n v="1"/>
    <n v="1.3667099E-2"/>
    <n v="8.2002594000000002"/>
    <x v="24"/>
    <x v="3"/>
    <x v="25"/>
  </r>
  <r>
    <x v="6396"/>
    <s v="Choco Doux"/>
    <n v="1"/>
    <x v="7"/>
    <s v="New Delhi"/>
    <s v="37, North Avenue Road,  West, Punjabi Bagh, New Delhi"/>
    <s v="Bakery, Desserts"/>
    <n v="500"/>
    <s v="Indian Rupees(Rs.)"/>
    <x v="1"/>
    <x v="0"/>
    <s v="No"/>
    <n v="1"/>
    <n v="1.3667099E-2"/>
    <n v="6.8335495000000002"/>
    <x v="13"/>
    <x v="3"/>
    <x v="26"/>
  </r>
  <r>
    <x v="6397"/>
    <s v="Cocoberry"/>
    <n v="1"/>
    <x v="7"/>
    <s v="New Delhi"/>
    <s v="2, Ground Floor, North West Avenue, Punjabi Bagh Extension, Punjabi Bagh, New Delhi"/>
    <s v="Desserts"/>
    <n v="300"/>
    <s v="Indian Rupees(Rs.)"/>
    <x v="1"/>
    <x v="1"/>
    <s v="No"/>
    <n v="1"/>
    <n v="1.3667099E-2"/>
    <n v="4.1001297000000001"/>
    <x v="12"/>
    <x v="3"/>
    <x v="516"/>
  </r>
  <r>
    <x v="6398"/>
    <s v="Curries N More"/>
    <n v="1"/>
    <x v="7"/>
    <s v="New Delhi"/>
    <s v="17, Central Market, Behind HDFC Bank, Punjabi Bagh, New Delhi"/>
    <s v="North Indian, Mughlai"/>
    <n v="800"/>
    <s v="Indian Rupees(Rs.)"/>
    <x v="1"/>
    <x v="1"/>
    <s v="No"/>
    <n v="2"/>
    <n v="1.3667099E-2"/>
    <n v="10.9336792"/>
    <x v="12"/>
    <x v="3"/>
    <x v="39"/>
  </r>
  <r>
    <x v="6399"/>
    <s v="Dili's Chawla Chik Inn"/>
    <n v="1"/>
    <x v="7"/>
    <s v="New Delhi"/>
    <s v="2/81, Club Road, Punjabi Bagh, New Delhi"/>
    <s v="North Indian"/>
    <n v="650"/>
    <s v="Indian Rupees(Rs.)"/>
    <x v="1"/>
    <x v="0"/>
    <s v="No"/>
    <n v="1"/>
    <n v="1.3667099E-2"/>
    <n v="8.8836143500000002"/>
    <x v="13"/>
    <x v="3"/>
    <x v="55"/>
  </r>
  <r>
    <x v="6400"/>
    <s v="Dimsum Vs Sushi"/>
    <n v="1"/>
    <x v="7"/>
    <s v="New Delhi"/>
    <s v="S-2, Bhagwan Das Nagar, East Punjabi Bagh, New Delhi"/>
    <s v="Japanese, Chinese"/>
    <n v="800"/>
    <s v="Indian Rupees(Rs.)"/>
    <x v="1"/>
    <x v="1"/>
    <s v="No"/>
    <n v="2"/>
    <n v="1.3667099E-2"/>
    <n v="10.9336792"/>
    <x v="19"/>
    <x v="3"/>
    <x v="33"/>
  </r>
  <r>
    <x v="6401"/>
    <s v="Domino's Pizza"/>
    <n v="1"/>
    <x v="7"/>
    <s v="New Delhi"/>
    <s v="27-28, Central Market West, Punjabi Bagh, New Delhi"/>
    <s v="Pizza, Fast Food"/>
    <n v="700"/>
    <s v="Indian Rupees(Rs.)"/>
    <x v="1"/>
    <x v="0"/>
    <s v="No"/>
    <n v="1"/>
    <n v="1.3667099E-2"/>
    <n v="9.5669693000000002"/>
    <x v="12"/>
    <x v="3"/>
    <x v="175"/>
  </r>
  <r>
    <x v="6402"/>
    <s v="Everest Momos &amp; Chinese Fast Food"/>
    <n v="1"/>
    <x v="7"/>
    <s v="New Delhi"/>
    <s v="Central Market, Punjabi Bagh, New Delhi"/>
    <s v="Chinese"/>
    <n v="350"/>
    <s v="Indian Rupees(Rs.)"/>
    <x v="1"/>
    <x v="0"/>
    <s v="No"/>
    <n v="1"/>
    <n v="1.3667099E-2"/>
    <n v="4.7834846500000001"/>
    <x v="12"/>
    <x v="3"/>
    <x v="30"/>
  </r>
  <r>
    <x v="6403"/>
    <s v="Food Plaza"/>
    <n v="1"/>
    <x v="7"/>
    <s v="New Delhi"/>
    <s v="9, Club Road Market, West Punjabi Bagh, Punjabi Bagh, New Delhi"/>
    <s v="Chinese"/>
    <n v="500"/>
    <s v="Indian Rupees(Rs.)"/>
    <x v="1"/>
    <x v="0"/>
    <s v="No"/>
    <n v="1"/>
    <n v="1.3667099E-2"/>
    <n v="6.8335495000000002"/>
    <x v="12"/>
    <x v="3"/>
    <x v="587"/>
  </r>
  <r>
    <x v="6404"/>
    <s v="Giani"/>
    <n v="1"/>
    <x v="7"/>
    <s v="New Delhi"/>
    <s v="2/81, Club Road, West Punjabi Bagh, Punjabi Bagh, New Delhi"/>
    <s v="Ice Cream, Desserts"/>
    <n v="400"/>
    <s v="Indian Rupees(Rs.)"/>
    <x v="1"/>
    <x v="1"/>
    <s v="No"/>
    <n v="1"/>
    <n v="1.3667099E-2"/>
    <n v="5.4668396000000001"/>
    <x v="19"/>
    <x v="3"/>
    <x v="50"/>
  </r>
  <r>
    <x v="6405"/>
    <s v="Grillz &amp; Gravy"/>
    <n v="1"/>
    <x v="7"/>
    <s v="New Delhi"/>
    <s v="16, NWA Market, Club Road, Punjabi Bagh, New Delhi"/>
    <s v="North Indian, Chinese, Mughlai"/>
    <n v="600"/>
    <s v="Indian Rupees(Rs.)"/>
    <x v="1"/>
    <x v="1"/>
    <s v="No"/>
    <n v="1"/>
    <n v="1.3667099E-2"/>
    <n v="8.2002594000000002"/>
    <x v="16"/>
    <x v="3"/>
    <x v="65"/>
  </r>
  <r>
    <x v="6406"/>
    <s v="Kabab"/>
    <n v="1"/>
    <x v="7"/>
    <s v="New Delhi"/>
    <s v="23, NWA Market, Club Road, Punjabi Bagh, New Delhi"/>
    <s v="North Indian, Mughlai"/>
    <n v="600"/>
    <s v="Indian Rupees(Rs.)"/>
    <x v="1"/>
    <x v="1"/>
    <s v="No"/>
    <n v="1"/>
    <n v="1.3667099E-2"/>
    <n v="8.2002594000000002"/>
    <x v="12"/>
    <x v="3"/>
    <x v="587"/>
  </r>
  <r>
    <x v="6407"/>
    <s v="Khalsa"/>
    <n v="1"/>
    <x v="7"/>
    <s v="New Delhi"/>
    <s v="50 &amp; 51, New Janta Market, Club Road, Paschim Puri Chowk, Punjabi Bagh, New Delhi"/>
    <s v="North Indian"/>
    <n v="550"/>
    <s v="Indian Rupees(Rs.)"/>
    <x v="1"/>
    <x v="1"/>
    <s v="No"/>
    <n v="1"/>
    <n v="1.3667099E-2"/>
    <n v="7.5169044500000002"/>
    <x v="27"/>
    <x v="3"/>
    <x v="588"/>
  </r>
  <r>
    <x v="6408"/>
    <s v="Kumar Pastry Shop"/>
    <n v="1"/>
    <x v="7"/>
    <s v="New Delhi"/>
    <s v="49/43, AKS Complex, Near Standard Charted Bank, Central Market, West Punjabi Bagh, Punjabi Bagh, New Delhi"/>
    <s v="Chinese, Bakery"/>
    <n v="300"/>
    <s v="Indian Rupees(Rs.)"/>
    <x v="1"/>
    <x v="0"/>
    <s v="No"/>
    <n v="1"/>
    <n v="1.3667099E-2"/>
    <n v="4.1001297000000001"/>
    <x v="16"/>
    <x v="3"/>
    <x v="211"/>
  </r>
  <r>
    <x v="6409"/>
    <s v="Little Chef"/>
    <n v="1"/>
    <x v="7"/>
    <s v="New Delhi"/>
    <s v="Shop 24, Central Market, West Punjabi Bagh, Punjabi Bagh, New Delhi"/>
    <s v="North Indian, Mughlai, Chinese, Fast Food"/>
    <n v="600"/>
    <s v="Indian Rupees(Rs.)"/>
    <x v="1"/>
    <x v="1"/>
    <s v="No"/>
    <n v="1"/>
    <n v="1.3667099E-2"/>
    <n v="8.2002594000000002"/>
    <x v="19"/>
    <x v="3"/>
    <x v="173"/>
  </r>
  <r>
    <x v="6410"/>
    <s v="Mafia 2.0"/>
    <n v="1"/>
    <x v="7"/>
    <s v="New Delhi"/>
    <s v="Shop 1, 1st Floor, Shanti Store Market, Club Road, West Punjabi Bagh, Punjabi Bagh, New Delhi"/>
    <s v="North Indian, Continental, Italian, Thai, Chinese"/>
    <n v="1300"/>
    <s v="Indian Rupees(Rs.)"/>
    <x v="0"/>
    <x v="1"/>
    <s v="No"/>
    <n v="2"/>
    <n v="1.3667099E-2"/>
    <n v="17.7672287"/>
    <x v="19"/>
    <x v="3"/>
    <x v="212"/>
  </r>
  <r>
    <x v="6411"/>
    <s v="Makhni's"/>
    <n v="1"/>
    <x v="7"/>
    <s v="New Delhi"/>
    <s v="Punjabi Bagh, New Delhi"/>
    <s v="North Indian, Mughlai, Chinese"/>
    <n v="500"/>
    <s v="Indian Rupees(Rs.)"/>
    <x v="1"/>
    <x v="0"/>
    <s v="No"/>
    <n v="1"/>
    <n v="1.3667099E-2"/>
    <n v="6.8335495000000002"/>
    <x v="27"/>
    <x v="3"/>
    <x v="726"/>
  </r>
  <r>
    <x v="6412"/>
    <s v="Moksha"/>
    <n v="1"/>
    <x v="7"/>
    <s v="New Delhi"/>
    <s v="Plot 3 &amp; 4, Central Market, West Punjabi Bagh, Punjabi Bagh, New Delhi"/>
    <s v="Chinese, North Indian, Italian"/>
    <n v="600"/>
    <s v="Indian Rupees(Rs.)"/>
    <x v="1"/>
    <x v="0"/>
    <s v="No"/>
    <n v="1"/>
    <n v="1.3667099E-2"/>
    <n v="8.2002594000000002"/>
    <x v="12"/>
    <x v="3"/>
    <x v="582"/>
  </r>
  <r>
    <x v="6413"/>
    <s v="Moti Mahal Delux"/>
    <n v="1"/>
    <x v="7"/>
    <s v="New Delhi"/>
    <s v="37, Central Market, Punjabi Bagh West, Punjabi Bagh, New Delhi"/>
    <s v="North Indian, Mughlai, Chinese"/>
    <n v="1200"/>
    <s v="Indian Rupees(Rs.)"/>
    <x v="0"/>
    <x v="1"/>
    <s v="No"/>
    <n v="2"/>
    <n v="1.3667099E-2"/>
    <n v="16.4005188"/>
    <x v="28"/>
    <x v="3"/>
    <x v="425"/>
  </r>
  <r>
    <x v="6414"/>
    <s v="Pudding &amp; Pie"/>
    <n v="1"/>
    <x v="7"/>
    <s v="New Delhi"/>
    <s v="Row 42, Plot 57,  West Punjabi Bagh, Punjabi Bagh, New Delhi"/>
    <s v="Bakery, Fast Food"/>
    <n v="450"/>
    <s v="Indian Rupees(Rs.)"/>
    <x v="1"/>
    <x v="0"/>
    <s v="No"/>
    <n v="1"/>
    <n v="1.3667099E-2"/>
    <n v="6.1501945500000001"/>
    <x v="9"/>
    <x v="3"/>
    <x v="523"/>
  </r>
  <r>
    <x v="6415"/>
    <s v="Republic of Chicken"/>
    <n v="1"/>
    <x v="7"/>
    <s v="New Delhi"/>
    <s v="1/51, Opposite Central Market, West Punjabi Bagh,  Delhi, Punjabi Bagh, New Delhi"/>
    <s v="Raw Meats, Fast Food"/>
    <n v="400"/>
    <s v="Indian Rupees(Rs.)"/>
    <x v="1"/>
    <x v="0"/>
    <s v="No"/>
    <n v="1"/>
    <n v="1.3667099E-2"/>
    <n v="5.4668396000000001"/>
    <x v="13"/>
    <x v="3"/>
    <x v="43"/>
  </r>
  <r>
    <x v="6416"/>
    <s v="Shree Rathnam"/>
    <n v="1"/>
    <x v="7"/>
    <s v="New Delhi"/>
    <s v="22, Central Market, Punjabi Bagh, New Delhi"/>
    <s v="South Indian, North Indian, Chinese"/>
    <n v="800"/>
    <s v="Indian Rupees(Rs.)"/>
    <x v="0"/>
    <x v="1"/>
    <s v="No"/>
    <n v="2"/>
    <n v="1.3667099E-2"/>
    <n v="10.9336792"/>
    <x v="19"/>
    <x v="3"/>
    <x v="172"/>
  </r>
  <r>
    <x v="6417"/>
    <s v="Soo Yung by the backyard"/>
    <n v="1"/>
    <x v="7"/>
    <s v="New Delhi"/>
    <s v="49, Ground Floor, NWA, Club Road, West Punjabi Bagh, Punjabi Bagh, New Delhi"/>
    <s v="Chinese, Thai"/>
    <n v="1200"/>
    <s v="Indian Rupees(Rs.)"/>
    <x v="0"/>
    <x v="1"/>
    <s v="No"/>
    <n v="2"/>
    <n v="1.3667099E-2"/>
    <n v="16.4005188"/>
    <x v="19"/>
    <x v="3"/>
    <x v="581"/>
  </r>
  <r>
    <x v="6418"/>
    <s v="Subway"/>
    <n v="1"/>
    <x v="7"/>
    <s v="New Delhi"/>
    <s v="31, Central Market, West Punjabi Bagh, Punjabi Bagh, New Delhi"/>
    <s v="American, Fast Food, Salad, Healthy Food"/>
    <n v="500"/>
    <s v="Indian Rupees(Rs.)"/>
    <x v="1"/>
    <x v="1"/>
    <s v="No"/>
    <n v="1"/>
    <n v="1.3667099E-2"/>
    <n v="6.8335495000000002"/>
    <x v="24"/>
    <x v="3"/>
    <x v="185"/>
  </r>
  <r>
    <x v="6419"/>
    <s v="The Cake Shop"/>
    <n v="1"/>
    <x v="7"/>
    <s v="New Delhi"/>
    <s v="21-22, NWA Market, Club Road, West Punjabi Bagh, Punjabi Bagh, New Delhi"/>
    <s v="Bakery, Fast Food"/>
    <n v="150"/>
    <s v="Indian Rupees(Rs.)"/>
    <x v="1"/>
    <x v="0"/>
    <s v="No"/>
    <n v="1"/>
    <n v="1.3667099E-2"/>
    <n v="2.05006485"/>
    <x v="16"/>
    <x v="3"/>
    <x v="586"/>
  </r>
  <r>
    <x v="6420"/>
    <s v="The Night Shift"/>
    <n v="1"/>
    <x v="7"/>
    <s v="New Delhi"/>
    <s v="Club Road, Punjabi Bagh, New Delhi"/>
    <s v="North Indian"/>
    <n v="800"/>
    <s v="Indian Rupees(Rs.)"/>
    <x v="1"/>
    <x v="1"/>
    <s v="No"/>
    <n v="2"/>
    <n v="1.3667099E-2"/>
    <n v="10.9336792"/>
    <x v="13"/>
    <x v="3"/>
    <x v="424"/>
  </r>
  <r>
    <x v="6421"/>
    <s v="The Night Walkers"/>
    <n v="1"/>
    <x v="7"/>
    <s v="New Delhi"/>
    <s v="Punjabi Bagh, New Delhi"/>
    <s v="North Indian, Chinese, Continental, Fast Food"/>
    <n v="500"/>
    <s v="Indian Rupees(Rs.)"/>
    <x v="1"/>
    <x v="0"/>
    <s v="No"/>
    <n v="1"/>
    <n v="1.3667099E-2"/>
    <n v="6.8335495000000002"/>
    <x v="19"/>
    <x v="3"/>
    <x v="238"/>
  </r>
  <r>
    <x v="6422"/>
    <s v="The Submarine Lounge"/>
    <n v="1"/>
    <x v="7"/>
    <s v="New Delhi"/>
    <s v="27, Club Road, Punjabi Bagh, New Delhi"/>
    <s v="Chinese, North Indian, Continental, Italian"/>
    <n v="1800"/>
    <s v="Indian Rupees(Rs.)"/>
    <x v="0"/>
    <x v="1"/>
    <s v="No"/>
    <n v="2"/>
    <n v="1.3667099E-2"/>
    <n v="24.600778200000001"/>
    <x v="19"/>
    <x v="3"/>
    <x v="600"/>
  </r>
  <r>
    <x v="6423"/>
    <s v="Tikka Junction"/>
    <n v="1"/>
    <x v="7"/>
    <s v="New Delhi"/>
    <s v="Shop 15 , Central Market, Punjabi Bagh, New Delhi"/>
    <s v="North Indian, Chinese, Mughlai"/>
    <n v="750"/>
    <s v="Indian Rupees(Rs.)"/>
    <x v="1"/>
    <x v="1"/>
    <s v="No"/>
    <n v="2"/>
    <n v="1.3667099E-2"/>
    <n v="10.25032425"/>
    <x v="19"/>
    <x v="3"/>
    <x v="523"/>
  </r>
  <r>
    <x v="6424"/>
    <s v="Twenty Four Seven"/>
    <n v="1"/>
    <x v="7"/>
    <s v="New Delhi"/>
    <s v="2, North West Avenue, Club Road, Punjabi Bagh Extension, Punjabi Bagh, New Delhi"/>
    <s v="Fast Food, North Indian"/>
    <n v="300"/>
    <s v="Indian Rupees(Rs.)"/>
    <x v="1"/>
    <x v="0"/>
    <s v="No"/>
    <n v="1"/>
    <n v="1.3667099E-2"/>
    <n v="4.1001297000000001"/>
    <x v="12"/>
    <x v="3"/>
    <x v="33"/>
  </r>
  <r>
    <x v="6425"/>
    <s v="WTF - Wraps Toast Fries"/>
    <n v="1"/>
    <x v="7"/>
    <s v="New Delhi"/>
    <s v="13-A, East Avenue Market, Punjabi Bagh, New Delhi"/>
    <s v="Chinese, Fast Food, North Indian"/>
    <n v="450"/>
    <s v="Indian Rupees(Rs.)"/>
    <x v="1"/>
    <x v="0"/>
    <s v="No"/>
    <n v="1"/>
    <n v="1.3667099E-2"/>
    <n v="6.1501945500000001"/>
    <x v="12"/>
    <x v="3"/>
    <x v="165"/>
  </r>
  <r>
    <x v="6426"/>
    <s v="Food Scouts"/>
    <n v="1"/>
    <x v="7"/>
    <s v="New Delhi"/>
    <s v="Punjabi Bagh, New Delhi"/>
    <s v="North Indian, Chinese, Continental"/>
    <n v="700"/>
    <s v="Indian Rupees(Rs.)"/>
    <x v="1"/>
    <x v="1"/>
    <s v="No"/>
    <n v="1"/>
    <n v="1.3667099E-2"/>
    <n v="9.5669693000000002"/>
    <x v="17"/>
    <x v="0"/>
    <x v="592"/>
  </r>
  <r>
    <x v="6427"/>
    <s v="Alkakori"/>
    <n v="1"/>
    <x v="7"/>
    <s v="New Delhi"/>
    <s v="Crossing North Avenue Road, Punjabi Bagh West, Punjabi Bagh, New Delhi"/>
    <s v="North Indian, Mughlai"/>
    <n v="850"/>
    <s v="Indian Rupees(Rs.)"/>
    <x v="1"/>
    <x v="1"/>
    <s v="No"/>
    <n v="2"/>
    <n v="1.3667099E-2"/>
    <n v="11.61703415"/>
    <x v="7"/>
    <x v="2"/>
    <x v="212"/>
  </r>
  <r>
    <x v="6428"/>
    <s v="Arabian Delites"/>
    <n v="1"/>
    <x v="7"/>
    <s v="New Delhi"/>
    <s v="2/80, Club Road, West Punjabi Bagh, Punjabi Bagh, New Delhi"/>
    <s v="Lebanese, Arabian"/>
    <n v="600"/>
    <s v="Indian Rupees(Rs.)"/>
    <x v="1"/>
    <x v="1"/>
    <s v="No"/>
    <n v="1"/>
    <n v="1.3667099E-2"/>
    <n v="8.2002594000000002"/>
    <x v="7"/>
    <x v="2"/>
    <x v="48"/>
  </r>
  <r>
    <x v="6429"/>
    <s v="Blue Water Grille"/>
    <n v="1"/>
    <x v="7"/>
    <s v="New Delhi"/>
    <s v="12-13, DDA Market, West Punjabi Bagh, Punjabi Bagh, New Delhi"/>
    <s v="North Indian, Mughlai, Chinese, Seafood"/>
    <n v="700"/>
    <s v="Indian Rupees(Rs.)"/>
    <x v="1"/>
    <x v="1"/>
    <s v="No"/>
    <n v="1"/>
    <n v="1.3667099E-2"/>
    <n v="9.5669693000000002"/>
    <x v="20"/>
    <x v="2"/>
    <x v="391"/>
  </r>
  <r>
    <x v="6430"/>
    <s v="Cafe Coffee Day"/>
    <n v="1"/>
    <x v="7"/>
    <s v="New Delhi"/>
    <s v="Shop 6, 1st Floor, Near Kotak Mahindra Bank, Club Road, West Punjabi Bagh, Punjabi Bagh, New Delhi"/>
    <s v="Cafe"/>
    <n v="450"/>
    <s v="Indian Rupees(Rs.)"/>
    <x v="1"/>
    <x v="0"/>
    <s v="No"/>
    <n v="1"/>
    <n v="1.3667099E-2"/>
    <n v="6.1501945500000001"/>
    <x v="7"/>
    <x v="2"/>
    <x v="52"/>
  </r>
  <r>
    <x v="6431"/>
    <s v="Dí_ner Grill"/>
    <n v="1"/>
    <x v="7"/>
    <s v="New Delhi"/>
    <s v="40, North West Avenue, Club Road, Punjabi Bagh, New Delhi"/>
    <s v="Fast Food, Turkish"/>
    <n v="900"/>
    <s v="Indian Rupees(Rs.)"/>
    <x v="1"/>
    <x v="1"/>
    <s v="No"/>
    <n v="2"/>
    <n v="1.3667099E-2"/>
    <n v="12.3003891"/>
    <x v="18"/>
    <x v="2"/>
    <x v="450"/>
  </r>
  <r>
    <x v="6432"/>
    <s v="Drinks At Stake - Bar Exchange"/>
    <n v="1"/>
    <x v="7"/>
    <s v="New Delhi"/>
    <s v="NWA-26, Club Road, Punjabi Bagh, New Delhi"/>
    <s v="North Indian, Chinese, Italian, Continental"/>
    <n v="1200"/>
    <s v="Indian Rupees(Rs.)"/>
    <x v="0"/>
    <x v="0"/>
    <s v="No"/>
    <n v="2"/>
    <n v="1.3667099E-2"/>
    <n v="16.4005188"/>
    <x v="10"/>
    <x v="2"/>
    <x v="140"/>
  </r>
  <r>
    <x v="6433"/>
    <s v="Ghungroo Club &amp; Bar - By Gautam Gambhir"/>
    <n v="1"/>
    <x v="7"/>
    <s v="New Delhi"/>
    <s v="39, NWA Club Road,   Punjabi Bagh, Punjabi Bagh, New Delhi"/>
    <s v="North Indian"/>
    <n v="1500"/>
    <s v="Indian Rupees(Rs.)"/>
    <x v="0"/>
    <x v="0"/>
    <s v="No"/>
    <n v="2"/>
    <n v="1.3667099E-2"/>
    <n v="20.5006485"/>
    <x v="10"/>
    <x v="2"/>
    <x v="215"/>
  </r>
  <r>
    <x v="6434"/>
    <s v="Gupta Chat Corner"/>
    <n v="1"/>
    <x v="7"/>
    <s v="New Delhi"/>
    <s v="1/51, Central Market, Near Guru Nanak School, West Punjabi Bagh, Punjabi Bagh, New Delhi"/>
    <s v="Fast Food, Street Food"/>
    <n v="300"/>
    <s v="Indian Rupees(Rs.)"/>
    <x v="1"/>
    <x v="0"/>
    <s v="No"/>
    <n v="1"/>
    <n v="1.3667099E-2"/>
    <n v="4.1001297000000001"/>
    <x v="11"/>
    <x v="2"/>
    <x v="140"/>
  </r>
  <r>
    <x v="6435"/>
    <s v="Gupta Sweets &amp; Namkeen"/>
    <n v="1"/>
    <x v="7"/>
    <s v="New Delhi"/>
    <s v="Shop 8, Near Bank of Baroda, Sector 4 Market, Club Road, Punjabi Bagh, New Delhi"/>
    <s v="Street Food, Mithai"/>
    <n v="150"/>
    <s v="Indian Rupees(Rs.)"/>
    <x v="1"/>
    <x v="0"/>
    <s v="No"/>
    <n v="1"/>
    <n v="1.3667099E-2"/>
    <n v="2.05006485"/>
    <x v="20"/>
    <x v="2"/>
    <x v="57"/>
  </r>
  <r>
    <x v="6436"/>
    <s v="hug!"/>
    <n v="1"/>
    <x v="7"/>
    <s v="New Delhi"/>
    <s v="Shop 3, Plot 40, NWH Club Road, Punjabi Bagh, New Delhi"/>
    <s v="Desserts"/>
    <n v="300"/>
    <s v="Indian Rupees(Rs.)"/>
    <x v="1"/>
    <x v="1"/>
    <s v="No"/>
    <n v="1"/>
    <n v="1.3667099E-2"/>
    <n v="4.1001297000000001"/>
    <x v="20"/>
    <x v="2"/>
    <x v="34"/>
  </r>
  <r>
    <x v="6437"/>
    <s v="Lucky's Bakery and Patisserie"/>
    <n v="1"/>
    <x v="7"/>
    <s v="New Delhi"/>
    <s v="2/80, Club Road, West Punjabi Bagh, Punjabi Bagh, New Delhi"/>
    <s v="Bakery, Desserts"/>
    <n v="400"/>
    <s v="Indian Rupees(Rs.)"/>
    <x v="1"/>
    <x v="1"/>
    <s v="No"/>
    <n v="1"/>
    <n v="1.3667099E-2"/>
    <n v="5.4668396000000001"/>
    <x v="18"/>
    <x v="2"/>
    <x v="219"/>
  </r>
  <r>
    <x v="6438"/>
    <s v="McDonald's"/>
    <n v="1"/>
    <x v="7"/>
    <s v="New Delhi"/>
    <s v="Shop 23, Central Market, West Punjabi Bagh, Punjabi Bagh, New Delhi"/>
    <s v="Fast Food, Burger"/>
    <n v="500"/>
    <s v="Indian Rupees(Rs.)"/>
    <x v="1"/>
    <x v="1"/>
    <s v="No"/>
    <n v="1"/>
    <n v="1.3667099E-2"/>
    <n v="6.8335495000000002"/>
    <x v="11"/>
    <x v="2"/>
    <x v="59"/>
  </r>
  <r>
    <x v="6439"/>
    <s v="Mughal Darbar"/>
    <n v="1"/>
    <x v="7"/>
    <s v="New Delhi"/>
    <s v="21, NWA, Club Road, Punjabi Bagh Extension, Punjabi Bagh, New Delhi"/>
    <s v="North Indian, Mughlai, Chinese"/>
    <n v="650"/>
    <s v="Indian Rupees(Rs.)"/>
    <x v="1"/>
    <x v="1"/>
    <s v="No"/>
    <n v="1"/>
    <n v="1.3667099E-2"/>
    <n v="8.8836143500000002"/>
    <x v="20"/>
    <x v="2"/>
    <x v="527"/>
  </r>
  <r>
    <x v="6440"/>
    <s v="Nutritious Nation"/>
    <n v="1"/>
    <x v="7"/>
    <s v="New Delhi"/>
    <s v="Shop 2, Ground Floor, Club Road Market, Punjabi Bagh, New Delhi"/>
    <s v="Healthy Food, Continental, Juices, Salad"/>
    <n v="900"/>
    <s v="Indian Rupees(Rs.)"/>
    <x v="0"/>
    <x v="1"/>
    <s v="No"/>
    <n v="2"/>
    <n v="1.3667099E-2"/>
    <n v="12.3003891"/>
    <x v="7"/>
    <x v="2"/>
    <x v="518"/>
  </r>
  <r>
    <x v="6441"/>
    <s v="Paapi Paet"/>
    <n v="1"/>
    <x v="7"/>
    <s v="New Delhi"/>
    <s v="Shop 1, Building 28, Central Market, West Punjabi Bagh, Punjabi Bagh, New Delhi"/>
    <s v="Fast Food, Beverages"/>
    <n v="550"/>
    <s v="Indian Rupees(Rs.)"/>
    <x v="1"/>
    <x v="1"/>
    <s v="No"/>
    <n v="1"/>
    <n v="1.3667099E-2"/>
    <n v="7.5169044500000002"/>
    <x v="7"/>
    <x v="2"/>
    <x v="48"/>
  </r>
  <r>
    <x v="6442"/>
    <s v="The Derby Cookhouse"/>
    <n v="1"/>
    <x v="7"/>
    <s v="New Delhi"/>
    <s v="42, 3rd Floor, NWA, Club Road, Punjabi Bagh West, Punjabi Bagh, New Delhi"/>
    <s v="Continental, Italian, North Indian"/>
    <n v="1800"/>
    <s v="Indian Rupees(Rs.)"/>
    <x v="0"/>
    <x v="1"/>
    <s v="No"/>
    <n v="2"/>
    <n v="1.3667099E-2"/>
    <n v="24.600778200000001"/>
    <x v="7"/>
    <x v="2"/>
    <x v="451"/>
  </r>
  <r>
    <x v="6443"/>
    <s v="The Midnight Heroes"/>
    <n v="1"/>
    <x v="7"/>
    <s v="New Delhi"/>
    <s v="Central Market, Punjabi Bagh, New Delhi"/>
    <s v="North Indian, Biryani, Chinese, Fast Food"/>
    <n v="950"/>
    <s v="Indian Rupees(Rs.)"/>
    <x v="1"/>
    <x v="1"/>
    <s v="Yes"/>
    <n v="2"/>
    <n v="1.3667099E-2"/>
    <n v="12.98374405"/>
    <x v="7"/>
    <x v="2"/>
    <x v="510"/>
  </r>
  <r>
    <x v="6444"/>
    <s v="World Art Dining - Brew House"/>
    <n v="1"/>
    <x v="7"/>
    <s v="New Delhi"/>
    <s v="1, North West Avenue, Club Road, Punjabi Bagh, New Delhi"/>
    <s v="North Indian, Finger Food, Italian, Chinese"/>
    <n v="1900"/>
    <s v="Indian Rupees(Rs.)"/>
    <x v="0"/>
    <x v="0"/>
    <s v="No"/>
    <n v="3"/>
    <n v="1.3667099E-2"/>
    <n v="25.967488100000001"/>
    <x v="10"/>
    <x v="2"/>
    <x v="295"/>
  </r>
  <r>
    <x v="6445"/>
    <s v="Yo! China"/>
    <n v="1"/>
    <x v="7"/>
    <s v="New Delhi"/>
    <s v="19, Ground Floor, NWA, Club Road, Punjabi Bagh, New Delhi"/>
    <s v="Chinese"/>
    <n v="1200"/>
    <s v="Indian Rupees(Rs.)"/>
    <x v="0"/>
    <x v="1"/>
    <s v="No"/>
    <n v="2"/>
    <n v="1.3667099E-2"/>
    <n v="16.4005188"/>
    <x v="7"/>
    <x v="2"/>
    <x v="544"/>
  </r>
  <r>
    <x v="6446"/>
    <s v="Bake Me A Cake"/>
    <n v="1"/>
    <x v="7"/>
    <s v="New Delhi"/>
    <s v="Punjabi Bagh, New Delhi"/>
    <s v="Bakery, Desserts"/>
    <n v="750"/>
    <s v="Indian Rupees(Rs.)"/>
    <x v="1"/>
    <x v="0"/>
    <s v="No"/>
    <n v="2"/>
    <n v="1.3667099E-2"/>
    <n v="10.25032425"/>
    <x v="4"/>
    <x v="1"/>
    <x v="60"/>
  </r>
  <r>
    <x v="6447"/>
    <s v="Bakerz Lodge"/>
    <n v="1"/>
    <x v="7"/>
    <s v="New Delhi"/>
    <s v="19 NWA, Club Road, Punjabi Bagh, New Delhi"/>
    <s v="Bakery, Desserts"/>
    <n v="250"/>
    <s v="Indian Rupees(Rs.)"/>
    <x v="1"/>
    <x v="1"/>
    <s v="No"/>
    <n v="1"/>
    <n v="1.3667099E-2"/>
    <n v="3.4167747500000001"/>
    <x v="15"/>
    <x v="1"/>
    <x v="440"/>
  </r>
  <r>
    <x v="6448"/>
    <s v="Hawalat Lounge &amp; Bar"/>
    <n v="1"/>
    <x v="7"/>
    <s v="New Delhi"/>
    <s v="16, N.W.A, Club Road, Punjabi Bagh, New Delhi"/>
    <s v="North Indian, Continental, Italian"/>
    <n v="1000"/>
    <s v="Indian Rupees(Rs.)"/>
    <x v="0"/>
    <x v="0"/>
    <s v="No"/>
    <n v="2"/>
    <n v="1.3667099E-2"/>
    <n v="13.667099"/>
    <x v="4"/>
    <x v="1"/>
    <x v="213"/>
  </r>
  <r>
    <x v="6449"/>
    <s v="Al Bake"/>
    <n v="1"/>
    <x v="7"/>
    <s v="New Delhi"/>
    <s v="22/2, PVR Anupam Complex, Community Centre, Saket, New Delhi"/>
    <s v="Lebanese, Chinese"/>
    <n v="500"/>
    <s v="Indian Rupees(Rs.)"/>
    <x v="1"/>
    <x v="0"/>
    <s v="No"/>
    <n v="1"/>
    <n v="1.3667099E-2"/>
    <n v="6.8335495000000002"/>
    <x v="12"/>
    <x v="3"/>
    <x v="216"/>
  </r>
  <r>
    <x v="6450"/>
    <s v="Domino's Pizza"/>
    <n v="1"/>
    <x v="7"/>
    <s v="New Delhi"/>
    <s v="11, PVR Anupam Complex, Community Centre"/>
    <s v="Pizza, Fast Food"/>
    <n v="700"/>
    <s v="Indian Rupees(Rs.)"/>
    <x v="1"/>
    <x v="0"/>
    <s v="No"/>
    <n v="1"/>
    <n v="1.3667099E-2"/>
    <n v="9.5669693000000002"/>
    <x v="28"/>
    <x v="3"/>
    <x v="135"/>
  </r>
  <r>
    <x v="6451"/>
    <s v="Madhuban"/>
    <n v="1"/>
    <x v="7"/>
    <s v="New Delhi"/>
    <s v="18-19, PVR Anupam Complex, Community Center"/>
    <s v="North Indian, Mughlai, Chinese"/>
    <n v="850"/>
    <s v="Indian Rupees(Rs.)"/>
    <x v="0"/>
    <x v="0"/>
    <s v="No"/>
    <n v="2"/>
    <n v="1.3667099E-2"/>
    <n v="11.61703415"/>
    <x v="13"/>
    <x v="3"/>
    <x v="441"/>
  </r>
  <r>
    <x v="6452"/>
    <s v="Pind Balluchi"/>
    <n v="1"/>
    <x v="7"/>
    <s v="New Delhi"/>
    <s v="17, 1st Floor, Community Center, PVR Anupam Complex, Saket, New Delhi"/>
    <s v="North Indian, Mughlai"/>
    <n v="1300"/>
    <s v="Indian Rupees(Rs.)"/>
    <x v="0"/>
    <x v="0"/>
    <s v="No"/>
    <n v="2"/>
    <n v="1.3667099E-2"/>
    <n v="17.7672287"/>
    <x v="25"/>
    <x v="3"/>
    <x v="164"/>
  </r>
  <r>
    <x v="6453"/>
    <s v="Subway"/>
    <n v="1"/>
    <x v="7"/>
    <s v="New Delhi"/>
    <s v="17, PVR Anupam Complex, Community Centre"/>
    <s v="American, Fast Food, Salad, Healthy Food"/>
    <n v="500"/>
    <s v="Indian Rupees(Rs.)"/>
    <x v="1"/>
    <x v="1"/>
    <s v="No"/>
    <n v="1"/>
    <n v="1.3667099E-2"/>
    <n v="6.8335495000000002"/>
    <x v="12"/>
    <x v="3"/>
    <x v="66"/>
  </r>
  <r>
    <x v="6454"/>
    <s v="Burger King"/>
    <n v="1"/>
    <x v="7"/>
    <s v="New Delhi"/>
    <s v="PVR Anupam Complex, Saket, New Delhi"/>
    <s v="Burger, Fast Food"/>
    <n v="500"/>
    <s v="Indian Rupees(Rs.)"/>
    <x v="1"/>
    <x v="1"/>
    <s v="No"/>
    <n v="1"/>
    <n v="1.3667099E-2"/>
    <n v="6.8335495000000002"/>
    <x v="7"/>
    <x v="2"/>
    <x v="168"/>
  </r>
  <r>
    <x v="6455"/>
    <s v="Lebanese Point"/>
    <n v="1"/>
    <x v="7"/>
    <s v="New Delhi"/>
    <s v="GF 7, PVR  Anupam Complex, Saket, New Delhi"/>
    <s v="Lebanese"/>
    <n v="450"/>
    <s v="Indian Rupees(Rs.)"/>
    <x v="1"/>
    <x v="0"/>
    <s v="No"/>
    <n v="1"/>
    <n v="1.3667099E-2"/>
    <n v="6.1501945500000001"/>
    <x v="11"/>
    <x v="2"/>
    <x v="14"/>
  </r>
  <r>
    <x v="6456"/>
    <s v="McDonald's"/>
    <n v="1"/>
    <x v="7"/>
    <s v="New Delhi"/>
    <s v="Shop 2, PVR Anupam Complex, Community Centre, Saket, New Delhi"/>
    <s v="Fast Food, Burger"/>
    <n v="500"/>
    <s v="Indian Rupees(Rs.)"/>
    <x v="1"/>
    <x v="1"/>
    <s v="No"/>
    <n v="1"/>
    <n v="1.3667099E-2"/>
    <n v="6.8335495000000002"/>
    <x v="7"/>
    <x v="2"/>
    <x v="524"/>
  </r>
  <r>
    <x v="6457"/>
    <s v="Nukkadwala"/>
    <n v="1"/>
    <x v="7"/>
    <s v="New Delhi"/>
    <s v="PVR Anupam Complex, District Centre, Sector 1"/>
    <s v="Fast Food, Street Food"/>
    <n v="300"/>
    <s v="Indian Rupees(Rs.)"/>
    <x v="1"/>
    <x v="1"/>
    <s v="No"/>
    <n v="1"/>
    <n v="1.3667099E-2"/>
    <n v="4.1001297000000001"/>
    <x v="10"/>
    <x v="2"/>
    <x v="471"/>
  </r>
  <r>
    <x v="6458"/>
    <s v="The Bunk House"/>
    <n v="1"/>
    <x v="7"/>
    <s v="New Delhi"/>
    <s v="3, PVR Anupam Complex, Community Centre, Saket, New Delhi"/>
    <s v="Italian, Continental, North Indian"/>
    <n v="1500"/>
    <s v="Indian Rupees(Rs.)"/>
    <x v="0"/>
    <x v="0"/>
    <s v="No"/>
    <n v="2"/>
    <n v="1.3667099E-2"/>
    <n v="20.5006485"/>
    <x v="18"/>
    <x v="2"/>
    <x v="140"/>
  </r>
  <r>
    <x v="6459"/>
    <s v="The Kathis"/>
    <n v="1"/>
    <x v="7"/>
    <s v="New Delhi"/>
    <s v="GF-5, Community Centre, PVR Anupam Complex, Saket, New Delhi"/>
    <s v="Fast Food, North Indian"/>
    <n v="300"/>
    <s v="Indian Rupees(Rs.)"/>
    <x v="1"/>
    <x v="1"/>
    <s v="No"/>
    <n v="1"/>
    <n v="1.3667099E-2"/>
    <n v="4.1001297000000001"/>
    <x v="23"/>
    <x v="5"/>
    <x v="148"/>
  </r>
  <r>
    <x v="6460"/>
    <s v="Locale"/>
    <n v="1"/>
    <x v="7"/>
    <s v="New Delhi"/>
    <s v="17, Community Centre, Next to PVR Anupam, Saket, New Delhi"/>
    <s v="North Indian, Chinese, Mexican, Italian, Thai, Lebanese"/>
    <n v="1400"/>
    <s v="Indian Rupees(Rs.)"/>
    <x v="0"/>
    <x v="1"/>
    <s v="No"/>
    <n v="2"/>
    <n v="1.3667099E-2"/>
    <n v="19.1339386"/>
    <x v="2"/>
    <x v="1"/>
    <x v="107"/>
  </r>
  <r>
    <x v="6461"/>
    <s v="The Coffee Shop"/>
    <n v="1"/>
    <x v="7"/>
    <s v="New Delhi"/>
    <s v="8, PVR Anupam Complex, Community Centre"/>
    <s v="Cafe, Italian"/>
    <n v="1200"/>
    <s v="Indian Rupees(Rs.)"/>
    <x v="1"/>
    <x v="1"/>
    <s v="No"/>
    <n v="2"/>
    <n v="1.3667099E-2"/>
    <n v="16.4005188"/>
    <x v="2"/>
    <x v="1"/>
    <x v="106"/>
  </r>
  <r>
    <x v="6462"/>
    <s v="Chakhna Food Point"/>
    <n v="1"/>
    <x v="7"/>
    <s v="New Delhi"/>
    <s v="F/238, Near SBI ATM, Katwaria Sarai, Qutab Institutional Area, New Delhi"/>
    <s v="North Indian, Fast Food"/>
    <n v="250"/>
    <s v="Indian Rupees(Rs.)"/>
    <x v="1"/>
    <x v="0"/>
    <s v="No"/>
    <n v="1"/>
    <n v="1.3667099E-2"/>
    <n v="3.4167747500000001"/>
    <x v="22"/>
    <x v="3"/>
    <x v="22"/>
  </r>
  <r>
    <x v="6463"/>
    <s v="Da Pizza Corner"/>
    <n v="1"/>
    <x v="7"/>
    <s v="New Delhi"/>
    <s v="123, Near PNB ATM, Qutab Institutional Area, New Delhi"/>
    <s v="Pizza"/>
    <n v="600"/>
    <s v="Indian Rupees(Rs.)"/>
    <x v="1"/>
    <x v="1"/>
    <s v="No"/>
    <n v="1"/>
    <n v="1.3667099E-2"/>
    <n v="8.2002594000000002"/>
    <x v="22"/>
    <x v="3"/>
    <x v="519"/>
  </r>
  <r>
    <x v="6464"/>
    <s v="Parashar's"/>
    <n v="1"/>
    <x v="7"/>
    <s v="New Delhi"/>
    <s v="Katwaria Sarai, Qutab Institutional Area, New Delhi"/>
    <s v="Chinese, North Indian"/>
    <n v="250"/>
    <s v="Indian Rupees(Rs.)"/>
    <x v="1"/>
    <x v="0"/>
    <s v="No"/>
    <n v="1"/>
    <n v="1.3667099E-2"/>
    <n v="3.4167747500000001"/>
    <x v="22"/>
    <x v="3"/>
    <x v="519"/>
  </r>
  <r>
    <x v="6465"/>
    <s v="Cafe Coffee Day"/>
    <n v="1"/>
    <x v="7"/>
    <s v="New Delhi"/>
    <s v="B-33-34, Gate 1, Rockland Hospital, Tara Crescent Road, Qutab Institutional Area, New Delhi"/>
    <s v="Cafe"/>
    <n v="450"/>
    <s v="Indian Rupees(Rs.)"/>
    <x v="1"/>
    <x v="0"/>
    <s v="No"/>
    <n v="1"/>
    <n v="1.3667099E-2"/>
    <n v="6.1501945500000001"/>
    <x v="14"/>
    <x v="4"/>
    <x v="45"/>
  </r>
  <r>
    <x v="6466"/>
    <s v="Cake Walk"/>
    <n v="1"/>
    <x v="7"/>
    <s v="New Delhi"/>
    <s v="A-127, Katwaria Sarai, Qutab Institutional Area, New Delhi"/>
    <s v="Bakery, Fast Food"/>
    <n v="100"/>
    <s v="Indian Rupees(Rs.)"/>
    <x v="1"/>
    <x v="0"/>
    <s v="No"/>
    <n v="1"/>
    <n v="1.3667099E-2"/>
    <n v="1.3667099"/>
    <x v="14"/>
    <x v="4"/>
    <x v="45"/>
  </r>
  <r>
    <x v="6467"/>
    <s v="Chhotu Restaurant"/>
    <n v="1"/>
    <x v="7"/>
    <s v="New Delhi"/>
    <s v="F-93, Katwaria Sarai, Ground Floor, Near Shiv Mandir, Qutab Institutional Area, New Delhi"/>
    <s v="North Indian"/>
    <n v="350"/>
    <s v="Indian Rupees(Rs.)"/>
    <x v="1"/>
    <x v="0"/>
    <s v="No"/>
    <n v="1"/>
    <n v="1.3667099E-2"/>
    <n v="4.7834846500000001"/>
    <x v="14"/>
    <x v="4"/>
    <x v="45"/>
  </r>
  <r>
    <x v="6468"/>
    <s v="Dabbba Wala Home Away"/>
    <n v="1"/>
    <x v="7"/>
    <s v="New Delhi"/>
    <s v="67/2, Near Gumbad, Katwaria Sarai, Qutab Institutional Area, New Delhi"/>
    <s v="North Indian"/>
    <n v="550"/>
    <s v="Indian Rupees(Rs.)"/>
    <x v="1"/>
    <x v="0"/>
    <s v="No"/>
    <n v="1"/>
    <n v="1.3667099E-2"/>
    <n v="7.5169044500000002"/>
    <x v="14"/>
    <x v="4"/>
    <x v="41"/>
  </r>
  <r>
    <x v="6469"/>
    <s v="Foodieholic"/>
    <n v="1"/>
    <x v="7"/>
    <s v="New Delhi"/>
    <s v="F-154, Katwaria Saria, Qutab Institutional Area, New Delhi"/>
    <s v="Chinese, North Indian, South Indian"/>
    <n v="200"/>
    <s v="Indian Rupees(Rs.)"/>
    <x v="1"/>
    <x v="0"/>
    <s v="No"/>
    <n v="1"/>
    <n v="1.3667099E-2"/>
    <n v="2.7334198000000001"/>
    <x v="14"/>
    <x v="4"/>
    <x v="45"/>
  </r>
  <r>
    <x v="6470"/>
    <s v="Fourteen Eleven Tea Cafe"/>
    <n v="1"/>
    <x v="7"/>
    <s v="New Delhi"/>
    <s v="H-164, Katwaria Sarai, New Delhi, Qutab Institutional Area, New Delhi"/>
    <s v="Fast Food"/>
    <n v="150"/>
    <s v="Indian Rupees(Rs.)"/>
    <x v="1"/>
    <x v="0"/>
    <s v="No"/>
    <n v="1"/>
    <n v="1.3667099E-2"/>
    <n v="2.05006485"/>
    <x v="14"/>
    <x v="4"/>
    <x v="41"/>
  </r>
  <r>
    <x v="6471"/>
    <s v="Hungry Folks Food Corner"/>
    <n v="1"/>
    <x v="7"/>
    <s v="New Delhi"/>
    <s v="House 20, Katwaria Sarai, Qutab Institutional Area, New Delhi"/>
    <s v="Fast Food, North Indian, Chinese"/>
    <n v="600"/>
    <s v="Indian Rupees(Rs.)"/>
    <x v="1"/>
    <x v="0"/>
    <s v="No"/>
    <n v="1"/>
    <n v="1.3667099E-2"/>
    <n v="8.2002594000000002"/>
    <x v="14"/>
    <x v="4"/>
    <x v="184"/>
  </r>
  <r>
    <x v="6472"/>
    <s v="Hungry Folks"/>
    <n v="1"/>
    <x v="7"/>
    <s v="New Delhi"/>
    <s v="House 220, Katwaria Sarai, Qutab Institutional Area, New Delhi"/>
    <s v="North Indian, Chinese"/>
    <n v="500"/>
    <s v="Indian Rupees(Rs.)"/>
    <x v="1"/>
    <x v="0"/>
    <s v="No"/>
    <n v="1"/>
    <n v="1.3667099E-2"/>
    <n v="6.8335495000000002"/>
    <x v="14"/>
    <x v="4"/>
    <x v="45"/>
  </r>
  <r>
    <x v="6473"/>
    <s v="Hussain - UP Ki Mashoor Biryani"/>
    <n v="1"/>
    <x v="7"/>
    <s v="New Delhi"/>
    <s v="Sabzi Mandi, Katwaria Sarai Main Road, Qutab Institutional Area, New Delhi"/>
    <s v="Biryani"/>
    <n v="150"/>
    <s v="Indian Rupees(Rs.)"/>
    <x v="1"/>
    <x v="0"/>
    <s v="No"/>
    <n v="1"/>
    <n v="1.3667099E-2"/>
    <n v="2.05006485"/>
    <x v="14"/>
    <x v="4"/>
    <x v="41"/>
  </r>
  <r>
    <x v="6474"/>
    <s v="Just Vada Pav"/>
    <n v="1"/>
    <x v="7"/>
    <s v="New Delhi"/>
    <s v="Shop 2, Ground Floor, 124-A/1, Qutab Institutional Area, New Delhi"/>
    <s v="Street Food"/>
    <n v="100"/>
    <s v="Indian Rupees(Rs.)"/>
    <x v="1"/>
    <x v="0"/>
    <s v="No"/>
    <n v="1"/>
    <n v="1.3667099E-2"/>
    <n v="1.3667099"/>
    <x v="14"/>
    <x v="4"/>
    <x v="184"/>
  </r>
  <r>
    <x v="6475"/>
    <s v="Mangal Ji and Gupta Ji Dhaba"/>
    <n v="1"/>
    <x v="7"/>
    <s v="New Delhi"/>
    <s v="Near IIFT, Opposite Sahaj Yog Mandir, Qutab Institutional Area, New Delhi"/>
    <s v="North Indian"/>
    <n v="350"/>
    <s v="Indian Rupees(Rs.)"/>
    <x v="1"/>
    <x v="0"/>
    <s v="No"/>
    <n v="1"/>
    <n v="1.3667099E-2"/>
    <n v="4.7834846500000001"/>
    <x v="14"/>
    <x v="4"/>
    <x v="41"/>
  </r>
  <r>
    <x v="6476"/>
    <s v="Pandey Ji Restaurant"/>
    <n v="1"/>
    <x v="7"/>
    <s v="New Delhi"/>
    <s v="F-226, Katwaria Sarai, Qutab Institutional Area, New Delhi"/>
    <s v="North Indian, Chinese"/>
    <n v="150"/>
    <s v="Indian Rupees(Rs.)"/>
    <x v="1"/>
    <x v="0"/>
    <s v="No"/>
    <n v="1"/>
    <n v="1.3667099E-2"/>
    <n v="2.05006485"/>
    <x v="14"/>
    <x v="4"/>
    <x v="45"/>
  </r>
  <r>
    <x v="6477"/>
    <s v="Quality Restaurant"/>
    <n v="1"/>
    <x v="7"/>
    <s v="New Delhi"/>
    <s v="F-124, Basement, Katwaria Sarai, Qutab Institutional Area, New Delhi"/>
    <s v="North Indian"/>
    <n v="350"/>
    <s v="Indian Rupees(Rs.)"/>
    <x v="1"/>
    <x v="0"/>
    <s v="No"/>
    <n v="1"/>
    <n v="1.3667099E-2"/>
    <n v="4.7834846500000001"/>
    <x v="14"/>
    <x v="4"/>
    <x v="184"/>
  </r>
  <r>
    <x v="6478"/>
    <s v="Ravi Ke Parathe"/>
    <n v="1"/>
    <x v="7"/>
    <s v="New Delhi"/>
    <s v="F-114, Katwaria Sarai, Qutab Institutional Area, New Delhi"/>
    <s v="North Indian"/>
    <n v="100"/>
    <s v="Indian Rupees(Rs.)"/>
    <x v="1"/>
    <x v="0"/>
    <s v="No"/>
    <n v="1"/>
    <n v="1.3667099E-2"/>
    <n v="1.3667099"/>
    <x v="14"/>
    <x v="4"/>
    <x v="28"/>
  </r>
  <r>
    <x v="6479"/>
    <s v="Sahara Restaurant"/>
    <n v="1"/>
    <x v="7"/>
    <s v="New Delhi"/>
    <s v="F-94, Katwaria Sarai, Near Panchayat Ghar, Qutab Institutional Area, New Delhi"/>
    <s v="North Indian, Mughlai"/>
    <n v="400"/>
    <s v="Indian Rupees(Rs.)"/>
    <x v="1"/>
    <x v="0"/>
    <s v="No"/>
    <n v="1"/>
    <n v="1.3667099E-2"/>
    <n v="5.4668396000000001"/>
    <x v="14"/>
    <x v="4"/>
    <x v="184"/>
  </r>
  <r>
    <x v="6480"/>
    <s v="Shere-E-Punjab"/>
    <n v="1"/>
    <x v="7"/>
    <s v="New Delhi"/>
    <s v="Near Main Gate, Sanjay Park, Katwaria Sarai, Qutab Institutional Area, New Delhi"/>
    <s v="North Indian, Chinese"/>
    <n v="400"/>
    <s v="Indian Rupees(Rs.)"/>
    <x v="1"/>
    <x v="0"/>
    <s v="No"/>
    <n v="1"/>
    <n v="1.3667099E-2"/>
    <n v="5.4668396000000001"/>
    <x v="14"/>
    <x v="4"/>
    <x v="41"/>
  </r>
  <r>
    <x v="6481"/>
    <s v="Shree Jagannath Restaurant"/>
    <n v="1"/>
    <x v="7"/>
    <s v="New Delhi"/>
    <s v="F-44, Gummad Wali Gali, Katwaria Sarai, Qutab Institutional Area, New Delhi"/>
    <s v="North Indian"/>
    <n v="350"/>
    <s v="Indian Rupees(Rs.)"/>
    <x v="1"/>
    <x v="0"/>
    <s v="No"/>
    <n v="1"/>
    <n v="1.3667099E-2"/>
    <n v="4.7834846500000001"/>
    <x v="14"/>
    <x v="4"/>
    <x v="45"/>
  </r>
  <r>
    <x v="6482"/>
    <s v="Sumona Restaurant"/>
    <n v="1"/>
    <x v="7"/>
    <s v="New Delhi"/>
    <s v="F-95, Katwaria Sarai, Near Shiv Mandir, Qutab Institutional Area, New Delhi"/>
    <s v="North Indian"/>
    <n v="200"/>
    <s v="Indian Rupees(Rs.)"/>
    <x v="1"/>
    <x v="0"/>
    <s v="No"/>
    <n v="1"/>
    <n v="1.3667099E-2"/>
    <n v="2.7334198000000001"/>
    <x v="14"/>
    <x v="4"/>
    <x v="184"/>
  </r>
  <r>
    <x v="6483"/>
    <s v="The Hubbub Cafe and Restaurant"/>
    <n v="1"/>
    <x v="7"/>
    <s v="New Delhi"/>
    <s v="2, Lalitaksh Singh Lakra Marg, Jia Sarai, Qutab Institutional Area, New Delhi"/>
    <s v="North Indian"/>
    <n v="500"/>
    <s v="Indian Rupees(Rs.)"/>
    <x v="1"/>
    <x v="0"/>
    <s v="No"/>
    <n v="1"/>
    <n v="1.3667099E-2"/>
    <n v="6.8335495000000002"/>
    <x v="14"/>
    <x v="4"/>
    <x v="45"/>
  </r>
  <r>
    <x v="6484"/>
    <s v="Welcome Fast Food &amp; Parantha"/>
    <n v="1"/>
    <x v="7"/>
    <s v="New Delhi"/>
    <s v="F/100, Katwaria Sarai, Qutab Institutional Area, New Delhi"/>
    <s v="Chinese, Fast Food"/>
    <n v="100"/>
    <s v="Indian Rupees(Rs.)"/>
    <x v="1"/>
    <x v="0"/>
    <s v="No"/>
    <n v="1"/>
    <n v="1.3667099E-2"/>
    <n v="1.3667099"/>
    <x v="14"/>
    <x v="4"/>
    <x v="45"/>
  </r>
  <r>
    <x v="6485"/>
    <s v="Abdul Muradabadi Chicken"/>
    <n v="1"/>
    <x v="7"/>
    <s v="New Delhi"/>
    <s v="Kashmiri Market, Sector 1, R K Puram, New Delhi"/>
    <s v="North Indian"/>
    <n v="350"/>
    <s v="Indian Rupees(Rs.)"/>
    <x v="1"/>
    <x v="0"/>
    <s v="No"/>
    <n v="1"/>
    <n v="1.3667099E-2"/>
    <n v="4.7834846500000001"/>
    <x v="22"/>
    <x v="3"/>
    <x v="24"/>
  </r>
  <r>
    <x v="6486"/>
    <s v="Anupam Sweets"/>
    <n v="1"/>
    <x v="7"/>
    <s v="New Delhi"/>
    <s v="Shop 1, Main Market, Sector 12, R K Puram, New Delhi"/>
    <s v="Mithai, Street Food"/>
    <n v="100"/>
    <s v="Indian Rupees(Rs.)"/>
    <x v="1"/>
    <x v="0"/>
    <s v="No"/>
    <n v="1"/>
    <n v="1.3667099E-2"/>
    <n v="1.3667099"/>
    <x v="28"/>
    <x v="3"/>
    <x v="30"/>
  </r>
  <r>
    <x v="6487"/>
    <s v="Colonel's Kababz"/>
    <n v="1"/>
    <x v="7"/>
    <s v="New Delhi"/>
    <s v="K 11, Som Vihar Apartments, R K Puram, New Delhi"/>
    <s v="North Indian, Mughlai"/>
    <n v="900"/>
    <s v="Indian Rupees(Rs.)"/>
    <x v="0"/>
    <x v="1"/>
    <s v="No"/>
    <n v="2"/>
    <n v="1.3667099E-2"/>
    <n v="12.3003891"/>
    <x v="12"/>
    <x v="3"/>
    <x v="58"/>
  </r>
  <r>
    <x v="6488"/>
    <s v="Green Chick Chop"/>
    <n v="1"/>
    <x v="7"/>
    <s v="New Delhi"/>
    <s v="Shop 13, Sector 8 Market, R K Puram, New Delhi"/>
    <s v="Raw Meats, North Indian, Fast Food"/>
    <n v="350"/>
    <s v="Indian Rupees(Rs.)"/>
    <x v="1"/>
    <x v="0"/>
    <s v="No"/>
    <n v="1"/>
    <n v="1.3667099E-2"/>
    <n v="4.7834846500000001"/>
    <x v="9"/>
    <x v="3"/>
    <x v="25"/>
  </r>
  <r>
    <x v="6489"/>
    <s v="Jasmine Fast Food Centre"/>
    <n v="1"/>
    <x v="7"/>
    <s v="New Delhi"/>
    <s v="Outside Tamil Sangam Building, Tamil Sangam Marg, R K Puram, New Delhi"/>
    <s v="North Indian, South Indian, Chinese"/>
    <n v="200"/>
    <s v="Indian Rupees(Rs.)"/>
    <x v="1"/>
    <x v="0"/>
    <s v="No"/>
    <n v="1"/>
    <n v="1.3667099E-2"/>
    <n v="2.7334198000000001"/>
    <x v="22"/>
    <x v="3"/>
    <x v="24"/>
  </r>
  <r>
    <x v="6490"/>
    <s v="Khalsa Restaurant"/>
    <n v="1"/>
    <x v="7"/>
    <s v="New Delhi"/>
    <s v="10, Sector 1 Market, R K Puram, New Delhi"/>
    <s v="North Indian"/>
    <n v="600"/>
    <s v="Indian Rupees(Rs.)"/>
    <x v="1"/>
    <x v="1"/>
    <s v="No"/>
    <n v="1"/>
    <n v="1.3667099E-2"/>
    <n v="8.2002594000000002"/>
    <x v="22"/>
    <x v="3"/>
    <x v="243"/>
  </r>
  <r>
    <x v="6491"/>
    <s v="Kitchen King"/>
    <n v="1"/>
    <x v="7"/>
    <s v="New Delhi"/>
    <s v="Shop 8, Sector 9 Market, R K Puram, New Delhi"/>
    <s v="North Indian, Chinese"/>
    <n v="450"/>
    <s v="Indian Rupees(Rs.)"/>
    <x v="1"/>
    <x v="1"/>
    <s v="No"/>
    <n v="1"/>
    <n v="1.3667099E-2"/>
    <n v="6.1501945500000001"/>
    <x v="24"/>
    <x v="3"/>
    <x v="181"/>
  </r>
  <r>
    <x v="6492"/>
    <s v="Laxmi Corner"/>
    <n v="1"/>
    <x v="7"/>
    <s v="New Delhi"/>
    <s v="Outside Tamil Sangam Building, R K Puram, New Delhi"/>
    <s v="North Indian"/>
    <n v="150"/>
    <s v="Indian Rupees(Rs.)"/>
    <x v="1"/>
    <x v="0"/>
    <s v="No"/>
    <n v="1"/>
    <n v="1.3667099E-2"/>
    <n v="2.05006485"/>
    <x v="9"/>
    <x v="3"/>
    <x v="27"/>
  </r>
  <r>
    <x v="6493"/>
    <s v="Nazeer Delicacies"/>
    <n v="1"/>
    <x v="7"/>
    <s v="New Delhi"/>
    <s v="K-28, Kashmiri Market, Vivekanand Marg, R K Puram, New Delhi"/>
    <s v="North Indian, Mughlai"/>
    <n v="650"/>
    <s v="Indian Rupees(Rs.)"/>
    <x v="1"/>
    <x v="1"/>
    <s v="No"/>
    <n v="1"/>
    <n v="1.3667099E-2"/>
    <n v="8.8836143500000002"/>
    <x v="16"/>
    <x v="3"/>
    <x v="729"/>
  </r>
  <r>
    <x v="6494"/>
    <s v="Vdesi"/>
    <n v="1"/>
    <x v="7"/>
    <s v="New Delhi"/>
    <s v="D 36, Mohan Singh Market, Sector 6, R K Puram, New Delhi"/>
    <s v="Chinese, North Indian"/>
    <n v="400"/>
    <s v="Indian Rupees(Rs.)"/>
    <x v="1"/>
    <x v="0"/>
    <s v="No"/>
    <n v="1"/>
    <n v="1.3667099E-2"/>
    <n v="5.4668396000000001"/>
    <x v="13"/>
    <x v="3"/>
    <x v="27"/>
  </r>
  <r>
    <x v="6495"/>
    <s v="Alkakori Alkauser"/>
    <n v="1"/>
    <x v="7"/>
    <s v="New Delhi"/>
    <s v="30, Vasant Place Market, Near Malai Temple, R K Puram, New Delhi"/>
    <s v="Mughlai, North Indian"/>
    <n v="800"/>
    <s v="Indian Rupees(Rs.)"/>
    <x v="1"/>
    <x v="1"/>
    <s v="No"/>
    <n v="2"/>
    <n v="1.3667099E-2"/>
    <n v="10.9336792"/>
    <x v="11"/>
    <x v="2"/>
    <x v="907"/>
  </r>
  <r>
    <x v="6496"/>
    <s v="Mathew's Cafe"/>
    <n v="1"/>
    <x v="7"/>
    <s v="New Delhi"/>
    <s v="Outside Tamil Sangam, Tamil Sangam Marg, R K Puram, New Delhi"/>
    <s v="South Indian"/>
    <n v="200"/>
    <s v="Indian Rupees(Rs.)"/>
    <x v="1"/>
    <x v="0"/>
    <s v="No"/>
    <n v="1"/>
    <n v="1.3667099E-2"/>
    <n v="2.7334198000000001"/>
    <x v="11"/>
    <x v="2"/>
    <x v="600"/>
  </r>
  <r>
    <x v="6497"/>
    <s v="Supreme Bakery"/>
    <n v="1"/>
    <x v="7"/>
    <s v="New Delhi"/>
    <s v="17, Sector 8 Market, R K Puram, New Delhi"/>
    <s v="Bakery, Fast Food"/>
    <n v="250"/>
    <s v="Indian Rupees(Rs.)"/>
    <x v="1"/>
    <x v="0"/>
    <s v="No"/>
    <n v="1"/>
    <n v="1.3667099E-2"/>
    <n v="3.4167747500000001"/>
    <x v="18"/>
    <x v="2"/>
    <x v="253"/>
  </r>
  <r>
    <x v="6498"/>
    <s v="The Midnight Heroes"/>
    <n v="1"/>
    <x v="7"/>
    <s v="New Delhi"/>
    <s v="R K Puram, New Delhi"/>
    <s v="North Indian, Biryani, Chinese, Fast Food"/>
    <n v="950"/>
    <s v="Indian Rupees(Rs.)"/>
    <x v="1"/>
    <x v="1"/>
    <s v="Yes"/>
    <n v="2"/>
    <n v="1.3667099E-2"/>
    <n v="12.98374405"/>
    <x v="7"/>
    <x v="2"/>
    <x v="584"/>
  </r>
  <r>
    <x v="6499"/>
    <s v="34, Chowringhee Lane"/>
    <n v="1"/>
    <x v="7"/>
    <s v="New Delhi"/>
    <s v="Shop 68, Vasant Place Market, Sector 6, R K Puram, New Delhi"/>
    <s v="Fast Food, Mughlai, Armenian"/>
    <n v="350"/>
    <s v="Indian Rupees(Rs.)"/>
    <x v="1"/>
    <x v="0"/>
    <s v="No"/>
    <n v="1"/>
    <n v="1.3667099E-2"/>
    <n v="4.7834846500000001"/>
    <x v="14"/>
    <x v="4"/>
    <x v="45"/>
  </r>
  <r>
    <x v="6500"/>
    <s v="Aggarwal Sweets"/>
    <n v="1"/>
    <x v="7"/>
    <s v="New Delhi"/>
    <s v="Shop 3, R K Puram, New Delhi"/>
    <s v="South Indian, Chinese, Mithai"/>
    <n v="200"/>
    <s v="Indian Rupees(Rs.)"/>
    <x v="1"/>
    <x v="0"/>
    <s v="No"/>
    <n v="1"/>
    <n v="1.3667099E-2"/>
    <n v="2.7334198000000001"/>
    <x v="14"/>
    <x v="4"/>
    <x v="45"/>
  </r>
  <r>
    <x v="6501"/>
    <s v="Alam Biryani"/>
    <n v="1"/>
    <x v="7"/>
    <s v="New Delhi"/>
    <s v="Outside Tamil Sangam Building, R K Puram, New Delhi"/>
    <s v="Biryani"/>
    <n v="100"/>
    <s v="Indian Rupees(Rs.)"/>
    <x v="1"/>
    <x v="0"/>
    <s v="No"/>
    <n v="1"/>
    <n v="1.3667099E-2"/>
    <n v="1.3667099"/>
    <x v="14"/>
    <x v="4"/>
    <x v="45"/>
  </r>
  <r>
    <x v="6502"/>
    <s v="Behrouz Biryani"/>
    <n v="1"/>
    <x v="7"/>
    <s v="New Delhi"/>
    <s v="Shop 11, 1st Floor, Sector 8 Market, R K Puram, New Delhi"/>
    <s v="Biryani"/>
    <n v="600"/>
    <s v="Indian Rupees(Rs.)"/>
    <x v="1"/>
    <x v="1"/>
    <s v="No"/>
    <n v="1"/>
    <n v="1.3667099E-2"/>
    <n v="8.2002594000000002"/>
    <x v="14"/>
    <x v="4"/>
    <x v="45"/>
  </r>
  <r>
    <x v="6503"/>
    <s v="Biryani Point"/>
    <n v="1"/>
    <x v="7"/>
    <s v="New Delhi"/>
    <s v="Opposite Sangam Cinema Bus Stand, Sector 9, R K Puram, New Delhi"/>
    <s v="South Indian, Biryani"/>
    <n v="150"/>
    <s v="Indian Rupees(Rs.)"/>
    <x v="1"/>
    <x v="0"/>
    <s v="No"/>
    <n v="1"/>
    <n v="1.3667099E-2"/>
    <n v="2.05006485"/>
    <x v="14"/>
    <x v="4"/>
    <x v="41"/>
  </r>
  <r>
    <x v="6504"/>
    <s v="Chinese Hut"/>
    <n v="1"/>
    <x v="7"/>
    <s v="New Delhi"/>
    <s v="Near GGS Dispensary, Sector 4, R K Puram, New Delhi"/>
    <s v="Chinese, Fast Food"/>
    <n v="300"/>
    <s v="Indian Rupees(Rs.)"/>
    <x v="1"/>
    <x v="0"/>
    <s v="No"/>
    <n v="1"/>
    <n v="1.3667099E-2"/>
    <n v="4.1001297000000001"/>
    <x v="14"/>
    <x v="4"/>
    <x v="45"/>
  </r>
  <r>
    <x v="6505"/>
    <s v="Dada Ka Dhaba"/>
    <n v="1"/>
    <x v="7"/>
    <s v="New Delhi"/>
    <s v="D 41, Mohan Singh Market, Sector-6, R K Puram, New Delhi"/>
    <s v="North Indian, Mughlai"/>
    <n v="500"/>
    <s v="Indian Rupees(Rs.)"/>
    <x v="1"/>
    <x v="1"/>
    <s v="No"/>
    <n v="1"/>
    <n v="1.3667099E-2"/>
    <n v="6.8335495000000002"/>
    <x v="14"/>
    <x v="4"/>
    <x v="45"/>
  </r>
  <r>
    <x v="6506"/>
    <s v="Die Bí_ckerei"/>
    <n v="1"/>
    <x v="7"/>
    <s v="New Delhi"/>
    <s v="Aradhana Enclave, Sector 13, R K Puram, New Delhi"/>
    <s v="Bakery, Desserts"/>
    <n v="500"/>
    <s v="Indian Rupees(Rs.)"/>
    <x v="1"/>
    <x v="0"/>
    <s v="No"/>
    <n v="1"/>
    <n v="1.3667099E-2"/>
    <n v="6.8335495000000002"/>
    <x v="14"/>
    <x v="4"/>
    <x v="45"/>
  </r>
  <r>
    <x v="6507"/>
    <s v="Faaso's"/>
    <n v="1"/>
    <x v="7"/>
    <s v="New Delhi"/>
    <s v="Shop 11, 1st Floor, Sector 8 Market, R K Puram, New Delhi"/>
    <s v="North Indian, Fast Food"/>
    <n v="600"/>
    <s v="Indian Rupees(Rs.)"/>
    <x v="1"/>
    <x v="1"/>
    <s v="No"/>
    <n v="1"/>
    <n v="1.3667099E-2"/>
    <n v="8.2002594000000002"/>
    <x v="14"/>
    <x v="4"/>
    <x v="41"/>
  </r>
  <r>
    <x v="6508"/>
    <s v="Gupta Ji Ka Dhaba"/>
    <n v="1"/>
    <x v="7"/>
    <s v="New Delhi"/>
    <s v="D 42, Mohan Singh Market, Sector 6, R K Puram, New Delhi"/>
    <s v="North Indian, Mughlai, Armenian"/>
    <n v="200"/>
    <s v="Indian Rupees(Rs.)"/>
    <x v="1"/>
    <x v="0"/>
    <s v="No"/>
    <n v="1"/>
    <n v="1.3667099E-2"/>
    <n v="2.7334198000000001"/>
    <x v="14"/>
    <x v="4"/>
    <x v="45"/>
  </r>
  <r>
    <x v="6509"/>
    <s v="Hot &amp; Tasty"/>
    <n v="1"/>
    <x v="7"/>
    <s v="New Delhi"/>
    <s v="39/3, Near Ram Mandir, Mohammdpur, R K Puram, New Delhi"/>
    <s v="Chinese"/>
    <n v="200"/>
    <s v="Indian Rupees(Rs.)"/>
    <x v="1"/>
    <x v="0"/>
    <s v="No"/>
    <n v="1"/>
    <n v="1.3667099E-2"/>
    <n v="2.7334198000000001"/>
    <x v="14"/>
    <x v="4"/>
    <x v="45"/>
  </r>
  <r>
    <x v="6510"/>
    <s v="Kaka Da Dhaba"/>
    <n v="1"/>
    <x v="7"/>
    <s v="New Delhi"/>
    <s v="R.K. Puram Sector 12, R K Puram, New Delhi"/>
    <s v="North Indian"/>
    <n v="100"/>
    <s v="Indian Rupees(Rs.)"/>
    <x v="1"/>
    <x v="0"/>
    <s v="No"/>
    <n v="1"/>
    <n v="1.3667099E-2"/>
    <n v="1.3667099"/>
    <x v="14"/>
    <x v="4"/>
    <x v="45"/>
  </r>
  <r>
    <x v="6511"/>
    <s v="Kingdom Restaurant"/>
    <n v="1"/>
    <x v="7"/>
    <s v="New Delhi"/>
    <s v="73, Vasant Place Complex, Sector 6, R K Puram, New Delhi"/>
    <s v="Chinese"/>
    <n v="650"/>
    <s v="Indian Rupees(Rs.)"/>
    <x v="1"/>
    <x v="0"/>
    <s v="No"/>
    <n v="1"/>
    <n v="1.3667099E-2"/>
    <n v="8.8836143500000002"/>
    <x v="14"/>
    <x v="4"/>
    <x v="41"/>
  </r>
  <r>
    <x v="6512"/>
    <s v="Little Delhi"/>
    <n v="1"/>
    <x v="7"/>
    <s v="New Delhi"/>
    <s v="Opposite Pillar 5, Raghu Nagar Pankha Road, R K Puram, New Delhi"/>
    <s v="North Indian"/>
    <n v="500"/>
    <s v="Indian Rupees(Rs.)"/>
    <x v="1"/>
    <x v="0"/>
    <s v="No"/>
    <n v="1"/>
    <n v="1.3667099E-2"/>
    <n v="6.8335495000000002"/>
    <x v="14"/>
    <x v="4"/>
    <x v="45"/>
  </r>
  <r>
    <x v="6513"/>
    <s v="Million Kitchen"/>
    <n v="1"/>
    <x v="7"/>
    <s v="New Delhi"/>
    <s v="R K Puram, New Delhi"/>
    <s v="North Indian, South Indian, Bakery, Italian"/>
    <n v="350"/>
    <s v="Indian Rupees(Rs.)"/>
    <x v="1"/>
    <x v="0"/>
    <s v="No"/>
    <n v="1"/>
    <n v="1.3667099E-2"/>
    <n v="4.7834846500000001"/>
    <x v="14"/>
    <x v="4"/>
    <x v="41"/>
  </r>
  <r>
    <x v="6514"/>
    <s v="Ok Indian &amp; Chinese Food Corner"/>
    <n v="1"/>
    <x v="7"/>
    <s v="New Delhi"/>
    <s v="Shop A RZ-53/54, Gali 14, Pankha Road, R K Puram, New Delhi"/>
    <s v="North Indian"/>
    <n v="200"/>
    <s v="Indian Rupees(Rs.)"/>
    <x v="1"/>
    <x v="0"/>
    <s v="No"/>
    <n v="1"/>
    <n v="1.3667099E-2"/>
    <n v="2.7334198000000001"/>
    <x v="14"/>
    <x v="4"/>
    <x v="45"/>
  </r>
  <r>
    <x v="6515"/>
    <s v="Ovenstory Pizza"/>
    <n v="1"/>
    <x v="7"/>
    <s v="New Delhi"/>
    <s v="Sector 8 Market, R K Puram, New Delhi"/>
    <s v="Pizza, Fast Food"/>
    <n v="500"/>
    <s v="Indian Rupees(Rs.)"/>
    <x v="1"/>
    <x v="1"/>
    <s v="No"/>
    <n v="1"/>
    <n v="1.3667099E-2"/>
    <n v="6.8335495000000002"/>
    <x v="14"/>
    <x v="4"/>
    <x v="41"/>
  </r>
  <r>
    <x v="6516"/>
    <s v="Pakeeza Chicken Corner"/>
    <n v="1"/>
    <x v="7"/>
    <s v="New Delhi"/>
    <s v="Vasant Complex Secter 6 R.K. Puram"/>
    <s v="North Indian"/>
    <n v="200"/>
    <s v="Indian Rupees(Rs.)"/>
    <x v="1"/>
    <x v="0"/>
    <s v="No"/>
    <n v="1"/>
    <n v="1.3667099E-2"/>
    <n v="2.7334198000000001"/>
    <x v="14"/>
    <x v="4"/>
    <x v="45"/>
  </r>
  <r>
    <x v="6517"/>
    <s v="Rapchick Biryani"/>
    <n v="1"/>
    <x v="7"/>
    <s v="New Delhi"/>
    <s v="Shop 1, Sector 9, R K Puram, New Delhi"/>
    <s v="North Indian"/>
    <n v="350"/>
    <s v="Indian Rupees(Rs.)"/>
    <x v="1"/>
    <x v="0"/>
    <s v="No"/>
    <n v="1"/>
    <n v="1.3667099E-2"/>
    <n v="4.7834846500000001"/>
    <x v="14"/>
    <x v="4"/>
    <x v="28"/>
  </r>
  <r>
    <x v="6518"/>
    <s v="Rupa Bangali Dhaba"/>
    <n v="1"/>
    <x v="7"/>
    <s v="New Delhi"/>
    <s v="Munirka Village, R K Puram, New Delhi"/>
    <s v="North Indian, Mughlai"/>
    <n v="300"/>
    <s v="Indian Rupees(Rs.)"/>
    <x v="1"/>
    <x v="0"/>
    <s v="No"/>
    <n v="1"/>
    <n v="1.3667099E-2"/>
    <n v="4.1001297000000001"/>
    <x v="14"/>
    <x v="4"/>
    <x v="45"/>
  </r>
  <r>
    <x v="6519"/>
    <s v="Sindh Snacks"/>
    <n v="1"/>
    <x v="7"/>
    <s v="New Delhi"/>
    <s v="Sector 9, Opposte House Tax Building, R K Puram, New Delhi"/>
    <s v="North Indian"/>
    <n v="450"/>
    <s v="Indian Rupees(Rs.)"/>
    <x v="1"/>
    <x v="0"/>
    <s v="No"/>
    <n v="1"/>
    <n v="1.3667099E-2"/>
    <n v="6.1501945500000001"/>
    <x v="14"/>
    <x v="4"/>
    <x v="184"/>
  </r>
  <r>
    <x v="6520"/>
    <s v="Vaishanavi Food Store"/>
    <n v="1"/>
    <x v="7"/>
    <s v="New Delhi"/>
    <s v="R.K.Puram Sector 12, R K Puram, New Delhi"/>
    <s v="North Indian, Fast Food"/>
    <n v="150"/>
    <s v="Indian Rupees(Rs.)"/>
    <x v="1"/>
    <x v="0"/>
    <s v="No"/>
    <n v="1"/>
    <n v="1.3667099E-2"/>
    <n v="2.05006485"/>
    <x v="14"/>
    <x v="4"/>
    <x v="45"/>
  </r>
  <r>
    <x v="6521"/>
    <s v="Ada &quot;e&quot; Haandi's"/>
    <n v="1"/>
    <x v="7"/>
    <s v="New Delhi"/>
    <s v="Shop 2, Sector 12, R K Puram, New Delhi"/>
    <s v="North Indian, Mughlai, Chinese"/>
    <n v="750"/>
    <s v="Indian Rupees(Rs.)"/>
    <x v="1"/>
    <x v="1"/>
    <s v="No"/>
    <n v="2"/>
    <n v="1.3667099E-2"/>
    <n v="10.25032425"/>
    <x v="23"/>
    <x v="5"/>
    <x v="31"/>
  </r>
  <r>
    <x v="6522"/>
    <s v="Karnataka Food Centre"/>
    <n v="1"/>
    <x v="7"/>
    <s v="New Delhi"/>
    <s v="Ground Floor, Delhi Karnataka Sangh Building, R K Puram, New Delhi"/>
    <s v="South Indian"/>
    <n v="400"/>
    <s v="Indian Rupees(Rs.)"/>
    <x v="1"/>
    <x v="0"/>
    <s v="No"/>
    <n v="1"/>
    <n v="1.3667099E-2"/>
    <n v="5.4668396000000001"/>
    <x v="15"/>
    <x v="1"/>
    <x v="908"/>
  </r>
  <r>
    <x v="6523"/>
    <s v="Cafe Coffee Day"/>
    <n v="1"/>
    <x v="7"/>
    <s v="New Delhi"/>
    <s v="Delhi Gymkhana Club, Golf Links, Race Course Road, Race Course, New Delhi"/>
    <s v="Cafe"/>
    <n v="450"/>
    <s v="Indian Rupees(Rs.)"/>
    <x v="1"/>
    <x v="0"/>
    <s v="No"/>
    <n v="1"/>
    <n v="1.3667099E-2"/>
    <n v="6.1501945500000001"/>
    <x v="22"/>
    <x v="3"/>
    <x v="23"/>
  </r>
  <r>
    <x v="6524"/>
    <s v="Savannah Bar - Radisson Blu Plaza Delhi"/>
    <n v="1"/>
    <x v="7"/>
    <s v="New Delhi"/>
    <s v="Radisson Blu Plaza Delhi, National Highway 8, Near IGI Airport, Mahipalpur, New Delhi"/>
    <s v="Finger Food"/>
    <n v="2500"/>
    <s v="Indian Rupees(Rs.)"/>
    <x v="0"/>
    <x v="0"/>
    <s v="No"/>
    <n v="3"/>
    <n v="1.3667099E-2"/>
    <n v="34.167747499999997"/>
    <x v="16"/>
    <x v="3"/>
    <x v="33"/>
  </r>
  <r>
    <x v="6525"/>
    <s v="Neung Roi - Radisson Blu Plaza Delhi"/>
    <n v="1"/>
    <x v="7"/>
    <s v="New Delhi"/>
    <s v="Radisson Blu Plaza Delhi, National Highway 8, Near IGI Airport, Mahipalpur, New Delhi"/>
    <s v="Thai"/>
    <n v="3000"/>
    <s v="Indian Rupees(Rs.)"/>
    <x v="0"/>
    <x v="0"/>
    <s v="No"/>
    <n v="3"/>
    <n v="1.3667099E-2"/>
    <n v="41.001297000000001"/>
    <x v="1"/>
    <x v="0"/>
    <x v="820"/>
  </r>
  <r>
    <x v="6526"/>
    <s v="R The Lounge - Radisson Blu Plaza Delhi"/>
    <n v="1"/>
    <x v="7"/>
    <s v="New Delhi"/>
    <s v="Radisson Blu Plaza Delhi, National Highway 8, Near IGI Airport, Mahipalpur, New Delhi"/>
    <s v="Cafe"/>
    <n v="1000"/>
    <s v="Indian Rupees(Rs.)"/>
    <x v="1"/>
    <x v="0"/>
    <s v="No"/>
    <n v="2"/>
    <n v="1.3667099E-2"/>
    <n v="13.667099"/>
    <x v="11"/>
    <x v="2"/>
    <x v="141"/>
  </r>
  <r>
    <x v="6527"/>
    <s v="The Pastry Shop - Radisson Blu Plaza Delhi"/>
    <n v="1"/>
    <x v="7"/>
    <s v="New Delhi"/>
    <s v="Radisson Blu Plaza Delhi, National Highway 8, Near IGI Airport, Mahipalpur, New Delhi"/>
    <s v="Bakery"/>
    <n v="1000"/>
    <s v="Indian Rupees(Rs.)"/>
    <x v="1"/>
    <x v="0"/>
    <s v="No"/>
    <n v="2"/>
    <n v="1.3667099E-2"/>
    <n v="13.667099"/>
    <x v="7"/>
    <x v="2"/>
    <x v="56"/>
  </r>
  <r>
    <x v="6528"/>
    <s v="NYC - Radisson Blu Plaza Delhi"/>
    <n v="1"/>
    <x v="7"/>
    <s v="New Delhi"/>
    <s v="Radisson Blu Plaza Delhi, National Highway 8, Near IGI Airport, Mahipalpur, New Delhi"/>
    <s v="North Indian, Continental, Italian"/>
    <n v="3000"/>
    <s v="Indian Rupees(Rs.)"/>
    <x v="0"/>
    <x v="0"/>
    <s v="No"/>
    <n v="3"/>
    <n v="1.3667099E-2"/>
    <n v="41.001297000000001"/>
    <x v="2"/>
    <x v="1"/>
    <x v="614"/>
  </r>
  <r>
    <x v="6529"/>
    <s v="The Great Kabab Factory - Radisson Blu Plaza Delhi"/>
    <n v="1"/>
    <x v="7"/>
    <s v="New Delhi"/>
    <s v="Radisson Blu Plaza Delhi, National Highway 8, Near IGI Airport, Mahipalpur, New Delhi"/>
    <s v="North Indian, Mughlai"/>
    <n v="3000"/>
    <s v="Indian Rupees(Rs.)"/>
    <x v="0"/>
    <x v="0"/>
    <s v="No"/>
    <n v="3"/>
    <n v="1.3667099E-2"/>
    <n v="41.001297000000001"/>
    <x v="5"/>
    <x v="1"/>
    <x v="9"/>
  </r>
  <r>
    <x v="6530"/>
    <s v="Cup Cakes - Radisson Blu"/>
    <n v="1"/>
    <x v="7"/>
    <s v="New Delhi"/>
    <s v="Radisson Blu, District Centre, Outer Ring Road, Paschim Vihar, New Delhi"/>
    <s v="Desserts, Bakery"/>
    <n v="2000"/>
    <s v="Indian Rupees(Rs.)"/>
    <x v="1"/>
    <x v="0"/>
    <s v="No"/>
    <n v="3"/>
    <n v="1.3667099E-2"/>
    <n v="27.334198000000001"/>
    <x v="13"/>
    <x v="3"/>
    <x v="35"/>
  </r>
  <r>
    <x v="6531"/>
    <s v="Oro The Bar - Radisson Blu"/>
    <n v="1"/>
    <x v="7"/>
    <s v="New Delhi"/>
    <s v="Radisson Blu, District Centre, Outer Ring Road, Paschim Vihar, New Delhi"/>
    <s v="Finger Food"/>
    <n v="2500"/>
    <s v="Indian Rupees(Rs.)"/>
    <x v="0"/>
    <x v="0"/>
    <s v="No"/>
    <n v="3"/>
    <n v="1.3667099E-2"/>
    <n v="34.167747499999997"/>
    <x v="16"/>
    <x v="3"/>
    <x v="57"/>
  </r>
  <r>
    <x v="6532"/>
    <s v="McDonald's"/>
    <n v="1"/>
    <x v="7"/>
    <s v="New Delhi"/>
    <s v="2, Rachna Cinema Complex, Rajendra Place, New Delhi"/>
    <s v="Fast Food, Burger"/>
    <n v="500"/>
    <s v="Indian Rupees(Rs.)"/>
    <x v="1"/>
    <x v="1"/>
    <s v="No"/>
    <n v="1"/>
    <n v="1.3667099E-2"/>
    <n v="6.8335495000000002"/>
    <x v="19"/>
    <x v="3"/>
    <x v="293"/>
  </r>
  <r>
    <x v="6533"/>
    <s v="Mughal Mahal"/>
    <n v="1"/>
    <x v="7"/>
    <s v="New Delhi"/>
    <s v="7, Sethi Bhawan, Rajendra Place, New Delhi"/>
    <s v="Mughlai, North Indian, Chinese"/>
    <n v="1100"/>
    <s v="Indian Rupees(Rs.)"/>
    <x v="1"/>
    <x v="1"/>
    <s v="No"/>
    <n v="2"/>
    <n v="1.3667099E-2"/>
    <n v="15.0338089"/>
    <x v="12"/>
    <x v="3"/>
    <x v="370"/>
  </r>
  <r>
    <x v="6534"/>
    <s v="Imly"/>
    <n v="1"/>
    <x v="7"/>
    <s v="New Delhi"/>
    <s v="Shop F-20, Hog Market, Rajendra Place, New Delhi"/>
    <s v="Street Food, North Indian, Chinese, Continental"/>
    <n v="700"/>
    <s v="Indian Rupees(Rs.)"/>
    <x v="1"/>
    <x v="0"/>
    <s v="No"/>
    <n v="1"/>
    <n v="1.3667099E-2"/>
    <n v="9.5669693000000002"/>
    <x v="18"/>
    <x v="2"/>
    <x v="909"/>
  </r>
  <r>
    <x v="6535"/>
    <s v="Lanterns Kitchen &amp; Bar"/>
    <n v="1"/>
    <x v="7"/>
    <s v="New Delhi"/>
    <s v="163-164, Rajendra Bhawan, Near Rachna Picture Hall, Rajendra Place, New Delhi"/>
    <s v="Italian, North Indian, Chinese, Mughlai"/>
    <n v="1200"/>
    <s v="Indian Rupees(Rs.)"/>
    <x v="1"/>
    <x v="0"/>
    <s v="No"/>
    <n v="2"/>
    <n v="1.3667099E-2"/>
    <n v="16.4005188"/>
    <x v="10"/>
    <x v="2"/>
    <x v="910"/>
  </r>
  <r>
    <x v="6536"/>
    <s v="Guru Om Vanna"/>
    <n v="1"/>
    <x v="7"/>
    <s v="New Delhi"/>
    <s v="S/144, Hog Market, Rajendra Place, New Delhi"/>
    <s v="Street Food"/>
    <n v="400"/>
    <s v="Indian Rupees(Rs.)"/>
    <x v="1"/>
    <x v="0"/>
    <s v="No"/>
    <n v="1"/>
    <n v="1.3667099E-2"/>
    <n v="5.4668396000000001"/>
    <x v="14"/>
    <x v="4"/>
    <x v="45"/>
  </r>
  <r>
    <x v="6537"/>
    <s v="Khaao Peeyo"/>
    <n v="1"/>
    <x v="7"/>
    <s v="New Delhi"/>
    <s v="34, Rahendra Bhavan, Rajendra Place, New Delhi"/>
    <s v="Fast Food"/>
    <n v="500"/>
    <s v="Indian Rupees(Rs.)"/>
    <x v="1"/>
    <x v="0"/>
    <s v="No"/>
    <n v="1"/>
    <n v="1.3667099E-2"/>
    <n v="6.8335495000000002"/>
    <x v="14"/>
    <x v="4"/>
    <x v="45"/>
  </r>
  <r>
    <x v="6538"/>
    <s v="New Chow Maun"/>
    <n v="1"/>
    <x v="7"/>
    <s v="New Delhi"/>
    <s v="34, Rahendra Bhavan, Rajendra Place, New Delhi"/>
    <s v="Chinese"/>
    <n v="500"/>
    <s v="Indian Rupees(Rs.)"/>
    <x v="1"/>
    <x v="0"/>
    <s v="No"/>
    <n v="1"/>
    <n v="1.3667099E-2"/>
    <n v="6.8335495000000002"/>
    <x v="14"/>
    <x v="4"/>
    <x v="45"/>
  </r>
  <r>
    <x v="6539"/>
    <s v="Oye!! Shawarma"/>
    <n v="1"/>
    <x v="7"/>
    <s v="New Delhi"/>
    <s v="34, Rahendra Bhavan, Rajendra Place, New Delhi"/>
    <s v="Fast Food"/>
    <n v="500"/>
    <s v="Indian Rupees(Rs.)"/>
    <x v="1"/>
    <x v="0"/>
    <s v="No"/>
    <n v="1"/>
    <n v="1.3667099E-2"/>
    <n v="6.8335495000000002"/>
    <x v="14"/>
    <x v="4"/>
    <x v="45"/>
  </r>
  <r>
    <x v="6540"/>
    <s v="27 China Street"/>
    <n v="1"/>
    <x v="7"/>
    <s v="New Delhi"/>
    <s v="27/A, Market, Old Rajinder Nagar, Rajinder Nagar, New Delhi"/>
    <s v="Chinese, Fast Food"/>
    <n v="450"/>
    <s v="Indian Rupees(Rs.)"/>
    <x v="1"/>
    <x v="0"/>
    <s v="No"/>
    <n v="1"/>
    <n v="1.3667099E-2"/>
    <n v="6.1501945500000001"/>
    <x v="19"/>
    <x v="3"/>
    <x v="335"/>
  </r>
  <r>
    <x v="6541"/>
    <s v="Ada'e Handi"/>
    <n v="1"/>
    <x v="7"/>
    <s v="New Delhi"/>
    <s v="37/1, Old Rajinder Nagar, Rajinder Nagar, New Delhi"/>
    <s v="North Indian, Mughlai, Chinese"/>
    <n v="600"/>
    <s v="Indian Rupees(Rs.)"/>
    <x v="1"/>
    <x v="1"/>
    <s v="No"/>
    <n v="1"/>
    <n v="1.3667099E-2"/>
    <n v="8.2002594000000002"/>
    <x v="28"/>
    <x v="3"/>
    <x v="239"/>
  </r>
  <r>
    <x v="6542"/>
    <s v="Alkauser"/>
    <n v="1"/>
    <x v="7"/>
    <s v="New Delhi"/>
    <s v="2/64, Opposite BSES Office, Shankar Road, Old Rajinder Nagar, Rajinder Nagar, New Delhi"/>
    <s v="North Indian, Mughlai"/>
    <n v="850"/>
    <s v="Indian Rupees(Rs.)"/>
    <x v="1"/>
    <x v="1"/>
    <s v="No"/>
    <n v="2"/>
    <n v="1.3667099E-2"/>
    <n v="11.61703415"/>
    <x v="19"/>
    <x v="3"/>
    <x v="52"/>
  </r>
  <r>
    <x v="6543"/>
    <s v="Barbeque Creation By Kadhai Tadka"/>
    <n v="1"/>
    <x v="7"/>
    <s v="New Delhi"/>
    <s v="R-549, Main Shankar Road, New Rajinder Nagar, Rajinder Nagar, New Delhi"/>
    <s v="North Indian, Chinese, Mughlai"/>
    <n v="800"/>
    <s v="Indian Rupees(Rs.)"/>
    <x v="0"/>
    <x v="1"/>
    <s v="No"/>
    <n v="2"/>
    <n v="1.3667099E-2"/>
    <n v="10.9336792"/>
    <x v="28"/>
    <x v="3"/>
    <x v="726"/>
  </r>
  <r>
    <x v="6544"/>
    <s v="Baskin Robbins"/>
    <n v="1"/>
    <x v="7"/>
    <s v="New Delhi"/>
    <s v="E 184, New, Rajinder Nagar, New Delhi"/>
    <s v="Ice Cream"/>
    <n v="300"/>
    <s v="Indian Rupees(Rs.)"/>
    <x v="1"/>
    <x v="0"/>
    <s v="No"/>
    <n v="1"/>
    <n v="1.3667099E-2"/>
    <n v="4.1001297000000001"/>
    <x v="16"/>
    <x v="3"/>
    <x v="332"/>
  </r>
  <r>
    <x v="6545"/>
    <s v="Bikaner Sweets Corner"/>
    <n v="1"/>
    <x v="7"/>
    <s v="New Delhi"/>
    <s v="11A/19, Main Shankar Road, Old, Rajinder Nagar, New Delhi"/>
    <s v="Mithai, Street Food"/>
    <n v="150"/>
    <s v="Indian Rupees(Rs.)"/>
    <x v="1"/>
    <x v="0"/>
    <s v="No"/>
    <n v="1"/>
    <n v="1.3667099E-2"/>
    <n v="2.05006485"/>
    <x v="25"/>
    <x v="3"/>
    <x v="24"/>
  </r>
  <r>
    <x v="6546"/>
    <s v="Biryaniwala"/>
    <n v="1"/>
    <x v="7"/>
    <s v="New Delhi"/>
    <s v="92, Old Rajinder Nagar, Rajinder Nagar, New Delhi"/>
    <s v="Biryani"/>
    <n v="450"/>
    <s v="Indian Rupees(Rs.)"/>
    <x v="1"/>
    <x v="0"/>
    <s v="No"/>
    <n v="1"/>
    <n v="1.3667099E-2"/>
    <n v="6.1501945500000001"/>
    <x v="24"/>
    <x v="3"/>
    <x v="56"/>
  </r>
  <r>
    <x v="6547"/>
    <s v="Cafe Coffee Day"/>
    <n v="1"/>
    <x v="7"/>
    <s v="New Delhi"/>
    <s v="Main Shankar Road, Rajinder Nagar, New Delhi"/>
    <s v="Cafe"/>
    <n v="450"/>
    <s v="Indian Rupees(Rs.)"/>
    <x v="1"/>
    <x v="1"/>
    <s v="No"/>
    <n v="1"/>
    <n v="1.3667099E-2"/>
    <n v="6.1501945500000001"/>
    <x v="22"/>
    <x v="3"/>
    <x v="50"/>
  </r>
  <r>
    <x v="6548"/>
    <s v="Chinese Corner"/>
    <n v="1"/>
    <x v="7"/>
    <s v="New Delhi"/>
    <s v="Near Safal Pure Veg, Old, Rajinder Nagar, New Delhi"/>
    <s v="Chinese, Fast Food"/>
    <n v="350"/>
    <s v="Indian Rupees(Rs.)"/>
    <x v="1"/>
    <x v="0"/>
    <s v="No"/>
    <n v="1"/>
    <n v="1.3667099E-2"/>
    <n v="4.7834846500000001"/>
    <x v="24"/>
    <x v="3"/>
    <x v="15"/>
  </r>
  <r>
    <x v="6549"/>
    <s v="Choice Corner"/>
    <n v="1"/>
    <x v="7"/>
    <s v="New Delhi"/>
    <s v="2/70 Old Rajinder Nagar, Rajinder Nagar, New Delhi"/>
    <s v="Street Food"/>
    <n v="120"/>
    <s v="Indian Rupees(Rs.)"/>
    <x v="1"/>
    <x v="0"/>
    <s v="No"/>
    <n v="1"/>
    <n v="1.3667099E-2"/>
    <n v="1.6400518800000001"/>
    <x v="9"/>
    <x v="3"/>
    <x v="22"/>
  </r>
  <r>
    <x v="6550"/>
    <s v="Chowringhee"/>
    <n v="1"/>
    <x v="7"/>
    <s v="New Delhi"/>
    <s v="1/B-27, Rajinder Nagar, New Delhi"/>
    <s v="North Indian, Chinese"/>
    <n v="600"/>
    <s v="Indian Rupees(Rs.)"/>
    <x v="1"/>
    <x v="1"/>
    <s v="No"/>
    <n v="1"/>
    <n v="1.3667099E-2"/>
    <n v="8.2002594000000002"/>
    <x v="27"/>
    <x v="3"/>
    <x v="27"/>
  </r>
  <r>
    <x v="6551"/>
    <s v="Darshan Dhaba"/>
    <n v="1"/>
    <x v="7"/>
    <s v="New Delhi"/>
    <s v="54, Main Market, Old Rajinder Nagar, New Delhi"/>
    <s v="North Indian, Beverages"/>
    <n v="100"/>
    <s v="Indian Rupees(Rs.)"/>
    <x v="1"/>
    <x v="0"/>
    <s v="No"/>
    <n v="1"/>
    <n v="1.3667099E-2"/>
    <n v="1.3667099"/>
    <x v="27"/>
    <x v="3"/>
    <x v="273"/>
  </r>
  <r>
    <x v="6552"/>
    <s v="Domino's Pizza"/>
    <n v="1"/>
    <x v="7"/>
    <s v="New Delhi"/>
    <s v="1, Ground Floor, Plot 22-B, Pusa Road, Bada Bazar Marg, Rajinder Nagar, New Delhi"/>
    <s v="Pizza, Fast Food"/>
    <n v="700"/>
    <s v="Indian Rupees(Rs.)"/>
    <x v="1"/>
    <x v="0"/>
    <s v="No"/>
    <n v="1"/>
    <n v="1.3667099E-2"/>
    <n v="9.5669693000000002"/>
    <x v="22"/>
    <x v="3"/>
    <x v="214"/>
  </r>
  <r>
    <x v="6553"/>
    <s v="Durga Dhaba"/>
    <n v="1"/>
    <x v="7"/>
    <s v="New Delhi"/>
    <s v="R Block, Rajinder Nagar, New Delhi"/>
    <s v="North Indian"/>
    <n v="200"/>
    <s v="Indian Rupees(Rs.)"/>
    <x v="1"/>
    <x v="0"/>
    <s v="No"/>
    <n v="1"/>
    <n v="1.3667099E-2"/>
    <n v="2.7334198000000001"/>
    <x v="22"/>
    <x v="3"/>
    <x v="22"/>
  </r>
  <r>
    <x v="6554"/>
    <s v="Flashback Midnight Hunger"/>
    <n v="1"/>
    <x v="7"/>
    <s v="New Delhi"/>
    <s v="Rajinder Nagar, New Delhi"/>
    <s v="Italian, Continental, Fast Food, Chinese"/>
    <n v="600"/>
    <s v="Indian Rupees(Rs.)"/>
    <x v="1"/>
    <x v="1"/>
    <s v="No"/>
    <n v="1"/>
    <n v="1.3667099E-2"/>
    <n v="8.2002594000000002"/>
    <x v="19"/>
    <x v="3"/>
    <x v="516"/>
  </r>
  <r>
    <x v="6555"/>
    <s v="Flavours of Punjab"/>
    <n v="1"/>
    <x v="7"/>
    <s v="New Delhi"/>
    <s v="Shop 4, B/64, Main Shankar Road, Old Rajinder Nagar, Rajinder Nagar, New Delhi"/>
    <s v="North Indian, Chinese"/>
    <n v="750"/>
    <s v="Indian Rupees(Rs.)"/>
    <x v="0"/>
    <x v="1"/>
    <s v="No"/>
    <n v="2"/>
    <n v="1.3667099E-2"/>
    <n v="10.25032425"/>
    <x v="28"/>
    <x v="3"/>
    <x v="590"/>
  </r>
  <r>
    <x v="6556"/>
    <s v="Flirty Momo's"/>
    <n v="1"/>
    <x v="7"/>
    <s v="New Delhi"/>
    <s v="2/70, Shankar Road, Old Rajinder Nagar, Rajinder Nagar, New Delhi"/>
    <s v="Chinese"/>
    <n v="350"/>
    <s v="Indian Rupees(Rs.)"/>
    <x v="1"/>
    <x v="0"/>
    <s v="No"/>
    <n v="1"/>
    <n v="1.3667099E-2"/>
    <n v="4.7834846500000001"/>
    <x v="13"/>
    <x v="3"/>
    <x v="29"/>
  </r>
  <r>
    <x v="6557"/>
    <s v="Food Factory"/>
    <n v="1"/>
    <x v="7"/>
    <s v="New Delhi"/>
    <s v="23, Double Storey Market, New, Rajinder Nagar, New Delhi"/>
    <s v="North Indian, Chinese, Mughlai"/>
    <n v="500"/>
    <s v="Indian Rupees(Rs.)"/>
    <x v="1"/>
    <x v="1"/>
    <s v="No"/>
    <n v="1"/>
    <n v="1.3667099E-2"/>
    <n v="6.8335495000000002"/>
    <x v="9"/>
    <x v="3"/>
    <x v="38"/>
  </r>
  <r>
    <x v="6558"/>
    <s v="Foodies Joint"/>
    <n v="1"/>
    <x v="7"/>
    <s v="New Delhi"/>
    <s v="4A/1, Bada Bazar Road, Rajinder Nagar, New Delhi"/>
    <s v="Fast Food, North Indian, Chinese"/>
    <n v="300"/>
    <s v="Indian Rupees(Rs.)"/>
    <x v="1"/>
    <x v="0"/>
    <s v="No"/>
    <n v="1"/>
    <n v="1.3667099E-2"/>
    <n v="4.1001297000000001"/>
    <x v="19"/>
    <x v="3"/>
    <x v="69"/>
  </r>
  <r>
    <x v="6559"/>
    <s v="Fresh Meat CO"/>
    <n v="1"/>
    <x v="7"/>
    <s v="New Delhi"/>
    <s v="Shop 124, Shanker Road Market, Rajinder Nagar, New Delhi"/>
    <s v="Raw Meats, Fast Food"/>
    <n v="300"/>
    <s v="Indian Rupees(Rs.)"/>
    <x v="1"/>
    <x v="0"/>
    <s v="No"/>
    <n v="1"/>
    <n v="1.3667099E-2"/>
    <n v="4.1001297000000001"/>
    <x v="22"/>
    <x v="3"/>
    <x v="519"/>
  </r>
  <r>
    <x v="6560"/>
    <s v="Friends Restaurant"/>
    <n v="1"/>
    <x v="7"/>
    <s v="New Delhi"/>
    <s v="27-A, Main Market, Opposite Syndicate Bank, Old Rajinder Nagar, Rajinder Nagar, New Delhi"/>
    <s v="North Indian"/>
    <n v="300"/>
    <s v="Indian Rupees(Rs.)"/>
    <x v="1"/>
    <x v="0"/>
    <s v="No"/>
    <n v="1"/>
    <n v="1.3667099E-2"/>
    <n v="4.1001297000000001"/>
    <x v="25"/>
    <x v="3"/>
    <x v="68"/>
  </r>
  <r>
    <x v="6561"/>
    <s v="Giani"/>
    <n v="1"/>
    <x v="7"/>
    <s v="New Delhi"/>
    <s v="Shankar Road, Old Rajinder Nagar, Rajinder Nagar, New Delhi"/>
    <s v="Ice Cream, Desserts"/>
    <n v="300"/>
    <s v="Indian Rupees(Rs.)"/>
    <x v="1"/>
    <x v="0"/>
    <s v="No"/>
    <n v="1"/>
    <n v="1.3667099E-2"/>
    <n v="4.1001297000000001"/>
    <x v="16"/>
    <x v="3"/>
    <x v="35"/>
  </r>
  <r>
    <x v="6562"/>
    <s v="Green Chick Chop"/>
    <n v="1"/>
    <x v="7"/>
    <s v="New Delhi"/>
    <s v="684, Ground Floor, Double Story, New, Rajinder Nagar, New Delhi"/>
    <s v="Raw Meats, North Indian, Fast Food"/>
    <n v="350"/>
    <s v="Indian Rupees(Rs.)"/>
    <x v="1"/>
    <x v="0"/>
    <s v="No"/>
    <n v="1"/>
    <n v="1.3667099E-2"/>
    <n v="4.7834846500000001"/>
    <x v="12"/>
    <x v="3"/>
    <x v="30"/>
  </r>
  <r>
    <x v="6563"/>
    <s v="Havmor Ice Cream"/>
    <n v="1"/>
    <x v="7"/>
    <s v="New Delhi"/>
    <s v="Shankar Road, Rajinder Nagar, New Delhi"/>
    <s v="Ice Cream, Desserts"/>
    <n v="200"/>
    <s v="Indian Rupees(Rs.)"/>
    <x v="1"/>
    <x v="1"/>
    <s v="No"/>
    <n v="1"/>
    <n v="1.3667099E-2"/>
    <n v="2.7334198000000001"/>
    <x v="25"/>
    <x v="3"/>
    <x v="32"/>
  </r>
  <r>
    <x v="6564"/>
    <s v="Hot Pot"/>
    <n v="1"/>
    <x v="7"/>
    <s v="New Delhi"/>
    <s v="Shankar Road Market, Rajinder Nagar, New Delhi"/>
    <s v="Chinese, Fast Food"/>
    <n v="300"/>
    <s v="Indian Rupees(Rs.)"/>
    <x v="1"/>
    <x v="0"/>
    <s v="No"/>
    <n v="1"/>
    <n v="1.3667099E-2"/>
    <n v="4.1001297000000001"/>
    <x v="28"/>
    <x v="3"/>
    <x v="172"/>
  </r>
  <r>
    <x v="6565"/>
    <s v="Hyderabadi Biryani Parlour"/>
    <n v="1"/>
    <x v="7"/>
    <s v="New Delhi"/>
    <s v="Shop 7, Opposite Rapid Flour Mill, Old Rajinder Nagar Market, Rajinder Nagar, New Delhi"/>
    <s v="Biryani, North Indian"/>
    <n v="300"/>
    <s v="Indian Rupees(Rs.)"/>
    <x v="1"/>
    <x v="0"/>
    <s v="No"/>
    <n v="1"/>
    <n v="1.3667099E-2"/>
    <n v="4.1001297000000001"/>
    <x v="22"/>
    <x v="3"/>
    <x v="163"/>
  </r>
  <r>
    <x v="6566"/>
    <s v="iGNiTE"/>
    <n v="1"/>
    <x v="7"/>
    <s v="New Delhi"/>
    <s v="13, Opposite Rapid Flour Mill, Old Rajinder Nagar Market, Rajinder Nagar, New Delhi"/>
    <s v="North Indian, Chinese"/>
    <n v="650"/>
    <s v="Indian Rupees(Rs.)"/>
    <x v="1"/>
    <x v="1"/>
    <s v="No"/>
    <n v="1"/>
    <n v="1.3667099E-2"/>
    <n v="8.8836143500000002"/>
    <x v="9"/>
    <x v="3"/>
    <x v="599"/>
  </r>
  <r>
    <x v="6567"/>
    <s v="Just Cakez"/>
    <n v="1"/>
    <x v="7"/>
    <s v="New Delhi"/>
    <s v="2/76, Sir Ganga Ram Road, Old Rajinder Nagar, Rajinder Nagar, New Delhi"/>
    <s v="Bakery"/>
    <n v="500"/>
    <s v="Indian Rupees(Rs.)"/>
    <x v="1"/>
    <x v="1"/>
    <s v="No"/>
    <n v="1"/>
    <n v="1.3667099E-2"/>
    <n v="6.8335495000000002"/>
    <x v="12"/>
    <x v="3"/>
    <x v="22"/>
  </r>
  <r>
    <x v="6568"/>
    <s v="Kay's Bar-Be-Que"/>
    <n v="1"/>
    <x v="7"/>
    <s v="New Delhi"/>
    <s v="2/70, Rajinder Nagar, New Delhi"/>
    <s v="North Indian"/>
    <n v="400"/>
    <s v="Indian Rupees(Rs.)"/>
    <x v="1"/>
    <x v="0"/>
    <s v="No"/>
    <n v="1"/>
    <n v="1.3667099E-2"/>
    <n v="5.4668396000000001"/>
    <x v="9"/>
    <x v="3"/>
    <x v="22"/>
  </r>
  <r>
    <x v="6569"/>
    <s v="Kolkata Kathi Roll"/>
    <n v="1"/>
    <x v="7"/>
    <s v="New Delhi"/>
    <s v="Opposite Axis Bank, Main Market, Old, Rajinder Nagar, New Delhi"/>
    <s v="Fast Food"/>
    <n v="100"/>
    <s v="Indian Rupees(Rs.)"/>
    <x v="1"/>
    <x v="0"/>
    <s v="No"/>
    <n v="1"/>
    <n v="1.3667099E-2"/>
    <n v="1.3667099"/>
    <x v="24"/>
    <x v="3"/>
    <x v="33"/>
  </r>
  <r>
    <x v="6570"/>
    <s v="Madras Cafe"/>
    <n v="1"/>
    <x v="7"/>
    <s v="New Delhi"/>
    <s v="10/20, Old Rajinder Nagar, Rajinder Nagar, New Delhi"/>
    <s v="South Indian, Chinese"/>
    <n v="350"/>
    <s v="Indian Rupees(Rs.)"/>
    <x v="1"/>
    <x v="0"/>
    <s v="No"/>
    <n v="1"/>
    <n v="1.3667099E-2"/>
    <n v="4.7834846500000001"/>
    <x v="27"/>
    <x v="3"/>
    <x v="15"/>
  </r>
  <r>
    <x v="6571"/>
    <s v="Mama's Chinese Kitchen"/>
    <n v="1"/>
    <x v="7"/>
    <s v="New Delhi"/>
    <s v="4/52, Main Shankar Road, Old Rajinder Nagar, Rajinder Nagar, New Delhi"/>
    <s v="Chinese"/>
    <n v="750"/>
    <s v="Indian Rupees(Rs.)"/>
    <x v="1"/>
    <x v="0"/>
    <s v="No"/>
    <n v="2"/>
    <n v="1.3667099E-2"/>
    <n v="10.25032425"/>
    <x v="9"/>
    <x v="3"/>
    <x v="52"/>
  </r>
  <r>
    <x v="6572"/>
    <s v="Mama's Nu Khana Khazana"/>
    <n v="1"/>
    <x v="7"/>
    <s v="New Delhi"/>
    <s v="4/60, Main Shankar Road, Old Rajinder Nagar, Rajinder Nagar, New Delhi"/>
    <s v="North Indian, Chinese, Mughlai"/>
    <n v="900"/>
    <s v="Indian Rupees(Rs.)"/>
    <x v="0"/>
    <x v="0"/>
    <s v="No"/>
    <n v="2"/>
    <n v="1.3667099E-2"/>
    <n v="12.3003891"/>
    <x v="24"/>
    <x v="3"/>
    <x v="579"/>
  </r>
  <r>
    <x v="6573"/>
    <s v="Marathi Katta"/>
    <n v="1"/>
    <x v="7"/>
    <s v="New Delhi"/>
    <s v="Shop 9, Old Rajinder Nagar Market, Rajinder Nagar, New Delhi"/>
    <s v="Fast Food, Maharashtrian, North Indian"/>
    <n v="250"/>
    <s v="Indian Rupees(Rs.)"/>
    <x v="1"/>
    <x v="1"/>
    <s v="No"/>
    <n v="1"/>
    <n v="1.3667099E-2"/>
    <n v="3.4167747500000001"/>
    <x v="27"/>
    <x v="3"/>
    <x v="24"/>
  </r>
  <r>
    <x v="6574"/>
    <s v="Mitra Da Dhaba"/>
    <n v="1"/>
    <x v="7"/>
    <s v="New Delhi"/>
    <s v="J-424, New Rajinder Nagar, Rajinder Nagar, New Delhi"/>
    <s v="North Indian"/>
    <n v="350"/>
    <s v="Indian Rupees(Rs.)"/>
    <x v="1"/>
    <x v="1"/>
    <s v="No"/>
    <n v="1"/>
    <n v="1.3667099E-2"/>
    <n v="4.7834846500000001"/>
    <x v="25"/>
    <x v="3"/>
    <x v="588"/>
  </r>
  <r>
    <x v="6575"/>
    <s v="Moti Mahal Delux - Kebab Trail"/>
    <n v="1"/>
    <x v="7"/>
    <s v="New Delhi"/>
    <s v="R-551, New Rajinder Nagar, Rajinder Nagar, New Delhi"/>
    <s v="North Indian, Mughlai, Chinese"/>
    <n v="1000"/>
    <s v="Indian Rupees(Rs.)"/>
    <x v="0"/>
    <x v="1"/>
    <s v="No"/>
    <n v="2"/>
    <n v="1.3667099E-2"/>
    <n v="13.667099"/>
    <x v="12"/>
    <x v="3"/>
    <x v="243"/>
  </r>
  <r>
    <x v="6576"/>
    <s v="Nirula's Ice Cream"/>
    <n v="1"/>
    <x v="7"/>
    <s v="New Delhi"/>
    <s v="6/80, Old Rajinder Nagar, New Delhi"/>
    <s v="Ice Cream, Desserts"/>
    <n v="250"/>
    <s v="Indian Rupees(Rs.)"/>
    <x v="1"/>
    <x v="0"/>
    <s v="No"/>
    <n v="1"/>
    <n v="1.3667099E-2"/>
    <n v="3.4167747500000001"/>
    <x v="22"/>
    <x v="3"/>
    <x v="25"/>
  </r>
  <r>
    <x v="6577"/>
    <s v="Oberoi Biryani"/>
    <n v="1"/>
    <x v="7"/>
    <s v="New Delhi"/>
    <s v="1/123, Opposite BSES Office, Shankar Road, Old, Rajinder Nagar, New Delhi"/>
    <s v="Biryani, North Indian"/>
    <n v="600"/>
    <s v="Indian Rupees(Rs.)"/>
    <x v="1"/>
    <x v="0"/>
    <s v="No"/>
    <n v="1"/>
    <n v="1.3667099E-2"/>
    <n v="8.2002594000000002"/>
    <x v="24"/>
    <x v="3"/>
    <x v="722"/>
  </r>
  <r>
    <x v="6578"/>
    <s v="Pappu Ka Dhaba"/>
    <n v="1"/>
    <x v="7"/>
    <s v="New Delhi"/>
    <s v="143, Shankar Road, Rajinder Nagar, New Delhi"/>
    <s v="North Indian"/>
    <n v="300"/>
    <s v="Indian Rupees(Rs.)"/>
    <x v="1"/>
    <x v="0"/>
    <s v="No"/>
    <n v="1"/>
    <n v="1.3667099E-2"/>
    <n v="4.1001297000000001"/>
    <x v="13"/>
    <x v="3"/>
    <x v="39"/>
  </r>
  <r>
    <x v="6579"/>
    <s v="Peshawar Sweets Shop"/>
    <n v="1"/>
    <x v="7"/>
    <s v="New Delhi"/>
    <s v="114, Shankar Road Market, Rajinder Nagar, New Delhi"/>
    <s v="Street Food, Mithai"/>
    <n v="150"/>
    <s v="Indian Rupees(Rs.)"/>
    <x v="1"/>
    <x v="0"/>
    <s v="No"/>
    <n v="1"/>
    <n v="1.3667099E-2"/>
    <n v="2.05006485"/>
    <x v="19"/>
    <x v="3"/>
    <x v="471"/>
  </r>
  <r>
    <x v="6580"/>
    <s v="Piyu Kitchen"/>
    <n v="1"/>
    <x v="7"/>
    <s v="New Delhi"/>
    <s v="3/8,Old Rajinder Nagar, Opposite Sanatan Dharm Mandir, Main Shankar Road, Rajinder Nagar, New Delhi"/>
    <s v="North Indian, Chinese"/>
    <n v="800"/>
    <s v="Indian Rupees(Rs.)"/>
    <x v="1"/>
    <x v="1"/>
    <s v="No"/>
    <n v="2"/>
    <n v="1.3667099E-2"/>
    <n v="10.9336792"/>
    <x v="12"/>
    <x v="3"/>
    <x v="40"/>
  </r>
  <r>
    <x v="6581"/>
    <s v="Posh Spice"/>
    <n v="1"/>
    <x v="7"/>
    <s v="New Delhi"/>
    <s v="Shop 12, B-1/8, Apsara Arcade, Pusa Road, Rajinder Nagar, New Delhi"/>
    <s v="Fast Food"/>
    <n v="300"/>
    <s v="Indian Rupees(Rs.)"/>
    <x v="1"/>
    <x v="0"/>
    <s v="No"/>
    <n v="1"/>
    <n v="1.3667099E-2"/>
    <n v="4.1001297000000001"/>
    <x v="9"/>
    <x v="3"/>
    <x v="29"/>
  </r>
  <r>
    <x v="6582"/>
    <s v="Prince Chicken &amp; Mutton Shop"/>
    <n v="1"/>
    <x v="7"/>
    <s v="New Delhi"/>
    <s v="95, Old Rajinder Nagar, Rajinder Nagar, New Delhi"/>
    <s v="Raw Meats, North Indian"/>
    <n v="600"/>
    <s v="Indian Rupees(Rs.)"/>
    <x v="1"/>
    <x v="0"/>
    <s v="No"/>
    <n v="1"/>
    <n v="1.3667099E-2"/>
    <n v="8.2002594000000002"/>
    <x v="24"/>
    <x v="3"/>
    <x v="51"/>
  </r>
  <r>
    <x v="6583"/>
    <s v="Punjab Chicken &amp; Bar-Be-Que"/>
    <n v="1"/>
    <x v="7"/>
    <s v="New Delhi"/>
    <s v="100, Main Market, Old, Rajinder Nagar, New Delhi"/>
    <s v="North Indian"/>
    <n v="600"/>
    <s v="Indian Rupees(Rs.)"/>
    <x v="1"/>
    <x v="0"/>
    <s v="No"/>
    <n v="1"/>
    <n v="1.3667099E-2"/>
    <n v="8.2002594000000002"/>
    <x v="22"/>
    <x v="3"/>
    <x v="27"/>
  </r>
  <r>
    <x v="6584"/>
    <s v="Republic of Chicken"/>
    <n v="1"/>
    <x v="7"/>
    <s v="New Delhi"/>
    <s v="100, Old Rajinder Nagar Market, Near UCO Market, Rajinder Nagar, New Delhi"/>
    <s v="Raw Meats, Fast Food"/>
    <n v="400"/>
    <s v="Indian Rupees(Rs.)"/>
    <x v="1"/>
    <x v="0"/>
    <s v="No"/>
    <n v="1"/>
    <n v="1.3667099E-2"/>
    <n v="5.4668396000000001"/>
    <x v="25"/>
    <x v="3"/>
    <x v="141"/>
  </r>
  <r>
    <x v="6585"/>
    <s v="Sagar Ratna"/>
    <n v="1"/>
    <x v="7"/>
    <s v="New Delhi"/>
    <s v="Plot 22, 1st Floor, Bazar Marg, Rajinder Nagar, New Delhi"/>
    <s v="South Indian, North Indian, Chinese"/>
    <n v="600"/>
    <s v="Indian Rupees(Rs.)"/>
    <x v="1"/>
    <x v="1"/>
    <s v="No"/>
    <n v="1"/>
    <n v="1.3667099E-2"/>
    <n v="8.2002594000000002"/>
    <x v="27"/>
    <x v="3"/>
    <x v="472"/>
  </r>
  <r>
    <x v="6586"/>
    <s v="Sardar A Pure Meat Shop"/>
    <n v="1"/>
    <x v="7"/>
    <s v="New Delhi"/>
    <s v="5/46, Shankar Road, Old, Rajinder Nagar, New Delhi"/>
    <s v="Raw Meats, Fast Food"/>
    <n v="300"/>
    <s v="Indian Rupees(Rs.)"/>
    <x v="1"/>
    <x v="0"/>
    <s v="No"/>
    <n v="1"/>
    <n v="1.3667099E-2"/>
    <n v="4.1001297000000001"/>
    <x v="9"/>
    <x v="3"/>
    <x v="32"/>
  </r>
  <r>
    <x v="6587"/>
    <s v="Shama Chicken Corner"/>
    <n v="1"/>
    <x v="7"/>
    <s v="New Delhi"/>
    <s v="37/1, Old, Rajinder Nagar, New Delhi"/>
    <s v="Mughlai"/>
    <n v="300"/>
    <s v="Indian Rupees(Rs.)"/>
    <x v="1"/>
    <x v="0"/>
    <s v="No"/>
    <n v="1"/>
    <n v="1.3667099E-2"/>
    <n v="4.1001297000000001"/>
    <x v="9"/>
    <x v="3"/>
    <x v="519"/>
  </r>
  <r>
    <x v="6588"/>
    <s v="Shawarma King's"/>
    <n v="1"/>
    <x v="7"/>
    <s v="New Delhi"/>
    <s v="53/5, Opposite Andhra Bank, Bada Bazar Marg, Old Rajinder Nagar, Rajinder Nagar, New Delhi"/>
    <s v="Fast Food"/>
    <n v="250"/>
    <s v="Indian Rupees(Rs.)"/>
    <x v="1"/>
    <x v="0"/>
    <s v="No"/>
    <n v="1"/>
    <n v="1.3667099E-2"/>
    <n v="3.4167747500000001"/>
    <x v="13"/>
    <x v="3"/>
    <x v="32"/>
  </r>
  <r>
    <x v="6589"/>
    <s v="Sindh Sweet Corner"/>
    <n v="1"/>
    <x v="7"/>
    <s v="New Delhi"/>
    <s v="131, Shankar Road Market, New, Rajinder Nagar, New Delhi"/>
    <s v="Mithai, Street Food"/>
    <n v="200"/>
    <s v="Indian Rupees(Rs.)"/>
    <x v="1"/>
    <x v="0"/>
    <s v="No"/>
    <n v="1"/>
    <n v="1.3667099E-2"/>
    <n v="2.7334198000000001"/>
    <x v="27"/>
    <x v="3"/>
    <x v="51"/>
  </r>
  <r>
    <x v="6590"/>
    <s v="Singh Tawa Corner"/>
    <n v="1"/>
    <x v="7"/>
    <s v="New Delhi"/>
    <s v="3/32, Opposite Post Office, Shankar Road, Rajinder Nagar, New Delhi"/>
    <s v="North Indian"/>
    <n v="600"/>
    <s v="Indian Rupees(Rs.)"/>
    <x v="1"/>
    <x v="1"/>
    <s v="No"/>
    <n v="1"/>
    <n v="1.3667099E-2"/>
    <n v="8.2002594000000002"/>
    <x v="24"/>
    <x v="3"/>
    <x v="25"/>
  </r>
  <r>
    <x v="6591"/>
    <s v="Singh's Kitchen"/>
    <n v="1"/>
    <x v="7"/>
    <s v="New Delhi"/>
    <s v="4-D/13, Old Rajinder Nagar, Rajinder Nagar, New Delhi"/>
    <s v="Chinese, Fast Food"/>
    <n v="400"/>
    <s v="Indian Rupees(Rs.)"/>
    <x v="1"/>
    <x v="1"/>
    <s v="No"/>
    <n v="1"/>
    <n v="1.3667099E-2"/>
    <n v="5.4668396000000001"/>
    <x v="27"/>
    <x v="3"/>
    <x v="581"/>
  </r>
  <r>
    <x v="6592"/>
    <s v="South Indian Cafe"/>
    <n v="1"/>
    <x v="7"/>
    <s v="New Delhi"/>
    <s v="140, Shankar Road Market, New, Rajinder Nagar, New Delhi"/>
    <s v="South Indian"/>
    <n v="250"/>
    <s v="Indian Rupees(Rs.)"/>
    <x v="1"/>
    <x v="0"/>
    <s v="No"/>
    <n v="1"/>
    <n v="1.3667099E-2"/>
    <n v="3.4167747500000001"/>
    <x v="27"/>
    <x v="3"/>
    <x v="238"/>
  </r>
  <r>
    <x v="6593"/>
    <s v="Subway"/>
    <n v="1"/>
    <x v="7"/>
    <s v="New Delhi"/>
    <s v="60/17, Old Rajinder Nagar, New Delhi"/>
    <s v="American, Fast Food, Salad, Healthy Food"/>
    <n v="500"/>
    <s v="Indian Rupees(Rs.)"/>
    <x v="1"/>
    <x v="1"/>
    <s v="No"/>
    <n v="1"/>
    <n v="1.3667099E-2"/>
    <n v="6.8335495000000002"/>
    <x v="19"/>
    <x v="3"/>
    <x v="296"/>
  </r>
  <r>
    <x v="6594"/>
    <s v="Swaad Bar-Be-Que"/>
    <n v="1"/>
    <x v="7"/>
    <s v="New Delhi"/>
    <s v="4A/61, Main Shankar Road, Old, Rajinder Nagar, New Delhi"/>
    <s v="North Indian, Chinese"/>
    <n v="600"/>
    <s v="Indian Rupees(Rs.)"/>
    <x v="1"/>
    <x v="0"/>
    <s v="No"/>
    <n v="1"/>
    <n v="1.3667099E-2"/>
    <n v="8.2002594000000002"/>
    <x v="12"/>
    <x v="3"/>
    <x v="523"/>
  </r>
  <r>
    <x v="6595"/>
    <s v="Tadak Punjabi"/>
    <n v="1"/>
    <x v="7"/>
    <s v="New Delhi"/>
    <s v="4 D/9, Old Rajinder Nagar Market, Rajinder Nagar, New Delhi"/>
    <s v="North Indian"/>
    <n v="300"/>
    <s v="Indian Rupees(Rs.)"/>
    <x v="1"/>
    <x v="0"/>
    <s v="No"/>
    <n v="1"/>
    <n v="1.3667099E-2"/>
    <n v="4.1001297000000001"/>
    <x v="27"/>
    <x v="3"/>
    <x v="236"/>
  </r>
  <r>
    <x v="6596"/>
    <s v="Tandoori Delights"/>
    <n v="1"/>
    <x v="7"/>
    <s v="New Delhi"/>
    <s v="43, Near Rapid Floor Mill, Rajinder Nagar Market, Rajinder Nagar, New Delhi"/>
    <s v="North Indian, Mughlai"/>
    <n v="500"/>
    <s v="Indian Rupees(Rs.)"/>
    <x v="1"/>
    <x v="1"/>
    <s v="No"/>
    <n v="1"/>
    <n v="1.3667099E-2"/>
    <n v="6.8335495000000002"/>
    <x v="28"/>
    <x v="3"/>
    <x v="35"/>
  </r>
  <r>
    <x v="6597"/>
    <s v="The Culinary Pitaara"/>
    <n v="1"/>
    <x v="7"/>
    <s v="New Delhi"/>
    <s v="Near Rajinder Nagar Metro Station, Rajinder Nagar, New Delhi"/>
    <s v="North Indian, Chinese"/>
    <n v="900"/>
    <s v="Indian Rupees(Rs.)"/>
    <x v="1"/>
    <x v="1"/>
    <s v="No"/>
    <n v="2"/>
    <n v="1.3667099E-2"/>
    <n v="12.3003891"/>
    <x v="25"/>
    <x v="3"/>
    <x v="32"/>
  </r>
  <r>
    <x v="6598"/>
    <s v="The Grill Cafe"/>
    <n v="1"/>
    <x v="7"/>
    <s v="New Delhi"/>
    <s v="76, Block 53, Old Rajindra Nagar, Rajinder Nagar, New Delhi"/>
    <s v="Cafe, Fast Food, Pizza"/>
    <n v="250"/>
    <s v="Indian Rupees(Rs.)"/>
    <x v="1"/>
    <x v="1"/>
    <s v="No"/>
    <n v="1"/>
    <n v="1.3667099E-2"/>
    <n v="3.4167747500000001"/>
    <x v="19"/>
    <x v="3"/>
    <x v="36"/>
  </r>
  <r>
    <x v="6599"/>
    <s v="The Sunset"/>
    <n v="1"/>
    <x v="7"/>
    <s v="New Delhi"/>
    <s v="71 Old Rajinder Nagar Market, Rajinder Nagar, New Delhi"/>
    <s v="Mughlai"/>
    <n v="500"/>
    <s v="Indian Rupees(Rs.)"/>
    <x v="1"/>
    <x v="1"/>
    <s v="No"/>
    <n v="1"/>
    <n v="1.3667099E-2"/>
    <n v="6.8335495000000002"/>
    <x v="24"/>
    <x v="3"/>
    <x v="32"/>
  </r>
  <r>
    <x v="6600"/>
    <s v="Tomatoes Kitchen"/>
    <n v="1"/>
    <x v="7"/>
    <s v="New Delhi"/>
    <s v="Shop 77, Next to Axis Bank, Old Rajendra Nagar Market, Rajinder Nagar, New Delhi"/>
    <s v="North Indian, Chinese, Fast Food"/>
    <n v="700"/>
    <s v="Indian Rupees(Rs.)"/>
    <x v="1"/>
    <x v="1"/>
    <s v="No"/>
    <n v="1"/>
    <n v="1.3667099E-2"/>
    <n v="9.5669693000000002"/>
    <x v="22"/>
    <x v="3"/>
    <x v="722"/>
  </r>
  <r>
    <x v="6601"/>
    <s v="Udupi Eating House"/>
    <n v="1"/>
    <x v="7"/>
    <s v="New Delhi"/>
    <s v="4, Ground Floor, Old, Rajinder Nagar, New Delhi"/>
    <s v="South Indian"/>
    <n v="350"/>
    <s v="Indian Rupees(Rs.)"/>
    <x v="1"/>
    <x v="0"/>
    <s v="No"/>
    <n v="1"/>
    <n v="1.3667099E-2"/>
    <n v="4.7834846500000001"/>
    <x v="12"/>
    <x v="3"/>
    <x v="181"/>
  </r>
  <r>
    <x v="6602"/>
    <s v="Wrapss"/>
    <n v="1"/>
    <x v="7"/>
    <s v="New Delhi"/>
    <s v="57/16, Near HDFC Bank, Old Rajinder Nagar, Rajinder Nagar, New Delhi"/>
    <s v="Chinese, Fast Food"/>
    <n v="350"/>
    <s v="Indian Rupees(Rs.)"/>
    <x v="1"/>
    <x v="1"/>
    <s v="No"/>
    <n v="1"/>
    <n v="1.3667099E-2"/>
    <n v="4.7834846500000001"/>
    <x v="13"/>
    <x v="3"/>
    <x v="215"/>
  </r>
  <r>
    <x v="6603"/>
    <s v="Burger Point"/>
    <n v="1"/>
    <x v="7"/>
    <s v="New Delhi"/>
    <s v="Shop 47, Near Kotak Mahindra Bank, Old Rajinder Nagar, Rajinder Nagar, New Delhi"/>
    <s v="Burger, Fast Food"/>
    <n v="300"/>
    <s v="Indian Rupees(Rs.)"/>
    <x v="1"/>
    <x v="1"/>
    <s v="No"/>
    <n v="1"/>
    <n v="1.3667099E-2"/>
    <n v="4.1001297000000001"/>
    <x v="11"/>
    <x v="2"/>
    <x v="39"/>
  </r>
  <r>
    <x v="6604"/>
    <s v="Kings"/>
    <n v="1"/>
    <x v="7"/>
    <s v="New Delhi"/>
    <s v="3/72, Main Shankar Road, Old, Rajinder Nagar, New Delhi"/>
    <s v="Desserts, Ice Cream"/>
    <n v="300"/>
    <s v="Indian Rupees(Rs.)"/>
    <x v="1"/>
    <x v="0"/>
    <s v="No"/>
    <n v="1"/>
    <n v="1.3667099E-2"/>
    <n v="4.1001297000000001"/>
    <x v="7"/>
    <x v="2"/>
    <x v="167"/>
  </r>
  <r>
    <x v="6605"/>
    <s v="Millionaire - Powered by Wrapss"/>
    <n v="1"/>
    <x v="7"/>
    <s v="New Delhi"/>
    <s v="17-B, Old Rajinder Nagar, Rajinder Nagar, New Delhi"/>
    <s v="Burger, Fast Food"/>
    <n v="400"/>
    <s v="Indian Rupees(Rs.)"/>
    <x v="1"/>
    <x v="1"/>
    <s v="No"/>
    <n v="1"/>
    <n v="1.3667099E-2"/>
    <n v="5.4668396000000001"/>
    <x v="20"/>
    <x v="2"/>
    <x v="523"/>
  </r>
  <r>
    <x v="6606"/>
    <s v="Punjabi Chaap Corner"/>
    <n v="1"/>
    <x v="7"/>
    <s v="New Delhi"/>
    <s v="Shop 27, Opposite Syndicate Bank, Near Rapid Flour Mills, Old Rajinder Nagar, New Delhi"/>
    <s v="Fast Food, North Indian"/>
    <n v="400"/>
    <s v="Indian Rupees(Rs.)"/>
    <x v="1"/>
    <x v="1"/>
    <s v="No"/>
    <n v="1"/>
    <n v="1.3667099E-2"/>
    <n v="5.4668396000000001"/>
    <x v="7"/>
    <x v="2"/>
    <x v="226"/>
  </r>
  <r>
    <x v="6607"/>
    <s v="Spooky Sky"/>
    <n v="1"/>
    <x v="7"/>
    <s v="New Delhi"/>
    <s v="Rajinder Nagar, New Delhi"/>
    <s v="Italian, Chinese, North Indian"/>
    <n v="650"/>
    <s v="Indian Rupees(Rs.)"/>
    <x v="1"/>
    <x v="1"/>
    <s v="Yes"/>
    <n v="1"/>
    <n v="1.3667099E-2"/>
    <n v="8.8836143500000002"/>
    <x v="20"/>
    <x v="2"/>
    <x v="160"/>
  </r>
  <r>
    <x v="6608"/>
    <s v="Standard Corner"/>
    <n v="1"/>
    <x v="7"/>
    <s v="New Delhi"/>
    <s v="99, Old Rajinder Nagar, Rajinder Nagar, New Delhi"/>
    <s v="North Indian"/>
    <n v="100"/>
    <s v="Indian Rupees(Rs.)"/>
    <x v="1"/>
    <x v="0"/>
    <s v="No"/>
    <n v="1"/>
    <n v="1.3667099E-2"/>
    <n v="1.3667099"/>
    <x v="7"/>
    <x v="2"/>
    <x v="363"/>
  </r>
  <r>
    <x v="6609"/>
    <s v="The Canteen"/>
    <n v="1"/>
    <x v="7"/>
    <s v="New Delhi"/>
    <s v="Shop 70, Old Rajinder Nagar Market, Rajinder Nagar, New Delhi"/>
    <s v="Cafe, South Indian, North Indian, Bakery"/>
    <n v="550"/>
    <s v="Indian Rupees(Rs.)"/>
    <x v="1"/>
    <x v="1"/>
    <s v="No"/>
    <n v="1"/>
    <n v="1.3667099E-2"/>
    <n v="7.5169044500000002"/>
    <x v="20"/>
    <x v="2"/>
    <x v="213"/>
  </r>
  <r>
    <x v="6610"/>
    <s v="The Diet Kitchen"/>
    <n v="1"/>
    <x v="7"/>
    <s v="New Delhi"/>
    <s v="Rajinder Nagar"/>
    <s v="Continental, Healthy Food"/>
    <n v="700"/>
    <s v="Indian Rupees(Rs.)"/>
    <x v="1"/>
    <x v="1"/>
    <s v="No"/>
    <n v="1"/>
    <n v="1.3667099E-2"/>
    <n v="9.5669693000000002"/>
    <x v="20"/>
    <x v="2"/>
    <x v="47"/>
  </r>
  <r>
    <x v="6611"/>
    <s v="The Flashback"/>
    <n v="1"/>
    <x v="7"/>
    <s v="New Delhi"/>
    <s v="53/5, Opposite Andhra Bank, Old Rajinder Nagar, Rajinder Nagar, New Delhi"/>
    <s v="Cafe, Italian, Chinese"/>
    <n v="700"/>
    <s v="Indian Rupees(Rs.)"/>
    <x v="1"/>
    <x v="1"/>
    <s v="No"/>
    <n v="1"/>
    <n v="1.3667099E-2"/>
    <n v="9.5669693000000002"/>
    <x v="11"/>
    <x v="2"/>
    <x v="705"/>
  </r>
  <r>
    <x v="6612"/>
    <s v="The Mashal"/>
    <n v="1"/>
    <x v="7"/>
    <s v="New Delhi"/>
    <s v="11, Old Rajinder Nagar Market, Rajinder Nagar, New Delhi"/>
    <s v="Mughlai, North Indian"/>
    <n v="500"/>
    <s v="Indian Rupees(Rs.)"/>
    <x v="1"/>
    <x v="1"/>
    <s v="No"/>
    <n v="1"/>
    <n v="1.3667099E-2"/>
    <n v="6.8335495000000002"/>
    <x v="20"/>
    <x v="2"/>
    <x v="56"/>
  </r>
  <r>
    <x v="6613"/>
    <s v="Chillax Cafe And Bistro"/>
    <n v="1"/>
    <x v="7"/>
    <s v="New Delhi"/>
    <s v="1st Floor, Gate 3, Rajinder Place Metro Station, Rajinder Nagar, New Delhi"/>
    <s v="Cafe, Bakery"/>
    <n v="250"/>
    <s v="Indian Rupees(Rs.)"/>
    <x v="1"/>
    <x v="0"/>
    <s v="No"/>
    <n v="1"/>
    <n v="1.3667099E-2"/>
    <n v="3.4167747500000001"/>
    <x v="14"/>
    <x v="4"/>
    <x v="41"/>
  </r>
  <r>
    <x v="6614"/>
    <s v="Jee Aao Jee Chole Bhature"/>
    <n v="1"/>
    <x v="7"/>
    <s v="New Delhi"/>
    <s v="Shop 142, Shankar Road Market, Rajinder Nagar, New Delhi"/>
    <s v="Street Food"/>
    <n v="150"/>
    <s v="Indian Rupees(Rs.)"/>
    <x v="1"/>
    <x v="0"/>
    <s v="No"/>
    <n v="1"/>
    <n v="1.3667099E-2"/>
    <n v="2.05006485"/>
    <x v="14"/>
    <x v="4"/>
    <x v="41"/>
  </r>
  <r>
    <x v="6615"/>
    <s v="LSK Express"/>
    <n v="1"/>
    <x v="7"/>
    <s v="New Delhi"/>
    <s v="4a/57, Old Rajinder Nagar, New Delhi"/>
    <s v="North Indian, Italian, Continental"/>
    <n v="500"/>
    <s v="Indian Rupees(Rs.)"/>
    <x v="1"/>
    <x v="1"/>
    <s v="No"/>
    <n v="1"/>
    <n v="1.3667099E-2"/>
    <n v="6.8335495000000002"/>
    <x v="14"/>
    <x v="4"/>
    <x v="41"/>
  </r>
  <r>
    <x v="6616"/>
    <s v="Aggarwal Sweets India"/>
    <n v="1"/>
    <x v="7"/>
    <s v="New Delhi"/>
    <s v="17/10, Main Market Road, Near Gol Chakkar, Old Rajinder Nagar, New Delhi"/>
    <s v="Mithai, Street Food"/>
    <n v="200"/>
    <s v="Indian Rupees(Rs.)"/>
    <x v="1"/>
    <x v="0"/>
    <s v="No"/>
    <n v="1"/>
    <n v="1.3667099E-2"/>
    <n v="2.7334198000000001"/>
    <x v="23"/>
    <x v="5"/>
    <x v="444"/>
  </r>
  <r>
    <x v="6617"/>
    <s v="Dilli Treat"/>
    <n v="1"/>
    <x v="7"/>
    <s v="New Delhi"/>
    <s v="3/80, Shankar Road, Old, Rajinder Nagar, New Delhi"/>
    <s v="North Indian, South Indian, Chinese"/>
    <n v="500"/>
    <s v="Indian Rupees(Rs.)"/>
    <x v="1"/>
    <x v="1"/>
    <s v="No"/>
    <n v="1"/>
    <n v="1.3667099E-2"/>
    <n v="6.8335495000000002"/>
    <x v="5"/>
    <x v="1"/>
    <x v="721"/>
  </r>
  <r>
    <x v="6618"/>
    <s v="Dukes Pastry Shop"/>
    <n v="1"/>
    <x v="7"/>
    <s v="New Delhi"/>
    <s v="26/17, Main Bazar, Old Rajinder Nagar, Rajinder Nagar, New Delhi"/>
    <s v="Bakery, Fast Food"/>
    <n v="300"/>
    <s v="Indian Rupees(Rs.)"/>
    <x v="1"/>
    <x v="1"/>
    <s v="No"/>
    <n v="1"/>
    <n v="1.3667099E-2"/>
    <n v="4.1001297000000001"/>
    <x v="5"/>
    <x v="1"/>
    <x v="182"/>
  </r>
  <r>
    <x v="6619"/>
    <s v="HotMess Bakes"/>
    <n v="1"/>
    <x v="7"/>
    <s v="New Delhi"/>
    <s v="Shop 123, Shankar Road, Rajinder Nagar, New Delhi"/>
    <s v="Bakery, Fast Food"/>
    <n v="750"/>
    <s v="Indian Rupees(Rs.)"/>
    <x v="1"/>
    <x v="1"/>
    <s v="No"/>
    <n v="2"/>
    <n v="1.3667099E-2"/>
    <n v="10.25032425"/>
    <x v="15"/>
    <x v="1"/>
    <x v="381"/>
  </r>
  <r>
    <x v="6620"/>
    <s v="London Street Kitchen"/>
    <n v="1"/>
    <x v="7"/>
    <s v="New Delhi"/>
    <s v="4A-59, Old, Rajinder Nagar, New Delhi"/>
    <s v="North Indian, Mughlai, Chinese"/>
    <n v="600"/>
    <s v="Indian Rupees(Rs.)"/>
    <x v="0"/>
    <x v="1"/>
    <s v="No"/>
    <n v="1"/>
    <n v="1.3667099E-2"/>
    <n v="8.2002594000000002"/>
    <x v="5"/>
    <x v="1"/>
    <x v="729"/>
  </r>
  <r>
    <x v="6621"/>
    <s v="Bablu Chic-Inn"/>
    <n v="1"/>
    <x v="7"/>
    <s v="New Delhi"/>
    <s v="64, J Block Commercial Complex, Rajouri Garden, New Delhi"/>
    <s v="Mughlai, North Indian"/>
    <n v="750"/>
    <s v="Indian Rupees(Rs.)"/>
    <x v="1"/>
    <x v="1"/>
    <s v="No"/>
    <n v="2"/>
    <n v="1.3667099E-2"/>
    <n v="10.25032425"/>
    <x v="24"/>
    <x v="3"/>
    <x v="39"/>
  </r>
  <r>
    <x v="6622"/>
    <s v="Babu Jhatka"/>
    <n v="1"/>
    <x v="7"/>
    <s v="New Delhi"/>
    <s v="Shop 19, DDA Market, Rajouri Garden, New Delhi"/>
    <s v="North Indian"/>
    <n v="500"/>
    <s v="Indian Rupees(Rs.)"/>
    <x v="1"/>
    <x v="0"/>
    <s v="No"/>
    <n v="1"/>
    <n v="1.3667099E-2"/>
    <n v="6.8335495000000002"/>
    <x v="25"/>
    <x v="3"/>
    <x v="27"/>
  </r>
  <r>
    <x v="6623"/>
    <s v="Bal Gopal"/>
    <n v="1"/>
    <x v="7"/>
    <s v="New Delhi"/>
    <s v="46, DDA Market, Opposite Surya Continental, Rajouri Garden, New Delhi"/>
    <s v="North Indian, Mughlai"/>
    <n v="500"/>
    <s v="Indian Rupees(Rs.)"/>
    <x v="1"/>
    <x v="1"/>
    <s v="No"/>
    <n v="1"/>
    <n v="1.3667099E-2"/>
    <n v="6.8335495000000002"/>
    <x v="19"/>
    <x v="3"/>
    <x v="37"/>
  </r>
  <r>
    <x v="6624"/>
    <s v="Bharat Sweets"/>
    <n v="1"/>
    <x v="7"/>
    <s v="New Delhi"/>
    <s v="Opposite J Block, Main Road, Rajouri Garden, New Delhi"/>
    <s v="Mithai"/>
    <n v="100"/>
    <s v="Indian Rupees(Rs.)"/>
    <x v="1"/>
    <x v="0"/>
    <s v="No"/>
    <n v="1"/>
    <n v="1.3667099E-2"/>
    <n v="1.3667099"/>
    <x v="9"/>
    <x v="3"/>
    <x v="24"/>
  </r>
  <r>
    <x v="6625"/>
    <s v="Cafe Blue Tomato"/>
    <n v="1"/>
    <x v="7"/>
    <s v="New Delhi"/>
    <s v="J-13/12, Patel Market, Opposite IDBI Bank, Near Skating Rink Park, Rajouri Garden, New Delhi"/>
    <s v="Continental, North Indian, Chinese, Cafe"/>
    <n v="1400"/>
    <s v="Indian Rupees(Rs.)"/>
    <x v="0"/>
    <x v="0"/>
    <s v="No"/>
    <n v="2"/>
    <n v="1.3667099E-2"/>
    <n v="19.1339386"/>
    <x v="12"/>
    <x v="3"/>
    <x v="195"/>
  </r>
  <r>
    <x v="6626"/>
    <s v="Cafe TAB"/>
    <n v="1"/>
    <x v="7"/>
    <s v="New Delhi"/>
    <s v="JA-1A, DDA Flats, Near Sarg Ashram Mandir, Rajouri Garden, New Delhi"/>
    <s v="Cafe"/>
    <n v="500"/>
    <s v="Indian Rupees(Rs.)"/>
    <x v="1"/>
    <x v="1"/>
    <s v="No"/>
    <n v="1"/>
    <n v="1.3667099E-2"/>
    <n v="6.8335495000000002"/>
    <x v="9"/>
    <x v="3"/>
    <x v="30"/>
  </r>
  <r>
    <x v="6627"/>
    <s v="Cake-O-Licious"/>
    <n v="1"/>
    <x v="7"/>
    <s v="New Delhi"/>
    <s v="2nd Floor, J-12/52, Rajouri Garden, New Delhi"/>
    <s v="Bakery"/>
    <n v="400"/>
    <s v="Indian Rupees(Rs.)"/>
    <x v="1"/>
    <x v="0"/>
    <s v="No"/>
    <n v="1"/>
    <n v="1.3667099E-2"/>
    <n v="5.4668396000000001"/>
    <x v="16"/>
    <x v="3"/>
    <x v="24"/>
  </r>
  <r>
    <x v="6628"/>
    <s v="Chaap Point"/>
    <n v="1"/>
    <x v="7"/>
    <s v="New Delhi"/>
    <s v="Shop 41, Ground Floor, Banda Bairagi Market, Near Malik Medical Store, Ramesh Nagar, Rajouri Garden, New Delhi"/>
    <s v="Fast Food"/>
    <n v="250"/>
    <s v="Indian Rupees(Rs.)"/>
    <x v="1"/>
    <x v="0"/>
    <s v="No"/>
    <n v="1"/>
    <n v="1.3667099E-2"/>
    <n v="3.4167747500000001"/>
    <x v="12"/>
    <x v="3"/>
    <x v="587"/>
  </r>
  <r>
    <x v="6629"/>
    <s v="Chawla Family Restaurant"/>
    <n v="1"/>
    <x v="7"/>
    <s v="New Delhi"/>
    <s v="Shop G3, G4, Opposite Surya Continental, J Block, Rajouri Garden, New Delhi"/>
    <s v="North Indian, Chinese, Mughlai"/>
    <n v="700"/>
    <s v="Indian Rupees(Rs.)"/>
    <x v="1"/>
    <x v="1"/>
    <s v="No"/>
    <n v="1"/>
    <n v="1.3667099E-2"/>
    <n v="9.5669693000000002"/>
    <x v="22"/>
    <x v="3"/>
    <x v="26"/>
  </r>
  <r>
    <x v="6630"/>
    <s v="Chawla Family Restaurant"/>
    <n v="1"/>
    <x v="7"/>
    <s v="New Delhi"/>
    <s v="52-53,  Opposite Surya, DDA Market, Rajouri Garden, New Delhi"/>
    <s v="North Indian, Chinese"/>
    <n v="700"/>
    <s v="Indian Rupees(Rs.)"/>
    <x v="1"/>
    <x v="1"/>
    <s v="No"/>
    <n v="1"/>
    <n v="1.3667099E-2"/>
    <n v="9.5669693000000002"/>
    <x v="12"/>
    <x v="3"/>
    <x v="234"/>
  </r>
  <r>
    <x v="6631"/>
    <s v="Chawla Restaurant"/>
    <n v="1"/>
    <x v="7"/>
    <s v="New Delhi"/>
    <s v="J Block, DDA Market, Rajouri Garden, New Delhi"/>
    <s v="North Indian, Chinese"/>
    <n v="600"/>
    <s v="Indian Rupees(Rs.)"/>
    <x v="1"/>
    <x v="1"/>
    <s v="No"/>
    <n v="1"/>
    <n v="1.3667099E-2"/>
    <n v="8.2002594000000002"/>
    <x v="13"/>
    <x v="3"/>
    <x v="39"/>
  </r>
  <r>
    <x v="6632"/>
    <s v="Chawlas 2"/>
    <n v="1"/>
    <x v="7"/>
    <s v="New Delhi"/>
    <s v="71-73, DDA Market Complex, Rajouri Garden, New Delhi"/>
    <s v="North Indian, Mughlai"/>
    <n v="800"/>
    <s v="Indian Rupees(Rs.)"/>
    <x v="0"/>
    <x v="0"/>
    <s v="No"/>
    <n v="2"/>
    <n v="1.3667099E-2"/>
    <n v="10.9336792"/>
    <x v="9"/>
    <x v="3"/>
    <x v="523"/>
  </r>
  <r>
    <x v="6633"/>
    <s v="Chicken Addiction"/>
    <n v="1"/>
    <x v="7"/>
    <s v="New Delhi"/>
    <s v="Shop 65, DDA Market, J Block, Rajouri Garden, New Delhi"/>
    <s v="North Indian"/>
    <n v="500"/>
    <s v="Indian Rupees(Rs.)"/>
    <x v="1"/>
    <x v="1"/>
    <s v="No"/>
    <n v="1"/>
    <n v="1.3667099E-2"/>
    <n v="6.8335495000000002"/>
    <x v="13"/>
    <x v="3"/>
    <x v="36"/>
  </r>
  <r>
    <x v="6634"/>
    <s v="Crave Busters"/>
    <n v="1"/>
    <x v="7"/>
    <s v="New Delhi"/>
    <s v="Rajouri Garden, New Delhi"/>
    <s v="North Indian, Chinese, Continental"/>
    <n v="1100"/>
    <s v="Indian Rupees(Rs.)"/>
    <x v="1"/>
    <x v="1"/>
    <s v="No"/>
    <n v="2"/>
    <n v="1.3667099E-2"/>
    <n v="15.0338089"/>
    <x v="19"/>
    <x v="3"/>
    <x v="384"/>
  </r>
  <r>
    <x v="6635"/>
    <s v="Garage"/>
    <n v="1"/>
    <x v="7"/>
    <s v="New Delhi"/>
    <s v="68/69, DDA, Complex J Block Market, Rajouri Garden, New Delhi"/>
    <s v="North Indian"/>
    <n v="650"/>
    <s v="Indian Rupees(Rs.)"/>
    <x v="1"/>
    <x v="0"/>
    <s v="No"/>
    <n v="1"/>
    <n v="1.3667099E-2"/>
    <n v="8.8836143500000002"/>
    <x v="9"/>
    <x v="3"/>
    <x v="519"/>
  </r>
  <r>
    <x v="6636"/>
    <s v="Gola Sizzlers"/>
    <n v="1"/>
    <x v="7"/>
    <s v="New Delhi"/>
    <s v="J-2/14, Rajouri Garden, New Delhi"/>
    <s v="Mughlai, North Indian, Chinese"/>
    <n v="1300"/>
    <s v="Indian Rupees(Rs.)"/>
    <x v="1"/>
    <x v="0"/>
    <s v="No"/>
    <n v="2"/>
    <n v="1.3667099E-2"/>
    <n v="17.7672287"/>
    <x v="19"/>
    <x v="3"/>
    <x v="387"/>
  </r>
  <r>
    <x v="6637"/>
    <s v="Golden Tandoor"/>
    <n v="1"/>
    <x v="7"/>
    <s v="New Delhi"/>
    <s v="Upper Ground Floor, 9-11, J Block, Community Center, Rajouri Garden, New Delhi"/>
    <s v="North Indian, Chinese"/>
    <n v="700"/>
    <s v="Indian Rupees(Rs.)"/>
    <x v="1"/>
    <x v="0"/>
    <s v="No"/>
    <n v="1"/>
    <n v="1.3667099E-2"/>
    <n v="9.5669693000000002"/>
    <x v="12"/>
    <x v="3"/>
    <x v="236"/>
  </r>
  <r>
    <x v="6638"/>
    <s v="Green Chick Chop"/>
    <n v="1"/>
    <x v="7"/>
    <s v="New Delhi"/>
    <s v="Shop 6, DDA LIG Market, Rajouri Garden, New Delhi"/>
    <s v="Raw Meats, North Indian, Fast Food"/>
    <n v="350"/>
    <s v="Indian Rupees(Rs.)"/>
    <x v="1"/>
    <x v="0"/>
    <s v="No"/>
    <n v="1"/>
    <n v="1.3667099E-2"/>
    <n v="4.7834846500000001"/>
    <x v="13"/>
    <x v="3"/>
    <x v="38"/>
  </r>
  <r>
    <x v="6639"/>
    <s v="Indo Traditional Kulfi"/>
    <n v="1"/>
    <x v="7"/>
    <s v="New Delhi"/>
    <s v="Shop 10, Community Center, Rajouri Garden, New Delhi"/>
    <s v="Ice Cream"/>
    <n v="100"/>
    <s v="Indian Rupees(Rs.)"/>
    <x v="1"/>
    <x v="0"/>
    <s v="No"/>
    <n v="1"/>
    <n v="1.3667099E-2"/>
    <n v="1.3667099"/>
    <x v="13"/>
    <x v="3"/>
    <x v="27"/>
  </r>
  <r>
    <x v="6640"/>
    <s v="Invitation Foodex"/>
    <n v="1"/>
    <x v="7"/>
    <s v="New Delhi"/>
    <s v="Shop 42, J Block Market, Rajouri Garden, New Delhi"/>
    <s v="North Indian, Chinese, Mughlai"/>
    <n v="600"/>
    <s v="Indian Rupees(Rs.)"/>
    <x v="1"/>
    <x v="1"/>
    <s v="No"/>
    <n v="1"/>
    <n v="1.3667099E-2"/>
    <n v="8.2002594000000002"/>
    <x v="12"/>
    <x v="3"/>
    <x v="32"/>
  </r>
  <r>
    <x v="6641"/>
    <s v="King's Kabab"/>
    <n v="1"/>
    <x v="7"/>
    <s v="New Delhi"/>
    <s v="Shop 15, Community Centre, DDA Complex, J Block, Rajouri Garden, New Delhi"/>
    <s v="North Indian, Mughlai, Chinese"/>
    <n v="700"/>
    <s v="Indian Rupees(Rs.)"/>
    <x v="1"/>
    <x v="0"/>
    <s v="No"/>
    <n v="1"/>
    <n v="1.3667099E-2"/>
    <n v="9.5669693000000002"/>
    <x v="12"/>
    <x v="3"/>
    <x v="273"/>
  </r>
  <r>
    <x v="6642"/>
    <s v="New Kadimi"/>
    <n v="1"/>
    <x v="7"/>
    <s v="New Delhi"/>
    <s v="A-40, Vishal Enclave, Opposite TDI Mall, Rajouri Garden, New Delhi"/>
    <s v="North Indian, South Indian, Chinese"/>
    <n v="800"/>
    <s v="Indian Rupees(Rs.)"/>
    <x v="0"/>
    <x v="1"/>
    <s v="No"/>
    <n v="2"/>
    <n v="1.3667099E-2"/>
    <n v="10.9336792"/>
    <x v="16"/>
    <x v="3"/>
    <x v="476"/>
  </r>
  <r>
    <x v="6643"/>
    <s v="Paramjeet Machi Wala"/>
    <n v="1"/>
    <x v="7"/>
    <s v="New Delhi"/>
    <s v="50-51, J Block Community Centre, Opposite Surya Continental, Rajouri Garden, New Delhi"/>
    <s v="North Indian, Mughlai"/>
    <n v="750"/>
    <s v="Indian Rupees(Rs.)"/>
    <x v="1"/>
    <x v="1"/>
    <s v="No"/>
    <n v="2"/>
    <n v="1.3667099E-2"/>
    <n v="10.25032425"/>
    <x v="19"/>
    <x v="3"/>
    <x v="181"/>
  </r>
  <r>
    <x v="6644"/>
    <s v="Polka Pastry &amp; Snack Bar"/>
    <n v="1"/>
    <x v="7"/>
    <s v="New Delhi"/>
    <s v="2-A, Yellow Flats, Rajouri Garden, New Delhi"/>
    <s v="Bakery, Fast Food"/>
    <n v="350"/>
    <s v="Indian Rupees(Rs.)"/>
    <x v="1"/>
    <x v="1"/>
    <s v="No"/>
    <n v="1"/>
    <n v="1.3667099E-2"/>
    <n v="4.7834846500000001"/>
    <x v="19"/>
    <x v="3"/>
    <x v="141"/>
  </r>
  <r>
    <x v="6645"/>
    <s v="Punnu Biryani"/>
    <n v="1"/>
    <x v="7"/>
    <s v="New Delhi"/>
    <s v="Near Cambridge Foundation School, DDA LIG Market, Rajouri Garden, New Delhi"/>
    <s v="North Indian, Biryani, Fast Food"/>
    <n v="600"/>
    <s v="Indian Rupees(Rs.)"/>
    <x v="1"/>
    <x v="1"/>
    <s v="No"/>
    <n v="1"/>
    <n v="1.3667099E-2"/>
    <n v="8.2002594000000002"/>
    <x v="24"/>
    <x v="3"/>
    <x v="236"/>
  </r>
  <r>
    <x v="6646"/>
    <s v="Raju Chinese Food"/>
    <n v="1"/>
    <x v="7"/>
    <s v="New Delhi"/>
    <s v="3, Community Centre, Surya Continental, Rajouri Garden, New Delhi"/>
    <s v="Chinese"/>
    <n v="400"/>
    <s v="Indian Rupees(Rs.)"/>
    <x v="1"/>
    <x v="0"/>
    <s v="No"/>
    <n v="1"/>
    <n v="1.3667099E-2"/>
    <n v="5.4668396000000001"/>
    <x v="12"/>
    <x v="3"/>
    <x v="37"/>
  </r>
  <r>
    <x v="6647"/>
    <s v="Sandoz"/>
    <n v="1"/>
    <x v="7"/>
    <s v="New Delhi"/>
    <s v="J 58, Vardhaman Plaza, DDA Complex, Opposite Surya Continental, Rajouri Garden, New Delhi"/>
    <s v="North Indian, Chinese"/>
    <n v="550"/>
    <s v="Indian Rupees(Rs.)"/>
    <x v="1"/>
    <x v="0"/>
    <s v="No"/>
    <n v="1"/>
    <n v="1.3667099E-2"/>
    <n v="7.5169044500000002"/>
    <x v="16"/>
    <x v="3"/>
    <x v="51"/>
  </r>
  <r>
    <x v="6648"/>
    <s v="Scoop Junction"/>
    <n v="1"/>
    <x v="7"/>
    <s v="New Delhi"/>
    <s v="Shop 13-14, DDA Market, J Block, Keshav Marg, Rajouri Garden, New Delhi"/>
    <s v="Ice Cream, Desserts"/>
    <n v="200"/>
    <s v="Indian Rupees(Rs.)"/>
    <x v="1"/>
    <x v="0"/>
    <s v="No"/>
    <n v="1"/>
    <n v="1.3667099E-2"/>
    <n v="2.7334198000000001"/>
    <x v="16"/>
    <x v="3"/>
    <x v="38"/>
  </r>
  <r>
    <x v="6649"/>
    <s v="Shri Durga Dosa Corner"/>
    <n v="1"/>
    <x v="7"/>
    <s v="New Delhi"/>
    <s v="J 5/51, Near HDFC Bank, Rajouri Garden, New Delhi"/>
    <s v="South Indian"/>
    <n v="300"/>
    <s v="Indian Rupees(Rs.)"/>
    <x v="1"/>
    <x v="0"/>
    <s v="No"/>
    <n v="1"/>
    <n v="1.3667099E-2"/>
    <n v="4.1001297000000001"/>
    <x v="9"/>
    <x v="3"/>
    <x v="38"/>
  </r>
  <r>
    <x v="6650"/>
    <s v="Soni Bakers"/>
    <n v="1"/>
    <x v="7"/>
    <s v="New Delhi"/>
    <s v="J-88/89, Main Market, Rajouri Garden, New Delhi"/>
    <s v="Bakery, Desserts, Fast Food, Street Food, Chinese, Beverages"/>
    <n v="400"/>
    <s v="Indian Rupees(Rs.)"/>
    <x v="1"/>
    <x v="0"/>
    <s v="No"/>
    <n v="1"/>
    <n v="1.3667099E-2"/>
    <n v="5.4668396000000001"/>
    <x v="19"/>
    <x v="3"/>
    <x v="604"/>
  </r>
  <r>
    <x v="6651"/>
    <s v="Subway"/>
    <n v="1"/>
    <x v="7"/>
    <s v="New Delhi"/>
    <s v="4, F-115, Main Market, Rajouri Garden, New Delhi"/>
    <s v="American, Fast Food, Salad, Healthy Food"/>
    <n v="500"/>
    <s v="Indian Rupees(Rs.)"/>
    <x v="1"/>
    <x v="1"/>
    <s v="No"/>
    <n v="1"/>
    <n v="1.3667099E-2"/>
    <n v="6.8335495000000002"/>
    <x v="27"/>
    <x v="3"/>
    <x v="170"/>
  </r>
  <r>
    <x v="6652"/>
    <s v="The Tandoor"/>
    <n v="1"/>
    <x v="7"/>
    <s v="New Delhi"/>
    <s v="58, DDA Complex, J Block, Rajouri Garden, New Delhi"/>
    <s v="North Indian, Chinese"/>
    <n v="750"/>
    <s v="Indian Rupees(Rs.)"/>
    <x v="0"/>
    <x v="1"/>
    <s v="No"/>
    <n v="2"/>
    <n v="1.3667099E-2"/>
    <n v="10.25032425"/>
    <x v="24"/>
    <x v="3"/>
    <x v="55"/>
  </r>
  <r>
    <x v="6653"/>
    <s v="Twenty Four Seven"/>
    <n v="1"/>
    <x v="7"/>
    <s v="New Delhi"/>
    <s v="J-13/59, Rajouri Garden, New Delhi"/>
    <s v="Fast Food, North Indian"/>
    <n v="300"/>
    <s v="Indian Rupees(Rs.)"/>
    <x v="1"/>
    <x v="0"/>
    <s v="No"/>
    <n v="1"/>
    <n v="1.3667099E-2"/>
    <n v="4.1001297000000001"/>
    <x v="12"/>
    <x v="3"/>
    <x v="51"/>
  </r>
  <r>
    <x v="6654"/>
    <s v="Unique Tasty Bites"/>
    <n v="1"/>
    <x v="7"/>
    <s v="New Delhi"/>
    <s v="J Block, Near Surya Continental, Rajouri Garden, New Delhi"/>
    <s v="Chinese"/>
    <n v="400"/>
    <s v="Indian Rupees(Rs.)"/>
    <x v="1"/>
    <x v="0"/>
    <s v="No"/>
    <n v="1"/>
    <n v="1.3667099E-2"/>
    <n v="5.4668396000000001"/>
    <x v="9"/>
    <x v="3"/>
    <x v="25"/>
  </r>
  <r>
    <x v="6655"/>
    <s v="Band Baaja Baaraat"/>
    <n v="1"/>
    <x v="7"/>
    <s v="New Delhi"/>
    <s v="A-6 Ground Floor, Vishal Enclave, Rajouri Garden, New Delhi"/>
    <s v="North Indian"/>
    <n v="1300"/>
    <s v="Indian Rupees(Rs.)"/>
    <x v="0"/>
    <x v="0"/>
    <s v="No"/>
    <n v="2"/>
    <n v="1.3667099E-2"/>
    <n v="17.7672287"/>
    <x v="17"/>
    <x v="0"/>
    <x v="173"/>
  </r>
  <r>
    <x v="6656"/>
    <s v="Kopper Kadai"/>
    <n v="1"/>
    <x v="7"/>
    <s v="New Delhi"/>
    <s v="J2/6B, 1st &amp; 2nd Floor, B.K. Dutta Market, Rajouri Garden, New Delhi"/>
    <s v="North Indian"/>
    <n v="1400"/>
    <s v="Indian Rupees(Rs.)"/>
    <x v="1"/>
    <x v="0"/>
    <s v="No"/>
    <n v="2"/>
    <n v="1.3667099E-2"/>
    <n v="19.1339386"/>
    <x v="0"/>
    <x v="0"/>
    <x v="167"/>
  </r>
  <r>
    <x v="6657"/>
    <s v="Naturals Ice Cream"/>
    <n v="1"/>
    <x v="7"/>
    <s v="New Delhi"/>
    <s v="J-2/10, BK Dutt Market, Rajouri Garden, New Delhi"/>
    <s v="Ice Cream"/>
    <n v="150"/>
    <s v="Indian Rupees(Rs.)"/>
    <x v="1"/>
    <x v="1"/>
    <s v="No"/>
    <n v="1"/>
    <n v="1.3667099E-2"/>
    <n v="2.05006485"/>
    <x v="8"/>
    <x v="0"/>
    <x v="182"/>
  </r>
  <r>
    <x v="6658"/>
    <s v="Qubitos - The Terrace Cafe"/>
    <n v="1"/>
    <x v="7"/>
    <s v="New Delhi"/>
    <s v="C-7, Vishal Enclave, Opposite Metro Pillar 417, Rajouri Garden, New Delhi"/>
    <s v="Thai, European, Mexican, North Indian, Chinese, Cafe"/>
    <n v="1500"/>
    <s v="Indian Rupees(Rs.)"/>
    <x v="0"/>
    <x v="0"/>
    <s v="No"/>
    <n v="2"/>
    <n v="1.3667099E-2"/>
    <n v="20.5006485"/>
    <x v="1"/>
    <x v="0"/>
    <x v="911"/>
  </r>
  <r>
    <x v="6659"/>
    <s v="The California Boulevard"/>
    <n v="1"/>
    <x v="7"/>
    <s v="New Delhi"/>
    <s v="J-2/5, 1st &amp; 2nd Floor, BK Dutt Market, Rajouri Garden, New Delhi"/>
    <s v="American, Asian, European, Seafood"/>
    <n v="2000"/>
    <s v="Indian Rupees(Rs.)"/>
    <x v="0"/>
    <x v="0"/>
    <s v="No"/>
    <n v="3"/>
    <n v="1.3667099E-2"/>
    <n v="27.334198000000001"/>
    <x v="17"/>
    <x v="0"/>
    <x v="912"/>
  </r>
  <r>
    <x v="6660"/>
    <s v="Anjlika Pastry Shop"/>
    <n v="1"/>
    <x v="7"/>
    <s v="New Delhi"/>
    <s v="F-146, Rajouri Garden, New Delhi"/>
    <s v="Bakery, Desserts, Fast Food"/>
    <n v="400"/>
    <s v="Indian Rupees(Rs.)"/>
    <x v="1"/>
    <x v="0"/>
    <s v="No"/>
    <n v="1"/>
    <n v="1.3667099E-2"/>
    <n v="5.4668396000000001"/>
    <x v="18"/>
    <x v="2"/>
    <x v="153"/>
  </r>
  <r>
    <x v="6661"/>
    <s v="Atul Chaat Corner"/>
    <n v="1"/>
    <x v="7"/>
    <s v="New Delhi"/>
    <s v="H-44, Main Market, Rajouri Garden, New Delhi"/>
    <s v="Street Food"/>
    <n v="100"/>
    <s v="Indian Rupees(Rs.)"/>
    <x v="1"/>
    <x v="0"/>
    <s v="No"/>
    <n v="1"/>
    <n v="1.3667099E-2"/>
    <n v="1.3667099"/>
    <x v="10"/>
    <x v="2"/>
    <x v="656"/>
  </r>
  <r>
    <x v="6662"/>
    <s v="Bake A Wish"/>
    <n v="1"/>
    <x v="7"/>
    <s v="New Delhi"/>
    <s v="J 12/14, Rajouri Garden, New Delhi"/>
    <s v="Bakery, Fast Food"/>
    <n v="400"/>
    <s v="Indian Rupees(Rs.)"/>
    <x v="1"/>
    <x v="1"/>
    <s v="No"/>
    <n v="1"/>
    <n v="1.3667099E-2"/>
    <n v="5.4668396000000001"/>
    <x v="11"/>
    <x v="2"/>
    <x v="421"/>
  </r>
  <r>
    <x v="6663"/>
    <s v="Berco's"/>
    <n v="1"/>
    <x v="7"/>
    <s v="New Delhi"/>
    <s v="S-26, Janta Market, Rajouri Garden, New Delhi"/>
    <s v="Chinese, Thai"/>
    <n v="1100"/>
    <s v="Indian Rupees(Rs.)"/>
    <x v="1"/>
    <x v="1"/>
    <s v="No"/>
    <n v="2"/>
    <n v="1.3667099E-2"/>
    <n v="15.0338089"/>
    <x v="7"/>
    <x v="2"/>
    <x v="543"/>
  </r>
  <r>
    <x v="6664"/>
    <s v="Bikanervala"/>
    <n v="1"/>
    <x v="7"/>
    <s v="New Delhi"/>
    <s v="A-2/43, 1st Floor, Rajouri Garden, New Delhi"/>
    <s v="North Indian, South Indian, Fast Food, Street Food, Chinese, Beverages, Desserts, Mithai"/>
    <n v="550"/>
    <s v="Indian Rupees(Rs.)"/>
    <x v="1"/>
    <x v="0"/>
    <s v="No"/>
    <n v="1"/>
    <n v="1.3667099E-2"/>
    <n v="7.5169044500000002"/>
    <x v="10"/>
    <x v="2"/>
    <x v="115"/>
  </r>
  <r>
    <x v="6665"/>
    <s v="Bintang Sweet Thrills"/>
    <n v="1"/>
    <x v="7"/>
    <s v="New Delhi"/>
    <s v="Shop 1, 176-A,  LIG Flats, Rajouri Garden, New Delhi"/>
    <s v="Desserts, Ice Cream"/>
    <n v="200"/>
    <s v="Indian Rupees(Rs.)"/>
    <x v="1"/>
    <x v="0"/>
    <s v="No"/>
    <n v="1"/>
    <n v="1.3667099E-2"/>
    <n v="2.7334198000000001"/>
    <x v="20"/>
    <x v="2"/>
    <x v="36"/>
  </r>
  <r>
    <x v="6666"/>
    <s v="Boombox Cafe Reloaded"/>
    <n v="1"/>
    <x v="7"/>
    <s v="New Delhi"/>
    <s v="C-10, Vishal Enclave, Rajouri Garden, New Delhi"/>
    <s v="North Indian, Mexican, Chinese, Italian"/>
    <n v="1100"/>
    <s v="Indian Rupees(Rs.)"/>
    <x v="0"/>
    <x v="0"/>
    <s v="No"/>
    <n v="2"/>
    <n v="1.3667099E-2"/>
    <n v="15.0338089"/>
    <x v="18"/>
    <x v="2"/>
    <x v="913"/>
  </r>
  <r>
    <x v="6667"/>
    <s v="Cafe Foto Club"/>
    <n v="1"/>
    <x v="7"/>
    <s v="New Delhi"/>
    <s v="J-2/6 B, Ground Floor, BK Dutt Market, Rajouri Garden, New Delhi"/>
    <s v="North Indian, Fast Food, Italian, Chinese, Cafe"/>
    <n v="1400"/>
    <s v="Indian Rupees(Rs.)"/>
    <x v="1"/>
    <x v="1"/>
    <s v="No"/>
    <n v="2"/>
    <n v="1.3667099E-2"/>
    <n v="19.1339386"/>
    <x v="10"/>
    <x v="2"/>
    <x v="340"/>
  </r>
  <r>
    <x v="6668"/>
    <s v="Capital Grill"/>
    <n v="1"/>
    <x v="7"/>
    <s v="New Delhi"/>
    <s v="A-4, Vishal Enclave, Rajouri Garden, New Delhi"/>
    <s v="Continental, North Indian, Chinese"/>
    <n v="1650"/>
    <s v="Indian Rupees(Rs.)"/>
    <x v="0"/>
    <x v="1"/>
    <s v="No"/>
    <n v="2"/>
    <n v="1.3667099E-2"/>
    <n v="22.550713349999999"/>
    <x v="10"/>
    <x v="2"/>
    <x v="250"/>
  </r>
  <r>
    <x v="6669"/>
    <s v="CG's - Lounge Cafe Bar"/>
    <n v="1"/>
    <x v="7"/>
    <s v="New Delhi"/>
    <s v="A-4, 1st Floor, Vishal Enclave, Rajouri Garden, New Delhi"/>
    <s v="Continental, North Indian"/>
    <n v="1700"/>
    <s v="Indian Rupees(Rs.)"/>
    <x v="0"/>
    <x v="0"/>
    <s v="No"/>
    <n v="2"/>
    <n v="1.3667099E-2"/>
    <n v="23.234068300000001"/>
    <x v="18"/>
    <x v="2"/>
    <x v="62"/>
  </r>
  <r>
    <x v="6670"/>
    <s v="Dhaba"/>
    <n v="1"/>
    <x v="7"/>
    <s v="New Delhi"/>
    <s v="A-5, Vishal Enclave, Main Najafgarh Road, Rajouri Garden, New Delhi"/>
    <s v="Chinese, North Indian"/>
    <n v="1100"/>
    <s v="Indian Rupees(Rs.)"/>
    <x v="1"/>
    <x v="0"/>
    <s v="No"/>
    <n v="2"/>
    <n v="1.3667099E-2"/>
    <n v="15.0338089"/>
    <x v="11"/>
    <x v="2"/>
    <x v="669"/>
  </r>
  <r>
    <x v="6671"/>
    <s v="Domino's Pizza"/>
    <n v="1"/>
    <x v="7"/>
    <s v="New Delhi"/>
    <s v="J-2/20, Ground Floor, BK Dutta Market, Rajouri Garden, New Delhi"/>
    <s v="Pizza, Fast Food"/>
    <n v="700"/>
    <s v="Indian Rupees(Rs.)"/>
    <x v="1"/>
    <x v="0"/>
    <s v="No"/>
    <n v="1"/>
    <n v="1.3667099E-2"/>
    <n v="9.5669693000000002"/>
    <x v="20"/>
    <x v="2"/>
    <x v="613"/>
  </r>
  <r>
    <x v="6672"/>
    <s v="Garam Dharam"/>
    <n v="1"/>
    <x v="7"/>
    <s v="New Delhi"/>
    <s v="J-2/12, BK Dutt Market, Rajouri Garden, New Delhi"/>
    <s v="North Indian"/>
    <n v="1300"/>
    <s v="Indian Rupees(Rs.)"/>
    <x v="0"/>
    <x v="1"/>
    <s v="No"/>
    <n v="2"/>
    <n v="1.3667099E-2"/>
    <n v="17.7672287"/>
    <x v="11"/>
    <x v="2"/>
    <x v="738"/>
  </r>
  <r>
    <x v="6673"/>
    <s v="Gayway Bakery"/>
    <n v="1"/>
    <x v="7"/>
    <s v="New Delhi"/>
    <s v="J-76, Ground Floor, Main Market, Rajouri Garden, New Delhi"/>
    <s v="Bakery, Fast Food"/>
    <n v="300"/>
    <s v="Indian Rupees(Rs.)"/>
    <x v="1"/>
    <x v="0"/>
    <s v="No"/>
    <n v="1"/>
    <n v="1.3667099E-2"/>
    <n v="4.1001297000000001"/>
    <x v="7"/>
    <x v="2"/>
    <x v="472"/>
  </r>
  <r>
    <x v="6674"/>
    <s v="Giani's"/>
    <n v="1"/>
    <x v="7"/>
    <s v="New Delhi"/>
    <s v="A-13, Vishal Enclave, Rajouri Garden, New Delhi"/>
    <s v="Ice Cream, Desserts"/>
    <n v="400"/>
    <s v="Indian Rupees(Rs.)"/>
    <x v="1"/>
    <x v="1"/>
    <s v="No"/>
    <n v="1"/>
    <n v="1.3667099E-2"/>
    <n v="5.4668396000000001"/>
    <x v="18"/>
    <x v="2"/>
    <x v="161"/>
  </r>
  <r>
    <x v="6675"/>
    <s v="Grub House"/>
    <n v="1"/>
    <x v="7"/>
    <s v="New Delhi"/>
    <s v="J-2/14, BK Dutt Market, Rajouri Garden, New Delhi"/>
    <s v="Italian, North Indian, Continental"/>
    <n v="1700"/>
    <s v="Indian Rupees(Rs.)"/>
    <x v="0"/>
    <x v="0"/>
    <s v="No"/>
    <n v="2"/>
    <n v="1.3667099E-2"/>
    <n v="23.234068300000001"/>
    <x v="20"/>
    <x v="2"/>
    <x v="553"/>
  </r>
  <r>
    <x v="6676"/>
    <s v="Habibi"/>
    <n v="1"/>
    <x v="7"/>
    <s v="New Delhi"/>
    <s v="C-13, 1st Floor, Opposite Metro Pillar 414, Vishal Enclave, Rajouri Garden, New Delhi"/>
    <s v="Middle Eastern, Mediterranean, North Indian"/>
    <n v="1250"/>
    <s v="Indian Rupees(Rs.)"/>
    <x v="0"/>
    <x v="1"/>
    <s v="No"/>
    <n v="2"/>
    <n v="1.3667099E-2"/>
    <n v="17.083873749999999"/>
    <x v="11"/>
    <x v="2"/>
    <x v="577"/>
  </r>
  <r>
    <x v="6677"/>
    <s v="High Street Cafí©"/>
    <n v="1"/>
    <x v="7"/>
    <s v="New Delhi"/>
    <s v="J-2/6 A, 2nd Floor, BK Dutt Market, Rajouri Garden, New Delhi"/>
    <s v="North Indian, Continental, Chinese, Italian"/>
    <n v="1250"/>
    <s v="Indian Rupees(Rs.)"/>
    <x v="0"/>
    <x v="1"/>
    <s v="No"/>
    <n v="2"/>
    <n v="1.3667099E-2"/>
    <n v="17.083873749999999"/>
    <x v="10"/>
    <x v="2"/>
    <x v="89"/>
  </r>
  <r>
    <x v="6678"/>
    <s v="Hungry Heroes"/>
    <n v="1"/>
    <x v="7"/>
    <s v="New Delhi"/>
    <s v="F-135, Main Market, Rajouri Garden, New Delhi"/>
    <s v="Continental"/>
    <n v="800"/>
    <s v="Indian Rupees(Rs.)"/>
    <x v="0"/>
    <x v="1"/>
    <s v="No"/>
    <n v="2"/>
    <n v="1.3667099E-2"/>
    <n v="10.9336792"/>
    <x v="10"/>
    <x v="2"/>
    <x v="140"/>
  </r>
  <r>
    <x v="6679"/>
    <s v="IKKA - The Ace Bar"/>
    <n v="1"/>
    <x v="7"/>
    <s v="New Delhi"/>
    <s v="A-19, Vishal Enclave, Rajouri Garden, New Delhi"/>
    <s v="Continental, North Indian, Chinese, Italian, Finger Food"/>
    <n v="1200"/>
    <s v="Indian Rupees(Rs.)"/>
    <x v="0"/>
    <x v="0"/>
    <s v="No"/>
    <n v="2"/>
    <n v="1.3667099E-2"/>
    <n v="16.4005188"/>
    <x v="7"/>
    <x v="2"/>
    <x v="914"/>
  </r>
  <r>
    <x v="6680"/>
    <s v="Jungle Jamboree"/>
    <n v="1"/>
    <x v="7"/>
    <s v="New Delhi"/>
    <s v="A 23, 1st Floor, Vishal Enclave, Rajouri Garden, New Delhi"/>
    <s v="Continental, Chinese, Thai, Mughlai, North Indian"/>
    <n v="1500"/>
    <s v="Indian Rupees(Rs.)"/>
    <x v="0"/>
    <x v="0"/>
    <s v="No"/>
    <n v="2"/>
    <n v="1.3667099E-2"/>
    <n v="20.5006485"/>
    <x v="18"/>
    <x v="2"/>
    <x v="369"/>
  </r>
  <r>
    <x v="6681"/>
    <s v="Lord of the Drinks Chamber"/>
    <n v="1"/>
    <x v="7"/>
    <s v="New Delhi"/>
    <s v="BK Dutt Market, Rajouri Garden, New Delhi"/>
    <s v="European, Chinese, North Indian, Italian"/>
    <n v="2200"/>
    <s v="Indian Rupees(Rs.)"/>
    <x v="0"/>
    <x v="0"/>
    <s v="No"/>
    <n v="3"/>
    <n v="1.3667099E-2"/>
    <n v="30.067617800000001"/>
    <x v="18"/>
    <x v="2"/>
    <x v="437"/>
  </r>
  <r>
    <x v="6682"/>
    <s v="Marine Drivve - Club &amp; Courtyard"/>
    <n v="1"/>
    <x v="7"/>
    <s v="New Delhi"/>
    <s v="A-2, Vishal Enclave, Opposite Metro Pillar 412, Rajouri Garden, New Delhi"/>
    <s v="North Indian, Chinese, Continental"/>
    <n v="2000"/>
    <s v="Indian Rupees(Rs.)"/>
    <x v="0"/>
    <x v="0"/>
    <s v="No"/>
    <n v="3"/>
    <n v="1.3667099E-2"/>
    <n v="27.334198000000001"/>
    <x v="10"/>
    <x v="2"/>
    <x v="444"/>
  </r>
  <r>
    <x v="6683"/>
    <s v="McDonald's"/>
    <n v="1"/>
    <x v="7"/>
    <s v="New Delhi"/>
    <s v="Vishal Cinema Complex, Rajouri Garden, New Delhi"/>
    <s v="Fast Food, Burger"/>
    <n v="500"/>
    <s v="Indian Rupees(Rs.)"/>
    <x v="1"/>
    <x v="1"/>
    <s v="No"/>
    <n v="1"/>
    <n v="1.3667099E-2"/>
    <n v="6.8335495000000002"/>
    <x v="11"/>
    <x v="2"/>
    <x v="133"/>
  </r>
  <r>
    <x v="6684"/>
    <s v="Mister Gulati Bakers"/>
    <n v="1"/>
    <x v="7"/>
    <s v="New Delhi"/>
    <s v="J-7/80 A, Nehru Market, Rajouri Garden, New Delhi"/>
    <s v="Bakery"/>
    <n v="500"/>
    <s v="Indian Rupees(Rs.)"/>
    <x v="1"/>
    <x v="1"/>
    <s v="No"/>
    <n v="1"/>
    <n v="1.3667099E-2"/>
    <n v="6.8335495000000002"/>
    <x v="10"/>
    <x v="2"/>
    <x v="64"/>
  </r>
  <r>
    <x v="6685"/>
    <s v="My Fit Food"/>
    <n v="1"/>
    <x v="7"/>
    <s v="New Delhi"/>
    <s v="J-19, Rajouri Garden, New Delhi"/>
    <s v="Healthy Food, Italian, Juices, Beverages"/>
    <n v="550"/>
    <s v="Indian Rupees(Rs.)"/>
    <x v="1"/>
    <x v="1"/>
    <s v="No"/>
    <n v="1"/>
    <n v="1.3667099E-2"/>
    <n v="7.5169044500000002"/>
    <x v="11"/>
    <x v="2"/>
    <x v="386"/>
  </r>
  <r>
    <x v="6686"/>
    <s v="Otik Cake Shop"/>
    <n v="1"/>
    <x v="7"/>
    <s v="New Delhi"/>
    <s v="Shop 2, J-12/22, Rajouri Garden, New Delhi"/>
    <s v="Bakery, Desserts, Fast Food"/>
    <n v="250"/>
    <s v="Indian Rupees(Rs.)"/>
    <x v="1"/>
    <x v="1"/>
    <s v="No"/>
    <n v="1"/>
    <n v="1.3667099E-2"/>
    <n v="3.4167747500000001"/>
    <x v="10"/>
    <x v="2"/>
    <x v="177"/>
  </r>
  <r>
    <x v="6687"/>
    <s v="Pind Balluchi"/>
    <n v="1"/>
    <x v="7"/>
    <s v="New Delhi"/>
    <s v="J-2/1, BK Dutt Market, Rajouri Garden, New Delhi"/>
    <s v="North Indian, Mughlai"/>
    <n v="800"/>
    <s v="Indian Rupees(Rs.)"/>
    <x v="0"/>
    <x v="0"/>
    <s v="No"/>
    <n v="2"/>
    <n v="1.3667099E-2"/>
    <n v="10.9336792"/>
    <x v="7"/>
    <x v="2"/>
    <x v="562"/>
  </r>
  <r>
    <x v="6688"/>
    <s v="SardarBuksh Coffee &amp; Co."/>
    <n v="1"/>
    <x v="7"/>
    <s v="New Delhi"/>
    <s v="Vardhman Plaza, J Block, Near Pyara Chicken Corner, Rajouri Garden, New Delhi"/>
    <s v="Beverages, Desserts"/>
    <n v="250"/>
    <s v="Indian Rupees(Rs.)"/>
    <x v="1"/>
    <x v="0"/>
    <s v="No"/>
    <n v="1"/>
    <n v="1.3667099E-2"/>
    <n v="3.4167747500000001"/>
    <x v="7"/>
    <x v="2"/>
    <x v="587"/>
  </r>
  <r>
    <x v="6689"/>
    <s v="Sethi's Restaurant &amp; Barbeque"/>
    <n v="1"/>
    <x v="7"/>
    <s v="New Delhi"/>
    <s v="4-8-9, DDA Market, J Block, Community Centre, Rajouri Garden, New Delhi"/>
    <s v="North Indian, Chinese"/>
    <n v="700"/>
    <s v="Indian Rupees(Rs.)"/>
    <x v="1"/>
    <x v="1"/>
    <s v="No"/>
    <n v="1"/>
    <n v="1.3667099E-2"/>
    <n v="9.5669693000000002"/>
    <x v="11"/>
    <x v="2"/>
    <x v="123"/>
  </r>
  <r>
    <x v="6690"/>
    <s v="Sufiaana"/>
    <n v="1"/>
    <x v="7"/>
    <s v="New Delhi"/>
    <s v="A-37, Vishal Enclave, Rajouri Garden, New Delhi"/>
    <s v="North Indian, Mughlai, Lebanese"/>
    <n v="2000"/>
    <s v="Indian Rupees(Rs.)"/>
    <x v="0"/>
    <x v="1"/>
    <s v="No"/>
    <n v="3"/>
    <n v="1.3667099E-2"/>
    <n v="27.334198000000001"/>
    <x v="10"/>
    <x v="2"/>
    <x v="108"/>
  </r>
  <r>
    <x v="6691"/>
    <s v="The Burger Club"/>
    <n v="1"/>
    <x v="7"/>
    <s v="New Delhi"/>
    <s v="Z-9, Opposite Metro Pillar 420, Rajouri Garden, New Delhi"/>
    <s v="Burger, Fast Food"/>
    <n v="500"/>
    <s v="Indian Rupees(Rs.)"/>
    <x v="1"/>
    <x v="1"/>
    <s v="No"/>
    <n v="1"/>
    <n v="1.3667099E-2"/>
    <n v="6.8335495000000002"/>
    <x v="18"/>
    <x v="2"/>
    <x v="915"/>
  </r>
  <r>
    <x v="6692"/>
    <s v="The Junkyard Cafí©"/>
    <n v="1"/>
    <x v="7"/>
    <s v="New Delhi"/>
    <s v="2nd &amp; 3rd Floor, J-2/12 BK Dutt Market, Rajouri Garden, New Delhi"/>
    <s v="North Indian, Mediterranean, Asian"/>
    <n v="1400"/>
    <s v="Indian Rupees(Rs.)"/>
    <x v="0"/>
    <x v="0"/>
    <s v="No"/>
    <n v="2"/>
    <n v="1.3667099E-2"/>
    <n v="19.1339386"/>
    <x v="10"/>
    <x v="2"/>
    <x v="641"/>
  </r>
  <r>
    <x v="6693"/>
    <s v="The Masterpiece Cafe"/>
    <n v="1"/>
    <x v="7"/>
    <s v="New Delhi"/>
    <s v="6-A, Block J-2, Rajouri Garden, New Delhi"/>
    <s v="Cafe, Continental, Italian, North Indian"/>
    <n v="1200"/>
    <s v="Indian Rupees(Rs.)"/>
    <x v="0"/>
    <x v="0"/>
    <s v="No"/>
    <n v="2"/>
    <n v="1.3667099E-2"/>
    <n v="16.4005188"/>
    <x v="20"/>
    <x v="2"/>
    <x v="53"/>
  </r>
  <r>
    <x v="6694"/>
    <s v="The Momoz Hub"/>
    <n v="1"/>
    <x v="7"/>
    <s v="New Delhi"/>
    <s v="J-93, Main Market, Rajouri Garden, New Delhi"/>
    <s v="Chinese, North Indian, Street Food"/>
    <n v="500"/>
    <s v="Indian Rupees(Rs.)"/>
    <x v="1"/>
    <x v="1"/>
    <s v="No"/>
    <n v="1"/>
    <n v="1.3667099E-2"/>
    <n v="6.8335495000000002"/>
    <x v="7"/>
    <x v="2"/>
    <x v="210"/>
  </r>
  <r>
    <x v="6695"/>
    <s v="The Post Office Cafe"/>
    <n v="1"/>
    <x v="7"/>
    <s v="New Delhi"/>
    <s v="J-2/5, Ground Floor, Rajouri Garden, New Delhi"/>
    <s v="Continental, Fast Food, North Indian, Asian"/>
    <n v="1600"/>
    <s v="Indian Rupees(Rs.)"/>
    <x v="0"/>
    <x v="1"/>
    <s v="No"/>
    <n v="2"/>
    <n v="1.3667099E-2"/>
    <n v="21.867358400000001"/>
    <x v="7"/>
    <x v="2"/>
    <x v="500"/>
  </r>
  <r>
    <x v="6696"/>
    <s v="The Royal Turban"/>
    <n v="1"/>
    <x v="7"/>
    <s v="New Delhi"/>
    <s v="J-2/6 A, 1st Floor, BK Dutt Market, Opposite Metro Pillar 409, Rajouri Garden, New Delhi"/>
    <s v="North Indian, Chinese"/>
    <n v="1300"/>
    <s v="Indian Rupees(Rs.)"/>
    <x v="0"/>
    <x v="1"/>
    <s v="No"/>
    <n v="2"/>
    <n v="1.3667099E-2"/>
    <n v="17.7672287"/>
    <x v="10"/>
    <x v="2"/>
    <x v="793"/>
  </r>
  <r>
    <x v="6697"/>
    <s v="The Vintage Bakers"/>
    <n v="1"/>
    <x v="7"/>
    <s v="New Delhi"/>
    <s v="J-7/80m, Nehru Market, Rajouri Garden, New Delhi"/>
    <s v="Bakery, Desserts, Fast Food"/>
    <n v="600"/>
    <s v="Indian Rupees(Rs.)"/>
    <x v="1"/>
    <x v="1"/>
    <s v="No"/>
    <n v="1"/>
    <n v="1.3667099E-2"/>
    <n v="8.2002594000000002"/>
    <x v="11"/>
    <x v="2"/>
    <x v="49"/>
  </r>
  <r>
    <x v="6698"/>
    <s v="Wok In The Clouds"/>
    <n v="1"/>
    <x v="7"/>
    <s v="New Delhi"/>
    <s v="J-2/13, Rajouri Garden, New Delhi"/>
    <s v="Chinese, Thai, Continental, North Indian"/>
    <n v="1500"/>
    <s v="Indian Rupees(Rs.)"/>
    <x v="1"/>
    <x v="1"/>
    <s v="No"/>
    <n v="2"/>
    <n v="1.3667099E-2"/>
    <n v="20.5006485"/>
    <x v="11"/>
    <x v="2"/>
    <x v="205"/>
  </r>
  <r>
    <x v="6699"/>
    <s v="Aggarwal Sweet Centre"/>
    <n v="1"/>
    <x v="7"/>
    <s v="New Delhi"/>
    <s v="Near HDFC Bank, J-12/20, Rajouri Garden, New Delhi"/>
    <s v="Mithai, Street Food"/>
    <n v="100"/>
    <s v="Indian Rupees(Rs.)"/>
    <x v="1"/>
    <x v="0"/>
    <s v="No"/>
    <n v="1"/>
    <n v="1.3667099E-2"/>
    <n v="1.3667099"/>
    <x v="14"/>
    <x v="4"/>
    <x v="184"/>
  </r>
  <r>
    <x v="6700"/>
    <s v="Crazy Cow"/>
    <n v="1"/>
    <x v="7"/>
    <s v="New Delhi"/>
    <s v="H-37, Main Market, Rajouri Garden, New Delhi"/>
    <s v="Chinese"/>
    <n v="600"/>
    <s v="Indian Rupees(Rs.)"/>
    <x v="1"/>
    <x v="1"/>
    <s v="No"/>
    <n v="1"/>
    <n v="1.3667099E-2"/>
    <n v="8.2002594000000002"/>
    <x v="21"/>
    <x v="5"/>
    <x v="213"/>
  </r>
  <r>
    <x v="6701"/>
    <s v="AMPM Cafí© &amp; Bar"/>
    <n v="1"/>
    <x v="7"/>
    <s v="New Delhi"/>
    <s v="J 2/5, 3rd &amp; 4th Floor, B.K. Dutt Market, Rajouri Garden, New Delhi"/>
    <s v="Continental, Italian, American"/>
    <n v="1400"/>
    <s v="Indian Rupees(Rs.)"/>
    <x v="1"/>
    <x v="0"/>
    <s v="No"/>
    <n v="2"/>
    <n v="1.3667099E-2"/>
    <n v="19.1339386"/>
    <x v="15"/>
    <x v="1"/>
    <x v="916"/>
  </r>
  <r>
    <x v="6702"/>
    <s v="Cafí© Foreground"/>
    <n v="1"/>
    <x v="7"/>
    <s v="New Delhi"/>
    <s v="J 2/11, 3rd Floor, B.K Dutt Market, Amba Tower, Rajouri Garden, New Delhi"/>
    <s v="Cafe, Asian, Italian, North Indian"/>
    <n v="1500"/>
    <s v="Indian Rupees(Rs.)"/>
    <x v="0"/>
    <x v="1"/>
    <s v="No"/>
    <n v="2"/>
    <n v="1.3667099E-2"/>
    <n v="20.5006485"/>
    <x v="5"/>
    <x v="1"/>
    <x v="293"/>
  </r>
  <r>
    <x v="6703"/>
    <s v="Calendar's Kitchen by Satish Kaushik"/>
    <n v="1"/>
    <x v="7"/>
    <s v="New Delhi"/>
    <s v="C-10, Vishal Enclave, Rajouri Garden, New Delhi"/>
    <s v="Continental, Italian, North Indian, Chinese"/>
    <n v="1000"/>
    <s v="Indian Rupees(Rs.)"/>
    <x v="0"/>
    <x v="0"/>
    <s v="No"/>
    <n v="2"/>
    <n v="1.3667099E-2"/>
    <n v="13.667099"/>
    <x v="4"/>
    <x v="1"/>
    <x v="66"/>
  </r>
  <r>
    <x v="6704"/>
    <s v="Desee Dakshin Coastal Cafe"/>
    <n v="1"/>
    <x v="7"/>
    <s v="New Delhi"/>
    <s v="J-2/11, 1st Floor, Opposite Metro Pillar 411, BK Dutt Market, Rajouri Garden, New Delhi"/>
    <s v="North Indian, Mangalorean, Chinese"/>
    <n v="1350"/>
    <s v="Indian Rupees(Rs.)"/>
    <x v="0"/>
    <x v="1"/>
    <s v="No"/>
    <n v="2"/>
    <n v="1.3667099E-2"/>
    <n v="18.450583649999999"/>
    <x v="4"/>
    <x v="1"/>
    <x v="143"/>
  </r>
  <r>
    <x v="6705"/>
    <s v="Food Scouts"/>
    <n v="1"/>
    <x v="7"/>
    <s v="New Delhi"/>
    <s v="Near TDI Mall, Rajouri Garden, New Delhi"/>
    <s v="North Indian, Chinese, Continental"/>
    <n v="700"/>
    <s v="Indian Rupees(Rs.)"/>
    <x v="1"/>
    <x v="1"/>
    <s v="No"/>
    <n v="1"/>
    <n v="1.3667099E-2"/>
    <n v="9.5669693000000002"/>
    <x v="2"/>
    <x v="1"/>
    <x v="4"/>
  </r>
  <r>
    <x v="6706"/>
    <s v="Ghar Bistro Cafe"/>
    <n v="1"/>
    <x v="7"/>
    <s v="New Delhi"/>
    <s v="J-198, 2nd Floor, Rajouri Garden, New Delhi"/>
    <s v="Continental, North Indian, Chinese, Mughlai, Asian"/>
    <n v="800"/>
    <s v="Indian Rupees(Rs.)"/>
    <x v="0"/>
    <x v="0"/>
    <s v="No"/>
    <n v="2"/>
    <n v="1.3667099E-2"/>
    <n v="10.9336792"/>
    <x v="2"/>
    <x v="1"/>
    <x v="63"/>
  </r>
  <r>
    <x v="6707"/>
    <s v="Goosebumps"/>
    <n v="1"/>
    <x v="7"/>
    <s v="New Delhi"/>
    <s v="Z-11, Opposite Metro Pillar 421, Rajouri Garden, New Delhi"/>
    <s v="Ice Cream, Desserts, Beverages"/>
    <n v="300"/>
    <s v="Indian Rupees(Rs.)"/>
    <x v="1"/>
    <x v="1"/>
    <s v="No"/>
    <n v="1"/>
    <n v="1.3667099E-2"/>
    <n v="4.1001297000000001"/>
    <x v="5"/>
    <x v="1"/>
    <x v="219"/>
  </r>
  <r>
    <x v="6708"/>
    <s v="Kalol- Bar Te Kitchen"/>
    <n v="1"/>
    <x v="7"/>
    <s v="New Delhi"/>
    <s v="J2/6, 2nd Floor, B.K. Dutt Market, Rajouri Garden, New Delhi"/>
    <s v="North Indian, Mughlai, Chinese"/>
    <n v="1200"/>
    <s v="Indian Rupees(Rs.)"/>
    <x v="0"/>
    <x v="0"/>
    <s v="No"/>
    <n v="2"/>
    <n v="1.3667099E-2"/>
    <n v="16.4005188"/>
    <x v="4"/>
    <x v="1"/>
    <x v="218"/>
  </r>
  <r>
    <x v="6709"/>
    <s v="Lights Camera Action - Air Bar"/>
    <n v="1"/>
    <x v="7"/>
    <s v="New Delhi"/>
    <s v="J-2/6 B, 3rd Floor, BK Dutt Market, Rajouri Garden, New Delhi"/>
    <s v="North Indian, Continental"/>
    <n v="1300"/>
    <s v="Indian Rupees(Rs.)"/>
    <x v="1"/>
    <x v="0"/>
    <s v="No"/>
    <n v="2"/>
    <n v="1.3667099E-2"/>
    <n v="17.7672287"/>
    <x v="2"/>
    <x v="1"/>
    <x v="917"/>
  </r>
  <r>
    <x v="6710"/>
    <s v="Midnight Hunger Hub"/>
    <n v="1"/>
    <x v="7"/>
    <s v="New Delhi"/>
    <s v="Rajouri Garden, New Delhi"/>
    <s v="North Indian, Fast Food, Italian, Asian"/>
    <n v="800"/>
    <s v="Indian Rupees(Rs.)"/>
    <x v="1"/>
    <x v="1"/>
    <s v="No"/>
    <n v="2"/>
    <n v="1.3667099E-2"/>
    <n v="10.9336792"/>
    <x v="6"/>
    <x v="1"/>
    <x v="52"/>
  </r>
  <r>
    <x v="6711"/>
    <s v="National Highway 44"/>
    <n v="1"/>
    <x v="7"/>
    <s v="New Delhi"/>
    <s v="1st Floor, C Block, Vishal Enclave, Rajouri Garden, New Delhi"/>
    <s v="Kashmiri, North Indian, Mughlai, South Indian, Maharashtrian, Gujarati"/>
    <n v="1100"/>
    <s v="Indian Rupees(Rs.)"/>
    <x v="0"/>
    <x v="0"/>
    <s v="No"/>
    <n v="2"/>
    <n v="1.3667099E-2"/>
    <n v="15.0338089"/>
    <x v="2"/>
    <x v="1"/>
    <x v="477"/>
  </r>
  <r>
    <x v="6712"/>
    <s v="Pirates of Grill"/>
    <n v="1"/>
    <x v="7"/>
    <s v="New Delhi"/>
    <s v="C-12, Vishal Enclave, Main Nazafgarh Road, Rajouri Garden, New Delhi"/>
    <s v="North Indian, Continental, Mughlai, Asian"/>
    <n v="1500"/>
    <s v="Indian Rupees(Rs.)"/>
    <x v="1"/>
    <x v="0"/>
    <s v="No"/>
    <n v="2"/>
    <n v="1.3667099E-2"/>
    <n v="20.5006485"/>
    <x v="15"/>
    <x v="1"/>
    <x v="918"/>
  </r>
  <r>
    <x v="6713"/>
    <s v="Prem Di Hatti"/>
    <n v="1"/>
    <x v="7"/>
    <s v="New Delhi"/>
    <s v="J-1/162, Opposite City Square Mall, Rajouri Garden, New Delhi"/>
    <s v="North Indian, Street Food"/>
    <n v="200"/>
    <s v="Indian Rupees(Rs.)"/>
    <x v="1"/>
    <x v="0"/>
    <s v="No"/>
    <n v="1"/>
    <n v="1.3667099E-2"/>
    <n v="2.7334198000000001"/>
    <x v="4"/>
    <x v="1"/>
    <x v="131"/>
  </r>
  <r>
    <x v="6714"/>
    <s v="Showstopper"/>
    <n v="1"/>
    <x v="7"/>
    <s v="New Delhi"/>
    <s v="J-2/6, B K Dutt Market, Rajouri Garden, New Delhi"/>
    <s v="Continental, North Indian, Chinese, Asian"/>
    <n v="1000"/>
    <s v="Indian Rupees(Rs.)"/>
    <x v="0"/>
    <x v="0"/>
    <s v="No"/>
    <n v="2"/>
    <n v="1.3667099E-2"/>
    <n v="13.667099"/>
    <x v="15"/>
    <x v="1"/>
    <x v="729"/>
  </r>
  <r>
    <x v="6715"/>
    <s v="Spotlight Bistro &amp; Bar"/>
    <n v="1"/>
    <x v="7"/>
    <s v="New Delhi"/>
    <s v="J-2/19, Ground Floor, BK Dutt Market, Rajouri Garden, New Delhi"/>
    <s v="Continental, North Indian, Chinese"/>
    <n v="1300"/>
    <s v="Indian Rupees(Rs.)"/>
    <x v="0"/>
    <x v="1"/>
    <s v="No"/>
    <n v="2"/>
    <n v="1.3667099E-2"/>
    <n v="17.7672287"/>
    <x v="4"/>
    <x v="1"/>
    <x v="336"/>
  </r>
  <r>
    <x v="6716"/>
    <s v="The Diet Kitchen"/>
    <n v="1"/>
    <x v="7"/>
    <s v="New Delhi"/>
    <s v="Rajouri Garden, Rajouri Garden, New Delhi"/>
    <s v="Continental, Healthy Food"/>
    <n v="700"/>
    <s v="Indian Rupees(Rs.)"/>
    <x v="1"/>
    <x v="0"/>
    <s v="No"/>
    <n v="1"/>
    <n v="1.3667099E-2"/>
    <n v="9.5669693000000002"/>
    <x v="15"/>
    <x v="1"/>
    <x v="239"/>
  </r>
  <r>
    <x v="6717"/>
    <s v="The Drunk House"/>
    <n v="1"/>
    <x v="7"/>
    <s v="New Delhi"/>
    <s v="A-15, 2nd Floor, Vishal Enclave, Najafgarh Road, Rajouri Garden, New Delhi"/>
    <s v="North Indian, Italian, Chinese"/>
    <n v="1300"/>
    <s v="Indian Rupees(Rs.)"/>
    <x v="1"/>
    <x v="0"/>
    <s v="No"/>
    <n v="2"/>
    <n v="1.3667099E-2"/>
    <n v="17.7672287"/>
    <x v="5"/>
    <x v="1"/>
    <x v="74"/>
  </r>
  <r>
    <x v="6718"/>
    <s v="The Headquarter"/>
    <n v="1"/>
    <x v="7"/>
    <s v="New Delhi"/>
    <s v="2nd Floor, C-8, Vishal Enclave, Rajouri Garden, New Delhi"/>
    <s v="Continental, Italian, Mediterranean, Asian"/>
    <n v="1200"/>
    <s v="Indian Rupees(Rs.)"/>
    <x v="0"/>
    <x v="1"/>
    <s v="No"/>
    <n v="2"/>
    <n v="1.3667099E-2"/>
    <n v="16.4005188"/>
    <x v="15"/>
    <x v="1"/>
    <x v="63"/>
  </r>
  <r>
    <x v="6719"/>
    <s v="Tippling Street"/>
    <n v="1"/>
    <x v="7"/>
    <s v="New Delhi"/>
    <s v="A-12, Vishal Enclave, Rajouri Garden, New Delhi"/>
    <s v="Continental, Modern Indian, Asian"/>
    <n v="1000"/>
    <s v="Indian Rupees(Rs.)"/>
    <x v="1"/>
    <x v="0"/>
    <s v="No"/>
    <n v="2"/>
    <n v="1.3667099E-2"/>
    <n v="13.667099"/>
    <x v="4"/>
    <x v="1"/>
    <x v="293"/>
  </r>
  <r>
    <x v="6720"/>
    <s v="34, Chowringhee Lane"/>
    <n v="1"/>
    <x v="7"/>
    <s v="New Delhi"/>
    <s v="C8/354, Sector 8, Rohini, New Delhi"/>
    <s v="Fast Food"/>
    <n v="300"/>
    <s v="Indian Rupees(Rs.)"/>
    <x v="1"/>
    <x v="0"/>
    <s v="No"/>
    <n v="1"/>
    <n v="1.3667099E-2"/>
    <n v="4.1001297000000001"/>
    <x v="16"/>
    <x v="3"/>
    <x v="180"/>
  </r>
  <r>
    <x v="6721"/>
    <s v="Apni Rasoi"/>
    <n v="1"/>
    <x v="7"/>
    <s v="New Delhi"/>
    <s v="G-3, Aggarwal Center Plaza, DC Chowk, Rohini, New Delhi"/>
    <s v="North Indian"/>
    <n v="300"/>
    <s v="Indian Rupees(Rs.)"/>
    <x v="1"/>
    <x v="0"/>
    <s v="No"/>
    <n v="1"/>
    <n v="1.3667099E-2"/>
    <n v="4.1001297000000001"/>
    <x v="9"/>
    <x v="3"/>
    <x v="335"/>
  </r>
  <r>
    <x v="6722"/>
    <s v="Apsara Restaurant"/>
    <n v="1"/>
    <x v="7"/>
    <s v="New Delhi"/>
    <s v="B-1/115, 113, Sector 17, Rohini, New Delhi"/>
    <s v="Fast Food, North Indian, Chinese, South Indian, Ice Cream"/>
    <n v="450"/>
    <s v="Indian Rupees(Rs.)"/>
    <x v="1"/>
    <x v="1"/>
    <s v="No"/>
    <n v="1"/>
    <n v="1.3667099E-2"/>
    <n v="6.1501945500000001"/>
    <x v="27"/>
    <x v="3"/>
    <x v="170"/>
  </r>
  <r>
    <x v="6723"/>
    <s v="Ashu Bhature Wala"/>
    <n v="1"/>
    <x v="7"/>
    <s v="New Delhi"/>
    <s v="B-6/150, Sector 8, Rohini, New Delhi"/>
    <s v="Street Food"/>
    <n v="200"/>
    <s v="Indian Rupees(Rs.)"/>
    <x v="1"/>
    <x v="0"/>
    <s v="No"/>
    <n v="1"/>
    <n v="1.3667099E-2"/>
    <n v="2.7334198000000001"/>
    <x v="16"/>
    <x v="3"/>
    <x v="471"/>
  </r>
  <r>
    <x v="6724"/>
    <s v="Bakery Wala - The Cake Shop"/>
    <n v="1"/>
    <x v="7"/>
    <s v="New Delhi"/>
    <s v="B-6/151, Rohini, New Delhi"/>
    <s v="Bakery, Chinese, Fast Food"/>
    <n v="350"/>
    <s v="Indian Rupees(Rs.)"/>
    <x v="1"/>
    <x v="1"/>
    <s v="No"/>
    <n v="1"/>
    <n v="1.3667099E-2"/>
    <n v="4.7834846500000001"/>
    <x v="19"/>
    <x v="3"/>
    <x v="44"/>
  </r>
  <r>
    <x v="6725"/>
    <s v="Bikanervala"/>
    <n v="1"/>
    <x v="7"/>
    <s v="New Delhi"/>
    <s v="G-9, Ring Road Mall, Rohini, New Delhi"/>
    <s v="North Indian, Chinese, South Indian, Street Food, Fast Food, Mithai"/>
    <n v="550"/>
    <s v="Indian Rupees(Rs.)"/>
    <x v="1"/>
    <x v="1"/>
    <s v="No"/>
    <n v="1"/>
    <n v="1.3667099E-2"/>
    <n v="7.5169044500000002"/>
    <x v="19"/>
    <x v="3"/>
    <x v="599"/>
  </r>
  <r>
    <x v="6726"/>
    <s v="Chalte Firte Momos &amp; Special Foods"/>
    <n v="1"/>
    <x v="7"/>
    <s v="New Delhi"/>
    <s v="G-8, SGL Plaza, DC Chowk, Rohini, New Delhi"/>
    <s v="Chinese, Fast Food"/>
    <n v="350"/>
    <s v="Indian Rupees(Rs.)"/>
    <x v="1"/>
    <x v="1"/>
    <s v="No"/>
    <n v="1"/>
    <n v="1.3667099E-2"/>
    <n v="4.7834846500000001"/>
    <x v="12"/>
    <x v="3"/>
    <x v="662"/>
  </r>
  <r>
    <x v="6727"/>
    <s v="Chicken Khurana"/>
    <n v="1"/>
    <x v="7"/>
    <s v="New Delhi"/>
    <s v="F-15/40, Rohini, New Delhi"/>
    <s v="North Indian, Mughlai"/>
    <n v="550"/>
    <s v="Indian Rupees(Rs.)"/>
    <x v="1"/>
    <x v="1"/>
    <s v="No"/>
    <n v="1"/>
    <n v="1.3667099E-2"/>
    <n v="7.5169044500000002"/>
    <x v="27"/>
    <x v="3"/>
    <x v="173"/>
  </r>
  <r>
    <x v="6728"/>
    <s v="Chit Chat"/>
    <n v="1"/>
    <x v="7"/>
    <s v="New Delhi"/>
    <s v="17, 58, &amp; 59, DDA Market, Behind Sachdeva School, Sector 13, Rohini, New Delhi"/>
    <s v="North Indian, Chinese, Raw Meats"/>
    <n v="700"/>
    <s v="Indian Rupees(Rs.)"/>
    <x v="1"/>
    <x v="1"/>
    <s v="No"/>
    <n v="1"/>
    <n v="1.3667099E-2"/>
    <n v="9.5669693000000002"/>
    <x v="13"/>
    <x v="3"/>
    <x v="48"/>
  </r>
  <r>
    <x v="6729"/>
    <s v="Domino's Pizza"/>
    <n v="1"/>
    <x v="7"/>
    <s v="New Delhi"/>
    <s v="31, 32, 122, &amp; 123, Ground Floor &amp; 1st Floor, NN Mall, Near M2K Cinema, Rohini, New Delhi"/>
    <s v="Pizza, Fast Food"/>
    <n v="700"/>
    <s v="Indian Rupees(Rs.)"/>
    <x v="1"/>
    <x v="0"/>
    <s v="No"/>
    <n v="1"/>
    <n v="1.3667099E-2"/>
    <n v="9.5669693000000002"/>
    <x v="16"/>
    <x v="3"/>
    <x v="605"/>
  </r>
  <r>
    <x v="6730"/>
    <s v="Gurdasman Punjabi Khana &amp; Caterers"/>
    <n v="1"/>
    <x v="7"/>
    <s v="New Delhi"/>
    <s v="D-1/17, Rohini, New Delhi"/>
    <s v="North Indian"/>
    <n v="250"/>
    <s v="Indian Rupees(Rs.)"/>
    <x v="1"/>
    <x v="0"/>
    <s v="No"/>
    <n v="1"/>
    <n v="1.3667099E-2"/>
    <n v="3.4167747500000001"/>
    <x v="16"/>
    <x v="3"/>
    <x v="518"/>
  </r>
  <r>
    <x v="6731"/>
    <s v="KFC"/>
    <n v="1"/>
    <x v="7"/>
    <s v="New Delhi"/>
    <s v="G-1-8, Ground Floor, NN Mall,Near M2K Cinemas, Mangalam Road, Rohini, New Delhi"/>
    <s v="American, Fast Food"/>
    <n v="500"/>
    <s v="Indian Rupees(Rs.)"/>
    <x v="1"/>
    <x v="1"/>
    <s v="No"/>
    <n v="1"/>
    <n v="1.3667099E-2"/>
    <n v="6.8335495000000002"/>
    <x v="13"/>
    <x v="3"/>
    <x v="218"/>
  </r>
  <r>
    <x v="6732"/>
    <s v="Malika Bakers Pastry Shop"/>
    <n v="1"/>
    <x v="7"/>
    <s v="New Delhi"/>
    <s v="S Mart Complex, DC Chowk Market, Rohini, New Delhi"/>
    <s v="Bakery, Fast Food"/>
    <n v="150"/>
    <s v="Indian Rupees(Rs.)"/>
    <x v="1"/>
    <x v="0"/>
    <s v="No"/>
    <n v="1"/>
    <n v="1.3667099E-2"/>
    <n v="2.05006485"/>
    <x v="19"/>
    <x v="3"/>
    <x v="739"/>
  </r>
  <r>
    <x v="6733"/>
    <s v="McDonald's"/>
    <n v="1"/>
    <x v="7"/>
    <s v="New Delhi"/>
    <s v="M2K, Manglam Palace, Rohini, New Delhi"/>
    <s v="Fast Food, Burger"/>
    <n v="500"/>
    <s v="Indian Rupees(Rs.)"/>
    <x v="1"/>
    <x v="1"/>
    <s v="No"/>
    <n v="1"/>
    <n v="1.3667099E-2"/>
    <n v="6.8335495000000002"/>
    <x v="19"/>
    <x v="3"/>
    <x v="233"/>
  </r>
  <r>
    <x v="6734"/>
    <s v="Nakshatra Punjabi Rasoi"/>
    <n v="1"/>
    <x v="7"/>
    <s v="New Delhi"/>
    <s v="351, Aggarwal Center Plaza, DC Chowk, Sector 9, Rohini, New Delhi"/>
    <s v="North Indian, Chinese, South Indian"/>
    <n v="450"/>
    <s v="Indian Rupees(Rs.)"/>
    <x v="1"/>
    <x v="1"/>
    <s v="No"/>
    <n v="1"/>
    <n v="1.3667099E-2"/>
    <n v="6.1501945500000001"/>
    <x v="16"/>
    <x v="3"/>
    <x v="168"/>
  </r>
  <r>
    <x v="6735"/>
    <s v="New Eleven to Eleven"/>
    <n v="1"/>
    <x v="7"/>
    <s v="New Delhi"/>
    <s v="CSC 5, DDA Gole Market, Rohini, New Delhi"/>
    <s v="North Indian, Chinese"/>
    <n v="1000"/>
    <s v="Indian Rupees(Rs.)"/>
    <x v="1"/>
    <x v="1"/>
    <s v="No"/>
    <n v="2"/>
    <n v="1.3667099E-2"/>
    <n v="13.667099"/>
    <x v="9"/>
    <x v="3"/>
    <x v="213"/>
  </r>
  <r>
    <x v="6736"/>
    <s v="Pasta Hut"/>
    <n v="1"/>
    <x v="7"/>
    <s v="New Delhi"/>
    <s v="G-10, DC Chowk, Rohini, New Delhi"/>
    <s v="Fast Food"/>
    <n v="400"/>
    <s v="Indian Rupees(Rs.)"/>
    <x v="1"/>
    <x v="0"/>
    <s v="No"/>
    <n v="1"/>
    <n v="1.3667099E-2"/>
    <n v="5.4668396000000001"/>
    <x v="16"/>
    <x v="3"/>
    <x v="54"/>
  </r>
  <r>
    <x v="6737"/>
    <s v="Patiala Shahi"/>
    <n v="1"/>
    <x v="7"/>
    <s v="New Delhi"/>
    <s v="E-20/148-149-150, Rohini, New Delhi"/>
    <s v="North Indian, Mughlai"/>
    <n v="650"/>
    <s v="Indian Rupees(Rs.)"/>
    <x v="1"/>
    <x v="1"/>
    <s v="No"/>
    <n v="1"/>
    <n v="1.3667099E-2"/>
    <n v="8.8836143500000002"/>
    <x v="19"/>
    <x v="3"/>
    <x v="726"/>
  </r>
  <r>
    <x v="6738"/>
    <s v="Pavitra Bakers"/>
    <n v="1"/>
    <x v="7"/>
    <s v="New Delhi"/>
    <s v="B-1/58, Sector 18, Rohini, New Delhi"/>
    <s v="Bakery, Chinese, Fast Food"/>
    <n v="450"/>
    <s v="Indian Rupees(Rs.)"/>
    <x v="1"/>
    <x v="1"/>
    <s v="No"/>
    <n v="1"/>
    <n v="1.3667099E-2"/>
    <n v="6.1501945500000001"/>
    <x v="12"/>
    <x v="3"/>
    <x v="46"/>
  </r>
  <r>
    <x v="6739"/>
    <s v="Punjabi Rasoi"/>
    <n v="1"/>
    <x v="7"/>
    <s v="New Delhi"/>
    <s v="D-12/188, Opposite Metro Pillar 408, Rohini, New Delhi"/>
    <s v="North Indian, South Indian, Fast Food"/>
    <n v="800"/>
    <s v="Indian Rupees(Rs.)"/>
    <x v="1"/>
    <x v="1"/>
    <s v="No"/>
    <n v="2"/>
    <n v="1.3667099E-2"/>
    <n v="10.9336792"/>
    <x v="25"/>
    <x v="3"/>
    <x v="227"/>
  </r>
  <r>
    <x v="6740"/>
    <s v="Puratan - Family Restaurant &amp; Bar"/>
    <n v="1"/>
    <x v="7"/>
    <s v="New Delhi"/>
    <s v="Garg Trade Center, Sector 11, Rohini, New Delhi"/>
    <s v="North Indian, Chinese"/>
    <n v="1000"/>
    <s v="Indian Rupees(Rs.)"/>
    <x v="0"/>
    <x v="1"/>
    <s v="No"/>
    <n v="2"/>
    <n v="1.3667099E-2"/>
    <n v="13.667099"/>
    <x v="16"/>
    <x v="3"/>
    <x v="209"/>
  </r>
  <r>
    <x v="6741"/>
    <s v="Sardar A Pure Meat Shop"/>
    <n v="1"/>
    <x v="7"/>
    <s v="New Delhi"/>
    <s v="Shop 34, CSC 6, Park Plaza Market, Rohini, New Delhi"/>
    <s v="Raw Meats, Fast Food, North Indian"/>
    <n v="150"/>
    <s v="Indian Rupees(Rs.)"/>
    <x v="1"/>
    <x v="1"/>
    <s v="No"/>
    <n v="1"/>
    <n v="1.3667099E-2"/>
    <n v="2.05006485"/>
    <x v="19"/>
    <x v="3"/>
    <x v="44"/>
  </r>
  <r>
    <x v="6742"/>
    <s v="Spice Court"/>
    <n v="1"/>
    <x v="7"/>
    <s v="New Delhi"/>
    <s v="M2K Cinema, Manglam Palace, Rohini, New Delhi"/>
    <s v="Chinese, North Indian, Mughlai"/>
    <n v="1000"/>
    <s v="Indian Rupees(Rs.)"/>
    <x v="0"/>
    <x v="1"/>
    <s v="No"/>
    <n v="2"/>
    <n v="1.3667099E-2"/>
    <n v="13.667099"/>
    <x v="24"/>
    <x v="3"/>
    <x v="44"/>
  </r>
  <r>
    <x v="6743"/>
    <s v="Subway"/>
    <n v="1"/>
    <x v="7"/>
    <s v="New Delhi"/>
    <s v="37, M2K Mall, Rohini, New Delhi"/>
    <s v="American, Fast Food, Salad, Healthy Food"/>
    <n v="500"/>
    <s v="Indian Rupees(Rs.)"/>
    <x v="1"/>
    <x v="1"/>
    <s v="No"/>
    <n v="1"/>
    <n v="1.3667099E-2"/>
    <n v="6.8335495000000002"/>
    <x v="16"/>
    <x v="3"/>
    <x v="298"/>
  </r>
  <r>
    <x v="6744"/>
    <s v="Urban Garden Cafe"/>
    <n v="1"/>
    <x v="7"/>
    <s v="New Delhi"/>
    <s v="Ground Floor, Manglam Paradise Mall, Behind Kali Mata Mandir, Sector 3, Rohini, New Delhi"/>
    <s v="Fast Food, Italian"/>
    <n v="400"/>
    <s v="Indian Rupees(Rs.)"/>
    <x v="1"/>
    <x v="0"/>
    <s v="No"/>
    <n v="1"/>
    <n v="1.3667099E-2"/>
    <n v="5.4668396000000001"/>
    <x v="13"/>
    <x v="3"/>
    <x v="69"/>
  </r>
  <r>
    <x v="6745"/>
    <s v="Behrouz Biryani"/>
    <n v="1"/>
    <x v="7"/>
    <s v="New Delhi"/>
    <s v="Rohini, New Delhi"/>
    <s v="Biryani"/>
    <n v="600"/>
    <s v="Indian Rupees(Rs.)"/>
    <x v="1"/>
    <x v="1"/>
    <s v="No"/>
    <n v="1"/>
    <n v="1.3667099E-2"/>
    <n v="8.2002594000000002"/>
    <x v="7"/>
    <x v="2"/>
    <x v="55"/>
  </r>
  <r>
    <x v="6746"/>
    <s v="BTW"/>
    <n v="1"/>
    <x v="7"/>
    <s v="New Delhi"/>
    <s v="1, Garg Trade Center, Sector 11, Rohini, New Delhi"/>
    <s v="South Indian, Street Food, Mithai"/>
    <n v="400"/>
    <s v="Indian Rupees(Rs.)"/>
    <x v="1"/>
    <x v="0"/>
    <s v="No"/>
    <n v="1"/>
    <n v="1.3667099E-2"/>
    <n v="5.4668396000000001"/>
    <x v="20"/>
    <x v="2"/>
    <x v="450"/>
  </r>
  <r>
    <x v="6747"/>
    <s v="Chalte Firte Momos &amp; Special Foods"/>
    <n v="1"/>
    <x v="7"/>
    <s v="New Delhi"/>
    <s v="A3/72, Sector 7, Near Hanuman Mandir, Rohini, New Delhi"/>
    <s v="Fast Food"/>
    <n v="350"/>
    <s v="Indian Rupees(Rs.)"/>
    <x v="1"/>
    <x v="1"/>
    <s v="No"/>
    <n v="1"/>
    <n v="1.3667099E-2"/>
    <n v="4.7834846500000001"/>
    <x v="20"/>
    <x v="2"/>
    <x v="588"/>
  </r>
  <r>
    <x v="6748"/>
    <s v="Domino's Pizza"/>
    <n v="1"/>
    <x v="7"/>
    <s v="New Delhi"/>
    <s v="10/11, Garg Mall, Community Center, Rohini, New Delhi"/>
    <s v="Pizza, Fast Food"/>
    <n v="700"/>
    <s v="Indian Rupees(Rs.)"/>
    <x v="1"/>
    <x v="0"/>
    <s v="No"/>
    <n v="1"/>
    <n v="1.3667099E-2"/>
    <n v="9.5669693000000002"/>
    <x v="20"/>
    <x v="2"/>
    <x v="147"/>
  </r>
  <r>
    <x v="6749"/>
    <s v="Gaurav Pastry Palace"/>
    <n v="1"/>
    <x v="7"/>
    <s v="New Delhi"/>
    <s v="G-20/224-225, Rohini, New Delhi"/>
    <s v="Bakery, Chinese"/>
    <n v="250"/>
    <s v="Indian Rupees(Rs.)"/>
    <x v="1"/>
    <x v="0"/>
    <s v="No"/>
    <n v="1"/>
    <n v="1.3667099E-2"/>
    <n v="3.4167747500000001"/>
    <x v="7"/>
    <x v="2"/>
    <x v="739"/>
  </r>
  <r>
    <x v="6750"/>
    <s v="Jhakkas"/>
    <n v="1"/>
    <x v="7"/>
    <s v="New Delhi"/>
    <s v="231/C-7, Sector 7 &amp; 8 Main Dividing Road, Rohini, New Delhi"/>
    <s v="Street Food, South Indian"/>
    <n v="250"/>
    <s v="Indian Rupees(Rs.)"/>
    <x v="1"/>
    <x v="0"/>
    <s v="No"/>
    <n v="1"/>
    <n v="1.3667099E-2"/>
    <n v="3.4167747500000001"/>
    <x v="20"/>
    <x v="2"/>
    <x v="379"/>
  </r>
  <r>
    <x v="6751"/>
    <s v="Kebab Xpress"/>
    <n v="1"/>
    <x v="7"/>
    <s v="New Delhi"/>
    <s v="118, 1st Floor, Unity Metro Mall, Rohini West Metro Station, Rohini, New Delhi"/>
    <s v="North Indian, Mughlai"/>
    <n v="600"/>
    <s v="Indian Rupees(Rs.)"/>
    <x v="1"/>
    <x v="1"/>
    <s v="No"/>
    <n v="1"/>
    <n v="1.3667099E-2"/>
    <n v="8.2002594000000002"/>
    <x v="20"/>
    <x v="2"/>
    <x v="522"/>
  </r>
  <r>
    <x v="6752"/>
    <s v="Keventers"/>
    <n v="1"/>
    <x v="7"/>
    <s v="New Delhi"/>
    <s v="Shop 10, Ground Floor, Unity One Mall, Sector 10, Rohini, New Delhi"/>
    <s v="Beverages"/>
    <n v="400"/>
    <s v="Indian Rupees(Rs.)"/>
    <x v="1"/>
    <x v="0"/>
    <s v="No"/>
    <n v="1"/>
    <n v="1.3667099E-2"/>
    <n v="5.4668396000000001"/>
    <x v="10"/>
    <x v="2"/>
    <x v="421"/>
  </r>
  <r>
    <x v="6753"/>
    <s v="McDonald's"/>
    <n v="1"/>
    <x v="7"/>
    <s v="New Delhi"/>
    <s v="25-27, Ground Floor, D Mall, Rohini, New Delhi"/>
    <s v="Fast Food, Burger"/>
    <n v="500"/>
    <s v="Indian Rupees(Rs.)"/>
    <x v="1"/>
    <x v="1"/>
    <s v="No"/>
    <n v="1"/>
    <n v="1.3667099E-2"/>
    <n v="6.8335495000000002"/>
    <x v="20"/>
    <x v="2"/>
    <x v="58"/>
  </r>
  <r>
    <x v="6754"/>
    <s v="Moti Mahal Delux"/>
    <n v="1"/>
    <x v="7"/>
    <s v="New Delhi"/>
    <s v="Plot 240, Pocket H-17, Opposite Metro Pillar 421, Sector 7, Rohini, New Delhi"/>
    <s v="North Indian, Mughlai, Chinese"/>
    <n v="800"/>
    <s v="Indian Rupees(Rs.)"/>
    <x v="0"/>
    <x v="1"/>
    <s v="No"/>
    <n v="2"/>
    <n v="1.3667099E-2"/>
    <n v="10.9336792"/>
    <x v="20"/>
    <x v="2"/>
    <x v="216"/>
  </r>
  <r>
    <x v="6755"/>
    <s v="Mr. Sub"/>
    <n v="1"/>
    <x v="7"/>
    <s v="New Delhi"/>
    <s v="Unity One, Near Rohini West Metro Station, Rohini, New Delhi"/>
    <s v="Fast Food"/>
    <n v="400"/>
    <s v="Indian Rupees(Rs.)"/>
    <x v="1"/>
    <x v="1"/>
    <s v="No"/>
    <n v="1"/>
    <n v="1.3667099E-2"/>
    <n v="5.4668396000000001"/>
    <x v="20"/>
    <x v="2"/>
    <x v="586"/>
  </r>
  <r>
    <x v="6756"/>
    <s v="Nik's Kitchen"/>
    <n v="1"/>
    <x v="7"/>
    <s v="New Delhi"/>
    <s v="Shop 32, CSC 6, DDA Market, Near N.K. Bagrodia School, Sector 9, Rohini, New Delhi"/>
    <s v="North Indian, Chinese"/>
    <n v="500"/>
    <s v="Indian Rupees(Rs.)"/>
    <x v="1"/>
    <x v="1"/>
    <s v="No"/>
    <n v="1"/>
    <n v="1.3667099E-2"/>
    <n v="6.8335495000000002"/>
    <x v="10"/>
    <x v="2"/>
    <x v="220"/>
  </r>
  <r>
    <x v="6757"/>
    <s v="Punjabi Dhaba"/>
    <n v="1"/>
    <x v="7"/>
    <s v="New Delhi"/>
    <s v="CSC-5, Near D-3 DDA Market, Behind Veera Jain Hospital, Sector 11, Rohini, New Delhi"/>
    <s v="North Indian"/>
    <n v="200"/>
    <s v="Indian Rupees(Rs.)"/>
    <x v="1"/>
    <x v="0"/>
    <s v="No"/>
    <n v="1"/>
    <n v="1.3667099E-2"/>
    <n v="2.7334198000000001"/>
    <x v="7"/>
    <x v="2"/>
    <x v="127"/>
  </r>
  <r>
    <x v="6758"/>
    <s v="Satvik Rasoi"/>
    <n v="1"/>
    <x v="7"/>
    <s v="New Delhi"/>
    <s v="D 14/193, 1st Floor, Sector 7, Opposite Pillar 415, Adjacent to Hari Om Band, Rohini, New Delhi"/>
    <s v="North Indian"/>
    <n v="700"/>
    <s v="Indian Rupees(Rs.)"/>
    <x v="1"/>
    <x v="1"/>
    <s v="No"/>
    <n v="1"/>
    <n v="1.3667099E-2"/>
    <n v="9.5669693000000002"/>
    <x v="10"/>
    <x v="2"/>
    <x v="239"/>
  </r>
  <r>
    <x v="6759"/>
    <s v="Shree Gopal Ji Chole Bhature"/>
    <n v="1"/>
    <x v="7"/>
    <s v="New Delhi"/>
    <s v="Shop 4, Flat 148, Pocket 7, Rohini, New Delhi"/>
    <s v="Street Food"/>
    <n v="200"/>
    <s v="Indian Rupees(Rs.)"/>
    <x v="1"/>
    <x v="0"/>
    <s v="No"/>
    <n v="1"/>
    <n v="1.3667099E-2"/>
    <n v="2.7334198000000001"/>
    <x v="18"/>
    <x v="2"/>
    <x v="336"/>
  </r>
  <r>
    <x v="6760"/>
    <s v="South Indian Corner"/>
    <n v="1"/>
    <x v="7"/>
    <s v="New Delhi"/>
    <s v="26, DDA Market, Sector 13, Rohini, New Delhi"/>
    <s v="South Indian, Chinese"/>
    <n v="250"/>
    <s v="Indian Rupees(Rs.)"/>
    <x v="1"/>
    <x v="0"/>
    <s v="No"/>
    <n v="1"/>
    <n v="1.3667099E-2"/>
    <n v="3.4167747500000001"/>
    <x v="20"/>
    <x v="2"/>
    <x v="522"/>
  </r>
  <r>
    <x v="6761"/>
    <s v="The Chocolate Villa"/>
    <n v="1"/>
    <x v="7"/>
    <s v="New Delhi"/>
    <s v="110, 1st Floor, MM Mall, DC Chowk, Sector 9, Rohini, New Delhi"/>
    <s v="Bakery, Desserts, Fast Food"/>
    <n v="350"/>
    <s v="Indian Rupees(Rs.)"/>
    <x v="1"/>
    <x v="1"/>
    <s v="No"/>
    <n v="1"/>
    <n v="1.3667099E-2"/>
    <n v="4.7834846500000001"/>
    <x v="18"/>
    <x v="2"/>
    <x v="469"/>
  </r>
  <r>
    <x v="6762"/>
    <s v="Vaishno Punjabi Dhaba"/>
    <n v="1"/>
    <x v="7"/>
    <s v="New Delhi"/>
    <s v="E-16/289, Sector 8, Rohini, New Delhi"/>
    <s v="North Indian"/>
    <n v="400"/>
    <s v="Indian Rupees(Rs.)"/>
    <x v="1"/>
    <x v="1"/>
    <s v="No"/>
    <n v="1"/>
    <n v="1.3667099E-2"/>
    <n v="5.4668396000000001"/>
    <x v="20"/>
    <x v="2"/>
    <x v="425"/>
  </r>
  <r>
    <x v="6763"/>
    <s v="WTF - What's the Food?"/>
    <n v="1"/>
    <x v="7"/>
    <s v="New Delhi"/>
    <s v="Plot 171, Opposite Maharaja Agrasen Institute of Technology, Pocket 6, Sector 22, Rohini, New Delhi"/>
    <s v="North Indian, Chinese, Fast Food"/>
    <n v="450"/>
    <s v="Indian Rupees(Rs.)"/>
    <x v="1"/>
    <x v="1"/>
    <s v="No"/>
    <n v="1"/>
    <n v="1.3667099E-2"/>
    <n v="6.1501945500000001"/>
    <x v="20"/>
    <x v="2"/>
    <x v="167"/>
  </r>
  <r>
    <x v="6764"/>
    <s v="Handi Chhareyan Di"/>
    <n v="1"/>
    <x v="7"/>
    <s v="New Delhi"/>
    <s v="Opposite Pillar 397, Plot 11/C-9, Rohini, New Delhi"/>
    <s v="North Indian, Chinese"/>
    <n v="550"/>
    <s v="Indian Rupees(Rs.)"/>
    <x v="1"/>
    <x v="1"/>
    <s v="No"/>
    <n v="1"/>
    <n v="1.3667099E-2"/>
    <n v="7.5169044500000002"/>
    <x v="31"/>
    <x v="5"/>
    <x v="173"/>
  </r>
  <r>
    <x v="6765"/>
    <s v="Svaruchi Bhoj"/>
    <n v="1"/>
    <x v="7"/>
    <s v="New Delhi"/>
    <s v="E-1/10, Opposite M2K Cinema, Rohini, New Delhi"/>
    <s v="North Indian, South Indian, Chinese"/>
    <n v="600"/>
    <s v="Indian Rupees(Rs.)"/>
    <x v="1"/>
    <x v="0"/>
    <s v="No"/>
    <n v="1"/>
    <n v="1.3667099E-2"/>
    <n v="8.2002594000000002"/>
    <x v="23"/>
    <x v="5"/>
    <x v="522"/>
  </r>
  <r>
    <x v="6766"/>
    <s v="Caffe 9"/>
    <n v="1"/>
    <x v="7"/>
    <s v="New Delhi"/>
    <s v="R-1, DDA Market, Near Rose Apartment, Sector 14, Rohini, New Delhi"/>
    <s v="North Indian, Continental, European, American, Mediterranean"/>
    <n v="1400"/>
    <s v="Indian Rupees(Rs.)"/>
    <x v="0"/>
    <x v="1"/>
    <s v="No"/>
    <n v="2"/>
    <n v="1.3667099E-2"/>
    <n v="19.1339386"/>
    <x v="5"/>
    <x v="1"/>
    <x v="377"/>
  </r>
  <r>
    <x v="6767"/>
    <s v="Jai Vaishno Rasoi"/>
    <n v="1"/>
    <x v="7"/>
    <s v="New Delhi"/>
    <s v="B-6, DDA Market, Prashant Vihar, Sector 14, Rohini, New Delhi"/>
    <s v="North Indian"/>
    <n v="250"/>
    <s v="Indian Rupees(Rs.)"/>
    <x v="1"/>
    <x v="1"/>
    <s v="No"/>
    <n v="1"/>
    <n v="1.3667099E-2"/>
    <n v="3.4167747500000001"/>
    <x v="5"/>
    <x v="1"/>
    <x v="225"/>
  </r>
  <r>
    <x v="6768"/>
    <s v="Chidya Ghar - Roseate House"/>
    <n v="1"/>
    <x v="7"/>
    <s v="New Delhi"/>
    <s v="Roseate House, Asset 10, Hospitality District, Aerocity, New Delhi"/>
    <s v="Continental"/>
    <n v="3700"/>
    <s v="Indian Rupees(Rs.)"/>
    <x v="1"/>
    <x v="0"/>
    <s v="No"/>
    <n v="4"/>
    <n v="1.3667099E-2"/>
    <n v="50.568266299999998"/>
    <x v="22"/>
    <x v="3"/>
    <x v="519"/>
  </r>
  <r>
    <x v="6769"/>
    <s v="DEL - Roseate House"/>
    <n v="1"/>
    <x v="7"/>
    <s v="New Delhi"/>
    <s v="Roseate House, Asset 10, Hospitality District, Aerocity, New Delhi"/>
    <s v="Continental, American, North Indian"/>
    <n v="3000"/>
    <s v="Indian Rupees(Rs.)"/>
    <x v="0"/>
    <x v="0"/>
    <s v="No"/>
    <n v="3"/>
    <n v="1.3667099E-2"/>
    <n v="41.001297000000001"/>
    <x v="7"/>
    <x v="2"/>
    <x v="31"/>
  </r>
  <r>
    <x v="6770"/>
    <s v="Roasted - Roseate"/>
    <n v="1"/>
    <x v="7"/>
    <s v="New Delhi"/>
    <s v="Roseate House, Asset 10, Hospitality District, Aerocity, New Delhi"/>
    <s v="Cafe, Bakery"/>
    <n v="1000"/>
    <s v="Indian Rupees(Rs.)"/>
    <x v="0"/>
    <x v="0"/>
    <s v="No"/>
    <n v="2"/>
    <n v="1.3667099E-2"/>
    <n v="13.667099"/>
    <x v="14"/>
    <x v="4"/>
    <x v="184"/>
  </r>
  <r>
    <x v="6771"/>
    <s v="Adish"/>
    <n v="1"/>
    <x v="7"/>
    <s v="New Delhi"/>
    <s v="AB 2, Safdarjung Enclave, Safdarjung, New Delhi"/>
    <s v="North Indian, Chinese, South Indian"/>
    <n v="700"/>
    <s v="Indian Rupees(Rs.)"/>
    <x v="1"/>
    <x v="0"/>
    <s v="No"/>
    <n v="1"/>
    <n v="1.3667099E-2"/>
    <n v="9.5669693000000002"/>
    <x v="13"/>
    <x v="3"/>
    <x v="55"/>
  </r>
  <r>
    <x v="6772"/>
    <s v="Amritsari Dhaba"/>
    <n v="1"/>
    <x v="7"/>
    <s v="New Delhi"/>
    <s v="Shop 1, Opposite Safdarjung Club, Behind Kamal Cinema, Safdarjung Enclave Market, Safdarjung, New Delhi"/>
    <s v="North Indian, Chinese"/>
    <n v="500"/>
    <s v="Indian Rupees(Rs.)"/>
    <x v="1"/>
    <x v="0"/>
    <s v="No"/>
    <n v="1"/>
    <n v="1.3667099E-2"/>
    <n v="6.8335495000000002"/>
    <x v="12"/>
    <x v="3"/>
    <x v="238"/>
  </r>
  <r>
    <x v="6773"/>
    <s v="Amritsari Xpress"/>
    <n v="1"/>
    <x v="7"/>
    <s v="New Delhi"/>
    <s v="AB-8, Safdarjung Enclave, Kamal Cinema, Safdarjung, New Delhi"/>
    <s v="North Indian"/>
    <n v="300"/>
    <s v="Indian Rupees(Rs.)"/>
    <x v="1"/>
    <x v="0"/>
    <s v="No"/>
    <n v="1"/>
    <n v="1.3667099E-2"/>
    <n v="4.1001297000000001"/>
    <x v="9"/>
    <x v="3"/>
    <x v="22"/>
  </r>
  <r>
    <x v="6774"/>
    <s v="Anupam Sweets"/>
    <n v="1"/>
    <x v="7"/>
    <s v="New Delhi"/>
    <s v="66/C, Humayunpur, Safdarjung, New Delhi"/>
    <s v="Mithai"/>
    <n v="250"/>
    <s v="Indian Rupees(Rs.)"/>
    <x v="1"/>
    <x v="0"/>
    <s v="No"/>
    <n v="1"/>
    <n v="1.3667099E-2"/>
    <n v="3.4167747500000001"/>
    <x v="24"/>
    <x v="3"/>
    <x v="29"/>
  </r>
  <r>
    <x v="6775"/>
    <s v="B Two"/>
    <n v="1"/>
    <x v="7"/>
    <s v="New Delhi"/>
    <s v="B-2, 107, DDA Flat, Safdarjung Enclave, Safdarjung, New Delhi"/>
    <s v="Chinese"/>
    <n v="400"/>
    <s v="Indian Rupees(Rs.)"/>
    <x v="1"/>
    <x v="0"/>
    <s v="No"/>
    <n v="1"/>
    <n v="1.3667099E-2"/>
    <n v="5.4668396000000001"/>
    <x v="9"/>
    <x v="3"/>
    <x v="32"/>
  </r>
  <r>
    <x v="6776"/>
    <s v="Babbu Da Punjabi Dhaba"/>
    <n v="1"/>
    <x v="7"/>
    <s v="New Delhi"/>
    <s v="2-A, Nauroji Nagar, Safdarjung Enclave, Safdarjung, New Delhi"/>
    <s v="North Indian"/>
    <n v="300"/>
    <s v="Indian Rupees(Rs.)"/>
    <x v="1"/>
    <x v="0"/>
    <s v="No"/>
    <n v="1"/>
    <n v="1.3667099E-2"/>
    <n v="4.1001297000000001"/>
    <x v="16"/>
    <x v="3"/>
    <x v="523"/>
  </r>
  <r>
    <x v="6777"/>
    <s v="Baker's Byte"/>
    <n v="1"/>
    <x v="7"/>
    <s v="New Delhi"/>
    <s v="42/A2, Ground Floor, Safdarjung Enclave, Safdarjung, New Delhi"/>
    <s v="Fast Food"/>
    <n v="200"/>
    <s v="Indian Rupees(Rs.)"/>
    <x v="1"/>
    <x v="0"/>
    <s v="No"/>
    <n v="1"/>
    <n v="1.3667099E-2"/>
    <n v="2.7334198000000001"/>
    <x v="16"/>
    <x v="3"/>
    <x v="54"/>
  </r>
  <r>
    <x v="6778"/>
    <s v="Bamboo Hut"/>
    <n v="1"/>
    <x v="7"/>
    <s v="New Delhi"/>
    <s v="298 Humayunpur, B6 DDA Market, Safdarjung, New Delhi"/>
    <s v="Naga, Tibetan"/>
    <n v="500"/>
    <s v="Indian Rupees(Rs.)"/>
    <x v="1"/>
    <x v="1"/>
    <s v="No"/>
    <n v="1"/>
    <n v="1.3667099E-2"/>
    <n v="6.8335495000000002"/>
    <x v="19"/>
    <x v="3"/>
    <x v="43"/>
  </r>
  <r>
    <x v="6779"/>
    <s v="Bengal Sweet Corner"/>
    <n v="1"/>
    <x v="7"/>
    <s v="New Delhi"/>
    <s v="AB 13, Community Center, Safdarjung Enclave, Safdarjung, New Delhi"/>
    <s v="North Indian, South Indian, Chinese, Street Food, Mithai"/>
    <n v="550"/>
    <s v="Indian Rupees(Rs.)"/>
    <x v="1"/>
    <x v="1"/>
    <s v="No"/>
    <n v="1"/>
    <n v="1.3667099E-2"/>
    <n v="7.5169044500000002"/>
    <x v="25"/>
    <x v="3"/>
    <x v="476"/>
  </r>
  <r>
    <x v="6780"/>
    <s v="Cafe Coffee Day - The Lounge"/>
    <n v="1"/>
    <x v="7"/>
    <s v="New Delhi"/>
    <s v="B6/6, Commercial Complex, Safdarjung Enclave, New Delhi, Safdarjung, New Delhi"/>
    <s v="Cafe"/>
    <n v="750"/>
    <s v="Indian Rupees(Rs.)"/>
    <x v="1"/>
    <x v="0"/>
    <s v="No"/>
    <n v="2"/>
    <n v="1.3667099E-2"/>
    <n v="10.25032425"/>
    <x v="28"/>
    <x v="3"/>
    <x v="332"/>
  </r>
  <r>
    <x v="6781"/>
    <s v="Cafe Coffee Day"/>
    <n v="1"/>
    <x v="7"/>
    <s v="New Delhi"/>
    <s v="Near Kamal Cinema, Safdarjung Enclave, New Delhi, Safdarjung, New Delhi"/>
    <s v="Cafe"/>
    <n v="450"/>
    <s v="Indian Rupees(Rs.)"/>
    <x v="1"/>
    <x v="0"/>
    <s v="No"/>
    <n v="1"/>
    <n v="1.3667099E-2"/>
    <n v="6.1501945500000001"/>
    <x v="25"/>
    <x v="3"/>
    <x v="273"/>
  </r>
  <r>
    <x v="6782"/>
    <s v="Cake Away"/>
    <n v="1"/>
    <x v="7"/>
    <s v="New Delhi"/>
    <s v="B-6-7/22, 1st Floor, Safdarjung Enclave Market, Opposite Deer Park, Safdarjung, New Delhi"/>
    <s v="Cafe, Bakery"/>
    <n v="700"/>
    <s v="Indian Rupees(Rs.)"/>
    <x v="1"/>
    <x v="0"/>
    <s v="No"/>
    <n v="1"/>
    <n v="1.3667099E-2"/>
    <n v="9.5669693000000002"/>
    <x v="9"/>
    <x v="3"/>
    <x v="27"/>
  </r>
  <r>
    <x v="6783"/>
    <s v="Chanky Restruoo"/>
    <n v="1"/>
    <x v="7"/>
    <s v="New Delhi"/>
    <s v="20, Krishna Nagar, Near Safdarjung Enclave, Safdarjung, New Delhi"/>
    <s v="Chinese"/>
    <n v="500"/>
    <s v="Indian Rupees(Rs.)"/>
    <x v="1"/>
    <x v="0"/>
    <s v="No"/>
    <n v="1"/>
    <n v="1.3667099E-2"/>
    <n v="6.8335495000000002"/>
    <x v="9"/>
    <x v="3"/>
    <x v="29"/>
  </r>
  <r>
    <x v="6784"/>
    <s v="Chawla Fast Food"/>
    <n v="1"/>
    <x v="7"/>
    <s v="New Delhi"/>
    <s v="16, Central Market, Safdarjung Enclave, New Delhi, Safdarjung, New Delhi"/>
    <s v="North Indian, South Indian, Chinese"/>
    <n v="300"/>
    <s v="Indian Rupees(Rs.)"/>
    <x v="1"/>
    <x v="0"/>
    <s v="No"/>
    <n v="1"/>
    <n v="1.3667099E-2"/>
    <n v="4.1001297000000001"/>
    <x v="22"/>
    <x v="3"/>
    <x v="519"/>
  </r>
  <r>
    <x v="6785"/>
    <s v="Chawnsan Chef"/>
    <n v="1"/>
    <x v="7"/>
    <s v="New Delhi"/>
    <s v="1B/A, Arjun Nagar, Safdarjung, New Delhi"/>
    <s v="Mughlai, North Indian, Chinese"/>
    <n v="700"/>
    <s v="Indian Rupees(Rs.)"/>
    <x v="1"/>
    <x v="1"/>
    <s v="No"/>
    <n v="1"/>
    <n v="1.3667099E-2"/>
    <n v="9.5669693000000002"/>
    <x v="19"/>
    <x v="3"/>
    <x v="40"/>
  </r>
  <r>
    <x v="6786"/>
    <s v="China King"/>
    <n v="1"/>
    <x v="7"/>
    <s v="New Delhi"/>
    <s v="Opposite B-6 Market, Deer Park, Safdarjung, New Delhi"/>
    <s v="Chinese"/>
    <n v="500"/>
    <s v="Indian Rupees(Rs.)"/>
    <x v="1"/>
    <x v="0"/>
    <s v="No"/>
    <n v="1"/>
    <n v="1.3667099E-2"/>
    <n v="6.8335495000000002"/>
    <x v="13"/>
    <x v="3"/>
    <x v="26"/>
  </r>
  <r>
    <x v="6787"/>
    <s v="Dec"/>
    <n v="1"/>
    <x v="7"/>
    <s v="New Delhi"/>
    <s v="70-E, Humayunpur, Safdarjung Enclave"/>
    <s v="Pizza, Continental, Beverages"/>
    <n v="300"/>
    <s v="Indian Rupees(Rs.)"/>
    <x v="1"/>
    <x v="0"/>
    <s v="No"/>
    <n v="1"/>
    <n v="1.3667099E-2"/>
    <n v="4.1001297000000001"/>
    <x v="16"/>
    <x v="3"/>
    <x v="43"/>
  </r>
  <r>
    <x v="6788"/>
    <s v="Desi Zaika"/>
    <n v="1"/>
    <x v="7"/>
    <s v="New Delhi"/>
    <s v="House 85-A, Humayupur, Safdarjung Enclave, Safdarjung, New Delhi"/>
    <s v="North Indian, Chinese"/>
    <n v="800"/>
    <s v="Indian Rupees(Rs.)"/>
    <x v="1"/>
    <x v="1"/>
    <s v="No"/>
    <n v="2"/>
    <n v="1.3667099E-2"/>
    <n v="10.9336792"/>
    <x v="24"/>
    <x v="3"/>
    <x v="167"/>
  </r>
  <r>
    <x v="6789"/>
    <s v="Druk"/>
    <n v="1"/>
    <x v="7"/>
    <s v="New Delhi"/>
    <s v="77, Humayunpur, Safdarjung Enclave, Safdarjung, New Delhi"/>
    <s v="Tibetan, Chinese"/>
    <n v="400"/>
    <s v="Indian Rupees(Rs.)"/>
    <x v="1"/>
    <x v="0"/>
    <s v="No"/>
    <n v="1"/>
    <n v="1.3667099E-2"/>
    <n v="5.4668396000000001"/>
    <x v="25"/>
    <x v="3"/>
    <x v="181"/>
  </r>
  <r>
    <x v="6790"/>
    <s v="Flavours of Tibet"/>
    <n v="1"/>
    <x v="7"/>
    <s v="New Delhi"/>
    <s v="70-D, 1st Floor, Humayunpur Chowk, Safdarjung Enclave, Safdarjung, New Delhi"/>
    <s v="Tibetan, Chinese"/>
    <n v="500"/>
    <s v="Indian Rupees(Rs.)"/>
    <x v="1"/>
    <x v="1"/>
    <s v="No"/>
    <n v="1"/>
    <n v="1.3667099E-2"/>
    <n v="6.8335495000000002"/>
    <x v="16"/>
    <x v="3"/>
    <x v="59"/>
  </r>
  <r>
    <x v="6791"/>
    <s v="Get Lost in Flavours"/>
    <n v="1"/>
    <x v="7"/>
    <s v="New Delhi"/>
    <s v="Safdarjung, New Delhi"/>
    <s v="North Indian, Chinese"/>
    <n v="650"/>
    <s v="Indian Rupees(Rs.)"/>
    <x v="1"/>
    <x v="1"/>
    <s v="No"/>
    <n v="1"/>
    <n v="1.3667099E-2"/>
    <n v="8.8836143500000002"/>
    <x v="24"/>
    <x v="3"/>
    <x v="425"/>
  </r>
  <r>
    <x v="6792"/>
    <s v="Giani"/>
    <n v="1"/>
    <x v="7"/>
    <s v="New Delhi"/>
    <s v="AB-15, Safdarjung, New Delhi"/>
    <s v="Ice Cream, Desserts"/>
    <n v="300"/>
    <s v="Indian Rupees(Rs.)"/>
    <x v="1"/>
    <x v="0"/>
    <s v="No"/>
    <n v="1"/>
    <n v="1.3667099E-2"/>
    <n v="4.1001297000000001"/>
    <x v="22"/>
    <x v="3"/>
    <x v="23"/>
  </r>
  <r>
    <x v="6793"/>
    <s v="Green Chick Chop"/>
    <n v="1"/>
    <x v="7"/>
    <s v="New Delhi"/>
    <s v="1/2, Arjun Nagar, Safdarjung Enclave, Safdarjung, New Delhi"/>
    <s v="Raw Meats, North Indian, Fast Food"/>
    <n v="350"/>
    <s v="Indian Rupees(Rs.)"/>
    <x v="1"/>
    <x v="0"/>
    <s v="No"/>
    <n v="1"/>
    <n v="1.3667099E-2"/>
    <n v="4.7834846500000001"/>
    <x v="16"/>
    <x v="3"/>
    <x v="31"/>
  </r>
  <r>
    <x v="6794"/>
    <s v="Grover Dhaba"/>
    <n v="1"/>
    <x v="7"/>
    <s v="New Delhi"/>
    <s v="B-6, Commercial Market, Opposite Deer Park, DDA Market, Safdarjung Enclave, Safdarjung, New Delhi"/>
    <s v="North Indian"/>
    <n v="300"/>
    <s v="Indian Rupees(Rs.)"/>
    <x v="1"/>
    <x v="0"/>
    <s v="No"/>
    <n v="1"/>
    <n v="1.3667099E-2"/>
    <n v="4.1001297000000001"/>
    <x v="13"/>
    <x v="3"/>
    <x v="273"/>
  </r>
  <r>
    <x v="6795"/>
    <s v="Gupta's Rasoi"/>
    <n v="1"/>
    <x v="7"/>
    <s v="New Delhi"/>
    <s v="B-6, Commercial Market, Safdarjung Enclave, Safdarjung, New Delhi"/>
    <s v="North Indian"/>
    <n v="350"/>
    <s v="Indian Rupees(Rs.)"/>
    <x v="1"/>
    <x v="1"/>
    <s v="No"/>
    <n v="1"/>
    <n v="1.3667099E-2"/>
    <n v="4.7834846500000001"/>
    <x v="25"/>
    <x v="3"/>
    <x v="218"/>
  </r>
  <r>
    <x v="6796"/>
    <s v="Hangchuaa's Chinese Food Corner"/>
    <n v="1"/>
    <x v="7"/>
    <s v="New Delhi"/>
    <s v="D-65, Arjun Nagar, Safdarjung Enclave, Safdarjung, New Delhi"/>
    <s v="Chinese"/>
    <n v="600"/>
    <s v="Indian Rupees(Rs.)"/>
    <x v="1"/>
    <x v="1"/>
    <s v="No"/>
    <n v="1"/>
    <n v="1.3667099E-2"/>
    <n v="8.2002594000000002"/>
    <x v="13"/>
    <x v="3"/>
    <x v="53"/>
  </r>
  <r>
    <x v="6797"/>
    <s v="High On Burgers"/>
    <n v="1"/>
    <x v="7"/>
    <s v="New Delhi"/>
    <s v="Shop 1, C-61/2, Arjun Nagar, Safdarjung Enclave, Safdarjung, New Delhi"/>
    <s v="Fast Food"/>
    <n v="300"/>
    <s v="Indian Rupees(Rs.)"/>
    <x v="1"/>
    <x v="1"/>
    <s v="No"/>
    <n v="1"/>
    <n v="1.3667099E-2"/>
    <n v="4.1001297000000001"/>
    <x v="12"/>
    <x v="3"/>
    <x v="50"/>
  </r>
  <r>
    <x v="6798"/>
    <s v="Hot Paprika"/>
    <n v="1"/>
    <x v="7"/>
    <s v="New Delhi"/>
    <s v="14, Arjun Nagar, Near Sukhmani Hospital, Safdarjung Enclave, Safdarjung, New Delhi"/>
    <s v="Chinese, Fast Food"/>
    <n v="500"/>
    <s v="Indian Rupees(Rs.)"/>
    <x v="1"/>
    <x v="1"/>
    <s v="No"/>
    <n v="1"/>
    <n v="1.3667099E-2"/>
    <n v="6.8335495000000002"/>
    <x v="27"/>
    <x v="3"/>
    <x v="56"/>
  </r>
  <r>
    <x v="6799"/>
    <s v="Jalsa"/>
    <n v="1"/>
    <x v="7"/>
    <s v="New Delhi"/>
    <s v="43, Humayunpur, Safdarjung, New Delhi"/>
    <s v="Chinese"/>
    <n v="450"/>
    <s v="Indian Rupees(Rs.)"/>
    <x v="1"/>
    <x v="1"/>
    <s v="No"/>
    <n v="1"/>
    <n v="1.3667099E-2"/>
    <n v="6.1501945500000001"/>
    <x v="27"/>
    <x v="3"/>
    <x v="22"/>
  </r>
  <r>
    <x v="6800"/>
    <s v="KPG Express"/>
    <n v="1"/>
    <x v="7"/>
    <s v="New Delhi"/>
    <s v="Humayunpur Chowk, Safdarjung, New Delhi"/>
    <s v="Chinese"/>
    <n v="500"/>
    <s v="Indian Rupees(Rs.)"/>
    <x v="1"/>
    <x v="0"/>
    <s v="No"/>
    <n v="1"/>
    <n v="1.3667099E-2"/>
    <n v="6.8335495000000002"/>
    <x v="16"/>
    <x v="3"/>
    <x v="141"/>
  </r>
  <r>
    <x v="6801"/>
    <s v="Le Himalaya"/>
    <n v="1"/>
    <x v="7"/>
    <s v="New Delhi"/>
    <s v="107/A, Ground Floor, Humayunpur, Safdarjung, New Delhi"/>
    <s v="Tibetan, Chinese"/>
    <n v="700"/>
    <s v="Indian Rupees(Rs.)"/>
    <x v="1"/>
    <x v="1"/>
    <s v="No"/>
    <n v="1"/>
    <n v="1.3667099E-2"/>
    <n v="9.5669693000000002"/>
    <x v="13"/>
    <x v="3"/>
    <x v="54"/>
  </r>
  <r>
    <x v="6802"/>
    <s v="Lunia Italian"/>
    <n v="1"/>
    <x v="7"/>
    <s v="New Delhi"/>
    <s v="B 3/1, Shanti Niwas, Arjun Nagar, Safdarjung, New Delhi"/>
    <s v="Pizza, Fast Food"/>
    <n v="350"/>
    <s v="Indian Rupees(Rs.)"/>
    <x v="1"/>
    <x v="0"/>
    <s v="No"/>
    <n v="1"/>
    <n v="1.3667099E-2"/>
    <n v="4.7834846500000001"/>
    <x v="19"/>
    <x v="3"/>
    <x v="39"/>
  </r>
  <r>
    <x v="6803"/>
    <s v="Mahipal Dhaba"/>
    <n v="1"/>
    <x v="7"/>
    <s v="New Delhi"/>
    <s v="D 70, Humanyunpur, Safdarjung Enclave, Safdarjung, New Delhi"/>
    <s v="North Indian"/>
    <n v="200"/>
    <s v="Indian Rupees(Rs.)"/>
    <x v="1"/>
    <x v="0"/>
    <s v="No"/>
    <n v="1"/>
    <n v="1.3667099E-2"/>
    <n v="2.7334198000000001"/>
    <x v="25"/>
    <x v="3"/>
    <x v="26"/>
  </r>
  <r>
    <x v="6804"/>
    <s v="Morong Ki"/>
    <n v="1"/>
    <x v="7"/>
    <s v="New Delhi"/>
    <s v="B-106, NCC Gate, Humayunpur, Safdarjung, New Delhi"/>
    <s v="Naga"/>
    <n v="400"/>
    <s v="Indian Rupees(Rs.)"/>
    <x v="1"/>
    <x v="0"/>
    <s v="No"/>
    <n v="1"/>
    <n v="1.3667099E-2"/>
    <n v="5.4668396000000001"/>
    <x v="9"/>
    <x v="3"/>
    <x v="32"/>
  </r>
  <r>
    <x v="6805"/>
    <s v="Moti Mahal Delux - Tandooori Trail"/>
    <n v="1"/>
    <x v="7"/>
    <s v="New Delhi"/>
    <s v="159, Arjun Nagar, Safdarjung Enclave, Safdarjung, New Delhi"/>
    <s v="North Indian, Mughlai"/>
    <n v="800"/>
    <s v="Indian Rupees(Rs.)"/>
    <x v="1"/>
    <x v="1"/>
    <s v="No"/>
    <n v="2"/>
    <n v="1.3667099E-2"/>
    <n v="10.9336792"/>
    <x v="27"/>
    <x v="3"/>
    <x v="476"/>
  </r>
  <r>
    <x v="6806"/>
    <s v="Pooja Take Away Kitchen"/>
    <n v="1"/>
    <x v="7"/>
    <s v="New Delhi"/>
    <s v="House 36-A, Safdarjung Enclave, Safdarjung, New Delhi"/>
    <s v="North Indian, Chinese, Fast Food"/>
    <n v="400"/>
    <s v="Indian Rupees(Rs.)"/>
    <x v="1"/>
    <x v="0"/>
    <s v="No"/>
    <n v="1"/>
    <n v="1.3667099E-2"/>
    <n v="5.4668396000000001"/>
    <x v="27"/>
    <x v="3"/>
    <x v="24"/>
  </r>
  <r>
    <x v="6807"/>
    <s v="Red Chilli"/>
    <n v="1"/>
    <x v="7"/>
    <s v="New Delhi"/>
    <s v="A-1/153, Safdarjung Enclave, Safdarjung, New Delhi"/>
    <s v="North Indian, Chinese, Mughlai"/>
    <n v="900"/>
    <s v="Indian Rupees(Rs.)"/>
    <x v="1"/>
    <x v="1"/>
    <s v="No"/>
    <n v="2"/>
    <n v="1.3667099E-2"/>
    <n v="12.3003891"/>
    <x v="9"/>
    <x v="3"/>
    <x v="518"/>
  </r>
  <r>
    <x v="6808"/>
    <s v="Saturn"/>
    <n v="1"/>
    <x v="7"/>
    <s v="New Delhi"/>
    <s v="70/B, Humayun Pur, Safdarjung, New Delhi"/>
    <s v="Fast Food, North Indian"/>
    <n v="600"/>
    <s v="Indian Rupees(Rs.)"/>
    <x v="1"/>
    <x v="1"/>
    <s v="No"/>
    <n v="1"/>
    <n v="1.3667099E-2"/>
    <n v="8.2002594000000002"/>
    <x v="25"/>
    <x v="3"/>
    <x v="23"/>
  </r>
  <r>
    <x v="6809"/>
    <s v="Smokey Flavours"/>
    <n v="1"/>
    <x v="7"/>
    <s v="New Delhi"/>
    <s v="106, Humayun Pur, Safdarjung Enclave, Safdarjung, New Delhi"/>
    <s v="North Indian, Mughlai"/>
    <n v="500"/>
    <s v="Indian Rupees(Rs.)"/>
    <x v="1"/>
    <x v="0"/>
    <s v="No"/>
    <n v="1"/>
    <n v="1.3667099E-2"/>
    <n v="6.8335495000000002"/>
    <x v="16"/>
    <x v="3"/>
    <x v="40"/>
  </r>
  <r>
    <x v="6810"/>
    <s v="Subway"/>
    <n v="1"/>
    <x v="7"/>
    <s v="New Delhi"/>
    <s v="A-1, Arjun Nagar, Safdarjung, New Delhi"/>
    <s v="American, Fast Food, Salad, Healthy Food"/>
    <n v="500"/>
    <s v="Indian Rupees(Rs.)"/>
    <x v="1"/>
    <x v="1"/>
    <s v="No"/>
    <n v="1"/>
    <n v="1.3667099E-2"/>
    <n v="6.8335495000000002"/>
    <x v="22"/>
    <x v="3"/>
    <x v="631"/>
  </r>
  <r>
    <x v="6811"/>
    <s v="Sugar Loft"/>
    <n v="1"/>
    <x v="7"/>
    <s v="New Delhi"/>
    <s v="Safdarjung Enclave, Safdarjung, New Delhi"/>
    <s v="Bakery, Desserts"/>
    <n v="500"/>
    <s v="Indian Rupees(Rs.)"/>
    <x v="1"/>
    <x v="0"/>
    <s v="No"/>
    <n v="1"/>
    <n v="1.3667099E-2"/>
    <n v="6.8335495000000002"/>
    <x v="19"/>
    <x v="3"/>
    <x v="56"/>
  </r>
  <r>
    <x v="6812"/>
    <s v="Sugary Affairs"/>
    <n v="1"/>
    <x v="7"/>
    <s v="New Delhi"/>
    <s v="B-3/91, Ground Floor, Safdarjung Enclave, Safdarjung, New Delhi"/>
    <s v="Bakery, Desserts"/>
    <n v="600"/>
    <s v="Indian Rupees(Rs.)"/>
    <x v="1"/>
    <x v="0"/>
    <s v="No"/>
    <n v="1"/>
    <n v="1.3667099E-2"/>
    <n v="8.2002594000000002"/>
    <x v="9"/>
    <x v="3"/>
    <x v="22"/>
  </r>
  <r>
    <x v="6813"/>
    <s v="The Baking Fusion"/>
    <n v="1"/>
    <x v="7"/>
    <s v="New Delhi"/>
    <s v="94-A, Arjun Nagar, Safdarjung Enclave, Safdarjung, New Delhi"/>
    <s v="Bakery, Desserts"/>
    <n v="400"/>
    <s v="Indian Rupees(Rs.)"/>
    <x v="1"/>
    <x v="0"/>
    <s v="No"/>
    <n v="1"/>
    <n v="1.3667099E-2"/>
    <n v="5.4668396000000001"/>
    <x v="13"/>
    <x v="3"/>
    <x v="26"/>
  </r>
  <r>
    <x v="6814"/>
    <s v="The Belly Giggles"/>
    <n v="1"/>
    <x v="7"/>
    <s v="New Delhi"/>
    <s v="70-E, 1st Floor, NCC Gate, Humayunpur, Safdarjung Enclave, Safdarjung, New Delhi"/>
    <s v="Naga, Tibetan, Chinese, Bakery"/>
    <n v="600"/>
    <s v="Indian Rupees(Rs.)"/>
    <x v="1"/>
    <x v="0"/>
    <s v="No"/>
    <n v="1"/>
    <n v="1.3667099E-2"/>
    <n v="8.2002594000000002"/>
    <x v="9"/>
    <x v="3"/>
    <x v="519"/>
  </r>
  <r>
    <x v="6815"/>
    <s v="The Chef Restaurant"/>
    <n v="1"/>
    <x v="7"/>
    <s v="New Delhi"/>
    <s v="70, Humayun Pur, Safdarjung Enclave, Safdarjung, New Delhi"/>
    <s v="Chinese"/>
    <n v="400"/>
    <s v="Indian Rupees(Rs.)"/>
    <x v="1"/>
    <x v="0"/>
    <s v="No"/>
    <n v="1"/>
    <n v="1.3667099E-2"/>
    <n v="5.4668396000000001"/>
    <x v="19"/>
    <x v="3"/>
    <x v="165"/>
  </r>
  <r>
    <x v="6816"/>
    <s v="Yo Tibet"/>
    <n v="1"/>
    <x v="7"/>
    <s v="New Delhi"/>
    <s v="119-A, Upper Ground Floor, Near NCC Gate, Humanyunpur Village, Safdarjung Enclave, Safdarjung, New Delhi"/>
    <s v="Chinese, Tibetan, Fast Food"/>
    <n v="500"/>
    <s v="Indian Rupees(Rs.)"/>
    <x v="1"/>
    <x v="0"/>
    <s v="No"/>
    <n v="1"/>
    <n v="1.3667099E-2"/>
    <n v="6.8335495000000002"/>
    <x v="16"/>
    <x v="3"/>
    <x v="527"/>
  </r>
  <r>
    <x v="6817"/>
    <s v="Cafe Rock 'n' Rolla"/>
    <n v="1"/>
    <x v="7"/>
    <s v="New Delhi"/>
    <s v="Shop 5 &amp; 6, DDA Market, Arjun Nagar, Safdarjung Enclave, Safdarjung, New Delhi"/>
    <s v="Fast Food, American, Italian"/>
    <n v="600"/>
    <s v="Indian Rupees(Rs.)"/>
    <x v="1"/>
    <x v="1"/>
    <s v="No"/>
    <n v="1"/>
    <n v="1.3667099E-2"/>
    <n v="8.2002594000000002"/>
    <x v="7"/>
    <x v="2"/>
    <x v="424"/>
  </r>
  <r>
    <x v="6818"/>
    <s v="Charcoal"/>
    <n v="1"/>
    <x v="7"/>
    <s v="New Delhi"/>
    <s v="B-6/5, Ground Floor, Shopping Centre, Opposite Deer Park, Safdarjung Enclave, Safdarjung, New Delhi"/>
    <s v="European, North Indian"/>
    <n v="1300"/>
    <s v="Indian Rupees(Rs.)"/>
    <x v="0"/>
    <x v="1"/>
    <s v="No"/>
    <n v="2"/>
    <n v="1.3667099E-2"/>
    <n v="17.7672287"/>
    <x v="11"/>
    <x v="2"/>
    <x v="413"/>
  </r>
  <r>
    <x v="6819"/>
    <s v="Chawla Chicken"/>
    <n v="1"/>
    <x v="7"/>
    <s v="New Delhi"/>
    <s v="Shop 1, Central Market, Safdarjung Enclave, Safdarjung, New Delhi"/>
    <s v="North Indian, Mughlai"/>
    <n v="500"/>
    <s v="Indian Rupees(Rs.)"/>
    <x v="1"/>
    <x v="1"/>
    <s v="No"/>
    <n v="1"/>
    <n v="1.3667099E-2"/>
    <n v="6.8335495000000002"/>
    <x v="20"/>
    <x v="2"/>
    <x v="35"/>
  </r>
  <r>
    <x v="6820"/>
    <s v="Freedom Corner"/>
    <n v="1"/>
    <x v="7"/>
    <s v="New Delhi"/>
    <s v="C-119, Humayun Pur, Safdarjung Enclave, Safdarjung, New Delhi"/>
    <s v="Chinese, Tibetan"/>
    <n v="600"/>
    <s v="Indian Rupees(Rs.)"/>
    <x v="1"/>
    <x v="1"/>
    <s v="No"/>
    <n v="1"/>
    <n v="1.3667099E-2"/>
    <n v="8.2002594000000002"/>
    <x v="20"/>
    <x v="2"/>
    <x v="147"/>
  </r>
  <r>
    <x v="6821"/>
    <s v="Kori's"/>
    <n v="1"/>
    <x v="7"/>
    <s v="New Delhi"/>
    <s v="R-62/1, Humayunpur, Safdarjung Enclave, Safdarjung, New Delhi"/>
    <s v="Cafe, Korean"/>
    <n v="600"/>
    <s v="Indian Rupees(Rs.)"/>
    <x v="1"/>
    <x v="1"/>
    <s v="No"/>
    <n v="1"/>
    <n v="1.3667099E-2"/>
    <n v="8.2002594000000002"/>
    <x v="7"/>
    <x v="2"/>
    <x v="599"/>
  </r>
  <r>
    <x v="6822"/>
    <s v="Mizo Diner"/>
    <n v="1"/>
    <x v="7"/>
    <s v="New Delhi"/>
    <s v="85, Humayunpur, Safdarjung Enclave, Safdarjung, New Delhi"/>
    <s v="North Indian, Tibetan"/>
    <n v="600"/>
    <s v="Indian Rupees(Rs.)"/>
    <x v="1"/>
    <x v="0"/>
    <s v="No"/>
    <n v="1"/>
    <n v="1.3667099E-2"/>
    <n v="8.2002594000000002"/>
    <x v="11"/>
    <x v="2"/>
    <x v="416"/>
  </r>
  <r>
    <x v="6823"/>
    <s v="Rainbows"/>
    <n v="1"/>
    <x v="7"/>
    <s v="New Delhi"/>
    <s v="Shop 2, AB-6, Community Center, Safdarjung Enclave, Safdarjung, New Delhi"/>
    <s v="Fast Food, Desserts"/>
    <n v="400"/>
    <s v="Indian Rupees(Rs.)"/>
    <x v="1"/>
    <x v="1"/>
    <s v="No"/>
    <n v="1"/>
    <n v="1.3667099E-2"/>
    <n v="5.4668396000000001"/>
    <x v="20"/>
    <x v="2"/>
    <x v="61"/>
  </r>
  <r>
    <x v="6824"/>
    <s v="Rajinder Xpress"/>
    <n v="1"/>
    <x v="7"/>
    <s v="New Delhi"/>
    <s v="AB-4, Safdarjung Enclave Market, Safdarjung, New Delhi"/>
    <s v="North Indian, Chinese, Mughlai"/>
    <n v="800"/>
    <s v="Indian Rupees(Rs.)"/>
    <x v="1"/>
    <x v="0"/>
    <s v="No"/>
    <n v="2"/>
    <n v="1.3667099E-2"/>
    <n v="10.9336792"/>
    <x v="10"/>
    <x v="2"/>
    <x v="668"/>
  </r>
  <r>
    <x v="6825"/>
    <s v="RDX"/>
    <n v="1"/>
    <x v="7"/>
    <s v="New Delhi"/>
    <s v="AB-4, Safdarjung Enclave Market, Safdarjung, New Delhi"/>
    <s v="North Indian, Chinese, Mughlai"/>
    <n v="1000"/>
    <s v="Indian Rupees(Rs.)"/>
    <x v="0"/>
    <x v="0"/>
    <s v="No"/>
    <n v="2"/>
    <n v="1.3667099E-2"/>
    <n v="13.667099"/>
    <x v="18"/>
    <x v="2"/>
    <x v="14"/>
  </r>
  <r>
    <x v="6826"/>
    <s v="Sumo Sushi"/>
    <n v="1"/>
    <x v="7"/>
    <s v="New Delhi"/>
    <s v="Shop 13, B6, DDA Market, Chaudhary Harsukh Marg, Safdarjung, New Delhi"/>
    <s v="Sushi"/>
    <n v="1000"/>
    <s v="Indian Rupees(Rs.)"/>
    <x v="1"/>
    <x v="1"/>
    <s v="No"/>
    <n v="2"/>
    <n v="1.3667099E-2"/>
    <n v="13.667099"/>
    <x v="18"/>
    <x v="2"/>
    <x v="36"/>
  </r>
  <r>
    <x v="6827"/>
    <s v="The Categorical Eat Pham"/>
    <n v="1"/>
    <x v="7"/>
    <s v="New Delhi"/>
    <s v="120-A, Ground Floor, Humayunpur, Safdarjung Enclave, Safdarjung, New Delhi"/>
    <s v="North Eastern"/>
    <n v="600"/>
    <s v="Indian Rupees(Rs.)"/>
    <x v="1"/>
    <x v="0"/>
    <s v="No"/>
    <n v="1"/>
    <n v="1.3667099E-2"/>
    <n v="8.2002594000000002"/>
    <x v="11"/>
    <x v="2"/>
    <x v="337"/>
  </r>
  <r>
    <x v="6828"/>
    <s v="The Hungry Monkey"/>
    <n v="1"/>
    <x v="7"/>
    <s v="New Delhi"/>
    <s v="B-6/6, DDA Market, Opposite Deer Park, Safdarjung Enclave, Safdarjung, New Delhi"/>
    <s v="European, Italian"/>
    <n v="2300"/>
    <s v="Indian Rupees(Rs.)"/>
    <x v="0"/>
    <x v="0"/>
    <s v="No"/>
    <n v="3"/>
    <n v="1.3667099E-2"/>
    <n v="31.434327700000001"/>
    <x v="11"/>
    <x v="2"/>
    <x v="562"/>
  </r>
  <r>
    <x v="6829"/>
    <s v="Treat Up Cafe and Restaurant"/>
    <n v="1"/>
    <x v="7"/>
    <s v="New Delhi"/>
    <s v="House 20F, Basement, Gali 1, Krishna Nagar, Safdarjung, New Delhi"/>
    <s v="Cafe, American, Continental, Nepalese"/>
    <n v="500"/>
    <s v="Indian Rupees(Rs.)"/>
    <x v="1"/>
    <x v="0"/>
    <s v="No"/>
    <n v="1"/>
    <n v="1.3667099E-2"/>
    <n v="6.8335495000000002"/>
    <x v="7"/>
    <x v="2"/>
    <x v="239"/>
  </r>
  <r>
    <x v="6830"/>
    <s v="Weird Time Food"/>
    <n v="1"/>
    <x v="7"/>
    <s v="New Delhi"/>
    <s v="Safdarjung Enclave, Safdarjung, New Delhi"/>
    <s v="Continental, Fast Food"/>
    <n v="600"/>
    <s v="Indian Rupees(Rs.)"/>
    <x v="1"/>
    <x v="1"/>
    <s v="No"/>
    <n v="1"/>
    <n v="1.3667099E-2"/>
    <n v="8.2002594000000002"/>
    <x v="7"/>
    <x v="2"/>
    <x v="37"/>
  </r>
  <r>
    <x v="6831"/>
    <s v="Amor Kitchen"/>
    <n v="1"/>
    <x v="7"/>
    <s v="New Delhi"/>
    <s v="65-E, Arjun Nagar, Safdarjung, New Delhi"/>
    <s v="North Indian"/>
    <n v="400"/>
    <s v="Indian Rupees(Rs.)"/>
    <x v="1"/>
    <x v="0"/>
    <s v="No"/>
    <n v="1"/>
    <n v="1.3667099E-2"/>
    <n v="5.4668396000000001"/>
    <x v="14"/>
    <x v="4"/>
    <x v="28"/>
  </r>
  <r>
    <x v="6832"/>
    <s v="CHA! WA!!"/>
    <n v="1"/>
    <x v="7"/>
    <s v="New Delhi"/>
    <s v="111, Chaudhary Hukum Chand Marg, Humayuour, Safdarjung Enclave, Safdarjung, New Delhi"/>
    <s v="Fast Food, Beverages, Desserts"/>
    <n v="400"/>
    <s v="Indian Rupees(Rs.)"/>
    <x v="1"/>
    <x v="0"/>
    <s v="No"/>
    <n v="1"/>
    <n v="1.3667099E-2"/>
    <n v="5.4668396000000001"/>
    <x v="14"/>
    <x v="4"/>
    <x v="41"/>
  </r>
  <r>
    <x v="6833"/>
    <s v="Chip N Dale"/>
    <n v="1"/>
    <x v="7"/>
    <s v="New Delhi"/>
    <s v="165, LGF, Humayupur, Safdarjung Enclave, Safdarjung, New Delhi"/>
    <s v="Continental, Chinese, Fast Food"/>
    <n v="400"/>
    <s v="Indian Rupees(Rs.)"/>
    <x v="1"/>
    <x v="0"/>
    <s v="No"/>
    <n v="1"/>
    <n v="1.3667099E-2"/>
    <n v="5.4668396000000001"/>
    <x v="14"/>
    <x v="4"/>
    <x v="28"/>
  </r>
  <r>
    <x v="6834"/>
    <s v="Chocolangels"/>
    <n v="1"/>
    <x v="7"/>
    <s v="New Delhi"/>
    <s v="B5/204, Safdarjung Enclave, Safdarjung, New Delhi"/>
    <s v="Bakery, Desserts"/>
    <n v="300"/>
    <s v="Indian Rupees(Rs.)"/>
    <x v="1"/>
    <x v="0"/>
    <s v="No"/>
    <n v="1"/>
    <n v="1.3667099E-2"/>
    <n v="4.1001297000000001"/>
    <x v="14"/>
    <x v="4"/>
    <x v="184"/>
  </r>
  <r>
    <x v="6835"/>
    <s v="Home Kitchen"/>
    <n v="1"/>
    <x v="7"/>
    <s v="New Delhi"/>
    <s v="Humanyupur, Safdarjung Enclave, Safdarjung, New Delhi"/>
    <s v="North Indian, South Indian"/>
    <n v="350"/>
    <s v="Indian Rupees(Rs.)"/>
    <x v="1"/>
    <x v="0"/>
    <s v="No"/>
    <n v="1"/>
    <n v="1.3667099E-2"/>
    <n v="4.7834846500000001"/>
    <x v="14"/>
    <x v="4"/>
    <x v="41"/>
  </r>
  <r>
    <x v="6836"/>
    <s v="Laziz Foods"/>
    <n v="1"/>
    <x v="7"/>
    <s v="New Delhi"/>
    <s v="B-2 Market, Behind Indian Overseas Bank, Safdarjung Enclave, Safdarjung, New Delhi"/>
    <s v="Mughlai, North Indian"/>
    <n v="400"/>
    <s v="Indian Rupees(Rs.)"/>
    <x v="1"/>
    <x v="0"/>
    <s v="No"/>
    <n v="1"/>
    <n v="1.3667099E-2"/>
    <n v="5.4668396000000001"/>
    <x v="14"/>
    <x v="4"/>
    <x v="28"/>
  </r>
  <r>
    <x v="6837"/>
    <s v="Mummy's Food Corner"/>
    <n v="1"/>
    <x v="7"/>
    <s v="New Delhi"/>
    <s v="87/A, Safdarjung, New Delhi"/>
    <s v="Assamese"/>
    <n v="300"/>
    <s v="Indian Rupees(Rs.)"/>
    <x v="1"/>
    <x v="0"/>
    <s v="No"/>
    <n v="1"/>
    <n v="1.3667099E-2"/>
    <n v="4.1001297000000001"/>
    <x v="14"/>
    <x v="4"/>
    <x v="28"/>
  </r>
  <r>
    <x v="6838"/>
    <s v="Riyaz Biryani Corner"/>
    <n v="1"/>
    <x v="7"/>
    <s v="New Delhi"/>
    <s v="B-61, Arjun Nagar, Safdarjung Enclave, Safdarjung, New Delhi"/>
    <s v="North Indian"/>
    <n v="300"/>
    <s v="Indian Rupees(Rs.)"/>
    <x v="1"/>
    <x v="0"/>
    <s v="No"/>
    <n v="1"/>
    <n v="1.3667099E-2"/>
    <n v="4.1001297000000001"/>
    <x v="14"/>
    <x v="4"/>
    <x v="28"/>
  </r>
  <r>
    <x v="6839"/>
    <s v="Safdarjung Club"/>
    <n v="1"/>
    <x v="7"/>
    <s v="New Delhi"/>
    <s v="B-4 Block, Opposite Kamal Cinema, Safdarjung Enclave, Safdarjung, New Delhi"/>
    <s v="Chinese, North Indian, Fast Food, Street Food"/>
    <n v="450"/>
    <s v="Indian Rupees(Rs.)"/>
    <x v="1"/>
    <x v="0"/>
    <s v="No"/>
    <n v="1"/>
    <n v="1.3667099E-2"/>
    <n v="6.1501945500000001"/>
    <x v="14"/>
    <x v="4"/>
    <x v="41"/>
  </r>
  <r>
    <x v="6840"/>
    <s v="Starup Catering"/>
    <n v="1"/>
    <x v="7"/>
    <s v="New Delhi"/>
    <s v="Safdarjung Enclave"/>
    <s v="Chinese, Mughlai, North Indian"/>
    <n v="300"/>
    <s v="Indian Rupees(Rs.)"/>
    <x v="1"/>
    <x v="0"/>
    <s v="No"/>
    <n v="1"/>
    <n v="1.3667099E-2"/>
    <n v="4.1001297000000001"/>
    <x v="14"/>
    <x v="4"/>
    <x v="41"/>
  </r>
  <r>
    <x v="6841"/>
    <s v="The Chinese &amp; Thai Restaurant"/>
    <n v="1"/>
    <x v="7"/>
    <s v="New Delhi"/>
    <s v="85-B, Humayunpur, Safdarjung, New Delhi"/>
    <s v="Chinese, Thai"/>
    <n v="300"/>
    <s v="Indian Rupees(Rs.)"/>
    <x v="1"/>
    <x v="0"/>
    <s v="No"/>
    <n v="1"/>
    <n v="1.3667099E-2"/>
    <n v="4.1001297000000001"/>
    <x v="14"/>
    <x v="4"/>
    <x v="41"/>
  </r>
  <r>
    <x v="6842"/>
    <s v="Cafe Coffee Day"/>
    <n v="1"/>
    <x v="7"/>
    <s v="New Delhi"/>
    <s v="B6/6, Commercial Complex, Safdarjung Enclave, Safdarjung, New Delhi"/>
    <s v="Cafe"/>
    <n v="450"/>
    <s v="Indian Rupees(Rs.)"/>
    <x v="1"/>
    <x v="0"/>
    <s v="No"/>
    <n v="1"/>
    <n v="1.3667099E-2"/>
    <n v="6.1501945500000001"/>
    <x v="23"/>
    <x v="5"/>
    <x v="333"/>
  </r>
  <r>
    <x v="6843"/>
    <s v="Zustt Yummy"/>
    <n v="1"/>
    <x v="7"/>
    <s v="New Delhi"/>
    <s v="70 B, LGF, Safdarjung Enclave, New Delhi, Safdarjung, New Delhi"/>
    <s v="North Indian, Chinese, Fast Food"/>
    <n v="500"/>
    <s v="Indian Rupees(Rs.)"/>
    <x v="1"/>
    <x v="0"/>
    <s v="No"/>
    <n v="1"/>
    <n v="1.3667099E-2"/>
    <n v="6.8335495000000002"/>
    <x v="31"/>
    <x v="5"/>
    <x v="582"/>
  </r>
  <r>
    <x v="6844"/>
    <s v="Cafe Hashtag LoL"/>
    <n v="1"/>
    <x v="7"/>
    <s v="New Delhi"/>
    <s v="AB-11, DDA Market, Safdarjung Enclave, Safdarjung, New Delhi"/>
    <s v="Cafe, North Indian, Chinese"/>
    <n v="1200"/>
    <s v="Indian Rupees(Rs.)"/>
    <x v="0"/>
    <x v="0"/>
    <s v="No"/>
    <n v="2"/>
    <n v="1.3667099E-2"/>
    <n v="16.4005188"/>
    <x v="5"/>
    <x v="1"/>
    <x v="37"/>
  </r>
  <r>
    <x v="6845"/>
    <s v="Dirty Apron"/>
    <n v="1"/>
    <x v="7"/>
    <s v="New Delhi"/>
    <s v="B6-7/22, 2nd Floor, Opposite Deer Park, Safdarjung Enclave Market, Safdarjung, New Delhi"/>
    <s v="European, Asian"/>
    <n v="2000"/>
    <s v="Indian Rupees(Rs.)"/>
    <x v="0"/>
    <x v="1"/>
    <s v="No"/>
    <n v="3"/>
    <n v="1.3667099E-2"/>
    <n v="27.334198000000001"/>
    <x v="6"/>
    <x v="1"/>
    <x v="140"/>
  </r>
  <r>
    <x v="6846"/>
    <s v="Hornbill"/>
    <n v="1"/>
    <x v="7"/>
    <s v="New Delhi"/>
    <s v="104/A, Basement Backside NCC Gate, Safdarjung, New Delhi"/>
    <s v="Naga"/>
    <n v="400"/>
    <s v="Indian Rupees(Rs.)"/>
    <x v="1"/>
    <x v="0"/>
    <s v="No"/>
    <n v="1"/>
    <n v="1.3667099E-2"/>
    <n v="5.4668396000000001"/>
    <x v="4"/>
    <x v="1"/>
    <x v="144"/>
  </r>
  <r>
    <x v="6847"/>
    <s v="Napoli Pizza"/>
    <n v="1"/>
    <x v="7"/>
    <s v="New Delhi"/>
    <s v="Safdarjung Enclave, New Delhi"/>
    <s v="Pizza"/>
    <n v="800"/>
    <s v="Indian Rupees(Rs.)"/>
    <x v="1"/>
    <x v="1"/>
    <s v="No"/>
    <n v="2"/>
    <n v="1.3667099E-2"/>
    <n v="10.9336792"/>
    <x v="4"/>
    <x v="1"/>
    <x v="236"/>
  </r>
  <r>
    <x v="6848"/>
    <s v="Rajinder Da Dhaba"/>
    <n v="1"/>
    <x v="7"/>
    <s v="New Delhi"/>
    <s v="AB-14, Safdarjung Enclave Market, Safdarjung, New Delhi"/>
    <s v="North Indian, Mughlai, Chinese"/>
    <n v="800"/>
    <s v="Indian Rupees(Rs.)"/>
    <x v="1"/>
    <x v="0"/>
    <s v="No"/>
    <n v="2"/>
    <n v="1.3667099E-2"/>
    <n v="10.9336792"/>
    <x v="6"/>
    <x v="1"/>
    <x v="919"/>
  </r>
  <r>
    <x v="6849"/>
    <s v="The Piano Man Jazz Club"/>
    <n v="1"/>
    <x v="7"/>
    <s v="New Delhi"/>
    <s v="B-6-7/22, Safdarjung Enclave Market, Opposite Deer Park, Safdarjung, New Delhi"/>
    <s v="Mexican, American"/>
    <n v="1800"/>
    <s v="Indian Rupees(Rs.)"/>
    <x v="0"/>
    <x v="1"/>
    <s v="No"/>
    <n v="2"/>
    <n v="1.3667099E-2"/>
    <n v="24.600778200000001"/>
    <x v="5"/>
    <x v="1"/>
    <x v="665"/>
  </r>
  <r>
    <x v="6850"/>
    <s v="Tossin Pizza"/>
    <n v="1"/>
    <x v="7"/>
    <s v="New Delhi"/>
    <s v="B-6/2, Safdarjung Enclave, Opposite Deer Park, Safdarjung, New Delhi"/>
    <s v="Pizza, Italian"/>
    <n v="900"/>
    <s v="Indian Rupees(Rs.)"/>
    <x v="0"/>
    <x v="1"/>
    <s v="No"/>
    <n v="2"/>
    <n v="1.3667099E-2"/>
    <n v="12.3003891"/>
    <x v="15"/>
    <x v="1"/>
    <x v="102"/>
  </r>
  <r>
    <x v="6851"/>
    <s v="Big Belly Burger"/>
    <n v="1"/>
    <x v="7"/>
    <s v="New Delhi"/>
    <s v="Freedom Fighter Enclave, Opposite Gate 3, Neb Sarai, Ignou Road, Sainik Farms, New Delhi"/>
    <s v="Fast Food"/>
    <n v="200"/>
    <s v="Indian Rupees(Rs.)"/>
    <x v="1"/>
    <x v="1"/>
    <s v="No"/>
    <n v="1"/>
    <n v="1.3667099E-2"/>
    <n v="2.7334198000000001"/>
    <x v="27"/>
    <x v="3"/>
    <x v="22"/>
  </r>
  <r>
    <x v="6852"/>
    <s v="Bikaner Choice"/>
    <n v="1"/>
    <x v="7"/>
    <s v="New Delhi"/>
    <s v="Shop 10, Sudan Singh Market, Saiyad Ul Ajaib, Sainik Farms, New Delhi"/>
    <s v="Mithai, Street Food"/>
    <n v="100"/>
    <s v="Indian Rupees(Rs.)"/>
    <x v="1"/>
    <x v="0"/>
    <s v="No"/>
    <n v="1"/>
    <n v="1.3667099E-2"/>
    <n v="1.3667099"/>
    <x v="25"/>
    <x v="3"/>
    <x v="38"/>
  </r>
  <r>
    <x v="6853"/>
    <s v="Bikaner Misthan"/>
    <n v="1"/>
    <x v="7"/>
    <s v="New Delhi"/>
    <s v="A-96, MB Road, Saiyad Ul Ajaib, Sainik Farms, New Delhi"/>
    <s v="Mithai, Street Food, North Indian, South Indian, Chinese"/>
    <n v="350"/>
    <s v="Indian Rupees(Rs.)"/>
    <x v="1"/>
    <x v="0"/>
    <s v="No"/>
    <n v="1"/>
    <n v="1.3667099E-2"/>
    <n v="4.7834846500000001"/>
    <x v="27"/>
    <x v="3"/>
    <x v="273"/>
  </r>
  <r>
    <x v="6854"/>
    <s v="Da Yummy Pizza"/>
    <n v="1"/>
    <x v="7"/>
    <s v="New Delhi"/>
    <s v="114/2, IGNOU Road, Neb Sarai, New Delhi"/>
    <s v="Pizza, Fast Food"/>
    <n v="500"/>
    <s v="Indian Rupees(Rs.)"/>
    <x v="1"/>
    <x v="1"/>
    <s v="No"/>
    <n v="1"/>
    <n v="1.3667099E-2"/>
    <n v="6.8335495000000002"/>
    <x v="27"/>
    <x v="3"/>
    <x v="519"/>
  </r>
  <r>
    <x v="6855"/>
    <s v="Food Nursary"/>
    <n v="1"/>
    <x v="7"/>
    <s v="New Delhi"/>
    <s v="A-183, IGNOU Chowk, Neb Sarai, Sainik Farms, New Delhi"/>
    <s v="North Indian, Mughlai"/>
    <n v="350"/>
    <s v="Indian Rupees(Rs.)"/>
    <x v="1"/>
    <x v="1"/>
    <s v="No"/>
    <n v="1"/>
    <n v="1.3667099E-2"/>
    <n v="4.7834846500000001"/>
    <x v="25"/>
    <x v="3"/>
    <x v="27"/>
  </r>
  <r>
    <x v="6856"/>
    <s v="Puja Sandwich House"/>
    <n v="1"/>
    <x v="7"/>
    <s v="New Delhi"/>
    <s v="Main IGNOU Road, Neb Sarai, Sainik Farms, New Delhi"/>
    <s v="Fast Food"/>
    <n v="300"/>
    <s v="Indian Rupees(Rs.)"/>
    <x v="1"/>
    <x v="0"/>
    <s v="No"/>
    <n v="1"/>
    <n v="1.3667099E-2"/>
    <n v="4.1001297000000001"/>
    <x v="27"/>
    <x v="3"/>
    <x v="273"/>
  </r>
  <r>
    <x v="6857"/>
    <s v="PVR Bhojanalay"/>
    <n v="1"/>
    <x v="7"/>
    <s v="New Delhi"/>
    <s v="117/1, Main IGNOU Road, Neb Sarai, Sainik Farms, New Delhi"/>
    <s v="Street Food, North Indian"/>
    <n v="100"/>
    <s v="Indian Rupees(Rs.)"/>
    <x v="1"/>
    <x v="0"/>
    <s v="No"/>
    <n v="1"/>
    <n v="1.3667099E-2"/>
    <n v="1.3667099"/>
    <x v="27"/>
    <x v="3"/>
    <x v="30"/>
  </r>
  <r>
    <x v="6858"/>
    <s v="The Bake Studio"/>
    <n v="1"/>
    <x v="7"/>
    <s v="New Delhi"/>
    <s v="A/56, Freedom Fighter Enclave, IGNOU Road, Sainik Farms, New Delhi"/>
    <s v="Bakery, Desserts"/>
    <n v="450"/>
    <s v="Indian Rupees(Rs.)"/>
    <x v="1"/>
    <x v="0"/>
    <s v="No"/>
    <n v="1"/>
    <n v="1.3667099E-2"/>
    <n v="6.1501945500000001"/>
    <x v="13"/>
    <x v="3"/>
    <x v="29"/>
  </r>
  <r>
    <x v="6859"/>
    <s v="The Blue Tandoor"/>
    <n v="1"/>
    <x v="7"/>
    <s v="New Delhi"/>
    <s v="A-1, Gate 2, Cariappa Marg, Opposite Saket, Near, Sainik Farms, New Delhi"/>
    <s v="North Indian, Mughlai"/>
    <n v="1000"/>
    <s v="Indian Rupees(Rs.)"/>
    <x v="1"/>
    <x v="0"/>
    <s v="No"/>
    <n v="2"/>
    <n v="1.3667099E-2"/>
    <n v="13.667099"/>
    <x v="22"/>
    <x v="3"/>
    <x v="40"/>
  </r>
  <r>
    <x v="6860"/>
    <s v="Abdullah Biryani Centre"/>
    <n v="1"/>
    <x v="7"/>
    <s v="New Delhi"/>
    <s v="IGNOU Road, Neb Sarai, Sainik Farms, New Delhi"/>
    <s v="Biryani"/>
    <n v="300"/>
    <s v="Indian Rupees(Rs.)"/>
    <x v="1"/>
    <x v="0"/>
    <s v="No"/>
    <n v="1"/>
    <n v="1.3667099E-2"/>
    <n v="4.1001297000000001"/>
    <x v="14"/>
    <x v="4"/>
    <x v="41"/>
  </r>
  <r>
    <x v="6861"/>
    <s v="Allishan Family Restaurant"/>
    <n v="1"/>
    <x v="7"/>
    <s v="New Delhi"/>
    <s v="114/1, Main IGNOU Road, Neb Sarai, Sainik Farms, New Delhi"/>
    <s v="North Indian"/>
    <n v="200"/>
    <s v="Indian Rupees(Rs.)"/>
    <x v="1"/>
    <x v="0"/>
    <s v="No"/>
    <n v="1"/>
    <n v="1.3667099E-2"/>
    <n v="2.7334198000000001"/>
    <x v="14"/>
    <x v="4"/>
    <x v="41"/>
  </r>
  <r>
    <x v="6862"/>
    <s v="Bhawani Restaurant"/>
    <n v="1"/>
    <x v="7"/>
    <s v="New Delhi"/>
    <s v="Khasra 59, IGNOU Road, Sainik Farms, New Delhi"/>
    <s v="North Indian, Mughlai, Chinese"/>
    <n v="350"/>
    <s v="Indian Rupees(Rs.)"/>
    <x v="1"/>
    <x v="0"/>
    <s v="No"/>
    <n v="1"/>
    <n v="1.3667099E-2"/>
    <n v="4.7834846500000001"/>
    <x v="14"/>
    <x v="4"/>
    <x v="45"/>
  </r>
  <r>
    <x v="6863"/>
    <s v="BonJuz"/>
    <n v="1"/>
    <x v="7"/>
    <s v="New Delhi"/>
    <s v="Flat 2, Plot A-6, Anupam Enclave, Phase 1, Saidulajab Extension, IGNOU Road, Sainik Farms, New Delhi"/>
    <s v="Healthy Food, Juices"/>
    <n v="200"/>
    <s v="Indian Rupees(Rs.)"/>
    <x v="1"/>
    <x v="0"/>
    <s v="No"/>
    <n v="1"/>
    <n v="1.3667099E-2"/>
    <n v="2.7334198000000001"/>
    <x v="14"/>
    <x v="4"/>
    <x v="45"/>
  </r>
  <r>
    <x v="6864"/>
    <s v="Chawla Chik Inn"/>
    <n v="1"/>
    <x v="7"/>
    <s v="New Delhi"/>
    <s v="Shop 1, Tiger Lane, Western Avenue, Sainik Farms, New Delhi"/>
    <s v="North Indian, Mughlai"/>
    <n v="800"/>
    <s v="Indian Rupees(Rs.)"/>
    <x v="1"/>
    <x v="1"/>
    <s v="No"/>
    <n v="2"/>
    <n v="1.3667099E-2"/>
    <n v="10.9336792"/>
    <x v="14"/>
    <x v="4"/>
    <x v="45"/>
  </r>
  <r>
    <x v="6865"/>
    <s v="Foodies"/>
    <n v="1"/>
    <x v="7"/>
    <s v="New Delhi"/>
    <s v="Shop 21, Paryavaran Complex, Near Vidya Sagar Hospital, IGNOU Road, Sainik Farms, New Delhi"/>
    <s v="North Indian"/>
    <n v="350"/>
    <s v="Indian Rupees(Rs.)"/>
    <x v="1"/>
    <x v="0"/>
    <s v="No"/>
    <n v="1"/>
    <n v="1.3667099E-2"/>
    <n v="4.7834846500000001"/>
    <x v="14"/>
    <x v="4"/>
    <x v="45"/>
  </r>
  <r>
    <x v="6866"/>
    <s v="G+"/>
    <n v="1"/>
    <x v="7"/>
    <s v="New Delhi"/>
    <s v="Main IGNOU Road, Neb Sarai, Sainik Farms, New Delhi"/>
    <s v="Mithai"/>
    <n v="150"/>
    <s v="Indian Rupees(Rs.)"/>
    <x v="1"/>
    <x v="0"/>
    <s v="No"/>
    <n v="1"/>
    <n v="1.3667099E-2"/>
    <n v="2.05006485"/>
    <x v="14"/>
    <x v="4"/>
    <x v="184"/>
  </r>
  <r>
    <x v="6867"/>
    <s v="Janta Canteen"/>
    <n v="1"/>
    <x v="7"/>
    <s v="New Delhi"/>
    <s v="Maidangarhi Bus Stand, IGNOU Road, Sainik Farms, New Delhi"/>
    <s v="North Indian"/>
    <n v="150"/>
    <s v="Indian Rupees(Rs.)"/>
    <x v="1"/>
    <x v="0"/>
    <s v="No"/>
    <n v="1"/>
    <n v="1.3667099E-2"/>
    <n v="2.05006485"/>
    <x v="14"/>
    <x v="4"/>
    <x v="45"/>
  </r>
  <r>
    <x v="6868"/>
    <s v="Kalka's Food Centre"/>
    <n v="1"/>
    <x v="7"/>
    <s v="New Delhi"/>
    <s v="Shop 3, B Block, Khasra 24, Opposite Anupam Appartments, IGNOU Road, Sainik Farms, New Delhi"/>
    <s v="North Indian, Chinese"/>
    <n v="200"/>
    <s v="Indian Rupees(Rs.)"/>
    <x v="1"/>
    <x v="0"/>
    <s v="No"/>
    <n v="1"/>
    <n v="1.3667099E-2"/>
    <n v="2.7334198000000001"/>
    <x v="14"/>
    <x v="4"/>
    <x v="45"/>
  </r>
  <r>
    <x v="6869"/>
    <s v="Le Village Pastry Shop"/>
    <n v="1"/>
    <x v="7"/>
    <s v="New Delhi"/>
    <s v="Ignou Road, Anupam Extention, Sainik Farms, New Delhi"/>
    <s v="Bakery, Fast Food"/>
    <n v="300"/>
    <s v="Indian Rupees(Rs.)"/>
    <x v="1"/>
    <x v="0"/>
    <s v="No"/>
    <n v="1"/>
    <n v="1.3667099E-2"/>
    <n v="4.1001297000000001"/>
    <x v="14"/>
    <x v="4"/>
    <x v="45"/>
  </r>
  <r>
    <x v="6870"/>
    <s v="Meatwale.com"/>
    <n v="1"/>
    <x v="7"/>
    <s v="New Delhi"/>
    <s v="Dhankad Market, Main IGNOU Road, Neb Sarai, Sainik Farms, New Delhi"/>
    <s v="Raw Meats, North Indian"/>
    <n v="300"/>
    <s v="Indian Rupees(Rs.)"/>
    <x v="1"/>
    <x v="0"/>
    <s v="No"/>
    <n v="1"/>
    <n v="1.3667099E-2"/>
    <n v="4.1001297000000001"/>
    <x v="14"/>
    <x v="4"/>
    <x v="41"/>
  </r>
  <r>
    <x v="6871"/>
    <s v="Mohit Bakery"/>
    <n v="1"/>
    <x v="7"/>
    <s v="New Delhi"/>
    <s v="Shop B6, Gali 1, Saidulajab, Sainik Farms, New Delhi"/>
    <s v="Bakery, Fast Food"/>
    <n v="150"/>
    <s v="Indian Rupees(Rs.)"/>
    <x v="1"/>
    <x v="0"/>
    <s v="No"/>
    <n v="1"/>
    <n v="1.3667099E-2"/>
    <n v="2.05006485"/>
    <x v="14"/>
    <x v="4"/>
    <x v="41"/>
  </r>
  <r>
    <x v="6872"/>
    <s v="Mouthmatics "/>
    <n v="1"/>
    <x v="7"/>
    <s v="New Delhi"/>
    <s v="A1/75, Freedom Fighter Enclave, IGNOU Road, Neb Sarai, Sainik Farms, New Delhi"/>
    <s v="North Indian"/>
    <n v="200"/>
    <s v="Indian Rupees(Rs.)"/>
    <x v="1"/>
    <x v="0"/>
    <s v="No"/>
    <n v="1"/>
    <n v="1.3667099E-2"/>
    <n v="2.7334198000000001"/>
    <x v="14"/>
    <x v="4"/>
    <x v="45"/>
  </r>
  <r>
    <x v="6873"/>
    <s v="Pastry Place"/>
    <n v="1"/>
    <x v="7"/>
    <s v="New Delhi"/>
    <s v="114/3, Neb Sarai, Sainik Farms, New Delhi"/>
    <s v="Bakery, Fast Food"/>
    <n v="250"/>
    <s v="Indian Rupees(Rs.)"/>
    <x v="1"/>
    <x v="0"/>
    <s v="No"/>
    <n v="1"/>
    <n v="1.3667099E-2"/>
    <n v="3.4167747500000001"/>
    <x v="14"/>
    <x v="4"/>
    <x v="28"/>
  </r>
  <r>
    <x v="6874"/>
    <s v="Pho King Awesome"/>
    <n v="1"/>
    <x v="7"/>
    <s v="New Delhi"/>
    <s v="34 L, Ashoka Avenue, Sainik Farms, New Delhi"/>
    <s v="Asian"/>
    <n v="850"/>
    <s v="Indian Rupees(Rs.)"/>
    <x v="1"/>
    <x v="0"/>
    <s v="No"/>
    <n v="2"/>
    <n v="1.3667099E-2"/>
    <n v="11.61703415"/>
    <x v="14"/>
    <x v="4"/>
    <x v="41"/>
  </r>
  <r>
    <x v="6875"/>
    <s v="PIE"/>
    <n v="1"/>
    <x v="7"/>
    <s v="New Delhi"/>
    <s v="A-2, Paryavaran Complex, IGNOU Road, Neb Sarai, Sainik Farms, New Delhi"/>
    <s v="Desserts, Ice Cream, Pizza"/>
    <n v="250"/>
    <s v="Indian Rupees(Rs.)"/>
    <x v="1"/>
    <x v="0"/>
    <s v="No"/>
    <n v="1"/>
    <n v="1.3667099E-2"/>
    <n v="3.4167747500000001"/>
    <x v="14"/>
    <x v="4"/>
    <x v="41"/>
  </r>
  <r>
    <x v="6876"/>
    <s v="Rasoi - The Indian Zaika"/>
    <n v="1"/>
    <x v="7"/>
    <s v="New Delhi"/>
    <s v="Paryavaran Complex, Near Vidyasagar Hospital, Sainik Farms, New Delhi"/>
    <s v="North Indian"/>
    <n v="350"/>
    <s v="Indian Rupees(Rs.)"/>
    <x v="1"/>
    <x v="0"/>
    <s v="No"/>
    <n v="1"/>
    <n v="1.3667099E-2"/>
    <n v="4.7834846500000001"/>
    <x v="14"/>
    <x v="4"/>
    <x v="45"/>
  </r>
  <r>
    <x v="6877"/>
    <s v="Shree Balaji Bhojnalaya"/>
    <n v="1"/>
    <x v="7"/>
    <s v="New Delhi"/>
    <s v="Maidangarhi Bus Stand, IGNOU Road, Sainik Farms, New Delhi"/>
    <s v="North Indian"/>
    <n v="100"/>
    <s v="Indian Rupees(Rs.)"/>
    <x v="1"/>
    <x v="0"/>
    <s v="No"/>
    <n v="1"/>
    <n v="1.3667099E-2"/>
    <n v="1.3667099"/>
    <x v="14"/>
    <x v="4"/>
    <x v="45"/>
  </r>
  <r>
    <x v="6878"/>
    <s v="Smoke Trailer Grill"/>
    <n v="1"/>
    <x v="7"/>
    <s v="New Delhi"/>
    <s v="15C, Ashoka Avenue, Sainik Farms, New Delhi"/>
    <s v="American"/>
    <n v="400"/>
    <s v="Indian Rupees(Rs.)"/>
    <x v="1"/>
    <x v="0"/>
    <s v="No"/>
    <n v="1"/>
    <n v="1.3667099E-2"/>
    <n v="5.4668396000000001"/>
    <x v="14"/>
    <x v="4"/>
    <x v="45"/>
  </r>
  <r>
    <x v="6879"/>
    <s v="Sonu Sweets"/>
    <n v="1"/>
    <x v="7"/>
    <s v="New Delhi"/>
    <s v="Main IGNOU Road, Neb Sarai, Sainik Farms, New Delhi"/>
    <s v="Mithai, Chinese"/>
    <n v="200"/>
    <s v="Indian Rupees(Rs.)"/>
    <x v="1"/>
    <x v="0"/>
    <s v="No"/>
    <n v="1"/>
    <n v="1.3667099E-2"/>
    <n v="2.7334198000000001"/>
    <x v="14"/>
    <x v="4"/>
    <x v="28"/>
  </r>
  <r>
    <x v="6880"/>
    <s v="Spice Treat"/>
    <n v="1"/>
    <x v="7"/>
    <s v="New Delhi"/>
    <s v="Lane 3, West End Marg, Sainik Farms, New Delhi"/>
    <s v="Chinese"/>
    <n v="250"/>
    <s v="Indian Rupees(Rs.)"/>
    <x v="1"/>
    <x v="0"/>
    <s v="No"/>
    <n v="1"/>
    <n v="1.3667099E-2"/>
    <n v="3.4167747500000001"/>
    <x v="14"/>
    <x v="4"/>
    <x v="45"/>
  </r>
  <r>
    <x v="6881"/>
    <s v="Star Restaurant"/>
    <n v="1"/>
    <x v="7"/>
    <s v="New Delhi"/>
    <s v="Westend Marg, Saidullajab, Sainik Farms, New Delhi"/>
    <s v="North Indian"/>
    <n v="100"/>
    <s v="Indian Rupees(Rs.)"/>
    <x v="1"/>
    <x v="0"/>
    <s v="No"/>
    <n v="1"/>
    <n v="1.3667099E-2"/>
    <n v="1.3667099"/>
    <x v="14"/>
    <x v="4"/>
    <x v="45"/>
  </r>
  <r>
    <x v="6882"/>
    <s v="The Twisted Bakery"/>
    <n v="1"/>
    <x v="7"/>
    <s v="New Delhi"/>
    <s v="J-107, Western Avenue, Sainik Farms, New Delhi"/>
    <s v="Bakery, Desserts"/>
    <n v="400"/>
    <s v="Indian Rupees(Rs.)"/>
    <x v="1"/>
    <x v="0"/>
    <s v="No"/>
    <n v="1"/>
    <n v="1.3667099E-2"/>
    <n v="5.4668396000000001"/>
    <x v="14"/>
    <x v="4"/>
    <x v="45"/>
  </r>
  <r>
    <x v="6883"/>
    <s v="Tiffino Mania"/>
    <n v="1"/>
    <x v="7"/>
    <s v="New Delhi"/>
    <s v="Forest Lane, Sainik Farms, New Delhi"/>
    <s v="North Indian, Chinese, South Indian"/>
    <n v="300"/>
    <s v="Indian Rupees(Rs.)"/>
    <x v="1"/>
    <x v="0"/>
    <s v="No"/>
    <n v="1"/>
    <n v="1.3667099E-2"/>
    <n v="4.1001297000000001"/>
    <x v="14"/>
    <x v="4"/>
    <x v="45"/>
  </r>
  <r>
    <x v="6884"/>
    <s v="Yaadgaar"/>
    <n v="1"/>
    <x v="7"/>
    <s v="New Delhi"/>
    <s v="Gali 2, Neb Sarai, IGNOU Road, Sainik Farms, New Delhi"/>
    <s v="Fast Food, North Indian"/>
    <n v="300"/>
    <s v="Indian Rupees(Rs.)"/>
    <x v="1"/>
    <x v="0"/>
    <s v="No"/>
    <n v="1"/>
    <n v="1.3667099E-2"/>
    <n v="4.1001297000000001"/>
    <x v="14"/>
    <x v="4"/>
    <x v="45"/>
  </r>
  <r>
    <x v="6885"/>
    <s v="Pandit Ji Ki Apni Rasoi"/>
    <n v="1"/>
    <x v="7"/>
    <s v="New Delhi"/>
    <s v="Near Hanuman Dharam Kaanta, IGNOU Road, Sainik Farms, New Delhi"/>
    <s v="North Indian"/>
    <n v="300"/>
    <s v="Indian Rupees(Rs.)"/>
    <x v="1"/>
    <x v="1"/>
    <s v="No"/>
    <n v="1"/>
    <n v="1.3667099E-2"/>
    <n v="4.1001297000000001"/>
    <x v="23"/>
    <x v="5"/>
    <x v="519"/>
  </r>
  <r>
    <x v="6886"/>
    <s v="Alam Muradabadi Chicken Biryani"/>
    <n v="1"/>
    <x v="7"/>
    <s v="New Delhi"/>
    <s v="Main IGNOU Road, Saket, New Delhi"/>
    <s v="North Indian, Biryani"/>
    <n v="250"/>
    <s v="Indian Rupees(Rs.)"/>
    <x v="1"/>
    <x v="0"/>
    <s v="No"/>
    <n v="1"/>
    <n v="1.3667099E-2"/>
    <n v="3.4167747500000001"/>
    <x v="9"/>
    <x v="3"/>
    <x v="27"/>
  </r>
  <r>
    <x v="6887"/>
    <s v="Boheme Bar &amp; Grill"/>
    <n v="1"/>
    <x v="7"/>
    <s v="New Delhi"/>
    <s v="G-8, Southern Park Mall, Saket, New Delhi"/>
    <s v="North Indian, Chinese, Italian"/>
    <n v="1300"/>
    <s v="Indian Rupees(Rs.)"/>
    <x v="0"/>
    <x v="1"/>
    <s v="No"/>
    <n v="2"/>
    <n v="1.3667099E-2"/>
    <n v="17.7672287"/>
    <x v="16"/>
    <x v="3"/>
    <x v="18"/>
  </r>
  <r>
    <x v="6888"/>
    <s v="Budapest Kitchen &amp; Bar"/>
    <n v="1"/>
    <x v="7"/>
    <s v="New Delhi"/>
    <s v="Shop 13-17, Gate 3, Garden of Five Senses, Saidulajab, Saket, New Delhi"/>
    <s v="Finger Food, North Indian, Continental, Chinese, Italian"/>
    <n v="1500"/>
    <s v="Indian Rupees(Rs.)"/>
    <x v="0"/>
    <x v="0"/>
    <s v="No"/>
    <n v="2"/>
    <n v="1.3667099E-2"/>
    <n v="20.5006485"/>
    <x v="9"/>
    <x v="3"/>
    <x v="519"/>
  </r>
  <r>
    <x v="6889"/>
    <s v="Dark House"/>
    <n v="1"/>
    <x v="7"/>
    <s v="New Delhi"/>
    <s v="Khasra 276, West End Marg, Saidulajab, Saket, New Delhi"/>
    <s v="Chinese, Italian, Fast Food"/>
    <n v="400"/>
    <s v="Indian Rupees(Rs.)"/>
    <x v="1"/>
    <x v="1"/>
    <s v="No"/>
    <n v="1"/>
    <n v="1.3667099E-2"/>
    <n v="5.4668396000000001"/>
    <x v="25"/>
    <x v="3"/>
    <x v="33"/>
  </r>
  <r>
    <x v="6890"/>
    <s v="Henry's Cafe"/>
    <n v="1"/>
    <x v="7"/>
    <s v="New Delhi"/>
    <s v="69, Main IGNOU Road, Saket, New Delhi"/>
    <s v="Pizza, North Indian, Continental"/>
    <n v="700"/>
    <s v="Indian Rupees(Rs.)"/>
    <x v="1"/>
    <x v="1"/>
    <s v="No"/>
    <n v="1"/>
    <n v="1.3667099E-2"/>
    <n v="9.5669693000000002"/>
    <x v="19"/>
    <x v="3"/>
    <x v="586"/>
  </r>
  <r>
    <x v="6891"/>
    <s v="Kathi Zone"/>
    <n v="1"/>
    <x v="7"/>
    <s v="New Delhi"/>
    <s v="Near Made Easy Coaching Center, Westend Marg, Saiyad Ul Ajaib, Saket, New Delhi"/>
    <s v="Fast Food"/>
    <n v="200"/>
    <s v="Indian Rupees(Rs.)"/>
    <x v="1"/>
    <x v="0"/>
    <s v="No"/>
    <n v="1"/>
    <n v="1.3667099E-2"/>
    <n v="2.7334198000000001"/>
    <x v="16"/>
    <x v="3"/>
    <x v="69"/>
  </r>
  <r>
    <x v="6892"/>
    <s v="Kehar Cafe &amp; Restaurant"/>
    <n v="1"/>
    <x v="7"/>
    <s v="New Delhi"/>
    <s v="A-1, Kehar Singh Estate, Behind Saket Metro Station, Saket, New Delhi"/>
    <s v="North Indian, Mughlai, Chinese"/>
    <n v="600"/>
    <s v="Indian Rupees(Rs.)"/>
    <x v="1"/>
    <x v="0"/>
    <s v="No"/>
    <n v="1"/>
    <n v="1.3667099E-2"/>
    <n v="8.2002594000000002"/>
    <x v="25"/>
    <x v="3"/>
    <x v="273"/>
  </r>
  <r>
    <x v="6893"/>
    <s v="Kumaon Dhaba &amp; Service"/>
    <n v="1"/>
    <x v="7"/>
    <s v="New Delhi"/>
    <s v="Shop 11, IGNOU Road, Saidulajab, Saket, New Delhi"/>
    <s v="North Indian"/>
    <n v="100"/>
    <s v="Indian Rupees(Rs.)"/>
    <x v="1"/>
    <x v="0"/>
    <s v="No"/>
    <n v="1"/>
    <n v="1.3667099E-2"/>
    <n v="1.3667099"/>
    <x v="9"/>
    <x v="3"/>
    <x v="26"/>
  </r>
  <r>
    <x v="6894"/>
    <s v="Let'z Eat"/>
    <n v="1"/>
    <x v="7"/>
    <s v="New Delhi"/>
    <s v="Gate 1, Opposite Freedom Fighter Colony, Saket, New Delhi"/>
    <s v="North Indian, Mughlai, Chinese, Fast Food"/>
    <n v="600"/>
    <s v="Indian Rupees(Rs.)"/>
    <x v="1"/>
    <x v="1"/>
    <s v="No"/>
    <n v="1"/>
    <n v="1.3667099E-2"/>
    <n v="8.2002594000000002"/>
    <x v="27"/>
    <x v="3"/>
    <x v="24"/>
  </r>
  <r>
    <x v="6895"/>
    <s v="Lite Eat Cafe"/>
    <n v="1"/>
    <x v="7"/>
    <s v="New Delhi"/>
    <s v="West Avenue Marg, Saidulajab, Saket, New Delhi"/>
    <s v="Fast Food"/>
    <n v="300"/>
    <s v="Indian Rupees(Rs.)"/>
    <x v="1"/>
    <x v="0"/>
    <s v="No"/>
    <n v="1"/>
    <n v="1.3667099E-2"/>
    <n v="4.1001297000000001"/>
    <x v="9"/>
    <x v="3"/>
    <x v="519"/>
  </r>
  <r>
    <x v="6896"/>
    <s v="Malabar Dosa Hut"/>
    <n v="1"/>
    <x v="7"/>
    <s v="New Delhi"/>
    <s v="Shop 4-5, Chawdhary Dayanand Market, IGNOU Road, Saket, New Delhi"/>
    <s v="South Indian"/>
    <n v="150"/>
    <s v="Indian Rupees(Rs.)"/>
    <x v="1"/>
    <x v="0"/>
    <s v="No"/>
    <n v="1"/>
    <n v="1.3667099E-2"/>
    <n v="2.05006485"/>
    <x v="12"/>
    <x v="3"/>
    <x v="43"/>
  </r>
  <r>
    <x v="6897"/>
    <s v="New Red Onion"/>
    <n v="1"/>
    <x v="7"/>
    <s v="New Delhi"/>
    <s v="Plot 137/1, 1st Floor, Saidulajab, M B Road, Near Saket Metro Station, Saket, New Delhi"/>
    <s v="North Indian, Chinese"/>
    <n v="800"/>
    <s v="Indian Rupees(Rs.)"/>
    <x v="0"/>
    <x v="0"/>
    <s v="No"/>
    <n v="2"/>
    <n v="1.3667099E-2"/>
    <n v="10.9336792"/>
    <x v="28"/>
    <x v="3"/>
    <x v="69"/>
  </r>
  <r>
    <x v="6898"/>
    <s v="Pizza Hut"/>
    <n v="1"/>
    <x v="7"/>
    <s v="New Delhi"/>
    <s v="12, PVR Anupam Complex, Community Centre"/>
    <s v="Italian, Pizza, Fast Food"/>
    <n v="1000"/>
    <s v="Indian Rupees(Rs.)"/>
    <x v="1"/>
    <x v="1"/>
    <s v="No"/>
    <n v="2"/>
    <n v="1.3667099E-2"/>
    <n v="13.667099"/>
    <x v="13"/>
    <x v="3"/>
    <x v="109"/>
  </r>
  <r>
    <x v="6899"/>
    <s v="The Tiffin Hut"/>
    <n v="1"/>
    <x v="7"/>
    <s v="New Delhi"/>
    <s v="C-14, Ambika Apartment, Westend Marg Lane 4, Saidullajab, Saket, New Delhi"/>
    <s v="North Indian"/>
    <n v="300"/>
    <s v="Indian Rupees(Rs.)"/>
    <x v="1"/>
    <x v="0"/>
    <s v="No"/>
    <n v="1"/>
    <n v="1.3667099E-2"/>
    <n v="4.1001297000000001"/>
    <x v="12"/>
    <x v="3"/>
    <x v="25"/>
  </r>
  <r>
    <x v="6900"/>
    <s v="The Upper Crust"/>
    <n v="1"/>
    <x v="7"/>
    <s v="New Delhi"/>
    <s v="Shop 4, Upper Ground Floor, Plot 4, Khasra 132, IGNOU Road, Neb Sarai, Near Saket, New Delhi"/>
    <s v="Pizza, Fast Food"/>
    <n v="550"/>
    <s v="Indian Rupees(Rs.)"/>
    <x v="1"/>
    <x v="0"/>
    <s v="No"/>
    <n v="1"/>
    <n v="1.3667099E-2"/>
    <n v="7.5169044500000002"/>
    <x v="9"/>
    <x v="3"/>
    <x v="43"/>
  </r>
  <r>
    <x v="6901"/>
    <s v="Touch of Punjab"/>
    <n v="1"/>
    <x v="7"/>
    <s v="New Delhi"/>
    <s v="Shop 5, IGNOU Road, Saket, New Delhi"/>
    <s v="North Indian, Mughlai"/>
    <n v="700"/>
    <s v="Indian Rupees(Rs.)"/>
    <x v="1"/>
    <x v="0"/>
    <s v="No"/>
    <n v="1"/>
    <n v="1.3667099E-2"/>
    <n v="9.5669693000000002"/>
    <x v="22"/>
    <x v="3"/>
    <x v="141"/>
  </r>
  <r>
    <x v="6902"/>
    <s v="Tulicakes"/>
    <n v="1"/>
    <x v="7"/>
    <s v="New Delhi"/>
    <s v="A63 / 1, Saket, New Delhi"/>
    <s v="Bakery, Desserts"/>
    <n v="300"/>
    <s v="Indian Rupees(Rs.)"/>
    <x v="1"/>
    <x v="0"/>
    <s v="No"/>
    <n v="1"/>
    <n v="1.3667099E-2"/>
    <n v="4.1001297000000001"/>
    <x v="19"/>
    <x v="3"/>
    <x v="239"/>
  </r>
  <r>
    <x v="6903"/>
    <s v="Wanchai By Kylin"/>
    <n v="1"/>
    <x v="7"/>
    <s v="New Delhi"/>
    <s v="My Square, Select Citywalk Mall, Saket, New Delhi"/>
    <s v="Asian, Chinese"/>
    <n v="700"/>
    <s v="Indian Rupees(Rs.)"/>
    <x v="1"/>
    <x v="0"/>
    <s v="No"/>
    <n v="1"/>
    <n v="1.3667099E-2"/>
    <n v="9.5669693000000002"/>
    <x v="12"/>
    <x v="3"/>
    <x v="295"/>
  </r>
  <r>
    <x v="6904"/>
    <s v="Wow! India"/>
    <n v="1"/>
    <x v="7"/>
    <s v="New Delhi"/>
    <s v="A-1, Paryavaran Complex, IGNOU Road, Saket, New Delhi"/>
    <s v="North Indian, Chinese"/>
    <n v="300"/>
    <s v="Indian Rupees(Rs.)"/>
    <x v="1"/>
    <x v="1"/>
    <s v="No"/>
    <n v="1"/>
    <n v="1.3667099E-2"/>
    <n v="4.1001297000000001"/>
    <x v="27"/>
    <x v="3"/>
    <x v="519"/>
  </r>
  <r>
    <x v="6905"/>
    <s v="All About Food"/>
    <n v="1"/>
    <x v="7"/>
    <s v="New Delhi"/>
    <s v="B-70, Opposite Saket City Hospital, Saket, New Delhi"/>
    <s v="Chinese, Asian, Mediterranean, Continental"/>
    <n v="750"/>
    <s v="Indian Rupees(Rs.)"/>
    <x v="1"/>
    <x v="1"/>
    <s v="No"/>
    <n v="2"/>
    <n v="1.3667099E-2"/>
    <n v="10.25032425"/>
    <x v="18"/>
    <x v="2"/>
    <x v="641"/>
  </r>
  <r>
    <x v="6906"/>
    <s v="Costa Coffee"/>
    <n v="1"/>
    <x v="7"/>
    <s v="New Delhi"/>
    <s v="Ground Floor, DLF Courtyard, Atrium, Saket, New Delhi"/>
    <s v="Cafe"/>
    <n v="600"/>
    <s v="Indian Rupees(Rs.)"/>
    <x v="1"/>
    <x v="0"/>
    <s v="No"/>
    <n v="1"/>
    <n v="1.3667099E-2"/>
    <n v="8.2002594000000002"/>
    <x v="11"/>
    <x v="2"/>
    <x v="18"/>
  </r>
  <r>
    <x v="6907"/>
    <s v="Hey' Sugar Delhi"/>
    <n v="1"/>
    <x v="7"/>
    <s v="New Delhi"/>
    <s v="Saket, New Delhi"/>
    <s v="Bakery, Desserts"/>
    <n v="500"/>
    <s v="Indian Rupees(Rs.)"/>
    <x v="1"/>
    <x v="0"/>
    <s v="No"/>
    <n v="1"/>
    <n v="1.3667099E-2"/>
    <n v="6.8335495000000002"/>
    <x v="11"/>
    <x v="2"/>
    <x v="218"/>
  </r>
  <r>
    <x v="6908"/>
    <s v="India Grill - Hilton Garden Inn"/>
    <n v="1"/>
    <x v="7"/>
    <s v="New Delhi"/>
    <s v="Hilton Garden Inn, A-4 DLF Place, Saket District Centre, Saket, New Delhi"/>
    <s v="Continental, Italian, North Indian"/>
    <n v="3000"/>
    <s v="Indian Rupees(Rs.)"/>
    <x v="0"/>
    <x v="0"/>
    <s v="No"/>
    <n v="3"/>
    <n v="1.3667099E-2"/>
    <n v="41.001297000000001"/>
    <x v="7"/>
    <x v="2"/>
    <x v="525"/>
  </r>
  <r>
    <x v="6909"/>
    <s v="Jugmug Thela"/>
    <n v="1"/>
    <x v="7"/>
    <s v="New Delhi"/>
    <s v="Shed 4, Khasra 258, Behind Kuldeep House, Lane 3, Westend Marg, Saidulajab, Saket, New Delhi"/>
    <s v="Beverages"/>
    <n v="200"/>
    <s v="Indian Rupees(Rs.)"/>
    <x v="1"/>
    <x v="0"/>
    <s v="No"/>
    <n v="1"/>
    <n v="1.3667099E-2"/>
    <n v="2.7334198000000001"/>
    <x v="10"/>
    <x v="2"/>
    <x v="39"/>
  </r>
  <r>
    <x v="6910"/>
    <s v="Mucchad Di Chai"/>
    <n v="1"/>
    <x v="7"/>
    <s v="New Delhi"/>
    <s v="Mehrauli Badarpur Road, Saidullajab"/>
    <s v="Fast Food, Beverages"/>
    <n v="200"/>
    <s v="Indian Rupees(Rs.)"/>
    <x v="1"/>
    <x v="0"/>
    <s v="No"/>
    <n v="1"/>
    <n v="1.3667099E-2"/>
    <n v="2.7334198000000001"/>
    <x v="11"/>
    <x v="2"/>
    <x v="57"/>
  </r>
  <r>
    <x v="6911"/>
    <s v="SS ONN THE GO"/>
    <n v="1"/>
    <x v="7"/>
    <s v="New Delhi"/>
    <s v="My Square Food Court, Select City Walk, Saket, New Delhi"/>
    <s v="Street Food"/>
    <n v="500"/>
    <s v="Indian Rupees(Rs.)"/>
    <x v="1"/>
    <x v="0"/>
    <s v="No"/>
    <n v="1"/>
    <n v="1.3667099E-2"/>
    <n v="6.8335495000000002"/>
    <x v="7"/>
    <x v="2"/>
    <x v="163"/>
  </r>
  <r>
    <x v="6912"/>
    <s v="The Junkyard Cafe"/>
    <n v="1"/>
    <x v="7"/>
    <s v="New Delhi"/>
    <s v="Plot D-1, Unit 16,17, 30, 31, Ground Floor, Salcon Ras Vilas Mall, District Centre, Saket, New Delhi"/>
    <s v="North Indian, Mediterranean, Asian"/>
    <n v="1500"/>
    <s v="Indian Rupees(Rs.)"/>
    <x v="0"/>
    <x v="0"/>
    <s v="No"/>
    <n v="2"/>
    <n v="1.3667099E-2"/>
    <n v="20.5006485"/>
    <x v="10"/>
    <x v="2"/>
    <x v="131"/>
  </r>
  <r>
    <x v="6913"/>
    <s v="Aradhya Restaurant"/>
    <n v="1"/>
    <x v="7"/>
    <s v="New Delhi"/>
    <s v="Shop 50, Gali 1, Saiyadulajab, Saket, New Delhi"/>
    <s v="Chinese, North Indian"/>
    <n v="200"/>
    <s v="Indian Rupees(Rs.)"/>
    <x v="1"/>
    <x v="0"/>
    <s v="No"/>
    <n v="1"/>
    <n v="1.3667099E-2"/>
    <n v="2.7334198000000001"/>
    <x v="14"/>
    <x v="4"/>
    <x v="45"/>
  </r>
  <r>
    <x v="6914"/>
    <s v="Nanu Ki Rasoi"/>
    <n v="1"/>
    <x v="7"/>
    <s v="New Delhi"/>
    <s v="Shop 1, Upper Ground Floor, Main IGNOU Road, Saket, New Delhi"/>
    <s v="North Indian"/>
    <n v="200"/>
    <s v="Indian Rupees(Rs.)"/>
    <x v="1"/>
    <x v="0"/>
    <s v="No"/>
    <n v="1"/>
    <n v="1.3667099E-2"/>
    <n v="2.7334198000000001"/>
    <x v="14"/>
    <x v="4"/>
    <x v="184"/>
  </r>
  <r>
    <x v="6915"/>
    <s v="PSR Foods"/>
    <n v="1"/>
    <x v="7"/>
    <s v="New Delhi"/>
    <s v="Khasra 264, Garden of Five Senses Road, Near Saket Metro Station, Saket, New Delhi"/>
    <s v="North Indian, Street Food"/>
    <n v="100"/>
    <s v="Indian Rupees(Rs.)"/>
    <x v="1"/>
    <x v="0"/>
    <s v="No"/>
    <n v="1"/>
    <n v="1.3667099E-2"/>
    <n v="1.3667099"/>
    <x v="14"/>
    <x v="4"/>
    <x v="45"/>
  </r>
  <r>
    <x v="6916"/>
    <s v="Rasoi - The Indian Zaika"/>
    <n v="1"/>
    <x v="7"/>
    <s v="New Delhi"/>
    <s v="Paryavaran Complex, Near Vidya Sagar Hospital, Saket, New Delhi"/>
    <s v="North Indian"/>
    <n v="400"/>
    <s v="Indian Rupees(Rs.)"/>
    <x v="1"/>
    <x v="0"/>
    <s v="No"/>
    <n v="1"/>
    <n v="1.3667099E-2"/>
    <n v="5.4668396000000001"/>
    <x v="14"/>
    <x v="4"/>
    <x v="28"/>
  </r>
  <r>
    <x v="6917"/>
    <s v="The Pizza Corner"/>
    <n v="1"/>
    <x v="7"/>
    <s v="New Delhi"/>
    <s v="Shop 3, A-4, Anupam Garden, IGNOU Road, Saidulajab, Saket, New Delhi"/>
    <s v="Fast Food, Pizza"/>
    <n v="600"/>
    <s v="Indian Rupees(Rs.)"/>
    <x v="1"/>
    <x v="1"/>
    <s v="No"/>
    <n v="1"/>
    <n v="1.3667099E-2"/>
    <n v="8.2002594000000002"/>
    <x v="26"/>
    <x v="5"/>
    <x v="47"/>
  </r>
  <r>
    <x v="6918"/>
    <s v="Wah Ji Wah"/>
    <n v="1"/>
    <x v="7"/>
    <s v="New Delhi"/>
    <s v="K-3/K-4, Near Gyan Bharti School, Saket, New Delhi"/>
    <s v="North Indian, Chinese"/>
    <n v="450"/>
    <s v="Indian Rupees(Rs.)"/>
    <x v="1"/>
    <x v="1"/>
    <s v="No"/>
    <n v="1"/>
    <n v="1.3667099E-2"/>
    <n v="6.1501945500000001"/>
    <x v="26"/>
    <x v="5"/>
    <x v="175"/>
  </r>
  <r>
    <x v="6919"/>
    <s v="Blue Tokai Coffee Roasters"/>
    <n v="1"/>
    <x v="7"/>
    <s v="New Delhi"/>
    <s v="Khasra 258, Lane 3, Westend Marg, Saidulajab, Saket, New Delhi"/>
    <s v="Cafe"/>
    <n v="350"/>
    <s v="Indian Rupees(Rs.)"/>
    <x v="1"/>
    <x v="1"/>
    <s v="No"/>
    <n v="1"/>
    <n v="1.3667099E-2"/>
    <n v="4.7834846500000001"/>
    <x v="2"/>
    <x v="1"/>
    <x v="591"/>
  </r>
  <r>
    <x v="6920"/>
    <s v="Ice Pan Creamery"/>
    <n v="1"/>
    <x v="7"/>
    <s v="New Delhi"/>
    <s v="310, 2nd Floor, Near Food Court, DLF Place Mall, Saket, New Delhi"/>
    <s v="Ice Cream, Desserts"/>
    <n v="250"/>
    <s v="Indian Rupees(Rs.)"/>
    <x v="1"/>
    <x v="0"/>
    <s v="No"/>
    <n v="1"/>
    <n v="1.3667099E-2"/>
    <n v="3.4167747500000001"/>
    <x v="5"/>
    <x v="1"/>
    <x v="334"/>
  </r>
  <r>
    <x v="6921"/>
    <s v="Rose Cafe"/>
    <n v="1"/>
    <x v="7"/>
    <s v="New Delhi"/>
    <s v="2, Westend Marg, Saidulajab"/>
    <s v="Cafe, Italian, Lebanese, Continental, Mediterranean"/>
    <n v="1000"/>
    <s v="Indian Rupees(Rs.)"/>
    <x v="1"/>
    <x v="0"/>
    <s v="No"/>
    <n v="2"/>
    <n v="1.3667099E-2"/>
    <n v="13.667099"/>
    <x v="15"/>
    <x v="1"/>
    <x v="920"/>
  </r>
  <r>
    <x v="6922"/>
    <s v="Nueva"/>
    <n v="1"/>
    <x v="7"/>
    <s v="New Delhi"/>
    <s v="Ground Floor, Sangam Courtyard, R K Puram, New Delhi"/>
    <s v="South American"/>
    <n v="2500"/>
    <s v="Indian Rupees(Rs.)"/>
    <x v="0"/>
    <x v="0"/>
    <s v="No"/>
    <n v="3"/>
    <n v="1.3667099E-2"/>
    <n v="34.167747499999997"/>
    <x v="16"/>
    <x v="3"/>
    <x v="38"/>
  </r>
  <r>
    <x v="6923"/>
    <s v="Cafe Diva"/>
    <n v="1"/>
    <x v="7"/>
    <s v="New Delhi"/>
    <s v="1st Floor, Sangam Courtyard, Major Somnath Marg, R K Puram, New Delhi"/>
    <s v="European, Italian"/>
    <n v="2000"/>
    <s v="Indian Rupees(Rs.)"/>
    <x v="0"/>
    <x v="0"/>
    <s v="No"/>
    <n v="3"/>
    <n v="1.3667099E-2"/>
    <n v="27.334198000000001"/>
    <x v="10"/>
    <x v="2"/>
    <x v="148"/>
  </r>
  <r>
    <x v="6924"/>
    <s v="Starbucks"/>
    <n v="1"/>
    <x v="7"/>
    <s v="New Delhi"/>
    <s v="Sangam Courtyard, Major Somnath Marg, R K Puram, New Delhi"/>
    <s v="Cafe"/>
    <n v="700"/>
    <s v="Indian Rupees(Rs.)"/>
    <x v="1"/>
    <x v="0"/>
    <s v="No"/>
    <n v="1"/>
    <n v="1.3667099E-2"/>
    <n v="9.5669693000000002"/>
    <x v="11"/>
    <x v="2"/>
    <x v="210"/>
  </r>
  <r>
    <x v="6925"/>
    <s v="Cafe Delhi Heights"/>
    <n v="1"/>
    <x v="7"/>
    <s v="New Delhi"/>
    <s v="Shop 1-2, Ground Floor, Sangam Courtyard, R K Puram, New Delhi"/>
    <s v="Continental, American, Italian, Seafood, North Indian, Cafe"/>
    <n v="2000"/>
    <s v="Indian Rupees(Rs.)"/>
    <x v="0"/>
    <x v="0"/>
    <s v="No"/>
    <n v="3"/>
    <n v="1.3667099E-2"/>
    <n v="27.334198000000001"/>
    <x v="4"/>
    <x v="1"/>
    <x v="96"/>
  </r>
  <r>
    <x v="6926"/>
    <s v="Delhi Club House"/>
    <n v="1"/>
    <x v="7"/>
    <s v="New Delhi"/>
    <s v="Ground Floor, Sangam Courtyard, Major Somnath Marg, R K Puram, New Delhi"/>
    <s v="North Indian, Continental, Asian"/>
    <n v="1700"/>
    <s v="Indian Rupees(Rs.)"/>
    <x v="1"/>
    <x v="0"/>
    <s v="No"/>
    <n v="2"/>
    <n v="1.3667099E-2"/>
    <n v="23.234068300000001"/>
    <x v="15"/>
    <x v="1"/>
    <x v="598"/>
  </r>
  <r>
    <x v="6927"/>
    <s v="The Fatty Bao"/>
    <n v="1"/>
    <x v="7"/>
    <s v="New Delhi"/>
    <s v="2nd Floor, Sangam Courtyard, R K Puram, New Delhi"/>
    <s v="Asian, Sushi"/>
    <n v="1800"/>
    <s v="Indian Rupees(Rs.)"/>
    <x v="0"/>
    <x v="0"/>
    <s v="No"/>
    <n v="2"/>
    <n v="1.3667099E-2"/>
    <n v="24.600778200000001"/>
    <x v="15"/>
    <x v="1"/>
    <x v="304"/>
  </r>
  <r>
    <x v="6928"/>
    <s v="Ziu"/>
    <n v="1"/>
    <x v="7"/>
    <s v="New Delhi"/>
    <s v="Sangam Courtyard, Major Somnath Marg, R K Puram, New Delhi"/>
    <s v="Thai"/>
    <n v="1500"/>
    <s v="Indian Rupees(Rs.)"/>
    <x v="1"/>
    <x v="0"/>
    <s v="No"/>
    <n v="2"/>
    <n v="1.3667099E-2"/>
    <n v="20.5006485"/>
    <x v="15"/>
    <x v="1"/>
    <x v="138"/>
  </r>
  <r>
    <x v="6929"/>
    <s v="Al-Arabi Restaurant"/>
    <n v="1"/>
    <x v="7"/>
    <s v="New Delhi"/>
    <s v="5th Floor, Plot 61, Drishay Palace, Near K2 Gas Office, Janta Flat, Sarita Vihar, New Delhi"/>
    <s v="Arabian, North Indian"/>
    <n v="600"/>
    <s v="Indian Rupees(Rs.)"/>
    <x v="1"/>
    <x v="0"/>
    <s v="No"/>
    <n v="1"/>
    <n v="1.3667099E-2"/>
    <n v="8.2002594000000002"/>
    <x v="22"/>
    <x v="3"/>
    <x v="32"/>
  </r>
  <r>
    <x v="6930"/>
    <s v="Bikaner Sweets"/>
    <n v="1"/>
    <x v="7"/>
    <s v="New Delhi"/>
    <s v="Shop 7, Pocket H Market, Sarita Vihar, New Delhi"/>
    <s v="Mithai, Street Food"/>
    <n v="100"/>
    <s v="Indian Rupees(Rs.)"/>
    <x v="1"/>
    <x v="0"/>
    <s v="No"/>
    <n v="1"/>
    <n v="1.3667099E-2"/>
    <n v="1.3667099"/>
    <x v="9"/>
    <x v="3"/>
    <x v="23"/>
  </r>
  <r>
    <x v="6931"/>
    <s v="Chawla'sŒ_"/>
    <n v="1"/>
    <x v="7"/>
    <s v="New Delhi"/>
    <s v="7, A Pocket Market, Sarita Vihar, New Delhi"/>
    <s v="North Indian"/>
    <n v="500"/>
    <s v="Indian Rupees(Rs.)"/>
    <x v="1"/>
    <x v="0"/>
    <s v="No"/>
    <n v="1"/>
    <n v="1.3667099E-2"/>
    <n v="6.8335495000000002"/>
    <x v="9"/>
    <x v="3"/>
    <x v="34"/>
  </r>
  <r>
    <x v="6932"/>
    <s v="DELI2NITE"/>
    <n v="1"/>
    <x v="7"/>
    <s v="New Delhi"/>
    <s v="2-A, Main Market, Sarita Vihar, New Delhi"/>
    <s v="North Indian, Fast Food, Chinese"/>
    <n v="700"/>
    <s v="Indian Rupees(Rs.)"/>
    <x v="1"/>
    <x v="1"/>
    <s v="No"/>
    <n v="1"/>
    <n v="1.3667099E-2"/>
    <n v="9.5669693000000002"/>
    <x v="24"/>
    <x v="3"/>
    <x v="43"/>
  </r>
  <r>
    <x v="6933"/>
    <s v="Green Chick Chop"/>
    <n v="1"/>
    <x v="7"/>
    <s v="New Delhi"/>
    <s v="4/5, H Block Market, Sarita Vihar, New Delhi"/>
    <s v="Raw Meats, North Indian, Fast Food"/>
    <n v="350"/>
    <s v="Indian Rupees(Rs.)"/>
    <x v="1"/>
    <x v="0"/>
    <s v="No"/>
    <n v="1"/>
    <n v="1.3667099E-2"/>
    <n v="4.7834846500000001"/>
    <x v="16"/>
    <x v="3"/>
    <x v="38"/>
  </r>
  <r>
    <x v="6934"/>
    <s v="Laziz Fast Food &amp; Laziz Khana"/>
    <n v="1"/>
    <x v="7"/>
    <s v="New Delhi"/>
    <s v="Opposite H block Market, Sarita Vihar, New Delhi"/>
    <s v="North Indian, Chinese"/>
    <n v="350"/>
    <s v="Indian Rupees(Rs.)"/>
    <x v="1"/>
    <x v="0"/>
    <s v="No"/>
    <n v="1"/>
    <n v="1.3667099E-2"/>
    <n v="4.7834846500000001"/>
    <x v="25"/>
    <x v="3"/>
    <x v="32"/>
  </r>
  <r>
    <x v="6935"/>
    <s v="New Zaika Kathi Rolls"/>
    <n v="1"/>
    <x v="7"/>
    <s v="New Delhi"/>
    <s v="Shop 6, Plot 5, Pocket H, Sarita Vihar, New Delhi"/>
    <s v="Fast Food"/>
    <n v="300"/>
    <s v="Indian Rupees(Rs.)"/>
    <x v="1"/>
    <x v="0"/>
    <s v="No"/>
    <n v="1"/>
    <n v="1.3667099E-2"/>
    <n v="4.1001297000000001"/>
    <x v="13"/>
    <x v="3"/>
    <x v="26"/>
  </r>
  <r>
    <x v="6936"/>
    <s v="Sardar Ji Chaap &amp; Rolls"/>
    <n v="1"/>
    <x v="7"/>
    <s v="New Delhi"/>
    <s v="Pocket H &amp; J Market, Pankaj Plaza, Sarita Vihar, Sarita Vihar, New Delhi"/>
    <s v="Fast Food"/>
    <n v="200"/>
    <s v="Indian Rupees(Rs.)"/>
    <x v="1"/>
    <x v="0"/>
    <s v="No"/>
    <n v="1"/>
    <n v="1.3667099E-2"/>
    <n v="2.7334198000000001"/>
    <x v="12"/>
    <x v="3"/>
    <x v="32"/>
  </r>
  <r>
    <x v="6937"/>
    <s v="Shri Bala Ji"/>
    <n v="1"/>
    <x v="7"/>
    <s v="New Delhi"/>
    <s v="2, Pocket N, DDA Market, Sarita Vihar, New Delhi"/>
    <s v="North Indian"/>
    <n v="150"/>
    <s v="Indian Rupees(Rs.)"/>
    <x v="1"/>
    <x v="0"/>
    <s v="No"/>
    <n v="1"/>
    <n v="1.3667099E-2"/>
    <n v="2.05006485"/>
    <x v="9"/>
    <x v="3"/>
    <x v="38"/>
  </r>
  <r>
    <x v="6938"/>
    <s v="The Kitchen Exotica"/>
    <n v="1"/>
    <x v="7"/>
    <s v="New Delhi"/>
    <s v="Near Sarita Vihar Police Station, Opposite Apollo Hospital, Main Mathura Road, Sarita Vihar, New Delhi"/>
    <s v="North Indian, Chinese"/>
    <n v="600"/>
    <s v="Indian Rupees(Rs.)"/>
    <x v="1"/>
    <x v="0"/>
    <s v="No"/>
    <n v="1"/>
    <n v="1.3667099E-2"/>
    <n v="8.2002594000000002"/>
    <x v="9"/>
    <x v="3"/>
    <x v="23"/>
  </r>
  <r>
    <x v="6939"/>
    <s v="Wake And Bake"/>
    <n v="1"/>
    <x v="7"/>
    <s v="New Delhi"/>
    <s v="Sarita Vihar, New Delhi"/>
    <s v="Bakery, Desserts"/>
    <n v="500"/>
    <s v="Indian Rupees(Rs.)"/>
    <x v="1"/>
    <x v="0"/>
    <s v="No"/>
    <n v="1"/>
    <n v="1.3667099E-2"/>
    <n v="6.8335495000000002"/>
    <x v="12"/>
    <x v="3"/>
    <x v="273"/>
  </r>
  <r>
    <x v="6940"/>
    <s v="Neha's Biscotte"/>
    <n v="1"/>
    <x v="7"/>
    <s v="New Delhi"/>
    <s v="A-184, Sarita Vihar, New Delhi"/>
    <s v="Bakery, Desserts"/>
    <n v="400"/>
    <s v="Indian Rupees(Rs.)"/>
    <x v="1"/>
    <x v="0"/>
    <s v="No"/>
    <n v="1"/>
    <n v="1.3667099E-2"/>
    <n v="5.4668396000000001"/>
    <x v="20"/>
    <x v="2"/>
    <x v="35"/>
  </r>
  <r>
    <x v="6941"/>
    <s v="Bikaner Sweets"/>
    <n v="1"/>
    <x v="7"/>
    <s v="New Delhi"/>
    <s v="302-A, Pocket N, Sarita Vihar, New Delhi"/>
    <s v="Mithai, Street Food"/>
    <n v="100"/>
    <s v="Indian Rupees(Rs.)"/>
    <x v="1"/>
    <x v="0"/>
    <s v="No"/>
    <n v="1"/>
    <n v="1.3667099E-2"/>
    <n v="1.3667099"/>
    <x v="14"/>
    <x v="4"/>
    <x v="41"/>
  </r>
  <r>
    <x v="6942"/>
    <s v="Biryani Bot"/>
    <n v="1"/>
    <x v="7"/>
    <s v="New Delhi"/>
    <s v="H Pocket Market, Sarita Vihar, New Delhi"/>
    <s v="Biryani"/>
    <n v="200"/>
    <s v="Indian Rupees(Rs.)"/>
    <x v="1"/>
    <x v="0"/>
    <s v="No"/>
    <n v="1"/>
    <n v="1.3667099E-2"/>
    <n v="2.7334198000000001"/>
    <x v="14"/>
    <x v="4"/>
    <x v="184"/>
  </r>
  <r>
    <x v="6943"/>
    <s v="Brij Ki Rasoi"/>
    <n v="1"/>
    <x v="7"/>
    <s v="New Delhi"/>
    <s v="Main Market, Madanpur Khadar, Sarita Vihar, Sarita Vihar, New Delhi"/>
    <s v="North Indian, South Indian, Mughlai"/>
    <n v="250"/>
    <s v="Indian Rupees(Rs.)"/>
    <x v="1"/>
    <x v="0"/>
    <s v="No"/>
    <n v="1"/>
    <n v="1.3667099E-2"/>
    <n v="3.4167747500000001"/>
    <x v="14"/>
    <x v="4"/>
    <x v="41"/>
  </r>
  <r>
    <x v="6944"/>
    <s v="Devika Restaurant"/>
    <n v="1"/>
    <x v="7"/>
    <s v="New Delhi"/>
    <s v="373-A, Pocket-N, Near Sarita Vihar Police Chowki, Sarita Vihar, New Delhi"/>
    <s v="South Indian"/>
    <n v="200"/>
    <s v="Indian Rupees(Rs.)"/>
    <x v="1"/>
    <x v="0"/>
    <s v="No"/>
    <n v="1"/>
    <n v="1.3667099E-2"/>
    <n v="2.7334198000000001"/>
    <x v="14"/>
    <x v="4"/>
    <x v="45"/>
  </r>
  <r>
    <x v="6945"/>
    <s v="Facebook Fast Food"/>
    <n v="1"/>
    <x v="7"/>
    <s v="New Delhi"/>
    <s v="Shop 1, Madan Pur Khadar, Sarita Vihar, New Delhi"/>
    <s v="North Indian, Mughlai, Chinese"/>
    <n v="750"/>
    <s v="Indian Rupees(Rs.)"/>
    <x v="1"/>
    <x v="0"/>
    <s v="No"/>
    <n v="2"/>
    <n v="1.3667099E-2"/>
    <n v="10.25032425"/>
    <x v="14"/>
    <x v="4"/>
    <x v="45"/>
  </r>
  <r>
    <x v="6946"/>
    <s v="Jo's Peace of Cake"/>
    <n v="1"/>
    <x v="7"/>
    <s v="New Delhi"/>
    <s v="L-321, Sarita Vihar, New Delhi"/>
    <s v="Bakery, Desserts"/>
    <n v="300"/>
    <s v="Indian Rupees(Rs.)"/>
    <x v="1"/>
    <x v="0"/>
    <s v="No"/>
    <n v="1"/>
    <n v="1.3667099E-2"/>
    <n v="4.1001297000000001"/>
    <x v="14"/>
    <x v="4"/>
    <x v="41"/>
  </r>
  <r>
    <x v="6947"/>
    <s v="Kaka's Tiffin Service"/>
    <n v="1"/>
    <x v="7"/>
    <s v="New Delhi"/>
    <s v="Pocket L, Sarita Vihar Market, Opposite GD Goenka School, Sarita Vihar, New Delhi"/>
    <s v="North Indian"/>
    <n v="150"/>
    <s v="Indian Rupees(Rs.)"/>
    <x v="1"/>
    <x v="0"/>
    <s v="No"/>
    <n v="1"/>
    <n v="1.3667099E-2"/>
    <n v="2.05006485"/>
    <x v="14"/>
    <x v="4"/>
    <x v="45"/>
  </r>
  <r>
    <x v="6948"/>
    <s v="MK Tiffin Service"/>
    <n v="1"/>
    <x v="7"/>
    <s v="New Delhi"/>
    <s v="GF-771, Sukhdev Complex, Sarita Vihar, New Delhi"/>
    <s v="North Indian"/>
    <n v="200"/>
    <s v="Indian Rupees(Rs.)"/>
    <x v="1"/>
    <x v="0"/>
    <s v="No"/>
    <n v="1"/>
    <n v="1.3667099E-2"/>
    <n v="2.7334198000000001"/>
    <x v="14"/>
    <x v="4"/>
    <x v="41"/>
  </r>
  <r>
    <x v="6949"/>
    <s v="Moni Bakers"/>
    <n v="1"/>
    <x v="7"/>
    <s v="New Delhi"/>
    <s v="5-A/1, Main Market, Madanpur Khadar, Near Aggarwal Sweets, Pocket D &amp; E, Sarita Vihar, New Delhi"/>
    <s v="Bakery"/>
    <n v="150"/>
    <s v="Indian Rupees(Rs.)"/>
    <x v="1"/>
    <x v="0"/>
    <s v="No"/>
    <n v="1"/>
    <n v="1.3667099E-2"/>
    <n v="2.05006485"/>
    <x v="14"/>
    <x v="4"/>
    <x v="28"/>
  </r>
  <r>
    <x v="6950"/>
    <s v="Nutri Lunch"/>
    <n v="1"/>
    <x v="7"/>
    <s v="New Delhi"/>
    <s v="B-422, Sarita Vihar, New Delhi"/>
    <s v="North Indian"/>
    <n v="200"/>
    <s v="Indian Rupees(Rs.)"/>
    <x v="1"/>
    <x v="0"/>
    <s v="No"/>
    <n v="1"/>
    <n v="1.3667099E-2"/>
    <n v="2.7334198000000001"/>
    <x v="14"/>
    <x v="4"/>
    <x v="45"/>
  </r>
  <r>
    <x v="6951"/>
    <s v="Om Aggarwal Sweets"/>
    <n v="1"/>
    <x v="7"/>
    <s v="New Delhi"/>
    <s v="2 A, Pocket M &amp; N, Janta Flats, Sarita Vihar, New Delhi"/>
    <s v="Mithai"/>
    <n v="100"/>
    <s v="Indian Rupees(Rs.)"/>
    <x v="1"/>
    <x v="0"/>
    <s v="No"/>
    <n v="1"/>
    <n v="1.3667099E-2"/>
    <n v="1.3667099"/>
    <x v="14"/>
    <x v="4"/>
    <x v="41"/>
  </r>
  <r>
    <x v="6952"/>
    <s v="Sansar Hotel"/>
    <n v="1"/>
    <x v="7"/>
    <s v="New Delhi"/>
    <s v="E Block, Chauhan Market, Near DDA Market, Sarita Vihar, New Delhi"/>
    <s v="North Indian"/>
    <n v="300"/>
    <s v="Indian Rupees(Rs.)"/>
    <x v="1"/>
    <x v="0"/>
    <s v="No"/>
    <n v="1"/>
    <n v="1.3667099E-2"/>
    <n v="4.1001297000000001"/>
    <x v="14"/>
    <x v="4"/>
    <x v="45"/>
  </r>
  <r>
    <x v="6953"/>
    <s v="Shama Muradabadi Chicken Biryani"/>
    <n v="1"/>
    <x v="7"/>
    <s v="New Delhi"/>
    <s v="Shop 3, 4B, Choudhry Nathu Singh Market, Main Road, Madanpur Khadar, Sarita Vihar, New Delhi"/>
    <s v="Mughlai"/>
    <n v="400"/>
    <s v="Indian Rupees(Rs.)"/>
    <x v="1"/>
    <x v="0"/>
    <s v="No"/>
    <n v="1"/>
    <n v="1.3667099E-2"/>
    <n v="5.4668396000000001"/>
    <x v="14"/>
    <x v="4"/>
    <x v="45"/>
  </r>
  <r>
    <x v="6954"/>
    <s v="Midnight Delight"/>
    <n v="1"/>
    <x v="7"/>
    <s v="New Delhi"/>
    <s v="Near Sarita Vihar Metro Station, Sarita Vihar, New Delhi"/>
    <s v="North Indian, Chinese"/>
    <n v="400"/>
    <s v="Indian Rupees(Rs.)"/>
    <x v="1"/>
    <x v="1"/>
    <s v="No"/>
    <n v="1"/>
    <n v="1.3667099E-2"/>
    <n v="5.4668396000000001"/>
    <x v="23"/>
    <x v="5"/>
    <x v="26"/>
  </r>
  <r>
    <x v="6955"/>
    <s v="Ashok &amp; Ashok Meat Dhaba"/>
    <n v="1"/>
    <x v="7"/>
    <s v="New Delhi"/>
    <s v="Shop 2, Ring Road, Sarojini Nagar, New Delhi"/>
    <s v="North Indian"/>
    <n v="650"/>
    <s v="Indian Rupees(Rs.)"/>
    <x v="1"/>
    <x v="1"/>
    <s v="No"/>
    <n v="1"/>
    <n v="1.3667099E-2"/>
    <n v="8.8836143500000002"/>
    <x v="12"/>
    <x v="3"/>
    <x v="24"/>
  </r>
  <r>
    <x v="6956"/>
    <s v="Durga Sweets Corner"/>
    <n v="1"/>
    <x v="7"/>
    <s v="New Delhi"/>
    <s v="139, Near Ring Road Market, Sarojini Nagar, New Delhi"/>
    <s v="Mithai, Street Food"/>
    <n v="100"/>
    <s v="Indian Rupees(Rs.)"/>
    <x v="1"/>
    <x v="0"/>
    <s v="No"/>
    <n v="1"/>
    <n v="1.3667099E-2"/>
    <n v="1.3667099"/>
    <x v="12"/>
    <x v="3"/>
    <x v="273"/>
  </r>
  <r>
    <x v="6957"/>
    <s v="Hot Pot"/>
    <n v="1"/>
    <x v="7"/>
    <s v="New Delhi"/>
    <s v="Opposite NDMC, DLF Plaza, Main Market, Sarojini Nagar, New Delhi"/>
    <s v="Fast Food, Street Food"/>
    <n v="150"/>
    <s v="Indian Rupees(Rs.)"/>
    <x v="1"/>
    <x v="0"/>
    <s v="No"/>
    <n v="1"/>
    <n v="1.3667099E-2"/>
    <n v="2.05006485"/>
    <x v="27"/>
    <x v="3"/>
    <x v="273"/>
  </r>
  <r>
    <x v="6958"/>
    <s v="Kwic Bitte Restaurant"/>
    <n v="1"/>
    <x v="7"/>
    <s v="New Delhi"/>
    <s v="132, Sarojini Nagar Market, Sarojini Nagar, New Delhi"/>
    <s v="Chinese, South Indian"/>
    <n v="300"/>
    <s v="Indian Rupees(Rs.)"/>
    <x v="1"/>
    <x v="0"/>
    <s v="No"/>
    <n v="1"/>
    <n v="1.3667099E-2"/>
    <n v="4.1001297000000001"/>
    <x v="16"/>
    <x v="3"/>
    <x v="160"/>
  </r>
  <r>
    <x v="6959"/>
    <s v="Khandani Pakodewala"/>
    <n v="1"/>
    <x v="7"/>
    <s v="New Delhi"/>
    <s v="Ring Road Market, Nauroji Nagar, Near Sarojini Nagar, New Delhi"/>
    <s v="Street Food"/>
    <n v="100"/>
    <s v="Indian Rupees(Rs.)"/>
    <x v="1"/>
    <x v="0"/>
    <s v="No"/>
    <n v="1"/>
    <n v="1.3667099E-2"/>
    <n v="1.3667099"/>
    <x v="11"/>
    <x v="2"/>
    <x v="14"/>
  </r>
  <r>
    <x v="6960"/>
    <s v="Kulcha King"/>
    <n v="1"/>
    <x v="7"/>
    <s v="New Delhi"/>
    <s v="Shop 144, Ring Road Market, Sarojini Nagar, New Delhi"/>
    <s v="Street Food"/>
    <n v="200"/>
    <s v="Indian Rupees(Rs.)"/>
    <x v="1"/>
    <x v="1"/>
    <s v="No"/>
    <n v="1"/>
    <n v="1.3667099E-2"/>
    <n v="2.7334198000000001"/>
    <x v="10"/>
    <x v="2"/>
    <x v="369"/>
  </r>
  <r>
    <x v="6961"/>
    <s v="Cake Spot"/>
    <n v="1"/>
    <x v="7"/>
    <s v="New Delhi"/>
    <s v="Shop 6, Nehru Nagar, Ring Road Market, Sarojini Nagar, New Delhi"/>
    <s v="Bakery, Fast Food"/>
    <n v="400"/>
    <s v="Indian Rupees(Rs.)"/>
    <x v="1"/>
    <x v="0"/>
    <s v="No"/>
    <n v="1"/>
    <n v="1.3667099E-2"/>
    <n v="5.4668396000000001"/>
    <x v="14"/>
    <x v="4"/>
    <x v="45"/>
  </r>
  <r>
    <x v="6962"/>
    <s v="Chicken Point"/>
    <n v="1"/>
    <x v="7"/>
    <s v="New Delhi"/>
    <s v="Shop 81, Ring Road Market, Sarojini Nagar, New Delhi"/>
    <s v="Mughlai, North Indian"/>
    <n v="600"/>
    <s v="Indian Rupees(Rs.)"/>
    <x v="1"/>
    <x v="0"/>
    <s v="No"/>
    <n v="1"/>
    <n v="1.3667099E-2"/>
    <n v="8.2002594000000002"/>
    <x v="14"/>
    <x v="4"/>
    <x v="45"/>
  </r>
  <r>
    <x v="6963"/>
    <s v="Chowringhee"/>
    <n v="1"/>
    <x v="7"/>
    <s v="New Delhi"/>
    <s v="Shop 6, Ring Road Market, Nauroji Nagar, Near, Sarojini Nagar, New Delhi"/>
    <s v="Fast Food"/>
    <n v="250"/>
    <s v="Indian Rupees(Rs.)"/>
    <x v="1"/>
    <x v="1"/>
    <s v="No"/>
    <n v="1"/>
    <n v="1.3667099E-2"/>
    <n v="3.4167747500000001"/>
    <x v="14"/>
    <x v="4"/>
    <x v="41"/>
  </r>
  <r>
    <x v="6964"/>
    <s v="Koolees Milkshake Bar"/>
    <n v="1"/>
    <x v="7"/>
    <s v="New Delhi"/>
    <s v="85, Ring Road Market, Sulekha Vihar, Sarojini Nagar, New Delhi"/>
    <s v="Beverages"/>
    <n v="150"/>
    <s v="Indian Rupees(Rs.)"/>
    <x v="1"/>
    <x v="0"/>
    <s v="No"/>
    <n v="1"/>
    <n v="1.3667099E-2"/>
    <n v="2.05006485"/>
    <x v="14"/>
    <x v="4"/>
    <x v="45"/>
  </r>
  <r>
    <x v="6965"/>
    <s v="Krispy Kitchen"/>
    <n v="1"/>
    <x v="7"/>
    <s v="New Delhi"/>
    <s v="Shop 1, P-2 Vikas Commercial Complex, Pillangi Village, Sarojini Nagar, New Delhi"/>
    <s v="Chinese, Fast Food"/>
    <n v="300"/>
    <s v="Indian Rupees(Rs.)"/>
    <x v="1"/>
    <x v="0"/>
    <s v="No"/>
    <n v="1"/>
    <n v="1.3667099E-2"/>
    <n v="4.1001297000000001"/>
    <x v="14"/>
    <x v="4"/>
    <x v="41"/>
  </r>
  <r>
    <x v="6966"/>
    <s v="Mughlai Point"/>
    <n v="1"/>
    <x v="7"/>
    <s v="New Delhi"/>
    <s v="Shop 78, Ring Road Market, Sarojini Nagar, New Delhi"/>
    <s v="Mughlai"/>
    <n v="300"/>
    <s v="Indian Rupees(Rs.)"/>
    <x v="1"/>
    <x v="0"/>
    <s v="No"/>
    <n v="1"/>
    <n v="1.3667099E-2"/>
    <n v="4.1001297000000001"/>
    <x v="14"/>
    <x v="4"/>
    <x v="41"/>
  </r>
  <r>
    <x v="6967"/>
    <s v="Shama Chicken Corner"/>
    <n v="1"/>
    <x v="7"/>
    <s v="New Delhi"/>
    <s v="Shop 3, Ring Road Market, Sarojni Nagar New Delhi"/>
    <s v="Mughlai"/>
    <n v="300"/>
    <s v="Indian Rupees(Rs.)"/>
    <x v="1"/>
    <x v="0"/>
    <s v="No"/>
    <n v="1"/>
    <n v="1.3667099E-2"/>
    <n v="4.1001297000000001"/>
    <x v="14"/>
    <x v="4"/>
    <x v="45"/>
  </r>
  <r>
    <x v="6968"/>
    <s v="Alfa Kathi Rolls"/>
    <n v="1"/>
    <x v="7"/>
    <s v="New Delhi"/>
    <s v="Shop 8, Opposite HDFC ATM, Satyaniketan Market, Satyaniketan, New Delhi"/>
    <s v="Fast Food"/>
    <n v="250"/>
    <s v="Indian Rupees(Rs.)"/>
    <x v="1"/>
    <x v="0"/>
    <s v="No"/>
    <n v="1"/>
    <n v="1.3667099E-2"/>
    <n v="3.4167747500000001"/>
    <x v="24"/>
    <x v="3"/>
    <x v="587"/>
  </r>
  <r>
    <x v="6969"/>
    <s v="Angeethi Express"/>
    <n v="1"/>
    <x v="7"/>
    <s v="New Delhi"/>
    <s v="Opposite Venkateshwara College, Satyaniketan, New Delhi"/>
    <s v="North Indian, Chinese, Fast Food"/>
    <n v="400"/>
    <s v="Indian Rupees(Rs.)"/>
    <x v="1"/>
    <x v="0"/>
    <s v="No"/>
    <n v="1"/>
    <n v="1.3667099E-2"/>
    <n v="5.4668396000000001"/>
    <x v="12"/>
    <x v="3"/>
    <x v="24"/>
  </r>
  <r>
    <x v="6970"/>
    <s v="Backbenchers"/>
    <n v="1"/>
    <x v="7"/>
    <s v="New Delhi"/>
    <s v="294, 2nd Floor, Satyaniketan, New Delhi"/>
    <s v="Cafe, Continental, Italian, North Indian"/>
    <n v="700"/>
    <s v="Indian Rupees(Rs.)"/>
    <x v="1"/>
    <x v="0"/>
    <s v="No"/>
    <n v="1"/>
    <n v="1.3667099E-2"/>
    <n v="9.5669693000000002"/>
    <x v="19"/>
    <x v="3"/>
    <x v="338"/>
  </r>
  <r>
    <x v="6971"/>
    <s v="Bake Day"/>
    <n v="1"/>
    <x v="7"/>
    <s v="New Delhi"/>
    <s v="214, Satyaniketan, New Delhi"/>
    <s v="Bakery, Fast Food"/>
    <n v="400"/>
    <s v="Indian Rupees(Rs.)"/>
    <x v="1"/>
    <x v="1"/>
    <s v="No"/>
    <n v="1"/>
    <n v="1.3667099E-2"/>
    <n v="5.4668396000000001"/>
    <x v="12"/>
    <x v="3"/>
    <x v="605"/>
  </r>
  <r>
    <x v="6972"/>
    <s v="Balaji Dhaba"/>
    <n v="1"/>
    <x v="7"/>
    <s v="New Delhi"/>
    <s v="4, Satyaniketan Market, Satyaniketan, New Delhi"/>
    <s v="North Indian"/>
    <n v="300"/>
    <s v="Indian Rupees(Rs.)"/>
    <x v="1"/>
    <x v="0"/>
    <s v="No"/>
    <n v="1"/>
    <n v="1.3667099E-2"/>
    <n v="4.1001297000000001"/>
    <x v="27"/>
    <x v="3"/>
    <x v="24"/>
  </r>
  <r>
    <x v="6973"/>
    <s v="Bhukkad"/>
    <n v="1"/>
    <x v="7"/>
    <s v="New Delhi"/>
    <s v="295, First Floor, Satyaniketan, New Delhi"/>
    <s v="North Indian"/>
    <n v="500"/>
    <s v="Indian Rupees(Rs.)"/>
    <x v="1"/>
    <x v="1"/>
    <s v="No"/>
    <n v="1"/>
    <n v="1.3667099E-2"/>
    <n v="6.8335495000000002"/>
    <x v="12"/>
    <x v="3"/>
    <x v="26"/>
  </r>
  <r>
    <x v="6974"/>
    <s v="Cafe Coffee Day"/>
    <n v="1"/>
    <x v="7"/>
    <s v="New Delhi"/>
    <s v="13, South Campus, Satyaniketan, New Delhi"/>
    <s v="Cafe"/>
    <n v="450"/>
    <s v="Indian Rupees(Rs.)"/>
    <x v="1"/>
    <x v="0"/>
    <s v="No"/>
    <n v="1"/>
    <n v="1.3667099E-2"/>
    <n v="6.1501945500000001"/>
    <x v="16"/>
    <x v="3"/>
    <x v="726"/>
  </r>
  <r>
    <x v="6975"/>
    <s v="Cafe Cones &amp; Curries"/>
    <n v="1"/>
    <x v="7"/>
    <s v="New Delhi"/>
    <s v="Shop 7, Ground Floor, Satyaniketan, New Delhi"/>
    <s v="Fast Food, North Indian"/>
    <n v="400"/>
    <s v="Indian Rupees(Rs.)"/>
    <x v="1"/>
    <x v="0"/>
    <s v="No"/>
    <n v="1"/>
    <n v="1.3667099E-2"/>
    <n v="5.4668396000000001"/>
    <x v="13"/>
    <x v="3"/>
    <x v="22"/>
  </r>
  <r>
    <x v="6976"/>
    <s v="Cafe Trance &amp; Lounge"/>
    <n v="1"/>
    <x v="7"/>
    <s v="New Delhi"/>
    <s v="286, Basement, Satyaniketan, New Delhi"/>
    <s v="Cafe, Fast Food"/>
    <n v="500"/>
    <s v="Indian Rupees(Rs.)"/>
    <x v="1"/>
    <x v="0"/>
    <s v="No"/>
    <n v="1"/>
    <n v="1.3667099E-2"/>
    <n v="6.8335495000000002"/>
    <x v="24"/>
    <x v="3"/>
    <x v="36"/>
  </r>
  <r>
    <x v="6977"/>
    <s v="Chinese Hut"/>
    <n v="1"/>
    <x v="7"/>
    <s v="New Delhi"/>
    <s v="181, Satyaniketan, New Delhi"/>
    <s v="Chinese"/>
    <n v="500"/>
    <s v="Indian Rupees(Rs.)"/>
    <x v="1"/>
    <x v="1"/>
    <s v="No"/>
    <n v="1"/>
    <n v="1.3667099E-2"/>
    <n v="6.8335495000000002"/>
    <x v="12"/>
    <x v="3"/>
    <x v="141"/>
  </r>
  <r>
    <x v="6978"/>
    <s v="Chocolate Square"/>
    <n v="1"/>
    <x v="7"/>
    <s v="New Delhi"/>
    <s v="116, Satyaniketan, New Delhi"/>
    <s v="Bakery, Desserts"/>
    <n v="300"/>
    <s v="Indian Rupees(Rs.)"/>
    <x v="1"/>
    <x v="0"/>
    <s v="No"/>
    <n v="1"/>
    <n v="1.3667099E-2"/>
    <n v="4.1001297000000001"/>
    <x v="19"/>
    <x v="3"/>
    <x v="335"/>
  </r>
  <r>
    <x v="6979"/>
    <s v="Chocolate Temptation"/>
    <n v="1"/>
    <x v="7"/>
    <s v="New Delhi"/>
    <s v="60, Satyaniketan, New Delhi"/>
    <s v="Bakery, Desserts"/>
    <n v="500"/>
    <s v="Indian Rupees(Rs.)"/>
    <x v="1"/>
    <x v="1"/>
    <s v="No"/>
    <n v="1"/>
    <n v="1.3667099E-2"/>
    <n v="6.8335495000000002"/>
    <x v="16"/>
    <x v="3"/>
    <x v="522"/>
  </r>
  <r>
    <x v="6980"/>
    <s v="Flirty Momo's"/>
    <n v="1"/>
    <x v="7"/>
    <s v="New Delhi"/>
    <s v="Shop 3, Building 12, Satyaniketan, New Delhi"/>
    <s v="Chinese"/>
    <n v="350"/>
    <s v="Indian Rupees(Rs.)"/>
    <x v="1"/>
    <x v="0"/>
    <s v="No"/>
    <n v="1"/>
    <n v="1.3667099E-2"/>
    <n v="4.7834846500000001"/>
    <x v="9"/>
    <x v="3"/>
    <x v="26"/>
  </r>
  <r>
    <x v="6981"/>
    <s v="Food Junkies"/>
    <n v="1"/>
    <x v="7"/>
    <s v="New Delhi"/>
    <s v="181/2, Satya Niketan Market, Opposite Sri Venkateshwara College, Satyaniketan, New Delhi"/>
    <s v="North Indian, Chinese, Mughlai"/>
    <n v="300"/>
    <s v="Indian Rupees(Rs.)"/>
    <x v="1"/>
    <x v="0"/>
    <s v="No"/>
    <n v="1"/>
    <n v="1.3667099E-2"/>
    <n v="4.1001297000000001"/>
    <x v="12"/>
    <x v="3"/>
    <x v="24"/>
  </r>
  <r>
    <x v="6982"/>
    <s v="Frozen Fantasy"/>
    <n v="1"/>
    <x v="7"/>
    <s v="New Delhi"/>
    <s v="295, Satyaniketan Market, Satyaniketan, New Delhi"/>
    <s v="Desserts, Beverages"/>
    <n v="300"/>
    <s v="Indian Rupees(Rs.)"/>
    <x v="1"/>
    <x v="0"/>
    <s v="No"/>
    <n v="1"/>
    <n v="1.3667099E-2"/>
    <n v="4.1001297000000001"/>
    <x v="16"/>
    <x v="3"/>
    <x v="239"/>
  </r>
  <r>
    <x v="6983"/>
    <s v="Hooters"/>
    <n v="1"/>
    <x v="7"/>
    <s v="New Delhi"/>
    <s v="297, Satyaniketan, New Delhi"/>
    <s v="Continental, Mexican, Fast Food, North Indian, Chinese"/>
    <n v="500"/>
    <s v="Indian Rupees(Rs.)"/>
    <x v="1"/>
    <x v="0"/>
    <s v="No"/>
    <n v="1"/>
    <n v="1.3667099E-2"/>
    <n v="6.8335495000000002"/>
    <x v="13"/>
    <x v="3"/>
    <x v="22"/>
  </r>
  <r>
    <x v="6984"/>
    <s v="Katwalk Lounge"/>
    <n v="1"/>
    <x v="7"/>
    <s v="New Delhi"/>
    <s v="68, Near Venkateshwara College, Satyaniketan, New Delhi"/>
    <s v="Cafe, Italian"/>
    <n v="600"/>
    <s v="Indian Rupees(Rs.)"/>
    <x v="1"/>
    <x v="0"/>
    <s v="No"/>
    <n v="1"/>
    <n v="1.3667099E-2"/>
    <n v="8.2002594000000002"/>
    <x v="16"/>
    <x v="3"/>
    <x v="51"/>
  </r>
  <r>
    <x v="6985"/>
    <s v="Mom Hand Momos"/>
    <n v="1"/>
    <x v="7"/>
    <s v="New Delhi"/>
    <s v="Opposite Venkateshwara College, Satyaniketan, New Delhi"/>
    <s v="Chinese"/>
    <n v="100"/>
    <s v="Indian Rupees(Rs.)"/>
    <x v="1"/>
    <x v="0"/>
    <s v="No"/>
    <n v="1"/>
    <n v="1.3667099E-2"/>
    <n v="1.3667099"/>
    <x v="16"/>
    <x v="3"/>
    <x v="26"/>
  </r>
  <r>
    <x v="6986"/>
    <s v="Muradabadi Biryani Centre"/>
    <n v="1"/>
    <x v="7"/>
    <s v="New Delhi"/>
    <s v="Shop 2, Mini Market, Satyaniketan, New Delhi"/>
    <s v="Mughlai"/>
    <n v="450"/>
    <s v="Indian Rupees(Rs.)"/>
    <x v="1"/>
    <x v="0"/>
    <s v="No"/>
    <n v="1"/>
    <n v="1.3667099E-2"/>
    <n v="6.1501945500000001"/>
    <x v="22"/>
    <x v="3"/>
    <x v="69"/>
  </r>
  <r>
    <x v="6987"/>
    <s v="NCR Cafe "/>
    <n v="1"/>
    <x v="7"/>
    <s v="New Delhi"/>
    <s v="3rd Floor, Building 15, Satyaniketan, New Delhi"/>
    <s v="Cafe, Chinese, Fast Food"/>
    <n v="800"/>
    <s v="Indian Rupees(Rs.)"/>
    <x v="1"/>
    <x v="0"/>
    <s v="No"/>
    <n v="2"/>
    <n v="1.3667099E-2"/>
    <n v="10.9336792"/>
    <x v="9"/>
    <x v="3"/>
    <x v="519"/>
  </r>
  <r>
    <x v="6988"/>
    <s v="Peri Peri Momos"/>
    <n v="1"/>
    <x v="7"/>
    <s v="New Delhi"/>
    <s v="57, Satya Niketan Road, Satyaniketan, New Delhi"/>
    <s v="Chinese, Fast Food"/>
    <n v="300"/>
    <s v="Indian Rupees(Rs.)"/>
    <x v="1"/>
    <x v="0"/>
    <s v="No"/>
    <n v="1"/>
    <n v="1.3667099E-2"/>
    <n v="4.1001297000000001"/>
    <x v="12"/>
    <x v="3"/>
    <x v="23"/>
  </r>
  <r>
    <x v="6989"/>
    <s v="Rosartí© Chocolate"/>
    <n v="1"/>
    <x v="7"/>
    <s v="New Delhi"/>
    <s v="A/19, West End, Satyaniketan, New Delhi"/>
    <s v="Desserts"/>
    <n v="200"/>
    <s v="Indian Rupees(Rs.)"/>
    <x v="1"/>
    <x v="0"/>
    <s v="No"/>
    <n v="1"/>
    <n v="1.3667099E-2"/>
    <n v="2.7334198000000001"/>
    <x v="19"/>
    <x v="3"/>
    <x v="43"/>
  </r>
  <r>
    <x v="6990"/>
    <s v="Shanghai Restaurant"/>
    <n v="1"/>
    <x v="7"/>
    <s v="New Delhi"/>
    <s v="9, Satyaniketan Market, Satyaniketan, New Delhi"/>
    <s v="North Indian, Mughlai, Chinese"/>
    <n v="300"/>
    <s v="Indian Rupees(Rs.)"/>
    <x v="1"/>
    <x v="0"/>
    <s v="No"/>
    <n v="1"/>
    <n v="1.3667099E-2"/>
    <n v="4.1001297000000001"/>
    <x v="28"/>
    <x v="3"/>
    <x v="587"/>
  </r>
  <r>
    <x v="6991"/>
    <s v="SharpShooters Roof Top Cafe"/>
    <n v="1"/>
    <x v="7"/>
    <s v="New Delhi"/>
    <s v="282, Roof Top, Benito Juarez Marg, South Moti Bagh, Satyaniketan, New Delhi"/>
    <s v="Cafe, Chinese, Italian"/>
    <n v="450"/>
    <s v="Indian Rupees(Rs.)"/>
    <x v="1"/>
    <x v="0"/>
    <s v="No"/>
    <n v="1"/>
    <n v="1.3667099E-2"/>
    <n v="6.1501945500000001"/>
    <x v="9"/>
    <x v="3"/>
    <x v="238"/>
  </r>
  <r>
    <x v="6992"/>
    <s v="Stuti Restaurant"/>
    <n v="1"/>
    <x v="7"/>
    <s v="New Delhi"/>
    <s v="6, Satyaniketan, New Delhi"/>
    <s v="North Indian"/>
    <n v="250"/>
    <s v="Indian Rupees(Rs.)"/>
    <x v="1"/>
    <x v="0"/>
    <s v="No"/>
    <n v="1"/>
    <n v="1.3667099E-2"/>
    <n v="3.4167747500000001"/>
    <x v="9"/>
    <x v="3"/>
    <x v="56"/>
  </r>
  <r>
    <x v="6993"/>
    <s v="The Addictions"/>
    <n v="1"/>
    <x v="7"/>
    <s v="New Delhi"/>
    <s v="99, Satyaniketan, New Delhi"/>
    <s v="North Indian, Chinese"/>
    <n v="450"/>
    <s v="Indian Rupees(Rs.)"/>
    <x v="1"/>
    <x v="0"/>
    <s v="No"/>
    <n v="1"/>
    <n v="1.3667099E-2"/>
    <n v="6.1501945500000001"/>
    <x v="24"/>
    <x v="3"/>
    <x v="239"/>
  </r>
  <r>
    <x v="6994"/>
    <s v="The Kahuna"/>
    <n v="1"/>
    <x v="7"/>
    <s v="New Delhi"/>
    <s v="House 4-5, Opposite Venkateshwara College, Satyaniketan, New Delhi"/>
    <s v="Chinese, Continental, Italian, North Indian"/>
    <n v="800"/>
    <s v="Indian Rupees(Rs.)"/>
    <x v="1"/>
    <x v="0"/>
    <s v="No"/>
    <n v="2"/>
    <n v="1.3667099E-2"/>
    <n v="10.9336792"/>
    <x v="13"/>
    <x v="3"/>
    <x v="523"/>
  </r>
  <r>
    <x v="6995"/>
    <s v="Turn Up"/>
    <n v="1"/>
    <x v="7"/>
    <s v="New Delhi"/>
    <s v="296, 2nd Floor Satyaniketan, Satyaniketan, New Delhi"/>
    <s v="North Indian, Chinese"/>
    <n v="1200"/>
    <s v="Indian Rupees(Rs.)"/>
    <x v="1"/>
    <x v="0"/>
    <s v="No"/>
    <n v="2"/>
    <n v="1.3667099E-2"/>
    <n v="16.4005188"/>
    <x v="9"/>
    <x v="3"/>
    <x v="22"/>
  </r>
  <r>
    <x v="6996"/>
    <s v="Wow! Momo"/>
    <n v="1"/>
    <x v="7"/>
    <s v="New Delhi"/>
    <s v="289, Opposite Venkateshwar College, Satyaniketan, New Delhi"/>
    <s v="Chinese, Fast Food"/>
    <n v="350"/>
    <s v="Indian Rupees(Rs.)"/>
    <x v="1"/>
    <x v="0"/>
    <s v="No"/>
    <n v="1"/>
    <n v="1.3667099E-2"/>
    <n v="4.7834846500000001"/>
    <x v="19"/>
    <x v="3"/>
    <x v="416"/>
  </r>
  <r>
    <x v="6997"/>
    <s v="Echoes Satyaniketan"/>
    <n v="1"/>
    <x v="7"/>
    <s v="New Delhi"/>
    <s v="17, 1st Floor, Opposite Sri Venkateshwara College, Satyaniketan, New Delhi"/>
    <s v="Cafe, Continental, Italian, Mexican, Chinese, American"/>
    <n v="600"/>
    <s v="Indian Rupees(Rs.)"/>
    <x v="1"/>
    <x v="0"/>
    <s v="No"/>
    <n v="1"/>
    <n v="1.3667099E-2"/>
    <n v="8.2002594000000002"/>
    <x v="8"/>
    <x v="0"/>
    <x v="921"/>
  </r>
  <r>
    <x v="6998"/>
    <s v="#OFF Campus"/>
    <n v="1"/>
    <x v="7"/>
    <s v="New Delhi"/>
    <s v="284, Opposite Sri Venkateshwara College, Satyaniketan, New Delhi"/>
    <s v="Cafe, Continental, Italian, Fast Food"/>
    <n v="800"/>
    <s v="Indian Rupees(Rs.)"/>
    <x v="0"/>
    <x v="1"/>
    <s v="No"/>
    <n v="2"/>
    <n v="1.3667099E-2"/>
    <n v="10.9336792"/>
    <x v="11"/>
    <x v="2"/>
    <x v="365"/>
  </r>
  <r>
    <x v="6999"/>
    <s v="2 Bandits Lounge &amp; Bar"/>
    <n v="1"/>
    <x v="7"/>
    <s v="New Delhi"/>
    <s v="16, 1st &amp; 2nd Floor, Opposite Sri Venkateshwara College, Satyaniketan, New Delhi"/>
    <s v="Italian, Continental, Mexican, North Indian"/>
    <n v="1500"/>
    <s v="Indian Rupees(Rs.)"/>
    <x v="0"/>
    <x v="0"/>
    <s v="No"/>
    <n v="2"/>
    <n v="1.3667099E-2"/>
    <n v="20.5006485"/>
    <x v="18"/>
    <x v="2"/>
    <x v="922"/>
  </r>
  <r>
    <x v="7000"/>
    <s v="34, Chowringhee Lane"/>
    <n v="1"/>
    <x v="7"/>
    <s v="New Delhi"/>
    <s v="93, Opposite Venkateswara College, Satyaniketan, New Delhi"/>
    <s v="Fast Food"/>
    <n v="350"/>
    <s v="Indian Rupees(Rs.)"/>
    <x v="1"/>
    <x v="0"/>
    <s v="No"/>
    <n v="1"/>
    <n v="1.3667099E-2"/>
    <n v="4.7834846500000001"/>
    <x v="20"/>
    <x v="2"/>
    <x v="143"/>
  </r>
  <r>
    <x v="7001"/>
    <s v="Amigo's Hub"/>
    <n v="1"/>
    <x v="7"/>
    <s v="New Delhi"/>
    <s v="96, Opposite Sri Venkateswara College, Satyaniketan, New Delhi"/>
    <s v="Cafe, Fast Food"/>
    <n v="500"/>
    <s v="Indian Rupees(Rs.)"/>
    <x v="1"/>
    <x v="1"/>
    <s v="No"/>
    <n v="1"/>
    <n v="1.3667099E-2"/>
    <n v="6.8335495000000002"/>
    <x v="11"/>
    <x v="2"/>
    <x v="253"/>
  </r>
  <r>
    <x v="7002"/>
    <s v="CAD M CAD B"/>
    <n v="1"/>
    <x v="7"/>
    <s v="New Delhi"/>
    <s v="Shop 10, Satyaniketan, New Delhi"/>
    <s v="Fast Food, Italian, Beverages"/>
    <n v="600"/>
    <s v="Indian Rupees(Rs.)"/>
    <x v="1"/>
    <x v="1"/>
    <s v="No"/>
    <n v="1"/>
    <n v="1.3667099E-2"/>
    <n v="8.2002594000000002"/>
    <x v="20"/>
    <x v="2"/>
    <x v="218"/>
  </r>
  <r>
    <x v="7003"/>
    <s v="Cafe 121"/>
    <n v="1"/>
    <x v="7"/>
    <s v="New Delhi"/>
    <s v="121, Satyaniketan, New Delhi"/>
    <s v="Continental, American, Italian, North Indian, Chinese"/>
    <n v="600"/>
    <s v="Indian Rupees(Rs.)"/>
    <x v="1"/>
    <x v="1"/>
    <s v="No"/>
    <n v="1"/>
    <n v="1.3667099E-2"/>
    <n v="8.2002594000000002"/>
    <x v="7"/>
    <x v="2"/>
    <x v="587"/>
  </r>
  <r>
    <x v="7004"/>
    <s v="Cafe Hera Pheri"/>
    <n v="1"/>
    <x v="7"/>
    <s v="New Delhi"/>
    <s v="2, Opposite Sri Venkateshwara College, Satyaniketan, New Delhi"/>
    <s v="Cafe, Italian, Chinese, North Indian"/>
    <n v="500"/>
    <s v="Indian Rupees(Rs.)"/>
    <x v="1"/>
    <x v="0"/>
    <s v="No"/>
    <n v="1"/>
    <n v="1.3667099E-2"/>
    <n v="6.8335495000000002"/>
    <x v="10"/>
    <x v="2"/>
    <x v="620"/>
  </r>
  <r>
    <x v="7005"/>
    <s v="Cafe Tansen"/>
    <n v="1"/>
    <x v="7"/>
    <s v="New Delhi"/>
    <s v="14, Opposite Sri Venkateshwara College, Satyaniketan, New Delhi"/>
    <s v="North Indian, Chinese"/>
    <n v="950"/>
    <s v="Indian Rupees(Rs.)"/>
    <x v="0"/>
    <x v="0"/>
    <s v="No"/>
    <n v="2"/>
    <n v="1.3667099E-2"/>
    <n v="12.98374405"/>
    <x v="20"/>
    <x v="2"/>
    <x v="69"/>
  </r>
  <r>
    <x v="7006"/>
    <s v="CafíÂ Befikre"/>
    <n v="1"/>
    <x v="7"/>
    <s v="New Delhi"/>
    <s v="289, 1st Floor, Satyaniketan, New Delhi"/>
    <s v="Chinese, Continental"/>
    <n v="600"/>
    <s v="Indian Rupees(Rs.)"/>
    <x v="1"/>
    <x v="1"/>
    <s v="No"/>
    <n v="1"/>
    <n v="1.3667099E-2"/>
    <n v="8.2002594000000002"/>
    <x v="10"/>
    <x v="2"/>
    <x v="378"/>
  </r>
  <r>
    <x v="7007"/>
    <s v="Cafí© 101"/>
    <n v="1"/>
    <x v="7"/>
    <s v="New Delhi"/>
    <s v="101, Opposite Venkateshwara College, Satyaniketan, New Delhi"/>
    <s v="Cafe, Italian, North Indian"/>
    <n v="600"/>
    <s v="Indian Rupees(Rs.)"/>
    <x v="1"/>
    <x v="1"/>
    <s v="No"/>
    <n v="1"/>
    <n v="1.3667099E-2"/>
    <n v="8.2002594000000002"/>
    <x v="7"/>
    <x v="2"/>
    <x v="3"/>
  </r>
  <r>
    <x v="7008"/>
    <s v="Canteen Till I Die"/>
    <n v="1"/>
    <x v="7"/>
    <s v="New Delhi"/>
    <s v="107, Ground Floor, Opposite Sri Venkateswara College, Satyaniketan, New Delhi"/>
    <s v="Cafe, Fast Food"/>
    <n v="300"/>
    <s v="Indian Rupees(Rs.)"/>
    <x v="1"/>
    <x v="0"/>
    <s v="No"/>
    <n v="1"/>
    <n v="1.3667099E-2"/>
    <n v="4.1001297000000001"/>
    <x v="18"/>
    <x v="2"/>
    <x v="293"/>
  </r>
  <r>
    <x v="7009"/>
    <s v="China Bowl"/>
    <n v="1"/>
    <x v="7"/>
    <s v="New Delhi"/>
    <s v="10, Satyaniketan Market, Opposite Venkateshwara College, Satyaniketan, New Delhi"/>
    <s v="Chinese, Thai, Japanese, Tibetan"/>
    <n v="800"/>
    <s v="Indian Rupees(Rs.)"/>
    <x v="1"/>
    <x v="1"/>
    <s v="No"/>
    <n v="2"/>
    <n v="1.3667099E-2"/>
    <n v="10.9336792"/>
    <x v="18"/>
    <x v="2"/>
    <x v="923"/>
  </r>
  <r>
    <x v="7010"/>
    <s v="Chowringhee"/>
    <n v="1"/>
    <x v="7"/>
    <s v="New Delhi"/>
    <s v="93, Opposite Venkateswara College, Satyaniketan, New Delhi"/>
    <s v="Street Food, Chinese, North Indian"/>
    <n v="600"/>
    <s v="Indian Rupees(Rs.)"/>
    <x v="1"/>
    <x v="1"/>
    <s v="No"/>
    <n v="1"/>
    <n v="1.3667099E-2"/>
    <n v="8.2002594000000002"/>
    <x v="7"/>
    <x v="2"/>
    <x v="543"/>
  </r>
  <r>
    <x v="7011"/>
    <s v="Crazy Kitchen Lounge &amp; Terrace"/>
    <n v="1"/>
    <x v="7"/>
    <s v="New Delhi"/>
    <s v="37, Near HDFC ATM, Satyaniketan, New Delhi"/>
    <s v="North Indian, Chinese, Italian"/>
    <n v="700"/>
    <s v="Indian Rupees(Rs.)"/>
    <x v="1"/>
    <x v="1"/>
    <s v="No"/>
    <n v="1"/>
    <n v="1.3667099E-2"/>
    <n v="9.5669693000000002"/>
    <x v="18"/>
    <x v="2"/>
    <x v="139"/>
  </r>
  <r>
    <x v="7012"/>
    <s v="FrenZone"/>
    <n v="1"/>
    <x v="7"/>
    <s v="New Delhi"/>
    <s v="17, Ground Floor, Satyaniketan, New Delhi"/>
    <s v="North Indian, Chinese, Fast Food, Cafe"/>
    <n v="800"/>
    <s v="Indian Rupees(Rs.)"/>
    <x v="0"/>
    <x v="1"/>
    <s v="No"/>
    <n v="2"/>
    <n v="1.3667099E-2"/>
    <n v="10.9336792"/>
    <x v="18"/>
    <x v="2"/>
    <x v="251"/>
  </r>
  <r>
    <x v="7013"/>
    <s v="Giani"/>
    <n v="1"/>
    <x v="7"/>
    <s v="New Delhi"/>
    <s v="Shop 93, Main Market, Satyaniketan, New Delhi"/>
    <s v="Ice Cream, Desserts"/>
    <n v="400"/>
    <s v="Indian Rupees(Rs.)"/>
    <x v="1"/>
    <x v="1"/>
    <s v="No"/>
    <n v="1"/>
    <n v="1.3667099E-2"/>
    <n v="5.4668396000000001"/>
    <x v="20"/>
    <x v="2"/>
    <x v="523"/>
  </r>
  <r>
    <x v="7014"/>
    <s v="Grill Master"/>
    <n v="1"/>
    <x v="7"/>
    <s v="New Delhi"/>
    <s v="106, Ground Floor, Satyaniketan, New Delhi"/>
    <s v="Fast Food"/>
    <n v="300"/>
    <s v="Indian Rupees(Rs.)"/>
    <x v="1"/>
    <x v="1"/>
    <s v="No"/>
    <n v="1"/>
    <n v="1.3667099E-2"/>
    <n v="4.1001297000000001"/>
    <x v="11"/>
    <x v="2"/>
    <x v="56"/>
  </r>
  <r>
    <x v="7015"/>
    <s v="High On Burgers"/>
    <n v="1"/>
    <x v="7"/>
    <s v="New Delhi"/>
    <s v="57, Opposite Venkateshwara College, Satyaniketan, New Delhi"/>
    <s v="Fast Food, Burger"/>
    <n v="300"/>
    <s v="Indian Rupees(Rs.)"/>
    <x v="1"/>
    <x v="1"/>
    <s v="No"/>
    <n v="1"/>
    <n v="1.3667099E-2"/>
    <n v="4.1001297000000001"/>
    <x v="20"/>
    <x v="2"/>
    <x v="66"/>
  </r>
  <r>
    <x v="7016"/>
    <s v="Kev's"/>
    <n v="1"/>
    <x v="7"/>
    <s v="New Delhi"/>
    <s v="298, Satyaniketan, New Delhi"/>
    <s v="Fast Food"/>
    <n v="100"/>
    <s v="Indian Rupees(Rs.)"/>
    <x v="1"/>
    <x v="0"/>
    <s v="No"/>
    <n v="1"/>
    <n v="1.3667099E-2"/>
    <n v="1.3667099"/>
    <x v="18"/>
    <x v="2"/>
    <x v="525"/>
  </r>
  <r>
    <x v="7017"/>
    <s v="Madira"/>
    <n v="1"/>
    <x v="7"/>
    <s v="New Delhi"/>
    <s v="289, 2nd Floor, South Moti Bagh, Satyaniketan, New Delhi"/>
    <s v="Cafe, North Indian, Chinese"/>
    <n v="800"/>
    <s v="Indian Rupees(Rs.)"/>
    <x v="1"/>
    <x v="0"/>
    <s v="No"/>
    <n v="2"/>
    <n v="1.3667099E-2"/>
    <n v="10.9336792"/>
    <x v="7"/>
    <x v="2"/>
    <x v="58"/>
  </r>
  <r>
    <x v="7018"/>
    <s v="Nature Hut Cafe"/>
    <n v="1"/>
    <x v="7"/>
    <s v="New Delhi"/>
    <s v="295, Upper Ground Floor, Satyaniketan, New Delhi"/>
    <s v="Chinese, Thai, Continental, Fast Food, North Indian"/>
    <n v="750"/>
    <s v="Indian Rupees(Rs.)"/>
    <x v="0"/>
    <x v="1"/>
    <s v="No"/>
    <n v="2"/>
    <n v="1.3667099E-2"/>
    <n v="10.25032425"/>
    <x v="18"/>
    <x v="2"/>
    <x v="68"/>
  </r>
  <r>
    <x v="7019"/>
    <s v="Papa Buns"/>
    <n v="1"/>
    <x v="7"/>
    <s v="New Delhi"/>
    <s v="Shop 286, Satyaniketan, New Delhi"/>
    <s v="Cafe"/>
    <n v="250"/>
    <s v="Indian Rupees(Rs.)"/>
    <x v="1"/>
    <x v="0"/>
    <s v="No"/>
    <n v="1"/>
    <n v="1.3667099E-2"/>
    <n v="3.4167747500000001"/>
    <x v="7"/>
    <x v="2"/>
    <x v="39"/>
  </r>
  <r>
    <x v="7020"/>
    <s v="Pirates of Campus"/>
    <n v="1"/>
    <x v="7"/>
    <s v="New Delhi"/>
    <s v="1st Floor, Building 9, Opposite Venkateshwar College, Satyaniketan, New Delhi"/>
    <s v="Cafe, North Indian, Continental, Italian"/>
    <n v="700"/>
    <s v="Indian Rupees(Rs.)"/>
    <x v="1"/>
    <x v="1"/>
    <s v="No"/>
    <n v="1"/>
    <n v="1.3667099E-2"/>
    <n v="9.5669693000000002"/>
    <x v="11"/>
    <x v="2"/>
    <x v="421"/>
  </r>
  <r>
    <x v="7021"/>
    <s v="Subway"/>
    <n v="1"/>
    <x v="7"/>
    <s v="New Delhi"/>
    <s v="284, Main Market, Near Venkateswara College, Satyaniketan, New Delhi"/>
    <s v="American, Fast Food, Salad, Healthy Food"/>
    <n v="500"/>
    <s v="Indian Rupees(Rs.)"/>
    <x v="1"/>
    <x v="1"/>
    <s v="No"/>
    <n v="1"/>
    <n v="1.3667099E-2"/>
    <n v="6.8335495000000002"/>
    <x v="7"/>
    <x v="2"/>
    <x v="176"/>
  </r>
  <r>
    <x v="7022"/>
    <s v="Sushiya Express"/>
    <n v="1"/>
    <x v="7"/>
    <s v="New Delhi"/>
    <s v="Shop 10, Satyaniketan Market, Satyaniketan, New Delhi"/>
    <s v="Sushi, Asian"/>
    <n v="800"/>
    <s v="Indian Rupees(Rs.)"/>
    <x v="1"/>
    <x v="1"/>
    <s v="No"/>
    <n v="2"/>
    <n v="1.3667099E-2"/>
    <n v="10.9336792"/>
    <x v="11"/>
    <x v="2"/>
    <x v="210"/>
  </r>
  <r>
    <x v="7023"/>
    <s v="The Chai Story"/>
    <n v="1"/>
    <x v="7"/>
    <s v="New Delhi"/>
    <s v="292, 1st Floor, Opposite Venkateshwar College, Satyaniketan, New Delhi"/>
    <s v="Cafe"/>
    <n v="300"/>
    <s v="Indian Rupees(Rs.)"/>
    <x v="1"/>
    <x v="0"/>
    <s v="No"/>
    <n v="1"/>
    <n v="1.3667099E-2"/>
    <n v="4.1001297000000001"/>
    <x v="18"/>
    <x v="2"/>
    <x v="169"/>
  </r>
  <r>
    <x v="7024"/>
    <s v="The Food Truck Cafe"/>
    <n v="1"/>
    <x v="7"/>
    <s v="New Delhi"/>
    <s v="Plot 69, Near HDFC Bank ATM, Satyaniketan, New Delhi"/>
    <s v="Cafe"/>
    <n v="800"/>
    <s v="Indian Rupees(Rs.)"/>
    <x v="1"/>
    <x v="0"/>
    <s v="No"/>
    <n v="2"/>
    <n v="1.3667099E-2"/>
    <n v="10.9336792"/>
    <x v="18"/>
    <x v="2"/>
    <x v="53"/>
  </r>
  <r>
    <x v="7025"/>
    <s v="The Punter House"/>
    <n v="1"/>
    <x v="7"/>
    <s v="New Delhi"/>
    <s v="2nd &amp; 3rd Floor, Building 9, Opposite Venkateshwar College, Satyaniketan, New Delhi"/>
    <s v="Cafe, Continental, Mexican, Italian, North Indian, Chinese"/>
    <n v="800"/>
    <s v="Indian Rupees(Rs.)"/>
    <x v="0"/>
    <x v="0"/>
    <s v="No"/>
    <n v="2"/>
    <n v="1.3667099E-2"/>
    <n v="10.9336792"/>
    <x v="11"/>
    <x v="2"/>
    <x v="423"/>
  </r>
  <r>
    <x v="7026"/>
    <s v="Thikaana"/>
    <n v="1"/>
    <x v="7"/>
    <s v="New Delhi"/>
    <s v="2, 1st Floor, Opposite Sri Venkateshwara College, Satyaniketan, New Delhi"/>
    <s v="Cafe, Continental, Italian, Chinese"/>
    <n v="550"/>
    <s v="Indian Rupees(Rs.)"/>
    <x v="1"/>
    <x v="0"/>
    <s v="No"/>
    <n v="1"/>
    <n v="1.3667099E-2"/>
    <n v="7.5169044500000002"/>
    <x v="7"/>
    <x v="2"/>
    <x v="167"/>
  </r>
  <r>
    <x v="7027"/>
    <s v="Tin Town Cafí©"/>
    <n v="1"/>
    <x v="7"/>
    <s v="New Delhi"/>
    <s v="37, Ground Floor, Satyaniketan, New Delhi"/>
    <s v="Cafe, North Indian, Continental, Chinese"/>
    <n v="600"/>
    <s v="Indian Rupees(Rs.)"/>
    <x v="1"/>
    <x v="1"/>
    <s v="No"/>
    <n v="1"/>
    <n v="1.3667099E-2"/>
    <n v="8.2002594000000002"/>
    <x v="18"/>
    <x v="2"/>
    <x v="169"/>
  </r>
  <r>
    <x v="7028"/>
    <s v="Uptown Cafe"/>
    <n v="1"/>
    <x v="7"/>
    <s v="New Delhi"/>
    <s v="4-5, Satyaniketan, New Delhi"/>
    <s v="Cafe, Continental, Chinese, North Indian, Italian"/>
    <n v="1000"/>
    <s v="Indian Rupees(Rs.)"/>
    <x v="0"/>
    <x v="1"/>
    <s v="No"/>
    <n v="2"/>
    <n v="1.3667099E-2"/>
    <n v="13.667099"/>
    <x v="7"/>
    <x v="2"/>
    <x v="174"/>
  </r>
  <r>
    <x v="7029"/>
    <s v="Vadapav Junction"/>
    <n v="1"/>
    <x v="7"/>
    <s v="New Delhi"/>
    <s v="Outlet 1, Ground Floor, Satyaniketan, New Delhi"/>
    <s v="Street Food"/>
    <n v="150"/>
    <s v="Indian Rupees(Rs.)"/>
    <x v="1"/>
    <x v="1"/>
    <s v="No"/>
    <n v="1"/>
    <n v="1.3667099E-2"/>
    <n v="2.05006485"/>
    <x v="11"/>
    <x v="2"/>
    <x v="211"/>
  </r>
  <r>
    <x v="7030"/>
    <s v="Crispers"/>
    <n v="1"/>
    <x v="7"/>
    <s v="New Delhi"/>
    <s v="96, Opposite Venkteshwara College, Satyaniketan, New Delhi"/>
    <s v="Fast Food, Beverages"/>
    <n v="300"/>
    <s v="Indian Rupees(Rs.)"/>
    <x v="1"/>
    <x v="0"/>
    <s v="No"/>
    <n v="1"/>
    <n v="1.3667099E-2"/>
    <n v="4.1001297000000001"/>
    <x v="14"/>
    <x v="4"/>
    <x v="184"/>
  </r>
  <r>
    <x v="7031"/>
    <s v="Pizza Hut Delivery"/>
    <n v="1"/>
    <x v="7"/>
    <s v="New Delhi"/>
    <s v="Shop 72, Opposite Venkateswara College, Satyaniketan, New Delhi"/>
    <s v="Italian, Pizza"/>
    <n v="800"/>
    <s v="Indian Rupees(Rs.)"/>
    <x v="1"/>
    <x v="1"/>
    <s v="No"/>
    <n v="2"/>
    <n v="1.3667099E-2"/>
    <n v="10.9336792"/>
    <x v="31"/>
    <x v="5"/>
    <x v="170"/>
  </r>
  <r>
    <x v="7032"/>
    <s v="Wrapss"/>
    <n v="1"/>
    <x v="7"/>
    <s v="New Delhi"/>
    <s v="Shop 123-124, Ground Floor, Opposite Sri Venkateshwara College, Satyaniketan, New Delhi"/>
    <s v="Chinese, Fast Food"/>
    <n v="350"/>
    <s v="Indian Rupees(Rs.)"/>
    <x v="1"/>
    <x v="1"/>
    <s v="No"/>
    <n v="1"/>
    <n v="1.3667099E-2"/>
    <n v="4.7834846500000001"/>
    <x v="21"/>
    <x v="5"/>
    <x v="236"/>
  </r>
  <r>
    <x v="7033"/>
    <s v="Big Yellow Door"/>
    <n v="1"/>
    <x v="7"/>
    <s v="New Delhi"/>
    <s v="H-8, Opposite Venkateswara College, Satyaniketan, New Delhi"/>
    <s v="Cafe, Fast Food, Italian"/>
    <n v="600"/>
    <s v="Indian Rupees(Rs.)"/>
    <x v="1"/>
    <x v="0"/>
    <s v="No"/>
    <n v="1"/>
    <n v="1.3667099E-2"/>
    <n v="8.2002594000000002"/>
    <x v="5"/>
    <x v="1"/>
    <x v="924"/>
  </r>
  <r>
    <x v="7034"/>
    <s v="Bombay Brunch"/>
    <n v="1"/>
    <x v="7"/>
    <s v="New Delhi"/>
    <s v="296, Ground Floor, Satyaniketan, New Delhi"/>
    <s v="Street Food, South Indian"/>
    <n v="400"/>
    <s v="Indian Rupees(Rs.)"/>
    <x v="1"/>
    <x v="1"/>
    <s v="No"/>
    <n v="1"/>
    <n v="1.3667099E-2"/>
    <n v="5.4668396000000001"/>
    <x v="15"/>
    <x v="1"/>
    <x v="820"/>
  </r>
  <r>
    <x v="7035"/>
    <s v="Burgrill"/>
    <n v="1"/>
    <x v="7"/>
    <s v="New Delhi"/>
    <s v="123-124, Satyaniketan, New Delhi"/>
    <s v="Burger, Fast Food"/>
    <n v="450"/>
    <s v="Indian Rupees(Rs.)"/>
    <x v="1"/>
    <x v="1"/>
    <s v="No"/>
    <n v="1"/>
    <n v="1.3667099E-2"/>
    <n v="6.1501945500000001"/>
    <x v="2"/>
    <x v="1"/>
    <x v="338"/>
  </r>
  <r>
    <x v="7036"/>
    <s v="Cafe Kazbaah"/>
    <n v="1"/>
    <x v="7"/>
    <s v="New Delhi"/>
    <s v="67, Satyaniketan, New Delhi"/>
    <s v="Cafe, Italian, Continental"/>
    <n v="600"/>
    <s v="Indian Rupees(Rs.)"/>
    <x v="1"/>
    <x v="0"/>
    <s v="No"/>
    <n v="1"/>
    <n v="1.3667099E-2"/>
    <n v="8.2002594000000002"/>
    <x v="4"/>
    <x v="1"/>
    <x v="37"/>
  </r>
  <r>
    <x v="7037"/>
    <s v="Eat Golf Repeat"/>
    <n v="1"/>
    <x v="7"/>
    <s v="New Delhi"/>
    <s v="11, 2nd Floor, Opposite Venketeshwar College, Satyaniketan, New Delhi"/>
    <s v="Cafe, Italian, Continental, Mexican"/>
    <n v="800"/>
    <s v="Indian Rupees(Rs.)"/>
    <x v="1"/>
    <x v="0"/>
    <s v="No"/>
    <n v="2"/>
    <n v="1.3667099E-2"/>
    <n v="10.9336792"/>
    <x v="15"/>
    <x v="1"/>
    <x v="50"/>
  </r>
  <r>
    <x v="7038"/>
    <s v="Espress-o-Ville"/>
    <n v="1"/>
    <x v="7"/>
    <s v="New Delhi"/>
    <s v="11, Ground Floor, South Moti Bagh, Satyaniketan, New Delhi"/>
    <s v="Cafe, Continental, Italian"/>
    <n v="600"/>
    <s v="Indian Rupees(Rs.)"/>
    <x v="1"/>
    <x v="0"/>
    <s v="No"/>
    <n v="1"/>
    <n v="1.3667099E-2"/>
    <n v="8.2002594000000002"/>
    <x v="4"/>
    <x v="1"/>
    <x v="211"/>
  </r>
  <r>
    <x v="7039"/>
    <s v="Frosty Rollies"/>
    <n v="1"/>
    <x v="7"/>
    <s v="New Delhi"/>
    <s v="93, Satya Niketan, Opposite Venkateshwar College, Satyaniketan, New Delhi"/>
    <s v="Desserts, Ice Cream"/>
    <n v="250"/>
    <s v="Indian Rupees(Rs.)"/>
    <x v="1"/>
    <x v="0"/>
    <s v="No"/>
    <n v="1"/>
    <n v="1.3667099E-2"/>
    <n v="3.4167747500000001"/>
    <x v="4"/>
    <x v="1"/>
    <x v="42"/>
  </r>
  <r>
    <x v="7040"/>
    <s v="Pipeline Cafe"/>
    <n v="1"/>
    <x v="7"/>
    <s v="New Delhi"/>
    <s v="Shop 37, 2nd Floor, Satyaniketan, New Delhi"/>
    <s v="Cafe, North Indian, Chinese, Continental"/>
    <n v="650"/>
    <s v="Indian Rupees(Rs.)"/>
    <x v="1"/>
    <x v="1"/>
    <s v="No"/>
    <n v="1"/>
    <n v="1.3667099E-2"/>
    <n v="8.8836143500000002"/>
    <x v="4"/>
    <x v="1"/>
    <x v="156"/>
  </r>
  <r>
    <x v="7041"/>
    <s v="QRO Gourmeteriia BY DARK HOUSE KAFE"/>
    <n v="1"/>
    <x v="7"/>
    <s v="New Delhi"/>
    <s v="9, Ground Floor, Benito Juarez Marg, Opposite Sri Venkateshwara College, Satyaniketan, New Delhi"/>
    <s v="Cafe, Continental, Italian, Chinese, North Indian"/>
    <n v="600"/>
    <s v="Indian Rupees(Rs.)"/>
    <x v="1"/>
    <x v="1"/>
    <s v="No"/>
    <n v="1"/>
    <n v="1.3667099E-2"/>
    <n v="8.2002594000000002"/>
    <x v="5"/>
    <x v="1"/>
    <x v="828"/>
  </r>
  <r>
    <x v="7042"/>
    <s v="Superstar Cafí©"/>
    <n v="1"/>
    <x v="7"/>
    <s v="New Delhi"/>
    <s v="288, Opposite Venkateshwara College, Satyaniketan, New Delhi"/>
    <s v="Cafe, Continental, Italian"/>
    <n v="600"/>
    <s v="Indian Rupees(Rs.)"/>
    <x v="1"/>
    <x v="1"/>
    <s v="No"/>
    <n v="1"/>
    <n v="1.3667099E-2"/>
    <n v="8.2002594000000002"/>
    <x v="5"/>
    <x v="1"/>
    <x v="207"/>
  </r>
  <r>
    <x v="7043"/>
    <s v="TBH - The Big House Cafe"/>
    <n v="1"/>
    <x v="7"/>
    <s v="New Delhi"/>
    <s v="37, 1st Floor, Satyaniketan, New Delhi"/>
    <s v="Cafe, Continental, North Indian, Chinese, Mexican"/>
    <n v="700"/>
    <s v="Indian Rupees(Rs.)"/>
    <x v="1"/>
    <x v="1"/>
    <s v="No"/>
    <n v="1"/>
    <n v="1.3667099E-2"/>
    <n v="9.5669693000000002"/>
    <x v="4"/>
    <x v="1"/>
    <x v="226"/>
  </r>
  <r>
    <x v="7044"/>
    <s v="The Biryani Co."/>
    <n v="1"/>
    <x v="7"/>
    <s v="New Delhi"/>
    <s v="1/33, Satyaniketan, New Delhi"/>
    <s v="Hyderabadi, Biryani, North Indian"/>
    <n v="650"/>
    <s v="Indian Rupees(Rs.)"/>
    <x v="1"/>
    <x v="1"/>
    <s v="No"/>
    <n v="1"/>
    <n v="1.3667099E-2"/>
    <n v="8.8836143500000002"/>
    <x v="5"/>
    <x v="1"/>
    <x v="820"/>
  </r>
  <r>
    <x v="7045"/>
    <s v="Wood Box Cafe"/>
    <n v="1"/>
    <x v="7"/>
    <s v="New Delhi"/>
    <s v="Shop 288, Opposite Venkateswara College, Satyaniketan, New Delhi"/>
    <s v="Cafe, Fast Food, Italian, Chinese"/>
    <n v="850"/>
    <s v="Indian Rupees(Rs.)"/>
    <x v="0"/>
    <x v="1"/>
    <s v="No"/>
    <n v="2"/>
    <n v="1.3667099E-2"/>
    <n v="11.61703415"/>
    <x v="15"/>
    <x v="1"/>
    <x v="925"/>
  </r>
  <r>
    <x v="7046"/>
    <s v="Young Wild Free Cafe"/>
    <n v="1"/>
    <x v="7"/>
    <s v="New Delhi"/>
    <s v="13, 1st Floor, Opposite Venkateswara College, Satyaniketan, New Delhi"/>
    <s v="Cafe, Italian, Chinese, Continental"/>
    <n v="500"/>
    <s v="Indian Rupees(Rs.)"/>
    <x v="1"/>
    <x v="0"/>
    <s v="No"/>
    <n v="1"/>
    <n v="1.3667099E-2"/>
    <n v="6.8335495000000002"/>
    <x v="15"/>
    <x v="1"/>
    <x v="672"/>
  </r>
  <r>
    <x v="7047"/>
    <s v="A-One Green Sweet Corner"/>
    <n v="1"/>
    <x v="7"/>
    <s v="New Delhi"/>
    <s v="3, Mini Market, Opposite IIT Main Gate, SDA, New Delhi"/>
    <s v="Mithai, Street Food"/>
    <n v="200"/>
    <s v="Indian Rupees(Rs.)"/>
    <x v="1"/>
    <x v="0"/>
    <s v="No"/>
    <n v="1"/>
    <n v="1.3667099E-2"/>
    <n v="2.7334198000000001"/>
    <x v="22"/>
    <x v="3"/>
    <x v="519"/>
  </r>
  <r>
    <x v="7048"/>
    <s v="Cake Symphony"/>
    <n v="1"/>
    <x v="7"/>
    <s v="New Delhi"/>
    <s v="C-1/8, Safdarjung Development Area, SDA, New Delhi"/>
    <s v="Bakery, Desserts"/>
    <n v="600"/>
    <s v="Indian Rupees(Rs.)"/>
    <x v="1"/>
    <x v="0"/>
    <s v="No"/>
    <n v="1"/>
    <n v="1.3667099E-2"/>
    <n v="8.2002594000000002"/>
    <x v="13"/>
    <x v="3"/>
    <x v="43"/>
  </r>
  <r>
    <x v="7049"/>
    <s v="Charu Nanda's Home Baked Cakes"/>
    <n v="1"/>
    <x v="7"/>
    <s v="New Delhi"/>
    <s v="C-2/33, SDA, New Delhi"/>
    <s v="Bakery, Desserts"/>
    <n v="300"/>
    <s v="Indian Rupees(Rs.)"/>
    <x v="1"/>
    <x v="0"/>
    <s v="No"/>
    <n v="1"/>
    <n v="1.3667099E-2"/>
    <n v="4.1001297000000001"/>
    <x v="13"/>
    <x v="3"/>
    <x v="32"/>
  </r>
  <r>
    <x v="7050"/>
    <s v="Costa Coffee"/>
    <n v="1"/>
    <x v="7"/>
    <s v="New Delhi"/>
    <s v="C-15, DDA, Commercial Complex, SDA, New Delhi"/>
    <s v="Cafe"/>
    <n v="600"/>
    <s v="Indian Rupees(Rs.)"/>
    <x v="1"/>
    <x v="0"/>
    <s v="No"/>
    <n v="1"/>
    <n v="1.3667099E-2"/>
    <n v="8.2002594000000002"/>
    <x v="19"/>
    <x v="3"/>
    <x v="181"/>
  </r>
  <r>
    <x v="7051"/>
    <s v="IndoCheen"/>
    <n v="1"/>
    <x v="7"/>
    <s v="New Delhi"/>
    <s v="C-21, SDA Market, SDA, New Delhi"/>
    <s v="Chinese"/>
    <n v="500"/>
    <s v="Indian Rupees(Rs.)"/>
    <x v="1"/>
    <x v="0"/>
    <s v="No"/>
    <n v="1"/>
    <n v="1.3667099E-2"/>
    <n v="6.8335495000000002"/>
    <x v="12"/>
    <x v="3"/>
    <x v="37"/>
  </r>
  <r>
    <x v="7052"/>
    <s v="The Staircase Cafe by Doggy Style"/>
    <n v="1"/>
    <x v="7"/>
    <s v="New Delhi"/>
    <s v="Shop C-15, Mezzanine Floor, SDA, New Delhi"/>
    <s v="Continental, Italian"/>
    <n v="700"/>
    <s v="Indian Rupees(Rs.)"/>
    <x v="1"/>
    <x v="1"/>
    <s v="No"/>
    <n v="1"/>
    <n v="1.3667099E-2"/>
    <n v="9.5669693000000002"/>
    <x v="24"/>
    <x v="3"/>
    <x v="189"/>
  </r>
  <r>
    <x v="7053"/>
    <s v="Twisted Tacos"/>
    <n v="1"/>
    <x v="7"/>
    <s v="New Delhi"/>
    <s v="Ground Floor, C 7/1, SDA Market, SDA, New Delhi"/>
    <s v="Mexican"/>
    <n v="850"/>
    <s v="Indian Rupees(Rs.)"/>
    <x v="1"/>
    <x v="1"/>
    <s v="No"/>
    <n v="2"/>
    <n v="1.3667099E-2"/>
    <n v="11.61703415"/>
    <x v="19"/>
    <x v="3"/>
    <x v="377"/>
  </r>
  <r>
    <x v="7054"/>
    <s v="Typsy Crow"/>
    <n v="1"/>
    <x v="7"/>
    <s v="New Delhi"/>
    <s v="C 8, 2nd Floor, SDA, New Delhi"/>
    <s v="North Indian, Continental"/>
    <n v="1000"/>
    <s v="Indian Rupees(Rs.)"/>
    <x v="1"/>
    <x v="0"/>
    <s v="No"/>
    <n v="2"/>
    <n v="1.3667099E-2"/>
    <n v="13.667099"/>
    <x v="22"/>
    <x v="3"/>
    <x v="43"/>
  </r>
  <r>
    <x v="7055"/>
    <s v="Urban Dhaba"/>
    <n v="1"/>
    <x v="7"/>
    <s v="New Delhi"/>
    <s v="C-6, Opposite IIT Main Gate, SDA, New Delhi"/>
    <s v="North Indian, Chinese, Mughlai"/>
    <n v="550"/>
    <s v="Indian Rupees(Rs.)"/>
    <x v="1"/>
    <x v="1"/>
    <s v="No"/>
    <n v="1"/>
    <n v="1.3667099E-2"/>
    <n v="7.5169044500000002"/>
    <x v="28"/>
    <x v="3"/>
    <x v="35"/>
  </r>
  <r>
    <x v="7056"/>
    <s v="Barista"/>
    <n v="1"/>
    <x v="7"/>
    <s v="New Delhi"/>
    <s v="C-17, SDA Market, SDA, New Delhi"/>
    <s v="Cafe"/>
    <n v="650"/>
    <s v="Indian Rupees(Rs.)"/>
    <x v="1"/>
    <x v="1"/>
    <s v="No"/>
    <n v="1"/>
    <n v="1.3667099E-2"/>
    <n v="8.8836143500000002"/>
    <x v="7"/>
    <x v="2"/>
    <x v="247"/>
  </r>
  <r>
    <x v="7057"/>
    <s v="Keventers"/>
    <n v="1"/>
    <x v="7"/>
    <s v="New Delhi"/>
    <s v="C 14, Ground Floor, Community Center, SDA Market, SDA, New Delhi"/>
    <s v="Beverages"/>
    <n v="400"/>
    <s v="Indian Rupees(Rs.)"/>
    <x v="1"/>
    <x v="0"/>
    <s v="No"/>
    <n v="1"/>
    <n v="1.3667099E-2"/>
    <n v="5.4668396000000001"/>
    <x v="7"/>
    <x v="2"/>
    <x v="238"/>
  </r>
  <r>
    <x v="7058"/>
    <s v="Little Punjab"/>
    <n v="1"/>
    <x v="7"/>
    <s v="New Delhi"/>
    <s v="C-6, Commercial Complex, SDA, New Delhi"/>
    <s v="North Indian"/>
    <n v="200"/>
    <s v="Indian Rupees(Rs.)"/>
    <x v="1"/>
    <x v="0"/>
    <s v="No"/>
    <n v="1"/>
    <n v="1.3667099E-2"/>
    <n v="2.7334198000000001"/>
    <x v="11"/>
    <x v="2"/>
    <x v="180"/>
  </r>
  <r>
    <x v="7059"/>
    <s v="Miam"/>
    <n v="1"/>
    <x v="7"/>
    <s v="New Delhi"/>
    <s v="C 2/33, SDA, New Delhi"/>
    <s v="Bakery, Desserts"/>
    <n v="800"/>
    <s v="Indian Rupees(Rs.)"/>
    <x v="1"/>
    <x v="0"/>
    <s v="No"/>
    <n v="2"/>
    <n v="1.3667099E-2"/>
    <n v="10.9336792"/>
    <x v="18"/>
    <x v="2"/>
    <x v="451"/>
  </r>
  <r>
    <x v="7060"/>
    <s v="Maharaja Food Club"/>
    <n v="1"/>
    <x v="7"/>
    <s v="New Delhi"/>
    <s v="Building 1E/2, Jia Sarai, Near IIT, SDA, New Delhi"/>
    <s v="North Indian"/>
    <n v="300"/>
    <s v="Indian Rupees(Rs.)"/>
    <x v="1"/>
    <x v="0"/>
    <s v="No"/>
    <n v="1"/>
    <n v="1.3667099E-2"/>
    <n v="4.1001297000000001"/>
    <x v="14"/>
    <x v="4"/>
    <x v="41"/>
  </r>
  <r>
    <x v="7061"/>
    <s v="Sugar Rush"/>
    <n v="1"/>
    <x v="7"/>
    <s v="New Delhi"/>
    <s v="C-2/54, Development Area, SDA, New Delhi"/>
    <s v="Bakery, Mithai"/>
    <n v="200"/>
    <s v="Indian Rupees(Rs.)"/>
    <x v="1"/>
    <x v="0"/>
    <s v="No"/>
    <n v="1"/>
    <n v="1.3667099E-2"/>
    <n v="2.7334198000000001"/>
    <x v="14"/>
    <x v="4"/>
    <x v="28"/>
  </r>
  <r>
    <x v="7062"/>
    <s v="Tippy Tippy Tap"/>
    <n v="1"/>
    <x v="7"/>
    <s v="New Delhi"/>
    <s v="Street 3, Patel Garden, Sector 15, Dwarka"/>
    <s v="Bakery, Fast Food"/>
    <n v="300"/>
    <s v="Indian Rupees(Rs.)"/>
    <x v="1"/>
    <x v="0"/>
    <s v="No"/>
    <n v="1"/>
    <n v="1.3667099E-2"/>
    <n v="4.1001297000000001"/>
    <x v="13"/>
    <x v="3"/>
    <x v="23"/>
  </r>
  <r>
    <x v="7063"/>
    <s v="Alaturka"/>
    <n v="1"/>
    <x v="7"/>
    <s v="New Delhi"/>
    <s v="G-64, Ground Floor, Select Citywalk Mall, Saket, New Delhi"/>
    <s v="Turkish"/>
    <n v="600"/>
    <s v="Indian Rupees(Rs.)"/>
    <x v="1"/>
    <x v="1"/>
    <s v="No"/>
    <n v="1"/>
    <n v="1.3667099E-2"/>
    <n v="8.2002594000000002"/>
    <x v="19"/>
    <x v="3"/>
    <x v="506"/>
  </r>
  <r>
    <x v="7064"/>
    <s v="Chicago Pizza"/>
    <n v="1"/>
    <x v="7"/>
    <s v="New Delhi"/>
    <s v="G/21-A, Select Citywalk Mall, Saket, New Delhi"/>
    <s v="Pizza"/>
    <n v="600"/>
    <s v="Indian Rupees(Rs.)"/>
    <x v="1"/>
    <x v="1"/>
    <s v="No"/>
    <n v="1"/>
    <n v="1.3667099E-2"/>
    <n v="8.2002594000000002"/>
    <x v="19"/>
    <x v="3"/>
    <x v="341"/>
  </r>
  <r>
    <x v="7065"/>
    <s v="Fast Trax"/>
    <n v="1"/>
    <x v="7"/>
    <s v="New Delhi"/>
    <s v="Ground Floor, Select Citywalk Mall, Saket, New Delhi"/>
    <s v="Fast Food"/>
    <n v="250"/>
    <s v="Indian Rupees(Rs.)"/>
    <x v="1"/>
    <x v="0"/>
    <s v="No"/>
    <n v="1"/>
    <n v="1.3667099E-2"/>
    <n v="3.4167747500000001"/>
    <x v="19"/>
    <x v="3"/>
    <x v="510"/>
  </r>
  <r>
    <x v="7066"/>
    <s v="Khan Chacha"/>
    <n v="1"/>
    <x v="7"/>
    <s v="New Delhi"/>
    <s v="G-3, Select Citywalk Mall, Saket, New Delhi"/>
    <s v="Mughlai"/>
    <n v="650"/>
    <s v="Indian Rupees(Rs.)"/>
    <x v="1"/>
    <x v="1"/>
    <s v="No"/>
    <n v="1"/>
    <n v="1.3667099E-2"/>
    <n v="8.8836143500000002"/>
    <x v="19"/>
    <x v="3"/>
    <x v="415"/>
  </r>
  <r>
    <x v="7067"/>
    <s v="Pa Pa Ya"/>
    <n v="1"/>
    <x v="7"/>
    <s v="New Delhi"/>
    <s v="Dome, Level 4, Select Citywalk, A-3, District Centre, Saket, New Delhi"/>
    <s v="Asian, Chinese, Thai, Japanese"/>
    <n v="2000"/>
    <s v="Indian Rupees(Rs.)"/>
    <x v="1"/>
    <x v="0"/>
    <s v="No"/>
    <n v="3"/>
    <n v="1.3667099E-2"/>
    <n v="27.334198000000001"/>
    <x v="8"/>
    <x v="0"/>
    <x v="388"/>
  </r>
  <r>
    <x v="7068"/>
    <s v="Barista"/>
    <n v="1"/>
    <x v="7"/>
    <s v="New Delhi"/>
    <s v="F-62, 1st Floor, Select Citywalk Mall, Saket, New Delhi"/>
    <s v="Cafe"/>
    <n v="650"/>
    <s v="Indian Rupees(Rs.)"/>
    <x v="1"/>
    <x v="0"/>
    <s v="No"/>
    <n v="1"/>
    <n v="1.3667099E-2"/>
    <n v="8.8836143500000002"/>
    <x v="7"/>
    <x v="2"/>
    <x v="440"/>
  </r>
  <r>
    <x v="7069"/>
    <s v="Bings Cafe"/>
    <n v="1"/>
    <x v="7"/>
    <s v="New Delhi"/>
    <s v="2nd Floor, Select City Walk Mall, Saket, New Delhi"/>
    <s v="Korean, Beverages, Desserts"/>
    <n v="650"/>
    <s v="Indian Rupees(Rs.)"/>
    <x v="0"/>
    <x v="1"/>
    <s v="No"/>
    <n v="1"/>
    <n v="1.3667099E-2"/>
    <n v="8.8836143500000002"/>
    <x v="18"/>
    <x v="2"/>
    <x v="604"/>
  </r>
  <r>
    <x v="7070"/>
    <s v="Fat Lulu's"/>
    <n v="1"/>
    <x v="7"/>
    <s v="New Delhi"/>
    <s v="Unit 6, The Square, Select Citywalk Mall, Saket, New Delhi"/>
    <s v="Pizza, Italian"/>
    <n v="1250"/>
    <s v="Indian Rupees(Rs.)"/>
    <x v="1"/>
    <x v="1"/>
    <s v="No"/>
    <n v="2"/>
    <n v="1.3667099E-2"/>
    <n v="17.083873749999999"/>
    <x v="10"/>
    <x v="2"/>
    <x v="231"/>
  </r>
  <r>
    <x v="7071"/>
    <s v="Harry's Bar + Cafe"/>
    <n v="1"/>
    <x v="7"/>
    <s v="New Delhi"/>
    <s v="S-4, 2nd Floor, Select Citywalk Mall, Saket, New Delhi"/>
    <s v="Mediterranean, American, Asian"/>
    <n v="1600"/>
    <s v="Indian Rupees(Rs.)"/>
    <x v="0"/>
    <x v="0"/>
    <s v="No"/>
    <n v="2"/>
    <n v="1.3667099E-2"/>
    <n v="21.867358400000001"/>
    <x v="7"/>
    <x v="2"/>
    <x v="19"/>
  </r>
  <r>
    <x v="7072"/>
    <s v="Joy Luck Moon"/>
    <n v="1"/>
    <x v="7"/>
    <s v="New Delhi"/>
    <s v="S-10, 2nd Floor, Select Citywalk Mall, Saket, New Delhi"/>
    <s v="Chinese"/>
    <n v="1800"/>
    <s v="Indian Rupees(Rs.)"/>
    <x v="0"/>
    <x v="1"/>
    <s v="No"/>
    <n v="2"/>
    <n v="1.3667099E-2"/>
    <n v="24.600778200000001"/>
    <x v="20"/>
    <x v="2"/>
    <x v="926"/>
  </r>
  <r>
    <x v="7073"/>
    <s v="Keventers"/>
    <n v="1"/>
    <x v="7"/>
    <s v="New Delhi"/>
    <s v="Ground Floor, High Street, Select Citywalk Mall, Saket, New Delhi"/>
    <s v="Beverages"/>
    <n v="400"/>
    <s v="Indian Rupees(Rs.)"/>
    <x v="1"/>
    <x v="0"/>
    <s v="No"/>
    <n v="1"/>
    <n v="1.3667099E-2"/>
    <n v="5.4668396000000001"/>
    <x v="18"/>
    <x v="2"/>
    <x v="927"/>
  </r>
  <r>
    <x v="7074"/>
    <s v="L'Opera"/>
    <n v="1"/>
    <x v="7"/>
    <s v="New Delhi"/>
    <s v="G-47, Ground Floor, Select Citywalk Mall, Saket, New Delhi"/>
    <s v="Bakery, Desserts, Fast Food"/>
    <n v="400"/>
    <s v="Indian Rupees(Rs.)"/>
    <x v="1"/>
    <x v="1"/>
    <s v="No"/>
    <n v="1"/>
    <n v="1.3667099E-2"/>
    <n v="5.4668396000000001"/>
    <x v="10"/>
    <x v="2"/>
    <x v="188"/>
  </r>
  <r>
    <x v="7075"/>
    <s v="Pita Pit"/>
    <n v="1"/>
    <x v="7"/>
    <s v="New Delhi"/>
    <s v="2nd Floor, My Square Food Court, Select Citywalk Mall, Saket, New Delhi"/>
    <s v="Healthy Food, Salad"/>
    <n v="600"/>
    <s v="Indian Rupees(Rs.)"/>
    <x v="1"/>
    <x v="1"/>
    <s v="No"/>
    <n v="1"/>
    <n v="1.3667099E-2"/>
    <n v="8.2002594000000002"/>
    <x v="11"/>
    <x v="2"/>
    <x v="429"/>
  </r>
  <r>
    <x v="7076"/>
    <s v="Saravana Bhavan"/>
    <n v="1"/>
    <x v="7"/>
    <s v="New Delhi"/>
    <s v="Food Court, Select Citywalk Mall, Saket, New Delhi"/>
    <s v="South Indian"/>
    <n v="500"/>
    <s v="Indian Rupees(Rs.)"/>
    <x v="1"/>
    <x v="0"/>
    <s v="No"/>
    <n v="1"/>
    <n v="1.3667099E-2"/>
    <n v="6.8335495000000002"/>
    <x v="18"/>
    <x v="2"/>
    <x v="190"/>
  </r>
  <r>
    <x v="7077"/>
    <s v="Starbucks"/>
    <n v="1"/>
    <x v="7"/>
    <s v="New Delhi"/>
    <s v="Ground Floor, Select Citywalk Mall, Saket, New Delhi"/>
    <s v="Cafe"/>
    <n v="700"/>
    <s v="Indian Rupees(Rs.)"/>
    <x v="1"/>
    <x v="0"/>
    <s v="No"/>
    <n v="1"/>
    <n v="1.3667099E-2"/>
    <n v="9.5669693000000002"/>
    <x v="18"/>
    <x v="2"/>
    <x v="928"/>
  </r>
  <r>
    <x v="7078"/>
    <s v="The Coffee Bean &amp; Tea Leaf"/>
    <n v="1"/>
    <x v="7"/>
    <s v="New Delhi"/>
    <s v="1st Floor, Select Citywalk Mall, Saket, New Delhi"/>
    <s v="Cafe"/>
    <n v="700"/>
    <s v="Indian Rupees(Rs.)"/>
    <x v="1"/>
    <x v="0"/>
    <s v="No"/>
    <n v="1"/>
    <n v="1.3667099E-2"/>
    <n v="9.5669693000000002"/>
    <x v="11"/>
    <x v="2"/>
    <x v="929"/>
  </r>
  <r>
    <x v="7079"/>
    <s v="The Coffee Bean &amp; Tea Leaf"/>
    <n v="1"/>
    <x v="7"/>
    <s v="New Delhi"/>
    <s v="2nd Floor, Food Court, Select Citywalk Mall, Saket, New Delhi"/>
    <s v="Cafe"/>
    <n v="700"/>
    <s v="Indian Rupees(Rs.)"/>
    <x v="1"/>
    <x v="0"/>
    <s v="No"/>
    <n v="1"/>
    <n v="1.3667099E-2"/>
    <n v="9.5669693000000002"/>
    <x v="7"/>
    <x v="2"/>
    <x v="544"/>
  </r>
  <r>
    <x v="7080"/>
    <s v="Habibi Express"/>
    <n v="1"/>
    <x v="7"/>
    <s v="New Delhi"/>
    <s v="My Square Food Court, Select Citywalk Mall, Saket, New Delhi"/>
    <s v="Lebanese, Arabian, Moroccan"/>
    <n v="900"/>
    <s v="Indian Rupees(Rs.)"/>
    <x v="1"/>
    <x v="1"/>
    <s v="No"/>
    <n v="2"/>
    <n v="1.3667099E-2"/>
    <n v="12.3003891"/>
    <x v="21"/>
    <x v="5"/>
    <x v="161"/>
  </r>
  <r>
    <x v="7081"/>
    <s v="Andrea's Eatery"/>
    <n v="1"/>
    <x v="7"/>
    <s v="New Delhi"/>
    <s v="Shop 48A-51, First Floor, District Centre, Saket, New Delhi"/>
    <s v="Italian, Mexican, Spanish, Thai, Vietnamese, Indonesian, American"/>
    <n v="2000"/>
    <s v="Indian Rupees(Rs.)"/>
    <x v="0"/>
    <x v="0"/>
    <s v="No"/>
    <n v="3"/>
    <n v="1.3667099E-2"/>
    <n v="27.334198000000001"/>
    <x v="6"/>
    <x v="1"/>
    <x v="805"/>
  </r>
  <r>
    <x v="7082"/>
    <s v="Drool Waffles"/>
    <n v="1"/>
    <x v="7"/>
    <s v="New Delhi"/>
    <s v="2nd Floor, My Square Food Court, Select Citywalk Mall, Saket, New Delhi"/>
    <s v="Desserts"/>
    <n v="500"/>
    <s v="Indian Rupees(Rs.)"/>
    <x v="1"/>
    <x v="0"/>
    <s v="No"/>
    <n v="1"/>
    <n v="1.3667099E-2"/>
    <n v="6.8335495000000002"/>
    <x v="5"/>
    <x v="1"/>
    <x v="385"/>
  </r>
  <r>
    <x v="7083"/>
    <s v="Elma's at Good Earth"/>
    <n v="1"/>
    <x v="7"/>
    <s v="New Delhi"/>
    <s v="3rd Floor, Select Citywalk Mall, Inside Good Earth Store, Saket, New Delhi"/>
    <s v="Cafe, Continental, Italian"/>
    <n v="1500"/>
    <s v="Indian Rupees(Rs.)"/>
    <x v="0"/>
    <x v="0"/>
    <s v="No"/>
    <n v="2"/>
    <n v="1.3667099E-2"/>
    <n v="20.5006485"/>
    <x v="4"/>
    <x v="1"/>
    <x v="592"/>
  </r>
  <r>
    <x v="7084"/>
    <s v="Hí_agen-Dazs"/>
    <n v="1"/>
    <x v="7"/>
    <s v="New Delhi"/>
    <s v="E-4W, Ground Floor, Select Citywalk Mall, Saket, New Delhi"/>
    <s v="Desserts, Ice Cream"/>
    <n v="700"/>
    <s v="Indian Rupees(Rs.)"/>
    <x v="1"/>
    <x v="0"/>
    <s v="No"/>
    <n v="1"/>
    <n v="1.3667099E-2"/>
    <n v="9.5669693000000002"/>
    <x v="4"/>
    <x v="1"/>
    <x v="930"/>
  </r>
  <r>
    <x v="7085"/>
    <s v="Krispy Kreme"/>
    <n v="1"/>
    <x v="7"/>
    <s v="New Delhi"/>
    <s v="1st Floor, Select Citywalk Mall, Saket, New Delhi"/>
    <s v="Desserts, Beverages"/>
    <n v="350"/>
    <s v="Indian Rupees(Rs.)"/>
    <x v="1"/>
    <x v="1"/>
    <s v="No"/>
    <n v="1"/>
    <n v="1.3667099E-2"/>
    <n v="4.7834846500000001"/>
    <x v="4"/>
    <x v="1"/>
    <x v="556"/>
  </r>
  <r>
    <x v="7086"/>
    <s v="Movenpick"/>
    <n v="1"/>
    <x v="7"/>
    <s v="New Delhi"/>
    <s v="2nd Floor, Select Citywalk Mall, Saket, New Delhi"/>
    <s v="Ice Cream, Desserts"/>
    <n v="650"/>
    <s v="Indian Rupees(Rs.)"/>
    <x v="1"/>
    <x v="1"/>
    <s v="No"/>
    <n v="1"/>
    <n v="1.3667099E-2"/>
    <n v="8.8836143500000002"/>
    <x v="4"/>
    <x v="1"/>
    <x v="722"/>
  </r>
  <r>
    <x v="7087"/>
    <s v="Punjab Grill"/>
    <n v="1"/>
    <x v="7"/>
    <s v="New Delhi"/>
    <s v="2nd Floor, Food Court, Select Citywalk Mall, Saket, New Delhi"/>
    <s v="North Indian, Mughlai"/>
    <n v="1950"/>
    <s v="Indian Rupees(Rs.)"/>
    <x v="0"/>
    <x v="1"/>
    <s v="No"/>
    <n v="3"/>
    <n v="1.3667099E-2"/>
    <n v="26.650843049999999"/>
    <x v="5"/>
    <x v="1"/>
    <x v="931"/>
  </r>
  <r>
    <x v="7088"/>
    <s v="Aapka Bhojanalaya"/>
    <n v="1"/>
    <x v="7"/>
    <s v="New Delhi"/>
    <s v="136/3, Main Road, Maujpur, Shahdara, New Delhi"/>
    <s v="North Indian, Fast Food, South Indian"/>
    <n v="200"/>
    <s v="Indian Rupees(Rs.)"/>
    <x v="1"/>
    <x v="0"/>
    <s v="No"/>
    <n v="1"/>
    <n v="1.3667099E-2"/>
    <n v="2.7334198000000001"/>
    <x v="25"/>
    <x v="3"/>
    <x v="27"/>
  </r>
  <r>
    <x v="7089"/>
    <s v="Aayana Foods"/>
    <n v="1"/>
    <x v="7"/>
    <s v="New Delhi"/>
    <s v="115, Nehar Bazar, Maujpur, Shahdara, New Delhi"/>
    <s v="North Indian, Mughlai"/>
    <n v="450"/>
    <s v="Indian Rupees(Rs.)"/>
    <x v="1"/>
    <x v="0"/>
    <s v="No"/>
    <n v="1"/>
    <n v="1.3667099E-2"/>
    <n v="6.1501945500000001"/>
    <x v="13"/>
    <x v="3"/>
    <x v="38"/>
  </r>
  <r>
    <x v="7090"/>
    <s v="Aggarwal Sweet India"/>
    <n v="1"/>
    <x v="7"/>
    <s v="New Delhi"/>
    <s v="Main Nathu Colony Chowk, 100 Feet Road, Shahdara, New Delhi"/>
    <s v="Mithai, Street Food"/>
    <n v="100"/>
    <s v="Indian Rupees(Rs.)"/>
    <x v="1"/>
    <x v="0"/>
    <s v="No"/>
    <n v="1"/>
    <n v="1.3667099E-2"/>
    <n v="1.3667099"/>
    <x v="22"/>
    <x v="3"/>
    <x v="519"/>
  </r>
  <r>
    <x v="7091"/>
    <s v="Amchur"/>
    <n v="1"/>
    <x v="7"/>
    <s v="New Delhi"/>
    <s v="1/6966, Babarpur Road, Shivaji Park, Shahdara, New Delhi"/>
    <s v="North Indian"/>
    <n v="450"/>
    <s v="Indian Rupees(Rs.)"/>
    <x v="1"/>
    <x v="0"/>
    <s v="No"/>
    <n v="1"/>
    <n v="1.3667099E-2"/>
    <n v="6.1501945500000001"/>
    <x v="22"/>
    <x v="3"/>
    <x v="22"/>
  </r>
  <r>
    <x v="7092"/>
    <s v="Anand Ji de Choley Bhatoore"/>
    <n v="1"/>
    <x v="7"/>
    <s v="New Delhi"/>
    <s v="Opposite Green Field School, Naveen, Shahdara, New Delhi"/>
    <s v="North Indian"/>
    <n v="150"/>
    <s v="Indian Rupees(Rs.)"/>
    <x v="1"/>
    <x v="0"/>
    <s v="No"/>
    <n v="1"/>
    <n v="1.3667099E-2"/>
    <n v="2.05006485"/>
    <x v="27"/>
    <x v="3"/>
    <x v="27"/>
  </r>
  <r>
    <x v="7093"/>
    <s v="Annapoorna"/>
    <n v="1"/>
    <x v="7"/>
    <s v="New Delhi"/>
    <s v="Loni Road, Near Red Light, Shahdara, New Delhi"/>
    <s v="Street Food"/>
    <n v="100"/>
    <s v="Indian Rupees(Rs.)"/>
    <x v="1"/>
    <x v="0"/>
    <s v="No"/>
    <n v="1"/>
    <n v="1.3667099E-2"/>
    <n v="1.3667099"/>
    <x v="13"/>
    <x v="3"/>
    <x v="34"/>
  </r>
  <r>
    <x v="7094"/>
    <s v="Big Bite"/>
    <n v="1"/>
    <x v="7"/>
    <s v="New Delhi"/>
    <s v="Z 1, Naveen, Shahdara, New Delhi"/>
    <s v="North Indian, Chinese, Fast Food"/>
    <n v="300"/>
    <s v="Indian Rupees(Rs.)"/>
    <x v="1"/>
    <x v="0"/>
    <s v="No"/>
    <n v="1"/>
    <n v="1.3667099E-2"/>
    <n v="4.1001297000000001"/>
    <x v="9"/>
    <x v="3"/>
    <x v="51"/>
  </r>
  <r>
    <x v="7095"/>
    <s v="Ceaser Fast Food Centre"/>
    <n v="1"/>
    <x v="7"/>
    <s v="New Delhi"/>
    <s v="C-1, Naveen, Shahdara, New Delhi"/>
    <s v="North Indian, Mughlai"/>
    <n v="500"/>
    <s v="Indian Rupees(Rs.)"/>
    <x v="1"/>
    <x v="0"/>
    <s v="No"/>
    <n v="1"/>
    <n v="1.3667099E-2"/>
    <n v="6.8335495000000002"/>
    <x v="25"/>
    <x v="3"/>
    <x v="23"/>
  </r>
  <r>
    <x v="7096"/>
    <s v="Chanana Ice Cream Parlour"/>
    <n v="1"/>
    <x v="7"/>
    <s v="New Delhi"/>
    <s v="1539, Hanuman Road, Rohtas Nagar, Shahdara, New Delhi"/>
    <s v="Ice Cream"/>
    <n v="100"/>
    <s v="Indian Rupees(Rs.)"/>
    <x v="1"/>
    <x v="0"/>
    <s v="No"/>
    <n v="1"/>
    <n v="1.3667099E-2"/>
    <n v="1.3667099"/>
    <x v="22"/>
    <x v="3"/>
    <x v="519"/>
  </r>
  <r>
    <x v="7097"/>
    <s v="Chaska"/>
    <n v="1"/>
    <x v="7"/>
    <s v="New Delhi"/>
    <s v="C-37, Near Shanti Nursing Home, Naveen Shahdara, Panchsheel Garden, Shahdara, New Delhi"/>
    <s v="North Indian"/>
    <n v="250"/>
    <s v="Indian Rupees(Rs.)"/>
    <x v="1"/>
    <x v="0"/>
    <s v="No"/>
    <n v="1"/>
    <n v="1.3667099E-2"/>
    <n v="3.4167747500000001"/>
    <x v="9"/>
    <x v="3"/>
    <x v="25"/>
  </r>
  <r>
    <x v="7098"/>
    <s v="Chowranghee"/>
    <n v="1"/>
    <x v="7"/>
    <s v="New Delhi"/>
    <s v="C-1, Main Market, Naveen Shahdara, Shahdara, New Delhi"/>
    <s v="Fast Food"/>
    <n v="300"/>
    <s v="Indian Rupees(Rs.)"/>
    <x v="1"/>
    <x v="0"/>
    <s v="No"/>
    <n v="1"/>
    <n v="1.3667099E-2"/>
    <n v="4.1001297000000001"/>
    <x v="22"/>
    <x v="3"/>
    <x v="519"/>
  </r>
  <r>
    <x v="7099"/>
    <s v="Darbaar Chicken"/>
    <n v="1"/>
    <x v="7"/>
    <s v="New Delhi"/>
    <s v="66, Main Road, Maujpur, Shahdara, New Delhi"/>
    <s v="North Indian, Mughlai"/>
    <n v="550"/>
    <s v="Indian Rupees(Rs.)"/>
    <x v="1"/>
    <x v="0"/>
    <s v="No"/>
    <n v="1"/>
    <n v="1.3667099E-2"/>
    <n v="7.5169044500000002"/>
    <x v="9"/>
    <x v="3"/>
    <x v="38"/>
  </r>
  <r>
    <x v="7100"/>
    <s v="Dilli Darbar"/>
    <n v="1"/>
    <x v="7"/>
    <s v="New Delhi"/>
    <s v="C-448, Main 100 Feet Road, Chajjupur, Durgapuri, Shahdara, New Delhi"/>
    <s v="North Indian, Chinese, South Indian"/>
    <n v="400"/>
    <s v="Indian Rupees(Rs.)"/>
    <x v="1"/>
    <x v="0"/>
    <s v="No"/>
    <n v="1"/>
    <n v="1.3667099E-2"/>
    <n v="5.4668396000000001"/>
    <x v="16"/>
    <x v="3"/>
    <x v="54"/>
  </r>
  <r>
    <x v="7101"/>
    <s v="Domino's Pizza"/>
    <n v="1"/>
    <x v="7"/>
    <s v="New Delhi"/>
    <s v="B-10, Ground Floor, Adjacent ICICI Bank, Jyoti Nagar, Shahdara, New Delhi"/>
    <s v="Pizza, Fast Food"/>
    <n v="700"/>
    <s v="Indian Rupees(Rs.)"/>
    <x v="1"/>
    <x v="0"/>
    <s v="No"/>
    <n v="1"/>
    <n v="1.3667099E-2"/>
    <n v="9.5669693000000002"/>
    <x v="25"/>
    <x v="3"/>
    <x v="239"/>
  </r>
  <r>
    <x v="7102"/>
    <s v="Empire"/>
    <n v="1"/>
    <x v="7"/>
    <s v="New Delhi"/>
    <s v="1551, Bhagat Singh Market, Babarpur Road, Shahdara, New Delhi"/>
    <s v="Street Food"/>
    <n v="100"/>
    <s v="Indian Rupees(Rs.)"/>
    <x v="1"/>
    <x v="0"/>
    <s v="No"/>
    <n v="1"/>
    <n v="1.3667099E-2"/>
    <n v="1.3667099"/>
    <x v="22"/>
    <x v="3"/>
    <x v="27"/>
  </r>
  <r>
    <x v="7103"/>
    <s v="Giani"/>
    <n v="1"/>
    <x v="7"/>
    <s v="New Delhi"/>
    <s v="C 2/165, Behind Government School, Yamuna Vihar, Near Shahdara, Shahdara, New Delhi"/>
    <s v="Ice Cream, Desserts"/>
    <n v="400"/>
    <s v="Indian Rupees(Rs.)"/>
    <x v="1"/>
    <x v="0"/>
    <s v="No"/>
    <n v="1"/>
    <n v="1.3667099E-2"/>
    <n v="5.4668396000000001"/>
    <x v="13"/>
    <x v="3"/>
    <x v="26"/>
  </r>
  <r>
    <x v="7104"/>
    <s v="Goldy Da Dhaba"/>
    <n v="1"/>
    <x v="7"/>
    <s v="New Delhi"/>
    <s v="1/9151 West Rohtash Nagar, Shahdara, New Delhi"/>
    <s v="North Indian"/>
    <n v="300"/>
    <s v="Indian Rupees(Rs.)"/>
    <x v="1"/>
    <x v="0"/>
    <s v="No"/>
    <n v="1"/>
    <n v="1.3667099E-2"/>
    <n v="4.1001297000000001"/>
    <x v="9"/>
    <x v="3"/>
    <x v="22"/>
  </r>
  <r>
    <x v="7105"/>
    <s v="Gufa Restaurant"/>
    <n v="1"/>
    <x v="7"/>
    <s v="New Delhi"/>
    <s v="Shop 250, Main Babarpur Chowk, Shahdara, New Delhi"/>
    <s v="Chinese, North Indian"/>
    <n v="300"/>
    <s v="Indian Rupees(Rs.)"/>
    <x v="1"/>
    <x v="0"/>
    <s v="No"/>
    <n v="1"/>
    <n v="1.3667099E-2"/>
    <n v="4.1001297000000001"/>
    <x v="12"/>
    <x v="3"/>
    <x v="38"/>
  </r>
  <r>
    <x v="7106"/>
    <s v="Gulshan"/>
    <n v="1"/>
    <x v="7"/>
    <s v="New Delhi"/>
    <s v="Near Taxi Stand, Shahdara, New Delhi"/>
    <s v="North Indian"/>
    <n v="600"/>
    <s v="Indian Rupees(Rs.)"/>
    <x v="1"/>
    <x v="0"/>
    <s v="No"/>
    <n v="1"/>
    <n v="1.3667099E-2"/>
    <n v="8.2002594000000002"/>
    <x v="16"/>
    <x v="3"/>
    <x v="39"/>
  </r>
  <r>
    <x v="7107"/>
    <s v="Hira Sweets"/>
    <n v="1"/>
    <x v="7"/>
    <s v="New Delhi"/>
    <s v="1157/1, Main Road, Rohtash Nagar, Shahdara, New Delhi"/>
    <s v="Mithai"/>
    <n v="200"/>
    <s v="Indian Rupees(Rs.)"/>
    <x v="1"/>
    <x v="0"/>
    <s v="No"/>
    <n v="1"/>
    <n v="1.3667099E-2"/>
    <n v="2.7334198000000001"/>
    <x v="16"/>
    <x v="3"/>
    <x v="34"/>
  </r>
  <r>
    <x v="7108"/>
    <s v="Hot Shop"/>
    <n v="1"/>
    <x v="7"/>
    <s v="New Delhi"/>
    <s v="E1, Naveen Shahdara, Shahdara, New Delhi"/>
    <s v="Chinese"/>
    <n v="300"/>
    <s v="Indian Rupees(Rs.)"/>
    <x v="1"/>
    <x v="0"/>
    <s v="No"/>
    <n v="1"/>
    <n v="1.3667099E-2"/>
    <n v="4.1001297000000001"/>
    <x v="16"/>
    <x v="3"/>
    <x v="523"/>
  </r>
  <r>
    <x v="7109"/>
    <s v="Janta Eating House"/>
    <n v="1"/>
    <x v="7"/>
    <s v="New Delhi"/>
    <s v="Loni Road, Shahdara, New Delhi"/>
    <s v="North Indian"/>
    <n v="150"/>
    <s v="Indian Rupees(Rs.)"/>
    <x v="1"/>
    <x v="0"/>
    <s v="No"/>
    <n v="1"/>
    <n v="1.3667099E-2"/>
    <n v="2.05006485"/>
    <x v="16"/>
    <x v="3"/>
    <x v="35"/>
  </r>
  <r>
    <x v="7110"/>
    <s v="Madras Cafe"/>
    <n v="1"/>
    <x v="7"/>
    <s v="New Delhi"/>
    <s v="V 23, Main Hanuman Road, Naveen Shahdara, Shahdara, New Delhi"/>
    <s v="South Indian, Fast Food"/>
    <n v="250"/>
    <s v="Indian Rupees(Rs.)"/>
    <x v="1"/>
    <x v="0"/>
    <s v="No"/>
    <n v="1"/>
    <n v="1.3667099E-2"/>
    <n v="3.4167747500000001"/>
    <x v="19"/>
    <x v="3"/>
    <x v="333"/>
  </r>
  <r>
    <x v="7111"/>
    <s v="Mitra Da Dhaba &amp; Caterers"/>
    <n v="1"/>
    <x v="7"/>
    <s v="New Delhi"/>
    <s v="Babarpur Road, Opposite Hera Namkeen, Shahdara, New Delhi"/>
    <s v="North Indian"/>
    <n v="200"/>
    <s v="Indian Rupees(Rs.)"/>
    <x v="1"/>
    <x v="0"/>
    <s v="No"/>
    <n v="1"/>
    <n v="1.3667099E-2"/>
    <n v="2.7334198000000001"/>
    <x v="9"/>
    <x v="3"/>
    <x v="38"/>
  </r>
  <r>
    <x v="7112"/>
    <s v="Mr. Momo"/>
    <n v="1"/>
    <x v="7"/>
    <s v="New Delhi"/>
    <s v="Y-18, Naveen Shahdara, Near Madonna Salon, Shahdara, New Delhi"/>
    <s v="Fast Food, Chinese"/>
    <n v="350"/>
    <s v="Indian Rupees(Rs.)"/>
    <x v="1"/>
    <x v="0"/>
    <s v="No"/>
    <n v="1"/>
    <n v="1.3667099E-2"/>
    <n v="4.7834846500000001"/>
    <x v="27"/>
    <x v="3"/>
    <x v="238"/>
  </r>
  <r>
    <x v="7113"/>
    <s v="New Anand Sagar"/>
    <n v="1"/>
    <x v="7"/>
    <s v="New Delhi"/>
    <s v="C-1/1A, Yamuna Vihar, Wazirabad Road, Shahdara, New Delhi"/>
    <s v="North Indian, Chinese, Street Food"/>
    <n v="350"/>
    <s v="Indian Rupees(Rs.)"/>
    <x v="1"/>
    <x v="0"/>
    <s v="No"/>
    <n v="1"/>
    <n v="1.3667099E-2"/>
    <n v="4.7834846500000001"/>
    <x v="25"/>
    <x v="3"/>
    <x v="27"/>
  </r>
  <r>
    <x v="7114"/>
    <s v="New Tayal's Restaurant"/>
    <n v="1"/>
    <x v="7"/>
    <s v="New Delhi"/>
    <s v="1/7184, Shivaji Park, Shahdara, New Delhi"/>
    <s v="Chinese, South Indian"/>
    <n v="300"/>
    <s v="Indian Rupees(Rs.)"/>
    <x v="1"/>
    <x v="0"/>
    <s v="No"/>
    <n v="1"/>
    <n v="1.3667099E-2"/>
    <n v="4.1001297000000001"/>
    <x v="25"/>
    <x v="3"/>
    <x v="24"/>
  </r>
  <r>
    <x v="7115"/>
    <s v="Paramjeet Fish &amp; Chicken Point"/>
    <n v="1"/>
    <x v="7"/>
    <s v="New Delhi"/>
    <s v="Near Bhero Mandir, Loni Road, Shahdara, New Delhi"/>
    <s v="North Indian"/>
    <n v="550"/>
    <s v="Indian Rupees(Rs.)"/>
    <x v="1"/>
    <x v="0"/>
    <s v="No"/>
    <n v="1"/>
    <n v="1.3667099E-2"/>
    <n v="7.5169044500000002"/>
    <x v="13"/>
    <x v="3"/>
    <x v="43"/>
  </r>
  <r>
    <x v="7116"/>
    <s v="Pizza Diet"/>
    <n v="1"/>
    <x v="7"/>
    <s v="New Delhi"/>
    <s v="C-2/166, Main Jain Mandir Road, Yamuna Vihar, Shahdara, New Delhi"/>
    <s v="Pizza, Fast Food"/>
    <n v="450"/>
    <s v="Indian Rupees(Rs.)"/>
    <x v="1"/>
    <x v="0"/>
    <s v="No"/>
    <n v="1"/>
    <n v="1.3667099E-2"/>
    <n v="6.1501945500000001"/>
    <x v="25"/>
    <x v="3"/>
    <x v="22"/>
  </r>
  <r>
    <x v="7117"/>
    <s v="Pizza Diet"/>
    <n v="1"/>
    <x v="7"/>
    <s v="New Delhi"/>
    <s v="C-3, North Chhajjupur, 100 Ft. Road, Near V Mart, Durgapuri Chowk, Shahdara, New Delhi"/>
    <s v="Pizza, Fast Food"/>
    <n v="450"/>
    <s v="Indian Rupees(Rs.)"/>
    <x v="1"/>
    <x v="0"/>
    <s v="No"/>
    <n v="1"/>
    <n v="1.3667099E-2"/>
    <n v="6.1501945500000001"/>
    <x v="27"/>
    <x v="3"/>
    <x v="15"/>
  </r>
  <r>
    <x v="7118"/>
    <s v="Pizzalicious"/>
    <n v="1"/>
    <x v="7"/>
    <s v="New Delhi"/>
    <s v="27/53, Jwala Nagar, Near St. John's Academy, Shahdara, New Delhi"/>
    <s v="Pizza, Fast Food"/>
    <n v="400"/>
    <s v="Indian Rupees(Rs.)"/>
    <x v="1"/>
    <x v="0"/>
    <s v="No"/>
    <n v="1"/>
    <n v="1.3667099E-2"/>
    <n v="5.4668396000000001"/>
    <x v="9"/>
    <x v="3"/>
    <x v="23"/>
  </r>
  <r>
    <x v="7119"/>
    <s v="Prem Punjab"/>
    <n v="1"/>
    <x v="7"/>
    <s v="New Delhi"/>
    <s v="Near Aggarwal Clinic, Main Babarpur Road, Rohtash Nagar, Shahdara, New Delhi"/>
    <s v="North Indian, Chinese"/>
    <n v="300"/>
    <s v="Indian Rupees(Rs.)"/>
    <x v="1"/>
    <x v="0"/>
    <s v="No"/>
    <n v="1"/>
    <n v="1.3667099E-2"/>
    <n v="4.1001297000000001"/>
    <x v="25"/>
    <x v="3"/>
    <x v="24"/>
  </r>
  <r>
    <x v="7120"/>
    <s v="Priya Panchvati"/>
    <n v="1"/>
    <x v="7"/>
    <s v="New Delhi"/>
    <s v="C-11/8, Yamuna Vihar, Shahdara, New Delhi"/>
    <s v="South Indian, Fast Food, Chinese"/>
    <n v="550"/>
    <s v="Indian Rupees(Rs.)"/>
    <x v="1"/>
    <x v="0"/>
    <s v="No"/>
    <n v="1"/>
    <n v="1.3667099E-2"/>
    <n v="7.5169044500000002"/>
    <x v="22"/>
    <x v="3"/>
    <x v="25"/>
  </r>
  <r>
    <x v="7121"/>
    <s v="Ram Singh Chaat Bhandaar"/>
    <n v="1"/>
    <x v="7"/>
    <s v="New Delhi"/>
    <s v="Loni Road, Jyoti Nagar East, Opposite Bank of Baroda, Shahdara, New Delhi"/>
    <s v="Street Food"/>
    <n v="100"/>
    <s v="Indian Rupees(Rs.)"/>
    <x v="1"/>
    <x v="0"/>
    <s v="No"/>
    <n v="1"/>
    <n v="1.3667099E-2"/>
    <n v="1.3667099"/>
    <x v="13"/>
    <x v="3"/>
    <x v="40"/>
  </r>
  <r>
    <x v="7122"/>
    <s v="Ramchander Bhalushahi Wale"/>
    <n v="1"/>
    <x v="7"/>
    <s v="New Delhi"/>
    <s v="Shop 231, Chhota Bazaar, Shahdara, New Delhi"/>
    <s v="Mithai"/>
    <n v="150"/>
    <s v="Indian Rupees(Rs.)"/>
    <x v="1"/>
    <x v="0"/>
    <s v="No"/>
    <n v="1"/>
    <n v="1.3667099E-2"/>
    <n v="2.05006485"/>
    <x v="12"/>
    <x v="3"/>
    <x v="24"/>
  </r>
  <r>
    <x v="7123"/>
    <s v="Shahi Food Corner"/>
    <n v="1"/>
    <x v="7"/>
    <s v="New Delhi"/>
    <s v="24, Double Storey, Kabul Nagar, Shahdara, New Delhi"/>
    <s v="North Indian"/>
    <n v="150"/>
    <s v="Indian Rupees(Rs.)"/>
    <x v="1"/>
    <x v="0"/>
    <s v="No"/>
    <n v="1"/>
    <n v="1.3667099E-2"/>
    <n v="2.05006485"/>
    <x v="9"/>
    <x v="3"/>
    <x v="23"/>
  </r>
  <r>
    <x v="7124"/>
    <s v="Titu Chaat Corner"/>
    <n v="1"/>
    <x v="7"/>
    <s v="New Delhi"/>
    <s v="Durgapuri Chowk, Loni Road, Shahdara, New Delhi"/>
    <s v="Street Food, Fast Food"/>
    <n v="200"/>
    <s v="Indian Rupees(Rs.)"/>
    <x v="1"/>
    <x v="0"/>
    <s v="No"/>
    <n v="1"/>
    <n v="1.3667099E-2"/>
    <n v="2.7334198000000001"/>
    <x v="22"/>
    <x v="3"/>
    <x v="22"/>
  </r>
  <r>
    <x v="7125"/>
    <s v="Vinayak Restaurant"/>
    <n v="1"/>
    <x v="7"/>
    <s v="New Delhi"/>
    <s v="1450, Usha Apartment, East Jyoti Nagar, Loni Road, Shahdara, New Delhi"/>
    <s v="North Indian, Chinese"/>
    <n v="450"/>
    <s v="Indian Rupees(Rs.)"/>
    <x v="1"/>
    <x v="0"/>
    <s v="No"/>
    <n v="1"/>
    <n v="1.3667099E-2"/>
    <n v="6.1501945500000001"/>
    <x v="27"/>
    <x v="3"/>
    <x v="33"/>
  </r>
  <r>
    <x v="7126"/>
    <s v="Vrinda's Food"/>
    <n v="1"/>
    <x v="7"/>
    <s v="New Delhi"/>
    <s v="725, Main Babarpur, Rohtash Nagar, Shahdara, New Delhi"/>
    <s v="North Indian, Chinese, South Indian, Bakery"/>
    <n v="600"/>
    <s v="Indian Rupees(Rs.)"/>
    <x v="1"/>
    <x v="0"/>
    <s v="No"/>
    <n v="1"/>
    <n v="1.3667099E-2"/>
    <n v="8.2002594000000002"/>
    <x v="22"/>
    <x v="3"/>
    <x v="22"/>
  </r>
  <r>
    <x v="7127"/>
    <s v="Walia's Dawat Mahal"/>
    <n v="1"/>
    <x v="7"/>
    <s v="New Delhi"/>
    <s v="1/9280, West Rohtash Nagar, Shahdara, New Delhi"/>
    <s v="North Indian, Chinese"/>
    <n v="550"/>
    <s v="Indian Rupees(Rs.)"/>
    <x v="1"/>
    <x v="0"/>
    <s v="No"/>
    <n v="1"/>
    <n v="1.3667099E-2"/>
    <n v="7.5169044500000002"/>
    <x v="13"/>
    <x v="3"/>
    <x v="51"/>
  </r>
  <r>
    <x v="7128"/>
    <s v="Crazy Delights"/>
    <n v="1"/>
    <x v="7"/>
    <s v="New Delhi"/>
    <s v="Street 5, Shahdara, New Delhi"/>
    <s v="Bakery"/>
    <n v="300"/>
    <s v="Indian Rupees(Rs.)"/>
    <x v="1"/>
    <x v="0"/>
    <s v="No"/>
    <n v="1"/>
    <n v="1.3667099E-2"/>
    <n v="4.1001297000000001"/>
    <x v="20"/>
    <x v="2"/>
    <x v="38"/>
  </r>
  <r>
    <x v="7129"/>
    <s v="Aapki Rasoi"/>
    <n v="1"/>
    <x v="7"/>
    <s v="New Delhi"/>
    <s v="Main 60 Ft. Road, Vishvas Nagar, Shahdara, New Delhi"/>
    <s v="North Indian"/>
    <n v="250"/>
    <s v="Indian Rupees(Rs.)"/>
    <x v="1"/>
    <x v="0"/>
    <s v="No"/>
    <n v="1"/>
    <n v="1.3667099E-2"/>
    <n v="3.4167747500000001"/>
    <x v="14"/>
    <x v="4"/>
    <x v="184"/>
  </r>
  <r>
    <x v="7130"/>
    <s v="ADM Foodi"/>
    <n v="1"/>
    <x v="7"/>
    <s v="New Delhi"/>
    <s v="B-41, 3-1/2, Pusta, Kartar Nagar, Shahdara, New Delhi"/>
    <s v="North Indian"/>
    <n v="500"/>
    <s v="Indian Rupees(Rs.)"/>
    <x v="1"/>
    <x v="0"/>
    <s v="No"/>
    <n v="1"/>
    <n v="1.3667099E-2"/>
    <n v="6.8335495000000002"/>
    <x v="14"/>
    <x v="4"/>
    <x v="41"/>
  </r>
  <r>
    <x v="7131"/>
    <s v="Aggarwal Bikaner Sweets Corner"/>
    <n v="1"/>
    <x v="7"/>
    <s v="New Delhi"/>
    <s v="255, Yamuna Vihar, Shahdara, New Delhi"/>
    <s v="Mithai, Fast Food"/>
    <n v="200"/>
    <s v="Indian Rupees(Rs.)"/>
    <x v="1"/>
    <x v="0"/>
    <s v="No"/>
    <n v="1"/>
    <n v="1.3667099E-2"/>
    <n v="2.7334198000000001"/>
    <x v="14"/>
    <x v="4"/>
    <x v="28"/>
  </r>
  <r>
    <x v="7132"/>
    <s v="Aggarwal Petha Store and Bakers"/>
    <n v="1"/>
    <x v="7"/>
    <s v="New Delhi"/>
    <s v="1/6695, East Rohtash Nagar, Lane 4, Shahdara, New Delhi"/>
    <s v="Bakery, Mithai"/>
    <n v="100"/>
    <s v="Indian Rupees(Rs.)"/>
    <x v="1"/>
    <x v="0"/>
    <s v="No"/>
    <n v="1"/>
    <n v="1.3667099E-2"/>
    <n v="1.3667099"/>
    <x v="14"/>
    <x v="4"/>
    <x v="28"/>
  </r>
  <r>
    <x v="7133"/>
    <s v="Aggarwal Sweet Fresh"/>
    <n v="1"/>
    <x v="7"/>
    <s v="New Delhi"/>
    <s v="Loni Road, Near Red Light, Shahdara, New Delhi"/>
    <s v="Mithai, Street Food"/>
    <n v="100"/>
    <s v="Indian Rupees(Rs.)"/>
    <x v="1"/>
    <x v="0"/>
    <s v="No"/>
    <n v="1"/>
    <n v="1.3667099E-2"/>
    <n v="1.3667099"/>
    <x v="14"/>
    <x v="4"/>
    <x v="28"/>
  </r>
  <r>
    <x v="7134"/>
    <s v="Aggarwal Sweet India"/>
    <n v="1"/>
    <x v="7"/>
    <s v="New Delhi"/>
    <s v="A1/1, West Jyoti Nagar, Bhairon Baba Market, Durgapuri Chowk, Shahdara, New Delhi"/>
    <s v="Mithai, Fast Food"/>
    <n v="300"/>
    <s v="Indian Rupees(Rs.)"/>
    <x v="1"/>
    <x v="0"/>
    <s v="No"/>
    <n v="1"/>
    <n v="1.3667099E-2"/>
    <n v="4.1001297000000001"/>
    <x v="14"/>
    <x v="4"/>
    <x v="41"/>
  </r>
  <r>
    <x v="7135"/>
    <s v="Aggarwal Sweets"/>
    <n v="1"/>
    <x v="7"/>
    <s v="New Delhi"/>
    <s v="A16, West Jyotmii Nagar, Shahdara, New Delhi"/>
    <s v="Mithai"/>
    <n v="150"/>
    <s v="Indian Rupees(Rs.)"/>
    <x v="1"/>
    <x v="0"/>
    <s v="No"/>
    <n v="1"/>
    <n v="1.3667099E-2"/>
    <n v="2.05006485"/>
    <x v="14"/>
    <x v="4"/>
    <x v="41"/>
  </r>
  <r>
    <x v="7136"/>
    <s v="Al-Taj Shamim Chicken Point"/>
    <n v="1"/>
    <x v="7"/>
    <s v="New Delhi"/>
    <s v="A -1/5, Main Loni Road, Jyoti Colony, Shahdara, New Delhi"/>
    <s v="Mughlai"/>
    <n v="250"/>
    <s v="Indian Rupees(Rs.)"/>
    <x v="1"/>
    <x v="0"/>
    <s v="No"/>
    <n v="1"/>
    <n v="1.3667099E-2"/>
    <n v="3.4167747500000001"/>
    <x v="14"/>
    <x v="4"/>
    <x v="41"/>
  </r>
  <r>
    <x v="7137"/>
    <s v="Apni Rasoi"/>
    <n v="1"/>
    <x v="7"/>
    <s v="New Delhi"/>
    <s v="Nand Plaza, Jammu Mohalla, Main Road, Maujpur, Near Shahdara, New Delhi"/>
    <s v="Chinese, North Indian"/>
    <n v="400"/>
    <s v="Indian Rupees(Rs.)"/>
    <x v="1"/>
    <x v="0"/>
    <s v="No"/>
    <n v="1"/>
    <n v="1.3667099E-2"/>
    <n v="5.4668396000000001"/>
    <x v="14"/>
    <x v="4"/>
    <x v="184"/>
  </r>
  <r>
    <x v="7138"/>
    <s v="Bikaner Sweets &amp; Bakers"/>
    <n v="1"/>
    <x v="7"/>
    <s v="New Delhi"/>
    <s v="Shop A1/1, West Jyoti Nagar, Durgapuri Chowk, Shahdara, New Delhi"/>
    <s v="Mithai, Fast Food"/>
    <n v="500"/>
    <s v="Indian Rupees(Rs.)"/>
    <x v="1"/>
    <x v="0"/>
    <s v="No"/>
    <n v="1"/>
    <n v="1.3667099E-2"/>
    <n v="6.8335495000000002"/>
    <x v="14"/>
    <x v="4"/>
    <x v="28"/>
  </r>
  <r>
    <x v="7139"/>
    <s v="Bikaner Sweets &amp; Restaurant"/>
    <n v="1"/>
    <x v="7"/>
    <s v="New Delhi"/>
    <s v="1/7228 A, Gorakh Park, Main Babarpur Road, Near Hanuman Mandir, Shahdara, New Delhi"/>
    <s v="North Indian, Chinese, South Indian"/>
    <n v="300"/>
    <s v="Indian Rupees(Rs.)"/>
    <x v="1"/>
    <x v="0"/>
    <s v="No"/>
    <n v="1"/>
    <n v="1.3667099E-2"/>
    <n v="4.1001297000000001"/>
    <x v="14"/>
    <x v="4"/>
    <x v="41"/>
  </r>
  <r>
    <x v="7140"/>
    <s v="Bikaner Sweets"/>
    <n v="1"/>
    <x v="7"/>
    <s v="New Delhi"/>
    <s v="Brahmpuri Road, Ghonda Chowk, Shahdara, New Delhi"/>
    <s v="Mithai, Street Food"/>
    <n v="100"/>
    <s v="Indian Rupees(Rs.)"/>
    <x v="1"/>
    <x v="0"/>
    <s v="No"/>
    <n v="1"/>
    <n v="1.3667099E-2"/>
    <n v="1.3667099"/>
    <x v="14"/>
    <x v="4"/>
    <x v="41"/>
  </r>
  <r>
    <x v="7141"/>
    <s v="Bitoo Chat Corner"/>
    <n v="1"/>
    <x v="7"/>
    <s v="New Delhi"/>
    <s v="A1/1, GSK Complex, Bhairon Baba Market, Shahdara, New Delhi"/>
    <s v="Street Food"/>
    <n v="200"/>
    <s v="Indian Rupees(Rs.)"/>
    <x v="1"/>
    <x v="0"/>
    <s v="No"/>
    <n v="1"/>
    <n v="1.3667099E-2"/>
    <n v="2.7334198000000001"/>
    <x v="14"/>
    <x v="4"/>
    <x v="28"/>
  </r>
  <r>
    <x v="7142"/>
    <s v="Chaska"/>
    <n v="1"/>
    <x v="7"/>
    <s v="New Delhi"/>
    <s v="Durgapuri Chowk, 100 Feet Road, Shahdara, New Delhi"/>
    <s v="Chinese, Street Food"/>
    <n v="150"/>
    <s v="Indian Rupees(Rs.)"/>
    <x v="1"/>
    <x v="0"/>
    <s v="No"/>
    <n v="1"/>
    <n v="1.3667099E-2"/>
    <n v="2.05006485"/>
    <x v="14"/>
    <x v="4"/>
    <x v="28"/>
  </r>
  <r>
    <x v="7143"/>
    <s v="Chilli Tadka Food Villa"/>
    <n v="1"/>
    <x v="7"/>
    <s v="New Delhi"/>
    <s v="6/169, Farsh Bazar, Near Anaj Mandi Chowk, Shahdara, New Delhi"/>
    <s v="North Indian, Chinese"/>
    <n v="300"/>
    <s v="Indian Rupees(Rs.)"/>
    <x v="1"/>
    <x v="0"/>
    <s v="No"/>
    <n v="1"/>
    <n v="1.3667099E-2"/>
    <n v="4.1001297000000001"/>
    <x v="14"/>
    <x v="4"/>
    <x v="184"/>
  </r>
  <r>
    <x v="7144"/>
    <s v="China Town"/>
    <n v="1"/>
    <x v="7"/>
    <s v="New Delhi"/>
    <s v="West Gorakh Park, Near Hanuman Mandir, Main Babarpur Road, Shahdara, New Delhi"/>
    <s v="South Indian, Chinese"/>
    <n v="200"/>
    <s v="Indian Rupees(Rs.)"/>
    <x v="1"/>
    <x v="0"/>
    <s v="No"/>
    <n v="1"/>
    <n v="1.3667099E-2"/>
    <n v="2.7334198000000001"/>
    <x v="14"/>
    <x v="4"/>
    <x v="184"/>
  </r>
  <r>
    <x v="7145"/>
    <s v="Chinese Delight"/>
    <n v="1"/>
    <x v="7"/>
    <s v="New Delhi"/>
    <s v="C-Block, Main Road, Yamuna Vihar, Opposite Universal Brain Academy, Shahdara, New Delhi"/>
    <s v="Chinese"/>
    <n v="250"/>
    <s v="Indian Rupees(Rs.)"/>
    <x v="1"/>
    <x v="0"/>
    <s v="No"/>
    <n v="1"/>
    <n v="1.3667099E-2"/>
    <n v="3.4167747500000001"/>
    <x v="14"/>
    <x v="4"/>
    <x v="28"/>
  </r>
  <r>
    <x v="7146"/>
    <s v="D Food"/>
    <n v="1"/>
    <x v="7"/>
    <s v="New Delhi"/>
    <s v="C-6/230, Yamuna Vihar, Shahdara, New Delhi"/>
    <s v="Chinese, Fast Food, North Indian"/>
    <n v="400"/>
    <s v="Indian Rupees(Rs.)"/>
    <x v="1"/>
    <x v="0"/>
    <s v="No"/>
    <n v="1"/>
    <n v="1.3667099E-2"/>
    <n v="5.4668396000000001"/>
    <x v="14"/>
    <x v="4"/>
    <x v="184"/>
  </r>
  <r>
    <x v="7147"/>
    <s v="Da Bawarchi"/>
    <n v="1"/>
    <x v="7"/>
    <s v="New Delhi"/>
    <s v="1/7228, East Gorakh Park, Hanuman Mandir, Shahdara, New Delhi"/>
    <s v="North Indian, Street Food"/>
    <n v="300"/>
    <s v="Indian Rupees(Rs.)"/>
    <x v="1"/>
    <x v="0"/>
    <s v="No"/>
    <n v="1"/>
    <n v="1.3667099E-2"/>
    <n v="4.1001297000000001"/>
    <x v="14"/>
    <x v="4"/>
    <x v="184"/>
  </r>
  <r>
    <x v="7148"/>
    <s v="Delhi Cafe Restaurant"/>
    <n v="1"/>
    <x v="7"/>
    <s v="New Delhi"/>
    <s v="Street 12, Near Yadav Medical Store, Wazirabad, Ghaziabad"/>
    <s v="North Indian"/>
    <n v="150"/>
    <s v="Indian Rupees(Rs.)"/>
    <x v="1"/>
    <x v="0"/>
    <s v="No"/>
    <n v="1"/>
    <n v="1.3667099E-2"/>
    <n v="2.05006485"/>
    <x v="14"/>
    <x v="4"/>
    <x v="184"/>
  </r>
  <r>
    <x v="7149"/>
    <s v="Dosa Plaza"/>
    <n v="1"/>
    <x v="7"/>
    <s v="New Delhi"/>
    <s v="B-165, 1st Floor, Main Market Bhajanpura, Shahdara, New Delhi"/>
    <s v="South Indian, Chinese"/>
    <n v="200"/>
    <s v="Indian Rupees(Rs.)"/>
    <x v="1"/>
    <x v="0"/>
    <s v="No"/>
    <n v="1"/>
    <n v="1.3667099E-2"/>
    <n v="2.7334198000000001"/>
    <x v="14"/>
    <x v="4"/>
    <x v="28"/>
  </r>
  <r>
    <x v="7150"/>
    <s v="Ex- Taj Foods"/>
    <n v="1"/>
    <x v="7"/>
    <s v="New Delhi"/>
    <s v="Main Road, Maujpur, Shahdara, New Delhi"/>
    <s v="North Indian"/>
    <n v="400"/>
    <s v="Indian Rupees(Rs.)"/>
    <x v="1"/>
    <x v="0"/>
    <s v="No"/>
    <n v="1"/>
    <n v="1.3667099E-2"/>
    <n v="5.4668396000000001"/>
    <x v="14"/>
    <x v="4"/>
    <x v="41"/>
  </r>
  <r>
    <x v="7151"/>
    <s v="Fantasy Pastry Shop"/>
    <n v="1"/>
    <x v="7"/>
    <s v="New Delhi"/>
    <s v="460, Durga Puri Chowk, Loni Road, Shahdara, New Delhi"/>
    <s v="Bakery, Desserts"/>
    <n v="100"/>
    <s v="Indian Rupees(Rs.)"/>
    <x v="1"/>
    <x v="0"/>
    <s v="No"/>
    <n v="1"/>
    <n v="1.3667099E-2"/>
    <n v="1.3667099"/>
    <x v="14"/>
    <x v="4"/>
    <x v="41"/>
  </r>
  <r>
    <x v="7152"/>
    <s v="Gareeb Dhaba"/>
    <n v="1"/>
    <x v="7"/>
    <s v="New Delhi"/>
    <s v="Bhairon Baba Market, Durgapuri Chowk, Shahdara, New Delhi"/>
    <s v="Mughlai"/>
    <n v="150"/>
    <s v="Indian Rupees(Rs.)"/>
    <x v="1"/>
    <x v="0"/>
    <s v="No"/>
    <n v="1"/>
    <n v="1.3667099E-2"/>
    <n v="2.05006485"/>
    <x v="14"/>
    <x v="4"/>
    <x v="41"/>
  </r>
  <r>
    <x v="7153"/>
    <s v="Hira Lal Sweets"/>
    <n v="1"/>
    <x v="7"/>
    <s v="New Delhi"/>
    <s v="C1/167, Yamuna Vihar, Shahdara, New Delhi"/>
    <s v="Mithai"/>
    <n v="300"/>
    <s v="Indian Rupees(Rs.)"/>
    <x v="1"/>
    <x v="0"/>
    <s v="No"/>
    <n v="1"/>
    <n v="1.3667099E-2"/>
    <n v="4.1001297000000001"/>
    <x v="14"/>
    <x v="4"/>
    <x v="28"/>
  </r>
  <r>
    <x v="7154"/>
    <s v="Hot &amp; Chilly Point"/>
    <n v="1"/>
    <x v="7"/>
    <s v="New Delhi"/>
    <s v="1/7219, Shivaji Parak Main Babarpur Road, Near Hanuman Mandir, Shahdara, New Delhi"/>
    <s v="Chinese"/>
    <n v="200"/>
    <s v="Indian Rupees(Rs.)"/>
    <x v="1"/>
    <x v="0"/>
    <s v="No"/>
    <n v="1"/>
    <n v="1.3667099E-2"/>
    <n v="2.7334198000000001"/>
    <x v="14"/>
    <x v="4"/>
    <x v="41"/>
  </r>
  <r>
    <x v="7155"/>
    <s v="Hot Chinese &amp; Fast Food"/>
    <n v="1"/>
    <x v="7"/>
    <s v="New Delhi"/>
    <s v="1/7274, Gorakh Park, Main Babarpur Road, Near Hanuman Mandir, Shahdara, New Delhi"/>
    <s v="Chinese"/>
    <n v="200"/>
    <s v="Indian Rupees(Rs.)"/>
    <x v="1"/>
    <x v="0"/>
    <s v="No"/>
    <n v="1"/>
    <n v="1.3667099E-2"/>
    <n v="2.7334198000000001"/>
    <x v="14"/>
    <x v="4"/>
    <x v="41"/>
  </r>
  <r>
    <x v="7156"/>
    <s v="Jainco Sweets"/>
    <n v="1"/>
    <x v="7"/>
    <s v="New Delhi"/>
    <s v="3737, 60 Feet Road, Vishwas Nagar, Shahdara, New Delhi"/>
    <s v="Mithai"/>
    <n v="200"/>
    <s v="Indian Rupees(Rs.)"/>
    <x v="1"/>
    <x v="0"/>
    <s v="No"/>
    <n v="1"/>
    <n v="1.3667099E-2"/>
    <n v="2.7334198000000001"/>
    <x v="14"/>
    <x v="4"/>
    <x v="28"/>
  </r>
  <r>
    <x v="7157"/>
    <s v="Jony Sweets"/>
    <n v="1"/>
    <x v="7"/>
    <s v="New Delhi"/>
    <s v="1448/50, 100 Feet Road, Durgapur, Shahdara, New Delhi"/>
    <s v="Bakery, Desserts"/>
    <n v="100"/>
    <s v="Indian Rupees(Rs.)"/>
    <x v="1"/>
    <x v="0"/>
    <s v="No"/>
    <n v="1"/>
    <n v="1.3667099E-2"/>
    <n v="1.3667099"/>
    <x v="14"/>
    <x v="4"/>
    <x v="41"/>
  </r>
  <r>
    <x v="7158"/>
    <s v="Laxmi Dairy"/>
    <n v="1"/>
    <x v="7"/>
    <s v="New Delhi"/>
    <s v="1449/55, Lane 6, 100 Fota Road, Shahdara, New Delhi"/>
    <s v="Mithai, Street Food"/>
    <n v="150"/>
    <s v="Indian Rupees(Rs.)"/>
    <x v="1"/>
    <x v="0"/>
    <s v="No"/>
    <n v="1"/>
    <n v="1.3667099E-2"/>
    <n v="2.05006485"/>
    <x v="14"/>
    <x v="4"/>
    <x v="45"/>
  </r>
  <r>
    <x v="7159"/>
    <s v="Madras Cafe"/>
    <n v="1"/>
    <x v="7"/>
    <s v="New Delhi"/>
    <s v="Shop C-1/177, Yamuna Vihar, Shahdara, New Delhi"/>
    <s v="South Indian"/>
    <n v="500"/>
    <s v="Indian Rupees(Rs.)"/>
    <x v="1"/>
    <x v="0"/>
    <s v="No"/>
    <n v="1"/>
    <n v="1.3667099E-2"/>
    <n v="6.8335495000000002"/>
    <x v="14"/>
    <x v="4"/>
    <x v="184"/>
  </r>
  <r>
    <x v="7160"/>
    <s v="Mehak Restaurant"/>
    <n v="1"/>
    <x v="7"/>
    <s v="New Delhi"/>
    <s v="136/3 Main Road, Maujpur, Shahdara, New Delhi"/>
    <s v="North Indian, South Indian"/>
    <n v="200"/>
    <s v="Indian Rupees(Rs.)"/>
    <x v="1"/>
    <x v="0"/>
    <s v="No"/>
    <n v="1"/>
    <n v="1.3667099E-2"/>
    <n v="2.7334198000000001"/>
    <x v="14"/>
    <x v="4"/>
    <x v="28"/>
  </r>
  <r>
    <x v="7161"/>
    <s v="Mr. Gold"/>
    <n v="1"/>
    <x v="7"/>
    <s v="New Delhi"/>
    <s v="501, Main Road, Bara Bazar, Shahdara, New Delhi"/>
    <s v="Bakery, Desserts"/>
    <n v="500"/>
    <s v="Indian Rupees(Rs.)"/>
    <x v="1"/>
    <x v="0"/>
    <s v="No"/>
    <n v="1"/>
    <n v="1.3667099E-2"/>
    <n v="6.8335495000000002"/>
    <x v="14"/>
    <x v="4"/>
    <x v="45"/>
  </r>
  <r>
    <x v="7162"/>
    <s v="New Madras Cafe"/>
    <n v="1"/>
    <x v="7"/>
    <s v="New Delhi"/>
    <s v="C-3/161-162, Yamuna Vihar, Shahdara, New Delhi"/>
    <s v="Street Food, Chinese"/>
    <n v="250"/>
    <s v="Indian Rupees(Rs.)"/>
    <x v="1"/>
    <x v="0"/>
    <s v="No"/>
    <n v="1"/>
    <n v="1.3667099E-2"/>
    <n v="3.4167747500000001"/>
    <x v="14"/>
    <x v="4"/>
    <x v="28"/>
  </r>
  <r>
    <x v="7163"/>
    <s v="Pizza Hub"/>
    <n v="1"/>
    <x v="7"/>
    <s v="New Delhi"/>
    <s v="Shop 14, Block C-5, Yamuna Vihar, Near Santan Rath Wala Mandir, Shahdara, New Delhi"/>
    <s v="Fast Food, Pizza"/>
    <n v="350"/>
    <s v="Indian Rupees(Rs.)"/>
    <x v="1"/>
    <x v="0"/>
    <s v="No"/>
    <n v="1"/>
    <n v="1.3667099E-2"/>
    <n v="4.7834846500000001"/>
    <x v="14"/>
    <x v="4"/>
    <x v="184"/>
  </r>
  <r>
    <x v="7164"/>
    <s v="Pizza Hub"/>
    <n v="1"/>
    <x v="7"/>
    <s v="New Delhi"/>
    <s v="D-3/A, North Ghonda, Shahdara, New Delhi"/>
    <s v="Pizza"/>
    <n v="250"/>
    <s v="Indian Rupees(Rs.)"/>
    <x v="1"/>
    <x v="0"/>
    <s v="No"/>
    <n v="1"/>
    <n v="1.3667099E-2"/>
    <n v="3.4167747500000001"/>
    <x v="14"/>
    <x v="4"/>
    <x v="28"/>
  </r>
  <r>
    <x v="7165"/>
    <s v="Prakash Sweets"/>
    <n v="1"/>
    <x v="7"/>
    <s v="New Delhi"/>
    <s v="Durgapuri Chowk, 100 Feet Road, Shahdara, New Delhi"/>
    <s v="Mithai, Street Food"/>
    <n v="150"/>
    <s v="Indian Rupees(Rs.)"/>
    <x v="1"/>
    <x v="0"/>
    <s v="No"/>
    <n v="1"/>
    <n v="1.3667099E-2"/>
    <n v="2.05006485"/>
    <x v="14"/>
    <x v="4"/>
    <x v="41"/>
  </r>
  <r>
    <x v="7166"/>
    <s v="Punjabi Chaska &amp; Rasoi"/>
    <n v="1"/>
    <x v="7"/>
    <s v="New Delhi"/>
    <s v="C-7, Main Road, Shahdara, New Delhi"/>
    <s v="North Indian"/>
    <n v="200"/>
    <s v="Indian Rupees(Rs.)"/>
    <x v="1"/>
    <x v="0"/>
    <s v="No"/>
    <n v="1"/>
    <n v="1.3667099E-2"/>
    <n v="2.7334198000000001"/>
    <x v="14"/>
    <x v="4"/>
    <x v="28"/>
  </r>
  <r>
    <x v="7167"/>
    <s v="Sagar"/>
    <n v="1"/>
    <x v="7"/>
    <s v="New Delhi"/>
    <s v="C 7/254, Yamuna Vihar, Shahdara, New Delhi"/>
    <s v="Bakery, Fast Food"/>
    <n v="300"/>
    <s v="Indian Rupees(Rs.)"/>
    <x v="1"/>
    <x v="0"/>
    <s v="No"/>
    <n v="1"/>
    <n v="1.3667099E-2"/>
    <n v="4.1001297000000001"/>
    <x v="14"/>
    <x v="4"/>
    <x v="28"/>
  </r>
  <r>
    <x v="7168"/>
    <s v="Sardar A Pure Meat Shop"/>
    <n v="1"/>
    <x v="7"/>
    <s v="New Delhi"/>
    <s v="C-1, Shahdara, New Delhi"/>
    <s v="Raw Meats, Fast Food, North Indian"/>
    <n v="150"/>
    <s v="Indian Rupees(Rs.)"/>
    <x v="1"/>
    <x v="0"/>
    <s v="No"/>
    <n v="1"/>
    <n v="1.3667099E-2"/>
    <n v="2.05006485"/>
    <x v="14"/>
    <x v="4"/>
    <x v="184"/>
  </r>
  <r>
    <x v="7169"/>
    <s v="South Cafe"/>
    <n v="1"/>
    <x v="7"/>
    <s v="New Delhi"/>
    <s v="Shop 4/460, Near Durgapuri Chowk, Shahdara, New Delhi"/>
    <s v="Fast Food, South Indian"/>
    <n v="200"/>
    <s v="Indian Rupees(Rs.)"/>
    <x v="1"/>
    <x v="0"/>
    <s v="No"/>
    <n v="1"/>
    <n v="1.3667099E-2"/>
    <n v="2.7334198000000001"/>
    <x v="14"/>
    <x v="4"/>
    <x v="41"/>
  </r>
  <r>
    <x v="7170"/>
    <s v="Sultan Chicken Corner"/>
    <n v="1"/>
    <x v="7"/>
    <s v="New Delhi"/>
    <s v="A -1, Loni Road,   Jyoti Colony, Shahdara, New Delhi"/>
    <s v="Mughlai"/>
    <n v="300"/>
    <s v="Indian Rupees(Rs.)"/>
    <x v="1"/>
    <x v="0"/>
    <s v="No"/>
    <n v="1"/>
    <n v="1.3667099E-2"/>
    <n v="4.1001297000000001"/>
    <x v="14"/>
    <x v="4"/>
    <x v="45"/>
  </r>
  <r>
    <x v="7171"/>
    <s v="The AB's Kitchen"/>
    <n v="1"/>
    <x v="7"/>
    <s v="New Delhi"/>
    <s v="Shop A 1, GTB Enclave, Shahdara, New Delhi"/>
    <s v="Chinese, North Indian"/>
    <n v="350"/>
    <s v="Indian Rupees(Rs.)"/>
    <x v="1"/>
    <x v="0"/>
    <s v="No"/>
    <n v="1"/>
    <n v="1.3667099E-2"/>
    <n v="4.7834846500000001"/>
    <x v="14"/>
    <x v="4"/>
    <x v="184"/>
  </r>
  <r>
    <x v="7172"/>
    <s v="Wah Ji Wah"/>
    <n v="1"/>
    <x v="7"/>
    <s v="New Delhi"/>
    <s v="366, Main 100 Fret Road, Durgapuri Extension, Shahdara, New Delhi"/>
    <s v="North Indian, Chinese"/>
    <n v="400"/>
    <s v="Indian Rupees(Rs.)"/>
    <x v="1"/>
    <x v="0"/>
    <s v="No"/>
    <n v="1"/>
    <n v="1.3667099E-2"/>
    <n v="5.4668396000000001"/>
    <x v="14"/>
    <x v="4"/>
    <x v="41"/>
  </r>
  <r>
    <x v="7173"/>
    <s v="Yum Yum"/>
    <n v="1"/>
    <x v="7"/>
    <s v="New Delhi"/>
    <s v="Z-21, Naveen Shahdra, Shahdara, New Delhi"/>
    <s v="Pizza, Burger, Fast Food"/>
    <n v="250"/>
    <s v="Indian Rupees(Rs.)"/>
    <x v="1"/>
    <x v="0"/>
    <s v="No"/>
    <n v="1"/>
    <n v="1.3667099E-2"/>
    <n v="3.4167747500000001"/>
    <x v="14"/>
    <x v="4"/>
    <x v="28"/>
  </r>
  <r>
    <x v="7174"/>
    <s v="Zaika-e-Dilli"/>
    <n v="1"/>
    <x v="7"/>
    <s v="New Delhi"/>
    <s v="C-9/17, Yamuna Vihar, Shahdara, New Delhi"/>
    <s v="North Indian"/>
    <n v="300"/>
    <s v="Indian Rupees(Rs.)"/>
    <x v="1"/>
    <x v="0"/>
    <s v="No"/>
    <n v="1"/>
    <n v="1.3667099E-2"/>
    <n v="4.1001297000000001"/>
    <x v="14"/>
    <x v="4"/>
    <x v="184"/>
  </r>
  <r>
    <x v="7175"/>
    <s v="Anandini - The Tea Room"/>
    <n v="1"/>
    <x v="7"/>
    <s v="New Delhi"/>
    <s v="10 A, DDA, Near UCO Bank, Shahpur Jat, New Delhi"/>
    <s v="Tea"/>
    <n v="500"/>
    <s v="Indian Rupees(Rs.)"/>
    <x v="1"/>
    <x v="0"/>
    <s v="No"/>
    <n v="1"/>
    <n v="1.3667099E-2"/>
    <n v="6.8335495000000002"/>
    <x v="19"/>
    <x v="3"/>
    <x v="238"/>
  </r>
  <r>
    <x v="7176"/>
    <s v="Slice of Italy"/>
    <n v="1"/>
    <x v="7"/>
    <s v="New Delhi"/>
    <s v="118, Shahpur Jat, New Delhi"/>
    <s v="Italian, Pizza, Bakery"/>
    <n v="700"/>
    <s v="Indian Rupees(Rs.)"/>
    <x v="0"/>
    <x v="1"/>
    <s v="No"/>
    <n v="1"/>
    <n v="1.3667099E-2"/>
    <n v="9.5669693000000002"/>
    <x v="24"/>
    <x v="3"/>
    <x v="509"/>
  </r>
  <r>
    <x v="7177"/>
    <s v="The Coffee Garage"/>
    <n v="1"/>
    <x v="7"/>
    <s v="New Delhi"/>
    <s v="118 B, Shahpur Jat, New Delhi"/>
    <s v="Cafe"/>
    <n v="800"/>
    <s v="Indian Rupees(Rs.)"/>
    <x v="1"/>
    <x v="0"/>
    <s v="No"/>
    <n v="2"/>
    <n v="1.3667099E-2"/>
    <n v="10.9336792"/>
    <x v="19"/>
    <x v="3"/>
    <x v="175"/>
  </r>
  <r>
    <x v="7178"/>
    <s v="The Fashion Street Cafí©"/>
    <n v="1"/>
    <x v="7"/>
    <s v="New Delhi"/>
    <s v="1st Floor, 43, The Fashion Street, Shahpur Jat, New Delhi"/>
    <s v="Cafe, North Indian, Chinese, South Indian"/>
    <n v="650"/>
    <s v="Indian Rupees(Rs.)"/>
    <x v="1"/>
    <x v="1"/>
    <s v="No"/>
    <n v="1"/>
    <n v="1.3667099E-2"/>
    <n v="8.8836143500000002"/>
    <x v="12"/>
    <x v="3"/>
    <x v="238"/>
  </r>
  <r>
    <x v="7179"/>
    <s v="Urban Village"/>
    <n v="1"/>
    <x v="7"/>
    <s v="New Delhi"/>
    <s v="253/2, Shahpur Jat, New Delhi"/>
    <s v="North Indian"/>
    <n v="400"/>
    <s v="Indian Rupees(Rs.)"/>
    <x v="1"/>
    <x v="0"/>
    <s v="No"/>
    <n v="1"/>
    <n v="1.3667099E-2"/>
    <n v="5.4668396000000001"/>
    <x v="19"/>
    <x v="3"/>
    <x v="40"/>
  </r>
  <r>
    <x v="7180"/>
    <s v="Greenr Cafe"/>
    <n v="1"/>
    <x v="7"/>
    <s v="New Delhi"/>
    <s v="416, Gora Street, Behind Dada Jungi House, Shahpur Jat, New Delhi"/>
    <s v="Cafe"/>
    <n v="1100"/>
    <s v="Indian Rupees(Rs.)"/>
    <x v="1"/>
    <x v="1"/>
    <s v="No"/>
    <n v="2"/>
    <n v="1.3667099E-2"/>
    <n v="15.0338089"/>
    <x v="17"/>
    <x v="0"/>
    <x v="175"/>
  </r>
  <r>
    <x v="7181"/>
    <s v="Boom Food"/>
    <n v="1"/>
    <x v="7"/>
    <s v="New Delhi"/>
    <s v="193, Shahpur Jat, New Delhi"/>
    <s v="Asian, North Indian"/>
    <n v="1100"/>
    <s v="Indian Rupees(Rs.)"/>
    <x v="1"/>
    <x v="1"/>
    <s v="No"/>
    <n v="2"/>
    <n v="1.3667099E-2"/>
    <n v="15.0338089"/>
    <x v="10"/>
    <x v="2"/>
    <x v="220"/>
  </r>
  <r>
    <x v="7182"/>
    <s v="Cafe Red"/>
    <n v="1"/>
    <x v="7"/>
    <s v="New Delhi"/>
    <s v="5-G, Dada Jungi House, Shahpur Jat, New Delhi"/>
    <s v="Cafe"/>
    <n v="1100"/>
    <s v="Indian Rupees(Rs.)"/>
    <x v="0"/>
    <x v="1"/>
    <s v="No"/>
    <n v="2"/>
    <n v="1.3667099E-2"/>
    <n v="15.0338089"/>
    <x v="7"/>
    <x v="2"/>
    <x v="603"/>
  </r>
  <r>
    <x v="7183"/>
    <s v="Hyderabad House"/>
    <n v="1"/>
    <x v="7"/>
    <s v="New Delhi"/>
    <s v="253, Shahpur Jat, New Delhi"/>
    <s v="Hyderabadi, North Indian"/>
    <n v="700"/>
    <s v="Indian Rupees(Rs.)"/>
    <x v="1"/>
    <x v="1"/>
    <s v="No"/>
    <n v="1"/>
    <n v="1.3667099E-2"/>
    <n v="9.5669693000000002"/>
    <x v="20"/>
    <x v="2"/>
    <x v="58"/>
  </r>
  <r>
    <x v="7184"/>
    <s v="Le ROFL"/>
    <n v="1"/>
    <x v="7"/>
    <s v="New Delhi"/>
    <s v="Shop 113, Shahpur Jat, New Delhi"/>
    <s v="Cafe, Continental, Chinese, Italian"/>
    <n v="1200"/>
    <s v="Indian Rupees(Rs.)"/>
    <x v="0"/>
    <x v="1"/>
    <s v="No"/>
    <n v="2"/>
    <n v="1.3667099E-2"/>
    <n v="16.4005188"/>
    <x v="10"/>
    <x v="2"/>
    <x v="423"/>
  </r>
  <r>
    <x v="7185"/>
    <s v="Ma Cuisine"/>
    <n v="1"/>
    <x v="7"/>
    <s v="New Delhi"/>
    <s v="Plot 38-A, DDA Flats, Shahpur Jat, New Delhi"/>
    <s v="North Indian, Continental, Salad"/>
    <n v="400"/>
    <s v="Indian Rupees(Rs.)"/>
    <x v="1"/>
    <x v="0"/>
    <s v="No"/>
    <n v="1"/>
    <n v="1.3667099E-2"/>
    <n v="5.4668396000000001"/>
    <x v="7"/>
    <x v="2"/>
    <x v="421"/>
  </r>
  <r>
    <x v="7186"/>
    <s v="Mumbai Matinee"/>
    <n v="1"/>
    <x v="7"/>
    <s v="New Delhi"/>
    <s v="4-A, 2nd Floor, Opposite Tohfe Wala Gumbad, Shahpur Jat, New Delhi"/>
    <s v="North Indian, Italian, Continental"/>
    <n v="1000"/>
    <s v="Indian Rupees(Rs.)"/>
    <x v="0"/>
    <x v="1"/>
    <s v="No"/>
    <n v="2"/>
    <n v="1.3667099E-2"/>
    <n v="13.667099"/>
    <x v="20"/>
    <x v="2"/>
    <x v="581"/>
  </r>
  <r>
    <x v="7187"/>
    <s v="Old Town Cafe"/>
    <n v="1"/>
    <x v="7"/>
    <s v="New Delhi"/>
    <s v="111, Shahpur Jat, New Delhi"/>
    <s v="Cafe"/>
    <n v="800"/>
    <s v="Indian Rupees(Rs.)"/>
    <x v="1"/>
    <x v="1"/>
    <s v="No"/>
    <n v="2"/>
    <n v="1.3667099E-2"/>
    <n v="10.9336792"/>
    <x v="7"/>
    <x v="2"/>
    <x v="214"/>
  </r>
  <r>
    <x v="7188"/>
    <s v="Spanish Delights"/>
    <n v="1"/>
    <x v="7"/>
    <s v="New Delhi"/>
    <s v="118, Shahpur Jat, New Delhi"/>
    <s v="Ice Cream"/>
    <n v="200"/>
    <s v="Indian Rupees(Rs.)"/>
    <x v="1"/>
    <x v="0"/>
    <s v="No"/>
    <n v="1"/>
    <n v="1.3667099E-2"/>
    <n v="2.7334198000000001"/>
    <x v="20"/>
    <x v="2"/>
    <x v="587"/>
  </r>
  <r>
    <x v="7189"/>
    <s v="Sweet Nothings By Avanti Mathur"/>
    <n v="1"/>
    <x v="7"/>
    <s v="New Delhi"/>
    <s v="Shahpur Jat, New Delhi"/>
    <s v="Desserts, Bakery"/>
    <n v="600"/>
    <s v="Indian Rupees(Rs.)"/>
    <x v="1"/>
    <x v="0"/>
    <s v="No"/>
    <n v="1"/>
    <n v="1.3667099E-2"/>
    <n v="8.2002594000000002"/>
    <x v="11"/>
    <x v="2"/>
    <x v="35"/>
  </r>
  <r>
    <x v="7190"/>
    <s v="Threads"/>
    <n v="1"/>
    <x v="7"/>
    <s v="New Delhi"/>
    <s v="253, Ground Floor, Shahpur Jat, New Delhi"/>
    <s v="Cafe"/>
    <n v="700"/>
    <s v="Indian Rupees(Rs.)"/>
    <x v="1"/>
    <x v="1"/>
    <s v="No"/>
    <n v="1"/>
    <n v="1.3667099E-2"/>
    <n v="9.5669693000000002"/>
    <x v="10"/>
    <x v="2"/>
    <x v="44"/>
  </r>
  <r>
    <x v="7191"/>
    <s v="Bats On Delivery"/>
    <n v="1"/>
    <x v="7"/>
    <s v="New Delhi"/>
    <s v="252-1/B, Shahpur Jat, New Delhi"/>
    <s v="North Indian, Fast Food"/>
    <n v="700"/>
    <s v="Indian Rupees(Rs.)"/>
    <x v="1"/>
    <x v="1"/>
    <s v="No"/>
    <n v="1"/>
    <n v="1.3667099E-2"/>
    <n v="9.5669693000000002"/>
    <x v="31"/>
    <x v="5"/>
    <x v="605"/>
  </r>
  <r>
    <x v="7192"/>
    <s v="Asia Central"/>
    <n v="1"/>
    <x v="7"/>
    <s v="New Delhi"/>
    <s v="Shahpur Jat, New Delhi"/>
    <s v="Asian, Chinese, Thai, Vietnamese"/>
    <n v="1000"/>
    <s v="Indian Rupees(Rs.)"/>
    <x v="1"/>
    <x v="1"/>
    <s v="No"/>
    <n v="2"/>
    <n v="1.3667099E-2"/>
    <n v="13.667099"/>
    <x v="5"/>
    <x v="1"/>
    <x v="158"/>
  </r>
  <r>
    <x v="7193"/>
    <s v="Biryani By Kilo"/>
    <n v="1"/>
    <x v="7"/>
    <s v="New Delhi"/>
    <s v="Shahpur Jat, New Delhi"/>
    <s v="Biryani, Mughlai"/>
    <n v="700"/>
    <s v="Indian Rupees(Rs.)"/>
    <x v="1"/>
    <x v="1"/>
    <s v="No"/>
    <n v="1"/>
    <n v="1.3667099E-2"/>
    <n v="9.5669693000000002"/>
    <x v="4"/>
    <x v="1"/>
    <x v="33"/>
  </r>
  <r>
    <x v="7194"/>
    <s v="Cafe 5H By The Kitchen Connect"/>
    <n v="1"/>
    <x v="7"/>
    <s v="New Delhi"/>
    <s v="5-H, 1st Floor, Jungi House, Shahpur Jat, New Delhi"/>
    <s v="Cafe, Continental, Italian"/>
    <n v="700"/>
    <s v="Indian Rupees(Rs.)"/>
    <x v="1"/>
    <x v="1"/>
    <s v="No"/>
    <n v="1"/>
    <n v="1.3667099E-2"/>
    <n v="9.5669693000000002"/>
    <x v="4"/>
    <x v="1"/>
    <x v="62"/>
  </r>
  <r>
    <x v="7195"/>
    <s v="Hearken Cafí©"/>
    <n v="1"/>
    <x v="7"/>
    <s v="New Delhi"/>
    <s v="5th Floor, 119- Sishan House, Shahpur Jat, New Delhi"/>
    <s v="Cafe"/>
    <n v="900"/>
    <s v="Indian Rupees(Rs.)"/>
    <x v="1"/>
    <x v="1"/>
    <s v="No"/>
    <n v="2"/>
    <n v="1.3667099E-2"/>
    <n v="12.3003891"/>
    <x v="4"/>
    <x v="1"/>
    <x v="588"/>
  </r>
  <r>
    <x v="7196"/>
    <s v="Puppychino"/>
    <n v="1"/>
    <x v="7"/>
    <s v="New Delhi"/>
    <s v="3rd Floor, 119, Shishan Bhawan, Shahpur Jat, New Delhi"/>
    <s v="Cafe, Continental, Italian"/>
    <n v="1000"/>
    <s v="Indian Rupees(Rs.)"/>
    <x v="1"/>
    <x v="1"/>
    <s v="No"/>
    <n v="2"/>
    <n v="1.3667099E-2"/>
    <n v="13.667099"/>
    <x v="2"/>
    <x v="1"/>
    <x v="590"/>
  </r>
  <r>
    <x v="7197"/>
    <s v="Remember Me Cafí©"/>
    <n v="1"/>
    <x v="7"/>
    <s v="New Delhi"/>
    <s v="JP House, 1st Floor, 118, Near Asain Games Village, Shahpur Jat, New Delhi"/>
    <s v="Cafe, Continental, Italian, Mexican"/>
    <n v="1000"/>
    <s v="Indian Rupees(Rs.)"/>
    <x v="0"/>
    <x v="1"/>
    <s v="No"/>
    <n v="2"/>
    <n v="1.3667099E-2"/>
    <n v="13.667099"/>
    <x v="4"/>
    <x v="1"/>
    <x v="149"/>
  </r>
  <r>
    <x v="7198"/>
    <s v="Sugarama Patisserie"/>
    <n v="1"/>
    <x v="7"/>
    <s v="New Delhi"/>
    <s v="87, Shahpur Jat, New Delhi"/>
    <s v="Bakery, Desserts"/>
    <n v="500"/>
    <s v="Indian Rupees(Rs.)"/>
    <x v="1"/>
    <x v="1"/>
    <s v="No"/>
    <n v="1"/>
    <n v="1.3667099E-2"/>
    <n v="6.8335495000000002"/>
    <x v="5"/>
    <x v="1"/>
    <x v="278"/>
  </r>
  <r>
    <x v="7199"/>
    <s v="The Last Mughal (TLM)"/>
    <n v="1"/>
    <x v="7"/>
    <s v="New Delhi"/>
    <s v="Shahpur Jat, New Delhi"/>
    <s v="North Indian, Mughlai"/>
    <n v="750"/>
    <s v="Indian Rupees(Rs.)"/>
    <x v="1"/>
    <x v="1"/>
    <s v="No"/>
    <n v="2"/>
    <n v="1.3667099E-2"/>
    <n v="10.25032425"/>
    <x v="2"/>
    <x v="1"/>
    <x v="444"/>
  </r>
  <r>
    <x v="7200"/>
    <s v="The Mad Teapot/The Wishing Chair"/>
    <n v="1"/>
    <x v="7"/>
    <s v="New Delhi"/>
    <s v="86-A, Shahpur Jat, New Delhi"/>
    <s v="Cafe, Bakery, Italian"/>
    <n v="1000"/>
    <s v="Indian Rupees(Rs.)"/>
    <x v="0"/>
    <x v="0"/>
    <s v="No"/>
    <n v="2"/>
    <n v="1.3667099E-2"/>
    <n v="13.667099"/>
    <x v="15"/>
    <x v="1"/>
    <x v="721"/>
  </r>
  <r>
    <x v="7201"/>
    <s v="Fusion Dosa Cafe"/>
    <n v="1"/>
    <x v="7"/>
    <s v="New Delhi"/>
    <s v="Main Market, Shakarpur, New Delhi"/>
    <s v="South Indian, Fast Food"/>
    <n v="300"/>
    <s v="Indian Rupees(Rs.)"/>
    <x v="1"/>
    <x v="0"/>
    <s v="No"/>
    <n v="1"/>
    <n v="1.3667099E-2"/>
    <n v="4.1001297000000001"/>
    <x v="16"/>
    <x v="3"/>
    <x v="40"/>
  </r>
  <r>
    <x v="7202"/>
    <s v="Goyal Eating Point"/>
    <n v="1"/>
    <x v="7"/>
    <s v="New Delhi"/>
    <s v="R 4, Main Market, Shakarpur, New Delhi"/>
    <s v="North Indian"/>
    <n v="200"/>
    <s v="Indian Rupees(Rs.)"/>
    <x v="1"/>
    <x v="0"/>
    <s v="No"/>
    <n v="1"/>
    <n v="1.3667099E-2"/>
    <n v="2.7334198000000001"/>
    <x v="25"/>
    <x v="3"/>
    <x v="24"/>
  </r>
  <r>
    <x v="7203"/>
    <s v="Haveliram"/>
    <n v="1"/>
    <x v="7"/>
    <s v="New Delhi"/>
    <s v="WZ 3535/1,  Raja Park, Mahindra Park, Rani Bagh, Shakarpur, New Delhi"/>
    <s v="North Indian"/>
    <n v="450"/>
    <s v="Indian Rupees(Rs.)"/>
    <x v="1"/>
    <x v="0"/>
    <s v="No"/>
    <n v="1"/>
    <n v="1.3667099E-2"/>
    <n v="6.1501945500000001"/>
    <x v="22"/>
    <x v="3"/>
    <x v="22"/>
  </r>
  <r>
    <x v="7204"/>
    <s v="Meet You There"/>
    <n v="1"/>
    <x v="7"/>
    <s v="New Delhi"/>
    <s v="House 54-A, H Block, Main Market, Shakarpur, New Delhi"/>
    <s v="Chinese, North Indian"/>
    <n v="500"/>
    <s v="Indian Rupees(Rs.)"/>
    <x v="1"/>
    <x v="0"/>
    <s v="No"/>
    <n v="1"/>
    <n v="1.3667099E-2"/>
    <n v="6.8335495000000002"/>
    <x v="24"/>
    <x v="3"/>
    <x v="337"/>
  </r>
  <r>
    <x v="7205"/>
    <s v="Shree Bhog Pure Veg Restaurant"/>
    <n v="1"/>
    <x v="7"/>
    <s v="New Delhi"/>
    <s v="S-3A, School Block, Shakarpur, New Delhi"/>
    <s v="North Indian, Chinese"/>
    <n v="200"/>
    <s v="Indian Rupees(Rs.)"/>
    <x v="1"/>
    <x v="0"/>
    <s v="No"/>
    <n v="1"/>
    <n v="1.3667099E-2"/>
    <n v="2.7334198000000001"/>
    <x v="9"/>
    <x v="3"/>
    <x v="32"/>
  </r>
  <r>
    <x v="7206"/>
    <s v="The Crust"/>
    <n v="1"/>
    <x v="7"/>
    <s v="New Delhi"/>
    <s v="WA-116/A, Main Mother Dairy Road, Shakarpur, New Delhi"/>
    <s v="Pizza, Fast Food"/>
    <n v="500"/>
    <s v="Indian Rupees(Rs.)"/>
    <x v="1"/>
    <x v="0"/>
    <s v="No"/>
    <n v="1"/>
    <n v="1.3667099E-2"/>
    <n v="6.8335495000000002"/>
    <x v="13"/>
    <x v="3"/>
    <x v="273"/>
  </r>
  <r>
    <x v="7207"/>
    <s v="Vijay Eating Point"/>
    <n v="1"/>
    <x v="7"/>
    <s v="New Delhi"/>
    <s v="S-562, School Block, Shakarpur, New Delhi"/>
    <s v="North Indian, Chinese"/>
    <n v="450"/>
    <s v="Indian Rupees(Rs.)"/>
    <x v="1"/>
    <x v="0"/>
    <s v="No"/>
    <n v="1"/>
    <n v="1.3667099E-2"/>
    <n v="6.1501945500000001"/>
    <x v="22"/>
    <x v="3"/>
    <x v="519"/>
  </r>
  <r>
    <x v="7208"/>
    <s v="Aggarwal Bikaner Sweets"/>
    <n v="1"/>
    <x v="7"/>
    <s v="New Delhi"/>
    <s v="Main Mother Dairy Road, Shakarpur, New Delhi"/>
    <s v="Bakery"/>
    <n v="250"/>
    <s v="Indian Rupees(Rs.)"/>
    <x v="1"/>
    <x v="0"/>
    <s v="No"/>
    <n v="1"/>
    <n v="1.3667099E-2"/>
    <n v="3.4167747500000001"/>
    <x v="14"/>
    <x v="4"/>
    <x v="45"/>
  </r>
  <r>
    <x v="7209"/>
    <s v="Bikaner Sweets &amp; Restaurant"/>
    <n v="1"/>
    <x v="7"/>
    <s v="New Delhi"/>
    <s v="R-3, Rita Block, Main Market, Shakarpur, New Delhi Shakarpur"/>
    <s v="Desserts, North Indian"/>
    <n v="250"/>
    <s v="Indian Rupees(Rs.)"/>
    <x v="1"/>
    <x v="0"/>
    <s v="No"/>
    <n v="1"/>
    <n v="1.3667099E-2"/>
    <n v="3.4167747500000001"/>
    <x v="14"/>
    <x v="4"/>
    <x v="41"/>
  </r>
  <r>
    <x v="7210"/>
    <s v="Cafe Coffee Day"/>
    <n v="1"/>
    <x v="7"/>
    <s v="New Delhi"/>
    <s v="District Centre, B2, NDM 1, Shakarpur, New Delhi"/>
    <s v="Cafe"/>
    <n v="450"/>
    <s v="Indian Rupees(Rs.)"/>
    <x v="1"/>
    <x v="0"/>
    <s v="No"/>
    <n v="1"/>
    <n v="1.3667099E-2"/>
    <n v="6.1501945500000001"/>
    <x v="14"/>
    <x v="4"/>
    <x v="45"/>
  </r>
  <r>
    <x v="7211"/>
    <s v="Cake'ry"/>
    <n v="1"/>
    <x v="7"/>
    <s v="New Delhi"/>
    <s v="B-125 Main Market, Shakarpur, New Delhi"/>
    <s v="Bakery"/>
    <n v="500"/>
    <s v="Indian Rupees(Rs.)"/>
    <x v="1"/>
    <x v="0"/>
    <s v="No"/>
    <n v="1"/>
    <n v="1.3667099E-2"/>
    <n v="6.8335495000000002"/>
    <x v="14"/>
    <x v="4"/>
    <x v="45"/>
  </r>
  <r>
    <x v="7212"/>
    <s v="Come 'n' Eat"/>
    <n v="1"/>
    <x v="7"/>
    <s v="New Delhi"/>
    <s v="Main Market, Shakarpur, New Delhi"/>
    <s v="Chinese, Fast Food"/>
    <n v="300"/>
    <s v="Indian Rupees(Rs.)"/>
    <x v="1"/>
    <x v="0"/>
    <s v="No"/>
    <n v="1"/>
    <n v="1.3667099E-2"/>
    <n v="4.1001297000000001"/>
    <x v="14"/>
    <x v="4"/>
    <x v="41"/>
  </r>
  <r>
    <x v="7213"/>
    <s v="Darbar Chicken Corner"/>
    <n v="1"/>
    <x v="7"/>
    <s v="New Delhi"/>
    <s v="Near Baba Banquet Hall, Shakarpur, New Delhi"/>
    <s v="North Indian, Mughlai, Chinese"/>
    <n v="500"/>
    <s v="Indian Rupees(Rs.)"/>
    <x v="1"/>
    <x v="0"/>
    <s v="No"/>
    <n v="1"/>
    <n v="1.3667099E-2"/>
    <n v="6.8335495000000002"/>
    <x v="14"/>
    <x v="4"/>
    <x v="184"/>
  </r>
  <r>
    <x v="7214"/>
    <s v="Food Care"/>
    <n v="1"/>
    <x v="7"/>
    <s v="New Delhi"/>
    <s v="WA-86, Main Road, Shakarpur, New Delhi"/>
    <s v="Chinese, Fast Food"/>
    <n v="300"/>
    <s v="Indian Rupees(Rs.)"/>
    <x v="1"/>
    <x v="0"/>
    <s v="No"/>
    <n v="1"/>
    <n v="1.3667099E-2"/>
    <n v="4.1001297000000001"/>
    <x v="14"/>
    <x v="4"/>
    <x v="45"/>
  </r>
  <r>
    <x v="7215"/>
    <s v="Himalaya Momos"/>
    <n v="1"/>
    <x v="7"/>
    <s v="New Delhi"/>
    <s v="A-1, Main Market, Shakarpur, New Delhi"/>
    <s v="Fast Food"/>
    <n v="250"/>
    <s v="Indian Rupees(Rs.)"/>
    <x v="1"/>
    <x v="0"/>
    <s v="No"/>
    <n v="1"/>
    <n v="1.3667099E-2"/>
    <n v="3.4167747500000001"/>
    <x v="14"/>
    <x v="4"/>
    <x v="45"/>
  </r>
  <r>
    <x v="7216"/>
    <s v="Hirdesh Eating Point"/>
    <n v="1"/>
    <x v="7"/>
    <s v="New Delhi"/>
    <s v="Main Market, Near Eating Point, Shakarpur, New Delhi"/>
    <s v="North Indian"/>
    <n v="200"/>
    <s v="Indian Rupees(Rs.)"/>
    <x v="1"/>
    <x v="0"/>
    <s v="No"/>
    <n v="1"/>
    <n v="1.3667099E-2"/>
    <n v="2.7334198000000001"/>
    <x v="14"/>
    <x v="4"/>
    <x v="41"/>
  </r>
  <r>
    <x v="7217"/>
    <s v="Joshi Eating House"/>
    <n v="1"/>
    <x v="7"/>
    <s v="New Delhi"/>
    <s v="Main Market, Shakarpur, New Delhi"/>
    <s v="North Indian"/>
    <n v="250"/>
    <s v="Indian Rupees(Rs.)"/>
    <x v="1"/>
    <x v="0"/>
    <s v="No"/>
    <n v="1"/>
    <n v="1.3667099E-2"/>
    <n v="3.4167747500000001"/>
    <x v="14"/>
    <x v="4"/>
    <x v="41"/>
  </r>
  <r>
    <x v="7218"/>
    <s v="Just Veg"/>
    <n v="1"/>
    <x v="7"/>
    <s v="New Delhi"/>
    <s v="A 422, Gali 1, Ganesh Nagar 2, Shakarpur, New Delhi"/>
    <s v="Chinese"/>
    <n v="200"/>
    <s v="Indian Rupees(Rs.)"/>
    <x v="1"/>
    <x v="0"/>
    <s v="No"/>
    <n v="1"/>
    <n v="1.3667099E-2"/>
    <n v="2.7334198000000001"/>
    <x v="14"/>
    <x v="4"/>
    <x v="45"/>
  </r>
  <r>
    <x v="7219"/>
    <s v="Natural Pizza Hub &amp; Food Court"/>
    <n v="1"/>
    <x v="7"/>
    <s v="New Delhi"/>
    <s v="R-70, Main Market, Shakarpur, New Delhi"/>
    <s v="Pizza"/>
    <n v="300"/>
    <s v="Indian Rupees(Rs.)"/>
    <x v="1"/>
    <x v="0"/>
    <s v="No"/>
    <n v="1"/>
    <n v="1.3667099E-2"/>
    <n v="4.1001297000000001"/>
    <x v="14"/>
    <x v="4"/>
    <x v="45"/>
  </r>
  <r>
    <x v="7220"/>
    <s v="Pawar's Food Court Inc."/>
    <n v="1"/>
    <x v="7"/>
    <s v="New Delhi"/>
    <s v="R-18, Main Market, Shakarpur, New Delhi"/>
    <s v="North Indian"/>
    <n v="400"/>
    <s v="Indian Rupees(Rs.)"/>
    <x v="1"/>
    <x v="0"/>
    <s v="No"/>
    <n v="1"/>
    <n v="1.3667099E-2"/>
    <n v="5.4668396000000001"/>
    <x v="14"/>
    <x v="4"/>
    <x v="41"/>
  </r>
  <r>
    <x v="7221"/>
    <s v="Rajesh Eating Corner"/>
    <n v="1"/>
    <x v="7"/>
    <s v="New Delhi"/>
    <s v="Shakarpur, New Delhi"/>
    <s v="Street Food"/>
    <n v="150"/>
    <s v="Indian Rupees(Rs.)"/>
    <x v="1"/>
    <x v="0"/>
    <s v="No"/>
    <n v="1"/>
    <n v="1.3667099E-2"/>
    <n v="2.05006485"/>
    <x v="14"/>
    <x v="4"/>
    <x v="45"/>
  </r>
  <r>
    <x v="7222"/>
    <s v="Raju Ice Cream Parlor"/>
    <n v="1"/>
    <x v="7"/>
    <s v="New Delhi"/>
    <s v="Near Laxmi Nagar Metro Station, Shakarpur, New Delhi"/>
    <s v="Pizza, Ice Cream"/>
    <n v="250"/>
    <s v="Indian Rupees(Rs.)"/>
    <x v="1"/>
    <x v="0"/>
    <s v="No"/>
    <n v="1"/>
    <n v="1.3667099E-2"/>
    <n v="3.4167747500000001"/>
    <x v="14"/>
    <x v="4"/>
    <x v="45"/>
  </r>
  <r>
    <x v="7223"/>
    <s v="Sangam Ratna"/>
    <n v="1"/>
    <x v="7"/>
    <s v="New Delhi"/>
    <s v="H-52, Main Market, Shakarpur, New Delhi"/>
    <s v="South Indian"/>
    <n v="200"/>
    <s v="Indian Rupees(Rs.)"/>
    <x v="1"/>
    <x v="0"/>
    <s v="No"/>
    <n v="1"/>
    <n v="1.3667099E-2"/>
    <n v="2.7334198000000001"/>
    <x v="14"/>
    <x v="4"/>
    <x v="45"/>
  </r>
  <r>
    <x v="7224"/>
    <s v="Tandoor &amp; Curry Restaurant"/>
    <n v="1"/>
    <x v="7"/>
    <s v="New Delhi"/>
    <s v="S-547, School Block, Shakarpur, New Delhi Shakarpur"/>
    <s v="North Indian, Chinese"/>
    <n v="400"/>
    <s v="Indian Rupees(Rs.)"/>
    <x v="1"/>
    <x v="0"/>
    <s v="No"/>
    <n v="1"/>
    <n v="1.3667099E-2"/>
    <n v="5.4668396000000001"/>
    <x v="14"/>
    <x v="4"/>
    <x v="184"/>
  </r>
  <r>
    <x v="7225"/>
    <s v="Uttarakhand Eating Point"/>
    <n v="1"/>
    <x v="7"/>
    <s v="New Delhi"/>
    <s v="A-4, Sanjay Park, Main Market,   Shakarpur, Shakarpur, New Delhi"/>
    <s v="North Indian"/>
    <n v="200"/>
    <s v="Indian Rupees(Rs.)"/>
    <x v="1"/>
    <x v="0"/>
    <s v="No"/>
    <n v="1"/>
    <n v="1.3667099E-2"/>
    <n v="2.7334198000000001"/>
    <x v="14"/>
    <x v="4"/>
    <x v="45"/>
  </r>
  <r>
    <x v="7226"/>
    <s v="Uttranchal Eating Point"/>
    <n v="1"/>
    <x v="7"/>
    <s v="New Delhi"/>
    <s v="S-193, School Block, Shakarpur, New Delhi"/>
    <s v="North Indian, Chinese, Fast Food"/>
    <n v="250"/>
    <s v="Indian Rupees(Rs.)"/>
    <x v="1"/>
    <x v="0"/>
    <s v="No"/>
    <n v="1"/>
    <n v="1.3667099E-2"/>
    <n v="3.4167747500000001"/>
    <x v="14"/>
    <x v="4"/>
    <x v="45"/>
  </r>
  <r>
    <x v="7227"/>
    <s v="Yummy Rasoi"/>
    <n v="1"/>
    <x v="7"/>
    <s v="New Delhi"/>
    <s v="School Block, Shakarpur, New Delhi"/>
    <s v="North Indian, Fast Food"/>
    <n v="200"/>
    <s v="Indian Rupees(Rs.)"/>
    <x v="1"/>
    <x v="0"/>
    <s v="No"/>
    <n v="1"/>
    <n v="1.3667099E-2"/>
    <n v="2.7334198000000001"/>
    <x v="14"/>
    <x v="4"/>
    <x v="41"/>
  </r>
  <r>
    <x v="7228"/>
    <s v="Aggarwal Restaurant"/>
    <n v="1"/>
    <x v="7"/>
    <s v="New Delhi"/>
    <s v="13, BF Market, Shalimar Bagh, New Delhi"/>
    <s v="South Indian, Chinese"/>
    <n v="350"/>
    <s v="Indian Rupees(Rs.)"/>
    <x v="1"/>
    <x v="0"/>
    <s v="No"/>
    <n v="1"/>
    <n v="1.3667099E-2"/>
    <n v="4.7834846500000001"/>
    <x v="13"/>
    <x v="3"/>
    <x v="38"/>
  </r>
  <r>
    <x v="7229"/>
    <s v="Ane China"/>
    <n v="1"/>
    <x v="7"/>
    <s v="New Delhi"/>
    <s v="AL Market, Shopping Centre, Shalimar Bagh, New Delhi"/>
    <s v="Chinese, Fast Food"/>
    <n v="400"/>
    <s v="Indian Rupees(Rs.)"/>
    <x v="1"/>
    <x v="0"/>
    <s v="No"/>
    <n v="1"/>
    <n v="1.3667099E-2"/>
    <n v="5.4668396000000001"/>
    <x v="27"/>
    <x v="3"/>
    <x v="24"/>
  </r>
  <r>
    <x v="7230"/>
    <s v="Arora's Veg. Corner"/>
    <n v="1"/>
    <x v="7"/>
    <s v="New Delhi"/>
    <s v="1, A Block Market, Shalimar Bagh, New Delhi"/>
    <s v="North Indian"/>
    <n v="300"/>
    <s v="Indian Rupees(Rs.)"/>
    <x v="1"/>
    <x v="0"/>
    <s v="No"/>
    <n v="1"/>
    <n v="1.3667099E-2"/>
    <n v="4.1001297000000001"/>
    <x v="19"/>
    <x v="3"/>
    <x v="238"/>
  </r>
  <r>
    <x v="7231"/>
    <s v="Ashu Thali Wala"/>
    <n v="1"/>
    <x v="7"/>
    <s v="New Delhi"/>
    <s v="BK 1/3, Block BK 1, Shalimar Bagh, New Delhi"/>
    <s v="North Indian"/>
    <n v="250"/>
    <s v="Indian Rupees(Rs.)"/>
    <x v="1"/>
    <x v="0"/>
    <s v="No"/>
    <n v="1"/>
    <n v="1.3667099E-2"/>
    <n v="3.4167747500000001"/>
    <x v="9"/>
    <x v="3"/>
    <x v="24"/>
  </r>
  <r>
    <x v="7232"/>
    <s v="Bangla Sweets &amp; Pastry Shop"/>
    <n v="1"/>
    <x v="7"/>
    <s v="New Delhi"/>
    <s v="38 &amp; 39, AL Market, Shalimar Bagh, New Delhi"/>
    <s v="Mithai"/>
    <n v="100"/>
    <s v="Indian Rupees(Rs.)"/>
    <x v="1"/>
    <x v="0"/>
    <s v="No"/>
    <n v="1"/>
    <n v="1.3667099E-2"/>
    <n v="1.3667099"/>
    <x v="22"/>
    <x v="3"/>
    <x v="26"/>
  </r>
  <r>
    <x v="7233"/>
    <s v="Baskin Robbins"/>
    <n v="1"/>
    <x v="7"/>
    <s v="New Delhi"/>
    <s v="BN Block, Shopping Complex, Shalimar Bagh, New Delhi"/>
    <s v="Ice Cream"/>
    <n v="300"/>
    <s v="Indian Rupees(Rs.)"/>
    <x v="1"/>
    <x v="0"/>
    <s v="No"/>
    <n v="1"/>
    <n v="1.3667099E-2"/>
    <n v="4.1001297000000001"/>
    <x v="19"/>
    <x v="3"/>
    <x v="36"/>
  </r>
  <r>
    <x v="7234"/>
    <s v="Believe in Taste"/>
    <n v="1"/>
    <x v="7"/>
    <s v="New Delhi"/>
    <s v="G-19, BB Block, Vardhaman Complex, Shalimar Bagh, New Delhi"/>
    <s v="North Indian, Chinese, Fast Food"/>
    <n v="400"/>
    <s v="Indian Rupees(Rs.)"/>
    <x v="1"/>
    <x v="0"/>
    <s v="No"/>
    <n v="1"/>
    <n v="1.3667099E-2"/>
    <n v="5.4668396000000001"/>
    <x v="9"/>
    <x v="3"/>
    <x v="32"/>
  </r>
  <r>
    <x v="7235"/>
    <s v="Bharat Sweet House"/>
    <n v="1"/>
    <x v="7"/>
    <s v="New Delhi"/>
    <s v="AB-9, Opposite MTNL Office, Shalimar Bagh, New Delhi"/>
    <s v="Mithai"/>
    <n v="200"/>
    <s v="Indian Rupees(Rs.)"/>
    <x v="1"/>
    <x v="0"/>
    <s v="No"/>
    <n v="1"/>
    <n v="1.3667099E-2"/>
    <n v="2.7334198000000001"/>
    <x v="12"/>
    <x v="3"/>
    <x v="26"/>
  </r>
  <r>
    <x v="7236"/>
    <s v="Bikaner Kesarvala"/>
    <n v="1"/>
    <x v="7"/>
    <s v="New Delhi"/>
    <s v="3-4, BN Block Market, LSC, Shalimar Bagh, New Delhi"/>
    <s v="Mithai, Street Food"/>
    <n v="150"/>
    <s v="Indian Rupees(Rs.)"/>
    <x v="1"/>
    <x v="0"/>
    <s v="No"/>
    <n v="1"/>
    <n v="1.3667099E-2"/>
    <n v="2.05006485"/>
    <x v="12"/>
    <x v="3"/>
    <x v="33"/>
  </r>
  <r>
    <x v="7237"/>
    <s v="Cafe Coffee Day"/>
    <n v="1"/>
    <x v="7"/>
    <s v="New Delhi"/>
    <s v="Inside MAX Hospital, FC-50, C &amp; D Block, Shalimar Bagh, New Delhi"/>
    <s v="Cafe"/>
    <n v="450"/>
    <s v="Indian Rupees(Rs.)"/>
    <x v="1"/>
    <x v="0"/>
    <s v="No"/>
    <n v="1"/>
    <n v="1.3667099E-2"/>
    <n v="6.1501945500000001"/>
    <x v="13"/>
    <x v="3"/>
    <x v="27"/>
  </r>
  <r>
    <x v="7238"/>
    <s v="Chawla's Chic Inn"/>
    <n v="1"/>
    <x v="7"/>
    <s v="New Delhi"/>
    <s v="BT Market, Near DAV School, Shalimar Bagh, New Delhi"/>
    <s v="North Indian, Chinese"/>
    <n v="700"/>
    <s v="Indian Rupees(Rs.)"/>
    <x v="1"/>
    <x v="1"/>
    <s v="No"/>
    <n v="1"/>
    <n v="1.3667099E-2"/>
    <n v="9.5669693000000002"/>
    <x v="9"/>
    <x v="3"/>
    <x v="422"/>
  </r>
  <r>
    <x v="7239"/>
    <s v="Chhappan Bhog"/>
    <n v="1"/>
    <x v="7"/>
    <s v="New Delhi"/>
    <s v="Shop 2, AD Market, Near MTNL Office, Shalimar Bagh, New Delhi"/>
    <s v="Mithai, Street Food"/>
    <n v="200"/>
    <s v="Indian Rupees(Rs.)"/>
    <x v="1"/>
    <x v="0"/>
    <s v="No"/>
    <n v="1"/>
    <n v="1.3667099E-2"/>
    <n v="2.7334198000000001"/>
    <x v="12"/>
    <x v="3"/>
    <x v="23"/>
  </r>
  <r>
    <x v="7240"/>
    <s v="Chinese Hut Fast Food"/>
    <n v="1"/>
    <x v="7"/>
    <s v="New Delhi"/>
    <s v="AL Market, Shopping Center, Shalimar Bagh, New Delhi"/>
    <s v="Chinese"/>
    <n v="350"/>
    <s v="Indian Rupees(Rs.)"/>
    <x v="1"/>
    <x v="0"/>
    <s v="No"/>
    <n v="1"/>
    <n v="1.3667099E-2"/>
    <n v="4.7834846500000001"/>
    <x v="9"/>
    <x v="3"/>
    <x v="40"/>
  </r>
  <r>
    <x v="7241"/>
    <s v="Domino's Pizza"/>
    <n v="1"/>
    <x v="7"/>
    <s v="New Delhi"/>
    <s v="3, Ground Floor &amp; 1st Floor, Plot 5, BN Block, Local Shopping Centre, Shalimar Bagh, New Delhi"/>
    <s v="Pizza, Fast Food"/>
    <n v="700"/>
    <s v="Indian Rupees(Rs.)"/>
    <x v="1"/>
    <x v="0"/>
    <s v="No"/>
    <n v="1"/>
    <n v="1.3667099E-2"/>
    <n v="9.5669693000000002"/>
    <x v="9"/>
    <x v="3"/>
    <x v="333"/>
  </r>
  <r>
    <x v="7242"/>
    <s v="Frontier"/>
    <n v="1"/>
    <x v="7"/>
    <s v="New Delhi"/>
    <s v="AL-142, Shalimar Bagh, New Delhi"/>
    <s v="Bakery"/>
    <n v="200"/>
    <s v="Indian Rupees(Rs.)"/>
    <x v="1"/>
    <x v="0"/>
    <s v="No"/>
    <n v="1"/>
    <n v="1.3667099E-2"/>
    <n v="2.7334198000000001"/>
    <x v="13"/>
    <x v="3"/>
    <x v="25"/>
  </r>
  <r>
    <x v="7243"/>
    <s v="Giani"/>
    <n v="1"/>
    <x v="7"/>
    <s v="New Delhi"/>
    <s v="Shop 4, BN Market, Shalimar Bagh, New Delhi"/>
    <s v="Ice Cream, Desserts"/>
    <n v="400"/>
    <s v="Indian Rupees(Rs.)"/>
    <x v="1"/>
    <x v="0"/>
    <s v="No"/>
    <n v="1"/>
    <n v="1.3667099E-2"/>
    <n v="5.4668396000000001"/>
    <x v="16"/>
    <x v="3"/>
    <x v="40"/>
  </r>
  <r>
    <x v="7244"/>
    <s v="Hot Pot Snacks"/>
    <n v="1"/>
    <x v="7"/>
    <s v="New Delhi"/>
    <s v="66, 1st Floor, AL Market, Shalimar Bagh, New Delhi"/>
    <s v="Fast Food"/>
    <n v="200"/>
    <s v="Indian Rupees(Rs.)"/>
    <x v="1"/>
    <x v="0"/>
    <s v="No"/>
    <n v="1"/>
    <n v="1.3667099E-2"/>
    <n v="2.7334198000000001"/>
    <x v="19"/>
    <x v="3"/>
    <x v="181"/>
  </r>
  <r>
    <x v="7245"/>
    <s v="Keventers"/>
    <n v="1"/>
    <x v="7"/>
    <s v="New Delhi"/>
    <s v="G2, Plot 4, Aggarwal Tower, BN Block, Shalimar Bagh, New Delhi"/>
    <s v="Beverages"/>
    <n v="400"/>
    <s v="Indian Rupees(Rs.)"/>
    <x v="1"/>
    <x v="0"/>
    <s v="No"/>
    <n v="1"/>
    <n v="1.3667099E-2"/>
    <n v="5.4668396000000001"/>
    <x v="13"/>
    <x v="3"/>
    <x v="519"/>
  </r>
  <r>
    <x v="7246"/>
    <s v="Kishan Dhaba"/>
    <n v="1"/>
    <x v="7"/>
    <s v="New Delhi"/>
    <s v="Near Hanuman Mandir, AL Market, New Dekhi, Shalimar Bagh, New Delhi"/>
    <s v="North Indian"/>
    <n v="150"/>
    <s v="Indian Rupees(Rs.)"/>
    <x v="1"/>
    <x v="0"/>
    <s v="No"/>
    <n v="1"/>
    <n v="1.3667099E-2"/>
    <n v="2.05006485"/>
    <x v="9"/>
    <x v="3"/>
    <x v="519"/>
  </r>
  <r>
    <x v="7247"/>
    <s v="Madras Dosa &amp; Chinese"/>
    <n v="1"/>
    <x v="7"/>
    <s v="New Delhi"/>
    <s v="11, Near AL Market, Shalimar Bagh, New Delhi"/>
    <s v="South Indian, Chinese"/>
    <n v="500"/>
    <s v="Indian Rupees(Rs.)"/>
    <x v="1"/>
    <x v="0"/>
    <s v="No"/>
    <n v="1"/>
    <n v="1.3667099E-2"/>
    <n v="6.8335495000000002"/>
    <x v="27"/>
    <x v="3"/>
    <x v="293"/>
  </r>
  <r>
    <x v="7248"/>
    <s v="Mehfil Tawa Tandoor"/>
    <n v="1"/>
    <x v="7"/>
    <s v="New Delhi"/>
    <s v="16, CC Block DDA Market, Shalimar Bagh, New Delhi"/>
    <s v="North Indian"/>
    <n v="350"/>
    <s v="Indian Rupees(Rs.)"/>
    <x v="1"/>
    <x v="0"/>
    <s v="No"/>
    <n v="1"/>
    <n v="1.3667099E-2"/>
    <n v="4.7834846500000001"/>
    <x v="13"/>
    <x v="3"/>
    <x v="23"/>
  </r>
  <r>
    <x v="7249"/>
    <s v="Mitthu Tikki Wala"/>
    <n v="1"/>
    <x v="7"/>
    <s v="New Delhi"/>
    <s v="BN-13, Local Shopping Centre, Shalimar Bagh, New Delhi"/>
    <s v="North Indian, Street Food, Chinese"/>
    <n v="300"/>
    <s v="Indian Rupees(Rs.)"/>
    <x v="1"/>
    <x v="0"/>
    <s v="No"/>
    <n v="1"/>
    <n v="1.3667099E-2"/>
    <n v="4.1001297000000001"/>
    <x v="12"/>
    <x v="3"/>
    <x v="36"/>
  </r>
  <r>
    <x v="7250"/>
    <s v="Mitthu Tikki Wala"/>
    <n v="1"/>
    <x v="7"/>
    <s v="New Delhi"/>
    <s v="SE 42, Near BW Block, Shalimar Bagh, New Delhi"/>
    <s v="Fast Food, North Indian"/>
    <n v="300"/>
    <s v="Indian Rupees(Rs.)"/>
    <x v="1"/>
    <x v="0"/>
    <s v="No"/>
    <n v="1"/>
    <n v="1.3667099E-2"/>
    <n v="4.1001297000000001"/>
    <x v="19"/>
    <x v="3"/>
    <x v="49"/>
  </r>
  <r>
    <x v="7251"/>
    <s v="Pandit Ji Ka Dhaba"/>
    <n v="1"/>
    <x v="7"/>
    <s v="New Delhi"/>
    <s v="Main Market, Near Hanuman Mandir, Shalimar Bagh, New Delhi"/>
    <s v="North Indian"/>
    <n v="150"/>
    <s v="Indian Rupees(Rs.)"/>
    <x v="1"/>
    <x v="0"/>
    <s v="No"/>
    <n v="1"/>
    <n v="1.3667099E-2"/>
    <n v="2.05006485"/>
    <x v="22"/>
    <x v="3"/>
    <x v="22"/>
  </r>
  <r>
    <x v="7252"/>
    <s v="Punjabi Angeethi"/>
    <n v="1"/>
    <x v="7"/>
    <s v="New Delhi"/>
    <s v="AL- 85, AL Market, Shalimar Bagh, New Delhi"/>
    <s v="North Indian, South Indian, Chinese"/>
    <n v="600"/>
    <s v="Indian Rupees(Rs.)"/>
    <x v="1"/>
    <x v="1"/>
    <s v="No"/>
    <n v="1"/>
    <n v="1.3667099E-2"/>
    <n v="8.2002594000000002"/>
    <x v="12"/>
    <x v="3"/>
    <x v="333"/>
  </r>
  <r>
    <x v="7253"/>
    <s v="Ram Chinese Food"/>
    <n v="1"/>
    <x v="7"/>
    <s v="New Delhi"/>
    <s v="BB-80/A, West Shalimar Bagh, Shalimar Bagh, New Delhi"/>
    <s v="Chinese, Fast Food"/>
    <n v="400"/>
    <s v="Indian Rupees(Rs.)"/>
    <x v="1"/>
    <x v="0"/>
    <s v="No"/>
    <n v="1"/>
    <n v="1.3667099E-2"/>
    <n v="5.4668396000000001"/>
    <x v="13"/>
    <x v="3"/>
    <x v="587"/>
  </r>
  <r>
    <x v="7254"/>
    <s v="Sardar Ji Punjabi Jayeka"/>
    <n v="1"/>
    <x v="7"/>
    <s v="New Delhi"/>
    <s v="U&amp;V Block, Shalimar Bagh, New Delhi"/>
    <s v="North Indian, Mughlai"/>
    <n v="250"/>
    <s v="Indian Rupees(Rs.)"/>
    <x v="1"/>
    <x v="0"/>
    <s v="No"/>
    <n v="1"/>
    <n v="1.3667099E-2"/>
    <n v="3.4167747500000001"/>
    <x v="22"/>
    <x v="3"/>
    <x v="519"/>
  </r>
  <r>
    <x v="7255"/>
    <s v="SFC"/>
    <n v="1"/>
    <x v="7"/>
    <s v="New Delhi"/>
    <s v="BR  Block, KL Bagga Marg, Near Jhule Lal Mandir, Shalimar Bagh, New Delhi"/>
    <s v="Fast Food"/>
    <n v="250"/>
    <s v="Indian Rupees(Rs.)"/>
    <x v="1"/>
    <x v="0"/>
    <s v="No"/>
    <n v="1"/>
    <n v="1.3667099E-2"/>
    <n v="3.4167747500000001"/>
    <x v="25"/>
    <x v="3"/>
    <x v="24"/>
  </r>
  <r>
    <x v="7256"/>
    <s v="SGF - Spice Grill Flame"/>
    <n v="1"/>
    <x v="7"/>
    <s v="New Delhi"/>
    <s v="BK-90, Near Jhulelal Mandir, Shalimar Bagh, New Delhi"/>
    <s v="North Indian, Chinese"/>
    <n v="500"/>
    <s v="Indian Rupees(Rs.)"/>
    <x v="1"/>
    <x v="0"/>
    <s v="No"/>
    <n v="1"/>
    <n v="1.3667099E-2"/>
    <n v="6.8335495000000002"/>
    <x v="13"/>
    <x v="3"/>
    <x v="519"/>
  </r>
  <r>
    <x v="7257"/>
    <s v="Shalimar Vyanjan"/>
    <n v="1"/>
    <x v="7"/>
    <s v="New Delhi"/>
    <s v="Shop 2, Anshul Plaza, AL Block, Shalimar Bagh, New Delhi"/>
    <s v="North Indian, Chinese"/>
    <n v="400"/>
    <s v="Indian Rupees(Rs.)"/>
    <x v="1"/>
    <x v="0"/>
    <s v="No"/>
    <n v="1"/>
    <n v="1.3667099E-2"/>
    <n v="5.4668396000000001"/>
    <x v="9"/>
    <x v="3"/>
    <x v="23"/>
  </r>
  <r>
    <x v="7258"/>
    <s v="Shri Rudram"/>
    <n v="1"/>
    <x v="7"/>
    <s v="New Delhi"/>
    <s v="AA-13, Shalimar Bagh, New Delhi"/>
    <s v="North Indian, Chinese"/>
    <n v="500"/>
    <s v="Indian Rupees(Rs.)"/>
    <x v="1"/>
    <x v="0"/>
    <s v="No"/>
    <n v="1"/>
    <n v="1.3667099E-2"/>
    <n v="6.8335495000000002"/>
    <x v="13"/>
    <x v="3"/>
    <x v="27"/>
  </r>
  <r>
    <x v="7259"/>
    <s v="Smile Bakers"/>
    <n v="1"/>
    <x v="7"/>
    <s v="New Delhi"/>
    <s v="Shop 9, BD Block, Som Bazar Road, Shalimar Bagh, New Delhi"/>
    <s v="Bakery, Desserts, Chinese, Fast Food"/>
    <n v="200"/>
    <s v="Indian Rupees(Rs.)"/>
    <x v="1"/>
    <x v="0"/>
    <s v="No"/>
    <n v="1"/>
    <n v="1.3667099E-2"/>
    <n v="2.7334198000000001"/>
    <x v="13"/>
    <x v="3"/>
    <x v="29"/>
  </r>
  <r>
    <x v="7260"/>
    <s v="Spice Sea"/>
    <n v="1"/>
    <x v="7"/>
    <s v="New Delhi"/>
    <s v="C 19-20-21, CC Block Market, Shalimar Bagh, New Delhi"/>
    <s v="North Indian, Chinese"/>
    <n v="600"/>
    <s v="Indian Rupees(Rs.)"/>
    <x v="1"/>
    <x v="0"/>
    <s v="No"/>
    <n v="1"/>
    <n v="1.3667099E-2"/>
    <n v="8.2002594000000002"/>
    <x v="16"/>
    <x v="3"/>
    <x v="40"/>
  </r>
  <r>
    <x v="7261"/>
    <s v="Street 5"/>
    <n v="1"/>
    <x v="7"/>
    <s v="New Delhi"/>
    <s v="BQ Market, Shalimar Bagh, New Delhi"/>
    <s v="Chinese"/>
    <n v="350"/>
    <s v="Indian Rupees(Rs.)"/>
    <x v="1"/>
    <x v="0"/>
    <s v="No"/>
    <n v="1"/>
    <n v="1.3667099E-2"/>
    <n v="4.7834846500000001"/>
    <x v="25"/>
    <x v="3"/>
    <x v="25"/>
  </r>
  <r>
    <x v="7262"/>
    <s v="Subs n Shakes"/>
    <n v="1"/>
    <x v="7"/>
    <s v="New Delhi"/>
    <s v="6, BN Block Market, Vardhman Prime Plaza, Shalimar Bagh, New Delhi"/>
    <s v="Fast Food, Beverages"/>
    <n v="400"/>
    <s v="Indian Rupees(Rs.)"/>
    <x v="1"/>
    <x v="0"/>
    <s v="No"/>
    <n v="1"/>
    <n v="1.3667099E-2"/>
    <n v="5.4668396000000001"/>
    <x v="13"/>
    <x v="3"/>
    <x v="519"/>
  </r>
  <r>
    <x v="7263"/>
    <s v="Subway"/>
    <n v="1"/>
    <x v="7"/>
    <s v="New Delhi"/>
    <s v="AG-44, Near A.L. Market, Shalimar Bagh, New Delhi"/>
    <s v="American, Fast Food, Salad, Healthy Food"/>
    <n v="500"/>
    <s v="Indian Rupees(Rs.)"/>
    <x v="1"/>
    <x v="1"/>
    <s v="No"/>
    <n v="1"/>
    <n v="1.3667099E-2"/>
    <n v="6.8335495000000002"/>
    <x v="24"/>
    <x v="3"/>
    <x v="49"/>
  </r>
  <r>
    <x v="7264"/>
    <s v="Twenty Four Seven"/>
    <n v="1"/>
    <x v="7"/>
    <s v="New Delhi"/>
    <s v="AB-13, Upper Ground Floor, Shalimar Bagh, New Delhi"/>
    <s v="Fast Food, North Indian"/>
    <n v="300"/>
    <s v="Indian Rupees(Rs.)"/>
    <x v="1"/>
    <x v="0"/>
    <s v="No"/>
    <n v="1"/>
    <n v="1.3667099E-2"/>
    <n v="4.1001297000000001"/>
    <x v="16"/>
    <x v="3"/>
    <x v="36"/>
  </r>
  <r>
    <x v="7265"/>
    <s v="Wah G Wah"/>
    <n v="1"/>
    <x v="7"/>
    <s v="New Delhi"/>
    <s v="A J 24, Central Market, Shalimar Bagh, New Delhi"/>
    <s v="North Indian, Chinese"/>
    <n v="450"/>
    <s v="Indian Rupees(Rs.)"/>
    <x v="1"/>
    <x v="1"/>
    <s v="No"/>
    <n v="1"/>
    <n v="1.3667099E-2"/>
    <n v="6.1501945500000001"/>
    <x v="24"/>
    <x v="3"/>
    <x v="32"/>
  </r>
  <r>
    <x v="7266"/>
    <s v="Aman-Deep Pure Veg"/>
    <n v="1"/>
    <x v="7"/>
    <s v="New Delhi"/>
    <s v="Shop G-3, BN Block Market, Shalimar Bagh, New Delhi"/>
    <s v="North Indian, Chinese"/>
    <n v="400"/>
    <s v="Indian Rupees(Rs.)"/>
    <x v="1"/>
    <x v="0"/>
    <s v="No"/>
    <n v="1"/>
    <n v="1.3667099E-2"/>
    <n v="5.4668396000000001"/>
    <x v="20"/>
    <x v="2"/>
    <x v="471"/>
  </r>
  <r>
    <x v="7267"/>
    <s v="Kwality Pastry Parlour"/>
    <n v="1"/>
    <x v="7"/>
    <s v="New Delhi"/>
    <s v="3, AL Market, Shalimar Bagh, New Delhi"/>
    <s v="Bakery, Desserts"/>
    <n v="200"/>
    <s v="Indian Rupees(Rs.)"/>
    <x v="1"/>
    <x v="0"/>
    <s v="No"/>
    <n v="1"/>
    <n v="1.3667099E-2"/>
    <n v="2.7334198000000001"/>
    <x v="20"/>
    <x v="2"/>
    <x v="61"/>
  </r>
  <r>
    <x v="7268"/>
    <s v="McDonald's"/>
    <n v="1"/>
    <x v="7"/>
    <s v="New Delhi"/>
    <s v="2, B-Block Community Centre, Shalimar Bagh, New Delhi"/>
    <s v="Fast Food, Burger"/>
    <n v="500"/>
    <s v="Indian Rupees(Rs.)"/>
    <x v="1"/>
    <x v="1"/>
    <s v="No"/>
    <n v="1"/>
    <n v="1.3667099E-2"/>
    <n v="6.8335495000000002"/>
    <x v="20"/>
    <x v="2"/>
    <x v="47"/>
  </r>
  <r>
    <x v="7269"/>
    <s v="Nagpal's"/>
    <n v="1"/>
    <x v="7"/>
    <s v="New Delhi"/>
    <s v="G 1, BB Block, Vardhman Market, Shalimar Bagh, New Delhi"/>
    <s v="Street Food, North Indian"/>
    <n v="200"/>
    <s v="Indian Rupees(Rs.)"/>
    <x v="1"/>
    <x v="1"/>
    <s v="No"/>
    <n v="1"/>
    <n v="1.3667099E-2"/>
    <n v="2.7334198000000001"/>
    <x v="20"/>
    <x v="2"/>
    <x v="239"/>
  </r>
  <r>
    <x v="7270"/>
    <s v="Peshawari's Deluxe"/>
    <n v="1"/>
    <x v="7"/>
    <s v="New Delhi"/>
    <s v="AJ-64/A, Shalimar Bagh, New Delhi"/>
    <s v="North Indian, Mughlai"/>
    <n v="600"/>
    <s v="Indian Rupees(Rs.)"/>
    <x v="1"/>
    <x v="1"/>
    <s v="No"/>
    <n v="1"/>
    <n v="1.3667099E-2"/>
    <n v="8.2002594000000002"/>
    <x v="11"/>
    <x v="2"/>
    <x v="245"/>
  </r>
  <r>
    <x v="7271"/>
    <s v="Slic Chic"/>
    <n v="1"/>
    <x v="7"/>
    <s v="New Delhi"/>
    <s v="Shop 3, BS Market, Shalimar Bagh, New Delhi"/>
    <s v="Chinese, Fast Food"/>
    <n v="450"/>
    <s v="Indian Rupees(Rs.)"/>
    <x v="1"/>
    <x v="0"/>
    <s v="No"/>
    <n v="1"/>
    <n v="1.3667099E-2"/>
    <n v="6.1501945500000001"/>
    <x v="10"/>
    <x v="2"/>
    <x v="338"/>
  </r>
  <r>
    <x v="7272"/>
    <s v="Standard Ice Cream"/>
    <n v="1"/>
    <x v="7"/>
    <s v="New Delhi"/>
    <s v="BL Block, Shalimar Bagh, New Delhi"/>
    <s v="Desserts, Ice Cream"/>
    <n v="100"/>
    <s v="Indian Rupees(Rs.)"/>
    <x v="1"/>
    <x v="0"/>
    <s v="No"/>
    <n v="1"/>
    <n v="1.3667099E-2"/>
    <n v="1.3667099"/>
    <x v="20"/>
    <x v="2"/>
    <x v="239"/>
  </r>
  <r>
    <x v="7273"/>
    <s v="Aunty Chings Fast Food"/>
    <n v="1"/>
    <x v="7"/>
    <s v="New Delhi"/>
    <s v="Shop 11, AL Market, Shalimar Bagh, New Delhi"/>
    <s v="Chinese"/>
    <n v="300"/>
    <s v="Indian Rupees(Rs.)"/>
    <x v="1"/>
    <x v="0"/>
    <s v="No"/>
    <n v="1"/>
    <n v="1.3667099E-2"/>
    <n v="4.1001297000000001"/>
    <x v="14"/>
    <x v="4"/>
    <x v="28"/>
  </r>
  <r>
    <x v="7274"/>
    <s v="Baba Chaap Wala"/>
    <n v="1"/>
    <x v="7"/>
    <s v="New Delhi"/>
    <s v="Shop 18, BP Market, Club Road, Shalimar Bagh, New Delhi"/>
    <s v="Fast Food"/>
    <n v="350"/>
    <s v="Indian Rupees(Rs.)"/>
    <x v="1"/>
    <x v="0"/>
    <s v="No"/>
    <n v="1"/>
    <n v="1.3667099E-2"/>
    <n v="4.7834846500000001"/>
    <x v="14"/>
    <x v="4"/>
    <x v="41"/>
  </r>
  <r>
    <x v="7275"/>
    <s v="Cafe Coffee Day"/>
    <n v="1"/>
    <x v="7"/>
    <s v="New Delhi"/>
    <s v="Ground Floor, Fortis Hospital, Shalimar Bagh, New Delhi"/>
    <s v="Cafe"/>
    <n v="450"/>
    <s v="Indian Rupees(Rs.)"/>
    <x v="1"/>
    <x v="0"/>
    <s v="No"/>
    <n v="1"/>
    <n v="1.3667099E-2"/>
    <n v="6.1501945500000001"/>
    <x v="14"/>
    <x v="4"/>
    <x v="41"/>
  </r>
  <r>
    <x v="7276"/>
    <s v="Chick N Grills"/>
    <n v="1"/>
    <x v="7"/>
    <s v="New Delhi"/>
    <s v="AE-6, Main Road, Shalimar Bagh, New Delhi"/>
    <s v="Mughlai, Fast Food"/>
    <n v="600"/>
    <s v="Indian Rupees(Rs.)"/>
    <x v="1"/>
    <x v="0"/>
    <s v="No"/>
    <n v="1"/>
    <n v="1.3667099E-2"/>
    <n v="8.2002594000000002"/>
    <x v="14"/>
    <x v="4"/>
    <x v="45"/>
  </r>
  <r>
    <x v="7277"/>
    <s v="Choc-oholic"/>
    <n v="1"/>
    <x v="7"/>
    <s v="New Delhi"/>
    <s v="Shalimar Bagh, New Delhi"/>
    <s v="Desserts"/>
    <n v="300"/>
    <s v="Indian Rupees(Rs.)"/>
    <x v="1"/>
    <x v="0"/>
    <s v="No"/>
    <n v="1"/>
    <n v="1.3667099E-2"/>
    <n v="4.1001297000000001"/>
    <x v="14"/>
    <x v="4"/>
    <x v="28"/>
  </r>
  <r>
    <x v="7278"/>
    <s v="Da Pizza Palace"/>
    <n v="1"/>
    <x v="7"/>
    <s v="New Delhi"/>
    <s v="A1/11, LSC Market, Near SBI Bank, Main Road, Shalimar Bagh, New Delhi"/>
    <s v="Pizza"/>
    <n v="500"/>
    <s v="Indian Rupees(Rs.)"/>
    <x v="1"/>
    <x v="1"/>
    <s v="No"/>
    <n v="1"/>
    <n v="1.3667099E-2"/>
    <n v="6.8335495000000002"/>
    <x v="14"/>
    <x v="4"/>
    <x v="41"/>
  </r>
  <r>
    <x v="7279"/>
    <s v="Dosa Junction"/>
    <n v="1"/>
    <x v="7"/>
    <s v="New Delhi"/>
    <s v="SE-20, Singal Pur, Shalimar Bagh, New Delhi"/>
    <s v="South Indian"/>
    <n v="300"/>
    <s v="Indian Rupees(Rs.)"/>
    <x v="1"/>
    <x v="0"/>
    <s v="No"/>
    <n v="1"/>
    <n v="1.3667099E-2"/>
    <n v="4.1001297000000001"/>
    <x v="14"/>
    <x v="4"/>
    <x v="184"/>
  </r>
  <r>
    <x v="7280"/>
    <s v="Ganga Food Factory"/>
    <n v="1"/>
    <x v="7"/>
    <s v="New Delhi"/>
    <s v="B-70X, DDA Flat, Jahangir Puri, Near Shalimar Bagh, New Delhi"/>
    <s v="Bakery, Fast Food"/>
    <n v="300"/>
    <s v="Indian Rupees(Rs.)"/>
    <x v="1"/>
    <x v="0"/>
    <s v="No"/>
    <n v="1"/>
    <n v="1.3667099E-2"/>
    <n v="4.1001297000000001"/>
    <x v="14"/>
    <x v="4"/>
    <x v="45"/>
  </r>
  <r>
    <x v="7281"/>
    <s v="Hot Wok"/>
    <n v="1"/>
    <x v="7"/>
    <s v="New Delhi"/>
    <s v="Gate 1, BC Block, Near Fortis Hospital, Shalimar Bagh, New Delhi"/>
    <s v="Chinese, Fast Food"/>
    <n v="500"/>
    <s v="Indian Rupees(Rs.)"/>
    <x v="1"/>
    <x v="0"/>
    <s v="No"/>
    <n v="1"/>
    <n v="1.3667099E-2"/>
    <n v="6.8335495000000002"/>
    <x v="14"/>
    <x v="4"/>
    <x v="41"/>
  </r>
  <r>
    <x v="7282"/>
    <s v="Ichak Dana"/>
    <n v="1"/>
    <x v="7"/>
    <s v="New Delhi"/>
    <s v="AP 85, Shalimar Bagh, New Delhi"/>
    <s v="North Indian, Awadhi"/>
    <n v="400"/>
    <s v="Indian Rupees(Rs.)"/>
    <x v="1"/>
    <x v="0"/>
    <s v="No"/>
    <n v="1"/>
    <n v="1.3667099E-2"/>
    <n v="5.4668396000000001"/>
    <x v="14"/>
    <x v="4"/>
    <x v="41"/>
  </r>
  <r>
    <x v="7283"/>
    <s v="Madras Dosa &amp; Chinese"/>
    <n v="1"/>
    <x v="7"/>
    <s v="New Delhi"/>
    <s v="Shop 6, BN Block Market, Shalimar Bagh, New Delhi"/>
    <s v="South Indian, Chinese"/>
    <n v="500"/>
    <s v="Indian Rupees(Rs.)"/>
    <x v="1"/>
    <x v="0"/>
    <s v="No"/>
    <n v="1"/>
    <n v="1.3667099E-2"/>
    <n v="6.8335495000000002"/>
    <x v="14"/>
    <x v="4"/>
    <x v="45"/>
  </r>
  <r>
    <x v="7284"/>
    <s v="Mashoor Gulati"/>
    <n v="1"/>
    <x v="7"/>
    <s v="New Delhi"/>
    <s v="AJ-64, Shalimar Bagh, New Delhi"/>
    <s v="North Indian"/>
    <n v="600"/>
    <s v="Indian Rupees(Rs.)"/>
    <x v="1"/>
    <x v="1"/>
    <s v="No"/>
    <n v="1"/>
    <n v="1.3667099E-2"/>
    <n v="8.2002594000000002"/>
    <x v="14"/>
    <x v="4"/>
    <x v="28"/>
  </r>
  <r>
    <x v="7285"/>
    <s v="Nidhi's Cake Lounge"/>
    <n v="1"/>
    <x v="7"/>
    <s v="New Delhi"/>
    <s v="2nd Floor, BH-412, Shalimar Bagh, New Delhi"/>
    <s v="Bakery"/>
    <n v="200"/>
    <s v="Indian Rupees(Rs.)"/>
    <x v="1"/>
    <x v="0"/>
    <s v="No"/>
    <n v="1"/>
    <n v="1.3667099E-2"/>
    <n v="2.7334198000000001"/>
    <x v="14"/>
    <x v="4"/>
    <x v="28"/>
  </r>
  <r>
    <x v="7286"/>
    <s v="Night Diner"/>
    <n v="1"/>
    <x v="7"/>
    <s v="New Delhi"/>
    <s v="Shalimar Bagh, New Delhi"/>
    <s v="North Indian"/>
    <n v="400"/>
    <s v="Indian Rupees(Rs.)"/>
    <x v="1"/>
    <x v="0"/>
    <s v="No"/>
    <n v="1"/>
    <n v="1.3667099E-2"/>
    <n v="5.4668396000000001"/>
    <x v="14"/>
    <x v="4"/>
    <x v="45"/>
  </r>
  <r>
    <x v="7287"/>
    <s v="Nirula's Ice Cream"/>
    <n v="1"/>
    <x v="7"/>
    <s v="New Delhi"/>
    <s v="Ground Floor, House 10, Shalimar Bagh, New Delhi"/>
    <s v="Ice Cream, Desserts"/>
    <n v="250"/>
    <s v="Indian Rupees(Rs.)"/>
    <x v="1"/>
    <x v="0"/>
    <s v="No"/>
    <n v="1"/>
    <n v="1.3667099E-2"/>
    <n v="3.4167747500000001"/>
    <x v="14"/>
    <x v="4"/>
    <x v="41"/>
  </r>
  <r>
    <x v="7288"/>
    <s v="Niti Shake &amp; Ice Cream Hub"/>
    <n v="1"/>
    <x v="7"/>
    <s v="New Delhi"/>
    <s v="G-1, Vardhman Market, CSC, BB Block, Shalimar Bagh, New Delhi"/>
    <s v="Desserts, Beverages"/>
    <n v="400"/>
    <s v="Indian Rupees(Rs.)"/>
    <x v="1"/>
    <x v="0"/>
    <s v="No"/>
    <n v="1"/>
    <n v="1.3667099E-2"/>
    <n v="5.4668396000000001"/>
    <x v="14"/>
    <x v="4"/>
    <x v="45"/>
  </r>
  <r>
    <x v="7289"/>
    <s v="Raja Chinese Foods &amp; Snacks"/>
    <n v="1"/>
    <x v="7"/>
    <s v="New Delhi"/>
    <s v="Shop 17, BP Market, Club Road, Shalimar Bagh, New Delhi"/>
    <s v="Chinese"/>
    <n v="300"/>
    <s v="Indian Rupees(Rs.)"/>
    <x v="1"/>
    <x v="0"/>
    <s v="No"/>
    <n v="1"/>
    <n v="1.3667099E-2"/>
    <n v="4.1001297000000001"/>
    <x v="14"/>
    <x v="4"/>
    <x v="45"/>
  </r>
  <r>
    <x v="7290"/>
    <s v="Royal Chicken Corner"/>
    <n v="1"/>
    <x v="7"/>
    <s v="New Delhi"/>
    <s v="B-4/15A, Main Road, Keshav Puram, Shalimar Bagh, New Delhi"/>
    <s v="North Indian"/>
    <n v="450"/>
    <s v="Indian Rupees(Rs.)"/>
    <x v="1"/>
    <x v="0"/>
    <s v="No"/>
    <n v="1"/>
    <n v="1.3667099E-2"/>
    <n v="6.1501945500000001"/>
    <x v="14"/>
    <x v="4"/>
    <x v="45"/>
  </r>
  <r>
    <x v="7291"/>
    <s v="Shalimar Food"/>
    <n v="1"/>
    <x v="7"/>
    <s v="New Delhi"/>
    <s v="24, CC Block, DDA Market, Shalimar Bagh, New Delhi"/>
    <s v="Street Food"/>
    <n v="100"/>
    <s v="Indian Rupees(Rs.)"/>
    <x v="1"/>
    <x v="0"/>
    <s v="No"/>
    <n v="1"/>
    <n v="1.3667099E-2"/>
    <n v="1.3667099"/>
    <x v="14"/>
    <x v="4"/>
    <x v="28"/>
  </r>
  <r>
    <x v="7292"/>
    <s v="Shalimar Vyanjan"/>
    <n v="1"/>
    <x v="7"/>
    <s v="New Delhi"/>
    <s v="AJ-64/A, Shalimar Bagh, New Delhi"/>
    <s v="North Indian, Chinese"/>
    <n v="400"/>
    <s v="Indian Rupees(Rs.)"/>
    <x v="1"/>
    <x v="0"/>
    <s v="No"/>
    <n v="1"/>
    <n v="1.3667099E-2"/>
    <n v="5.4668396000000001"/>
    <x v="14"/>
    <x v="4"/>
    <x v="45"/>
  </r>
  <r>
    <x v="7293"/>
    <s v="The Urban Canteen"/>
    <n v="1"/>
    <x v="7"/>
    <s v="New Delhi"/>
    <s v="Shop 13, BP Market, Shalimar Bagh, New Delhi"/>
    <s v="Fast Food"/>
    <n v="300"/>
    <s v="Indian Rupees(Rs.)"/>
    <x v="1"/>
    <x v="0"/>
    <s v="No"/>
    <n v="1"/>
    <n v="1.3667099E-2"/>
    <n v="4.1001297000000001"/>
    <x v="14"/>
    <x v="4"/>
    <x v="28"/>
  </r>
  <r>
    <x v="7294"/>
    <s v="Ever Bake"/>
    <n v="1"/>
    <x v="7"/>
    <s v="New Delhi"/>
    <s v="BN-2, Central Market, Shalimar Bagh, New Delhi"/>
    <s v="Bakery, Chinese, Fast Food"/>
    <n v="350"/>
    <s v="Indian Rupees(Rs.)"/>
    <x v="1"/>
    <x v="1"/>
    <s v="No"/>
    <n v="1"/>
    <n v="1.3667099E-2"/>
    <n v="4.7834846500000001"/>
    <x v="4"/>
    <x v="1"/>
    <x v="589"/>
  </r>
  <r>
    <x v="7295"/>
    <s v="Grappa - Shangri-La's - Eros Hotel"/>
    <n v="1"/>
    <x v="7"/>
    <s v="New Delhi"/>
    <s v="Shangri-La's Eros Hotel, 19, Ashoka Road, Janpath, New Delhi"/>
    <s v="Pizza, Salad, Finger Food"/>
    <n v="3500"/>
    <s v="Indian Rupees(Rs.)"/>
    <x v="0"/>
    <x v="0"/>
    <s v="No"/>
    <n v="3"/>
    <n v="1.3667099E-2"/>
    <n v="47.834846499999998"/>
    <x v="19"/>
    <x v="3"/>
    <x v="523"/>
  </r>
  <r>
    <x v="7296"/>
    <s v="Shang Palace - Shangri-La's Eros Hotel"/>
    <n v="1"/>
    <x v="7"/>
    <s v="New Delhi"/>
    <s v="Shangri-La's Eros Hotel, 19, Ashoka Road, Janpath, New Delhi"/>
    <s v="Chinese"/>
    <n v="5000"/>
    <s v="Indian Rupees(Rs.)"/>
    <x v="0"/>
    <x v="0"/>
    <s v="No"/>
    <n v="4"/>
    <n v="1.3667099E-2"/>
    <n v="68.335494999999995"/>
    <x v="11"/>
    <x v="2"/>
    <x v="208"/>
  </r>
  <r>
    <x v="7297"/>
    <s v="Sorrento - Shangri-La's - Eros Hotel"/>
    <n v="1"/>
    <x v="7"/>
    <s v="New Delhi"/>
    <s v="Shangri-La's Eros Hotel, 19, Ashoka Road, Janpath, New Delhi"/>
    <s v="Seafood, Italian"/>
    <n v="5000"/>
    <s v="Indian Rupees(Rs.)"/>
    <x v="0"/>
    <x v="0"/>
    <s v="No"/>
    <n v="4"/>
    <n v="1.3667099E-2"/>
    <n v="68.335494999999995"/>
    <x v="18"/>
    <x v="2"/>
    <x v="163"/>
  </r>
  <r>
    <x v="7298"/>
    <s v="Mister Chai - Shangri-La's - Eros Hotel"/>
    <n v="1"/>
    <x v="7"/>
    <s v="New Delhi"/>
    <s v="Shangri-La's Eros Hotel, 19, Ashoka Road, Connaught Place, New Delhi"/>
    <s v="Tea, Cafe"/>
    <n v="2000"/>
    <s v="Indian Rupees(Rs.)"/>
    <x v="0"/>
    <x v="0"/>
    <s v="No"/>
    <n v="3"/>
    <n v="1.3667099E-2"/>
    <n v="27.334198000000001"/>
    <x v="15"/>
    <x v="1"/>
    <x v="48"/>
  </r>
  <r>
    <x v="7299"/>
    <s v="Tamra - Shangri-La's - Eros Hotel"/>
    <n v="1"/>
    <x v="7"/>
    <s v="New Delhi"/>
    <s v="Shangri-La's Eros Hotel, 19, Ashoka Road, Janpath, New Delhi"/>
    <s v="North Indian, Continental, European, Chinese, Thai"/>
    <n v="3800"/>
    <s v="Indian Rupees(Rs.)"/>
    <x v="0"/>
    <x v="0"/>
    <s v="No"/>
    <n v="4"/>
    <n v="1.3667099E-2"/>
    <n v="51.934976200000001"/>
    <x v="6"/>
    <x v="1"/>
    <x v="795"/>
  </r>
  <r>
    <x v="7300"/>
    <s v="Cafe Coffee Day"/>
    <n v="1"/>
    <x v="7"/>
    <s v="New Delhi"/>
    <s v="1, DDA Market, Satyaniketan, New Delhi"/>
    <s v="Cafe"/>
    <n v="450"/>
    <s v="Indian Rupees(Rs.)"/>
    <x v="1"/>
    <x v="0"/>
    <s v="No"/>
    <n v="1"/>
    <n v="1.3667099E-2"/>
    <n v="6.1501945500000001"/>
    <x v="19"/>
    <x v="3"/>
    <x v="15"/>
  </r>
  <r>
    <x v="7301"/>
    <s v="Domino's Pizza"/>
    <n v="1"/>
    <x v="7"/>
    <s v="New Delhi"/>
    <s v="6-7, Commercial Shopping Complex, Shanti Niketan Marg, New Delhi"/>
    <s v="Pizza, Fast Food"/>
    <n v="700"/>
    <s v="Indian Rupees(Rs.)"/>
    <x v="1"/>
    <x v="0"/>
    <s v="No"/>
    <n v="1"/>
    <n v="1.3667099E-2"/>
    <n v="9.5669693000000002"/>
    <x v="25"/>
    <x v="3"/>
    <x v="180"/>
  </r>
  <r>
    <x v="7302"/>
    <s v="Lush"/>
    <n v="1"/>
    <x v="7"/>
    <s v="New Delhi"/>
    <s v="9/1700, Main Road, Kailash Nagar, Gandhi Nagar, Shastri Park, New Delhi"/>
    <s v="Afghani, North Indian, Pakistani, Arabian"/>
    <n v="500"/>
    <s v="Indian Rupees(Rs.)"/>
    <x v="1"/>
    <x v="0"/>
    <s v="No"/>
    <n v="1"/>
    <n v="1.3667099E-2"/>
    <n v="6.8335495000000002"/>
    <x v="14"/>
    <x v="4"/>
    <x v="184"/>
  </r>
  <r>
    <x v="7303"/>
    <s v="Shivas Cafe"/>
    <n v="1"/>
    <x v="7"/>
    <s v="New Delhi"/>
    <s v="10, Opposite College of Vocational Studies, DDA Market, Phase 2, Sheikh Sarai, New Delhi"/>
    <s v="Cafe"/>
    <n v="350"/>
    <s v="Indian Rupees(Rs.)"/>
    <x v="1"/>
    <x v="0"/>
    <s v="No"/>
    <n v="1"/>
    <n v="1.3667099E-2"/>
    <n v="4.7834846500000001"/>
    <x v="13"/>
    <x v="3"/>
    <x v="38"/>
  </r>
  <r>
    <x v="7304"/>
    <s v="Dakshin - Sheraton New Delhi Hotel"/>
    <n v="1"/>
    <x v="7"/>
    <s v="New Delhi"/>
    <s v="Sheraton New Delhi Hotel, District Centre, Saket, New Delhi"/>
    <s v="South Indian"/>
    <n v="4000"/>
    <s v="Indian Rupees(Rs.)"/>
    <x v="0"/>
    <x v="0"/>
    <s v="No"/>
    <n v="4"/>
    <n v="1.3667099E-2"/>
    <n v="54.668396000000001"/>
    <x v="4"/>
    <x v="1"/>
    <x v="614"/>
  </r>
  <r>
    <x v="7305"/>
    <s v="Delhi Pavilion - Sheraton New Delhi Hotel"/>
    <n v="1"/>
    <x v="7"/>
    <s v="New Delhi"/>
    <s v="Sheraton New Delhi Hotel, District Centre, Saket, New Delhi"/>
    <s v="North Indian, Continental, Asian"/>
    <n v="3000"/>
    <s v="Indian Rupees(Rs.)"/>
    <x v="0"/>
    <x v="0"/>
    <s v="No"/>
    <n v="3"/>
    <n v="1.3667099E-2"/>
    <n v="41.001297000000001"/>
    <x v="4"/>
    <x v="1"/>
    <x v="64"/>
  </r>
  <r>
    <x v="7306"/>
    <s v="Pan Asian - Sheraton New Delhi Hotel"/>
    <n v="1"/>
    <x v="7"/>
    <s v="New Delhi"/>
    <s v="Sheraton New Delhi Hotel, District Centre, Saket, New Delhi"/>
    <s v="Chinese, Thai, Japanese"/>
    <n v="3000"/>
    <s v="Indian Rupees(Rs.)"/>
    <x v="0"/>
    <x v="0"/>
    <s v="No"/>
    <n v="3"/>
    <n v="1.3667099E-2"/>
    <n v="41.001297000000001"/>
    <x v="5"/>
    <x v="1"/>
    <x v="526"/>
  </r>
  <r>
    <x v="7307"/>
    <s v="Domino's Pizza"/>
    <n v="1"/>
    <x v="7"/>
    <s v="New Delhi"/>
    <s v="G 24, 1st Floor, South Extension 1, New Delhi"/>
    <s v="Pizza, Fast Food"/>
    <n v="700"/>
    <s v="Indian Rupees(Rs.)"/>
    <x v="1"/>
    <x v="0"/>
    <s v="No"/>
    <n v="1"/>
    <n v="1.3667099E-2"/>
    <n v="9.5669693000000002"/>
    <x v="28"/>
    <x v="3"/>
    <x v="52"/>
  </r>
  <r>
    <x v="7308"/>
    <s v="Kitchen of Awadh"/>
    <n v="1"/>
    <x v="7"/>
    <s v="New Delhi"/>
    <s v="South Extension 1, New Delhi"/>
    <s v="North Indian"/>
    <n v="800"/>
    <s v="Indian Rupees(Rs.)"/>
    <x v="1"/>
    <x v="0"/>
    <s v="No"/>
    <n v="2"/>
    <n v="1.3667099E-2"/>
    <n v="10.9336792"/>
    <x v="19"/>
    <x v="3"/>
    <x v="518"/>
  </r>
  <r>
    <x v="7309"/>
    <s v="McDonald's"/>
    <n v="1"/>
    <x v="7"/>
    <s v="New Delhi"/>
    <s v="G-8, Near Midland Book Shop Main Market, South Extension 1, New Delhi"/>
    <s v="Fast Food, Burger"/>
    <n v="500"/>
    <s v="Indian Rupees(Rs.)"/>
    <x v="1"/>
    <x v="0"/>
    <s v="No"/>
    <n v="1"/>
    <n v="1.3667099E-2"/>
    <n v="6.8335495000000002"/>
    <x v="16"/>
    <x v="3"/>
    <x v="46"/>
  </r>
  <r>
    <x v="7310"/>
    <s v="ODT"/>
    <n v="1"/>
    <x v="7"/>
    <s v="New Delhi"/>
    <s v="G-24, 1st Floor, South Extension 1, New Delhi"/>
    <s v="Continental, North Indian, Italian"/>
    <n v="800"/>
    <s v="Indian Rupees(Rs.)"/>
    <x v="0"/>
    <x v="0"/>
    <s v="No"/>
    <n v="2"/>
    <n v="1.3667099E-2"/>
    <n v="10.9336792"/>
    <x v="16"/>
    <x v="3"/>
    <x v="29"/>
  </r>
  <r>
    <x v="7311"/>
    <s v="Rainbows"/>
    <n v="1"/>
    <x v="7"/>
    <s v="New Delhi"/>
    <s v="H81/G1, South Extension 1, New Delhi"/>
    <s v="Bakery, Fast Food"/>
    <n v="500"/>
    <s v="Indian Rupees(Rs.)"/>
    <x v="1"/>
    <x v="1"/>
    <s v="No"/>
    <n v="1"/>
    <n v="1.3667099E-2"/>
    <n v="6.8335495000000002"/>
    <x v="24"/>
    <x v="3"/>
    <x v="33"/>
  </r>
  <r>
    <x v="7312"/>
    <s v="Subway"/>
    <n v="1"/>
    <x v="7"/>
    <s v="New Delhi"/>
    <s v="G-24, Ground Floor, South Extension 1, New Delhi"/>
    <s v="American, Fast Food, Salad, Healthy Food"/>
    <n v="500"/>
    <s v="Indian Rupees(Rs.)"/>
    <x v="1"/>
    <x v="1"/>
    <s v="No"/>
    <n v="1"/>
    <n v="1.3667099E-2"/>
    <n v="6.8335495000000002"/>
    <x v="19"/>
    <x v="3"/>
    <x v="185"/>
  </r>
  <r>
    <x v="7313"/>
    <s v="Bombay Bhelpuri"/>
    <n v="1"/>
    <x v="7"/>
    <s v="New Delhi"/>
    <s v="G-7, Near Midland Book Shop, South Extension 1, New Delhi"/>
    <s v="Street Food, Beverages"/>
    <n v="150"/>
    <s v="Indian Rupees(Rs.)"/>
    <x v="1"/>
    <x v="0"/>
    <s v="No"/>
    <n v="1"/>
    <n v="1.3667099E-2"/>
    <n v="2.05006485"/>
    <x v="18"/>
    <x v="2"/>
    <x v="230"/>
  </r>
  <r>
    <x v="7314"/>
    <s v="The Owl's Kitchen"/>
    <n v="1"/>
    <x v="7"/>
    <s v="New Delhi"/>
    <s v="South Extension 1, New Delhi"/>
    <s v="North Indian, Italian, Fast Food"/>
    <n v="900"/>
    <s v="Indian Rupees(Rs.)"/>
    <x v="1"/>
    <x v="1"/>
    <s v="No"/>
    <n v="2"/>
    <n v="1.3667099E-2"/>
    <n v="12.3003891"/>
    <x v="20"/>
    <x v="2"/>
    <x v="629"/>
  </r>
  <r>
    <x v="7315"/>
    <s v="7 Colours Xpress Kitchen"/>
    <n v="1"/>
    <x v="7"/>
    <s v="New Delhi"/>
    <s v="941/8, Nehru Road, Arjun Nagar, Kotla Mubarakpur, South Extension 1, New Delhi"/>
    <s v="Chinese, North Indian"/>
    <n v="350"/>
    <s v="Indian Rupees(Rs.)"/>
    <x v="1"/>
    <x v="0"/>
    <s v="No"/>
    <n v="1"/>
    <n v="1.3667099E-2"/>
    <n v="4.7834846500000001"/>
    <x v="14"/>
    <x v="4"/>
    <x v="45"/>
  </r>
  <r>
    <x v="7316"/>
    <s v="Royal Cakes"/>
    <n v="1"/>
    <x v="7"/>
    <s v="New Delhi"/>
    <s v="Near Seva Nagar Sabji Mandi, South Extension 1, New Delhi"/>
    <s v="Bakery"/>
    <n v="200"/>
    <s v="Indian Rupees(Rs.)"/>
    <x v="1"/>
    <x v="0"/>
    <s v="No"/>
    <n v="1"/>
    <n v="1.3667099E-2"/>
    <n v="2.7334198000000001"/>
    <x v="14"/>
    <x v="4"/>
    <x v="41"/>
  </r>
  <r>
    <x v="7317"/>
    <s v="Street Cafe"/>
    <n v="1"/>
    <x v="7"/>
    <s v="New Delhi"/>
    <s v="D 41, South Extension 1, New Delhi"/>
    <s v="Fast Food"/>
    <n v="300"/>
    <s v="Indian Rupees(Rs.)"/>
    <x v="1"/>
    <x v="0"/>
    <s v="No"/>
    <n v="1"/>
    <n v="1.3667099E-2"/>
    <n v="4.1001297000000001"/>
    <x v="14"/>
    <x v="4"/>
    <x v="45"/>
  </r>
  <r>
    <x v="7318"/>
    <s v="Street Cafe"/>
    <n v="1"/>
    <x v="7"/>
    <s v="New Delhi"/>
    <s v="D 49, South Extension 1, New Delhi"/>
    <s v="Fast Food"/>
    <n v="300"/>
    <s v="Indian Rupees(Rs.)"/>
    <x v="1"/>
    <x v="0"/>
    <s v="No"/>
    <n v="1"/>
    <n v="1.3667099E-2"/>
    <n v="4.1001297000000001"/>
    <x v="14"/>
    <x v="4"/>
    <x v="45"/>
  </r>
  <r>
    <x v="7319"/>
    <s v="Dare To Deliver"/>
    <n v="1"/>
    <x v="7"/>
    <s v="New Delhi"/>
    <s v="South Extension 1, New Delhi"/>
    <s v="Chinese, Fast Food, North Indian"/>
    <n v="600"/>
    <s v="Indian Rupees(Rs.)"/>
    <x v="1"/>
    <x v="0"/>
    <s v="No"/>
    <n v="1"/>
    <n v="1.3667099E-2"/>
    <n v="8.2002594000000002"/>
    <x v="31"/>
    <x v="5"/>
    <x v="44"/>
  </r>
  <r>
    <x v="7320"/>
    <s v="Aggarwal Sweet and Restaurant"/>
    <n v="1"/>
    <x v="7"/>
    <s v="New Delhi"/>
    <s v="273, G-2, Lila Ram Market, Masjid Moth, South Extension 2, New Delhi"/>
    <s v="North Indian, Mithai"/>
    <n v="400"/>
    <s v="Indian Rupees(Rs.)"/>
    <x v="1"/>
    <x v="0"/>
    <s v="No"/>
    <n v="1"/>
    <n v="1.3667099E-2"/>
    <n v="5.4668396000000001"/>
    <x v="22"/>
    <x v="3"/>
    <x v="238"/>
  </r>
  <r>
    <x v="7321"/>
    <s v="Burger Lust"/>
    <n v="1"/>
    <x v="7"/>
    <s v="New Delhi"/>
    <s v="Masjid Moth, Lila Ram Market, South Extension 2, New Delhi"/>
    <s v="Fast Food"/>
    <n v="100"/>
    <s v="Indian Rupees(Rs.)"/>
    <x v="1"/>
    <x v="1"/>
    <s v="No"/>
    <n v="1"/>
    <n v="1.3667099E-2"/>
    <n v="1.3667099"/>
    <x v="22"/>
    <x v="3"/>
    <x v="40"/>
  </r>
  <r>
    <x v="7322"/>
    <s v="Cafe Coffee Day"/>
    <n v="1"/>
    <x v="7"/>
    <s v="New Delhi"/>
    <s v="16, 1st Floor, Main Market, South Extension 2, New Delhi"/>
    <s v="Cafe"/>
    <n v="450"/>
    <s v="Indian Rupees(Rs.)"/>
    <x v="1"/>
    <x v="0"/>
    <s v="No"/>
    <n v="1"/>
    <n v="1.3667099E-2"/>
    <n v="6.1501945500000001"/>
    <x v="19"/>
    <x v="3"/>
    <x v="239"/>
  </r>
  <r>
    <x v="7323"/>
    <s v="Cakes &amp; Bakes"/>
    <n v="1"/>
    <x v="7"/>
    <s v="New Delhi"/>
    <s v="453, Leela Ram Market, Masjit Moth, South Extension 2, New Delhi"/>
    <s v="Bakery, Fast Food"/>
    <n v="250"/>
    <s v="Indian Rupees(Rs.)"/>
    <x v="1"/>
    <x v="0"/>
    <s v="No"/>
    <n v="1"/>
    <n v="1.3667099E-2"/>
    <n v="3.4167747500000001"/>
    <x v="12"/>
    <x v="3"/>
    <x v="24"/>
  </r>
  <r>
    <x v="7324"/>
    <s v="Chic Fillet"/>
    <n v="1"/>
    <x v="7"/>
    <s v="New Delhi"/>
    <s v="C-1, Near Main Market, South Extension 2, New Delhi"/>
    <s v="Fast Food"/>
    <n v="300"/>
    <s v="Indian Rupees(Rs.)"/>
    <x v="1"/>
    <x v="0"/>
    <s v="No"/>
    <n v="1"/>
    <n v="1.3667099E-2"/>
    <n v="4.1001297000000001"/>
    <x v="22"/>
    <x v="3"/>
    <x v="519"/>
  </r>
  <r>
    <x v="7325"/>
    <s v="Chinese Express"/>
    <n v="1"/>
    <x v="7"/>
    <s v="New Delhi"/>
    <s v="Shop 436, Lila Ram Market, Near Masjid Moth, South Extension 2, New Delhi"/>
    <s v="Chinese"/>
    <n v="500"/>
    <s v="Indian Rupees(Rs.)"/>
    <x v="1"/>
    <x v="0"/>
    <s v="No"/>
    <n v="1"/>
    <n v="1.3667099E-2"/>
    <n v="6.8335495000000002"/>
    <x v="13"/>
    <x v="3"/>
    <x v="24"/>
  </r>
  <r>
    <x v="7326"/>
    <s v="Costa Coffee"/>
    <n v="1"/>
    <x v="7"/>
    <s v="New Delhi"/>
    <s v="E-23, 1st Floor, South Extension 2, New Delhi"/>
    <s v="Cafe"/>
    <n v="600"/>
    <s v="Indian Rupees(Rs.)"/>
    <x v="1"/>
    <x v="0"/>
    <s v="No"/>
    <n v="1"/>
    <n v="1.3667099E-2"/>
    <n v="8.2002594000000002"/>
    <x v="13"/>
    <x v="3"/>
    <x v="22"/>
  </r>
  <r>
    <x v="7327"/>
    <s v="Domino's Pizza"/>
    <n v="1"/>
    <x v="7"/>
    <s v="New Delhi"/>
    <s v="E-18, 1st Floor, Main Market, South Extension 2, New Delhi"/>
    <s v="Pizza, Fast Food"/>
    <n v="700"/>
    <s v="Indian Rupees(Rs.)"/>
    <x v="1"/>
    <x v="0"/>
    <s v="No"/>
    <n v="1"/>
    <n v="1.3667099E-2"/>
    <n v="9.5669693000000002"/>
    <x v="22"/>
    <x v="3"/>
    <x v="165"/>
  </r>
  <r>
    <x v="7328"/>
    <s v="Gupta Fast Food"/>
    <n v="1"/>
    <x v="7"/>
    <s v="New Delhi"/>
    <s v="446, Leela Ram Market, Masjid Moth, NDSE II, South Extension 2, New Delhi"/>
    <s v="North Indian, Chinese"/>
    <n v="600"/>
    <s v="Indian Rupees(Rs.)"/>
    <x v="1"/>
    <x v="0"/>
    <s v="No"/>
    <n v="1"/>
    <n v="1.3667099E-2"/>
    <n v="8.2002594000000002"/>
    <x v="19"/>
    <x v="3"/>
    <x v="15"/>
  </r>
  <r>
    <x v="7329"/>
    <s v="Hangchuaa's Chinese Food Corner"/>
    <n v="1"/>
    <x v="7"/>
    <s v="New Delhi"/>
    <s v="435, Leela Ram Market, Masjid Moth, South Extension 2, New Delhi"/>
    <s v="Chinese"/>
    <n v="600"/>
    <s v="Indian Rupees(Rs.)"/>
    <x v="1"/>
    <x v="0"/>
    <s v="No"/>
    <n v="1"/>
    <n v="1.3667099E-2"/>
    <n v="8.2002594000000002"/>
    <x v="13"/>
    <x v="3"/>
    <x v="69"/>
  </r>
  <r>
    <x v="7330"/>
    <s v="Kathi's"/>
    <n v="1"/>
    <x v="7"/>
    <s v="New Delhi"/>
    <s v="E-6, Main Market, South Extension 2, New Delhi"/>
    <s v="Fast Food"/>
    <n v="400"/>
    <s v="Indian Rupees(Rs.)"/>
    <x v="1"/>
    <x v="0"/>
    <s v="No"/>
    <n v="1"/>
    <n v="1.3667099E-2"/>
    <n v="5.4668396000000001"/>
    <x v="9"/>
    <x v="3"/>
    <x v="32"/>
  </r>
  <r>
    <x v="7331"/>
    <s v="Kitchen &amp; Chicken"/>
    <n v="1"/>
    <x v="7"/>
    <s v="New Delhi"/>
    <s v="E-5, South Extension 2, New Delhi"/>
    <s v="Chinese"/>
    <n v="600"/>
    <s v="Indian Rupees(Rs.)"/>
    <x v="1"/>
    <x v="1"/>
    <s v="No"/>
    <n v="1"/>
    <n v="1.3667099E-2"/>
    <n v="8.2002594000000002"/>
    <x v="12"/>
    <x v="3"/>
    <x v="516"/>
  </r>
  <r>
    <x v="7332"/>
    <s v="Meal A Deal"/>
    <n v="1"/>
    <x v="7"/>
    <s v="New Delhi"/>
    <s v="B-453, South Extension 2, New Delhi"/>
    <s v="North Indian, Chinese"/>
    <n v="400"/>
    <s v="Indian Rupees(Rs.)"/>
    <x v="1"/>
    <x v="0"/>
    <s v="No"/>
    <n v="1"/>
    <n v="1.3667099E-2"/>
    <n v="5.4668396000000001"/>
    <x v="25"/>
    <x v="3"/>
    <x v="40"/>
  </r>
  <r>
    <x v="7333"/>
    <s v="Mohit Restaurant"/>
    <n v="1"/>
    <x v="7"/>
    <s v="New Delhi"/>
    <s v="Leela Ram Market, NDMC, South Extension 2, New Delhi"/>
    <s v="North Indian, Chinese"/>
    <n v="600"/>
    <s v="Indian Rupees(Rs.)"/>
    <x v="1"/>
    <x v="0"/>
    <s v="No"/>
    <n v="1"/>
    <n v="1.3667099E-2"/>
    <n v="8.2002594000000002"/>
    <x v="25"/>
    <x v="3"/>
    <x v="30"/>
  </r>
  <r>
    <x v="7334"/>
    <s v="Princess Garden"/>
    <n v="1"/>
    <x v="7"/>
    <s v="New Delhi"/>
    <s v="E-32, South Extension 2, New Delhi"/>
    <s v="Chinese, North Indian"/>
    <n v="1200"/>
    <s v="Indian Rupees(Rs.)"/>
    <x v="0"/>
    <x v="0"/>
    <s v="No"/>
    <n v="2"/>
    <n v="1.3667099E-2"/>
    <n v="16.4005188"/>
    <x v="27"/>
    <x v="3"/>
    <x v="239"/>
  </r>
  <r>
    <x v="7335"/>
    <s v="Republic of Chicken"/>
    <n v="1"/>
    <x v="7"/>
    <s v="New Delhi"/>
    <s v="Leela Ram Masjid Moth, NDMC, South Extension 2, New Delhi"/>
    <s v="Raw Meats, Fast Food"/>
    <n v="400"/>
    <s v="Indian Rupees(Rs.)"/>
    <x v="1"/>
    <x v="0"/>
    <s v="No"/>
    <n v="1"/>
    <n v="1.3667099E-2"/>
    <n v="5.4668396000000001"/>
    <x v="25"/>
    <x v="3"/>
    <x v="40"/>
  </r>
  <r>
    <x v="7336"/>
    <s v="Sai Juice Point"/>
    <n v="1"/>
    <x v="7"/>
    <s v="New Delhi"/>
    <s v="E-5, South Extension 2, New Delhi"/>
    <s v="Beverages"/>
    <n v="150"/>
    <s v="Indian Rupees(Rs.)"/>
    <x v="1"/>
    <x v="0"/>
    <s v="No"/>
    <n v="1"/>
    <n v="1.3667099E-2"/>
    <n v="2.05006485"/>
    <x v="13"/>
    <x v="3"/>
    <x v="22"/>
  </r>
  <r>
    <x v="7337"/>
    <s v="The Pirates Of China Town"/>
    <n v="1"/>
    <x v="7"/>
    <s v="New Delhi"/>
    <s v="239 Masjid Moth, Near Durga Mandir, South Extension 2, New Delhi"/>
    <s v="Chinese"/>
    <n v="350"/>
    <s v="Indian Rupees(Rs.)"/>
    <x v="1"/>
    <x v="0"/>
    <s v="No"/>
    <n v="1"/>
    <n v="1.3667099E-2"/>
    <n v="4.7834846500000001"/>
    <x v="12"/>
    <x v="3"/>
    <x v="38"/>
  </r>
  <r>
    <x v="7338"/>
    <s v="Voda Bar"/>
    <n v="1"/>
    <x v="7"/>
    <s v="New Delhi"/>
    <s v="E-32, South Extension 2, New Delhi"/>
    <s v="Chinese, North Indian"/>
    <n v="2200"/>
    <s v="Indian Rupees(Rs.)"/>
    <x v="0"/>
    <x v="0"/>
    <s v="No"/>
    <n v="3"/>
    <n v="1.3667099E-2"/>
    <n v="30.067617800000001"/>
    <x v="12"/>
    <x v="3"/>
    <x v="333"/>
  </r>
  <r>
    <x v="7339"/>
    <s v="All Things Yummy"/>
    <n v="1"/>
    <x v="7"/>
    <s v="New Delhi"/>
    <s v="2nd Floor, C Block, South Extension 2, New Delhi  Delhi"/>
    <s v="Bakery, Desserts"/>
    <n v="350"/>
    <s v="Indian Rupees(Rs.)"/>
    <x v="1"/>
    <x v="1"/>
    <s v="No"/>
    <n v="1"/>
    <n v="1.3667099E-2"/>
    <n v="4.7834846500000001"/>
    <x v="10"/>
    <x v="2"/>
    <x v="48"/>
  </r>
  <r>
    <x v="7340"/>
    <s v="Cake Palace"/>
    <n v="1"/>
    <x v="7"/>
    <s v="New Delhi"/>
    <s v="E-6, Main Market, South Extension 2, New Delhi"/>
    <s v="Bakery, Fast Food"/>
    <n v="250"/>
    <s v="Indian Rupees(Rs.)"/>
    <x v="1"/>
    <x v="0"/>
    <s v="No"/>
    <n v="1"/>
    <n v="1.3667099E-2"/>
    <n v="3.4167747500000001"/>
    <x v="10"/>
    <x v="2"/>
    <x v="64"/>
  </r>
  <r>
    <x v="7341"/>
    <s v="Charan Singh Kulfi &amp; Kala Khatta"/>
    <n v="1"/>
    <x v="7"/>
    <s v="New Delhi"/>
    <s v="E-20, Main Market, South Extension 2, New Delhi"/>
    <s v="Ice Cream"/>
    <n v="100"/>
    <s v="Indian Rupees(Rs.)"/>
    <x v="1"/>
    <x v="0"/>
    <s v="No"/>
    <n v="1"/>
    <n v="1.3667099E-2"/>
    <n v="1.3667099"/>
    <x v="7"/>
    <x v="2"/>
    <x v="15"/>
  </r>
  <r>
    <x v="7342"/>
    <s v="Chinese Hut"/>
    <n v="1"/>
    <x v="7"/>
    <s v="New Delhi"/>
    <s v="E-6, Main Market, South Extension 2, New Delhi"/>
    <s v="Chinese"/>
    <n v="500"/>
    <s v="Indian Rupees(Rs.)"/>
    <x v="1"/>
    <x v="0"/>
    <s v="No"/>
    <n v="1"/>
    <n v="1.3667099E-2"/>
    <n v="6.8335495000000002"/>
    <x v="7"/>
    <x v="2"/>
    <x v="363"/>
  </r>
  <r>
    <x v="7343"/>
    <s v="Costa Coffee"/>
    <n v="1"/>
    <x v="7"/>
    <s v="New Delhi"/>
    <s v="Shop G-15, 1st Floor, South Extension 2, New Delhi"/>
    <s v="Cafe"/>
    <n v="600"/>
    <s v="Indian Rupees(Rs.)"/>
    <x v="1"/>
    <x v="0"/>
    <s v="No"/>
    <n v="1"/>
    <n v="1.3667099E-2"/>
    <n v="8.2002594000000002"/>
    <x v="10"/>
    <x v="2"/>
    <x v="48"/>
  </r>
  <r>
    <x v="7344"/>
    <s v="Daitchi"/>
    <n v="1"/>
    <x v="7"/>
    <s v="New Delhi"/>
    <s v="E-19-A, Main Market, South Extension 2, New Delhi"/>
    <s v="Chinese, Japanese"/>
    <n v="1100"/>
    <s v="Indian Rupees(Rs.)"/>
    <x v="1"/>
    <x v="0"/>
    <s v="No"/>
    <n v="2"/>
    <n v="1.3667099E-2"/>
    <n v="15.0338089"/>
    <x v="20"/>
    <x v="2"/>
    <x v="892"/>
  </r>
  <r>
    <x v="7345"/>
    <s v="DomDom Biryani"/>
    <n v="1"/>
    <x v="7"/>
    <s v="New Delhi"/>
    <s v="South Extension 2, New Delhi"/>
    <s v="Biryani, Mughlai, Bengali, North Indian"/>
    <n v="800"/>
    <s v="Indian Rupees(Rs.)"/>
    <x v="1"/>
    <x v="1"/>
    <s v="No"/>
    <n v="2"/>
    <n v="1.3667099E-2"/>
    <n v="10.9336792"/>
    <x v="11"/>
    <x v="2"/>
    <x v="219"/>
  </r>
  <r>
    <x v="7346"/>
    <s v="Gupta's Restaurant"/>
    <n v="1"/>
    <x v="7"/>
    <s v="New Delhi"/>
    <s v="E-27, Main Market New Delhi, South Extension 2, New Delhi"/>
    <s v="North Indian"/>
    <n v="450"/>
    <s v="Indian Rupees(Rs.)"/>
    <x v="1"/>
    <x v="1"/>
    <s v="No"/>
    <n v="1"/>
    <n v="1.3667099E-2"/>
    <n v="6.1501945500000001"/>
    <x v="20"/>
    <x v="2"/>
    <x v="247"/>
  </r>
  <r>
    <x v="7347"/>
    <s v="Mama's"/>
    <n v="1"/>
    <x v="7"/>
    <s v="New Delhi"/>
    <s v="E-17, South Extension 2, New Delhi"/>
    <s v="North Indian, Chinese, Mughlai"/>
    <n v="900"/>
    <s v="Indian Rupees(Rs.)"/>
    <x v="1"/>
    <x v="0"/>
    <s v="No"/>
    <n v="2"/>
    <n v="1.3667099E-2"/>
    <n v="12.3003891"/>
    <x v="20"/>
    <x v="2"/>
    <x v="35"/>
  </r>
  <r>
    <x v="7348"/>
    <s v="McDonald's"/>
    <n v="1"/>
    <x v="7"/>
    <s v="New Delhi"/>
    <s v="E-31/32, South Extension 2, New Delhi"/>
    <s v="Fast Food, Burger"/>
    <n v="500"/>
    <s v="Indian Rupees(Rs.)"/>
    <x v="1"/>
    <x v="1"/>
    <s v="No"/>
    <n v="1"/>
    <n v="1.3667099E-2"/>
    <n v="6.8335495000000002"/>
    <x v="7"/>
    <x v="2"/>
    <x v="185"/>
  </r>
  <r>
    <x v="7349"/>
    <s v="Moti Mahal Delux- Legendary Culinary"/>
    <n v="1"/>
    <x v="7"/>
    <s v="New Delhi"/>
    <s v="E-31/32, South Extension 2, New Delhi"/>
    <s v="North Indian, Mughlai, Chinese"/>
    <n v="1500"/>
    <s v="Indian Rupees(Rs.)"/>
    <x v="0"/>
    <x v="1"/>
    <s v="No"/>
    <n v="2"/>
    <n v="1.3667099E-2"/>
    <n v="20.5006485"/>
    <x v="7"/>
    <x v="2"/>
    <x v="423"/>
  </r>
  <r>
    <x v="7350"/>
    <s v="Qureshi's Kabab Corner"/>
    <n v="1"/>
    <x v="7"/>
    <s v="New Delhi"/>
    <s v="E-27, Main Market, South Extension 2, New Delhi"/>
    <s v="North Indian, Mughlai"/>
    <n v="650"/>
    <s v="Indian Rupees(Rs.)"/>
    <x v="1"/>
    <x v="0"/>
    <s v="No"/>
    <n v="1"/>
    <n v="1.3667099E-2"/>
    <n v="8.8836143500000002"/>
    <x v="7"/>
    <x v="2"/>
    <x v="511"/>
  </r>
  <r>
    <x v="7351"/>
    <s v="TukTuk"/>
    <n v="1"/>
    <x v="7"/>
    <s v="New Delhi"/>
    <s v="Plaza II, South Extension 2, New Delhi"/>
    <s v="Asian, Chinese, Thai, Malaysian, Indonesian, Burmese"/>
    <n v="1000"/>
    <s v="Indian Rupees(Rs.)"/>
    <x v="1"/>
    <x v="1"/>
    <s v="No"/>
    <n v="2"/>
    <n v="1.3667099E-2"/>
    <n v="13.667099"/>
    <x v="10"/>
    <x v="2"/>
    <x v="33"/>
  </r>
  <r>
    <x v="7352"/>
    <s v="Anand Sweets"/>
    <n v="1"/>
    <x v="7"/>
    <s v="New Delhi"/>
    <s v="391, Leela Ram Market, South Extension 2, New Delhi"/>
    <s v="Mithai, Street Food"/>
    <n v="150"/>
    <s v="Indian Rupees(Rs.)"/>
    <x v="1"/>
    <x v="0"/>
    <s v="No"/>
    <n v="1"/>
    <n v="1.3667099E-2"/>
    <n v="2.05006485"/>
    <x v="14"/>
    <x v="4"/>
    <x v="28"/>
  </r>
  <r>
    <x v="7353"/>
    <s v="Cafe Corner"/>
    <n v="1"/>
    <x v="7"/>
    <s v="New Delhi"/>
    <s v="E-6, South Extension 2, New Delhi"/>
    <s v="Fast Food"/>
    <n v="250"/>
    <s v="Indian Rupees(Rs.)"/>
    <x v="1"/>
    <x v="0"/>
    <s v="No"/>
    <n v="1"/>
    <n v="1.3667099E-2"/>
    <n v="3.4167747500000001"/>
    <x v="14"/>
    <x v="4"/>
    <x v="184"/>
  </r>
  <r>
    <x v="7354"/>
    <s v="Chocolics"/>
    <n v="1"/>
    <x v="7"/>
    <s v="New Delhi"/>
    <s v="C Block, South Extension 2, New Delhi"/>
    <s v="Bakery, Desserts"/>
    <n v="600"/>
    <s v="Indian Rupees(Rs.)"/>
    <x v="1"/>
    <x v="0"/>
    <s v="No"/>
    <n v="1"/>
    <n v="1.3667099E-2"/>
    <n v="8.2002594000000002"/>
    <x v="14"/>
    <x v="4"/>
    <x v="28"/>
  </r>
  <r>
    <x v="7355"/>
    <s v="ChocoLite"/>
    <n v="1"/>
    <x v="7"/>
    <s v="New Delhi"/>
    <s v="D Block, South Extension 2, New Delhi"/>
    <s v="Bakery, Desserts, Healthy Food"/>
    <n v="300"/>
    <s v="Indian Rupees(Rs.)"/>
    <x v="1"/>
    <x v="0"/>
    <s v="No"/>
    <n v="1"/>
    <n v="1.3667099E-2"/>
    <n v="4.1001297000000001"/>
    <x v="14"/>
    <x v="4"/>
    <x v="28"/>
  </r>
  <r>
    <x v="7356"/>
    <s v="F Marquee"/>
    <n v="1"/>
    <x v="7"/>
    <s v="New Delhi"/>
    <s v="M 4, South Extension 2, New Delhi"/>
    <s v="North Indian, Chinese, Continental"/>
    <n v="2000"/>
    <s v="Indian Rupees(Rs.)"/>
    <x v="0"/>
    <x v="0"/>
    <s v="No"/>
    <n v="3"/>
    <n v="1.3667099E-2"/>
    <n v="27.334198000000001"/>
    <x v="14"/>
    <x v="4"/>
    <x v="184"/>
  </r>
  <r>
    <x v="7357"/>
    <s v="Republic of Chicken"/>
    <n v="1"/>
    <x v="7"/>
    <s v="New Delhi"/>
    <s v="451 &amp; 452, Ground Floor, Lila Ram Market, Masjid Moth, South Extension 2, New Delhi"/>
    <s v="Raw Meats, Fast Food"/>
    <n v="400"/>
    <s v="Indian Rupees(Rs.)"/>
    <x v="1"/>
    <x v="0"/>
    <s v="No"/>
    <n v="1"/>
    <n v="1.3667099E-2"/>
    <n v="5.4668396000000001"/>
    <x v="14"/>
    <x v="4"/>
    <x v="41"/>
  </r>
  <r>
    <x v="7358"/>
    <s v="Special Chicken Biryani"/>
    <n v="1"/>
    <x v="7"/>
    <s v="New Delhi"/>
    <s v="Leela Ram Market, South Extension 2, New Delhi"/>
    <s v="Biryani, Mughlai"/>
    <n v="300"/>
    <s v="Indian Rupees(Rs.)"/>
    <x v="1"/>
    <x v="0"/>
    <s v="No"/>
    <n v="1"/>
    <n v="1.3667099E-2"/>
    <n v="4.1001297000000001"/>
    <x v="14"/>
    <x v="4"/>
    <x v="41"/>
  </r>
  <r>
    <x v="7359"/>
    <s v="Circus"/>
    <n v="1"/>
    <x v="7"/>
    <s v="New Delhi"/>
    <s v="D-14, 3rd Floor, South Extension 2, New Delhi"/>
    <s v="North Indian, Chinese, Italian"/>
    <n v="1300"/>
    <s v="Indian Rupees(Rs.)"/>
    <x v="0"/>
    <x v="1"/>
    <s v="No"/>
    <n v="2"/>
    <n v="1.3667099E-2"/>
    <n v="17.7672287"/>
    <x v="4"/>
    <x v="1"/>
    <x v="142"/>
  </r>
  <r>
    <x v="7360"/>
    <s v="The Society Cafe"/>
    <n v="1"/>
    <x v="7"/>
    <s v="New Delhi"/>
    <s v="D-15, South Extension 2, New Delhi"/>
    <s v="Cafe, Italian"/>
    <n v="800"/>
    <s v="Indian Rupees(Rs.)"/>
    <x v="1"/>
    <x v="1"/>
    <s v="No"/>
    <n v="2"/>
    <n v="1.3667099E-2"/>
    <n v="10.9336792"/>
    <x v="15"/>
    <x v="1"/>
    <x v="144"/>
  </r>
  <r>
    <x v="7361"/>
    <s v="Club London"/>
    <n v="1"/>
    <x v="7"/>
    <s v="New Delhi"/>
    <s v="3-4, Ground Floor, Southern Park Mall, District Centre, Saket, New Delhi"/>
    <s v="North Indian, Chinese, Finger Food"/>
    <n v="2500"/>
    <s v="Indian Rupees(Rs.)"/>
    <x v="0"/>
    <x v="0"/>
    <s v="No"/>
    <n v="3"/>
    <n v="1.3667099E-2"/>
    <n v="34.167747499999997"/>
    <x v="16"/>
    <x v="3"/>
    <x v="604"/>
  </r>
  <r>
    <x v="7362"/>
    <s v="3 Pegs Down"/>
    <n v="1"/>
    <x v="7"/>
    <s v="New Delhi"/>
    <s v="11/12/14-A, Ground Floor, Southern Park Mall, District Centre, Saket, New Delhi"/>
    <s v="Continental, Italian, North Indian"/>
    <n v="1200"/>
    <s v="Indian Rupees(Rs.)"/>
    <x v="0"/>
    <x v="0"/>
    <s v="No"/>
    <n v="2"/>
    <n v="1.3667099E-2"/>
    <n v="16.4005188"/>
    <x v="7"/>
    <x v="2"/>
    <x v="429"/>
  </r>
  <r>
    <x v="7363"/>
    <s v="Chicago Pizza"/>
    <n v="1"/>
    <x v="7"/>
    <s v="New Delhi"/>
    <s v="Zing Food Court, Spark Mall, Near Gol Chakkar, Kamla Nagar, New Delhi"/>
    <s v="Pizza"/>
    <n v="600"/>
    <s v="Indian Rupees(Rs.)"/>
    <x v="1"/>
    <x v="0"/>
    <s v="No"/>
    <n v="1"/>
    <n v="1.3667099E-2"/>
    <n v="8.2002594000000002"/>
    <x v="24"/>
    <x v="3"/>
    <x v="523"/>
  </r>
  <r>
    <x v="7364"/>
    <s v="Maakhansingh"/>
    <n v="1"/>
    <x v="7"/>
    <s v="New Delhi"/>
    <s v="Zing Food Court, 2nd Floor, Spark Mall, Kamla Nagar, New Delhi"/>
    <s v="North Indian"/>
    <n v="400"/>
    <s v="Indian Rupees(Rs.)"/>
    <x v="1"/>
    <x v="1"/>
    <s v="No"/>
    <n v="1"/>
    <n v="1.3667099E-2"/>
    <n v="5.4668396000000001"/>
    <x v="22"/>
    <x v="3"/>
    <x v="238"/>
  </r>
  <r>
    <x v="7365"/>
    <s v="Mad Over Donuts"/>
    <n v="1"/>
    <x v="7"/>
    <s v="New Delhi"/>
    <s v="Zing Food Court, Level 2, Spark Mall, Kamla Nagar, New Delhi"/>
    <s v="Desserts"/>
    <n v="450"/>
    <s v="Indian Rupees(Rs.)"/>
    <x v="1"/>
    <x v="1"/>
    <s v="No"/>
    <n v="1"/>
    <n v="1.3667099E-2"/>
    <n v="6.1501945500000001"/>
    <x v="10"/>
    <x v="2"/>
    <x v="16"/>
  </r>
  <r>
    <x v="7366"/>
    <s v="Starbucks"/>
    <n v="1"/>
    <x v="7"/>
    <s v="New Delhi"/>
    <s v="1st Floor, Zing Food Court, Spark Mall, Kamla Nagar, New Delhi"/>
    <s v="Cafe"/>
    <n v="700"/>
    <s v="Indian Rupees(Rs.)"/>
    <x v="1"/>
    <x v="0"/>
    <s v="No"/>
    <n v="1"/>
    <n v="1.3667099E-2"/>
    <n v="9.5669693000000002"/>
    <x v="11"/>
    <x v="2"/>
    <x v="60"/>
  </r>
  <r>
    <x v="7367"/>
    <s v="World of Wok"/>
    <n v="1"/>
    <x v="7"/>
    <s v="New Delhi"/>
    <s v="Zing Food Court, 2nd Floor, Spark Mall, Kamla Nagar, New Delhi"/>
    <s v="Chinese"/>
    <n v="500"/>
    <s v="Indian Rupees(Rs.)"/>
    <x v="1"/>
    <x v="1"/>
    <s v="No"/>
    <n v="1"/>
    <n v="1.3667099E-2"/>
    <n v="6.8335495000000002"/>
    <x v="7"/>
    <x v="2"/>
    <x v="51"/>
  </r>
  <r>
    <x v="7368"/>
    <s v="Alvi's Food Spot"/>
    <n v="1"/>
    <x v="7"/>
    <s v="New Delhi"/>
    <s v="Star City Mall, Mayur Vihar Phase 1, New Delhi"/>
    <s v="North Indian, Mughlai"/>
    <n v="350"/>
    <s v="Indian Rupees(Rs.)"/>
    <x v="1"/>
    <x v="0"/>
    <s v="No"/>
    <n v="1"/>
    <n v="1.3667099E-2"/>
    <n v="4.7834846500000001"/>
    <x v="12"/>
    <x v="3"/>
    <x v="30"/>
  </r>
  <r>
    <x v="7369"/>
    <s v="Cafe Coffee Day"/>
    <n v="1"/>
    <x v="7"/>
    <s v="New Delhi"/>
    <s v="Ground Floor, Star City Mall, Mayur Vihar Phase 1, New Delhi"/>
    <s v="Cafe"/>
    <n v="450"/>
    <s v="Indian Rupees(Rs.)"/>
    <x v="1"/>
    <x v="0"/>
    <s v="No"/>
    <n v="1"/>
    <n v="1.3667099E-2"/>
    <n v="6.1501945500000001"/>
    <x v="27"/>
    <x v="3"/>
    <x v="15"/>
  </r>
  <r>
    <x v="7370"/>
    <s v="Code"/>
    <n v="1"/>
    <x v="7"/>
    <s v="New Delhi"/>
    <s v="S-20, 2nd Floor, Star City Mall, Mayur Vihar Phase 1, New Delhi"/>
    <s v="North Indian, Mughlai, Chinese"/>
    <n v="850"/>
    <s v="Indian Rupees(Rs.)"/>
    <x v="0"/>
    <x v="1"/>
    <s v="No"/>
    <n v="2"/>
    <n v="1.3667099E-2"/>
    <n v="11.61703415"/>
    <x v="28"/>
    <x v="3"/>
    <x v="68"/>
  </r>
  <r>
    <x v="7371"/>
    <s v="Haowin"/>
    <n v="1"/>
    <x v="7"/>
    <s v="New Delhi"/>
    <s v="G-10, Star City Mall, Mayur Vihar Phase 1, New Delhi"/>
    <s v="Chinese, Continental, Thai"/>
    <n v="1100"/>
    <s v="Indian Rupees(Rs.)"/>
    <x v="0"/>
    <x v="0"/>
    <s v="No"/>
    <n v="2"/>
    <n v="1.3667099E-2"/>
    <n v="15.0338089"/>
    <x v="12"/>
    <x v="3"/>
    <x v="62"/>
  </r>
  <r>
    <x v="7372"/>
    <s v="Mirror"/>
    <n v="1"/>
    <x v="7"/>
    <s v="New Delhi"/>
    <s v="F-37, 1st Floor, Star City Mall, Mayur Vihar Phase 1, New Delhi"/>
    <s v="North Indian, Chinese, Continental"/>
    <n v="1250"/>
    <s v="Indian Rupees(Rs.)"/>
    <x v="0"/>
    <x v="0"/>
    <s v="No"/>
    <n v="2"/>
    <n v="1.3667099E-2"/>
    <n v="17.083873749999999"/>
    <x v="16"/>
    <x v="3"/>
    <x v="217"/>
  </r>
  <r>
    <x v="7373"/>
    <s v="Pizza Hut Delivery"/>
    <n v="1"/>
    <x v="7"/>
    <s v="New Delhi"/>
    <s v="49 &amp; 50, Ground Floor, Star City Mall, Mayur Vihar Phase 1, New Delhi"/>
    <s v="Italian, Pizza, Fast Food"/>
    <n v="800"/>
    <s v="Indian Rupees(Rs.)"/>
    <x v="1"/>
    <x v="1"/>
    <s v="No"/>
    <n v="2"/>
    <n v="1.3667099E-2"/>
    <n v="10.9336792"/>
    <x v="27"/>
    <x v="3"/>
    <x v="363"/>
  </r>
  <r>
    <x v="7374"/>
    <s v="Platinum Lounge"/>
    <n v="1"/>
    <x v="7"/>
    <s v="New Delhi"/>
    <s v="Ground Floor, Star City Mall, Mayur Vihar Phase 1, New Delhi"/>
    <s v="North Indian, Chinese, Continental"/>
    <n v="1400"/>
    <s v="Indian Rupees(Rs.)"/>
    <x v="0"/>
    <x v="0"/>
    <s v="No"/>
    <n v="2"/>
    <n v="1.3667099E-2"/>
    <n v="19.1339386"/>
    <x v="16"/>
    <x v="3"/>
    <x v="293"/>
  </r>
  <r>
    <x v="7375"/>
    <s v="Aap Ki Rasoi Ghar"/>
    <n v="1"/>
    <x v="7"/>
    <s v="New Delhi"/>
    <s v="Shop 1, 16/21, Subhash Nagar, New Delhi"/>
    <s v="North Indian, Fast Food"/>
    <n v="250"/>
    <s v="Indian Rupees(Rs.)"/>
    <x v="1"/>
    <x v="0"/>
    <s v="No"/>
    <n v="1"/>
    <n v="1.3667099E-2"/>
    <n v="3.4167747500000001"/>
    <x v="9"/>
    <x v="3"/>
    <x v="22"/>
  </r>
  <r>
    <x v="7376"/>
    <s v="Aggarwal Sweet &amp; Pastry"/>
    <n v="1"/>
    <x v="7"/>
    <s v="New Delhi"/>
    <s v="Main Road, Beriwala Bagh, Subhash Nagar, New Delhi"/>
    <s v="Mithai, Chinese"/>
    <n v="100"/>
    <s v="Indian Rupees(Rs.)"/>
    <x v="1"/>
    <x v="0"/>
    <s v="No"/>
    <n v="1"/>
    <n v="1.3667099E-2"/>
    <n v="1.3667099"/>
    <x v="25"/>
    <x v="3"/>
    <x v="27"/>
  </r>
  <r>
    <x v="7377"/>
    <s v="Craving"/>
    <n v="1"/>
    <x v="7"/>
    <s v="New Delhi"/>
    <s v="11/47, Shop 6, Subhash Nagar, New Delhi"/>
    <s v="Chinese, Fast Food"/>
    <n v="600"/>
    <s v="Indian Rupees(Rs.)"/>
    <x v="1"/>
    <x v="0"/>
    <s v="No"/>
    <n v="1"/>
    <n v="1.3667099E-2"/>
    <n v="8.2002594000000002"/>
    <x v="13"/>
    <x v="3"/>
    <x v="25"/>
  </r>
  <r>
    <x v="7378"/>
    <s v="Dakshin South Indian Hut"/>
    <n v="1"/>
    <x v="7"/>
    <s v="New Delhi"/>
    <s v="Ashok Nagar Market, Subhash Nagar, New Delhi"/>
    <s v="South Indian"/>
    <n v="200"/>
    <s v="Indian Rupees(Rs.)"/>
    <x v="1"/>
    <x v="0"/>
    <s v="No"/>
    <n v="1"/>
    <n v="1.3667099E-2"/>
    <n v="2.7334198000000001"/>
    <x v="9"/>
    <x v="3"/>
    <x v="519"/>
  </r>
  <r>
    <x v="7379"/>
    <s v="Food &amp; Travel Cafe"/>
    <n v="1"/>
    <x v="7"/>
    <s v="New Delhi"/>
    <s v="7/155, Shop 3, Subhash Nagar, New Delhi"/>
    <s v="Fast Food, Italian"/>
    <n v="400"/>
    <s v="Indian Rupees(Rs.)"/>
    <x v="1"/>
    <x v="0"/>
    <s v="No"/>
    <n v="1"/>
    <n v="1.3667099E-2"/>
    <n v="5.4668396000000001"/>
    <x v="12"/>
    <x v="3"/>
    <x v="25"/>
  </r>
  <r>
    <x v="7380"/>
    <s v="Jolly Tandoori Zaika"/>
    <n v="1"/>
    <x v="7"/>
    <s v="New Delhi"/>
    <s v="93 A, Minakshi Garden, Subhash Nagar, New Delhi"/>
    <s v="North Indian, Chinese"/>
    <n v="400"/>
    <s v="Indian Rupees(Rs.)"/>
    <x v="1"/>
    <x v="0"/>
    <s v="No"/>
    <n v="1"/>
    <n v="1.3667099E-2"/>
    <n v="5.4668396000000001"/>
    <x v="12"/>
    <x v="3"/>
    <x v="24"/>
  </r>
  <r>
    <x v="7381"/>
    <s v="Lababdar Rasoi"/>
    <n v="1"/>
    <x v="7"/>
    <s v="New Delhi"/>
    <s v="Shop 1, 40A/1, Ashok Nagar, Near, Subhash Nagar, New Delhi"/>
    <s v="North Indian"/>
    <n v="200"/>
    <s v="Indian Rupees(Rs.)"/>
    <x v="1"/>
    <x v="0"/>
    <s v="No"/>
    <n v="1"/>
    <n v="1.3667099E-2"/>
    <n v="2.7334198000000001"/>
    <x v="16"/>
    <x v="3"/>
    <x v="273"/>
  </r>
  <r>
    <x v="7382"/>
    <s v="Madan Da Dhaba"/>
    <n v="1"/>
    <x v="7"/>
    <s v="New Delhi"/>
    <s v="J-8, Main Road, Beriwala Bagh, Subhash Nagar, New Delhi"/>
    <s v="North Indian"/>
    <n v="150"/>
    <s v="Indian Rupees(Rs.)"/>
    <x v="1"/>
    <x v="0"/>
    <s v="No"/>
    <n v="1"/>
    <n v="1.3667099E-2"/>
    <n v="2.05006485"/>
    <x v="9"/>
    <x v="3"/>
    <x v="27"/>
  </r>
  <r>
    <x v="7383"/>
    <s v="Nishtha"/>
    <n v="1"/>
    <x v="7"/>
    <s v="New Delhi"/>
    <s v="11/76, Subhash Nagar, New Delhi"/>
    <s v="Street Food, Chinese"/>
    <n v="250"/>
    <s v="Indian Rupees(Rs.)"/>
    <x v="1"/>
    <x v="0"/>
    <s v="No"/>
    <n v="1"/>
    <n v="1.3667099E-2"/>
    <n v="3.4167747500000001"/>
    <x v="16"/>
    <x v="3"/>
    <x v="36"/>
  </r>
  <r>
    <x v="7384"/>
    <s v="P2 Tandoori Momos Station"/>
    <n v="1"/>
    <x v="7"/>
    <s v="New Delhi"/>
    <s v="60/4 8 Block, Main Market, Sani Bazar Road, Subhash Nagar, New Delhi"/>
    <s v="Chinese, North Indian"/>
    <n v="200"/>
    <s v="Indian Rupees(Rs.)"/>
    <x v="1"/>
    <x v="0"/>
    <s v="No"/>
    <n v="1"/>
    <n v="1.3667099E-2"/>
    <n v="2.7334198000000001"/>
    <x v="13"/>
    <x v="3"/>
    <x v="25"/>
  </r>
  <r>
    <x v="7385"/>
    <s v="Punjabi's Veg Grill"/>
    <n v="1"/>
    <x v="7"/>
    <s v="New Delhi"/>
    <s v="9/108, Subhash Nagar, New Delhi"/>
    <s v="North Indian"/>
    <n v="350"/>
    <s v="Indian Rupees(Rs.)"/>
    <x v="1"/>
    <x v="0"/>
    <s v="No"/>
    <n v="1"/>
    <n v="1.3667099E-2"/>
    <n v="4.7834846500000001"/>
    <x v="22"/>
    <x v="3"/>
    <x v="32"/>
  </r>
  <r>
    <x v="7386"/>
    <s v="Sethi's The Cake Shop"/>
    <n v="1"/>
    <x v="7"/>
    <s v="New Delhi"/>
    <s v="14/2, Ashok Nagar, Subhash Nagar, New Delhi"/>
    <s v="Bakery, Fast Food"/>
    <n v="150"/>
    <s v="Indian Rupees(Rs.)"/>
    <x v="1"/>
    <x v="0"/>
    <s v="No"/>
    <n v="1"/>
    <n v="1.3667099E-2"/>
    <n v="2.05006485"/>
    <x v="25"/>
    <x v="3"/>
    <x v="273"/>
  </r>
  <r>
    <x v="7387"/>
    <s v="Soya Grill"/>
    <n v="1"/>
    <x v="7"/>
    <s v="New Delhi"/>
    <s v="WZ 189, Mukherjee Park, Punjabi Market, Subhash Nagar, New Delhi"/>
    <s v="North Indian, Chinese"/>
    <n v="300"/>
    <s v="Indian Rupees(Rs.)"/>
    <x v="1"/>
    <x v="0"/>
    <s v="No"/>
    <n v="1"/>
    <n v="1.3667099E-2"/>
    <n v="4.1001297000000001"/>
    <x v="9"/>
    <x v="3"/>
    <x v="519"/>
  </r>
  <r>
    <x v="7388"/>
    <s v="Sunny Kebab Wala"/>
    <n v="1"/>
    <x v="7"/>
    <s v="New Delhi"/>
    <s v="Shop 94, Block J, Beri Wala Bagh, Near Sarvodya Bal Vidyalaya, Subhash Nagar, New Delhi"/>
    <s v="North Indian, Fast Food"/>
    <n v="300"/>
    <s v="Indian Rupees(Rs.)"/>
    <x v="1"/>
    <x v="0"/>
    <s v="No"/>
    <n v="1"/>
    <n v="1.3667099E-2"/>
    <n v="4.1001297000000001"/>
    <x v="16"/>
    <x v="3"/>
    <x v="43"/>
  </r>
  <r>
    <x v="7389"/>
    <s v="Vaishno Bhojnalaya"/>
    <n v="1"/>
    <x v="7"/>
    <s v="New Delhi"/>
    <s v="Near Swargashram Road, Hari Nagar, Subhash Nagar, New Delhi"/>
    <s v="North Indian"/>
    <n v="150"/>
    <s v="Indian Rupees(Rs.)"/>
    <x v="1"/>
    <x v="0"/>
    <s v="No"/>
    <n v="1"/>
    <n v="1.3667099E-2"/>
    <n v="2.05006485"/>
    <x v="13"/>
    <x v="3"/>
    <x v="25"/>
  </r>
  <r>
    <x v="7390"/>
    <s v="Valentine Coffee Bar"/>
    <n v="1"/>
    <x v="7"/>
    <s v="New Delhi"/>
    <s v="Ground Floor, Meenakshi Garden, Metro Station, Subhash Nagar, New Delhi"/>
    <s v="Beverages, Fast Food"/>
    <n v="400"/>
    <s v="Indian Rupees(Rs.)"/>
    <x v="1"/>
    <x v="0"/>
    <s v="No"/>
    <n v="1"/>
    <n v="1.3667099E-2"/>
    <n v="5.4668396000000001"/>
    <x v="22"/>
    <x v="3"/>
    <x v="26"/>
  </r>
  <r>
    <x v="7391"/>
    <s v="Zayka Delhi-6"/>
    <n v="1"/>
    <x v="7"/>
    <s v="New Delhi"/>
    <s v="Shop 3, Subhash Nagar Bike Market, Ajanta Cinema, Ajay Enclave, Subhash Nagar, New Delhi"/>
    <s v="North Indian, Mughlai"/>
    <n v="600"/>
    <s v="Indian Rupees(Rs.)"/>
    <x v="1"/>
    <x v="0"/>
    <s v="No"/>
    <n v="1"/>
    <n v="1.3667099E-2"/>
    <n v="8.2002594000000002"/>
    <x v="13"/>
    <x v="3"/>
    <x v="24"/>
  </r>
  <r>
    <x v="7392"/>
    <s v="13 Cafe"/>
    <n v="1"/>
    <x v="7"/>
    <s v="New Delhi"/>
    <s v="4/175, Subhash Nagar, New Delhi"/>
    <s v="Cafe"/>
    <n v="500"/>
    <s v="Indian Rupees(Rs.)"/>
    <x v="1"/>
    <x v="0"/>
    <s v="No"/>
    <n v="1"/>
    <n v="1.3667099E-2"/>
    <n v="6.8335495000000002"/>
    <x v="14"/>
    <x v="4"/>
    <x v="45"/>
  </r>
  <r>
    <x v="7393"/>
    <s v="Aggarwal Sweet Corner"/>
    <n v="1"/>
    <x v="7"/>
    <s v="New Delhi"/>
    <s v="Main Road, Beriwala Bagh, Subhash Nagar, New Delhi"/>
    <s v="Mithai"/>
    <n v="100"/>
    <s v="Indian Rupees(Rs.)"/>
    <x v="1"/>
    <x v="0"/>
    <s v="No"/>
    <n v="1"/>
    <n v="1.3667099E-2"/>
    <n v="1.3667099"/>
    <x v="14"/>
    <x v="4"/>
    <x v="28"/>
  </r>
  <r>
    <x v="7394"/>
    <s v="Babu Meat Wala"/>
    <n v="1"/>
    <x v="7"/>
    <s v="New Delhi"/>
    <s v="Ground Floor, MCD Complex, Ashok Nagar, Subhash Nagar, New Delhi"/>
    <s v="Raw Meats, North Indian"/>
    <n v="350"/>
    <s v="Indian Rupees(Rs.)"/>
    <x v="1"/>
    <x v="0"/>
    <s v="No"/>
    <n v="1"/>
    <n v="1.3667099E-2"/>
    <n v="4.7834846500000001"/>
    <x v="14"/>
    <x v="4"/>
    <x v="41"/>
  </r>
  <r>
    <x v="7395"/>
    <s v="Batra Chinese Food &amp; Chaap"/>
    <n v="1"/>
    <x v="7"/>
    <s v="New Delhi"/>
    <s v="3/200, Subhash Nagar, New Delhi"/>
    <s v="Chinese"/>
    <n v="250"/>
    <s v="Indian Rupees(Rs.)"/>
    <x v="1"/>
    <x v="0"/>
    <s v="No"/>
    <n v="1"/>
    <n v="1.3667099E-2"/>
    <n v="3.4167747500000001"/>
    <x v="14"/>
    <x v="4"/>
    <x v="45"/>
  </r>
  <r>
    <x v="7396"/>
    <s v="Celebration Family Restaurant"/>
    <n v="1"/>
    <x v="7"/>
    <s v="New Delhi"/>
    <s v="E-63, Near Sheetla Mata Mandir, Opposite Punjab Sindh Bank, Subhash Nagar, New Delhi"/>
    <s v="North Indian, Chinese"/>
    <n v="800"/>
    <s v="Indian Rupees(Rs.)"/>
    <x v="0"/>
    <x v="0"/>
    <s v="No"/>
    <n v="2"/>
    <n v="1.3667099E-2"/>
    <n v="10.9336792"/>
    <x v="14"/>
    <x v="4"/>
    <x v="45"/>
  </r>
  <r>
    <x v="7397"/>
    <s v="Ching Chinese"/>
    <n v="1"/>
    <x v="7"/>
    <s v="New Delhi"/>
    <s v="Shop 7, 6/27, Subhash Nagar, New Delhi"/>
    <s v="Chinese, Fast Food"/>
    <n v="400"/>
    <s v="Indian Rupees(Rs.)"/>
    <x v="1"/>
    <x v="0"/>
    <s v="No"/>
    <n v="1"/>
    <n v="1.3667099E-2"/>
    <n v="5.4668396000000001"/>
    <x v="14"/>
    <x v="4"/>
    <x v="45"/>
  </r>
  <r>
    <x v="7398"/>
    <s v="Choices An Absolute BBQ"/>
    <n v="1"/>
    <x v="7"/>
    <s v="New Delhi"/>
    <s v="D-90, Fateh Nagar, Near Subhash Nagar, New Delhi"/>
    <s v="North Indian"/>
    <n v="200"/>
    <s v="Indian Rupees(Rs.)"/>
    <x v="1"/>
    <x v="0"/>
    <s v="No"/>
    <n v="1"/>
    <n v="1.3667099E-2"/>
    <n v="2.7334198000000001"/>
    <x v="14"/>
    <x v="4"/>
    <x v="184"/>
  </r>
  <r>
    <x v="7399"/>
    <s v="Delhi-27"/>
    <n v="1"/>
    <x v="7"/>
    <s v="New Delhi"/>
    <s v="Main Market, Subhash Nagar, New Delhi"/>
    <s v="Chinese, South Indian"/>
    <n v="250"/>
    <s v="Indian Rupees(Rs.)"/>
    <x v="1"/>
    <x v="0"/>
    <s v="No"/>
    <n v="1"/>
    <n v="1.3667099E-2"/>
    <n v="3.4167747500000001"/>
    <x v="14"/>
    <x v="4"/>
    <x v="45"/>
  </r>
  <r>
    <x v="7400"/>
    <s v="Desi Kukkad"/>
    <n v="1"/>
    <x v="7"/>
    <s v="New Delhi"/>
    <s v="J-72/73 Milap Market, Beriwala Bagh, Subhash Nagar, New Delhi"/>
    <s v="North Indian"/>
    <n v="300"/>
    <s v="Indian Rupees(Rs.)"/>
    <x v="1"/>
    <x v="0"/>
    <s v="No"/>
    <n v="1"/>
    <n v="1.3667099E-2"/>
    <n v="4.1001297000000001"/>
    <x v="14"/>
    <x v="4"/>
    <x v="45"/>
  </r>
  <r>
    <x v="7401"/>
    <s v="Freezy"/>
    <n v="1"/>
    <x v="7"/>
    <s v="New Delhi"/>
    <s v="Shop 11, Opposite Super Medicos, Main Market, Subhash Nagar, New Delhi"/>
    <s v="Ice Cream"/>
    <n v="50"/>
    <s v="Indian Rupees(Rs.)"/>
    <x v="1"/>
    <x v="0"/>
    <s v="No"/>
    <n v="1"/>
    <n v="1.3667099E-2"/>
    <n v="0.68335495000000002"/>
    <x v="14"/>
    <x v="4"/>
    <x v="45"/>
  </r>
  <r>
    <x v="7402"/>
    <s v="Gourmet Bistro"/>
    <n v="1"/>
    <x v="7"/>
    <s v="New Delhi"/>
    <s v="Shop 3, Block 12, Back Side, Opposite Shadley Public School, Subhash Nagar, New Delhi"/>
    <s v="Cafe, Fast Food, Bakery"/>
    <n v="500"/>
    <s v="Indian Rupees(Rs.)"/>
    <x v="1"/>
    <x v="0"/>
    <s v="No"/>
    <n v="1"/>
    <n v="1.3667099E-2"/>
    <n v="6.8335495000000002"/>
    <x v="14"/>
    <x v="4"/>
    <x v="41"/>
  </r>
  <r>
    <x v="7403"/>
    <s v="Jiya Amritsari Naan"/>
    <n v="1"/>
    <x v="7"/>
    <s v="New Delhi"/>
    <s v="Subhash Nagar, New Delhi"/>
    <s v="North Indian"/>
    <n v="200"/>
    <s v="Indian Rupees(Rs.)"/>
    <x v="1"/>
    <x v="0"/>
    <s v="No"/>
    <n v="1"/>
    <n v="1.3667099E-2"/>
    <n v="2.7334198000000001"/>
    <x v="14"/>
    <x v="4"/>
    <x v="45"/>
  </r>
  <r>
    <x v="7404"/>
    <s v="Kedgy Bite"/>
    <n v="1"/>
    <x v="7"/>
    <s v="New Delhi"/>
    <s v="Under Metro Station Subash Nagar, Subhash Nagar, New Delhi"/>
    <s v="Fast Food"/>
    <n v="100"/>
    <s v="Indian Rupees(Rs.)"/>
    <x v="1"/>
    <x v="0"/>
    <s v="No"/>
    <n v="1"/>
    <n v="1.3667099E-2"/>
    <n v="1.3667099"/>
    <x v="14"/>
    <x v="4"/>
    <x v="45"/>
  </r>
  <r>
    <x v="7405"/>
    <s v="Khera's Foodie Corner"/>
    <n v="1"/>
    <x v="7"/>
    <s v="New Delhi"/>
    <s v="5/186, Subhash Nagar, New Delhi"/>
    <s v="Chinese, North Indian"/>
    <n v="150"/>
    <s v="Indian Rupees(Rs.)"/>
    <x v="1"/>
    <x v="0"/>
    <s v="No"/>
    <n v="1"/>
    <n v="1.3667099E-2"/>
    <n v="2.05006485"/>
    <x v="14"/>
    <x v="4"/>
    <x v="45"/>
  </r>
  <r>
    <x v="7406"/>
    <s v="Lajwab Pastry Palace"/>
    <n v="1"/>
    <x v="7"/>
    <s v="New Delhi"/>
    <s v="3/118, Subhash Nagar, New Delhi"/>
    <s v="Bakery"/>
    <n v="100"/>
    <s v="Indian Rupees(Rs.)"/>
    <x v="1"/>
    <x v="0"/>
    <s v="No"/>
    <n v="1"/>
    <n v="1.3667099E-2"/>
    <n v="1.3667099"/>
    <x v="14"/>
    <x v="4"/>
    <x v="41"/>
  </r>
  <r>
    <x v="7407"/>
    <s v="Madan Sweets &amp; Bakers"/>
    <n v="1"/>
    <x v="7"/>
    <s v="New Delhi"/>
    <s v="8/1, Subhash Nagar, New Delhi"/>
    <s v="Mithai"/>
    <n v="100"/>
    <s v="Indian Rupees(Rs.)"/>
    <x v="1"/>
    <x v="0"/>
    <s v="No"/>
    <n v="1"/>
    <n v="1.3667099E-2"/>
    <n v="1.3667099"/>
    <x v="14"/>
    <x v="4"/>
    <x v="45"/>
  </r>
  <r>
    <x v="7408"/>
    <s v="Momo's King"/>
    <n v="1"/>
    <x v="7"/>
    <s v="New Delhi"/>
    <s v="Shop 1, Coal Depot, Ashok Nagar, Near Tilak Nagar Police Station, Subhash Nagar, New Delhi"/>
    <s v="Chinese"/>
    <n v="200"/>
    <s v="Indian Rupees(Rs.)"/>
    <x v="1"/>
    <x v="0"/>
    <s v="No"/>
    <n v="1"/>
    <n v="1.3667099E-2"/>
    <n v="2.7334198000000001"/>
    <x v="14"/>
    <x v="4"/>
    <x v="45"/>
  </r>
  <r>
    <x v="7409"/>
    <s v="New Pishori Chicken Kabab"/>
    <n v="1"/>
    <x v="7"/>
    <s v="New Delhi"/>
    <s v="J-87, Beriwala Bagh, Subhash Nagar, New Delhi"/>
    <s v="Fast Food"/>
    <n v="300"/>
    <s v="Indian Rupees(Rs.)"/>
    <x v="1"/>
    <x v="0"/>
    <s v="No"/>
    <n v="1"/>
    <n v="1.3667099E-2"/>
    <n v="4.1001297000000001"/>
    <x v="14"/>
    <x v="4"/>
    <x v="45"/>
  </r>
  <r>
    <x v="7410"/>
    <s v="New Sindhi Chicken Corner"/>
    <n v="1"/>
    <x v="7"/>
    <s v="New Delhi"/>
    <s v="4/192, Corner Shop 1, Subhash Nagar, New Delhi"/>
    <s v="North Indian, Mughlai"/>
    <n v="500"/>
    <s v="Indian Rupees(Rs.)"/>
    <x v="1"/>
    <x v="0"/>
    <s v="No"/>
    <n v="1"/>
    <n v="1.3667099E-2"/>
    <n v="6.8335495000000002"/>
    <x v="14"/>
    <x v="4"/>
    <x v="45"/>
  </r>
  <r>
    <x v="7411"/>
    <s v="Radha Swami Chaat Bhandar"/>
    <n v="1"/>
    <x v="7"/>
    <s v="New Delhi"/>
    <s v="Near Kids Paradise Play School, Meenakshi Garden, Subhash Nagar, New Delhi"/>
    <s v="Street Food"/>
    <n v="100"/>
    <s v="Indian Rupees(Rs.)"/>
    <x v="1"/>
    <x v="0"/>
    <s v="No"/>
    <n v="1"/>
    <n v="1.3667099E-2"/>
    <n v="1.3667099"/>
    <x v="14"/>
    <x v="4"/>
    <x v="45"/>
  </r>
  <r>
    <x v="7412"/>
    <s v="Rajender Di Punjabi Rasoi"/>
    <n v="1"/>
    <x v="7"/>
    <s v="New Delhi"/>
    <s v="WZ 96, Meenakshi Garden, Subhash Nagar, New Delhi"/>
    <s v="North Indian"/>
    <n v="100"/>
    <s v="Indian Rupees(Rs.)"/>
    <x v="1"/>
    <x v="0"/>
    <s v="No"/>
    <n v="1"/>
    <n v="1.3667099E-2"/>
    <n v="1.3667099"/>
    <x v="14"/>
    <x v="4"/>
    <x v="41"/>
  </r>
  <r>
    <x v="7413"/>
    <s v="Ram Ji Snacks &amp; Food Corner"/>
    <n v="1"/>
    <x v="7"/>
    <s v="New Delhi"/>
    <s v="8/1, Subhash Nagar, New Delhi"/>
    <s v="Street Food"/>
    <n v="100"/>
    <s v="Indian Rupees(Rs.)"/>
    <x v="1"/>
    <x v="0"/>
    <s v="No"/>
    <n v="1"/>
    <n v="1.3667099E-2"/>
    <n v="1.3667099"/>
    <x v="14"/>
    <x v="4"/>
    <x v="41"/>
  </r>
  <r>
    <x v="7414"/>
    <s v="Ram Ram Ji Kachori Bhandar"/>
    <n v="1"/>
    <x v="7"/>
    <s v="New Delhi"/>
    <s v="WZ 10, Tihar Village, Main Road, Subhash Nagar, New Delhi"/>
    <s v="Street Food"/>
    <n v="50"/>
    <s v="Indian Rupees(Rs.)"/>
    <x v="1"/>
    <x v="0"/>
    <s v="No"/>
    <n v="1"/>
    <n v="1.3667099E-2"/>
    <n v="0.68335495000000002"/>
    <x v="14"/>
    <x v="4"/>
    <x v="45"/>
  </r>
  <r>
    <x v="7415"/>
    <s v="Rana's Food Corner"/>
    <n v="1"/>
    <x v="7"/>
    <s v="New Delhi"/>
    <s v="23/337, Opposite Sehgal Properties, Subhash Nagar, New Delhi"/>
    <s v="North Indian"/>
    <n v="200"/>
    <s v="Indian Rupees(Rs.)"/>
    <x v="1"/>
    <x v="0"/>
    <s v="No"/>
    <n v="1"/>
    <n v="1.3667099E-2"/>
    <n v="2.7334198000000001"/>
    <x v="14"/>
    <x v="4"/>
    <x v="45"/>
  </r>
  <r>
    <x v="7416"/>
    <s v="Sanjay Chicken Shop"/>
    <n v="1"/>
    <x v="7"/>
    <s v="New Delhi"/>
    <s v="11/48, Subhash Nagar, New Delhi"/>
    <s v="Raw Meats, Fast Food"/>
    <n v="350"/>
    <s v="Indian Rupees(Rs.)"/>
    <x v="1"/>
    <x v="0"/>
    <s v="No"/>
    <n v="1"/>
    <n v="1.3667099E-2"/>
    <n v="4.7834846500000001"/>
    <x v="14"/>
    <x v="4"/>
    <x v="45"/>
  </r>
  <r>
    <x v="7417"/>
    <s v="Sharma Ji Spring Roll"/>
    <n v="1"/>
    <x v="7"/>
    <s v="New Delhi"/>
    <s v="6/28, Subhash Nagar, New Delhi"/>
    <s v="Fast Food"/>
    <n v="150"/>
    <s v="Indian Rupees(Rs.)"/>
    <x v="1"/>
    <x v="0"/>
    <s v="No"/>
    <n v="1"/>
    <n v="1.3667099E-2"/>
    <n v="2.05006485"/>
    <x v="14"/>
    <x v="4"/>
    <x v="41"/>
  </r>
  <r>
    <x v="7418"/>
    <s v="Shree Raja Ram"/>
    <n v="1"/>
    <x v="7"/>
    <s v="New Delhi"/>
    <s v="WZ 56, Meenakshi Garden, Subhash Nagar, New Delhi"/>
    <s v="Fast Food"/>
    <n v="50"/>
    <s v="Indian Rupees(Rs.)"/>
    <x v="1"/>
    <x v="0"/>
    <s v="No"/>
    <n v="1"/>
    <n v="1.3667099E-2"/>
    <n v="0.68335495000000002"/>
    <x v="14"/>
    <x v="4"/>
    <x v="45"/>
  </r>
  <r>
    <x v="7419"/>
    <s v="South Indian Hut"/>
    <n v="1"/>
    <x v="7"/>
    <s v="New Delhi"/>
    <s v="10 Block, Main Road, Near PNB ATM, Subhash Nagar, New Delhi"/>
    <s v="South Indian"/>
    <n v="250"/>
    <s v="Indian Rupees(Rs.)"/>
    <x v="1"/>
    <x v="0"/>
    <s v="No"/>
    <n v="1"/>
    <n v="1.3667099E-2"/>
    <n v="3.4167747500000001"/>
    <x v="14"/>
    <x v="4"/>
    <x v="28"/>
  </r>
  <r>
    <x v="7420"/>
    <s v="Special Moradabadi Chicken Corner"/>
    <n v="1"/>
    <x v="7"/>
    <s v="New Delhi"/>
    <s v="WZ 47, Meenakshi Garden, Subhash Nagar, New Delhi"/>
    <s v="Biryani"/>
    <n v="200"/>
    <s v="Indian Rupees(Rs.)"/>
    <x v="1"/>
    <x v="0"/>
    <s v="No"/>
    <n v="1"/>
    <n v="1.3667099E-2"/>
    <n v="2.7334198000000001"/>
    <x v="14"/>
    <x v="4"/>
    <x v="45"/>
  </r>
  <r>
    <x v="7421"/>
    <s v="Standard Pastry Shop"/>
    <n v="1"/>
    <x v="7"/>
    <s v="New Delhi"/>
    <s v="5/35, Subhash Nagar, New Delhi"/>
    <s v="Bakery, Fast Food"/>
    <n v="200"/>
    <s v="Indian Rupees(Rs.)"/>
    <x v="1"/>
    <x v="1"/>
    <s v="No"/>
    <n v="1"/>
    <n v="1.3667099E-2"/>
    <n v="2.7334198000000001"/>
    <x v="14"/>
    <x v="4"/>
    <x v="28"/>
  </r>
  <r>
    <x v="7422"/>
    <s v="Sushil Punjabi Vaishno Dhaba"/>
    <n v="1"/>
    <x v="7"/>
    <s v="New Delhi"/>
    <s v="Ajanta Market, Main Raod, Ajay Enclave, Subhash Nagar, New Delhi"/>
    <s v="North Indian"/>
    <n v="150"/>
    <s v="Indian Rupees(Rs.)"/>
    <x v="1"/>
    <x v="0"/>
    <s v="No"/>
    <n v="1"/>
    <n v="1.3667099E-2"/>
    <n v="2.05006485"/>
    <x v="14"/>
    <x v="4"/>
    <x v="45"/>
  </r>
  <r>
    <x v="7423"/>
    <s v="Variety of Shawarmas"/>
    <n v="1"/>
    <x v="7"/>
    <s v="New Delhi"/>
    <s v="5/1, Subhash Nagar, New Delhi"/>
    <s v="Fast Food"/>
    <n v="150"/>
    <s v="Indian Rupees(Rs.)"/>
    <x v="1"/>
    <x v="0"/>
    <s v="No"/>
    <n v="1"/>
    <n v="1.3667099E-2"/>
    <n v="2.05006485"/>
    <x v="14"/>
    <x v="4"/>
    <x v="45"/>
  </r>
  <r>
    <x v="7424"/>
    <s v="Vrindavan Sweets"/>
    <n v="1"/>
    <x v="7"/>
    <s v="New Delhi"/>
    <s v="A1, WZ 9, Opposite Chhatri Wala Park, Main Road, Subhash Nagar, New Delhi"/>
    <s v="South Indian, Street Food, Mithai"/>
    <n v="300"/>
    <s v="Indian Rupees(Rs.)"/>
    <x v="1"/>
    <x v="0"/>
    <s v="No"/>
    <n v="1"/>
    <n v="1.3667099E-2"/>
    <n v="4.1001297000000001"/>
    <x v="14"/>
    <x v="4"/>
    <x v="45"/>
  </r>
  <r>
    <x v="7425"/>
    <s v="Flirty Momo's"/>
    <n v="1"/>
    <x v="7"/>
    <s v="New Delhi"/>
    <s v="Shop 30, Main Market, Subhash Nagar, New Delhi"/>
    <s v="Chinese"/>
    <n v="350"/>
    <s v="Indian Rupees(Rs.)"/>
    <x v="1"/>
    <x v="0"/>
    <s v="No"/>
    <n v="1"/>
    <n v="1.3667099E-2"/>
    <n v="4.7834846500000001"/>
    <x v="23"/>
    <x v="5"/>
    <x v="56"/>
  </r>
  <r>
    <x v="7426"/>
    <s v="Nathu's Sweets"/>
    <n v="1"/>
    <x v="7"/>
    <s v="New Delhi"/>
    <s v="2, Main Market, Sunder Nagar, New Delhi"/>
    <s v="North Indian, South Indian, Chinese, Street Food, Fast Food, Mithai, Desserts"/>
    <n v="600"/>
    <s v="Indian Rupees(Rs.)"/>
    <x v="1"/>
    <x v="1"/>
    <s v="No"/>
    <n v="1"/>
    <n v="1.3667099E-2"/>
    <n v="8.2002594000000002"/>
    <x v="16"/>
    <x v="3"/>
    <x v="473"/>
  </r>
  <r>
    <x v="7427"/>
    <s v="Basil &amp; Thyme"/>
    <n v="1"/>
    <x v="7"/>
    <s v="New Delhi"/>
    <s v="28, Sunder Nagar Market, Sunder Nagar, New Delhi"/>
    <s v="Continental, European"/>
    <n v="2200"/>
    <s v="Indian Rupees(Rs.)"/>
    <x v="0"/>
    <x v="0"/>
    <s v="No"/>
    <n v="3"/>
    <n v="1.3667099E-2"/>
    <n v="30.067617800000001"/>
    <x v="7"/>
    <x v="2"/>
    <x v="544"/>
  </r>
  <r>
    <x v="7428"/>
    <s v="Kamal's"/>
    <n v="1"/>
    <x v="7"/>
    <s v="New Delhi"/>
    <s v="K-1, Sunder Nagar Market, Sunder Nagar, New Delhi"/>
    <s v="North Indian"/>
    <n v="550"/>
    <s v="Indian Rupees(Rs.)"/>
    <x v="1"/>
    <x v="0"/>
    <s v="No"/>
    <n v="1"/>
    <n v="1.3667099E-2"/>
    <n v="7.5169044500000002"/>
    <x v="11"/>
    <x v="2"/>
    <x v="717"/>
  </r>
  <r>
    <x v="7429"/>
    <s v="Orange Peel by Rasleen Kochhar"/>
    <n v="1"/>
    <x v="7"/>
    <s v="New Delhi"/>
    <s v="126, Sunder Nagar, New Delhi"/>
    <s v="Bakery, Fast Food"/>
    <n v="700"/>
    <s v="Indian Rupees(Rs.)"/>
    <x v="1"/>
    <x v="0"/>
    <s v="No"/>
    <n v="1"/>
    <n v="1.3667099E-2"/>
    <n v="9.5669693000000002"/>
    <x v="7"/>
    <x v="2"/>
    <x v="42"/>
  </r>
  <r>
    <x v="7430"/>
    <s v="ATM Bistro"/>
    <n v="1"/>
    <x v="7"/>
    <s v="New Delhi"/>
    <s v="21, Main Market, Sunder Nagar, New Delhi"/>
    <s v="European"/>
    <n v="1000"/>
    <s v="Indian Rupees(Rs.)"/>
    <x v="0"/>
    <x v="0"/>
    <s v="No"/>
    <n v="2"/>
    <n v="1.3667099E-2"/>
    <n v="13.667099"/>
    <x v="14"/>
    <x v="4"/>
    <x v="184"/>
  </r>
  <r>
    <x v="7431"/>
    <s v="Masala House"/>
    <n v="1"/>
    <x v="7"/>
    <s v="New Delhi"/>
    <s v="4, Sunder Nagar, New Delhi Delhi NCR, Sunder Nagar"/>
    <s v="North Indian"/>
    <n v="1800"/>
    <s v="Indian Rupees(Rs.)"/>
    <x v="0"/>
    <x v="1"/>
    <s v="No"/>
    <n v="2"/>
    <n v="1.3667099E-2"/>
    <n v="24.600778200000001"/>
    <x v="4"/>
    <x v="1"/>
    <x v="579"/>
  </r>
  <r>
    <x v="7432"/>
    <s v="Number 8"/>
    <n v="1"/>
    <x v="7"/>
    <s v="New Delhi"/>
    <s v="8, Sunder Nagar Market, Sunder Nagar, New Delhi"/>
    <s v="Continental, North Indian, European, Asian"/>
    <n v="2200"/>
    <s v="Indian Rupees(Rs.)"/>
    <x v="1"/>
    <x v="0"/>
    <s v="No"/>
    <n v="3"/>
    <n v="1.3667099E-2"/>
    <n v="30.067617800000001"/>
    <x v="4"/>
    <x v="1"/>
    <x v="590"/>
  </r>
  <r>
    <x v="7433"/>
    <s v="Keventers"/>
    <n v="1"/>
    <x v="7"/>
    <s v="New Delhi"/>
    <s v="FC 2, Arrival, Terminal 1C, Aerocity, New Delhi"/>
    <s v="Beverages"/>
    <n v="400"/>
    <s v="Indian Rupees(Rs.)"/>
    <x v="1"/>
    <x v="0"/>
    <s v="No"/>
    <n v="1"/>
    <n v="1.3667099E-2"/>
    <n v="5.4668396000000001"/>
    <x v="12"/>
    <x v="3"/>
    <x v="22"/>
  </r>
  <r>
    <x v="7434"/>
    <s v="4700BC Popcorn"/>
    <n v="1"/>
    <x v="7"/>
    <s v="New Delhi"/>
    <s v="Ground Floor, Pacific Mall, Tagore Garden, New Delhi"/>
    <s v="Fast Food"/>
    <n v="400"/>
    <s v="Indian Rupees(Rs.)"/>
    <x v="1"/>
    <x v="1"/>
    <s v="No"/>
    <n v="1"/>
    <n v="1.3667099E-2"/>
    <n v="5.4668396000000001"/>
    <x v="12"/>
    <x v="3"/>
    <x v="33"/>
  </r>
  <r>
    <x v="7435"/>
    <s v="Chennai X-Press"/>
    <n v="1"/>
    <x v="7"/>
    <s v="New Delhi"/>
    <s v="Shop 5, B-4, Shopping Centre, Tagore Garden, New Delhi"/>
    <s v="Fast Food"/>
    <n v="200"/>
    <s v="Indian Rupees(Rs.)"/>
    <x v="1"/>
    <x v="0"/>
    <s v="No"/>
    <n v="1"/>
    <n v="1.3667099E-2"/>
    <n v="2.7334198000000001"/>
    <x v="22"/>
    <x v="3"/>
    <x v="22"/>
  </r>
  <r>
    <x v="7436"/>
    <s v="Chinese Sigdi"/>
    <n v="1"/>
    <x v="7"/>
    <s v="New Delhi"/>
    <s v="E-35, Tagore Garden Extension, Tagore Garden, New Delhi"/>
    <s v="Chinese"/>
    <n v="250"/>
    <s v="Indian Rupees(Rs.)"/>
    <x v="1"/>
    <x v="0"/>
    <s v="No"/>
    <n v="1"/>
    <n v="1.3667099E-2"/>
    <n v="3.4167747500000001"/>
    <x v="9"/>
    <x v="3"/>
    <x v="27"/>
  </r>
  <r>
    <x v="7437"/>
    <s v="Da Pizza Pind"/>
    <n v="1"/>
    <x v="7"/>
    <s v="New Delhi"/>
    <s v="198, Opposite Holy Child School Gate 2 , Shivaji Market, Tagore Garden Extension, Tagore Garden, New Delhi"/>
    <s v="Pizza, Italian"/>
    <n v="250"/>
    <s v="Indian Rupees(Rs.)"/>
    <x v="1"/>
    <x v="0"/>
    <s v="No"/>
    <n v="1"/>
    <n v="1.3667099E-2"/>
    <n v="3.4167747500000001"/>
    <x v="12"/>
    <x v="3"/>
    <x v="57"/>
  </r>
  <r>
    <x v="7438"/>
    <s v="Faasos"/>
    <n v="1"/>
    <x v="7"/>
    <s v="New Delhi"/>
    <s v="Shop B-15, Ground Floor (Back Portion), Shopping Center, Tagore Garden, New Delhi"/>
    <s v="North Indian, Fast Food"/>
    <n v="600"/>
    <s v="Indian Rupees(Rs.)"/>
    <x v="1"/>
    <x v="1"/>
    <s v="No"/>
    <n v="1"/>
    <n v="1.3667099E-2"/>
    <n v="8.2002594000000002"/>
    <x v="9"/>
    <x v="3"/>
    <x v="519"/>
  </r>
  <r>
    <x v="7439"/>
    <s v="Frontier"/>
    <n v="1"/>
    <x v="7"/>
    <s v="New Delhi"/>
    <s v="B 14, Shopping Zone, Near Post Office, Tagore Garden, New Delhi"/>
    <s v="Bakery"/>
    <n v="200"/>
    <s v="Indian Rupees(Rs.)"/>
    <x v="1"/>
    <x v="0"/>
    <s v="No"/>
    <n v="1"/>
    <n v="1.3667099E-2"/>
    <n v="2.7334198000000001"/>
    <x v="22"/>
    <x v="3"/>
    <x v="27"/>
  </r>
  <r>
    <x v="7440"/>
    <s v="Gyan Di Hatti"/>
    <n v="1"/>
    <x v="7"/>
    <s v="New Delhi"/>
    <s v="Main Shivaji College Road, Raghuvir Nagar, Tagore Garden, New Delhi"/>
    <s v="North Indian"/>
    <n v="200"/>
    <s v="Indian Rupees(Rs.)"/>
    <x v="1"/>
    <x v="0"/>
    <s v="No"/>
    <n v="1"/>
    <n v="1.3667099E-2"/>
    <n v="2.7334198000000001"/>
    <x v="22"/>
    <x v="3"/>
    <x v="27"/>
  </r>
  <r>
    <x v="7441"/>
    <s v="Hot Stuff"/>
    <n v="1"/>
    <x v="7"/>
    <s v="New Delhi"/>
    <s v="B Block, Shopping Centre, Tagore Garden, New Delhi"/>
    <s v="Chinese, Fast Food"/>
    <n v="450"/>
    <s v="Indian Rupees(Rs.)"/>
    <x v="1"/>
    <x v="0"/>
    <s v="No"/>
    <n v="1"/>
    <n v="1.3667099E-2"/>
    <n v="6.1501945500000001"/>
    <x v="16"/>
    <x v="3"/>
    <x v="38"/>
  </r>
  <r>
    <x v="7442"/>
    <s v="KK Da Dhaba"/>
    <n v="1"/>
    <x v="7"/>
    <s v="New Delhi"/>
    <s v="Near Metro Pillar 431, Main Najafgarh Road, Tagore Garden, New Delhi"/>
    <s v="North Indian"/>
    <n v="400"/>
    <s v="Indian Rupees(Rs.)"/>
    <x v="1"/>
    <x v="1"/>
    <s v="No"/>
    <n v="1"/>
    <n v="1.3667099E-2"/>
    <n v="5.4668396000000001"/>
    <x v="19"/>
    <x v="3"/>
    <x v="588"/>
  </r>
  <r>
    <x v="7443"/>
    <s v="Last Bencher's"/>
    <n v="1"/>
    <x v="7"/>
    <s v="New Delhi"/>
    <s v="D-103, Tagore Garden, New Delhi"/>
    <s v="Chinese"/>
    <n v="300"/>
    <s v="Indian Rupees(Rs.)"/>
    <x v="1"/>
    <x v="0"/>
    <s v="No"/>
    <n v="1"/>
    <n v="1.3667099E-2"/>
    <n v="4.1001297000000001"/>
    <x v="9"/>
    <x v="3"/>
    <x v="22"/>
  </r>
  <r>
    <x v="7444"/>
    <s v="Raj Bakers And Confectioners"/>
    <n v="1"/>
    <x v="7"/>
    <s v="New Delhi"/>
    <s v="D 85, Shop 4, Mini Market, Near Holy Child School, Devki Nandan Marg, Tagore Garden Extension, Tagore Garden, New Delhi"/>
    <s v="Fast Food, Bakery"/>
    <n v="100"/>
    <s v="Indian Rupees(Rs.)"/>
    <x v="1"/>
    <x v="0"/>
    <s v="No"/>
    <n v="1"/>
    <n v="1.3667099E-2"/>
    <n v="1.3667099"/>
    <x v="9"/>
    <x v="3"/>
    <x v="22"/>
  </r>
  <r>
    <x v="7445"/>
    <s v="Taste Drive"/>
    <n v="1"/>
    <x v="7"/>
    <s v="New Delhi"/>
    <s v="Pacific Mall, Near Kids Zone, Tagore Garden, New Delhi"/>
    <s v="Fast Food"/>
    <n v="250"/>
    <s v="Indian Rupees(Rs.)"/>
    <x v="1"/>
    <x v="0"/>
    <s v="No"/>
    <n v="1"/>
    <n v="1.3667099E-2"/>
    <n v="3.4167747500000001"/>
    <x v="19"/>
    <x v="3"/>
    <x v="36"/>
  </r>
  <r>
    <x v="7446"/>
    <s v="The Kafilla"/>
    <n v="1"/>
    <x v="7"/>
    <s v="New Delhi"/>
    <s v="WZ-93, Near Metro Pillar 427, Tatarpur, Tagore Garden, New Delhi"/>
    <s v="North Indian"/>
    <n v="600"/>
    <s v="Indian Rupees(Rs.)"/>
    <x v="1"/>
    <x v="0"/>
    <s v="No"/>
    <n v="1"/>
    <n v="1.3667099E-2"/>
    <n v="8.2002594000000002"/>
    <x v="9"/>
    <x v="3"/>
    <x v="27"/>
  </r>
  <r>
    <x v="7447"/>
    <s v="Tibb's Frankie"/>
    <n v="1"/>
    <x v="7"/>
    <s v="New Delhi"/>
    <s v="Food Court, 2nd Floor, Pacific Mall, Tagore Garden, New Delhi"/>
    <s v="Fast Food"/>
    <n v="250"/>
    <s v="Indian Rupees(Rs.)"/>
    <x v="1"/>
    <x v="0"/>
    <s v="No"/>
    <n v="1"/>
    <n v="1.3667099E-2"/>
    <n v="3.4167747500000001"/>
    <x v="13"/>
    <x v="3"/>
    <x v="26"/>
  </r>
  <r>
    <x v="7448"/>
    <s v="4 Barrels Cafí© &amp; Lounge"/>
    <n v="1"/>
    <x v="7"/>
    <s v="New Delhi"/>
    <s v="3rd Floor, DE-82, Tagore Garden, New Delhi"/>
    <s v="North Indian, Continental, Lebanese"/>
    <n v="1200"/>
    <s v="Indian Rupees(Rs.)"/>
    <x v="0"/>
    <x v="1"/>
    <s v="No"/>
    <n v="2"/>
    <n v="1.3667099E-2"/>
    <n v="16.4005188"/>
    <x v="20"/>
    <x v="2"/>
    <x v="33"/>
  </r>
  <r>
    <x v="7449"/>
    <s v="Baadshah"/>
    <n v="1"/>
    <x v="7"/>
    <s v="New Delhi"/>
    <s v="DE-84, Tagore Garden, New Delhi"/>
    <s v="North Indian, Chinese"/>
    <n v="1000"/>
    <s v="Indian Rupees(Rs.)"/>
    <x v="0"/>
    <x v="0"/>
    <s v="No"/>
    <n v="2"/>
    <n v="1.3667099E-2"/>
    <n v="13.667099"/>
    <x v="20"/>
    <x v="2"/>
    <x v="56"/>
  </r>
  <r>
    <x v="7450"/>
    <s v="Behrouz Biryani"/>
    <n v="1"/>
    <x v="7"/>
    <s v="New Delhi"/>
    <s v="Tagore Garden, New Delhi"/>
    <s v="Biryani"/>
    <n v="600"/>
    <s v="Indian Rupees(Rs.)"/>
    <x v="1"/>
    <x v="1"/>
    <s v="No"/>
    <n v="1"/>
    <n v="1.3667099E-2"/>
    <n v="8.2002594000000002"/>
    <x v="20"/>
    <x v="2"/>
    <x v="582"/>
  </r>
  <r>
    <x v="7451"/>
    <s v="Galina Restaurant"/>
    <n v="1"/>
    <x v="7"/>
    <s v="New Delhi"/>
    <s v="DE 82, Ground Floor, Tagore Garden, New Delhi"/>
    <s v="North Indian"/>
    <n v="700"/>
    <s v="Indian Rupees(Rs.)"/>
    <x v="1"/>
    <x v="0"/>
    <s v="No"/>
    <n v="1"/>
    <n v="1.3667099E-2"/>
    <n v="9.5669693000000002"/>
    <x v="20"/>
    <x v="2"/>
    <x v="160"/>
  </r>
  <r>
    <x v="7452"/>
    <s v="Masala Factory"/>
    <n v="1"/>
    <x v="7"/>
    <s v="New Delhi"/>
    <s v="DE - 79, Tagore Garden, New Delhi"/>
    <s v="North Indian, Chinese"/>
    <n v="500"/>
    <s v="Indian Rupees(Rs.)"/>
    <x v="1"/>
    <x v="0"/>
    <s v="No"/>
    <n v="1"/>
    <n v="1.3667099E-2"/>
    <n v="6.8335495000000002"/>
    <x v="10"/>
    <x v="2"/>
    <x v="238"/>
  </r>
  <r>
    <x v="7453"/>
    <s v="Ovenstory Pizza"/>
    <n v="1"/>
    <x v="7"/>
    <s v="New Delhi"/>
    <s v="Tagore Garden, New Delhi"/>
    <s v="Pizza, Fast Food"/>
    <n v="500"/>
    <s v="Indian Rupees(Rs.)"/>
    <x v="1"/>
    <x v="1"/>
    <s v="No"/>
    <n v="1"/>
    <n v="1.3667099E-2"/>
    <n v="6.8335495000000002"/>
    <x v="20"/>
    <x v="2"/>
    <x v="29"/>
  </r>
  <r>
    <x v="7454"/>
    <s v="Ajeet Fast Food Corner"/>
    <n v="1"/>
    <x v="7"/>
    <s v="New Delhi"/>
    <s v="D-85, Tagore Garden Extension, New Delhi, Tagore Garden, New Delhi"/>
    <s v="Fast Food"/>
    <n v="350"/>
    <s v="Indian Rupees(Rs.)"/>
    <x v="1"/>
    <x v="0"/>
    <s v="No"/>
    <n v="1"/>
    <n v="1.3667099E-2"/>
    <n v="4.7834846500000001"/>
    <x v="14"/>
    <x v="4"/>
    <x v="41"/>
  </r>
  <r>
    <x v="7455"/>
    <s v="Al Changezi"/>
    <n v="1"/>
    <x v="7"/>
    <s v="New Delhi"/>
    <s v="Main Shivaji Road, Tegore Garden, Tagore Garden, New Delhi"/>
    <s v="Mughlai"/>
    <n v="250"/>
    <s v="Indian Rupees(Rs.)"/>
    <x v="1"/>
    <x v="0"/>
    <s v="No"/>
    <n v="1"/>
    <n v="1.3667099E-2"/>
    <n v="3.4167747500000001"/>
    <x v="14"/>
    <x v="4"/>
    <x v="41"/>
  </r>
  <r>
    <x v="7456"/>
    <s v="Dolce Gelato"/>
    <n v="1"/>
    <x v="7"/>
    <s v="New Delhi"/>
    <s v="2nd Floor, Pacific Mall, Tagore Garden, New Delhi"/>
    <s v="Ice Cream"/>
    <n v="120"/>
    <s v="Indian Rupees(Rs.)"/>
    <x v="1"/>
    <x v="0"/>
    <s v="No"/>
    <n v="1"/>
    <n v="1.3667099E-2"/>
    <n v="1.6400518800000001"/>
    <x v="14"/>
    <x v="4"/>
    <x v="45"/>
  </r>
  <r>
    <x v="7457"/>
    <s v="Dragon Way"/>
    <n v="1"/>
    <x v="7"/>
    <s v="New Delhi"/>
    <s v="E-35, Tagore Garden Extension, Tagore Garden, New Delhi"/>
    <s v="Chinese, Fast Food"/>
    <n v="350"/>
    <s v="Indian Rupees(Rs.)"/>
    <x v="1"/>
    <x v="0"/>
    <s v="No"/>
    <n v="1"/>
    <n v="1.3667099E-2"/>
    <n v="4.7834846500000001"/>
    <x v="14"/>
    <x v="4"/>
    <x v="41"/>
  </r>
  <r>
    <x v="7458"/>
    <s v="Foodaholic"/>
    <n v="1"/>
    <x v="7"/>
    <s v="New Delhi"/>
    <s v="ED 118, Tagore Garden, New Delhi"/>
    <s v="Chinese, North Indian"/>
    <n v="400"/>
    <s v="Indian Rupees(Rs.)"/>
    <x v="1"/>
    <x v="0"/>
    <s v="No"/>
    <n v="1"/>
    <n v="1.3667099E-2"/>
    <n v="5.4668396000000001"/>
    <x v="14"/>
    <x v="4"/>
    <x v="41"/>
  </r>
  <r>
    <x v="7459"/>
    <s v="Indian Chinese Fast Food"/>
    <n v="1"/>
    <x v="7"/>
    <s v="New Delhi"/>
    <s v="Main Raghuvir Nagar Road, Tagore Garden Extension, New Delhi, Tagore Garden, New Delhi"/>
    <s v="Chinese"/>
    <n v="100"/>
    <s v="Indian Rupees(Rs.)"/>
    <x v="1"/>
    <x v="0"/>
    <s v="No"/>
    <n v="1"/>
    <n v="1.3667099E-2"/>
    <n v="1.3667099"/>
    <x v="14"/>
    <x v="4"/>
    <x v="41"/>
  </r>
  <r>
    <x v="7460"/>
    <s v="Jagadeesh Kharodewala"/>
    <n v="1"/>
    <x v="7"/>
    <s v="New Delhi"/>
    <s v="57 &amp; 58, Titarpur Market, Opposite Metro Pillar 424, Tagore Garden, New Delhi"/>
    <s v="North Indian"/>
    <n v="200"/>
    <s v="Indian Rupees(Rs.)"/>
    <x v="1"/>
    <x v="0"/>
    <s v="No"/>
    <n v="1"/>
    <n v="1.3667099E-2"/>
    <n v="2.7334198000000001"/>
    <x v="14"/>
    <x v="4"/>
    <x v="184"/>
  </r>
  <r>
    <x v="7461"/>
    <s v="Punjabi Shahi Chicken Soup"/>
    <n v="1"/>
    <x v="7"/>
    <s v="New Delhi"/>
    <s v="1, D383, Opposite Shree Sai Vidya Mandir, Sabji Mandi, Tagore Garden Extension, New Delhi, Tagore Garden, New Delhi"/>
    <s v="Chinese"/>
    <n v="250"/>
    <s v="Indian Rupees(Rs.)"/>
    <x v="1"/>
    <x v="0"/>
    <s v="No"/>
    <n v="1"/>
    <n v="1.3667099E-2"/>
    <n v="3.4167747500000001"/>
    <x v="14"/>
    <x v="4"/>
    <x v="28"/>
  </r>
  <r>
    <x v="7462"/>
    <s v="Ramu Ka Dhaba"/>
    <n v="1"/>
    <x v="7"/>
    <s v="New Delhi"/>
    <s v="Shop 17, DDA Market, Tagore Garden, New Delhi"/>
    <s v="Mughlai"/>
    <n v="350"/>
    <s v="Indian Rupees(Rs.)"/>
    <x v="1"/>
    <x v="0"/>
    <s v="No"/>
    <n v="1"/>
    <n v="1.3667099E-2"/>
    <n v="4.7834846500000001"/>
    <x v="14"/>
    <x v="4"/>
    <x v="184"/>
  </r>
  <r>
    <x v="7463"/>
    <s v="Sardar Ji Chicken Corner"/>
    <n v="1"/>
    <x v="7"/>
    <s v="New Delhi"/>
    <s v="Main Market, Tagore Garden, New Delhi"/>
    <s v="Mughlai, North Indian"/>
    <n v="300"/>
    <s v="Indian Rupees(Rs.)"/>
    <x v="1"/>
    <x v="0"/>
    <s v="No"/>
    <n v="1"/>
    <n v="1.3667099E-2"/>
    <n v="4.1001297000000001"/>
    <x v="14"/>
    <x v="4"/>
    <x v="45"/>
  </r>
  <r>
    <x v="7464"/>
    <s v="Satguru Tiffin Service"/>
    <n v="1"/>
    <x v="7"/>
    <s v="New Delhi"/>
    <s v="D-209, Second Floor, Tagore Garden Extension, Tagore Garden, New Delhi"/>
    <s v="North Indian"/>
    <n v="200"/>
    <s v="Indian Rupees(Rs.)"/>
    <x v="1"/>
    <x v="1"/>
    <s v="No"/>
    <n v="1"/>
    <n v="1.3667099E-2"/>
    <n v="2.7334198000000001"/>
    <x v="14"/>
    <x v="4"/>
    <x v="41"/>
  </r>
  <r>
    <x v="7465"/>
    <s v="Seth Baker's"/>
    <n v="1"/>
    <x v="7"/>
    <s v="New Delhi"/>
    <s v="Near Mother Dairy, 641, Tagore Garden Extension, New Delhi, Tagore Garden, New Delhi"/>
    <s v="Bakery, Desserts"/>
    <n v="200"/>
    <s v="Indian Rupees(Rs.)"/>
    <x v="1"/>
    <x v="0"/>
    <s v="No"/>
    <n v="1"/>
    <n v="1.3667099E-2"/>
    <n v="2.7334198000000001"/>
    <x v="14"/>
    <x v="4"/>
    <x v="184"/>
  </r>
  <r>
    <x v="7466"/>
    <s v="Sri Durga Dosa Corner"/>
    <n v="1"/>
    <x v="7"/>
    <s v="New Delhi"/>
    <s v="D 11, Main Road, Tagore Garden, New Delhi"/>
    <s v="South Indian"/>
    <n v="300"/>
    <s v="Indian Rupees(Rs.)"/>
    <x v="1"/>
    <x v="0"/>
    <s v="No"/>
    <n v="1"/>
    <n v="1.3667099E-2"/>
    <n v="4.1001297000000001"/>
    <x v="14"/>
    <x v="4"/>
    <x v="184"/>
  </r>
  <r>
    <x v="7467"/>
    <s v="V S Cafe"/>
    <n v="1"/>
    <x v="7"/>
    <s v="New Delhi"/>
    <s v="Pacific Mall, Near Kids Zone, Tagore Garden, New Delhi"/>
    <s v="Fast Food"/>
    <n v="200"/>
    <s v="Indian Rupees(Rs.)"/>
    <x v="1"/>
    <x v="0"/>
    <s v="No"/>
    <n v="1"/>
    <n v="1.3667099E-2"/>
    <n v="2.7334198000000001"/>
    <x v="14"/>
    <x v="4"/>
    <x v="28"/>
  </r>
  <r>
    <x v="7468"/>
    <s v="Vijay South Indian Food"/>
    <n v="1"/>
    <x v="7"/>
    <s v="New Delhi"/>
    <s v="Main Raghuveer Nagar Road, Tagore Garden Extension, New Delhi, Tagore Garden, New Delhi"/>
    <s v="South Indian"/>
    <n v="250"/>
    <s v="Indian Rupees(Rs.)"/>
    <x v="1"/>
    <x v="0"/>
    <s v="No"/>
    <n v="1"/>
    <n v="1.3667099E-2"/>
    <n v="3.4167747500000001"/>
    <x v="14"/>
    <x v="4"/>
    <x v="28"/>
  </r>
  <r>
    <x v="7469"/>
    <s v="Punjab Grill"/>
    <n v="1"/>
    <x v="7"/>
    <s v="New Delhi"/>
    <s v="Pacific Mall, Tagore Garden, New Delhi"/>
    <s v="North Indian"/>
    <n v="1600"/>
    <s v="Indian Rupees(Rs.)"/>
    <x v="0"/>
    <x v="1"/>
    <s v="No"/>
    <n v="2"/>
    <n v="1.3667099E-2"/>
    <n v="21.867358400000001"/>
    <x v="6"/>
    <x v="1"/>
    <x v="265"/>
  </r>
  <r>
    <x v="7470"/>
    <s v="Insomnia - Taj Vivanta"/>
    <n v="1"/>
    <x v="7"/>
    <s v="New Delhi"/>
    <s v="Taj Vivanta, Subramania Bharti Marg, Sujan Singh Park, Khan Market, New Delhi"/>
    <s v="Italian, Continental, Finger Food"/>
    <n v="3000"/>
    <s v="Indian Rupees(Rs.)"/>
    <x v="0"/>
    <x v="0"/>
    <s v="No"/>
    <n v="3"/>
    <n v="1.3667099E-2"/>
    <n v="41.001297000000001"/>
    <x v="16"/>
    <x v="3"/>
    <x v="516"/>
  </r>
  <r>
    <x v="7471"/>
    <s v="Larry's China - Taj Vivanta"/>
    <n v="1"/>
    <x v="7"/>
    <s v="New Delhi"/>
    <s v="Taj Vivanta, Subramania Bharti Marg, Sujan Singh Park, Khan Market, New Delhi"/>
    <s v="Chinese"/>
    <n v="3200"/>
    <s v="Indian Rupees(Rs.)"/>
    <x v="0"/>
    <x v="0"/>
    <s v="No"/>
    <n v="3"/>
    <n v="1.3667099E-2"/>
    <n v="43.734716800000001"/>
    <x v="11"/>
    <x v="2"/>
    <x v="60"/>
  </r>
  <r>
    <x v="7472"/>
    <s v="Yellow Brick Road - Taj Vivanta"/>
    <n v="1"/>
    <x v="7"/>
    <s v="New Delhi"/>
    <s v="Taj Vivanta, Subramania Bharti Marg, Sujan Singh Park, Khan Market, New Delhi"/>
    <s v="Continental, North Indian, South Indian, Italian"/>
    <n v="2500"/>
    <s v="Indian Rupees(Rs.)"/>
    <x v="1"/>
    <x v="0"/>
    <s v="No"/>
    <n v="3"/>
    <n v="1.3667099E-2"/>
    <n v="34.167747499999997"/>
    <x v="18"/>
    <x v="2"/>
    <x v="932"/>
  </r>
  <r>
    <x v="7473"/>
    <s v="English Tadka"/>
    <n v="1"/>
    <x v="7"/>
    <s v="New Delhi"/>
    <s v="19-21, 1st Floor, TDI Paragon Mall, Rajouri Garden, New Delhi"/>
    <s v="North Indian, European"/>
    <n v="800"/>
    <s v="Indian Rupees(Rs.)"/>
    <x v="0"/>
    <x v="0"/>
    <s v="No"/>
    <n v="2"/>
    <n v="1.3667099E-2"/>
    <n v="10.9336792"/>
    <x v="16"/>
    <x v="3"/>
    <x v="296"/>
  </r>
  <r>
    <x v="7474"/>
    <s v="Burger King"/>
    <n v="1"/>
    <x v="7"/>
    <s v="New Delhi"/>
    <s v="Ground Floor, Shop GF-05, TDI Mall, Plot 11, Shivaji Place, District Center, Rajouri Garden, New Delhi"/>
    <s v="Burger, Fast Food"/>
    <n v="500"/>
    <s v="Indian Rupees(Rs.)"/>
    <x v="1"/>
    <x v="1"/>
    <s v="No"/>
    <n v="1"/>
    <n v="1.3667099E-2"/>
    <n v="6.8335495000000002"/>
    <x v="7"/>
    <x v="2"/>
    <x v="130"/>
  </r>
  <r>
    <x v="7475"/>
    <s v="Pizza Hut"/>
    <n v="1"/>
    <x v="7"/>
    <s v="New Delhi"/>
    <s v="Shop 26 &amp; 27, TDI Mall, Rajouri Garden, New Delhi"/>
    <s v="Italian, Pizza, Fast Food"/>
    <n v="1000"/>
    <s v="Indian Rupees(Rs.)"/>
    <x v="1"/>
    <x v="1"/>
    <s v="No"/>
    <n v="2"/>
    <n v="1.3667099E-2"/>
    <n v="13.667099"/>
    <x v="7"/>
    <x v="2"/>
    <x v="59"/>
  </r>
  <r>
    <x v="7476"/>
    <s v="Cake Shop - The Ashok"/>
    <n v="1"/>
    <x v="7"/>
    <s v="New Delhi"/>
    <s v="The Ashok, 50-B, Diplomatic Enclave, Chanakyapuri, New Delhi"/>
    <s v="Bakery, Desserts"/>
    <n v="500"/>
    <s v="Indian Rupees(Rs.)"/>
    <x v="1"/>
    <x v="0"/>
    <s v="No"/>
    <n v="1"/>
    <n v="1.3667099E-2"/>
    <n v="6.8335495000000002"/>
    <x v="13"/>
    <x v="3"/>
    <x v="56"/>
  </r>
  <r>
    <x v="7477"/>
    <s v="Samavar - The Ashok"/>
    <n v="1"/>
    <x v="7"/>
    <s v="New Delhi"/>
    <s v="The Ashok, 50-B, Kautilya Marg, Diplomatic Enclave, Chanakyapuri, New Delhi"/>
    <s v="Continental, North Indian, Chinese"/>
    <n v="2200"/>
    <s v="Indian Rupees(Rs.)"/>
    <x v="0"/>
    <x v="0"/>
    <s v="No"/>
    <n v="3"/>
    <n v="1.3667099E-2"/>
    <n v="30.067617800000001"/>
    <x v="12"/>
    <x v="3"/>
    <x v="211"/>
  </r>
  <r>
    <x v="7478"/>
    <s v="Tea Lounge - The Ashok"/>
    <n v="1"/>
    <x v="7"/>
    <s v="New Delhi"/>
    <s v="The Ashok, 50-B, Kautilya Marg, Diplomatic Enclave, Chanakyapuri, New Delhi"/>
    <s v="Cafe"/>
    <n v="1600"/>
    <s v="Indian Rupees(Rs.)"/>
    <x v="1"/>
    <x v="0"/>
    <s v="No"/>
    <n v="2"/>
    <n v="1.3667099E-2"/>
    <n v="21.867358400000001"/>
    <x v="12"/>
    <x v="3"/>
    <x v="238"/>
  </r>
  <r>
    <x v="7479"/>
    <s v="Frontier - The Ashok"/>
    <n v="1"/>
    <x v="7"/>
    <s v="New Delhi"/>
    <s v="The Ashok, 50-B, Diplomatic Enclave, Chanakyapuri, New Delhi"/>
    <s v="North Indian, Mughlai"/>
    <n v="3600"/>
    <s v="Indian Rupees(Rs.)"/>
    <x v="0"/>
    <x v="0"/>
    <s v="No"/>
    <n v="3"/>
    <n v="1.3667099E-2"/>
    <n v="49.201556400000001"/>
    <x v="11"/>
    <x v="2"/>
    <x v="381"/>
  </r>
  <r>
    <x v="7480"/>
    <s v="The Oudh - The Ashok"/>
    <n v="1"/>
    <x v="7"/>
    <s v="New Delhi"/>
    <s v="The Ashok, 50-B, Diplomatic Enclave, Chanakyapuri, New Delhi"/>
    <s v="North Indian"/>
    <n v="3700"/>
    <s v="Indian Rupees(Rs.)"/>
    <x v="0"/>
    <x v="0"/>
    <s v="No"/>
    <n v="4"/>
    <n v="1.3667099E-2"/>
    <n v="50.568266299999998"/>
    <x v="7"/>
    <x v="2"/>
    <x v="189"/>
  </r>
  <r>
    <x v="7481"/>
    <s v="Zerruco - The Ashok"/>
    <n v="1"/>
    <x v="7"/>
    <s v="New Delhi"/>
    <s v="The Ashok, 50-B, Kautilya Marg, Diplomatic Enclave, Chanakyapuri, New Delhi"/>
    <s v="Mediterranean, Italian"/>
    <n v="2500"/>
    <s v="Indian Rupees(Rs.)"/>
    <x v="0"/>
    <x v="0"/>
    <s v="No"/>
    <n v="3"/>
    <n v="1.3667099E-2"/>
    <n v="34.167747499999997"/>
    <x v="2"/>
    <x v="1"/>
    <x v="737"/>
  </r>
  <r>
    <x v="7482"/>
    <s v="The Claridges Garden -The Claridges"/>
    <n v="1"/>
    <x v="7"/>
    <s v="New Delhi"/>
    <s v="The Claridges, 12, Dr. A.P.J. Abdul Kalam Road, Aurangzeb Road, New Delhi"/>
    <s v="Cafe, American, Tea"/>
    <n v="2000"/>
    <s v="Indian Rupees(Rs.)"/>
    <x v="1"/>
    <x v="0"/>
    <s v="No"/>
    <n v="3"/>
    <n v="1.3667099E-2"/>
    <n v="27.334198000000001"/>
    <x v="13"/>
    <x v="3"/>
    <x v="27"/>
  </r>
  <r>
    <x v="7483"/>
    <s v="Aura - The Claridges"/>
    <n v="1"/>
    <x v="7"/>
    <s v="New Delhi"/>
    <s v="The Claridges, 12, Dr. A.P.J. Abdul Kalam Road, Aurangzeb Road, New Delhi"/>
    <s v="Continental"/>
    <n v="4100"/>
    <s v="Indian Rupees(Rs.)"/>
    <x v="1"/>
    <x v="0"/>
    <s v="No"/>
    <n v="4"/>
    <n v="1.3667099E-2"/>
    <n v="56.035105899999998"/>
    <x v="20"/>
    <x v="2"/>
    <x v="586"/>
  </r>
  <r>
    <x v="7484"/>
    <s v="Dhaba - The Claridges"/>
    <n v="1"/>
    <x v="7"/>
    <s v="New Delhi"/>
    <s v="The Claridges, 12, Dr. A.P.J. Abdul Kalam Road, Aurangzeb Road, New Delhi"/>
    <s v="North Indian"/>
    <n v="4300"/>
    <s v="Indian Rupees(Rs.)"/>
    <x v="0"/>
    <x v="0"/>
    <s v="No"/>
    <n v="4"/>
    <n v="1.3667099E-2"/>
    <n v="58.768525699999998"/>
    <x v="18"/>
    <x v="2"/>
    <x v="91"/>
  </r>
  <r>
    <x v="7485"/>
    <s v="Jade - The Claridges"/>
    <n v="1"/>
    <x v="7"/>
    <s v="New Delhi"/>
    <s v="The Claridges, 12, Dr. A.P.J. Abdul Kalam Road, Aurangzeb Road, New Delhi 110011"/>
    <s v="Chinese"/>
    <n v="5000"/>
    <s v="Indian Rupees(Rs.)"/>
    <x v="0"/>
    <x v="0"/>
    <s v="No"/>
    <n v="4"/>
    <n v="1.3667099E-2"/>
    <n v="68.335494999999995"/>
    <x v="10"/>
    <x v="2"/>
    <x v="149"/>
  </r>
  <r>
    <x v="7486"/>
    <s v="Pickwicks - The Claridges"/>
    <n v="1"/>
    <x v="7"/>
    <s v="New Delhi"/>
    <s v="The Claridges, 12, Dr. A.P.J. Abdul Kalam Road, Aurangzeb Road, New Delhi"/>
    <s v="European, Continental"/>
    <n v="3600"/>
    <s v="Indian Rupees(Rs.)"/>
    <x v="0"/>
    <x v="0"/>
    <s v="No"/>
    <n v="3"/>
    <n v="1.3667099E-2"/>
    <n v="49.201556400000001"/>
    <x v="11"/>
    <x v="2"/>
    <x v="715"/>
  </r>
  <r>
    <x v="7487"/>
    <s v="Ye Old Bakery - The Claridges"/>
    <n v="1"/>
    <x v="7"/>
    <s v="New Delhi"/>
    <s v="The Claridges, 12, Dr. A.P.J. Abdul Kalam Road, Aurangzeb Road, New Delhi 110011"/>
    <s v="Bakery, Desserts"/>
    <n v="1000"/>
    <s v="Indian Rupees(Rs.)"/>
    <x v="1"/>
    <x v="0"/>
    <s v="No"/>
    <n v="2"/>
    <n v="1.3667099E-2"/>
    <n v="13.667099"/>
    <x v="11"/>
    <x v="2"/>
    <x v="208"/>
  </r>
  <r>
    <x v="7488"/>
    <s v="Sevilla - The Claridges"/>
    <n v="1"/>
    <x v="7"/>
    <s v="New Delhi"/>
    <s v="The Claridges, 12, Dr. A.P.J. Abdul Kalam Road, Aurangzeb Road, New Delhi"/>
    <s v="Spanish, Italian"/>
    <n v="4500"/>
    <s v="Indian Rupees(Rs.)"/>
    <x v="0"/>
    <x v="0"/>
    <s v="No"/>
    <n v="4"/>
    <n v="1.3667099E-2"/>
    <n v="61.501945499999998"/>
    <x v="6"/>
    <x v="1"/>
    <x v="80"/>
  </r>
  <r>
    <x v="7489"/>
    <s v="GBar - The Grand New Delhi"/>
    <n v="1"/>
    <x v="7"/>
    <s v="New Delhi"/>
    <s v="The Grand New Delhi, Phase II, Nelson Mandela Road, Vasant Kunj, New Delhi"/>
    <s v="American, Finger Food"/>
    <n v="2650"/>
    <s v="Indian Rupees(Rs.)"/>
    <x v="0"/>
    <x v="0"/>
    <s v="No"/>
    <n v="3"/>
    <n v="1.3667099E-2"/>
    <n v="36.217812350000003"/>
    <x v="16"/>
    <x v="3"/>
    <x v="166"/>
  </r>
  <r>
    <x v="7490"/>
    <s v="Cascades - The Grand New Delhi"/>
    <n v="1"/>
    <x v="7"/>
    <s v="New Delhi"/>
    <s v="The Grand New Delhi, Phase II, Nelson Mandela Road, Vasant Kunj, New Delhi"/>
    <s v="North Indian, Continental, Asian"/>
    <n v="3200"/>
    <s v="Indian Rupees(Rs.)"/>
    <x v="0"/>
    <x v="0"/>
    <s v="No"/>
    <n v="3"/>
    <n v="1.3667099E-2"/>
    <n v="43.734716800000001"/>
    <x v="7"/>
    <x v="2"/>
    <x v="235"/>
  </r>
  <r>
    <x v="7491"/>
    <s v="1911 Bar - The Imperial"/>
    <n v="1"/>
    <x v="7"/>
    <s v="New Delhi"/>
    <s v="The Imperial, Janpath, New Delhi"/>
    <s v="Finger Food, European"/>
    <n v="2000"/>
    <s v="Indian Rupees(Rs.)"/>
    <x v="0"/>
    <x v="0"/>
    <s v="No"/>
    <n v="3"/>
    <n v="1.3667099E-2"/>
    <n v="27.334198000000001"/>
    <x v="12"/>
    <x v="3"/>
    <x v="25"/>
  </r>
  <r>
    <x v="7492"/>
    <s v="Nostalgia at 1911 Brasserie - The Imperial"/>
    <n v="1"/>
    <x v="7"/>
    <s v="New Delhi"/>
    <s v="The Imperial, Janpath, New Delhi"/>
    <s v="European, Continental"/>
    <n v="6000"/>
    <s v="Indian Rupees(Rs.)"/>
    <x v="0"/>
    <x v="0"/>
    <s v="No"/>
    <n v="4"/>
    <n v="1.3667099E-2"/>
    <n v="82.002594000000002"/>
    <x v="12"/>
    <x v="3"/>
    <x v="29"/>
  </r>
  <r>
    <x v="7493"/>
    <s v="Patiala Peg - The Imperial"/>
    <n v="1"/>
    <x v="7"/>
    <s v="New Delhi"/>
    <s v="The Imperial, Janpath, New Delhi"/>
    <s v="Finger Food"/>
    <n v="3000"/>
    <s v="Indian Rupees(Rs.)"/>
    <x v="0"/>
    <x v="0"/>
    <s v="No"/>
    <n v="3"/>
    <n v="1.3667099E-2"/>
    <n v="41.001297000000001"/>
    <x v="16"/>
    <x v="3"/>
    <x v="39"/>
  </r>
  <r>
    <x v="7494"/>
    <s v="1911 - The Imperial"/>
    <n v="1"/>
    <x v="7"/>
    <s v="New Delhi"/>
    <s v="The Imperial, Janpath, New Delhi"/>
    <s v="North Indian, Chinese, South Indian, Italian"/>
    <n v="6000"/>
    <s v="Indian Rupees(Rs.)"/>
    <x v="0"/>
    <x v="0"/>
    <s v="No"/>
    <n v="4"/>
    <n v="1.3667099E-2"/>
    <n v="82.002594000000002"/>
    <x v="18"/>
    <x v="2"/>
    <x v="638"/>
  </r>
  <r>
    <x v="7495"/>
    <s v="Daniell's Tavern - The Imperial"/>
    <n v="1"/>
    <x v="7"/>
    <s v="New Delhi"/>
    <s v="The Imperial, Janpath, New Delhi"/>
    <s v="North Indian"/>
    <n v="4000"/>
    <s v="Indian Rupees(Rs.)"/>
    <x v="0"/>
    <x v="0"/>
    <s v="No"/>
    <n v="4"/>
    <n v="1.3667099E-2"/>
    <n v="54.668396000000001"/>
    <x v="11"/>
    <x v="2"/>
    <x v="44"/>
  </r>
  <r>
    <x v="7496"/>
    <s v="La Baguette - The Imperial"/>
    <n v="1"/>
    <x v="7"/>
    <s v="New Delhi"/>
    <s v="The Imperial, Janpath, New Delhi"/>
    <s v="Desserts, Bakery"/>
    <n v="900"/>
    <s v="Indian Rupees(Rs.)"/>
    <x v="1"/>
    <x v="0"/>
    <s v="No"/>
    <n v="2"/>
    <n v="1.3667099E-2"/>
    <n v="12.3003891"/>
    <x v="10"/>
    <x v="2"/>
    <x v="55"/>
  </r>
  <r>
    <x v="7497"/>
    <s v="San Gimignano - The Imperial"/>
    <n v="1"/>
    <x v="7"/>
    <s v="New Delhi"/>
    <s v="The Imperial, Janpath, New Delhi"/>
    <s v="Italian"/>
    <n v="5000"/>
    <s v="Indian Rupees(Rs.)"/>
    <x v="0"/>
    <x v="0"/>
    <s v="No"/>
    <n v="4"/>
    <n v="1.3667099E-2"/>
    <n v="68.335494999999995"/>
    <x v="11"/>
    <x v="2"/>
    <x v="247"/>
  </r>
  <r>
    <x v="7498"/>
    <s v="The Atrium - The Imperial"/>
    <n v="1"/>
    <x v="7"/>
    <s v="New Delhi"/>
    <s v="The Imperial, Janpath, New Delhi"/>
    <s v="European, Desserts"/>
    <n v="2500"/>
    <s v="Indian Rupees(Rs.)"/>
    <x v="0"/>
    <x v="0"/>
    <s v="No"/>
    <n v="3"/>
    <n v="1.3667099E-2"/>
    <n v="34.167747499999997"/>
    <x v="7"/>
    <x v="2"/>
    <x v="65"/>
  </r>
  <r>
    <x v="7499"/>
    <s v="The Spice Route - The Imperial"/>
    <n v="1"/>
    <x v="7"/>
    <s v="New Delhi"/>
    <s v="The Imperial, Janpath, New Delhi"/>
    <s v="Malaysian, Thai, Kerala, Vietnamese, Sri Lankan"/>
    <n v="6000"/>
    <s v="Indian Rupees(Rs.)"/>
    <x v="0"/>
    <x v="0"/>
    <s v="No"/>
    <n v="4"/>
    <n v="1.3667099E-2"/>
    <n v="82.002594000000002"/>
    <x v="4"/>
    <x v="1"/>
    <x v="138"/>
  </r>
  <r>
    <x v="7500"/>
    <s v="Bao Cha"/>
    <n v="1"/>
    <x v="7"/>
    <s v="New Delhi"/>
    <s v="Shop 21, The India Mall, Community Center, New Friends Colony, New Delhi"/>
    <s v="Chinese, Thai, Asian"/>
    <n v="1000"/>
    <s v="Indian Rupees(Rs.)"/>
    <x v="0"/>
    <x v="1"/>
    <s v="No"/>
    <n v="2"/>
    <n v="1.3667099E-2"/>
    <n v="13.667099"/>
    <x v="9"/>
    <x v="3"/>
    <x v="476"/>
  </r>
  <r>
    <x v="7501"/>
    <s v="Nazeer Delicacies"/>
    <n v="1"/>
    <x v="7"/>
    <s v="New Delhi"/>
    <s v="45-46, 1st Floor, The India Mall, Community Centre, New Friends Colony, New Delhi"/>
    <s v="North Indian, Mughlai"/>
    <n v="900"/>
    <s v="Indian Rupees(Rs.)"/>
    <x v="0"/>
    <x v="0"/>
    <s v="No"/>
    <n v="2"/>
    <n v="1.3667099E-2"/>
    <n v="12.3003891"/>
    <x v="16"/>
    <x v="3"/>
    <x v="36"/>
  </r>
  <r>
    <x v="7502"/>
    <s v="Open Oven"/>
    <n v="1"/>
    <x v="7"/>
    <s v="New Delhi"/>
    <s v="1, GF-58, The India Mall, 1 Community Center, New Friends Colony, New Delhi"/>
    <s v="Bakery, Desserts, Fast Food"/>
    <n v="250"/>
    <s v="Indian Rupees(Rs.)"/>
    <x v="1"/>
    <x v="0"/>
    <s v="No"/>
    <n v="1"/>
    <n v="1.3667099E-2"/>
    <n v="3.4167747500000001"/>
    <x v="19"/>
    <x v="3"/>
    <x v="148"/>
  </r>
  <r>
    <x v="7503"/>
    <s v="Slurp Pasta Express"/>
    <n v="1"/>
    <x v="7"/>
    <s v="New Delhi"/>
    <s v="Ground Floor, The India Mall, 1 Community Center, New Friends Colony, New Delhi"/>
    <s v="Cafe, Fast Food"/>
    <n v="300"/>
    <s v="Indian Rupees(Rs.)"/>
    <x v="1"/>
    <x v="0"/>
    <s v="No"/>
    <n v="1"/>
    <n v="1.3667099E-2"/>
    <n v="4.1001297000000001"/>
    <x v="22"/>
    <x v="3"/>
    <x v="27"/>
  </r>
  <r>
    <x v="7504"/>
    <s v="Urban Gala"/>
    <n v="1"/>
    <x v="7"/>
    <s v="New Delhi"/>
    <s v="1st Floor, The India Mall, New Friends Colony, New Delhi"/>
    <s v="Chinese, Cafe"/>
    <n v="700"/>
    <s v="Indian Rupees(Rs.)"/>
    <x v="1"/>
    <x v="0"/>
    <s v="No"/>
    <n v="1"/>
    <n v="1.3667099E-2"/>
    <n v="9.5669693000000002"/>
    <x v="25"/>
    <x v="3"/>
    <x v="34"/>
  </r>
  <r>
    <x v="7505"/>
    <s v="Shree Rathnam"/>
    <n v="1"/>
    <x v="7"/>
    <s v="New Delhi"/>
    <s v="2 &amp; 3, The India Mall, Community Center, New Friends Colony, New Delhi"/>
    <s v="South Indian, North Indian, Chinese"/>
    <n v="800"/>
    <s v="Indian Rupees(Rs.)"/>
    <x v="0"/>
    <x v="1"/>
    <s v="No"/>
    <n v="2"/>
    <n v="1.3667099E-2"/>
    <n v="10.9336792"/>
    <x v="20"/>
    <x v="2"/>
    <x v="140"/>
  </r>
  <r>
    <x v="7506"/>
    <s v="Stuffed Kathi Roll"/>
    <n v="1"/>
    <x v="7"/>
    <s v="New Delhi"/>
    <s v="Ground Floor, The India Mall, Community Center, New Friends Colony, New Delhi"/>
    <s v="Fast Food"/>
    <n v="250"/>
    <s v="Indian Rupees(Rs.)"/>
    <x v="1"/>
    <x v="0"/>
    <s v="No"/>
    <n v="1"/>
    <n v="1.3667099E-2"/>
    <n v="3.4167747500000001"/>
    <x v="14"/>
    <x v="4"/>
    <x v="41"/>
  </r>
  <r>
    <x v="7507"/>
    <s v="Subway"/>
    <n v="1"/>
    <x v="7"/>
    <s v="New Delhi"/>
    <s v="54, The India Mall, Community Centre, New Friends Colony, New Delhi"/>
    <s v="American, Fast Food, Salad, Healthy Food"/>
    <n v="500"/>
    <s v="Indian Rupees(Rs.)"/>
    <x v="1"/>
    <x v="1"/>
    <s v="No"/>
    <n v="1"/>
    <n v="1.3667099E-2"/>
    <n v="6.8335495000000002"/>
    <x v="32"/>
    <x v="5"/>
    <x v="240"/>
  </r>
  <r>
    <x v="7508"/>
    <s v="24/7 Pastry Shop - The Lalit New Delhi"/>
    <n v="1"/>
    <x v="7"/>
    <s v="New Delhi"/>
    <s v="The Lalit, Barakhamba Avenue, Barakhamba Road, New Delhi"/>
    <s v="Bakery, Desserts"/>
    <n v="900"/>
    <s v="Indian Rupees(Rs.)"/>
    <x v="1"/>
    <x v="0"/>
    <s v="No"/>
    <n v="2"/>
    <n v="1.3667099E-2"/>
    <n v="12.3003891"/>
    <x v="16"/>
    <x v="3"/>
    <x v="49"/>
  </r>
  <r>
    <x v="7509"/>
    <s v="Le Petit Cafe - The Lalit New Delhi"/>
    <n v="1"/>
    <x v="7"/>
    <s v="New Delhi"/>
    <s v="The Lalit, Barakhamba Avenue, Barakhamba Road, New Delhi"/>
    <s v="Cafe"/>
    <n v="1600"/>
    <s v="Indian Rupees(Rs.)"/>
    <x v="0"/>
    <x v="0"/>
    <s v="No"/>
    <n v="2"/>
    <n v="1.3667099E-2"/>
    <n v="21.867358400000001"/>
    <x v="12"/>
    <x v="3"/>
    <x v="239"/>
  </r>
  <r>
    <x v="7510"/>
    <s v="The Grill Room - The Lalit New Delhi"/>
    <n v="1"/>
    <x v="7"/>
    <s v="New Delhi"/>
    <s v="The Lalit, Barakhamba Avenue, Barakhamba Road, New Delhi"/>
    <s v="Continental"/>
    <n v="4500"/>
    <s v="Indian Rupees(Rs.)"/>
    <x v="0"/>
    <x v="0"/>
    <s v="No"/>
    <n v="4"/>
    <n v="1.3667099E-2"/>
    <n v="61.501945499999998"/>
    <x v="19"/>
    <x v="3"/>
    <x v="61"/>
  </r>
  <r>
    <x v="7511"/>
    <s v="24/7 Bar- The Lalit New Delhi"/>
    <n v="1"/>
    <x v="7"/>
    <s v="New Delhi"/>
    <s v="The Lalit, Barakhamba Avenue, Barakhamba Road, New Delhi"/>
    <s v="Finger Food"/>
    <n v="3000"/>
    <s v="Indian Rupees(Rs.)"/>
    <x v="1"/>
    <x v="0"/>
    <s v="No"/>
    <n v="3"/>
    <n v="1.3667099E-2"/>
    <n v="41.001297000000001"/>
    <x v="20"/>
    <x v="2"/>
    <x v="55"/>
  </r>
  <r>
    <x v="7512"/>
    <s v="24/7 Restaurant - The Lalit New Delhi"/>
    <n v="1"/>
    <x v="7"/>
    <s v="New Delhi"/>
    <s v="The Lalit, Barakhamba Avenue, Barakhamba Road, New Delhi"/>
    <s v="Continental, North Indian, Italian, Asian"/>
    <n v="5100"/>
    <s v="Indian Rupees(Rs.)"/>
    <x v="0"/>
    <x v="0"/>
    <s v="No"/>
    <n v="4"/>
    <n v="1.3667099E-2"/>
    <n v="69.702204899999998"/>
    <x v="11"/>
    <x v="2"/>
    <x v="933"/>
  </r>
  <r>
    <x v="7513"/>
    <s v="Baluchi - The Lalit New Delhi"/>
    <n v="1"/>
    <x v="7"/>
    <s v="New Delhi"/>
    <s v="The Lalit, Barakhamba Avenue, Barakhamba Road, New Delhi"/>
    <s v="Mughlai, North Indian, South Indian"/>
    <n v="4500"/>
    <s v="Indian Rupees(Rs.)"/>
    <x v="0"/>
    <x v="0"/>
    <s v="No"/>
    <n v="4"/>
    <n v="1.3667099E-2"/>
    <n v="61.501945499999998"/>
    <x v="18"/>
    <x v="2"/>
    <x v="418"/>
  </r>
  <r>
    <x v="7514"/>
    <s v="Kitty Su - The Lalit New Delhi"/>
    <n v="1"/>
    <x v="7"/>
    <s v="New Delhi"/>
    <s v="The Lalit, Barakhamba Avenue, Barakhamba Road, New Delhi"/>
    <s v="Finger Food"/>
    <n v="5000"/>
    <s v="Indian Rupees(Rs.)"/>
    <x v="1"/>
    <x v="0"/>
    <s v="No"/>
    <n v="4"/>
    <n v="1.3667099E-2"/>
    <n v="68.335494999999995"/>
    <x v="11"/>
    <x v="2"/>
    <x v="291"/>
  </r>
  <r>
    <x v="7515"/>
    <s v="Woks - The Lalit New Delhi"/>
    <n v="1"/>
    <x v="7"/>
    <s v="New Delhi"/>
    <s v="The Lalit, Barakhamba Avenue, Barakhamba Road, New Delhi"/>
    <s v="Chinese, Seafood"/>
    <n v="4500"/>
    <s v="Indian Rupees(Rs.)"/>
    <x v="0"/>
    <x v="0"/>
    <s v="No"/>
    <n v="4"/>
    <n v="1.3667099E-2"/>
    <n v="61.501945499999998"/>
    <x v="7"/>
    <x v="2"/>
    <x v="522"/>
  </r>
  <r>
    <x v="7516"/>
    <s v="Cafí© Knosh - The Leela Ambience Convention Hotel"/>
    <n v="1"/>
    <x v="7"/>
    <s v="New Delhi"/>
    <s v="The Leela Ambience Convention Hotel, Maharaja Surajmal Road, Near Yamuna Sports Complex, Vivek Vihar, New Delhi"/>
    <s v="North Indian, Italian"/>
    <n v="2700"/>
    <s v="Indian Rupees(Rs.)"/>
    <x v="0"/>
    <x v="0"/>
    <s v="No"/>
    <n v="3"/>
    <n v="1.3667099E-2"/>
    <n v="36.901167299999997"/>
    <x v="18"/>
    <x v="2"/>
    <x v="130"/>
  </r>
  <r>
    <x v="7517"/>
    <s v="Cherry Bar - The Leela Ambience Convention Hotel"/>
    <n v="1"/>
    <x v="7"/>
    <s v="New Delhi"/>
    <s v="The Leela Ambience Convention Hotel, Maharaja Surajmal Road, Near Yamuna Sports Complex, Vivek Vihar, New Delhi"/>
    <s v="Finger Food"/>
    <n v="2650"/>
    <s v="Indian Rupees(Rs.)"/>
    <x v="0"/>
    <x v="0"/>
    <s v="No"/>
    <n v="3"/>
    <n v="1.3667099E-2"/>
    <n v="36.217812350000003"/>
    <x v="7"/>
    <x v="2"/>
    <x v="211"/>
  </r>
  <r>
    <x v="7518"/>
    <s v="Mei Kun - The Leela Ambience Convention Hotel"/>
    <n v="1"/>
    <x v="7"/>
    <s v="New Delhi"/>
    <s v="The Leela Ambience Convention Hotel, Maharaja Surajmal Road, Near Yamuna Sports Complex, Vivek Vihar, New Delhi"/>
    <s v="Thai"/>
    <n v="3500"/>
    <s v="Indian Rupees(Rs.)"/>
    <x v="0"/>
    <x v="0"/>
    <s v="No"/>
    <n v="3"/>
    <n v="1.3667099E-2"/>
    <n v="47.834846499999998"/>
    <x v="7"/>
    <x v="2"/>
    <x v="586"/>
  </r>
  <r>
    <x v="7519"/>
    <s v="Dilli 32 - The Leela Ambience Convention Hotel"/>
    <n v="1"/>
    <x v="7"/>
    <s v="New Delhi"/>
    <s v="The Leela Ambience Convention Hotel, Maharaja Surajmal Road, Near Yamuna Sports Complex, Vivek Vihar, New Delhi"/>
    <s v="North Indian"/>
    <n v="3500"/>
    <s v="Indian Rupees(Rs.)"/>
    <x v="0"/>
    <x v="0"/>
    <s v="No"/>
    <n v="3"/>
    <n v="1.3667099E-2"/>
    <n v="47.834846499999998"/>
    <x v="4"/>
    <x v="1"/>
    <x v="525"/>
  </r>
  <r>
    <x v="7520"/>
    <s v="Jamavar - The Leela Palace"/>
    <n v="1"/>
    <x v="7"/>
    <s v="New Delhi"/>
    <s v="The Leela Palace, Diplomatic Enclave, Chanakyapuri, New Delhi"/>
    <s v="North Indian, Mughlai"/>
    <n v="4000"/>
    <s v="Indian Rupees(Rs.)"/>
    <x v="0"/>
    <x v="0"/>
    <s v="No"/>
    <n v="4"/>
    <n v="1.3667099E-2"/>
    <n v="54.668396000000001"/>
    <x v="18"/>
    <x v="2"/>
    <x v="601"/>
  </r>
  <r>
    <x v="7521"/>
    <s v="Le Cirque - The Leela Palace"/>
    <n v="1"/>
    <x v="7"/>
    <s v="New Delhi"/>
    <s v="The Leela Palace, Diplomatic Enclave, Chanakyapuri, New Delhi"/>
    <s v="French, Italian"/>
    <n v="5000"/>
    <s v="Indian Rupees(Rs.)"/>
    <x v="0"/>
    <x v="0"/>
    <s v="No"/>
    <n v="4"/>
    <n v="1.3667099E-2"/>
    <n v="68.335494999999995"/>
    <x v="10"/>
    <x v="2"/>
    <x v="187"/>
  </r>
  <r>
    <x v="7522"/>
    <s v="MEGU - The Leela Palace"/>
    <n v="1"/>
    <x v="7"/>
    <s v="New Delhi"/>
    <s v="The Leela Palace, Diplomatic Enclave, Chanakyapuri, New Delhi"/>
    <s v="Japanese, Sushi"/>
    <n v="5500"/>
    <s v="Indian Rupees(Rs.)"/>
    <x v="0"/>
    <x v="0"/>
    <s v="No"/>
    <n v="4"/>
    <n v="1.3667099E-2"/>
    <n v="75.169044499999998"/>
    <x v="18"/>
    <x v="2"/>
    <x v="338"/>
  </r>
  <r>
    <x v="7523"/>
    <s v="The Library - The Leela Palace"/>
    <n v="1"/>
    <x v="7"/>
    <s v="New Delhi"/>
    <s v="The Leela Palace, Diplomatic Enclave, Chanakyapuri, New Delhi"/>
    <s v="Italian, Continental"/>
    <n v="3500"/>
    <s v="Indian Rupees(Rs.)"/>
    <x v="1"/>
    <x v="0"/>
    <s v="No"/>
    <n v="3"/>
    <n v="1.3667099E-2"/>
    <n v="47.834846499999998"/>
    <x v="11"/>
    <x v="2"/>
    <x v="44"/>
  </r>
  <r>
    <x v="7524"/>
    <s v="The Lobby Lounge - The Leela Palace"/>
    <n v="1"/>
    <x v="7"/>
    <s v="New Delhi"/>
    <s v="The Leela Palace, Diplomatic Enclave, Chanakyapuri, New Delhi"/>
    <s v="Cafe, Continental"/>
    <n v="2000"/>
    <s v="Indian Rupees(Rs.)"/>
    <x v="1"/>
    <x v="0"/>
    <s v="No"/>
    <n v="3"/>
    <n v="1.3667099E-2"/>
    <n v="27.334198000000001"/>
    <x v="7"/>
    <x v="2"/>
    <x v="332"/>
  </r>
  <r>
    <x v="7525"/>
    <s v="The Lodhi Bakery - The Lodhi"/>
    <n v="1"/>
    <x v="7"/>
    <s v="New Delhi"/>
    <s v="The Lodhi, Lodhi Road, New Delhi"/>
    <s v="Bakery, Desserts"/>
    <n v="400"/>
    <s v="Indian Rupees(Rs.)"/>
    <x v="1"/>
    <x v="0"/>
    <s v="No"/>
    <n v="1"/>
    <n v="1.3667099E-2"/>
    <n v="5.4668396000000001"/>
    <x v="22"/>
    <x v="3"/>
    <x v="519"/>
  </r>
  <r>
    <x v="7526"/>
    <s v="Elan - The Lodhi"/>
    <n v="1"/>
    <x v="7"/>
    <s v="New Delhi"/>
    <s v="The Lodhi, Lodhi Road, New Delhi"/>
    <s v="North Indian, Continental, Italian"/>
    <n v="3000"/>
    <s v="Indian Rupees(Rs.)"/>
    <x v="0"/>
    <x v="0"/>
    <s v="No"/>
    <n v="3"/>
    <n v="1.3667099E-2"/>
    <n v="41.001297000000001"/>
    <x v="10"/>
    <x v="2"/>
    <x v="366"/>
  </r>
  <r>
    <x v="7527"/>
    <s v="Agni - The Park"/>
    <n v="1"/>
    <x v="7"/>
    <s v="New Delhi"/>
    <s v="The Park, 15, Parliament Street, Connaught Place, New Delhi"/>
    <s v="Mughlai, Italian, Finger Food, Middle Eastern"/>
    <n v="3000"/>
    <s v="Indian Rupees(Rs.)"/>
    <x v="0"/>
    <x v="0"/>
    <s v="No"/>
    <n v="3"/>
    <n v="1.3667099E-2"/>
    <n v="41.001297000000001"/>
    <x v="16"/>
    <x v="3"/>
    <x v="187"/>
  </r>
  <r>
    <x v="7528"/>
    <s v="Mist - The Park"/>
    <n v="1"/>
    <x v="7"/>
    <s v="New Delhi"/>
    <s v="The Park, 15, Parliament Street, Connaught Place, New Delhi"/>
    <s v="Continental, Italian, American, North Indian"/>
    <n v="3500"/>
    <s v="Indian Rupees(Rs.)"/>
    <x v="0"/>
    <x v="0"/>
    <s v="No"/>
    <n v="3"/>
    <n v="1.3667099E-2"/>
    <n v="47.834846499999998"/>
    <x v="16"/>
    <x v="3"/>
    <x v="579"/>
  </r>
  <r>
    <x v="7529"/>
    <s v="Aqua - The Park"/>
    <n v="1"/>
    <x v="7"/>
    <s v="New Delhi"/>
    <s v="The Park, 15, Parliament Street, Connaught Place, New Delhi"/>
    <s v="Continental, Italian, Mediterranean"/>
    <n v="4500"/>
    <s v="Indian Rupees(Rs.)"/>
    <x v="0"/>
    <x v="0"/>
    <s v="No"/>
    <n v="4"/>
    <n v="1.3667099E-2"/>
    <n v="61.501945499999998"/>
    <x v="10"/>
    <x v="2"/>
    <x v="934"/>
  </r>
  <r>
    <x v="7530"/>
    <s v="Atrium Bar  &amp; Lounge - The Suryaa New Delhi"/>
    <n v="1"/>
    <x v="7"/>
    <s v="New Delhi"/>
    <s v="The Suryaa New Delhi, New Friends Colony, New Delhi"/>
    <s v="Finger Food"/>
    <n v="3000"/>
    <s v="Indian Rupees(Rs.)"/>
    <x v="0"/>
    <x v="0"/>
    <s v="No"/>
    <n v="3"/>
    <n v="1.3667099E-2"/>
    <n v="41.001297000000001"/>
    <x v="13"/>
    <x v="3"/>
    <x v="56"/>
  </r>
  <r>
    <x v="7531"/>
    <s v="French Crust - The Suryaa New Delhi"/>
    <n v="1"/>
    <x v="7"/>
    <s v="New Delhi"/>
    <s v="The Suryaa New Delhi, New Friends Colony, New Delhi"/>
    <s v="Cafe, Bakery"/>
    <n v="900"/>
    <s v="Indian Rupees(Rs.)"/>
    <x v="1"/>
    <x v="0"/>
    <s v="No"/>
    <n v="2"/>
    <n v="1.3667099E-2"/>
    <n v="12.3003891"/>
    <x v="16"/>
    <x v="3"/>
    <x v="34"/>
  </r>
  <r>
    <x v="7532"/>
    <s v="Club BW - The Suryaa New Delhi"/>
    <n v="1"/>
    <x v="7"/>
    <s v="New Delhi"/>
    <s v="The Suryaa New Delhi, New Friends Colony, New Delhi"/>
    <s v="Finger Food, Continental, Italian, Chinese"/>
    <n v="4400"/>
    <s v="Indian Rupees(Rs.)"/>
    <x v="1"/>
    <x v="0"/>
    <s v="No"/>
    <n v="4"/>
    <n v="1.3667099E-2"/>
    <n v="60.135235600000001"/>
    <x v="7"/>
    <x v="2"/>
    <x v="476"/>
  </r>
  <r>
    <x v="7533"/>
    <s v="Sampan - The Suryaa New Delhi"/>
    <n v="1"/>
    <x v="7"/>
    <s v="New Delhi"/>
    <s v="The Suryaa New Delhi, New Friends Colony, New Delhi"/>
    <s v="Thai, Chinese, Japanese"/>
    <n v="2500"/>
    <s v="Indian Rupees(Rs.)"/>
    <x v="0"/>
    <x v="0"/>
    <s v="No"/>
    <n v="3"/>
    <n v="1.3667099E-2"/>
    <n v="34.167747499999997"/>
    <x v="11"/>
    <x v="2"/>
    <x v="172"/>
  </r>
  <r>
    <x v="7534"/>
    <s v="The Grill Room - The Taj Mahal Hotel"/>
    <n v="1"/>
    <x v="7"/>
    <s v="New Delhi"/>
    <s v="The Taj Mahal Hotel, 1, Mansingh Road, New Delhi"/>
    <s v="Mediterranean, European"/>
    <n v="5000"/>
    <s v="Indian Rupees(Rs.)"/>
    <x v="1"/>
    <x v="0"/>
    <s v="No"/>
    <n v="4"/>
    <n v="1.3667099E-2"/>
    <n v="68.335494999999995"/>
    <x v="13"/>
    <x v="3"/>
    <x v="43"/>
  </r>
  <r>
    <x v="7535"/>
    <s v="Emperor's Lounge - The Taj Mahal Hotel"/>
    <n v="1"/>
    <x v="7"/>
    <s v="New Delhi"/>
    <s v="The Taj Mahal Hotel, 1, Mansingh Road, New Delhi"/>
    <s v="Cafe"/>
    <n v="2500"/>
    <s v="Indian Rupees(Rs.)"/>
    <x v="1"/>
    <x v="0"/>
    <s v="No"/>
    <n v="3"/>
    <n v="1.3667099E-2"/>
    <n v="34.167747499999997"/>
    <x v="10"/>
    <x v="2"/>
    <x v="471"/>
  </r>
  <r>
    <x v="7536"/>
    <s v="Machan - The Taj Mahal Hotel"/>
    <n v="1"/>
    <x v="7"/>
    <s v="New Delhi"/>
    <s v="The Taj Mahal Hotel, 1, Mansingh Road, New Delhi"/>
    <s v="North Indian, European, Continental"/>
    <n v="5000"/>
    <s v="Indian Rupees(Rs.)"/>
    <x v="1"/>
    <x v="0"/>
    <s v="No"/>
    <n v="4"/>
    <n v="1.3667099E-2"/>
    <n v="68.335494999999995"/>
    <x v="18"/>
    <x v="2"/>
    <x v="935"/>
  </r>
  <r>
    <x v="7537"/>
    <s v="Ricks Bar - The Taj Mahal Hotel"/>
    <n v="1"/>
    <x v="7"/>
    <s v="New Delhi"/>
    <s v="The Taj Mahal Hotel, 1, Mansingh Road, New Delhi"/>
    <s v="Malaysian, Thai"/>
    <n v="4200"/>
    <s v="Indian Rupees(Rs.)"/>
    <x v="0"/>
    <x v="0"/>
    <s v="No"/>
    <n v="4"/>
    <n v="1.3667099E-2"/>
    <n v="57.401815800000001"/>
    <x v="7"/>
    <x v="2"/>
    <x v="518"/>
  </r>
  <r>
    <x v="7538"/>
    <s v="Wasabi by Morimoto - The Taj Mahal Hotel"/>
    <n v="1"/>
    <x v="7"/>
    <s v="New Delhi"/>
    <s v="The Taj Mahal Hotel, 1, Mansingh Road, New Delhi"/>
    <s v="Japanese, Sushi"/>
    <n v="6000"/>
    <s v="Indian Rupees(Rs.)"/>
    <x v="0"/>
    <x v="0"/>
    <s v="No"/>
    <n v="4"/>
    <n v="1.3667099E-2"/>
    <n v="82.002594000000002"/>
    <x v="18"/>
    <x v="2"/>
    <x v="372"/>
  </r>
  <r>
    <x v="7539"/>
    <s v="House of Ming - The Taj Mahal Hotel"/>
    <n v="1"/>
    <x v="7"/>
    <s v="New Delhi"/>
    <s v="The Taj Mahal Hotel, 1, Mansingh Road, New Delhi"/>
    <s v="Chinese"/>
    <n v="5500"/>
    <s v="Indian Rupees(Rs.)"/>
    <x v="0"/>
    <x v="0"/>
    <s v="No"/>
    <n v="4"/>
    <n v="1.3667099E-2"/>
    <n v="75.169044499999998"/>
    <x v="4"/>
    <x v="1"/>
    <x v="630"/>
  </r>
  <r>
    <x v="7540"/>
    <s v="Varq - The Taj Mahal Hotel"/>
    <n v="1"/>
    <x v="7"/>
    <s v="New Delhi"/>
    <s v="The Taj Mahal Hotel, 1, Mansingh Road, New Delhi"/>
    <s v="Seafood, North Indian"/>
    <n v="4500"/>
    <s v="Indian Rupees(Rs.)"/>
    <x v="0"/>
    <x v="0"/>
    <s v="No"/>
    <n v="4"/>
    <n v="1.3667099E-2"/>
    <n v="61.501945499999998"/>
    <x v="5"/>
    <x v="1"/>
    <x v="770"/>
  </r>
  <r>
    <x v="7541"/>
    <s v="Capital Kitchen - Taj Palace Hotel"/>
    <n v="1"/>
    <x v="7"/>
    <s v="New Delhi"/>
    <s v="Taj Palace Hotel, Diplomatic Enclave, Chanakyapuri, New Delhi"/>
    <s v="North Indian, European, Asian"/>
    <n v="2000"/>
    <s v="Indian Rupees(Rs.)"/>
    <x v="0"/>
    <x v="0"/>
    <s v="No"/>
    <n v="3"/>
    <n v="1.3667099E-2"/>
    <n v="27.334198000000001"/>
    <x v="11"/>
    <x v="2"/>
    <x v="586"/>
  </r>
  <r>
    <x v="7542"/>
    <s v="Spicy Duck - Taj Palace Hotel"/>
    <n v="1"/>
    <x v="7"/>
    <s v="New Delhi"/>
    <s v="Taj Palace Hotel, Diplomatic Enclave, Chanakyapuri, New Delhi"/>
    <s v="Asian"/>
    <n v="4000"/>
    <s v="Indian Rupees(Rs.)"/>
    <x v="0"/>
    <x v="0"/>
    <s v="No"/>
    <n v="4"/>
    <n v="1.3667099E-2"/>
    <n v="54.668396000000001"/>
    <x v="20"/>
    <x v="2"/>
    <x v="33"/>
  </r>
  <r>
    <x v="7543"/>
    <s v="Orient Express - Taj Palace Hotel"/>
    <n v="1"/>
    <x v="7"/>
    <s v="New Delhi"/>
    <s v="Taj Palace Hotel, Diplomatic Enclave, Chanakyapuri, New Delhi"/>
    <s v="European"/>
    <n v="8000"/>
    <s v="Indian Rupees(Rs.)"/>
    <x v="0"/>
    <x v="0"/>
    <s v="No"/>
    <n v="5"/>
    <n v="1.3667099E-2"/>
    <n v="109.336792"/>
    <x v="4"/>
    <x v="1"/>
    <x v="166"/>
  </r>
  <r>
    <x v="7544"/>
    <s v="The Tea Lounge - Taj Palace Hotel"/>
    <n v="1"/>
    <x v="7"/>
    <s v="New Delhi"/>
    <s v="Taj Palace Hotel, Diplomatic Enclave, Chanakyapuri, New Delhi"/>
    <s v="Cafe"/>
    <n v="1500"/>
    <s v="Indian Rupees(Rs.)"/>
    <x v="1"/>
    <x v="0"/>
    <s v="No"/>
    <n v="2"/>
    <n v="1.3667099E-2"/>
    <n v="20.5006485"/>
    <x v="4"/>
    <x v="1"/>
    <x v="335"/>
  </r>
  <r>
    <x v="7545"/>
    <s v="Bonitos - The Uppal"/>
    <n v="1"/>
    <x v="7"/>
    <s v="New Delhi"/>
    <s v="The Uppal, NH-8, Near, Aerocity, New Delhi"/>
    <s v="Continental, Thai, Chinese, North Indian"/>
    <n v="3000"/>
    <s v="Indian Rupees(Rs.)"/>
    <x v="0"/>
    <x v="0"/>
    <s v="No"/>
    <n v="3"/>
    <n v="1.3667099E-2"/>
    <n v="41.001297000000001"/>
    <x v="12"/>
    <x v="3"/>
    <x v="333"/>
  </r>
  <r>
    <x v="7546"/>
    <s v="Bonitos Blu - The Uppal"/>
    <n v="1"/>
    <x v="7"/>
    <s v="New Delhi"/>
    <s v="The Uppal, NH-8, Near, Aerocity, New Delhi"/>
    <s v="North Indian, Asian, Continental"/>
    <n v="2500"/>
    <s v="Indian Rupees(Rs.)"/>
    <x v="0"/>
    <x v="0"/>
    <s v="No"/>
    <n v="3"/>
    <n v="1.3667099E-2"/>
    <n v="34.167747499999997"/>
    <x v="9"/>
    <x v="3"/>
    <x v="27"/>
  </r>
  <r>
    <x v="7547"/>
    <s v="The Gourmet Shop - The Uppal"/>
    <n v="1"/>
    <x v="7"/>
    <s v="New Delhi"/>
    <s v="The Uppal, Ground Floor, NH-8, Mahipalpur Extension, Aerocity, New Delhi"/>
    <s v="Bakery"/>
    <n v="500"/>
    <s v="Indian Rupees(Rs.)"/>
    <x v="1"/>
    <x v="0"/>
    <s v="No"/>
    <n v="1"/>
    <n v="1.3667099E-2"/>
    <n v="6.8335495000000002"/>
    <x v="9"/>
    <x v="3"/>
    <x v="519"/>
  </r>
  <r>
    <x v="7548"/>
    <s v="Chopsticks"/>
    <n v="1"/>
    <x v="7"/>
    <s v="New Delhi"/>
    <s v="The Village Restaurant Complex, Next to Sirifort Auditorium, Khel Gaon Marg, New Delhi"/>
    <s v="Chinese, Thai"/>
    <n v="1700"/>
    <s v="Indian Rupees(Rs.)"/>
    <x v="0"/>
    <x v="1"/>
    <s v="No"/>
    <n v="2"/>
    <n v="1.3667099E-2"/>
    <n v="23.234068300000001"/>
    <x v="7"/>
    <x v="2"/>
    <x v="81"/>
  </r>
  <r>
    <x v="7549"/>
    <s v="TabulaBeach Cafe"/>
    <n v="1"/>
    <x v="7"/>
    <s v="New Delhi"/>
    <s v="The Village Restaurant Complex, Asiad Village, Khel Gaon Marg, New Delhi"/>
    <s v="European, American"/>
    <n v="1600"/>
    <s v="Indian Rupees(Rs.)"/>
    <x v="0"/>
    <x v="0"/>
    <s v="No"/>
    <n v="2"/>
    <n v="1.3667099E-2"/>
    <n v="21.867358400000001"/>
    <x v="10"/>
    <x v="2"/>
    <x v="936"/>
  </r>
  <r>
    <x v="7550"/>
    <s v="Arriba - Mexican Grill &amp; Tequileria"/>
    <n v="1"/>
    <x v="7"/>
    <s v="New Delhi"/>
    <s v="The Village Restaurant Complex, Asiad Village, Khel Gaon Marg, New Delhi"/>
    <s v="Mexican"/>
    <n v="2500"/>
    <s v="Indian Rupees(Rs.)"/>
    <x v="0"/>
    <x v="0"/>
    <s v="No"/>
    <n v="3"/>
    <n v="1.3667099E-2"/>
    <n v="34.167747499999997"/>
    <x v="15"/>
    <x v="1"/>
    <x v="240"/>
  </r>
  <r>
    <x v="7551"/>
    <s v="Chatori Gali"/>
    <n v="1"/>
    <x v="7"/>
    <s v="New Delhi"/>
    <s v="Central Hall, Patiala House Court, Tilak Marg, New Delhi"/>
    <s v="Fast Food"/>
    <n v="200"/>
    <s v="Indian Rupees(Rs.)"/>
    <x v="1"/>
    <x v="0"/>
    <s v="No"/>
    <n v="1"/>
    <n v="1.3667099E-2"/>
    <n v="2.7334198000000001"/>
    <x v="14"/>
    <x v="4"/>
    <x v="45"/>
  </r>
  <r>
    <x v="7552"/>
    <s v="Aggarwal Sweet Center"/>
    <n v="1"/>
    <x v="7"/>
    <s v="New Delhi"/>
    <s v="1A/13, West Zone, Ganesh Nagar, Tilak Nagar, New Delhi"/>
    <s v="Mithai, Street Food"/>
    <n v="100"/>
    <s v="Indian Rupees(Rs.)"/>
    <x v="1"/>
    <x v="0"/>
    <s v="No"/>
    <n v="1"/>
    <n v="1.3667099E-2"/>
    <n v="1.3667099"/>
    <x v="22"/>
    <x v="3"/>
    <x v="22"/>
  </r>
  <r>
    <x v="7553"/>
    <s v="Aggarwal Sweets"/>
    <n v="1"/>
    <x v="7"/>
    <s v="New Delhi"/>
    <s v="WZ-22A, Mukherjee Park, Chaukhandi Road, Tilak Nagar, New Delhi"/>
    <s v="Street Food, Desserts"/>
    <n v="250"/>
    <s v="Indian Rupees(Rs.)"/>
    <x v="1"/>
    <x v="0"/>
    <s v="No"/>
    <n v="1"/>
    <n v="1.3667099E-2"/>
    <n v="3.4167747500000001"/>
    <x v="27"/>
    <x v="3"/>
    <x v="24"/>
  </r>
  <r>
    <x v="7554"/>
    <s v="Alag Khana Khazana"/>
    <n v="1"/>
    <x v="7"/>
    <s v="New Delhi"/>
    <s v="Guru Ram Das Marg, Tilak Nagar, New Delhi"/>
    <s v="North Indian, Mughlai"/>
    <n v="450"/>
    <s v="Indian Rupees(Rs.)"/>
    <x v="1"/>
    <x v="0"/>
    <s v="No"/>
    <n v="1"/>
    <n v="1.3667099E-2"/>
    <n v="6.1501945500000001"/>
    <x v="22"/>
    <x v="3"/>
    <x v="27"/>
  </r>
  <r>
    <x v="7555"/>
    <s v="Bhape Di Hatti"/>
    <n v="1"/>
    <x v="7"/>
    <s v="New Delhi"/>
    <s v="Near Sanatan Dharam Mandir, Main Market, Tilak Nagar, New Delhi"/>
    <s v="North Indian"/>
    <n v="200"/>
    <s v="Indian Rupees(Rs.)"/>
    <x v="1"/>
    <x v="0"/>
    <s v="No"/>
    <n v="1"/>
    <n v="1.3667099E-2"/>
    <n v="2.7334198000000001"/>
    <x v="13"/>
    <x v="3"/>
    <x v="32"/>
  </r>
  <r>
    <x v="7556"/>
    <s v="Bhappe Di Hatti"/>
    <n v="1"/>
    <x v="7"/>
    <s v="New Delhi"/>
    <s v="Main Market, Tilak Nagar, New Delhi"/>
    <s v="North Indian"/>
    <n v="150"/>
    <s v="Indian Rupees(Rs.)"/>
    <x v="1"/>
    <x v="0"/>
    <s v="No"/>
    <n v="1"/>
    <n v="1.3667099E-2"/>
    <n v="2.05006485"/>
    <x v="13"/>
    <x v="3"/>
    <x v="26"/>
  </r>
  <r>
    <x v="7557"/>
    <s v="Bhatura King"/>
    <n v="1"/>
    <x v="7"/>
    <s v="New Delhi"/>
    <s v="Tilak Nagar, New Delhi"/>
    <s v="Street Food"/>
    <n v="150"/>
    <s v="Indian Rupees(Rs.)"/>
    <x v="1"/>
    <x v="0"/>
    <s v="No"/>
    <n v="1"/>
    <n v="1.3667099E-2"/>
    <n v="2.05006485"/>
    <x v="22"/>
    <x v="3"/>
    <x v="32"/>
  </r>
  <r>
    <x v="7558"/>
    <s v="Bhukkadzz Point"/>
    <n v="1"/>
    <x v="7"/>
    <s v="New Delhi"/>
    <s v="C-131, Ganesh Nagar, Tilak Nagar, New Delhi"/>
    <s v="Fast Food"/>
    <n v="300"/>
    <s v="Indian Rupees(Rs.)"/>
    <x v="1"/>
    <x v="1"/>
    <s v="No"/>
    <n v="1"/>
    <n v="1.3667099E-2"/>
    <n v="4.1001297000000001"/>
    <x v="9"/>
    <x v="3"/>
    <x v="32"/>
  </r>
  <r>
    <x v="7559"/>
    <s v="Bimbos"/>
    <n v="1"/>
    <x v="7"/>
    <s v="New Delhi"/>
    <s v="Near MCD Park, Katyal Market, Ashok Nagar, Tilak Nagar, New Delhi"/>
    <s v="Chinese, Fast Food"/>
    <n v="350"/>
    <s v="Indian Rupees(Rs.)"/>
    <x v="1"/>
    <x v="0"/>
    <s v="No"/>
    <n v="1"/>
    <n v="1.3667099E-2"/>
    <n v="4.7834846500000001"/>
    <x v="13"/>
    <x v="3"/>
    <x v="273"/>
  </r>
  <r>
    <x v="7560"/>
    <s v="Brothers' Bakery"/>
    <n v="1"/>
    <x v="7"/>
    <s v="New Delhi"/>
    <s v="A-31, Vishnu Garden, Khyala Road, Tilak Nagar, New Delhi"/>
    <s v="Fast Food, Bakery"/>
    <n v="350"/>
    <s v="Indian Rupees(Rs.)"/>
    <x v="1"/>
    <x v="0"/>
    <s v="No"/>
    <n v="1"/>
    <n v="1.3667099E-2"/>
    <n v="4.7834846500000001"/>
    <x v="22"/>
    <x v="3"/>
    <x v="36"/>
  </r>
  <r>
    <x v="7561"/>
    <s v="Chaap Nation"/>
    <n v="1"/>
    <x v="7"/>
    <s v="New Delhi"/>
    <s v="11/41B, Gurudwara Road, Tilak Nagar Market, Tilak Nagar, New Delhi"/>
    <s v="North Indian, Fast Food, Afghani"/>
    <n v="300"/>
    <s v="Indian Rupees(Rs.)"/>
    <x v="1"/>
    <x v="0"/>
    <s v="No"/>
    <n v="1"/>
    <n v="1.3667099E-2"/>
    <n v="4.1001297000000001"/>
    <x v="9"/>
    <x v="3"/>
    <x v="519"/>
  </r>
  <r>
    <x v="7562"/>
    <s v="Dev Burger"/>
    <n v="1"/>
    <x v="7"/>
    <s v="New Delhi"/>
    <s v="44/1, Totaram Ahuja Marg, Ashok Nagar, Tilak Nagar, New Delhi"/>
    <s v="Fast Food"/>
    <n v="300"/>
    <s v="Indian Rupees(Rs.)"/>
    <x v="1"/>
    <x v="0"/>
    <s v="No"/>
    <n v="1"/>
    <n v="1.3667099E-2"/>
    <n v="4.1001297000000001"/>
    <x v="22"/>
    <x v="3"/>
    <x v="27"/>
  </r>
  <r>
    <x v="7563"/>
    <s v="Green Chick Chop"/>
    <n v="1"/>
    <x v="7"/>
    <s v="New Delhi"/>
    <s v="179, Mukherji Park, Vishnu Garden, Tilak Nagar, New Delhi"/>
    <s v="Raw Meats, North Indian, Fast Food"/>
    <n v="350"/>
    <s v="Indian Rupees(Rs.)"/>
    <x v="1"/>
    <x v="0"/>
    <s v="No"/>
    <n v="1"/>
    <n v="1.3667099E-2"/>
    <n v="4.7834846500000001"/>
    <x v="9"/>
    <x v="3"/>
    <x v="22"/>
  </r>
  <r>
    <x v="7564"/>
    <s v="Green Chick Chop"/>
    <n v="1"/>
    <x v="7"/>
    <s v="New Delhi"/>
    <s v="A-132, Ganesh Nagar, Tilak Nagar, New Delhi"/>
    <s v="Raw Meats, North Indian, Fast Food"/>
    <n v="350"/>
    <s v="Indian Rupees(Rs.)"/>
    <x v="1"/>
    <x v="0"/>
    <s v="No"/>
    <n v="1"/>
    <n v="1.3667099E-2"/>
    <n v="4.7834846500000001"/>
    <x v="12"/>
    <x v="3"/>
    <x v="273"/>
  </r>
  <r>
    <x v="7565"/>
    <s v="Hum Sabki Rasoi"/>
    <n v="1"/>
    <x v="7"/>
    <s v="New Delhi"/>
    <s v="S-1/68, Old Mahavir Nagar, Tilak Nagar, New Delhi"/>
    <s v="North Indian"/>
    <n v="300"/>
    <s v="Indian Rupees(Rs.)"/>
    <x v="1"/>
    <x v="0"/>
    <s v="No"/>
    <n v="1"/>
    <n v="1.3667099E-2"/>
    <n v="4.1001297000000001"/>
    <x v="16"/>
    <x v="3"/>
    <x v="56"/>
  </r>
  <r>
    <x v="7566"/>
    <s v="Janki Vaishno Dhaba"/>
    <n v="1"/>
    <x v="7"/>
    <s v="New Delhi"/>
    <s v="WZ 714, Tihar Village, Near Tilak Nagar Market, Government Girls Convent School, Tilak Nagar, New Delhi"/>
    <s v="North Indian"/>
    <n v="150"/>
    <s v="Indian Rupees(Rs.)"/>
    <x v="1"/>
    <x v="0"/>
    <s v="No"/>
    <n v="1"/>
    <n v="1.3667099E-2"/>
    <n v="2.05006485"/>
    <x v="9"/>
    <x v="3"/>
    <x v="519"/>
  </r>
  <r>
    <x v="7567"/>
    <s v="Manmohan Food Plaza"/>
    <n v="1"/>
    <x v="7"/>
    <s v="New Delhi"/>
    <s v="Shop 8, New Market, Tilak Nagar, New Delhi"/>
    <s v="Fast Food"/>
    <n v="350"/>
    <s v="Indian Rupees(Rs.)"/>
    <x v="1"/>
    <x v="0"/>
    <s v="No"/>
    <n v="1"/>
    <n v="1.3667099E-2"/>
    <n v="4.7834846500000001"/>
    <x v="24"/>
    <x v="3"/>
    <x v="25"/>
  </r>
  <r>
    <x v="7568"/>
    <s v="Mr.Hunger"/>
    <n v="1"/>
    <x v="7"/>
    <s v="New Delhi"/>
    <s v="24B/8, Mall Road, Tilak Nagar, New Delhi"/>
    <s v="Burger, Fast Food"/>
    <n v="500"/>
    <s v="Indian Rupees(Rs.)"/>
    <x v="1"/>
    <x v="0"/>
    <s v="No"/>
    <n v="1"/>
    <n v="1.3667099E-2"/>
    <n v="6.8335495000000002"/>
    <x v="9"/>
    <x v="3"/>
    <x v="27"/>
  </r>
  <r>
    <x v="7569"/>
    <s v="Neelma Punjabi Dhaba"/>
    <n v="1"/>
    <x v="7"/>
    <s v="New Delhi"/>
    <s v="K-3, Mukaram Garden, Tilak Nagar, New Delhi"/>
    <s v="North Indian"/>
    <n v="250"/>
    <s v="Indian Rupees(Rs.)"/>
    <x v="1"/>
    <x v="0"/>
    <s v="No"/>
    <n v="1"/>
    <n v="1.3667099E-2"/>
    <n v="3.4167747500000001"/>
    <x v="22"/>
    <x v="3"/>
    <x v="26"/>
  </r>
  <r>
    <x v="7570"/>
    <s v="New Raj Kachori Bhandar"/>
    <n v="1"/>
    <x v="7"/>
    <s v="New Delhi"/>
    <s v="2/17, Double Storey, Tilak Nagar, New Delhi"/>
    <s v="Street Food"/>
    <n v="100"/>
    <s v="Indian Rupees(Rs.)"/>
    <x v="1"/>
    <x v="0"/>
    <s v="No"/>
    <n v="1"/>
    <n v="1.3667099E-2"/>
    <n v="1.3667099"/>
    <x v="19"/>
    <x v="3"/>
    <x v="238"/>
  </r>
  <r>
    <x v="7571"/>
    <s v="Punjabi Ninja"/>
    <n v="1"/>
    <x v="7"/>
    <s v="New Delhi"/>
    <s v="Plot 5, Anmol Vatika, Tilak Nagar, New Delhi"/>
    <s v="North Indian"/>
    <n v="550"/>
    <s v="Indian Rupees(Rs.)"/>
    <x v="1"/>
    <x v="0"/>
    <s v="No"/>
    <n v="1"/>
    <n v="1.3667099E-2"/>
    <n v="7.5169044500000002"/>
    <x v="9"/>
    <x v="3"/>
    <x v="32"/>
  </r>
  <r>
    <x v="7572"/>
    <s v="Radha Swami Cool Hut"/>
    <n v="1"/>
    <x v="7"/>
    <s v="New Delhi"/>
    <s v="11/45 B, Gurudwara Rd, Block 11, Tilak Nagar, New Delhi"/>
    <s v="Beverages, Ice Cream"/>
    <n v="200"/>
    <s v="Indian Rupees(Rs.)"/>
    <x v="1"/>
    <x v="0"/>
    <s v="No"/>
    <n v="1"/>
    <n v="1.3667099E-2"/>
    <n v="2.7334198000000001"/>
    <x v="13"/>
    <x v="3"/>
    <x v="32"/>
  </r>
  <r>
    <x v="7573"/>
    <s v="Sagar Choley Bhatoorey"/>
    <n v="1"/>
    <x v="7"/>
    <s v="New Delhi"/>
    <s v="Mukherji Park, Punjabi Market, Tilak Nagar, New Delhi"/>
    <s v="Street Food"/>
    <n v="150"/>
    <s v="Indian Rupees(Rs.)"/>
    <x v="1"/>
    <x v="0"/>
    <s v="No"/>
    <n v="1"/>
    <n v="1.3667099E-2"/>
    <n v="2.05006485"/>
    <x v="12"/>
    <x v="3"/>
    <x v="56"/>
  </r>
  <r>
    <x v="7574"/>
    <s v="Sehyog Alpahar"/>
    <n v="1"/>
    <x v="7"/>
    <s v="New Delhi"/>
    <s v="Main Market, Tilak Nagar, New Delhi"/>
    <s v="South Indian, Chinese"/>
    <n v="150"/>
    <s v="Indian Rupees(Rs.)"/>
    <x v="1"/>
    <x v="0"/>
    <s v="No"/>
    <n v="1"/>
    <n v="1.3667099E-2"/>
    <n v="2.05006485"/>
    <x v="12"/>
    <x v="3"/>
    <x v="25"/>
  </r>
  <r>
    <x v="7575"/>
    <s v="South Indian Hut"/>
    <n v="1"/>
    <x v="7"/>
    <s v="New Delhi"/>
    <s v="21/24, Main Road, Near Central Hospital, Tilak Nagar, New Delhi"/>
    <s v="South Indian, Chinese"/>
    <n v="300"/>
    <s v="Indian Rupees(Rs.)"/>
    <x v="1"/>
    <x v="0"/>
    <s v="No"/>
    <n v="1"/>
    <n v="1.3667099E-2"/>
    <n v="4.1001297000000001"/>
    <x v="22"/>
    <x v="3"/>
    <x v="27"/>
  </r>
  <r>
    <x v="7576"/>
    <s v="Vijay Corner"/>
    <n v="1"/>
    <x v="7"/>
    <s v="New Delhi"/>
    <s v="30, Double Story Ashok Nagar, Near Metro Station, Tilak Nagar, New Delhi"/>
    <s v="North Indian, Mughlai"/>
    <n v="300"/>
    <s v="Indian Rupees(Rs.)"/>
    <x v="1"/>
    <x v="0"/>
    <s v="No"/>
    <n v="1"/>
    <n v="1.3667099E-2"/>
    <n v="4.1001297000000001"/>
    <x v="9"/>
    <x v="3"/>
    <x v="32"/>
  </r>
  <r>
    <x v="7577"/>
    <s v="Mithlesh Ande Wala"/>
    <n v="1"/>
    <x v="7"/>
    <s v="New Delhi"/>
    <s v="Shop D-3, Fateh Nagar, Tilak Nagar, New Delhi"/>
    <s v="Street Food"/>
    <n v="150"/>
    <s v="Indian Rupees(Rs.)"/>
    <x v="1"/>
    <x v="0"/>
    <s v="No"/>
    <n v="1"/>
    <n v="1.3667099E-2"/>
    <n v="2.05006485"/>
    <x v="20"/>
    <x v="2"/>
    <x v="30"/>
  </r>
  <r>
    <x v="7578"/>
    <s v="Roti N Boti"/>
    <n v="1"/>
    <x v="7"/>
    <s v="New Delhi"/>
    <s v="15/16, Mangal Bazar, Tilak Nagar, New Delhi"/>
    <s v="North Indian, Fast Food, Mughlai"/>
    <n v="300"/>
    <s v="Indian Rupees(Rs.)"/>
    <x v="1"/>
    <x v="1"/>
    <s v="No"/>
    <n v="1"/>
    <n v="1.3667099E-2"/>
    <n v="4.1001297000000001"/>
    <x v="20"/>
    <x v="2"/>
    <x v="36"/>
  </r>
  <r>
    <x v="7579"/>
    <s v="Annapurna Caters"/>
    <n v="1"/>
    <x v="7"/>
    <s v="New Delhi"/>
    <s v="17/30, Aashirwad Complex, Tilak Nagar, New Delhi"/>
    <s v="North Indian"/>
    <n v="200"/>
    <s v="Indian Rupees(Rs.)"/>
    <x v="1"/>
    <x v="0"/>
    <s v="No"/>
    <n v="1"/>
    <n v="1.3667099E-2"/>
    <n v="2.7334198000000001"/>
    <x v="14"/>
    <x v="4"/>
    <x v="28"/>
  </r>
  <r>
    <x v="7580"/>
    <s v="Ashoka's Ice Zone"/>
    <n v="1"/>
    <x v="7"/>
    <s v="New Delhi"/>
    <s v="11/47, Tilak Nagar, New Delhi"/>
    <s v="Ice Cream, Beverages"/>
    <n v="150"/>
    <s v="Indian Rupees(Rs.)"/>
    <x v="1"/>
    <x v="0"/>
    <s v="No"/>
    <n v="1"/>
    <n v="1.3667099E-2"/>
    <n v="2.05006485"/>
    <x v="14"/>
    <x v="4"/>
    <x v="28"/>
  </r>
  <r>
    <x v="7581"/>
    <s v="Bikaner Sweets &amp; Pastry Corner"/>
    <n v="1"/>
    <x v="7"/>
    <s v="New Delhi"/>
    <s v="Guru Ramdas Marg, Krishna Park, Tilak Nagar, New Delhi"/>
    <s v="Mithai, Street Food"/>
    <n v="100"/>
    <s v="Indian Rupees(Rs.)"/>
    <x v="1"/>
    <x v="0"/>
    <s v="No"/>
    <n v="1"/>
    <n v="1.3667099E-2"/>
    <n v="1.3667099"/>
    <x v="14"/>
    <x v="4"/>
    <x v="184"/>
  </r>
  <r>
    <x v="7582"/>
    <s v="Bikaner Sweets"/>
    <n v="1"/>
    <x v="7"/>
    <s v="New Delhi"/>
    <s v="Near Khyala Road, Vishnu Garden, Tilak Nagar, New Delhi"/>
    <s v="Bakery, Mithai"/>
    <n v="250"/>
    <s v="Indian Rupees(Rs.)"/>
    <x v="1"/>
    <x v="0"/>
    <s v="No"/>
    <n v="1"/>
    <n v="1.3667099E-2"/>
    <n v="3.4167747500000001"/>
    <x v="14"/>
    <x v="4"/>
    <x v="184"/>
  </r>
  <r>
    <x v="7583"/>
    <s v="Dee Pizza Hub"/>
    <n v="1"/>
    <x v="7"/>
    <s v="New Delhi"/>
    <s v="WZ-139/F, Main Market, New Mahavir Nagar, Tilak Nagar, New Delhi"/>
    <s v="Pizza"/>
    <n v="350"/>
    <s v="Indian Rupees(Rs.)"/>
    <x v="1"/>
    <x v="0"/>
    <s v="No"/>
    <n v="1"/>
    <n v="1.3667099E-2"/>
    <n v="4.7834846500000001"/>
    <x v="14"/>
    <x v="4"/>
    <x v="41"/>
  </r>
  <r>
    <x v="7584"/>
    <s v="Flavors of London"/>
    <n v="1"/>
    <x v="7"/>
    <s v="New Delhi"/>
    <s v="K-131/2, Mahavir Nagar, Krishna Park, Main Outer Ring Road, Tilak Nagar, New Delhi"/>
    <s v="Desserts, Ice Cream, Fast Food"/>
    <n v="200"/>
    <s v="Indian Rupees(Rs.)"/>
    <x v="1"/>
    <x v="0"/>
    <s v="No"/>
    <n v="1"/>
    <n v="1.3667099E-2"/>
    <n v="2.7334198000000001"/>
    <x v="14"/>
    <x v="4"/>
    <x v="28"/>
  </r>
  <r>
    <x v="7585"/>
    <s v="Funduz Cafe"/>
    <n v="1"/>
    <x v="7"/>
    <s v="New Delhi"/>
    <s v="WZ-188, Punjabi Market, Tilak Nagar, New Delhi"/>
    <s v="Fast Food"/>
    <n v="300"/>
    <s v="Indian Rupees(Rs.)"/>
    <x v="1"/>
    <x v="0"/>
    <s v="No"/>
    <n v="1"/>
    <n v="1.3667099E-2"/>
    <n v="4.1001297000000001"/>
    <x v="14"/>
    <x v="4"/>
    <x v="184"/>
  </r>
  <r>
    <x v="7586"/>
    <s v="Giani"/>
    <n v="1"/>
    <x v="7"/>
    <s v="New Delhi"/>
    <s v="G-4A, Main Kabuli Chowk, Tilak Nagar, New Delhi"/>
    <s v="Ice Cream, Desserts"/>
    <n v="300"/>
    <s v="Indian Rupees(Rs.)"/>
    <x v="1"/>
    <x v="0"/>
    <s v="No"/>
    <n v="1"/>
    <n v="1.3667099E-2"/>
    <n v="4.1001297000000001"/>
    <x v="14"/>
    <x v="4"/>
    <x v="41"/>
  </r>
  <r>
    <x v="7587"/>
    <s v="Grover Sweets Rajouri Wala"/>
    <n v="1"/>
    <x v="7"/>
    <s v="New Delhi"/>
    <s v="Khyala Road, Vishnu Garden, Tilak Nagar, New Delhi"/>
    <s v="Mithai, Street Food"/>
    <n v="200"/>
    <s v="Indian Rupees(Rs.)"/>
    <x v="1"/>
    <x v="0"/>
    <s v="No"/>
    <n v="1"/>
    <n v="1.3667099E-2"/>
    <n v="2.7334198000000001"/>
    <x v="14"/>
    <x v="4"/>
    <x v="28"/>
  </r>
  <r>
    <x v="7588"/>
    <s v="Guru Kripa Chicken Corner"/>
    <n v="1"/>
    <x v="7"/>
    <s v="New Delhi"/>
    <s v="Near Metro Station, Tilak Nagar, New Delhi"/>
    <s v="North Indian"/>
    <n v="250"/>
    <s v="Indian Rupees(Rs.)"/>
    <x v="1"/>
    <x v="0"/>
    <s v="No"/>
    <n v="1"/>
    <n v="1.3667099E-2"/>
    <n v="3.4167747500000001"/>
    <x v="14"/>
    <x v="4"/>
    <x v="28"/>
  </r>
  <r>
    <x v="7589"/>
    <s v="Health-O-Lic"/>
    <n v="1"/>
    <x v="7"/>
    <s v="New Delhi"/>
    <s v="4A/2, Near Axis Bank, Main Najafgarh Road, Tilak Nagar, New Delh"/>
    <s v="Healthy Food, Juices"/>
    <n v="500"/>
    <s v="Indian Rupees(Rs.)"/>
    <x v="1"/>
    <x v="0"/>
    <s v="No"/>
    <n v="1"/>
    <n v="1.3667099E-2"/>
    <n v="6.8335495000000002"/>
    <x v="14"/>
    <x v="4"/>
    <x v="41"/>
  </r>
  <r>
    <x v="7590"/>
    <s v="Himalya Chinese"/>
    <n v="1"/>
    <x v="7"/>
    <s v="New Delhi"/>
    <s v="Shop 1, Plot 365, Chand Nagar, Tilak Nagar, New Delhi"/>
    <s v="Chinese"/>
    <n v="300"/>
    <s v="Indian Rupees(Rs.)"/>
    <x v="1"/>
    <x v="0"/>
    <s v="No"/>
    <n v="1"/>
    <n v="1.3667099E-2"/>
    <n v="4.1001297000000001"/>
    <x v="14"/>
    <x v="4"/>
    <x v="41"/>
  </r>
  <r>
    <x v="7591"/>
    <s v="KindBhutani's"/>
    <n v="1"/>
    <x v="7"/>
    <s v="New Delhi"/>
    <s v="41, New Market, Tilak Nagar, New Delhi"/>
    <s v="South Indian, Fast Food, Chinese"/>
    <n v="350"/>
    <s v="Indian Rupees(Rs.)"/>
    <x v="1"/>
    <x v="0"/>
    <s v="No"/>
    <n v="1"/>
    <n v="1.3667099E-2"/>
    <n v="4.7834846500000001"/>
    <x v="14"/>
    <x v="4"/>
    <x v="28"/>
  </r>
  <r>
    <x v="7592"/>
    <s v="Mama Bhanja Corner"/>
    <n v="1"/>
    <x v="7"/>
    <s v="New Delhi"/>
    <s v="Opposite Vijay Corner, Ashok Nagar, Near Metro Station, Tilak Nagar, New Delhi"/>
    <s v="North Indian"/>
    <n v="500"/>
    <s v="Indian Rupees(Rs.)"/>
    <x v="1"/>
    <x v="0"/>
    <s v="No"/>
    <n v="1"/>
    <n v="1.3667099E-2"/>
    <n v="6.8335495000000002"/>
    <x v="14"/>
    <x v="4"/>
    <x v="184"/>
  </r>
  <r>
    <x v="7593"/>
    <s v="Mama Tao"/>
    <n v="1"/>
    <x v="7"/>
    <s v="New Delhi"/>
    <s v="E-1, Main Khyala Raod, Tilak Nagar, New Delhi"/>
    <s v="Chinese"/>
    <n v="250"/>
    <s v="Indian Rupees(Rs.)"/>
    <x v="1"/>
    <x v="0"/>
    <s v="No"/>
    <n v="1"/>
    <n v="1.3667099E-2"/>
    <n v="3.4167747500000001"/>
    <x v="14"/>
    <x v="4"/>
    <x v="28"/>
  </r>
  <r>
    <x v="7594"/>
    <s v="Manpasand Punjabi Zaika"/>
    <n v="1"/>
    <x v="7"/>
    <s v="New Delhi"/>
    <s v="20 Block, Opposite Krishna Park, Gurudwara Road, Tilak Nagar, New Delhi"/>
    <s v="North Indian"/>
    <n v="350"/>
    <s v="Indian Rupees(Rs.)"/>
    <x v="1"/>
    <x v="0"/>
    <s v="No"/>
    <n v="1"/>
    <n v="1.3667099E-2"/>
    <n v="4.7834846500000001"/>
    <x v="14"/>
    <x v="4"/>
    <x v="41"/>
  </r>
  <r>
    <x v="7595"/>
    <s v="Pal Restaurant"/>
    <n v="1"/>
    <x v="7"/>
    <s v="New Delhi"/>
    <s v="Plot 6, Punjabi Market, Vishnu Nagar, Tilak Nagar, New Delhi"/>
    <s v="North Indian, Chinese"/>
    <n v="250"/>
    <s v="Indian Rupees(Rs.)"/>
    <x v="1"/>
    <x v="0"/>
    <s v="No"/>
    <n v="1"/>
    <n v="1.3667099E-2"/>
    <n v="3.4167747500000001"/>
    <x v="14"/>
    <x v="4"/>
    <x v="45"/>
  </r>
  <r>
    <x v="7596"/>
    <s v="Pizza Station"/>
    <n v="1"/>
    <x v="7"/>
    <s v="New Delhi"/>
    <s v="WZ-23B, Part 1, Punjabi Market, Tilak Nagar, New Delhi"/>
    <s v="Fast Food"/>
    <n v="250"/>
    <s v="Indian Rupees(Rs.)"/>
    <x v="1"/>
    <x v="0"/>
    <s v="No"/>
    <n v="1"/>
    <n v="1.3667099E-2"/>
    <n v="3.4167747500000001"/>
    <x v="14"/>
    <x v="4"/>
    <x v="41"/>
  </r>
  <r>
    <x v="7597"/>
    <s v="Punjabi Dhaba"/>
    <n v="1"/>
    <x v="7"/>
    <s v="New Delhi"/>
    <s v="Shop BE-106A, Hari Nagar, Near Tilak Nagar, New Delhi"/>
    <s v="North Indian"/>
    <n v="300"/>
    <s v="Indian Rupees(Rs.)"/>
    <x v="1"/>
    <x v="0"/>
    <s v="No"/>
    <n v="1"/>
    <n v="1.3667099E-2"/>
    <n v="4.1001297000000001"/>
    <x v="14"/>
    <x v="4"/>
    <x v="184"/>
  </r>
  <r>
    <x v="7598"/>
    <s v="Punjabi Virsa"/>
    <n v="1"/>
    <x v="7"/>
    <s v="New Delhi"/>
    <s v="A-67, Shyam Nagar, Punjabi Market, Tilak Nagar, New Delhi"/>
    <s v="North Indian, Chinese, Mughlai"/>
    <n v="700"/>
    <s v="Indian Rupees(Rs.)"/>
    <x v="1"/>
    <x v="0"/>
    <s v="No"/>
    <n v="1"/>
    <n v="1.3667099E-2"/>
    <n v="9.5669693000000002"/>
    <x v="14"/>
    <x v="4"/>
    <x v="184"/>
  </r>
  <r>
    <x v="7599"/>
    <s v="Sahib Jhatka Chicken Shop"/>
    <n v="1"/>
    <x v="7"/>
    <s v="New Delhi"/>
    <s v="29/4, Ashok Nagar, Near Metro Station, Tilak Nagar, New Delhi"/>
    <s v="North Indian"/>
    <n v="250"/>
    <s v="Indian Rupees(Rs.)"/>
    <x v="1"/>
    <x v="0"/>
    <s v="No"/>
    <n v="1"/>
    <n v="1.3667099E-2"/>
    <n v="3.4167747500000001"/>
    <x v="14"/>
    <x v="4"/>
    <x v="184"/>
  </r>
  <r>
    <x v="7600"/>
    <s v="Salt &amp; Peppers"/>
    <n v="1"/>
    <x v="7"/>
    <s v="New Delhi"/>
    <s v="Shop 1, New Market, Main Market, Tilak Nagar, New Delhi"/>
    <s v="Chinese"/>
    <n v="500"/>
    <s v="Indian Rupees(Rs.)"/>
    <x v="1"/>
    <x v="0"/>
    <s v="No"/>
    <n v="1"/>
    <n v="1.3667099E-2"/>
    <n v="6.8335495000000002"/>
    <x v="14"/>
    <x v="4"/>
    <x v="184"/>
  </r>
  <r>
    <x v="7601"/>
    <s v="Sethi Ice Cream Parlour"/>
    <n v="1"/>
    <x v="7"/>
    <s v="New Delhi"/>
    <s v="Khyala Road, Vishnu Garden, Tilak Nagar, New Delhi"/>
    <s v="Desserts, Beverages"/>
    <n v="150"/>
    <s v="Indian Rupees(Rs.)"/>
    <x v="1"/>
    <x v="0"/>
    <s v="No"/>
    <n v="1"/>
    <n v="1.3667099E-2"/>
    <n v="2.05006485"/>
    <x v="14"/>
    <x v="4"/>
    <x v="184"/>
  </r>
  <r>
    <x v="7602"/>
    <s v="Shah Ji Di Rasoi"/>
    <n v="1"/>
    <x v="7"/>
    <s v="New Delhi"/>
    <s v="11/13, Tilak Nagar Main Market, Gurudwara Road, Tilak Nagar, New Delhi"/>
    <s v="Street Food"/>
    <n v="200"/>
    <s v="Indian Rupees(Rs.)"/>
    <x v="1"/>
    <x v="0"/>
    <s v="No"/>
    <n v="1"/>
    <n v="1.3667099E-2"/>
    <n v="2.7334198000000001"/>
    <x v="14"/>
    <x v="4"/>
    <x v="28"/>
  </r>
  <r>
    <x v="7603"/>
    <s v="Shawarma Wala"/>
    <n v="1"/>
    <x v="7"/>
    <s v="New Delhi"/>
    <s v="Tilak Nagar, New Delhi"/>
    <s v="Fast Food"/>
    <n v="300"/>
    <s v="Indian Rupees(Rs.)"/>
    <x v="1"/>
    <x v="0"/>
    <s v="No"/>
    <n v="1"/>
    <n v="1.3667099E-2"/>
    <n v="4.1001297000000001"/>
    <x v="14"/>
    <x v="4"/>
    <x v="184"/>
  </r>
  <r>
    <x v="7604"/>
    <s v="Snazzy Delights"/>
    <n v="1"/>
    <x v="7"/>
    <s v="New Delhi"/>
    <s v="J-8, Mukhram Garden, Near Raj Cinema, Tilak Nagar, New Delhi"/>
    <s v="Bakery"/>
    <n v="300"/>
    <s v="Indian Rupees(Rs.)"/>
    <x v="1"/>
    <x v="0"/>
    <s v="No"/>
    <n v="1"/>
    <n v="1.3667099E-2"/>
    <n v="4.1001297000000001"/>
    <x v="14"/>
    <x v="4"/>
    <x v="28"/>
  </r>
  <r>
    <x v="7605"/>
    <s v="South Indian Hut"/>
    <n v="1"/>
    <x v="7"/>
    <s v="New Delhi"/>
    <s v="M-49, New Mahavir Nagar, Tilak Nagar, New Delhi"/>
    <s v="South Indian"/>
    <n v="200"/>
    <s v="Indian Rupees(Rs.)"/>
    <x v="1"/>
    <x v="0"/>
    <s v="No"/>
    <n v="1"/>
    <n v="1.3667099E-2"/>
    <n v="2.7334198000000001"/>
    <x v="14"/>
    <x v="4"/>
    <x v="41"/>
  </r>
  <r>
    <x v="7606"/>
    <s v="T-2 Di Hatti"/>
    <n v="1"/>
    <x v="7"/>
    <s v="New Delhi"/>
    <s v="24/10, Tilak Nagar, New Delhi"/>
    <s v="Street Food"/>
    <n v="100"/>
    <s v="Indian Rupees(Rs.)"/>
    <x v="1"/>
    <x v="0"/>
    <s v="No"/>
    <n v="1"/>
    <n v="1.3667099E-2"/>
    <n v="1.3667099"/>
    <x v="14"/>
    <x v="4"/>
    <x v="28"/>
  </r>
  <r>
    <x v="7607"/>
    <s v="The Second Wife Kitchen"/>
    <n v="1"/>
    <x v="7"/>
    <s v="New Delhi"/>
    <s v="24/5, Mall Road, Tilak Nagar, New Delhi"/>
    <s v="North Indian"/>
    <n v="500"/>
    <s v="Indian Rupees(Rs.)"/>
    <x v="1"/>
    <x v="1"/>
    <s v="No"/>
    <n v="1"/>
    <n v="1.3667099E-2"/>
    <n v="6.8335495000000002"/>
    <x v="14"/>
    <x v="4"/>
    <x v="28"/>
  </r>
  <r>
    <x v="7608"/>
    <s v="Today Pizza"/>
    <n v="1"/>
    <x v="7"/>
    <s v="New Delhi"/>
    <s v="E-1, Khyala Road, Vishnu Garden, Tilak Nagar, New Delhi"/>
    <s v="Fast Food"/>
    <n v="250"/>
    <s v="Indian Rupees(Rs.)"/>
    <x v="1"/>
    <x v="0"/>
    <s v="No"/>
    <n v="1"/>
    <n v="1.3667099E-2"/>
    <n v="3.4167747500000001"/>
    <x v="14"/>
    <x v="4"/>
    <x v="184"/>
  </r>
  <r>
    <x v="7609"/>
    <s v="Turban Tadka"/>
    <n v="1"/>
    <x v="7"/>
    <s v="New Delhi"/>
    <s v="WZ-139, B1/B, New Mahavir Nagar, Tilak Nagar, New Delhi"/>
    <s v="North Indian, Fast Food"/>
    <n v="250"/>
    <s v="Indian Rupees(Rs.)"/>
    <x v="1"/>
    <x v="0"/>
    <s v="No"/>
    <n v="1"/>
    <n v="1.3667099E-2"/>
    <n v="3.4167747500000001"/>
    <x v="14"/>
    <x v="4"/>
    <x v="184"/>
  </r>
  <r>
    <x v="7610"/>
    <s v="Wah Shah Ji Wah"/>
    <n v="1"/>
    <x v="7"/>
    <s v="New Delhi"/>
    <s v="WZ-179, Mukherji Park, Punjabi Market Road, Tilak Nagar, New Delhi"/>
    <s v="North Indian"/>
    <n v="300"/>
    <s v="Indian Rupees(Rs.)"/>
    <x v="1"/>
    <x v="0"/>
    <s v="No"/>
    <n v="1"/>
    <n v="1.3667099E-2"/>
    <n v="4.1001297000000001"/>
    <x v="14"/>
    <x v="4"/>
    <x v="28"/>
  </r>
  <r>
    <x v="7611"/>
    <s v="Wah Wah Chicken Corner"/>
    <n v="1"/>
    <x v="7"/>
    <s v="New Delhi"/>
    <s v="93, DDA Market, Near Balmiki Mandir, Tilak Nagar, New Delhi"/>
    <s v="North Indian"/>
    <n v="400"/>
    <s v="Indian Rupees(Rs.)"/>
    <x v="1"/>
    <x v="0"/>
    <s v="No"/>
    <n v="1"/>
    <n v="1.3667099E-2"/>
    <n v="5.4668396000000001"/>
    <x v="14"/>
    <x v="4"/>
    <x v="184"/>
  </r>
  <r>
    <x v="7612"/>
    <s v="Brijwasi Sweet and Namkeen"/>
    <n v="1"/>
    <x v="7"/>
    <s v="New Delhi"/>
    <s v="3/30, Subhash Market, Trilokpuri, New Delhi"/>
    <s v="Street Food, Mithai"/>
    <n v="100"/>
    <s v="Indian Rupees(Rs.)"/>
    <x v="1"/>
    <x v="0"/>
    <s v="No"/>
    <n v="1"/>
    <n v="1.3667099E-2"/>
    <n v="1.3667099"/>
    <x v="14"/>
    <x v="4"/>
    <x v="41"/>
  </r>
  <r>
    <x v="7613"/>
    <s v="Khana Khazana"/>
    <n v="1"/>
    <x v="7"/>
    <s v="New Delhi"/>
    <s v="TA 61, Main Road, Tughlakabad Institutional Area, New Delhi"/>
    <s v="North Indian, Mughlai, Chinese, Bakery"/>
    <n v="800"/>
    <s v="Indian Rupees(Rs.)"/>
    <x v="1"/>
    <x v="0"/>
    <s v="No"/>
    <n v="2"/>
    <n v="1.3667099E-2"/>
    <n v="10.9336792"/>
    <x v="11"/>
    <x v="2"/>
    <x v="367"/>
  </r>
  <r>
    <x v="7614"/>
    <s v="Ahad Sons Restaurant"/>
    <n v="1"/>
    <x v="7"/>
    <s v="New Delhi"/>
    <s v="3-A, Behind Mother Dairy, Uday Park, New Delhi"/>
    <s v="Kashmiri"/>
    <n v="750"/>
    <s v="Indian Rupees(Rs.)"/>
    <x v="1"/>
    <x v="0"/>
    <s v="No"/>
    <n v="2"/>
    <n v="1.3667099E-2"/>
    <n v="10.25032425"/>
    <x v="19"/>
    <x v="3"/>
    <x v="247"/>
  </r>
  <r>
    <x v="7615"/>
    <s v="Jughead's Fast Food Corner"/>
    <n v="1"/>
    <x v="7"/>
    <s v="New Delhi"/>
    <s v="1 &amp; 3, Main Market, Uday Park, New Delhi"/>
    <s v="Chinese, Fast Food, North Indian"/>
    <n v="500"/>
    <s v="Indian Rupees(Rs.)"/>
    <x v="1"/>
    <x v="1"/>
    <s v="No"/>
    <n v="1"/>
    <n v="1.3667099E-2"/>
    <n v="6.8335495000000002"/>
    <x v="7"/>
    <x v="2"/>
    <x v="937"/>
  </r>
  <r>
    <x v="7616"/>
    <s v="The Coffee Bond"/>
    <n v="1"/>
    <x v="7"/>
    <s v="New Delhi"/>
    <s v="Shop 4, Uday Park Shopping Complex, Uday Park, New Delhi"/>
    <s v="Cafe"/>
    <n v="700"/>
    <s v="Indian Rupees(Rs.)"/>
    <x v="1"/>
    <x v="1"/>
    <s v="No"/>
    <n v="1"/>
    <n v="1.3667099E-2"/>
    <n v="9.5669693000000002"/>
    <x v="5"/>
    <x v="1"/>
    <x v="46"/>
  </r>
  <r>
    <x v="7617"/>
    <s v="Wow! Momo"/>
    <n v="1"/>
    <x v="7"/>
    <s v="New Delhi"/>
    <s v="Shop 1, Ground Floor, Unity One Mall, Janakpuri, New Delhi"/>
    <s v="Tibetan, Chinese"/>
    <n v="350"/>
    <s v="Indian Rupees(Rs.)"/>
    <x v="1"/>
    <x v="1"/>
    <s v="No"/>
    <n v="1"/>
    <n v="1.3667099E-2"/>
    <n v="4.7834846500000001"/>
    <x v="22"/>
    <x v="3"/>
    <x v="426"/>
  </r>
  <r>
    <x v="7618"/>
    <s v="Domino's Pizza"/>
    <n v="1"/>
    <x v="7"/>
    <s v="New Delhi"/>
    <s v="1st Floor, Unity One Mall, Janakpuri, New Delhi"/>
    <s v="Pizza, Fast Food"/>
    <n v="700"/>
    <s v="Indian Rupees(Rs.)"/>
    <x v="1"/>
    <x v="0"/>
    <s v="No"/>
    <n v="1"/>
    <n v="1.3667099E-2"/>
    <n v="9.5669693000000002"/>
    <x v="7"/>
    <x v="2"/>
    <x v="33"/>
  </r>
  <r>
    <x v="7619"/>
    <s v="Haldiram's"/>
    <n v="1"/>
    <x v="7"/>
    <s v="New Delhi"/>
    <s v="G-3, Unity One Mall, Janakpuri, New Delhi"/>
    <s v="Mithai, North Indian, South Indian"/>
    <n v="500"/>
    <s v="Indian Rupees(Rs.)"/>
    <x v="1"/>
    <x v="0"/>
    <s v="No"/>
    <n v="1"/>
    <n v="1.3667099E-2"/>
    <n v="6.8335495000000002"/>
    <x v="11"/>
    <x v="2"/>
    <x v="44"/>
  </r>
  <r>
    <x v="7620"/>
    <s v="Keventers"/>
    <n v="1"/>
    <x v="7"/>
    <s v="New Delhi"/>
    <s v="22, Ground Floor, Unity One Mall, Janakpuri, New Delhi"/>
    <s v="Beverages"/>
    <n v="400"/>
    <s v="Indian Rupees(Rs.)"/>
    <x v="1"/>
    <x v="0"/>
    <s v="No"/>
    <n v="1"/>
    <n v="1.3667099E-2"/>
    <n v="5.4668396000000001"/>
    <x v="10"/>
    <x v="2"/>
    <x v="50"/>
  </r>
  <r>
    <x v="7621"/>
    <s v="Pat 'N' Harry"/>
    <n v="1"/>
    <x v="7"/>
    <s v="New Delhi"/>
    <s v="Shop 3, Ground Floor, Unity One Mall, Janakpuri, New Delhi"/>
    <s v="American"/>
    <n v="400"/>
    <s v="Indian Rupees(Rs.)"/>
    <x v="1"/>
    <x v="1"/>
    <s v="No"/>
    <n v="1"/>
    <n v="1.3667099E-2"/>
    <n v="5.4668396000000001"/>
    <x v="31"/>
    <x v="5"/>
    <x v="586"/>
  </r>
  <r>
    <x v="7622"/>
    <s v="34, Chowringhee Lane"/>
    <n v="1"/>
    <x v="7"/>
    <s v="New Delhi"/>
    <s v="Shop 2, Plot 57, Under Dwarka Mor Metro Station Pillar No 776, Sewak Park, Uttam Nagar, New Delhi"/>
    <s v="Fast Food"/>
    <n v="200"/>
    <s v="Indian Rupees(Rs.)"/>
    <x v="1"/>
    <x v="1"/>
    <s v="No"/>
    <n v="1"/>
    <n v="1.3667099E-2"/>
    <n v="2.7334198000000001"/>
    <x v="13"/>
    <x v="3"/>
    <x v="27"/>
  </r>
  <r>
    <x v="7623"/>
    <s v="Aggarwal Sweets"/>
    <n v="1"/>
    <x v="7"/>
    <s v="New Delhi"/>
    <s v="A 93, Gurudwara Road, Mohan Garden, Near Metro Pillar 746, Uttam Nagar, New Delhi"/>
    <s v="Mithai"/>
    <n v="100"/>
    <s v="Indian Rupees(Rs.)"/>
    <x v="1"/>
    <x v="0"/>
    <s v="No"/>
    <n v="1"/>
    <n v="1.3667099E-2"/>
    <n v="1.3667099"/>
    <x v="25"/>
    <x v="3"/>
    <x v="27"/>
  </r>
  <r>
    <x v="7624"/>
    <s v="Amritsari Dhaba"/>
    <n v="1"/>
    <x v="7"/>
    <s v="New Delhi"/>
    <s v="Metro Pillar 782, Dwarka Mor, Uttam Nagar, New Delhi"/>
    <s v="North Indian"/>
    <n v="250"/>
    <s v="Indian Rupees(Rs.)"/>
    <x v="1"/>
    <x v="0"/>
    <s v="No"/>
    <n v="1"/>
    <n v="1.3667099E-2"/>
    <n v="3.4167747500000001"/>
    <x v="22"/>
    <x v="3"/>
    <x v="25"/>
  </r>
  <r>
    <x v="7625"/>
    <s v="Apna Swad"/>
    <n v="1"/>
    <x v="7"/>
    <s v="New Delhi"/>
    <s v="Shop 5, Indra Park, East Uttam Nagar, Uttam Nagar, New Delhi"/>
    <s v="North Indian, Chinese, Fast Food"/>
    <n v="500"/>
    <s v="Indian Rupees(Rs.)"/>
    <x v="1"/>
    <x v="1"/>
    <s v="No"/>
    <n v="1"/>
    <n v="1.3667099E-2"/>
    <n v="6.8335495000000002"/>
    <x v="22"/>
    <x v="3"/>
    <x v="519"/>
  </r>
  <r>
    <x v="7626"/>
    <s v="ATM Food Corner"/>
    <n v="1"/>
    <x v="7"/>
    <s v="New Delhi"/>
    <s v="C-24A, Jeewan Park, Pankha Road, Uttam Nagar, New Delhi"/>
    <s v="North Indian"/>
    <n v="200"/>
    <s v="Indian Rupees(Rs.)"/>
    <x v="1"/>
    <x v="0"/>
    <s v="No"/>
    <n v="1"/>
    <n v="1.3667099E-2"/>
    <n v="2.7334198000000001"/>
    <x v="9"/>
    <x v="3"/>
    <x v="519"/>
  </r>
  <r>
    <x v="7627"/>
    <s v="Burger House"/>
    <n v="1"/>
    <x v="7"/>
    <s v="New Delhi"/>
    <s v="1/69, Sewak Park, Near Dwarka Mod, Uttam Nagar, New Delhi"/>
    <s v="Burger, Fast Food"/>
    <n v="200"/>
    <s v="Indian Rupees(Rs.)"/>
    <x v="1"/>
    <x v="1"/>
    <s v="No"/>
    <n v="1"/>
    <n v="1.3667099E-2"/>
    <n v="2.7334198000000001"/>
    <x v="25"/>
    <x v="3"/>
    <x v="519"/>
  </r>
  <r>
    <x v="7628"/>
    <s v="Cafe De Bienka"/>
    <n v="1"/>
    <x v="7"/>
    <s v="New Delhi"/>
    <s v="RZ-35/36, Indra Park Extension, Near Hanuman Mandir, Uttam Nagar, New Delhi"/>
    <s v="Fast Food, Chinese"/>
    <n v="350"/>
    <s v="Indian Rupees(Rs.)"/>
    <x v="1"/>
    <x v="0"/>
    <s v="No"/>
    <n v="1"/>
    <n v="1.3667099E-2"/>
    <n v="4.7834846500000001"/>
    <x v="27"/>
    <x v="3"/>
    <x v="29"/>
  </r>
  <r>
    <x v="7629"/>
    <s v="Chatkaara Point"/>
    <n v="1"/>
    <x v="7"/>
    <s v="New Delhi"/>
    <s v="Shop AP-4, Commercial Complex, A Block, Bindapur, Uttam Nagar, New Delhi"/>
    <s v="Fast Food, Chinese"/>
    <n v="250"/>
    <s v="Indian Rupees(Rs.)"/>
    <x v="1"/>
    <x v="0"/>
    <s v="No"/>
    <n v="1"/>
    <n v="1.3667099E-2"/>
    <n v="3.4167747500000001"/>
    <x v="22"/>
    <x v="3"/>
    <x v="32"/>
  </r>
  <r>
    <x v="7630"/>
    <s v="Dharma Punjabi Dhaba"/>
    <n v="1"/>
    <x v="7"/>
    <s v="New Delhi"/>
    <s v="J-7, Arya Samaj Road, Near MLA Office, Uttam Nagar, New Delhi"/>
    <s v="North Indian"/>
    <n v="300"/>
    <s v="Indian Rupees(Rs.)"/>
    <x v="1"/>
    <x v="1"/>
    <s v="No"/>
    <n v="1"/>
    <n v="1.3667099E-2"/>
    <n v="4.1001297000000001"/>
    <x v="27"/>
    <x v="3"/>
    <x v="27"/>
  </r>
  <r>
    <x v="7631"/>
    <s v="Domino's Pizza"/>
    <n v="1"/>
    <x v="7"/>
    <s v="New Delhi"/>
    <s v="WZ-154, G-1 Block, Upper Ground Floor, Najafgarh Road, Uttam Nagar, New Delhi"/>
    <s v="Pizza, Fast Food"/>
    <n v="700"/>
    <s v="Indian Rupees(Rs.)"/>
    <x v="1"/>
    <x v="0"/>
    <s v="No"/>
    <n v="1"/>
    <n v="1.3667099E-2"/>
    <n v="9.5669693000000002"/>
    <x v="28"/>
    <x v="3"/>
    <x v="22"/>
  </r>
  <r>
    <x v="7632"/>
    <s v="Flavourz Factoree"/>
    <n v="1"/>
    <x v="7"/>
    <s v="New Delhi"/>
    <s v="Shop 3, Plot 1, Block A, Gulab Bagh, Near Nawada Metro Station, Opposite Metro Pillar 733, Uttam Nagar, New Delhi"/>
    <s v="Fast Food, Chinese, Bakery"/>
    <n v="300"/>
    <s v="Indian Rupees(Rs.)"/>
    <x v="1"/>
    <x v="0"/>
    <s v="No"/>
    <n v="1"/>
    <n v="1.3667099E-2"/>
    <n v="4.1001297000000001"/>
    <x v="13"/>
    <x v="3"/>
    <x v="38"/>
  </r>
  <r>
    <x v="7633"/>
    <s v="Gabbar Chowmein"/>
    <n v="1"/>
    <x v="7"/>
    <s v="New Delhi"/>
    <s v="Pipal Chowk Road, Som Bazaar Chowk, Mohan Garden, Uttam Nagar, New Delhi"/>
    <s v="Fast Food"/>
    <n v="100"/>
    <s v="Indian Rupees(Rs.)"/>
    <x v="1"/>
    <x v="0"/>
    <s v="No"/>
    <n v="1"/>
    <n v="1.3667099E-2"/>
    <n v="1.3667099"/>
    <x v="9"/>
    <x v="3"/>
    <x v="519"/>
  </r>
  <r>
    <x v="7634"/>
    <s v="Gayatri's Break Point Restaurant"/>
    <n v="1"/>
    <x v="7"/>
    <s v="New Delhi"/>
    <s v="G-116/117, School Road, SDM Market, Mangal Bazaar Chowk, Uttam Nagar, New Delhi"/>
    <s v="North Indian, South Indian, Chinese, Fast Food"/>
    <n v="300"/>
    <s v="Indian Rupees(Rs.)"/>
    <x v="1"/>
    <x v="0"/>
    <s v="No"/>
    <n v="1"/>
    <n v="1.3667099E-2"/>
    <n v="4.1001297000000001"/>
    <x v="13"/>
    <x v="3"/>
    <x v="519"/>
  </r>
  <r>
    <x v="7635"/>
    <s v="Grover Sweets &amp; Bakers"/>
    <n v="1"/>
    <x v="7"/>
    <s v="New Delhi"/>
    <s v="Arya Samaj Road, Uttam Nagar, New Delhi"/>
    <s v="Street Food, Chinese, Mithai"/>
    <n v="150"/>
    <s v="Indian Rupees(Rs.)"/>
    <x v="1"/>
    <x v="0"/>
    <s v="No"/>
    <n v="1"/>
    <n v="1.3667099E-2"/>
    <n v="2.05006485"/>
    <x v="16"/>
    <x v="3"/>
    <x v="29"/>
  </r>
  <r>
    <x v="7636"/>
    <s v="Khalsa Veg Corner"/>
    <n v="1"/>
    <x v="7"/>
    <s v="New Delhi"/>
    <s v="A-27, Milap Nagar, Near Desu Office, Uttam Nagar, New Delhi"/>
    <s v="North Indian, Fast Food"/>
    <n v="300"/>
    <s v="Indian Rupees(Rs.)"/>
    <x v="1"/>
    <x v="0"/>
    <s v="No"/>
    <n v="1"/>
    <n v="1.3667099E-2"/>
    <n v="4.1001297000000001"/>
    <x v="13"/>
    <x v="3"/>
    <x v="25"/>
  </r>
  <r>
    <x v="7637"/>
    <s v="Lajawab Chinese Food"/>
    <n v="1"/>
    <x v="7"/>
    <s v="New Delhi"/>
    <s v="A 1/28, Peepal Wala Road, Mohan Garden, Uttam Nagar, New Delhi"/>
    <s v="Chinese, North Indian, Fast Food"/>
    <n v="300"/>
    <s v="Indian Rupees(Rs.)"/>
    <x v="1"/>
    <x v="0"/>
    <s v="No"/>
    <n v="1"/>
    <n v="1.3667099E-2"/>
    <n v="4.1001297000000001"/>
    <x v="9"/>
    <x v="3"/>
    <x v="519"/>
  </r>
  <r>
    <x v="7638"/>
    <s v="Lajwab Bakery"/>
    <n v="1"/>
    <x v="7"/>
    <s v="New Delhi"/>
    <s v="Mangal Bazaar Road, Uttam Nagar, New Delhi"/>
    <s v="Bakery"/>
    <n v="100"/>
    <s v="Indian Rupees(Rs.)"/>
    <x v="1"/>
    <x v="0"/>
    <s v="No"/>
    <n v="1"/>
    <n v="1.3667099E-2"/>
    <n v="1.3667099"/>
    <x v="13"/>
    <x v="3"/>
    <x v="32"/>
  </r>
  <r>
    <x v="7639"/>
    <s v="Maharani Rasoi"/>
    <n v="1"/>
    <x v="7"/>
    <s v="New Delhi"/>
    <s v="Near Mehfil, Dwarka Mod, Uttam Nagar, New Delhi"/>
    <s v="North Indian"/>
    <n v="150"/>
    <s v="Indian Rupees(Rs.)"/>
    <x v="1"/>
    <x v="0"/>
    <s v="No"/>
    <n v="1"/>
    <n v="1.3667099E-2"/>
    <n v="2.05006485"/>
    <x v="9"/>
    <x v="3"/>
    <x v="27"/>
  </r>
  <r>
    <x v="7640"/>
    <s v="Natkhat Bakers"/>
    <n v="1"/>
    <x v="7"/>
    <s v="New Delhi"/>
    <s v="A 65, Gurudwara Road, Mohan Garden, Uttam Nagar, New Delhi"/>
    <s v="Bakery, Fast Food"/>
    <n v="300"/>
    <s v="Indian Rupees(Rs.)"/>
    <x v="1"/>
    <x v="1"/>
    <s v="No"/>
    <n v="1"/>
    <n v="1.3667099E-2"/>
    <n v="4.1001297000000001"/>
    <x v="13"/>
    <x v="3"/>
    <x v="519"/>
  </r>
  <r>
    <x v="7641"/>
    <s v="Pastry Palace"/>
    <n v="1"/>
    <x v="7"/>
    <s v="New Delhi"/>
    <s v="WZ-175, Opposite Metro Pillar 667, Main Najafgarh Road, Uttam Nagar, New Delhi"/>
    <s v="Bakery, Street Food"/>
    <n v="350"/>
    <s v="Indian Rupees(Rs.)"/>
    <x v="1"/>
    <x v="1"/>
    <s v="No"/>
    <n v="1"/>
    <n v="1.3667099E-2"/>
    <n v="4.7834846500000001"/>
    <x v="12"/>
    <x v="3"/>
    <x v="24"/>
  </r>
  <r>
    <x v="7642"/>
    <s v="Punjabi Tadka"/>
    <n v="1"/>
    <x v="7"/>
    <s v="New Delhi"/>
    <s v="WZ-A1, Main Road, Opposite Pillor 659, Uttam Nagar, New Delhi"/>
    <s v="North Indian, Chinese"/>
    <n v="500"/>
    <s v="Indian Rupees(Rs.)"/>
    <x v="1"/>
    <x v="1"/>
    <s v="No"/>
    <n v="1"/>
    <n v="1.3667099E-2"/>
    <n v="6.8335495000000002"/>
    <x v="27"/>
    <x v="3"/>
    <x v="24"/>
  </r>
  <r>
    <x v="7643"/>
    <s v="Radha Swami Vaishno Dhaba"/>
    <n v="1"/>
    <x v="7"/>
    <s v="New Delhi"/>
    <s v="C-23, Near Pali Factory, Uttam Nagar East, Uttam Nagar, New Delhi"/>
    <s v="North Indian"/>
    <n v="200"/>
    <s v="Indian Rupees(Rs.)"/>
    <x v="1"/>
    <x v="0"/>
    <s v="No"/>
    <n v="1"/>
    <n v="1.3667099E-2"/>
    <n v="2.7334198000000001"/>
    <x v="9"/>
    <x v="3"/>
    <x v="22"/>
  </r>
  <r>
    <x v="7644"/>
    <s v="Scoops"/>
    <n v="1"/>
    <x v="7"/>
    <s v="New Delhi"/>
    <s v="E-1, Bal Udyan Road, Uttam Nagar, New Delhi"/>
    <s v="Beverages, Fast Food"/>
    <n v="200"/>
    <s v="Indian Rupees(Rs.)"/>
    <x v="1"/>
    <x v="0"/>
    <s v="No"/>
    <n v="1"/>
    <n v="1.3667099E-2"/>
    <n v="2.7334198000000001"/>
    <x v="25"/>
    <x v="3"/>
    <x v="23"/>
  </r>
  <r>
    <x v="7645"/>
    <s v="Shah Bakery"/>
    <n v="1"/>
    <x v="7"/>
    <s v="New Delhi"/>
    <s v="Arya Samaj Road, Uttam Nagar, New Delhi"/>
    <s v="Fast Food, Bakery"/>
    <n v="400"/>
    <s v="Indian Rupees(Rs.)"/>
    <x v="1"/>
    <x v="0"/>
    <s v="No"/>
    <n v="1"/>
    <n v="1.3667099E-2"/>
    <n v="5.4668396000000001"/>
    <x v="9"/>
    <x v="3"/>
    <x v="25"/>
  </r>
  <r>
    <x v="7646"/>
    <s v="Shahi Kachauri Wale"/>
    <n v="1"/>
    <x v="7"/>
    <s v="New Delhi"/>
    <s v="Main Najafgarh Road, Dwarka Mod, Uttam Nagar, New Delhi"/>
    <s v="Street Food"/>
    <n v="50"/>
    <s v="Indian Rupees(Rs.)"/>
    <x v="1"/>
    <x v="0"/>
    <s v="No"/>
    <n v="1"/>
    <n v="1.3667099E-2"/>
    <n v="0.68335495000000002"/>
    <x v="25"/>
    <x v="3"/>
    <x v="22"/>
  </r>
  <r>
    <x v="7647"/>
    <s v="Shahi Kachauri"/>
    <n v="1"/>
    <x v="7"/>
    <s v="New Delhi"/>
    <s v="Najafgarh Road, Uttam Nagar, New Delhi"/>
    <s v="Street Food"/>
    <n v="50"/>
    <s v="Indian Rupees(Rs.)"/>
    <x v="1"/>
    <x v="0"/>
    <s v="No"/>
    <n v="1"/>
    <n v="1.3667099E-2"/>
    <n v="0.68335495000000002"/>
    <x v="25"/>
    <x v="3"/>
    <x v="519"/>
  </r>
  <r>
    <x v="7648"/>
    <s v="Shri Bikaner Sweets"/>
    <n v="1"/>
    <x v="7"/>
    <s v="New Delhi"/>
    <s v="F-2/30, Pipal Chowk, Mohan Garden, Uttam Nagar, New Delhi"/>
    <s v="Fast Food, South Indian, Chinese, Mithai"/>
    <n v="250"/>
    <s v="Indian Rupees(Rs.)"/>
    <x v="1"/>
    <x v="0"/>
    <s v="No"/>
    <n v="1"/>
    <n v="1.3667099E-2"/>
    <n v="3.4167747500000001"/>
    <x v="22"/>
    <x v="3"/>
    <x v="519"/>
  </r>
  <r>
    <x v="7649"/>
    <s v="Shri Krishna Vaishno Dhaba"/>
    <n v="1"/>
    <x v="7"/>
    <s v="New Delhi"/>
    <s v="22-B, K Block, Palam Matiala Road, Raja Puri, Opposite Sector 4-5, Uttam Nagar, New Delhi"/>
    <s v="North Indian"/>
    <n v="300"/>
    <s v="Indian Rupees(Rs.)"/>
    <x v="1"/>
    <x v="0"/>
    <s v="No"/>
    <n v="1"/>
    <n v="1.3667099E-2"/>
    <n v="4.1001297000000001"/>
    <x v="9"/>
    <x v="3"/>
    <x v="27"/>
  </r>
  <r>
    <x v="7650"/>
    <s v="Shri Murli Wala"/>
    <n v="1"/>
    <x v="7"/>
    <s v="New Delhi"/>
    <s v="B-5, Patel Garden, Near Metro Pillar 787, Dwarka Mor, Uttam Nagar, New Delhi"/>
    <s v="North Indian, South Indian, Chinese, Street Food"/>
    <n v="400"/>
    <s v="Indian Rupees(Rs.)"/>
    <x v="1"/>
    <x v="0"/>
    <s v="No"/>
    <n v="1"/>
    <n v="1.3667099E-2"/>
    <n v="5.4668396000000001"/>
    <x v="25"/>
    <x v="3"/>
    <x v="32"/>
  </r>
  <r>
    <x v="7651"/>
    <s v="Shri Radha Ki Rasoi"/>
    <n v="1"/>
    <x v="7"/>
    <s v="New Delhi"/>
    <s v="Plot 1, Mohan Bhagwati Complex, Uttam Nagar, New Delhi"/>
    <s v="North Indian, Chinese, South Indian"/>
    <n v="300"/>
    <s v="Indian Rupees(Rs.)"/>
    <x v="1"/>
    <x v="0"/>
    <s v="No"/>
    <n v="1"/>
    <n v="1.3667099E-2"/>
    <n v="4.1001297000000001"/>
    <x v="25"/>
    <x v="3"/>
    <x v="22"/>
  </r>
  <r>
    <x v="7652"/>
    <s v="Singh's Ice Cream Parlour"/>
    <n v="1"/>
    <x v="7"/>
    <s v="New Delhi"/>
    <s v="A-1/28, Mohan Garden, Peepal Road, Opposite Sargam Sweets, Metro Pillar 754, Uttam Nagar, New Delhi"/>
    <s v="Ice Cream, Desserts, Fast Food"/>
    <n v="200"/>
    <s v="Indian Rupees(Rs.)"/>
    <x v="1"/>
    <x v="0"/>
    <s v="No"/>
    <n v="1"/>
    <n v="1.3667099E-2"/>
    <n v="2.7334198000000001"/>
    <x v="9"/>
    <x v="3"/>
    <x v="26"/>
  </r>
  <r>
    <x v="7653"/>
    <s v="Swastik Restaurant"/>
    <n v="1"/>
    <x v="7"/>
    <s v="New Delhi"/>
    <s v="GS-70, Sewak Park, Near Dwarka Mod, Uttam Nagar, New Delhi"/>
    <s v="Chinese, South Indian, North Indian"/>
    <n v="400"/>
    <s v="Indian Rupees(Rs.)"/>
    <x v="1"/>
    <x v="1"/>
    <s v="No"/>
    <n v="1"/>
    <n v="1.3667099E-2"/>
    <n v="5.4668396000000001"/>
    <x v="27"/>
    <x v="3"/>
    <x v="22"/>
  </r>
  <r>
    <x v="7654"/>
    <s v="Tanatan Corner"/>
    <n v="1"/>
    <x v="7"/>
    <s v="New Delhi"/>
    <s v="Main Najafgarh Road, Uttam Nagar, New Delhi"/>
    <s v="North Indian"/>
    <n v="200"/>
    <s v="Indian Rupees(Rs.)"/>
    <x v="1"/>
    <x v="0"/>
    <s v="No"/>
    <n v="1"/>
    <n v="1.3667099E-2"/>
    <n v="2.7334198000000001"/>
    <x v="22"/>
    <x v="3"/>
    <x v="32"/>
  </r>
  <r>
    <x v="7655"/>
    <s v="Tasty Bite"/>
    <n v="1"/>
    <x v="7"/>
    <s v="New Delhi"/>
    <s v="A-72/183, Gulab Bagh, Main Najafgarh Road, Uttam Nagar, New Delhi"/>
    <s v="North Indian, Chinese"/>
    <n v="650"/>
    <s v="Indian Rupees(Rs.)"/>
    <x v="1"/>
    <x v="1"/>
    <s v="No"/>
    <n v="1"/>
    <n v="1.3667099E-2"/>
    <n v="8.8836143500000002"/>
    <x v="25"/>
    <x v="3"/>
    <x v="29"/>
  </r>
  <r>
    <x v="7656"/>
    <s v="Aggarwal Jalebi Wale"/>
    <n v="1"/>
    <x v="7"/>
    <s v="New Delhi"/>
    <s v="Opposite Avtaar Dhaba, Milap Nagar, Uttam Nagar, New Delhi"/>
    <s v="Street Food"/>
    <n v="50"/>
    <s v="Indian Rupees(Rs.)"/>
    <x v="1"/>
    <x v="0"/>
    <s v="No"/>
    <n v="1"/>
    <n v="1.3667099E-2"/>
    <n v="0.68335495000000002"/>
    <x v="14"/>
    <x v="4"/>
    <x v="184"/>
  </r>
  <r>
    <x v="7657"/>
    <s v="Aggarwal Sweets"/>
    <n v="1"/>
    <x v="7"/>
    <s v="New Delhi"/>
    <s v="154, Kakrola Housing Complex, Dwarka Mod, Uttam Nagar, New Delhi"/>
    <s v="Mithai, Street Food, North Indian"/>
    <n v="200"/>
    <s v="Indian Rupees(Rs.)"/>
    <x v="1"/>
    <x v="0"/>
    <s v="No"/>
    <n v="1"/>
    <n v="1.3667099E-2"/>
    <n v="2.7334198000000001"/>
    <x v="14"/>
    <x v="4"/>
    <x v="184"/>
  </r>
  <r>
    <x v="7658"/>
    <s v="Arora Pastry Palace"/>
    <n v="1"/>
    <x v="7"/>
    <s v="New Delhi"/>
    <s v="Dwarka Mod Metro Station, Pillar Number 781, Uttam Nagar, New Delhi"/>
    <s v="Bakery, Fast Food"/>
    <n v="100"/>
    <s v="Indian Rupees(Rs.)"/>
    <x v="1"/>
    <x v="0"/>
    <s v="No"/>
    <n v="1"/>
    <n v="1.3667099E-2"/>
    <n v="1.3667099"/>
    <x v="14"/>
    <x v="4"/>
    <x v="184"/>
  </r>
  <r>
    <x v="7659"/>
    <s v="Chinese Chatorey Xpress"/>
    <n v="1"/>
    <x v="7"/>
    <s v="New Delhi"/>
    <s v="G-1/66 Dalmill Road, Uttam Nagar, New Delhi"/>
    <s v="Chinese, North Indian, Fast Food"/>
    <n v="250"/>
    <s v="Indian Rupees(Rs.)"/>
    <x v="1"/>
    <x v="1"/>
    <s v="No"/>
    <n v="1"/>
    <n v="1.3667099E-2"/>
    <n v="3.4167747500000001"/>
    <x v="14"/>
    <x v="4"/>
    <x v="28"/>
  </r>
  <r>
    <x v="7660"/>
    <s v="Chocochill"/>
    <n v="1"/>
    <x v="7"/>
    <s v="New Delhi"/>
    <s v="Vijay Vihar, Uttam Nagar, New Delhi"/>
    <s v="Desserts"/>
    <n v="250"/>
    <s v="Indian Rupees(Rs.)"/>
    <x v="1"/>
    <x v="0"/>
    <s v="No"/>
    <n v="1"/>
    <n v="1.3667099E-2"/>
    <n v="3.4167747500000001"/>
    <x v="14"/>
    <x v="4"/>
    <x v="28"/>
  </r>
  <r>
    <x v="7661"/>
    <s v="Da Pizza Zone"/>
    <n v="1"/>
    <x v="7"/>
    <s v="New Delhi"/>
    <s v="F-1/3, Mohan Garden, Pipal Wala Road, Uttam Nagar, New Delhi"/>
    <s v="Pizza, Fast Food"/>
    <n v="600"/>
    <s v="Indian Rupees(Rs.)"/>
    <x v="1"/>
    <x v="1"/>
    <s v="No"/>
    <n v="1"/>
    <n v="1.3667099E-2"/>
    <n v="8.2002594000000002"/>
    <x v="14"/>
    <x v="4"/>
    <x v="28"/>
  </r>
  <r>
    <x v="7662"/>
    <s v="Food N Shakes"/>
    <n v="1"/>
    <x v="7"/>
    <s v="New Delhi"/>
    <s v="E 23, Milap Nagar, Near Reliance Fresh, Uttam Nagar, New Delhi"/>
    <s v="Chinese, Fast Food"/>
    <n v="250"/>
    <s v="Indian Rupees(Rs.)"/>
    <x v="1"/>
    <x v="0"/>
    <s v="No"/>
    <n v="1"/>
    <n v="1.3667099E-2"/>
    <n v="3.4167747500000001"/>
    <x v="14"/>
    <x v="4"/>
    <x v="45"/>
  </r>
  <r>
    <x v="7663"/>
    <s v="Green Chick Chop"/>
    <n v="1"/>
    <x v="7"/>
    <s v="New Delhi"/>
    <s v="WZ-181, A block, Main Najafgarh Road, Metro Pillar 666, Uttam Nagar, New Delhi"/>
    <s v="Raw Meats, Fast Food"/>
    <n v="350"/>
    <s v="Indian Rupees(Rs.)"/>
    <x v="1"/>
    <x v="0"/>
    <s v="No"/>
    <n v="1"/>
    <n v="1.3667099E-2"/>
    <n v="4.7834846500000001"/>
    <x v="14"/>
    <x v="4"/>
    <x v="184"/>
  </r>
  <r>
    <x v="7664"/>
    <s v="Grover Sweets"/>
    <n v="1"/>
    <x v="7"/>
    <s v="New Delhi"/>
    <s v="A/7, Near Metro Pillar 652, Milap Nagar, Uttam Nagar, New Delhi"/>
    <s v="Street Food, Chinese"/>
    <n v="250"/>
    <s v="Indian Rupees(Rs.)"/>
    <x v="1"/>
    <x v="0"/>
    <s v="No"/>
    <n v="1"/>
    <n v="1.3667099E-2"/>
    <n v="3.4167747500000001"/>
    <x v="14"/>
    <x v="4"/>
    <x v="28"/>
  </r>
  <r>
    <x v="7665"/>
    <s v="J V's Fried Chicken"/>
    <n v="1"/>
    <x v="7"/>
    <s v="New Delhi"/>
    <s v="19 B, Sewak Park, Near Metro Pillor 771, Uttam Nagar, New Delhi"/>
    <s v="Fast Food"/>
    <n v="300"/>
    <s v="Indian Rupees(Rs.)"/>
    <x v="1"/>
    <x v="1"/>
    <s v="No"/>
    <n v="1"/>
    <n v="1.3667099E-2"/>
    <n v="4.1001297000000001"/>
    <x v="14"/>
    <x v="4"/>
    <x v="28"/>
  </r>
  <r>
    <x v="7666"/>
    <s v="Kamal Chat Bhandar"/>
    <n v="1"/>
    <x v="7"/>
    <s v="New Delhi"/>
    <s v="Arya Samaj Road, Near Gurudwara, Uttam Nagar, New Delhi"/>
    <s v="Street Food"/>
    <n v="100"/>
    <s v="Indian Rupees(Rs.)"/>
    <x v="1"/>
    <x v="0"/>
    <s v="No"/>
    <n v="1"/>
    <n v="1.3667099E-2"/>
    <n v="1.3667099"/>
    <x v="14"/>
    <x v="4"/>
    <x v="184"/>
  </r>
  <r>
    <x v="7667"/>
    <s v="Khalsa Chicken Corner"/>
    <n v="1"/>
    <x v="7"/>
    <s v="New Delhi"/>
    <s v="Opposite Pillar 760, Main Najafgarh Road, Uttam Nagar, New Delhi"/>
    <s v="North Indian, Mughlai"/>
    <n v="250"/>
    <s v="Indian Rupees(Rs.)"/>
    <x v="1"/>
    <x v="0"/>
    <s v="No"/>
    <n v="1"/>
    <n v="1.3667099E-2"/>
    <n v="3.4167747500000001"/>
    <x v="14"/>
    <x v="4"/>
    <x v="28"/>
  </r>
  <r>
    <x v="7668"/>
    <s v="Lala Da Shudh Vaishno Dhaba"/>
    <n v="1"/>
    <x v="7"/>
    <s v="New Delhi"/>
    <s v="Main Najafgarh Road, Opposite Metro Pillar 676, Uttam Nagar, New Delhi"/>
    <s v="North Indian"/>
    <n v="200"/>
    <s v="Indian Rupees(Rs.)"/>
    <x v="1"/>
    <x v="0"/>
    <s v="No"/>
    <n v="1"/>
    <n v="1.3667099E-2"/>
    <n v="2.7334198000000001"/>
    <x v="14"/>
    <x v="4"/>
    <x v="41"/>
  </r>
  <r>
    <x v="7669"/>
    <s v="Madras Cafe"/>
    <n v="1"/>
    <x v="7"/>
    <s v="New Delhi"/>
    <s v="K-9, Arya Samaj Road, Uttam Nagar, New Delhi"/>
    <s v="South Indian"/>
    <n v="200"/>
    <s v="Indian Rupees(Rs.)"/>
    <x v="1"/>
    <x v="0"/>
    <s v="No"/>
    <n v="1"/>
    <n v="1.3667099E-2"/>
    <n v="2.7334198000000001"/>
    <x v="14"/>
    <x v="4"/>
    <x v="184"/>
  </r>
  <r>
    <x v="7670"/>
    <s v="New China Town"/>
    <n v="1"/>
    <x v="7"/>
    <s v="New Delhi"/>
    <s v="B-44, Sewak Park, Dwarka Mod Metro Station, Uttam Nagar, New Delhi"/>
    <s v="Chinese"/>
    <n v="300"/>
    <s v="Indian Rupees(Rs.)"/>
    <x v="1"/>
    <x v="0"/>
    <s v="No"/>
    <n v="1"/>
    <n v="1.3667099E-2"/>
    <n v="4.1001297000000001"/>
    <x v="14"/>
    <x v="4"/>
    <x v="28"/>
  </r>
  <r>
    <x v="7671"/>
    <s v="Pick &amp; Carry"/>
    <n v="1"/>
    <x v="7"/>
    <s v="New Delhi"/>
    <s v="K-1/85, Mohan Garden, Uttam Nagar, New Delhi"/>
    <s v="Fast Food"/>
    <n v="200"/>
    <s v="Indian Rupees(Rs.)"/>
    <x v="1"/>
    <x v="0"/>
    <s v="No"/>
    <n v="1"/>
    <n v="1.3667099E-2"/>
    <n v="2.7334198000000001"/>
    <x v="14"/>
    <x v="4"/>
    <x v="28"/>
  </r>
  <r>
    <x v="7672"/>
    <s v="Punjabi Chicken"/>
    <n v="1"/>
    <x v="7"/>
    <s v="New Delhi"/>
    <s v="3, Bindapark, Near Police Station, Uttam Nagar, New Delhi"/>
    <s v="North Indian"/>
    <n v="400"/>
    <s v="Indian Rupees(Rs.)"/>
    <x v="1"/>
    <x v="0"/>
    <s v="No"/>
    <n v="1"/>
    <n v="1.3667099E-2"/>
    <n v="5.4668396000000001"/>
    <x v="14"/>
    <x v="4"/>
    <x v="184"/>
  </r>
  <r>
    <x v="7673"/>
    <s v="Sandwiches 'N' More"/>
    <n v="1"/>
    <x v="7"/>
    <s v="New Delhi"/>
    <s v="K-41, Bal Udyan Road, Uttam Nagar, New Delhi"/>
    <s v="Fast Food, Chinese"/>
    <n v="250"/>
    <s v="Indian Rupees(Rs.)"/>
    <x v="1"/>
    <x v="0"/>
    <s v="No"/>
    <n v="1"/>
    <n v="1.3667099E-2"/>
    <n v="3.4167747500000001"/>
    <x v="14"/>
    <x v="4"/>
    <x v="28"/>
  </r>
  <r>
    <x v="7674"/>
    <s v="Sapna Restaurant"/>
    <n v="1"/>
    <x v="7"/>
    <s v="New Delhi"/>
    <s v="WZ 167 A, Arya Samaj Road, Uttam Nagar, New Delhi"/>
    <s v="North Indian, Chinese"/>
    <n v="200"/>
    <s v="Indian Rupees(Rs.)"/>
    <x v="1"/>
    <x v="1"/>
    <s v="No"/>
    <n v="1"/>
    <n v="1.3667099E-2"/>
    <n v="2.7334198000000001"/>
    <x v="14"/>
    <x v="4"/>
    <x v="184"/>
  </r>
  <r>
    <x v="7675"/>
    <s v="Sargam Sweets"/>
    <n v="1"/>
    <x v="7"/>
    <s v="New Delhi"/>
    <s v="A 11, Mohan Garden, Near Metro Pillar 753, Peepal Wala Road, Uttam Nagar, New Delhi"/>
    <s v="Desserts, Street Food"/>
    <n v="150"/>
    <s v="Indian Rupees(Rs.)"/>
    <x v="1"/>
    <x v="0"/>
    <s v="No"/>
    <n v="1"/>
    <n v="1.3667099E-2"/>
    <n v="2.05006485"/>
    <x v="14"/>
    <x v="4"/>
    <x v="28"/>
  </r>
  <r>
    <x v="7676"/>
    <s v="Tandoori Theka"/>
    <n v="1"/>
    <x v="7"/>
    <s v="New Delhi"/>
    <s v="C-8, Opposite Metro Pillar 717, Kiran Garden, Main Najafgarh Road, Uttam Nagar, New Delhi"/>
    <s v="Mughlai, North Indian"/>
    <n v="450"/>
    <s v="Indian Rupees(Rs.)"/>
    <x v="1"/>
    <x v="1"/>
    <s v="No"/>
    <n v="1"/>
    <n v="1.3667099E-2"/>
    <n v="6.1501945500000001"/>
    <x v="14"/>
    <x v="4"/>
    <x v="28"/>
  </r>
  <r>
    <x v="7677"/>
    <s v="The Darjiling Delicious Chinese Food"/>
    <n v="1"/>
    <x v="7"/>
    <s v="New Delhi"/>
    <s v="Shop 3, Plot 42-43, G Block, School Road, Uttam Nagar, New Delhi"/>
    <s v="Chinese"/>
    <n v="100"/>
    <s v="Indian Rupees(Rs.)"/>
    <x v="1"/>
    <x v="0"/>
    <s v="No"/>
    <n v="1"/>
    <n v="1.3667099E-2"/>
    <n v="1.3667099"/>
    <x v="14"/>
    <x v="4"/>
    <x v="184"/>
  </r>
  <r>
    <x v="7678"/>
    <s v="Veg Darbar - The Royal Taste"/>
    <n v="1"/>
    <x v="7"/>
    <s v="New Delhi"/>
    <s v="Near Metro Pillar-682, Uttam Nagar West, New Delhi"/>
    <s v="North Indian, Chinese"/>
    <n v="400"/>
    <s v="Indian Rupees(Rs.)"/>
    <x v="1"/>
    <x v="0"/>
    <s v="No"/>
    <n v="1"/>
    <n v="1.3667099E-2"/>
    <n v="5.4668396000000001"/>
    <x v="14"/>
    <x v="4"/>
    <x v="184"/>
  </r>
  <r>
    <x v="7679"/>
    <s v="Veg. Darbar"/>
    <n v="1"/>
    <x v="7"/>
    <s v="New Delhi"/>
    <s v="Near Metro Pillar 682, Uttam Nagar West, Uttam Nagar, New Delhi"/>
    <s v="North Indian, Chinese"/>
    <n v="400"/>
    <s v="Indian Rupees(Rs.)"/>
    <x v="1"/>
    <x v="0"/>
    <s v="No"/>
    <n v="1"/>
    <n v="1.3667099E-2"/>
    <n v="5.4668396000000001"/>
    <x v="14"/>
    <x v="4"/>
    <x v="41"/>
  </r>
  <r>
    <x v="7680"/>
    <s v="Wah Ji Wah"/>
    <n v="1"/>
    <x v="7"/>
    <s v="New Delhi"/>
    <s v="WZ, 187-A, Main Road, Opposite  Metro Pillar 665, Uttam Nagar, New Delhi"/>
    <s v="North Indian"/>
    <n v="400"/>
    <s v="Indian Rupees(Rs.)"/>
    <x v="1"/>
    <x v="1"/>
    <s v="No"/>
    <n v="1"/>
    <n v="1.3667099E-2"/>
    <n v="5.4668396000000001"/>
    <x v="23"/>
    <x v="5"/>
    <x v="519"/>
  </r>
  <r>
    <x v="7681"/>
    <s v="Cafe Coffee Day"/>
    <n v="1"/>
    <x v="7"/>
    <s v="New Delhi"/>
    <s v="12, Ground Floor, V3S Mall, Laxmi Nagar, New Delhi"/>
    <s v="Cafe"/>
    <n v="450"/>
    <s v="Indian Rupees(Rs.)"/>
    <x v="1"/>
    <x v="0"/>
    <s v="No"/>
    <n v="1"/>
    <n v="1.3667099E-2"/>
    <n v="6.1501945500000001"/>
    <x v="24"/>
    <x v="3"/>
    <x v="141"/>
  </r>
  <r>
    <x v="7682"/>
    <s v="Chalte Firte Momos"/>
    <n v="1"/>
    <x v="7"/>
    <s v="New Delhi"/>
    <s v="G-4, V3S Mall, Near Box Office, Laxmi Nagar, New Delhi"/>
    <s v="Fast Food, Chinese"/>
    <n v="300"/>
    <s v="Indian Rupees(Rs.)"/>
    <x v="1"/>
    <x v="0"/>
    <s v="No"/>
    <n v="1"/>
    <n v="1.3667099E-2"/>
    <n v="4.1001297000000001"/>
    <x v="24"/>
    <x v="3"/>
    <x v="587"/>
  </r>
  <r>
    <x v="7683"/>
    <s v="Chutneez Restaurant Lounge &amp; Bar"/>
    <n v="1"/>
    <x v="7"/>
    <s v="New Delhi"/>
    <s v="F-104, 1st Floor, Fun Cinema Building, V3S Mall, Laxmi Nagar, New Delhi"/>
    <s v="North Indian, Chinese, Mughlai"/>
    <n v="1200"/>
    <s v="Indian Rupees(Rs.)"/>
    <x v="0"/>
    <x v="0"/>
    <s v="No"/>
    <n v="2"/>
    <n v="1.3667099E-2"/>
    <n v="16.4005188"/>
    <x v="27"/>
    <x v="3"/>
    <x v="298"/>
  </r>
  <r>
    <x v="7684"/>
    <s v="Domino's Pizza"/>
    <n v="1"/>
    <x v="7"/>
    <s v="New Delhi"/>
    <s v="Ground Floor, Unit G-100-101, V3S Mall, Laxmi Nagar, New Delhi"/>
    <s v="Pizza, Fast Food"/>
    <n v="700"/>
    <s v="Indian Rupees(Rs.)"/>
    <x v="1"/>
    <x v="0"/>
    <s v="No"/>
    <n v="1"/>
    <n v="1.3667099E-2"/>
    <n v="9.5669693000000002"/>
    <x v="19"/>
    <x v="3"/>
    <x v="39"/>
  </r>
  <r>
    <x v="7685"/>
    <s v="Fattoush"/>
    <n v="1"/>
    <x v="7"/>
    <s v="New Delhi"/>
    <s v="G-103, V3S Mall, Laxmi Nagar, New Delhi"/>
    <s v="Lebanese"/>
    <n v="200"/>
    <s v="Indian Rupees(Rs.)"/>
    <x v="1"/>
    <x v="0"/>
    <s v="No"/>
    <n v="1"/>
    <n v="1.3667099E-2"/>
    <n v="2.7334198000000001"/>
    <x v="22"/>
    <x v="3"/>
    <x v="27"/>
  </r>
  <r>
    <x v="7686"/>
    <s v="Keventers"/>
    <n v="1"/>
    <x v="7"/>
    <s v="New Delhi"/>
    <s v="Shop G-3, V3S Mall, Plot 10, Laxmi Nagar, New Delhi"/>
    <s v="Beverages"/>
    <n v="400"/>
    <s v="Indian Rupees(Rs.)"/>
    <x v="1"/>
    <x v="0"/>
    <s v="No"/>
    <n v="1"/>
    <n v="1.3667099E-2"/>
    <n v="5.4668396000000001"/>
    <x v="16"/>
    <x v="3"/>
    <x v="39"/>
  </r>
  <r>
    <x v="7687"/>
    <s v="Kutty's South Indian Cafe"/>
    <n v="1"/>
    <x v="7"/>
    <s v="New Delhi"/>
    <s v="V3S Mall, Laxmi Nagar, New Delhi"/>
    <s v="South Indian"/>
    <n v="250"/>
    <s v="Indian Rupees(Rs.)"/>
    <x v="1"/>
    <x v="0"/>
    <s v="No"/>
    <n v="1"/>
    <n v="1.3667099E-2"/>
    <n v="3.4167747500000001"/>
    <x v="19"/>
    <x v="3"/>
    <x v="440"/>
  </r>
  <r>
    <x v="7688"/>
    <s v="Mandrain"/>
    <n v="1"/>
    <x v="7"/>
    <s v="New Delhi"/>
    <s v="Food Court, V3S Mall, Laxmi Nagar, New Delhi"/>
    <s v="Chinese"/>
    <n v="450"/>
    <s v="Indian Rupees(Rs.)"/>
    <x v="1"/>
    <x v="0"/>
    <s v="No"/>
    <n v="1"/>
    <n v="1.3667099E-2"/>
    <n v="6.1501945500000001"/>
    <x v="25"/>
    <x v="3"/>
    <x v="32"/>
  </r>
  <r>
    <x v="7689"/>
    <s v="Nazeer Foods"/>
    <n v="1"/>
    <x v="7"/>
    <s v="New Delhi"/>
    <s v="G-18/19, V3S Mall, Laxmi Nagar, New Delhi"/>
    <s v="Mughlai, North Indian"/>
    <n v="600"/>
    <s v="Indian Rupees(Rs.)"/>
    <x v="1"/>
    <x v="0"/>
    <s v="No"/>
    <n v="1"/>
    <n v="1.3667099E-2"/>
    <n v="8.2002594000000002"/>
    <x v="19"/>
    <x v="3"/>
    <x v="253"/>
  </r>
  <r>
    <x v="7690"/>
    <s v="Nirula's Ice Cream"/>
    <n v="1"/>
    <x v="7"/>
    <s v="New Delhi"/>
    <s v="G 5, Ground Floor, V3S Mall, Laxmi Nagar, New Delhi"/>
    <s v="Desserts, Ice Cream"/>
    <n v="250"/>
    <s v="Indian Rupees(Rs.)"/>
    <x v="1"/>
    <x v="1"/>
    <s v="No"/>
    <n v="1"/>
    <n v="1.3667099E-2"/>
    <n v="3.4167747500000001"/>
    <x v="9"/>
    <x v="3"/>
    <x v="160"/>
  </r>
  <r>
    <x v="7691"/>
    <s v="Punjabi Tadka"/>
    <n v="1"/>
    <x v="7"/>
    <s v="New Delhi"/>
    <s v="Food Court, V3S Mall, Laxmi Nagar, New Delhi"/>
    <s v="North Indian"/>
    <n v="400"/>
    <s v="Indian Rupees(Rs.)"/>
    <x v="1"/>
    <x v="0"/>
    <s v="No"/>
    <n v="1"/>
    <n v="1.3667099E-2"/>
    <n v="5.4668396000000001"/>
    <x v="25"/>
    <x v="3"/>
    <x v="27"/>
  </r>
  <r>
    <x v="7692"/>
    <s v="Rocking Woods"/>
    <n v="1"/>
    <x v="7"/>
    <s v="New Delhi"/>
    <s v="F-102, 1st Floor, V3S Mall, Laxmi Nagar, New Delhi"/>
    <s v="North Indian, Chinese, Fast Food"/>
    <n v="1200"/>
    <s v="Indian Rupees(Rs.)"/>
    <x v="0"/>
    <x v="1"/>
    <s v="No"/>
    <n v="2"/>
    <n v="1.3667099E-2"/>
    <n v="16.4005188"/>
    <x v="24"/>
    <x v="3"/>
    <x v="380"/>
  </r>
  <r>
    <x v="7693"/>
    <s v="Shawarma Wala"/>
    <n v="1"/>
    <x v="7"/>
    <s v="New Delhi"/>
    <s v="G 6, Ground Floor, V3S Mall, Near Nirman Vihar Metro Station, Laxmi Nagar, New Delhi"/>
    <s v="Fast Food"/>
    <n v="250"/>
    <s v="Indian Rupees(Rs.)"/>
    <x v="1"/>
    <x v="0"/>
    <s v="No"/>
    <n v="1"/>
    <n v="1.3667099E-2"/>
    <n v="3.4167747500000001"/>
    <x v="28"/>
    <x v="3"/>
    <x v="238"/>
  </r>
  <r>
    <x v="7694"/>
    <s v="Subway"/>
    <n v="1"/>
    <x v="7"/>
    <s v="New Delhi"/>
    <s v="G-111, Ground Floor, V3S Mall, Laxmi Nagar, New Delhi"/>
    <s v="American, Fast Food, Salad, Healthy Food"/>
    <n v="500"/>
    <s v="Indian Rupees(Rs.)"/>
    <x v="1"/>
    <x v="1"/>
    <s v="No"/>
    <n v="1"/>
    <n v="1.3667099E-2"/>
    <n v="6.8335495000000002"/>
    <x v="28"/>
    <x v="3"/>
    <x v="729"/>
  </r>
  <r>
    <x v="7695"/>
    <s v="The Yellow Chilli"/>
    <n v="1"/>
    <x v="7"/>
    <s v="New Delhi"/>
    <s v="G-11, V3S Mall, Laxmi Nagar, New Delhi"/>
    <s v="North Indian, Mughlai"/>
    <n v="1500"/>
    <s v="Indian Rupees(Rs.)"/>
    <x v="0"/>
    <x v="1"/>
    <s v="No"/>
    <n v="2"/>
    <n v="1.3667099E-2"/>
    <n v="20.5006485"/>
    <x v="27"/>
    <x v="3"/>
    <x v="397"/>
  </r>
  <r>
    <x v="7696"/>
    <s v="The Yummy Chilli"/>
    <n v="1"/>
    <x v="7"/>
    <s v="New Delhi"/>
    <s v="Food Court, V3S Mall, Laxmi Nagar, New Delhi"/>
    <s v="Mughlai, North Indian"/>
    <n v="600"/>
    <s v="Indian Rupees(Rs.)"/>
    <x v="1"/>
    <x v="0"/>
    <s v="No"/>
    <n v="1"/>
    <n v="1.3667099E-2"/>
    <n v="8.2002594000000002"/>
    <x v="22"/>
    <x v="3"/>
    <x v="23"/>
  </r>
  <r>
    <x v="7697"/>
    <s v="United Punjab"/>
    <n v="1"/>
    <x v="7"/>
    <s v="New Delhi"/>
    <s v="G-41, V3S Mall, Laxmi Nagar, New Delhi"/>
    <s v="North Indian, Mughlai"/>
    <n v="600"/>
    <s v="Indian Rupees(Rs.)"/>
    <x v="1"/>
    <x v="1"/>
    <s v="No"/>
    <n v="1"/>
    <n v="1.3667099E-2"/>
    <n v="8.2002594000000002"/>
    <x v="28"/>
    <x v="3"/>
    <x v="62"/>
  </r>
  <r>
    <x v="7698"/>
    <s v="McDonald's"/>
    <n v="1"/>
    <x v="7"/>
    <s v="New Delhi"/>
    <s v="Shop 98 &amp; 107, Ground Floor, V3S East Central Mall, Plot  12, Laxmi Nagar, New Delhi"/>
    <s v="Fast Food, Burger"/>
    <n v="500"/>
    <s v="Indian Rupees(Rs.)"/>
    <x v="1"/>
    <x v="1"/>
    <s v="No"/>
    <n v="1"/>
    <n v="1.3667099E-2"/>
    <n v="6.8335495000000002"/>
    <x v="7"/>
    <x v="2"/>
    <x v="64"/>
  </r>
  <r>
    <x v="7699"/>
    <s v="Vintro"/>
    <n v="1"/>
    <x v="7"/>
    <s v="New Delhi"/>
    <s v="G-110, Ground Floor, V3S Mall, Laxmi Nagar, New Delhi"/>
    <s v="Cafe"/>
    <n v="350"/>
    <s v="Indian Rupees(Rs.)"/>
    <x v="1"/>
    <x v="1"/>
    <s v="No"/>
    <n v="1"/>
    <n v="1.3667099E-2"/>
    <n v="4.7834846500000001"/>
    <x v="18"/>
    <x v="2"/>
    <x v="140"/>
  </r>
  <r>
    <x v="7700"/>
    <s v="Wow! Momo"/>
    <n v="1"/>
    <x v="7"/>
    <s v="New Delhi"/>
    <s v="V3S Mall, Laxmi Nagar, New Delhi"/>
    <s v="Tibetan, Chinese"/>
    <n v="350"/>
    <s v="Indian Rupees(Rs.)"/>
    <x v="1"/>
    <x v="0"/>
    <s v="No"/>
    <n v="1"/>
    <n v="1.3667099E-2"/>
    <n v="4.7834846500000001"/>
    <x v="20"/>
    <x v="2"/>
    <x v="582"/>
  </r>
  <r>
    <x v="7701"/>
    <s v="34, Chowringhee Lane"/>
    <n v="1"/>
    <x v="7"/>
    <s v="New Delhi"/>
    <s v="V 3 S Mall, Laxmi Nagar, New Delhi"/>
    <s v="Fast Food"/>
    <n v="350"/>
    <s v="Indian Rupees(Rs.)"/>
    <x v="1"/>
    <x v="0"/>
    <s v="No"/>
    <n v="1"/>
    <n v="1.3667099E-2"/>
    <n v="4.7834846500000001"/>
    <x v="31"/>
    <x v="5"/>
    <x v="55"/>
  </r>
  <r>
    <x v="7702"/>
    <s v="Kebab Xpress"/>
    <n v="1"/>
    <x v="7"/>
    <s v="New Delhi"/>
    <s v="Shop G-2 &amp; G-8, Ground Floor, Plot 10, V3S Mall, District Centre, Laxmi Nagar, New Delhi"/>
    <s v="North Indian, Mughlai"/>
    <n v="600"/>
    <s v="Indian Rupees(Rs.)"/>
    <x v="1"/>
    <x v="1"/>
    <s v="No"/>
    <n v="1"/>
    <n v="1.3667099E-2"/>
    <n v="8.2002594000000002"/>
    <x v="23"/>
    <x v="5"/>
    <x v="68"/>
  </r>
  <r>
    <x v="7703"/>
    <s v="Moti Mahal Delux Tandoori Trail"/>
    <n v="1"/>
    <x v="7"/>
    <s v="New Delhi"/>
    <s v="1st Floor, V3S Mall, Laxmi Nagar, New Delhi"/>
    <s v="North Indian, Mughlai"/>
    <n v="1000"/>
    <s v="Indian Rupees(Rs.)"/>
    <x v="0"/>
    <x v="1"/>
    <s v="No"/>
    <n v="2"/>
    <n v="1.3667099E-2"/>
    <n v="13.667099"/>
    <x v="21"/>
    <x v="5"/>
    <x v="471"/>
  </r>
  <r>
    <x v="7704"/>
    <s v="Pizza Hut"/>
    <n v="1"/>
    <x v="7"/>
    <s v="New Delhi"/>
    <s v="V3S Mall, Laxmi Nagar, New Delhi"/>
    <s v="Italian, Pizza, Fast Food"/>
    <n v="1000"/>
    <s v="Indian Rupees(Rs.)"/>
    <x v="1"/>
    <x v="1"/>
    <s v="No"/>
    <n v="2"/>
    <n v="1.3667099E-2"/>
    <n v="13.667099"/>
    <x v="23"/>
    <x v="5"/>
    <x v="384"/>
  </r>
  <r>
    <x v="7705"/>
    <s v="The Golden Dragon"/>
    <n v="1"/>
    <x v="7"/>
    <s v="New Delhi"/>
    <s v="G-27/28, Ground Floor, V3S Mall, Laxmi Nagar, New Delhi"/>
    <s v="Chinese, Seafood, Japanese"/>
    <n v="1500"/>
    <s v="Indian Rupees(Rs.)"/>
    <x v="0"/>
    <x v="0"/>
    <s v="No"/>
    <n v="2"/>
    <n v="1.3667099E-2"/>
    <n v="20.5006485"/>
    <x v="23"/>
    <x v="5"/>
    <x v="421"/>
  </r>
  <r>
    <x v="7706"/>
    <s v="Yo! China"/>
    <n v="1"/>
    <x v="7"/>
    <s v="New Delhi"/>
    <s v="G-9, V3S Mall, Laxmi Nagar, New Delhi"/>
    <s v="Chinese"/>
    <n v="900"/>
    <s v="Indian Rupees(Rs.)"/>
    <x v="0"/>
    <x v="1"/>
    <s v="No"/>
    <n v="2"/>
    <n v="1.3667099E-2"/>
    <n v="12.3003891"/>
    <x v="30"/>
    <x v="5"/>
    <x v="297"/>
  </r>
  <r>
    <x v="7707"/>
    <s v="Hawkers"/>
    <n v="1"/>
    <x v="7"/>
    <s v="New Delhi"/>
    <s v="B-1, Vasant Kunj, New Delhi"/>
    <s v="Chinese"/>
    <n v="600"/>
    <s v="Indian Rupees(Rs.)"/>
    <x v="1"/>
    <x v="1"/>
    <s v="No"/>
    <n v="1"/>
    <n v="1.3667099E-2"/>
    <n v="8.2002594000000002"/>
    <x v="19"/>
    <x v="3"/>
    <x v="630"/>
  </r>
  <r>
    <x v="7708"/>
    <s v="Nirula's"/>
    <n v="1"/>
    <x v="7"/>
    <s v="New Delhi"/>
    <s v="B-10, DDA Market, Vasant Kunj, New Delhi"/>
    <s v="Fast Food, North Indian, Desserts, Ice Cream"/>
    <n v="1100"/>
    <s v="Indian Rupees(Rs.)"/>
    <x v="1"/>
    <x v="1"/>
    <s v="No"/>
    <n v="2"/>
    <n v="1.3667099E-2"/>
    <n v="15.0338089"/>
    <x v="9"/>
    <x v="3"/>
    <x v="166"/>
  </r>
  <r>
    <x v="7709"/>
    <s v="Sagar Ratna"/>
    <n v="1"/>
    <x v="7"/>
    <s v="New Delhi"/>
    <s v="Central Market, Masudpur, Vasant Kunj, New Delhi"/>
    <s v="South Indian, North Indian"/>
    <n v="600"/>
    <s v="Indian Rupees(Rs.)"/>
    <x v="1"/>
    <x v="1"/>
    <s v="No"/>
    <n v="1"/>
    <n v="1.3667099E-2"/>
    <n v="8.2002594000000002"/>
    <x v="25"/>
    <x v="3"/>
    <x v="223"/>
  </r>
  <r>
    <x v="7710"/>
    <s v="Tribe"/>
    <n v="1"/>
    <x v="7"/>
    <s v="New Delhi"/>
    <s v="138/9, Aruna Asaf Ali Road, Vasant Kunj, New Delhi"/>
    <s v="Continental, Seafood, North Indian"/>
    <n v="2200"/>
    <s v="Indian Rupees(Rs.)"/>
    <x v="0"/>
    <x v="0"/>
    <s v="No"/>
    <n v="3"/>
    <n v="1.3667099E-2"/>
    <n v="30.067617800000001"/>
    <x v="16"/>
    <x v="3"/>
    <x v="219"/>
  </r>
  <r>
    <x v="7711"/>
    <s v="Angels in my Kitchen"/>
    <n v="1"/>
    <x v="7"/>
    <s v="New Delhi"/>
    <s v="15, B-10 Market, Vasant Kunj, New Delhi"/>
    <s v="Bakery, Desserts, Fast Food"/>
    <n v="350"/>
    <s v="Indian Rupees(Rs.)"/>
    <x v="1"/>
    <x v="1"/>
    <s v="No"/>
    <n v="1"/>
    <n v="1.3667099E-2"/>
    <n v="4.7834846500000001"/>
    <x v="11"/>
    <x v="2"/>
    <x v="545"/>
  </r>
  <r>
    <x v="7712"/>
    <s v="Beijing Street"/>
    <n v="1"/>
    <x v="7"/>
    <s v="New Delhi"/>
    <s v="Outlet 22, Local Shopping Center, Sector D-4, Vasant Kunj, New Delhi"/>
    <s v="Chinese, Thai, Fast Food"/>
    <n v="650"/>
    <s v="Indian Rupees(Rs.)"/>
    <x v="1"/>
    <x v="1"/>
    <s v="No"/>
    <n v="1"/>
    <n v="1.3667099E-2"/>
    <n v="8.8836143500000002"/>
    <x v="10"/>
    <x v="2"/>
    <x v="161"/>
  </r>
  <r>
    <x v="7713"/>
    <s v="Bun Intended"/>
    <n v="1"/>
    <x v="7"/>
    <s v="New Delhi"/>
    <s v="Vasant Kunj, New Delhi"/>
    <s v="Burger, American, Fast Food"/>
    <n v="850"/>
    <s v="Indian Rupees(Rs.)"/>
    <x v="1"/>
    <x v="1"/>
    <s v="No"/>
    <n v="2"/>
    <n v="1.3667099E-2"/>
    <n v="11.61703415"/>
    <x v="10"/>
    <x v="2"/>
    <x v="147"/>
  </r>
  <r>
    <x v="7714"/>
    <s v="Captain Chang"/>
    <n v="1"/>
    <x v="7"/>
    <s v="New Delhi"/>
    <s v="Vasant Kunj, New Delhi"/>
    <s v="Chinese, Thai"/>
    <n v="1000"/>
    <s v="Indian Rupees(Rs.)"/>
    <x v="1"/>
    <x v="1"/>
    <s v="No"/>
    <n v="2"/>
    <n v="1.3667099E-2"/>
    <n v="13.667099"/>
    <x v="18"/>
    <x v="2"/>
    <x v="35"/>
  </r>
  <r>
    <x v="7715"/>
    <s v="Captain Grub"/>
    <n v="1"/>
    <x v="7"/>
    <s v="New Delhi"/>
    <s v="Vasant Kunj, New Delhi"/>
    <s v="American, Fast Food"/>
    <n v="1000"/>
    <s v="Indian Rupees(Rs.)"/>
    <x v="1"/>
    <x v="1"/>
    <s v="No"/>
    <n v="2"/>
    <n v="1.3667099E-2"/>
    <n v="13.667099"/>
    <x v="10"/>
    <x v="2"/>
    <x v="938"/>
  </r>
  <r>
    <x v="7716"/>
    <s v="Clemency- The Restaurant &amp; Cafe"/>
    <n v="1"/>
    <x v="7"/>
    <s v="New Delhi"/>
    <s v="1249, Opposite Fortis Hospital, Aruna Asaf Ali Marg, Vasant Kunj, New Delhi"/>
    <s v="Continental, Italian, North Indian, Chinese, Lebanese"/>
    <n v="900"/>
    <s v="Indian Rupees(Rs.)"/>
    <x v="0"/>
    <x v="1"/>
    <s v="No"/>
    <n v="2"/>
    <n v="1.3667099E-2"/>
    <n v="12.3003891"/>
    <x v="10"/>
    <x v="2"/>
    <x v="421"/>
  </r>
  <r>
    <x v="7717"/>
    <s v="Flaming Chilli Pepper"/>
    <n v="1"/>
    <x v="7"/>
    <s v="New Delhi"/>
    <s v="1249, Aruna Asaf Ali Marg, Opposite Fortis Hospital, Vasant Kunj, New Delhi"/>
    <s v="Chinese, Italian, North Indian"/>
    <n v="900"/>
    <s v="Indian Rupees(Rs.)"/>
    <x v="0"/>
    <x v="1"/>
    <s v="No"/>
    <n v="2"/>
    <n v="1.3667099E-2"/>
    <n v="12.3003891"/>
    <x v="10"/>
    <x v="2"/>
    <x v="717"/>
  </r>
  <r>
    <x v="7718"/>
    <s v="Hong Kong Express"/>
    <n v="1"/>
    <x v="7"/>
    <s v="New Delhi"/>
    <s v="Shop 18-19, Sector B, Pocket 10, DDA Market, Vasant Kunj, New Delhi"/>
    <s v="Chinese, Thai"/>
    <n v="800"/>
    <s v="Indian Rupees(Rs.)"/>
    <x v="1"/>
    <x v="1"/>
    <s v="No"/>
    <n v="2"/>
    <n v="1.3667099E-2"/>
    <n v="10.9336792"/>
    <x v="11"/>
    <x v="2"/>
    <x v="227"/>
  </r>
  <r>
    <x v="7719"/>
    <s v="Majeed's"/>
    <n v="1"/>
    <x v="7"/>
    <s v="New Delhi"/>
    <s v="Shop 8 &amp; 9, B-7, LSP, Vasant Kunj, New Delhi"/>
    <s v="Mughlai, North Indian"/>
    <n v="800"/>
    <s v="Indian Rupees(Rs.)"/>
    <x v="1"/>
    <x v="1"/>
    <s v="No"/>
    <n v="2"/>
    <n v="1.3667099E-2"/>
    <n v="10.9336792"/>
    <x v="20"/>
    <x v="2"/>
    <x v="153"/>
  </r>
  <r>
    <x v="7720"/>
    <s v="Majlis-e-Mughal"/>
    <n v="1"/>
    <x v="7"/>
    <s v="New Delhi"/>
    <s v="1249, Opposite Fortis Hospital, Aruna Asaf Ali Marg, Vasant Kunj, New Delhi"/>
    <s v="Mughlai"/>
    <n v="900"/>
    <s v="Indian Rupees(Rs.)"/>
    <x v="0"/>
    <x v="1"/>
    <s v="No"/>
    <n v="2"/>
    <n v="1.3667099E-2"/>
    <n v="12.3003891"/>
    <x v="20"/>
    <x v="2"/>
    <x v="739"/>
  </r>
  <r>
    <x v="7721"/>
    <s v="Mickey's Kitchen"/>
    <n v="1"/>
    <x v="7"/>
    <s v="New Delhi"/>
    <s v="Vasant Kunj, New Delhi"/>
    <s v="Continental, American, Italian"/>
    <n v="950"/>
    <s v="Indian Rupees(Rs.)"/>
    <x v="1"/>
    <x v="1"/>
    <s v="No"/>
    <n v="2"/>
    <n v="1.3667099E-2"/>
    <n v="12.98374405"/>
    <x v="18"/>
    <x v="2"/>
    <x v="297"/>
  </r>
  <r>
    <x v="7722"/>
    <s v="Nanking"/>
    <n v="1"/>
    <x v="7"/>
    <s v="New Delhi"/>
    <s v="C-6, Local Shopping Complex, Vasant Kunj, New Delhi"/>
    <s v="Chinese, Seafood"/>
    <n v="1500"/>
    <s v="Indian Rupees(Rs.)"/>
    <x v="0"/>
    <x v="1"/>
    <s v="No"/>
    <n v="2"/>
    <n v="1.3667099E-2"/>
    <n v="20.5006485"/>
    <x v="7"/>
    <x v="2"/>
    <x v="674"/>
  </r>
  <r>
    <x v="7723"/>
    <s v="Nawab Dera"/>
    <n v="1"/>
    <x v="7"/>
    <s v="New Delhi"/>
    <s v="B-98, Vasant Kunj Enclave, Vasant Kunj, New Delhi"/>
    <s v="North Indian, Mughlai, Biryani"/>
    <n v="650"/>
    <s v="Indian Rupees(Rs.)"/>
    <x v="1"/>
    <x v="1"/>
    <s v="No"/>
    <n v="1"/>
    <n v="1.3667099E-2"/>
    <n v="8.8836143500000002"/>
    <x v="10"/>
    <x v="2"/>
    <x v="59"/>
  </r>
  <r>
    <x v="7724"/>
    <s v="The Cafe"/>
    <n v="1"/>
    <x v="7"/>
    <s v="New Delhi"/>
    <s v="B8/9, Shop 9, DDA Market, Near GD Goenka School, Vasant Kunj, New Delhi"/>
    <s v="Cafe"/>
    <n v="1000"/>
    <s v="Indian Rupees(Rs.)"/>
    <x v="1"/>
    <x v="1"/>
    <s v="No"/>
    <n v="2"/>
    <n v="1.3667099E-2"/>
    <n v="13.667099"/>
    <x v="10"/>
    <x v="2"/>
    <x v="69"/>
  </r>
  <r>
    <x v="7725"/>
    <s v="The Village Cafí©"/>
    <n v="1"/>
    <x v="7"/>
    <s v="New Delhi"/>
    <s v="Shop 4, Plot 11, Behind Sanchit Medicos, Opposite Fortis Hospital, Aruna Asaf Ali road, Kishan Garh, Vasant Kunj, New Delhi"/>
    <s v="Cafe, American, Italian, North Indian, Chinese"/>
    <n v="700"/>
    <s v="Indian Rupees(Rs.)"/>
    <x v="1"/>
    <x v="1"/>
    <s v="No"/>
    <n v="1"/>
    <n v="1.3667099E-2"/>
    <n v="9.5669693000000002"/>
    <x v="11"/>
    <x v="2"/>
    <x v="366"/>
  </r>
  <r>
    <x v="7726"/>
    <s v="Cookfresh"/>
    <n v="1"/>
    <x v="7"/>
    <s v="New Delhi"/>
    <s v="Vasant Kunj, New Delhi"/>
    <s v="Asian"/>
    <n v="800"/>
    <s v="Indian Rupees(Rs.)"/>
    <x v="1"/>
    <x v="0"/>
    <s v="No"/>
    <n v="2"/>
    <n v="1.3667099E-2"/>
    <n v="10.9336792"/>
    <x v="14"/>
    <x v="4"/>
    <x v="28"/>
  </r>
  <r>
    <x v="7727"/>
    <s v="Cafe Connect"/>
    <n v="1"/>
    <x v="7"/>
    <s v="New Delhi"/>
    <s v="Ground Floor, Adjacent To Ambience Towers Car Market, Chattarpur Road, Abdul Gaffar Khan Marg, Vasant Kunj, New Delhi"/>
    <s v="Cafe, Bakery"/>
    <n v="700"/>
    <s v="Indian Rupees(Rs.)"/>
    <x v="1"/>
    <x v="1"/>
    <s v="No"/>
    <n v="1"/>
    <n v="1.3667099E-2"/>
    <n v="9.5669693000000002"/>
    <x v="5"/>
    <x v="1"/>
    <x v="253"/>
  </r>
  <r>
    <x v="7728"/>
    <s v="Happy Hakka"/>
    <n v="1"/>
    <x v="7"/>
    <s v="New Delhi"/>
    <s v="28, Vasant Arcade, B7 Market, Vasant Kunj, New Delhi"/>
    <s v="Chinese"/>
    <n v="650"/>
    <s v="Indian Rupees(Rs.)"/>
    <x v="1"/>
    <x v="1"/>
    <s v="No"/>
    <n v="1"/>
    <n v="1.3667099E-2"/>
    <n v="8.8836143500000002"/>
    <x v="15"/>
    <x v="1"/>
    <x v="473"/>
  </r>
  <r>
    <x v="7729"/>
    <s v="Indian Saffron Co."/>
    <n v="1"/>
    <x v="7"/>
    <s v="New Delhi"/>
    <s v="Vasant Kunj, New Delhi"/>
    <s v="North Indian, Mughlai"/>
    <n v="900"/>
    <s v="Indian Rupees(Rs.)"/>
    <x v="1"/>
    <x v="1"/>
    <s v="No"/>
    <n v="2"/>
    <n v="1.3667099E-2"/>
    <n v="12.3003891"/>
    <x v="5"/>
    <x v="1"/>
    <x v="522"/>
  </r>
  <r>
    <x v="7730"/>
    <s v="DCK- Dana Choga's Kitchen"/>
    <n v="1"/>
    <x v="7"/>
    <s v="New Delhi"/>
    <s v="Shop 40, Ground Floor, Vasant Square Mall, Vasant Kunj, New Delhi"/>
    <s v="North Indian, Mughlai"/>
    <n v="800"/>
    <s v="Indian Rupees(Rs.)"/>
    <x v="1"/>
    <x v="1"/>
    <s v="No"/>
    <n v="2"/>
    <n v="1.3667099E-2"/>
    <n v="10.9336792"/>
    <x v="22"/>
    <x v="3"/>
    <x v="484"/>
  </r>
  <r>
    <x v="7731"/>
    <s v="Domino's Pizza"/>
    <n v="1"/>
    <x v="7"/>
    <s v="New Delhi"/>
    <s v="GF 01, Ground Floor, Vasant Square Mall, Vasant Kunj, New Delhi"/>
    <s v="Pizza, Fast Food"/>
    <n v="700"/>
    <s v="Indian Rupees(Rs.)"/>
    <x v="1"/>
    <x v="0"/>
    <s v="No"/>
    <n v="1"/>
    <n v="1.3667099E-2"/>
    <n v="9.5669693000000002"/>
    <x v="25"/>
    <x v="3"/>
    <x v="166"/>
  </r>
  <r>
    <x v="7732"/>
    <s v="Sagar Ratna"/>
    <n v="1"/>
    <x v="7"/>
    <s v="New Delhi"/>
    <s v="Ground Floor, Vasant Square Mall, Vasant Kunj, New Delhi"/>
    <s v="South Indian, North Indian"/>
    <n v="600"/>
    <s v="Indian Rupees(Rs.)"/>
    <x v="1"/>
    <x v="0"/>
    <s v="No"/>
    <n v="1"/>
    <n v="1.3667099E-2"/>
    <n v="8.2002594000000002"/>
    <x v="16"/>
    <x v="3"/>
    <x v="363"/>
  </r>
  <r>
    <x v="7733"/>
    <s v="Shree Bhagatram"/>
    <n v="1"/>
    <x v="7"/>
    <s v="New Delhi"/>
    <s v="A-5, Ground Floor, Vasant Square Mall, Vasant Kunj, New Delhi"/>
    <s v="North Indian, Chinese, South Indian, Mithai"/>
    <n v="650"/>
    <s v="Indian Rupees(Rs.)"/>
    <x v="1"/>
    <x v="1"/>
    <s v="No"/>
    <n v="1"/>
    <n v="1.3667099E-2"/>
    <n v="8.8836143500000002"/>
    <x v="16"/>
    <x v="3"/>
    <x v="187"/>
  </r>
  <r>
    <x v="7734"/>
    <s v="Subway"/>
    <n v="1"/>
    <x v="7"/>
    <s v="New Delhi"/>
    <s v="G-10/A, Ground Floor, Vasant Square Mall, Vasant Kunj, New Delhi"/>
    <s v="American, Fast Food, Salad, Healthy Food"/>
    <n v="500"/>
    <s v="Indian Rupees(Rs.)"/>
    <x v="1"/>
    <x v="1"/>
    <s v="No"/>
    <n v="1"/>
    <n v="1.3667099E-2"/>
    <n v="6.8335495000000002"/>
    <x v="28"/>
    <x v="3"/>
    <x v="217"/>
  </r>
  <r>
    <x v="7735"/>
    <s v="Biryani Blues"/>
    <n v="1"/>
    <x v="7"/>
    <s v="New Delhi"/>
    <s v="Shop 29, Ground Floor, Vasant Square Mall, Vasant Kunj, New Delhi"/>
    <s v="Biryani, Hyderabadi"/>
    <n v="750"/>
    <s v="Indian Rupees(Rs.)"/>
    <x v="1"/>
    <x v="1"/>
    <s v="No"/>
    <n v="2"/>
    <n v="1.3667099E-2"/>
    <n v="10.25032425"/>
    <x v="18"/>
    <x v="2"/>
    <x v="443"/>
  </r>
  <r>
    <x v="7736"/>
    <s v="Kebab Gali"/>
    <n v="1"/>
    <x v="7"/>
    <s v="New Delhi"/>
    <s v="G-39, Ground Floor, Vasant Square Mall, Vasant Kunj, New Delhi"/>
    <s v="North Indian, Mughlai, Biryani"/>
    <n v="600"/>
    <s v="Indian Rupees(Rs.)"/>
    <x v="1"/>
    <x v="1"/>
    <s v="No"/>
    <n v="1"/>
    <n v="1.3667099E-2"/>
    <n v="8.2002594000000002"/>
    <x v="18"/>
    <x v="2"/>
    <x v="100"/>
  </r>
  <r>
    <x v="7737"/>
    <s v="KFC"/>
    <n v="1"/>
    <x v="7"/>
    <s v="New Delhi"/>
    <s v="Ground Floor, Vasant Square Mall, Vasant Kunj, New Delhi"/>
    <s v="American, Fast Food"/>
    <n v="500"/>
    <s v="Indian Rupees(Rs.)"/>
    <x v="1"/>
    <x v="1"/>
    <s v="No"/>
    <n v="1"/>
    <n v="1.3667099E-2"/>
    <n v="6.8335495000000002"/>
    <x v="7"/>
    <x v="2"/>
    <x v="390"/>
  </r>
  <r>
    <x v="7738"/>
    <s v="Tipu Sultan"/>
    <n v="1"/>
    <x v="7"/>
    <s v="New Delhi"/>
    <s v="Shop 42, Ground Floor, Vasant Square Mall, Vasant Kunj, New Delhi"/>
    <s v="North Indian, Mughlai"/>
    <n v="850"/>
    <s v="Indian Rupees(Rs.)"/>
    <x v="0"/>
    <x v="1"/>
    <s v="No"/>
    <n v="2"/>
    <n v="1.3667099E-2"/>
    <n v="11.61703415"/>
    <x v="11"/>
    <x v="2"/>
    <x v="543"/>
  </r>
  <r>
    <x v="7739"/>
    <s v="Angels in my Kitchen"/>
    <n v="1"/>
    <x v="7"/>
    <s v="New Delhi"/>
    <s v="E Block Market, Poorvi Marg, Vasant Vihar, New Delhi"/>
    <s v="Bakery, Desserts, Fast Food"/>
    <n v="350"/>
    <s v="Indian Rupees(Rs.)"/>
    <x v="1"/>
    <x v="1"/>
    <s v="No"/>
    <n v="1"/>
    <n v="1.3667099E-2"/>
    <n v="4.7834846500000001"/>
    <x v="12"/>
    <x v="3"/>
    <x v="51"/>
  </r>
  <r>
    <x v="7740"/>
    <s v="Barista"/>
    <n v="1"/>
    <x v="7"/>
    <s v="New Delhi"/>
    <s v="55, Community Center, Vasant Vihar, New Delhi"/>
    <s v="Cafe"/>
    <n v="650"/>
    <s v="Indian Rupees(Rs.)"/>
    <x v="1"/>
    <x v="1"/>
    <s v="No"/>
    <n v="1"/>
    <n v="1.3667099E-2"/>
    <n v="8.8836143500000002"/>
    <x v="16"/>
    <x v="3"/>
    <x v="451"/>
  </r>
  <r>
    <x v="7741"/>
    <s v="Bengal Sweet Palace"/>
    <n v="1"/>
    <x v="7"/>
    <s v="New Delhi"/>
    <s v="A Block Market, Vasant Vihar, New Delhi"/>
    <s v="Mithai, Street Food"/>
    <n v="150"/>
    <s v="Indian Rupees(Rs.)"/>
    <x v="1"/>
    <x v="0"/>
    <s v="No"/>
    <n v="1"/>
    <n v="1.3667099E-2"/>
    <n v="2.05006485"/>
    <x v="16"/>
    <x v="3"/>
    <x v="333"/>
  </r>
  <r>
    <x v="7742"/>
    <s v="Bread'D Bites"/>
    <n v="1"/>
    <x v="7"/>
    <s v="New Delhi"/>
    <s v="E-17, E Block Market, Vasant Vihar, New Delhi"/>
    <s v="Bakery, Desserts, Fast Food"/>
    <n v="150"/>
    <s v="Indian Rupees(Rs.)"/>
    <x v="1"/>
    <x v="0"/>
    <s v="No"/>
    <n v="1"/>
    <n v="1.3667099E-2"/>
    <n v="2.05006485"/>
    <x v="13"/>
    <x v="3"/>
    <x v="38"/>
  </r>
  <r>
    <x v="7743"/>
    <s v="Chinese Hut"/>
    <n v="1"/>
    <x v="7"/>
    <s v="New Delhi"/>
    <s v="PVR Complex, Vasant Vihar, New Delhi"/>
    <s v="Chinese"/>
    <n v="400"/>
    <s v="Indian Rupees(Rs.)"/>
    <x v="1"/>
    <x v="0"/>
    <s v="No"/>
    <n v="1"/>
    <n v="1.3667099E-2"/>
    <n v="5.4668396000000001"/>
    <x v="19"/>
    <x v="3"/>
    <x v="69"/>
  </r>
  <r>
    <x v="7744"/>
    <s v="Foodland by Orchid"/>
    <n v="1"/>
    <x v="7"/>
    <s v="New Delhi"/>
    <s v="D 11, LSC, Vasant Vihar, New Delhi"/>
    <s v="North Indian, South Indian, Mughlai"/>
    <n v="900"/>
    <s v="Indian Rupees(Rs.)"/>
    <x v="0"/>
    <x v="0"/>
    <s v="No"/>
    <n v="2"/>
    <n v="1.3667099E-2"/>
    <n v="12.3003891"/>
    <x v="22"/>
    <x v="3"/>
    <x v="22"/>
  </r>
  <r>
    <x v="7745"/>
    <s v="From The Kitchen of Mala Bindra"/>
    <n v="1"/>
    <x v="7"/>
    <s v="New Delhi"/>
    <s v="2, 2nd Floor, Palam Marg, Rear Block, Vasant Vihar, New Delhi"/>
    <s v="Bakery"/>
    <n v="250"/>
    <s v="Indian Rupees(Rs.)"/>
    <x v="1"/>
    <x v="0"/>
    <s v="No"/>
    <n v="1"/>
    <n v="1.3667099E-2"/>
    <n v="3.4167747500000001"/>
    <x v="13"/>
    <x v="3"/>
    <x v="23"/>
  </r>
  <r>
    <x v="7746"/>
    <s v="Go Kylin"/>
    <n v="1"/>
    <x v="7"/>
    <s v="New Delhi"/>
    <s v="24, Basant Lok Market, Vasant Vihar, New Delhi"/>
    <s v="Japanese, Chinese, Asian, Malaysian, Thai, Vietnamese"/>
    <n v="1500"/>
    <s v="Indian Rupees(Rs.)"/>
    <x v="1"/>
    <x v="1"/>
    <s v="No"/>
    <n v="2"/>
    <n v="1.3667099E-2"/>
    <n v="20.5006485"/>
    <x v="25"/>
    <x v="3"/>
    <x v="23"/>
  </r>
  <r>
    <x v="7747"/>
    <s v="Green Chick Chop"/>
    <n v="1"/>
    <x v="7"/>
    <s v="New Delhi"/>
    <s v="E-16, Vasant Vihar, New Delhi"/>
    <s v="Raw Meats, North Indian, Fast Food"/>
    <n v="350"/>
    <s v="Indian Rupees(Rs.)"/>
    <x v="1"/>
    <x v="0"/>
    <s v="No"/>
    <n v="1"/>
    <n v="1.3667099E-2"/>
    <n v="4.7834846500000001"/>
    <x v="16"/>
    <x v="3"/>
    <x v="587"/>
  </r>
  <r>
    <x v="7748"/>
    <s v="Hawkers"/>
    <n v="1"/>
    <x v="7"/>
    <s v="New Delhi"/>
    <s v="Opposite Priya Cinema, Vasant Lok, Vasant Vihar, New Delhi"/>
    <s v="Chinese"/>
    <n v="300"/>
    <s v="Indian Rupees(Rs.)"/>
    <x v="1"/>
    <x v="1"/>
    <s v="No"/>
    <n v="1"/>
    <n v="1.3667099E-2"/>
    <n v="4.1001297000000001"/>
    <x v="27"/>
    <x v="3"/>
    <x v="56"/>
  </r>
  <r>
    <x v="7749"/>
    <s v="HotPlate"/>
    <n v="1"/>
    <x v="7"/>
    <s v="New Delhi"/>
    <s v="Vasant Apartments, Vasant Vihar, New Delhi"/>
    <s v="Fast Food, North Indian"/>
    <n v="150"/>
    <s v="Indian Rupees(Rs.)"/>
    <x v="1"/>
    <x v="0"/>
    <s v="No"/>
    <n v="1"/>
    <n v="1.3667099E-2"/>
    <n v="2.05006485"/>
    <x v="13"/>
    <x v="3"/>
    <x v="26"/>
  </r>
  <r>
    <x v="7750"/>
    <s v="New Janta Restaurant"/>
    <n v="1"/>
    <x v="7"/>
    <s v="New Delhi"/>
    <s v="C-22, Main Market, Vasant Vihar, New Delhi"/>
    <s v="North Indian, Mughlai"/>
    <n v="600"/>
    <s v="Indian Rupees(Rs.)"/>
    <x v="1"/>
    <x v="0"/>
    <s v="No"/>
    <n v="1"/>
    <n v="1.3667099E-2"/>
    <n v="8.2002594000000002"/>
    <x v="13"/>
    <x v="3"/>
    <x v="239"/>
  </r>
  <r>
    <x v="7751"/>
    <s v="Rainbows"/>
    <n v="1"/>
    <x v="7"/>
    <s v="New Delhi"/>
    <s v="Shop 3, D Block Market, Community Centre, Vasant Vihar, New Delhi"/>
    <s v="Bakery, Fast Food"/>
    <n v="400"/>
    <s v="Indian Rupees(Rs.)"/>
    <x v="1"/>
    <x v="1"/>
    <s v="No"/>
    <n v="1"/>
    <n v="1.3667099E-2"/>
    <n v="5.4668396000000001"/>
    <x v="12"/>
    <x v="3"/>
    <x v="333"/>
  </r>
  <r>
    <x v="7752"/>
    <s v="Sinfully Yours"/>
    <n v="1"/>
    <x v="7"/>
    <s v="New Delhi"/>
    <s v="11, Munirka Marg, Vasant Vihar, New Delhi"/>
    <s v="Bakery, Desserts"/>
    <n v="300"/>
    <s v="Indian Rupees(Rs.)"/>
    <x v="1"/>
    <x v="1"/>
    <s v="No"/>
    <n v="1"/>
    <n v="1.3667099E-2"/>
    <n v="4.1001297000000001"/>
    <x v="16"/>
    <x v="3"/>
    <x v="238"/>
  </r>
  <r>
    <x v="7753"/>
    <s v="Slice of Italy"/>
    <n v="1"/>
    <x v="7"/>
    <s v="New Delhi"/>
    <s v="E-249, Rama Market, Nelson Mandela Marg, Vasant Vihar, New Delhi"/>
    <s v="Italian, Pizza, Bakery"/>
    <n v="700"/>
    <s v="Indian Rupees(Rs.)"/>
    <x v="1"/>
    <x v="1"/>
    <s v="No"/>
    <n v="1"/>
    <n v="1.3667099E-2"/>
    <n v="9.5669693000000002"/>
    <x v="25"/>
    <x v="3"/>
    <x v="512"/>
  </r>
  <r>
    <x v="7754"/>
    <s v="Spice Deli"/>
    <n v="1"/>
    <x v="7"/>
    <s v="New Delhi"/>
    <s v="38, Upper Ground Floor &amp; First Floor, Basant Lok, Vasant Vihar, New Delhi"/>
    <s v="North Indian, Chinese"/>
    <n v="1100"/>
    <s v="Indian Rupees(Rs.)"/>
    <x v="0"/>
    <x v="1"/>
    <s v="No"/>
    <n v="2"/>
    <n v="1.3667099E-2"/>
    <n v="15.0338089"/>
    <x v="16"/>
    <x v="3"/>
    <x v="444"/>
  </r>
  <r>
    <x v="7755"/>
    <s v="Twenty Four Seven"/>
    <n v="1"/>
    <x v="7"/>
    <s v="New Delhi"/>
    <s v="Near Indian Oil Petrol Pump, Mool Chand Motors, Vasant Vihar, New Delhi"/>
    <s v="Fast Food, North Indian"/>
    <n v="300"/>
    <s v="Indian Rupees(Rs.)"/>
    <x v="1"/>
    <x v="0"/>
    <s v="No"/>
    <n v="1"/>
    <n v="1.3667099E-2"/>
    <n v="4.1001297000000001"/>
    <x v="13"/>
    <x v="3"/>
    <x v="23"/>
  </r>
  <r>
    <x v="7756"/>
    <s v="Uncle Tom's Steamed Hot Dogs"/>
    <n v="1"/>
    <x v="7"/>
    <s v="New Delhi"/>
    <s v="Opposite RPM Lounge, Priya Market, Vasant Vihar, New Delhi"/>
    <s v="Fast Food"/>
    <n v="200"/>
    <s v="Indian Rupees(Rs.)"/>
    <x v="1"/>
    <x v="0"/>
    <s v="No"/>
    <n v="1"/>
    <n v="1.3667099E-2"/>
    <n v="2.7334198000000001"/>
    <x v="16"/>
    <x v="3"/>
    <x v="35"/>
  </r>
  <r>
    <x v="7757"/>
    <s v="AOWLS"/>
    <n v="1"/>
    <x v="7"/>
    <s v="New Delhi"/>
    <s v="Vasant Vihar, New Delhi"/>
    <s v="Chinese, Fast Food"/>
    <n v="300"/>
    <s v="Indian Rupees(Rs.)"/>
    <x v="1"/>
    <x v="1"/>
    <s v="No"/>
    <n v="1"/>
    <n v="1.3667099E-2"/>
    <n v="4.1001297000000001"/>
    <x v="20"/>
    <x v="2"/>
    <x v="50"/>
  </r>
  <r>
    <x v="7758"/>
    <s v="Costa Coffee"/>
    <n v="1"/>
    <x v="7"/>
    <s v="New Delhi"/>
    <s v="Community Center, Priya Market, Vasant Vihar, New Delhi"/>
    <s v="Cafe"/>
    <n v="600"/>
    <s v="Indian Rupees(Rs.)"/>
    <x v="1"/>
    <x v="0"/>
    <s v="No"/>
    <n v="1"/>
    <n v="1.3667099E-2"/>
    <n v="8.2002594000000002"/>
    <x v="7"/>
    <x v="2"/>
    <x v="378"/>
  </r>
  <r>
    <x v="7759"/>
    <s v="Georgia Dakota"/>
    <n v="1"/>
    <x v="7"/>
    <s v="New Delhi"/>
    <s v="Shop 5, D Block Market, Vasant Vihar, New Delhi"/>
    <s v="Bakery, Desserts"/>
    <n v="450"/>
    <s v="Indian Rupees(Rs.)"/>
    <x v="1"/>
    <x v="0"/>
    <s v="No"/>
    <n v="1"/>
    <n v="1.3667099E-2"/>
    <n v="6.1501945500000001"/>
    <x v="7"/>
    <x v="2"/>
    <x v="54"/>
  </r>
  <r>
    <x v="7760"/>
    <s v="Instapizza After Hours"/>
    <n v="1"/>
    <x v="7"/>
    <s v="New Delhi"/>
    <s v="Shop 25, 1st Floor, CSC Basant Enclave, S.F.G.H Scheme, Vasant Vihar, New Delhi"/>
    <s v="Pizza, Fast Food"/>
    <n v="900"/>
    <s v="Indian Rupees(Rs.)"/>
    <x v="1"/>
    <x v="1"/>
    <s v="No"/>
    <n v="2"/>
    <n v="1.3667099E-2"/>
    <n v="12.3003891"/>
    <x v="20"/>
    <x v="2"/>
    <x v="36"/>
  </r>
  <r>
    <x v="7761"/>
    <s v="The Pint Room"/>
    <n v="1"/>
    <x v="7"/>
    <s v="New Delhi"/>
    <s v="2nd Floor, Opp HDFC Bank, Street D7, Junction of Poorvi &amp; Paschmi Marg, Vasant Vihar, New Delhi"/>
    <s v="Finger Food, Continental, Italian"/>
    <n v="1700"/>
    <s v="Indian Rupees(Rs.)"/>
    <x v="0"/>
    <x v="0"/>
    <s v="No"/>
    <n v="2"/>
    <n v="1.3667099E-2"/>
    <n v="23.234068300000001"/>
    <x v="11"/>
    <x v="2"/>
    <x v="335"/>
  </r>
  <r>
    <x v="7762"/>
    <s v="Anthony's Kitchen"/>
    <n v="1"/>
    <x v="7"/>
    <s v="New Delhi"/>
    <s v="Stall 3, PVR Priya, Basant Lok, Vasant Vihar, New Delhi"/>
    <s v="North Indian, South Indian"/>
    <n v="250"/>
    <s v="Indian Rupees(Rs.)"/>
    <x v="1"/>
    <x v="0"/>
    <s v="No"/>
    <n v="1"/>
    <n v="1.3667099E-2"/>
    <n v="3.4167747500000001"/>
    <x v="14"/>
    <x v="4"/>
    <x v="45"/>
  </r>
  <r>
    <x v="7763"/>
    <s v="Bakermania"/>
    <n v="1"/>
    <x v="7"/>
    <s v="New Delhi"/>
    <s v="A-9/1, 1st Floor, Near Holy Child School, Vasant Vihar, New Delhi"/>
    <s v="Bakery, Fast Food"/>
    <n v="400"/>
    <s v="Indian Rupees(Rs.)"/>
    <x v="1"/>
    <x v="0"/>
    <s v="No"/>
    <n v="1"/>
    <n v="1.3667099E-2"/>
    <n v="5.4668396000000001"/>
    <x v="14"/>
    <x v="4"/>
    <x v="41"/>
  </r>
  <r>
    <x v="7764"/>
    <s v="Cafe Coffee Day"/>
    <n v="1"/>
    <x v="7"/>
    <s v="New Delhi"/>
    <s v="61, Inside PVR Community Centre, Basant Lok, Vasant Vihar, New Delhi"/>
    <s v="Cafe"/>
    <n v="450"/>
    <s v="Indian Rupees(Rs.)"/>
    <x v="1"/>
    <x v="0"/>
    <s v="No"/>
    <n v="1"/>
    <n v="1.3667099E-2"/>
    <n v="6.1501945500000001"/>
    <x v="14"/>
    <x v="4"/>
    <x v="28"/>
  </r>
  <r>
    <x v="7765"/>
    <s v="Cones &amp; Curries"/>
    <n v="1"/>
    <x v="7"/>
    <s v="New Delhi"/>
    <s v="Priya Cinema Complex, Vasant Vihar, New Delhi"/>
    <s v="North Indian"/>
    <n v="300"/>
    <s v="Indian Rupees(Rs.)"/>
    <x v="1"/>
    <x v="0"/>
    <s v="No"/>
    <n v="1"/>
    <n v="1.3667099E-2"/>
    <n v="4.1001297000000001"/>
    <x v="14"/>
    <x v="4"/>
    <x v="28"/>
  </r>
  <r>
    <x v="7766"/>
    <s v="Giani"/>
    <n v="1"/>
    <x v="7"/>
    <s v="New Delhi"/>
    <s v="17/20, Community Centre, Basant Lok, Vasant Vihar, New Delhi"/>
    <s v="Ice Cream, Desserts"/>
    <n v="400"/>
    <s v="Indian Rupees(Rs.)"/>
    <x v="1"/>
    <x v="0"/>
    <s v="No"/>
    <n v="1"/>
    <n v="1.3667099E-2"/>
    <n v="5.4668396000000001"/>
    <x v="14"/>
    <x v="4"/>
    <x v="184"/>
  </r>
  <r>
    <x v="7767"/>
    <s v="Kaptain Bakery"/>
    <n v="1"/>
    <x v="7"/>
    <s v="New Delhi"/>
    <s v="16A, Basant Lok, Vasant Vihar, New Delhi"/>
    <s v="Bakery"/>
    <n v="200"/>
    <s v="Indian Rupees(Rs.)"/>
    <x v="1"/>
    <x v="0"/>
    <s v="No"/>
    <n v="1"/>
    <n v="1.3667099E-2"/>
    <n v="2.7334198000000001"/>
    <x v="14"/>
    <x v="4"/>
    <x v="41"/>
  </r>
  <r>
    <x v="7768"/>
    <s v="Kayasth Cuisine"/>
    <n v="1"/>
    <x v="7"/>
    <s v="New Delhi"/>
    <s v="Annexe, 1st Floor, D-7/1, Vasant Vihar, New Delhi"/>
    <s v="Mughlai"/>
    <n v="1000"/>
    <s v="Indian Rupees(Rs.)"/>
    <x v="1"/>
    <x v="0"/>
    <s v="No"/>
    <n v="2"/>
    <n v="1.3667099E-2"/>
    <n v="13.667099"/>
    <x v="14"/>
    <x v="4"/>
    <x v="28"/>
  </r>
  <r>
    <x v="7769"/>
    <s v="Mahinder Food Corner"/>
    <n v="1"/>
    <x v="7"/>
    <s v="New Delhi"/>
    <s v="Priya Complex, Vasant Vihar, New Delhi"/>
    <s v="North Indian, Street Food"/>
    <n v="200"/>
    <s v="Indian Rupees(Rs.)"/>
    <x v="1"/>
    <x v="0"/>
    <s v="No"/>
    <n v="1"/>
    <n v="1.3667099E-2"/>
    <n v="2.7334198000000001"/>
    <x v="14"/>
    <x v="4"/>
    <x v="41"/>
  </r>
  <r>
    <x v="7770"/>
    <s v="Mohanty Bakery &amp; Confectionery"/>
    <n v="1"/>
    <x v="7"/>
    <s v="New Delhi"/>
    <s v="352, Vasant Vihar, New Delhi"/>
    <s v="Bakery"/>
    <n v="200"/>
    <s v="Indian Rupees(Rs.)"/>
    <x v="1"/>
    <x v="0"/>
    <s v="No"/>
    <n v="1"/>
    <n v="1.3667099E-2"/>
    <n v="2.7334198000000001"/>
    <x v="14"/>
    <x v="4"/>
    <x v="45"/>
  </r>
  <r>
    <x v="7771"/>
    <s v="Practically Perfect"/>
    <n v="1"/>
    <x v="7"/>
    <s v="New Delhi"/>
    <s v="64, Munirka Marg, Behind PVR Priya, Vasant Vihar, New Delhi"/>
    <s v="Bakery, Desserts"/>
    <n v="500"/>
    <s v="Indian Rupees(Rs.)"/>
    <x v="1"/>
    <x v="0"/>
    <s v="No"/>
    <n v="1"/>
    <n v="1.3667099E-2"/>
    <n v="6.8335495000000002"/>
    <x v="14"/>
    <x v="4"/>
    <x v="41"/>
  </r>
  <r>
    <x v="7772"/>
    <s v="Take Away Depot"/>
    <n v="1"/>
    <x v="7"/>
    <s v="New Delhi"/>
    <s v="13, Basant Lok, Priya Cinema Complex, Vasant Vihar, New Delhi"/>
    <s v="Chinese, Mughlai, North Indian"/>
    <n v="600"/>
    <s v="Indian Rupees(Rs.)"/>
    <x v="1"/>
    <x v="0"/>
    <s v="No"/>
    <n v="1"/>
    <n v="1.3667099E-2"/>
    <n v="8.2002594000000002"/>
    <x v="14"/>
    <x v="4"/>
    <x v="45"/>
  </r>
  <r>
    <x v="7773"/>
    <s v="The Artful Baker"/>
    <n v="1"/>
    <x v="7"/>
    <s v="New Delhi"/>
    <s v="D Block Market. Near HDFC, Vasant Vihar, New Delhi"/>
    <s v="Bakery, Fast Food"/>
    <n v="600"/>
    <s v="Indian Rupees(Rs.)"/>
    <x v="1"/>
    <x v="0"/>
    <s v="No"/>
    <n v="1"/>
    <n v="1.3667099E-2"/>
    <n v="8.2002594000000002"/>
    <x v="14"/>
    <x v="4"/>
    <x v="45"/>
  </r>
  <r>
    <x v="7774"/>
    <s v="Perch Wine &amp; Coffee Bar"/>
    <n v="1"/>
    <x v="7"/>
    <s v="New Delhi"/>
    <s v="Priya Complex, Vasant Vihar, New Delhi"/>
    <s v="Cafe, European"/>
    <n v="2000"/>
    <s v="Indian Rupees(Rs.)"/>
    <x v="1"/>
    <x v="0"/>
    <s v="No"/>
    <n v="3"/>
    <n v="1.3667099E-2"/>
    <n v="27.334198000000001"/>
    <x v="6"/>
    <x v="1"/>
    <x v="170"/>
  </r>
  <r>
    <x v="7775"/>
    <s v="Aggarwal Confectionary"/>
    <n v="1"/>
    <x v="7"/>
    <s v="New Delhi"/>
    <s v="38, DDA Market, Vasundhara Enclave, New Delhi"/>
    <s v="Street Food, Bakery"/>
    <n v="50"/>
    <s v="Indian Rupees(Rs.)"/>
    <x v="1"/>
    <x v="0"/>
    <s v="No"/>
    <n v="1"/>
    <n v="1.3667099E-2"/>
    <n v="0.68335495000000002"/>
    <x v="25"/>
    <x v="3"/>
    <x v="32"/>
  </r>
  <r>
    <x v="7776"/>
    <s v="Aggarwal Sweet Corner"/>
    <n v="1"/>
    <x v="7"/>
    <s v="New Delhi"/>
    <s v="31, DDA Market, Vasundhara Enclave, New Delhi"/>
    <s v="Mithai, Street Food"/>
    <n v="150"/>
    <s v="Indian Rupees(Rs.)"/>
    <x v="1"/>
    <x v="0"/>
    <s v="No"/>
    <n v="1"/>
    <n v="1.3667099E-2"/>
    <n v="2.05006485"/>
    <x v="22"/>
    <x v="3"/>
    <x v="273"/>
  </r>
  <r>
    <x v="7777"/>
    <s v="Ananda's"/>
    <n v="1"/>
    <x v="7"/>
    <s v="New Delhi"/>
    <s v="1, DDA Market, Vasundhara Enclave, New Delhi"/>
    <s v="South Indian, Chinese"/>
    <n v="350"/>
    <s v="Indian Rupees(Rs.)"/>
    <x v="1"/>
    <x v="0"/>
    <s v="No"/>
    <n v="1"/>
    <n v="1.3667099E-2"/>
    <n v="4.7834846500000001"/>
    <x v="9"/>
    <x v="3"/>
    <x v="239"/>
  </r>
  <r>
    <x v="7778"/>
    <s v="Ankur Family Restaurant"/>
    <n v="1"/>
    <x v="7"/>
    <s v="New Delhi"/>
    <s v="B 17, Om Sai Complex, New Ashok Nagar, Opposite Metro Pillar No 162, Near, Vasundhara Enclave, New Delhi"/>
    <s v="North Indian, Chinese"/>
    <n v="500"/>
    <s v="Indian Rupees(Rs.)"/>
    <x v="1"/>
    <x v="0"/>
    <s v="No"/>
    <n v="1"/>
    <n v="1.3667099E-2"/>
    <n v="6.8335495000000002"/>
    <x v="25"/>
    <x v="3"/>
    <x v="32"/>
  </r>
  <r>
    <x v="7779"/>
    <s v="Ayush Restaurant"/>
    <n v="1"/>
    <x v="7"/>
    <s v="New Delhi"/>
    <s v="A-405, Near East End Apartment, New Ashok Nagar, Vasundhara Enclave, New Delhi"/>
    <s v="North Indian"/>
    <n v="400"/>
    <s v="Indian Rupees(Rs.)"/>
    <x v="1"/>
    <x v="0"/>
    <s v="No"/>
    <n v="1"/>
    <n v="1.3667099E-2"/>
    <n v="5.4668396000000001"/>
    <x v="12"/>
    <x v="3"/>
    <x v="40"/>
  </r>
  <r>
    <x v="7780"/>
    <s v="Chef's Paradise"/>
    <n v="1"/>
    <x v="7"/>
    <s v="New Delhi"/>
    <s v="B 75, New Ashok Nagar, Vasundhara Enclave, New Delhi"/>
    <s v="North Indian, Mughlai, Chinese"/>
    <n v="400"/>
    <s v="Indian Rupees(Rs.)"/>
    <x v="1"/>
    <x v="1"/>
    <s v="No"/>
    <n v="1"/>
    <n v="1.3667099E-2"/>
    <n v="5.4668396000000001"/>
    <x v="13"/>
    <x v="3"/>
    <x v="57"/>
  </r>
  <r>
    <x v="7781"/>
    <s v="Domino's Pizza"/>
    <n v="1"/>
    <x v="7"/>
    <s v="New Delhi"/>
    <s v="Shop 6B, 7&amp;8, Ground Floor, New Ashok Nagar Metro Station, Near, Vasundhara Enclave, New Delhi"/>
    <s v="Pizza, Fast Food"/>
    <n v="700"/>
    <s v="Indian Rupees(Rs.)"/>
    <x v="1"/>
    <x v="0"/>
    <s v="No"/>
    <n v="1"/>
    <n v="1.3667099E-2"/>
    <n v="9.5669693000000002"/>
    <x v="24"/>
    <x v="3"/>
    <x v="30"/>
  </r>
  <r>
    <x v="7782"/>
    <s v="Fatafat Fast Food"/>
    <n v="1"/>
    <x v="7"/>
    <s v="New Delhi"/>
    <s v="A-60, Sarpanch Chowk, New Ashok Nagar, Near, Vasundhara Enclave, New Delhi"/>
    <s v="Chinese, Fast Food"/>
    <n v="450"/>
    <s v="Indian Rupees(Rs.)"/>
    <x v="1"/>
    <x v="0"/>
    <s v="No"/>
    <n v="1"/>
    <n v="1.3667099E-2"/>
    <n v="6.1501945500000001"/>
    <x v="16"/>
    <x v="3"/>
    <x v="332"/>
  </r>
  <r>
    <x v="7783"/>
    <s v="Giani"/>
    <n v="1"/>
    <x v="7"/>
    <s v="New Delhi"/>
    <s v="G-22, Vardhaman Sunrise Plaza, Vasundhara Enclave, New Delhi"/>
    <s v="Ice Cream, Desserts"/>
    <n v="300"/>
    <s v="Indian Rupees(Rs.)"/>
    <x v="1"/>
    <x v="0"/>
    <s v="No"/>
    <n v="1"/>
    <n v="1.3667099E-2"/>
    <n v="4.1001297000000001"/>
    <x v="9"/>
    <x v="3"/>
    <x v="27"/>
  </r>
  <r>
    <x v="7784"/>
    <s v="Green Tea Fanatics"/>
    <n v="1"/>
    <x v="7"/>
    <s v="New Delhi"/>
    <s v="G-36, Vardhman Sunrise Plaza, Vasundhara Enclave, New Delhi"/>
    <s v="Beverages, Fast Food"/>
    <n v="250"/>
    <s v="Indian Rupees(Rs.)"/>
    <x v="1"/>
    <x v="0"/>
    <s v="No"/>
    <n v="1"/>
    <n v="1.3667099E-2"/>
    <n v="3.4167747500000001"/>
    <x v="19"/>
    <x v="3"/>
    <x v="239"/>
  </r>
  <r>
    <x v="7785"/>
    <s v="Khansama"/>
    <n v="1"/>
    <x v="7"/>
    <s v="New Delhi"/>
    <s v="Shop 1-5, RS Tower, Opposite East End Apartment, Vasundhara Enclave, New Delhi"/>
    <s v="North Indian, Mughlai"/>
    <n v="350"/>
    <s v="Indian Rupees(Rs.)"/>
    <x v="1"/>
    <x v="0"/>
    <s v="No"/>
    <n v="1"/>
    <n v="1.3667099E-2"/>
    <n v="4.7834846500000001"/>
    <x v="16"/>
    <x v="3"/>
    <x v="31"/>
  </r>
  <r>
    <x v="7786"/>
    <s v="Pauls Food"/>
    <n v="1"/>
    <x v="7"/>
    <s v="New Delhi"/>
    <s v="G-3, East End Plaza, Vasundhara Enclave, New Delhi"/>
    <s v="North Indian, Chinese"/>
    <n v="550"/>
    <s v="Indian Rupees(Rs.)"/>
    <x v="1"/>
    <x v="0"/>
    <s v="No"/>
    <n v="1"/>
    <n v="1.3667099E-2"/>
    <n v="7.5169044500000002"/>
    <x v="22"/>
    <x v="3"/>
    <x v="38"/>
  </r>
  <r>
    <x v="7787"/>
    <s v="Punjabi Vaishno Rasoi"/>
    <n v="1"/>
    <x v="7"/>
    <s v="New Delhi"/>
    <s v="Main Road, Near BSES Office, Vasundhara Enclave, New Delhi"/>
    <s v="North Indian"/>
    <n v="200"/>
    <s v="Indian Rupees(Rs.)"/>
    <x v="1"/>
    <x v="0"/>
    <s v="No"/>
    <n v="1"/>
    <n v="1.3667099E-2"/>
    <n v="2.7334198000000001"/>
    <x v="22"/>
    <x v="3"/>
    <x v="519"/>
  </r>
  <r>
    <x v="7788"/>
    <s v="Republic of Chicken"/>
    <n v="1"/>
    <x v="7"/>
    <s v="New Delhi"/>
    <s v="G-8, Vardhaman Sunrise Plaza, Vasundhara Enclave, New Delhi"/>
    <s v="Raw Meats, Fast Food"/>
    <n v="400"/>
    <s v="Indian Rupees(Rs.)"/>
    <x v="1"/>
    <x v="0"/>
    <s v="No"/>
    <n v="1"/>
    <n v="1.3667099E-2"/>
    <n v="5.4668396000000001"/>
    <x v="22"/>
    <x v="3"/>
    <x v="25"/>
  </r>
  <r>
    <x v="7789"/>
    <s v="Taj Sweets"/>
    <n v="1"/>
    <x v="7"/>
    <s v="New Delhi"/>
    <s v="28, DDA Market, Vasundhara Enclave, New Delhi"/>
    <s v="Mithai"/>
    <n v="100"/>
    <s v="Indian Rupees(Rs.)"/>
    <x v="1"/>
    <x v="0"/>
    <s v="No"/>
    <n v="1"/>
    <n v="1.3667099E-2"/>
    <n v="1.3667099"/>
    <x v="13"/>
    <x v="3"/>
    <x v="273"/>
  </r>
  <r>
    <x v="7790"/>
    <s v="The Cake"/>
    <n v="1"/>
    <x v="7"/>
    <s v="New Delhi"/>
    <s v="E-473, New Ashok Nagar, Vasundhara Enclave, New Delhi"/>
    <s v="Bakery"/>
    <n v="200"/>
    <s v="Indian Rupees(Rs.)"/>
    <x v="1"/>
    <x v="0"/>
    <s v="No"/>
    <n v="1"/>
    <n v="1.3667099E-2"/>
    <n v="2.7334198000000001"/>
    <x v="9"/>
    <x v="3"/>
    <x v="519"/>
  </r>
  <r>
    <x v="7791"/>
    <s v="The Food Court"/>
    <n v="1"/>
    <x v="7"/>
    <s v="New Delhi"/>
    <s v="D-30, Near Bharti Chowk, New Ashok Nagar, Vasundhara Enclave, New Delhi"/>
    <s v="Fast Food, Chinese"/>
    <n v="400"/>
    <s v="Indian Rupees(Rs.)"/>
    <x v="1"/>
    <x v="1"/>
    <s v="No"/>
    <n v="1"/>
    <n v="1.3667099E-2"/>
    <n v="5.4668396000000001"/>
    <x v="11"/>
    <x v="2"/>
    <x v="332"/>
  </r>
  <r>
    <x v="7792"/>
    <s v="Adi's Restaurant"/>
    <n v="1"/>
    <x v="7"/>
    <s v="New Delhi"/>
    <s v="B 80, Near ABD Chowk, New Ashok Nagar, Vasundhara Enclave, New Delhi"/>
    <s v="North Indian"/>
    <n v="300"/>
    <s v="Indian Rupees(Rs.)"/>
    <x v="1"/>
    <x v="0"/>
    <s v="No"/>
    <n v="1"/>
    <n v="1.3667099E-2"/>
    <n v="4.1001297000000001"/>
    <x v="14"/>
    <x v="4"/>
    <x v="184"/>
  </r>
  <r>
    <x v="7793"/>
    <s v="Aggarwal Sweet &amp; Bakers"/>
    <n v="1"/>
    <x v="7"/>
    <s v="New Delhi"/>
    <s v="A-60, Near Doctor's Market, Vasundhara Enclave, New Delhi"/>
    <s v="Mithai, Street Food"/>
    <n v="150"/>
    <s v="Indian Rupees(Rs.)"/>
    <x v="1"/>
    <x v="0"/>
    <s v="No"/>
    <n v="1"/>
    <n v="1.3667099E-2"/>
    <n v="2.05006485"/>
    <x v="14"/>
    <x v="4"/>
    <x v="45"/>
  </r>
  <r>
    <x v="7794"/>
    <s v="Aggarwal Sweets"/>
    <n v="1"/>
    <x v="7"/>
    <s v="New Delhi"/>
    <s v="Shop no. 1,Near Dharamshila Hospital, Main Road Vasundhara Enclave, Vasundhara Enclave, New Delhi"/>
    <s v="Desserts"/>
    <n v="150"/>
    <s v="Indian Rupees(Rs.)"/>
    <x v="1"/>
    <x v="0"/>
    <s v="No"/>
    <n v="1"/>
    <n v="1.3667099E-2"/>
    <n v="2.05006485"/>
    <x v="14"/>
    <x v="4"/>
    <x v="45"/>
  </r>
  <r>
    <x v="7795"/>
    <s v="Aggarwal Sweets"/>
    <n v="1"/>
    <x v="7"/>
    <s v="New Delhi"/>
    <s v="B 80, Shree Anand Bhawan, Vasundhara Enclave, New Delhi"/>
    <s v="Mithai, Street Food"/>
    <n v="100"/>
    <s v="Indian Rupees(Rs.)"/>
    <x v="1"/>
    <x v="0"/>
    <s v="No"/>
    <n v="1"/>
    <n v="1.3667099E-2"/>
    <n v="1.3667099"/>
    <x v="14"/>
    <x v="4"/>
    <x v="45"/>
  </r>
  <r>
    <x v="7796"/>
    <s v="Always Eat Green"/>
    <n v="1"/>
    <x v="7"/>
    <s v="New Delhi"/>
    <s v="A-60 New Ashok Nagar, Vasundhara Enclave, New Delhi"/>
    <s v="North Indian, South Indian, Chinese"/>
    <n v="300"/>
    <s v="Indian Rupees(Rs.)"/>
    <x v="1"/>
    <x v="0"/>
    <s v="No"/>
    <n v="1"/>
    <n v="1.3667099E-2"/>
    <n v="4.1001297000000001"/>
    <x v="14"/>
    <x v="4"/>
    <x v="45"/>
  </r>
  <r>
    <x v="7797"/>
    <s v="Anjali Resaturant"/>
    <n v="1"/>
    <x v="7"/>
    <s v="New Delhi"/>
    <s v="B-72, New Ashok Nagar, Vasundhara Enclave, New Delhi"/>
    <s v="North Indian"/>
    <n v="200"/>
    <s v="Indian Rupees(Rs.)"/>
    <x v="1"/>
    <x v="0"/>
    <s v="No"/>
    <n v="1"/>
    <n v="1.3667099E-2"/>
    <n v="2.7334198000000001"/>
    <x v="14"/>
    <x v="4"/>
    <x v="45"/>
  </r>
  <r>
    <x v="7798"/>
    <s v="Annapoorna Bhojanalya"/>
    <n v="1"/>
    <x v="7"/>
    <s v="New Delhi"/>
    <s v="B-17, Om Sai Complex, New Ashok Nagar, Vasundhara Enclave, New Delhi"/>
    <s v="North Indian"/>
    <n v="100"/>
    <s v="Indian Rupees(Rs.)"/>
    <x v="1"/>
    <x v="0"/>
    <s v="No"/>
    <n v="1"/>
    <n v="1.3667099E-2"/>
    <n v="1.3667099"/>
    <x v="14"/>
    <x v="4"/>
    <x v="45"/>
  </r>
  <r>
    <x v="7799"/>
    <s v="Anupam Eating Point"/>
    <n v="1"/>
    <x v="7"/>
    <s v="New Delhi"/>
    <s v="A-60, New Ashok Nagar, Vasundhara Enclave, New Delhi"/>
    <s v="North Indian"/>
    <n v="150"/>
    <s v="Indian Rupees(Rs.)"/>
    <x v="1"/>
    <x v="0"/>
    <s v="No"/>
    <n v="1"/>
    <n v="1.3667099E-2"/>
    <n v="2.05006485"/>
    <x v="14"/>
    <x v="4"/>
    <x v="45"/>
  </r>
  <r>
    <x v="7800"/>
    <s v="Bikaner Rasoi"/>
    <n v="1"/>
    <x v="7"/>
    <s v="New Delhi"/>
    <s v="Plaza Market, Vasundhara Enclave, New Delhi"/>
    <s v="North Indian"/>
    <n v="250"/>
    <s v="Indian Rupees(Rs.)"/>
    <x v="1"/>
    <x v="0"/>
    <s v="No"/>
    <n v="1"/>
    <n v="1.3667099E-2"/>
    <n v="3.4167747500000001"/>
    <x v="14"/>
    <x v="4"/>
    <x v="45"/>
  </r>
  <r>
    <x v="7801"/>
    <s v="Cafe Mom"/>
    <n v="1"/>
    <x v="7"/>
    <s v="New Delhi"/>
    <s v="B-62, New Ashok Nagar, Vasundhara Enclave, New Delhi"/>
    <s v="North Indian"/>
    <n v="100"/>
    <s v="Indian Rupees(Rs.)"/>
    <x v="1"/>
    <x v="0"/>
    <s v="No"/>
    <n v="1"/>
    <n v="1.3667099E-2"/>
    <n v="1.3667099"/>
    <x v="14"/>
    <x v="4"/>
    <x v="28"/>
  </r>
  <r>
    <x v="7802"/>
    <s v="Cafe Youth"/>
    <n v="1"/>
    <x v="7"/>
    <s v="New Delhi"/>
    <s v="Main Road, Near BSES Office, Vasundhara Enclave, New Delhi"/>
    <s v="Chinese"/>
    <n v="350"/>
    <s v="Indian Rupees(Rs.)"/>
    <x v="1"/>
    <x v="0"/>
    <s v="No"/>
    <n v="1"/>
    <n v="1.3667099E-2"/>
    <n v="4.7834846500000001"/>
    <x v="14"/>
    <x v="4"/>
    <x v="41"/>
  </r>
  <r>
    <x v="7803"/>
    <s v="Cake Express"/>
    <n v="1"/>
    <x v="7"/>
    <s v="New Delhi"/>
    <s v="E - 477, Shop 21, Krishna Complex, New Ashok Nagar, Vasundhara Enclave, New Delhi"/>
    <s v="Bakery"/>
    <n v="350"/>
    <s v="Indian Rupees(Rs.)"/>
    <x v="1"/>
    <x v="0"/>
    <s v="No"/>
    <n v="1"/>
    <n v="1.3667099E-2"/>
    <n v="4.7834846500000001"/>
    <x v="14"/>
    <x v="4"/>
    <x v="41"/>
  </r>
  <r>
    <x v="7804"/>
    <s v="Cake Knighter"/>
    <n v="1"/>
    <x v="7"/>
    <s v="New Delhi"/>
    <s v="Opposite East End Apartments, New Ashok Nagar, Vasundhara Enclave, New Delhi"/>
    <s v="Bakery"/>
    <n v="300"/>
    <s v="Indian Rupees(Rs.)"/>
    <x v="1"/>
    <x v="0"/>
    <s v="No"/>
    <n v="1"/>
    <n v="1.3667099E-2"/>
    <n v="4.1001297000000001"/>
    <x v="14"/>
    <x v="4"/>
    <x v="45"/>
  </r>
  <r>
    <x v="7805"/>
    <s v="Catchup Green"/>
    <n v="1"/>
    <x v="7"/>
    <s v="New Delhi"/>
    <s v="Shop SW4, Plot 1, LSC, Vardhaman Plaza, Opposite Delux Apartments, Vasundhara Enclave, New Delhi"/>
    <s v="Fast Food"/>
    <n v="300"/>
    <s v="Indian Rupees(Rs.)"/>
    <x v="1"/>
    <x v="0"/>
    <s v="No"/>
    <n v="1"/>
    <n v="1.3667099E-2"/>
    <n v="4.1001297000000001"/>
    <x v="14"/>
    <x v="4"/>
    <x v="184"/>
  </r>
  <r>
    <x v="7806"/>
    <s v="D Food"/>
    <n v="1"/>
    <x v="7"/>
    <s v="New Delhi"/>
    <s v="C-306, New Ashok Nagar, Vasundhara Enclave, New Delhi"/>
    <s v="North Indian, Street Food"/>
    <n v="200"/>
    <s v="Indian Rupees(Rs.)"/>
    <x v="1"/>
    <x v="0"/>
    <s v="No"/>
    <n v="1"/>
    <n v="1.3667099E-2"/>
    <n v="2.7334198000000001"/>
    <x v="14"/>
    <x v="4"/>
    <x v="45"/>
  </r>
  <r>
    <x v="7807"/>
    <s v="Delicious Cake"/>
    <n v="1"/>
    <x v="7"/>
    <s v="New Delhi"/>
    <s v="E-77, Main Road, Vasundhara Enclave, New Delhi"/>
    <s v="Bakery"/>
    <n v="300"/>
    <s v="Indian Rupees(Rs.)"/>
    <x v="1"/>
    <x v="0"/>
    <s v="No"/>
    <n v="1"/>
    <n v="1.3667099E-2"/>
    <n v="4.1001297000000001"/>
    <x v="14"/>
    <x v="4"/>
    <x v="45"/>
  </r>
  <r>
    <x v="7808"/>
    <s v="Famous Parantha and Poori Sabzi"/>
    <n v="1"/>
    <x v="7"/>
    <s v="New Delhi"/>
    <s v="44, Gali Number 1, Block A, New Ashok Nagar, Vasundhara Enclave, New Delhi"/>
    <s v="North Indian"/>
    <n v="50"/>
    <s v="Indian Rupees(Rs.)"/>
    <x v="1"/>
    <x v="0"/>
    <s v="No"/>
    <n v="1"/>
    <n v="1.3667099E-2"/>
    <n v="0.68335495000000002"/>
    <x v="14"/>
    <x v="4"/>
    <x v="45"/>
  </r>
  <r>
    <x v="7809"/>
    <s v="FM Biryani Point"/>
    <n v="1"/>
    <x v="7"/>
    <s v="New Delhi"/>
    <s v="D-78, Opposite Akbari Masjid, New Ashok Nagar, Vasundhara Enclave, New Delhi"/>
    <s v="Biryani"/>
    <n v="150"/>
    <s v="Indian Rupees(Rs.)"/>
    <x v="1"/>
    <x v="0"/>
    <s v="No"/>
    <n v="1"/>
    <n v="1.3667099E-2"/>
    <n v="2.05006485"/>
    <x v="14"/>
    <x v="4"/>
    <x v="45"/>
  </r>
  <r>
    <x v="7810"/>
    <s v="Food Plaza"/>
    <n v="1"/>
    <x v="7"/>
    <s v="New Delhi"/>
    <s v="Shop 5, DDA Market, Near Maharaja Agarsen College, Vasundhara Enclave, New Delhi"/>
    <s v="Chinese, Fast Food"/>
    <n v="250"/>
    <s v="Indian Rupees(Rs.)"/>
    <x v="1"/>
    <x v="0"/>
    <s v="No"/>
    <n v="1"/>
    <n v="1.3667099E-2"/>
    <n v="3.4167747500000001"/>
    <x v="14"/>
    <x v="4"/>
    <x v="45"/>
  </r>
  <r>
    <x v="7811"/>
    <s v="Foodiez"/>
    <n v="1"/>
    <x v="7"/>
    <s v="New Delhi"/>
    <s v="G 24, Sunrise Vardhman Plaza, Vasundhara Enclave, New Delhi"/>
    <s v="Street Food"/>
    <n v="150"/>
    <s v="Indian Rupees(Rs.)"/>
    <x v="1"/>
    <x v="0"/>
    <s v="No"/>
    <n v="1"/>
    <n v="1.3667099E-2"/>
    <n v="2.05006485"/>
    <x v="14"/>
    <x v="4"/>
    <x v="28"/>
  </r>
  <r>
    <x v="7812"/>
    <s v="Goli Vada Pav No. 1"/>
    <n v="1"/>
    <x v="7"/>
    <s v="New Delhi"/>
    <s v="G-16, Vardhman Sunrise Plaza, Vasundhara Enclave, New Delhi"/>
    <s v="Street Food"/>
    <n v="100"/>
    <s v="Indian Rupees(Rs.)"/>
    <x v="1"/>
    <x v="0"/>
    <s v="No"/>
    <n v="1"/>
    <n v="1.3667099E-2"/>
    <n v="1.3667099"/>
    <x v="14"/>
    <x v="4"/>
    <x v="184"/>
  </r>
  <r>
    <x v="7813"/>
    <s v="Hyderabad's Delight"/>
    <n v="1"/>
    <x v="7"/>
    <s v="New Delhi"/>
    <s v="102, Abhinav Apartment, Vasundhara Enclave, New Delhi"/>
    <s v="Hyderabadi, Biryani"/>
    <n v="400"/>
    <s v="Indian Rupees(Rs.)"/>
    <x v="1"/>
    <x v="0"/>
    <s v="No"/>
    <n v="1"/>
    <n v="1.3667099E-2"/>
    <n v="5.4668396000000001"/>
    <x v="14"/>
    <x v="4"/>
    <x v="41"/>
  </r>
  <r>
    <x v="7814"/>
    <s v="Khan Tandoori Hub"/>
    <n v="1"/>
    <x v="7"/>
    <s v="New Delhi"/>
    <s v="D-77, New Ashok Nagar, Vasundhara Enclave, New Delhi"/>
    <s v="North Indian, Mughlai"/>
    <n v="500"/>
    <s v="Indian Rupees(Rs.)"/>
    <x v="1"/>
    <x v="0"/>
    <s v="No"/>
    <n v="1"/>
    <n v="1.3667099E-2"/>
    <n v="6.8335495000000002"/>
    <x v="14"/>
    <x v="4"/>
    <x v="45"/>
  </r>
  <r>
    <x v="7815"/>
    <s v="Khan Tandoori Nights"/>
    <n v="1"/>
    <x v="7"/>
    <s v="New Delhi"/>
    <s v="C-II -205, New Ashok Nagar, Vasundhara Enclave, New Delhi"/>
    <s v="Mughlai"/>
    <n v="400"/>
    <s v="Indian Rupees(Rs.)"/>
    <x v="1"/>
    <x v="0"/>
    <s v="No"/>
    <n v="1"/>
    <n v="1.3667099E-2"/>
    <n v="5.4668396000000001"/>
    <x v="14"/>
    <x v="4"/>
    <x v="45"/>
  </r>
  <r>
    <x v="7816"/>
    <s v="Meatwale.com"/>
    <n v="1"/>
    <x v="7"/>
    <s v="New Delhi"/>
    <s v="G-23, Vardhman Sunrise Plaza, Vasundhara Enclave, New Delhi"/>
    <s v="Raw Meats"/>
    <n v="150"/>
    <s v="Indian Rupees(Rs.)"/>
    <x v="1"/>
    <x v="0"/>
    <s v="No"/>
    <n v="1"/>
    <n v="1.3667099E-2"/>
    <n v="2.05006485"/>
    <x v="14"/>
    <x v="4"/>
    <x v="45"/>
  </r>
  <r>
    <x v="7817"/>
    <s v="New Aggarwal Sweets &amp; Fast Food"/>
    <n v="1"/>
    <x v="7"/>
    <s v="New Delhi"/>
    <s v="B 79, New Ashok Nagar, Vasundhara Enclave, New Delhi"/>
    <s v="Mithai, Fast Food"/>
    <n v="150"/>
    <s v="Indian Rupees(Rs.)"/>
    <x v="1"/>
    <x v="0"/>
    <s v="No"/>
    <n v="1"/>
    <n v="1.3667099E-2"/>
    <n v="2.05006485"/>
    <x v="14"/>
    <x v="4"/>
    <x v="45"/>
  </r>
  <r>
    <x v="7818"/>
    <s v="Night Munchers"/>
    <n v="1"/>
    <x v="7"/>
    <s v="New Delhi"/>
    <s v="D-30, Near Bharti Chowk, New Ashok Nagar, Vasundhara Enclave, New Delhi"/>
    <s v="North Indian"/>
    <n v="500"/>
    <s v="Indian Rupees(Rs.)"/>
    <x v="1"/>
    <x v="0"/>
    <s v="No"/>
    <n v="1"/>
    <n v="1.3667099E-2"/>
    <n v="6.8335495000000002"/>
    <x v="14"/>
    <x v="4"/>
    <x v="45"/>
  </r>
  <r>
    <x v="7819"/>
    <s v="Old Moradabadi Chicken Corner"/>
    <n v="1"/>
    <x v="7"/>
    <s v="New Delhi"/>
    <s v="B116, Opposite Metro Pillar 164, New Ashok Nagar, Vasundhara Enclave, New Delhi"/>
    <s v="North Indian"/>
    <n v="400"/>
    <s v="Indian Rupees(Rs.)"/>
    <x v="1"/>
    <x v="0"/>
    <s v="No"/>
    <n v="1"/>
    <n v="1.3667099E-2"/>
    <n v="5.4668396000000001"/>
    <x v="14"/>
    <x v="4"/>
    <x v="45"/>
  </r>
  <r>
    <x v="7820"/>
    <s v="Richa's Bakery"/>
    <n v="1"/>
    <x v="7"/>
    <s v="New Delhi"/>
    <s v="Shop 21, E-447, Krishna Complex, New Ashok Nagar, Vasundhara Enclave, New Delhi"/>
    <s v="Bakery"/>
    <n v="400"/>
    <s v="Indian Rupees(Rs.)"/>
    <x v="1"/>
    <x v="0"/>
    <s v="No"/>
    <n v="1"/>
    <n v="1.3667099E-2"/>
    <n v="5.4668396000000001"/>
    <x v="14"/>
    <x v="4"/>
    <x v="41"/>
  </r>
  <r>
    <x v="7821"/>
    <s v="Riyaz Biryani Corner"/>
    <n v="1"/>
    <x v="7"/>
    <s v="New Delhi"/>
    <s v="A-440, New Ashok Nagar, Vasundhara Enclave, New Delhi"/>
    <s v="Biryani, North Indian"/>
    <n v="150"/>
    <s v="Indian Rupees(Rs.)"/>
    <x v="1"/>
    <x v="0"/>
    <s v="No"/>
    <n v="1"/>
    <n v="1.3667099E-2"/>
    <n v="2.05006485"/>
    <x v="14"/>
    <x v="4"/>
    <x v="45"/>
  </r>
  <r>
    <x v="7822"/>
    <s v="Rudra The Dhaba"/>
    <n v="1"/>
    <x v="7"/>
    <s v="New Delhi"/>
    <s v="C-2, 205-206, Sarpanch Complex, New Ashok Nagar, Vasundhara Enclave, New Delhi"/>
    <s v="North Indian"/>
    <n v="200"/>
    <s v="Indian Rupees(Rs.)"/>
    <x v="1"/>
    <x v="0"/>
    <s v="No"/>
    <n v="1"/>
    <n v="1.3667099E-2"/>
    <n v="2.7334198000000001"/>
    <x v="14"/>
    <x v="4"/>
    <x v="45"/>
  </r>
  <r>
    <x v="7823"/>
    <s v="Seven Star Pizza"/>
    <n v="1"/>
    <x v="7"/>
    <s v="New Delhi"/>
    <s v="B-69, New Ashok Nagar, Vasundhara Enclave, New Delhi"/>
    <s v="Pizza"/>
    <n v="400"/>
    <s v="Indian Rupees(Rs.)"/>
    <x v="1"/>
    <x v="0"/>
    <s v="No"/>
    <n v="1"/>
    <n v="1.3667099E-2"/>
    <n v="5.4668396000000001"/>
    <x v="14"/>
    <x v="4"/>
    <x v="45"/>
  </r>
  <r>
    <x v="7824"/>
    <s v="Shahi Muradabadi Chicken Biryani"/>
    <n v="1"/>
    <x v="7"/>
    <s v="New Delhi"/>
    <s v="Block-1, Sarpanch Chowk, New Ashok Nagar, Vasundhara Enclave, New Delhi"/>
    <s v="Biryani"/>
    <n v="150"/>
    <s v="Indian Rupees(Rs.)"/>
    <x v="1"/>
    <x v="0"/>
    <s v="No"/>
    <n v="1"/>
    <n v="1.3667099E-2"/>
    <n v="2.05006485"/>
    <x v="14"/>
    <x v="4"/>
    <x v="45"/>
  </r>
  <r>
    <x v="7825"/>
    <s v="Shree Krishna Restaurant"/>
    <n v="1"/>
    <x v="7"/>
    <s v="New Delhi"/>
    <s v="Below Metro Station, New Ashok Nagar, Vasundhara Enclave, New Delhi"/>
    <s v="North Indian, Chinese"/>
    <n v="200"/>
    <s v="Indian Rupees(Rs.)"/>
    <x v="1"/>
    <x v="0"/>
    <s v="No"/>
    <n v="1"/>
    <n v="1.3667099E-2"/>
    <n v="2.7334198000000001"/>
    <x v="14"/>
    <x v="4"/>
    <x v="41"/>
  </r>
  <r>
    <x v="7826"/>
    <s v="Shree Sai Bhog"/>
    <n v="1"/>
    <x v="7"/>
    <s v="New Delhi"/>
    <s v="4, DDA Market, Vasundhara Enclave, New Delhi"/>
    <s v="Chinese, North Indian, South Indian"/>
    <n v="250"/>
    <s v="Indian Rupees(Rs.)"/>
    <x v="1"/>
    <x v="0"/>
    <s v="No"/>
    <n v="1"/>
    <n v="1.3667099E-2"/>
    <n v="3.4167747500000001"/>
    <x v="14"/>
    <x v="4"/>
    <x v="184"/>
  </r>
  <r>
    <x v="7827"/>
    <s v="Soni Food Court"/>
    <n v="1"/>
    <x v="7"/>
    <s v="New Delhi"/>
    <s v="B-365, Sangam Street, New Ashok Nagar, Vasundhara Enclave, New Delhi"/>
    <s v="North Indian"/>
    <n v="150"/>
    <s v="Indian Rupees(Rs.)"/>
    <x v="1"/>
    <x v="0"/>
    <s v="No"/>
    <n v="1"/>
    <n v="1.3667099E-2"/>
    <n v="2.05006485"/>
    <x v="14"/>
    <x v="4"/>
    <x v="45"/>
  </r>
  <r>
    <x v="7828"/>
    <s v="South Street Cafe"/>
    <n v="1"/>
    <x v="7"/>
    <s v="New Delhi"/>
    <s v="Shop 4, DDA Market, Near Maharaja Agrasen College, Vasundhara Enclave, New Delhi"/>
    <s v="South Indian"/>
    <n v="200"/>
    <s v="Indian Rupees(Rs.)"/>
    <x v="1"/>
    <x v="0"/>
    <s v="No"/>
    <n v="1"/>
    <n v="1.3667099E-2"/>
    <n v="2.7334198000000001"/>
    <x v="14"/>
    <x v="4"/>
    <x v="28"/>
  </r>
  <r>
    <x v="7829"/>
    <s v="Special Chicken Biryani"/>
    <n v="1"/>
    <x v="7"/>
    <s v="New Delhi"/>
    <s v="B-147, Lane 3, New Ashok Nagar, Vasundhara Enclave, New Delhi"/>
    <s v="Biryani"/>
    <n v="100"/>
    <s v="Indian Rupees(Rs.)"/>
    <x v="1"/>
    <x v="0"/>
    <s v="No"/>
    <n v="1"/>
    <n v="1.3667099E-2"/>
    <n v="1.3667099"/>
    <x v="14"/>
    <x v="4"/>
    <x v="45"/>
  </r>
  <r>
    <x v="7830"/>
    <s v="Sweets n Treats"/>
    <n v="1"/>
    <x v="7"/>
    <s v="New Delhi"/>
    <s v="Main Market, New Ashok Nagar, Vasundhara Enclave, New Delhi"/>
    <s v="Street Food"/>
    <n v="50"/>
    <s v="Indian Rupees(Rs.)"/>
    <x v="1"/>
    <x v="0"/>
    <s v="No"/>
    <n v="1"/>
    <n v="1.3667099E-2"/>
    <n v="0.68335495000000002"/>
    <x v="14"/>
    <x v="4"/>
    <x v="45"/>
  </r>
  <r>
    <x v="7831"/>
    <s v="The Royal Prestige"/>
    <n v="1"/>
    <x v="7"/>
    <s v="New Delhi"/>
    <s v="A-435, New Ashok Nagar, Vasundhara Enclave, New Delhi"/>
    <s v="North Indian, South Indian"/>
    <n v="100"/>
    <s v="Indian Rupees(Rs.)"/>
    <x v="1"/>
    <x v="0"/>
    <s v="No"/>
    <n v="1"/>
    <n v="1.3667099E-2"/>
    <n v="1.3667099"/>
    <x v="14"/>
    <x v="4"/>
    <x v="41"/>
  </r>
  <r>
    <x v="7832"/>
    <s v="Twenty Four Seven"/>
    <n v="1"/>
    <x v="7"/>
    <s v="New Delhi"/>
    <s v="M/S Noida Automobiles, Indian Oil Petrol Pump, Sector 14 A, Vasundhara Enclave, New Delhi"/>
    <s v="Fast Food, North Indian"/>
    <n v="300"/>
    <s v="Indian Rupees(Rs.)"/>
    <x v="1"/>
    <x v="0"/>
    <s v="No"/>
    <n v="1"/>
    <n v="1.3667099E-2"/>
    <n v="4.1001297000000001"/>
    <x v="14"/>
    <x v="4"/>
    <x v="45"/>
  </r>
  <r>
    <x v="7833"/>
    <s v="Two Friends Roll Corner"/>
    <n v="1"/>
    <x v="7"/>
    <s v="New Delhi"/>
    <s v="A-124, New Ashok Nagar, Vasundhara Enclave, New Delhi"/>
    <s v="Fast Food, Street Food"/>
    <n v="100"/>
    <s v="Indian Rupees(Rs.)"/>
    <x v="1"/>
    <x v="0"/>
    <s v="No"/>
    <n v="1"/>
    <n v="1.3667099E-2"/>
    <n v="1.3667099"/>
    <x v="14"/>
    <x v="4"/>
    <x v="45"/>
  </r>
  <r>
    <x v="7834"/>
    <s v="Waikiki"/>
    <n v="1"/>
    <x v="7"/>
    <s v="New Delhi"/>
    <s v="A-103, New Ashok Nagar, Vasundhara Enclave, New Delhi"/>
    <s v="Chinese, North Indian"/>
    <n v="400"/>
    <s v="Indian Rupees(Rs.)"/>
    <x v="1"/>
    <x v="0"/>
    <s v="No"/>
    <n v="1"/>
    <n v="1.3667099E-2"/>
    <n v="5.4668396000000001"/>
    <x v="14"/>
    <x v="4"/>
    <x v="45"/>
  </r>
  <r>
    <x v="7835"/>
    <s v="Zaika Chicken Corner"/>
    <n v="1"/>
    <x v="7"/>
    <s v="New Delhi"/>
    <s v="B 1363, East End Apartments, Main Road, New Ashok Nagar, Vasundhara Enclave, New Delhi"/>
    <s v="Biryani, North Indian"/>
    <n v="150"/>
    <s v="Indian Rupees(Rs.)"/>
    <x v="1"/>
    <x v="0"/>
    <s v="No"/>
    <n v="1"/>
    <n v="1.3667099E-2"/>
    <n v="2.05006485"/>
    <x v="14"/>
    <x v="4"/>
    <x v="45"/>
  </r>
  <r>
    <x v="7836"/>
    <s v="Zombiez"/>
    <n v="1"/>
    <x v="7"/>
    <s v="New Delhi"/>
    <s v="E 379, Khosla Complex, Samrat Apartment, Vasundhara Enclave, New Delhi"/>
    <s v="Chinese, North Indian"/>
    <n v="500"/>
    <s v="Indian Rupees(Rs.)"/>
    <x v="1"/>
    <x v="0"/>
    <s v="No"/>
    <n v="1"/>
    <n v="1.3667099E-2"/>
    <n v="6.8335495000000002"/>
    <x v="14"/>
    <x v="4"/>
    <x v="45"/>
  </r>
  <r>
    <x v="7837"/>
    <s v="366 Junction"/>
    <n v="1"/>
    <x v="7"/>
    <s v="New Delhi"/>
    <s v="A-1, 2nd Floor, Near Old Gupta Colony, Vijay Nagar, New Delhi"/>
    <s v="Cafe, North Indian, Chinese"/>
    <n v="800"/>
    <s v="Indian Rupees(Rs.)"/>
    <x v="0"/>
    <x v="0"/>
    <s v="No"/>
    <n v="2"/>
    <n v="1.3667099E-2"/>
    <n v="10.9336792"/>
    <x v="16"/>
    <x v="3"/>
    <x v="421"/>
  </r>
  <r>
    <x v="7838"/>
    <s v="Black &amp; Brew"/>
    <n v="1"/>
    <x v="7"/>
    <s v="New Delhi"/>
    <s v="Shop 1, Single Story, Near Hanuman Mandir, Vijay Nagar, New Delhi"/>
    <s v="Chinese"/>
    <n v="300"/>
    <s v="Indian Rupees(Rs.)"/>
    <x v="1"/>
    <x v="0"/>
    <s v="No"/>
    <n v="1"/>
    <n v="1.3667099E-2"/>
    <n v="4.1001297000000001"/>
    <x v="13"/>
    <x v="3"/>
    <x v="39"/>
  </r>
  <r>
    <x v="7839"/>
    <s v="Hari Om Bhojanalaya"/>
    <n v="1"/>
    <x v="7"/>
    <s v="New Delhi"/>
    <s v="H-149, Old Gupta Colony, Opposite Kalyan Vihar, Vijay Nagar, New Delhi"/>
    <s v="North Indian"/>
    <n v="300"/>
    <s v="Indian Rupees(Rs.)"/>
    <x v="1"/>
    <x v="0"/>
    <s v="No"/>
    <n v="1"/>
    <n v="1.3667099E-2"/>
    <n v="4.1001297000000001"/>
    <x v="19"/>
    <x v="3"/>
    <x v="421"/>
  </r>
  <r>
    <x v="7840"/>
    <s v="Nalwa's Hotspot"/>
    <n v="1"/>
    <x v="7"/>
    <s v="New Delhi"/>
    <s v="B-85, Old Gupta Colony, Near Kalyan Vihar, Vijay Nagar, New Delhi"/>
    <s v="Chinese"/>
    <n v="300"/>
    <s v="Indian Rupees(Rs.)"/>
    <x v="1"/>
    <x v="0"/>
    <s v="No"/>
    <n v="1"/>
    <n v="1.3667099E-2"/>
    <n v="4.1001297000000001"/>
    <x v="13"/>
    <x v="3"/>
    <x v="25"/>
  </r>
  <r>
    <x v="7841"/>
    <s v="Pasta Hub"/>
    <n v="1"/>
    <x v="7"/>
    <s v="New Delhi"/>
    <s v="27-C, Main Road, Vijay Nagar, New Delhi"/>
    <s v="Italian"/>
    <n v="200"/>
    <s v="Indian Rupees(Rs.)"/>
    <x v="1"/>
    <x v="0"/>
    <s v="No"/>
    <n v="1"/>
    <n v="1.3667099E-2"/>
    <n v="2.7334198000000001"/>
    <x v="9"/>
    <x v="3"/>
    <x v="273"/>
  </r>
  <r>
    <x v="7842"/>
    <s v="Rock n Wood Cafe"/>
    <n v="1"/>
    <x v="7"/>
    <s v="New Delhi"/>
    <s v="3/39, Vijay Nagar, New Delhi"/>
    <s v="North Indian, Chinese"/>
    <n v="500"/>
    <s v="Indian Rupees(Rs.)"/>
    <x v="1"/>
    <x v="1"/>
    <s v="No"/>
    <n v="1"/>
    <n v="1.3667099E-2"/>
    <n v="6.8335495000000002"/>
    <x v="19"/>
    <x v="3"/>
    <x v="369"/>
  </r>
  <r>
    <x v="7843"/>
    <s v="Roll Corner"/>
    <n v="1"/>
    <x v="7"/>
    <s v="New Delhi"/>
    <s v="C-24, Single Storey, Vijay Nagar, New Delhi"/>
    <s v="Fast Food"/>
    <n v="200"/>
    <s v="Indian Rupees(Rs.)"/>
    <x v="1"/>
    <x v="1"/>
    <s v="No"/>
    <n v="1"/>
    <n v="1.3667099E-2"/>
    <n v="2.7334198000000001"/>
    <x v="16"/>
    <x v="3"/>
    <x v="29"/>
  </r>
  <r>
    <x v="7844"/>
    <s v="Shree Nandhini Cafe"/>
    <n v="1"/>
    <x v="7"/>
    <s v="New Delhi"/>
    <s v="3/1, Double Storey, Opposite Hanuman Mandir, Vijay Nagar, New Delhi"/>
    <s v="South Indian, Chinese"/>
    <n v="350"/>
    <s v="Indian Rupees(Rs.)"/>
    <x v="1"/>
    <x v="0"/>
    <s v="No"/>
    <n v="1"/>
    <n v="1.3667099E-2"/>
    <n v="4.7834846500000001"/>
    <x v="16"/>
    <x v="3"/>
    <x v="523"/>
  </r>
  <r>
    <x v="7845"/>
    <s v="Sindhi Dhaba"/>
    <n v="1"/>
    <x v="7"/>
    <s v="New Delhi"/>
    <s v="Main Road, Near Double Storey, Vijay Nagar, New Delhi"/>
    <s v="North Indian"/>
    <n v="200"/>
    <s v="Indian Rupees(Rs.)"/>
    <x v="1"/>
    <x v="0"/>
    <s v="No"/>
    <n v="1"/>
    <n v="1.3667099E-2"/>
    <n v="2.7334198000000001"/>
    <x v="22"/>
    <x v="3"/>
    <x v="34"/>
  </r>
  <r>
    <x v="7846"/>
    <s v="Take N Taste"/>
    <n v="1"/>
    <x v="7"/>
    <s v="New Delhi"/>
    <s v="3/30, Double Storey, Vijay Nagar, New Delhi"/>
    <s v="North Indian, Chinese"/>
    <n v="400"/>
    <s v="Indian Rupees(Rs.)"/>
    <x v="1"/>
    <x v="1"/>
    <s v="No"/>
    <n v="1"/>
    <n v="1.3667099E-2"/>
    <n v="5.4668396000000001"/>
    <x v="13"/>
    <x v="3"/>
    <x v="43"/>
  </r>
  <r>
    <x v="7847"/>
    <s v="Taxi Bar &amp; Cafe"/>
    <n v="1"/>
    <x v="7"/>
    <s v="New Delhi"/>
    <s v="G-15/B, Ground Floor, Vijay Nagar, New Delhi"/>
    <s v="North Indian, Chinese, Fast Food"/>
    <n v="800"/>
    <s v="Indian Rupees(Rs.)"/>
    <x v="0"/>
    <x v="1"/>
    <s v="No"/>
    <n v="2"/>
    <n v="1.3667099E-2"/>
    <n v="10.9336792"/>
    <x v="16"/>
    <x v="3"/>
    <x v="939"/>
  </r>
  <r>
    <x v="7848"/>
    <s v="The Little Diner"/>
    <n v="1"/>
    <x v="7"/>
    <s v="New Delhi"/>
    <s v="H-15, Shop 5, Near NDPL Office, Vijay Nagar, New Delhi"/>
    <s v="Continental, Chinese, Italian, Cafe"/>
    <n v="800"/>
    <s v="Indian Rupees(Rs.)"/>
    <x v="0"/>
    <x v="1"/>
    <s v="No"/>
    <n v="2"/>
    <n v="1.3667099E-2"/>
    <n v="10.9336792"/>
    <x v="19"/>
    <x v="3"/>
    <x v="98"/>
  </r>
  <r>
    <x v="7849"/>
    <s v="Cafeteria &amp; Co."/>
    <n v="1"/>
    <x v="7"/>
    <s v="New Delhi"/>
    <s v="G 14, Hudson Lane, Vijay Nagar, New Delhi"/>
    <s v="Continental, Mexican"/>
    <n v="900"/>
    <s v="Indian Rupees(Rs.)"/>
    <x v="1"/>
    <x v="0"/>
    <s v="No"/>
    <n v="2"/>
    <n v="1.3667099E-2"/>
    <n v="12.3003891"/>
    <x v="17"/>
    <x v="0"/>
    <x v="940"/>
  </r>
  <r>
    <x v="7850"/>
    <s v="Burger Point"/>
    <n v="1"/>
    <x v="7"/>
    <s v="New Delhi"/>
    <s v="Shop 3, B-35/B, Single Storey, Vijay Nagar, New Delhi"/>
    <s v="Burger, Fast Food"/>
    <n v="300"/>
    <s v="Indian Rupees(Rs.)"/>
    <x v="1"/>
    <x v="0"/>
    <s v="No"/>
    <n v="1"/>
    <n v="1.3667099E-2"/>
    <n v="4.1001297000000001"/>
    <x v="10"/>
    <x v="2"/>
    <x v="170"/>
  </r>
  <r>
    <x v="7851"/>
    <s v="Cafe All-Inn"/>
    <n v="1"/>
    <x v="7"/>
    <s v="New Delhi"/>
    <s v="F-16 B, 1st Floor, Hudson Lane, Opposite NDBL, Vijay Nagar, New Delhi"/>
    <s v="Cafe, Mexican, Italian, North Indian, Chinese"/>
    <n v="600"/>
    <s v="Indian Rupees(Rs.)"/>
    <x v="1"/>
    <x v="0"/>
    <s v="No"/>
    <n v="1"/>
    <n v="1.3667099E-2"/>
    <n v="8.2002594000000002"/>
    <x v="10"/>
    <x v="2"/>
    <x v="129"/>
  </r>
  <r>
    <x v="7852"/>
    <s v="Chowringhee"/>
    <n v="1"/>
    <x v="7"/>
    <s v="New Delhi"/>
    <s v="C 29 B, Near HDFC Bank, Main Road, Vijay Nagar Colony, Vijay Nagar, New Delhi"/>
    <s v="Fast Food"/>
    <n v="250"/>
    <s v="Indian Rupees(Rs.)"/>
    <x v="1"/>
    <x v="1"/>
    <s v="No"/>
    <n v="1"/>
    <n v="1.3667099E-2"/>
    <n v="3.4167747500000001"/>
    <x v="20"/>
    <x v="2"/>
    <x v="208"/>
  </r>
  <r>
    <x v="7853"/>
    <s v="Flamess Restaurant &amp; Cafe Village"/>
    <n v="1"/>
    <x v="7"/>
    <s v="New Delhi"/>
    <s v="G-15, 1st Floor, Near Laxmi Diary, Vijay Nagar, New Delhi"/>
    <s v="North Indian, Chinese, Continental, Italian, Mexican, Lebanese"/>
    <n v="700"/>
    <s v="Indian Rupees(Rs.)"/>
    <x v="1"/>
    <x v="1"/>
    <s v="No"/>
    <n v="1"/>
    <n v="1.3667099E-2"/>
    <n v="9.5669693000000002"/>
    <x v="20"/>
    <x v="2"/>
    <x v="828"/>
  </r>
  <r>
    <x v="7854"/>
    <s v="Jack 'n' Chill"/>
    <n v="1"/>
    <x v="7"/>
    <s v="New Delhi"/>
    <s v="F-19, 1st Floor, Opposite NDPL Office, Vijay Nagar, New Delhi"/>
    <s v="American, Italian, Cafe"/>
    <n v="500"/>
    <s v="Indian Rupees(Rs.)"/>
    <x v="1"/>
    <x v="0"/>
    <s v="No"/>
    <n v="1"/>
    <n v="1.3667099E-2"/>
    <n v="6.8335495000000002"/>
    <x v="7"/>
    <x v="2"/>
    <x v="941"/>
  </r>
  <r>
    <x v="7855"/>
    <s v="Kake Di Hatti"/>
    <n v="1"/>
    <x v="7"/>
    <s v="New Delhi"/>
    <s v="G-20, Near Traffic Signal, Vijay Nagar, New Delhi"/>
    <s v="North Indian"/>
    <n v="400"/>
    <s v="Indian Rupees(Rs.)"/>
    <x v="1"/>
    <x v="0"/>
    <s v="No"/>
    <n v="1"/>
    <n v="1.3667099E-2"/>
    <n v="5.4668396000000001"/>
    <x v="7"/>
    <x v="2"/>
    <x v="0"/>
  </r>
  <r>
    <x v="7856"/>
    <s v="Mad Monkey"/>
    <n v="1"/>
    <x v="7"/>
    <s v="New Delhi"/>
    <s v="Shop 3, H-15, Opposite NDPL Office, Vijay Nagar, New Delhi"/>
    <s v="Cafe, Continental, Italian"/>
    <n v="800"/>
    <s v="Indian Rupees(Rs.)"/>
    <x v="0"/>
    <x v="1"/>
    <s v="No"/>
    <n v="2"/>
    <n v="1.3667099E-2"/>
    <n v="10.9336792"/>
    <x v="11"/>
    <x v="2"/>
    <x v="637"/>
  </r>
  <r>
    <x v="7857"/>
    <s v="Manohar Cakes &amp; Bikaneri"/>
    <n v="1"/>
    <x v="7"/>
    <s v="New Delhi"/>
    <s v="C 28-29, Double Storey, Vijay Nagar, New Delhi"/>
    <s v="Mithai, Fast Food"/>
    <n v="150"/>
    <s v="Indian Rupees(Rs.)"/>
    <x v="1"/>
    <x v="0"/>
    <s v="No"/>
    <n v="1"/>
    <n v="1.3667099E-2"/>
    <n v="2.05006485"/>
    <x v="20"/>
    <x v="2"/>
    <x v="238"/>
  </r>
  <r>
    <x v="7858"/>
    <s v="Shagun"/>
    <n v="1"/>
    <x v="7"/>
    <s v="New Delhi"/>
    <s v="F-16, Opposite NDPL Office, Vijay Nagar, New Delhi"/>
    <s v="Chinese, Thai, Tibetan, Japanese"/>
    <n v="800"/>
    <s v="Indian Rupees(Rs.)"/>
    <x v="1"/>
    <x v="1"/>
    <s v="No"/>
    <n v="2"/>
    <n v="1.3667099E-2"/>
    <n v="10.9336792"/>
    <x v="18"/>
    <x v="2"/>
    <x v="933"/>
  </r>
  <r>
    <x v="7859"/>
    <s v="Shyam Chaat Bhandar"/>
    <n v="1"/>
    <x v="7"/>
    <s v="New Delhi"/>
    <s v="Shop 1, Main Market, Near Gurudwara, Vijay Nagar, New Delhi"/>
    <s v="Street Food"/>
    <n v="150"/>
    <s v="Indian Rupees(Rs.)"/>
    <x v="1"/>
    <x v="0"/>
    <s v="No"/>
    <n v="1"/>
    <n v="1.3667099E-2"/>
    <n v="2.05006485"/>
    <x v="20"/>
    <x v="2"/>
    <x v="523"/>
  </r>
  <r>
    <x v="7860"/>
    <s v="Telegram"/>
    <n v="1"/>
    <x v="7"/>
    <s v="New Delhi"/>
    <s v="F-21/B, Opposite NDPL Office, Vijay Nagar, New Delhi"/>
    <s v="Cafe, North Indian, Continental, Chinese"/>
    <n v="700"/>
    <s v="Indian Rupees(Rs.)"/>
    <x v="1"/>
    <x v="1"/>
    <s v="No"/>
    <n v="1"/>
    <n v="1.3667099E-2"/>
    <n v="9.5669693000000002"/>
    <x v="20"/>
    <x v="2"/>
    <x v="585"/>
  </r>
  <r>
    <x v="7861"/>
    <s v="The University Bistro"/>
    <n v="1"/>
    <x v="7"/>
    <s v="New Delhi"/>
    <s v="F-15, Opposite NDPL Office, Hudson Lane, Vijay Nagar, New Delhi"/>
    <s v="Cafe, Italian, Continental, Mexican, Mediterranean"/>
    <n v="500"/>
    <s v="Indian Rupees(Rs.)"/>
    <x v="1"/>
    <x v="1"/>
    <s v="No"/>
    <n v="1"/>
    <n v="1.3667099E-2"/>
    <n v="6.8335495000000002"/>
    <x v="7"/>
    <x v="2"/>
    <x v="116"/>
  </r>
  <r>
    <x v="7862"/>
    <s v="736 A.D."/>
    <n v="1"/>
    <x v="7"/>
    <s v="New Delhi"/>
    <s v="G-15/B, Vijay Nagar, New Delhi"/>
    <s v="North Indian, Continental, Italian, Chinese"/>
    <n v="900"/>
    <s v="Indian Rupees(Rs.)"/>
    <x v="1"/>
    <x v="0"/>
    <s v="No"/>
    <n v="2"/>
    <n v="1.3667099E-2"/>
    <n v="12.3003891"/>
    <x v="15"/>
    <x v="1"/>
    <x v="407"/>
  </r>
  <r>
    <x v="7863"/>
    <s v="Big Yellow Door"/>
    <n v="1"/>
    <x v="7"/>
    <s v="New Delhi"/>
    <s v="H-8 B, Near GTB Nagar Metro Station, Opposite Hudson Lane's NDPL Office, Vijay Nagar, New Delhi"/>
    <s v="Cafe, Italian, Fast Food"/>
    <n v="600"/>
    <s v="Indian Rupees(Rs.)"/>
    <x v="1"/>
    <x v="0"/>
    <s v="No"/>
    <n v="1"/>
    <n v="1.3667099E-2"/>
    <n v="8.2002594000000002"/>
    <x v="6"/>
    <x v="1"/>
    <x v="942"/>
  </r>
  <r>
    <x v="7864"/>
    <s v="Mr. Crust Bakers"/>
    <n v="1"/>
    <x v="7"/>
    <s v="New Delhi"/>
    <s v="B-29/B, Opposite Mother Dairy, Vijay Nagar, New Delhi"/>
    <s v="Bakery, Desserts, Fast Food"/>
    <n v="400"/>
    <s v="Indian Rupees(Rs.)"/>
    <x v="1"/>
    <x v="0"/>
    <s v="No"/>
    <n v="1"/>
    <n v="1.3667099E-2"/>
    <n v="5.4668396000000001"/>
    <x v="5"/>
    <x v="1"/>
    <x v="943"/>
  </r>
  <r>
    <x v="7865"/>
    <s v="Phonebooth Cafí©"/>
    <n v="1"/>
    <x v="7"/>
    <s v="New Delhi"/>
    <s v="G-14 B, Hudson Lane, Vijay Nagar, New Delhi"/>
    <s v="North Indian, Continental, Chinese, Italian"/>
    <n v="800"/>
    <s v="Indian Rupees(Rs.)"/>
    <x v="1"/>
    <x v="1"/>
    <s v="No"/>
    <n v="2"/>
    <n v="1.3667099E-2"/>
    <n v="10.9336792"/>
    <x v="15"/>
    <x v="1"/>
    <x v="944"/>
  </r>
  <r>
    <x v="7866"/>
    <s v="Tony's"/>
    <n v="1"/>
    <x v="7"/>
    <s v="New Delhi"/>
    <s v="C-23, Single Storey, Vijay Nagar, New Delhi"/>
    <s v="Fast Food"/>
    <n v="200"/>
    <s v="Indian Rupees(Rs.)"/>
    <x v="1"/>
    <x v="1"/>
    <s v="No"/>
    <n v="1"/>
    <n v="1.3667099E-2"/>
    <n v="2.7334198000000001"/>
    <x v="2"/>
    <x v="1"/>
    <x v="729"/>
  </r>
  <r>
    <x v="7867"/>
    <s v="Wake 'n' Bake Cafe"/>
    <n v="1"/>
    <x v="7"/>
    <s v="New Delhi"/>
    <s v="D-6A, Single Storey, Vijay Nagar, New Delhi"/>
    <s v="Fast Food, Bakery"/>
    <n v="350"/>
    <s v="Indian Rupees(Rs.)"/>
    <x v="1"/>
    <x v="0"/>
    <s v="No"/>
    <n v="1"/>
    <n v="1.3667099E-2"/>
    <n v="4.7834846500000001"/>
    <x v="4"/>
    <x v="1"/>
    <x v="476"/>
  </r>
  <r>
    <x v="7868"/>
    <s v="Gabbar Di Hatti"/>
    <n v="1"/>
    <x v="7"/>
    <s v="New Delhi"/>
    <s v="R-39, Opposite Metro Pillar - 47,  Shakurpur, Vikas Marg"/>
    <s v="North Indian, Mughlai"/>
    <n v="300"/>
    <s v="Indian Rupees(Rs.)"/>
    <x v="1"/>
    <x v="0"/>
    <s v="No"/>
    <n v="1"/>
    <n v="1.3667099E-2"/>
    <n v="4.1001297000000001"/>
    <x v="19"/>
    <x v="3"/>
    <x v="34"/>
  </r>
  <r>
    <x v="7869"/>
    <s v="Chennai Express"/>
    <n v="1"/>
    <x v="7"/>
    <s v="New Delhi"/>
    <s v="H Block, Vikas Marg, New Delhi"/>
    <s v="Chinese, South Indian"/>
    <n v="300"/>
    <s v="Indian Rupees(Rs.)"/>
    <x v="1"/>
    <x v="0"/>
    <s v="No"/>
    <n v="1"/>
    <n v="1.3667099E-2"/>
    <n v="4.1001297000000001"/>
    <x v="14"/>
    <x v="4"/>
    <x v="45"/>
  </r>
  <r>
    <x v="7870"/>
    <s v="1990's"/>
    <n v="1"/>
    <x v="7"/>
    <s v="New Delhi"/>
    <s v="KG-1/423, Ground Floor, Vikaspuri, New Delhi"/>
    <s v="North Indian, Mughlai"/>
    <n v="250"/>
    <s v="Indian Rupees(Rs.)"/>
    <x v="1"/>
    <x v="0"/>
    <s v="No"/>
    <n v="1"/>
    <n v="1.3667099E-2"/>
    <n v="3.4167747500000001"/>
    <x v="16"/>
    <x v="3"/>
    <x v="43"/>
  </r>
  <r>
    <x v="7871"/>
    <s v="Amul Cafe"/>
    <n v="1"/>
    <x v="7"/>
    <s v="New Delhi"/>
    <s v="142A, GG-1, Vikaspuri, New Delhi"/>
    <s v="Desserts, Fast Food"/>
    <n v="300"/>
    <s v="Indian Rupees(Rs.)"/>
    <x v="1"/>
    <x v="0"/>
    <s v="No"/>
    <n v="1"/>
    <n v="1.3667099E-2"/>
    <n v="4.1001297000000001"/>
    <x v="16"/>
    <x v="3"/>
    <x v="587"/>
  </r>
  <r>
    <x v="7872"/>
    <s v="Burger Point"/>
    <n v="1"/>
    <x v="7"/>
    <s v="New Delhi"/>
    <s v="A-34, Near NIIT, Vikaspuri, New Delhi"/>
    <s v="Burger, Fast Food"/>
    <n v="300"/>
    <s v="Indian Rupees(Rs.)"/>
    <x v="1"/>
    <x v="0"/>
    <s v="No"/>
    <n v="1"/>
    <n v="1.3667099E-2"/>
    <n v="4.1001297000000001"/>
    <x v="19"/>
    <x v="3"/>
    <x v="333"/>
  </r>
  <r>
    <x v="7873"/>
    <s v="Buta Singh Da Dhabba"/>
    <n v="1"/>
    <x v="7"/>
    <s v="New Delhi"/>
    <s v="Shop 617, Site 1, Vikaspuri, New Delhi"/>
    <s v="North Indian"/>
    <n v="150"/>
    <s v="Indian Rupees(Rs.)"/>
    <x v="1"/>
    <x v="0"/>
    <s v="No"/>
    <n v="1"/>
    <n v="1.3667099E-2"/>
    <n v="2.05006485"/>
    <x v="25"/>
    <x v="3"/>
    <x v="38"/>
  </r>
  <r>
    <x v="7874"/>
    <s v="Cafe Amigo"/>
    <n v="1"/>
    <x v="7"/>
    <s v="New Delhi"/>
    <s v="G-13, Pratibha Tower, PVR Complex, Vikaspuri, New Delhi"/>
    <s v="Cafe"/>
    <n v="400"/>
    <s v="Indian Rupees(Rs.)"/>
    <x v="1"/>
    <x v="0"/>
    <s v="No"/>
    <n v="1"/>
    <n v="1.3667099E-2"/>
    <n v="5.4668396000000001"/>
    <x v="9"/>
    <x v="3"/>
    <x v="236"/>
  </r>
  <r>
    <x v="7875"/>
    <s v="Cafe Coffee Day"/>
    <n v="1"/>
    <x v="7"/>
    <s v="New Delhi"/>
    <s v="C 9, New Krishna Park, Vikaspuri, New Delhi"/>
    <s v="Cafe"/>
    <n v="450"/>
    <s v="Indian Rupees(Rs.)"/>
    <x v="1"/>
    <x v="0"/>
    <s v="No"/>
    <n v="1"/>
    <n v="1.3667099E-2"/>
    <n v="6.1501945500000001"/>
    <x v="9"/>
    <x v="3"/>
    <x v="273"/>
  </r>
  <r>
    <x v="7876"/>
    <s v="Cake Palace"/>
    <n v="1"/>
    <x v="7"/>
    <s v="New Delhi"/>
    <s v="17 A, DG 2, Vikaspuri, New Delhi"/>
    <s v="Bakery"/>
    <n v="200"/>
    <s v="Indian Rupees(Rs.)"/>
    <x v="1"/>
    <x v="0"/>
    <s v="No"/>
    <n v="1"/>
    <n v="1.3667099E-2"/>
    <n v="2.7334198000000001"/>
    <x v="27"/>
    <x v="3"/>
    <x v="24"/>
  </r>
  <r>
    <x v="7877"/>
    <s v="Carara"/>
    <n v="1"/>
    <x v="7"/>
    <s v="New Delhi"/>
    <s v="19, G Block Community Centre, Vikaspuri, New Delhi"/>
    <s v="North Indian, Chinese"/>
    <n v="500"/>
    <s v="Indian Rupees(Rs.)"/>
    <x v="1"/>
    <x v="0"/>
    <s v="No"/>
    <n v="1"/>
    <n v="1.3667099E-2"/>
    <n v="6.8335495000000002"/>
    <x v="24"/>
    <x v="3"/>
    <x v="69"/>
  </r>
  <r>
    <x v="7878"/>
    <s v="Channi Pishori Chicken"/>
    <n v="1"/>
    <x v="7"/>
    <s v="New Delhi"/>
    <s v="29, J Block, LSC, DDA Market, Vikaspuri, New Delhi"/>
    <s v="Mughlai"/>
    <n v="400"/>
    <s v="Indian Rupees(Rs.)"/>
    <x v="1"/>
    <x v="0"/>
    <s v="No"/>
    <n v="1"/>
    <n v="1.3667099E-2"/>
    <n v="5.4668396000000001"/>
    <x v="16"/>
    <x v="3"/>
    <x v="588"/>
  </r>
  <r>
    <x v="7879"/>
    <s v="Chatkora Food N Snacks Corner"/>
    <n v="1"/>
    <x v="7"/>
    <s v="New Delhi"/>
    <s v="Shop 15, H-3 Block, DDA Lal Market, Vikaspuri, New Delhi"/>
    <s v="Fast Food"/>
    <n v="350"/>
    <s v="Indian Rupees(Rs.)"/>
    <x v="1"/>
    <x v="0"/>
    <s v="No"/>
    <n v="1"/>
    <n v="1.3667099E-2"/>
    <n v="4.7834846500000001"/>
    <x v="22"/>
    <x v="3"/>
    <x v="22"/>
  </r>
  <r>
    <x v="7880"/>
    <s v="Chetana Bakes"/>
    <n v="1"/>
    <x v="7"/>
    <s v="New Delhi"/>
    <s v="Vikaspuri, New Delhi"/>
    <s v="Bakery"/>
    <n v="400"/>
    <s v="Indian Rupees(Rs.)"/>
    <x v="1"/>
    <x v="0"/>
    <s v="No"/>
    <n v="1"/>
    <n v="1.3667099E-2"/>
    <n v="5.4668396000000001"/>
    <x v="9"/>
    <x v="3"/>
    <x v="22"/>
  </r>
  <r>
    <x v="7881"/>
    <s v="Chily Hut"/>
    <n v="1"/>
    <x v="7"/>
    <s v="New Delhi"/>
    <s v="Shop 3 &amp; 6, Ground Floor, G Block, PVR Sonia Complex, Vikaspuri, New Delhi"/>
    <s v="Chinese, North Indian"/>
    <n v="750"/>
    <s v="Indian Rupees(Rs.)"/>
    <x v="1"/>
    <x v="0"/>
    <s v="No"/>
    <n v="2"/>
    <n v="1.3667099E-2"/>
    <n v="10.25032425"/>
    <x v="12"/>
    <x v="3"/>
    <x v="69"/>
  </r>
  <r>
    <x v="7882"/>
    <s v="De' Bistro"/>
    <n v="1"/>
    <x v="7"/>
    <s v="New Delhi"/>
    <s v="F-1, 1st Floor, PVR Complex, Vikaspuri, New Delhi"/>
    <s v="Chinese, Fast Food"/>
    <n v="850"/>
    <s v="Indian Rupees(Rs.)"/>
    <x v="0"/>
    <x v="0"/>
    <s v="No"/>
    <n v="2"/>
    <n v="1.3667099E-2"/>
    <n v="11.61703415"/>
    <x v="16"/>
    <x v="3"/>
    <x v="273"/>
  </r>
  <r>
    <x v="7883"/>
    <s v="Deep Bakers"/>
    <n v="1"/>
    <x v="7"/>
    <s v="New Delhi"/>
    <s v="DG 3/341, Near Mahindra Apartments, Vikaspuri, New Delhi"/>
    <s v="Fast Food, Bakery"/>
    <n v="100"/>
    <s v="Indian Rupees(Rs.)"/>
    <x v="1"/>
    <x v="0"/>
    <s v="No"/>
    <n v="1"/>
    <n v="1.3667099E-2"/>
    <n v="1.3667099"/>
    <x v="12"/>
    <x v="3"/>
    <x v="30"/>
  </r>
  <r>
    <x v="7884"/>
    <s v="Delhi 6"/>
    <n v="1"/>
    <x v="7"/>
    <s v="New Delhi"/>
    <s v="54-A/3, Central Market, Budhela, Vikaspuri, New Delhi"/>
    <s v="North Indian"/>
    <n v="350"/>
    <s v="Indian Rupees(Rs.)"/>
    <x v="1"/>
    <x v="0"/>
    <s v="No"/>
    <n v="1"/>
    <n v="1.3667099E-2"/>
    <n v="4.7834846500000001"/>
    <x v="24"/>
    <x v="3"/>
    <x v="42"/>
  </r>
  <r>
    <x v="7885"/>
    <s v="Finest Pizzeria"/>
    <n v="1"/>
    <x v="7"/>
    <s v="New Delhi"/>
    <s v="Vikaspuri, New Delhi"/>
    <s v="Pizza"/>
    <n v="600"/>
    <s v="Indian Rupees(Rs.)"/>
    <x v="1"/>
    <x v="1"/>
    <s v="No"/>
    <n v="1"/>
    <n v="1.3667099E-2"/>
    <n v="8.2002594000000002"/>
    <x v="13"/>
    <x v="3"/>
    <x v="27"/>
  </r>
  <r>
    <x v="7886"/>
    <s v="Food Lab"/>
    <n v="1"/>
    <x v="7"/>
    <s v="New Delhi"/>
    <s v="Shop 1, F-233, Vikaspuri, New Delhi"/>
    <s v="Chinese, Biryani, North Indian"/>
    <n v="300"/>
    <s v="Indian Rupees(Rs.)"/>
    <x v="1"/>
    <x v="0"/>
    <s v="No"/>
    <n v="1"/>
    <n v="1.3667099E-2"/>
    <n v="4.1001297000000001"/>
    <x v="9"/>
    <x v="3"/>
    <x v="27"/>
  </r>
  <r>
    <x v="7887"/>
    <s v="Goli Vada Pav No. 1"/>
    <n v="1"/>
    <x v="7"/>
    <s v="New Delhi"/>
    <s v="Shop 3A, Ground Floor, Pocket GG1, Vikaspuri, New Delhi"/>
    <s v="Street Food"/>
    <n v="100"/>
    <s v="Indian Rupees(Rs.)"/>
    <x v="1"/>
    <x v="0"/>
    <s v="No"/>
    <n v="1"/>
    <n v="1.3667099E-2"/>
    <n v="1.3667099"/>
    <x v="16"/>
    <x v="3"/>
    <x v="56"/>
  </r>
  <r>
    <x v="7888"/>
    <s v="Grover Sweets"/>
    <n v="1"/>
    <x v="7"/>
    <s v="New Delhi"/>
    <s v="KG-1/19, Vikaspuri, New Delhi"/>
    <s v="Mithai, Street Food"/>
    <n v="100"/>
    <s v="Indian Rupees(Rs.)"/>
    <x v="1"/>
    <x v="0"/>
    <s v="No"/>
    <n v="1"/>
    <n v="1.3667099E-2"/>
    <n v="1.3667099"/>
    <x v="13"/>
    <x v="3"/>
    <x v="26"/>
  </r>
  <r>
    <x v="7889"/>
    <s v="Hema Chinese Foods"/>
    <n v="1"/>
    <x v="7"/>
    <s v="New Delhi"/>
    <s v="33, F Block, Galaxy Market, Vikaspuri, New Delhi"/>
    <s v="Chinese"/>
    <n v="300"/>
    <s v="Indian Rupees(Rs.)"/>
    <x v="1"/>
    <x v="0"/>
    <s v="No"/>
    <n v="1"/>
    <n v="1.3667099E-2"/>
    <n v="4.1001297000000001"/>
    <x v="16"/>
    <x v="3"/>
    <x v="36"/>
  </r>
  <r>
    <x v="7890"/>
    <s v="Hunger Stop"/>
    <n v="1"/>
    <x v="7"/>
    <s v="New Delhi"/>
    <s v="Shop 17, DDA Market, M Block, Vikaspuri, New Delhi"/>
    <s v="North Indian, Mughlai"/>
    <n v="600"/>
    <s v="Indian Rupees(Rs.)"/>
    <x v="1"/>
    <x v="0"/>
    <s v="No"/>
    <n v="1"/>
    <n v="1.3667099E-2"/>
    <n v="8.2002594000000002"/>
    <x v="12"/>
    <x v="3"/>
    <x v="40"/>
  </r>
  <r>
    <x v="7891"/>
    <s v="Ishwar Sweets"/>
    <n v="1"/>
    <x v="7"/>
    <s v="New Delhi"/>
    <s v="KG-1/411, Vikaspuri, New Delhi"/>
    <s v="Chinese"/>
    <n v="300"/>
    <s v="Indian Rupees(Rs.)"/>
    <x v="1"/>
    <x v="0"/>
    <s v="No"/>
    <n v="1"/>
    <n v="1.3667099E-2"/>
    <n v="4.1001297000000001"/>
    <x v="19"/>
    <x v="3"/>
    <x v="141"/>
  </r>
  <r>
    <x v="7892"/>
    <s v="Kathi Express"/>
    <n v="1"/>
    <x v="7"/>
    <s v="New Delhi"/>
    <s v="598, Site 1, A Block, Opposite NIIT, Vikaspuri, New Delhi"/>
    <s v="Fast Food, Chinese"/>
    <n v="500"/>
    <s v="Indian Rupees(Rs.)"/>
    <x v="1"/>
    <x v="0"/>
    <s v="No"/>
    <n v="1"/>
    <n v="1.3667099E-2"/>
    <n v="6.8335495000000002"/>
    <x v="24"/>
    <x v="3"/>
    <x v="141"/>
  </r>
  <r>
    <x v="7893"/>
    <s v="Kream's"/>
    <n v="1"/>
    <x v="7"/>
    <s v="New Delhi"/>
    <s v="Shop 6, D-121, Vikaspuri, New Delhi"/>
    <s v="Bakery, Fast Food, Pizza"/>
    <n v="200"/>
    <s v="Indian Rupees(Rs.)"/>
    <x v="1"/>
    <x v="0"/>
    <s v="No"/>
    <n v="1"/>
    <n v="1.3667099E-2"/>
    <n v="2.7334198000000001"/>
    <x v="13"/>
    <x v="3"/>
    <x v="26"/>
  </r>
  <r>
    <x v="7894"/>
    <s v="Madras Cafe"/>
    <n v="1"/>
    <x v="7"/>
    <s v="New Delhi"/>
    <s v="1, H Block, DDA Market, Vikaspuri, New Delhi"/>
    <s v="South Indian, Fast Food"/>
    <n v="300"/>
    <s v="Indian Rupees(Rs.)"/>
    <x v="1"/>
    <x v="0"/>
    <s v="No"/>
    <n v="1"/>
    <n v="1.3667099E-2"/>
    <n v="4.1001297000000001"/>
    <x v="16"/>
    <x v="3"/>
    <x v="141"/>
  </r>
  <r>
    <x v="7895"/>
    <s v="Mandeep Punjabi Rasoi"/>
    <n v="1"/>
    <x v="7"/>
    <s v="New Delhi"/>
    <s v="H 1, DDA Market, Vikaspuri, New Delhi"/>
    <s v="North Indian"/>
    <n v="200"/>
    <s v="Indian Rupees(Rs.)"/>
    <x v="1"/>
    <x v="0"/>
    <s v="No"/>
    <n v="1"/>
    <n v="1.3667099E-2"/>
    <n v="2.7334198000000001"/>
    <x v="9"/>
    <x v="3"/>
    <x v="25"/>
  </r>
  <r>
    <x v="7896"/>
    <s v="Masti Curry"/>
    <n v="1"/>
    <x v="7"/>
    <s v="New Delhi"/>
    <s v="Unit No- 2, F234, Vikaspuri, New Delhi"/>
    <s v="North Indian"/>
    <n v="350"/>
    <s v="Indian Rupees(Rs.)"/>
    <x v="1"/>
    <x v="1"/>
    <s v="No"/>
    <n v="1"/>
    <n v="1.3667099E-2"/>
    <n v="4.7834846500000001"/>
    <x v="25"/>
    <x v="3"/>
    <x v="239"/>
  </r>
  <r>
    <x v="7897"/>
    <s v="New Madras Cafe"/>
    <n v="1"/>
    <x v="7"/>
    <s v="New Delhi"/>
    <s v="KG 1/403, Main Market, Vikaspuri, New Delhi"/>
    <s v="South Indian, Fast Food"/>
    <n v="300"/>
    <s v="Indian Rupees(Rs.)"/>
    <x v="1"/>
    <x v="0"/>
    <s v="No"/>
    <n v="1"/>
    <n v="1.3667099E-2"/>
    <n v="4.1001297000000001"/>
    <x v="13"/>
    <x v="3"/>
    <x v="54"/>
  </r>
  <r>
    <x v="7898"/>
    <s v="Pakwan"/>
    <n v="1"/>
    <x v="7"/>
    <s v="New Delhi"/>
    <s v="Opposite PVR Cinema Ticket Counter, Vikaspuri, New Delhi"/>
    <s v="Chinese, North Indian"/>
    <n v="600"/>
    <s v="Indian Rupees(Rs.)"/>
    <x v="1"/>
    <x v="0"/>
    <s v="No"/>
    <n v="1"/>
    <n v="1.3667099E-2"/>
    <n v="8.2002594000000002"/>
    <x v="25"/>
    <x v="3"/>
    <x v="69"/>
  </r>
  <r>
    <x v="7899"/>
    <s v="Patiala Shahi Soups"/>
    <n v="1"/>
    <x v="7"/>
    <s v="New Delhi"/>
    <s v="17, J Block, DDA Market"/>
    <s v="Mughlai"/>
    <n v="300"/>
    <s v="Indian Rupees(Rs.)"/>
    <x v="1"/>
    <x v="0"/>
    <s v="No"/>
    <n v="1"/>
    <n v="1.3667099E-2"/>
    <n v="4.1001297000000001"/>
    <x v="13"/>
    <x v="3"/>
    <x v="29"/>
  </r>
  <r>
    <x v="7900"/>
    <s v="Pizza Yum"/>
    <n v="1"/>
    <x v="7"/>
    <s v="New Delhi"/>
    <s v="AG-1, Shop 2, DDA Mini Market, Vikaspuri, New Delhi"/>
    <s v="Pizza, Fast Food"/>
    <n v="650"/>
    <s v="Indian Rupees(Rs.)"/>
    <x v="1"/>
    <x v="0"/>
    <s v="No"/>
    <n v="1"/>
    <n v="1.3667099E-2"/>
    <n v="8.8836143500000002"/>
    <x v="13"/>
    <x v="3"/>
    <x v="33"/>
  </r>
  <r>
    <x v="7901"/>
    <s v="Polka Pastry &amp; Snack Bar"/>
    <n v="1"/>
    <x v="7"/>
    <s v="New Delhi"/>
    <s v="GG-II/7-A, Vikaspuri, New Delhi"/>
    <s v="Bakery, Fast Food"/>
    <n v="350"/>
    <s v="Indian Rupees(Rs.)"/>
    <x v="1"/>
    <x v="1"/>
    <s v="No"/>
    <n v="1"/>
    <n v="1.3667099E-2"/>
    <n v="4.7834846500000001"/>
    <x v="27"/>
    <x v="3"/>
    <x v="42"/>
  </r>
  <r>
    <x v="7902"/>
    <s v="Red Hot"/>
    <n v="1"/>
    <x v="7"/>
    <s v="New Delhi"/>
    <s v="KG-1/88, Vikaspuri, New Delhi"/>
    <s v="North Indian"/>
    <n v="350"/>
    <s v="Indian Rupees(Rs.)"/>
    <x v="1"/>
    <x v="0"/>
    <s v="No"/>
    <n v="1"/>
    <n v="1.3667099E-2"/>
    <n v="4.7834846500000001"/>
    <x v="16"/>
    <x v="3"/>
    <x v="43"/>
  </r>
  <r>
    <x v="7903"/>
    <s v="Republic of Chicken"/>
    <n v="1"/>
    <x v="7"/>
    <s v="New Delhi"/>
    <s v="1/423, KG Block, Main PVR Road, Vikaspuri, New Delhi"/>
    <s v="Raw Meats, Fast Food"/>
    <n v="400"/>
    <s v="Indian Rupees(Rs.)"/>
    <x v="1"/>
    <x v="0"/>
    <s v="No"/>
    <n v="1"/>
    <n v="1.3667099E-2"/>
    <n v="5.4668396000000001"/>
    <x v="13"/>
    <x v="3"/>
    <x v="30"/>
  </r>
  <r>
    <x v="7904"/>
    <s v="Sai Ann Kutir"/>
    <n v="1"/>
    <x v="7"/>
    <s v="New Delhi"/>
    <s v="5, F Block, DDA Market, Vikaspuri, New Delhi"/>
    <s v="Chinese, North Indian"/>
    <n v="400"/>
    <s v="Indian Rupees(Rs.)"/>
    <x v="1"/>
    <x v="0"/>
    <s v="No"/>
    <n v="1"/>
    <n v="1.3667099E-2"/>
    <n v="5.4668396000000001"/>
    <x v="25"/>
    <x v="3"/>
    <x v="50"/>
  </r>
  <r>
    <x v="7905"/>
    <s v="Saravana South Indian Hut"/>
    <n v="1"/>
    <x v="7"/>
    <s v="New Delhi"/>
    <s v="GG-2-3-A, New Durga Mandir, Vikaspuri, New Delhi"/>
    <s v="South Indian"/>
    <n v="250"/>
    <s v="Indian Rupees(Rs.)"/>
    <x v="1"/>
    <x v="0"/>
    <s v="No"/>
    <n v="1"/>
    <n v="1.3667099E-2"/>
    <n v="3.4167747500000001"/>
    <x v="12"/>
    <x v="3"/>
    <x v="25"/>
  </r>
  <r>
    <x v="7906"/>
    <s v="Sardar Pure Meat Shop"/>
    <n v="1"/>
    <x v="7"/>
    <s v="New Delhi"/>
    <s v="GG 1/ 143 A, PVR Road, Vikaspuri, New Delhi"/>
    <s v="Raw Meats, Fast Food"/>
    <n v="300"/>
    <s v="Indian Rupees(Rs.)"/>
    <x v="1"/>
    <x v="0"/>
    <s v="No"/>
    <n v="1"/>
    <n v="1.3667099E-2"/>
    <n v="4.1001297000000001"/>
    <x v="12"/>
    <x v="3"/>
    <x v="23"/>
  </r>
  <r>
    <x v="7907"/>
    <s v="Shama Chicken Corner"/>
    <n v="1"/>
    <x v="7"/>
    <s v="New Delhi"/>
    <s v="601, Side 1, Vikaspuri, New Delhi"/>
    <s v="North Indian, Mughlai"/>
    <n v="400"/>
    <s v="Indian Rupees(Rs.)"/>
    <x v="1"/>
    <x v="0"/>
    <s v="No"/>
    <n v="1"/>
    <n v="1.3667099E-2"/>
    <n v="5.4668396000000001"/>
    <x v="13"/>
    <x v="3"/>
    <x v="587"/>
  </r>
  <r>
    <x v="7908"/>
    <s v="Shan E Punjab"/>
    <n v="1"/>
    <x v="7"/>
    <s v="New Delhi"/>
    <s v="Shop G-1, Solider Tower, Vikaspuri, New Delhi"/>
    <s v="North Indian, South Indian"/>
    <n v="550"/>
    <s v="Indian Rupees(Rs.)"/>
    <x v="1"/>
    <x v="0"/>
    <s v="No"/>
    <n v="1"/>
    <n v="1.3667099E-2"/>
    <n v="7.5169044500000002"/>
    <x v="19"/>
    <x v="3"/>
    <x v="587"/>
  </r>
  <r>
    <x v="7909"/>
    <s v="Shanghai Nights"/>
    <n v="1"/>
    <x v="7"/>
    <s v="New Delhi"/>
    <s v="PVR Cinema, Near ICICI Bank, Vikaspuri, New Delhi"/>
    <s v="Chinese"/>
    <n v="450"/>
    <s v="Indian Rupees(Rs.)"/>
    <x v="1"/>
    <x v="0"/>
    <s v="No"/>
    <n v="1"/>
    <n v="1.3667099E-2"/>
    <n v="6.1501945500000001"/>
    <x v="25"/>
    <x v="3"/>
    <x v="24"/>
  </r>
  <r>
    <x v="7910"/>
    <s v="Shree Ram Sweets &amp; Bakers"/>
    <n v="1"/>
    <x v="7"/>
    <s v="New Delhi"/>
    <s v="C1-401, Janta Flat, Hastal LIG Flat, Vikaspuri, New Delhi"/>
    <s v="Mithai"/>
    <n v="100"/>
    <s v="Indian Rupees(Rs.)"/>
    <x v="1"/>
    <x v="0"/>
    <s v="No"/>
    <n v="1"/>
    <n v="1.3667099E-2"/>
    <n v="1.3667099"/>
    <x v="9"/>
    <x v="3"/>
    <x v="519"/>
  </r>
  <r>
    <x v="7911"/>
    <s v="Sindhi Kulfi Wala"/>
    <n v="1"/>
    <x v="7"/>
    <s v="New Delhi"/>
    <s v="PVR Road, Vikaspuri, New Delhi"/>
    <s v="Desserts"/>
    <n v="100"/>
    <s v="Indian Rupees(Rs.)"/>
    <x v="1"/>
    <x v="0"/>
    <s v="No"/>
    <n v="1"/>
    <n v="1.3667099E-2"/>
    <n v="1.3667099"/>
    <x v="9"/>
    <x v="3"/>
    <x v="519"/>
  </r>
  <r>
    <x v="7912"/>
    <s v="South Indian Cafe"/>
    <n v="1"/>
    <x v="7"/>
    <s v="New Delhi"/>
    <s v="591, Site 1, Vikaspuri Mod, New Delhi, Vikaspuri, New Delhi"/>
    <s v="South Indian, Chinese"/>
    <n v="350"/>
    <s v="Indian Rupees(Rs.)"/>
    <x v="1"/>
    <x v="0"/>
    <s v="No"/>
    <n v="1"/>
    <n v="1.3667099E-2"/>
    <n v="4.7834846500000001"/>
    <x v="16"/>
    <x v="3"/>
    <x v="586"/>
  </r>
  <r>
    <x v="7913"/>
    <s v="South Indian Hut"/>
    <n v="1"/>
    <x v="7"/>
    <s v="New Delhi"/>
    <s v="GG-1/143A, Main Market, Vikaspuri, New Delhi"/>
    <s v="South Indian"/>
    <n v="250"/>
    <s v="Indian Rupees(Rs.)"/>
    <x v="1"/>
    <x v="0"/>
    <s v="No"/>
    <n v="1"/>
    <n v="1.3667099E-2"/>
    <n v="3.4167747500000001"/>
    <x v="19"/>
    <x v="3"/>
    <x v="53"/>
  </r>
  <r>
    <x v="7914"/>
    <s v="Spinns Resto-Bar"/>
    <n v="1"/>
    <x v="7"/>
    <s v="New Delhi"/>
    <s v="G-2 A &amp; G-2 B, AEZ Square, Community Centre, Vikaspuri, New Delhi"/>
    <s v="North Indian, Chinese"/>
    <n v="800"/>
    <s v="Indian Rupees(Rs.)"/>
    <x v="0"/>
    <x v="0"/>
    <s v="No"/>
    <n v="2"/>
    <n v="1.3667099E-2"/>
    <n v="10.9336792"/>
    <x v="24"/>
    <x v="3"/>
    <x v="421"/>
  </r>
  <r>
    <x v="7915"/>
    <s v="Subway"/>
    <n v="1"/>
    <x v="7"/>
    <s v="New Delhi"/>
    <s v="Main Road, Near PVR, Vikaspuri, New Delhi"/>
    <s v="American, Fast Food, Salad, Healthy Food"/>
    <n v="500"/>
    <s v="Indian Rupees(Rs.)"/>
    <x v="1"/>
    <x v="1"/>
    <s v="No"/>
    <n v="1"/>
    <n v="1.3667099E-2"/>
    <n v="6.8335495000000002"/>
    <x v="24"/>
    <x v="3"/>
    <x v="333"/>
  </r>
  <r>
    <x v="7916"/>
    <s v="Taneja Bakery"/>
    <n v="1"/>
    <x v="7"/>
    <s v="New Delhi"/>
    <s v="21, Group 2, Pocket C, DDA Hastsal, Vikaspuri, New Delhi"/>
    <s v="Bakery"/>
    <n v="200"/>
    <s v="Indian Rupees(Rs.)"/>
    <x v="1"/>
    <x v="0"/>
    <s v="No"/>
    <n v="1"/>
    <n v="1.3667099E-2"/>
    <n v="2.7334198000000001"/>
    <x v="12"/>
    <x v="3"/>
    <x v="30"/>
  </r>
  <r>
    <x v="7917"/>
    <s v="Tequila Express"/>
    <n v="1"/>
    <x v="7"/>
    <s v="New Delhi"/>
    <s v="G-19/20, 1st Floor, Radha Chamber, Community Center, Behind PVR Sonia, Vikaspuri, New Delhi"/>
    <s v="North Indian, Chinese"/>
    <n v="1150"/>
    <s v="Indian Rupees(Rs.)"/>
    <x v="0"/>
    <x v="1"/>
    <s v="No"/>
    <n v="2"/>
    <n v="1.3667099E-2"/>
    <n v="15.71716385"/>
    <x v="19"/>
    <x v="3"/>
    <x v="35"/>
  </r>
  <r>
    <x v="7918"/>
    <s v="The China Town"/>
    <n v="1"/>
    <x v="7"/>
    <s v="New Delhi"/>
    <s v="Shop 42, C Block Market, Vikaspuri, New Delhi"/>
    <s v="Chinese"/>
    <n v="600"/>
    <s v="Indian Rupees(Rs.)"/>
    <x v="1"/>
    <x v="0"/>
    <s v="No"/>
    <n v="1"/>
    <n v="1.3667099E-2"/>
    <n v="8.2002594000000002"/>
    <x v="19"/>
    <x v="3"/>
    <x v="56"/>
  </r>
  <r>
    <x v="7919"/>
    <s v="THS - The Hunger Street"/>
    <n v="1"/>
    <x v="7"/>
    <s v="New Delhi"/>
    <s v="G-12, DDA Market, Vikaspuri, New Delhi"/>
    <s v="North Indian, Mughlai, Chinese"/>
    <n v="600"/>
    <s v="Indian Rupees(Rs.)"/>
    <x v="1"/>
    <x v="0"/>
    <s v="No"/>
    <n v="1"/>
    <n v="1.3667099E-2"/>
    <n v="8.2002594000000002"/>
    <x v="12"/>
    <x v="3"/>
    <x v="37"/>
  </r>
  <r>
    <x v="7920"/>
    <s v="True Blue"/>
    <n v="1"/>
    <x v="7"/>
    <s v="New Delhi"/>
    <s v="G-8/A, G-1, Sonia PVR, Vikaspuri, New Delhi"/>
    <s v="North Indian, Chinese"/>
    <n v="1100"/>
    <s v="Indian Rupees(Rs.)"/>
    <x v="0"/>
    <x v="0"/>
    <s v="No"/>
    <n v="2"/>
    <n v="1.3667099E-2"/>
    <n v="15.0338089"/>
    <x v="12"/>
    <x v="3"/>
    <x v="239"/>
  </r>
  <r>
    <x v="7921"/>
    <s v="Twenty Four Seven"/>
    <n v="1"/>
    <x v="7"/>
    <s v="New Delhi"/>
    <s v="A-31, Vikaspuri, New Delhi"/>
    <s v="Fast Food, North Indian"/>
    <n v="300"/>
    <s v="Indian Rupees(Rs.)"/>
    <x v="1"/>
    <x v="0"/>
    <s v="No"/>
    <n v="1"/>
    <n v="1.3667099E-2"/>
    <n v="4.1001297000000001"/>
    <x v="13"/>
    <x v="3"/>
    <x v="32"/>
  </r>
  <r>
    <x v="7922"/>
    <s v="Your's Chole Bhature"/>
    <n v="1"/>
    <x v="7"/>
    <s v="New Delhi"/>
    <s v="28-29, GG1, Main Market, Vikaspuri, New Delhi"/>
    <s v="Street Food"/>
    <n v="100"/>
    <s v="Indian Rupees(Rs.)"/>
    <x v="1"/>
    <x v="0"/>
    <s v="No"/>
    <n v="1"/>
    <n v="1.3667099E-2"/>
    <n v="1.3667099"/>
    <x v="24"/>
    <x v="3"/>
    <x v="586"/>
  </r>
  <r>
    <x v="7923"/>
    <s v="Baskin Robbins"/>
    <n v="1"/>
    <x v="7"/>
    <s v="New Delhi"/>
    <s v="GG 2/10A, Vikaspuri, New Delhi"/>
    <s v="Ice Cream"/>
    <n v="300"/>
    <s v="Indian Rupees(Rs.)"/>
    <x v="1"/>
    <x v="0"/>
    <s v="No"/>
    <n v="1"/>
    <n v="1.3667099E-2"/>
    <n v="4.1001297000000001"/>
    <x v="20"/>
    <x v="2"/>
    <x v="57"/>
  </r>
  <r>
    <x v="7924"/>
    <s v="Pure Punjabi"/>
    <n v="1"/>
    <x v="7"/>
    <s v="New Delhi"/>
    <s v="Site 1, Opposite Block A, Vikaspuri, New Delhi"/>
    <s v="North Indian, Fast Food"/>
    <n v="700"/>
    <s v="Indian Rupees(Rs.)"/>
    <x v="1"/>
    <x v="0"/>
    <s v="No"/>
    <n v="1"/>
    <n v="1.3667099E-2"/>
    <n v="9.5669693000000002"/>
    <x v="20"/>
    <x v="2"/>
    <x v="220"/>
  </r>
  <r>
    <x v="7925"/>
    <s v="Brick Station"/>
    <n v="1"/>
    <x v="7"/>
    <s v="New Delhi"/>
    <s v="B-1, M Block Market, Balaji Market, Opposite Kerela Public School, Vikaspuri, New Delhi"/>
    <s v="Cafe"/>
    <n v="600"/>
    <s v="Indian Rupees(Rs.)"/>
    <x v="1"/>
    <x v="0"/>
    <s v="No"/>
    <n v="1"/>
    <n v="1.3667099E-2"/>
    <n v="8.2002594000000002"/>
    <x v="14"/>
    <x v="4"/>
    <x v="184"/>
  </r>
  <r>
    <x v="7926"/>
    <s v="Food Factory"/>
    <n v="1"/>
    <x v="7"/>
    <s v="New Delhi"/>
    <s v="PVR Cinema, Near ICICI Bank, Vikaspuri, New Delhi"/>
    <s v="Chinese, Fast Food"/>
    <n v="300"/>
    <s v="Indian Rupees(Rs.)"/>
    <x v="1"/>
    <x v="0"/>
    <s v="No"/>
    <n v="1"/>
    <n v="1.3667099E-2"/>
    <n v="4.1001297000000001"/>
    <x v="14"/>
    <x v="4"/>
    <x v="41"/>
  </r>
  <r>
    <x v="7927"/>
    <s v="Pastry Point"/>
    <n v="1"/>
    <x v="7"/>
    <s v="New Delhi"/>
    <s v="F-255, Near Dussehra Ground, Vikaspuri, New Delhi"/>
    <s v="Bakery, Fast Food"/>
    <n v="200"/>
    <s v="Indian Rupees(Rs.)"/>
    <x v="1"/>
    <x v="0"/>
    <s v="No"/>
    <n v="1"/>
    <n v="1.3667099E-2"/>
    <n v="2.7334198000000001"/>
    <x v="14"/>
    <x v="4"/>
    <x v="184"/>
  </r>
  <r>
    <x v="7928"/>
    <s v="Prem Jee Da Dhaba"/>
    <n v="1"/>
    <x v="7"/>
    <s v="New Delhi"/>
    <s v="Shop 10, J Block, DDA Market, Near Durga Mandir, Vikaspuri, New Delhi"/>
    <s v="North Indian"/>
    <n v="500"/>
    <s v="Indian Rupees(Rs.)"/>
    <x v="1"/>
    <x v="0"/>
    <s v="No"/>
    <n v="1"/>
    <n v="1.3667099E-2"/>
    <n v="6.8335495000000002"/>
    <x v="14"/>
    <x v="4"/>
    <x v="28"/>
  </r>
  <r>
    <x v="7929"/>
    <s v="Welcome Food Point"/>
    <n v="1"/>
    <x v="7"/>
    <s v="New Delhi"/>
    <s v="8, Community Centre, Near PVR Ticket Counter, Vikaspuri, New Delhi"/>
    <s v="Chinese, North Indian"/>
    <n v="600"/>
    <s v="Indian Rupees(Rs.)"/>
    <x v="1"/>
    <x v="1"/>
    <s v="No"/>
    <n v="1"/>
    <n v="1.3667099E-2"/>
    <n v="8.2002594000000002"/>
    <x v="31"/>
    <x v="5"/>
    <x v="56"/>
  </r>
  <r>
    <x v="7930"/>
    <s v="Arora Snacks"/>
    <n v="1"/>
    <x v="7"/>
    <s v="New Delhi"/>
    <s v="B Block Market, Vivek Vihar, New Delhi"/>
    <s v="Chinese"/>
    <n v="350"/>
    <s v="Indian Rupees(Rs.)"/>
    <x v="1"/>
    <x v="0"/>
    <s v="No"/>
    <n v="1"/>
    <n v="1.3667099E-2"/>
    <n v="4.7834846500000001"/>
    <x v="25"/>
    <x v="3"/>
    <x v="38"/>
  </r>
  <r>
    <x v="7931"/>
    <s v="Bansal Mithai Wale"/>
    <n v="1"/>
    <x v="7"/>
    <s v="New Delhi"/>
    <s v="7, B Block Market, Vivek Vihar, New Delhi"/>
    <s v="Mithai"/>
    <n v="100"/>
    <s v="Indian Rupees(Rs.)"/>
    <x v="1"/>
    <x v="0"/>
    <s v="No"/>
    <n v="1"/>
    <n v="1.3667099E-2"/>
    <n v="1.3667099"/>
    <x v="22"/>
    <x v="3"/>
    <x v="27"/>
  </r>
  <r>
    <x v="7932"/>
    <s v="Fabulous Cake Bites"/>
    <n v="1"/>
    <x v="7"/>
    <s v="New Delhi"/>
    <s v="C- 339, Vivek Vihar, New Delhi"/>
    <s v="Bakery, Desserts, Fast Food, Pizza, Burger, Finger Food"/>
    <n v="400"/>
    <s v="Indian Rupees(Rs.)"/>
    <x v="1"/>
    <x v="1"/>
    <s v="No"/>
    <n v="1"/>
    <n v="1.3667099E-2"/>
    <n v="5.4668396000000001"/>
    <x v="19"/>
    <x v="3"/>
    <x v="141"/>
  </r>
  <r>
    <x v="7933"/>
    <s v="Garam Masala Food Corner"/>
    <n v="1"/>
    <x v="7"/>
    <s v="New Delhi"/>
    <s v="C-84, Main Road, Jhilmil Colony, Vivek Vihar, New Delhi"/>
    <s v="North Indian, Chinese"/>
    <n v="450"/>
    <s v="Indian Rupees(Rs.)"/>
    <x v="1"/>
    <x v="1"/>
    <s v="No"/>
    <n v="1"/>
    <n v="1.3667099E-2"/>
    <n v="6.1501945500000001"/>
    <x v="16"/>
    <x v="3"/>
    <x v="170"/>
  </r>
  <r>
    <x v="7934"/>
    <s v="Health Buzzz"/>
    <n v="1"/>
    <x v="7"/>
    <s v="New Delhi"/>
    <s v="Shop  7, C Block Market, Near Gurudwara, Vivek Vihar, New Delhi"/>
    <s v="Healthy Food"/>
    <n v="350"/>
    <s v="Indian Rupees(Rs.)"/>
    <x v="1"/>
    <x v="1"/>
    <s v="No"/>
    <n v="1"/>
    <n v="1.3667099E-2"/>
    <n v="4.7834846500000001"/>
    <x v="13"/>
    <x v="3"/>
    <x v="32"/>
  </r>
  <r>
    <x v="7935"/>
    <s v="Kumar Pav Bhaji Corner"/>
    <n v="1"/>
    <x v="7"/>
    <s v="New Delhi"/>
    <s v="Main Road, Jhilmil Colony, Vivek Vihar, New Delhi"/>
    <s v="Fast Food"/>
    <n v="200"/>
    <s v="Indian Rupees(Rs.)"/>
    <x v="1"/>
    <x v="0"/>
    <s v="No"/>
    <n v="1"/>
    <n v="1.3667099E-2"/>
    <n v="2.7334198000000001"/>
    <x v="12"/>
    <x v="3"/>
    <x v="29"/>
  </r>
  <r>
    <x v="7936"/>
    <s v="Le Chef"/>
    <n v="1"/>
    <x v="7"/>
    <s v="New Delhi"/>
    <s v="C-211, Jhilmil Colony, Vivek Vihar, New Delhi"/>
    <s v="Chinese, North Indian"/>
    <n v="400"/>
    <s v="Indian Rupees(Rs.)"/>
    <x v="1"/>
    <x v="0"/>
    <s v="No"/>
    <n v="1"/>
    <n v="1.3667099E-2"/>
    <n v="5.4668396000000001"/>
    <x v="9"/>
    <x v="3"/>
    <x v="22"/>
  </r>
  <r>
    <x v="7937"/>
    <s v="Nainy Fast Food"/>
    <n v="1"/>
    <x v="7"/>
    <s v="New Delhi"/>
    <s v="G-3, D Block market, Vivek Vihar, New Delhi"/>
    <s v="Chinese, Fast Food"/>
    <n v="300"/>
    <s v="Indian Rupees(Rs.)"/>
    <x v="1"/>
    <x v="0"/>
    <s v="No"/>
    <n v="1"/>
    <n v="1.3667099E-2"/>
    <n v="4.1001297000000001"/>
    <x v="16"/>
    <x v="3"/>
    <x v="29"/>
  </r>
  <r>
    <x v="7938"/>
    <s v="Platform Nine and Three Quarters"/>
    <n v="1"/>
    <x v="7"/>
    <s v="New Delhi"/>
    <s v="DDA Market, Satyam Enclave, Near Sukhdev College, Vivek Vihar, New Delhi"/>
    <s v="Cafe, North Indian, Continental"/>
    <n v="600"/>
    <s v="Indian Rupees(Rs.)"/>
    <x v="1"/>
    <x v="0"/>
    <s v="No"/>
    <n v="1"/>
    <n v="1.3667099E-2"/>
    <n v="8.2002594000000002"/>
    <x v="24"/>
    <x v="3"/>
    <x v="582"/>
  </r>
  <r>
    <x v="7939"/>
    <s v="Pudding &amp; Pie"/>
    <n v="1"/>
    <x v="7"/>
    <s v="New Delhi"/>
    <s v="19, Near Yamuna Sports Complex, Vigyan Vihar, Near Vivek Vihar, New Delhi"/>
    <s v="Bakery, Fast Food"/>
    <n v="450"/>
    <s v="Indian Rupees(Rs.)"/>
    <x v="1"/>
    <x v="0"/>
    <s v="No"/>
    <n v="1"/>
    <n v="1.3667099E-2"/>
    <n v="6.1501945500000001"/>
    <x v="13"/>
    <x v="3"/>
    <x v="27"/>
  </r>
  <r>
    <x v="7940"/>
    <s v="Rapture"/>
    <n v="1"/>
    <x v="7"/>
    <s v="New Delhi"/>
    <s v="B-11, B Block Market, Vivek Vihar, New Delhi"/>
    <s v="Bakery, Fast Food"/>
    <n v="400"/>
    <s v="Indian Rupees(Rs.)"/>
    <x v="1"/>
    <x v="0"/>
    <s v="No"/>
    <n v="1"/>
    <n v="1.3667099E-2"/>
    <n v="5.4668396000000001"/>
    <x v="28"/>
    <x v="3"/>
    <x v="61"/>
  </r>
  <r>
    <x v="7941"/>
    <s v="Sachdeva Chinese Fast Food"/>
    <n v="1"/>
    <x v="7"/>
    <s v="New Delhi"/>
    <s v="B 15-4, B Block, Local Shopping Center, Vivek Vihar, New Delhi"/>
    <s v="Chinese, Fast Food"/>
    <n v="400"/>
    <s v="Indian Rupees(Rs.)"/>
    <x v="1"/>
    <x v="0"/>
    <s v="No"/>
    <n v="1"/>
    <n v="1.3667099E-2"/>
    <n v="5.4668396000000001"/>
    <x v="16"/>
    <x v="3"/>
    <x v="36"/>
  </r>
  <r>
    <x v="7942"/>
    <s v="Simply Cakes"/>
    <n v="1"/>
    <x v="7"/>
    <s v="New Delhi"/>
    <s v="1st Floor, D-148, Surajmal Vihar, Near Vivek Vihar, New Delhi"/>
    <s v="Bakery"/>
    <n v="400"/>
    <s v="Indian Rupees(Rs.)"/>
    <x v="1"/>
    <x v="0"/>
    <s v="No"/>
    <n v="1"/>
    <n v="1.3667099E-2"/>
    <n v="5.4668396000000001"/>
    <x v="12"/>
    <x v="3"/>
    <x v="25"/>
  </r>
  <r>
    <x v="7943"/>
    <s v="The Dosa King"/>
    <n v="1"/>
    <x v="7"/>
    <s v="New Delhi"/>
    <s v="C-82, Bhagat Singh Marg, Jhilmil Colony, Vivek Vihar, New Delhi"/>
    <s v="South Indian, North Indian"/>
    <n v="400"/>
    <s v="Indian Rupees(Rs.)"/>
    <x v="1"/>
    <x v="0"/>
    <s v="No"/>
    <n v="1"/>
    <n v="1.3667099E-2"/>
    <n v="5.4668396000000001"/>
    <x v="22"/>
    <x v="3"/>
    <x v="519"/>
  </r>
  <r>
    <x v="7944"/>
    <s v="Bhappe Di Hatti"/>
    <n v="1"/>
    <x v="7"/>
    <s v="New Delhi"/>
    <s v="C-76, Jhilmil Colony, Gopaljee Dairy Road, Vivek Vihar, New Delhi"/>
    <s v="North Indian, Chinese"/>
    <n v="500"/>
    <s v="Indian Rupees(Rs.)"/>
    <x v="1"/>
    <x v="1"/>
    <s v="No"/>
    <n v="1"/>
    <n v="1.3667099E-2"/>
    <n v="6.8335495000000002"/>
    <x v="20"/>
    <x v="2"/>
    <x v="50"/>
  </r>
  <r>
    <x v="7945"/>
    <s v="Cafetorium"/>
    <n v="1"/>
    <x v="7"/>
    <s v="New Delhi"/>
    <s v="D2/G1, D Block Market, Opposite Arwachin School, Vivek Vihar, New Delhi"/>
    <s v="Cafe, Italian"/>
    <n v="600"/>
    <s v="Indian Rupees(Rs.)"/>
    <x v="1"/>
    <x v="1"/>
    <s v="No"/>
    <n v="1"/>
    <n v="1.3667099E-2"/>
    <n v="8.2002594000000002"/>
    <x v="10"/>
    <x v="2"/>
    <x v="161"/>
  </r>
  <r>
    <x v="7946"/>
    <s v="Food Express"/>
    <n v="1"/>
    <x v="7"/>
    <s v="New Delhi"/>
    <s v="G-5, Pankaj Tower, LSC Savita Vihar, Vivek Vihar, New Delhi"/>
    <s v="Chinese, North Indian"/>
    <n v="800"/>
    <s v="Indian Rupees(Rs.)"/>
    <x v="1"/>
    <x v="1"/>
    <s v="No"/>
    <n v="2"/>
    <n v="1.3667099E-2"/>
    <n v="10.9336792"/>
    <x v="7"/>
    <x v="2"/>
    <x v="213"/>
  </r>
  <r>
    <x v="7947"/>
    <s v="Sai Bajaj Restaurant"/>
    <n v="1"/>
    <x v="7"/>
    <s v="New Delhi"/>
    <s v="C 71, Jhilmil Colony, Vivek Vihar, New Delhi"/>
    <s v="Chinese, North Indian"/>
    <n v="300"/>
    <s v="Indian Rupees(Rs.)"/>
    <x v="1"/>
    <x v="1"/>
    <s v="No"/>
    <n v="1"/>
    <n v="1.3667099E-2"/>
    <n v="4.1001297000000001"/>
    <x v="7"/>
    <x v="2"/>
    <x v="53"/>
  </r>
  <r>
    <x v="7948"/>
    <s v="The Chimney Bar-Be-Que"/>
    <n v="1"/>
    <x v="7"/>
    <s v="New Delhi"/>
    <s v="Shop 17, C Block Market, Vivek Vihar, New Delhi"/>
    <s v="North Indian, Chinese"/>
    <n v="500"/>
    <s v="Indian Rupees(Rs.)"/>
    <x v="1"/>
    <x v="0"/>
    <s v="No"/>
    <n v="1"/>
    <n v="1.3667099E-2"/>
    <n v="6.8335495000000002"/>
    <x v="7"/>
    <x v="2"/>
    <x v="56"/>
  </r>
  <r>
    <x v="7949"/>
    <s v="Urban Punjab"/>
    <n v="1"/>
    <x v="7"/>
    <s v="New Delhi"/>
    <s v="C-207, Jhilmil Colony, Near Reliance Fresh, Vivek Vihar, New Delhi"/>
    <s v="North Indian, Chinese"/>
    <n v="600"/>
    <s v="Indian Rupees(Rs.)"/>
    <x v="1"/>
    <x v="0"/>
    <s v="No"/>
    <n v="1"/>
    <n v="1.3667099E-2"/>
    <n v="8.2002594000000002"/>
    <x v="7"/>
    <x v="2"/>
    <x v="369"/>
  </r>
  <r>
    <x v="7950"/>
    <s v="Cheese Bitez Pizza"/>
    <n v="1"/>
    <x v="7"/>
    <s v="New Delhi"/>
    <s v="D-333, D Block Market, Opposite Arwachin School, Vivek Vihar, New Delhi"/>
    <s v="Fast Food"/>
    <n v="200"/>
    <s v="Indian Rupees(Rs.)"/>
    <x v="1"/>
    <x v="0"/>
    <s v="No"/>
    <n v="1"/>
    <n v="1.3667099E-2"/>
    <n v="2.7334198000000001"/>
    <x v="14"/>
    <x v="4"/>
    <x v="45"/>
  </r>
  <r>
    <x v="7951"/>
    <s v="Goyal Sweets"/>
    <n v="1"/>
    <x v="7"/>
    <s v="New Delhi"/>
    <s v="B 21, B Block Market, Vivek Vihar, New Delhi"/>
    <s v="Mithai, Bakery"/>
    <n v="150"/>
    <s v="Indian Rupees(Rs.)"/>
    <x v="1"/>
    <x v="0"/>
    <s v="No"/>
    <n v="1"/>
    <n v="1.3667099E-2"/>
    <n v="2.05006485"/>
    <x v="14"/>
    <x v="4"/>
    <x v="45"/>
  </r>
  <r>
    <x v="7952"/>
    <s v="Gulati's Takeaway"/>
    <n v="1"/>
    <x v="7"/>
    <s v="New Delhi"/>
    <s v="C-211, Near Gopal Dairy, Jhilmil Colony, Vivek Vihar, New Delhi"/>
    <s v="North Indian, Chinese, Mughlai"/>
    <n v="500"/>
    <s v="Indian Rupees(Rs.)"/>
    <x v="1"/>
    <x v="0"/>
    <s v="No"/>
    <n v="1"/>
    <n v="1.3667099E-2"/>
    <n v="6.8335495000000002"/>
    <x v="14"/>
    <x v="4"/>
    <x v="45"/>
  </r>
  <r>
    <x v="7953"/>
    <s v="Jyoti Sweets"/>
    <n v="1"/>
    <x v="7"/>
    <s v="New Delhi"/>
    <s v="B 170, Jhilmil Colony, Vivek Vihar, New Delhi"/>
    <s v="Mithai"/>
    <n v="300"/>
    <s v="Indian Rupees(Rs.)"/>
    <x v="1"/>
    <x v="0"/>
    <s v="No"/>
    <n v="1"/>
    <n v="1.3667099E-2"/>
    <n v="4.1001297000000001"/>
    <x v="14"/>
    <x v="4"/>
    <x v="45"/>
  </r>
  <r>
    <x v="7954"/>
    <s v="Momos Hi Momos"/>
    <n v="1"/>
    <x v="7"/>
    <s v="New Delhi"/>
    <s v="B Block Market, Vivek Vihar, New Delhi"/>
    <s v="Chinese"/>
    <n v="150"/>
    <s v="Indian Rupees(Rs.)"/>
    <x v="1"/>
    <x v="0"/>
    <s v="No"/>
    <n v="1"/>
    <n v="1.3667099E-2"/>
    <n v="2.05006485"/>
    <x v="14"/>
    <x v="4"/>
    <x v="45"/>
  </r>
  <r>
    <x v="7955"/>
    <s v="New Bhappe Di Hatti"/>
    <n v="1"/>
    <x v="7"/>
    <s v="New Delhi"/>
    <s v="C-79, Jhilmil Colony, Gopaljee Dairy Road, Vivek Vihar, New Delhi"/>
    <s v="Fast Food"/>
    <n v="100"/>
    <s v="Indian Rupees(Rs.)"/>
    <x v="1"/>
    <x v="0"/>
    <s v="No"/>
    <n v="1"/>
    <n v="1.3667099E-2"/>
    <n v="1.3667099"/>
    <x v="14"/>
    <x v="4"/>
    <x v="45"/>
  </r>
  <r>
    <x v="7956"/>
    <s v="Oven Fresh"/>
    <n v="1"/>
    <x v="7"/>
    <s v="New Delhi"/>
    <s v="B 168, Jhilmil Colony, Vivek Vihar, New Delhi"/>
    <s v="Bakery"/>
    <n v="300"/>
    <s v="Indian Rupees(Rs.)"/>
    <x v="1"/>
    <x v="0"/>
    <s v="No"/>
    <n v="1"/>
    <n v="1.3667099E-2"/>
    <n v="4.1001297000000001"/>
    <x v="14"/>
    <x v="4"/>
    <x v="45"/>
  </r>
  <r>
    <x v="7957"/>
    <s v="Rupa Ice Cream Parlour"/>
    <n v="1"/>
    <x v="7"/>
    <s v="New Delhi"/>
    <s v="B-169, Main Road, Jhilmil Colony, Vivek Vihar, New Delhi"/>
    <s v="Desserts"/>
    <n v="300"/>
    <s v="Indian Rupees(Rs.)"/>
    <x v="1"/>
    <x v="0"/>
    <s v="No"/>
    <n v="1"/>
    <n v="1.3667099E-2"/>
    <n v="4.1001297000000001"/>
    <x v="14"/>
    <x v="4"/>
    <x v="41"/>
  </r>
  <r>
    <x v="7958"/>
    <s v="Scoopers 'n' Bakers"/>
    <n v="1"/>
    <x v="7"/>
    <s v="New Delhi"/>
    <s v="C-199, Jhilmil Colony, Near Gopal Jee Dairy, Vivek Vihar, New Delhi"/>
    <s v="Bakery"/>
    <n v="200"/>
    <s v="Indian Rupees(Rs.)"/>
    <x v="1"/>
    <x v="0"/>
    <s v="No"/>
    <n v="1"/>
    <n v="1.3667099E-2"/>
    <n v="2.7334198000000001"/>
    <x v="14"/>
    <x v="4"/>
    <x v="45"/>
  </r>
  <r>
    <x v="7959"/>
    <s v="South Indian Food Plaza"/>
    <n v="1"/>
    <x v="7"/>
    <s v="New Delhi"/>
    <s v="6/2, D Block Market, Opposite Arwachin School, Vivek Vihar, New Delhi"/>
    <s v="South Indian"/>
    <n v="250"/>
    <s v="Indian Rupees(Rs.)"/>
    <x v="1"/>
    <x v="0"/>
    <s v="No"/>
    <n v="1"/>
    <n v="1.3667099E-2"/>
    <n v="3.4167747500000001"/>
    <x v="14"/>
    <x v="4"/>
    <x v="45"/>
  </r>
  <r>
    <x v="7960"/>
    <s v="Super Snacks"/>
    <n v="1"/>
    <x v="7"/>
    <s v="New Delhi"/>
    <s v="15/3, B Block, DDA Market, Phase 1, Vivek Vihar, New Delhi"/>
    <s v="North Indian, South Indian"/>
    <n v="300"/>
    <s v="Indian Rupees(Rs.)"/>
    <x v="1"/>
    <x v="0"/>
    <s v="No"/>
    <n v="1"/>
    <n v="1.3667099E-2"/>
    <n v="4.1001297000000001"/>
    <x v="14"/>
    <x v="4"/>
    <x v="45"/>
  </r>
  <r>
    <x v="7961"/>
    <s v="Unique Pastry"/>
    <n v="1"/>
    <x v="7"/>
    <s v="New Delhi"/>
    <s v="B-19, B Block Market, Vivek Vihar, New Delhi"/>
    <s v="Bakery, Desserts"/>
    <n v="250"/>
    <s v="Indian Rupees(Rs.)"/>
    <x v="1"/>
    <x v="0"/>
    <s v="No"/>
    <n v="1"/>
    <n v="1.3667099E-2"/>
    <n v="3.4167747500000001"/>
    <x v="14"/>
    <x v="4"/>
    <x v="45"/>
  </r>
  <r>
    <x v="7962"/>
    <s v="Veg Food Express"/>
    <n v="1"/>
    <x v="7"/>
    <s v="New Delhi"/>
    <s v="D Block, Vivek Vihar, New Delhi"/>
    <s v="North Indian"/>
    <n v="400"/>
    <s v="Indian Rupees(Rs.)"/>
    <x v="1"/>
    <x v="0"/>
    <s v="No"/>
    <n v="1"/>
    <n v="1.3667099E-2"/>
    <n v="5.4668396000000001"/>
    <x v="14"/>
    <x v="4"/>
    <x v="45"/>
  </r>
  <r>
    <x v="7963"/>
    <s v="Chintamani's Namkeen"/>
    <n v="1"/>
    <x v="7"/>
    <s v="New Delhi"/>
    <s v="A-10, Jhilmil Industrial Area, Vivek Vihar, New Delhi"/>
    <s v="Chinese, Fast Food, North Indian, South Indian, Street Food, Mithai"/>
    <n v="350"/>
    <s v="Indian Rupees(Rs.)"/>
    <x v="1"/>
    <x v="0"/>
    <s v="No"/>
    <n v="1"/>
    <n v="1.3667099E-2"/>
    <n v="4.7834846500000001"/>
    <x v="23"/>
    <x v="5"/>
    <x v="15"/>
  </r>
  <r>
    <x v="7964"/>
    <s v="Deltasious"/>
    <n v="1"/>
    <x v="7"/>
    <s v="New Delhi"/>
    <s v="C-210, Jhilmil Colony, Vivek Vihar, New Delhi"/>
    <s v="North Indian, Chinese, Bakery"/>
    <n v="400"/>
    <s v="Indian Rupees(Rs.)"/>
    <x v="1"/>
    <x v="1"/>
    <s v="No"/>
    <n v="1"/>
    <n v="1.3667099E-2"/>
    <n v="5.4668396000000001"/>
    <x v="21"/>
    <x v="5"/>
    <x v="518"/>
  </r>
  <r>
    <x v="7965"/>
    <s v="Tandoori Junction"/>
    <n v="1"/>
    <x v="7"/>
    <s v="New Delhi"/>
    <s v="C-79, Gopal Jee Road, Jhilmil Colony, Vivek Vihar, New Delhi"/>
    <s v="North Indian, Chinese"/>
    <n v="300"/>
    <s v="Indian Rupees(Rs.)"/>
    <x v="1"/>
    <x v="1"/>
    <s v="No"/>
    <n v="1"/>
    <n v="1.3667099E-2"/>
    <n v="4.1001297000000001"/>
    <x v="23"/>
    <x v="5"/>
    <x v="25"/>
  </r>
  <r>
    <x v="7966"/>
    <s v="Apni Rasoi"/>
    <n v="1"/>
    <x v="7"/>
    <s v="New Delhi"/>
    <s v="3767, A/2, Main Road, Kanhaiya Nagar, Metro Station, Tri Nagar, Wazirpur, New Delhi"/>
    <s v="North Indian"/>
    <n v="300"/>
    <s v="Indian Rupees(Rs.)"/>
    <x v="1"/>
    <x v="0"/>
    <s v="No"/>
    <n v="1"/>
    <n v="1.3667099E-2"/>
    <n v="4.1001297000000001"/>
    <x v="24"/>
    <x v="3"/>
    <x v="34"/>
  </r>
  <r>
    <x v="7967"/>
    <s v="Haldiram Bhujiawala"/>
    <n v="1"/>
    <x v="7"/>
    <s v="New Delhi"/>
    <s v="A-94/5, Industrial Area, Wazirpur, New Delhi"/>
    <s v="Street Food, North Indian, South Indian, Mithai"/>
    <n v="400"/>
    <s v="Indian Rupees(Rs.)"/>
    <x v="1"/>
    <x v="0"/>
    <s v="No"/>
    <n v="1"/>
    <n v="1.3667099E-2"/>
    <n v="5.4668396000000001"/>
    <x v="19"/>
    <x v="3"/>
    <x v="53"/>
  </r>
  <r>
    <x v="7968"/>
    <s v="Meghraj Food Court"/>
    <n v="1"/>
    <x v="7"/>
    <s v="New Delhi"/>
    <s v="Opposite Meghraj Sweets, Main Road, Industrial Area, Wazirpur, New Delhi"/>
    <s v="North Indian, Street Food, Mithai"/>
    <n v="250"/>
    <s v="Indian Rupees(Rs.)"/>
    <x v="1"/>
    <x v="0"/>
    <s v="No"/>
    <n v="1"/>
    <n v="1.3667099E-2"/>
    <n v="3.4167747500000001"/>
    <x v="9"/>
    <x v="3"/>
    <x v="33"/>
  </r>
  <r>
    <x v="7969"/>
    <s v="Meghraj Sweets"/>
    <n v="1"/>
    <x v="7"/>
    <s v="New Delhi"/>
    <s v="C 5, Main Road, Industries Area, Wazirpur, New Delhi"/>
    <s v="Mithai, Street Food, North Indian"/>
    <n v="150"/>
    <s v="Indian Rupees(Rs.)"/>
    <x v="1"/>
    <x v="0"/>
    <s v="No"/>
    <n v="1"/>
    <n v="1.3667099E-2"/>
    <n v="2.05006485"/>
    <x v="12"/>
    <x v="3"/>
    <x v="26"/>
  </r>
  <r>
    <x v="7970"/>
    <s v="Chill Out"/>
    <n v="1"/>
    <x v="7"/>
    <s v="New Delhi"/>
    <s v="2089/161 Shanti Nagar, Wazirpur, New Delhi"/>
    <s v="Ice Cream"/>
    <n v="200"/>
    <s v="Indian Rupees(Rs.)"/>
    <x v="1"/>
    <x v="0"/>
    <s v="No"/>
    <n v="1"/>
    <n v="1.3667099E-2"/>
    <n v="2.7334198000000001"/>
    <x v="14"/>
    <x v="4"/>
    <x v="45"/>
  </r>
  <r>
    <x v="7971"/>
    <s v="Chilli Chinese"/>
    <n v="1"/>
    <x v="7"/>
    <s v="New Delhi"/>
    <s v="Main Shanti Nagar Road, Tri Nagar, Wazirpur, New Delhi"/>
    <s v="Chinese"/>
    <n v="200"/>
    <s v="Indian Rupees(Rs.)"/>
    <x v="1"/>
    <x v="0"/>
    <s v="No"/>
    <n v="1"/>
    <n v="1.3667099E-2"/>
    <n v="2.7334198000000001"/>
    <x v="14"/>
    <x v="4"/>
    <x v="45"/>
  </r>
  <r>
    <x v="7972"/>
    <s v="34, Chowringhee Lane"/>
    <n v="1"/>
    <x v="7"/>
    <s v="New Delhi"/>
    <s v="G-37, Ground Floor, Westend Mall, Janakpuri, New Delhi"/>
    <s v="Fast Food"/>
    <n v="350"/>
    <s v="Indian Rupees(Rs.)"/>
    <x v="1"/>
    <x v="0"/>
    <s v="No"/>
    <n v="1"/>
    <n v="1.3667099E-2"/>
    <n v="4.7834846500000001"/>
    <x v="19"/>
    <x v="3"/>
    <x v="380"/>
  </r>
  <r>
    <x v="7973"/>
    <s v="Subway"/>
    <n v="1"/>
    <x v="7"/>
    <s v="New Delhi"/>
    <s v="G 8, West End Mall, District Centre, Janakpuri, New Delhi"/>
    <s v="American, Fast Food, Salad, Healthy Food"/>
    <n v="500"/>
    <s v="Indian Rupees(Rs.)"/>
    <x v="1"/>
    <x v="1"/>
    <s v="No"/>
    <n v="1"/>
    <n v="1.3667099E-2"/>
    <n v="6.8335495000000002"/>
    <x v="26"/>
    <x v="5"/>
    <x v="296"/>
  </r>
  <r>
    <x v="7974"/>
    <s v="The Golden Dragon"/>
    <n v="1"/>
    <x v="7"/>
    <s v="New Delhi"/>
    <s v="SF-47, West Gate Mall, Rajouri Garden, New Delhi"/>
    <s v="Chinese, Seafood, Japanese"/>
    <n v="1500"/>
    <s v="Indian Rupees(Rs.)"/>
    <x v="0"/>
    <x v="0"/>
    <s v="No"/>
    <n v="2"/>
    <n v="1.3667099E-2"/>
    <n v="20.5006485"/>
    <x v="20"/>
    <x v="2"/>
    <x v="338"/>
  </r>
  <r>
    <x v="7975"/>
    <s v="KFC"/>
    <n v="1"/>
    <x v="7"/>
    <s v="New Delhi"/>
    <s v="Upper Ground Floor, W-2/14, West Patel Nagar, New Delhi"/>
    <s v="American, Fast Food"/>
    <n v="500"/>
    <s v="Indian Rupees(Rs.)"/>
    <x v="1"/>
    <x v="1"/>
    <s v="No"/>
    <n v="1"/>
    <n v="1.3667099E-2"/>
    <n v="6.8335495000000002"/>
    <x v="19"/>
    <x v="3"/>
    <x v="380"/>
  </r>
  <r>
    <x v="7976"/>
    <s v="Mitra Da Dhaba"/>
    <n v="1"/>
    <x v="7"/>
    <s v="New Delhi"/>
    <s v="Shop X-57, West Patel Nagar, New Delhi"/>
    <s v="North Indian"/>
    <n v="400"/>
    <s v="Indian Rupees(Rs.)"/>
    <x v="1"/>
    <x v="0"/>
    <s v="No"/>
    <n v="1"/>
    <n v="1.3667099E-2"/>
    <n v="5.4668396000000001"/>
    <x v="20"/>
    <x v="2"/>
    <x v="365"/>
  </r>
  <r>
    <x v="7977"/>
    <s v="Mr. Sub"/>
    <n v="1"/>
    <x v="7"/>
    <s v="New Delhi"/>
    <s v="W-2/14, Ground Floor, Near Patel Nagar Metro Station, West Patel Nagar, New Delhi"/>
    <s v="Fast Food"/>
    <n v="400"/>
    <s v="Indian Rupees(Rs.)"/>
    <x v="1"/>
    <x v="1"/>
    <s v="No"/>
    <n v="1"/>
    <n v="1.3667099E-2"/>
    <n v="5.4668396000000001"/>
    <x v="11"/>
    <x v="2"/>
    <x v="167"/>
  </r>
  <r>
    <x v="7978"/>
    <s v="Kennedy's"/>
    <n v="1"/>
    <x v="7"/>
    <s v="New Delhi"/>
    <s v="B-1, West Patel Nagar, New Delhi"/>
    <s v="Chinese, Fast Food"/>
    <n v="400"/>
    <s v="Indian Rupees(Rs.)"/>
    <x v="1"/>
    <x v="1"/>
    <s v="No"/>
    <n v="1"/>
    <n v="1.3667099E-2"/>
    <n v="5.4668396000000001"/>
    <x v="15"/>
    <x v="1"/>
    <x v="842"/>
  </r>
  <r>
    <x v="7979"/>
    <s v="Keventers"/>
    <n v="1"/>
    <x v="7"/>
    <s v="New Delhi"/>
    <s v="Level 2, Food Capital, Worldmark 1, Hospitality District, Aerocity, New Delhi"/>
    <s v="Beverages"/>
    <n v="400"/>
    <s v="Indian Rupees(Rs.)"/>
    <x v="1"/>
    <x v="0"/>
    <s v="No"/>
    <n v="1"/>
    <n v="1.3667099E-2"/>
    <n v="5.4668396000000001"/>
    <x v="13"/>
    <x v="3"/>
    <x v="27"/>
  </r>
  <r>
    <x v="7980"/>
    <s v="Street Foods by Punjab Grill"/>
    <n v="1"/>
    <x v="7"/>
    <s v="New Delhi"/>
    <s v="Level 2,ŒæFood Capital, Worldmark 1, Aerocity, New Delhi"/>
    <s v="Street Food, North Indian"/>
    <n v="600"/>
    <s v="Indian Rupees(Rs.)"/>
    <x v="1"/>
    <x v="0"/>
    <s v="No"/>
    <n v="1"/>
    <n v="1.3667099E-2"/>
    <n v="8.2002594000000002"/>
    <x v="12"/>
    <x v="3"/>
    <x v="30"/>
  </r>
  <r>
    <x v="7981"/>
    <s v="Subway"/>
    <n v="1"/>
    <x v="7"/>
    <s v="New Delhi"/>
    <s v="Level 2, Food Capital, Worldmark 1, Aerocity, New Delhi"/>
    <s v="American, Fast Food, Salad, Healthy Food"/>
    <n v="500"/>
    <s v="Indian Rupees(Rs.)"/>
    <x v="1"/>
    <x v="1"/>
    <s v="No"/>
    <n v="1"/>
    <n v="1.3667099E-2"/>
    <n v="6.8335495000000002"/>
    <x v="13"/>
    <x v="3"/>
    <x v="39"/>
  </r>
  <r>
    <x v="7982"/>
    <s v="Wow! Momo"/>
    <n v="1"/>
    <x v="7"/>
    <s v="New Delhi"/>
    <s v="Level 2, Food Capital, Worldmark 1, New Delhi"/>
    <s v="Chinese"/>
    <n v="350"/>
    <s v="Indian Rupees(Rs.)"/>
    <x v="1"/>
    <x v="0"/>
    <s v="No"/>
    <n v="1"/>
    <n v="1.3667099E-2"/>
    <n v="4.7834846500000001"/>
    <x v="13"/>
    <x v="3"/>
    <x v="26"/>
  </r>
  <r>
    <x v="7983"/>
    <s v="Biryani Blues"/>
    <n v="1"/>
    <x v="7"/>
    <s v="New Delhi"/>
    <s v="Kiosk 4, Level 2, Food Capital, Worldmark 1, Aerocity, New Delhi"/>
    <s v="Biryani, Hyderabadi"/>
    <n v="1000"/>
    <s v="Indian Rupees(Rs.)"/>
    <x v="1"/>
    <x v="0"/>
    <s v="No"/>
    <n v="2"/>
    <n v="1.3667099E-2"/>
    <n v="13.667099"/>
    <x v="7"/>
    <x v="2"/>
    <x v="51"/>
  </r>
  <r>
    <x v="7984"/>
    <s v="Asia Seven Express"/>
    <n v="1"/>
    <x v="7"/>
    <s v="New Delhi"/>
    <s v="Food Capital, Worldmark 1, Aerocity, New Delhi"/>
    <s v="Chinese"/>
    <n v="500"/>
    <s v="Indian Rupees(Rs.)"/>
    <x v="1"/>
    <x v="0"/>
    <s v="No"/>
    <n v="1"/>
    <n v="1.3667099E-2"/>
    <n v="6.8335495000000002"/>
    <x v="14"/>
    <x v="4"/>
    <x v="184"/>
  </r>
  <r>
    <x v="7985"/>
    <s v="Bikanervala"/>
    <n v="1"/>
    <x v="7"/>
    <s v="New Delhi"/>
    <s v="Level 2, Food Capital, Worldmark 1, Aerocity, New Delhi"/>
    <s v="North Indian, South Indian, Fast Food, Street Food, Chinese, Beverages, Desserts, Mithai"/>
    <n v="550"/>
    <s v="Indian Rupees(Rs.)"/>
    <x v="1"/>
    <x v="0"/>
    <s v="No"/>
    <n v="1"/>
    <n v="1.3667099E-2"/>
    <n v="7.5169044500000002"/>
    <x v="14"/>
    <x v="4"/>
    <x v="184"/>
  </r>
  <r>
    <x v="7986"/>
    <s v="Cafe Huddle"/>
    <n v="1"/>
    <x v="7"/>
    <s v="New Delhi"/>
    <s v="6, Food Capital, Worldmark 1, Aerocity, New Delhi"/>
    <s v="Fast Food"/>
    <n v="600"/>
    <s v="Indian Rupees(Rs.)"/>
    <x v="1"/>
    <x v="0"/>
    <s v="No"/>
    <n v="1"/>
    <n v="1.3667099E-2"/>
    <n v="8.2002594000000002"/>
    <x v="14"/>
    <x v="4"/>
    <x v="184"/>
  </r>
  <r>
    <x v="7987"/>
    <s v="Chai Garam"/>
    <n v="1"/>
    <x v="7"/>
    <s v="New Delhi"/>
    <s v="Food Court, Level 2, World mark 1, Aerocity, New Delhi"/>
    <s v="Tea, Fast Food"/>
    <n v="300"/>
    <s v="Indian Rupees(Rs.)"/>
    <x v="1"/>
    <x v="0"/>
    <s v="No"/>
    <n v="1"/>
    <n v="1.3667099E-2"/>
    <n v="4.1001297000000001"/>
    <x v="14"/>
    <x v="4"/>
    <x v="41"/>
  </r>
  <r>
    <x v="7988"/>
    <s v="Dolce Gelato"/>
    <n v="1"/>
    <x v="7"/>
    <s v="New Delhi"/>
    <s v="Level 2, Food Capital, Worldmark 1, Aerocity, New Delhi"/>
    <s v="Ice Cream, Beverages, Fast Food"/>
    <n v="300"/>
    <s v="Indian Rupees(Rs.)"/>
    <x v="1"/>
    <x v="0"/>
    <s v="No"/>
    <n v="1"/>
    <n v="1.3667099E-2"/>
    <n v="4.1001297000000001"/>
    <x v="14"/>
    <x v="4"/>
    <x v="45"/>
  </r>
  <r>
    <x v="7989"/>
    <s v="GoGourmet"/>
    <n v="1"/>
    <x v="7"/>
    <s v="New Delhi"/>
    <s v="Cart 7, Level 2, Food Capital, Worldmark 1, Aerocity, New Delhi"/>
    <s v="Healthy Food, Beverages"/>
    <n v="600"/>
    <s v="Indian Rupees(Rs.)"/>
    <x v="1"/>
    <x v="1"/>
    <s v="No"/>
    <n v="1"/>
    <n v="1.3667099E-2"/>
    <n v="8.2002594000000002"/>
    <x v="14"/>
    <x v="4"/>
    <x v="184"/>
  </r>
  <r>
    <x v="7990"/>
    <s v="Karim's"/>
    <n v="1"/>
    <x v="7"/>
    <s v="New Delhi"/>
    <s v="Food Capital, Worldmark 1, Aerocity, New Delhi"/>
    <s v="Mughlai, North Indian"/>
    <n v="1000"/>
    <s v="Indian Rupees(Rs.)"/>
    <x v="1"/>
    <x v="0"/>
    <s v="No"/>
    <n v="2"/>
    <n v="1.3667099E-2"/>
    <n v="13.667099"/>
    <x v="14"/>
    <x v="4"/>
    <x v="41"/>
  </r>
  <r>
    <x v="7991"/>
    <s v="Khan Chacha"/>
    <n v="1"/>
    <x v="7"/>
    <s v="New Delhi"/>
    <s v="FC 15, Level 2, Worldmark 1, Near Aerocity Metro Station, Aerocity, New Delhi"/>
    <s v="Mughlai, North Indian"/>
    <n v="650"/>
    <s v="Indian Rupees(Rs.)"/>
    <x v="1"/>
    <x v="0"/>
    <s v="No"/>
    <n v="1"/>
    <n v="1.3667099E-2"/>
    <n v="8.8836143500000002"/>
    <x v="14"/>
    <x v="4"/>
    <x v="28"/>
  </r>
  <r>
    <x v="7992"/>
    <s v="Pizza Hut Delivery"/>
    <n v="1"/>
    <x v="7"/>
    <s v="New Delhi"/>
    <s v="Food Capital, Worldmark 1, Aerocity, New Delhi"/>
    <s v="Italian, Pizza, Fast Food"/>
    <n v="800"/>
    <s v="Indian Rupees(Rs.)"/>
    <x v="1"/>
    <x v="0"/>
    <s v="No"/>
    <n v="2"/>
    <n v="1.3667099E-2"/>
    <n v="10.9336792"/>
    <x v="14"/>
    <x v="4"/>
    <x v="45"/>
  </r>
  <r>
    <x v="7993"/>
    <s v="Foodhall"/>
    <n v="1"/>
    <x v="7"/>
    <s v="New Delhi"/>
    <s v="Lower Ground Floor, World Mark 3, Aerocity, New Delhi"/>
    <s v="Bakery, Italian, Chinese, Mexican"/>
    <n v="700"/>
    <s v="Indian Rupees(Rs.)"/>
    <x v="1"/>
    <x v="0"/>
    <s v="No"/>
    <n v="1"/>
    <n v="1.3667099E-2"/>
    <n v="9.5669693000000002"/>
    <x v="14"/>
    <x v="4"/>
    <x v="184"/>
  </r>
  <r>
    <x v="7994"/>
    <s v="Eat Me"/>
    <n v="1"/>
    <x v="7"/>
    <s v="New Delhi"/>
    <s v="24/1-4, Yusuf Sarai, New Delhi"/>
    <s v="North Indian, Continental"/>
    <n v="600"/>
    <s v="Indian Rupees(Rs.)"/>
    <x v="1"/>
    <x v="1"/>
    <s v="No"/>
    <n v="1"/>
    <n v="1.3667099E-2"/>
    <n v="8.2002594000000002"/>
    <x v="27"/>
    <x v="3"/>
    <x v="141"/>
  </r>
  <r>
    <x v="7995"/>
    <s v="EDC Mania"/>
    <n v="1"/>
    <x v="7"/>
    <s v="New Delhi"/>
    <s v="69-A/2, Gautam Nagar, Behind Big Gurdwara, Next To Panchayati Shiv Mandi, Yusuf Sarai, New Delhi"/>
    <s v="Fast Food"/>
    <n v="150"/>
    <s v="Indian Rupees(Rs.)"/>
    <x v="1"/>
    <x v="0"/>
    <s v="No"/>
    <n v="1"/>
    <n v="1.3667099E-2"/>
    <n v="2.05006485"/>
    <x v="16"/>
    <x v="3"/>
    <x v="47"/>
  </r>
  <r>
    <x v="7996"/>
    <s v="Elegant China X-Press"/>
    <n v="1"/>
    <x v="7"/>
    <s v="New Delhi"/>
    <s v="Shop 22/2, Near Green Park Metro Station, Yusuf Sarai, New Delhi"/>
    <s v="Chinese"/>
    <n v="400"/>
    <s v="Indian Rupees(Rs.)"/>
    <x v="1"/>
    <x v="0"/>
    <s v="No"/>
    <n v="1"/>
    <n v="1.3667099E-2"/>
    <n v="5.4668396000000001"/>
    <x v="13"/>
    <x v="3"/>
    <x v="23"/>
  </r>
  <r>
    <x v="7997"/>
    <s v="Gopala"/>
    <n v="1"/>
    <x v="7"/>
    <s v="New Delhi"/>
    <s v="1, DDA Market, Yusuf Sarai, New Delhi"/>
    <s v="Mithai, Street Food"/>
    <n v="250"/>
    <s v="Indian Rupees(Rs.)"/>
    <x v="1"/>
    <x v="0"/>
    <s v="No"/>
    <n v="1"/>
    <n v="1.3667099E-2"/>
    <n v="3.4167747500000001"/>
    <x v="16"/>
    <x v="3"/>
    <x v="333"/>
  </r>
  <r>
    <x v="7998"/>
    <s v="Green Chick Chop"/>
    <n v="1"/>
    <x v="7"/>
    <s v="New Delhi"/>
    <s v="6, DDA Market, General Raj School, Yusuf Sarai, New Delhi"/>
    <s v="Raw Meats, North Indian, Fast Food"/>
    <n v="350"/>
    <s v="Indian Rupees(Rs.)"/>
    <x v="1"/>
    <x v="0"/>
    <s v="No"/>
    <n v="1"/>
    <n v="1.3667099E-2"/>
    <n v="4.7834846500000001"/>
    <x v="13"/>
    <x v="3"/>
    <x v="31"/>
  </r>
  <r>
    <x v="7999"/>
    <s v="Hangchuaa's Chinese Food Corner"/>
    <n v="1"/>
    <x v="7"/>
    <s v="New Delhi"/>
    <s v="K-130, Gautam Nagar, Yusuf Sarai, New Delhi"/>
    <s v="Chinese"/>
    <n v="600"/>
    <s v="Indian Rupees(Rs.)"/>
    <x v="1"/>
    <x v="0"/>
    <s v="No"/>
    <n v="1"/>
    <n v="1.3667099E-2"/>
    <n v="8.2002594000000002"/>
    <x v="27"/>
    <x v="3"/>
    <x v="27"/>
  </r>
  <r>
    <x v="8000"/>
    <s v="Madhuvan Chinese Fast Food"/>
    <n v="1"/>
    <x v="7"/>
    <s v="New Delhi"/>
    <s v="Yusuf Sarai Market, Yusuf Sarai, New Delhi"/>
    <s v="Chinese"/>
    <n v="300"/>
    <s v="Indian Rupees(Rs.)"/>
    <x v="1"/>
    <x v="0"/>
    <s v="No"/>
    <n v="1"/>
    <n v="1.3667099E-2"/>
    <n v="4.1001297000000001"/>
    <x v="27"/>
    <x v="3"/>
    <x v="444"/>
  </r>
  <r>
    <x v="8001"/>
    <s v="Momos House"/>
    <n v="1"/>
    <x v="7"/>
    <s v="New Delhi"/>
    <s v="G-130, Sudarshan Cinema Road, Yusuf Sarai, New Delhi"/>
    <s v="Chinese"/>
    <n v="350"/>
    <s v="Indian Rupees(Rs.)"/>
    <x v="1"/>
    <x v="0"/>
    <s v="No"/>
    <n v="1"/>
    <n v="1.3667099E-2"/>
    <n v="4.7834846500000001"/>
    <x v="22"/>
    <x v="3"/>
    <x v="27"/>
  </r>
  <r>
    <x v="8002"/>
    <s v="Punjab Restaurant"/>
    <n v="1"/>
    <x v="7"/>
    <s v="New Delhi"/>
    <s v="3, Yusuf Sarai, New Delhi"/>
    <s v="North Indian, Mughlai"/>
    <n v="600"/>
    <s v="Indian Rupees(Rs.)"/>
    <x v="1"/>
    <x v="0"/>
    <s v="No"/>
    <n v="1"/>
    <n v="1.3667099E-2"/>
    <n v="8.2002594000000002"/>
    <x v="12"/>
    <x v="3"/>
    <x v="49"/>
  </r>
  <r>
    <x v="8003"/>
    <s v="Rhythm Restro-Bar"/>
    <n v="1"/>
    <x v="7"/>
    <s v="New Delhi"/>
    <s v="50/8, 1st Floor, Main Market, Yusuf Sarai, New Delhi"/>
    <s v="Mughlai, Chinese, North Indian"/>
    <n v="1000"/>
    <s v="Indian Rupees(Rs.)"/>
    <x v="0"/>
    <x v="0"/>
    <s v="No"/>
    <n v="2"/>
    <n v="1.3667099E-2"/>
    <n v="13.667099"/>
    <x v="9"/>
    <x v="3"/>
    <x v="586"/>
  </r>
  <r>
    <x v="8004"/>
    <s v="Say Cheese"/>
    <n v="1"/>
    <x v="7"/>
    <s v="New Delhi"/>
    <s v="9, Community Centre, Near Green Park Metro Station, Yusuf Sarai, New Delhi"/>
    <s v="Fast Food"/>
    <n v="400"/>
    <s v="Indian Rupees(Rs.)"/>
    <x v="1"/>
    <x v="1"/>
    <s v="No"/>
    <n v="1"/>
    <n v="1.3667099E-2"/>
    <n v="5.4668396000000001"/>
    <x v="27"/>
    <x v="3"/>
    <x v="173"/>
  </r>
  <r>
    <x v="8005"/>
    <s v="Sona Restaurant"/>
    <n v="1"/>
    <x v="7"/>
    <s v="New Delhi"/>
    <s v="5, Main Market, Yusuf Sarai, New Delhi"/>
    <s v="North Indian, Mughlai"/>
    <n v="450"/>
    <s v="Indian Rupees(Rs.)"/>
    <x v="1"/>
    <x v="0"/>
    <s v="No"/>
    <n v="1"/>
    <n v="1.3667099E-2"/>
    <n v="6.1501945500000001"/>
    <x v="12"/>
    <x v="3"/>
    <x v="31"/>
  </r>
  <r>
    <x v="8006"/>
    <s v="Uraki"/>
    <n v="1"/>
    <x v="7"/>
    <s v="New Delhi"/>
    <s v="42, Gautam Nagar, Behind Father Agnel School, Near Yusuf Sarai, New Delhi"/>
    <s v="Asian"/>
    <n v="400"/>
    <s v="Indian Rupees(Rs.)"/>
    <x v="1"/>
    <x v="0"/>
    <s v="No"/>
    <n v="1"/>
    <n v="1.3667099E-2"/>
    <n v="5.4668396000000001"/>
    <x v="27"/>
    <x v="3"/>
    <x v="26"/>
  </r>
  <r>
    <x v="8007"/>
    <s v="Wah Ji Wah"/>
    <n v="1"/>
    <x v="7"/>
    <s v="New Delhi"/>
    <s v="47/3, Yusuf Sarai Main Market, Yusuf Sarai, New Delhi"/>
    <s v="North Indian"/>
    <n v="450"/>
    <s v="Indian Rupees(Rs.)"/>
    <x v="1"/>
    <x v="0"/>
    <s v="No"/>
    <n v="1"/>
    <n v="1.3667099E-2"/>
    <n v="6.1501945500000001"/>
    <x v="9"/>
    <x v="3"/>
    <x v="39"/>
  </r>
  <r>
    <x v="8008"/>
    <s v="Annapurna Sweets"/>
    <n v="1"/>
    <x v="7"/>
    <s v="New Delhi"/>
    <s v="10, DDA Community Centre Market, Yusuf Sarai, New Delhi"/>
    <s v="Mithai, Street Food"/>
    <n v="150"/>
    <s v="Indian Rupees(Rs.)"/>
    <x v="1"/>
    <x v="0"/>
    <s v="No"/>
    <n v="1"/>
    <n v="1.3667099E-2"/>
    <n v="2.05006485"/>
    <x v="18"/>
    <x v="2"/>
    <x v="148"/>
  </r>
  <r>
    <x v="8009"/>
    <s v="Karnataka"/>
    <n v="1"/>
    <x v="7"/>
    <s v="New Delhi"/>
    <s v="60/5, Yusuf Sarai Market, Yusuf Sarai, New Delhi"/>
    <s v="South Indian, North Indian, Chinese"/>
    <n v="500"/>
    <s v="Indian Rupees(Rs.)"/>
    <x v="1"/>
    <x v="1"/>
    <s v="No"/>
    <n v="1"/>
    <n v="1.3667099E-2"/>
    <n v="6.8335495000000002"/>
    <x v="11"/>
    <x v="2"/>
    <x v="115"/>
  </r>
  <r>
    <x v="8010"/>
    <s v="EDC Mania"/>
    <n v="1"/>
    <x v="7"/>
    <s v="New Delhi"/>
    <s v="95-1/2 Gautam Nagar, Yusuf Sarai, New Delhi"/>
    <s v="Fast Food"/>
    <n v="150"/>
    <s v="Indian Rupees(Rs.)"/>
    <x v="1"/>
    <x v="0"/>
    <s v="No"/>
    <n v="1"/>
    <n v="1.3667099E-2"/>
    <n v="2.05006485"/>
    <x v="14"/>
    <x v="4"/>
    <x v="28"/>
  </r>
  <r>
    <x v="8011"/>
    <s v="Faeem Chicken Corner"/>
    <n v="1"/>
    <x v="7"/>
    <s v="New Delhi"/>
    <s v="F-130/4, Gautam Nagar, Sudershan Road, Yusuf Sarai, New Delhi"/>
    <s v="Mughlai"/>
    <n v="300"/>
    <s v="Indian Rupees(Rs.)"/>
    <x v="1"/>
    <x v="0"/>
    <s v="No"/>
    <n v="1"/>
    <n v="1.3667099E-2"/>
    <n v="4.1001297000000001"/>
    <x v="14"/>
    <x v="4"/>
    <x v="184"/>
  </r>
  <r>
    <x v="8012"/>
    <s v="Grills N Chills"/>
    <n v="1"/>
    <x v="7"/>
    <s v="New Delhi"/>
    <s v="G-10, Rajeshdeep Building, Yusuf Sarai, New Delhi"/>
    <s v="Fast Food"/>
    <n v="350"/>
    <s v="Indian Rupees(Rs.)"/>
    <x v="1"/>
    <x v="0"/>
    <s v="No"/>
    <n v="1"/>
    <n v="1.3667099E-2"/>
    <n v="4.7834846500000001"/>
    <x v="14"/>
    <x v="4"/>
    <x v="45"/>
  </r>
  <r>
    <x v="8013"/>
    <s v="Gupta Sweets"/>
    <n v="1"/>
    <x v="7"/>
    <s v="New Delhi"/>
    <s v="74/4, Aurbindo Marg, Yusuf Sarai, New Delhi"/>
    <s v="North Indian, South Indian, Mithai"/>
    <n v="300"/>
    <s v="Indian Rupees(Rs.)"/>
    <x v="1"/>
    <x v="0"/>
    <s v="No"/>
    <n v="1"/>
    <n v="1.3667099E-2"/>
    <n v="4.1001297000000001"/>
    <x v="14"/>
    <x v="4"/>
    <x v="45"/>
  </r>
  <r>
    <x v="8014"/>
    <s v="Khub Chand"/>
    <n v="1"/>
    <x v="7"/>
    <s v="New Delhi"/>
    <s v="Shop 2, DDA Market, Yusuf Sarai, New Delhi"/>
    <s v="Raw Meats"/>
    <n v="300"/>
    <s v="Indian Rupees(Rs.)"/>
    <x v="1"/>
    <x v="0"/>
    <s v="No"/>
    <n v="1"/>
    <n v="1.3667099E-2"/>
    <n v="4.1001297000000001"/>
    <x v="14"/>
    <x v="4"/>
    <x v="41"/>
  </r>
  <r>
    <x v="8015"/>
    <s v="OCD - Online Cake Delivery"/>
    <n v="1"/>
    <x v="7"/>
    <s v="New Delhi"/>
    <s v="59/2, Yusuf Sarai, New Delhi"/>
    <s v="Bakery, Desserts"/>
    <n v="200"/>
    <s v="Indian Rupees(Rs.)"/>
    <x v="1"/>
    <x v="0"/>
    <s v="No"/>
    <n v="1"/>
    <n v="1.3667099E-2"/>
    <n v="2.7334198000000001"/>
    <x v="14"/>
    <x v="4"/>
    <x v="41"/>
  </r>
  <r>
    <x v="8016"/>
    <s v="Sher E Punjab"/>
    <n v="1"/>
    <x v="7"/>
    <s v="New Delhi"/>
    <s v="73, Gautam Nagar Road, Yusuf Sarai, New Delhi"/>
    <s v="North Indian"/>
    <n v="450"/>
    <s v="Indian Rupees(Rs.)"/>
    <x v="1"/>
    <x v="0"/>
    <s v="No"/>
    <n v="1"/>
    <n v="1.3667099E-2"/>
    <n v="6.1501945500000001"/>
    <x v="14"/>
    <x v="4"/>
    <x v="41"/>
  </r>
  <r>
    <x v="8017"/>
    <s v="Shri Balaji"/>
    <n v="1"/>
    <x v="7"/>
    <s v="New Delhi"/>
    <s v="Near Gate 1, Green Park Metro Station, Yusuf Sarai Market, Yusuf Sarai, New Delhi"/>
    <s v="South Indian"/>
    <n v="200"/>
    <s v="Indian Rupees(Rs.)"/>
    <x v="1"/>
    <x v="0"/>
    <s v="No"/>
    <n v="1"/>
    <n v="1.3667099E-2"/>
    <n v="2.7334198000000001"/>
    <x v="14"/>
    <x v="4"/>
    <x v="45"/>
  </r>
  <r>
    <x v="8018"/>
    <s v="Sidhi Cafe"/>
    <n v="1"/>
    <x v="7"/>
    <s v="New Delhi"/>
    <s v="D65/2, Gautam Nagar, New Delhi, Yusuf Sarai, New Delhi"/>
    <s v="Street Food, Fast Food"/>
    <n v="100"/>
    <s v="Indian Rupees(Rs.)"/>
    <x v="1"/>
    <x v="0"/>
    <s v="No"/>
    <n v="1"/>
    <n v="1.3667099E-2"/>
    <n v="1.3667099"/>
    <x v="14"/>
    <x v="4"/>
    <x v="45"/>
  </r>
  <r>
    <x v="8019"/>
    <s v="Al Hayat Bakers"/>
    <n v="1"/>
    <x v="7"/>
    <s v="New Delhi"/>
    <s v="Shop 14, Main Road, Zakir Nagar, New Delhi"/>
    <s v="Bakery"/>
    <n v="200"/>
    <s v="Indian Rupees(Rs.)"/>
    <x v="1"/>
    <x v="0"/>
    <s v="No"/>
    <n v="1"/>
    <n v="1.3667099E-2"/>
    <n v="2.7334198000000001"/>
    <x v="14"/>
    <x v="4"/>
    <x v="45"/>
  </r>
  <r>
    <x v="8020"/>
    <s v="Al-Kausar's"/>
    <n v="1"/>
    <x v="7"/>
    <s v="New Delhi"/>
    <s v="K-65, Chinar Apartment, Jamia Nagar, Near Zakir Nagar, New Delhi"/>
    <s v="Chinese"/>
    <n v="200"/>
    <s v="Indian Rupees(Rs.)"/>
    <x v="1"/>
    <x v="0"/>
    <s v="No"/>
    <n v="1"/>
    <n v="1.3667099E-2"/>
    <n v="2.7334198000000001"/>
    <x v="14"/>
    <x v="4"/>
    <x v="45"/>
  </r>
  <r>
    <x v="8021"/>
    <s v="Alam Biryani Center"/>
    <n v="1"/>
    <x v="7"/>
    <s v="New Delhi"/>
    <s v="Street 18, Zakir Nagar, New Delhi"/>
    <s v="Biryani"/>
    <n v="200"/>
    <s v="Indian Rupees(Rs.)"/>
    <x v="1"/>
    <x v="0"/>
    <s v="No"/>
    <n v="1"/>
    <n v="1.3667099E-2"/>
    <n v="2.7334198000000001"/>
    <x v="14"/>
    <x v="4"/>
    <x v="45"/>
  </r>
  <r>
    <x v="8022"/>
    <s v="Bismillah Hotel"/>
    <n v="1"/>
    <x v="7"/>
    <s v="New Delhi"/>
    <s v="Masjid Wali Gali, Zakir Nagar, New Delhi"/>
    <s v="Fast Food"/>
    <n v="150"/>
    <s v="Indian Rupees(Rs.)"/>
    <x v="1"/>
    <x v="0"/>
    <s v="No"/>
    <n v="1"/>
    <n v="1.3667099E-2"/>
    <n v="2.05006485"/>
    <x v="14"/>
    <x v="4"/>
    <x v="41"/>
  </r>
  <r>
    <x v="8023"/>
    <s v="Halal Pizza Star"/>
    <n v="1"/>
    <x v="7"/>
    <s v="New Delhi"/>
    <s v="88-A/4, Main Road, Zakir Nagar, New Delhi"/>
    <s v="Pizza, Fast Food"/>
    <n v="450"/>
    <s v="Indian Rupees(Rs.)"/>
    <x v="1"/>
    <x v="0"/>
    <s v="No"/>
    <n v="1"/>
    <n v="1.3667099E-2"/>
    <n v="6.1501945500000001"/>
    <x v="14"/>
    <x v="4"/>
    <x v="45"/>
  </r>
  <r>
    <x v="8024"/>
    <s v="HTW Bakers"/>
    <n v="1"/>
    <x v="7"/>
    <s v="New Delhi"/>
    <s v="128, Zakir Nagar Main Road, Jogabai Extension, Zakir Nagar, New Delhi"/>
    <s v="Bakery, Desserts"/>
    <n v="350"/>
    <s v="Indian Rupees(Rs.)"/>
    <x v="1"/>
    <x v="0"/>
    <s v="No"/>
    <n v="1"/>
    <n v="1.3667099E-2"/>
    <n v="4.7834846500000001"/>
    <x v="14"/>
    <x v="4"/>
    <x v="45"/>
  </r>
  <r>
    <x v="8025"/>
    <s v="Javed Bawarchi Restaurant"/>
    <n v="1"/>
    <x v="7"/>
    <s v="New Delhi"/>
    <s v="392, Near SBI, Main Road , Zakir Nagar"/>
    <s v="Mughlai"/>
    <n v="600"/>
    <s v="Indian Rupees(Rs.)"/>
    <x v="1"/>
    <x v="0"/>
    <s v="No"/>
    <n v="1"/>
    <n v="1.3667099E-2"/>
    <n v="8.2002594000000002"/>
    <x v="14"/>
    <x v="4"/>
    <x v="45"/>
  </r>
  <r>
    <x v="8026"/>
    <s v="Let's Eat"/>
    <n v="1"/>
    <x v="7"/>
    <s v="New Delhi"/>
    <s v="Basement, Shop 6, 88-A, Radheed Hotel Market, Main Road, Zakir Nagar, New Delhi"/>
    <s v="Fast Food, Beverages"/>
    <n v="200"/>
    <s v="Indian Rupees(Rs.)"/>
    <x v="1"/>
    <x v="0"/>
    <s v="No"/>
    <n v="1"/>
    <n v="1.3667099E-2"/>
    <n v="2.7334198000000001"/>
    <x v="14"/>
    <x v="4"/>
    <x v="41"/>
  </r>
  <r>
    <x v="8027"/>
    <s v="Moonis Kada"/>
    <n v="1"/>
    <x v="7"/>
    <s v="New Delhi"/>
    <s v="413, Shop B-41, Main Road, Batla House Near Jamia University, Zakir Nagar, New Delhi"/>
    <s v="Mughlai, North Indian"/>
    <n v="500"/>
    <s v="Indian Rupees(Rs.)"/>
    <x v="1"/>
    <x v="0"/>
    <s v="No"/>
    <n v="1"/>
    <n v="1.3667099E-2"/>
    <n v="6.8335495000000002"/>
    <x v="14"/>
    <x v="4"/>
    <x v="45"/>
  </r>
  <r>
    <x v="8028"/>
    <s v="Motu N Patlu"/>
    <n v="1"/>
    <x v="7"/>
    <s v="New Delhi"/>
    <s v="Batla House Chowk, Near Jamia Milia Islamia, Opposite Jamia Cooperative Bank, Zakir Nagar, New Delhi"/>
    <s v="Lebanese, North Indian, Fast Food"/>
    <n v="250"/>
    <s v="Indian Rupees(Rs.)"/>
    <x v="1"/>
    <x v="0"/>
    <s v="No"/>
    <n v="1"/>
    <n v="1.3667099E-2"/>
    <n v="3.4167747500000001"/>
    <x v="14"/>
    <x v="4"/>
    <x v="45"/>
  </r>
  <r>
    <x v="8029"/>
    <s v="S.K. Fast Food"/>
    <n v="1"/>
    <x v="7"/>
    <s v="New Delhi"/>
    <s v="161/32, Shop 3 Joga Bai, Main Road, Zakir Nagar, New Delhi"/>
    <s v="Chinese"/>
    <n v="350"/>
    <s v="Indian Rupees(Rs.)"/>
    <x v="1"/>
    <x v="0"/>
    <s v="No"/>
    <n v="1"/>
    <n v="1.3667099E-2"/>
    <n v="4.7834846500000001"/>
    <x v="14"/>
    <x v="4"/>
    <x v="45"/>
  </r>
  <r>
    <x v="8030"/>
    <s v="Sufiyan Restaurant"/>
    <n v="1"/>
    <x v="7"/>
    <s v="New Delhi"/>
    <s v="57/12, Main Road, Zakir Nagar, New Delhi"/>
    <s v="Mughlai"/>
    <n v="250"/>
    <s v="Indian Rupees(Rs.)"/>
    <x v="1"/>
    <x v="0"/>
    <s v="No"/>
    <n v="1"/>
    <n v="1.3667099E-2"/>
    <n v="3.4167747500000001"/>
    <x v="14"/>
    <x v="4"/>
    <x v="45"/>
  </r>
  <r>
    <x v="8031"/>
    <s v="The Relax Point"/>
    <n v="1"/>
    <x v="7"/>
    <s v="New Delhi"/>
    <s v="92/17, Zakir Nagar, New Delhi"/>
    <s v="North Indian"/>
    <n v="250"/>
    <s v="Indian Rupees(Rs.)"/>
    <x v="1"/>
    <x v="0"/>
    <s v="No"/>
    <n v="1"/>
    <n v="1.3667099E-2"/>
    <n v="3.4167747500000001"/>
    <x v="14"/>
    <x v="4"/>
    <x v="41"/>
  </r>
  <r>
    <x v="8032"/>
    <s v="Zareen's Dastarkhwan"/>
    <n v="1"/>
    <x v="7"/>
    <s v="New Delhi"/>
    <s v="Jamia Nagar, Zakir Nagar, New Delhi"/>
    <s v="Awadhi"/>
    <n v="800"/>
    <s v="Indian Rupees(Rs.)"/>
    <x v="1"/>
    <x v="0"/>
    <s v="No"/>
    <n v="2"/>
    <n v="1.3667099E-2"/>
    <n v="10.9336792"/>
    <x v="14"/>
    <x v="4"/>
    <x v="41"/>
  </r>
  <r>
    <x v="8033"/>
    <s v="Ali Baba Caves"/>
    <n v="1"/>
    <x v="7"/>
    <s v="Noida"/>
    <s v="1st Floor, Ansal Plaza Mall, Pari Chowk, Greater Noida, Noida"/>
    <s v="Cafe, Chinese"/>
    <n v="500"/>
    <s v="Indian Rupees(Rs.)"/>
    <x v="1"/>
    <x v="0"/>
    <s v="No"/>
    <n v="1"/>
    <n v="1.3667099E-2"/>
    <n v="6.8335495000000002"/>
    <x v="13"/>
    <x v="3"/>
    <x v="43"/>
  </r>
  <r>
    <x v="8034"/>
    <s v="Cafí© Doo Ghoont"/>
    <n v="1"/>
    <x v="7"/>
    <s v="Noida"/>
    <s v="AG-13, Atrium Floor, Ansal Plaza Mall, Greater Noida, Noida"/>
    <s v="Cafe"/>
    <n v="600"/>
    <s v="Indian Rupees(Rs.)"/>
    <x v="1"/>
    <x v="1"/>
    <s v="No"/>
    <n v="1"/>
    <n v="1.3667099E-2"/>
    <n v="8.2002594000000002"/>
    <x v="19"/>
    <x v="3"/>
    <x v="516"/>
  </r>
  <r>
    <x v="8035"/>
    <s v="Knights Chaska"/>
    <n v="1"/>
    <x v="7"/>
    <s v="Noida"/>
    <s v="201 to 207, 2nd Floor, Ansal Plaza Mall, Greater Noida, Noida"/>
    <s v="North Indian, Chinese"/>
    <n v="800"/>
    <s v="Indian Rupees(Rs.)"/>
    <x v="0"/>
    <x v="0"/>
    <s v="No"/>
    <n v="2"/>
    <n v="1.3667099E-2"/>
    <n v="10.9336792"/>
    <x v="22"/>
    <x v="3"/>
    <x v="22"/>
  </r>
  <r>
    <x v="8036"/>
    <s v="Thirsty Scholar Cafe"/>
    <n v="1"/>
    <x v="7"/>
    <s v="Noida"/>
    <s v="SF-256, 2nd Floor, Ansal Plaza Mall, Near Pari Chowk, Greater Noida, Noida"/>
    <s v="Cafe"/>
    <n v="450"/>
    <s v="Indian Rupees(Rs.)"/>
    <x v="1"/>
    <x v="0"/>
    <s v="No"/>
    <n v="1"/>
    <n v="1.3667099E-2"/>
    <n v="6.1501945500000001"/>
    <x v="12"/>
    <x v="3"/>
    <x v="55"/>
  </r>
  <r>
    <x v="8037"/>
    <s v="Savoury Street"/>
    <n v="1"/>
    <x v="7"/>
    <s v="Noida"/>
    <s v="GF-37, 1st Floor, Ansal Plaza Mall, Greater Noida, Noida"/>
    <s v="North Indian, Continental, Italian"/>
    <n v="600"/>
    <s v="Indian Rupees(Rs.)"/>
    <x v="1"/>
    <x v="0"/>
    <s v="No"/>
    <n v="1"/>
    <n v="1.3667099E-2"/>
    <n v="8.2002594000000002"/>
    <x v="14"/>
    <x v="4"/>
    <x v="184"/>
  </r>
  <r>
    <x v="8038"/>
    <s v="JSB Evergreen Snack &amp; Sweets"/>
    <n v="1"/>
    <x v="7"/>
    <s v="Noida"/>
    <s v="Brahmaputra Shopping Complex, Sector 29, Noida"/>
    <s v="North Indian, Chinese, Fast Food, Street Food"/>
    <n v="300"/>
    <s v="Indian Rupees(Rs.)"/>
    <x v="1"/>
    <x v="0"/>
    <s v="No"/>
    <n v="1"/>
    <n v="1.3667099E-2"/>
    <n v="4.1001297000000001"/>
    <x v="13"/>
    <x v="3"/>
    <x v="451"/>
  </r>
  <r>
    <x v="8039"/>
    <s v="221 B Baker Street"/>
    <n v="1"/>
    <x v="7"/>
    <s v="Noida"/>
    <s v="10, Brahmaputra Shoping Complex, Sector 29, Noida"/>
    <s v="Bakery"/>
    <n v="200"/>
    <s v="Indian Rupees(Rs.)"/>
    <x v="1"/>
    <x v="1"/>
    <s v="No"/>
    <n v="1"/>
    <n v="1.3667099E-2"/>
    <n v="2.7334198000000001"/>
    <x v="20"/>
    <x v="2"/>
    <x v="337"/>
  </r>
  <r>
    <x v="8040"/>
    <s v="Kapoors Balle Balle"/>
    <n v="1"/>
    <x v="7"/>
    <s v="Noida"/>
    <s v="K-2, Brahmaputra Shopping Complex, Sector 29, Noida"/>
    <s v="North Indian, Chinese"/>
    <n v="400"/>
    <s v="Indian Rupees(Rs.)"/>
    <x v="1"/>
    <x v="1"/>
    <s v="No"/>
    <n v="1"/>
    <n v="1.3667099E-2"/>
    <n v="5.4668396000000001"/>
    <x v="11"/>
    <x v="2"/>
    <x v="945"/>
  </r>
  <r>
    <x v="8041"/>
    <s v="Lakshmi Coffee House"/>
    <n v="1"/>
    <x v="7"/>
    <s v="Noida"/>
    <s v="Brahmaputra Shopping Complex, Sector 29, Noida"/>
    <s v="South Indian"/>
    <n v="300"/>
    <s v="Indian Rupees(Rs.)"/>
    <x v="1"/>
    <x v="0"/>
    <s v="No"/>
    <n v="1"/>
    <n v="1.3667099E-2"/>
    <n v="4.1001297000000001"/>
    <x v="10"/>
    <x v="2"/>
    <x v="871"/>
  </r>
  <r>
    <x v="8042"/>
    <s v="Geoffrey's"/>
    <n v="1"/>
    <x v="7"/>
    <s v="Noida"/>
    <s v="16-A, Centre Stage Mall, Sector 18, Noida"/>
    <s v="Asian, Continental, Italian, North Indian"/>
    <n v="2600"/>
    <s v="Indian Rupees(Rs.)"/>
    <x v="0"/>
    <x v="0"/>
    <s v="No"/>
    <n v="3"/>
    <n v="1.3667099E-2"/>
    <n v="35.534457400000001"/>
    <x v="9"/>
    <x v="3"/>
    <x v="88"/>
  </r>
  <r>
    <x v="8043"/>
    <s v="Haldiram's"/>
    <n v="1"/>
    <x v="7"/>
    <s v="Noida"/>
    <s v="L-1, Centre Stage Mall, Sector 18, Noida"/>
    <s v="North Indian, South Indian, Chinese, Street Food, Fast Food, Mithai, Desserts"/>
    <n v="600"/>
    <s v="Indian Rupees(Rs.)"/>
    <x v="1"/>
    <x v="0"/>
    <s v="No"/>
    <n v="1"/>
    <n v="1.3667099E-2"/>
    <n v="8.2002594000000002"/>
    <x v="20"/>
    <x v="2"/>
    <x v="579"/>
  </r>
  <r>
    <x v="8044"/>
    <s v="Maamouchee @ My Way"/>
    <n v="1"/>
    <x v="7"/>
    <s v="Noida"/>
    <s v="5th Floor, Centre Stage Mall, Sector 18, Noida"/>
    <s v="Italian, Lebanese, North Indian"/>
    <n v="1100"/>
    <s v="Indian Rupees(Rs.)"/>
    <x v="0"/>
    <x v="1"/>
    <s v="No"/>
    <n v="2"/>
    <n v="1.3667099E-2"/>
    <n v="15.0338089"/>
    <x v="20"/>
    <x v="2"/>
    <x v="723"/>
  </r>
  <r>
    <x v="8045"/>
    <s v="Americana Kitchen and Bar"/>
    <n v="1"/>
    <x v="7"/>
    <s v="Noida"/>
    <s v="Ist Floor, 1-6, Centre Stage Mall, Sector 18, Noida"/>
    <s v="American, Tex-Mex, Italian, Mexican, North Indian"/>
    <n v="2000"/>
    <s v="Indian Rupees(Rs.)"/>
    <x v="0"/>
    <x v="0"/>
    <s v="No"/>
    <n v="3"/>
    <n v="1.3667099E-2"/>
    <n v="27.334198000000001"/>
    <x v="23"/>
    <x v="5"/>
    <x v="370"/>
  </r>
  <r>
    <x v="8046"/>
    <s v="Punjabi By Nature Quickie"/>
    <n v="1"/>
    <x v="7"/>
    <s v="Noida"/>
    <s v="D-424/425, 3rd Floor, DLF Mall of India, Sector 18, Noida"/>
    <s v="North Indian, Mughlai"/>
    <n v="1100"/>
    <s v="Indian Rupees(Rs.)"/>
    <x v="0"/>
    <x v="0"/>
    <s v="No"/>
    <n v="2"/>
    <n v="1.3667099E-2"/>
    <n v="15.0338089"/>
    <x v="19"/>
    <x v="3"/>
    <x v="472"/>
  </r>
  <r>
    <x v="8047"/>
    <s v="United Coffee House Rewind"/>
    <n v="1"/>
    <x v="7"/>
    <s v="Noida"/>
    <s v="D-428, 3rd Floor, DLF Mall of India, Sector 18, Noida"/>
    <s v="North Indian, European, Asian, Mediterranean"/>
    <n v="1500"/>
    <s v="Indian Rupees(Rs.)"/>
    <x v="0"/>
    <x v="0"/>
    <s v="No"/>
    <n v="2"/>
    <n v="1.3667099E-2"/>
    <n v="20.5006485"/>
    <x v="19"/>
    <x v="3"/>
    <x v="511"/>
  </r>
  <r>
    <x v="8048"/>
    <s v="Wow! Momo"/>
    <n v="1"/>
    <x v="7"/>
    <s v="Noida"/>
    <s v="Food Court, DLF Mall of India, FC16, Plot M-03, Sector 18, Noida"/>
    <s v="Tibetan, Chinese"/>
    <n v="350"/>
    <s v="Indian Rupees(Rs.)"/>
    <x v="1"/>
    <x v="0"/>
    <s v="No"/>
    <n v="1"/>
    <n v="1.3667099E-2"/>
    <n v="4.7834846500000001"/>
    <x v="27"/>
    <x v="3"/>
    <x v="662"/>
  </r>
  <r>
    <x v="8049"/>
    <s v="Oh So Stoned!"/>
    <n v="1"/>
    <x v="7"/>
    <s v="Noida"/>
    <s v="4th Floor, DLF Mall of India, Sector 18, Noida"/>
    <s v="Desserts"/>
    <n v="250"/>
    <s v="Indian Rupees(Rs.)"/>
    <x v="1"/>
    <x v="0"/>
    <s v="No"/>
    <n v="1"/>
    <n v="1.3667099E-2"/>
    <n v="3.4167747500000001"/>
    <x v="1"/>
    <x v="0"/>
    <x v="946"/>
  </r>
  <r>
    <x v="8050"/>
    <s v="The Big Chill Cakery"/>
    <n v="1"/>
    <x v="7"/>
    <s v="Noida"/>
    <s v="Ground Floor, DLF Mall Of India, Sector 18, Noida"/>
    <s v="Bakery, Desserts"/>
    <n v="700"/>
    <s v="Indian Rupees(Rs.)"/>
    <x v="1"/>
    <x v="0"/>
    <s v="No"/>
    <n v="1"/>
    <n v="1.3667099E-2"/>
    <n v="9.5669693000000002"/>
    <x v="1"/>
    <x v="0"/>
    <x v="60"/>
  </r>
  <r>
    <x v="8051"/>
    <s v="Barista"/>
    <n v="1"/>
    <x v="7"/>
    <s v="Noida"/>
    <s v="B-204, Level 1, DLF Mall of India, Sector 18, Noida"/>
    <s v="Cafe"/>
    <n v="650"/>
    <s v="Indian Rupees(Rs.)"/>
    <x v="1"/>
    <x v="0"/>
    <s v="No"/>
    <n v="1"/>
    <n v="1.3667099E-2"/>
    <n v="8.8836143500000002"/>
    <x v="20"/>
    <x v="2"/>
    <x v="587"/>
  </r>
  <r>
    <x v="8052"/>
    <s v="Big Wong XL"/>
    <n v="1"/>
    <x v="7"/>
    <s v="Noida"/>
    <s v="B-404, DLF Mall of India, Sector 18, Noida"/>
    <s v="Chinese, Thai, Sushi"/>
    <n v="1500"/>
    <s v="Indian Rupees(Rs.)"/>
    <x v="0"/>
    <x v="1"/>
    <s v="No"/>
    <n v="2"/>
    <n v="1.3667099E-2"/>
    <n v="20.5006485"/>
    <x v="18"/>
    <x v="2"/>
    <x v="187"/>
  </r>
  <r>
    <x v="8053"/>
    <s v="Carl's Jr."/>
    <n v="1"/>
    <x v="7"/>
    <s v="Noida"/>
    <s v="F-457/C, 3rd Floor, DLF Mall of India, Sector 18, Noida"/>
    <s v="Burger, American, Fast Food"/>
    <n v="650"/>
    <s v="Indian Rupees(Rs.)"/>
    <x v="1"/>
    <x v="1"/>
    <s v="No"/>
    <n v="1"/>
    <n v="1.3667099E-2"/>
    <n v="8.8836143500000002"/>
    <x v="10"/>
    <x v="2"/>
    <x v="13"/>
  </r>
  <r>
    <x v="8054"/>
    <s v="Chaayos"/>
    <n v="1"/>
    <x v="7"/>
    <s v="Noida"/>
    <s v="E-18, Plot M-03, Lower Ground Floor, DLF Mall of India, Sector 18, Noida"/>
    <s v="Cafe, Tea"/>
    <n v="400"/>
    <s v="Indian Rupees(Rs.)"/>
    <x v="1"/>
    <x v="0"/>
    <s v="No"/>
    <n v="1"/>
    <n v="1.3667099E-2"/>
    <n v="5.4668396000000001"/>
    <x v="18"/>
    <x v="2"/>
    <x v="508"/>
  </r>
  <r>
    <x v="8055"/>
    <s v="Chi Asian Cookhouse"/>
    <n v="1"/>
    <x v="7"/>
    <s v="Noida"/>
    <s v="F-456, 3rd Floor, DLF Mall of India, Sector 18, Noida"/>
    <s v="Chinese, Thai, Asian, Japanese, Korean, Seafood"/>
    <n v="1400"/>
    <s v="Indian Rupees(Rs.)"/>
    <x v="0"/>
    <x v="1"/>
    <s v="No"/>
    <n v="2"/>
    <n v="1.3667099E-2"/>
    <n v="19.1339386"/>
    <x v="18"/>
    <x v="2"/>
    <x v="473"/>
  </r>
  <r>
    <x v="8056"/>
    <s v="Costa Coffee"/>
    <n v="1"/>
    <x v="7"/>
    <s v="Noida"/>
    <s v="1st Floor, DLF Mall of India, Sector 18, Noida"/>
    <s v="Cafe"/>
    <n v="600"/>
    <s v="Indian Rupees(Rs.)"/>
    <x v="1"/>
    <x v="0"/>
    <s v="No"/>
    <n v="1"/>
    <n v="1.3667099E-2"/>
    <n v="8.2002594000000002"/>
    <x v="11"/>
    <x v="2"/>
    <x v="518"/>
  </r>
  <r>
    <x v="8057"/>
    <s v="Dunkin' Donuts"/>
    <n v="1"/>
    <x v="7"/>
    <s v="Noida"/>
    <s v="3rd Floor, DLF Mall of India, Sector 18, Noida"/>
    <s v="Burger, Desserts, Fast Food"/>
    <n v="600"/>
    <s v="Indian Rupees(Rs.)"/>
    <x v="1"/>
    <x v="0"/>
    <s v="No"/>
    <n v="1"/>
    <n v="1.3667099E-2"/>
    <n v="8.2002594000000002"/>
    <x v="11"/>
    <x v="2"/>
    <x v="380"/>
  </r>
  <r>
    <x v="8058"/>
    <s v="Instapizza"/>
    <n v="1"/>
    <x v="7"/>
    <s v="Noida"/>
    <s v="Food Court, DLF Mall of India, Sector 18, Noida"/>
    <s v="Pizza, Fast Food"/>
    <n v="900"/>
    <s v="Indian Rupees(Rs.)"/>
    <x v="1"/>
    <x v="1"/>
    <s v="No"/>
    <n v="2"/>
    <n v="1.3667099E-2"/>
    <n v="12.3003891"/>
    <x v="11"/>
    <x v="2"/>
    <x v="171"/>
  </r>
  <r>
    <x v="8059"/>
    <s v="Keventers"/>
    <n v="1"/>
    <x v="7"/>
    <s v="Noida"/>
    <s v="Food Court, DLF Mall of India, Sector 18, Noida"/>
    <s v="Beverages"/>
    <n v="400"/>
    <s v="Indian Rupees(Rs.)"/>
    <x v="1"/>
    <x v="0"/>
    <s v="No"/>
    <n v="1"/>
    <n v="1.3667099E-2"/>
    <n v="5.4668396000000001"/>
    <x v="10"/>
    <x v="2"/>
    <x v="579"/>
  </r>
  <r>
    <x v="8060"/>
    <s v="Pirates of Grill"/>
    <n v="1"/>
    <x v="7"/>
    <s v="Noida"/>
    <s v="C-417, 3rd Floor, DLF Mall of India, Sector 18, Noida"/>
    <s v="North Indian, Continental, Mughlai, Asian"/>
    <n v="1800"/>
    <s v="Indian Rupees(Rs.)"/>
    <x v="1"/>
    <x v="0"/>
    <s v="No"/>
    <n v="2"/>
    <n v="1.3667099E-2"/>
    <n v="24.600778200000001"/>
    <x v="18"/>
    <x v="2"/>
    <x v="808"/>
  </r>
  <r>
    <x v="8061"/>
    <s v="Pizza Hut"/>
    <n v="1"/>
    <x v="7"/>
    <s v="Noida"/>
    <s v="3rd Floor, DLF Mall of India, Sector 18, Noida"/>
    <s v="Italian, Pizza, Fast Food"/>
    <n v="1000"/>
    <s v="Indian Rupees(Rs.)"/>
    <x v="1"/>
    <x v="0"/>
    <s v="No"/>
    <n v="2"/>
    <n v="1.3667099E-2"/>
    <n v="13.667099"/>
    <x v="18"/>
    <x v="2"/>
    <x v="473"/>
  </r>
  <r>
    <x v="8062"/>
    <s v="PizzaExpress"/>
    <n v="1"/>
    <x v="7"/>
    <s v="Noida"/>
    <s v="3rd Floor, DLF Mall of India, Sector 18, Noida"/>
    <s v="Italian, Pizza"/>
    <n v="1600"/>
    <s v="Indian Rupees(Rs.)"/>
    <x v="0"/>
    <x v="1"/>
    <s v="No"/>
    <n v="2"/>
    <n v="1.3667099E-2"/>
    <n v="21.867358400000001"/>
    <x v="18"/>
    <x v="2"/>
    <x v="947"/>
  </r>
  <r>
    <x v="8063"/>
    <s v="RollsKing"/>
    <n v="1"/>
    <x v="7"/>
    <s v="Noida"/>
    <s v="Food Court, DLF Mall Of India, Sector 18, Noida"/>
    <s v="Fast Food"/>
    <n v="400"/>
    <s v="Indian Rupees(Rs.)"/>
    <x v="1"/>
    <x v="0"/>
    <s v="No"/>
    <n v="1"/>
    <n v="1.3667099E-2"/>
    <n v="5.4668396000000001"/>
    <x v="18"/>
    <x v="2"/>
    <x v="252"/>
  </r>
  <r>
    <x v="8064"/>
    <s v="Taco Bell"/>
    <n v="1"/>
    <x v="7"/>
    <s v="Noida"/>
    <s v="M-18, Food Court, 4th Floor, DLF Mall of India, Sector 18, Noida"/>
    <s v="Mexican, Fast Food"/>
    <n v="550"/>
    <s v="Indian Rupees(Rs.)"/>
    <x v="1"/>
    <x v="1"/>
    <s v="No"/>
    <n v="1"/>
    <n v="1.3667099E-2"/>
    <n v="7.5169044500000002"/>
    <x v="7"/>
    <x v="2"/>
    <x v="483"/>
  </r>
  <r>
    <x v="8065"/>
    <s v="The Frozen Factory"/>
    <n v="1"/>
    <x v="7"/>
    <s v="Noida"/>
    <s v="2nd Floor, Near H&amp;M, DLF Mall of India, Sector 18, Noida"/>
    <s v="Ice Cream, Desserts"/>
    <n v="350"/>
    <s v="Indian Rupees(Rs.)"/>
    <x v="1"/>
    <x v="0"/>
    <s v="No"/>
    <n v="1"/>
    <n v="1.3667099E-2"/>
    <n v="4.7834846500000001"/>
    <x v="11"/>
    <x v="2"/>
    <x v="51"/>
  </r>
  <r>
    <x v="8066"/>
    <s v="Theos"/>
    <n v="1"/>
    <x v="7"/>
    <s v="Noida"/>
    <s v="3rd Floor, DLF Mall of India, Sector 18, Noida"/>
    <s v="Bakery, Desserts"/>
    <n v="500"/>
    <s v="Indian Rupees(Rs.)"/>
    <x v="1"/>
    <x v="0"/>
    <s v="No"/>
    <n v="1"/>
    <n v="1.3667099E-2"/>
    <n v="6.8335495000000002"/>
    <x v="20"/>
    <x v="2"/>
    <x v="40"/>
  </r>
  <r>
    <x v="8067"/>
    <s v="Wendy's"/>
    <n v="1"/>
    <x v="7"/>
    <s v="Noida"/>
    <s v="D-4208, 3rd Floor, DLF Mall of India, Sector 18, Noida"/>
    <s v="Burger, Fast Food"/>
    <n v="400"/>
    <s v="Indian Rupees(Rs.)"/>
    <x v="1"/>
    <x v="1"/>
    <s v="No"/>
    <n v="1"/>
    <n v="1.3667099E-2"/>
    <n v="5.4668396000000001"/>
    <x v="11"/>
    <x v="2"/>
    <x v="880"/>
  </r>
  <r>
    <x v="8068"/>
    <s v="Zizo"/>
    <n v="1"/>
    <x v="7"/>
    <s v="Noida"/>
    <s v="405-406, 3rd Floor, DLF Mall Of India, Sector 18, Noida"/>
    <s v="Lebanese, Mediterranean, Middle Eastern, Arabian"/>
    <n v="1600"/>
    <s v="Indian Rupees(Rs.)"/>
    <x v="0"/>
    <x v="1"/>
    <s v="No"/>
    <n v="2"/>
    <n v="1.3667099E-2"/>
    <n v="21.867358400000001"/>
    <x v="10"/>
    <x v="2"/>
    <x v="58"/>
  </r>
  <r>
    <x v="8069"/>
    <s v="Cafe Delhi Heights"/>
    <n v="1"/>
    <x v="7"/>
    <s v="Noida"/>
    <s v="3rd Floor, DLF Mall of India, Sector 18, Noida"/>
    <s v="Continental, American, Cafe"/>
    <n v="1500"/>
    <s v="Indian Rupees(Rs.)"/>
    <x v="0"/>
    <x v="0"/>
    <s v="No"/>
    <n v="2"/>
    <n v="1.3667099E-2"/>
    <n v="20.5006485"/>
    <x v="15"/>
    <x v="1"/>
    <x v="692"/>
  </r>
  <r>
    <x v="8070"/>
    <s v="Chili's Grill &amp; Bar"/>
    <n v="1"/>
    <x v="7"/>
    <s v="Noida"/>
    <s v="3rd Floor, DLF Mall Of India, Sector 18, Noida"/>
    <s v="Mexican, American, Italian"/>
    <n v="1500"/>
    <s v="Indian Rupees(Rs.)"/>
    <x v="0"/>
    <x v="1"/>
    <s v="No"/>
    <n v="2"/>
    <n v="1.3667099E-2"/>
    <n v="20.5006485"/>
    <x v="15"/>
    <x v="1"/>
    <x v="948"/>
  </r>
  <r>
    <x v="8071"/>
    <s v="Made In Punjab"/>
    <n v="1"/>
    <x v="7"/>
    <s v="Noida"/>
    <s v="C 418 - 419, 3rd Floor, DLF Mall Of India, Sector 18, Noida"/>
    <s v="North Indian, Mughlai"/>
    <n v="1500"/>
    <s v="Indian Rupees(Rs.)"/>
    <x v="0"/>
    <x v="0"/>
    <s v="No"/>
    <n v="2"/>
    <n v="1.3667099E-2"/>
    <n v="20.5006485"/>
    <x v="15"/>
    <x v="1"/>
    <x v="400"/>
  </r>
  <r>
    <x v="8072"/>
    <s v="Mamagoto"/>
    <n v="1"/>
    <x v="7"/>
    <s v="Noida"/>
    <s v="D-423, 3rd Floor, DLF Mall of India, Sector 18, Noida"/>
    <s v="Asian, Thai, Chinese"/>
    <n v="1600"/>
    <s v="Indian Rupees(Rs.)"/>
    <x v="0"/>
    <x v="1"/>
    <s v="No"/>
    <n v="2"/>
    <n v="1.3667099E-2"/>
    <n v="21.867358400000001"/>
    <x v="6"/>
    <x v="1"/>
    <x v="137"/>
  </r>
  <r>
    <x v="8073"/>
    <s v="Movenpick"/>
    <n v="1"/>
    <x v="7"/>
    <s v="Noida"/>
    <s v="3rd Floor, DLF Mall of India, Sector 18, Noida"/>
    <s v="Ice Cream, Desserts"/>
    <n v="650"/>
    <s v="Indian Rupees(Rs.)"/>
    <x v="1"/>
    <x v="1"/>
    <s v="No"/>
    <n v="1"/>
    <n v="1.3667099E-2"/>
    <n v="8.8836143500000002"/>
    <x v="4"/>
    <x v="1"/>
    <x v="293"/>
  </r>
  <r>
    <x v="8074"/>
    <s v="Smaaash"/>
    <n v="1"/>
    <x v="7"/>
    <s v="Noida"/>
    <s v="4th Floor, DLF Mall of India, Sector 18, Noida"/>
    <s v="North Indian, Thai, Continental"/>
    <n v="1350"/>
    <s v="Indian Rupees(Rs.)"/>
    <x v="1"/>
    <x v="0"/>
    <s v="No"/>
    <n v="2"/>
    <n v="1.3667099E-2"/>
    <n v="18.450583649999999"/>
    <x v="4"/>
    <x v="1"/>
    <x v="295"/>
  </r>
  <r>
    <x v="8075"/>
    <s v="SodaBottleOpenerWala"/>
    <n v="1"/>
    <x v="7"/>
    <s v="Noida"/>
    <s v="3rd Floor, DLF Mall of India, Sector 18, Noida"/>
    <s v="Parsi, Iranian"/>
    <n v="1300"/>
    <s v="Indian Rupees(Rs.)"/>
    <x v="1"/>
    <x v="0"/>
    <s v="No"/>
    <n v="2"/>
    <n v="1.3667099E-2"/>
    <n v="17.7672287"/>
    <x v="4"/>
    <x v="1"/>
    <x v="705"/>
  </r>
  <r>
    <x v="8076"/>
    <s v="The Bento Cafe"/>
    <n v="1"/>
    <x v="7"/>
    <s v="Noida"/>
    <s v="Food Court, 4th Floor, DLF Mall of India, Sector 18, Noida"/>
    <s v="Asian, Chinese, Japanese"/>
    <n v="750"/>
    <s v="Indian Rupees(Rs.)"/>
    <x v="1"/>
    <x v="1"/>
    <s v="No"/>
    <n v="2"/>
    <n v="1.3667099E-2"/>
    <n v="10.25032425"/>
    <x v="5"/>
    <x v="1"/>
    <x v="250"/>
  </r>
  <r>
    <x v="8077"/>
    <s v="Earthen Oven - Fortune Inn Grazia"/>
    <n v="1"/>
    <x v="7"/>
    <s v="Noida"/>
    <s v="Fortune Inn Grazia, Block-I, Plot 1A, Sector 27, Noida"/>
    <s v="North Indian, Mughlai"/>
    <n v="1500"/>
    <s v="Indian Rupees(Rs.)"/>
    <x v="0"/>
    <x v="0"/>
    <s v="No"/>
    <n v="2"/>
    <n v="1.3667099E-2"/>
    <n v="20.5006485"/>
    <x v="19"/>
    <x v="3"/>
    <x v="58"/>
  </r>
  <r>
    <x v="8078"/>
    <s v="Fortune Deli -  Fortune Inn Grazia"/>
    <n v="1"/>
    <x v="7"/>
    <s v="Noida"/>
    <s v="Fortune Inn Grazia, Block 1, 1A, Sector 27, Noida"/>
    <s v="Chinese"/>
    <n v="2000"/>
    <s v="Indian Rupees(Rs.)"/>
    <x v="0"/>
    <x v="0"/>
    <s v="No"/>
    <n v="3"/>
    <n v="1.3667099E-2"/>
    <n v="27.334198000000001"/>
    <x v="12"/>
    <x v="3"/>
    <x v="523"/>
  </r>
  <r>
    <x v="8079"/>
    <s v="Cafe Pipa"/>
    <n v="1"/>
    <x v="7"/>
    <s v="Noida"/>
    <s v="160, Ground Floor, Block 3, Ganga Shopping Complex, Sector 29, Noida"/>
    <s v="Cafe"/>
    <n v="350"/>
    <s v="Indian Rupees(Rs.)"/>
    <x v="1"/>
    <x v="0"/>
    <s v="No"/>
    <n v="1"/>
    <n v="1.3667099E-2"/>
    <n v="4.7834846500000001"/>
    <x v="19"/>
    <x v="3"/>
    <x v="140"/>
  </r>
  <r>
    <x v="8080"/>
    <s v="Cook Du Kdu"/>
    <n v="1"/>
    <x v="7"/>
    <s v="Noida"/>
    <s v="124, Block 2, Ganga Shopping Complex, Sector 29, Noida"/>
    <s v="North Indian, Chinese, Mughlai"/>
    <n v="650"/>
    <s v="Indian Rupees(Rs.)"/>
    <x v="1"/>
    <x v="1"/>
    <s v="No"/>
    <n v="1"/>
    <n v="1.3667099E-2"/>
    <n v="8.8836143500000002"/>
    <x v="13"/>
    <x v="3"/>
    <x v="175"/>
  </r>
  <r>
    <x v="8081"/>
    <s v="Green Chick Chop"/>
    <n v="1"/>
    <x v="7"/>
    <s v="Noida"/>
    <s v="56, Block I, Ganga Shopping Complex, Sector 29, Noida"/>
    <s v="Raw Meats, North Indian, Fast Food"/>
    <n v="350"/>
    <s v="Indian Rupees(Rs.)"/>
    <x v="1"/>
    <x v="1"/>
    <s v="No"/>
    <n v="1"/>
    <n v="1.3667099E-2"/>
    <n v="4.7834846500000001"/>
    <x v="24"/>
    <x v="3"/>
    <x v="29"/>
  </r>
  <r>
    <x v="8082"/>
    <s v="New Vishal's Kitchen"/>
    <n v="1"/>
    <x v="7"/>
    <s v="Noida"/>
    <s v="Shop 142, Block 3, Ganga Shopping Complex, Sector 29, Noida"/>
    <s v="North Indian, Chinese"/>
    <n v="600"/>
    <s v="Indian Rupees(Rs.)"/>
    <x v="1"/>
    <x v="0"/>
    <s v="No"/>
    <n v="1"/>
    <n v="1.3667099E-2"/>
    <n v="8.2002594000000002"/>
    <x v="28"/>
    <x v="3"/>
    <x v="33"/>
  </r>
  <r>
    <x v="8083"/>
    <s v="Samarkand"/>
    <n v="1"/>
    <x v="7"/>
    <s v="Noida"/>
    <s v="R-292, Ganga Shopping Complex, Sector 29, Noida"/>
    <s v="North Indian, Mughlai, Chinese"/>
    <n v="1500"/>
    <s v="Indian Rupees(Rs.)"/>
    <x v="0"/>
    <x v="1"/>
    <s v="No"/>
    <n v="2"/>
    <n v="1.3667099E-2"/>
    <n v="20.5006485"/>
    <x v="16"/>
    <x v="3"/>
    <x v="336"/>
  </r>
  <r>
    <x v="8084"/>
    <s v="Mirchievous"/>
    <n v="1"/>
    <x v="7"/>
    <s v="Noida"/>
    <s v="Ganga Shopping Complex, Sector 29, Noida"/>
    <s v="North Indian"/>
    <n v="650"/>
    <s v="Indian Rupees(Rs.)"/>
    <x v="1"/>
    <x v="1"/>
    <s v="No"/>
    <n v="1"/>
    <n v="1.3667099E-2"/>
    <n v="8.8836143500000002"/>
    <x v="18"/>
    <x v="2"/>
    <x v="42"/>
  </r>
  <r>
    <x v="8085"/>
    <s v="Pearls Regency"/>
    <n v="1"/>
    <x v="7"/>
    <s v="Noida"/>
    <s v="R-253, Block I, Ganga Shopping Complex, Sector 29, Noida"/>
    <s v="North Indian, Chinese, Thai"/>
    <n v="1200"/>
    <s v="Indian Rupees(Rs.)"/>
    <x v="1"/>
    <x v="0"/>
    <s v="No"/>
    <n v="2"/>
    <n v="1.3667099E-2"/>
    <n v="16.4005188"/>
    <x v="11"/>
    <x v="2"/>
    <x v="145"/>
  </r>
  <r>
    <x v="8086"/>
    <s v="The Feast Box"/>
    <n v="1"/>
    <x v="7"/>
    <s v="Noida"/>
    <s v="Ganga Shopping Complex, Sector 29, Noida"/>
    <s v="Chinese, Thai, Fast Food"/>
    <n v="600"/>
    <s v="Indian Rupees(Rs.)"/>
    <x v="1"/>
    <x v="1"/>
    <s v="No"/>
    <n v="1"/>
    <n v="1.3667099E-2"/>
    <n v="8.2002594000000002"/>
    <x v="14"/>
    <x v="4"/>
    <x v="184"/>
  </r>
  <r>
    <x v="8087"/>
    <s v="Imperfecto"/>
    <n v="1"/>
    <x v="7"/>
    <s v="Noida"/>
    <s v="Gardens Gallaria, Sector 38, Noida"/>
    <s v="Mediterranean, Italian, Continental, Spanish, North Indian"/>
    <n v="1800"/>
    <s v="Indian Rupees(Rs.)"/>
    <x v="0"/>
    <x v="0"/>
    <s v="No"/>
    <n v="2"/>
    <n v="1.3667099E-2"/>
    <n v="24.600778200000001"/>
    <x v="19"/>
    <x v="3"/>
    <x v="512"/>
  </r>
  <r>
    <x v="8088"/>
    <s v="Chaayos"/>
    <n v="1"/>
    <x v="7"/>
    <s v="Noida"/>
    <s v="Unit FB-101, Ground Floor, Gardens Galleria, Plot A-2, Sector 38-A, Near, Sector 38, Noida"/>
    <s v="Cafe, Tea"/>
    <n v="400"/>
    <s v="Indian Rupees(Rs.)"/>
    <x v="1"/>
    <x v="1"/>
    <s v="No"/>
    <n v="1"/>
    <n v="1.3667099E-2"/>
    <n v="5.4668396000000001"/>
    <x v="7"/>
    <x v="2"/>
    <x v="49"/>
  </r>
  <r>
    <x v="8089"/>
    <s v="Dunkin' Donuts"/>
    <n v="1"/>
    <x v="7"/>
    <s v="Noida"/>
    <s v="SH-52, Plot A-2, Lower Ground Floor, Gardens Galleria, Sector 38, Noida"/>
    <s v="Burger, Desserts, Fast Food"/>
    <n v="600"/>
    <s v="Indian Rupees(Rs.)"/>
    <x v="1"/>
    <x v="1"/>
    <s v="No"/>
    <n v="1"/>
    <n v="1.3667099E-2"/>
    <n v="8.2002594000000002"/>
    <x v="11"/>
    <x v="2"/>
    <x v="949"/>
  </r>
  <r>
    <x v="8090"/>
    <s v="The Smoke Factory"/>
    <n v="1"/>
    <x v="7"/>
    <s v="Noida"/>
    <s v="Gardens Galleria Mall, Sector 38, Noida"/>
    <s v="North Indian, Italian, Chinese"/>
    <n v="2000"/>
    <s v="Indian Rupees(Rs.)"/>
    <x v="0"/>
    <x v="0"/>
    <s v="No"/>
    <n v="3"/>
    <n v="1.3667099E-2"/>
    <n v="27.334198000000001"/>
    <x v="10"/>
    <x v="2"/>
    <x v="449"/>
  </r>
  <r>
    <x v="8091"/>
    <s v="Turquoise Cottage - TC Original 1997"/>
    <n v="1"/>
    <x v="7"/>
    <s v="Noida"/>
    <s v="205-206, 1st Floor, Gardens Galleria Mall, Plot A-2, Sector 38, Noida"/>
    <s v="Continental, American, Italian, Mediterranean"/>
    <n v="1900"/>
    <s v="Indian Rupees(Rs.)"/>
    <x v="0"/>
    <x v="0"/>
    <s v="No"/>
    <n v="3"/>
    <n v="1.3667099E-2"/>
    <n v="25.967488100000001"/>
    <x v="10"/>
    <x v="2"/>
    <x v="449"/>
  </r>
  <r>
    <x v="8092"/>
    <s v="Baskin Robbins"/>
    <n v="1"/>
    <x v="7"/>
    <s v="Noida"/>
    <s v="Ground Floor, Gardens Galleria, Sector 38, Noida"/>
    <s v="Ice Cream"/>
    <n v="300"/>
    <s v="Indian Rupees(Rs.)"/>
    <x v="1"/>
    <x v="0"/>
    <s v="No"/>
    <n v="1"/>
    <n v="1.3667099E-2"/>
    <n v="4.1001297000000001"/>
    <x v="14"/>
    <x v="4"/>
    <x v="45"/>
  </r>
  <r>
    <x v="8093"/>
    <s v="Cafe Coffee Day"/>
    <n v="1"/>
    <x v="7"/>
    <s v="Noida"/>
    <s v="1st Floor, Gardens Galleria, Sector 38, Noida"/>
    <s v="Cafe"/>
    <n v="450"/>
    <s v="Indian Rupees(Rs.)"/>
    <x v="1"/>
    <x v="0"/>
    <s v="No"/>
    <n v="1"/>
    <n v="1.3667099E-2"/>
    <n v="6.1501945500000001"/>
    <x v="14"/>
    <x v="4"/>
    <x v="184"/>
  </r>
  <r>
    <x v="8094"/>
    <s v="Dolce Gelato"/>
    <n v="1"/>
    <x v="7"/>
    <s v="Noida"/>
    <s v="Ground Floor, Gardens Galleria, Sector 38, Noida"/>
    <s v="Ice Cream, Beverages, Fast Food"/>
    <n v="300"/>
    <s v="Indian Rupees(Rs.)"/>
    <x v="1"/>
    <x v="0"/>
    <s v="No"/>
    <n v="1"/>
    <n v="1.3667099E-2"/>
    <n v="4.1001297000000001"/>
    <x v="14"/>
    <x v="4"/>
    <x v="41"/>
  </r>
  <r>
    <x v="8095"/>
    <s v="Dunkin' Donuts"/>
    <n v="1"/>
    <x v="7"/>
    <s v="Noida"/>
    <s v="Ground Floor, Gardens Galleria, Sector 38, Noida"/>
    <s v="Burger, Desserts, Fast Food"/>
    <n v="600"/>
    <s v="Indian Rupees(Rs.)"/>
    <x v="1"/>
    <x v="0"/>
    <s v="No"/>
    <n v="1"/>
    <n v="1.3667099E-2"/>
    <n v="8.2002594000000002"/>
    <x v="14"/>
    <x v="4"/>
    <x v="41"/>
  </r>
  <r>
    <x v="8096"/>
    <s v="Joost Juice Bar"/>
    <n v="1"/>
    <x v="7"/>
    <s v="Noida"/>
    <s v="Shop 160, Gardens Galleria, Sector 38, Noida"/>
    <s v="Beverages"/>
    <n v="300"/>
    <s v="Indian Rupees(Rs.)"/>
    <x v="1"/>
    <x v="0"/>
    <s v="No"/>
    <n v="1"/>
    <n v="1.3667099E-2"/>
    <n v="4.1001297000000001"/>
    <x v="14"/>
    <x v="4"/>
    <x v="45"/>
  </r>
  <r>
    <x v="8097"/>
    <s v="KFC"/>
    <n v="1"/>
    <x v="7"/>
    <s v="Noida"/>
    <s v="Gardens Galleria Mall, Sector 38, Noida"/>
    <s v="American, Fast Food, Burger"/>
    <n v="500"/>
    <s v="Indian Rupees(Rs.)"/>
    <x v="1"/>
    <x v="1"/>
    <s v="No"/>
    <n v="1"/>
    <n v="1.3667099E-2"/>
    <n v="6.8335495000000002"/>
    <x v="14"/>
    <x v="4"/>
    <x v="28"/>
  </r>
  <r>
    <x v="8098"/>
    <s v="Pizza Hut"/>
    <n v="1"/>
    <x v="7"/>
    <s v="Noida"/>
    <s v="1st Floor, Garden Galleria, Sector 38, Noida"/>
    <s v="Italian, Pizza, Fast Food"/>
    <n v="1000"/>
    <s v="Indian Rupees(Rs.)"/>
    <x v="1"/>
    <x v="0"/>
    <s v="No"/>
    <n v="2"/>
    <n v="1.3667099E-2"/>
    <n v="13.667099"/>
    <x v="14"/>
    <x v="4"/>
    <x v="45"/>
  </r>
  <r>
    <x v="8099"/>
    <s v="Laat Saab"/>
    <n v="1"/>
    <x v="7"/>
    <s v="Noida"/>
    <s v="Gardens Galleria Mall, Next to The Great India Place, Sector 38, Noida"/>
    <s v="North Indian, Mughlai"/>
    <n v="1300"/>
    <s v="Indian Rupees(Rs.)"/>
    <x v="0"/>
    <x v="1"/>
    <s v="No"/>
    <n v="2"/>
    <n v="1.3667099E-2"/>
    <n v="17.7672287"/>
    <x v="15"/>
    <x v="1"/>
    <x v="172"/>
  </r>
  <r>
    <x v="8100"/>
    <s v="Starbucks"/>
    <n v="1"/>
    <x v="7"/>
    <s v="Noida"/>
    <s v="Gardens Galleria, Sector 38A, Sector 38, Noida"/>
    <s v="Cafe"/>
    <n v="700"/>
    <s v="Indian Rupees(Rs.)"/>
    <x v="1"/>
    <x v="0"/>
    <s v="No"/>
    <n v="1"/>
    <n v="1.3667099E-2"/>
    <n v="9.5669693000000002"/>
    <x v="4"/>
    <x v="1"/>
    <x v="44"/>
  </r>
  <r>
    <x v="8101"/>
    <s v="Rocket Food"/>
    <n v="1"/>
    <x v="7"/>
    <s v="Noida"/>
    <s v="Golf Course, Noida"/>
    <s v="North Indian"/>
    <n v="500"/>
    <s v="Indian Rupees(Rs.)"/>
    <x v="1"/>
    <x v="0"/>
    <s v="No"/>
    <n v="1"/>
    <n v="1.3667099E-2"/>
    <n v="6.8335495000000002"/>
    <x v="14"/>
    <x v="4"/>
    <x v="45"/>
  </r>
  <r>
    <x v="8102"/>
    <s v="Aim Cafe And Restaurant"/>
    <n v="1"/>
    <x v="7"/>
    <s v="Noida"/>
    <s v="Shop FF 5, 2nd Floor, NRI City Centre, Near Pari Chowk, Greater Noida, Noida"/>
    <s v="Japanese, Sushi"/>
    <n v="1200"/>
    <s v="Indian Rupees(Rs.)"/>
    <x v="0"/>
    <x v="0"/>
    <s v="No"/>
    <n v="2"/>
    <n v="1.3667099E-2"/>
    <n v="16.4005188"/>
    <x v="16"/>
    <x v="3"/>
    <x v="34"/>
  </r>
  <r>
    <x v="8103"/>
    <s v="Al-Swad"/>
    <n v="1"/>
    <x v="7"/>
    <s v="Noida"/>
    <s v="GH-18, Tradex Tower-2, Alpha 1 Commercial Belt, Greater Noida, Noida"/>
    <s v="North Indian, Chinese"/>
    <n v="400"/>
    <s v="Indian Rupees(Rs.)"/>
    <x v="1"/>
    <x v="1"/>
    <s v="No"/>
    <n v="1"/>
    <n v="1.3667099E-2"/>
    <n v="5.4668396000000001"/>
    <x v="28"/>
    <x v="3"/>
    <x v="22"/>
  </r>
  <r>
    <x v="8104"/>
    <s v="Anands"/>
    <n v="1"/>
    <x v="7"/>
    <s v="Noida"/>
    <s v="G-15, Krishna Apra Plaza, Commercial Belt, Near State Bank of India, Alpha 1, Greater Noida, Noida"/>
    <s v="Chinese, North Indian"/>
    <n v="500"/>
    <s v="Indian Rupees(Rs.)"/>
    <x v="1"/>
    <x v="1"/>
    <s v="No"/>
    <n v="1"/>
    <n v="1.3667099E-2"/>
    <n v="6.8335495000000002"/>
    <x v="24"/>
    <x v="3"/>
    <x v="57"/>
  </r>
  <r>
    <x v="8105"/>
    <s v="Bansiwala Restaurant"/>
    <n v="1"/>
    <x v="7"/>
    <s v="Noida"/>
    <s v="G 11, Harsha Mall, Alpha 1, Greater Noida, Noida"/>
    <s v="North Indian"/>
    <n v="200"/>
    <s v="Indian Rupees(Rs.)"/>
    <x v="1"/>
    <x v="1"/>
    <s v="No"/>
    <n v="1"/>
    <n v="1.3667099E-2"/>
    <n v="2.7334198000000001"/>
    <x v="28"/>
    <x v="3"/>
    <x v="519"/>
  </r>
  <r>
    <x v="8106"/>
    <s v="Cafe Coffee Day"/>
    <n v="1"/>
    <x v="7"/>
    <s v="Noida"/>
    <s v="Tradex Tower 2, Alpha Commercial Belt, Alpha 1, Greater Noida, Noida"/>
    <s v="Cafe"/>
    <n v="450"/>
    <s v="Indian Rupees(Rs.)"/>
    <x v="1"/>
    <x v="0"/>
    <s v="No"/>
    <n v="1"/>
    <n v="1.3667099E-2"/>
    <n v="6.1501945500000001"/>
    <x v="25"/>
    <x v="3"/>
    <x v="33"/>
  </r>
  <r>
    <x v="8107"/>
    <s v="Food Tamasha &amp; Co."/>
    <n v="1"/>
    <x v="7"/>
    <s v="Noida"/>
    <s v="Greater Noida, Noida"/>
    <s v="North Indian"/>
    <n v="600"/>
    <s v="Indian Rupees(Rs.)"/>
    <x v="1"/>
    <x v="1"/>
    <s v="No"/>
    <n v="1"/>
    <n v="1.3667099E-2"/>
    <n v="8.2002594000000002"/>
    <x v="12"/>
    <x v="3"/>
    <x v="33"/>
  </r>
  <r>
    <x v="8108"/>
    <s v="Grand Heritage Resort"/>
    <n v="1"/>
    <x v="7"/>
    <s v="Noida"/>
    <s v="R-4, Near City Park, Greater Noida, Noida Greater Noida"/>
    <s v="North Indian, Chinese"/>
    <n v="800"/>
    <s v="Indian Rupees(Rs.)"/>
    <x v="0"/>
    <x v="0"/>
    <s v="No"/>
    <n v="2"/>
    <n v="1.3667099E-2"/>
    <n v="10.9336792"/>
    <x v="13"/>
    <x v="3"/>
    <x v="30"/>
  </r>
  <r>
    <x v="8109"/>
    <s v="Green Chick Chop"/>
    <n v="1"/>
    <x v="7"/>
    <s v="Noida"/>
    <s v="1 &amp; 2, Krishna Royal Plaza, Alfa Commercial Belt 1, Greater Noida, Noida"/>
    <s v="Raw Meats, North Indian, Fast Food"/>
    <n v="350"/>
    <s v="Indian Rupees(Rs.)"/>
    <x v="1"/>
    <x v="0"/>
    <s v="No"/>
    <n v="1"/>
    <n v="1.3667099E-2"/>
    <n v="4.7834846500000001"/>
    <x v="12"/>
    <x v="3"/>
    <x v="69"/>
  </r>
  <r>
    <x v="8110"/>
    <s v="Kafe Republic"/>
    <n v="1"/>
    <x v="7"/>
    <s v="Noida"/>
    <s v="Shop 4, Ground Floor, NQI Plaza, Alpha 1 Commercial Belt, Greater Noida, Noida"/>
    <s v="Fast Food"/>
    <n v="300"/>
    <s v="Indian Rupees(Rs.)"/>
    <x v="1"/>
    <x v="1"/>
    <s v="No"/>
    <n v="1"/>
    <n v="1.3667099E-2"/>
    <n v="4.1001297000000001"/>
    <x v="13"/>
    <x v="3"/>
    <x v="50"/>
  </r>
  <r>
    <x v="8111"/>
    <s v="Kar C Lounge &amp; Restaurant"/>
    <n v="1"/>
    <x v="7"/>
    <s v="Noida"/>
    <s v="2nd Floor Terrace, C Block, NRI City, Omaxe Mall, Pari Chowk, Greater Noida, Noida"/>
    <s v="Cafe, North Indian, Italian, Chinese"/>
    <n v="600"/>
    <s v="Indian Rupees(Rs.)"/>
    <x v="1"/>
    <x v="0"/>
    <s v="No"/>
    <n v="1"/>
    <n v="1.3667099E-2"/>
    <n v="8.2002594000000002"/>
    <x v="25"/>
    <x v="3"/>
    <x v="273"/>
  </r>
  <r>
    <x v="8112"/>
    <s v="Kolkata Roll Point"/>
    <n v="1"/>
    <x v="7"/>
    <s v="Noida"/>
    <s v="MSX Tower 1, Alpha 1, Greater Noida, Noida"/>
    <s v="Fast Food"/>
    <n v="100"/>
    <s v="Indian Rupees(Rs.)"/>
    <x v="1"/>
    <x v="0"/>
    <s v="No"/>
    <n v="1"/>
    <n v="1.3667099E-2"/>
    <n v="1.3667099"/>
    <x v="25"/>
    <x v="3"/>
    <x v="23"/>
  </r>
  <r>
    <x v="8113"/>
    <s v="Royal Awadh"/>
    <n v="1"/>
    <x v="7"/>
    <s v="Noida"/>
    <s v="GF-32, Bishab Parsavnath Plaza, Alpha 1, Commercial Complex, Greater Noida, Noida"/>
    <s v="North Indian, Mughlai"/>
    <n v="500"/>
    <s v="Indian Rupees(Rs.)"/>
    <x v="1"/>
    <x v="1"/>
    <s v="No"/>
    <n v="1"/>
    <n v="1.3667099E-2"/>
    <n v="6.8335495000000002"/>
    <x v="9"/>
    <x v="3"/>
    <x v="23"/>
  </r>
  <r>
    <x v="8114"/>
    <s v="Royal Rasoi"/>
    <n v="1"/>
    <x v="7"/>
    <s v="Noida"/>
    <s v="1st Floor, Sri Luxmi Plaza, Behind Ansal Plaza, KP 1, Greater Noida, Noida"/>
    <s v="North Indian, Mughlai"/>
    <n v="600"/>
    <s v="Indian Rupees(Rs.)"/>
    <x v="1"/>
    <x v="0"/>
    <s v="No"/>
    <n v="1"/>
    <n v="1.3667099E-2"/>
    <n v="8.2002594000000002"/>
    <x v="25"/>
    <x v="3"/>
    <x v="36"/>
  </r>
  <r>
    <x v="8115"/>
    <s v="Royale Bakers"/>
    <n v="1"/>
    <x v="7"/>
    <s v="Noida"/>
    <s v="Commercial Complex, Alpha 1, Greater Noida, Noida"/>
    <s v="Bakery, Fast Food, Desserts"/>
    <n v="250"/>
    <s v="Indian Rupees(Rs.)"/>
    <x v="1"/>
    <x v="1"/>
    <s v="No"/>
    <n v="1"/>
    <n v="1.3667099E-2"/>
    <n v="3.4167747500000001"/>
    <x v="25"/>
    <x v="3"/>
    <x v="238"/>
  </r>
  <r>
    <x v="8116"/>
    <s v="Sahi Darbar"/>
    <n v="1"/>
    <x v="7"/>
    <s v="Noida"/>
    <s v="MSN Tower, 1 Alpha Commercial Belt, Greater Noida, Noida"/>
    <s v="North Indian, Chinese"/>
    <n v="400"/>
    <s v="Indian Rupees(Rs.)"/>
    <x v="1"/>
    <x v="1"/>
    <s v="No"/>
    <n v="1"/>
    <n v="1.3667099E-2"/>
    <n v="5.4668396000000001"/>
    <x v="24"/>
    <x v="3"/>
    <x v="29"/>
  </r>
  <r>
    <x v="8117"/>
    <s v="Taco Street"/>
    <n v="1"/>
    <x v="7"/>
    <s v="Noida"/>
    <s v="Shop A-1 &amp; A-2, J.S. Plaza, Tugalpur Road, Near Pari Chowk, Behind Ansal Plaza, Greater Noida, Noida"/>
    <s v="Fast Food"/>
    <n v="500"/>
    <s v="Indian Rupees(Rs.)"/>
    <x v="1"/>
    <x v="0"/>
    <s v="No"/>
    <n v="1"/>
    <n v="1.3667099E-2"/>
    <n v="6.8335495000000002"/>
    <x v="22"/>
    <x v="3"/>
    <x v="519"/>
  </r>
  <r>
    <x v="8118"/>
    <s v="The Noodle Co"/>
    <n v="1"/>
    <x v="7"/>
    <s v="Noida"/>
    <s v="39-40, Omaxe NRI City Centre, Omega 1, Greater Noida, Noida"/>
    <s v="Thai, Chinese"/>
    <n v="900"/>
    <s v="Indian Rupees(Rs.)"/>
    <x v="0"/>
    <x v="0"/>
    <s v="No"/>
    <n v="2"/>
    <n v="1.3667099E-2"/>
    <n v="12.3003891"/>
    <x v="13"/>
    <x v="3"/>
    <x v="26"/>
  </r>
  <r>
    <x v="8119"/>
    <s v="Veg Always"/>
    <n v="1"/>
    <x v="7"/>
    <s v="Noida"/>
    <s v="G-127, Neelkanth Plaza, Alpha 1, Greater Noida, Noida"/>
    <s v="North Indian, Chinese"/>
    <n v="600"/>
    <s v="Indian Rupees(Rs.)"/>
    <x v="1"/>
    <x v="1"/>
    <s v="No"/>
    <n v="1"/>
    <n v="1.3667099E-2"/>
    <n v="8.2002594000000002"/>
    <x v="27"/>
    <x v="3"/>
    <x v="39"/>
  </r>
  <r>
    <x v="8120"/>
    <s v="Yu Turn"/>
    <n v="1"/>
    <x v="7"/>
    <s v="Noida"/>
    <s v="R-2, Recreation Area, YMCA Complex, Opposite JP Golf Course, Greater Noida, Noida"/>
    <s v="North Indian, Chinese, Thai"/>
    <n v="1000"/>
    <s v="Indian Rupees(Rs.)"/>
    <x v="0"/>
    <x v="1"/>
    <s v="No"/>
    <n v="2"/>
    <n v="1.3667099E-2"/>
    <n v="13.667099"/>
    <x v="22"/>
    <x v="3"/>
    <x v="421"/>
  </r>
  <r>
    <x v="8121"/>
    <s v="Zaika"/>
    <n v="1"/>
    <x v="7"/>
    <s v="Noida"/>
    <s v="GF-1, Omaxe NRI City Centre, Tower C, Omega 2, Near Pari Chowk, Greater Noida, Noida"/>
    <s v="North Indian, Mughlai, Chinese"/>
    <n v="600"/>
    <s v="Indian Rupees(Rs.)"/>
    <x v="1"/>
    <x v="0"/>
    <s v="No"/>
    <n v="1"/>
    <n v="1.3667099E-2"/>
    <n v="8.2002594000000002"/>
    <x v="28"/>
    <x v="3"/>
    <x v="25"/>
  </r>
  <r>
    <x v="8122"/>
    <s v="Zaika"/>
    <n v="1"/>
    <x v="7"/>
    <s v="Noida"/>
    <s v="Tradex Tower 2, Alpha Commercial Belt, Alpha 1, Greater Noida, Noida"/>
    <s v="North Indian, Mughlai"/>
    <n v="600"/>
    <s v="Indian Rupees(Rs.)"/>
    <x v="1"/>
    <x v="0"/>
    <s v="No"/>
    <n v="1"/>
    <n v="1.3667099E-2"/>
    <n v="8.2002594000000002"/>
    <x v="25"/>
    <x v="3"/>
    <x v="516"/>
  </r>
  <r>
    <x v="8123"/>
    <s v="Domino's Pizza"/>
    <n v="1"/>
    <x v="7"/>
    <s v="Noida"/>
    <s v="Shop 114, Ground Floor, MSX Mall, Surajpur Industrial Area, Greater Noida, Noida"/>
    <s v="Pizza, Fast Food"/>
    <n v="700"/>
    <s v="Indian Rupees(Rs.)"/>
    <x v="1"/>
    <x v="0"/>
    <s v="No"/>
    <n v="1"/>
    <n v="1.3667099E-2"/>
    <n v="9.5669693000000002"/>
    <x v="20"/>
    <x v="2"/>
    <x v="220"/>
  </r>
  <r>
    <x v="8124"/>
    <s v="Night Food Service"/>
    <n v="1"/>
    <x v="7"/>
    <s v="Noida"/>
    <s v="Green Market, Phase II, Greater Noida, Noida"/>
    <s v="Fast Food, North Indian, Chinese"/>
    <n v="350"/>
    <s v="Indian Rupees(Rs.)"/>
    <x v="1"/>
    <x v="0"/>
    <s v="No"/>
    <n v="1"/>
    <n v="1.3667099E-2"/>
    <n v="4.7834846500000001"/>
    <x v="10"/>
    <x v="2"/>
    <x v="378"/>
  </r>
  <r>
    <x v="8125"/>
    <s v="Uncle's Patty"/>
    <n v="1"/>
    <x v="7"/>
    <s v="Noida"/>
    <s v="21/A, Krishna Apra Plaza, Commercial Belt, Alpha 1, Greater Noida, Noida"/>
    <s v="Fast Food"/>
    <n v="500"/>
    <s v="Indian Rupees(Rs.)"/>
    <x v="1"/>
    <x v="0"/>
    <s v="No"/>
    <n v="1"/>
    <n v="1.3667099E-2"/>
    <n v="6.8335495000000002"/>
    <x v="20"/>
    <x v="2"/>
    <x v="333"/>
  </r>
  <r>
    <x v="8126"/>
    <s v="Baskin Robbins"/>
    <n v="1"/>
    <x v="7"/>
    <s v="Noida"/>
    <s v="Shop GF-26, Omaxe NRI City Center, Greater Noida, Noida"/>
    <s v="Ice Cream"/>
    <n v="300"/>
    <s v="Indian Rupees(Rs.)"/>
    <x v="1"/>
    <x v="1"/>
    <s v="No"/>
    <n v="1"/>
    <n v="1.3667099E-2"/>
    <n v="4.1001297000000001"/>
    <x v="14"/>
    <x v="4"/>
    <x v="184"/>
  </r>
  <r>
    <x v="8127"/>
    <s v="Evergreen Food Point"/>
    <n v="1"/>
    <x v="7"/>
    <s v="Noida"/>
    <s v="Krishna Apra Plaza, Alpha 1, Commercial Belt, Greater Noida, Noida"/>
    <s v="Mithai, Street Food"/>
    <n v="100"/>
    <s v="Indian Rupees(Rs.)"/>
    <x v="1"/>
    <x v="0"/>
    <s v="No"/>
    <n v="1"/>
    <n v="1.3667099E-2"/>
    <n v="1.3667099"/>
    <x v="14"/>
    <x v="4"/>
    <x v="28"/>
  </r>
  <r>
    <x v="8128"/>
    <s v="Food Plaza"/>
    <n v="1"/>
    <x v="7"/>
    <s v="Noida"/>
    <s v="Opposite Ansal Mall, Knowledge Park 1, Pari Chowk, Greater Noida, Noida"/>
    <s v="North Indian, Chinese"/>
    <n v="400"/>
    <s v="Indian Rupees(Rs.)"/>
    <x v="1"/>
    <x v="0"/>
    <s v="No"/>
    <n v="1"/>
    <n v="1.3667099E-2"/>
    <n v="5.4668396000000001"/>
    <x v="14"/>
    <x v="4"/>
    <x v="41"/>
  </r>
  <r>
    <x v="8129"/>
    <s v="Giani"/>
    <n v="1"/>
    <x v="7"/>
    <s v="Noida"/>
    <s v="GF-29, Parsvnath Bibhav Plaza, Alpha 1, Greater Noida, Noida"/>
    <s v="Ice Cream, Desserts"/>
    <n v="400"/>
    <s v="Indian Rupees(Rs.)"/>
    <x v="1"/>
    <x v="1"/>
    <s v="No"/>
    <n v="1"/>
    <n v="1.3667099E-2"/>
    <n v="5.4668396000000001"/>
    <x v="14"/>
    <x v="4"/>
    <x v="45"/>
  </r>
  <r>
    <x v="8130"/>
    <s v="Grill Inn"/>
    <n v="1"/>
    <x v="7"/>
    <s v="Noida"/>
    <s v="G-4, Tradex Tower- 2, Alpha Commercial Market, Greater Noida, Noida"/>
    <s v="Fast Food"/>
    <n v="300"/>
    <s v="Indian Rupees(Rs.)"/>
    <x v="1"/>
    <x v="1"/>
    <s v="No"/>
    <n v="1"/>
    <n v="1.3667099E-2"/>
    <n v="4.1001297000000001"/>
    <x v="14"/>
    <x v="4"/>
    <x v="184"/>
  </r>
  <r>
    <x v="8131"/>
    <s v="Hunger's Hut"/>
    <n v="1"/>
    <x v="7"/>
    <s v="Noida"/>
    <s v="Shop 1, Swarn Nagri Market, Greater Noida, Noida"/>
    <s v="North Indian, Mughlai"/>
    <n v="350"/>
    <s v="Indian Rupees(Rs.)"/>
    <x v="1"/>
    <x v="1"/>
    <s v="No"/>
    <n v="1"/>
    <n v="1.3667099E-2"/>
    <n v="4.7834846500000001"/>
    <x v="14"/>
    <x v="4"/>
    <x v="184"/>
  </r>
  <r>
    <x v="8132"/>
    <s v="Kanha Cake O' Pastry"/>
    <n v="1"/>
    <x v="7"/>
    <s v="Noida"/>
    <s v="Shop GF-17, Block B, Omaxe NRI City Center, Omega II, Greater Noida, Noida"/>
    <s v="Bakery"/>
    <n v="250"/>
    <s v="Indian Rupees(Rs.)"/>
    <x v="1"/>
    <x v="0"/>
    <s v="No"/>
    <n v="1"/>
    <n v="1.3667099E-2"/>
    <n v="3.4167747500000001"/>
    <x v="14"/>
    <x v="4"/>
    <x v="45"/>
  </r>
  <r>
    <x v="8133"/>
    <s v="Serendipity Cafe"/>
    <n v="1"/>
    <x v="7"/>
    <s v="Noida"/>
    <s v="Ground Floor, Ansal Plaza Mall, Knowledge Park I, Pari Chowk, Greater Noida, Noida"/>
    <s v="Cafe"/>
    <n v="300"/>
    <s v="Indian Rupees(Rs.)"/>
    <x v="1"/>
    <x v="0"/>
    <s v="No"/>
    <n v="1"/>
    <n v="1.3667099E-2"/>
    <n v="4.1001297000000001"/>
    <x v="14"/>
    <x v="4"/>
    <x v="184"/>
  </r>
  <r>
    <x v="8134"/>
    <s v="Spice Affair"/>
    <n v="1"/>
    <x v="7"/>
    <s v="Noida"/>
    <s v="Plot 12A, Knowledge Park 3, Greater Noida, Noida"/>
    <s v="North Indian, Chinese"/>
    <n v="500"/>
    <s v="Indian Rupees(Rs.)"/>
    <x v="1"/>
    <x v="0"/>
    <s v="No"/>
    <n v="1"/>
    <n v="1.3667099E-2"/>
    <n v="6.8335495000000002"/>
    <x v="14"/>
    <x v="4"/>
    <x v="28"/>
  </r>
  <r>
    <x v="8135"/>
    <s v="Tandoori Junction"/>
    <n v="1"/>
    <x v="7"/>
    <s v="Noida"/>
    <s v="G-17, Max Tower 1, Commercial Belt, Alpha 1, Greater Noida, Noida"/>
    <s v="North Indian"/>
    <n v="300"/>
    <s v="Indian Rupees(Rs.)"/>
    <x v="1"/>
    <x v="0"/>
    <s v="No"/>
    <n v="1"/>
    <n v="1.3667099E-2"/>
    <n v="4.1001297000000001"/>
    <x v="14"/>
    <x v="4"/>
    <x v="184"/>
  </r>
  <r>
    <x v="8136"/>
    <s v="Tod-Bistro Cafe"/>
    <n v="1"/>
    <x v="7"/>
    <s v="Noida"/>
    <s v="G-10, Parshavnath Bibhav Plaza, Alpha 1, Commercial Belt, Greater Noida, Noida"/>
    <s v="Fast Food"/>
    <n v="300"/>
    <s v="Indian Rupees(Rs.)"/>
    <x v="1"/>
    <x v="1"/>
    <s v="No"/>
    <n v="1"/>
    <n v="1.3667099E-2"/>
    <n v="4.1001297000000001"/>
    <x v="14"/>
    <x v="4"/>
    <x v="41"/>
  </r>
  <r>
    <x v="8137"/>
    <s v="Upper Deck"/>
    <n v="1"/>
    <x v="7"/>
    <s v="Noida"/>
    <s v="Plot 8, J S Plaza, Behind Ansal Plaza, Near Pari Chowk, Greater Noida, Noida"/>
    <s v="North Indian, Chinese"/>
    <n v="1000"/>
    <s v="Indian Rupees(Rs.)"/>
    <x v="0"/>
    <x v="0"/>
    <s v="No"/>
    <n v="2"/>
    <n v="1.3667099E-2"/>
    <n v="13.667099"/>
    <x v="14"/>
    <x v="4"/>
    <x v="184"/>
  </r>
  <r>
    <x v="8138"/>
    <s v="Vadilal Ice Cream Parlour"/>
    <n v="1"/>
    <x v="7"/>
    <s v="Noida"/>
    <s v="Omaxe NRI City Mall, Pari Chowk, Greater Noida, Noida"/>
    <s v="Ice Cream"/>
    <n v="100"/>
    <s v="Indian Rupees(Rs.)"/>
    <x v="1"/>
    <x v="0"/>
    <s v="No"/>
    <n v="1"/>
    <n v="1.3667099E-2"/>
    <n v="1.3667099"/>
    <x v="14"/>
    <x v="4"/>
    <x v="41"/>
  </r>
  <r>
    <x v="8139"/>
    <s v="Wich 'N' Shake"/>
    <n v="1"/>
    <x v="7"/>
    <s v="Noida"/>
    <s v="GF-30, Parsavnath Bibhab Plaza, Commercial Belt, Alpha-1, Greater Noida, Noida"/>
    <s v="Beverages, Fast Food"/>
    <n v="200"/>
    <s v="Indian Rupees(Rs.)"/>
    <x v="1"/>
    <x v="0"/>
    <s v="No"/>
    <n v="1"/>
    <n v="1.3667099E-2"/>
    <n v="2.7334198000000001"/>
    <x v="14"/>
    <x v="4"/>
    <x v="28"/>
  </r>
  <r>
    <x v="8140"/>
    <s v="Desi Galli"/>
    <n v="1"/>
    <x v="7"/>
    <s v="Noida"/>
    <s v="Behind Harsha Mall, Alpha 1, Commercial Belt, Greater Noida, Noida"/>
    <s v="North Indian, Chinese"/>
    <n v="500"/>
    <s v="Indian Rupees(Rs.)"/>
    <x v="1"/>
    <x v="1"/>
    <s v="No"/>
    <n v="1"/>
    <n v="1.3667099E-2"/>
    <n v="6.8335495000000002"/>
    <x v="22"/>
    <x v="3"/>
    <x v="588"/>
  </r>
  <r>
    <x v="8141"/>
    <s v="Mr. Flavour"/>
    <n v="1"/>
    <x v="7"/>
    <s v="Noida"/>
    <s v="GF-7A, Harsha Mall, Near Kotak Mahindra Bank, Commercial Belt, Alpha-1, Greater Noida, Noida"/>
    <s v="North Indian, Chinese"/>
    <n v="500"/>
    <s v="Indian Rupees(Rs.)"/>
    <x v="1"/>
    <x v="1"/>
    <s v="No"/>
    <n v="1"/>
    <n v="1.3667099E-2"/>
    <n v="6.8335495000000002"/>
    <x v="27"/>
    <x v="3"/>
    <x v="25"/>
  </r>
  <r>
    <x v="8142"/>
    <s v="Wah Ji Wah"/>
    <n v="1"/>
    <x v="7"/>
    <s v="Noida"/>
    <s v="GF-17, Harsha Mall, Alpha 1, Comercial Belt, Greater Noida, Noida"/>
    <s v="North Indian"/>
    <n v="300"/>
    <s v="Indian Rupees(Rs.)"/>
    <x v="1"/>
    <x v="0"/>
    <s v="No"/>
    <n v="1"/>
    <n v="1.3667099E-2"/>
    <n v="4.1001297000000001"/>
    <x v="13"/>
    <x v="3"/>
    <x v="273"/>
  </r>
  <r>
    <x v="8143"/>
    <s v="Indian Diners"/>
    <n v="1"/>
    <x v="7"/>
    <s v="Noida"/>
    <s v="Hotel Golf View, 14/1, Opposite Botanical Garden Metro Station, Sector 37, Noida"/>
    <s v="North Indian, Chinese, Continental"/>
    <n v="1300"/>
    <s v="Indian Rupees(Rs.)"/>
    <x v="0"/>
    <x v="0"/>
    <s v="No"/>
    <n v="2"/>
    <n v="1.3667099E-2"/>
    <n v="17.7672287"/>
    <x v="9"/>
    <x v="3"/>
    <x v="32"/>
  </r>
  <r>
    <x v="8144"/>
    <s v="Airborne"/>
    <n v="1"/>
    <x v="7"/>
    <s v="Noida"/>
    <s v="Hotel Golf View, 14/1, Opposite Botanical Garden Metro Station, Sector 37, Noida"/>
    <s v="North Indian, Chinese, Continental, Mughlai"/>
    <n v="2000"/>
    <s v="Indian Rupees(Rs.)"/>
    <x v="0"/>
    <x v="0"/>
    <s v="No"/>
    <n v="3"/>
    <n v="1.3667099E-2"/>
    <n v="27.334198000000001"/>
    <x v="14"/>
    <x v="4"/>
    <x v="45"/>
  </r>
  <r>
    <x v="8145"/>
    <s v="Vivino - Hotel Golf View"/>
    <n v="1"/>
    <x v="7"/>
    <s v="Noida"/>
    <s v="Hotel Golf View, 14/1, Opposite Botanical Garden Metro Station, Sector 37, Noida"/>
    <s v="Continental"/>
    <n v="1200"/>
    <s v="Indian Rupees(Rs.)"/>
    <x v="0"/>
    <x v="0"/>
    <s v="No"/>
    <n v="2"/>
    <n v="1.3667099E-2"/>
    <n v="16.4005188"/>
    <x v="14"/>
    <x v="4"/>
    <x v="45"/>
  </r>
  <r>
    <x v="8146"/>
    <s v="Gravity"/>
    <n v="1"/>
    <x v="7"/>
    <s v="Noida"/>
    <s v="402, 3rd Floor, Jaipuria Plaza, Sector 26, Noida"/>
    <s v="Chinese, Mughlai, North Indian"/>
    <n v="1000"/>
    <s v="Indian Rupees(Rs.)"/>
    <x v="0"/>
    <x v="1"/>
    <s v="No"/>
    <n v="2"/>
    <n v="1.3667099E-2"/>
    <n v="13.667099"/>
    <x v="24"/>
    <x v="3"/>
    <x v="154"/>
  </r>
  <r>
    <x v="8147"/>
    <s v="Kolkata Biryani House"/>
    <n v="1"/>
    <x v="7"/>
    <s v="Noida"/>
    <s v="138, Jaipuria Plaza, Sector 26, Noida"/>
    <s v="North Indian, Mughlai, Biryani"/>
    <n v="500"/>
    <s v="Indian Rupees(Rs.)"/>
    <x v="1"/>
    <x v="1"/>
    <s v="No"/>
    <n v="1"/>
    <n v="1.3667099E-2"/>
    <n v="6.8335495000000002"/>
    <x v="25"/>
    <x v="3"/>
    <x v="148"/>
  </r>
  <r>
    <x v="8148"/>
    <s v="Rotees n More"/>
    <n v="1"/>
    <x v="7"/>
    <s v="Noida"/>
    <s v="Shop 118, Jaipuria Plaza, Sector 26, Noida"/>
    <s v="North Indian, Chinese"/>
    <n v="350"/>
    <s v="Indian Rupees(Rs.)"/>
    <x v="1"/>
    <x v="1"/>
    <s v="No"/>
    <n v="1"/>
    <n v="1.3667099E-2"/>
    <n v="4.7834846500000001"/>
    <x v="12"/>
    <x v="3"/>
    <x v="37"/>
  </r>
  <r>
    <x v="8149"/>
    <s v="Saleem's Takeaway"/>
    <n v="1"/>
    <x v="7"/>
    <s v="Noida"/>
    <s v="D 68/K1, Jaipuria Plaza, Sector 26, Noida"/>
    <s v="North Indian, Mughlai, Chinese"/>
    <n v="600"/>
    <s v="Indian Rupees(Rs.)"/>
    <x v="1"/>
    <x v="0"/>
    <s v="No"/>
    <n v="1"/>
    <n v="1.3667099E-2"/>
    <n v="8.2002594000000002"/>
    <x v="24"/>
    <x v="3"/>
    <x v="42"/>
  </r>
  <r>
    <x v="8150"/>
    <s v="Sikandrabadi Biryani"/>
    <n v="1"/>
    <x v="7"/>
    <s v="Noida"/>
    <s v="122, Ground Floor, Jaipuria Plaza, Sector 26, Noida, Delhi NCR"/>
    <s v="Biryani, North Indian"/>
    <n v="400"/>
    <s v="Indian Rupees(Rs.)"/>
    <x v="1"/>
    <x v="1"/>
    <s v="No"/>
    <n v="1"/>
    <n v="1.3667099E-2"/>
    <n v="5.4668396000000001"/>
    <x v="19"/>
    <x v="3"/>
    <x v="15"/>
  </r>
  <r>
    <x v="8151"/>
    <s v="Wok N Spice"/>
    <n v="1"/>
    <x v="7"/>
    <s v="Noida"/>
    <s v="Shop 157, Jaipuria Plaza, Sector 26, Noida"/>
    <s v="Chinese, Fast Food"/>
    <n v="300"/>
    <s v="Indian Rupees(Rs.)"/>
    <x v="1"/>
    <x v="0"/>
    <s v="No"/>
    <n v="1"/>
    <n v="1.3667099E-2"/>
    <n v="4.1001297000000001"/>
    <x v="13"/>
    <x v="3"/>
    <x v="36"/>
  </r>
  <r>
    <x v="8152"/>
    <s v="Zaika Hindustani"/>
    <n v="1"/>
    <x v="7"/>
    <s v="Noida"/>
    <s v="107 &amp; 109, Jaipuria Plaza, Sector 26, Noida"/>
    <s v="Mughlai, North Indian, Chinese"/>
    <n v="600"/>
    <s v="Indian Rupees(Rs.)"/>
    <x v="1"/>
    <x v="0"/>
    <s v="No"/>
    <n v="1"/>
    <n v="1.3667099E-2"/>
    <n v="8.2002594000000002"/>
    <x v="27"/>
    <x v="3"/>
    <x v="141"/>
  </r>
  <r>
    <x v="8153"/>
    <s v="Chanda Food"/>
    <n v="1"/>
    <x v="7"/>
    <s v="Noida"/>
    <s v="140 Jaipuria Plaza, Sector 26, Noida"/>
    <s v="Chinese"/>
    <n v="350"/>
    <s v="Indian Rupees(Rs.)"/>
    <x v="1"/>
    <x v="0"/>
    <s v="No"/>
    <n v="1"/>
    <n v="1.3667099E-2"/>
    <n v="4.7834846500000001"/>
    <x v="7"/>
    <x v="2"/>
    <x v="235"/>
  </r>
  <r>
    <x v="8154"/>
    <s v="Chhote Nawab"/>
    <n v="1"/>
    <x v="7"/>
    <s v="Noida"/>
    <s v="Jaipuria Plaza, Sector 26, Noida"/>
    <s v="Lucknowi"/>
    <n v="250"/>
    <s v="Indian Rupees(Rs.)"/>
    <x v="1"/>
    <x v="1"/>
    <s v="No"/>
    <n v="1"/>
    <n v="1.3667099E-2"/>
    <n v="3.4167747500000001"/>
    <x v="20"/>
    <x v="2"/>
    <x v="33"/>
  </r>
  <r>
    <x v="8155"/>
    <s v="Delish BBQ"/>
    <n v="1"/>
    <x v="7"/>
    <s v="Noida"/>
    <s v="Shop 116, Jaipuria Plaza, Sector 26, Noida"/>
    <s v="North Indian, Chinese, Thai"/>
    <n v="500"/>
    <s v="Indian Rupees(Rs.)"/>
    <x v="1"/>
    <x v="1"/>
    <s v="No"/>
    <n v="1"/>
    <n v="1.3667099E-2"/>
    <n v="6.8335495000000002"/>
    <x v="18"/>
    <x v="2"/>
    <x v="35"/>
  </r>
  <r>
    <x v="8156"/>
    <s v="Goli Vada Pav No. 1"/>
    <n v="1"/>
    <x v="7"/>
    <s v="Noida"/>
    <s v="120, Ground Floor, Jaipuria Plaza, Sector 26, Noida"/>
    <s v="Street Food"/>
    <n v="150"/>
    <s v="Indian Rupees(Rs.)"/>
    <x v="1"/>
    <x v="1"/>
    <s v="No"/>
    <n v="1"/>
    <n v="1.3667099E-2"/>
    <n v="2.05006485"/>
    <x v="7"/>
    <x v="2"/>
    <x v="340"/>
  </r>
  <r>
    <x v="8157"/>
    <s v="Happy Hakka"/>
    <n v="1"/>
    <x v="7"/>
    <s v="Noida"/>
    <s v="149, Jaipuria Plaza, Sector 26, Noida"/>
    <s v="Chinese, Asian, Thai"/>
    <n v="650"/>
    <s v="Indian Rupees(Rs.)"/>
    <x v="1"/>
    <x v="1"/>
    <s v="No"/>
    <n v="1"/>
    <n v="1.3667099E-2"/>
    <n v="8.8836143500000002"/>
    <x v="7"/>
    <x v="2"/>
    <x v="659"/>
  </r>
  <r>
    <x v="8158"/>
    <s v="Sadda Adda"/>
    <n v="1"/>
    <x v="7"/>
    <s v="Noida"/>
    <s v="LGF 11, Jaipuria Plaza, Sector 26, Noida"/>
    <s v="Cafe"/>
    <n v="300"/>
    <s v="Indian Rupees(Rs.)"/>
    <x v="1"/>
    <x v="0"/>
    <s v="No"/>
    <n v="1"/>
    <n v="1.3667099E-2"/>
    <n v="4.1001297000000001"/>
    <x v="14"/>
    <x v="4"/>
    <x v="28"/>
  </r>
  <r>
    <x v="8159"/>
    <s v="Baker's Studio - Jaypee Greens"/>
    <n v="1"/>
    <x v="7"/>
    <s v="Noida"/>
    <s v="Jaypee Greens Golf &amp; Spa Resort, G Block, Surajpur, Noida"/>
    <s v="Bakery"/>
    <n v="1000"/>
    <s v="Indian Rupees(Rs.)"/>
    <x v="1"/>
    <x v="0"/>
    <s v="No"/>
    <n v="2"/>
    <n v="1.3667099E-2"/>
    <n v="13.667099"/>
    <x v="19"/>
    <x v="3"/>
    <x v="15"/>
  </r>
  <r>
    <x v="8160"/>
    <s v="Matrix - Jaypee Greens"/>
    <n v="1"/>
    <x v="7"/>
    <s v="Noida"/>
    <s v="Jaypee Greens Golf &amp; Spa Resort, G Block, Surajpur, Noida"/>
    <s v="Finger Food"/>
    <n v="2000"/>
    <s v="Indian Rupees(Rs.)"/>
    <x v="0"/>
    <x v="0"/>
    <s v="No"/>
    <n v="3"/>
    <n v="1.3667099E-2"/>
    <n v="27.334198000000001"/>
    <x v="12"/>
    <x v="3"/>
    <x v="69"/>
  </r>
  <r>
    <x v="8161"/>
    <s v="Tea Lounge - Jaypee Greens"/>
    <n v="1"/>
    <x v="7"/>
    <s v="Noida"/>
    <s v="Jaypee Greens Golf &amp; Spa Resort, G Block, Surajpur, Noida"/>
    <s v="Cafe"/>
    <n v="900"/>
    <s v="Indian Rupees(Rs.)"/>
    <x v="1"/>
    <x v="0"/>
    <s v="No"/>
    <n v="2"/>
    <n v="1.3667099E-2"/>
    <n v="12.3003891"/>
    <x v="22"/>
    <x v="3"/>
    <x v="38"/>
  </r>
  <r>
    <x v="8162"/>
    <s v="Paatra - Jaypee Greens"/>
    <n v="1"/>
    <x v="7"/>
    <s v="Noida"/>
    <s v="Jaypee Greens Golf &amp; Spa Resort, G Block, Surajpur, Noida"/>
    <s v="North Indian"/>
    <n v="3500"/>
    <s v="Indian Rupees(Rs.)"/>
    <x v="0"/>
    <x v="0"/>
    <s v="No"/>
    <n v="3"/>
    <n v="1.3667099E-2"/>
    <n v="47.834846499999998"/>
    <x v="20"/>
    <x v="2"/>
    <x v="471"/>
  </r>
  <r>
    <x v="8163"/>
    <s v="Cooks Cafe - Jaypee Greens"/>
    <n v="1"/>
    <x v="7"/>
    <s v="Noida"/>
    <s v="Jaypee Greens, Surajpur Kasna Road, Greater Noida, Noida"/>
    <s v="Continental, North Indian"/>
    <n v="1500"/>
    <s v="Indian Rupees(Rs.)"/>
    <x v="0"/>
    <x v="0"/>
    <s v="No"/>
    <n v="2"/>
    <n v="1.3667099E-2"/>
    <n v="20.5006485"/>
    <x v="16"/>
    <x v="3"/>
    <x v="15"/>
  </r>
  <r>
    <x v="8164"/>
    <s v="The Butler &amp; The Chef - Jaypee Greens"/>
    <n v="1"/>
    <x v="7"/>
    <s v="Noida"/>
    <s v="Jaypee Greens, Surajpur Kasna Road, Greater Noida, Noida"/>
    <s v="Finger Food"/>
    <n v="2200"/>
    <s v="Indian Rupees(Rs.)"/>
    <x v="0"/>
    <x v="0"/>
    <s v="No"/>
    <n v="3"/>
    <n v="1.3667099E-2"/>
    <n v="30.067617800000001"/>
    <x v="14"/>
    <x v="4"/>
    <x v="41"/>
  </r>
  <r>
    <x v="8165"/>
    <s v="Burger King"/>
    <n v="1"/>
    <x v="7"/>
    <s v="Noida"/>
    <s v="3rd Floor, Logix City Centre, Sector 32, Near Sector 34, Noida"/>
    <s v="Burger, Fast Food"/>
    <n v="500"/>
    <s v="Indian Rupees(Rs.)"/>
    <x v="1"/>
    <x v="1"/>
    <s v="No"/>
    <n v="1"/>
    <n v="1.3667099E-2"/>
    <n v="6.8335495000000002"/>
    <x v="16"/>
    <x v="3"/>
    <x v="38"/>
  </r>
  <r>
    <x v="8166"/>
    <s v="Cafe Pitacos"/>
    <n v="1"/>
    <x v="7"/>
    <s v="Noida"/>
    <s v="Logix City Centre, Sector 32, Near Sector 34, Noida"/>
    <s v="Continental, Mexican, Mediterranean"/>
    <n v="600"/>
    <s v="Indian Rupees(Rs.)"/>
    <x v="1"/>
    <x v="1"/>
    <s v="No"/>
    <n v="1"/>
    <n v="1.3667099E-2"/>
    <n v="8.2002594000000002"/>
    <x v="9"/>
    <x v="3"/>
    <x v="238"/>
  </r>
  <r>
    <x v="8167"/>
    <s v="Cinnabon &amp; Auntie Anne's"/>
    <n v="1"/>
    <x v="7"/>
    <s v="Noida"/>
    <s v="Atrium Cafí©, Ground Floor, Logix City Centre, Sector 32, Near Sector 31, Noida"/>
    <s v="Desserts, Beverages"/>
    <n v="500"/>
    <s v="Indian Rupees(Rs.)"/>
    <x v="1"/>
    <x v="0"/>
    <s v="No"/>
    <n v="1"/>
    <n v="1.3667099E-2"/>
    <n v="6.8335495000000002"/>
    <x v="13"/>
    <x v="3"/>
    <x v="22"/>
  </r>
  <r>
    <x v="8168"/>
    <s v="Cocoberry"/>
    <n v="1"/>
    <x v="7"/>
    <s v="Noida"/>
    <s v="Food Court, 3rd Floor, Logix City Centre, Sector 32, Near Sector 34, Noida"/>
    <s v="Desserts"/>
    <n v="300"/>
    <s v="Indian Rupees(Rs.)"/>
    <x v="1"/>
    <x v="0"/>
    <s v="No"/>
    <n v="1"/>
    <n v="1.3667099E-2"/>
    <n v="4.1001297000000001"/>
    <x v="19"/>
    <x v="3"/>
    <x v="273"/>
  </r>
  <r>
    <x v="8169"/>
    <s v="Hakka Haus"/>
    <n v="1"/>
    <x v="7"/>
    <s v="Noida"/>
    <s v="Level 2, Logix city Center Mall, Sector 34, Noida"/>
    <s v="Chinese, Thai"/>
    <n v="950"/>
    <s v="Indian Rupees(Rs.)"/>
    <x v="1"/>
    <x v="0"/>
    <s v="No"/>
    <n v="2"/>
    <n v="1.3667099E-2"/>
    <n v="12.98374405"/>
    <x v="12"/>
    <x v="3"/>
    <x v="22"/>
  </r>
  <r>
    <x v="8170"/>
    <s v="Kebab Xpress"/>
    <n v="1"/>
    <x v="7"/>
    <s v="Noida"/>
    <s v="3rd Floor, Logix City Centre, Sector 32, Near Sector 34, Noida"/>
    <s v="North Indian, Mughlai"/>
    <n v="600"/>
    <s v="Indian Rupees(Rs.)"/>
    <x v="1"/>
    <x v="0"/>
    <s v="No"/>
    <n v="1"/>
    <n v="1.3667099E-2"/>
    <n v="8.2002594000000002"/>
    <x v="22"/>
    <x v="3"/>
    <x v="32"/>
  </r>
  <r>
    <x v="8171"/>
    <s v="KFC"/>
    <n v="1"/>
    <x v="7"/>
    <s v="Noida"/>
    <s v="Shop 9, Plot  BW 58, Logix City Centre, Sector 32, Near, Sector 34, Noida"/>
    <s v="American, Fast Food, Burger"/>
    <n v="500"/>
    <s v="Indian Rupees(Rs.)"/>
    <x v="1"/>
    <x v="1"/>
    <s v="No"/>
    <n v="1"/>
    <n v="1.3667099E-2"/>
    <n v="6.8335495000000002"/>
    <x v="28"/>
    <x v="3"/>
    <x v="43"/>
  </r>
  <r>
    <x v="8172"/>
    <s v="Mad Over Donuts"/>
    <n v="1"/>
    <x v="7"/>
    <s v="Noida"/>
    <s v="Food Court, 3rd Floor, Logix City Centre, Sector 32, Near Sector 34, Noida"/>
    <s v="Desserts"/>
    <n v="450"/>
    <s v="Indian Rupees(Rs.)"/>
    <x v="1"/>
    <x v="1"/>
    <s v="No"/>
    <n v="1"/>
    <n v="1.3667099E-2"/>
    <n v="6.1501945500000001"/>
    <x v="12"/>
    <x v="3"/>
    <x v="40"/>
  </r>
  <r>
    <x v="8173"/>
    <s v="Ni Hao"/>
    <n v="1"/>
    <x v="7"/>
    <s v="Noida"/>
    <s v="Food Court, 3rd Floor, Logix City Centre, Sector 32, Near Sector 34, Noida"/>
    <s v="Chinese"/>
    <n v="700"/>
    <s v="Indian Rupees(Rs.)"/>
    <x v="1"/>
    <x v="0"/>
    <s v="No"/>
    <n v="1"/>
    <n v="1.3667099E-2"/>
    <n v="9.5669693000000002"/>
    <x v="9"/>
    <x v="3"/>
    <x v="25"/>
  </r>
  <r>
    <x v="8174"/>
    <s v="Pizza Hut"/>
    <n v="1"/>
    <x v="7"/>
    <s v="Noida"/>
    <s v="Food Court, 3rd Floor, Logix City Centre, Sector 32, Near Sector 34, Noida"/>
    <s v="Italian, Pizza, Fast Food"/>
    <n v="1000"/>
    <s v="Indian Rupees(Rs.)"/>
    <x v="1"/>
    <x v="0"/>
    <s v="No"/>
    <n v="2"/>
    <n v="1.3667099E-2"/>
    <n v="13.667099"/>
    <x v="24"/>
    <x v="3"/>
    <x v="32"/>
  </r>
  <r>
    <x v="8175"/>
    <s v="Subway"/>
    <n v="1"/>
    <x v="7"/>
    <s v="Noida"/>
    <s v="Lower Ground Floor, Logix City Centre, Sector 32, Near Sector 34, Noida"/>
    <s v="American, Fast Food, Salad, Healthy Food"/>
    <n v="500"/>
    <s v="Indian Rupees(Rs.)"/>
    <x v="1"/>
    <x v="1"/>
    <s v="No"/>
    <n v="1"/>
    <n v="1.3667099E-2"/>
    <n v="6.8335495000000002"/>
    <x v="24"/>
    <x v="3"/>
    <x v="27"/>
  </r>
  <r>
    <x v="8176"/>
    <s v="Time To Tea"/>
    <n v="1"/>
    <x v="7"/>
    <s v="Noida"/>
    <s v="Food Court, 3rd Floor, Logix City Centre, Sector 32, Near, Sector 34, Noida"/>
    <s v="Tea, Fast Food"/>
    <n v="350"/>
    <s v="Indian Rupees(Rs.)"/>
    <x v="1"/>
    <x v="0"/>
    <s v="No"/>
    <n v="1"/>
    <n v="1.3667099E-2"/>
    <n v="4.7834846500000001"/>
    <x v="25"/>
    <x v="3"/>
    <x v="27"/>
  </r>
  <r>
    <x v="8177"/>
    <s v="Vaango!"/>
    <n v="1"/>
    <x v="7"/>
    <s v="Noida"/>
    <s v="Food Court, 3rd Floor, Logix City Centre, Sector 32, Near Sector 34, Noida"/>
    <s v="South Indian"/>
    <n v="450"/>
    <s v="Indian Rupees(Rs.)"/>
    <x v="1"/>
    <x v="0"/>
    <s v="No"/>
    <n v="1"/>
    <n v="1.3667099E-2"/>
    <n v="6.1501945500000001"/>
    <x v="25"/>
    <x v="3"/>
    <x v="22"/>
  </r>
  <r>
    <x v="8178"/>
    <s v="Biryani Blues"/>
    <n v="1"/>
    <x v="7"/>
    <s v="Noida"/>
    <s v="Food Court, Logix City Centre, Sector 32, Near Sector 34, Noida"/>
    <s v="Biryani, Hyderabadi"/>
    <n v="1000"/>
    <s v="Indian Rupees(Rs.)"/>
    <x v="1"/>
    <x v="0"/>
    <s v="No"/>
    <n v="2"/>
    <n v="1.3667099E-2"/>
    <n v="13.667099"/>
    <x v="20"/>
    <x v="2"/>
    <x v="238"/>
  </r>
  <r>
    <x v="8179"/>
    <s v="Jungle Jamboree"/>
    <n v="1"/>
    <x v="7"/>
    <s v="Noida"/>
    <s v="Logix City Centre, FD-03, 2nd Floor, Sector 32 Near, Sector 34, Noida"/>
    <s v="North Indian, Continental, Chinese, Italian, Thai, Mughlai"/>
    <n v="1200"/>
    <s v="Indian Rupees(Rs.)"/>
    <x v="1"/>
    <x v="0"/>
    <s v="No"/>
    <n v="2"/>
    <n v="1.3667099E-2"/>
    <n v="16.4005188"/>
    <x v="10"/>
    <x v="2"/>
    <x v="49"/>
  </r>
  <r>
    <x v="8180"/>
    <s v="Keventers"/>
    <n v="1"/>
    <x v="7"/>
    <s v="Noida"/>
    <s v="Shop 1, 3rd Floor, Logix City Center, Sector 32, Near, Sector 34, Noida"/>
    <s v="Beverages"/>
    <n v="400"/>
    <s v="Indian Rupees(Rs.)"/>
    <x v="1"/>
    <x v="0"/>
    <s v="No"/>
    <n v="1"/>
    <n v="1.3667099E-2"/>
    <n v="5.4668396000000001"/>
    <x v="20"/>
    <x v="2"/>
    <x v="54"/>
  </r>
  <r>
    <x v="8181"/>
    <s v="Pita Pit"/>
    <n v="1"/>
    <x v="7"/>
    <s v="Noida"/>
    <s v="FC 12A, 3rd Floor, Logix City Center, Sector 32, Near Sector 34, Noida"/>
    <s v="Healthy Food, Salad"/>
    <n v="600"/>
    <s v="Indian Rupees(Rs.)"/>
    <x v="1"/>
    <x v="1"/>
    <s v="No"/>
    <n v="1"/>
    <n v="1.3667099E-2"/>
    <n v="8.2002594000000002"/>
    <x v="7"/>
    <x v="2"/>
    <x v="69"/>
  </r>
  <r>
    <x v="8182"/>
    <s v="Baskin Robbins"/>
    <n v="1"/>
    <x v="7"/>
    <s v="Noida"/>
    <s v="Food Court, 3rd Floor, Logix City Centre, Sector 32, Near Sector 34, Noida"/>
    <s v="Ice Cream"/>
    <n v="300"/>
    <s v="Indian Rupees(Rs.)"/>
    <x v="1"/>
    <x v="0"/>
    <s v="No"/>
    <n v="1"/>
    <n v="1.3667099E-2"/>
    <n v="4.1001297000000001"/>
    <x v="14"/>
    <x v="4"/>
    <x v="41"/>
  </r>
  <r>
    <x v="8183"/>
    <s v="Cha Cha Cha"/>
    <n v="1"/>
    <x v="7"/>
    <s v="Noida"/>
    <s v="2nd Floor, Logix City Centre, Sector 32, Near, Sector 34, Noida"/>
    <s v="Beverages, Fast Food"/>
    <n v="300"/>
    <s v="Indian Rupees(Rs.)"/>
    <x v="1"/>
    <x v="0"/>
    <s v="No"/>
    <n v="1"/>
    <n v="1.3667099E-2"/>
    <n v="4.1001297000000001"/>
    <x v="14"/>
    <x v="4"/>
    <x v="184"/>
  </r>
  <r>
    <x v="8184"/>
    <s v="Chai Thela"/>
    <n v="1"/>
    <x v="7"/>
    <s v="Noida"/>
    <s v="Lower Ground Floor, Logix City Centre, Sector 32, Near Sector 34, Noida"/>
    <s v="Tea, Fast Food"/>
    <n v="250"/>
    <s v="Indian Rupees(Rs.)"/>
    <x v="1"/>
    <x v="0"/>
    <s v="No"/>
    <n v="1"/>
    <n v="1.3667099E-2"/>
    <n v="3.4167747500000001"/>
    <x v="14"/>
    <x v="4"/>
    <x v="41"/>
  </r>
  <r>
    <x v="8185"/>
    <s v="Costa Coffee"/>
    <n v="1"/>
    <x v="7"/>
    <s v="Noida"/>
    <s v="Lower Ground Floor, Logix City Centre, Sector 32, Near Sector 34, Noida"/>
    <s v="Cafe"/>
    <n v="600"/>
    <s v="Indian Rupees(Rs.)"/>
    <x v="1"/>
    <x v="0"/>
    <s v="No"/>
    <n v="1"/>
    <n v="1.3667099E-2"/>
    <n v="8.2002594000000002"/>
    <x v="14"/>
    <x v="4"/>
    <x v="45"/>
  </r>
  <r>
    <x v="8186"/>
    <s v="Dolce Gelato"/>
    <n v="1"/>
    <x v="7"/>
    <s v="Noida"/>
    <s v="2nd Floor, Logix City Center Mall, Sector 32, Near Sector 34, Noida"/>
    <s v="Ice Cream, Beverages, Fast Food"/>
    <n v="300"/>
    <s v="Indian Rupees(Rs.)"/>
    <x v="1"/>
    <x v="0"/>
    <s v="No"/>
    <n v="1"/>
    <n v="1.3667099E-2"/>
    <n v="4.1001297000000001"/>
    <x v="14"/>
    <x v="4"/>
    <x v="45"/>
  </r>
  <r>
    <x v="8187"/>
    <s v="Joost Juice Bar"/>
    <n v="1"/>
    <x v="7"/>
    <s v="Noida"/>
    <s v="Lowe Ground Floor, Logix City Centre, Sector 32, Near, Sector 34, Noida"/>
    <s v="Beverages"/>
    <n v="300"/>
    <s v="Indian Rupees(Rs.)"/>
    <x v="1"/>
    <x v="0"/>
    <s v="No"/>
    <n v="1"/>
    <n v="1.3667099E-2"/>
    <n v="4.1001297000000001"/>
    <x v="14"/>
    <x v="4"/>
    <x v="41"/>
  </r>
  <r>
    <x v="8188"/>
    <s v="Juice Lounge"/>
    <n v="1"/>
    <x v="7"/>
    <s v="Noida"/>
    <s v="Food Court, 3rd Floor, Logix City Centre, Sector 32, Near Sector 34, Noida"/>
    <s v="Juices, Fast Food"/>
    <n v="300"/>
    <s v="Indian Rupees(Rs.)"/>
    <x v="1"/>
    <x v="0"/>
    <s v="No"/>
    <n v="1"/>
    <n v="1.3667099E-2"/>
    <n v="4.1001297000000001"/>
    <x v="14"/>
    <x v="4"/>
    <x v="41"/>
  </r>
  <r>
    <x v="8189"/>
    <s v="Kings Kulfi"/>
    <n v="1"/>
    <x v="7"/>
    <s v="Noida"/>
    <s v="Food Court, Logix City Centre, Sector 32, Near, Sector 34, Noida"/>
    <s v="Desserts, Ice Cream"/>
    <n v="300"/>
    <s v="Indian Rupees(Rs.)"/>
    <x v="1"/>
    <x v="0"/>
    <s v="No"/>
    <n v="1"/>
    <n v="1.3667099E-2"/>
    <n v="4.1001297000000001"/>
    <x v="14"/>
    <x v="4"/>
    <x v="41"/>
  </r>
  <r>
    <x v="8190"/>
    <s v="Kwality Wall's Swirl's"/>
    <n v="1"/>
    <x v="7"/>
    <s v="Noida"/>
    <s v="Food Court, 3rd Floor, Logix City Centre, Sector 32, Near Sector 34, Noida"/>
    <s v="Ice Cream, Desserts"/>
    <n v="200"/>
    <s v="Indian Rupees(Rs.)"/>
    <x v="1"/>
    <x v="0"/>
    <s v="No"/>
    <n v="1"/>
    <n v="1.3667099E-2"/>
    <n v="2.7334198000000001"/>
    <x v="14"/>
    <x v="4"/>
    <x v="45"/>
  </r>
  <r>
    <x v="8191"/>
    <s v="Mx Corn"/>
    <n v="1"/>
    <x v="7"/>
    <s v="Noida"/>
    <s v="Lower Ground Floor, Logix City Centre, Sector 32, Near, Sector 34, Noida"/>
    <s v="Fast Food"/>
    <n v="100"/>
    <s v="Indian Rupees(Rs.)"/>
    <x v="1"/>
    <x v="0"/>
    <s v="No"/>
    <n v="1"/>
    <n v="1.3667099E-2"/>
    <n v="1.3667099"/>
    <x v="14"/>
    <x v="4"/>
    <x v="45"/>
  </r>
  <r>
    <x v="8192"/>
    <s v="The Gaming Vegas"/>
    <n v="1"/>
    <x v="7"/>
    <s v="Noida"/>
    <s v="301, The Gaming Vegas, Logix City Center, Sector 32, Near Sector 34, Noida"/>
    <s v="Fast Food"/>
    <n v="400"/>
    <s v="Indian Rupees(Rs.)"/>
    <x v="1"/>
    <x v="0"/>
    <s v="No"/>
    <n v="1"/>
    <n v="1.3667099E-2"/>
    <n v="5.4668396000000001"/>
    <x v="14"/>
    <x v="4"/>
    <x v="45"/>
  </r>
  <r>
    <x v="8193"/>
    <s v="Chicago Pizza"/>
    <n v="1"/>
    <x v="7"/>
    <s v="Noida"/>
    <s v="Food Court, 3rd Floor, Logix City Centre, Sector 32, Near, Sector 34, Noida"/>
    <s v="Pizza"/>
    <n v="600"/>
    <s v="Indian Rupees(Rs.)"/>
    <x v="1"/>
    <x v="1"/>
    <s v="No"/>
    <n v="1"/>
    <n v="1.3667099E-2"/>
    <n v="8.2002594000000002"/>
    <x v="31"/>
    <x v="5"/>
    <x v="26"/>
  </r>
  <r>
    <x v="8194"/>
    <s v="Mr. Sub"/>
    <n v="1"/>
    <x v="7"/>
    <s v="Noida"/>
    <s v="Logix City Centre, Sector 32, Near Sector 34, Noida"/>
    <s v="Fast Food"/>
    <n v="400"/>
    <s v="Indian Rupees(Rs.)"/>
    <x v="1"/>
    <x v="1"/>
    <s v="No"/>
    <n v="1"/>
    <n v="1.3667099E-2"/>
    <n v="5.4668396000000001"/>
    <x v="31"/>
    <x v="5"/>
    <x v="523"/>
  </r>
  <r>
    <x v="8195"/>
    <s v="Kwality Wall's Swirl's"/>
    <n v="1"/>
    <x v="7"/>
    <s v="Noida"/>
    <s v="C-28/29, Food Court, Tower B, Logix Cyber Park, Sector 62, Noida"/>
    <s v="Ice Cream, Desserts"/>
    <n v="200"/>
    <s v="Indian Rupees(Rs.)"/>
    <x v="1"/>
    <x v="0"/>
    <s v="No"/>
    <n v="1"/>
    <n v="1.3667099E-2"/>
    <n v="2.7334198000000001"/>
    <x v="14"/>
    <x v="4"/>
    <x v="45"/>
  </r>
  <r>
    <x v="8196"/>
    <s v="My Corn"/>
    <n v="1"/>
    <x v="7"/>
    <s v="Noida"/>
    <s v="C-28/29, Food Court, Tower B, Logix Cyber Park, Sector 62, Noida"/>
    <s v="Fast Food"/>
    <n v="100"/>
    <s v="Indian Rupees(Rs.)"/>
    <x v="1"/>
    <x v="0"/>
    <s v="No"/>
    <n v="1"/>
    <n v="1.3667099E-2"/>
    <n v="1.3667099"/>
    <x v="14"/>
    <x v="4"/>
    <x v="45"/>
  </r>
  <r>
    <x v="8197"/>
    <s v="Flluid - Mosaic Hotels"/>
    <n v="1"/>
    <x v="7"/>
    <s v="Noida"/>
    <s v="Mosaic Hotels, C-1, Sector 18, Noida"/>
    <s v="Continental, North Indian, Mexican"/>
    <n v="2200"/>
    <s v="Indian Rupees(Rs.)"/>
    <x v="0"/>
    <x v="0"/>
    <s v="No"/>
    <n v="3"/>
    <n v="1.3667099E-2"/>
    <n v="30.067617800000001"/>
    <x v="12"/>
    <x v="3"/>
    <x v="722"/>
  </r>
  <r>
    <x v="8198"/>
    <s v="Latitude - Mosaic Hotels"/>
    <n v="1"/>
    <x v="7"/>
    <s v="Noida"/>
    <s v="Mosaic Hotels, C-1, Sector 18, Noida"/>
    <s v="North Indian, Chinese"/>
    <n v="1700"/>
    <s v="Indian Rupees(Rs.)"/>
    <x v="0"/>
    <x v="0"/>
    <s v="No"/>
    <n v="2"/>
    <n v="1.3667099E-2"/>
    <n v="23.234068300000001"/>
    <x v="16"/>
    <x v="3"/>
    <x v="592"/>
  </r>
  <r>
    <x v="8199"/>
    <s v="Baker's Zone"/>
    <n v="1"/>
    <x v="7"/>
    <s v="Noida"/>
    <s v="MSX Mall, Site 4, Greater Noida, Noida"/>
    <s v="Bakery"/>
    <n v="200"/>
    <s v="Indian Rupees(Rs.)"/>
    <x v="1"/>
    <x v="1"/>
    <s v="No"/>
    <n v="1"/>
    <n v="1.3667099E-2"/>
    <n v="2.7334198000000001"/>
    <x v="22"/>
    <x v="3"/>
    <x v="23"/>
  </r>
  <r>
    <x v="8200"/>
    <s v="Chakna"/>
    <n v="1"/>
    <x v="7"/>
    <s v="Noida"/>
    <s v="Shop 1 &amp; 2, Food Court, 3rd Floor, MSX Mall, Greater Noida, Noida"/>
    <s v="North Indian, Chinese"/>
    <n v="450"/>
    <s v="Indian Rupees(Rs.)"/>
    <x v="1"/>
    <x v="1"/>
    <s v="No"/>
    <n v="1"/>
    <n v="1.3667099E-2"/>
    <n v="6.1501945500000001"/>
    <x v="27"/>
    <x v="3"/>
    <x v="27"/>
  </r>
  <r>
    <x v="8201"/>
    <s v="Get Set Go"/>
    <n v="1"/>
    <x v="7"/>
    <s v="Noida"/>
    <s v="2nd Floor, MSX Mall, Swarn Nagari, Greater Noida, Noida"/>
    <s v="North Indian, Chinese, Continental"/>
    <n v="800"/>
    <s v="Indian Rupees(Rs.)"/>
    <x v="1"/>
    <x v="0"/>
    <s v="No"/>
    <n v="2"/>
    <n v="1.3667099E-2"/>
    <n v="10.9336792"/>
    <x v="13"/>
    <x v="3"/>
    <x v="27"/>
  </r>
  <r>
    <x v="8202"/>
    <s v="Sip &amp; Snacks"/>
    <n v="1"/>
    <x v="7"/>
    <s v="Noida"/>
    <s v="MSX Mall, Greater Noida, Noida"/>
    <s v="Chinese, North Indian"/>
    <n v="550"/>
    <s v="Indian Rupees(Rs.)"/>
    <x v="1"/>
    <x v="1"/>
    <s v="No"/>
    <n v="1"/>
    <n v="1.3667099E-2"/>
    <n v="7.5169044500000002"/>
    <x v="12"/>
    <x v="3"/>
    <x v="22"/>
  </r>
  <r>
    <x v="8203"/>
    <s v="The Anna"/>
    <n v="1"/>
    <x v="7"/>
    <s v="Noida"/>
    <s v="Shop 135, MSX Mall, Surajpur Site IV, Delhi NCR, Greater Noida, Noida"/>
    <s v="Chinese, South Indian, Fast Food"/>
    <n v="400"/>
    <s v="Indian Rupees(Rs.)"/>
    <x v="1"/>
    <x v="1"/>
    <s v="No"/>
    <n v="1"/>
    <n v="1.3667099E-2"/>
    <n v="5.4668396000000001"/>
    <x v="25"/>
    <x v="3"/>
    <x v="34"/>
  </r>
  <r>
    <x v="8204"/>
    <s v="Kathi Junction"/>
    <n v="1"/>
    <x v="7"/>
    <s v="Noida"/>
    <s v="Shop 132, Ground Floor, MSX Mall, Greater Noida, Noida"/>
    <s v="Fast Food"/>
    <n v="400"/>
    <s v="Indian Rupees(Rs.)"/>
    <x v="1"/>
    <x v="1"/>
    <s v="No"/>
    <n v="1"/>
    <n v="1.3667099E-2"/>
    <n v="5.4668396000000001"/>
    <x v="20"/>
    <x v="2"/>
    <x v="167"/>
  </r>
  <r>
    <x v="8205"/>
    <s v="Golden Chaat"/>
    <n v="1"/>
    <x v="7"/>
    <s v="Noida"/>
    <s v="Ground Floor, MSX Mall, Greater Noida, Noida"/>
    <s v="Fast Food"/>
    <n v="100"/>
    <s v="Indian Rupees(Rs.)"/>
    <x v="1"/>
    <x v="0"/>
    <s v="No"/>
    <n v="1"/>
    <n v="1.3667099E-2"/>
    <n v="1.3667099"/>
    <x v="14"/>
    <x v="4"/>
    <x v="28"/>
  </r>
  <r>
    <x v="8206"/>
    <s v="Malt n Brew"/>
    <n v="1"/>
    <x v="7"/>
    <s v="Noida"/>
    <s v="Park Ascent, Plot 126, Noida Khoda Road, Opposite IIM Lucknow Noida Campus, Sector 62, Noida"/>
    <s v="North Indian, Continental, Chinese"/>
    <n v="2000"/>
    <s v="Indian Rupees(Rs.)"/>
    <x v="0"/>
    <x v="0"/>
    <s v="No"/>
    <n v="3"/>
    <n v="1.3667099E-2"/>
    <n v="27.334198000000001"/>
    <x v="14"/>
    <x v="4"/>
    <x v="45"/>
  </r>
  <r>
    <x v="8207"/>
    <s v="Cakewalk - Park Plaza"/>
    <n v="1"/>
    <x v="7"/>
    <s v="Noida"/>
    <s v="Park Plaza Hotel, C Block, Sector 55, Noida"/>
    <s v="Bakery"/>
    <n v="500"/>
    <s v="Indian Rupees(Rs.)"/>
    <x v="1"/>
    <x v="0"/>
    <s v="No"/>
    <n v="1"/>
    <n v="1.3667099E-2"/>
    <n v="6.8335495000000002"/>
    <x v="19"/>
    <x v="3"/>
    <x v="39"/>
  </r>
  <r>
    <x v="8208"/>
    <s v="New Town Lounge - Park Plaza"/>
    <n v="1"/>
    <x v="7"/>
    <s v="Noida"/>
    <s v="Park Plaza Hotel, C Block, Sector 55, Noida"/>
    <s v="Continental"/>
    <n v="2000"/>
    <s v="Indian Rupees(Rs.)"/>
    <x v="0"/>
    <x v="0"/>
    <s v="No"/>
    <n v="3"/>
    <n v="1.3667099E-2"/>
    <n v="27.334198000000001"/>
    <x v="12"/>
    <x v="3"/>
    <x v="332"/>
  </r>
  <r>
    <x v="8209"/>
    <s v="New Town Cafe - Park Plaza"/>
    <n v="1"/>
    <x v="7"/>
    <s v="Noida"/>
    <s v="Park Plaza Hotel, C Block, Sector 55, Noida"/>
    <s v="Continental, Chinese, North Indian"/>
    <n v="2800"/>
    <s v="Indian Rupees(Rs.)"/>
    <x v="0"/>
    <x v="0"/>
    <s v="No"/>
    <n v="3"/>
    <n v="1.3667099E-2"/>
    <n v="38.267877200000001"/>
    <x v="15"/>
    <x v="1"/>
    <x v="385"/>
  </r>
  <r>
    <x v="8210"/>
    <s v="S-18 - Radisson Blu"/>
    <n v="1"/>
    <x v="7"/>
    <s v="Noida"/>
    <s v="Radisson Blu Hotel, L-2, Sector 18, Noida"/>
    <s v="Mediterranean, Continental, North Indian, Italian"/>
    <n v="3200"/>
    <s v="Indian Rupees(Rs.)"/>
    <x v="0"/>
    <x v="0"/>
    <s v="No"/>
    <n v="3"/>
    <n v="1.3667099E-2"/>
    <n v="43.734716800000001"/>
    <x v="20"/>
    <x v="2"/>
    <x v="204"/>
  </r>
  <r>
    <x v="8211"/>
    <s v="Foodicious"/>
    <n v="1"/>
    <x v="7"/>
    <s v="Noida"/>
    <s v="B 33/ K 1C, Sector 1, Noida"/>
    <s v="Fast Food, Street Food"/>
    <n v="300"/>
    <s v="Indian Rupees(Rs.)"/>
    <x v="1"/>
    <x v="0"/>
    <s v="No"/>
    <n v="1"/>
    <n v="1.3667099E-2"/>
    <n v="4.1001297000000001"/>
    <x v="14"/>
    <x v="4"/>
    <x v="45"/>
  </r>
  <r>
    <x v="8212"/>
    <s v="Rasoi Dil Se"/>
    <n v="1"/>
    <x v="7"/>
    <s v="Noida"/>
    <s v="B-40/B-3, Near Canara Bank, Sector 1, Noida"/>
    <s v="North Indian, Chinese, Continental"/>
    <n v="400"/>
    <s v="Indian Rupees(Rs.)"/>
    <x v="1"/>
    <x v="0"/>
    <s v="No"/>
    <n v="1"/>
    <n v="1.3667099E-2"/>
    <n v="5.4668396000000001"/>
    <x v="14"/>
    <x v="4"/>
    <x v="28"/>
  </r>
  <r>
    <x v="8213"/>
    <s v="Chip Chap Shahi Corner"/>
    <n v="1"/>
    <x v="7"/>
    <s v="Noida"/>
    <s v="C-117, Near Kohli Dharam Kanta, Sector 10, Noida"/>
    <s v="North Indian"/>
    <n v="200"/>
    <s v="Indian Rupees(Rs.)"/>
    <x v="1"/>
    <x v="0"/>
    <s v="No"/>
    <n v="1"/>
    <n v="1.3667099E-2"/>
    <n v="2.7334198000000001"/>
    <x v="22"/>
    <x v="3"/>
    <x v="29"/>
  </r>
  <r>
    <x v="8214"/>
    <s v="Mother's Kitchen"/>
    <n v="1"/>
    <x v="7"/>
    <s v="Noida"/>
    <s v="D 205, Sector 10, Noida"/>
    <s v="North Indian"/>
    <n v="100"/>
    <s v="Indian Rupees(Rs.)"/>
    <x v="1"/>
    <x v="0"/>
    <s v="No"/>
    <n v="1"/>
    <n v="1.3667099E-2"/>
    <n v="1.3667099"/>
    <x v="22"/>
    <x v="3"/>
    <x v="22"/>
  </r>
  <r>
    <x v="8215"/>
    <s v="Food Express"/>
    <n v="1"/>
    <x v="7"/>
    <s v="Noida"/>
    <s v="C-94, Sector 10, Noida"/>
    <s v="North Indian, Mughlai, Chinese"/>
    <n v="500"/>
    <s v="Indian Rupees(Rs.)"/>
    <x v="1"/>
    <x v="0"/>
    <s v="No"/>
    <n v="1"/>
    <n v="1.3667099E-2"/>
    <n v="6.8335495000000002"/>
    <x v="14"/>
    <x v="4"/>
    <x v="28"/>
  </r>
  <r>
    <x v="8216"/>
    <s v="Lemonier"/>
    <n v="1"/>
    <x v="7"/>
    <s v="Noida"/>
    <s v="B-109, 2nd Floor, Sector 10, Noida"/>
    <s v="Bakery"/>
    <n v="200"/>
    <s v="Indian Rupees(Rs.)"/>
    <x v="1"/>
    <x v="0"/>
    <s v="No"/>
    <n v="1"/>
    <n v="1.3667099E-2"/>
    <n v="2.7334198000000001"/>
    <x v="14"/>
    <x v="4"/>
    <x v="45"/>
  </r>
  <r>
    <x v="8217"/>
    <s v="Punjabi Zaika"/>
    <n v="1"/>
    <x v="7"/>
    <s v="Noida"/>
    <s v="B-2, Sector 10, Noida"/>
    <s v="North Indian"/>
    <n v="200"/>
    <s v="Indian Rupees(Rs.)"/>
    <x v="1"/>
    <x v="0"/>
    <s v="No"/>
    <n v="1"/>
    <n v="1.3667099E-2"/>
    <n v="2.7334198000000001"/>
    <x v="14"/>
    <x v="4"/>
    <x v="45"/>
  </r>
  <r>
    <x v="8218"/>
    <s v="Robins Sweets &amp; Restaurant"/>
    <n v="1"/>
    <x v="7"/>
    <s v="Noida"/>
    <s v="C-136, Gautam Budh Nagar, Sector 10, Noida"/>
    <s v="North Indian"/>
    <n v="350"/>
    <s v="Indian Rupees(Rs.)"/>
    <x v="1"/>
    <x v="0"/>
    <s v="No"/>
    <n v="1"/>
    <n v="1.3667099E-2"/>
    <n v="4.7834846500000001"/>
    <x v="14"/>
    <x v="4"/>
    <x v="41"/>
  </r>
  <r>
    <x v="8219"/>
    <s v="TBH äóñ To Be Healthy"/>
    <n v="1"/>
    <x v="7"/>
    <s v="Noida"/>
    <s v="C-225, Sector 10, Noida"/>
    <s v="Juices, Healthy Food"/>
    <n v="500"/>
    <s v="Indian Rupees(Rs.)"/>
    <x v="1"/>
    <x v="1"/>
    <s v="No"/>
    <n v="1"/>
    <n v="1.3667099E-2"/>
    <n v="6.8335495000000002"/>
    <x v="4"/>
    <x v="1"/>
    <x v="335"/>
  </r>
  <r>
    <x v="8220"/>
    <s v="Mehfill"/>
    <n v="1"/>
    <x v="7"/>
    <s v="Noida"/>
    <s v="1 &amp; 4, L Block Market, Behind Metro Hospital, Sector 11, Noida"/>
    <s v="North Indian, Chinese, Mughlai"/>
    <n v="600"/>
    <s v="Indian Rupees(Rs.)"/>
    <x v="1"/>
    <x v="1"/>
    <s v="No"/>
    <n v="1"/>
    <n v="1.3667099E-2"/>
    <n v="8.2002594000000002"/>
    <x v="27"/>
    <x v="3"/>
    <x v="476"/>
  </r>
  <r>
    <x v="8221"/>
    <s v="Punjabi Pakwaan"/>
    <n v="1"/>
    <x v="7"/>
    <s v="Noida"/>
    <s v="Shop 39 &amp; 40, L-93-A, Sector 11, Noida"/>
    <s v="North Indian, Chinese"/>
    <n v="800"/>
    <s v="Indian Rupees(Rs.)"/>
    <x v="0"/>
    <x v="1"/>
    <s v="No"/>
    <n v="2"/>
    <n v="1.3667099E-2"/>
    <n v="10.9336792"/>
    <x v="16"/>
    <x v="3"/>
    <x v="54"/>
  </r>
  <r>
    <x v="8222"/>
    <s v="Santushti"/>
    <n v="1"/>
    <x v="7"/>
    <s v="Noida"/>
    <s v="21, L Block Market, Behind Metro Hospital, Sector 11, Noida"/>
    <s v="South Indian, North Indian, Chinese"/>
    <n v="300"/>
    <s v="Indian Rupees(Rs.)"/>
    <x v="1"/>
    <x v="1"/>
    <s v="No"/>
    <n v="1"/>
    <n v="1.3667099E-2"/>
    <n v="4.1001297000000001"/>
    <x v="24"/>
    <x v="3"/>
    <x v="425"/>
  </r>
  <r>
    <x v="8223"/>
    <s v="Uncle's"/>
    <n v="1"/>
    <x v="7"/>
    <s v="Noida"/>
    <s v="S-17 &amp;18, L Block Market, Sector 11, Noida"/>
    <s v="North Indian, Mughlai, Chinese"/>
    <n v="600"/>
    <s v="Indian Rupees(Rs.)"/>
    <x v="1"/>
    <x v="1"/>
    <s v="No"/>
    <n v="1"/>
    <n v="1.3667099E-2"/>
    <n v="8.2002594000000002"/>
    <x v="19"/>
    <x v="3"/>
    <x v="128"/>
  </r>
  <r>
    <x v="8224"/>
    <s v="Cafe Limelight"/>
    <n v="1"/>
    <x v="7"/>
    <s v="Noida"/>
    <s v="T 36, Shop 6, Near Power House, Sector 11, Noida"/>
    <s v="Cafe, North Indian, Italian"/>
    <n v="900"/>
    <s v="Indian Rupees(Rs.)"/>
    <x v="1"/>
    <x v="1"/>
    <s v="No"/>
    <n v="2"/>
    <n v="1.3667099E-2"/>
    <n v="12.3003891"/>
    <x v="11"/>
    <x v="2"/>
    <x v="160"/>
  </r>
  <r>
    <x v="8225"/>
    <s v="Rendezvous Adda"/>
    <n v="1"/>
    <x v="7"/>
    <s v="Noida"/>
    <s v="Shop H 17-27,  Near Sahara India LTD, Sector 11, Noida"/>
    <s v="North Indian, Bengali"/>
    <n v="400"/>
    <s v="Indian Rupees(Rs.)"/>
    <x v="1"/>
    <x v="0"/>
    <s v="No"/>
    <n v="1"/>
    <n v="1.3667099E-2"/>
    <n v="5.4668396000000001"/>
    <x v="14"/>
    <x v="4"/>
    <x v="45"/>
  </r>
  <r>
    <x v="8226"/>
    <s v="Wow Noodle"/>
    <n v="1"/>
    <x v="7"/>
    <s v="Noida"/>
    <s v="L Block Market, Behind Metro Hospital, Sector 11, Noida"/>
    <s v="Chinese"/>
    <n v="550"/>
    <s v="Indian Rupees(Rs.)"/>
    <x v="1"/>
    <x v="1"/>
    <s v="No"/>
    <n v="1"/>
    <n v="1.3667099E-2"/>
    <n v="7.5169044500000002"/>
    <x v="14"/>
    <x v="4"/>
    <x v="45"/>
  </r>
  <r>
    <x v="8227"/>
    <s v="Wraps Cafe"/>
    <n v="1"/>
    <x v="7"/>
    <s v="Noida"/>
    <s v="L Block Market, Behind Metro Hospital, Sector 11, Noida"/>
    <s v="Fast Food, North Indian"/>
    <n v="400"/>
    <s v="Indian Rupees(Rs.)"/>
    <x v="1"/>
    <x v="1"/>
    <s v="No"/>
    <n v="1"/>
    <n v="1.3667099E-2"/>
    <n v="5.4668396000000001"/>
    <x v="14"/>
    <x v="4"/>
    <x v="28"/>
  </r>
  <r>
    <x v="8228"/>
    <s v="Alley's Urbane Cafe"/>
    <n v="1"/>
    <x v="7"/>
    <s v="Noida"/>
    <s v="Main Road, Opposite Pathways Noida, Near PNB, Sector 104, Near Sector 110, Noida"/>
    <s v="Cafe, Italian, Chinese"/>
    <n v="400"/>
    <s v="Indian Rupees(Rs.)"/>
    <x v="1"/>
    <x v="0"/>
    <s v="No"/>
    <n v="1"/>
    <n v="1.3667099E-2"/>
    <n v="5.4668396000000001"/>
    <x v="12"/>
    <x v="3"/>
    <x v="141"/>
  </r>
  <r>
    <x v="8229"/>
    <s v="Backstreet Kitchen"/>
    <n v="1"/>
    <x v="7"/>
    <s v="Noida"/>
    <s v="12-A, Near Community Centre, Sector 104, Near, Sector 110, Noida"/>
    <s v="North Indian, Mughlai, Chinese"/>
    <n v="500"/>
    <s v="Indian Rupees(Rs.)"/>
    <x v="1"/>
    <x v="1"/>
    <s v="No"/>
    <n v="1"/>
    <n v="1.3667099E-2"/>
    <n v="6.8335495000000002"/>
    <x v="19"/>
    <x v="3"/>
    <x v="141"/>
  </r>
  <r>
    <x v="8230"/>
    <s v="Berco's"/>
    <n v="1"/>
    <x v="7"/>
    <s v="Noida"/>
    <s v="104, Hazipur, Sector 104, Near Sector 110, Noida"/>
    <s v="Chinese, Thai"/>
    <n v="1100"/>
    <s v="Indian Rupees(Rs.)"/>
    <x v="0"/>
    <x v="0"/>
    <s v="No"/>
    <n v="2"/>
    <n v="1.3667099E-2"/>
    <n v="15.0338089"/>
    <x v="13"/>
    <x v="3"/>
    <x v="23"/>
  </r>
  <r>
    <x v="8231"/>
    <s v="Breaktym"/>
    <n v="1"/>
    <x v="7"/>
    <s v="Noida"/>
    <s v="Near Lotus Boulevrd, Gate 4, Sector 100, Near Sector 110, Noida"/>
    <s v="North Indian, Mughlai"/>
    <n v="400"/>
    <s v="Indian Rupees(Rs.)"/>
    <x v="1"/>
    <x v="1"/>
    <s v="No"/>
    <n v="1"/>
    <n v="1.3667099E-2"/>
    <n v="5.4668396000000001"/>
    <x v="24"/>
    <x v="3"/>
    <x v="24"/>
  </r>
  <r>
    <x v="8232"/>
    <s v="Chawla's 2"/>
    <n v="1"/>
    <x v="7"/>
    <s v="Noida"/>
    <s v="A-2/17, Main Market, Opposite Kendriya Vihar, Sector 110, Noida"/>
    <s v="North Indian, Mughlai, Chinese"/>
    <n v="1400"/>
    <s v="Indian Rupees(Rs.)"/>
    <x v="1"/>
    <x v="1"/>
    <s v="No"/>
    <n v="2"/>
    <n v="1.3667099E-2"/>
    <n v="19.1339386"/>
    <x v="28"/>
    <x v="3"/>
    <x v="29"/>
  </r>
  <r>
    <x v="8233"/>
    <s v="Chicken Kraft"/>
    <n v="1"/>
    <x v="7"/>
    <s v="Noida"/>
    <s v="Shop 39-A, Behind HDFC Bank, Sector 110, Noida"/>
    <s v="North Indian, Chinese"/>
    <n v="400"/>
    <s v="Indian Rupees(Rs.)"/>
    <x v="1"/>
    <x v="0"/>
    <s v="No"/>
    <n v="1"/>
    <n v="1.3667099E-2"/>
    <n v="5.4668396000000001"/>
    <x v="22"/>
    <x v="3"/>
    <x v="519"/>
  </r>
  <r>
    <x v="8234"/>
    <s v="Chinese By Nature"/>
    <n v="1"/>
    <x v="7"/>
    <s v="Noida"/>
    <s v="GDA Market, Near HDFC Bank"/>
    <s v="Chinese"/>
    <n v="400"/>
    <s v="Indian Rupees(Rs.)"/>
    <x v="1"/>
    <x v="0"/>
    <s v="No"/>
    <n v="1"/>
    <n v="1.3667099E-2"/>
    <n v="5.4668396000000001"/>
    <x v="22"/>
    <x v="3"/>
    <x v="34"/>
  </r>
  <r>
    <x v="8235"/>
    <s v="DV's Chinese Kitchen"/>
    <n v="1"/>
    <x v="7"/>
    <s v="Noida"/>
    <s v="Near ICICI Bank, GB Nagar, Sector 110, Noida"/>
    <s v="Chinese"/>
    <n v="300"/>
    <s v="Indian Rupees(Rs.)"/>
    <x v="1"/>
    <x v="0"/>
    <s v="No"/>
    <n v="1"/>
    <n v="1.3667099E-2"/>
    <n v="4.1001297000000001"/>
    <x v="25"/>
    <x v="3"/>
    <x v="25"/>
  </r>
  <r>
    <x v="8236"/>
    <s v="Evergreen Sweets"/>
    <n v="1"/>
    <x v="7"/>
    <s v="Noida"/>
    <s v="A-2/27, Opposite Kendriya Vihar, Sector 110, Noida"/>
    <s v="Mithai, Street Food"/>
    <n v="200"/>
    <s v="Indian Rupees(Rs.)"/>
    <x v="1"/>
    <x v="0"/>
    <s v="No"/>
    <n v="1"/>
    <n v="1.3667099E-2"/>
    <n v="2.7334198000000001"/>
    <x v="24"/>
    <x v="3"/>
    <x v="273"/>
  </r>
  <r>
    <x v="8237"/>
    <s v="Green Chick Chop"/>
    <n v="1"/>
    <x v="7"/>
    <s v="Noida"/>
    <s v="Shop 32, Block A-2"/>
    <s v="Raw Meats, Fast Food, North Indian"/>
    <n v="350"/>
    <s v="Indian Rupees(Rs.)"/>
    <x v="1"/>
    <x v="0"/>
    <s v="No"/>
    <n v="1"/>
    <n v="1.3667099E-2"/>
    <n v="4.7834846500000001"/>
    <x v="22"/>
    <x v="3"/>
    <x v="32"/>
  </r>
  <r>
    <x v="8238"/>
    <s v="Hyderabad Delights"/>
    <n v="1"/>
    <x v="7"/>
    <s v="Noida"/>
    <s v="Shop 12, Opposite Yatharth Hospital, Gejha Road, Sector 110, Noida"/>
    <s v="North Indian, Mughlai, Hyderabadi"/>
    <n v="400"/>
    <s v="Indian Rupees(Rs.)"/>
    <x v="1"/>
    <x v="0"/>
    <s v="No"/>
    <n v="1"/>
    <n v="1.3667099E-2"/>
    <n v="5.4668396000000001"/>
    <x v="16"/>
    <x v="3"/>
    <x v="40"/>
  </r>
  <r>
    <x v="8239"/>
    <s v="Kabab And Tadka"/>
    <n v="1"/>
    <x v="7"/>
    <s v="Noida"/>
    <s v="Opposite Pathways School, Main Road, Sector 104, Near Sector 110, Noida"/>
    <s v="North Indian"/>
    <n v="600"/>
    <s v="Indian Rupees(Rs.)"/>
    <x v="1"/>
    <x v="1"/>
    <s v="No"/>
    <n v="1"/>
    <n v="1.3667099E-2"/>
    <n v="8.2002594000000002"/>
    <x v="28"/>
    <x v="3"/>
    <x v="57"/>
  </r>
  <r>
    <x v="8240"/>
    <s v="Kanha Bhog"/>
    <n v="1"/>
    <x v="7"/>
    <s v="Noida"/>
    <s v="A-2/33, Sector 110, Noida"/>
    <s v="Mithai, Street Food"/>
    <n v="150"/>
    <s v="Indian Rupees(Rs.)"/>
    <x v="1"/>
    <x v="0"/>
    <s v="No"/>
    <n v="1"/>
    <n v="1.3667099E-2"/>
    <n v="2.05006485"/>
    <x v="24"/>
    <x v="3"/>
    <x v="56"/>
  </r>
  <r>
    <x v="8241"/>
    <s v="Mezbaan Jaika Restaurant"/>
    <n v="1"/>
    <x v="7"/>
    <s v="Noida"/>
    <s v="25, Opposite Kendriya Vihar, Sector 110, Noida"/>
    <s v="Biryani, North Indian, Fast Food"/>
    <n v="500"/>
    <s v="Indian Rupees(Rs.)"/>
    <x v="1"/>
    <x v="0"/>
    <s v="No"/>
    <n v="1"/>
    <n v="1.3667099E-2"/>
    <n v="6.8335495000000002"/>
    <x v="27"/>
    <x v="3"/>
    <x v="238"/>
  </r>
  <r>
    <x v="8242"/>
    <s v="Pind Balluchi"/>
    <n v="1"/>
    <x v="7"/>
    <s v="Noida"/>
    <s v="K Shri Plaza, Main Road Hazipur Village, Opposite Pathways School, Sector 104, Near Sector 110, Noida"/>
    <s v="Biryani, North Indian, Mughlai"/>
    <n v="1000"/>
    <s v="Indian Rupees(Rs.)"/>
    <x v="1"/>
    <x v="1"/>
    <s v="No"/>
    <n v="2"/>
    <n v="1.3667099E-2"/>
    <n v="13.667099"/>
    <x v="24"/>
    <x v="3"/>
    <x v="56"/>
  </r>
  <r>
    <x v="8243"/>
    <s v="Red Capsicum"/>
    <n v="1"/>
    <x v="7"/>
    <s v="Noida"/>
    <s v="B-7, Sector 110, Noida"/>
    <s v="North Indian"/>
    <n v="500"/>
    <s v="Indian Rupees(Rs.)"/>
    <x v="1"/>
    <x v="1"/>
    <s v="No"/>
    <n v="1"/>
    <n v="1.3667099E-2"/>
    <n v="6.8335495000000002"/>
    <x v="24"/>
    <x v="3"/>
    <x v="39"/>
  </r>
  <r>
    <x v="8244"/>
    <s v="Singh Foods"/>
    <n v="1"/>
    <x v="7"/>
    <s v="Noida"/>
    <s v="Opposite Pathway School, Sector 110, Noida"/>
    <s v="North Indian, Mughlai"/>
    <n v="700"/>
    <s v="Indian Rupees(Rs.)"/>
    <x v="1"/>
    <x v="1"/>
    <s v="No"/>
    <n v="1"/>
    <n v="1.3667099E-2"/>
    <n v="9.5669693000000002"/>
    <x v="12"/>
    <x v="3"/>
    <x v="32"/>
  </r>
  <r>
    <x v="8245"/>
    <s v="Sparrows At Home Bakery &amp; Cafe"/>
    <n v="1"/>
    <x v="7"/>
    <s v="Noida"/>
    <s v="First Floor, KM-01, Sector 104, Sector 110, Noida"/>
    <s v="Cafe, Bakery"/>
    <n v="500"/>
    <s v="Indian Rupees(Rs.)"/>
    <x v="1"/>
    <x v="0"/>
    <s v="No"/>
    <n v="1"/>
    <n v="1.3667099E-2"/>
    <n v="6.8335495000000002"/>
    <x v="16"/>
    <x v="3"/>
    <x v="40"/>
  </r>
  <r>
    <x v="8246"/>
    <s v="The New Koyla Kitchen"/>
    <n v="1"/>
    <x v="7"/>
    <s v="Noida"/>
    <s v="162-A, Sector 110, Noida"/>
    <s v="North Indian, Chinese"/>
    <n v="600"/>
    <s v="Indian Rupees(Rs.)"/>
    <x v="1"/>
    <x v="1"/>
    <s v="No"/>
    <n v="1"/>
    <n v="1.3667099E-2"/>
    <n v="8.2002594000000002"/>
    <x v="27"/>
    <x v="3"/>
    <x v="57"/>
  </r>
  <r>
    <x v="8247"/>
    <s v="Theyö_Ÿö«ó"/>
    <n v="1"/>
    <x v="7"/>
    <s v="Noida"/>
    <s v="A2/11, First Floor, Sector 110 Main Market, Sector 110, Noida"/>
    <s v="North Indian, Mughlai, Chinese"/>
    <n v="800"/>
    <s v="Indian Rupees(Rs.)"/>
    <x v="1"/>
    <x v="1"/>
    <s v="No"/>
    <n v="2"/>
    <n v="1.3667099E-2"/>
    <n v="10.9336792"/>
    <x v="19"/>
    <x v="3"/>
    <x v="40"/>
  </r>
  <r>
    <x v="8248"/>
    <s v="Your Spicy Kitchen"/>
    <n v="1"/>
    <x v="7"/>
    <s v="Noida"/>
    <s v="Shop 10, Vivek Vihar, Sector-82, Near, Sector 110, Noida"/>
    <s v="Mughlai, Continental, Chinese"/>
    <n v="800"/>
    <s v="Indian Rupees(Rs.)"/>
    <x v="0"/>
    <x v="0"/>
    <s v="No"/>
    <n v="2"/>
    <n v="1.3667099E-2"/>
    <n v="10.9336792"/>
    <x v="13"/>
    <x v="3"/>
    <x v="26"/>
  </r>
  <r>
    <x v="8249"/>
    <s v="Yumm Biryani"/>
    <n v="1"/>
    <x v="7"/>
    <s v="Noida"/>
    <s v="Shop 18, Ashirwad Complex, Sector 104, Near Sector 110"/>
    <s v="Biryani, Mughlai"/>
    <n v="550"/>
    <s v="Indian Rupees(Rs.)"/>
    <x v="1"/>
    <x v="1"/>
    <s v="No"/>
    <n v="1"/>
    <n v="1.3667099E-2"/>
    <n v="7.5169044500000002"/>
    <x v="12"/>
    <x v="3"/>
    <x v="523"/>
  </r>
  <r>
    <x v="8250"/>
    <s v="Aureo Dine &amp; Bake House"/>
    <n v="1"/>
    <x v="7"/>
    <s v="Noida"/>
    <s v="Shop 9, Block A-3, Sector 110, Noida"/>
    <s v="North Indian, Chinese, Continental"/>
    <n v="1000"/>
    <s v="Indian Rupees(Rs.)"/>
    <x v="0"/>
    <x v="1"/>
    <s v="No"/>
    <n v="2"/>
    <n v="1.3667099E-2"/>
    <n v="13.667099"/>
    <x v="20"/>
    <x v="2"/>
    <x v="541"/>
  </r>
  <r>
    <x v="8251"/>
    <s v="Being Truckers"/>
    <n v="1"/>
    <x v="7"/>
    <s v="Noida"/>
    <s v="Opposite Lotus Panache, Sector 110, Noida"/>
    <s v="Fast Food"/>
    <n v="550"/>
    <s v="Indian Rupees(Rs.)"/>
    <x v="1"/>
    <x v="1"/>
    <s v="No"/>
    <n v="1"/>
    <n v="1.3667099E-2"/>
    <n v="7.5169044500000002"/>
    <x v="10"/>
    <x v="2"/>
    <x v="440"/>
  </r>
  <r>
    <x v="8252"/>
    <s v="China Leaf"/>
    <n v="1"/>
    <x v="7"/>
    <s v="Noida"/>
    <s v="Shop 17, Ashirwad Complex, Sector 104, Near, Sector 110, Noida"/>
    <s v="Chinese, Thai"/>
    <n v="650"/>
    <s v="Indian Rupees(Rs.)"/>
    <x v="1"/>
    <x v="1"/>
    <s v="No"/>
    <n v="1"/>
    <n v="1.3667099E-2"/>
    <n v="8.8836143500000002"/>
    <x v="11"/>
    <x v="2"/>
    <x v="66"/>
  </r>
  <r>
    <x v="8253"/>
    <s v="Mera Vala Dabba"/>
    <n v="1"/>
    <x v="7"/>
    <s v="Noida"/>
    <s v="Shop 31, Ashirwaad Complex, Opposite Pathways School, Sector 104, Near Sector 110, Noida"/>
    <s v="North Indian"/>
    <n v="400"/>
    <s v="Indian Rupees(Rs.)"/>
    <x v="1"/>
    <x v="1"/>
    <s v="No"/>
    <n v="1"/>
    <n v="1.3667099E-2"/>
    <n v="5.4668396000000001"/>
    <x v="7"/>
    <x v="2"/>
    <x v="238"/>
  </r>
  <r>
    <x v="8254"/>
    <s v="Moti Mahal Delux- Legendary Culinary"/>
    <n v="1"/>
    <x v="7"/>
    <s v="Noida"/>
    <s v="12-A, Ashirwad Shopping Complex, Sector 104, Near Sector 110, Noida"/>
    <s v="North Indian, Mughlai"/>
    <n v="900"/>
    <s v="Indian Rupees(Rs.)"/>
    <x v="1"/>
    <x v="1"/>
    <s v="No"/>
    <n v="2"/>
    <n v="1.3667099E-2"/>
    <n v="12.3003891"/>
    <x v="7"/>
    <x v="2"/>
    <x v="16"/>
  </r>
  <r>
    <x v="8255"/>
    <s v="Noshh"/>
    <n v="1"/>
    <x v="7"/>
    <s v="Noida"/>
    <s v="Shop 31, Ashirwaad Complex, Opposite Pathways School, Sector 104 , Noida"/>
    <s v="North Indian"/>
    <n v="850"/>
    <s v="Indian Rupees(Rs.)"/>
    <x v="1"/>
    <x v="1"/>
    <s v="No"/>
    <n v="2"/>
    <n v="1.3667099E-2"/>
    <n v="11.61703415"/>
    <x v="7"/>
    <x v="2"/>
    <x v="220"/>
  </r>
  <r>
    <x v="8256"/>
    <s v="Tadqa Tandoor Express"/>
    <n v="1"/>
    <x v="7"/>
    <s v="Noida"/>
    <s v="Ground Floor, Main Road, Yadhuvanshi Tower, Opposite Pathways School, Sector 104, Near Sector 110, Noida"/>
    <s v="North Indian, Mughlai"/>
    <n v="750"/>
    <s v="Indian Rupees(Rs.)"/>
    <x v="1"/>
    <x v="1"/>
    <s v="No"/>
    <n v="2"/>
    <n v="1.3667099E-2"/>
    <n v="10.25032425"/>
    <x v="7"/>
    <x v="2"/>
    <x v="233"/>
  </r>
  <r>
    <x v="8257"/>
    <s v="The Kebab Company"/>
    <n v="1"/>
    <x v="7"/>
    <s v="Noida"/>
    <s v="Shop 17, Phool Singh Complex, Opposite Pathway School, Sector 104, Near Sector 110, Noida"/>
    <s v="Fast Food, North Indian"/>
    <n v="400"/>
    <s v="Indian Rupees(Rs.)"/>
    <x v="1"/>
    <x v="1"/>
    <s v="No"/>
    <n v="1"/>
    <n v="1.3667099E-2"/>
    <n v="5.4668396000000001"/>
    <x v="20"/>
    <x v="2"/>
    <x v="36"/>
  </r>
  <r>
    <x v="8258"/>
    <s v="Affamato"/>
    <n v="1"/>
    <x v="7"/>
    <s v="Noida"/>
    <s v="Shop 6, Sunshine Helios, Sector 78, Near, Sector 110, Noida"/>
    <s v="Italian, Pizza"/>
    <n v="400"/>
    <s v="Indian Rupees(Rs.)"/>
    <x v="1"/>
    <x v="0"/>
    <s v="No"/>
    <n v="1"/>
    <n v="1.3667099E-2"/>
    <n v="5.4668396000000001"/>
    <x v="14"/>
    <x v="4"/>
    <x v="45"/>
  </r>
  <r>
    <x v="8259"/>
    <s v="Ahmed's"/>
    <n v="1"/>
    <x v="7"/>
    <s v="Noida"/>
    <s v="Main Market, Near ICICI Bank, Sector 110, Noida"/>
    <s v="Mughlai"/>
    <n v="200"/>
    <s v="Indian Rupees(Rs.)"/>
    <x v="1"/>
    <x v="0"/>
    <s v="No"/>
    <n v="1"/>
    <n v="1.3667099E-2"/>
    <n v="2.7334198000000001"/>
    <x v="14"/>
    <x v="4"/>
    <x v="45"/>
  </r>
  <r>
    <x v="8260"/>
    <s v="Caffí© La Poya"/>
    <n v="1"/>
    <x v="7"/>
    <s v="Noida"/>
    <s v="7, Ashirwad Complex, Sector 104, Near Sector 110, Noida"/>
    <s v="Cafe, Continental, Fast Food, Italian"/>
    <n v="600"/>
    <s v="Indian Rupees(Rs.)"/>
    <x v="1"/>
    <x v="0"/>
    <s v="No"/>
    <n v="1"/>
    <n v="1.3667099E-2"/>
    <n v="8.2002594000000002"/>
    <x v="14"/>
    <x v="4"/>
    <x v="45"/>
  </r>
  <r>
    <x v="8261"/>
    <s v="Chaskaa Restaurant"/>
    <n v="1"/>
    <x v="7"/>
    <s v="Noida"/>
    <s v="Sector 108, Near Sector 110, Noida"/>
    <s v="North Indian, Mughlai, Chinese"/>
    <n v="400"/>
    <s v="Indian Rupees(Rs.)"/>
    <x v="1"/>
    <x v="0"/>
    <s v="No"/>
    <n v="1"/>
    <n v="1.3667099E-2"/>
    <n v="5.4668396000000001"/>
    <x v="14"/>
    <x v="4"/>
    <x v="41"/>
  </r>
  <r>
    <x v="8262"/>
    <s v="Chawla's 2"/>
    <n v="1"/>
    <x v="7"/>
    <s v="Noida"/>
    <s v="C-3/18, Main Market, Sector 104, Near Sector 110, Noida"/>
    <s v="North Indian, Mughlai, Chinese, Fast Food"/>
    <n v="700"/>
    <s v="Indian Rupees(Rs.)"/>
    <x v="1"/>
    <x v="0"/>
    <s v="No"/>
    <n v="1"/>
    <n v="1.3667099E-2"/>
    <n v="9.5669693000000002"/>
    <x v="14"/>
    <x v="4"/>
    <x v="41"/>
  </r>
  <r>
    <x v="8263"/>
    <s v="Chination"/>
    <n v="1"/>
    <x v="7"/>
    <s v="Noida"/>
    <s v="Sector 110, Noida"/>
    <s v="Chinese"/>
    <n v="700"/>
    <s v="Indian Rupees(Rs.)"/>
    <x v="1"/>
    <x v="0"/>
    <s v="No"/>
    <n v="1"/>
    <n v="1.3667099E-2"/>
    <n v="9.5669693000000002"/>
    <x v="14"/>
    <x v="4"/>
    <x v="184"/>
  </r>
  <r>
    <x v="8264"/>
    <s v="Essen Foods"/>
    <n v="1"/>
    <x v="7"/>
    <s v="Noida"/>
    <s v="Shop 20, Ashirwad Complex, Opposite Pathway_x000d_School, Sector 104, Near Sector 110, Noida"/>
    <s v="North Indian, Chinese, Mughlai"/>
    <n v="500"/>
    <s v="Indian Rupees(Rs.)"/>
    <x v="1"/>
    <x v="0"/>
    <s v="No"/>
    <n v="1"/>
    <n v="1.3667099E-2"/>
    <n v="6.8335495000000002"/>
    <x v="14"/>
    <x v="4"/>
    <x v="45"/>
  </r>
  <r>
    <x v="8265"/>
    <s v="Haochi"/>
    <n v="1"/>
    <x v="7"/>
    <s v="Noida"/>
    <s v="Shop 1 &amp; 2, Lower Ground Floor, Hyde Park, Commercial Complex, Sector 78, Near Sector 110, Noida"/>
    <s v="Chinese"/>
    <n v="600"/>
    <s v="Indian Rupees(Rs.)"/>
    <x v="1"/>
    <x v="0"/>
    <s v="No"/>
    <n v="1"/>
    <n v="1.3667099E-2"/>
    <n v="8.2002594000000002"/>
    <x v="14"/>
    <x v="4"/>
    <x v="41"/>
  </r>
  <r>
    <x v="8266"/>
    <s v="Lassilo"/>
    <n v="1"/>
    <x v="7"/>
    <s v="Noida"/>
    <s v="D 51, Sector 105, Near Sector 110, Noida"/>
    <s v="Fast Food"/>
    <n v="200"/>
    <s v="Indian Rupees(Rs.)"/>
    <x v="1"/>
    <x v="0"/>
    <s v="No"/>
    <n v="1"/>
    <n v="1.3667099E-2"/>
    <n v="2.7334198000000001"/>
    <x v="14"/>
    <x v="4"/>
    <x v="45"/>
  </r>
  <r>
    <x v="8267"/>
    <s v="Mittal Bikaneri Sweets"/>
    <n v="1"/>
    <x v="7"/>
    <s v="Noida"/>
    <s v="A 2/22, Main Market, Sector 110, Noida"/>
    <s v="Mithai, Street Food"/>
    <n v="100"/>
    <s v="Indian Rupees(Rs.)"/>
    <x v="1"/>
    <x v="0"/>
    <s v="No"/>
    <n v="1"/>
    <n v="1.3667099E-2"/>
    <n v="1.3667099"/>
    <x v="14"/>
    <x v="4"/>
    <x v="45"/>
  </r>
  <r>
    <x v="8268"/>
    <s v="Royale Bakers"/>
    <n v="1"/>
    <x v="7"/>
    <s v="Noida"/>
    <s v="Opposite Pathway School, Sector 104, Near Sector 110, Noida"/>
    <s v="Bakery, Fast Food, Desserts"/>
    <n v="350"/>
    <s v="Indian Rupees(Rs.)"/>
    <x v="1"/>
    <x v="1"/>
    <s v="No"/>
    <n v="1"/>
    <n v="1.3667099E-2"/>
    <n v="4.7834846500000001"/>
    <x v="14"/>
    <x v="4"/>
    <x v="45"/>
  </r>
  <r>
    <x v="8269"/>
    <s v="RV's Family Restaurant"/>
    <n v="1"/>
    <x v="7"/>
    <s v="Noida"/>
    <s v="Near Salarpur Police Chowki, Main Dadri Road, Salarpur Bhangel, Sector 107, Near Sector 110, Noida"/>
    <s v="North Indian, South Indian, Italian, Chinese"/>
    <n v="500"/>
    <s v="Indian Rupees(Rs.)"/>
    <x v="1"/>
    <x v="0"/>
    <s v="No"/>
    <n v="1"/>
    <n v="1.3667099E-2"/>
    <n v="6.8335495000000002"/>
    <x v="14"/>
    <x v="4"/>
    <x v="45"/>
  </r>
  <r>
    <x v="8270"/>
    <s v="The Cake Shop"/>
    <n v="1"/>
    <x v="7"/>
    <s v="Noida"/>
    <s v="Shop A-79, Opposite Kotak Mahindra Bank, Sector 110, Noida"/>
    <s v="Bakery"/>
    <n v="250"/>
    <s v="Indian Rupees(Rs.)"/>
    <x v="1"/>
    <x v="0"/>
    <s v="No"/>
    <n v="1"/>
    <n v="1.3667099E-2"/>
    <n v="3.4167747500000001"/>
    <x v="14"/>
    <x v="4"/>
    <x v="28"/>
  </r>
  <r>
    <x v="8271"/>
    <s v="Top Food"/>
    <n v="1"/>
    <x v="7"/>
    <s v="Noida"/>
    <s v="Plot K, Near Watertank, NSEZ, Phase 2,  Near Sector 110, Noida"/>
    <s v="North Indian, Chinese"/>
    <n v="300"/>
    <s v="Indian Rupees(Rs.)"/>
    <x v="1"/>
    <x v="0"/>
    <s v="No"/>
    <n v="1"/>
    <n v="1.3667099E-2"/>
    <n v="4.1001297000000001"/>
    <x v="14"/>
    <x v="4"/>
    <x v="184"/>
  </r>
  <r>
    <x v="8272"/>
    <s v="Uncle's Corner"/>
    <n v="1"/>
    <x v="7"/>
    <s v="Noida"/>
    <s v="Shop F5, ATS One Hamlet, Sector 104, Sector 110, Noida"/>
    <s v="Fast Food"/>
    <n v="400"/>
    <s v="Indian Rupees(Rs.)"/>
    <x v="1"/>
    <x v="0"/>
    <s v="No"/>
    <n v="1"/>
    <n v="1.3667099E-2"/>
    <n v="5.4668396000000001"/>
    <x v="14"/>
    <x v="4"/>
    <x v="41"/>
  </r>
  <r>
    <x v="8273"/>
    <s v="Urban Express"/>
    <n v="1"/>
    <x v="7"/>
    <s v="Noida"/>
    <s v="Shop 9, Near Yatharth Wellness Hospital, Gejha Road, Sector 110, Noida"/>
    <s v="North Indian"/>
    <n v="400"/>
    <s v="Indian Rupees(Rs.)"/>
    <x v="1"/>
    <x v="0"/>
    <s v="No"/>
    <n v="1"/>
    <n v="1.3667099E-2"/>
    <n v="5.4668396000000001"/>
    <x v="14"/>
    <x v="4"/>
    <x v="45"/>
  </r>
  <r>
    <x v="8274"/>
    <s v="Viddya Chinese Fast Food"/>
    <n v="1"/>
    <x v="7"/>
    <s v="Noida"/>
    <s v="ATS Lotus Apartment, GB Nagar Sector 110, Sector 110, Noida"/>
    <s v="Chinese, Fast Food"/>
    <n v="300"/>
    <s v="Indian Rupees(Rs.)"/>
    <x v="1"/>
    <x v="0"/>
    <s v="No"/>
    <n v="1"/>
    <n v="1.3667099E-2"/>
    <n v="4.1001297000000001"/>
    <x v="14"/>
    <x v="4"/>
    <x v="45"/>
  </r>
  <r>
    <x v="8275"/>
    <s v="Domino's Pizza"/>
    <n v="1"/>
    <x v="7"/>
    <s v="Noida"/>
    <s v="10, Block A-3, Sector 110, Noida"/>
    <s v="Pizza, Fast Food"/>
    <n v="700"/>
    <s v="Indian Rupees(Rs.)"/>
    <x v="1"/>
    <x v="0"/>
    <s v="No"/>
    <n v="1"/>
    <n v="1.3667099E-2"/>
    <n v="9.5669693000000002"/>
    <x v="26"/>
    <x v="5"/>
    <x v="581"/>
  </r>
  <r>
    <x v="8276"/>
    <s v="Kamboj's"/>
    <n v="1"/>
    <x v="7"/>
    <s v="Noida"/>
    <s v="Shop 1, Near Rama Banquet Hall"/>
    <s v="North Indian, Mughlai, Chinese"/>
    <n v="800"/>
    <s v="Indian Rupees(Rs.)"/>
    <x v="0"/>
    <x v="1"/>
    <s v="No"/>
    <n v="2"/>
    <n v="1.3667099E-2"/>
    <n v="10.9336792"/>
    <x v="23"/>
    <x v="5"/>
    <x v="335"/>
  </r>
  <r>
    <x v="8277"/>
    <s v="Pizza Hut Delivery"/>
    <n v="1"/>
    <x v="7"/>
    <s v="Noida"/>
    <s v="Shop A-4, Block A-3, Main Market, Sector 110, Noida"/>
    <s v="Italian, Pizza"/>
    <n v="800"/>
    <s v="Indian Rupees(Rs.)"/>
    <x v="1"/>
    <x v="1"/>
    <s v="No"/>
    <n v="2"/>
    <n v="1.3667099E-2"/>
    <n v="10.9336792"/>
    <x v="31"/>
    <x v="5"/>
    <x v="337"/>
  </r>
  <r>
    <x v="8278"/>
    <s v="Subway"/>
    <n v="1"/>
    <x v="7"/>
    <s v="Noida"/>
    <s v="Plot 7, Block A3, Shramik Kunj, Sector 110, Noida"/>
    <s v="American, Fast Food, Salad, Healthy Food"/>
    <n v="500"/>
    <s v="Indian Rupees(Rs.)"/>
    <x v="1"/>
    <x v="0"/>
    <s v="No"/>
    <n v="1"/>
    <n v="1.3667099E-2"/>
    <n v="6.8335495000000002"/>
    <x v="23"/>
    <x v="5"/>
    <x v="61"/>
  </r>
  <r>
    <x v="8279"/>
    <s v="The Cake Expert's"/>
    <n v="1"/>
    <x v="7"/>
    <s v="Noida"/>
    <s v="11, Block A-2, Sector 110, Noida"/>
    <s v="Bakery, Desserts, Fast Food"/>
    <n v="250"/>
    <s v="Indian Rupees(Rs.)"/>
    <x v="1"/>
    <x v="1"/>
    <s v="No"/>
    <n v="1"/>
    <n v="1.3667099E-2"/>
    <n v="3.4167747500000001"/>
    <x v="23"/>
    <x v="5"/>
    <x v="165"/>
  </r>
  <r>
    <x v="8280"/>
    <s v="The Saffron Boutique"/>
    <n v="1"/>
    <x v="7"/>
    <s v="Noida"/>
    <s v="26 &amp; 27 Ashirwaad Complex, Sector 104, Near, Sector 110, Noida"/>
    <s v="North Indian, Chinese"/>
    <n v="800"/>
    <s v="Indian Rupees(Rs.)"/>
    <x v="0"/>
    <x v="0"/>
    <s v="No"/>
    <n v="2"/>
    <n v="1.3667099E-2"/>
    <n v="10.9336792"/>
    <x v="4"/>
    <x v="1"/>
    <x v="379"/>
  </r>
  <r>
    <x v="8281"/>
    <s v="Aggarwal Kachori Wale"/>
    <n v="1"/>
    <x v="7"/>
    <s v="Noida"/>
    <s v="Shop 26, X Block, Near Metro Hospital, Sector 12, Noida"/>
    <s v="North Indian"/>
    <n v="100"/>
    <s v="Indian Rupees(Rs.)"/>
    <x v="1"/>
    <x v="0"/>
    <s v="No"/>
    <n v="1"/>
    <n v="1.3667099E-2"/>
    <n v="1.3667099"/>
    <x v="9"/>
    <x v="3"/>
    <x v="23"/>
  </r>
  <r>
    <x v="8282"/>
    <s v="Bakes &amp; Cakes"/>
    <n v="1"/>
    <x v="7"/>
    <s v="Noida"/>
    <s v="Royal Paradise Hotel, Shop 3 &amp; 4, Y 349C, Near Sabzi Mandi, Sector 12, Noida"/>
    <s v="Bakery"/>
    <n v="250"/>
    <s v="Indian Rupees(Rs.)"/>
    <x v="1"/>
    <x v="1"/>
    <s v="No"/>
    <n v="1"/>
    <n v="1.3667099E-2"/>
    <n v="3.4167747500000001"/>
    <x v="9"/>
    <x v="3"/>
    <x v="27"/>
  </r>
  <r>
    <x v="8283"/>
    <s v="Burger's Kitchen"/>
    <n v="1"/>
    <x v="7"/>
    <s v="Noida"/>
    <s v="Behind Metro Hospital, X Block Market, Sector 12, Noida"/>
    <s v="Fast Food"/>
    <n v="350"/>
    <s v="Indian Rupees(Rs.)"/>
    <x v="1"/>
    <x v="0"/>
    <s v="No"/>
    <n v="1"/>
    <n v="1.3667099E-2"/>
    <n v="4.7834846500000001"/>
    <x v="25"/>
    <x v="3"/>
    <x v="239"/>
  </r>
  <r>
    <x v="8284"/>
    <s v="Jhatpat Khana"/>
    <n v="1"/>
    <x v="7"/>
    <s v="Noida"/>
    <s v="Y-372, Near City Hospital, Sector 12, Noida"/>
    <s v="North Indian"/>
    <n v="400"/>
    <s v="Indian Rupees(Rs.)"/>
    <x v="1"/>
    <x v="0"/>
    <s v="No"/>
    <n v="1"/>
    <n v="1.3667099E-2"/>
    <n v="5.4668396000000001"/>
    <x v="9"/>
    <x v="3"/>
    <x v="32"/>
  </r>
  <r>
    <x v="8285"/>
    <s v="Mahi Rasoi"/>
    <n v="1"/>
    <x v="7"/>
    <s v="Noida"/>
    <s v="5, Block X-1A, Above Axis Bank, Sector 12, Noida"/>
    <s v="North Indian"/>
    <n v="500"/>
    <s v="Indian Rupees(Rs.)"/>
    <x v="1"/>
    <x v="1"/>
    <s v="No"/>
    <n v="1"/>
    <n v="1.3667099E-2"/>
    <n v="6.8335495000000002"/>
    <x v="24"/>
    <x v="3"/>
    <x v="54"/>
  </r>
  <r>
    <x v="8286"/>
    <s v="Night Safari Cafe"/>
    <n v="1"/>
    <x v="7"/>
    <s v="Noida"/>
    <s v="N-199, First Floor, Sector 12, Noida"/>
    <s v="Fast Food"/>
    <n v="300"/>
    <s v="Indian Rupees(Rs.)"/>
    <x v="1"/>
    <x v="0"/>
    <s v="No"/>
    <n v="1"/>
    <n v="1.3667099E-2"/>
    <n v="4.1001297000000001"/>
    <x v="9"/>
    <x v="3"/>
    <x v="519"/>
  </r>
  <r>
    <x v="8287"/>
    <s v="Saheb's Restaurant"/>
    <n v="1"/>
    <x v="7"/>
    <s v="Noida"/>
    <s v="3, I-25, Sector 12, Noida"/>
    <s v="North Indian, Chinese, Mughlai, Fast Food"/>
    <n v="550"/>
    <s v="Indian Rupees(Rs.)"/>
    <x v="1"/>
    <x v="0"/>
    <s v="No"/>
    <n v="1"/>
    <n v="1.3667099E-2"/>
    <n v="7.5169044500000002"/>
    <x v="27"/>
    <x v="3"/>
    <x v="56"/>
  </r>
  <r>
    <x v="8288"/>
    <s v="Scrummy Bites"/>
    <n v="1"/>
    <x v="7"/>
    <s v="Noida"/>
    <s v="Shop 6, N Block, Sector 12, Noida"/>
    <s v="North Indian, Chinese"/>
    <n v="350"/>
    <s v="Indian Rupees(Rs.)"/>
    <x v="1"/>
    <x v="1"/>
    <s v="No"/>
    <n v="1"/>
    <n v="1.3667099E-2"/>
    <n v="4.7834846500000001"/>
    <x v="13"/>
    <x v="3"/>
    <x v="31"/>
  </r>
  <r>
    <x v="8289"/>
    <s v="Berco's"/>
    <n v="1"/>
    <x v="7"/>
    <s v="Noida"/>
    <s v="O-1, Sector 12, Noida"/>
    <s v="Chinese, Thai"/>
    <n v="1100"/>
    <s v="Indian Rupees(Rs.)"/>
    <x v="1"/>
    <x v="1"/>
    <s v="No"/>
    <n v="2"/>
    <n v="1.3667099E-2"/>
    <n v="15.0338089"/>
    <x v="11"/>
    <x v="2"/>
    <x v="950"/>
  </r>
  <r>
    <x v="8290"/>
    <s v="Cream Bell Scoopers"/>
    <n v="1"/>
    <x v="7"/>
    <s v="Noida"/>
    <s v="Shop 3, I 25, Near Metro Hospital, Sector 12, Noida"/>
    <s v="Ice Cream"/>
    <n v="200"/>
    <s v="Indian Rupees(Rs.)"/>
    <x v="1"/>
    <x v="0"/>
    <s v="No"/>
    <n v="1"/>
    <n v="1.3667099E-2"/>
    <n v="2.7334198000000001"/>
    <x v="14"/>
    <x v="4"/>
    <x v="28"/>
  </r>
  <r>
    <x v="8291"/>
    <s v="Mayur Kitchen"/>
    <n v="1"/>
    <x v="7"/>
    <s v="Noida"/>
    <s v="Shop 100, Sabzi Mandi, Sector 12, Noida"/>
    <s v="North Indian, Mughlai"/>
    <n v="500"/>
    <s v="Indian Rupees(Rs.)"/>
    <x v="1"/>
    <x v="0"/>
    <s v="No"/>
    <n v="1"/>
    <n v="1.3667099E-2"/>
    <n v="6.8335495000000002"/>
    <x v="14"/>
    <x v="4"/>
    <x v="45"/>
  </r>
  <r>
    <x v="8292"/>
    <s v="Raghav Ki Rasoi"/>
    <n v="1"/>
    <x v="7"/>
    <s v="Noida"/>
    <s v="Z 148, Main Road, Sector 12, Noida"/>
    <s v="North Indian, Chinese"/>
    <n v="350"/>
    <s v="Indian Rupees(Rs.)"/>
    <x v="1"/>
    <x v="1"/>
    <s v="No"/>
    <n v="1"/>
    <n v="1.3667099E-2"/>
    <n v="4.7834846500000001"/>
    <x v="14"/>
    <x v="4"/>
    <x v="45"/>
  </r>
  <r>
    <x v="8293"/>
    <s v="Red Chilli"/>
    <n v="1"/>
    <x v="7"/>
    <s v="Noida"/>
    <s v="H-Block Market, Near Shiv Mandir, Sector 12, Noida"/>
    <s v="North Indian, Chinese, Mughlai"/>
    <n v="500"/>
    <s v="Indian Rupees(Rs.)"/>
    <x v="1"/>
    <x v="0"/>
    <s v="No"/>
    <n v="1"/>
    <n v="1.3667099E-2"/>
    <n v="6.8335495000000002"/>
    <x v="14"/>
    <x v="4"/>
    <x v="41"/>
  </r>
  <r>
    <x v="8294"/>
    <s v="Riyaz Biryani Corner"/>
    <n v="1"/>
    <x v="7"/>
    <s v="Noida"/>
    <s v="29, Block X, 1A, Sector 12 Market, Sector 12, Noida"/>
    <s v="Biryani"/>
    <n v="200"/>
    <s v="Indian Rupees(Rs.)"/>
    <x v="1"/>
    <x v="0"/>
    <s v="No"/>
    <n v="1"/>
    <n v="1.3667099E-2"/>
    <n v="2.7334198000000001"/>
    <x v="14"/>
    <x v="4"/>
    <x v="41"/>
  </r>
  <r>
    <x v="8295"/>
    <s v="Standard Sweets &amp; Confectioners"/>
    <n v="1"/>
    <x v="7"/>
    <s v="Noida"/>
    <s v="Shop P 38/7, Sector 12, Noida"/>
    <s v="Mithai, Street Food"/>
    <n v="150"/>
    <s v="Indian Rupees(Rs.)"/>
    <x v="1"/>
    <x v="0"/>
    <s v="No"/>
    <n v="1"/>
    <n v="1.3667099E-2"/>
    <n v="2.05006485"/>
    <x v="14"/>
    <x v="4"/>
    <x v="184"/>
  </r>
  <r>
    <x v="8296"/>
    <s v="Standard Sweets"/>
    <n v="1"/>
    <x v="7"/>
    <s v="Noida"/>
    <s v="Shop 6,7, Y-349, Sector 12, Noida"/>
    <s v="Mithai, Street Food"/>
    <n v="150"/>
    <s v="Indian Rupees(Rs.)"/>
    <x v="1"/>
    <x v="0"/>
    <s v="No"/>
    <n v="1"/>
    <n v="1.3667099E-2"/>
    <n v="2.05006485"/>
    <x v="14"/>
    <x v="4"/>
    <x v="41"/>
  </r>
  <r>
    <x v="8297"/>
    <s v="Sushma Homemade Tiffin"/>
    <n v="1"/>
    <x v="7"/>
    <s v="Noida"/>
    <s v="Z Block, Sector 12, Noida"/>
    <s v="North Indian, South Indian"/>
    <n v="200"/>
    <s v="Indian Rupees(Rs.)"/>
    <x v="1"/>
    <x v="0"/>
    <s v="No"/>
    <n v="1"/>
    <n v="1.3667099E-2"/>
    <n v="2.7334198000000001"/>
    <x v="14"/>
    <x v="4"/>
    <x v="45"/>
  </r>
  <r>
    <x v="8298"/>
    <s v="The Tasty Corner"/>
    <n v="1"/>
    <x v="7"/>
    <s v="Noida"/>
    <s v="C-block, Shop 31, Sector 12, Noida"/>
    <s v="North Indian, Chinese"/>
    <n v="300"/>
    <s v="Indian Rupees(Rs.)"/>
    <x v="1"/>
    <x v="0"/>
    <s v="No"/>
    <n v="1"/>
    <n v="1.3667099E-2"/>
    <n v="4.1001297000000001"/>
    <x v="14"/>
    <x v="4"/>
    <x v="45"/>
  </r>
  <r>
    <x v="8299"/>
    <s v="The Zaika King"/>
    <n v="1"/>
    <x v="7"/>
    <s v="Noida"/>
    <s v="Shop X-1 A, 17, Behind Metro Hospital, Sector 12, Noida"/>
    <s v="North Indian, Mughlai"/>
    <n v="600"/>
    <s v="Indian Rupees(Rs.)"/>
    <x v="1"/>
    <x v="0"/>
    <s v="No"/>
    <n v="1"/>
    <n v="1.3667099E-2"/>
    <n v="8.2002594000000002"/>
    <x v="14"/>
    <x v="4"/>
    <x v="184"/>
  </r>
  <r>
    <x v="8300"/>
    <s v="Tiffinhunt"/>
    <n v="1"/>
    <x v="7"/>
    <s v="Noida"/>
    <s v="N-198, Sector 12, Noida"/>
    <s v="North Indian"/>
    <n v="200"/>
    <s v="Indian Rupees(Rs.)"/>
    <x v="1"/>
    <x v="1"/>
    <s v="No"/>
    <n v="1"/>
    <n v="1.3667099E-2"/>
    <n v="2.7334198000000001"/>
    <x v="14"/>
    <x v="4"/>
    <x v="41"/>
  </r>
  <r>
    <x v="8301"/>
    <s v="Top Burger"/>
    <n v="1"/>
    <x v="7"/>
    <s v="Noida"/>
    <s v="Shop 3N4, Block Y, Sector 12, Noida"/>
    <s v="Fast Food"/>
    <n v="200"/>
    <s v="Indian Rupees(Rs.)"/>
    <x v="1"/>
    <x v="0"/>
    <s v="No"/>
    <n v="1"/>
    <n v="1.3667099E-2"/>
    <n v="2.7334198000000001"/>
    <x v="14"/>
    <x v="4"/>
    <x v="41"/>
  </r>
  <r>
    <x v="8302"/>
    <s v="Aggarwal Sweet Shop"/>
    <n v="1"/>
    <x v="7"/>
    <s v="Noida"/>
    <s v="8, Royal Paradise Shopping Complex, Y 349C, Near Sabzi Mandi, Sector 12, Noida"/>
    <s v="Mithai, Street Food"/>
    <n v="150"/>
    <s v="Indian Rupees(Rs.)"/>
    <x v="1"/>
    <x v="1"/>
    <s v="No"/>
    <n v="1"/>
    <n v="1.3667099E-2"/>
    <n v="2.05006485"/>
    <x v="31"/>
    <x v="5"/>
    <x v="43"/>
  </r>
  <r>
    <x v="8303"/>
    <s v="Hungry - I"/>
    <n v="1"/>
    <x v="7"/>
    <s v="Noida"/>
    <s v="KO-12, Ground Floor, Near Amity University, Sector 126, Near Sector 125, Noida"/>
    <s v="Cafe, Italian, Continental, Chinese"/>
    <n v="450"/>
    <s v="Indian Rupees(Rs.)"/>
    <x v="1"/>
    <x v="1"/>
    <s v="No"/>
    <n v="1"/>
    <n v="1.3667099E-2"/>
    <n v="6.1501945500000001"/>
    <x v="24"/>
    <x v="3"/>
    <x v="56"/>
  </r>
  <r>
    <x v="8304"/>
    <s v="Oh Buoy"/>
    <n v="1"/>
    <x v="7"/>
    <s v="Noida"/>
    <s v="Plot E-94, Near HCL Office, Sector 125, Noida"/>
    <s v="Mexican, Italian, Fast Food"/>
    <n v="550"/>
    <s v="Indian Rupees(Rs.)"/>
    <x v="1"/>
    <x v="0"/>
    <s v="No"/>
    <n v="1"/>
    <n v="1.3667099E-2"/>
    <n v="7.5169044500000002"/>
    <x v="19"/>
    <x v="3"/>
    <x v="588"/>
  </r>
  <r>
    <x v="8305"/>
    <s v="Caffeinated"/>
    <n v="1"/>
    <x v="7"/>
    <s v="Noida"/>
    <s v="Near Amity University, Sector 125, Noida"/>
    <s v="Beverages"/>
    <n v="200"/>
    <s v="Indian Rupees(Rs.)"/>
    <x v="1"/>
    <x v="0"/>
    <s v="No"/>
    <n v="1"/>
    <n v="1.3667099E-2"/>
    <n v="2.7334198000000001"/>
    <x v="18"/>
    <x v="2"/>
    <x v="518"/>
  </r>
  <r>
    <x v="8306"/>
    <s v="Sam and Scrooge"/>
    <n v="1"/>
    <x v="7"/>
    <s v="Noida"/>
    <s v="F-7, Gopalji Mart, Near Jaypee Hospital, Sector 128, Near Sector 125, Noida"/>
    <s v="Continental, Mexican, American, Fast Food, Italian, Chinese"/>
    <n v="550"/>
    <s v="Indian Rupees(Rs.)"/>
    <x v="1"/>
    <x v="1"/>
    <s v="No"/>
    <n v="1"/>
    <n v="1.3667099E-2"/>
    <n v="7.5169044500000002"/>
    <x v="18"/>
    <x v="2"/>
    <x v="298"/>
  </r>
  <r>
    <x v="8307"/>
    <s v="Tpot"/>
    <n v="1"/>
    <x v="7"/>
    <s v="Noida"/>
    <s v="A-14, Eco Towers, Sector 125, Noida"/>
    <s v="Cafe"/>
    <n v="400"/>
    <s v="Indian Rupees(Rs.)"/>
    <x v="1"/>
    <x v="1"/>
    <s v="No"/>
    <n v="1"/>
    <n v="1.3667099E-2"/>
    <n v="5.4668396000000001"/>
    <x v="7"/>
    <x v="2"/>
    <x v="69"/>
  </r>
  <r>
    <x v="8308"/>
    <s v="Hunger's Hub"/>
    <n v="1"/>
    <x v="7"/>
    <s v="Noida"/>
    <s v="Opposite HCL, Near Amity University, Sector 125, Noida"/>
    <s v="Chinese, Fast Food"/>
    <n v="200"/>
    <s v="Indian Rupees(Rs.)"/>
    <x v="1"/>
    <x v="0"/>
    <s v="No"/>
    <n v="1"/>
    <n v="1.3667099E-2"/>
    <n v="2.7334198000000001"/>
    <x v="14"/>
    <x v="4"/>
    <x v="45"/>
  </r>
  <r>
    <x v="8309"/>
    <s v="Modi's Baker's Zone"/>
    <n v="1"/>
    <x v="7"/>
    <s v="Noida"/>
    <s v="Plot 3 A, Sector 126, Nea, Sector 125, Noida"/>
    <s v="Bakery, Fast Food, Chinese"/>
    <n v="400"/>
    <s v="Indian Rupees(Rs.)"/>
    <x v="1"/>
    <x v="0"/>
    <s v="No"/>
    <n v="1"/>
    <n v="1.3667099E-2"/>
    <n v="5.4668396000000001"/>
    <x v="14"/>
    <x v="4"/>
    <x v="45"/>
  </r>
  <r>
    <x v="8310"/>
    <s v="The Flip On Wheel"/>
    <n v="1"/>
    <x v="7"/>
    <s v="Noida"/>
    <s v="Near Amity University, Sector 125, Noida"/>
    <s v="North Indian, Fast Food"/>
    <n v="400"/>
    <s v="Indian Rupees(Rs.)"/>
    <x v="1"/>
    <x v="0"/>
    <s v="No"/>
    <n v="1"/>
    <n v="1.3667099E-2"/>
    <n v="5.4668396000000001"/>
    <x v="14"/>
    <x v="4"/>
    <x v="41"/>
  </r>
  <r>
    <x v="8311"/>
    <s v="Big Biryani"/>
    <n v="1"/>
    <x v="7"/>
    <s v="Noida"/>
    <s v="Opposite HCL, Sector 127, Noida"/>
    <s v="Biryani, Mughlai"/>
    <n v="300"/>
    <s v="Indian Rupees(Rs.)"/>
    <x v="1"/>
    <x v="0"/>
    <s v="No"/>
    <n v="1"/>
    <n v="1.3667099E-2"/>
    <n v="4.1001297000000001"/>
    <x v="14"/>
    <x v="4"/>
    <x v="41"/>
  </r>
  <r>
    <x v="8312"/>
    <s v="Aroma"/>
    <n v="1"/>
    <x v="7"/>
    <s v="Noida"/>
    <s v="Shop 2, Paras Tierea, Sector 137, Near Sector 132, Noida"/>
    <s v="South Indian, North Indian, Street Food"/>
    <n v="300"/>
    <s v="Indian Rupees(Rs.)"/>
    <x v="1"/>
    <x v="0"/>
    <s v="No"/>
    <n v="1"/>
    <n v="1.3667099E-2"/>
    <n v="4.1001297000000001"/>
    <x v="9"/>
    <x v="3"/>
    <x v="519"/>
  </r>
  <r>
    <x v="8313"/>
    <s v="Bawarchi"/>
    <n v="1"/>
    <x v="7"/>
    <s v="Noida"/>
    <s v="Sector 134, Near Sector 132, Noida"/>
    <s v="North Indian, Mughlai, Fast Food"/>
    <n v="450"/>
    <s v="Indian Rupees(Rs.)"/>
    <x v="1"/>
    <x v="0"/>
    <s v="No"/>
    <n v="1"/>
    <n v="1.3667099E-2"/>
    <n v="6.1501945500000001"/>
    <x v="22"/>
    <x v="3"/>
    <x v="27"/>
  </r>
  <r>
    <x v="8314"/>
    <s v="Book Food Kitchen"/>
    <n v="1"/>
    <x v="7"/>
    <s v="Noida"/>
    <s v="Shop 4, Exotica Fresco, Sector 137, Near Sector 132, Noida"/>
    <s v="North Indian, Chinese"/>
    <n v="400"/>
    <s v="Indian Rupees(Rs.)"/>
    <x v="1"/>
    <x v="1"/>
    <s v="No"/>
    <n v="1"/>
    <n v="1.3667099E-2"/>
    <n v="5.4668396000000001"/>
    <x v="13"/>
    <x v="3"/>
    <x v="34"/>
  </r>
  <r>
    <x v="8315"/>
    <s v="Breaktym"/>
    <n v="1"/>
    <x v="7"/>
    <s v="Noida"/>
    <s v="Opposite Gulshan Vivante Entry Gate, Sector 137, Near Sector 132, Noida"/>
    <s v="North Indian, Mughlai"/>
    <n v="400"/>
    <s v="Indian Rupees(Rs.)"/>
    <x v="1"/>
    <x v="1"/>
    <s v="No"/>
    <n v="1"/>
    <n v="1.3667099E-2"/>
    <n v="5.4668396000000001"/>
    <x v="28"/>
    <x v="3"/>
    <x v="22"/>
  </r>
  <r>
    <x v="8316"/>
    <s v="Chaska By Taste"/>
    <n v="1"/>
    <x v="7"/>
    <s v="Noida"/>
    <s v="Village Shadra Bansal Market, Near Pass Taira, Sector 132, Noida"/>
    <s v="North Indian, Chinese"/>
    <n v="600"/>
    <s v="Indian Rupees(Rs.)"/>
    <x v="1"/>
    <x v="0"/>
    <s v="No"/>
    <n v="1"/>
    <n v="1.3667099E-2"/>
    <n v="8.2002594000000002"/>
    <x v="22"/>
    <x v="3"/>
    <x v="519"/>
  </r>
  <r>
    <x v="8317"/>
    <s v="Domino's Pizza"/>
    <n v="1"/>
    <x v="7"/>
    <s v="Noida"/>
    <s v="Express Trade Towers 2, B-36, Sector 132, Noida"/>
    <s v="Pizza, Fast Food"/>
    <n v="700"/>
    <s v="Indian Rupees(Rs.)"/>
    <x v="1"/>
    <x v="0"/>
    <s v="No"/>
    <n v="1"/>
    <n v="1.3667099E-2"/>
    <n v="9.5669693000000002"/>
    <x v="28"/>
    <x v="3"/>
    <x v="523"/>
  </r>
  <r>
    <x v="8318"/>
    <s v="Grill King"/>
    <n v="1"/>
    <x v="7"/>
    <s v="Noida"/>
    <s v="Shop 2, Pavilion Arcade, Jaypee Wish Town. Sector 128, Near, Sector 132, Noida"/>
    <s v="North Indian, Chinese"/>
    <n v="400"/>
    <s v="Indian Rupees(Rs.)"/>
    <x v="1"/>
    <x v="0"/>
    <s v="No"/>
    <n v="1"/>
    <n v="1.3667099E-2"/>
    <n v="5.4668396000000001"/>
    <x v="9"/>
    <x v="3"/>
    <x v="519"/>
  </r>
  <r>
    <x v="8319"/>
    <s v="Moti Mahal Deluxe Advant"/>
    <n v="1"/>
    <x v="7"/>
    <s v="Noida"/>
    <s v="Advant Towers, Sector 142, Near Sector 132, Noida"/>
    <s v="North Indian, Mughlai"/>
    <n v="1400"/>
    <s v="Indian Rupees(Rs.)"/>
    <x v="1"/>
    <x v="0"/>
    <s v="No"/>
    <n v="2"/>
    <n v="1.3667099E-2"/>
    <n v="19.1339386"/>
    <x v="25"/>
    <x v="3"/>
    <x v="32"/>
  </r>
  <r>
    <x v="8320"/>
    <s v="Rolling Beans"/>
    <n v="1"/>
    <x v="7"/>
    <s v="Noida"/>
    <s v="Near Genpact &amp; Unitech Infospace, Sector 135, Near Sector 132, Noida"/>
    <s v="North Indian"/>
    <n v="200"/>
    <s v="Indian Rupees(Rs.)"/>
    <x v="1"/>
    <x v="1"/>
    <s v="No"/>
    <n v="1"/>
    <n v="1.3667099E-2"/>
    <n v="2.7334198000000001"/>
    <x v="25"/>
    <x v="3"/>
    <x v="23"/>
  </r>
  <r>
    <x v="8321"/>
    <s v="RollsKing"/>
    <n v="1"/>
    <x v="7"/>
    <s v="Noida"/>
    <s v="Opposite MetLife Building, Sector 135, Near Sector 132, Noida"/>
    <s v="Fast Food"/>
    <n v="400"/>
    <s v="Indian Rupees(Rs.)"/>
    <x v="1"/>
    <x v="0"/>
    <s v="No"/>
    <n v="1"/>
    <n v="1.3667099E-2"/>
    <n v="5.4668396000000001"/>
    <x v="12"/>
    <x v="3"/>
    <x v="34"/>
  </r>
  <r>
    <x v="8322"/>
    <s v="SnacksWale.com"/>
    <n v="1"/>
    <x v="7"/>
    <s v="Noida"/>
    <s v="Shop 16, Ground Floor, Paras Tiera, Sector 137, Near Sector 132, Noida"/>
    <s v="North Indian, Fast Food"/>
    <n v="400"/>
    <s v="Indian Rupees(Rs.)"/>
    <x v="1"/>
    <x v="0"/>
    <s v="No"/>
    <n v="1"/>
    <n v="1.3667099E-2"/>
    <n v="5.4668396000000001"/>
    <x v="25"/>
    <x v="3"/>
    <x v="26"/>
  </r>
  <r>
    <x v="8323"/>
    <s v="Subway"/>
    <n v="1"/>
    <x v="7"/>
    <s v="Noida"/>
    <s v="Ground Floor, Tower 2, Plot 7, Advant IT Park, Expressway, Sector 142, Near, Sector 132, Noida"/>
    <s v="American, Fast Food, Salad, Healthy Food"/>
    <n v="500"/>
    <s v="Indian Rupees(Rs.)"/>
    <x v="1"/>
    <x v="1"/>
    <s v="No"/>
    <n v="1"/>
    <n v="1.3667099E-2"/>
    <n v="6.8335495000000002"/>
    <x v="24"/>
    <x v="3"/>
    <x v="40"/>
  </r>
  <r>
    <x v="8324"/>
    <s v="Super Cake Shop"/>
    <n v="1"/>
    <x v="7"/>
    <s v="Noida"/>
    <s v="Near Jaypee Hospital, Sector 132, Noida"/>
    <s v="Bakery, Desserts"/>
    <n v="300"/>
    <s v="Indian Rupees(Rs.)"/>
    <x v="1"/>
    <x v="0"/>
    <s v="No"/>
    <n v="1"/>
    <n v="1.3667099E-2"/>
    <n v="4.1001297000000001"/>
    <x v="22"/>
    <x v="3"/>
    <x v="22"/>
  </r>
  <r>
    <x v="8325"/>
    <s v="Aureo Dine &amp; Bake House"/>
    <n v="1"/>
    <x v="7"/>
    <s v="Noida"/>
    <s v="Ground Floor, Amenity Block, Unitech Infospace, Sector 135, Near Sector 132, Noida"/>
    <s v="Bakery, Fast Food"/>
    <n v="300"/>
    <s v="Indian Rupees(Rs.)"/>
    <x v="1"/>
    <x v="0"/>
    <s v="No"/>
    <n v="1"/>
    <n v="1.3667099E-2"/>
    <n v="4.1001297000000001"/>
    <x v="14"/>
    <x v="4"/>
    <x v="184"/>
  </r>
  <r>
    <x v="8326"/>
    <s v="B Bawarchi Restaurant"/>
    <n v="1"/>
    <x v="7"/>
    <s v="Noida"/>
    <s v="Shop 2-3, Opposite Jaypee Cosmos, Near Adobe, Sector 134, Near Sector 132, Noida"/>
    <s v="North Indian, Mughlai, Chinese"/>
    <n v="600"/>
    <s v="Indian Rupees(Rs.)"/>
    <x v="1"/>
    <x v="0"/>
    <s v="No"/>
    <n v="1"/>
    <n v="1.3667099E-2"/>
    <n v="8.2002594000000002"/>
    <x v="14"/>
    <x v="4"/>
    <x v="28"/>
  </r>
  <r>
    <x v="8327"/>
    <s v="Brajwasi"/>
    <n v="1"/>
    <x v="7"/>
    <s v="Noida"/>
    <s v="Shop 4, Chauhan Market, Behind Advant Navis Business Park, Sector 141, Near Sector 132, Noida"/>
    <s v="North Indian"/>
    <n v="500"/>
    <s v="Indian Rupees(Rs.)"/>
    <x v="1"/>
    <x v="0"/>
    <s v="No"/>
    <n v="1"/>
    <n v="1.3667099E-2"/>
    <n v="6.8335495000000002"/>
    <x v="14"/>
    <x v="4"/>
    <x v="45"/>
  </r>
  <r>
    <x v="8328"/>
    <s v="Cafe Coffee Day"/>
    <n v="1"/>
    <x v="7"/>
    <s v="Noida"/>
    <s v="Unitech Infospace, Sector 135, Near Sector 132, Noida"/>
    <s v="Cafe"/>
    <n v="450"/>
    <s v="Indian Rupees(Rs.)"/>
    <x v="1"/>
    <x v="0"/>
    <s v="No"/>
    <n v="1"/>
    <n v="1.3667099E-2"/>
    <n v="6.1501945500000001"/>
    <x v="14"/>
    <x v="4"/>
    <x v="184"/>
  </r>
  <r>
    <x v="8329"/>
    <s v="Cafe Coffee Day"/>
    <n v="1"/>
    <x v="7"/>
    <s v="Noida"/>
    <s v="B-36, Block A, Express Trade Tower 2, Noida-Greater Noida Expressway, Sector 132, Noida"/>
    <s v="Cafe"/>
    <n v="450"/>
    <s v="Indian Rupees(Rs.)"/>
    <x v="1"/>
    <x v="0"/>
    <s v="No"/>
    <n v="1"/>
    <n v="1.3667099E-2"/>
    <n v="6.1501945500000001"/>
    <x v="14"/>
    <x v="4"/>
    <x v="45"/>
  </r>
  <r>
    <x v="8330"/>
    <s v="Cafe Lounge"/>
    <n v="1"/>
    <x v="7"/>
    <s v="Noida"/>
    <s v="Eco Suites By Hyphen, GH 03, Adjacent Supertech Ecociti, Sector 137, Near Sector 132, Noida"/>
    <s v="Cafe, Bakery, Fast Food"/>
    <n v="350"/>
    <s v="Indian Rupees(Rs.)"/>
    <x v="1"/>
    <x v="0"/>
    <s v="No"/>
    <n v="1"/>
    <n v="1.3667099E-2"/>
    <n v="4.7834846500000001"/>
    <x v="14"/>
    <x v="4"/>
    <x v="45"/>
  </r>
  <r>
    <x v="8331"/>
    <s v="Cafe Treat"/>
    <n v="1"/>
    <x v="7"/>
    <s v="Noida"/>
    <s v="Eco Suites By Hyphen, GH 03, Adjacent Supertech Ecociti, Sector 137, Near Sector 132, Noida"/>
    <s v="North Indian, Italian, Continental"/>
    <n v="450"/>
    <s v="Indian Rupees(Rs.)"/>
    <x v="1"/>
    <x v="0"/>
    <s v="No"/>
    <n v="1"/>
    <n v="1.3667099E-2"/>
    <n v="6.1501945500000001"/>
    <x v="14"/>
    <x v="4"/>
    <x v="45"/>
  </r>
  <r>
    <x v="8332"/>
    <s v="Casa Bake"/>
    <n v="1"/>
    <x v="7"/>
    <s v="Noida"/>
    <s v="Shop 11, UG, Supertech Ecociti, Sector 137, Near, Sector 132, Noida"/>
    <s v="Bakery"/>
    <n v="700"/>
    <s v="Indian Rupees(Rs.)"/>
    <x v="1"/>
    <x v="0"/>
    <s v="No"/>
    <n v="1"/>
    <n v="1.3667099E-2"/>
    <n v="9.5669693000000002"/>
    <x v="14"/>
    <x v="4"/>
    <x v="28"/>
  </r>
  <r>
    <x v="8333"/>
    <s v="China Town"/>
    <n v="1"/>
    <x v="7"/>
    <s v="Noida"/>
    <s v="Near Metlife, Sector 135, Near Sector 132, Noida"/>
    <s v="Chinese"/>
    <n v="300"/>
    <s v="Indian Rupees(Rs.)"/>
    <x v="1"/>
    <x v="0"/>
    <s v="No"/>
    <n v="1"/>
    <n v="1.3667099E-2"/>
    <n v="4.1001297000000001"/>
    <x v="14"/>
    <x v="4"/>
    <x v="45"/>
  </r>
  <r>
    <x v="8334"/>
    <s v="Costa Coffee"/>
    <n v="1"/>
    <x v="7"/>
    <s v="Noida"/>
    <s v="Jaypee Hospital, Wish Town, Gautam Buddha Nagar, Sector 128, Near Sector 132, Noida"/>
    <s v="Cafe"/>
    <n v="600"/>
    <s v="Indian Rupees(Rs.)"/>
    <x v="1"/>
    <x v="0"/>
    <s v="No"/>
    <n v="1"/>
    <n v="1.3667099E-2"/>
    <n v="8.2002594000000002"/>
    <x v="14"/>
    <x v="4"/>
    <x v="45"/>
  </r>
  <r>
    <x v="8335"/>
    <s v="Delhi Foods"/>
    <n v="1"/>
    <x v="7"/>
    <s v="Noida"/>
    <s v="F-3, 1st Floor, G Mart, Near Jaypee Hospital, Sector 128, Near Sector 132, Noida"/>
    <s v="North Indian"/>
    <n v="200"/>
    <s v="Indian Rupees(Rs.)"/>
    <x v="1"/>
    <x v="0"/>
    <s v="No"/>
    <n v="1"/>
    <n v="1.3667099E-2"/>
    <n v="2.7334198000000001"/>
    <x v="14"/>
    <x v="4"/>
    <x v="45"/>
  </r>
  <r>
    <x v="8336"/>
    <s v="Deli Chic"/>
    <n v="1"/>
    <x v="7"/>
    <s v="Noida"/>
    <s v="Shop 11, Lower Ground Floor, Paramount Florence Plaza, Sector 137, Near Sector 132, Noida"/>
    <s v="North Indian, Chinese"/>
    <n v="400"/>
    <s v="Indian Rupees(Rs.)"/>
    <x v="1"/>
    <x v="0"/>
    <s v="No"/>
    <n v="1"/>
    <n v="1.3667099E-2"/>
    <n v="5.4668396000000001"/>
    <x v="14"/>
    <x v="4"/>
    <x v="28"/>
  </r>
  <r>
    <x v="8337"/>
    <s v="Delicacies"/>
    <n v="1"/>
    <x v="7"/>
    <s v="Noida"/>
    <s v="Paramount Floraville, Sector 137, Near, Sector 132, Noida"/>
    <s v="Bakery"/>
    <n v="500"/>
    <s v="Indian Rupees(Rs.)"/>
    <x v="1"/>
    <x v="0"/>
    <s v="No"/>
    <n v="1"/>
    <n v="1.3667099E-2"/>
    <n v="6.8335495000000002"/>
    <x v="14"/>
    <x v="4"/>
    <x v="41"/>
  </r>
  <r>
    <x v="8338"/>
    <s v="Kanha Ji Sweets &amp; Restaurant"/>
    <n v="1"/>
    <x v="7"/>
    <s v="Noida"/>
    <s v="Shop 17, Chauhan Market, Sector 141, Near Sector 132, Noida"/>
    <s v="Mithai, North Indian, Street Food"/>
    <n v="200"/>
    <s v="Indian Rupees(Rs.)"/>
    <x v="1"/>
    <x v="0"/>
    <s v="No"/>
    <n v="1"/>
    <n v="1.3667099E-2"/>
    <n v="2.7334198000000001"/>
    <x v="14"/>
    <x v="4"/>
    <x v="41"/>
  </r>
  <r>
    <x v="8339"/>
    <s v="Little China"/>
    <n v="1"/>
    <x v="7"/>
    <s v="Noida"/>
    <s v="Near Metlife, Sector 135, Near Sector 132, Noida"/>
    <s v="Chinese"/>
    <n v="250"/>
    <s v="Indian Rupees(Rs.)"/>
    <x v="1"/>
    <x v="0"/>
    <s v="No"/>
    <n v="1"/>
    <n v="1.3667099E-2"/>
    <n v="3.4167747500000001"/>
    <x v="14"/>
    <x v="4"/>
    <x v="41"/>
  </r>
  <r>
    <x v="8340"/>
    <s v="Lola's Cafe"/>
    <n v="1"/>
    <x v="7"/>
    <s v="Noida"/>
    <s v="Paras Tiera, Sector 137, Near Sector 132, Noida"/>
    <s v="Cafe, Fast Food"/>
    <n v="350"/>
    <s v="Indian Rupees(Rs.)"/>
    <x v="1"/>
    <x v="0"/>
    <s v="No"/>
    <n v="1"/>
    <n v="1.3667099E-2"/>
    <n v="4.7834846500000001"/>
    <x v="14"/>
    <x v="4"/>
    <x v="41"/>
  </r>
  <r>
    <x v="8341"/>
    <s v="Madras Coffee House"/>
    <n v="1"/>
    <x v="7"/>
    <s v="Noida"/>
    <s v="Ground Floor, Amenity Block, Unitech Infospace, Sector 135, Near Sector 132, Noida"/>
    <s v="Beverages"/>
    <n v="100"/>
    <s v="Indian Rupees(Rs.)"/>
    <x v="1"/>
    <x v="0"/>
    <s v="No"/>
    <n v="1"/>
    <n v="1.3667099E-2"/>
    <n v="1.3667099"/>
    <x v="14"/>
    <x v="4"/>
    <x v="41"/>
  </r>
  <r>
    <x v="8342"/>
    <s v="Moju Juice Bar"/>
    <n v="1"/>
    <x v="7"/>
    <s v="Noida"/>
    <s v="Near Metlife, Sector 135, Near Sector 132, Noida"/>
    <s v="Beverages"/>
    <n v="200"/>
    <s v="Indian Rupees(Rs.)"/>
    <x v="1"/>
    <x v="0"/>
    <s v="No"/>
    <n v="1"/>
    <n v="1.3667099E-2"/>
    <n v="2.7334198000000001"/>
    <x v="14"/>
    <x v="4"/>
    <x v="45"/>
  </r>
  <r>
    <x v="8343"/>
    <s v="Peniel Restaurant"/>
    <n v="1"/>
    <x v="7"/>
    <s v="Noida"/>
    <s v="Near Jaypee Hospital, Sector 132, Noida"/>
    <s v="South Indian"/>
    <n v="200"/>
    <s v="Indian Rupees(Rs.)"/>
    <x v="1"/>
    <x v="0"/>
    <s v="No"/>
    <n v="1"/>
    <n v="1.3667099E-2"/>
    <n v="2.7334198000000001"/>
    <x v="14"/>
    <x v="4"/>
    <x v="184"/>
  </r>
  <r>
    <x v="8344"/>
    <s v="Pizza Key"/>
    <n v="1"/>
    <x v="7"/>
    <s v="Noida"/>
    <s v="Near Sri Ram School, Sector 135, Near Sector 132, Noida"/>
    <s v="Pizza, Fast Food"/>
    <n v="700"/>
    <s v="Indian Rupees(Rs.)"/>
    <x v="1"/>
    <x v="0"/>
    <s v="No"/>
    <n v="1"/>
    <n v="1.3667099E-2"/>
    <n v="9.5669693000000002"/>
    <x v="14"/>
    <x v="4"/>
    <x v="184"/>
  </r>
  <r>
    <x v="8345"/>
    <s v="Sandoz"/>
    <n v="1"/>
    <x v="7"/>
    <s v="Noida"/>
    <s v="Shop 3, Upper Ground Floor, Supertech Mart, Sector 137, Near, Sector 132, Noida"/>
    <s v="North Indian, Chinese"/>
    <n v="500"/>
    <s v="Indian Rupees(Rs.)"/>
    <x v="1"/>
    <x v="0"/>
    <s v="No"/>
    <n v="1"/>
    <n v="1.3667099E-2"/>
    <n v="6.8335495000000002"/>
    <x v="14"/>
    <x v="4"/>
    <x v="41"/>
  </r>
  <r>
    <x v="8346"/>
    <s v="Subway"/>
    <n v="1"/>
    <x v="7"/>
    <s v="Noida"/>
    <s v="Plot 20/21, Unit 3, Amenity Block, Sector 135, Near Sector 132, Noida"/>
    <s v="American, Fast Food, Salad, Healthy Food"/>
    <n v="500"/>
    <s v="Indian Rupees(Rs.)"/>
    <x v="1"/>
    <x v="0"/>
    <s v="No"/>
    <n v="1"/>
    <n v="1.3667099E-2"/>
    <n v="6.8335495000000002"/>
    <x v="14"/>
    <x v="4"/>
    <x v="45"/>
  </r>
  <r>
    <x v="8347"/>
    <s v="Tandoori Mystery"/>
    <n v="1"/>
    <x v="7"/>
    <s v="Noida"/>
    <s v="B-4, Urbtech Matrix Tower, Sector 132, Noida"/>
    <s v="North Indian"/>
    <n v="400"/>
    <s v="Indian Rupees(Rs.)"/>
    <x v="1"/>
    <x v="0"/>
    <s v="No"/>
    <n v="1"/>
    <n v="1.3667099E-2"/>
    <n v="5.4668396000000001"/>
    <x v="14"/>
    <x v="4"/>
    <x v="184"/>
  </r>
  <r>
    <x v="8348"/>
    <s v="Taste of Punjab"/>
    <n v="1"/>
    <x v="7"/>
    <s v="Noida"/>
    <s v="Chauhan Market, Sector 137, Near Sector 132, Noida"/>
    <s v="North Indian"/>
    <n v="300"/>
    <s v="Indian Rupees(Rs.)"/>
    <x v="1"/>
    <x v="0"/>
    <s v="No"/>
    <n v="1"/>
    <n v="1.3667099E-2"/>
    <n v="4.1001297000000001"/>
    <x v="14"/>
    <x v="4"/>
    <x v="45"/>
  </r>
  <r>
    <x v="8349"/>
    <s v="Tea Nation"/>
    <n v="1"/>
    <x v="7"/>
    <s v="Noida"/>
    <s v="Express Trade Towers 2, B-36, Sector 132, Noida"/>
    <s v="Fast Food, Beverages"/>
    <n v="200"/>
    <s v="Indian Rupees(Rs.)"/>
    <x v="1"/>
    <x v="0"/>
    <s v="No"/>
    <n v="1"/>
    <n v="1.3667099E-2"/>
    <n v="2.7334198000000001"/>
    <x v="14"/>
    <x v="4"/>
    <x v="41"/>
  </r>
  <r>
    <x v="8350"/>
    <s v="The Corporate Kitchen"/>
    <n v="1"/>
    <x v="7"/>
    <s v="Noida"/>
    <s v="Sector 132, Noida"/>
    <s v="North Indian, Chinese"/>
    <n v="300"/>
    <s v="Indian Rupees(Rs.)"/>
    <x v="1"/>
    <x v="0"/>
    <s v="No"/>
    <n v="1"/>
    <n v="1.3667099E-2"/>
    <n v="4.1001297000000001"/>
    <x v="14"/>
    <x v="4"/>
    <x v="45"/>
  </r>
  <r>
    <x v="8351"/>
    <s v="The Royal Kitchen"/>
    <n v="1"/>
    <x v="7"/>
    <s v="Noida"/>
    <s v="Shop 4, Paras Tierea Commercial Complex, Sector 137, Near Sector 132, Noida"/>
    <s v="North Indian, Chinese"/>
    <n v="400"/>
    <s v="Indian Rupees(Rs.)"/>
    <x v="1"/>
    <x v="0"/>
    <s v="No"/>
    <n v="1"/>
    <n v="1.3667099E-2"/>
    <n v="5.4668396000000001"/>
    <x v="14"/>
    <x v="4"/>
    <x v="45"/>
  </r>
  <r>
    <x v="8352"/>
    <s v="Tpot"/>
    <n v="1"/>
    <x v="7"/>
    <s v="Noida"/>
    <s v="Ground Floor, Urbtech Matrix Towers, Opposite Jaypee  Hospital, Sector 132, Noida"/>
    <s v="Fast Food, Beverages"/>
    <n v="500"/>
    <s v="Indian Rupees(Rs.)"/>
    <x v="1"/>
    <x v="0"/>
    <s v="No"/>
    <n v="1"/>
    <n v="1.3667099E-2"/>
    <n v="6.8335495000000002"/>
    <x v="14"/>
    <x v="4"/>
    <x v="41"/>
  </r>
  <r>
    <x v="8353"/>
    <s v="Wild Chef House"/>
    <n v="1"/>
    <x v="7"/>
    <s v="Noida"/>
    <s v="Urbtech Matrix, Opposite JP Hospital, Sector 132, Noida"/>
    <s v="Continental, Chinese, North Indian, Indian"/>
    <n v="500"/>
    <s v="Indian Rupees(Rs.)"/>
    <x v="1"/>
    <x v="1"/>
    <s v="No"/>
    <n v="1"/>
    <n v="1.3667099E-2"/>
    <n v="6.8335495000000002"/>
    <x v="14"/>
    <x v="4"/>
    <x v="184"/>
  </r>
  <r>
    <x v="8354"/>
    <s v="DIOS The Neighbourhood Bistro"/>
    <n v="1"/>
    <x v="7"/>
    <s v="Noida"/>
    <s v="B-36, Block A, Express Trade Tower 2, Noida-Greater Noida Expressway, Sector 132, Noida"/>
    <s v="Continental, Fast Food, Italian"/>
    <n v="1300"/>
    <s v="Indian Rupees(Rs.)"/>
    <x v="0"/>
    <x v="0"/>
    <s v="No"/>
    <n v="2"/>
    <n v="1.3667099E-2"/>
    <n v="17.7672287"/>
    <x v="5"/>
    <x v="1"/>
    <x v="233"/>
  </r>
  <r>
    <x v="8355"/>
    <s v="Cake n Flower"/>
    <n v="1"/>
    <x v="7"/>
    <s v="Noida"/>
    <s v="Shop 4, CDR Complex, Sector 15, Noida"/>
    <s v="Bakery"/>
    <n v="150"/>
    <s v="Indian Rupees(Rs.)"/>
    <x v="1"/>
    <x v="0"/>
    <s v="No"/>
    <n v="1"/>
    <n v="1.3667099E-2"/>
    <n v="2.05006485"/>
    <x v="22"/>
    <x v="3"/>
    <x v="32"/>
  </r>
  <r>
    <x v="8356"/>
    <s v="Dilli 6"/>
    <n v="1"/>
    <x v="7"/>
    <s v="Noida"/>
    <s v="The Residency Hotel, Priya Gold Building, Naya Bans, Sector 15, Noida"/>
    <s v="North Indian, Chinese"/>
    <n v="500"/>
    <s v="Indian Rupees(Rs.)"/>
    <x v="1"/>
    <x v="1"/>
    <s v="No"/>
    <n v="1"/>
    <n v="1.3667099E-2"/>
    <n v="6.8335495000000002"/>
    <x v="25"/>
    <x v="3"/>
    <x v="581"/>
  </r>
  <r>
    <x v="8357"/>
    <s v="Food Bell"/>
    <n v="1"/>
    <x v="7"/>
    <s v="Noida"/>
    <s v="Shersingh Market, Naga Bans, Sector 15, Noida"/>
    <s v="North Indian, South Indian"/>
    <n v="400"/>
    <s v="Indian Rupees(Rs.)"/>
    <x v="1"/>
    <x v="0"/>
    <s v="No"/>
    <n v="1"/>
    <n v="1.3667099E-2"/>
    <n v="5.4668396000000001"/>
    <x v="25"/>
    <x v="3"/>
    <x v="22"/>
  </r>
  <r>
    <x v="8358"/>
    <s v="Kalpana Hotel"/>
    <n v="1"/>
    <x v="7"/>
    <s v="Noida"/>
    <s v="Opposite Priya Gold Biscuits Factory, Naya Bans, Sector 15, Noida"/>
    <s v="North Indian"/>
    <n v="200"/>
    <s v="Indian Rupees(Rs.)"/>
    <x v="1"/>
    <x v="0"/>
    <s v="No"/>
    <n v="1"/>
    <n v="1.3667099E-2"/>
    <n v="2.7334198000000001"/>
    <x v="22"/>
    <x v="3"/>
    <x v="519"/>
  </r>
  <r>
    <x v="8359"/>
    <s v="Sagar Dhaba"/>
    <n v="1"/>
    <x v="7"/>
    <s v="Noida"/>
    <s v="Sher Singh Market, Naya Bans, Sector 15, Noida"/>
    <s v="North Indian"/>
    <n v="350"/>
    <s v="Indian Rupees(Rs.)"/>
    <x v="1"/>
    <x v="0"/>
    <s v="No"/>
    <n v="1"/>
    <n v="1.3667099E-2"/>
    <n v="4.7834846500000001"/>
    <x v="13"/>
    <x v="3"/>
    <x v="523"/>
  </r>
  <r>
    <x v="8360"/>
    <s v="Shree Balaji Shudh Vaishno Hotel"/>
    <n v="1"/>
    <x v="7"/>
    <s v="Noida"/>
    <s v="Naya Bans, Sector 15, Noida"/>
    <s v="North Indian"/>
    <n v="150"/>
    <s v="Indian Rupees(Rs.)"/>
    <x v="1"/>
    <x v="0"/>
    <s v="No"/>
    <n v="1"/>
    <n v="1.3667099E-2"/>
    <n v="2.05006485"/>
    <x v="22"/>
    <x v="3"/>
    <x v="27"/>
  </r>
  <r>
    <x v="8361"/>
    <s v="Shree Rathnam"/>
    <n v="1"/>
    <x v="7"/>
    <s v="Noida"/>
    <s v="R1, 2 &amp; 4, Gulmohar Shopping Complex, Sector 15 C, Sector 15, Noida"/>
    <s v="South Indian, North Indian, Chinese"/>
    <n v="800"/>
    <s v="Indian Rupees(Rs.)"/>
    <x v="0"/>
    <x v="1"/>
    <s v="No"/>
    <n v="2"/>
    <n v="1.3667099E-2"/>
    <n v="10.9336792"/>
    <x v="16"/>
    <x v="3"/>
    <x v="65"/>
  </r>
  <r>
    <x v="8362"/>
    <s v="Simran's Cake Studio"/>
    <n v="1"/>
    <x v="7"/>
    <s v="Noida"/>
    <s v="D Block, Sector 15, Noida"/>
    <s v="Bakery"/>
    <n v="250"/>
    <s v="Indian Rupees(Rs.)"/>
    <x v="1"/>
    <x v="0"/>
    <s v="No"/>
    <n v="1"/>
    <n v="1.3667099E-2"/>
    <n v="3.4167747500000001"/>
    <x v="19"/>
    <x v="3"/>
    <x v="587"/>
  </r>
  <r>
    <x v="8363"/>
    <s v="Sweet Cake"/>
    <n v="1"/>
    <x v="7"/>
    <s v="Noida"/>
    <s v="Shop 320, Nayabar, Sector 15, Noida"/>
    <s v="Bakery"/>
    <n v="300"/>
    <s v="Indian Rupees(Rs.)"/>
    <x v="1"/>
    <x v="0"/>
    <s v="No"/>
    <n v="1"/>
    <n v="1.3667099E-2"/>
    <n v="4.1001297000000001"/>
    <x v="9"/>
    <x v="3"/>
    <x v="25"/>
  </r>
  <r>
    <x v="8364"/>
    <s v="The Cake Xpress"/>
    <n v="1"/>
    <x v="7"/>
    <s v="Noida"/>
    <s v="CDR Complex, Sector 15, Noida"/>
    <s v="Bakery, Desserts"/>
    <n v="250"/>
    <s v="Indian Rupees(Rs.)"/>
    <x v="1"/>
    <x v="1"/>
    <s v="No"/>
    <n v="1"/>
    <n v="1.3667099E-2"/>
    <n v="3.4167747500000001"/>
    <x v="9"/>
    <x v="3"/>
    <x v="421"/>
  </r>
  <r>
    <x v="8365"/>
    <s v="The Chef"/>
    <n v="1"/>
    <x v="7"/>
    <s v="Noida"/>
    <s v="5, Block 331 A, Gulmohar Market, Sector 15-A Market, Sector 15, Noida"/>
    <s v="North Indian, Mughlai, Chinese, Fast Food"/>
    <n v="500"/>
    <s v="Indian Rupees(Rs.)"/>
    <x v="1"/>
    <x v="0"/>
    <s v="No"/>
    <n v="1"/>
    <n v="1.3667099E-2"/>
    <n v="6.8335495000000002"/>
    <x v="27"/>
    <x v="3"/>
    <x v="26"/>
  </r>
  <r>
    <x v="8366"/>
    <s v="The Flying Pan"/>
    <n v="1"/>
    <x v="7"/>
    <s v="Noida"/>
    <s v="201, Sector 15, Noida"/>
    <s v="North Indian, Fast Food"/>
    <n v="400"/>
    <s v="Indian Rupees(Rs.)"/>
    <x v="1"/>
    <x v="0"/>
    <s v="No"/>
    <n v="1"/>
    <n v="1.3667099E-2"/>
    <n v="5.4668396000000001"/>
    <x v="12"/>
    <x v="3"/>
    <x v="29"/>
  </r>
  <r>
    <x v="8367"/>
    <s v="Wrapster"/>
    <n v="1"/>
    <x v="7"/>
    <s v="Noida"/>
    <s v="Near Astha Medicos, B Block Market, Sector 15, Noida"/>
    <s v="Fast Food"/>
    <n v="200"/>
    <s v="Indian Rupees(Rs.)"/>
    <x v="1"/>
    <x v="0"/>
    <s v="No"/>
    <n v="1"/>
    <n v="1.3667099E-2"/>
    <n v="2.7334198000000001"/>
    <x v="12"/>
    <x v="3"/>
    <x v="211"/>
  </r>
  <r>
    <x v="8368"/>
    <s v="Getafix Petit"/>
    <n v="1"/>
    <x v="7"/>
    <s v="Noida"/>
    <s v="Sports &amp; Cultural Club, Sector 15, Noida"/>
    <s v="Healthy Food, Juices"/>
    <n v="700"/>
    <s v="Indian Rupees(Rs.)"/>
    <x v="1"/>
    <x v="1"/>
    <s v="No"/>
    <n v="1"/>
    <n v="1.3667099E-2"/>
    <n v="9.5669693000000002"/>
    <x v="20"/>
    <x v="2"/>
    <x v="38"/>
  </r>
  <r>
    <x v="8369"/>
    <s v="Lawn Bistro"/>
    <n v="1"/>
    <x v="7"/>
    <s v="Noida"/>
    <s v="12, Rajnigandha Market, Sector 15-A, Near Sector 15, Noida"/>
    <s v="North Indian, Chinese, Thai, Continental"/>
    <n v="1500"/>
    <s v="Indian Rupees(Rs.)"/>
    <x v="0"/>
    <x v="1"/>
    <s v="No"/>
    <n v="2"/>
    <n v="1.3667099E-2"/>
    <n v="20.5006485"/>
    <x v="7"/>
    <x v="2"/>
    <x v="700"/>
  </r>
  <r>
    <x v="8370"/>
    <s v="Cake N Gifts"/>
    <n v="1"/>
    <x v="7"/>
    <s v="Noida"/>
    <s v="CDR Complex, Sector 15, Noida"/>
    <s v="Bakery"/>
    <n v="300"/>
    <s v="Indian Rupees(Rs.)"/>
    <x v="1"/>
    <x v="0"/>
    <s v="No"/>
    <n v="1"/>
    <n v="1.3667099E-2"/>
    <n v="4.1001297000000001"/>
    <x v="14"/>
    <x v="4"/>
    <x v="45"/>
  </r>
  <r>
    <x v="8371"/>
    <s v="Cheese Pizza"/>
    <n v="1"/>
    <x v="7"/>
    <s v="Noida"/>
    <s v="B Block Market, Sector 15, Noida"/>
    <s v="Pizza"/>
    <n v="250"/>
    <s v="Indian Rupees(Rs.)"/>
    <x v="1"/>
    <x v="0"/>
    <s v="No"/>
    <n v="1"/>
    <n v="1.3667099E-2"/>
    <n v="3.4167747500000001"/>
    <x v="14"/>
    <x v="4"/>
    <x v="45"/>
  </r>
  <r>
    <x v="8372"/>
    <s v="Divya Hotal"/>
    <n v="1"/>
    <x v="7"/>
    <s v="Noida"/>
    <s v="Naya Bans, Sector 15, Noida"/>
    <s v="North Indian"/>
    <n v="150"/>
    <s v="Indian Rupees(Rs.)"/>
    <x v="1"/>
    <x v="0"/>
    <s v="No"/>
    <n v="1"/>
    <n v="1.3667099E-2"/>
    <n v="2.05006485"/>
    <x v="14"/>
    <x v="4"/>
    <x v="28"/>
  </r>
  <r>
    <x v="8373"/>
    <s v="Green Valley Chinese Food"/>
    <n v="1"/>
    <x v="7"/>
    <s v="Noida"/>
    <s v="Alka Cinema, Near Sai Mandir, Sector 15, Noida"/>
    <s v="Chinese"/>
    <n v="200"/>
    <s v="Indian Rupees(Rs.)"/>
    <x v="1"/>
    <x v="0"/>
    <s v="No"/>
    <n v="1"/>
    <n v="1.3667099E-2"/>
    <n v="2.7334198000000001"/>
    <x v="14"/>
    <x v="4"/>
    <x v="45"/>
  </r>
  <r>
    <x v="8374"/>
    <s v="Hooting Owl Cafe"/>
    <n v="1"/>
    <x v="7"/>
    <s v="Noida"/>
    <s v="97, B Block Market, Sector 15, Noida"/>
    <s v="Fast Food, Beverages"/>
    <n v="300"/>
    <s v="Indian Rupees(Rs.)"/>
    <x v="1"/>
    <x v="0"/>
    <s v="No"/>
    <n v="1"/>
    <n v="1.3667099E-2"/>
    <n v="4.1001297000000001"/>
    <x v="14"/>
    <x v="4"/>
    <x v="28"/>
  </r>
  <r>
    <x v="8375"/>
    <s v="Jaak Foods"/>
    <n v="1"/>
    <x v="7"/>
    <s v="Noida"/>
    <s v="Below MK Residency, Nayabans, Opposite  Sai Mandir, Sector 15, Noida"/>
    <s v="North Indian, Chinese"/>
    <n v="400"/>
    <s v="Indian Rupees(Rs.)"/>
    <x v="1"/>
    <x v="0"/>
    <s v="No"/>
    <n v="1"/>
    <n v="1.3667099E-2"/>
    <n v="5.4668396000000001"/>
    <x v="14"/>
    <x v="4"/>
    <x v="41"/>
  </r>
  <r>
    <x v="8376"/>
    <s v="Kaka Restaurant"/>
    <n v="1"/>
    <x v="7"/>
    <s v="Noida"/>
    <s v="S.R. Complex, Naya Bans, Sector 15, Noida"/>
    <s v="Mughlai, North Indian"/>
    <n v="450"/>
    <s v="Indian Rupees(Rs.)"/>
    <x v="1"/>
    <x v="0"/>
    <s v="No"/>
    <n v="1"/>
    <n v="1.3667099E-2"/>
    <n v="6.1501945500000001"/>
    <x v="14"/>
    <x v="4"/>
    <x v="41"/>
  </r>
  <r>
    <x v="8377"/>
    <s v="KC Bakers"/>
    <n v="1"/>
    <x v="7"/>
    <s v="Noida"/>
    <s v="Shop 7, Gali 1, Sector 15, Noida"/>
    <s v="Bakery"/>
    <n v="350"/>
    <s v="Indian Rupees(Rs.)"/>
    <x v="1"/>
    <x v="0"/>
    <s v="No"/>
    <n v="1"/>
    <n v="1.3667099E-2"/>
    <n v="4.7834846500000001"/>
    <x v="14"/>
    <x v="4"/>
    <x v="41"/>
  </r>
  <r>
    <x v="8378"/>
    <s v="KC Bakery"/>
    <n v="1"/>
    <x v="7"/>
    <s v="Noida"/>
    <s v="Gail 1, Naya Bans, Sector 15, Noida"/>
    <s v="Bakery"/>
    <n v="250"/>
    <s v="Indian Rupees(Rs.)"/>
    <x v="1"/>
    <x v="0"/>
    <s v="No"/>
    <n v="1"/>
    <n v="1.3667099E-2"/>
    <n v="3.4167747500000001"/>
    <x v="14"/>
    <x v="4"/>
    <x v="41"/>
  </r>
  <r>
    <x v="8379"/>
    <s v="Rajan Foods Corner"/>
    <n v="1"/>
    <x v="7"/>
    <s v="Noida"/>
    <s v="B-97, Shop 4, Sector 15, Noida"/>
    <s v="North Indian"/>
    <n v="300"/>
    <s v="Indian Rupees(Rs.)"/>
    <x v="1"/>
    <x v="0"/>
    <s v="No"/>
    <n v="1"/>
    <n v="1.3667099E-2"/>
    <n v="4.1001297000000001"/>
    <x v="14"/>
    <x v="4"/>
    <x v="41"/>
  </r>
  <r>
    <x v="8380"/>
    <s v="Sagar Dhaba"/>
    <n v="1"/>
    <x v="7"/>
    <s v="Noida"/>
    <s v="Yadav Complex, Nayabans, Sector 15, Noida"/>
    <s v="North Indian"/>
    <n v="350"/>
    <s v="Indian Rupees(Rs.)"/>
    <x v="1"/>
    <x v="0"/>
    <s v="No"/>
    <n v="1"/>
    <n v="1.3667099E-2"/>
    <n v="4.7834846500000001"/>
    <x v="14"/>
    <x v="4"/>
    <x v="28"/>
  </r>
  <r>
    <x v="8381"/>
    <s v="Sarfira"/>
    <n v="1"/>
    <x v="7"/>
    <s v="Noida"/>
    <s v="B Block Market, Sector 15, Noida"/>
    <s v="Fast Food"/>
    <n v="200"/>
    <s v="Indian Rupees(Rs.)"/>
    <x v="1"/>
    <x v="0"/>
    <s v="No"/>
    <n v="1"/>
    <n v="1.3667099E-2"/>
    <n v="2.7334198000000001"/>
    <x v="14"/>
    <x v="4"/>
    <x v="41"/>
  </r>
  <r>
    <x v="8382"/>
    <s v="Shama Chicken Corner"/>
    <n v="1"/>
    <x v="7"/>
    <s v="Noida"/>
    <s v="Sangam Guest House, Nayabans, Sector 15, Noida"/>
    <s v="Mughlai"/>
    <n v="300"/>
    <s v="Indian Rupees(Rs.)"/>
    <x v="1"/>
    <x v="0"/>
    <s v="No"/>
    <n v="1"/>
    <n v="1.3667099E-2"/>
    <n v="4.1001297000000001"/>
    <x v="14"/>
    <x v="4"/>
    <x v="28"/>
  </r>
  <r>
    <x v="8383"/>
    <s v="Yummy Kitchen"/>
    <n v="1"/>
    <x v="7"/>
    <s v="Noida"/>
    <s v="Bhagmal Complex, Naya Bans, Sector 15, Noida"/>
    <s v="North Indian, Mughlai"/>
    <n v="450"/>
    <s v="Indian Rupees(Rs.)"/>
    <x v="1"/>
    <x v="0"/>
    <s v="No"/>
    <n v="1"/>
    <n v="1.3667099E-2"/>
    <n v="6.1501945500000001"/>
    <x v="14"/>
    <x v="4"/>
    <x v="41"/>
  </r>
  <r>
    <x v="8384"/>
    <s v="Barista"/>
    <n v="1"/>
    <x v="7"/>
    <s v="Noida"/>
    <s v="A 5, Ground Floor, Atrium, Sector 16, Noida"/>
    <s v="Cafe"/>
    <n v="650"/>
    <s v="Indian Rupees(Rs.)"/>
    <x v="1"/>
    <x v="0"/>
    <s v="No"/>
    <n v="1"/>
    <n v="1.3667099E-2"/>
    <n v="8.8836143500000002"/>
    <x v="22"/>
    <x v="3"/>
    <x v="51"/>
  </r>
  <r>
    <x v="8385"/>
    <s v="Divine Curries"/>
    <n v="1"/>
    <x v="7"/>
    <s v="Noida"/>
    <s v="FC 23, Film City Noida, Sector 16 A, Near, Sector 16, Noida"/>
    <s v="North Indian, Chinese, South Indian"/>
    <n v="700"/>
    <s v="Indian Rupees(Rs.)"/>
    <x v="1"/>
    <x v="1"/>
    <s v="No"/>
    <n v="1"/>
    <n v="1.3667099E-2"/>
    <n v="9.5669693000000002"/>
    <x v="9"/>
    <x v="3"/>
    <x v="239"/>
  </r>
  <r>
    <x v="8386"/>
    <s v="Moon Bite"/>
    <n v="1"/>
    <x v="7"/>
    <s v="Noida"/>
    <s v="Near Sector 16, Noida"/>
    <s v="North Indian, Chinese"/>
    <n v="300"/>
    <s v="Indian Rupees(Rs.)"/>
    <x v="1"/>
    <x v="1"/>
    <s v="No"/>
    <n v="1"/>
    <n v="1.3667099E-2"/>
    <n v="4.1001297000000001"/>
    <x v="16"/>
    <x v="3"/>
    <x v="40"/>
  </r>
  <r>
    <x v="8387"/>
    <s v="Subway"/>
    <n v="1"/>
    <x v="7"/>
    <s v="Noida"/>
    <s v="Ground Floor, Savoy Suites, Near Metro Station, Sector 16, Noida"/>
    <s v="American, Fast Food, Salad, Healthy Food"/>
    <n v="500"/>
    <s v="Indian Rupees(Rs.)"/>
    <x v="1"/>
    <x v="0"/>
    <s v="No"/>
    <n v="1"/>
    <n v="1.3667099E-2"/>
    <n v="6.8335495000000002"/>
    <x v="19"/>
    <x v="3"/>
    <x v="588"/>
  </r>
  <r>
    <x v="8388"/>
    <s v="Hurry's Paratha"/>
    <n v="1"/>
    <x v="7"/>
    <s v="Noida"/>
    <s v="Road 1-B, Lt. Vijayant Thapar Marg, Near Sector 16 Metro Station, Sector 16, Noida"/>
    <s v="North Indian"/>
    <n v="200"/>
    <s v="Indian Rupees(Rs.)"/>
    <x v="1"/>
    <x v="1"/>
    <s v="No"/>
    <n v="1"/>
    <n v="1.3667099E-2"/>
    <n v="2.7334198000000001"/>
    <x v="20"/>
    <x v="2"/>
    <x v="55"/>
  </r>
  <r>
    <x v="8389"/>
    <s v="McDonald's"/>
    <n v="1"/>
    <x v="7"/>
    <s v="Noida"/>
    <s v="A-79A, Savoy Suite, Sector 16, Noida"/>
    <s v="Fast Food, Burger"/>
    <n v="500"/>
    <s v="Indian Rupees(Rs.)"/>
    <x v="1"/>
    <x v="1"/>
    <s v="No"/>
    <n v="1"/>
    <n v="1.3667099E-2"/>
    <n v="6.8335495000000002"/>
    <x v="11"/>
    <x v="2"/>
    <x v="722"/>
  </r>
  <r>
    <x v="8390"/>
    <s v="Cafe Coffee Day"/>
    <n v="1"/>
    <x v="7"/>
    <s v="Noida"/>
    <s v="IT Towers, Plot 24, Sector 16-A, Near Sector 16, Sector 16, Noida"/>
    <s v="Cafe"/>
    <n v="450"/>
    <s v="Indian Rupees(Rs.)"/>
    <x v="1"/>
    <x v="0"/>
    <s v="No"/>
    <n v="1"/>
    <n v="1.3667099E-2"/>
    <n v="6.1501945500000001"/>
    <x v="14"/>
    <x v="4"/>
    <x v="28"/>
  </r>
  <r>
    <x v="8391"/>
    <s v="Dunkin' Donuts"/>
    <n v="1"/>
    <x v="7"/>
    <s v="Noida"/>
    <s v="Corporate Office, Jubilant Life Sciences Limited, Plot 1A, Sector 16, Noida"/>
    <s v="Burger, Desserts, Fast Food"/>
    <n v="600"/>
    <s v="Indian Rupees(Rs.)"/>
    <x v="1"/>
    <x v="0"/>
    <s v="No"/>
    <n v="1"/>
    <n v="1.3667099E-2"/>
    <n v="8.2002594000000002"/>
    <x v="14"/>
    <x v="4"/>
    <x v="28"/>
  </r>
  <r>
    <x v="8392"/>
    <s v="Green Chilli Fast Food"/>
    <n v="1"/>
    <x v="7"/>
    <s v="Noida"/>
    <s v="Near Night Stay Hotel, Sector 16, Noida"/>
    <s v="Chinese"/>
    <n v="300"/>
    <s v="Indian Rupees(Rs.)"/>
    <x v="1"/>
    <x v="0"/>
    <s v="No"/>
    <n v="1"/>
    <n v="1.3667099E-2"/>
    <n v="4.1001297000000001"/>
    <x v="14"/>
    <x v="4"/>
    <x v="45"/>
  </r>
  <r>
    <x v="8393"/>
    <s v="Street Food Corner"/>
    <n v="1"/>
    <x v="7"/>
    <s v="Noida"/>
    <s v="Opposite Gate 2, Sector 16 Metro Station, Sector 16, Noida"/>
    <s v="Chinese"/>
    <n v="250"/>
    <s v="Indian Rupees(Rs.)"/>
    <x v="1"/>
    <x v="0"/>
    <s v="No"/>
    <n v="1"/>
    <n v="1.3667099E-2"/>
    <n v="3.4167747500000001"/>
    <x v="14"/>
    <x v="4"/>
    <x v="45"/>
  </r>
  <r>
    <x v="8394"/>
    <s v="Barbeque Nation"/>
    <n v="1"/>
    <x v="7"/>
    <s v="Noida"/>
    <s v="A-79-A, Ground Floor, Hotel Savoy Suites, Sector 16, Noida"/>
    <s v="North Indian, Chinese, Mediterranean"/>
    <n v="1600"/>
    <s v="Indian Rupees(Rs.)"/>
    <x v="1"/>
    <x v="0"/>
    <s v="No"/>
    <n v="2"/>
    <n v="1.3667099E-2"/>
    <n v="21.867358400000001"/>
    <x v="6"/>
    <x v="1"/>
    <x v="951"/>
  </r>
  <r>
    <x v="8395"/>
    <s v="Aggarwal"/>
    <n v="1"/>
    <x v="7"/>
    <s v="Noida"/>
    <s v="B-1/3, Near Sector 18 Metro Station, Sector 18, Noida"/>
    <s v="South Indian, Chinese, Street Food, Mithai"/>
    <n v="400"/>
    <s v="Indian Rupees(Rs.)"/>
    <x v="1"/>
    <x v="1"/>
    <s v="No"/>
    <n v="1"/>
    <n v="1.3667099E-2"/>
    <n v="5.4668396000000001"/>
    <x v="16"/>
    <x v="3"/>
    <x v="592"/>
  </r>
  <r>
    <x v="8396"/>
    <s v="Anchor Bar &amp; Kitchen"/>
    <n v="1"/>
    <x v="7"/>
    <s v="Noida"/>
    <s v="C-26/27, Sector 18, Noida"/>
    <s v="North Indian, Chinese"/>
    <n v="1300"/>
    <s v="Indian Rupees(Rs.)"/>
    <x v="0"/>
    <x v="0"/>
    <s v="No"/>
    <n v="2"/>
    <n v="1.3667099E-2"/>
    <n v="17.7672287"/>
    <x v="28"/>
    <x v="3"/>
    <x v="442"/>
  </r>
  <r>
    <x v="8397"/>
    <s v="Basil Tree"/>
    <n v="1"/>
    <x v="7"/>
    <s v="Noida"/>
    <s v="G-43 &amp; 44, Main Market, Near Radisson Hotel, Sector 18, Noida"/>
    <s v="Italian, North Indian, Chinese"/>
    <n v="1200"/>
    <s v="Indian Rupees(Rs.)"/>
    <x v="0"/>
    <x v="1"/>
    <s v="No"/>
    <n v="2"/>
    <n v="1.3667099E-2"/>
    <n v="16.4005188"/>
    <x v="19"/>
    <x v="3"/>
    <x v="836"/>
  </r>
  <r>
    <x v="8398"/>
    <s v="Bon Bon Pastry Shop"/>
    <n v="1"/>
    <x v="7"/>
    <s v="Noida"/>
    <s v="F-1, Sector 18, Noida"/>
    <s v="Bakery, Desserts, Fast Food"/>
    <n v="150"/>
    <s v="Indian Rupees(Rs.)"/>
    <x v="1"/>
    <x v="0"/>
    <s v="No"/>
    <n v="1"/>
    <n v="1.3667099E-2"/>
    <n v="2.05006485"/>
    <x v="13"/>
    <x v="3"/>
    <x v="151"/>
  </r>
  <r>
    <x v="8399"/>
    <s v="BSGulati's Punjabi Swad"/>
    <n v="1"/>
    <x v="7"/>
    <s v="Noida"/>
    <s v="G-8/3, Savitri Market, Sector 18, Noida"/>
    <s v="North Indian, Mughlai"/>
    <n v="700"/>
    <s v="Indian Rupees(Rs.)"/>
    <x v="1"/>
    <x v="1"/>
    <s v="No"/>
    <n v="1"/>
    <n v="1.3667099E-2"/>
    <n v="9.5669693000000002"/>
    <x v="28"/>
    <x v="3"/>
    <x v="230"/>
  </r>
  <r>
    <x v="8400"/>
    <s v="Cafe-18"/>
    <n v="1"/>
    <x v="7"/>
    <s v="Noida"/>
    <s v="G-27, Savitri Market, Sector 18, Noida"/>
    <s v="Fast Food"/>
    <n v="250"/>
    <s v="Indian Rupees(Rs.)"/>
    <x v="1"/>
    <x v="0"/>
    <s v="No"/>
    <n v="1"/>
    <n v="1.3667099E-2"/>
    <n v="3.4167747500000001"/>
    <x v="28"/>
    <x v="3"/>
    <x v="424"/>
  </r>
  <r>
    <x v="8401"/>
    <s v="Chandni Chowk Ke Mashhoor Paranthe"/>
    <n v="1"/>
    <x v="7"/>
    <s v="Noida"/>
    <s v="G-24B, Savitri Market, Sector 18, Noida"/>
    <s v="North Indian"/>
    <n v="100"/>
    <s v="Indian Rupees(Rs.)"/>
    <x v="1"/>
    <x v="0"/>
    <s v="No"/>
    <n v="1"/>
    <n v="1.3667099E-2"/>
    <n v="1.3667099"/>
    <x v="25"/>
    <x v="3"/>
    <x v="31"/>
  </r>
  <r>
    <x v="8402"/>
    <s v="Cheenos"/>
    <n v="1"/>
    <x v="7"/>
    <s v="Noida"/>
    <s v="P-11, 2nd &amp; 3rd Floor, Above Sony Centre, Sector 18, Noida"/>
    <s v="American, Italian"/>
    <n v="1500"/>
    <s v="Indian Rupees(Rs.)"/>
    <x v="0"/>
    <x v="0"/>
    <s v="No"/>
    <n v="2"/>
    <n v="1.3667099E-2"/>
    <n v="20.5006485"/>
    <x v="24"/>
    <x v="3"/>
    <x v="734"/>
  </r>
  <r>
    <x v="8403"/>
    <s v="Gola Sizzlers"/>
    <n v="1"/>
    <x v="7"/>
    <s v="Noida"/>
    <s v="K-4, 1st Floor, Ocean Heights, Sector 18, Noida"/>
    <s v="Chinese, North Indian, Mughlai, Continental"/>
    <n v="1600"/>
    <s v="Indian Rupees(Rs.)"/>
    <x v="0"/>
    <x v="0"/>
    <s v="No"/>
    <n v="2"/>
    <n v="1.3667099E-2"/>
    <n v="21.867358400000001"/>
    <x v="16"/>
    <x v="3"/>
    <x v="212"/>
  </r>
  <r>
    <x v="8404"/>
    <s v="Hira Sweets"/>
    <n v="1"/>
    <x v="7"/>
    <s v="Noida"/>
    <s v="B-13, Sector 18, Noida"/>
    <s v="Mithai, North Indian, South Indian, Street Food, Chinese"/>
    <n v="600"/>
    <s v="Indian Rupees(Rs.)"/>
    <x v="1"/>
    <x v="0"/>
    <s v="No"/>
    <n v="1"/>
    <n v="1.3667099E-2"/>
    <n v="8.2002594000000002"/>
    <x v="16"/>
    <x v="3"/>
    <x v="57"/>
  </r>
  <r>
    <x v="8405"/>
    <s v="Karim's"/>
    <n v="1"/>
    <x v="7"/>
    <s v="Noida"/>
    <s v="G-40, Mughal Palace, Sector 18, Noida"/>
    <s v="Mughlai, North Indian"/>
    <n v="1200"/>
    <s v="Indian Rupees(Rs.)"/>
    <x v="0"/>
    <x v="0"/>
    <s v="No"/>
    <n v="2"/>
    <n v="1.3667099E-2"/>
    <n v="16.4005188"/>
    <x v="16"/>
    <x v="3"/>
    <x v="952"/>
  </r>
  <r>
    <x v="8406"/>
    <s v="KFC"/>
    <n v="1"/>
    <x v="7"/>
    <s v="Noida"/>
    <s v="P-21, Near Vodafone Store, Sector 18 Market, Sector 18, Noida"/>
    <s v="American, Fast Food, Burger"/>
    <n v="500"/>
    <s v="Indian Rupees(Rs.)"/>
    <x v="1"/>
    <x v="1"/>
    <s v="No"/>
    <n v="1"/>
    <n v="1.3667099E-2"/>
    <n v="6.8335495000000002"/>
    <x v="27"/>
    <x v="3"/>
    <x v="793"/>
  </r>
  <r>
    <x v="8407"/>
    <s v="Khan's Kathi Rolls"/>
    <n v="1"/>
    <x v="7"/>
    <s v="Noida"/>
    <s v="G-24-26, Savitri Market, Sector 18, Noida"/>
    <s v="North Indian, Street Food"/>
    <n v="400"/>
    <s v="Indian Rupees(Rs.)"/>
    <x v="1"/>
    <x v="0"/>
    <s v="No"/>
    <n v="1"/>
    <n v="1.3667099E-2"/>
    <n v="5.4668396000000001"/>
    <x v="12"/>
    <x v="3"/>
    <x v="335"/>
  </r>
  <r>
    <x v="8408"/>
    <s v="Nathu's Sweets"/>
    <n v="1"/>
    <x v="7"/>
    <s v="Noida"/>
    <s v="G-63, Mansarover Shopping Complex, Sector 18, Noida"/>
    <s v="North Indian, South Indian, Chinese, Street Food, Fast Food, Mithai, Desserts"/>
    <n v="600"/>
    <s v="Indian Rupees(Rs.)"/>
    <x v="1"/>
    <x v="1"/>
    <s v="No"/>
    <n v="1"/>
    <n v="1.3667099E-2"/>
    <n v="8.2002594000000002"/>
    <x v="28"/>
    <x v="3"/>
    <x v="17"/>
  </r>
  <r>
    <x v="8409"/>
    <s v="Nawabi Mughlai Zaika"/>
    <n v="1"/>
    <x v="7"/>
    <s v="Noida"/>
    <s v="Sector 18, Noida"/>
    <s v="North Indian, Mughlai"/>
    <n v="600"/>
    <s v="Indian Rupees(Rs.)"/>
    <x v="1"/>
    <x v="1"/>
    <s v="No"/>
    <n v="1"/>
    <n v="1.3667099E-2"/>
    <n v="8.2002594000000002"/>
    <x v="16"/>
    <x v="3"/>
    <x v="34"/>
  </r>
  <r>
    <x v="8410"/>
    <s v="Nite Bites"/>
    <n v="1"/>
    <x v="7"/>
    <s v="Noida"/>
    <s v="Sector 18, Noida"/>
    <s v="North Indian, Chinese, Continental"/>
    <n v="650"/>
    <s v="Indian Rupees(Rs.)"/>
    <x v="1"/>
    <x v="1"/>
    <s v="No"/>
    <n v="1"/>
    <n v="1.3667099E-2"/>
    <n v="8.8836143500000002"/>
    <x v="19"/>
    <x v="3"/>
    <x v="48"/>
  </r>
  <r>
    <x v="8411"/>
    <s v="Nizam's Kathi Kabab"/>
    <n v="1"/>
    <x v="7"/>
    <s v="Noida"/>
    <s v="C-18, Sector 18, Noida"/>
    <s v="North Indian, Fast Food"/>
    <n v="900"/>
    <s v="Indian Rupees(Rs.)"/>
    <x v="1"/>
    <x v="1"/>
    <s v="No"/>
    <n v="2"/>
    <n v="1.3667099E-2"/>
    <n v="12.3003891"/>
    <x v="9"/>
    <x v="3"/>
    <x v="715"/>
  </r>
  <r>
    <x v="8412"/>
    <s v="NSD Resto Bar &amp; Kitchen"/>
    <n v="1"/>
    <x v="7"/>
    <s v="Noida"/>
    <s v="D-2C, Basement Level, Sector 18 Market, Sector 18, Noida"/>
    <s v="North Indian, Chinese, Continental"/>
    <n v="1000"/>
    <s v="Indian Rupees(Rs.)"/>
    <x v="0"/>
    <x v="0"/>
    <s v="No"/>
    <n v="2"/>
    <n v="1.3667099E-2"/>
    <n v="13.667099"/>
    <x v="24"/>
    <x v="3"/>
    <x v="34"/>
  </r>
  <r>
    <x v="8413"/>
    <s v="PS Wah Bhai Wah"/>
    <n v="1"/>
    <x v="7"/>
    <s v="Noida"/>
    <s v="B-1/6, Ground Floor, Near Metro Station, Sector 18, Noida"/>
    <s v="North Indian, Chinese"/>
    <n v="700"/>
    <s v="Indian Rupees(Rs.)"/>
    <x v="1"/>
    <x v="1"/>
    <s v="No"/>
    <n v="1"/>
    <n v="1.3667099E-2"/>
    <n v="9.5669693000000002"/>
    <x v="24"/>
    <x v="3"/>
    <x v="219"/>
  </r>
  <r>
    <x v="8414"/>
    <s v="Sagar Ratna"/>
    <n v="1"/>
    <x v="7"/>
    <s v="Noida"/>
    <s v="49-50, Ansal Fortune Arcade, Sector 18, Noida"/>
    <s v="South Indian, North Indian, Chinese"/>
    <n v="600"/>
    <s v="Indian Rupees(Rs.)"/>
    <x v="1"/>
    <x v="1"/>
    <s v="No"/>
    <n v="1"/>
    <n v="1.3667099E-2"/>
    <n v="8.2002594000000002"/>
    <x v="12"/>
    <x v="3"/>
    <x v="390"/>
  </r>
  <r>
    <x v="8415"/>
    <s v="Sbarro"/>
    <n v="1"/>
    <x v="7"/>
    <s v="Noida"/>
    <s v="G-23, Sector 18, Noida"/>
    <s v="Pizza, Italian"/>
    <n v="600"/>
    <s v="Indian Rupees(Rs.)"/>
    <x v="1"/>
    <x v="1"/>
    <s v="No"/>
    <n v="1"/>
    <n v="1.3667099E-2"/>
    <n v="8.2002594000000002"/>
    <x v="16"/>
    <x v="3"/>
    <x v="235"/>
  </r>
  <r>
    <x v="8416"/>
    <s v="Swag &amp; Swad"/>
    <n v="1"/>
    <x v="7"/>
    <s v="Noida"/>
    <s v="Near Sector 18, Noida"/>
    <s v="North Indian, Chinese, Mughlai"/>
    <n v="600"/>
    <s v="Indian Rupees(Rs.)"/>
    <x v="1"/>
    <x v="1"/>
    <s v="No"/>
    <n v="1"/>
    <n v="1.3667099E-2"/>
    <n v="8.2002594000000002"/>
    <x v="19"/>
    <x v="3"/>
    <x v="34"/>
  </r>
  <r>
    <x v="8417"/>
    <s v="The Fizz"/>
    <n v="1"/>
    <x v="7"/>
    <s v="Noida"/>
    <s v="N-7, Opposite Axis Bank, Sector 18, Noida"/>
    <s v="North Indian, Mughlai, Chinese"/>
    <n v="1400"/>
    <s v="Indian Rupees(Rs.)"/>
    <x v="0"/>
    <x v="1"/>
    <s v="No"/>
    <n v="2"/>
    <n v="1.3667099E-2"/>
    <n v="19.1339386"/>
    <x v="12"/>
    <x v="3"/>
    <x v="378"/>
  </r>
  <r>
    <x v="8418"/>
    <s v="The Kitchen"/>
    <n v="1"/>
    <x v="7"/>
    <s v="Noida"/>
    <s v="Shop G-25, Savitri Market, Captain Vijyant Thapar Marg, Pocket A, Sector 18, Noida"/>
    <s v="North Indian, Mughlai"/>
    <n v="350"/>
    <s v="Indian Rupees(Rs.)"/>
    <x v="1"/>
    <x v="1"/>
    <s v="No"/>
    <n v="1"/>
    <n v="1.3667099E-2"/>
    <n v="4.7834846500000001"/>
    <x v="12"/>
    <x v="3"/>
    <x v="451"/>
  </r>
  <r>
    <x v="8419"/>
    <s v="Twenty Four Seven"/>
    <n v="1"/>
    <x v="7"/>
    <s v="Noida"/>
    <s v="1-2, D Block, Sector 18, Noida"/>
    <s v="Fast Food, North Indian"/>
    <n v="300"/>
    <s v="Indian Rupees(Rs.)"/>
    <x v="1"/>
    <x v="0"/>
    <s v="No"/>
    <n v="1"/>
    <n v="1.3667099E-2"/>
    <n v="4.1001297000000001"/>
    <x v="19"/>
    <x v="3"/>
    <x v="55"/>
  </r>
  <r>
    <x v="8420"/>
    <s v="Vinny's Restro Bar"/>
    <n v="1"/>
    <x v="7"/>
    <s v="Noida"/>
    <s v="B-10, Sector 18, Noida"/>
    <s v="North Indian, Chinese"/>
    <n v="1300"/>
    <s v="Indian Rupees(Rs.)"/>
    <x v="0"/>
    <x v="0"/>
    <s v="No"/>
    <n v="2"/>
    <n v="1.3667099E-2"/>
    <n v="17.7672287"/>
    <x v="12"/>
    <x v="3"/>
    <x v="50"/>
  </r>
  <r>
    <x v="8421"/>
    <s v="Walk In The Woods"/>
    <n v="1"/>
    <x v="7"/>
    <s v="Noida"/>
    <s v="P-18, Sector 18, Noida"/>
    <s v="North Indian, Mughlai, Chinese"/>
    <n v="1400"/>
    <s v="Indian Rupees(Rs.)"/>
    <x v="0"/>
    <x v="1"/>
    <s v="No"/>
    <n v="2"/>
    <n v="1.3667099E-2"/>
    <n v="19.1339386"/>
    <x v="9"/>
    <x v="3"/>
    <x v="510"/>
  </r>
  <r>
    <x v="8422"/>
    <s v="Xiian"/>
    <n v="1"/>
    <x v="7"/>
    <s v="Noida"/>
    <s v="G-45, Sector 18 Market, Sector 18, Noida"/>
    <s v="Italian, Continental, North Indian, Chinese"/>
    <n v="1400"/>
    <s v="Indian Rupees(Rs.)"/>
    <x v="0"/>
    <x v="1"/>
    <s v="No"/>
    <n v="2"/>
    <n v="1.3667099E-2"/>
    <n v="19.1339386"/>
    <x v="19"/>
    <x v="3"/>
    <x v="717"/>
  </r>
  <r>
    <x v="8423"/>
    <s v="Zest Bar and Lounge"/>
    <n v="1"/>
    <x v="7"/>
    <s v="Noida"/>
    <s v="K-24, Near HSBC Bank, Sector 18, Noida"/>
    <s v="Finger Food, North Indian, Chinese"/>
    <n v="1000"/>
    <s v="Indian Rupees(Rs.)"/>
    <x v="0"/>
    <x v="0"/>
    <s v="No"/>
    <n v="2"/>
    <n v="1.3667099E-2"/>
    <n v="13.667099"/>
    <x v="19"/>
    <x v="3"/>
    <x v="14"/>
  </r>
  <r>
    <x v="8424"/>
    <s v="Angels in my Kitchen"/>
    <n v="1"/>
    <x v="7"/>
    <s v="Noida"/>
    <s v="C-19, Sector 18, Noida"/>
    <s v="Bakery, Desserts, Fast Food"/>
    <n v="350"/>
    <s v="Indian Rupees(Rs.)"/>
    <x v="1"/>
    <x v="1"/>
    <s v="No"/>
    <n v="1"/>
    <n v="1.3667099E-2"/>
    <n v="4.7834846500000001"/>
    <x v="18"/>
    <x v="2"/>
    <x v="389"/>
  </r>
  <r>
    <x v="8425"/>
    <s v="Baby Dragon Bar &amp; Restaurant"/>
    <n v="1"/>
    <x v="7"/>
    <s v="Noida"/>
    <s v="G-34, Sector 18, Noida"/>
    <s v="North Indian, Continental, Thai, Chinese"/>
    <n v="1350"/>
    <s v="Indian Rupees(Rs.)"/>
    <x v="0"/>
    <x v="1"/>
    <s v="No"/>
    <n v="2"/>
    <n v="1.3667099E-2"/>
    <n v="18.450583649999999"/>
    <x v="20"/>
    <x v="2"/>
    <x v="106"/>
  </r>
  <r>
    <x v="8426"/>
    <s v="Baker Street"/>
    <n v="1"/>
    <x v="7"/>
    <s v="Noida"/>
    <s v="5, Ground Floor, Ansal Fortune Arcade, Sector 18, Noida"/>
    <s v="Bakery, Beverages, Fast Food"/>
    <n v="300"/>
    <s v="Indian Rupees(Rs.)"/>
    <x v="1"/>
    <x v="1"/>
    <s v="No"/>
    <n v="1"/>
    <n v="1.3667099E-2"/>
    <n v="4.1001297000000001"/>
    <x v="7"/>
    <x v="2"/>
    <x v="35"/>
  </r>
  <r>
    <x v="8427"/>
    <s v="Bamboo Shoots"/>
    <n v="1"/>
    <x v="7"/>
    <s v="Noida"/>
    <s v="F-2/3, Sector 18, Noida"/>
    <s v="Chinese, Seafood, Asian"/>
    <n v="1600"/>
    <s v="Indian Rupees(Rs.)"/>
    <x v="0"/>
    <x v="1"/>
    <s v="No"/>
    <n v="2"/>
    <n v="1.3667099E-2"/>
    <n v="21.867358400000001"/>
    <x v="18"/>
    <x v="2"/>
    <x v="889"/>
  </r>
  <r>
    <x v="8428"/>
    <s v="Bikanervala Bliss"/>
    <n v="1"/>
    <x v="7"/>
    <s v="Noida"/>
    <s v="Silver Tower, Near Metro Station, Sector 18, Noida"/>
    <s v="North Indian, Fast Food, Chinese"/>
    <n v="1200"/>
    <s v="Indian Rupees(Rs.)"/>
    <x v="1"/>
    <x v="0"/>
    <s v="No"/>
    <n v="2"/>
    <n v="1.3667099E-2"/>
    <n v="16.4005188"/>
    <x v="7"/>
    <x v="2"/>
    <x v="159"/>
  </r>
  <r>
    <x v="8429"/>
    <s v="Bikanervala"/>
    <n v="1"/>
    <x v="7"/>
    <s v="Noida"/>
    <s v="1st Floor, Silver Tower, Near Metro Station, Sector 18, Noida"/>
    <s v="North Indian, South Indian, Fast Food, Street Food, Chinese, Beverages, Desserts, Mithai"/>
    <n v="550"/>
    <s v="Indian Rupees(Rs.)"/>
    <x v="1"/>
    <x v="1"/>
    <s v="No"/>
    <n v="1"/>
    <n v="1.3667099E-2"/>
    <n v="7.5169044500000002"/>
    <x v="11"/>
    <x v="2"/>
    <x v="945"/>
  </r>
  <r>
    <x v="8430"/>
    <s v="Bikkgane Biryani"/>
    <n v="1"/>
    <x v="7"/>
    <s v="Noida"/>
    <s v="G-24, Gautam Buddha Nagar, Sector 18, Noida"/>
    <s v="Biryani, North Indian, Hyderabadi"/>
    <n v="800"/>
    <s v="Indian Rupees(Rs.)"/>
    <x v="0"/>
    <x v="1"/>
    <s v="No"/>
    <n v="2"/>
    <n v="1.3667099E-2"/>
    <n v="10.9336792"/>
    <x v="10"/>
    <x v="2"/>
    <x v="953"/>
  </r>
  <r>
    <x v="8431"/>
    <s v="Burbee's Cafe"/>
    <n v="1"/>
    <x v="7"/>
    <s v="Noida"/>
    <s v="G-56, 2nd Floor, Sector 18, Noida"/>
    <s v="American, Italian, Chinese, North Indian, Cafe"/>
    <n v="900"/>
    <s v="Indian Rupees(Rs.)"/>
    <x v="0"/>
    <x v="1"/>
    <s v="No"/>
    <n v="2"/>
    <n v="1.3667099E-2"/>
    <n v="12.3003891"/>
    <x v="11"/>
    <x v="2"/>
    <x v="954"/>
  </r>
  <r>
    <x v="8432"/>
    <s v="Cafe Coffee Day"/>
    <n v="1"/>
    <x v="7"/>
    <s v="Noida"/>
    <s v="G-54, Sector 18, Noida"/>
    <s v="Cafe"/>
    <n v="450"/>
    <s v="Indian Rupees(Rs.)"/>
    <x v="1"/>
    <x v="1"/>
    <s v="No"/>
    <n v="1"/>
    <n v="1.3667099E-2"/>
    <n v="6.1501945500000001"/>
    <x v="7"/>
    <x v="2"/>
    <x v="183"/>
  </r>
  <r>
    <x v="8433"/>
    <s v="Deez Biryani &amp; Kebabs"/>
    <n v="1"/>
    <x v="7"/>
    <s v="Noida"/>
    <s v="P-10, 1st Floor, Sector 18, Noida"/>
    <s v="Biryani, North Indian, Mughlai"/>
    <n v="650"/>
    <s v="Indian Rupees(Rs.)"/>
    <x v="1"/>
    <x v="1"/>
    <s v="No"/>
    <n v="1"/>
    <n v="1.3667099E-2"/>
    <n v="8.8836143500000002"/>
    <x v="20"/>
    <x v="2"/>
    <x v="98"/>
  </r>
  <r>
    <x v="8434"/>
    <s v="Desi Vibes"/>
    <n v="1"/>
    <x v="7"/>
    <s v="Noida"/>
    <s v="G-50, 1st Floor, Sector 18, Noida"/>
    <s v="North Indian, Mughlai"/>
    <n v="1400"/>
    <s v="Indian Rupees(Rs.)"/>
    <x v="1"/>
    <x v="1"/>
    <s v="No"/>
    <n v="2"/>
    <n v="1.3667099E-2"/>
    <n v="19.1339386"/>
    <x v="10"/>
    <x v="2"/>
    <x v="955"/>
  </r>
  <r>
    <x v="8435"/>
    <s v="Dhaba at Atta"/>
    <n v="1"/>
    <x v="7"/>
    <s v="Noida"/>
    <s v="G-56, 1st Floor, Sector 18, Noida"/>
    <s v="North Indian, Mughlai"/>
    <n v="1000"/>
    <s v="Indian Rupees(Rs.)"/>
    <x v="1"/>
    <x v="1"/>
    <s v="No"/>
    <n v="2"/>
    <n v="1.3667099E-2"/>
    <n v="13.667099"/>
    <x v="10"/>
    <x v="2"/>
    <x v="956"/>
  </r>
  <r>
    <x v="8436"/>
    <s v="DND"/>
    <n v="1"/>
    <x v="7"/>
    <s v="Noida"/>
    <s v="28B, Ground Floor, Pearls Plaza, Sector 18, Noida"/>
    <s v="North Indian, Fast Food"/>
    <n v="350"/>
    <s v="Indian Rupees(Rs.)"/>
    <x v="1"/>
    <x v="1"/>
    <s v="No"/>
    <n v="1"/>
    <n v="1.3667099E-2"/>
    <n v="4.7834846500000001"/>
    <x v="20"/>
    <x v="2"/>
    <x v="577"/>
  </r>
  <r>
    <x v="8437"/>
    <s v="Domino's Pizza"/>
    <n v="1"/>
    <x v="7"/>
    <s v="Noida"/>
    <s v="C-2/22, Sector 18, Noida"/>
    <s v="Pizza, Fast Food"/>
    <n v="700"/>
    <s v="Indian Rupees(Rs.)"/>
    <x v="1"/>
    <x v="0"/>
    <s v="No"/>
    <n v="1"/>
    <n v="1.3667099E-2"/>
    <n v="9.5669693000000002"/>
    <x v="7"/>
    <x v="2"/>
    <x v="957"/>
  </r>
  <r>
    <x v="8438"/>
    <s v="Donald's Pastry Shop"/>
    <n v="1"/>
    <x v="7"/>
    <s v="Noida"/>
    <s v="J-55, Sector 18, Noida"/>
    <s v="Bakery"/>
    <n v="300"/>
    <s v="Indian Rupees(Rs.)"/>
    <x v="1"/>
    <x v="1"/>
    <s v="No"/>
    <n v="1"/>
    <n v="1.3667099E-2"/>
    <n v="4.1001297000000001"/>
    <x v="10"/>
    <x v="2"/>
    <x v="958"/>
  </r>
  <r>
    <x v="8439"/>
    <s v="Doosri Mehfil"/>
    <n v="1"/>
    <x v="7"/>
    <s v="Noida"/>
    <s v="D-2C, Sector 18, Noida"/>
    <s v="North Indian, Chinese, Mughlai"/>
    <n v="950"/>
    <s v="Indian Rupees(Rs.)"/>
    <x v="0"/>
    <x v="1"/>
    <s v="No"/>
    <n v="2"/>
    <n v="1.3667099E-2"/>
    <n v="12.98374405"/>
    <x v="10"/>
    <x v="2"/>
    <x v="412"/>
  </r>
  <r>
    <x v="8440"/>
    <s v="Fit Bites"/>
    <n v="1"/>
    <x v="7"/>
    <s v="Noida"/>
    <s v="B-5, Ground Floor, Wave Silver Tower, Sector 18, Noida"/>
    <s v="Healthy Food"/>
    <n v="800"/>
    <s v="Indian Rupees(Rs.)"/>
    <x v="1"/>
    <x v="1"/>
    <s v="No"/>
    <n v="2"/>
    <n v="1.3667099E-2"/>
    <n v="10.9336792"/>
    <x v="10"/>
    <x v="2"/>
    <x v="416"/>
  </r>
  <r>
    <x v="8441"/>
    <s v="Hungry Minister"/>
    <n v="1"/>
    <x v="7"/>
    <s v="Noida"/>
    <s v="Sector 18 ,Noida"/>
    <s v="Continental, Mexican, Fast Food, Chinese"/>
    <n v="400"/>
    <s v="Indian Rupees(Rs.)"/>
    <x v="1"/>
    <x v="1"/>
    <s v="Yes"/>
    <n v="1"/>
    <n v="1.3667099E-2"/>
    <n v="5.4668396000000001"/>
    <x v="20"/>
    <x v="2"/>
    <x v="60"/>
  </r>
  <r>
    <x v="8442"/>
    <s v="Hurry's Paratha"/>
    <n v="1"/>
    <x v="7"/>
    <s v="Noida"/>
    <s v="J-44, Sector 18, Noida"/>
    <s v="Pizza, North Indian"/>
    <n v="200"/>
    <s v="Indian Rupees(Rs.)"/>
    <x v="1"/>
    <x v="1"/>
    <s v="No"/>
    <n v="1"/>
    <n v="1.3667099E-2"/>
    <n v="2.7334198000000001"/>
    <x v="20"/>
    <x v="2"/>
    <x v="451"/>
  </r>
  <r>
    <x v="8443"/>
    <s v="Imly"/>
    <n v="1"/>
    <x v="7"/>
    <s v="Noida"/>
    <s v="Food Court, DLF Mall Of India, Sector 18, Noida"/>
    <s v="Street Food, Continental, South Indian, North Indian, Chinese"/>
    <n v="600"/>
    <s v="Indian Rupees(Rs.)"/>
    <x v="1"/>
    <x v="0"/>
    <s v="No"/>
    <n v="1"/>
    <n v="1.3667099E-2"/>
    <n v="8.2002594000000002"/>
    <x v="18"/>
    <x v="2"/>
    <x v="376"/>
  </r>
  <r>
    <x v="8444"/>
    <s v="Jambox"/>
    <n v="1"/>
    <x v="7"/>
    <s v="Noida"/>
    <s v="Shop 5-A, Ground Floor, Wave Silver Tower, Sector 18, Noida"/>
    <s v="Fast Food, Beverages"/>
    <n v="500"/>
    <s v="Indian Rupees(Rs.)"/>
    <x v="1"/>
    <x v="1"/>
    <s v="No"/>
    <n v="1"/>
    <n v="1.3667099E-2"/>
    <n v="6.8335495000000002"/>
    <x v="7"/>
    <x v="2"/>
    <x v="31"/>
  </r>
  <r>
    <x v="8445"/>
    <s v="LIT Ultrabar"/>
    <n v="1"/>
    <x v="7"/>
    <s v="Noida"/>
    <s v="B-1, 9/10, Near Sector 18 Metro Station, Sector 18, Noida"/>
    <s v="Continental, American, North Indian, Chinese"/>
    <n v="1550"/>
    <s v="Indian Rupees(Rs.)"/>
    <x v="0"/>
    <x v="0"/>
    <s v="No"/>
    <n v="2"/>
    <n v="1.3667099E-2"/>
    <n v="21.184003449999999"/>
    <x v="7"/>
    <x v="2"/>
    <x v="555"/>
  </r>
  <r>
    <x v="8446"/>
    <s v="Mainland China"/>
    <n v="1"/>
    <x v="7"/>
    <s v="Noida"/>
    <s v="Ground Floor, Plot K-1, Dharam Palace, Sector 18, Noida"/>
    <s v="Chinese"/>
    <n v="1800"/>
    <s v="Indian Rupees(Rs.)"/>
    <x v="0"/>
    <x v="1"/>
    <s v="No"/>
    <n v="2"/>
    <n v="1.3667099E-2"/>
    <n v="24.600778200000001"/>
    <x v="11"/>
    <x v="2"/>
    <x v="959"/>
  </r>
  <r>
    <x v="8447"/>
    <s v="McDonald's"/>
    <n v="1"/>
    <x v="7"/>
    <s v="Noida"/>
    <s v="P-16, Atta Market, Sector 18, Noida"/>
    <s v="Fast Food"/>
    <n v="500"/>
    <s v="Indian Rupees(Rs.)"/>
    <x v="1"/>
    <x v="1"/>
    <s v="No"/>
    <n v="1"/>
    <n v="1.3667099E-2"/>
    <n v="6.8335495000000002"/>
    <x v="18"/>
    <x v="2"/>
    <x v="403"/>
  </r>
  <r>
    <x v="8448"/>
    <s v="Metro Dhaba"/>
    <n v="1"/>
    <x v="7"/>
    <s v="Noida"/>
    <s v="B-1/35, Sector 18, Noida"/>
    <s v="North Indian, Fast Food, Chinese, Biryani, Mughlai"/>
    <n v="500"/>
    <s v="Indian Rupees(Rs.)"/>
    <x v="1"/>
    <x v="1"/>
    <s v="No"/>
    <n v="1"/>
    <n v="1.3667099E-2"/>
    <n v="6.8335495000000002"/>
    <x v="10"/>
    <x v="2"/>
    <x v="960"/>
  </r>
  <r>
    <x v="8449"/>
    <s v="Nazeer Foods"/>
    <n v="1"/>
    <x v="7"/>
    <s v="Noida"/>
    <s v="C-9, Behind Shipra Hotel, Sector 18, Noida"/>
    <s v="Mughlai, North Indian"/>
    <n v="600"/>
    <s v="Indian Rupees(Rs.)"/>
    <x v="1"/>
    <x v="1"/>
    <s v="No"/>
    <n v="1"/>
    <n v="1.3667099E-2"/>
    <n v="8.2002594000000002"/>
    <x v="7"/>
    <x v="2"/>
    <x v="961"/>
  </r>
  <r>
    <x v="8450"/>
    <s v="Our Story Bistro &amp; Tea Room"/>
    <n v="1"/>
    <x v="7"/>
    <s v="Noida"/>
    <s v="G-38, 1st Floor, Sector 18, Noida"/>
    <s v="Cafe, Italian, Continental, Desserts"/>
    <n v="1000"/>
    <s v="Indian Rupees(Rs.)"/>
    <x v="0"/>
    <x v="0"/>
    <s v="No"/>
    <n v="2"/>
    <n v="1.3667099E-2"/>
    <n v="13.667099"/>
    <x v="18"/>
    <x v="2"/>
    <x v="962"/>
  </r>
  <r>
    <x v="8451"/>
    <s v="Paddy's Cafe"/>
    <n v="1"/>
    <x v="7"/>
    <s v="Noida"/>
    <s v="J-3, 1st Floor, Sector 18, Noida"/>
    <s v="Cafe"/>
    <n v="800"/>
    <s v="Indian Rupees(Rs.)"/>
    <x v="0"/>
    <x v="1"/>
    <s v="No"/>
    <n v="2"/>
    <n v="1.3667099E-2"/>
    <n v="10.9336792"/>
    <x v="11"/>
    <x v="2"/>
    <x v="155"/>
  </r>
  <r>
    <x v="8452"/>
    <s v="Popular Cakery"/>
    <n v="1"/>
    <x v="7"/>
    <s v="Noida"/>
    <s v="BK-1, Near Sector 18, Metro Station, Sector 18, Noida"/>
    <s v="Bakery, Desserts, Fast Food"/>
    <n v="500"/>
    <s v="Indian Rupees(Rs.)"/>
    <x v="1"/>
    <x v="1"/>
    <s v="No"/>
    <n v="1"/>
    <n v="1.3667099E-2"/>
    <n v="6.8335495000000002"/>
    <x v="18"/>
    <x v="2"/>
    <x v="67"/>
  </r>
  <r>
    <x v="8453"/>
    <s v="Punjabi By Nature"/>
    <n v="1"/>
    <x v="7"/>
    <s v="Noida"/>
    <s v="P-19, Sector 18, Noida"/>
    <s v="North Indian, Mughlai"/>
    <n v="2000"/>
    <s v="Indian Rupees(Rs.)"/>
    <x v="0"/>
    <x v="1"/>
    <s v="No"/>
    <n v="3"/>
    <n v="1.3667099E-2"/>
    <n v="27.334198000000001"/>
    <x v="11"/>
    <x v="2"/>
    <x v="963"/>
  </r>
  <r>
    <x v="8454"/>
    <s v="Sadda Adda"/>
    <n v="1"/>
    <x v="7"/>
    <s v="Noida"/>
    <s v="D-3, Opposite Karnataka Bank, GB Nagar, Sector 18, Noida"/>
    <s v="Fast Food, Chinese, North Indian"/>
    <n v="300"/>
    <s v="Indian Rupees(Rs.)"/>
    <x v="1"/>
    <x v="0"/>
    <s v="No"/>
    <n v="1"/>
    <n v="1.3667099E-2"/>
    <n v="4.1001297000000001"/>
    <x v="20"/>
    <x v="2"/>
    <x v="51"/>
  </r>
  <r>
    <x v="8455"/>
    <s v="Subway"/>
    <n v="1"/>
    <x v="7"/>
    <s v="Noida"/>
    <s v="B-14, K.J Enterprises, Sector 18, Noida"/>
    <s v="American, Fast Food, Salad, Healthy Food"/>
    <n v="500"/>
    <s v="Indian Rupees(Rs.)"/>
    <x v="1"/>
    <x v="1"/>
    <s v="No"/>
    <n v="1"/>
    <n v="1.3667099E-2"/>
    <n v="6.8335495000000002"/>
    <x v="10"/>
    <x v="2"/>
    <x v="388"/>
  </r>
  <r>
    <x v="8456"/>
    <s v="Swagath"/>
    <n v="1"/>
    <x v="7"/>
    <s v="Noida"/>
    <s v="J-57, Near Centrestage Mall, Sector 18, Noida"/>
    <s v="North Indian, Chinese, South Indian, Seafood, Chettinad"/>
    <n v="1500"/>
    <s v="Indian Rupees(Rs.)"/>
    <x v="0"/>
    <x v="0"/>
    <s v="No"/>
    <n v="2"/>
    <n v="1.3667099E-2"/>
    <n v="20.5006485"/>
    <x v="7"/>
    <x v="2"/>
    <x v="528"/>
  </r>
  <r>
    <x v="8457"/>
    <s v="TFK - The Flaming Kick"/>
    <n v="1"/>
    <x v="7"/>
    <s v="Noida"/>
    <s v="1st Floor, Ansal Fortune Arcade, Sector 18, Noida"/>
    <s v="North Indian, Asian, Continental"/>
    <n v="2350"/>
    <s v="Indian Rupees(Rs.)"/>
    <x v="0"/>
    <x v="1"/>
    <s v="No"/>
    <n v="3"/>
    <n v="1.3667099E-2"/>
    <n v="32.117682649999999"/>
    <x v="20"/>
    <x v="2"/>
    <x v="171"/>
  </r>
  <r>
    <x v="8458"/>
    <s v="The Great Kabab Factory"/>
    <n v="1"/>
    <x v="7"/>
    <s v="Noida"/>
    <s v="Ansal's Fortune Arcade, Sector 18, Noida"/>
    <s v="North Indian, Mughlai"/>
    <n v="2200"/>
    <s v="Indian Rupees(Rs.)"/>
    <x v="0"/>
    <x v="0"/>
    <s v="No"/>
    <n v="3"/>
    <n v="1.3667099E-2"/>
    <n v="30.067617800000001"/>
    <x v="20"/>
    <x v="2"/>
    <x v="866"/>
  </r>
  <r>
    <x v="8459"/>
    <s v="The Patiala Kkitchen"/>
    <n v="1"/>
    <x v="7"/>
    <s v="Noida"/>
    <s v="K-1 Block, Dharam Palace, Sector 18, Noida"/>
    <s v="North Indian"/>
    <n v="1600"/>
    <s v="Indian Rupees(Rs.)"/>
    <x v="0"/>
    <x v="1"/>
    <s v="No"/>
    <n v="2"/>
    <n v="1.3667099E-2"/>
    <n v="21.867358400000001"/>
    <x v="7"/>
    <x v="2"/>
    <x v="95"/>
  </r>
  <r>
    <x v="8460"/>
    <s v="The Tandoori Village"/>
    <n v="1"/>
    <x v="7"/>
    <s v="Noida"/>
    <s v="J-57, 1st Floor, Sector 18, Noida"/>
    <s v="North Indian, Mughlai, Italian, Chinese"/>
    <n v="1500"/>
    <s v="Indian Rupees(Rs.)"/>
    <x v="0"/>
    <x v="0"/>
    <s v="No"/>
    <n v="2"/>
    <n v="1.3667099E-2"/>
    <n v="20.5006485"/>
    <x v="20"/>
    <x v="2"/>
    <x v="146"/>
  </r>
  <r>
    <x v="8461"/>
    <s v="The Yellow Chilli"/>
    <n v="1"/>
    <x v="7"/>
    <s v="Noida"/>
    <s v="2nd Floor, Dharam Palace, K Block, Near Movie Time Cinema, Sector 18, Noida"/>
    <s v="North Indian, Mughlai"/>
    <n v="1600"/>
    <s v="Indian Rupees(Rs.)"/>
    <x v="0"/>
    <x v="1"/>
    <s v="No"/>
    <n v="2"/>
    <n v="1.3667099E-2"/>
    <n v="21.867358400000001"/>
    <x v="11"/>
    <x v="2"/>
    <x v="294"/>
  </r>
  <r>
    <x v="8462"/>
    <s v="Top Breads"/>
    <n v="1"/>
    <x v="7"/>
    <s v="Noida"/>
    <s v="K-4, Ground Floor, Sector 18, Noida"/>
    <s v="Bakery, Fast Food"/>
    <n v="200"/>
    <s v="Indian Rupees(Rs.)"/>
    <x v="1"/>
    <x v="1"/>
    <s v="No"/>
    <n v="1"/>
    <n v="1.3667099E-2"/>
    <n v="2.7334198000000001"/>
    <x v="20"/>
    <x v="2"/>
    <x v="665"/>
  </r>
  <r>
    <x v="8463"/>
    <s v="Wat-a-Burger!"/>
    <n v="1"/>
    <x v="7"/>
    <s v="Noida"/>
    <s v="Shop 4, JOP Plaza, Near Lenskart, Sector 18, Noida"/>
    <s v="Fast Food"/>
    <n v="350"/>
    <s v="Indian Rupees(Rs.)"/>
    <x v="1"/>
    <x v="1"/>
    <s v="No"/>
    <n v="1"/>
    <n v="1.3667099E-2"/>
    <n v="4.7834846500000001"/>
    <x v="7"/>
    <x v="2"/>
    <x v="946"/>
  </r>
  <r>
    <x v="8464"/>
    <s v="Chawla's 2"/>
    <n v="1"/>
    <x v="7"/>
    <s v="Noida"/>
    <s v="G-28, Savitri Market, Sector 18, Noida"/>
    <s v="North Indian, Mughlai, Chinese, Fast Food"/>
    <n v="700"/>
    <s v="Indian Rupees(Rs.)"/>
    <x v="1"/>
    <x v="1"/>
    <s v="No"/>
    <n v="1"/>
    <n v="1.3667099E-2"/>
    <n v="9.5669693000000002"/>
    <x v="21"/>
    <x v="5"/>
    <x v="386"/>
  </r>
  <r>
    <x v="8465"/>
    <s v="Himalaya"/>
    <n v="1"/>
    <x v="7"/>
    <s v="Noida"/>
    <s v="Near JS Arcade, Atta Market, Sector 18, Noida"/>
    <s v="North Indian"/>
    <n v="450"/>
    <s v="Indian Rupees(Rs.)"/>
    <x v="1"/>
    <x v="1"/>
    <s v="No"/>
    <n v="1"/>
    <n v="1.3667099E-2"/>
    <n v="6.1501945500000001"/>
    <x v="31"/>
    <x v="5"/>
    <x v="239"/>
  </r>
  <r>
    <x v="8466"/>
    <s v="Public Cafe"/>
    <n v="1"/>
    <x v="7"/>
    <s v="Noida"/>
    <s v="G-28A, Savitri Market, Near Metro Station, Sector 18, Noida"/>
    <s v="Fast Food, Beverages"/>
    <n v="450"/>
    <s v="Indian Rupees(Rs.)"/>
    <x v="1"/>
    <x v="1"/>
    <s v="No"/>
    <n v="1"/>
    <n v="1.3667099E-2"/>
    <n v="6.1501945500000001"/>
    <x v="26"/>
    <x v="5"/>
    <x v="210"/>
  </r>
  <r>
    <x v="8467"/>
    <s v="RPM - Zanzi Bar"/>
    <n v="1"/>
    <x v="7"/>
    <s v="Noida"/>
    <s v="B-110, Gautam Budh Nagar, Sector 18, Noida"/>
    <s v="Chinese, North Indian"/>
    <n v="2000"/>
    <s v="Indian Rupees(Rs.)"/>
    <x v="0"/>
    <x v="0"/>
    <s v="No"/>
    <n v="3"/>
    <n v="1.3667099E-2"/>
    <n v="27.334198000000001"/>
    <x v="23"/>
    <x v="5"/>
    <x v="424"/>
  </r>
  <r>
    <x v="8468"/>
    <s v="Mad Over Donuts"/>
    <n v="1"/>
    <x v="7"/>
    <s v="Noida"/>
    <s v="J-52,Ground Floor,  Main Market, Sector 18, Noida"/>
    <s v="Desserts"/>
    <n v="450"/>
    <s v="Indian Rupees(Rs.)"/>
    <x v="1"/>
    <x v="1"/>
    <s v="No"/>
    <n v="1"/>
    <n v="1.3667099E-2"/>
    <n v="6.1501945500000001"/>
    <x v="5"/>
    <x v="1"/>
    <x v="159"/>
  </r>
  <r>
    <x v="8469"/>
    <s v="RollsKing"/>
    <n v="1"/>
    <x v="7"/>
    <s v="Noida"/>
    <s v="J-3, Near GIP Footover Bridge, Sector 18, Noida"/>
    <s v="Fast Food"/>
    <n v="300"/>
    <s v="Indian Rupees(Rs.)"/>
    <x v="1"/>
    <x v="0"/>
    <s v="No"/>
    <n v="1"/>
    <n v="1.3667099E-2"/>
    <n v="4.1001297000000001"/>
    <x v="4"/>
    <x v="1"/>
    <x v="964"/>
  </r>
  <r>
    <x v="8470"/>
    <s v="Lumbini Food Point"/>
    <n v="1"/>
    <x v="7"/>
    <s v="Noida"/>
    <s v="Near Sharma Clinic, C Block, Sector 19, Noida"/>
    <s v="Chinese"/>
    <n v="350"/>
    <s v="Indian Rupees(Rs.)"/>
    <x v="1"/>
    <x v="0"/>
    <s v="No"/>
    <n v="1"/>
    <n v="1.3667099E-2"/>
    <n v="4.7834846500000001"/>
    <x v="25"/>
    <x v="3"/>
    <x v="238"/>
  </r>
  <r>
    <x v="8471"/>
    <s v="Owlcity"/>
    <n v="1"/>
    <x v="7"/>
    <s v="Noida"/>
    <s v="Sector 19, Noida"/>
    <s v="Fast Food"/>
    <n v="400"/>
    <s v="Indian Rupees(Rs.)"/>
    <x v="1"/>
    <x v="1"/>
    <s v="No"/>
    <n v="1"/>
    <n v="1.3667099E-2"/>
    <n v="5.4668396000000001"/>
    <x v="7"/>
    <x v="2"/>
    <x v="590"/>
  </r>
  <r>
    <x v="8472"/>
    <s v="Night Munchers"/>
    <n v="1"/>
    <x v="7"/>
    <s v="Noida"/>
    <s v="Sector 19, Noida"/>
    <s v="North Indian"/>
    <n v="500"/>
    <s v="Indian Rupees(Rs.)"/>
    <x v="1"/>
    <x v="0"/>
    <s v="No"/>
    <n v="1"/>
    <n v="1.3667099E-2"/>
    <n v="6.8335495000000002"/>
    <x v="14"/>
    <x v="4"/>
    <x v="41"/>
  </r>
  <r>
    <x v="8473"/>
    <s v="Night Munchies"/>
    <n v="1"/>
    <x v="7"/>
    <s v="Noida"/>
    <s v="C-31, Sector 19, Noida"/>
    <s v="North Indian, Chinese, South Indian"/>
    <n v="500"/>
    <s v="Indian Rupees(Rs.)"/>
    <x v="1"/>
    <x v="0"/>
    <s v="No"/>
    <n v="1"/>
    <n v="1.3667099E-2"/>
    <n v="6.8335495000000002"/>
    <x v="14"/>
    <x v="4"/>
    <x v="45"/>
  </r>
  <r>
    <x v="8474"/>
    <s v="Anand Food Factory"/>
    <n v="1"/>
    <x v="7"/>
    <s v="Noida"/>
    <s v="C-68, Sector-2, Noida"/>
    <s v="North Indian, Chinese"/>
    <n v="300"/>
    <s v="Indian Rupees(Rs.)"/>
    <x v="1"/>
    <x v="0"/>
    <s v="No"/>
    <n v="1"/>
    <n v="1.3667099E-2"/>
    <n v="4.1001297000000001"/>
    <x v="22"/>
    <x v="3"/>
    <x v="519"/>
  </r>
  <r>
    <x v="8475"/>
    <s v="Nirula's"/>
    <n v="1"/>
    <x v="7"/>
    <s v="Noida"/>
    <s v="C-135, Near Sector 15 Metro Station, Sector 2, Noida"/>
    <s v="Fast Food, North Indian, Chinese, Desserts, Ice Cream"/>
    <n v="1100"/>
    <s v="Indian Rupees(Rs.)"/>
    <x v="0"/>
    <x v="1"/>
    <s v="No"/>
    <n v="2"/>
    <n v="1.3667099E-2"/>
    <n v="15.0338089"/>
    <x v="28"/>
    <x v="3"/>
    <x v="370"/>
  </r>
  <r>
    <x v="8476"/>
    <s v="Snacks India"/>
    <n v="1"/>
    <x v="7"/>
    <s v="Noida"/>
    <s v="A-78, Sector 2, Noida"/>
    <s v="North Indian, Chinese, South Indian"/>
    <n v="500"/>
    <s v="Indian Rupees(Rs.)"/>
    <x v="1"/>
    <x v="1"/>
    <s v="No"/>
    <n v="1"/>
    <n v="1.3667099E-2"/>
    <n v="6.8335495000000002"/>
    <x v="7"/>
    <x v="2"/>
    <x v="424"/>
  </r>
  <r>
    <x v="8477"/>
    <s v="Ahaar Udyan"/>
    <n v="1"/>
    <x v="7"/>
    <s v="Noida"/>
    <s v="C-135, Sector 2, Noida"/>
    <s v="North Indian, Chinese"/>
    <n v="400"/>
    <s v="Indian Rupees(Rs.)"/>
    <x v="1"/>
    <x v="0"/>
    <s v="No"/>
    <n v="1"/>
    <n v="1.3667099E-2"/>
    <n v="5.4668396000000001"/>
    <x v="14"/>
    <x v="4"/>
    <x v="45"/>
  </r>
  <r>
    <x v="8478"/>
    <s v="Choco Bee"/>
    <n v="1"/>
    <x v="7"/>
    <s v="Noida"/>
    <s v="B 3, Sector 2, Noida"/>
    <s v="Bakery, Desserts"/>
    <n v="500"/>
    <s v="Indian Rupees(Rs.)"/>
    <x v="1"/>
    <x v="0"/>
    <s v="No"/>
    <n v="1"/>
    <n v="1.3667099E-2"/>
    <n v="6.8335495000000002"/>
    <x v="14"/>
    <x v="4"/>
    <x v="184"/>
  </r>
  <r>
    <x v="8479"/>
    <s v="Crazy Noodles"/>
    <n v="1"/>
    <x v="7"/>
    <s v="Noida"/>
    <s v="Sector 2, Noida"/>
    <s v="Chinese, Thai"/>
    <n v="1100"/>
    <s v="Indian Rupees(Rs.)"/>
    <x v="1"/>
    <x v="1"/>
    <s v="No"/>
    <n v="2"/>
    <n v="1.3667099E-2"/>
    <n v="15.0338089"/>
    <x v="14"/>
    <x v="4"/>
    <x v="28"/>
  </r>
  <r>
    <x v="8480"/>
    <s v="Dakshin Platter"/>
    <n v="1"/>
    <x v="7"/>
    <s v="Noida"/>
    <s v="B Block, Sector 2, Noida"/>
    <s v="South Indian"/>
    <n v="300"/>
    <s v="Indian Rupees(Rs.)"/>
    <x v="1"/>
    <x v="0"/>
    <s v="No"/>
    <n v="1"/>
    <n v="1.3667099E-2"/>
    <n v="4.1001297000000001"/>
    <x v="14"/>
    <x v="4"/>
    <x v="45"/>
  </r>
  <r>
    <x v="8481"/>
    <s v="Kathi Junction"/>
    <n v="1"/>
    <x v="7"/>
    <s v="Noida"/>
    <s v="B Block Road, Sector 2, Noida"/>
    <s v="Fast Food"/>
    <n v="200"/>
    <s v="Indian Rupees(Rs.)"/>
    <x v="1"/>
    <x v="0"/>
    <s v="No"/>
    <n v="1"/>
    <n v="1.3667099E-2"/>
    <n v="2.7334198000000001"/>
    <x v="14"/>
    <x v="4"/>
    <x v="28"/>
  </r>
  <r>
    <x v="8482"/>
    <s v="Sonu Parantha Corner"/>
    <n v="1"/>
    <x v="7"/>
    <s v="Noida"/>
    <s v="B-64, Sector -2, Noida"/>
    <s v="North Indian"/>
    <n v="200"/>
    <s v="Indian Rupees(Rs.)"/>
    <x v="1"/>
    <x v="0"/>
    <s v="No"/>
    <n v="1"/>
    <n v="1.3667099E-2"/>
    <n v="2.7334198000000001"/>
    <x v="14"/>
    <x v="4"/>
    <x v="45"/>
  </r>
  <r>
    <x v="8483"/>
    <s v="Olive Kitchen"/>
    <n v="1"/>
    <x v="7"/>
    <s v="Noida"/>
    <s v="82/2, F Block Market, Near INP School, Sector 20, Noida"/>
    <s v="North Indian, Chinese"/>
    <n v="500"/>
    <s v="Indian Rupees(Rs.)"/>
    <x v="1"/>
    <x v="1"/>
    <s v="No"/>
    <n v="1"/>
    <n v="1.3667099E-2"/>
    <n v="6.8335495000000002"/>
    <x v="24"/>
    <x v="3"/>
    <x v="30"/>
  </r>
  <r>
    <x v="8484"/>
    <s v="R Cafe"/>
    <n v="1"/>
    <x v="7"/>
    <s v="Noida"/>
    <s v="Near Indian National Public School, Sector 20, Noida"/>
    <s v="South Indian"/>
    <n v="400"/>
    <s v="Indian Rupees(Rs.)"/>
    <x v="1"/>
    <x v="0"/>
    <s v="No"/>
    <n v="1"/>
    <n v="1.3667099E-2"/>
    <n v="5.4668396000000001"/>
    <x v="9"/>
    <x v="3"/>
    <x v="27"/>
  </r>
  <r>
    <x v="8485"/>
    <s v="Eating Point"/>
    <n v="1"/>
    <x v="7"/>
    <s v="Noida"/>
    <s v="D-24, Sector 20, Noida"/>
    <s v="North Indian"/>
    <n v="300"/>
    <s v="Indian Rupees(Rs.)"/>
    <x v="1"/>
    <x v="0"/>
    <s v="No"/>
    <n v="1"/>
    <n v="1.3667099E-2"/>
    <n v="4.1001297000000001"/>
    <x v="14"/>
    <x v="4"/>
    <x v="184"/>
  </r>
  <r>
    <x v="8486"/>
    <s v="New Gee Pee"/>
    <n v="1"/>
    <x v="7"/>
    <s v="Noida"/>
    <s v="Shop 1, F Block Market, Jal Vayu Vihar, Sector 21, Noida"/>
    <s v="Fast Food, Chinese"/>
    <n v="300"/>
    <s v="Indian Rupees(Rs.)"/>
    <x v="1"/>
    <x v="0"/>
    <s v="No"/>
    <n v="1"/>
    <n v="1.3667099E-2"/>
    <n v="4.1001297000000001"/>
    <x v="16"/>
    <x v="3"/>
    <x v="523"/>
  </r>
  <r>
    <x v="8487"/>
    <s v="Uncle's JVCC Restaurant"/>
    <n v="1"/>
    <x v="7"/>
    <s v="Noida"/>
    <s v="Jalvayu Vihar Community Centre, Sector 21, Noida"/>
    <s v="North Indian, Chinese"/>
    <n v="600"/>
    <s v="Indian Rupees(Rs.)"/>
    <x v="1"/>
    <x v="1"/>
    <s v="No"/>
    <n v="1"/>
    <n v="1.3667099E-2"/>
    <n v="8.2002594000000002"/>
    <x v="9"/>
    <x v="3"/>
    <x v="56"/>
  </r>
  <r>
    <x v="8488"/>
    <s v="Twenty Four Seven"/>
    <n v="1"/>
    <x v="7"/>
    <s v="Noida"/>
    <s v="Dolly Motors, Indian Oil Petrol Pump, Near 12-22 Market, Near Noida Stadium, Plot 4, Sector 21 A, Sector 21, Noida"/>
    <s v="Fast Food"/>
    <n v="250"/>
    <s v="Indian Rupees(Rs.)"/>
    <x v="1"/>
    <x v="0"/>
    <s v="No"/>
    <n v="1"/>
    <n v="1.3667099E-2"/>
    <n v="3.4167747500000001"/>
    <x v="14"/>
    <x v="4"/>
    <x v="41"/>
  </r>
  <r>
    <x v="8489"/>
    <s v="Hari Om Restaurant"/>
    <n v="1"/>
    <x v="7"/>
    <s v="Noida"/>
    <s v="Main Road, I Block Market, Sector 22, Noida"/>
    <s v="North Indian"/>
    <n v="250"/>
    <s v="Indian Rupees(Rs.)"/>
    <x v="1"/>
    <x v="0"/>
    <s v="No"/>
    <n v="1"/>
    <n v="1.3667099E-2"/>
    <n v="3.4167747500000001"/>
    <x v="9"/>
    <x v="3"/>
    <x v="25"/>
  </r>
  <r>
    <x v="8490"/>
    <s v="Jain Restaurant"/>
    <n v="1"/>
    <x v="7"/>
    <s v="Noida"/>
    <s v="Jiyaram Complex, Near Central Bank, Sector 22, Noida"/>
    <s v="North Indian, Chinese, South Indian"/>
    <n v="500"/>
    <s v="Indian Rupees(Rs.)"/>
    <x v="1"/>
    <x v="1"/>
    <s v="No"/>
    <n v="1"/>
    <n v="1.3667099E-2"/>
    <n v="6.8335495000000002"/>
    <x v="9"/>
    <x v="3"/>
    <x v="32"/>
  </r>
  <r>
    <x v="8491"/>
    <s v="Lajawab Family Restaurant"/>
    <n v="1"/>
    <x v="7"/>
    <s v="Noida"/>
    <s v="Shop 10, Pandit Market, Opposite A- Block, Sector 22, Noida"/>
    <s v="North Indian, Chinese"/>
    <n v="450"/>
    <s v="Indian Rupees(Rs.)"/>
    <x v="1"/>
    <x v="1"/>
    <s v="No"/>
    <n v="1"/>
    <n v="1.3667099E-2"/>
    <n v="6.1501945500000001"/>
    <x v="28"/>
    <x v="3"/>
    <x v="30"/>
  </r>
  <r>
    <x v="8492"/>
    <s v="Alam Muradabadi &amp; Hyderabadi Biryani"/>
    <n v="1"/>
    <x v="7"/>
    <s v="Noida"/>
    <s v="Near Wine Shop, Main Road, Sector 22, Noida"/>
    <s v="Mughlai, Biryani"/>
    <n v="500"/>
    <s v="Indian Rupees(Rs.)"/>
    <x v="1"/>
    <x v="0"/>
    <s v="No"/>
    <n v="1"/>
    <n v="1.3667099E-2"/>
    <n v="6.8335495000000002"/>
    <x v="14"/>
    <x v="4"/>
    <x v="45"/>
  </r>
  <r>
    <x v="8493"/>
    <s v="Bala Ji Raja Dhaba"/>
    <n v="1"/>
    <x v="7"/>
    <s v="Noida"/>
    <s v="Opposite Sector 12 Sabji Mandi, Sector 22, Noida"/>
    <s v="North Indian"/>
    <n v="200"/>
    <s v="Indian Rupees(Rs.)"/>
    <x v="1"/>
    <x v="0"/>
    <s v="No"/>
    <n v="1"/>
    <n v="1.3667099E-2"/>
    <n v="2.7334198000000001"/>
    <x v="14"/>
    <x v="4"/>
    <x v="45"/>
  </r>
  <r>
    <x v="8494"/>
    <s v="Brijwasi Dhaba"/>
    <n v="1"/>
    <x v="7"/>
    <s v="Noida"/>
    <s v="Sadarpur Colony, Sabzi Mandi, Sector 22, Noida"/>
    <s v="North Indian"/>
    <n v="200"/>
    <s v="Indian Rupees(Rs.)"/>
    <x v="1"/>
    <x v="0"/>
    <s v="No"/>
    <n v="1"/>
    <n v="1.3667099E-2"/>
    <n v="2.7334198000000001"/>
    <x v="14"/>
    <x v="4"/>
    <x v="45"/>
  </r>
  <r>
    <x v="8495"/>
    <s v="Prerna Family Restaurant"/>
    <n v="1"/>
    <x v="7"/>
    <s v="Noida"/>
    <s v="Main Road, I Block Market, Near Bank of India, Sector 22, Noida"/>
    <s v="North Indian, Chinese"/>
    <n v="450"/>
    <s v="Indian Rupees(Rs.)"/>
    <x v="1"/>
    <x v="0"/>
    <s v="No"/>
    <n v="1"/>
    <n v="1.3667099E-2"/>
    <n v="6.1501945500000001"/>
    <x v="14"/>
    <x v="4"/>
    <x v="45"/>
  </r>
  <r>
    <x v="8496"/>
    <s v="Rana Dhaba"/>
    <n v="1"/>
    <x v="7"/>
    <s v="Noida"/>
    <s v="G 39/A, Near Axis Bank ATM, Sector 22, Noida"/>
    <s v="North Indian"/>
    <n v="500"/>
    <s v="Indian Rupees(Rs.)"/>
    <x v="1"/>
    <x v="0"/>
    <s v="No"/>
    <n v="1"/>
    <n v="1.3667099E-2"/>
    <n v="6.8335495000000002"/>
    <x v="14"/>
    <x v="4"/>
    <x v="45"/>
  </r>
  <r>
    <x v="8497"/>
    <s v="The Food Factory"/>
    <n v="1"/>
    <x v="7"/>
    <s v="Noida"/>
    <s v="Shop 617, Chaudhary Complex, Sector 22, Noida"/>
    <s v="North Indian"/>
    <n v="150"/>
    <s v="Indian Rupees(Rs.)"/>
    <x v="1"/>
    <x v="0"/>
    <s v="No"/>
    <n v="1"/>
    <n v="1.3667099E-2"/>
    <n v="2.05006485"/>
    <x v="14"/>
    <x v="4"/>
    <x v="41"/>
  </r>
  <r>
    <x v="8498"/>
    <s v="221 B Baker Street"/>
    <n v="1"/>
    <x v="7"/>
    <s v="Noida"/>
    <s v="21, Jalvayu Vihar Market, Sector 25, Noida"/>
    <s v="Bakery"/>
    <n v="350"/>
    <s v="Indian Rupees(Rs.)"/>
    <x v="1"/>
    <x v="1"/>
    <s v="No"/>
    <n v="1"/>
    <n v="1.3667099E-2"/>
    <n v="4.7834846500000001"/>
    <x v="19"/>
    <x v="3"/>
    <x v="243"/>
  </r>
  <r>
    <x v="8499"/>
    <s v="Hunger's Hub"/>
    <n v="1"/>
    <x v="7"/>
    <s v="Noida"/>
    <s v="Shop 1, Jalvayu Vihar, Shopping Complex, Sector 25, Noida"/>
    <s v="North Indian, Chinese, Mughlai"/>
    <n v="550"/>
    <s v="Indian Rupees(Rs.)"/>
    <x v="1"/>
    <x v="1"/>
    <s v="No"/>
    <n v="1"/>
    <n v="1.3667099E-2"/>
    <n v="7.5169044500000002"/>
    <x v="13"/>
    <x v="3"/>
    <x v="273"/>
  </r>
  <r>
    <x v="8500"/>
    <s v="Lajwaab Restaurant"/>
    <n v="1"/>
    <x v="7"/>
    <s v="Noida"/>
    <s v="22, Opposite Bal Bharti School, Jalvayu Vihar Shopping Complex, Sector 25, Noida"/>
    <s v="North Indian, Chinese"/>
    <n v="500"/>
    <s v="Indian Rupees(Rs.)"/>
    <x v="1"/>
    <x v="0"/>
    <s v="No"/>
    <n v="1"/>
    <n v="1.3667099E-2"/>
    <n v="6.8335495000000002"/>
    <x v="24"/>
    <x v="3"/>
    <x v="44"/>
  </r>
  <r>
    <x v="8501"/>
    <s v="Republic of Chicken"/>
    <n v="1"/>
    <x v="7"/>
    <s v="Noida"/>
    <s v="17, Jalvayu Vihar Shopping Complex, Sector 25, Noida"/>
    <s v="Raw Meats, Fast Food"/>
    <n v="400"/>
    <s v="Indian Rupees(Rs.)"/>
    <x v="1"/>
    <x v="0"/>
    <s v="No"/>
    <n v="1"/>
    <n v="1.3667099E-2"/>
    <n v="5.4668396000000001"/>
    <x v="9"/>
    <x v="3"/>
    <x v="50"/>
  </r>
  <r>
    <x v="8502"/>
    <s v="Gauranga Sweets"/>
    <n v="1"/>
    <x v="7"/>
    <s v="Noida"/>
    <s v="15, Jal Vayu Vihar Shopping Complex, Sector 25, Noida"/>
    <s v="Mithai"/>
    <n v="500"/>
    <s v="Indian Rupees(Rs.)"/>
    <x v="1"/>
    <x v="0"/>
    <s v="No"/>
    <n v="1"/>
    <n v="1.3667099E-2"/>
    <n v="6.8335495000000002"/>
    <x v="14"/>
    <x v="4"/>
    <x v="28"/>
  </r>
  <r>
    <x v="8503"/>
    <s v="Green Valley Chinese Food"/>
    <n v="1"/>
    <x v="7"/>
    <s v="Noida"/>
    <s v="Market 5, Opposite Bal Bharti Public School, Sector 25, Noida"/>
    <s v="Chinese"/>
    <n v="350"/>
    <s v="Indian Rupees(Rs.)"/>
    <x v="1"/>
    <x v="0"/>
    <s v="No"/>
    <n v="1"/>
    <n v="1.3667099E-2"/>
    <n v="4.7834846500000001"/>
    <x v="14"/>
    <x v="4"/>
    <x v="45"/>
  </r>
  <r>
    <x v="8504"/>
    <s v="Super Cake Shop"/>
    <n v="1"/>
    <x v="7"/>
    <s v="Noida"/>
    <s v="Jaipuria Plaza, Sector 26, Noida"/>
    <s v="Bakery, Desserts"/>
    <n v="300"/>
    <s v="Indian Rupees(Rs.)"/>
    <x v="1"/>
    <x v="1"/>
    <s v="No"/>
    <n v="1"/>
    <n v="1.3667099E-2"/>
    <n v="4.1001297000000001"/>
    <x v="28"/>
    <x v="3"/>
    <x v="519"/>
  </r>
  <r>
    <x v="8505"/>
    <s v="Dev Food"/>
    <n v="1"/>
    <x v="7"/>
    <s v="Noida"/>
    <s v="B-128, Near MMI School, Sector 26, Noida"/>
    <s v="North Indian, South Indian, Chinese"/>
    <n v="300"/>
    <s v="Indian Rupees(Rs.)"/>
    <x v="1"/>
    <x v="0"/>
    <s v="No"/>
    <n v="1"/>
    <n v="1.3667099E-2"/>
    <n v="4.1001297000000001"/>
    <x v="14"/>
    <x v="4"/>
    <x v="45"/>
  </r>
  <r>
    <x v="8506"/>
    <s v="Wakhra Swaad"/>
    <n v="1"/>
    <x v="7"/>
    <s v="Noida"/>
    <s v="Shop 129, Jaipuria Plaza, Sector 26, Noida"/>
    <s v="North Indian, Fast Food"/>
    <n v="500"/>
    <s v="Indian Rupees(Rs.)"/>
    <x v="1"/>
    <x v="1"/>
    <s v="No"/>
    <n v="1"/>
    <n v="1.3667099E-2"/>
    <n v="6.8335495000000002"/>
    <x v="15"/>
    <x v="1"/>
    <x v="175"/>
  </r>
  <r>
    <x v="8507"/>
    <s v="27 Grills"/>
    <n v="1"/>
    <x v="7"/>
    <s v="Noida"/>
    <s v="Shop 27, D Block Market, Sector 27, Noida"/>
    <s v="North Indian, Chinese, Mughlai"/>
    <n v="600"/>
    <s v="Indian Rupees(Rs.)"/>
    <x v="1"/>
    <x v="1"/>
    <s v="No"/>
    <n v="1"/>
    <n v="1.3667099E-2"/>
    <n v="8.2002594000000002"/>
    <x v="16"/>
    <x v="3"/>
    <x v="216"/>
  </r>
  <r>
    <x v="8508"/>
    <s v="China Hot Pot"/>
    <n v="1"/>
    <x v="7"/>
    <s v="Noida"/>
    <s v="D Block Market, Sector 27, Noida"/>
    <s v="Chinese"/>
    <n v="400"/>
    <s v="Indian Rupees(Rs.)"/>
    <x v="1"/>
    <x v="0"/>
    <s v="No"/>
    <n v="1"/>
    <n v="1.3667099E-2"/>
    <n v="5.4668396000000001"/>
    <x v="9"/>
    <x v="3"/>
    <x v="22"/>
  </r>
  <r>
    <x v="8509"/>
    <s v="Himalaya Momos &amp; Roll"/>
    <n v="1"/>
    <x v="7"/>
    <s v="Noida"/>
    <s v="Lakhi Ram Market, Near Sabji Mandi, Sector 27, Noida"/>
    <s v="Chinese, Fast Food"/>
    <n v="200"/>
    <s v="Indian Rupees(Rs.)"/>
    <x v="1"/>
    <x v="0"/>
    <s v="No"/>
    <n v="1"/>
    <n v="1.3667099E-2"/>
    <n v="2.7334198000000001"/>
    <x v="27"/>
    <x v="3"/>
    <x v="43"/>
  </r>
  <r>
    <x v="8510"/>
    <s v="Hungry House Pizzas &amp; More"/>
    <n v="1"/>
    <x v="7"/>
    <s v="Noida"/>
    <s v="Shop 28, D Block Market, Sector 27, Noida"/>
    <s v="Pizza, Fast Food"/>
    <n v="600"/>
    <s v="Indian Rupees(Rs.)"/>
    <x v="1"/>
    <x v="1"/>
    <s v="No"/>
    <n v="1"/>
    <n v="1.3667099E-2"/>
    <n v="8.2002594000000002"/>
    <x v="19"/>
    <x v="3"/>
    <x v="471"/>
  </r>
  <r>
    <x v="8511"/>
    <s v="Khana Khajana Da Dhaba"/>
    <n v="1"/>
    <x v="7"/>
    <s v="Noida"/>
    <s v="20 &amp; 21, Atta Subzi Mandi, Maa Shakumbhari Market, Sector 27, Noida"/>
    <s v="North Indian"/>
    <n v="450"/>
    <s v="Indian Rupees(Rs.)"/>
    <x v="1"/>
    <x v="0"/>
    <s v="No"/>
    <n v="1"/>
    <n v="1.3667099E-2"/>
    <n v="6.1501945500000001"/>
    <x v="22"/>
    <x v="3"/>
    <x v="27"/>
  </r>
  <r>
    <x v="8512"/>
    <s v="M.P. Chole Tikki Wala"/>
    <n v="1"/>
    <x v="7"/>
    <s v="Noida"/>
    <s v="Block D, Sector 27, Noida"/>
    <s v="Street Food"/>
    <n v="150"/>
    <s v="Indian Rupees(Rs.)"/>
    <x v="1"/>
    <x v="0"/>
    <s v="No"/>
    <n v="1"/>
    <n v="1.3667099E-2"/>
    <n v="2.05006485"/>
    <x v="9"/>
    <x v="3"/>
    <x v="25"/>
  </r>
  <r>
    <x v="8513"/>
    <s v="Maa Vaishno Shudh Bhojnalaya"/>
    <n v="1"/>
    <x v="7"/>
    <s v="Noida"/>
    <s v="27, Subzi Mandi Market, Sector 27, Noida"/>
    <s v="North Indian"/>
    <n v="250"/>
    <s v="Indian Rupees(Rs.)"/>
    <x v="1"/>
    <x v="0"/>
    <s v="No"/>
    <n v="1"/>
    <n v="1.3667099E-2"/>
    <n v="3.4167747500000001"/>
    <x v="13"/>
    <x v="3"/>
    <x v="26"/>
  </r>
  <r>
    <x v="8514"/>
    <s v="More Than Cafí©"/>
    <n v="1"/>
    <x v="7"/>
    <s v="Noida"/>
    <s v="Shop 26, Sector 27, Noida"/>
    <s v="Fast Food"/>
    <n v="400"/>
    <s v="Indian Rupees(Rs.)"/>
    <x v="1"/>
    <x v="0"/>
    <s v="No"/>
    <n v="1"/>
    <n v="1.3667099E-2"/>
    <n v="5.4668396000000001"/>
    <x v="9"/>
    <x v="3"/>
    <x v="27"/>
  </r>
  <r>
    <x v="8515"/>
    <s v="Public Cafe"/>
    <n v="1"/>
    <x v="7"/>
    <s v="Noida"/>
    <s v="Shop 29, D Block Market, Sector 27, Noida"/>
    <s v="Fast Food, Beverages"/>
    <n v="450"/>
    <s v="Indian Rupees(Rs.)"/>
    <x v="1"/>
    <x v="1"/>
    <s v="No"/>
    <n v="1"/>
    <n v="1.3667099E-2"/>
    <n v="6.1501945500000001"/>
    <x v="24"/>
    <x v="3"/>
    <x v="40"/>
  </r>
  <r>
    <x v="8516"/>
    <s v="Sadda Taste"/>
    <n v="1"/>
    <x v="7"/>
    <s v="Noida"/>
    <s v="Sector 27, Noida"/>
    <s v="North Indian, Fast Food, Chinese"/>
    <n v="450"/>
    <s v="Indian Rupees(Rs.)"/>
    <x v="1"/>
    <x v="0"/>
    <s v="No"/>
    <n v="1"/>
    <n v="1.3667099E-2"/>
    <n v="6.1501945500000001"/>
    <x v="13"/>
    <x v="3"/>
    <x v="29"/>
  </r>
  <r>
    <x v="8517"/>
    <s v="Sati Restaurant"/>
    <n v="1"/>
    <x v="7"/>
    <s v="Noida"/>
    <s v="Likhi Ram Market, Atta, Near Subzi Mandi, Sector 27, Noida"/>
    <s v="North Indian"/>
    <n v="200"/>
    <s v="Indian Rupees(Rs.)"/>
    <x v="1"/>
    <x v="0"/>
    <s v="No"/>
    <n v="1"/>
    <n v="1.3667099E-2"/>
    <n v="2.7334198000000001"/>
    <x v="12"/>
    <x v="3"/>
    <x v="29"/>
  </r>
  <r>
    <x v="8518"/>
    <s v="Super Cake Shop"/>
    <n v="1"/>
    <x v="7"/>
    <s v="Noida"/>
    <s v="E-285, Near Atta Market, Sector 27, Noida"/>
    <s v="Bakery"/>
    <n v="300"/>
    <s v="Indian Rupees(Rs.)"/>
    <x v="1"/>
    <x v="1"/>
    <s v="No"/>
    <n v="1"/>
    <n v="1.3667099E-2"/>
    <n v="4.1001297000000001"/>
    <x v="25"/>
    <x v="3"/>
    <x v="26"/>
  </r>
  <r>
    <x v="8519"/>
    <s v="Uncle's Punjabi Rasoi"/>
    <n v="1"/>
    <x v="7"/>
    <s v="Noida"/>
    <s v="11 &amp; 12, Shakumbari Sabzi Market, Behind SABMALL, Atta Peer, Sector 27, Noida"/>
    <s v="North Indian"/>
    <n v="400"/>
    <s v="Indian Rupees(Rs.)"/>
    <x v="1"/>
    <x v="0"/>
    <s v="No"/>
    <n v="1"/>
    <n v="1.3667099E-2"/>
    <n v="5.4668396000000001"/>
    <x v="22"/>
    <x v="3"/>
    <x v="32"/>
  </r>
  <r>
    <x v="8520"/>
    <s v="Yours Deliciously"/>
    <n v="1"/>
    <x v="7"/>
    <s v="Noida"/>
    <s v="45, 2nd Floor, Sab Mall, Sector 27, Noida"/>
    <s v="Street Food, Beverages"/>
    <n v="350"/>
    <s v="Indian Rupees(Rs.)"/>
    <x v="1"/>
    <x v="0"/>
    <s v="No"/>
    <n v="1"/>
    <n v="1.3667099E-2"/>
    <n v="4.7834846500000001"/>
    <x v="22"/>
    <x v="3"/>
    <x v="519"/>
  </r>
  <r>
    <x v="8521"/>
    <s v="Captain Curry"/>
    <n v="1"/>
    <x v="7"/>
    <s v="Noida"/>
    <s v="D 9A/13,D Block Market, Sector 27, Noida"/>
    <s v="North Indian, Chinese"/>
    <n v="400"/>
    <s v="Indian Rupees(Rs.)"/>
    <x v="1"/>
    <x v="1"/>
    <s v="No"/>
    <n v="1"/>
    <n v="1.3667099E-2"/>
    <n v="5.4668396000000001"/>
    <x v="7"/>
    <x v="2"/>
    <x v="34"/>
  </r>
  <r>
    <x v="8522"/>
    <s v="Oh My Scoop!"/>
    <n v="1"/>
    <x v="7"/>
    <s v="Noida"/>
    <s v="Shop 24, Block D-9A Market, Sector 27, Noida"/>
    <s v="Ice Cream, Beverages"/>
    <n v="200"/>
    <s v="Indian Rupees(Rs.)"/>
    <x v="1"/>
    <x v="0"/>
    <s v="No"/>
    <n v="1"/>
    <n v="1.3667099E-2"/>
    <n v="2.7334198000000001"/>
    <x v="20"/>
    <x v="2"/>
    <x v="587"/>
  </r>
  <r>
    <x v="8523"/>
    <s v="Reena Restaurant"/>
    <n v="1"/>
    <x v="7"/>
    <s v="Noida"/>
    <s v="Dharam Market, Behind Sab Mall, Atta Market, Sector 27, Noida"/>
    <s v="Chinese, South Indian, North Indian"/>
    <n v="400"/>
    <s v="Indian Rupees(Rs.)"/>
    <x v="1"/>
    <x v="0"/>
    <s v="No"/>
    <n v="1"/>
    <n v="1.3667099E-2"/>
    <n v="5.4668396000000001"/>
    <x v="20"/>
    <x v="2"/>
    <x v="65"/>
  </r>
  <r>
    <x v="8524"/>
    <s v="Delight Food"/>
    <n v="1"/>
    <x v="7"/>
    <s v="Noida"/>
    <s v="Shop 26, D Block Market, Sector 27, Noida"/>
    <s v="Italian, Chinese"/>
    <n v="300"/>
    <s v="Indian Rupees(Rs.)"/>
    <x v="1"/>
    <x v="0"/>
    <s v="No"/>
    <n v="1"/>
    <n v="1.3667099E-2"/>
    <n v="4.1001297000000001"/>
    <x v="14"/>
    <x v="4"/>
    <x v="28"/>
  </r>
  <r>
    <x v="8525"/>
    <s v="Hungro"/>
    <n v="1"/>
    <x v="7"/>
    <s v="Noida"/>
    <s v="Indra Market, Sector 27, Noida"/>
    <s v="North Indian, South Indian"/>
    <n v="150"/>
    <s v="Indian Rupees(Rs.)"/>
    <x v="1"/>
    <x v="0"/>
    <s v="No"/>
    <n v="1"/>
    <n v="1.3667099E-2"/>
    <n v="2.05006485"/>
    <x v="14"/>
    <x v="4"/>
    <x v="41"/>
  </r>
  <r>
    <x v="8526"/>
    <s v="Shiparma Shri"/>
    <n v="1"/>
    <x v="7"/>
    <s v="Noida"/>
    <s v="Behind Sub Mall, Shakumbhari Market, Sabji Mandi, Sector 27, Noida"/>
    <s v="North Indian"/>
    <n v="100"/>
    <s v="Indian Rupees(Rs.)"/>
    <x v="1"/>
    <x v="0"/>
    <s v="No"/>
    <n v="1"/>
    <n v="1.3667099E-2"/>
    <n v="1.3667099"/>
    <x v="14"/>
    <x v="4"/>
    <x v="41"/>
  </r>
  <r>
    <x v="8527"/>
    <s v="Shri Adarsh Kulfi"/>
    <n v="1"/>
    <x v="7"/>
    <s v="Noida"/>
    <s v="Ground Floor, Sab Mall, Sector 27, Noida"/>
    <s v="Desserts"/>
    <n v="150"/>
    <s v="Indian Rupees(Rs.)"/>
    <x v="1"/>
    <x v="0"/>
    <s v="No"/>
    <n v="1"/>
    <n v="1.3667099E-2"/>
    <n v="2.05006485"/>
    <x v="14"/>
    <x v="4"/>
    <x v="41"/>
  </r>
  <r>
    <x v="8528"/>
    <s v="Simla Bakery"/>
    <n v="1"/>
    <x v="7"/>
    <s v="Noida"/>
    <s v="Atta Market, Sector 27, Noida"/>
    <s v="Bakery"/>
    <n v="150"/>
    <s v="Indian Rupees(Rs.)"/>
    <x v="1"/>
    <x v="1"/>
    <s v="No"/>
    <n v="1"/>
    <n v="1.3667099E-2"/>
    <n v="2.05006485"/>
    <x v="14"/>
    <x v="4"/>
    <x v="41"/>
  </r>
  <r>
    <x v="8529"/>
    <s v="Swad E Punjab"/>
    <n v="1"/>
    <x v="7"/>
    <s v="Noida"/>
    <s v="E 20-21, Sabji Mandi Market, Behind Sub Mall, Sector 27, Noida"/>
    <s v="North Indian"/>
    <n v="300"/>
    <s v="Indian Rupees(Rs.)"/>
    <x v="1"/>
    <x v="0"/>
    <s v="No"/>
    <n v="1"/>
    <n v="1.3667099E-2"/>
    <n v="4.1001297000000001"/>
    <x v="14"/>
    <x v="4"/>
    <x v="45"/>
  </r>
  <r>
    <x v="8530"/>
    <s v="Vishnu Ki Rasoi"/>
    <n v="1"/>
    <x v="7"/>
    <s v="Noida"/>
    <s v="D Block Market, Sector 27, Noida"/>
    <s v="North Indian"/>
    <n v="250"/>
    <s v="Indian Rupees(Rs.)"/>
    <x v="1"/>
    <x v="0"/>
    <s v="No"/>
    <n v="1"/>
    <n v="1.3667099E-2"/>
    <n v="3.4167747500000001"/>
    <x v="14"/>
    <x v="4"/>
    <x v="45"/>
  </r>
  <r>
    <x v="8531"/>
    <s v="Pizza Hut Delivery"/>
    <n v="1"/>
    <x v="7"/>
    <s v="Noida"/>
    <s v="5-10 &amp; 12, Parsvanath Plaza, G Block, Sector 27, Noida"/>
    <s v="Italian, Pizza, Fast Food"/>
    <n v="800"/>
    <s v="Indian Rupees(Rs.)"/>
    <x v="1"/>
    <x v="1"/>
    <s v="No"/>
    <n v="2"/>
    <n v="1.3667099E-2"/>
    <n v="10.9336792"/>
    <x v="31"/>
    <x v="5"/>
    <x v="522"/>
  </r>
  <r>
    <x v="8532"/>
    <s v="Wah Ji Wah"/>
    <n v="1"/>
    <x v="7"/>
    <s v="Noida"/>
    <s v="Shop 1, D Block Market, Sector 27, Noida"/>
    <s v="North Indian"/>
    <n v="500"/>
    <s v="Indian Rupees(Rs.)"/>
    <x v="1"/>
    <x v="1"/>
    <s v="No"/>
    <n v="1"/>
    <n v="1.3667099E-2"/>
    <n v="6.8335495000000002"/>
    <x v="30"/>
    <x v="5"/>
    <x v="210"/>
  </r>
  <r>
    <x v="8533"/>
    <s v="Chawla's Chic Inn"/>
    <n v="1"/>
    <x v="7"/>
    <s v="Noida"/>
    <s v="2, Alaknanda Market, Sector 28, Noida"/>
    <s v="North Indian, Mughlai"/>
    <n v="600"/>
    <s v="Indian Rupees(Rs.)"/>
    <x v="1"/>
    <x v="1"/>
    <s v="No"/>
    <n v="1"/>
    <n v="1.3667099E-2"/>
    <n v="8.2002594000000002"/>
    <x v="25"/>
    <x v="3"/>
    <x v="52"/>
  </r>
  <r>
    <x v="8534"/>
    <s v="Grill Point"/>
    <n v="1"/>
    <x v="7"/>
    <s v="Noida"/>
    <s v="Alaknanda Shopping Complex, Sector 28, Noida"/>
    <s v="Fast Food"/>
    <n v="200"/>
    <s v="Indian Rupees(Rs.)"/>
    <x v="1"/>
    <x v="0"/>
    <s v="No"/>
    <n v="1"/>
    <n v="1.3667099E-2"/>
    <n v="2.7334198000000001"/>
    <x v="12"/>
    <x v="3"/>
    <x v="69"/>
  </r>
  <r>
    <x v="8535"/>
    <s v="Hari Sweets"/>
    <n v="1"/>
    <x v="7"/>
    <s v="Noida"/>
    <s v="14, Alaknanda Shopping Complex, Sector 28, Noida"/>
    <s v="Mithai"/>
    <n v="100"/>
    <s v="Indian Rupees(Rs.)"/>
    <x v="1"/>
    <x v="0"/>
    <s v="No"/>
    <n v="1"/>
    <n v="1.3667099E-2"/>
    <n v="1.3667099"/>
    <x v="13"/>
    <x v="3"/>
    <x v="38"/>
  </r>
  <r>
    <x v="8536"/>
    <s v="Sultanate of Spice"/>
    <n v="1"/>
    <x v="7"/>
    <s v="Noida"/>
    <s v="Shop 5, Alaknanda Shopping Complex, Sector 28, Noida"/>
    <s v="North Indian, Mughlai"/>
    <n v="500"/>
    <s v="Indian Rupees(Rs.)"/>
    <x v="1"/>
    <x v="1"/>
    <s v="No"/>
    <n v="1"/>
    <n v="1.3667099E-2"/>
    <n v="6.8335495000000002"/>
    <x v="22"/>
    <x v="3"/>
    <x v="421"/>
  </r>
  <r>
    <x v="8537"/>
    <s v="Yamu's Panchayat"/>
    <n v="1"/>
    <x v="7"/>
    <s v="Noida"/>
    <s v="4, Alaknanda Shopping Complex, Sector 28, Noida"/>
    <s v="Street Food"/>
    <n v="100"/>
    <s v="Indian Rupees(Rs.)"/>
    <x v="1"/>
    <x v="0"/>
    <s v="No"/>
    <n v="1"/>
    <n v="1.3667099E-2"/>
    <n v="1.3667099"/>
    <x v="12"/>
    <x v="3"/>
    <x v="43"/>
  </r>
  <r>
    <x v="8538"/>
    <s v="Debon"/>
    <n v="1"/>
    <x v="7"/>
    <s v="Noida"/>
    <s v="D-1, Alaknanda Shopping Complex, Sector 28, Noida"/>
    <s v="Raw Meats, North Indian, Fast Food"/>
    <n v="400"/>
    <s v="Indian Rupees(Rs.)"/>
    <x v="1"/>
    <x v="0"/>
    <s v="No"/>
    <n v="1"/>
    <n v="1.3667099E-2"/>
    <n v="5.4668396000000001"/>
    <x v="20"/>
    <x v="2"/>
    <x v="180"/>
  </r>
  <r>
    <x v="8539"/>
    <s v="Hot &amp; Sour"/>
    <n v="1"/>
    <x v="7"/>
    <s v="Noida"/>
    <s v="Near Ganga Shopping Complex, Sector 29, Noida"/>
    <s v="Chinese"/>
    <n v="300"/>
    <s v="Indian Rupees(Rs.)"/>
    <x v="1"/>
    <x v="0"/>
    <s v="No"/>
    <n v="1"/>
    <n v="1.3667099E-2"/>
    <n v="4.1001297000000001"/>
    <x v="12"/>
    <x v="3"/>
    <x v="49"/>
  </r>
  <r>
    <x v="8540"/>
    <s v="Open Kitchen"/>
    <n v="1"/>
    <x v="7"/>
    <s v="Noida"/>
    <s v="Shop 54, Block 1, Ganga Shopping Complex, Sector 29, Noida"/>
    <s v="North Indian, Mughlai"/>
    <n v="600"/>
    <s v="Indian Rupees(Rs.)"/>
    <x v="1"/>
    <x v="1"/>
    <s v="No"/>
    <n v="1"/>
    <n v="1.3667099E-2"/>
    <n v="8.2002594000000002"/>
    <x v="9"/>
    <x v="3"/>
    <x v="29"/>
  </r>
  <r>
    <x v="8541"/>
    <s v="Truffle Muffle"/>
    <n v="1"/>
    <x v="7"/>
    <s v="Noida"/>
    <s v="Sector 29, Noida"/>
    <s v="Bakery, Desserts"/>
    <n v="300"/>
    <s v="Indian Rupees(Rs.)"/>
    <x v="1"/>
    <x v="0"/>
    <s v="No"/>
    <n v="1"/>
    <n v="1.3667099E-2"/>
    <n v="4.1001297000000001"/>
    <x v="19"/>
    <x v="3"/>
    <x v="50"/>
  </r>
  <r>
    <x v="8542"/>
    <s v="Go! Biryani"/>
    <n v="1"/>
    <x v="7"/>
    <s v="Noida"/>
    <s v="Sector 29, Noida"/>
    <s v="Biryani"/>
    <n v="500"/>
    <s v="Indian Rupees(Rs.)"/>
    <x v="1"/>
    <x v="1"/>
    <s v="No"/>
    <n v="1"/>
    <n v="1.3667099E-2"/>
    <n v="6.8335495000000002"/>
    <x v="20"/>
    <x v="2"/>
    <x v="176"/>
  </r>
  <r>
    <x v="8543"/>
    <s v="Tastee Chauka"/>
    <n v="1"/>
    <x v="7"/>
    <s v="Noida"/>
    <s v="Shop 31, Block IV, Ganga Shopping Complex, Sector 29, Noida"/>
    <s v="North Indian"/>
    <n v="350"/>
    <s v="Indian Rupees(Rs.)"/>
    <x v="1"/>
    <x v="0"/>
    <s v="No"/>
    <n v="1"/>
    <n v="1.3667099E-2"/>
    <n v="4.7834846500000001"/>
    <x v="11"/>
    <x v="2"/>
    <x v="239"/>
  </r>
  <r>
    <x v="8544"/>
    <s v="Maharba Chicken Point"/>
    <n v="1"/>
    <x v="7"/>
    <s v="Noida"/>
    <s v="Brahmputra Market, Near Juice Corner, Sector 29, Noida"/>
    <s v="North Indian, Mughlai"/>
    <n v="300"/>
    <s v="Indian Rupees(Rs.)"/>
    <x v="1"/>
    <x v="0"/>
    <s v="No"/>
    <n v="1"/>
    <n v="1.3667099E-2"/>
    <n v="4.1001297000000001"/>
    <x v="14"/>
    <x v="4"/>
    <x v="45"/>
  </r>
  <r>
    <x v="8545"/>
    <s v="Sweet Spells"/>
    <n v="1"/>
    <x v="7"/>
    <s v="Noida"/>
    <s v="1264, 3rd Floor, Sector 29, Noida"/>
    <s v="Bakery"/>
    <n v="200"/>
    <s v="Indian Rupees(Rs.)"/>
    <x v="1"/>
    <x v="0"/>
    <s v="No"/>
    <n v="1"/>
    <n v="1.3667099E-2"/>
    <n v="2.7334198000000001"/>
    <x v="14"/>
    <x v="4"/>
    <x v="45"/>
  </r>
  <r>
    <x v="8546"/>
    <s v="Foodie"/>
    <n v="1"/>
    <x v="7"/>
    <s v="Noida"/>
    <s v="E-19, E Block Market, Sector 3, Noida"/>
    <s v="North Indian, Chinese, Fast Food"/>
    <n v="500"/>
    <s v="Indian Rupees(Rs.)"/>
    <x v="1"/>
    <x v="1"/>
    <s v="No"/>
    <n v="1"/>
    <n v="1.3667099E-2"/>
    <n v="6.8335495000000002"/>
    <x v="25"/>
    <x v="3"/>
    <x v="26"/>
  </r>
  <r>
    <x v="8547"/>
    <s v="Lapaalap"/>
    <n v="1"/>
    <x v="7"/>
    <s v="Noida"/>
    <s v="Shop 18, E- Block Market, Sector 3, Noida"/>
    <s v="North Indian"/>
    <n v="200"/>
    <s v="Indian Rupees(Rs.)"/>
    <x v="1"/>
    <x v="0"/>
    <s v="No"/>
    <n v="1"/>
    <n v="1.3667099E-2"/>
    <n v="2.7334198000000001"/>
    <x v="9"/>
    <x v="3"/>
    <x v="27"/>
  </r>
  <r>
    <x v="8548"/>
    <s v="Fresh Food Factory"/>
    <n v="1"/>
    <x v="7"/>
    <s v="Noida"/>
    <s v="E-1, Sector 3, Noida"/>
    <s v="North Indian, Chinese"/>
    <n v="300"/>
    <s v="Indian Rupees(Rs.)"/>
    <x v="1"/>
    <x v="0"/>
    <s v="No"/>
    <n v="1"/>
    <n v="1.3667099E-2"/>
    <n v="4.1001297000000001"/>
    <x v="18"/>
    <x v="2"/>
    <x v="215"/>
  </r>
  <r>
    <x v="8549"/>
    <s v="Bollycric"/>
    <n v="1"/>
    <x v="7"/>
    <s v="Noida"/>
    <s v="D-15, Sector 3, Noida"/>
    <s v="North Indian, South Indian, Chinese"/>
    <n v="300"/>
    <s v="Indian Rupees(Rs.)"/>
    <x v="1"/>
    <x v="0"/>
    <s v="No"/>
    <n v="1"/>
    <n v="1.3667099E-2"/>
    <n v="4.1001297000000001"/>
    <x v="14"/>
    <x v="4"/>
    <x v="184"/>
  </r>
  <r>
    <x v="8550"/>
    <s v="The Kitchen Factory"/>
    <n v="1"/>
    <x v="7"/>
    <s v="Noida"/>
    <s v="A-26, Sector 3, Noida"/>
    <s v="North Indian, Chinese"/>
    <n v="300"/>
    <s v="Indian Rupees(Rs.)"/>
    <x v="1"/>
    <x v="0"/>
    <s v="No"/>
    <n v="1"/>
    <n v="1.3667099E-2"/>
    <n v="4.1001297000000001"/>
    <x v="14"/>
    <x v="4"/>
    <x v="184"/>
  </r>
  <r>
    <x v="8551"/>
    <s v="Caffí© La Poya"/>
    <n v="1"/>
    <x v="7"/>
    <s v="Noida"/>
    <s v="10, Kirtimaan Plaza Behind Mother Diary, Sector 30, Noida"/>
    <s v="Cafe, Continental, Fast Food, Italian"/>
    <n v="600"/>
    <s v="Indian Rupees(Rs.)"/>
    <x v="1"/>
    <x v="1"/>
    <s v="No"/>
    <n v="1"/>
    <n v="1.3667099E-2"/>
    <n v="8.2002594000000002"/>
    <x v="11"/>
    <x v="2"/>
    <x v="227"/>
  </r>
  <r>
    <x v="8552"/>
    <s v="Elixir Health Cafí©"/>
    <n v="1"/>
    <x v="7"/>
    <s v="Noida"/>
    <s v="10, 1st Floor, Kirtimaan Plaza, Sector 30, Noida"/>
    <s v="Cafe, Healthy Food, Continental, Italian, Asian"/>
    <n v="800"/>
    <s v="Indian Rupees(Rs.)"/>
    <x v="0"/>
    <x v="1"/>
    <s v="No"/>
    <n v="2"/>
    <n v="1.3667099E-2"/>
    <n v="10.9336792"/>
    <x v="11"/>
    <x v="2"/>
    <x v="217"/>
  </r>
  <r>
    <x v="8553"/>
    <s v="Radhey Foodz"/>
    <n v="1"/>
    <x v="7"/>
    <s v="Noida"/>
    <s v="Shop 11, Main Sharma Market, Near New Shiv Mandir, G.B.Nagar, Sector 31, Noida"/>
    <s v="North Indian"/>
    <n v="200"/>
    <s v="Indian Rupees(Rs.)"/>
    <x v="1"/>
    <x v="0"/>
    <s v="No"/>
    <n v="1"/>
    <n v="1.3667099E-2"/>
    <n v="2.7334198000000001"/>
    <x v="9"/>
    <x v="3"/>
    <x v="519"/>
  </r>
  <r>
    <x v="8554"/>
    <s v="The Kitchen"/>
    <n v="1"/>
    <x v="7"/>
    <s v="Noida"/>
    <s v="G-25, Savitri Market, Sector 31, Noida"/>
    <s v="North Indian"/>
    <n v="600"/>
    <s v="Indian Rupees(Rs.)"/>
    <x v="1"/>
    <x v="0"/>
    <s v="No"/>
    <n v="1"/>
    <n v="1.3667099E-2"/>
    <n v="8.2002594000000002"/>
    <x v="27"/>
    <x v="3"/>
    <x v="69"/>
  </r>
  <r>
    <x v="8555"/>
    <s v="Uncle's Treat"/>
    <n v="1"/>
    <x v="7"/>
    <s v="Noida"/>
    <s v="B-5/9, Sector 31, Noida"/>
    <s v="Chinese"/>
    <n v="400"/>
    <s v="Indian Rupees(Rs.)"/>
    <x v="1"/>
    <x v="0"/>
    <s v="No"/>
    <n v="1"/>
    <n v="1.3667099E-2"/>
    <n v="5.4668396000000001"/>
    <x v="13"/>
    <x v="3"/>
    <x v="27"/>
  </r>
  <r>
    <x v="8556"/>
    <s v="Wow! Momo"/>
    <n v="1"/>
    <x v="7"/>
    <s v="Noida"/>
    <s v="3rd Floor, Food Court, Logix City Center, Sector 32, Near, Sector 31, Noida"/>
    <s v="Chinese"/>
    <n v="350"/>
    <s v="Indian Rupees(Rs.)"/>
    <x v="1"/>
    <x v="0"/>
    <s v="No"/>
    <n v="1"/>
    <n v="1.3667099E-2"/>
    <n v="4.7834846500000001"/>
    <x v="24"/>
    <x v="3"/>
    <x v="332"/>
  </r>
  <r>
    <x v="8557"/>
    <s v="KD's Hunger Point"/>
    <n v="1"/>
    <x v="7"/>
    <s v="Noida"/>
    <s v="Shop 1A, Hansraj Complex, Sector 31, Noida"/>
    <s v="North Indian, Chinese"/>
    <n v="200"/>
    <s v="Indian Rupees(Rs.)"/>
    <x v="1"/>
    <x v="0"/>
    <s v="No"/>
    <n v="1"/>
    <n v="1.3667099E-2"/>
    <n v="2.7334198000000001"/>
    <x v="11"/>
    <x v="2"/>
    <x v="37"/>
  </r>
  <r>
    <x v="8558"/>
    <s v="Food Town"/>
    <n v="1"/>
    <x v="7"/>
    <s v="Noida"/>
    <s v="Shop 12, A Block, Sector 31, Noida"/>
    <s v="Chinese, North Indian, South Indian"/>
    <n v="250"/>
    <s v="Indian Rupees(Rs.)"/>
    <x v="1"/>
    <x v="0"/>
    <s v="No"/>
    <n v="1"/>
    <n v="1.3667099E-2"/>
    <n v="3.4167747500000001"/>
    <x v="14"/>
    <x v="4"/>
    <x v="45"/>
  </r>
  <r>
    <x v="8559"/>
    <s v="The Big Chefs"/>
    <n v="1"/>
    <x v="7"/>
    <s v="Noida"/>
    <s v="C-7/2, Near Shiv Mandir, Sector 31, Noida"/>
    <s v="North Indian, Chinese"/>
    <n v="500"/>
    <s v="Indian Rupees(Rs.)"/>
    <x v="1"/>
    <x v="0"/>
    <s v="No"/>
    <n v="1"/>
    <n v="1.3667099E-2"/>
    <n v="6.8335495000000002"/>
    <x v="14"/>
    <x v="4"/>
    <x v="41"/>
  </r>
  <r>
    <x v="8560"/>
    <s v="The Big Scoop"/>
    <n v="1"/>
    <x v="7"/>
    <s v="Noida"/>
    <s v="B 103, Near B Block Park, Sector 31, Noida"/>
    <s v="Ice Cream"/>
    <n v="250"/>
    <s v="Indian Rupees(Rs.)"/>
    <x v="1"/>
    <x v="0"/>
    <s v="No"/>
    <n v="1"/>
    <n v="1.3667099E-2"/>
    <n v="3.4167747500000001"/>
    <x v="14"/>
    <x v="4"/>
    <x v="45"/>
  </r>
  <r>
    <x v="8561"/>
    <s v="Govinda's Restaurant"/>
    <n v="1"/>
    <x v="7"/>
    <s v="Noida"/>
    <s v="A-5, Opposite NTPC Office, Sector 33, Noida"/>
    <s v="North Indian, South Indian"/>
    <n v="300"/>
    <s v="Indian Rupees(Rs.)"/>
    <x v="1"/>
    <x v="0"/>
    <s v="No"/>
    <n v="1"/>
    <n v="1.3667099E-2"/>
    <n v="4.1001297000000001"/>
    <x v="9"/>
    <x v="3"/>
    <x v="26"/>
  </r>
  <r>
    <x v="8562"/>
    <s v="Not Just Dilli"/>
    <n v="1"/>
    <x v="7"/>
    <s v="Noida"/>
    <s v="Food Court, Logix City Centre, Sector 32, Near Sector 33, Noida"/>
    <s v="Street Food"/>
    <n v="450"/>
    <s v="Indian Rupees(Rs.)"/>
    <x v="1"/>
    <x v="0"/>
    <s v="No"/>
    <n v="1"/>
    <n v="1.3667099E-2"/>
    <n v="6.1501945500000001"/>
    <x v="12"/>
    <x v="3"/>
    <x v="43"/>
  </r>
  <r>
    <x v="8563"/>
    <s v="RollsKing"/>
    <n v="1"/>
    <x v="7"/>
    <s v="Noida"/>
    <s v="12B , 3rd Floor, Logix City Centre, Sector 32, Near Sector 33, Noida"/>
    <s v="Fast Food"/>
    <n v="400"/>
    <s v="Indian Rupees(Rs.)"/>
    <x v="1"/>
    <x v="0"/>
    <s v="No"/>
    <n v="1"/>
    <n v="1.3667099E-2"/>
    <n v="5.4668396000000001"/>
    <x v="19"/>
    <x v="3"/>
    <x v="51"/>
  </r>
  <r>
    <x v="8564"/>
    <s v="Bunz &amp; Dogz"/>
    <n v="1"/>
    <x v="7"/>
    <s v="Noida"/>
    <s v="Inside Unitech Infospace, Sector 33, Noida"/>
    <s v="American"/>
    <n v="300"/>
    <s v="Indian Rupees(Rs.)"/>
    <x v="1"/>
    <x v="0"/>
    <s v="No"/>
    <n v="1"/>
    <n v="1.3667099E-2"/>
    <n v="4.1001297000000001"/>
    <x v="14"/>
    <x v="4"/>
    <x v="41"/>
  </r>
  <r>
    <x v="8565"/>
    <s v="Radha Rani Bakery"/>
    <n v="1"/>
    <x v="7"/>
    <s v="Noida"/>
    <s v="A-5, Iskcon Temple, Opposite NTPC, Sector 33, Noida"/>
    <s v="Bakery, Desserts"/>
    <n v="300"/>
    <s v="Indian Rupees(Rs.)"/>
    <x v="1"/>
    <x v="0"/>
    <s v="No"/>
    <n v="1"/>
    <n v="1.3667099E-2"/>
    <n v="4.1001297000000001"/>
    <x v="14"/>
    <x v="4"/>
    <x v="28"/>
  </r>
  <r>
    <x v="8566"/>
    <s v="Chauhan Vatika"/>
    <n v="1"/>
    <x v="7"/>
    <s v="Noida"/>
    <s v="24, B-12, Sector 34, Noida"/>
    <s v="North Indian, Mughlai, Chinese"/>
    <n v="500"/>
    <s v="Indian Rupees(Rs.)"/>
    <x v="1"/>
    <x v="0"/>
    <s v="No"/>
    <n v="1"/>
    <n v="1.3667099E-2"/>
    <n v="6.8335495000000002"/>
    <x v="25"/>
    <x v="3"/>
    <x v="333"/>
  </r>
  <r>
    <x v="8567"/>
    <s v="Frozen Stone"/>
    <n v="1"/>
    <x v="7"/>
    <s v="Noida"/>
    <s v="Food Court, Logix City Centre, Sector 32, Near Sector 34, Noida"/>
    <s v="Fast Food, Beverages"/>
    <n v="300"/>
    <s v="Indian Rupees(Rs.)"/>
    <x v="1"/>
    <x v="0"/>
    <s v="No"/>
    <n v="1"/>
    <n v="1.3667099E-2"/>
    <n v="4.1001297000000001"/>
    <x v="13"/>
    <x v="3"/>
    <x v="519"/>
  </r>
  <r>
    <x v="8568"/>
    <s v="Kavita's Restaurant"/>
    <n v="1"/>
    <x v="7"/>
    <s v="Noida"/>
    <s v="C Block Market, Nilgiri Shopping Complex, Sector 34, Noida"/>
    <s v="North Indian, Mughlai, Chinese"/>
    <n v="550"/>
    <s v="Indian Rupees(Rs.)"/>
    <x v="1"/>
    <x v="1"/>
    <s v="No"/>
    <n v="1"/>
    <n v="1.3667099E-2"/>
    <n v="7.5169044500000002"/>
    <x v="24"/>
    <x v="3"/>
    <x v="50"/>
  </r>
  <r>
    <x v="8569"/>
    <s v="Mudrika Food Factory"/>
    <n v="1"/>
    <x v="7"/>
    <s v="Noida"/>
    <s v="16-A, Block B-8-A, Amaltash Market, Sector 34, Noida"/>
    <s v="North Indian, Mughlai, Chinese"/>
    <n v="550"/>
    <s v="Indian Rupees(Rs.)"/>
    <x v="1"/>
    <x v="0"/>
    <s v="No"/>
    <n v="1"/>
    <n v="1.3667099E-2"/>
    <n v="7.5169044500000002"/>
    <x v="28"/>
    <x v="3"/>
    <x v="69"/>
  </r>
  <r>
    <x v="8570"/>
    <s v="Pind Balluchi"/>
    <n v="1"/>
    <x v="7"/>
    <s v="Noida"/>
    <s v="Shop 215, 2nd Floor, Logix City Centre Mall, Sector 34, Noida"/>
    <s v="North Indian, Chinese, Mughlai"/>
    <n v="900"/>
    <s v="Indian Rupees(Rs.)"/>
    <x v="0"/>
    <x v="0"/>
    <s v="No"/>
    <n v="2"/>
    <n v="1.3667099E-2"/>
    <n v="12.3003891"/>
    <x v="22"/>
    <x v="3"/>
    <x v="32"/>
  </r>
  <r>
    <x v="8571"/>
    <s v="Zaffran- Ikshita's Kitchen"/>
    <n v="1"/>
    <x v="7"/>
    <s v="Noida"/>
    <s v="B-1/300, Aravalli Apartment, Sector 34, Noida"/>
    <s v="Kashmiri"/>
    <n v="300"/>
    <s v="Indian Rupees(Rs.)"/>
    <x v="1"/>
    <x v="0"/>
    <s v="No"/>
    <n v="1"/>
    <n v="1.3667099E-2"/>
    <n v="4.1001297000000001"/>
    <x v="9"/>
    <x v="3"/>
    <x v="27"/>
  </r>
  <r>
    <x v="8572"/>
    <s v="Chaayos"/>
    <n v="1"/>
    <x v="7"/>
    <s v="Noida"/>
    <s v="Ground Floor, Logix City Centre Mall, Near Noida City Center Metro, Sector 34, Noida"/>
    <s v="Cafe, Tea"/>
    <n v="400"/>
    <s v="Indian Rupees(Rs.)"/>
    <x v="1"/>
    <x v="1"/>
    <s v="No"/>
    <n v="1"/>
    <n v="1.3667099E-2"/>
    <n v="5.4668396000000001"/>
    <x v="7"/>
    <x v="2"/>
    <x v="238"/>
  </r>
  <r>
    <x v="8573"/>
    <s v="Punjabi Tadka"/>
    <n v="1"/>
    <x v="7"/>
    <s v="Noida"/>
    <s v="B Block Market, Behind Mother Dairy, Sector 34, Noida"/>
    <s v="North Indian, Mughlai"/>
    <n v="450"/>
    <s v="Indian Rupees(Rs.)"/>
    <x v="1"/>
    <x v="1"/>
    <s v="No"/>
    <n v="1"/>
    <n v="1.3667099E-2"/>
    <n v="6.1501945500000001"/>
    <x v="11"/>
    <x v="2"/>
    <x v="425"/>
  </r>
  <r>
    <x v="8574"/>
    <s v="Cafe Krisa"/>
    <n v="1"/>
    <x v="7"/>
    <s v="Noida"/>
    <s v="B8A/24, Amaltash Shopping Complex, Sector 34, Noida,"/>
    <s v="Bakery, Desserts"/>
    <n v="300"/>
    <s v="Indian Rupees(Rs.)"/>
    <x v="1"/>
    <x v="0"/>
    <s v="No"/>
    <n v="1"/>
    <n v="1.3667099E-2"/>
    <n v="4.1001297000000001"/>
    <x v="14"/>
    <x v="4"/>
    <x v="45"/>
  </r>
  <r>
    <x v="8575"/>
    <s v="Chill Grill"/>
    <n v="1"/>
    <x v="7"/>
    <s v="Noida"/>
    <s v="Food Court, Logix City Centre, Sector 32, Near, Sector 34, Noida"/>
    <s v="Fast Food"/>
    <n v="500"/>
    <s v="Indian Rupees(Rs.)"/>
    <x v="1"/>
    <x v="0"/>
    <s v="No"/>
    <n v="1"/>
    <n v="1.3667099E-2"/>
    <n v="6.8335495000000002"/>
    <x v="14"/>
    <x v="4"/>
    <x v="45"/>
  </r>
  <r>
    <x v="8576"/>
    <s v="Dolce Gelato"/>
    <n v="1"/>
    <x v="7"/>
    <s v="Noida"/>
    <s v="BW-58, Near Noida City Center Metro, Wave City Center, Sector 32, Near Sector 34, Noida"/>
    <s v="Ice Cream, Beverages, Fast Food"/>
    <n v="300"/>
    <s v="Indian Rupees(Rs.)"/>
    <x v="1"/>
    <x v="0"/>
    <s v="No"/>
    <n v="1"/>
    <n v="1.3667099E-2"/>
    <n v="4.1001297000000001"/>
    <x v="14"/>
    <x v="4"/>
    <x v="45"/>
  </r>
  <r>
    <x v="8577"/>
    <s v="Maa Ka Khaana"/>
    <n v="1"/>
    <x v="7"/>
    <s v="Noida"/>
    <s v="273, B-14, Himgiri Apartment, Sector 34, Noida"/>
    <s v="North Indian"/>
    <n v="200"/>
    <s v="Indian Rupees(Rs.)"/>
    <x v="1"/>
    <x v="0"/>
    <s v="No"/>
    <n v="1"/>
    <n v="1.3667099E-2"/>
    <n v="2.7334198000000001"/>
    <x v="14"/>
    <x v="4"/>
    <x v="45"/>
  </r>
  <r>
    <x v="8578"/>
    <s v="The Beer Cafe"/>
    <n v="1"/>
    <x v="7"/>
    <s v="Noida"/>
    <s v="2nd Floor, Logix City Centre, Sector 32, Near, Sector 34, Noida"/>
    <s v="North Indian"/>
    <n v="1250"/>
    <s v="Indian Rupees(Rs.)"/>
    <x v="1"/>
    <x v="0"/>
    <s v="No"/>
    <n v="2"/>
    <n v="1.3667099E-2"/>
    <n v="17.083873749999999"/>
    <x v="14"/>
    <x v="4"/>
    <x v="184"/>
  </r>
  <r>
    <x v="8579"/>
    <s v="Heaven's Point"/>
    <n v="1"/>
    <x v="7"/>
    <s v="Noida"/>
    <s v="341, Near Mother Diary, Arun Vihar, Sector 37, Noida"/>
    <s v="Fast Food"/>
    <n v="100"/>
    <s v="Indian Rupees(Rs.)"/>
    <x v="1"/>
    <x v="0"/>
    <s v="No"/>
    <n v="1"/>
    <n v="1.3667099E-2"/>
    <n v="1.3667099"/>
    <x v="9"/>
    <x v="3"/>
    <x v="22"/>
  </r>
  <r>
    <x v="8580"/>
    <s v="Kamboj's"/>
    <n v="1"/>
    <x v="7"/>
    <s v="Noida"/>
    <s v="AVCC Club, Sector 37, Noida"/>
    <s v="North Indian, Mughlai, Chinese"/>
    <n v="800"/>
    <s v="Indian Rupees(Rs.)"/>
    <x v="0"/>
    <x v="1"/>
    <s v="No"/>
    <n v="2"/>
    <n v="1.3667099E-2"/>
    <n v="10.9336792"/>
    <x v="25"/>
    <x v="3"/>
    <x v="221"/>
  </r>
  <r>
    <x v="8581"/>
    <s v="Mexican Pizza"/>
    <n v="1"/>
    <x v="7"/>
    <s v="Noida"/>
    <s v="Shop 2, Godavari Shopping Complex, Sector 37, Noida"/>
    <s v="Pizza, Fast Food"/>
    <n v="500"/>
    <s v="Indian Rupees(Rs.)"/>
    <x v="1"/>
    <x v="0"/>
    <s v="No"/>
    <n v="1"/>
    <n v="1.3667099E-2"/>
    <n v="6.8335495000000002"/>
    <x v="19"/>
    <x v="3"/>
    <x v="43"/>
  </r>
  <r>
    <x v="8582"/>
    <s v="Shahenshah"/>
    <n v="1"/>
    <x v="7"/>
    <s v="Noida"/>
    <s v="Shop 2, Mukhiya Market, Near MITR Hospital, Sector 37, Noida"/>
    <s v="North Indian, Mughlai, Chinese"/>
    <n v="500"/>
    <s v="Indian Rupees(Rs.)"/>
    <x v="1"/>
    <x v="1"/>
    <s v="No"/>
    <n v="1"/>
    <n v="1.3667099E-2"/>
    <n v="6.8335495000000002"/>
    <x v="22"/>
    <x v="3"/>
    <x v="32"/>
  </r>
  <r>
    <x v="8583"/>
    <s v="Snack Chat"/>
    <n v="1"/>
    <x v="7"/>
    <s v="Noida"/>
    <s v="5, Sharma Market, Sector 37, Noida"/>
    <s v="Fast Food, Italian"/>
    <n v="500"/>
    <s v="Indian Rupees(Rs.)"/>
    <x v="1"/>
    <x v="0"/>
    <s v="No"/>
    <n v="1"/>
    <n v="1.3667099E-2"/>
    <n v="6.8335495000000002"/>
    <x v="19"/>
    <x v="3"/>
    <x v="587"/>
  </r>
  <r>
    <x v="8584"/>
    <s v="The Amazing Buger's"/>
    <n v="1"/>
    <x v="7"/>
    <s v="Noida"/>
    <s v="Shop 21, Godavari Complex, Sector 37, Noida"/>
    <s v="Fast Food, Burger"/>
    <n v="400"/>
    <s v="Indian Rupees(Rs.)"/>
    <x v="1"/>
    <x v="0"/>
    <s v="No"/>
    <n v="1"/>
    <n v="1.3667099E-2"/>
    <n v="5.4668396000000001"/>
    <x v="22"/>
    <x v="3"/>
    <x v="26"/>
  </r>
  <r>
    <x v="8585"/>
    <s v="The Black Box"/>
    <n v="1"/>
    <x v="7"/>
    <s v="Noida"/>
    <s v="Shop 1, Godavari Complex Market, Sector 37, Noida"/>
    <s v="North Indian, Continental"/>
    <n v="400"/>
    <s v="Indian Rupees(Rs.)"/>
    <x v="1"/>
    <x v="1"/>
    <s v="No"/>
    <n v="1"/>
    <n v="1.3667099E-2"/>
    <n v="5.4668396000000001"/>
    <x v="13"/>
    <x v="3"/>
    <x v="22"/>
  </r>
  <r>
    <x v="8586"/>
    <s v="Al Bake"/>
    <n v="1"/>
    <x v="7"/>
    <s v="Noida"/>
    <s v="Shop 5, Godavari Complex, Sector 37, Noida"/>
    <s v="Fast Food, Chinese"/>
    <n v="450"/>
    <s v="Indian Rupees(Rs.)"/>
    <x v="1"/>
    <x v="1"/>
    <s v="No"/>
    <n v="1"/>
    <n v="1.3667099E-2"/>
    <n v="6.1501945500000001"/>
    <x v="11"/>
    <x v="2"/>
    <x v="16"/>
  </r>
  <r>
    <x v="8587"/>
    <s v="Asian Fun"/>
    <n v="1"/>
    <x v="7"/>
    <s v="Noida"/>
    <s v="Shop 14, Godavari Shopping Complex, Sector 37, Noida"/>
    <s v="Chinese"/>
    <n v="700"/>
    <s v="Indian Rupees(Rs.)"/>
    <x v="1"/>
    <x v="1"/>
    <s v="No"/>
    <n v="1"/>
    <n v="1.3667099E-2"/>
    <n v="9.5669693000000002"/>
    <x v="10"/>
    <x v="2"/>
    <x v="196"/>
  </r>
  <r>
    <x v="8588"/>
    <s v="Burnout"/>
    <n v="1"/>
    <x v="7"/>
    <s v="Noida"/>
    <s v="Location Varies, Sector 37, Noida"/>
    <s v="Continental, Mexican, Italian"/>
    <n v="450"/>
    <s v="Indian Rupees(Rs.)"/>
    <x v="1"/>
    <x v="1"/>
    <s v="No"/>
    <n v="1"/>
    <n v="1.3667099E-2"/>
    <n v="6.1501945500000001"/>
    <x v="7"/>
    <x v="2"/>
    <x v="172"/>
  </r>
  <r>
    <x v="8589"/>
    <s v="Cafe Fusion"/>
    <n v="1"/>
    <x v="7"/>
    <s v="Noida"/>
    <s v="Shop 10, Sharma Market, Sector 37, Noida"/>
    <s v="Cafe, Fast Food"/>
    <n v="350"/>
    <s v="Indian Rupees(Rs.)"/>
    <x v="1"/>
    <x v="1"/>
    <s v="No"/>
    <n v="1"/>
    <n v="1.3667099E-2"/>
    <n v="4.7834846500000001"/>
    <x v="11"/>
    <x v="2"/>
    <x v="48"/>
  </r>
  <r>
    <x v="8590"/>
    <s v="Fit Bites"/>
    <n v="1"/>
    <x v="7"/>
    <s v="Noida"/>
    <s v="Shop 1, Sharma Market, Arun Vihar, Sector 37, Noida"/>
    <s v="Healthy Food"/>
    <n v="800"/>
    <s v="Indian Rupees(Rs.)"/>
    <x v="0"/>
    <x v="1"/>
    <s v="No"/>
    <n v="2"/>
    <n v="1.3667099E-2"/>
    <n v="10.9336792"/>
    <x v="11"/>
    <x v="2"/>
    <x v="56"/>
  </r>
  <r>
    <x v="8591"/>
    <s v="Go Krazy"/>
    <n v="1"/>
    <x v="7"/>
    <s v="Noida"/>
    <s v="Shop 7, Godavari Complex, Sector 37, Noida"/>
    <s v="Italian, Fast Food"/>
    <n v="400"/>
    <s v="Indian Rupees(Rs.)"/>
    <x v="1"/>
    <x v="0"/>
    <s v="No"/>
    <n v="1"/>
    <n v="1.3667099E-2"/>
    <n v="5.4668396000000001"/>
    <x v="20"/>
    <x v="2"/>
    <x v="523"/>
  </r>
  <r>
    <x v="8592"/>
    <s v="Green Restaurant"/>
    <n v="1"/>
    <x v="7"/>
    <s v="Noida"/>
    <s v="Shop 2, Sharma Market, Sector 37, Noida"/>
    <s v="North Indian, Chinese, Mughlai"/>
    <n v="400"/>
    <s v="Indian Rupees(Rs.)"/>
    <x v="1"/>
    <x v="1"/>
    <s v="No"/>
    <n v="1"/>
    <n v="1.3667099E-2"/>
    <n v="5.4668396000000001"/>
    <x v="7"/>
    <x v="2"/>
    <x v="451"/>
  </r>
  <r>
    <x v="8593"/>
    <s v="Hunger Strike"/>
    <n v="1"/>
    <x v="7"/>
    <s v="Noida"/>
    <s v="Shop 3, Godavari Shopping Complex, Sector 37, Noida"/>
    <s v="Fast Food, North Indian"/>
    <n v="400"/>
    <s v="Indian Rupees(Rs.)"/>
    <x v="1"/>
    <x v="1"/>
    <s v="No"/>
    <n v="1"/>
    <n v="1.3667099E-2"/>
    <n v="5.4668396000000001"/>
    <x v="11"/>
    <x v="2"/>
    <x v="334"/>
  </r>
  <r>
    <x v="8594"/>
    <s v="The Munchkart Cafe"/>
    <n v="1"/>
    <x v="7"/>
    <s v="Noida"/>
    <s v="Shop 38, Godavari Shopping Complex, Arun Vihar, Sector 37, Noida"/>
    <s v="Fast Food, Chinese"/>
    <n v="350"/>
    <s v="Indian Rupees(Rs.)"/>
    <x v="1"/>
    <x v="1"/>
    <s v="No"/>
    <n v="1"/>
    <n v="1.3667099E-2"/>
    <n v="4.7834846500000001"/>
    <x v="10"/>
    <x v="2"/>
    <x v="54"/>
  </r>
  <r>
    <x v="8595"/>
    <s v="Thee Pot"/>
    <n v="1"/>
    <x v="7"/>
    <s v="Noida"/>
    <s v="Shop 17, Godavari Market, Sector 37, Noida"/>
    <s v="Cafe, Fast Food"/>
    <n v="400"/>
    <s v="Indian Rupees(Rs.)"/>
    <x v="1"/>
    <x v="1"/>
    <s v="No"/>
    <n v="1"/>
    <n v="1.3667099E-2"/>
    <n v="5.4668396000000001"/>
    <x v="11"/>
    <x v="2"/>
    <x v="378"/>
  </r>
  <r>
    <x v="8596"/>
    <s v="Waffles and Crepes"/>
    <n v="1"/>
    <x v="7"/>
    <s v="Noida"/>
    <s v="Shop 27, Godavri Market, Sector 37, Noida"/>
    <s v="Desserts, Beverages"/>
    <n v="250"/>
    <s v="Indian Rupees(Rs.)"/>
    <x v="1"/>
    <x v="0"/>
    <s v="No"/>
    <n v="1"/>
    <n v="1.3667099E-2"/>
    <n v="3.4167747500000001"/>
    <x v="18"/>
    <x v="2"/>
    <x v="163"/>
  </r>
  <r>
    <x v="8597"/>
    <s v="Biryani Vice"/>
    <n v="1"/>
    <x v="7"/>
    <s v="Noida"/>
    <s v="Shop 2, Godavari Shopping Complex, Sector 37, Noida"/>
    <s v="North Indian, Biryani"/>
    <n v="500"/>
    <s v="Indian Rupees(Rs.)"/>
    <x v="1"/>
    <x v="0"/>
    <s v="No"/>
    <n v="1"/>
    <n v="1.3667099E-2"/>
    <n v="6.8335495000000002"/>
    <x v="14"/>
    <x v="4"/>
    <x v="45"/>
  </r>
  <r>
    <x v="8598"/>
    <s v="Chinese Chilly Sizzler"/>
    <n v="1"/>
    <x v="7"/>
    <s v="Noida"/>
    <s v="Near Golf Course Metro Station Gate 1, Sector 36, Near, Sector 37, Noida"/>
    <s v="Chinese"/>
    <n v="350"/>
    <s v="Indian Rupees(Rs.)"/>
    <x v="1"/>
    <x v="0"/>
    <s v="No"/>
    <n v="1"/>
    <n v="1.3667099E-2"/>
    <n v="4.7834846500000001"/>
    <x v="14"/>
    <x v="4"/>
    <x v="28"/>
  </r>
  <r>
    <x v="8599"/>
    <s v="Moonlight Cafe"/>
    <n v="1"/>
    <x v="7"/>
    <s v="Noida"/>
    <s v="Near Godavri Complex, Sector 37, Noida"/>
    <s v="Continental, Fast Food, Italian"/>
    <n v="400"/>
    <s v="Indian Rupees(Rs.)"/>
    <x v="1"/>
    <x v="0"/>
    <s v="No"/>
    <n v="1"/>
    <n v="1.3667099E-2"/>
    <n v="5.4668396000000001"/>
    <x v="14"/>
    <x v="4"/>
    <x v="184"/>
  </r>
  <r>
    <x v="8600"/>
    <s v="Sugar Ruffles"/>
    <n v="1"/>
    <x v="7"/>
    <s v="Noida"/>
    <s v="Sector 36, Near Sector 37, Noida"/>
    <s v="Bakery"/>
    <n v="500"/>
    <s v="Indian Rupees(Rs.)"/>
    <x v="1"/>
    <x v="0"/>
    <s v="No"/>
    <n v="1"/>
    <n v="1.3667099E-2"/>
    <n v="6.8335495000000002"/>
    <x v="14"/>
    <x v="4"/>
    <x v="45"/>
  </r>
  <r>
    <x v="8601"/>
    <s v="Bistro 37"/>
    <n v="1"/>
    <x v="7"/>
    <s v="Noida"/>
    <s v="Shop 11, Godawari Complex, Sector 37, Noida"/>
    <s v="Fast Food, Chinese"/>
    <n v="400"/>
    <s v="Indian Rupees(Rs.)"/>
    <x v="1"/>
    <x v="0"/>
    <s v="No"/>
    <n v="1"/>
    <n v="1.3667099E-2"/>
    <n v="5.4668396000000001"/>
    <x v="6"/>
    <x v="1"/>
    <x v="965"/>
  </r>
  <r>
    <x v="8602"/>
    <s v="Desi Swag"/>
    <n v="1"/>
    <x v="7"/>
    <s v="Noida"/>
    <s v="Shop 22, Godavari Shopping Complex, Sector 37, Noida"/>
    <s v="North Indian, Mughlai"/>
    <n v="500"/>
    <s v="Indian Rupees(Rs.)"/>
    <x v="1"/>
    <x v="1"/>
    <s v="No"/>
    <n v="1"/>
    <n v="1.3667099E-2"/>
    <n v="6.8335495000000002"/>
    <x v="6"/>
    <x v="1"/>
    <x v="140"/>
  </r>
  <r>
    <x v="8603"/>
    <s v="Teasta"/>
    <n v="1"/>
    <x v="7"/>
    <s v="Noida"/>
    <s v="16, Godawari Complex, Sector 37, Noida"/>
    <s v="Fast Food, Beverages"/>
    <n v="200"/>
    <s v="Indian Rupees(Rs.)"/>
    <x v="1"/>
    <x v="0"/>
    <s v="No"/>
    <n v="1"/>
    <n v="1.3667099E-2"/>
    <n v="2.7334198000000001"/>
    <x v="15"/>
    <x v="1"/>
    <x v="966"/>
  </r>
  <r>
    <x v="8604"/>
    <s v="Appu Ghar Express"/>
    <n v="1"/>
    <x v="7"/>
    <s v="Noida"/>
    <s v="Building 105, Plot A-2, GIP Campus, Sector 38-A, Sector 38, Noida"/>
    <s v="Fast Food, Chinese"/>
    <n v="400"/>
    <s v="Indian Rupees(Rs.)"/>
    <x v="1"/>
    <x v="0"/>
    <s v="No"/>
    <n v="1"/>
    <n v="1.3667099E-2"/>
    <n v="5.4668396000000001"/>
    <x v="25"/>
    <x v="3"/>
    <x v="165"/>
  </r>
  <r>
    <x v="8605"/>
    <s v="Barista"/>
    <n v="1"/>
    <x v="7"/>
    <s v="Noida"/>
    <s v="Botanical Garden Metro Station, Ground Floor, Sector 38, Noida"/>
    <s v="Cafe"/>
    <n v="650"/>
    <s v="Indian Rupees(Rs.)"/>
    <x v="1"/>
    <x v="0"/>
    <s v="No"/>
    <n v="1"/>
    <n v="1.3667099E-2"/>
    <n v="8.8836143500000002"/>
    <x v="9"/>
    <x v="3"/>
    <x v="56"/>
  </r>
  <r>
    <x v="8606"/>
    <s v="Burger King"/>
    <n v="1"/>
    <x v="7"/>
    <s v="Noida"/>
    <s v="Shop  B, Ground Floor, Botanical Garden Metro Station, Sector 38, Noida"/>
    <s v="Burger, Fast Food"/>
    <n v="500"/>
    <s v="Indian Rupees(Rs.)"/>
    <x v="1"/>
    <x v="1"/>
    <s v="No"/>
    <n v="1"/>
    <n v="1.3667099E-2"/>
    <n v="6.8335495000000002"/>
    <x v="12"/>
    <x v="3"/>
    <x v="40"/>
  </r>
  <r>
    <x v="8607"/>
    <s v="Keventers"/>
    <n v="1"/>
    <x v="7"/>
    <s v="Noida"/>
    <s v="SH-161,ŒæGardenŒæGalleria, Sector 38, Noida"/>
    <s v="Beverages"/>
    <n v="400"/>
    <s v="Indian Rupees(Rs.)"/>
    <x v="1"/>
    <x v="0"/>
    <s v="No"/>
    <n v="1"/>
    <n v="1.3667099E-2"/>
    <n v="5.4668396000000001"/>
    <x v="13"/>
    <x v="3"/>
    <x v="32"/>
  </r>
  <r>
    <x v="8608"/>
    <s v="Kenny Rogers Roasters"/>
    <n v="1"/>
    <x v="7"/>
    <s v="Noida"/>
    <s v="Ground Floor, FB 104, Garden Galleria Mall, Sector 38, Noida"/>
    <s v="American"/>
    <n v="1300"/>
    <s v="Indian Rupees(Rs.)"/>
    <x v="0"/>
    <x v="0"/>
    <s v="No"/>
    <n v="2"/>
    <n v="1.3667099E-2"/>
    <n v="17.7672287"/>
    <x v="11"/>
    <x v="2"/>
    <x v="181"/>
  </r>
  <r>
    <x v="8609"/>
    <s v="McDonald's"/>
    <n v="1"/>
    <x v="7"/>
    <s v="Noida"/>
    <s v="Intersection of Worlds of Wonder and Great India Place Mall, Sector 38, Noida"/>
    <s v="Fast Food, Burger"/>
    <n v="500"/>
    <s v="Indian Rupees(Rs.)"/>
    <x v="1"/>
    <x v="0"/>
    <s v="No"/>
    <n v="1"/>
    <n v="1.3667099E-2"/>
    <n v="6.8335495000000002"/>
    <x v="20"/>
    <x v="2"/>
    <x v="181"/>
  </r>
  <r>
    <x v="8610"/>
    <s v="Baskin Robbins"/>
    <n v="1"/>
    <x v="7"/>
    <s v="Noida"/>
    <s v="Attrium Ground Floor, Garden Galleria Mall, Sector 38, Noida"/>
    <s v="Ice Cream"/>
    <n v="300"/>
    <s v="Indian Rupees(Rs.)"/>
    <x v="1"/>
    <x v="1"/>
    <s v="No"/>
    <n v="1"/>
    <n v="1.3667099E-2"/>
    <n v="4.1001297000000001"/>
    <x v="14"/>
    <x v="4"/>
    <x v="28"/>
  </r>
  <r>
    <x v="8611"/>
    <s v="Cafe Buddy's"/>
    <n v="1"/>
    <x v="7"/>
    <s v="Noida"/>
    <s v="Botinical Garden Metro Station, Sector 38, Noida"/>
    <s v="Fast Food"/>
    <n v="100"/>
    <s v="Indian Rupees(Rs.)"/>
    <x v="1"/>
    <x v="0"/>
    <s v="No"/>
    <n v="1"/>
    <n v="1.3667099E-2"/>
    <n v="1.3667099"/>
    <x v="14"/>
    <x v="4"/>
    <x v="41"/>
  </r>
  <r>
    <x v="8612"/>
    <s v="Fusionn Rolls"/>
    <n v="1"/>
    <x v="7"/>
    <s v="Noida"/>
    <s v="Global Metro Complex, Botanical Garden Metro Station, Sector 38, Noida"/>
    <s v="Chinese"/>
    <n v="250"/>
    <s v="Indian Rupees(Rs.)"/>
    <x v="1"/>
    <x v="0"/>
    <s v="No"/>
    <n v="1"/>
    <n v="1.3667099E-2"/>
    <n v="3.4167747500000001"/>
    <x v="14"/>
    <x v="4"/>
    <x v="45"/>
  </r>
  <r>
    <x v="8613"/>
    <s v="Kwality Walls - Happiness Station"/>
    <n v="1"/>
    <x v="7"/>
    <s v="Noida"/>
    <s v="Third Floor, Food Court, Sector 38, Noida"/>
    <s v="Ice Cream"/>
    <n v="300"/>
    <s v="Indian Rupees(Rs.)"/>
    <x v="1"/>
    <x v="0"/>
    <s v="No"/>
    <n v="1"/>
    <n v="1.3667099E-2"/>
    <n v="4.1001297000000001"/>
    <x v="14"/>
    <x v="4"/>
    <x v="45"/>
  </r>
  <r>
    <x v="8614"/>
    <s v="Shakti Food &amp; Restaurant"/>
    <n v="1"/>
    <x v="7"/>
    <s v="Noida"/>
    <s v="Babu Ram Market, Main Dadri Road, Opposite Great India Place Mall, Sector 38, Noida"/>
    <s v="North Indian"/>
    <n v="300"/>
    <s v="Indian Rupees(Rs.)"/>
    <x v="1"/>
    <x v="0"/>
    <s v="No"/>
    <n v="1"/>
    <n v="1.3667099E-2"/>
    <n v="4.1001297000000001"/>
    <x v="14"/>
    <x v="4"/>
    <x v="45"/>
  </r>
  <r>
    <x v="8615"/>
    <s v="Domino's Pizza"/>
    <n v="1"/>
    <x v="7"/>
    <s v="Noida"/>
    <s v="Ground Floor, Botanical Garden, Metro Station, Sector 38, Noida"/>
    <s v="Pizza, Fast Food"/>
    <n v="700"/>
    <s v="Indian Rupees(Rs.)"/>
    <x v="1"/>
    <x v="0"/>
    <s v="No"/>
    <n v="1"/>
    <n v="1.3667099E-2"/>
    <n v="9.5669693000000002"/>
    <x v="23"/>
    <x v="5"/>
    <x v="425"/>
  </r>
  <r>
    <x v="8616"/>
    <s v="Mr. Brown"/>
    <n v="1"/>
    <x v="7"/>
    <s v="Noida"/>
    <s v="Botanical Garden Metro Station, Sector 38, Noida"/>
    <s v="Bakery, Desserts, Fast Food"/>
    <n v="500"/>
    <s v="Indian Rupees(Rs.)"/>
    <x v="1"/>
    <x v="1"/>
    <s v="No"/>
    <n v="1"/>
    <n v="1.3667099E-2"/>
    <n v="6.8335495000000002"/>
    <x v="4"/>
    <x v="1"/>
    <x v="372"/>
  </r>
  <r>
    <x v="8617"/>
    <s v="Chef's Bar-Be-Que"/>
    <n v="1"/>
    <x v="7"/>
    <s v="Noida"/>
    <s v="C 102 A, 13/14, Near Sector 39, Noida"/>
    <s v="North Indian, Mughlai, Chinese"/>
    <n v="650"/>
    <s v="Indian Rupees(Rs.)"/>
    <x v="1"/>
    <x v="1"/>
    <s v="No"/>
    <n v="1"/>
    <n v="1.3667099E-2"/>
    <n v="8.8836143500000002"/>
    <x v="19"/>
    <x v="3"/>
    <x v="377"/>
  </r>
  <r>
    <x v="8618"/>
    <s v="Sen's Sational Xpress Kitchen"/>
    <n v="1"/>
    <x v="7"/>
    <s v="Noida"/>
    <s v="Shop 2, C Block Market, Sector 39, Noida"/>
    <s v="North Indian, Mughlai"/>
    <n v="600"/>
    <s v="Indian Rupees(Rs.)"/>
    <x v="1"/>
    <x v="1"/>
    <s v="No"/>
    <n v="1"/>
    <n v="1.3667099E-2"/>
    <n v="8.2002594000000002"/>
    <x v="9"/>
    <x v="3"/>
    <x v="32"/>
  </r>
  <r>
    <x v="8619"/>
    <s v="Shanghai Dreams"/>
    <n v="1"/>
    <x v="7"/>
    <s v="Noida"/>
    <s v="C Block Market, Sector 39, Noida"/>
    <s v="Chinese"/>
    <n v="400"/>
    <s v="Indian Rupees(Rs.)"/>
    <x v="1"/>
    <x v="0"/>
    <s v="No"/>
    <n v="1"/>
    <n v="1.3667099E-2"/>
    <n v="5.4668396000000001"/>
    <x v="9"/>
    <x v="3"/>
    <x v="519"/>
  </r>
  <r>
    <x v="8620"/>
    <s v="InnerChef"/>
    <n v="1"/>
    <x v="7"/>
    <s v="Noida"/>
    <s v="B-46, Sector 4, Noida"/>
    <s v="North Indian, South Indian, Italian, Continental, Mediterranean, Lebanese, Desserts"/>
    <n v="500"/>
    <s v="Indian Rupees(Rs.)"/>
    <x v="1"/>
    <x v="1"/>
    <s v="No"/>
    <n v="1"/>
    <n v="1.3667099E-2"/>
    <n v="6.8335495000000002"/>
    <x v="16"/>
    <x v="3"/>
    <x v="25"/>
  </r>
  <r>
    <x v="8621"/>
    <s v="Antaryami Paratha Corner"/>
    <n v="1"/>
    <x v="7"/>
    <s v="Noida"/>
    <s v="A-15, Sector 4, Noida"/>
    <s v="North Indian"/>
    <n v="150"/>
    <s v="Indian Rupees(Rs.)"/>
    <x v="1"/>
    <x v="0"/>
    <s v="No"/>
    <n v="1"/>
    <n v="1.3667099E-2"/>
    <n v="2.05006485"/>
    <x v="14"/>
    <x v="4"/>
    <x v="41"/>
  </r>
  <r>
    <x v="8622"/>
    <s v="F-all (Food for All)"/>
    <n v="1"/>
    <x v="7"/>
    <s v="Noida"/>
    <s v="Sector 40, Noida"/>
    <s v="North Indian, Chinese, Fast Food"/>
    <n v="400"/>
    <s v="Indian Rupees(Rs.)"/>
    <x v="1"/>
    <x v="0"/>
    <s v="No"/>
    <n v="1"/>
    <n v="1.3667099E-2"/>
    <n v="5.4668396000000001"/>
    <x v="19"/>
    <x v="3"/>
    <x v="33"/>
  </r>
  <r>
    <x v="8623"/>
    <s v="Green Restaurant"/>
    <n v="1"/>
    <x v="7"/>
    <s v="Noida"/>
    <s v="Sector 40, Noida"/>
    <s v="Chinese, North Indian"/>
    <n v="250"/>
    <s v="Indian Rupees(Rs.)"/>
    <x v="1"/>
    <x v="0"/>
    <s v="No"/>
    <n v="1"/>
    <n v="1.3667099E-2"/>
    <n v="3.4167747500000001"/>
    <x v="14"/>
    <x v="4"/>
    <x v="45"/>
  </r>
  <r>
    <x v="8624"/>
    <s v="2 Bros Kitchen"/>
    <n v="1"/>
    <x v="7"/>
    <s v="Noida"/>
    <s v="Plot 14, C-98, Sector 41, Noida"/>
    <s v="North Indian, Chinese, Fast Food"/>
    <n v="600"/>
    <s v="Indian Rupees(Rs.)"/>
    <x v="1"/>
    <x v="1"/>
    <s v="No"/>
    <n v="1"/>
    <n v="1.3667099E-2"/>
    <n v="8.2002594000000002"/>
    <x v="12"/>
    <x v="3"/>
    <x v="543"/>
  </r>
  <r>
    <x v="8625"/>
    <s v="Baskin Robbins"/>
    <n v="1"/>
    <x v="7"/>
    <s v="Noida"/>
    <s v="Near Theos/ HP Petrol Pump, Main Dadri Road, Sector 41, Noida"/>
    <s v="Ice Cream"/>
    <n v="300"/>
    <s v="Indian Rupees(Rs.)"/>
    <x v="1"/>
    <x v="1"/>
    <s v="No"/>
    <n v="1"/>
    <n v="1.3667099E-2"/>
    <n v="4.1001297000000001"/>
    <x v="16"/>
    <x v="3"/>
    <x v="29"/>
  </r>
  <r>
    <x v="8626"/>
    <s v="Big Bone - The Meat Shop"/>
    <n v="1"/>
    <x v="7"/>
    <s v="Noida"/>
    <s v="Shop 13, C Block Market, Sector 41, Noida"/>
    <s v="Raw Meats, Fast Food"/>
    <n v="350"/>
    <s v="Indian Rupees(Rs.)"/>
    <x v="1"/>
    <x v="0"/>
    <s v="No"/>
    <n v="1"/>
    <n v="1.3667099E-2"/>
    <n v="4.7834846500000001"/>
    <x v="13"/>
    <x v="3"/>
    <x v="273"/>
  </r>
  <r>
    <x v="8627"/>
    <s v="Biryani House"/>
    <n v="1"/>
    <x v="7"/>
    <s v="Noida"/>
    <s v="C block market, sector 41, Noida"/>
    <s v="Biryani, North Indian"/>
    <n v="300"/>
    <s v="Indian Rupees(Rs.)"/>
    <x v="1"/>
    <x v="1"/>
    <s v="No"/>
    <n v="1"/>
    <n v="1.3667099E-2"/>
    <n v="4.1001297000000001"/>
    <x v="13"/>
    <x v="3"/>
    <x v="23"/>
  </r>
  <r>
    <x v="8628"/>
    <s v="China Hot"/>
    <n v="1"/>
    <x v="7"/>
    <s v="Noida"/>
    <s v="C Block Market, Sector 41, Noida"/>
    <s v="Chinese"/>
    <n v="400"/>
    <s v="Indian Rupees(Rs.)"/>
    <x v="1"/>
    <x v="0"/>
    <s v="No"/>
    <n v="1"/>
    <n v="1.3667099E-2"/>
    <n v="5.4668396000000001"/>
    <x v="22"/>
    <x v="3"/>
    <x v="51"/>
  </r>
  <r>
    <x v="8629"/>
    <s v="City Hut"/>
    <n v="1"/>
    <x v="7"/>
    <s v="Noida"/>
    <s v="Near HP Petrol Pump, Main Dadri Road, Sector 41, Noida"/>
    <s v="North Indian, Chinese"/>
    <n v="700"/>
    <s v="Indian Rupees(Rs.)"/>
    <x v="1"/>
    <x v="0"/>
    <s v="No"/>
    <n v="1"/>
    <n v="1.3667099E-2"/>
    <n v="9.5669693000000002"/>
    <x v="28"/>
    <x v="3"/>
    <x v="523"/>
  </r>
  <r>
    <x v="8630"/>
    <s v="Defence Bakery"/>
    <n v="1"/>
    <x v="7"/>
    <s v="Noida"/>
    <s v="30, C Block Market, Sector 41, Noida"/>
    <s v="Bakery, Fast Food"/>
    <n v="150"/>
    <s v="Indian Rupees(Rs.)"/>
    <x v="1"/>
    <x v="0"/>
    <s v="No"/>
    <n v="1"/>
    <n v="1.3667099E-2"/>
    <n v="2.05006485"/>
    <x v="19"/>
    <x v="3"/>
    <x v="68"/>
  </r>
  <r>
    <x v="8631"/>
    <s v="Dhabha 27"/>
    <n v="1"/>
    <x v="7"/>
    <s v="Noida"/>
    <s v="Sector 41, Noida"/>
    <s v="Mughlai, Chinese"/>
    <n v="500"/>
    <s v="Indian Rupees(Rs.)"/>
    <x v="1"/>
    <x v="1"/>
    <s v="No"/>
    <n v="1"/>
    <n v="1.3667099E-2"/>
    <n v="6.8335495000000002"/>
    <x v="12"/>
    <x v="3"/>
    <x v="27"/>
  </r>
  <r>
    <x v="8632"/>
    <s v="Faasos"/>
    <n v="1"/>
    <x v="7"/>
    <s v="Noida"/>
    <s v="C-11/98, Sector 41, Noida"/>
    <s v="North Indian, Fast Food"/>
    <n v="600"/>
    <s v="Indian Rupees(Rs.)"/>
    <x v="1"/>
    <x v="1"/>
    <s v="No"/>
    <n v="1"/>
    <n v="1.3667099E-2"/>
    <n v="8.2002594000000002"/>
    <x v="13"/>
    <x v="3"/>
    <x v="25"/>
  </r>
  <r>
    <x v="8633"/>
    <s v="Green Chick Chop"/>
    <n v="1"/>
    <x v="7"/>
    <s v="Noida"/>
    <s v="C-98/18, Sector 41, Noida"/>
    <s v="Raw Meats, North Indian, Fast Food"/>
    <n v="350"/>
    <s v="Indian Rupees(Rs.)"/>
    <x v="1"/>
    <x v="0"/>
    <s v="No"/>
    <n v="1"/>
    <n v="1.3667099E-2"/>
    <n v="4.7834846500000001"/>
    <x v="27"/>
    <x v="3"/>
    <x v="39"/>
  </r>
  <r>
    <x v="8634"/>
    <s v="JSB Evergreen Cool Point"/>
    <n v="1"/>
    <x v="7"/>
    <s v="Noida"/>
    <s v="25, C Block Market, Sector 41, Noida"/>
    <s v="North Indian, Chinese, Fast Food, Mithai"/>
    <n v="450"/>
    <s v="Indian Rupees(Rs.)"/>
    <x v="1"/>
    <x v="0"/>
    <s v="No"/>
    <n v="1"/>
    <n v="1.3667099E-2"/>
    <n v="6.1501945500000001"/>
    <x v="22"/>
    <x v="3"/>
    <x v="220"/>
  </r>
  <r>
    <x v="8635"/>
    <s v="JSB Evergreen Snack &amp; Sweets"/>
    <n v="1"/>
    <x v="7"/>
    <s v="Noida"/>
    <s v="C Block Market, Sector 41, Noida"/>
    <s v="North Indian, Chinese, Fast Food, Street Food"/>
    <n v="300"/>
    <s v="Indian Rupees(Rs.)"/>
    <x v="1"/>
    <x v="0"/>
    <s v="No"/>
    <n v="1"/>
    <n v="1.3667099E-2"/>
    <n v="4.1001297000000001"/>
    <x v="12"/>
    <x v="3"/>
    <x v="236"/>
  </r>
  <r>
    <x v="8636"/>
    <s v="Keventers"/>
    <n v="1"/>
    <x v="7"/>
    <s v="Noida"/>
    <s v="Glued Reloaded, Dynamic House, Opposite Petrol Bunk, Dadri Main Road, Sector 41, Noida"/>
    <s v="Beverages"/>
    <n v="400"/>
    <s v="Indian Rupees(Rs.)"/>
    <x v="1"/>
    <x v="0"/>
    <s v="No"/>
    <n v="1"/>
    <n v="1.3667099E-2"/>
    <n v="5.4668396000000001"/>
    <x v="22"/>
    <x v="3"/>
    <x v="519"/>
  </r>
  <r>
    <x v="8637"/>
    <s v="More Than Cafe"/>
    <n v="1"/>
    <x v="7"/>
    <s v="Noida"/>
    <s v="Shop 12, C Block Market, Sector 41, Noida"/>
    <s v="Cafe, Continental, Fast Food"/>
    <n v="400"/>
    <s v="Indian Rupees(Rs.)"/>
    <x v="1"/>
    <x v="0"/>
    <s v="No"/>
    <n v="1"/>
    <n v="1.3667099E-2"/>
    <n v="5.4668396000000001"/>
    <x v="16"/>
    <x v="3"/>
    <x v="47"/>
  </r>
  <r>
    <x v="8638"/>
    <s v="Mutfi"/>
    <n v="1"/>
    <x v="7"/>
    <s v="Noida"/>
    <s v="Sector 41, Noida"/>
    <s v="North Indian, Seafood, Bengali"/>
    <n v="600"/>
    <s v="Indian Rupees(Rs.)"/>
    <x v="1"/>
    <x v="1"/>
    <s v="No"/>
    <n v="1"/>
    <n v="1.3667099E-2"/>
    <n v="8.2002594000000002"/>
    <x v="16"/>
    <x v="3"/>
    <x v="43"/>
  </r>
  <r>
    <x v="8639"/>
    <s v="Nawabi Mughlai Zaika"/>
    <n v="1"/>
    <x v="7"/>
    <s v="Noida"/>
    <s v="Sector 41, Noida"/>
    <s v="North Indian, Mughlai"/>
    <n v="550"/>
    <s v="Indian Rupees(Rs.)"/>
    <x v="1"/>
    <x v="1"/>
    <s v="No"/>
    <n v="1"/>
    <n v="1.3667099E-2"/>
    <n v="7.5169044500000002"/>
    <x v="12"/>
    <x v="3"/>
    <x v="54"/>
  </r>
  <r>
    <x v="8640"/>
    <s v="Ovenstory Pizza"/>
    <n v="1"/>
    <x v="7"/>
    <s v="Noida"/>
    <s v="Sector 41, Noida"/>
    <s v="Pizza, Fast Food"/>
    <n v="500"/>
    <s v="Indian Rupees(Rs.)"/>
    <x v="1"/>
    <x v="1"/>
    <s v="No"/>
    <n v="1"/>
    <n v="1.3667099E-2"/>
    <n v="6.8335495000000002"/>
    <x v="16"/>
    <x v="3"/>
    <x v="56"/>
  </r>
  <r>
    <x v="8641"/>
    <s v="ProFit Kitchen"/>
    <n v="1"/>
    <x v="7"/>
    <s v="Noida"/>
    <s v="Opposite Shani Mandir, Sector 41, Noida"/>
    <s v="Healthy Food"/>
    <n v="600"/>
    <s v="Indian Rupees(Rs.)"/>
    <x v="1"/>
    <x v="1"/>
    <s v="No"/>
    <n v="1"/>
    <n v="1.3667099E-2"/>
    <n v="8.2002594000000002"/>
    <x v="19"/>
    <x v="3"/>
    <x v="36"/>
  </r>
  <r>
    <x v="8642"/>
    <s v="Public Cafe"/>
    <n v="1"/>
    <x v="7"/>
    <s v="Noida"/>
    <s v="Near HP Petrol Pump, Main Dadri Road, Sector 41, Noida"/>
    <s v="Fast Food, Beverages"/>
    <n v="450"/>
    <s v="Indian Rupees(Rs.)"/>
    <x v="1"/>
    <x v="1"/>
    <s v="No"/>
    <n v="1"/>
    <n v="1.3667099E-2"/>
    <n v="6.1501945500000001"/>
    <x v="28"/>
    <x v="3"/>
    <x v="40"/>
  </r>
  <r>
    <x v="8643"/>
    <s v="The Chickmunks Express"/>
    <n v="1"/>
    <x v="7"/>
    <s v="Noida"/>
    <s v="Sector 41, Noida"/>
    <s v="Fast Food, Italian, North Indian, Chinese"/>
    <n v="1300"/>
    <s v="Indian Rupees(Rs.)"/>
    <x v="1"/>
    <x v="1"/>
    <s v="Yes"/>
    <n v="2"/>
    <n v="1.3667099E-2"/>
    <n v="17.7672287"/>
    <x v="9"/>
    <x v="3"/>
    <x v="22"/>
  </r>
  <r>
    <x v="8644"/>
    <s v="Time to Tea"/>
    <n v="1"/>
    <x v="7"/>
    <s v="Noida"/>
    <s v="C-98/27, Jain Road, Sector 41, Noida"/>
    <s v="Fast Food, Beverages"/>
    <n v="350"/>
    <s v="Indian Rupees(Rs.)"/>
    <x v="1"/>
    <x v="0"/>
    <s v="No"/>
    <n v="1"/>
    <n v="1.3667099E-2"/>
    <n v="4.7834846500000001"/>
    <x v="19"/>
    <x v="3"/>
    <x v="163"/>
  </r>
  <r>
    <x v="8645"/>
    <s v="Twenty Four Seven"/>
    <n v="1"/>
    <x v="7"/>
    <s v="Noida"/>
    <s v="RK Service Station, Sector 41, Noida"/>
    <s v="Fast Food, North Indian"/>
    <n v="300"/>
    <s v="Indian Rupees(Rs.)"/>
    <x v="1"/>
    <x v="0"/>
    <s v="No"/>
    <n v="1"/>
    <n v="1.3667099E-2"/>
    <n v="4.1001297000000001"/>
    <x v="9"/>
    <x v="3"/>
    <x v="22"/>
  </r>
  <r>
    <x v="8646"/>
    <s v="Virundu"/>
    <n v="1"/>
    <x v="7"/>
    <s v="Noida"/>
    <s v="H Block, Sector 41, Noida"/>
    <s v="South Indian"/>
    <n v="300"/>
    <s v="Indian Rupees(Rs.)"/>
    <x v="1"/>
    <x v="1"/>
    <s v="No"/>
    <n v="1"/>
    <n v="1.3667099E-2"/>
    <n v="4.1001297000000001"/>
    <x v="25"/>
    <x v="3"/>
    <x v="25"/>
  </r>
  <r>
    <x v="8647"/>
    <s v="Be Bhukkad"/>
    <n v="1"/>
    <x v="7"/>
    <s v="Noida"/>
    <s v="Aghapur, Sector 41, Noida"/>
    <s v="North Indian, Mughlai"/>
    <n v="700"/>
    <s v="Indian Rupees(Rs.)"/>
    <x v="1"/>
    <x v="1"/>
    <s v="No"/>
    <n v="1"/>
    <n v="1.3667099E-2"/>
    <n v="9.5669693000000002"/>
    <x v="7"/>
    <x v="2"/>
    <x v="421"/>
  </r>
  <r>
    <x v="8648"/>
    <s v="Behrouz Biryani"/>
    <n v="1"/>
    <x v="7"/>
    <s v="Noida"/>
    <s v="Sector 41, Noida"/>
    <s v="Biryani"/>
    <n v="600"/>
    <s v="Indian Rupees(Rs.)"/>
    <x v="1"/>
    <x v="1"/>
    <s v="No"/>
    <n v="1"/>
    <n v="1.3667099E-2"/>
    <n v="8.2002594000000002"/>
    <x v="20"/>
    <x v="2"/>
    <x v="165"/>
  </r>
  <r>
    <x v="8649"/>
    <s v="Bistro 365"/>
    <n v="1"/>
    <x v="7"/>
    <s v="Noida"/>
    <s v="N.P Plaza, Main Dadri Road, Agghapur, Sector 41, Noida"/>
    <s v="Cafe, North Indian, Chinese"/>
    <n v="500"/>
    <s v="Indian Rupees(Rs.)"/>
    <x v="1"/>
    <x v="1"/>
    <s v="No"/>
    <n v="1"/>
    <n v="1.3667099E-2"/>
    <n v="6.8335495000000002"/>
    <x v="11"/>
    <x v="2"/>
    <x v="523"/>
  </r>
  <r>
    <x v="8650"/>
    <s v="Engineers Da Dhaba"/>
    <n v="1"/>
    <x v="7"/>
    <s v="Noida"/>
    <s v="Shop 2, Street 1, Aghapur, Sector 41, Noida"/>
    <s v="North Indian"/>
    <n v="400"/>
    <s v="Indian Rupees(Rs.)"/>
    <x v="1"/>
    <x v="1"/>
    <s v="No"/>
    <n v="1"/>
    <n v="1.3667099E-2"/>
    <n v="5.4668396000000001"/>
    <x v="7"/>
    <x v="2"/>
    <x v="160"/>
  </r>
  <r>
    <x v="8651"/>
    <s v="Hungry Minister"/>
    <n v="1"/>
    <x v="7"/>
    <s v="Noida"/>
    <s v="Shop 6, Gautam Budh Nagar, Sector 41, Noida"/>
    <s v="Continental, Mexican, Fast Food, Chinese"/>
    <n v="400"/>
    <s v="Indian Rupees(Rs.)"/>
    <x v="1"/>
    <x v="1"/>
    <s v="Yes"/>
    <n v="1"/>
    <n v="1.3667099E-2"/>
    <n v="5.4668396000000001"/>
    <x v="20"/>
    <x v="2"/>
    <x v="15"/>
  </r>
  <r>
    <x v="8652"/>
    <s v="Kake Da Hotel"/>
    <n v="1"/>
    <x v="7"/>
    <s v="Noida"/>
    <s v="Shop 1-2, Gautam Budh Nagar, Sector 41, Noida"/>
    <s v="North Indian, Mughlai"/>
    <n v="700"/>
    <s v="Indian Rupees(Rs.)"/>
    <x v="1"/>
    <x v="1"/>
    <s v="No"/>
    <n v="1"/>
    <n v="1.3667099E-2"/>
    <n v="9.5669693000000002"/>
    <x v="20"/>
    <x v="2"/>
    <x v="165"/>
  </r>
  <r>
    <x v="8653"/>
    <s v="Biryani"/>
    <n v="1"/>
    <x v="7"/>
    <s v="Noida"/>
    <s v="Sector 41, Noida"/>
    <s v="Biryani"/>
    <n v="500"/>
    <s v="Indian Rupees(Rs.)"/>
    <x v="1"/>
    <x v="0"/>
    <s v="No"/>
    <n v="1"/>
    <n v="1.3667099E-2"/>
    <n v="6.8335495000000002"/>
    <x v="14"/>
    <x v="4"/>
    <x v="41"/>
  </r>
  <r>
    <x v="8654"/>
    <s v="C Cube"/>
    <n v="1"/>
    <x v="7"/>
    <s v="Noida"/>
    <s v="1st Floor, C Block Market, Sector 41, Noida"/>
    <s v="American, Italian, North Indian, Chinese"/>
    <n v="500"/>
    <s v="Indian Rupees(Rs.)"/>
    <x v="1"/>
    <x v="0"/>
    <s v="No"/>
    <n v="1"/>
    <n v="1.3667099E-2"/>
    <n v="6.8335495000000002"/>
    <x v="14"/>
    <x v="4"/>
    <x v="184"/>
  </r>
  <r>
    <x v="8655"/>
    <s v="Chicago Pizza"/>
    <n v="1"/>
    <x v="7"/>
    <s v="Noida"/>
    <s v="Glued Reloaded, Dynamic House, Next to HP Petrol Pump, Sector 41, Noida"/>
    <s v="Pizza"/>
    <n v="600"/>
    <s v="Indian Rupees(Rs.)"/>
    <x v="1"/>
    <x v="0"/>
    <s v="No"/>
    <n v="1"/>
    <n v="1.3667099E-2"/>
    <n v="8.2002594000000002"/>
    <x v="14"/>
    <x v="4"/>
    <x v="41"/>
  </r>
  <r>
    <x v="8656"/>
    <s v="Kettle &amp; Kegs"/>
    <n v="1"/>
    <x v="7"/>
    <s v="Noida"/>
    <s v="Sector 41, Noida"/>
    <s v="Tea"/>
    <n v="200"/>
    <s v="Indian Rupees(Rs.)"/>
    <x v="1"/>
    <x v="1"/>
    <s v="No"/>
    <n v="1"/>
    <n v="1.3667099E-2"/>
    <n v="2.7334198000000001"/>
    <x v="14"/>
    <x v="4"/>
    <x v="28"/>
  </r>
  <r>
    <x v="8657"/>
    <s v="Keventers"/>
    <n v="1"/>
    <x v="7"/>
    <s v="Noida"/>
    <s v="19, C 19/98, C Block Market, Sector 41, Noida"/>
    <s v="Beverages"/>
    <n v="400"/>
    <s v="Indian Rupees(Rs.)"/>
    <x v="1"/>
    <x v="0"/>
    <s v="No"/>
    <n v="1"/>
    <n v="1.3667099E-2"/>
    <n v="5.4668396000000001"/>
    <x v="14"/>
    <x v="4"/>
    <x v="45"/>
  </r>
  <r>
    <x v="8658"/>
    <s v="Keventers"/>
    <n v="1"/>
    <x v="7"/>
    <s v="Noida"/>
    <s v="C 19/98, Block Market, Gautam Buddh Nagar, Sector 41, Noida"/>
    <s v="Beverages"/>
    <n v="400"/>
    <s v="Indian Rupees(Rs.)"/>
    <x v="1"/>
    <x v="0"/>
    <s v="No"/>
    <n v="1"/>
    <n v="1.3667099E-2"/>
    <n v="5.4668396000000001"/>
    <x v="14"/>
    <x v="4"/>
    <x v="28"/>
  </r>
  <r>
    <x v="8659"/>
    <s v="Navab's"/>
    <n v="1"/>
    <x v="7"/>
    <s v="Noida"/>
    <s v="Near HP Petrol Pump, Main Dadri Road, Sector 41, Noida"/>
    <s v="North Indian, Chinese"/>
    <n v="900"/>
    <s v="Indian Rupees(Rs.)"/>
    <x v="1"/>
    <x v="0"/>
    <s v="No"/>
    <n v="2"/>
    <n v="1.3667099E-2"/>
    <n v="12.3003891"/>
    <x v="14"/>
    <x v="4"/>
    <x v="45"/>
  </r>
  <r>
    <x v="8660"/>
    <s v="Nawabi Mughlai Zaika Food Van"/>
    <n v="1"/>
    <x v="7"/>
    <s v="Noida"/>
    <s v="Sector 41, Noida"/>
    <s v="North Indian, Mughlai"/>
    <n v="350"/>
    <s v="Indian Rupees(Rs.)"/>
    <x v="1"/>
    <x v="0"/>
    <s v="No"/>
    <n v="1"/>
    <n v="1.3667099E-2"/>
    <n v="4.7834846500000001"/>
    <x v="14"/>
    <x v="4"/>
    <x v="41"/>
  </r>
  <r>
    <x v="8661"/>
    <s v="NS Punjabi Swad"/>
    <n v="1"/>
    <x v="7"/>
    <s v="Noida"/>
    <s v="Opposite Shani Mandir, Aghapur Villlage, Sector 41, Noida"/>
    <s v="North Indian, Chinese"/>
    <n v="300"/>
    <s v="Indian Rupees(Rs.)"/>
    <x v="1"/>
    <x v="0"/>
    <s v="No"/>
    <n v="1"/>
    <n v="1.3667099E-2"/>
    <n v="4.1001297000000001"/>
    <x v="14"/>
    <x v="4"/>
    <x v="45"/>
  </r>
  <r>
    <x v="8662"/>
    <s v="Pitstop"/>
    <n v="1"/>
    <x v="7"/>
    <s v="Noida"/>
    <s v="Glued Reloaded, Dynamic House, Opposite Petrol Pump, Dadri Main Road, Sector 41, Noida"/>
    <s v="North Indian, Mughlai, Mughlai"/>
    <n v="600"/>
    <s v="Indian Rupees(Rs.)"/>
    <x v="1"/>
    <x v="0"/>
    <s v="No"/>
    <n v="1"/>
    <n v="1.3667099E-2"/>
    <n v="8.2002594000000002"/>
    <x v="14"/>
    <x v="4"/>
    <x v="28"/>
  </r>
  <r>
    <x v="8663"/>
    <s v="Royal Spice Restaurant"/>
    <n v="1"/>
    <x v="7"/>
    <s v="Noida"/>
    <s v="Dadri Road, Near HP Petrol Pump, Sector 41, Noida"/>
    <s v="North Indian, Chinese"/>
    <n v="600"/>
    <s v="Indian Rupees(Rs.)"/>
    <x v="1"/>
    <x v="1"/>
    <s v="No"/>
    <n v="1"/>
    <n v="1.3667099E-2"/>
    <n v="8.2002594000000002"/>
    <x v="14"/>
    <x v="4"/>
    <x v="184"/>
  </r>
  <r>
    <x v="8664"/>
    <s v="Sethi's"/>
    <n v="1"/>
    <x v="7"/>
    <s v="Noida"/>
    <s v="Near HP Petrol Pump, Main Dadri Road, Sector 41, Noida"/>
    <s v="North Indian"/>
    <n v="800"/>
    <s v="Indian Rupees(Rs.)"/>
    <x v="1"/>
    <x v="0"/>
    <s v="No"/>
    <n v="2"/>
    <n v="1.3667099E-2"/>
    <n v="10.9336792"/>
    <x v="14"/>
    <x v="4"/>
    <x v="45"/>
  </r>
  <r>
    <x v="8665"/>
    <s v="Snacks Parties"/>
    <n v="1"/>
    <x v="7"/>
    <s v="Noida"/>
    <s v="Sector 41, Noida"/>
    <s v="Fast Food, Street Food"/>
    <n v="200"/>
    <s v="Indian Rupees(Rs.)"/>
    <x v="1"/>
    <x v="0"/>
    <s v="No"/>
    <n v="1"/>
    <n v="1.3667099E-2"/>
    <n v="2.7334198000000001"/>
    <x v="14"/>
    <x v="4"/>
    <x v="45"/>
  </r>
  <r>
    <x v="8666"/>
    <s v="Peshawari Delux Restaurant"/>
    <n v="1"/>
    <x v="7"/>
    <s v="Noida"/>
    <s v="C Block Market, Sector 41, Noida"/>
    <s v="North Indian, Chinese"/>
    <n v="700"/>
    <s v="Indian Rupees(Rs.)"/>
    <x v="1"/>
    <x v="0"/>
    <s v="No"/>
    <n v="1"/>
    <n v="1.3667099E-2"/>
    <n v="9.5669693000000002"/>
    <x v="23"/>
    <x v="5"/>
    <x v="444"/>
  </r>
  <r>
    <x v="8667"/>
    <s v="WTF - World's Tastiest Food"/>
    <n v="1"/>
    <x v="7"/>
    <s v="Noida"/>
    <s v="Sector 41, Noida"/>
    <s v="North Indian, Chinese"/>
    <n v="800"/>
    <s v="Indian Rupees(Rs.)"/>
    <x v="1"/>
    <x v="1"/>
    <s v="No"/>
    <n v="2"/>
    <n v="1.3667099E-2"/>
    <n v="10.9336792"/>
    <x v="23"/>
    <x v="5"/>
    <x v="27"/>
  </r>
  <r>
    <x v="8668"/>
    <s v="Salato Salad Studio"/>
    <n v="1"/>
    <x v="7"/>
    <s v="Noida"/>
    <s v="Block C Road, Sector 41, Noida"/>
    <s v="Salad, Continental"/>
    <n v="500"/>
    <s v="Indian Rupees(Rs.)"/>
    <x v="1"/>
    <x v="1"/>
    <s v="No"/>
    <n v="1"/>
    <n v="1.3667099E-2"/>
    <n v="6.8335495000000002"/>
    <x v="15"/>
    <x v="1"/>
    <x v="421"/>
  </r>
  <r>
    <x v="8669"/>
    <s v="AB Fast N Food"/>
    <n v="1"/>
    <x v="7"/>
    <s v="Noida"/>
    <s v="2, Main Market, Opposite Easy Day Supermarket, Sector 44, Noida"/>
    <s v="Fast Food"/>
    <n v="200"/>
    <s v="Indian Rupees(Rs.)"/>
    <x v="1"/>
    <x v="1"/>
    <s v="No"/>
    <n v="1"/>
    <n v="1.3667099E-2"/>
    <n v="2.7334198000000001"/>
    <x v="27"/>
    <x v="3"/>
    <x v="22"/>
  </r>
  <r>
    <x v="8670"/>
    <s v="Cafe 44"/>
    <n v="1"/>
    <x v="7"/>
    <s v="Noida"/>
    <s v="A15/11, 1st Floor, Sector 44, Noida"/>
    <s v="Continental, Chinese"/>
    <n v="500"/>
    <s v="Indian Rupees(Rs.)"/>
    <x v="1"/>
    <x v="0"/>
    <s v="No"/>
    <n v="1"/>
    <n v="1.3667099E-2"/>
    <n v="6.8335495000000002"/>
    <x v="9"/>
    <x v="3"/>
    <x v="519"/>
  </r>
  <r>
    <x v="8671"/>
    <s v="Cafe Onion Rings"/>
    <n v="1"/>
    <x v="7"/>
    <s v="Noida"/>
    <s v="Near HP Petrol Pump, Dadri Road, Sector 44, Noida"/>
    <s v="North Indian, Chinese, Fast Food"/>
    <n v="500"/>
    <s v="Indian Rupees(Rs.)"/>
    <x v="1"/>
    <x v="0"/>
    <s v="No"/>
    <n v="1"/>
    <n v="1.3667099E-2"/>
    <n v="6.8335495000000002"/>
    <x v="22"/>
    <x v="3"/>
    <x v="444"/>
  </r>
  <r>
    <x v="8672"/>
    <s v="Club 44"/>
    <n v="1"/>
    <x v="7"/>
    <s v="Noida"/>
    <s v="A Block Market, Above Andhra Bank, Sector 44, Noida"/>
    <s v="North Indian"/>
    <n v="800"/>
    <s v="Indian Rupees(Rs.)"/>
    <x v="1"/>
    <x v="0"/>
    <s v="No"/>
    <n v="2"/>
    <n v="1.3667099E-2"/>
    <n v="10.9336792"/>
    <x v="12"/>
    <x v="3"/>
    <x v="24"/>
  </r>
  <r>
    <x v="8673"/>
    <s v="Indian Curry House"/>
    <n v="1"/>
    <x v="7"/>
    <s v="Noida"/>
    <s v="Sector 44, Noida"/>
    <s v="North Indian, Chinese"/>
    <n v="600"/>
    <s v="Indian Rupees(Rs.)"/>
    <x v="1"/>
    <x v="1"/>
    <s v="No"/>
    <n v="1"/>
    <n v="1.3667099E-2"/>
    <n v="8.2002594000000002"/>
    <x v="13"/>
    <x v="3"/>
    <x v="23"/>
  </r>
  <r>
    <x v="8674"/>
    <s v="Krunchies"/>
    <n v="1"/>
    <x v="7"/>
    <s v="Noida"/>
    <s v="Shop 2, Bhanu Market, Opposite Valley Bazar, Sector 44, Noida"/>
    <s v="Fast Food"/>
    <n v="200"/>
    <s v="Indian Rupees(Rs.)"/>
    <x v="1"/>
    <x v="1"/>
    <s v="No"/>
    <n v="1"/>
    <n v="1.3667099E-2"/>
    <n v="2.7334198000000001"/>
    <x v="28"/>
    <x v="3"/>
    <x v="34"/>
  </r>
  <r>
    <x v="8675"/>
    <s v="Platefull"/>
    <n v="1"/>
    <x v="7"/>
    <s v="Noida"/>
    <s v="A-18, A Block Commercial Market, Sector 44, Noida"/>
    <s v="North Indian, Chinese"/>
    <n v="600"/>
    <s v="Indian Rupees(Rs.)"/>
    <x v="1"/>
    <x v="1"/>
    <s v="No"/>
    <n v="1"/>
    <n v="1.3667099E-2"/>
    <n v="8.2002594000000002"/>
    <x v="19"/>
    <x v="3"/>
    <x v="238"/>
  </r>
  <r>
    <x v="8676"/>
    <s v="Sanghai Food"/>
    <n v="1"/>
    <x v="7"/>
    <s v="Noida"/>
    <s v="Pearl Gateway Tower, Near Gulmohar Garden, Sector 44, Noida"/>
    <s v="Chinese"/>
    <n v="450"/>
    <s v="Indian Rupees(Rs.)"/>
    <x v="1"/>
    <x v="0"/>
    <s v="No"/>
    <n v="1"/>
    <n v="1.3667099E-2"/>
    <n v="6.1501945500000001"/>
    <x v="22"/>
    <x v="3"/>
    <x v="43"/>
  </r>
  <r>
    <x v="8677"/>
    <s v="Shadev Saini Dhaba"/>
    <n v="1"/>
    <x v="7"/>
    <s v="Noida"/>
    <s v="Main Dadri Road, Village Chhalera, Sector 44, Noida"/>
    <s v="North Indian"/>
    <n v="200"/>
    <s v="Indian Rupees(Rs.)"/>
    <x v="1"/>
    <x v="0"/>
    <s v="No"/>
    <n v="1"/>
    <n v="1.3667099E-2"/>
    <n v="2.7334198000000001"/>
    <x v="9"/>
    <x v="3"/>
    <x v="32"/>
  </r>
  <r>
    <x v="8678"/>
    <s v="Wasim Biryani Center"/>
    <n v="1"/>
    <x v="7"/>
    <s v="Noida"/>
    <s v="Near Saba Apartment, Main Dadri Road, Sector 44, Noida"/>
    <s v="North Indian"/>
    <n v="400"/>
    <s v="Indian Rupees(Rs.)"/>
    <x v="1"/>
    <x v="0"/>
    <s v="No"/>
    <n v="1"/>
    <n v="1.3667099E-2"/>
    <n v="5.4668396000000001"/>
    <x v="25"/>
    <x v="3"/>
    <x v="26"/>
  </r>
  <r>
    <x v="8679"/>
    <s v="Hungry - I"/>
    <n v="1"/>
    <x v="7"/>
    <s v="Noida"/>
    <s v="20, A Block Market, Near Amity School, Sector 44, Noida"/>
    <s v="Cafe, Italian, Chinese, Continental"/>
    <n v="550"/>
    <s v="Indian Rupees(Rs.)"/>
    <x v="1"/>
    <x v="1"/>
    <s v="No"/>
    <n v="1"/>
    <n v="1.3667099E-2"/>
    <n v="7.5169044500000002"/>
    <x v="11"/>
    <x v="2"/>
    <x v="836"/>
  </r>
  <r>
    <x v="8680"/>
    <s v="Smoking Tikka"/>
    <n v="1"/>
    <x v="7"/>
    <s v="Noida"/>
    <s v="Plot 109, Sector 44, Noida"/>
    <s v="North Indian, Chinese, Fast Food"/>
    <n v="600"/>
    <s v="Indian Rupees(Rs.)"/>
    <x v="1"/>
    <x v="1"/>
    <s v="No"/>
    <n v="1"/>
    <n v="1.3667099E-2"/>
    <n v="8.2002594000000002"/>
    <x v="11"/>
    <x v="2"/>
    <x v="451"/>
  </r>
  <r>
    <x v="8681"/>
    <s v="The Fusion Food Stand"/>
    <n v="1"/>
    <x v="7"/>
    <s v="Noida"/>
    <s v="Shop 6, A-15, Sector 44, Noida"/>
    <s v="Chinese, Thai, Fast Food"/>
    <n v="650"/>
    <s v="Indian Rupees(Rs.)"/>
    <x v="1"/>
    <x v="1"/>
    <s v="No"/>
    <n v="1"/>
    <n v="1.3667099E-2"/>
    <n v="8.8836143500000002"/>
    <x v="10"/>
    <x v="2"/>
    <x v="35"/>
  </r>
  <r>
    <x v="8682"/>
    <s v="44 Grills"/>
    <n v="1"/>
    <x v="7"/>
    <s v="Noida"/>
    <s v="Street 3, Sector 44, Noida"/>
    <s v="North Indian, Chinese"/>
    <n v="500"/>
    <s v="Indian Rupees(Rs.)"/>
    <x v="1"/>
    <x v="1"/>
    <s v="No"/>
    <n v="1"/>
    <n v="1.3667099E-2"/>
    <n v="6.8335495000000002"/>
    <x v="14"/>
    <x v="4"/>
    <x v="45"/>
  </r>
  <r>
    <x v="8683"/>
    <s v="Ammi's Kitchen"/>
    <n v="1"/>
    <x v="7"/>
    <s v="Noida"/>
    <s v="Sector 44, Noida"/>
    <s v="Mughlai"/>
    <n v="400"/>
    <s v="Indian Rupees(Rs.)"/>
    <x v="1"/>
    <x v="0"/>
    <s v="No"/>
    <n v="1"/>
    <n v="1.3667099E-2"/>
    <n v="5.4668396000000001"/>
    <x v="14"/>
    <x v="4"/>
    <x v="184"/>
  </r>
  <r>
    <x v="8684"/>
    <s v="Bangali Restaurant"/>
    <n v="1"/>
    <x v="7"/>
    <s v="Noida"/>
    <s v="Shop 4, Opposite Value Bazaar, Sector 44, Noida"/>
    <s v="North Indian, Mughlai, Chinese"/>
    <n v="500"/>
    <s v="Indian Rupees(Rs.)"/>
    <x v="1"/>
    <x v="0"/>
    <s v="No"/>
    <n v="1"/>
    <n v="1.3667099E-2"/>
    <n v="6.8335495000000002"/>
    <x v="14"/>
    <x v="4"/>
    <x v="41"/>
  </r>
  <r>
    <x v="8685"/>
    <s v="Home Cafe"/>
    <n v="1"/>
    <x v="7"/>
    <s v="Noida"/>
    <s v="Block A, Sector 46, Near Sector 44, Noida"/>
    <s v="Bakery, Fast Food"/>
    <n v="250"/>
    <s v="Indian Rupees(Rs.)"/>
    <x v="1"/>
    <x v="0"/>
    <s v="No"/>
    <n v="1"/>
    <n v="1.3667099E-2"/>
    <n v="3.4167747500000001"/>
    <x v="14"/>
    <x v="4"/>
    <x v="45"/>
  </r>
  <r>
    <x v="8686"/>
    <s v="Hot Chilli Food Plaza"/>
    <n v="1"/>
    <x v="7"/>
    <s v="Noida"/>
    <s v="Gali 3, Village Chhalera, Sector 44, Noida"/>
    <s v="North Indian, South Indian"/>
    <n v="500"/>
    <s v="Indian Rupees(Rs.)"/>
    <x v="1"/>
    <x v="0"/>
    <s v="No"/>
    <n v="1"/>
    <n v="1.3667099E-2"/>
    <n v="6.8335495000000002"/>
    <x v="14"/>
    <x v="4"/>
    <x v="45"/>
  </r>
  <r>
    <x v="8687"/>
    <s v="Kanak Kitchen"/>
    <n v="1"/>
    <x v="7"/>
    <s v="Noida"/>
    <s v="Near Kartik Kunj Apartment, Sector 44, Noida"/>
    <s v="North Indian"/>
    <n v="400"/>
    <s v="Indian Rupees(Rs.)"/>
    <x v="1"/>
    <x v="0"/>
    <s v="No"/>
    <n v="1"/>
    <n v="1.3667099E-2"/>
    <n v="5.4668396000000001"/>
    <x v="14"/>
    <x v="4"/>
    <x v="45"/>
  </r>
  <r>
    <x v="8688"/>
    <s v="Speziato Foods"/>
    <n v="1"/>
    <x v="7"/>
    <s v="Noida"/>
    <s v="Shop 6, A Block Market, Sector 44, Noida"/>
    <s v="North Indian, Mughlai"/>
    <n v="400"/>
    <s v="Indian Rupees(Rs.)"/>
    <x v="1"/>
    <x v="0"/>
    <s v="No"/>
    <n v="1"/>
    <n v="1.3667099E-2"/>
    <n v="5.4668396000000001"/>
    <x v="14"/>
    <x v="4"/>
    <x v="45"/>
  </r>
  <r>
    <x v="8689"/>
    <s v="The Golden Spoon"/>
    <n v="1"/>
    <x v="7"/>
    <s v="Noida"/>
    <s v="Near SRS Value Bazar, Sector 44, Noida"/>
    <s v="Chinese"/>
    <n v="250"/>
    <s v="Indian Rupees(Rs.)"/>
    <x v="1"/>
    <x v="0"/>
    <s v="No"/>
    <n v="1"/>
    <n v="1.3667099E-2"/>
    <n v="3.4167747500000001"/>
    <x v="14"/>
    <x v="4"/>
    <x v="45"/>
  </r>
  <r>
    <x v="8690"/>
    <s v="The Saffron Plant Restaurant"/>
    <n v="1"/>
    <x v="7"/>
    <s v="Noida"/>
    <s v="The Club, Amrapali Sapphire, Sector 45, Near Sector 44, Noida"/>
    <s v="Chinese, North Indian, Mughlai"/>
    <n v="700"/>
    <s v="Indian Rupees(Rs.)"/>
    <x v="0"/>
    <x v="0"/>
    <s v="No"/>
    <n v="1"/>
    <n v="1.3667099E-2"/>
    <n v="9.5669693000000002"/>
    <x v="14"/>
    <x v="4"/>
    <x v="45"/>
  </r>
  <r>
    <x v="8691"/>
    <s v="Zaika Tiffin Center"/>
    <n v="1"/>
    <x v="7"/>
    <s v="Noida"/>
    <s v="Gardenia Glory, Sector 46, Near Sector 44, Noida"/>
    <s v="North Indian, South Indian"/>
    <n v="100"/>
    <s v="Indian Rupees(Rs.)"/>
    <x v="1"/>
    <x v="0"/>
    <s v="No"/>
    <n v="1"/>
    <n v="1.3667099E-2"/>
    <n v="1.3667099"/>
    <x v="14"/>
    <x v="4"/>
    <x v="41"/>
  </r>
  <r>
    <x v="8692"/>
    <s v="#Urban Cafí©"/>
    <n v="1"/>
    <x v="7"/>
    <s v="Noida"/>
    <s v="LG-06, Amrapali Arcade 1, Amrapali Sapphire, Sector 45, Noida"/>
    <s v="North Indian, Chinese, Italian"/>
    <n v="650"/>
    <s v="Indian Rupees(Rs.)"/>
    <x v="1"/>
    <x v="1"/>
    <s v="No"/>
    <n v="1"/>
    <n v="1.3667099E-2"/>
    <n v="8.8836143500000002"/>
    <x v="16"/>
    <x v="3"/>
    <x v="37"/>
  </r>
  <r>
    <x v="8693"/>
    <s v="Baked! Cakes &amp; Desserts"/>
    <n v="1"/>
    <x v="7"/>
    <s v="Noida"/>
    <s v="Amrapali Sapphire, Sector 45, Noida"/>
    <s v="Bakery, Desserts"/>
    <n v="350"/>
    <s v="Indian Rupees(Rs.)"/>
    <x v="1"/>
    <x v="0"/>
    <s v="No"/>
    <n v="1"/>
    <n v="1.3667099E-2"/>
    <n v="4.7834846500000001"/>
    <x v="16"/>
    <x v="3"/>
    <x v="24"/>
  </r>
  <r>
    <x v="8694"/>
    <s v="Quick Grabs"/>
    <n v="1"/>
    <x v="7"/>
    <s v="Noida"/>
    <s v="Shop 13, UG, Amrapali Sapphire Shopping Complex, Sector 45, Noida"/>
    <s v="North Indian, Chinese"/>
    <n v="550"/>
    <s v="Indian Rupees(Rs.)"/>
    <x v="1"/>
    <x v="1"/>
    <s v="No"/>
    <n v="1"/>
    <n v="1.3667099E-2"/>
    <n v="7.5169044500000002"/>
    <x v="13"/>
    <x v="3"/>
    <x v="378"/>
  </r>
  <r>
    <x v="8695"/>
    <s v="The Roll Van"/>
    <n v="1"/>
    <x v="7"/>
    <s v="Noida"/>
    <s v="Plot 1, Sector 45, Noida"/>
    <s v="North Indian, Mughlai"/>
    <n v="500"/>
    <s v="Indian Rupees(Rs.)"/>
    <x v="1"/>
    <x v="0"/>
    <s v="No"/>
    <n v="1"/>
    <n v="1.3667099E-2"/>
    <n v="6.8335495000000002"/>
    <x v="22"/>
    <x v="3"/>
    <x v="519"/>
  </r>
  <r>
    <x v="8696"/>
    <s v="Balaji Restaurant &amp; Sweets"/>
    <n v="1"/>
    <x v="7"/>
    <s v="Noida"/>
    <s v="Shop B-6/7, Som Bazaar, Sadarpur, Near Shiv Mandir, Sector 45, Noida"/>
    <s v="South Indian"/>
    <n v="200"/>
    <s v="Indian Rupees(Rs.)"/>
    <x v="1"/>
    <x v="0"/>
    <s v="No"/>
    <n v="1"/>
    <n v="1.3667099E-2"/>
    <n v="2.7334198000000001"/>
    <x v="14"/>
    <x v="4"/>
    <x v="41"/>
  </r>
  <r>
    <x v="8697"/>
    <s v="Baskin Robbins"/>
    <n v="1"/>
    <x v="7"/>
    <s v="Noida"/>
    <s v="Near Amity University, Sector 45, Noida"/>
    <s v="Ice Cream"/>
    <n v="300"/>
    <s v="Indian Rupees(Rs.)"/>
    <x v="1"/>
    <x v="1"/>
    <s v="No"/>
    <n v="1"/>
    <n v="1.3667099E-2"/>
    <n v="4.1001297000000001"/>
    <x v="14"/>
    <x v="4"/>
    <x v="28"/>
  </r>
  <r>
    <x v="8698"/>
    <s v="Baskin Robbins"/>
    <n v="1"/>
    <x v="7"/>
    <s v="Noida"/>
    <s v="Shop 10, Amrapali Sapphire Arcade, Sector 45, Noida"/>
    <s v="Ice Cream"/>
    <n v="300"/>
    <s v="Indian Rupees(Rs.)"/>
    <x v="1"/>
    <x v="0"/>
    <s v="No"/>
    <n v="1"/>
    <n v="1.3667099E-2"/>
    <n v="4.1001297000000001"/>
    <x v="14"/>
    <x v="4"/>
    <x v="45"/>
  </r>
  <r>
    <x v="8699"/>
    <s v="Chandu Chat Bhandar"/>
    <n v="1"/>
    <x v="7"/>
    <s v="Noida"/>
    <s v="Amrapali Arcade, Sector 45, Noida, Delhi NCR"/>
    <s v="Street Food"/>
    <n v="150"/>
    <s v="Indian Rupees(Rs.)"/>
    <x v="1"/>
    <x v="0"/>
    <s v="No"/>
    <n v="1"/>
    <n v="1.3667099E-2"/>
    <n v="2.05006485"/>
    <x v="14"/>
    <x v="4"/>
    <x v="45"/>
  </r>
  <r>
    <x v="8700"/>
    <s v="Foodies Park"/>
    <n v="1"/>
    <x v="7"/>
    <s v="Noida"/>
    <s v="Choudhary Fateh Singh Market, Opposite Amarpali Sapphire, Sector 45, Noida"/>
    <s v="Chinese, North Indian"/>
    <n v="450"/>
    <s v="Indian Rupees(Rs.)"/>
    <x v="1"/>
    <x v="0"/>
    <s v="No"/>
    <n v="1"/>
    <n v="1.3667099E-2"/>
    <n v="6.1501945500000001"/>
    <x v="14"/>
    <x v="4"/>
    <x v="45"/>
  </r>
  <r>
    <x v="8701"/>
    <s v="Noida Cakes Online"/>
    <n v="1"/>
    <x v="7"/>
    <s v="Noida"/>
    <s v="Sector 47, Noida"/>
    <s v="Bakery"/>
    <n v="300"/>
    <s v="Indian Rupees(Rs.)"/>
    <x v="1"/>
    <x v="0"/>
    <s v="No"/>
    <n v="1"/>
    <n v="1.3667099E-2"/>
    <n v="4.1001297000000001"/>
    <x v="9"/>
    <x v="3"/>
    <x v="23"/>
  </r>
  <r>
    <x v="8702"/>
    <s v="The Epicureans"/>
    <n v="1"/>
    <x v="7"/>
    <s v="Noida"/>
    <s v="B-101, Near HDFC Bank, Sector 46, Near Sector 47, Noida"/>
    <s v="North Indian, Mughlai, Chinese"/>
    <n v="650"/>
    <s v="Indian Rupees(Rs.)"/>
    <x v="1"/>
    <x v="0"/>
    <s v="No"/>
    <n v="1"/>
    <n v="1.3667099E-2"/>
    <n v="8.8836143500000002"/>
    <x v="19"/>
    <x v="3"/>
    <x v="69"/>
  </r>
  <r>
    <x v="8703"/>
    <s v="Bhojanam4u"/>
    <n v="1"/>
    <x v="7"/>
    <s v="Noida"/>
    <s v="A 109, Sector 47, Noida"/>
    <s v="North Indian"/>
    <n v="200"/>
    <s v="Indian Rupees(Rs.)"/>
    <x v="1"/>
    <x v="0"/>
    <s v="No"/>
    <n v="1"/>
    <n v="1.3667099E-2"/>
    <n v="2.7334198000000001"/>
    <x v="14"/>
    <x v="4"/>
    <x v="45"/>
  </r>
  <r>
    <x v="8704"/>
    <s v="Chocadoodledoo"/>
    <n v="1"/>
    <x v="7"/>
    <s v="Noida"/>
    <s v="802, Tower 32, Lotus Boulevard Espacia, Opposite Pathways School, Sector 100, Near Sector 47, Noida"/>
    <s v="Bakery"/>
    <n v="500"/>
    <s v="Indian Rupees(Rs.)"/>
    <x v="1"/>
    <x v="0"/>
    <s v="No"/>
    <n v="1"/>
    <n v="1.3667099E-2"/>
    <n v="6.8335495000000002"/>
    <x v="14"/>
    <x v="4"/>
    <x v="45"/>
  </r>
  <r>
    <x v="8705"/>
    <s v="Chocolate Therapy by Nishi"/>
    <n v="1"/>
    <x v="7"/>
    <s v="Noida"/>
    <s v="A-811, Jalvayu Towers, Sector 47, Noida"/>
    <s v="Bakery"/>
    <n v="200"/>
    <s v="Indian Rupees(Rs.)"/>
    <x v="1"/>
    <x v="0"/>
    <s v="No"/>
    <n v="1"/>
    <n v="1.3667099E-2"/>
    <n v="2.7334198000000001"/>
    <x v="14"/>
    <x v="4"/>
    <x v="184"/>
  </r>
  <r>
    <x v="8706"/>
    <s v="Cookie House"/>
    <n v="1"/>
    <x v="7"/>
    <s v="Noida"/>
    <s v="Sector 47, Noida"/>
    <s v="Bakery"/>
    <n v="150"/>
    <s v="Indian Rupees(Rs.)"/>
    <x v="1"/>
    <x v="0"/>
    <s v="No"/>
    <n v="1"/>
    <n v="1.3667099E-2"/>
    <n v="2.05006485"/>
    <x v="14"/>
    <x v="4"/>
    <x v="41"/>
  </r>
  <r>
    <x v="8707"/>
    <s v="Adhikari Fast Food Corner"/>
    <n v="1"/>
    <x v="7"/>
    <s v="Noida"/>
    <s v="Shop 3, Near Samvedana Hospital, Sector 48, Noida"/>
    <s v="Chinese, Fast Food"/>
    <n v="400"/>
    <s v="Indian Rupees(Rs.)"/>
    <x v="1"/>
    <x v="0"/>
    <s v="No"/>
    <n v="1"/>
    <n v="1.3667099E-2"/>
    <n v="5.4668396000000001"/>
    <x v="25"/>
    <x v="3"/>
    <x v="27"/>
  </r>
  <r>
    <x v="8708"/>
    <s v="Amrit's Agni Multi Cuisine Restaurant"/>
    <n v="1"/>
    <x v="7"/>
    <s v="Noida"/>
    <s v="M-7, 1st Floor, Opposite Samvedana Hospital, Sector 48, Noida"/>
    <s v="North Indian, Chinese"/>
    <n v="550"/>
    <s v="Indian Rupees(Rs.)"/>
    <x v="1"/>
    <x v="0"/>
    <s v="No"/>
    <n v="1"/>
    <n v="1.3667099E-2"/>
    <n v="7.5169044500000002"/>
    <x v="22"/>
    <x v="3"/>
    <x v="519"/>
  </r>
  <r>
    <x v="8709"/>
    <s v="Punjabi Chaska"/>
    <n v="1"/>
    <x v="7"/>
    <s v="Noida"/>
    <s v="1, Opposite Samvedna Hospital, Sector 48, Noida"/>
    <s v="North Indian, Mughlai, Chinese"/>
    <n v="550"/>
    <s v="Indian Rupees(Rs.)"/>
    <x v="1"/>
    <x v="0"/>
    <s v="No"/>
    <n v="1"/>
    <n v="1.3667099E-2"/>
    <n v="7.5169044500000002"/>
    <x v="9"/>
    <x v="3"/>
    <x v="523"/>
  </r>
  <r>
    <x v="8710"/>
    <s v="The Choco Shop"/>
    <n v="1"/>
    <x v="7"/>
    <s v="Noida"/>
    <s v="Sector 48, Noida"/>
    <s v="Bakery"/>
    <n v="700"/>
    <s v="Indian Rupees(Rs.)"/>
    <x v="1"/>
    <x v="0"/>
    <s v="No"/>
    <n v="1"/>
    <n v="1.3667099E-2"/>
    <n v="9.5669693000000002"/>
    <x v="9"/>
    <x v="3"/>
    <x v="27"/>
  </r>
  <r>
    <x v="8711"/>
    <s v="The Taste"/>
    <n v="1"/>
    <x v="7"/>
    <s v="Noida"/>
    <s v="Opposite Samvedna Hospital, Sector 48, Noida"/>
    <s v="Bakery, Fast Food"/>
    <n v="500"/>
    <s v="Indian Rupees(Rs.)"/>
    <x v="1"/>
    <x v="0"/>
    <s v="No"/>
    <n v="1"/>
    <n v="1.3667099E-2"/>
    <n v="6.8335495000000002"/>
    <x v="13"/>
    <x v="3"/>
    <x v="32"/>
  </r>
  <r>
    <x v="8712"/>
    <s v="Tibb's Frankie"/>
    <n v="1"/>
    <x v="7"/>
    <s v="Noida"/>
    <s v="Food Court, Shopping Planet, Near Value Bazaar, Sector 48, Noida"/>
    <s v="Fast Food"/>
    <n v="250"/>
    <s v="Indian Rupees(Rs.)"/>
    <x v="1"/>
    <x v="1"/>
    <s v="No"/>
    <n v="1"/>
    <n v="1.3667099E-2"/>
    <n v="3.4167747500000001"/>
    <x v="19"/>
    <x v="3"/>
    <x v="51"/>
  </r>
  <r>
    <x v="8713"/>
    <s v="Amazing Burgers"/>
    <n v="1"/>
    <x v="7"/>
    <s v="Noida"/>
    <s v="Shop 29 &amp; 30, Ground Floor, Shopping Planet, Plot 232A/1, Block C, Sector 48, Noida"/>
    <s v="Burger, Fast Food"/>
    <n v="300"/>
    <s v="Indian Rupees(Rs.)"/>
    <x v="1"/>
    <x v="0"/>
    <s v="No"/>
    <n v="1"/>
    <n v="1.3667099E-2"/>
    <n v="4.1001297000000001"/>
    <x v="14"/>
    <x v="4"/>
    <x v="41"/>
  </r>
  <r>
    <x v="8714"/>
    <s v="Kitchen Express"/>
    <n v="1"/>
    <x v="7"/>
    <s v="Noida"/>
    <s v="Sector 48, Noida"/>
    <s v="North Indian"/>
    <n v="200"/>
    <s v="Indian Rupees(Rs.)"/>
    <x v="1"/>
    <x v="0"/>
    <s v="No"/>
    <n v="1"/>
    <n v="1.3667099E-2"/>
    <n v="2.7334198000000001"/>
    <x v="14"/>
    <x v="4"/>
    <x v="45"/>
  </r>
  <r>
    <x v="8715"/>
    <s v="Domino's Pizza"/>
    <n v="1"/>
    <x v="7"/>
    <s v="Noida"/>
    <s v="Shop 29 &amp; 30, Ground Floor, Shopping Planet, Plot 232A/1, Block C, Sector 48, Noida"/>
    <s v="Pizza, Fast Food"/>
    <n v="700"/>
    <s v="Indian Rupees(Rs.)"/>
    <x v="1"/>
    <x v="0"/>
    <s v="No"/>
    <n v="1"/>
    <n v="1.3667099E-2"/>
    <n v="9.5669693000000002"/>
    <x v="31"/>
    <x v="5"/>
    <x v="160"/>
  </r>
  <r>
    <x v="8716"/>
    <s v="Public Cafe"/>
    <n v="1"/>
    <x v="7"/>
    <s v="Noida"/>
    <s v="2, Shopping Planet, Sector 48, Noida"/>
    <s v="Fast Food, Beverages"/>
    <n v="450"/>
    <s v="Indian Rupees(Rs.)"/>
    <x v="1"/>
    <x v="1"/>
    <s v="No"/>
    <n v="1"/>
    <n v="1.3667099E-2"/>
    <n v="6.1501945500000001"/>
    <x v="23"/>
    <x v="5"/>
    <x v="32"/>
  </r>
  <r>
    <x v="8717"/>
    <s v="Chocopur"/>
    <n v="1"/>
    <x v="7"/>
    <s v="Noida"/>
    <s v="Near HDFC ATM, Sector 49, Noida"/>
    <s v="Bakery, Desserts"/>
    <n v="500"/>
    <s v="Indian Rupees(Rs.)"/>
    <x v="1"/>
    <x v="0"/>
    <s v="No"/>
    <n v="1"/>
    <n v="1.3667099E-2"/>
    <n v="6.8335495000000002"/>
    <x v="9"/>
    <x v="3"/>
    <x v="24"/>
  </r>
  <r>
    <x v="8718"/>
    <s v="Sweta Restaurant"/>
    <n v="1"/>
    <x v="7"/>
    <s v="Noida"/>
    <s v="Barola, Near OBC Bank, Dadri Main Road, Sector 49, Noida"/>
    <s v="North Indian"/>
    <n v="400"/>
    <s v="Indian Rupees(Rs.)"/>
    <x v="1"/>
    <x v="1"/>
    <s v="No"/>
    <n v="1"/>
    <n v="1.3667099E-2"/>
    <n v="5.4668396000000001"/>
    <x v="12"/>
    <x v="3"/>
    <x v="592"/>
  </r>
  <r>
    <x v="8719"/>
    <s v="Flames of Tandoor"/>
    <n v="1"/>
    <x v="7"/>
    <s v="Noida"/>
    <s v="Main DSC Road, Near OBC Bank, Sector 49, Noida"/>
    <s v="North Indian, Mughlai"/>
    <n v="450"/>
    <s v="Indian Rupees(Rs.)"/>
    <x v="1"/>
    <x v="1"/>
    <s v="No"/>
    <n v="1"/>
    <n v="1.3667099E-2"/>
    <n v="6.1501945500000001"/>
    <x v="20"/>
    <x v="2"/>
    <x v="335"/>
  </r>
  <r>
    <x v="8720"/>
    <s v="Shaivi's Kitchen"/>
    <n v="1"/>
    <x v="7"/>
    <s v="Noida"/>
    <s v="Hindon Vihar, Sector 49, Noida_x000d_Opp. Dominos and ICICI BANK Sector 48"/>
    <s v="North Indian, South Indian, Chinese"/>
    <n v="300"/>
    <s v="Indian Rupees(Rs.)"/>
    <x v="1"/>
    <x v="0"/>
    <s v="No"/>
    <n v="1"/>
    <n v="1.3667099E-2"/>
    <n v="4.1001297000000001"/>
    <x v="14"/>
    <x v="4"/>
    <x v="45"/>
  </r>
  <r>
    <x v="8721"/>
    <s v="Kuppies"/>
    <n v="1"/>
    <x v="7"/>
    <s v="Noida"/>
    <s v="A-100, 2nd Floor, Sector 5, Noida"/>
    <s v="Bakery, Desserts"/>
    <n v="250"/>
    <s v="Indian Rupees(Rs.)"/>
    <x v="1"/>
    <x v="0"/>
    <s v="No"/>
    <n v="1"/>
    <n v="1.3667099E-2"/>
    <n v="3.4167747500000001"/>
    <x v="10"/>
    <x v="2"/>
    <x v="219"/>
  </r>
  <r>
    <x v="8722"/>
    <s v="The Urban Chulha"/>
    <n v="1"/>
    <x v="7"/>
    <s v="Noida"/>
    <s v="I-10, Harola, Near Sector 5, Noida"/>
    <s v="North Indian"/>
    <n v="300"/>
    <s v="Indian Rupees(Rs.)"/>
    <x v="1"/>
    <x v="1"/>
    <s v="No"/>
    <n v="1"/>
    <n v="1.3667099E-2"/>
    <n v="4.1001297000000001"/>
    <x v="20"/>
    <x v="2"/>
    <x v="363"/>
  </r>
  <r>
    <x v="8723"/>
    <s v="Goyal Chhole Kulche Wala"/>
    <n v="1"/>
    <x v="7"/>
    <s v="Noida"/>
    <s v="G-48, Udhyog Marg, Sector 6, Near Sector 5"/>
    <s v="Street Food"/>
    <n v="100"/>
    <s v="Indian Rupees(Rs.)"/>
    <x v="1"/>
    <x v="0"/>
    <s v="No"/>
    <n v="1"/>
    <n v="1.3667099E-2"/>
    <n v="1.3667099"/>
    <x v="14"/>
    <x v="4"/>
    <x v="45"/>
  </r>
  <r>
    <x v="8724"/>
    <s v="Cafe Coffee Day"/>
    <n v="1"/>
    <x v="7"/>
    <s v="Noida"/>
    <s v="Shop B-1-23, Sector 50, Noida"/>
    <s v="Cafe"/>
    <n v="450"/>
    <s v="Indian Rupees(Rs.)"/>
    <x v="1"/>
    <x v="0"/>
    <s v="No"/>
    <n v="1"/>
    <n v="1.3667099E-2"/>
    <n v="6.1501945500000001"/>
    <x v="27"/>
    <x v="3"/>
    <x v="586"/>
  </r>
  <r>
    <x v="8725"/>
    <s v="Choco House"/>
    <n v="1"/>
    <x v="7"/>
    <s v="Noida"/>
    <s v="F-28, Sector 50, Noida"/>
    <s v="Desserts"/>
    <n v="450"/>
    <s v="Indian Rupees(Rs.)"/>
    <x v="1"/>
    <x v="0"/>
    <s v="No"/>
    <n v="1"/>
    <n v="1.3667099E-2"/>
    <n v="6.1501945500000001"/>
    <x v="19"/>
    <x v="3"/>
    <x v="238"/>
  </r>
  <r>
    <x v="8726"/>
    <s v="DCK- Dana Choga's Kitchen"/>
    <n v="1"/>
    <x v="7"/>
    <s v="Noida"/>
    <s v="B-1/52, Central Market, Sector 50, Noida"/>
    <s v="North Indian, Mughlai"/>
    <n v="800"/>
    <s v="Indian Rupees(Rs.)"/>
    <x v="1"/>
    <x v="1"/>
    <s v="No"/>
    <n v="2"/>
    <n v="1.3667099E-2"/>
    <n v="10.9336792"/>
    <x v="27"/>
    <x v="3"/>
    <x v="121"/>
  </r>
  <r>
    <x v="8727"/>
    <s v="Fresh and Fit Ghar Ka Khana"/>
    <n v="1"/>
    <x v="7"/>
    <s v="Noida"/>
    <s v="F Block, Sector 50, Noida"/>
    <s v="North Indian, Healthy Food, Rajasthani"/>
    <n v="400"/>
    <s v="Indian Rupees(Rs.)"/>
    <x v="1"/>
    <x v="0"/>
    <s v="No"/>
    <n v="1"/>
    <n v="1.3667099E-2"/>
    <n v="5.4668396000000001"/>
    <x v="13"/>
    <x v="3"/>
    <x v="25"/>
  </r>
  <r>
    <x v="8728"/>
    <s v="Hungry Ullu"/>
    <n v="1"/>
    <x v="7"/>
    <s v="Noida"/>
    <s v="Main Market, Sector 50, Noida"/>
    <s v="Fast Food"/>
    <n v="500"/>
    <s v="Indian Rupees(Rs.)"/>
    <x v="1"/>
    <x v="1"/>
    <s v="No"/>
    <n v="1"/>
    <n v="1.3667099E-2"/>
    <n v="6.8335495000000002"/>
    <x v="16"/>
    <x v="3"/>
    <x v="59"/>
  </r>
  <r>
    <x v="8729"/>
    <s v="Khidmat"/>
    <n v="1"/>
    <x v="7"/>
    <s v="Noida"/>
    <s v="Shop B-1/56, Central Market, Sector 50, Noida"/>
    <s v="North Indian, Mughlai, Chinese"/>
    <n v="750"/>
    <s v="Indian Rupees(Rs.)"/>
    <x v="1"/>
    <x v="1"/>
    <s v="No"/>
    <n v="2"/>
    <n v="1.3667099E-2"/>
    <n v="10.25032425"/>
    <x v="19"/>
    <x v="3"/>
    <x v="125"/>
  </r>
  <r>
    <x v="8730"/>
    <s v="Lahori Restaurant"/>
    <n v="1"/>
    <x v="7"/>
    <s v="Noida"/>
    <s v="B-1/28, Central Market, Above Archies, Sector 50, Noida"/>
    <s v="North Indian, Chinese"/>
    <n v="800"/>
    <s v="Indian Rupees(Rs.)"/>
    <x v="0"/>
    <x v="0"/>
    <s v="No"/>
    <n v="2"/>
    <n v="1.3667099E-2"/>
    <n v="10.9336792"/>
    <x v="28"/>
    <x v="3"/>
    <x v="445"/>
  </r>
  <r>
    <x v="8731"/>
    <s v="New Chinese Chilli Sizzler"/>
    <n v="1"/>
    <x v="7"/>
    <s v="Noida"/>
    <s v="Near Vodafone Store, Central Market, Sector 50, Noida"/>
    <s v="Chinese"/>
    <n v="400"/>
    <s v="Indian Rupees(Rs.)"/>
    <x v="1"/>
    <x v="0"/>
    <s v="No"/>
    <n v="1"/>
    <n v="1.3667099E-2"/>
    <n v="5.4668396000000001"/>
    <x v="27"/>
    <x v="3"/>
    <x v="181"/>
  </r>
  <r>
    <x v="8732"/>
    <s v="Nirmala's"/>
    <n v="1"/>
    <x v="7"/>
    <s v="Noida"/>
    <s v="Shop 1, Near Neo Hospital, Sector 50, Noida"/>
    <s v="North Indian, Chinese"/>
    <n v="450"/>
    <s v="Indian Rupees(Rs.)"/>
    <x v="1"/>
    <x v="1"/>
    <s v="No"/>
    <n v="1"/>
    <n v="1.3667099E-2"/>
    <n v="6.1501945500000001"/>
    <x v="19"/>
    <x v="3"/>
    <x v="61"/>
  </r>
  <r>
    <x v="8733"/>
    <s v="Prime Bakery"/>
    <n v="1"/>
    <x v="7"/>
    <s v="Noida"/>
    <s v="Shop 4, Skytech Matrott, Sector 76, Near Sector 50, Noida"/>
    <s v="Bakery, Mithai"/>
    <n v="300"/>
    <s v="Indian Rupees(Rs.)"/>
    <x v="1"/>
    <x v="0"/>
    <s v="No"/>
    <n v="1"/>
    <n v="1.3667099E-2"/>
    <n v="4.1001297000000001"/>
    <x v="9"/>
    <x v="3"/>
    <x v="24"/>
  </r>
  <r>
    <x v="8734"/>
    <s v="Royal Empire Meat Shop"/>
    <n v="1"/>
    <x v="7"/>
    <s v="Noida"/>
    <s v="B-1/48, Central Market, Sector 50, Noida"/>
    <s v="Raw Meats, Fast Food"/>
    <n v="400"/>
    <s v="Indian Rupees(Rs.)"/>
    <x v="1"/>
    <x v="0"/>
    <s v="No"/>
    <n v="1"/>
    <n v="1.3667099E-2"/>
    <n v="5.4668396000000001"/>
    <x v="19"/>
    <x v="3"/>
    <x v="15"/>
  </r>
  <r>
    <x v="8735"/>
    <s v="Southern Treat"/>
    <n v="1"/>
    <x v="7"/>
    <s v="Noida"/>
    <s v="B-1/32, Central Market, Sector 50, Noida"/>
    <s v="South Indian"/>
    <n v="500"/>
    <s v="Indian Rupees(Rs.)"/>
    <x v="1"/>
    <x v="1"/>
    <s v="No"/>
    <n v="1"/>
    <n v="1.3667099E-2"/>
    <n v="6.8335495000000002"/>
    <x v="25"/>
    <x v="3"/>
    <x v="196"/>
  </r>
  <r>
    <x v="8736"/>
    <s v="Subway"/>
    <n v="1"/>
    <x v="7"/>
    <s v="Noida"/>
    <s v="B-1/24, Central Market, Near City Centre Metro Station, Sector 50, Noida"/>
    <s v="American, Fast Food, Salad, Healthy Food"/>
    <n v="500"/>
    <s v="Indian Rupees(Rs.)"/>
    <x v="1"/>
    <x v="0"/>
    <s v="No"/>
    <n v="1"/>
    <n v="1.3667099E-2"/>
    <n v="6.8335495000000002"/>
    <x v="28"/>
    <x v="3"/>
    <x v="590"/>
  </r>
  <r>
    <x v="8737"/>
    <s v="The Chickmunks Cafí©"/>
    <n v="1"/>
    <x v="7"/>
    <s v="Noida"/>
    <s v="B-1/39 Central, Sector 50, Noida"/>
    <s v="Fast Food, Cafe, Italian, North Indian, Chinese"/>
    <n v="550"/>
    <s v="Indian Rupees(Rs.)"/>
    <x v="1"/>
    <x v="1"/>
    <s v="Yes"/>
    <n v="1"/>
    <n v="1.3667099E-2"/>
    <n v="7.5169044500000002"/>
    <x v="12"/>
    <x v="3"/>
    <x v="211"/>
  </r>
  <r>
    <x v="8738"/>
    <s v="The FLIP Cafe"/>
    <n v="1"/>
    <x v="7"/>
    <s v="Noida"/>
    <s v="Sector 50, Noida"/>
    <s v="Italian, Continental, North Indian, Chinese"/>
    <n v="650"/>
    <s v="Indian Rupees(Rs.)"/>
    <x v="1"/>
    <x v="1"/>
    <s v="No"/>
    <n v="1"/>
    <n v="1.3667099E-2"/>
    <n v="8.8836143500000002"/>
    <x v="24"/>
    <x v="3"/>
    <x v="60"/>
  </r>
  <r>
    <x v="8739"/>
    <s v="Yo! China"/>
    <n v="1"/>
    <x v="7"/>
    <s v="Noida"/>
    <s v="B-1/29, Sector 50, Noida"/>
    <s v="Chinese"/>
    <n v="1300"/>
    <s v="Indian Rupees(Rs.)"/>
    <x v="1"/>
    <x v="1"/>
    <s v="No"/>
    <n v="2"/>
    <n v="1.3667099E-2"/>
    <n v="17.7672287"/>
    <x v="28"/>
    <x v="3"/>
    <x v="484"/>
  </r>
  <r>
    <x v="8740"/>
    <s v="Gopala"/>
    <n v="1"/>
    <x v="7"/>
    <s v="Noida"/>
    <s v="B-1/7, Central Market, Sector 50, Noida"/>
    <s v="Mithai, Street Food"/>
    <n v="250"/>
    <s v="Indian Rupees(Rs.)"/>
    <x v="1"/>
    <x v="0"/>
    <s v="No"/>
    <n v="1"/>
    <n v="1.3667099E-2"/>
    <n v="3.4167747500000001"/>
    <x v="7"/>
    <x v="2"/>
    <x v="377"/>
  </r>
  <r>
    <x v="8741"/>
    <s v="R.I.P Cafe &amp; Lounge"/>
    <n v="1"/>
    <x v="7"/>
    <s v="Noida"/>
    <s v="B-1/61, Central Market, Sector 50, Noida"/>
    <s v="Cafe"/>
    <n v="700"/>
    <s v="Indian Rupees(Rs.)"/>
    <x v="1"/>
    <x v="1"/>
    <s v="No"/>
    <n v="1"/>
    <n v="1.3667099E-2"/>
    <n v="9.5669693000000002"/>
    <x v="20"/>
    <x v="2"/>
    <x v="510"/>
  </r>
  <r>
    <x v="8742"/>
    <s v="Big Biryani"/>
    <n v="1"/>
    <x v="7"/>
    <s v="Noida"/>
    <s v="B Block Market, Sector 50, Noida"/>
    <s v="Biryani, Mughlai"/>
    <n v="300"/>
    <s v="Indian Rupees(Rs.)"/>
    <x v="1"/>
    <x v="0"/>
    <s v="No"/>
    <n v="1"/>
    <n v="1.3667099E-2"/>
    <n v="4.1001297000000001"/>
    <x v="14"/>
    <x v="4"/>
    <x v="45"/>
  </r>
  <r>
    <x v="8743"/>
    <s v="Cupcakes &amp; More"/>
    <n v="1"/>
    <x v="7"/>
    <s v="Noida"/>
    <s v="408, Mahagun Maestro, Block F-21-A, Sector 50, Noida"/>
    <s v="Bakery, Desserts"/>
    <n v="300"/>
    <s v="Indian Rupees(Rs.)"/>
    <x v="1"/>
    <x v="0"/>
    <s v="No"/>
    <n v="1"/>
    <n v="1.3667099E-2"/>
    <n v="4.1001297000000001"/>
    <x v="14"/>
    <x v="4"/>
    <x v="45"/>
  </r>
  <r>
    <x v="8744"/>
    <s v="Heavens Food Xprs"/>
    <n v="1"/>
    <x v="7"/>
    <s v="Noida"/>
    <s v="Main Market, Sector 50, Noida"/>
    <s v="North Indian, Mughlai, Chinese"/>
    <n v="600"/>
    <s v="Indian Rupees(Rs.)"/>
    <x v="1"/>
    <x v="0"/>
    <s v="No"/>
    <n v="1"/>
    <n v="1.3667099E-2"/>
    <n v="8.2002594000000002"/>
    <x v="14"/>
    <x v="4"/>
    <x v="28"/>
  </r>
  <r>
    <x v="8745"/>
    <s v="Parul's Cooking Hub"/>
    <n v="1"/>
    <x v="7"/>
    <s v="Noida"/>
    <s v="F-28,483, Windsor Green, Sector 50, Noida"/>
    <s v="North Indian"/>
    <n v="450"/>
    <s v="Indian Rupees(Rs.)"/>
    <x v="1"/>
    <x v="0"/>
    <s v="No"/>
    <n v="1"/>
    <n v="1.3667099E-2"/>
    <n v="6.1501945500000001"/>
    <x v="14"/>
    <x v="4"/>
    <x v="45"/>
  </r>
  <r>
    <x v="8746"/>
    <s v="Republic of Chicken"/>
    <n v="1"/>
    <x v="7"/>
    <s v="Noida"/>
    <s v="JM Orchid Market, Sector 76, Near Sector 50, Noida"/>
    <s v="Raw Meats, Fast Food"/>
    <n v="400"/>
    <s v="Indian Rupees(Rs.)"/>
    <x v="1"/>
    <x v="0"/>
    <s v="No"/>
    <n v="1"/>
    <n v="1.3667099E-2"/>
    <n v="5.4668396000000001"/>
    <x v="14"/>
    <x v="4"/>
    <x v="45"/>
  </r>
  <r>
    <x v="8747"/>
    <s v="Somethings Sweet"/>
    <n v="1"/>
    <x v="7"/>
    <s v="Noida"/>
    <s v="C-92, Sector 50, Noida"/>
    <s v="Bakery"/>
    <n v="300"/>
    <s v="Indian Rupees(Rs.)"/>
    <x v="1"/>
    <x v="0"/>
    <s v="No"/>
    <n v="1"/>
    <n v="1.3667099E-2"/>
    <n v="4.1001297000000001"/>
    <x v="14"/>
    <x v="4"/>
    <x v="45"/>
  </r>
  <r>
    <x v="8748"/>
    <s v="Chawla'sŒ_"/>
    <n v="1"/>
    <x v="7"/>
    <s v="Noida"/>
    <s v="B-1/54, Central Market, Sector 50, Noida"/>
    <s v="North Indian, Mughlai, Chinese"/>
    <n v="800"/>
    <s v="Indian Rupees(Rs.)"/>
    <x v="0"/>
    <x v="1"/>
    <s v="No"/>
    <n v="2"/>
    <n v="1.3667099E-2"/>
    <n v="10.9336792"/>
    <x v="31"/>
    <x v="5"/>
    <x v="293"/>
  </r>
  <r>
    <x v="8749"/>
    <s v="Domino's Pizza"/>
    <n v="1"/>
    <x v="7"/>
    <s v="Noida"/>
    <s v="B-1/55, Central Market, Sector 50, Noida"/>
    <s v="Pizza, Fast Food"/>
    <n v="700"/>
    <s v="Indian Rupees(Rs.)"/>
    <x v="1"/>
    <x v="0"/>
    <s v="No"/>
    <n v="1"/>
    <n v="1.3667099E-2"/>
    <n v="9.5669693000000002"/>
    <x v="23"/>
    <x v="5"/>
    <x v="133"/>
  </r>
  <r>
    <x v="8750"/>
    <s v="Nazeer Foods"/>
    <n v="1"/>
    <x v="7"/>
    <s v="Noida"/>
    <s v="Central Market, Sector 50, Noida"/>
    <s v="Mughlai, North Indian"/>
    <n v="600"/>
    <s v="Indian Rupees(Rs.)"/>
    <x v="1"/>
    <x v="1"/>
    <s v="No"/>
    <n v="1"/>
    <n v="1.3667099E-2"/>
    <n v="8.2002594000000002"/>
    <x v="31"/>
    <x v="5"/>
    <x v="29"/>
  </r>
  <r>
    <x v="8751"/>
    <s v="Night Food Xprs"/>
    <n v="1"/>
    <x v="7"/>
    <s v="Noida"/>
    <s v="Main Dadri Road, Aggapur, sector 41, Sector 50, Noida"/>
    <s v="North Indian, Chinese"/>
    <n v="500"/>
    <s v="Indian Rupees(Rs.)"/>
    <x v="1"/>
    <x v="1"/>
    <s v="No"/>
    <n v="1"/>
    <n v="1.3667099E-2"/>
    <n v="6.8335495000000002"/>
    <x v="31"/>
    <x v="5"/>
    <x v="66"/>
  </r>
  <r>
    <x v="8752"/>
    <s v="Pizza Hut Delivery"/>
    <n v="1"/>
    <x v="7"/>
    <s v="Noida"/>
    <s v="B-1/32, Central Market, Sector 50, Noida"/>
    <s v="Italian, Pizza, Fast Food"/>
    <n v="800"/>
    <s v="Indian Rupees(Rs.)"/>
    <x v="1"/>
    <x v="1"/>
    <s v="No"/>
    <n v="2"/>
    <n v="1.3667099E-2"/>
    <n v="10.9336792"/>
    <x v="31"/>
    <x v="5"/>
    <x v="473"/>
  </r>
  <r>
    <x v="8753"/>
    <s v="The Caspian"/>
    <n v="1"/>
    <x v="7"/>
    <s v="Noida"/>
    <s v="B-1/14, Central Market, Sector 50, Noida"/>
    <s v="North Indian, Chinese"/>
    <n v="1300"/>
    <s v="Indian Rupees(Rs.)"/>
    <x v="0"/>
    <x v="1"/>
    <s v="No"/>
    <n v="2"/>
    <n v="1.3667099E-2"/>
    <n v="17.7672287"/>
    <x v="23"/>
    <x v="5"/>
    <x v="220"/>
  </r>
  <r>
    <x v="8754"/>
    <s v="The Noodle Box Co."/>
    <n v="1"/>
    <x v="7"/>
    <s v="Noida"/>
    <s v="B-1/26, Central Market, Sector 50, Noida"/>
    <s v="Chinese, Thai, Asian"/>
    <n v="750"/>
    <s v="Indian Rupees(Rs.)"/>
    <x v="0"/>
    <x v="0"/>
    <s v="No"/>
    <n v="2"/>
    <n v="1.3667099E-2"/>
    <n v="10.25032425"/>
    <x v="23"/>
    <x v="5"/>
    <x v="368"/>
  </r>
  <r>
    <x v="8755"/>
    <s v="WTF - World's Tastiest Food"/>
    <n v="1"/>
    <x v="7"/>
    <s v="Noida"/>
    <s v="Sector 50, Noida"/>
    <s v="North Indian, Chinese"/>
    <n v="800"/>
    <s v="Indian Rupees(Rs.)"/>
    <x v="1"/>
    <x v="1"/>
    <s v="No"/>
    <n v="2"/>
    <n v="1.3667099E-2"/>
    <n v="10.9336792"/>
    <x v="23"/>
    <x v="5"/>
    <x v="36"/>
  </r>
  <r>
    <x v="8756"/>
    <s v="Biryani By Kilo"/>
    <n v="1"/>
    <x v="7"/>
    <s v="Noida"/>
    <s v="Sector 50, Noida"/>
    <s v="Biryani, Mughlai"/>
    <n v="700"/>
    <s v="Indian Rupees(Rs.)"/>
    <x v="1"/>
    <x v="1"/>
    <s v="No"/>
    <n v="1"/>
    <n v="1.3667099E-2"/>
    <n v="9.5669693000000002"/>
    <x v="15"/>
    <x v="1"/>
    <x v="213"/>
  </r>
  <r>
    <x v="8757"/>
    <s v="Kalpak Restaurant &amp; Cafe"/>
    <n v="1"/>
    <x v="7"/>
    <s v="Noida"/>
    <s v="Shop 34-35, Central Market, Sector 50, Noida"/>
    <s v="North Indian, Chinese"/>
    <n v="1300"/>
    <s v="Indian Rupees(Rs.)"/>
    <x v="0"/>
    <x v="1"/>
    <s v="No"/>
    <n v="2"/>
    <n v="1.3667099E-2"/>
    <n v="17.7672287"/>
    <x v="6"/>
    <x v="1"/>
    <x v="527"/>
  </r>
  <r>
    <x v="8758"/>
    <s v="Theos"/>
    <n v="1"/>
    <x v="7"/>
    <s v="Noida"/>
    <s v="B-1/20, Central Market, Sector 50, Noida"/>
    <s v="Desserts, Bakery, Fast Food"/>
    <n v="500"/>
    <s v="Indian Rupees(Rs.)"/>
    <x v="1"/>
    <x v="0"/>
    <s v="No"/>
    <n v="1"/>
    <n v="1.3667099E-2"/>
    <n v="6.8335495000000002"/>
    <x v="15"/>
    <x v="1"/>
    <x v="539"/>
  </r>
  <r>
    <x v="8759"/>
    <s v="Aamantran Bangla"/>
    <n v="1"/>
    <x v="7"/>
    <s v="Noida"/>
    <s v="Sector 51, Noida"/>
    <s v="Bengali, North Indian"/>
    <n v="650"/>
    <s v="Indian Rupees(Rs.)"/>
    <x v="1"/>
    <x v="0"/>
    <s v="No"/>
    <n v="1"/>
    <n v="1.3667099E-2"/>
    <n v="8.8836143500000002"/>
    <x v="27"/>
    <x v="3"/>
    <x v="523"/>
  </r>
  <r>
    <x v="8760"/>
    <s v="Chung-Fu"/>
    <n v="1"/>
    <x v="7"/>
    <s v="Noida"/>
    <s v="H 38, Sector 51, Noida"/>
    <s v="Chinese"/>
    <n v="350"/>
    <s v="Indian Rupees(Rs.)"/>
    <x v="1"/>
    <x v="0"/>
    <s v="No"/>
    <n v="1"/>
    <n v="1.3667099E-2"/>
    <n v="4.7834846500000001"/>
    <x v="9"/>
    <x v="3"/>
    <x v="27"/>
  </r>
  <r>
    <x v="8761"/>
    <s v="Paco Meals"/>
    <n v="1"/>
    <x v="7"/>
    <s v="Noida"/>
    <s v="Sector 51, Noida"/>
    <s v="North Indian, Chinese, Fast Food"/>
    <n v="150"/>
    <s v="Indian Rupees(Rs.)"/>
    <x v="1"/>
    <x v="0"/>
    <s v="No"/>
    <n v="1"/>
    <n v="1.3667099E-2"/>
    <n v="2.05006485"/>
    <x v="25"/>
    <x v="3"/>
    <x v="24"/>
  </r>
  <r>
    <x v="8762"/>
    <s v="Reena Restaurant"/>
    <n v="1"/>
    <x v="7"/>
    <s v="Noida"/>
    <s v="B-1/23, Sector 51, Noida"/>
    <s v="North Indian, Chinese, South Indian"/>
    <n v="350"/>
    <s v="Indian Rupees(Rs.)"/>
    <x v="1"/>
    <x v="0"/>
    <s v="No"/>
    <n v="1"/>
    <n v="1.3667099E-2"/>
    <n v="4.7834846500000001"/>
    <x v="27"/>
    <x v="3"/>
    <x v="23"/>
  </r>
  <r>
    <x v="8763"/>
    <s v="Sanskriti Foods"/>
    <n v="1"/>
    <x v="7"/>
    <s v="Noida"/>
    <s v="Near Vrinda Garden, Hoshiarpur Village, Sector 51, Noida"/>
    <s v="North Indian, Chinese"/>
    <n v="650"/>
    <s v="Indian Rupees(Rs.)"/>
    <x v="1"/>
    <x v="1"/>
    <s v="No"/>
    <n v="1"/>
    <n v="1.3667099E-2"/>
    <n v="8.8836143500000002"/>
    <x v="13"/>
    <x v="3"/>
    <x v="15"/>
  </r>
  <r>
    <x v="8764"/>
    <s v="Biryani Vice"/>
    <n v="1"/>
    <x v="7"/>
    <s v="Noida"/>
    <s v="H-38, Sector 51, Noida"/>
    <s v="North Indian, Biryani"/>
    <n v="500"/>
    <s v="Indian Rupees(Rs.)"/>
    <x v="1"/>
    <x v="1"/>
    <s v="No"/>
    <n v="1"/>
    <n v="1.3667099E-2"/>
    <n v="6.8335495000000002"/>
    <x v="7"/>
    <x v="2"/>
    <x v="34"/>
  </r>
  <r>
    <x v="8765"/>
    <s v="Dietwholic"/>
    <n v="1"/>
    <x v="7"/>
    <s v="Noida"/>
    <s v="H 38, Sector 51, Noida"/>
    <s v="Healthy Food, North Indian, Chinese, Continental"/>
    <n v="600"/>
    <s v="Indian Rupees(Rs.)"/>
    <x v="1"/>
    <x v="1"/>
    <s v="No"/>
    <n v="1"/>
    <n v="1.3667099E-2"/>
    <n v="8.2002594000000002"/>
    <x v="11"/>
    <x v="2"/>
    <x v="169"/>
  </r>
  <r>
    <x v="8766"/>
    <s v="Goldenplates"/>
    <n v="1"/>
    <x v="7"/>
    <s v="Noida"/>
    <s v="Gali 4, Main Road Hoshiarpur, Near Red Light, Sector 51, Noida"/>
    <s v="North Indian, Mughlai, Chinese, Fast Food"/>
    <n v="600"/>
    <s v="Indian Rupees(Rs.)"/>
    <x v="1"/>
    <x v="0"/>
    <s v="No"/>
    <n v="1"/>
    <n v="1.3667099E-2"/>
    <n v="8.2002594000000002"/>
    <x v="7"/>
    <x v="2"/>
    <x v="141"/>
  </r>
  <r>
    <x v="8767"/>
    <s v="Mishti's Kitchen"/>
    <n v="1"/>
    <x v="7"/>
    <s v="Noida"/>
    <s v="H-38, Sector 51, Noida"/>
    <s v="Chinese, Mughlai"/>
    <n v="550"/>
    <s v="Indian Rupees(Rs.)"/>
    <x v="1"/>
    <x v="1"/>
    <s v="No"/>
    <n v="1"/>
    <n v="1.3667099E-2"/>
    <n v="7.5169044500000002"/>
    <x v="7"/>
    <x v="2"/>
    <x v="37"/>
  </r>
  <r>
    <x v="8768"/>
    <s v="Shahenshah"/>
    <n v="1"/>
    <x v="7"/>
    <s v="Noida"/>
    <s v="Near City Center Metro Station, Noida, Sector 51, Noida"/>
    <s v="North Indian, Mughlai, Chinese"/>
    <n v="500"/>
    <s v="Indian Rupees(Rs.)"/>
    <x v="1"/>
    <x v="1"/>
    <s v="No"/>
    <n v="1"/>
    <n v="1.3667099E-2"/>
    <n v="6.8335495000000002"/>
    <x v="20"/>
    <x v="2"/>
    <x v="592"/>
  </r>
  <r>
    <x v="8769"/>
    <s v="Ayush Chicken Point"/>
    <n v="1"/>
    <x v="7"/>
    <s v="Noida"/>
    <s v="Main Road, Opposite Antriksh Apartment, Sector 51, Noida"/>
    <s v="North Indian, Mughlai, Chinese"/>
    <n v="450"/>
    <s v="Indian Rupees(Rs.)"/>
    <x v="1"/>
    <x v="0"/>
    <s v="No"/>
    <n v="1"/>
    <n v="1.3667099E-2"/>
    <n v="6.1501945500000001"/>
    <x v="14"/>
    <x v="4"/>
    <x v="45"/>
  </r>
  <r>
    <x v="8770"/>
    <s v="Baby Got Bacon"/>
    <n v="1"/>
    <x v="7"/>
    <s v="Noida"/>
    <s v="Sector 51, Noida"/>
    <s v="American, Italian"/>
    <n v="500"/>
    <s v="Indian Rupees(Rs.)"/>
    <x v="1"/>
    <x v="0"/>
    <s v="No"/>
    <n v="1"/>
    <n v="1.3667099E-2"/>
    <n v="6.8335495000000002"/>
    <x v="14"/>
    <x v="4"/>
    <x v="45"/>
  </r>
  <r>
    <x v="8771"/>
    <s v="Better Butter Chicken"/>
    <n v="1"/>
    <x v="7"/>
    <s v="Noida"/>
    <s v="E-36, Sector 51, Noida"/>
    <s v="North Indian"/>
    <n v="500"/>
    <s v="Indian Rupees(Rs.)"/>
    <x v="1"/>
    <x v="0"/>
    <s v="No"/>
    <n v="1"/>
    <n v="1.3667099E-2"/>
    <n v="6.8335495000000002"/>
    <x v="14"/>
    <x v="4"/>
    <x v="45"/>
  </r>
  <r>
    <x v="8772"/>
    <s v="Black Pepper"/>
    <n v="1"/>
    <x v="7"/>
    <s v="Noida"/>
    <s v="Shop 12, F Block, VDS Market, Sector 51, Noida"/>
    <s v="North Indian, Chinese, Mughlai"/>
    <n v="500"/>
    <s v="Indian Rupees(Rs.)"/>
    <x v="1"/>
    <x v="0"/>
    <s v="No"/>
    <n v="1"/>
    <n v="1.3667099E-2"/>
    <n v="6.8335495000000002"/>
    <x v="14"/>
    <x v="4"/>
    <x v="28"/>
  </r>
  <r>
    <x v="8773"/>
    <s v="Chandni Chowk 2 China"/>
    <n v="1"/>
    <x v="7"/>
    <s v="Noida"/>
    <s v="H-38, Sector 51, Noida"/>
    <s v="North Indian, Chinese"/>
    <n v="400"/>
    <s v="Indian Rupees(Rs.)"/>
    <x v="1"/>
    <x v="0"/>
    <s v="No"/>
    <n v="1"/>
    <n v="1.3667099E-2"/>
    <n v="5.4668396000000001"/>
    <x v="14"/>
    <x v="4"/>
    <x v="45"/>
  </r>
  <r>
    <x v="8774"/>
    <s v="Choco N Lush"/>
    <n v="1"/>
    <x v="7"/>
    <s v="Noida"/>
    <s v="Sector 51, Noida"/>
    <s v="Bakery, Desserts"/>
    <n v="500"/>
    <s v="Indian Rupees(Rs.)"/>
    <x v="1"/>
    <x v="0"/>
    <s v="No"/>
    <n v="1"/>
    <n v="1.3667099E-2"/>
    <n v="6.8335495000000002"/>
    <x v="14"/>
    <x v="4"/>
    <x v="45"/>
  </r>
  <r>
    <x v="8775"/>
    <s v="Friend's Restaurant"/>
    <n v="1"/>
    <x v="7"/>
    <s v="Noida"/>
    <s v="Near Shivalik Hospital, Hoshiyar Pur, Sector 51, Noida"/>
    <s v="North Indian, Chinese"/>
    <n v="500"/>
    <s v="Indian Rupees(Rs.)"/>
    <x v="1"/>
    <x v="0"/>
    <s v="No"/>
    <n v="1"/>
    <n v="1.3667099E-2"/>
    <n v="6.8335495000000002"/>
    <x v="14"/>
    <x v="4"/>
    <x v="45"/>
  </r>
  <r>
    <x v="8776"/>
    <s v="Ghar Ka Khana"/>
    <n v="1"/>
    <x v="7"/>
    <s v="Noida"/>
    <s v="House 1, Near VDS Market, Hoshiyarpur, Sector 51, Noida"/>
    <s v="North Indian"/>
    <n v="150"/>
    <s v="Indian Rupees(Rs.)"/>
    <x v="1"/>
    <x v="0"/>
    <s v="No"/>
    <n v="1"/>
    <n v="1.3667099E-2"/>
    <n v="2.05006485"/>
    <x v="14"/>
    <x v="4"/>
    <x v="41"/>
  </r>
  <r>
    <x v="8777"/>
    <s v="Ghar Ka Swad"/>
    <n v="1"/>
    <x v="7"/>
    <s v="Noida"/>
    <s v="Shop 23, Basement VDS Market, Sector 51, Noida"/>
    <s v="North Indian, Chinese"/>
    <n v="400"/>
    <s v="Indian Rupees(Rs.)"/>
    <x v="1"/>
    <x v="0"/>
    <s v="No"/>
    <n v="1"/>
    <n v="1.3667099E-2"/>
    <n v="5.4668396000000001"/>
    <x v="14"/>
    <x v="4"/>
    <x v="28"/>
  </r>
  <r>
    <x v="8778"/>
    <s v="Kake Da Dhaba"/>
    <n v="1"/>
    <x v="7"/>
    <s v="Noida"/>
    <s v="1, Near VDS Market, Hoshiyarpur, Sector 51, Noida"/>
    <s v="Awadhi, North Indian"/>
    <n v="300"/>
    <s v="Indian Rupees(Rs.)"/>
    <x v="1"/>
    <x v="0"/>
    <s v="No"/>
    <n v="1"/>
    <n v="1.3667099E-2"/>
    <n v="4.1001297000000001"/>
    <x v="14"/>
    <x v="4"/>
    <x v="28"/>
  </r>
  <r>
    <x v="8779"/>
    <s v="Knight Kitchens"/>
    <n v="1"/>
    <x v="7"/>
    <s v="Noida"/>
    <s v="Sector 51 Noida"/>
    <s v="North Indian, Fast Food, Chinese"/>
    <n v="450"/>
    <s v="Indian Rupees(Rs.)"/>
    <x v="1"/>
    <x v="0"/>
    <s v="No"/>
    <n v="1"/>
    <n v="1.3667099E-2"/>
    <n v="6.1501945500000001"/>
    <x v="14"/>
    <x v="4"/>
    <x v="41"/>
  </r>
  <r>
    <x v="8780"/>
    <s v="Lucknow Heritage"/>
    <n v="1"/>
    <x v="7"/>
    <s v="Noida"/>
    <s v="Shop 2, V.D.S Market, F Block, Sector 51, Noida"/>
    <s v="Lucknowi"/>
    <n v="400"/>
    <s v="Indian Rupees(Rs.)"/>
    <x v="1"/>
    <x v="0"/>
    <s v="No"/>
    <n v="1"/>
    <n v="1.3667099E-2"/>
    <n v="5.4668396000000001"/>
    <x v="14"/>
    <x v="4"/>
    <x v="45"/>
  </r>
  <r>
    <x v="8781"/>
    <s v="Momos Box"/>
    <n v="1"/>
    <x v="7"/>
    <s v="Noida"/>
    <s v="Sector 51, Noida"/>
    <s v="Tibetan, Street Food"/>
    <n v="100"/>
    <s v="Indian Rupees(Rs.)"/>
    <x v="1"/>
    <x v="0"/>
    <s v="No"/>
    <n v="1"/>
    <n v="1.3667099E-2"/>
    <n v="1.3667099"/>
    <x v="14"/>
    <x v="4"/>
    <x v="41"/>
  </r>
  <r>
    <x v="8782"/>
    <s v="Raging Bull - The Spicy Punch"/>
    <n v="1"/>
    <x v="7"/>
    <s v="Noida"/>
    <s v="Sector 51, Noida"/>
    <s v="Mexican, Italian"/>
    <n v="500"/>
    <s v="Indian Rupees(Rs.)"/>
    <x v="1"/>
    <x v="0"/>
    <s v="No"/>
    <n v="1"/>
    <n v="1.3667099E-2"/>
    <n v="6.8335495000000002"/>
    <x v="14"/>
    <x v="4"/>
    <x v="45"/>
  </r>
  <r>
    <x v="8783"/>
    <s v="Second Home"/>
    <n v="1"/>
    <x v="7"/>
    <s v="Noida"/>
    <s v="1st Floor, C-3, Sector 51, Noida"/>
    <s v="Chinese, North Indian"/>
    <n v="800"/>
    <s v="Indian Rupees(Rs.)"/>
    <x v="0"/>
    <x v="0"/>
    <s v="No"/>
    <n v="2"/>
    <n v="1.3667099E-2"/>
    <n v="10.9336792"/>
    <x v="14"/>
    <x v="4"/>
    <x v="184"/>
  </r>
  <r>
    <x v="8784"/>
    <s v="The Big Buddha Grill"/>
    <n v="1"/>
    <x v="7"/>
    <s v="Noida"/>
    <s v="4th Floor, Hoshiarpur Market, Sector 51, Noida"/>
    <s v="Cafe, Mexican"/>
    <n v="550"/>
    <s v="Indian Rupees(Rs.)"/>
    <x v="1"/>
    <x v="1"/>
    <s v="No"/>
    <n v="1"/>
    <n v="1.3667099E-2"/>
    <n v="7.5169044500000002"/>
    <x v="14"/>
    <x v="4"/>
    <x v="28"/>
  </r>
  <r>
    <x v="8785"/>
    <s v="Whatslife.in"/>
    <n v="1"/>
    <x v="7"/>
    <s v="Noida"/>
    <s v="Shop 23, VDS Market, Sector 51, Noida"/>
    <s v="North Indian, Chinese"/>
    <n v="500"/>
    <s v="Indian Rupees(Rs.)"/>
    <x v="1"/>
    <x v="1"/>
    <s v="No"/>
    <n v="1"/>
    <n v="1.3667099E-2"/>
    <n v="6.8335495000000002"/>
    <x v="14"/>
    <x v="4"/>
    <x v="45"/>
  </r>
  <r>
    <x v="8786"/>
    <s v="Slice of Italy"/>
    <n v="1"/>
    <x v="7"/>
    <s v="Noida"/>
    <s v="7/8/9, VDS Market, Sector 51, Noida"/>
    <s v="Italian, Pizza, Bakery"/>
    <n v="700"/>
    <s v="Indian Rupees(Rs.)"/>
    <x v="1"/>
    <x v="1"/>
    <s v="No"/>
    <n v="1"/>
    <n v="1.3667099E-2"/>
    <n v="9.5669693000000002"/>
    <x v="31"/>
    <x v="5"/>
    <x v="517"/>
  </r>
  <r>
    <x v="8787"/>
    <s v="Bebbe Da Degh"/>
    <n v="1"/>
    <x v="7"/>
    <s v="Noida"/>
    <s v="Shop 2, Sharma Market, Near Indian Overseas Bank, Sector 52, Noida"/>
    <s v="North Indian"/>
    <n v="800"/>
    <s v="Indian Rupees(Rs.)"/>
    <x v="1"/>
    <x v="0"/>
    <s v="No"/>
    <n v="2"/>
    <n v="1.3667099E-2"/>
    <n v="10.9336792"/>
    <x v="12"/>
    <x v="3"/>
    <x v="208"/>
  </r>
  <r>
    <x v="8788"/>
    <s v="Chauhan Hotel"/>
    <n v="1"/>
    <x v="7"/>
    <s v="Noida"/>
    <s v="Main Road, Opposite Sector 51, Sector 52, Noida"/>
    <s v="North Indian"/>
    <n v="150"/>
    <s v="Indian Rupees(Rs.)"/>
    <x v="1"/>
    <x v="0"/>
    <s v="No"/>
    <n v="1"/>
    <n v="1.3667099E-2"/>
    <n v="2.05006485"/>
    <x v="22"/>
    <x v="3"/>
    <x v="24"/>
  </r>
  <r>
    <x v="8789"/>
    <s v="52 Food Express"/>
    <n v="1"/>
    <x v="7"/>
    <s v="Noida"/>
    <s v="B Block Market, Sector 52, Noida"/>
    <s v="North Indian, Chinese"/>
    <n v="300"/>
    <s v="Indian Rupees(Rs.)"/>
    <x v="1"/>
    <x v="0"/>
    <s v="No"/>
    <n v="1"/>
    <n v="1.3667099E-2"/>
    <n v="4.1001297000000001"/>
    <x v="14"/>
    <x v="4"/>
    <x v="28"/>
  </r>
  <r>
    <x v="8790"/>
    <s v="Delicious Treasure"/>
    <n v="1"/>
    <x v="7"/>
    <s v="Noida"/>
    <s v="E-143 E Block Sector 52, Noida"/>
    <s v="North Indian"/>
    <n v="300"/>
    <s v="Indian Rupees(Rs.)"/>
    <x v="1"/>
    <x v="0"/>
    <s v="No"/>
    <n v="1"/>
    <n v="1.3667099E-2"/>
    <n v="4.1001297000000001"/>
    <x v="14"/>
    <x v="4"/>
    <x v="28"/>
  </r>
  <r>
    <x v="8791"/>
    <s v="Shiv Murti Hotel"/>
    <n v="1"/>
    <x v="7"/>
    <s v="Noida"/>
    <s v="Mukhiya Market, Main Road, Opposite Sector 51, Sector 52, Noida"/>
    <s v="North Indian"/>
    <n v="200"/>
    <s v="Indian Rupees(Rs.)"/>
    <x v="1"/>
    <x v="0"/>
    <s v="No"/>
    <n v="1"/>
    <n v="1.3667099E-2"/>
    <n v="2.7334198000000001"/>
    <x v="14"/>
    <x v="4"/>
    <x v="45"/>
  </r>
  <r>
    <x v="8792"/>
    <s v="Kaka Ji Restaurant"/>
    <n v="1"/>
    <x v="7"/>
    <s v="Noida"/>
    <s v="Sector 53, Noida,"/>
    <s v="North Indian, Mughlai"/>
    <n v="800"/>
    <s v="Indian Rupees(Rs.)"/>
    <x v="1"/>
    <x v="1"/>
    <s v="No"/>
    <n v="2"/>
    <n v="1.3667099E-2"/>
    <n v="10.9336792"/>
    <x v="22"/>
    <x v="3"/>
    <x v="22"/>
  </r>
  <r>
    <x v="8793"/>
    <s v="Lazzez's"/>
    <n v="1"/>
    <x v="7"/>
    <s v="Noida"/>
    <s v="K-1-4, Kanchanjunga Market, Sector 53, Noida"/>
    <s v="North Indian, Mughlai, Chinese, Raw Meats"/>
    <n v="600"/>
    <s v="Indian Rupees(Rs.)"/>
    <x v="1"/>
    <x v="0"/>
    <s v="No"/>
    <n v="1"/>
    <n v="1.3667099E-2"/>
    <n v="8.2002594000000002"/>
    <x v="22"/>
    <x v="3"/>
    <x v="39"/>
  </r>
  <r>
    <x v="8794"/>
    <s v="Mithaas Sweets"/>
    <n v="1"/>
    <x v="7"/>
    <s v="Noida"/>
    <s v="Ground Floor, Ashirwad Complex, Sector 53, Noida"/>
    <s v="North Indian, Chinese, South Indian, Mithai"/>
    <n v="650"/>
    <s v="Indian Rupees(Rs.)"/>
    <x v="1"/>
    <x v="1"/>
    <s v="No"/>
    <n v="1"/>
    <n v="1.3667099E-2"/>
    <n v="8.8836143500000002"/>
    <x v="13"/>
    <x v="3"/>
    <x v="47"/>
  </r>
  <r>
    <x v="8795"/>
    <s v="Mithaas"/>
    <n v="1"/>
    <x v="7"/>
    <s v="Noida"/>
    <s v="G-20, Ground Floor, Ashirwad Complex, Sector 53, Noida"/>
    <s v="North Indian, Chinese, South Indian, Mithai"/>
    <n v="650"/>
    <s v="Indian Rupees(Rs.)"/>
    <x v="1"/>
    <x v="1"/>
    <s v="No"/>
    <n v="1"/>
    <n v="1.3667099E-2"/>
    <n v="8.8836143500000002"/>
    <x v="12"/>
    <x v="3"/>
    <x v="253"/>
  </r>
  <r>
    <x v="8796"/>
    <s v="Tandoori Corner"/>
    <n v="1"/>
    <x v="7"/>
    <s v="Noida"/>
    <s v="Main Road, Gijhor, Near CNG Pump, Sector 53, Noida"/>
    <s v="North Indian, Mughlai, Chinese"/>
    <n v="500"/>
    <s v="Indian Rupees(Rs.)"/>
    <x v="1"/>
    <x v="1"/>
    <s v="No"/>
    <n v="1"/>
    <n v="1.3667099E-2"/>
    <n v="6.8335495000000002"/>
    <x v="24"/>
    <x v="3"/>
    <x v="23"/>
  </r>
  <r>
    <x v="8797"/>
    <s v="Culinate"/>
    <n v="1"/>
    <x v="7"/>
    <s v="Noida"/>
    <s v="Shop 6-A, B Block Market, Sector 53, Noida"/>
    <s v="Continental, Fast Food, Asian, Italian"/>
    <n v="500"/>
    <s v="Indian Rupees(Rs.)"/>
    <x v="1"/>
    <x v="1"/>
    <s v="No"/>
    <n v="1"/>
    <n v="1.3667099E-2"/>
    <n v="6.8335495000000002"/>
    <x v="10"/>
    <x v="2"/>
    <x v="513"/>
  </r>
  <r>
    <x v="8798"/>
    <s v="Haaochi"/>
    <n v="1"/>
    <x v="7"/>
    <s v="Noida"/>
    <s v="Gurukripa Bhawan, Sector 53, Noida"/>
    <s v="Chinese"/>
    <n v="600"/>
    <s v="Indian Rupees(Rs.)"/>
    <x v="1"/>
    <x v="1"/>
    <s v="No"/>
    <n v="1"/>
    <n v="1.3667099E-2"/>
    <n v="8.2002594000000002"/>
    <x v="20"/>
    <x v="2"/>
    <x v="147"/>
  </r>
  <r>
    <x v="8799"/>
    <s v="Bake Walkers"/>
    <n v="1"/>
    <x v="7"/>
    <s v="Noida"/>
    <s v="Mamura, Sector 53, Noida"/>
    <s v="Bakery, Desserts"/>
    <n v="300"/>
    <s v="Indian Rupees(Rs.)"/>
    <x v="1"/>
    <x v="0"/>
    <s v="No"/>
    <n v="1"/>
    <n v="1.3667099E-2"/>
    <n v="4.1001297000000001"/>
    <x v="14"/>
    <x v="4"/>
    <x v="45"/>
  </r>
  <r>
    <x v="8800"/>
    <s v="Chacha Food Street"/>
    <n v="1"/>
    <x v="7"/>
    <s v="Noida"/>
    <s v="Shop 32, Kanchanjunga Market, Sector 53, Noida"/>
    <s v="North Indian, Chinese"/>
    <n v="400"/>
    <s v="Indian Rupees(Rs.)"/>
    <x v="1"/>
    <x v="0"/>
    <s v="No"/>
    <n v="1"/>
    <n v="1.3667099E-2"/>
    <n v="5.4668396000000001"/>
    <x v="14"/>
    <x v="4"/>
    <x v="41"/>
  </r>
  <r>
    <x v="8801"/>
    <s v="DudeFood"/>
    <n v="1"/>
    <x v="7"/>
    <s v="Noida"/>
    <s v="Village Gijhor, Near Mithas, Sharma Complex, Sector 53, Noida"/>
    <s v="North Indian"/>
    <n v="350"/>
    <s v="Indian Rupees(Rs.)"/>
    <x v="1"/>
    <x v="0"/>
    <s v="No"/>
    <n v="1"/>
    <n v="1.3667099E-2"/>
    <n v="4.7834846500000001"/>
    <x v="14"/>
    <x v="4"/>
    <x v="28"/>
  </r>
  <r>
    <x v="8802"/>
    <s v="Indian Special Hot Momos"/>
    <n v="1"/>
    <x v="7"/>
    <s v="Noida"/>
    <s v="Ashirwad Complex, Sector 53, Noida"/>
    <s v="Chinese"/>
    <n v="50"/>
    <s v="Indian Rupees(Rs.)"/>
    <x v="1"/>
    <x v="0"/>
    <s v="No"/>
    <n v="1"/>
    <n v="1.3667099E-2"/>
    <n v="0.68335495000000002"/>
    <x v="14"/>
    <x v="4"/>
    <x v="45"/>
  </r>
  <r>
    <x v="8803"/>
    <s v="Kesarwa Bakez"/>
    <n v="1"/>
    <x v="7"/>
    <s v="Noida"/>
    <s v="B 3, Kanchanjunga Market, Sector 53, Noida, Delhi NCR"/>
    <s v="Bakery"/>
    <n v="500"/>
    <s v="Indian Rupees(Rs.)"/>
    <x v="1"/>
    <x v="1"/>
    <s v="No"/>
    <n v="1"/>
    <n v="1.3667099E-2"/>
    <n v="6.8335495000000002"/>
    <x v="14"/>
    <x v="4"/>
    <x v="28"/>
  </r>
  <r>
    <x v="8804"/>
    <s v="Om Bikaner Sweets"/>
    <n v="1"/>
    <x v="7"/>
    <s v="Noida"/>
    <s v="Ashirwad Complex, Sector 53, Noida"/>
    <s v="Mithai"/>
    <n v="150"/>
    <s v="Indian Rupees(Rs.)"/>
    <x v="1"/>
    <x v="0"/>
    <s v="No"/>
    <n v="1"/>
    <n v="1.3667099E-2"/>
    <n v="2.05006485"/>
    <x v="14"/>
    <x v="4"/>
    <x v="45"/>
  </r>
  <r>
    <x v="8805"/>
    <s v="Sadda Adda 2 Cafe &amp; Lounge"/>
    <n v="1"/>
    <x v="7"/>
    <s v="Noida"/>
    <s v="Ashirwad Complex, Sector 53, Noida"/>
    <s v="Cafe"/>
    <n v="300"/>
    <s v="Indian Rupees(Rs.)"/>
    <x v="1"/>
    <x v="0"/>
    <s v="No"/>
    <n v="1"/>
    <n v="1.3667099E-2"/>
    <n v="4.1001297000000001"/>
    <x v="14"/>
    <x v="4"/>
    <x v="45"/>
  </r>
  <r>
    <x v="8806"/>
    <s v="The Backyard Chef"/>
    <n v="1"/>
    <x v="7"/>
    <s v="Noida"/>
    <s v="Shop 1, Sector 53, Noida"/>
    <s v="North Indian"/>
    <n v="300"/>
    <s v="Indian Rupees(Rs.)"/>
    <x v="1"/>
    <x v="0"/>
    <s v="No"/>
    <n v="1"/>
    <n v="1.3667099E-2"/>
    <n v="4.1001297000000001"/>
    <x v="14"/>
    <x v="4"/>
    <x v="45"/>
  </r>
  <r>
    <x v="8807"/>
    <s v="Veer Jee"/>
    <n v="1"/>
    <x v="7"/>
    <s v="Noida"/>
    <s v="Shop 31, Kunchanjunga Market, Sector 53, Noida"/>
    <s v="North Indian"/>
    <n v="250"/>
    <s v="Indian Rupees(Rs.)"/>
    <x v="1"/>
    <x v="0"/>
    <s v="No"/>
    <n v="1"/>
    <n v="1.3667099E-2"/>
    <n v="3.4167747500000001"/>
    <x v="14"/>
    <x v="4"/>
    <x v="184"/>
  </r>
  <r>
    <x v="8808"/>
    <s v="VP ki Kitchen"/>
    <n v="1"/>
    <x v="7"/>
    <s v="Noida"/>
    <s v="MS Complex, Shop 1, Chauhan Market, Gijhor, Sector 53, Noida"/>
    <s v="North Indian, Mughlai, Chinese"/>
    <n v="400"/>
    <s v="Indian Rupees(Rs.)"/>
    <x v="1"/>
    <x v="0"/>
    <s v="No"/>
    <n v="1"/>
    <n v="1.3667099E-2"/>
    <n v="5.4668396000000001"/>
    <x v="14"/>
    <x v="4"/>
    <x v="45"/>
  </r>
  <r>
    <x v="8809"/>
    <s v="Flying Cakes"/>
    <n v="1"/>
    <x v="7"/>
    <s v="Noida"/>
    <s v="Shop 37, Kanchanjunga Market, Near Shoprix Mall, Sector 53, Noida"/>
    <s v="Bakery"/>
    <n v="350"/>
    <s v="Indian Rupees(Rs.)"/>
    <x v="1"/>
    <x v="1"/>
    <s v="No"/>
    <n v="1"/>
    <n v="1.3667099E-2"/>
    <n v="4.7834846500000001"/>
    <x v="26"/>
    <x v="5"/>
    <x v="220"/>
  </r>
  <r>
    <x v="8810"/>
    <s v="Taste In Box"/>
    <n v="1"/>
    <x v="7"/>
    <s v="Noida"/>
    <s v="Shop 28, Kanchanjunga Market, Sector 53, Noida"/>
    <s v="North Indian, Chinese"/>
    <n v="500"/>
    <s v="Indian Rupees(Rs.)"/>
    <x v="1"/>
    <x v="1"/>
    <s v="No"/>
    <n v="1"/>
    <n v="1.3667099E-2"/>
    <n v="6.8335495000000002"/>
    <x v="31"/>
    <x v="5"/>
    <x v="587"/>
  </r>
  <r>
    <x v="8811"/>
    <s v="Snacks Point"/>
    <n v="1"/>
    <x v="7"/>
    <s v="Noida"/>
    <s v="17, A Block Market, Sector 55, Noida"/>
    <s v="Chinese"/>
    <n v="150"/>
    <s v="Indian Rupees(Rs.)"/>
    <x v="1"/>
    <x v="0"/>
    <s v="No"/>
    <n v="1"/>
    <n v="1.3667099E-2"/>
    <n v="2.05006485"/>
    <x v="22"/>
    <x v="3"/>
    <x v="519"/>
  </r>
  <r>
    <x v="8812"/>
    <s v="Sector 55 China Town"/>
    <n v="1"/>
    <x v="7"/>
    <s v="Noida"/>
    <s v="A Block Market, Sector 55, Noida"/>
    <s v="Chinese"/>
    <n v="300"/>
    <s v="Indian Rupees(Rs.)"/>
    <x v="1"/>
    <x v="0"/>
    <s v="No"/>
    <n v="1"/>
    <n v="1.3667099E-2"/>
    <n v="4.1001297000000001"/>
    <x v="14"/>
    <x v="4"/>
    <x v="45"/>
  </r>
  <r>
    <x v="8813"/>
    <s v="B Tamang Chineese"/>
    <n v="1"/>
    <x v="7"/>
    <s v="Noida"/>
    <s v="Shop 4/7, E Block Market, Sector 56, Noida"/>
    <s v="Chinese"/>
    <n v="300"/>
    <s v="Indian Rupees(Rs.)"/>
    <x v="1"/>
    <x v="0"/>
    <s v="No"/>
    <n v="1"/>
    <n v="1.3667099E-2"/>
    <n v="4.1001297000000001"/>
    <x v="22"/>
    <x v="3"/>
    <x v="519"/>
  </r>
  <r>
    <x v="8814"/>
    <s v="Foodelicious"/>
    <n v="1"/>
    <x v="7"/>
    <s v="Noida"/>
    <s v="E-4/20, Om Sai Market, Sector 56, Noida"/>
    <s v="North Indian, Chinese, Mughlai"/>
    <n v="500"/>
    <s v="Indian Rupees(Rs.)"/>
    <x v="1"/>
    <x v="1"/>
    <s v="No"/>
    <n v="1"/>
    <n v="1.3667099E-2"/>
    <n v="6.8335495000000002"/>
    <x v="13"/>
    <x v="3"/>
    <x v="176"/>
  </r>
  <r>
    <x v="8815"/>
    <s v="The Cake Masters"/>
    <n v="1"/>
    <x v="7"/>
    <s v="Noida"/>
    <s v="B-103, Near B Block Park, Sector 56, Noida"/>
    <s v="Bakery, Desserts"/>
    <n v="500"/>
    <s v="Indian Rupees(Rs.)"/>
    <x v="1"/>
    <x v="1"/>
    <s v="No"/>
    <n v="1"/>
    <n v="1.3667099E-2"/>
    <n v="6.8335495000000002"/>
    <x v="28"/>
    <x v="3"/>
    <x v="32"/>
  </r>
  <r>
    <x v="8816"/>
    <s v="Food Hut"/>
    <n v="1"/>
    <x v="7"/>
    <s v="Noida"/>
    <s v="E 4/13, Sector 56, Noida"/>
    <s v="North Indian"/>
    <n v="150"/>
    <s v="Indian Rupees(Rs.)"/>
    <x v="1"/>
    <x v="0"/>
    <s v="No"/>
    <n v="1"/>
    <n v="1.3667099E-2"/>
    <n v="2.05006485"/>
    <x v="14"/>
    <x v="4"/>
    <x v="45"/>
  </r>
  <r>
    <x v="8817"/>
    <s v="South Indian Snacks Stall"/>
    <n v="1"/>
    <x v="7"/>
    <s v="Noida"/>
    <s v="E-4/7, Sector 56, Noida"/>
    <s v="South Indian"/>
    <n v="200"/>
    <s v="Indian Rupees(Rs.)"/>
    <x v="1"/>
    <x v="0"/>
    <s v="No"/>
    <n v="1"/>
    <n v="1.3667099E-2"/>
    <n v="2.7334198000000001"/>
    <x v="14"/>
    <x v="4"/>
    <x v="45"/>
  </r>
  <r>
    <x v="8818"/>
    <s v="Twenty Four Seven"/>
    <n v="1"/>
    <x v="7"/>
    <s v="Noida"/>
    <s v="M/S Jain Service Station, Indian Oil Petrol Pump, Sector 54, Near Sector 57, Noida"/>
    <s v="Fast Food, North Indian"/>
    <n v="300"/>
    <s v="Indian Rupees(Rs.)"/>
    <x v="1"/>
    <x v="0"/>
    <s v="No"/>
    <n v="1"/>
    <n v="1.3667099E-2"/>
    <n v="4.1001297000000001"/>
    <x v="14"/>
    <x v="4"/>
    <x v="45"/>
  </r>
  <r>
    <x v="8819"/>
    <s v="Barista"/>
    <n v="1"/>
    <x v="7"/>
    <s v="Noida"/>
    <s v="EXL Tower, 5, A-94/4, 5, Sector 58, Noida"/>
    <s v="Cafe"/>
    <n v="650"/>
    <s v="Indian Rupees(Rs.)"/>
    <x v="1"/>
    <x v="0"/>
    <s v="No"/>
    <n v="1"/>
    <n v="1.3667099E-2"/>
    <n v="8.8836143500000002"/>
    <x v="9"/>
    <x v="3"/>
    <x v="32"/>
  </r>
  <r>
    <x v="8820"/>
    <s v="Barista"/>
    <n v="1"/>
    <x v="7"/>
    <s v="Noida"/>
    <s v="A 48, EXL Tower 3, Sector 58, Noida"/>
    <s v="Cafe"/>
    <n v="650"/>
    <s v="Indian Rupees(Rs.)"/>
    <x v="1"/>
    <x v="0"/>
    <s v="No"/>
    <n v="1"/>
    <n v="1.3667099E-2"/>
    <n v="8.8836143500000002"/>
    <x v="22"/>
    <x v="3"/>
    <x v="27"/>
  </r>
  <r>
    <x v="8821"/>
    <s v="The Gourmet Shack"/>
    <n v="1"/>
    <x v="7"/>
    <s v="Noida"/>
    <s v="L-1, Bishenpura, Sector 58, Noida"/>
    <s v="Continental, American"/>
    <n v="600"/>
    <s v="Indian Rupees(Rs.)"/>
    <x v="1"/>
    <x v="1"/>
    <s v="No"/>
    <n v="1"/>
    <n v="1.3667099E-2"/>
    <n v="8.2002594000000002"/>
    <x v="16"/>
    <x v="3"/>
    <x v="43"/>
  </r>
  <r>
    <x v="8822"/>
    <s v="Vanshika Indian, Chinese, &amp; Parantha Corner"/>
    <n v="1"/>
    <x v="7"/>
    <s v="Noida"/>
    <s v="D-15, Bhai Ji Market, Near Bishanpura Village, Sector 58, Noida"/>
    <s v="Chinese, North Indian"/>
    <n v="300"/>
    <s v="Indian Rupees(Rs.)"/>
    <x v="1"/>
    <x v="0"/>
    <s v="No"/>
    <n v="1"/>
    <n v="1.3667099E-2"/>
    <n v="4.1001297000000001"/>
    <x v="13"/>
    <x v="3"/>
    <x v="15"/>
  </r>
  <r>
    <x v="8823"/>
    <s v="Yes Bosz Food Plaza"/>
    <n v="1"/>
    <x v="7"/>
    <s v="Noida"/>
    <s v="C-3, 2nd Floor, Sector 58, Noida"/>
    <s v="North Indian, Chinese"/>
    <n v="400"/>
    <s v="Indian Rupees(Rs.)"/>
    <x v="1"/>
    <x v="1"/>
    <s v="No"/>
    <n v="1"/>
    <n v="1.3667099E-2"/>
    <n v="5.4668396000000001"/>
    <x v="27"/>
    <x v="3"/>
    <x v="43"/>
  </r>
  <r>
    <x v="8824"/>
    <s v="A1 Restaurant"/>
    <n v="1"/>
    <x v="7"/>
    <s v="Noida"/>
    <s v="Khoda Colony, Deepak Vihar, Sector 58, Noida"/>
    <s v="North Indian"/>
    <n v="500"/>
    <s v="Indian Rupees(Rs.)"/>
    <x v="1"/>
    <x v="0"/>
    <s v="No"/>
    <n v="1"/>
    <n v="1.3667099E-2"/>
    <n v="6.8335495000000002"/>
    <x v="14"/>
    <x v="4"/>
    <x v="45"/>
  </r>
  <r>
    <x v="8825"/>
    <s v="Aggarwal Sweets India"/>
    <n v="1"/>
    <x v="7"/>
    <s v="Noida"/>
    <s v="Upper Ground 17, Singhal Tower, Near, Sector 58, Noida"/>
    <s v="Mithai, Street Food"/>
    <n v="150"/>
    <s v="Indian Rupees(Rs.)"/>
    <x v="1"/>
    <x v="0"/>
    <s v="No"/>
    <n v="1"/>
    <n v="1.3667099E-2"/>
    <n v="2.05006485"/>
    <x v="14"/>
    <x v="4"/>
    <x v="45"/>
  </r>
  <r>
    <x v="8826"/>
    <s v="Chaska Food Hut"/>
    <n v="1"/>
    <x v="7"/>
    <s v="Noida"/>
    <s v="D-17, Near Bishanpura Village, Sector 58, Noida"/>
    <s v="North Indian, Chinese"/>
    <n v="300"/>
    <s v="Indian Rupees(Rs.)"/>
    <x v="1"/>
    <x v="0"/>
    <s v="No"/>
    <n v="1"/>
    <n v="1.3667099E-2"/>
    <n v="4.1001297000000001"/>
    <x v="14"/>
    <x v="4"/>
    <x v="45"/>
  </r>
  <r>
    <x v="8827"/>
    <s v="Hasty Tasty Fast Food"/>
    <n v="1"/>
    <x v="7"/>
    <s v="Noida"/>
    <s v="Opposite HCL, N 1, Sector 58, Noida"/>
    <s v="North Indian, Chinese"/>
    <n v="300"/>
    <s v="Indian Rupees(Rs.)"/>
    <x v="1"/>
    <x v="0"/>
    <s v="No"/>
    <n v="1"/>
    <n v="1.3667099E-2"/>
    <n v="4.1001297000000001"/>
    <x v="14"/>
    <x v="4"/>
    <x v="28"/>
  </r>
  <r>
    <x v="8828"/>
    <s v="Pihu's Cafe"/>
    <n v="1"/>
    <x v="7"/>
    <s v="Noida"/>
    <s v="A 108, B Block, Sector 58, Noida"/>
    <s v="Fast Food"/>
    <n v="200"/>
    <s v="Indian Rupees(Rs.)"/>
    <x v="1"/>
    <x v="0"/>
    <s v="No"/>
    <n v="1"/>
    <n v="1.3667099E-2"/>
    <n v="2.7334198000000001"/>
    <x v="14"/>
    <x v="4"/>
    <x v="41"/>
  </r>
  <r>
    <x v="8829"/>
    <s v="Sanjay Pandit Bhojnalaya"/>
    <n v="1"/>
    <x v="7"/>
    <s v="Noida"/>
    <s v="Khoda Colony, Deepak Vihar, Sector 58, Noida"/>
    <s v="North Indian"/>
    <n v="150"/>
    <s v="Indian Rupees(Rs.)"/>
    <x v="1"/>
    <x v="0"/>
    <s v="No"/>
    <n v="1"/>
    <n v="1.3667099E-2"/>
    <n v="2.05006485"/>
    <x v="14"/>
    <x v="4"/>
    <x v="28"/>
  </r>
  <r>
    <x v="8830"/>
    <s v="Sharma Hotel"/>
    <n v="1"/>
    <x v="7"/>
    <s v="Noida"/>
    <s v="Labour Chowk, Sector 58, Noida"/>
    <s v="North Indian"/>
    <n v="100"/>
    <s v="Indian Rupees(Rs.)"/>
    <x v="1"/>
    <x v="0"/>
    <s v="No"/>
    <n v="1"/>
    <n v="1.3667099E-2"/>
    <n v="1.3667099"/>
    <x v="14"/>
    <x v="4"/>
    <x v="45"/>
  </r>
  <r>
    <x v="8831"/>
    <s v="Shri G"/>
    <n v="1"/>
    <x v="7"/>
    <s v="Noida"/>
    <s v="Khoda Colony, Deepak Vihar, Labour Chowk, Sector 58, Noida"/>
    <s v="North Indian"/>
    <n v="100"/>
    <s v="Indian Rupees(Rs.)"/>
    <x v="1"/>
    <x v="0"/>
    <s v="No"/>
    <n v="1"/>
    <n v="1.3667099E-2"/>
    <n v="1.3667099"/>
    <x v="14"/>
    <x v="4"/>
    <x v="45"/>
  </r>
  <r>
    <x v="8832"/>
    <s v="Nite Bites"/>
    <n v="1"/>
    <x v="7"/>
    <s v="Noida"/>
    <s v="D 5, Logic Infotech Park, Sector 59, Noida"/>
    <s v="North Indian, Chinese, Fast Food"/>
    <n v="650"/>
    <s v="Indian Rupees(Rs.)"/>
    <x v="1"/>
    <x v="1"/>
    <s v="Yes"/>
    <n v="1"/>
    <n v="1.3667099E-2"/>
    <n v="8.8836143500000002"/>
    <x v="27"/>
    <x v="3"/>
    <x v="26"/>
  </r>
  <r>
    <x v="8833"/>
    <s v="Shankar Fast Food"/>
    <n v="1"/>
    <x v="7"/>
    <s v="Noida"/>
    <s v="D-16, B Block, Near HCL Call Center, Sector 59, Noida"/>
    <s v="North Indian, Chinese"/>
    <n v="300"/>
    <s v="Indian Rupees(Rs.)"/>
    <x v="1"/>
    <x v="0"/>
    <s v="No"/>
    <n v="1"/>
    <n v="1.3667099E-2"/>
    <n v="4.1001297000000001"/>
    <x v="27"/>
    <x v="3"/>
    <x v="43"/>
  </r>
  <r>
    <x v="8834"/>
    <s v="Shivam Fast Food"/>
    <n v="1"/>
    <x v="7"/>
    <s v="Noida"/>
    <s v="Shop 1, C Block, Near HCL Call Center, Sector 59, Noida"/>
    <s v="North Indian, South Indian, Chinese"/>
    <n v="350"/>
    <s v="Indian Rupees(Rs.)"/>
    <x v="1"/>
    <x v="0"/>
    <s v="No"/>
    <n v="1"/>
    <n v="1.3667099E-2"/>
    <n v="4.7834846500000001"/>
    <x v="22"/>
    <x v="3"/>
    <x v="29"/>
  </r>
  <r>
    <x v="8835"/>
    <s v="Yumbo Bites"/>
    <n v="1"/>
    <x v="7"/>
    <s v="Noida"/>
    <s v="D-5, Logix Infotech, Sector 59, Noida"/>
    <s v="Fast Food"/>
    <n v="350"/>
    <s v="Indian Rupees(Rs.)"/>
    <x v="1"/>
    <x v="0"/>
    <s v="No"/>
    <n v="1"/>
    <n v="1.3667099E-2"/>
    <n v="4.7834846500000001"/>
    <x v="13"/>
    <x v="3"/>
    <x v="25"/>
  </r>
  <r>
    <x v="8836"/>
    <s v="Essen Foods"/>
    <n v="1"/>
    <x v="7"/>
    <s v="Noida"/>
    <s v="Shop 2, Vill Mamura, Sector 66, Near Sector 59, Noida"/>
    <s v="North Indian, Mughlai, Chinese"/>
    <n v="700"/>
    <s v="Indian Rupees(Rs.)"/>
    <x v="1"/>
    <x v="0"/>
    <s v="No"/>
    <n v="1"/>
    <n v="1.3667099E-2"/>
    <n v="9.5669693000000002"/>
    <x v="14"/>
    <x v="4"/>
    <x v="41"/>
  </r>
  <r>
    <x v="8837"/>
    <s v="L'amore"/>
    <n v="1"/>
    <x v="7"/>
    <s v="Noida"/>
    <s v="Ground Floor, D-5, Logix Infotech Park, Sector 59, Noida"/>
    <s v="Bakery, Desserts, Fast Food"/>
    <n v="200"/>
    <s v="Indian Rupees(Rs.)"/>
    <x v="1"/>
    <x v="0"/>
    <s v="No"/>
    <n v="1"/>
    <n v="1.3667099E-2"/>
    <n v="2.7334198000000001"/>
    <x v="14"/>
    <x v="4"/>
    <x v="28"/>
  </r>
  <r>
    <x v="8838"/>
    <s v="SPL Food Corner"/>
    <n v="1"/>
    <x v="7"/>
    <s v="Noida"/>
    <s v="Shop 3, C Block, Near HCL Call Center, Sector 59, Noida"/>
    <s v="Chinese, North Indian"/>
    <n v="300"/>
    <s v="Indian Rupees(Rs.)"/>
    <x v="1"/>
    <x v="0"/>
    <s v="No"/>
    <n v="1"/>
    <n v="1.3667099E-2"/>
    <n v="4.1001297000000001"/>
    <x v="14"/>
    <x v="4"/>
    <x v="45"/>
  </r>
  <r>
    <x v="8839"/>
    <s v="Shree Ganesh M Cafe"/>
    <n v="1"/>
    <x v="7"/>
    <s v="Noida"/>
    <s v="Noida Authority, Opposite Vijaya Bank, Sector 6, Noida"/>
    <s v="South Indian"/>
    <n v="150"/>
    <s v="Indian Rupees(Rs.)"/>
    <x v="1"/>
    <x v="0"/>
    <s v="No"/>
    <n v="1"/>
    <n v="1.3667099E-2"/>
    <n v="2.05006485"/>
    <x v="13"/>
    <x v="3"/>
    <x v="32"/>
  </r>
  <r>
    <x v="8840"/>
    <s v="Chauhan Fast Food"/>
    <n v="1"/>
    <x v="7"/>
    <s v="Noida"/>
    <s v="Near A-37, Opposite Star News Building, Sector 60, Noida"/>
    <s v="Chinese, North Indian, Fast Food"/>
    <n v="250"/>
    <s v="Indian Rupees(Rs.)"/>
    <x v="1"/>
    <x v="0"/>
    <s v="No"/>
    <n v="1"/>
    <n v="1.3667099E-2"/>
    <n v="3.4167747500000001"/>
    <x v="14"/>
    <x v="4"/>
    <x v="28"/>
  </r>
  <r>
    <x v="8841"/>
    <s v="Right for Night"/>
    <n v="1"/>
    <x v="7"/>
    <s v="Noida"/>
    <s v="Sector 60, Noida"/>
    <s v="North Indian"/>
    <n v="200"/>
    <s v="Indian Rupees(Rs.)"/>
    <x v="1"/>
    <x v="0"/>
    <s v="No"/>
    <n v="1"/>
    <n v="1.3667099E-2"/>
    <n v="2.7334198000000001"/>
    <x v="14"/>
    <x v="4"/>
    <x v="45"/>
  </r>
  <r>
    <x v="8842"/>
    <s v="Whatslife.in"/>
    <n v="1"/>
    <x v="7"/>
    <s v="Noida"/>
    <s v="M49, Sector 66, Near Sector 60, Noida"/>
    <s v="North Indian, Chinese"/>
    <n v="500"/>
    <s v="Indian Rupees(Rs.)"/>
    <x v="1"/>
    <x v="1"/>
    <s v="No"/>
    <n v="1"/>
    <n v="1.3667099E-2"/>
    <n v="6.8335495000000002"/>
    <x v="14"/>
    <x v="4"/>
    <x v="45"/>
  </r>
  <r>
    <x v="8843"/>
    <s v="BakeAffair"/>
    <n v="1"/>
    <x v="7"/>
    <s v="Noida"/>
    <s v="A-60, Sector 61, Noida"/>
    <s v="Bakery, Desserts"/>
    <n v="300"/>
    <s v="Indian Rupees(Rs.)"/>
    <x v="1"/>
    <x v="0"/>
    <s v="No"/>
    <n v="1"/>
    <n v="1.3667099E-2"/>
    <n v="4.1001297000000001"/>
    <x v="19"/>
    <x v="3"/>
    <x v="31"/>
  </r>
  <r>
    <x v="8844"/>
    <s v="Mirchievous"/>
    <n v="1"/>
    <x v="7"/>
    <s v="Noida"/>
    <s v="Sector 61, Noida"/>
    <s v="North Indian"/>
    <n v="650"/>
    <s v="Indian Rupees(Rs.)"/>
    <x v="1"/>
    <x v="1"/>
    <s v="No"/>
    <n v="1"/>
    <n v="1.3667099E-2"/>
    <n v="8.8836143500000002"/>
    <x v="13"/>
    <x v="3"/>
    <x v="22"/>
  </r>
  <r>
    <x v="8845"/>
    <s v="Cafe Coffee Day"/>
    <n v="1"/>
    <x v="7"/>
    <s v="Noida"/>
    <s v="Brookfield Infosapce, Sector 61, Noida"/>
    <s v="Cafe"/>
    <n v="450"/>
    <s v="Indian Rupees(Rs.)"/>
    <x v="1"/>
    <x v="0"/>
    <s v="No"/>
    <n v="1"/>
    <n v="1.3667099E-2"/>
    <n v="6.1501945500000001"/>
    <x v="14"/>
    <x v="4"/>
    <x v="45"/>
  </r>
  <r>
    <x v="8846"/>
    <s v="Dev Food"/>
    <n v="1"/>
    <x v="7"/>
    <s v="Noida"/>
    <s v="House 34 C, Shatabdi Vihar, Sector 61, Noida"/>
    <s v="North Indian, South Indian, Chinese"/>
    <n v="300"/>
    <s v="Indian Rupees(Rs.)"/>
    <x v="1"/>
    <x v="0"/>
    <s v="No"/>
    <n v="1"/>
    <n v="1.3667099E-2"/>
    <n v="4.1001297000000001"/>
    <x v="14"/>
    <x v="4"/>
    <x v="45"/>
  </r>
  <r>
    <x v="8847"/>
    <s v="Green Vally Chiiness Food"/>
    <n v="1"/>
    <x v="7"/>
    <s v="Noida"/>
    <s v="Near Kanchenjunga Market, Sector 61, Noida"/>
    <s v="Chinese"/>
    <n v="300"/>
    <s v="Indian Rupees(Rs.)"/>
    <x v="1"/>
    <x v="0"/>
    <s v="No"/>
    <n v="1"/>
    <n v="1.3667099E-2"/>
    <n v="4.1001297000000001"/>
    <x v="14"/>
    <x v="4"/>
    <x v="184"/>
  </r>
  <r>
    <x v="8848"/>
    <s v="221 B Baker Street"/>
    <n v="1"/>
    <x v="7"/>
    <s v="Noida"/>
    <s v="PG 30, TOT Mall, Sector 62, Noida"/>
    <s v="Bakery"/>
    <n v="200"/>
    <s v="Indian Rupees(Rs.)"/>
    <x v="1"/>
    <x v="1"/>
    <s v="No"/>
    <n v="1"/>
    <n v="1.3667099E-2"/>
    <n v="2.7334198000000001"/>
    <x v="12"/>
    <x v="3"/>
    <x v="34"/>
  </r>
  <r>
    <x v="8849"/>
    <s v="Binge Restaurant"/>
    <n v="1"/>
    <x v="7"/>
    <s v="Noida"/>
    <s v="C-25, Ground Floor, Stellar IT Park, Sector 62, Noida"/>
    <s v="North Indian, Chinese, Continental"/>
    <n v="1100"/>
    <s v="Indian Rupees(Rs.)"/>
    <x v="0"/>
    <x v="0"/>
    <s v="No"/>
    <n v="2"/>
    <n v="1.3667099E-2"/>
    <n v="15.0338089"/>
    <x v="12"/>
    <x v="3"/>
    <x v="435"/>
  </r>
  <r>
    <x v="8850"/>
    <s v="Boxmeal"/>
    <n v="1"/>
    <x v="7"/>
    <s v="Noida"/>
    <s v="RN 10, Rasoolpur Navada, Next to Bank of Maharashtra, B Block Market, Sector 62, Noida"/>
    <s v="North Indian, Chinese"/>
    <n v="400"/>
    <s v="Indian Rupees(Rs.)"/>
    <x v="1"/>
    <x v="0"/>
    <s v="No"/>
    <n v="1"/>
    <n v="1.3667099E-2"/>
    <n v="5.4668396000000001"/>
    <x v="9"/>
    <x v="3"/>
    <x v="519"/>
  </r>
  <r>
    <x v="8851"/>
    <s v="Brown Town"/>
    <n v="1"/>
    <x v="7"/>
    <s v="Noida"/>
    <s v="RN 33, Near Fortis Hospital, Sector 62, Noida"/>
    <s v="Bakery"/>
    <n v="150"/>
    <s v="Indian Rupees(Rs.)"/>
    <x v="1"/>
    <x v="0"/>
    <s v="No"/>
    <n v="1"/>
    <n v="1.3667099E-2"/>
    <n v="2.05006485"/>
    <x v="27"/>
    <x v="3"/>
    <x v="24"/>
  </r>
  <r>
    <x v="8852"/>
    <s v="Cafe Coffee Day"/>
    <n v="1"/>
    <x v="7"/>
    <s v="Noida"/>
    <s v="SG-14-15, C-25, Stellar IT Park, Sector 62, Noida"/>
    <s v="Cafe"/>
    <n v="450"/>
    <s v="Indian Rupees(Rs.)"/>
    <x v="1"/>
    <x v="0"/>
    <s v="No"/>
    <n v="1"/>
    <n v="1.3667099E-2"/>
    <n v="6.1501945500000001"/>
    <x v="9"/>
    <x v="3"/>
    <x v="56"/>
  </r>
  <r>
    <x v="8853"/>
    <s v="Cafe Coffee Day"/>
    <n v="1"/>
    <x v="7"/>
    <s v="Noida"/>
    <s v="Ground Floor, Logix Cyber Park, Tower B, Sector 62, Noida"/>
    <s v="Cafe"/>
    <n v="450"/>
    <s v="Indian Rupees(Rs.)"/>
    <x v="1"/>
    <x v="0"/>
    <s v="No"/>
    <n v="1"/>
    <n v="1.3667099E-2"/>
    <n v="6.1501945500000001"/>
    <x v="9"/>
    <x v="3"/>
    <x v="38"/>
  </r>
  <r>
    <x v="8854"/>
    <s v="Cafe Green Apple"/>
    <n v="1"/>
    <x v="7"/>
    <s v="Noida"/>
    <s v="A-41, The Corenthum Tower, Sector 62, Noida"/>
    <s v="North Indian, South Indian, Fast Food"/>
    <n v="400"/>
    <s v="Indian Rupees(Rs.)"/>
    <x v="1"/>
    <x v="0"/>
    <s v="No"/>
    <n v="1"/>
    <n v="1.3667099E-2"/>
    <n v="5.4668396000000001"/>
    <x v="12"/>
    <x v="3"/>
    <x v="273"/>
  </r>
  <r>
    <x v="8855"/>
    <s v="Cake Mandi"/>
    <n v="1"/>
    <x v="7"/>
    <s v="Noida"/>
    <s v="A-117, Deepak Vihar, Near Labour Chowk, Sector 62, Noida"/>
    <s v="Bakery, Desserts"/>
    <n v="500"/>
    <s v="Indian Rupees(Rs.)"/>
    <x v="1"/>
    <x v="0"/>
    <s v="No"/>
    <n v="1"/>
    <n v="1.3667099E-2"/>
    <n v="6.8335495000000002"/>
    <x v="12"/>
    <x v="3"/>
    <x v="30"/>
  </r>
  <r>
    <x v="8856"/>
    <s v="Chai Thela"/>
    <n v="1"/>
    <x v="7"/>
    <s v="Noida"/>
    <s v="Tower A, Logix Cyber Park, Sector 62, Noida"/>
    <s v="Cafe"/>
    <n v="250"/>
    <s v="Indian Rupees(Rs.)"/>
    <x v="1"/>
    <x v="0"/>
    <s v="No"/>
    <n v="1"/>
    <n v="1.3667099E-2"/>
    <n v="3.4167747500000001"/>
    <x v="13"/>
    <x v="3"/>
    <x v="25"/>
  </r>
  <r>
    <x v="8857"/>
    <s v="Chinese Chilli Sizzler"/>
    <n v="1"/>
    <x v="7"/>
    <s v="Noida"/>
    <s v="Block C, Tout Mall Market, Near Mother Dairy, Sector 62, Noida"/>
    <s v="Chinese"/>
    <n v="200"/>
    <s v="Indian Rupees(Rs.)"/>
    <x v="1"/>
    <x v="0"/>
    <s v="No"/>
    <n v="1"/>
    <n v="1.3667099E-2"/>
    <n v="2.7334198000000001"/>
    <x v="22"/>
    <x v="3"/>
    <x v="27"/>
  </r>
  <r>
    <x v="8858"/>
    <s v="Delhi Biryani Hut"/>
    <n v="1"/>
    <x v="7"/>
    <s v="Noida"/>
    <s v="RN-3-B, Opposite Corporation Bank, Near Fortis Hospital, Sector 62, Noida"/>
    <s v="Biryani, Mughlai"/>
    <n v="300"/>
    <s v="Indian Rupees(Rs.)"/>
    <x v="1"/>
    <x v="0"/>
    <s v="No"/>
    <n v="1"/>
    <n v="1.3667099E-2"/>
    <n v="4.1001297000000001"/>
    <x v="27"/>
    <x v="3"/>
    <x v="23"/>
  </r>
  <r>
    <x v="8859"/>
    <s v="Dev's Restaurant &amp; Bar"/>
    <n v="1"/>
    <x v="7"/>
    <s v="Noida"/>
    <s v="Plot 16, Block C-58/15A, Sector 62, Noida"/>
    <s v="North Indian, Mughlai, Chinese"/>
    <n v="1500"/>
    <s v="Indian Rupees(Rs.)"/>
    <x v="1"/>
    <x v="1"/>
    <s v="No"/>
    <n v="2"/>
    <n v="1.3667099E-2"/>
    <n v="20.5006485"/>
    <x v="13"/>
    <x v="3"/>
    <x v="220"/>
  </r>
  <r>
    <x v="8860"/>
    <s v="Doggy Style"/>
    <n v="1"/>
    <x v="7"/>
    <s v="Noida"/>
    <s v="Location Varies, Sector 62, Noida"/>
    <s v="Continental, Italian"/>
    <n v="700"/>
    <s v="Indian Rupees(Rs.)"/>
    <x v="1"/>
    <x v="1"/>
    <s v="No"/>
    <n v="1"/>
    <n v="1.3667099E-2"/>
    <n v="9.5669693000000002"/>
    <x v="12"/>
    <x v="3"/>
    <x v="141"/>
  </r>
  <r>
    <x v="8861"/>
    <s v="Domino's Pizza"/>
    <n v="1"/>
    <x v="7"/>
    <s v="Noida"/>
    <s v="A-44/45, DLF 3C Galaxy, Sector 62, Noida"/>
    <s v="Pizza, Fast Food"/>
    <n v="700"/>
    <s v="Indian Rupees(Rs.)"/>
    <x v="1"/>
    <x v="0"/>
    <s v="No"/>
    <n v="1"/>
    <n v="1.3667099E-2"/>
    <n v="9.5669693000000002"/>
    <x v="24"/>
    <x v="3"/>
    <x v="18"/>
  </r>
  <r>
    <x v="8862"/>
    <s v="Floating Cakes"/>
    <n v="1"/>
    <x v="7"/>
    <s v="Noida"/>
    <s v="Shop 2, Main Market, Deepak Vihar, Sector 62A, Sector 62, Noida"/>
    <s v="Bakery"/>
    <n v="400"/>
    <s v="Indian Rupees(Rs.)"/>
    <x v="1"/>
    <x v="0"/>
    <s v="No"/>
    <n v="1"/>
    <n v="1.3667099E-2"/>
    <n v="5.4668396000000001"/>
    <x v="25"/>
    <x v="3"/>
    <x v="29"/>
  </r>
  <r>
    <x v="8863"/>
    <s v="Food Brigade"/>
    <n v="1"/>
    <x v="7"/>
    <s v="Noida"/>
    <s v="1, Ground Floor, Unit A-13/2,3,4  Highway Tower 1, Near Jaypee College, Sector 62, Noida"/>
    <s v="North Indian, South Indian, Chinese, Fast Food"/>
    <n v="300"/>
    <s v="Indian Rupees(Rs.)"/>
    <x v="1"/>
    <x v="0"/>
    <s v="No"/>
    <n v="1"/>
    <n v="1.3667099E-2"/>
    <n v="4.1001297000000001"/>
    <x v="12"/>
    <x v="3"/>
    <x v="43"/>
  </r>
  <r>
    <x v="8864"/>
    <s v="Frequent Bakes"/>
    <n v="1"/>
    <x v="7"/>
    <s v="Noida"/>
    <s v="RN 10, Rasulpur Nawada, Near SRS Value Bazaar, Sector 62, Noida"/>
    <s v="Bakery, Desserts, Fast Food"/>
    <n v="350"/>
    <s v="Indian Rupees(Rs.)"/>
    <x v="1"/>
    <x v="1"/>
    <s v="No"/>
    <n v="1"/>
    <n v="1.3667099E-2"/>
    <n v="4.7834846500000001"/>
    <x v="28"/>
    <x v="3"/>
    <x v="160"/>
  </r>
  <r>
    <x v="8865"/>
    <s v="GreeNox"/>
    <n v="1"/>
    <x v="7"/>
    <s v="Noida"/>
    <s v="A Block, The Corenthum Office Complex, Sector 62, Noida"/>
    <s v="Fast Food, Beverages"/>
    <n v="200"/>
    <s v="Indian Rupees(Rs.)"/>
    <x v="1"/>
    <x v="1"/>
    <s v="No"/>
    <n v="1"/>
    <n v="1.3667099E-2"/>
    <n v="2.7334198000000001"/>
    <x v="19"/>
    <x v="3"/>
    <x v="273"/>
  </r>
  <r>
    <x v="8866"/>
    <s v="GVP Creations"/>
    <n v="1"/>
    <x v="7"/>
    <s v="Noida"/>
    <s v="Sector 62, Noida"/>
    <s v="Bakery"/>
    <n v="400"/>
    <s v="Indian Rupees(Rs.)"/>
    <x v="1"/>
    <x v="0"/>
    <s v="No"/>
    <n v="1"/>
    <n v="1.3667099E-2"/>
    <n v="5.4668396000000001"/>
    <x v="13"/>
    <x v="3"/>
    <x v="32"/>
  </r>
  <r>
    <x v="8867"/>
    <s v="Health Buzzz"/>
    <n v="1"/>
    <x v="7"/>
    <s v="Noida"/>
    <s v="22 GF, B Block Market, Sector 62, Noida"/>
    <s v="Healthy Food"/>
    <n v="350"/>
    <s v="Indian Rupees(Rs.)"/>
    <x v="1"/>
    <x v="1"/>
    <s v="No"/>
    <n v="1"/>
    <n v="1.3667099E-2"/>
    <n v="4.7834846500000001"/>
    <x v="12"/>
    <x v="3"/>
    <x v="24"/>
  </r>
  <r>
    <x v="8868"/>
    <s v="Hot &amp; Spicy"/>
    <n v="1"/>
    <x v="7"/>
    <s v="Noida"/>
    <s v="C Block, Lozix Park, Sector 62, Noida"/>
    <s v="Chinese"/>
    <n v="250"/>
    <s v="Indian Rupees(Rs.)"/>
    <x v="1"/>
    <x v="0"/>
    <s v="No"/>
    <n v="1"/>
    <n v="1.3667099E-2"/>
    <n v="3.4167747500000001"/>
    <x v="22"/>
    <x v="3"/>
    <x v="519"/>
  </r>
  <r>
    <x v="8869"/>
    <s v="Malabar Junction"/>
    <n v="1"/>
    <x v="7"/>
    <s v="Noida"/>
    <s v="Near Fortis Hospital, Sector 62, Noida"/>
    <s v="South Indian, North Indian, Chinese"/>
    <n v="500"/>
    <s v="Indian Rupees(Rs.)"/>
    <x v="1"/>
    <x v="0"/>
    <s v="No"/>
    <n v="1"/>
    <n v="1.3667099E-2"/>
    <n v="6.8335495000000002"/>
    <x v="16"/>
    <x v="3"/>
    <x v="43"/>
  </r>
  <r>
    <x v="8870"/>
    <s v="Masters Caterer"/>
    <n v="1"/>
    <x v="7"/>
    <s v="Noida"/>
    <s v="C-28/29, Food Court, Tower B, Logix Cyber Park, Sector 62, Noida"/>
    <s v="North Indian, Chinese"/>
    <n v="400"/>
    <s v="Indian Rupees(Rs.)"/>
    <x v="1"/>
    <x v="0"/>
    <s v="No"/>
    <n v="1"/>
    <n v="1.3667099E-2"/>
    <n v="5.4668396000000001"/>
    <x v="22"/>
    <x v="3"/>
    <x v="22"/>
  </r>
  <r>
    <x v="8871"/>
    <s v="Meeting Point Corner"/>
    <n v="1"/>
    <x v="7"/>
    <s v="Noida"/>
    <s v="Near Corenthum Building, Sector 62, Noida"/>
    <s v="Chinese"/>
    <n v="200"/>
    <s v="Indian Rupees(Rs.)"/>
    <x v="1"/>
    <x v="0"/>
    <s v="No"/>
    <n v="1"/>
    <n v="1.3667099E-2"/>
    <n v="2.7334198000000001"/>
    <x v="25"/>
    <x v="3"/>
    <x v="38"/>
  </r>
  <r>
    <x v="8872"/>
    <s v="Mithaas Sweets"/>
    <n v="1"/>
    <x v="7"/>
    <s v="Noida"/>
    <s v="RN-1, B Block, Sector 62, Noida"/>
    <s v="North Indian, Chinese, South Indian, Mithai"/>
    <n v="650"/>
    <s v="Indian Rupees(Rs.)"/>
    <x v="1"/>
    <x v="1"/>
    <s v="No"/>
    <n v="1"/>
    <n v="1.3667099E-2"/>
    <n v="8.8836143500000002"/>
    <x v="27"/>
    <x v="3"/>
    <x v="30"/>
  </r>
  <r>
    <x v="8873"/>
    <s v="Mom's Canteen"/>
    <n v="1"/>
    <x v="7"/>
    <s v="Noida"/>
    <s v="Sector 62, Noida"/>
    <s v="North Indian"/>
    <n v="200"/>
    <s v="Indian Rupees(Rs.)"/>
    <x v="1"/>
    <x v="0"/>
    <s v="No"/>
    <n v="1"/>
    <n v="1.3667099E-2"/>
    <n v="2.7334198000000001"/>
    <x v="9"/>
    <x v="3"/>
    <x v="27"/>
  </r>
  <r>
    <x v="8874"/>
    <s v="MS Foods"/>
    <n v="1"/>
    <x v="7"/>
    <s v="Noida"/>
    <s v="E-78, Deepak Vihar, Sector 62, Noida"/>
    <s v="North Indian"/>
    <n v="400"/>
    <s v="Indian Rupees(Rs.)"/>
    <x v="1"/>
    <x v="0"/>
    <s v="No"/>
    <n v="1"/>
    <n v="1.3667099E-2"/>
    <n v="5.4668396000000001"/>
    <x v="13"/>
    <x v="3"/>
    <x v="23"/>
  </r>
  <r>
    <x v="8875"/>
    <s v="Oh Buoy"/>
    <n v="1"/>
    <x v="7"/>
    <s v="Noida"/>
    <s v="Near DLF Building, Sector 62, Noida"/>
    <s v="Chinese"/>
    <n v="650"/>
    <s v="Indian Rupees(Rs.)"/>
    <x v="1"/>
    <x v="0"/>
    <s v="No"/>
    <n v="1"/>
    <n v="1.3667099E-2"/>
    <n v="8.8836143500000002"/>
    <x v="16"/>
    <x v="3"/>
    <x v="516"/>
  </r>
  <r>
    <x v="8876"/>
    <s v="Old Tehrii Cafe &amp; Lounge"/>
    <n v="1"/>
    <x v="7"/>
    <s v="Noida"/>
    <s v="C-20, Ground Floor, Assotech 1, Sector 62, Noida"/>
    <s v="North Indian, Chinese, Cafe"/>
    <n v="1500"/>
    <s v="Indian Rupees(Rs.)"/>
    <x v="0"/>
    <x v="0"/>
    <s v="No"/>
    <n v="2"/>
    <n v="1.3667099E-2"/>
    <n v="20.5006485"/>
    <x v="13"/>
    <x v="3"/>
    <x v="40"/>
  </r>
  <r>
    <x v="8877"/>
    <s v="Pichli Gali"/>
    <n v="1"/>
    <x v="7"/>
    <s v="Noida"/>
    <s v="Shop 3, RN 37, B Block Market, Sector 62, Noida"/>
    <s v="North Indian, Chinese, Fast Food"/>
    <n v="300"/>
    <s v="Indian Rupees(Rs.)"/>
    <x v="1"/>
    <x v="0"/>
    <s v="No"/>
    <n v="1"/>
    <n v="1.3667099E-2"/>
    <n v="4.1001297000000001"/>
    <x v="9"/>
    <x v="3"/>
    <x v="27"/>
  </r>
  <r>
    <x v="8878"/>
    <s v="Pizza Hut"/>
    <n v="1"/>
    <x v="7"/>
    <s v="Noida"/>
    <s v="C-25, Stellar IT Park, Sector 62, Noida"/>
    <s v="Italian, Pizza"/>
    <n v="1000"/>
    <s v="Indian Rupees(Rs.)"/>
    <x v="1"/>
    <x v="1"/>
    <s v="No"/>
    <n v="2"/>
    <n v="1.3667099E-2"/>
    <n v="13.667099"/>
    <x v="13"/>
    <x v="3"/>
    <x v="60"/>
  </r>
  <r>
    <x v="8879"/>
    <s v="Rasoi99"/>
    <n v="1"/>
    <x v="7"/>
    <s v="Noida"/>
    <s v="Gautam Buddh Nagar, Block C, Behind Fortis Hospital, Sector 62, Noida"/>
    <s v="North Indian, Chinese"/>
    <n v="800"/>
    <s v="Indian Rupees(Rs.)"/>
    <x v="1"/>
    <x v="1"/>
    <s v="No"/>
    <n v="2"/>
    <n v="1.3667099E-2"/>
    <n v="10.9336792"/>
    <x v="12"/>
    <x v="3"/>
    <x v="25"/>
  </r>
  <r>
    <x v="8880"/>
    <s v="Republic of Chicken"/>
    <n v="1"/>
    <x v="7"/>
    <s v="Noida"/>
    <s v="15, B Block 9/2, Sector 62, Noida"/>
    <s v="Raw Meats, Fast Food"/>
    <n v="400"/>
    <s v="Indian Rupees(Rs.)"/>
    <x v="1"/>
    <x v="0"/>
    <s v="No"/>
    <n v="1"/>
    <n v="1.3667099E-2"/>
    <n v="5.4668396000000001"/>
    <x v="13"/>
    <x v="3"/>
    <x v="30"/>
  </r>
  <r>
    <x v="8881"/>
    <s v="Republic's @ Dhaba"/>
    <n v="1"/>
    <x v="7"/>
    <s v="Noida"/>
    <s v="KT-08, Food Court, Steller IT Park, Sector 62, Noida"/>
    <s v="North Indian, Street Food"/>
    <n v="750"/>
    <s v="Indian Rupees(Rs.)"/>
    <x v="1"/>
    <x v="0"/>
    <s v="No"/>
    <n v="2"/>
    <n v="1.3667099E-2"/>
    <n v="10.25032425"/>
    <x v="22"/>
    <x v="3"/>
    <x v="220"/>
  </r>
  <r>
    <x v="8882"/>
    <s v="Rolling Beans"/>
    <n v="1"/>
    <x v="7"/>
    <s v="Noida"/>
    <s v="Opposite Galaxy Bussines Park, Sector 62, Noida"/>
    <s v="South Indian"/>
    <n v="250"/>
    <s v="Indian Rupees(Rs.)"/>
    <x v="1"/>
    <x v="1"/>
    <s v="No"/>
    <n v="1"/>
    <n v="1.3667099E-2"/>
    <n v="3.4167747500000001"/>
    <x v="25"/>
    <x v="3"/>
    <x v="27"/>
  </r>
  <r>
    <x v="8883"/>
    <s v="Rollmaal"/>
    <n v="1"/>
    <x v="7"/>
    <s v="Noida"/>
    <s v="C-56/9, Stellar IT Park, Sector 62, Noida"/>
    <s v="Fast Food, North Indian, Chinese"/>
    <n v="500"/>
    <s v="Indian Rupees(Rs.)"/>
    <x v="1"/>
    <x v="1"/>
    <s v="No"/>
    <n v="1"/>
    <n v="1.3667099E-2"/>
    <n v="6.8335495000000002"/>
    <x v="19"/>
    <x v="3"/>
    <x v="632"/>
  </r>
  <r>
    <x v="8884"/>
    <s v="Subway"/>
    <n v="1"/>
    <x v="7"/>
    <s v="Noida"/>
    <s v="A-44-45, Galaxy IT Park, Sector 62, Noida"/>
    <s v="American, Fast Food, Salad, Healthy Food"/>
    <n v="500"/>
    <s v="Indian Rupees(Rs.)"/>
    <x v="1"/>
    <x v="1"/>
    <s v="No"/>
    <n v="1"/>
    <n v="1.3667099E-2"/>
    <n v="6.8335495000000002"/>
    <x v="28"/>
    <x v="3"/>
    <x v="333"/>
  </r>
  <r>
    <x v="8885"/>
    <s v="Swad"/>
    <n v="1"/>
    <x v="7"/>
    <s v="Noida"/>
    <s v="Corporate Suites, C 30/4, Sector 62, Noida"/>
    <s v="North Indian, Chinese, Continental"/>
    <n v="900"/>
    <s v="Indian Rupees(Rs.)"/>
    <x v="0"/>
    <x v="0"/>
    <s v="No"/>
    <n v="2"/>
    <n v="1.3667099E-2"/>
    <n v="12.3003891"/>
    <x v="25"/>
    <x v="3"/>
    <x v="40"/>
  </r>
  <r>
    <x v="8886"/>
    <s v="The Chaiwalas"/>
    <n v="1"/>
    <x v="7"/>
    <s v="Noida"/>
    <s v="Shop 1, Ground Floor, Tower B, Okaya Business Centre, Sector 62, Noida"/>
    <s v="Cafe"/>
    <n v="300"/>
    <s v="Indian Rupees(Rs.)"/>
    <x v="1"/>
    <x v="0"/>
    <s v="No"/>
    <n v="1"/>
    <n v="1.3667099E-2"/>
    <n v="4.1001297000000001"/>
    <x v="22"/>
    <x v="3"/>
    <x v="23"/>
  </r>
  <r>
    <x v="8887"/>
    <s v="The Hunger Cure"/>
    <n v="1"/>
    <x v="7"/>
    <s v="Noida"/>
    <s v="RN-23, B Block Market, Sector 62, Noida"/>
    <s v="Fast Food, North Indian"/>
    <n v="600"/>
    <s v="Indian Rupees(Rs.)"/>
    <x v="1"/>
    <x v="0"/>
    <s v="No"/>
    <n v="1"/>
    <n v="1.3667099E-2"/>
    <n v="8.2002594000000002"/>
    <x v="9"/>
    <x v="3"/>
    <x v="23"/>
  </r>
  <r>
    <x v="8888"/>
    <s v="World Bites"/>
    <n v="1"/>
    <x v="7"/>
    <s v="Noida"/>
    <s v="RN-15, B Block, Behind Bank of Maharashtra, Sector 62, Noida"/>
    <s v="Chinese, North Indian"/>
    <n v="500"/>
    <s v="Indian Rupees(Rs.)"/>
    <x v="1"/>
    <x v="1"/>
    <s v="No"/>
    <n v="1"/>
    <n v="1.3667099E-2"/>
    <n v="6.8335495000000002"/>
    <x v="19"/>
    <x v="3"/>
    <x v="31"/>
  </r>
  <r>
    <x v="8889"/>
    <s v="BunkYard Cafe"/>
    <n v="1"/>
    <x v="7"/>
    <s v="Noida"/>
    <s v="C-56/12, Near Stellar IT Park, Sector 62, Noida"/>
    <s v="Fast Food, Beverages"/>
    <n v="400"/>
    <s v="Indian Rupees(Rs.)"/>
    <x v="1"/>
    <x v="0"/>
    <s v="No"/>
    <n v="1"/>
    <n v="1.3667099E-2"/>
    <n v="5.4668396000000001"/>
    <x v="20"/>
    <x v="2"/>
    <x v="141"/>
  </r>
  <r>
    <x v="8890"/>
    <s v="Chaayos"/>
    <n v="1"/>
    <x v="7"/>
    <s v="Noida"/>
    <s v="DLF Galaxy IT Park, Sector 62, Noida"/>
    <s v="Cafe, Tea"/>
    <n v="400"/>
    <s v="Indian Rupees(Rs.)"/>
    <x v="1"/>
    <x v="1"/>
    <s v="No"/>
    <n v="1"/>
    <n v="1.3667099E-2"/>
    <n v="5.4668396000000001"/>
    <x v="20"/>
    <x v="2"/>
    <x v="228"/>
  </r>
  <r>
    <x v="8891"/>
    <s v="RollsKing"/>
    <n v="1"/>
    <x v="7"/>
    <s v="Noida"/>
    <s v="Plot 11, Near SRS Value Bazar, Sector 62, Noida"/>
    <s v="Fast Food"/>
    <n v="300"/>
    <s v="Indian Rupees(Rs.)"/>
    <x v="1"/>
    <x v="0"/>
    <s v="No"/>
    <n v="1"/>
    <n v="1.3667099E-2"/>
    <n v="4.1001297000000001"/>
    <x v="10"/>
    <x v="2"/>
    <x v="620"/>
  </r>
  <r>
    <x v="8892"/>
    <s v="Sandwich King"/>
    <n v="1"/>
    <x v="7"/>
    <s v="Noida"/>
    <s v="C-20/6B, Near Stellar IT park, Sector 62, Noida"/>
    <s v="Fast Food"/>
    <n v="500"/>
    <s v="Indian Rupees(Rs.)"/>
    <x v="1"/>
    <x v="1"/>
    <s v="No"/>
    <n v="1"/>
    <n v="1.3667099E-2"/>
    <n v="6.8335495000000002"/>
    <x v="20"/>
    <x v="2"/>
    <x v="511"/>
  </r>
  <r>
    <x v="8893"/>
    <s v="Speedy Chow"/>
    <n v="1"/>
    <x v="7"/>
    <s v="Noida"/>
    <s v="C-25/9, Stellar IT Park, Sector 62, Noida"/>
    <s v="Chinese, Thai"/>
    <n v="850"/>
    <s v="Indian Rupees(Rs.)"/>
    <x v="1"/>
    <x v="1"/>
    <s v="No"/>
    <n v="2"/>
    <n v="1.3667099E-2"/>
    <n v="11.61703415"/>
    <x v="7"/>
    <x v="2"/>
    <x v="170"/>
  </r>
  <r>
    <x v="8894"/>
    <s v="Aggarwal Bikaneri Sweets &amp; Restaurant"/>
    <n v="1"/>
    <x v="7"/>
    <s v="Noida"/>
    <s v="Rajiv Vihar, Khora Village, Sector 62, Noida"/>
    <s v="Street Food, Mithai"/>
    <n v="100"/>
    <s v="Indian Rupees(Rs.)"/>
    <x v="1"/>
    <x v="0"/>
    <s v="No"/>
    <n v="1"/>
    <n v="1.3667099E-2"/>
    <n v="1.3667099"/>
    <x v="14"/>
    <x v="4"/>
    <x v="184"/>
  </r>
  <r>
    <x v="8895"/>
    <s v="Al-Aayat Mughlai Biryani"/>
    <n v="1"/>
    <x v="7"/>
    <s v="Noida"/>
    <s v="NH-24, Lok Priya Vihar, Khoda Colony, Sector 62-A, Near, Sector 62, Noida"/>
    <s v="Biryani"/>
    <n v="100"/>
    <s v="Indian Rupees(Rs.)"/>
    <x v="1"/>
    <x v="0"/>
    <s v="No"/>
    <n v="1"/>
    <n v="1.3667099E-2"/>
    <n v="1.3667099"/>
    <x v="14"/>
    <x v="4"/>
    <x v="45"/>
  </r>
  <r>
    <x v="8896"/>
    <s v="Baba Chinese Fast Food"/>
    <n v="1"/>
    <x v="7"/>
    <s v="Noida"/>
    <s v="B-Block, Opposite Fatherangle School, Sector 62, Noida"/>
    <s v="Chinese"/>
    <n v="250"/>
    <s v="Indian Rupees(Rs.)"/>
    <x v="1"/>
    <x v="0"/>
    <s v="No"/>
    <n v="1"/>
    <n v="1.3667099E-2"/>
    <n v="3.4167747500000001"/>
    <x v="14"/>
    <x v="4"/>
    <x v="28"/>
  </r>
  <r>
    <x v="8897"/>
    <s v="Cafe Coffee Day"/>
    <n v="1"/>
    <x v="7"/>
    <s v="Noida"/>
    <s v="Ground Floor, OPD Block, Fortis Hospital, B-22, Sector 62, Noida"/>
    <s v="Cafe"/>
    <n v="450"/>
    <s v="Indian Rupees(Rs.)"/>
    <x v="1"/>
    <x v="0"/>
    <s v="No"/>
    <n v="1"/>
    <n v="1.3667099E-2"/>
    <n v="6.1501945500000001"/>
    <x v="14"/>
    <x v="4"/>
    <x v="45"/>
  </r>
  <r>
    <x v="8898"/>
    <s v="Cafe Rap"/>
    <n v="1"/>
    <x v="7"/>
    <s v="Noida"/>
    <s v="Galaxy Business Park, Sector 62, Noida"/>
    <s v="Fast Food"/>
    <n v="250"/>
    <s v="Indian Rupees(Rs.)"/>
    <x v="1"/>
    <x v="0"/>
    <s v="No"/>
    <n v="1"/>
    <n v="1.3667099E-2"/>
    <n v="3.4167747500000001"/>
    <x v="14"/>
    <x v="4"/>
    <x v="41"/>
  </r>
  <r>
    <x v="8899"/>
    <s v="Chinese Fast Food Corner"/>
    <n v="1"/>
    <x v="7"/>
    <s v="Noida"/>
    <s v="Near Green Boulvard Building, Sector 62, Noida"/>
    <s v="Chinese"/>
    <n v="250"/>
    <s v="Indian Rupees(Rs.)"/>
    <x v="1"/>
    <x v="0"/>
    <s v="No"/>
    <n v="1"/>
    <n v="1.3667099E-2"/>
    <n v="3.4167747500000001"/>
    <x v="14"/>
    <x v="4"/>
    <x v="45"/>
  </r>
  <r>
    <x v="8900"/>
    <s v="Chinese Food Corner"/>
    <n v="1"/>
    <x v="7"/>
    <s v="Noida"/>
    <s v="Near DLF IT Park, Sector 62, Noida"/>
    <s v="Chinese"/>
    <n v="200"/>
    <s v="Indian Rupees(Rs.)"/>
    <x v="1"/>
    <x v="0"/>
    <s v="No"/>
    <n v="1"/>
    <n v="1.3667099E-2"/>
    <n v="2.7334198000000001"/>
    <x v="14"/>
    <x v="4"/>
    <x v="45"/>
  </r>
  <r>
    <x v="8901"/>
    <s v="Chinese Hot"/>
    <n v="1"/>
    <x v="7"/>
    <s v="Noida"/>
    <s v="Opposite Amprapali Corporate Tower 2, C Block, Sector 62, Noida"/>
    <s v="Chinese"/>
    <n v="200"/>
    <s v="Indian Rupees(Rs.)"/>
    <x v="1"/>
    <x v="0"/>
    <s v="No"/>
    <n v="1"/>
    <n v="1.3667099E-2"/>
    <n v="2.7334198000000001"/>
    <x v="14"/>
    <x v="4"/>
    <x v="45"/>
  </r>
  <r>
    <x v="8902"/>
    <s v="Dial a Cake"/>
    <n v="1"/>
    <x v="7"/>
    <s v="Noida"/>
    <s v="Sector 62, Noida"/>
    <s v="Bakery, Fast Food"/>
    <n v="400"/>
    <s v="Indian Rupees(Rs.)"/>
    <x v="1"/>
    <x v="0"/>
    <s v="No"/>
    <n v="1"/>
    <n v="1.3667099E-2"/>
    <n v="5.4668396000000001"/>
    <x v="14"/>
    <x v="4"/>
    <x v="45"/>
  </r>
  <r>
    <x v="8903"/>
    <s v="Doon Dhaba"/>
    <n v="1"/>
    <x v="7"/>
    <s v="Noida"/>
    <s v="B Block Market, Near Fortis Hospital, Sector 62, Noida"/>
    <s v="North Indian, Chinese"/>
    <n v="200"/>
    <s v="Indian Rupees(Rs.)"/>
    <x v="1"/>
    <x v="0"/>
    <s v="No"/>
    <n v="1"/>
    <n v="1.3667099E-2"/>
    <n v="2.7334198000000001"/>
    <x v="14"/>
    <x v="4"/>
    <x v="41"/>
  </r>
  <r>
    <x v="8904"/>
    <s v="Food Weavers"/>
    <n v="1"/>
    <x v="7"/>
    <s v="Noida"/>
    <s v="Opposite Samsung Tower Building, Near Stellar IT Park, Sector 62, Noida"/>
    <s v="Chinese, North Indian"/>
    <n v="350"/>
    <s v="Indian Rupees(Rs.)"/>
    <x v="1"/>
    <x v="0"/>
    <s v="No"/>
    <n v="1"/>
    <n v="1.3667099E-2"/>
    <n v="4.7834846500000001"/>
    <x v="14"/>
    <x v="4"/>
    <x v="45"/>
  </r>
  <r>
    <x v="8905"/>
    <s v="Green Chick Chop"/>
    <n v="1"/>
    <x v="7"/>
    <s v="Noida"/>
    <s v="Ground Floor, TOT Mall, Sector 62, Noida"/>
    <s v="Raw Meats, North Indian, Fast Food"/>
    <n v="350"/>
    <s v="Indian Rupees(Rs.)"/>
    <x v="1"/>
    <x v="0"/>
    <s v="No"/>
    <n v="1"/>
    <n v="1.3667099E-2"/>
    <n v="4.7834846500000001"/>
    <x v="14"/>
    <x v="4"/>
    <x v="41"/>
  </r>
  <r>
    <x v="8906"/>
    <s v="Hookie Dookie"/>
    <n v="1"/>
    <x v="7"/>
    <s v="Noida"/>
    <s v="RN 39, Basement, B Block Market, Sector 62, Noida"/>
    <s v="Cafe"/>
    <n v="500"/>
    <s v="Indian Rupees(Rs.)"/>
    <x v="1"/>
    <x v="0"/>
    <s v="No"/>
    <n v="1"/>
    <n v="1.3667099E-2"/>
    <n v="6.8335495000000002"/>
    <x v="14"/>
    <x v="4"/>
    <x v="45"/>
  </r>
  <r>
    <x v="8907"/>
    <s v="Hotel Green View Palace"/>
    <n v="1"/>
    <x v="7"/>
    <s v="Noida"/>
    <s v="Plot 16-A, Hotel Green View Palace, Near Indus Valley School, Sector 62, Noida"/>
    <s v="North Indian, Chinese, South Indian"/>
    <n v="700"/>
    <s v="Indian Rupees(Rs.)"/>
    <x v="1"/>
    <x v="0"/>
    <s v="No"/>
    <n v="1"/>
    <n v="1.3667099E-2"/>
    <n v="9.5669693000000002"/>
    <x v="14"/>
    <x v="4"/>
    <x v="45"/>
  </r>
  <r>
    <x v="8908"/>
    <s v="Hurry Curry Express"/>
    <n v="1"/>
    <x v="7"/>
    <s v="Noida"/>
    <s v="B-71, Sector 67, Near, Sector 62, Noida"/>
    <s v="North Indian, Mughlai, Chinese"/>
    <n v="550"/>
    <s v="Indian Rupees(Rs.)"/>
    <x v="1"/>
    <x v="0"/>
    <s v="No"/>
    <n v="1"/>
    <n v="1.3667099E-2"/>
    <n v="7.5169044500000002"/>
    <x v="14"/>
    <x v="4"/>
    <x v="28"/>
  </r>
  <r>
    <x v="8909"/>
    <s v="Kesarwa Bakez"/>
    <n v="1"/>
    <x v="7"/>
    <s v="Noida"/>
    <s v="RN 1, B Block Market, Sector 62, Noida"/>
    <s v="Bakery"/>
    <n v="600"/>
    <s v="Indian Rupees(Rs.)"/>
    <x v="1"/>
    <x v="1"/>
    <s v="No"/>
    <n v="1"/>
    <n v="1.3667099E-2"/>
    <n v="8.2002594000000002"/>
    <x v="14"/>
    <x v="4"/>
    <x v="41"/>
  </r>
  <r>
    <x v="8910"/>
    <s v="Let's Noodle"/>
    <n v="1"/>
    <x v="7"/>
    <s v="Noida"/>
    <s v="Near B-19, Sector 62, Noida"/>
    <s v="Chinese"/>
    <n v="350"/>
    <s v="Indian Rupees(Rs.)"/>
    <x v="1"/>
    <x v="0"/>
    <s v="No"/>
    <n v="1"/>
    <n v="1.3667099E-2"/>
    <n v="4.7834846500000001"/>
    <x v="14"/>
    <x v="4"/>
    <x v="41"/>
  </r>
  <r>
    <x v="8911"/>
    <s v="New Dragon Chinese Fast Food  &amp; Paranthey Wala"/>
    <n v="1"/>
    <x v="7"/>
    <s v="Noida"/>
    <s v="C 28-29, Logic Cyber Park, Opposite Samsung Tower, Sector 62, Noida"/>
    <s v="Chinese"/>
    <n v="350"/>
    <s v="Indian Rupees(Rs.)"/>
    <x v="1"/>
    <x v="0"/>
    <s v="No"/>
    <n v="1"/>
    <n v="1.3667099E-2"/>
    <n v="4.7834846500000001"/>
    <x v="14"/>
    <x v="4"/>
    <x v="41"/>
  </r>
  <r>
    <x v="8912"/>
    <s v="New Shahi Chinese Fast Food"/>
    <n v="1"/>
    <x v="7"/>
    <s v="Noida"/>
    <s v="C-25, Opposite Stellar IT Park, Sector 62, Noida"/>
    <s v="Chinese"/>
    <n v="400"/>
    <s v="Indian Rupees(Rs.)"/>
    <x v="1"/>
    <x v="0"/>
    <s v="No"/>
    <n v="1"/>
    <n v="1.3667099E-2"/>
    <n v="5.4668396000000001"/>
    <x v="14"/>
    <x v="4"/>
    <x v="45"/>
  </r>
  <r>
    <x v="8913"/>
    <s v="Night Food Delivery"/>
    <n v="1"/>
    <x v="7"/>
    <s v="Noida"/>
    <s v="Behind Fortis Hospital, Sector 62, Noida"/>
    <s v="North Indian, Chinese"/>
    <n v="500"/>
    <s v="Indian Rupees(Rs.)"/>
    <x v="1"/>
    <x v="1"/>
    <s v="No"/>
    <n v="1"/>
    <n v="1.3667099E-2"/>
    <n v="6.8335495000000002"/>
    <x v="14"/>
    <x v="4"/>
    <x v="28"/>
  </r>
  <r>
    <x v="8914"/>
    <s v="Rajwana Foods"/>
    <n v="1"/>
    <x v="7"/>
    <s v="Noida"/>
    <s v="Opposite Samsung Building, Sector 62, Noida"/>
    <s v="North Indian, Chinese"/>
    <n v="300"/>
    <s v="Indian Rupees(Rs.)"/>
    <x v="1"/>
    <x v="0"/>
    <s v="No"/>
    <n v="1"/>
    <n v="1.3667099E-2"/>
    <n v="4.1001297000000001"/>
    <x v="14"/>
    <x v="4"/>
    <x v="28"/>
  </r>
  <r>
    <x v="8915"/>
    <s v="Shama Chicken Corner"/>
    <n v="1"/>
    <x v="7"/>
    <s v="Noida"/>
    <s v="RN 1, B Block Market, Sector 62, Noida"/>
    <s v="Mughlai"/>
    <n v="500"/>
    <s v="Indian Rupees(Rs.)"/>
    <x v="1"/>
    <x v="0"/>
    <s v="No"/>
    <n v="1"/>
    <n v="1.3667099E-2"/>
    <n v="6.8335495000000002"/>
    <x v="14"/>
    <x v="4"/>
    <x v="28"/>
  </r>
  <r>
    <x v="8916"/>
    <s v="Shiva Shudh Shakahari Bhojnalaya"/>
    <n v="1"/>
    <x v="7"/>
    <s v="Noida"/>
    <s v="Near Hero Show Room, Main Road, Sector 62, Noida"/>
    <s v="North Indian"/>
    <n v="200"/>
    <s v="Indian Rupees(Rs.)"/>
    <x v="1"/>
    <x v="0"/>
    <s v="No"/>
    <n v="1"/>
    <n v="1.3667099E-2"/>
    <n v="2.7334198000000001"/>
    <x v="14"/>
    <x v="4"/>
    <x v="45"/>
  </r>
  <r>
    <x v="8917"/>
    <s v="Shri Balaji Shudh Vaishno Dhaba"/>
    <n v="1"/>
    <x v="7"/>
    <s v="Noida"/>
    <s v="Near Hotel Ascent, Main Road, Sector 62, Noida"/>
    <s v="North Indian"/>
    <n v="200"/>
    <s v="Indian Rupees(Rs.)"/>
    <x v="1"/>
    <x v="0"/>
    <s v="No"/>
    <n v="1"/>
    <n v="1.3667099E-2"/>
    <n v="2.7334198000000001"/>
    <x v="14"/>
    <x v="4"/>
    <x v="45"/>
  </r>
  <r>
    <x v="8918"/>
    <s v="Southern Santushti Cafe"/>
    <n v="1"/>
    <x v="7"/>
    <s v="Noida"/>
    <s v="Ground Floor, A-44/45, M Block, Galaxy IT Park, Sector 62, Noida"/>
    <s v="South Indian"/>
    <n v="400"/>
    <s v="Indian Rupees(Rs.)"/>
    <x v="1"/>
    <x v="0"/>
    <s v="No"/>
    <n v="1"/>
    <n v="1.3667099E-2"/>
    <n v="5.4668396000000001"/>
    <x v="14"/>
    <x v="4"/>
    <x v="28"/>
  </r>
  <r>
    <x v="8919"/>
    <s v="Tiffin Man House"/>
    <n v="1"/>
    <x v="7"/>
    <s v="Noida"/>
    <s v="N 97, Behind Fortis Hospital, Sector 62, Noida"/>
    <s v="North Indian"/>
    <n v="200"/>
    <s v="Indian Rupees(Rs.)"/>
    <x v="1"/>
    <x v="0"/>
    <s v="No"/>
    <n v="1"/>
    <n v="1.3667099E-2"/>
    <n v="2.7334198000000001"/>
    <x v="14"/>
    <x v="4"/>
    <x v="45"/>
  </r>
  <r>
    <x v="8920"/>
    <s v="WOW Zaika"/>
    <n v="1"/>
    <x v="7"/>
    <s v="Noida"/>
    <s v="Rajat Vihar, Sector 62, Noida"/>
    <s v="North Indian"/>
    <n v="250"/>
    <s v="Indian Rupees(Rs.)"/>
    <x v="1"/>
    <x v="0"/>
    <s v="No"/>
    <n v="1"/>
    <n v="1.3667099E-2"/>
    <n v="3.4167747500000001"/>
    <x v="14"/>
    <x v="4"/>
    <x v="45"/>
  </r>
  <r>
    <x v="8921"/>
    <s v="Grand Eatery"/>
    <n v="1"/>
    <x v="7"/>
    <s v="Noida"/>
    <s v="B Block Market, Sector 62, Noida"/>
    <s v="North Indian, Chinese, Mughlai, Fast Food"/>
    <n v="600"/>
    <s v="Indian Rupees(Rs.)"/>
    <x v="1"/>
    <x v="1"/>
    <s v="No"/>
    <n v="1"/>
    <n v="1.3667099E-2"/>
    <n v="8.2002594000000002"/>
    <x v="23"/>
    <x v="5"/>
    <x v="37"/>
  </r>
  <r>
    <x v="8922"/>
    <s v="Nathu's Sweets"/>
    <n v="1"/>
    <x v="7"/>
    <s v="Noida"/>
    <s v="C-25, Near IT Park, Sector 62, Noida"/>
    <s v="North Indian, South Indian, Chinese, Street Food, Fast Food, Mithai"/>
    <n v="500"/>
    <s v="Indian Rupees(Rs.)"/>
    <x v="1"/>
    <x v="0"/>
    <s v="No"/>
    <n v="1"/>
    <n v="1.3667099E-2"/>
    <n v="6.8335495000000002"/>
    <x v="23"/>
    <x v="5"/>
    <x v="426"/>
  </r>
  <r>
    <x v="8923"/>
    <s v="Subway"/>
    <n v="1"/>
    <x v="7"/>
    <s v="Noida"/>
    <s v="C Block, Logic Cyber Park, Sector 62, Noida"/>
    <s v="American, Fast Food, Salad, Healthy Food"/>
    <n v="500"/>
    <s v="Indian Rupees(Rs.)"/>
    <x v="1"/>
    <x v="1"/>
    <s v="No"/>
    <n v="1"/>
    <n v="1.3667099E-2"/>
    <n v="6.8335495000000002"/>
    <x v="23"/>
    <x v="5"/>
    <x v="62"/>
  </r>
  <r>
    <x v="8924"/>
    <s v="Chick Chicken Barbeque"/>
    <n v="1"/>
    <x v="7"/>
    <s v="Noida"/>
    <s v="Shop 1, Block D, Near Anjana, Sector 63, Noida"/>
    <s v="North Indian, Mughlai, Chinese"/>
    <n v="750"/>
    <s v="Indian Rupees(Rs.)"/>
    <x v="1"/>
    <x v="1"/>
    <s v="No"/>
    <n v="2"/>
    <n v="1.3667099E-2"/>
    <n v="10.25032425"/>
    <x v="24"/>
    <x v="3"/>
    <x v="519"/>
  </r>
  <r>
    <x v="8925"/>
    <s v="Tiwari Hot Pot"/>
    <n v="1"/>
    <x v="7"/>
    <s v="Noida"/>
    <s v="B-50, Sector 63, Noida"/>
    <s v="North Indian, Chinese, South Indian"/>
    <n v="450"/>
    <s v="Indian Rupees(Rs.)"/>
    <x v="1"/>
    <x v="1"/>
    <s v="No"/>
    <n v="1"/>
    <n v="1.3667099E-2"/>
    <n v="6.1501945500000001"/>
    <x v="24"/>
    <x v="3"/>
    <x v="24"/>
  </r>
  <r>
    <x v="8926"/>
    <s v="Chaiwaalas"/>
    <n v="1"/>
    <x v="7"/>
    <s v="Noida"/>
    <s v="D Block, Sector 63, Noida"/>
    <s v="Fast Food, Beverages"/>
    <n v="100"/>
    <s v="Indian Rupees(Rs.)"/>
    <x v="1"/>
    <x v="0"/>
    <s v="No"/>
    <n v="1"/>
    <n v="1.3667099E-2"/>
    <n v="1.3667099"/>
    <x v="14"/>
    <x v="4"/>
    <x v="45"/>
  </r>
  <r>
    <x v="8927"/>
    <s v="Delhi Mughlai Biryani"/>
    <n v="1"/>
    <x v="7"/>
    <s v="Noida"/>
    <s v="B-35, Sector 63, Noida"/>
    <s v="Biryani"/>
    <n v="300"/>
    <s v="Indian Rupees(Rs.)"/>
    <x v="1"/>
    <x v="0"/>
    <s v="No"/>
    <n v="1"/>
    <n v="1.3667099E-2"/>
    <n v="4.1001297000000001"/>
    <x v="14"/>
    <x v="4"/>
    <x v="41"/>
  </r>
  <r>
    <x v="8928"/>
    <s v="Dumpty's"/>
    <n v="1"/>
    <x v="7"/>
    <s v="Noida"/>
    <s v="Shop 42, Tejpal Singh Market, Opposite H Block, Sector 63, Noida"/>
    <s v="Fast Food"/>
    <n v="200"/>
    <s v="Indian Rupees(Rs.)"/>
    <x v="1"/>
    <x v="0"/>
    <s v="No"/>
    <n v="1"/>
    <n v="1.3667099E-2"/>
    <n v="2.7334198000000001"/>
    <x v="14"/>
    <x v="4"/>
    <x v="45"/>
  </r>
  <r>
    <x v="8929"/>
    <s v="Food Passengers"/>
    <n v="1"/>
    <x v="7"/>
    <s v="Noida"/>
    <s v="E-214, First Floor, Sector 63, Noida"/>
    <s v="North Indian"/>
    <n v="250"/>
    <s v="Indian Rupees(Rs.)"/>
    <x v="1"/>
    <x v="0"/>
    <s v="No"/>
    <n v="1"/>
    <n v="1.3667099E-2"/>
    <n v="3.4167747500000001"/>
    <x v="14"/>
    <x v="4"/>
    <x v="45"/>
  </r>
  <r>
    <x v="8930"/>
    <s v="Hungry Buddies"/>
    <n v="1"/>
    <x v="7"/>
    <s v="Noida"/>
    <s v="A-21, Sector 65, Noida"/>
    <s v="North Indian"/>
    <n v="300"/>
    <s v="Indian Rupees(Rs.)"/>
    <x v="1"/>
    <x v="0"/>
    <s v="No"/>
    <n v="1"/>
    <n v="1.3667099E-2"/>
    <n v="4.1001297000000001"/>
    <x v="14"/>
    <x v="4"/>
    <x v="45"/>
  </r>
  <r>
    <x v="8931"/>
    <s v="Maa Durga Food Corner"/>
    <n v="1"/>
    <x v="7"/>
    <s v="Noida"/>
    <s v="H Block, Near OBC Bank, Sector 63, Noida"/>
    <s v="North Indian"/>
    <n v="200"/>
    <s v="Indian Rupees(Rs.)"/>
    <x v="1"/>
    <x v="0"/>
    <s v="No"/>
    <n v="1"/>
    <n v="1.3667099E-2"/>
    <n v="2.7334198000000001"/>
    <x v="14"/>
    <x v="4"/>
    <x v="45"/>
  </r>
  <r>
    <x v="8932"/>
    <s v="Subhoj"/>
    <n v="1"/>
    <x v="7"/>
    <s v="Noida"/>
    <s v="E-198, Ground Floor, Sector 63, Noida"/>
    <s v="North Indian, Biryani"/>
    <n v="350"/>
    <s v="Indian Rupees(Rs.)"/>
    <x v="1"/>
    <x v="0"/>
    <s v="No"/>
    <n v="1"/>
    <n v="1.3667099E-2"/>
    <n v="4.7834846500000001"/>
    <x v="14"/>
    <x v="4"/>
    <x v="28"/>
  </r>
  <r>
    <x v="8933"/>
    <s v="The Square Meal"/>
    <n v="1"/>
    <x v="7"/>
    <s v="Noida"/>
    <s v="Ginger Hotel, 46/1-A, Block H, Sector 63, Noida"/>
    <s v="North Indian, South Indian, Chinese"/>
    <n v="800"/>
    <s v="Indian Rupees(Rs.)"/>
    <x v="0"/>
    <x v="0"/>
    <s v="No"/>
    <n v="2"/>
    <n v="1.3667099E-2"/>
    <n v="10.9336792"/>
    <x v="14"/>
    <x v="4"/>
    <x v="45"/>
  </r>
  <r>
    <x v="8934"/>
    <s v="Twenty Four Seven"/>
    <n v="1"/>
    <x v="7"/>
    <s v="Noida"/>
    <s v="M/S Padam Petrolium, Indian Oil Petrol Pump, Plot PP1, Sector 63, Noida"/>
    <s v="Fast Food, North Indian"/>
    <n v="300"/>
    <s v="Indian Rupees(Rs.)"/>
    <x v="1"/>
    <x v="0"/>
    <s v="No"/>
    <n v="1"/>
    <n v="1.3667099E-2"/>
    <n v="4.1001297000000001"/>
    <x v="14"/>
    <x v="4"/>
    <x v="45"/>
  </r>
  <r>
    <x v="8935"/>
    <s v="Yeoh"/>
    <n v="1"/>
    <x v="7"/>
    <s v="Noida"/>
    <s v="Sector 63, Noida"/>
    <s v="North Indian, Chinese, Italian, Thai"/>
    <n v="500"/>
    <s v="Indian Rupees(Rs.)"/>
    <x v="1"/>
    <x v="0"/>
    <s v="No"/>
    <n v="1"/>
    <n v="1.3667099E-2"/>
    <n v="6.8335495000000002"/>
    <x v="14"/>
    <x v="4"/>
    <x v="45"/>
  </r>
  <r>
    <x v="8936"/>
    <s v="South King Restaurant"/>
    <n v="1"/>
    <x v="7"/>
    <s v="Noida"/>
    <s v="Sector 66, Near Sector 65, Noida"/>
    <s v="South Indian, Chinese"/>
    <n v="300"/>
    <s v="Indian Rupees(Rs.)"/>
    <x v="1"/>
    <x v="0"/>
    <s v="No"/>
    <n v="1"/>
    <n v="1.3667099E-2"/>
    <n v="4.1001297000000001"/>
    <x v="25"/>
    <x v="3"/>
    <x v="26"/>
  </r>
  <r>
    <x v="8937"/>
    <s v="Twomato Foods"/>
    <n v="1"/>
    <x v="7"/>
    <s v="Noida"/>
    <s v="B-65, 1st Floor, Sector 67, Near Sector 65, Noida"/>
    <s v="North Indian"/>
    <n v="400"/>
    <s v="Indian Rupees(Rs.)"/>
    <x v="1"/>
    <x v="1"/>
    <s v="No"/>
    <n v="1"/>
    <n v="1.3667099E-2"/>
    <n v="5.4668396000000001"/>
    <x v="12"/>
    <x v="3"/>
    <x v="24"/>
  </r>
  <r>
    <x v="8938"/>
    <s v="Lazeez Foods"/>
    <n v="1"/>
    <x v="7"/>
    <s v="Noida"/>
    <s v="Plot 557, Sector 66, Near Sector 65, Noida"/>
    <s v="North Indian, Mughlai, Chinese"/>
    <n v="400"/>
    <s v="Indian Rupees(Rs.)"/>
    <x v="1"/>
    <x v="0"/>
    <s v="No"/>
    <n v="1"/>
    <n v="1.3667099E-2"/>
    <n v="5.4668396000000001"/>
    <x v="14"/>
    <x v="4"/>
    <x v="28"/>
  </r>
  <r>
    <x v="8939"/>
    <s v="Spicy Punjabi Tadka"/>
    <n v="1"/>
    <x v="7"/>
    <s v="Noida"/>
    <s v="A-3, Sector 66, Near Sector 65, Noida"/>
    <s v="North Indian"/>
    <n v="550"/>
    <s v="Indian Rupees(Rs.)"/>
    <x v="1"/>
    <x v="0"/>
    <s v="No"/>
    <n v="1"/>
    <n v="1.3667099E-2"/>
    <n v="7.5169044500000002"/>
    <x v="14"/>
    <x v="4"/>
    <x v="45"/>
  </r>
  <r>
    <x v="8940"/>
    <s v="SPL Foods Plaza"/>
    <n v="1"/>
    <x v="7"/>
    <s v="Noida"/>
    <s v="Shop 2, Chauhan Market, Sector 66, Near Sector 65, Noida"/>
    <s v="North Indian, Chinese"/>
    <n v="600"/>
    <s v="Indian Rupees(Rs.)"/>
    <x v="1"/>
    <x v="0"/>
    <s v="No"/>
    <n v="1"/>
    <n v="1.3667099E-2"/>
    <n v="8.2002594000000002"/>
    <x v="14"/>
    <x v="4"/>
    <x v="45"/>
  </r>
  <r>
    <x v="8941"/>
    <s v="Super Cake Shop"/>
    <n v="1"/>
    <x v="7"/>
    <s v="Noida"/>
    <s v="Near Shani Mandir, Sector 66, Near Sector 65, Noida"/>
    <s v="Bakery"/>
    <n v="300"/>
    <s v="Indian Rupees(Rs.)"/>
    <x v="1"/>
    <x v="1"/>
    <s v="No"/>
    <n v="1"/>
    <n v="1.3667099E-2"/>
    <n v="4.1001297000000001"/>
    <x v="14"/>
    <x v="4"/>
    <x v="28"/>
  </r>
  <r>
    <x v="8942"/>
    <s v="Bats On Delivery"/>
    <n v="1"/>
    <x v="7"/>
    <s v="Noida"/>
    <s v="Sector 7, Noida"/>
    <s v="North Indian, Fast Food"/>
    <n v="700"/>
    <s v="Indian Rupees(Rs.)"/>
    <x v="1"/>
    <x v="1"/>
    <s v="No"/>
    <n v="1"/>
    <n v="1.3667099E-2"/>
    <n v="9.5669693000000002"/>
    <x v="27"/>
    <x v="3"/>
    <x v="23"/>
  </r>
  <r>
    <x v="8943"/>
    <s v="Legacy of Awadh"/>
    <n v="1"/>
    <x v="7"/>
    <s v="Noida"/>
    <s v="D-158, Sector 7, Noida"/>
    <s v="North Indian, Mughlai"/>
    <n v="500"/>
    <s v="Indian Rupees(Rs.)"/>
    <x v="1"/>
    <x v="1"/>
    <s v="No"/>
    <n v="1"/>
    <n v="1.3667099E-2"/>
    <n v="6.8335495000000002"/>
    <x v="16"/>
    <x v="3"/>
    <x v="170"/>
  </r>
  <r>
    <x v="8944"/>
    <s v="Sweetcake.in"/>
    <n v="1"/>
    <x v="7"/>
    <s v="Noida"/>
    <s v="D-44, Sector 7, Noida"/>
    <s v="Bakery"/>
    <n v="300"/>
    <s v="Indian Rupees(Rs.)"/>
    <x v="1"/>
    <x v="0"/>
    <s v="No"/>
    <n v="1"/>
    <n v="1.3667099E-2"/>
    <n v="4.1001297000000001"/>
    <x v="14"/>
    <x v="4"/>
    <x v="45"/>
  </r>
  <r>
    <x v="8945"/>
    <s v="Hurry Curry"/>
    <n v="1"/>
    <x v="7"/>
    <s v="Noida"/>
    <s v="B-71, Sector 67, Near, Sector 71, Noida"/>
    <s v="North Indian, Chinese"/>
    <n v="500"/>
    <s v="Indian Rupees(Rs.)"/>
    <x v="1"/>
    <x v="0"/>
    <s v="No"/>
    <n v="1"/>
    <n v="1.3667099E-2"/>
    <n v="6.8335495000000002"/>
    <x v="13"/>
    <x v="3"/>
    <x v="25"/>
  </r>
  <r>
    <x v="8946"/>
    <s v="Thaaliwaalaa.com"/>
    <n v="1"/>
    <x v="7"/>
    <s v="Noida"/>
    <s v="WP-04, C Block, Sector 71, Noida"/>
    <s v="North Indian"/>
    <n v="200"/>
    <s v="Indian Rupees(Rs.)"/>
    <x v="1"/>
    <x v="0"/>
    <s v="No"/>
    <n v="1"/>
    <n v="1.3667099E-2"/>
    <n v="2.7334198000000001"/>
    <x v="22"/>
    <x v="3"/>
    <x v="22"/>
  </r>
  <r>
    <x v="8947"/>
    <s v=" Let's Burrrp"/>
    <n v="1"/>
    <x v="7"/>
    <s v="Noida"/>
    <s v="Bs-10, Sector 70, Near Sector 70, Noida"/>
    <s v="Chinese, North Indian"/>
    <n v="400"/>
    <s v="Indian Rupees(Rs.)"/>
    <x v="1"/>
    <x v="0"/>
    <s v="No"/>
    <n v="1"/>
    <n v="1.3667099E-2"/>
    <n v="5.4668396000000001"/>
    <x v="14"/>
    <x v="4"/>
    <x v="45"/>
  </r>
  <r>
    <x v="8948"/>
    <s v="Annapurna Caterings"/>
    <n v="1"/>
    <x v="7"/>
    <s v="Noida"/>
    <s v="BH 46, Block B, Sector 70, Near Sector 71, Noida"/>
    <s v="North Indian"/>
    <n v="200"/>
    <s v="Indian Rupees(Rs.)"/>
    <x v="1"/>
    <x v="0"/>
    <s v="No"/>
    <n v="1"/>
    <n v="1.3667099E-2"/>
    <n v="2.7334198000000001"/>
    <x v="14"/>
    <x v="4"/>
    <x v="45"/>
  </r>
  <r>
    <x v="8949"/>
    <s v="Beyond Food"/>
    <n v="1"/>
    <x v="7"/>
    <s v="Noida"/>
    <s v="Sector 71, Noida"/>
    <s v="North Indian"/>
    <n v="200"/>
    <s v="Indian Rupees(Rs.)"/>
    <x v="1"/>
    <x v="0"/>
    <s v="No"/>
    <n v="1"/>
    <n v="1.3667099E-2"/>
    <n v="2.7334198000000001"/>
    <x v="14"/>
    <x v="4"/>
    <x v="45"/>
  </r>
  <r>
    <x v="8950"/>
    <s v="Brown Town"/>
    <n v="1"/>
    <x v="7"/>
    <s v="Noida"/>
    <s v="A-64, Opposite Sai Temple, Sector 71, Noida"/>
    <s v="Bakery"/>
    <n v="150"/>
    <s v="Indian Rupees(Rs.)"/>
    <x v="1"/>
    <x v="0"/>
    <s v="No"/>
    <n v="1"/>
    <n v="1.3667099E-2"/>
    <n v="2.05006485"/>
    <x v="14"/>
    <x v="4"/>
    <x v="28"/>
  </r>
  <r>
    <x v="8951"/>
    <s v="Royal Spice"/>
    <n v="1"/>
    <x v="7"/>
    <s v="Noida"/>
    <s v="Shop 4, Near Orange Pie Hotel, Main Road, Sector 66/67, Near Sector 71, Noida"/>
    <s v="North Indian"/>
    <n v="500"/>
    <s v="Indian Rupees(Rs.)"/>
    <x v="1"/>
    <x v="0"/>
    <s v="No"/>
    <n v="1"/>
    <n v="1.3667099E-2"/>
    <n v="6.8335495000000002"/>
    <x v="14"/>
    <x v="4"/>
    <x v="45"/>
  </r>
  <r>
    <x v="8952"/>
    <s v="Bikaner's"/>
    <n v="1"/>
    <x v="7"/>
    <s v="Noida"/>
    <s v="Shop 3 &amp; 4, Amrapali Princely Estate , Sector 76, Near Sector 72, Noida"/>
    <s v="Mithai, North Indian, Chinese"/>
    <n v="400"/>
    <s v="Indian Rupees(Rs.)"/>
    <x v="1"/>
    <x v="0"/>
    <s v="No"/>
    <n v="1"/>
    <n v="1.3667099E-2"/>
    <n v="5.4668396000000001"/>
    <x v="22"/>
    <x v="3"/>
    <x v="519"/>
  </r>
  <r>
    <x v="8953"/>
    <s v="Chilli Zone"/>
    <n v="1"/>
    <x v="7"/>
    <s v="Noida"/>
    <s v="Shop  29, Amrapali Princely Estate Market, Sector 76, Noida"/>
    <s v="North Indian, Chinese"/>
    <n v="500"/>
    <s v="Indian Rupees(Rs.)"/>
    <x v="1"/>
    <x v="0"/>
    <s v="No"/>
    <n v="1"/>
    <n v="1.3667099E-2"/>
    <n v="6.8335495000000002"/>
    <x v="19"/>
    <x v="3"/>
    <x v="69"/>
  </r>
  <r>
    <x v="8954"/>
    <s v="Cold Rock Cafe"/>
    <n v="1"/>
    <x v="7"/>
    <s v="Noida"/>
    <s v="Shop 28, Amarpali Princely Estate, Sector 76, Near Sector 72, Noida"/>
    <s v="Fast Food, Italian, Desserts, Beverages"/>
    <n v="350"/>
    <s v="Indian Rupees(Rs.)"/>
    <x v="1"/>
    <x v="0"/>
    <s v="No"/>
    <n v="1"/>
    <n v="1.3667099E-2"/>
    <n v="4.7834846500000001"/>
    <x v="16"/>
    <x v="3"/>
    <x v="29"/>
  </r>
  <r>
    <x v="8955"/>
    <s v="Cup and Cones"/>
    <n v="1"/>
    <x v="7"/>
    <s v="Noida"/>
    <s v="Shop 24, Amrapali Princely Estate, Sector 76, Near Sector 72, Noida"/>
    <s v="Desserts"/>
    <n v="150"/>
    <s v="Indian Rupees(Rs.)"/>
    <x v="1"/>
    <x v="1"/>
    <s v="No"/>
    <n v="1"/>
    <n v="1.3667099E-2"/>
    <n v="2.05006485"/>
    <x v="13"/>
    <x v="3"/>
    <x v="25"/>
  </r>
  <r>
    <x v="8956"/>
    <s v="Desi Spice"/>
    <n v="1"/>
    <x v="7"/>
    <s v="Noida"/>
    <s v="Shop 3, Sethi Arcade, Sector 76, Near Sector 72, Noida"/>
    <s v="North Indian, Chinese"/>
    <n v="600"/>
    <s v="Indian Rupees(Rs.)"/>
    <x v="1"/>
    <x v="1"/>
    <s v="No"/>
    <n v="1"/>
    <n v="1.3667099E-2"/>
    <n v="8.2002594000000002"/>
    <x v="9"/>
    <x v="3"/>
    <x v="25"/>
  </r>
  <r>
    <x v="8957"/>
    <s v="Food Destination"/>
    <n v="1"/>
    <x v="7"/>
    <s v="Noida"/>
    <s v="Shop 10, Skytech Matrott, Sector 76,  Near Sector 72, Noida"/>
    <s v="North Indian"/>
    <n v="400"/>
    <s v="Indian Rupees(Rs.)"/>
    <x v="1"/>
    <x v="0"/>
    <s v="No"/>
    <n v="1"/>
    <n v="1.3667099E-2"/>
    <n v="5.4668396000000001"/>
    <x v="9"/>
    <x v="3"/>
    <x v="27"/>
  </r>
  <r>
    <x v="8958"/>
    <s v="Gangaur Sweets"/>
    <n v="1"/>
    <x v="7"/>
    <s v="Noida"/>
    <s v="20-23, A Square Buiding, Opposite Global Indian International School, Sector 73, Near Sector 72, Noida"/>
    <s v="North Indian, South Indian, Chinese, Mithai"/>
    <n v="500"/>
    <s v="Indian Rupees(Rs.)"/>
    <x v="1"/>
    <x v="1"/>
    <s v="No"/>
    <n v="1"/>
    <n v="1.3667099E-2"/>
    <n v="6.8335495000000002"/>
    <x v="27"/>
    <x v="3"/>
    <x v="54"/>
  </r>
  <r>
    <x v="8959"/>
    <s v="Handi"/>
    <n v="1"/>
    <x v="7"/>
    <s v="Noida"/>
    <s v="Shop 21, Amarpali Zodiac, Sector 72, Noida"/>
    <s v="North Indian, Chinese"/>
    <n v="850"/>
    <s v="Indian Rupees(Rs.)"/>
    <x v="1"/>
    <x v="0"/>
    <s v="No"/>
    <n v="2"/>
    <n v="1.3667099E-2"/>
    <n v="11.61703415"/>
    <x v="22"/>
    <x v="3"/>
    <x v="26"/>
  </r>
  <r>
    <x v="8960"/>
    <s v="Hungry Inn"/>
    <n v="1"/>
    <x v="7"/>
    <s v="Noida"/>
    <s v="Shop 18-19, Plot 8, Golf City, Sector 75, Near, Sector 72, Noida"/>
    <s v="North Indian, Chinese, South Indian"/>
    <n v="500"/>
    <s v="Indian Rupees(Rs.)"/>
    <x v="1"/>
    <x v="0"/>
    <s v="No"/>
    <n v="1"/>
    <n v="1.3667099E-2"/>
    <n v="6.8335495000000002"/>
    <x v="9"/>
    <x v="3"/>
    <x v="27"/>
  </r>
  <r>
    <x v="8961"/>
    <s v="Keventers"/>
    <n v="1"/>
    <x v="7"/>
    <s v="Noida"/>
    <s v="S 15, Plot GH-08, Golf City, Sector 75, Near Sector 72, Noida"/>
    <s v="Beverages"/>
    <n v="400"/>
    <s v="Indian Rupees(Rs.)"/>
    <x v="1"/>
    <x v="0"/>
    <s v="No"/>
    <n v="1"/>
    <n v="1.3667099E-2"/>
    <n v="5.4668396000000001"/>
    <x v="22"/>
    <x v="3"/>
    <x v="519"/>
  </r>
  <r>
    <x v="8962"/>
    <s v="La-Cuisine"/>
    <n v="1"/>
    <x v="7"/>
    <s v="Noida"/>
    <s v="Shop 5, Gaur Grandeur, Sector 119, Near, Sector 72, Noida"/>
    <s v="North Indian, Chinese"/>
    <n v="550"/>
    <s v="Indian Rupees(Rs.)"/>
    <x v="1"/>
    <x v="0"/>
    <s v="No"/>
    <n v="1"/>
    <n v="1.3667099E-2"/>
    <n v="7.5169044500000002"/>
    <x v="22"/>
    <x v="3"/>
    <x v="519"/>
  </r>
  <r>
    <x v="8963"/>
    <s v="Melting Flavours"/>
    <n v="1"/>
    <x v="7"/>
    <s v="Noida"/>
    <s v="Shop 20, Amrapali Princely Estate, Sector 76, Near, Sector 72, Noida"/>
    <s v="North Indian"/>
    <n v="800"/>
    <s v="Indian Rupees(Rs.)"/>
    <x v="1"/>
    <x v="1"/>
    <s v="No"/>
    <n v="2"/>
    <n v="1.3667099E-2"/>
    <n v="10.9336792"/>
    <x v="19"/>
    <x v="3"/>
    <x v="36"/>
  </r>
  <r>
    <x v="8964"/>
    <s v="Mighty Mughlai"/>
    <n v="1"/>
    <x v="7"/>
    <s v="Noida"/>
    <s v="Shop 16, Sethi Arcade, Sector 76, Near Sector 72, Noida"/>
    <s v="North Indian, Mughlai, Chinese"/>
    <n v="450"/>
    <s v="Indian Rupees(Rs.)"/>
    <x v="1"/>
    <x v="0"/>
    <s v="No"/>
    <n v="1"/>
    <n v="1.3667099E-2"/>
    <n v="6.1501945500000001"/>
    <x v="12"/>
    <x v="3"/>
    <x v="29"/>
  </r>
  <r>
    <x v="8965"/>
    <s v="Mithaas"/>
    <n v="1"/>
    <x v="7"/>
    <s v="Noida"/>
    <s v="7th Floor, Amrapali Platinum Club, Sector 119, Near, Sector 72, Noida"/>
    <s v="North Indian, Chinese, South Indian, Mithai"/>
    <n v="650"/>
    <s v="Indian Rupees(Rs.)"/>
    <x v="1"/>
    <x v="0"/>
    <s v="No"/>
    <n v="1"/>
    <n v="1.3667099E-2"/>
    <n v="8.8836143500000002"/>
    <x v="22"/>
    <x v="3"/>
    <x v="29"/>
  </r>
  <r>
    <x v="8966"/>
    <s v="Mood 4 Food"/>
    <n v="1"/>
    <x v="7"/>
    <s v="Noida"/>
    <s v="Shop 5, JM Orchid, Sector 76, NOIDA, Sector 72, Noida"/>
    <s v="Street Food, North Indian"/>
    <n v="150"/>
    <s v="Indian Rupees(Rs.)"/>
    <x v="1"/>
    <x v="0"/>
    <s v="No"/>
    <n v="1"/>
    <n v="1.3667099E-2"/>
    <n v="2.05006485"/>
    <x v="13"/>
    <x v="3"/>
    <x v="26"/>
  </r>
  <r>
    <x v="8967"/>
    <s v="Northern Bytes"/>
    <n v="1"/>
    <x v="7"/>
    <s v="Noida"/>
    <s v="Near Ajnara Clock Tower, Sector 77, Near Sector 72, Noida"/>
    <s v="Kashmiri, Chinese"/>
    <n v="500"/>
    <s v="Indian Rupees(Rs.)"/>
    <x v="1"/>
    <x v="0"/>
    <s v="No"/>
    <n v="1"/>
    <n v="1.3667099E-2"/>
    <n v="6.8335495000000002"/>
    <x v="13"/>
    <x v="3"/>
    <x v="22"/>
  </r>
  <r>
    <x v="8968"/>
    <s v="Shahenshah"/>
    <n v="1"/>
    <x v="7"/>
    <s v="Noida"/>
    <s v="Near Hanuman Murti, Sector 78, Near, Sector 72, Noida"/>
    <s v="North Indian, Mughlai, Chinese"/>
    <n v="500"/>
    <s v="Indian Rupees(Rs.)"/>
    <x v="1"/>
    <x v="0"/>
    <s v="No"/>
    <n v="1"/>
    <n v="1.3667099E-2"/>
    <n v="6.8335495000000002"/>
    <x v="9"/>
    <x v="3"/>
    <x v="519"/>
  </r>
  <r>
    <x v="8969"/>
    <s v="Sugar Daddy Bakers"/>
    <n v="1"/>
    <x v="7"/>
    <s v="Noida"/>
    <s v="Shop 45, Amarapali Pricely Estate, Sector 76, Near Sector 72, Noida"/>
    <s v="Bakery"/>
    <n v="350"/>
    <s v="Indian Rupees(Rs.)"/>
    <x v="1"/>
    <x v="1"/>
    <s v="No"/>
    <n v="1"/>
    <n v="1.3667099E-2"/>
    <n v="4.7834846500000001"/>
    <x v="27"/>
    <x v="3"/>
    <x v="519"/>
  </r>
  <r>
    <x v="8970"/>
    <s v="Swag Sadda Desi"/>
    <n v="1"/>
    <x v="7"/>
    <s v="Noida"/>
    <s v="Amrapali Zodiac Market, Sector 120, Near Sector 72, Noida"/>
    <s v="Fast Food, North Indian"/>
    <n v="300"/>
    <s v="Indian Rupees(Rs.)"/>
    <x v="1"/>
    <x v="0"/>
    <s v="No"/>
    <n v="1"/>
    <n v="1.3667099E-2"/>
    <n v="4.1001297000000001"/>
    <x v="13"/>
    <x v="3"/>
    <x v="26"/>
  </r>
  <r>
    <x v="8971"/>
    <s v="The Chinese Hut"/>
    <n v="1"/>
    <x v="7"/>
    <s v="Noida"/>
    <s v="Shop 9-C, Amrapali Princely Market, Sector 76, Near Sector 72, Noida"/>
    <s v="Chinese, Fast Food"/>
    <n v="400"/>
    <s v="Indian Rupees(Rs.)"/>
    <x v="1"/>
    <x v="0"/>
    <s v="No"/>
    <n v="1"/>
    <n v="1.3667099E-2"/>
    <n v="5.4668396000000001"/>
    <x v="22"/>
    <x v="3"/>
    <x v="25"/>
  </r>
  <r>
    <x v="8972"/>
    <s v="Wild Chef House"/>
    <n v="1"/>
    <x v="7"/>
    <s v="Noida"/>
    <s v="Shop 10, JM Orchid, Sector 76, Noida"/>
    <s v="North Indian, Mughlai"/>
    <n v="500"/>
    <s v="Indian Rupees(Rs.)"/>
    <x v="1"/>
    <x v="1"/>
    <s v="No"/>
    <n v="1"/>
    <n v="1.3667099E-2"/>
    <n v="6.8335495000000002"/>
    <x v="13"/>
    <x v="3"/>
    <x v="24"/>
  </r>
  <r>
    <x v="8973"/>
    <s v="Grub Patio"/>
    <n v="1"/>
    <x v="7"/>
    <s v="Noida"/>
    <s v="Shop 19, Amrapali Princely Estate, Opposite Silicon City, Sector 76, Near Sector 72, Noida"/>
    <s v="Cafe, Continental, Italian"/>
    <n v="600"/>
    <s v="Indian Rupees(Rs.)"/>
    <x v="1"/>
    <x v="1"/>
    <s v="No"/>
    <n v="1"/>
    <n v="1.3667099E-2"/>
    <n v="8.2002594000000002"/>
    <x v="11"/>
    <x v="2"/>
    <x v="61"/>
  </r>
  <r>
    <x v="8974"/>
    <s v="The Grill @ 76"/>
    <n v="1"/>
    <x v="7"/>
    <s v="Noida"/>
    <s v="Shop 51, Amrapali Princely Estate, Sector 76, Near Sector 72, Noida"/>
    <s v="North Indian, Mughlai, Chinese"/>
    <n v="650"/>
    <s v="Indian Rupees(Rs.)"/>
    <x v="1"/>
    <x v="1"/>
    <s v="No"/>
    <n v="1"/>
    <n v="1.3667099E-2"/>
    <n v="8.8836143500000002"/>
    <x v="20"/>
    <x v="2"/>
    <x v="586"/>
  </r>
  <r>
    <x v="8975"/>
    <s v="Zooby's Kitchen"/>
    <n v="1"/>
    <x v="7"/>
    <s v="Noida"/>
    <s v="Shop 31, Amrapali Princely Estate, Sector 76, Near Sector 72, Noida"/>
    <s v="North Indian, Mughlai, Chinese"/>
    <n v="800"/>
    <s v="Indian Rupees(Rs.)"/>
    <x v="0"/>
    <x v="0"/>
    <s v="No"/>
    <n v="2"/>
    <n v="1.3667099E-2"/>
    <n v="10.9336792"/>
    <x v="20"/>
    <x v="2"/>
    <x v="239"/>
  </r>
  <r>
    <x v="8976"/>
    <s v="4U"/>
    <n v="1"/>
    <x v="7"/>
    <s v="Noida"/>
    <s v="Amrapali Princely Estate, Sector 76, Near Sector 72, Noida"/>
    <s v="North Indian, South Indian, Chinese"/>
    <n v="250"/>
    <s v="Indian Rupees(Rs.)"/>
    <x v="1"/>
    <x v="0"/>
    <s v="No"/>
    <n v="1"/>
    <n v="1.3667099E-2"/>
    <n v="3.4167747500000001"/>
    <x v="14"/>
    <x v="4"/>
    <x v="41"/>
  </r>
  <r>
    <x v="8977"/>
    <s v="Aadhya Bakery &amp; Foods"/>
    <n v="1"/>
    <x v="7"/>
    <s v="Noida"/>
    <s v="Shop 7, Singhal Residency, Arya Nagar, Sector 73, Near Sector 72, Noida"/>
    <s v="Bakery, North Indian"/>
    <n v="250"/>
    <s v="Indian Rupees(Rs.)"/>
    <x v="1"/>
    <x v="0"/>
    <s v="No"/>
    <n v="1"/>
    <n v="1.3667099E-2"/>
    <n v="3.4167747500000001"/>
    <x v="14"/>
    <x v="4"/>
    <x v="45"/>
  </r>
  <r>
    <x v="8978"/>
    <s v="Bake Walkers"/>
    <n v="1"/>
    <x v="7"/>
    <s v="Noida"/>
    <s v="BH-39, Sector 72, Noida"/>
    <s v="Bakery, Desserts"/>
    <n v="300"/>
    <s v="Indian Rupees(Rs.)"/>
    <x v="1"/>
    <x v="0"/>
    <s v="No"/>
    <n v="1"/>
    <n v="1.3667099E-2"/>
    <n v="4.1001297000000001"/>
    <x v="14"/>
    <x v="4"/>
    <x v="45"/>
  </r>
  <r>
    <x v="8979"/>
    <s v="Bean Machine &amp; Co."/>
    <n v="1"/>
    <x v="7"/>
    <s v="Noida"/>
    <s v="Sector 72, Noida"/>
    <s v="Italian, Continental, American"/>
    <n v="500"/>
    <s v="Indian Rupees(Rs.)"/>
    <x v="1"/>
    <x v="0"/>
    <s v="No"/>
    <n v="1"/>
    <n v="1.3667099E-2"/>
    <n v="6.8335495000000002"/>
    <x v="14"/>
    <x v="4"/>
    <x v="45"/>
  </r>
  <r>
    <x v="8980"/>
    <s v="Big B Pastry Shop"/>
    <n v="1"/>
    <x v="7"/>
    <s v="Noida"/>
    <s v="Shop 35, Amrapali Princely, Shopping Arcade, Sector 76, Near Sector 72, Noida"/>
    <s v="Bakery, Fast Food"/>
    <n v="200"/>
    <s v="Indian Rupees(Rs.)"/>
    <x v="1"/>
    <x v="0"/>
    <s v="No"/>
    <n v="1"/>
    <n v="1.3667099E-2"/>
    <n v="2.7334198000000001"/>
    <x v="14"/>
    <x v="4"/>
    <x v="41"/>
  </r>
  <r>
    <x v="8981"/>
    <s v="Breadman Cake Shop"/>
    <n v="1"/>
    <x v="7"/>
    <s v="Noida"/>
    <s v="Shop 18, Sector 76, Near Sector 72, Noida"/>
    <s v="Bakery"/>
    <n v="300"/>
    <s v="Indian Rupees(Rs.)"/>
    <x v="1"/>
    <x v="0"/>
    <s v="No"/>
    <n v="1"/>
    <n v="1.3667099E-2"/>
    <n v="4.1001297000000001"/>
    <x v="14"/>
    <x v="4"/>
    <x v="28"/>
  </r>
  <r>
    <x v="8982"/>
    <s v="Breaky2Dinner"/>
    <n v="1"/>
    <x v="7"/>
    <s v="Noida"/>
    <s v="Shop 11, JM Orchid, Sector 76, Near Sector 72, Noida"/>
    <s v="Chinese, North Indian"/>
    <n v="500"/>
    <s v="Indian Rupees(Rs.)"/>
    <x v="1"/>
    <x v="0"/>
    <s v="No"/>
    <n v="1"/>
    <n v="1.3667099E-2"/>
    <n v="6.8335495000000002"/>
    <x v="14"/>
    <x v="4"/>
    <x v="45"/>
  </r>
  <r>
    <x v="8983"/>
    <s v="Brijwasi Sweets"/>
    <n v="1"/>
    <x v="7"/>
    <s v="Noida"/>
    <s v="Shop 2, LGF Amrapali Zodiac Market, Sector 72, Noida"/>
    <s v="Mithai, Fast Food"/>
    <n v="100"/>
    <s v="Indian Rupees(Rs.)"/>
    <x v="1"/>
    <x v="0"/>
    <s v="No"/>
    <n v="1"/>
    <n v="1.3667099E-2"/>
    <n v="1.3667099"/>
    <x v="14"/>
    <x v="4"/>
    <x v="45"/>
  </r>
  <r>
    <x v="8984"/>
    <s v="Cafe Hot Pot"/>
    <n v="1"/>
    <x v="7"/>
    <s v="Noida"/>
    <s v="Near Amrapali Zodiac Market, Sector 72, Noida"/>
    <s v="Fast Food"/>
    <n v="100"/>
    <s v="Indian Rupees(Rs.)"/>
    <x v="1"/>
    <x v="0"/>
    <s v="No"/>
    <n v="1"/>
    <n v="1.3667099E-2"/>
    <n v="1.3667099"/>
    <x v="14"/>
    <x v="4"/>
    <x v="45"/>
  </r>
  <r>
    <x v="8985"/>
    <s v="Chef's Curry"/>
    <n v="1"/>
    <x v="7"/>
    <s v="Noida"/>
    <s v="20, Plot 8, Golf City, Opposite Supertech North Eye, Sector 75, Near, Sector 72, Noida"/>
    <s v="North Indian, Mughlai, Chinese"/>
    <n v="600"/>
    <s v="Indian Rupees(Rs.)"/>
    <x v="1"/>
    <x v="0"/>
    <s v="No"/>
    <n v="1"/>
    <n v="1.3667099E-2"/>
    <n v="8.2002594000000002"/>
    <x v="14"/>
    <x v="4"/>
    <x v="41"/>
  </r>
  <r>
    <x v="8986"/>
    <s v="Dilli Bakery"/>
    <n v="1"/>
    <x v="7"/>
    <s v="Noida"/>
    <s v="Shop 22, Amarpali Princely Estate, Sector 76, Near Sector 72, Noida"/>
    <s v="Bakery, Fast Food"/>
    <n v="250"/>
    <s v="Indian Rupees(Rs.)"/>
    <x v="1"/>
    <x v="0"/>
    <s v="No"/>
    <n v="1"/>
    <n v="1.3667099E-2"/>
    <n v="3.4167747500000001"/>
    <x v="14"/>
    <x v="4"/>
    <x v="45"/>
  </r>
  <r>
    <x v="8987"/>
    <s v="Domino's Pizza"/>
    <n v="1"/>
    <x v="7"/>
    <s v="Noida"/>
    <s v="Shop G-2, Ground Floor, Commercial Complex, RG Residency, Plot GH-2, Opposite Prateek Laurel, Sector 120, Near, Sector 72, Noida"/>
    <s v="Pizza, Fast Food"/>
    <n v="700"/>
    <s v="Indian Rupees(Rs.)"/>
    <x v="1"/>
    <x v="0"/>
    <s v="No"/>
    <n v="1"/>
    <n v="1.3667099E-2"/>
    <n v="9.5669693000000002"/>
    <x v="14"/>
    <x v="4"/>
    <x v="28"/>
  </r>
  <r>
    <x v="8988"/>
    <s v="Dove And Mouse"/>
    <n v="1"/>
    <x v="7"/>
    <s v="Noida"/>
    <s v="Shop 19, Mahagun Mart, Sector 78, Sector 72, Noida"/>
    <s v="Cafe, Desserts"/>
    <n v="500"/>
    <s v="Indian Rupees(Rs.)"/>
    <x v="1"/>
    <x v="0"/>
    <s v="No"/>
    <n v="1"/>
    <n v="1.3667099E-2"/>
    <n v="6.8335495000000002"/>
    <x v="14"/>
    <x v="4"/>
    <x v="184"/>
  </r>
  <r>
    <x v="8989"/>
    <s v="Food Cabana"/>
    <n v="1"/>
    <x v="7"/>
    <s v="Noida"/>
    <s v="Film City, Sector 76, Near Sector 72, Noida"/>
    <s v="Chinese"/>
    <n v="450"/>
    <s v="Indian Rupees(Rs.)"/>
    <x v="1"/>
    <x v="0"/>
    <s v="No"/>
    <n v="1"/>
    <n v="1.3667099E-2"/>
    <n v="6.1501945500000001"/>
    <x v="14"/>
    <x v="4"/>
    <x v="45"/>
  </r>
  <r>
    <x v="8990"/>
    <s v="Frozen Grillz"/>
    <n v="1"/>
    <x v="7"/>
    <s v="Noida"/>
    <s v="Shop 12-B, Sethi Arcade, Sethi Max Royal, Sector 76, Near Sector 72, Noida"/>
    <s v="Raw Meats, North Indian, Fast Food"/>
    <n v="350"/>
    <s v="Indian Rupees(Rs.)"/>
    <x v="1"/>
    <x v="0"/>
    <s v="No"/>
    <n v="1"/>
    <n v="1.3667099E-2"/>
    <n v="4.7834846500000001"/>
    <x v="14"/>
    <x v="4"/>
    <x v="45"/>
  </r>
  <r>
    <x v="8991"/>
    <s v="Ganesh Chinese Food Corner"/>
    <n v="1"/>
    <x v="7"/>
    <s v="Noida"/>
    <s v="Amrapali Silicon City, Gate 3, Sector 76, Near Sector 72, Noida"/>
    <s v="Chinese"/>
    <n v="300"/>
    <s v="Indian Rupees(Rs.)"/>
    <x v="1"/>
    <x v="0"/>
    <s v="No"/>
    <n v="1"/>
    <n v="1.3667099E-2"/>
    <n v="4.1001297000000001"/>
    <x v="14"/>
    <x v="4"/>
    <x v="45"/>
  </r>
  <r>
    <x v="8992"/>
    <s v="Green Chick Chop"/>
    <n v="1"/>
    <x v="7"/>
    <s v="Noida"/>
    <s v="Shop 20, Skytech Matrott, Sector 76, Near Sector 72, Noida"/>
    <s v="Raw Meats, North Indian, Fast Food"/>
    <n v="350"/>
    <s v="Indian Rupees(Rs.)"/>
    <x v="1"/>
    <x v="0"/>
    <s v="No"/>
    <n v="1"/>
    <n v="1.3667099E-2"/>
    <n v="4.7834846500000001"/>
    <x v="14"/>
    <x v="4"/>
    <x v="28"/>
  </r>
  <r>
    <x v="8993"/>
    <s v="Handi Mitran Di"/>
    <n v="1"/>
    <x v="7"/>
    <s v="Noida"/>
    <s v="Shop 59, Amarpali Princely Estate, Sector 76, Near Sector 72, Noida"/>
    <s v="Mughlai, North Indian, Chinese"/>
    <n v="700"/>
    <s v="Indian Rupees(Rs.)"/>
    <x v="1"/>
    <x v="1"/>
    <s v="No"/>
    <n v="1"/>
    <n v="1.3667099E-2"/>
    <n v="9.5669693000000002"/>
    <x v="14"/>
    <x v="4"/>
    <x v="28"/>
  </r>
  <r>
    <x v="8994"/>
    <s v="Hunger Tales"/>
    <n v="1"/>
    <x v="7"/>
    <s v="Noida"/>
    <s v="Sector 122, Near, Sector 72, Noida"/>
    <s v="Lucknowi, Mughlai, North Indian"/>
    <n v="500"/>
    <s v="Indian Rupees(Rs.)"/>
    <x v="1"/>
    <x v="0"/>
    <s v="No"/>
    <n v="1"/>
    <n v="1.3667099E-2"/>
    <n v="6.8335495000000002"/>
    <x v="14"/>
    <x v="4"/>
    <x v="45"/>
  </r>
  <r>
    <x v="8995"/>
    <s v="Hydrabad Biryani Express"/>
    <n v="1"/>
    <x v="7"/>
    <s v="Noida"/>
    <s v="Amrapali Princely Estate , Sector 76, Near Sector 72, Noida"/>
    <s v="North Indian"/>
    <n v="350"/>
    <s v="Indian Rupees(Rs.)"/>
    <x v="1"/>
    <x v="0"/>
    <s v="No"/>
    <n v="1"/>
    <n v="1.3667099E-2"/>
    <n v="4.7834846500000001"/>
    <x v="14"/>
    <x v="4"/>
    <x v="45"/>
  </r>
  <r>
    <x v="8996"/>
    <s v="Ice Stone Cafe"/>
    <n v="1"/>
    <x v="7"/>
    <s v="Noida"/>
    <s v="Shop 11, JM Orchid Market, Sector 76, Near Sector 72, Noida"/>
    <s v="Desserts"/>
    <n v="200"/>
    <s v="Indian Rupees(Rs.)"/>
    <x v="1"/>
    <x v="0"/>
    <s v="No"/>
    <n v="1"/>
    <n v="1.3667099E-2"/>
    <n v="2.7334198000000001"/>
    <x v="14"/>
    <x v="4"/>
    <x v="41"/>
  </r>
  <r>
    <x v="8997"/>
    <s v="Kake Da Dhaba"/>
    <n v="1"/>
    <x v="7"/>
    <s v="Noida"/>
    <s v="Amrapali Zodiac Market, Sector 120, Near, Sector 72, Noida"/>
    <s v="North Indian"/>
    <n v="450"/>
    <s v="Indian Rupees(Rs.)"/>
    <x v="1"/>
    <x v="0"/>
    <s v="No"/>
    <n v="1"/>
    <n v="1.3667099E-2"/>
    <n v="6.1501945500000001"/>
    <x v="14"/>
    <x v="4"/>
    <x v="45"/>
  </r>
  <r>
    <x v="8998"/>
    <s v="Lucknow Wale Kwality Kabab"/>
    <n v="1"/>
    <x v="7"/>
    <s v="Noida"/>
    <s v="Shop No.21, Amrapali Princely Estate, Sector 76, Near Sector 72, Noida"/>
    <s v="Mughlai, North Indian"/>
    <n v="600"/>
    <s v="Indian Rupees(Rs.)"/>
    <x v="1"/>
    <x v="0"/>
    <s v="No"/>
    <n v="1"/>
    <n v="1.3667099E-2"/>
    <n v="8.2002594000000002"/>
    <x v="14"/>
    <x v="4"/>
    <x v="41"/>
  </r>
  <r>
    <x v="8999"/>
    <s v="Mairu's"/>
    <n v="1"/>
    <x v="7"/>
    <s v="Noida"/>
    <s v="Shop 7A, Sethi Arcade, Sector 76, Near Sector 72, Noida"/>
    <s v="North Indian, Chinese, Fast Food"/>
    <n v="300"/>
    <s v="Indian Rupees(Rs.)"/>
    <x v="1"/>
    <x v="0"/>
    <s v="No"/>
    <n v="1"/>
    <n v="1.3667099E-2"/>
    <n v="4.1001297000000001"/>
    <x v="14"/>
    <x v="4"/>
    <x v="28"/>
  </r>
  <r>
    <x v="9000"/>
    <s v="Meatwale.com"/>
    <n v="1"/>
    <x v="7"/>
    <s v="Noida"/>
    <s v="17, Skytech Matrott, Sector 76, Near Sector 72, Noida"/>
    <s v="Raw Meats, Fast Food"/>
    <n v="300"/>
    <s v="Indian Rupees(Rs.)"/>
    <x v="1"/>
    <x v="0"/>
    <s v="No"/>
    <n v="1"/>
    <n v="1.3667099E-2"/>
    <n v="4.1001297000000001"/>
    <x v="14"/>
    <x v="4"/>
    <x v="184"/>
  </r>
  <r>
    <x v="9001"/>
    <s v="Mr. Biryani Walia"/>
    <n v="1"/>
    <x v="7"/>
    <s v="Noida"/>
    <s v="Civitech Sampriti Central, Sector 77, Near Sector 72, Noida"/>
    <s v="Biryani"/>
    <n v="400"/>
    <s v="Indian Rupees(Rs.)"/>
    <x v="1"/>
    <x v="0"/>
    <s v="No"/>
    <n v="1"/>
    <n v="1.3667099E-2"/>
    <n v="5.4668396000000001"/>
    <x v="14"/>
    <x v="4"/>
    <x v="45"/>
  </r>
  <r>
    <x v="9002"/>
    <s v="N E Great Foods"/>
    <n v="1"/>
    <x v="7"/>
    <s v="Noida"/>
    <s v="Aditya Celebrity Homes Market, Sector 76, Near Sector 72, Noida"/>
    <s v="Street Food"/>
    <n v="100"/>
    <s v="Indian Rupees(Rs.)"/>
    <x v="1"/>
    <x v="0"/>
    <s v="No"/>
    <n v="1"/>
    <n v="1.3667099E-2"/>
    <n v="1.3667099"/>
    <x v="14"/>
    <x v="4"/>
    <x v="45"/>
  </r>
  <r>
    <x v="9003"/>
    <s v="New Punjabi Tadka"/>
    <n v="1"/>
    <x v="7"/>
    <s v="Noida"/>
    <s v="BR 38, Sector 116, Near Sector 72, Noida"/>
    <s v="North Indian, Chinese"/>
    <n v="300"/>
    <s v="Indian Rupees(Rs.)"/>
    <x v="1"/>
    <x v="0"/>
    <s v="No"/>
    <n v="1"/>
    <n v="1.3667099E-2"/>
    <n v="4.1001297000000001"/>
    <x v="14"/>
    <x v="4"/>
    <x v="45"/>
  </r>
  <r>
    <x v="9004"/>
    <s v="Royal King"/>
    <n v="1"/>
    <x v="7"/>
    <s v="Noida"/>
    <s v="Shop 2, 3 &amp; 4, Elite Mart, Sector 77, Near  Sector 72, Noida"/>
    <s v="North Indian, South Indian, Street Food"/>
    <n v="800"/>
    <s v="Indian Rupees(Rs.)"/>
    <x v="0"/>
    <x v="0"/>
    <s v="No"/>
    <n v="2"/>
    <n v="1.3667099E-2"/>
    <n v="10.9336792"/>
    <x v="14"/>
    <x v="4"/>
    <x v="41"/>
  </r>
  <r>
    <x v="9005"/>
    <s v="The Dhaba"/>
    <n v="1"/>
    <x v="7"/>
    <s v="Noida"/>
    <s v="Shop 30, Amarpali Princely Estate, Sector 76, Near Sector 72, Noida"/>
    <s v="North Indian"/>
    <n v="500"/>
    <s v="Indian Rupees(Rs.)"/>
    <x v="1"/>
    <x v="0"/>
    <s v="No"/>
    <n v="1"/>
    <n v="1.3667099E-2"/>
    <n v="6.8335495000000002"/>
    <x v="14"/>
    <x v="4"/>
    <x v="45"/>
  </r>
  <r>
    <x v="9006"/>
    <s v="Tikka Express meets Chennai Express"/>
    <n v="1"/>
    <x v="7"/>
    <s v="Noida"/>
    <s v="Shop UG 15-16, Amrapali Zodiac Society, Sector 120, Near Sector 72, Noida"/>
    <s v="Fast Food, North Indian, South Indian"/>
    <n v="400"/>
    <s v="Indian Rupees(Rs.)"/>
    <x v="1"/>
    <x v="0"/>
    <s v="No"/>
    <n v="1"/>
    <n v="1.3667099E-2"/>
    <n v="5.4668396000000001"/>
    <x v="14"/>
    <x v="4"/>
    <x v="41"/>
  </r>
  <r>
    <x v="9007"/>
    <s v="Vyanjan"/>
    <n v="1"/>
    <x v="7"/>
    <s v="Noida"/>
    <s v="Aditya Celebrity Homes Market, Sector 76, Near Sector 72, Noida"/>
    <s v="North Indian"/>
    <n v="300"/>
    <s v="Indian Rupees(Rs.)"/>
    <x v="1"/>
    <x v="0"/>
    <s v="No"/>
    <n v="1"/>
    <n v="1.3667099E-2"/>
    <n v="4.1001297000000001"/>
    <x v="14"/>
    <x v="4"/>
    <x v="184"/>
  </r>
  <r>
    <x v="9008"/>
    <s v="Yolkers"/>
    <n v="1"/>
    <x v="7"/>
    <s v="Noida"/>
    <s v="Opposite Amrapali Zodiac Market, Sector 120, Sector 72, Noida"/>
    <s v="Fast Food"/>
    <n v="250"/>
    <s v="Indian Rupees(Rs.)"/>
    <x v="1"/>
    <x v="0"/>
    <s v="No"/>
    <n v="1"/>
    <n v="1.3667099E-2"/>
    <n v="3.4167747500000001"/>
    <x v="14"/>
    <x v="4"/>
    <x v="41"/>
  </r>
  <r>
    <x v="9009"/>
    <s v="Zaika Kathi Rolls"/>
    <n v="1"/>
    <x v="7"/>
    <s v="Noida"/>
    <s v="Near ICICI Bank, Civitech Sampriti Market, Sector 77, Near, Sector 72, Noida"/>
    <s v="Fast Food"/>
    <n v="100"/>
    <s v="Indian Rupees(Rs.)"/>
    <x v="1"/>
    <x v="0"/>
    <s v="No"/>
    <n v="1"/>
    <n v="1.3667099E-2"/>
    <n v="1.3667099"/>
    <x v="14"/>
    <x v="4"/>
    <x v="184"/>
  </r>
  <r>
    <x v="9010"/>
    <s v="Zaika of Dilli 6"/>
    <n v="1"/>
    <x v="7"/>
    <s v="Noida"/>
    <s v="Shop 4, Golf City, Street Mart, Sector 75, Sector 72, Noida"/>
    <s v="North Indian, Chinese, Kashmiri"/>
    <n v="600"/>
    <s v="Indian Rupees(Rs.)"/>
    <x v="1"/>
    <x v="0"/>
    <s v="No"/>
    <n v="1"/>
    <n v="1.3667099E-2"/>
    <n v="8.2002594000000002"/>
    <x v="14"/>
    <x v="4"/>
    <x v="184"/>
  </r>
  <r>
    <x v="9011"/>
    <s v="Bikaner's"/>
    <n v="1"/>
    <x v="7"/>
    <s v="Noida"/>
    <s v="Shop 25, 26 &amp; 27, Arcade A, Princely Estate, Secotor 76, Near Sector 72, Noida"/>
    <s v="Mithai, North Indian"/>
    <n v="400"/>
    <s v="Indian Rupees(Rs.)"/>
    <x v="1"/>
    <x v="1"/>
    <s v="No"/>
    <n v="1"/>
    <n v="1.3667099E-2"/>
    <n v="5.4668396000000001"/>
    <x v="23"/>
    <x v="5"/>
    <x v="24"/>
  </r>
  <r>
    <x v="9012"/>
    <s v="Chawla's 2"/>
    <n v="1"/>
    <x v="7"/>
    <s v="Noida"/>
    <s v="Mahagun Modern, Sector 78, Near, Sector 72, Noida"/>
    <s v="North Indian, Mughlai, Chinese"/>
    <n v="1400"/>
    <s v="Indian Rupees(Rs.)"/>
    <x v="1"/>
    <x v="1"/>
    <s v="No"/>
    <n v="2"/>
    <n v="1.3667099E-2"/>
    <n v="19.1339386"/>
    <x v="26"/>
    <x v="5"/>
    <x v="51"/>
  </r>
  <r>
    <x v="9013"/>
    <s v="Ginnis Oven"/>
    <n v="1"/>
    <x v="7"/>
    <s v="Noida"/>
    <s v="E-18-A, Sector 8, Noida"/>
    <s v="Bakery"/>
    <n v="400"/>
    <s v="Indian Rupees(Rs.)"/>
    <x v="1"/>
    <x v="0"/>
    <s v="No"/>
    <n v="1"/>
    <n v="1.3667099E-2"/>
    <n v="5.4668396000000001"/>
    <x v="12"/>
    <x v="3"/>
    <x v="23"/>
  </r>
  <r>
    <x v="9014"/>
    <s v="Cream Bell"/>
    <n v="1"/>
    <x v="7"/>
    <s v="Noida"/>
    <s v="F-74, Sector 8, Noida"/>
    <s v="Ice Cream"/>
    <n v="200"/>
    <s v="Indian Rupees(Rs.)"/>
    <x v="1"/>
    <x v="0"/>
    <s v="No"/>
    <n v="1"/>
    <n v="1.3667099E-2"/>
    <n v="2.7334198000000001"/>
    <x v="14"/>
    <x v="4"/>
    <x v="41"/>
  </r>
  <r>
    <x v="9015"/>
    <s v="Whomely"/>
    <n v="1"/>
    <x v="7"/>
    <s v="Noida"/>
    <s v="A-136, Sector 83, Noida"/>
    <s v="North Indian"/>
    <n v="200"/>
    <s v="Indian Rupees(Rs.)"/>
    <x v="1"/>
    <x v="0"/>
    <s v="No"/>
    <n v="1"/>
    <n v="1.3667099E-2"/>
    <n v="2.7334198000000001"/>
    <x v="12"/>
    <x v="3"/>
    <x v="43"/>
  </r>
  <r>
    <x v="9016"/>
    <s v="Breaktym"/>
    <n v="1"/>
    <x v="7"/>
    <s v="Noida"/>
    <s v="SuperTech Emerald Court, Entry Gate, Sector 93, Noida"/>
    <s v="North Indian, Mughlai"/>
    <n v="400"/>
    <s v="Indian Rupees(Rs.)"/>
    <x v="1"/>
    <x v="1"/>
    <s v="No"/>
    <n v="1"/>
    <n v="1.3667099E-2"/>
    <n v="5.4668396000000001"/>
    <x v="12"/>
    <x v="3"/>
    <x v="69"/>
  </r>
  <r>
    <x v="9017"/>
    <s v="Chinese Chilli Seasonal"/>
    <n v="1"/>
    <x v="7"/>
    <s v="Noida"/>
    <s v="Near Eldeco Studio, A Block, Sector 93, Noida"/>
    <s v="Chinese"/>
    <n v="300"/>
    <s v="Indian Rupees(Rs.)"/>
    <x v="1"/>
    <x v="0"/>
    <s v="No"/>
    <n v="1"/>
    <n v="1.3667099E-2"/>
    <n v="4.1001297000000001"/>
    <x v="22"/>
    <x v="3"/>
    <x v="519"/>
  </r>
  <r>
    <x v="9018"/>
    <s v="Gopala"/>
    <n v="1"/>
    <x v="7"/>
    <s v="Noida"/>
    <s v="Eldeco Convenience Shopping Area, GF, Eldeco Studio Apartments, Sector 93A, Sector 93, Noida"/>
    <s v="Mithai, Beverages"/>
    <n v="200"/>
    <s v="Indian Rupees(Rs.)"/>
    <x v="1"/>
    <x v="0"/>
    <s v="No"/>
    <n v="1"/>
    <n v="1.3667099E-2"/>
    <n v="2.7334198000000001"/>
    <x v="19"/>
    <x v="3"/>
    <x v="587"/>
  </r>
  <r>
    <x v="9019"/>
    <s v="Hungry's Hut"/>
    <n v="1"/>
    <x v="7"/>
    <s v="Noida"/>
    <s v="Plot 10, Sector 93, Noida"/>
    <s v="Chinese, Fast Food"/>
    <n v="500"/>
    <s v="Indian Rupees(Rs.)"/>
    <x v="1"/>
    <x v="0"/>
    <s v="No"/>
    <n v="1"/>
    <n v="1.3667099E-2"/>
    <n v="6.8335495000000002"/>
    <x v="13"/>
    <x v="3"/>
    <x v="25"/>
  </r>
  <r>
    <x v="9020"/>
    <s v="Kebabplus"/>
    <n v="1"/>
    <x v="7"/>
    <s v="Noida"/>
    <s v="Sector 93, Noida"/>
    <s v="North Indian, Mughlai"/>
    <n v="600"/>
    <s v="Indian Rupees(Rs.)"/>
    <x v="1"/>
    <x v="1"/>
    <s v="No"/>
    <n v="1"/>
    <n v="1.3667099E-2"/>
    <n v="8.2002594000000002"/>
    <x v="13"/>
    <x v="3"/>
    <x v="215"/>
  </r>
  <r>
    <x v="9021"/>
    <s v="Oh Buoy - Flying Fox"/>
    <n v="1"/>
    <x v="7"/>
    <s v="Noida"/>
    <s v="Near Supertech Building, Sector 93, Noida"/>
    <s v="Chinese, Fast Food"/>
    <n v="500"/>
    <s v="Indian Rupees(Rs.)"/>
    <x v="1"/>
    <x v="0"/>
    <s v="No"/>
    <n v="1"/>
    <n v="1.3667099E-2"/>
    <n v="6.8335495000000002"/>
    <x v="9"/>
    <x v="3"/>
    <x v="32"/>
  </r>
  <r>
    <x v="9022"/>
    <s v="Punjabi Pakwaan"/>
    <n v="1"/>
    <x v="7"/>
    <s v="Noida"/>
    <s v="Supertech Emerald Club, Plot 4, Sector 93-A, Near Sector 93, Noida"/>
    <s v="North Indian, Mughlai, Chinese"/>
    <n v="800"/>
    <s v="Indian Rupees(Rs.)"/>
    <x v="0"/>
    <x v="1"/>
    <s v="No"/>
    <n v="2"/>
    <n v="1.3667099E-2"/>
    <n v="10.9336792"/>
    <x v="13"/>
    <x v="3"/>
    <x v="55"/>
  </r>
  <r>
    <x v="9023"/>
    <s v="The Dessert Table Company"/>
    <n v="1"/>
    <x v="7"/>
    <s v="Noida"/>
    <s v="Flat 203, Tower 6, Parsvnath Prestige 2, Shrishti Welfare Society, Sector 93, Noida"/>
    <s v="Bakery, Desserts"/>
    <n v="500"/>
    <s v="Indian Rupees(Rs.)"/>
    <x v="1"/>
    <x v="0"/>
    <s v="No"/>
    <n v="1"/>
    <n v="1.3667099E-2"/>
    <n v="6.8335495000000002"/>
    <x v="13"/>
    <x v="3"/>
    <x v="23"/>
  </r>
  <r>
    <x v="9024"/>
    <s v="The Roll Van"/>
    <n v="1"/>
    <x v="7"/>
    <s v="Noida"/>
    <s v="Plot 1, Sector 93, Noida"/>
    <s v="North Indian, Mughlai"/>
    <n v="500"/>
    <s v="Indian Rupees(Rs.)"/>
    <x v="1"/>
    <x v="0"/>
    <s v="No"/>
    <n v="1"/>
    <n v="1.3667099E-2"/>
    <n v="6.8335495000000002"/>
    <x v="9"/>
    <x v="3"/>
    <x v="27"/>
  </r>
  <r>
    <x v="9025"/>
    <s v="Kitchen Mantra"/>
    <n v="1"/>
    <x v="7"/>
    <s v="Noida"/>
    <s v="Sector 93, Noida"/>
    <s v="North Indian, Mughlai, Chinese"/>
    <n v="550"/>
    <s v="Indian Rupees(Rs.)"/>
    <x v="1"/>
    <x v="1"/>
    <s v="No"/>
    <n v="1"/>
    <n v="1.3667099E-2"/>
    <n v="7.5169044500000002"/>
    <x v="7"/>
    <x v="2"/>
    <x v="413"/>
  </r>
  <r>
    <x v="9026"/>
    <s v="Wabi Sabi"/>
    <n v="1"/>
    <x v="7"/>
    <s v="Noida"/>
    <s v="Shop 7 &amp; 8, Near ELT, Choudhary Dharam Singh Market, Sector 93, Noida"/>
    <s v="Bakery, Fast Food"/>
    <n v="300"/>
    <s v="Indian Rupees(Rs.)"/>
    <x v="1"/>
    <x v="1"/>
    <s v="No"/>
    <n v="1"/>
    <n v="1.3667099E-2"/>
    <n v="4.1001297000000001"/>
    <x v="7"/>
    <x v="2"/>
    <x v="54"/>
  </r>
  <r>
    <x v="9027"/>
    <s v="Baskin Robbins"/>
    <n v="1"/>
    <x v="7"/>
    <s v="Noida"/>
    <s v="Eldeco Studio, Plot 3, Sector 93-A, Near Sector 93, Noida"/>
    <s v="Ice Cream"/>
    <n v="300"/>
    <s v="Indian Rupees(Rs.)"/>
    <x v="1"/>
    <x v="0"/>
    <s v="No"/>
    <n v="1"/>
    <n v="1.3667099E-2"/>
    <n v="4.1001297000000001"/>
    <x v="14"/>
    <x v="4"/>
    <x v="45"/>
  </r>
  <r>
    <x v="9028"/>
    <s v="Choicest Cakes"/>
    <n v="1"/>
    <x v="7"/>
    <s v="Noida"/>
    <s v="Vivek Vihar, Sector 82, Sector 93, Noida"/>
    <s v="Bakery"/>
    <n v="300"/>
    <s v="Indian Rupees(Rs.)"/>
    <x v="1"/>
    <x v="0"/>
    <s v="No"/>
    <n v="1"/>
    <n v="1.3667099E-2"/>
    <n v="4.1001297000000001"/>
    <x v="14"/>
    <x v="4"/>
    <x v="28"/>
  </r>
  <r>
    <x v="9029"/>
    <s v="Midnight Foodies"/>
    <n v="1"/>
    <x v="7"/>
    <s v="Noida"/>
    <s v="Sector 93 B, Noida"/>
    <s v="Burger, Fast Food"/>
    <n v="250"/>
    <s v="Indian Rupees(Rs.)"/>
    <x v="1"/>
    <x v="0"/>
    <s v="No"/>
    <n v="1"/>
    <n v="1.3667099E-2"/>
    <n v="3.4167747500000001"/>
    <x v="14"/>
    <x v="4"/>
    <x v="45"/>
  </r>
  <r>
    <x v="9030"/>
    <s v="Om Sweets Caterers &amp; Bakery"/>
    <n v="1"/>
    <x v="7"/>
    <s v="Noida"/>
    <s v="SKI, V.D.S Market, Sector 93, Noida"/>
    <s v="Mithai, Bakery"/>
    <n v="150"/>
    <s v="Indian Rupees(Rs.)"/>
    <x v="1"/>
    <x v="0"/>
    <s v="No"/>
    <n v="1"/>
    <n v="1.3667099E-2"/>
    <n v="2.05006485"/>
    <x v="14"/>
    <x v="4"/>
    <x v="45"/>
  </r>
  <r>
    <x v="9031"/>
    <s v="Spicy Affair"/>
    <n v="1"/>
    <x v="7"/>
    <s v="Noida"/>
    <s v="Plot 2, Sector 93A, Sector 93, Noida"/>
    <s v="Street Food"/>
    <n v="150"/>
    <s v="Indian Rupees(Rs.)"/>
    <x v="1"/>
    <x v="0"/>
    <s v="No"/>
    <n v="1"/>
    <n v="1.3667099E-2"/>
    <n v="2.05006485"/>
    <x v="14"/>
    <x v="4"/>
    <x v="45"/>
  </r>
  <r>
    <x v="9032"/>
    <s v="The Bakery Mart"/>
    <n v="1"/>
    <x v="7"/>
    <s v="Noida"/>
    <s v="Expressview Society, Sector 93, Noida"/>
    <s v="Bakery"/>
    <n v="800"/>
    <s v="Indian Rupees(Rs.)"/>
    <x v="1"/>
    <x v="0"/>
    <s v="No"/>
    <n v="2"/>
    <n v="1.3667099E-2"/>
    <n v="10.9336792"/>
    <x v="14"/>
    <x v="4"/>
    <x v="41"/>
  </r>
  <r>
    <x v="9033"/>
    <s v="Southern Flavours"/>
    <n v="1"/>
    <x v="7"/>
    <s v="Noida"/>
    <s v="Eldeco Studio, Plot 3, Sector 93-A, Near Sector 93, Noida"/>
    <s v="South Indian"/>
    <n v="350"/>
    <s v="Indian Rupees(Rs.)"/>
    <x v="1"/>
    <x v="0"/>
    <s v="No"/>
    <n v="1"/>
    <n v="1.3667099E-2"/>
    <n v="4.7834846500000001"/>
    <x v="23"/>
    <x v="5"/>
    <x v="582"/>
  </r>
  <r>
    <x v="9034"/>
    <s v="Cakebak"/>
    <n v="1"/>
    <x v="7"/>
    <s v="Noida"/>
    <s v="Shopprix Mall, Shop 118, Plot 106 B, Block A, Sector 61, Noida"/>
    <s v="Bakery, Desserts"/>
    <n v="400"/>
    <s v="Indian Rupees(Rs.)"/>
    <x v="1"/>
    <x v="0"/>
    <s v="No"/>
    <n v="1"/>
    <n v="1.3667099E-2"/>
    <n v="5.4668396000000001"/>
    <x v="13"/>
    <x v="3"/>
    <x v="26"/>
  </r>
  <r>
    <x v="9035"/>
    <s v="Fire n Ice"/>
    <n v="1"/>
    <x v="7"/>
    <s v="Noida"/>
    <s v="104, Food Court, Shopprix Mall, Sector 61, Noida"/>
    <s v="Fast Food, North Indian, Chinese"/>
    <n v="600"/>
    <s v="Indian Rupees(Rs.)"/>
    <x v="1"/>
    <x v="1"/>
    <s v="No"/>
    <n v="1"/>
    <n v="1.3667099E-2"/>
    <n v="8.2002594000000002"/>
    <x v="14"/>
    <x v="4"/>
    <x v="41"/>
  </r>
  <r>
    <x v="9036"/>
    <s v="Adarsh Kulfi"/>
    <n v="1"/>
    <x v="7"/>
    <s v="Noida"/>
    <s v="Food Court, Spice World Mall, Sector 25, Noida"/>
    <s v="Ice Cream"/>
    <n v="100"/>
    <s v="Indian Rupees(Rs.)"/>
    <x v="1"/>
    <x v="0"/>
    <s v="No"/>
    <n v="1"/>
    <n v="1.3667099E-2"/>
    <n v="1.3667099"/>
    <x v="9"/>
    <x v="3"/>
    <x v="32"/>
  </r>
  <r>
    <x v="9037"/>
    <s v="Andaaz E Paranthas"/>
    <n v="1"/>
    <x v="7"/>
    <s v="Noida"/>
    <s v="306, 2nd Floor, Food Court, Spice World Mall, Sector 25, Noida"/>
    <s v="North Indian, Mughlai"/>
    <n v="550"/>
    <s v="Indian Rupees(Rs.)"/>
    <x v="1"/>
    <x v="0"/>
    <s v="No"/>
    <n v="1"/>
    <n v="1.3667099E-2"/>
    <n v="7.5169044500000002"/>
    <x v="12"/>
    <x v="3"/>
    <x v="57"/>
  </r>
  <r>
    <x v="9038"/>
    <s v="Hot Fries"/>
    <n v="1"/>
    <x v="7"/>
    <s v="Noida"/>
    <s v="Food Court, Spice World Mall, Sector 25, Noida"/>
    <s v="Fast Food"/>
    <n v="350"/>
    <s v="Indian Rupees(Rs.)"/>
    <x v="1"/>
    <x v="0"/>
    <s v="No"/>
    <n v="1"/>
    <n v="1.3667099E-2"/>
    <n v="4.7834846500000001"/>
    <x v="9"/>
    <x v="3"/>
    <x v="26"/>
  </r>
  <r>
    <x v="9039"/>
    <s v="Pizza Hut"/>
    <n v="1"/>
    <x v="7"/>
    <s v="Noida"/>
    <s v="Ground Floor, Spice World Mall, Sector 25-A, Sector 25, Noida"/>
    <s v="Italian, Pizza, Fast Food"/>
    <n v="1000"/>
    <s v="Indian Rupees(Rs.)"/>
    <x v="1"/>
    <x v="0"/>
    <s v="No"/>
    <n v="2"/>
    <n v="1.3667099E-2"/>
    <n v="13.667099"/>
    <x v="19"/>
    <x v="3"/>
    <x v="176"/>
  </r>
  <r>
    <x v="9040"/>
    <s v="Rasoi E Punjab"/>
    <n v="1"/>
    <x v="7"/>
    <s v="Noida"/>
    <s v="304, Food Court, Spice World Mall, Sector 25 A, Near Sector 25, Noida"/>
    <s v="North Indian"/>
    <n v="500"/>
    <s v="Indian Rupees(Rs.)"/>
    <x v="1"/>
    <x v="0"/>
    <s v="No"/>
    <n v="1"/>
    <n v="1.3667099E-2"/>
    <n v="6.8335495000000002"/>
    <x v="24"/>
    <x v="3"/>
    <x v="332"/>
  </r>
  <r>
    <x v="9041"/>
    <s v="Subway"/>
    <n v="1"/>
    <x v="7"/>
    <s v="Noida"/>
    <s v="Food Court, 2nd Floor, Spice World Mall, Sector 25-A, Near Sector 25, Noida"/>
    <s v="American, Fast Food, Salad, Healthy Food"/>
    <n v="500"/>
    <s v="Indian Rupees(Rs.)"/>
    <x v="1"/>
    <x v="1"/>
    <s v="No"/>
    <n v="1"/>
    <n v="1.3667099E-2"/>
    <n v="6.8335495000000002"/>
    <x v="19"/>
    <x v="3"/>
    <x v="234"/>
  </r>
  <r>
    <x v="9042"/>
    <s v="Haldiram's"/>
    <n v="1"/>
    <x v="7"/>
    <s v="Noida"/>
    <s v="108-109, Ground Floor, Spice World Mall, Sector 25, Noida"/>
    <s v="North Indian, South Indian, Chinese, Street Food, Fast Food, Mithai, Desserts"/>
    <n v="600"/>
    <s v="Indian Rupees(Rs.)"/>
    <x v="1"/>
    <x v="0"/>
    <s v="No"/>
    <n v="1"/>
    <n v="1.3667099E-2"/>
    <n v="8.2002594000000002"/>
    <x v="7"/>
    <x v="2"/>
    <x v="758"/>
  </r>
  <r>
    <x v="9043"/>
    <s v="Legends Barbeques"/>
    <n v="1"/>
    <x v="7"/>
    <s v="Noida"/>
    <s v="311A, 2nd Floor, Spice World Mall, Sector 25, Noida"/>
    <s v="North Indian, Chinese, Mediterranean, Asian, Continental"/>
    <n v="1300"/>
    <s v="Indian Rupees(Rs.)"/>
    <x v="1"/>
    <x v="0"/>
    <s v="No"/>
    <n v="2"/>
    <n v="1.3667099E-2"/>
    <n v="17.7672287"/>
    <x v="18"/>
    <x v="2"/>
    <x v="967"/>
  </r>
  <r>
    <x v="9044"/>
    <s v="6 Packs Momos"/>
    <n v="1"/>
    <x v="7"/>
    <s v="Noida"/>
    <s v="Spice World Mall, Sector 25, Noida"/>
    <s v="Chinese"/>
    <n v="300"/>
    <s v="Indian Rupees(Rs.)"/>
    <x v="1"/>
    <x v="0"/>
    <s v="No"/>
    <n v="1"/>
    <n v="1.3667099E-2"/>
    <n v="4.1001297000000001"/>
    <x v="14"/>
    <x v="4"/>
    <x v="45"/>
  </r>
  <r>
    <x v="9045"/>
    <s v="Balti"/>
    <n v="1"/>
    <x v="7"/>
    <s v="Noida"/>
    <s v="Shop 303, 2nd Floor, Food Court, Spice Mall, Sector 25 A, Noida"/>
    <s v="North Indian"/>
    <n v="400"/>
    <s v="Indian Rupees(Rs.)"/>
    <x v="1"/>
    <x v="0"/>
    <s v="No"/>
    <n v="1"/>
    <n v="1.3667099E-2"/>
    <n v="5.4668396000000001"/>
    <x v="14"/>
    <x v="4"/>
    <x v="41"/>
  </r>
  <r>
    <x v="9046"/>
    <s v="Baskin Robbins"/>
    <n v="1"/>
    <x v="7"/>
    <s v="Noida"/>
    <s v="Spice World Mall, Ground Floor, Sector 25, Noida"/>
    <s v="Ice Cream"/>
    <n v="300"/>
    <s v="Indian Rupees(Rs.)"/>
    <x v="1"/>
    <x v="0"/>
    <s v="No"/>
    <n v="1"/>
    <n v="1.3667099E-2"/>
    <n v="4.1001297000000001"/>
    <x v="14"/>
    <x v="4"/>
    <x v="41"/>
  </r>
  <r>
    <x v="9047"/>
    <s v="KBCŒ_"/>
    <n v="1"/>
    <x v="7"/>
    <s v="Noida"/>
    <s v="Food Court, Spice World Mall, Sector 25, Noida"/>
    <s v="North Indian, Mughlai"/>
    <n v="500"/>
    <s v="Indian Rupees(Rs.)"/>
    <x v="1"/>
    <x v="0"/>
    <s v="No"/>
    <n v="1"/>
    <n v="1.3667099E-2"/>
    <n v="6.8335495000000002"/>
    <x v="14"/>
    <x v="4"/>
    <x v="184"/>
  </r>
  <r>
    <x v="9048"/>
    <s v="Nukkad Bites"/>
    <n v="1"/>
    <x v="7"/>
    <s v="Noida"/>
    <s v="Shop K2 -K5, 2nd Floor, Spice World Mall, Sector 25A, Sector 25, Noida"/>
    <s v="North Indian, South Indian, Bakery, Beverages"/>
    <n v="500"/>
    <s v="Indian Rupees(Rs.)"/>
    <x v="1"/>
    <x v="0"/>
    <s v="No"/>
    <n v="1"/>
    <n v="1.3667099E-2"/>
    <n v="6.8335495000000002"/>
    <x v="14"/>
    <x v="4"/>
    <x v="28"/>
  </r>
  <r>
    <x v="9049"/>
    <s v="Pan Asian Noodles"/>
    <n v="1"/>
    <x v="7"/>
    <s v="Noida"/>
    <s v="Food Court, Spice World Mall, Sector 25, Noida"/>
    <s v="Chinese"/>
    <n v="550"/>
    <s v="Indian Rupees(Rs.)"/>
    <x v="1"/>
    <x v="0"/>
    <s v="No"/>
    <n v="1"/>
    <n v="1.3667099E-2"/>
    <n v="7.5169044500000002"/>
    <x v="14"/>
    <x v="4"/>
    <x v="184"/>
  </r>
  <r>
    <x v="9050"/>
    <s v="Chicane"/>
    <n v="1"/>
    <x v="7"/>
    <s v="Noida"/>
    <s v="205-A, 1st Floor, Spice World Mall, Sector 25-A, Near Sector 25, Noida"/>
    <s v="European, North Indian, Chinese"/>
    <n v="2500"/>
    <s v="Indian Rupees(Rs.)"/>
    <x v="0"/>
    <x v="0"/>
    <s v="No"/>
    <n v="3"/>
    <n v="1.3667099E-2"/>
    <n v="34.167747499999997"/>
    <x v="21"/>
    <x v="5"/>
    <x v="168"/>
  </r>
  <r>
    <x v="9051"/>
    <s v="US Pizza"/>
    <n v="1"/>
    <x v="7"/>
    <s v="Noida"/>
    <s v="Food Court, 2nd Floor, Spice World Mall, Sector 25-A, Near, Sector 25, Noida"/>
    <s v="Pizza, Fast Food"/>
    <n v="650"/>
    <s v="Indian Rupees(Rs.)"/>
    <x v="1"/>
    <x v="1"/>
    <s v="No"/>
    <n v="1"/>
    <n v="1.3667099E-2"/>
    <n v="8.8836143500000002"/>
    <x v="21"/>
    <x v="5"/>
    <x v="149"/>
  </r>
  <r>
    <x v="9052"/>
    <s v="Angeethi Se"/>
    <n v="1"/>
    <x v="7"/>
    <s v="Noida"/>
    <s v="Shop 105, Food Court, Supertech Shopprix Mall, Sector 61, Noida"/>
    <s v="North Indian, Chinese"/>
    <n v="600"/>
    <s v="Indian Rupees(Rs.)"/>
    <x v="1"/>
    <x v="1"/>
    <s v="No"/>
    <n v="1"/>
    <n v="1.3667099E-2"/>
    <n v="8.2002594000000002"/>
    <x v="12"/>
    <x v="3"/>
    <x v="53"/>
  </r>
  <r>
    <x v="9053"/>
    <s v="Barista"/>
    <n v="1"/>
    <x v="7"/>
    <s v="Noida"/>
    <s v="Supertech Shopprix Mall, Sector 61, Noida"/>
    <s v="Cafe"/>
    <n v="650"/>
    <s v="Indian Rupees(Rs.)"/>
    <x v="1"/>
    <x v="0"/>
    <s v="No"/>
    <n v="1"/>
    <n v="1.3667099E-2"/>
    <n v="8.8836143500000002"/>
    <x v="28"/>
    <x v="3"/>
    <x v="587"/>
  </r>
  <r>
    <x v="9054"/>
    <s v="BK's The Juice Bar"/>
    <n v="1"/>
    <x v="7"/>
    <s v="Noida"/>
    <s v="101, Food Court, Supertech Shopprix Mall, Sector 61, Noida"/>
    <s v="Juices, Beverages, Fast Food"/>
    <n v="200"/>
    <s v="Indian Rupees(Rs.)"/>
    <x v="1"/>
    <x v="0"/>
    <s v="No"/>
    <n v="1"/>
    <n v="1.3667099E-2"/>
    <n v="2.7334198000000001"/>
    <x v="9"/>
    <x v="3"/>
    <x v="25"/>
  </r>
  <r>
    <x v="9055"/>
    <s v="Eden Kitchen &amp; Bar"/>
    <n v="1"/>
    <x v="7"/>
    <s v="Noida"/>
    <s v="Supertech Shopprix Mall, Sector 61, Noida"/>
    <s v="North Indian, Chinese"/>
    <n v="2000"/>
    <s v="Indian Rupees(Rs.)"/>
    <x v="0"/>
    <x v="1"/>
    <s v="No"/>
    <n v="3"/>
    <n v="1.3667099E-2"/>
    <n v="27.334198000000001"/>
    <x v="13"/>
    <x v="3"/>
    <x v="336"/>
  </r>
  <r>
    <x v="9056"/>
    <s v="Moti Mahal Delux Tandoori Trail"/>
    <n v="1"/>
    <x v="7"/>
    <s v="Noida"/>
    <s v="Food Court, Supertech Shopprix Mall, Sector 61, Noida"/>
    <s v="North Indian, Mughlai, Chinese"/>
    <n v="1000"/>
    <s v="Indian Rupees(Rs.)"/>
    <x v="0"/>
    <x v="1"/>
    <s v="No"/>
    <n v="2"/>
    <n v="1.3667099E-2"/>
    <n v="13.667099"/>
    <x v="28"/>
    <x v="3"/>
    <x v="333"/>
  </r>
  <r>
    <x v="9057"/>
    <s v="New Woks"/>
    <n v="1"/>
    <x v="7"/>
    <s v="Noida"/>
    <s v="102 &amp; 103, Food Court, Supertech Shopprix Mall, Sector 61, Noida"/>
    <s v="Chinese, Asian"/>
    <n v="750"/>
    <s v="Indian Rupees(Rs.)"/>
    <x v="0"/>
    <x v="1"/>
    <s v="No"/>
    <n v="2"/>
    <n v="1.3667099E-2"/>
    <n v="10.25032425"/>
    <x v="28"/>
    <x v="3"/>
    <x v="471"/>
  </r>
  <r>
    <x v="9058"/>
    <s v="Otik Hotshop"/>
    <n v="1"/>
    <x v="7"/>
    <s v="Noida"/>
    <s v="63, C-134/B, Supertech Shopprix Mall, Sector 61, Noida"/>
    <s v="North Indian, Mughlai"/>
    <n v="600"/>
    <s v="Indian Rupees(Rs.)"/>
    <x v="1"/>
    <x v="1"/>
    <s v="No"/>
    <n v="1"/>
    <n v="1.3667099E-2"/>
    <n v="8.2002594000000002"/>
    <x v="13"/>
    <x v="3"/>
    <x v="60"/>
  </r>
  <r>
    <x v="9059"/>
    <s v="Pizza Hut"/>
    <n v="1"/>
    <x v="7"/>
    <s v="Noida"/>
    <s v="Ground Floor, Supertech Shopprix Mall, Sector 61, Noida"/>
    <s v="Italian, Pizza, Fast Food"/>
    <n v="1000"/>
    <s v="Indian Rupees(Rs.)"/>
    <x v="1"/>
    <x v="1"/>
    <s v="No"/>
    <n v="2"/>
    <n v="1.3667099E-2"/>
    <n v="13.667099"/>
    <x v="16"/>
    <x v="3"/>
    <x v="196"/>
  </r>
  <r>
    <x v="9060"/>
    <s v="Punjabi Dhaba 61"/>
    <n v="1"/>
    <x v="7"/>
    <s v="Noida"/>
    <s v="8, Food Court, Supertech Shopprix Mall, Sector 61, Noida"/>
    <s v="North Indian, Mughlai, Chinese"/>
    <n v="800"/>
    <s v="Indian Rupees(Rs.)"/>
    <x v="0"/>
    <x v="1"/>
    <s v="No"/>
    <n v="2"/>
    <n v="1.3667099E-2"/>
    <n v="10.9336792"/>
    <x v="24"/>
    <x v="3"/>
    <x v="450"/>
  </r>
  <r>
    <x v="9061"/>
    <s v="Punjabi Pakwaan"/>
    <n v="1"/>
    <x v="7"/>
    <s v="Noida"/>
    <s v="153, Ground Floor, Supertech Shopprix Mall, Sector 61, Noida"/>
    <s v="North Indian, Mughlai"/>
    <n v="1200"/>
    <s v="Indian Rupees(Rs.)"/>
    <x v="0"/>
    <x v="1"/>
    <s v="No"/>
    <n v="2"/>
    <n v="1.3667099E-2"/>
    <n v="16.4005188"/>
    <x v="9"/>
    <x v="3"/>
    <x v="472"/>
  </r>
  <r>
    <x v="9062"/>
    <s v="Spice of India"/>
    <n v="1"/>
    <x v="7"/>
    <s v="Noida"/>
    <s v="108, Food Court, Supertech Shopprix Mall, Sector 61, Noida"/>
    <s v="Mughlai, North Indian"/>
    <n v="700"/>
    <s v="Indian Rupees(Rs.)"/>
    <x v="1"/>
    <x v="1"/>
    <s v="No"/>
    <n v="1"/>
    <n v="1.3667099E-2"/>
    <n v="9.5669693000000002"/>
    <x v="24"/>
    <x v="3"/>
    <x v="335"/>
  </r>
  <r>
    <x v="9063"/>
    <s v="Swaad"/>
    <n v="1"/>
    <x v="7"/>
    <s v="Noida"/>
    <s v="3, Food Court, Supertech Shopprix Mall, Sector 61, Noida"/>
    <s v="North Indian, Chinese"/>
    <n v="600"/>
    <s v="Indian Rupees(Rs.)"/>
    <x v="1"/>
    <x v="1"/>
    <s v="No"/>
    <n v="1"/>
    <n v="1.3667099E-2"/>
    <n v="8.2002594000000002"/>
    <x v="27"/>
    <x v="3"/>
    <x v="43"/>
  </r>
  <r>
    <x v="9064"/>
    <s v="Yumm Biryani"/>
    <n v="1"/>
    <x v="7"/>
    <s v="Noida"/>
    <s v="1-B, Lower Ground Floor, Food Court, Supertech Shopprix Mall, Sector 61, Noida"/>
    <s v="Biryani, Mughlai"/>
    <n v="550"/>
    <s v="Indian Rupees(Rs.)"/>
    <x v="1"/>
    <x v="1"/>
    <s v="No"/>
    <n v="1"/>
    <n v="1.3667099E-2"/>
    <n v="7.5169044500000002"/>
    <x v="12"/>
    <x v="3"/>
    <x v="64"/>
  </r>
  <r>
    <x v="9065"/>
    <s v="Otik Cake Shop"/>
    <n v="1"/>
    <x v="7"/>
    <s v="Noida"/>
    <s v="63-C, 134-B, Supertech Shopprix Mall, Sector 61, Noida"/>
    <s v="Bakery, Desserts, Fast Food, North Indian"/>
    <n v="450"/>
    <s v="Indian Rupees(Rs.)"/>
    <x v="1"/>
    <x v="1"/>
    <s v="No"/>
    <n v="1"/>
    <n v="1.3667099E-2"/>
    <n v="6.1501945500000001"/>
    <x v="20"/>
    <x v="2"/>
    <x v="443"/>
  </r>
  <r>
    <x v="9066"/>
    <s v="Adarsh Kulfi"/>
    <n v="1"/>
    <x v="7"/>
    <s v="Noida"/>
    <s v="Food Court, Ground Floor, Supertech Shoprix Mall, Sector 61, Noida"/>
    <s v="Ice Cream"/>
    <n v="100"/>
    <s v="Indian Rupees(Rs.)"/>
    <x v="1"/>
    <x v="0"/>
    <s v="No"/>
    <n v="1"/>
    <n v="1.3667099E-2"/>
    <n v="1.3667099"/>
    <x v="14"/>
    <x v="4"/>
    <x v="184"/>
  </r>
  <r>
    <x v="9067"/>
    <s v="Pizza Junction"/>
    <n v="1"/>
    <x v="7"/>
    <s v="Noida"/>
    <s v="Shop 3, C 134 B, Supertech Shopprix Mall, Sector 61, Noida"/>
    <s v="Fast Food, Pizza"/>
    <n v="550"/>
    <s v="Indian Rupees(Rs.)"/>
    <x v="1"/>
    <x v="0"/>
    <s v="No"/>
    <n v="1"/>
    <n v="1.3667099E-2"/>
    <n v="7.5169044500000002"/>
    <x v="14"/>
    <x v="4"/>
    <x v="41"/>
  </r>
  <r>
    <x v="9068"/>
    <s v="Domino's Pizza"/>
    <n v="1"/>
    <x v="7"/>
    <s v="Noida"/>
    <s v="Lower Ground, Supertech Shopprix Mall, Sector 61, Noida"/>
    <s v="Pizza, Fast Food"/>
    <n v="700"/>
    <s v="Indian Rupees(Rs.)"/>
    <x v="1"/>
    <x v="0"/>
    <s v="No"/>
    <n v="1"/>
    <n v="1.3667099E-2"/>
    <n v="9.5669693000000002"/>
    <x v="23"/>
    <x v="5"/>
    <x v="127"/>
  </r>
  <r>
    <x v="9069"/>
    <s v="Sagar Ratna"/>
    <n v="1"/>
    <x v="7"/>
    <s v="Noida"/>
    <s v="C-134/B, Supertech Shopprix Mall, Sector 61, Noida"/>
    <s v="South Indian, North Indian, Chinese"/>
    <n v="600"/>
    <s v="Indian Rupees(Rs.)"/>
    <x v="1"/>
    <x v="1"/>
    <s v="No"/>
    <n v="1"/>
    <n v="1.3667099E-2"/>
    <n v="8.2002594000000002"/>
    <x v="31"/>
    <x v="5"/>
    <x v="632"/>
  </r>
  <r>
    <x v="9070"/>
    <s v="Subway"/>
    <n v="1"/>
    <x v="7"/>
    <s v="Noida"/>
    <s v="Shop 3, Supertech Shopprix Mall, Sector 61, Noida"/>
    <s v="American, Fast Food, Salad, Healthy Food"/>
    <n v="500"/>
    <s v="Indian Rupees(Rs.)"/>
    <x v="1"/>
    <x v="1"/>
    <s v="No"/>
    <n v="1"/>
    <n v="1.3667099E-2"/>
    <n v="6.8335495000000002"/>
    <x v="31"/>
    <x v="5"/>
    <x v="33"/>
  </r>
  <r>
    <x v="9071"/>
    <s v="Barista"/>
    <n v="1"/>
    <x v="7"/>
    <s v="Noida"/>
    <s v="305, 3rd Floor, The Great India Place Mall, Sector 38, Noida"/>
    <s v="Cafe"/>
    <n v="650"/>
    <s v="Indian Rupees(Rs.)"/>
    <x v="1"/>
    <x v="0"/>
    <s v="No"/>
    <n v="1"/>
    <n v="1.3667099E-2"/>
    <n v="8.8836143500000002"/>
    <x v="16"/>
    <x v="3"/>
    <x v="65"/>
  </r>
  <r>
    <x v="9072"/>
    <s v="Bikano Chat Cafe"/>
    <n v="1"/>
    <x v="7"/>
    <s v="Noida"/>
    <s v="2nd Floor, The Great India Place Mall, Sector 38, Noida"/>
    <s v="North Indian, Street Food, South Indian, Fast Food, Chinese"/>
    <n v="500"/>
    <s v="Indian Rupees(Rs.)"/>
    <x v="1"/>
    <x v="0"/>
    <s v="No"/>
    <n v="1"/>
    <n v="1.3667099E-2"/>
    <n v="6.8335495000000002"/>
    <x v="9"/>
    <x v="3"/>
    <x v="160"/>
  </r>
  <r>
    <x v="9073"/>
    <s v="Cafe Coffee Day"/>
    <n v="1"/>
    <x v="7"/>
    <s v="Noida"/>
    <s v="2nd Floor, Shoppers Stop, The Great India Place Mall, Sector 38, Noida"/>
    <s v="Cafe"/>
    <n v="450"/>
    <s v="Indian Rupees(Rs.)"/>
    <x v="1"/>
    <x v="0"/>
    <s v="No"/>
    <n v="1"/>
    <n v="1.3667099E-2"/>
    <n v="6.1501945500000001"/>
    <x v="27"/>
    <x v="3"/>
    <x v="238"/>
  </r>
  <r>
    <x v="9074"/>
    <s v="Cafe Coffee Day"/>
    <n v="1"/>
    <x v="7"/>
    <s v="Noida"/>
    <s v="Shop 111, 1st Floor, The Great India Place Mall, Sector 38, Noida"/>
    <s v="Cafe"/>
    <n v="450"/>
    <s v="Indian Rupees(Rs.)"/>
    <x v="1"/>
    <x v="0"/>
    <s v="No"/>
    <n v="1"/>
    <n v="1.3667099E-2"/>
    <n v="6.1501945500000001"/>
    <x v="27"/>
    <x v="3"/>
    <x v="54"/>
  </r>
  <r>
    <x v="9075"/>
    <s v="Chaayos"/>
    <n v="1"/>
    <x v="7"/>
    <s v="Noida"/>
    <s v="Ground Floor, The Great India Place Mall, Sector 38, Noida"/>
    <s v="Cafe, Tea"/>
    <n v="400"/>
    <s v="Indian Rupees(Rs.)"/>
    <x v="1"/>
    <x v="1"/>
    <s v="No"/>
    <n v="1"/>
    <n v="1.3667099E-2"/>
    <n v="5.4668396000000001"/>
    <x v="19"/>
    <x v="3"/>
    <x v="58"/>
  </r>
  <r>
    <x v="9076"/>
    <s v="Chopaal Marwari"/>
    <n v="1"/>
    <x v="7"/>
    <s v="Noida"/>
    <s v="3rd Floor, The Great India Place, Sector 38-A,  Noida"/>
    <s v="North Indian, Rajasthani"/>
    <n v="600"/>
    <s v="Indian Rupees(Rs.)"/>
    <x v="1"/>
    <x v="0"/>
    <s v="No"/>
    <n v="1"/>
    <n v="1.3667099E-2"/>
    <n v="8.2002594000000002"/>
    <x v="25"/>
    <x v="3"/>
    <x v="243"/>
  </r>
  <r>
    <x v="9077"/>
    <s v="Dolce Gelato"/>
    <n v="1"/>
    <x v="7"/>
    <s v="Noida"/>
    <s v="Shop 98, Ground Floor, The Great India Place Mall, Sector 38 A, Sector 38, Noida"/>
    <s v="Ice Cream, Beverages, Fast Food"/>
    <n v="300"/>
    <s v="Indian Rupees(Rs.)"/>
    <x v="1"/>
    <x v="0"/>
    <s v="No"/>
    <n v="1"/>
    <n v="1.3667099E-2"/>
    <n v="4.1001297000000001"/>
    <x v="9"/>
    <x v="3"/>
    <x v="26"/>
  </r>
  <r>
    <x v="9078"/>
    <s v="Domino's Pizza"/>
    <n v="1"/>
    <x v="7"/>
    <s v="Noida"/>
    <s v="302-A, 3rd Floor, The Great India Place Mall, Sector 38, Noida"/>
    <s v="Pizza, Fast Food"/>
    <n v="700"/>
    <s v="Indian Rupees(Rs.)"/>
    <x v="1"/>
    <x v="0"/>
    <s v="No"/>
    <n v="1"/>
    <n v="1.3667099E-2"/>
    <n v="9.5669693000000002"/>
    <x v="12"/>
    <x v="3"/>
    <x v="218"/>
  </r>
  <r>
    <x v="9079"/>
    <s v="Gelato Vinto"/>
    <n v="1"/>
    <x v="7"/>
    <s v="Noida"/>
    <s v="The Great India Place Mall, Sector 38 A, Sector 38, Noida"/>
    <s v="Desserts, Ice Cream"/>
    <n v="250"/>
    <s v="Indian Rupees(Rs.)"/>
    <x v="1"/>
    <x v="0"/>
    <s v="No"/>
    <n v="1"/>
    <n v="1.3667099E-2"/>
    <n v="3.4167747500000001"/>
    <x v="13"/>
    <x v="3"/>
    <x v="332"/>
  </r>
  <r>
    <x v="9080"/>
    <s v="Kebab Xpress"/>
    <n v="1"/>
    <x v="7"/>
    <s v="Noida"/>
    <s v="3rd Floor, The Great India Place, Sector 38, Noida"/>
    <s v="North Indian, Mughlai"/>
    <n v="600"/>
    <s v="Indian Rupees(Rs.)"/>
    <x v="1"/>
    <x v="1"/>
    <s v="No"/>
    <n v="1"/>
    <n v="1.3667099E-2"/>
    <n v="8.2002594000000002"/>
    <x v="12"/>
    <x v="3"/>
    <x v="442"/>
  </r>
  <r>
    <x v="9081"/>
    <s v="McDonald's"/>
    <n v="1"/>
    <x v="7"/>
    <s v="Noida"/>
    <s v="Food Court, 3rd Floor, The Great India Palace Mall, Sector 38, Noida"/>
    <s v="Fast Food, Burger"/>
    <n v="500"/>
    <s v="Indian Rupees(Rs.)"/>
    <x v="1"/>
    <x v="0"/>
    <s v="No"/>
    <n v="1"/>
    <n v="1.3667099E-2"/>
    <n v="6.8335495000000002"/>
    <x v="19"/>
    <x v="3"/>
    <x v="425"/>
  </r>
  <r>
    <x v="9082"/>
    <s v="Pind Balluchi"/>
    <n v="1"/>
    <x v="7"/>
    <s v="Noida"/>
    <s v="The Great India Place Mall, Sector 38-A, Near Sector 38, Sector 38, Noida"/>
    <s v="North Indian, Mughlai"/>
    <n v="800"/>
    <s v="Indian Rupees(Rs.)"/>
    <x v="0"/>
    <x v="1"/>
    <s v="No"/>
    <n v="2"/>
    <n v="1.3667099E-2"/>
    <n v="10.9336792"/>
    <x v="16"/>
    <x v="3"/>
    <x v="546"/>
  </r>
  <r>
    <x v="9083"/>
    <s v="Ristorante Prego"/>
    <n v="1"/>
    <x v="7"/>
    <s v="Noida"/>
    <s v="323, 3rd Floor, The Great India Place Mall, Sector 38-A, Near Sector 38, Noida"/>
    <s v="Italian"/>
    <n v="1200"/>
    <s v="Indian Rupees(Rs.)"/>
    <x v="0"/>
    <x v="0"/>
    <s v="No"/>
    <n v="2"/>
    <n v="1.3667099E-2"/>
    <n v="16.4005188"/>
    <x v="13"/>
    <x v="3"/>
    <x v="93"/>
  </r>
  <r>
    <x v="9084"/>
    <s v="The Coffee Bean &amp; Tea Leaf"/>
    <n v="1"/>
    <x v="7"/>
    <s v="Noida"/>
    <s v="3rd Floor, The Great India Place Mall, Sector 38 A, Near Sector 38, Sector 38, Noida"/>
    <s v="Cafe"/>
    <n v="700"/>
    <s v="Indian Rupees(Rs.)"/>
    <x v="1"/>
    <x v="0"/>
    <s v="No"/>
    <n v="1"/>
    <n v="1.3667099E-2"/>
    <n v="9.5669693000000002"/>
    <x v="24"/>
    <x v="3"/>
    <x v="588"/>
  </r>
  <r>
    <x v="9085"/>
    <s v="Turquoise Turkish Ice-cream"/>
    <n v="1"/>
    <x v="7"/>
    <s v="Noida"/>
    <s v="Ground Floor, The Great India Palace Mall, Sector 38-A, Near, Sector 38, Noida"/>
    <s v="Ice Cream"/>
    <n v="250"/>
    <s v="Indian Rupees(Rs.)"/>
    <x v="1"/>
    <x v="0"/>
    <s v="No"/>
    <n v="1"/>
    <n v="1.3667099E-2"/>
    <n v="3.4167747500000001"/>
    <x v="19"/>
    <x v="3"/>
    <x v="24"/>
  </r>
  <r>
    <x v="9086"/>
    <s v="Yo! China"/>
    <n v="1"/>
    <x v="7"/>
    <s v="Noida"/>
    <s v="3rd Floor, The Great India Place Mall, Sector 38-A, Near, Sector 38, Noida"/>
    <s v="Chinese"/>
    <n v="1300"/>
    <s v="Indian Rupees(Rs.)"/>
    <x v="1"/>
    <x v="1"/>
    <s v="No"/>
    <n v="2"/>
    <n v="1.3667099E-2"/>
    <n v="17.7672287"/>
    <x v="24"/>
    <x v="3"/>
    <x v="115"/>
  </r>
  <r>
    <x v="9087"/>
    <s v="Baskin Robbins"/>
    <n v="1"/>
    <x v="7"/>
    <s v="Noida"/>
    <s v="Ground Floor, The Great India Place Mall, Sector 38 A, Noida, Sector 38, Noida"/>
    <s v="Ice Cream"/>
    <n v="300"/>
    <s v="Indian Rupees(Rs.)"/>
    <x v="1"/>
    <x v="0"/>
    <s v="No"/>
    <n v="1"/>
    <n v="1.3667099E-2"/>
    <n v="4.1001297000000001"/>
    <x v="20"/>
    <x v="2"/>
    <x v="236"/>
  </r>
  <r>
    <x v="9088"/>
    <s v="Burger King"/>
    <n v="1"/>
    <x v="7"/>
    <s v="Noida"/>
    <s v="3rd Floor, The Great India Place Mall, Sector 38-A, Near Sector 38, Noida"/>
    <s v="Burger, Fast Food"/>
    <n v="500"/>
    <s v="Indian Rupees(Rs.)"/>
    <x v="1"/>
    <x v="0"/>
    <s v="No"/>
    <n v="1"/>
    <n v="1.3667099E-2"/>
    <n v="6.8335495000000002"/>
    <x v="20"/>
    <x v="2"/>
    <x v="17"/>
  </r>
  <r>
    <x v="9089"/>
    <s v="Costa Coffee"/>
    <n v="1"/>
    <x v="7"/>
    <s v="Noida"/>
    <s v="36, The Great India Place Mall, Sector 38 A, Sector 38, Noida"/>
    <s v="Cafe"/>
    <n v="600"/>
    <s v="Indian Rupees(Rs.)"/>
    <x v="1"/>
    <x v="0"/>
    <s v="No"/>
    <n v="1"/>
    <n v="1.3667099E-2"/>
    <n v="8.2002594000000002"/>
    <x v="20"/>
    <x v="2"/>
    <x v="599"/>
  </r>
  <r>
    <x v="9090"/>
    <s v="Crazy Noodles"/>
    <n v="1"/>
    <x v="7"/>
    <s v="Noida"/>
    <s v="3rd Floor, The Great India Place, Sector 38-A, Near Sector 38, Noida"/>
    <s v="Chinese, Thai"/>
    <n v="1100"/>
    <s v="Indian Rupees(Rs.)"/>
    <x v="0"/>
    <x v="1"/>
    <s v="No"/>
    <n v="2"/>
    <n v="1.3667099E-2"/>
    <n v="15.0338089"/>
    <x v="7"/>
    <x v="2"/>
    <x v="968"/>
  </r>
  <r>
    <x v="9091"/>
    <s v="Jack Po!tato's"/>
    <n v="1"/>
    <x v="7"/>
    <s v="Noida"/>
    <s v="Food Court, 3rd FloorThe Great India Place, Sector 38, Near Sector 18, Noida"/>
    <s v="Fast Food"/>
    <n v="150"/>
    <s v="Indian Rupees(Rs.)"/>
    <x v="1"/>
    <x v="0"/>
    <s v="No"/>
    <n v="1"/>
    <n v="1.3667099E-2"/>
    <n v="2.05006485"/>
    <x v="20"/>
    <x v="2"/>
    <x v="50"/>
  </r>
  <r>
    <x v="9092"/>
    <s v="Mandarin Trail"/>
    <n v="1"/>
    <x v="7"/>
    <s v="Noida"/>
    <s v="3rd Floor, The Great India Place Mall, Sector 38-A, Near Sector 38, Noida"/>
    <s v="Chinese"/>
    <n v="1500"/>
    <s v="Indian Rupees(Rs.)"/>
    <x v="0"/>
    <x v="0"/>
    <s v="No"/>
    <n v="2"/>
    <n v="1.3667099E-2"/>
    <n v="20.5006485"/>
    <x v="11"/>
    <x v="2"/>
    <x v="969"/>
  </r>
  <r>
    <x v="9093"/>
    <s v="Nazeer Foods"/>
    <n v="1"/>
    <x v="7"/>
    <s v="Noida"/>
    <s v="304, 3rd Floor, The Great India Place Mall, Sector 38-A, Sector 38, Noida"/>
    <s v="Mughlai, North Indian"/>
    <n v="600"/>
    <s v="Indian Rupees(Rs.)"/>
    <x v="1"/>
    <x v="1"/>
    <s v="No"/>
    <n v="1"/>
    <n v="1.3667099E-2"/>
    <n v="8.2002594000000002"/>
    <x v="7"/>
    <x v="2"/>
    <x v="604"/>
  </r>
  <r>
    <x v="9094"/>
    <s v="Pizza Hut"/>
    <n v="1"/>
    <x v="7"/>
    <s v="Noida"/>
    <s v="The Great India Place Mall, Sector 38 A, Noida, Sector 38, Noida"/>
    <s v="Italian, Pizza, Fast Food"/>
    <n v="1000"/>
    <s v="Indian Rupees(Rs.)"/>
    <x v="1"/>
    <x v="0"/>
    <s v="No"/>
    <n v="2"/>
    <n v="1.3667099E-2"/>
    <n v="13.667099"/>
    <x v="11"/>
    <x v="2"/>
    <x v="578"/>
  </r>
  <r>
    <x v="9095"/>
    <s v="Shree Rathnam"/>
    <n v="1"/>
    <x v="7"/>
    <s v="Noida"/>
    <s v="309, 3rd Floor, The Great India Place, Sector 38-A, Sector 38, Noida"/>
    <s v="South Indian, North Indian, Chinese"/>
    <n v="800"/>
    <s v="Indian Rupees(Rs.)"/>
    <x v="1"/>
    <x v="0"/>
    <s v="No"/>
    <n v="2"/>
    <n v="1.3667099E-2"/>
    <n v="10.9336792"/>
    <x v="20"/>
    <x v="2"/>
    <x v="715"/>
  </r>
  <r>
    <x v="9096"/>
    <s v="TGI Friday's"/>
    <n v="1"/>
    <x v="7"/>
    <s v="Noida"/>
    <s v="319-320, 3rd Floor, The Great India Place Mall, Sector 38-A, Near Sector 38, Noida"/>
    <s v="American, Tex-Mex"/>
    <n v="2500"/>
    <s v="Indian Rupees(Rs.)"/>
    <x v="0"/>
    <x v="1"/>
    <s v="No"/>
    <n v="3"/>
    <n v="1.3667099E-2"/>
    <n v="34.167747499999997"/>
    <x v="20"/>
    <x v="2"/>
    <x v="970"/>
  </r>
  <r>
    <x v="9097"/>
    <s v="Thaal Vaadi"/>
    <n v="1"/>
    <x v="7"/>
    <s v="Noida"/>
    <s v="310/311, 3rd Floor, The Great India Place Mall, Sector 38-A, Near, Sector 38, Noida"/>
    <s v="North Indian, Rajasthani"/>
    <n v="1000"/>
    <s v="Indian Rupees(Rs.)"/>
    <x v="1"/>
    <x v="0"/>
    <s v="No"/>
    <n v="2"/>
    <n v="1.3667099E-2"/>
    <n v="13.667099"/>
    <x v="20"/>
    <x v="2"/>
    <x v="164"/>
  </r>
  <r>
    <x v="9098"/>
    <s v="Cafe' Wow"/>
    <n v="1"/>
    <x v="7"/>
    <s v="Noida"/>
    <s v="Food Court, 3rd Floor, The Great India Palace Mall, Sector 38, Noida"/>
    <s v="Fast Food"/>
    <n v="200"/>
    <s v="Indian Rupees(Rs.)"/>
    <x v="1"/>
    <x v="0"/>
    <s v="No"/>
    <n v="1"/>
    <n v="1.3667099E-2"/>
    <n v="2.7334198000000001"/>
    <x v="14"/>
    <x v="4"/>
    <x v="45"/>
  </r>
  <r>
    <x v="9099"/>
    <s v="Chef's Basket Pop Up Cafí©"/>
    <n v="1"/>
    <x v="7"/>
    <s v="Noida"/>
    <s v="Inside Big Bazaar, The Great India Place, Sector 38 A, Sector 38, Noida"/>
    <s v="Italian, Chinese"/>
    <n v="200"/>
    <s v="Indian Rupees(Rs.)"/>
    <x v="1"/>
    <x v="0"/>
    <s v="No"/>
    <n v="1"/>
    <n v="1.3667099E-2"/>
    <n v="2.7334198000000001"/>
    <x v="14"/>
    <x v="4"/>
    <x v="45"/>
  </r>
  <r>
    <x v="9100"/>
    <s v="Chocolate Fountain"/>
    <n v="1"/>
    <x v="7"/>
    <s v="Noida"/>
    <s v="Food Court, 3rd Floor, Great India Palace Mall, Sector 38, Noida"/>
    <s v="Desserts"/>
    <n v="150"/>
    <s v="Indian Rupees(Rs.)"/>
    <x v="1"/>
    <x v="0"/>
    <s v="No"/>
    <n v="1"/>
    <n v="1.3667099E-2"/>
    <n v="2.05006485"/>
    <x v="14"/>
    <x v="4"/>
    <x v="41"/>
  </r>
  <r>
    <x v="9101"/>
    <s v="McDonald's"/>
    <n v="1"/>
    <x v="7"/>
    <s v="Noida"/>
    <s v="Ground Floor, Great India Palce Mall, Sector 38, Noida"/>
    <s v="Desserts, Ice Cream"/>
    <n v="150"/>
    <s v="Indian Rupees(Rs.)"/>
    <x v="1"/>
    <x v="0"/>
    <s v="No"/>
    <n v="1"/>
    <n v="1.3667099E-2"/>
    <n v="2.05006485"/>
    <x v="14"/>
    <x v="4"/>
    <x v="41"/>
  </r>
  <r>
    <x v="9102"/>
    <s v="Tea Trails"/>
    <n v="1"/>
    <x v="7"/>
    <s v="Noida"/>
    <s v="Kidzania, GIP, Entertainment City, Plot A 2, Sector-38 A, Sector 38, Noida"/>
    <s v="Cafe"/>
    <n v="850"/>
    <s v="Indian Rupees(Rs.)"/>
    <x v="1"/>
    <x v="0"/>
    <s v="No"/>
    <n v="2"/>
    <n v="1.3667099E-2"/>
    <n v="11.61703415"/>
    <x v="14"/>
    <x v="4"/>
    <x v="41"/>
  </r>
  <r>
    <x v="9103"/>
    <s v="The Hangout-Deli"/>
    <n v="1"/>
    <x v="7"/>
    <s v="Noida"/>
    <s v="320-A, 3rd Floor, The Great India Place Mall, Sector 38, Noida"/>
    <s v="Continental, Lebanese, Mexican"/>
    <n v="1000"/>
    <s v="Indian Rupees(Rs.)"/>
    <x v="0"/>
    <x v="0"/>
    <s v="No"/>
    <n v="2"/>
    <n v="1.3667099E-2"/>
    <n v="13.667099"/>
    <x v="14"/>
    <x v="4"/>
    <x v="45"/>
  </r>
  <r>
    <x v="9104"/>
    <s v="Chopaal"/>
    <n v="1"/>
    <x v="7"/>
    <s v="Noida"/>
    <s v="A-2, 3rd Floor, The Great India Place Mall, Sector 38-A, Noida"/>
    <s v="Chinese, North Indian, South Indian, Fast Food"/>
    <n v="450"/>
    <s v="Indian Rupees(Rs.)"/>
    <x v="1"/>
    <x v="0"/>
    <s v="No"/>
    <n v="1"/>
    <n v="1.3667099E-2"/>
    <n v="6.1501945500000001"/>
    <x v="30"/>
    <x v="5"/>
    <x v="133"/>
  </r>
  <r>
    <x v="9105"/>
    <s v="Club Ice Cube"/>
    <n v="1"/>
    <x v="7"/>
    <s v="Noida"/>
    <s v="313, 3rd Floor, The Great India Place Mall, Sector 38-A, Near Sector 38, Sector 38, Noida"/>
    <s v="North Indian, Continental, Chinese"/>
    <n v="2400"/>
    <s v="Indian Rupees(Rs.)"/>
    <x v="0"/>
    <x v="0"/>
    <s v="No"/>
    <n v="3"/>
    <n v="1.3667099E-2"/>
    <n v="32.801037600000001"/>
    <x v="30"/>
    <x v="5"/>
    <x v="517"/>
  </r>
  <r>
    <x v="9106"/>
    <s v="Moti Mahal Delux Tandoori Trail"/>
    <n v="1"/>
    <x v="7"/>
    <s v="Noida"/>
    <s v="Food Court, The Great India Place Mall, Sector 38 A, Near Sector 38, Noida"/>
    <s v="North Indian, Mughlai"/>
    <n v="1200"/>
    <s v="Indian Rupees(Rs.)"/>
    <x v="0"/>
    <x v="1"/>
    <s v="No"/>
    <n v="2"/>
    <n v="1.3667099E-2"/>
    <n v="16.4005188"/>
    <x v="30"/>
    <x v="5"/>
    <x v="233"/>
  </r>
  <r>
    <x v="9107"/>
    <s v="The Punjabiis Restro Bar"/>
    <n v="1"/>
    <x v="7"/>
    <s v="Noida"/>
    <s v="325-A, 3rd Floor, The Great India Place Mall, Sector 38-A, Near Sector 38, Noida"/>
    <s v="North Indian, Chinese"/>
    <n v="1200"/>
    <s v="Indian Rupees(Rs.)"/>
    <x v="0"/>
    <x v="0"/>
    <s v="No"/>
    <n v="2"/>
    <n v="1.3667099E-2"/>
    <n v="16.4005188"/>
    <x v="4"/>
    <x v="1"/>
    <x v="583"/>
  </r>
  <r>
    <x v="9108"/>
    <s v="Sky Grill"/>
    <n v="1"/>
    <x v="7"/>
    <s v="Noida"/>
    <s v="2nd Floor, Tulip Mall, Sector 48, Noida"/>
    <s v="North Indian, Chinese"/>
    <n v="700"/>
    <s v="Indian Rupees(Rs.)"/>
    <x v="1"/>
    <x v="1"/>
    <s v="No"/>
    <n v="1"/>
    <n v="1.3667099E-2"/>
    <n v="9.5669693000000002"/>
    <x v="24"/>
    <x v="3"/>
    <x v="54"/>
  </r>
  <r>
    <x v="9109"/>
    <s v="Bread &amp; Pasta"/>
    <n v="1"/>
    <x v="7"/>
    <s v="Noida"/>
    <s v="Shop 15, Near HDFC Bank, Tulip Mall, Sector 48, Noida"/>
    <s v="Fast Food"/>
    <n v="400"/>
    <s v="Indian Rupees(Rs.)"/>
    <x v="1"/>
    <x v="0"/>
    <s v="No"/>
    <n v="1"/>
    <n v="1.3667099E-2"/>
    <n v="5.4668396000000001"/>
    <x v="14"/>
    <x v="4"/>
    <x v="41"/>
  </r>
  <r>
    <x v="9110"/>
    <s v="Chillies Cafe"/>
    <n v="1"/>
    <x v="7"/>
    <s v="Noida"/>
    <s v="G-11, Tulip Mall, Sector 48, Noida"/>
    <s v="Fast Food"/>
    <n v="600"/>
    <s v="Indian Rupees(Rs.)"/>
    <x v="1"/>
    <x v="0"/>
    <s v="No"/>
    <n v="1"/>
    <n v="1.3667099E-2"/>
    <n v="8.2002594000000002"/>
    <x v="14"/>
    <x v="4"/>
    <x v="184"/>
  </r>
  <r>
    <x v="9111"/>
    <s v="Platters"/>
    <n v="1"/>
    <x v="7"/>
    <s v="Noida"/>
    <s v="Shop 1, Tulip Mall, Near HDFC Bank, Sector 48, Noida"/>
    <s v="North Indian, Chinese"/>
    <n v="500"/>
    <s v="Indian Rupees(Rs.)"/>
    <x v="1"/>
    <x v="0"/>
    <s v="No"/>
    <n v="1"/>
    <n v="1.3667099E-2"/>
    <n v="6.8335495000000002"/>
    <x v="14"/>
    <x v="4"/>
    <x v="45"/>
  </r>
  <r>
    <x v="9112"/>
    <s v="The Grand"/>
    <n v="1"/>
    <x v="7"/>
    <s v="Noida"/>
    <s v="G-5, Tulip Mall, Sector 48, Noida"/>
    <s v="Raw Meats, Fast Food"/>
    <n v="250"/>
    <s v="Indian Rupees(Rs.)"/>
    <x v="1"/>
    <x v="0"/>
    <s v="No"/>
    <n v="1"/>
    <n v="1.3667099E-2"/>
    <n v="3.4167747500000001"/>
    <x v="14"/>
    <x v="4"/>
    <x v="41"/>
  </r>
  <r>
    <x v="9113"/>
    <s v="Hops n Grains"/>
    <n v="1"/>
    <x v="7"/>
    <s v="Panchkula"/>
    <s v="SCO 358, Sector 9, Panchkula"/>
    <s v="North Indian, Middle Eastern, Pizza"/>
    <n v="2000"/>
    <s v="Indian Rupees(Rs.)"/>
    <x v="1"/>
    <x v="0"/>
    <s v="No"/>
    <n v="3"/>
    <n v="1.3667099E-2"/>
    <n v="27.334198000000001"/>
    <x v="5"/>
    <x v="1"/>
    <x v="661"/>
  </r>
  <r>
    <x v="9114"/>
    <s v="Genuine Broaster Chicken"/>
    <n v="1"/>
    <x v="7"/>
    <s v="Patna"/>
    <s v="West Boring Canal Road, Opposite Zee Saheb Super Market, Anandpuri, Patna"/>
    <s v="American, Chinese, North Indian, Italian"/>
    <n v="500"/>
    <s v="Indian Rupees(Rs.)"/>
    <x v="1"/>
    <x v="0"/>
    <s v="No"/>
    <n v="1"/>
    <n v="1.3667099E-2"/>
    <n v="6.8335495000000002"/>
    <x v="20"/>
    <x v="2"/>
    <x v="586"/>
  </r>
  <r>
    <x v="9115"/>
    <s v="Bansi Vihar"/>
    <n v="1"/>
    <x v="7"/>
    <s v="Patna"/>
    <s v="New Market Beside Buddha Park, Fraser Road Area, Patna"/>
    <s v="South Indian, Fast Food"/>
    <n v="300"/>
    <s v="Indian Rupees(Rs.)"/>
    <x v="1"/>
    <x v="0"/>
    <s v="No"/>
    <n v="1"/>
    <n v="1.3667099E-2"/>
    <n v="4.1001297000000001"/>
    <x v="19"/>
    <x v="3"/>
    <x v="172"/>
  </r>
  <r>
    <x v="9116"/>
    <s v="Mainland China"/>
    <n v="1"/>
    <x v="7"/>
    <s v="Patna"/>
    <s v="5th Floor, Central Mall, Fraser Road Area, Patna"/>
    <s v="Chinese"/>
    <n v="1400"/>
    <s v="Indian Rupees(Rs.)"/>
    <x v="1"/>
    <x v="0"/>
    <s v="No"/>
    <n v="2"/>
    <n v="1.3667099E-2"/>
    <n v="19.1339386"/>
    <x v="20"/>
    <x v="2"/>
    <x v="208"/>
  </r>
  <r>
    <x v="9117"/>
    <s v="Pukhtaan-The Royal Taste of India"/>
    <n v="1"/>
    <x v="7"/>
    <s v="Patna"/>
    <s v="5th Floor, Nutan Plaza, Bander Bagicha, Fraser Road Area, Patna"/>
    <s v="North Indian, Chinese"/>
    <n v="1500"/>
    <s v="Indian Rupees(Rs.)"/>
    <x v="1"/>
    <x v="0"/>
    <s v="No"/>
    <n v="2"/>
    <n v="1.3667099E-2"/>
    <n v="20.5006485"/>
    <x v="20"/>
    <x v="2"/>
    <x v="332"/>
  </r>
  <r>
    <x v="9118"/>
    <s v="The Yellow Chilli"/>
    <n v="1"/>
    <x v="7"/>
    <s v="Patna"/>
    <s v="1st Floor, Hira Place, Dak Bunglow Road, Chajju Bagh, Fraser Road Area, Patna"/>
    <s v="North Indian, Chinese, Continental"/>
    <n v="1000"/>
    <s v="Indian Rupees(Rs.)"/>
    <x v="1"/>
    <x v="0"/>
    <s v="No"/>
    <n v="2"/>
    <n v="1.3667099E-2"/>
    <n v="13.667099"/>
    <x v="20"/>
    <x v="2"/>
    <x v="527"/>
  </r>
  <r>
    <x v="9119"/>
    <s v="Indian Summer Cafe"/>
    <n v="1"/>
    <x v="7"/>
    <s v="Patna"/>
    <s v="Satya Narain Building, Exhibition Road, Golambar, Patna"/>
    <s v="Continental, Cafe, Italian, Pizza, North Indian, Chinese, Bakery, Mughlai"/>
    <n v="600"/>
    <s v="Indian Rupees(Rs.)"/>
    <x v="1"/>
    <x v="0"/>
    <s v="No"/>
    <n v="1"/>
    <n v="1.3667099E-2"/>
    <n v="8.2002594000000002"/>
    <x v="19"/>
    <x v="3"/>
    <x v="273"/>
  </r>
  <r>
    <x v="9120"/>
    <s v="KFC"/>
    <n v="1"/>
    <x v="7"/>
    <s v="Patna"/>
    <s v="Ground floor, Regent Theatre, Opposite East Gandhi Maidan, Golambar, Patna"/>
    <s v="Fast Food"/>
    <n v="500"/>
    <s v="Indian Rupees(Rs.)"/>
    <x v="1"/>
    <x v="0"/>
    <s v="No"/>
    <n v="1"/>
    <n v="1.3667099E-2"/>
    <n v="6.8335495000000002"/>
    <x v="16"/>
    <x v="3"/>
    <x v="37"/>
  </r>
  <r>
    <x v="9121"/>
    <s v="McDonald's"/>
    <n v="1"/>
    <x v="7"/>
    <s v="Patna"/>
    <s v="BR Patna Elphinstone, Elphinstone Picture Palace , East Gandhi Maidan, Golambar, Patna"/>
    <s v="Fast Food"/>
    <n v="500"/>
    <s v="Indian Rupees(Rs.)"/>
    <x v="1"/>
    <x v="0"/>
    <s v="No"/>
    <n v="1"/>
    <n v="1.3667099E-2"/>
    <n v="6.8335495000000002"/>
    <x v="19"/>
    <x v="3"/>
    <x v="218"/>
  </r>
  <r>
    <x v="9122"/>
    <s v="Biryani Mahal"/>
    <n v="1"/>
    <x v="7"/>
    <s v="Patna"/>
    <s v="Near Buddha Marg, Kotwali Chauraha, Golambar, Patna"/>
    <s v="Biryani, Mughlai"/>
    <n v="500"/>
    <s v="Indian Rupees(Rs.)"/>
    <x v="1"/>
    <x v="0"/>
    <s v="No"/>
    <n v="1"/>
    <n v="1.3667099E-2"/>
    <n v="6.8335495000000002"/>
    <x v="7"/>
    <x v="2"/>
    <x v="440"/>
  </r>
  <r>
    <x v="9123"/>
    <s v="Spice Court - Hotel Maurya"/>
    <n v="1"/>
    <x v="7"/>
    <s v="Patna"/>
    <s v="Hotel Maurya, South Gandhi Maidan, Lodipur, Patna"/>
    <s v="North Indian, Continental, Chinese, South Indian"/>
    <n v="1600"/>
    <s v="Indian Rupees(Rs.)"/>
    <x v="1"/>
    <x v="0"/>
    <s v="No"/>
    <n v="2"/>
    <n v="1.3667099E-2"/>
    <n v="21.867358400000001"/>
    <x v="11"/>
    <x v="2"/>
    <x v="421"/>
  </r>
  <r>
    <x v="9124"/>
    <s v="Angeethi"/>
    <n v="1"/>
    <x v="7"/>
    <s v="Patna"/>
    <s v="101, Gharonda Complex, Jagdeo Path Crossing, Bailey Road, Khajpura, Patna"/>
    <s v="North Indian, Mughlai, Chinese"/>
    <n v="800"/>
    <s v="Indian Rupees(Rs.)"/>
    <x v="1"/>
    <x v="0"/>
    <s v="No"/>
    <n v="2"/>
    <n v="1.3667099E-2"/>
    <n v="10.9336792"/>
    <x v="19"/>
    <x v="3"/>
    <x v="55"/>
  </r>
  <r>
    <x v="9125"/>
    <s v="Red Chilli"/>
    <n v="1"/>
    <x v="7"/>
    <s v="Patna"/>
    <s v="Opposite Allahabad Bank, Ramnagri Mor, Ashiana Digha Road, Khajpura, Patna"/>
    <s v="Chinese, North Indian, Mughlai"/>
    <n v="450"/>
    <s v="Indian Rupees(Rs.)"/>
    <x v="1"/>
    <x v="0"/>
    <s v="No"/>
    <n v="1"/>
    <n v="1.3667099E-2"/>
    <n v="6.1501945500000001"/>
    <x v="7"/>
    <x v="2"/>
    <x v="377"/>
  </r>
  <r>
    <x v="9126"/>
    <s v="Pind Balluchi"/>
    <n v="1"/>
    <x v="7"/>
    <s v="Patna"/>
    <s v="16th-18th Floor, Biscomaun Tower, Gandhi Maidan, Lodipur, Patna"/>
    <s v="North Indian, Chinese"/>
    <n v="1000"/>
    <s v="Indian Rupees(Rs.)"/>
    <x v="1"/>
    <x v="0"/>
    <s v="No"/>
    <n v="2"/>
    <n v="1.3667099E-2"/>
    <n v="13.667099"/>
    <x v="16"/>
    <x v="3"/>
    <x v="299"/>
  </r>
  <r>
    <x v="9127"/>
    <s v="Raj Rasoi"/>
    <n v="1"/>
    <x v="7"/>
    <s v="Patna"/>
    <s v="Twin Tower Hathwa, South Gandhi Maidan, Lodipur, Patna"/>
    <s v="North Indian, South Indian, Fast Food"/>
    <n v="600"/>
    <s v="Indian Rupees(Rs.)"/>
    <x v="1"/>
    <x v="0"/>
    <s v="No"/>
    <n v="1"/>
    <n v="1.3667099E-2"/>
    <n v="8.2002594000000002"/>
    <x v="16"/>
    <x v="3"/>
    <x v="210"/>
  </r>
  <r>
    <x v="9128"/>
    <s v="Kapil Dev's Eleven"/>
    <n v="1"/>
    <x v="7"/>
    <s v="Patna"/>
    <s v="Lower Ground Floor, Dumraow Kothi, Frazer Road, Lodipur, Patna"/>
    <s v="North Indian, Chinese, Finger Food"/>
    <n v="1000"/>
    <s v="Indian Rupees(Rs.)"/>
    <x v="1"/>
    <x v="0"/>
    <s v="No"/>
    <n v="2"/>
    <n v="1.3667099E-2"/>
    <n v="13.667099"/>
    <x v="7"/>
    <x v="2"/>
    <x v="226"/>
  </r>
  <r>
    <x v="9129"/>
    <s v="Sri Basant Vihar"/>
    <n v="1"/>
    <x v="7"/>
    <s v="Patna"/>
    <s v="Maurya Lok Complex, Fraser Road Area, Patna"/>
    <s v="North Indian, Fast Food"/>
    <n v="600"/>
    <s v="Indian Rupees(Rs.)"/>
    <x v="1"/>
    <x v="0"/>
    <s v="No"/>
    <n v="1"/>
    <n v="1.3667099E-2"/>
    <n v="8.2002594000000002"/>
    <x v="7"/>
    <x v="2"/>
    <x v="450"/>
  </r>
  <r>
    <x v="9130"/>
    <s v="17 Degrees"/>
    <n v="1"/>
    <x v="7"/>
    <s v="Patna"/>
    <s v="6th Floor, P&amp;M Mall, Patliputra Colony, Patna"/>
    <s v="North Indian, Chinese, Continental, Italian"/>
    <n v="1200"/>
    <s v="Indian Rupees(Rs.)"/>
    <x v="1"/>
    <x v="0"/>
    <s v="No"/>
    <n v="2"/>
    <n v="1.3667099E-2"/>
    <n v="16.4005188"/>
    <x v="20"/>
    <x v="2"/>
    <x v="441"/>
  </r>
  <r>
    <x v="9131"/>
    <s v="Nirvana"/>
    <n v="1"/>
    <x v="7"/>
    <s v="Patna"/>
    <s v="Bhagwathi Saran Enclave, Boring Road, Near JP Hospital, Boring Road Sri Krishnapuri, Sri Krishnapuri, Patna"/>
    <s v="North Indian, Chinese"/>
    <n v="700"/>
    <s v="Indian Rupees(Rs.)"/>
    <x v="1"/>
    <x v="0"/>
    <s v="No"/>
    <n v="1"/>
    <n v="1.3667099E-2"/>
    <n v="9.5669693000000002"/>
    <x v="19"/>
    <x v="3"/>
    <x v="592"/>
  </r>
  <r>
    <x v="9132"/>
    <s v="Roti Restaurant"/>
    <n v="1"/>
    <x v="7"/>
    <s v="Patna"/>
    <s v="Opposite A.N College, Boring Road, Sri Krishnapuri, Patna"/>
    <s v="North Indian, South Indian, Chinese"/>
    <n v="500"/>
    <s v="Indian Rupees(Rs.)"/>
    <x v="1"/>
    <x v="0"/>
    <s v="No"/>
    <n v="1"/>
    <n v="1.3667099E-2"/>
    <n v="6.8335495000000002"/>
    <x v="13"/>
    <x v="3"/>
    <x v="518"/>
  </r>
  <r>
    <x v="9133"/>
    <s v="Swaaddesh"/>
    <n v="1"/>
    <x v="7"/>
    <s v="Patna"/>
    <s v="2nd floor, chandra complex, above manyavar, boring road, Sri Krishnapuri, Patna"/>
    <s v="North Indian, Chinese"/>
    <n v="700"/>
    <s v="Indian Rupees(Rs.)"/>
    <x v="1"/>
    <x v="0"/>
    <s v="No"/>
    <n v="1"/>
    <n v="1.3667099E-2"/>
    <n v="9.5669693000000002"/>
    <x v="20"/>
    <x v="2"/>
    <x v="55"/>
  </r>
  <r>
    <x v="9134"/>
    <s v="Auroville Bakery"/>
    <n v="1"/>
    <x v="7"/>
    <s v="Puducherry"/>
    <s v="Kuilapalayam, Auroville, Puducherry"/>
    <s v="Bakery"/>
    <n v="150"/>
    <s v="Indian Rupees(Rs.)"/>
    <x v="1"/>
    <x v="0"/>
    <s v="No"/>
    <n v="1"/>
    <n v="1.3667099E-2"/>
    <n v="2.05006485"/>
    <x v="10"/>
    <x v="2"/>
    <x v="473"/>
  </r>
  <r>
    <x v="9135"/>
    <s v="Tanto Pizzeria"/>
    <n v="1"/>
    <x v="7"/>
    <s v="Puducherry"/>
    <s v="Main Road, Near Iyyanar Koil Kullapalyam, Auroville, Puducherry"/>
    <s v="Pizza, Italian"/>
    <n v="1000"/>
    <s v="Indian Rupees(Rs.)"/>
    <x v="1"/>
    <x v="0"/>
    <s v="No"/>
    <n v="2"/>
    <n v="1.3667099E-2"/>
    <n v="13.667099"/>
    <x v="10"/>
    <x v="2"/>
    <x v="971"/>
  </r>
  <r>
    <x v="9136"/>
    <s v="The Smoothie Bar"/>
    <n v="1"/>
    <x v="7"/>
    <s v="Puducherry"/>
    <s v="26, Sri Aurobindo Street, Mission Street Crossing, Heritage Town, Puducherry"/>
    <s v="Desserts, Beverages, Juices"/>
    <n v="250"/>
    <s v="Indian Rupees(Rs.)"/>
    <x v="1"/>
    <x v="0"/>
    <s v="No"/>
    <n v="1"/>
    <n v="1.3667099E-2"/>
    <n v="3.4167747500000001"/>
    <x v="11"/>
    <x v="2"/>
    <x v="57"/>
  </r>
  <r>
    <x v="9137"/>
    <s v="Le Club"/>
    <n v="1"/>
    <x v="7"/>
    <s v="Puducherry"/>
    <s v="Hotel De Pondicherry, 38, Dumas Street, White Town, Puducherry"/>
    <s v="French, Continental, North Indian"/>
    <n v="1400"/>
    <s v="Indian Rupees(Rs.)"/>
    <x v="1"/>
    <x v="0"/>
    <s v="No"/>
    <n v="2"/>
    <n v="1.3667099E-2"/>
    <n v="19.1339386"/>
    <x v="20"/>
    <x v="2"/>
    <x v="700"/>
  </r>
  <r>
    <x v="9138"/>
    <s v="Cafe Ole"/>
    <n v="1"/>
    <x v="7"/>
    <s v="Puducherry"/>
    <s v="319, Mission Street, MG Road, Puducherry"/>
    <s v="Cafe, Continental"/>
    <n v="700"/>
    <s v="Indian Rupees(Rs.)"/>
    <x v="1"/>
    <x v="0"/>
    <s v="No"/>
    <n v="1"/>
    <n v="1.3667099E-2"/>
    <n v="9.5669693000000002"/>
    <x v="10"/>
    <x v="2"/>
    <x v="187"/>
  </r>
  <r>
    <x v="9139"/>
    <s v="Italize"/>
    <n v="1"/>
    <x v="7"/>
    <s v="Puducherry"/>
    <s v="137, 1st Floor, Mission Street (kosakadai street cutting), MG Road, Puducherry"/>
    <s v="Pizza, Italian"/>
    <n v="600"/>
    <s v="Indian Rupees(Rs.)"/>
    <x v="1"/>
    <x v="0"/>
    <s v="No"/>
    <n v="1"/>
    <n v="1.3667099E-2"/>
    <n v="8.2002594000000002"/>
    <x v="7"/>
    <x v="2"/>
    <x v="235"/>
  </r>
  <r>
    <x v="9140"/>
    <s v="The Pasta Bar Veneto"/>
    <n v="1"/>
    <x v="7"/>
    <s v="Puducherry"/>
    <s v="248, Mission Street, MG Road, Puducherry"/>
    <s v="Italian"/>
    <n v="900"/>
    <s v="Indian Rupees(Rs.)"/>
    <x v="1"/>
    <x v="0"/>
    <s v="No"/>
    <n v="2"/>
    <n v="1.3667099E-2"/>
    <n v="12.3003891"/>
    <x v="7"/>
    <x v="2"/>
    <x v="699"/>
  </r>
  <r>
    <x v="9141"/>
    <s v="Baker Street"/>
    <n v="1"/>
    <x v="7"/>
    <s v="Puducherry"/>
    <s v="123, Bussy Street, MG Road, Puducherry"/>
    <s v="Bakery, French"/>
    <n v="400"/>
    <s v="Indian Rupees(Rs.)"/>
    <x v="1"/>
    <x v="0"/>
    <s v="No"/>
    <n v="1"/>
    <n v="1.3667099E-2"/>
    <n v="5.4668396000000001"/>
    <x v="15"/>
    <x v="1"/>
    <x v="972"/>
  </r>
  <r>
    <x v="9142"/>
    <s v="Zuka Choco-la"/>
    <n v="1"/>
    <x v="7"/>
    <s v="Puducherry"/>
    <s v="319, Mission Street, MG Road, Puducherry"/>
    <s v="Desserts"/>
    <n v="300"/>
    <s v="Indian Rupees(Rs.)"/>
    <x v="1"/>
    <x v="0"/>
    <s v="No"/>
    <n v="1"/>
    <n v="1.3667099E-2"/>
    <n v="4.1001297000000001"/>
    <x v="5"/>
    <x v="1"/>
    <x v="973"/>
  </r>
  <r>
    <x v="9143"/>
    <s v="Bay of Buddha -  The Promenade"/>
    <n v="1"/>
    <x v="7"/>
    <s v="Puducherry"/>
    <s v="The Promenade, 23, Goubert Avenue, White Town, Puducherry"/>
    <s v="Chinese, Thai, Malaysian, Vietnamese, Korean, Indonesian, Asian"/>
    <n v="1500"/>
    <s v="Indian Rupees(Rs.)"/>
    <x v="1"/>
    <x v="0"/>
    <s v="No"/>
    <n v="2"/>
    <n v="1.3667099E-2"/>
    <n v="20.5006485"/>
    <x v="10"/>
    <x v="2"/>
    <x v="578"/>
  </r>
  <r>
    <x v="9144"/>
    <s v="Blueline - The Promenade"/>
    <n v="1"/>
    <x v="7"/>
    <s v="Puducherry"/>
    <s v="The Promenade, 23, Goubert Avenue, White Town, Puducherry"/>
    <s v="North Indian, Seafood, South Indian, Italian"/>
    <n v="1500"/>
    <s v="Indian Rupees(Rs.)"/>
    <x v="1"/>
    <x v="0"/>
    <s v="No"/>
    <n v="2"/>
    <n v="1.3667099E-2"/>
    <n v="20.5006485"/>
    <x v="10"/>
    <x v="2"/>
    <x v="154"/>
  </r>
  <r>
    <x v="9145"/>
    <s v="Villa Shanti"/>
    <n v="1"/>
    <x v="7"/>
    <s v="Puducherry"/>
    <s v="Villa Shanti, 14, Suffren Street, White Town, Puducherry"/>
    <s v="Continental"/>
    <n v="1500"/>
    <s v="Indian Rupees(Rs.)"/>
    <x v="1"/>
    <x v="0"/>
    <s v="No"/>
    <n v="2"/>
    <n v="1.3667099E-2"/>
    <n v="20.5006485"/>
    <x v="18"/>
    <x v="2"/>
    <x v="20"/>
  </r>
  <r>
    <x v="9146"/>
    <s v="Le Cafe"/>
    <n v="1"/>
    <x v="7"/>
    <s v="Puducherry"/>
    <s v="Beach Road, Near Gandhi Statue, White Town, Puducherry"/>
    <s v="Cafe"/>
    <n v="450"/>
    <s v="Indian Rupees(Rs.)"/>
    <x v="1"/>
    <x v="0"/>
    <s v="No"/>
    <n v="1"/>
    <n v="1.3667099E-2"/>
    <n v="6.1501945500000001"/>
    <x v="13"/>
    <x v="3"/>
    <x v="360"/>
  </r>
  <r>
    <x v="9147"/>
    <s v="Spice Route"/>
    <n v="1"/>
    <x v="7"/>
    <s v="Puducherry"/>
    <s v="6, Rue Bussy Street, Romain Rolland Street Cutting, White Town, Puducherry"/>
    <s v="Continental, North Indian, Finger Food"/>
    <n v="1200"/>
    <s v="Indian Rupees(Rs.)"/>
    <x v="1"/>
    <x v="0"/>
    <s v="No"/>
    <n v="2"/>
    <n v="1.3667099E-2"/>
    <n v="16.4005188"/>
    <x v="19"/>
    <x v="3"/>
    <x v="385"/>
  </r>
  <r>
    <x v="9148"/>
    <s v="#Dilliwaala6"/>
    <n v="1"/>
    <x v="7"/>
    <s v="Puducherry"/>
    <s v="6, Rue De La Marine, White Town, Puducherry"/>
    <s v="North Indian"/>
    <n v="800"/>
    <s v="Indian Rupees(Rs.)"/>
    <x v="1"/>
    <x v="0"/>
    <s v="No"/>
    <n v="2"/>
    <n v="1.3667099E-2"/>
    <n v="10.9336792"/>
    <x v="11"/>
    <x v="2"/>
    <x v="508"/>
  </r>
  <r>
    <x v="9149"/>
    <s v="Cafe des Arts"/>
    <n v="1"/>
    <x v="7"/>
    <s v="Puducherry"/>
    <s v="10, Suffren Street, White Town, Pondicherry"/>
    <s v="Cafe"/>
    <n v="800"/>
    <s v="Indian Rupees(Rs.)"/>
    <x v="1"/>
    <x v="0"/>
    <s v="No"/>
    <n v="2"/>
    <n v="1.3667099E-2"/>
    <n v="10.9336792"/>
    <x v="20"/>
    <x v="2"/>
    <x v="231"/>
  </r>
  <r>
    <x v="9150"/>
    <s v="Le Dupleix"/>
    <n v="1"/>
    <x v="7"/>
    <s v="Puducherry"/>
    <s v="5, Rue De La Caserne, White Town, Puducherry"/>
    <s v="North Indian, French, Continental"/>
    <n v="1500"/>
    <s v="Indian Rupees(Rs.)"/>
    <x v="1"/>
    <x v="0"/>
    <s v="No"/>
    <n v="2"/>
    <n v="1.3667099E-2"/>
    <n v="20.5006485"/>
    <x v="10"/>
    <x v="2"/>
    <x v="101"/>
  </r>
  <r>
    <x v="9151"/>
    <s v="Rendezvous Cafe Restaurant"/>
    <n v="1"/>
    <x v="7"/>
    <s v="Puducherry"/>
    <s v="30, Rue Suffren, White Town, Puducherry"/>
    <s v="Goan, Mangalorean, Continental, French"/>
    <n v="1200"/>
    <s v="Indian Rupees(Rs.)"/>
    <x v="1"/>
    <x v="0"/>
    <s v="No"/>
    <n v="2"/>
    <n v="1.3667099E-2"/>
    <n v="16.4005188"/>
    <x v="20"/>
    <x v="2"/>
    <x v="374"/>
  </r>
  <r>
    <x v="9152"/>
    <s v="The Indian Kaffe Express"/>
    <n v="1"/>
    <x v="7"/>
    <s v="Puducherry"/>
    <s v="3, Rue Dumas Street, Near IG Office, White Town, Puducherry"/>
    <s v="Cafe"/>
    <n v="550"/>
    <s v="Indian Rupees(Rs.)"/>
    <x v="1"/>
    <x v="0"/>
    <s v="No"/>
    <n v="1"/>
    <n v="1.3667099E-2"/>
    <n v="7.5169044500000002"/>
    <x v="10"/>
    <x v="2"/>
    <x v="869"/>
  </r>
  <r>
    <x v="9153"/>
    <s v="Gelateria Montecatini Terme"/>
    <n v="1"/>
    <x v="7"/>
    <s v="Puducherry"/>
    <s v="Goubert Avenue, Next To Alliance Francaise, White Town, Puducherry"/>
    <s v="Desserts"/>
    <n v="150"/>
    <s v="Indian Rupees(Rs.)"/>
    <x v="1"/>
    <x v="0"/>
    <s v="No"/>
    <n v="1"/>
    <n v="1.3667099E-2"/>
    <n v="2.05006485"/>
    <x v="5"/>
    <x v="1"/>
    <x v="729"/>
  </r>
  <r>
    <x v="9154"/>
    <s v="The Urban Foundry"/>
    <n v="1"/>
    <x v="7"/>
    <s v="Pune"/>
    <s v="1, Balewadi High Street, Cummins India Office Campus, Baner-Balewadi Link Road, Pune"/>
    <s v="North Indian, Asian"/>
    <n v="1500"/>
    <s v="Indian Rupees(Rs.)"/>
    <x v="0"/>
    <x v="0"/>
    <s v="No"/>
    <n v="2"/>
    <n v="1.3667099E-2"/>
    <n v="20.5006485"/>
    <x v="1"/>
    <x v="0"/>
    <x v="740"/>
  </r>
  <r>
    <x v="9155"/>
    <s v="Teddy Boy"/>
    <n v="1"/>
    <x v="7"/>
    <s v="Pune"/>
    <s v="9th Floor, Deron Heights, Above Ranka Jewellers, Baner, Pune"/>
    <s v="North Indian, Continental, Finger Food"/>
    <n v="1200"/>
    <s v="Indian Rupees(Rs.)"/>
    <x v="0"/>
    <x v="0"/>
    <s v="No"/>
    <n v="2"/>
    <n v="1.3667099E-2"/>
    <n v="16.4005188"/>
    <x v="7"/>
    <x v="2"/>
    <x v="968"/>
  </r>
  <r>
    <x v="9156"/>
    <s v="Effingut Brewerkz"/>
    <n v="1"/>
    <x v="7"/>
    <s v="Pune"/>
    <s v="4, Deron Heights, Next to Ranka Jewellers, Baner, Pune"/>
    <s v="Continental, North Indian, Mughlai, Burmese"/>
    <n v="2000"/>
    <s v="Indian Rupees(Rs.)"/>
    <x v="1"/>
    <x v="1"/>
    <s v="No"/>
    <n v="3"/>
    <n v="1.3667099E-2"/>
    <n v="27.334198000000001"/>
    <x v="6"/>
    <x v="1"/>
    <x v="433"/>
  </r>
  <r>
    <x v="9157"/>
    <s v="Le Plaisir"/>
    <n v="1"/>
    <x v="7"/>
    <s v="Pune"/>
    <s v="759/125, Rajkamal, Opposite Kelkar Eye Hospital, Prabhat Road, Deccan Gymkhana, Pune"/>
    <s v="European, Desserts"/>
    <n v="1000"/>
    <s v="Indian Rupees(Rs.)"/>
    <x v="1"/>
    <x v="0"/>
    <s v="No"/>
    <n v="2"/>
    <n v="1.3667099E-2"/>
    <n v="13.667099"/>
    <x v="0"/>
    <x v="0"/>
    <x v="401"/>
  </r>
  <r>
    <x v="9158"/>
    <s v="Farzi Cafe"/>
    <n v="1"/>
    <x v="7"/>
    <s v="Pune"/>
    <s v="Level 1 &amp; 2, Fortaleza Complex, East Avenue, Kalyani Nagar, Pune"/>
    <s v="Modern Indian"/>
    <n v="1500"/>
    <s v="Indian Rupees(Rs.)"/>
    <x v="1"/>
    <x v="0"/>
    <s v="No"/>
    <n v="2"/>
    <n v="1.3667099E-2"/>
    <n v="20.5006485"/>
    <x v="6"/>
    <x v="1"/>
    <x v="974"/>
  </r>
  <r>
    <x v="9159"/>
    <s v="Mineority By Saby"/>
    <n v="1"/>
    <x v="7"/>
    <s v="Pune"/>
    <s v="Level 1/2, Fortaleza Complex, Kalyani Nagar, Pune"/>
    <s v="North Indian, North Eastern, Continental"/>
    <n v="1400"/>
    <s v="Indian Rupees(Rs.)"/>
    <x v="0"/>
    <x v="0"/>
    <s v="No"/>
    <n v="2"/>
    <n v="1.3667099E-2"/>
    <n v="19.1339386"/>
    <x v="5"/>
    <x v="1"/>
    <x v="719"/>
  </r>
  <r>
    <x v="9160"/>
    <s v="The Little Next Door"/>
    <n v="1"/>
    <x v="7"/>
    <s v="Pune"/>
    <s v="D-10, Central Avenue, Kalyani Nagar, Pune"/>
    <s v="Finger Food, Italian, Spanish, Greek"/>
    <n v="1000"/>
    <s v="Indian Rupees(Rs.)"/>
    <x v="0"/>
    <x v="0"/>
    <s v="No"/>
    <n v="2"/>
    <n v="1.3667099E-2"/>
    <n v="13.667099"/>
    <x v="15"/>
    <x v="1"/>
    <x v="975"/>
  </r>
  <r>
    <x v="9161"/>
    <s v="Effingut Brewerkz"/>
    <n v="1"/>
    <x v="7"/>
    <s v="Pune"/>
    <s v="End of Lane Number 6, Koregaon Park, Pune"/>
    <s v="Continental, North Indian, Mughlai, Burmese"/>
    <n v="1800"/>
    <s v="Indian Rupees(Rs.)"/>
    <x v="1"/>
    <x v="1"/>
    <s v="No"/>
    <n v="2"/>
    <n v="1.3667099E-2"/>
    <n v="24.600778200000001"/>
    <x v="6"/>
    <x v="1"/>
    <x v="976"/>
  </r>
  <r>
    <x v="9162"/>
    <s v="Kargo"/>
    <n v="1"/>
    <x v="7"/>
    <s v="Pune"/>
    <s v="Shop 1&amp;2, Marvel Alaina, Lane  8, Near Godrej Nature's Basket, Koregaon Park, Pune"/>
    <s v="Charcoal Grill, Italian, North Indian, European, Indonesian, Thai"/>
    <n v="900"/>
    <s v="Indian Rupees(Rs.)"/>
    <x v="0"/>
    <x v="0"/>
    <s v="No"/>
    <n v="2"/>
    <n v="1.3667099E-2"/>
    <n v="12.3003891"/>
    <x v="2"/>
    <x v="1"/>
    <x v="274"/>
  </r>
  <r>
    <x v="9163"/>
    <s v="Sautí©ed Stories"/>
    <n v="1"/>
    <x v="7"/>
    <s v="Pune"/>
    <s v="Plot 5, Between Lane 5/6, North Main Road, Opposite Wellness Forever, Koregaon Park, Pune"/>
    <s v="Cafe, Italian, Continental"/>
    <n v="850"/>
    <s v="Indian Rupees(Rs.)"/>
    <x v="1"/>
    <x v="1"/>
    <s v="No"/>
    <n v="2"/>
    <n v="1.3667099E-2"/>
    <n v="11.61703415"/>
    <x v="5"/>
    <x v="1"/>
    <x v="977"/>
  </r>
  <r>
    <x v="9164"/>
    <s v="The Sassy Spoon"/>
    <n v="1"/>
    <x v="7"/>
    <s v="Pune"/>
    <s v="Lane 7, Sanskriti Lifestyle Complex, Koregaon Park, Pune"/>
    <s v="European, Asian, Mediterranean, Modern Indian, Desserts, Finger Food"/>
    <n v="1500"/>
    <s v="Indian Rupees(Rs.)"/>
    <x v="0"/>
    <x v="0"/>
    <s v="No"/>
    <n v="2"/>
    <n v="1.3667099E-2"/>
    <n v="20.5006485"/>
    <x v="15"/>
    <x v="1"/>
    <x v="215"/>
  </r>
  <r>
    <x v="9165"/>
    <s v="German Bakery Wunderbar"/>
    <n v="1"/>
    <x v="7"/>
    <s v="Pune"/>
    <s v="153/A, Varun Complex, Near Demech House, Law College Road, Pune"/>
    <s v="Italian, German, Continental"/>
    <n v="1000"/>
    <s v="Indian Rupees(Rs.)"/>
    <x v="1"/>
    <x v="0"/>
    <s v="No"/>
    <n v="2"/>
    <n v="1.3667099E-2"/>
    <n v="13.667099"/>
    <x v="4"/>
    <x v="1"/>
    <x v="978"/>
  </r>
  <r>
    <x v="9166"/>
    <s v="Chili's"/>
    <n v="1"/>
    <x v="7"/>
    <s v="Pune"/>
    <s v="UG 49, Phoenix Market City, Nagar Road, Viman Nagar, Pune"/>
    <s v="Mexican, American, Tex-Mex"/>
    <n v="1800"/>
    <s v="Indian Rupees(Rs.)"/>
    <x v="0"/>
    <x v="1"/>
    <s v="No"/>
    <n v="2"/>
    <n v="1.3667099E-2"/>
    <n v="24.600778200000001"/>
    <x v="1"/>
    <x v="0"/>
    <x v="839"/>
  </r>
  <r>
    <x v="9167"/>
    <s v="Barbeque Nation"/>
    <n v="1"/>
    <x v="7"/>
    <s v="Pune"/>
    <s v="3rd Floor, R Deccan Mall, Near Deccan Gymkhana, JM Road, Pune"/>
    <s v="North Indian, Mughlai"/>
    <n v="1700"/>
    <s v="Indian Rupees(Rs.)"/>
    <x v="1"/>
    <x v="0"/>
    <s v="No"/>
    <n v="2"/>
    <n v="1.3667099E-2"/>
    <n v="23.234068300000001"/>
    <x v="1"/>
    <x v="0"/>
    <x v="979"/>
  </r>
  <r>
    <x v="9168"/>
    <s v="Blue Water"/>
    <n v="1"/>
    <x v="7"/>
    <s v="Pune"/>
    <s v="Punawale, Near Basket Bridge,Off Aundh-Ravet BRT, Ravet, Pune"/>
    <s v="North Indian, Chinese, Continental"/>
    <n v="1500"/>
    <s v="Indian Rupees(Rs.)"/>
    <x v="0"/>
    <x v="1"/>
    <s v="No"/>
    <n v="2"/>
    <n v="1.3667099E-2"/>
    <n v="20.5006485"/>
    <x v="5"/>
    <x v="1"/>
    <x v="126"/>
  </r>
  <r>
    <x v="9169"/>
    <s v="Agent Jack's Bar"/>
    <n v="1"/>
    <x v="7"/>
    <s v="Pune"/>
    <s v="Terrace, B Wing, ICC Trade Tower, Senapati Bapat Road, Pune"/>
    <s v="Continental, North Indian, Italian"/>
    <n v="1200"/>
    <s v="Indian Rupees(Rs.)"/>
    <x v="0"/>
    <x v="0"/>
    <s v="No"/>
    <n v="2"/>
    <n v="1.3667099E-2"/>
    <n v="16.4005188"/>
    <x v="5"/>
    <x v="1"/>
    <x v="976"/>
  </r>
  <r>
    <x v="9170"/>
    <s v="Tales &amp; Spirits"/>
    <n v="1"/>
    <x v="7"/>
    <s v="Pune"/>
    <s v="Plot 64, Shivaji Housing Society, Senapati Bapat Road, Pune"/>
    <s v="Italian, Continental, Cafe"/>
    <n v="800"/>
    <s v="Indian Rupees(Rs.)"/>
    <x v="0"/>
    <x v="1"/>
    <s v="No"/>
    <n v="2"/>
    <n v="1.3667099E-2"/>
    <n v="10.9336792"/>
    <x v="15"/>
    <x v="1"/>
    <x v="980"/>
  </r>
  <r>
    <x v="9171"/>
    <s v="18 Degrees Resto Lounge"/>
    <n v="1"/>
    <x v="7"/>
    <s v="Pune"/>
    <s v="8th &amp; 9th Floor, Spot 18 Mall, Pimple Saudagar, Pune"/>
    <s v="North Indian, Mediterranean, Chinese"/>
    <n v="2100"/>
    <s v="Indian Rupees(Rs.)"/>
    <x v="0"/>
    <x v="1"/>
    <s v="No"/>
    <n v="3"/>
    <n v="1.3667099E-2"/>
    <n v="28.700907900000001"/>
    <x v="7"/>
    <x v="2"/>
    <x v="981"/>
  </r>
  <r>
    <x v="9172"/>
    <s v="Apache"/>
    <n v="1"/>
    <x v="7"/>
    <s v="Pune"/>
    <s v="Shop 3, Turning Point, Behind Phoenix Mall, Viman Nagar, Pune"/>
    <s v="Finger Food"/>
    <n v="1000"/>
    <s v="Indian Rupees(Rs.)"/>
    <x v="0"/>
    <x v="0"/>
    <s v="No"/>
    <n v="2"/>
    <n v="1.3667099E-2"/>
    <n v="13.667099"/>
    <x v="15"/>
    <x v="1"/>
    <x v="643"/>
  </r>
  <r>
    <x v="9173"/>
    <s v="Barbeque Ville"/>
    <n v="1"/>
    <x v="7"/>
    <s v="Pune"/>
    <s v="257, Green Valley, Near Mankar Chowk, Kaspate Vasti, Wakad, Pune"/>
    <s v="North Indian"/>
    <n v="1000"/>
    <s v="Indian Rupees(Rs.)"/>
    <x v="0"/>
    <x v="0"/>
    <s v="No"/>
    <n v="2"/>
    <n v="1.3667099E-2"/>
    <n v="13.667099"/>
    <x v="2"/>
    <x v="1"/>
    <x v="178"/>
  </r>
  <r>
    <x v="9174"/>
    <s v="Hot Lips"/>
    <n v="1"/>
    <x v="7"/>
    <s v="Ranchi"/>
    <s v="Near Chandini Chowk, Kanke Road, Gandhi Nagar, Ranchi"/>
    <s v="North Indian, Chinese"/>
    <n v="1000"/>
    <s v="Indian Rupees(Rs.)"/>
    <x v="1"/>
    <x v="0"/>
    <s v="No"/>
    <n v="2"/>
    <n v="1.3667099E-2"/>
    <n v="13.667099"/>
    <x v="16"/>
    <x v="3"/>
    <x v="208"/>
  </r>
  <r>
    <x v="9175"/>
    <s v="The Kav's"/>
    <n v="1"/>
    <x v="7"/>
    <s v="Ranchi"/>
    <s v="Near BJP Office, Harmu Bypass Road, Harmu, Ranchi"/>
    <s v="North Indian, Continental, Chinese"/>
    <n v="400"/>
    <s v="Indian Rupees(Rs.)"/>
    <x v="1"/>
    <x v="0"/>
    <s v="No"/>
    <n v="1"/>
    <n v="1.3667099E-2"/>
    <n v="5.4668396000000001"/>
    <x v="12"/>
    <x v="3"/>
    <x v="61"/>
  </r>
  <r>
    <x v="9176"/>
    <s v="Prana"/>
    <n v="1"/>
    <x v="7"/>
    <s v="Ranchi"/>
    <s v="6th Floor, RS Square, Near Vishal Mega Mart,Harmu Road, Ranchi"/>
    <s v="European, North Indian, Continental, Italian"/>
    <n v="1000"/>
    <s v="Indian Rupees(Rs.)"/>
    <x v="1"/>
    <x v="0"/>
    <s v="No"/>
    <n v="2"/>
    <n v="1.3667099E-2"/>
    <n v="13.667099"/>
    <x v="11"/>
    <x v="2"/>
    <x v="386"/>
  </r>
  <r>
    <x v="9177"/>
    <s v="Kathi Kabab"/>
    <n v="1"/>
    <x v="7"/>
    <s v="Ranchi"/>
    <s v="Main Road, Hindpiri, Ranchi"/>
    <s v="Fast Food, North Indian"/>
    <n v="400"/>
    <s v="Indian Rupees(Rs.)"/>
    <x v="1"/>
    <x v="0"/>
    <s v="No"/>
    <n v="1"/>
    <n v="1.3667099E-2"/>
    <n v="5.4668396000000001"/>
    <x v="16"/>
    <x v="3"/>
    <x v="219"/>
  </r>
  <r>
    <x v="9178"/>
    <s v="Yo China Restaurant"/>
    <n v="1"/>
    <x v="7"/>
    <s v="Ranchi"/>
    <s v="2nd Floor, Citadel Building, Main Road, Ranchi"/>
    <s v="Chinese"/>
    <n v="650"/>
    <s v="Indian Rupees(Rs.)"/>
    <x v="1"/>
    <x v="0"/>
    <s v="No"/>
    <n v="1"/>
    <n v="1.3667099E-2"/>
    <n v="8.8836143500000002"/>
    <x v="19"/>
    <x v="3"/>
    <x v="68"/>
  </r>
  <r>
    <x v="9179"/>
    <s v="Kaveri Restaurant And Caterers"/>
    <n v="1"/>
    <x v="7"/>
    <s v="Ranchi"/>
    <s v="GEL Church Shopping Complex, Main Road, Hindpiri, Ranchi"/>
    <s v="North Indian, Chinese, South Indian, Chinese"/>
    <n v="450"/>
    <s v="Indian Rupees(Rs.)"/>
    <x v="1"/>
    <x v="0"/>
    <s v="No"/>
    <n v="1"/>
    <n v="1.3667099E-2"/>
    <n v="6.1501945500000001"/>
    <x v="4"/>
    <x v="1"/>
    <x v="200"/>
  </r>
  <r>
    <x v="9180"/>
    <s v="Yellow Sapphire"/>
    <n v="1"/>
    <x v="7"/>
    <s v="Ranchi"/>
    <s v="Hotel Capitol Hill, Near Ratan Talkies, Main Road, Hindpiri, Ranchi"/>
    <s v="Continental, North Indian, European"/>
    <n v="1000"/>
    <s v="Indian Rupees(Rs.)"/>
    <x v="1"/>
    <x v="0"/>
    <s v="No"/>
    <n v="2"/>
    <n v="1.3667099E-2"/>
    <n v="13.667099"/>
    <x v="11"/>
    <x v="2"/>
    <x v="168"/>
  </r>
  <r>
    <x v="9181"/>
    <s v="Moti Mahal Delux Tandoori Trail"/>
    <n v="1"/>
    <x v="7"/>
    <s v="Ranchi"/>
    <s v="Lower Ground Floor Karni Heights, Beside Milan Palace, Club Road, Kadru, Ranchi"/>
    <s v="North Indian, Chinese"/>
    <n v="1000"/>
    <s v="Indian Rupees(Rs.)"/>
    <x v="1"/>
    <x v="0"/>
    <s v="No"/>
    <n v="2"/>
    <n v="1.3667099E-2"/>
    <n v="13.667099"/>
    <x v="7"/>
    <x v="2"/>
    <x v="214"/>
  </r>
  <r>
    <x v="9182"/>
    <s v="Jungli Moon Dance Restaurant"/>
    <n v="1"/>
    <x v="7"/>
    <s v="Ranchi"/>
    <s v="4th Floor, Shree Nand Bhawan, Near Income Tax Office, Main Road, Kanka, Ranchi"/>
    <s v="North Indian, South Indian, Chinese"/>
    <n v="500"/>
    <s v="Indian Rupees(Rs.)"/>
    <x v="1"/>
    <x v="0"/>
    <s v="No"/>
    <n v="1"/>
    <n v="1.3667099E-2"/>
    <n v="6.8335495000000002"/>
    <x v="13"/>
    <x v="3"/>
    <x v="56"/>
  </r>
  <r>
    <x v="9183"/>
    <s v="KFC"/>
    <n v="1"/>
    <x v="7"/>
    <s v="Ranchi"/>
    <s v="Sirham Toli Chowk, Opposite Yogoda Ashram, Old Hazaribagh Road, Kanka, Ranchi"/>
    <s v="Fast Food"/>
    <n v="500"/>
    <s v="Indian Rupees(Rs.)"/>
    <x v="1"/>
    <x v="0"/>
    <s v="No"/>
    <n v="1"/>
    <n v="1.3667099E-2"/>
    <n v="6.8335495000000002"/>
    <x v="12"/>
    <x v="3"/>
    <x v="183"/>
  </r>
  <r>
    <x v="9184"/>
    <s v="Punjab Sweet House"/>
    <n v="1"/>
    <x v="7"/>
    <s v="Ranchi"/>
    <s v="Main Road, Kanka, Ranchi"/>
    <s v="Street Food"/>
    <n v="200"/>
    <s v="Indian Rupees(Rs.)"/>
    <x v="1"/>
    <x v="0"/>
    <s v="No"/>
    <n v="1"/>
    <n v="1.3667099E-2"/>
    <n v="2.7334198000000001"/>
    <x v="20"/>
    <x v="2"/>
    <x v="175"/>
  </r>
  <r>
    <x v="9185"/>
    <s v="Food Belle"/>
    <n v="1"/>
    <x v="7"/>
    <s v="Ranchi"/>
    <s v="Bhaskar Anirudh Complex, Near Jail More, Karamtoli Road, Lalpur, Ranchi"/>
    <s v="North Indian, Chinese"/>
    <n v="650"/>
    <s v="Indian Rupees(Rs.)"/>
    <x v="1"/>
    <x v="0"/>
    <s v="No"/>
    <n v="1"/>
    <n v="1.3667099E-2"/>
    <n v="8.8836143500000002"/>
    <x v="16"/>
    <x v="3"/>
    <x v="69"/>
  </r>
  <r>
    <x v="9186"/>
    <s v="Kaveri Restaurant And Caterers"/>
    <n v="1"/>
    <x v="7"/>
    <s v="Ranchi"/>
    <s v="Circular Road, Near Lalpur Chowk, Lalpur, Ranchi"/>
    <s v="North Indian, Chinese, South Indian, Chinese"/>
    <n v="450"/>
    <s v="Indian Rupees(Rs.)"/>
    <x v="1"/>
    <x v="0"/>
    <s v="No"/>
    <n v="1"/>
    <n v="1.3667099E-2"/>
    <n v="6.1501945500000001"/>
    <x v="19"/>
    <x v="3"/>
    <x v="243"/>
  </r>
  <r>
    <x v="9187"/>
    <s v="OMG Cafe"/>
    <n v="1"/>
    <x v="7"/>
    <s v="Ranchi"/>
    <s v="301, 3rd Floor, R S Tower, Opposite Pantaloons, Circular Road, Lalpur, Ranchi"/>
    <s v="Cafe, Italian, Mexican, Chinese, North Indian"/>
    <n v="500"/>
    <s v="Indian Rupees(Rs.)"/>
    <x v="1"/>
    <x v="0"/>
    <s v="No"/>
    <n v="1"/>
    <n v="1.3667099E-2"/>
    <n v="6.8335495000000002"/>
    <x v="16"/>
    <x v="3"/>
    <x v="34"/>
  </r>
  <r>
    <x v="9188"/>
    <s v="The Best"/>
    <n v="1"/>
    <x v="7"/>
    <s v="Ranchi"/>
    <s v="R.S.Tower, Circular Road, Lalpur, Ranchi"/>
    <s v="North Indian, South Indian, Chinese"/>
    <n v="400"/>
    <s v="Indian Rupees(Rs.)"/>
    <x v="1"/>
    <x v="0"/>
    <s v="No"/>
    <n v="1"/>
    <n v="1.3667099E-2"/>
    <n v="5.4668396000000001"/>
    <x v="19"/>
    <x v="3"/>
    <x v="40"/>
  </r>
  <r>
    <x v="9189"/>
    <s v="7th Heaven"/>
    <n v="1"/>
    <x v="7"/>
    <s v="Ranchi"/>
    <s v="1st Floor, Shrilok Complex, Near Santevita Hospital, H B Road, Lalpur, Ranchi"/>
    <s v="South Indian, North Indian, Chinese"/>
    <n v="400"/>
    <s v="Indian Rupees(Rs.)"/>
    <x v="1"/>
    <x v="0"/>
    <s v="No"/>
    <n v="1"/>
    <n v="1.3667099E-2"/>
    <n v="5.4668396000000001"/>
    <x v="11"/>
    <x v="2"/>
    <x v="334"/>
  </r>
  <r>
    <x v="9190"/>
    <s v="The Urban Brava"/>
    <n v="1"/>
    <x v="7"/>
    <s v="Ranchi"/>
    <s v="Circular Road, Near Lalpur Chowk, Lalpur, Ranchi"/>
    <s v="Cafe, Fast Food, North Indian"/>
    <n v="1000"/>
    <s v="Indian Rupees(Rs.)"/>
    <x v="1"/>
    <x v="0"/>
    <s v="No"/>
    <n v="2"/>
    <n v="1.3667099E-2"/>
    <n v="13.667099"/>
    <x v="7"/>
    <x v="2"/>
    <x v="739"/>
  </r>
  <r>
    <x v="9191"/>
    <s v="Waterfront - Radisson Blu"/>
    <n v="1"/>
    <x v="7"/>
    <s v="Ranchi"/>
    <s v="Radisson Blu, Main Road, Hindpiri, Ranchi"/>
    <s v="North Indian, Continental"/>
    <n v="2000"/>
    <s v="Indian Rupees(Rs.)"/>
    <x v="1"/>
    <x v="0"/>
    <s v="No"/>
    <n v="3"/>
    <n v="1.3667099E-2"/>
    <n v="27.334198000000001"/>
    <x v="19"/>
    <x v="3"/>
    <x v="522"/>
  </r>
  <r>
    <x v="9192"/>
    <s v="Pizza Hut"/>
    <n v="1"/>
    <x v="7"/>
    <s v="Ranchi"/>
    <s v="Shop 101, Ground Floor, Spring City Mall, Beside Eyelex Cinema, Airport Road, Hinoo, Doranda, Ranchi"/>
    <s v="Pizza"/>
    <n v="700"/>
    <s v="Indian Rupees(Rs.)"/>
    <x v="1"/>
    <x v="0"/>
    <s v="No"/>
    <n v="1"/>
    <n v="1.3667099E-2"/>
    <n v="9.5669693000000002"/>
    <x v="20"/>
    <x v="2"/>
    <x v="163"/>
  </r>
  <r>
    <x v="9193"/>
    <s v="Aroma - The Royal Retreat"/>
    <n v="1"/>
    <x v="7"/>
    <s v="Ranchi"/>
    <s v="The Royal Retreat, Krishna Nagar, Booti, Bariatu, Ranchi"/>
    <s v="North Indian, South Indian, Chinese"/>
    <n v="1500"/>
    <s v="Indian Rupees(Rs.)"/>
    <x v="1"/>
    <x v="0"/>
    <s v="No"/>
    <n v="2"/>
    <n v="1.3667099E-2"/>
    <n v="20.5006485"/>
    <x v="20"/>
    <x v="2"/>
    <x v="58"/>
  </r>
  <r>
    <x v="9194"/>
    <s v="Saffron Mantra"/>
    <n v="1"/>
    <x v="7"/>
    <s v="Secunderabad"/>
    <s v="The Purple Leaf Hotel, Karkhana, Secunderabad"/>
    <s v="North Indian, Chinese"/>
    <n v="850"/>
    <s v="Indian Rupees(Rs.)"/>
    <x v="0"/>
    <x v="1"/>
    <s v="No"/>
    <n v="2"/>
    <n v="1.3667099E-2"/>
    <n v="11.61703415"/>
    <x v="2"/>
    <x v="1"/>
    <x v="982"/>
  </r>
  <r>
    <x v="9195"/>
    <s v="Coffee Cup"/>
    <n v="1"/>
    <x v="7"/>
    <s v="Secunderabad"/>
    <s v="E 89, Above Canara Bank, Sainikpuri, Secunderabad"/>
    <s v="Cafe, Continental"/>
    <n v="800"/>
    <s v="Indian Rupees(Rs.)"/>
    <x v="0"/>
    <x v="0"/>
    <s v="No"/>
    <n v="2"/>
    <n v="1.3667099E-2"/>
    <n v="10.9336792"/>
    <x v="17"/>
    <x v="0"/>
    <x v="288"/>
  </r>
  <r>
    <x v="9196"/>
    <s v="Level 5 - Terrace Restro &amp; Cafe"/>
    <n v="1"/>
    <x v="7"/>
    <s v="Surat"/>
    <s v="5th floor, Royal Trade Centre, Opposite Star Bazaar, Adajan, Adajan Gam, Surat"/>
    <s v="Chinese, North Indian, Italian, Mexican"/>
    <n v="900"/>
    <s v="Indian Rupees(Rs.)"/>
    <x v="1"/>
    <x v="0"/>
    <s v="No"/>
    <n v="2"/>
    <n v="1.3667099E-2"/>
    <n v="12.3003891"/>
    <x v="10"/>
    <x v="2"/>
    <x v="94"/>
  </r>
  <r>
    <x v="9197"/>
    <s v="Wok On Fire"/>
    <n v="1"/>
    <x v="7"/>
    <s v="Surat"/>
    <s v="G 6, Riddhi Shoppers, Opposite Star Bazaar, Pal Adajan Road, Adajan, Surat, Adajan Gam, Surat"/>
    <s v="Chinese, Thai, Asian"/>
    <n v="800"/>
    <s v="Indian Rupees(Rs.)"/>
    <x v="1"/>
    <x v="0"/>
    <s v="No"/>
    <n v="2"/>
    <n v="1.3667099E-2"/>
    <n v="10.9336792"/>
    <x v="18"/>
    <x v="2"/>
    <x v="625"/>
  </r>
  <r>
    <x v="9198"/>
    <s v="Thalaivaa"/>
    <n v="1"/>
    <x v="7"/>
    <s v="Surat"/>
    <s v="G-1, Aqua Corridor, Near Star Bazaar, Pal Road, Adajan Gam, Surat"/>
    <s v="South Indian"/>
    <n v="500"/>
    <s v="Indian Rupees(Rs.)"/>
    <x v="1"/>
    <x v="0"/>
    <s v="No"/>
    <n v="1"/>
    <n v="1.3667099E-2"/>
    <n v="6.8335495000000002"/>
    <x v="15"/>
    <x v="1"/>
    <x v="425"/>
  </r>
  <r>
    <x v="9199"/>
    <s v="World Platter"/>
    <n v="1"/>
    <x v="7"/>
    <s v="Surat"/>
    <s v="Second Floor, Rajmal Lakhichand Jewellers Building, Ghod Dod Road, Athwa, Surat"/>
    <s v="North Indian, Chinese, Thai, Mexican, Italian"/>
    <n v="800"/>
    <s v="Indian Rupees(Rs.)"/>
    <x v="1"/>
    <x v="0"/>
    <s v="No"/>
    <n v="2"/>
    <n v="1.3667099E-2"/>
    <n v="10.9336792"/>
    <x v="18"/>
    <x v="2"/>
    <x v="297"/>
  </r>
  <r>
    <x v="9200"/>
    <s v="Golden Dragon"/>
    <n v="1"/>
    <x v="7"/>
    <s v="Surat"/>
    <s v="10-15, Second Floor, Rangila Park, Ghod Dod Road, Athwa, Surat"/>
    <s v="Chinese"/>
    <n v="800"/>
    <s v="Indian Rupees(Rs.)"/>
    <x v="1"/>
    <x v="0"/>
    <s v="No"/>
    <n v="2"/>
    <n v="1.3667099E-2"/>
    <n v="10.9336792"/>
    <x v="5"/>
    <x v="1"/>
    <x v="190"/>
  </r>
  <r>
    <x v="9201"/>
    <s v="Mysore Cafe"/>
    <n v="1"/>
    <x v="7"/>
    <s v="Surat"/>
    <s v="Daruwala Building, Athwalines, Athwa, Surat"/>
    <s v="South Indian"/>
    <n v="250"/>
    <s v="Indian Rupees(Rs.)"/>
    <x v="1"/>
    <x v="0"/>
    <s v="No"/>
    <n v="1"/>
    <n v="1.3667099E-2"/>
    <n v="3.4167747500000001"/>
    <x v="4"/>
    <x v="1"/>
    <x v="983"/>
  </r>
  <r>
    <x v="9202"/>
    <s v="Coffee Culture - The Ristorante Lounge"/>
    <n v="1"/>
    <x v="7"/>
    <s v="Surat"/>
    <s v="Opposite Sargam Shopping Centre, Near Parle Point, City Light, Surat"/>
    <s v="Cafe, Continental"/>
    <n v="650"/>
    <s v="Indian Rupees(Rs.)"/>
    <x v="1"/>
    <x v="0"/>
    <s v="No"/>
    <n v="1"/>
    <n v="1.3667099E-2"/>
    <n v="8.8836143500000002"/>
    <x v="4"/>
    <x v="1"/>
    <x v="14"/>
  </r>
  <r>
    <x v="9203"/>
    <s v="Falafel Lovers"/>
    <n v="1"/>
    <x v="7"/>
    <s v="Surat"/>
    <s v="LG-5/6/19, Megh Mayur Plaza, Parle Point, Surat, City Light, Surat"/>
    <s v="Lebanese, Italian"/>
    <n v="650"/>
    <s v="Indian Rupees(Rs.)"/>
    <x v="1"/>
    <x v="0"/>
    <s v="No"/>
    <n v="1"/>
    <n v="1.3667099E-2"/>
    <n v="8.8836143500000002"/>
    <x v="6"/>
    <x v="1"/>
    <x v="287"/>
  </r>
  <r>
    <x v="9204"/>
    <s v="The Centre Court"/>
    <n v="1"/>
    <x v="7"/>
    <s v="Surat"/>
    <s v="Near Ambica Niketan Bus Stand, Parle Point, City Light, Surat"/>
    <s v="Italian, North Indian, Desserts, Continental"/>
    <n v="900"/>
    <s v="Indian Rupees(Rs.)"/>
    <x v="1"/>
    <x v="0"/>
    <s v="No"/>
    <n v="2"/>
    <n v="1.3667099E-2"/>
    <n v="12.3003891"/>
    <x v="15"/>
    <x v="1"/>
    <x v="227"/>
  </r>
  <r>
    <x v="9205"/>
    <s v="Wok On Fire"/>
    <n v="1"/>
    <x v="7"/>
    <s v="Surat"/>
    <s v="G 2, Golden Square, Near Sargam Shopping Center, Parle Point, Surat, Piplod, Surat"/>
    <s v="Chinese, Thai, Asian"/>
    <n v="800"/>
    <s v="Indian Rupees(Rs.)"/>
    <x v="1"/>
    <x v="0"/>
    <s v="No"/>
    <n v="2"/>
    <n v="1.3667099E-2"/>
    <n v="10.9336792"/>
    <x v="11"/>
    <x v="2"/>
    <x v="222"/>
  </r>
  <r>
    <x v="9206"/>
    <s v="Leonardo Italian Mediterranean Dining"/>
    <n v="1"/>
    <x v="7"/>
    <s v="Surat"/>
    <s v="Ground Floor, International Business Centre, Surat-Dumas Road, Piplod, Surat"/>
    <s v="Italian, Mexican, Mediterranean"/>
    <n v="1400"/>
    <s v="Indian Rupees(Rs.)"/>
    <x v="1"/>
    <x v="0"/>
    <s v="No"/>
    <n v="2"/>
    <n v="1.3667099E-2"/>
    <n v="19.1339386"/>
    <x v="5"/>
    <x v="1"/>
    <x v="232"/>
  </r>
  <r>
    <x v="9207"/>
    <s v="Kansar Gujarati Thali"/>
    <n v="1"/>
    <x v="7"/>
    <s v="Surat"/>
    <s v="A Wing, President Plaza, Near RTO, Nanpura, Surat"/>
    <s v="Gujarati"/>
    <n v="550"/>
    <s v="Indian Rupees(Rs.)"/>
    <x v="1"/>
    <x v="0"/>
    <s v="No"/>
    <n v="1"/>
    <n v="1.3667099E-2"/>
    <n v="7.5169044500000002"/>
    <x v="18"/>
    <x v="2"/>
    <x v="63"/>
  </r>
  <r>
    <x v="9208"/>
    <s v="The Haus"/>
    <n v="1"/>
    <x v="7"/>
    <s v="Surat"/>
    <s v="3, Radhe Nagar Society, Opposite Sargam Shopping Centre, Piplod, Surat"/>
    <s v="Cafe, Desserts"/>
    <n v="500"/>
    <s v="Indian Rupees(Rs.)"/>
    <x v="1"/>
    <x v="0"/>
    <s v="No"/>
    <n v="1"/>
    <n v="1.3667099E-2"/>
    <n v="6.8335495000000002"/>
    <x v="18"/>
    <x v="2"/>
    <x v="333"/>
  </r>
  <r>
    <x v="9209"/>
    <s v="Black Pepper"/>
    <n v="1"/>
    <x v="7"/>
    <s v="Surat"/>
    <s v="8/9, International Business Center, Dumas Road, Piplod, Surat"/>
    <s v="North Indian, Italian"/>
    <n v="1000"/>
    <s v="Indian Rupees(Rs.)"/>
    <x v="1"/>
    <x v="0"/>
    <s v="No"/>
    <n v="2"/>
    <n v="1.3667099E-2"/>
    <n v="13.667099"/>
    <x v="15"/>
    <x v="1"/>
    <x v="370"/>
  </r>
  <r>
    <x v="9210"/>
    <s v="Pizza Hut"/>
    <n v="1"/>
    <x v="7"/>
    <s v="Surat"/>
    <s v="Akash Ganga, Opposite Croma, Dumas Road, Piplod, Surat"/>
    <s v="Pizza"/>
    <n v="800"/>
    <s v="Indian Rupees(Rs.)"/>
    <x v="1"/>
    <x v="0"/>
    <s v="No"/>
    <n v="2"/>
    <n v="1.3667099E-2"/>
    <n v="10.9336792"/>
    <x v="15"/>
    <x v="1"/>
    <x v="365"/>
  </r>
  <r>
    <x v="9211"/>
    <s v="The Sizzling Salsa"/>
    <n v="1"/>
    <x v="7"/>
    <s v="Surat"/>
    <s v="Opposite Iscon Mall, Surat Dumas Road, Piplod, Surat"/>
    <s v="Italian, Continental, Chinese, Mexican"/>
    <n v="1500"/>
    <s v="Indian Rupees(Rs.)"/>
    <x v="1"/>
    <x v="0"/>
    <s v="No"/>
    <n v="2"/>
    <n v="1.3667099E-2"/>
    <n v="20.5006485"/>
    <x v="15"/>
    <x v="1"/>
    <x v="376"/>
  </r>
  <r>
    <x v="9212"/>
    <s v="Global Local"/>
    <n v="1"/>
    <x v="7"/>
    <s v="Surat"/>
    <s v="Western Vesu Point, Near Reliance Market, Vesu, Surat"/>
    <s v="Modern Indian"/>
    <n v="1500"/>
    <s v="Indian Rupees(Rs.)"/>
    <x v="1"/>
    <x v="0"/>
    <s v="No"/>
    <n v="2"/>
    <n v="1.3667099E-2"/>
    <n v="20.5006485"/>
    <x v="19"/>
    <x v="3"/>
    <x v="451"/>
  </r>
  <r>
    <x v="9213"/>
    <s v="The Creamery"/>
    <n v="1"/>
    <x v="7"/>
    <s v="Surat"/>
    <s v="G 31, Someshwar Square, Opposite Aagam Bungalow, Vesu, Surat"/>
    <s v="Ice Cream, Desserts"/>
    <n v="250"/>
    <s v="Indian Rupees(Rs.)"/>
    <x v="1"/>
    <x v="0"/>
    <s v="No"/>
    <n v="1"/>
    <n v="1.3667099E-2"/>
    <n v="3.4167747500000001"/>
    <x v="7"/>
    <x v="2"/>
    <x v="363"/>
  </r>
  <r>
    <x v="9214"/>
    <s v="The Food Lab"/>
    <n v="1"/>
    <x v="7"/>
    <s v="Surat"/>
    <s v="G-1 Western Vesu Point, Vesu, Surat"/>
    <s v="Italian, Lebanese, Mexican"/>
    <n v="900"/>
    <s v="Indian Rupees(Rs.)"/>
    <x v="1"/>
    <x v="0"/>
    <s v="No"/>
    <n v="2"/>
    <n v="1.3667099E-2"/>
    <n v="12.3003891"/>
    <x v="7"/>
    <x v="2"/>
    <x v="163"/>
  </r>
  <r>
    <x v="9215"/>
    <s v="The Hog Spot"/>
    <n v="1"/>
    <x v="7"/>
    <s v="Surat"/>
    <s v="G-5, Trinity Cygnuss, Udhna Magdalla Road, Vesu, Surat"/>
    <s v="North Indian, Italian, Mexican, Asian"/>
    <n v="800"/>
    <s v="Indian Rupees(Rs.)"/>
    <x v="1"/>
    <x v="0"/>
    <s v="No"/>
    <n v="2"/>
    <n v="1.3667099E-2"/>
    <n v="10.9336792"/>
    <x v="10"/>
    <x v="2"/>
    <x v="363"/>
  </r>
  <r>
    <x v="9216"/>
    <s v="22nd Parallel"/>
    <n v="1"/>
    <x v="7"/>
    <s v="Vadodara"/>
    <s v="1st Floor, Tapan Complex, Next To M Cube Mall, Alkapuri, Vadodara"/>
    <s v="South Indian"/>
    <n v="400"/>
    <s v="Indian Rupees(Rs.)"/>
    <x v="1"/>
    <x v="0"/>
    <s v="No"/>
    <n v="1"/>
    <n v="1.3667099E-2"/>
    <n v="5.4668396000000001"/>
    <x v="1"/>
    <x v="0"/>
    <x v="637"/>
  </r>
  <r>
    <x v="9217"/>
    <s v="Kabir Kitchen"/>
    <n v="1"/>
    <x v="7"/>
    <s v="Vadodara"/>
    <s v="R.C. Dutt Road,Opposite Concord Building, Alkapuri, Vadodara"/>
    <s v="North Indian, Chinese"/>
    <n v="600"/>
    <s v="Indian Rupees(Rs.)"/>
    <x v="1"/>
    <x v="0"/>
    <s v="No"/>
    <n v="1"/>
    <n v="1.3667099E-2"/>
    <n v="8.2002594000000002"/>
    <x v="10"/>
    <x v="2"/>
    <x v="805"/>
  </r>
  <r>
    <x v="9218"/>
    <s v="Kaphi Pibama"/>
    <n v="1"/>
    <x v="7"/>
    <s v="Vadodara"/>
    <s v="18-A, Nutan Bharat, Soc 002-Yogeshwar Apartment,  Near Reliance Fresh, Alkapuri, Vadodara"/>
    <s v="Cafe, Mexican, Italian, Fast Food"/>
    <n v="500"/>
    <s v="Indian Rupees(Rs.)"/>
    <x v="1"/>
    <x v="0"/>
    <s v="No"/>
    <n v="1"/>
    <n v="1.3667099E-2"/>
    <n v="6.8335495000000002"/>
    <x v="10"/>
    <x v="2"/>
    <x v="422"/>
  </r>
  <r>
    <x v="9219"/>
    <s v="VarieTea"/>
    <n v="1"/>
    <x v="7"/>
    <s v="Vadodara"/>
    <s v="83/A, Alkapuri Society, Near Baroda High School, Alkapuri, Vadodara"/>
    <s v="Cafe, Fast Food"/>
    <n v="400"/>
    <s v="Indian Rupees(Rs.)"/>
    <x v="1"/>
    <x v="0"/>
    <s v="No"/>
    <n v="1"/>
    <n v="1.3667099E-2"/>
    <n v="5.4668396000000001"/>
    <x v="18"/>
    <x v="2"/>
    <x v="166"/>
  </r>
  <r>
    <x v="9220"/>
    <s v="Barbeque Nation"/>
    <n v="1"/>
    <x v="7"/>
    <s v="Vadodara"/>
    <s v="3rd Floor, Shreem Shalini Mall, R.C. Dutt Road, Alkapuri, Vadodara"/>
    <s v="Mughlai, North Indian"/>
    <n v="1500"/>
    <s v="Indian Rupees(Rs.)"/>
    <x v="1"/>
    <x v="0"/>
    <s v="No"/>
    <n v="2"/>
    <n v="1.3667099E-2"/>
    <n v="20.5006485"/>
    <x v="6"/>
    <x v="1"/>
    <x v="95"/>
  </r>
  <r>
    <x v="9221"/>
    <s v="Little Italy"/>
    <n v="1"/>
    <x v="7"/>
    <s v="Vadodara"/>
    <s v="36, Alkapuri Society, Behind HDFC Bank, Alkapuri, Vadodara"/>
    <s v="Italian"/>
    <n v="1000"/>
    <s v="Indian Rupees(Rs.)"/>
    <x v="1"/>
    <x v="0"/>
    <s v="No"/>
    <n v="2"/>
    <n v="1.3667099E-2"/>
    <n v="13.667099"/>
    <x v="15"/>
    <x v="1"/>
    <x v="506"/>
  </r>
  <r>
    <x v="9222"/>
    <s v="Meraki"/>
    <n v="1"/>
    <x v="7"/>
    <s v="Vadodara"/>
    <s v="Opposite Kunj Society, Near Nilkanthvarni Jewellers, Alkapuri, Vadodara"/>
    <s v="North Indian, Continental, Italian, Asian"/>
    <n v="1200"/>
    <s v="Indian Rupees(Rs.)"/>
    <x v="1"/>
    <x v="0"/>
    <s v="No"/>
    <n v="2"/>
    <n v="1.3667099E-2"/>
    <n v="16.4005188"/>
    <x v="4"/>
    <x v="1"/>
    <x v="234"/>
  </r>
  <r>
    <x v="9223"/>
    <s v="That Place"/>
    <n v="1"/>
    <x v="7"/>
    <s v="Vadodara"/>
    <s v="33, Sampatrao Colony, Alkapuri, Vadodara"/>
    <s v="Italian, Mexican, Continental"/>
    <n v="1500"/>
    <s v="Indian Rupees(Rs.)"/>
    <x v="1"/>
    <x v="0"/>
    <s v="No"/>
    <n v="2"/>
    <n v="1.3667099E-2"/>
    <n v="20.5006485"/>
    <x v="2"/>
    <x v="1"/>
    <x v="447"/>
  </r>
  <r>
    <x v="9224"/>
    <s v="Wok On Fire"/>
    <n v="1"/>
    <x v="7"/>
    <s v="Vadodara"/>
    <s v="1, Olive Complex, Opposite ABS Tower, B/S ICICI Wealth Bank, Old Padra Road, Diwalipura, Diwalipura, Vadodara"/>
    <s v="Thai, Chinese, Asian"/>
    <n v="800"/>
    <s v="Indian Rupees(Rs.)"/>
    <x v="1"/>
    <x v="0"/>
    <s v="No"/>
    <n v="2"/>
    <n v="1.3667099E-2"/>
    <n v="10.9336792"/>
    <x v="10"/>
    <x v="2"/>
    <x v="226"/>
  </r>
  <r>
    <x v="9225"/>
    <s v="Mandap - Hotel Express Towers"/>
    <n v="1"/>
    <x v="7"/>
    <s v="Vadodara"/>
    <s v="Hotel Express Towers, R.C. Dutt Road, Alkapuri, Vadodara"/>
    <s v="Gujarati"/>
    <n v="600"/>
    <s v="Indian Rupees(Rs.)"/>
    <x v="1"/>
    <x v="0"/>
    <s v="No"/>
    <n v="1"/>
    <n v="1.3667099E-2"/>
    <n v="8.2002594000000002"/>
    <x v="4"/>
    <x v="1"/>
    <x v="297"/>
  </r>
  <r>
    <x v="9226"/>
    <s v="Offside Lounge"/>
    <n v="1"/>
    <x v="7"/>
    <s v="Vadodara"/>
    <s v="1st Floor, Kanchanganga Apartments, Near Bird Circle, Race Course Road, Vadiwadi, Vadodara"/>
    <s v="Continental, Chinese, Mexican, North Indian"/>
    <n v="800"/>
    <s v="Indian Rupees(Rs.)"/>
    <x v="1"/>
    <x v="0"/>
    <s v="No"/>
    <n v="2"/>
    <n v="1.3667099E-2"/>
    <n v="10.9336792"/>
    <x v="10"/>
    <x v="2"/>
    <x v="144"/>
  </r>
  <r>
    <x v="9227"/>
    <s v="Gazebo Garden Restaurant"/>
    <n v="1"/>
    <x v="7"/>
    <s v="Vadodara"/>
    <s v="Opposite FGI, Near Iscon Harmony, Sevasi-Bhimpura Road, Near Panchvati, Vadodara"/>
    <s v="North Indian"/>
    <n v="1000"/>
    <s v="Indian Rupees(Rs.)"/>
    <x v="1"/>
    <x v="0"/>
    <s v="No"/>
    <n v="2"/>
    <n v="1.3667099E-2"/>
    <n v="13.667099"/>
    <x v="20"/>
    <x v="2"/>
    <x v="605"/>
  </r>
  <r>
    <x v="9228"/>
    <s v="La Quello - Mediterranean Kitchen"/>
    <n v="1"/>
    <x v="7"/>
    <s v="Vadodara"/>
    <s v="1, Trivia, Natu Bhai Circle, Race Course Road, Vadiwadi, Vadodara"/>
    <s v="Mediterranean, Italian"/>
    <n v="1300"/>
    <s v="Indian Rupees(Rs.)"/>
    <x v="1"/>
    <x v="0"/>
    <s v="No"/>
    <n v="2"/>
    <n v="1.3667099E-2"/>
    <n v="17.7672287"/>
    <x v="17"/>
    <x v="0"/>
    <x v="636"/>
  </r>
  <r>
    <x v="9229"/>
    <s v="El Amigos Kitchen"/>
    <n v="1"/>
    <x v="7"/>
    <s v="Vadodara"/>
    <s v="Ground Floor, Prestige Building, Race Course Road, Race Course Circle, Vadiwadi, Vadodara"/>
    <s v="North Indian, Thai, Italian, Chinese, Mexican"/>
    <n v="800"/>
    <s v="Indian Rupees(Rs.)"/>
    <x v="1"/>
    <x v="0"/>
    <s v="No"/>
    <n v="2"/>
    <n v="1.3667099E-2"/>
    <n v="10.9336792"/>
    <x v="20"/>
    <x v="2"/>
    <x v="140"/>
  </r>
  <r>
    <x v="9230"/>
    <s v="Mr Toasties"/>
    <n v="1"/>
    <x v="7"/>
    <s v="Vadodara"/>
    <s v="2/8 MIG Flats, Opposite Indraprastha Complex, Near LG Showroom, Inox Road, Ellora Park, Vadiwadi, Vadodara"/>
    <s v="Fast Food"/>
    <n v="300"/>
    <s v="Indian Rupees(Rs.)"/>
    <x v="1"/>
    <x v="0"/>
    <s v="No"/>
    <n v="1"/>
    <n v="1.3667099E-2"/>
    <n v="4.1001297000000001"/>
    <x v="18"/>
    <x v="2"/>
    <x v="516"/>
  </r>
  <r>
    <x v="9231"/>
    <s v="The Yellow Chilli"/>
    <n v="1"/>
    <x v="7"/>
    <s v="Vadodara"/>
    <s v="2nd Floor, 1-7, Sharnam Fortune, Opposite Inox Multiplex, Race Course Circle, Vadiwadi, Vadodara"/>
    <s v="North Indian, Mughlai"/>
    <n v="800"/>
    <s v="Indian Rupees(Rs.)"/>
    <x v="1"/>
    <x v="0"/>
    <s v="No"/>
    <n v="2"/>
    <n v="1.3667099E-2"/>
    <n v="10.9336792"/>
    <x v="18"/>
    <x v="2"/>
    <x v="246"/>
  </r>
  <r>
    <x v="9232"/>
    <s v="Coffee Culture"/>
    <n v="1"/>
    <x v="7"/>
    <s v="Vadodara"/>
    <s v="1-8, Opposite INOX Multiplex, Sharnam Fortune, Vadiwadi, Vadodara"/>
    <s v="Cafe"/>
    <n v="600"/>
    <s v="Indian Rupees(Rs.)"/>
    <x v="1"/>
    <x v="0"/>
    <s v="No"/>
    <n v="1"/>
    <n v="1.3667099E-2"/>
    <n v="8.2002594000000002"/>
    <x v="6"/>
    <x v="1"/>
    <x v="334"/>
  </r>
  <r>
    <x v="9233"/>
    <s v="Freshco - The Health Cafí©"/>
    <n v="1"/>
    <x v="7"/>
    <s v="Vadodara"/>
    <s v="Shop 2-3, Ground Floor, Opposite Natubhai Circle, Trivia Complex, Race Course, Vadiwadi, Vadodara"/>
    <s v="Cafe"/>
    <n v="700"/>
    <s v="Indian Rupees(Rs.)"/>
    <x v="1"/>
    <x v="0"/>
    <s v="No"/>
    <n v="1"/>
    <n v="1.3667099E-2"/>
    <n v="9.5669693000000002"/>
    <x v="5"/>
    <x v="1"/>
    <x v="298"/>
  </r>
  <r>
    <x v="9234"/>
    <s v="Pizza Hut"/>
    <n v="1"/>
    <x v="7"/>
    <s v="Vadodara"/>
    <s v="51,Akashganga Complex,Race Course Road, Vadiwadi, Vadodara"/>
    <s v="Pizza, Italian"/>
    <n v="600"/>
    <s v="Indian Rupees(Rs.)"/>
    <x v="1"/>
    <x v="0"/>
    <s v="No"/>
    <n v="1"/>
    <n v="1.3667099E-2"/>
    <n v="8.2002594000000002"/>
    <x v="15"/>
    <x v="1"/>
    <x v="591"/>
  </r>
  <r>
    <x v="9235"/>
    <s v="Tomato's"/>
    <n v="1"/>
    <x v="7"/>
    <s v="Vadodara"/>
    <s v="1st Floor, Aditi Plaza, Beside IDBI Bank, Race Course Road,  ., Vadiwadi, Vadodara"/>
    <s v="North Indian, Mughlai, Mexican, Thai"/>
    <n v="1000"/>
    <s v="Indian Rupees(Rs.)"/>
    <x v="1"/>
    <x v="0"/>
    <s v="No"/>
    <n v="2"/>
    <n v="1.3667099E-2"/>
    <n v="13.667099"/>
    <x v="15"/>
    <x v="1"/>
    <x v="583"/>
  </r>
  <r>
    <x v="9236"/>
    <s v="Open Hand Shop &amp; Cafe"/>
    <n v="1"/>
    <x v="7"/>
    <s v="Varanasi"/>
    <s v="B1/128-3, Dumraun Bagh Colony, Assi Ghat, Varanasi"/>
    <s v="Cafe"/>
    <n v="450"/>
    <s v="Indian Rupees(Rs.)"/>
    <x v="1"/>
    <x v="0"/>
    <s v="No"/>
    <n v="1"/>
    <n v="1.3667099E-2"/>
    <n v="6.1501945500000001"/>
    <x v="19"/>
    <x v="3"/>
    <x v="44"/>
  </r>
  <r>
    <x v="9237"/>
    <s v="Pizzeria Vaatika Cafe"/>
    <n v="1"/>
    <x v="7"/>
    <s v="Varanasi"/>
    <s v="B-1/178, Assi Ghat, Varanasi"/>
    <s v="Pizza, Chinese"/>
    <n v="700"/>
    <s v="Indian Rupees(Rs.)"/>
    <x v="1"/>
    <x v="0"/>
    <s v="No"/>
    <n v="1"/>
    <n v="1.3667099E-2"/>
    <n v="9.5669693000000002"/>
    <x v="11"/>
    <x v="2"/>
    <x v="144"/>
  </r>
  <r>
    <x v="9238"/>
    <s v="Aman Restaurant"/>
    <n v="1"/>
    <x v="7"/>
    <s v="Varanasi"/>
    <s v="Boradway Hotel, Near IP Vijaya Mall, Bhelupur, Varanasi"/>
    <s v="Chinese, North Indian"/>
    <n v="650"/>
    <s v="Indian Rupees(Rs.)"/>
    <x v="1"/>
    <x v="0"/>
    <s v="No"/>
    <n v="1"/>
    <n v="1.3667099E-2"/>
    <n v="8.8836143500000002"/>
    <x v="12"/>
    <x v="3"/>
    <x v="218"/>
  </r>
  <r>
    <x v="9239"/>
    <s v="Blue Lassi"/>
    <n v="1"/>
    <x v="7"/>
    <s v="Varanasi"/>
    <s v="CK 12/1, Kachauri Gali Chowk, Near Rajbandhu Sweet, Bhelupur, Varanasi"/>
    <s v="Beverages"/>
    <n v="300"/>
    <s v="Indian Rupees(Rs.)"/>
    <x v="1"/>
    <x v="0"/>
    <s v="No"/>
    <n v="1"/>
    <n v="1.3667099E-2"/>
    <n v="4.1001297000000001"/>
    <x v="11"/>
    <x v="2"/>
    <x v="140"/>
  </r>
  <r>
    <x v="9240"/>
    <s v="Kerala Cafe"/>
    <n v="1"/>
    <x v="7"/>
    <s v="Varanasi"/>
    <s v="Bhelupur Crossing, Bhelupur, Varanasi"/>
    <s v="South Indian"/>
    <n v="300"/>
    <s v="Indian Rupees(Rs.)"/>
    <x v="1"/>
    <x v="0"/>
    <s v="No"/>
    <n v="1"/>
    <n v="1.3667099E-2"/>
    <n v="4.1001297000000001"/>
    <x v="7"/>
    <x v="2"/>
    <x v="183"/>
  </r>
  <r>
    <x v="9241"/>
    <s v="Baati Chokha"/>
    <n v="1"/>
    <x v="7"/>
    <s v="Varanasi"/>
    <s v="Anand Mandir Cinema, Telibagh, Dashaswmedh Road, Varanasi"/>
    <s v="North Indian"/>
    <n v="450"/>
    <s v="Indian Rupees(Rs.)"/>
    <x v="1"/>
    <x v="0"/>
    <s v="No"/>
    <n v="1"/>
    <n v="1.3667099E-2"/>
    <n v="6.1501945500000001"/>
    <x v="11"/>
    <x v="2"/>
    <x v="48"/>
  </r>
  <r>
    <x v="9242"/>
    <s v="Deena Chat Bhandar"/>
    <n v="1"/>
    <x v="7"/>
    <s v="Varanasi"/>
    <s v="D-47/184, Luxa Road, Dashaswmedh Road, Varanasi"/>
    <s v="Street Food"/>
    <n v="150"/>
    <s v="Indian Rupees(Rs.)"/>
    <x v="1"/>
    <x v="0"/>
    <s v="No"/>
    <n v="1"/>
    <n v="1.3667099E-2"/>
    <n v="2.05006485"/>
    <x v="10"/>
    <x v="2"/>
    <x v="726"/>
  </r>
  <r>
    <x v="9243"/>
    <s v="Dosa Cafe"/>
    <n v="1"/>
    <x v="7"/>
    <s v="Varanasi"/>
    <s v="D 15/49, Maan Mandir, Dashaswmedh Road, Varanasi"/>
    <s v="South Indian"/>
    <n v="450"/>
    <s v="Indian Rupees(Rs.)"/>
    <x v="1"/>
    <x v="0"/>
    <s v="No"/>
    <n v="1"/>
    <n v="1.3667099E-2"/>
    <n v="6.1501945500000001"/>
    <x v="20"/>
    <x v="2"/>
    <x v="211"/>
  </r>
  <r>
    <x v="9244"/>
    <s v="Kashi Chat Bhandar"/>
    <n v="1"/>
    <x v="7"/>
    <s v="Varanasi"/>
    <s v="D-37/49, Godaulia, Varanasi"/>
    <s v="Street Food"/>
    <n v="150"/>
    <s v="Indian Rupees(Rs.)"/>
    <x v="1"/>
    <x v="0"/>
    <s v="No"/>
    <n v="1"/>
    <n v="1.3667099E-2"/>
    <n v="2.05006485"/>
    <x v="15"/>
    <x v="1"/>
    <x v="635"/>
  </r>
  <r>
    <x v="9245"/>
    <s v="Chrystal Bowl Restaurant"/>
    <n v="1"/>
    <x v="7"/>
    <s v="Varanasi"/>
    <s v="34-B, Ravindra Puri, Near Lanka, Varanasi"/>
    <s v="North Indian"/>
    <n v="800"/>
    <s v="Indian Rupees(Rs.)"/>
    <x v="1"/>
    <x v="0"/>
    <s v="No"/>
    <n v="2"/>
    <n v="1.3667099E-2"/>
    <n v="10.9336792"/>
    <x v="16"/>
    <x v="3"/>
    <x v="140"/>
  </r>
  <r>
    <x v="9246"/>
    <s v="Flavours Cafe"/>
    <n v="1"/>
    <x v="7"/>
    <s v="Varanasi"/>
    <s v="1st Floor, Swastik Plaza, Near Ravidas Gate, BHU Road, Lanka, Varanasi"/>
    <s v="North Indian, Cafe"/>
    <n v="400"/>
    <s v="Indian Rupees(Rs.)"/>
    <x v="1"/>
    <x v="0"/>
    <s v="No"/>
    <n v="1"/>
    <n v="1.3667099E-2"/>
    <n v="5.4668396000000001"/>
    <x v="19"/>
    <x v="3"/>
    <x v="180"/>
  </r>
  <r>
    <x v="9247"/>
    <s v="Ming Garden"/>
    <n v="1"/>
    <x v="7"/>
    <s v="Varanasi"/>
    <s v="34-B, Ravindra Puri, Near Lanka,Varanasi"/>
    <s v="Chinese"/>
    <n v="600"/>
    <s v="Indian Rupees(Rs.)"/>
    <x v="1"/>
    <x v="0"/>
    <s v="No"/>
    <n v="1"/>
    <n v="1.3667099E-2"/>
    <n v="8.2002594000000002"/>
    <x v="20"/>
    <x v="2"/>
    <x v="716"/>
  </r>
  <r>
    <x v="9248"/>
    <s v="Burger King"/>
    <n v="1"/>
    <x v="7"/>
    <s v="Varanasi"/>
    <s v="S 19/1 K, Mint House, Near Hotel Taj, Nai Bazar Cantt, Nadesar, Varanasi"/>
    <s v="North Indian, Fast Food"/>
    <n v="350"/>
    <s v="Indian Rupees(Rs.)"/>
    <x v="1"/>
    <x v="0"/>
    <s v="No"/>
    <n v="1"/>
    <n v="1.3667099E-2"/>
    <n v="4.7834846500000001"/>
    <x v="19"/>
    <x v="3"/>
    <x v="140"/>
  </r>
  <r>
    <x v="9249"/>
    <s v="Tandoor Villa"/>
    <n v="1"/>
    <x v="7"/>
    <s v="Varanasi"/>
    <s v="Near Sbi Atm, Main Road, Nadesar, Varanasi"/>
    <s v="North Indian, Mughlai"/>
    <n v="600"/>
    <s v="Indian Rupees(Rs.)"/>
    <x v="1"/>
    <x v="0"/>
    <s v="No"/>
    <n v="1"/>
    <n v="1.3667099E-2"/>
    <n v="8.2002594000000002"/>
    <x v="7"/>
    <x v="2"/>
    <x v="165"/>
  </r>
  <r>
    <x v="9250"/>
    <s v="eastWEST - Radisson Hotel"/>
    <n v="1"/>
    <x v="7"/>
    <s v="Varanasi"/>
    <s v="Radisson Hotel, The Mall Road, Nadesar, Varanasi"/>
    <s v="Cafe, North Indian, Continental"/>
    <n v="600"/>
    <s v="Indian Rupees(Rs.)"/>
    <x v="1"/>
    <x v="0"/>
    <s v="No"/>
    <n v="1"/>
    <n v="1.3667099E-2"/>
    <n v="8.2002594000000002"/>
    <x v="16"/>
    <x v="3"/>
    <x v="54"/>
  </r>
  <r>
    <x v="9251"/>
    <s v="The Great Kabab Factory - Radisson Hotel"/>
    <n v="1"/>
    <x v="7"/>
    <s v="Varanasi"/>
    <s v="Radisson Hotel, The Mall Road, Nadesar, Varanasi"/>
    <s v="North Indian, Mughlai"/>
    <n v="1100"/>
    <s v="Indian Rupees(Rs.)"/>
    <x v="1"/>
    <x v="0"/>
    <s v="No"/>
    <n v="2"/>
    <n v="1.3667099E-2"/>
    <n v="15.0338089"/>
    <x v="16"/>
    <x v="3"/>
    <x v="58"/>
  </r>
  <r>
    <x v="9252"/>
    <s v="I:ba Cafe &amp; Restaurant"/>
    <n v="1"/>
    <x v="7"/>
    <s v="Varanasi"/>
    <s v="B 3/335, Krimkund, Shivala, Varanasi"/>
    <s v="Japanese, American, North Indian, Fast Food"/>
    <n v="1000"/>
    <s v="Indian Rupees(Rs.)"/>
    <x v="1"/>
    <x v="0"/>
    <s v="No"/>
    <n v="2"/>
    <n v="1.3667099E-2"/>
    <n v="13.667099"/>
    <x v="20"/>
    <x v="2"/>
    <x v="167"/>
  </r>
  <r>
    <x v="9253"/>
    <s v="3Cherryz Sky Lounge &amp; Cafe"/>
    <n v="1"/>
    <x v="7"/>
    <s v="Varanasi"/>
    <s v="5th Floor Roof Top,(Above Big Bazaar) Sigra. Opp. IP Mall Sigra., Sigra, Varanasi"/>
    <s v="Cafe, North Indian, Chinese"/>
    <n v="500"/>
    <s v="Indian Rupees(Rs.)"/>
    <x v="1"/>
    <x v="0"/>
    <s v="No"/>
    <n v="1"/>
    <n v="1.3667099E-2"/>
    <n v="6.8335495000000002"/>
    <x v="12"/>
    <x v="3"/>
    <x v="56"/>
  </r>
  <r>
    <x v="9254"/>
    <s v="VNS Live Studio"/>
    <n v="1"/>
    <x v="7"/>
    <s v="Varanasi"/>
    <s v="Hotel Varuna Ground Floor, 22 Gulab Bagh, Sigra, Varanasi"/>
    <s v="Chinese, North Indian"/>
    <n v="150"/>
    <s v="Indian Rupees(Rs.)"/>
    <x v="1"/>
    <x v="0"/>
    <s v="No"/>
    <n v="1"/>
    <n v="1.3667099E-2"/>
    <n v="2.05006485"/>
    <x v="20"/>
    <x v="2"/>
    <x v="148"/>
  </r>
  <r>
    <x v="9255"/>
    <s v="Singh's Delight Restaurant"/>
    <n v="1"/>
    <x v="7"/>
    <s v="Varanasi"/>
    <s v="1st Floor, Nath Complex, Beside Life Line Hospital, Sunderpur, Varanasi"/>
    <s v="Chinese, North Indian"/>
    <n v="700"/>
    <s v="Indian Rupees(Rs.)"/>
    <x v="1"/>
    <x v="0"/>
    <s v="No"/>
    <n v="1"/>
    <n v="1.3667099E-2"/>
    <n v="9.5669693000000002"/>
    <x v="20"/>
    <x v="2"/>
    <x v="65"/>
  </r>
  <r>
    <x v="9256"/>
    <s v="Pizza Hut"/>
    <n v="1"/>
    <x v="7"/>
    <s v="Vizag"/>
    <s v="52-1-35,36&amp;38, CMR Mall, New Resapavanipalem, Maddilapalem, Vizag"/>
    <s v="Pizza, Fast Food"/>
    <n v="600"/>
    <s v="Indian Rupees(Rs.)"/>
    <x v="1"/>
    <x v="0"/>
    <s v="No"/>
    <n v="1"/>
    <n v="1.3667099E-2"/>
    <n v="8.2002594000000002"/>
    <x v="17"/>
    <x v="0"/>
    <x v="74"/>
  </r>
  <r>
    <x v="9257"/>
    <s v="Pizza Hut"/>
    <n v="1"/>
    <x v="7"/>
    <s v="Vizag"/>
    <s v="Plot No 47- 10-23/3, 5th Floor, Isnar Khazana Towers, Dwaraka Nagar, Vizag"/>
    <s v="Pizza, Fast Food"/>
    <n v="600"/>
    <s v="Indian Rupees(Rs.)"/>
    <x v="1"/>
    <x v="0"/>
    <s v="No"/>
    <n v="1"/>
    <n v="1.3667099E-2"/>
    <n v="8.2002594000000002"/>
    <x v="6"/>
    <x v="1"/>
    <x v="517"/>
  </r>
  <r>
    <x v="9258"/>
    <s v="Sri Sairam Parlour"/>
    <n v="1"/>
    <x v="7"/>
    <s v="Vizag"/>
    <s v="Diamond Park, Railway New Colony Road, Dwaraka Nagar, Vizag"/>
    <s v="South Indian, North Indian"/>
    <n v="300"/>
    <s v="Indian Rupees(Rs.)"/>
    <x v="1"/>
    <x v="0"/>
    <s v="No"/>
    <n v="1"/>
    <n v="1.3667099E-2"/>
    <n v="4.1001297000000001"/>
    <x v="5"/>
    <x v="1"/>
    <x v="2"/>
  </r>
  <r>
    <x v="9259"/>
    <s v="Mekong - Hotel GreenPark"/>
    <n v="1"/>
    <x v="7"/>
    <s v="Vizag"/>
    <s v="Hotel GreenPark, Waltair Main Road, Waltair Uplands, Vizag"/>
    <s v="Chinese, Thai, Burmese, Vietnamese, Tibetan, Japanese"/>
    <n v="1300"/>
    <s v="Indian Rupees(Rs.)"/>
    <x v="1"/>
    <x v="0"/>
    <s v="No"/>
    <n v="2"/>
    <n v="1.3667099E-2"/>
    <n v="17.7672287"/>
    <x v="2"/>
    <x v="1"/>
    <x v="46"/>
  </r>
  <r>
    <x v="9260"/>
    <s v="The Square - Hotel Novotel"/>
    <n v="1"/>
    <x v="7"/>
    <s v="Vizag"/>
    <s v="Hotel Novotel, Beach Road, Maharani Peta, Vizag"/>
    <s v="Continental, North Indian"/>
    <n v="1700"/>
    <s v="Indian Rupees(Rs.)"/>
    <x v="1"/>
    <x v="0"/>
    <s v="No"/>
    <n v="2"/>
    <n v="1.3667099E-2"/>
    <n v="23.234068300000001"/>
    <x v="15"/>
    <x v="1"/>
    <x v="183"/>
  </r>
  <r>
    <x v="9261"/>
    <s v="Alpha Hotel"/>
    <n v="1"/>
    <x v="7"/>
    <s v="Vizag"/>
    <s v="28-10-33/6, Jagdamba Commercial Complex, Chitralaya Cinema Hall, Jagadamba Junction, Visakhapatnam, Jagadamba Junction, Vizag"/>
    <s v="North Indian, Biryani"/>
    <n v="300"/>
    <s v="Indian Rupees(Rs.)"/>
    <x v="1"/>
    <x v="0"/>
    <s v="No"/>
    <n v="1"/>
    <n v="1.3667099E-2"/>
    <n v="4.1001297000000001"/>
    <x v="11"/>
    <x v="2"/>
    <x v="449"/>
  </r>
  <r>
    <x v="9262"/>
    <s v="Barbeque Nation"/>
    <n v="1"/>
    <x v="7"/>
    <s v="Vizag"/>
    <s v="1st Floor, ATR Towers, Harbour Park Road,  Panduranga Puram, Near Harbour Park, Kirlampudi Layout, Vizag"/>
    <s v="North Indian, Chinese, Mediterranean"/>
    <n v="1600"/>
    <s v="Indian Rupees(Rs.)"/>
    <x v="1"/>
    <x v="0"/>
    <s v="No"/>
    <n v="2"/>
    <n v="1.3667099E-2"/>
    <n v="21.867358400000001"/>
    <x v="3"/>
    <x v="0"/>
    <x v="143"/>
  </r>
  <r>
    <x v="9263"/>
    <s v="Double Roti"/>
    <n v="1"/>
    <x v="7"/>
    <s v="Vizag"/>
    <s v="Ground Floor, ATR Towers, Harbour Park Road, Pandurangapuram, Kirlampudi Layout, Vizag"/>
    <s v="Cafe, Fast Food, American"/>
    <n v="1000"/>
    <s v="Indian Rupees(Rs.)"/>
    <x v="1"/>
    <x v="0"/>
    <s v="No"/>
    <n v="2"/>
    <n v="1.3667099E-2"/>
    <n v="13.667099"/>
    <x v="10"/>
    <x v="2"/>
    <x v="523"/>
  </r>
  <r>
    <x v="9264"/>
    <s v="Bake My Wish"/>
    <n v="1"/>
    <x v="7"/>
    <s v="Vizag"/>
    <s v="4-70-4, Opposite NCC Canteen, Lawsons Bay, Vizag"/>
    <s v="Fast Food"/>
    <n v="450"/>
    <s v="Indian Rupees(Rs.)"/>
    <x v="1"/>
    <x v="0"/>
    <s v="No"/>
    <n v="1"/>
    <n v="1.3667099E-2"/>
    <n v="6.1501945500000001"/>
    <x v="10"/>
    <x v="2"/>
    <x v="379"/>
  </r>
  <r>
    <x v="9265"/>
    <s v="Kamat Restaurant"/>
    <n v="1"/>
    <x v="7"/>
    <s v="Vizag"/>
    <s v="Beach Road, Near Santhi Ashram, Lawsons Bay, Visakhapatnam"/>
    <s v="Andhra, North Indian, Chinese, Seafood, Biryani"/>
    <n v="600"/>
    <s v="Indian Rupees(Rs.)"/>
    <x v="1"/>
    <x v="0"/>
    <s v="No"/>
    <n v="1"/>
    <n v="1.3667099E-2"/>
    <n v="8.2002594000000002"/>
    <x v="7"/>
    <x v="2"/>
    <x v="416"/>
  </r>
  <r>
    <x v="9266"/>
    <s v="My Restaurant"/>
    <n v="1"/>
    <x v="7"/>
    <s v="Vizag"/>
    <s v="HB Colony, Isukathota, National Highway 5, Besides Honda Showroom, Maddilapalem, Vizag"/>
    <s v="Andhra, North Indian, Chinese"/>
    <n v="600"/>
    <s v="Indian Rupees(Rs.)"/>
    <x v="1"/>
    <x v="0"/>
    <s v="No"/>
    <n v="1"/>
    <n v="1.3667099E-2"/>
    <n v="8.2002594000000002"/>
    <x v="20"/>
    <x v="2"/>
    <x v="508"/>
  </r>
  <r>
    <x v="9267"/>
    <s v="Percolator Coffee House"/>
    <n v="1"/>
    <x v="7"/>
    <s v="Vizag"/>
    <s v="RK Beach, Maharani Peta, Vizag Visakhapatnam., Maharani Peta"/>
    <s v="Mughlai, Chinese, Cafe, BBQ, Cajun"/>
    <n v="500"/>
    <s v="Indian Rupees(Rs.)"/>
    <x v="1"/>
    <x v="0"/>
    <s v="No"/>
    <n v="1"/>
    <n v="1.3667099E-2"/>
    <n v="6.8335495000000002"/>
    <x v="7"/>
    <x v="2"/>
    <x v="581"/>
  </r>
  <r>
    <x v="9268"/>
    <s v="Tea Trails"/>
    <n v="1"/>
    <x v="7"/>
    <s v="Vizag"/>
    <s v="7-5-82, Sea Shore Apartments, Southern Portion Cellar Floor, R K Beach Road, Maharani Peta, Vizag"/>
    <s v="Fast Food"/>
    <n v="500"/>
    <s v="Indian Rupees(Rs.)"/>
    <x v="1"/>
    <x v="0"/>
    <s v="No"/>
    <n v="1"/>
    <n v="1.3667099E-2"/>
    <n v="6.8335495000000002"/>
    <x v="11"/>
    <x v="2"/>
    <x v="65"/>
  </r>
  <r>
    <x v="9269"/>
    <s v="Six Degrees"/>
    <n v="1"/>
    <x v="7"/>
    <s v="Vizag"/>
    <s v="1-83-29, Opposite Pollock Lotus School, MVP Double Road, Sector 5, MVP Colony, Vizag"/>
    <s v="South Indian, Chinese, Continental, Italian, North Indian"/>
    <n v="600"/>
    <s v="Indian Rupees(Rs.)"/>
    <x v="1"/>
    <x v="0"/>
    <s v="No"/>
    <n v="1"/>
    <n v="1.3667099E-2"/>
    <n v="8.2002594000000002"/>
    <x v="15"/>
    <x v="1"/>
    <x v="450"/>
  </r>
  <r>
    <x v="9270"/>
    <s v="Sea Inn - Raju Gaari Dhaba"/>
    <n v="1"/>
    <x v="7"/>
    <s v="Vizag"/>
    <s v="Beach Road, Opposite Cyclone Shelter ,   Visakhapatnam, Rushikonda, Vizag"/>
    <s v="Biryani, Andhra"/>
    <n v="450"/>
    <s v="Indian Rupees(Rs.)"/>
    <x v="1"/>
    <x v="0"/>
    <s v="No"/>
    <n v="1"/>
    <n v="1.3667099E-2"/>
    <n v="6.1501945500000001"/>
    <x v="4"/>
    <x v="1"/>
    <x v="579"/>
  </r>
  <r>
    <x v="9271"/>
    <s v="D Cabana"/>
    <n v="1"/>
    <x v="7"/>
    <s v="Vizag"/>
    <s v="Beach Road, Near Bus Stop, Sagar Nagar, Visakhapatnam"/>
    <s v="Continental, Seafood, Chinese, North Indian, Biryani"/>
    <n v="600"/>
    <s v="Indian Rupees(Rs.)"/>
    <x v="1"/>
    <x v="0"/>
    <s v="No"/>
    <n v="1"/>
    <n v="1.3667099E-2"/>
    <n v="8.2002594000000002"/>
    <x v="7"/>
    <x v="2"/>
    <x v="253"/>
  </r>
  <r>
    <x v="9272"/>
    <s v="Kaloreez"/>
    <n v="1"/>
    <x v="7"/>
    <s v="Vizag"/>
    <s v="Plot 95, Opposite St. Lukes Nursing School, Daspalla Hills, Siripuram, Vizag"/>
    <s v="Cafe, North Indian, Chinese"/>
    <n v="400"/>
    <s v="Indian Rupees(Rs.)"/>
    <x v="1"/>
    <x v="0"/>
    <s v="No"/>
    <n v="1"/>
    <n v="1.3667099E-2"/>
    <n v="5.4668396000000001"/>
    <x v="11"/>
    <x v="2"/>
    <x v="180"/>
  </r>
  <r>
    <x v="9273"/>
    <s v="Plot 17"/>
    <n v="1"/>
    <x v="7"/>
    <s v="Vizag"/>
    <s v="Plot 17, Gangapur Layout, Siripuram, Vizag"/>
    <s v="Burger, Pizza, Biryani"/>
    <n v="600"/>
    <s v="Indian Rupees(Rs.)"/>
    <x v="1"/>
    <x v="0"/>
    <s v="No"/>
    <n v="1"/>
    <n v="1.3667099E-2"/>
    <n v="8.2002594000000002"/>
    <x v="6"/>
    <x v="1"/>
    <x v="716"/>
  </r>
  <r>
    <x v="9274"/>
    <s v="Vista - The Park"/>
    <n v="1"/>
    <x v="7"/>
    <s v="Vizag"/>
    <s v="The Park, Beach Road, Pedda Waltair, Lawsons Bay, Visakhapatnam, Lawsons Bay, Vizag"/>
    <s v="American, North Indian, Thai, Continental"/>
    <n v="1500"/>
    <s v="Indian Rupees(Rs.)"/>
    <x v="1"/>
    <x v="0"/>
    <s v="No"/>
    <n v="2"/>
    <n v="1.3667099E-2"/>
    <n v="20.5006485"/>
    <x v="10"/>
    <x v="2"/>
    <x v="210"/>
  </r>
  <r>
    <x v="9275"/>
    <s v="Flying Spaghetti Monster"/>
    <n v="1"/>
    <x v="7"/>
    <s v="Vizag"/>
    <s v="10-50-12/F2, Sai Dakshata Complex, Beside Lenovo Showroom,   Visakhapatnam, Waltair Uplands, Waltair Uplands, Vizag"/>
    <s v="Italian"/>
    <n v="1400"/>
    <s v="Indian Rupees(Rs.)"/>
    <x v="1"/>
    <x v="0"/>
    <s v="No"/>
    <n v="2"/>
    <n v="1.3667099E-2"/>
    <n v="19.1339386"/>
    <x v="2"/>
    <x v="1"/>
    <x v="250"/>
  </r>
  <r>
    <x v="9276"/>
    <s v="Noah's Barn Coffeenery"/>
    <n v="94"/>
    <x v="8"/>
    <s v="Bandung"/>
    <s v="Jl. Dayang Sumbi No. 2, Dago, Bandung"/>
    <s v="Cafe, Coffee and Tea, Western"/>
    <n v="150000"/>
    <s v="Indonesian Rupiah(IDR)"/>
    <x v="1"/>
    <x v="0"/>
    <s v="No"/>
    <n v="2"/>
    <n v="6.7399999999999998E-5"/>
    <n v="10.11"/>
    <x v="5"/>
    <x v="1"/>
    <x v="51"/>
  </r>
  <r>
    <x v="9277"/>
    <s v="Momo Milk"/>
    <n v="94"/>
    <x v="8"/>
    <s v="Bogor"/>
    <s v="Jl. Kantor Pos No. 6, Bogor Timur, Bogor"/>
    <s v="Cafe, Desserts, Beverages"/>
    <n v="70000"/>
    <s v="Indonesian Rupiah(IDR)"/>
    <x v="1"/>
    <x v="0"/>
    <s v="No"/>
    <n v="1"/>
    <n v="6.7399999999999998E-5"/>
    <n v="4.718"/>
    <x v="11"/>
    <x v="2"/>
    <x v="778"/>
  </r>
  <r>
    <x v="9278"/>
    <s v="Lemongrass"/>
    <n v="94"/>
    <x v="8"/>
    <s v="Bogor"/>
    <s v="Jl. Raya Pajajaran No. 21, Bogor Utara, Bogor"/>
    <s v="Peranakan, Indonesian"/>
    <n v="250000"/>
    <s v="Indonesian Rupiah(IDR)"/>
    <x v="1"/>
    <x v="0"/>
    <s v="No"/>
    <n v="2"/>
    <n v="6.7399999999999998E-5"/>
    <n v="16.849999999999998"/>
    <x v="4"/>
    <x v="1"/>
    <x v="984"/>
  </r>
  <r>
    <x v="9279"/>
    <s v="Talaga Sampireun"/>
    <n v="94"/>
    <x v="8"/>
    <s v="Jakarta"/>
    <s v="Jl. Lingkar Luar Barat"/>
    <s v="Sunda, Indonesian"/>
    <n v="200000"/>
    <s v="Indonesian Rupiah(IDR)"/>
    <x v="1"/>
    <x v="0"/>
    <s v="No"/>
    <n v="2"/>
    <n v="6.7399999999999998E-5"/>
    <n v="13.48"/>
    <x v="3"/>
    <x v="0"/>
    <x v="985"/>
  </r>
  <r>
    <x v="9280"/>
    <s v="Toodz House"/>
    <n v="94"/>
    <x v="8"/>
    <s v="Jakarta"/>
    <s v="Jl. Cipete Raya No. 79, Fatmawati, Jakarta"/>
    <s v="Cafe, Italian, Coffee and Tea, Western, Indonesian"/>
    <n v="165000"/>
    <s v="Indonesian Rupiah(IDR)"/>
    <x v="1"/>
    <x v="0"/>
    <s v="No"/>
    <n v="2"/>
    <n v="6.7399999999999998E-5"/>
    <n v="11.121"/>
    <x v="17"/>
    <x v="0"/>
    <x v="986"/>
  </r>
  <r>
    <x v="9281"/>
    <s v="OJJU"/>
    <n v="94"/>
    <x v="8"/>
    <s v="Jakarta"/>
    <s v="Gandaria City, Lantai Upper Ground, Jl. Sultan Iskandar Muda"/>
    <s v="Korean"/>
    <n v="200000"/>
    <s v="Indonesian Rupiah(IDR)"/>
    <x v="1"/>
    <x v="0"/>
    <s v="No"/>
    <n v="2"/>
    <n v="6.7399999999999998E-5"/>
    <n v="13.48"/>
    <x v="18"/>
    <x v="2"/>
    <x v="368"/>
  </r>
  <r>
    <x v="9282"/>
    <s v="Union Deli"/>
    <n v="94"/>
    <x v="8"/>
    <s v="Jakarta"/>
    <s v="Grand Indonesia Mall, Lantai Ground, East Mall, Jl. MH Thamrin, Thamrin, Jakarta"/>
    <s v="Desserts, Bakery, Western"/>
    <n v="200000"/>
    <s v="Indonesian Rupiah(IDR)"/>
    <x v="1"/>
    <x v="0"/>
    <s v="No"/>
    <n v="2"/>
    <n v="6.7399999999999998E-5"/>
    <n v="13.48"/>
    <x v="17"/>
    <x v="0"/>
    <x v="987"/>
  </r>
  <r>
    <x v="9283"/>
    <s v="Skye"/>
    <n v="94"/>
    <x v="8"/>
    <s v="Jakarta"/>
    <s v="Menara BCA, Lantai 56, Jl. MH. Thamrin, Thamrin, Jakarta"/>
    <s v="Italian, Continental"/>
    <n v="800000"/>
    <s v="Indonesian Rupiah(IDR)"/>
    <x v="1"/>
    <x v="0"/>
    <s v="No"/>
    <n v="4"/>
    <n v="6.7399999999999998E-5"/>
    <n v="53.92"/>
    <x v="15"/>
    <x v="1"/>
    <x v="988"/>
  </r>
  <r>
    <x v="9284"/>
    <s v="Satoo - Hotel Shangri-La"/>
    <n v="94"/>
    <x v="8"/>
    <s v="Jakarta"/>
    <s v="Hotel Shangri-La, Jl. Jend. Sudirman"/>
    <s v="Asian, Indonesian, Western"/>
    <n v="800000"/>
    <s v="Indonesian Rupiah(IDR)"/>
    <x v="1"/>
    <x v="0"/>
    <s v="No"/>
    <n v="4"/>
    <n v="6.7399999999999998E-5"/>
    <n v="53.92"/>
    <x v="17"/>
    <x v="0"/>
    <x v="749"/>
  </r>
  <r>
    <x v="9285"/>
    <s v="MONKS"/>
    <n v="94"/>
    <x v="8"/>
    <s v="Jakarta"/>
    <s v="Komplek Graha Boulevard Timur, Summarecon Kelapa Gading Blok ND1/51, Kelapa Gading, Jakarta"/>
    <s v="Western, Asian, Cafe"/>
    <n v="250000"/>
    <s v="Indonesian Rupiah(IDR)"/>
    <x v="1"/>
    <x v="0"/>
    <s v="No"/>
    <n v="2"/>
    <n v="6.7399999999999998E-5"/>
    <n v="16.849999999999998"/>
    <x v="5"/>
    <x v="1"/>
    <x v="138"/>
  </r>
  <r>
    <x v="9286"/>
    <s v="Zenbu"/>
    <n v="94"/>
    <x v="8"/>
    <s v="Jakarta"/>
    <s v="Kota Kasablanka, Lantai Upper Ground, Food Society, Jl. Casablanca Raya, Tebet, Jakarta"/>
    <s v="Japanese, Sushi, Ramen"/>
    <n v="200000"/>
    <s v="Indonesian Rupiah(IDR)"/>
    <x v="1"/>
    <x v="0"/>
    <s v="No"/>
    <n v="2"/>
    <n v="6.7399999999999998E-5"/>
    <n v="13.48"/>
    <x v="2"/>
    <x v="1"/>
    <x v="490"/>
  </r>
  <r>
    <x v="9287"/>
    <s v="Sushi Masa"/>
    <n v="94"/>
    <x v="8"/>
    <s v="Jakarta"/>
    <s v="Jl. Tuna Raya No. 5, Penjaringan"/>
    <s v="Sushi, Japanese"/>
    <n v="500000"/>
    <s v="Indonesian Rupiah(IDR)"/>
    <x v="1"/>
    <x v="0"/>
    <s v="No"/>
    <n v="3"/>
    <n v="6.7399999999999998E-5"/>
    <n v="33.699999999999996"/>
    <x v="3"/>
    <x v="0"/>
    <x v="913"/>
  </r>
  <r>
    <x v="9288"/>
    <s v="Lucky Cat Coffee &amp; Kitchen"/>
    <n v="94"/>
    <x v="8"/>
    <s v="Jakarta"/>
    <s v="Plaza Festival, South Parking, Jl. HR Rasuna Said, Kuningan, Jakarta"/>
    <s v="Cafe, Western"/>
    <n v="300000"/>
    <s v="Indonesian Rupiah(IDR)"/>
    <x v="1"/>
    <x v="0"/>
    <s v="No"/>
    <n v="2"/>
    <n v="6.7399999999999998E-5"/>
    <n v="20.22"/>
    <x v="6"/>
    <x v="1"/>
    <x v="13"/>
  </r>
  <r>
    <x v="9289"/>
    <s v="3 Wise Monkeys"/>
    <n v="94"/>
    <x v="8"/>
    <s v="Jakarta"/>
    <s v="Jl. Suryo No. 26, Senopati, Jakarta"/>
    <s v="Japanese"/>
    <n v="450000"/>
    <s v="Indonesian Rupiah(IDR)"/>
    <x v="1"/>
    <x v="0"/>
    <s v="No"/>
    <n v="3"/>
    <n v="6.7399999999999998E-5"/>
    <n v="30.33"/>
    <x v="5"/>
    <x v="1"/>
    <x v="583"/>
  </r>
  <r>
    <x v="9290"/>
    <s v="Flip Burger"/>
    <n v="94"/>
    <x v="8"/>
    <s v="Jakarta"/>
    <s v="Jl. Senopati No. 27, Senopati, Jakarta"/>
    <s v="Burger"/>
    <n v="120000"/>
    <s v="Indonesian Rupiah(IDR)"/>
    <x v="1"/>
    <x v="0"/>
    <s v="No"/>
    <n v="1"/>
    <n v="6.7399999999999998E-5"/>
    <n v="8.0879999999999992"/>
    <x v="2"/>
    <x v="1"/>
    <x v="119"/>
  </r>
  <r>
    <x v="9291"/>
    <s v="Talaga Sampireun"/>
    <n v="94"/>
    <x v="8"/>
    <s v="Jakarta"/>
    <s v="Taman Impian Jaya Ancol, Jl. Lapangan Golf 7, Ancol, Jakarta"/>
    <s v="Sunda, Indonesian"/>
    <n v="200000"/>
    <s v="Indonesian Rupiah(IDR)"/>
    <x v="1"/>
    <x v="0"/>
    <s v="No"/>
    <n v="2"/>
    <n v="6.7399999999999998E-5"/>
    <n v="13.48"/>
    <x v="3"/>
    <x v="0"/>
    <x v="989"/>
  </r>
  <r>
    <x v="9292"/>
    <s v="Fish Streat"/>
    <n v="94"/>
    <x v="8"/>
    <s v="Jakarta"/>
    <s v="Jl. Tanjung Duren Utara III, Blok M Kav. 32, Tanjung Duren, Jakarta"/>
    <s v="Seafood, Western"/>
    <n v="100000"/>
    <s v="Indonesian Rupiah(IDR)"/>
    <x v="1"/>
    <x v="0"/>
    <s v="No"/>
    <n v="1"/>
    <n v="6.7399999999999998E-5"/>
    <n v="6.74"/>
    <x v="19"/>
    <x v="3"/>
    <x v="296"/>
  </r>
  <r>
    <x v="9293"/>
    <s v="Fish Streat"/>
    <n v="94"/>
    <x v="8"/>
    <s v="Jakarta"/>
    <s v="Jl. Tebet Timur Dalam Raya 44B, Tebet, Jakarta"/>
    <s v="Seafood, Western"/>
    <n v="100000"/>
    <s v="Indonesian Rupiah(IDR)"/>
    <x v="1"/>
    <x v="0"/>
    <s v="No"/>
    <n v="1"/>
    <n v="6.7399999999999998E-5"/>
    <n v="6.74"/>
    <x v="4"/>
    <x v="1"/>
    <x v="945"/>
  </r>
  <r>
    <x v="9294"/>
    <s v="Avec Moi Restaurant and Bar"/>
    <n v="94"/>
    <x v="8"/>
    <s v="Jakarta"/>
    <s v="Gedung PIC, Jl. Teluk Betung 43, Thamrin, Jakarta"/>
    <s v="French, Western"/>
    <n v="350000"/>
    <s v="Indonesian Rupiah(IDR)"/>
    <x v="1"/>
    <x v="0"/>
    <s v="No"/>
    <n v="2"/>
    <n v="6.7399999999999998E-5"/>
    <n v="23.59"/>
    <x v="6"/>
    <x v="1"/>
    <x v="246"/>
  </r>
  <r>
    <x v="9295"/>
    <s v="Onokabe"/>
    <n v="94"/>
    <x v="8"/>
    <s v="Tangerang"/>
    <s v="Alam Sutera Town Center, Jl. Alam Utama, Serpong, Tangerang"/>
    <s v="Indonesian"/>
    <n v="300000"/>
    <s v="Indonesian Rupiah(IDR)"/>
    <x v="1"/>
    <x v="0"/>
    <s v="No"/>
    <n v="2"/>
    <n v="6.7399999999999998E-5"/>
    <n v="20.22"/>
    <x v="11"/>
    <x v="2"/>
    <x v="632"/>
  </r>
  <r>
    <x v="9296"/>
    <s v="Talaga Sampireun"/>
    <n v="94"/>
    <x v="8"/>
    <s v="Tangerang"/>
    <s v="Jl. Boulevard Bintaro Jaya Blok B7/N1, Bintaro Sektor 7, Pondok Aren, Tangerang"/>
    <s v="Sunda, Indonesian"/>
    <n v="200000"/>
    <s v="Indonesian Rupiah(IDR)"/>
    <x v="1"/>
    <x v="0"/>
    <s v="No"/>
    <n v="2"/>
    <n v="6.7399999999999998E-5"/>
    <n v="13.48"/>
    <x v="3"/>
    <x v="0"/>
    <x v="990"/>
  </r>
  <r>
    <x v="9297"/>
    <s v="Kiss Kiss"/>
    <n v="148"/>
    <x v="9"/>
    <s v="Auckland"/>
    <s v="1 Rocklands Avenue, Balmoral, Auckland"/>
    <s v="Thai"/>
    <n v="40"/>
    <s v="NewZealand($)"/>
    <x v="1"/>
    <x v="0"/>
    <s v="No"/>
    <n v="3"/>
    <n v="0.66478893500000003"/>
    <n v="26.591557399999999"/>
    <x v="6"/>
    <x v="1"/>
    <x v="223"/>
  </r>
  <r>
    <x v="9298"/>
    <s v="Giapo"/>
    <n v="148"/>
    <x v="9"/>
    <s v="Auckland"/>
    <s v="12 Gore Street, Auckland CBD, Auckland"/>
    <s v="Ice Cream, Desserts"/>
    <n v="20"/>
    <s v="NewZealand($)"/>
    <x v="1"/>
    <x v="0"/>
    <s v="No"/>
    <n v="2"/>
    <n v="0.66478893500000003"/>
    <n v="13.2957787"/>
    <x v="8"/>
    <x v="0"/>
    <x v="705"/>
  </r>
  <r>
    <x v="9299"/>
    <s v="Milse"/>
    <n v="148"/>
    <x v="9"/>
    <s v="Auckland"/>
    <s v="The Pavilions, 27 Tyler Street, Britomart, Auckland CBD, Auckland 1010"/>
    <s v="Desserts"/>
    <n v="50"/>
    <s v="NewZealand($)"/>
    <x v="1"/>
    <x v="0"/>
    <s v="No"/>
    <n v="3"/>
    <n v="0.66478893500000003"/>
    <n v="33.239446749999999"/>
    <x v="3"/>
    <x v="0"/>
    <x v="467"/>
  </r>
  <r>
    <x v="9300"/>
    <s v="Orleans"/>
    <n v="148"/>
    <x v="9"/>
    <s v="Auckland"/>
    <s v="Roukai Lane, 48 Custom Street East, Britomart, Auckland CBD, Auckland 1010"/>
    <s v="American"/>
    <n v="65"/>
    <s v="NewZealand($)"/>
    <x v="1"/>
    <x v="0"/>
    <s v="No"/>
    <n v="3"/>
    <n v="0.66478893500000003"/>
    <n v="43.211280774999999"/>
    <x v="15"/>
    <x v="1"/>
    <x v="836"/>
  </r>
  <r>
    <x v="9301"/>
    <s v="Depot Eatery and Oyster Bar"/>
    <n v="148"/>
    <x v="9"/>
    <s v="Auckland"/>
    <s v="86 Federal Street, Auckland CBD, Auckland, 1010"/>
    <s v="Seafood, Kiwi"/>
    <n v="90"/>
    <s v="NewZealand($)"/>
    <x v="1"/>
    <x v="0"/>
    <s v="No"/>
    <n v="4"/>
    <n v="0.66478893500000003"/>
    <n v="59.831004150000005"/>
    <x v="0"/>
    <x v="0"/>
    <x v="991"/>
  </r>
  <r>
    <x v="9302"/>
    <s v="Federal Delicatessen"/>
    <n v="148"/>
    <x v="9"/>
    <s v="Auckland"/>
    <s v="86 Federal Street, Auckland CBD, Auckland 1010"/>
    <s v="Cafe, American"/>
    <n v="60"/>
    <s v="NewZealand($)"/>
    <x v="1"/>
    <x v="0"/>
    <s v="No"/>
    <n v="3"/>
    <n v="0.66478893500000003"/>
    <n v="39.887336099999999"/>
    <x v="17"/>
    <x v="0"/>
    <x v="935"/>
  </r>
  <r>
    <x v="9303"/>
    <s v="Miann"/>
    <n v="148"/>
    <x v="9"/>
    <s v="Auckland"/>
    <s v="57 Fort Street, Auckland Auckland CBD"/>
    <s v="Desserts"/>
    <n v="25"/>
    <s v="NewZealand($)"/>
    <x v="1"/>
    <x v="0"/>
    <s v="No"/>
    <n v="2"/>
    <n v="0.66478893500000003"/>
    <n v="16.619723375"/>
    <x v="3"/>
    <x v="0"/>
    <x v="367"/>
  </r>
  <r>
    <x v="9304"/>
    <s v="Little Sister Cafe"/>
    <n v="148"/>
    <x v="9"/>
    <s v="Auckland"/>
    <s v="91 Central Park Drive, Henderson, Auckland"/>
    <s v="Cafe"/>
    <n v="45"/>
    <s v="NewZealand($)"/>
    <x v="1"/>
    <x v="0"/>
    <s v="No"/>
    <n v="3"/>
    <n v="0.66478893500000003"/>
    <n v="29.915502075000003"/>
    <x v="1"/>
    <x v="0"/>
    <x v="151"/>
  </r>
  <r>
    <x v="9305"/>
    <s v="The Kimchi Project"/>
    <n v="148"/>
    <x v="9"/>
    <s v="Auckland"/>
    <s v="20 Lorne Street, Auckland CBD, Auckland"/>
    <s v="Asian Fusion, Cafe"/>
    <n v="90"/>
    <s v="NewZealand($)"/>
    <x v="1"/>
    <x v="0"/>
    <s v="No"/>
    <n v="4"/>
    <n v="0.66478893500000003"/>
    <n v="59.831004150000005"/>
    <x v="5"/>
    <x v="1"/>
    <x v="592"/>
  </r>
  <r>
    <x v="9306"/>
    <s v="De Fontein Belgian Beer Cafe"/>
    <n v="148"/>
    <x v="9"/>
    <s v="Auckland"/>
    <s v="75-79 Tamaki Drive, Mission Bay, Auckland"/>
    <s v="European"/>
    <n v="100"/>
    <s v="NewZealand($)"/>
    <x v="1"/>
    <x v="0"/>
    <s v="No"/>
    <n v="4"/>
    <n v="0.66478893500000003"/>
    <n v="66.478893499999998"/>
    <x v="31"/>
    <x v="5"/>
    <x v="958"/>
  </r>
  <r>
    <x v="9307"/>
    <s v="Chinoiserie"/>
    <n v="148"/>
    <x v="9"/>
    <s v="Auckland"/>
    <s v="4 Owairaka Avenue, Mt Albert, Auckland"/>
    <s v="Taiwanese, Street Food"/>
    <n v="50"/>
    <s v="NewZealand($)"/>
    <x v="1"/>
    <x v="0"/>
    <s v="No"/>
    <n v="3"/>
    <n v="0.66478893500000003"/>
    <n v="33.239446749999999"/>
    <x v="2"/>
    <x v="1"/>
    <x v="14"/>
  </r>
  <r>
    <x v="9308"/>
    <s v="Eden Noodles Cafe Î__Î‡_†ƒ_†ƒ_¢"/>
    <n v="148"/>
    <x v="9"/>
    <s v="Auckland"/>
    <s v="105 Dominion Road, Mt Eden, Auckland 1024"/>
    <s v="Chinese"/>
    <n v="35"/>
    <s v="NewZealand($)"/>
    <x v="1"/>
    <x v="0"/>
    <s v="No"/>
    <n v="2"/>
    <n v="0.66478893500000003"/>
    <n v="23.267612724999999"/>
    <x v="6"/>
    <x v="1"/>
    <x v="662"/>
  </r>
  <r>
    <x v="9309"/>
    <s v="Frasers"/>
    <n v="148"/>
    <x v="9"/>
    <s v="Auckland"/>
    <s v="434 Mt Eden Road, Mt Eden, Auckland 1024"/>
    <s v="Cafe, European"/>
    <n v="60"/>
    <s v="NewZealand($)"/>
    <x v="1"/>
    <x v="0"/>
    <s v="No"/>
    <n v="3"/>
    <n v="0.66478893500000003"/>
    <n v="39.887336099999999"/>
    <x v="4"/>
    <x v="1"/>
    <x v="272"/>
  </r>
  <r>
    <x v="9310"/>
    <s v="The Garden Shed"/>
    <n v="148"/>
    <x v="9"/>
    <s v="Auckland"/>
    <s v="470 Mt Eden Road, Mt Eden, Auckland 1024"/>
    <s v="Kiwi, European"/>
    <n v="90"/>
    <s v="NewZealand($)"/>
    <x v="1"/>
    <x v="0"/>
    <s v="No"/>
    <n v="4"/>
    <n v="0.66478893500000003"/>
    <n v="59.831004150000005"/>
    <x v="5"/>
    <x v="1"/>
    <x v="341"/>
  </r>
  <r>
    <x v="9311"/>
    <s v="Tucks and Bao"/>
    <n v="148"/>
    <x v="9"/>
    <s v="Auckland"/>
    <s v="19 Davis Cresent, Newmarket, Auckland 1023"/>
    <s v="Asian Fusion, Pub Food, Fusion, Asian, Filipino, Malaysian, Thai"/>
    <n v="70"/>
    <s v="NewZealand($)"/>
    <x v="1"/>
    <x v="0"/>
    <s v="No"/>
    <n v="3"/>
    <n v="0.66478893500000003"/>
    <n v="46.535225449999999"/>
    <x v="20"/>
    <x v="2"/>
    <x v="380"/>
  </r>
  <r>
    <x v="9312"/>
    <s v="Winona Forever"/>
    <n v="148"/>
    <x v="9"/>
    <s v="Auckland"/>
    <s v="100 Parnell Road, Parnell, Auckland"/>
    <s v="Cafe"/>
    <n v="50"/>
    <s v="NewZealand($)"/>
    <x v="1"/>
    <x v="0"/>
    <s v="No"/>
    <n v="3"/>
    <n v="0.66478893500000003"/>
    <n v="33.239446749999999"/>
    <x v="4"/>
    <x v="1"/>
    <x v="239"/>
  </r>
  <r>
    <x v="9313"/>
    <s v="Big Fish Eatery"/>
    <n v="148"/>
    <x v="9"/>
    <s v="Auckland"/>
    <s v="Unit 3, 710 Great South Road, Corner Wilkinson Road, Penrose, Auckland 1061"/>
    <s v="Asian, Sushi, Seafood"/>
    <n v="55"/>
    <s v="NewZealand($)"/>
    <x v="1"/>
    <x v="0"/>
    <s v="No"/>
    <n v="3"/>
    <n v="0.66478893500000003"/>
    <n v="36.563391424999999"/>
    <x v="1"/>
    <x v="0"/>
    <x v="177"/>
  </r>
  <r>
    <x v="9314"/>
    <s v="PappaRich"/>
    <n v="148"/>
    <x v="9"/>
    <s v="Auckland"/>
    <s v="Sky City Metro,  Shop 2.01-2.03, 291-297 Queen Street, Auckland CBD, Auckland 1010"/>
    <s v="Malaysian"/>
    <n v="60"/>
    <s v="NewZealand($)"/>
    <x v="1"/>
    <x v="0"/>
    <s v="No"/>
    <n v="3"/>
    <n v="0.66478893500000003"/>
    <n v="39.887336099999999"/>
    <x v="4"/>
    <x v="1"/>
    <x v="538"/>
  </r>
  <r>
    <x v="9315"/>
    <s v="Eight - The Langham Hotel"/>
    <n v="148"/>
    <x v="9"/>
    <s v="Auckland"/>
    <s v="The Langham Hotel, 83 Symonds Street, Grafton, Auckland"/>
    <s v="European"/>
    <n v="190"/>
    <s v="NewZealand($)"/>
    <x v="1"/>
    <x v="0"/>
    <s v="No"/>
    <n v="5"/>
    <n v="0.66478893500000003"/>
    <n v="126.30989765000001"/>
    <x v="8"/>
    <x v="0"/>
    <x v="790"/>
  </r>
  <r>
    <x v="9316"/>
    <s v="Baduzzi"/>
    <n v="148"/>
    <x v="9"/>
    <s v="Auckland"/>
    <s v="10-26 Jellicoe Street, Wynyard Quarter, Auckland CBD, Auckland 1010"/>
    <s v="Italian"/>
    <n v="120"/>
    <s v="NewZealand($)"/>
    <x v="1"/>
    <x v="0"/>
    <s v="No"/>
    <n v="4"/>
    <n v="0.66478893500000003"/>
    <n v="79.774672199999998"/>
    <x v="17"/>
    <x v="0"/>
    <x v="656"/>
  </r>
  <r>
    <x v="9317"/>
    <s v="Maranui Cafe"/>
    <n v="148"/>
    <x v="9"/>
    <s v="Wellington City"/>
    <s v="Maranui Surf Life Saving Club, 7 Lyall Parade, Lyall Bay, Wellington City"/>
    <s v="Cafe, Kiwi"/>
    <n v="50"/>
    <s v="NewZealand($)"/>
    <x v="1"/>
    <x v="0"/>
    <s v="No"/>
    <n v="3"/>
    <n v="0.66478893500000003"/>
    <n v="33.239446749999999"/>
    <x v="6"/>
    <x v="1"/>
    <x v="544"/>
  </r>
  <r>
    <x v="9318"/>
    <s v="Five Boroughs"/>
    <n v="148"/>
    <x v="9"/>
    <s v="Wellington City"/>
    <s v="4 Roxburgh Street, Corner of Roxburgh and Majoribanks Street, Mt Victoria, Wellington City"/>
    <s v="American"/>
    <n v="60"/>
    <s v="NewZealand($)"/>
    <x v="1"/>
    <x v="0"/>
    <s v="No"/>
    <n v="3"/>
    <n v="0.66478893500000003"/>
    <n v="39.887336099999999"/>
    <x v="15"/>
    <x v="1"/>
    <x v="170"/>
  </r>
  <r>
    <x v="9319"/>
    <s v="Ekim Burgers"/>
    <n v="148"/>
    <x v="9"/>
    <s v="Wellington City"/>
    <s v="257 Cuba Street, Te Aro, Wellington City"/>
    <s v="Fast Food"/>
    <n v="25"/>
    <s v="NewZealand($)"/>
    <x v="1"/>
    <x v="0"/>
    <s v="No"/>
    <n v="2"/>
    <n v="0.66478893500000003"/>
    <n v="16.619723375"/>
    <x v="1"/>
    <x v="0"/>
    <x v="245"/>
  </r>
  <r>
    <x v="9320"/>
    <s v="Ombra"/>
    <n v="148"/>
    <x v="9"/>
    <s v="Wellington City"/>
    <s v="199 Cuba Street, Te Aro, Wellington City"/>
    <s v="Italian"/>
    <n v="70"/>
    <s v="NewZealand($)"/>
    <x v="1"/>
    <x v="0"/>
    <s v="No"/>
    <n v="3"/>
    <n v="0.66478893500000003"/>
    <n v="46.535225449999999"/>
    <x v="1"/>
    <x v="0"/>
    <x v="296"/>
  </r>
  <r>
    <x v="9321"/>
    <s v="The Hangar"/>
    <n v="148"/>
    <x v="9"/>
    <s v="Wellington City"/>
    <s v="171-177 Willis Street, Te Aro, Wellington City"/>
    <s v="Cafe"/>
    <n v="50"/>
    <s v="NewZealand($)"/>
    <x v="1"/>
    <x v="0"/>
    <s v="No"/>
    <n v="3"/>
    <n v="0.66478893500000003"/>
    <n v="33.239446749999999"/>
    <x v="17"/>
    <x v="0"/>
    <x v="225"/>
  </r>
  <r>
    <x v="9322"/>
    <s v="Burger Liquor"/>
    <n v="148"/>
    <x v="9"/>
    <s v="Wellington City"/>
    <s v="129 Willis Street, Te Aro, Wellington City"/>
    <s v="American"/>
    <n v="55"/>
    <s v="NewZealand($)"/>
    <x v="1"/>
    <x v="0"/>
    <s v="No"/>
    <n v="3"/>
    <n v="0.66478893500000003"/>
    <n v="36.563391424999999"/>
    <x v="15"/>
    <x v="1"/>
    <x v="168"/>
  </r>
  <r>
    <x v="9323"/>
    <s v="Caffe L'affare"/>
    <n v="148"/>
    <x v="9"/>
    <s v="Wellington City"/>
    <s v="27 College Street, Te Aro, Wellington City"/>
    <s v="Cafe"/>
    <n v="50"/>
    <s v="NewZealand($)"/>
    <x v="1"/>
    <x v="0"/>
    <s v="No"/>
    <n v="3"/>
    <n v="0.66478893500000003"/>
    <n v="33.239446749999999"/>
    <x v="15"/>
    <x v="1"/>
    <x v="424"/>
  </r>
  <r>
    <x v="9324"/>
    <s v="Dragonfly"/>
    <n v="148"/>
    <x v="9"/>
    <s v="Wellington City"/>
    <s v="70 Courtenay Place, Te Aro, Wellington City"/>
    <s v="Asian"/>
    <n v="100"/>
    <s v="NewZealand($)"/>
    <x v="1"/>
    <x v="0"/>
    <s v="No"/>
    <n v="4"/>
    <n v="0.66478893500000003"/>
    <n v="66.478893499999998"/>
    <x v="6"/>
    <x v="1"/>
    <x v="420"/>
  </r>
  <r>
    <x v="9325"/>
    <s v="Enigma Cafe"/>
    <n v="148"/>
    <x v="9"/>
    <s v="Wellington City"/>
    <s v="128 Courtenay Place, Te Aro, Wellington City"/>
    <s v="Cafe, Kiwi, Ice Cream, Desserts"/>
    <n v="50"/>
    <s v="NewZealand($)"/>
    <x v="1"/>
    <x v="0"/>
    <s v="No"/>
    <n v="3"/>
    <n v="0.66478893500000003"/>
    <n v="33.239446749999999"/>
    <x v="4"/>
    <x v="1"/>
    <x v="337"/>
  </r>
  <r>
    <x v="9326"/>
    <s v="Fidel's"/>
    <n v="148"/>
    <x v="9"/>
    <s v="Wellington City"/>
    <s v="234 Cuba Street, Te Aro, Wellington City"/>
    <s v="Cafe, European, Mexican"/>
    <n v="50"/>
    <s v="NewZealand($)"/>
    <x v="1"/>
    <x v="0"/>
    <s v="No"/>
    <n v="3"/>
    <n v="0.66478893500000003"/>
    <n v="33.239446749999999"/>
    <x v="2"/>
    <x v="1"/>
    <x v="627"/>
  </r>
  <r>
    <x v="9327"/>
    <s v="Fisherman's Plate"/>
    <n v="148"/>
    <x v="9"/>
    <s v="Wellington City"/>
    <s v="12 Bond Street, Te Aro, Wellington City"/>
    <s v="Vietnamese, Fish and Chips"/>
    <n v="40"/>
    <s v="NewZealand($)"/>
    <x v="1"/>
    <x v="0"/>
    <s v="No"/>
    <n v="3"/>
    <n v="0.66478893500000003"/>
    <n v="26.591557399999999"/>
    <x v="6"/>
    <x v="1"/>
    <x v="140"/>
  </r>
  <r>
    <x v="9328"/>
    <s v="Floriditas"/>
    <n v="148"/>
    <x v="9"/>
    <s v="Wellington City"/>
    <s v="161 Cuba Street, Te Aro, Wellington City"/>
    <s v="Italian, Cafe"/>
    <n v="105"/>
    <s v="NewZealand($)"/>
    <x v="1"/>
    <x v="0"/>
    <s v="No"/>
    <n v="4"/>
    <n v="0.66478893500000003"/>
    <n v="69.802838175000005"/>
    <x v="5"/>
    <x v="1"/>
    <x v="153"/>
  </r>
  <r>
    <x v="9329"/>
    <s v="Hippopotamus - Museum Hotel"/>
    <n v="148"/>
    <x v="9"/>
    <s v="Wellington City"/>
    <s v="Museum Hotel, Level 3, 90 Cable Street, Te Aro, Wellington City"/>
    <s v="French, Kiwi"/>
    <n v="200"/>
    <s v="NewZealand($)"/>
    <x v="1"/>
    <x v="0"/>
    <s v="No"/>
    <n v="5"/>
    <n v="0.66478893500000003"/>
    <n v="132.957787"/>
    <x v="2"/>
    <x v="1"/>
    <x v="183"/>
  </r>
  <r>
    <x v="9330"/>
    <s v="Little Penang"/>
    <n v="148"/>
    <x v="9"/>
    <s v="Wellington City"/>
    <s v="40 Dixon Street, Te Aro, Wellington City"/>
    <s v="Malaysian"/>
    <n v="50"/>
    <s v="NewZealand($)"/>
    <x v="1"/>
    <x v="0"/>
    <s v="No"/>
    <n v="3"/>
    <n v="0.66478893500000003"/>
    <n v="33.239446749999999"/>
    <x v="2"/>
    <x v="1"/>
    <x v="133"/>
  </r>
  <r>
    <x v="9331"/>
    <s v="Loretta"/>
    <n v="148"/>
    <x v="9"/>
    <s v="Wellington City"/>
    <s v="181 Cuba Street, Te Aro, Wellington City"/>
    <s v="European, Cafe"/>
    <n v="80"/>
    <s v="NewZealand($)"/>
    <x v="1"/>
    <x v="0"/>
    <s v="No"/>
    <n v="4"/>
    <n v="0.66478893500000003"/>
    <n v="53.183114799999998"/>
    <x v="5"/>
    <x v="1"/>
    <x v="196"/>
  </r>
  <r>
    <x v="9332"/>
    <s v="Midnight Espresso"/>
    <n v="148"/>
    <x v="9"/>
    <s v="Wellington City"/>
    <s v="178 Cuba Street, Te Aro, Wellington City"/>
    <s v="Cafe"/>
    <n v="40"/>
    <s v="NewZealand($)"/>
    <x v="1"/>
    <x v="0"/>
    <s v="No"/>
    <n v="3"/>
    <n v="0.66478893500000003"/>
    <n v="26.591557399999999"/>
    <x v="6"/>
    <x v="1"/>
    <x v="188"/>
  </r>
  <r>
    <x v="9333"/>
    <s v="Olive"/>
    <n v="148"/>
    <x v="9"/>
    <s v="Wellington City"/>
    <s v="170 Cuba Street, Te Aro, Wellington City"/>
    <s v="Mediterranean, Cafe, European"/>
    <n v="80"/>
    <s v="NewZealand($)"/>
    <x v="1"/>
    <x v="0"/>
    <s v="No"/>
    <n v="4"/>
    <n v="0.66478893500000003"/>
    <n v="53.183114799999998"/>
    <x v="5"/>
    <x v="1"/>
    <x v="240"/>
  </r>
  <r>
    <x v="9334"/>
    <s v="wagamama"/>
    <n v="148"/>
    <x v="9"/>
    <s v="Wellington City"/>
    <s v="33 Customhouse Quay, Wellington Central, Wellington City 6011"/>
    <s v="Japanese, Asian"/>
    <n v="70"/>
    <s v="NewZealand($)"/>
    <x v="1"/>
    <x v="0"/>
    <s v="No"/>
    <n v="3"/>
    <n v="0.66478893500000003"/>
    <n v="46.535225449999999"/>
    <x v="11"/>
    <x v="2"/>
    <x v="217"/>
  </r>
  <r>
    <x v="9335"/>
    <s v="Charley Noble Eatery &amp; Bar"/>
    <n v="148"/>
    <x v="9"/>
    <s v="Wellington City"/>
    <s v="Huddart Parker Building, Ground Floor, 1 Post Office Square, Wellington Central, Wellington City"/>
    <s v="European"/>
    <n v="110"/>
    <s v="NewZealand($)"/>
    <x v="1"/>
    <x v="0"/>
    <s v="No"/>
    <n v="4"/>
    <n v="0.66478893500000003"/>
    <n v="73.126782849999998"/>
    <x v="6"/>
    <x v="1"/>
    <x v="59"/>
  </r>
  <r>
    <x v="9336"/>
    <s v="The Crab Shack"/>
    <n v="148"/>
    <x v="9"/>
    <s v="Wellington City"/>
    <s v="15 Jervois Quay, Queens Wharf, Wellington Central, Wellington City"/>
    <s v="Seafood, Kiwi"/>
    <n v="90"/>
    <s v="NewZealand($)"/>
    <x v="1"/>
    <x v="0"/>
    <s v="No"/>
    <n v="4"/>
    <n v="0.66478893500000003"/>
    <n v="59.831004150000005"/>
    <x v="15"/>
    <x v="1"/>
    <x v="4"/>
  </r>
  <r>
    <x v="9337"/>
    <s v="Pepe's Piri Piri"/>
    <n v="215"/>
    <x v="10"/>
    <s v="Birmingham"/>
    <s v="254-256 Alum Rock Road, Alum Rock, Birmingham B8 3DD"/>
    <s v="Fast Food"/>
    <n v="10"/>
    <s v="Pounds(Œ£)"/>
    <x v="1"/>
    <x v="0"/>
    <s v="No"/>
    <n v="2"/>
    <n v="1.2896748099999999"/>
    <n v="12.8967481"/>
    <x v="25"/>
    <x v="3"/>
    <x v="56"/>
  </r>
  <r>
    <x v="9338"/>
    <s v="Ju Ju's Cafe"/>
    <n v="215"/>
    <x v="10"/>
    <s v="Birmingham"/>
    <s v="1 Canal Square, Brindleyplace, Birmingham B16 8EH"/>
    <s v="Cafe, British"/>
    <n v="15"/>
    <s v="Pounds(Œ£)"/>
    <x v="1"/>
    <x v="0"/>
    <s v="No"/>
    <n v="2"/>
    <n v="1.2896748099999999"/>
    <n v="19.345122149999998"/>
    <x v="11"/>
    <x v="2"/>
    <x v="40"/>
  </r>
  <r>
    <x v="9339"/>
    <s v="Bank"/>
    <n v="215"/>
    <x v="10"/>
    <s v="Birmingham"/>
    <s v="4 Brindleyplace, Brindleyplace, Birmingham B1 2JB"/>
    <s v="British, Steak"/>
    <n v="60"/>
    <s v="Pounds(Œ£)"/>
    <x v="0"/>
    <x v="0"/>
    <s v="No"/>
    <n v="4"/>
    <n v="1.2896748099999999"/>
    <n v="77.380488599999993"/>
    <x v="4"/>
    <x v="1"/>
    <x v="223"/>
  </r>
  <r>
    <x v="9340"/>
    <s v="Chaophraya"/>
    <n v="215"/>
    <x v="10"/>
    <s v="Birmingham"/>
    <s v="Middle Mall, Bullring Shopping Centre, Special street, Bullring, Birmingham B5 4BH"/>
    <s v="Thai"/>
    <n v="30"/>
    <s v="Pounds(Œ£)"/>
    <x v="0"/>
    <x v="0"/>
    <s v="No"/>
    <n v="3"/>
    <n v="1.2896748099999999"/>
    <n v="38.690244299999996"/>
    <x v="18"/>
    <x v="2"/>
    <x v="51"/>
  </r>
  <r>
    <x v="9341"/>
    <s v="Handmade Burger Co."/>
    <n v="215"/>
    <x v="10"/>
    <s v="Birmingham"/>
    <s v="Unit 3, St Martin Square, Bullring Shopping Centre, Bullring, Birmingham B5 4BU"/>
    <s v="Burger, American"/>
    <n v="35"/>
    <s v="Pounds(Œ£)"/>
    <x v="1"/>
    <x v="0"/>
    <s v="No"/>
    <n v="3"/>
    <n v="1.2896748099999999"/>
    <n v="45.138618350000002"/>
    <x v="11"/>
    <x v="2"/>
    <x v="36"/>
  </r>
  <r>
    <x v="9342"/>
    <s v="Jamie's Italian"/>
    <n v="215"/>
    <x v="10"/>
    <s v="Birmingham"/>
    <s v="Middle Mall, Bullring Shopping Centre, Bullring, Birmingham B5 4BU"/>
    <s v="Italian"/>
    <n v="50"/>
    <s v="Pounds(Œ£)"/>
    <x v="1"/>
    <x v="0"/>
    <s v="No"/>
    <n v="4"/>
    <n v="1.2896748099999999"/>
    <n v="64.483740499999996"/>
    <x v="18"/>
    <x v="2"/>
    <x v="181"/>
  </r>
  <r>
    <x v="9343"/>
    <s v="Bodega"/>
    <n v="215"/>
    <x v="10"/>
    <s v="Birmingham"/>
    <s v="12 Bennetts Hill, City Centre, Birmingham B2 5RS"/>
    <s v="Latin American"/>
    <n v="40"/>
    <s v="Pounds(Œ£)"/>
    <x v="1"/>
    <x v="0"/>
    <s v="No"/>
    <n v="4"/>
    <n v="1.2896748099999999"/>
    <n v="51.5869924"/>
    <x v="17"/>
    <x v="0"/>
    <x v="189"/>
  </r>
  <r>
    <x v="9344"/>
    <s v="San Carlo"/>
    <n v="215"/>
    <x v="10"/>
    <s v="Birmingham"/>
    <s v="4 Temple Street, City Centre, Birmingham B2 5BN"/>
    <s v="Italian"/>
    <n v="45"/>
    <s v="Pounds(Œ£)"/>
    <x v="1"/>
    <x v="0"/>
    <s v="No"/>
    <n v="4"/>
    <n v="1.2896748099999999"/>
    <n v="58.035366449999998"/>
    <x v="5"/>
    <x v="1"/>
    <x v="600"/>
  </r>
  <r>
    <x v="9345"/>
    <s v="Purnell's"/>
    <n v="215"/>
    <x v="10"/>
    <s v="Birmingham"/>
    <s v="55 Cornwall Street, Colmore Business District, Birmingham B3 2DH"/>
    <s v="Contemporary"/>
    <n v="120"/>
    <s v="Pounds(Œ£)"/>
    <x v="1"/>
    <x v="0"/>
    <s v="No"/>
    <n v="5"/>
    <n v="1.2896748099999999"/>
    <n v="154.76097719999999"/>
    <x v="1"/>
    <x v="0"/>
    <x v="418"/>
  </r>
  <r>
    <x v="9346"/>
    <s v="The Warehouse Cafe"/>
    <n v="215"/>
    <x v="10"/>
    <s v="Birmingham"/>
    <s v="54-57 Allison Street, Digbeth, Birmingham B5 5TH"/>
    <s v="British, Cafe"/>
    <n v="20"/>
    <s v="Pounds(Œ£)"/>
    <x v="1"/>
    <x v="0"/>
    <s v="No"/>
    <n v="3"/>
    <n v="1.2896748099999999"/>
    <n v="25.7934962"/>
    <x v="10"/>
    <x v="2"/>
    <x v="160"/>
  </r>
  <r>
    <x v="9347"/>
    <s v="Fiesta del Asado"/>
    <n v="215"/>
    <x v="10"/>
    <s v="Birmingham"/>
    <s v="229 Hagley Road, Edgbaston, Birmingham B16 9RP"/>
    <s v="Latin American, Italian"/>
    <n v="50"/>
    <s v="Pounds(Œ£)"/>
    <x v="1"/>
    <x v="0"/>
    <s v="No"/>
    <n v="4"/>
    <n v="1.2896748099999999"/>
    <n v="64.483740499999996"/>
    <x v="4"/>
    <x v="1"/>
    <x v="35"/>
  </r>
  <r>
    <x v="9348"/>
    <s v="Istanbul Restaurant"/>
    <n v="215"/>
    <x v="10"/>
    <s v="Birmingham"/>
    <s v="2 Stockwell Road, Handsworth, Birmingham B21 9RJ"/>
    <s v="Turkish"/>
    <n v="30"/>
    <s v="Pounds(Œ£)"/>
    <x v="1"/>
    <x v="0"/>
    <s v="No"/>
    <n v="3"/>
    <n v="1.2896748099999999"/>
    <n v="38.690244299999996"/>
    <x v="7"/>
    <x v="2"/>
    <x v="23"/>
  </r>
  <r>
    <x v="9349"/>
    <s v="The Plough"/>
    <n v="215"/>
    <x v="10"/>
    <s v="Birmingham"/>
    <s v="21 High Street, Harborne, Birmingham B17 9NT"/>
    <s v="British"/>
    <n v="30"/>
    <s v="Pounds(Œ£)"/>
    <x v="1"/>
    <x v="0"/>
    <s v="No"/>
    <n v="3"/>
    <n v="1.2896748099999999"/>
    <n v="38.690244299999996"/>
    <x v="5"/>
    <x v="1"/>
    <x v="588"/>
  </r>
  <r>
    <x v="9350"/>
    <s v="Lasan Restaurant"/>
    <n v="215"/>
    <x v="10"/>
    <s v="Birmingham"/>
    <s v="3-4 Dakota Buildings, James Street, Saint Paul's Square, Jewellery Quarter, Birmingham B3 1SD"/>
    <s v="Indian"/>
    <n v="80"/>
    <s v="Pounds(Œ£)"/>
    <x v="1"/>
    <x v="0"/>
    <s v="No"/>
    <n v="5"/>
    <n v="1.2896748099999999"/>
    <n v="103.1739848"/>
    <x v="15"/>
    <x v="1"/>
    <x v="151"/>
  </r>
  <r>
    <x v="9351"/>
    <s v="Damascena Coffee House"/>
    <n v="215"/>
    <x v="10"/>
    <s v="Birmingham"/>
    <s v="133 Alcester Road, Moseley, Birmingham"/>
    <s v="Greek, Mediterranean, Middle Eastern"/>
    <n v="20"/>
    <s v="Pounds(Œ£)"/>
    <x v="1"/>
    <x v="0"/>
    <s v="No"/>
    <n v="3"/>
    <n v="1.2896748099999999"/>
    <n v="25.7934962"/>
    <x v="14"/>
    <x v="4"/>
    <x v="184"/>
  </r>
  <r>
    <x v="9352"/>
    <s v="Tipu Sultan"/>
    <n v="215"/>
    <x v="10"/>
    <s v="Birmingham"/>
    <s v="43 Alcester Road, Moseley, Birmingham B13 8AA"/>
    <s v="Indian, Pakistani"/>
    <n v="45"/>
    <s v="Pounds(Œ£)"/>
    <x v="1"/>
    <x v="0"/>
    <s v="No"/>
    <n v="4"/>
    <n v="1.2896748099999999"/>
    <n v="58.035366449999998"/>
    <x v="4"/>
    <x v="1"/>
    <x v="165"/>
  </r>
  <r>
    <x v="9353"/>
    <s v="Jamjar"/>
    <n v="215"/>
    <x v="10"/>
    <s v="Birmingham"/>
    <s v="418 Coventry Road, Small Heath, Birmingham B10 0TH"/>
    <s v="Ice Cream, Desserts, Cafe"/>
    <n v="15"/>
    <s v="Pounds(Œ£)"/>
    <x v="1"/>
    <x v="0"/>
    <s v="No"/>
    <n v="2"/>
    <n v="1.2896748099999999"/>
    <n v="19.345122149999998"/>
    <x v="13"/>
    <x v="3"/>
    <x v="24"/>
  </r>
  <r>
    <x v="9354"/>
    <s v="Chennai Dosa"/>
    <n v="215"/>
    <x v="10"/>
    <s v="Birmingham"/>
    <s v="445-447, Dudley Road, Birmingham, Smethwick, Birmingham B18 4HE"/>
    <s v="Indian, South Indian"/>
    <n v="20"/>
    <s v="Pounds(Œ£)"/>
    <x v="1"/>
    <x v="0"/>
    <s v="No"/>
    <n v="3"/>
    <n v="1.2896748099999999"/>
    <n v="25.7934962"/>
    <x v="10"/>
    <x v="2"/>
    <x v="588"/>
  </r>
  <r>
    <x v="9355"/>
    <s v="Mughal E Azam"/>
    <n v="215"/>
    <x v="10"/>
    <s v="Birmingham"/>
    <s v="Stratford Road, Sparkhill, Birmingham B11 4DA"/>
    <s v="Pakistani, Indian"/>
    <n v="45"/>
    <s v="Pounds(Œ£)"/>
    <x v="1"/>
    <x v="0"/>
    <s v="No"/>
    <n v="4"/>
    <n v="1.2896748099999999"/>
    <n v="58.035366449999998"/>
    <x v="11"/>
    <x v="2"/>
    <x v="332"/>
  </r>
  <r>
    <x v="9356"/>
    <s v="Bar Estilo"/>
    <n v="215"/>
    <x v="10"/>
    <s v="Birmingham"/>
    <s v="110-114 Wharfside Street, The Mailbox, City Centre, Birmingham B1 1RF"/>
    <s v="Mexican"/>
    <n v="20"/>
    <s v="Pounds(Œ£)"/>
    <x v="1"/>
    <x v="0"/>
    <s v="No"/>
    <n v="3"/>
    <n v="1.2896748099999999"/>
    <n v="25.7934962"/>
    <x v="4"/>
    <x v="1"/>
    <x v="234"/>
  </r>
  <r>
    <x v="9357"/>
    <s v="Loudons Cafe &amp; Bakery"/>
    <n v="215"/>
    <x v="10"/>
    <s v="Edinburgh"/>
    <s v="94b Fountainbridge, Fountainbridge, Edinburgh EH3 9QA"/>
    <s v="Cafe, Bakery"/>
    <n v="30"/>
    <s v="Pounds(Œ£)"/>
    <x v="1"/>
    <x v="0"/>
    <s v="No"/>
    <n v="3"/>
    <n v="1.2896748099999999"/>
    <n v="38.690244299999996"/>
    <x v="18"/>
    <x v="2"/>
    <x v="165"/>
  </r>
  <r>
    <x v="9358"/>
    <s v="La Favorita"/>
    <n v="215"/>
    <x v="10"/>
    <s v="Edinburgh"/>
    <s v="325-331 Leith Walk, Leith, Edinburgh EH6 8SA"/>
    <s v="Italian"/>
    <n v="30"/>
    <s v="Pounds(Œ£)"/>
    <x v="1"/>
    <x v="0"/>
    <s v="No"/>
    <n v="3"/>
    <n v="1.2896748099999999"/>
    <n v="38.690244299999996"/>
    <x v="1"/>
    <x v="0"/>
    <x v="992"/>
  </r>
  <r>
    <x v="9359"/>
    <s v="Mimi's Bakehouse"/>
    <n v="215"/>
    <x v="10"/>
    <s v="Edinburgh"/>
    <s v="63 Shore, Leith, Edinburgh EH6 6RA"/>
    <s v="Cafe, Bakery, Desserts"/>
    <n v="35"/>
    <s v="Pounds(Œ£)"/>
    <x v="1"/>
    <x v="0"/>
    <s v="No"/>
    <n v="3"/>
    <n v="1.2896748099999999"/>
    <n v="45.138618350000002"/>
    <x v="17"/>
    <x v="0"/>
    <x v="805"/>
  </r>
  <r>
    <x v="9360"/>
    <s v="Roseleaf Bar Cafe"/>
    <n v="215"/>
    <x v="10"/>
    <s v="Edinburgh"/>
    <s v="23-24 Sandport Place, Leith, Edinburgh EH6 6EW"/>
    <s v="Scottish, Cafe"/>
    <n v="45"/>
    <s v="Pounds(Œ£)"/>
    <x v="1"/>
    <x v="0"/>
    <s v="No"/>
    <n v="4"/>
    <n v="1.2896748099999999"/>
    <n v="58.035366449999998"/>
    <x v="8"/>
    <x v="0"/>
    <x v="729"/>
  </r>
  <r>
    <x v="9361"/>
    <s v="The Kitchin"/>
    <n v="215"/>
    <x v="10"/>
    <s v="Edinburgh"/>
    <s v="78 Commercial Street, Leith, Edinburgh EH6 6LX"/>
    <s v="British, French"/>
    <n v="90"/>
    <s v="Pounds(Œ£)"/>
    <x v="1"/>
    <x v="0"/>
    <s v="No"/>
    <n v="5"/>
    <n v="1.2896748099999999"/>
    <n v="116.0707329"/>
    <x v="2"/>
    <x v="1"/>
    <x v="699"/>
  </r>
  <r>
    <x v="9362"/>
    <s v="El Cartel"/>
    <n v="215"/>
    <x v="10"/>
    <s v="Edinburgh"/>
    <s v="64 Thistle Street, New Town, Edinburgh EH2 1EN"/>
    <s v="Mexican"/>
    <n v="30"/>
    <s v="Pounds(Œ£)"/>
    <x v="1"/>
    <x v="0"/>
    <s v="No"/>
    <n v="3"/>
    <n v="1.2896748099999999"/>
    <n v="38.690244299999996"/>
    <x v="10"/>
    <x v="2"/>
    <x v="239"/>
  </r>
  <r>
    <x v="9363"/>
    <s v="Chaophraya"/>
    <n v="215"/>
    <x v="10"/>
    <s v="Edinburgh"/>
    <s v="4th Floor, 33 Castle Street, New Town, Edinburgh EH2 3DN"/>
    <s v="Thai"/>
    <n v="50"/>
    <s v="Pounds(Œ£)"/>
    <x v="0"/>
    <x v="0"/>
    <s v="No"/>
    <n v="4"/>
    <n v="1.2896748099999999"/>
    <n v="64.483740499999996"/>
    <x v="6"/>
    <x v="1"/>
    <x v="592"/>
  </r>
  <r>
    <x v="9364"/>
    <s v="Hard Rock Cafe"/>
    <n v="215"/>
    <x v="10"/>
    <s v="Edinburgh"/>
    <s v="20 George Street, New Town, Edinburgh EH2 2PF"/>
    <s v="American"/>
    <n v="40"/>
    <s v="Pounds(Œ£)"/>
    <x v="1"/>
    <x v="0"/>
    <s v="No"/>
    <n v="4"/>
    <n v="1.2896748099999999"/>
    <n v="51.5869924"/>
    <x v="4"/>
    <x v="1"/>
    <x v="416"/>
  </r>
  <r>
    <x v="9365"/>
    <s v="The Boozy Cow"/>
    <n v="215"/>
    <x v="10"/>
    <s v="Edinburgh"/>
    <s v="17 Frederick Street, New Town, Edinburgh EH2 2EY"/>
    <s v="Burger, Grill"/>
    <n v="40"/>
    <s v="Pounds(Œ£)"/>
    <x v="1"/>
    <x v="0"/>
    <s v="No"/>
    <n v="4"/>
    <n v="1.2896748099999999"/>
    <n v="51.5869924"/>
    <x v="4"/>
    <x v="1"/>
    <x v="57"/>
  </r>
  <r>
    <x v="9366"/>
    <s v="10 To 10 In Delhi"/>
    <n v="215"/>
    <x v="10"/>
    <s v="Edinburgh"/>
    <s v="67 Nicolson Street, Old Town, Edinburgh EH8 9BE"/>
    <s v="Indian, Cafe"/>
    <n v="20"/>
    <s v="Pounds(Œ£)"/>
    <x v="1"/>
    <x v="0"/>
    <s v="No"/>
    <n v="3"/>
    <n v="1.2896748099999999"/>
    <n v="25.7934962"/>
    <x v="10"/>
    <x v="2"/>
    <x v="46"/>
  </r>
  <r>
    <x v="9367"/>
    <s v="Bentoya"/>
    <n v="215"/>
    <x v="10"/>
    <s v="Edinburgh"/>
    <s v="15 Bread Street, Old Town, Edinburgh EH3 9AL"/>
    <s v="Sushi, Japanese, Cantonese"/>
    <n v="25"/>
    <s v="Pounds(Œ£)"/>
    <x v="1"/>
    <x v="0"/>
    <s v="No"/>
    <n v="3"/>
    <n v="1.2896748099999999"/>
    <n v="32.241870249999998"/>
    <x v="10"/>
    <x v="2"/>
    <x v="332"/>
  </r>
  <r>
    <x v="9368"/>
    <s v="Civerinos"/>
    <n v="215"/>
    <x v="10"/>
    <s v="Edinburgh"/>
    <s v="5 Hunter Square, Royal Mile, Old Town, Edinburgh EH1 1QW"/>
    <s v="Pizza, Italian"/>
    <n v="35"/>
    <s v="Pounds(Œ£)"/>
    <x v="1"/>
    <x v="0"/>
    <s v="No"/>
    <n v="3"/>
    <n v="1.2896748099999999"/>
    <n v="45.138618350000002"/>
    <x v="11"/>
    <x v="2"/>
    <x v="523"/>
  </r>
  <r>
    <x v="9369"/>
    <s v="The Elephant House"/>
    <n v="215"/>
    <x v="10"/>
    <s v="Edinburgh"/>
    <s v="21 George IV Bridge, Old Town, Edinburgh EH1 1EN"/>
    <s v="Cafe"/>
    <n v="30"/>
    <s v="Pounds(Œ£)"/>
    <x v="1"/>
    <x v="0"/>
    <s v="No"/>
    <n v="3"/>
    <n v="1.2896748099999999"/>
    <n v="38.690244299999996"/>
    <x v="18"/>
    <x v="2"/>
    <x v="386"/>
  </r>
  <r>
    <x v="9370"/>
    <s v="The Hanging Bat"/>
    <n v="215"/>
    <x v="10"/>
    <s v="Edinburgh"/>
    <s v="133 Lothian Road, Old Town, Edinburgh EH3 9AD"/>
    <s v="American"/>
    <n v="35"/>
    <s v="Pounds(Œ£)"/>
    <x v="1"/>
    <x v="0"/>
    <s v="No"/>
    <n v="3"/>
    <n v="1.2896748099999999"/>
    <n v="45.138618350000002"/>
    <x v="20"/>
    <x v="2"/>
    <x v="239"/>
  </r>
  <r>
    <x v="9371"/>
    <s v="Love Crumbs"/>
    <n v="215"/>
    <x v="10"/>
    <s v="Edinburgh"/>
    <s v="155 West Port, Old Town, Edinburgh EH3 9DP"/>
    <s v="Bakery, Cafe"/>
    <n v="15"/>
    <s v="Pounds(Œ£)"/>
    <x v="1"/>
    <x v="0"/>
    <s v="No"/>
    <n v="2"/>
    <n v="1.2896748099999999"/>
    <n v="19.345122149999998"/>
    <x v="15"/>
    <x v="1"/>
    <x v="65"/>
  </r>
  <r>
    <x v="9372"/>
    <s v="Mother India's Cafe"/>
    <n v="215"/>
    <x v="10"/>
    <s v="Edinburgh"/>
    <s v="3-5 Infirmary Street, Old Town, Edinburgh EH1 1LT"/>
    <s v="Indian"/>
    <n v="25"/>
    <s v="Pounds(Œ£)"/>
    <x v="1"/>
    <x v="0"/>
    <s v="No"/>
    <n v="3"/>
    <n v="1.2896748099999999"/>
    <n v="32.241870249999998"/>
    <x v="2"/>
    <x v="1"/>
    <x v="983"/>
  </r>
  <r>
    <x v="9373"/>
    <s v="The Witchery &amp; The Secret Garden"/>
    <n v="215"/>
    <x v="10"/>
    <s v="Edinburgh"/>
    <s v="Castlehill, The Royal Mile, Old Town, Edinburgh EH12NF"/>
    <s v="British, Scottish, Seafood"/>
    <n v="100"/>
    <s v="Pounds(Œ£)"/>
    <x v="0"/>
    <x v="0"/>
    <s v="No"/>
    <n v="5"/>
    <n v="1.2896748099999999"/>
    <n v="128.96748099999999"/>
    <x v="15"/>
    <x v="1"/>
    <x v="513"/>
  </r>
  <r>
    <x v="9374"/>
    <s v="Ting Thai Caravan"/>
    <n v="215"/>
    <x v="10"/>
    <s v="Edinburgh"/>
    <s v="8-9 Teviot Place, Old Town, Edinburgh EH1 2QZ"/>
    <s v="Thai, Asian"/>
    <n v="20"/>
    <s v="Pounds(Œ£)"/>
    <x v="1"/>
    <x v="0"/>
    <s v="No"/>
    <n v="3"/>
    <n v="1.2896748099999999"/>
    <n v="25.7934962"/>
    <x v="15"/>
    <x v="1"/>
    <x v="581"/>
  </r>
  <r>
    <x v="9375"/>
    <s v="Tuk Tuk Indian Street Food"/>
    <n v="215"/>
    <x v="10"/>
    <s v="Edinburgh"/>
    <s v="1 Leven Street, Tollcross, Edinburgh EH3 9NB"/>
    <s v="Indian, Street Food"/>
    <n v="20"/>
    <s v="Pounds(Œ£)"/>
    <x v="1"/>
    <x v="0"/>
    <s v="No"/>
    <n v="3"/>
    <n v="1.2896748099999999"/>
    <n v="25.7934962"/>
    <x v="4"/>
    <x v="1"/>
    <x v="335"/>
  </r>
  <r>
    <x v="9376"/>
    <s v="Steak"/>
    <n v="215"/>
    <x v="10"/>
    <s v="Edinburgh"/>
    <s v="14 Picardy Place, New Town, Edinburgh EH1 3JT"/>
    <s v="Steak, Scottish, British"/>
    <n v="55"/>
    <s v="Pounds(Œ£)"/>
    <x v="1"/>
    <x v="0"/>
    <s v="No"/>
    <n v="4"/>
    <n v="1.2896748099999999"/>
    <n v="70.932114549999994"/>
    <x v="5"/>
    <x v="1"/>
    <x v="518"/>
  </r>
  <r>
    <x v="9377"/>
    <s v="Gymkhana"/>
    <n v="215"/>
    <x v="10"/>
    <s v="London"/>
    <s v="42 Albemarle Street, Mayfair, London W1S 4JH"/>
    <s v="Indian, Pakistani, Curry"/>
    <n v="80"/>
    <s v="Pounds(Œ£)"/>
    <x v="0"/>
    <x v="0"/>
    <s v="No"/>
    <n v="5"/>
    <n v="1.2896748099999999"/>
    <n v="103.1739848"/>
    <x v="8"/>
    <x v="0"/>
    <x v="171"/>
  </r>
  <r>
    <x v="9378"/>
    <s v="Bocca Di Lupo"/>
    <n v="215"/>
    <x v="10"/>
    <s v="London"/>
    <s v="12 Archer Street, Soho, London W1D 7BB"/>
    <s v="Italian"/>
    <n v="45"/>
    <s v="Pounds(Œ£)"/>
    <x v="1"/>
    <x v="0"/>
    <s v="No"/>
    <n v="4"/>
    <n v="1.2896748099999999"/>
    <n v="58.035366449999998"/>
    <x v="1"/>
    <x v="0"/>
    <x v="655"/>
  </r>
  <r>
    <x v="9379"/>
    <s v="Flat Iron"/>
    <n v="215"/>
    <x v="10"/>
    <s v="London"/>
    <s v="17 Beak Street, Soho, London W1F 9RW"/>
    <s v="Steak"/>
    <n v="35"/>
    <s v="Pounds(Œ£)"/>
    <x v="1"/>
    <x v="0"/>
    <s v="No"/>
    <n v="3"/>
    <n v="1.2896748099999999"/>
    <n v="45.138618350000002"/>
    <x v="3"/>
    <x v="0"/>
    <x v="331"/>
  </r>
  <r>
    <x v="9380"/>
    <s v="Duck &amp; Waffle"/>
    <n v="215"/>
    <x v="10"/>
    <s v="London"/>
    <s v="Heron Tower, 110 Bishopsgate, City of London, London EC2N 4AY"/>
    <s v="British"/>
    <n v="55"/>
    <s v="Pounds(Œ£)"/>
    <x v="1"/>
    <x v="0"/>
    <s v="No"/>
    <n v="4"/>
    <n v="1.2896748099999999"/>
    <n v="70.932114549999994"/>
    <x v="3"/>
    <x v="0"/>
    <x v="557"/>
  </r>
  <r>
    <x v="9381"/>
    <s v="Dishoom"/>
    <n v="215"/>
    <x v="10"/>
    <s v="London"/>
    <s v="7 Boundary Street, Shoreditch, London E2 7JE"/>
    <s v="Indian, Cafe, Curry"/>
    <n v="55"/>
    <s v="Pounds(Œ£)"/>
    <x v="1"/>
    <x v="0"/>
    <s v="No"/>
    <n v="4"/>
    <n v="1.2896748099999999"/>
    <n v="70.932114549999994"/>
    <x v="1"/>
    <x v="0"/>
    <x v="641"/>
  </r>
  <r>
    <x v="9382"/>
    <s v="Yauatcha"/>
    <n v="215"/>
    <x v="10"/>
    <s v="London"/>
    <s v="15-17 Broadwick Street, Soho, London W1F 0DL"/>
    <s v="Chinese, Dim Sum"/>
    <n v="90"/>
    <s v="Pounds(Œ£)"/>
    <x v="0"/>
    <x v="0"/>
    <s v="No"/>
    <n v="5"/>
    <n v="1.2896748099999999"/>
    <n v="116.0707329"/>
    <x v="8"/>
    <x v="0"/>
    <x v="993"/>
  </r>
  <r>
    <x v="9383"/>
    <s v="Roka"/>
    <n v="215"/>
    <x v="10"/>
    <s v="London"/>
    <s v="37 Charlotte Street, Fitzrovia, London W1T 1RR"/>
    <s v="Japanese, Sushi"/>
    <n v="60"/>
    <s v="Pounds(Œ£)"/>
    <x v="1"/>
    <x v="0"/>
    <s v="No"/>
    <n v="4"/>
    <n v="1.2896748099999999"/>
    <n v="77.380488599999993"/>
    <x v="17"/>
    <x v="0"/>
    <x v="887"/>
  </r>
  <r>
    <x v="9384"/>
    <s v="Restaurant Gordon Ramsay"/>
    <n v="215"/>
    <x v="10"/>
    <s v="London"/>
    <s v="68 Royal Hospital Road, Chelsea, London SW3 4HP"/>
    <s v="French"/>
    <n v="230"/>
    <s v="Pounds(Œ£)"/>
    <x v="1"/>
    <x v="0"/>
    <s v="No"/>
    <n v="5"/>
    <n v="1.2896748099999999"/>
    <n v="296.6252063"/>
    <x v="8"/>
    <x v="0"/>
    <x v="962"/>
  </r>
  <r>
    <x v="9385"/>
    <s v="sketch Gallery"/>
    <n v="215"/>
    <x v="10"/>
    <s v="London"/>
    <s v="sketch, 9 Conduit Street, Mayfair, London W1S 2XG"/>
    <s v="British, Contemporary"/>
    <n v="100"/>
    <s v="Pounds(Œ£)"/>
    <x v="1"/>
    <x v="0"/>
    <s v="No"/>
    <n v="5"/>
    <n v="1.2896748099999999"/>
    <n v="128.96748099999999"/>
    <x v="1"/>
    <x v="0"/>
    <x v="600"/>
  </r>
  <r>
    <x v="9386"/>
    <s v="Masala Zone"/>
    <n v="215"/>
    <x v="10"/>
    <s v="London"/>
    <s v="48 Floral Street, Covent Garden, London WC2E 9DA"/>
    <s v="Indian, Curry"/>
    <n v="30"/>
    <s v="Pounds(Œ£)"/>
    <x v="0"/>
    <x v="0"/>
    <s v="No"/>
    <n v="3"/>
    <n v="1.2896748099999999"/>
    <n v="38.690244299999996"/>
    <x v="15"/>
    <x v="1"/>
    <x v="250"/>
  </r>
  <r>
    <x v="9387"/>
    <s v="The Breakfast Club"/>
    <n v="215"/>
    <x v="10"/>
    <s v="London"/>
    <s v="33 D'Arblay Street, Soho, London W1F 8EU"/>
    <s v="American, Burger"/>
    <n v="40"/>
    <s v="Pounds(Œ£)"/>
    <x v="1"/>
    <x v="0"/>
    <s v="No"/>
    <n v="4"/>
    <n v="1.2896748099999999"/>
    <n v="51.5869924"/>
    <x v="1"/>
    <x v="0"/>
    <x v="553"/>
  </r>
  <r>
    <x v="9388"/>
    <s v="Bao"/>
    <n v="215"/>
    <x v="10"/>
    <s v="London"/>
    <s v="53 Lexington Street, Soho, London W1F 9AS"/>
    <s v="Taiwanese, Street Food"/>
    <n v="20"/>
    <s v="Pounds(Œ£)"/>
    <x v="1"/>
    <x v="0"/>
    <s v="No"/>
    <n v="3"/>
    <n v="1.2896748099999999"/>
    <n v="25.7934962"/>
    <x v="3"/>
    <x v="0"/>
    <x v="133"/>
  </r>
  <r>
    <x v="9389"/>
    <s v="Five Guys"/>
    <n v="215"/>
    <x v="10"/>
    <s v="London"/>
    <s v="1-3 Long Acre, Covent Garden, London WC2E 9LH"/>
    <s v="American, Burger"/>
    <n v="30"/>
    <s v="Pounds(Œ£)"/>
    <x v="1"/>
    <x v="0"/>
    <s v="No"/>
    <n v="3"/>
    <n v="1.2896748099999999"/>
    <n v="38.690244299999996"/>
    <x v="10"/>
    <x v="2"/>
    <x v="795"/>
  </r>
  <r>
    <x v="9390"/>
    <s v="Hakkasan"/>
    <n v="215"/>
    <x v="10"/>
    <s v="London"/>
    <s v="17 Bruton Street, Mayfair, London W1J 6QB"/>
    <s v="Chinese, Dim Sum"/>
    <n v="120"/>
    <s v="Pounds(Œ£)"/>
    <x v="0"/>
    <x v="0"/>
    <s v="No"/>
    <n v="5"/>
    <n v="1.2896748099999999"/>
    <n v="154.76097719999999"/>
    <x v="0"/>
    <x v="0"/>
    <x v="583"/>
  </r>
  <r>
    <x v="9391"/>
    <s v="Nobu"/>
    <n v="215"/>
    <x v="10"/>
    <s v="London"/>
    <s v="15 Berkeley Street, Mayfair, London W1J 8DY"/>
    <s v="Japanese, Sushi"/>
    <n v="100"/>
    <s v="Pounds(Œ£)"/>
    <x v="0"/>
    <x v="0"/>
    <s v="No"/>
    <n v="5"/>
    <n v="1.2896748099999999"/>
    <n v="128.96748099999999"/>
    <x v="2"/>
    <x v="1"/>
    <x v="994"/>
  </r>
  <r>
    <x v="9392"/>
    <s v="Roti Chai"/>
    <n v="215"/>
    <x v="10"/>
    <s v="London"/>
    <s v="3 Portman Mews South, Marble Arch, London W1H 6HS"/>
    <s v="Indian, Street Food"/>
    <n v="45"/>
    <s v="Pounds(Œ£)"/>
    <x v="0"/>
    <x v="0"/>
    <s v="No"/>
    <n v="4"/>
    <n v="1.2896748099999999"/>
    <n v="58.035366449999998"/>
    <x v="1"/>
    <x v="0"/>
    <x v="541"/>
  </r>
  <r>
    <x v="9393"/>
    <s v="Shake Shack"/>
    <n v="215"/>
    <x v="10"/>
    <s v="London"/>
    <s v="24 Market Building, The Piazza, Covent Garden, London WC2E 8RD"/>
    <s v="American, Burger"/>
    <n v="30"/>
    <s v="Pounds(Œ£)"/>
    <x v="1"/>
    <x v="0"/>
    <s v="No"/>
    <n v="3"/>
    <n v="1.2896748099999999"/>
    <n v="38.690244299999996"/>
    <x v="15"/>
    <x v="1"/>
    <x v="995"/>
  </r>
  <r>
    <x v="9394"/>
    <s v="Dishoom"/>
    <n v="215"/>
    <x v="10"/>
    <s v="London"/>
    <s v="12 Upper St Martin's Lane, Covent Garden, London WC2H 9FB"/>
    <s v="Indian, North Indian, Curry, Cafe"/>
    <n v="35"/>
    <s v="Pounds(Œ£)"/>
    <x v="1"/>
    <x v="0"/>
    <s v="No"/>
    <n v="3"/>
    <n v="1.2896748099999999"/>
    <n v="45.138618350000002"/>
    <x v="8"/>
    <x v="0"/>
    <x v="996"/>
  </r>
  <r>
    <x v="9395"/>
    <s v="Jamie's Italian"/>
    <n v="215"/>
    <x v="10"/>
    <s v="London"/>
    <s v="11 Upper St Martin's Lane, Covent Garden, London WC2H 9FB"/>
    <s v="Italian"/>
    <n v="50"/>
    <s v="Pounds(Œ£)"/>
    <x v="1"/>
    <x v="0"/>
    <s v="No"/>
    <n v="4"/>
    <n v="1.2896748099999999"/>
    <n v="64.483740499999996"/>
    <x v="6"/>
    <x v="1"/>
    <x v="341"/>
  </r>
  <r>
    <x v="9396"/>
    <s v="Bone Daddies"/>
    <n v="215"/>
    <x v="10"/>
    <s v="London"/>
    <s v="31 St. Peter Street, Soho, London W1F 0AR"/>
    <s v="Ramen, Japanese"/>
    <n v="40"/>
    <s v="Pounds(Œ£)"/>
    <x v="1"/>
    <x v="0"/>
    <s v="No"/>
    <n v="4"/>
    <n v="1.2896748099999999"/>
    <n v="51.5869924"/>
    <x v="17"/>
    <x v="0"/>
    <x v="960"/>
  </r>
  <r>
    <x v="9397"/>
    <s v="Monolos Playhouse Restaurant"/>
    <n v="215"/>
    <x v="10"/>
    <s v="Manchester"/>
    <s v="137 Cheetham Hill Road, Cheetham Hill, Manchester M8 8LY"/>
    <s v="American, Fast Food, Desserts, Steak"/>
    <n v="30"/>
    <s v="Pounds(Œ£)"/>
    <x v="1"/>
    <x v="0"/>
    <s v="No"/>
    <n v="3"/>
    <n v="1.2896748099999999"/>
    <n v="38.690244299999996"/>
    <x v="16"/>
    <x v="3"/>
    <x v="38"/>
  </r>
  <r>
    <x v="9398"/>
    <s v="Santos"/>
    <n v="215"/>
    <x v="10"/>
    <s v="Manchester"/>
    <s v="22 King Edward's Buildings, Bury Old Road, Cheetham Hill, Manchester M7 4QJ"/>
    <s v="Pizza, Fast Food"/>
    <n v="20"/>
    <s v="Pounds(Œ£)"/>
    <x v="1"/>
    <x v="0"/>
    <s v="No"/>
    <n v="3"/>
    <n v="1.2896748099999999"/>
    <n v="25.7934962"/>
    <x v="16"/>
    <x v="3"/>
    <x v="587"/>
  </r>
  <r>
    <x v="9399"/>
    <s v="Manchester House"/>
    <n v="215"/>
    <x v="10"/>
    <s v="Manchester"/>
    <s v="Tower 12, 18-22 Bridge Street, Deansgate, Manchester M3 3BZ"/>
    <s v="British"/>
    <n v="85"/>
    <s v="Pounds(Œ£)"/>
    <x v="1"/>
    <x v="0"/>
    <s v="No"/>
    <n v="5"/>
    <n v="1.2896748099999999"/>
    <n v="109.62235885"/>
    <x v="4"/>
    <x v="1"/>
    <x v="444"/>
  </r>
  <r>
    <x v="9400"/>
    <s v="The Grill On The Alley"/>
    <n v="215"/>
    <x v="10"/>
    <s v="Manchester"/>
    <s v="5 RIdgefield, Deansgate, Manchester M2 6EG"/>
    <s v="Steak, Seafood, Grill"/>
    <n v="55"/>
    <s v="Pounds(Œ£)"/>
    <x v="1"/>
    <x v="0"/>
    <s v="No"/>
    <n v="4"/>
    <n v="1.2896748099999999"/>
    <n v="70.932114549999994"/>
    <x v="2"/>
    <x v="1"/>
    <x v="678"/>
  </r>
  <r>
    <x v="9401"/>
    <s v="Nawaab"/>
    <n v="215"/>
    <x v="10"/>
    <s v="Manchester"/>
    <s v="1008 Stockport Road, Levenshulme, Manchester M19 3WN"/>
    <s v="Pakistani, Indian, Afghani, Curry"/>
    <n v="35"/>
    <s v="Pounds(Œ£)"/>
    <x v="1"/>
    <x v="0"/>
    <s v="No"/>
    <n v="3"/>
    <n v="1.2896748099999999"/>
    <n v="45.138618350000002"/>
    <x v="18"/>
    <x v="2"/>
    <x v="527"/>
  </r>
  <r>
    <x v="9402"/>
    <s v="Jamie's Italian"/>
    <n v="215"/>
    <x v="10"/>
    <s v="Manchester"/>
    <s v="100 King Street, Market Street, Manchester M2 4WU"/>
    <s v="Italian"/>
    <n v="50"/>
    <s v="Pounds(Œ£)"/>
    <x v="1"/>
    <x v="0"/>
    <s v="No"/>
    <n v="4"/>
    <n v="1.2896748099999999"/>
    <n v="64.483740499999996"/>
    <x v="18"/>
    <x v="2"/>
    <x v="62"/>
  </r>
  <r>
    <x v="9403"/>
    <s v="Chaophraya"/>
    <n v="215"/>
    <x v="10"/>
    <s v="Manchester"/>
    <s v="19 Chapel Walks, City Center, Market Street, Manchester M2 1HN"/>
    <s v="Thai"/>
    <n v="70"/>
    <s v="Pounds(Œ£)"/>
    <x v="0"/>
    <x v="0"/>
    <s v="No"/>
    <n v="4"/>
    <n v="1.2896748099999999"/>
    <n v="90.277236700000003"/>
    <x v="6"/>
    <x v="1"/>
    <x v="123"/>
  </r>
  <r>
    <x v="9404"/>
    <s v="Solita"/>
    <n v="215"/>
    <x v="10"/>
    <s v="Manchester"/>
    <s v="37 Turner Street, Northern Quarter, Manchester M4 1DW"/>
    <s v="American, Burger, Grill"/>
    <n v="50"/>
    <s v="Pounds(Œ£)"/>
    <x v="1"/>
    <x v="0"/>
    <s v="No"/>
    <n v="4"/>
    <n v="1.2896748099999999"/>
    <n v="64.483740499999996"/>
    <x v="3"/>
    <x v="0"/>
    <x v="299"/>
  </r>
  <r>
    <x v="9405"/>
    <s v="Almost Famous Burgers"/>
    <n v="215"/>
    <x v="10"/>
    <s v="Manchester"/>
    <s v="100-102 High Street, Northern Quarter, Manchester M4 1HP"/>
    <s v="Burger, American"/>
    <n v="40"/>
    <s v="Pounds(Œ£)"/>
    <x v="1"/>
    <x v="0"/>
    <s v="No"/>
    <n v="4"/>
    <n v="1.2896748099999999"/>
    <n v="51.5869924"/>
    <x v="4"/>
    <x v="1"/>
    <x v="380"/>
  </r>
  <r>
    <x v="9406"/>
    <s v="Home Sweet Home"/>
    <n v="215"/>
    <x v="10"/>
    <s v="Manchester"/>
    <s v="49-51 Edge Street, Northern Quarter, Manchester M4 1HW"/>
    <s v="British, Burger, Cafe"/>
    <n v="30"/>
    <s v="Pounds(Œ£)"/>
    <x v="1"/>
    <x v="0"/>
    <s v="No"/>
    <n v="3"/>
    <n v="1.2896748099999999"/>
    <n v="38.690244299999996"/>
    <x v="15"/>
    <x v="1"/>
    <x v="605"/>
  </r>
  <r>
    <x v="9407"/>
    <s v="Teacup"/>
    <n v="215"/>
    <x v="10"/>
    <s v="Manchester"/>
    <s v="55 Thomas Street, Northern Quarter, Manchester M4 1NA"/>
    <s v="British, Contemporary"/>
    <n v="45"/>
    <s v="Pounds(Œ£)"/>
    <x v="1"/>
    <x v="0"/>
    <s v="No"/>
    <n v="4"/>
    <n v="1.2896748099999999"/>
    <n v="58.035366449999998"/>
    <x v="15"/>
    <x v="1"/>
    <x v="127"/>
  </r>
  <r>
    <x v="9408"/>
    <s v="Archies"/>
    <n v="215"/>
    <x v="10"/>
    <s v="Manchester"/>
    <s v="72 Oxford Road, University District, Oxford Road, Manchester M1 5NH"/>
    <s v="Fast Food, American"/>
    <n v="15"/>
    <s v="Pounds(Œ£)"/>
    <x v="1"/>
    <x v="0"/>
    <s v="No"/>
    <n v="2"/>
    <n v="1.2896748099999999"/>
    <n v="19.345122149999998"/>
    <x v="19"/>
    <x v="3"/>
    <x v="39"/>
  </r>
  <r>
    <x v="9409"/>
    <s v="Zouk Tea Bar &amp; Grill"/>
    <n v="215"/>
    <x v="10"/>
    <s v="Manchester"/>
    <s v="The Quadrangle, Chester Street, Oxford Road, Manchester M1 5QS"/>
    <s v="Indian, Seafood"/>
    <n v="50"/>
    <s v="Pounds(Œ£)"/>
    <x v="1"/>
    <x v="0"/>
    <s v="No"/>
    <n v="4"/>
    <n v="1.2896748099999999"/>
    <n v="64.483740499999996"/>
    <x v="7"/>
    <x v="2"/>
    <x v="381"/>
  </r>
  <r>
    <x v="9410"/>
    <s v="Mughli"/>
    <n v="215"/>
    <x v="10"/>
    <s v="Manchester"/>
    <s v="30 Wilmslow Road, Rusholme, Manchester M14 5TQ"/>
    <s v="Indian, Curry"/>
    <n v="35"/>
    <s v="Pounds(Œ£)"/>
    <x v="1"/>
    <x v="0"/>
    <s v="No"/>
    <n v="3"/>
    <n v="1.2896748099999999"/>
    <n v="45.138618350000002"/>
    <x v="1"/>
    <x v="0"/>
    <x v="599"/>
  </r>
  <r>
    <x v="9411"/>
    <s v="Lahore"/>
    <n v="215"/>
    <x v="10"/>
    <s v="Manchester"/>
    <s v="14-18 Wilmslow Road, Rusholme, Manchester M14 5TQ"/>
    <s v="Indian, Grill"/>
    <n v="25"/>
    <s v="Pounds(Œ£)"/>
    <x v="1"/>
    <x v="0"/>
    <s v="No"/>
    <n v="3"/>
    <n v="1.2896748099999999"/>
    <n v="32.241870249999998"/>
    <x v="11"/>
    <x v="2"/>
    <x v="211"/>
  </r>
  <r>
    <x v="9412"/>
    <s v="Gaucho"/>
    <n v="215"/>
    <x v="10"/>
    <s v="Manchester"/>
    <s v="2A St Mary's Street, Spinningfields, Manchester M3 2LB"/>
    <s v="Argentine, American"/>
    <n v="80"/>
    <s v="Pounds(Œ£)"/>
    <x v="1"/>
    <x v="0"/>
    <s v="No"/>
    <n v="5"/>
    <n v="1.2896748099999999"/>
    <n v="103.1739848"/>
    <x v="1"/>
    <x v="0"/>
    <x v="311"/>
  </r>
  <r>
    <x v="9413"/>
    <s v="Akbars"/>
    <n v="215"/>
    <x v="10"/>
    <s v="Manchester"/>
    <s v="73-83 Liverpool Road, Spinningfields, Manchester M3 4NQ"/>
    <s v="Indian"/>
    <n v="30"/>
    <s v="Pounds(Œ£)"/>
    <x v="1"/>
    <x v="0"/>
    <s v="No"/>
    <n v="3"/>
    <n v="1.2896748099999999"/>
    <n v="38.690244299999996"/>
    <x v="5"/>
    <x v="1"/>
    <x v="927"/>
  </r>
  <r>
    <x v="9414"/>
    <s v="San Carlo"/>
    <n v="215"/>
    <x v="10"/>
    <s v="Manchester"/>
    <s v="40-42 King Street West, Spinningfields, Manchester M3 2WY"/>
    <s v="Italian"/>
    <n v="25"/>
    <s v="Pounds(Œ£)"/>
    <x v="1"/>
    <x v="0"/>
    <s v="No"/>
    <n v="3"/>
    <n v="1.2896748099999999"/>
    <n v="32.241870249999998"/>
    <x v="6"/>
    <x v="1"/>
    <x v="997"/>
  </r>
  <r>
    <x v="9415"/>
    <s v="Mr Cooper's House &amp; Garden - The Midland"/>
    <n v="215"/>
    <x v="10"/>
    <s v="Manchester"/>
    <s v="The Midland, Peter Street, Deansgate, Manchester M60 2DS"/>
    <s v="European, Mediterranean, Contemporary"/>
    <n v="55"/>
    <s v="Pounds(Œ£)"/>
    <x v="0"/>
    <x v="0"/>
    <s v="No"/>
    <n v="4"/>
    <n v="1.2896748099999999"/>
    <n v="70.932114549999994"/>
    <x v="5"/>
    <x v="1"/>
    <x v="58"/>
  </r>
  <r>
    <x v="9416"/>
    <s v="The French by Simon Rogan - The Midland"/>
    <n v="215"/>
    <x v="10"/>
    <s v="Manchester"/>
    <s v="The Midland, Peter Street, Deansgate, Manchester M60 2DS"/>
    <s v="French"/>
    <n v="160"/>
    <s v="Pounds(Œ£)"/>
    <x v="1"/>
    <x v="0"/>
    <s v="No"/>
    <n v="5"/>
    <n v="1.2896748099999999"/>
    <n v="206.3479696"/>
    <x v="6"/>
    <x v="1"/>
    <x v="170"/>
  </r>
  <r>
    <x v="9417"/>
    <s v="7st by Mumbai Spices"/>
    <n v="166"/>
    <x v="11"/>
    <s v="Doha"/>
    <s v="Barwa Commercial Avenue, Near Thursday &amp; Friday Market Building, Near F Ring Road, Main Industrial Area Road, Ain Khalid, Doha"/>
    <s v="Indian, Street Food"/>
    <n v="150"/>
    <s v="Qatari Rial(QR)"/>
    <x v="1"/>
    <x v="0"/>
    <s v="No"/>
    <n v="3"/>
    <n v="0.27472527499999999"/>
    <n v="41.208791249999997"/>
    <x v="19"/>
    <x v="3"/>
    <x v="210"/>
  </r>
  <r>
    <x v="9418"/>
    <s v="Indian Coffee House"/>
    <n v="166"/>
    <x v="11"/>
    <s v="Doha"/>
    <s v="Beside Le Mirage Suites, Fereej Abdul Aziz Street, Al Doha Al Jadeeda, Doha"/>
    <s v="Indian"/>
    <n v="80"/>
    <s v="Qatari Rial(QR)"/>
    <x v="1"/>
    <x v="0"/>
    <s v="No"/>
    <n v="2"/>
    <n v="0.27472527499999999"/>
    <n v="21.978021999999999"/>
    <x v="19"/>
    <x v="3"/>
    <x v="81"/>
  </r>
  <r>
    <x v="9419"/>
    <s v="Zaffran Dining Experience"/>
    <n v="166"/>
    <x v="11"/>
    <s v="Doha"/>
    <s v="Al Emadi Financial Square, C Ring Road, Al Hilal, Doha"/>
    <s v="Indian"/>
    <n v="300"/>
    <s v="Qatari Rial(QR)"/>
    <x v="1"/>
    <x v="0"/>
    <s v="No"/>
    <n v="4"/>
    <n v="0.27472527499999999"/>
    <n v="82.417582499999995"/>
    <x v="17"/>
    <x v="0"/>
    <x v="671"/>
  </r>
  <r>
    <x v="9420"/>
    <s v="MRA Bakery Sweets &amp; Restaurant"/>
    <n v="166"/>
    <x v="11"/>
    <s v="Doha"/>
    <s v="Opposite Aster Pharmacy, Al Taei Street, Al Ghanim, Doha"/>
    <s v="Kerala, Indian, Chinese, Bakery"/>
    <n v="60"/>
    <s v="Qatari Rial(QR)"/>
    <x v="1"/>
    <x v="0"/>
    <s v="No"/>
    <n v="2"/>
    <n v="0.27472527499999999"/>
    <n v="16.4835165"/>
    <x v="4"/>
    <x v="1"/>
    <x v="400"/>
  </r>
  <r>
    <x v="9421"/>
    <s v="Zaoq"/>
    <n v="166"/>
    <x v="11"/>
    <s v="Doha"/>
    <s v="Midmac Flyover, Salwa Road, Al Hilal, Doha"/>
    <s v="Pakistani"/>
    <n v="170"/>
    <s v="Qatari Rial(QR)"/>
    <x v="1"/>
    <x v="0"/>
    <s v="No"/>
    <n v="3"/>
    <n v="0.27472527499999999"/>
    <n v="46.70329675"/>
    <x v="5"/>
    <x v="1"/>
    <x v="578"/>
  </r>
  <r>
    <x v="9422"/>
    <s v="Aalishan"/>
    <n v="166"/>
    <x v="11"/>
    <s v="Doha"/>
    <s v="Opposite Universal Cooling System, Ibn Seena Street, Al Muntazah, Doha"/>
    <s v="North Indian, Chinese, Turkish"/>
    <n v="100"/>
    <s v="Qatari Rial(QR)"/>
    <x v="1"/>
    <x v="0"/>
    <s v="No"/>
    <n v="3"/>
    <n v="0.27472527499999999"/>
    <n v="27.472527499999998"/>
    <x v="10"/>
    <x v="2"/>
    <x v="829"/>
  </r>
  <r>
    <x v="9423"/>
    <s v="Applebee's"/>
    <n v="166"/>
    <x v="11"/>
    <s v="Doha"/>
    <s v="Opposite La Cigale Hotel, C Ring Road, Al Nasr, Doha"/>
    <s v="American, Tex-Mex"/>
    <n v="220"/>
    <s v="Qatari Rial(QR)"/>
    <x v="1"/>
    <x v="0"/>
    <s v="No"/>
    <n v="4"/>
    <n v="0.27472527499999999"/>
    <n v="60.439560499999999"/>
    <x v="10"/>
    <x v="2"/>
    <x v="632"/>
  </r>
  <r>
    <x v="9424"/>
    <s v="Mainland China Restaurant"/>
    <n v="166"/>
    <x v="11"/>
    <s v="Doha"/>
    <s v="1st Floor, Barwa Towers, Suhaim Bin Hamad Street, Al Sadd, Doha"/>
    <s v="Chinese"/>
    <n v="250"/>
    <s v="Qatari Rial(QR)"/>
    <x v="1"/>
    <x v="0"/>
    <s v="No"/>
    <n v="4"/>
    <n v="0.27472527499999999"/>
    <n v="68.681318750000003"/>
    <x v="3"/>
    <x v="0"/>
    <x v="228"/>
  </r>
  <r>
    <x v="9425"/>
    <s v="Ponderosa"/>
    <n v="166"/>
    <x v="11"/>
    <s v="Doha"/>
    <s v="Caravan Complex, Ramada Junction, Salwa Road, Al Hilal, Doha"/>
    <s v="Steak"/>
    <n v="110"/>
    <s v="Qatari Rial(QR)"/>
    <x v="1"/>
    <x v="0"/>
    <s v="No"/>
    <n v="3"/>
    <n v="0.27472527499999999"/>
    <n v="30.219780249999999"/>
    <x v="7"/>
    <x v="2"/>
    <x v="66"/>
  </r>
  <r>
    <x v="9426"/>
    <s v="Gokul Gujarati Restaurant"/>
    <n v="166"/>
    <x v="11"/>
    <s v="Doha"/>
    <s v="Opposite Masjid, Ibn Mahmoud Street, Fereej Bin Mahmoud, Doha"/>
    <s v="Indian"/>
    <n v="50"/>
    <s v="Qatari Rial(QR)"/>
    <x v="1"/>
    <x v="0"/>
    <s v="No"/>
    <n v="2"/>
    <n v="0.27472527499999999"/>
    <n v="13.736263749999999"/>
    <x v="6"/>
    <x v="1"/>
    <x v="17"/>
  </r>
  <r>
    <x v="9427"/>
    <s v="The Manhattan FISH MARKET"/>
    <n v="166"/>
    <x v="11"/>
    <s v="Doha"/>
    <s v="Mezzanine Floor, Ghanem Business Center, Opposite Ahli Bank, Fereej Bin Mahmoud, Doha"/>
    <s v="Seafood, American"/>
    <n v="150"/>
    <s v="Qatari Rial(QR)"/>
    <x v="1"/>
    <x v="0"/>
    <s v="No"/>
    <n v="3"/>
    <n v="0.27472527499999999"/>
    <n v="41.208791249999997"/>
    <x v="4"/>
    <x v="1"/>
    <x v="391"/>
  </r>
  <r>
    <x v="9428"/>
    <s v="Coral - InterContinental Doha"/>
    <n v="166"/>
    <x v="11"/>
    <s v="Doha"/>
    <s v="Lower Ground Floor, Hotel Intercontinental Doha, Al Isteqlal Road, Westbay, Doha"/>
    <s v="International"/>
    <n v="500"/>
    <s v="Qatari Rial(QR)"/>
    <x v="1"/>
    <x v="0"/>
    <s v="No"/>
    <n v="5"/>
    <n v="0.27472527499999999"/>
    <n v="137.36263750000001"/>
    <x v="11"/>
    <x v="2"/>
    <x v="52"/>
  </r>
  <r>
    <x v="9429"/>
    <s v="Texas Roadhouse"/>
    <n v="166"/>
    <x v="11"/>
    <s v="Doha"/>
    <s v="Ground Floor, Mall Of Qatar, Dukhan Highway, Al Gharafa, Doha"/>
    <s v="Steak, American"/>
    <n v="250"/>
    <s v="Qatari Rial(QR)"/>
    <x v="1"/>
    <x v="0"/>
    <s v="No"/>
    <n v="4"/>
    <n v="0.27472527499999999"/>
    <n v="68.681318750000003"/>
    <x v="4"/>
    <x v="1"/>
    <x v="236"/>
  </r>
  <r>
    <x v="9430"/>
    <s v="Punjab Restaurant"/>
    <n v="166"/>
    <x v="11"/>
    <s v="Doha"/>
    <s v="Near Kahramaa Office, Al Adhwaa Street, Musheireb, Doha"/>
    <s v="Pakistani"/>
    <n v="80"/>
    <s v="Qatari Rial(QR)"/>
    <x v="1"/>
    <x v="0"/>
    <s v="No"/>
    <n v="2"/>
    <n v="0.27472527499999999"/>
    <n v="21.978021999999999"/>
    <x v="10"/>
    <x v="2"/>
    <x v="167"/>
  </r>
  <r>
    <x v="9431"/>
    <s v="Gymkhana"/>
    <n v="166"/>
    <x v="11"/>
    <s v="Doha"/>
    <s v="Ground Floor, Al Jomrok Boutique Hotel, Souq Waqif, Doha"/>
    <s v="Indian"/>
    <n v="250"/>
    <s v="Qatari Rial(QR)"/>
    <x v="0"/>
    <x v="0"/>
    <s v="No"/>
    <n v="4"/>
    <n v="0.27472527499999999"/>
    <n v="68.681318750000003"/>
    <x v="8"/>
    <x v="0"/>
    <x v="170"/>
  </r>
  <r>
    <x v="9432"/>
    <s v="Eatopia"/>
    <n v="166"/>
    <x v="11"/>
    <s v="Doha"/>
    <s v="2nd Floor, The Gate Mall, Dafna, Doha"/>
    <s v="European, Arabian, Japanese, Bakery, Desserts"/>
    <n v="200"/>
    <s v="Qatari Rial(QR)"/>
    <x v="1"/>
    <x v="0"/>
    <s v="No"/>
    <n v="4"/>
    <n v="0.27472527499999999"/>
    <n v="54.945054999999996"/>
    <x v="18"/>
    <x v="2"/>
    <x v="190"/>
  </r>
  <r>
    <x v="9433"/>
    <s v="Vine - The St. Regis"/>
    <n v="166"/>
    <x v="11"/>
    <s v="Doha"/>
    <s v="1st Floor, The St. Regis Hotel, Westbay, Doha"/>
    <s v="International"/>
    <n v="550"/>
    <s v="Qatari Rial(QR)"/>
    <x v="1"/>
    <x v="0"/>
    <s v="No"/>
    <n v="5"/>
    <n v="0.27472527499999999"/>
    <n v="151.09890124999998"/>
    <x v="2"/>
    <x v="1"/>
    <x v="58"/>
  </r>
  <r>
    <x v="9434"/>
    <s v="Sabai Thai - The Westin Doha Hotel &amp; Spa"/>
    <n v="166"/>
    <x v="11"/>
    <s v="Doha"/>
    <s v="Ground Floor, The Westin Doha Hotel &amp; Spa, Fereej Bin Mahmoud, Doha"/>
    <s v="Thai"/>
    <n v="445"/>
    <s v="Qatari Rial(QR)"/>
    <x v="1"/>
    <x v="0"/>
    <s v="No"/>
    <n v="5"/>
    <n v="0.27472527499999999"/>
    <n v="122.252747375"/>
    <x v="6"/>
    <x v="1"/>
    <x v="46"/>
  </r>
  <r>
    <x v="9435"/>
    <s v="Paper Moon"/>
    <n v="166"/>
    <x v="11"/>
    <s v="Doha"/>
    <s v="Beside Jarir Bookstore, Jaidah Square, Al Matar Street, Umm Ghuwailina, Doha"/>
    <s v="Italian"/>
    <n v="400"/>
    <s v="Qatari Rial(QR)"/>
    <x v="1"/>
    <x v="0"/>
    <s v="No"/>
    <n v="5"/>
    <n v="0.27472527499999999"/>
    <n v="109.89010999999999"/>
    <x v="1"/>
    <x v="0"/>
    <x v="166"/>
  </r>
  <r>
    <x v="9436"/>
    <s v="Roti &amp; Boti"/>
    <n v="166"/>
    <x v="11"/>
    <s v="Doha"/>
    <s v="Showroom #10, Al Emadi Suites, Ras Abu Aboud Street, Umm Ghuwailina, Doha"/>
    <s v="Indian"/>
    <n v="160"/>
    <s v="Qatari Rial(QR)"/>
    <x v="1"/>
    <x v="0"/>
    <s v="No"/>
    <n v="3"/>
    <n v="0.27472527499999999"/>
    <n v="43.956043999999999"/>
    <x v="18"/>
    <x v="2"/>
    <x v="148"/>
  </r>
  <r>
    <x v="9437"/>
    <s v="The Butcher's Wife"/>
    <n v="189"/>
    <x v="12"/>
    <s v="Cape Town"/>
    <s v="15 Belgravia Road, Athlone, Cape Town"/>
    <s v="Pizza, Grill"/>
    <n v="294"/>
    <s v="Rand(R)"/>
    <x v="1"/>
    <x v="0"/>
    <s v="No"/>
    <n v="2"/>
    <n v="6.0043017999999997E-2"/>
    <n v="17.652647291999997"/>
    <x v="11"/>
    <x v="2"/>
    <x v="51"/>
  </r>
  <r>
    <x v="9438"/>
    <s v="Coco Safar"/>
    <n v="189"/>
    <x v="12"/>
    <s v="Cape Town"/>
    <s v="Ground Floor, Cavendish Square, Claremont, Cape Town"/>
    <s v="Cafe, Patisserie"/>
    <n v="300"/>
    <s v="Rand(R)"/>
    <x v="1"/>
    <x v="0"/>
    <s v="No"/>
    <n v="2"/>
    <n v="6.0043017999999997E-2"/>
    <n v="18.012905399999998"/>
    <x v="15"/>
    <x v="1"/>
    <x v="62"/>
  </r>
  <r>
    <x v="9439"/>
    <s v="La Parada"/>
    <n v="189"/>
    <x v="12"/>
    <s v="Cape Town"/>
    <s v="107 Bree Street, CBD, Cape Town"/>
    <s v="Spanish, Tapas"/>
    <n v="360"/>
    <s v="Rand(R)"/>
    <x v="1"/>
    <x v="0"/>
    <s v="No"/>
    <n v="2"/>
    <n v="6.0043017999999997E-2"/>
    <n v="21.615486479999998"/>
    <x v="11"/>
    <x v="2"/>
    <x v="593"/>
  </r>
  <r>
    <x v="9440"/>
    <s v="Jason Bakery"/>
    <n v="189"/>
    <x v="12"/>
    <s v="Cape Town"/>
    <s v="185 Bree Street, CBD, Cape Town"/>
    <s v="Cafe, Bakery"/>
    <n v="180"/>
    <s v="Rand(R)"/>
    <x v="1"/>
    <x v="0"/>
    <s v="No"/>
    <n v="2"/>
    <n v="6.0043017999999997E-2"/>
    <n v="10.807743239999999"/>
    <x v="5"/>
    <x v="1"/>
    <x v="855"/>
  </r>
  <r>
    <x v="9441"/>
    <s v="Truth Coffee"/>
    <n v="189"/>
    <x v="12"/>
    <s v="Cape Town"/>
    <s v="36 Buitenkant Street, CBD, Cape Town"/>
    <s v="Cafe"/>
    <n v="150"/>
    <s v="Rand(R)"/>
    <x v="1"/>
    <x v="0"/>
    <s v="No"/>
    <n v="1"/>
    <n v="6.0043017999999997E-2"/>
    <n v="9.0064526999999988"/>
    <x v="2"/>
    <x v="1"/>
    <x v="693"/>
  </r>
  <r>
    <x v="9442"/>
    <s v="Salushi"/>
    <n v="189"/>
    <x v="12"/>
    <s v="Cape Town"/>
    <s v="25 Protea Road, Claremont, Cape Town"/>
    <s v="Japanese, Sushi, Asian"/>
    <n v="250"/>
    <s v="Rand(R)"/>
    <x v="1"/>
    <x v="0"/>
    <s v="No"/>
    <n v="2"/>
    <n v="6.0043017999999997E-2"/>
    <n v="15.010754499999999"/>
    <x v="18"/>
    <x v="2"/>
    <x v="221"/>
  </r>
  <r>
    <x v="9443"/>
    <s v="Origin Coffee Roasting"/>
    <n v="189"/>
    <x v="12"/>
    <s v="Cape Town"/>
    <s v="28 Hudson Street, De Waterkant, Cape Town"/>
    <s v="Cafe, Bakery, Tea, Vegetarian"/>
    <n v="200"/>
    <s v="Rand(R)"/>
    <x v="1"/>
    <x v="0"/>
    <s v="No"/>
    <n v="2"/>
    <n v="6.0043017999999997E-2"/>
    <n v="12.008603599999999"/>
    <x v="4"/>
    <x v="1"/>
    <x v="366"/>
  </r>
  <r>
    <x v="9444"/>
    <s v="Kloof Street House"/>
    <n v="189"/>
    <x v="12"/>
    <s v="Cape Town"/>
    <s v="30 Kloof Street, Gardens, Cape Town"/>
    <s v="Mediterranean"/>
    <n v="350"/>
    <s v="Rand(R)"/>
    <x v="1"/>
    <x v="0"/>
    <s v="No"/>
    <n v="2"/>
    <n v="6.0043017999999997E-2"/>
    <n v="21.015056299999998"/>
    <x v="1"/>
    <x v="0"/>
    <x v="486"/>
  </r>
  <r>
    <x v="9445"/>
    <s v="Jerry's Burger Bar"/>
    <n v="189"/>
    <x v="12"/>
    <s v="Cape Town"/>
    <s v="5 Park Road, Kloof Street, Gardens, Cape Town"/>
    <s v="Burger, American"/>
    <n v="250"/>
    <s v="Rand(R)"/>
    <x v="1"/>
    <x v="0"/>
    <s v="No"/>
    <n v="2"/>
    <n v="6.0043017999999997E-2"/>
    <n v="15.010754499999999"/>
    <x v="2"/>
    <x v="1"/>
    <x v="367"/>
  </r>
  <r>
    <x v="9446"/>
    <s v="Active Sushi"/>
    <n v="189"/>
    <x v="12"/>
    <s v="Cape Town"/>
    <s v="32 Hudson Street, Mirage Building, Green Point, Cape Town"/>
    <s v="Sushi"/>
    <n v="250"/>
    <s v="Rand(R)"/>
    <x v="1"/>
    <x v="0"/>
    <s v="No"/>
    <n v="2"/>
    <n v="6.0043017999999997E-2"/>
    <n v="15.010754499999999"/>
    <x v="10"/>
    <x v="2"/>
    <x v="544"/>
  </r>
  <r>
    <x v="9447"/>
    <s v="Beluga"/>
    <n v="189"/>
    <x v="12"/>
    <s v="Cape Town"/>
    <s v="The Foundry, Prestwich Street, Green Point, Cape Town"/>
    <s v="Seafood, Asian, Grill, Sushi"/>
    <n v="500"/>
    <s v="Rand(R)"/>
    <x v="1"/>
    <x v="0"/>
    <s v="No"/>
    <n v="3"/>
    <n v="6.0043017999999997E-2"/>
    <n v="30.021508999999998"/>
    <x v="10"/>
    <x v="2"/>
    <x v="938"/>
  </r>
  <r>
    <x v="9448"/>
    <s v="Rocomamas"/>
    <n v="189"/>
    <x v="12"/>
    <s v="Cape Town"/>
    <s v="107a Main Road, Green Point, Cape Town"/>
    <s v="Burger, Fast Food, Grill"/>
    <n v="250"/>
    <s v="Rand(R)"/>
    <x v="1"/>
    <x v="0"/>
    <s v="No"/>
    <n v="2"/>
    <n v="6.0043017999999997E-2"/>
    <n v="15.010754499999999"/>
    <x v="7"/>
    <x v="2"/>
    <x v="217"/>
  </r>
  <r>
    <x v="9449"/>
    <s v="The Creamery"/>
    <n v="189"/>
    <x v="12"/>
    <s v="Cape Town"/>
    <s v="Newlands Quarter, Dean Street, Newlands, Cape Town"/>
    <s v="Desserts, Ice Cream"/>
    <n v="110"/>
    <s v="Rand(R)"/>
    <x v="1"/>
    <x v="0"/>
    <s v="No"/>
    <n v="1"/>
    <n v="6.0043017999999997E-2"/>
    <n v="6.6047319799999995"/>
    <x v="1"/>
    <x v="0"/>
    <x v="700"/>
  </r>
  <r>
    <x v="9450"/>
    <s v="Nobu - One&amp;Only"/>
    <n v="189"/>
    <x v="12"/>
    <s v="Cape Town"/>
    <s v="One &amp; Only Hotel, Dock Road, V &amp; A Waterfront, Cape Town"/>
    <s v="Japanese, Asian, Seafood, Sushi"/>
    <n v="535"/>
    <s v="Rand(R)"/>
    <x v="0"/>
    <x v="0"/>
    <s v="No"/>
    <n v="3"/>
    <n v="6.0043017999999997E-2"/>
    <n v="32.12301463"/>
    <x v="4"/>
    <x v="1"/>
    <x v="599"/>
  </r>
  <r>
    <x v="9451"/>
    <s v="Jarryds"/>
    <n v="189"/>
    <x v="12"/>
    <s v="Cape Town"/>
    <s v="90 Regent Road, Sea Point, Cape Town"/>
    <s v="Cafe, Burger"/>
    <n v="230"/>
    <s v="Rand(R)"/>
    <x v="1"/>
    <x v="0"/>
    <s v="No"/>
    <n v="2"/>
    <n v="6.0043017999999997E-2"/>
    <n v="13.809894139999999"/>
    <x v="0"/>
    <x v="0"/>
    <x v="232"/>
  </r>
  <r>
    <x v="9452"/>
    <s v="My Sugar"/>
    <n v="189"/>
    <x v="12"/>
    <s v="Cape Town"/>
    <s v="77 Regent Road, Sea Point, Cape Town"/>
    <s v="Cafe, Patisserie, Bakery, Desserts"/>
    <n v="125"/>
    <s v="Rand(R)"/>
    <x v="1"/>
    <x v="0"/>
    <s v="No"/>
    <n v="1"/>
    <n v="6.0043017999999997E-2"/>
    <n v="7.5053772499999996"/>
    <x v="2"/>
    <x v="1"/>
    <x v="188"/>
  </r>
  <r>
    <x v="9453"/>
    <s v="Grand Cafí© &amp; Beach"/>
    <n v="189"/>
    <x v="12"/>
    <s v="Cape Town"/>
    <s v="Granger Bay Road, Granger Bay, V &amp; A Waterfront, Cape Town"/>
    <s v="Seafood, African, Sushi"/>
    <n v="450"/>
    <s v="Rand(R)"/>
    <x v="1"/>
    <x v="0"/>
    <s v="No"/>
    <n v="3"/>
    <n v="6.0043017999999997E-2"/>
    <n v="27.019358099999998"/>
    <x v="10"/>
    <x v="2"/>
    <x v="340"/>
  </r>
  <r>
    <x v="9454"/>
    <s v="tashas"/>
    <n v="189"/>
    <x v="12"/>
    <s v="Cape Town"/>
    <s v="Ground Level, Victoria Wharf, V &amp; A Waterfront, Cape Town"/>
    <s v="Cafe, Mediterranean"/>
    <n v="320"/>
    <s v="Rand(R)"/>
    <x v="1"/>
    <x v="0"/>
    <s v="No"/>
    <n v="2"/>
    <n v="6.0043017999999997E-2"/>
    <n v="19.213765759999998"/>
    <x v="15"/>
    <x v="1"/>
    <x v="89"/>
  </r>
  <r>
    <x v="9455"/>
    <s v="Gibson's Gourmet Burgers &amp; Ribs"/>
    <n v="189"/>
    <x v="12"/>
    <s v="Cape Town"/>
    <s v="Shop 157, Lower Level, Victoria Wharf, V &amp; A Waterfront, Cape Town"/>
    <s v="Burger, American, Grill"/>
    <n v="270"/>
    <s v="Rand(R)"/>
    <x v="1"/>
    <x v="0"/>
    <s v="No"/>
    <n v="2"/>
    <n v="6.0043017999999997E-2"/>
    <n v="16.211614859999997"/>
    <x v="15"/>
    <x v="1"/>
    <x v="231"/>
  </r>
  <r>
    <x v="9456"/>
    <s v="Willoughby &amp; Co."/>
    <n v="189"/>
    <x v="12"/>
    <s v="Cape Town"/>
    <s v="Ground Level, Victoria Wharf, V &amp; A Waterfront, Cape Town"/>
    <s v="Seafood, Japanese, Sushi"/>
    <n v="570"/>
    <s v="Rand(R)"/>
    <x v="1"/>
    <x v="0"/>
    <s v="No"/>
    <n v="3"/>
    <n v="6.0043017999999997E-2"/>
    <n v="34.224520259999998"/>
    <x v="2"/>
    <x v="1"/>
    <x v="998"/>
  </r>
  <r>
    <x v="9457"/>
    <s v="Cube - Tasting Kitchen"/>
    <n v="189"/>
    <x v="12"/>
    <s v="Inner City"/>
    <s v="24 Albrecht Road, Maboneng Precinct, City and Suburban, Inner City"/>
    <s v="European, Contemporary"/>
    <n v="1540"/>
    <s v="Rand(R)"/>
    <x v="1"/>
    <x v="0"/>
    <s v="No"/>
    <n v="4"/>
    <n v="6.0043017999999997E-2"/>
    <n v="92.466247719999998"/>
    <x v="3"/>
    <x v="0"/>
    <x v="999"/>
  </r>
  <r>
    <x v="9458"/>
    <s v="Urbanologi"/>
    <n v="189"/>
    <x v="12"/>
    <s v="Inner City"/>
    <s v="1 Fox Street, Marshalltown, Inner City, Johannesburg"/>
    <s v="Tapas"/>
    <n v="700"/>
    <s v="Rand(R)"/>
    <x v="1"/>
    <x v="0"/>
    <s v="No"/>
    <n v="3"/>
    <n v="6.0043017999999997E-2"/>
    <n v="42.030112599999995"/>
    <x v="3"/>
    <x v="0"/>
    <x v="613"/>
  </r>
  <r>
    <x v="9459"/>
    <s v="Momo Baohaus"/>
    <n v="189"/>
    <x v="12"/>
    <s v="Johannesburg"/>
    <s v="139 Greenway, Greenside, Johannesburg"/>
    <s v="Asian, Sushi, Tapas"/>
    <n v="300"/>
    <s v="Rand(R)"/>
    <x v="1"/>
    <x v="0"/>
    <s v="No"/>
    <n v="2"/>
    <n v="6.0043017999999997E-2"/>
    <n v="18.012905399999998"/>
    <x v="6"/>
    <x v="1"/>
    <x v="391"/>
  </r>
  <r>
    <x v="9460"/>
    <s v="Craft"/>
    <n v="189"/>
    <x v="12"/>
    <s v="Johannesburg"/>
    <s v="33, 4th Avenue corner of 13th street, Parkhurst, Johannesburg"/>
    <s v="European, Pizza"/>
    <n v="350"/>
    <s v="Rand(R)"/>
    <x v="1"/>
    <x v="0"/>
    <s v="No"/>
    <n v="2"/>
    <n v="6.0043017999999997E-2"/>
    <n v="21.015056299999998"/>
    <x v="15"/>
    <x v="1"/>
    <x v="1000"/>
  </r>
  <r>
    <x v="9461"/>
    <s v="Hudsons"/>
    <n v="189"/>
    <x v="12"/>
    <s v="Johannesburg"/>
    <s v="Corner 4th Avenue &amp; 14th Street, Parkhurst, Johannesburg"/>
    <s v="Burger, Finger Food, Pizza"/>
    <n v="350"/>
    <s v="Rand(R)"/>
    <x v="1"/>
    <x v="0"/>
    <s v="No"/>
    <n v="2"/>
    <n v="6.0043017999999997E-2"/>
    <n v="21.015056299999998"/>
    <x v="4"/>
    <x v="1"/>
    <x v="1001"/>
  </r>
  <r>
    <x v="9462"/>
    <s v="The Wolfpack"/>
    <n v="189"/>
    <x v="12"/>
    <s v="Johannesburg"/>
    <s v="21, 4th Avenue, Parkhurst, Johannesburg"/>
    <s v="American, Burger"/>
    <n v="350"/>
    <s v="Rand(R)"/>
    <x v="1"/>
    <x v="0"/>
    <s v="No"/>
    <n v="2"/>
    <n v="6.0043017999999997E-2"/>
    <n v="21.015056299999998"/>
    <x v="15"/>
    <x v="1"/>
    <x v="1002"/>
  </r>
  <r>
    <x v="9463"/>
    <s v="The National"/>
    <n v="189"/>
    <x v="12"/>
    <s v="Johannesburg"/>
    <s v="19, 4th Avenue, Parktown North, Johannesburg"/>
    <s v="American"/>
    <n v="515"/>
    <s v="Rand(R)"/>
    <x v="0"/>
    <x v="0"/>
    <s v="No"/>
    <n v="3"/>
    <n v="6.0043017999999997E-2"/>
    <n v="30.922154269999997"/>
    <x v="5"/>
    <x v="1"/>
    <x v="662"/>
  </r>
  <r>
    <x v="9464"/>
    <s v="Marble"/>
    <n v="189"/>
    <x v="12"/>
    <s v="Johannesburg"/>
    <s v="Corner Jan Smuts Avenue &amp; Jellicoe Avenue, Rosebank, Johannesburg"/>
    <s v="Continental, South African, Beverages, Desserts, Seafood, Grill, Ice Cream, International"/>
    <n v="955"/>
    <s v="Rand(R)"/>
    <x v="1"/>
    <x v="0"/>
    <s v="No"/>
    <n v="4"/>
    <n v="6.0043017999999997E-2"/>
    <n v="57.341082189999995"/>
    <x v="1"/>
    <x v="0"/>
    <x v="294"/>
  </r>
  <r>
    <x v="9465"/>
    <s v="Kream"/>
    <n v="189"/>
    <x v="12"/>
    <s v="Pretoria"/>
    <s v="570 Fehrsen Street, Brooklyn, Pretoria"/>
    <s v="African"/>
    <n v="450"/>
    <s v="Rand(R)"/>
    <x v="1"/>
    <x v="0"/>
    <s v="No"/>
    <n v="3"/>
    <n v="6.0043017999999997E-2"/>
    <n v="27.019358099999998"/>
    <x v="8"/>
    <x v="0"/>
    <x v="349"/>
  </r>
  <r>
    <x v="9466"/>
    <s v="Carbon Bistro"/>
    <n v="189"/>
    <x v="12"/>
    <s v="Pretoria"/>
    <s v="279 Dey Street, Brooklyn, Pretoria"/>
    <s v="Burger, Steak, Seafood"/>
    <n v="360"/>
    <s v="Rand(R)"/>
    <x v="1"/>
    <x v="0"/>
    <s v="No"/>
    <n v="2"/>
    <n v="6.0043017999999997E-2"/>
    <n v="21.615486479999998"/>
    <x v="15"/>
    <x v="1"/>
    <x v="581"/>
  </r>
  <r>
    <x v="9467"/>
    <s v="Geet Indian Restaurant"/>
    <n v="189"/>
    <x v="12"/>
    <s v="Pretoria"/>
    <s v="541 Fehrsen Street, Nieuw Muckleneuk, Brooklyn, Pretoria"/>
    <s v="Indian"/>
    <n v="320"/>
    <s v="Rand(R)"/>
    <x v="1"/>
    <x v="0"/>
    <s v="No"/>
    <n v="2"/>
    <n v="6.0043017999999997E-2"/>
    <n v="19.213765759999998"/>
    <x v="2"/>
    <x v="1"/>
    <x v="60"/>
  </r>
  <r>
    <x v="9468"/>
    <s v="Blos Cafe"/>
    <n v="189"/>
    <x v="12"/>
    <s v="Pretoria"/>
    <s v="66 Olympus street, Faerie Glen, Pretoria"/>
    <s v="Cafe, Burger, Tapas, South African, European, Grill"/>
    <n v="390"/>
    <s v="Rand(R)"/>
    <x v="1"/>
    <x v="0"/>
    <s v="No"/>
    <n v="2"/>
    <n v="6.0043017999999997E-2"/>
    <n v="23.416777019999998"/>
    <x v="18"/>
    <x v="2"/>
    <x v="527"/>
  </r>
  <r>
    <x v="9469"/>
    <s v="The Belgian Triple"/>
    <n v="189"/>
    <x v="12"/>
    <s v="Pretoria"/>
    <s v="Olympus Village, Corner Olympus Dr And Achilles Road, Faerie Glen, Pretoria"/>
    <s v="Healthy Food, Seafood, Beverages, Belgian, Contemporary, Desserts, Finger Food, International"/>
    <n v="500"/>
    <s v="Rand(R)"/>
    <x v="1"/>
    <x v="0"/>
    <s v="No"/>
    <n v="3"/>
    <n v="6.0043017999999997E-2"/>
    <n v="30.021508999999998"/>
    <x v="5"/>
    <x v="1"/>
    <x v="69"/>
  </r>
  <r>
    <x v="9470"/>
    <s v="El Pistolero"/>
    <n v="189"/>
    <x v="12"/>
    <s v="Pretoria"/>
    <s v="Corner Duvernoy and Chopin Street, Garsfontein, Pretoria"/>
    <s v="Mexican"/>
    <n v="300"/>
    <s v="Rand(R)"/>
    <x v="1"/>
    <x v="0"/>
    <s v="No"/>
    <n v="2"/>
    <n v="6.0043017999999997E-2"/>
    <n v="18.012905399999998"/>
    <x v="6"/>
    <x v="1"/>
    <x v="168"/>
  </r>
  <r>
    <x v="9471"/>
    <s v="Brooklyn Brothers"/>
    <n v="189"/>
    <x v="12"/>
    <s v="Pretoria"/>
    <s v="Glenfair Boulevard, Corner Lynnwood &amp; Daventry Road, Lynnwood Manor, Lynnwood, Pretoria"/>
    <s v="Burger, American, Beverages"/>
    <n v="300"/>
    <s v="Rand(R)"/>
    <x v="1"/>
    <x v="0"/>
    <s v="No"/>
    <n v="2"/>
    <n v="6.0043017999999997E-2"/>
    <n v="18.012905399999998"/>
    <x v="10"/>
    <x v="2"/>
    <x v="65"/>
  </r>
  <r>
    <x v="9472"/>
    <s v="Capital Craft Beer Academy"/>
    <n v="189"/>
    <x v="12"/>
    <s v="Pretoria"/>
    <s v="Greenlyn Village, Shop 20, 13th Street, Menlo Park, Near, Lynnwood, Pretoria"/>
    <s v="Street Food, Burger, American, Finger Food, German"/>
    <n v="200"/>
    <s v="Rand(R)"/>
    <x v="1"/>
    <x v="0"/>
    <s v="No"/>
    <n v="2"/>
    <n v="6.0043017999999997E-2"/>
    <n v="12.008603599999999"/>
    <x v="2"/>
    <x v="1"/>
    <x v="758"/>
  </r>
  <r>
    <x v="9473"/>
    <s v="Spice - The Indian Kitchen"/>
    <n v="189"/>
    <x v="12"/>
    <s v="Pretoria"/>
    <s v="Lynridge Mall, 1 Jacobson Drive, Lynnwood, Pretoria"/>
    <s v="Indian, Asian, Durban, International, Desserts"/>
    <n v="320"/>
    <s v="Rand(R)"/>
    <x v="1"/>
    <x v="0"/>
    <s v="No"/>
    <n v="2"/>
    <n v="6.0043017999999997E-2"/>
    <n v="19.213765759999998"/>
    <x v="6"/>
    <x v="1"/>
    <x v="421"/>
  </r>
  <r>
    <x v="9474"/>
    <s v="The Black Bamboo"/>
    <n v="189"/>
    <x v="12"/>
    <s v="Pretoria"/>
    <s v="Menlyn Boutique Hotel, 209 Tugela Road, Ashlea Gardens, Near Menlyn, Menlyn, Pretoria"/>
    <s v="Continental"/>
    <n v="600"/>
    <s v="Rand(R)"/>
    <x v="1"/>
    <x v="0"/>
    <s v="No"/>
    <n v="3"/>
    <n v="6.0043017999999997E-2"/>
    <n v="36.025810799999995"/>
    <x v="2"/>
    <x v="1"/>
    <x v="581"/>
  </r>
  <r>
    <x v="9475"/>
    <s v="Old Town Italy"/>
    <n v="189"/>
    <x v="12"/>
    <s v="Pretoria"/>
    <s v="Shop 53, Menlyn Maine, Central Square, 180 Amarand Avenue, Waterkloof Glen, Pretoria"/>
    <s v="Cafe, Italian, Pizza, European, Bakery, Deli"/>
    <n v="400"/>
    <s v="Rand(R)"/>
    <x v="1"/>
    <x v="0"/>
    <s v="No"/>
    <n v="2"/>
    <n v="6.0043017999999997E-2"/>
    <n v="24.017207199999998"/>
    <x v="18"/>
    <x v="2"/>
    <x v="63"/>
  </r>
  <r>
    <x v="9476"/>
    <s v="Parrot's"/>
    <n v="189"/>
    <x v="12"/>
    <s v="Pretoria"/>
    <s v="Menlyn Shopping Centre, Corner of Atterbury Road &amp; Lois Avenue, Menlyn, Pretoria"/>
    <s v="Contemporary, Sushi, Grill, Italian, Steak"/>
    <n v="200"/>
    <s v="Rand(R)"/>
    <x v="1"/>
    <x v="0"/>
    <s v="No"/>
    <n v="2"/>
    <n v="6.0043017999999997E-2"/>
    <n v="12.008603599999999"/>
    <x v="19"/>
    <x v="3"/>
    <x v="172"/>
  </r>
  <r>
    <x v="9477"/>
    <s v="Baobab Cafe &amp; Grill"/>
    <n v="189"/>
    <x v="12"/>
    <s v="Pretoria"/>
    <s v="Menlyn Shopping Centre, Level 1, Corner of Atterbury Road &amp; Lois Avenue, Menlyn, Pretoria"/>
    <s v="Cafe, Grill"/>
    <n v="410"/>
    <s v="Rand(R)"/>
    <x v="1"/>
    <x v="0"/>
    <s v="No"/>
    <n v="2"/>
    <n v="6.0043017999999997E-2"/>
    <n v="24.617637379999998"/>
    <x v="4"/>
    <x v="1"/>
    <x v="159"/>
  </r>
  <r>
    <x v="9478"/>
    <s v="Harissa Bistro"/>
    <n v="189"/>
    <x v="12"/>
    <s v="Pretoria"/>
    <s v="The Club Centre, Corner of Pinaster Avenue &amp; 18th Street, Hazelwood, Near Waterkloof, Pretoria"/>
    <s v="European, South African, Steak"/>
    <n v="450"/>
    <s v="Rand(R)"/>
    <x v="1"/>
    <x v="0"/>
    <s v="No"/>
    <n v="3"/>
    <n v="6.0043017999999997E-2"/>
    <n v="27.019358099999998"/>
    <x v="1"/>
    <x v="0"/>
    <x v="157"/>
  </r>
  <r>
    <x v="9479"/>
    <s v="Life Grand Cafe"/>
    <n v="189"/>
    <x v="12"/>
    <s v="Pretoria"/>
    <s v="The Club Centre, Corner of Pinaster Avenue &amp; 18th Street, Hazelwood, Near, Waterkloof, Pretoria"/>
    <s v="Italian, Mediterranean, Sushi, Desserts"/>
    <n v="400"/>
    <s v="Rand(R)"/>
    <x v="1"/>
    <x v="0"/>
    <s v="No"/>
    <n v="2"/>
    <n v="6.0043017999999997E-2"/>
    <n v="24.017207199999998"/>
    <x v="15"/>
    <x v="1"/>
    <x v="252"/>
  </r>
  <r>
    <x v="9480"/>
    <s v="Crawdaddy's"/>
    <n v="189"/>
    <x v="12"/>
    <s v="Pretoria"/>
    <s v="Waterglen Shopping Centre, Corner of Garsfontein Road &amp; January Masilela Drive, Waterkloof Glen, Pretoria"/>
    <s v="Continental, Seafood, Burger, South African, Finger Food, Grill"/>
    <n v="250"/>
    <s v="Rand(R)"/>
    <x v="1"/>
    <x v="0"/>
    <s v="No"/>
    <n v="2"/>
    <n v="6.0043017999999997E-2"/>
    <n v="15.010754499999999"/>
    <x v="4"/>
    <x v="1"/>
    <x v="635"/>
  </r>
  <r>
    <x v="9481"/>
    <s v="Culture Club - Bar De Tapas"/>
    <n v="189"/>
    <x v="12"/>
    <s v="Pretoria"/>
    <s v="15, 16th Street, Waterkloof, Pretoria 0081"/>
    <s v="Cafe, Tapas, South African, Beverages, Healthy Food, Desserts, Spanish"/>
    <n v="285"/>
    <s v="Rand(R)"/>
    <x v="1"/>
    <x v="0"/>
    <s v="No"/>
    <n v="2"/>
    <n v="6.0043017999999997E-2"/>
    <n v="17.112260129999999"/>
    <x v="1"/>
    <x v="0"/>
    <x v="235"/>
  </r>
  <r>
    <x v="9482"/>
    <s v="23 On Hazelwood"/>
    <n v="189"/>
    <x v="12"/>
    <s v="Pretoria"/>
    <s v="23 Hazelwood Road, Menlo Park, Near, Waterkloof, Pretoria"/>
    <s v="Street Food, Continental, Burger, Grill"/>
    <n v="250"/>
    <s v="Rand(R)"/>
    <x v="1"/>
    <x v="0"/>
    <s v="No"/>
    <n v="2"/>
    <n v="6.0043017999999997E-2"/>
    <n v="15.010754499999999"/>
    <x v="18"/>
    <x v="2"/>
    <x v="722"/>
  </r>
  <r>
    <x v="9483"/>
    <s v="Hogshead"/>
    <n v="189"/>
    <x v="12"/>
    <s v="Pretoria"/>
    <s v="Corner Dely &amp; Pinaster Roads, Hazelwood, Waterkloof, Pretoria"/>
    <s v="Grill, Burger"/>
    <n v="250"/>
    <s v="Rand(R)"/>
    <x v="1"/>
    <x v="0"/>
    <s v="No"/>
    <n v="2"/>
    <n v="6.0043017999999997E-2"/>
    <n v="15.010754499999999"/>
    <x v="15"/>
    <x v="1"/>
    <x v="810"/>
  </r>
  <r>
    <x v="9484"/>
    <s v="Restaurant Mosaic @ The Orient"/>
    <n v="189"/>
    <x v="12"/>
    <s v="Pretoria"/>
    <s v="The Orient Boutique Hotel, Crocodile River Valley, Elandsfontein, Near West Park, Pretoria"/>
    <s v="French"/>
    <n v="3210"/>
    <s v="Rand(R)"/>
    <x v="1"/>
    <x v="0"/>
    <s v="No"/>
    <n v="5"/>
    <n v="6.0043017999999997E-2"/>
    <n v="192.73808778"/>
    <x v="3"/>
    <x v="0"/>
    <x v="180"/>
  </r>
  <r>
    <x v="9485"/>
    <s v="The Whippet"/>
    <n v="189"/>
    <x v="12"/>
    <s v="Randburg"/>
    <s v="Corner of 7th Street and 4th Avenue, Linden, Randburg 2195"/>
    <s v="Cafe"/>
    <n v="200"/>
    <s v="Rand(R)"/>
    <x v="1"/>
    <x v="0"/>
    <s v="No"/>
    <n v="2"/>
    <n v="6.0043017999999997E-2"/>
    <n v="12.008603599999999"/>
    <x v="6"/>
    <x v="1"/>
    <x v="21"/>
  </r>
  <r>
    <x v="9486"/>
    <s v="Gemelli Cucina Bar"/>
    <n v="189"/>
    <x v="12"/>
    <s v="Sandton"/>
    <s v="13 Posthouse Link Centre, Corner Main &amp; Posthouse Street, Bryanston, Johannesburg Sandton, Bryanston, Sandton"/>
    <s v="Contemporary, Italian"/>
    <n v="450"/>
    <s v="Rand(R)"/>
    <x v="1"/>
    <x v="0"/>
    <s v="No"/>
    <n v="3"/>
    <n v="6.0043017999999997E-2"/>
    <n v="27.019358099999998"/>
    <x v="0"/>
    <x v="0"/>
    <x v="300"/>
  </r>
  <r>
    <x v="9487"/>
    <s v="Social on Main"/>
    <n v="189"/>
    <x v="12"/>
    <s v="Sandton"/>
    <s v="Shop 1, Posthouse Centre, Corner Main Road &amp; Posthouse Street, Bryanston, Sandton 2021"/>
    <s v="Contemporary, Burger, European"/>
    <n v="250"/>
    <s v="Rand(R)"/>
    <x v="1"/>
    <x v="0"/>
    <s v="No"/>
    <n v="2"/>
    <n v="6.0043017999999997E-2"/>
    <n v="15.010754499999999"/>
    <x v="4"/>
    <x v="1"/>
    <x v="415"/>
  </r>
  <r>
    <x v="9488"/>
    <s v="Cafe Del Sol Botanico"/>
    <n v="189"/>
    <x v="12"/>
    <s v="Sandton"/>
    <s v="Bryanston Shopping Centre, Corner of William Nicol &amp; Ballyclare Dr, Bryanston, Sandton, Bryanston, Johannesburg"/>
    <s v="Italian, Pizza, Beverages, Desserts, Grill, Seafood"/>
    <n v="400"/>
    <s v="Rand(R)"/>
    <x v="1"/>
    <x v="0"/>
    <s v="No"/>
    <n v="2"/>
    <n v="6.0043017999999997E-2"/>
    <n v="24.017207199999998"/>
    <x v="2"/>
    <x v="1"/>
    <x v="746"/>
  </r>
  <r>
    <x v="9489"/>
    <s v="Perron"/>
    <n v="189"/>
    <x v="12"/>
    <s v="Sandton"/>
    <s v="Illovo Junction, Corner Oxford Road and Corlett Drive, Illovo, Sandton"/>
    <s v="Mexican"/>
    <n v="250"/>
    <s v="Rand(R)"/>
    <x v="1"/>
    <x v="0"/>
    <s v="No"/>
    <n v="2"/>
    <n v="6.0043017999999997E-2"/>
    <n v="15.010754499999999"/>
    <x v="5"/>
    <x v="1"/>
    <x v="1003"/>
  </r>
  <r>
    <x v="9490"/>
    <s v="Jamie's Italian"/>
    <n v="189"/>
    <x v="12"/>
    <s v="Sandton"/>
    <s v="Shop 00513, Building 13, High Street, Melrose Arch, Sandton"/>
    <s v="Italian"/>
    <n v="400"/>
    <s v="Rand(R)"/>
    <x v="1"/>
    <x v="0"/>
    <s v="No"/>
    <n v="2"/>
    <n v="6.0043017999999997E-2"/>
    <n v="24.017207199999998"/>
    <x v="15"/>
    <x v="1"/>
    <x v="721"/>
  </r>
  <r>
    <x v="9491"/>
    <s v="The Big Mouth"/>
    <n v="189"/>
    <x v="12"/>
    <s v="Sandton"/>
    <s v="Nelson Mandela Square, Corner Maude &amp; 5th Streets, Sandown, Sandton"/>
    <s v="Grill, Steak, Burger, Sushi, Tapas"/>
    <n v="400"/>
    <s v="Rand(R)"/>
    <x v="1"/>
    <x v="0"/>
    <s v="No"/>
    <n v="2"/>
    <n v="6.0043017999999997E-2"/>
    <n v="24.017207199999998"/>
    <x v="6"/>
    <x v="1"/>
    <x v="98"/>
  </r>
  <r>
    <x v="9492"/>
    <s v="Licorish Bistro"/>
    <n v="189"/>
    <x v="12"/>
    <s v="Sandton"/>
    <s v="Nicolway Shopping Centre, William Nicol Drive, Bryanston, Sandton"/>
    <s v="European, South African"/>
    <n v="545"/>
    <s v="Rand(R)"/>
    <x v="1"/>
    <x v="0"/>
    <s v="No"/>
    <n v="3"/>
    <n v="6.0043017999999997E-2"/>
    <n v="32.723444809999997"/>
    <x v="17"/>
    <x v="0"/>
    <x v="1004"/>
  </r>
  <r>
    <x v="9493"/>
    <s v="Salsa Mexican Grill"/>
    <n v="189"/>
    <x v="12"/>
    <s v="Sandton"/>
    <s v="Pineslopes Shopping Centre, Corner of Witkoppen Drive &amp; The Straight, Fourways, Sandton"/>
    <s v="Mexican"/>
    <n v="330"/>
    <s v="Rand(R)"/>
    <x v="1"/>
    <x v="0"/>
    <s v="No"/>
    <n v="2"/>
    <n v="6.0043017999999997E-2"/>
    <n v="19.814195939999998"/>
    <x v="6"/>
    <x v="1"/>
    <x v="11"/>
  </r>
  <r>
    <x v="9494"/>
    <s v="The Smokehouse and Grill"/>
    <n v="189"/>
    <x v="12"/>
    <s v="Sandton"/>
    <s v="Pineslopes Shopping Centre, Corner of Witkoppen Drive &amp; The Straight, Fourways, Sandton"/>
    <s v="Steak"/>
    <n v="300"/>
    <s v="Rand(R)"/>
    <x v="1"/>
    <x v="0"/>
    <s v="No"/>
    <n v="2"/>
    <n v="6.0043017999999997E-2"/>
    <n v="18.012905399999998"/>
    <x v="2"/>
    <x v="1"/>
    <x v="476"/>
  </r>
  <r>
    <x v="9495"/>
    <s v="Escondido Tapas"/>
    <n v="189"/>
    <x v="12"/>
    <s v="Sandton"/>
    <s v="Post Office Centre, Corner of Rudd Road and Otto Street, Illovo, Sandton"/>
    <s v="Mediterranean"/>
    <n v="450"/>
    <s v="Rand(R)"/>
    <x v="1"/>
    <x v="0"/>
    <s v="No"/>
    <n v="3"/>
    <n v="6.0043017999999997E-2"/>
    <n v="27.019358099999998"/>
    <x v="2"/>
    <x v="1"/>
    <x v="959"/>
  </r>
  <r>
    <x v="9496"/>
    <s v="Remo's Maximilliano"/>
    <n v="189"/>
    <x v="12"/>
    <s v="Sandton"/>
    <s v="Waterfall Corner Mall, Corner of Maxwell &amp; Woodmead Drives, Woodmead, Sandton"/>
    <s v="Italian, Pizza"/>
    <n v="360"/>
    <s v="Rand(R)"/>
    <x v="1"/>
    <x v="0"/>
    <s v="No"/>
    <n v="2"/>
    <n v="6.0043017999999997E-2"/>
    <n v="21.615486479999998"/>
    <x v="10"/>
    <x v="2"/>
    <x v="639"/>
  </r>
  <r>
    <x v="9497"/>
    <s v="Chinese Dragon Cafe"/>
    <n v="191"/>
    <x v="13"/>
    <s v="Colombo"/>
    <s v="11, Milagiriya Avenue, Bambalapitiya, Colombo 04"/>
    <s v="Chinese"/>
    <n v="2000"/>
    <s v="Sri Lankan Rupee(LKR)"/>
    <x v="1"/>
    <x v="0"/>
    <s v="No"/>
    <n v="2"/>
    <n v="5.4095000000000002E-3"/>
    <n v="10.819000000000001"/>
    <x v="19"/>
    <x v="3"/>
    <x v="18"/>
  </r>
  <r>
    <x v="9498"/>
    <s v="Elite Indian Restaurant"/>
    <n v="191"/>
    <x v="13"/>
    <s v="Colombo"/>
    <s v="124, New Bullers Road, Bambalapitiya, Colombo 04"/>
    <s v="North Indian, Chinese, Sri Lankan"/>
    <n v="1800"/>
    <s v="Sri Lankan Rupee(LKR)"/>
    <x v="1"/>
    <x v="0"/>
    <s v="No"/>
    <n v="1"/>
    <n v="5.4095000000000002E-3"/>
    <n v="9.7370999999999999"/>
    <x v="23"/>
    <x v="5"/>
    <x v="449"/>
  </r>
  <r>
    <x v="9499"/>
    <s v="CIOCONAT Lounge"/>
    <n v="191"/>
    <x v="13"/>
    <s v="Colombo"/>
    <s v="107, Barnes Place, Cinnamon Gardens, Colombo 07"/>
    <s v="Italian, Cafe, Desserts"/>
    <n v="2500"/>
    <s v="Sri Lankan Rupee(LKR)"/>
    <x v="1"/>
    <x v="0"/>
    <s v="No"/>
    <n v="2"/>
    <n v="5.4095000000000002E-3"/>
    <n v="13.523750000000001"/>
    <x v="11"/>
    <x v="2"/>
    <x v="188"/>
  </r>
  <r>
    <x v="9500"/>
    <s v="The Paddington"/>
    <n v="191"/>
    <x v="13"/>
    <s v="Colombo"/>
    <s v="36, Barnes Place, Cinnamon Gardens, Colombo 07"/>
    <s v="Cafe, Italian"/>
    <n v="2000"/>
    <s v="Sri Lankan Rupee(LKR)"/>
    <x v="1"/>
    <x v="0"/>
    <s v="No"/>
    <n v="2"/>
    <n v="5.4095000000000002E-3"/>
    <n v="10.819000000000001"/>
    <x v="7"/>
    <x v="2"/>
    <x v="167"/>
  </r>
  <r>
    <x v="9501"/>
    <s v="The Commons"/>
    <n v="191"/>
    <x v="13"/>
    <s v="Colombo"/>
    <s v="39 A, Flower Road, Cinnamon Gardens, Colombo 07"/>
    <s v="Cafe, Sri Lankan, Continental, American"/>
    <n v="2500"/>
    <s v="Sri Lankan Rupee(LKR)"/>
    <x v="1"/>
    <x v="0"/>
    <s v="No"/>
    <n v="2"/>
    <n v="5.4095000000000002E-3"/>
    <n v="13.523750000000001"/>
    <x v="4"/>
    <x v="1"/>
    <x v="222"/>
  </r>
  <r>
    <x v="9502"/>
    <s v="Upali's"/>
    <n v="191"/>
    <x v="13"/>
    <s v="Colombo"/>
    <s v="65, C.W.W Kannangara Mawatha, Near Town Hall, Cinnamon Gardens, Colombo 07"/>
    <s v="Sri Lankan"/>
    <n v="2500"/>
    <s v="Sri Lankan Rupee(LKR)"/>
    <x v="1"/>
    <x v="0"/>
    <s v="No"/>
    <n v="2"/>
    <n v="5.4095000000000002E-3"/>
    <n v="13.523750000000001"/>
    <x v="4"/>
    <x v="1"/>
    <x v="170"/>
  </r>
  <r>
    <x v="9503"/>
    <s v="Malay Restaurant"/>
    <n v="191"/>
    <x v="13"/>
    <s v="Colombo"/>
    <s v="115, Hill Street, Dehiwala, Colombo"/>
    <s v="Malaysian, North Indian, Sri Lankan"/>
    <n v="1500"/>
    <s v="Sri Lankan Rupee(LKR)"/>
    <x v="1"/>
    <x v="0"/>
    <s v="No"/>
    <n v="1"/>
    <n v="5.4095000000000002E-3"/>
    <n v="8.1142500000000002"/>
    <x v="20"/>
    <x v="2"/>
    <x v="378"/>
  </r>
  <r>
    <x v="9504"/>
    <s v="T.G.I. Friday's"/>
    <n v="191"/>
    <x v="13"/>
    <s v="Colombo"/>
    <s v="23, Canal Row, Fort, Colombo 01"/>
    <s v="American, Steak"/>
    <n v="4000"/>
    <s v="Sri Lankan Rupee(LKR)"/>
    <x v="1"/>
    <x v="0"/>
    <s v="No"/>
    <n v="2"/>
    <n v="5.4095000000000002E-3"/>
    <n v="21.638000000000002"/>
    <x v="4"/>
    <x v="1"/>
    <x v="177"/>
  </r>
  <r>
    <x v="9505"/>
    <s v="Simply Strawberries By Jagro"/>
    <n v="191"/>
    <x v="13"/>
    <s v="Colombo"/>
    <s v="131, Vijaya Kumaratunge Mawathu, Havelock Town, Colombo 05"/>
    <s v="Juices, Desserts"/>
    <n v="1300"/>
    <s v="Sri Lankan Rupee(LKR)"/>
    <x v="1"/>
    <x v="0"/>
    <s v="No"/>
    <n v="1"/>
    <n v="5.4095000000000002E-3"/>
    <n v="7.0323500000000001"/>
    <x v="1"/>
    <x v="0"/>
    <x v="240"/>
  </r>
  <r>
    <x v="9506"/>
    <s v="Cafe Shaze"/>
    <n v="191"/>
    <x v="13"/>
    <s v="Colombo"/>
    <s v="65, Thimbirigasaya Road, Havelock Town, Colombo 05"/>
    <s v="Cafe, Fast Food, Beverages"/>
    <n v="3500"/>
    <s v="Sri Lankan Rupee(LKR)"/>
    <x v="1"/>
    <x v="0"/>
    <s v="No"/>
    <n v="2"/>
    <n v="5.4095000000000002E-3"/>
    <n v="18.933250000000001"/>
    <x v="10"/>
    <x v="2"/>
    <x v="386"/>
  </r>
  <r>
    <x v="9507"/>
    <s v="Queen's Cafe"/>
    <n v="191"/>
    <x v="13"/>
    <s v="Colombo"/>
    <s v="417, Duplication Road, Kollupitiya, Colombo 03"/>
    <s v="American, Chinese, North Indian"/>
    <n v="2000"/>
    <s v="Sri Lankan Rupee(LKR)"/>
    <x v="1"/>
    <x v="0"/>
    <s v="No"/>
    <n v="2"/>
    <n v="5.4095000000000002E-3"/>
    <n v="10.819000000000001"/>
    <x v="28"/>
    <x v="3"/>
    <x v="234"/>
  </r>
  <r>
    <x v="9508"/>
    <s v="Arabian Knights"/>
    <n v="191"/>
    <x v="13"/>
    <s v="Colombo"/>
    <s v="377, Opposite Amana Bank, Galle Road, Kollupitiya, Colombo 03"/>
    <s v="Middle Eastern, Arabian"/>
    <n v="2400"/>
    <s v="Sri Lankan Rupee(LKR)"/>
    <x v="1"/>
    <x v="0"/>
    <s v="No"/>
    <n v="2"/>
    <n v="5.4095000000000002E-3"/>
    <n v="12.982800000000001"/>
    <x v="5"/>
    <x v="1"/>
    <x v="635"/>
  </r>
  <r>
    <x v="9509"/>
    <s v="Butter Boutique"/>
    <n v="191"/>
    <x v="13"/>
    <s v="Colombo"/>
    <s v="34, 27th Lane, Kollupitiya, Colombo 03"/>
    <s v="Desserts, Bakery"/>
    <n v="1000"/>
    <s v="Sri Lankan Rupee(LKR)"/>
    <x v="1"/>
    <x v="0"/>
    <s v="No"/>
    <n v="1"/>
    <n v="5.4095000000000002E-3"/>
    <n v="5.4095000000000004"/>
    <x v="5"/>
    <x v="1"/>
    <x v="37"/>
  </r>
  <r>
    <x v="9510"/>
    <s v="Carnival Ice Cream"/>
    <n v="191"/>
    <x v="13"/>
    <s v="Colombo"/>
    <s v="263, Galle Road, Near NSB ATM, Kollupitiya, Colombo 03"/>
    <s v="Desserts, Ice Cream"/>
    <n v="1000"/>
    <s v="Sri Lankan Rupee(LKR)"/>
    <x v="1"/>
    <x v="0"/>
    <s v="No"/>
    <n v="1"/>
    <n v="5.4095000000000002E-3"/>
    <n v="5.4095000000000004"/>
    <x v="15"/>
    <x v="1"/>
    <x v="161"/>
  </r>
  <r>
    <x v="9511"/>
    <s v="Cricket Club Cafe"/>
    <n v="191"/>
    <x v="13"/>
    <s v="Colombo"/>
    <s v="12 Flower Road, Kollupitiya, Colombo 03"/>
    <s v="Continental, American, Seafood"/>
    <n v="3000"/>
    <s v="Sri Lankan Rupee(LKR)"/>
    <x v="1"/>
    <x v="0"/>
    <s v="No"/>
    <n v="2"/>
    <n v="5.4095000000000002E-3"/>
    <n v="16.2285"/>
    <x v="5"/>
    <x v="1"/>
    <x v="225"/>
  </r>
  <r>
    <x v="9512"/>
    <s v="The Manhattan Fish Market"/>
    <n v="191"/>
    <x v="13"/>
    <s v="Colombo"/>
    <s v="31, Deal Place, Off R.A. De Mel Mawatha, Kollupitiya, Colombo 03"/>
    <s v="Seafood, Italian"/>
    <n v="4500"/>
    <s v="Sri Lankan Rupee(LKR)"/>
    <x v="1"/>
    <x v="0"/>
    <s v="No"/>
    <n v="2"/>
    <n v="5.4095000000000002E-3"/>
    <n v="24.342750000000002"/>
    <x v="4"/>
    <x v="1"/>
    <x v="577"/>
  </r>
  <r>
    <x v="9513"/>
    <s v="The Sizzle"/>
    <n v="191"/>
    <x v="13"/>
    <s v="Colombo"/>
    <s v="32, Walukarama Road, Kollupitiya, Colombo 03"/>
    <s v="American, Fast Food, Steak, Beverages"/>
    <n v="3000"/>
    <s v="Sri Lankan Rupee(LKR)"/>
    <x v="1"/>
    <x v="0"/>
    <s v="No"/>
    <n v="2"/>
    <n v="5.4095000000000002E-3"/>
    <n v="16.2285"/>
    <x v="5"/>
    <x v="1"/>
    <x v="717"/>
  </r>
  <r>
    <x v="9514"/>
    <s v="Ministry of Crab"/>
    <n v="191"/>
    <x v="13"/>
    <s v="Colombo"/>
    <s v="Old Colombo Dutch Hospital, Fort, Colombo 01"/>
    <s v="Seafood"/>
    <n v="4000"/>
    <s v="Sri Lankan Rupee(LKR)"/>
    <x v="1"/>
    <x v="0"/>
    <s v="No"/>
    <n v="2"/>
    <n v="5.4095000000000002E-3"/>
    <n v="21.638000000000002"/>
    <x v="3"/>
    <x v="0"/>
    <x v="510"/>
  </r>
  <r>
    <x v="9515"/>
    <s v="Cafe Beverly"/>
    <n v="191"/>
    <x v="13"/>
    <s v="Colombo"/>
    <s v="475/C, Sri Jayawardenapura Mawatha, Welikada, Rajagiriya, Colombo"/>
    <s v="Continental, American"/>
    <n v="2000"/>
    <s v="Sri Lankan Rupee(LKR)"/>
    <x v="1"/>
    <x v="0"/>
    <s v="No"/>
    <n v="2"/>
    <n v="5.4095000000000002E-3"/>
    <n v="10.819000000000001"/>
    <x v="15"/>
    <x v="1"/>
    <x v="52"/>
  </r>
  <r>
    <x v="9516"/>
    <s v="Burger's King"/>
    <n v="191"/>
    <x v="13"/>
    <s v="Colombo"/>
    <s v="1, Vellons Passage, Slave Island, Colombo 02"/>
    <s v="Fast Food"/>
    <n v="1000"/>
    <s v="Sri Lankan Rupee(LKR)"/>
    <x v="1"/>
    <x v="0"/>
    <s v="No"/>
    <n v="1"/>
    <n v="5.4095000000000002E-3"/>
    <n v="5.4095000000000004"/>
    <x v="15"/>
    <x v="1"/>
    <x v="187"/>
  </r>
  <r>
    <x v="9517"/>
    <s v="Timboo Cafe"/>
    <n v="208"/>
    <x v="14"/>
    <s v="Ankara"/>
    <s v="Armada AVM, Kat -1, Eskiôehir Yolu, No 6, Yenimahalle, Ankara"/>
    <s v="Cafe"/>
    <n v="70"/>
    <s v="Turkish Lira(TL)"/>
    <x v="1"/>
    <x v="0"/>
    <s v="No"/>
    <n v="1"/>
    <n v="0.129238465"/>
    <n v="9.0466925499999995"/>
    <x v="5"/>
    <x v="1"/>
    <x v="149"/>
  </r>
  <r>
    <x v="9518"/>
    <s v="Hattena Hatay  SofrasÛ±"/>
    <n v="208"/>
    <x v="14"/>
    <s v="Ankara"/>
    <s v="Balgat Mahallesi, OsmanlÛ± Caddesi, No 41/A, íˆankaya, Ankara"/>
    <s v="Kebab"/>
    <n v="70"/>
    <s v="Turkish Lira(TL)"/>
    <x v="1"/>
    <x v="0"/>
    <s v="No"/>
    <n v="1"/>
    <n v="0.129238465"/>
    <n v="9.0466925499999995"/>
    <x v="17"/>
    <x v="0"/>
    <x v="508"/>
  </r>
  <r>
    <x v="9519"/>
    <s v="MasabaôÛ± Kebapí_Û±sÛ±"/>
    <n v="208"/>
    <x v="14"/>
    <s v="Ankara"/>
    <s v="Balgat Mahallesi, Ziyabey Caddesi, No 35, íˆankaya, Ankara"/>
    <s v="Kebab, Turkish Pizza"/>
    <n v="100"/>
    <s v="Turkish Lira(TL)"/>
    <x v="1"/>
    <x v="0"/>
    <s v="No"/>
    <n v="2"/>
    <n v="0.129238465"/>
    <n v="12.9238465"/>
    <x v="5"/>
    <x v="1"/>
    <x v="662"/>
  </r>
  <r>
    <x v="9520"/>
    <s v="Turta Home Cafe"/>
    <n v="208"/>
    <x v="14"/>
    <s v="Ankara"/>
    <s v="Mutlukent Mahallesi, 1944. Cadde, 1948. Sokak, No 15, íˆankaya, Ankara"/>
    <s v="Cafe, Desserts"/>
    <n v="35"/>
    <s v="Turkish Lira(TL)"/>
    <x v="1"/>
    <x v="0"/>
    <s v="No"/>
    <n v="1"/>
    <n v="0.129238465"/>
    <n v="4.5233462749999997"/>
    <x v="6"/>
    <x v="1"/>
    <x v="213"/>
  </r>
  <r>
    <x v="9521"/>
    <s v="Liva"/>
    <n v="208"/>
    <x v="14"/>
    <s v="Ankara"/>
    <s v="íˆukurambar Mahallesi, Muhsin YazÛ±cÛ±oÛôlu Caddesi, No 3, íˆankaya, Ankara"/>
    <s v="Patisserie, Coffee and Tea"/>
    <n v="50"/>
    <s v="Turkish Lira(TL)"/>
    <x v="1"/>
    <x v="0"/>
    <s v="No"/>
    <n v="1"/>
    <n v="0.129238465"/>
    <n v="6.4619232499999999"/>
    <x v="19"/>
    <x v="3"/>
    <x v="66"/>
  </r>
  <r>
    <x v="9522"/>
    <s v="Meôhur TavacÛ± Recep Usta"/>
    <n v="208"/>
    <x v="14"/>
    <s v="Ankara"/>
    <s v="Gí_zeltepe Mahallesi, Dikmen Vadisi, Hoôdere Giriôi, íˆankaya, Ankara"/>
    <s v="Kebab"/>
    <n v="100"/>
    <s v="Turkish Lira(TL)"/>
    <x v="1"/>
    <x v="0"/>
    <s v="No"/>
    <n v="2"/>
    <n v="0.129238465"/>
    <n v="12.9238465"/>
    <x v="1"/>
    <x v="0"/>
    <x v="364"/>
  </r>
  <r>
    <x v="9523"/>
    <s v="íˆukuraÛôa SofrasÛ±"/>
    <n v="208"/>
    <x v="14"/>
    <s v="Ankara"/>
    <s v="Emek Mahallesi, Bosna Hersek Caddesi, No 22/C, íˆankaya, Ankara"/>
    <s v="Kebab, Izgara"/>
    <n v="60"/>
    <s v="Turkish Lira(TL)"/>
    <x v="1"/>
    <x v="0"/>
    <s v="No"/>
    <n v="1"/>
    <n v="0.129238465"/>
    <n v="7.7543078999999997"/>
    <x v="2"/>
    <x v="1"/>
    <x v="565"/>
  </r>
  <r>
    <x v="9524"/>
    <s v="Gaga Manjero"/>
    <n v="208"/>
    <x v="14"/>
    <s v="Ankara"/>
    <s v="Gazi Osman Paôa Mahallesi, Filistin Caddesi, No 21, íˆankaya, Ankara"/>
    <s v="World Cuisine"/>
    <n v="80"/>
    <s v="Turkish Lira(TL)"/>
    <x v="1"/>
    <x v="0"/>
    <s v="No"/>
    <n v="2"/>
    <n v="0.129238465"/>
    <n v="10.3390772"/>
    <x v="3"/>
    <x v="0"/>
    <x v="739"/>
  </r>
  <r>
    <x v="9525"/>
    <s v="Cafemiz"/>
    <n v="208"/>
    <x v="14"/>
    <s v="Ankara"/>
    <s v="Gaziosmanpaôa Mahallesi, Arjantin Caddesi, No 19, íˆankaya, Ankara"/>
    <s v="World Cuisine, Mexican, Italian"/>
    <n v="150"/>
    <s v="Turkish Lira(TL)"/>
    <x v="1"/>
    <x v="0"/>
    <s v="No"/>
    <n v="2"/>
    <n v="0.129238465"/>
    <n v="19.385769749999998"/>
    <x v="2"/>
    <x v="1"/>
    <x v="66"/>
  </r>
  <r>
    <x v="9526"/>
    <s v="Nusr-Et"/>
    <n v="208"/>
    <x v="14"/>
    <s v="Ankara"/>
    <s v="Gaziosmanpaôa Mahallesi, _ehit í_mer Haluk SipahioÛôlu Sokak, No 8, íˆankaya, Ankara"/>
    <s v="Steak"/>
    <n v="400"/>
    <s v="Turkish Lira(TL)"/>
    <x v="1"/>
    <x v="0"/>
    <s v="No"/>
    <n v="4"/>
    <n v="0.129238465"/>
    <n v="51.695385999999999"/>
    <x v="15"/>
    <x v="1"/>
    <x v="235"/>
  </r>
  <r>
    <x v="9527"/>
    <s v="Kebap 49"/>
    <n v="208"/>
    <x v="14"/>
    <s v="Ankara"/>
    <s v="Remzi OÛôuz ArÛ±k Mahallesi, TunalÛ± Hilmi Caddesi, Bí_lten Sokak, No 5, íˆankaya, Ankara"/>
    <s v="Kebab, Turkish Pizza"/>
    <n v="60"/>
    <s v="Turkish Lira(TL)"/>
    <x v="1"/>
    <x v="0"/>
    <s v="No"/>
    <n v="1"/>
    <n v="0.129238465"/>
    <n v="7.7543078999999997"/>
    <x v="6"/>
    <x v="1"/>
    <x v="442"/>
  </r>
  <r>
    <x v="9528"/>
    <s v="Timboo Cafe"/>
    <n v="208"/>
    <x v="14"/>
    <s v="Ankara"/>
    <s v="Kentpark AVM, Kat -1, Mustafa Kemal Mahallesi, Eskiôehir Yolu 7.km, No 164, íˆankaya, Ankara"/>
    <s v="Cafe"/>
    <n v="70"/>
    <s v="Turkish Lira(TL)"/>
    <x v="1"/>
    <x v="0"/>
    <s v="No"/>
    <n v="1"/>
    <n v="0.129238465"/>
    <n v="9.0466925499999995"/>
    <x v="5"/>
    <x v="1"/>
    <x v="471"/>
  </r>
  <r>
    <x v="9529"/>
    <s v="Meôhur í_zí_elik Aspava"/>
    <n v="208"/>
    <x v="14"/>
    <s v="Ankara"/>
    <s v="Kí_í_í_k Esat Mahallesi, Esat Caddesi, No 110/C, íˆankaya, Ankara"/>
    <s v="Kebab, Turkish Pizza"/>
    <n v="40"/>
    <s v="Turkish Lira(TL)"/>
    <x v="1"/>
    <x v="0"/>
    <s v="No"/>
    <n v="1"/>
    <n v="0.129238465"/>
    <n v="5.1695386000000001"/>
    <x v="17"/>
    <x v="0"/>
    <x v="148"/>
  </r>
  <r>
    <x v="9530"/>
    <s v="YÛ±ldÛ±z Aspava"/>
    <n v="208"/>
    <x v="14"/>
    <s v="Ankara"/>
    <s v="Kí_í_í_k Esat Mahallesi, Esat Caddesi, No 110/25, íˆankaya, Ankara"/>
    <s v="Kebab, Turkish Pizza, Dí_ner"/>
    <n v="50"/>
    <s v="Turkish Lira(TL)"/>
    <x v="1"/>
    <x v="0"/>
    <s v="No"/>
    <n v="1"/>
    <n v="0.129238465"/>
    <n v="6.4619232499999999"/>
    <x v="2"/>
    <x v="1"/>
    <x v="16"/>
  </r>
  <r>
    <x v="9531"/>
    <s v="The Bigos"/>
    <n v="208"/>
    <x v="14"/>
    <s v="Ankara"/>
    <s v="Mahallesi, Selanik 2 Caddesi, No 61/A, íˆankaya, Ankara"/>
    <s v="Cafe"/>
    <n v="80"/>
    <s v="Turkish Lira(TL)"/>
    <x v="1"/>
    <x v="0"/>
    <s v="No"/>
    <n v="2"/>
    <n v="0.129238465"/>
    <n v="10.3390772"/>
    <x v="10"/>
    <x v="2"/>
    <x v="147"/>
  </r>
  <r>
    <x v="9532"/>
    <s v="MasabaôÛ±"/>
    <n v="208"/>
    <x v="14"/>
    <s v="Ankara"/>
    <s v="Kocatepe Mahallesi, Mithatpaôa Caddesi, No 62/A, íˆankaya, Ankara"/>
    <s v="Kebab, Turkish Pizza"/>
    <n v="100"/>
    <s v="Turkish Lira(TL)"/>
    <x v="1"/>
    <x v="0"/>
    <s v="No"/>
    <n v="2"/>
    <n v="0.129238465"/>
    <n v="12.9238465"/>
    <x v="5"/>
    <x v="1"/>
    <x v="424"/>
  </r>
  <r>
    <x v="9533"/>
    <s v="Zigana Pide"/>
    <n v="208"/>
    <x v="14"/>
    <s v="Ankara"/>
    <s v="Macun Mahallesi, Erciyes ÛÁôyerleri Sitesi, 201. Cadde, No 6, Yenimahalle, Ankara"/>
    <s v="Turkish Pizza"/>
    <n v="50"/>
    <s v="Turkish Lira(TL)"/>
    <x v="1"/>
    <x v="0"/>
    <s v="No"/>
    <n v="1"/>
    <n v="0.129238465"/>
    <n v="6.4619232499999999"/>
    <x v="6"/>
    <x v="1"/>
    <x v="424"/>
  </r>
  <r>
    <x v="9534"/>
    <s v="Dí_veroÛôlu"/>
    <n v="208"/>
    <x v="14"/>
    <s v="Ankara"/>
    <s v="Maltepe Mahallesi, Gení_lik Caddesi, No 28, íˆankaya, Ankara"/>
    <s v="Kebab, Desserts, Turkish Pizza"/>
    <n v="70"/>
    <s v="Turkish Lira(TL)"/>
    <x v="1"/>
    <x v="0"/>
    <s v="No"/>
    <n v="1"/>
    <n v="0.129238465"/>
    <n v="9.0466925499999995"/>
    <x v="2"/>
    <x v="1"/>
    <x v="217"/>
  </r>
  <r>
    <x v="9535"/>
    <s v="Dí_veroÛôlu"/>
    <n v="208"/>
    <x v="14"/>
    <s v="Ankara"/>
    <s v="íìmitkí_y Mahallesi, 2432. Cadde (8. Cadde), No 113, íˆankaya, Ankara"/>
    <s v="Kebab, Desserts, Turkish Pizza"/>
    <n v="70"/>
    <s v="Turkish Lira(TL)"/>
    <x v="1"/>
    <x v="0"/>
    <s v="No"/>
    <n v="1"/>
    <n v="0.129238465"/>
    <n v="9.0466925499999995"/>
    <x v="5"/>
    <x v="1"/>
    <x v="296"/>
  </r>
  <r>
    <x v="9536"/>
    <s v="Pizza ÛÁl Forno"/>
    <n v="208"/>
    <x v="14"/>
    <s v="Ankara"/>
    <s v="YÛ±ldÛ±zevler Mahallesi, 720. Sokak, No 2/B, íˆankaya, Ankara"/>
    <s v="Pizza"/>
    <n v="40"/>
    <s v="Turkish Lira(TL)"/>
    <x v="1"/>
    <x v="0"/>
    <s v="No"/>
    <n v="1"/>
    <n v="0.129238465"/>
    <n v="5.1695386000000001"/>
    <x v="8"/>
    <x v="0"/>
    <x v="247"/>
  </r>
  <r>
    <x v="9537"/>
    <s v="J'adore Chocolatier"/>
    <n v="208"/>
    <x v="14"/>
    <s v="ÛÁstanbul"/>
    <s v="AsmalÛ±mescit Mahallesi, ÛÁstiklal Caddesi, Emir Nevruz Sokak, No 2/H, BeyoÛôlu, ÛÁstanbul"/>
    <s v="Desserts"/>
    <n v="50"/>
    <s v="Turkish Lira(TL)"/>
    <x v="1"/>
    <x v="0"/>
    <s v="No"/>
    <n v="1"/>
    <n v="0.129238465"/>
    <n v="6.4619232499999999"/>
    <x v="8"/>
    <x v="0"/>
    <x v="774"/>
  </r>
  <r>
    <x v="9538"/>
    <s v="Starbucks"/>
    <n v="208"/>
    <x v="14"/>
    <s v="ÛÁstanbul"/>
    <s v="Bebek Mahallesi, Cevdetpaôa Caddesi, No 30/A, Beôiktaô, ÛÁstanbul"/>
    <s v="Cafe"/>
    <n v="30"/>
    <s v="Turkish Lira(TL)"/>
    <x v="1"/>
    <x v="0"/>
    <s v="No"/>
    <n v="1"/>
    <n v="0.129238465"/>
    <n v="3.8771539499999998"/>
    <x v="3"/>
    <x v="0"/>
    <x v="1005"/>
  </r>
  <r>
    <x v="9539"/>
    <s v="Valonia"/>
    <n v="208"/>
    <x v="14"/>
    <s v="ÛÁstanbul"/>
    <s v="Tí_rkali Mahallesi, Ihlamurdere Caddesi, No 40/B, Beôiktaô, ÛÁstanbul"/>
    <s v="Restaurant Cafe, Desserts"/>
    <n v="80"/>
    <s v="Turkish Lira(TL)"/>
    <x v="1"/>
    <x v="0"/>
    <s v="No"/>
    <n v="2"/>
    <n v="0.129238465"/>
    <n v="10.3390772"/>
    <x v="5"/>
    <x v="1"/>
    <x v="307"/>
  </r>
  <r>
    <x v="9540"/>
    <s v="Draft Gastro Pub"/>
    <n v="208"/>
    <x v="14"/>
    <s v="ÛÁstanbul"/>
    <s v="Caddebostan Mahallesi, BaÛôdat Caddesi, No 349, Kat 1, KadÛ±kí_y, ÛÁstanbul"/>
    <s v="Bar Food"/>
    <n v="130"/>
    <s v="Turkish Lira(TL)"/>
    <x v="1"/>
    <x v="0"/>
    <s v="No"/>
    <n v="2"/>
    <n v="0.129238465"/>
    <n v="16.80100045"/>
    <x v="3"/>
    <x v="0"/>
    <x v="1006"/>
  </r>
  <r>
    <x v="9541"/>
    <s v="Emirgan Sí_tiô"/>
    <n v="208"/>
    <x v="14"/>
    <s v="ÛÁstanbul"/>
    <s v="Emirgan Mahallesi, SakÛ±p SabancÛ± Caddesi, No 46, SarÛ±yer, ÛÁstanbul"/>
    <s v="Restaurant Cafe, Turkish, Desserts"/>
    <n v="75"/>
    <s v="Turkish Lira(TL)"/>
    <x v="1"/>
    <x v="0"/>
    <s v="No"/>
    <n v="1"/>
    <n v="0.129238465"/>
    <n v="9.692884874999999"/>
    <x v="5"/>
    <x v="1"/>
    <x v="752"/>
  </r>
  <r>
    <x v="9542"/>
    <s v="Leman Kí_ltí_r"/>
    <n v="208"/>
    <x v="14"/>
    <s v="ÛÁstanbul"/>
    <s v="CaferaÛôa Mahallesi, Neôet í_mer Sokak, No 9/A, KadÛ±kí_y, ÛÁstanbul"/>
    <s v="Restaurant Cafe"/>
    <n v="80"/>
    <s v="Turkish Lira(TL)"/>
    <x v="1"/>
    <x v="0"/>
    <s v="No"/>
    <n v="2"/>
    <n v="0.129238465"/>
    <n v="10.3390772"/>
    <x v="11"/>
    <x v="2"/>
    <x v="407"/>
  </r>
  <r>
    <x v="9543"/>
    <s v="Dem Karakí_y"/>
    <n v="208"/>
    <x v="14"/>
    <s v="ÛÁstanbul"/>
    <s v="Kemankeô Karamustafa Paôa Mahallesi, Hoca Tahsin Sokak, No 17, BeyoÛôlu, ÛÁstanbul"/>
    <s v="Cafe"/>
    <n v="35"/>
    <s v="Turkish Lira(TL)"/>
    <x v="1"/>
    <x v="0"/>
    <s v="No"/>
    <n v="1"/>
    <n v="0.129238465"/>
    <n v="4.5233462749999997"/>
    <x v="1"/>
    <x v="0"/>
    <x v="1007"/>
  </r>
  <r>
    <x v="9544"/>
    <s v="Karakí_y Gí_llí_oÛôlu"/>
    <n v="208"/>
    <x v="14"/>
    <s v="ÛÁstanbul"/>
    <s v="Kemankeô Karamustafa Paôa Mahallesi, RÛ±htÛ±m Caddesi, KatlÛ± Otopark AltÛ±, No 4, BeyoÛôlu, ÛÁstanbul"/>
    <s v="Desserts, Bí_rek"/>
    <n v="40"/>
    <s v="Turkish Lira(TL)"/>
    <x v="1"/>
    <x v="0"/>
    <s v="No"/>
    <n v="1"/>
    <n v="0.129238465"/>
    <n v="5.1695386000000001"/>
    <x v="8"/>
    <x v="0"/>
    <x v="1008"/>
  </r>
  <r>
    <x v="9545"/>
    <s v="Baltazar"/>
    <n v="208"/>
    <x v="14"/>
    <s v="ÛÁstanbul"/>
    <s v="Kemankeô Karamustafa Paôa Mahallesi, KÛ±lÛ±í_ Ali Paôa Mescidi Sokak, No 12/A, BeyoÛôlu, ÛÁstanbul"/>
    <s v="Burger, Izgara"/>
    <n v="90"/>
    <s v="Turkish Lira(TL)"/>
    <x v="1"/>
    <x v="0"/>
    <s v="No"/>
    <n v="2"/>
    <n v="0.129238465"/>
    <n v="11.631461849999999"/>
    <x v="6"/>
    <x v="1"/>
    <x v="559"/>
  </r>
  <r>
    <x v="9546"/>
    <s v="NamlÛ± Gurme"/>
    <n v="208"/>
    <x v="14"/>
    <s v="ÛÁstanbul"/>
    <s v="Kemankeô Karamustafa Paôa Mahallesi, RÛ±htÛ±m Caddesi, No 1/1, KatlÛ± Otopark AltÛ±,  BeyoÛôlu, ÛÁstanbul"/>
    <s v="Turkish"/>
    <n v="80"/>
    <s v="Turkish Lira(TL)"/>
    <x v="1"/>
    <x v="0"/>
    <s v="No"/>
    <n v="2"/>
    <n v="0.129238465"/>
    <n v="10.3390772"/>
    <x v="15"/>
    <x v="1"/>
    <x v="1009"/>
  </r>
  <r>
    <x v="9547"/>
    <s v="Ceviz AÛôacÛ±"/>
    <n v="208"/>
    <x v="14"/>
    <s v="ÛÁstanbul"/>
    <s v="Koôuyolu Mahallesi, Muhittin íìstí_ndaÛô Caddesi, No 85, KadÛ±kí_y, ÛÁstanbul"/>
    <s v="World Cuisine, Patisserie, Cafe"/>
    <n v="105"/>
    <s v="Turkish Lira(TL)"/>
    <x v="1"/>
    <x v="0"/>
    <s v="No"/>
    <n v="2"/>
    <n v="0.129238465"/>
    <n v="13.570038824999999"/>
    <x v="5"/>
    <x v="1"/>
    <x v="1010"/>
  </r>
  <r>
    <x v="9548"/>
    <s v="Huqqa"/>
    <n v="208"/>
    <x v="14"/>
    <s v="ÛÁstanbul"/>
    <s v="Kuruí_eôme Mahallesi, Muallim Naci Caddesi, No 56, Beôiktaô, ÛÁstanbul"/>
    <s v="Italian, World Cuisine"/>
    <n v="170"/>
    <s v="Turkish Lira(TL)"/>
    <x v="1"/>
    <x v="0"/>
    <s v="No"/>
    <n v="2"/>
    <n v="0.129238465"/>
    <n v="21.970539049999999"/>
    <x v="11"/>
    <x v="2"/>
    <x v="405"/>
  </r>
  <r>
    <x v="9549"/>
    <s v="Aôôk Kahve"/>
    <n v="208"/>
    <x v="14"/>
    <s v="ÛÁstanbul"/>
    <s v="Kuruí_eôme Mahallesi, Muallim Naci Caddesi, No 64/B, Beôiktaô, ÛÁstanbul"/>
    <s v="Restaurant Cafe"/>
    <n v="120"/>
    <s v="Turkish Lira(TL)"/>
    <x v="1"/>
    <x v="0"/>
    <s v="No"/>
    <n v="2"/>
    <n v="0.129238465"/>
    <n v="15.508615799999999"/>
    <x v="4"/>
    <x v="1"/>
    <x v="1011"/>
  </r>
  <r>
    <x v="9550"/>
    <s v="Walter's Coffee Roastery"/>
    <n v="208"/>
    <x v="14"/>
    <s v="ÛÁstanbul"/>
    <s v="CafeaÛôa Mahallesi, BademaltÛ± Sokak, No 21/B, KadÛ±kí_y, ÛÁstanbul"/>
    <s v="Cafe"/>
    <n v="55"/>
    <s v="Turkish Lira(TL)"/>
    <x v="1"/>
    <x v="0"/>
    <s v="No"/>
    <n v="1"/>
    <n v="0.129238465"/>
    <n v="7.1081155750000002"/>
    <x v="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4E3175-ED5B-48F6-81C9-14801A8B3CD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4:B12" firstHeaderRow="1" firstDataRow="1" firstDataCol="1" rowPageCount="1" colPageCount="1"/>
  <pivotFields count="18">
    <pivotField showAll="0">
      <items count="9552">
        <item x="2999"/>
        <item x="3016"/>
        <item x="3192"/>
        <item x="3746"/>
        <item x="3801"/>
        <item x="3034"/>
        <item x="3100"/>
        <item x="3715"/>
        <item x="6139"/>
        <item x="3998"/>
        <item x="7334"/>
        <item x="6142"/>
        <item x="7515"/>
        <item x="5947"/>
        <item x="7548"/>
        <item x="3241"/>
        <item x="3031"/>
        <item x="3652"/>
        <item x="5843"/>
        <item x="7507"/>
        <item x="4658"/>
        <item x="1267"/>
        <item x="1291"/>
        <item x="1570"/>
        <item x="8453"/>
        <item x="2780"/>
        <item x="6456"/>
        <item x="6438"/>
        <item x="3050"/>
        <item x="2679"/>
        <item x="5465"/>
        <item x="5917"/>
        <item x="4307"/>
        <item x="4216"/>
        <item x="6532"/>
        <item x="6683"/>
        <item x="4632"/>
        <item x="6733"/>
        <item x="7348"/>
        <item x="6258"/>
        <item x="3127"/>
        <item x="5839"/>
        <item x="2576"/>
        <item x="2744"/>
        <item x="3195"/>
        <item x="3548"/>
        <item x="3716"/>
        <item x="3786"/>
        <item x="5194"/>
        <item x="5910"/>
        <item x="6177"/>
        <item x="6247"/>
        <item x="6340"/>
        <item x="6401"/>
        <item x="6671"/>
        <item x="6748"/>
        <item x="6450"/>
        <item x="7301"/>
        <item x="1263"/>
        <item x="1284"/>
        <item x="1192"/>
        <item x="1631"/>
        <item x="7708"/>
        <item x="3062"/>
        <item x="5397"/>
        <item x="7704"/>
        <item x="2124"/>
        <item x="6898"/>
        <item x="5867"/>
        <item x="3794"/>
        <item x="4290"/>
        <item x="2772"/>
        <item x="5931"/>
        <item x="1218"/>
        <item x="1262"/>
        <item x="3756"/>
        <item x="3267"/>
        <item x="3245"/>
        <item x="7709"/>
        <item x="2729"/>
        <item x="3010"/>
        <item x="1757"/>
        <item x="1578"/>
        <item x="6487"/>
        <item x="7972"/>
        <item x="7000"/>
        <item x="4194"/>
        <item x="3416"/>
        <item x="2037"/>
        <item x="8437"/>
        <item x="8749"/>
        <item x="9068"/>
        <item x="8475"/>
        <item x="9039"/>
        <item x="9059"/>
        <item x="9094"/>
        <item x="8531"/>
        <item x="8447"/>
        <item x="8389"/>
        <item x="7706"/>
        <item x="9086"/>
        <item x="3550"/>
        <item x="4452"/>
        <item x="1568"/>
        <item x="4005"/>
        <item x="8414"/>
        <item x="9069"/>
        <item x="1539"/>
        <item x="3213"/>
        <item x="8149"/>
        <item x="3797"/>
        <item x="9040"/>
        <item x="8456"/>
        <item x="3247"/>
        <item x="5189"/>
        <item x="8580"/>
        <item x="8405"/>
        <item x="5954"/>
        <item x="4178"/>
        <item x="6346"/>
        <item x="3803"/>
        <item x="3791"/>
        <item x="7703"/>
        <item x="6413"/>
        <item x="3157"/>
        <item x="4193"/>
        <item x="7349"/>
        <item x="9090"/>
        <item x="8434"/>
        <item x="4875"/>
        <item x="5855"/>
        <item x="6392"/>
        <item x="1842"/>
        <item x="6664"/>
        <item x="8819"/>
        <item x="7068"/>
        <item x="8820"/>
        <item x="3521"/>
        <item x="1564"/>
        <item x="9053"/>
        <item x="3186"/>
        <item x="7056"/>
        <item x="4181"/>
        <item x="7740"/>
        <item x="9042"/>
        <item x="2875"/>
        <item x="4876"/>
        <item x="1715"/>
        <item x="3233"/>
        <item x="5773"/>
        <item x="3232"/>
        <item x="3239"/>
        <item x="6451"/>
        <item x="3220"/>
        <item x="1386"/>
        <item x="3229"/>
        <item x="3190"/>
        <item x="2564"/>
        <item x="4954"/>
        <item x="7426"/>
        <item x="2758"/>
        <item x="8408"/>
        <item x="8432"/>
        <item x="3001"/>
        <item x="1875"/>
        <item x="3775"/>
        <item x="2985"/>
        <item x="1726"/>
        <item x="6974"/>
        <item x="1341"/>
        <item x="6523"/>
        <item x="4284"/>
        <item x="6842"/>
        <item x="1283"/>
        <item x="5826"/>
        <item x="4465"/>
        <item x="5762"/>
        <item x="5127"/>
        <item x="3644"/>
        <item x="3909"/>
        <item x="5004"/>
        <item x="3942"/>
        <item x="7342"/>
        <item x="3208"/>
        <item x="5957"/>
        <item x="2845"/>
        <item x="6544"/>
        <item x="3661"/>
        <item x="4351"/>
        <item x="3224"/>
        <item x="2982"/>
        <item x="8045"/>
        <item x="3237"/>
        <item x="6459"/>
        <item x="3655"/>
        <item x="3216"/>
        <item x="7344"/>
        <item x="3196"/>
        <item x="2776"/>
        <item x="3240"/>
        <item x="3184"/>
        <item x="3799"/>
        <item x="2779"/>
        <item x="7176"/>
        <item x="7753"/>
        <item x="4990"/>
        <item x="7058"/>
        <item x="3742"/>
        <item x="9089"/>
        <item x="1552"/>
        <item x="6144"/>
        <item x="6138"/>
        <item x="6145"/>
        <item x="6141"/>
        <item x="3913"/>
        <item x="4645"/>
        <item x="2827"/>
        <item x="2800"/>
        <item x="2788"/>
        <item x="2797"/>
        <item x="2819"/>
        <item x="9058"/>
        <item x="8289"/>
        <item x="1834"/>
        <item x="6687"/>
        <item x="4649"/>
        <item x="2825"/>
        <item x="2799"/>
        <item x="2813"/>
        <item x="2807"/>
        <item x="2806"/>
        <item x="2815"/>
        <item x="2817"/>
        <item x="2808"/>
        <item x="1741"/>
        <item x="3057"/>
        <item x="1190"/>
        <item x="1750"/>
        <item x="1738"/>
        <item x="1549"/>
        <item x="1960"/>
        <item x="4320"/>
        <item x="3110"/>
        <item x="3076"/>
        <item x="2989"/>
        <item x="3116"/>
        <item x="3484"/>
        <item x="2990"/>
        <item x="2996"/>
        <item x="8005"/>
        <item x="2997"/>
        <item x="3087"/>
        <item x="8406"/>
        <item x="2569"/>
        <item x="8009"/>
        <item x="5474"/>
        <item x="6689"/>
        <item x="6670"/>
        <item x="5449"/>
        <item x="6652"/>
        <item x="7446"/>
        <item x="6643"/>
        <item x="6630"/>
        <item x="6623"/>
        <item x="2735"/>
        <item x="5454"/>
        <item x="4162"/>
        <item x="1543"/>
        <item x="5188"/>
        <item x="3751"/>
        <item x="1610"/>
        <item x="3758"/>
        <item x="7502"/>
        <item x="1336"/>
        <item x="1606"/>
        <item x="5196"/>
        <item x="5155"/>
        <item x="5128"/>
        <item x="5137"/>
        <item x="5453"/>
        <item x="3159"/>
        <item x="6427"/>
        <item x="2968"/>
        <item x="3683"/>
        <item x="7717"/>
        <item x="8455"/>
        <item x="2587"/>
        <item x="7475"/>
        <item x="1574"/>
        <item x="4195"/>
        <item x="4101"/>
        <item x="7974"/>
        <item x="6399"/>
        <item x="6254"/>
        <item x="3002"/>
        <item x="7357"/>
        <item x="1755"/>
        <item x="1748"/>
        <item x="1749"/>
        <item x="3871"/>
        <item x="2900"/>
        <item x="6674"/>
        <item x="5822"/>
        <item x="5026"/>
        <item x="2741"/>
        <item x="4468"/>
        <item x="7858"/>
        <item x="4924"/>
        <item x="3680"/>
        <item x="2100"/>
        <item x="3739"/>
        <item x="9082"/>
        <item x="9096"/>
        <item x="1579"/>
        <item x="3125"/>
        <item x="4007"/>
        <item x="4552"/>
        <item x="4773"/>
        <item x="7370"/>
        <item x="1705"/>
        <item x="3067"/>
        <item x="4616"/>
        <item x="5457"/>
        <item x="7904"/>
        <item x="6415"/>
        <item x="1706"/>
        <item x="1124"/>
        <item x="8398"/>
        <item x="2995"/>
        <item x="8666"/>
        <item x="2961"/>
        <item x="1292"/>
        <item x="931"/>
        <item x="7078"/>
        <item x="3225"/>
        <item x="4986"/>
        <item x="2984"/>
        <item x="5142"/>
        <item x="4981"/>
        <item x="1031"/>
        <item x="1020"/>
        <item x="961"/>
        <item x="2267"/>
        <item x="1713"/>
        <item x="2266"/>
        <item x="2276"/>
        <item x="1275"/>
        <item x="8533"/>
        <item x="6931"/>
        <item x="7737"/>
        <item x="9025"/>
        <item x="8786"/>
        <item x="7238"/>
        <item x="4357"/>
        <item x="3222"/>
        <item x="5903"/>
        <item x="7711"/>
        <item x="2983"/>
        <item x="4882"/>
        <item x="4036"/>
        <item x="7683"/>
        <item x="1569"/>
        <item x="7963"/>
        <item x="4638"/>
        <item x="4587"/>
        <item x="3811"/>
        <item x="3788"/>
        <item x="6990"/>
        <item x="2803"/>
        <item x="6958"/>
        <item x="6971"/>
        <item x="6535"/>
        <item x="7064"/>
        <item x="2041"/>
        <item x="2039"/>
        <item x="1266"/>
        <item x="8209"/>
        <item x="1693"/>
        <item x="7350"/>
        <item x="1138"/>
        <item x="1302"/>
        <item x="1363"/>
        <item x="8396"/>
        <item x="8425"/>
        <item x="8449"/>
        <item x="2928"/>
        <item x="1032"/>
        <item x="9060"/>
        <item x="9062"/>
        <item x="9057"/>
        <item x="9055"/>
        <item x="8399"/>
        <item x="8735"/>
        <item x="6823"/>
        <item x="6779"/>
        <item x="6848"/>
        <item x="3084"/>
        <item x="884"/>
        <item x="5007"/>
        <item x="949"/>
        <item x="1071"/>
        <item x="8861"/>
        <item x="1855"/>
        <item x="6490"/>
        <item x="2787"/>
        <item x="4432"/>
        <item x="2792"/>
        <item x="4451"/>
        <item x="6039"/>
        <item x="2886"/>
        <item x="3039"/>
        <item x="7479"/>
        <item x="7480"/>
        <item x="4644"/>
        <item x="3667"/>
        <item x="5948"/>
        <item x="4617"/>
        <item x="4582"/>
        <item x="4585"/>
        <item x="4586"/>
        <item x="3760"/>
        <item x="2753"/>
        <item x="5912"/>
        <item x="3718"/>
        <item x="4982"/>
        <item x="7997"/>
        <item x="8740"/>
        <item x="2036"/>
        <item x="3744"/>
        <item x="4627"/>
        <item x="4574"/>
        <item x="4577"/>
        <item x="4579"/>
        <item x="4589"/>
        <item x="4592"/>
        <item x="3648"/>
        <item x="5396"/>
        <item x="6259"/>
        <item x="5885"/>
        <item x="5805"/>
        <item x="6419"/>
        <item x="6180"/>
        <item x="6205"/>
        <item x="6439"/>
        <item x="6398"/>
        <item x="6734"/>
        <item x="3601"/>
        <item x="7689"/>
        <item x="4906"/>
        <item x="5312"/>
        <item x="5328"/>
        <item x="9106"/>
        <item x="7967"/>
        <item x="7270"/>
        <item x="7247"/>
        <item x="7240"/>
        <item x="7266"/>
        <item x="7228"/>
        <item x="1550"/>
        <item x="1566"/>
        <item x="1562"/>
        <item x="3227"/>
        <item x="1729"/>
        <item x="2020"/>
        <item x="1469"/>
        <item x="1605"/>
        <item x="7743"/>
        <item x="7750"/>
        <item x="2774"/>
        <item x="1544"/>
        <item x="1479"/>
        <item x="1781"/>
        <item x="2273"/>
        <item x="1619"/>
        <item x="1894"/>
        <item x="9079"/>
        <item x="3043"/>
        <item x="917"/>
        <item x="6859"/>
        <item x="7751"/>
        <item x="4438"/>
        <item x="7009"/>
        <item x="3809"/>
        <item x="6455"/>
        <item x="7063"/>
        <item x="5851"/>
        <item x="2789"/>
        <item x="2987"/>
        <item x="7346"/>
        <item x="4497"/>
        <item x="4513"/>
        <item x="3285"/>
        <item x="3302"/>
        <item x="3303"/>
        <item x="3309"/>
        <item x="5460"/>
        <item x="4542"/>
        <item x="4743"/>
        <item x="3037"/>
        <item x="3129"/>
        <item x="3435"/>
        <item x="3446"/>
        <item x="3126"/>
        <item x="4734"/>
        <item x="4733"/>
        <item x="8752"/>
        <item x="8223"/>
        <item x="8222"/>
        <item x="8538"/>
        <item x="8462"/>
        <item x="8146"/>
        <item x="7913"/>
        <item x="6646"/>
        <item x="6198"/>
        <item x="5860"/>
        <item x="5864"/>
        <item x="2738"/>
        <item x="5868"/>
        <item x="7229"/>
        <item x="4110"/>
        <item x="7898"/>
        <item x="7877"/>
        <item x="4613"/>
        <item x="4564"/>
        <item x="4593"/>
        <item x="3444"/>
        <item x="3219"/>
        <item x="1217"/>
        <item x="1567"/>
        <item x="1473"/>
        <item x="9054"/>
        <item x="9061"/>
        <item x="5452"/>
        <item x="3061"/>
        <item x="6338"/>
        <item x="5878"/>
        <item x="3421"/>
        <item x="5880"/>
        <item x="6641"/>
        <item x="958"/>
        <item x="1134"/>
        <item x="2981"/>
        <item x="4374"/>
        <item x="2988"/>
        <item x="5165"/>
        <item x="2805"/>
        <item x="3720"/>
        <item x="2922"/>
        <item x="4869"/>
        <item x="5833"/>
        <item x="8003"/>
        <item x="2793"/>
        <item x="3441"/>
        <item x="3430"/>
        <item x="1742"/>
        <item x="4667"/>
        <item x="3555"/>
        <item x="3774"/>
        <item x="3670"/>
        <item x="8078"/>
        <item x="7486"/>
        <item x="7488"/>
        <item x="1114"/>
        <item x="1113"/>
        <item x="7485"/>
        <item x="7484"/>
        <item x="7483"/>
        <item x="7487"/>
        <item x="7535"/>
        <item x="7539"/>
        <item x="7536"/>
        <item x="7540"/>
        <item x="7538"/>
        <item x="7543"/>
        <item x="7544"/>
        <item x="5849"/>
        <item x="2181"/>
        <item x="2180"/>
        <item x="7494"/>
        <item x="7499"/>
        <item x="7491"/>
        <item x="7497"/>
        <item x="7495"/>
        <item x="7493"/>
        <item x="7496"/>
        <item x="7498"/>
        <item x="7304"/>
        <item x="7306"/>
        <item x="4087"/>
        <item x="4086"/>
        <item x="6575"/>
        <item x="1554"/>
        <item x="7527"/>
        <item x="7529"/>
        <item x="7528"/>
        <item x="5852"/>
        <item x="7722"/>
        <item x="7087"/>
        <item x="1163"/>
        <item x="8077"/>
        <item x="2259"/>
        <item x="1451"/>
        <item x="1352"/>
        <item x="2570"/>
        <item x="5133"/>
        <item x="5184"/>
        <item x="5619"/>
        <item x="4370"/>
        <item x="3205"/>
        <item x="3442"/>
        <item x="3789"/>
        <item x="7428"/>
        <item x="3041"/>
        <item x="7065"/>
        <item x="3006"/>
        <item x="5561"/>
        <item x="5265"/>
        <item x="7371"/>
        <item x="5320"/>
        <item x="8739"/>
        <item x="5342"/>
        <item x="6408"/>
        <item x="6242"/>
        <item x="5874"/>
        <item x="5866"/>
        <item x="8730"/>
        <item x="9104"/>
        <item x="8439"/>
        <item x="4976"/>
        <item x="4966"/>
        <item x="4972"/>
        <item x="4974"/>
        <item x="4968"/>
        <item x="4969"/>
        <item x="7513"/>
        <item x="3332"/>
        <item x="3242"/>
        <item x="4387"/>
        <item x="5152"/>
        <item x="4448"/>
        <item x="5837"/>
        <item x="7707"/>
        <item x="6712"/>
        <item x="2707"/>
        <item x="6294"/>
        <item x="6698"/>
        <item x="6663"/>
        <item x="2964"/>
        <item x="4048"/>
        <item x="6050"/>
        <item x="3134"/>
        <item x="6762"/>
        <item x="6742"/>
        <item x="6005"/>
        <item x="6017"/>
        <item x="6051"/>
        <item x="6026"/>
        <item x="6533"/>
        <item x="3537"/>
        <item x="3544"/>
        <item x="6572"/>
        <item x="6594"/>
        <item x="6543"/>
        <item x="8358"/>
        <item x="8356"/>
        <item x="9107"/>
        <item x="8539"/>
        <item x="8083"/>
        <item x="8085"/>
        <item x="3916"/>
        <item x="3343"/>
        <item x="6825"/>
        <item x="3340"/>
        <item x="3017"/>
        <item x="7308"/>
        <item x="4538"/>
        <item x="3153"/>
        <item x="3151"/>
        <item x="3142"/>
        <item x="3139"/>
        <item x="3160"/>
        <item x="4386"/>
        <item x="3438"/>
        <item x="7530"/>
        <item x="5432"/>
        <item x="9050"/>
        <item x="1576"/>
        <item x="5447"/>
        <item x="3423"/>
        <item x="8197"/>
        <item x="7489"/>
        <item x="6743"/>
        <item x="5872"/>
        <item x="4962"/>
        <item x="9105"/>
        <item x="2811"/>
        <item x="7470"/>
        <item x="1695"/>
        <item x="4958"/>
        <item x="6721"/>
        <item x="8044"/>
        <item x="9092"/>
        <item x="3276"/>
        <item x="6027"/>
        <item x="4006"/>
        <item x="4020"/>
        <item x="2782"/>
        <item x="7526"/>
        <item x="5096"/>
        <item x="2166"/>
        <item x="4004"/>
        <item x="2682"/>
        <item x="7338"/>
        <item x="8427"/>
        <item x="2693"/>
        <item x="2705"/>
        <item x="2731"/>
        <item x="2734"/>
        <item x="6288"/>
        <item x="4243"/>
        <item x="4282"/>
        <item x="4253"/>
        <item x="1270"/>
        <item x="6231"/>
        <item x="3841"/>
        <item x="2585"/>
        <item x="4967"/>
        <item x="5875"/>
        <item x="5463"/>
        <item x="4023"/>
        <item x="4019"/>
        <item x="6495"/>
        <item x="7614"/>
        <item x="3995"/>
        <item x="3060"/>
        <item x="3086"/>
        <item x="3804"/>
        <item x="3314"/>
        <item x="7427"/>
        <item x="4640"/>
        <item x="4652"/>
        <item x="2610"/>
        <item x="1164"/>
        <item x="8548"/>
        <item x="1471"/>
        <item x="1193"/>
        <item x="1196"/>
        <item x="7973"/>
        <item x="6972"/>
        <item x="6968"/>
        <item x="2795"/>
        <item x="7998"/>
        <item x="3824"/>
        <item x="8002"/>
        <item x="3504"/>
        <item x="1297"/>
        <item x="4870"/>
        <item x="3228"/>
        <item x="4979"/>
        <item x="4984"/>
        <item x="4983"/>
        <item x="2934"/>
        <item x="3007"/>
        <item x="7734"/>
        <item x="6429"/>
        <item x="5889"/>
        <item x="1697"/>
        <item x="2106"/>
        <item x="1286"/>
        <item x="4631"/>
        <item x="6528"/>
        <item x="6526"/>
        <item x="6529"/>
        <item x="6524"/>
        <item x="2567"/>
        <item x="6479"/>
        <item x="2271"/>
        <item x="1334"/>
        <item x="3209"/>
        <item x="1863"/>
        <item x="1537"/>
        <item x="1583"/>
        <item x="1447"/>
        <item x="3682"/>
        <item x="1629"/>
        <item x="1835"/>
        <item x="5836"/>
        <item x="5828"/>
        <item x="4447"/>
        <item x="3749"/>
        <item x="3666"/>
        <item x="2926"/>
        <item x="4430"/>
        <item x="4453"/>
        <item x="5829"/>
        <item x="6133"/>
        <item x="5834"/>
        <item x="7892"/>
        <item x="7918"/>
        <item x="7929"/>
        <item x="8725"/>
        <item x="4242"/>
        <item x="4256"/>
        <item x="5952"/>
        <item x="7320"/>
        <item x="8042"/>
        <item x="4047"/>
        <item x="8736"/>
        <item x="3436"/>
        <item x="8104"/>
        <item x="8679"/>
        <item x="4970"/>
        <item x="8859"/>
        <item x="8276"/>
        <item x="4760"/>
        <item x="7694"/>
        <item x="4304"/>
        <item x="6337"/>
        <item x="6341"/>
        <item x="8433"/>
        <item x="6906"/>
        <item x="3432"/>
        <item x="1133"/>
        <item x="5326"/>
        <item x="5322"/>
        <item x="1547"/>
        <item x="950"/>
        <item x="959"/>
        <item x="6248"/>
        <item x="5861"/>
        <item x="3137"/>
        <item x="1711"/>
        <item x="7512"/>
        <item x="4731"/>
        <item x="7072"/>
        <item x="8210"/>
        <item x="2783"/>
        <item x="2785"/>
        <item x="4961"/>
        <item x="8892"/>
        <item x="4957"/>
        <item x="7537"/>
        <item x="1716"/>
        <item x="7477"/>
        <item x="2165"/>
        <item x="6268"/>
        <item x="6236"/>
        <item x="6407"/>
        <item x="7976"/>
        <item x="3533"/>
        <item x="3541"/>
        <item x="4114"/>
        <item x="4209"/>
        <item x="4202"/>
        <item x="4191"/>
        <item x="4192"/>
        <item x="4218"/>
        <item x="4715"/>
        <item x="2842"/>
        <item x="2801"/>
        <item x="6725"/>
        <item x="3290"/>
        <item x="3865"/>
        <item x="5547"/>
        <item x="3298"/>
        <item x="2970"/>
        <item x="5471"/>
        <item x="3154"/>
        <item x="3807"/>
        <item x="7531"/>
        <item x="1825"/>
        <item x="1747"/>
        <item x="1843"/>
        <item x="2790"/>
        <item x="1892"/>
        <item x="8422"/>
        <item x="6644"/>
        <item x="7901"/>
        <item x="2784"/>
        <item x="1383"/>
        <item x="1395"/>
        <item x="2191"/>
        <item x="2256"/>
        <item x="2160"/>
        <item x="4525"/>
        <item x="4348"/>
        <item x="4346"/>
        <item x="3003"/>
        <item x="1129"/>
        <item x="8458"/>
        <item x="3119"/>
        <item x="3919"/>
        <item x="3945"/>
        <item x="1514"/>
        <item x="3259"/>
        <item x="7084"/>
        <item x="7021"/>
        <item x="3605"/>
        <item x="1712"/>
        <item x="4666"/>
        <item x="3711"/>
        <item x="3479"/>
        <item x="5043"/>
        <item x="5037"/>
        <item x="5046"/>
        <item x="7748"/>
        <item x="4459"/>
        <item x="6795"/>
        <item x="6772"/>
        <item x="7914"/>
        <item x="5435"/>
        <item x="4022"/>
        <item x="4018"/>
        <item x="1216"/>
        <item x="4013"/>
        <item x="4016"/>
        <item x="4015"/>
        <item x="4012"/>
        <item x="4021"/>
        <item x="5098"/>
        <item x="5097"/>
        <item x="7476"/>
        <item x="7478"/>
        <item x="4959"/>
        <item x="3649"/>
        <item x="1840"/>
        <item x="7472"/>
        <item x="7615"/>
        <item x="5987"/>
        <item x="5986"/>
        <item x="1017"/>
        <item x="1033"/>
        <item x="8849"/>
        <item x="8109"/>
        <item x="8043"/>
        <item x="8275"/>
        <item x="9041"/>
        <item x="8880"/>
        <item x="6531"/>
        <item x="6530"/>
        <item x="7534"/>
        <item x="4345"/>
        <item x="4347"/>
        <item x="4349"/>
        <item x="4344"/>
        <item x="4343"/>
        <item x="8163"/>
        <item x="8359"/>
        <item x="9084"/>
        <item x="8235"/>
        <item x="5988"/>
        <item x="5989"/>
        <item x="5992"/>
        <item x="5991"/>
        <item x="2119"/>
        <item x="2944"/>
        <item x="1430"/>
        <item x="1278"/>
        <item x="2773"/>
        <item x="4637"/>
        <item x="8198"/>
        <item x="3599"/>
        <item x="5507"/>
        <item x="8004"/>
        <item x="6977"/>
        <item x="2698"/>
        <item x="4596"/>
        <item x="5337"/>
        <item x="4037"/>
        <item x="7697"/>
        <item x="7368"/>
        <item x="6298"/>
        <item x="3156"/>
        <item x="7233"/>
        <item x="8467"/>
        <item x="1460"/>
        <item x="8402"/>
        <item x="4213"/>
        <item x="4955"/>
        <item x="6918"/>
        <item x="7966"/>
        <item x="4642"/>
        <item x="5433"/>
        <item x="8922"/>
        <item x="1294"/>
        <item x="7897"/>
        <item x="7909"/>
        <item x="7912"/>
        <item x="7884"/>
        <item x="6190"/>
        <item x="3068"/>
        <item x="2064"/>
        <item x="2062"/>
        <item x="3763"/>
        <item x="3316"/>
        <item x="5434"/>
        <item x="7490"/>
        <item x="4868"/>
        <item x="7373"/>
        <item x="5148"/>
        <item x="3297"/>
        <item x="1282"/>
        <item x="1529"/>
        <item x="8384"/>
        <item x="3552"/>
        <item x="6908"/>
        <item x="2628"/>
        <item x="7514"/>
        <item x="7521"/>
        <item x="7523"/>
        <item x="7524"/>
        <item x="7520"/>
        <item x="3427"/>
        <item x="3428"/>
        <item x="5019"/>
        <item x="883"/>
        <item x="4915"/>
        <item x="4921"/>
        <item x="1861"/>
        <item x="2933"/>
        <item x="7696"/>
        <item x="1260"/>
        <item x="1898"/>
        <item x="948"/>
        <item x="1034"/>
        <item x="1989"/>
        <item x="1459"/>
        <item x="3992"/>
        <item x="1516"/>
        <item x="2175"/>
        <item x="2176"/>
        <item x="2177"/>
        <item x="1846"/>
        <item x="3368"/>
        <item x="1744"/>
        <item x="5990"/>
        <item x="1844"/>
        <item x="1761"/>
        <item x="1961"/>
        <item x="2038"/>
        <item x="4527"/>
        <item x="1591"/>
        <item x="1849"/>
        <item x="1652"/>
        <item x="1754"/>
        <item x="5134"/>
        <item x="1496"/>
        <item x="5325"/>
        <item x="1980"/>
        <item x="2786"/>
        <item x="1536"/>
        <item x="8498"/>
        <item x="3422"/>
        <item x="3528"/>
        <item x="3953"/>
        <item x="7267"/>
        <item x="6738"/>
        <item x="5888"/>
        <item x="3424"/>
        <item x="2697"/>
        <item x="2726"/>
        <item x="6739"/>
        <item x="2699"/>
        <item x="7533"/>
        <item x="5444"/>
        <item x="4885"/>
        <item x="5862"/>
        <item x="5881"/>
        <item x="4212"/>
        <item x="6265"/>
        <item x="4122"/>
        <item x="7643"/>
        <item x="7628"/>
        <item x="4111"/>
        <item x="4482"/>
        <item x="3294"/>
        <item x="7613"/>
        <item x="6384"/>
        <item x="6385"/>
        <item x="3174"/>
        <item x="3140"/>
        <item x="2689"/>
        <item x="2844"/>
        <item x="3313"/>
        <item x="2882"/>
        <item x="2839"/>
        <item x="2860"/>
        <item x="3150"/>
        <item x="3172"/>
        <item x="3141"/>
        <item x="2855"/>
        <item x="2883"/>
        <item x="2843"/>
        <item x="7668"/>
        <item x="5701"/>
        <item x="5840"/>
        <item x="7635"/>
        <item x="4572"/>
        <item x="6547"/>
        <item x="5845"/>
        <item x="4567"/>
        <item x="5823"/>
        <item x="5831"/>
        <item x="4619"/>
        <item x="2634"/>
        <item x="4634"/>
        <item x="2022"/>
        <item x="4683"/>
        <item x="6170"/>
        <item x="6430"/>
        <item x="9074"/>
        <item x="3072"/>
        <item x="9072"/>
        <item x="9078"/>
        <item x="3937"/>
        <item x="8234"/>
        <item x="6168"/>
        <item x="6188"/>
        <item x="6201"/>
        <item x="4716"/>
        <item x="4717"/>
        <item x="5528"/>
        <item x="4699"/>
        <item x="8400"/>
        <item x="8413"/>
        <item x="8628"/>
        <item x="8734"/>
        <item x="8152"/>
        <item x="8626"/>
        <item x="9097"/>
        <item x="8878"/>
        <item x="8852"/>
        <item x="8519"/>
        <item x="8829"/>
        <item x="2172"/>
        <item x="1691"/>
        <item x="1692"/>
        <item x="5171"/>
        <item x="4989"/>
        <item x="5472"/>
        <item x="3983"/>
        <item x="3719"/>
        <item x="3070"/>
        <item x="8220"/>
        <item x="8523"/>
        <item x="8822"/>
        <item x="6056"/>
        <item x="8285"/>
        <item x="8517"/>
        <item x="8511"/>
        <item x="8513"/>
        <item x="5476"/>
        <item x="3291"/>
        <item x="2169"/>
        <item x="7624"/>
        <item x="8881"/>
        <item x="8868"/>
        <item x="6137"/>
        <item x="6136"/>
        <item x="6030"/>
        <item x="3684"/>
        <item x="6016"/>
        <item x="6046"/>
        <item x="5009"/>
        <item x="6807"/>
        <item x="7050"/>
        <item x="7705"/>
        <item x="8420"/>
        <item x="6251"/>
        <item x="4964"/>
        <item x="5462"/>
        <item x="1189"/>
        <item x="6661"/>
        <item x="5622"/>
        <item x="2962"/>
        <item x="3903"/>
        <item x="4975"/>
        <item x="5913"/>
        <item x="1188"/>
        <item x="3301"/>
        <item x="1166"/>
        <item x="7922"/>
        <item x="2260"/>
        <item x="6673"/>
        <item x="6650"/>
        <item x="2011"/>
        <item x="5222"/>
        <item x="3755"/>
        <item x="6054"/>
        <item x="1265"/>
        <item x="7599"/>
        <item x="7576"/>
        <item x="4129"/>
        <item x="866"/>
        <item x="3614"/>
        <item x="3130"/>
        <item x="2822"/>
        <item x="910"/>
        <item x="909"/>
        <item x="3131"/>
        <item x="8207"/>
        <item x="8208"/>
        <item x="7690"/>
        <item x="4128"/>
        <item x="4932"/>
        <item x="6062"/>
        <item x="893"/>
        <item x="2829"/>
        <item x="2657"/>
        <item x="2655"/>
        <item x="2637"/>
        <item x="4935"/>
        <item x="7202"/>
        <item x="2830"/>
        <item x="6348"/>
        <item x="4953"/>
        <item x="2833"/>
        <item x="7695"/>
        <item x="4749"/>
        <item x="4771"/>
        <item x="1072"/>
        <item x="3334"/>
        <item x="966"/>
        <item x="963"/>
        <item x="957"/>
        <item x="8943"/>
        <item x="5243"/>
        <item x="4287"/>
        <item x="5198"/>
        <item x="5231"/>
        <item x="5266"/>
        <item x="5247"/>
        <item x="5253"/>
        <item x="5311"/>
        <item x="7369"/>
        <item x="6696"/>
        <item x="5450"/>
        <item x="3596"/>
        <item x="5014"/>
        <item x="5008"/>
        <item x="7111"/>
        <item x="5366"/>
        <item x="7127"/>
        <item x="7123"/>
        <item x="4988"/>
        <item x="7096"/>
        <item x="5347"/>
        <item x="5358"/>
        <item x="7102"/>
        <item x="7144"/>
        <item x="5298"/>
        <item x="7949"/>
        <item x="3386"/>
        <item x="6371"/>
        <item x="6378"/>
        <item x="7940"/>
        <item x="7115"/>
        <item x="7941"/>
        <item x="4052"/>
        <item x="2636"/>
        <item x="6344"/>
        <item x="7933"/>
        <item x="4907"/>
        <item x="3367"/>
        <item x="5022"/>
        <item x="4653"/>
        <item x="5999"/>
        <item x="2752"/>
        <item x="6737"/>
        <item x="5395"/>
        <item x="6041"/>
        <item x="6043"/>
        <item x="6000"/>
        <item x="3004"/>
        <item x="6052"/>
        <item x="5129"/>
        <item x="2791"/>
        <item x="6304"/>
        <item x="6289"/>
        <item x="6244"/>
        <item x="6290"/>
        <item x="5178"/>
        <item x="6732"/>
        <item x="6722"/>
        <item x="7969"/>
        <item x="7232"/>
        <item x="2692"/>
        <item x="7249"/>
        <item x="7250"/>
        <item x="2737"/>
        <item x="2700"/>
        <item x="3880"/>
        <item x="4960"/>
        <item x="3882"/>
        <item x="5467"/>
        <item x="3330"/>
        <item x="3282"/>
        <item x="3864"/>
        <item x="5558"/>
        <item x="1497"/>
        <item x="3318"/>
        <item x="3311"/>
        <item x="4472"/>
        <item x="7838"/>
        <item x="4494"/>
        <item x="4488"/>
        <item x="4518"/>
        <item x="4501"/>
        <item x="3169"/>
        <item x="2186"/>
        <item x="2850"/>
        <item x="1527"/>
        <item x="2876"/>
        <item x="4546"/>
        <item x="2868"/>
        <item x="1735"/>
        <item x="1698"/>
        <item x="1702"/>
        <item x="1983"/>
        <item x="2274"/>
        <item x="2277"/>
        <item x="4079"/>
        <item x="8617"/>
        <item x="1703"/>
        <item x="7522"/>
        <item x="1771"/>
        <item x="1599"/>
        <item x="1600"/>
        <item x="1586"/>
        <item x="2059"/>
        <item x="3420"/>
        <item x="2084"/>
        <item x="1890"/>
        <item x="2024"/>
        <item x="6435"/>
        <item x="6403"/>
        <item x="1764"/>
        <item x="1378"/>
        <item x="7875"/>
        <item x="3287"/>
        <item x="3274"/>
        <item x="3008"/>
        <item x="4108"/>
        <item x="4126"/>
        <item x="4184"/>
        <item x="4224"/>
        <item x="4200"/>
        <item x="6522"/>
        <item x="2965"/>
        <item x="5495"/>
        <item x="2631"/>
        <item x="5981"/>
        <item x="1167"/>
        <item x="5975"/>
        <item x="1404"/>
        <item x="1645"/>
        <item x="1685"/>
        <item x="6901"/>
        <item x="6735"/>
        <item x="2759"/>
        <item x="6449"/>
        <item x="7465"/>
        <item x="7468"/>
        <item x="7461"/>
        <item x="2777"/>
        <item x="1759"/>
        <item x="4668"/>
        <item x="2630"/>
        <item x="2167"/>
        <item x="5631"/>
        <item x="6540"/>
        <item x="2623"/>
        <item x="3453"/>
        <item x="2622"/>
        <item x="2625"/>
        <item x="3449"/>
        <item x="6220"/>
        <item x="6202"/>
        <item x="6700"/>
        <item x="6216"/>
        <item x="7623"/>
        <item x="6579"/>
        <item x="5045"/>
        <item x="5044"/>
        <item x="6771"/>
        <item x="5039"/>
        <item x="3795"/>
        <item x="5031"/>
        <item x="6793"/>
        <item x="6824"/>
        <item x="6810"/>
        <item x="4408"/>
        <item x="6189"/>
        <item x="5035"/>
        <item x="6595"/>
        <item x="2770"/>
        <item x="5027"/>
        <item x="2768"/>
        <item x="7747"/>
        <item x="5094"/>
        <item x="5051"/>
        <item x="7066"/>
        <item x="5028"/>
        <item x="5048"/>
        <item x="3044"/>
        <item x="3568"/>
        <item x="6561"/>
        <item x="3529"/>
        <item x="3535"/>
        <item x="4431"/>
        <item x="4391"/>
        <item x="5617"/>
        <item x="7758"/>
        <item x="7742"/>
        <item x="5629"/>
        <item x="4692"/>
        <item x="6545"/>
        <item x="4709"/>
        <item x="6616"/>
        <item x="6548"/>
        <item x="6551"/>
        <item x="5775"/>
        <item x="1274"/>
        <item x="5781"/>
        <item x="4556"/>
        <item x="4584"/>
        <item x="6608"/>
        <item x="6618"/>
        <item x="5768"/>
        <item x="6593"/>
        <item x="6582"/>
        <item x="6583"/>
        <item x="4558"/>
        <item x="6560"/>
        <item x="8000"/>
        <item x="943"/>
        <item x="1517"/>
        <item x="5969"/>
        <item x="5751"/>
        <item x="6178"/>
        <item x="2173"/>
        <item x="1201"/>
        <item x="5498"/>
        <item x="4999"/>
        <item x="1446"/>
        <item x="1445"/>
        <item x="4614"/>
        <item x="2099"/>
        <item x="4576"/>
        <item x="2880"/>
        <item x="5502"/>
        <item x="5505"/>
        <item x="3185"/>
        <item x="3187"/>
        <item x="1694"/>
        <item x="2814"/>
        <item x="2590"/>
        <item x="2592"/>
        <item x="2595"/>
        <item x="2591"/>
        <item x="2604"/>
        <item x="3647"/>
        <item x="4397"/>
        <item x="6957"/>
        <item x="2602"/>
        <item x="2594"/>
        <item x="2942"/>
        <item x="2958"/>
        <item x="2927"/>
        <item x="6992"/>
        <item x="2596"/>
        <item x="2941"/>
        <item x="6132"/>
        <item x="2923"/>
        <item x="3201"/>
        <item x="2919"/>
        <item x="2947"/>
        <item x="2957"/>
        <item x="2945"/>
        <item x="2598"/>
        <item x="3745"/>
        <item x="2810"/>
        <item x="5175"/>
        <item x="5173"/>
        <item x="5197"/>
        <item x="4507"/>
        <item x="6728"/>
        <item x="3292"/>
        <item x="5944"/>
        <item x="2993"/>
        <item x="4477"/>
        <item x="3275"/>
        <item x="6175"/>
        <item x="5967"/>
        <item x="3094"/>
        <item x="2991"/>
        <item x="5923"/>
        <item x="5906"/>
        <item x="5919"/>
        <item x="4872"/>
        <item x="7340"/>
        <item x="7309"/>
        <item x="7322"/>
        <item x="3350"/>
        <item x="3357"/>
        <item x="3345"/>
        <item x="3353"/>
        <item x="3356"/>
        <item x="3339"/>
        <item x="8446"/>
        <item x="3358"/>
        <item x="3346"/>
        <item x="3348"/>
        <item x="7353"/>
        <item x="6462"/>
        <item x="6941"/>
        <item x="4364"/>
        <item x="6484"/>
        <item x="3344"/>
        <item x="6930"/>
        <item x="6951"/>
        <item x="3741"/>
        <item x="6937"/>
        <item x="3354"/>
        <item x="7047"/>
        <item x="3218"/>
        <item x="3033"/>
        <item x="4860"/>
        <item x="4369"/>
        <item x="4874"/>
        <item x="4368"/>
        <item x="9071"/>
        <item x="3481"/>
        <item x="4236"/>
        <item x="3475"/>
        <item x="4246"/>
        <item x="3468"/>
        <item x="3480"/>
        <item x="3472"/>
        <item x="4245"/>
        <item x="4226"/>
        <item x="4240"/>
        <item x="3466"/>
        <item x="3470"/>
        <item x="4322"/>
        <item x="6949"/>
        <item x="4879"/>
        <item x="4342"/>
        <item x="8923"/>
        <item x="4332"/>
        <item x="8411"/>
        <item x="9081"/>
        <item x="9087"/>
        <item x="8438"/>
        <item x="8468"/>
        <item x="8535"/>
        <item x="8527"/>
        <item x="8039"/>
        <item x="8509"/>
        <item x="8534"/>
        <item x="8041"/>
        <item x="9051"/>
        <item x="8501"/>
        <item x="1521"/>
        <item x="8500"/>
        <item x="1094"/>
        <item x="990"/>
        <item x="5306"/>
        <item x="1104"/>
        <item x="1029"/>
        <item x="8302"/>
        <item x="5284"/>
        <item x="8489"/>
        <item x="8811"/>
        <item x="5249"/>
        <item x="8284"/>
        <item x="8287"/>
        <item x="8839"/>
        <item x="8630"/>
        <item x="8840"/>
        <item x="8833"/>
        <item x="8834"/>
        <item x="8634"/>
        <item x="8827"/>
        <item x="1102"/>
        <item x="5233"/>
        <item x="5297"/>
        <item x="5235"/>
        <item x="5263"/>
        <item x="8365"/>
        <item x="896"/>
        <item x="8853"/>
        <item x="8871"/>
        <item x="1587"/>
        <item x="8122"/>
        <item x="8112"/>
        <item x="911"/>
        <item x="4327"/>
        <item x="1008"/>
        <item x="903"/>
        <item x="3433"/>
        <item x="7688"/>
        <item x="6777"/>
        <item x="8236"/>
        <item x="8240"/>
        <item x="8241"/>
        <item x="8279"/>
        <item x="1438"/>
        <item x="4639"/>
        <item x="7681"/>
        <item x="7698"/>
        <item x="929"/>
        <item x="6397"/>
        <item x="6347"/>
        <item x="6010"/>
        <item x="4756"/>
        <item x="1073"/>
        <item x="984"/>
        <item x="1074"/>
        <item x="979"/>
        <item x="983"/>
        <item x="981"/>
        <item x="923"/>
        <item x="2762"/>
        <item x="8160"/>
        <item x="5185"/>
        <item x="8162"/>
        <item x="4187"/>
        <item x="3978"/>
        <item x="5491"/>
        <item x="4080"/>
        <item x="5983"/>
        <item x="8615"/>
        <item x="2794"/>
        <item x="6729"/>
        <item x="3454"/>
        <item x="1519"/>
        <item x="1115"/>
        <item x="8159"/>
        <item x="3740"/>
        <item x="1865"/>
        <item x="1520"/>
        <item x="8161"/>
        <item x="4303"/>
        <item x="3417"/>
        <item x="5352"/>
        <item x="6354"/>
        <item x="8795"/>
        <item x="7776"/>
        <item x="7931"/>
        <item x="7903"/>
        <item x="4281"/>
        <item x="4902"/>
        <item x="7777"/>
        <item x="4112"/>
        <item x="7775"/>
        <item x="5261"/>
        <item x="7789"/>
        <item x="4899"/>
        <item x="7559"/>
        <item x="5486"/>
        <item x="1127"/>
        <item x="1126"/>
        <item x="3450"/>
        <item x="1135"/>
        <item x="1195"/>
        <item x="6360"/>
        <item x="1137"/>
        <item x="4081"/>
        <item x="6921"/>
        <item x="1123"/>
        <item x="7236"/>
        <item x="6631"/>
        <item x="1641"/>
        <item x="6654"/>
        <item x="6569"/>
        <item x="6589"/>
        <item x="6591"/>
        <item x="6592"/>
        <item x="7244"/>
        <item x="6564"/>
        <item x="7251"/>
        <item x="7261"/>
        <item x="7895"/>
        <item x="6578"/>
        <item x="3752"/>
        <item x="7878"/>
        <item x="7874"/>
        <item x="7910"/>
        <item x="5761"/>
        <item x="5797"/>
        <item x="3540"/>
        <item x="2696"/>
        <item x="8882"/>
        <item x="6723"/>
        <item x="6418"/>
        <item x="1285"/>
        <item x="7509"/>
        <item x="3520"/>
        <item x="5877"/>
        <item x="1775"/>
        <item x="5493"/>
        <item x="7508"/>
        <item x="5497"/>
        <item x="6496"/>
        <item x="4608"/>
        <item x="4612"/>
        <item x="7074"/>
        <item x="3122"/>
        <item x="6764"/>
        <item x="9083"/>
        <item x="3993"/>
        <item x="3206"/>
        <item x="4310"/>
        <item x="6552"/>
        <item x="1555"/>
        <item x="6740"/>
        <item x="1483"/>
        <item x="4628"/>
        <item x="6239"/>
        <item x="6261"/>
        <item x="4424"/>
        <item x="5692"/>
        <item x="3518"/>
        <item x="6272"/>
        <item x="6301"/>
        <item x="7687"/>
        <item x="4517"/>
        <item x="3250"/>
        <item x="4487"/>
        <item x="4475"/>
        <item x="4474"/>
        <item x="3388"/>
        <item x="4571"/>
        <item x="3279"/>
        <item x="4610"/>
        <item x="5515"/>
        <item x="5565"/>
        <item x="5973"/>
        <item x="5984"/>
        <item x="4712"/>
        <item x="5524"/>
        <item x="5978"/>
        <item x="7328"/>
        <item x="7333"/>
        <item x="7313"/>
        <item x="5030"/>
        <item x="7335"/>
        <item x="5177"/>
        <item x="7657"/>
        <item x="7658"/>
        <item x="2270"/>
        <item x="5087"/>
        <item x="5049"/>
        <item x="5040"/>
        <item x="2863"/>
        <item x="2866"/>
        <item x="2867"/>
        <item x="2864"/>
        <item x="2884"/>
        <item x="2881"/>
        <item x="2901"/>
        <item x="1753"/>
        <item x="5740"/>
        <item x="5742"/>
        <item x="7732"/>
        <item x="872"/>
        <item x="5728"/>
        <item x="5736"/>
        <item x="6074"/>
        <item x="7650"/>
        <item x="5848"/>
        <item x="6071"/>
        <item x="1028"/>
        <item x="5733"/>
        <item x="6434"/>
        <item x="1036"/>
        <item x="5658"/>
        <item x="8397"/>
        <item x="6746"/>
        <item x="5675"/>
        <item x="2769"/>
        <item x="5715"/>
        <item x="5702"/>
        <item x="2223"/>
        <item x="5782"/>
        <item x="5661"/>
        <item x="2110"/>
        <item x="871"/>
        <item x="8741"/>
        <item x="4996"/>
        <item x="4977"/>
        <item x="2588"/>
        <item x="6753"/>
        <item x="3874"/>
        <item x="5456"/>
        <item x="3867"/>
        <item x="3866"/>
        <item x="6730"/>
        <item x="7200"/>
        <item x="3870"/>
        <item x="5461"/>
        <item x="3289"/>
        <item x="3856"/>
        <item x="3280"/>
        <item x="6660"/>
        <item x="4568"/>
        <item x="7079"/>
        <item x="4462"/>
        <item x="2992"/>
        <item x="1110"/>
        <item x="4727"/>
        <item x="7460"/>
        <item x="4883"/>
        <item x="4688"/>
        <item x="4707"/>
        <item x="4702"/>
        <item x="4461"/>
        <item x="5895"/>
        <item x="6790"/>
        <item x="4241"/>
        <item x="3256"/>
        <item x="4818"/>
        <item x="4824"/>
        <item x="4239"/>
        <item x="4833"/>
        <item x="4830"/>
        <item x="4865"/>
        <item x="4854"/>
        <item x="4230"/>
        <item x="4660"/>
        <item x="4398"/>
        <item x="4439"/>
        <item x="4429"/>
        <item x="5693"/>
        <item x="3595"/>
        <item x="4609"/>
        <item x="4495"/>
        <item x="1783"/>
        <item x="932"/>
        <item x="4454"/>
        <item x="3458"/>
        <item x="6203"/>
        <item x="7505"/>
        <item x="3802"/>
        <item x="1452"/>
        <item x="922"/>
        <item x="4334"/>
        <item x="3221"/>
        <item x="7545"/>
        <item x="3437"/>
        <item x="9022"/>
        <item x="8105"/>
        <item x="8566"/>
        <item x="5276"/>
        <item x="5345"/>
        <item x="1444"/>
        <item x="3048"/>
        <item x="5183"/>
        <item x="1465"/>
        <item x="4415"/>
        <item x="1309"/>
        <item x="3306"/>
        <item x="898"/>
        <item x="6275"/>
        <item x="4046"/>
        <item x="4054"/>
        <item x="951"/>
        <item x="3377"/>
        <item x="989"/>
        <item x="4908"/>
        <item x="3704"/>
        <item x="3651"/>
        <item x="8603"/>
        <item x="3677"/>
        <item x="3910"/>
        <item x="7323"/>
        <item x="4928"/>
        <item x="4920"/>
        <item x="2032"/>
        <item x="6191"/>
        <item x="7216"/>
        <item x="4822"/>
        <item x="3515"/>
        <item x="3252"/>
        <item x="3489"/>
        <item x="3502"/>
        <item x="3463"/>
        <item x="3465"/>
        <item x="8008"/>
        <item x="3464"/>
        <item x="1433"/>
        <item x="4828"/>
        <item x="3641"/>
        <item x="3152"/>
        <item x="2972"/>
        <item x="4973"/>
        <item x="7268"/>
        <item x="6187"/>
        <item x="1558"/>
        <item x="3051"/>
        <item x="3135"/>
        <item x="2851"/>
        <item x="2234"/>
        <item x="3299"/>
        <item x="2600"/>
        <item x="6067"/>
        <item x="3654"/>
        <item x="7077"/>
        <item x="4394"/>
        <item x="4403"/>
        <item x="4393"/>
        <item x="4971"/>
        <item x="4427"/>
        <item x="9166"/>
        <item x="9167"/>
        <item x="9157"/>
        <item x="2441"/>
        <item x="2451"/>
        <item x="2448"/>
        <item x="2456"/>
        <item x="2449"/>
        <item x="2446"/>
        <item x="2442"/>
        <item x="2439"/>
        <item x="2443"/>
        <item x="2444"/>
        <item x="2452"/>
        <item x="2453"/>
        <item x="2455"/>
        <item x="2447"/>
        <item x="2458"/>
        <item x="2450"/>
        <item x="2457"/>
        <item x="2454"/>
        <item x="2402"/>
        <item x="2410"/>
        <item x="2412"/>
        <item x="2407"/>
        <item x="2414"/>
        <item x="2411"/>
        <item x="2408"/>
        <item x="2413"/>
        <item x="2416"/>
        <item x="2406"/>
        <item x="2409"/>
        <item x="2405"/>
        <item x="2404"/>
        <item x="2492"/>
        <item x="2480"/>
        <item x="2490"/>
        <item x="2499"/>
        <item x="726"/>
        <item x="735"/>
        <item x="728"/>
        <item x="736"/>
        <item x="731"/>
        <item x="739"/>
        <item x="727"/>
        <item x="743"/>
        <item x="821"/>
        <item x="819"/>
        <item x="824"/>
        <item x="805"/>
        <item x="817"/>
        <item x="813"/>
        <item x="814"/>
        <item x="807"/>
        <item x="820"/>
        <item x="811"/>
        <item x="815"/>
        <item x="808"/>
        <item x="812"/>
        <item x="806"/>
        <item x="818"/>
        <item x="823"/>
        <item x="809"/>
        <item x="816"/>
        <item x="9477"/>
        <item x="9465"/>
        <item x="9467"/>
        <item x="9476"/>
        <item x="9480"/>
        <item x="9474"/>
        <item x="9478"/>
        <item x="9472"/>
        <item x="9482"/>
        <item x="9468"/>
        <item x="9479"/>
        <item x="9484"/>
        <item x="9195"/>
        <item x="2300"/>
        <item x="2304"/>
        <item x="2314"/>
        <item x="2311"/>
        <item x="2307"/>
        <item x="2381"/>
        <item x="2382"/>
        <item x="2391"/>
        <item x="2395"/>
        <item x="2384"/>
        <item x="2379"/>
        <item x="2380"/>
        <item x="2306"/>
        <item x="2308"/>
        <item x="9194"/>
        <item x="2313"/>
        <item x="2302"/>
        <item x="2344"/>
        <item x="2347"/>
        <item x="2354"/>
        <item x="2338"/>
        <item x="2342"/>
        <item x="2346"/>
        <item x="2339"/>
        <item x="2340"/>
        <item x="2348"/>
        <item x="2349"/>
        <item x="2356"/>
        <item x="2353"/>
        <item x="2341"/>
        <item x="2357"/>
        <item x="2351"/>
        <item x="2343"/>
        <item x="2352"/>
        <item x="2345"/>
        <item x="656"/>
        <item x="654"/>
        <item x="652"/>
        <item x="645"/>
        <item x="662"/>
        <item x="661"/>
        <item x="644"/>
        <item x="660"/>
        <item x="648"/>
        <item x="657"/>
        <item x="664"/>
        <item x="647"/>
        <item x="658"/>
        <item x="793"/>
        <item x="797"/>
        <item x="798"/>
        <item x="795"/>
        <item x="9113"/>
        <item x="802"/>
        <item x="789"/>
        <item x="791"/>
        <item x="792"/>
        <item x="799"/>
        <item x="788"/>
        <item x="790"/>
        <item x="787"/>
        <item x="796"/>
        <item x="804"/>
        <item x="803"/>
        <item x="800"/>
        <item x="794"/>
        <item x="801"/>
        <item x="1152"/>
        <item x="1150"/>
        <item x="1144"/>
        <item x="1142"/>
        <item x="1143"/>
        <item x="1141"/>
        <item x="1154"/>
        <item x="1151"/>
        <item x="1155"/>
        <item x="1157"/>
        <item x="599"/>
        <item x="600"/>
        <item x="592"/>
        <item x="584"/>
        <item x="602"/>
        <item x="585"/>
        <item x="594"/>
        <item x="597"/>
        <item x="591"/>
        <item x="593"/>
        <item x="586"/>
        <item x="595"/>
        <item x="598"/>
        <item x="603"/>
        <item x="3685"/>
        <item x="7473"/>
        <item x="5916"/>
        <item x="5922"/>
        <item x="3881"/>
        <item x="1397"/>
        <item x="1876"/>
        <item x="1355"/>
        <item x="2268"/>
        <item x="2263"/>
        <item x="1194"/>
        <item x="1571"/>
        <item x="1766"/>
        <item x="1733"/>
        <item x="2899"/>
        <item x="8445"/>
        <item x="7031"/>
        <item x="7015"/>
        <item x="6891"/>
        <item x="6852"/>
        <item x="6857"/>
        <item x="6853"/>
        <item x="4575"/>
        <item x="6780"/>
        <item x="5626"/>
        <item x="7756"/>
        <item x="5615"/>
        <item x="6978"/>
        <item x="5632"/>
        <item x="7016"/>
        <item x="6486"/>
        <item x="5628"/>
        <item x="5657"/>
        <item x="6789"/>
        <item x="6815"/>
        <item x="6820"/>
        <item x="6571"/>
        <item x="5179"/>
        <item x="6185"/>
        <item x="6200"/>
        <item x="6197"/>
        <item x="6199"/>
        <item x="6211"/>
        <item x="6182"/>
        <item x="6196"/>
        <item x="6193"/>
        <item x="4599"/>
        <item x="4583"/>
        <item x="4569"/>
        <item x="6651"/>
        <item x="7899"/>
        <item x="3457"/>
        <item x="6713"/>
        <item x="4180"/>
        <item x="1169"/>
        <item x="7883"/>
        <item x="4705"/>
        <item x="4682"/>
        <item x="7916"/>
        <item x="7876"/>
        <item x="7891"/>
        <item x="7907"/>
        <item x="5488"/>
        <item x="5774"/>
        <item x="1203"/>
        <item x="1202"/>
        <item x="1883"/>
        <item x="4138"/>
        <item x="4105"/>
        <item x="4117"/>
        <item x="4219"/>
        <item x="6068"/>
        <item x="1528"/>
        <item x="9020"/>
        <item x="7386"/>
        <item x="4123"/>
        <item x="3936"/>
        <item x="6044"/>
        <item x="4286"/>
        <item x="4285"/>
        <item x="4317"/>
        <item x="4295"/>
        <item x="4289"/>
        <item x="4292"/>
        <item x="4288"/>
        <item x="4611"/>
        <item x="3015"/>
        <item x="8089"/>
        <item x="3920"/>
        <item x="6007"/>
        <item x="6029"/>
        <item x="6034"/>
        <item x="6021"/>
        <item x="6018"/>
        <item x="4647"/>
        <item x="2246"/>
        <item x="1973"/>
        <item x="4671"/>
        <item x="4601"/>
        <item x="6240"/>
        <item x="7516"/>
        <item x="7519"/>
        <item x="7518"/>
        <item x="7517"/>
        <item x="5949"/>
        <item x="1122"/>
        <item x="4919"/>
        <item x="4280"/>
        <item x="1261"/>
        <item x="1128"/>
        <item x="1833"/>
        <item x="7272"/>
        <item x="2702"/>
        <item x="7213"/>
        <item x="5614"/>
        <item x="6163"/>
        <item x="2740"/>
        <item x="7007"/>
        <item x="5135"/>
        <item x="6284"/>
        <item x="6749"/>
        <item x="6720"/>
        <item x="4500"/>
        <item x="4510"/>
        <item x="6724"/>
        <item x="3283"/>
        <item x="6287"/>
        <item x="6249"/>
        <item x="4891"/>
        <item x="3331"/>
        <item x="4365"/>
        <item x="5015"/>
        <item x="8157"/>
        <item x="4549"/>
        <item x="5470"/>
        <item x="8364"/>
        <item x="6325"/>
        <item x="5446"/>
        <item x="2052"/>
        <item x="7839"/>
        <item x="5445"/>
        <item x="3884"/>
        <item x="8460"/>
        <item x="8401"/>
        <item x="9076"/>
        <item x="5245"/>
        <item x="5355"/>
        <item x="5255"/>
        <item x="5270"/>
        <item x="7826"/>
        <item x="6765"/>
        <item x="7189"/>
        <item x="4529"/>
        <item x="3352"/>
        <item x="1498"/>
        <item x="2929"/>
        <item x="8321"/>
        <item x="4196"/>
        <item x="3977"/>
        <item x="8428"/>
        <item x="3112"/>
        <item x="7271"/>
        <item x="5248"/>
        <item x="5335"/>
        <item x="5330"/>
        <item x="5315"/>
        <item x="5324"/>
        <item x="8729"/>
        <item x="2820"/>
        <item x="5343"/>
        <item x="5356"/>
        <item x="5346"/>
        <item x="5232"/>
        <item x="5361"/>
        <item x="3118"/>
        <item x="5351"/>
        <item x="5274"/>
        <item x="5348"/>
        <item x="1035"/>
        <item x="4361"/>
        <item x="3984"/>
        <item x="4050"/>
        <item x="915"/>
        <item x="6497"/>
        <item x="882"/>
        <item x="974"/>
        <item x="956"/>
        <item x="5153"/>
        <item x="6040"/>
        <item x="935"/>
        <item x="4741"/>
        <item x="4768"/>
        <item x="4761"/>
        <item x="4776"/>
        <item x="4736"/>
        <item x="4755"/>
        <item x="3608"/>
        <item x="1774"/>
        <item x="6521"/>
        <item x="6491"/>
        <item x="5503"/>
        <item x="3456"/>
        <item x="4873"/>
        <item x="6596"/>
        <item x="1398"/>
        <item x="2907"/>
        <item x="4299"/>
        <item x="1314"/>
        <item x="3364"/>
        <item x="2060"/>
        <item x="3363"/>
        <item x="3392"/>
        <item x="1290"/>
        <item x="3921"/>
        <item x="3933"/>
        <item x="3923"/>
        <item x="4201"/>
        <item x="5244"/>
        <item x="1598"/>
        <item x="5279"/>
        <item x="7894"/>
        <item x="7889"/>
        <item x="2057"/>
        <item x="8079"/>
        <item x="8143"/>
        <item x="2936"/>
        <item x="8369"/>
        <item x="4767"/>
        <item x="8476"/>
        <item x="7471"/>
        <item x="3728"/>
        <item x="2603"/>
        <item x="3986"/>
        <item x="4028"/>
        <item x="8144"/>
        <item x="8145"/>
        <item x="4481"/>
        <item x="7242"/>
        <item x="3095"/>
        <item x="3382"/>
        <item x="2111"/>
        <item x="1704"/>
        <item x="7294"/>
        <item x="8114"/>
        <item x="8423"/>
        <item x="7253"/>
        <item x="7291"/>
        <item x="2932"/>
        <item x="7492"/>
        <item x="7511"/>
        <item x="4888"/>
        <item x="4886"/>
        <item x="2761"/>
        <item x="2252"/>
        <item x="2253"/>
        <item x="3987"/>
        <item x="2796"/>
        <item x="3085"/>
        <item x="3042"/>
        <item x="5012"/>
        <item x="6416"/>
        <item x="1139"/>
        <item x="7302"/>
        <item x="4898"/>
        <item x="5316"/>
        <item x="7863"/>
        <item x="5166"/>
        <item x="865"/>
        <item x="868"/>
        <item x="867"/>
        <item x="869"/>
        <item x="2261"/>
        <item x="1707"/>
        <item x="6767"/>
        <item x="7553"/>
        <item x="6108"/>
        <item x="6070"/>
        <item x="6083"/>
        <item x="7187"/>
        <item x="1618"/>
        <item x="4119"/>
        <item x="5228"/>
        <item x="5225"/>
        <item x="4095"/>
        <item x="5226"/>
        <item x="4145"/>
        <item x="4124"/>
        <item x="5223"/>
        <item x="5217"/>
        <item x="7389"/>
        <item x="5215"/>
        <item x="5220"/>
        <item x="4102"/>
        <item x="6104"/>
        <item x="5802"/>
        <item x="4336"/>
        <item x="7646"/>
        <item x="7675"/>
        <item x="7633"/>
        <item x="7667"/>
        <item x="7582"/>
        <item x="5801"/>
        <item x="5776"/>
        <item x="5778"/>
        <item x="5787"/>
        <item x="1643"/>
        <item x="1604"/>
        <item x="6072"/>
        <item x="7469"/>
        <item x="6096"/>
        <item x="7383"/>
        <item x="7636"/>
        <item x="6080"/>
        <item x="1592"/>
        <item x="1614"/>
        <item x="1612"/>
        <item x="1601"/>
        <item x="6077"/>
        <item x="1589"/>
        <item x="6117"/>
        <item x="7654"/>
        <item x="7638"/>
        <item x="7565"/>
        <item x="7554"/>
        <item x="8116"/>
        <item x="8106"/>
        <item x="7552"/>
        <item x="8123"/>
        <item x="4690"/>
        <item x="8108"/>
        <item x="2632"/>
        <item x="6025"/>
        <item x="3074"/>
        <item x="6022"/>
        <item x="6008"/>
        <item x="7873"/>
        <item x="6045"/>
        <item x="6085"/>
        <item x="7911"/>
        <item x="1362"/>
        <item x="6048"/>
        <item x="3431"/>
        <item x="6084"/>
        <item x="1368"/>
        <item x="3158"/>
        <item x="2247"/>
        <item x="5900"/>
        <item x="2229"/>
        <item x="2236"/>
        <item x="1804"/>
        <item x="4528"/>
        <item x="1800"/>
        <item x="3351"/>
        <item x="6028"/>
        <item x="6134"/>
        <item x="6525"/>
        <item x="6527"/>
        <item x="1211"/>
        <item x="6757"/>
        <item x="8891"/>
        <item x="3071"/>
        <item x="6873"/>
        <item x="6866"/>
        <item x="6879"/>
        <item x="6856"/>
        <item x="1518"/>
        <item x="6760"/>
        <item x="7108"/>
        <item x="7110"/>
        <item x="7092"/>
        <item x="3305"/>
        <item x="6452"/>
        <item x="7095"/>
        <item x="7094"/>
        <item x="8731"/>
        <item x="7140"/>
        <item x="7090"/>
        <item x="7089"/>
        <item x="9095"/>
        <item x="7088"/>
        <item x="7109"/>
        <item x="7093"/>
        <item x="7160"/>
        <item x="7099"/>
        <item x="7133"/>
        <item x="7744"/>
        <item x="7121"/>
        <item x="7246"/>
        <item x="1435"/>
        <item x="4687"/>
        <item x="6323"/>
        <item x="6750"/>
        <item x="7231"/>
        <item x="5057"/>
        <item x="5055"/>
        <item x="3675"/>
        <item x="4537"/>
        <item x="2835"/>
        <item x="3372"/>
        <item x="8568"/>
        <item x="8814"/>
        <item x="7341"/>
        <item x="4238"/>
        <item x="8283"/>
        <item x="3373"/>
        <item x="8551"/>
        <item x="3347"/>
        <item x="8040"/>
        <item x="3355"/>
        <item x="3341"/>
        <item x="8395"/>
        <item x="6477"/>
        <item x="8520"/>
        <item x="4866"/>
        <item x="4084"/>
        <item x="3223"/>
        <item x="3600"/>
        <item x="5559"/>
        <item x="5759"/>
        <item x="4426"/>
        <item x="5499"/>
        <item x="6015"/>
        <item x="8080"/>
        <item x="7639"/>
        <item x="5020"/>
        <item x="7647"/>
        <item x="6112"/>
        <item x="4392"/>
        <item x="4434"/>
        <item x="6316"/>
        <item x="7656"/>
        <item x="4103"/>
        <item x="2891"/>
        <item x="4390"/>
        <item x="2885"/>
        <item x="2896"/>
        <item x="3026"/>
        <item x="1463"/>
        <item x="4399"/>
        <item x="4409"/>
        <item x="4410"/>
        <item x="4413"/>
        <item x="4414"/>
        <item x="4425"/>
        <item x="1737"/>
        <item x="1532"/>
        <item x="5172"/>
        <item x="9033"/>
        <item x="2943"/>
        <item x="4419"/>
        <item x="5928"/>
        <item x="4506"/>
        <item x="2067"/>
        <item x="6184"/>
        <item x="8569"/>
        <item x="3020"/>
        <item x="6402"/>
        <item x="6939"/>
        <item x="4503"/>
        <item x="4000"/>
        <item x="2708"/>
        <item x="1358"/>
        <item x="1415"/>
        <item x="4486"/>
        <item x="6424"/>
        <item x="6653"/>
        <item x="3546"/>
        <item x="7264"/>
        <item x="5082"/>
        <item x="9043"/>
        <item x="3934"/>
        <item x="2083"/>
        <item x="3121"/>
        <item x="1654"/>
        <item x="3264"/>
        <item x="7755"/>
        <item x="4198"/>
        <item x="5784"/>
        <item x="4092"/>
        <item x="3461"/>
        <item x="942"/>
        <item x="8419"/>
        <item x="3686"/>
        <item x="6774"/>
        <item x="4725"/>
        <item x="8394"/>
        <item x="5139"/>
        <item x="1501"/>
        <item x="6156"/>
        <item x="1538"/>
        <item x="2775"/>
        <item x="1535"/>
        <item x="1502"/>
        <item x="5710"/>
        <item x="5687"/>
        <item x="5704"/>
        <item x="5924"/>
        <item x="5936"/>
        <item x="1101"/>
        <item x="4635"/>
        <item x="3549"/>
        <item x="4544"/>
        <item x="4041"/>
        <item x="4358"/>
        <item x="4044"/>
        <item x="5522"/>
        <item x="4055"/>
        <item x="4057"/>
        <item x="6727"/>
        <item x="5953"/>
        <item x="5569"/>
        <item x="4356"/>
        <item x="2054"/>
        <item x="4249"/>
        <item x="3482"/>
        <item x="4686"/>
        <item x="3180"/>
        <item x="2904"/>
        <item x="2862"/>
        <item x="2913"/>
        <item x="1659"/>
        <item x="1165"/>
        <item x="4573"/>
        <item x="1288"/>
        <item x="3950"/>
        <item x="7182"/>
        <item x="1720"/>
        <item x="1732"/>
        <item x="1756"/>
        <item x="1197"/>
        <item x="4998"/>
        <item x="1758"/>
        <item x="1714"/>
        <item x="4827"/>
        <item x="6032"/>
        <item x="1931"/>
        <item x="7864"/>
        <item x="5029"/>
        <item x="1210"/>
        <item x="1651"/>
        <item x="3610"/>
        <item x="1684"/>
        <item x="2255"/>
        <item x="980"/>
        <item x="7097"/>
        <item x="5042"/>
        <item x="1464"/>
        <item x="4560"/>
        <item x="3387"/>
        <item x="8885"/>
        <item x="978"/>
        <item x="986"/>
        <item x="925"/>
        <item x="2915"/>
        <item x="3989"/>
        <item x="4555"/>
        <item x="5856"/>
        <item x="875"/>
        <item x="897"/>
        <item x="7248"/>
        <item x="4156"/>
        <item x="7230"/>
        <item x="6243"/>
        <item x="9073"/>
        <item x="6781"/>
        <item x="1021"/>
        <item x="1030"/>
        <item x="1927"/>
        <item x="6003"/>
        <item x="3009"/>
        <item x="7587"/>
        <item x="7573"/>
        <item x="7010"/>
        <item x="3519"/>
        <item x="3181"/>
        <item x="2232"/>
        <item x="5911"/>
        <item x="1348"/>
        <item x="6796"/>
        <item x="6816"/>
        <item x="2072"/>
        <item x="6788"/>
        <item x="2771"/>
        <item x="6420"/>
        <item x="6014"/>
        <item x="3819"/>
        <item x="6704"/>
        <item x="3586"/>
        <item x="2566"/>
        <item x="5285"/>
        <item x="5254"/>
        <item x="3336"/>
        <item x="5236"/>
        <item x="2170"/>
        <item x="2171"/>
        <item x="5107"/>
        <item x="7741"/>
        <item x="3979"/>
        <item x="3589"/>
        <item x="5180"/>
        <item x="4039"/>
        <item x="3319"/>
        <item x="7571"/>
        <item x="8127"/>
        <item x="1900"/>
        <item x="7459"/>
        <item x="6269"/>
        <item x="5699"/>
        <item x="5706"/>
        <item x="8896"/>
        <item x="8894"/>
        <item x="4227"/>
        <item x="7387"/>
        <item x="4509"/>
        <item x="5545"/>
        <item x="7995"/>
        <item x="8921"/>
        <item x="8788"/>
        <item x="8825"/>
        <item x="8372"/>
        <item x="8213"/>
        <item x="8830"/>
        <item x="8360"/>
        <item x="1889"/>
        <item x="2158"/>
        <item x="2019"/>
        <item x="3562"/>
        <item x="3943"/>
        <item x="3932"/>
        <item x="1429"/>
        <item x="2091"/>
        <item x="5533"/>
        <item x="7441"/>
        <item x="5511"/>
        <item x="5534"/>
        <item x="2638"/>
        <item x="7946"/>
        <item x="5703"/>
        <item x="8469"/>
        <item x="4177"/>
        <item x="5623"/>
        <item x="4636"/>
        <item x="7049"/>
        <item x="3757"/>
        <item x="8277"/>
        <item x="2781"/>
        <item x="2644"/>
        <item x="8470"/>
        <item x="2836"/>
        <item x="1624"/>
        <item x="1596"/>
        <item x="1620"/>
        <item x="8724"/>
        <item x="7612"/>
        <item x="3244"/>
        <item x="2873"/>
        <item x="2857"/>
        <item x="6659"/>
        <item x="8804"/>
        <item x="5724"/>
        <item x="5719"/>
        <item x="1662"/>
        <item x="5747"/>
        <item x="4433"/>
        <item x="1799"/>
        <item x="5720"/>
        <item x="5718"/>
        <item x="8709"/>
        <item x="5726"/>
        <item x="5741"/>
        <item x="1208"/>
        <item x="4375"/>
        <item x="5737"/>
        <item x="1486"/>
        <item x="3570"/>
        <item x="3575"/>
        <item x="3574"/>
        <item x="3582"/>
        <item x="3576"/>
        <item x="6754"/>
        <item x="5005"/>
        <item x="9063"/>
        <item x="8295"/>
        <item x="7048"/>
        <item x="2764"/>
        <item x="4911"/>
        <item x="7207"/>
        <item x="5210"/>
        <item x="6979"/>
        <item x="5362"/>
        <item x="7701"/>
        <item x="4646"/>
        <item x="4750"/>
        <item x="4744"/>
        <item x="6058"/>
        <item x="3941"/>
        <item x="1826"/>
        <item x="3527"/>
        <item x="6636"/>
        <item x="6637"/>
        <item x="1356"/>
        <item x="3193"/>
        <item x="3733"/>
        <item x="6024"/>
        <item x="2013"/>
        <item x="7177"/>
        <item x="5047"/>
        <item x="5065"/>
        <item x="4051"/>
        <item x="4466"/>
        <item x="5146"/>
        <item x="3690"/>
        <item x="1696"/>
        <item x="5036"/>
        <item x="5052"/>
        <item x="5064"/>
        <item x="5095"/>
        <item x="5081"/>
        <item x="5033"/>
        <item x="3374"/>
        <item x="8609"/>
        <item x="1013"/>
        <item x="7581"/>
        <item x="3588"/>
        <item x="1718"/>
        <item x="7731"/>
        <item x="5480"/>
        <item x="3257"/>
        <item x="1854"/>
        <item x="7842"/>
        <item x="3878"/>
        <item x="4531"/>
        <item x="4437"/>
        <item x="2828"/>
        <item x="4929"/>
        <item x="3737"/>
        <item x="8605"/>
        <item x="4043"/>
        <item x="5327"/>
        <item x="4626"/>
        <item x="5329"/>
        <item x="7702"/>
        <item x="6585"/>
        <item x="6315"/>
        <item x="1461"/>
        <item x="3498"/>
        <item x="7752"/>
        <item x="3028"/>
        <item x="6976"/>
        <item x="1229"/>
        <item x="5496"/>
        <item x="7560"/>
        <item x="6033"/>
        <item x="6794"/>
        <item x="6803"/>
        <item x="6773"/>
        <item x="6317"/>
        <item x="5168"/>
        <item x="3591"/>
        <item x="3593"/>
        <item x="3590"/>
        <item x="3594"/>
        <item x="3592"/>
        <item x="7382"/>
        <item x="4758"/>
        <item x="7422"/>
        <item x="7393"/>
        <item x="3612"/>
        <item x="7376"/>
        <item x="4829"/>
        <item x="4163"/>
        <item x="4991"/>
        <item x="6843"/>
        <item x="1064"/>
        <item x="2994"/>
        <item x="7156"/>
        <item x="2653"/>
        <item x="7185"/>
        <item x="3269"/>
        <item x="7332"/>
        <item x="3710"/>
        <item x="2101"/>
        <item x="1255"/>
        <item x="3538"/>
        <item x="1545"/>
        <item x="7339"/>
        <item x="4657"/>
        <item x="2242"/>
        <item x="6647"/>
        <item x="6645"/>
        <item x="1584"/>
        <item x="5735"/>
        <item x="4714"/>
        <item x="4678"/>
        <item x="4189"/>
        <item x="3946"/>
        <item x="4604"/>
        <item x="7314"/>
        <item x="2103"/>
        <item x="3439"/>
        <item x="7567"/>
        <item x="1470"/>
        <item x="2102"/>
        <item x="3598"/>
        <item x="1256"/>
        <item x="3722"/>
        <item x="7343"/>
        <item x="7085"/>
        <item x="7854"/>
        <item x="5769"/>
        <item x="5514"/>
        <item x="1236"/>
        <item x="7592"/>
        <item x="5186"/>
        <item x="1253"/>
        <item x="2648"/>
        <item x="2157"/>
        <item x="4936"/>
        <item x="4912"/>
        <item x="4925"/>
        <item x="9064"/>
        <item x="5891"/>
        <item x="4914"/>
        <item x="1836"/>
        <item x="1241"/>
        <item x="6297"/>
        <item x="7390"/>
        <item x="6684"/>
        <item x="2909"/>
        <item x="3569"/>
        <item x="2872"/>
        <item x="8726"/>
        <item x="4083"/>
        <item x="2948"/>
        <item x="3583"/>
        <item x="2187"/>
        <item x="4355"/>
        <item x="1690"/>
        <item x="4329"/>
        <item x="2278"/>
        <item x="1258"/>
        <item x="7968"/>
        <item x="6577"/>
        <item x="4607"/>
        <item x="5001"/>
        <item x="4557"/>
        <item x="4559"/>
        <item x="5250"/>
        <item x="4913"/>
        <item x="1239"/>
        <item x="1231"/>
        <item x="1238"/>
        <item x="1234"/>
        <item x="1225"/>
        <item x="1247"/>
        <item x="1226"/>
        <item x="4467"/>
        <item x="1251"/>
        <item x="5181"/>
        <item x="8758"/>
        <item x="4722"/>
        <item x="6406"/>
        <item x="5738"/>
        <item x="7374"/>
        <item x="7637"/>
        <item x="7674"/>
        <item x="7630"/>
        <item x="7481"/>
        <item x="4721"/>
        <item x="3939"/>
        <item x="5489"/>
        <item x="4366"/>
        <item x="3721"/>
        <item x="6405"/>
        <item x="6493"/>
        <item x="4745"/>
        <item x="3917"/>
        <item x="5908"/>
        <item x="3991"/>
        <item x="4581"/>
        <item x="2848"/>
        <item x="4580"/>
        <item x="2108"/>
        <item x="4511"/>
        <item x="4615"/>
        <item x="4566"/>
        <item x="3338"/>
        <item x="6686"/>
        <item x="6701"/>
        <item x="1937"/>
        <item x="3138"/>
        <item x="4689"/>
        <item x="4463"/>
        <item x="6353"/>
        <item x="5977"/>
        <item x="3065"/>
        <item x="7033"/>
        <item x="4389"/>
        <item x="4002"/>
        <item x="3938"/>
        <item x="2963"/>
        <item x="2265"/>
        <item x="5933"/>
        <item x="2605"/>
        <item x="6960"/>
        <item x="2018"/>
        <item x="7071"/>
        <item x="8633"/>
        <item x="7715"/>
        <item x="5360"/>
        <item x="8246"/>
        <item x="3434"/>
        <item x="3445"/>
        <item x="6828"/>
        <item x="5976"/>
        <item x="4042"/>
        <item x="6210"/>
        <item x="4603"/>
        <item x="6122"/>
        <item x="4763"/>
        <item x="6105"/>
        <item x="3935"/>
        <item x="4697"/>
        <item x="5665"/>
        <item x="8036"/>
        <item x="5660"/>
        <item x="5708"/>
        <item x="1873"/>
        <item x="6073"/>
        <item x="6076"/>
        <item x="6064"/>
        <item x="6066"/>
        <item x="6075"/>
        <item x="6106"/>
        <item x="6120"/>
        <item x="6063"/>
        <item x="7259"/>
        <item x="2589"/>
        <item x="3202"/>
        <item x="2621"/>
        <item x="6929"/>
        <item x="6274"/>
        <item x="4963"/>
        <item x="6256"/>
        <item x="6147"/>
        <item x="2748"/>
        <item x="3296"/>
        <item x="3418"/>
        <item x="1359"/>
        <item x="7718"/>
        <item x="6819"/>
        <item x="1484"/>
        <item x="2063"/>
        <item x="4107"/>
        <item x="6624"/>
        <item x="3098"/>
        <item x="7331"/>
        <item x="1615"/>
        <item x="1248"/>
        <item x="1235"/>
        <item x="4396"/>
        <item x="964"/>
        <item x="4142"/>
        <item x="2085"/>
        <item x="2026"/>
        <item x="3531"/>
        <item x="4133"/>
        <item x="4097"/>
        <item x="4139"/>
        <item x="8250"/>
        <item x="3927"/>
        <item x="6326"/>
        <item x="7730"/>
        <item x="3099"/>
        <item x="1476"/>
        <item x="2778"/>
        <item x="3078"/>
        <item x="3703"/>
        <item x="4530"/>
        <item x="6584"/>
        <item x="1063"/>
        <item x="5764"/>
        <item x="3300"/>
        <item x="2635"/>
        <item x="6011"/>
        <item x="6625"/>
        <item x="6634"/>
        <item x="7655"/>
        <item x="9056"/>
        <item x="1096"/>
        <item x="3460"/>
        <item x="6489"/>
        <item x="6492"/>
        <item x="6485"/>
        <item x="1405"/>
        <item x="3082"/>
        <item x="7882"/>
        <item x="2914"/>
        <item x="5002"/>
        <item x="1525"/>
        <item x="3887"/>
        <item x="8156"/>
        <item x="5436"/>
        <item x="3000"/>
        <item x="1299"/>
        <item x="6280"/>
        <item x="6601"/>
        <item x="4835"/>
        <item x="4648"/>
        <item x="7788"/>
        <item x="7086"/>
        <item x="8082"/>
        <item x="1477"/>
        <item x="5258"/>
        <item x="1237"/>
        <item x="3429"/>
        <item x="4508"/>
        <item x="3990"/>
        <item x="4620"/>
        <item x="5475"/>
        <item x="8851"/>
        <item x="8278"/>
        <item x="4335"/>
        <item x="3766"/>
        <item x="5485"/>
        <item x="3997"/>
        <item x="3133"/>
        <item x="3132"/>
        <item x="3389"/>
        <item x="1431"/>
        <item x="7847"/>
        <item x="4661"/>
        <item x="4294"/>
        <item x="2579"/>
        <item x="3307"/>
        <item x="7198"/>
        <item x="1986"/>
        <item x="8604"/>
        <item x="6940"/>
        <item x="4516"/>
        <item x="1522"/>
        <item x="7319"/>
        <item x="6250"/>
        <item x="8629"/>
        <item x="1526"/>
        <item x="4001"/>
        <item x="2586"/>
        <item x="6314"/>
        <item x="9080"/>
        <item x="6822"/>
        <item x="6761"/>
        <item x="7327"/>
        <item x="3054"/>
        <item x="3976"/>
        <item x="8537"/>
        <item x="3215"/>
        <item x="6230"/>
        <item x="2047"/>
        <item x="3536"/>
        <item x="1551"/>
        <item x="6555"/>
        <item x="6566"/>
        <item x="7117"/>
        <item x="7147"/>
        <item x="3759"/>
        <item x="1524"/>
        <item x="3073"/>
        <item x="6638"/>
        <item x="6649"/>
        <item x="6699"/>
        <item x="6404"/>
        <item x="5448"/>
        <item x="8466"/>
        <item x="5995"/>
        <item x="8429"/>
        <item x="7045"/>
        <item x="3425"/>
        <item x="1488"/>
        <item x="6959"/>
        <item x="5899"/>
        <item x="4032"/>
        <item x="1313"/>
        <item x="8120"/>
        <item x="1884"/>
        <item x="5018"/>
        <item x="5011"/>
        <item x="5016"/>
        <item x="5010"/>
        <item x="5013"/>
        <item x="4188"/>
        <item x="6604"/>
        <item x="6570"/>
        <item x="8890"/>
        <item x="2837"/>
        <item x="8151"/>
        <item x="8526"/>
        <item x="8407"/>
        <item x="8532"/>
        <item x="5479"/>
        <item x="5151"/>
        <item x="2733"/>
        <item x="4250"/>
        <item x="1510"/>
        <item x="4663"/>
        <item x="3767"/>
        <item x="4662"/>
        <item x="1065"/>
        <item x="4540"/>
        <item x="4651"/>
        <item x="8809"/>
        <item x="2680"/>
        <item x="5364"/>
        <item x="5349"/>
        <item x="4134"/>
        <item x="6488"/>
        <item x="8288"/>
        <item x="3286"/>
        <item x="1117"/>
        <item x="6446"/>
        <item x="7786"/>
        <item x="3981"/>
        <item x="1361"/>
        <item x="3128"/>
        <item x="7652"/>
        <item x="7672"/>
        <item x="4450"/>
        <item x="4478"/>
        <item x="6207"/>
        <item x="8663"/>
        <item x="7114"/>
        <item x="7122"/>
        <item x="4533"/>
        <item x="5377"/>
        <item x="5221"/>
        <item x="4166"/>
        <item x="2841"/>
        <item x="7761"/>
        <item x="2846"/>
        <item x="1553"/>
        <item x="4158"/>
        <item x="1242"/>
        <item x="3764"/>
        <item x="1232"/>
        <item x="1252"/>
        <item x="1440"/>
        <item x="5763"/>
        <item x="5770"/>
        <item x="1344"/>
        <item x="6565"/>
        <item x="6542"/>
        <item x="6606"/>
        <item x="8759"/>
        <item x="5950"/>
        <item x="6425"/>
        <item x="4011"/>
        <item x="4010"/>
        <item x="7442"/>
        <item x="894"/>
        <item x="5492"/>
        <item x="3551"/>
        <item x="5540"/>
        <item x="4729"/>
        <item x="2125"/>
        <item x="6121"/>
        <item x="5527"/>
        <item x="7853"/>
        <item x="4703"/>
        <item x="6897"/>
        <item x="7366"/>
        <item x="3182"/>
        <item x="6009"/>
        <item x="3915"/>
        <item x="4704"/>
        <item x="2027"/>
        <item x="2908"/>
        <item x="5000"/>
        <item x="1911"/>
        <item x="2871"/>
        <item x="6726"/>
        <item x="6811"/>
        <item x="5271"/>
        <item x="1770"/>
        <item x="2577"/>
        <item x="5268"/>
        <item x="3754"/>
        <item x="6409"/>
        <item x="4350"/>
        <item x="3066"/>
        <item x="7725"/>
        <item x="1436"/>
        <item x="4933"/>
        <item x="3947"/>
        <item x="2804"/>
        <item x="1224"/>
        <item x="2105"/>
        <item x="3922"/>
        <item x="3200"/>
        <item x="4301"/>
        <item x="5124"/>
        <item x="3798"/>
        <item x="2874"/>
        <item x="3994"/>
        <item x="5841"/>
        <item x="5907"/>
        <item x="5920"/>
        <item x="933"/>
        <item x="5825"/>
        <item x="4650"/>
        <item x="5832"/>
        <item x="1230"/>
        <item x="5251"/>
        <item x="6356"/>
        <item x="6279"/>
        <item x="3730"/>
        <item x="892"/>
        <item x="7307"/>
        <item x="1505"/>
        <item x="4376"/>
        <item x="8751"/>
        <item x="5143"/>
        <item x="1511"/>
        <item x="8387"/>
        <item x="3988"/>
        <item x="1508"/>
        <item x="1506"/>
        <item x="1509"/>
        <item x="4235"/>
        <item x="5213"/>
        <item x="3385"/>
        <item x="7125"/>
        <item x="7119"/>
        <item x="5273"/>
        <item x="2892"/>
        <item x="6934"/>
        <item x="6140"/>
        <item x="3455"/>
        <item x="1475"/>
        <item x="4696"/>
        <item x="6222"/>
        <item x="8487"/>
        <item x="1223"/>
        <item x="2832"/>
        <item x="1316"/>
        <item x="9065"/>
        <item x="3115"/>
        <item x="7434"/>
        <item x="3912"/>
        <item x="1303"/>
        <item x="6262"/>
        <item x="1227"/>
        <item x="6013"/>
        <item x="1899"/>
        <item x="6006"/>
        <item x="7719"/>
        <item x="8303"/>
        <item x="7429"/>
        <item x="4551"/>
        <item x="8635"/>
        <item x="4435"/>
        <item x="8214"/>
        <item x="1337"/>
        <item x="2258"/>
        <item x="6036"/>
        <item x="7733"/>
        <item x="3191"/>
        <item x="4842"/>
        <item x="4132"/>
        <item x="8911"/>
        <item x="8864"/>
        <item x="8748"/>
        <item x="1653"/>
        <item x="1701"/>
        <item x="9036"/>
        <item x="9066"/>
        <item x="8857"/>
        <item x="8884"/>
        <item x="8677"/>
        <item x="3688"/>
        <item x="7300"/>
        <item x="8483"/>
        <item x="3032"/>
        <item x="9093"/>
        <item x="4732"/>
        <item x="7692"/>
        <item x="6628"/>
        <item x="5553"/>
        <item x="7372"/>
        <item x="3029"/>
        <item x="7848"/>
        <item x="5313"/>
        <item x="7439"/>
        <item x="7691"/>
        <item x="5323"/>
        <item x="6372"/>
        <item x="6376"/>
        <item x="5332"/>
        <item x="1559"/>
        <item x="5331"/>
        <item x="6146"/>
        <item x="5314"/>
        <item x="4049"/>
        <item x="4069"/>
        <item x="7569"/>
        <item x="7570"/>
        <item x="3708"/>
        <item x="7556"/>
        <item x="9017"/>
        <item x="5518"/>
        <item x="1277"/>
        <item x="2879"/>
        <item x="1450"/>
        <item x="7606"/>
        <item x="7579"/>
        <item x="7107"/>
        <item x="7132"/>
        <item x="4806"/>
        <item x="6192"/>
        <item x="4778"/>
        <item x="4804"/>
        <item x="4765"/>
        <item x="7855"/>
        <item x="8486"/>
        <item x="926"/>
        <item x="900"/>
        <item x="902"/>
        <item x="901"/>
        <item x="6759"/>
        <item x="5994"/>
        <item x="5980"/>
        <item x="6893"/>
        <item x="3619"/>
        <item x="7440"/>
        <item x="1507"/>
        <item x="5997"/>
        <item x="7466"/>
        <item x="3526"/>
        <item x="1213"/>
        <item x="1936"/>
        <item x="6784"/>
        <item x="1710"/>
        <item x="2068"/>
        <item x="3359"/>
        <item x="3384"/>
        <item x="7204"/>
        <item x="3124"/>
        <item x="8555"/>
        <item x="4588"/>
        <item x="3725"/>
        <item x="3088"/>
        <item x="2960"/>
        <item x="4099"/>
        <item x="8147"/>
        <item x="1205"/>
        <item x="8452"/>
        <item x="5112"/>
        <item x="3777"/>
        <item x="7510"/>
        <item x="8451"/>
        <item x="6887"/>
        <item x="1466"/>
        <item x="2224"/>
        <item x="8678"/>
        <item x="1487"/>
        <item x="7001"/>
        <item x="1462"/>
        <item x="6886"/>
        <item x="8715"/>
        <item x="3663"/>
        <item x="2924"/>
        <item x="3522"/>
        <item x="7645"/>
        <item x="3618"/>
        <item x="5516"/>
        <item x="6417"/>
        <item x="4938"/>
        <item x="6858"/>
        <item x="7915"/>
        <item x="8541"/>
        <item x="5086"/>
        <item x="5238"/>
        <item x="6453"/>
        <item x="4400"/>
        <item x="1219"/>
        <item x="4766"/>
        <item x="6600"/>
        <item x="1722"/>
        <item x="8601"/>
        <item x="4210"/>
        <item x="4710"/>
        <item x="7444"/>
        <item x="6214"/>
        <item x="2251"/>
        <item x="6396"/>
        <item x="8362"/>
        <item x="8282"/>
        <item x="3783"/>
        <item x="7920"/>
        <item x="4444"/>
        <item x="1848"/>
        <item x="1680"/>
        <item x="5257"/>
        <item x="6498"/>
        <item x="904"/>
        <item x="2709"/>
        <item x="2174"/>
        <item x="6390"/>
        <item x="2706"/>
        <item x="1273"/>
        <item x="2739"/>
        <item x="2701"/>
        <item x="1504"/>
        <item x="1503"/>
        <item x="6741"/>
        <item x="6632"/>
        <item x="6562"/>
        <item x="5132"/>
        <item x="2153"/>
        <item x="5144"/>
        <item x="5870"/>
        <item x="2053"/>
        <item x="5634"/>
        <item x="7930"/>
        <item x="6818"/>
        <item x="3650"/>
        <item x="3093"/>
        <item x="4775"/>
        <item x="4787"/>
        <item x="4759"/>
        <item x="4757"/>
        <item x="4742"/>
        <item x="4772"/>
        <item x="5354"/>
        <item x="2704"/>
        <item x="8007"/>
        <item x="5647"/>
        <item x="5625"/>
        <item x="5378"/>
        <item x="8471"/>
        <item x="3657"/>
        <item x="3149"/>
        <item x="6776"/>
        <item x="4411"/>
        <item x="8385"/>
        <item x="1364"/>
        <item x="5873"/>
        <item x="1906"/>
        <item x="8204"/>
        <item x="4088"/>
        <item x="5275"/>
        <item x="895"/>
        <item x="4565"/>
        <item x="4641"/>
        <item x="6412"/>
        <item x="3045"/>
        <item x="3929"/>
        <item x="5353"/>
        <item x="4492"/>
        <item x="4563"/>
        <item x="4401"/>
        <item x="6751"/>
        <item x="1052"/>
        <item x="8035"/>
        <item x="2243"/>
        <item x="4417"/>
        <item x="1014"/>
        <item x="1012"/>
        <item x="3025"/>
        <item x="992"/>
        <item x="5921"/>
        <item x="5902"/>
        <item x="6238"/>
        <item x="3779"/>
        <item x="9037"/>
        <item x="7578"/>
        <item x="1372"/>
        <item x="1346"/>
        <item x="1136"/>
        <item x="5473"/>
        <item x="2877"/>
        <item x="3379"/>
        <item x="6933"/>
        <item x="4442"/>
        <item x="3577"/>
        <item x="3731"/>
        <item x="2921"/>
        <item x="1116"/>
        <item x="1987"/>
        <item x="7693"/>
        <item x="4323"/>
        <item x="6763"/>
        <item x="4673"/>
        <item x="7745"/>
        <item x="3083"/>
        <item x="4770"/>
        <item x="8616"/>
        <item x="3197"/>
        <item x="6800"/>
        <item x="4505"/>
        <item x="6802"/>
        <item x="4302"/>
        <item x="6808"/>
        <item x="6986"/>
        <item x="3750"/>
        <item x="4834"/>
        <item x="8754"/>
        <item x="3672"/>
        <item x="6174"/>
        <item x="3212"/>
        <item x="3342"/>
        <item x="4354"/>
        <item x="6675"/>
        <item x="2262"/>
        <item x="7361"/>
        <item x="4491"/>
        <item x="3108"/>
        <item x="7012"/>
        <item x="1822"/>
        <item x="8793"/>
        <item x="6900"/>
        <item x="3263"/>
        <item x="1233"/>
        <item x="6907"/>
        <item x="3717"/>
        <item x="877"/>
        <item x="876"/>
        <item x="3056"/>
        <item x="9067"/>
        <item x="5375"/>
        <item x="1617"/>
        <item x="1594"/>
        <item x="4719"/>
        <item x="4024"/>
        <item x="8033"/>
        <item x="8205"/>
        <item x="3011"/>
        <item x="4251"/>
        <item x="4244"/>
        <item x="4259"/>
        <item x="3102"/>
        <item x="5887"/>
        <item x="3013"/>
        <item x="1743"/>
        <item x="5521"/>
        <item x="5966"/>
        <item x="6690"/>
        <item x="7738"/>
        <item x="8794"/>
        <item x="6946"/>
        <item x="4480"/>
        <item x="1852"/>
        <item x="8239"/>
        <item x="1269"/>
        <item x="2747"/>
        <item x="1981"/>
        <item x="9014"/>
        <item x="4698"/>
        <item x="7563"/>
        <item x="7406"/>
        <item x="3954"/>
        <item x="7564"/>
        <item x="7555"/>
        <item x="7575"/>
        <item x="2687"/>
        <item x="7608"/>
        <item x="4231"/>
        <item x="5145"/>
        <item x="3371"/>
        <item x="6834"/>
        <item x="3714"/>
        <item x="5633"/>
        <item x="4541"/>
        <item x="3765"/>
        <item x="4821"/>
        <item x="4864"/>
        <item x="5901"/>
        <item x="5679"/>
        <item x="4840"/>
        <item x="6414"/>
        <item x="4014"/>
        <item x="1319"/>
        <item x="6695"/>
        <item x="8431"/>
        <item x="5821"/>
        <item x="3886"/>
        <item x="1602"/>
        <item x="7363"/>
        <item x="8424"/>
        <item x="5506"/>
        <item x="5627"/>
        <item x="3123"/>
        <item x="6806"/>
        <item x="7965"/>
        <item x="1548"/>
        <item x="2649"/>
        <item x="3018"/>
        <item x="1955"/>
        <item x="6747"/>
        <item x="1880"/>
        <item x="3069"/>
        <item x="4252"/>
        <item x="4247"/>
        <item x="8031"/>
        <item x="8022"/>
        <item x="2189"/>
        <item x="3038"/>
        <item x="2582"/>
        <item x="1621"/>
        <item x="2058"/>
        <item x="7191"/>
        <item x="1791"/>
        <item x="1396"/>
        <item x="4353"/>
        <item x="2237"/>
        <item x="7851"/>
        <item x="6355"/>
        <item x="7375"/>
        <item x="8674"/>
        <item x="7101"/>
        <item x="7666"/>
        <item x="3842"/>
        <item x="6031"/>
        <item x="7938"/>
        <item x="8465"/>
        <item x="7648"/>
        <item x="6219"/>
        <item x="1787"/>
        <item x="7919"/>
        <item x="4903"/>
        <item x="3366"/>
        <item x="5156"/>
        <item x="5767"/>
        <item x="4643"/>
        <item x="2898"/>
        <item x="7118"/>
        <item x="4197"/>
        <item x="5938"/>
        <item x="8417"/>
        <item x="8676"/>
        <item x="2179"/>
        <item x="2178"/>
        <item x="7330"/>
        <item x="7329"/>
        <item x="2624"/>
        <item x="8711"/>
        <item x="7558"/>
        <item x="4116"/>
        <item x="1293"/>
        <item x="8712"/>
        <item x="8847"/>
        <item x="4562"/>
        <item x="8270"/>
        <item x="8738"/>
        <item x="6677"/>
        <item x="8918"/>
        <item x="8912"/>
        <item x="3696"/>
        <item x="2728"/>
        <item x="8111"/>
        <item x="3147"/>
        <item x="3483"/>
        <item x="1872"/>
        <item x="6391"/>
        <item x="2727"/>
        <item x="2742"/>
        <item x="7120"/>
        <item x="3243"/>
        <item x="2031"/>
        <item x="5160"/>
        <item x="1271"/>
        <item x="2650"/>
        <item x="2193"/>
        <item x="2640"/>
        <item x="8361"/>
        <item x="7782"/>
        <item x="2643"/>
        <item x="7525"/>
        <item x="3448"/>
        <item x="6375"/>
        <item x="7312"/>
        <item x="6383"/>
        <item x="4534"/>
        <item x="6611"/>
        <item x="7070"/>
        <item x="5552"/>
        <item x="6817"/>
        <item x="5548"/>
        <item x="3835"/>
        <item x="3826"/>
        <item x="5610"/>
        <item x="5589"/>
        <item x="2573"/>
        <item x="5603"/>
        <item x="3869"/>
        <item x="5608"/>
        <item x="5549"/>
        <item x="5593"/>
        <item x="5557"/>
        <item x="2910"/>
        <item x="5607"/>
        <item x="8304"/>
        <item x="4458"/>
        <item x="2912"/>
        <item x="6411"/>
        <item x="2971"/>
        <item x="3918"/>
        <item x="3409"/>
        <item x="982"/>
        <item x="890"/>
        <item x="870"/>
        <item x="3055"/>
        <item x="1455"/>
        <item x="5032"/>
        <item x="7365"/>
        <item x="4473"/>
        <item x="5854"/>
        <item x="4089"/>
        <item x="1324"/>
        <item x="8363"/>
        <item x="2967"/>
        <item x="7069"/>
        <item x="7263"/>
        <item x="1296"/>
        <item x="4091"/>
        <item x="4836"/>
        <item x="5200"/>
        <item x="6321"/>
        <item x="1768"/>
        <item x="7257"/>
        <item x="6917"/>
        <item x="7778"/>
        <item x="8221"/>
        <item x="3381"/>
        <item x="7227"/>
        <item x="4923"/>
        <item x="7206"/>
        <item x="6162"/>
        <item x="6303"/>
        <item x="3230"/>
        <item x="3566"/>
        <item x="5357"/>
        <item x="5359"/>
        <item x="7781"/>
        <item x="5242"/>
        <item x="7792"/>
        <item x="7787"/>
        <item x="5363"/>
        <item x="4056"/>
        <item x="4449"/>
        <item x="7311"/>
        <item x="1209"/>
        <item x="7710"/>
        <item x="6911"/>
        <item x="3567"/>
        <item x="4940"/>
        <item x="8645"/>
        <item x="7921"/>
        <item x="9012"/>
        <item x="5338"/>
        <item x="8464"/>
        <item x="7046"/>
        <item x="8755"/>
        <item x="8667"/>
        <item x="7736"/>
        <item x="3451"/>
        <item x="7241"/>
        <item x="7234"/>
        <item x="7299"/>
        <item x="6903"/>
        <item x="7112"/>
        <item x="3030"/>
        <item x="8504"/>
        <item x="5219"/>
        <item x="5216"/>
        <item x="6212"/>
        <item x="6574"/>
        <item x="5779"/>
        <item x="7900"/>
        <item x="5670"/>
        <item x="7879"/>
        <item x="8528"/>
        <item x="6437"/>
        <item x="3452"/>
        <item x="2096"/>
        <item x="5209"/>
        <item x="7080"/>
        <item x="4724"/>
        <item x="5630"/>
        <item x="2034"/>
        <item x="5523"/>
        <item x="4884"/>
        <item x="6059"/>
        <item x="5017"/>
        <item x="2254"/>
        <item x="7184"/>
        <item x="5618"/>
        <item x="1441"/>
        <item x="2861"/>
        <item x="1403"/>
        <item x="7975"/>
        <item x="3199"/>
        <item x="6277"/>
        <item x="3656"/>
        <item x="6895"/>
        <item x="1125"/>
        <item x="4675"/>
        <item x="8854"/>
        <item x="1978"/>
        <item x="3554"/>
        <item x="2674"/>
        <item x="4035"/>
        <item x="5905"/>
        <item x="7076"/>
        <item x="6799"/>
        <item x="6283"/>
        <item x="1287"/>
        <item x="3660"/>
        <item x="4880"/>
        <item x="7924"/>
        <item x="3761"/>
        <item x="5130"/>
        <item x="8102"/>
        <item x="4199"/>
        <item x="8883"/>
        <item x="5853"/>
        <item x="1500"/>
        <item x="7073"/>
        <item x="2949"/>
        <item x="1499"/>
        <item x="8461"/>
        <item x="8893"/>
        <item x="2660"/>
        <item x="3231"/>
        <item x="1494"/>
        <item x="5078"/>
        <item x="3669"/>
        <item x="3317"/>
        <item x="5387"/>
        <item x="8507"/>
        <item x="3724"/>
        <item x="8081"/>
        <item x="9032"/>
        <item x="2840"/>
        <item x="8701"/>
        <item x="6736"/>
        <item x="3462"/>
        <item x="1280"/>
        <item x="4578"/>
        <item x="1408"/>
        <item x="5459"/>
        <item x="1295"/>
        <item x="3692"/>
        <item x="7082"/>
        <item x="4621"/>
        <item x="7075"/>
        <item x="1563"/>
        <item x="1556"/>
        <item x="6602"/>
        <item x="4978"/>
        <item x="9018"/>
        <item x="1773"/>
        <item x="1561"/>
        <item x="6588"/>
        <item x="2195"/>
        <item x="1449"/>
        <item x="6882"/>
        <item x="5914"/>
        <item x="6805"/>
        <item x="6443"/>
        <item x="2123"/>
        <item x="2257"/>
        <item x="5208"/>
        <item x="1663"/>
        <item x="7002"/>
        <item x="2816"/>
        <item x="7547"/>
        <item x="1168"/>
        <item x="4309"/>
        <item x="6038"/>
        <item x="4214"/>
        <item x="4422"/>
        <item x="5269"/>
        <item x="4470"/>
        <item x="4215"/>
        <item x="4706"/>
        <item x="3543"/>
        <item x="4909"/>
        <item x="6204"/>
        <item x="3288"/>
        <item x="7996"/>
        <item x="8625"/>
        <item x="2023"/>
        <item x="6642"/>
        <item x="4306"/>
        <item x="5299"/>
        <item x="4624"/>
        <item x="4629"/>
        <item x="3800"/>
        <item x="1350"/>
        <item x="7391"/>
        <item x="7454"/>
        <item x="6902"/>
        <item x="7596"/>
        <item x="7610"/>
        <item x="7632"/>
        <item x="7631"/>
        <item x="1078"/>
        <item x="5481"/>
        <item x="4685"/>
        <item x="885"/>
        <item x="1646"/>
        <item x="1472"/>
        <item x="6827"/>
        <item x="7044"/>
        <item x="5510"/>
        <item x="6097"/>
        <item x="6092"/>
        <item x="2834"/>
        <item x="6090"/>
        <item x="6069"/>
        <item x="7649"/>
        <item x="7625"/>
        <item x="3487"/>
        <item x="8357"/>
        <item x="3542"/>
        <item x="8796"/>
        <item x="8848"/>
        <item x="9052"/>
        <item x="8898"/>
        <item x="8900"/>
        <item x="2809"/>
        <item x="7917"/>
        <item x="5541"/>
        <item x="8034"/>
        <item x="5876"/>
        <item x="3609"/>
        <item x="4030"/>
        <item x="8518"/>
        <item x="8941"/>
        <item x="9038"/>
        <item x="8153"/>
        <item x="1412"/>
        <item x="2092"/>
        <item x="7175"/>
        <item x="1700"/>
        <item x="3734"/>
        <item x="8115"/>
        <item x="8199"/>
        <item x="8135"/>
        <item x="2633"/>
        <item x="2196"/>
        <item x="3700"/>
        <item x="8707"/>
        <item x="8959"/>
        <item x="7546"/>
        <item x="6273"/>
        <item x="6266"/>
        <item x="2715"/>
        <item x="3337"/>
        <item x="7699"/>
        <item x="5464"/>
        <item x="3879"/>
        <item x="3894"/>
        <item x="7844"/>
        <item x="7859"/>
        <item x="8249"/>
        <item x="4423"/>
        <item x="7325"/>
        <item x="4945"/>
        <item x="6169"/>
        <item x="3304"/>
        <item x="3868"/>
        <item x="5590"/>
        <item x="7852"/>
        <item x="7845"/>
        <item x="6215"/>
        <item x="8925"/>
        <item x="3985"/>
        <item x="1776"/>
        <item x="2645"/>
        <item x="5940"/>
        <item x="7923"/>
        <item x="8281"/>
        <item x="6257"/>
        <item x="6709"/>
        <item x="4904"/>
        <item x="6668"/>
        <item x="3743"/>
        <item x="5336"/>
        <item x="899"/>
        <item x="7784"/>
        <item x="4554"/>
        <item x="1310"/>
        <item x="7739"/>
        <item x="1318"/>
        <item x="2147"/>
        <item x="3447"/>
        <item x="2163"/>
        <item x="9023"/>
        <item x="1999"/>
        <item x="1360"/>
        <item x="3369"/>
        <item x="3266"/>
        <item x="2155"/>
        <item x="8038"/>
        <item x="5443"/>
        <item x="3361"/>
        <item x="3246"/>
        <item x="6629"/>
        <item x="2222"/>
        <item x="4405"/>
        <item x="3059"/>
        <item x="3049"/>
        <item x="3474"/>
        <item x="5668"/>
        <item x="6428"/>
        <item x="4947"/>
        <item x="2029"/>
        <item x="1542"/>
        <item x="7103"/>
        <item x="1929"/>
        <item x="2081"/>
        <item x="1089"/>
        <item x="2870"/>
        <item x="5246"/>
        <item x="2238"/>
        <item x="4654"/>
        <item x="5241"/>
        <item x="4406"/>
        <item x="4748"/>
        <item x="5398"/>
        <item x="3829"/>
        <item x="8006"/>
        <item x="6313"/>
        <item x="5621"/>
        <item x="6999"/>
        <item x="7124"/>
        <item x="9024"/>
        <item x="7785"/>
        <item x="3748"/>
        <item x="991"/>
        <item x="5830"/>
        <item x="4831"/>
        <item x="4003"/>
        <item x="3931"/>
        <item x="7100"/>
        <item x="6855"/>
        <item x="1077"/>
        <item x="5807"/>
        <item x="7602"/>
        <item x="6358"/>
        <item x="7254"/>
        <item x="6379"/>
        <item x="4070"/>
        <item x="1053"/>
        <item x="5525"/>
        <item x="7532"/>
        <item x="6167"/>
        <item x="5512"/>
        <item x="6541"/>
        <item x="4730"/>
        <item x="5224"/>
        <item x="2852"/>
        <item x="5792"/>
        <item x="8836"/>
        <item x="2849"/>
        <item x="7059"/>
        <item x="3617"/>
        <item x="3620"/>
        <item x="4255"/>
        <item x="6622"/>
        <item x="1111"/>
        <item x="5080"/>
        <item x="5089"/>
        <item x="8722"/>
        <item x="3203"/>
        <item x="938"/>
        <item x="5399"/>
        <item x="6172"/>
        <item x="5280"/>
        <item x="1315"/>
        <item x="3616"/>
        <item x="5513"/>
        <item x="6109"/>
        <item x="8113"/>
        <item x="1068"/>
        <item x="1630"/>
        <item x="8753"/>
        <item x="3375"/>
        <item x="1437"/>
        <item x="8874"/>
        <item x="3183"/>
        <item x="6924"/>
        <item x="7640"/>
        <item x="6694"/>
        <item x="5388"/>
        <item x="1059"/>
        <item x="2209"/>
        <item x="2046"/>
        <item x="1047"/>
        <item x="4739"/>
        <item x="7978"/>
        <item x="8950"/>
        <item x="1832"/>
        <item x="8125"/>
        <item x="2025"/>
        <item x="6500"/>
        <item x="4751"/>
        <item x="7591"/>
        <item x="7203"/>
        <item x="6235"/>
        <item x="1240"/>
        <item x="8565"/>
        <item x="5827"/>
        <item x="5785"/>
        <item x="8763"/>
        <item x="7269"/>
        <item x="6295"/>
        <item x="5214"/>
        <item x="5234"/>
        <item x="2722"/>
        <item x="4185"/>
        <item x="7549"/>
        <item x="1534"/>
        <item x="5201"/>
        <item x="4672"/>
        <item x="1367"/>
        <item x="4802"/>
        <item x="3211"/>
        <item x="8875"/>
        <item x="3080"/>
        <item x="6559"/>
        <item x="1448"/>
        <item x="4916"/>
        <item x="3312"/>
        <item x="6850"/>
        <item x="1308"/>
        <item x="2141"/>
        <item x="4994"/>
        <item x="7584"/>
        <item x="6089"/>
        <item x="7018"/>
        <item x="4670"/>
        <item x="3982"/>
        <item x="8862"/>
        <item x="4735"/>
        <item x="6905"/>
        <item x="2098"/>
        <item x="8815"/>
        <item x="2562"/>
        <item x="6731"/>
        <item x="5672"/>
        <item x="5237"/>
        <item x="6241"/>
        <item x="8876"/>
        <item x="5367"/>
        <item x="6657"/>
        <item x="1317"/>
        <item x="4740"/>
        <item x="1845"/>
        <item x="5150"/>
        <item x="1985"/>
        <item x="1947"/>
        <item x="8624"/>
        <item x="7746"/>
        <item x="4539"/>
        <item x="8268"/>
        <item x="3506"/>
        <item x="6263"/>
        <item x="6255"/>
        <item x="1888"/>
        <item x="3376"/>
        <item x="1813"/>
        <item x="2269"/>
        <item x="6318"/>
        <item x="3911"/>
        <item x="3615"/>
        <item x="4819"/>
        <item x="3831"/>
        <item x="7235"/>
        <item x="4205"/>
        <item x="1118"/>
        <item x="4754"/>
        <item x="2911"/>
        <item x="2436"/>
        <item x="2423"/>
        <item x="2424"/>
        <item x="2434"/>
        <item x="2418"/>
        <item x="2432"/>
        <item x="2438"/>
        <item x="2433"/>
        <item x="2426"/>
        <item x="2437"/>
        <item x="2430"/>
        <item x="2435"/>
        <item x="2427"/>
        <item x="2429"/>
        <item x="2419"/>
        <item x="2421"/>
        <item x="2420"/>
        <item x="2431"/>
        <item x="2396"/>
        <item x="2394"/>
        <item x="2397"/>
        <item x="2389"/>
        <item x="2392"/>
        <item x="2385"/>
        <item x="2388"/>
        <item x="2378"/>
        <item x="2390"/>
        <item x="2383"/>
        <item x="2393"/>
        <item x="2387"/>
        <item x="2386"/>
        <item x="2326"/>
        <item x="2333"/>
        <item x="2327"/>
        <item x="2328"/>
        <item x="2325"/>
        <item x="2322"/>
        <item x="2319"/>
        <item x="2330"/>
        <item x="2324"/>
        <item x="2318"/>
        <item x="2335"/>
        <item x="2323"/>
        <item x="2331"/>
        <item x="2334"/>
        <item x="2337"/>
        <item x="2336"/>
        <item x="2321"/>
        <item x="2329"/>
        <item x="2547"/>
        <item x="2554"/>
        <item x="2553"/>
        <item x="2548"/>
        <item x="2552"/>
        <item x="2557"/>
        <item x="2544"/>
        <item x="2543"/>
        <item x="2542"/>
        <item x="2558"/>
        <item x="2559"/>
        <item x="2551"/>
        <item x="2540"/>
        <item x="2546"/>
        <item x="2545"/>
        <item x="2541"/>
        <item x="2555"/>
        <item x="2556"/>
        <item x="2550"/>
        <item x="2549"/>
        <item x="2297"/>
        <item x="2290"/>
        <item x="2282"/>
        <item x="2291"/>
        <item x="2280"/>
        <item x="2284"/>
        <item x="2296"/>
        <item x="2289"/>
        <item x="2279"/>
        <item x="2295"/>
        <item x="2299"/>
        <item x="2292"/>
        <item x="2293"/>
        <item x="2286"/>
        <item x="2285"/>
        <item x="2283"/>
        <item x="702"/>
        <item x="692"/>
        <item x="685"/>
        <item x="688"/>
        <item x="693"/>
        <item x="704"/>
        <item x="697"/>
        <item x="698"/>
        <item x="695"/>
        <item x="703"/>
        <item x="690"/>
        <item x="686"/>
        <item x="699"/>
        <item x="696"/>
        <item x="705"/>
        <item x="701"/>
        <item x="689"/>
        <item x="700"/>
        <item x="694"/>
        <item x="691"/>
        <item x="2373"/>
        <item x="2376"/>
        <item x="2367"/>
        <item x="2369"/>
        <item x="2370"/>
        <item x="2371"/>
        <item x="2358"/>
        <item x="2360"/>
        <item x="2372"/>
        <item x="2374"/>
        <item x="2365"/>
        <item x="2375"/>
        <item x="2362"/>
        <item x="2366"/>
        <item x="2359"/>
        <item x="2364"/>
        <item x="683"/>
        <item x="684"/>
        <item x="672"/>
        <item x="681"/>
        <item x="676"/>
        <item x="667"/>
        <item x="665"/>
        <item x="669"/>
        <item x="680"/>
        <item x="671"/>
        <item x="678"/>
        <item x="666"/>
        <item x="668"/>
        <item x="679"/>
        <item x="675"/>
        <item x="682"/>
        <item x="674"/>
        <item x="673"/>
        <item x="722"/>
        <item x="706"/>
        <item x="712"/>
        <item x="714"/>
        <item x="720"/>
        <item x="717"/>
        <item x="708"/>
        <item x="719"/>
        <item x="718"/>
        <item x="710"/>
        <item x="713"/>
        <item x="707"/>
        <item x="715"/>
        <item x="724"/>
        <item x="723"/>
        <item x="709"/>
        <item x="711"/>
        <item x="716"/>
        <item x="725"/>
        <item x="721"/>
        <item x="761"/>
        <item x="765"/>
        <item x="750"/>
        <item x="759"/>
        <item x="753"/>
        <item x="751"/>
        <item x="756"/>
        <item x="748"/>
        <item x="763"/>
        <item x="760"/>
        <item x="752"/>
        <item x="762"/>
        <item x="749"/>
        <item x="757"/>
        <item x="764"/>
        <item x="746"/>
        <item x="754"/>
        <item x="747"/>
        <item x="9174"/>
        <item x="9181"/>
        <item x="9179"/>
        <item x="9182"/>
        <item x="9178"/>
        <item x="9189"/>
        <item x="9180"/>
        <item x="9177"/>
        <item x="9191"/>
        <item x="9193"/>
        <item x="9183"/>
        <item x="9192"/>
        <item x="9184"/>
        <item x="9190"/>
        <item x="9186"/>
        <item x="9175"/>
        <item x="9187"/>
        <item x="9185"/>
        <item x="9176"/>
        <item x="9257"/>
        <item x="9256"/>
        <item x="9275"/>
        <item x="9274"/>
        <item x="9260"/>
        <item x="9266"/>
        <item x="9261"/>
        <item x="9265"/>
        <item x="9271"/>
        <item x="9270"/>
        <item x="9258"/>
        <item x="9272"/>
        <item x="9264"/>
        <item x="9262"/>
        <item x="9273"/>
        <item x="9268"/>
        <item x="9259"/>
        <item x="9263"/>
        <item x="785"/>
        <item x="777"/>
        <item x="773"/>
        <item x="775"/>
        <item x="770"/>
        <item x="767"/>
        <item x="774"/>
        <item x="776"/>
        <item x="771"/>
        <item x="778"/>
        <item x="766"/>
        <item x="768"/>
        <item x="781"/>
        <item x="840"/>
        <item x="839"/>
        <item x="838"/>
        <item x="830"/>
        <item x="844"/>
        <item x="837"/>
        <item x="826"/>
        <item x="828"/>
        <item x="833"/>
        <item x="827"/>
        <item x="832"/>
        <item x="836"/>
        <item x="842"/>
        <item x="829"/>
        <item x="843"/>
        <item x="841"/>
        <item x="835"/>
        <item x="2470"/>
        <item x="2461"/>
        <item x="2463"/>
        <item x="2476"/>
        <item x="2478"/>
        <item x="2468"/>
        <item x="2465"/>
        <item x="2472"/>
        <item x="2467"/>
        <item x="2464"/>
        <item x="2462"/>
        <item x="2471"/>
        <item x="2466"/>
        <item x="2460"/>
        <item x="2474"/>
        <item x="2475"/>
        <item x="2473"/>
        <item x="2459"/>
        <item x="2477"/>
        <item x="9227"/>
        <item x="9221"/>
        <item x="9220"/>
        <item x="9225"/>
        <item x="9223"/>
        <item x="9234"/>
        <item x="9226"/>
        <item x="9235"/>
        <item x="9216"/>
        <item x="9219"/>
        <item x="9231"/>
        <item x="9228"/>
        <item x="9217"/>
        <item x="9229"/>
        <item x="9233"/>
        <item x="9230"/>
        <item x="9224"/>
        <item x="9232"/>
        <item x="2535"/>
        <item x="2534"/>
        <item x="2533"/>
        <item x="2531"/>
        <item x="2528"/>
        <item x="2538"/>
        <item x="2532"/>
        <item x="2526"/>
        <item x="2523"/>
        <item x="2529"/>
        <item x="2537"/>
        <item x="2525"/>
        <item x="2521"/>
        <item x="2527"/>
        <item x="2536"/>
        <item x="2524"/>
        <item x="2539"/>
        <item x="2530"/>
        <item x="2522"/>
        <item x="2520"/>
        <item x="626"/>
        <item x="640"/>
        <item x="628"/>
        <item x="635"/>
        <item x="627"/>
        <item x="624"/>
        <item x="636"/>
        <item x="630"/>
        <item x="631"/>
        <item x="633"/>
        <item x="634"/>
        <item x="641"/>
        <item x="629"/>
        <item x="642"/>
        <item x="625"/>
        <item x="637"/>
        <item x="632"/>
        <item x="638"/>
        <item x="639"/>
        <item x="643"/>
        <item x="846"/>
        <item x="861"/>
        <item x="849"/>
        <item x="845"/>
        <item x="857"/>
        <item x="847"/>
        <item x="848"/>
        <item x="858"/>
        <item x="853"/>
        <item x="854"/>
        <item x="856"/>
        <item x="862"/>
        <item x="864"/>
        <item x="859"/>
        <item x="860"/>
        <item x="2514"/>
        <item x="2510"/>
        <item x="2504"/>
        <item x="2505"/>
        <item x="2519"/>
        <item x="2503"/>
        <item x="2518"/>
        <item x="2506"/>
        <item x="2517"/>
        <item x="2508"/>
        <item x="2512"/>
        <item x="2507"/>
        <item x="2500"/>
        <item x="2501"/>
        <item x="2516"/>
        <item x="2509"/>
        <item x="2515"/>
        <item x="2511"/>
        <item x="2502"/>
        <item x="2513"/>
        <item x="9135"/>
        <item x="9134"/>
        <item x="9140"/>
        <item x="9151"/>
        <item x="9152"/>
        <item x="9137"/>
        <item x="9144"/>
        <item x="9150"/>
        <item x="9142"/>
        <item x="9145"/>
        <item x="9141"/>
        <item x="9149"/>
        <item x="9138"/>
        <item x="9146"/>
        <item x="9147"/>
        <item x="9143"/>
        <item x="9139"/>
        <item x="9153"/>
        <item x="9206"/>
        <item x="9207"/>
        <item x="9204"/>
        <item x="9211"/>
        <item x="9210"/>
        <item x="9205"/>
        <item x="9197"/>
        <item x="9202"/>
        <item x="9200"/>
        <item x="9199"/>
        <item x="9201"/>
        <item x="9203"/>
        <item x="9209"/>
        <item x="9196"/>
        <item x="9215"/>
        <item x="9213"/>
        <item x="9243"/>
        <item x="9239"/>
        <item x="9250"/>
        <item x="9251"/>
        <item x="9236"/>
        <item x="9244"/>
        <item x="9249"/>
        <item x="9252"/>
        <item x="9247"/>
        <item x="9245"/>
        <item x="9237"/>
        <item x="9248"/>
        <item x="9246"/>
        <item x="9238"/>
        <item x="9240"/>
        <item x="9255"/>
        <item x="9242"/>
        <item x="9241"/>
        <item x="9126"/>
        <item x="9120"/>
        <item x="9132"/>
        <item x="9131"/>
        <item x="9115"/>
        <item x="9128"/>
        <item x="9122"/>
        <item x="9127"/>
        <item x="9130"/>
        <item x="9118"/>
        <item x="9124"/>
        <item x="9123"/>
        <item x="9129"/>
        <item x="9121"/>
        <item x="9116"/>
        <item x="9125"/>
        <item x="9114"/>
        <item x="611"/>
        <item x="604"/>
        <item x="606"/>
        <item x="618"/>
        <item x="607"/>
        <item x="616"/>
        <item x="610"/>
        <item x="614"/>
        <item x="613"/>
        <item x="615"/>
        <item x="617"/>
        <item x="620"/>
        <item x="619"/>
        <item x="621"/>
        <item x="612"/>
        <item x="605"/>
        <item x="622"/>
        <item x="623"/>
        <item x="571"/>
        <item x="573"/>
        <item x="575"/>
        <item x="570"/>
        <item x="577"/>
        <item x="567"/>
        <item x="582"/>
        <item x="566"/>
        <item x="572"/>
        <item x="583"/>
        <item x="579"/>
        <item x="580"/>
        <item x="576"/>
        <item x="568"/>
        <item x="574"/>
        <item x="565"/>
        <item x="9510"/>
        <item x="9507"/>
        <item x="9514"/>
        <item x="9511"/>
        <item x="9513"/>
        <item x="9503"/>
        <item x="9497"/>
        <item x="9499"/>
        <item x="9501"/>
        <item x="9516"/>
        <item x="9498"/>
        <item x="9512"/>
        <item x="9505"/>
        <item x="9504"/>
        <item x="9502"/>
        <item x="9506"/>
        <item x="9500"/>
        <item x="9508"/>
        <item x="9515"/>
        <item x="9509"/>
        <item x="9538"/>
        <item x="9539"/>
        <item x="9537"/>
        <item x="9541"/>
        <item x="9547"/>
        <item x="9545"/>
        <item x="9544"/>
        <item x="9546"/>
        <item x="9548"/>
        <item x="9543"/>
        <item x="9549"/>
        <item x="9542"/>
        <item x="9540"/>
        <item x="9550"/>
        <item x="9526"/>
        <item x="9518"/>
        <item x="9525"/>
        <item x="9519"/>
        <item x="9522"/>
        <item x="9531"/>
        <item x="9523"/>
        <item x="9535"/>
        <item x="9527"/>
        <item x="9529"/>
        <item x="9530"/>
        <item x="9517"/>
        <item x="9532"/>
        <item x="9521"/>
        <item x="9528"/>
        <item x="9533"/>
        <item x="9524"/>
        <item x="9534"/>
        <item x="9520"/>
        <item x="9536"/>
        <item x="9386"/>
        <item x="9395"/>
        <item x="9387"/>
        <item x="9390"/>
        <item x="9394"/>
        <item x="9383"/>
        <item x="9378"/>
        <item x="9391"/>
        <item x="9382"/>
        <item x="9381"/>
        <item x="9392"/>
        <item x="9384"/>
        <item x="9385"/>
        <item x="9396"/>
        <item x="9379"/>
        <item x="9380"/>
        <item x="9389"/>
        <item x="9393"/>
        <item x="9377"/>
        <item x="9388"/>
        <item x="9422"/>
        <item x="9423"/>
        <item x="9433"/>
        <item x="9420"/>
        <item x="9421"/>
        <item x="9425"/>
        <item x="9435"/>
        <item x="9428"/>
        <item x="9432"/>
        <item x="9418"/>
        <item x="9424"/>
        <item x="9426"/>
        <item x="2"/>
        <item x="8"/>
        <item x="6"/>
        <item x="7"/>
        <item x="1"/>
        <item x="19"/>
        <item x="11"/>
        <item x="10"/>
        <item x="21"/>
        <item x="13"/>
        <item x="4"/>
        <item x="14"/>
        <item x="9"/>
        <item x="20"/>
        <item x="0"/>
        <item x="17"/>
        <item x="12"/>
        <item x="3"/>
        <item x="9447"/>
        <item x="9456"/>
        <item x="9455"/>
        <item x="9441"/>
        <item x="9450"/>
        <item x="9444"/>
        <item x="9440"/>
        <item x="9443"/>
        <item x="9449"/>
        <item x="9439"/>
        <item x="9454"/>
        <item x="9453"/>
        <item x="9442"/>
        <item x="9445"/>
        <item x="9452"/>
        <item x="9446"/>
        <item x="9451"/>
        <item x="9448"/>
        <item x="9492"/>
        <item x="9457"/>
        <item x="9485"/>
        <item x="9462"/>
        <item x="9460"/>
        <item x="9487"/>
        <item x="9496"/>
        <item x="9489"/>
        <item x="9161"/>
        <item x="9160"/>
        <item x="9165"/>
        <item x="9171"/>
        <item x="9169"/>
        <item x="9172"/>
        <item x="9170"/>
        <item x="9163"/>
        <item x="9154"/>
        <item x="9461"/>
        <item x="9495"/>
        <item x="9488"/>
        <item x="9493"/>
        <item x="9463"/>
        <item x="9491"/>
        <item x="9459"/>
        <item x="9494"/>
        <item x="9490"/>
        <item x="30"/>
        <item x="31"/>
        <item x="40"/>
        <item x="28"/>
        <item x="24"/>
        <item x="27"/>
        <item x="39"/>
        <item x="25"/>
        <item x="22"/>
        <item x="26"/>
        <item x="23"/>
        <item x="38"/>
        <item x="29"/>
        <item x="33"/>
        <item x="41"/>
        <item x="32"/>
        <item x="35"/>
        <item x="37"/>
        <item x="34"/>
        <item x="36"/>
        <item x="70"/>
        <item x="66"/>
        <item x="71"/>
        <item x="74"/>
        <item x="77"/>
        <item x="72"/>
        <item x="65"/>
        <item x="80"/>
        <item x="78"/>
        <item x="63"/>
        <item x="76"/>
        <item x="75"/>
        <item x="62"/>
        <item x="79"/>
        <item x="69"/>
        <item x="64"/>
        <item x="73"/>
        <item x="67"/>
        <item x="81"/>
        <item x="68"/>
        <item x="9400"/>
        <item x="9413"/>
        <item x="9397"/>
        <item x="9398"/>
        <item x="9408"/>
        <item x="9403"/>
        <item x="9402"/>
        <item x="9409"/>
        <item x="9411"/>
        <item x="9416"/>
        <item x="9412"/>
        <item x="9410"/>
        <item x="9414"/>
        <item x="9401"/>
        <item x="9406"/>
        <item x="9404"/>
        <item x="9407"/>
        <item x="9399"/>
        <item x="9415"/>
        <item x="9405"/>
        <item x="9342"/>
        <item x="9356"/>
        <item x="9341"/>
        <item x="9340"/>
        <item x="9339"/>
        <item x="9350"/>
        <item x="9347"/>
        <item x="9345"/>
        <item x="9337"/>
        <item x="9343"/>
        <item x="9348"/>
        <item x="9354"/>
        <item x="9338"/>
        <item x="9355"/>
        <item x="9349"/>
        <item x="9346"/>
        <item x="9344"/>
        <item x="9352"/>
        <item x="9353"/>
        <item x="9301"/>
        <item x="9298"/>
        <item x="9308"/>
        <item x="9299"/>
        <item x="9306"/>
        <item x="9309"/>
        <item x="9315"/>
        <item x="9302"/>
        <item x="9316"/>
        <item x="9300"/>
        <item x="9304"/>
        <item x="9307"/>
        <item x="9310"/>
        <item x="9314"/>
        <item x="9313"/>
        <item x="9327"/>
        <item x="9330"/>
        <item x="9329"/>
        <item x="9325"/>
        <item x="9320"/>
        <item x="9317"/>
        <item x="9323"/>
        <item x="9326"/>
        <item x="9332"/>
        <item x="9324"/>
        <item x="9336"/>
        <item x="9328"/>
        <item x="9334"/>
        <item x="9333"/>
        <item x="9319"/>
        <item x="9321"/>
        <item x="9335"/>
        <item x="9331"/>
        <item x="9318"/>
        <item x="9322"/>
        <item x="54"/>
        <item x="51"/>
        <item x="50"/>
        <item x="49"/>
        <item x="45"/>
        <item x="46"/>
        <item x="47"/>
        <item x="55"/>
        <item x="48"/>
        <item x="52"/>
        <item x="44"/>
        <item x="61"/>
        <item x="57"/>
        <item x="56"/>
        <item x="60"/>
        <item x="59"/>
        <item x="42"/>
        <item x="43"/>
        <item x="53"/>
        <item x="58"/>
        <item x="9286"/>
        <item x="9283"/>
        <item x="9280"/>
        <item x="9284"/>
        <item x="9296"/>
        <item x="9291"/>
        <item x="9287"/>
        <item x="9289"/>
        <item x="9294"/>
        <item x="9279"/>
        <item x="9282"/>
        <item x="9278"/>
        <item x="9277"/>
        <item x="9364"/>
        <item x="9371"/>
        <item x="9370"/>
        <item x="9372"/>
        <item x="9358"/>
        <item x="9369"/>
        <item x="9357"/>
        <item x="9359"/>
        <item x="9373"/>
        <item x="9376"/>
        <item x="9374"/>
        <item x="9363"/>
        <item x="9366"/>
        <item x="9375"/>
        <item x="9361"/>
        <item x="9360"/>
        <item x="9362"/>
        <item x="9367"/>
        <item x="9368"/>
        <item x="9365"/>
        <item x="1156"/>
        <item x="1146"/>
        <item x="1147"/>
        <item x="1148"/>
        <item x="1149"/>
        <item x="1158"/>
        <item x="1153"/>
        <item x="1145"/>
        <item x="2488"/>
        <item x="1159"/>
        <item x="314"/>
        <item x="393"/>
        <item x="315"/>
        <item x="144"/>
        <item x="517"/>
        <item x="318"/>
        <item x="317"/>
        <item x="293"/>
        <item x="516"/>
        <item x="539"/>
        <item x="372"/>
        <item x="143"/>
        <item x="345"/>
        <item x="102"/>
        <item x="321"/>
        <item x="343"/>
        <item x="290"/>
        <item x="316"/>
        <item x="348"/>
        <item x="292"/>
        <item x="370"/>
        <item x="269"/>
        <item x="208"/>
        <item x="540"/>
        <item x="185"/>
        <item x="563"/>
        <item x="351"/>
        <item x="356"/>
        <item x="366"/>
        <item x="354"/>
        <item x="352"/>
        <item x="361"/>
        <item x="368"/>
        <item x="357"/>
        <item x="353"/>
        <item x="360"/>
        <item x="355"/>
        <item x="363"/>
        <item x="369"/>
        <item x="350"/>
        <item x="367"/>
        <item x="362"/>
        <item x="364"/>
        <item x="358"/>
        <item x="359"/>
        <item x="365"/>
        <item x="498"/>
        <item x="501"/>
        <item x="499"/>
        <item x="504"/>
        <item x="515"/>
        <item x="508"/>
        <item x="505"/>
        <item x="513"/>
        <item x="507"/>
        <item x="500"/>
        <item x="509"/>
        <item x="510"/>
        <item x="496"/>
        <item x="506"/>
        <item x="511"/>
        <item x="497"/>
        <item x="512"/>
        <item x="514"/>
        <item x="502"/>
        <item x="503"/>
        <item x="424"/>
        <item x="432"/>
        <item x="425"/>
        <item x="426"/>
        <item x="420"/>
        <item x="427"/>
        <item x="418"/>
        <item x="431"/>
        <item x="428"/>
        <item x="434"/>
        <item x="422"/>
        <item x="435"/>
        <item x="430"/>
        <item x="417"/>
        <item x="416"/>
        <item x="433"/>
        <item x="419"/>
        <item x="423"/>
        <item x="421"/>
        <item x="429"/>
        <item x="415"/>
        <item x="257"/>
        <item x="255"/>
        <item x="252"/>
        <item x="258"/>
        <item x="251"/>
        <item x="249"/>
        <item x="253"/>
        <item x="266"/>
        <item x="263"/>
        <item x="262"/>
        <item x="268"/>
        <item x="260"/>
        <item x="265"/>
        <item x="264"/>
        <item x="259"/>
        <item x="256"/>
        <item x="250"/>
        <item x="267"/>
        <item x="261"/>
        <item x="254"/>
        <item x="88"/>
        <item x="84"/>
        <item x="90"/>
        <item x="92"/>
        <item x="93"/>
        <item x="94"/>
        <item x="95"/>
        <item x="96"/>
        <item x="97"/>
        <item x="83"/>
        <item x="87"/>
        <item x="98"/>
        <item x="100"/>
        <item x="85"/>
        <item x="101"/>
        <item x="99"/>
        <item x="86"/>
        <item x="91"/>
        <item x="82"/>
        <item x="89"/>
        <item x="106"/>
        <item x="109"/>
        <item x="111"/>
        <item x="110"/>
        <item x="112"/>
        <item x="107"/>
        <item x="113"/>
        <item x="115"/>
        <item x="103"/>
        <item x="104"/>
        <item x="105"/>
        <item x="120"/>
        <item x="116"/>
        <item x="121"/>
        <item x="117"/>
        <item x="108"/>
        <item x="118"/>
        <item x="114"/>
        <item x="119"/>
        <item x="122"/>
        <item x="138"/>
        <item x="125"/>
        <item x="126"/>
        <item x="131"/>
        <item x="132"/>
        <item x="123"/>
        <item x="133"/>
        <item x="124"/>
        <item x="134"/>
        <item x="129"/>
        <item x="135"/>
        <item x="140"/>
        <item x="141"/>
        <item x="142"/>
        <item x="128"/>
        <item x="136"/>
        <item x="137"/>
        <item x="130"/>
        <item x="139"/>
        <item x="127"/>
        <item x="145"/>
        <item x="151"/>
        <item x="152"/>
        <item x="148"/>
        <item x="146"/>
        <item x="154"/>
        <item x="149"/>
        <item x="147"/>
        <item x="156"/>
        <item x="157"/>
        <item x="159"/>
        <item x="160"/>
        <item x="163"/>
        <item x="164"/>
        <item x="150"/>
        <item x="162"/>
        <item x="153"/>
        <item x="161"/>
        <item x="155"/>
        <item x="158"/>
        <item x="166"/>
        <item x="167"/>
        <item x="168"/>
        <item x="169"/>
        <item x="171"/>
        <item x="172"/>
        <item x="165"/>
        <item x="174"/>
        <item x="179"/>
        <item x="180"/>
        <item x="173"/>
        <item x="182"/>
        <item x="183"/>
        <item x="184"/>
        <item x="178"/>
        <item x="175"/>
        <item x="176"/>
        <item x="177"/>
        <item x="170"/>
        <item x="181"/>
        <item x="191"/>
        <item x="197"/>
        <item x="192"/>
        <item x="199"/>
        <item x="200"/>
        <item x="201"/>
        <item x="193"/>
        <item x="202"/>
        <item x="203"/>
        <item x="194"/>
        <item x="207"/>
        <item x="198"/>
        <item x="190"/>
        <item x="189"/>
        <item x="204"/>
        <item x="206"/>
        <item x="205"/>
        <item x="196"/>
        <item x="195"/>
        <item x="188"/>
        <item x="214"/>
        <item x="218"/>
        <item x="220"/>
        <item x="223"/>
        <item x="225"/>
        <item x="219"/>
        <item x="221"/>
        <item x="213"/>
        <item x="211"/>
        <item x="215"/>
        <item x="228"/>
        <item x="217"/>
        <item x="216"/>
        <item x="210"/>
        <item x="212"/>
        <item x="226"/>
        <item x="222"/>
        <item x="227"/>
        <item x="224"/>
        <item x="209"/>
        <item x="240"/>
        <item x="236"/>
        <item x="241"/>
        <item x="237"/>
        <item x="242"/>
        <item x="244"/>
        <item x="245"/>
        <item x="246"/>
        <item x="248"/>
        <item x="233"/>
        <item x="235"/>
        <item x="243"/>
        <item x="247"/>
        <item x="229"/>
        <item x="234"/>
        <item x="230"/>
        <item x="232"/>
        <item x="231"/>
        <item x="283"/>
        <item x="271"/>
        <item x="277"/>
        <item x="278"/>
        <item x="280"/>
        <item x="282"/>
        <item x="284"/>
        <item x="285"/>
        <item x="272"/>
        <item x="286"/>
        <item x="287"/>
        <item x="281"/>
        <item x="276"/>
        <item x="275"/>
        <item x="289"/>
        <item x="273"/>
        <item x="274"/>
        <item x="288"/>
        <item x="279"/>
        <item x="270"/>
        <item x="294"/>
        <item x="297"/>
        <item x="308"/>
        <item x="307"/>
        <item x="311"/>
        <item x="312"/>
        <item x="305"/>
        <item x="299"/>
        <item x="295"/>
        <item x="304"/>
        <item x="306"/>
        <item x="300"/>
        <item x="298"/>
        <item x="309"/>
        <item x="313"/>
        <item x="301"/>
        <item x="296"/>
        <item x="303"/>
        <item x="302"/>
        <item x="310"/>
        <item x="320"/>
        <item x="344"/>
        <item x="330"/>
        <item x="324"/>
        <item x="325"/>
        <item x="326"/>
        <item x="332"/>
        <item x="333"/>
        <item x="327"/>
        <item x="338"/>
        <item x="335"/>
        <item x="336"/>
        <item x="342"/>
        <item x="329"/>
        <item x="337"/>
        <item x="323"/>
        <item x="339"/>
        <item x="331"/>
        <item x="341"/>
        <item x="340"/>
        <item x="334"/>
        <item x="328"/>
        <item x="349"/>
        <item x="291"/>
        <item x="319"/>
        <item x="186"/>
        <item x="538"/>
        <item x="562"/>
        <item x="387"/>
        <item x="380"/>
        <item x="381"/>
        <item x="384"/>
        <item x="392"/>
        <item x="382"/>
        <item x="383"/>
        <item x="374"/>
        <item x="375"/>
        <item x="376"/>
        <item x="385"/>
        <item x="386"/>
        <item x="377"/>
        <item x="389"/>
        <item x="373"/>
        <item x="388"/>
        <item x="391"/>
        <item x="390"/>
        <item x="378"/>
        <item x="379"/>
        <item x="394"/>
        <item x="396"/>
        <item x="397"/>
        <item x="398"/>
        <item x="399"/>
        <item x="400"/>
        <item x="413"/>
        <item x="401"/>
        <item x="402"/>
        <item x="403"/>
        <item x="406"/>
        <item x="407"/>
        <item x="409"/>
        <item x="395"/>
        <item x="411"/>
        <item x="405"/>
        <item x="404"/>
        <item x="410"/>
        <item x="408"/>
        <item x="346"/>
        <item x="443"/>
        <item x="444"/>
        <item x="447"/>
        <item x="436"/>
        <item x="438"/>
        <item x="441"/>
        <item x="439"/>
        <item x="442"/>
        <item x="451"/>
        <item x="445"/>
        <item x="452"/>
        <item x="453"/>
        <item x="440"/>
        <item x="454"/>
        <item x="448"/>
        <item x="449"/>
        <item x="450"/>
        <item x="455"/>
        <item x="437"/>
        <item x="446"/>
        <item x="495"/>
        <item x="476"/>
        <item x="477"/>
        <item x="478"/>
        <item x="492"/>
        <item x="493"/>
        <item x="479"/>
        <item x="480"/>
        <item x="481"/>
        <item x="482"/>
        <item x="483"/>
        <item x="484"/>
        <item x="485"/>
        <item x="486"/>
        <item x="487"/>
        <item x="488"/>
        <item x="489"/>
        <item x="490"/>
        <item x="494"/>
        <item x="491"/>
        <item x="414"/>
        <item x="520"/>
        <item x="521"/>
        <item x="523"/>
        <item x="524"/>
        <item x="519"/>
        <item x="529"/>
        <item x="532"/>
        <item x="535"/>
        <item x="533"/>
        <item x="537"/>
        <item x="528"/>
        <item x="531"/>
        <item x="522"/>
        <item x="534"/>
        <item x="518"/>
        <item x="526"/>
        <item x="527"/>
        <item x="536"/>
        <item x="525"/>
        <item x="530"/>
        <item x="347"/>
        <item x="561"/>
        <item x="542"/>
        <item x="543"/>
        <item x="544"/>
        <item x="547"/>
        <item x="548"/>
        <item x="551"/>
        <item x="552"/>
        <item x="553"/>
        <item x="556"/>
        <item x="557"/>
        <item x="560"/>
        <item x="545"/>
        <item x="555"/>
        <item x="558"/>
        <item x="549"/>
        <item x="550"/>
        <item x="546"/>
        <item x="554"/>
        <item x="559"/>
        <item x="541"/>
        <item x="239"/>
        <item x="2495"/>
        <item x="322"/>
        <item x="2920"/>
        <item x="1140"/>
        <item x="4677"/>
        <item x="1851"/>
        <item x="6846"/>
        <item x="3645"/>
        <item x="1780"/>
        <item x="3713"/>
        <item x="5846"/>
        <item x="3235"/>
        <item x="1541"/>
        <item x="1546"/>
        <item x="3052"/>
        <item x="6691"/>
        <item x="9430"/>
        <item x="9427"/>
        <item x="670"/>
        <item x="855"/>
        <item x="2080"/>
        <item x="4810"/>
        <item x="4211"/>
        <item x="1513"/>
        <item x="8637"/>
        <item x="1616"/>
        <item x="6260"/>
        <item x="7856"/>
        <item x="4153"/>
        <item x="7377"/>
        <item x="3564"/>
        <item x="3607"/>
        <item x="6557"/>
        <item x="1512"/>
        <item x="1069"/>
        <item x="7417"/>
        <item x="7419"/>
        <item x="7860"/>
        <item x="7670"/>
        <item x="6087"/>
        <item x="6115"/>
        <item x="2952"/>
        <item x="7680"/>
        <item x="3136"/>
        <item x="7285"/>
        <item x="3613"/>
        <item x="8728"/>
        <item x="2086"/>
        <item x="8448"/>
        <item x="4769"/>
        <item x="5819"/>
        <item x="8965"/>
        <item x="9077"/>
        <item x="1622"/>
        <item x="5755"/>
        <item x="6357"/>
        <item x="6286"/>
        <item x="6049"/>
        <item x="5723"/>
        <item x="5835"/>
        <item x="2400"/>
        <item x="2417"/>
        <item x="8502"/>
        <item x="1160"/>
        <item x="5277"/>
        <item x="4844"/>
        <item x="3349"/>
        <item x="5376"/>
        <item x="4276"/>
        <item x="1423"/>
        <item x="4232"/>
        <item x="2112"/>
        <item x="3705"/>
        <item x="7388"/>
        <item x="1769"/>
        <item x="5041"/>
        <item x="1871"/>
        <item x="1300"/>
        <item x="5651"/>
        <item x="1416"/>
        <item x="5382"/>
        <item x="6474"/>
        <item x="4407"/>
        <item x="4980"/>
        <item x="5409"/>
        <item x="1540"/>
        <item x="3547"/>
        <item x="3883"/>
        <item x="1306"/>
        <item x="2654"/>
        <item x="3673"/>
        <item x="6927"/>
        <item x="1950"/>
        <item x="7566"/>
        <item x="1323"/>
        <item x="1132"/>
        <item x="8307"/>
        <item x="6567"/>
        <item x="7594"/>
        <item x="4094"/>
        <item x="4150"/>
        <item x="7601"/>
        <item x="7574"/>
        <item x="4098"/>
        <item x="4093"/>
        <item x="7588"/>
        <item x="7378"/>
        <item x="6667"/>
        <item x="6658"/>
        <item x="5477"/>
        <item x="1862"/>
        <item x="1930"/>
        <item x="881"/>
        <item x="5863"/>
        <item x="3473"/>
        <item x="6229"/>
        <item x="6926"/>
        <item x="6534"/>
        <item x="7906"/>
        <item x="4031"/>
        <item x="5287"/>
        <item x="2609"/>
        <item x="8255"/>
        <item x="4183"/>
        <item x="6335"/>
        <item x="2746"/>
        <item x="5466"/>
        <item x="3872"/>
        <item x="3143"/>
        <item x="6271"/>
        <item x="2716"/>
        <item x="3021"/>
        <item x="6186"/>
        <item x="1411"/>
        <item x="9070"/>
        <item x="4956"/>
        <item x="1736"/>
        <item x="4684"/>
        <item x="5482"/>
        <item x="2483"/>
        <item x="4176"/>
        <item x="2869"/>
        <item x="3980"/>
        <item x="2831"/>
        <item x="8797"/>
        <item x="2906"/>
        <item x="1582"/>
        <item x="939"/>
        <item x="5373"/>
        <item x="4674"/>
        <item x="6422"/>
        <item x="5504"/>
        <item x="5370"/>
        <item x="3778"/>
        <item x="7586"/>
        <item x="937"/>
        <item x="7712"/>
        <item x="1050"/>
        <item x="9419"/>
        <item x="936"/>
        <item x="1097"/>
        <item x="5578"/>
        <item x="6381"/>
        <item x="4040"/>
        <item x="6581"/>
        <item x="1054"/>
        <item x="755"/>
        <item x="8317"/>
        <item x="1979"/>
        <item x="3365"/>
        <item x="3845"/>
        <item x="3855"/>
        <item x="7945"/>
        <item x="3326"/>
        <item x="3005"/>
        <item x="2656"/>
        <item x="8202"/>
        <item x="2240"/>
        <item x="7871"/>
        <item x="2647"/>
        <item x="4316"/>
        <item x="6923"/>
        <item x="4561"/>
        <item x="1958"/>
        <item x="3852"/>
        <item x="3901"/>
        <item x="7106"/>
        <item x="5842"/>
        <item x="4764"/>
        <item x="5564"/>
        <item x="8962"/>
        <item x="4794"/>
        <item x="8218"/>
        <item x="6925"/>
        <item x="1080"/>
        <item x="8816"/>
        <item x="6791"/>
        <item x="7113"/>
        <item x="8140"/>
        <item x="2642"/>
        <item x="7116"/>
        <item x="8886"/>
        <item x="3411"/>
        <item x="4570"/>
        <item x="7944"/>
        <item x="7163"/>
        <item x="7142"/>
        <item x="7146"/>
        <item x="3394"/>
        <item x="3597"/>
        <item x="8888"/>
        <item x="8843"/>
        <item x="4747"/>
        <item x="2858"/>
        <item x="1847"/>
        <item x="2117"/>
        <item x="1305"/>
        <item x="7051"/>
        <item x="1005"/>
        <item x="8243"/>
        <item x="9088"/>
        <item x="1727"/>
        <item x="7641"/>
        <item x="8718"/>
        <item x="4436"/>
        <item x="7305"/>
        <item x="891"/>
        <item x="5934"/>
        <item x="4283"/>
        <item x="1814"/>
        <item x="9483"/>
        <item x="8546"/>
        <item x="8324"/>
        <item x="940"/>
        <item x="6812"/>
        <item x="1442"/>
        <item x="1414"/>
        <item x="8733"/>
        <item x="4595"/>
        <item x="5260"/>
        <item x="6221"/>
        <item x="6849"/>
        <item x="1425"/>
        <item x="2118"/>
        <item x="1307"/>
        <item x="4395"/>
        <item x="650"/>
        <item x="1817"/>
        <item x="4367"/>
        <item x="8798"/>
        <item x="6928"/>
        <item x="4090"/>
        <item x="7303"/>
        <item x="1974"/>
        <item x="2969"/>
        <item x="8023"/>
        <item x="1607"/>
        <item x="7728"/>
        <item x="5927"/>
        <item x="1649"/>
        <item x="6801"/>
        <item x="5240"/>
        <item x="5640"/>
        <item x="8367"/>
        <item x="7105"/>
        <item x="7337"/>
        <item x="8232"/>
        <item x="8355"/>
        <item x="1419"/>
        <item x="1777"/>
        <item x="6482"/>
        <item x="1581"/>
        <item x="6410"/>
        <item x="7276"/>
        <item x="3415"/>
        <item x="8621"/>
        <item x="8485"/>
        <item x="8388"/>
        <item x="8554"/>
        <item x="3040"/>
        <item x="7866"/>
        <item x="6982"/>
        <item x="7011"/>
        <item x="8254"/>
        <item x="4512"/>
        <item x="3023"/>
        <item x="7205"/>
        <item x="8810"/>
        <item x="2133"/>
        <item x="1866"/>
        <item x="7431"/>
        <item x="8887"/>
        <item x="2066"/>
        <item x="953"/>
        <item x="3310"/>
        <item x="1492"/>
        <item x="1365"/>
        <item x="6475"/>
        <item x="8390"/>
        <item x="1940"/>
        <item x="1340"/>
        <item x="7190"/>
        <item x="3261"/>
        <item x="729"/>
        <item x="5190"/>
        <item x="7977"/>
        <item x="7210"/>
        <item x="3962"/>
        <item x="7194"/>
        <item x="2754"/>
        <item x="6666"/>
        <item x="6217"/>
        <item x="8744"/>
        <item x="8958"/>
        <item x="5390"/>
        <item x="5392"/>
        <item x="4305"/>
        <item x="5858"/>
        <item x="8029"/>
        <item x="7380"/>
        <item x="1130"/>
        <item x="5083"/>
        <item x="7626"/>
        <item x="3646"/>
        <item x="6225"/>
        <item x="5458"/>
        <item x="2197"/>
        <item x="5131"/>
        <item x="2986"/>
        <item x="2918"/>
        <item x="6270"/>
        <item x="1897"/>
        <item x="8001"/>
        <item x="5425"/>
        <item x="5410"/>
        <item x="4190"/>
        <item x="2239"/>
        <item x="5408"/>
        <item x="5418"/>
        <item x="7315"/>
        <item x="7850"/>
        <item x="6171"/>
        <item x="5780"/>
        <item x="6996"/>
        <item x="4359"/>
        <item x="2940"/>
        <item x="8457"/>
        <item x="4204"/>
        <item x="2626"/>
        <item x="5945"/>
        <item x="8550"/>
        <item x="2077"/>
        <item x="5071"/>
        <item x="6350"/>
        <item x="7180"/>
        <item x="3790"/>
        <item x="3584"/>
        <item x="8412"/>
        <item x="16"/>
        <item x="15"/>
        <item x="7598"/>
        <item x="5"/>
        <item x="4708"/>
        <item x="3103"/>
        <item x="7759"/>
        <item x="7572"/>
        <item x="1530"/>
        <item x="6195"/>
        <item x="6444"/>
        <item x="4598"/>
        <item x="6037"/>
        <item x="4469"/>
        <item x="7413"/>
        <item x="1588"/>
        <item x="8450"/>
        <item x="6320"/>
        <item x="9470"/>
        <item x="9466"/>
        <item x="4720"/>
        <item x="4625"/>
        <item x="6885"/>
        <item x="4106"/>
        <item x="2154"/>
        <item x="6892"/>
        <item x="3689"/>
        <item x="7653"/>
        <item x="5334"/>
        <item x="7605"/>
        <item x="8721"/>
        <item x="5259"/>
        <item x="9486"/>
        <item x="8323"/>
        <item x="1312"/>
        <item x="7642"/>
        <item x="8561"/>
        <item x="1026"/>
        <item x="916"/>
        <item x="5563"/>
        <item x="6993"/>
        <item x="8587"/>
        <item x="6023"/>
        <item x="3380"/>
        <item x="1070"/>
        <item x="687"/>
        <item x="7562"/>
        <item x="7888"/>
        <item x="1943"/>
        <item x="5893"/>
        <item x="6322"/>
        <item x="1343"/>
        <item x="2094"/>
        <item x="3171"/>
        <item x="9015"/>
        <item x="2688"/>
        <item x="5898"/>
        <item x="3769"/>
        <item x="3022"/>
        <item x="8271"/>
        <item x="4937"/>
        <item x="5288"/>
        <item x="8426"/>
        <item x="5164"/>
        <item x="9091"/>
        <item x="6227"/>
        <item x="1257"/>
        <item x="4169"/>
        <item x="3999"/>
        <item x="2350"/>
        <item x="3414"/>
        <item x="2859"/>
        <item x="6956"/>
        <item x="564"/>
        <item x="8032"/>
        <item x="7280"/>
        <item x="8823"/>
        <item x="8940"/>
        <item x="6332"/>
        <item x="2494"/>
        <item x="2732"/>
        <item x="2188"/>
        <item x="3117"/>
        <item x="7474"/>
        <item x="8233"/>
        <item x="7964"/>
        <item x="8430"/>
        <item x="3097"/>
        <item x="7032"/>
        <item x="8490"/>
        <item x="7055"/>
        <item x="8252"/>
        <item x="6135"/>
        <item x="2561"/>
        <item x="7779"/>
        <item x="6919"/>
        <item x="1184"/>
        <item x="9303"/>
        <item x="4788"/>
        <item x="2398"/>
        <item x="886"/>
        <item x="6035"/>
        <item x="4521"/>
        <item x="1724"/>
        <item x="7720"/>
        <item x="6276"/>
        <item x="6786"/>
        <item x="7684"/>
        <item x="6460"/>
        <item x="3877"/>
        <item x="6797"/>
        <item x="8263"/>
        <item x="6938"/>
        <item x="7298"/>
        <item x="944"/>
        <item x="5204"/>
        <item x="4220"/>
        <item x="5871"/>
        <item x="8542"/>
        <item x="6461"/>
        <item x="8644"/>
        <item x="3096"/>
        <item x="4669"/>
        <item x="7872"/>
        <item x="732"/>
        <item x="6111"/>
        <item x="6363"/>
        <item x="4985"/>
        <item x="3120"/>
        <item x="7183"/>
        <item x="3906"/>
        <item x="3796"/>
        <item x="4479"/>
        <item x="6299"/>
        <item x="2584"/>
        <item x="7255"/>
        <item x="6669"/>
        <item x="3204"/>
        <item x="5958"/>
        <item x="7040"/>
        <item x="3148"/>
        <item x="4905"/>
        <item x="4800"/>
        <item x="1353"/>
        <item x="8491"/>
        <item x="2298"/>
        <item x="1895"/>
        <item x="2116"/>
        <item x="3968"/>
        <item x="7143"/>
        <item x="6445"/>
        <item x="6176"/>
        <item x="8870"/>
        <item x="6553"/>
        <item x="8942"/>
        <item x="4404"/>
        <item x="5319"/>
        <item x="7939"/>
        <item x="5642"/>
        <item x="7762"/>
        <item x="4082"/>
        <item x="6423"/>
        <item x="8440"/>
        <item x="4058"/>
        <item x="8695"/>
        <item x="8436"/>
        <item x="3146"/>
        <item x="6679"/>
        <item x="5494"/>
        <item x="5508"/>
        <item x="6079"/>
        <item x="2818"/>
        <item x="7004"/>
        <item x="4373"/>
        <item x="5925"/>
        <item x="5656"/>
        <item x="7354"/>
        <item x="6228"/>
        <item x="6078"/>
        <item x="2856"/>
        <item x="1421"/>
        <item x="3262"/>
        <item x="2736"/>
        <item x="6431"/>
        <item x="6155"/>
        <item x="6183"/>
        <item x="8119"/>
        <item x="2061"/>
        <item x="5099"/>
        <item x="5414"/>
        <item x="588"/>
        <item x="2484"/>
        <item x="5743"/>
        <item x="1212"/>
        <item x="1379"/>
        <item x="6173"/>
        <item x="6218"/>
        <item x="7861"/>
        <item x="3101"/>
        <item x="5154"/>
        <item x="2231"/>
        <item x="8054"/>
        <item x="9075"/>
        <item x="8088"/>
        <item x="8260"/>
        <item x="6904"/>
        <item x="8706"/>
        <item x="1268"/>
        <item x="2865"/>
        <item x="780"/>
        <item x="578"/>
        <item x="4548"/>
        <item x="3035"/>
        <item x="8516"/>
        <item x="5543"/>
        <item x="3443"/>
        <item x="3027"/>
        <item x="2048"/>
        <item x="6845"/>
        <item x="3653"/>
        <item x="6997"/>
        <item x="1371"/>
        <item x="1390"/>
        <item x="8459"/>
        <item x="6617"/>
        <item x="2227"/>
        <item x="6568"/>
        <item x="1493"/>
        <item x="2249"/>
        <item x="3019"/>
        <item x="3105"/>
        <item x="1055"/>
        <item x="7500"/>
        <item x="2469"/>
        <item x="5372"/>
        <item x="2485"/>
        <item x="1162"/>
        <item x="3556"/>
        <item x="4606"/>
        <item x="5539"/>
        <item x="2821"/>
        <item x="1806"/>
        <item x="5256"/>
        <item x="1853"/>
        <item x="3075"/>
        <item x="1384"/>
        <item x="5562"/>
        <item x="5136"/>
        <item x="9471"/>
        <item x="6910"/>
        <item x="6339"/>
        <item x="4203"/>
        <item x="2916"/>
        <item x="4328"/>
        <item x="4605"/>
        <item x="7577"/>
        <item x="1418"/>
        <item x="1401"/>
        <item x="5500"/>
        <item x="4331"/>
        <item x="1767"/>
        <item x="1858"/>
        <item x="7862"/>
        <item x="3830"/>
        <item x="3681"/>
        <item x="6393"/>
        <item x="3092"/>
        <item x="995"/>
        <item x="2695"/>
        <item x="4115"/>
        <item x="5560"/>
        <item x="5520"/>
        <item x="6692"/>
        <item x="5598"/>
        <item x="1276"/>
        <item x="3732"/>
        <item x="6181"/>
        <item x="5783"/>
        <item x="1879"/>
        <item x="6621"/>
        <item x="4339"/>
        <item x="5555"/>
        <item x="1965"/>
        <item x="1082"/>
        <item x="4260"/>
        <item x="8228"/>
        <item x="1121"/>
        <item x="8560"/>
        <item x="3611"/>
        <item x="6342"/>
        <item x="8694"/>
        <item x="1674"/>
        <item x="8806"/>
        <item x="6160"/>
        <item x="8510"/>
        <item x="4901"/>
        <item x="7192"/>
        <item x="7458"/>
        <item x="4222"/>
        <item x="7841"/>
        <item x="4027"/>
        <item x="3876"/>
        <item x="4416"/>
        <item x="4152"/>
        <item x="3940"/>
        <item x="8212"/>
        <item x="4490"/>
        <item x="6672"/>
        <item x="8326"/>
        <item x="1254"/>
        <item x="7362"/>
        <item x="3891"/>
        <item x="7437"/>
        <item x="7905"/>
        <item x="7028"/>
        <item x="5941"/>
        <item x="2980"/>
        <item x="2090"/>
        <item x="6756"/>
        <item x="9254"/>
        <item x="7609"/>
        <item x="3107"/>
        <item x="7896"/>
        <item x="5529"/>
        <item x="7908"/>
        <item x="1272"/>
        <item x="7754"/>
        <item x="3036"/>
        <item x="5468"/>
        <item x="3238"/>
        <item x="1079"/>
        <item x="6782"/>
        <item x="2719"/>
        <item x="6586"/>
        <item x="7942"/>
        <item x="2925"/>
        <item x="3735"/>
        <item x="8391"/>
        <item x="5517"/>
        <item x="2694"/>
        <item x="7013"/>
        <item x="4300"/>
        <item x="1878"/>
        <item x="2767"/>
        <item x="8813"/>
        <item x="2399"/>
        <item x="4547"/>
        <item x="960"/>
        <item x="2743"/>
        <item x="3822"/>
        <item x="9297"/>
        <item x="7435"/>
        <item x="7820"/>
        <item x="1982"/>
        <item x="6053"/>
        <item x="8879"/>
        <item x="6969"/>
        <item x="8746"/>
        <item x="4372"/>
        <item x="3930"/>
        <item x="8012"/>
        <item x="8256"/>
        <item x="1859"/>
        <item x="8503"/>
        <item x="6349"/>
        <item x="6711"/>
        <item x="6970"/>
        <item x="1725"/>
        <item x="8418"/>
        <item x="6002"/>
        <item x="5203"/>
        <item x="8110"/>
        <item x="581"/>
        <item x="590"/>
        <item x="2320"/>
        <item x="8732"/>
        <item x="8381"/>
        <item x="8203"/>
        <item x="6717"/>
        <item x="3248"/>
        <item x="6362"/>
        <item x="7616"/>
        <item x="7324"/>
        <item x="1410"/>
        <item x="8237"/>
        <item x="1850"/>
        <item x="8067"/>
        <item x="5566"/>
        <item x="5176"/>
        <item x="1215"/>
        <item x="5942"/>
        <item x="1993"/>
        <item x="8343"/>
        <item x="6798"/>
        <item x="3762"/>
        <item x="3106"/>
        <item x="9111"/>
        <item x="6744"/>
        <item x="1281"/>
        <item x="4655"/>
        <item x="3064"/>
        <item x="9112"/>
        <item x="9108"/>
        <item x="3378"/>
        <item x="2575"/>
        <item x="8762"/>
        <item x="6912"/>
        <item x="8514"/>
        <item x="4798"/>
        <item x="4993"/>
        <item x="3659"/>
        <item x="6648"/>
        <item x="371"/>
        <item x="18"/>
        <item x="8582"/>
        <item x="2998"/>
        <item x="1380"/>
        <item x="3284"/>
        <item x="2109"/>
        <item x="8107"/>
        <item x="9048"/>
        <item x="9026"/>
        <item x="5568"/>
        <item x="1366"/>
        <item x="1376"/>
        <item x="921"/>
        <item x="4053"/>
        <item x="7865"/>
        <item x="8787"/>
        <item x="4075"/>
        <item x="8860"/>
        <item x="4738"/>
        <item x="5272"/>
        <item x="2069"/>
        <item x="8380"/>
        <item x="8382"/>
        <item x="2578"/>
        <item x="2608"/>
        <item x="7927"/>
        <item x="8936"/>
        <item x="8064"/>
        <item x="3560"/>
        <item x="2691"/>
        <item x="2415"/>
        <item x="5437"/>
        <item x="5252"/>
        <item x="3771"/>
        <item x="4820"/>
        <item x="825"/>
        <item x="3823"/>
        <item x="8072"/>
        <item x="2973"/>
        <item x="6609"/>
        <item x="5721"/>
        <item x="7295"/>
        <item x="4208"/>
        <item x="7297"/>
        <item x="5757"/>
        <item x="5117"/>
        <item x="5109"/>
        <item x="6047"/>
        <item x="3578"/>
        <item x="9434"/>
        <item x="2071"/>
        <item x="3557"/>
        <item x="4514"/>
        <item x="5713"/>
        <item x="3155"/>
        <item x="4168"/>
        <item x="1084"/>
        <item x="1099"/>
        <item x="3145"/>
        <item x="7023"/>
        <item x="1857"/>
        <item x="5739"/>
        <item x="5730"/>
        <item x="5748"/>
        <item x="8768"/>
        <item x="8403"/>
        <item x="5125"/>
        <item x="2132"/>
        <item x="2016"/>
        <item x="7364"/>
        <item x="8765"/>
        <item x="4792"/>
        <item x="7618"/>
        <item x="1677"/>
        <item x="7840"/>
        <item x="8051"/>
        <item x="5469"/>
        <item x="8076"/>
        <item x="2760"/>
        <item x="1644"/>
        <item x="7432"/>
        <item x="7936"/>
        <item x="1650"/>
        <item x="4064"/>
        <item x="8293"/>
        <item x="2902"/>
        <item x="4845"/>
        <item x="1870"/>
        <item x="7893"/>
        <item x="7727"/>
        <item x="2140"/>
        <item x="2129"/>
        <item x="1402"/>
        <item x="3390"/>
        <item x="8613"/>
        <item x="7783"/>
        <item x="8048"/>
        <item x="6285"/>
        <item x="8053"/>
        <item x="1977"/>
        <item x="6293"/>
        <item x="4718"/>
        <item x="2272"/>
        <item x="3194"/>
        <item x="8294"/>
        <item x="1095"/>
        <item x="7999"/>
        <item x="8011"/>
        <item x="8512"/>
        <item x="5317"/>
        <item x="8515"/>
        <item x="3058"/>
        <item x="4853"/>
        <item x="2210"/>
        <item x="1990"/>
        <item x="3524"/>
        <item x="8508"/>
        <item x="4856"/>
        <item x="3467"/>
        <item x="5262"/>
        <item x="608"/>
        <item x="5085"/>
        <item x="8229"/>
        <item x="3806"/>
        <item x="2670"/>
        <item x="4900"/>
        <item x="4217"/>
        <item x="5838"/>
        <item x="8855"/>
        <item x="7029"/>
        <item x="8903"/>
        <item x="8050"/>
        <item x="3664"/>
        <item x="3523"/>
        <item x="7568"/>
        <item x="8070"/>
        <item x="4553"/>
        <item x="8075"/>
        <item x="7083"/>
        <item x="8061"/>
        <item x="8280"/>
        <item x="1763"/>
        <item x="8069"/>
        <item x="1942"/>
        <item x="8058"/>
        <item x="589"/>
        <item x="5711"/>
        <item x="924"/>
        <item x="946"/>
        <item x="2498"/>
        <item x="9031"/>
        <item x="782"/>
        <item x="3694"/>
        <item x="3477"/>
        <item x="8057"/>
        <item x="7385"/>
        <item x="8071"/>
        <item x="8060"/>
        <item x="8073"/>
        <item x="8046"/>
        <item x="8063"/>
        <item x="5207"/>
        <item x="5122"/>
        <item x="8443"/>
        <item x="8059"/>
        <item x="5149"/>
        <item x="5882"/>
        <item x="5120"/>
        <item x="2847"/>
        <item x="1640"/>
        <item x="6042"/>
        <item x="5108"/>
        <item x="5103"/>
        <item x="9351"/>
        <item x="8767"/>
        <item x="4008"/>
        <item x="8743"/>
        <item x="5111"/>
        <item x="6061"/>
        <item x="5118"/>
        <item x="1932"/>
        <item x="6676"/>
        <item x="2244"/>
        <item x="5282"/>
        <item x="8056"/>
        <item x="8062"/>
        <item x="8463"/>
        <item x="8858"/>
        <item x="1086"/>
        <item x="7290"/>
        <item x="3281"/>
        <item x="4676"/>
        <item x="3510"/>
        <item x="2156"/>
        <item x="8219"/>
        <item x="4965"/>
        <item x="7849"/>
        <item x="3553"/>
        <item x="919"/>
        <item x="8194"/>
        <item x="6755"/>
        <item x="5526"/>
        <item x="8306"/>
        <item x="1864"/>
        <item x="8339"/>
        <item x="1675"/>
        <item x="8913"/>
        <item x="8588"/>
        <item x="9222"/>
        <item x="8313"/>
        <item x="3144"/>
        <item x="7367"/>
        <item x="1453"/>
        <item x="8320"/>
        <item x="7890"/>
        <item x="3726"/>
        <item x="5501"/>
        <item x="8335"/>
        <item x="4590"/>
        <item x="5918"/>
        <item x="7503"/>
        <item x="9109"/>
        <item x="7296"/>
        <item x="1250"/>
        <item x="569"/>
        <item x="5281"/>
        <item x="5422"/>
        <item x="5006"/>
        <item x="8052"/>
        <item x="5424"/>
        <item x="1056"/>
        <item x="5412"/>
        <item x="1222"/>
        <item x="4694"/>
        <item x="7768"/>
        <item x="3580"/>
        <item x="2050"/>
        <item x="2221"/>
        <item x="8717"/>
        <item x="7619"/>
        <item x="6580"/>
        <item x="3321"/>
        <item x="3709"/>
        <item x="4104"/>
        <item x="6920"/>
        <item x="851"/>
        <item x="8141"/>
        <item x="8586"/>
        <item x="8090"/>
        <item x="3104"/>
        <item x="3736"/>
        <item x="4995"/>
        <item x="8091"/>
        <item x="7994"/>
        <item x="7061"/>
        <item x="1945"/>
        <item x="7766"/>
        <item x="3678"/>
        <item x="6206"/>
        <item x="6549"/>
        <item x="913"/>
        <item x="1941"/>
        <item x="9119"/>
        <item x="1387"/>
        <item x="834"/>
        <item x="2305"/>
        <item x="8714"/>
        <item x="8908"/>
        <item x="4127"/>
        <item x="6685"/>
        <item x="1860"/>
        <item x="5264"/>
        <item x="2905"/>
        <item x="6639"/>
        <item x="8872"/>
        <item x="8137"/>
        <item x="8121"/>
        <item x="8863"/>
        <item x="1407"/>
        <item x="8142"/>
        <item x="3077"/>
        <item x="4440"/>
        <item x="5308"/>
        <item x="5309"/>
        <item x="2951"/>
        <item x="7186"/>
        <item x="4125"/>
        <item x="2903"/>
        <item x="4141"/>
        <item x="4120"/>
        <item x="4109"/>
        <item x="2075"/>
        <item x="5982"/>
        <item x="7550"/>
        <item x="6590"/>
        <item x="6896"/>
        <item x="4779"/>
        <item x="8598"/>
        <item x="7148"/>
        <item x="4340"/>
        <item x="6792"/>
        <item x="5138"/>
        <item x="6841"/>
        <item x="7629"/>
        <item x="4418"/>
        <item x="5869"/>
        <item x="9269"/>
        <item x="5239"/>
        <item x="7700"/>
        <item x="1874"/>
        <item x="8856"/>
        <item x="1635"/>
        <item x="4656"/>
        <item x="5167"/>
        <item x="6837"/>
        <item x="2182"/>
        <item x="7887"/>
        <item x="1634"/>
        <item x="1637"/>
        <item x="2878"/>
        <item x="5174"/>
        <item x="1385"/>
        <item x="1772"/>
        <item x="4277"/>
        <item x="2560"/>
        <item x="8410"/>
        <item x="7881"/>
        <item x="6440"/>
        <item x="6989"/>
        <item x="7716"/>
        <item x="6004"/>
        <item x="1091"/>
        <item x="3973"/>
        <item x="8792"/>
        <item x="8642"/>
        <item x="3925"/>
        <item x="6447"/>
        <item x="6421"/>
        <item x="7243"/>
        <item x="5777"/>
        <item x="3165"/>
        <item x="7168"/>
        <item x="6991"/>
        <item x="2824"/>
        <item x="8100"/>
        <item x="601"/>
        <item x="8716"/>
        <item x="4045"/>
        <item x="1962"/>
        <item x="1249"/>
        <item x="7774"/>
        <item x="4499"/>
        <item x="8441"/>
        <item x="4597"/>
        <item x="6513"/>
        <item x="6157"/>
        <item x="7726"/>
        <item x="4131"/>
        <item x="9481"/>
        <item x="2184"/>
        <item x="5170"/>
        <item x="2183"/>
        <item x="5321"/>
        <item x="6836"/>
        <item x="7222"/>
        <item x="2168"/>
        <item x="4931"/>
        <item x="1953"/>
        <item x="7682"/>
        <item x="7935"/>
        <item x="8801"/>
        <item x="1172"/>
        <item x="7034"/>
        <item x="1178"/>
        <item x="7961"/>
        <item x="1181"/>
        <item x="8556"/>
        <item x="8101"/>
        <item x="5971"/>
        <item x="7651"/>
        <item x="4159"/>
        <item x="6442"/>
        <item x="1642"/>
        <item x="4179"/>
        <item x="1933"/>
        <item x="7098"/>
        <item x="7404"/>
        <item x="1811"/>
        <item x="7151"/>
        <item x="7196"/>
        <item x="3691"/>
        <item x="1728"/>
        <item x="6984"/>
        <item x="1921"/>
        <item x="2056"/>
        <item x="8322"/>
        <item x="1062"/>
        <item x="1246"/>
        <item x="5350"/>
        <item x="5344"/>
        <item x="5304"/>
        <item x="4113"/>
        <item x="7445"/>
        <item x="2159"/>
        <item x="3175"/>
        <item x="3161"/>
        <item x="7447"/>
        <item x="3176"/>
        <item x="7456"/>
        <item x="7467"/>
        <item x="8415"/>
        <item x="7723"/>
        <item x="9168"/>
        <item x="6164"/>
        <item x="3109"/>
        <item x="6154"/>
        <item x="1392"/>
        <item x="7129"/>
        <item x="3217"/>
        <item x="4266"/>
        <item x="4519"/>
        <item x="4837"/>
        <item x="5859"/>
        <item x="6441"/>
        <item x="1092"/>
        <item x="7971"/>
        <item x="6550"/>
        <item x="3587"/>
        <item x="2757"/>
        <item x="6681"/>
        <item x="3111"/>
        <item x="5212"/>
        <item x="2230"/>
        <item x="1345"/>
        <item x="3168"/>
        <item x="9431"/>
        <item x="5803"/>
        <item x="9218"/>
        <item x="2422"/>
        <item x="1322"/>
        <item x="6336"/>
        <item x="7436"/>
        <item x="8074"/>
        <item x="2082"/>
        <item x="1938"/>
        <item x="5102"/>
        <item x="4728"/>
        <item x="8049"/>
        <item x="6880"/>
        <item x="1220"/>
        <item x="1935"/>
        <item x="8274"/>
        <item x="6890"/>
        <item x="985"/>
        <item x="7201"/>
        <item x="6889"/>
        <item x="6458"/>
        <item x="6914"/>
        <item x="6166"/>
        <item x="6454"/>
        <item x="7041"/>
        <item x="4338"/>
        <item x="6854"/>
        <item x="8710"/>
        <item x="8592"/>
        <item x="3214"/>
        <item x="7932"/>
        <item x="5909"/>
        <item x="2612"/>
        <item x="737"/>
        <item x="9267"/>
        <item x="2216"/>
        <item x="6246"/>
        <item x="1204"/>
        <item x="3024"/>
        <item x="7983"/>
        <item x="7359"/>
        <item x="1100"/>
        <item x="2087"/>
        <item x="6481"/>
        <item x="8562"/>
        <item x="7622"/>
        <item x="7181"/>
        <item x="4318"/>
        <item x="1515"/>
        <item x="2152"/>
        <item x="2315"/>
        <item x="8316"/>
        <item x="1298"/>
        <item x="9013"/>
        <item x="4170"/>
        <item x="4059"/>
        <item x="8258"/>
        <item x="6697"/>
        <item x="8014"/>
        <item x="1611"/>
        <item x="8552"/>
        <item x="2955"/>
        <item x="1647"/>
        <item x="5968"/>
        <item x="2613"/>
        <item x="2207"/>
        <item x="2617"/>
        <item x="1723"/>
        <item x="7686"/>
        <item x="2250"/>
        <item x="5072"/>
        <item x="2368"/>
        <item x="6752"/>
        <item x="7482"/>
        <item x="7022"/>
        <item x="7663"/>
        <item x="1815"/>
        <item x="6473"/>
        <item x="5034"/>
        <item x="6476"/>
        <item x="6467"/>
        <item x="8499"/>
        <item x="1456"/>
        <item x="3532"/>
        <item x="8897"/>
        <item x="2802"/>
        <item x="6065"/>
        <item x="5904"/>
        <item x="6464"/>
        <item x="5788"/>
        <item x="5765"/>
        <item x="7275"/>
        <item x="7764"/>
        <item x="6871"/>
        <item x="7237"/>
        <item x="3516"/>
        <item x="1816"/>
        <item x="3782"/>
        <item x="7052"/>
        <item x="7352"/>
        <item x="7336"/>
        <item x="4009"/>
        <item x="7409"/>
        <item x="1801"/>
        <item x="3701"/>
        <item x="7317"/>
        <item x="7580"/>
        <item x="5766"/>
        <item x="5810"/>
        <item x="5731"/>
        <item x="5727"/>
        <item x="2317"/>
        <item x="2316"/>
        <item x="3271"/>
        <item x="5092"/>
        <item x="4237"/>
        <item x="4269"/>
        <item x="3662"/>
        <item x="5690"/>
        <item x="1176"/>
        <item x="1916"/>
        <item x="5939"/>
        <item x="8971"/>
        <item x="4382"/>
        <item x="9110"/>
        <item x="3924"/>
        <item x="2489"/>
        <item x="8981"/>
        <item x="8837"/>
        <item x="947"/>
        <item x="2641"/>
        <item x="1972"/>
        <item x="7981"/>
        <item x="4428"/>
        <item x="5291"/>
        <item x="5439"/>
        <item x="5441"/>
        <item x="4550"/>
        <item x="5440"/>
        <item x="5438"/>
        <item x="5442"/>
        <item x="997"/>
        <item x="8164"/>
        <item x="5100"/>
        <item x="5714"/>
        <item x="4485"/>
        <item x="8692"/>
        <item x="8697"/>
        <item x="3679"/>
        <item x="5551"/>
        <item x="4889"/>
        <item x="677"/>
        <item x="2497"/>
        <item x="9436"/>
        <item x="9473"/>
        <item x="2017"/>
        <item x="8600"/>
        <item x="7501"/>
        <item x="4535"/>
        <item x="5732"/>
        <item x="8117"/>
        <item x="7197"/>
        <item x="8639"/>
        <item x="6715"/>
        <item x="7008"/>
        <item x="7886"/>
        <item x="1632"/>
        <item x="3234"/>
        <item x="6610"/>
        <item x="7837"/>
        <item x="8216"/>
        <item x="4633"/>
        <item x="4460"/>
        <item x="6678"/>
        <item x="2131"/>
        <item x="4223"/>
        <item x="1279"/>
        <item x="6302"/>
        <item x="5157"/>
        <item x="4618"/>
        <item x="4234"/>
        <item x="1342"/>
        <item x="2070"/>
        <item x="8776"/>
        <item x="4337"/>
        <item x="7790"/>
        <item x="5218"/>
        <item x="4789"/>
        <item x="2854"/>
        <item x="4843"/>
        <item x="8559"/>
        <item x="8536"/>
        <item x="1665"/>
        <item x="5267"/>
        <item x="1904"/>
        <item x="5487"/>
        <item x="7791"/>
        <item x="6511"/>
        <item x="1608"/>
        <item x="7661"/>
        <item x="3512"/>
        <item x="6835"/>
        <item x="8133"/>
        <item x="3419"/>
        <item x="5883"/>
        <item x="2151"/>
        <item x="8652"/>
        <item x="8972"/>
        <item x="4746"/>
        <item x="4493"/>
        <item x="7360"/>
        <item x="8251"/>
        <item x="5141"/>
        <item x="8589"/>
        <item x="2651"/>
        <item x="8719"/>
        <item x="6468"/>
        <item x="8783"/>
        <item x="7137"/>
        <item x="1975"/>
        <item x="7104"/>
        <item x="6620"/>
        <item x="2204"/>
        <item x="7880"/>
        <item x="5050"/>
        <item x="2894"/>
        <item x="7986"/>
        <item x="3780"/>
        <item x="8148"/>
        <item x="4352"/>
        <item x="6775"/>
        <item x="6838"/>
        <item x="2574"/>
        <item x="1531"/>
        <item x="5202"/>
        <item x="4867"/>
        <item x="5206"/>
        <item x="6612"/>
        <item x="655"/>
        <item x="3949"/>
        <item x="2677"/>
        <item x="3606"/>
        <item x="8953"/>
        <item x="2010"/>
        <item x="1244"/>
        <item x="4160"/>
        <item x="1454"/>
        <item x="6208"/>
        <item x="3579"/>
        <item x="7026"/>
        <item x="1357"/>
        <item x="3534"/>
        <item x="1575"/>
        <item x="8068"/>
        <item x="3585"/>
        <item x="2128"/>
        <item x="3785"/>
        <item x="8138"/>
        <item x="3961"/>
        <item x="6365"/>
        <item x="6366"/>
        <item x="5996"/>
        <item x="7053"/>
        <item x="1841"/>
        <item x="2028"/>
        <item x="4173"/>
        <item x="6998"/>
        <item x="7982"/>
        <item x="4164"/>
        <item x="8435"/>
        <item x="7805"/>
        <item x="2049"/>
        <item x="8522"/>
        <item x="1243"/>
        <item x="4887"/>
        <item x="1628"/>
        <item x="7843"/>
        <item x="3805"/>
        <item x="1375"/>
        <item x="3278"/>
        <item x="7316"/>
        <item x="7980"/>
        <item x="4330"/>
        <item x="6821"/>
        <item x="2607"/>
        <item x="7721"/>
        <item x="2583"/>
        <item x="9438"/>
        <item x="3530"/>
        <item x="2226"/>
        <item x="2219"/>
        <item x="2581"/>
        <item x="9021"/>
        <item x="5930"/>
        <item x="3081"/>
        <item x="1839"/>
        <item x="7318"/>
        <item x="1098"/>
        <item x="3837"/>
        <item x="1739"/>
        <item x="8180"/>
        <item x="8778"/>
        <item x="7868"/>
        <item x="5419"/>
        <item x="1424"/>
        <item x="1585"/>
        <item x="6830"/>
        <item x="8963"/>
        <item x="4228"/>
        <item x="7178"/>
        <item x="8563"/>
        <item x="3440"/>
        <item x="1264"/>
        <item x="4681"/>
        <item x="2646"/>
        <item x="1420"/>
        <item x="8708"/>
        <item x="8653"/>
        <item x="9458"/>
        <item x="6932"/>
        <item x="745"/>
        <item x="2089"/>
        <item x="5406"/>
        <item x="4165"/>
        <item x="587"/>
        <item x="8312"/>
        <item x="2120"/>
        <item x="6994"/>
        <item x="1439"/>
        <item x="7780"/>
        <item x="2853"/>
        <item x="1790"/>
        <item x="5531"/>
        <item x="3333"/>
        <item x="2142"/>
        <item x="9133"/>
        <item x="2403"/>
        <item x="7091"/>
        <item x="1049"/>
        <item x="2755"/>
        <item x="8895"/>
        <item x="8378"/>
        <item x="3173"/>
        <item x="8506"/>
        <item x="3166"/>
        <item x="5890"/>
        <item x="4298"/>
        <item x="4946"/>
        <item x="4207"/>
        <item x="1057"/>
        <item x="8595"/>
        <item x="7345"/>
        <item x="5182"/>
        <item x="1922"/>
        <item x="1984"/>
        <item x="1948"/>
        <item x="6469"/>
        <item x="6705"/>
        <item x="1934"/>
        <item x="4878"/>
        <item x="8404"/>
        <item x="1658"/>
        <item x="4987"/>
        <item x="9253"/>
        <item x="8799"/>
        <item x="8907"/>
        <item x="2672"/>
        <item x="8266"/>
        <item x="3273"/>
        <item x="6899"/>
        <item x="5205"/>
        <item x="5793"/>
        <item x="1048"/>
        <item x="1183"/>
        <item x="4483"/>
        <item x="4781"/>
        <item x="4602"/>
        <item x="9029"/>
        <item x="1199"/>
        <item x="1428"/>
        <item x="8421"/>
        <item x="4172"/>
        <item x="1198"/>
        <item x="4154"/>
        <item x="8170"/>
        <item x="4155"/>
        <item x="2245"/>
        <item x="5695"/>
        <item x="1321"/>
        <item x="7042"/>
        <item x="3944"/>
        <item x="3772"/>
        <item x="5677"/>
        <item x="4308"/>
        <item x="8020"/>
        <item x="8607"/>
        <item x="4871"/>
        <item x="7057"/>
        <item x="4496"/>
        <item x="9162"/>
        <item x="6281"/>
        <item x="2661"/>
        <item x="4691"/>
        <item x="1603"/>
        <item x="7735"/>
        <item x="2235"/>
        <item x="1954"/>
        <item x="2208"/>
        <item x="2198"/>
        <item x="3260"/>
        <item x="2202"/>
        <item x="1667"/>
        <item x="5380"/>
        <item x="3412"/>
        <item x="7620"/>
        <item x="7188"/>
        <item x="3308"/>
        <item x="7130"/>
        <item x="6095"/>
        <item x="8955"/>
        <item x="8779"/>
        <item x="3170"/>
        <item x="2593"/>
        <item x="1969"/>
        <item x="8705"/>
        <item x="2214"/>
        <item x="6519"/>
        <item x="7398"/>
        <item x="6395"/>
        <item x="6514"/>
        <item x="8636"/>
        <item x="5455"/>
        <item x="1382"/>
        <item x="7282"/>
        <item x="7347"/>
        <item x="6327"/>
        <item x="8171"/>
        <item x="1909"/>
        <item x="3729"/>
        <item x="5937"/>
        <item x="8593"/>
        <item x="6463"/>
        <item x="6478"/>
        <item x="6512"/>
        <item x="1180"/>
        <item x="5686"/>
        <item x="2190"/>
        <item x="7265"/>
        <item x="5674"/>
        <item x="5694"/>
        <item x="1885"/>
        <item x="9288"/>
        <item x="1925"/>
        <item x="1923"/>
        <item x="1964"/>
        <item x="5404"/>
        <item x="9003"/>
        <item x="7617"/>
        <item x="1963"/>
        <item x="3965"/>
        <item x="1010"/>
        <item x="740"/>
        <item x="5158"/>
        <item x="1171"/>
        <item x="8780"/>
        <item x="4934"/>
        <item x="3818"/>
        <item x="9158"/>
        <item x="3926"/>
        <item x="2931"/>
        <item x="2127"/>
        <item x="7673"/>
        <item x="2659"/>
        <item x="5943"/>
        <item x="3738"/>
        <item x="7504"/>
        <item x="1901"/>
        <item x="2606"/>
        <item x="4272"/>
        <item x="1905"/>
        <item x="6057"/>
        <item x="2615"/>
        <item x="5685"/>
        <item x="8026"/>
        <item x="3210"/>
        <item x="5140"/>
        <item x="4455"/>
        <item x="8987"/>
        <item x="1573"/>
        <item x="4362"/>
        <item x="6865"/>
        <item x="5643"/>
        <item x="5646"/>
        <item x="5639"/>
        <item x="5655"/>
        <item x="5645"/>
        <item x="5970"/>
        <item x="8265"/>
        <item x="7870"/>
        <item x="2104"/>
        <item x="2939"/>
        <item x="4233"/>
        <item x="3508"/>
        <item x="945"/>
        <item x="3509"/>
        <item x="3490"/>
        <item x="3491"/>
        <item x="5847"/>
        <item x="3573"/>
        <item x="3254"/>
        <item x="6868"/>
        <item x="7014"/>
        <item x="6860"/>
        <item x="6877"/>
        <item x="6867"/>
        <item x="7451"/>
        <item x="6881"/>
        <item x="6758"/>
        <item x="6471"/>
        <item x="3792"/>
        <item x="1088"/>
        <item x="8217"/>
        <item x="1896"/>
        <item x="2312"/>
        <item x="6985"/>
        <item x="3500"/>
        <item x="5490"/>
        <item x="7595"/>
        <item x="5076"/>
        <item x="5067"/>
        <item x="8920"/>
        <item x="6001"/>
        <item x="8610"/>
        <item x="3827"/>
        <item x="5038"/>
        <item x="5211"/>
        <item x="6179"/>
        <item x="5075"/>
        <item x="4826"/>
        <item x="6783"/>
        <item x="8010"/>
        <item x="6829"/>
        <item x="5077"/>
        <item x="6935"/>
        <item x="5074"/>
        <item x="5079"/>
        <item x="5169"/>
        <item x="8084"/>
        <item x="1373"/>
        <item x="8314"/>
        <item x="5960"/>
        <item x="4258"/>
        <item x="4275"/>
        <item x="4297"/>
        <item x="4892"/>
        <item x="4229"/>
        <item x="5649"/>
        <item x="6962"/>
        <item x="2030"/>
        <item x="8774"/>
        <item x="6950"/>
        <item x="4321"/>
        <item x="2033"/>
        <item x="6944"/>
        <item x="3014"/>
        <item x="6945"/>
        <item x="6953"/>
        <item x="1918"/>
        <item x="2045"/>
        <item x="5979"/>
        <item x="6952"/>
        <item x="5602"/>
        <item x="3255"/>
        <item x="7258"/>
        <item x="3511"/>
        <item x="5302"/>
        <item x="3476"/>
        <item x="3507"/>
        <item x="7025"/>
        <item x="7676"/>
        <item x="5962"/>
        <item x="7326"/>
        <item x="1917"/>
        <item x="6309"/>
        <item x="1595"/>
        <item x="5760"/>
        <item x="1908"/>
        <item x="8328"/>
        <item x="8877"/>
        <item x="6264"/>
        <item x="7669"/>
        <item x="3893"/>
        <item x="5550"/>
        <item x="7644"/>
        <item x="5088"/>
        <item x="5070"/>
        <item x="8334"/>
        <item x="5062"/>
        <item x="5060"/>
        <item x="7769"/>
        <item x="3889"/>
        <item x="7765"/>
        <item x="7043"/>
        <item x="6432"/>
        <item x="4325"/>
        <item x="6785"/>
        <item x="3808"/>
        <item x="6223"/>
        <item x="3948"/>
        <item x="4324"/>
        <item x="6307"/>
        <item x="6333"/>
        <item x="1388"/>
        <item x="6319"/>
        <item x="7857"/>
        <item x="6334"/>
        <item x="3603"/>
        <item x="3602"/>
        <item x="7846"/>
        <item x="6324"/>
        <item x="6328"/>
        <item x="5673"/>
        <item x="8579"/>
        <item x="914"/>
        <item x="993"/>
        <item x="733"/>
        <item x="1882"/>
        <item x="2161"/>
        <item x="4701"/>
        <item x="5961"/>
        <item x="5307"/>
        <item x="8540"/>
        <item x="5667"/>
        <item x="5712"/>
        <item x="3850"/>
        <item x="2975"/>
        <item x="2977"/>
        <item x="5697"/>
        <item x="5700"/>
        <item x="6282"/>
        <item x="8181"/>
        <item x="6308"/>
        <item x="6310"/>
        <item x="2652"/>
        <item x="5894"/>
        <item x="6804"/>
        <item x="2618"/>
        <item x="1330"/>
        <item x="2717"/>
        <item x="8126"/>
        <item x="4832"/>
        <item x="2714"/>
        <item x="3897"/>
        <item x="4543"/>
        <item x="3890"/>
        <item x="3900"/>
        <item x="4659"/>
        <item x="3488"/>
        <item x="3875"/>
        <item x="3857"/>
        <item x="7289"/>
        <item x="3828"/>
        <item x="1422"/>
        <item x="3844"/>
        <item x="7273"/>
        <item x="5581"/>
        <item x="5591"/>
        <item x="7279"/>
        <item x="5597"/>
        <item x="1474"/>
        <item x="1443"/>
        <item x="5587"/>
        <item x="5897"/>
        <item x="5058"/>
        <item x="9208"/>
        <item x="772"/>
        <item x="3514"/>
        <item x="5573"/>
        <item x="5588"/>
        <item x="5575"/>
        <item x="5556"/>
        <item x="7665"/>
        <item x="1966"/>
        <item x="5716"/>
        <item x="6233"/>
        <item x="1087"/>
        <item x="6305"/>
        <item x="8648"/>
        <item x="7970"/>
        <item x="6554"/>
        <item x="6626"/>
        <item x="4814"/>
        <item x="3693"/>
        <item x="2130"/>
        <item x="3268"/>
        <item x="7006"/>
        <item x="3892"/>
        <item x="8200"/>
        <item x="2917"/>
        <item x="6948"/>
        <item x="7943"/>
        <item x="3627"/>
        <item x="4942"/>
        <item x="7425"/>
        <item x="3781"/>
        <item x="7902"/>
        <item x="3975"/>
        <item x="8973"/>
        <item x="2005"/>
        <item x="1191"/>
        <item x="4441"/>
        <item x="3335"/>
        <item x="2074"/>
        <item x="7925"/>
        <item x="4711"/>
        <item x="5159"/>
        <item x="4489"/>
        <item x="2126"/>
        <item x="4861"/>
        <item x="3707"/>
        <item x="6745"/>
        <item x="4182"/>
        <item x="7395"/>
        <item x="1838"/>
        <item x="1820"/>
        <item x="7450"/>
        <item x="1409"/>
        <item x="4723"/>
        <item x="1085"/>
        <item x="6081"/>
        <item x="7421"/>
        <item x="7407"/>
        <item x="4136"/>
        <item x="4713"/>
        <item x="4695"/>
        <item x="8055"/>
        <item x="4147"/>
        <item x="1432"/>
        <item x="5857"/>
        <item x="187"/>
        <item x="5946"/>
        <item x="741"/>
        <item x="1041"/>
        <item x="969"/>
        <item x="1335"/>
        <item x="9214"/>
        <item x="8374"/>
        <item x="4100"/>
        <item x="8867"/>
        <item x="4146"/>
        <item x="5985"/>
        <item x="7027"/>
        <item x="6091"/>
        <item x="6894"/>
        <item x="5318"/>
        <item x="2078"/>
        <item x="1717"/>
        <item x="5229"/>
        <item x="8305"/>
        <item x="6082"/>
        <item x="7590"/>
        <item x="6536"/>
        <item x="8596"/>
        <item x="7585"/>
        <item x="8790"/>
        <item x="3370"/>
        <item x="8841"/>
        <item x="5123"/>
        <item x="1004"/>
        <item x="6389"/>
        <item x="9117"/>
        <item x="1523"/>
        <item x="6116"/>
        <item x="7713"/>
        <item x="4254"/>
        <item x="6114"/>
        <item x="6556"/>
        <item x="5806"/>
        <item x="6599"/>
        <item x="6400"/>
        <item x="6702"/>
        <item x="2568"/>
        <item x="8671"/>
        <item x="1627"/>
        <item x="3459"/>
        <item x="3295"/>
        <item x="9290"/>
        <item x="8638"/>
        <item x="9464"/>
        <item x="4825"/>
        <item x="663"/>
        <item x="5754"/>
        <item x="8737"/>
        <item x="2953"/>
        <item x="7831"/>
        <item x="5789"/>
        <item x="6633"/>
        <item x="8167"/>
        <item x="1406"/>
        <item x="5791"/>
        <item x="7760"/>
        <item x="8332"/>
        <item x="5664"/>
        <item x="2241"/>
        <item x="5666"/>
        <item x="9035"/>
        <item x="5717"/>
        <item x="3486"/>
        <item x="8247"/>
        <item x="8192"/>
        <item x="8409"/>
        <item x="8165"/>
        <item x="3687"/>
        <item x="8248"/>
        <item x="6954"/>
        <item x="6194"/>
        <item x="6343"/>
        <item x="6159"/>
        <item x="1394"/>
        <item x="7583"/>
        <item x="3820"/>
        <item x="6099"/>
        <item x="1810"/>
        <item x="1623"/>
        <item x="4293"/>
        <item x="7634"/>
        <item x="8982"/>
        <item x="7677"/>
        <item x="7557"/>
        <item x="2115"/>
        <item x="7443"/>
        <item x="7664"/>
        <item x="5066"/>
        <item x="4446"/>
        <item x="8354"/>
        <item x="7830"/>
        <item x="8047"/>
        <item x="4927"/>
        <item x="7020"/>
        <item x="6909"/>
        <item x="8684"/>
        <item x="2946"/>
        <item x="8201"/>
        <item x="8745"/>
        <item x="2690"/>
        <item x="2192"/>
        <item x="3207"/>
        <item x="5381"/>
        <item x="5296"/>
        <item x="5369"/>
        <item x="5820"/>
        <item x="6448"/>
        <item x="6640"/>
        <item x="5374"/>
        <item x="7823"/>
        <item x="5303"/>
        <item x="5745"/>
        <item x="7801"/>
        <item x="3572"/>
        <item x="6546"/>
        <item x="5371"/>
        <item x="3863"/>
        <item x="1655"/>
        <item x="8340"/>
        <item x="7060"/>
        <item x="2724"/>
        <item x="2751"/>
        <item x="5193"/>
        <item x="2425"/>
        <item x="8747"/>
        <item x="609"/>
        <item x="7542"/>
        <item x="5162"/>
        <item x="3399"/>
        <item x="6107"/>
        <item x="6345"/>
        <item x="4412"/>
        <item x="5915"/>
        <item x="5365"/>
        <item x="4532"/>
        <item x="4085"/>
        <item x="4786"/>
        <item x="7796"/>
        <item x="9016"/>
        <item x="8231"/>
        <item x="7245"/>
        <item x="4796"/>
        <item x="1893"/>
        <item x="9475"/>
        <item x="2401"/>
        <item x="783"/>
        <item x="878"/>
        <item x="3469"/>
        <item x="8525"/>
        <item x="4498"/>
        <item x="7219"/>
        <item x="2665"/>
        <item x="7220"/>
        <item x="3403"/>
        <item x="8766"/>
        <item x="7825"/>
        <item x="7957"/>
        <item x="7797"/>
        <item x="7815"/>
        <item x="7960"/>
        <item x="7802"/>
        <item x="4918"/>
        <item x="4783"/>
        <item x="2143"/>
        <item x="1061"/>
        <item x="7810"/>
        <item x="7145"/>
        <item x="7174"/>
        <item x="2675"/>
        <item x="7139"/>
        <item x="2673"/>
        <item x="4594"/>
        <item x="2662"/>
        <item x="8134"/>
        <item x="3671"/>
        <item x="8124"/>
        <item x="4078"/>
        <item x="3622"/>
        <item x="2361"/>
        <item x="8253"/>
        <item x="3639"/>
        <item x="6374"/>
        <item x="4793"/>
        <item x="7126"/>
        <item x="7167"/>
        <item x="6380"/>
        <item x="4753"/>
        <item x="4065"/>
        <item x="7166"/>
        <item x="3413"/>
        <item x="3393"/>
        <item x="3383"/>
        <item x="3395"/>
        <item x="7685"/>
        <item x="3408"/>
        <item x="3407"/>
        <item x="8938"/>
        <item x="7164"/>
        <item x="3400"/>
        <item x="1457"/>
        <item x="6237"/>
        <item x="5750"/>
        <item x="4726"/>
        <item x="4060"/>
        <item x="8932"/>
        <item x="6102"/>
        <item x="8727"/>
        <item x="9148"/>
        <item x="2093"/>
        <item x="9156"/>
        <item x="4897"/>
        <item x="5339"/>
        <item x="6213"/>
        <item x="8442"/>
        <item x="6361"/>
        <item x="7217"/>
        <item x="3773"/>
        <item x="8264"/>
        <item x="4445"/>
        <item x="1060"/>
        <item x="7621"/>
        <item x="7252"/>
        <item x="976"/>
        <item x="1967"/>
        <item x="5567"/>
        <item x="8889"/>
        <item x="1019"/>
        <item x="3091"/>
        <item x="3493"/>
        <item x="4314"/>
        <item x="1779"/>
        <item x="7947"/>
        <item x="5451"/>
        <item x="1131"/>
        <item x="8244"/>
        <item x="1259"/>
        <item x="8651"/>
        <item x="1580"/>
        <item x="2073"/>
        <item x="3904"/>
        <item x="3485"/>
        <item x="888"/>
        <item x="8315"/>
        <item x="8686"/>
        <item x="6718"/>
        <item x="1427"/>
        <item x="7662"/>
        <item x="7448"/>
        <item x="4130"/>
        <item x="1577"/>
        <item x="1043"/>
        <item x="6605"/>
        <item x="8190"/>
        <item x="4948"/>
        <item x="3581"/>
        <item x="1939"/>
        <item x="8904"/>
        <item x="1090"/>
        <item x="6060"/>
        <item x="8093"/>
        <item x="8299"/>
        <item x="8098"/>
        <item x="8495"/>
        <item x="596"/>
        <item x="2287"/>
        <item x="6367"/>
        <item x="2121"/>
        <item x="5519"/>
        <item x="8292"/>
        <item x="8094"/>
        <item x="8290"/>
        <item x="4809"/>
        <item x="3699"/>
        <item x="1214"/>
        <item x="8195"/>
        <item x="8196"/>
        <item x="8939"/>
        <item x="8914"/>
        <item x="6769"/>
        <item x="1076"/>
        <item x="8808"/>
        <item x="8131"/>
        <item x="8957"/>
        <item x="8224"/>
        <item x="8383"/>
        <item x="8376"/>
        <item x="2211"/>
        <item x="8158"/>
        <item x="3674"/>
        <item x="4811"/>
        <item x="8184"/>
        <item x="8481"/>
        <item x="8937"/>
        <item x="2766"/>
        <item x="1760"/>
        <item x="3839"/>
        <item x="4944"/>
        <item x="8803"/>
        <item x="9159"/>
        <item x="9155"/>
        <item x="9311"/>
        <item x="3815"/>
        <item x="5993"/>
        <item x="8477"/>
        <item x="8185"/>
        <item x="1426"/>
        <item x="8529"/>
        <item x="1228"/>
        <item x="8129"/>
        <item x="9002"/>
        <item x="8174"/>
        <item x="8966"/>
        <item x="8986"/>
        <item x="8177"/>
        <item x="8954"/>
        <item x="930"/>
        <item x="8173"/>
        <item x="1245"/>
        <item x="1338"/>
        <item x="8176"/>
        <item x="8172"/>
        <item x="8188"/>
        <item x="8993"/>
        <item x="8182"/>
        <item x="8681"/>
        <item x="1636"/>
        <item x="1349"/>
        <item x="8193"/>
        <item x="9011"/>
        <item x="2079"/>
        <item x="8168"/>
        <item x="8211"/>
        <item x="3753"/>
        <item x="1393"/>
        <item x="8777"/>
        <item x="5635"/>
        <item x="1609"/>
        <item x="8675"/>
        <item x="8657"/>
        <item x="8757"/>
        <item x="8969"/>
        <item x="2718"/>
        <item x="8658"/>
        <item x="2228"/>
        <item x="7239"/>
        <item x="8341"/>
        <item x="1782"/>
        <item x="1381"/>
        <item x="6778"/>
        <item x="7433"/>
        <item x="2563"/>
        <item x="1919"/>
        <item x="6662"/>
        <item x="7979"/>
        <item x="2838"/>
        <item x="6955"/>
        <item x="1400"/>
        <item x="4799"/>
        <item x="6680"/>
        <item x="5865"/>
        <item x="822"/>
        <item x="2281"/>
        <item x="6019"/>
        <item x="2428"/>
        <item x="659"/>
        <item x="653"/>
        <item x="738"/>
        <item x="9028"/>
        <item x="4816"/>
        <item x="1881"/>
        <item x="9034"/>
        <item x="6234"/>
        <item x="4737"/>
        <item x="7384"/>
        <item x="2148"/>
        <item x="4443"/>
        <item x="2580"/>
        <item x="3702"/>
        <item x="9295"/>
        <item x="3188"/>
        <item x="8691"/>
        <item x="4333"/>
        <item x="1752"/>
        <item x="8761"/>
        <item x="8622"/>
        <item x="2006"/>
        <item x="9188"/>
        <item x="3329"/>
        <item x="3496"/>
        <item x="8949"/>
        <item x="1970"/>
        <item x="2486"/>
        <item x="3162"/>
        <item x="7811"/>
        <item x="6947"/>
        <item x="7984"/>
        <item x="2730"/>
        <item x="8301"/>
        <item x="8873"/>
        <item x="934"/>
        <item x="7003"/>
        <item x="1639"/>
        <item x="2206"/>
        <item x="8924"/>
        <item x="8835"/>
        <item x="1902"/>
        <item x="2220"/>
        <item x="4360"/>
        <item x="1633"/>
        <item x="1289"/>
        <item x="8591"/>
        <item x="1638"/>
        <item x="8584"/>
        <item x="2000"/>
        <item x="3539"/>
        <item x="2137"/>
        <item x="8673"/>
        <item x="1887"/>
        <item x="2122"/>
        <item x="9285"/>
        <item x="4992"/>
        <item x="7039"/>
        <item x="7036"/>
        <item x="5974"/>
        <item x="2377"/>
        <item x="5532"/>
        <item x="5025"/>
        <item x="5110"/>
        <item x="3471"/>
        <item x="1952"/>
        <item x="4456"/>
        <item x="5824"/>
        <item x="5796"/>
        <item x="8494"/>
        <item x="6833"/>
        <item x="6153"/>
        <item x="1482"/>
        <item x="8571"/>
        <item x="962"/>
        <item x="1689"/>
        <item x="1994"/>
        <item x="1912"/>
        <item x="2003"/>
        <item x="8344"/>
        <item x="8319"/>
        <item x="4313"/>
        <item x="2658"/>
        <item x="8997"/>
        <item x="7763"/>
        <item x="3293"/>
        <item x="2332"/>
        <item x="2686"/>
        <item x="6576"/>
        <item x="9437"/>
        <item x="2720"/>
        <item x="6844"/>
        <item x="6504"/>
        <item x="8627"/>
        <item x="4823"/>
        <item x="5570"/>
        <item x="2950"/>
        <item x="5600"/>
        <item x="1657"/>
        <item x="8178"/>
        <item x="1683"/>
        <item x="2812"/>
        <item x="3236"/>
        <item x="1377"/>
        <item x="7834"/>
        <item x="1803"/>
        <item x="8545"/>
        <item x="1597"/>
        <item x="646"/>
        <item x="9006"/>
        <item x="6370"/>
        <item x="1626"/>
        <item x="6312"/>
        <item x="1613"/>
        <item x="1039"/>
        <item x="1593"/>
        <item x="3706"/>
        <item x="1877"/>
        <item x="6961"/>
        <item x="2233"/>
        <item x="8641"/>
        <item x="1793"/>
        <item x="1656"/>
        <item x="1951"/>
        <item x="8869"/>
        <item x="6267"/>
        <item x="1161"/>
        <item x="4420"/>
        <item x="9198"/>
        <item x="4622"/>
        <item x="4167"/>
        <item x="2954"/>
        <item x="6382"/>
        <item x="6224"/>
        <item x="2040"/>
        <item x="6388"/>
        <item x="7772"/>
        <item x="3167"/>
        <item x="5620"/>
        <item x="2288"/>
        <item x="8581"/>
        <item x="5786"/>
        <item x="7017"/>
        <item x="3810"/>
        <item x="6253"/>
        <item x="3046"/>
        <item x="2978"/>
        <item x="1997"/>
        <item x="6292"/>
        <item x="6472"/>
        <item x="6888"/>
        <item x="5161"/>
        <item x="1765"/>
        <item x="8756"/>
        <item x="1709"/>
        <item x="1370"/>
        <item x="8683"/>
        <item x="1173"/>
        <item x="4311"/>
        <item x="3362"/>
        <item x="2035"/>
        <item x="1590"/>
        <item x="8336"/>
        <item x="5283"/>
        <item x="2445"/>
        <item x="2138"/>
        <item x="9276"/>
        <item x="3840"/>
        <item x="8680"/>
        <item x="4291"/>
        <item x="4863"/>
        <item x="3277"/>
        <item x="6457"/>
        <item x="3658"/>
        <item x="2765"/>
        <item x="5478"/>
        <item x="2763"/>
        <item x="3265"/>
        <item x="7199"/>
        <item x="955"/>
        <item x="7260"/>
        <item x="4926"/>
        <item x="6352"/>
        <item x="9085"/>
        <item x="7541"/>
        <item x="2614"/>
        <item x="7659"/>
        <item x="3955"/>
        <item x="6436"/>
        <item x="2114"/>
        <item x="5053"/>
        <item x="2144"/>
        <item x="6103"/>
        <item x="2363"/>
        <item x="8370"/>
        <item x="730"/>
        <item x="1485"/>
        <item x="5069"/>
        <item x="4118"/>
        <item x="6861"/>
        <item x="3996"/>
        <item x="889"/>
        <item x="3846"/>
        <item x="8608"/>
        <item x="4171"/>
        <item x="8524"/>
        <item x="2895"/>
        <item x="1468"/>
        <item x="6766"/>
        <item x="6012"/>
        <item x="6386"/>
        <item x="1481"/>
        <item x="6870"/>
        <item x="5413"/>
        <item x="1565"/>
        <item x="2493"/>
        <item x="9293"/>
        <item x="852"/>
        <item x="784"/>
        <item x="769"/>
        <item x="9292"/>
        <item x="1119"/>
        <item x="5964"/>
        <item x="8488"/>
        <item x="2044"/>
        <item x="6055"/>
        <item x="7218"/>
        <item x="6915"/>
        <item x="8818"/>
        <item x="7991"/>
        <item x="4777"/>
        <item x="7832"/>
        <item x="5394"/>
        <item x="8934"/>
        <item x="8262"/>
        <item x="1946"/>
        <item x="3494"/>
        <item x="1221"/>
        <item x="8238"/>
        <item x="8473"/>
        <item x="4859"/>
        <item x="5542"/>
        <item x="8702"/>
        <item x="5101"/>
        <item x="8273"/>
        <item x="8956"/>
        <item x="2139"/>
        <item x="2051"/>
        <item x="2597"/>
        <item x="2205"/>
        <item x="8640"/>
        <item x="3565"/>
        <item x="8631"/>
        <item x="4221"/>
        <item x="8632"/>
        <item x="2756"/>
        <item x="6693"/>
        <item x="2149"/>
        <item x="1823"/>
        <item x="6703"/>
        <item x="6466"/>
        <item x="8656"/>
        <item x="5844"/>
        <item x="3816"/>
        <item x="2749"/>
        <item x="3747"/>
        <item x="4326"/>
        <item x="779"/>
        <item x="2565"/>
        <item x="5059"/>
        <item x="8832"/>
        <item x="3505"/>
        <item x="4917"/>
        <item x="7438"/>
        <item x="4402"/>
        <item x="3787"/>
        <item x="3089"/>
        <item x="1830"/>
        <item x="6480"/>
        <item x="4421"/>
        <item x="3492"/>
        <item x="6470"/>
        <item x="2683"/>
        <item x="6883"/>
        <item x="7813"/>
        <item x="4363"/>
        <item x="5393"/>
        <item x="4817"/>
        <item x="5068"/>
        <item x="5389"/>
        <item x="5386"/>
        <item x="8242"/>
        <item x="3258"/>
        <item x="3665"/>
        <item x="1740"/>
        <item x="4137"/>
        <item x="8386"/>
        <item x="7770"/>
        <item x="4943"/>
        <item x="4813"/>
        <item x="7989"/>
        <item x="5090"/>
        <item x="8930"/>
        <item x="2076"/>
        <item x="6387"/>
        <item x="6714"/>
        <item x="3499"/>
        <item x="8990"/>
        <item x="8353"/>
        <item x="4922"/>
        <item x="850"/>
        <item x="5811"/>
        <item x="7988"/>
        <item x="8186"/>
        <item x="954"/>
        <item x="5073"/>
        <item x="6839"/>
        <item x="3905"/>
        <item x="5093"/>
        <item x="5054"/>
        <item x="7714"/>
        <item x="6831"/>
        <item x="4464"/>
        <item x="8968"/>
        <item x="7278"/>
        <item x="1331"/>
        <item x="8574"/>
        <item x="9164"/>
        <item x="8704"/>
        <item x="3698"/>
        <item x="3971"/>
        <item x="8984"/>
        <item x="3635"/>
        <item x="6433"/>
        <item x="7035"/>
        <item x="4526"/>
        <item x="4941"/>
        <item x="7225"/>
        <item x="1837"/>
        <item x="3833"/>
        <item x="8975"/>
        <item x="7209"/>
        <item x="3956"/>
        <item x="7951"/>
        <item x="2667"/>
        <item x="5595"/>
        <item x="3226"/>
        <item x="8821"/>
        <item x="7952"/>
        <item x="3012"/>
        <item x="5604"/>
        <item x="7037"/>
        <item x="8970"/>
        <item x="2310"/>
        <item x="2309"/>
        <item x="9305"/>
        <item x="8720"/>
        <item x="7814"/>
        <item x="7671"/>
        <item x="3270"/>
        <item x="1066"/>
        <item x="6884"/>
        <item x="7958"/>
        <item x="1907"/>
        <item x="8602"/>
        <item x="3513"/>
        <item x="3249"/>
        <item x="4017"/>
        <item x="8099"/>
        <item x="1992"/>
        <item x="7934"/>
        <item x="4273"/>
        <item x="4267"/>
        <item x="5484"/>
        <item x="4263"/>
        <item x="4665"/>
        <item x="4264"/>
        <item x="1719"/>
        <item x="4261"/>
        <item x="7224"/>
        <item x="4265"/>
        <item x="7937"/>
        <item x="7959"/>
        <item x="1807"/>
        <item x="6635"/>
        <item x="7950"/>
        <item x="988"/>
        <item x="3563"/>
        <item x="6587"/>
        <item x="2107"/>
        <item x="6426"/>
        <item x="2164"/>
        <item x="6655"/>
        <item x="1011"/>
        <item x="6619"/>
        <item x="3327"/>
        <item x="4157"/>
        <item x="5278"/>
        <item x="5289"/>
        <item x="7794"/>
        <item x="8687"/>
        <item x="4484"/>
        <item x="6278"/>
        <item x="967"/>
        <item x="7195"/>
        <item x="4910"/>
        <item x="2150"/>
        <item x="6373"/>
        <item x="6465"/>
        <item x="2681"/>
        <item x="6710"/>
        <item x="4206"/>
        <item x="2664"/>
        <item x="6143"/>
        <item x="8087"/>
        <item x="2676"/>
        <item x="8946"/>
        <item x="2629"/>
        <item x="2212"/>
        <item x="2668"/>
        <item x="5596"/>
        <item x="5609"/>
        <item x="3631"/>
        <item x="2669"/>
        <item x="4950"/>
        <item x="7954"/>
        <item x="7953"/>
        <item x="3636"/>
        <item x="7956"/>
        <item x="5592"/>
        <item x="4782"/>
        <item x="5594"/>
        <item x="2012"/>
        <item x="2639"/>
        <item x="4784"/>
        <item x="5572"/>
        <item x="3320"/>
        <item x="4068"/>
        <item x="5310"/>
        <item x="1995"/>
        <item x="5305"/>
        <item x="4762"/>
        <item x="2798"/>
        <item x="2008"/>
        <item x="8257"/>
        <item x="8577"/>
        <item x="2666"/>
        <item x="1827"/>
        <item x="941"/>
        <item x="1867"/>
        <item x="1304"/>
        <item x="5104"/>
        <item x="744"/>
        <item x="810"/>
        <item x="4752"/>
        <item x="8865"/>
        <item x="4795"/>
        <item x="4803"/>
        <item x="2065"/>
        <item x="1824"/>
        <item x="3712"/>
        <item x="3642"/>
        <item x="3559"/>
        <item x="3558"/>
        <item x="7819"/>
        <item x="3063"/>
        <item x="3497"/>
        <item x="7153"/>
        <item x="6995"/>
        <item x="9019"/>
        <item x="6980"/>
        <item x="8974"/>
        <item x="3966"/>
        <item x="8910"/>
        <item x="7152"/>
        <item x="5023"/>
        <item x="3113"/>
        <item x="1976"/>
        <item x="4600"/>
        <item x="7158"/>
        <item x="7157"/>
        <item x="8850"/>
        <item x="7172"/>
        <item x="7165"/>
        <item x="7138"/>
        <item x="7134"/>
        <item x="7141"/>
        <item x="7169"/>
        <item x="3914"/>
        <item x="7135"/>
        <item x="7159"/>
        <item x="8915"/>
        <item x="7131"/>
        <item x="8576"/>
        <item x="7798"/>
        <item x="2162"/>
        <item x="4790"/>
        <item x="7812"/>
        <item x="8909"/>
        <item x="7724"/>
        <item x="8906"/>
        <item x="5884"/>
        <item x="1681"/>
        <item x="5648"/>
        <item x="2479"/>
        <item x="5582"/>
        <item x="7358"/>
        <item x="5574"/>
        <item x="8259"/>
        <item x="8267"/>
        <item x="1051"/>
        <item x="7829"/>
        <item x="4319"/>
        <item x="7835"/>
        <item x="8917"/>
        <item x="7824"/>
        <item x="8960"/>
        <item x="7808"/>
        <item x="8570"/>
        <item x="8916"/>
        <item x="7793"/>
        <item x="7821"/>
        <item x="7506"/>
        <item x="1311"/>
        <item x="8899"/>
        <item x="7381"/>
        <item x="8086"/>
        <item x="7816"/>
        <item x="7828"/>
        <item x="8919"/>
        <item x="3814"/>
        <item x="8905"/>
        <item x="7024"/>
        <item x="5636"/>
        <item x="6936"/>
        <item x="3402"/>
        <item x="2113"/>
        <item x="8901"/>
        <item x="3391"/>
        <item x="5121"/>
        <item x="3401"/>
        <item x="7799"/>
        <item x="5114"/>
        <item x="7827"/>
        <item x="3406"/>
        <item x="5105"/>
        <item x="5116"/>
        <item x="7795"/>
        <item x="7818"/>
        <item x="7817"/>
        <item x="7822"/>
        <item x="7800"/>
        <item x="8478"/>
        <item x="2976"/>
        <item x="2974"/>
        <item x="8929"/>
        <item x="8155"/>
        <item x="2979"/>
        <item x="8096"/>
        <item x="8092"/>
        <item x="8095"/>
        <item x="6232"/>
        <item x="8097"/>
        <item x="6943"/>
        <item x="5932"/>
        <item x="4140"/>
        <item x="3959"/>
        <item x="7081"/>
        <item x="4858"/>
        <item x="6813"/>
        <item x="1417"/>
        <item x="4855"/>
        <item x="6965"/>
        <item x="5187"/>
        <item x="4029"/>
        <item x="7449"/>
        <item x="6963"/>
        <item x="2572"/>
        <item x="4841"/>
        <item x="5641"/>
        <item x="3812"/>
        <item x="5638"/>
        <item x="6517"/>
        <item x="5812"/>
        <item x="7310"/>
        <item x="7804"/>
        <item x="2897"/>
        <item x="3079"/>
        <item x="3970"/>
        <item x="5653"/>
        <item x="4381"/>
        <item x="8166"/>
        <item x="3972"/>
        <item x="1083"/>
        <item x="5616"/>
        <item x="1200"/>
        <item x="3963"/>
        <item x="5637"/>
        <item x="7054"/>
        <item x="4591"/>
        <item x="1351"/>
        <item x="6768"/>
        <item x="3503"/>
        <item x="5650"/>
        <item x="2611"/>
        <item x="5644"/>
        <item x="4839"/>
        <item x="4851"/>
        <item x="2619"/>
        <item x="4848"/>
        <item x="8479"/>
        <item x="9281"/>
        <item x="8669"/>
        <item x="9429"/>
        <item x="8703"/>
        <item x="4877"/>
        <item x="9417"/>
        <item x="7281"/>
        <item x="3325"/>
        <item x="6607"/>
        <item x="7356"/>
        <item x="5061"/>
        <item x="2213"/>
        <item x="3957"/>
        <item x="3960"/>
        <item x="6499"/>
        <item x="927"/>
        <item x="3964"/>
        <item x="3501"/>
        <item x="8474"/>
        <item x="8594"/>
        <item x="8309"/>
        <item x="7355"/>
        <item x="3838"/>
        <item x="4096"/>
        <item x="6707"/>
        <item x="8130"/>
        <item x="8583"/>
        <item x="9136"/>
        <item x="2685"/>
        <item x="1478"/>
        <item x="3834"/>
        <item x="5926"/>
        <item x="7128"/>
        <item x="8807"/>
        <item x="2663"/>
        <item x="5195"/>
        <item x="9103"/>
        <item x="6851"/>
        <item x="8154"/>
        <item x="4062"/>
        <item x="7604"/>
        <item x="6494"/>
        <item x="7067"/>
        <item x="7420"/>
        <item x="4846"/>
        <item x="3784"/>
        <item x="5680"/>
        <item x="4852"/>
        <item x="4847"/>
        <item x="1869"/>
        <item x="7611"/>
        <item x="5809"/>
        <item x="5965"/>
        <item x="2930"/>
        <item x="8030"/>
        <item x="8025"/>
        <item x="2134"/>
        <item x="8547"/>
        <item x="4135"/>
        <item x="7833"/>
        <item x="6597"/>
        <item x="7806"/>
        <item x="8961"/>
        <item x="7005"/>
        <item x="1081"/>
        <item x="4545"/>
        <item x="8103"/>
        <item x="2678"/>
        <item x="4144"/>
        <item x="7457"/>
        <item x="5230"/>
        <item x="3405"/>
        <item x="7464"/>
        <item x="1187"/>
        <item x="7803"/>
        <item x="1489"/>
        <item x="1174"/>
        <item x="5696"/>
        <item x="5709"/>
        <item x="5705"/>
        <item x="7607"/>
        <item x="5691"/>
        <item x="8978"/>
        <item x="8206"/>
        <item x="8572"/>
        <item x="8606"/>
        <item x="4502"/>
        <item x="4679"/>
        <item x="1495"/>
        <item x="2703"/>
        <item x="742"/>
        <item x="9102"/>
        <item x="7455"/>
        <item x="3951"/>
        <item x="1648"/>
        <item x="8659"/>
        <item x="1533"/>
        <item x="8664"/>
        <item x="9101"/>
        <item x="3821"/>
        <item x="8496"/>
        <item x="7392"/>
        <item x="5689"/>
        <item x="6706"/>
        <item x="7424"/>
        <item x="7414"/>
        <item x="7415"/>
        <item x="7412"/>
        <item x="5684"/>
        <item x="6331"/>
        <item x="6118"/>
        <item x="3896"/>
        <item x="7411"/>
        <item x="6101"/>
        <item x="9098"/>
        <item x="9100"/>
        <item x="6094"/>
        <item x="6086"/>
        <item x="6098"/>
        <item x="3862"/>
        <item x="7600"/>
        <item x="5790"/>
        <item x="7729"/>
        <item x="5794"/>
        <item x="5800"/>
        <item x="5795"/>
        <item x="9007"/>
        <item x="7593"/>
        <item x="9047"/>
        <item x="2616"/>
        <item x="4774"/>
        <item x="1374"/>
        <item x="8150"/>
        <item x="9008"/>
        <item x="4801"/>
        <item x="4143"/>
        <item x="9049"/>
        <item x="5688"/>
        <item x="4791"/>
        <item x="6716"/>
        <item x="8393"/>
        <item x="5892"/>
        <item x="8392"/>
        <item x="8612"/>
        <item x="8379"/>
        <item x="6148"/>
        <item x="7161"/>
        <item x="5294"/>
        <item x="8655"/>
        <item x="2750"/>
        <item x="8530"/>
        <item x="8614"/>
        <item x="8764"/>
        <item x="8831"/>
        <item x="8611"/>
        <item x="5683"/>
        <item x="8371"/>
        <item x="5669"/>
        <item x="5678"/>
        <item x="4797"/>
        <item x="5191"/>
        <item x="5662"/>
        <item x="8838"/>
        <item x="1560"/>
        <item x="8750"/>
        <item x="8261"/>
        <item x="8698"/>
        <item x="8824"/>
        <item x="8700"/>
        <item x="3793"/>
        <item x="7453"/>
        <item x="3328"/>
        <item x="5959"/>
        <item x="3495"/>
        <item x="1798"/>
        <item x="6809"/>
        <item x="998"/>
        <item x="3723"/>
        <item x="4063"/>
        <item x="1928"/>
        <item x="2136"/>
        <item x="5384"/>
        <item x="928"/>
        <item x="8291"/>
        <item x="7038"/>
        <item x="874"/>
        <item x="8564"/>
        <item x="6130"/>
        <item x="4785"/>
        <item x="4805"/>
        <item x="8985"/>
        <item x="1177"/>
        <item x="1003"/>
        <item x="3727"/>
        <item x="8118"/>
        <item x="1413"/>
        <item x="1046"/>
        <item x="6125"/>
        <item x="8497"/>
        <item x="2571"/>
        <item x="8672"/>
        <item x="5509"/>
        <item x="8689"/>
        <item x="3198"/>
        <item x="8826"/>
        <item x="6123"/>
        <item x="7062"/>
        <item x="831"/>
        <item x="5734"/>
        <item x="918"/>
        <item x="6505"/>
        <item x="2627"/>
        <item x="5956"/>
        <item x="3668"/>
        <item x="8454"/>
        <item x="7809"/>
        <item x="4780"/>
        <item x="6330"/>
        <item x="8227"/>
        <item x="6124"/>
        <item x="8992"/>
        <item x="6127"/>
        <item x="6129"/>
        <item x="8226"/>
        <item x="8769"/>
        <item x="8713"/>
        <item x="8967"/>
        <item x="8775"/>
        <item x="8368"/>
        <item x="3047"/>
        <item x="3632"/>
        <item x="3770"/>
        <item x="3638"/>
        <item x="8800"/>
        <item x="7150"/>
        <item x="8812"/>
        <item x="3633"/>
        <item x="3634"/>
        <item x="7155"/>
        <item x="9000"/>
        <item x="5818"/>
        <item x="5815"/>
        <item x="8866"/>
        <item x="5814"/>
        <item x="3626"/>
        <item x="5729"/>
        <item x="3624"/>
        <item x="8983"/>
        <item x="2496"/>
        <item x="3625"/>
        <item x="1910"/>
        <item x="8805"/>
        <item x="1868"/>
        <item x="8802"/>
        <item x="8999"/>
        <item x="2194"/>
        <item x="7173"/>
        <item x="8817"/>
        <item x="3396"/>
        <item x="8791"/>
        <item x="7136"/>
        <item x="3410"/>
        <item x="2097"/>
        <item x="3398"/>
        <item x="6126"/>
        <item x="3404"/>
        <item x="7170"/>
        <item x="8995"/>
        <item x="6131"/>
        <item x="4383"/>
        <item x="4693"/>
        <item x="5771"/>
        <item x="786"/>
        <item x="3974"/>
        <item x="4026"/>
        <item x="7660"/>
        <item x="8619"/>
        <item x="8599"/>
        <item x="4997"/>
        <item x="6128"/>
        <item x="7154"/>
        <item x="7284"/>
        <item x="7162"/>
        <item x="8668"/>
        <item x="7208"/>
        <item x="3628"/>
        <item x="7214"/>
        <item x="6688"/>
        <item x="2004"/>
        <item x="8373"/>
        <item x="7212"/>
        <item x="5290"/>
        <item x="7221"/>
        <item x="6537"/>
        <item x="649"/>
        <item x="651"/>
        <item x="8945"/>
        <item x="4072"/>
        <item x="9212"/>
        <item x="2021"/>
        <item x="2135"/>
        <item x="8784"/>
        <item x="8976"/>
        <item x="8573"/>
        <item x="8980"/>
        <item x="8998"/>
        <item x="7993"/>
        <item x="8991"/>
        <item x="8654"/>
        <item x="8662"/>
        <item x="1988"/>
        <item x="8952"/>
        <item x="8951"/>
        <item x="8646"/>
        <item x="994"/>
        <item x="734"/>
        <item x="6483"/>
        <item x="9099"/>
        <item x="4076"/>
        <item x="6864"/>
        <item x="6165"/>
        <item x="8183"/>
        <item x="6152"/>
        <item x="8578"/>
        <item x="4074"/>
        <item x="5340"/>
        <item x="4949"/>
        <item x="4038"/>
        <item x="5333"/>
        <item x="8567"/>
        <item x="6113"/>
        <item x="8128"/>
        <item x="4951"/>
        <item x="8575"/>
        <item x="8189"/>
        <item x="9030"/>
        <item x="8308"/>
        <item x="3952"/>
        <item x="8310"/>
        <item x="8191"/>
        <item x="9027"/>
        <item x="8175"/>
        <item x="8037"/>
        <item x="5341"/>
        <item x="6158"/>
        <item x="863"/>
        <item x="8245"/>
        <item x="7771"/>
        <item x="2055"/>
        <item x="1369"/>
        <item x="9173"/>
        <item x="4862"/>
        <item x="7396"/>
        <item x="8139"/>
        <item x="2088"/>
        <item x="8027"/>
        <item x="2599"/>
        <item x="5951"/>
        <item x="8187"/>
        <item x="8351"/>
        <item x="8348"/>
        <item x="8325"/>
        <item x="8333"/>
        <item x="6368"/>
        <item x="8342"/>
        <item x="2491"/>
        <item x="8989"/>
        <item x="5772"/>
        <item x="8329"/>
        <item x="8349"/>
        <item x="8647"/>
        <item x="6369"/>
        <item x="8352"/>
        <item x="2710"/>
        <item x="3053"/>
        <item x="7869"/>
        <item x="6351"/>
        <item x="4952"/>
        <item x="6377"/>
        <item x="6975"/>
        <item x="7283"/>
        <item x="4067"/>
        <item x="4073"/>
        <item x="7226"/>
        <item x="1891"/>
        <item x="7215"/>
        <item x="1207"/>
        <item x="1206"/>
        <item x="7223"/>
        <item x="8482"/>
        <item x="8492"/>
        <item x="6708"/>
        <item x="8136"/>
        <item x="1490"/>
        <item x="8300"/>
        <item x="2684"/>
        <item x="3604"/>
        <item x="2275"/>
        <item x="4388"/>
        <item x="4680"/>
        <item x="1182"/>
        <item x="3849"/>
        <item x="8994"/>
        <item x="7262"/>
        <item x="5292"/>
        <item x="2303"/>
        <item x="6603"/>
        <item x="5024"/>
        <item x="1027"/>
        <item x="2440"/>
        <item x="1795"/>
        <item x="1347"/>
        <item x="1991"/>
        <item x="1339"/>
        <item x="3873"/>
        <item x="1175"/>
        <item x="8028"/>
        <item x="965"/>
        <item x="7962"/>
        <item x="6100"/>
        <item x="1730"/>
        <item x="8132"/>
        <item x="6329"/>
        <item x="7292"/>
        <item x="8318"/>
        <item x="4504"/>
        <item x="7019"/>
        <item x="6394"/>
        <item x="4896"/>
        <item x="7288"/>
        <item x="6656"/>
        <item x="4893"/>
        <item x="3426"/>
        <item x="2938"/>
        <item x="2671"/>
        <item x="9469"/>
        <item x="1038"/>
        <item x="8311"/>
        <item x="7293"/>
        <item x="7955"/>
        <item x="4849"/>
        <item x="3861"/>
        <item x="2721"/>
        <item x="7287"/>
        <item x="7274"/>
        <item x="2185"/>
        <item x="4225"/>
        <item x="5115"/>
        <item x="1956"/>
        <item x="1856"/>
        <item x="1109"/>
        <item x="5113"/>
        <item x="2711"/>
        <item x="5119"/>
        <item x="1016"/>
        <item x="8169"/>
        <item x="5199"/>
        <item x="6573"/>
        <item x="8416"/>
        <item x="1809"/>
        <item x="7990"/>
        <item x="7992"/>
        <item x="6615"/>
        <item x="7985"/>
        <item x="3629"/>
        <item x="8553"/>
        <item x="4630"/>
        <item x="4457"/>
        <item x="5427"/>
        <item x="1557"/>
        <item x="2481"/>
        <item x="1915"/>
        <item x="7394"/>
        <item x="4279"/>
        <item x="3571"/>
        <item x="8926"/>
        <item x="8690"/>
        <item x="8065"/>
        <item x="8337"/>
        <item x="4379"/>
        <item x="7321"/>
        <item x="5535"/>
        <item x="3899"/>
        <item x="3177"/>
        <item x="5601"/>
        <item x="3178"/>
        <item x="5613"/>
        <item x="4895"/>
        <item x="5586"/>
        <item x="6093"/>
        <item x="3164"/>
        <item x="5583"/>
        <item x="1831"/>
        <item x="5599"/>
        <item x="1792"/>
        <item x="8618"/>
        <item x="5612"/>
        <item x="1797"/>
        <item x="5605"/>
        <item x="1802"/>
        <item x="5611"/>
        <item x="2745"/>
        <item x="1796"/>
        <item x="5584"/>
        <item x="4248"/>
        <item x="5576"/>
        <item x="1778"/>
        <item x="3907"/>
        <item x="6088"/>
        <item x="1112"/>
        <item x="1679"/>
        <item x="7627"/>
        <item x="5530"/>
        <item x="6161"/>
        <item x="8472"/>
        <item x="1389"/>
        <item x="8650"/>
        <item x="9312"/>
        <item x="1480"/>
        <item x="908"/>
        <item x="8723"/>
        <item x="5546"/>
        <item x="5537"/>
        <item x="5538"/>
        <item x="1785"/>
        <item x="5536"/>
        <item x="1399"/>
        <item x="7351"/>
        <item x="6306"/>
        <item x="2601"/>
        <item x="6311"/>
        <item x="4175"/>
        <item x="3189"/>
        <item x="2146"/>
        <item x="4930"/>
        <item x="1886"/>
        <item x="7416"/>
        <item x="7399"/>
        <item x="8844"/>
        <item x="8979"/>
        <item x="4385"/>
        <item x="999"/>
        <item x="4380"/>
        <item x="996"/>
        <item x="2301"/>
        <item x="1434"/>
        <item x="4623"/>
        <item x="4271"/>
        <item x="238"/>
        <item x="6598"/>
        <item x="6987"/>
        <item x="3525"/>
        <item x="3360"/>
        <item x="1301"/>
        <item x="5483"/>
        <item x="3517"/>
        <item x="8649"/>
        <item x="4161"/>
        <item x="4174"/>
        <item x="8338"/>
        <item x="7452"/>
        <item x="4151"/>
        <item x="8682"/>
        <item x="3114"/>
        <item x="6973"/>
        <item x="7277"/>
        <item x="3630"/>
        <item x="2355"/>
        <item x="6627"/>
        <item x="6719"/>
        <item x="6558"/>
        <item x="3843"/>
        <item x="3858"/>
        <item x="3847"/>
        <item x="1708"/>
        <item x="7256"/>
        <item x="5163"/>
        <item x="7401"/>
        <item x="7403"/>
        <item x="5886"/>
        <item x="7400"/>
        <item x="7423"/>
        <item x="3621"/>
        <item x="4838"/>
        <item x="4121"/>
        <item x="8366"/>
        <item x="8015"/>
        <item x="7867"/>
        <item x="3322"/>
        <item x="6981"/>
        <item x="8996"/>
        <item x="1120"/>
        <item x="6245"/>
        <item x="6814"/>
        <item x="3695"/>
        <item x="5935"/>
        <item x="8225"/>
        <item x="3315"/>
        <item x="3697"/>
        <item x="8696"/>
        <item x="6847"/>
        <item x="4148"/>
        <item x="1023"/>
        <item x="2723"/>
        <item x="3885"/>
        <item x="8480"/>
        <item x="2937"/>
        <item x="8558"/>
        <item x="4520"/>
        <item x="7749"/>
        <item x="4149"/>
        <item x="4278"/>
        <item x="6826"/>
        <item x="3478"/>
        <item x="8557"/>
        <item x="2248"/>
        <item x="2217"/>
        <item x="2725"/>
        <item x="7757"/>
        <item x="1170"/>
        <item x="1186"/>
        <item x="5192"/>
        <item x="4808"/>
        <item x="2095"/>
        <item x="4515"/>
        <item x="4894"/>
        <item x="1006"/>
        <item x="2482"/>
        <item x="4371"/>
        <item x="7948"/>
        <item x="1075"/>
        <item x="8590"/>
        <item x="2215"/>
        <item x="1914"/>
        <item x="8345"/>
        <item x="1924"/>
        <item x="2225"/>
        <item x="5879"/>
        <item x="1926"/>
        <item x="1913"/>
        <item x="1920"/>
        <item x="4315"/>
        <item x="4524"/>
        <item x="4523"/>
        <item x="4857"/>
        <item x="1699"/>
        <item x="4471"/>
        <item x="6226"/>
        <item x="7551"/>
        <item x="2935"/>
        <item x="8828"/>
        <item x="8665"/>
        <item x="1676"/>
        <item x="8269"/>
        <item x="1108"/>
        <item x="5804"/>
        <item x="5799"/>
        <item x="1491"/>
        <item x="5227"/>
        <item x="5554"/>
        <item x="4522"/>
        <item x="1745"/>
        <item x="7597"/>
        <item x="4700"/>
        <item x="2713"/>
        <item x="4077"/>
        <item x="8933"/>
        <item x="3640"/>
        <item x="6988"/>
        <item x="1391"/>
        <item x="1734"/>
        <item x="758"/>
        <item x="6518"/>
        <item x="8066"/>
        <item x="1751"/>
        <item x="6665"/>
        <item x="6787"/>
        <item x="3768"/>
        <item x="1721"/>
        <item x="7408"/>
        <item x="5798"/>
        <item x="3776"/>
        <item x="1458"/>
        <item x="2712"/>
        <item x="6364"/>
        <item x="2893"/>
        <item x="2042"/>
        <item x="1325"/>
        <item x="1332"/>
        <item x="4296"/>
        <item x="1333"/>
        <item x="1682"/>
        <item x="8215"/>
        <item x="8927"/>
        <item x="8964"/>
        <item x="2487"/>
        <item x="7767"/>
        <item x="5126"/>
        <item x="6916"/>
        <item x="6922"/>
        <item x="5420"/>
        <item x="8230"/>
        <item x="3825"/>
        <item x="2200"/>
        <item x="2218"/>
        <item x="1819"/>
        <item x="8505"/>
        <item x="8521"/>
        <item x="6770"/>
        <item x="4257"/>
        <item x="1467"/>
        <item x="2199"/>
        <item x="2201"/>
        <item x="1821"/>
        <item x="6359"/>
        <item x="1686"/>
        <item x="3851"/>
        <item x="8670"/>
        <item x="3854"/>
        <item x="1660"/>
        <item x="3323"/>
        <item x="1661"/>
        <item x="1009"/>
        <item x="1688"/>
        <item x="1669"/>
        <item x="1678"/>
        <item x="3324"/>
        <item x="1687"/>
        <item x="3836"/>
        <item x="7211"/>
        <item x="4341"/>
        <item x="1672"/>
        <item x="1320"/>
        <item x="6300"/>
        <item x="972"/>
        <item x="2002"/>
        <item x="2014"/>
        <item x="3898"/>
        <item x="2001"/>
        <item x="5813"/>
        <item x="2015"/>
        <item x="3895"/>
        <item x="1996"/>
        <item x="5817"/>
        <item x="2009"/>
        <item x="973"/>
        <item x="3888"/>
        <item x="5752"/>
        <item x="5722"/>
        <item x="3902"/>
        <item x="5758"/>
        <item x="5756"/>
        <item x="5725"/>
        <item x="5753"/>
        <item x="5816"/>
        <item x="5744"/>
        <item x="4061"/>
        <item x="8377"/>
        <item x="6878"/>
        <item x="6913"/>
        <item x="879"/>
        <item x="5896"/>
        <item x="5746"/>
        <item x="5749"/>
        <item x="8643"/>
        <item x="8846"/>
        <item x="7926"/>
        <item x="2887"/>
        <item x="2889"/>
        <item x="8350"/>
        <item x="7430"/>
        <item x="5580"/>
        <item x="2890"/>
        <item x="977"/>
        <item x="5579"/>
        <item x="5577"/>
        <item x="8549"/>
        <item x="2203"/>
        <item x="971"/>
        <item x="2826"/>
        <item x="6110"/>
        <item x="7193"/>
        <item x="8375"/>
        <item x="5585"/>
        <item x="4881"/>
        <item x="1731"/>
        <item x="6149"/>
        <item x="1572"/>
        <item x="970"/>
        <item x="1002"/>
        <item x="975"/>
        <item x="1805"/>
        <item x="8179"/>
        <item x="2264"/>
        <item x="9046"/>
        <item x="3163"/>
        <item x="8024"/>
        <item x="1808"/>
        <item x="4186"/>
        <item x="3676"/>
        <item x="1000"/>
        <item x="2966"/>
        <item x="9009"/>
        <item x="5417"/>
        <item x="5654"/>
        <item x="6563"/>
        <item x="9004"/>
        <item x="2823"/>
        <item x="2888"/>
        <item x="5286"/>
        <item x="4807"/>
        <item x="8327"/>
        <item x="4890"/>
        <item x="1045"/>
        <item x="1001"/>
        <item x="3643"/>
        <item x="3090"/>
        <item x="7603"/>
        <item x="8845"/>
        <item x="1018"/>
        <item x="6874"/>
        <item x="6983"/>
        <item x="8988"/>
        <item x="1789"/>
        <item x="6515"/>
        <item x="1042"/>
        <item x="3928"/>
        <item x="5676"/>
        <item x="8742"/>
        <item x="6876"/>
        <item x="5659"/>
        <item x="3397"/>
        <item x="3908"/>
        <item x="1040"/>
        <item x="1037"/>
        <item x="1671"/>
        <item x="5663"/>
        <item x="1746"/>
        <item x="968"/>
        <item x="920"/>
        <item x="5682"/>
        <item x="887"/>
        <item x="5671"/>
        <item x="6863"/>
        <item x="5929"/>
        <item x="1024"/>
        <item x="1067"/>
        <item x="5698"/>
        <item x="1664"/>
        <item x="912"/>
        <item x="5147"/>
        <item x="1093"/>
        <item x="1105"/>
        <item x="5707"/>
        <item x="2959"/>
        <item x="1106"/>
        <item x="5681"/>
        <item x="1107"/>
        <item x="1044"/>
        <item x="1025"/>
        <item x="5021"/>
        <item x="1185"/>
        <item x="5544"/>
        <item x="8977"/>
        <item x="6209"/>
        <item x="906"/>
        <item x="8597"/>
        <item x="907"/>
        <item x="905"/>
        <item x="5972"/>
        <item x="6942"/>
        <item x="1022"/>
        <item x="7462"/>
        <item x="1971"/>
        <item x="9010"/>
        <item x="7463"/>
        <item x="3967"/>
        <item x="2145"/>
        <item x="7030"/>
        <item x="5301"/>
        <item x="3637"/>
        <item x="3958"/>
        <item x="987"/>
        <item x="3623"/>
        <item x="7379"/>
        <item x="1968"/>
        <item x="880"/>
        <item x="5003"/>
        <item x="1058"/>
        <item x="6682"/>
        <item x="8585"/>
        <item x="3832"/>
        <item x="7405"/>
        <item x="6507"/>
        <item x="6502"/>
        <item x="1668"/>
        <item x="3253"/>
        <item x="8693"/>
        <item x="3251"/>
        <item x="5963"/>
        <item x="8544"/>
        <item x="5652"/>
        <item x="8484"/>
        <item x="4815"/>
        <item x="5385"/>
        <item x="4939"/>
        <item x="1327"/>
        <item x="5624"/>
        <item x="8444"/>
        <item x="4384"/>
        <item x="8902"/>
        <item x="7171"/>
        <item x="8347"/>
        <item x="5955"/>
        <item x="5808"/>
        <item x="952"/>
        <item x="7987"/>
        <item x="3545"/>
        <item x="4033"/>
        <item x="1670"/>
        <item x="1666"/>
        <item x="1944"/>
        <item x="6296"/>
        <item x="6291"/>
        <item x="1998"/>
        <item x="873"/>
        <item x="1103"/>
        <item x="1179"/>
        <item x="8789"/>
        <item x="6252"/>
        <item x="1673"/>
        <item x="6506"/>
        <item x="8944"/>
        <item x="8623"/>
        <item x="3272"/>
        <item x="8935"/>
        <item x="8543"/>
        <item x="5850"/>
        <item x="8013"/>
        <item x="8661"/>
        <item x="8685"/>
        <item x="8772"/>
        <item x="8272"/>
        <item x="7885"/>
        <item x="8016"/>
        <item x="5383"/>
        <item x="5391"/>
        <item x="8018"/>
        <item x="8017"/>
        <item x="4262"/>
        <item x="5300"/>
        <item x="2043"/>
        <item x="6539"/>
        <item x="6538"/>
        <item x="465"/>
        <item x="471"/>
        <item x="2294"/>
        <item x="8771"/>
        <item x="8782"/>
        <item x="1015"/>
        <item x="5606"/>
        <item x="8770"/>
        <item x="6614"/>
        <item x="5106"/>
        <item x="4268"/>
        <item x="4034"/>
        <item x="6020"/>
        <item x="8346"/>
        <item x="3813"/>
        <item x="1788"/>
        <item x="8785"/>
        <item x="3817"/>
        <item x="1326"/>
        <item x="8842"/>
        <item x="7179"/>
        <item x="3859"/>
        <item x="4850"/>
        <item x="8660"/>
        <item x="4025"/>
        <item x="2956"/>
        <item x="1828"/>
        <item x="4274"/>
        <item x="7149"/>
        <item x="1784"/>
        <item x="1007"/>
        <item x="472"/>
        <item x="470"/>
        <item x="469"/>
        <item x="473"/>
        <item x="461"/>
        <item x="460"/>
        <item x="466"/>
        <item x="475"/>
        <item x="456"/>
        <item x="459"/>
        <item x="474"/>
        <item x="463"/>
        <item x="457"/>
        <item x="462"/>
        <item x="468"/>
        <item x="464"/>
        <item x="1812"/>
        <item x="8297"/>
        <item x="7561"/>
        <item x="4812"/>
        <item x="5571"/>
        <item x="6832"/>
        <item x="8699"/>
        <item x="4270"/>
        <item x="8286"/>
        <item x="4664"/>
        <item x="6510"/>
        <item x="4312"/>
        <item x="6520"/>
        <item x="9044"/>
        <item x="6503"/>
        <item x="5402"/>
        <item x="6508"/>
        <item x="6501"/>
        <item x="6509"/>
        <item x="6967"/>
        <item x="5428"/>
        <item x="4536"/>
        <item x="6613"/>
        <item x="7589"/>
        <item x="6875"/>
        <item x="6966"/>
        <item x="7928"/>
        <item x="4476"/>
        <item x="8620"/>
        <item x="8760"/>
        <item x="2620"/>
        <item x="1794"/>
        <item x="6869"/>
        <item x="5295"/>
        <item x="6516"/>
        <item x="5411"/>
        <item x="6862"/>
        <item x="5091"/>
        <item x="7286"/>
        <item x="5084"/>
        <item x="5401"/>
        <item x="5423"/>
        <item x="6119"/>
        <item x="5431"/>
        <item x="5430"/>
        <item x="5056"/>
        <item x="8298"/>
        <item x="5063"/>
        <item x="5426"/>
        <item x="5407"/>
        <item x="8330"/>
        <item x="5405"/>
        <item x="8331"/>
        <item x="1829"/>
        <item x="5416"/>
        <item x="5421"/>
        <item x="3848"/>
        <item x="5379"/>
        <item x="8296"/>
        <item x="5429"/>
        <item x="5368"/>
        <item x="8947"/>
        <item x="3561"/>
        <item x="7402"/>
        <item x="8948"/>
        <item x="6150"/>
        <item x="412"/>
        <item x="5403"/>
        <item x="5400"/>
        <item x="5415"/>
        <item x="8493"/>
        <item x="1786"/>
        <item x="7397"/>
        <item x="3853"/>
        <item x="4377"/>
        <item x="4378"/>
        <item x="7418"/>
        <item x="8019"/>
        <item x="1903"/>
        <item x="8021"/>
        <item x="7773"/>
        <item x="8931"/>
        <item x="1625"/>
        <item x="8928"/>
        <item x="7410"/>
        <item x="1354"/>
        <item x="5998"/>
        <item x="3179"/>
        <item x="1818"/>
        <item x="6964"/>
        <item x="4071"/>
        <item x="6872"/>
        <item x="4066"/>
        <item x="467"/>
        <item x="3969"/>
        <item x="9001"/>
        <item x="5293"/>
        <item x="2007"/>
        <item x="8781"/>
        <item x="458"/>
        <item x="6840"/>
        <item x="7807"/>
        <item x="7678"/>
        <item x="1328"/>
        <item x="9045"/>
        <item x="8688"/>
        <item x="1959"/>
        <item x="1957"/>
        <item x="9005"/>
        <item x="6151"/>
        <item x="1949"/>
        <item x="3860"/>
        <item x="7836"/>
        <item x="7679"/>
        <item x="1762"/>
        <item x="8773"/>
        <item x="1329"/>
        <item t="default"/>
      </items>
    </pivotField>
    <pivotField showAll="0"/>
    <pivotField showAll="0"/>
    <pivotField axis="axisRow" outline="0" showAll="0" measureFilter="1" defaultSubtotal="0">
      <items count="15">
        <item x="3"/>
        <item x="1"/>
        <item x="4"/>
        <item x="7"/>
        <item x="8"/>
        <item x="9"/>
        <item x="0"/>
        <item x="11"/>
        <item x="5"/>
        <item x="12"/>
        <item x="13"/>
        <item x="14"/>
        <item x="6"/>
        <item x="10"/>
        <item x="2"/>
      </items>
    </pivotField>
    <pivotField showAll="0"/>
    <pivotField showAll="0"/>
    <pivotField showAll="0"/>
    <pivotField showAll="0"/>
    <pivotField showAll="0"/>
    <pivotField showAll="0"/>
    <pivotField showAll="0"/>
    <pivotField showAll="0"/>
    <pivotField showAll="0"/>
    <pivotField showAll="0"/>
    <pivotField numFmtId="43" showAll="0"/>
    <pivotField showAll="0">
      <items count="34">
        <item x="14"/>
        <item x="29"/>
        <item x="32"/>
        <item x="30"/>
        <item x="26"/>
        <item x="21"/>
        <item x="31"/>
        <item x="23"/>
        <item x="28"/>
        <item x="24"/>
        <item x="27"/>
        <item x="25"/>
        <item x="22"/>
        <item x="9"/>
        <item x="13"/>
        <item x="12"/>
        <item x="16"/>
        <item x="19"/>
        <item x="20"/>
        <item x="7"/>
        <item x="11"/>
        <item x="10"/>
        <item x="18"/>
        <item x="4"/>
        <item x="15"/>
        <item x="5"/>
        <item x="6"/>
        <item x="2"/>
        <item x="1"/>
        <item x="17"/>
        <item x="8"/>
        <item x="0"/>
        <item x="3"/>
        <item t="default"/>
      </items>
    </pivotField>
    <pivotField axis="axisPage" showAll="0">
      <items count="7">
        <item x="3"/>
        <item x="0"/>
        <item x="2"/>
        <item x="4"/>
        <item x="5"/>
        <item x="1"/>
        <item t="default"/>
      </items>
    </pivotField>
    <pivotField dataField="1" outline="0" showAll="0" defaultSubtotal="0">
      <items count="1012">
        <item x="45"/>
        <item x="41"/>
        <item x="28"/>
        <item x="184"/>
        <item x="519"/>
        <item x="27"/>
        <item x="22"/>
        <item x="32"/>
        <item x="26"/>
        <item x="23"/>
        <item x="25"/>
        <item x="24"/>
        <item x="29"/>
        <item x="40"/>
        <item x="38"/>
        <item x="43"/>
        <item x="273"/>
        <item x="30"/>
        <item x="238"/>
        <item x="34"/>
        <item x="69"/>
        <item x="36"/>
        <item x="51"/>
        <item x="587"/>
        <item x="33"/>
        <item x="39"/>
        <item x="56"/>
        <item x="523"/>
        <item x="333"/>
        <item x="15"/>
        <item x="31"/>
        <item x="239"/>
        <item x="332"/>
        <item x="141"/>
        <item x="54"/>
        <item x="53"/>
        <item x="57"/>
        <item x="50"/>
        <item x="160"/>
        <item x="47"/>
        <item x="35"/>
        <item x="236"/>
        <item x="586"/>
        <item x="421"/>
        <item x="42"/>
        <item x="55"/>
        <item x="49"/>
        <item x="451"/>
        <item x="211"/>
        <item x="37"/>
        <item x="516"/>
        <item x="61"/>
        <item x="444"/>
        <item x="181"/>
        <item x="582"/>
        <item x="588"/>
        <item x="220"/>
        <item x="65"/>
        <item x="52"/>
        <item x="44"/>
        <item x="218"/>
        <item x="592"/>
        <item x="522"/>
        <item x="165"/>
        <item x="518"/>
        <item x="208"/>
        <item x="163"/>
        <item x="58"/>
        <item x="48"/>
        <item x="377"/>
        <item x="425"/>
        <item x="422"/>
        <item x="16"/>
        <item x="46"/>
        <item x="210"/>
        <item x="450"/>
        <item x="335"/>
        <item x="426"/>
        <item x="726"/>
        <item x="471"/>
        <item x="378"/>
        <item x="386"/>
        <item x="605"/>
        <item x="167"/>
        <item x="581"/>
        <item x="180"/>
        <item x="380"/>
        <item x="363"/>
        <item x="62"/>
        <item x="219"/>
        <item x="476"/>
        <item x="293"/>
        <item x="334"/>
        <item x="234"/>
        <item x="337"/>
        <item x="739"/>
        <item x="140"/>
        <item x="235"/>
        <item x="127"/>
        <item x="440"/>
        <item x="189"/>
        <item x="381"/>
        <item x="243"/>
        <item x="424"/>
        <item x="247"/>
        <item x="443"/>
        <item x="442"/>
        <item x="226"/>
        <item x="233"/>
        <item x="148"/>
        <item x="599"/>
        <item x="172"/>
        <item x="175"/>
        <item x="196"/>
        <item x="170"/>
        <item x="66"/>
        <item x="168"/>
        <item x="68"/>
        <item x="18"/>
        <item x="214"/>
        <item x="472"/>
        <item x="295"/>
        <item x="161"/>
        <item x="147"/>
        <item x="508"/>
        <item x="183"/>
        <item x="213"/>
        <item x="544"/>
        <item x="173"/>
        <item x="336"/>
        <item x="805"/>
        <item x="217"/>
        <item x="298"/>
        <item x="223"/>
        <item x="149"/>
        <item x="722"/>
        <item x="179"/>
        <item x="368"/>
        <item x="602"/>
        <item x="715"/>
        <item x="215"/>
        <item x="59"/>
        <item x="169"/>
        <item x="420"/>
        <item x="176"/>
        <item x="166"/>
        <item x="240"/>
        <item x="60"/>
        <item x="600"/>
        <item x="144"/>
        <item x="527"/>
        <item x="441"/>
        <item x="296"/>
        <item x="63"/>
        <item x="416"/>
        <item x="632"/>
        <item x="209"/>
        <item x="188"/>
        <item x="635"/>
        <item x="216"/>
        <item x="64"/>
        <item x="133"/>
        <item x="299"/>
        <item x="729"/>
        <item x="227"/>
        <item x="590"/>
        <item x="177"/>
        <item x="185"/>
        <item x="369"/>
        <item x="579"/>
        <item x="153"/>
        <item x="225"/>
        <item x="716"/>
        <item x="473"/>
        <item x="629"/>
        <item x="379"/>
        <item x="139"/>
        <item x="423"/>
        <item x="338"/>
        <item x="604"/>
        <item x="391"/>
        <item x="249"/>
        <item x="228"/>
        <item x="372"/>
        <item x="525"/>
        <item x="366"/>
        <item x="130"/>
        <item x="339"/>
        <item x="631"/>
        <item x="578"/>
        <item x="128"/>
        <item x="297"/>
        <item x="154"/>
        <item x="253"/>
        <item x="613"/>
        <item x="245"/>
        <item x="577"/>
        <item x="190"/>
        <item x="212"/>
        <item x="187"/>
        <item x="513"/>
        <item x="94"/>
        <item x="506"/>
        <item x="510"/>
        <item x="376"/>
        <item x="389"/>
        <item x="445"/>
        <item x="162"/>
        <item x="178"/>
        <item x="222"/>
        <item x="413"/>
        <item x="17"/>
        <item x="662"/>
        <item x="151"/>
        <item x="171"/>
        <item x="511"/>
        <item x="365"/>
        <item x="429"/>
        <item x="204"/>
        <item x="524"/>
        <item x="131"/>
        <item x="370"/>
        <item x="294"/>
        <item x="14"/>
        <item x="384"/>
        <item x="374"/>
        <item x="625"/>
        <item x="104"/>
        <item x="385"/>
        <item x="4"/>
        <item x="517"/>
        <item x="364"/>
        <item x="252"/>
        <item x="520"/>
        <item x="609"/>
        <item x="159"/>
        <item x="870"/>
        <item x="109"/>
        <item x="470"/>
        <item x="221"/>
        <item x="449"/>
        <item x="601"/>
        <item x="627"/>
        <item x="246"/>
        <item x="174"/>
        <item x="373"/>
        <item x="387"/>
        <item x="146"/>
        <item x="545"/>
        <item x="164"/>
        <item x="67"/>
        <item x="721"/>
        <item x="484"/>
        <item x="135"/>
        <item x="619"/>
        <item x="593"/>
        <item x="186"/>
        <item x="469"/>
        <item x="810"/>
        <item x="138"/>
        <item x="603"/>
        <item x="596"/>
        <item x="371"/>
        <item x="829"/>
        <item x="158"/>
        <item x="418"/>
        <item x="855"/>
        <item x="224"/>
        <item x="388"/>
        <item x="591"/>
        <item x="2"/>
        <item x="341"/>
        <item x="638"/>
        <item x="892"/>
        <item x="509"/>
        <item x="699"/>
        <item x="447"/>
        <item x="390"/>
        <item x="723"/>
        <item x="983"/>
        <item x="340"/>
        <item x="367"/>
        <item x="738"/>
        <item x="606"/>
        <item x="718"/>
        <item x="412"/>
        <item x="717"/>
        <item x="157"/>
        <item x="251"/>
        <item x="74"/>
        <item x="105"/>
        <item x="863"/>
        <item x="278"/>
        <item x="244"/>
        <item x="12"/>
        <item x="820"/>
        <item x="565"/>
        <item x="621"/>
        <item x="231"/>
        <item x="512"/>
        <item x="108"/>
        <item x="758"/>
        <item x="155"/>
        <item x="113"/>
        <item x="96"/>
        <item x="641"/>
        <item x="719"/>
        <item x="397"/>
        <item x="206"/>
        <item x="331"/>
        <item x="668"/>
        <item x="994"/>
        <item x="673"/>
        <item x="553"/>
        <item x="0"/>
        <item x="614"/>
        <item x="250"/>
        <item x="107"/>
        <item x="507"/>
        <item x="232"/>
        <item x="962"/>
        <item x="636"/>
        <item x="400"/>
        <item x="248"/>
        <item x="946"/>
        <item x="435"/>
        <item x="106"/>
        <item x="526"/>
        <item x="700"/>
        <item x="992"/>
        <item x="145"/>
        <item x="945"/>
        <item x="95"/>
        <item x="575"/>
        <item x="115"/>
        <item x="152"/>
        <item x="5"/>
        <item x="903"/>
        <item x="475"/>
        <item x="362"/>
        <item x="121"/>
        <item x="657"/>
        <item x="728"/>
        <item x="637"/>
        <item x="143"/>
        <item x="634"/>
        <item x="132"/>
        <item x="671"/>
        <item x="828"/>
        <item x="81"/>
        <item x="292"/>
        <item x="834"/>
        <item x="77"/>
        <item x="807"/>
        <item x="156"/>
        <item x="486"/>
        <item x="230"/>
        <item x="585"/>
        <item x="103"/>
        <item x="674"/>
        <item x="923"/>
        <item x="543"/>
        <item x="3"/>
        <item x="947"/>
        <item x="541"/>
        <item x="97"/>
        <item x="125"/>
        <item x="200"/>
        <item x="589"/>
        <item x="93"/>
        <item x="349"/>
        <item x="89"/>
        <item x="433"/>
        <item x="382"/>
        <item x="643"/>
        <item x="112"/>
        <item x="100"/>
        <item x="272"/>
        <item x="733"/>
        <item x="927"/>
        <item x="561"/>
        <item x="926"/>
        <item x="409"/>
        <item x="78"/>
        <item x="764"/>
        <item x="660"/>
        <item x="639"/>
        <item x="622"/>
        <item x="19"/>
        <item x="122"/>
        <item x="640"/>
        <item x="583"/>
        <item x="483"/>
        <item x="630"/>
        <item x="795"/>
        <item x="620"/>
        <item x="958"/>
        <item x="403"/>
        <item x="437"/>
        <item x="466"/>
        <item x="515"/>
        <item x="548"/>
        <item x="859"/>
        <item x="119"/>
        <item x="195"/>
        <item x="790"/>
        <item x="656"/>
        <item x="538"/>
        <item x="528"/>
        <item x="598"/>
        <item x="929"/>
        <item x="960"/>
        <item x="933"/>
        <item x="665"/>
        <item x="727"/>
        <item x="123"/>
        <item x="474"/>
        <item x="555"/>
        <item x="576"/>
        <item x="468"/>
        <item x="137"/>
        <item x="129"/>
        <item x="98"/>
        <item x="836"/>
        <item x="267"/>
        <item x="99"/>
        <item x="124"/>
        <item x="887"/>
        <item x="732"/>
        <item x="937"/>
        <item x="73"/>
        <item x="999"/>
        <item x="736"/>
        <item x="417"/>
        <item x="952"/>
        <item x="584"/>
        <item x="414"/>
        <item x="860"/>
        <item x="595"/>
        <item x="844"/>
        <item x="551"/>
        <item x="101"/>
        <item x="725"/>
        <item x="13"/>
        <item x="419"/>
        <item x="804"/>
        <item x="446"/>
        <item x="82"/>
        <item x="85"/>
        <item x="998"/>
        <item x="242"/>
        <item x="612"/>
        <item x="383"/>
        <item x="888"/>
        <item x="995"/>
        <item x="182"/>
        <item x="861"/>
        <item x="203"/>
        <item x="956"/>
        <item x="241"/>
        <item x="287"/>
        <item x="941"/>
        <item x="949"/>
        <item x="670"/>
        <item x="633"/>
        <item x="812"/>
        <item x="136"/>
        <item x="628"/>
        <item x="126"/>
        <item x="11"/>
        <item x="142"/>
        <item x="580"/>
        <item x="842"/>
        <item x="724"/>
        <item x="982"/>
        <item x="869"/>
        <item x="194"/>
        <item x="896"/>
        <item x="746"/>
        <item x="410"/>
        <item x="610"/>
        <item x="279"/>
        <item x="549"/>
        <item x="415"/>
        <item x="514"/>
        <item x="407"/>
        <item x="968"/>
        <item x="521"/>
        <item x="788"/>
        <item x="971"/>
        <item x="693"/>
        <item x="889"/>
        <item x="539"/>
        <item x="969"/>
        <item x="880"/>
        <item x="488"/>
        <item x="6"/>
        <item x="734"/>
        <item x="1006"/>
        <item x="872"/>
        <item x="392"/>
        <item x="207"/>
        <item x="314"/>
        <item x="9"/>
        <item x="811"/>
        <item x="20"/>
        <item x="712"/>
        <item x="900"/>
        <item x="114"/>
        <item x="866"/>
        <item x="770"/>
        <item x="300"/>
        <item x="84"/>
        <item x="411"/>
        <item x="735"/>
        <item x="86"/>
        <item x="957"/>
        <item x="91"/>
        <item x="83"/>
        <item x="882"/>
        <item x="308"/>
        <item x="116"/>
        <item x="838"/>
        <item x="75"/>
        <item x="280"/>
        <item x="563"/>
        <item x="809"/>
        <item x="547"/>
        <item x="895"/>
        <item x="321"/>
        <item x="692"/>
        <item x="268"/>
        <item x="623"/>
        <item x="192"/>
        <item x="655"/>
        <item x="877"/>
        <item x="375"/>
        <item x="890"/>
        <item x="884"/>
        <item x="88"/>
        <item x="1003"/>
        <item x="659"/>
        <item x="977"/>
        <item x="393"/>
        <item x="698"/>
        <item x="1"/>
        <item x="651"/>
        <item x="991"/>
        <item x="803"/>
        <item x="537"/>
        <item x="311"/>
        <item x="871"/>
        <item x="913"/>
        <item x="915"/>
        <item x="793"/>
        <item x="737"/>
        <item x="953"/>
        <item x="76"/>
        <item x="111"/>
        <item x="654"/>
        <item x="705"/>
        <item x="21"/>
        <item x="938"/>
        <item x="8"/>
        <item x="562"/>
        <item x="554"/>
        <item x="757"/>
        <item x="464"/>
        <item x="907"/>
        <item x="92"/>
        <item x="966"/>
        <item x="663"/>
        <item x="274"/>
        <item x="944"/>
        <item x="936"/>
        <item x="399"/>
        <item x="499"/>
        <item x="529"/>
        <item x="102"/>
        <item x="930"/>
        <item x="118"/>
        <item x="973"/>
        <item x="672"/>
        <item x="199"/>
        <item x="120"/>
        <item x="405"/>
        <item x="669"/>
        <item x="832"/>
        <item x="348"/>
        <item x="282"/>
        <item x="742"/>
        <item x="750"/>
        <item x="193"/>
        <item x="891"/>
        <item x="477"/>
        <item x="7"/>
        <item x="901"/>
        <item x="324"/>
        <item x="229"/>
        <item x="647"/>
        <item x="322"/>
        <item x="822"/>
        <item x="327"/>
        <item x="323"/>
        <item x="301"/>
        <item x="315"/>
        <item x="304"/>
        <item x="935"/>
        <item x="434"/>
        <item x="482"/>
        <item x="205"/>
        <item x="552"/>
        <item x="961"/>
        <item x="678"/>
        <item x="557"/>
        <item x="303"/>
        <item x="326"/>
        <item x="802"/>
        <item x="568"/>
        <item x="90"/>
        <item x="328"/>
        <item x="150"/>
        <item x="306"/>
        <item x="286"/>
        <item x="928"/>
        <item x="897"/>
        <item x="198"/>
        <item x="868"/>
        <item x="611"/>
        <item x="431"/>
        <item x="939"/>
        <item x="556"/>
        <item x="787"/>
        <item x="943"/>
        <item x="500"/>
        <item x="959"/>
        <item x="436"/>
        <item x="997"/>
        <item x="291"/>
        <item x="808"/>
        <item x="948"/>
        <item x="914"/>
        <item x="731"/>
        <item x="460"/>
        <item x="467"/>
        <item x="79"/>
        <item x="823"/>
        <item x="1007"/>
        <item x="696"/>
        <item x="841"/>
        <item x="302"/>
        <item x="284"/>
        <item x="806"/>
        <item x="902"/>
        <item x="430"/>
        <item x="963"/>
        <item x="934"/>
        <item x="642"/>
        <item x="911"/>
        <item x="833"/>
        <item x="457"/>
        <item x="257"/>
        <item x="778"/>
        <item x="1009"/>
        <item x="972"/>
        <item x="276"/>
        <item x="546"/>
        <item x="320"/>
        <item x="269"/>
        <item x="666"/>
        <item x="237"/>
        <item x="80"/>
        <item x="325"/>
        <item x="351"/>
        <item x="305"/>
        <item x="898"/>
        <item x="290"/>
        <item x="485"/>
        <item x="695"/>
        <item x="134"/>
        <item x="932"/>
        <item x="117"/>
        <item x="830"/>
        <item x="277"/>
        <item x="954"/>
        <item x="751"/>
        <item x="540"/>
        <item x="490"/>
        <item x="661"/>
        <item x="354"/>
        <item x="71"/>
        <item x="618"/>
        <item x="533"/>
        <item x="503"/>
        <item x="201"/>
        <item x="1001"/>
        <item x="875"/>
        <item x="974"/>
        <item x="559"/>
        <item x="749"/>
        <item x="307"/>
        <item x="360"/>
        <item x="752"/>
        <item x="448"/>
        <item x="110"/>
        <item x="318"/>
        <item x="908"/>
        <item x="330"/>
        <item x="848"/>
        <item x="710"/>
        <item x="261"/>
        <item x="694"/>
        <item x="1004"/>
        <item x="283"/>
        <item x="1011"/>
        <item x="987"/>
        <item x="289"/>
        <item x="317"/>
        <item x="782"/>
        <item x="398"/>
        <item x="260"/>
        <item x="531"/>
        <item x="886"/>
        <item x="664"/>
        <item x="72"/>
        <item x="536"/>
        <item x="344"/>
        <item x="394"/>
        <item x="899"/>
        <item x="202"/>
        <item x="432"/>
        <item x="675"/>
        <item x="789"/>
        <item x="996"/>
        <item x="617"/>
        <item x="852"/>
        <item x="478"/>
        <item x="550"/>
        <item x="254"/>
        <item x="481"/>
        <item x="463"/>
        <item x="819"/>
        <item x="345"/>
        <item x="980"/>
        <item x="493"/>
        <item x="965"/>
        <item x="350"/>
        <item x="319"/>
        <item x="346"/>
        <item x="479"/>
        <item x="649"/>
        <item x="1002"/>
        <item x="191"/>
        <item x="783"/>
        <item x="843"/>
        <item x="1010"/>
        <item x="688"/>
        <item x="439"/>
        <item x="1005"/>
        <item x="564"/>
        <item x="964"/>
        <item x="309"/>
        <item x="691"/>
        <item x="864"/>
        <item x="682"/>
        <item x="560"/>
        <item x="697"/>
        <item x="10"/>
        <item x="784"/>
        <item x="312"/>
        <item x="910"/>
        <item x="780"/>
        <item x="967"/>
        <item x="883"/>
        <item x="745"/>
        <item x="87"/>
        <item x="740"/>
        <item x="676"/>
        <item x="197"/>
        <item x="534"/>
        <item x="667"/>
        <item x="835"/>
        <item x="690"/>
        <item x="792"/>
        <item x="772"/>
        <item x="940"/>
        <item x="438"/>
        <item x="975"/>
        <item x="970"/>
        <item x="255"/>
        <item x="905"/>
        <item x="270"/>
        <item x="984"/>
        <item x="759"/>
        <item x="950"/>
        <item x="879"/>
        <item x="761"/>
        <item x="594"/>
        <item x="837"/>
        <item x="854"/>
        <item x="316"/>
        <item x="356"/>
        <item x="1000"/>
        <item x="501"/>
        <item x="681"/>
        <item x="535"/>
        <item x="707"/>
        <item x="265"/>
        <item x="771"/>
        <item x="491"/>
        <item x="504"/>
        <item x="281"/>
        <item x="285"/>
        <item x="396"/>
        <item x="762"/>
        <item x="461"/>
        <item x="258"/>
        <item x="713"/>
        <item x="743"/>
        <item x="1008"/>
        <item x="774"/>
        <item x="428"/>
        <item x="922"/>
        <item x="497"/>
        <item x="342"/>
        <item x="993"/>
        <item x="831"/>
        <item x="881"/>
        <item x="775"/>
        <item x="256"/>
        <item x="310"/>
        <item x="862"/>
        <item x="404"/>
        <item x="406"/>
        <item x="455"/>
        <item x="352"/>
        <item x="616"/>
        <item x="756"/>
        <item x="815"/>
        <item x="402"/>
        <item x="288"/>
        <item x="266"/>
        <item x="355"/>
        <item x="353"/>
        <item x="876"/>
        <item x="652"/>
        <item x="769"/>
        <item x="839"/>
        <item x="395"/>
        <item x="480"/>
        <item x="264"/>
        <item x="658"/>
        <item x="986"/>
        <item x="615"/>
        <item x="925"/>
        <item x="679"/>
        <item x="909"/>
        <item x="730"/>
        <item x="558"/>
        <item x="313"/>
        <item x="988"/>
        <item x="753"/>
        <item x="489"/>
        <item x="492"/>
        <item x="714"/>
        <item x="867"/>
        <item x="741"/>
        <item x="818"/>
        <item x="976"/>
        <item x="817"/>
        <item x="777"/>
        <item x="827"/>
        <item x="921"/>
        <item x="981"/>
        <item x="874"/>
        <item x="427"/>
        <item x="978"/>
        <item x="857"/>
        <item x="572"/>
        <item x="703"/>
        <item x="498"/>
        <item x="689"/>
        <item x="853"/>
        <item x="343"/>
        <item x="917"/>
        <item x="989"/>
        <item x="920"/>
        <item x="569"/>
        <item x="985"/>
        <item x="951"/>
        <item x="530"/>
        <item x="262"/>
        <item x="912"/>
        <item x="263"/>
        <item x="824"/>
        <item x="496"/>
        <item x="358"/>
        <item x="573"/>
        <item x="361"/>
        <item x="495"/>
        <item x="845"/>
        <item x="800"/>
        <item x="767"/>
        <item x="677"/>
        <item x="776"/>
        <item x="329"/>
        <item x="626"/>
        <item x="487"/>
        <item x="494"/>
        <item x="70"/>
        <item x="840"/>
        <item x="799"/>
        <item x="567"/>
        <item x="846"/>
        <item x="653"/>
        <item x="773"/>
        <item x="359"/>
        <item x="865"/>
        <item x="850"/>
        <item x="542"/>
        <item x="766"/>
        <item x="607"/>
        <item x="885"/>
        <item x="645"/>
        <item x="826"/>
        <item x="791"/>
        <item x="571"/>
        <item x="794"/>
        <item x="814"/>
        <item x="931"/>
        <item x="916"/>
        <item x="271"/>
        <item x="755"/>
        <item x="955"/>
        <item x="704"/>
        <item x="706"/>
        <item x="702"/>
        <item x="597"/>
        <item x="720"/>
        <item x="760"/>
        <item x="532"/>
        <item x="990"/>
        <item x="906"/>
        <item x="650"/>
        <item x="686"/>
        <item x="275"/>
        <item x="847"/>
        <item x="798"/>
        <item x="505"/>
        <item x="259"/>
        <item x="785"/>
        <item x="453"/>
        <item x="566"/>
        <item x="452"/>
        <item x="797"/>
        <item x="408"/>
        <item x="744"/>
        <item x="401"/>
        <item x="918"/>
        <item x="894"/>
        <item x="646"/>
        <item x="680"/>
        <item x="763"/>
        <item x="747"/>
        <item x="748"/>
        <item x="709"/>
        <item x="768"/>
        <item x="813"/>
        <item x="821"/>
        <item x="608"/>
        <item x="856"/>
        <item x="574"/>
        <item x="979"/>
        <item x="878"/>
        <item x="825"/>
        <item x="765"/>
        <item x="357"/>
        <item x="347"/>
        <item x="786"/>
        <item x="754"/>
        <item x="711"/>
        <item x="924"/>
        <item x="708"/>
        <item x="644"/>
        <item x="779"/>
        <item x="893"/>
        <item x="919"/>
        <item x="456"/>
        <item x="624"/>
        <item x="801"/>
        <item x="849"/>
        <item x="502"/>
        <item x="942"/>
        <item x="816"/>
        <item x="904"/>
        <item x="570"/>
        <item x="683"/>
        <item x="858"/>
        <item x="781"/>
        <item x="873"/>
        <item x="701"/>
        <item x="796"/>
        <item x="684"/>
        <item x="459"/>
        <item x="648"/>
        <item x="465"/>
        <item x="687"/>
        <item x="462"/>
        <item x="685"/>
        <item x="851"/>
        <item x="458"/>
        <item x="454"/>
      </items>
    </pivotField>
  </pivotFields>
  <rowFields count="1">
    <field x="3"/>
  </rowFields>
  <rowItems count="8">
    <i>
      <x v="6"/>
    </i>
    <i>
      <x v="11"/>
    </i>
    <i>
      <x v="13"/>
    </i>
    <i>
      <x v="4"/>
    </i>
    <i>
      <x v="12"/>
    </i>
    <i>
      <x v="14"/>
    </i>
    <i>
      <x v="3"/>
    </i>
    <i t="grand">
      <x/>
    </i>
  </rowItems>
  <colItems count="1">
    <i/>
  </colItems>
  <pageFields count="1">
    <pageField fld="16" item="1" hier="-1"/>
  </pageFields>
  <dataFields count="1">
    <dataField name="Max of Votes" fld="17" subtotal="max" baseField="3" baseItem="5"/>
  </dataFields>
  <formats count="6">
    <format dxfId="28">
      <pivotArea type="all" dataOnly="0" outline="0" fieldPosition="0"/>
    </format>
    <format dxfId="27">
      <pivotArea outline="0" collapsedLevelsAreSubtotals="1" fieldPosition="0"/>
    </format>
    <format dxfId="26">
      <pivotArea field="3" type="button" dataOnly="0" labelOnly="1" outline="0" axis="axisRow" fieldPosition="0"/>
    </format>
    <format dxfId="25">
      <pivotArea dataOnly="0" labelOnly="1" fieldPosition="0">
        <references count="1">
          <reference field="3" count="0"/>
        </references>
      </pivotArea>
    </format>
    <format dxfId="24">
      <pivotArea dataOnly="0" labelOnly="1" grandRow="1" outline="0" fieldPosition="0"/>
    </format>
    <format dxfId="23">
      <pivotArea dataOnly="0" labelOnly="1" outline="0" axis="axisValues" fieldPosition="0"/>
    </format>
  </formats>
  <chartFormats count="3">
    <chartFormat chart="8" format="48"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valueGreaterThan" evalOrder="-1" id="1" iMeasureFld="0">
      <autoFilter ref="A1">
        <filterColumn colId="0">
          <customFilters>
            <customFilter operator="greater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88B3C8-0929-4918-B00C-9DA90C87B4B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1">
  <location ref="A3:B19" firstHeaderRow="1" firstDataRow="1" firstDataCol="1"/>
  <pivotFields count="18">
    <pivotField showAll="0"/>
    <pivotField showAll="0"/>
    <pivotField showAll="0"/>
    <pivotField axis="axisRow" showAll="0" sortType="descending">
      <items count="16">
        <item x="3"/>
        <item x="1"/>
        <item x="4"/>
        <item x="7"/>
        <item x="8"/>
        <item x="9"/>
        <item x="0"/>
        <item x="11"/>
        <item x="5"/>
        <item x="12"/>
        <item x="13"/>
        <item x="14"/>
        <item x="6"/>
        <item x="1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numFmtId="43" showAll="0"/>
    <pivotField showAll="0">
      <items count="34">
        <item x="14"/>
        <item x="29"/>
        <item x="32"/>
        <item x="30"/>
        <item x="26"/>
        <item x="21"/>
        <item x="31"/>
        <item x="23"/>
        <item x="28"/>
        <item x="24"/>
        <item x="27"/>
        <item x="25"/>
        <item x="22"/>
        <item x="9"/>
        <item x="13"/>
        <item x="12"/>
        <item x="16"/>
        <item x="19"/>
        <item x="20"/>
        <item x="7"/>
        <item x="11"/>
        <item x="10"/>
        <item x="18"/>
        <item x="4"/>
        <item x="15"/>
        <item x="5"/>
        <item x="6"/>
        <item x="2"/>
        <item x="1"/>
        <item x="17"/>
        <item x="8"/>
        <item x="0"/>
        <item x="3"/>
        <item t="default"/>
      </items>
    </pivotField>
    <pivotField showAll="0"/>
    <pivotField showAll="0"/>
  </pivotFields>
  <rowFields count="1">
    <field x="3"/>
  </rowFields>
  <rowItems count="16">
    <i>
      <x v="8"/>
    </i>
    <i>
      <x v="13"/>
    </i>
    <i>
      <x v="7"/>
    </i>
    <i>
      <x v="5"/>
    </i>
    <i>
      <x v="12"/>
    </i>
    <i>
      <x v="6"/>
    </i>
    <i>
      <x v="2"/>
    </i>
    <i>
      <x v="14"/>
    </i>
    <i>
      <x v="9"/>
    </i>
    <i>
      <x v="1"/>
    </i>
    <i>
      <x v="4"/>
    </i>
    <i>
      <x/>
    </i>
    <i>
      <x v="10"/>
    </i>
    <i>
      <x v="11"/>
    </i>
    <i>
      <x v="3"/>
    </i>
    <i t="grand">
      <x/>
    </i>
  </rowItems>
  <colItems count="1">
    <i/>
  </colItems>
  <dataFields count="1">
    <dataField name="Average of Cost_In_USD" fld="14" subtotal="average" baseField="3" baseItem="8"/>
  </dataFields>
  <formats count="6">
    <format dxfId="22">
      <pivotArea type="all" dataOnly="0" outline="0" fieldPosition="0"/>
    </format>
    <format dxfId="21">
      <pivotArea outline="0" collapsedLevelsAreSubtotals="1" fieldPosition="0"/>
    </format>
    <format dxfId="20">
      <pivotArea field="3" type="button" dataOnly="0" labelOnly="1" outline="0" axis="axisRow" fieldPosition="0"/>
    </format>
    <format dxfId="19">
      <pivotArea dataOnly="0" labelOnly="1" fieldPosition="0">
        <references count="1">
          <reference field="3" count="0"/>
        </references>
      </pivotArea>
    </format>
    <format dxfId="18">
      <pivotArea dataOnly="0" labelOnly="1" grandRow="1" outline="0" fieldPosition="0"/>
    </format>
    <format dxfId="17">
      <pivotArea dataOnly="0" labelOnly="1" outline="0" axis="axisValues" fieldPosition="0"/>
    </format>
  </formats>
  <chartFormats count="2">
    <chartFormat chart="5" format="45" series="1">
      <pivotArea type="data" outline="0" fieldPosition="0">
        <references count="1">
          <reference field="4294967294" count="1" selected="0">
            <x v="0"/>
          </reference>
        </references>
      </pivotArea>
    </chartFormat>
    <chartFormat chart="7" format="4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55AD8F-FCCD-43C7-82C1-C0FEC8C67CB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4">
  <location ref="A3:B9" firstHeaderRow="1" firstDataRow="1" firstDataCol="1"/>
  <pivotFields count="18">
    <pivotField showAll="0"/>
    <pivotField showAll="0"/>
    <pivotField showAll="0"/>
    <pivotField axis="axisRow" showAll="0" measureFilter="1" sortType="ascending">
      <items count="16">
        <item x="3"/>
        <item x="1"/>
        <item x="4"/>
        <item x="7"/>
        <item x="8"/>
        <item x="9"/>
        <item x="0"/>
        <item x="11"/>
        <item x="5"/>
        <item x="12"/>
        <item x="13"/>
        <item x="14"/>
        <item x="6"/>
        <item x="1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umFmtId="43" showAll="0"/>
    <pivotField showAll="0">
      <items count="34">
        <item x="14"/>
        <item x="29"/>
        <item x="32"/>
        <item x="30"/>
        <item x="26"/>
        <item x="21"/>
        <item x="31"/>
        <item x="23"/>
        <item x="28"/>
        <item x="24"/>
        <item x="27"/>
        <item x="25"/>
        <item x="22"/>
        <item x="9"/>
        <item x="13"/>
        <item x="12"/>
        <item x="16"/>
        <item x="19"/>
        <item x="20"/>
        <item x="7"/>
        <item x="11"/>
        <item x="10"/>
        <item x="18"/>
        <item x="4"/>
        <item x="15"/>
        <item x="5"/>
        <item x="6"/>
        <item x="2"/>
        <item x="1"/>
        <item x="17"/>
        <item x="8"/>
        <item x="0"/>
        <item x="3"/>
        <item t="default"/>
      </items>
    </pivotField>
    <pivotField showAll="0">
      <items count="7">
        <item h="1" x="3"/>
        <item x="0"/>
        <item h="1" x="2"/>
        <item h="1" x="4"/>
        <item h="1" x="5"/>
        <item h="1" x="1"/>
        <item t="default"/>
      </items>
    </pivotField>
    <pivotField dataField="1" showAll="0"/>
  </pivotFields>
  <rowFields count="1">
    <field x="3"/>
  </rowFields>
  <rowItems count="6">
    <i>
      <x v="11"/>
    </i>
    <i>
      <x v="12"/>
    </i>
    <i>
      <x v="14"/>
    </i>
    <i>
      <x v="3"/>
    </i>
    <i>
      <x v="4"/>
    </i>
    <i t="grand">
      <x/>
    </i>
  </rowItems>
  <colItems count="1">
    <i/>
  </colItems>
  <dataFields count="1">
    <dataField name="Average of Votes" fld="17" subtotal="average" baseField="3" baseItem="0" numFmtId="164"/>
  </dataFields>
  <formats count="5">
    <format dxfId="16">
      <pivotArea type="all" dataOnly="0" outline="0" fieldPosition="0"/>
    </format>
    <format dxfId="15">
      <pivotArea outline="0" collapsedLevelsAreSubtotals="1" fieldPosition="0"/>
    </format>
    <format dxfId="14">
      <pivotArea field="3" type="button" dataOnly="0" labelOnly="1" outline="0" axis="axisRow" fieldPosition="0"/>
    </format>
    <format dxfId="13">
      <pivotArea dataOnly="0" labelOnly="1" fieldPosition="0">
        <references count="1">
          <reference field="3" count="0"/>
        </references>
      </pivotArea>
    </format>
    <format dxfId="12">
      <pivotArea dataOnly="0" labelOnly="1" grandRow="1" outline="0" fieldPosition="0"/>
    </format>
  </formats>
  <chartFormats count="4">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A94CB0-055A-4303-B2A1-92B8D130688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0" firstHeaderRow="1" firstDataRow="1" firstDataCol="1"/>
  <pivotFields count="18">
    <pivotField dataField="1" showAll="0"/>
    <pivotField showAll="0"/>
    <pivotField showAll="0"/>
    <pivotField showAll="0">
      <items count="16">
        <item x="3"/>
        <item x="1"/>
        <item x="4"/>
        <item x="7"/>
        <item x="8"/>
        <item x="9"/>
        <item x="0"/>
        <item x="11"/>
        <item x="5"/>
        <item x="12"/>
        <item x="13"/>
        <item x="14"/>
        <item x="6"/>
        <item x="10"/>
        <item x="2"/>
        <item t="default"/>
      </items>
    </pivotField>
    <pivotField showAll="0"/>
    <pivotField showAll="0"/>
    <pivotField showAll="0"/>
    <pivotField showAll="0"/>
    <pivotField showAll="0"/>
    <pivotField showAll="0"/>
    <pivotField showAll="0"/>
    <pivotField showAll="0"/>
    <pivotField showAll="0"/>
    <pivotField showAll="0"/>
    <pivotField numFmtId="43" showAll="0"/>
    <pivotField showAll="0"/>
    <pivotField axis="axisRow" showAll="0">
      <items count="7">
        <item x="3"/>
        <item x="0"/>
        <item x="2"/>
        <item x="4"/>
        <item x="5"/>
        <item x="1"/>
        <item t="default"/>
      </items>
    </pivotField>
    <pivotField showAll="0"/>
  </pivotFields>
  <rowFields count="1">
    <field x="16"/>
  </rowFields>
  <rowItems count="7">
    <i>
      <x/>
    </i>
    <i>
      <x v="1"/>
    </i>
    <i>
      <x v="2"/>
    </i>
    <i>
      <x v="3"/>
    </i>
    <i>
      <x v="4"/>
    </i>
    <i>
      <x v="5"/>
    </i>
    <i t="grand">
      <x/>
    </i>
  </rowItems>
  <colItems count="1">
    <i/>
  </colItems>
  <dataFields count="1">
    <dataField name="Count of Restaurant ID" fld="0" subtotal="count" baseField="15" baseItem="3"/>
  </dataFields>
  <chartFormats count="14">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16" count="1" selected="0">
            <x v="5"/>
          </reference>
        </references>
      </pivotArea>
    </chartFormat>
    <chartFormat chart="0" format="9">
      <pivotArea type="data" outline="0" fieldPosition="0">
        <references count="2">
          <reference field="4294967294" count="1" selected="0">
            <x v="0"/>
          </reference>
          <reference field="16" count="1" selected="0">
            <x v="4"/>
          </reference>
        </references>
      </pivotArea>
    </chartFormat>
    <chartFormat chart="0" format="10">
      <pivotArea type="data" outline="0" fieldPosition="0">
        <references count="2">
          <reference field="4294967294" count="1" selected="0">
            <x v="0"/>
          </reference>
          <reference field="16" count="1" selected="0">
            <x v="3"/>
          </reference>
        </references>
      </pivotArea>
    </chartFormat>
    <chartFormat chart="0" format="11">
      <pivotArea type="data" outline="0" fieldPosition="0">
        <references count="2">
          <reference field="4294967294" count="1" selected="0">
            <x v="0"/>
          </reference>
          <reference field="16" count="1" selected="0">
            <x v="1"/>
          </reference>
        </references>
      </pivotArea>
    </chartFormat>
    <chartFormat chart="0" format="12">
      <pivotArea type="data" outline="0" fieldPosition="0">
        <references count="2">
          <reference field="4294967294" count="1" selected="0">
            <x v="0"/>
          </reference>
          <reference field="16" count="1" selected="0">
            <x v="2"/>
          </reference>
        </references>
      </pivotArea>
    </chartFormat>
    <chartFormat chart="0" format="13">
      <pivotArea type="data" outline="0" fieldPosition="0">
        <references count="2">
          <reference field="4294967294" count="1" selected="0">
            <x v="0"/>
          </reference>
          <reference field="16" count="1" selected="0">
            <x v="0"/>
          </reference>
        </references>
      </pivotArea>
    </chartFormat>
    <chartFormat chart="5" format="21" series="1">
      <pivotArea type="data" outline="0" fieldPosition="0">
        <references count="1">
          <reference field="4294967294" count="1" selected="0">
            <x v="0"/>
          </reference>
        </references>
      </pivotArea>
    </chartFormat>
    <chartFormat chart="5" format="22">
      <pivotArea type="data" outline="0" fieldPosition="0">
        <references count="2">
          <reference field="4294967294" count="1" selected="0">
            <x v="0"/>
          </reference>
          <reference field="16" count="1" selected="0">
            <x v="0"/>
          </reference>
        </references>
      </pivotArea>
    </chartFormat>
    <chartFormat chart="5" format="23">
      <pivotArea type="data" outline="0" fieldPosition="0">
        <references count="2">
          <reference field="4294967294" count="1" selected="0">
            <x v="0"/>
          </reference>
          <reference field="16" count="1" selected="0">
            <x v="1"/>
          </reference>
        </references>
      </pivotArea>
    </chartFormat>
    <chartFormat chart="5" format="24">
      <pivotArea type="data" outline="0" fieldPosition="0">
        <references count="2">
          <reference field="4294967294" count="1" selected="0">
            <x v="0"/>
          </reference>
          <reference field="16" count="1" selected="0">
            <x v="2"/>
          </reference>
        </references>
      </pivotArea>
    </chartFormat>
    <chartFormat chart="5" format="25">
      <pivotArea type="data" outline="0" fieldPosition="0">
        <references count="2">
          <reference field="4294967294" count="1" selected="0">
            <x v="0"/>
          </reference>
          <reference field="16" count="1" selected="0">
            <x v="3"/>
          </reference>
        </references>
      </pivotArea>
    </chartFormat>
    <chartFormat chart="5" format="26">
      <pivotArea type="data" outline="0" fieldPosition="0">
        <references count="2">
          <reference field="4294967294" count="1" selected="0">
            <x v="0"/>
          </reference>
          <reference field="16" count="1" selected="0">
            <x v="4"/>
          </reference>
        </references>
      </pivotArea>
    </chartFormat>
    <chartFormat chart="5" format="27">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05D96AD-7916-4DCE-A727-1D8476C43373}" autoFormatId="16" applyNumberFormats="0" applyBorderFormats="0" applyFontFormats="0" applyPatternFormats="0" applyAlignmentFormats="0" applyWidthHeightFormats="0">
  <queryTableRefresh nextId="5">
    <queryTableFields count="4">
      <queryTableField id="1" name="Country_Code" tableColumnId="1"/>
      <queryTableField id="2" name="Country" tableColumnId="2"/>
      <queryTableField id="3" name="Currency" tableColumnId="3"/>
      <queryTableField id="4" name="Currency_Rate_USD"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67BE941B-FCEA-4212-908C-1EF87B4697EB}" autoFormatId="16" applyNumberFormats="0" applyBorderFormats="0" applyFontFormats="0" applyPatternFormats="0" applyAlignmentFormats="0" applyWidthHeightFormats="0">
  <queryTableRefresh nextId="6">
    <queryTableFields count="5">
      <queryTableField id="1" name="Restaurant_ID" tableColumnId="1"/>
      <queryTableField id="2" name="Restaurant_Name" tableColumnId="2"/>
      <queryTableField id="3" name="Cuisines" tableColumnId="3"/>
      <queryTableField id="4" name="City" tableColumnId="4"/>
      <queryTableField id="5" name="Address"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95C6FA20-955C-4B9D-9C0A-E80AC51C6B91}" autoFormatId="16" applyNumberFormats="0" applyBorderFormats="0" applyFontFormats="0" applyPatternFormats="0" applyAlignmentFormats="0" applyWidthHeightFormats="0">
  <queryTableRefresh nextId="5">
    <queryTableFields count="4">
      <queryTableField id="1" name="Restaurant_ID" tableColumnId="1"/>
      <queryTableField id="2" name="Has_Table_booking" tableColumnId="2"/>
      <queryTableField id="3" name="Has_Online_delivery" tableColumnId="3"/>
      <queryTableField id="4" name="Is_delivering_now"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1755E122-079C-4581-AD33-2A1640E5309F}" autoFormatId="16" applyNumberFormats="0" applyBorderFormats="0" applyFontFormats="0" applyPatternFormats="0" applyAlignmentFormats="0" applyWidthHeightFormats="0">
  <queryTableRefresh nextId="3">
    <queryTableFields count="2">
      <queryTableField id="1" name="Aggregate_Rating" tableColumnId="1"/>
      <queryTableField id="2" name="Rating_Tex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9AE48CA2-088E-4133-9033-FCDAA021677D}" autoFormatId="16" applyNumberFormats="0" applyBorderFormats="0" applyFontFormats="0" applyPatternFormats="0" applyAlignmentFormats="0" applyWidthHeightFormats="0">
  <queryTableRefresh nextId="6">
    <queryTableFields count="5">
      <queryTableField id="1" name="Restaurant_ID" tableColumnId="1"/>
      <queryTableField id="2" name="Country_Code" tableColumnId="2"/>
      <queryTableField id="3" name="Aggregate_rating" tableColumnId="3"/>
      <queryTableField id="4" name="NumOfVotes" tableColumnId="4"/>
      <queryTableField id="5" name="Average_Cost_for_two_Local"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 xr16:uid="{8E9D88F4-1B53-4E7B-B9D7-5EC282DE2439}" autoFormatId="16" applyNumberFormats="0" applyBorderFormats="0" applyFontFormats="0" applyPatternFormats="0" applyAlignmentFormats="0" applyWidthHeightFormats="0">
  <queryTableRefresh nextId="3">
    <queryTableFields count="2">
      <queryTableField id="1" name="Average_Cost_USD" tableColumnId="1"/>
      <queryTableField id="2" name="Price_Rang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gregate_rating1" xr10:uid="{407F6121-D4E9-4AD0-AA5F-6DA0840D7327}" sourceName="Aggregate rating">
  <pivotTables>
    <pivotTable tabId="20" name="PivotTable1"/>
  </pivotTables>
  <data>
    <tabular pivotCacheId="1903809139">
      <items count="33">
        <i x="14" s="1"/>
        <i x="29" s="1"/>
        <i x="32" s="1"/>
        <i x="30" s="1"/>
        <i x="26" s="1"/>
        <i x="21" s="1"/>
        <i x="31" s="1"/>
        <i x="23" s="1"/>
        <i x="28" s="1"/>
        <i x="24" s="1"/>
        <i x="27" s="1"/>
        <i x="25" s="1"/>
        <i x="22" s="1"/>
        <i x="9" s="1"/>
        <i x="13" s="1"/>
        <i x="12" s="1"/>
        <i x="16" s="1"/>
        <i x="19" s="1"/>
        <i x="20" s="1"/>
        <i x="7" s="1"/>
        <i x="11" s="1"/>
        <i x="10" s="1"/>
        <i x="18" s="1"/>
        <i x="4" s="1"/>
        <i x="15" s="1"/>
        <i x="5" s="1"/>
        <i x="6" s="1"/>
        <i x="2" s="1"/>
        <i x="1" s="1"/>
        <i x="17" s="1"/>
        <i x="8"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4C2BBE1-96AE-49FC-9107-E3AEE3959E22}" sourceName="Country">
  <pivotTables>
    <pivotTable tabId="10" name="PivotTable1"/>
  </pivotTables>
  <data>
    <tabular pivotCacheId="1903809139">
      <items count="15">
        <i x="3" s="1"/>
        <i x="1" s="1"/>
        <i x="4" s="1"/>
        <i x="7" s="1"/>
        <i x="8" s="1"/>
        <i x="9" s="1"/>
        <i x="0" s="1"/>
        <i x="11" s="1"/>
        <i x="5" s="1"/>
        <i x="12" s="1"/>
        <i x="13" s="1"/>
        <i x="14" s="1"/>
        <i x="6" s="1"/>
        <i x="1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text" xr10:uid="{0F95765E-E363-4868-9253-625E96E0853B}" sourceName="Rating text">
  <pivotTables>
    <pivotTable tabId="19" name="PivotTable1"/>
  </pivotTables>
  <data>
    <tabular pivotCacheId="1903809139">
      <items count="6">
        <i x="3"/>
        <i x="0" s="1"/>
        <i x="2"/>
        <i x="4"/>
        <i x="5"/>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gregate rating 1" xr10:uid="{F4556030-D124-43D4-ACE4-76171C6C60E0}" cache="Slicer_Aggregate_rating1" caption="Aggregate rating" startItem="17"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text" xr10:uid="{8327CCBD-B27A-4F73-94C3-DB6846D5A73E}" cache="Slicer_Rating_text" caption="Rating text"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0008634-7CA8-4358-A309-2DFB60694962}" cache="Slicer_Country" caption="Countr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CFB86836-76BB-4324-B59E-50571B81D630}" cache="Slicer_Country" caption="Country" columnCount="3" rowHeight="241300"/>
  <slicer name="Rating text 1" xr10:uid="{FB7E7DFB-19A3-43A0-B97E-CCAF5DAD8599}" cache="Slicer_Rating_text" caption="Rating text"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ACE01A7-44DE-462C-95C5-C957493B2DC1}" name="Table810" displayName="Table810" ref="J15:L18" totalsRowShown="0">
  <autoFilter ref="J15:L18" xr:uid="{C3399326-F5E9-49EA-9416-DCC97FD44125}"/>
  <tableColumns count="3">
    <tableColumn id="1" xr3:uid="{F8BD4D2B-6C18-4D5F-8A06-A484E5983597}" name="Overall Service %"/>
    <tableColumn id="2" xr3:uid="{39E3702E-D17E-4403-A3D9-D629C97B3140}" name="Yes" dataDxfId="11" dataCellStyle="Percent"/>
    <tableColumn id="3" xr3:uid="{EE69DE91-8EF0-45DA-BF2E-8E09A98BF00D}" name="No" dataDxfId="10" dataCellStyle="Percent"/>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5EC00C-485F-4575-93C7-D8970242B37B}" name="Country" displayName="Country" ref="A1:D16" tableType="queryTable" totalsRowShown="0">
  <autoFilter ref="A1:D16" xr:uid="{B3CD5D5C-7050-40A4-B126-32B442800825}"/>
  <tableColumns count="4">
    <tableColumn id="1" xr3:uid="{7FD9AB2C-AC12-4A37-A723-78303C90F974}" uniqueName="1" name="Country_Code" queryTableFieldId="1"/>
    <tableColumn id="2" xr3:uid="{F5B2BF08-BA7F-4E0C-8259-CA2C666A64B6}" uniqueName="2" name="Country" queryTableFieldId="2" dataDxfId="9"/>
    <tableColumn id="3" xr3:uid="{499BDDDA-6F98-45C8-915A-76BEC5DA1D48}" uniqueName="3" name="Currency" queryTableFieldId="3" dataDxfId="8"/>
    <tableColumn id="4" xr3:uid="{E8D663B6-0F27-41BB-BBC7-9F308F782A68}" uniqueName="4" name="Currency_Rate_USD"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187D9A-FAEC-4685-AF32-99C1658E7A23}" name="Restaurant" displayName="Restaurant" ref="A1:E9552" tableType="queryTable" totalsRowShown="0">
  <autoFilter ref="A1:E9552" xr:uid="{F944FE91-5E86-4CDA-8F5D-E8260E0225D6}"/>
  <tableColumns count="5">
    <tableColumn id="1" xr3:uid="{7C3123C0-3D70-40DC-B8C2-D3C74EE4DBB3}" uniqueName="1" name="Restaurant_ID" queryTableFieldId="1"/>
    <tableColumn id="2" xr3:uid="{0692C679-75EF-4181-8B6B-EFF05C24826F}" uniqueName="2" name="Restaurant_Name" queryTableFieldId="2" dataDxfId="7"/>
    <tableColumn id="3" xr3:uid="{82FBE85A-4466-456D-907B-75466AA41FCD}" uniqueName="3" name="Cuisines" queryTableFieldId="3" dataDxfId="6"/>
    <tableColumn id="4" xr3:uid="{6E0F9F0A-A5B2-40B0-9666-D9EFB8792F0B}" uniqueName="4" name="City" queryTableFieldId="4" dataDxfId="5"/>
    <tableColumn id="5" xr3:uid="{C7B5803E-142B-4E84-8D80-2B37BDE34E8E}" uniqueName="5" name="Address" queryTableFieldId="5"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C9A52C8-8D62-4B3C-B11E-59817745EFAA}" name="Service" displayName="Service" ref="A1:D9552" tableType="queryTable" totalsRowShown="0">
  <autoFilter ref="A1:D9552" xr:uid="{824C280F-60B6-4247-B6B8-E829C674C881}"/>
  <tableColumns count="4">
    <tableColumn id="1" xr3:uid="{250BE793-984A-44F3-8F69-CE6ED3DD2733}" uniqueName="1" name="Restaurant_ID" queryTableFieldId="1"/>
    <tableColumn id="2" xr3:uid="{A6DC8697-36F8-47D4-BB8F-AC73BD6CA48C}" uniqueName="2" name="Has_Table_booking" queryTableFieldId="2" dataDxfId="3"/>
    <tableColumn id="3" xr3:uid="{CE236289-9298-4732-968F-EFD4B21BD78B}" uniqueName="3" name="Has_Online_delivery" queryTableFieldId="3" dataDxfId="2"/>
    <tableColumn id="4" xr3:uid="{56C8CD4F-429B-4F57-A71F-01A447EC5DA8}" uniqueName="4" name="Is_delivering_now" queryTableFieldId="4" dataDxfId="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A00F2C1-159F-48B1-B22D-4CB9A9CF4190}" name="Rating" displayName="Rating" ref="A1:B7" tableType="queryTable" totalsRowShown="0">
  <autoFilter ref="A1:B7" xr:uid="{A4E34496-D797-4D00-BCDE-280127B12FF9}"/>
  <tableColumns count="2">
    <tableColumn id="1" xr3:uid="{A4D87D87-205D-4ABB-8821-16CFA619F7B1}" uniqueName="1" name="Aggregate_Rating" queryTableFieldId="1"/>
    <tableColumn id="2" xr3:uid="{88E3E8E3-4936-49B2-9578-852A231B71AE}" uniqueName="2" name="Rating_Text" queryTableFieldId="2"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FC9C347-C156-4AEC-AC77-29A875BB024E}" name="Transaction" displayName="Transaction" ref="A1:E9552" tableType="queryTable" totalsRowShown="0">
  <autoFilter ref="A1:E9552" xr:uid="{90B577B2-34F7-4A3A-9ED2-FFB776C0A129}"/>
  <tableColumns count="5">
    <tableColumn id="1" xr3:uid="{CEB443B0-432C-4228-94EB-ECDA881E0D34}" uniqueName="1" name="Restaurant_ID" queryTableFieldId="1"/>
    <tableColumn id="2" xr3:uid="{F53FEBD8-00DD-4EDF-AA8D-1F69EA368074}" uniqueName="2" name="Country_Code" queryTableFieldId="2"/>
    <tableColumn id="3" xr3:uid="{3F8890D6-A0DF-4F9C-89CF-8017D147C37F}" uniqueName="3" name="Aggregate_rating" queryTableFieldId="3"/>
    <tableColumn id="4" xr3:uid="{D4D46551-5AF5-41B5-A7B1-8C4DC6994994}" uniqueName="4" name="NumOfVotes" queryTableFieldId="4"/>
    <tableColumn id="5" xr3:uid="{268F4A43-FEA1-4700-9908-09A0C452E353}" uniqueName="5" name="Average_Cost_for_two_Local" queryTableField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BB58B30-7AAE-489F-9E5A-C8404DB53BF0}" name="Price" displayName="Price" ref="A1:B6" tableType="queryTable" totalsRowShown="0">
  <autoFilter ref="A1:B6" xr:uid="{9E0E7631-9FE6-4FD8-8DC0-4C91428DE0CC}"/>
  <tableColumns count="2">
    <tableColumn id="1" xr3:uid="{B2A158E4-94F7-4AF2-917D-B206CBC29697}" uniqueName="1" name="Average_Cost_USD" queryTableFieldId="1"/>
    <tableColumn id="2" xr3:uid="{860440D9-4966-457B-B31E-FD4A2288F72B}" uniqueName="2" name="Price_Range"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83927-36DE-4AB1-866B-236D1B410D3A}">
  <dimension ref="A1:B9570"/>
  <sheetViews>
    <sheetView workbookViewId="0">
      <selection activeCell="A18" sqref="A18"/>
    </sheetView>
  </sheetViews>
  <sheetFormatPr defaultRowHeight="14.5" x14ac:dyDescent="0.35"/>
  <cols>
    <col min="1" max="1" width="15.453125" style="8" bestFit="1" customWidth="1"/>
    <col min="2" max="2" width="13.26953125" style="8" bestFit="1" customWidth="1"/>
    <col min="3" max="3" width="22.54296875" bestFit="1" customWidth="1"/>
    <col min="4" max="21" width="4.08984375" bestFit="1" customWidth="1"/>
    <col min="22" max="22" width="5.08984375" bestFit="1" customWidth="1"/>
    <col min="23" max="24" width="4.08984375" bestFit="1" customWidth="1"/>
    <col min="25" max="191" width="5.08984375" bestFit="1" customWidth="1"/>
    <col min="192" max="268" width="6.6328125" bestFit="1" customWidth="1"/>
    <col min="269" max="269" width="7.6328125" bestFit="1" customWidth="1"/>
    <col min="270" max="270" width="12" bestFit="1" customWidth="1"/>
  </cols>
  <sheetData>
    <row r="1" spans="1:2" x14ac:dyDescent="0.35">
      <c r="A1"/>
      <c r="B1"/>
    </row>
    <row r="2" spans="1:2" x14ac:dyDescent="0.35">
      <c r="A2" s="10" t="s">
        <v>14</v>
      </c>
      <c r="B2" s="9" t="s">
        <v>22</v>
      </c>
    </row>
    <row r="3" spans="1:2" x14ac:dyDescent="0.35">
      <c r="A3"/>
      <c r="B3"/>
    </row>
    <row r="4" spans="1:2" x14ac:dyDescent="0.35">
      <c r="A4" s="10" t="s">
        <v>18378</v>
      </c>
      <c r="B4" s="9" t="s">
        <v>18421</v>
      </c>
    </row>
    <row r="5" spans="1:2" x14ac:dyDescent="0.35">
      <c r="A5" s="9" t="s">
        <v>18389</v>
      </c>
      <c r="B5" s="9">
        <v>1070</v>
      </c>
    </row>
    <row r="6" spans="1:2" x14ac:dyDescent="0.35">
      <c r="A6" s="9" t="s">
        <v>18394</v>
      </c>
      <c r="B6" s="9">
        <v>1311</v>
      </c>
    </row>
    <row r="7" spans="1:2" x14ac:dyDescent="0.35">
      <c r="A7" s="9" t="s">
        <v>18396</v>
      </c>
      <c r="B7" s="9">
        <v>1326</v>
      </c>
    </row>
    <row r="8" spans="1:2" x14ac:dyDescent="0.35">
      <c r="A8" s="9" t="s">
        <v>18387</v>
      </c>
      <c r="B8" s="9">
        <v>2212</v>
      </c>
    </row>
    <row r="9" spans="1:2" x14ac:dyDescent="0.35">
      <c r="A9" s="9" t="s">
        <v>18395</v>
      </c>
      <c r="B9" s="9">
        <v>2510</v>
      </c>
    </row>
    <row r="10" spans="1:2" x14ac:dyDescent="0.35">
      <c r="A10" s="9" t="s">
        <v>18397</v>
      </c>
      <c r="B10" s="9">
        <v>3157</v>
      </c>
    </row>
    <row r="11" spans="1:2" x14ac:dyDescent="0.35">
      <c r="A11" s="9" t="s">
        <v>18383</v>
      </c>
      <c r="B11" s="9">
        <v>10934</v>
      </c>
    </row>
    <row r="12" spans="1:2" x14ac:dyDescent="0.35">
      <c r="A12" s="9" t="s">
        <v>18379</v>
      </c>
      <c r="B12" s="9">
        <v>10934</v>
      </c>
    </row>
    <row r="13" spans="1:2" x14ac:dyDescent="0.35">
      <c r="A13"/>
      <c r="B13"/>
    </row>
    <row r="14" spans="1:2" x14ac:dyDescent="0.35">
      <c r="A14"/>
      <c r="B14"/>
    </row>
    <row r="15" spans="1:2" x14ac:dyDescent="0.35">
      <c r="A15"/>
      <c r="B15"/>
    </row>
    <row r="16" spans="1:2" x14ac:dyDescent="0.35">
      <c r="A16"/>
      <c r="B16"/>
    </row>
    <row r="17" spans="1:2" x14ac:dyDescent="0.35">
      <c r="A17"/>
      <c r="B17"/>
    </row>
    <row r="18" spans="1:2" x14ac:dyDescent="0.35">
      <c r="A18"/>
      <c r="B18"/>
    </row>
    <row r="19" spans="1:2" x14ac:dyDescent="0.35">
      <c r="A19"/>
      <c r="B19"/>
    </row>
    <row r="20" spans="1:2" x14ac:dyDescent="0.35">
      <c r="A20"/>
      <c r="B20"/>
    </row>
    <row r="21" spans="1:2" x14ac:dyDescent="0.35">
      <c r="A21"/>
      <c r="B21"/>
    </row>
    <row r="22" spans="1:2" x14ac:dyDescent="0.35">
      <c r="A22"/>
      <c r="B22"/>
    </row>
    <row r="23" spans="1:2" x14ac:dyDescent="0.35">
      <c r="A23"/>
      <c r="B23"/>
    </row>
    <row r="24" spans="1:2" x14ac:dyDescent="0.35">
      <c r="A24"/>
      <c r="B24"/>
    </row>
    <row r="25" spans="1:2" x14ac:dyDescent="0.35">
      <c r="A25"/>
      <c r="B25"/>
    </row>
    <row r="26" spans="1:2" x14ac:dyDescent="0.35">
      <c r="A26"/>
      <c r="B26"/>
    </row>
    <row r="27" spans="1:2" x14ac:dyDescent="0.35">
      <c r="A27"/>
      <c r="B27"/>
    </row>
    <row r="28" spans="1:2" x14ac:dyDescent="0.35">
      <c r="A28"/>
      <c r="B28"/>
    </row>
    <row r="29" spans="1:2" x14ac:dyDescent="0.35">
      <c r="A29"/>
      <c r="B29"/>
    </row>
    <row r="30" spans="1:2" x14ac:dyDescent="0.35">
      <c r="A30"/>
      <c r="B30"/>
    </row>
    <row r="31" spans="1:2" x14ac:dyDescent="0.35">
      <c r="A31"/>
      <c r="B31"/>
    </row>
    <row r="32" spans="1:2" x14ac:dyDescent="0.35">
      <c r="A32"/>
      <c r="B32"/>
    </row>
    <row r="33" spans="1:2" x14ac:dyDescent="0.35">
      <c r="A33"/>
      <c r="B33"/>
    </row>
    <row r="34" spans="1:2" x14ac:dyDescent="0.35">
      <c r="A34"/>
      <c r="B34"/>
    </row>
    <row r="35" spans="1:2" x14ac:dyDescent="0.35">
      <c r="A35"/>
      <c r="B35"/>
    </row>
    <row r="36" spans="1:2" x14ac:dyDescent="0.35">
      <c r="A36"/>
      <c r="B36"/>
    </row>
    <row r="37" spans="1:2" x14ac:dyDescent="0.35">
      <c r="A37"/>
      <c r="B37"/>
    </row>
    <row r="38" spans="1:2" x14ac:dyDescent="0.35">
      <c r="A38"/>
      <c r="B38"/>
    </row>
    <row r="39" spans="1:2" x14ac:dyDescent="0.35">
      <c r="A39"/>
      <c r="B39"/>
    </row>
    <row r="40" spans="1:2" x14ac:dyDescent="0.35">
      <c r="A40"/>
      <c r="B40"/>
    </row>
    <row r="41" spans="1:2" x14ac:dyDescent="0.35">
      <c r="A41"/>
      <c r="B41"/>
    </row>
    <row r="42" spans="1:2" x14ac:dyDescent="0.35">
      <c r="A42"/>
      <c r="B42"/>
    </row>
    <row r="43" spans="1:2" x14ac:dyDescent="0.35">
      <c r="A43"/>
      <c r="B43"/>
    </row>
    <row r="44" spans="1:2" x14ac:dyDescent="0.35">
      <c r="A44"/>
      <c r="B44"/>
    </row>
    <row r="45" spans="1:2" x14ac:dyDescent="0.35">
      <c r="A45"/>
      <c r="B45"/>
    </row>
    <row r="46" spans="1:2" x14ac:dyDescent="0.35">
      <c r="A46"/>
      <c r="B46"/>
    </row>
    <row r="47" spans="1:2" x14ac:dyDescent="0.35">
      <c r="A47"/>
      <c r="B47"/>
    </row>
    <row r="48" spans="1:2" x14ac:dyDescent="0.35">
      <c r="A48"/>
      <c r="B48"/>
    </row>
    <row r="49" spans="1:2" x14ac:dyDescent="0.35">
      <c r="A49"/>
      <c r="B49"/>
    </row>
    <row r="50" spans="1:2" x14ac:dyDescent="0.35">
      <c r="A50"/>
      <c r="B50"/>
    </row>
    <row r="51" spans="1:2" x14ac:dyDescent="0.35">
      <c r="A51"/>
      <c r="B51"/>
    </row>
    <row r="52" spans="1:2" x14ac:dyDescent="0.35">
      <c r="A52"/>
      <c r="B52"/>
    </row>
    <row r="53" spans="1:2" x14ac:dyDescent="0.35">
      <c r="A53"/>
      <c r="B53"/>
    </row>
    <row r="54" spans="1:2" x14ac:dyDescent="0.35">
      <c r="A54"/>
      <c r="B54"/>
    </row>
    <row r="55" spans="1:2" x14ac:dyDescent="0.35">
      <c r="A55"/>
      <c r="B55"/>
    </row>
    <row r="56" spans="1:2" x14ac:dyDescent="0.35">
      <c r="A56"/>
      <c r="B56"/>
    </row>
    <row r="57" spans="1:2" x14ac:dyDescent="0.35">
      <c r="A57"/>
      <c r="B57"/>
    </row>
    <row r="58" spans="1:2" x14ac:dyDescent="0.35">
      <c r="A58"/>
      <c r="B58"/>
    </row>
    <row r="59" spans="1:2" x14ac:dyDescent="0.35">
      <c r="A59"/>
      <c r="B59"/>
    </row>
    <row r="60" spans="1:2" x14ac:dyDescent="0.35">
      <c r="A60"/>
      <c r="B60"/>
    </row>
    <row r="61" spans="1:2" x14ac:dyDescent="0.35">
      <c r="A61"/>
      <c r="B61"/>
    </row>
    <row r="62" spans="1:2" x14ac:dyDescent="0.35">
      <c r="A62"/>
      <c r="B62"/>
    </row>
    <row r="63" spans="1:2" x14ac:dyDescent="0.35">
      <c r="A63"/>
      <c r="B63"/>
    </row>
    <row r="64" spans="1:2" x14ac:dyDescent="0.35">
      <c r="A64"/>
      <c r="B64"/>
    </row>
    <row r="65" spans="1:2" x14ac:dyDescent="0.35">
      <c r="A65"/>
      <c r="B65"/>
    </row>
    <row r="66" spans="1:2" x14ac:dyDescent="0.35">
      <c r="A66"/>
      <c r="B66"/>
    </row>
    <row r="67" spans="1:2" x14ac:dyDescent="0.35">
      <c r="A67"/>
      <c r="B67"/>
    </row>
    <row r="68" spans="1:2" x14ac:dyDescent="0.35">
      <c r="A68"/>
      <c r="B68"/>
    </row>
    <row r="69" spans="1:2" x14ac:dyDescent="0.35">
      <c r="A69"/>
      <c r="B69"/>
    </row>
    <row r="70" spans="1:2" x14ac:dyDescent="0.35">
      <c r="A70"/>
      <c r="B70"/>
    </row>
    <row r="71" spans="1:2" x14ac:dyDescent="0.35">
      <c r="A71"/>
      <c r="B71"/>
    </row>
    <row r="72" spans="1:2" x14ac:dyDescent="0.35">
      <c r="A72"/>
      <c r="B72"/>
    </row>
    <row r="73" spans="1:2" x14ac:dyDescent="0.35">
      <c r="A73"/>
      <c r="B73"/>
    </row>
    <row r="74" spans="1:2" x14ac:dyDescent="0.35">
      <c r="A74"/>
      <c r="B74"/>
    </row>
    <row r="75" spans="1:2" x14ac:dyDescent="0.35">
      <c r="A75"/>
      <c r="B75"/>
    </row>
    <row r="76" spans="1:2" x14ac:dyDescent="0.35">
      <c r="A76"/>
      <c r="B76"/>
    </row>
    <row r="77" spans="1:2" x14ac:dyDescent="0.35">
      <c r="A77"/>
      <c r="B77"/>
    </row>
    <row r="78" spans="1:2" x14ac:dyDescent="0.35">
      <c r="A78"/>
      <c r="B78"/>
    </row>
    <row r="79" spans="1:2" x14ac:dyDescent="0.35">
      <c r="A79"/>
      <c r="B79"/>
    </row>
    <row r="80" spans="1:2" x14ac:dyDescent="0.35">
      <c r="A80"/>
      <c r="B80"/>
    </row>
    <row r="81" spans="1:2" x14ac:dyDescent="0.35">
      <c r="A81"/>
      <c r="B81"/>
    </row>
    <row r="82" spans="1:2" x14ac:dyDescent="0.35">
      <c r="A82"/>
      <c r="B82"/>
    </row>
    <row r="83" spans="1:2" x14ac:dyDescent="0.35">
      <c r="A83"/>
      <c r="B83"/>
    </row>
    <row r="84" spans="1:2" x14ac:dyDescent="0.35">
      <c r="A84"/>
      <c r="B84"/>
    </row>
    <row r="85" spans="1:2" x14ac:dyDescent="0.35">
      <c r="A85"/>
      <c r="B85"/>
    </row>
    <row r="86" spans="1:2" x14ac:dyDescent="0.35">
      <c r="A86"/>
      <c r="B86"/>
    </row>
    <row r="87" spans="1:2" x14ac:dyDescent="0.35">
      <c r="A87"/>
      <c r="B87"/>
    </row>
    <row r="88" spans="1:2" x14ac:dyDescent="0.35">
      <c r="A88"/>
      <c r="B88"/>
    </row>
    <row r="89" spans="1:2" x14ac:dyDescent="0.35">
      <c r="A89"/>
      <c r="B89"/>
    </row>
    <row r="90" spans="1:2" x14ac:dyDescent="0.35">
      <c r="A90"/>
      <c r="B90"/>
    </row>
    <row r="91" spans="1:2" x14ac:dyDescent="0.35">
      <c r="A91"/>
      <c r="B91"/>
    </row>
    <row r="92" spans="1:2" x14ac:dyDescent="0.35">
      <c r="A92"/>
      <c r="B92"/>
    </row>
    <row r="93" spans="1:2" x14ac:dyDescent="0.35">
      <c r="A93"/>
      <c r="B93"/>
    </row>
    <row r="94" spans="1:2" x14ac:dyDescent="0.35">
      <c r="A94"/>
      <c r="B94"/>
    </row>
    <row r="95" spans="1:2" x14ac:dyDescent="0.35">
      <c r="A95"/>
      <c r="B95"/>
    </row>
    <row r="96" spans="1:2" x14ac:dyDescent="0.35">
      <c r="A96"/>
      <c r="B96"/>
    </row>
    <row r="97" spans="1:2" x14ac:dyDescent="0.35">
      <c r="A97"/>
      <c r="B97"/>
    </row>
    <row r="98" spans="1:2" x14ac:dyDescent="0.35">
      <c r="A98"/>
      <c r="B98"/>
    </row>
    <row r="99" spans="1:2" x14ac:dyDescent="0.35">
      <c r="A99"/>
      <c r="B99"/>
    </row>
    <row r="100" spans="1:2" x14ac:dyDescent="0.35">
      <c r="A100"/>
      <c r="B100"/>
    </row>
    <row r="101" spans="1:2" x14ac:dyDescent="0.35">
      <c r="A101"/>
      <c r="B101"/>
    </row>
    <row r="102" spans="1:2" x14ac:dyDescent="0.35">
      <c r="A102"/>
      <c r="B102"/>
    </row>
    <row r="103" spans="1:2" x14ac:dyDescent="0.35">
      <c r="A103"/>
      <c r="B103"/>
    </row>
    <row r="104" spans="1:2" x14ac:dyDescent="0.35">
      <c r="A104"/>
      <c r="B104"/>
    </row>
    <row r="105" spans="1:2" x14ac:dyDescent="0.35">
      <c r="A105"/>
      <c r="B105"/>
    </row>
    <row r="106" spans="1:2" x14ac:dyDescent="0.35">
      <c r="A106"/>
      <c r="B106"/>
    </row>
    <row r="107" spans="1:2" x14ac:dyDescent="0.35">
      <c r="A107"/>
      <c r="B107"/>
    </row>
    <row r="108" spans="1:2" x14ac:dyDescent="0.35">
      <c r="A108"/>
      <c r="B108"/>
    </row>
    <row r="109" spans="1:2" x14ac:dyDescent="0.35">
      <c r="A109"/>
      <c r="B109"/>
    </row>
    <row r="110" spans="1:2" x14ac:dyDescent="0.35">
      <c r="A110"/>
      <c r="B110"/>
    </row>
    <row r="111" spans="1:2" x14ac:dyDescent="0.35">
      <c r="A111"/>
      <c r="B111"/>
    </row>
    <row r="112" spans="1:2" x14ac:dyDescent="0.35">
      <c r="A112"/>
      <c r="B112"/>
    </row>
    <row r="113" spans="1:2" x14ac:dyDescent="0.35">
      <c r="A113"/>
      <c r="B113"/>
    </row>
    <row r="114" spans="1:2" x14ac:dyDescent="0.35">
      <c r="A114"/>
      <c r="B114"/>
    </row>
    <row r="115" spans="1:2" x14ac:dyDescent="0.35">
      <c r="A115"/>
      <c r="B115"/>
    </row>
    <row r="116" spans="1:2" x14ac:dyDescent="0.35">
      <c r="A116"/>
      <c r="B116"/>
    </row>
    <row r="117" spans="1:2" x14ac:dyDescent="0.35">
      <c r="A117"/>
      <c r="B117"/>
    </row>
    <row r="118" spans="1:2" x14ac:dyDescent="0.35">
      <c r="A118"/>
      <c r="B118"/>
    </row>
    <row r="119" spans="1:2" x14ac:dyDescent="0.35">
      <c r="A119"/>
      <c r="B119"/>
    </row>
    <row r="120" spans="1:2" x14ac:dyDescent="0.35">
      <c r="A120"/>
      <c r="B120"/>
    </row>
    <row r="121" spans="1:2" x14ac:dyDescent="0.35">
      <c r="A121"/>
      <c r="B121"/>
    </row>
    <row r="122" spans="1:2" x14ac:dyDescent="0.35">
      <c r="A122"/>
      <c r="B122"/>
    </row>
    <row r="123" spans="1:2" x14ac:dyDescent="0.35">
      <c r="A123"/>
      <c r="B123"/>
    </row>
    <row r="124" spans="1:2" x14ac:dyDescent="0.35">
      <c r="A124"/>
      <c r="B124"/>
    </row>
    <row r="125" spans="1:2" x14ac:dyDescent="0.35">
      <c r="A125"/>
      <c r="B125"/>
    </row>
    <row r="126" spans="1:2" x14ac:dyDescent="0.35">
      <c r="A126"/>
      <c r="B126"/>
    </row>
    <row r="127" spans="1:2" x14ac:dyDescent="0.35">
      <c r="A127"/>
      <c r="B127"/>
    </row>
    <row r="128" spans="1:2" x14ac:dyDescent="0.35">
      <c r="A128"/>
      <c r="B128"/>
    </row>
    <row r="129" spans="1:2" x14ac:dyDescent="0.35">
      <c r="A129"/>
      <c r="B129"/>
    </row>
    <row r="130" spans="1:2" x14ac:dyDescent="0.35">
      <c r="A130"/>
      <c r="B130"/>
    </row>
    <row r="131" spans="1:2" x14ac:dyDescent="0.35">
      <c r="A131"/>
      <c r="B131"/>
    </row>
    <row r="132" spans="1:2" x14ac:dyDescent="0.35">
      <c r="A132"/>
      <c r="B132"/>
    </row>
    <row r="133" spans="1:2" x14ac:dyDescent="0.35">
      <c r="A133"/>
      <c r="B133"/>
    </row>
    <row r="134" spans="1:2" x14ac:dyDescent="0.35">
      <c r="A134"/>
      <c r="B134"/>
    </row>
    <row r="135" spans="1:2" x14ac:dyDescent="0.35">
      <c r="A135"/>
      <c r="B135"/>
    </row>
    <row r="136" spans="1:2" x14ac:dyDescent="0.35">
      <c r="A136"/>
      <c r="B136"/>
    </row>
    <row r="137" spans="1:2" x14ac:dyDescent="0.35">
      <c r="A137"/>
      <c r="B137"/>
    </row>
    <row r="138" spans="1:2" x14ac:dyDescent="0.35">
      <c r="A138"/>
      <c r="B138"/>
    </row>
    <row r="139" spans="1:2" x14ac:dyDescent="0.35">
      <c r="A139"/>
      <c r="B139"/>
    </row>
    <row r="140" spans="1:2" x14ac:dyDescent="0.35">
      <c r="A140"/>
      <c r="B140"/>
    </row>
    <row r="141" spans="1:2" x14ac:dyDescent="0.35">
      <c r="A141"/>
      <c r="B141"/>
    </row>
    <row r="142" spans="1:2" x14ac:dyDescent="0.35">
      <c r="A142"/>
      <c r="B142"/>
    </row>
    <row r="143" spans="1:2" x14ac:dyDescent="0.35">
      <c r="A143"/>
      <c r="B143"/>
    </row>
    <row r="144" spans="1:2" x14ac:dyDescent="0.35">
      <c r="A144"/>
      <c r="B144"/>
    </row>
    <row r="145" spans="1:2" x14ac:dyDescent="0.35">
      <c r="A145"/>
      <c r="B145"/>
    </row>
    <row r="146" spans="1:2" x14ac:dyDescent="0.35">
      <c r="A146"/>
      <c r="B146"/>
    </row>
    <row r="147" spans="1:2" x14ac:dyDescent="0.35">
      <c r="A147"/>
      <c r="B147"/>
    </row>
    <row r="148" spans="1:2" x14ac:dyDescent="0.35">
      <c r="A148"/>
      <c r="B148"/>
    </row>
    <row r="149" spans="1:2" x14ac:dyDescent="0.35">
      <c r="A149"/>
      <c r="B149"/>
    </row>
    <row r="150" spans="1:2" x14ac:dyDescent="0.35">
      <c r="A150"/>
      <c r="B150"/>
    </row>
    <row r="151" spans="1:2" x14ac:dyDescent="0.35">
      <c r="A151"/>
      <c r="B151"/>
    </row>
    <row r="152" spans="1:2" x14ac:dyDescent="0.35">
      <c r="A152"/>
      <c r="B152"/>
    </row>
    <row r="153" spans="1:2" x14ac:dyDescent="0.35">
      <c r="A153"/>
      <c r="B153"/>
    </row>
    <row r="154" spans="1:2" x14ac:dyDescent="0.35">
      <c r="A154"/>
      <c r="B154"/>
    </row>
    <row r="155" spans="1:2" x14ac:dyDescent="0.35">
      <c r="A155"/>
      <c r="B155"/>
    </row>
    <row r="156" spans="1:2" x14ac:dyDescent="0.35">
      <c r="A156"/>
      <c r="B156"/>
    </row>
    <row r="157" spans="1:2" x14ac:dyDescent="0.35">
      <c r="A157"/>
      <c r="B157"/>
    </row>
    <row r="158" spans="1:2" x14ac:dyDescent="0.35">
      <c r="A158"/>
      <c r="B158"/>
    </row>
    <row r="159" spans="1:2" x14ac:dyDescent="0.35">
      <c r="A159"/>
      <c r="B159"/>
    </row>
    <row r="160" spans="1:2" x14ac:dyDescent="0.35">
      <c r="A160"/>
      <c r="B160"/>
    </row>
    <row r="161" spans="1:2" x14ac:dyDescent="0.35">
      <c r="A161"/>
      <c r="B161"/>
    </row>
    <row r="162" spans="1:2" x14ac:dyDescent="0.35">
      <c r="A162"/>
      <c r="B162"/>
    </row>
    <row r="163" spans="1:2" x14ac:dyDescent="0.35">
      <c r="A163"/>
      <c r="B163"/>
    </row>
    <row r="164" spans="1:2" x14ac:dyDescent="0.35">
      <c r="A164"/>
      <c r="B164"/>
    </row>
    <row r="165" spans="1:2" x14ac:dyDescent="0.35">
      <c r="A165"/>
      <c r="B165"/>
    </row>
    <row r="166" spans="1:2" x14ac:dyDescent="0.35">
      <c r="A166"/>
      <c r="B166"/>
    </row>
    <row r="167" spans="1:2" x14ac:dyDescent="0.35">
      <c r="A167"/>
      <c r="B167"/>
    </row>
    <row r="168" spans="1:2" x14ac:dyDescent="0.35">
      <c r="A168"/>
      <c r="B168"/>
    </row>
    <row r="169" spans="1:2" x14ac:dyDescent="0.35">
      <c r="A169"/>
      <c r="B169"/>
    </row>
    <row r="170" spans="1:2" x14ac:dyDescent="0.35">
      <c r="A170"/>
      <c r="B170"/>
    </row>
    <row r="171" spans="1:2" x14ac:dyDescent="0.35">
      <c r="A171"/>
      <c r="B171"/>
    </row>
    <row r="172" spans="1:2" x14ac:dyDescent="0.35">
      <c r="A172"/>
      <c r="B172"/>
    </row>
    <row r="173" spans="1:2" x14ac:dyDescent="0.35">
      <c r="A173"/>
      <c r="B173"/>
    </row>
    <row r="174" spans="1:2" x14ac:dyDescent="0.35">
      <c r="A174"/>
      <c r="B174"/>
    </row>
    <row r="175" spans="1:2" x14ac:dyDescent="0.35">
      <c r="A175"/>
      <c r="B175"/>
    </row>
    <row r="176" spans="1:2" x14ac:dyDescent="0.35">
      <c r="A176"/>
      <c r="B176"/>
    </row>
    <row r="177" spans="1:2" x14ac:dyDescent="0.35">
      <c r="A177"/>
      <c r="B177"/>
    </row>
    <row r="178" spans="1:2" x14ac:dyDescent="0.35">
      <c r="A178"/>
      <c r="B178"/>
    </row>
    <row r="179" spans="1:2" x14ac:dyDescent="0.35">
      <c r="A179"/>
      <c r="B179"/>
    </row>
    <row r="180" spans="1:2" x14ac:dyDescent="0.35">
      <c r="A180"/>
      <c r="B180"/>
    </row>
    <row r="181" spans="1:2" x14ac:dyDescent="0.35">
      <c r="A181"/>
      <c r="B181"/>
    </row>
    <row r="182" spans="1:2" x14ac:dyDescent="0.35">
      <c r="A182"/>
      <c r="B182"/>
    </row>
    <row r="183" spans="1:2" x14ac:dyDescent="0.35">
      <c r="A183"/>
      <c r="B183"/>
    </row>
    <row r="184" spans="1:2" x14ac:dyDescent="0.35">
      <c r="A184"/>
      <c r="B184"/>
    </row>
    <row r="185" spans="1:2" x14ac:dyDescent="0.35">
      <c r="A185"/>
      <c r="B185"/>
    </row>
    <row r="186" spans="1:2" x14ac:dyDescent="0.35">
      <c r="A186"/>
      <c r="B186"/>
    </row>
    <row r="187" spans="1:2" x14ac:dyDescent="0.35">
      <c r="A187"/>
      <c r="B187"/>
    </row>
    <row r="188" spans="1:2" x14ac:dyDescent="0.35">
      <c r="A188"/>
      <c r="B188"/>
    </row>
    <row r="189" spans="1:2" x14ac:dyDescent="0.35">
      <c r="A189"/>
      <c r="B189"/>
    </row>
    <row r="190" spans="1:2" x14ac:dyDescent="0.35">
      <c r="A190"/>
      <c r="B190"/>
    </row>
    <row r="191" spans="1:2" x14ac:dyDescent="0.35">
      <c r="A191"/>
      <c r="B191"/>
    </row>
    <row r="192" spans="1:2" x14ac:dyDescent="0.35">
      <c r="A192"/>
      <c r="B192"/>
    </row>
    <row r="193" spans="1:2" x14ac:dyDescent="0.35">
      <c r="A193"/>
      <c r="B193"/>
    </row>
    <row r="194" spans="1:2" x14ac:dyDescent="0.35">
      <c r="A194"/>
      <c r="B194"/>
    </row>
    <row r="195" spans="1:2" x14ac:dyDescent="0.35">
      <c r="A195"/>
      <c r="B195"/>
    </row>
    <row r="196" spans="1:2" x14ac:dyDescent="0.35">
      <c r="A196"/>
      <c r="B196"/>
    </row>
    <row r="197" spans="1:2" x14ac:dyDescent="0.35">
      <c r="A197"/>
      <c r="B197"/>
    </row>
    <row r="198" spans="1:2" x14ac:dyDescent="0.35">
      <c r="A198"/>
      <c r="B198"/>
    </row>
    <row r="199" spans="1:2" x14ac:dyDescent="0.35">
      <c r="A199"/>
      <c r="B199"/>
    </row>
    <row r="200" spans="1:2" x14ac:dyDescent="0.35">
      <c r="A200"/>
      <c r="B200"/>
    </row>
    <row r="201" spans="1:2" x14ac:dyDescent="0.35">
      <c r="A201"/>
      <c r="B201"/>
    </row>
    <row r="202" spans="1:2" x14ac:dyDescent="0.35">
      <c r="A202"/>
      <c r="B202"/>
    </row>
    <row r="203" spans="1:2" x14ac:dyDescent="0.35">
      <c r="A203"/>
      <c r="B203"/>
    </row>
    <row r="204" spans="1:2" x14ac:dyDescent="0.35">
      <c r="A204"/>
      <c r="B204"/>
    </row>
    <row r="205" spans="1:2" x14ac:dyDescent="0.35">
      <c r="A205"/>
      <c r="B205"/>
    </row>
    <row r="206" spans="1:2" x14ac:dyDescent="0.35">
      <c r="A206"/>
      <c r="B206"/>
    </row>
    <row r="207" spans="1:2" x14ac:dyDescent="0.35">
      <c r="A207"/>
      <c r="B207"/>
    </row>
    <row r="208" spans="1:2" x14ac:dyDescent="0.35">
      <c r="A208"/>
      <c r="B208"/>
    </row>
    <row r="209" spans="1:2" x14ac:dyDescent="0.35">
      <c r="A209"/>
      <c r="B209"/>
    </row>
    <row r="210" spans="1:2" x14ac:dyDescent="0.35">
      <c r="A210"/>
      <c r="B210"/>
    </row>
    <row r="211" spans="1:2" x14ac:dyDescent="0.35">
      <c r="A211"/>
      <c r="B211"/>
    </row>
    <row r="212" spans="1:2" x14ac:dyDescent="0.35">
      <c r="A212"/>
      <c r="B212"/>
    </row>
    <row r="213" spans="1:2" x14ac:dyDescent="0.35">
      <c r="A213"/>
      <c r="B213"/>
    </row>
    <row r="214" spans="1:2" x14ac:dyDescent="0.35">
      <c r="A214"/>
      <c r="B214"/>
    </row>
    <row r="215" spans="1:2" x14ac:dyDescent="0.35">
      <c r="A215"/>
      <c r="B215"/>
    </row>
    <row r="216" spans="1:2" x14ac:dyDescent="0.35">
      <c r="A216"/>
      <c r="B216"/>
    </row>
    <row r="217" spans="1:2" x14ac:dyDescent="0.35">
      <c r="A217"/>
      <c r="B217"/>
    </row>
    <row r="218" spans="1:2" x14ac:dyDescent="0.35">
      <c r="A218"/>
      <c r="B218"/>
    </row>
    <row r="219" spans="1:2" x14ac:dyDescent="0.35">
      <c r="A219"/>
      <c r="B219"/>
    </row>
    <row r="220" spans="1:2" x14ac:dyDescent="0.35">
      <c r="A220"/>
      <c r="B220"/>
    </row>
    <row r="221" spans="1:2" x14ac:dyDescent="0.35">
      <c r="A221"/>
      <c r="B221"/>
    </row>
    <row r="222" spans="1:2" x14ac:dyDescent="0.35">
      <c r="A222"/>
      <c r="B222"/>
    </row>
    <row r="223" spans="1:2" x14ac:dyDescent="0.35">
      <c r="A223"/>
      <c r="B223"/>
    </row>
    <row r="224" spans="1:2" x14ac:dyDescent="0.35">
      <c r="A224"/>
      <c r="B224"/>
    </row>
    <row r="225" spans="1:2" x14ac:dyDescent="0.35">
      <c r="A225"/>
      <c r="B225"/>
    </row>
    <row r="226" spans="1:2" x14ac:dyDescent="0.35">
      <c r="A226"/>
      <c r="B226"/>
    </row>
    <row r="227" spans="1:2" x14ac:dyDescent="0.35">
      <c r="A227"/>
      <c r="B227"/>
    </row>
    <row r="228" spans="1:2" x14ac:dyDescent="0.35">
      <c r="A228"/>
      <c r="B228"/>
    </row>
    <row r="229" spans="1:2" x14ac:dyDescent="0.35">
      <c r="A229"/>
      <c r="B229"/>
    </row>
    <row r="230" spans="1:2" x14ac:dyDescent="0.35">
      <c r="A230"/>
      <c r="B230"/>
    </row>
    <row r="231" spans="1:2" x14ac:dyDescent="0.35">
      <c r="A231"/>
      <c r="B231"/>
    </row>
    <row r="232" spans="1:2" x14ac:dyDescent="0.35">
      <c r="A232"/>
      <c r="B232"/>
    </row>
    <row r="233" spans="1:2" x14ac:dyDescent="0.35">
      <c r="A233"/>
      <c r="B233"/>
    </row>
    <row r="234" spans="1:2" x14ac:dyDescent="0.35">
      <c r="A234"/>
      <c r="B234"/>
    </row>
    <row r="235" spans="1:2" x14ac:dyDescent="0.35">
      <c r="A235"/>
      <c r="B235"/>
    </row>
    <row r="236" spans="1:2" x14ac:dyDescent="0.35">
      <c r="A236"/>
      <c r="B236"/>
    </row>
    <row r="237" spans="1:2" x14ac:dyDescent="0.35">
      <c r="A237"/>
      <c r="B237"/>
    </row>
    <row r="238" spans="1:2" x14ac:dyDescent="0.35">
      <c r="A238"/>
      <c r="B238"/>
    </row>
    <row r="239" spans="1:2" x14ac:dyDescent="0.35">
      <c r="A239"/>
      <c r="B239"/>
    </row>
    <row r="240" spans="1:2" x14ac:dyDescent="0.35">
      <c r="A240"/>
      <c r="B240"/>
    </row>
    <row r="241" spans="1:2" x14ac:dyDescent="0.35">
      <c r="A241"/>
      <c r="B241"/>
    </row>
    <row r="242" spans="1:2" x14ac:dyDescent="0.35">
      <c r="A242"/>
      <c r="B242"/>
    </row>
    <row r="243" spans="1:2" x14ac:dyDescent="0.35">
      <c r="A243"/>
      <c r="B243"/>
    </row>
    <row r="244" spans="1:2" x14ac:dyDescent="0.35">
      <c r="A244"/>
      <c r="B244"/>
    </row>
    <row r="245" spans="1:2" x14ac:dyDescent="0.35">
      <c r="A245"/>
      <c r="B245"/>
    </row>
    <row r="246" spans="1:2" x14ac:dyDescent="0.35">
      <c r="A246"/>
      <c r="B246"/>
    </row>
    <row r="247" spans="1:2" x14ac:dyDescent="0.35">
      <c r="A247"/>
      <c r="B247"/>
    </row>
    <row r="248" spans="1:2" x14ac:dyDescent="0.35">
      <c r="A248"/>
      <c r="B248"/>
    </row>
    <row r="249" spans="1:2" x14ac:dyDescent="0.35">
      <c r="A249"/>
      <c r="B249"/>
    </row>
    <row r="250" spans="1:2" x14ac:dyDescent="0.35">
      <c r="A250"/>
      <c r="B250"/>
    </row>
    <row r="251" spans="1:2" x14ac:dyDescent="0.35">
      <c r="A251"/>
      <c r="B251"/>
    </row>
    <row r="252" spans="1:2" x14ac:dyDescent="0.35">
      <c r="A252"/>
      <c r="B252"/>
    </row>
    <row r="253" spans="1:2" x14ac:dyDescent="0.35">
      <c r="A253"/>
      <c r="B253"/>
    </row>
    <row r="254" spans="1:2" x14ac:dyDescent="0.35">
      <c r="A254"/>
      <c r="B254"/>
    </row>
    <row r="255" spans="1:2" x14ac:dyDescent="0.35">
      <c r="A255"/>
      <c r="B255"/>
    </row>
    <row r="256" spans="1:2" x14ac:dyDescent="0.35">
      <c r="A256"/>
      <c r="B256"/>
    </row>
    <row r="257" spans="1:2" x14ac:dyDescent="0.35">
      <c r="A257"/>
      <c r="B257"/>
    </row>
    <row r="258" spans="1:2" x14ac:dyDescent="0.35">
      <c r="A258"/>
      <c r="B258"/>
    </row>
    <row r="259" spans="1:2" x14ac:dyDescent="0.35">
      <c r="A259"/>
      <c r="B259"/>
    </row>
    <row r="260" spans="1:2" x14ac:dyDescent="0.35">
      <c r="A260"/>
      <c r="B260"/>
    </row>
    <row r="261" spans="1:2" x14ac:dyDescent="0.35">
      <c r="A261"/>
      <c r="B261"/>
    </row>
    <row r="262" spans="1:2" x14ac:dyDescent="0.35">
      <c r="A262"/>
      <c r="B262"/>
    </row>
    <row r="263" spans="1:2" x14ac:dyDescent="0.35">
      <c r="A263"/>
      <c r="B263"/>
    </row>
    <row r="264" spans="1:2" x14ac:dyDescent="0.35">
      <c r="A264"/>
      <c r="B264"/>
    </row>
    <row r="265" spans="1:2" x14ac:dyDescent="0.35">
      <c r="A265"/>
      <c r="B265"/>
    </row>
    <row r="266" spans="1:2" x14ac:dyDescent="0.35">
      <c r="A266"/>
      <c r="B266"/>
    </row>
    <row r="267" spans="1:2" x14ac:dyDescent="0.35">
      <c r="A267"/>
      <c r="B267"/>
    </row>
    <row r="268" spans="1:2" x14ac:dyDescent="0.35">
      <c r="A268"/>
      <c r="B268"/>
    </row>
    <row r="269" spans="1:2" x14ac:dyDescent="0.35">
      <c r="A269"/>
      <c r="B269"/>
    </row>
    <row r="270" spans="1:2" x14ac:dyDescent="0.35">
      <c r="A270"/>
      <c r="B270"/>
    </row>
    <row r="271" spans="1:2" x14ac:dyDescent="0.35">
      <c r="A271"/>
      <c r="B271"/>
    </row>
    <row r="272" spans="1:2" x14ac:dyDescent="0.35">
      <c r="A272"/>
      <c r="B272"/>
    </row>
    <row r="273" spans="1:2" x14ac:dyDescent="0.35">
      <c r="A273"/>
      <c r="B273"/>
    </row>
    <row r="274" spans="1:2" x14ac:dyDescent="0.35">
      <c r="A274"/>
      <c r="B274"/>
    </row>
    <row r="275" spans="1:2" x14ac:dyDescent="0.35">
      <c r="A275"/>
      <c r="B275"/>
    </row>
    <row r="276" spans="1:2" x14ac:dyDescent="0.35">
      <c r="A276"/>
      <c r="B276"/>
    </row>
    <row r="277" spans="1:2" x14ac:dyDescent="0.35">
      <c r="A277"/>
      <c r="B277"/>
    </row>
    <row r="278" spans="1:2" x14ac:dyDescent="0.35">
      <c r="A278"/>
      <c r="B278"/>
    </row>
    <row r="279" spans="1:2" x14ac:dyDescent="0.35">
      <c r="A279"/>
      <c r="B279"/>
    </row>
    <row r="280" spans="1:2" x14ac:dyDescent="0.35">
      <c r="A280"/>
      <c r="B280"/>
    </row>
    <row r="281" spans="1:2" x14ac:dyDescent="0.35">
      <c r="A281"/>
      <c r="B281"/>
    </row>
    <row r="282" spans="1:2" x14ac:dyDescent="0.35">
      <c r="A282"/>
      <c r="B282"/>
    </row>
    <row r="283" spans="1:2" x14ac:dyDescent="0.35">
      <c r="A283"/>
      <c r="B283"/>
    </row>
    <row r="284" spans="1:2" x14ac:dyDescent="0.35">
      <c r="A284"/>
      <c r="B284"/>
    </row>
    <row r="285" spans="1:2" x14ac:dyDescent="0.35">
      <c r="A285"/>
      <c r="B285"/>
    </row>
    <row r="286" spans="1:2" x14ac:dyDescent="0.35">
      <c r="A286"/>
      <c r="B286"/>
    </row>
    <row r="287" spans="1:2" x14ac:dyDescent="0.35">
      <c r="A287"/>
      <c r="B287"/>
    </row>
    <row r="288" spans="1:2" x14ac:dyDescent="0.35">
      <c r="A288"/>
      <c r="B288"/>
    </row>
    <row r="289" spans="1:2" x14ac:dyDescent="0.35">
      <c r="A289"/>
      <c r="B289"/>
    </row>
    <row r="290" spans="1:2" x14ac:dyDescent="0.35">
      <c r="A290"/>
      <c r="B290"/>
    </row>
    <row r="291" spans="1:2" x14ac:dyDescent="0.35">
      <c r="A291"/>
      <c r="B291"/>
    </row>
    <row r="292" spans="1:2" x14ac:dyDescent="0.35">
      <c r="A292"/>
      <c r="B292"/>
    </row>
    <row r="293" spans="1:2" x14ac:dyDescent="0.35">
      <c r="A293"/>
      <c r="B293"/>
    </row>
    <row r="294" spans="1:2" x14ac:dyDescent="0.35">
      <c r="A294"/>
      <c r="B294"/>
    </row>
    <row r="295" spans="1:2" x14ac:dyDescent="0.35">
      <c r="A295"/>
      <c r="B295"/>
    </row>
    <row r="296" spans="1:2" x14ac:dyDescent="0.35">
      <c r="A296"/>
      <c r="B296"/>
    </row>
    <row r="297" spans="1:2" x14ac:dyDescent="0.35">
      <c r="A297"/>
      <c r="B297"/>
    </row>
    <row r="298" spans="1:2" x14ac:dyDescent="0.35">
      <c r="A298"/>
      <c r="B298"/>
    </row>
    <row r="299" spans="1:2" x14ac:dyDescent="0.35">
      <c r="A299"/>
      <c r="B299"/>
    </row>
    <row r="300" spans="1:2" x14ac:dyDescent="0.35">
      <c r="A300"/>
      <c r="B300"/>
    </row>
    <row r="301" spans="1:2" x14ac:dyDescent="0.35">
      <c r="A301"/>
      <c r="B301"/>
    </row>
    <row r="302" spans="1:2" x14ac:dyDescent="0.35">
      <c r="A302"/>
      <c r="B302"/>
    </row>
    <row r="303" spans="1:2" x14ac:dyDescent="0.35">
      <c r="A303"/>
      <c r="B303"/>
    </row>
    <row r="304" spans="1:2" x14ac:dyDescent="0.35">
      <c r="A304"/>
      <c r="B304"/>
    </row>
    <row r="305" spans="1:2" x14ac:dyDescent="0.35">
      <c r="A305"/>
      <c r="B305"/>
    </row>
    <row r="306" spans="1:2" x14ac:dyDescent="0.35">
      <c r="A306"/>
      <c r="B306"/>
    </row>
    <row r="307" spans="1:2" x14ac:dyDescent="0.35">
      <c r="A307"/>
      <c r="B307"/>
    </row>
    <row r="308" spans="1:2" x14ac:dyDescent="0.35">
      <c r="A308"/>
      <c r="B308"/>
    </row>
    <row r="309" spans="1:2" x14ac:dyDescent="0.35">
      <c r="A309"/>
      <c r="B309"/>
    </row>
    <row r="310" spans="1:2" x14ac:dyDescent="0.35">
      <c r="A310"/>
      <c r="B310"/>
    </row>
    <row r="311" spans="1:2" x14ac:dyDescent="0.35">
      <c r="A311"/>
      <c r="B311"/>
    </row>
    <row r="312" spans="1:2" x14ac:dyDescent="0.35">
      <c r="A312"/>
      <c r="B312"/>
    </row>
    <row r="313" spans="1:2" x14ac:dyDescent="0.35">
      <c r="A313"/>
      <c r="B313"/>
    </row>
    <row r="314" spans="1:2" x14ac:dyDescent="0.35">
      <c r="A314"/>
      <c r="B314"/>
    </row>
    <row r="315" spans="1:2" x14ac:dyDescent="0.35">
      <c r="A315"/>
      <c r="B315"/>
    </row>
    <row r="316" spans="1:2" x14ac:dyDescent="0.35">
      <c r="A316"/>
      <c r="B316"/>
    </row>
    <row r="317" spans="1:2" x14ac:dyDescent="0.35">
      <c r="A317"/>
      <c r="B317"/>
    </row>
    <row r="318" spans="1:2" x14ac:dyDescent="0.35">
      <c r="A318"/>
      <c r="B318"/>
    </row>
    <row r="319" spans="1:2" x14ac:dyDescent="0.35">
      <c r="A319"/>
      <c r="B319"/>
    </row>
    <row r="320" spans="1:2" x14ac:dyDescent="0.35">
      <c r="A320"/>
      <c r="B320"/>
    </row>
    <row r="321" spans="1:2" x14ac:dyDescent="0.35">
      <c r="A321"/>
      <c r="B321"/>
    </row>
    <row r="322" spans="1:2" x14ac:dyDescent="0.35">
      <c r="A322"/>
      <c r="B322"/>
    </row>
    <row r="323" spans="1:2" x14ac:dyDescent="0.35">
      <c r="A323"/>
      <c r="B323"/>
    </row>
    <row r="324" spans="1:2" x14ac:dyDescent="0.35">
      <c r="A324"/>
      <c r="B324"/>
    </row>
    <row r="325" spans="1:2" x14ac:dyDescent="0.35">
      <c r="A325"/>
      <c r="B325"/>
    </row>
    <row r="326" spans="1:2" x14ac:dyDescent="0.35">
      <c r="A326"/>
      <c r="B326"/>
    </row>
    <row r="327" spans="1:2" x14ac:dyDescent="0.35">
      <c r="A327"/>
      <c r="B327"/>
    </row>
    <row r="328" spans="1:2" x14ac:dyDescent="0.35">
      <c r="A328"/>
      <c r="B328"/>
    </row>
    <row r="329" spans="1:2" x14ac:dyDescent="0.35">
      <c r="A329"/>
      <c r="B329"/>
    </row>
    <row r="330" spans="1:2" x14ac:dyDescent="0.35">
      <c r="A330"/>
      <c r="B330"/>
    </row>
    <row r="331" spans="1:2" x14ac:dyDescent="0.35">
      <c r="A331"/>
      <c r="B331"/>
    </row>
    <row r="332" spans="1:2" x14ac:dyDescent="0.35">
      <c r="A332"/>
      <c r="B332"/>
    </row>
    <row r="333" spans="1:2" x14ac:dyDescent="0.35">
      <c r="A333"/>
      <c r="B333"/>
    </row>
    <row r="334" spans="1:2" x14ac:dyDescent="0.35">
      <c r="A334"/>
      <c r="B334"/>
    </row>
    <row r="335" spans="1:2" x14ac:dyDescent="0.35">
      <c r="A335"/>
      <c r="B335"/>
    </row>
    <row r="336" spans="1:2" x14ac:dyDescent="0.35">
      <c r="A336"/>
      <c r="B336"/>
    </row>
    <row r="337" spans="1:2" x14ac:dyDescent="0.35">
      <c r="A337"/>
      <c r="B337"/>
    </row>
    <row r="338" spans="1:2" x14ac:dyDescent="0.35">
      <c r="A338"/>
      <c r="B338"/>
    </row>
    <row r="339" spans="1:2" x14ac:dyDescent="0.35">
      <c r="A339"/>
      <c r="B339"/>
    </row>
    <row r="340" spans="1:2" x14ac:dyDescent="0.35">
      <c r="A340"/>
      <c r="B340"/>
    </row>
    <row r="341" spans="1:2" x14ac:dyDescent="0.35">
      <c r="A341"/>
      <c r="B341"/>
    </row>
    <row r="342" spans="1:2" x14ac:dyDescent="0.35">
      <c r="A342"/>
      <c r="B342"/>
    </row>
    <row r="343" spans="1:2" x14ac:dyDescent="0.35">
      <c r="A343"/>
      <c r="B343"/>
    </row>
    <row r="344" spans="1:2" x14ac:dyDescent="0.35">
      <c r="A344"/>
      <c r="B344"/>
    </row>
    <row r="345" spans="1:2" x14ac:dyDescent="0.35">
      <c r="A345"/>
      <c r="B345"/>
    </row>
    <row r="346" spans="1:2" x14ac:dyDescent="0.35">
      <c r="A346"/>
      <c r="B346"/>
    </row>
    <row r="347" spans="1:2" x14ac:dyDescent="0.35">
      <c r="A347"/>
      <c r="B347"/>
    </row>
    <row r="348" spans="1:2" x14ac:dyDescent="0.35">
      <c r="A348"/>
      <c r="B348"/>
    </row>
    <row r="349" spans="1:2" x14ac:dyDescent="0.35">
      <c r="A349"/>
      <c r="B349"/>
    </row>
    <row r="350" spans="1:2" x14ac:dyDescent="0.35">
      <c r="A350"/>
      <c r="B350"/>
    </row>
    <row r="351" spans="1:2" x14ac:dyDescent="0.35">
      <c r="A351"/>
      <c r="B351"/>
    </row>
    <row r="352" spans="1:2" x14ac:dyDescent="0.35">
      <c r="A352"/>
      <c r="B352"/>
    </row>
    <row r="353" spans="1:2" x14ac:dyDescent="0.35">
      <c r="A353"/>
      <c r="B353"/>
    </row>
    <row r="354" spans="1:2" x14ac:dyDescent="0.35">
      <c r="A354"/>
      <c r="B354"/>
    </row>
    <row r="355" spans="1:2" x14ac:dyDescent="0.35">
      <c r="A355"/>
      <c r="B355"/>
    </row>
    <row r="356" spans="1:2" x14ac:dyDescent="0.35">
      <c r="A356"/>
      <c r="B356"/>
    </row>
    <row r="357" spans="1:2" x14ac:dyDescent="0.35">
      <c r="A357"/>
      <c r="B357"/>
    </row>
    <row r="358" spans="1:2" x14ac:dyDescent="0.35">
      <c r="A358"/>
      <c r="B358"/>
    </row>
    <row r="359" spans="1:2" x14ac:dyDescent="0.35">
      <c r="A359"/>
      <c r="B359"/>
    </row>
    <row r="360" spans="1:2" x14ac:dyDescent="0.35">
      <c r="A360"/>
      <c r="B360"/>
    </row>
    <row r="361" spans="1:2" x14ac:dyDescent="0.35">
      <c r="A361"/>
      <c r="B361"/>
    </row>
    <row r="362" spans="1:2" x14ac:dyDescent="0.35">
      <c r="A362"/>
      <c r="B362"/>
    </row>
    <row r="363" spans="1:2" x14ac:dyDescent="0.35">
      <c r="A363"/>
      <c r="B363"/>
    </row>
    <row r="364" spans="1:2" x14ac:dyDescent="0.35">
      <c r="A364"/>
      <c r="B364"/>
    </row>
    <row r="365" spans="1:2" x14ac:dyDescent="0.35">
      <c r="A365"/>
      <c r="B365"/>
    </row>
    <row r="366" spans="1:2" x14ac:dyDescent="0.35">
      <c r="A366"/>
      <c r="B366"/>
    </row>
    <row r="367" spans="1:2" x14ac:dyDescent="0.35">
      <c r="A367"/>
      <c r="B367"/>
    </row>
    <row r="368" spans="1:2" x14ac:dyDescent="0.35">
      <c r="A368"/>
      <c r="B368"/>
    </row>
    <row r="369" spans="1:2" x14ac:dyDescent="0.35">
      <c r="A369"/>
      <c r="B369"/>
    </row>
    <row r="370" spans="1:2" x14ac:dyDescent="0.35">
      <c r="A370"/>
      <c r="B370"/>
    </row>
    <row r="371" spans="1:2" x14ac:dyDescent="0.35">
      <c r="A371"/>
      <c r="B371"/>
    </row>
    <row r="372" spans="1:2" x14ac:dyDescent="0.35">
      <c r="A372"/>
      <c r="B372"/>
    </row>
    <row r="373" spans="1:2" x14ac:dyDescent="0.35">
      <c r="A373"/>
      <c r="B373"/>
    </row>
    <row r="374" spans="1:2" x14ac:dyDescent="0.35">
      <c r="A374"/>
      <c r="B374"/>
    </row>
    <row r="375" spans="1:2" x14ac:dyDescent="0.35">
      <c r="A375"/>
      <c r="B375"/>
    </row>
    <row r="376" spans="1:2" x14ac:dyDescent="0.35">
      <c r="A376"/>
      <c r="B376"/>
    </row>
    <row r="377" spans="1:2" x14ac:dyDescent="0.35">
      <c r="A377"/>
      <c r="B377"/>
    </row>
    <row r="378" spans="1:2" x14ac:dyDescent="0.35">
      <c r="A378"/>
      <c r="B378"/>
    </row>
    <row r="379" spans="1:2" x14ac:dyDescent="0.35">
      <c r="A379"/>
      <c r="B379"/>
    </row>
    <row r="380" spans="1:2" x14ac:dyDescent="0.35">
      <c r="A380"/>
      <c r="B380"/>
    </row>
    <row r="381" spans="1:2" x14ac:dyDescent="0.35">
      <c r="A381"/>
      <c r="B381"/>
    </row>
    <row r="382" spans="1:2" x14ac:dyDescent="0.35">
      <c r="A382"/>
      <c r="B382"/>
    </row>
    <row r="383" spans="1:2" x14ac:dyDescent="0.35">
      <c r="A383"/>
      <c r="B383"/>
    </row>
    <row r="384" spans="1:2" x14ac:dyDescent="0.35">
      <c r="A384"/>
      <c r="B384"/>
    </row>
    <row r="385" spans="1:2" x14ac:dyDescent="0.35">
      <c r="A385"/>
      <c r="B385"/>
    </row>
    <row r="386" spans="1:2" x14ac:dyDescent="0.35">
      <c r="A386"/>
      <c r="B386"/>
    </row>
    <row r="387" spans="1:2" x14ac:dyDescent="0.35">
      <c r="A387"/>
      <c r="B387"/>
    </row>
    <row r="388" spans="1:2" x14ac:dyDescent="0.35">
      <c r="A388"/>
      <c r="B388"/>
    </row>
    <row r="389" spans="1:2" x14ac:dyDescent="0.35">
      <c r="A389"/>
      <c r="B389"/>
    </row>
    <row r="390" spans="1:2" x14ac:dyDescent="0.35">
      <c r="A390"/>
      <c r="B390"/>
    </row>
    <row r="391" spans="1:2" x14ac:dyDescent="0.35">
      <c r="A391"/>
      <c r="B391"/>
    </row>
    <row r="392" spans="1:2" x14ac:dyDescent="0.35">
      <c r="A392"/>
      <c r="B392"/>
    </row>
    <row r="393" spans="1:2" x14ac:dyDescent="0.35">
      <c r="A393"/>
      <c r="B393"/>
    </row>
    <row r="394" spans="1:2" x14ac:dyDescent="0.35">
      <c r="A394"/>
      <c r="B394"/>
    </row>
    <row r="395" spans="1:2" x14ac:dyDescent="0.35">
      <c r="A395"/>
      <c r="B395"/>
    </row>
    <row r="396" spans="1:2" x14ac:dyDescent="0.35">
      <c r="A396"/>
      <c r="B396"/>
    </row>
    <row r="397" spans="1:2" x14ac:dyDescent="0.35">
      <c r="A397"/>
      <c r="B397"/>
    </row>
    <row r="398" spans="1:2" x14ac:dyDescent="0.35">
      <c r="A398"/>
      <c r="B398"/>
    </row>
    <row r="399" spans="1:2" x14ac:dyDescent="0.35">
      <c r="A399"/>
      <c r="B399"/>
    </row>
    <row r="400" spans="1:2" x14ac:dyDescent="0.35">
      <c r="A400"/>
      <c r="B400"/>
    </row>
    <row r="401" spans="1:2" x14ac:dyDescent="0.35">
      <c r="A401"/>
      <c r="B401"/>
    </row>
    <row r="402" spans="1:2" x14ac:dyDescent="0.35">
      <c r="A402"/>
      <c r="B402"/>
    </row>
    <row r="403" spans="1:2" x14ac:dyDescent="0.35">
      <c r="A403"/>
      <c r="B403"/>
    </row>
    <row r="404" spans="1:2" x14ac:dyDescent="0.35">
      <c r="A404"/>
      <c r="B404"/>
    </row>
    <row r="405" spans="1:2" x14ac:dyDescent="0.35">
      <c r="A405"/>
      <c r="B405"/>
    </row>
    <row r="406" spans="1:2" x14ac:dyDescent="0.35">
      <c r="A406"/>
      <c r="B406"/>
    </row>
    <row r="407" spans="1:2" x14ac:dyDescent="0.35">
      <c r="A407"/>
      <c r="B407"/>
    </row>
    <row r="408" spans="1:2" x14ac:dyDescent="0.35">
      <c r="A408"/>
      <c r="B408"/>
    </row>
    <row r="409" spans="1:2" x14ac:dyDescent="0.35">
      <c r="A409"/>
      <c r="B409"/>
    </row>
    <row r="410" spans="1:2" x14ac:dyDescent="0.35">
      <c r="A410"/>
      <c r="B410"/>
    </row>
    <row r="411" spans="1:2" x14ac:dyDescent="0.35">
      <c r="A411"/>
      <c r="B411"/>
    </row>
    <row r="412" spans="1:2" x14ac:dyDescent="0.35">
      <c r="A412"/>
      <c r="B412"/>
    </row>
    <row r="413" spans="1:2" x14ac:dyDescent="0.35">
      <c r="A413"/>
      <c r="B413"/>
    </row>
    <row r="414" spans="1:2" x14ac:dyDescent="0.35">
      <c r="A414"/>
      <c r="B414"/>
    </row>
    <row r="415" spans="1:2" x14ac:dyDescent="0.35">
      <c r="A415"/>
      <c r="B415"/>
    </row>
    <row r="416" spans="1:2" x14ac:dyDescent="0.35">
      <c r="A416"/>
      <c r="B416"/>
    </row>
    <row r="417" spans="1:2" x14ac:dyDescent="0.35">
      <c r="A417"/>
      <c r="B417"/>
    </row>
    <row r="418" spans="1:2" x14ac:dyDescent="0.35">
      <c r="A418"/>
      <c r="B418"/>
    </row>
    <row r="419" spans="1:2" x14ac:dyDescent="0.35">
      <c r="A419"/>
      <c r="B419"/>
    </row>
    <row r="420" spans="1:2" x14ac:dyDescent="0.35">
      <c r="A420"/>
      <c r="B420"/>
    </row>
    <row r="421" spans="1:2" x14ac:dyDescent="0.35">
      <c r="A421"/>
      <c r="B421"/>
    </row>
    <row r="422" spans="1:2" x14ac:dyDescent="0.35">
      <c r="A422"/>
      <c r="B422"/>
    </row>
    <row r="423" spans="1:2" x14ac:dyDescent="0.35">
      <c r="A423"/>
      <c r="B423"/>
    </row>
    <row r="424" spans="1:2" x14ac:dyDescent="0.35">
      <c r="A424"/>
      <c r="B424"/>
    </row>
    <row r="425" spans="1:2" x14ac:dyDescent="0.35">
      <c r="A425"/>
      <c r="B425"/>
    </row>
    <row r="426" spans="1:2" x14ac:dyDescent="0.35">
      <c r="A426"/>
      <c r="B426"/>
    </row>
    <row r="427" spans="1:2" x14ac:dyDescent="0.35">
      <c r="A427"/>
      <c r="B427"/>
    </row>
    <row r="428" spans="1:2" x14ac:dyDescent="0.35">
      <c r="A428"/>
      <c r="B428"/>
    </row>
    <row r="429" spans="1:2" x14ac:dyDescent="0.35">
      <c r="A429"/>
      <c r="B429"/>
    </row>
    <row r="430" spans="1:2" x14ac:dyDescent="0.35">
      <c r="A430"/>
      <c r="B430"/>
    </row>
    <row r="431" spans="1:2" x14ac:dyDescent="0.35">
      <c r="A431"/>
      <c r="B431"/>
    </row>
    <row r="432" spans="1:2" x14ac:dyDescent="0.35">
      <c r="A432"/>
      <c r="B432"/>
    </row>
    <row r="433" spans="1:2" x14ac:dyDescent="0.35">
      <c r="A433"/>
      <c r="B433"/>
    </row>
    <row r="434" spans="1:2" x14ac:dyDescent="0.35">
      <c r="A434"/>
      <c r="B434"/>
    </row>
    <row r="435" spans="1:2" x14ac:dyDescent="0.35">
      <c r="A435"/>
      <c r="B435"/>
    </row>
    <row r="436" spans="1:2" x14ac:dyDescent="0.35">
      <c r="A436"/>
      <c r="B436"/>
    </row>
    <row r="437" spans="1:2" x14ac:dyDescent="0.35">
      <c r="A437"/>
      <c r="B437"/>
    </row>
    <row r="438" spans="1:2" x14ac:dyDescent="0.35">
      <c r="A438"/>
      <c r="B438"/>
    </row>
    <row r="439" spans="1:2" x14ac:dyDescent="0.35">
      <c r="A439"/>
      <c r="B439"/>
    </row>
    <row r="440" spans="1:2" x14ac:dyDescent="0.35">
      <c r="A440"/>
      <c r="B440"/>
    </row>
    <row r="441" spans="1:2" x14ac:dyDescent="0.35">
      <c r="A441"/>
      <c r="B441"/>
    </row>
    <row r="442" spans="1:2" x14ac:dyDescent="0.35">
      <c r="A442"/>
      <c r="B442"/>
    </row>
    <row r="443" spans="1:2" x14ac:dyDescent="0.35">
      <c r="A443"/>
      <c r="B443"/>
    </row>
    <row r="444" spans="1:2" x14ac:dyDescent="0.35">
      <c r="A444"/>
      <c r="B444"/>
    </row>
    <row r="445" spans="1:2" x14ac:dyDescent="0.35">
      <c r="A445"/>
      <c r="B445"/>
    </row>
    <row r="446" spans="1:2" x14ac:dyDescent="0.35">
      <c r="A446"/>
      <c r="B446"/>
    </row>
    <row r="447" spans="1:2" x14ac:dyDescent="0.35">
      <c r="A447"/>
      <c r="B447"/>
    </row>
    <row r="448" spans="1:2" x14ac:dyDescent="0.35">
      <c r="A448"/>
      <c r="B448"/>
    </row>
    <row r="449" spans="1:2" x14ac:dyDescent="0.35">
      <c r="A449"/>
      <c r="B449"/>
    </row>
    <row r="450" spans="1:2" x14ac:dyDescent="0.35">
      <c r="A450"/>
      <c r="B450"/>
    </row>
    <row r="451" spans="1:2" x14ac:dyDescent="0.35">
      <c r="A451"/>
      <c r="B451"/>
    </row>
    <row r="452" spans="1:2" x14ac:dyDescent="0.35">
      <c r="A452"/>
      <c r="B452"/>
    </row>
    <row r="453" spans="1:2" x14ac:dyDescent="0.35">
      <c r="A453"/>
      <c r="B453"/>
    </row>
    <row r="454" spans="1:2" x14ac:dyDescent="0.35">
      <c r="A454"/>
      <c r="B454"/>
    </row>
    <row r="455" spans="1:2" x14ac:dyDescent="0.35">
      <c r="A455"/>
      <c r="B455"/>
    </row>
    <row r="456" spans="1:2" x14ac:dyDescent="0.35">
      <c r="A456"/>
      <c r="B456"/>
    </row>
    <row r="457" spans="1:2" x14ac:dyDescent="0.35">
      <c r="A457"/>
      <c r="B457"/>
    </row>
    <row r="458" spans="1:2" x14ac:dyDescent="0.35">
      <c r="A458"/>
      <c r="B458"/>
    </row>
    <row r="459" spans="1:2" x14ac:dyDescent="0.35">
      <c r="A459"/>
      <c r="B459"/>
    </row>
    <row r="460" spans="1:2" x14ac:dyDescent="0.35">
      <c r="A460"/>
      <c r="B460"/>
    </row>
    <row r="461" spans="1:2" x14ac:dyDescent="0.35">
      <c r="A461"/>
      <c r="B461"/>
    </row>
    <row r="462" spans="1:2" x14ac:dyDescent="0.35">
      <c r="A462"/>
      <c r="B462"/>
    </row>
    <row r="463" spans="1:2" x14ac:dyDescent="0.35">
      <c r="A463"/>
      <c r="B463"/>
    </row>
    <row r="464" spans="1:2" x14ac:dyDescent="0.35">
      <c r="A464"/>
      <c r="B464"/>
    </row>
    <row r="465" spans="1:2" x14ac:dyDescent="0.35">
      <c r="A465"/>
      <c r="B465"/>
    </row>
    <row r="466" spans="1:2" x14ac:dyDescent="0.35">
      <c r="A466"/>
      <c r="B466"/>
    </row>
    <row r="467" spans="1:2" x14ac:dyDescent="0.35">
      <c r="A467"/>
      <c r="B467"/>
    </row>
    <row r="468" spans="1:2" x14ac:dyDescent="0.35">
      <c r="A468"/>
      <c r="B468"/>
    </row>
    <row r="469" spans="1:2" x14ac:dyDescent="0.35">
      <c r="A469"/>
      <c r="B469"/>
    </row>
    <row r="470" spans="1:2" x14ac:dyDescent="0.35">
      <c r="A470"/>
      <c r="B470"/>
    </row>
    <row r="471" spans="1:2" x14ac:dyDescent="0.35">
      <c r="A471"/>
      <c r="B471"/>
    </row>
    <row r="472" spans="1:2" x14ac:dyDescent="0.35">
      <c r="A472"/>
      <c r="B472"/>
    </row>
    <row r="473" spans="1:2" x14ac:dyDescent="0.35">
      <c r="A473"/>
      <c r="B473"/>
    </row>
    <row r="474" spans="1:2" x14ac:dyDescent="0.35">
      <c r="A474"/>
      <c r="B474"/>
    </row>
    <row r="475" spans="1:2" x14ac:dyDescent="0.35">
      <c r="A475"/>
      <c r="B475"/>
    </row>
    <row r="476" spans="1:2" x14ac:dyDescent="0.35">
      <c r="A476"/>
      <c r="B476"/>
    </row>
    <row r="477" spans="1:2" x14ac:dyDescent="0.35">
      <c r="A477"/>
      <c r="B477"/>
    </row>
    <row r="478" spans="1:2" x14ac:dyDescent="0.35">
      <c r="A478"/>
      <c r="B478"/>
    </row>
    <row r="479" spans="1:2" x14ac:dyDescent="0.35">
      <c r="A479"/>
      <c r="B479"/>
    </row>
    <row r="480" spans="1:2" x14ac:dyDescent="0.35">
      <c r="A480"/>
      <c r="B480"/>
    </row>
    <row r="481" spans="1:2" x14ac:dyDescent="0.35">
      <c r="A481"/>
      <c r="B481"/>
    </row>
    <row r="482" spans="1:2" x14ac:dyDescent="0.35">
      <c r="A482"/>
      <c r="B482"/>
    </row>
    <row r="483" spans="1:2" x14ac:dyDescent="0.35">
      <c r="A483"/>
      <c r="B483"/>
    </row>
    <row r="484" spans="1:2" x14ac:dyDescent="0.35">
      <c r="A484"/>
      <c r="B484"/>
    </row>
    <row r="485" spans="1:2" x14ac:dyDescent="0.35">
      <c r="A485"/>
      <c r="B485"/>
    </row>
    <row r="486" spans="1:2" x14ac:dyDescent="0.35">
      <c r="A486"/>
      <c r="B486"/>
    </row>
    <row r="487" spans="1:2" x14ac:dyDescent="0.35">
      <c r="A487"/>
      <c r="B487"/>
    </row>
    <row r="488" spans="1:2" x14ac:dyDescent="0.35">
      <c r="A488"/>
      <c r="B488"/>
    </row>
    <row r="489" spans="1:2" x14ac:dyDescent="0.35">
      <c r="A489"/>
      <c r="B489"/>
    </row>
    <row r="490" spans="1:2" x14ac:dyDescent="0.35">
      <c r="A490"/>
      <c r="B490"/>
    </row>
    <row r="491" spans="1:2" x14ac:dyDescent="0.35">
      <c r="A491"/>
      <c r="B491"/>
    </row>
    <row r="492" spans="1:2" x14ac:dyDescent="0.35">
      <c r="A492"/>
      <c r="B492"/>
    </row>
    <row r="493" spans="1:2" x14ac:dyDescent="0.35">
      <c r="A493"/>
      <c r="B493"/>
    </row>
    <row r="494" spans="1:2" x14ac:dyDescent="0.35">
      <c r="A494"/>
      <c r="B494"/>
    </row>
    <row r="495" spans="1:2" x14ac:dyDescent="0.35">
      <c r="A495"/>
      <c r="B495"/>
    </row>
    <row r="496" spans="1:2" x14ac:dyDescent="0.35">
      <c r="A496"/>
      <c r="B496"/>
    </row>
    <row r="497" spans="1:2" x14ac:dyDescent="0.35">
      <c r="A497"/>
      <c r="B497"/>
    </row>
    <row r="498" spans="1:2" x14ac:dyDescent="0.35">
      <c r="A498"/>
      <c r="B498"/>
    </row>
    <row r="499" spans="1:2" x14ac:dyDescent="0.35">
      <c r="A499"/>
      <c r="B499"/>
    </row>
    <row r="500" spans="1:2" x14ac:dyDescent="0.35">
      <c r="A500"/>
      <c r="B500"/>
    </row>
    <row r="501" spans="1:2" x14ac:dyDescent="0.35">
      <c r="A501"/>
      <c r="B501"/>
    </row>
    <row r="502" spans="1:2" x14ac:dyDescent="0.35">
      <c r="A502"/>
      <c r="B502"/>
    </row>
    <row r="503" spans="1:2" x14ac:dyDescent="0.35">
      <c r="A503"/>
      <c r="B503"/>
    </row>
    <row r="504" spans="1:2" x14ac:dyDescent="0.35">
      <c r="A504"/>
      <c r="B504"/>
    </row>
    <row r="505" spans="1:2" x14ac:dyDescent="0.35">
      <c r="A505"/>
      <c r="B505"/>
    </row>
    <row r="506" spans="1:2" x14ac:dyDescent="0.35">
      <c r="A506"/>
      <c r="B506"/>
    </row>
    <row r="507" spans="1:2" x14ac:dyDescent="0.35">
      <c r="A507"/>
      <c r="B507"/>
    </row>
    <row r="508" spans="1:2" x14ac:dyDescent="0.35">
      <c r="A508"/>
      <c r="B508"/>
    </row>
    <row r="509" spans="1:2" x14ac:dyDescent="0.35">
      <c r="A509"/>
      <c r="B509"/>
    </row>
    <row r="510" spans="1:2" x14ac:dyDescent="0.35">
      <c r="A510"/>
      <c r="B510"/>
    </row>
    <row r="511" spans="1:2" x14ac:dyDescent="0.35">
      <c r="A511"/>
      <c r="B511"/>
    </row>
    <row r="512" spans="1:2" x14ac:dyDescent="0.35">
      <c r="A512"/>
      <c r="B512"/>
    </row>
    <row r="513" spans="1:2" x14ac:dyDescent="0.35">
      <c r="A513"/>
      <c r="B513"/>
    </row>
    <row r="514" spans="1:2" x14ac:dyDescent="0.35">
      <c r="A514"/>
      <c r="B514"/>
    </row>
    <row r="515" spans="1:2" x14ac:dyDescent="0.35">
      <c r="A515"/>
      <c r="B515"/>
    </row>
    <row r="516" spans="1:2" x14ac:dyDescent="0.35">
      <c r="A516"/>
      <c r="B516"/>
    </row>
    <row r="517" spans="1:2" x14ac:dyDescent="0.35">
      <c r="A517"/>
      <c r="B517"/>
    </row>
    <row r="518" spans="1:2" x14ac:dyDescent="0.35">
      <c r="A518"/>
      <c r="B518"/>
    </row>
    <row r="519" spans="1:2" x14ac:dyDescent="0.35">
      <c r="A519"/>
      <c r="B519"/>
    </row>
    <row r="520" spans="1:2" x14ac:dyDescent="0.35">
      <c r="A520"/>
      <c r="B520"/>
    </row>
    <row r="521" spans="1:2" x14ac:dyDescent="0.35">
      <c r="A521"/>
      <c r="B521"/>
    </row>
    <row r="522" spans="1:2" x14ac:dyDescent="0.35">
      <c r="A522"/>
      <c r="B522"/>
    </row>
    <row r="523" spans="1:2" x14ac:dyDescent="0.35">
      <c r="A523"/>
      <c r="B523"/>
    </row>
    <row r="524" spans="1:2" x14ac:dyDescent="0.35">
      <c r="A524"/>
      <c r="B524"/>
    </row>
    <row r="525" spans="1:2" x14ac:dyDescent="0.35">
      <c r="A525"/>
      <c r="B525"/>
    </row>
    <row r="526" spans="1:2" x14ac:dyDescent="0.35">
      <c r="A526"/>
      <c r="B526"/>
    </row>
    <row r="527" spans="1:2" x14ac:dyDescent="0.35">
      <c r="A527"/>
      <c r="B527"/>
    </row>
    <row r="528" spans="1:2" x14ac:dyDescent="0.35">
      <c r="A528"/>
      <c r="B528"/>
    </row>
    <row r="529" spans="1:2" x14ac:dyDescent="0.35">
      <c r="A529"/>
      <c r="B529"/>
    </row>
    <row r="530" spans="1:2" x14ac:dyDescent="0.35">
      <c r="A530"/>
      <c r="B530"/>
    </row>
    <row r="531" spans="1:2" x14ac:dyDescent="0.35">
      <c r="A531"/>
      <c r="B531"/>
    </row>
    <row r="532" spans="1:2" x14ac:dyDescent="0.35">
      <c r="A532"/>
      <c r="B532"/>
    </row>
    <row r="533" spans="1:2" x14ac:dyDescent="0.35">
      <c r="A533"/>
      <c r="B533"/>
    </row>
    <row r="534" spans="1:2" x14ac:dyDescent="0.35">
      <c r="A534"/>
      <c r="B534"/>
    </row>
    <row r="535" spans="1:2" x14ac:dyDescent="0.35">
      <c r="A535"/>
      <c r="B535"/>
    </row>
    <row r="536" spans="1:2" x14ac:dyDescent="0.35">
      <c r="A536"/>
      <c r="B536"/>
    </row>
    <row r="537" spans="1:2" x14ac:dyDescent="0.35">
      <c r="A537"/>
      <c r="B537"/>
    </row>
    <row r="538" spans="1:2" x14ac:dyDescent="0.35">
      <c r="A538"/>
      <c r="B538"/>
    </row>
    <row r="539" spans="1:2" x14ac:dyDescent="0.35">
      <c r="A539"/>
      <c r="B539"/>
    </row>
    <row r="540" spans="1:2" x14ac:dyDescent="0.35">
      <c r="A540"/>
      <c r="B540"/>
    </row>
    <row r="541" spans="1:2" x14ac:dyDescent="0.35">
      <c r="A541"/>
      <c r="B541"/>
    </row>
    <row r="542" spans="1:2" x14ac:dyDescent="0.35">
      <c r="A542"/>
      <c r="B542"/>
    </row>
    <row r="543" spans="1:2" x14ac:dyDescent="0.35">
      <c r="A543"/>
      <c r="B543"/>
    </row>
    <row r="544" spans="1:2" x14ac:dyDescent="0.35">
      <c r="A544"/>
      <c r="B544"/>
    </row>
    <row r="545" spans="1:2" x14ac:dyDescent="0.35">
      <c r="A545"/>
      <c r="B545"/>
    </row>
    <row r="546" spans="1:2" x14ac:dyDescent="0.35">
      <c r="A546"/>
      <c r="B546"/>
    </row>
    <row r="547" spans="1:2" x14ac:dyDescent="0.35">
      <c r="A547"/>
      <c r="B547"/>
    </row>
    <row r="548" spans="1:2" x14ac:dyDescent="0.35">
      <c r="A548"/>
      <c r="B548"/>
    </row>
    <row r="549" spans="1:2" x14ac:dyDescent="0.35">
      <c r="A549"/>
      <c r="B549"/>
    </row>
    <row r="550" spans="1:2" x14ac:dyDescent="0.35">
      <c r="A550"/>
      <c r="B550"/>
    </row>
    <row r="551" spans="1:2" x14ac:dyDescent="0.35">
      <c r="A551"/>
      <c r="B551"/>
    </row>
    <row r="552" spans="1:2" x14ac:dyDescent="0.35">
      <c r="A552"/>
      <c r="B552"/>
    </row>
    <row r="553" spans="1:2" x14ac:dyDescent="0.35">
      <c r="A553"/>
      <c r="B553"/>
    </row>
    <row r="554" spans="1:2" x14ac:dyDescent="0.35">
      <c r="A554"/>
      <c r="B554"/>
    </row>
    <row r="555" spans="1:2" x14ac:dyDescent="0.35">
      <c r="A555"/>
      <c r="B555"/>
    </row>
    <row r="556" spans="1:2" x14ac:dyDescent="0.35">
      <c r="A556"/>
      <c r="B556"/>
    </row>
    <row r="557" spans="1:2" x14ac:dyDescent="0.35">
      <c r="A557"/>
      <c r="B557"/>
    </row>
    <row r="558" spans="1:2" x14ac:dyDescent="0.35">
      <c r="A558"/>
      <c r="B558"/>
    </row>
    <row r="559" spans="1:2" x14ac:dyDescent="0.35">
      <c r="A559"/>
      <c r="B559"/>
    </row>
    <row r="560" spans="1:2" x14ac:dyDescent="0.35">
      <c r="A560"/>
      <c r="B560"/>
    </row>
    <row r="561" spans="1:2" x14ac:dyDescent="0.35">
      <c r="A561"/>
      <c r="B561"/>
    </row>
    <row r="562" spans="1:2" x14ac:dyDescent="0.35">
      <c r="A562"/>
      <c r="B562"/>
    </row>
    <row r="563" spans="1:2" x14ac:dyDescent="0.35">
      <c r="A563"/>
      <c r="B563"/>
    </row>
    <row r="564" spans="1:2" x14ac:dyDescent="0.35">
      <c r="A564"/>
      <c r="B564"/>
    </row>
    <row r="565" spans="1:2" x14ac:dyDescent="0.35">
      <c r="A565"/>
      <c r="B565"/>
    </row>
    <row r="566" spans="1:2" x14ac:dyDescent="0.35">
      <c r="A566"/>
      <c r="B566"/>
    </row>
    <row r="567" spans="1:2" x14ac:dyDescent="0.35">
      <c r="A567"/>
      <c r="B567"/>
    </row>
    <row r="568" spans="1:2" x14ac:dyDescent="0.35">
      <c r="A568"/>
      <c r="B568"/>
    </row>
    <row r="569" spans="1:2" x14ac:dyDescent="0.35">
      <c r="A569"/>
      <c r="B569"/>
    </row>
    <row r="570" spans="1:2" x14ac:dyDescent="0.35">
      <c r="A570"/>
      <c r="B570"/>
    </row>
    <row r="571" spans="1:2" x14ac:dyDescent="0.35">
      <c r="A571"/>
      <c r="B571"/>
    </row>
    <row r="572" spans="1:2" x14ac:dyDescent="0.35">
      <c r="A572"/>
      <c r="B572"/>
    </row>
    <row r="573" spans="1:2" x14ac:dyDescent="0.35">
      <c r="A573"/>
      <c r="B573"/>
    </row>
    <row r="574" spans="1:2" x14ac:dyDescent="0.35">
      <c r="A574"/>
      <c r="B574"/>
    </row>
    <row r="575" spans="1:2" x14ac:dyDescent="0.35">
      <c r="A575"/>
      <c r="B575"/>
    </row>
    <row r="576" spans="1:2" x14ac:dyDescent="0.35">
      <c r="A576"/>
      <c r="B576"/>
    </row>
    <row r="577" spans="1:2" x14ac:dyDescent="0.35">
      <c r="A577"/>
      <c r="B577"/>
    </row>
    <row r="578" spans="1:2" x14ac:dyDescent="0.35">
      <c r="A578"/>
      <c r="B578"/>
    </row>
    <row r="579" spans="1:2" x14ac:dyDescent="0.35">
      <c r="A579"/>
      <c r="B579"/>
    </row>
    <row r="580" spans="1:2" x14ac:dyDescent="0.35">
      <c r="A580"/>
      <c r="B580"/>
    </row>
    <row r="581" spans="1:2" x14ac:dyDescent="0.35">
      <c r="A581"/>
      <c r="B581"/>
    </row>
    <row r="582" spans="1:2" x14ac:dyDescent="0.35">
      <c r="A582"/>
      <c r="B582"/>
    </row>
    <row r="583" spans="1:2" x14ac:dyDescent="0.35">
      <c r="A583"/>
      <c r="B583"/>
    </row>
    <row r="584" spans="1:2" x14ac:dyDescent="0.35">
      <c r="A584"/>
      <c r="B584"/>
    </row>
    <row r="585" spans="1:2" x14ac:dyDescent="0.35">
      <c r="A585"/>
      <c r="B585"/>
    </row>
    <row r="586" spans="1:2" x14ac:dyDescent="0.35">
      <c r="A586"/>
      <c r="B586"/>
    </row>
    <row r="587" spans="1:2" x14ac:dyDescent="0.35">
      <c r="A587"/>
      <c r="B587"/>
    </row>
    <row r="588" spans="1:2" x14ac:dyDescent="0.35">
      <c r="A588"/>
      <c r="B588"/>
    </row>
    <row r="589" spans="1:2" x14ac:dyDescent="0.35">
      <c r="A589"/>
      <c r="B589"/>
    </row>
    <row r="590" spans="1:2" x14ac:dyDescent="0.35">
      <c r="A590"/>
      <c r="B590"/>
    </row>
    <row r="591" spans="1:2" x14ac:dyDescent="0.35">
      <c r="A591"/>
      <c r="B591"/>
    </row>
    <row r="592" spans="1:2" x14ac:dyDescent="0.35">
      <c r="A592"/>
      <c r="B592"/>
    </row>
    <row r="593" spans="1:2" x14ac:dyDescent="0.35">
      <c r="A593"/>
      <c r="B593"/>
    </row>
    <row r="594" spans="1:2" x14ac:dyDescent="0.35">
      <c r="A594"/>
      <c r="B594"/>
    </row>
    <row r="595" spans="1:2" x14ac:dyDescent="0.35">
      <c r="A595"/>
      <c r="B595"/>
    </row>
    <row r="596" spans="1:2" x14ac:dyDescent="0.35">
      <c r="A596"/>
      <c r="B596"/>
    </row>
    <row r="597" spans="1:2" x14ac:dyDescent="0.35">
      <c r="A597"/>
      <c r="B597"/>
    </row>
    <row r="598" spans="1:2" x14ac:dyDescent="0.35">
      <c r="A598"/>
      <c r="B598"/>
    </row>
    <row r="599" spans="1:2" x14ac:dyDescent="0.35">
      <c r="A599"/>
      <c r="B599"/>
    </row>
    <row r="600" spans="1:2" x14ac:dyDescent="0.35">
      <c r="A600"/>
      <c r="B600"/>
    </row>
    <row r="601" spans="1:2" x14ac:dyDescent="0.35">
      <c r="A601"/>
      <c r="B601"/>
    </row>
    <row r="602" spans="1:2" x14ac:dyDescent="0.35">
      <c r="A602"/>
      <c r="B602"/>
    </row>
    <row r="603" spans="1:2" x14ac:dyDescent="0.35">
      <c r="A603"/>
      <c r="B603"/>
    </row>
    <row r="604" spans="1:2" x14ac:dyDescent="0.35">
      <c r="A604"/>
      <c r="B604"/>
    </row>
    <row r="605" spans="1:2" x14ac:dyDescent="0.35">
      <c r="A605"/>
      <c r="B605"/>
    </row>
    <row r="606" spans="1:2" x14ac:dyDescent="0.35">
      <c r="A606"/>
      <c r="B606"/>
    </row>
    <row r="607" spans="1:2" x14ac:dyDescent="0.35">
      <c r="A607"/>
      <c r="B607"/>
    </row>
    <row r="608" spans="1:2" x14ac:dyDescent="0.35">
      <c r="A608"/>
      <c r="B608"/>
    </row>
    <row r="609" spans="1:2" x14ac:dyDescent="0.35">
      <c r="A609"/>
      <c r="B609"/>
    </row>
    <row r="610" spans="1:2" x14ac:dyDescent="0.35">
      <c r="A610"/>
      <c r="B610"/>
    </row>
    <row r="611" spans="1:2" x14ac:dyDescent="0.35">
      <c r="A611"/>
      <c r="B611"/>
    </row>
    <row r="612" spans="1:2" x14ac:dyDescent="0.35">
      <c r="A612"/>
      <c r="B612"/>
    </row>
    <row r="613" spans="1:2" x14ac:dyDescent="0.35">
      <c r="A613"/>
      <c r="B613"/>
    </row>
    <row r="614" spans="1:2" x14ac:dyDescent="0.35">
      <c r="A614"/>
      <c r="B614"/>
    </row>
    <row r="615" spans="1:2" x14ac:dyDescent="0.35">
      <c r="A615"/>
      <c r="B615"/>
    </row>
    <row r="616" spans="1:2" x14ac:dyDescent="0.35">
      <c r="A616"/>
      <c r="B616"/>
    </row>
    <row r="617" spans="1:2" x14ac:dyDescent="0.35">
      <c r="A617"/>
      <c r="B617"/>
    </row>
    <row r="618" spans="1:2" x14ac:dyDescent="0.35">
      <c r="A618"/>
      <c r="B618"/>
    </row>
    <row r="619" spans="1:2" x14ac:dyDescent="0.35">
      <c r="A619"/>
      <c r="B619"/>
    </row>
    <row r="620" spans="1:2" x14ac:dyDescent="0.35">
      <c r="A620"/>
      <c r="B620"/>
    </row>
    <row r="621" spans="1:2" x14ac:dyDescent="0.35">
      <c r="A621"/>
      <c r="B621"/>
    </row>
    <row r="622" spans="1:2" x14ac:dyDescent="0.35">
      <c r="A622"/>
      <c r="B622"/>
    </row>
    <row r="623" spans="1:2" x14ac:dyDescent="0.35">
      <c r="A623"/>
      <c r="B623"/>
    </row>
    <row r="624" spans="1:2" x14ac:dyDescent="0.35">
      <c r="A624"/>
      <c r="B624"/>
    </row>
    <row r="625" spans="1:2" x14ac:dyDescent="0.35">
      <c r="A625"/>
      <c r="B625"/>
    </row>
    <row r="626" spans="1:2" x14ac:dyDescent="0.35">
      <c r="A626"/>
      <c r="B626"/>
    </row>
    <row r="627" spans="1:2" x14ac:dyDescent="0.35">
      <c r="A627"/>
      <c r="B627"/>
    </row>
    <row r="628" spans="1:2" x14ac:dyDescent="0.35">
      <c r="A628"/>
      <c r="B628"/>
    </row>
    <row r="629" spans="1:2" x14ac:dyDescent="0.35">
      <c r="A629"/>
      <c r="B629"/>
    </row>
    <row r="630" spans="1:2" x14ac:dyDescent="0.35">
      <c r="A630"/>
      <c r="B630"/>
    </row>
    <row r="631" spans="1:2" x14ac:dyDescent="0.35">
      <c r="A631"/>
      <c r="B631"/>
    </row>
    <row r="632" spans="1:2" x14ac:dyDescent="0.35">
      <c r="A632"/>
      <c r="B632"/>
    </row>
    <row r="633" spans="1:2" x14ac:dyDescent="0.35">
      <c r="A633"/>
      <c r="B633"/>
    </row>
    <row r="634" spans="1:2" x14ac:dyDescent="0.35">
      <c r="A634"/>
      <c r="B634"/>
    </row>
    <row r="635" spans="1:2" x14ac:dyDescent="0.35">
      <c r="A635"/>
      <c r="B635"/>
    </row>
    <row r="636" spans="1:2" x14ac:dyDescent="0.35">
      <c r="A636"/>
      <c r="B636"/>
    </row>
    <row r="637" spans="1:2" x14ac:dyDescent="0.35">
      <c r="A637"/>
      <c r="B637"/>
    </row>
    <row r="638" spans="1:2" x14ac:dyDescent="0.35">
      <c r="A638"/>
      <c r="B638"/>
    </row>
    <row r="639" spans="1:2" x14ac:dyDescent="0.35">
      <c r="A639"/>
      <c r="B639"/>
    </row>
    <row r="640" spans="1:2" x14ac:dyDescent="0.35">
      <c r="A640"/>
      <c r="B640"/>
    </row>
    <row r="641" spans="1:2" x14ac:dyDescent="0.35">
      <c r="A641"/>
      <c r="B641"/>
    </row>
    <row r="642" spans="1:2" x14ac:dyDescent="0.35">
      <c r="A642"/>
      <c r="B642"/>
    </row>
    <row r="643" spans="1:2" x14ac:dyDescent="0.35">
      <c r="A643"/>
      <c r="B643"/>
    </row>
    <row r="644" spans="1:2" x14ac:dyDescent="0.35">
      <c r="A644"/>
      <c r="B644"/>
    </row>
    <row r="645" spans="1:2" x14ac:dyDescent="0.35">
      <c r="A645"/>
      <c r="B645"/>
    </row>
    <row r="646" spans="1:2" x14ac:dyDescent="0.35">
      <c r="A646"/>
      <c r="B646"/>
    </row>
    <row r="647" spans="1:2" x14ac:dyDescent="0.35">
      <c r="A647"/>
      <c r="B647"/>
    </row>
    <row r="648" spans="1:2" x14ac:dyDescent="0.35">
      <c r="A648"/>
      <c r="B648"/>
    </row>
    <row r="649" spans="1:2" x14ac:dyDescent="0.35">
      <c r="A649"/>
      <c r="B649"/>
    </row>
    <row r="650" spans="1:2" x14ac:dyDescent="0.35">
      <c r="A650"/>
      <c r="B650"/>
    </row>
    <row r="651" spans="1:2" x14ac:dyDescent="0.35">
      <c r="A651"/>
      <c r="B651"/>
    </row>
    <row r="652" spans="1:2" x14ac:dyDescent="0.35">
      <c r="A652"/>
      <c r="B652"/>
    </row>
    <row r="653" spans="1:2" x14ac:dyDescent="0.35">
      <c r="A653"/>
      <c r="B653"/>
    </row>
    <row r="654" spans="1:2" x14ac:dyDescent="0.35">
      <c r="A654"/>
      <c r="B654"/>
    </row>
    <row r="655" spans="1:2" x14ac:dyDescent="0.35">
      <c r="A655"/>
      <c r="B655"/>
    </row>
    <row r="656" spans="1:2" x14ac:dyDescent="0.35">
      <c r="A656"/>
      <c r="B656"/>
    </row>
    <row r="657" spans="1:2" x14ac:dyDescent="0.35">
      <c r="A657"/>
      <c r="B657"/>
    </row>
    <row r="658" spans="1:2" x14ac:dyDescent="0.35">
      <c r="A658"/>
      <c r="B658"/>
    </row>
    <row r="659" spans="1:2" x14ac:dyDescent="0.35">
      <c r="A659"/>
      <c r="B659"/>
    </row>
    <row r="660" spans="1:2" x14ac:dyDescent="0.35">
      <c r="A660"/>
      <c r="B660"/>
    </row>
    <row r="661" spans="1:2" x14ac:dyDescent="0.35">
      <c r="A661"/>
      <c r="B661"/>
    </row>
    <row r="662" spans="1:2" x14ac:dyDescent="0.35">
      <c r="A662"/>
      <c r="B662"/>
    </row>
    <row r="663" spans="1:2" x14ac:dyDescent="0.35">
      <c r="A663"/>
      <c r="B663"/>
    </row>
    <row r="664" spans="1:2" x14ac:dyDescent="0.35">
      <c r="A664"/>
      <c r="B664"/>
    </row>
    <row r="665" spans="1:2" x14ac:dyDescent="0.35">
      <c r="A665"/>
      <c r="B665"/>
    </row>
    <row r="666" spans="1:2" x14ac:dyDescent="0.35">
      <c r="A666"/>
      <c r="B666"/>
    </row>
    <row r="667" spans="1:2" x14ac:dyDescent="0.35">
      <c r="A667"/>
      <c r="B667"/>
    </row>
    <row r="668" spans="1:2" x14ac:dyDescent="0.35">
      <c r="A668"/>
      <c r="B668"/>
    </row>
    <row r="669" spans="1:2" x14ac:dyDescent="0.35">
      <c r="A669"/>
      <c r="B669"/>
    </row>
    <row r="670" spans="1:2" x14ac:dyDescent="0.35">
      <c r="A670"/>
      <c r="B670"/>
    </row>
    <row r="671" spans="1:2" x14ac:dyDescent="0.35">
      <c r="A671"/>
      <c r="B671"/>
    </row>
    <row r="672" spans="1:2" x14ac:dyDescent="0.35">
      <c r="A672"/>
      <c r="B672"/>
    </row>
    <row r="673" spans="1:2" x14ac:dyDescent="0.35">
      <c r="A673"/>
      <c r="B673"/>
    </row>
    <row r="674" spans="1:2" x14ac:dyDescent="0.35">
      <c r="A674"/>
      <c r="B674"/>
    </row>
    <row r="675" spans="1:2" x14ac:dyDescent="0.35">
      <c r="A675"/>
      <c r="B675"/>
    </row>
    <row r="676" spans="1:2" x14ac:dyDescent="0.35">
      <c r="A676"/>
      <c r="B676"/>
    </row>
    <row r="677" spans="1:2" x14ac:dyDescent="0.35">
      <c r="A677"/>
      <c r="B677"/>
    </row>
    <row r="678" spans="1:2" x14ac:dyDescent="0.35">
      <c r="A678"/>
      <c r="B678"/>
    </row>
    <row r="679" spans="1:2" x14ac:dyDescent="0.35">
      <c r="A679"/>
      <c r="B679"/>
    </row>
    <row r="680" spans="1:2" x14ac:dyDescent="0.35">
      <c r="A680"/>
      <c r="B680"/>
    </row>
    <row r="681" spans="1:2" x14ac:dyDescent="0.35">
      <c r="A681"/>
      <c r="B681"/>
    </row>
    <row r="682" spans="1:2" x14ac:dyDescent="0.35">
      <c r="A682"/>
      <c r="B682"/>
    </row>
    <row r="683" spans="1:2" x14ac:dyDescent="0.35">
      <c r="A683"/>
      <c r="B683"/>
    </row>
    <row r="684" spans="1:2" x14ac:dyDescent="0.35">
      <c r="A684"/>
      <c r="B684"/>
    </row>
    <row r="685" spans="1:2" x14ac:dyDescent="0.35">
      <c r="A685"/>
      <c r="B685"/>
    </row>
    <row r="686" spans="1:2" x14ac:dyDescent="0.35">
      <c r="A686"/>
      <c r="B686"/>
    </row>
    <row r="687" spans="1:2" x14ac:dyDescent="0.35">
      <c r="A687"/>
      <c r="B687"/>
    </row>
    <row r="688" spans="1:2" x14ac:dyDescent="0.35">
      <c r="A688"/>
      <c r="B688"/>
    </row>
    <row r="689" spans="1:2" x14ac:dyDescent="0.35">
      <c r="A689"/>
      <c r="B689"/>
    </row>
    <row r="690" spans="1:2" x14ac:dyDescent="0.35">
      <c r="A690"/>
      <c r="B690"/>
    </row>
    <row r="691" spans="1:2" x14ac:dyDescent="0.35">
      <c r="A691"/>
      <c r="B691"/>
    </row>
    <row r="692" spans="1:2" x14ac:dyDescent="0.35">
      <c r="A692"/>
      <c r="B692"/>
    </row>
    <row r="693" spans="1:2" x14ac:dyDescent="0.35">
      <c r="A693"/>
      <c r="B693"/>
    </row>
    <row r="694" spans="1:2" x14ac:dyDescent="0.35">
      <c r="A694"/>
      <c r="B694"/>
    </row>
    <row r="695" spans="1:2" x14ac:dyDescent="0.35">
      <c r="A695"/>
      <c r="B695"/>
    </row>
    <row r="696" spans="1:2" x14ac:dyDescent="0.35">
      <c r="A696"/>
      <c r="B696"/>
    </row>
    <row r="697" spans="1:2" x14ac:dyDescent="0.35">
      <c r="A697"/>
      <c r="B697"/>
    </row>
    <row r="698" spans="1:2" x14ac:dyDescent="0.35">
      <c r="A698"/>
      <c r="B698"/>
    </row>
    <row r="699" spans="1:2" x14ac:dyDescent="0.35">
      <c r="A699"/>
      <c r="B699"/>
    </row>
    <row r="700" spans="1:2" x14ac:dyDescent="0.35">
      <c r="A700"/>
      <c r="B700"/>
    </row>
    <row r="701" spans="1:2" x14ac:dyDescent="0.35">
      <c r="A701"/>
      <c r="B701"/>
    </row>
    <row r="702" spans="1:2" x14ac:dyDescent="0.35">
      <c r="A702"/>
      <c r="B702"/>
    </row>
    <row r="703" spans="1:2" x14ac:dyDescent="0.35">
      <c r="A703"/>
      <c r="B703"/>
    </row>
    <row r="704" spans="1:2" x14ac:dyDescent="0.35">
      <c r="A704"/>
      <c r="B704"/>
    </row>
    <row r="705" spans="1:2" x14ac:dyDescent="0.35">
      <c r="A705"/>
      <c r="B705"/>
    </row>
    <row r="706" spans="1:2" x14ac:dyDescent="0.35">
      <c r="A706"/>
      <c r="B706"/>
    </row>
    <row r="707" spans="1:2" x14ac:dyDescent="0.35">
      <c r="A707"/>
      <c r="B707"/>
    </row>
    <row r="708" spans="1:2" x14ac:dyDescent="0.35">
      <c r="A708"/>
      <c r="B708"/>
    </row>
    <row r="709" spans="1:2" x14ac:dyDescent="0.35">
      <c r="A709"/>
      <c r="B709"/>
    </row>
    <row r="710" spans="1:2" x14ac:dyDescent="0.35">
      <c r="A710"/>
      <c r="B710"/>
    </row>
    <row r="711" spans="1:2" x14ac:dyDescent="0.35">
      <c r="A711"/>
      <c r="B711"/>
    </row>
    <row r="712" spans="1:2" x14ac:dyDescent="0.35">
      <c r="A712"/>
      <c r="B712"/>
    </row>
    <row r="713" spans="1:2" x14ac:dyDescent="0.35">
      <c r="A713"/>
      <c r="B713"/>
    </row>
    <row r="714" spans="1:2" x14ac:dyDescent="0.35">
      <c r="A714"/>
      <c r="B714"/>
    </row>
    <row r="715" spans="1:2" x14ac:dyDescent="0.35">
      <c r="A715"/>
      <c r="B715"/>
    </row>
    <row r="716" spans="1:2" x14ac:dyDescent="0.35">
      <c r="A716"/>
      <c r="B716"/>
    </row>
    <row r="717" spans="1:2" x14ac:dyDescent="0.35">
      <c r="A717"/>
      <c r="B717"/>
    </row>
    <row r="718" spans="1:2" x14ac:dyDescent="0.35">
      <c r="A718"/>
      <c r="B718"/>
    </row>
    <row r="719" spans="1:2" x14ac:dyDescent="0.35">
      <c r="A719"/>
      <c r="B719"/>
    </row>
    <row r="720" spans="1:2" x14ac:dyDescent="0.35">
      <c r="A720"/>
      <c r="B720"/>
    </row>
    <row r="721" spans="1:2" x14ac:dyDescent="0.35">
      <c r="A721"/>
      <c r="B721"/>
    </row>
    <row r="722" spans="1:2" x14ac:dyDescent="0.35">
      <c r="A722"/>
      <c r="B722"/>
    </row>
    <row r="723" spans="1:2" x14ac:dyDescent="0.35">
      <c r="A723"/>
      <c r="B723"/>
    </row>
    <row r="724" spans="1:2" x14ac:dyDescent="0.35">
      <c r="A724"/>
      <c r="B724"/>
    </row>
    <row r="725" spans="1:2" x14ac:dyDescent="0.35">
      <c r="A725"/>
      <c r="B725"/>
    </row>
    <row r="726" spans="1:2" x14ac:dyDescent="0.35">
      <c r="A726"/>
      <c r="B726"/>
    </row>
    <row r="727" spans="1:2" x14ac:dyDescent="0.35">
      <c r="A727"/>
      <c r="B727"/>
    </row>
    <row r="728" spans="1:2" x14ac:dyDescent="0.35">
      <c r="A728"/>
      <c r="B728"/>
    </row>
    <row r="729" spans="1:2" x14ac:dyDescent="0.35">
      <c r="A729"/>
      <c r="B729"/>
    </row>
    <row r="730" spans="1:2" x14ac:dyDescent="0.35">
      <c r="A730"/>
      <c r="B730"/>
    </row>
    <row r="731" spans="1:2" x14ac:dyDescent="0.35">
      <c r="A731"/>
      <c r="B731"/>
    </row>
    <row r="732" spans="1:2" x14ac:dyDescent="0.35">
      <c r="A732"/>
      <c r="B732"/>
    </row>
    <row r="733" spans="1:2" x14ac:dyDescent="0.35">
      <c r="A733"/>
      <c r="B733"/>
    </row>
    <row r="734" spans="1:2" x14ac:dyDescent="0.35">
      <c r="A734"/>
      <c r="B734"/>
    </row>
    <row r="735" spans="1:2" x14ac:dyDescent="0.35">
      <c r="A735"/>
      <c r="B735"/>
    </row>
    <row r="736" spans="1:2" x14ac:dyDescent="0.35">
      <c r="A736"/>
      <c r="B736"/>
    </row>
    <row r="737" spans="1:2" x14ac:dyDescent="0.35">
      <c r="A737"/>
      <c r="B737"/>
    </row>
    <row r="738" spans="1:2" x14ac:dyDescent="0.35">
      <c r="A738"/>
      <c r="B738"/>
    </row>
    <row r="739" spans="1:2" x14ac:dyDescent="0.35">
      <c r="A739"/>
      <c r="B739"/>
    </row>
    <row r="740" spans="1:2" x14ac:dyDescent="0.35">
      <c r="A740"/>
      <c r="B740"/>
    </row>
    <row r="741" spans="1:2" x14ac:dyDescent="0.35">
      <c r="A741"/>
      <c r="B741"/>
    </row>
    <row r="742" spans="1:2" x14ac:dyDescent="0.35">
      <c r="A742"/>
      <c r="B742"/>
    </row>
    <row r="743" spans="1:2" x14ac:dyDescent="0.35">
      <c r="A743"/>
      <c r="B743"/>
    </row>
    <row r="744" spans="1:2" x14ac:dyDescent="0.35">
      <c r="A744"/>
      <c r="B744"/>
    </row>
    <row r="745" spans="1:2" x14ac:dyDescent="0.35">
      <c r="A745"/>
      <c r="B745"/>
    </row>
    <row r="746" spans="1:2" x14ac:dyDescent="0.35">
      <c r="A746"/>
      <c r="B746"/>
    </row>
    <row r="747" spans="1:2" x14ac:dyDescent="0.35">
      <c r="A747"/>
      <c r="B747"/>
    </row>
    <row r="748" spans="1:2" x14ac:dyDescent="0.35">
      <c r="A748"/>
      <c r="B748"/>
    </row>
    <row r="749" spans="1:2" x14ac:dyDescent="0.35">
      <c r="A749"/>
      <c r="B749"/>
    </row>
    <row r="750" spans="1:2" x14ac:dyDescent="0.35">
      <c r="A750"/>
      <c r="B750"/>
    </row>
    <row r="751" spans="1:2" x14ac:dyDescent="0.35">
      <c r="A751"/>
      <c r="B751"/>
    </row>
    <row r="752" spans="1:2" x14ac:dyDescent="0.35">
      <c r="A752"/>
      <c r="B752"/>
    </row>
    <row r="753" spans="1:2" x14ac:dyDescent="0.35">
      <c r="A753"/>
      <c r="B753"/>
    </row>
    <row r="754" spans="1:2" x14ac:dyDescent="0.35">
      <c r="A754"/>
      <c r="B754"/>
    </row>
    <row r="755" spans="1:2" x14ac:dyDescent="0.35">
      <c r="A755"/>
      <c r="B755"/>
    </row>
    <row r="756" spans="1:2" x14ac:dyDescent="0.35">
      <c r="A756"/>
      <c r="B756"/>
    </row>
    <row r="757" spans="1:2" x14ac:dyDescent="0.35">
      <c r="A757"/>
      <c r="B757"/>
    </row>
    <row r="758" spans="1:2" x14ac:dyDescent="0.35">
      <c r="A758"/>
      <c r="B758"/>
    </row>
    <row r="759" spans="1:2" x14ac:dyDescent="0.35">
      <c r="A759"/>
      <c r="B759"/>
    </row>
    <row r="760" spans="1:2" x14ac:dyDescent="0.35">
      <c r="A760"/>
      <c r="B760"/>
    </row>
    <row r="761" spans="1:2" x14ac:dyDescent="0.35">
      <c r="A761"/>
      <c r="B761"/>
    </row>
    <row r="762" spans="1:2" x14ac:dyDescent="0.35">
      <c r="A762"/>
      <c r="B762"/>
    </row>
    <row r="763" spans="1:2" x14ac:dyDescent="0.35">
      <c r="A763"/>
      <c r="B763"/>
    </row>
    <row r="764" spans="1:2" x14ac:dyDescent="0.35">
      <c r="A764"/>
      <c r="B764"/>
    </row>
    <row r="765" spans="1:2" x14ac:dyDescent="0.35">
      <c r="A765"/>
      <c r="B765"/>
    </row>
    <row r="766" spans="1:2" x14ac:dyDescent="0.35">
      <c r="A766"/>
      <c r="B766"/>
    </row>
    <row r="767" spans="1:2" x14ac:dyDescent="0.35">
      <c r="A767"/>
      <c r="B767"/>
    </row>
    <row r="768" spans="1:2" x14ac:dyDescent="0.35">
      <c r="A768"/>
      <c r="B768"/>
    </row>
    <row r="769" spans="1:2" x14ac:dyDescent="0.35">
      <c r="A769"/>
      <c r="B769"/>
    </row>
    <row r="770" spans="1:2" x14ac:dyDescent="0.35">
      <c r="A770"/>
      <c r="B770"/>
    </row>
    <row r="771" spans="1:2" x14ac:dyDescent="0.35">
      <c r="A771"/>
      <c r="B771"/>
    </row>
    <row r="772" spans="1:2" x14ac:dyDescent="0.35">
      <c r="A772"/>
      <c r="B772"/>
    </row>
    <row r="773" spans="1:2" x14ac:dyDescent="0.35">
      <c r="A773"/>
      <c r="B773"/>
    </row>
    <row r="774" spans="1:2" x14ac:dyDescent="0.35">
      <c r="A774"/>
      <c r="B774"/>
    </row>
    <row r="775" spans="1:2" x14ac:dyDescent="0.35">
      <c r="A775"/>
      <c r="B775"/>
    </row>
    <row r="776" spans="1:2" x14ac:dyDescent="0.35">
      <c r="A776"/>
      <c r="B776"/>
    </row>
    <row r="777" spans="1:2" x14ac:dyDescent="0.35">
      <c r="A777"/>
      <c r="B777"/>
    </row>
    <row r="778" spans="1:2" x14ac:dyDescent="0.35">
      <c r="A778"/>
      <c r="B778"/>
    </row>
    <row r="779" spans="1:2" x14ac:dyDescent="0.35">
      <c r="A779"/>
      <c r="B779"/>
    </row>
    <row r="780" spans="1:2" x14ac:dyDescent="0.35">
      <c r="A780"/>
      <c r="B780"/>
    </row>
    <row r="781" spans="1:2" x14ac:dyDescent="0.35">
      <c r="A781"/>
      <c r="B781"/>
    </row>
    <row r="782" spans="1:2" x14ac:dyDescent="0.35">
      <c r="A782"/>
      <c r="B782"/>
    </row>
    <row r="783" spans="1:2" x14ac:dyDescent="0.35">
      <c r="A783"/>
      <c r="B783"/>
    </row>
    <row r="784" spans="1:2" x14ac:dyDescent="0.35">
      <c r="A784"/>
      <c r="B784"/>
    </row>
    <row r="785" spans="1:2" x14ac:dyDescent="0.35">
      <c r="A785"/>
      <c r="B785"/>
    </row>
    <row r="786" spans="1:2" x14ac:dyDescent="0.35">
      <c r="A786"/>
      <c r="B786"/>
    </row>
    <row r="787" spans="1:2" x14ac:dyDescent="0.35">
      <c r="A787"/>
      <c r="B787"/>
    </row>
    <row r="788" spans="1:2" x14ac:dyDescent="0.35">
      <c r="A788"/>
      <c r="B788"/>
    </row>
    <row r="789" spans="1:2" x14ac:dyDescent="0.35">
      <c r="A789"/>
      <c r="B789"/>
    </row>
    <row r="790" spans="1:2" x14ac:dyDescent="0.35">
      <c r="A790"/>
      <c r="B790"/>
    </row>
    <row r="791" spans="1:2" x14ac:dyDescent="0.35">
      <c r="A791"/>
      <c r="B791"/>
    </row>
    <row r="792" spans="1:2" x14ac:dyDescent="0.35">
      <c r="A792"/>
      <c r="B792"/>
    </row>
    <row r="793" spans="1:2" x14ac:dyDescent="0.35">
      <c r="A793"/>
      <c r="B793"/>
    </row>
    <row r="794" spans="1:2" x14ac:dyDescent="0.35">
      <c r="A794"/>
      <c r="B794"/>
    </row>
    <row r="795" spans="1:2" x14ac:dyDescent="0.35">
      <c r="A795"/>
      <c r="B795"/>
    </row>
    <row r="796" spans="1:2" x14ac:dyDescent="0.35">
      <c r="A796"/>
      <c r="B796"/>
    </row>
    <row r="797" spans="1:2" x14ac:dyDescent="0.35">
      <c r="A797"/>
      <c r="B797"/>
    </row>
    <row r="798" spans="1:2" x14ac:dyDescent="0.35">
      <c r="A798"/>
      <c r="B798"/>
    </row>
    <row r="799" spans="1:2" x14ac:dyDescent="0.35">
      <c r="A799"/>
      <c r="B799"/>
    </row>
    <row r="800" spans="1:2" x14ac:dyDescent="0.35">
      <c r="A800"/>
      <c r="B800"/>
    </row>
    <row r="801" spans="1:2" x14ac:dyDescent="0.35">
      <c r="A801"/>
      <c r="B801"/>
    </row>
    <row r="802" spans="1:2" x14ac:dyDescent="0.35">
      <c r="A802"/>
      <c r="B802"/>
    </row>
    <row r="803" spans="1:2" x14ac:dyDescent="0.35">
      <c r="A803"/>
      <c r="B803"/>
    </row>
    <row r="804" spans="1:2" x14ac:dyDescent="0.35">
      <c r="A804"/>
      <c r="B804"/>
    </row>
    <row r="805" spans="1:2" x14ac:dyDescent="0.35">
      <c r="A805"/>
      <c r="B805"/>
    </row>
    <row r="806" spans="1:2" x14ac:dyDescent="0.35">
      <c r="A806"/>
      <c r="B806"/>
    </row>
    <row r="807" spans="1:2" x14ac:dyDescent="0.35">
      <c r="A807"/>
      <c r="B807"/>
    </row>
    <row r="808" spans="1:2" x14ac:dyDescent="0.35">
      <c r="A808"/>
      <c r="B808"/>
    </row>
    <row r="809" spans="1:2" x14ac:dyDescent="0.35">
      <c r="A809"/>
      <c r="B809"/>
    </row>
    <row r="810" spans="1:2" x14ac:dyDescent="0.35">
      <c r="A810"/>
      <c r="B810"/>
    </row>
    <row r="811" spans="1:2" x14ac:dyDescent="0.35">
      <c r="A811"/>
      <c r="B811"/>
    </row>
    <row r="812" spans="1:2" x14ac:dyDescent="0.35">
      <c r="A812"/>
      <c r="B812"/>
    </row>
    <row r="813" spans="1:2" x14ac:dyDescent="0.35">
      <c r="A813"/>
      <c r="B813"/>
    </row>
    <row r="814" spans="1:2" x14ac:dyDescent="0.35">
      <c r="A814"/>
      <c r="B814"/>
    </row>
    <row r="815" spans="1:2" x14ac:dyDescent="0.35">
      <c r="A815"/>
      <c r="B815"/>
    </row>
    <row r="816" spans="1:2" x14ac:dyDescent="0.35">
      <c r="A816"/>
      <c r="B816"/>
    </row>
    <row r="817" spans="1:2" x14ac:dyDescent="0.35">
      <c r="A817"/>
      <c r="B817"/>
    </row>
    <row r="818" spans="1:2" x14ac:dyDescent="0.35">
      <c r="A818"/>
      <c r="B818"/>
    </row>
    <row r="819" spans="1:2" x14ac:dyDescent="0.35">
      <c r="A819"/>
      <c r="B819"/>
    </row>
    <row r="820" spans="1:2" x14ac:dyDescent="0.35">
      <c r="A820"/>
      <c r="B820"/>
    </row>
    <row r="821" spans="1:2" x14ac:dyDescent="0.35">
      <c r="A821"/>
      <c r="B821"/>
    </row>
    <row r="822" spans="1:2" x14ac:dyDescent="0.35">
      <c r="A822"/>
      <c r="B822"/>
    </row>
    <row r="823" spans="1:2" x14ac:dyDescent="0.35">
      <c r="A823"/>
      <c r="B823"/>
    </row>
    <row r="824" spans="1:2" x14ac:dyDescent="0.35">
      <c r="A824"/>
      <c r="B824"/>
    </row>
    <row r="825" spans="1:2" x14ac:dyDescent="0.35">
      <c r="A825"/>
      <c r="B825"/>
    </row>
    <row r="826" spans="1:2" x14ac:dyDescent="0.35">
      <c r="A826"/>
      <c r="B826"/>
    </row>
    <row r="827" spans="1:2" x14ac:dyDescent="0.35">
      <c r="A827"/>
      <c r="B827"/>
    </row>
    <row r="828" spans="1:2" x14ac:dyDescent="0.35">
      <c r="A828"/>
      <c r="B828"/>
    </row>
    <row r="829" spans="1:2" x14ac:dyDescent="0.35">
      <c r="A829"/>
      <c r="B829"/>
    </row>
    <row r="830" spans="1:2" x14ac:dyDescent="0.35">
      <c r="A830"/>
      <c r="B830"/>
    </row>
    <row r="831" spans="1:2" x14ac:dyDescent="0.35">
      <c r="A831"/>
      <c r="B831"/>
    </row>
    <row r="832" spans="1:2" x14ac:dyDescent="0.35">
      <c r="A832"/>
      <c r="B832"/>
    </row>
    <row r="833" spans="1:2" x14ac:dyDescent="0.35">
      <c r="A833"/>
      <c r="B833"/>
    </row>
    <row r="834" spans="1:2" x14ac:dyDescent="0.35">
      <c r="A834"/>
      <c r="B834"/>
    </row>
    <row r="835" spans="1:2" x14ac:dyDescent="0.35">
      <c r="A835"/>
      <c r="B835"/>
    </row>
    <row r="836" spans="1:2" x14ac:dyDescent="0.35">
      <c r="A836"/>
      <c r="B836"/>
    </row>
    <row r="837" spans="1:2" x14ac:dyDescent="0.35">
      <c r="A837"/>
      <c r="B837"/>
    </row>
    <row r="838" spans="1:2" x14ac:dyDescent="0.35">
      <c r="A838"/>
      <c r="B838"/>
    </row>
    <row r="839" spans="1:2" x14ac:dyDescent="0.35">
      <c r="A839"/>
      <c r="B839"/>
    </row>
    <row r="840" spans="1:2" x14ac:dyDescent="0.35">
      <c r="A840"/>
      <c r="B840"/>
    </row>
    <row r="841" spans="1:2" x14ac:dyDescent="0.35">
      <c r="A841"/>
      <c r="B841"/>
    </row>
    <row r="842" spans="1:2" x14ac:dyDescent="0.35">
      <c r="A842"/>
      <c r="B842"/>
    </row>
    <row r="843" spans="1:2" x14ac:dyDescent="0.35">
      <c r="A843"/>
      <c r="B843"/>
    </row>
    <row r="844" spans="1:2" x14ac:dyDescent="0.35">
      <c r="A844"/>
      <c r="B844"/>
    </row>
    <row r="845" spans="1:2" x14ac:dyDescent="0.35">
      <c r="A845"/>
      <c r="B845"/>
    </row>
    <row r="846" spans="1:2" x14ac:dyDescent="0.35">
      <c r="A846"/>
      <c r="B846"/>
    </row>
    <row r="847" spans="1:2" x14ac:dyDescent="0.35">
      <c r="A847"/>
      <c r="B847"/>
    </row>
    <row r="848" spans="1:2" x14ac:dyDescent="0.35">
      <c r="A848"/>
      <c r="B848"/>
    </row>
    <row r="849" spans="1:2" x14ac:dyDescent="0.35">
      <c r="A849"/>
      <c r="B849"/>
    </row>
    <row r="850" spans="1:2" x14ac:dyDescent="0.35">
      <c r="A850"/>
      <c r="B850"/>
    </row>
    <row r="851" spans="1:2" x14ac:dyDescent="0.35">
      <c r="A851"/>
      <c r="B851"/>
    </row>
    <row r="852" spans="1:2" x14ac:dyDescent="0.35">
      <c r="A852"/>
      <c r="B852"/>
    </row>
    <row r="853" spans="1:2" x14ac:dyDescent="0.35">
      <c r="A853"/>
      <c r="B853"/>
    </row>
    <row r="854" spans="1:2" x14ac:dyDescent="0.35">
      <c r="A854"/>
      <c r="B854"/>
    </row>
    <row r="855" spans="1:2" x14ac:dyDescent="0.35">
      <c r="A855"/>
      <c r="B855"/>
    </row>
    <row r="856" spans="1:2" x14ac:dyDescent="0.35">
      <c r="A856"/>
      <c r="B856"/>
    </row>
    <row r="857" spans="1:2" x14ac:dyDescent="0.35">
      <c r="A857"/>
      <c r="B857"/>
    </row>
    <row r="858" spans="1:2" x14ac:dyDescent="0.35">
      <c r="A858"/>
      <c r="B858"/>
    </row>
    <row r="859" spans="1:2" x14ac:dyDescent="0.35">
      <c r="A859"/>
      <c r="B859"/>
    </row>
    <row r="860" spans="1:2" x14ac:dyDescent="0.35">
      <c r="A860"/>
      <c r="B860"/>
    </row>
    <row r="861" spans="1:2" x14ac:dyDescent="0.35">
      <c r="A861"/>
      <c r="B861"/>
    </row>
    <row r="862" spans="1:2" x14ac:dyDescent="0.35">
      <c r="A862"/>
      <c r="B862"/>
    </row>
    <row r="863" spans="1:2" x14ac:dyDescent="0.35">
      <c r="A863"/>
      <c r="B863"/>
    </row>
    <row r="864" spans="1:2" x14ac:dyDescent="0.35">
      <c r="A864"/>
      <c r="B864"/>
    </row>
    <row r="865" spans="1:2" x14ac:dyDescent="0.35">
      <c r="A865"/>
      <c r="B865"/>
    </row>
    <row r="866" spans="1:2" x14ac:dyDescent="0.35">
      <c r="A866"/>
      <c r="B866"/>
    </row>
    <row r="867" spans="1:2" x14ac:dyDescent="0.35">
      <c r="A867"/>
      <c r="B867"/>
    </row>
    <row r="868" spans="1:2" x14ac:dyDescent="0.35">
      <c r="A868"/>
      <c r="B868"/>
    </row>
    <row r="869" spans="1:2" x14ac:dyDescent="0.35">
      <c r="A869"/>
      <c r="B869"/>
    </row>
    <row r="870" spans="1:2" x14ac:dyDescent="0.35">
      <c r="A870"/>
      <c r="B870"/>
    </row>
    <row r="871" spans="1:2" x14ac:dyDescent="0.35">
      <c r="A871"/>
      <c r="B871"/>
    </row>
    <row r="872" spans="1:2" x14ac:dyDescent="0.35">
      <c r="A872"/>
      <c r="B872"/>
    </row>
    <row r="873" spans="1:2" x14ac:dyDescent="0.35">
      <c r="A873"/>
      <c r="B873"/>
    </row>
    <row r="874" spans="1:2" x14ac:dyDescent="0.35">
      <c r="A874"/>
      <c r="B874"/>
    </row>
    <row r="875" spans="1:2" x14ac:dyDescent="0.35">
      <c r="A875"/>
      <c r="B875"/>
    </row>
    <row r="876" spans="1:2" x14ac:dyDescent="0.35">
      <c r="A876"/>
      <c r="B876"/>
    </row>
    <row r="877" spans="1:2" x14ac:dyDescent="0.35">
      <c r="A877"/>
      <c r="B877"/>
    </row>
    <row r="878" spans="1:2" x14ac:dyDescent="0.35">
      <c r="A878"/>
      <c r="B878"/>
    </row>
    <row r="879" spans="1:2" x14ac:dyDescent="0.35">
      <c r="A879"/>
      <c r="B879"/>
    </row>
    <row r="880" spans="1:2" x14ac:dyDescent="0.35">
      <c r="A880"/>
      <c r="B880"/>
    </row>
    <row r="881" spans="1:2" x14ac:dyDescent="0.35">
      <c r="A881"/>
      <c r="B881"/>
    </row>
    <row r="882" spans="1:2" x14ac:dyDescent="0.35">
      <c r="A882"/>
      <c r="B882"/>
    </row>
    <row r="883" spans="1:2" x14ac:dyDescent="0.35">
      <c r="A883"/>
      <c r="B883"/>
    </row>
    <row r="884" spans="1:2" x14ac:dyDescent="0.35">
      <c r="A884"/>
      <c r="B884"/>
    </row>
    <row r="885" spans="1:2" x14ac:dyDescent="0.35">
      <c r="A885"/>
      <c r="B885"/>
    </row>
    <row r="886" spans="1:2" x14ac:dyDescent="0.35">
      <c r="A886"/>
      <c r="B886"/>
    </row>
    <row r="887" spans="1:2" x14ac:dyDescent="0.35">
      <c r="A887"/>
      <c r="B887"/>
    </row>
    <row r="888" spans="1:2" x14ac:dyDescent="0.35">
      <c r="A888"/>
      <c r="B888"/>
    </row>
    <row r="889" spans="1:2" x14ac:dyDescent="0.35">
      <c r="A889"/>
      <c r="B889"/>
    </row>
    <row r="890" spans="1:2" x14ac:dyDescent="0.35">
      <c r="A890"/>
      <c r="B890"/>
    </row>
    <row r="891" spans="1:2" x14ac:dyDescent="0.35">
      <c r="A891"/>
      <c r="B891"/>
    </row>
    <row r="892" spans="1:2" x14ac:dyDescent="0.35">
      <c r="A892"/>
      <c r="B892"/>
    </row>
    <row r="893" spans="1:2" x14ac:dyDescent="0.35">
      <c r="A893"/>
      <c r="B893"/>
    </row>
    <row r="894" spans="1:2" x14ac:dyDescent="0.35">
      <c r="A894"/>
      <c r="B894"/>
    </row>
    <row r="895" spans="1:2" x14ac:dyDescent="0.35">
      <c r="A895"/>
      <c r="B895"/>
    </row>
    <row r="896" spans="1:2" x14ac:dyDescent="0.35">
      <c r="A896"/>
      <c r="B896"/>
    </row>
    <row r="897" spans="1:2" x14ac:dyDescent="0.35">
      <c r="A897"/>
      <c r="B897"/>
    </row>
    <row r="898" spans="1:2" x14ac:dyDescent="0.35">
      <c r="A898"/>
      <c r="B898"/>
    </row>
    <row r="899" spans="1:2" x14ac:dyDescent="0.35">
      <c r="A899"/>
      <c r="B899"/>
    </row>
    <row r="900" spans="1:2" x14ac:dyDescent="0.35">
      <c r="A900"/>
      <c r="B900"/>
    </row>
    <row r="901" spans="1:2" x14ac:dyDescent="0.35">
      <c r="A901"/>
      <c r="B901"/>
    </row>
    <row r="902" spans="1:2" x14ac:dyDescent="0.35">
      <c r="A902"/>
      <c r="B902"/>
    </row>
    <row r="903" spans="1:2" x14ac:dyDescent="0.35">
      <c r="A903"/>
      <c r="B903"/>
    </row>
    <row r="904" spans="1:2" x14ac:dyDescent="0.35">
      <c r="A904"/>
      <c r="B904"/>
    </row>
    <row r="905" spans="1:2" x14ac:dyDescent="0.35">
      <c r="A905"/>
      <c r="B905"/>
    </row>
    <row r="906" spans="1:2" x14ac:dyDescent="0.35">
      <c r="A906"/>
      <c r="B906"/>
    </row>
    <row r="907" spans="1:2" x14ac:dyDescent="0.35">
      <c r="A907"/>
      <c r="B907"/>
    </row>
    <row r="908" spans="1:2" x14ac:dyDescent="0.35">
      <c r="A908"/>
      <c r="B908"/>
    </row>
    <row r="909" spans="1:2" x14ac:dyDescent="0.35">
      <c r="A909"/>
      <c r="B909"/>
    </row>
    <row r="910" spans="1:2" x14ac:dyDescent="0.35">
      <c r="A910"/>
      <c r="B910"/>
    </row>
    <row r="911" spans="1:2" x14ac:dyDescent="0.35">
      <c r="A911"/>
      <c r="B911"/>
    </row>
    <row r="912" spans="1:2" x14ac:dyDescent="0.35">
      <c r="A912"/>
      <c r="B912"/>
    </row>
    <row r="913" spans="1:2" x14ac:dyDescent="0.35">
      <c r="A913"/>
      <c r="B913"/>
    </row>
    <row r="914" spans="1:2" x14ac:dyDescent="0.35">
      <c r="A914"/>
      <c r="B914"/>
    </row>
    <row r="915" spans="1:2" x14ac:dyDescent="0.35">
      <c r="A915"/>
      <c r="B915"/>
    </row>
    <row r="916" spans="1:2" x14ac:dyDescent="0.35">
      <c r="A916"/>
      <c r="B916"/>
    </row>
    <row r="917" spans="1:2" x14ac:dyDescent="0.35">
      <c r="A917"/>
      <c r="B917"/>
    </row>
    <row r="918" spans="1:2" x14ac:dyDescent="0.35">
      <c r="A918"/>
      <c r="B918"/>
    </row>
    <row r="919" spans="1:2" x14ac:dyDescent="0.35">
      <c r="A919"/>
      <c r="B919"/>
    </row>
    <row r="920" spans="1:2" x14ac:dyDescent="0.35">
      <c r="A920"/>
      <c r="B920"/>
    </row>
    <row r="921" spans="1:2" x14ac:dyDescent="0.35">
      <c r="A921"/>
      <c r="B921"/>
    </row>
    <row r="922" spans="1:2" x14ac:dyDescent="0.35">
      <c r="A922"/>
      <c r="B922"/>
    </row>
    <row r="923" spans="1:2" x14ac:dyDescent="0.35">
      <c r="A923"/>
      <c r="B923"/>
    </row>
    <row r="924" spans="1:2" x14ac:dyDescent="0.35">
      <c r="A924"/>
      <c r="B924"/>
    </row>
    <row r="925" spans="1:2" x14ac:dyDescent="0.35">
      <c r="A925"/>
      <c r="B925"/>
    </row>
    <row r="926" spans="1:2" x14ac:dyDescent="0.35">
      <c r="A926"/>
      <c r="B926"/>
    </row>
    <row r="927" spans="1:2" x14ac:dyDescent="0.35">
      <c r="A927"/>
      <c r="B927"/>
    </row>
    <row r="928" spans="1:2" x14ac:dyDescent="0.35">
      <c r="A928"/>
      <c r="B928"/>
    </row>
    <row r="929" spans="1:2" x14ac:dyDescent="0.35">
      <c r="A929"/>
      <c r="B929"/>
    </row>
    <row r="930" spans="1:2" x14ac:dyDescent="0.35">
      <c r="A930"/>
      <c r="B930"/>
    </row>
    <row r="931" spans="1:2" x14ac:dyDescent="0.35">
      <c r="A931"/>
      <c r="B931"/>
    </row>
    <row r="932" spans="1:2" x14ac:dyDescent="0.35">
      <c r="A932"/>
      <c r="B932"/>
    </row>
    <row r="933" spans="1:2" x14ac:dyDescent="0.35">
      <c r="A933"/>
      <c r="B933"/>
    </row>
    <row r="934" spans="1:2" x14ac:dyDescent="0.35">
      <c r="A934"/>
      <c r="B934"/>
    </row>
    <row r="935" spans="1:2" x14ac:dyDescent="0.35">
      <c r="A935"/>
      <c r="B935"/>
    </row>
    <row r="936" spans="1:2" x14ac:dyDescent="0.35">
      <c r="A936"/>
      <c r="B936"/>
    </row>
    <row r="937" spans="1:2" x14ac:dyDescent="0.35">
      <c r="A937"/>
      <c r="B937"/>
    </row>
    <row r="938" spans="1:2" x14ac:dyDescent="0.35">
      <c r="A938"/>
      <c r="B938"/>
    </row>
    <row r="939" spans="1:2" x14ac:dyDescent="0.35">
      <c r="A939"/>
      <c r="B939"/>
    </row>
    <row r="940" spans="1:2" x14ac:dyDescent="0.35">
      <c r="A940"/>
      <c r="B940"/>
    </row>
    <row r="941" spans="1:2" x14ac:dyDescent="0.35">
      <c r="A941"/>
      <c r="B941"/>
    </row>
    <row r="942" spans="1:2" x14ac:dyDescent="0.35">
      <c r="A942"/>
      <c r="B942"/>
    </row>
    <row r="943" spans="1:2" x14ac:dyDescent="0.35">
      <c r="A943"/>
      <c r="B943"/>
    </row>
    <row r="944" spans="1:2" x14ac:dyDescent="0.35">
      <c r="A944"/>
      <c r="B944"/>
    </row>
    <row r="945" spans="1:2" x14ac:dyDescent="0.35">
      <c r="A945"/>
      <c r="B945"/>
    </row>
    <row r="946" spans="1:2" x14ac:dyDescent="0.35">
      <c r="A946"/>
      <c r="B946"/>
    </row>
    <row r="947" spans="1:2" x14ac:dyDescent="0.35">
      <c r="A947"/>
      <c r="B947"/>
    </row>
    <row r="948" spans="1:2" x14ac:dyDescent="0.35">
      <c r="A948"/>
      <c r="B948"/>
    </row>
    <row r="949" spans="1:2" x14ac:dyDescent="0.35">
      <c r="A949"/>
      <c r="B949"/>
    </row>
    <row r="950" spans="1:2" x14ac:dyDescent="0.35">
      <c r="A950"/>
      <c r="B950"/>
    </row>
    <row r="951" spans="1:2" x14ac:dyDescent="0.35">
      <c r="A951"/>
      <c r="B951"/>
    </row>
    <row r="952" spans="1:2" x14ac:dyDescent="0.35">
      <c r="A952"/>
      <c r="B952"/>
    </row>
    <row r="953" spans="1:2" x14ac:dyDescent="0.35">
      <c r="A953"/>
      <c r="B953"/>
    </row>
    <row r="954" spans="1:2" x14ac:dyDescent="0.35">
      <c r="A954"/>
      <c r="B954"/>
    </row>
    <row r="955" spans="1:2" x14ac:dyDescent="0.35">
      <c r="A955"/>
      <c r="B955"/>
    </row>
    <row r="956" spans="1:2" x14ac:dyDescent="0.35">
      <c r="A956"/>
      <c r="B956"/>
    </row>
    <row r="957" spans="1:2" x14ac:dyDescent="0.35">
      <c r="A957"/>
      <c r="B957"/>
    </row>
    <row r="958" spans="1:2" x14ac:dyDescent="0.35">
      <c r="A958"/>
      <c r="B958"/>
    </row>
    <row r="959" spans="1:2" x14ac:dyDescent="0.35">
      <c r="A959"/>
      <c r="B959"/>
    </row>
    <row r="960" spans="1:2" x14ac:dyDescent="0.35">
      <c r="A960"/>
      <c r="B960"/>
    </row>
    <row r="961" spans="1:2" x14ac:dyDescent="0.35">
      <c r="A961"/>
      <c r="B961"/>
    </row>
    <row r="962" spans="1:2" x14ac:dyDescent="0.35">
      <c r="A962"/>
      <c r="B962"/>
    </row>
    <row r="963" spans="1:2" x14ac:dyDescent="0.35">
      <c r="A963"/>
      <c r="B963"/>
    </row>
    <row r="964" spans="1:2" x14ac:dyDescent="0.35">
      <c r="A964"/>
      <c r="B964"/>
    </row>
    <row r="965" spans="1:2" x14ac:dyDescent="0.35">
      <c r="A965"/>
      <c r="B965"/>
    </row>
    <row r="966" spans="1:2" x14ac:dyDescent="0.35">
      <c r="A966"/>
      <c r="B966"/>
    </row>
    <row r="967" spans="1:2" x14ac:dyDescent="0.35">
      <c r="A967"/>
      <c r="B967"/>
    </row>
    <row r="968" spans="1:2" x14ac:dyDescent="0.35">
      <c r="A968"/>
      <c r="B968"/>
    </row>
    <row r="969" spans="1:2" x14ac:dyDescent="0.35">
      <c r="A969"/>
      <c r="B969"/>
    </row>
    <row r="970" spans="1:2" x14ac:dyDescent="0.35">
      <c r="A970"/>
      <c r="B970"/>
    </row>
    <row r="971" spans="1:2" x14ac:dyDescent="0.35">
      <c r="A971"/>
      <c r="B971"/>
    </row>
    <row r="972" spans="1:2" x14ac:dyDescent="0.35">
      <c r="A972"/>
      <c r="B972"/>
    </row>
    <row r="973" spans="1:2" x14ac:dyDescent="0.35">
      <c r="A973"/>
      <c r="B973"/>
    </row>
    <row r="974" spans="1:2" x14ac:dyDescent="0.35">
      <c r="A974"/>
      <c r="B974"/>
    </row>
    <row r="975" spans="1:2" x14ac:dyDescent="0.35">
      <c r="A975"/>
      <c r="B975"/>
    </row>
    <row r="976" spans="1:2" x14ac:dyDescent="0.35">
      <c r="A976"/>
      <c r="B976"/>
    </row>
    <row r="977" spans="1:2" x14ac:dyDescent="0.35">
      <c r="A977"/>
      <c r="B977"/>
    </row>
    <row r="978" spans="1:2" x14ac:dyDescent="0.35">
      <c r="A978"/>
      <c r="B978"/>
    </row>
    <row r="979" spans="1:2" x14ac:dyDescent="0.35">
      <c r="A979"/>
      <c r="B979"/>
    </row>
    <row r="980" spans="1:2" x14ac:dyDescent="0.35">
      <c r="A980"/>
      <c r="B980"/>
    </row>
    <row r="981" spans="1:2" x14ac:dyDescent="0.35">
      <c r="A981"/>
      <c r="B981"/>
    </row>
    <row r="982" spans="1:2" x14ac:dyDescent="0.35">
      <c r="A982"/>
      <c r="B982"/>
    </row>
    <row r="983" spans="1:2" x14ac:dyDescent="0.35">
      <c r="A983"/>
      <c r="B983"/>
    </row>
    <row r="984" spans="1:2" x14ac:dyDescent="0.35">
      <c r="A984"/>
      <c r="B984"/>
    </row>
    <row r="985" spans="1:2" x14ac:dyDescent="0.35">
      <c r="A985"/>
      <c r="B985"/>
    </row>
    <row r="986" spans="1:2" x14ac:dyDescent="0.35">
      <c r="A986"/>
      <c r="B986"/>
    </row>
    <row r="987" spans="1:2" x14ac:dyDescent="0.35">
      <c r="A987"/>
      <c r="B987"/>
    </row>
    <row r="988" spans="1:2" x14ac:dyDescent="0.35">
      <c r="A988"/>
      <c r="B988"/>
    </row>
    <row r="989" spans="1:2" x14ac:dyDescent="0.35">
      <c r="A989"/>
      <c r="B989"/>
    </row>
    <row r="990" spans="1:2" x14ac:dyDescent="0.35">
      <c r="A990"/>
      <c r="B990"/>
    </row>
    <row r="991" spans="1:2" x14ac:dyDescent="0.35">
      <c r="A991"/>
      <c r="B991"/>
    </row>
    <row r="992" spans="1:2" x14ac:dyDescent="0.35">
      <c r="A992"/>
      <c r="B992"/>
    </row>
    <row r="993" spans="1:2" x14ac:dyDescent="0.35">
      <c r="A993"/>
      <c r="B993"/>
    </row>
    <row r="994" spans="1:2" x14ac:dyDescent="0.35">
      <c r="A994"/>
      <c r="B994"/>
    </row>
    <row r="995" spans="1:2" x14ac:dyDescent="0.35">
      <c r="A995"/>
      <c r="B995"/>
    </row>
    <row r="996" spans="1:2" x14ac:dyDescent="0.35">
      <c r="A996"/>
      <c r="B996"/>
    </row>
    <row r="997" spans="1:2" x14ac:dyDescent="0.35">
      <c r="A997"/>
      <c r="B997"/>
    </row>
    <row r="998" spans="1:2" x14ac:dyDescent="0.35">
      <c r="A998"/>
      <c r="B998"/>
    </row>
    <row r="999" spans="1:2" x14ac:dyDescent="0.35">
      <c r="A999"/>
      <c r="B999"/>
    </row>
    <row r="1000" spans="1:2" x14ac:dyDescent="0.35">
      <c r="A1000"/>
      <c r="B1000"/>
    </row>
    <row r="1001" spans="1:2" x14ac:dyDescent="0.35">
      <c r="A1001"/>
      <c r="B1001"/>
    </row>
    <row r="1002" spans="1:2" x14ac:dyDescent="0.35">
      <c r="A1002"/>
      <c r="B1002"/>
    </row>
    <row r="1003" spans="1:2" x14ac:dyDescent="0.35">
      <c r="A1003"/>
      <c r="B1003"/>
    </row>
    <row r="1004" spans="1:2" x14ac:dyDescent="0.35">
      <c r="A1004"/>
      <c r="B1004"/>
    </row>
    <row r="1005" spans="1:2" x14ac:dyDescent="0.35">
      <c r="A1005"/>
      <c r="B1005"/>
    </row>
    <row r="1006" spans="1:2" x14ac:dyDescent="0.35">
      <c r="A1006"/>
      <c r="B1006"/>
    </row>
    <row r="1007" spans="1:2" x14ac:dyDescent="0.35">
      <c r="A1007"/>
      <c r="B1007"/>
    </row>
    <row r="1008" spans="1:2" x14ac:dyDescent="0.35">
      <c r="A1008"/>
      <c r="B1008"/>
    </row>
    <row r="1009" spans="1:2" x14ac:dyDescent="0.35">
      <c r="A1009"/>
      <c r="B1009"/>
    </row>
    <row r="1010" spans="1:2" x14ac:dyDescent="0.35">
      <c r="A1010"/>
      <c r="B1010"/>
    </row>
    <row r="1011" spans="1:2" x14ac:dyDescent="0.35">
      <c r="A1011"/>
      <c r="B1011"/>
    </row>
    <row r="1012" spans="1:2" x14ac:dyDescent="0.35">
      <c r="A1012"/>
      <c r="B1012"/>
    </row>
    <row r="1013" spans="1:2" x14ac:dyDescent="0.35">
      <c r="A1013"/>
      <c r="B1013"/>
    </row>
    <row r="1014" spans="1:2" x14ac:dyDescent="0.35">
      <c r="A1014"/>
      <c r="B1014"/>
    </row>
    <row r="1015" spans="1:2" x14ac:dyDescent="0.35">
      <c r="A1015"/>
      <c r="B1015"/>
    </row>
    <row r="1016" spans="1:2" x14ac:dyDescent="0.35">
      <c r="A1016"/>
      <c r="B1016"/>
    </row>
    <row r="1017" spans="1:2" x14ac:dyDescent="0.35">
      <c r="A1017"/>
      <c r="B1017"/>
    </row>
    <row r="1018" spans="1:2" x14ac:dyDescent="0.35">
      <c r="A1018"/>
      <c r="B1018"/>
    </row>
    <row r="1019" spans="1:2" x14ac:dyDescent="0.35">
      <c r="A1019"/>
      <c r="B1019"/>
    </row>
    <row r="1020" spans="1:2" x14ac:dyDescent="0.35">
      <c r="A1020"/>
      <c r="B1020"/>
    </row>
    <row r="1021" spans="1:2" x14ac:dyDescent="0.35">
      <c r="A1021"/>
      <c r="B1021"/>
    </row>
    <row r="1022" spans="1:2" x14ac:dyDescent="0.35">
      <c r="A1022"/>
      <c r="B1022"/>
    </row>
    <row r="1023" spans="1:2" x14ac:dyDescent="0.35">
      <c r="A1023"/>
      <c r="B1023"/>
    </row>
    <row r="1024" spans="1:2" x14ac:dyDescent="0.35">
      <c r="A1024"/>
      <c r="B1024"/>
    </row>
    <row r="1025" spans="1:2" x14ac:dyDescent="0.35">
      <c r="A1025"/>
      <c r="B1025"/>
    </row>
    <row r="1026" spans="1:2" x14ac:dyDescent="0.35">
      <c r="A1026"/>
      <c r="B1026"/>
    </row>
    <row r="1027" spans="1:2" x14ac:dyDescent="0.35">
      <c r="A1027"/>
      <c r="B1027"/>
    </row>
    <row r="1028" spans="1:2" x14ac:dyDescent="0.35">
      <c r="A1028"/>
      <c r="B1028"/>
    </row>
    <row r="1029" spans="1:2" x14ac:dyDescent="0.35">
      <c r="A1029"/>
      <c r="B1029"/>
    </row>
    <row r="1030" spans="1:2" x14ac:dyDescent="0.35">
      <c r="A1030"/>
      <c r="B1030"/>
    </row>
    <row r="1031" spans="1:2" x14ac:dyDescent="0.35">
      <c r="A1031"/>
      <c r="B1031"/>
    </row>
    <row r="1032" spans="1:2" x14ac:dyDescent="0.35">
      <c r="A1032"/>
      <c r="B1032"/>
    </row>
    <row r="1033" spans="1:2" x14ac:dyDescent="0.35">
      <c r="A1033"/>
      <c r="B1033"/>
    </row>
    <row r="1034" spans="1:2" x14ac:dyDescent="0.35">
      <c r="A1034"/>
      <c r="B1034"/>
    </row>
    <row r="1035" spans="1:2" x14ac:dyDescent="0.35">
      <c r="A1035"/>
      <c r="B1035"/>
    </row>
    <row r="1036" spans="1:2" x14ac:dyDescent="0.35">
      <c r="A1036"/>
      <c r="B1036"/>
    </row>
    <row r="1037" spans="1:2" x14ac:dyDescent="0.35">
      <c r="A1037"/>
      <c r="B1037"/>
    </row>
    <row r="1038" spans="1:2" x14ac:dyDescent="0.35">
      <c r="A1038"/>
      <c r="B1038"/>
    </row>
    <row r="1039" spans="1:2" x14ac:dyDescent="0.35">
      <c r="A1039"/>
      <c r="B1039"/>
    </row>
    <row r="1040" spans="1:2" x14ac:dyDescent="0.35">
      <c r="A1040"/>
      <c r="B1040"/>
    </row>
    <row r="1041" spans="1:2" x14ac:dyDescent="0.35">
      <c r="A1041"/>
      <c r="B1041"/>
    </row>
    <row r="1042" spans="1:2" x14ac:dyDescent="0.35">
      <c r="A1042"/>
      <c r="B1042"/>
    </row>
    <row r="1043" spans="1:2" x14ac:dyDescent="0.35">
      <c r="A1043"/>
      <c r="B1043"/>
    </row>
    <row r="1044" spans="1:2" x14ac:dyDescent="0.35">
      <c r="A1044"/>
      <c r="B1044"/>
    </row>
    <row r="1045" spans="1:2" x14ac:dyDescent="0.35">
      <c r="A1045"/>
      <c r="B1045"/>
    </row>
    <row r="1046" spans="1:2" x14ac:dyDescent="0.35">
      <c r="A1046"/>
      <c r="B1046"/>
    </row>
    <row r="1047" spans="1:2" x14ac:dyDescent="0.35">
      <c r="A1047"/>
      <c r="B1047"/>
    </row>
    <row r="1048" spans="1:2" x14ac:dyDescent="0.35">
      <c r="A1048"/>
      <c r="B1048"/>
    </row>
    <row r="1049" spans="1:2" x14ac:dyDescent="0.35">
      <c r="A1049"/>
      <c r="B1049"/>
    </row>
    <row r="1050" spans="1:2" x14ac:dyDescent="0.35">
      <c r="A1050"/>
      <c r="B1050"/>
    </row>
    <row r="1051" spans="1:2" x14ac:dyDescent="0.35">
      <c r="A1051"/>
      <c r="B1051"/>
    </row>
    <row r="1052" spans="1:2" x14ac:dyDescent="0.35">
      <c r="A1052"/>
      <c r="B1052"/>
    </row>
    <row r="1053" spans="1:2" x14ac:dyDescent="0.35">
      <c r="A1053"/>
      <c r="B1053"/>
    </row>
    <row r="1054" spans="1:2" x14ac:dyDescent="0.35">
      <c r="A1054"/>
      <c r="B1054"/>
    </row>
    <row r="1055" spans="1:2" x14ac:dyDescent="0.35">
      <c r="A1055"/>
      <c r="B1055"/>
    </row>
    <row r="1056" spans="1:2" x14ac:dyDescent="0.35">
      <c r="A1056"/>
      <c r="B1056"/>
    </row>
    <row r="1057" spans="1:2" x14ac:dyDescent="0.35">
      <c r="A1057"/>
      <c r="B1057"/>
    </row>
    <row r="1058" spans="1:2" x14ac:dyDescent="0.35">
      <c r="A1058"/>
      <c r="B1058"/>
    </row>
    <row r="1059" spans="1:2" x14ac:dyDescent="0.35">
      <c r="A1059"/>
      <c r="B1059"/>
    </row>
    <row r="1060" spans="1:2" x14ac:dyDescent="0.35">
      <c r="A1060"/>
      <c r="B1060"/>
    </row>
    <row r="1061" spans="1:2" x14ac:dyDescent="0.35">
      <c r="A1061"/>
      <c r="B1061"/>
    </row>
    <row r="1062" spans="1:2" x14ac:dyDescent="0.35">
      <c r="A1062"/>
      <c r="B1062"/>
    </row>
    <row r="1063" spans="1:2" x14ac:dyDescent="0.35">
      <c r="A1063"/>
      <c r="B1063"/>
    </row>
    <row r="1064" spans="1:2" x14ac:dyDescent="0.35">
      <c r="A1064"/>
      <c r="B1064"/>
    </row>
    <row r="1065" spans="1:2" x14ac:dyDescent="0.35">
      <c r="A1065"/>
      <c r="B1065"/>
    </row>
    <row r="1066" spans="1:2" x14ac:dyDescent="0.35">
      <c r="A1066"/>
      <c r="B1066"/>
    </row>
    <row r="1067" spans="1:2" x14ac:dyDescent="0.35">
      <c r="A1067"/>
      <c r="B1067"/>
    </row>
    <row r="1068" spans="1:2" x14ac:dyDescent="0.35">
      <c r="A1068"/>
      <c r="B1068"/>
    </row>
    <row r="1069" spans="1:2" x14ac:dyDescent="0.35">
      <c r="A1069"/>
      <c r="B1069"/>
    </row>
    <row r="1070" spans="1:2" x14ac:dyDescent="0.35">
      <c r="A1070"/>
      <c r="B1070"/>
    </row>
    <row r="1071" spans="1:2" x14ac:dyDescent="0.35">
      <c r="A1071"/>
      <c r="B1071"/>
    </row>
    <row r="1072" spans="1:2" x14ac:dyDescent="0.35">
      <c r="A1072"/>
      <c r="B1072"/>
    </row>
    <row r="1073" spans="1:2" x14ac:dyDescent="0.35">
      <c r="A1073"/>
      <c r="B1073"/>
    </row>
    <row r="1074" spans="1:2" x14ac:dyDescent="0.35">
      <c r="A1074"/>
      <c r="B1074"/>
    </row>
    <row r="1075" spans="1:2" x14ac:dyDescent="0.35">
      <c r="A1075"/>
      <c r="B1075"/>
    </row>
    <row r="1076" spans="1:2" x14ac:dyDescent="0.35">
      <c r="A1076"/>
      <c r="B1076"/>
    </row>
    <row r="1077" spans="1:2" x14ac:dyDescent="0.35">
      <c r="A1077"/>
      <c r="B1077"/>
    </row>
    <row r="1078" spans="1:2" x14ac:dyDescent="0.35">
      <c r="A1078"/>
      <c r="B1078"/>
    </row>
    <row r="1079" spans="1:2" x14ac:dyDescent="0.35">
      <c r="A1079"/>
      <c r="B1079"/>
    </row>
    <row r="1080" spans="1:2" x14ac:dyDescent="0.35">
      <c r="A1080"/>
      <c r="B1080"/>
    </row>
    <row r="1081" spans="1:2" x14ac:dyDescent="0.35">
      <c r="A1081"/>
      <c r="B1081"/>
    </row>
    <row r="1082" spans="1:2" x14ac:dyDescent="0.35">
      <c r="A1082"/>
      <c r="B1082"/>
    </row>
    <row r="1083" spans="1:2" x14ac:dyDescent="0.35">
      <c r="A1083"/>
      <c r="B1083"/>
    </row>
    <row r="1084" spans="1:2" x14ac:dyDescent="0.35">
      <c r="A1084"/>
      <c r="B1084"/>
    </row>
    <row r="1085" spans="1:2" x14ac:dyDescent="0.35">
      <c r="A1085"/>
      <c r="B1085"/>
    </row>
    <row r="1086" spans="1:2" x14ac:dyDescent="0.35">
      <c r="A1086"/>
      <c r="B1086"/>
    </row>
    <row r="1087" spans="1:2" x14ac:dyDescent="0.35">
      <c r="A1087"/>
      <c r="B1087"/>
    </row>
    <row r="1088" spans="1:2" x14ac:dyDescent="0.35">
      <c r="A1088"/>
      <c r="B1088"/>
    </row>
    <row r="1089" spans="1:2" x14ac:dyDescent="0.35">
      <c r="A1089"/>
      <c r="B1089"/>
    </row>
    <row r="1090" spans="1:2" x14ac:dyDescent="0.35">
      <c r="A1090"/>
      <c r="B1090"/>
    </row>
    <row r="1091" spans="1:2" x14ac:dyDescent="0.35">
      <c r="A1091"/>
      <c r="B1091"/>
    </row>
    <row r="1092" spans="1:2" x14ac:dyDescent="0.35">
      <c r="A1092"/>
      <c r="B1092"/>
    </row>
    <row r="1093" spans="1:2" x14ac:dyDescent="0.35">
      <c r="A1093"/>
      <c r="B1093"/>
    </row>
    <row r="1094" spans="1:2" x14ac:dyDescent="0.35">
      <c r="A1094"/>
      <c r="B1094"/>
    </row>
    <row r="1095" spans="1:2" x14ac:dyDescent="0.35">
      <c r="A1095"/>
      <c r="B1095"/>
    </row>
    <row r="1096" spans="1:2" x14ac:dyDescent="0.35">
      <c r="A1096"/>
      <c r="B1096"/>
    </row>
    <row r="1097" spans="1:2" x14ac:dyDescent="0.35">
      <c r="A1097"/>
      <c r="B1097"/>
    </row>
    <row r="1098" spans="1:2" x14ac:dyDescent="0.35">
      <c r="A1098"/>
      <c r="B1098"/>
    </row>
    <row r="1099" spans="1:2" x14ac:dyDescent="0.35">
      <c r="A1099"/>
      <c r="B1099"/>
    </row>
    <row r="1100" spans="1:2" x14ac:dyDescent="0.35">
      <c r="A1100"/>
      <c r="B1100"/>
    </row>
    <row r="1101" spans="1:2" x14ac:dyDescent="0.35">
      <c r="A1101"/>
      <c r="B1101"/>
    </row>
    <row r="1102" spans="1:2" x14ac:dyDescent="0.35">
      <c r="A1102"/>
      <c r="B1102"/>
    </row>
    <row r="1103" spans="1:2" x14ac:dyDescent="0.35">
      <c r="A1103"/>
      <c r="B1103"/>
    </row>
    <row r="1104" spans="1:2" x14ac:dyDescent="0.35">
      <c r="A1104"/>
      <c r="B1104"/>
    </row>
    <row r="1105" spans="1:2" x14ac:dyDescent="0.35">
      <c r="A1105"/>
      <c r="B1105"/>
    </row>
    <row r="1106" spans="1:2" x14ac:dyDescent="0.35">
      <c r="A1106"/>
      <c r="B1106"/>
    </row>
    <row r="1107" spans="1:2" x14ac:dyDescent="0.35">
      <c r="A1107"/>
      <c r="B1107"/>
    </row>
    <row r="1108" spans="1:2" x14ac:dyDescent="0.35">
      <c r="A1108"/>
      <c r="B1108"/>
    </row>
    <row r="1109" spans="1:2" x14ac:dyDescent="0.35">
      <c r="A1109"/>
      <c r="B1109"/>
    </row>
    <row r="1110" spans="1:2" x14ac:dyDescent="0.35">
      <c r="A1110"/>
      <c r="B1110"/>
    </row>
    <row r="1111" spans="1:2" x14ac:dyDescent="0.35">
      <c r="A1111"/>
      <c r="B1111"/>
    </row>
    <row r="1112" spans="1:2" x14ac:dyDescent="0.35">
      <c r="A1112"/>
      <c r="B1112"/>
    </row>
    <row r="1113" spans="1:2" x14ac:dyDescent="0.35">
      <c r="A1113"/>
      <c r="B1113"/>
    </row>
    <row r="1114" spans="1:2" x14ac:dyDescent="0.35">
      <c r="A1114"/>
      <c r="B1114"/>
    </row>
    <row r="1115" spans="1:2" x14ac:dyDescent="0.35">
      <c r="A1115"/>
      <c r="B1115"/>
    </row>
    <row r="1116" spans="1:2" x14ac:dyDescent="0.35">
      <c r="A1116"/>
      <c r="B1116"/>
    </row>
    <row r="1117" spans="1:2" x14ac:dyDescent="0.35">
      <c r="A1117"/>
      <c r="B1117"/>
    </row>
    <row r="1118" spans="1:2" x14ac:dyDescent="0.35">
      <c r="A1118"/>
      <c r="B1118"/>
    </row>
    <row r="1119" spans="1:2" x14ac:dyDescent="0.35">
      <c r="A1119"/>
      <c r="B1119"/>
    </row>
    <row r="1120" spans="1:2" x14ac:dyDescent="0.35">
      <c r="A1120"/>
      <c r="B1120"/>
    </row>
    <row r="1121" spans="1:2" x14ac:dyDescent="0.35">
      <c r="A1121"/>
      <c r="B1121"/>
    </row>
    <row r="1122" spans="1:2" x14ac:dyDescent="0.35">
      <c r="A1122"/>
      <c r="B1122"/>
    </row>
    <row r="1123" spans="1:2" x14ac:dyDescent="0.35">
      <c r="A1123"/>
      <c r="B1123"/>
    </row>
    <row r="1124" spans="1:2" x14ac:dyDescent="0.35">
      <c r="A1124"/>
      <c r="B1124"/>
    </row>
    <row r="1125" spans="1:2" x14ac:dyDescent="0.35">
      <c r="A1125"/>
      <c r="B1125"/>
    </row>
    <row r="1126" spans="1:2" x14ac:dyDescent="0.35">
      <c r="A1126"/>
      <c r="B1126"/>
    </row>
    <row r="1127" spans="1:2" x14ac:dyDescent="0.35">
      <c r="A1127"/>
      <c r="B1127"/>
    </row>
    <row r="1128" spans="1:2" x14ac:dyDescent="0.35">
      <c r="A1128"/>
      <c r="B1128"/>
    </row>
    <row r="1129" spans="1:2" x14ac:dyDescent="0.35">
      <c r="A1129"/>
      <c r="B1129"/>
    </row>
    <row r="1130" spans="1:2" x14ac:dyDescent="0.35">
      <c r="A1130"/>
      <c r="B1130"/>
    </row>
    <row r="1131" spans="1:2" x14ac:dyDescent="0.35">
      <c r="A1131"/>
      <c r="B1131"/>
    </row>
    <row r="1132" spans="1:2" x14ac:dyDescent="0.35">
      <c r="A1132"/>
      <c r="B1132"/>
    </row>
    <row r="1133" spans="1:2" x14ac:dyDescent="0.35">
      <c r="A1133"/>
      <c r="B1133"/>
    </row>
    <row r="1134" spans="1:2" x14ac:dyDescent="0.35">
      <c r="A1134"/>
      <c r="B1134"/>
    </row>
    <row r="1135" spans="1:2" x14ac:dyDescent="0.35">
      <c r="A1135"/>
      <c r="B1135"/>
    </row>
    <row r="1136" spans="1:2" x14ac:dyDescent="0.35">
      <c r="A1136"/>
      <c r="B1136"/>
    </row>
    <row r="1137" spans="1:2" x14ac:dyDescent="0.35">
      <c r="A1137"/>
      <c r="B1137"/>
    </row>
    <row r="1138" spans="1:2" x14ac:dyDescent="0.35">
      <c r="A1138"/>
      <c r="B1138"/>
    </row>
    <row r="1139" spans="1:2" x14ac:dyDescent="0.35">
      <c r="A1139"/>
      <c r="B1139"/>
    </row>
    <row r="1140" spans="1:2" x14ac:dyDescent="0.35">
      <c r="A1140"/>
      <c r="B1140"/>
    </row>
    <row r="1141" spans="1:2" x14ac:dyDescent="0.35">
      <c r="A1141"/>
      <c r="B1141"/>
    </row>
    <row r="1142" spans="1:2" x14ac:dyDescent="0.35">
      <c r="A1142"/>
      <c r="B1142"/>
    </row>
    <row r="1143" spans="1:2" x14ac:dyDescent="0.35">
      <c r="A1143"/>
      <c r="B1143"/>
    </row>
    <row r="1144" spans="1:2" x14ac:dyDescent="0.35">
      <c r="A1144"/>
      <c r="B1144"/>
    </row>
    <row r="1145" spans="1:2" x14ac:dyDescent="0.35">
      <c r="A1145"/>
      <c r="B1145"/>
    </row>
    <row r="1146" spans="1:2" x14ac:dyDescent="0.35">
      <c r="A1146"/>
      <c r="B1146"/>
    </row>
    <row r="1147" spans="1:2" x14ac:dyDescent="0.35">
      <c r="A1147"/>
      <c r="B1147"/>
    </row>
    <row r="1148" spans="1:2" x14ac:dyDescent="0.35">
      <c r="A1148"/>
      <c r="B1148"/>
    </row>
    <row r="1149" spans="1:2" x14ac:dyDescent="0.35">
      <c r="A1149"/>
      <c r="B1149"/>
    </row>
    <row r="1150" spans="1:2" x14ac:dyDescent="0.35">
      <c r="A1150"/>
      <c r="B1150"/>
    </row>
    <row r="1151" spans="1:2" x14ac:dyDescent="0.35">
      <c r="A1151"/>
      <c r="B1151"/>
    </row>
    <row r="1152" spans="1:2" x14ac:dyDescent="0.35">
      <c r="A1152"/>
      <c r="B1152"/>
    </row>
    <row r="1153" spans="1:2" x14ac:dyDescent="0.35">
      <c r="A1153"/>
      <c r="B1153"/>
    </row>
    <row r="1154" spans="1:2" x14ac:dyDescent="0.35">
      <c r="A1154"/>
      <c r="B1154"/>
    </row>
    <row r="1155" spans="1:2" x14ac:dyDescent="0.35">
      <c r="A1155"/>
      <c r="B1155"/>
    </row>
    <row r="1156" spans="1:2" x14ac:dyDescent="0.35">
      <c r="A1156"/>
      <c r="B1156"/>
    </row>
    <row r="1157" spans="1:2" x14ac:dyDescent="0.35">
      <c r="A1157"/>
      <c r="B1157"/>
    </row>
    <row r="1158" spans="1:2" x14ac:dyDescent="0.35">
      <c r="A1158"/>
      <c r="B1158"/>
    </row>
    <row r="1159" spans="1:2" x14ac:dyDescent="0.35">
      <c r="A1159"/>
      <c r="B1159"/>
    </row>
    <row r="1160" spans="1:2" x14ac:dyDescent="0.35">
      <c r="A1160"/>
      <c r="B1160"/>
    </row>
    <row r="1161" spans="1:2" x14ac:dyDescent="0.35">
      <c r="A1161"/>
      <c r="B1161"/>
    </row>
    <row r="1162" spans="1:2" x14ac:dyDescent="0.35">
      <c r="A1162"/>
      <c r="B1162"/>
    </row>
    <row r="1163" spans="1:2" x14ac:dyDescent="0.35">
      <c r="A1163"/>
      <c r="B1163"/>
    </row>
    <row r="1164" spans="1:2" x14ac:dyDescent="0.35">
      <c r="A1164"/>
      <c r="B1164"/>
    </row>
    <row r="1165" spans="1:2" x14ac:dyDescent="0.35">
      <c r="A1165"/>
      <c r="B1165"/>
    </row>
    <row r="1166" spans="1:2" x14ac:dyDescent="0.35">
      <c r="A1166"/>
      <c r="B1166"/>
    </row>
    <row r="1167" spans="1:2" x14ac:dyDescent="0.35">
      <c r="A1167"/>
      <c r="B1167"/>
    </row>
    <row r="1168" spans="1:2" x14ac:dyDescent="0.35">
      <c r="A1168"/>
      <c r="B1168"/>
    </row>
    <row r="1169" spans="1:2" x14ac:dyDescent="0.35">
      <c r="A1169"/>
      <c r="B1169"/>
    </row>
    <row r="1170" spans="1:2" x14ac:dyDescent="0.35">
      <c r="A1170"/>
      <c r="B1170"/>
    </row>
    <row r="1171" spans="1:2" x14ac:dyDescent="0.35">
      <c r="A1171"/>
      <c r="B1171"/>
    </row>
    <row r="1172" spans="1:2" x14ac:dyDescent="0.35">
      <c r="A1172"/>
      <c r="B1172"/>
    </row>
    <row r="1173" spans="1:2" x14ac:dyDescent="0.35">
      <c r="A1173"/>
      <c r="B1173"/>
    </row>
    <row r="1174" spans="1:2" x14ac:dyDescent="0.35">
      <c r="A1174"/>
      <c r="B1174"/>
    </row>
    <row r="1175" spans="1:2" x14ac:dyDescent="0.35">
      <c r="A1175"/>
      <c r="B1175"/>
    </row>
    <row r="1176" spans="1:2" x14ac:dyDescent="0.35">
      <c r="A1176"/>
      <c r="B1176"/>
    </row>
    <row r="1177" spans="1:2" x14ac:dyDescent="0.35">
      <c r="A1177"/>
      <c r="B1177"/>
    </row>
    <row r="1178" spans="1:2" x14ac:dyDescent="0.35">
      <c r="A1178"/>
      <c r="B1178"/>
    </row>
    <row r="1179" spans="1:2" x14ac:dyDescent="0.35">
      <c r="A1179"/>
      <c r="B1179"/>
    </row>
    <row r="1180" spans="1:2" x14ac:dyDescent="0.35">
      <c r="A1180"/>
      <c r="B1180"/>
    </row>
    <row r="1181" spans="1:2" x14ac:dyDescent="0.35">
      <c r="A1181"/>
      <c r="B1181"/>
    </row>
    <row r="1182" spans="1:2" x14ac:dyDescent="0.35">
      <c r="A1182"/>
      <c r="B1182"/>
    </row>
    <row r="1183" spans="1:2" x14ac:dyDescent="0.35">
      <c r="A1183"/>
      <c r="B1183"/>
    </row>
    <row r="1184" spans="1:2" x14ac:dyDescent="0.35">
      <c r="A1184"/>
      <c r="B1184"/>
    </row>
    <row r="1185" spans="1:2" x14ac:dyDescent="0.35">
      <c r="A1185"/>
      <c r="B1185"/>
    </row>
    <row r="1186" spans="1:2" x14ac:dyDescent="0.35">
      <c r="A1186"/>
      <c r="B1186"/>
    </row>
    <row r="1187" spans="1:2" x14ac:dyDescent="0.35">
      <c r="A1187"/>
      <c r="B1187"/>
    </row>
    <row r="1188" spans="1:2" x14ac:dyDescent="0.35">
      <c r="A1188"/>
      <c r="B1188"/>
    </row>
    <row r="1189" spans="1:2" x14ac:dyDescent="0.35">
      <c r="A1189"/>
      <c r="B1189"/>
    </row>
    <row r="1190" spans="1:2" x14ac:dyDescent="0.35">
      <c r="A1190"/>
      <c r="B1190"/>
    </row>
    <row r="1191" spans="1:2" x14ac:dyDescent="0.35">
      <c r="A1191"/>
      <c r="B1191"/>
    </row>
    <row r="1192" spans="1:2" x14ac:dyDescent="0.35">
      <c r="A1192"/>
      <c r="B1192"/>
    </row>
    <row r="1193" spans="1:2" x14ac:dyDescent="0.35">
      <c r="A1193"/>
      <c r="B1193"/>
    </row>
    <row r="1194" spans="1:2" x14ac:dyDescent="0.35">
      <c r="A1194"/>
      <c r="B1194"/>
    </row>
    <row r="1195" spans="1:2" x14ac:dyDescent="0.35">
      <c r="A1195"/>
      <c r="B1195"/>
    </row>
    <row r="1196" spans="1:2" x14ac:dyDescent="0.35">
      <c r="A1196"/>
      <c r="B1196"/>
    </row>
    <row r="1197" spans="1:2" x14ac:dyDescent="0.35">
      <c r="A1197"/>
      <c r="B1197"/>
    </row>
    <row r="1198" spans="1:2" x14ac:dyDescent="0.35">
      <c r="A1198"/>
      <c r="B1198"/>
    </row>
    <row r="1199" spans="1:2" x14ac:dyDescent="0.35">
      <c r="A1199"/>
      <c r="B1199"/>
    </row>
    <row r="1200" spans="1:2" x14ac:dyDescent="0.35">
      <c r="A1200"/>
      <c r="B1200"/>
    </row>
    <row r="1201" spans="1:2" x14ac:dyDescent="0.35">
      <c r="A1201"/>
      <c r="B1201"/>
    </row>
    <row r="1202" spans="1:2" x14ac:dyDescent="0.35">
      <c r="A1202"/>
      <c r="B1202"/>
    </row>
    <row r="1203" spans="1:2" x14ac:dyDescent="0.35">
      <c r="A1203"/>
      <c r="B1203"/>
    </row>
    <row r="1204" spans="1:2" x14ac:dyDescent="0.35">
      <c r="A1204"/>
      <c r="B1204"/>
    </row>
    <row r="1205" spans="1:2" x14ac:dyDescent="0.35">
      <c r="A1205"/>
      <c r="B1205"/>
    </row>
    <row r="1206" spans="1:2" x14ac:dyDescent="0.35">
      <c r="A1206"/>
      <c r="B1206"/>
    </row>
    <row r="1207" spans="1:2" x14ac:dyDescent="0.35">
      <c r="A1207"/>
      <c r="B1207"/>
    </row>
    <row r="1208" spans="1:2" x14ac:dyDescent="0.35">
      <c r="A1208"/>
      <c r="B1208"/>
    </row>
    <row r="1209" spans="1:2" x14ac:dyDescent="0.35">
      <c r="A1209"/>
      <c r="B1209"/>
    </row>
    <row r="1210" spans="1:2" x14ac:dyDescent="0.35">
      <c r="A1210"/>
      <c r="B1210"/>
    </row>
    <row r="1211" spans="1:2" x14ac:dyDescent="0.35">
      <c r="A1211"/>
      <c r="B1211"/>
    </row>
    <row r="1212" spans="1:2" x14ac:dyDescent="0.35">
      <c r="A1212"/>
      <c r="B1212"/>
    </row>
    <row r="1213" spans="1:2" x14ac:dyDescent="0.35">
      <c r="A1213"/>
      <c r="B1213"/>
    </row>
    <row r="1214" spans="1:2" x14ac:dyDescent="0.35">
      <c r="A1214"/>
      <c r="B1214"/>
    </row>
    <row r="1215" spans="1:2" x14ac:dyDescent="0.35">
      <c r="A1215"/>
      <c r="B1215"/>
    </row>
    <row r="1216" spans="1:2" x14ac:dyDescent="0.35">
      <c r="A1216"/>
      <c r="B1216"/>
    </row>
    <row r="1217" spans="1:2" x14ac:dyDescent="0.35">
      <c r="A1217"/>
      <c r="B1217"/>
    </row>
    <row r="1218" spans="1:2" x14ac:dyDescent="0.35">
      <c r="A1218"/>
      <c r="B1218"/>
    </row>
    <row r="1219" spans="1:2" x14ac:dyDescent="0.35">
      <c r="A1219"/>
      <c r="B1219"/>
    </row>
    <row r="1220" spans="1:2" x14ac:dyDescent="0.35">
      <c r="A1220"/>
      <c r="B1220"/>
    </row>
    <row r="1221" spans="1:2" x14ac:dyDescent="0.35">
      <c r="A1221"/>
      <c r="B1221"/>
    </row>
    <row r="1222" spans="1:2" x14ac:dyDescent="0.35">
      <c r="A1222"/>
      <c r="B1222"/>
    </row>
    <row r="1223" spans="1:2" x14ac:dyDescent="0.35">
      <c r="A1223"/>
      <c r="B1223"/>
    </row>
    <row r="1224" spans="1:2" x14ac:dyDescent="0.35">
      <c r="A1224"/>
      <c r="B1224"/>
    </row>
    <row r="1225" spans="1:2" x14ac:dyDescent="0.35">
      <c r="A1225"/>
      <c r="B1225"/>
    </row>
    <row r="1226" spans="1:2" x14ac:dyDescent="0.35">
      <c r="A1226"/>
      <c r="B1226"/>
    </row>
    <row r="1227" spans="1:2" x14ac:dyDescent="0.35">
      <c r="A1227"/>
      <c r="B1227"/>
    </row>
    <row r="1228" spans="1:2" x14ac:dyDescent="0.35">
      <c r="A1228"/>
      <c r="B1228"/>
    </row>
    <row r="1229" spans="1:2" x14ac:dyDescent="0.35">
      <c r="A1229"/>
      <c r="B1229"/>
    </row>
    <row r="1230" spans="1:2" x14ac:dyDescent="0.35">
      <c r="A1230"/>
      <c r="B1230"/>
    </row>
    <row r="1231" spans="1:2" x14ac:dyDescent="0.35">
      <c r="A1231"/>
      <c r="B1231"/>
    </row>
    <row r="1232" spans="1:2" x14ac:dyDescent="0.35">
      <c r="A1232"/>
      <c r="B1232"/>
    </row>
    <row r="1233" spans="1:2" x14ac:dyDescent="0.35">
      <c r="A1233"/>
      <c r="B1233"/>
    </row>
    <row r="1234" spans="1:2" x14ac:dyDescent="0.35">
      <c r="A1234"/>
      <c r="B1234"/>
    </row>
    <row r="1235" spans="1:2" x14ac:dyDescent="0.35">
      <c r="A1235"/>
      <c r="B1235"/>
    </row>
    <row r="1236" spans="1:2" x14ac:dyDescent="0.35">
      <c r="A1236"/>
      <c r="B1236"/>
    </row>
    <row r="1237" spans="1:2" x14ac:dyDescent="0.35">
      <c r="A1237"/>
      <c r="B1237"/>
    </row>
    <row r="1238" spans="1:2" x14ac:dyDescent="0.35">
      <c r="A1238"/>
      <c r="B1238"/>
    </row>
    <row r="1239" spans="1:2" x14ac:dyDescent="0.35">
      <c r="A1239"/>
      <c r="B1239"/>
    </row>
    <row r="1240" spans="1:2" x14ac:dyDescent="0.35">
      <c r="A1240"/>
      <c r="B1240"/>
    </row>
    <row r="1241" spans="1:2" x14ac:dyDescent="0.35">
      <c r="A1241"/>
      <c r="B1241"/>
    </row>
    <row r="1242" spans="1:2" x14ac:dyDescent="0.35">
      <c r="A1242"/>
      <c r="B1242"/>
    </row>
    <row r="1243" spans="1:2" x14ac:dyDescent="0.35">
      <c r="A1243"/>
      <c r="B1243"/>
    </row>
    <row r="1244" spans="1:2" x14ac:dyDescent="0.35">
      <c r="A1244"/>
      <c r="B1244"/>
    </row>
    <row r="1245" spans="1:2" x14ac:dyDescent="0.35">
      <c r="A1245"/>
      <c r="B1245"/>
    </row>
    <row r="1246" spans="1:2" x14ac:dyDescent="0.35">
      <c r="A1246"/>
      <c r="B1246"/>
    </row>
    <row r="1247" spans="1:2" x14ac:dyDescent="0.35">
      <c r="A1247"/>
      <c r="B1247"/>
    </row>
    <row r="1248" spans="1:2" x14ac:dyDescent="0.35">
      <c r="A1248"/>
      <c r="B1248"/>
    </row>
    <row r="1249" spans="1:2" x14ac:dyDescent="0.35">
      <c r="A1249"/>
      <c r="B1249"/>
    </row>
    <row r="1250" spans="1:2" x14ac:dyDescent="0.35">
      <c r="A1250"/>
      <c r="B1250"/>
    </row>
    <row r="1251" spans="1:2" x14ac:dyDescent="0.35">
      <c r="A1251"/>
      <c r="B1251"/>
    </row>
    <row r="1252" spans="1:2" x14ac:dyDescent="0.35">
      <c r="A1252"/>
      <c r="B1252"/>
    </row>
    <row r="1253" spans="1:2" x14ac:dyDescent="0.35">
      <c r="A1253"/>
      <c r="B1253"/>
    </row>
    <row r="1254" spans="1:2" x14ac:dyDescent="0.35">
      <c r="A1254"/>
      <c r="B1254"/>
    </row>
    <row r="1255" spans="1:2" x14ac:dyDescent="0.35">
      <c r="A1255"/>
      <c r="B1255"/>
    </row>
    <row r="1256" spans="1:2" x14ac:dyDescent="0.35">
      <c r="A1256"/>
      <c r="B1256"/>
    </row>
    <row r="1257" spans="1:2" x14ac:dyDescent="0.35">
      <c r="A1257"/>
      <c r="B1257"/>
    </row>
    <row r="1258" spans="1:2" x14ac:dyDescent="0.35">
      <c r="A1258"/>
      <c r="B1258"/>
    </row>
    <row r="1259" spans="1:2" x14ac:dyDescent="0.35">
      <c r="A1259"/>
      <c r="B1259"/>
    </row>
    <row r="1260" spans="1:2" x14ac:dyDescent="0.35">
      <c r="A1260"/>
      <c r="B1260"/>
    </row>
    <row r="1261" spans="1:2" x14ac:dyDescent="0.35">
      <c r="A1261"/>
      <c r="B1261"/>
    </row>
    <row r="1262" spans="1:2" x14ac:dyDescent="0.35">
      <c r="A1262"/>
      <c r="B1262"/>
    </row>
    <row r="1263" spans="1:2" x14ac:dyDescent="0.35">
      <c r="A1263"/>
      <c r="B1263"/>
    </row>
    <row r="1264" spans="1:2" x14ac:dyDescent="0.35">
      <c r="A1264"/>
      <c r="B1264"/>
    </row>
    <row r="1265" spans="1:2" x14ac:dyDescent="0.35">
      <c r="A1265"/>
      <c r="B1265"/>
    </row>
    <row r="1266" spans="1:2" x14ac:dyDescent="0.35">
      <c r="A1266"/>
      <c r="B1266"/>
    </row>
    <row r="1267" spans="1:2" x14ac:dyDescent="0.35">
      <c r="A1267"/>
      <c r="B1267"/>
    </row>
    <row r="1268" spans="1:2" x14ac:dyDescent="0.35">
      <c r="A1268"/>
      <c r="B1268"/>
    </row>
    <row r="1269" spans="1:2" x14ac:dyDescent="0.35">
      <c r="A1269"/>
      <c r="B1269"/>
    </row>
    <row r="1270" spans="1:2" x14ac:dyDescent="0.35">
      <c r="A1270"/>
      <c r="B1270"/>
    </row>
    <row r="1271" spans="1:2" x14ac:dyDescent="0.35">
      <c r="A1271"/>
      <c r="B1271"/>
    </row>
    <row r="1272" spans="1:2" x14ac:dyDescent="0.35">
      <c r="A1272"/>
      <c r="B1272"/>
    </row>
    <row r="1273" spans="1:2" x14ac:dyDescent="0.35">
      <c r="A1273"/>
      <c r="B1273"/>
    </row>
    <row r="1274" spans="1:2" x14ac:dyDescent="0.35">
      <c r="A1274"/>
      <c r="B1274"/>
    </row>
    <row r="1275" spans="1:2" x14ac:dyDescent="0.35">
      <c r="A1275"/>
      <c r="B1275"/>
    </row>
    <row r="1276" spans="1:2" x14ac:dyDescent="0.35">
      <c r="A1276"/>
      <c r="B1276"/>
    </row>
    <row r="1277" spans="1:2" x14ac:dyDescent="0.35">
      <c r="A1277"/>
      <c r="B1277"/>
    </row>
    <row r="1278" spans="1:2" x14ac:dyDescent="0.35">
      <c r="A1278"/>
      <c r="B1278"/>
    </row>
    <row r="1279" spans="1:2" x14ac:dyDescent="0.35">
      <c r="A1279"/>
      <c r="B1279"/>
    </row>
    <row r="1280" spans="1:2" x14ac:dyDescent="0.35">
      <c r="A1280"/>
      <c r="B1280"/>
    </row>
    <row r="1281" spans="1:2" x14ac:dyDescent="0.35">
      <c r="A1281"/>
      <c r="B1281"/>
    </row>
    <row r="1282" spans="1:2" x14ac:dyDescent="0.35">
      <c r="A1282"/>
      <c r="B1282"/>
    </row>
    <row r="1283" spans="1:2" x14ac:dyDescent="0.35">
      <c r="A1283"/>
      <c r="B1283"/>
    </row>
    <row r="1284" spans="1:2" x14ac:dyDescent="0.35">
      <c r="A1284"/>
      <c r="B1284"/>
    </row>
    <row r="1285" spans="1:2" x14ac:dyDescent="0.35">
      <c r="A1285"/>
      <c r="B1285"/>
    </row>
    <row r="1286" spans="1:2" x14ac:dyDescent="0.35">
      <c r="A1286"/>
      <c r="B1286"/>
    </row>
    <row r="1287" spans="1:2" x14ac:dyDescent="0.35">
      <c r="A1287"/>
      <c r="B1287"/>
    </row>
    <row r="1288" spans="1:2" x14ac:dyDescent="0.35">
      <c r="A1288"/>
      <c r="B1288"/>
    </row>
    <row r="1289" spans="1:2" x14ac:dyDescent="0.35">
      <c r="A1289"/>
      <c r="B1289"/>
    </row>
    <row r="1290" spans="1:2" x14ac:dyDescent="0.35">
      <c r="A1290"/>
      <c r="B1290"/>
    </row>
    <row r="1291" spans="1:2" x14ac:dyDescent="0.35">
      <c r="A1291"/>
      <c r="B1291"/>
    </row>
    <row r="1292" spans="1:2" x14ac:dyDescent="0.35">
      <c r="A1292"/>
      <c r="B1292"/>
    </row>
    <row r="1293" spans="1:2" x14ac:dyDescent="0.35">
      <c r="A1293"/>
      <c r="B1293"/>
    </row>
    <row r="1294" spans="1:2" x14ac:dyDescent="0.35">
      <c r="A1294"/>
      <c r="B1294"/>
    </row>
    <row r="1295" spans="1:2" x14ac:dyDescent="0.35">
      <c r="A1295"/>
      <c r="B1295"/>
    </row>
    <row r="1296" spans="1:2" x14ac:dyDescent="0.35">
      <c r="A1296"/>
      <c r="B1296"/>
    </row>
    <row r="1297" spans="1:2" x14ac:dyDescent="0.35">
      <c r="A1297"/>
      <c r="B1297"/>
    </row>
    <row r="1298" spans="1:2" x14ac:dyDescent="0.35">
      <c r="A1298"/>
      <c r="B1298"/>
    </row>
    <row r="1299" spans="1:2" x14ac:dyDescent="0.35">
      <c r="A1299"/>
      <c r="B1299"/>
    </row>
    <row r="1300" spans="1:2" x14ac:dyDescent="0.35">
      <c r="A1300"/>
      <c r="B1300"/>
    </row>
    <row r="1301" spans="1:2" x14ac:dyDescent="0.35">
      <c r="A1301"/>
      <c r="B1301"/>
    </row>
    <row r="1302" spans="1:2" x14ac:dyDescent="0.35">
      <c r="A1302"/>
      <c r="B1302"/>
    </row>
    <row r="1303" spans="1:2" x14ac:dyDescent="0.35">
      <c r="A1303"/>
      <c r="B1303"/>
    </row>
    <row r="1304" spans="1:2" x14ac:dyDescent="0.35">
      <c r="A1304"/>
      <c r="B1304"/>
    </row>
    <row r="1305" spans="1:2" x14ac:dyDescent="0.35">
      <c r="A1305"/>
      <c r="B1305"/>
    </row>
    <row r="1306" spans="1:2" x14ac:dyDescent="0.35">
      <c r="A1306"/>
      <c r="B1306"/>
    </row>
    <row r="1307" spans="1:2" x14ac:dyDescent="0.35">
      <c r="A1307"/>
      <c r="B1307"/>
    </row>
    <row r="1308" spans="1:2" x14ac:dyDescent="0.35">
      <c r="A1308"/>
      <c r="B1308"/>
    </row>
    <row r="1309" spans="1:2" x14ac:dyDescent="0.35">
      <c r="A1309"/>
      <c r="B1309"/>
    </row>
    <row r="1310" spans="1:2" x14ac:dyDescent="0.35">
      <c r="A1310"/>
      <c r="B1310"/>
    </row>
    <row r="1311" spans="1:2" x14ac:dyDescent="0.35">
      <c r="A1311"/>
      <c r="B1311"/>
    </row>
    <row r="1312" spans="1:2" x14ac:dyDescent="0.35">
      <c r="A1312"/>
      <c r="B1312"/>
    </row>
    <row r="1313" spans="1:2" x14ac:dyDescent="0.35">
      <c r="A1313"/>
      <c r="B1313"/>
    </row>
    <row r="1314" spans="1:2" x14ac:dyDescent="0.35">
      <c r="A1314"/>
      <c r="B1314"/>
    </row>
    <row r="1315" spans="1:2" x14ac:dyDescent="0.35">
      <c r="A1315"/>
      <c r="B1315"/>
    </row>
    <row r="1316" spans="1:2" x14ac:dyDescent="0.35">
      <c r="A1316"/>
      <c r="B1316"/>
    </row>
    <row r="1317" spans="1:2" x14ac:dyDescent="0.35">
      <c r="A1317"/>
      <c r="B1317"/>
    </row>
    <row r="1318" spans="1:2" x14ac:dyDescent="0.35">
      <c r="A1318"/>
      <c r="B1318"/>
    </row>
    <row r="1319" spans="1:2" x14ac:dyDescent="0.35">
      <c r="A1319"/>
      <c r="B1319"/>
    </row>
    <row r="1320" spans="1:2" x14ac:dyDescent="0.35">
      <c r="A1320"/>
      <c r="B1320"/>
    </row>
    <row r="1321" spans="1:2" x14ac:dyDescent="0.35">
      <c r="A1321"/>
      <c r="B1321"/>
    </row>
    <row r="1322" spans="1:2" x14ac:dyDescent="0.35">
      <c r="A1322"/>
      <c r="B1322"/>
    </row>
    <row r="1323" spans="1:2" x14ac:dyDescent="0.35">
      <c r="A1323"/>
      <c r="B1323"/>
    </row>
    <row r="1324" spans="1:2" x14ac:dyDescent="0.35">
      <c r="A1324"/>
      <c r="B1324"/>
    </row>
    <row r="1325" spans="1:2" x14ac:dyDescent="0.35">
      <c r="A1325"/>
      <c r="B1325"/>
    </row>
    <row r="1326" spans="1:2" x14ac:dyDescent="0.35">
      <c r="A1326"/>
      <c r="B1326"/>
    </row>
    <row r="1327" spans="1:2" x14ac:dyDescent="0.35">
      <c r="A1327"/>
      <c r="B1327"/>
    </row>
    <row r="1328" spans="1:2" x14ac:dyDescent="0.35">
      <c r="A1328"/>
      <c r="B1328"/>
    </row>
    <row r="1329" spans="1:2" x14ac:dyDescent="0.35">
      <c r="A1329"/>
      <c r="B1329"/>
    </row>
    <row r="1330" spans="1:2" x14ac:dyDescent="0.35">
      <c r="A1330"/>
      <c r="B1330"/>
    </row>
    <row r="1331" spans="1:2" x14ac:dyDescent="0.35">
      <c r="A1331"/>
      <c r="B1331"/>
    </row>
    <row r="1332" spans="1:2" x14ac:dyDescent="0.35">
      <c r="A1332"/>
      <c r="B1332"/>
    </row>
    <row r="1333" spans="1:2" x14ac:dyDescent="0.35">
      <c r="A1333"/>
      <c r="B1333"/>
    </row>
    <row r="1334" spans="1:2" x14ac:dyDescent="0.35">
      <c r="A1334"/>
      <c r="B1334"/>
    </row>
    <row r="1335" spans="1:2" x14ac:dyDescent="0.35">
      <c r="A1335"/>
      <c r="B1335"/>
    </row>
    <row r="1336" spans="1:2" x14ac:dyDescent="0.35">
      <c r="A1336"/>
      <c r="B1336"/>
    </row>
    <row r="1337" spans="1:2" x14ac:dyDescent="0.35">
      <c r="A1337"/>
      <c r="B1337"/>
    </row>
    <row r="1338" spans="1:2" x14ac:dyDescent="0.35">
      <c r="A1338"/>
      <c r="B1338"/>
    </row>
    <row r="1339" spans="1:2" x14ac:dyDescent="0.35">
      <c r="A1339"/>
      <c r="B1339"/>
    </row>
    <row r="1340" spans="1:2" x14ac:dyDescent="0.35">
      <c r="A1340"/>
      <c r="B1340"/>
    </row>
    <row r="1341" spans="1:2" x14ac:dyDescent="0.35">
      <c r="A1341"/>
      <c r="B1341"/>
    </row>
    <row r="1342" spans="1:2" x14ac:dyDescent="0.35">
      <c r="A1342"/>
      <c r="B1342"/>
    </row>
    <row r="1343" spans="1:2" x14ac:dyDescent="0.35">
      <c r="A1343"/>
      <c r="B1343"/>
    </row>
    <row r="1344" spans="1:2" x14ac:dyDescent="0.35">
      <c r="A1344"/>
      <c r="B1344"/>
    </row>
    <row r="1345" spans="1:2" x14ac:dyDescent="0.35">
      <c r="A1345"/>
      <c r="B1345"/>
    </row>
    <row r="1346" spans="1:2" x14ac:dyDescent="0.35">
      <c r="A1346"/>
      <c r="B1346"/>
    </row>
    <row r="1347" spans="1:2" x14ac:dyDescent="0.35">
      <c r="A1347"/>
      <c r="B1347"/>
    </row>
    <row r="1348" spans="1:2" x14ac:dyDescent="0.35">
      <c r="A1348"/>
      <c r="B1348"/>
    </row>
    <row r="1349" spans="1:2" x14ac:dyDescent="0.35">
      <c r="A1349"/>
      <c r="B1349"/>
    </row>
    <row r="1350" spans="1:2" x14ac:dyDescent="0.35">
      <c r="A1350"/>
      <c r="B1350"/>
    </row>
    <row r="1351" spans="1:2" x14ac:dyDescent="0.35">
      <c r="A1351"/>
      <c r="B1351"/>
    </row>
    <row r="1352" spans="1:2" x14ac:dyDescent="0.35">
      <c r="A1352"/>
      <c r="B1352"/>
    </row>
    <row r="1353" spans="1:2" x14ac:dyDescent="0.35">
      <c r="A1353"/>
      <c r="B1353"/>
    </row>
    <row r="1354" spans="1:2" x14ac:dyDescent="0.35">
      <c r="A1354"/>
      <c r="B1354"/>
    </row>
    <row r="1355" spans="1:2" x14ac:dyDescent="0.35">
      <c r="A1355"/>
      <c r="B1355"/>
    </row>
    <row r="1356" spans="1:2" x14ac:dyDescent="0.35">
      <c r="A1356"/>
      <c r="B1356"/>
    </row>
    <row r="1357" spans="1:2" x14ac:dyDescent="0.35">
      <c r="A1357"/>
      <c r="B1357"/>
    </row>
    <row r="1358" spans="1:2" x14ac:dyDescent="0.35">
      <c r="A1358"/>
      <c r="B1358"/>
    </row>
    <row r="1359" spans="1:2" x14ac:dyDescent="0.35">
      <c r="A1359"/>
      <c r="B1359"/>
    </row>
    <row r="1360" spans="1:2" x14ac:dyDescent="0.35">
      <c r="A1360"/>
      <c r="B1360"/>
    </row>
    <row r="1361" spans="1:2" x14ac:dyDescent="0.35">
      <c r="A1361"/>
      <c r="B1361"/>
    </row>
    <row r="1362" spans="1:2" x14ac:dyDescent="0.35">
      <c r="A1362"/>
      <c r="B1362"/>
    </row>
    <row r="1363" spans="1:2" x14ac:dyDescent="0.35">
      <c r="A1363"/>
      <c r="B1363"/>
    </row>
    <row r="1364" spans="1:2" x14ac:dyDescent="0.35">
      <c r="A1364"/>
      <c r="B1364"/>
    </row>
    <row r="1365" spans="1:2" x14ac:dyDescent="0.35">
      <c r="A1365"/>
      <c r="B1365"/>
    </row>
    <row r="1366" spans="1:2" x14ac:dyDescent="0.35">
      <c r="A1366"/>
      <c r="B1366"/>
    </row>
    <row r="1367" spans="1:2" x14ac:dyDescent="0.35">
      <c r="A1367"/>
      <c r="B1367"/>
    </row>
    <row r="1368" spans="1:2" x14ac:dyDescent="0.35">
      <c r="A1368"/>
      <c r="B1368"/>
    </row>
    <row r="1369" spans="1:2" x14ac:dyDescent="0.35">
      <c r="A1369"/>
      <c r="B1369"/>
    </row>
    <row r="1370" spans="1:2" x14ac:dyDescent="0.35">
      <c r="A1370"/>
      <c r="B1370"/>
    </row>
    <row r="1371" spans="1:2" x14ac:dyDescent="0.35">
      <c r="A1371"/>
      <c r="B1371"/>
    </row>
    <row r="1372" spans="1:2" x14ac:dyDescent="0.35">
      <c r="A1372"/>
      <c r="B1372"/>
    </row>
    <row r="1373" spans="1:2" x14ac:dyDescent="0.35">
      <c r="A1373"/>
      <c r="B1373"/>
    </row>
    <row r="1374" spans="1:2" x14ac:dyDescent="0.35">
      <c r="A1374"/>
      <c r="B1374"/>
    </row>
    <row r="1375" spans="1:2" x14ac:dyDescent="0.35">
      <c r="A1375"/>
      <c r="B1375"/>
    </row>
    <row r="1376" spans="1:2" x14ac:dyDescent="0.35">
      <c r="A1376"/>
      <c r="B1376"/>
    </row>
    <row r="1377" spans="1:2" x14ac:dyDescent="0.35">
      <c r="A1377"/>
      <c r="B1377"/>
    </row>
    <row r="1378" spans="1:2" x14ac:dyDescent="0.35">
      <c r="A1378"/>
      <c r="B1378"/>
    </row>
    <row r="1379" spans="1:2" x14ac:dyDescent="0.35">
      <c r="A1379"/>
      <c r="B1379"/>
    </row>
    <row r="1380" spans="1:2" x14ac:dyDescent="0.35">
      <c r="A1380"/>
      <c r="B1380"/>
    </row>
    <row r="1381" spans="1:2" x14ac:dyDescent="0.35">
      <c r="A1381"/>
      <c r="B1381"/>
    </row>
    <row r="1382" spans="1:2" x14ac:dyDescent="0.35">
      <c r="A1382"/>
      <c r="B1382"/>
    </row>
    <row r="1383" spans="1:2" x14ac:dyDescent="0.35">
      <c r="A1383"/>
      <c r="B1383"/>
    </row>
    <row r="1384" spans="1:2" x14ac:dyDescent="0.35">
      <c r="A1384"/>
      <c r="B1384"/>
    </row>
    <row r="1385" spans="1:2" x14ac:dyDescent="0.35">
      <c r="A1385"/>
      <c r="B1385"/>
    </row>
    <row r="1386" spans="1:2" x14ac:dyDescent="0.35">
      <c r="A1386"/>
      <c r="B1386"/>
    </row>
    <row r="1387" spans="1:2" x14ac:dyDescent="0.35">
      <c r="A1387"/>
      <c r="B1387"/>
    </row>
    <row r="1388" spans="1:2" x14ac:dyDescent="0.35">
      <c r="A1388"/>
      <c r="B1388"/>
    </row>
    <row r="1389" spans="1:2" x14ac:dyDescent="0.35">
      <c r="A1389"/>
      <c r="B1389"/>
    </row>
    <row r="1390" spans="1:2" x14ac:dyDescent="0.35">
      <c r="A1390"/>
      <c r="B1390"/>
    </row>
    <row r="1391" spans="1:2" x14ac:dyDescent="0.35">
      <c r="A1391"/>
      <c r="B1391"/>
    </row>
    <row r="1392" spans="1:2" x14ac:dyDescent="0.35">
      <c r="A1392"/>
      <c r="B1392"/>
    </row>
    <row r="1393" spans="1:2" x14ac:dyDescent="0.35">
      <c r="A1393"/>
      <c r="B1393"/>
    </row>
    <row r="1394" spans="1:2" x14ac:dyDescent="0.35">
      <c r="A1394"/>
      <c r="B1394"/>
    </row>
    <row r="1395" spans="1:2" x14ac:dyDescent="0.35">
      <c r="A1395"/>
      <c r="B1395"/>
    </row>
    <row r="1396" spans="1:2" x14ac:dyDescent="0.35">
      <c r="A1396"/>
      <c r="B1396"/>
    </row>
    <row r="1397" spans="1:2" x14ac:dyDescent="0.35">
      <c r="A1397"/>
      <c r="B1397"/>
    </row>
    <row r="1398" spans="1:2" x14ac:dyDescent="0.35">
      <c r="A1398"/>
      <c r="B1398"/>
    </row>
    <row r="1399" spans="1:2" x14ac:dyDescent="0.35">
      <c r="A1399"/>
      <c r="B1399"/>
    </row>
    <row r="1400" spans="1:2" x14ac:dyDescent="0.35">
      <c r="A1400"/>
      <c r="B1400"/>
    </row>
    <row r="1401" spans="1:2" x14ac:dyDescent="0.35">
      <c r="A1401"/>
      <c r="B1401"/>
    </row>
    <row r="1402" spans="1:2" x14ac:dyDescent="0.35">
      <c r="A1402"/>
      <c r="B1402"/>
    </row>
    <row r="1403" spans="1:2" x14ac:dyDescent="0.35">
      <c r="A1403"/>
      <c r="B1403"/>
    </row>
    <row r="1404" spans="1:2" x14ac:dyDescent="0.35">
      <c r="A1404"/>
      <c r="B1404"/>
    </row>
    <row r="1405" spans="1:2" x14ac:dyDescent="0.35">
      <c r="A1405"/>
      <c r="B1405"/>
    </row>
    <row r="1406" spans="1:2" x14ac:dyDescent="0.35">
      <c r="A1406"/>
      <c r="B1406"/>
    </row>
    <row r="1407" spans="1:2" x14ac:dyDescent="0.35">
      <c r="A1407"/>
      <c r="B1407"/>
    </row>
    <row r="1408" spans="1:2" x14ac:dyDescent="0.35">
      <c r="A1408"/>
      <c r="B1408"/>
    </row>
    <row r="1409" spans="1:2" x14ac:dyDescent="0.35">
      <c r="A1409"/>
      <c r="B1409"/>
    </row>
    <row r="1410" spans="1:2" x14ac:dyDescent="0.35">
      <c r="A1410"/>
      <c r="B1410"/>
    </row>
    <row r="1411" spans="1:2" x14ac:dyDescent="0.35">
      <c r="A1411"/>
      <c r="B1411"/>
    </row>
    <row r="1412" spans="1:2" x14ac:dyDescent="0.35">
      <c r="A1412"/>
      <c r="B1412"/>
    </row>
    <row r="1413" spans="1:2" x14ac:dyDescent="0.35">
      <c r="A1413"/>
      <c r="B1413"/>
    </row>
    <row r="1414" spans="1:2" x14ac:dyDescent="0.35">
      <c r="A1414"/>
      <c r="B1414"/>
    </row>
    <row r="1415" spans="1:2" x14ac:dyDescent="0.35">
      <c r="A1415"/>
      <c r="B1415"/>
    </row>
    <row r="1416" spans="1:2" x14ac:dyDescent="0.35">
      <c r="A1416"/>
      <c r="B1416"/>
    </row>
    <row r="1417" spans="1:2" x14ac:dyDescent="0.35">
      <c r="A1417"/>
      <c r="B1417"/>
    </row>
    <row r="1418" spans="1:2" x14ac:dyDescent="0.35">
      <c r="A1418"/>
      <c r="B1418"/>
    </row>
    <row r="1419" spans="1:2" x14ac:dyDescent="0.35">
      <c r="A1419"/>
      <c r="B1419"/>
    </row>
    <row r="1420" spans="1:2" x14ac:dyDescent="0.35">
      <c r="A1420"/>
      <c r="B1420"/>
    </row>
    <row r="1421" spans="1:2" x14ac:dyDescent="0.35">
      <c r="A1421"/>
      <c r="B1421"/>
    </row>
    <row r="1422" spans="1:2" x14ac:dyDescent="0.35">
      <c r="A1422"/>
      <c r="B1422"/>
    </row>
    <row r="1423" spans="1:2" x14ac:dyDescent="0.35">
      <c r="A1423"/>
      <c r="B1423"/>
    </row>
    <row r="1424" spans="1:2" x14ac:dyDescent="0.35">
      <c r="A1424"/>
      <c r="B1424"/>
    </row>
    <row r="1425" spans="1:2" x14ac:dyDescent="0.35">
      <c r="A1425"/>
      <c r="B1425"/>
    </row>
    <row r="1426" spans="1:2" x14ac:dyDescent="0.35">
      <c r="A1426"/>
      <c r="B1426"/>
    </row>
    <row r="1427" spans="1:2" x14ac:dyDescent="0.35">
      <c r="A1427"/>
      <c r="B1427"/>
    </row>
    <row r="1428" spans="1:2" x14ac:dyDescent="0.35">
      <c r="A1428"/>
      <c r="B1428"/>
    </row>
    <row r="1429" spans="1:2" x14ac:dyDescent="0.35">
      <c r="A1429"/>
      <c r="B1429"/>
    </row>
    <row r="1430" spans="1:2" x14ac:dyDescent="0.35">
      <c r="A1430"/>
      <c r="B1430"/>
    </row>
    <row r="1431" spans="1:2" x14ac:dyDescent="0.35">
      <c r="A1431"/>
      <c r="B1431"/>
    </row>
    <row r="1432" spans="1:2" x14ac:dyDescent="0.35">
      <c r="A1432"/>
      <c r="B1432"/>
    </row>
    <row r="1433" spans="1:2" x14ac:dyDescent="0.35">
      <c r="A1433"/>
      <c r="B1433"/>
    </row>
    <row r="1434" spans="1:2" x14ac:dyDescent="0.35">
      <c r="A1434"/>
      <c r="B1434"/>
    </row>
    <row r="1435" spans="1:2" x14ac:dyDescent="0.35">
      <c r="A1435"/>
      <c r="B1435"/>
    </row>
    <row r="1436" spans="1:2" x14ac:dyDescent="0.35">
      <c r="A1436"/>
      <c r="B1436"/>
    </row>
    <row r="1437" spans="1:2" x14ac:dyDescent="0.35">
      <c r="A1437"/>
      <c r="B1437"/>
    </row>
    <row r="1438" spans="1:2" x14ac:dyDescent="0.35">
      <c r="A1438"/>
      <c r="B1438"/>
    </row>
    <row r="1439" spans="1:2" x14ac:dyDescent="0.35">
      <c r="A1439"/>
      <c r="B1439"/>
    </row>
    <row r="1440" spans="1:2" x14ac:dyDescent="0.35">
      <c r="A1440"/>
      <c r="B1440"/>
    </row>
    <row r="1441" spans="1:2" x14ac:dyDescent="0.35">
      <c r="A1441"/>
      <c r="B1441"/>
    </row>
    <row r="1442" spans="1:2" x14ac:dyDescent="0.35">
      <c r="A1442"/>
      <c r="B1442"/>
    </row>
    <row r="1443" spans="1:2" x14ac:dyDescent="0.35">
      <c r="A1443"/>
      <c r="B1443"/>
    </row>
    <row r="1444" spans="1:2" x14ac:dyDescent="0.35">
      <c r="A1444"/>
      <c r="B1444"/>
    </row>
    <row r="1445" spans="1:2" x14ac:dyDescent="0.35">
      <c r="A1445"/>
      <c r="B1445"/>
    </row>
    <row r="1446" spans="1:2" x14ac:dyDescent="0.35">
      <c r="A1446"/>
      <c r="B1446"/>
    </row>
    <row r="1447" spans="1:2" x14ac:dyDescent="0.35">
      <c r="A1447"/>
      <c r="B1447"/>
    </row>
    <row r="1448" spans="1:2" x14ac:dyDescent="0.35">
      <c r="A1448"/>
      <c r="B1448"/>
    </row>
    <row r="1449" spans="1:2" x14ac:dyDescent="0.35">
      <c r="A1449"/>
      <c r="B1449"/>
    </row>
    <row r="1450" spans="1:2" x14ac:dyDescent="0.35">
      <c r="A1450"/>
      <c r="B1450"/>
    </row>
    <row r="1451" spans="1:2" x14ac:dyDescent="0.35">
      <c r="A1451"/>
      <c r="B1451"/>
    </row>
    <row r="1452" spans="1:2" x14ac:dyDescent="0.35">
      <c r="A1452"/>
      <c r="B1452"/>
    </row>
    <row r="1453" spans="1:2" x14ac:dyDescent="0.35">
      <c r="A1453"/>
      <c r="B1453"/>
    </row>
    <row r="1454" spans="1:2" x14ac:dyDescent="0.35">
      <c r="A1454"/>
      <c r="B1454"/>
    </row>
    <row r="1455" spans="1:2" x14ac:dyDescent="0.35">
      <c r="A1455"/>
      <c r="B1455"/>
    </row>
    <row r="1456" spans="1:2" x14ac:dyDescent="0.35">
      <c r="A1456"/>
      <c r="B1456"/>
    </row>
    <row r="1457" spans="1:2" x14ac:dyDescent="0.35">
      <c r="A1457"/>
      <c r="B1457"/>
    </row>
    <row r="1458" spans="1:2" x14ac:dyDescent="0.35">
      <c r="A1458"/>
      <c r="B1458"/>
    </row>
    <row r="1459" spans="1:2" x14ac:dyDescent="0.35">
      <c r="A1459"/>
      <c r="B1459"/>
    </row>
    <row r="1460" spans="1:2" x14ac:dyDescent="0.35">
      <c r="A1460"/>
      <c r="B1460"/>
    </row>
    <row r="1461" spans="1:2" x14ac:dyDescent="0.35">
      <c r="A1461"/>
      <c r="B1461"/>
    </row>
    <row r="1462" spans="1:2" x14ac:dyDescent="0.35">
      <c r="A1462"/>
      <c r="B1462"/>
    </row>
    <row r="1463" spans="1:2" x14ac:dyDescent="0.35">
      <c r="A1463"/>
      <c r="B1463"/>
    </row>
    <row r="1464" spans="1:2" x14ac:dyDescent="0.35">
      <c r="A1464"/>
      <c r="B1464"/>
    </row>
    <row r="1465" spans="1:2" x14ac:dyDescent="0.35">
      <c r="A1465"/>
      <c r="B1465"/>
    </row>
    <row r="1466" spans="1:2" x14ac:dyDescent="0.35">
      <c r="A1466"/>
      <c r="B1466"/>
    </row>
    <row r="1467" spans="1:2" x14ac:dyDescent="0.35">
      <c r="A1467"/>
      <c r="B1467"/>
    </row>
    <row r="1468" spans="1:2" x14ac:dyDescent="0.35">
      <c r="A1468"/>
      <c r="B1468"/>
    </row>
    <row r="1469" spans="1:2" x14ac:dyDescent="0.35">
      <c r="A1469"/>
      <c r="B1469"/>
    </row>
    <row r="1470" spans="1:2" x14ac:dyDescent="0.35">
      <c r="A1470"/>
      <c r="B1470"/>
    </row>
    <row r="1471" spans="1:2" x14ac:dyDescent="0.35">
      <c r="A1471"/>
      <c r="B1471"/>
    </row>
    <row r="1472" spans="1:2" x14ac:dyDescent="0.35">
      <c r="A1472"/>
      <c r="B1472"/>
    </row>
    <row r="1473" spans="1:2" x14ac:dyDescent="0.35">
      <c r="A1473"/>
      <c r="B1473"/>
    </row>
    <row r="1474" spans="1:2" x14ac:dyDescent="0.35">
      <c r="A1474"/>
      <c r="B1474"/>
    </row>
    <row r="1475" spans="1:2" x14ac:dyDescent="0.35">
      <c r="A1475"/>
      <c r="B1475"/>
    </row>
    <row r="1476" spans="1:2" x14ac:dyDescent="0.35">
      <c r="A1476"/>
      <c r="B1476"/>
    </row>
    <row r="1477" spans="1:2" x14ac:dyDescent="0.35">
      <c r="A1477"/>
      <c r="B1477"/>
    </row>
    <row r="1478" spans="1:2" x14ac:dyDescent="0.35">
      <c r="A1478"/>
      <c r="B1478"/>
    </row>
    <row r="1479" spans="1:2" x14ac:dyDescent="0.35">
      <c r="A1479"/>
      <c r="B1479"/>
    </row>
    <row r="1480" spans="1:2" x14ac:dyDescent="0.35">
      <c r="A1480"/>
      <c r="B1480"/>
    </row>
    <row r="1481" spans="1:2" x14ac:dyDescent="0.35">
      <c r="A1481"/>
      <c r="B1481"/>
    </row>
    <row r="1482" spans="1:2" x14ac:dyDescent="0.35">
      <c r="A1482"/>
      <c r="B1482"/>
    </row>
    <row r="1483" spans="1:2" x14ac:dyDescent="0.35">
      <c r="A1483"/>
      <c r="B1483"/>
    </row>
    <row r="1484" spans="1:2" x14ac:dyDescent="0.35">
      <c r="A1484"/>
      <c r="B1484"/>
    </row>
    <row r="1485" spans="1:2" x14ac:dyDescent="0.35">
      <c r="A1485"/>
      <c r="B1485"/>
    </row>
    <row r="1486" spans="1:2" x14ac:dyDescent="0.35">
      <c r="A1486"/>
      <c r="B1486"/>
    </row>
    <row r="1487" spans="1:2" x14ac:dyDescent="0.35">
      <c r="A1487"/>
      <c r="B1487"/>
    </row>
    <row r="1488" spans="1:2" x14ac:dyDescent="0.35">
      <c r="A1488"/>
      <c r="B1488"/>
    </row>
    <row r="1489" spans="1:2" x14ac:dyDescent="0.35">
      <c r="A1489"/>
      <c r="B1489"/>
    </row>
    <row r="1490" spans="1:2" x14ac:dyDescent="0.35">
      <c r="A1490"/>
      <c r="B1490"/>
    </row>
    <row r="1491" spans="1:2" x14ac:dyDescent="0.35">
      <c r="A1491"/>
      <c r="B1491"/>
    </row>
    <row r="1492" spans="1:2" x14ac:dyDescent="0.35">
      <c r="A1492"/>
      <c r="B1492"/>
    </row>
    <row r="1493" spans="1:2" x14ac:dyDescent="0.35">
      <c r="A1493"/>
      <c r="B1493"/>
    </row>
    <row r="1494" spans="1:2" x14ac:dyDescent="0.35">
      <c r="A1494"/>
      <c r="B1494"/>
    </row>
    <row r="1495" spans="1:2" x14ac:dyDescent="0.35">
      <c r="A1495"/>
      <c r="B1495"/>
    </row>
    <row r="1496" spans="1:2" x14ac:dyDescent="0.35">
      <c r="A1496"/>
      <c r="B1496"/>
    </row>
    <row r="1497" spans="1:2" x14ac:dyDescent="0.35">
      <c r="A1497"/>
      <c r="B1497"/>
    </row>
    <row r="1498" spans="1:2" x14ac:dyDescent="0.35">
      <c r="A1498"/>
      <c r="B1498"/>
    </row>
    <row r="1499" spans="1:2" x14ac:dyDescent="0.35">
      <c r="A1499"/>
      <c r="B1499"/>
    </row>
    <row r="1500" spans="1:2" x14ac:dyDescent="0.35">
      <c r="A1500"/>
      <c r="B1500"/>
    </row>
    <row r="1501" spans="1:2" x14ac:dyDescent="0.35">
      <c r="A1501"/>
      <c r="B1501"/>
    </row>
    <row r="1502" spans="1:2" x14ac:dyDescent="0.35">
      <c r="A1502"/>
      <c r="B1502"/>
    </row>
    <row r="1503" spans="1:2" x14ac:dyDescent="0.35">
      <c r="A1503"/>
      <c r="B1503"/>
    </row>
    <row r="1504" spans="1:2" x14ac:dyDescent="0.35">
      <c r="A1504"/>
      <c r="B1504"/>
    </row>
    <row r="1505" spans="1:2" x14ac:dyDescent="0.35">
      <c r="A1505"/>
      <c r="B1505"/>
    </row>
    <row r="1506" spans="1:2" x14ac:dyDescent="0.35">
      <c r="A1506"/>
      <c r="B1506"/>
    </row>
    <row r="1507" spans="1:2" x14ac:dyDescent="0.35">
      <c r="A1507"/>
      <c r="B1507"/>
    </row>
    <row r="1508" spans="1:2" x14ac:dyDescent="0.35">
      <c r="A1508"/>
      <c r="B1508"/>
    </row>
    <row r="1509" spans="1:2" x14ac:dyDescent="0.35">
      <c r="A1509"/>
      <c r="B1509"/>
    </row>
    <row r="1510" spans="1:2" x14ac:dyDescent="0.35">
      <c r="A1510"/>
      <c r="B1510"/>
    </row>
    <row r="1511" spans="1:2" x14ac:dyDescent="0.35">
      <c r="A1511"/>
      <c r="B1511"/>
    </row>
    <row r="1512" spans="1:2" x14ac:dyDescent="0.35">
      <c r="A1512"/>
      <c r="B1512"/>
    </row>
    <row r="1513" spans="1:2" x14ac:dyDescent="0.35">
      <c r="A1513"/>
      <c r="B1513"/>
    </row>
    <row r="1514" spans="1:2" x14ac:dyDescent="0.35">
      <c r="A1514"/>
      <c r="B1514"/>
    </row>
    <row r="1515" spans="1:2" x14ac:dyDescent="0.35">
      <c r="A1515"/>
      <c r="B1515"/>
    </row>
    <row r="1516" spans="1:2" x14ac:dyDescent="0.35">
      <c r="A1516"/>
      <c r="B1516"/>
    </row>
    <row r="1517" spans="1:2" x14ac:dyDescent="0.35">
      <c r="A1517"/>
      <c r="B1517"/>
    </row>
    <row r="1518" spans="1:2" x14ac:dyDescent="0.35">
      <c r="A1518"/>
      <c r="B1518"/>
    </row>
    <row r="1519" spans="1:2" x14ac:dyDescent="0.35">
      <c r="A1519"/>
      <c r="B1519"/>
    </row>
    <row r="1520" spans="1:2" x14ac:dyDescent="0.35">
      <c r="A1520"/>
      <c r="B1520"/>
    </row>
    <row r="1521" spans="1:2" x14ac:dyDescent="0.35">
      <c r="A1521"/>
      <c r="B1521"/>
    </row>
    <row r="1522" spans="1:2" x14ac:dyDescent="0.35">
      <c r="A1522"/>
      <c r="B1522"/>
    </row>
    <row r="1523" spans="1:2" x14ac:dyDescent="0.35">
      <c r="A1523"/>
      <c r="B1523"/>
    </row>
    <row r="1524" spans="1:2" x14ac:dyDescent="0.35">
      <c r="A1524"/>
      <c r="B1524"/>
    </row>
    <row r="1525" spans="1:2" x14ac:dyDescent="0.35">
      <c r="A1525"/>
      <c r="B1525"/>
    </row>
    <row r="1526" spans="1:2" x14ac:dyDescent="0.35">
      <c r="A1526"/>
      <c r="B1526"/>
    </row>
    <row r="1527" spans="1:2" x14ac:dyDescent="0.35">
      <c r="A1527"/>
      <c r="B1527"/>
    </row>
    <row r="1528" spans="1:2" x14ac:dyDescent="0.35">
      <c r="A1528"/>
      <c r="B1528"/>
    </row>
    <row r="1529" spans="1:2" x14ac:dyDescent="0.35">
      <c r="A1529"/>
      <c r="B1529"/>
    </row>
    <row r="1530" spans="1:2" x14ac:dyDescent="0.35">
      <c r="A1530"/>
      <c r="B1530"/>
    </row>
    <row r="1531" spans="1:2" x14ac:dyDescent="0.35">
      <c r="A1531"/>
      <c r="B1531"/>
    </row>
    <row r="1532" spans="1:2" x14ac:dyDescent="0.35">
      <c r="A1532"/>
      <c r="B1532"/>
    </row>
    <row r="1533" spans="1:2" x14ac:dyDescent="0.35">
      <c r="A1533"/>
      <c r="B1533"/>
    </row>
    <row r="1534" spans="1:2" x14ac:dyDescent="0.35">
      <c r="A1534"/>
      <c r="B1534"/>
    </row>
    <row r="1535" spans="1:2" x14ac:dyDescent="0.35">
      <c r="A1535"/>
      <c r="B1535"/>
    </row>
    <row r="1536" spans="1:2" x14ac:dyDescent="0.35">
      <c r="A1536"/>
      <c r="B1536"/>
    </row>
    <row r="1537" spans="1:2" x14ac:dyDescent="0.35">
      <c r="A1537"/>
      <c r="B1537"/>
    </row>
    <row r="1538" spans="1:2" x14ac:dyDescent="0.35">
      <c r="A1538"/>
      <c r="B1538"/>
    </row>
    <row r="1539" spans="1:2" x14ac:dyDescent="0.35">
      <c r="A1539"/>
      <c r="B1539"/>
    </row>
    <row r="1540" spans="1:2" x14ac:dyDescent="0.35">
      <c r="A1540"/>
      <c r="B1540"/>
    </row>
    <row r="1541" spans="1:2" x14ac:dyDescent="0.35">
      <c r="A1541"/>
      <c r="B1541"/>
    </row>
    <row r="1542" spans="1:2" x14ac:dyDescent="0.35">
      <c r="A1542"/>
      <c r="B1542"/>
    </row>
    <row r="1543" spans="1:2" x14ac:dyDescent="0.35">
      <c r="A1543"/>
      <c r="B1543"/>
    </row>
    <row r="1544" spans="1:2" x14ac:dyDescent="0.35">
      <c r="A1544"/>
      <c r="B1544"/>
    </row>
    <row r="1545" spans="1:2" x14ac:dyDescent="0.35">
      <c r="A1545"/>
      <c r="B1545"/>
    </row>
    <row r="1546" spans="1:2" x14ac:dyDescent="0.35">
      <c r="A1546"/>
      <c r="B1546"/>
    </row>
    <row r="1547" spans="1:2" x14ac:dyDescent="0.35">
      <c r="A1547"/>
      <c r="B1547"/>
    </row>
    <row r="1548" spans="1:2" x14ac:dyDescent="0.35">
      <c r="A1548"/>
      <c r="B1548"/>
    </row>
    <row r="1549" spans="1:2" x14ac:dyDescent="0.35">
      <c r="A1549"/>
      <c r="B1549"/>
    </row>
    <row r="1550" spans="1:2" x14ac:dyDescent="0.35">
      <c r="A1550"/>
      <c r="B1550"/>
    </row>
    <row r="1551" spans="1:2" x14ac:dyDescent="0.35">
      <c r="A1551"/>
      <c r="B1551"/>
    </row>
    <row r="1552" spans="1:2" x14ac:dyDescent="0.35">
      <c r="A1552"/>
      <c r="B1552"/>
    </row>
    <row r="1553" spans="1:2" x14ac:dyDescent="0.35">
      <c r="A1553"/>
      <c r="B1553"/>
    </row>
    <row r="1554" spans="1:2" x14ac:dyDescent="0.35">
      <c r="A1554"/>
      <c r="B1554"/>
    </row>
    <row r="1555" spans="1:2" x14ac:dyDescent="0.35">
      <c r="A1555"/>
      <c r="B1555"/>
    </row>
    <row r="1556" spans="1:2" x14ac:dyDescent="0.35">
      <c r="A1556"/>
      <c r="B1556"/>
    </row>
    <row r="1557" spans="1:2" x14ac:dyDescent="0.35">
      <c r="A1557"/>
      <c r="B1557"/>
    </row>
    <row r="1558" spans="1:2" x14ac:dyDescent="0.35">
      <c r="A1558"/>
      <c r="B1558"/>
    </row>
    <row r="1559" spans="1:2" x14ac:dyDescent="0.35">
      <c r="A1559"/>
      <c r="B1559"/>
    </row>
    <row r="1560" spans="1:2" x14ac:dyDescent="0.35">
      <c r="A1560"/>
      <c r="B1560"/>
    </row>
    <row r="1561" spans="1:2" x14ac:dyDescent="0.35">
      <c r="A1561"/>
      <c r="B1561"/>
    </row>
    <row r="1562" spans="1:2" x14ac:dyDescent="0.35">
      <c r="A1562"/>
      <c r="B1562"/>
    </row>
    <row r="1563" spans="1:2" x14ac:dyDescent="0.35">
      <c r="A1563"/>
      <c r="B1563"/>
    </row>
    <row r="1564" spans="1:2" x14ac:dyDescent="0.35">
      <c r="A1564"/>
      <c r="B1564"/>
    </row>
    <row r="1565" spans="1:2" x14ac:dyDescent="0.35">
      <c r="A1565"/>
      <c r="B1565"/>
    </row>
    <row r="1566" spans="1:2" x14ac:dyDescent="0.35">
      <c r="A1566"/>
      <c r="B1566"/>
    </row>
    <row r="1567" spans="1:2" x14ac:dyDescent="0.35">
      <c r="A1567"/>
      <c r="B1567"/>
    </row>
    <row r="1568" spans="1:2" x14ac:dyDescent="0.35">
      <c r="A1568"/>
      <c r="B1568"/>
    </row>
    <row r="1569" spans="1:2" x14ac:dyDescent="0.35">
      <c r="A1569"/>
      <c r="B1569"/>
    </row>
    <row r="1570" spans="1:2" x14ac:dyDescent="0.35">
      <c r="A1570"/>
      <c r="B1570"/>
    </row>
    <row r="1571" spans="1:2" x14ac:dyDescent="0.35">
      <c r="A1571"/>
      <c r="B1571"/>
    </row>
    <row r="1572" spans="1:2" x14ac:dyDescent="0.35">
      <c r="A1572"/>
      <c r="B1572"/>
    </row>
    <row r="1573" spans="1:2" x14ac:dyDescent="0.35">
      <c r="A1573"/>
      <c r="B1573"/>
    </row>
    <row r="1574" spans="1:2" x14ac:dyDescent="0.35">
      <c r="A1574"/>
      <c r="B1574"/>
    </row>
    <row r="1575" spans="1:2" x14ac:dyDescent="0.35">
      <c r="A1575"/>
      <c r="B1575"/>
    </row>
    <row r="1576" spans="1:2" x14ac:dyDescent="0.35">
      <c r="A1576"/>
      <c r="B1576"/>
    </row>
    <row r="1577" spans="1:2" x14ac:dyDescent="0.35">
      <c r="A1577"/>
      <c r="B1577"/>
    </row>
    <row r="1578" spans="1:2" x14ac:dyDescent="0.35">
      <c r="A1578"/>
      <c r="B1578"/>
    </row>
    <row r="1579" spans="1:2" x14ac:dyDescent="0.35">
      <c r="A1579"/>
      <c r="B1579"/>
    </row>
    <row r="1580" spans="1:2" x14ac:dyDescent="0.35">
      <c r="A1580"/>
      <c r="B1580"/>
    </row>
    <row r="1581" spans="1:2" x14ac:dyDescent="0.35">
      <c r="A1581"/>
      <c r="B1581"/>
    </row>
    <row r="1582" spans="1:2" x14ac:dyDescent="0.35">
      <c r="A1582"/>
      <c r="B1582"/>
    </row>
    <row r="1583" spans="1:2" x14ac:dyDescent="0.35">
      <c r="A1583"/>
      <c r="B1583"/>
    </row>
    <row r="1584" spans="1:2" x14ac:dyDescent="0.35">
      <c r="A1584"/>
      <c r="B1584"/>
    </row>
    <row r="1585" spans="1:2" x14ac:dyDescent="0.35">
      <c r="A1585"/>
      <c r="B1585"/>
    </row>
    <row r="1586" spans="1:2" x14ac:dyDescent="0.35">
      <c r="A1586"/>
      <c r="B1586"/>
    </row>
    <row r="1587" spans="1:2" x14ac:dyDescent="0.35">
      <c r="A1587"/>
      <c r="B1587"/>
    </row>
    <row r="1588" spans="1:2" x14ac:dyDescent="0.35">
      <c r="A1588"/>
      <c r="B1588"/>
    </row>
    <row r="1589" spans="1:2" x14ac:dyDescent="0.35">
      <c r="A1589"/>
      <c r="B1589"/>
    </row>
    <row r="1590" spans="1:2" x14ac:dyDescent="0.35">
      <c r="A1590"/>
      <c r="B1590"/>
    </row>
    <row r="1591" spans="1:2" x14ac:dyDescent="0.35">
      <c r="A1591"/>
      <c r="B1591"/>
    </row>
    <row r="1592" spans="1:2" x14ac:dyDescent="0.35">
      <c r="A1592"/>
      <c r="B1592"/>
    </row>
    <row r="1593" spans="1:2" x14ac:dyDescent="0.35">
      <c r="A1593"/>
      <c r="B1593"/>
    </row>
    <row r="1594" spans="1:2" x14ac:dyDescent="0.35">
      <c r="A1594"/>
      <c r="B1594"/>
    </row>
    <row r="1595" spans="1:2" x14ac:dyDescent="0.35">
      <c r="A1595"/>
      <c r="B1595"/>
    </row>
    <row r="1596" spans="1:2" x14ac:dyDescent="0.35">
      <c r="A1596"/>
      <c r="B1596"/>
    </row>
    <row r="1597" spans="1:2" x14ac:dyDescent="0.35">
      <c r="A1597"/>
      <c r="B1597"/>
    </row>
    <row r="1598" spans="1:2" x14ac:dyDescent="0.35">
      <c r="A1598"/>
      <c r="B1598"/>
    </row>
    <row r="1599" spans="1:2" x14ac:dyDescent="0.35">
      <c r="A1599"/>
      <c r="B1599"/>
    </row>
    <row r="1600" spans="1:2" x14ac:dyDescent="0.35">
      <c r="A1600"/>
      <c r="B1600"/>
    </row>
    <row r="1601" spans="1:2" x14ac:dyDescent="0.35">
      <c r="A1601"/>
      <c r="B1601"/>
    </row>
    <row r="1602" spans="1:2" x14ac:dyDescent="0.35">
      <c r="A1602"/>
      <c r="B1602"/>
    </row>
    <row r="1603" spans="1:2" x14ac:dyDescent="0.35">
      <c r="A1603"/>
      <c r="B1603"/>
    </row>
    <row r="1604" spans="1:2" x14ac:dyDescent="0.35">
      <c r="A1604"/>
      <c r="B1604"/>
    </row>
    <row r="1605" spans="1:2" x14ac:dyDescent="0.35">
      <c r="A1605"/>
      <c r="B1605"/>
    </row>
    <row r="1606" spans="1:2" x14ac:dyDescent="0.35">
      <c r="A1606"/>
      <c r="B1606"/>
    </row>
    <row r="1607" spans="1:2" x14ac:dyDescent="0.35">
      <c r="A1607"/>
      <c r="B1607"/>
    </row>
    <row r="1608" spans="1:2" x14ac:dyDescent="0.35">
      <c r="A1608"/>
      <c r="B1608"/>
    </row>
    <row r="1609" spans="1:2" x14ac:dyDescent="0.35">
      <c r="A1609"/>
      <c r="B1609"/>
    </row>
    <row r="1610" spans="1:2" x14ac:dyDescent="0.35">
      <c r="A1610"/>
      <c r="B1610"/>
    </row>
    <row r="1611" spans="1:2" x14ac:dyDescent="0.35">
      <c r="A1611"/>
      <c r="B1611"/>
    </row>
    <row r="1612" spans="1:2" x14ac:dyDescent="0.35">
      <c r="A1612"/>
      <c r="B1612"/>
    </row>
    <row r="1613" spans="1:2" x14ac:dyDescent="0.35">
      <c r="A1613"/>
      <c r="B1613"/>
    </row>
    <row r="1614" spans="1:2" x14ac:dyDescent="0.35">
      <c r="A1614"/>
      <c r="B1614"/>
    </row>
    <row r="1615" spans="1:2" x14ac:dyDescent="0.35">
      <c r="A1615"/>
      <c r="B1615"/>
    </row>
    <row r="1616" spans="1:2" x14ac:dyDescent="0.35">
      <c r="A1616"/>
      <c r="B1616"/>
    </row>
    <row r="1617" spans="1:2" x14ac:dyDescent="0.35">
      <c r="A1617"/>
      <c r="B1617"/>
    </row>
    <row r="1618" spans="1:2" x14ac:dyDescent="0.35">
      <c r="A1618"/>
      <c r="B1618"/>
    </row>
    <row r="1619" spans="1:2" x14ac:dyDescent="0.35">
      <c r="A1619"/>
      <c r="B1619"/>
    </row>
    <row r="1620" spans="1:2" x14ac:dyDescent="0.35">
      <c r="A1620"/>
      <c r="B1620"/>
    </row>
    <row r="1621" spans="1:2" x14ac:dyDescent="0.35">
      <c r="A1621"/>
      <c r="B1621"/>
    </row>
    <row r="1622" spans="1:2" x14ac:dyDescent="0.35">
      <c r="A1622"/>
      <c r="B1622"/>
    </row>
    <row r="1623" spans="1:2" x14ac:dyDescent="0.35">
      <c r="A1623"/>
      <c r="B1623"/>
    </row>
    <row r="1624" spans="1:2" x14ac:dyDescent="0.35">
      <c r="A1624"/>
      <c r="B1624"/>
    </row>
    <row r="1625" spans="1:2" x14ac:dyDescent="0.35">
      <c r="A1625"/>
      <c r="B1625"/>
    </row>
    <row r="1626" spans="1:2" x14ac:dyDescent="0.35">
      <c r="A1626"/>
      <c r="B1626"/>
    </row>
    <row r="1627" spans="1:2" x14ac:dyDescent="0.35">
      <c r="A1627"/>
      <c r="B1627"/>
    </row>
    <row r="1628" spans="1:2" x14ac:dyDescent="0.35">
      <c r="A1628"/>
      <c r="B1628"/>
    </row>
    <row r="1629" spans="1:2" x14ac:dyDescent="0.35">
      <c r="A1629"/>
      <c r="B1629"/>
    </row>
    <row r="1630" spans="1:2" x14ac:dyDescent="0.35">
      <c r="A1630"/>
      <c r="B1630"/>
    </row>
    <row r="1631" spans="1:2" x14ac:dyDescent="0.35">
      <c r="A1631"/>
      <c r="B1631"/>
    </row>
    <row r="1632" spans="1:2" x14ac:dyDescent="0.35">
      <c r="A1632"/>
      <c r="B1632"/>
    </row>
    <row r="1633" spans="1:2" x14ac:dyDescent="0.35">
      <c r="A1633"/>
      <c r="B1633"/>
    </row>
    <row r="1634" spans="1:2" x14ac:dyDescent="0.35">
      <c r="A1634"/>
      <c r="B1634"/>
    </row>
    <row r="1635" spans="1:2" x14ac:dyDescent="0.35">
      <c r="A1635"/>
      <c r="B1635"/>
    </row>
    <row r="1636" spans="1:2" x14ac:dyDescent="0.35">
      <c r="A1636"/>
      <c r="B1636"/>
    </row>
    <row r="1637" spans="1:2" x14ac:dyDescent="0.35">
      <c r="A1637"/>
      <c r="B1637"/>
    </row>
    <row r="1638" spans="1:2" x14ac:dyDescent="0.35">
      <c r="A1638"/>
      <c r="B1638"/>
    </row>
    <row r="1639" spans="1:2" x14ac:dyDescent="0.35">
      <c r="A1639"/>
      <c r="B1639"/>
    </row>
    <row r="1640" spans="1:2" x14ac:dyDescent="0.35">
      <c r="A1640"/>
      <c r="B1640"/>
    </row>
    <row r="1641" spans="1:2" x14ac:dyDescent="0.35">
      <c r="A1641"/>
      <c r="B1641"/>
    </row>
    <row r="1642" spans="1:2" x14ac:dyDescent="0.35">
      <c r="A1642"/>
      <c r="B1642"/>
    </row>
    <row r="1643" spans="1:2" x14ac:dyDescent="0.35">
      <c r="A1643"/>
      <c r="B1643"/>
    </row>
    <row r="1644" spans="1:2" x14ac:dyDescent="0.35">
      <c r="A1644"/>
      <c r="B1644"/>
    </row>
    <row r="1645" spans="1:2" x14ac:dyDescent="0.35">
      <c r="A1645"/>
      <c r="B1645"/>
    </row>
    <row r="1646" spans="1:2" x14ac:dyDescent="0.35">
      <c r="A1646"/>
      <c r="B1646"/>
    </row>
    <row r="1647" spans="1:2" x14ac:dyDescent="0.35">
      <c r="A1647"/>
      <c r="B1647"/>
    </row>
    <row r="1648" spans="1:2" x14ac:dyDescent="0.35">
      <c r="A1648"/>
      <c r="B1648"/>
    </row>
    <row r="1649" spans="1:2" x14ac:dyDescent="0.35">
      <c r="A1649"/>
      <c r="B1649"/>
    </row>
    <row r="1650" spans="1:2" x14ac:dyDescent="0.35">
      <c r="A1650"/>
      <c r="B1650"/>
    </row>
    <row r="1651" spans="1:2" x14ac:dyDescent="0.35">
      <c r="A1651"/>
      <c r="B1651"/>
    </row>
    <row r="1652" spans="1:2" x14ac:dyDescent="0.35">
      <c r="A1652"/>
      <c r="B1652"/>
    </row>
    <row r="1653" spans="1:2" x14ac:dyDescent="0.35">
      <c r="A1653"/>
      <c r="B1653"/>
    </row>
    <row r="1654" spans="1:2" x14ac:dyDescent="0.35">
      <c r="A1654"/>
      <c r="B1654"/>
    </row>
    <row r="1655" spans="1:2" x14ac:dyDescent="0.35">
      <c r="A1655"/>
      <c r="B1655"/>
    </row>
    <row r="1656" spans="1:2" x14ac:dyDescent="0.35">
      <c r="A1656"/>
      <c r="B1656"/>
    </row>
    <row r="1657" spans="1:2" x14ac:dyDescent="0.35">
      <c r="A1657"/>
      <c r="B1657"/>
    </row>
    <row r="1658" spans="1:2" x14ac:dyDescent="0.35">
      <c r="A1658"/>
      <c r="B1658"/>
    </row>
    <row r="1659" spans="1:2" x14ac:dyDescent="0.35">
      <c r="A1659"/>
      <c r="B1659"/>
    </row>
    <row r="1660" spans="1:2" x14ac:dyDescent="0.35">
      <c r="A1660"/>
      <c r="B1660"/>
    </row>
    <row r="1661" spans="1:2" x14ac:dyDescent="0.35">
      <c r="A1661"/>
      <c r="B1661"/>
    </row>
    <row r="1662" spans="1:2" x14ac:dyDescent="0.35">
      <c r="A1662"/>
      <c r="B1662"/>
    </row>
    <row r="1663" spans="1:2" x14ac:dyDescent="0.35">
      <c r="A1663"/>
      <c r="B1663"/>
    </row>
    <row r="1664" spans="1:2" x14ac:dyDescent="0.35">
      <c r="A1664"/>
      <c r="B1664"/>
    </row>
    <row r="1665" spans="1:2" x14ac:dyDescent="0.35">
      <c r="A1665"/>
      <c r="B1665"/>
    </row>
    <row r="1666" spans="1:2" x14ac:dyDescent="0.35">
      <c r="A1666"/>
      <c r="B1666"/>
    </row>
    <row r="1667" spans="1:2" x14ac:dyDescent="0.35">
      <c r="A1667"/>
      <c r="B1667"/>
    </row>
    <row r="1668" spans="1:2" x14ac:dyDescent="0.35">
      <c r="A1668"/>
      <c r="B1668"/>
    </row>
    <row r="1669" spans="1:2" x14ac:dyDescent="0.35">
      <c r="A1669"/>
      <c r="B1669"/>
    </row>
    <row r="1670" spans="1:2" x14ac:dyDescent="0.35">
      <c r="A1670"/>
      <c r="B1670"/>
    </row>
    <row r="1671" spans="1:2" x14ac:dyDescent="0.35">
      <c r="A1671"/>
      <c r="B1671"/>
    </row>
    <row r="1672" spans="1:2" x14ac:dyDescent="0.35">
      <c r="A1672"/>
      <c r="B1672"/>
    </row>
    <row r="1673" spans="1:2" x14ac:dyDescent="0.35">
      <c r="A1673"/>
      <c r="B1673"/>
    </row>
    <row r="1674" spans="1:2" x14ac:dyDescent="0.35">
      <c r="A1674"/>
      <c r="B1674"/>
    </row>
    <row r="1675" spans="1:2" x14ac:dyDescent="0.35">
      <c r="A1675"/>
      <c r="B1675"/>
    </row>
    <row r="1676" spans="1:2" x14ac:dyDescent="0.35">
      <c r="A1676"/>
      <c r="B1676"/>
    </row>
    <row r="1677" spans="1:2" x14ac:dyDescent="0.35">
      <c r="A1677"/>
      <c r="B1677"/>
    </row>
    <row r="1678" spans="1:2" x14ac:dyDescent="0.35">
      <c r="A1678"/>
      <c r="B1678"/>
    </row>
    <row r="1679" spans="1:2" x14ac:dyDescent="0.35">
      <c r="A1679"/>
      <c r="B1679"/>
    </row>
    <row r="1680" spans="1:2" x14ac:dyDescent="0.35">
      <c r="A1680"/>
      <c r="B1680"/>
    </row>
    <row r="1681" spans="1:2" x14ac:dyDescent="0.35">
      <c r="A1681"/>
      <c r="B1681"/>
    </row>
    <row r="1682" spans="1:2" x14ac:dyDescent="0.35">
      <c r="A1682"/>
      <c r="B1682"/>
    </row>
    <row r="1683" spans="1:2" x14ac:dyDescent="0.35">
      <c r="A1683"/>
      <c r="B1683"/>
    </row>
    <row r="1684" spans="1:2" x14ac:dyDescent="0.35">
      <c r="A1684"/>
      <c r="B1684"/>
    </row>
    <row r="1685" spans="1:2" x14ac:dyDescent="0.35">
      <c r="A1685"/>
      <c r="B1685"/>
    </row>
    <row r="1686" spans="1:2" x14ac:dyDescent="0.35">
      <c r="A1686"/>
      <c r="B1686"/>
    </row>
    <row r="1687" spans="1:2" x14ac:dyDescent="0.35">
      <c r="A1687"/>
      <c r="B1687"/>
    </row>
    <row r="1688" spans="1:2" x14ac:dyDescent="0.35">
      <c r="A1688"/>
      <c r="B1688"/>
    </row>
    <row r="1689" spans="1:2" x14ac:dyDescent="0.35">
      <c r="A1689"/>
      <c r="B1689"/>
    </row>
    <row r="1690" spans="1:2" x14ac:dyDescent="0.35">
      <c r="A1690"/>
      <c r="B1690"/>
    </row>
    <row r="1691" spans="1:2" x14ac:dyDescent="0.35">
      <c r="A1691"/>
      <c r="B1691"/>
    </row>
    <row r="1692" spans="1:2" x14ac:dyDescent="0.35">
      <c r="A1692"/>
      <c r="B1692"/>
    </row>
    <row r="1693" spans="1:2" x14ac:dyDescent="0.35">
      <c r="A1693"/>
      <c r="B1693"/>
    </row>
    <row r="1694" spans="1:2" x14ac:dyDescent="0.35">
      <c r="A1694"/>
      <c r="B1694"/>
    </row>
    <row r="1695" spans="1:2" x14ac:dyDescent="0.35">
      <c r="A1695"/>
      <c r="B1695"/>
    </row>
    <row r="1696" spans="1:2" x14ac:dyDescent="0.35">
      <c r="A1696"/>
      <c r="B1696"/>
    </row>
    <row r="1697" spans="1:2" x14ac:dyDescent="0.35">
      <c r="A1697"/>
      <c r="B1697"/>
    </row>
    <row r="1698" spans="1:2" x14ac:dyDescent="0.35">
      <c r="A1698"/>
      <c r="B1698"/>
    </row>
    <row r="1699" spans="1:2" x14ac:dyDescent="0.35">
      <c r="A1699"/>
      <c r="B1699"/>
    </row>
    <row r="1700" spans="1:2" x14ac:dyDescent="0.35">
      <c r="A1700"/>
      <c r="B1700"/>
    </row>
    <row r="1701" spans="1:2" x14ac:dyDescent="0.35">
      <c r="A1701"/>
      <c r="B1701"/>
    </row>
    <row r="1702" spans="1:2" x14ac:dyDescent="0.35">
      <c r="A1702"/>
      <c r="B1702"/>
    </row>
    <row r="1703" spans="1:2" x14ac:dyDescent="0.35">
      <c r="A1703"/>
      <c r="B1703"/>
    </row>
    <row r="1704" spans="1:2" x14ac:dyDescent="0.35">
      <c r="A1704"/>
      <c r="B1704"/>
    </row>
    <row r="1705" spans="1:2" x14ac:dyDescent="0.35">
      <c r="A1705"/>
      <c r="B1705"/>
    </row>
    <row r="1706" spans="1:2" x14ac:dyDescent="0.35">
      <c r="A1706"/>
      <c r="B1706"/>
    </row>
    <row r="1707" spans="1:2" x14ac:dyDescent="0.35">
      <c r="A1707"/>
      <c r="B1707"/>
    </row>
    <row r="1708" spans="1:2" x14ac:dyDescent="0.35">
      <c r="A1708"/>
      <c r="B1708"/>
    </row>
    <row r="1709" spans="1:2" x14ac:dyDescent="0.35">
      <c r="A1709"/>
      <c r="B1709"/>
    </row>
    <row r="1710" spans="1:2" x14ac:dyDescent="0.35">
      <c r="A1710"/>
      <c r="B1710"/>
    </row>
    <row r="1711" spans="1:2" x14ac:dyDescent="0.35">
      <c r="A1711"/>
      <c r="B1711"/>
    </row>
    <row r="1712" spans="1:2" x14ac:dyDescent="0.35">
      <c r="A1712"/>
      <c r="B1712"/>
    </row>
    <row r="1713" spans="1:2" x14ac:dyDescent="0.35">
      <c r="A1713"/>
      <c r="B1713"/>
    </row>
    <row r="1714" spans="1:2" x14ac:dyDescent="0.35">
      <c r="A1714"/>
      <c r="B1714"/>
    </row>
    <row r="1715" spans="1:2" x14ac:dyDescent="0.35">
      <c r="A1715"/>
      <c r="B1715"/>
    </row>
    <row r="1716" spans="1:2" x14ac:dyDescent="0.35">
      <c r="A1716"/>
      <c r="B1716"/>
    </row>
    <row r="1717" spans="1:2" x14ac:dyDescent="0.35">
      <c r="A1717"/>
      <c r="B1717"/>
    </row>
    <row r="1718" spans="1:2" x14ac:dyDescent="0.35">
      <c r="A1718"/>
      <c r="B1718"/>
    </row>
    <row r="1719" spans="1:2" x14ac:dyDescent="0.35">
      <c r="A1719"/>
      <c r="B1719"/>
    </row>
    <row r="1720" spans="1:2" x14ac:dyDescent="0.35">
      <c r="A1720"/>
      <c r="B1720"/>
    </row>
    <row r="1721" spans="1:2" x14ac:dyDescent="0.35">
      <c r="A1721"/>
      <c r="B1721"/>
    </row>
    <row r="1722" spans="1:2" x14ac:dyDescent="0.35">
      <c r="A1722"/>
      <c r="B1722"/>
    </row>
    <row r="1723" spans="1:2" x14ac:dyDescent="0.35">
      <c r="A1723"/>
      <c r="B1723"/>
    </row>
    <row r="1724" spans="1:2" x14ac:dyDescent="0.35">
      <c r="A1724"/>
      <c r="B1724"/>
    </row>
    <row r="1725" spans="1:2" x14ac:dyDescent="0.35">
      <c r="A1725"/>
      <c r="B1725"/>
    </row>
    <row r="1726" spans="1:2" x14ac:dyDescent="0.35">
      <c r="A1726"/>
      <c r="B1726"/>
    </row>
    <row r="1727" spans="1:2" x14ac:dyDescent="0.35">
      <c r="A1727"/>
      <c r="B1727"/>
    </row>
    <row r="1728" spans="1:2" x14ac:dyDescent="0.35">
      <c r="A1728"/>
      <c r="B1728"/>
    </row>
    <row r="1729" spans="1:2" x14ac:dyDescent="0.35">
      <c r="A1729"/>
      <c r="B1729"/>
    </row>
    <row r="1730" spans="1:2" x14ac:dyDescent="0.35">
      <c r="A1730"/>
      <c r="B1730"/>
    </row>
    <row r="1731" spans="1:2" x14ac:dyDescent="0.35">
      <c r="A1731"/>
      <c r="B1731"/>
    </row>
    <row r="1732" spans="1:2" x14ac:dyDescent="0.35">
      <c r="A1732"/>
      <c r="B1732"/>
    </row>
    <row r="1733" spans="1:2" x14ac:dyDescent="0.35">
      <c r="A1733"/>
      <c r="B1733"/>
    </row>
    <row r="1734" spans="1:2" x14ac:dyDescent="0.35">
      <c r="A1734"/>
      <c r="B1734"/>
    </row>
    <row r="1735" spans="1:2" x14ac:dyDescent="0.35">
      <c r="A1735"/>
      <c r="B1735"/>
    </row>
    <row r="1736" spans="1:2" x14ac:dyDescent="0.35">
      <c r="A1736"/>
      <c r="B1736"/>
    </row>
    <row r="1737" spans="1:2" x14ac:dyDescent="0.35">
      <c r="A1737"/>
      <c r="B1737"/>
    </row>
    <row r="1738" spans="1:2" x14ac:dyDescent="0.35">
      <c r="A1738"/>
      <c r="B1738"/>
    </row>
    <row r="1739" spans="1:2" x14ac:dyDescent="0.35">
      <c r="A1739"/>
      <c r="B1739"/>
    </row>
    <row r="1740" spans="1:2" x14ac:dyDescent="0.35">
      <c r="A1740"/>
      <c r="B1740"/>
    </row>
    <row r="1741" spans="1:2" x14ac:dyDescent="0.35">
      <c r="A1741"/>
      <c r="B1741"/>
    </row>
    <row r="1742" spans="1:2" x14ac:dyDescent="0.35">
      <c r="A1742"/>
      <c r="B1742"/>
    </row>
    <row r="1743" spans="1:2" x14ac:dyDescent="0.35">
      <c r="A1743"/>
      <c r="B1743"/>
    </row>
    <row r="1744" spans="1:2" x14ac:dyDescent="0.35">
      <c r="A1744"/>
      <c r="B1744"/>
    </row>
    <row r="1745" spans="1:2" x14ac:dyDescent="0.35">
      <c r="A1745"/>
      <c r="B1745"/>
    </row>
    <row r="1746" spans="1:2" x14ac:dyDescent="0.35">
      <c r="A1746"/>
      <c r="B1746"/>
    </row>
    <row r="1747" spans="1:2" x14ac:dyDescent="0.35">
      <c r="A1747"/>
      <c r="B1747"/>
    </row>
    <row r="1748" spans="1:2" x14ac:dyDescent="0.35">
      <c r="A1748"/>
      <c r="B1748"/>
    </row>
    <row r="1749" spans="1:2" x14ac:dyDescent="0.35">
      <c r="A1749"/>
      <c r="B1749"/>
    </row>
    <row r="1750" spans="1:2" x14ac:dyDescent="0.35">
      <c r="A1750"/>
      <c r="B1750"/>
    </row>
    <row r="1751" spans="1:2" x14ac:dyDescent="0.35">
      <c r="A1751"/>
      <c r="B1751"/>
    </row>
    <row r="1752" spans="1:2" x14ac:dyDescent="0.35">
      <c r="A1752"/>
      <c r="B1752"/>
    </row>
    <row r="1753" spans="1:2" x14ac:dyDescent="0.35">
      <c r="A1753"/>
      <c r="B1753"/>
    </row>
    <row r="1754" spans="1:2" x14ac:dyDescent="0.35">
      <c r="A1754"/>
      <c r="B1754"/>
    </row>
    <row r="1755" spans="1:2" x14ac:dyDescent="0.35">
      <c r="A1755"/>
      <c r="B1755"/>
    </row>
    <row r="1756" spans="1:2" x14ac:dyDescent="0.35">
      <c r="A1756"/>
      <c r="B1756"/>
    </row>
    <row r="1757" spans="1:2" x14ac:dyDescent="0.35">
      <c r="A1757"/>
      <c r="B1757"/>
    </row>
    <row r="1758" spans="1:2" x14ac:dyDescent="0.35">
      <c r="A1758"/>
      <c r="B1758"/>
    </row>
    <row r="1759" spans="1:2" x14ac:dyDescent="0.35">
      <c r="A1759"/>
      <c r="B1759"/>
    </row>
    <row r="1760" spans="1:2" x14ac:dyDescent="0.35">
      <c r="A1760"/>
      <c r="B1760"/>
    </row>
    <row r="1761" spans="1:2" x14ac:dyDescent="0.35">
      <c r="A1761"/>
      <c r="B1761"/>
    </row>
    <row r="1762" spans="1:2" x14ac:dyDescent="0.35">
      <c r="A1762"/>
      <c r="B1762"/>
    </row>
    <row r="1763" spans="1:2" x14ac:dyDescent="0.35">
      <c r="A1763"/>
      <c r="B1763"/>
    </row>
    <row r="1764" spans="1:2" x14ac:dyDescent="0.35">
      <c r="A1764"/>
      <c r="B1764"/>
    </row>
    <row r="1765" spans="1:2" x14ac:dyDescent="0.35">
      <c r="A1765"/>
      <c r="B1765"/>
    </row>
    <row r="1766" spans="1:2" x14ac:dyDescent="0.35">
      <c r="A1766"/>
      <c r="B1766"/>
    </row>
    <row r="1767" spans="1:2" x14ac:dyDescent="0.35">
      <c r="A1767"/>
      <c r="B1767"/>
    </row>
    <row r="1768" spans="1:2" x14ac:dyDescent="0.35">
      <c r="A1768"/>
      <c r="B1768"/>
    </row>
    <row r="1769" spans="1:2" x14ac:dyDescent="0.35">
      <c r="A1769"/>
      <c r="B1769"/>
    </row>
    <row r="1770" spans="1:2" x14ac:dyDescent="0.35">
      <c r="A1770"/>
      <c r="B1770"/>
    </row>
    <row r="1771" spans="1:2" x14ac:dyDescent="0.35">
      <c r="A1771"/>
      <c r="B1771"/>
    </row>
    <row r="1772" spans="1:2" x14ac:dyDescent="0.35">
      <c r="A1772"/>
      <c r="B1772"/>
    </row>
    <row r="1773" spans="1:2" x14ac:dyDescent="0.35">
      <c r="A1773"/>
      <c r="B1773"/>
    </row>
    <row r="1774" spans="1:2" x14ac:dyDescent="0.35">
      <c r="A1774"/>
      <c r="B1774"/>
    </row>
    <row r="1775" spans="1:2" x14ac:dyDescent="0.35">
      <c r="A1775"/>
      <c r="B1775"/>
    </row>
    <row r="1776" spans="1:2" x14ac:dyDescent="0.35">
      <c r="A1776"/>
      <c r="B1776"/>
    </row>
    <row r="1777" spans="1:2" x14ac:dyDescent="0.35">
      <c r="A1777"/>
      <c r="B1777"/>
    </row>
    <row r="1778" spans="1:2" x14ac:dyDescent="0.35">
      <c r="A1778"/>
      <c r="B1778"/>
    </row>
    <row r="1779" spans="1:2" x14ac:dyDescent="0.35">
      <c r="A1779"/>
      <c r="B1779"/>
    </row>
    <row r="1780" spans="1:2" x14ac:dyDescent="0.35">
      <c r="A1780"/>
      <c r="B1780"/>
    </row>
    <row r="1781" spans="1:2" x14ac:dyDescent="0.35">
      <c r="A1781"/>
      <c r="B1781"/>
    </row>
    <row r="1782" spans="1:2" x14ac:dyDescent="0.35">
      <c r="A1782"/>
      <c r="B1782"/>
    </row>
    <row r="1783" spans="1:2" x14ac:dyDescent="0.35">
      <c r="A1783"/>
      <c r="B1783"/>
    </row>
    <row r="1784" spans="1:2" x14ac:dyDescent="0.35">
      <c r="A1784"/>
      <c r="B1784"/>
    </row>
    <row r="1785" spans="1:2" x14ac:dyDescent="0.35">
      <c r="A1785"/>
      <c r="B1785"/>
    </row>
    <row r="1786" spans="1:2" x14ac:dyDescent="0.35">
      <c r="A1786"/>
      <c r="B1786"/>
    </row>
    <row r="1787" spans="1:2" x14ac:dyDescent="0.35">
      <c r="A1787"/>
      <c r="B1787"/>
    </row>
    <row r="1788" spans="1:2" x14ac:dyDescent="0.35">
      <c r="A1788"/>
      <c r="B1788"/>
    </row>
    <row r="1789" spans="1:2" x14ac:dyDescent="0.35">
      <c r="A1789"/>
      <c r="B1789"/>
    </row>
    <row r="1790" spans="1:2" x14ac:dyDescent="0.35">
      <c r="A1790"/>
      <c r="B1790"/>
    </row>
    <row r="1791" spans="1:2" x14ac:dyDescent="0.35">
      <c r="A1791"/>
      <c r="B1791"/>
    </row>
    <row r="1792" spans="1:2" x14ac:dyDescent="0.35">
      <c r="A1792"/>
      <c r="B1792"/>
    </row>
    <row r="1793" spans="1:2" x14ac:dyDescent="0.35">
      <c r="A1793"/>
      <c r="B1793"/>
    </row>
    <row r="1794" spans="1:2" x14ac:dyDescent="0.35">
      <c r="A1794"/>
      <c r="B1794"/>
    </row>
    <row r="1795" spans="1:2" x14ac:dyDescent="0.35">
      <c r="A1795"/>
      <c r="B1795"/>
    </row>
    <row r="1796" spans="1:2" x14ac:dyDescent="0.35">
      <c r="A1796"/>
      <c r="B1796"/>
    </row>
    <row r="1797" spans="1:2" x14ac:dyDescent="0.35">
      <c r="A1797"/>
      <c r="B1797"/>
    </row>
    <row r="1798" spans="1:2" x14ac:dyDescent="0.35">
      <c r="A1798"/>
      <c r="B1798"/>
    </row>
    <row r="1799" spans="1:2" x14ac:dyDescent="0.35">
      <c r="A1799"/>
      <c r="B1799"/>
    </row>
    <row r="1800" spans="1:2" x14ac:dyDescent="0.35">
      <c r="A1800"/>
      <c r="B1800"/>
    </row>
    <row r="1801" spans="1:2" x14ac:dyDescent="0.35">
      <c r="A1801"/>
      <c r="B1801"/>
    </row>
    <row r="1802" spans="1:2" x14ac:dyDescent="0.35">
      <c r="A1802"/>
      <c r="B1802"/>
    </row>
    <row r="1803" spans="1:2" x14ac:dyDescent="0.35">
      <c r="A1803"/>
      <c r="B1803"/>
    </row>
    <row r="1804" spans="1:2" x14ac:dyDescent="0.35">
      <c r="A1804"/>
      <c r="B1804"/>
    </row>
    <row r="1805" spans="1:2" x14ac:dyDescent="0.35">
      <c r="A1805"/>
      <c r="B1805"/>
    </row>
    <row r="1806" spans="1:2" x14ac:dyDescent="0.35">
      <c r="A1806"/>
      <c r="B1806"/>
    </row>
    <row r="1807" spans="1:2" x14ac:dyDescent="0.35">
      <c r="A1807"/>
      <c r="B1807"/>
    </row>
    <row r="1808" spans="1:2" x14ac:dyDescent="0.35">
      <c r="A1808"/>
      <c r="B1808"/>
    </row>
    <row r="1809" spans="1:2" x14ac:dyDescent="0.35">
      <c r="A1809"/>
      <c r="B1809"/>
    </row>
    <row r="1810" spans="1:2" x14ac:dyDescent="0.35">
      <c r="A1810"/>
      <c r="B1810"/>
    </row>
    <row r="1811" spans="1:2" x14ac:dyDescent="0.35">
      <c r="A1811"/>
      <c r="B1811"/>
    </row>
    <row r="1812" spans="1:2" x14ac:dyDescent="0.35">
      <c r="A1812"/>
      <c r="B1812"/>
    </row>
    <row r="1813" spans="1:2" x14ac:dyDescent="0.35">
      <c r="A1813"/>
      <c r="B1813"/>
    </row>
    <row r="1814" spans="1:2" x14ac:dyDescent="0.35">
      <c r="A1814"/>
      <c r="B1814"/>
    </row>
    <row r="1815" spans="1:2" x14ac:dyDescent="0.35">
      <c r="A1815"/>
      <c r="B1815"/>
    </row>
    <row r="1816" spans="1:2" x14ac:dyDescent="0.35">
      <c r="A1816"/>
      <c r="B1816"/>
    </row>
    <row r="1817" spans="1:2" x14ac:dyDescent="0.35">
      <c r="A1817"/>
      <c r="B1817"/>
    </row>
    <row r="1818" spans="1:2" x14ac:dyDescent="0.35">
      <c r="A1818"/>
      <c r="B1818"/>
    </row>
    <row r="1819" spans="1:2" x14ac:dyDescent="0.35">
      <c r="A1819"/>
      <c r="B1819"/>
    </row>
    <row r="1820" spans="1:2" x14ac:dyDescent="0.35">
      <c r="A1820"/>
      <c r="B1820"/>
    </row>
    <row r="1821" spans="1:2" x14ac:dyDescent="0.35">
      <c r="A1821"/>
      <c r="B1821"/>
    </row>
    <row r="1822" spans="1:2" x14ac:dyDescent="0.35">
      <c r="A1822"/>
      <c r="B1822"/>
    </row>
    <row r="1823" spans="1:2" x14ac:dyDescent="0.35">
      <c r="A1823"/>
      <c r="B1823"/>
    </row>
    <row r="1824" spans="1:2" x14ac:dyDescent="0.35">
      <c r="A1824"/>
      <c r="B1824"/>
    </row>
    <row r="1825" spans="1:2" x14ac:dyDescent="0.35">
      <c r="A1825"/>
      <c r="B1825"/>
    </row>
    <row r="1826" spans="1:2" x14ac:dyDescent="0.35">
      <c r="A1826"/>
      <c r="B1826"/>
    </row>
    <row r="1827" spans="1:2" x14ac:dyDescent="0.35">
      <c r="A1827"/>
      <c r="B1827"/>
    </row>
    <row r="1828" spans="1:2" x14ac:dyDescent="0.35">
      <c r="A1828"/>
      <c r="B1828"/>
    </row>
    <row r="1829" spans="1:2" x14ac:dyDescent="0.35">
      <c r="A1829"/>
      <c r="B1829"/>
    </row>
    <row r="1830" spans="1:2" x14ac:dyDescent="0.35">
      <c r="A1830"/>
      <c r="B1830"/>
    </row>
    <row r="1831" spans="1:2" x14ac:dyDescent="0.35">
      <c r="A1831"/>
      <c r="B1831"/>
    </row>
    <row r="1832" spans="1:2" x14ac:dyDescent="0.35">
      <c r="A1832"/>
      <c r="B1832"/>
    </row>
    <row r="1833" spans="1:2" x14ac:dyDescent="0.35">
      <c r="A1833"/>
      <c r="B1833"/>
    </row>
    <row r="1834" spans="1:2" x14ac:dyDescent="0.35">
      <c r="A1834"/>
      <c r="B1834"/>
    </row>
    <row r="1835" spans="1:2" x14ac:dyDescent="0.35">
      <c r="A1835"/>
      <c r="B1835"/>
    </row>
    <row r="1836" spans="1:2" x14ac:dyDescent="0.35">
      <c r="A1836"/>
      <c r="B1836"/>
    </row>
    <row r="1837" spans="1:2" x14ac:dyDescent="0.35">
      <c r="A1837"/>
      <c r="B1837"/>
    </row>
    <row r="1838" spans="1:2" x14ac:dyDescent="0.35">
      <c r="A1838"/>
      <c r="B1838"/>
    </row>
    <row r="1839" spans="1:2" x14ac:dyDescent="0.35">
      <c r="A1839"/>
      <c r="B1839"/>
    </row>
    <row r="1840" spans="1:2" x14ac:dyDescent="0.35">
      <c r="A1840"/>
      <c r="B1840"/>
    </row>
    <row r="1841" spans="1:2" x14ac:dyDescent="0.35">
      <c r="A1841"/>
      <c r="B1841"/>
    </row>
    <row r="1842" spans="1:2" x14ac:dyDescent="0.35">
      <c r="A1842"/>
      <c r="B1842"/>
    </row>
    <row r="1843" spans="1:2" x14ac:dyDescent="0.35">
      <c r="A1843"/>
      <c r="B1843"/>
    </row>
    <row r="1844" spans="1:2" x14ac:dyDescent="0.35">
      <c r="A1844"/>
      <c r="B1844"/>
    </row>
    <row r="1845" spans="1:2" x14ac:dyDescent="0.35">
      <c r="A1845"/>
      <c r="B1845"/>
    </row>
    <row r="1846" spans="1:2" x14ac:dyDescent="0.35">
      <c r="A1846"/>
      <c r="B1846"/>
    </row>
    <row r="1847" spans="1:2" x14ac:dyDescent="0.35">
      <c r="A1847"/>
      <c r="B1847"/>
    </row>
    <row r="1848" spans="1:2" x14ac:dyDescent="0.35">
      <c r="A1848"/>
      <c r="B1848"/>
    </row>
    <row r="1849" spans="1:2" x14ac:dyDescent="0.35">
      <c r="A1849"/>
      <c r="B1849"/>
    </row>
    <row r="1850" spans="1:2" x14ac:dyDescent="0.35">
      <c r="A1850"/>
      <c r="B1850"/>
    </row>
    <row r="1851" spans="1:2" x14ac:dyDescent="0.35">
      <c r="A1851"/>
      <c r="B1851"/>
    </row>
    <row r="1852" spans="1:2" x14ac:dyDescent="0.35">
      <c r="A1852"/>
      <c r="B1852"/>
    </row>
    <row r="1853" spans="1:2" x14ac:dyDescent="0.35">
      <c r="A1853"/>
      <c r="B1853"/>
    </row>
    <row r="1854" spans="1:2" x14ac:dyDescent="0.35">
      <c r="A1854"/>
      <c r="B1854"/>
    </row>
    <row r="1855" spans="1:2" x14ac:dyDescent="0.35">
      <c r="A1855"/>
      <c r="B1855"/>
    </row>
    <row r="1856" spans="1:2" x14ac:dyDescent="0.35">
      <c r="A1856"/>
      <c r="B1856"/>
    </row>
    <row r="1857" spans="1:2" x14ac:dyDescent="0.35">
      <c r="A1857"/>
      <c r="B1857"/>
    </row>
    <row r="1858" spans="1:2" x14ac:dyDescent="0.35">
      <c r="A1858"/>
      <c r="B1858"/>
    </row>
    <row r="1859" spans="1:2" x14ac:dyDescent="0.35">
      <c r="A1859"/>
      <c r="B1859"/>
    </row>
    <row r="1860" spans="1:2" x14ac:dyDescent="0.35">
      <c r="A1860"/>
      <c r="B1860"/>
    </row>
    <row r="1861" spans="1:2" x14ac:dyDescent="0.35">
      <c r="A1861"/>
      <c r="B1861"/>
    </row>
    <row r="1862" spans="1:2" x14ac:dyDescent="0.35">
      <c r="A1862"/>
      <c r="B1862"/>
    </row>
    <row r="1863" spans="1:2" x14ac:dyDescent="0.35">
      <c r="A1863"/>
      <c r="B1863"/>
    </row>
    <row r="1864" spans="1:2" x14ac:dyDescent="0.35">
      <c r="A1864"/>
      <c r="B1864"/>
    </row>
    <row r="1865" spans="1:2" x14ac:dyDescent="0.35">
      <c r="A1865"/>
      <c r="B1865"/>
    </row>
    <row r="1866" spans="1:2" x14ac:dyDescent="0.35">
      <c r="A1866"/>
      <c r="B1866"/>
    </row>
    <row r="1867" spans="1:2" x14ac:dyDescent="0.35">
      <c r="A1867"/>
      <c r="B1867"/>
    </row>
    <row r="1868" spans="1:2" x14ac:dyDescent="0.35">
      <c r="A1868"/>
      <c r="B1868"/>
    </row>
    <row r="1869" spans="1:2" x14ac:dyDescent="0.35">
      <c r="A1869"/>
      <c r="B1869"/>
    </row>
    <row r="1870" spans="1:2" x14ac:dyDescent="0.35">
      <c r="A1870"/>
      <c r="B1870"/>
    </row>
    <row r="1871" spans="1:2" x14ac:dyDescent="0.35">
      <c r="A1871"/>
      <c r="B1871"/>
    </row>
    <row r="1872" spans="1:2" x14ac:dyDescent="0.35">
      <c r="A1872"/>
      <c r="B1872"/>
    </row>
    <row r="1873" spans="1:2" x14ac:dyDescent="0.35">
      <c r="A1873"/>
      <c r="B1873"/>
    </row>
    <row r="1874" spans="1:2" x14ac:dyDescent="0.35">
      <c r="A1874"/>
      <c r="B1874"/>
    </row>
    <row r="1875" spans="1:2" x14ac:dyDescent="0.35">
      <c r="A1875"/>
      <c r="B1875"/>
    </row>
    <row r="1876" spans="1:2" x14ac:dyDescent="0.35">
      <c r="A1876"/>
      <c r="B1876"/>
    </row>
    <row r="1877" spans="1:2" x14ac:dyDescent="0.35">
      <c r="A1877"/>
      <c r="B1877"/>
    </row>
    <row r="1878" spans="1:2" x14ac:dyDescent="0.35">
      <c r="A1878"/>
      <c r="B1878"/>
    </row>
    <row r="1879" spans="1:2" x14ac:dyDescent="0.35">
      <c r="A1879"/>
      <c r="B1879"/>
    </row>
    <row r="1880" spans="1:2" x14ac:dyDescent="0.35">
      <c r="A1880"/>
      <c r="B1880"/>
    </row>
    <row r="1881" spans="1:2" x14ac:dyDescent="0.35">
      <c r="A1881"/>
      <c r="B1881"/>
    </row>
    <row r="1882" spans="1:2" x14ac:dyDescent="0.35">
      <c r="A1882"/>
      <c r="B1882"/>
    </row>
    <row r="1883" spans="1:2" x14ac:dyDescent="0.35">
      <c r="A1883"/>
      <c r="B1883"/>
    </row>
    <row r="1884" spans="1:2" x14ac:dyDescent="0.35">
      <c r="A1884"/>
      <c r="B1884"/>
    </row>
    <row r="1885" spans="1:2" x14ac:dyDescent="0.35">
      <c r="A1885"/>
      <c r="B1885"/>
    </row>
    <row r="1886" spans="1:2" x14ac:dyDescent="0.35">
      <c r="A1886"/>
      <c r="B1886"/>
    </row>
    <row r="1887" spans="1:2" x14ac:dyDescent="0.35">
      <c r="A1887"/>
      <c r="B1887"/>
    </row>
    <row r="1888" spans="1:2" x14ac:dyDescent="0.35">
      <c r="A1888"/>
      <c r="B1888"/>
    </row>
    <row r="1889" spans="1:2" x14ac:dyDescent="0.35">
      <c r="A1889"/>
      <c r="B1889"/>
    </row>
    <row r="1890" spans="1:2" x14ac:dyDescent="0.35">
      <c r="A1890"/>
      <c r="B1890"/>
    </row>
    <row r="1891" spans="1:2" x14ac:dyDescent="0.35">
      <c r="A1891"/>
      <c r="B1891"/>
    </row>
    <row r="1892" spans="1:2" x14ac:dyDescent="0.35">
      <c r="A1892"/>
      <c r="B1892"/>
    </row>
    <row r="1893" spans="1:2" x14ac:dyDescent="0.35">
      <c r="A1893"/>
      <c r="B1893"/>
    </row>
    <row r="1894" spans="1:2" x14ac:dyDescent="0.35">
      <c r="A1894"/>
      <c r="B1894"/>
    </row>
    <row r="1895" spans="1:2" x14ac:dyDescent="0.35">
      <c r="A1895"/>
      <c r="B1895"/>
    </row>
    <row r="1896" spans="1:2" x14ac:dyDescent="0.35">
      <c r="A1896"/>
      <c r="B1896"/>
    </row>
    <row r="1897" spans="1:2" x14ac:dyDescent="0.35">
      <c r="A1897"/>
      <c r="B1897"/>
    </row>
    <row r="1898" spans="1:2" x14ac:dyDescent="0.35">
      <c r="A1898"/>
      <c r="B1898"/>
    </row>
    <row r="1899" spans="1:2" x14ac:dyDescent="0.35">
      <c r="A1899"/>
      <c r="B1899"/>
    </row>
    <row r="1900" spans="1:2" x14ac:dyDescent="0.35">
      <c r="A1900"/>
      <c r="B1900"/>
    </row>
    <row r="1901" spans="1:2" x14ac:dyDescent="0.35">
      <c r="A1901"/>
      <c r="B1901"/>
    </row>
    <row r="1902" spans="1:2" x14ac:dyDescent="0.35">
      <c r="A1902"/>
      <c r="B1902"/>
    </row>
    <row r="1903" spans="1:2" x14ac:dyDescent="0.35">
      <c r="A1903"/>
      <c r="B1903"/>
    </row>
    <row r="1904" spans="1:2" x14ac:dyDescent="0.35">
      <c r="A1904"/>
      <c r="B1904"/>
    </row>
    <row r="1905" spans="1:2" x14ac:dyDescent="0.35">
      <c r="A1905"/>
      <c r="B1905"/>
    </row>
    <row r="1906" spans="1:2" x14ac:dyDescent="0.35">
      <c r="A1906"/>
      <c r="B1906"/>
    </row>
    <row r="1907" spans="1:2" x14ac:dyDescent="0.35">
      <c r="A1907"/>
      <c r="B1907"/>
    </row>
    <row r="1908" spans="1:2" x14ac:dyDescent="0.35">
      <c r="A1908"/>
      <c r="B1908"/>
    </row>
    <row r="1909" spans="1:2" x14ac:dyDescent="0.35">
      <c r="A1909"/>
      <c r="B1909"/>
    </row>
    <row r="1910" spans="1:2" x14ac:dyDescent="0.35">
      <c r="A1910"/>
      <c r="B1910"/>
    </row>
    <row r="1911" spans="1:2" x14ac:dyDescent="0.35">
      <c r="A1911"/>
      <c r="B1911"/>
    </row>
    <row r="1912" spans="1:2" x14ac:dyDescent="0.35">
      <c r="A1912"/>
      <c r="B1912"/>
    </row>
    <row r="1913" spans="1:2" x14ac:dyDescent="0.35">
      <c r="A1913"/>
      <c r="B1913"/>
    </row>
    <row r="1914" spans="1:2" x14ac:dyDescent="0.35">
      <c r="A1914"/>
      <c r="B1914"/>
    </row>
    <row r="1915" spans="1:2" x14ac:dyDescent="0.35">
      <c r="A1915"/>
      <c r="B1915"/>
    </row>
    <row r="1916" spans="1:2" x14ac:dyDescent="0.35">
      <c r="A1916"/>
      <c r="B1916"/>
    </row>
    <row r="1917" spans="1:2" x14ac:dyDescent="0.35">
      <c r="A1917"/>
      <c r="B1917"/>
    </row>
    <row r="1918" spans="1:2" x14ac:dyDescent="0.35">
      <c r="A1918"/>
      <c r="B1918"/>
    </row>
    <row r="1919" spans="1:2" x14ac:dyDescent="0.35">
      <c r="A1919"/>
      <c r="B1919"/>
    </row>
    <row r="1920" spans="1:2" x14ac:dyDescent="0.35">
      <c r="A1920"/>
      <c r="B1920"/>
    </row>
    <row r="1921" spans="1:2" x14ac:dyDescent="0.35">
      <c r="A1921"/>
      <c r="B1921"/>
    </row>
    <row r="1922" spans="1:2" x14ac:dyDescent="0.35">
      <c r="A1922"/>
      <c r="B1922"/>
    </row>
    <row r="1923" spans="1:2" x14ac:dyDescent="0.35">
      <c r="A1923"/>
      <c r="B1923"/>
    </row>
    <row r="1924" spans="1:2" x14ac:dyDescent="0.35">
      <c r="A1924"/>
      <c r="B1924"/>
    </row>
    <row r="1925" spans="1:2" x14ac:dyDescent="0.35">
      <c r="A1925"/>
      <c r="B1925"/>
    </row>
    <row r="1926" spans="1:2" x14ac:dyDescent="0.35">
      <c r="A1926"/>
      <c r="B1926"/>
    </row>
    <row r="1927" spans="1:2" x14ac:dyDescent="0.35">
      <c r="A1927"/>
      <c r="B1927"/>
    </row>
    <row r="1928" spans="1:2" x14ac:dyDescent="0.35">
      <c r="A1928"/>
      <c r="B1928"/>
    </row>
    <row r="1929" spans="1:2" x14ac:dyDescent="0.35">
      <c r="A1929"/>
      <c r="B1929"/>
    </row>
    <row r="1930" spans="1:2" x14ac:dyDescent="0.35">
      <c r="A1930"/>
      <c r="B1930"/>
    </row>
    <row r="1931" spans="1:2" x14ac:dyDescent="0.35">
      <c r="A1931"/>
      <c r="B1931"/>
    </row>
    <row r="1932" spans="1:2" x14ac:dyDescent="0.35">
      <c r="A1932"/>
      <c r="B1932"/>
    </row>
    <row r="1933" spans="1:2" x14ac:dyDescent="0.35">
      <c r="A1933"/>
      <c r="B1933"/>
    </row>
    <row r="1934" spans="1:2" x14ac:dyDescent="0.35">
      <c r="A1934"/>
      <c r="B1934"/>
    </row>
    <row r="1935" spans="1:2" x14ac:dyDescent="0.35">
      <c r="A1935"/>
      <c r="B1935"/>
    </row>
    <row r="1936" spans="1:2" x14ac:dyDescent="0.35">
      <c r="A1936"/>
      <c r="B1936"/>
    </row>
    <row r="1937" spans="1:2" x14ac:dyDescent="0.35">
      <c r="A1937"/>
      <c r="B1937"/>
    </row>
    <row r="1938" spans="1:2" x14ac:dyDescent="0.35">
      <c r="A1938"/>
      <c r="B1938"/>
    </row>
    <row r="1939" spans="1:2" x14ac:dyDescent="0.35">
      <c r="A1939"/>
      <c r="B1939"/>
    </row>
    <row r="1940" spans="1:2" x14ac:dyDescent="0.35">
      <c r="A1940"/>
      <c r="B1940"/>
    </row>
    <row r="1941" spans="1:2" x14ac:dyDescent="0.35">
      <c r="A1941"/>
      <c r="B1941"/>
    </row>
    <row r="1942" spans="1:2" x14ac:dyDescent="0.35">
      <c r="A1942"/>
      <c r="B1942"/>
    </row>
    <row r="1943" spans="1:2" x14ac:dyDescent="0.35">
      <c r="A1943"/>
      <c r="B1943"/>
    </row>
    <row r="1944" spans="1:2" x14ac:dyDescent="0.35">
      <c r="A1944"/>
      <c r="B1944"/>
    </row>
    <row r="1945" spans="1:2" x14ac:dyDescent="0.35">
      <c r="A1945"/>
      <c r="B1945"/>
    </row>
    <row r="1946" spans="1:2" x14ac:dyDescent="0.35">
      <c r="A1946"/>
      <c r="B1946"/>
    </row>
    <row r="1947" spans="1:2" x14ac:dyDescent="0.35">
      <c r="A1947"/>
      <c r="B1947"/>
    </row>
    <row r="1948" spans="1:2" x14ac:dyDescent="0.35">
      <c r="A1948"/>
      <c r="B1948"/>
    </row>
    <row r="1949" spans="1:2" x14ac:dyDescent="0.35">
      <c r="A1949"/>
      <c r="B1949"/>
    </row>
    <row r="1950" spans="1:2" x14ac:dyDescent="0.35">
      <c r="A1950"/>
      <c r="B1950"/>
    </row>
    <row r="1951" spans="1:2" x14ac:dyDescent="0.35">
      <c r="A1951"/>
      <c r="B1951"/>
    </row>
    <row r="1952" spans="1:2" x14ac:dyDescent="0.35">
      <c r="A1952"/>
      <c r="B1952"/>
    </row>
    <row r="1953" spans="1:2" x14ac:dyDescent="0.35">
      <c r="A1953"/>
      <c r="B1953"/>
    </row>
    <row r="1954" spans="1:2" x14ac:dyDescent="0.35">
      <c r="A1954"/>
      <c r="B1954"/>
    </row>
    <row r="1955" spans="1:2" x14ac:dyDescent="0.35">
      <c r="A1955"/>
      <c r="B1955"/>
    </row>
    <row r="1956" spans="1:2" x14ac:dyDescent="0.35">
      <c r="A1956"/>
      <c r="B1956"/>
    </row>
    <row r="1957" spans="1:2" x14ac:dyDescent="0.35">
      <c r="A1957"/>
      <c r="B1957"/>
    </row>
    <row r="1958" spans="1:2" x14ac:dyDescent="0.35">
      <c r="A1958"/>
      <c r="B1958"/>
    </row>
    <row r="1959" spans="1:2" x14ac:dyDescent="0.35">
      <c r="A1959"/>
      <c r="B1959"/>
    </row>
    <row r="1960" spans="1:2" x14ac:dyDescent="0.35">
      <c r="A1960"/>
      <c r="B1960"/>
    </row>
    <row r="1961" spans="1:2" x14ac:dyDescent="0.35">
      <c r="A1961"/>
      <c r="B1961"/>
    </row>
    <row r="1962" spans="1:2" x14ac:dyDescent="0.35">
      <c r="A1962"/>
      <c r="B1962"/>
    </row>
    <row r="1963" spans="1:2" x14ac:dyDescent="0.35">
      <c r="A1963"/>
      <c r="B1963"/>
    </row>
    <row r="1964" spans="1:2" x14ac:dyDescent="0.35">
      <c r="A1964"/>
      <c r="B1964"/>
    </row>
    <row r="1965" spans="1:2" x14ac:dyDescent="0.35">
      <c r="A1965"/>
      <c r="B1965"/>
    </row>
    <row r="1966" spans="1:2" x14ac:dyDescent="0.35">
      <c r="A1966"/>
      <c r="B1966"/>
    </row>
    <row r="1967" spans="1:2" x14ac:dyDescent="0.35">
      <c r="A1967"/>
      <c r="B1967"/>
    </row>
    <row r="1968" spans="1:2" x14ac:dyDescent="0.35">
      <c r="A1968"/>
      <c r="B1968"/>
    </row>
    <row r="1969" spans="1:2" x14ac:dyDescent="0.35">
      <c r="A1969"/>
      <c r="B1969"/>
    </row>
    <row r="1970" spans="1:2" x14ac:dyDescent="0.35">
      <c r="A1970"/>
      <c r="B1970"/>
    </row>
    <row r="1971" spans="1:2" x14ac:dyDescent="0.35">
      <c r="A1971"/>
      <c r="B1971"/>
    </row>
    <row r="1972" spans="1:2" x14ac:dyDescent="0.35">
      <c r="A1972"/>
      <c r="B1972"/>
    </row>
    <row r="1973" spans="1:2" x14ac:dyDescent="0.35">
      <c r="A1973"/>
      <c r="B1973"/>
    </row>
    <row r="1974" spans="1:2" x14ac:dyDescent="0.35">
      <c r="A1974"/>
      <c r="B1974"/>
    </row>
    <row r="1975" spans="1:2" x14ac:dyDescent="0.35">
      <c r="A1975"/>
      <c r="B1975"/>
    </row>
    <row r="1976" spans="1:2" x14ac:dyDescent="0.35">
      <c r="A1976"/>
      <c r="B1976"/>
    </row>
    <row r="1977" spans="1:2" x14ac:dyDescent="0.35">
      <c r="A1977"/>
      <c r="B1977"/>
    </row>
    <row r="1978" spans="1:2" x14ac:dyDescent="0.35">
      <c r="A1978"/>
      <c r="B1978"/>
    </row>
    <row r="1979" spans="1:2" x14ac:dyDescent="0.35">
      <c r="A1979"/>
      <c r="B1979"/>
    </row>
    <row r="1980" spans="1:2" x14ac:dyDescent="0.35">
      <c r="A1980"/>
      <c r="B1980"/>
    </row>
    <row r="1981" spans="1:2" x14ac:dyDescent="0.35">
      <c r="A1981"/>
      <c r="B1981"/>
    </row>
    <row r="1982" spans="1:2" x14ac:dyDescent="0.35">
      <c r="A1982"/>
      <c r="B1982"/>
    </row>
    <row r="1983" spans="1:2" x14ac:dyDescent="0.35">
      <c r="A1983"/>
      <c r="B1983"/>
    </row>
    <row r="1984" spans="1:2" x14ac:dyDescent="0.35">
      <c r="A1984"/>
      <c r="B1984"/>
    </row>
    <row r="1985" spans="1:2" x14ac:dyDescent="0.35">
      <c r="A1985"/>
      <c r="B1985"/>
    </row>
    <row r="1986" spans="1:2" x14ac:dyDescent="0.35">
      <c r="A1986"/>
      <c r="B1986"/>
    </row>
    <row r="1987" spans="1:2" x14ac:dyDescent="0.35">
      <c r="A1987"/>
      <c r="B1987"/>
    </row>
    <row r="1988" spans="1:2" x14ac:dyDescent="0.35">
      <c r="A1988"/>
      <c r="B1988"/>
    </row>
    <row r="1989" spans="1:2" x14ac:dyDescent="0.35">
      <c r="A1989"/>
      <c r="B1989"/>
    </row>
    <row r="1990" spans="1:2" x14ac:dyDescent="0.35">
      <c r="A1990"/>
      <c r="B1990"/>
    </row>
    <row r="1991" spans="1:2" x14ac:dyDescent="0.35">
      <c r="A1991"/>
      <c r="B1991"/>
    </row>
    <row r="1992" spans="1:2" x14ac:dyDescent="0.35">
      <c r="A1992"/>
      <c r="B1992"/>
    </row>
    <row r="1993" spans="1:2" x14ac:dyDescent="0.35">
      <c r="A1993"/>
      <c r="B1993"/>
    </row>
    <row r="1994" spans="1:2" x14ac:dyDescent="0.35">
      <c r="A1994"/>
      <c r="B1994"/>
    </row>
    <row r="1995" spans="1:2" x14ac:dyDescent="0.35">
      <c r="A1995"/>
      <c r="B1995"/>
    </row>
    <row r="1996" spans="1:2" x14ac:dyDescent="0.35">
      <c r="A1996"/>
      <c r="B1996"/>
    </row>
    <row r="1997" spans="1:2" x14ac:dyDescent="0.35">
      <c r="A1997"/>
      <c r="B1997"/>
    </row>
    <row r="1998" spans="1:2" x14ac:dyDescent="0.35">
      <c r="A1998"/>
      <c r="B1998"/>
    </row>
    <row r="1999" spans="1:2" x14ac:dyDescent="0.35">
      <c r="A1999"/>
      <c r="B1999"/>
    </row>
    <row r="2000" spans="1:2" x14ac:dyDescent="0.35">
      <c r="A2000"/>
      <c r="B2000"/>
    </row>
    <row r="2001" spans="1:2" x14ac:dyDescent="0.35">
      <c r="A2001"/>
      <c r="B2001"/>
    </row>
    <row r="2002" spans="1:2" x14ac:dyDescent="0.35">
      <c r="A2002"/>
      <c r="B2002"/>
    </row>
    <row r="2003" spans="1:2" x14ac:dyDescent="0.35">
      <c r="A2003"/>
      <c r="B2003"/>
    </row>
    <row r="2004" spans="1:2" x14ac:dyDescent="0.35">
      <c r="A2004"/>
      <c r="B2004"/>
    </row>
    <row r="2005" spans="1:2" x14ac:dyDescent="0.35">
      <c r="A2005"/>
      <c r="B2005"/>
    </row>
    <row r="2006" spans="1:2" x14ac:dyDescent="0.35">
      <c r="A2006"/>
      <c r="B2006"/>
    </row>
    <row r="2007" spans="1:2" x14ac:dyDescent="0.35">
      <c r="A2007"/>
      <c r="B2007"/>
    </row>
    <row r="2008" spans="1:2" x14ac:dyDescent="0.35">
      <c r="A2008"/>
      <c r="B2008"/>
    </row>
    <row r="2009" spans="1:2" x14ac:dyDescent="0.35">
      <c r="A2009"/>
      <c r="B2009"/>
    </row>
    <row r="2010" spans="1:2" x14ac:dyDescent="0.35">
      <c r="A2010"/>
      <c r="B2010"/>
    </row>
    <row r="2011" spans="1:2" x14ac:dyDescent="0.35">
      <c r="A2011"/>
      <c r="B2011"/>
    </row>
    <row r="2012" spans="1:2" x14ac:dyDescent="0.35">
      <c r="A2012"/>
      <c r="B2012"/>
    </row>
    <row r="2013" spans="1:2" x14ac:dyDescent="0.35">
      <c r="A2013"/>
      <c r="B2013"/>
    </row>
    <row r="2014" spans="1:2" x14ac:dyDescent="0.35">
      <c r="A2014"/>
      <c r="B2014"/>
    </row>
    <row r="2015" spans="1:2" x14ac:dyDescent="0.35">
      <c r="A2015"/>
      <c r="B2015"/>
    </row>
    <row r="2016" spans="1:2" x14ac:dyDescent="0.35">
      <c r="A2016"/>
      <c r="B2016"/>
    </row>
    <row r="2017" spans="1:2" x14ac:dyDescent="0.35">
      <c r="A2017"/>
      <c r="B2017"/>
    </row>
    <row r="2018" spans="1:2" x14ac:dyDescent="0.35">
      <c r="A2018"/>
      <c r="B2018"/>
    </row>
    <row r="2019" spans="1:2" x14ac:dyDescent="0.35">
      <c r="A2019"/>
      <c r="B2019"/>
    </row>
    <row r="2020" spans="1:2" x14ac:dyDescent="0.35">
      <c r="A2020"/>
      <c r="B2020"/>
    </row>
    <row r="2021" spans="1:2" x14ac:dyDescent="0.35">
      <c r="A2021"/>
      <c r="B2021"/>
    </row>
    <row r="2022" spans="1:2" x14ac:dyDescent="0.35">
      <c r="A2022"/>
      <c r="B2022"/>
    </row>
    <row r="2023" spans="1:2" x14ac:dyDescent="0.35">
      <c r="A2023"/>
      <c r="B2023"/>
    </row>
    <row r="2024" spans="1:2" x14ac:dyDescent="0.35">
      <c r="A2024"/>
      <c r="B2024"/>
    </row>
    <row r="2025" spans="1:2" x14ac:dyDescent="0.35">
      <c r="A2025"/>
      <c r="B2025"/>
    </row>
    <row r="2026" spans="1:2" x14ac:dyDescent="0.35">
      <c r="A2026"/>
      <c r="B2026"/>
    </row>
    <row r="2027" spans="1:2" x14ac:dyDescent="0.35">
      <c r="A2027"/>
      <c r="B2027"/>
    </row>
    <row r="2028" spans="1:2" x14ac:dyDescent="0.35">
      <c r="A2028"/>
      <c r="B2028"/>
    </row>
    <row r="2029" spans="1:2" x14ac:dyDescent="0.35">
      <c r="A2029"/>
      <c r="B2029"/>
    </row>
    <row r="2030" spans="1:2" x14ac:dyDescent="0.35">
      <c r="A2030"/>
      <c r="B2030"/>
    </row>
    <row r="2031" spans="1:2" x14ac:dyDescent="0.35">
      <c r="A2031"/>
      <c r="B2031"/>
    </row>
    <row r="2032" spans="1:2" x14ac:dyDescent="0.35">
      <c r="A2032"/>
      <c r="B2032"/>
    </row>
    <row r="2033" spans="1:2" x14ac:dyDescent="0.35">
      <c r="A2033"/>
      <c r="B2033"/>
    </row>
    <row r="2034" spans="1:2" x14ac:dyDescent="0.35">
      <c r="A2034"/>
      <c r="B2034"/>
    </row>
    <row r="2035" spans="1:2" x14ac:dyDescent="0.35">
      <c r="A2035"/>
      <c r="B2035"/>
    </row>
    <row r="2036" spans="1:2" x14ac:dyDescent="0.35">
      <c r="A2036"/>
      <c r="B2036"/>
    </row>
    <row r="2037" spans="1:2" x14ac:dyDescent="0.35">
      <c r="A2037"/>
      <c r="B2037"/>
    </row>
    <row r="2038" spans="1:2" x14ac:dyDescent="0.35">
      <c r="A2038"/>
      <c r="B2038"/>
    </row>
    <row r="2039" spans="1:2" x14ac:dyDescent="0.35">
      <c r="A2039"/>
      <c r="B2039"/>
    </row>
    <row r="2040" spans="1:2" x14ac:dyDescent="0.35">
      <c r="A2040"/>
      <c r="B2040"/>
    </row>
    <row r="2041" spans="1:2" x14ac:dyDescent="0.35">
      <c r="A2041"/>
      <c r="B2041"/>
    </row>
    <row r="2042" spans="1:2" x14ac:dyDescent="0.35">
      <c r="A2042"/>
      <c r="B2042"/>
    </row>
    <row r="2043" spans="1:2" x14ac:dyDescent="0.35">
      <c r="A2043"/>
      <c r="B2043"/>
    </row>
    <row r="2044" spans="1:2" x14ac:dyDescent="0.35">
      <c r="A2044"/>
      <c r="B2044"/>
    </row>
    <row r="2045" spans="1:2" x14ac:dyDescent="0.35">
      <c r="A2045"/>
      <c r="B2045"/>
    </row>
    <row r="2046" spans="1:2" x14ac:dyDescent="0.35">
      <c r="A2046"/>
      <c r="B2046"/>
    </row>
    <row r="2047" spans="1:2" x14ac:dyDescent="0.35">
      <c r="A2047"/>
      <c r="B2047"/>
    </row>
    <row r="2048" spans="1:2" x14ac:dyDescent="0.35">
      <c r="A2048"/>
      <c r="B2048"/>
    </row>
    <row r="2049" spans="1:2" x14ac:dyDescent="0.35">
      <c r="A2049"/>
      <c r="B2049"/>
    </row>
    <row r="2050" spans="1:2" x14ac:dyDescent="0.35">
      <c r="A2050"/>
      <c r="B2050"/>
    </row>
    <row r="2051" spans="1:2" x14ac:dyDescent="0.35">
      <c r="A2051"/>
      <c r="B2051"/>
    </row>
    <row r="2052" spans="1:2" x14ac:dyDescent="0.35">
      <c r="A2052"/>
      <c r="B2052"/>
    </row>
    <row r="2053" spans="1:2" x14ac:dyDescent="0.35">
      <c r="A2053"/>
      <c r="B2053"/>
    </row>
    <row r="2054" spans="1:2" x14ac:dyDescent="0.35">
      <c r="A2054"/>
      <c r="B2054"/>
    </row>
    <row r="2055" spans="1:2" x14ac:dyDescent="0.35">
      <c r="A2055"/>
      <c r="B2055"/>
    </row>
    <row r="2056" spans="1:2" x14ac:dyDescent="0.35">
      <c r="A2056"/>
      <c r="B2056"/>
    </row>
    <row r="2057" spans="1:2" x14ac:dyDescent="0.35">
      <c r="A2057"/>
      <c r="B2057"/>
    </row>
    <row r="2058" spans="1:2" x14ac:dyDescent="0.35">
      <c r="A2058"/>
      <c r="B2058"/>
    </row>
    <row r="2059" spans="1:2" x14ac:dyDescent="0.35">
      <c r="A2059"/>
      <c r="B2059"/>
    </row>
    <row r="2060" spans="1:2" x14ac:dyDescent="0.35">
      <c r="A2060"/>
      <c r="B2060"/>
    </row>
    <row r="2061" spans="1:2" x14ac:dyDescent="0.35">
      <c r="A2061"/>
      <c r="B2061"/>
    </row>
    <row r="2062" spans="1:2" x14ac:dyDescent="0.35">
      <c r="A2062"/>
      <c r="B2062"/>
    </row>
    <row r="2063" spans="1:2" x14ac:dyDescent="0.35">
      <c r="A2063"/>
      <c r="B2063"/>
    </row>
    <row r="2064" spans="1:2" x14ac:dyDescent="0.35">
      <c r="A2064"/>
      <c r="B2064"/>
    </row>
    <row r="2065" spans="1:2" x14ac:dyDescent="0.35">
      <c r="A2065"/>
      <c r="B2065"/>
    </row>
    <row r="2066" spans="1:2" x14ac:dyDescent="0.35">
      <c r="A2066"/>
      <c r="B2066"/>
    </row>
    <row r="2067" spans="1:2" x14ac:dyDescent="0.35">
      <c r="A2067"/>
      <c r="B2067"/>
    </row>
    <row r="2068" spans="1:2" x14ac:dyDescent="0.35">
      <c r="A2068"/>
      <c r="B2068"/>
    </row>
    <row r="2069" spans="1:2" x14ac:dyDescent="0.35">
      <c r="A2069"/>
      <c r="B2069"/>
    </row>
    <row r="2070" spans="1:2" x14ac:dyDescent="0.35">
      <c r="A2070"/>
      <c r="B2070"/>
    </row>
    <row r="2071" spans="1:2" x14ac:dyDescent="0.35">
      <c r="A2071"/>
      <c r="B2071"/>
    </row>
    <row r="2072" spans="1:2" x14ac:dyDescent="0.35">
      <c r="A2072"/>
      <c r="B2072"/>
    </row>
    <row r="2073" spans="1:2" x14ac:dyDescent="0.35">
      <c r="A2073"/>
      <c r="B2073"/>
    </row>
    <row r="2074" spans="1:2" x14ac:dyDescent="0.35">
      <c r="A2074"/>
      <c r="B2074"/>
    </row>
    <row r="2075" spans="1:2" x14ac:dyDescent="0.35">
      <c r="A2075"/>
      <c r="B2075"/>
    </row>
    <row r="2076" spans="1:2" x14ac:dyDescent="0.35">
      <c r="A2076"/>
      <c r="B2076"/>
    </row>
    <row r="2077" spans="1:2" x14ac:dyDescent="0.35">
      <c r="A2077"/>
      <c r="B2077"/>
    </row>
    <row r="2078" spans="1:2" x14ac:dyDescent="0.35">
      <c r="A2078"/>
      <c r="B2078"/>
    </row>
    <row r="2079" spans="1:2" x14ac:dyDescent="0.35">
      <c r="A2079"/>
      <c r="B2079"/>
    </row>
    <row r="2080" spans="1:2" x14ac:dyDescent="0.35">
      <c r="A2080"/>
      <c r="B2080"/>
    </row>
    <row r="2081" spans="1:2" x14ac:dyDescent="0.35">
      <c r="A2081"/>
      <c r="B2081"/>
    </row>
    <row r="2082" spans="1:2" x14ac:dyDescent="0.35">
      <c r="A2082"/>
      <c r="B2082"/>
    </row>
    <row r="2083" spans="1:2" x14ac:dyDescent="0.35">
      <c r="A2083"/>
      <c r="B2083"/>
    </row>
    <row r="2084" spans="1:2" x14ac:dyDescent="0.35">
      <c r="A2084"/>
      <c r="B2084"/>
    </row>
    <row r="2085" spans="1:2" x14ac:dyDescent="0.35">
      <c r="A2085"/>
      <c r="B2085"/>
    </row>
    <row r="2086" spans="1:2" x14ac:dyDescent="0.35">
      <c r="A2086"/>
      <c r="B2086"/>
    </row>
    <row r="2087" spans="1:2" x14ac:dyDescent="0.35">
      <c r="A2087"/>
      <c r="B2087"/>
    </row>
    <row r="2088" spans="1:2" x14ac:dyDescent="0.35">
      <c r="A2088"/>
      <c r="B2088"/>
    </row>
    <row r="2089" spans="1:2" x14ac:dyDescent="0.35">
      <c r="A2089"/>
      <c r="B2089"/>
    </row>
    <row r="2090" spans="1:2" x14ac:dyDescent="0.35">
      <c r="A2090"/>
      <c r="B2090"/>
    </row>
    <row r="2091" spans="1:2" x14ac:dyDescent="0.35">
      <c r="A2091"/>
      <c r="B2091"/>
    </row>
    <row r="2092" spans="1:2" x14ac:dyDescent="0.35">
      <c r="A2092"/>
      <c r="B2092"/>
    </row>
    <row r="2093" spans="1:2" x14ac:dyDescent="0.35">
      <c r="A2093"/>
      <c r="B2093"/>
    </row>
    <row r="2094" spans="1:2" x14ac:dyDescent="0.35">
      <c r="A2094"/>
      <c r="B2094"/>
    </row>
    <row r="2095" spans="1:2" x14ac:dyDescent="0.35">
      <c r="A2095"/>
      <c r="B2095"/>
    </row>
    <row r="2096" spans="1:2" x14ac:dyDescent="0.35">
      <c r="A2096"/>
      <c r="B2096"/>
    </row>
    <row r="2097" spans="1:2" x14ac:dyDescent="0.35">
      <c r="A2097"/>
      <c r="B2097"/>
    </row>
    <row r="2098" spans="1:2" x14ac:dyDescent="0.35">
      <c r="A2098"/>
      <c r="B2098"/>
    </row>
    <row r="2099" spans="1:2" x14ac:dyDescent="0.35">
      <c r="A2099"/>
      <c r="B2099"/>
    </row>
    <row r="2100" spans="1:2" x14ac:dyDescent="0.35">
      <c r="A2100"/>
      <c r="B2100"/>
    </row>
    <row r="2101" spans="1:2" x14ac:dyDescent="0.35">
      <c r="A2101"/>
      <c r="B2101"/>
    </row>
    <row r="2102" spans="1:2" x14ac:dyDescent="0.35">
      <c r="A2102"/>
      <c r="B2102"/>
    </row>
    <row r="2103" spans="1:2" x14ac:dyDescent="0.35">
      <c r="A2103"/>
      <c r="B2103"/>
    </row>
    <row r="2104" spans="1:2" x14ac:dyDescent="0.35">
      <c r="A2104"/>
      <c r="B2104"/>
    </row>
    <row r="2105" spans="1:2" x14ac:dyDescent="0.35">
      <c r="A2105"/>
      <c r="B2105"/>
    </row>
    <row r="2106" spans="1:2" x14ac:dyDescent="0.35">
      <c r="A2106"/>
      <c r="B2106"/>
    </row>
    <row r="2107" spans="1:2" x14ac:dyDescent="0.35">
      <c r="A2107"/>
      <c r="B2107"/>
    </row>
    <row r="2108" spans="1:2" x14ac:dyDescent="0.35">
      <c r="A2108"/>
      <c r="B2108"/>
    </row>
    <row r="2109" spans="1:2" x14ac:dyDescent="0.35">
      <c r="A2109"/>
      <c r="B2109"/>
    </row>
    <row r="2110" spans="1:2" x14ac:dyDescent="0.35">
      <c r="A2110"/>
      <c r="B2110"/>
    </row>
    <row r="2111" spans="1:2" x14ac:dyDescent="0.35">
      <c r="A2111"/>
      <c r="B2111"/>
    </row>
    <row r="2112" spans="1:2" x14ac:dyDescent="0.35">
      <c r="A2112"/>
      <c r="B2112"/>
    </row>
    <row r="2113" spans="1:2" x14ac:dyDescent="0.35">
      <c r="A2113"/>
      <c r="B2113"/>
    </row>
    <row r="2114" spans="1:2" x14ac:dyDescent="0.35">
      <c r="A2114"/>
      <c r="B2114"/>
    </row>
    <row r="2115" spans="1:2" x14ac:dyDescent="0.35">
      <c r="A2115"/>
      <c r="B2115"/>
    </row>
    <row r="2116" spans="1:2" x14ac:dyDescent="0.35">
      <c r="A2116"/>
      <c r="B2116"/>
    </row>
    <row r="2117" spans="1:2" x14ac:dyDescent="0.35">
      <c r="A2117"/>
      <c r="B2117"/>
    </row>
    <row r="2118" spans="1:2" x14ac:dyDescent="0.35">
      <c r="A2118"/>
      <c r="B2118"/>
    </row>
    <row r="2119" spans="1:2" x14ac:dyDescent="0.35">
      <c r="A2119"/>
      <c r="B2119"/>
    </row>
    <row r="2120" spans="1:2" x14ac:dyDescent="0.35">
      <c r="A2120"/>
      <c r="B2120"/>
    </row>
    <row r="2121" spans="1:2" x14ac:dyDescent="0.35">
      <c r="A2121"/>
      <c r="B2121"/>
    </row>
    <row r="2122" spans="1:2" x14ac:dyDescent="0.35">
      <c r="A2122"/>
      <c r="B2122"/>
    </row>
    <row r="2123" spans="1:2" x14ac:dyDescent="0.35">
      <c r="A2123"/>
      <c r="B2123"/>
    </row>
    <row r="2124" spans="1:2" x14ac:dyDescent="0.35">
      <c r="A2124"/>
      <c r="B2124"/>
    </row>
    <row r="2125" spans="1:2" x14ac:dyDescent="0.35">
      <c r="A2125"/>
      <c r="B2125"/>
    </row>
    <row r="2126" spans="1:2" x14ac:dyDescent="0.35">
      <c r="A2126"/>
      <c r="B2126"/>
    </row>
    <row r="2127" spans="1:2" x14ac:dyDescent="0.35">
      <c r="A2127"/>
      <c r="B2127"/>
    </row>
    <row r="2128" spans="1:2" x14ac:dyDescent="0.35">
      <c r="A2128"/>
      <c r="B2128"/>
    </row>
    <row r="2129" spans="1:2" x14ac:dyDescent="0.35">
      <c r="A2129"/>
      <c r="B2129"/>
    </row>
    <row r="2130" spans="1:2" x14ac:dyDescent="0.35">
      <c r="A2130"/>
      <c r="B2130"/>
    </row>
    <row r="2131" spans="1:2" x14ac:dyDescent="0.35">
      <c r="A2131"/>
      <c r="B2131"/>
    </row>
    <row r="2132" spans="1:2" x14ac:dyDescent="0.35">
      <c r="A2132"/>
      <c r="B2132"/>
    </row>
    <row r="2133" spans="1:2" x14ac:dyDescent="0.35">
      <c r="A2133"/>
      <c r="B2133"/>
    </row>
    <row r="2134" spans="1:2" x14ac:dyDescent="0.35">
      <c r="A2134"/>
      <c r="B2134"/>
    </row>
    <row r="2135" spans="1:2" x14ac:dyDescent="0.35">
      <c r="A2135"/>
      <c r="B2135"/>
    </row>
    <row r="2136" spans="1:2" x14ac:dyDescent="0.35">
      <c r="A2136"/>
      <c r="B2136"/>
    </row>
    <row r="2137" spans="1:2" x14ac:dyDescent="0.35">
      <c r="A2137"/>
      <c r="B2137"/>
    </row>
    <row r="2138" spans="1:2" x14ac:dyDescent="0.35">
      <c r="A2138"/>
      <c r="B2138"/>
    </row>
    <row r="2139" spans="1:2" x14ac:dyDescent="0.35">
      <c r="A2139"/>
      <c r="B2139"/>
    </row>
    <row r="2140" spans="1:2" x14ac:dyDescent="0.35">
      <c r="A2140"/>
      <c r="B2140"/>
    </row>
    <row r="2141" spans="1:2" x14ac:dyDescent="0.35">
      <c r="A2141"/>
      <c r="B2141"/>
    </row>
    <row r="2142" spans="1:2" x14ac:dyDescent="0.35">
      <c r="A2142"/>
      <c r="B2142"/>
    </row>
    <row r="2143" spans="1:2" x14ac:dyDescent="0.35">
      <c r="A2143"/>
      <c r="B2143"/>
    </row>
    <row r="2144" spans="1:2" x14ac:dyDescent="0.35">
      <c r="A2144"/>
      <c r="B2144"/>
    </row>
    <row r="2145" spans="1:2" x14ac:dyDescent="0.35">
      <c r="A2145"/>
      <c r="B2145"/>
    </row>
    <row r="2146" spans="1:2" x14ac:dyDescent="0.35">
      <c r="A2146"/>
      <c r="B2146"/>
    </row>
    <row r="2147" spans="1:2" x14ac:dyDescent="0.35">
      <c r="A2147"/>
      <c r="B2147"/>
    </row>
    <row r="2148" spans="1:2" x14ac:dyDescent="0.35">
      <c r="A2148"/>
      <c r="B2148"/>
    </row>
    <row r="2149" spans="1:2" x14ac:dyDescent="0.35">
      <c r="A2149"/>
      <c r="B2149"/>
    </row>
    <row r="2150" spans="1:2" x14ac:dyDescent="0.35">
      <c r="A2150"/>
      <c r="B2150"/>
    </row>
    <row r="2151" spans="1:2" x14ac:dyDescent="0.35">
      <c r="A2151"/>
      <c r="B2151"/>
    </row>
    <row r="2152" spans="1:2" x14ac:dyDescent="0.35">
      <c r="A2152"/>
      <c r="B2152"/>
    </row>
    <row r="2153" spans="1:2" x14ac:dyDescent="0.35">
      <c r="A2153"/>
      <c r="B2153"/>
    </row>
    <row r="2154" spans="1:2" x14ac:dyDescent="0.35">
      <c r="A2154"/>
      <c r="B2154"/>
    </row>
    <row r="2155" spans="1:2" x14ac:dyDescent="0.35">
      <c r="A2155"/>
      <c r="B2155"/>
    </row>
    <row r="2156" spans="1:2" x14ac:dyDescent="0.35">
      <c r="A2156"/>
      <c r="B2156"/>
    </row>
    <row r="2157" spans="1:2" x14ac:dyDescent="0.35">
      <c r="A2157"/>
      <c r="B2157"/>
    </row>
    <row r="2158" spans="1:2" x14ac:dyDescent="0.35">
      <c r="A2158"/>
      <c r="B2158"/>
    </row>
    <row r="2159" spans="1:2" x14ac:dyDescent="0.35">
      <c r="A2159"/>
      <c r="B2159"/>
    </row>
    <row r="2160" spans="1:2" x14ac:dyDescent="0.35">
      <c r="A2160"/>
      <c r="B2160"/>
    </row>
    <row r="2161" spans="1:2" x14ac:dyDescent="0.35">
      <c r="A2161"/>
      <c r="B2161"/>
    </row>
    <row r="2162" spans="1:2" x14ac:dyDescent="0.35">
      <c r="A2162"/>
      <c r="B2162"/>
    </row>
    <row r="2163" spans="1:2" x14ac:dyDescent="0.35">
      <c r="A2163"/>
      <c r="B2163"/>
    </row>
    <row r="2164" spans="1:2" x14ac:dyDescent="0.35">
      <c r="A2164"/>
      <c r="B2164"/>
    </row>
    <row r="2165" spans="1:2" x14ac:dyDescent="0.35">
      <c r="A2165"/>
      <c r="B2165"/>
    </row>
    <row r="2166" spans="1:2" x14ac:dyDescent="0.35">
      <c r="A2166"/>
      <c r="B2166"/>
    </row>
    <row r="2167" spans="1:2" x14ac:dyDescent="0.35">
      <c r="A2167"/>
      <c r="B2167"/>
    </row>
    <row r="2168" spans="1:2" x14ac:dyDescent="0.35">
      <c r="A2168"/>
      <c r="B2168"/>
    </row>
    <row r="2169" spans="1:2" x14ac:dyDescent="0.35">
      <c r="A2169"/>
      <c r="B2169"/>
    </row>
    <row r="2170" spans="1:2" x14ac:dyDescent="0.35">
      <c r="A2170"/>
      <c r="B2170"/>
    </row>
    <row r="2171" spans="1:2" x14ac:dyDescent="0.35">
      <c r="A2171"/>
      <c r="B2171"/>
    </row>
    <row r="2172" spans="1:2" x14ac:dyDescent="0.35">
      <c r="A2172"/>
      <c r="B2172"/>
    </row>
    <row r="2173" spans="1:2" x14ac:dyDescent="0.35">
      <c r="A2173"/>
      <c r="B2173"/>
    </row>
    <row r="2174" spans="1:2" x14ac:dyDescent="0.35">
      <c r="A2174"/>
      <c r="B2174"/>
    </row>
    <row r="2175" spans="1:2" x14ac:dyDescent="0.35">
      <c r="A2175"/>
      <c r="B2175"/>
    </row>
    <row r="2176" spans="1:2" x14ac:dyDescent="0.35">
      <c r="A2176"/>
      <c r="B2176"/>
    </row>
    <row r="2177" spans="1:2" x14ac:dyDescent="0.35">
      <c r="A2177"/>
      <c r="B2177"/>
    </row>
    <row r="2178" spans="1:2" x14ac:dyDescent="0.35">
      <c r="A2178"/>
      <c r="B2178"/>
    </row>
    <row r="2179" spans="1:2" x14ac:dyDescent="0.35">
      <c r="A2179"/>
      <c r="B2179"/>
    </row>
    <row r="2180" spans="1:2" x14ac:dyDescent="0.35">
      <c r="A2180"/>
      <c r="B2180"/>
    </row>
    <row r="2181" spans="1:2" x14ac:dyDescent="0.35">
      <c r="A2181"/>
      <c r="B2181"/>
    </row>
    <row r="2182" spans="1:2" x14ac:dyDescent="0.35">
      <c r="A2182"/>
      <c r="B2182"/>
    </row>
    <row r="2183" spans="1:2" x14ac:dyDescent="0.35">
      <c r="A2183"/>
      <c r="B2183"/>
    </row>
    <row r="2184" spans="1:2" x14ac:dyDescent="0.35">
      <c r="A2184"/>
      <c r="B2184"/>
    </row>
    <row r="2185" spans="1:2" x14ac:dyDescent="0.35">
      <c r="A2185"/>
      <c r="B2185"/>
    </row>
    <row r="2186" spans="1:2" x14ac:dyDescent="0.35">
      <c r="A2186"/>
      <c r="B2186"/>
    </row>
    <row r="2187" spans="1:2" x14ac:dyDescent="0.35">
      <c r="A2187"/>
      <c r="B2187"/>
    </row>
    <row r="2188" spans="1:2" x14ac:dyDescent="0.35">
      <c r="A2188"/>
      <c r="B2188"/>
    </row>
    <row r="2189" spans="1:2" x14ac:dyDescent="0.35">
      <c r="A2189"/>
      <c r="B2189"/>
    </row>
    <row r="2190" spans="1:2" x14ac:dyDescent="0.35">
      <c r="A2190"/>
      <c r="B2190"/>
    </row>
    <row r="2191" spans="1:2" x14ac:dyDescent="0.35">
      <c r="A2191"/>
      <c r="B2191"/>
    </row>
    <row r="2192" spans="1:2" x14ac:dyDescent="0.35">
      <c r="A2192"/>
      <c r="B2192"/>
    </row>
    <row r="2193" spans="1:2" x14ac:dyDescent="0.35">
      <c r="A2193"/>
      <c r="B2193"/>
    </row>
    <row r="2194" spans="1:2" x14ac:dyDescent="0.35">
      <c r="A2194"/>
      <c r="B2194"/>
    </row>
    <row r="2195" spans="1:2" x14ac:dyDescent="0.35">
      <c r="A2195"/>
      <c r="B2195"/>
    </row>
    <row r="2196" spans="1:2" x14ac:dyDescent="0.35">
      <c r="A2196"/>
      <c r="B2196"/>
    </row>
    <row r="2197" spans="1:2" x14ac:dyDescent="0.35">
      <c r="A2197"/>
      <c r="B2197"/>
    </row>
    <row r="2198" spans="1:2" x14ac:dyDescent="0.35">
      <c r="A2198"/>
      <c r="B2198"/>
    </row>
    <row r="2199" spans="1:2" x14ac:dyDescent="0.35">
      <c r="A2199"/>
      <c r="B2199"/>
    </row>
    <row r="2200" spans="1:2" x14ac:dyDescent="0.35">
      <c r="A2200"/>
      <c r="B2200"/>
    </row>
    <row r="2201" spans="1:2" x14ac:dyDescent="0.35">
      <c r="A2201"/>
      <c r="B2201"/>
    </row>
    <row r="2202" spans="1:2" x14ac:dyDescent="0.35">
      <c r="A2202"/>
      <c r="B2202"/>
    </row>
    <row r="2203" spans="1:2" x14ac:dyDescent="0.35">
      <c r="A2203"/>
      <c r="B2203"/>
    </row>
    <row r="2204" spans="1:2" x14ac:dyDescent="0.35">
      <c r="A2204"/>
      <c r="B2204"/>
    </row>
    <row r="2205" spans="1:2" x14ac:dyDescent="0.35">
      <c r="A2205"/>
      <c r="B2205"/>
    </row>
    <row r="2206" spans="1:2" x14ac:dyDescent="0.35">
      <c r="A2206"/>
      <c r="B2206"/>
    </row>
    <row r="2207" spans="1:2" x14ac:dyDescent="0.35">
      <c r="A2207"/>
      <c r="B2207"/>
    </row>
    <row r="2208" spans="1:2" x14ac:dyDescent="0.35">
      <c r="A2208"/>
      <c r="B2208"/>
    </row>
    <row r="2209" spans="1:2" x14ac:dyDescent="0.35">
      <c r="A2209"/>
      <c r="B2209"/>
    </row>
    <row r="2210" spans="1:2" x14ac:dyDescent="0.35">
      <c r="A2210"/>
      <c r="B2210"/>
    </row>
    <row r="2211" spans="1:2" x14ac:dyDescent="0.35">
      <c r="A2211"/>
      <c r="B2211"/>
    </row>
    <row r="2212" spans="1:2" x14ac:dyDescent="0.35">
      <c r="A2212"/>
      <c r="B2212"/>
    </row>
    <row r="2213" spans="1:2" x14ac:dyDescent="0.35">
      <c r="A2213"/>
      <c r="B2213"/>
    </row>
    <row r="2214" spans="1:2" x14ac:dyDescent="0.35">
      <c r="A2214"/>
      <c r="B2214"/>
    </row>
    <row r="2215" spans="1:2" x14ac:dyDescent="0.35">
      <c r="A2215"/>
      <c r="B2215"/>
    </row>
    <row r="2216" spans="1:2" x14ac:dyDescent="0.35">
      <c r="A2216"/>
      <c r="B2216"/>
    </row>
    <row r="2217" spans="1:2" x14ac:dyDescent="0.35">
      <c r="A2217"/>
      <c r="B2217"/>
    </row>
    <row r="2218" spans="1:2" x14ac:dyDescent="0.35">
      <c r="A2218"/>
      <c r="B2218"/>
    </row>
    <row r="2219" spans="1:2" x14ac:dyDescent="0.35">
      <c r="A2219"/>
      <c r="B2219"/>
    </row>
    <row r="2220" spans="1:2" x14ac:dyDescent="0.35">
      <c r="A2220"/>
      <c r="B2220"/>
    </row>
    <row r="2221" spans="1:2" x14ac:dyDescent="0.35">
      <c r="A2221"/>
      <c r="B2221"/>
    </row>
    <row r="2222" spans="1:2" x14ac:dyDescent="0.35">
      <c r="A2222"/>
      <c r="B2222"/>
    </row>
    <row r="2223" spans="1:2" x14ac:dyDescent="0.35">
      <c r="A2223"/>
      <c r="B2223"/>
    </row>
    <row r="2224" spans="1:2" x14ac:dyDescent="0.35">
      <c r="A2224"/>
      <c r="B2224"/>
    </row>
    <row r="2225" spans="1:2" x14ac:dyDescent="0.35">
      <c r="A2225"/>
      <c r="B2225"/>
    </row>
    <row r="2226" spans="1:2" x14ac:dyDescent="0.35">
      <c r="A2226"/>
      <c r="B2226"/>
    </row>
    <row r="2227" spans="1:2" x14ac:dyDescent="0.35">
      <c r="A2227"/>
      <c r="B2227"/>
    </row>
    <row r="2228" spans="1:2" x14ac:dyDescent="0.35">
      <c r="A2228"/>
      <c r="B2228"/>
    </row>
    <row r="2229" spans="1:2" x14ac:dyDescent="0.35">
      <c r="A2229"/>
      <c r="B2229"/>
    </row>
    <row r="2230" spans="1:2" x14ac:dyDescent="0.35">
      <c r="A2230"/>
      <c r="B2230"/>
    </row>
    <row r="2231" spans="1:2" x14ac:dyDescent="0.35">
      <c r="A2231"/>
      <c r="B2231"/>
    </row>
    <row r="2232" spans="1:2" x14ac:dyDescent="0.35">
      <c r="A2232"/>
      <c r="B2232"/>
    </row>
    <row r="2233" spans="1:2" x14ac:dyDescent="0.35">
      <c r="A2233"/>
      <c r="B2233"/>
    </row>
    <row r="2234" spans="1:2" x14ac:dyDescent="0.35">
      <c r="A2234"/>
      <c r="B2234"/>
    </row>
    <row r="2235" spans="1:2" x14ac:dyDescent="0.35">
      <c r="A2235"/>
      <c r="B2235"/>
    </row>
    <row r="2236" spans="1:2" x14ac:dyDescent="0.35">
      <c r="A2236"/>
      <c r="B2236"/>
    </row>
    <row r="2237" spans="1:2" x14ac:dyDescent="0.35">
      <c r="A2237"/>
      <c r="B2237"/>
    </row>
    <row r="2238" spans="1:2" x14ac:dyDescent="0.35">
      <c r="A2238"/>
      <c r="B2238"/>
    </row>
    <row r="2239" spans="1:2" x14ac:dyDescent="0.35">
      <c r="A2239"/>
      <c r="B2239"/>
    </row>
    <row r="2240" spans="1:2" x14ac:dyDescent="0.35">
      <c r="A2240"/>
      <c r="B2240"/>
    </row>
    <row r="2241" spans="1:2" x14ac:dyDescent="0.35">
      <c r="A2241"/>
      <c r="B2241"/>
    </row>
    <row r="2242" spans="1:2" x14ac:dyDescent="0.35">
      <c r="A2242"/>
      <c r="B2242"/>
    </row>
    <row r="2243" spans="1:2" x14ac:dyDescent="0.35">
      <c r="A2243"/>
      <c r="B2243"/>
    </row>
    <row r="2244" spans="1:2" x14ac:dyDescent="0.35">
      <c r="A2244"/>
      <c r="B2244"/>
    </row>
    <row r="2245" spans="1:2" x14ac:dyDescent="0.35">
      <c r="A2245"/>
      <c r="B2245"/>
    </row>
    <row r="2246" spans="1:2" x14ac:dyDescent="0.35">
      <c r="A2246"/>
      <c r="B2246"/>
    </row>
    <row r="2247" spans="1:2" x14ac:dyDescent="0.35">
      <c r="A2247"/>
      <c r="B2247"/>
    </row>
    <row r="2248" spans="1:2" x14ac:dyDescent="0.35">
      <c r="A2248"/>
      <c r="B2248"/>
    </row>
    <row r="2249" spans="1:2" x14ac:dyDescent="0.35">
      <c r="A2249"/>
      <c r="B2249"/>
    </row>
    <row r="2250" spans="1:2" x14ac:dyDescent="0.35">
      <c r="A2250"/>
      <c r="B2250"/>
    </row>
    <row r="2251" spans="1:2" x14ac:dyDescent="0.35">
      <c r="A2251"/>
      <c r="B2251"/>
    </row>
    <row r="2252" spans="1:2" x14ac:dyDescent="0.35">
      <c r="A2252"/>
      <c r="B2252"/>
    </row>
    <row r="2253" spans="1:2" x14ac:dyDescent="0.35">
      <c r="A2253"/>
      <c r="B2253"/>
    </row>
    <row r="2254" spans="1:2" x14ac:dyDescent="0.35">
      <c r="A2254"/>
      <c r="B2254"/>
    </row>
    <row r="2255" spans="1:2" x14ac:dyDescent="0.35">
      <c r="A2255"/>
      <c r="B2255"/>
    </row>
    <row r="2256" spans="1:2" x14ac:dyDescent="0.35">
      <c r="A2256"/>
      <c r="B2256"/>
    </row>
    <row r="2257" spans="1:2" x14ac:dyDescent="0.35">
      <c r="A2257"/>
      <c r="B2257"/>
    </row>
    <row r="2258" spans="1:2" x14ac:dyDescent="0.35">
      <c r="A2258"/>
      <c r="B2258"/>
    </row>
    <row r="2259" spans="1:2" x14ac:dyDescent="0.35">
      <c r="A2259"/>
      <c r="B2259"/>
    </row>
    <row r="2260" spans="1:2" x14ac:dyDescent="0.35">
      <c r="A2260"/>
      <c r="B2260"/>
    </row>
    <row r="2261" spans="1:2" x14ac:dyDescent="0.35">
      <c r="A2261"/>
      <c r="B2261"/>
    </row>
    <row r="2262" spans="1:2" x14ac:dyDescent="0.35">
      <c r="A2262"/>
      <c r="B2262"/>
    </row>
    <row r="2263" spans="1:2" x14ac:dyDescent="0.35">
      <c r="A2263"/>
      <c r="B2263"/>
    </row>
    <row r="2264" spans="1:2" x14ac:dyDescent="0.35">
      <c r="A2264"/>
      <c r="B2264"/>
    </row>
    <row r="2265" spans="1:2" x14ac:dyDescent="0.35">
      <c r="A2265"/>
      <c r="B2265"/>
    </row>
    <row r="2266" spans="1:2" x14ac:dyDescent="0.35">
      <c r="A2266"/>
      <c r="B2266"/>
    </row>
    <row r="2267" spans="1:2" x14ac:dyDescent="0.35">
      <c r="A2267"/>
      <c r="B2267"/>
    </row>
    <row r="2268" spans="1:2" x14ac:dyDescent="0.35">
      <c r="A2268"/>
      <c r="B2268"/>
    </row>
    <row r="2269" spans="1:2" x14ac:dyDescent="0.35">
      <c r="A2269"/>
      <c r="B2269"/>
    </row>
    <row r="2270" spans="1:2" x14ac:dyDescent="0.35">
      <c r="A2270"/>
      <c r="B2270"/>
    </row>
    <row r="2271" spans="1:2" x14ac:dyDescent="0.35">
      <c r="A2271"/>
      <c r="B2271"/>
    </row>
    <row r="2272" spans="1:2" x14ac:dyDescent="0.35">
      <c r="A2272"/>
      <c r="B2272"/>
    </row>
    <row r="2273" spans="1:2" x14ac:dyDescent="0.35">
      <c r="A2273"/>
      <c r="B2273"/>
    </row>
    <row r="2274" spans="1:2" x14ac:dyDescent="0.35">
      <c r="A2274"/>
      <c r="B2274"/>
    </row>
    <row r="2275" spans="1:2" x14ac:dyDescent="0.35">
      <c r="A2275"/>
      <c r="B2275"/>
    </row>
    <row r="2276" spans="1:2" x14ac:dyDescent="0.35">
      <c r="A2276"/>
      <c r="B2276"/>
    </row>
    <row r="2277" spans="1:2" x14ac:dyDescent="0.35">
      <c r="A2277"/>
      <c r="B2277"/>
    </row>
    <row r="2278" spans="1:2" x14ac:dyDescent="0.35">
      <c r="A2278"/>
      <c r="B2278"/>
    </row>
    <row r="2279" spans="1:2" x14ac:dyDescent="0.35">
      <c r="A2279"/>
      <c r="B2279"/>
    </row>
    <row r="2280" spans="1:2" x14ac:dyDescent="0.35">
      <c r="A2280"/>
      <c r="B2280"/>
    </row>
    <row r="2281" spans="1:2" x14ac:dyDescent="0.35">
      <c r="A2281"/>
      <c r="B2281"/>
    </row>
    <row r="2282" spans="1:2" x14ac:dyDescent="0.35">
      <c r="A2282"/>
      <c r="B2282"/>
    </row>
    <row r="2283" spans="1:2" x14ac:dyDescent="0.35">
      <c r="A2283"/>
      <c r="B2283"/>
    </row>
    <row r="2284" spans="1:2" x14ac:dyDescent="0.35">
      <c r="A2284"/>
      <c r="B2284"/>
    </row>
    <row r="2285" spans="1:2" x14ac:dyDescent="0.35">
      <c r="A2285"/>
      <c r="B2285"/>
    </row>
    <row r="2286" spans="1:2" x14ac:dyDescent="0.35">
      <c r="A2286"/>
      <c r="B2286"/>
    </row>
    <row r="2287" spans="1:2" x14ac:dyDescent="0.35">
      <c r="A2287"/>
      <c r="B2287"/>
    </row>
    <row r="2288" spans="1:2" x14ac:dyDescent="0.35">
      <c r="A2288"/>
      <c r="B2288"/>
    </row>
    <row r="2289" spans="1:2" x14ac:dyDescent="0.35">
      <c r="A2289"/>
      <c r="B2289"/>
    </row>
    <row r="2290" spans="1:2" x14ac:dyDescent="0.35">
      <c r="A2290"/>
      <c r="B2290"/>
    </row>
    <row r="2291" spans="1:2" x14ac:dyDescent="0.35">
      <c r="A2291"/>
      <c r="B2291"/>
    </row>
    <row r="2292" spans="1:2" x14ac:dyDescent="0.35">
      <c r="A2292"/>
      <c r="B2292"/>
    </row>
    <row r="2293" spans="1:2" x14ac:dyDescent="0.35">
      <c r="A2293"/>
      <c r="B2293"/>
    </row>
    <row r="2294" spans="1:2" x14ac:dyDescent="0.35">
      <c r="A2294"/>
      <c r="B2294"/>
    </row>
    <row r="2295" spans="1:2" x14ac:dyDescent="0.35">
      <c r="A2295"/>
      <c r="B2295"/>
    </row>
    <row r="2296" spans="1:2" x14ac:dyDescent="0.35">
      <c r="A2296"/>
      <c r="B2296"/>
    </row>
    <row r="2297" spans="1:2" x14ac:dyDescent="0.35">
      <c r="A2297"/>
      <c r="B2297"/>
    </row>
    <row r="2298" spans="1:2" x14ac:dyDescent="0.35">
      <c r="A2298"/>
      <c r="B2298"/>
    </row>
    <row r="2299" spans="1:2" x14ac:dyDescent="0.35">
      <c r="A2299"/>
      <c r="B2299"/>
    </row>
    <row r="2300" spans="1:2" x14ac:dyDescent="0.35">
      <c r="A2300"/>
      <c r="B2300"/>
    </row>
    <row r="2301" spans="1:2" x14ac:dyDescent="0.35">
      <c r="A2301"/>
      <c r="B2301"/>
    </row>
    <row r="2302" spans="1:2" x14ac:dyDescent="0.35">
      <c r="A2302"/>
      <c r="B2302"/>
    </row>
    <row r="2303" spans="1:2" x14ac:dyDescent="0.35">
      <c r="A2303"/>
      <c r="B2303"/>
    </row>
    <row r="2304" spans="1:2" x14ac:dyDescent="0.35">
      <c r="A2304"/>
      <c r="B2304"/>
    </row>
    <row r="2305" spans="1:2" x14ac:dyDescent="0.35">
      <c r="A2305"/>
      <c r="B2305"/>
    </row>
    <row r="2306" spans="1:2" x14ac:dyDescent="0.35">
      <c r="A2306"/>
      <c r="B2306"/>
    </row>
    <row r="2307" spans="1:2" x14ac:dyDescent="0.35">
      <c r="A2307"/>
      <c r="B2307"/>
    </row>
    <row r="2308" spans="1:2" x14ac:dyDescent="0.35">
      <c r="A2308"/>
      <c r="B2308"/>
    </row>
    <row r="2309" spans="1:2" x14ac:dyDescent="0.35">
      <c r="A2309"/>
      <c r="B2309"/>
    </row>
    <row r="2310" spans="1:2" x14ac:dyDescent="0.35">
      <c r="A2310"/>
      <c r="B2310"/>
    </row>
    <row r="2311" spans="1:2" x14ac:dyDescent="0.35">
      <c r="A2311"/>
      <c r="B2311"/>
    </row>
    <row r="2312" spans="1:2" x14ac:dyDescent="0.35">
      <c r="A2312"/>
      <c r="B2312"/>
    </row>
    <row r="2313" spans="1:2" x14ac:dyDescent="0.35">
      <c r="A2313"/>
      <c r="B2313"/>
    </row>
    <row r="2314" spans="1:2" x14ac:dyDescent="0.35">
      <c r="A2314"/>
      <c r="B2314"/>
    </row>
    <row r="2315" spans="1:2" x14ac:dyDescent="0.35">
      <c r="A2315"/>
      <c r="B2315"/>
    </row>
    <row r="2316" spans="1:2" x14ac:dyDescent="0.35">
      <c r="A2316"/>
      <c r="B2316"/>
    </row>
    <row r="2317" spans="1:2" x14ac:dyDescent="0.35">
      <c r="A2317"/>
      <c r="B2317"/>
    </row>
    <row r="2318" spans="1:2" x14ac:dyDescent="0.35">
      <c r="A2318"/>
      <c r="B2318"/>
    </row>
    <row r="2319" spans="1:2" x14ac:dyDescent="0.35">
      <c r="A2319"/>
      <c r="B2319"/>
    </row>
    <row r="2320" spans="1:2" x14ac:dyDescent="0.35">
      <c r="A2320"/>
      <c r="B2320"/>
    </row>
    <row r="2321" spans="1:2" x14ac:dyDescent="0.35">
      <c r="A2321"/>
      <c r="B2321"/>
    </row>
    <row r="2322" spans="1:2" x14ac:dyDescent="0.35">
      <c r="A2322"/>
      <c r="B2322"/>
    </row>
    <row r="2323" spans="1:2" x14ac:dyDescent="0.35">
      <c r="A2323"/>
      <c r="B2323"/>
    </row>
    <row r="2324" spans="1:2" x14ac:dyDescent="0.35">
      <c r="A2324"/>
      <c r="B2324"/>
    </row>
    <row r="2325" spans="1:2" x14ac:dyDescent="0.35">
      <c r="A2325"/>
      <c r="B2325"/>
    </row>
    <row r="2326" spans="1:2" x14ac:dyDescent="0.35">
      <c r="A2326"/>
      <c r="B2326"/>
    </row>
    <row r="2327" spans="1:2" x14ac:dyDescent="0.35">
      <c r="A2327"/>
      <c r="B2327"/>
    </row>
    <row r="2328" spans="1:2" x14ac:dyDescent="0.35">
      <c r="A2328"/>
      <c r="B2328"/>
    </row>
    <row r="2329" spans="1:2" x14ac:dyDescent="0.35">
      <c r="A2329"/>
      <c r="B2329"/>
    </row>
    <row r="2330" spans="1:2" x14ac:dyDescent="0.35">
      <c r="A2330"/>
      <c r="B2330"/>
    </row>
    <row r="2331" spans="1:2" x14ac:dyDescent="0.35">
      <c r="A2331"/>
      <c r="B2331"/>
    </row>
    <row r="2332" spans="1:2" x14ac:dyDescent="0.35">
      <c r="A2332"/>
      <c r="B2332"/>
    </row>
    <row r="2333" spans="1:2" x14ac:dyDescent="0.35">
      <c r="A2333"/>
      <c r="B2333"/>
    </row>
    <row r="2334" spans="1:2" x14ac:dyDescent="0.35">
      <c r="A2334"/>
      <c r="B2334"/>
    </row>
    <row r="2335" spans="1:2" x14ac:dyDescent="0.35">
      <c r="A2335"/>
      <c r="B2335"/>
    </row>
    <row r="2336" spans="1:2" x14ac:dyDescent="0.35">
      <c r="A2336"/>
      <c r="B2336"/>
    </row>
    <row r="2337" spans="1:2" x14ac:dyDescent="0.35">
      <c r="A2337"/>
      <c r="B2337"/>
    </row>
    <row r="2338" spans="1:2" x14ac:dyDescent="0.35">
      <c r="A2338"/>
      <c r="B2338"/>
    </row>
    <row r="2339" spans="1:2" x14ac:dyDescent="0.35">
      <c r="A2339"/>
      <c r="B2339"/>
    </row>
    <row r="2340" spans="1:2" x14ac:dyDescent="0.35">
      <c r="A2340"/>
      <c r="B2340"/>
    </row>
    <row r="2341" spans="1:2" x14ac:dyDescent="0.35">
      <c r="A2341"/>
      <c r="B2341"/>
    </row>
    <row r="2342" spans="1:2" x14ac:dyDescent="0.35">
      <c r="A2342"/>
      <c r="B2342"/>
    </row>
    <row r="2343" spans="1:2" x14ac:dyDescent="0.35">
      <c r="A2343"/>
      <c r="B2343"/>
    </row>
    <row r="2344" spans="1:2" x14ac:dyDescent="0.35">
      <c r="A2344"/>
      <c r="B2344"/>
    </row>
    <row r="2345" spans="1:2" x14ac:dyDescent="0.35">
      <c r="A2345"/>
      <c r="B2345"/>
    </row>
    <row r="2346" spans="1:2" x14ac:dyDescent="0.35">
      <c r="A2346"/>
      <c r="B2346"/>
    </row>
    <row r="2347" spans="1:2" x14ac:dyDescent="0.35">
      <c r="A2347"/>
      <c r="B2347"/>
    </row>
    <row r="2348" spans="1:2" x14ac:dyDescent="0.35">
      <c r="A2348"/>
      <c r="B2348"/>
    </row>
    <row r="2349" spans="1:2" x14ac:dyDescent="0.35">
      <c r="A2349"/>
      <c r="B2349"/>
    </row>
    <row r="2350" spans="1:2" x14ac:dyDescent="0.35">
      <c r="A2350"/>
      <c r="B2350"/>
    </row>
    <row r="2351" spans="1:2" x14ac:dyDescent="0.35">
      <c r="A2351"/>
      <c r="B2351"/>
    </row>
    <row r="2352" spans="1:2" x14ac:dyDescent="0.35">
      <c r="A2352"/>
      <c r="B2352"/>
    </row>
    <row r="2353" spans="1:2" x14ac:dyDescent="0.35">
      <c r="A2353"/>
      <c r="B2353"/>
    </row>
    <row r="2354" spans="1:2" x14ac:dyDescent="0.35">
      <c r="A2354"/>
      <c r="B2354"/>
    </row>
    <row r="2355" spans="1:2" x14ac:dyDescent="0.35">
      <c r="A2355"/>
      <c r="B2355"/>
    </row>
    <row r="2356" spans="1:2" x14ac:dyDescent="0.35">
      <c r="A2356"/>
      <c r="B2356"/>
    </row>
    <row r="2357" spans="1:2" x14ac:dyDescent="0.35">
      <c r="A2357"/>
      <c r="B2357"/>
    </row>
    <row r="2358" spans="1:2" x14ac:dyDescent="0.35">
      <c r="A2358"/>
      <c r="B2358"/>
    </row>
    <row r="2359" spans="1:2" x14ac:dyDescent="0.35">
      <c r="A2359"/>
      <c r="B2359"/>
    </row>
    <row r="2360" spans="1:2" x14ac:dyDescent="0.35">
      <c r="A2360"/>
      <c r="B2360"/>
    </row>
    <row r="2361" spans="1:2" x14ac:dyDescent="0.35">
      <c r="A2361"/>
      <c r="B2361"/>
    </row>
    <row r="2362" spans="1:2" x14ac:dyDescent="0.35">
      <c r="A2362"/>
      <c r="B2362"/>
    </row>
    <row r="2363" spans="1:2" x14ac:dyDescent="0.35">
      <c r="A2363"/>
      <c r="B2363"/>
    </row>
    <row r="2364" spans="1:2" x14ac:dyDescent="0.35">
      <c r="A2364"/>
      <c r="B2364"/>
    </row>
    <row r="2365" spans="1:2" x14ac:dyDescent="0.35">
      <c r="A2365"/>
      <c r="B2365"/>
    </row>
    <row r="2366" spans="1:2" x14ac:dyDescent="0.35">
      <c r="A2366"/>
      <c r="B2366"/>
    </row>
    <row r="2367" spans="1:2" x14ac:dyDescent="0.35">
      <c r="A2367"/>
      <c r="B2367"/>
    </row>
    <row r="2368" spans="1:2" x14ac:dyDescent="0.35">
      <c r="A2368"/>
      <c r="B2368"/>
    </row>
    <row r="2369" spans="1:2" x14ac:dyDescent="0.35">
      <c r="A2369"/>
      <c r="B2369"/>
    </row>
    <row r="2370" spans="1:2" x14ac:dyDescent="0.35">
      <c r="A2370"/>
      <c r="B2370"/>
    </row>
    <row r="2371" spans="1:2" x14ac:dyDescent="0.35">
      <c r="A2371"/>
      <c r="B2371"/>
    </row>
    <row r="2372" spans="1:2" x14ac:dyDescent="0.35">
      <c r="A2372"/>
      <c r="B2372"/>
    </row>
    <row r="2373" spans="1:2" x14ac:dyDescent="0.35">
      <c r="A2373"/>
      <c r="B2373"/>
    </row>
    <row r="2374" spans="1:2" x14ac:dyDescent="0.35">
      <c r="A2374"/>
      <c r="B2374"/>
    </row>
    <row r="2375" spans="1:2" x14ac:dyDescent="0.35">
      <c r="A2375"/>
      <c r="B2375"/>
    </row>
    <row r="2376" spans="1:2" x14ac:dyDescent="0.35">
      <c r="A2376"/>
      <c r="B2376"/>
    </row>
    <row r="2377" spans="1:2" x14ac:dyDescent="0.35">
      <c r="A2377"/>
      <c r="B2377"/>
    </row>
    <row r="2378" spans="1:2" x14ac:dyDescent="0.35">
      <c r="A2378"/>
      <c r="B2378"/>
    </row>
    <row r="2379" spans="1:2" x14ac:dyDescent="0.35">
      <c r="A2379"/>
      <c r="B2379"/>
    </row>
    <row r="2380" spans="1:2" x14ac:dyDescent="0.35">
      <c r="A2380"/>
      <c r="B2380"/>
    </row>
    <row r="2381" spans="1:2" x14ac:dyDescent="0.35">
      <c r="A2381"/>
      <c r="B2381"/>
    </row>
    <row r="2382" spans="1:2" x14ac:dyDescent="0.35">
      <c r="A2382"/>
      <c r="B2382"/>
    </row>
    <row r="2383" spans="1:2" x14ac:dyDescent="0.35">
      <c r="A2383"/>
      <c r="B2383"/>
    </row>
    <row r="2384" spans="1:2" x14ac:dyDescent="0.35">
      <c r="A2384"/>
      <c r="B2384"/>
    </row>
    <row r="2385" spans="1:2" x14ac:dyDescent="0.35">
      <c r="A2385"/>
      <c r="B2385"/>
    </row>
    <row r="2386" spans="1:2" x14ac:dyDescent="0.35">
      <c r="A2386"/>
      <c r="B2386"/>
    </row>
    <row r="2387" spans="1:2" x14ac:dyDescent="0.35">
      <c r="A2387"/>
      <c r="B2387"/>
    </row>
    <row r="2388" spans="1:2" x14ac:dyDescent="0.35">
      <c r="A2388"/>
      <c r="B2388"/>
    </row>
    <row r="2389" spans="1:2" x14ac:dyDescent="0.35">
      <c r="A2389"/>
      <c r="B2389"/>
    </row>
    <row r="2390" spans="1:2" x14ac:dyDescent="0.35">
      <c r="A2390"/>
      <c r="B2390"/>
    </row>
    <row r="2391" spans="1:2" x14ac:dyDescent="0.35">
      <c r="A2391"/>
      <c r="B2391"/>
    </row>
    <row r="2392" spans="1:2" x14ac:dyDescent="0.35">
      <c r="A2392"/>
      <c r="B2392"/>
    </row>
    <row r="2393" spans="1:2" x14ac:dyDescent="0.35">
      <c r="A2393"/>
      <c r="B2393"/>
    </row>
    <row r="2394" spans="1:2" x14ac:dyDescent="0.35">
      <c r="A2394"/>
      <c r="B2394"/>
    </row>
    <row r="2395" spans="1:2" x14ac:dyDescent="0.35">
      <c r="A2395"/>
      <c r="B2395"/>
    </row>
    <row r="2396" spans="1:2" x14ac:dyDescent="0.35">
      <c r="A2396"/>
      <c r="B2396"/>
    </row>
    <row r="2397" spans="1:2" x14ac:dyDescent="0.35">
      <c r="A2397"/>
      <c r="B2397"/>
    </row>
    <row r="2398" spans="1:2" x14ac:dyDescent="0.35">
      <c r="A2398"/>
      <c r="B2398"/>
    </row>
    <row r="2399" spans="1:2" x14ac:dyDescent="0.35">
      <c r="A2399"/>
      <c r="B2399"/>
    </row>
    <row r="2400" spans="1:2" x14ac:dyDescent="0.35">
      <c r="A2400"/>
      <c r="B2400"/>
    </row>
    <row r="2401" spans="1:2" x14ac:dyDescent="0.35">
      <c r="A2401"/>
      <c r="B2401"/>
    </row>
    <row r="2402" spans="1:2" x14ac:dyDescent="0.35">
      <c r="A2402"/>
      <c r="B2402"/>
    </row>
    <row r="2403" spans="1:2" x14ac:dyDescent="0.35">
      <c r="A2403"/>
      <c r="B2403"/>
    </row>
    <row r="2404" spans="1:2" x14ac:dyDescent="0.35">
      <c r="A2404"/>
      <c r="B2404"/>
    </row>
    <row r="2405" spans="1:2" x14ac:dyDescent="0.35">
      <c r="A2405"/>
      <c r="B2405"/>
    </row>
    <row r="2406" spans="1:2" x14ac:dyDescent="0.35">
      <c r="A2406"/>
      <c r="B2406"/>
    </row>
    <row r="2407" spans="1:2" x14ac:dyDescent="0.35">
      <c r="A2407"/>
      <c r="B2407"/>
    </row>
    <row r="2408" spans="1:2" x14ac:dyDescent="0.35">
      <c r="A2408"/>
      <c r="B2408"/>
    </row>
    <row r="2409" spans="1:2" x14ac:dyDescent="0.35">
      <c r="A2409"/>
      <c r="B2409"/>
    </row>
    <row r="2410" spans="1:2" x14ac:dyDescent="0.35">
      <c r="A2410"/>
      <c r="B2410"/>
    </row>
    <row r="2411" spans="1:2" x14ac:dyDescent="0.35">
      <c r="A2411"/>
      <c r="B2411"/>
    </row>
    <row r="2412" spans="1:2" x14ac:dyDescent="0.35">
      <c r="A2412"/>
      <c r="B2412"/>
    </row>
    <row r="2413" spans="1:2" x14ac:dyDescent="0.35">
      <c r="A2413"/>
      <c r="B2413"/>
    </row>
    <row r="2414" spans="1:2" x14ac:dyDescent="0.35">
      <c r="A2414"/>
      <c r="B2414"/>
    </row>
    <row r="2415" spans="1:2" x14ac:dyDescent="0.35">
      <c r="A2415"/>
      <c r="B2415"/>
    </row>
    <row r="2416" spans="1:2" x14ac:dyDescent="0.35">
      <c r="A2416"/>
      <c r="B2416"/>
    </row>
    <row r="2417" spans="1:2" x14ac:dyDescent="0.35">
      <c r="A2417"/>
      <c r="B2417"/>
    </row>
    <row r="2418" spans="1:2" x14ac:dyDescent="0.35">
      <c r="A2418"/>
      <c r="B2418"/>
    </row>
    <row r="2419" spans="1:2" x14ac:dyDescent="0.35">
      <c r="A2419"/>
      <c r="B2419"/>
    </row>
    <row r="2420" spans="1:2" x14ac:dyDescent="0.35">
      <c r="A2420"/>
      <c r="B2420"/>
    </row>
    <row r="2421" spans="1:2" x14ac:dyDescent="0.35">
      <c r="A2421"/>
      <c r="B2421"/>
    </row>
    <row r="2422" spans="1:2" x14ac:dyDescent="0.35">
      <c r="A2422"/>
      <c r="B2422"/>
    </row>
    <row r="2423" spans="1:2" x14ac:dyDescent="0.35">
      <c r="A2423"/>
      <c r="B2423"/>
    </row>
    <row r="2424" spans="1:2" x14ac:dyDescent="0.35">
      <c r="A2424"/>
      <c r="B2424"/>
    </row>
    <row r="2425" spans="1:2" x14ac:dyDescent="0.35">
      <c r="A2425"/>
      <c r="B2425"/>
    </row>
    <row r="2426" spans="1:2" x14ac:dyDescent="0.35">
      <c r="A2426"/>
      <c r="B2426"/>
    </row>
    <row r="2427" spans="1:2" x14ac:dyDescent="0.35">
      <c r="A2427"/>
      <c r="B2427"/>
    </row>
    <row r="2428" spans="1:2" x14ac:dyDescent="0.35">
      <c r="A2428"/>
      <c r="B2428"/>
    </row>
    <row r="2429" spans="1:2" x14ac:dyDescent="0.35">
      <c r="A2429"/>
      <c r="B2429"/>
    </row>
    <row r="2430" spans="1:2" x14ac:dyDescent="0.35">
      <c r="A2430"/>
      <c r="B2430"/>
    </row>
    <row r="2431" spans="1:2" x14ac:dyDescent="0.35">
      <c r="A2431"/>
      <c r="B2431"/>
    </row>
    <row r="2432" spans="1:2" x14ac:dyDescent="0.35">
      <c r="A2432"/>
      <c r="B2432"/>
    </row>
    <row r="2433" spans="1:2" x14ac:dyDescent="0.35">
      <c r="A2433"/>
      <c r="B2433"/>
    </row>
    <row r="2434" spans="1:2" x14ac:dyDescent="0.35">
      <c r="A2434"/>
      <c r="B2434"/>
    </row>
    <row r="2435" spans="1:2" x14ac:dyDescent="0.35">
      <c r="A2435"/>
      <c r="B2435"/>
    </row>
    <row r="2436" spans="1:2" x14ac:dyDescent="0.35">
      <c r="A2436"/>
      <c r="B2436"/>
    </row>
    <row r="2437" spans="1:2" x14ac:dyDescent="0.35">
      <c r="A2437"/>
      <c r="B2437"/>
    </row>
    <row r="2438" spans="1:2" x14ac:dyDescent="0.35">
      <c r="A2438"/>
      <c r="B2438"/>
    </row>
    <row r="2439" spans="1:2" x14ac:dyDescent="0.35">
      <c r="A2439"/>
      <c r="B2439"/>
    </row>
    <row r="2440" spans="1:2" x14ac:dyDescent="0.35">
      <c r="A2440"/>
      <c r="B2440"/>
    </row>
    <row r="2441" spans="1:2" x14ac:dyDescent="0.35">
      <c r="A2441"/>
      <c r="B2441"/>
    </row>
    <row r="2442" spans="1:2" x14ac:dyDescent="0.35">
      <c r="A2442"/>
      <c r="B2442"/>
    </row>
    <row r="2443" spans="1:2" x14ac:dyDescent="0.35">
      <c r="A2443"/>
      <c r="B2443"/>
    </row>
    <row r="2444" spans="1:2" x14ac:dyDescent="0.35">
      <c r="A2444"/>
      <c r="B2444"/>
    </row>
    <row r="2445" spans="1:2" x14ac:dyDescent="0.35">
      <c r="A2445"/>
      <c r="B2445"/>
    </row>
    <row r="2446" spans="1:2" x14ac:dyDescent="0.35">
      <c r="A2446"/>
      <c r="B2446"/>
    </row>
    <row r="2447" spans="1:2" x14ac:dyDescent="0.35">
      <c r="A2447"/>
      <c r="B2447"/>
    </row>
    <row r="2448" spans="1:2" x14ac:dyDescent="0.35">
      <c r="A2448"/>
      <c r="B2448"/>
    </row>
    <row r="2449" spans="1:2" x14ac:dyDescent="0.35">
      <c r="A2449"/>
      <c r="B2449"/>
    </row>
    <row r="2450" spans="1:2" x14ac:dyDescent="0.35">
      <c r="A2450"/>
      <c r="B2450"/>
    </row>
    <row r="2451" spans="1:2" x14ac:dyDescent="0.35">
      <c r="A2451"/>
      <c r="B2451"/>
    </row>
    <row r="2452" spans="1:2" x14ac:dyDescent="0.35">
      <c r="A2452"/>
      <c r="B2452"/>
    </row>
    <row r="2453" spans="1:2" x14ac:dyDescent="0.35">
      <c r="A2453"/>
      <c r="B2453"/>
    </row>
    <row r="2454" spans="1:2" x14ac:dyDescent="0.35">
      <c r="A2454"/>
      <c r="B2454"/>
    </row>
    <row r="2455" spans="1:2" x14ac:dyDescent="0.35">
      <c r="A2455"/>
      <c r="B2455"/>
    </row>
    <row r="2456" spans="1:2" x14ac:dyDescent="0.35">
      <c r="A2456"/>
      <c r="B2456"/>
    </row>
    <row r="2457" spans="1:2" x14ac:dyDescent="0.35">
      <c r="A2457"/>
      <c r="B2457"/>
    </row>
    <row r="2458" spans="1:2" x14ac:dyDescent="0.35">
      <c r="A2458"/>
      <c r="B2458"/>
    </row>
    <row r="2459" spans="1:2" x14ac:dyDescent="0.35">
      <c r="A2459"/>
      <c r="B2459"/>
    </row>
    <row r="2460" spans="1:2" x14ac:dyDescent="0.35">
      <c r="A2460"/>
      <c r="B2460"/>
    </row>
    <row r="2461" spans="1:2" x14ac:dyDescent="0.35">
      <c r="A2461"/>
      <c r="B2461"/>
    </row>
    <row r="2462" spans="1:2" x14ac:dyDescent="0.35">
      <c r="A2462"/>
      <c r="B2462"/>
    </row>
    <row r="2463" spans="1:2" x14ac:dyDescent="0.35">
      <c r="A2463"/>
      <c r="B2463"/>
    </row>
    <row r="2464" spans="1:2" x14ac:dyDescent="0.35">
      <c r="A2464"/>
      <c r="B2464"/>
    </row>
    <row r="2465" spans="1:2" x14ac:dyDescent="0.35">
      <c r="A2465"/>
      <c r="B2465"/>
    </row>
    <row r="2466" spans="1:2" x14ac:dyDescent="0.35">
      <c r="A2466"/>
      <c r="B2466"/>
    </row>
    <row r="2467" spans="1:2" x14ac:dyDescent="0.35">
      <c r="A2467"/>
      <c r="B2467"/>
    </row>
    <row r="2468" spans="1:2" x14ac:dyDescent="0.35">
      <c r="A2468"/>
      <c r="B2468"/>
    </row>
    <row r="2469" spans="1:2" x14ac:dyDescent="0.35">
      <c r="A2469"/>
      <c r="B2469"/>
    </row>
    <row r="2470" spans="1:2" x14ac:dyDescent="0.35">
      <c r="A2470"/>
      <c r="B2470"/>
    </row>
    <row r="2471" spans="1:2" x14ac:dyDescent="0.35">
      <c r="A2471"/>
      <c r="B2471"/>
    </row>
    <row r="2472" spans="1:2" x14ac:dyDescent="0.35">
      <c r="A2472"/>
      <c r="B2472"/>
    </row>
    <row r="2473" spans="1:2" x14ac:dyDescent="0.35">
      <c r="A2473"/>
      <c r="B2473"/>
    </row>
    <row r="2474" spans="1:2" x14ac:dyDescent="0.35">
      <c r="A2474"/>
      <c r="B2474"/>
    </row>
    <row r="2475" spans="1:2" x14ac:dyDescent="0.35">
      <c r="A2475"/>
      <c r="B2475"/>
    </row>
    <row r="2476" spans="1:2" x14ac:dyDescent="0.35">
      <c r="A2476"/>
      <c r="B2476"/>
    </row>
    <row r="2477" spans="1:2" x14ac:dyDescent="0.35">
      <c r="A2477"/>
      <c r="B2477"/>
    </row>
    <row r="2478" spans="1:2" x14ac:dyDescent="0.35">
      <c r="A2478"/>
      <c r="B2478"/>
    </row>
    <row r="2479" spans="1:2" x14ac:dyDescent="0.35">
      <c r="A2479"/>
      <c r="B2479"/>
    </row>
    <row r="2480" spans="1:2" x14ac:dyDescent="0.35">
      <c r="A2480"/>
      <c r="B2480"/>
    </row>
    <row r="2481" spans="1:2" x14ac:dyDescent="0.35">
      <c r="A2481"/>
      <c r="B2481"/>
    </row>
    <row r="2482" spans="1:2" x14ac:dyDescent="0.35">
      <c r="A2482"/>
      <c r="B2482"/>
    </row>
    <row r="2483" spans="1:2" x14ac:dyDescent="0.35">
      <c r="A2483"/>
      <c r="B2483"/>
    </row>
    <row r="2484" spans="1:2" x14ac:dyDescent="0.35">
      <c r="A2484"/>
      <c r="B2484"/>
    </row>
    <row r="2485" spans="1:2" x14ac:dyDescent="0.35">
      <c r="A2485"/>
      <c r="B2485"/>
    </row>
    <row r="2486" spans="1:2" x14ac:dyDescent="0.35">
      <c r="A2486"/>
      <c r="B2486"/>
    </row>
    <row r="2487" spans="1:2" x14ac:dyDescent="0.35">
      <c r="A2487"/>
      <c r="B2487"/>
    </row>
    <row r="2488" spans="1:2" x14ac:dyDescent="0.35">
      <c r="A2488"/>
      <c r="B2488"/>
    </row>
    <row r="2489" spans="1:2" x14ac:dyDescent="0.35">
      <c r="A2489"/>
      <c r="B2489"/>
    </row>
    <row r="2490" spans="1:2" x14ac:dyDescent="0.35">
      <c r="A2490"/>
      <c r="B2490"/>
    </row>
    <row r="2491" spans="1:2" x14ac:dyDescent="0.35">
      <c r="A2491"/>
      <c r="B2491"/>
    </row>
    <row r="2492" spans="1:2" x14ac:dyDescent="0.35">
      <c r="A2492"/>
      <c r="B2492"/>
    </row>
    <row r="2493" spans="1:2" x14ac:dyDescent="0.35">
      <c r="A2493"/>
      <c r="B2493"/>
    </row>
    <row r="2494" spans="1:2" x14ac:dyDescent="0.35">
      <c r="A2494"/>
      <c r="B2494"/>
    </row>
    <row r="2495" spans="1:2" x14ac:dyDescent="0.35">
      <c r="A2495"/>
      <c r="B2495"/>
    </row>
    <row r="2496" spans="1:2" x14ac:dyDescent="0.35">
      <c r="A2496"/>
      <c r="B2496"/>
    </row>
    <row r="2497" spans="1:2" x14ac:dyDescent="0.35">
      <c r="A2497"/>
      <c r="B2497"/>
    </row>
    <row r="2498" spans="1:2" x14ac:dyDescent="0.35">
      <c r="A2498"/>
      <c r="B2498"/>
    </row>
    <row r="2499" spans="1:2" x14ac:dyDescent="0.35">
      <c r="A2499"/>
      <c r="B2499"/>
    </row>
    <row r="2500" spans="1:2" x14ac:dyDescent="0.35">
      <c r="A2500"/>
      <c r="B2500"/>
    </row>
    <row r="2501" spans="1:2" x14ac:dyDescent="0.35">
      <c r="A2501"/>
      <c r="B2501"/>
    </row>
    <row r="2502" spans="1:2" x14ac:dyDescent="0.35">
      <c r="A2502"/>
      <c r="B2502"/>
    </row>
    <row r="2503" spans="1:2" x14ac:dyDescent="0.35">
      <c r="A2503"/>
      <c r="B2503"/>
    </row>
    <row r="2504" spans="1:2" x14ac:dyDescent="0.35">
      <c r="A2504"/>
      <c r="B2504"/>
    </row>
    <row r="2505" spans="1:2" x14ac:dyDescent="0.35">
      <c r="A2505"/>
      <c r="B2505"/>
    </row>
    <row r="2506" spans="1:2" x14ac:dyDescent="0.35">
      <c r="A2506"/>
      <c r="B2506"/>
    </row>
    <row r="2507" spans="1:2" x14ac:dyDescent="0.35">
      <c r="A2507"/>
      <c r="B2507"/>
    </row>
    <row r="2508" spans="1:2" x14ac:dyDescent="0.35">
      <c r="A2508"/>
      <c r="B2508"/>
    </row>
    <row r="2509" spans="1:2" x14ac:dyDescent="0.35">
      <c r="A2509"/>
      <c r="B2509"/>
    </row>
    <row r="2510" spans="1:2" x14ac:dyDescent="0.35">
      <c r="A2510"/>
      <c r="B2510"/>
    </row>
    <row r="2511" spans="1:2" x14ac:dyDescent="0.35">
      <c r="A2511"/>
      <c r="B2511"/>
    </row>
    <row r="2512" spans="1:2" x14ac:dyDescent="0.35">
      <c r="A2512"/>
      <c r="B2512"/>
    </row>
    <row r="2513" spans="1:2" x14ac:dyDescent="0.35">
      <c r="A2513"/>
      <c r="B2513"/>
    </row>
    <row r="2514" spans="1:2" x14ac:dyDescent="0.35">
      <c r="A2514"/>
      <c r="B2514"/>
    </row>
    <row r="2515" spans="1:2" x14ac:dyDescent="0.35">
      <c r="A2515"/>
      <c r="B2515"/>
    </row>
    <row r="2516" spans="1:2" x14ac:dyDescent="0.35">
      <c r="A2516"/>
      <c r="B2516"/>
    </row>
    <row r="2517" spans="1:2" x14ac:dyDescent="0.35">
      <c r="A2517"/>
      <c r="B2517"/>
    </row>
    <row r="2518" spans="1:2" x14ac:dyDescent="0.35">
      <c r="A2518"/>
      <c r="B2518"/>
    </row>
    <row r="2519" spans="1:2" x14ac:dyDescent="0.35">
      <c r="A2519"/>
      <c r="B2519"/>
    </row>
    <row r="2520" spans="1:2" x14ac:dyDescent="0.35">
      <c r="A2520"/>
      <c r="B2520"/>
    </row>
    <row r="2521" spans="1:2" x14ac:dyDescent="0.35">
      <c r="A2521"/>
      <c r="B2521"/>
    </row>
    <row r="2522" spans="1:2" x14ac:dyDescent="0.35">
      <c r="A2522"/>
      <c r="B2522"/>
    </row>
    <row r="2523" spans="1:2" x14ac:dyDescent="0.35">
      <c r="A2523"/>
      <c r="B2523"/>
    </row>
    <row r="2524" spans="1:2" x14ac:dyDescent="0.35">
      <c r="A2524"/>
      <c r="B2524"/>
    </row>
    <row r="2525" spans="1:2" x14ac:dyDescent="0.35">
      <c r="A2525"/>
      <c r="B2525"/>
    </row>
    <row r="2526" spans="1:2" x14ac:dyDescent="0.35">
      <c r="A2526"/>
      <c r="B2526"/>
    </row>
    <row r="2527" spans="1:2" x14ac:dyDescent="0.35">
      <c r="A2527"/>
      <c r="B2527"/>
    </row>
    <row r="2528" spans="1:2" x14ac:dyDescent="0.35">
      <c r="A2528"/>
      <c r="B2528"/>
    </row>
    <row r="2529" spans="1:2" x14ac:dyDescent="0.35">
      <c r="A2529"/>
      <c r="B2529"/>
    </row>
    <row r="2530" spans="1:2" x14ac:dyDescent="0.35">
      <c r="A2530"/>
      <c r="B2530"/>
    </row>
    <row r="2531" spans="1:2" x14ac:dyDescent="0.35">
      <c r="A2531"/>
      <c r="B2531"/>
    </row>
    <row r="2532" spans="1:2" x14ac:dyDescent="0.35">
      <c r="A2532"/>
      <c r="B2532"/>
    </row>
    <row r="2533" spans="1:2" x14ac:dyDescent="0.35">
      <c r="A2533"/>
      <c r="B2533"/>
    </row>
    <row r="2534" spans="1:2" x14ac:dyDescent="0.35">
      <c r="A2534"/>
      <c r="B2534"/>
    </row>
    <row r="2535" spans="1:2" x14ac:dyDescent="0.35">
      <c r="A2535"/>
      <c r="B2535"/>
    </row>
    <row r="2536" spans="1:2" x14ac:dyDescent="0.35">
      <c r="A2536"/>
      <c r="B2536"/>
    </row>
    <row r="2537" spans="1:2" x14ac:dyDescent="0.35">
      <c r="A2537"/>
      <c r="B2537"/>
    </row>
    <row r="2538" spans="1:2" x14ac:dyDescent="0.35">
      <c r="A2538"/>
      <c r="B2538"/>
    </row>
    <row r="2539" spans="1:2" x14ac:dyDescent="0.35">
      <c r="A2539"/>
      <c r="B2539"/>
    </row>
    <row r="2540" spans="1:2" x14ac:dyDescent="0.35">
      <c r="A2540"/>
      <c r="B2540"/>
    </row>
    <row r="2541" spans="1:2" x14ac:dyDescent="0.35">
      <c r="A2541"/>
      <c r="B2541"/>
    </row>
    <row r="2542" spans="1:2" x14ac:dyDescent="0.35">
      <c r="A2542"/>
      <c r="B2542"/>
    </row>
    <row r="2543" spans="1:2" x14ac:dyDescent="0.35">
      <c r="A2543"/>
      <c r="B2543"/>
    </row>
    <row r="2544" spans="1:2" x14ac:dyDescent="0.35">
      <c r="A2544"/>
      <c r="B2544"/>
    </row>
    <row r="2545" spans="1:2" x14ac:dyDescent="0.35">
      <c r="A2545"/>
      <c r="B2545"/>
    </row>
    <row r="2546" spans="1:2" x14ac:dyDescent="0.35">
      <c r="A2546"/>
      <c r="B2546"/>
    </row>
    <row r="2547" spans="1:2" x14ac:dyDescent="0.35">
      <c r="A2547"/>
      <c r="B2547"/>
    </row>
    <row r="2548" spans="1:2" x14ac:dyDescent="0.35">
      <c r="A2548"/>
      <c r="B2548"/>
    </row>
    <row r="2549" spans="1:2" x14ac:dyDescent="0.35">
      <c r="A2549"/>
      <c r="B2549"/>
    </row>
    <row r="2550" spans="1:2" x14ac:dyDescent="0.35">
      <c r="A2550"/>
      <c r="B2550"/>
    </row>
    <row r="2551" spans="1:2" x14ac:dyDescent="0.35">
      <c r="A2551"/>
      <c r="B2551"/>
    </row>
    <row r="2552" spans="1:2" x14ac:dyDescent="0.35">
      <c r="A2552"/>
      <c r="B2552"/>
    </row>
    <row r="2553" spans="1:2" x14ac:dyDescent="0.35">
      <c r="A2553"/>
      <c r="B2553"/>
    </row>
    <row r="2554" spans="1:2" x14ac:dyDescent="0.35">
      <c r="A2554"/>
      <c r="B2554"/>
    </row>
    <row r="2555" spans="1:2" x14ac:dyDescent="0.35">
      <c r="A2555"/>
      <c r="B2555"/>
    </row>
    <row r="2556" spans="1:2" x14ac:dyDescent="0.35">
      <c r="A2556"/>
      <c r="B2556"/>
    </row>
    <row r="2557" spans="1:2" x14ac:dyDescent="0.35">
      <c r="A2557"/>
      <c r="B2557"/>
    </row>
    <row r="2558" spans="1:2" x14ac:dyDescent="0.35">
      <c r="A2558"/>
      <c r="B2558"/>
    </row>
    <row r="2559" spans="1:2" x14ac:dyDescent="0.35">
      <c r="A2559"/>
      <c r="B2559"/>
    </row>
    <row r="2560" spans="1:2" x14ac:dyDescent="0.35">
      <c r="A2560"/>
      <c r="B2560"/>
    </row>
    <row r="2561" spans="1:2" x14ac:dyDescent="0.35">
      <c r="A2561"/>
      <c r="B2561"/>
    </row>
    <row r="2562" spans="1:2" x14ac:dyDescent="0.35">
      <c r="A2562"/>
      <c r="B2562"/>
    </row>
    <row r="2563" spans="1:2" x14ac:dyDescent="0.35">
      <c r="A2563"/>
      <c r="B2563"/>
    </row>
    <row r="2564" spans="1:2" x14ac:dyDescent="0.35">
      <c r="A2564"/>
      <c r="B2564"/>
    </row>
    <row r="2565" spans="1:2" x14ac:dyDescent="0.35">
      <c r="A2565"/>
      <c r="B2565"/>
    </row>
    <row r="2566" spans="1:2" x14ac:dyDescent="0.35">
      <c r="A2566"/>
      <c r="B2566"/>
    </row>
    <row r="2567" spans="1:2" x14ac:dyDescent="0.35">
      <c r="A2567"/>
      <c r="B2567"/>
    </row>
    <row r="2568" spans="1:2" x14ac:dyDescent="0.35">
      <c r="A2568"/>
      <c r="B2568"/>
    </row>
    <row r="2569" spans="1:2" x14ac:dyDescent="0.35">
      <c r="A2569"/>
      <c r="B2569"/>
    </row>
    <row r="2570" spans="1:2" x14ac:dyDescent="0.35">
      <c r="A2570"/>
      <c r="B2570"/>
    </row>
    <row r="2571" spans="1:2" x14ac:dyDescent="0.35">
      <c r="A2571"/>
      <c r="B2571"/>
    </row>
    <row r="2572" spans="1:2" x14ac:dyDescent="0.35">
      <c r="A2572"/>
      <c r="B2572"/>
    </row>
    <row r="2573" spans="1:2" x14ac:dyDescent="0.35">
      <c r="A2573"/>
      <c r="B2573"/>
    </row>
    <row r="2574" spans="1:2" x14ac:dyDescent="0.35">
      <c r="A2574"/>
      <c r="B2574"/>
    </row>
    <row r="2575" spans="1:2" x14ac:dyDescent="0.35">
      <c r="A2575"/>
      <c r="B2575"/>
    </row>
    <row r="2576" spans="1:2" x14ac:dyDescent="0.35">
      <c r="A2576"/>
      <c r="B2576"/>
    </row>
    <row r="2577" spans="1:2" x14ac:dyDescent="0.35">
      <c r="A2577"/>
      <c r="B2577"/>
    </row>
    <row r="2578" spans="1:2" x14ac:dyDescent="0.35">
      <c r="A2578"/>
      <c r="B2578"/>
    </row>
    <row r="2579" spans="1:2" x14ac:dyDescent="0.35">
      <c r="A2579"/>
      <c r="B2579"/>
    </row>
    <row r="2580" spans="1:2" x14ac:dyDescent="0.35">
      <c r="A2580"/>
      <c r="B2580"/>
    </row>
    <row r="2581" spans="1:2" x14ac:dyDescent="0.35">
      <c r="A2581"/>
      <c r="B2581"/>
    </row>
    <row r="2582" spans="1:2" x14ac:dyDescent="0.35">
      <c r="A2582"/>
      <c r="B2582"/>
    </row>
    <row r="2583" spans="1:2" x14ac:dyDescent="0.35">
      <c r="A2583"/>
      <c r="B2583"/>
    </row>
    <row r="2584" spans="1:2" x14ac:dyDescent="0.35">
      <c r="A2584"/>
      <c r="B2584"/>
    </row>
    <row r="2585" spans="1:2" x14ac:dyDescent="0.35">
      <c r="A2585"/>
      <c r="B2585"/>
    </row>
    <row r="2586" spans="1:2" x14ac:dyDescent="0.35">
      <c r="A2586"/>
      <c r="B2586"/>
    </row>
    <row r="2587" spans="1:2" x14ac:dyDescent="0.35">
      <c r="A2587"/>
      <c r="B2587"/>
    </row>
    <row r="2588" spans="1:2" x14ac:dyDescent="0.35">
      <c r="A2588"/>
      <c r="B2588"/>
    </row>
    <row r="2589" spans="1:2" x14ac:dyDescent="0.35">
      <c r="A2589"/>
      <c r="B2589"/>
    </row>
    <row r="2590" spans="1:2" x14ac:dyDescent="0.35">
      <c r="A2590"/>
      <c r="B2590"/>
    </row>
    <row r="2591" spans="1:2" x14ac:dyDescent="0.35">
      <c r="A2591"/>
      <c r="B2591"/>
    </row>
    <row r="2592" spans="1:2" x14ac:dyDescent="0.35">
      <c r="A2592"/>
      <c r="B2592"/>
    </row>
    <row r="2593" spans="1:2" x14ac:dyDescent="0.35">
      <c r="A2593"/>
      <c r="B2593"/>
    </row>
    <row r="2594" spans="1:2" x14ac:dyDescent="0.35">
      <c r="A2594"/>
      <c r="B2594"/>
    </row>
    <row r="2595" spans="1:2" x14ac:dyDescent="0.35">
      <c r="A2595"/>
      <c r="B2595"/>
    </row>
    <row r="2596" spans="1:2" x14ac:dyDescent="0.35">
      <c r="A2596"/>
      <c r="B2596"/>
    </row>
    <row r="2597" spans="1:2" x14ac:dyDescent="0.35">
      <c r="A2597"/>
      <c r="B2597"/>
    </row>
    <row r="2598" spans="1:2" x14ac:dyDescent="0.35">
      <c r="A2598"/>
      <c r="B2598"/>
    </row>
    <row r="2599" spans="1:2" x14ac:dyDescent="0.35">
      <c r="A2599"/>
      <c r="B2599"/>
    </row>
    <row r="2600" spans="1:2" x14ac:dyDescent="0.35">
      <c r="A2600"/>
      <c r="B2600"/>
    </row>
    <row r="2601" spans="1:2" x14ac:dyDescent="0.35">
      <c r="A2601"/>
      <c r="B2601"/>
    </row>
    <row r="2602" spans="1:2" x14ac:dyDescent="0.35">
      <c r="A2602"/>
      <c r="B2602"/>
    </row>
    <row r="2603" spans="1:2" x14ac:dyDescent="0.35">
      <c r="A2603"/>
      <c r="B2603"/>
    </row>
    <row r="2604" spans="1:2" x14ac:dyDescent="0.35">
      <c r="A2604"/>
      <c r="B2604"/>
    </row>
    <row r="2605" spans="1:2" x14ac:dyDescent="0.35">
      <c r="A2605"/>
      <c r="B2605"/>
    </row>
    <row r="2606" spans="1:2" x14ac:dyDescent="0.35">
      <c r="A2606"/>
      <c r="B2606"/>
    </row>
    <row r="2607" spans="1:2" x14ac:dyDescent="0.35">
      <c r="A2607"/>
      <c r="B2607"/>
    </row>
    <row r="2608" spans="1:2" x14ac:dyDescent="0.35">
      <c r="A2608"/>
      <c r="B2608"/>
    </row>
    <row r="2609" spans="1:2" x14ac:dyDescent="0.35">
      <c r="A2609"/>
      <c r="B2609"/>
    </row>
    <row r="2610" spans="1:2" x14ac:dyDescent="0.35">
      <c r="A2610"/>
      <c r="B2610"/>
    </row>
    <row r="2611" spans="1:2" x14ac:dyDescent="0.35">
      <c r="A2611"/>
      <c r="B2611"/>
    </row>
    <row r="2612" spans="1:2" x14ac:dyDescent="0.35">
      <c r="A2612"/>
      <c r="B2612"/>
    </row>
    <row r="2613" spans="1:2" x14ac:dyDescent="0.35">
      <c r="A2613"/>
      <c r="B2613"/>
    </row>
    <row r="2614" spans="1:2" x14ac:dyDescent="0.35">
      <c r="A2614"/>
      <c r="B2614"/>
    </row>
    <row r="2615" spans="1:2" x14ac:dyDescent="0.35">
      <c r="A2615"/>
      <c r="B2615"/>
    </row>
    <row r="2616" spans="1:2" x14ac:dyDescent="0.35">
      <c r="A2616"/>
      <c r="B2616"/>
    </row>
    <row r="2617" spans="1:2" x14ac:dyDescent="0.35">
      <c r="A2617"/>
      <c r="B2617"/>
    </row>
    <row r="2618" spans="1:2" x14ac:dyDescent="0.35">
      <c r="A2618"/>
      <c r="B2618"/>
    </row>
    <row r="2619" spans="1:2" x14ac:dyDescent="0.35">
      <c r="A2619"/>
      <c r="B2619"/>
    </row>
    <row r="2620" spans="1:2" x14ac:dyDescent="0.35">
      <c r="A2620"/>
      <c r="B2620"/>
    </row>
    <row r="2621" spans="1:2" x14ac:dyDescent="0.35">
      <c r="A2621"/>
      <c r="B2621"/>
    </row>
    <row r="2622" spans="1:2" x14ac:dyDescent="0.35">
      <c r="A2622"/>
      <c r="B2622"/>
    </row>
    <row r="2623" spans="1:2" x14ac:dyDescent="0.35">
      <c r="A2623"/>
      <c r="B2623"/>
    </row>
    <row r="2624" spans="1:2" x14ac:dyDescent="0.35">
      <c r="A2624"/>
      <c r="B2624"/>
    </row>
    <row r="2625" spans="1:2" x14ac:dyDescent="0.35">
      <c r="A2625"/>
      <c r="B2625"/>
    </row>
    <row r="2626" spans="1:2" x14ac:dyDescent="0.35">
      <c r="A2626"/>
      <c r="B2626"/>
    </row>
    <row r="2627" spans="1:2" x14ac:dyDescent="0.35">
      <c r="A2627"/>
      <c r="B2627"/>
    </row>
    <row r="2628" spans="1:2" x14ac:dyDescent="0.35">
      <c r="A2628"/>
      <c r="B2628"/>
    </row>
    <row r="2629" spans="1:2" x14ac:dyDescent="0.35">
      <c r="A2629"/>
      <c r="B2629"/>
    </row>
    <row r="2630" spans="1:2" x14ac:dyDescent="0.35">
      <c r="A2630"/>
      <c r="B2630"/>
    </row>
    <row r="2631" spans="1:2" x14ac:dyDescent="0.35">
      <c r="A2631"/>
      <c r="B2631"/>
    </row>
    <row r="2632" spans="1:2" x14ac:dyDescent="0.35">
      <c r="A2632"/>
      <c r="B2632"/>
    </row>
    <row r="2633" spans="1:2" x14ac:dyDescent="0.35">
      <c r="A2633"/>
      <c r="B2633"/>
    </row>
    <row r="2634" spans="1:2" x14ac:dyDescent="0.35">
      <c r="A2634"/>
      <c r="B2634"/>
    </row>
    <row r="2635" spans="1:2" x14ac:dyDescent="0.35">
      <c r="A2635"/>
      <c r="B2635"/>
    </row>
    <row r="2636" spans="1:2" x14ac:dyDescent="0.35">
      <c r="A2636"/>
      <c r="B2636"/>
    </row>
    <row r="2637" spans="1:2" x14ac:dyDescent="0.35">
      <c r="A2637"/>
      <c r="B2637"/>
    </row>
    <row r="2638" spans="1:2" x14ac:dyDescent="0.35">
      <c r="A2638"/>
      <c r="B2638"/>
    </row>
    <row r="2639" spans="1:2" x14ac:dyDescent="0.35">
      <c r="A2639"/>
      <c r="B2639"/>
    </row>
    <row r="2640" spans="1:2" x14ac:dyDescent="0.35">
      <c r="A2640"/>
      <c r="B2640"/>
    </row>
    <row r="2641" spans="1:2" x14ac:dyDescent="0.35">
      <c r="A2641"/>
      <c r="B2641"/>
    </row>
    <row r="2642" spans="1:2" x14ac:dyDescent="0.35">
      <c r="A2642"/>
      <c r="B2642"/>
    </row>
    <row r="2643" spans="1:2" x14ac:dyDescent="0.35">
      <c r="A2643"/>
      <c r="B2643"/>
    </row>
    <row r="2644" spans="1:2" x14ac:dyDescent="0.35">
      <c r="A2644"/>
      <c r="B2644"/>
    </row>
    <row r="2645" spans="1:2" x14ac:dyDescent="0.35">
      <c r="A2645"/>
      <c r="B2645"/>
    </row>
    <row r="2646" spans="1:2" x14ac:dyDescent="0.35">
      <c r="A2646"/>
      <c r="B2646"/>
    </row>
    <row r="2647" spans="1:2" x14ac:dyDescent="0.35">
      <c r="A2647"/>
      <c r="B2647"/>
    </row>
    <row r="2648" spans="1:2" x14ac:dyDescent="0.35">
      <c r="A2648"/>
      <c r="B2648"/>
    </row>
    <row r="2649" spans="1:2" x14ac:dyDescent="0.35">
      <c r="A2649"/>
      <c r="B2649"/>
    </row>
    <row r="2650" spans="1:2" x14ac:dyDescent="0.35">
      <c r="A2650"/>
      <c r="B2650"/>
    </row>
    <row r="2651" spans="1:2" x14ac:dyDescent="0.35">
      <c r="A2651"/>
      <c r="B2651"/>
    </row>
    <row r="2652" spans="1:2" x14ac:dyDescent="0.35">
      <c r="A2652"/>
      <c r="B2652"/>
    </row>
    <row r="2653" spans="1:2" x14ac:dyDescent="0.35">
      <c r="A2653"/>
      <c r="B2653"/>
    </row>
    <row r="2654" spans="1:2" x14ac:dyDescent="0.35">
      <c r="A2654"/>
      <c r="B2654"/>
    </row>
    <row r="2655" spans="1:2" x14ac:dyDescent="0.35">
      <c r="A2655"/>
      <c r="B2655"/>
    </row>
    <row r="2656" spans="1:2" x14ac:dyDescent="0.35">
      <c r="A2656"/>
      <c r="B2656"/>
    </row>
    <row r="2657" spans="1:2" x14ac:dyDescent="0.35">
      <c r="A2657"/>
      <c r="B2657"/>
    </row>
    <row r="2658" spans="1:2" x14ac:dyDescent="0.35">
      <c r="A2658"/>
      <c r="B2658"/>
    </row>
    <row r="2659" spans="1:2" x14ac:dyDescent="0.35">
      <c r="A2659"/>
      <c r="B2659"/>
    </row>
    <row r="2660" spans="1:2" x14ac:dyDescent="0.35">
      <c r="A2660"/>
      <c r="B2660"/>
    </row>
    <row r="2661" spans="1:2" x14ac:dyDescent="0.35">
      <c r="A2661"/>
      <c r="B2661"/>
    </row>
    <row r="2662" spans="1:2" x14ac:dyDescent="0.35">
      <c r="A2662"/>
      <c r="B2662"/>
    </row>
    <row r="2663" spans="1:2" x14ac:dyDescent="0.35">
      <c r="A2663"/>
      <c r="B2663"/>
    </row>
    <row r="2664" spans="1:2" x14ac:dyDescent="0.35">
      <c r="A2664"/>
      <c r="B2664"/>
    </row>
    <row r="2665" spans="1:2" x14ac:dyDescent="0.35">
      <c r="A2665"/>
      <c r="B2665"/>
    </row>
    <row r="2666" spans="1:2" x14ac:dyDescent="0.35">
      <c r="A2666"/>
      <c r="B2666"/>
    </row>
    <row r="2667" spans="1:2" x14ac:dyDescent="0.35">
      <c r="A2667"/>
      <c r="B2667"/>
    </row>
    <row r="2668" spans="1:2" x14ac:dyDescent="0.35">
      <c r="A2668"/>
      <c r="B2668"/>
    </row>
    <row r="2669" spans="1:2" x14ac:dyDescent="0.35">
      <c r="A2669"/>
      <c r="B2669"/>
    </row>
    <row r="2670" spans="1:2" x14ac:dyDescent="0.35">
      <c r="A2670"/>
      <c r="B2670"/>
    </row>
    <row r="2671" spans="1:2" x14ac:dyDescent="0.35">
      <c r="A2671"/>
      <c r="B2671"/>
    </row>
    <row r="2672" spans="1:2" x14ac:dyDescent="0.35">
      <c r="A2672"/>
      <c r="B2672"/>
    </row>
    <row r="2673" spans="1:2" x14ac:dyDescent="0.35">
      <c r="A2673"/>
      <c r="B2673"/>
    </row>
    <row r="2674" spans="1:2" x14ac:dyDescent="0.35">
      <c r="A2674"/>
      <c r="B2674"/>
    </row>
    <row r="2675" spans="1:2" x14ac:dyDescent="0.35">
      <c r="A2675"/>
      <c r="B2675"/>
    </row>
    <row r="2676" spans="1:2" x14ac:dyDescent="0.35">
      <c r="A2676"/>
      <c r="B2676"/>
    </row>
    <row r="2677" spans="1:2" x14ac:dyDescent="0.35">
      <c r="A2677"/>
      <c r="B2677"/>
    </row>
    <row r="2678" spans="1:2" x14ac:dyDescent="0.35">
      <c r="A2678"/>
      <c r="B2678"/>
    </row>
    <row r="2679" spans="1:2" x14ac:dyDescent="0.35">
      <c r="A2679"/>
      <c r="B2679"/>
    </row>
    <row r="2680" spans="1:2" x14ac:dyDescent="0.35">
      <c r="A2680"/>
      <c r="B2680"/>
    </row>
    <row r="2681" spans="1:2" x14ac:dyDescent="0.35">
      <c r="A2681"/>
      <c r="B2681"/>
    </row>
    <row r="2682" spans="1:2" x14ac:dyDescent="0.35">
      <c r="A2682"/>
      <c r="B2682"/>
    </row>
    <row r="2683" spans="1:2" x14ac:dyDescent="0.35">
      <c r="A2683"/>
      <c r="B2683"/>
    </row>
    <row r="2684" spans="1:2" x14ac:dyDescent="0.35">
      <c r="A2684"/>
      <c r="B2684"/>
    </row>
    <row r="2685" spans="1:2" x14ac:dyDescent="0.35">
      <c r="A2685"/>
      <c r="B2685"/>
    </row>
    <row r="2686" spans="1:2" x14ac:dyDescent="0.35">
      <c r="A2686"/>
      <c r="B2686"/>
    </row>
    <row r="2687" spans="1:2" x14ac:dyDescent="0.35">
      <c r="A2687"/>
      <c r="B2687"/>
    </row>
    <row r="2688" spans="1:2" x14ac:dyDescent="0.35">
      <c r="A2688"/>
      <c r="B2688"/>
    </row>
    <row r="2689" spans="1:2" x14ac:dyDescent="0.35">
      <c r="A2689"/>
      <c r="B2689"/>
    </row>
    <row r="2690" spans="1:2" x14ac:dyDescent="0.35">
      <c r="A2690"/>
      <c r="B2690"/>
    </row>
    <row r="2691" spans="1:2" x14ac:dyDescent="0.35">
      <c r="A2691"/>
      <c r="B2691"/>
    </row>
    <row r="2692" spans="1:2" x14ac:dyDescent="0.35">
      <c r="A2692"/>
      <c r="B2692"/>
    </row>
    <row r="2693" spans="1:2" x14ac:dyDescent="0.35">
      <c r="A2693"/>
      <c r="B2693"/>
    </row>
    <row r="2694" spans="1:2" x14ac:dyDescent="0.35">
      <c r="A2694"/>
      <c r="B2694"/>
    </row>
    <row r="2695" spans="1:2" x14ac:dyDescent="0.35">
      <c r="A2695"/>
      <c r="B2695"/>
    </row>
    <row r="2696" spans="1:2" x14ac:dyDescent="0.35">
      <c r="A2696"/>
      <c r="B2696"/>
    </row>
    <row r="2697" spans="1:2" x14ac:dyDescent="0.35">
      <c r="A2697"/>
      <c r="B2697"/>
    </row>
    <row r="2698" spans="1:2" x14ac:dyDescent="0.35">
      <c r="A2698"/>
      <c r="B2698"/>
    </row>
    <row r="2699" spans="1:2" x14ac:dyDescent="0.35">
      <c r="A2699"/>
      <c r="B2699"/>
    </row>
    <row r="2700" spans="1:2" x14ac:dyDescent="0.35">
      <c r="A2700"/>
      <c r="B2700"/>
    </row>
    <row r="2701" spans="1:2" x14ac:dyDescent="0.35">
      <c r="A2701"/>
      <c r="B2701"/>
    </row>
    <row r="2702" spans="1:2" x14ac:dyDescent="0.35">
      <c r="A2702"/>
      <c r="B2702"/>
    </row>
    <row r="2703" spans="1:2" x14ac:dyDescent="0.35">
      <c r="A2703"/>
      <c r="B2703"/>
    </row>
    <row r="2704" spans="1:2" x14ac:dyDescent="0.35">
      <c r="A2704"/>
      <c r="B2704"/>
    </row>
    <row r="2705" spans="1:2" x14ac:dyDescent="0.35">
      <c r="A2705"/>
      <c r="B2705"/>
    </row>
    <row r="2706" spans="1:2" x14ac:dyDescent="0.35">
      <c r="A2706"/>
      <c r="B2706"/>
    </row>
    <row r="2707" spans="1:2" x14ac:dyDescent="0.35">
      <c r="A2707"/>
      <c r="B2707"/>
    </row>
    <row r="2708" spans="1:2" x14ac:dyDescent="0.35">
      <c r="A2708"/>
      <c r="B2708"/>
    </row>
    <row r="2709" spans="1:2" x14ac:dyDescent="0.35">
      <c r="A2709"/>
      <c r="B2709"/>
    </row>
    <row r="2710" spans="1:2" x14ac:dyDescent="0.35">
      <c r="A2710"/>
      <c r="B2710"/>
    </row>
    <row r="2711" spans="1:2" x14ac:dyDescent="0.35">
      <c r="A2711"/>
      <c r="B2711"/>
    </row>
    <row r="2712" spans="1:2" x14ac:dyDescent="0.35">
      <c r="A2712"/>
      <c r="B2712"/>
    </row>
    <row r="2713" spans="1:2" x14ac:dyDescent="0.35">
      <c r="A2713"/>
      <c r="B2713"/>
    </row>
    <row r="2714" spans="1:2" x14ac:dyDescent="0.35">
      <c r="A2714"/>
      <c r="B2714"/>
    </row>
    <row r="2715" spans="1:2" x14ac:dyDescent="0.35">
      <c r="A2715"/>
      <c r="B2715"/>
    </row>
    <row r="2716" spans="1:2" x14ac:dyDescent="0.35">
      <c r="A2716"/>
      <c r="B2716"/>
    </row>
    <row r="2717" spans="1:2" x14ac:dyDescent="0.35">
      <c r="A2717"/>
      <c r="B2717"/>
    </row>
    <row r="2718" spans="1:2" x14ac:dyDescent="0.35">
      <c r="A2718"/>
      <c r="B2718"/>
    </row>
    <row r="2719" spans="1:2" x14ac:dyDescent="0.35">
      <c r="A2719"/>
      <c r="B2719"/>
    </row>
    <row r="2720" spans="1:2" x14ac:dyDescent="0.35">
      <c r="A2720"/>
      <c r="B2720"/>
    </row>
    <row r="2721" spans="1:2" x14ac:dyDescent="0.35">
      <c r="A2721"/>
      <c r="B2721"/>
    </row>
    <row r="2722" spans="1:2" x14ac:dyDescent="0.35">
      <c r="A2722"/>
      <c r="B2722"/>
    </row>
    <row r="2723" spans="1:2" x14ac:dyDescent="0.35">
      <c r="A2723"/>
      <c r="B2723"/>
    </row>
    <row r="2724" spans="1:2" x14ac:dyDescent="0.35">
      <c r="A2724"/>
      <c r="B2724"/>
    </row>
    <row r="2725" spans="1:2" x14ac:dyDescent="0.35">
      <c r="A2725"/>
      <c r="B2725"/>
    </row>
    <row r="2726" spans="1:2" x14ac:dyDescent="0.35">
      <c r="A2726"/>
      <c r="B2726"/>
    </row>
    <row r="2727" spans="1:2" x14ac:dyDescent="0.35">
      <c r="A2727"/>
      <c r="B2727"/>
    </row>
    <row r="2728" spans="1:2" x14ac:dyDescent="0.35">
      <c r="A2728"/>
      <c r="B2728"/>
    </row>
    <row r="2729" spans="1:2" x14ac:dyDescent="0.35">
      <c r="A2729"/>
      <c r="B2729"/>
    </row>
    <row r="2730" spans="1:2" x14ac:dyDescent="0.35">
      <c r="A2730"/>
      <c r="B2730"/>
    </row>
    <row r="2731" spans="1:2" x14ac:dyDescent="0.35">
      <c r="A2731"/>
      <c r="B2731"/>
    </row>
    <row r="2732" spans="1:2" x14ac:dyDescent="0.35">
      <c r="A2732"/>
      <c r="B2732"/>
    </row>
    <row r="2733" spans="1:2" x14ac:dyDescent="0.35">
      <c r="A2733"/>
      <c r="B2733"/>
    </row>
    <row r="2734" spans="1:2" x14ac:dyDescent="0.35">
      <c r="A2734"/>
      <c r="B2734"/>
    </row>
    <row r="2735" spans="1:2" x14ac:dyDescent="0.35">
      <c r="A2735"/>
      <c r="B2735"/>
    </row>
    <row r="2736" spans="1:2" x14ac:dyDescent="0.35">
      <c r="A2736"/>
      <c r="B2736"/>
    </row>
    <row r="2737" spans="1:2" x14ac:dyDescent="0.35">
      <c r="A2737"/>
      <c r="B2737"/>
    </row>
    <row r="2738" spans="1:2" x14ac:dyDescent="0.35">
      <c r="A2738"/>
      <c r="B2738"/>
    </row>
    <row r="2739" spans="1:2" x14ac:dyDescent="0.35">
      <c r="A2739"/>
      <c r="B2739"/>
    </row>
    <row r="2740" spans="1:2" x14ac:dyDescent="0.35">
      <c r="A2740"/>
      <c r="B2740"/>
    </row>
    <row r="2741" spans="1:2" x14ac:dyDescent="0.35">
      <c r="A2741"/>
      <c r="B2741"/>
    </row>
    <row r="2742" spans="1:2" x14ac:dyDescent="0.35">
      <c r="A2742"/>
      <c r="B2742"/>
    </row>
    <row r="2743" spans="1:2" x14ac:dyDescent="0.35">
      <c r="A2743"/>
      <c r="B2743"/>
    </row>
    <row r="2744" spans="1:2" x14ac:dyDescent="0.35">
      <c r="A2744"/>
      <c r="B2744"/>
    </row>
    <row r="2745" spans="1:2" x14ac:dyDescent="0.35">
      <c r="A2745"/>
      <c r="B2745"/>
    </row>
    <row r="2746" spans="1:2" x14ac:dyDescent="0.35">
      <c r="A2746"/>
      <c r="B2746"/>
    </row>
    <row r="2747" spans="1:2" x14ac:dyDescent="0.35">
      <c r="A2747"/>
      <c r="B2747"/>
    </row>
    <row r="2748" spans="1:2" x14ac:dyDescent="0.35">
      <c r="A2748"/>
      <c r="B2748"/>
    </row>
    <row r="2749" spans="1:2" x14ac:dyDescent="0.35">
      <c r="A2749"/>
      <c r="B2749"/>
    </row>
    <row r="2750" spans="1:2" x14ac:dyDescent="0.35">
      <c r="A2750"/>
      <c r="B2750"/>
    </row>
    <row r="2751" spans="1:2" x14ac:dyDescent="0.35">
      <c r="A2751"/>
      <c r="B2751"/>
    </row>
    <row r="2752" spans="1:2" x14ac:dyDescent="0.35">
      <c r="A2752"/>
      <c r="B2752"/>
    </row>
    <row r="2753" spans="1:2" x14ac:dyDescent="0.35">
      <c r="A2753"/>
      <c r="B2753"/>
    </row>
    <row r="2754" spans="1:2" x14ac:dyDescent="0.35">
      <c r="A2754"/>
      <c r="B2754"/>
    </row>
    <row r="2755" spans="1:2" x14ac:dyDescent="0.35">
      <c r="A2755"/>
      <c r="B2755"/>
    </row>
    <row r="2756" spans="1:2" x14ac:dyDescent="0.35">
      <c r="A2756"/>
      <c r="B2756"/>
    </row>
    <row r="2757" spans="1:2" x14ac:dyDescent="0.35">
      <c r="A2757"/>
      <c r="B2757"/>
    </row>
    <row r="2758" spans="1:2" x14ac:dyDescent="0.35">
      <c r="A2758"/>
      <c r="B2758"/>
    </row>
    <row r="2759" spans="1:2" x14ac:dyDescent="0.35">
      <c r="A2759"/>
      <c r="B2759"/>
    </row>
    <row r="2760" spans="1:2" x14ac:dyDescent="0.35">
      <c r="A2760"/>
      <c r="B2760"/>
    </row>
    <row r="2761" spans="1:2" x14ac:dyDescent="0.35">
      <c r="A2761"/>
      <c r="B2761"/>
    </row>
    <row r="2762" spans="1:2" x14ac:dyDescent="0.35">
      <c r="A2762"/>
      <c r="B2762"/>
    </row>
    <row r="2763" spans="1:2" x14ac:dyDescent="0.35">
      <c r="A2763"/>
      <c r="B2763"/>
    </row>
    <row r="2764" spans="1:2" x14ac:dyDescent="0.35">
      <c r="A2764"/>
      <c r="B2764"/>
    </row>
    <row r="2765" spans="1:2" x14ac:dyDescent="0.35">
      <c r="A2765"/>
      <c r="B2765"/>
    </row>
    <row r="2766" spans="1:2" x14ac:dyDescent="0.35">
      <c r="A2766"/>
      <c r="B2766"/>
    </row>
    <row r="2767" spans="1:2" x14ac:dyDescent="0.35">
      <c r="A2767"/>
      <c r="B2767"/>
    </row>
    <row r="2768" spans="1:2" x14ac:dyDescent="0.35">
      <c r="A2768"/>
      <c r="B2768"/>
    </row>
    <row r="2769" spans="1:2" x14ac:dyDescent="0.35">
      <c r="A2769"/>
      <c r="B2769"/>
    </row>
    <row r="2770" spans="1:2" x14ac:dyDescent="0.35">
      <c r="A2770"/>
      <c r="B2770"/>
    </row>
    <row r="2771" spans="1:2" x14ac:dyDescent="0.35">
      <c r="A2771"/>
      <c r="B2771"/>
    </row>
    <row r="2772" spans="1:2" x14ac:dyDescent="0.35">
      <c r="A2772"/>
      <c r="B2772"/>
    </row>
    <row r="2773" spans="1:2" x14ac:dyDescent="0.35">
      <c r="A2773"/>
      <c r="B2773"/>
    </row>
    <row r="2774" spans="1:2" x14ac:dyDescent="0.35">
      <c r="A2774"/>
      <c r="B2774"/>
    </row>
    <row r="2775" spans="1:2" x14ac:dyDescent="0.35">
      <c r="A2775"/>
      <c r="B2775"/>
    </row>
    <row r="2776" spans="1:2" x14ac:dyDescent="0.35">
      <c r="A2776"/>
      <c r="B2776"/>
    </row>
    <row r="2777" spans="1:2" x14ac:dyDescent="0.35">
      <c r="A2777"/>
      <c r="B2777"/>
    </row>
    <row r="2778" spans="1:2" x14ac:dyDescent="0.35">
      <c r="A2778"/>
      <c r="B2778"/>
    </row>
    <row r="2779" spans="1:2" x14ac:dyDescent="0.35">
      <c r="A2779"/>
      <c r="B2779"/>
    </row>
    <row r="2780" spans="1:2" x14ac:dyDescent="0.35">
      <c r="A2780"/>
      <c r="B2780"/>
    </row>
    <row r="2781" spans="1:2" x14ac:dyDescent="0.35">
      <c r="A2781"/>
      <c r="B2781"/>
    </row>
    <row r="2782" spans="1:2" x14ac:dyDescent="0.35">
      <c r="A2782"/>
      <c r="B2782"/>
    </row>
    <row r="2783" spans="1:2" x14ac:dyDescent="0.35">
      <c r="A2783"/>
      <c r="B2783"/>
    </row>
    <row r="2784" spans="1:2" x14ac:dyDescent="0.35">
      <c r="A2784"/>
      <c r="B2784"/>
    </row>
    <row r="2785" spans="1:2" x14ac:dyDescent="0.35">
      <c r="A2785"/>
      <c r="B2785"/>
    </row>
    <row r="2786" spans="1:2" x14ac:dyDescent="0.35">
      <c r="A2786"/>
      <c r="B2786"/>
    </row>
    <row r="2787" spans="1:2" x14ac:dyDescent="0.35">
      <c r="A2787"/>
      <c r="B2787"/>
    </row>
    <row r="2788" spans="1:2" x14ac:dyDescent="0.35">
      <c r="A2788"/>
      <c r="B2788"/>
    </row>
    <row r="2789" spans="1:2" x14ac:dyDescent="0.35">
      <c r="A2789"/>
      <c r="B2789"/>
    </row>
    <row r="2790" spans="1:2" x14ac:dyDescent="0.35">
      <c r="A2790"/>
      <c r="B2790"/>
    </row>
    <row r="2791" spans="1:2" x14ac:dyDescent="0.35">
      <c r="A2791"/>
      <c r="B2791"/>
    </row>
    <row r="2792" spans="1:2" x14ac:dyDescent="0.35">
      <c r="A2792"/>
      <c r="B2792"/>
    </row>
    <row r="2793" spans="1:2" x14ac:dyDescent="0.35">
      <c r="A2793"/>
      <c r="B2793"/>
    </row>
    <row r="2794" spans="1:2" x14ac:dyDescent="0.35">
      <c r="A2794"/>
      <c r="B2794"/>
    </row>
    <row r="2795" spans="1:2" x14ac:dyDescent="0.35">
      <c r="A2795"/>
      <c r="B2795"/>
    </row>
    <row r="2796" spans="1:2" x14ac:dyDescent="0.35">
      <c r="A2796"/>
      <c r="B2796"/>
    </row>
    <row r="2797" spans="1:2" x14ac:dyDescent="0.35">
      <c r="A2797"/>
      <c r="B2797"/>
    </row>
    <row r="2798" spans="1:2" x14ac:dyDescent="0.35">
      <c r="A2798"/>
      <c r="B2798"/>
    </row>
    <row r="2799" spans="1:2" x14ac:dyDescent="0.35">
      <c r="A2799"/>
      <c r="B2799"/>
    </row>
    <row r="2800" spans="1:2" x14ac:dyDescent="0.35">
      <c r="A2800"/>
      <c r="B2800"/>
    </row>
    <row r="2801" spans="1:2" x14ac:dyDescent="0.35">
      <c r="A2801"/>
      <c r="B2801"/>
    </row>
    <row r="2802" spans="1:2" x14ac:dyDescent="0.35">
      <c r="A2802"/>
      <c r="B2802"/>
    </row>
    <row r="2803" spans="1:2" x14ac:dyDescent="0.35">
      <c r="A2803"/>
      <c r="B2803"/>
    </row>
    <row r="2804" spans="1:2" x14ac:dyDescent="0.35">
      <c r="A2804"/>
      <c r="B2804"/>
    </row>
    <row r="2805" spans="1:2" x14ac:dyDescent="0.35">
      <c r="A2805"/>
      <c r="B2805"/>
    </row>
    <row r="2806" spans="1:2" x14ac:dyDescent="0.35">
      <c r="A2806"/>
      <c r="B2806"/>
    </row>
    <row r="2807" spans="1:2" x14ac:dyDescent="0.35">
      <c r="A2807"/>
      <c r="B2807"/>
    </row>
    <row r="2808" spans="1:2" x14ac:dyDescent="0.35">
      <c r="A2808"/>
      <c r="B2808"/>
    </row>
    <row r="2809" spans="1:2" x14ac:dyDescent="0.35">
      <c r="A2809"/>
      <c r="B2809"/>
    </row>
    <row r="2810" spans="1:2" x14ac:dyDescent="0.35">
      <c r="A2810"/>
      <c r="B2810"/>
    </row>
    <row r="2811" spans="1:2" x14ac:dyDescent="0.35">
      <c r="A2811"/>
      <c r="B2811"/>
    </row>
    <row r="2812" spans="1:2" x14ac:dyDescent="0.35">
      <c r="A2812"/>
      <c r="B2812"/>
    </row>
    <row r="2813" spans="1:2" x14ac:dyDescent="0.35">
      <c r="A2813"/>
      <c r="B2813"/>
    </row>
    <row r="2814" spans="1:2" x14ac:dyDescent="0.35">
      <c r="A2814"/>
      <c r="B2814"/>
    </row>
    <row r="2815" spans="1:2" x14ac:dyDescent="0.35">
      <c r="A2815"/>
      <c r="B2815"/>
    </row>
    <row r="2816" spans="1:2" x14ac:dyDescent="0.35">
      <c r="A2816"/>
      <c r="B2816"/>
    </row>
    <row r="2817" spans="1:2" x14ac:dyDescent="0.35">
      <c r="A2817"/>
      <c r="B2817"/>
    </row>
    <row r="2818" spans="1:2" x14ac:dyDescent="0.35">
      <c r="A2818"/>
      <c r="B2818"/>
    </row>
    <row r="2819" spans="1:2" x14ac:dyDescent="0.35">
      <c r="A2819"/>
      <c r="B2819"/>
    </row>
    <row r="2820" spans="1:2" x14ac:dyDescent="0.35">
      <c r="A2820"/>
      <c r="B2820"/>
    </row>
    <row r="2821" spans="1:2" x14ac:dyDescent="0.35">
      <c r="A2821"/>
      <c r="B2821"/>
    </row>
    <row r="2822" spans="1:2" x14ac:dyDescent="0.35">
      <c r="A2822"/>
      <c r="B2822"/>
    </row>
    <row r="2823" spans="1:2" x14ac:dyDescent="0.35">
      <c r="A2823"/>
      <c r="B2823"/>
    </row>
    <row r="2824" spans="1:2" x14ac:dyDescent="0.35">
      <c r="A2824"/>
      <c r="B2824"/>
    </row>
    <row r="2825" spans="1:2" x14ac:dyDescent="0.35">
      <c r="A2825"/>
      <c r="B2825"/>
    </row>
    <row r="2826" spans="1:2" x14ac:dyDescent="0.35">
      <c r="A2826"/>
      <c r="B2826"/>
    </row>
    <row r="2827" spans="1:2" x14ac:dyDescent="0.35">
      <c r="A2827"/>
      <c r="B2827"/>
    </row>
    <row r="2828" spans="1:2" x14ac:dyDescent="0.35">
      <c r="A2828"/>
      <c r="B2828"/>
    </row>
    <row r="2829" spans="1:2" x14ac:dyDescent="0.35">
      <c r="A2829"/>
      <c r="B2829"/>
    </row>
    <row r="2830" spans="1:2" x14ac:dyDescent="0.35">
      <c r="A2830"/>
      <c r="B2830"/>
    </row>
    <row r="2831" spans="1:2" x14ac:dyDescent="0.35">
      <c r="A2831"/>
      <c r="B2831"/>
    </row>
    <row r="2832" spans="1:2" x14ac:dyDescent="0.35">
      <c r="A2832"/>
      <c r="B2832"/>
    </row>
    <row r="2833" spans="1:2" x14ac:dyDescent="0.35">
      <c r="A2833"/>
      <c r="B2833"/>
    </row>
    <row r="2834" spans="1:2" x14ac:dyDescent="0.35">
      <c r="A2834"/>
      <c r="B2834"/>
    </row>
    <row r="2835" spans="1:2" x14ac:dyDescent="0.35">
      <c r="A2835"/>
      <c r="B2835"/>
    </row>
    <row r="2836" spans="1:2" x14ac:dyDescent="0.35">
      <c r="A2836"/>
      <c r="B2836"/>
    </row>
    <row r="2837" spans="1:2" x14ac:dyDescent="0.35">
      <c r="A2837"/>
      <c r="B2837"/>
    </row>
    <row r="2838" spans="1:2" x14ac:dyDescent="0.35">
      <c r="A2838"/>
      <c r="B2838"/>
    </row>
    <row r="2839" spans="1:2" x14ac:dyDescent="0.35">
      <c r="A2839"/>
      <c r="B2839"/>
    </row>
    <row r="2840" spans="1:2" x14ac:dyDescent="0.35">
      <c r="A2840"/>
      <c r="B2840"/>
    </row>
    <row r="2841" spans="1:2" x14ac:dyDescent="0.35">
      <c r="A2841"/>
      <c r="B2841"/>
    </row>
    <row r="2842" spans="1:2" x14ac:dyDescent="0.35">
      <c r="A2842"/>
      <c r="B2842"/>
    </row>
    <row r="2843" spans="1:2" x14ac:dyDescent="0.35">
      <c r="A2843"/>
      <c r="B2843"/>
    </row>
    <row r="2844" spans="1:2" x14ac:dyDescent="0.35">
      <c r="A2844"/>
      <c r="B2844"/>
    </row>
    <row r="2845" spans="1:2" x14ac:dyDescent="0.35">
      <c r="A2845"/>
      <c r="B2845"/>
    </row>
    <row r="2846" spans="1:2" x14ac:dyDescent="0.35">
      <c r="A2846"/>
      <c r="B2846"/>
    </row>
    <row r="2847" spans="1:2" x14ac:dyDescent="0.35">
      <c r="A2847"/>
      <c r="B2847"/>
    </row>
    <row r="2848" spans="1:2" x14ac:dyDescent="0.35">
      <c r="A2848"/>
      <c r="B2848"/>
    </row>
    <row r="2849" spans="1:2" x14ac:dyDescent="0.35">
      <c r="A2849"/>
      <c r="B2849"/>
    </row>
    <row r="2850" spans="1:2" x14ac:dyDescent="0.35">
      <c r="A2850"/>
      <c r="B2850"/>
    </row>
    <row r="2851" spans="1:2" x14ac:dyDescent="0.35">
      <c r="A2851"/>
      <c r="B2851"/>
    </row>
    <row r="2852" spans="1:2" x14ac:dyDescent="0.35">
      <c r="A2852"/>
      <c r="B2852"/>
    </row>
    <row r="2853" spans="1:2" x14ac:dyDescent="0.35">
      <c r="A2853"/>
      <c r="B2853"/>
    </row>
    <row r="2854" spans="1:2" x14ac:dyDescent="0.35">
      <c r="A2854"/>
      <c r="B2854"/>
    </row>
    <row r="2855" spans="1:2" x14ac:dyDescent="0.35">
      <c r="A2855"/>
      <c r="B2855"/>
    </row>
    <row r="2856" spans="1:2" x14ac:dyDescent="0.35">
      <c r="A2856"/>
      <c r="B2856"/>
    </row>
    <row r="2857" spans="1:2" x14ac:dyDescent="0.35">
      <c r="A2857"/>
      <c r="B2857"/>
    </row>
    <row r="2858" spans="1:2" x14ac:dyDescent="0.35">
      <c r="A2858"/>
      <c r="B2858"/>
    </row>
    <row r="2859" spans="1:2" x14ac:dyDescent="0.35">
      <c r="A2859"/>
      <c r="B2859"/>
    </row>
    <row r="2860" spans="1:2" x14ac:dyDescent="0.35">
      <c r="A2860"/>
      <c r="B2860"/>
    </row>
    <row r="2861" spans="1:2" x14ac:dyDescent="0.35">
      <c r="A2861"/>
      <c r="B2861"/>
    </row>
    <row r="2862" spans="1:2" x14ac:dyDescent="0.35">
      <c r="A2862"/>
      <c r="B2862"/>
    </row>
    <row r="2863" spans="1:2" x14ac:dyDescent="0.35">
      <c r="A2863"/>
      <c r="B2863"/>
    </row>
    <row r="2864" spans="1:2" x14ac:dyDescent="0.35">
      <c r="A2864"/>
      <c r="B2864"/>
    </row>
    <row r="2865" spans="1:2" x14ac:dyDescent="0.35">
      <c r="A2865"/>
      <c r="B2865"/>
    </row>
    <row r="2866" spans="1:2" x14ac:dyDescent="0.35">
      <c r="A2866"/>
      <c r="B2866"/>
    </row>
    <row r="2867" spans="1:2" x14ac:dyDescent="0.35">
      <c r="A2867"/>
      <c r="B2867"/>
    </row>
    <row r="2868" spans="1:2" x14ac:dyDescent="0.35">
      <c r="A2868"/>
      <c r="B2868"/>
    </row>
    <row r="2869" spans="1:2" x14ac:dyDescent="0.35">
      <c r="A2869"/>
      <c r="B2869"/>
    </row>
    <row r="2870" spans="1:2" x14ac:dyDescent="0.35">
      <c r="A2870"/>
      <c r="B2870"/>
    </row>
    <row r="2871" spans="1:2" x14ac:dyDescent="0.35">
      <c r="A2871"/>
      <c r="B2871"/>
    </row>
    <row r="2872" spans="1:2" x14ac:dyDescent="0.35">
      <c r="A2872"/>
      <c r="B2872"/>
    </row>
    <row r="2873" spans="1:2" x14ac:dyDescent="0.35">
      <c r="A2873"/>
      <c r="B2873"/>
    </row>
    <row r="2874" spans="1:2" x14ac:dyDescent="0.35">
      <c r="A2874"/>
      <c r="B2874"/>
    </row>
    <row r="2875" spans="1:2" x14ac:dyDescent="0.35">
      <c r="A2875"/>
      <c r="B2875"/>
    </row>
    <row r="2876" spans="1:2" x14ac:dyDescent="0.35">
      <c r="A2876"/>
      <c r="B2876"/>
    </row>
    <row r="2877" spans="1:2" x14ac:dyDescent="0.35">
      <c r="A2877"/>
      <c r="B2877"/>
    </row>
    <row r="2878" spans="1:2" x14ac:dyDescent="0.35">
      <c r="A2878"/>
      <c r="B2878"/>
    </row>
    <row r="2879" spans="1:2" x14ac:dyDescent="0.35">
      <c r="A2879"/>
      <c r="B2879"/>
    </row>
    <row r="2880" spans="1:2" x14ac:dyDescent="0.35">
      <c r="A2880"/>
      <c r="B2880"/>
    </row>
    <row r="2881" spans="1:2" x14ac:dyDescent="0.35">
      <c r="A2881"/>
      <c r="B2881"/>
    </row>
    <row r="2882" spans="1:2" x14ac:dyDescent="0.35">
      <c r="A2882"/>
      <c r="B2882"/>
    </row>
    <row r="2883" spans="1:2" x14ac:dyDescent="0.35">
      <c r="A2883"/>
      <c r="B2883"/>
    </row>
    <row r="2884" spans="1:2" x14ac:dyDescent="0.35">
      <c r="A2884"/>
      <c r="B2884"/>
    </row>
    <row r="2885" spans="1:2" x14ac:dyDescent="0.35">
      <c r="A2885"/>
      <c r="B2885"/>
    </row>
    <row r="2886" spans="1:2" x14ac:dyDescent="0.35">
      <c r="A2886"/>
      <c r="B2886"/>
    </row>
    <row r="2887" spans="1:2" x14ac:dyDescent="0.35">
      <c r="A2887"/>
      <c r="B2887"/>
    </row>
    <row r="2888" spans="1:2" x14ac:dyDescent="0.35">
      <c r="A2888"/>
      <c r="B2888"/>
    </row>
    <row r="2889" spans="1:2" x14ac:dyDescent="0.35">
      <c r="A2889"/>
      <c r="B2889"/>
    </row>
    <row r="2890" spans="1:2" x14ac:dyDescent="0.35">
      <c r="A2890"/>
      <c r="B2890"/>
    </row>
    <row r="2891" spans="1:2" x14ac:dyDescent="0.35">
      <c r="A2891"/>
      <c r="B2891"/>
    </row>
    <row r="2892" spans="1:2" x14ac:dyDescent="0.35">
      <c r="A2892"/>
      <c r="B2892"/>
    </row>
    <row r="2893" spans="1:2" x14ac:dyDescent="0.35">
      <c r="A2893"/>
      <c r="B2893"/>
    </row>
    <row r="2894" spans="1:2" x14ac:dyDescent="0.35">
      <c r="A2894"/>
      <c r="B2894"/>
    </row>
    <row r="2895" spans="1:2" x14ac:dyDescent="0.35">
      <c r="A2895"/>
      <c r="B2895"/>
    </row>
    <row r="2896" spans="1:2" x14ac:dyDescent="0.35">
      <c r="A2896"/>
      <c r="B2896"/>
    </row>
    <row r="2897" spans="1:2" x14ac:dyDescent="0.35">
      <c r="A2897"/>
      <c r="B2897"/>
    </row>
    <row r="2898" spans="1:2" x14ac:dyDescent="0.35">
      <c r="A2898"/>
      <c r="B2898"/>
    </row>
    <row r="2899" spans="1:2" x14ac:dyDescent="0.35">
      <c r="A2899"/>
      <c r="B2899"/>
    </row>
    <row r="2900" spans="1:2" x14ac:dyDescent="0.35">
      <c r="A2900"/>
      <c r="B2900"/>
    </row>
    <row r="2901" spans="1:2" x14ac:dyDescent="0.35">
      <c r="A2901"/>
      <c r="B2901"/>
    </row>
    <row r="2902" spans="1:2" x14ac:dyDescent="0.35">
      <c r="A2902"/>
      <c r="B2902"/>
    </row>
    <row r="2903" spans="1:2" x14ac:dyDescent="0.35">
      <c r="A2903"/>
      <c r="B2903"/>
    </row>
    <row r="2904" spans="1:2" x14ac:dyDescent="0.35">
      <c r="A2904"/>
      <c r="B2904"/>
    </row>
    <row r="2905" spans="1:2" x14ac:dyDescent="0.35">
      <c r="A2905"/>
      <c r="B2905"/>
    </row>
    <row r="2906" spans="1:2" x14ac:dyDescent="0.35">
      <c r="A2906"/>
      <c r="B2906"/>
    </row>
    <row r="2907" spans="1:2" x14ac:dyDescent="0.35">
      <c r="A2907"/>
      <c r="B2907"/>
    </row>
    <row r="2908" spans="1:2" x14ac:dyDescent="0.35">
      <c r="A2908"/>
      <c r="B2908"/>
    </row>
    <row r="2909" spans="1:2" x14ac:dyDescent="0.35">
      <c r="A2909"/>
      <c r="B2909"/>
    </row>
    <row r="2910" spans="1:2" x14ac:dyDescent="0.35">
      <c r="A2910"/>
      <c r="B2910"/>
    </row>
    <row r="2911" spans="1:2" x14ac:dyDescent="0.35">
      <c r="A2911"/>
      <c r="B2911"/>
    </row>
    <row r="2912" spans="1:2" x14ac:dyDescent="0.35">
      <c r="A2912"/>
      <c r="B2912"/>
    </row>
    <row r="2913" spans="1:2" x14ac:dyDescent="0.35">
      <c r="A2913"/>
      <c r="B2913"/>
    </row>
    <row r="2914" spans="1:2" x14ac:dyDescent="0.35">
      <c r="A2914"/>
      <c r="B2914"/>
    </row>
    <row r="2915" spans="1:2" x14ac:dyDescent="0.35">
      <c r="A2915"/>
      <c r="B2915"/>
    </row>
    <row r="2916" spans="1:2" x14ac:dyDescent="0.35">
      <c r="A2916"/>
      <c r="B2916"/>
    </row>
    <row r="2917" spans="1:2" x14ac:dyDescent="0.35">
      <c r="A2917"/>
      <c r="B2917"/>
    </row>
    <row r="2918" spans="1:2" x14ac:dyDescent="0.35">
      <c r="A2918"/>
      <c r="B2918"/>
    </row>
    <row r="2919" spans="1:2" x14ac:dyDescent="0.35">
      <c r="A2919"/>
      <c r="B2919"/>
    </row>
    <row r="2920" spans="1:2" x14ac:dyDescent="0.35">
      <c r="A2920"/>
      <c r="B2920"/>
    </row>
    <row r="2921" spans="1:2" x14ac:dyDescent="0.35">
      <c r="A2921"/>
      <c r="B2921"/>
    </row>
    <row r="2922" spans="1:2" x14ac:dyDescent="0.35">
      <c r="A2922"/>
      <c r="B2922"/>
    </row>
    <row r="2923" spans="1:2" x14ac:dyDescent="0.35">
      <c r="A2923"/>
      <c r="B2923"/>
    </row>
    <row r="2924" spans="1:2" x14ac:dyDescent="0.35">
      <c r="A2924"/>
      <c r="B2924"/>
    </row>
    <row r="2925" spans="1:2" x14ac:dyDescent="0.35">
      <c r="A2925"/>
      <c r="B2925"/>
    </row>
    <row r="2926" spans="1:2" x14ac:dyDescent="0.35">
      <c r="A2926"/>
      <c r="B2926"/>
    </row>
    <row r="2927" spans="1:2" x14ac:dyDescent="0.35">
      <c r="A2927"/>
      <c r="B2927"/>
    </row>
    <row r="2928" spans="1:2" x14ac:dyDescent="0.35">
      <c r="A2928"/>
      <c r="B2928"/>
    </row>
    <row r="2929" spans="1:2" x14ac:dyDescent="0.35">
      <c r="A2929"/>
      <c r="B2929"/>
    </row>
    <row r="2930" spans="1:2" x14ac:dyDescent="0.35">
      <c r="A2930"/>
      <c r="B2930"/>
    </row>
    <row r="2931" spans="1:2" x14ac:dyDescent="0.35">
      <c r="A2931"/>
      <c r="B2931"/>
    </row>
    <row r="2932" spans="1:2" x14ac:dyDescent="0.35">
      <c r="A2932"/>
      <c r="B2932"/>
    </row>
    <row r="2933" spans="1:2" x14ac:dyDescent="0.35">
      <c r="A2933"/>
      <c r="B2933"/>
    </row>
    <row r="2934" spans="1:2" x14ac:dyDescent="0.35">
      <c r="A2934"/>
      <c r="B2934"/>
    </row>
    <row r="2935" spans="1:2" x14ac:dyDescent="0.35">
      <c r="A2935"/>
      <c r="B2935"/>
    </row>
    <row r="2936" spans="1:2" x14ac:dyDescent="0.35">
      <c r="A2936"/>
      <c r="B2936"/>
    </row>
    <row r="2937" spans="1:2" x14ac:dyDescent="0.35">
      <c r="A2937"/>
      <c r="B2937"/>
    </row>
    <row r="2938" spans="1:2" x14ac:dyDescent="0.35">
      <c r="A2938"/>
      <c r="B2938"/>
    </row>
    <row r="2939" spans="1:2" x14ac:dyDescent="0.35">
      <c r="A2939"/>
      <c r="B2939"/>
    </row>
    <row r="2940" spans="1:2" x14ac:dyDescent="0.35">
      <c r="A2940"/>
      <c r="B2940"/>
    </row>
    <row r="2941" spans="1:2" x14ac:dyDescent="0.35">
      <c r="A2941"/>
      <c r="B2941"/>
    </row>
    <row r="2942" spans="1:2" x14ac:dyDescent="0.35">
      <c r="A2942"/>
      <c r="B2942"/>
    </row>
    <row r="2943" spans="1:2" x14ac:dyDescent="0.35">
      <c r="A2943"/>
      <c r="B2943"/>
    </row>
    <row r="2944" spans="1:2" x14ac:dyDescent="0.35">
      <c r="A2944"/>
      <c r="B2944"/>
    </row>
    <row r="2945" spans="1:2" x14ac:dyDescent="0.35">
      <c r="A2945"/>
      <c r="B2945"/>
    </row>
    <row r="2946" spans="1:2" x14ac:dyDescent="0.35">
      <c r="A2946"/>
      <c r="B2946"/>
    </row>
    <row r="2947" spans="1:2" x14ac:dyDescent="0.35">
      <c r="A2947"/>
      <c r="B2947"/>
    </row>
    <row r="2948" spans="1:2" x14ac:dyDescent="0.35">
      <c r="A2948"/>
      <c r="B2948"/>
    </row>
    <row r="2949" spans="1:2" x14ac:dyDescent="0.35">
      <c r="A2949"/>
      <c r="B2949"/>
    </row>
    <row r="2950" spans="1:2" x14ac:dyDescent="0.35">
      <c r="A2950"/>
      <c r="B2950"/>
    </row>
    <row r="2951" spans="1:2" x14ac:dyDescent="0.35">
      <c r="A2951"/>
      <c r="B2951"/>
    </row>
    <row r="2952" spans="1:2" x14ac:dyDescent="0.35">
      <c r="A2952"/>
      <c r="B2952"/>
    </row>
    <row r="2953" spans="1:2" x14ac:dyDescent="0.35">
      <c r="A2953"/>
      <c r="B2953"/>
    </row>
    <row r="2954" spans="1:2" x14ac:dyDescent="0.35">
      <c r="A2954"/>
      <c r="B2954"/>
    </row>
    <row r="2955" spans="1:2" x14ac:dyDescent="0.35">
      <c r="A2955"/>
      <c r="B2955"/>
    </row>
    <row r="2956" spans="1:2" x14ac:dyDescent="0.35">
      <c r="A2956"/>
      <c r="B2956"/>
    </row>
    <row r="2957" spans="1:2" x14ac:dyDescent="0.35">
      <c r="A2957"/>
      <c r="B2957"/>
    </row>
    <row r="2958" spans="1:2" x14ac:dyDescent="0.35">
      <c r="A2958"/>
      <c r="B2958"/>
    </row>
    <row r="2959" spans="1:2" x14ac:dyDescent="0.35">
      <c r="A2959"/>
      <c r="B2959"/>
    </row>
    <row r="2960" spans="1:2" x14ac:dyDescent="0.35">
      <c r="A2960"/>
      <c r="B2960"/>
    </row>
    <row r="2961" spans="1:2" x14ac:dyDescent="0.35">
      <c r="A2961"/>
      <c r="B2961"/>
    </row>
    <row r="2962" spans="1:2" x14ac:dyDescent="0.35">
      <c r="A2962"/>
      <c r="B2962"/>
    </row>
    <row r="2963" spans="1:2" x14ac:dyDescent="0.35">
      <c r="A2963"/>
      <c r="B2963"/>
    </row>
    <row r="2964" spans="1:2" x14ac:dyDescent="0.35">
      <c r="A2964"/>
      <c r="B2964"/>
    </row>
    <row r="2965" spans="1:2" x14ac:dyDescent="0.35">
      <c r="A2965"/>
      <c r="B2965"/>
    </row>
    <row r="2966" spans="1:2" x14ac:dyDescent="0.35">
      <c r="A2966"/>
      <c r="B2966"/>
    </row>
    <row r="2967" spans="1:2" x14ac:dyDescent="0.35">
      <c r="A2967"/>
      <c r="B2967"/>
    </row>
    <row r="2968" spans="1:2" x14ac:dyDescent="0.35">
      <c r="A2968"/>
      <c r="B2968"/>
    </row>
    <row r="2969" spans="1:2" x14ac:dyDescent="0.35">
      <c r="A2969"/>
      <c r="B2969"/>
    </row>
    <row r="2970" spans="1:2" x14ac:dyDescent="0.35">
      <c r="A2970"/>
      <c r="B2970"/>
    </row>
    <row r="2971" spans="1:2" x14ac:dyDescent="0.35">
      <c r="A2971"/>
      <c r="B2971"/>
    </row>
    <row r="2972" spans="1:2" x14ac:dyDescent="0.35">
      <c r="A2972"/>
      <c r="B2972"/>
    </row>
    <row r="2973" spans="1:2" x14ac:dyDescent="0.35">
      <c r="A2973"/>
      <c r="B2973"/>
    </row>
    <row r="2974" spans="1:2" x14ac:dyDescent="0.35">
      <c r="A2974"/>
      <c r="B2974"/>
    </row>
    <row r="2975" spans="1:2" x14ac:dyDescent="0.35">
      <c r="A2975"/>
      <c r="B2975"/>
    </row>
    <row r="2976" spans="1:2" x14ac:dyDescent="0.35">
      <c r="A2976"/>
      <c r="B2976"/>
    </row>
    <row r="2977" spans="1:2" x14ac:dyDescent="0.35">
      <c r="A2977"/>
      <c r="B2977"/>
    </row>
    <row r="2978" spans="1:2" x14ac:dyDescent="0.35">
      <c r="A2978"/>
      <c r="B2978"/>
    </row>
    <row r="2979" spans="1:2" x14ac:dyDescent="0.35">
      <c r="A2979"/>
      <c r="B2979"/>
    </row>
    <row r="2980" spans="1:2" x14ac:dyDescent="0.35">
      <c r="A2980"/>
      <c r="B2980"/>
    </row>
    <row r="2981" spans="1:2" x14ac:dyDescent="0.35">
      <c r="A2981"/>
      <c r="B2981"/>
    </row>
    <row r="2982" spans="1:2" x14ac:dyDescent="0.35">
      <c r="A2982"/>
      <c r="B2982"/>
    </row>
    <row r="2983" spans="1:2" x14ac:dyDescent="0.35">
      <c r="A2983"/>
      <c r="B2983"/>
    </row>
    <row r="2984" spans="1:2" x14ac:dyDescent="0.35">
      <c r="A2984"/>
      <c r="B2984"/>
    </row>
    <row r="2985" spans="1:2" x14ac:dyDescent="0.35">
      <c r="A2985"/>
      <c r="B2985"/>
    </row>
    <row r="2986" spans="1:2" x14ac:dyDescent="0.35">
      <c r="A2986"/>
      <c r="B2986"/>
    </row>
    <row r="2987" spans="1:2" x14ac:dyDescent="0.35">
      <c r="A2987"/>
      <c r="B2987"/>
    </row>
    <row r="2988" spans="1:2" x14ac:dyDescent="0.35">
      <c r="A2988"/>
      <c r="B2988"/>
    </row>
    <row r="2989" spans="1:2" x14ac:dyDescent="0.35">
      <c r="A2989"/>
      <c r="B2989"/>
    </row>
    <row r="2990" spans="1:2" x14ac:dyDescent="0.35">
      <c r="A2990"/>
      <c r="B2990"/>
    </row>
    <row r="2991" spans="1:2" x14ac:dyDescent="0.35">
      <c r="A2991"/>
      <c r="B2991"/>
    </row>
    <row r="2992" spans="1:2" x14ac:dyDescent="0.35">
      <c r="A2992"/>
      <c r="B2992"/>
    </row>
    <row r="2993" spans="1:2" x14ac:dyDescent="0.35">
      <c r="A2993"/>
      <c r="B2993"/>
    </row>
    <row r="2994" spans="1:2" x14ac:dyDescent="0.35">
      <c r="A2994"/>
      <c r="B2994"/>
    </row>
    <row r="2995" spans="1:2" x14ac:dyDescent="0.35">
      <c r="A2995"/>
      <c r="B2995"/>
    </row>
    <row r="2996" spans="1:2" x14ac:dyDescent="0.35">
      <c r="A2996"/>
      <c r="B2996"/>
    </row>
    <row r="2997" spans="1:2" x14ac:dyDescent="0.35">
      <c r="A2997"/>
      <c r="B2997"/>
    </row>
    <row r="2998" spans="1:2" x14ac:dyDescent="0.35">
      <c r="A2998"/>
      <c r="B2998"/>
    </row>
    <row r="2999" spans="1:2" x14ac:dyDescent="0.35">
      <c r="A2999"/>
      <c r="B2999"/>
    </row>
    <row r="3000" spans="1:2" x14ac:dyDescent="0.35">
      <c r="A3000"/>
      <c r="B3000"/>
    </row>
    <row r="3001" spans="1:2" x14ac:dyDescent="0.35">
      <c r="A3001"/>
      <c r="B3001"/>
    </row>
    <row r="3002" spans="1:2" x14ac:dyDescent="0.35">
      <c r="A3002"/>
      <c r="B3002"/>
    </row>
    <row r="3003" spans="1:2" x14ac:dyDescent="0.35">
      <c r="A3003"/>
      <c r="B3003"/>
    </row>
    <row r="3004" spans="1:2" x14ac:dyDescent="0.35">
      <c r="A3004"/>
      <c r="B3004"/>
    </row>
    <row r="3005" spans="1:2" x14ac:dyDescent="0.35">
      <c r="A3005"/>
      <c r="B3005"/>
    </row>
    <row r="3006" spans="1:2" x14ac:dyDescent="0.35">
      <c r="A3006"/>
      <c r="B3006"/>
    </row>
    <row r="3007" spans="1:2" x14ac:dyDescent="0.35">
      <c r="A3007"/>
      <c r="B3007"/>
    </row>
    <row r="3008" spans="1:2" x14ac:dyDescent="0.35">
      <c r="A3008"/>
      <c r="B3008"/>
    </row>
    <row r="3009" spans="1:2" x14ac:dyDescent="0.35">
      <c r="A3009"/>
      <c r="B3009"/>
    </row>
    <row r="3010" spans="1:2" x14ac:dyDescent="0.35">
      <c r="A3010"/>
      <c r="B3010"/>
    </row>
    <row r="3011" spans="1:2" x14ac:dyDescent="0.35">
      <c r="A3011"/>
      <c r="B3011"/>
    </row>
    <row r="3012" spans="1:2" x14ac:dyDescent="0.35">
      <c r="A3012"/>
      <c r="B3012"/>
    </row>
    <row r="3013" spans="1:2" x14ac:dyDescent="0.35">
      <c r="A3013"/>
      <c r="B3013"/>
    </row>
    <row r="3014" spans="1:2" x14ac:dyDescent="0.35">
      <c r="A3014"/>
      <c r="B3014"/>
    </row>
    <row r="3015" spans="1:2" x14ac:dyDescent="0.35">
      <c r="A3015"/>
      <c r="B3015"/>
    </row>
    <row r="3016" spans="1:2" x14ac:dyDescent="0.35">
      <c r="A3016"/>
      <c r="B3016"/>
    </row>
    <row r="3017" spans="1:2" x14ac:dyDescent="0.35">
      <c r="A3017"/>
      <c r="B3017"/>
    </row>
    <row r="3018" spans="1:2" x14ac:dyDescent="0.35">
      <c r="A3018"/>
      <c r="B3018"/>
    </row>
    <row r="3019" spans="1:2" x14ac:dyDescent="0.35">
      <c r="A3019"/>
      <c r="B3019"/>
    </row>
    <row r="3020" spans="1:2" x14ac:dyDescent="0.35">
      <c r="A3020"/>
      <c r="B3020"/>
    </row>
    <row r="3021" spans="1:2" x14ac:dyDescent="0.35">
      <c r="A3021"/>
      <c r="B3021"/>
    </row>
    <row r="3022" spans="1:2" x14ac:dyDescent="0.35">
      <c r="A3022"/>
      <c r="B3022"/>
    </row>
    <row r="3023" spans="1:2" x14ac:dyDescent="0.35">
      <c r="A3023"/>
      <c r="B3023"/>
    </row>
    <row r="3024" spans="1:2" x14ac:dyDescent="0.35">
      <c r="A3024"/>
      <c r="B3024"/>
    </row>
    <row r="3025" spans="1:2" x14ac:dyDescent="0.35">
      <c r="A3025"/>
      <c r="B3025"/>
    </row>
    <row r="3026" spans="1:2" x14ac:dyDescent="0.35">
      <c r="A3026"/>
      <c r="B3026"/>
    </row>
    <row r="3027" spans="1:2" x14ac:dyDescent="0.35">
      <c r="A3027"/>
      <c r="B3027"/>
    </row>
    <row r="3028" spans="1:2" x14ac:dyDescent="0.35">
      <c r="A3028"/>
      <c r="B3028"/>
    </row>
    <row r="3029" spans="1:2" x14ac:dyDescent="0.35">
      <c r="A3029"/>
      <c r="B3029"/>
    </row>
    <row r="3030" spans="1:2" x14ac:dyDescent="0.35">
      <c r="A3030"/>
      <c r="B3030"/>
    </row>
    <row r="3031" spans="1:2" x14ac:dyDescent="0.35">
      <c r="A3031"/>
      <c r="B3031"/>
    </row>
    <row r="3032" spans="1:2" x14ac:dyDescent="0.35">
      <c r="A3032"/>
      <c r="B3032"/>
    </row>
    <row r="3033" spans="1:2" x14ac:dyDescent="0.35">
      <c r="A3033"/>
      <c r="B3033"/>
    </row>
    <row r="3034" spans="1:2" x14ac:dyDescent="0.35">
      <c r="A3034"/>
      <c r="B3034"/>
    </row>
    <row r="3035" spans="1:2" x14ac:dyDescent="0.35">
      <c r="A3035"/>
      <c r="B3035"/>
    </row>
    <row r="3036" spans="1:2" x14ac:dyDescent="0.35">
      <c r="A3036"/>
      <c r="B3036"/>
    </row>
    <row r="3037" spans="1:2" x14ac:dyDescent="0.35">
      <c r="A3037"/>
      <c r="B3037"/>
    </row>
    <row r="3038" spans="1:2" x14ac:dyDescent="0.35">
      <c r="A3038"/>
      <c r="B3038"/>
    </row>
    <row r="3039" spans="1:2" x14ac:dyDescent="0.35">
      <c r="A3039"/>
      <c r="B3039"/>
    </row>
    <row r="3040" spans="1:2" x14ac:dyDescent="0.35">
      <c r="A3040"/>
      <c r="B3040"/>
    </row>
    <row r="3041" spans="1:2" x14ac:dyDescent="0.35">
      <c r="A3041"/>
      <c r="B3041"/>
    </row>
    <row r="3042" spans="1:2" x14ac:dyDescent="0.35">
      <c r="A3042"/>
      <c r="B3042"/>
    </row>
    <row r="3043" spans="1:2" x14ac:dyDescent="0.35">
      <c r="A3043"/>
      <c r="B3043"/>
    </row>
    <row r="3044" spans="1:2" x14ac:dyDescent="0.35">
      <c r="A3044"/>
      <c r="B3044"/>
    </row>
    <row r="3045" spans="1:2" x14ac:dyDescent="0.35">
      <c r="A3045"/>
      <c r="B3045"/>
    </row>
    <row r="3046" spans="1:2" x14ac:dyDescent="0.35">
      <c r="A3046"/>
      <c r="B3046"/>
    </row>
    <row r="3047" spans="1:2" x14ac:dyDescent="0.35">
      <c r="A3047"/>
      <c r="B3047"/>
    </row>
    <row r="3048" spans="1:2" x14ac:dyDescent="0.35">
      <c r="A3048"/>
      <c r="B3048"/>
    </row>
    <row r="3049" spans="1:2" x14ac:dyDescent="0.35">
      <c r="A3049"/>
      <c r="B3049"/>
    </row>
    <row r="3050" spans="1:2" x14ac:dyDescent="0.35">
      <c r="A3050"/>
      <c r="B3050"/>
    </row>
    <row r="3051" spans="1:2" x14ac:dyDescent="0.35">
      <c r="A3051"/>
      <c r="B3051"/>
    </row>
    <row r="3052" spans="1:2" x14ac:dyDescent="0.35">
      <c r="A3052"/>
      <c r="B3052"/>
    </row>
    <row r="3053" spans="1:2" x14ac:dyDescent="0.35">
      <c r="A3053"/>
      <c r="B3053"/>
    </row>
    <row r="3054" spans="1:2" x14ac:dyDescent="0.35">
      <c r="A3054"/>
      <c r="B3054"/>
    </row>
    <row r="3055" spans="1:2" x14ac:dyDescent="0.35">
      <c r="A3055"/>
      <c r="B3055"/>
    </row>
    <row r="3056" spans="1:2" x14ac:dyDescent="0.35">
      <c r="A3056"/>
      <c r="B3056"/>
    </row>
    <row r="3057" spans="1:2" x14ac:dyDescent="0.35">
      <c r="A3057"/>
      <c r="B3057"/>
    </row>
    <row r="3058" spans="1:2" x14ac:dyDescent="0.35">
      <c r="A3058"/>
      <c r="B3058"/>
    </row>
    <row r="3059" spans="1:2" x14ac:dyDescent="0.35">
      <c r="A3059"/>
      <c r="B3059"/>
    </row>
    <row r="3060" spans="1:2" x14ac:dyDescent="0.35">
      <c r="A3060"/>
      <c r="B3060"/>
    </row>
    <row r="3061" spans="1:2" x14ac:dyDescent="0.35">
      <c r="A3061"/>
      <c r="B3061"/>
    </row>
    <row r="3062" spans="1:2" x14ac:dyDescent="0.35">
      <c r="A3062"/>
      <c r="B3062"/>
    </row>
    <row r="3063" spans="1:2" x14ac:dyDescent="0.35">
      <c r="A3063"/>
      <c r="B3063"/>
    </row>
    <row r="3064" spans="1:2" x14ac:dyDescent="0.35">
      <c r="A3064"/>
      <c r="B3064"/>
    </row>
    <row r="3065" spans="1:2" x14ac:dyDescent="0.35">
      <c r="A3065"/>
      <c r="B3065"/>
    </row>
    <row r="3066" spans="1:2" x14ac:dyDescent="0.35">
      <c r="A3066"/>
      <c r="B3066"/>
    </row>
    <row r="3067" spans="1:2" x14ac:dyDescent="0.35">
      <c r="A3067"/>
      <c r="B3067"/>
    </row>
    <row r="3068" spans="1:2" x14ac:dyDescent="0.35">
      <c r="A3068"/>
      <c r="B3068"/>
    </row>
    <row r="3069" spans="1:2" x14ac:dyDescent="0.35">
      <c r="A3069"/>
      <c r="B3069"/>
    </row>
    <row r="3070" spans="1:2" x14ac:dyDescent="0.35">
      <c r="A3070"/>
      <c r="B3070"/>
    </row>
    <row r="3071" spans="1:2" x14ac:dyDescent="0.35">
      <c r="A3071"/>
      <c r="B3071"/>
    </row>
    <row r="3072" spans="1:2" x14ac:dyDescent="0.35">
      <c r="A3072"/>
      <c r="B3072"/>
    </row>
    <row r="3073" spans="1:2" x14ac:dyDescent="0.35">
      <c r="A3073"/>
      <c r="B3073"/>
    </row>
    <row r="3074" spans="1:2" x14ac:dyDescent="0.35">
      <c r="A3074"/>
      <c r="B3074"/>
    </row>
    <row r="3075" spans="1:2" x14ac:dyDescent="0.35">
      <c r="A3075"/>
      <c r="B3075"/>
    </row>
    <row r="3076" spans="1:2" x14ac:dyDescent="0.35">
      <c r="A3076"/>
      <c r="B3076"/>
    </row>
    <row r="3077" spans="1:2" x14ac:dyDescent="0.35">
      <c r="A3077"/>
      <c r="B3077"/>
    </row>
    <row r="3078" spans="1:2" x14ac:dyDescent="0.35">
      <c r="A3078"/>
      <c r="B3078"/>
    </row>
    <row r="3079" spans="1:2" x14ac:dyDescent="0.35">
      <c r="A3079"/>
      <c r="B3079"/>
    </row>
    <row r="3080" spans="1:2" x14ac:dyDescent="0.35">
      <c r="A3080"/>
      <c r="B3080"/>
    </row>
    <row r="3081" spans="1:2" x14ac:dyDescent="0.35">
      <c r="A3081"/>
      <c r="B3081"/>
    </row>
    <row r="3082" spans="1:2" x14ac:dyDescent="0.35">
      <c r="A3082"/>
      <c r="B3082"/>
    </row>
    <row r="3083" spans="1:2" x14ac:dyDescent="0.35">
      <c r="A3083"/>
      <c r="B3083"/>
    </row>
    <row r="3084" spans="1:2" x14ac:dyDescent="0.35">
      <c r="A3084"/>
      <c r="B3084"/>
    </row>
    <row r="3085" spans="1:2" x14ac:dyDescent="0.35">
      <c r="A3085"/>
      <c r="B3085"/>
    </row>
    <row r="3086" spans="1:2" x14ac:dyDescent="0.35">
      <c r="A3086"/>
      <c r="B3086"/>
    </row>
    <row r="3087" spans="1:2" x14ac:dyDescent="0.35">
      <c r="A3087"/>
      <c r="B3087"/>
    </row>
    <row r="3088" spans="1:2" x14ac:dyDescent="0.35">
      <c r="A3088"/>
      <c r="B3088"/>
    </row>
    <row r="3089" spans="1:2" x14ac:dyDescent="0.35">
      <c r="A3089"/>
      <c r="B3089"/>
    </row>
    <row r="3090" spans="1:2" x14ac:dyDescent="0.35">
      <c r="A3090"/>
      <c r="B3090"/>
    </row>
    <row r="3091" spans="1:2" x14ac:dyDescent="0.35">
      <c r="A3091"/>
      <c r="B3091"/>
    </row>
    <row r="3092" spans="1:2" x14ac:dyDescent="0.35">
      <c r="A3092"/>
      <c r="B3092"/>
    </row>
    <row r="3093" spans="1:2" x14ac:dyDescent="0.35">
      <c r="A3093"/>
      <c r="B3093"/>
    </row>
    <row r="3094" spans="1:2" x14ac:dyDescent="0.35">
      <c r="A3094"/>
      <c r="B3094"/>
    </row>
    <row r="3095" spans="1:2" x14ac:dyDescent="0.35">
      <c r="A3095"/>
      <c r="B3095"/>
    </row>
    <row r="3096" spans="1:2" x14ac:dyDescent="0.35">
      <c r="A3096"/>
      <c r="B3096"/>
    </row>
    <row r="3097" spans="1:2" x14ac:dyDescent="0.35">
      <c r="A3097"/>
      <c r="B3097"/>
    </row>
    <row r="3098" spans="1:2" x14ac:dyDescent="0.35">
      <c r="A3098"/>
      <c r="B3098"/>
    </row>
    <row r="3099" spans="1:2" x14ac:dyDescent="0.35">
      <c r="A3099"/>
      <c r="B3099"/>
    </row>
    <row r="3100" spans="1:2" x14ac:dyDescent="0.35">
      <c r="A3100"/>
      <c r="B3100"/>
    </row>
    <row r="3101" spans="1:2" x14ac:dyDescent="0.35">
      <c r="A3101"/>
      <c r="B3101"/>
    </row>
    <row r="3102" spans="1:2" x14ac:dyDescent="0.35">
      <c r="A3102"/>
      <c r="B3102"/>
    </row>
    <row r="3103" spans="1:2" x14ac:dyDescent="0.35">
      <c r="A3103"/>
      <c r="B3103"/>
    </row>
    <row r="3104" spans="1:2" x14ac:dyDescent="0.35">
      <c r="A3104"/>
      <c r="B3104"/>
    </row>
    <row r="3105" spans="1:2" x14ac:dyDescent="0.35">
      <c r="A3105"/>
      <c r="B3105"/>
    </row>
    <row r="3106" spans="1:2" x14ac:dyDescent="0.35">
      <c r="A3106"/>
      <c r="B3106"/>
    </row>
    <row r="3107" spans="1:2" x14ac:dyDescent="0.35">
      <c r="A3107"/>
      <c r="B3107"/>
    </row>
    <row r="3108" spans="1:2" x14ac:dyDescent="0.35">
      <c r="A3108"/>
      <c r="B3108"/>
    </row>
    <row r="3109" spans="1:2" x14ac:dyDescent="0.35">
      <c r="A3109"/>
      <c r="B3109"/>
    </row>
    <row r="3110" spans="1:2" x14ac:dyDescent="0.35">
      <c r="A3110"/>
      <c r="B3110"/>
    </row>
    <row r="3111" spans="1:2" x14ac:dyDescent="0.35">
      <c r="A3111"/>
      <c r="B3111"/>
    </row>
    <row r="3112" spans="1:2" x14ac:dyDescent="0.35">
      <c r="A3112"/>
      <c r="B3112"/>
    </row>
    <row r="3113" spans="1:2" x14ac:dyDescent="0.35">
      <c r="A3113"/>
      <c r="B3113"/>
    </row>
    <row r="3114" spans="1:2" x14ac:dyDescent="0.35">
      <c r="A3114"/>
      <c r="B3114"/>
    </row>
    <row r="3115" spans="1:2" x14ac:dyDescent="0.35">
      <c r="A3115"/>
      <c r="B3115"/>
    </row>
    <row r="3116" spans="1:2" x14ac:dyDescent="0.35">
      <c r="A3116"/>
      <c r="B3116"/>
    </row>
    <row r="3117" spans="1:2" x14ac:dyDescent="0.35">
      <c r="A3117"/>
      <c r="B3117"/>
    </row>
    <row r="3118" spans="1:2" x14ac:dyDescent="0.35">
      <c r="A3118"/>
      <c r="B3118"/>
    </row>
    <row r="3119" spans="1:2" x14ac:dyDescent="0.35">
      <c r="A3119"/>
      <c r="B3119"/>
    </row>
    <row r="3120" spans="1:2" x14ac:dyDescent="0.35">
      <c r="A3120"/>
      <c r="B3120"/>
    </row>
    <row r="3121" spans="1:2" x14ac:dyDescent="0.35">
      <c r="A3121"/>
      <c r="B3121"/>
    </row>
    <row r="3122" spans="1:2" x14ac:dyDescent="0.35">
      <c r="A3122"/>
      <c r="B3122"/>
    </row>
    <row r="3123" spans="1:2" x14ac:dyDescent="0.35">
      <c r="A3123"/>
      <c r="B3123"/>
    </row>
    <row r="3124" spans="1:2" x14ac:dyDescent="0.35">
      <c r="A3124"/>
      <c r="B3124"/>
    </row>
    <row r="3125" spans="1:2" x14ac:dyDescent="0.35">
      <c r="A3125"/>
      <c r="B3125"/>
    </row>
    <row r="3126" spans="1:2" x14ac:dyDescent="0.35">
      <c r="A3126"/>
      <c r="B3126"/>
    </row>
    <row r="3127" spans="1:2" x14ac:dyDescent="0.35">
      <c r="A3127"/>
      <c r="B3127"/>
    </row>
    <row r="3128" spans="1:2" x14ac:dyDescent="0.35">
      <c r="A3128"/>
      <c r="B3128"/>
    </row>
    <row r="3129" spans="1:2" x14ac:dyDescent="0.35">
      <c r="A3129"/>
      <c r="B3129"/>
    </row>
    <row r="3130" spans="1:2" x14ac:dyDescent="0.35">
      <c r="A3130"/>
      <c r="B3130"/>
    </row>
    <row r="3131" spans="1:2" x14ac:dyDescent="0.35">
      <c r="A3131"/>
      <c r="B3131"/>
    </row>
    <row r="3132" spans="1:2" x14ac:dyDescent="0.35">
      <c r="A3132"/>
      <c r="B3132"/>
    </row>
    <row r="3133" spans="1:2" x14ac:dyDescent="0.35">
      <c r="A3133"/>
      <c r="B3133"/>
    </row>
    <row r="3134" spans="1:2" x14ac:dyDescent="0.35">
      <c r="A3134"/>
      <c r="B3134"/>
    </row>
    <row r="3135" spans="1:2" x14ac:dyDescent="0.35">
      <c r="A3135"/>
      <c r="B3135"/>
    </row>
    <row r="3136" spans="1:2" x14ac:dyDescent="0.35">
      <c r="A3136"/>
      <c r="B3136"/>
    </row>
    <row r="3137" spans="1:2" x14ac:dyDescent="0.35">
      <c r="A3137"/>
      <c r="B3137"/>
    </row>
    <row r="3138" spans="1:2" x14ac:dyDescent="0.35">
      <c r="A3138"/>
      <c r="B3138"/>
    </row>
    <row r="3139" spans="1:2" x14ac:dyDescent="0.35">
      <c r="A3139"/>
      <c r="B3139"/>
    </row>
    <row r="3140" spans="1:2" x14ac:dyDescent="0.35">
      <c r="A3140"/>
      <c r="B3140"/>
    </row>
    <row r="3141" spans="1:2" x14ac:dyDescent="0.35">
      <c r="A3141"/>
      <c r="B3141"/>
    </row>
    <row r="3142" spans="1:2" x14ac:dyDescent="0.35">
      <c r="A3142"/>
      <c r="B3142"/>
    </row>
    <row r="3143" spans="1:2" x14ac:dyDescent="0.35">
      <c r="A3143"/>
      <c r="B3143"/>
    </row>
    <row r="3144" spans="1:2" x14ac:dyDescent="0.35">
      <c r="A3144"/>
      <c r="B3144"/>
    </row>
    <row r="3145" spans="1:2" x14ac:dyDescent="0.35">
      <c r="A3145"/>
      <c r="B3145"/>
    </row>
    <row r="3146" spans="1:2" x14ac:dyDescent="0.35">
      <c r="A3146"/>
      <c r="B3146"/>
    </row>
    <row r="3147" spans="1:2" x14ac:dyDescent="0.35">
      <c r="A3147"/>
      <c r="B3147"/>
    </row>
    <row r="3148" spans="1:2" x14ac:dyDescent="0.35">
      <c r="A3148"/>
      <c r="B3148"/>
    </row>
    <row r="3149" spans="1:2" x14ac:dyDescent="0.35">
      <c r="A3149"/>
      <c r="B3149"/>
    </row>
    <row r="3150" spans="1:2" x14ac:dyDescent="0.35">
      <c r="A3150"/>
      <c r="B3150"/>
    </row>
    <row r="3151" spans="1:2" x14ac:dyDescent="0.35">
      <c r="A3151"/>
      <c r="B3151"/>
    </row>
    <row r="3152" spans="1:2" x14ac:dyDescent="0.35">
      <c r="A3152"/>
      <c r="B3152"/>
    </row>
    <row r="3153" spans="1:2" x14ac:dyDescent="0.35">
      <c r="A3153"/>
      <c r="B3153"/>
    </row>
    <row r="3154" spans="1:2" x14ac:dyDescent="0.35">
      <c r="A3154"/>
      <c r="B3154"/>
    </row>
    <row r="3155" spans="1:2" x14ac:dyDescent="0.35">
      <c r="A3155"/>
      <c r="B3155"/>
    </row>
    <row r="3156" spans="1:2" x14ac:dyDescent="0.35">
      <c r="A3156"/>
      <c r="B3156"/>
    </row>
    <row r="3157" spans="1:2" x14ac:dyDescent="0.35">
      <c r="A3157"/>
      <c r="B3157"/>
    </row>
    <row r="3158" spans="1:2" x14ac:dyDescent="0.35">
      <c r="A3158"/>
      <c r="B3158"/>
    </row>
    <row r="3159" spans="1:2" x14ac:dyDescent="0.35">
      <c r="A3159"/>
      <c r="B3159"/>
    </row>
    <row r="3160" spans="1:2" x14ac:dyDescent="0.35">
      <c r="A3160"/>
      <c r="B3160"/>
    </row>
    <row r="3161" spans="1:2" x14ac:dyDescent="0.35">
      <c r="A3161"/>
      <c r="B3161"/>
    </row>
    <row r="3162" spans="1:2" x14ac:dyDescent="0.35">
      <c r="A3162"/>
      <c r="B3162"/>
    </row>
    <row r="3163" spans="1:2" x14ac:dyDescent="0.35">
      <c r="A3163"/>
      <c r="B3163"/>
    </row>
    <row r="3164" spans="1:2" x14ac:dyDescent="0.35">
      <c r="A3164"/>
      <c r="B3164"/>
    </row>
    <row r="3165" spans="1:2" x14ac:dyDescent="0.35">
      <c r="A3165"/>
      <c r="B3165"/>
    </row>
    <row r="3166" spans="1:2" x14ac:dyDescent="0.35">
      <c r="A3166"/>
      <c r="B3166"/>
    </row>
    <row r="3167" spans="1:2" x14ac:dyDescent="0.35">
      <c r="A3167"/>
      <c r="B3167"/>
    </row>
    <row r="3168" spans="1:2" x14ac:dyDescent="0.35">
      <c r="A3168"/>
      <c r="B3168"/>
    </row>
    <row r="3169" spans="1:2" x14ac:dyDescent="0.35">
      <c r="A3169"/>
      <c r="B3169"/>
    </row>
    <row r="3170" spans="1:2" x14ac:dyDescent="0.35">
      <c r="A3170"/>
      <c r="B3170"/>
    </row>
    <row r="3171" spans="1:2" x14ac:dyDescent="0.35">
      <c r="A3171"/>
      <c r="B3171"/>
    </row>
    <row r="3172" spans="1:2" x14ac:dyDescent="0.35">
      <c r="A3172"/>
      <c r="B3172"/>
    </row>
    <row r="3173" spans="1:2" x14ac:dyDescent="0.35">
      <c r="A3173"/>
      <c r="B3173"/>
    </row>
    <row r="3174" spans="1:2" x14ac:dyDescent="0.35">
      <c r="A3174"/>
      <c r="B3174"/>
    </row>
    <row r="3175" spans="1:2" x14ac:dyDescent="0.35">
      <c r="A3175"/>
      <c r="B3175"/>
    </row>
    <row r="3176" spans="1:2" x14ac:dyDescent="0.35">
      <c r="A3176"/>
      <c r="B3176"/>
    </row>
    <row r="3177" spans="1:2" x14ac:dyDescent="0.35">
      <c r="A3177"/>
      <c r="B3177"/>
    </row>
    <row r="3178" spans="1:2" x14ac:dyDescent="0.35">
      <c r="A3178"/>
      <c r="B3178"/>
    </row>
    <row r="3179" spans="1:2" x14ac:dyDescent="0.35">
      <c r="A3179"/>
      <c r="B3179"/>
    </row>
    <row r="3180" spans="1:2" x14ac:dyDescent="0.35">
      <c r="A3180"/>
      <c r="B3180"/>
    </row>
    <row r="3181" spans="1:2" x14ac:dyDescent="0.35">
      <c r="A3181"/>
      <c r="B3181"/>
    </row>
    <row r="3182" spans="1:2" x14ac:dyDescent="0.35">
      <c r="A3182"/>
      <c r="B3182"/>
    </row>
    <row r="3183" spans="1:2" x14ac:dyDescent="0.35">
      <c r="A3183"/>
      <c r="B3183"/>
    </row>
    <row r="3184" spans="1:2" x14ac:dyDescent="0.35">
      <c r="A3184"/>
      <c r="B3184"/>
    </row>
    <row r="3185" spans="1:2" x14ac:dyDescent="0.35">
      <c r="A3185"/>
      <c r="B3185"/>
    </row>
    <row r="3186" spans="1:2" x14ac:dyDescent="0.35">
      <c r="A3186"/>
      <c r="B3186"/>
    </row>
    <row r="3187" spans="1:2" x14ac:dyDescent="0.35">
      <c r="A3187"/>
      <c r="B3187"/>
    </row>
    <row r="3188" spans="1:2" x14ac:dyDescent="0.35">
      <c r="A3188"/>
      <c r="B3188"/>
    </row>
    <row r="3189" spans="1:2" x14ac:dyDescent="0.35">
      <c r="A3189"/>
      <c r="B3189"/>
    </row>
    <row r="3190" spans="1:2" x14ac:dyDescent="0.35">
      <c r="A3190"/>
      <c r="B3190"/>
    </row>
    <row r="3191" spans="1:2" x14ac:dyDescent="0.35">
      <c r="A3191"/>
      <c r="B3191"/>
    </row>
    <row r="3192" spans="1:2" x14ac:dyDescent="0.35">
      <c r="A3192"/>
      <c r="B3192"/>
    </row>
    <row r="3193" spans="1:2" x14ac:dyDescent="0.35">
      <c r="A3193"/>
      <c r="B3193"/>
    </row>
    <row r="3194" spans="1:2" x14ac:dyDescent="0.35">
      <c r="A3194"/>
      <c r="B3194"/>
    </row>
    <row r="3195" spans="1:2" x14ac:dyDescent="0.35">
      <c r="A3195"/>
      <c r="B3195"/>
    </row>
    <row r="3196" spans="1:2" x14ac:dyDescent="0.35">
      <c r="A3196"/>
      <c r="B3196"/>
    </row>
    <row r="3197" spans="1:2" x14ac:dyDescent="0.35">
      <c r="A3197"/>
      <c r="B3197"/>
    </row>
    <row r="3198" spans="1:2" x14ac:dyDescent="0.35">
      <c r="A3198"/>
      <c r="B3198"/>
    </row>
    <row r="3199" spans="1:2" x14ac:dyDescent="0.35">
      <c r="A3199"/>
      <c r="B3199"/>
    </row>
    <row r="3200" spans="1:2" x14ac:dyDescent="0.35">
      <c r="A3200"/>
      <c r="B3200"/>
    </row>
    <row r="3201" spans="1:2" x14ac:dyDescent="0.35">
      <c r="A3201"/>
      <c r="B3201"/>
    </row>
    <row r="3202" spans="1:2" x14ac:dyDescent="0.35">
      <c r="A3202"/>
      <c r="B3202"/>
    </row>
    <row r="3203" spans="1:2" x14ac:dyDescent="0.35">
      <c r="A3203"/>
      <c r="B3203"/>
    </row>
    <row r="3204" spans="1:2" x14ac:dyDescent="0.35">
      <c r="A3204"/>
      <c r="B3204"/>
    </row>
    <row r="3205" spans="1:2" x14ac:dyDescent="0.35">
      <c r="A3205"/>
      <c r="B3205"/>
    </row>
    <row r="3206" spans="1:2" x14ac:dyDescent="0.35">
      <c r="A3206"/>
      <c r="B3206"/>
    </row>
    <row r="3207" spans="1:2" x14ac:dyDescent="0.35">
      <c r="A3207"/>
      <c r="B3207"/>
    </row>
    <row r="3208" spans="1:2" x14ac:dyDescent="0.35">
      <c r="A3208"/>
      <c r="B3208"/>
    </row>
    <row r="3209" spans="1:2" x14ac:dyDescent="0.35">
      <c r="A3209"/>
      <c r="B3209"/>
    </row>
    <row r="3210" spans="1:2" x14ac:dyDescent="0.35">
      <c r="A3210"/>
      <c r="B3210"/>
    </row>
    <row r="3211" spans="1:2" x14ac:dyDescent="0.35">
      <c r="A3211"/>
      <c r="B3211"/>
    </row>
    <row r="3212" spans="1:2" x14ac:dyDescent="0.35">
      <c r="A3212"/>
      <c r="B3212"/>
    </row>
    <row r="3213" spans="1:2" x14ac:dyDescent="0.35">
      <c r="A3213"/>
      <c r="B3213"/>
    </row>
    <row r="3214" spans="1:2" x14ac:dyDescent="0.35">
      <c r="A3214"/>
      <c r="B3214"/>
    </row>
    <row r="3215" spans="1:2" x14ac:dyDescent="0.35">
      <c r="A3215"/>
      <c r="B3215"/>
    </row>
    <row r="3216" spans="1:2" x14ac:dyDescent="0.35">
      <c r="A3216"/>
      <c r="B3216"/>
    </row>
    <row r="3217" spans="1:2" x14ac:dyDescent="0.35">
      <c r="A3217"/>
      <c r="B3217"/>
    </row>
    <row r="3218" spans="1:2" x14ac:dyDescent="0.35">
      <c r="A3218"/>
      <c r="B3218"/>
    </row>
    <row r="3219" spans="1:2" x14ac:dyDescent="0.35">
      <c r="A3219"/>
      <c r="B3219"/>
    </row>
    <row r="3220" spans="1:2" x14ac:dyDescent="0.35">
      <c r="A3220"/>
      <c r="B3220"/>
    </row>
    <row r="3221" spans="1:2" x14ac:dyDescent="0.35">
      <c r="A3221"/>
      <c r="B3221"/>
    </row>
    <row r="3222" spans="1:2" x14ac:dyDescent="0.35">
      <c r="A3222"/>
      <c r="B3222"/>
    </row>
    <row r="3223" spans="1:2" x14ac:dyDescent="0.35">
      <c r="A3223"/>
      <c r="B3223"/>
    </row>
    <row r="3224" spans="1:2" x14ac:dyDescent="0.35">
      <c r="A3224"/>
      <c r="B3224"/>
    </row>
    <row r="3225" spans="1:2" x14ac:dyDescent="0.35">
      <c r="A3225"/>
      <c r="B3225"/>
    </row>
    <row r="3226" spans="1:2" x14ac:dyDescent="0.35">
      <c r="A3226"/>
      <c r="B3226"/>
    </row>
    <row r="3227" spans="1:2" x14ac:dyDescent="0.35">
      <c r="A3227"/>
      <c r="B3227"/>
    </row>
    <row r="3228" spans="1:2" x14ac:dyDescent="0.35">
      <c r="A3228"/>
      <c r="B3228"/>
    </row>
    <row r="3229" spans="1:2" x14ac:dyDescent="0.35">
      <c r="A3229"/>
      <c r="B3229"/>
    </row>
    <row r="3230" spans="1:2" x14ac:dyDescent="0.35">
      <c r="A3230"/>
      <c r="B3230"/>
    </row>
    <row r="3231" spans="1:2" x14ac:dyDescent="0.35">
      <c r="A3231"/>
      <c r="B3231"/>
    </row>
    <row r="3232" spans="1:2" x14ac:dyDescent="0.35">
      <c r="A3232"/>
      <c r="B3232"/>
    </row>
    <row r="3233" spans="1:2" x14ac:dyDescent="0.35">
      <c r="A3233"/>
      <c r="B3233"/>
    </row>
    <row r="3234" spans="1:2" x14ac:dyDescent="0.35">
      <c r="A3234"/>
      <c r="B3234"/>
    </row>
    <row r="3235" spans="1:2" x14ac:dyDescent="0.35">
      <c r="A3235"/>
      <c r="B3235"/>
    </row>
    <row r="3236" spans="1:2" x14ac:dyDescent="0.35">
      <c r="A3236"/>
      <c r="B3236"/>
    </row>
    <row r="3237" spans="1:2" x14ac:dyDescent="0.35">
      <c r="A3237"/>
      <c r="B3237"/>
    </row>
    <row r="3238" spans="1:2" x14ac:dyDescent="0.35">
      <c r="A3238"/>
      <c r="B3238"/>
    </row>
    <row r="3239" spans="1:2" x14ac:dyDescent="0.35">
      <c r="A3239"/>
      <c r="B3239"/>
    </row>
    <row r="3240" spans="1:2" x14ac:dyDescent="0.35">
      <c r="A3240"/>
      <c r="B3240"/>
    </row>
    <row r="3241" spans="1:2" x14ac:dyDescent="0.35">
      <c r="A3241"/>
      <c r="B3241"/>
    </row>
    <row r="3242" spans="1:2" x14ac:dyDescent="0.35">
      <c r="A3242"/>
      <c r="B3242"/>
    </row>
    <row r="3243" spans="1:2" x14ac:dyDescent="0.35">
      <c r="A3243"/>
      <c r="B3243"/>
    </row>
    <row r="3244" spans="1:2" x14ac:dyDescent="0.35">
      <c r="A3244"/>
      <c r="B3244"/>
    </row>
    <row r="3245" spans="1:2" x14ac:dyDescent="0.35">
      <c r="A3245"/>
      <c r="B3245"/>
    </row>
    <row r="3246" spans="1:2" x14ac:dyDescent="0.35">
      <c r="A3246"/>
      <c r="B3246"/>
    </row>
    <row r="3247" spans="1:2" x14ac:dyDescent="0.35">
      <c r="A3247"/>
      <c r="B3247"/>
    </row>
    <row r="3248" spans="1:2" x14ac:dyDescent="0.35">
      <c r="A3248"/>
      <c r="B3248"/>
    </row>
    <row r="3249" spans="1:2" x14ac:dyDescent="0.35">
      <c r="A3249"/>
      <c r="B3249"/>
    </row>
    <row r="3250" spans="1:2" x14ac:dyDescent="0.35">
      <c r="A3250"/>
      <c r="B3250"/>
    </row>
    <row r="3251" spans="1:2" x14ac:dyDescent="0.35">
      <c r="A3251"/>
      <c r="B3251"/>
    </row>
    <row r="3252" spans="1:2" x14ac:dyDescent="0.35">
      <c r="A3252"/>
      <c r="B3252"/>
    </row>
    <row r="3253" spans="1:2" x14ac:dyDescent="0.35">
      <c r="A3253"/>
      <c r="B3253"/>
    </row>
    <row r="3254" spans="1:2" x14ac:dyDescent="0.35">
      <c r="A3254"/>
      <c r="B3254"/>
    </row>
    <row r="3255" spans="1:2" x14ac:dyDescent="0.35">
      <c r="A3255"/>
      <c r="B3255"/>
    </row>
    <row r="3256" spans="1:2" x14ac:dyDescent="0.35">
      <c r="A3256"/>
      <c r="B3256"/>
    </row>
    <row r="3257" spans="1:2" x14ac:dyDescent="0.35">
      <c r="A3257"/>
      <c r="B3257"/>
    </row>
    <row r="3258" spans="1:2" x14ac:dyDescent="0.35">
      <c r="A3258"/>
      <c r="B3258"/>
    </row>
    <row r="3259" spans="1:2" x14ac:dyDescent="0.35">
      <c r="A3259"/>
      <c r="B3259"/>
    </row>
    <row r="3260" spans="1:2" x14ac:dyDescent="0.35">
      <c r="A3260"/>
      <c r="B3260"/>
    </row>
    <row r="3261" spans="1:2" x14ac:dyDescent="0.35">
      <c r="A3261"/>
      <c r="B3261"/>
    </row>
    <row r="3262" spans="1:2" x14ac:dyDescent="0.35">
      <c r="A3262"/>
      <c r="B3262"/>
    </row>
    <row r="3263" spans="1:2" x14ac:dyDescent="0.35">
      <c r="A3263"/>
      <c r="B3263"/>
    </row>
    <row r="3264" spans="1:2" x14ac:dyDescent="0.35">
      <c r="A3264"/>
      <c r="B3264"/>
    </row>
    <row r="3265" spans="1:2" x14ac:dyDescent="0.35">
      <c r="A3265"/>
      <c r="B3265"/>
    </row>
    <row r="3266" spans="1:2" x14ac:dyDescent="0.35">
      <c r="A3266"/>
      <c r="B3266"/>
    </row>
    <row r="3267" spans="1:2" x14ac:dyDescent="0.35">
      <c r="A3267"/>
      <c r="B3267"/>
    </row>
    <row r="3268" spans="1:2" x14ac:dyDescent="0.35">
      <c r="A3268"/>
      <c r="B3268"/>
    </row>
    <row r="3269" spans="1:2" x14ac:dyDescent="0.35">
      <c r="A3269"/>
      <c r="B3269"/>
    </row>
    <row r="3270" spans="1:2" x14ac:dyDescent="0.35">
      <c r="A3270"/>
      <c r="B3270"/>
    </row>
    <row r="3271" spans="1:2" x14ac:dyDescent="0.35">
      <c r="A3271"/>
      <c r="B3271"/>
    </row>
    <row r="3272" spans="1:2" x14ac:dyDescent="0.35">
      <c r="A3272"/>
      <c r="B3272"/>
    </row>
    <row r="3273" spans="1:2" x14ac:dyDescent="0.35">
      <c r="A3273"/>
      <c r="B3273"/>
    </row>
    <row r="3274" spans="1:2" x14ac:dyDescent="0.35">
      <c r="A3274"/>
      <c r="B3274"/>
    </row>
    <row r="3275" spans="1:2" x14ac:dyDescent="0.35">
      <c r="A3275"/>
      <c r="B3275"/>
    </row>
    <row r="3276" spans="1:2" x14ac:dyDescent="0.35">
      <c r="A3276"/>
      <c r="B3276"/>
    </row>
    <row r="3277" spans="1:2" x14ac:dyDescent="0.35">
      <c r="A3277"/>
      <c r="B3277"/>
    </row>
    <row r="3278" spans="1:2" x14ac:dyDescent="0.35">
      <c r="A3278"/>
      <c r="B3278"/>
    </row>
    <row r="3279" spans="1:2" x14ac:dyDescent="0.35">
      <c r="A3279"/>
      <c r="B3279"/>
    </row>
    <row r="3280" spans="1:2" x14ac:dyDescent="0.35">
      <c r="A3280"/>
      <c r="B3280"/>
    </row>
    <row r="3281" spans="1:2" x14ac:dyDescent="0.35">
      <c r="A3281"/>
      <c r="B3281"/>
    </row>
    <row r="3282" spans="1:2" x14ac:dyDescent="0.35">
      <c r="A3282"/>
      <c r="B3282"/>
    </row>
    <row r="3283" spans="1:2" x14ac:dyDescent="0.35">
      <c r="A3283"/>
      <c r="B3283"/>
    </row>
    <row r="3284" spans="1:2" x14ac:dyDescent="0.35">
      <c r="A3284"/>
      <c r="B3284"/>
    </row>
    <row r="3285" spans="1:2" x14ac:dyDescent="0.35">
      <c r="A3285"/>
      <c r="B3285"/>
    </row>
    <row r="3286" spans="1:2" x14ac:dyDescent="0.35">
      <c r="A3286"/>
      <c r="B3286"/>
    </row>
    <row r="3287" spans="1:2" x14ac:dyDescent="0.35">
      <c r="A3287"/>
      <c r="B3287"/>
    </row>
    <row r="3288" spans="1:2" x14ac:dyDescent="0.35">
      <c r="A3288"/>
      <c r="B3288"/>
    </row>
    <row r="3289" spans="1:2" x14ac:dyDescent="0.35">
      <c r="A3289"/>
      <c r="B3289"/>
    </row>
    <row r="3290" spans="1:2" x14ac:dyDescent="0.35">
      <c r="A3290"/>
      <c r="B3290"/>
    </row>
    <row r="3291" spans="1:2" x14ac:dyDescent="0.35">
      <c r="A3291"/>
      <c r="B3291"/>
    </row>
    <row r="3292" spans="1:2" x14ac:dyDescent="0.35">
      <c r="A3292"/>
      <c r="B3292"/>
    </row>
    <row r="3293" spans="1:2" x14ac:dyDescent="0.35">
      <c r="A3293"/>
      <c r="B3293"/>
    </row>
    <row r="3294" spans="1:2" x14ac:dyDescent="0.35">
      <c r="A3294"/>
      <c r="B3294"/>
    </row>
    <row r="3295" spans="1:2" x14ac:dyDescent="0.35">
      <c r="A3295"/>
      <c r="B3295"/>
    </row>
    <row r="3296" spans="1:2" x14ac:dyDescent="0.35">
      <c r="A3296"/>
      <c r="B3296"/>
    </row>
    <row r="3297" spans="1:2" x14ac:dyDescent="0.35">
      <c r="A3297"/>
      <c r="B3297"/>
    </row>
    <row r="3298" spans="1:2" x14ac:dyDescent="0.35">
      <c r="A3298"/>
      <c r="B3298"/>
    </row>
    <row r="3299" spans="1:2" x14ac:dyDescent="0.35">
      <c r="A3299"/>
      <c r="B3299"/>
    </row>
    <row r="3300" spans="1:2" x14ac:dyDescent="0.35">
      <c r="A3300"/>
      <c r="B3300"/>
    </row>
    <row r="3301" spans="1:2" x14ac:dyDescent="0.35">
      <c r="A3301"/>
      <c r="B3301"/>
    </row>
    <row r="3302" spans="1:2" x14ac:dyDescent="0.35">
      <c r="A3302"/>
      <c r="B3302"/>
    </row>
    <row r="3303" spans="1:2" x14ac:dyDescent="0.35">
      <c r="A3303"/>
      <c r="B3303"/>
    </row>
    <row r="3304" spans="1:2" x14ac:dyDescent="0.35">
      <c r="A3304"/>
      <c r="B3304"/>
    </row>
    <row r="3305" spans="1:2" x14ac:dyDescent="0.35">
      <c r="A3305"/>
      <c r="B3305"/>
    </row>
    <row r="3306" spans="1:2" x14ac:dyDescent="0.35">
      <c r="A3306"/>
      <c r="B3306"/>
    </row>
    <row r="3307" spans="1:2" x14ac:dyDescent="0.35">
      <c r="A3307"/>
      <c r="B3307"/>
    </row>
    <row r="3308" spans="1:2" x14ac:dyDescent="0.35">
      <c r="A3308"/>
      <c r="B3308"/>
    </row>
    <row r="3309" spans="1:2" x14ac:dyDescent="0.35">
      <c r="A3309"/>
      <c r="B3309"/>
    </row>
    <row r="3310" spans="1:2" x14ac:dyDescent="0.35">
      <c r="A3310"/>
      <c r="B3310"/>
    </row>
    <row r="3311" spans="1:2" x14ac:dyDescent="0.35">
      <c r="A3311"/>
      <c r="B3311"/>
    </row>
    <row r="3312" spans="1:2" x14ac:dyDescent="0.35">
      <c r="A3312"/>
      <c r="B3312"/>
    </row>
    <row r="3313" spans="1:2" x14ac:dyDescent="0.35">
      <c r="A3313"/>
      <c r="B3313"/>
    </row>
    <row r="3314" spans="1:2" x14ac:dyDescent="0.35">
      <c r="A3314"/>
      <c r="B3314"/>
    </row>
    <row r="3315" spans="1:2" x14ac:dyDescent="0.35">
      <c r="A3315"/>
      <c r="B3315"/>
    </row>
    <row r="3316" spans="1:2" x14ac:dyDescent="0.35">
      <c r="A3316"/>
      <c r="B3316"/>
    </row>
    <row r="3317" spans="1:2" x14ac:dyDescent="0.35">
      <c r="A3317"/>
      <c r="B3317"/>
    </row>
    <row r="3318" spans="1:2" x14ac:dyDescent="0.35">
      <c r="A3318"/>
      <c r="B3318"/>
    </row>
    <row r="3319" spans="1:2" x14ac:dyDescent="0.35">
      <c r="A3319"/>
      <c r="B3319"/>
    </row>
    <row r="3320" spans="1:2" x14ac:dyDescent="0.35">
      <c r="A3320"/>
      <c r="B3320"/>
    </row>
    <row r="3321" spans="1:2" x14ac:dyDescent="0.35">
      <c r="A3321"/>
      <c r="B3321"/>
    </row>
    <row r="3322" spans="1:2" x14ac:dyDescent="0.35">
      <c r="A3322"/>
      <c r="B3322"/>
    </row>
    <row r="3323" spans="1:2" x14ac:dyDescent="0.35">
      <c r="A3323"/>
      <c r="B3323"/>
    </row>
    <row r="3324" spans="1:2" x14ac:dyDescent="0.35">
      <c r="A3324"/>
      <c r="B3324"/>
    </row>
    <row r="3325" spans="1:2" x14ac:dyDescent="0.35">
      <c r="A3325"/>
      <c r="B3325"/>
    </row>
    <row r="3326" spans="1:2" x14ac:dyDescent="0.35">
      <c r="A3326"/>
      <c r="B3326"/>
    </row>
    <row r="3327" spans="1:2" x14ac:dyDescent="0.35">
      <c r="A3327"/>
      <c r="B3327"/>
    </row>
    <row r="3328" spans="1:2" x14ac:dyDescent="0.35">
      <c r="A3328"/>
      <c r="B3328"/>
    </row>
    <row r="3329" spans="1:2" x14ac:dyDescent="0.35">
      <c r="A3329"/>
      <c r="B3329"/>
    </row>
    <row r="3330" spans="1:2" x14ac:dyDescent="0.35">
      <c r="A3330"/>
      <c r="B3330"/>
    </row>
    <row r="3331" spans="1:2" x14ac:dyDescent="0.35">
      <c r="A3331"/>
      <c r="B3331"/>
    </row>
    <row r="3332" spans="1:2" x14ac:dyDescent="0.35">
      <c r="A3332"/>
      <c r="B3332"/>
    </row>
    <row r="3333" spans="1:2" x14ac:dyDescent="0.35">
      <c r="A3333"/>
      <c r="B3333"/>
    </row>
    <row r="3334" spans="1:2" x14ac:dyDescent="0.35">
      <c r="A3334"/>
      <c r="B3334"/>
    </row>
    <row r="3335" spans="1:2" x14ac:dyDescent="0.35">
      <c r="A3335"/>
      <c r="B3335"/>
    </row>
    <row r="3336" spans="1:2" x14ac:dyDescent="0.35">
      <c r="A3336"/>
      <c r="B3336"/>
    </row>
    <row r="3337" spans="1:2" x14ac:dyDescent="0.35">
      <c r="A3337"/>
      <c r="B3337"/>
    </row>
    <row r="3338" spans="1:2" x14ac:dyDescent="0.35">
      <c r="A3338"/>
      <c r="B3338"/>
    </row>
    <row r="3339" spans="1:2" x14ac:dyDescent="0.35">
      <c r="A3339"/>
      <c r="B3339"/>
    </row>
    <row r="3340" spans="1:2" x14ac:dyDescent="0.35">
      <c r="A3340"/>
      <c r="B3340"/>
    </row>
    <row r="3341" spans="1:2" x14ac:dyDescent="0.35">
      <c r="A3341"/>
      <c r="B3341"/>
    </row>
    <row r="3342" spans="1:2" x14ac:dyDescent="0.35">
      <c r="A3342"/>
      <c r="B3342"/>
    </row>
    <row r="3343" spans="1:2" x14ac:dyDescent="0.35">
      <c r="A3343"/>
      <c r="B3343"/>
    </row>
    <row r="3344" spans="1:2" x14ac:dyDescent="0.35">
      <c r="A3344"/>
      <c r="B3344"/>
    </row>
    <row r="3345" spans="1:2" x14ac:dyDescent="0.35">
      <c r="A3345"/>
      <c r="B3345"/>
    </row>
    <row r="3346" spans="1:2" x14ac:dyDescent="0.35">
      <c r="A3346"/>
      <c r="B3346"/>
    </row>
    <row r="3347" spans="1:2" x14ac:dyDescent="0.35">
      <c r="A3347"/>
      <c r="B3347"/>
    </row>
    <row r="3348" spans="1:2" x14ac:dyDescent="0.35">
      <c r="A3348"/>
      <c r="B3348"/>
    </row>
    <row r="3349" spans="1:2" x14ac:dyDescent="0.35">
      <c r="A3349"/>
      <c r="B3349"/>
    </row>
    <row r="3350" spans="1:2" x14ac:dyDescent="0.35">
      <c r="A3350"/>
      <c r="B3350"/>
    </row>
    <row r="3351" spans="1:2" x14ac:dyDescent="0.35">
      <c r="A3351"/>
      <c r="B3351"/>
    </row>
    <row r="3352" spans="1:2" x14ac:dyDescent="0.35">
      <c r="A3352"/>
      <c r="B3352"/>
    </row>
    <row r="3353" spans="1:2" x14ac:dyDescent="0.35">
      <c r="A3353"/>
      <c r="B3353"/>
    </row>
    <row r="3354" spans="1:2" x14ac:dyDescent="0.35">
      <c r="A3354"/>
      <c r="B3354"/>
    </row>
    <row r="3355" spans="1:2" x14ac:dyDescent="0.35">
      <c r="A3355"/>
      <c r="B3355"/>
    </row>
    <row r="3356" spans="1:2" x14ac:dyDescent="0.35">
      <c r="A3356"/>
      <c r="B3356"/>
    </row>
    <row r="3357" spans="1:2" x14ac:dyDescent="0.35">
      <c r="A3357"/>
      <c r="B3357"/>
    </row>
    <row r="3358" spans="1:2" x14ac:dyDescent="0.35">
      <c r="A3358"/>
      <c r="B3358"/>
    </row>
    <row r="3359" spans="1:2" x14ac:dyDescent="0.35">
      <c r="A3359"/>
      <c r="B3359"/>
    </row>
    <row r="3360" spans="1:2" x14ac:dyDescent="0.35">
      <c r="A3360"/>
      <c r="B3360"/>
    </row>
    <row r="3361" spans="1:2" x14ac:dyDescent="0.35">
      <c r="A3361"/>
      <c r="B3361"/>
    </row>
    <row r="3362" spans="1:2" x14ac:dyDescent="0.35">
      <c r="A3362"/>
      <c r="B3362"/>
    </row>
    <row r="3363" spans="1:2" x14ac:dyDescent="0.35">
      <c r="A3363"/>
      <c r="B3363"/>
    </row>
    <row r="3364" spans="1:2" x14ac:dyDescent="0.35">
      <c r="A3364"/>
      <c r="B3364"/>
    </row>
    <row r="3365" spans="1:2" x14ac:dyDescent="0.35">
      <c r="A3365"/>
      <c r="B3365"/>
    </row>
    <row r="3366" spans="1:2" x14ac:dyDescent="0.35">
      <c r="A3366"/>
      <c r="B3366"/>
    </row>
    <row r="3367" spans="1:2" x14ac:dyDescent="0.35">
      <c r="A3367"/>
      <c r="B3367"/>
    </row>
    <row r="3368" spans="1:2" x14ac:dyDescent="0.35">
      <c r="A3368"/>
      <c r="B3368"/>
    </row>
    <row r="3369" spans="1:2" x14ac:dyDescent="0.35">
      <c r="A3369"/>
      <c r="B3369"/>
    </row>
    <row r="3370" spans="1:2" x14ac:dyDescent="0.35">
      <c r="A3370"/>
      <c r="B3370"/>
    </row>
    <row r="3371" spans="1:2" x14ac:dyDescent="0.35">
      <c r="A3371"/>
      <c r="B3371"/>
    </row>
    <row r="3372" spans="1:2" x14ac:dyDescent="0.35">
      <c r="A3372"/>
      <c r="B3372"/>
    </row>
    <row r="3373" spans="1:2" x14ac:dyDescent="0.35">
      <c r="A3373"/>
      <c r="B3373"/>
    </row>
    <row r="3374" spans="1:2" x14ac:dyDescent="0.35">
      <c r="A3374"/>
      <c r="B3374"/>
    </row>
    <row r="3375" spans="1:2" x14ac:dyDescent="0.35">
      <c r="A3375"/>
      <c r="B3375"/>
    </row>
    <row r="3376" spans="1:2" x14ac:dyDescent="0.35">
      <c r="A3376"/>
      <c r="B3376"/>
    </row>
    <row r="3377" spans="1:2" x14ac:dyDescent="0.35">
      <c r="A3377"/>
      <c r="B3377"/>
    </row>
    <row r="3378" spans="1:2" x14ac:dyDescent="0.35">
      <c r="A3378"/>
      <c r="B3378"/>
    </row>
    <row r="3379" spans="1:2" x14ac:dyDescent="0.35">
      <c r="A3379"/>
      <c r="B3379"/>
    </row>
    <row r="3380" spans="1:2" x14ac:dyDescent="0.35">
      <c r="A3380"/>
      <c r="B3380"/>
    </row>
    <row r="3381" spans="1:2" x14ac:dyDescent="0.35">
      <c r="A3381"/>
      <c r="B3381"/>
    </row>
    <row r="3382" spans="1:2" x14ac:dyDescent="0.35">
      <c r="A3382"/>
      <c r="B3382"/>
    </row>
    <row r="3383" spans="1:2" x14ac:dyDescent="0.35">
      <c r="A3383"/>
      <c r="B3383"/>
    </row>
    <row r="3384" spans="1:2" x14ac:dyDescent="0.35">
      <c r="A3384"/>
      <c r="B3384"/>
    </row>
    <row r="3385" spans="1:2" x14ac:dyDescent="0.35">
      <c r="A3385"/>
      <c r="B3385"/>
    </row>
    <row r="3386" spans="1:2" x14ac:dyDescent="0.35">
      <c r="A3386"/>
      <c r="B3386"/>
    </row>
    <row r="3387" spans="1:2" x14ac:dyDescent="0.35">
      <c r="A3387"/>
      <c r="B3387"/>
    </row>
    <row r="3388" spans="1:2" x14ac:dyDescent="0.35">
      <c r="A3388"/>
      <c r="B3388"/>
    </row>
    <row r="3389" spans="1:2" x14ac:dyDescent="0.35">
      <c r="A3389"/>
      <c r="B3389"/>
    </row>
    <row r="3390" spans="1:2" x14ac:dyDescent="0.35">
      <c r="A3390"/>
      <c r="B3390"/>
    </row>
    <row r="3391" spans="1:2" x14ac:dyDescent="0.35">
      <c r="A3391"/>
      <c r="B3391"/>
    </row>
    <row r="3392" spans="1:2" x14ac:dyDescent="0.35">
      <c r="A3392"/>
      <c r="B3392"/>
    </row>
    <row r="3393" spans="1:2" x14ac:dyDescent="0.35">
      <c r="A3393"/>
      <c r="B3393"/>
    </row>
    <row r="3394" spans="1:2" x14ac:dyDescent="0.35">
      <c r="A3394"/>
      <c r="B3394"/>
    </row>
    <row r="3395" spans="1:2" x14ac:dyDescent="0.35">
      <c r="A3395"/>
      <c r="B3395"/>
    </row>
    <row r="3396" spans="1:2" x14ac:dyDescent="0.35">
      <c r="A3396"/>
      <c r="B3396"/>
    </row>
    <row r="3397" spans="1:2" x14ac:dyDescent="0.35">
      <c r="A3397"/>
      <c r="B3397"/>
    </row>
    <row r="3398" spans="1:2" x14ac:dyDescent="0.35">
      <c r="A3398"/>
      <c r="B3398"/>
    </row>
    <row r="3399" spans="1:2" x14ac:dyDescent="0.35">
      <c r="A3399"/>
      <c r="B3399"/>
    </row>
    <row r="3400" spans="1:2" x14ac:dyDescent="0.35">
      <c r="A3400"/>
      <c r="B3400"/>
    </row>
    <row r="3401" spans="1:2" x14ac:dyDescent="0.35">
      <c r="A3401"/>
      <c r="B3401"/>
    </row>
    <row r="3402" spans="1:2" x14ac:dyDescent="0.35">
      <c r="A3402"/>
      <c r="B3402"/>
    </row>
    <row r="3403" spans="1:2" x14ac:dyDescent="0.35">
      <c r="A3403"/>
      <c r="B3403"/>
    </row>
    <row r="3404" spans="1:2" x14ac:dyDescent="0.35">
      <c r="A3404"/>
      <c r="B3404"/>
    </row>
    <row r="3405" spans="1:2" x14ac:dyDescent="0.35">
      <c r="A3405"/>
      <c r="B3405"/>
    </row>
    <row r="3406" spans="1:2" x14ac:dyDescent="0.35">
      <c r="A3406"/>
      <c r="B3406"/>
    </row>
    <row r="3407" spans="1:2" x14ac:dyDescent="0.35">
      <c r="A3407"/>
      <c r="B3407"/>
    </row>
    <row r="3408" spans="1:2" x14ac:dyDescent="0.35">
      <c r="A3408"/>
      <c r="B3408"/>
    </row>
    <row r="3409" spans="1:2" x14ac:dyDescent="0.35">
      <c r="A3409"/>
      <c r="B3409"/>
    </row>
    <row r="3410" spans="1:2" x14ac:dyDescent="0.35">
      <c r="A3410"/>
      <c r="B3410"/>
    </row>
    <row r="3411" spans="1:2" x14ac:dyDescent="0.35">
      <c r="A3411"/>
      <c r="B3411"/>
    </row>
    <row r="3412" spans="1:2" x14ac:dyDescent="0.35">
      <c r="A3412"/>
      <c r="B3412"/>
    </row>
    <row r="3413" spans="1:2" x14ac:dyDescent="0.35">
      <c r="A3413"/>
      <c r="B3413"/>
    </row>
    <row r="3414" spans="1:2" x14ac:dyDescent="0.35">
      <c r="A3414"/>
      <c r="B3414"/>
    </row>
    <row r="3415" spans="1:2" x14ac:dyDescent="0.35">
      <c r="A3415"/>
      <c r="B3415"/>
    </row>
    <row r="3416" spans="1:2" x14ac:dyDescent="0.35">
      <c r="A3416"/>
      <c r="B3416"/>
    </row>
    <row r="3417" spans="1:2" x14ac:dyDescent="0.35">
      <c r="A3417"/>
      <c r="B3417"/>
    </row>
    <row r="3418" spans="1:2" x14ac:dyDescent="0.35">
      <c r="A3418"/>
      <c r="B3418"/>
    </row>
    <row r="3419" spans="1:2" x14ac:dyDescent="0.35">
      <c r="A3419"/>
      <c r="B3419"/>
    </row>
    <row r="3420" spans="1:2" x14ac:dyDescent="0.35">
      <c r="A3420"/>
      <c r="B3420"/>
    </row>
    <row r="3421" spans="1:2" x14ac:dyDescent="0.35">
      <c r="A3421"/>
      <c r="B3421"/>
    </row>
    <row r="3422" spans="1:2" x14ac:dyDescent="0.35">
      <c r="A3422"/>
      <c r="B3422"/>
    </row>
    <row r="3423" spans="1:2" x14ac:dyDescent="0.35">
      <c r="A3423"/>
      <c r="B3423"/>
    </row>
    <row r="3424" spans="1:2" x14ac:dyDescent="0.35">
      <c r="A3424"/>
      <c r="B3424"/>
    </row>
    <row r="3425" spans="1:2" x14ac:dyDescent="0.35">
      <c r="A3425"/>
      <c r="B3425"/>
    </row>
    <row r="3426" spans="1:2" x14ac:dyDescent="0.35">
      <c r="A3426"/>
      <c r="B3426"/>
    </row>
    <row r="3427" spans="1:2" x14ac:dyDescent="0.35">
      <c r="A3427"/>
      <c r="B3427"/>
    </row>
    <row r="3428" spans="1:2" x14ac:dyDescent="0.35">
      <c r="A3428"/>
      <c r="B3428"/>
    </row>
    <row r="3429" spans="1:2" x14ac:dyDescent="0.35">
      <c r="A3429"/>
      <c r="B3429"/>
    </row>
    <row r="3430" spans="1:2" x14ac:dyDescent="0.35">
      <c r="A3430"/>
      <c r="B3430"/>
    </row>
    <row r="3431" spans="1:2" x14ac:dyDescent="0.35">
      <c r="A3431"/>
      <c r="B3431"/>
    </row>
    <row r="3432" spans="1:2" x14ac:dyDescent="0.35">
      <c r="A3432"/>
      <c r="B3432"/>
    </row>
    <row r="3433" spans="1:2" x14ac:dyDescent="0.35">
      <c r="A3433"/>
      <c r="B3433"/>
    </row>
    <row r="3434" spans="1:2" x14ac:dyDescent="0.35">
      <c r="A3434"/>
      <c r="B3434"/>
    </row>
    <row r="3435" spans="1:2" x14ac:dyDescent="0.35">
      <c r="A3435"/>
      <c r="B3435"/>
    </row>
    <row r="3436" spans="1:2" x14ac:dyDescent="0.35">
      <c r="A3436"/>
      <c r="B3436"/>
    </row>
    <row r="3437" spans="1:2" x14ac:dyDescent="0.35">
      <c r="A3437"/>
      <c r="B3437"/>
    </row>
    <row r="3438" spans="1:2" x14ac:dyDescent="0.35">
      <c r="A3438"/>
      <c r="B3438"/>
    </row>
    <row r="3439" spans="1:2" x14ac:dyDescent="0.35">
      <c r="A3439"/>
      <c r="B3439"/>
    </row>
    <row r="3440" spans="1:2" x14ac:dyDescent="0.35">
      <c r="A3440"/>
      <c r="B3440"/>
    </row>
    <row r="3441" spans="1:2" x14ac:dyDescent="0.35">
      <c r="A3441"/>
      <c r="B3441"/>
    </row>
    <row r="3442" spans="1:2" x14ac:dyDescent="0.35">
      <c r="A3442"/>
      <c r="B3442"/>
    </row>
    <row r="3443" spans="1:2" x14ac:dyDescent="0.35">
      <c r="A3443"/>
      <c r="B3443"/>
    </row>
    <row r="3444" spans="1:2" x14ac:dyDescent="0.35">
      <c r="A3444"/>
      <c r="B3444"/>
    </row>
    <row r="3445" spans="1:2" x14ac:dyDescent="0.35">
      <c r="A3445"/>
      <c r="B3445"/>
    </row>
    <row r="3446" spans="1:2" x14ac:dyDescent="0.35">
      <c r="A3446"/>
      <c r="B3446"/>
    </row>
    <row r="3447" spans="1:2" x14ac:dyDescent="0.35">
      <c r="A3447"/>
      <c r="B3447"/>
    </row>
    <row r="3448" spans="1:2" x14ac:dyDescent="0.35">
      <c r="A3448"/>
      <c r="B3448"/>
    </row>
    <row r="3449" spans="1:2" x14ac:dyDescent="0.35">
      <c r="A3449"/>
      <c r="B3449"/>
    </row>
    <row r="3450" spans="1:2" x14ac:dyDescent="0.35">
      <c r="A3450"/>
      <c r="B3450"/>
    </row>
    <row r="3451" spans="1:2" x14ac:dyDescent="0.35">
      <c r="A3451"/>
      <c r="B3451"/>
    </row>
    <row r="3452" spans="1:2" x14ac:dyDescent="0.35">
      <c r="A3452"/>
      <c r="B3452"/>
    </row>
    <row r="3453" spans="1:2" x14ac:dyDescent="0.35">
      <c r="A3453"/>
      <c r="B3453"/>
    </row>
    <row r="3454" spans="1:2" x14ac:dyDescent="0.35">
      <c r="A3454"/>
      <c r="B3454"/>
    </row>
    <row r="3455" spans="1:2" x14ac:dyDescent="0.35">
      <c r="A3455"/>
      <c r="B3455"/>
    </row>
    <row r="3456" spans="1:2" x14ac:dyDescent="0.35">
      <c r="A3456"/>
      <c r="B3456"/>
    </row>
    <row r="3457" spans="1:2" x14ac:dyDescent="0.35">
      <c r="A3457"/>
      <c r="B3457"/>
    </row>
    <row r="3458" spans="1:2" x14ac:dyDescent="0.35">
      <c r="A3458"/>
      <c r="B3458"/>
    </row>
    <row r="3459" spans="1:2" x14ac:dyDescent="0.35">
      <c r="A3459"/>
      <c r="B3459"/>
    </row>
    <row r="3460" spans="1:2" x14ac:dyDescent="0.35">
      <c r="A3460"/>
      <c r="B3460"/>
    </row>
    <row r="3461" spans="1:2" x14ac:dyDescent="0.35">
      <c r="A3461"/>
      <c r="B3461"/>
    </row>
    <row r="3462" spans="1:2" x14ac:dyDescent="0.35">
      <c r="A3462"/>
      <c r="B3462"/>
    </row>
    <row r="3463" spans="1:2" x14ac:dyDescent="0.35">
      <c r="A3463"/>
      <c r="B3463"/>
    </row>
    <row r="3464" spans="1:2" x14ac:dyDescent="0.35">
      <c r="A3464"/>
      <c r="B3464"/>
    </row>
    <row r="3465" spans="1:2" x14ac:dyDescent="0.35">
      <c r="A3465"/>
      <c r="B3465"/>
    </row>
    <row r="3466" spans="1:2" x14ac:dyDescent="0.35">
      <c r="A3466"/>
      <c r="B3466"/>
    </row>
    <row r="3467" spans="1:2" x14ac:dyDescent="0.35">
      <c r="A3467"/>
      <c r="B3467"/>
    </row>
    <row r="3468" spans="1:2" x14ac:dyDescent="0.35">
      <c r="A3468"/>
      <c r="B3468"/>
    </row>
    <row r="3469" spans="1:2" x14ac:dyDescent="0.35">
      <c r="A3469"/>
      <c r="B3469"/>
    </row>
    <row r="3470" spans="1:2" x14ac:dyDescent="0.35">
      <c r="A3470"/>
      <c r="B3470"/>
    </row>
    <row r="3471" spans="1:2" x14ac:dyDescent="0.35">
      <c r="A3471"/>
      <c r="B3471"/>
    </row>
    <row r="3472" spans="1:2" x14ac:dyDescent="0.35">
      <c r="A3472"/>
      <c r="B3472"/>
    </row>
    <row r="3473" spans="1:2" x14ac:dyDescent="0.35">
      <c r="A3473"/>
      <c r="B3473"/>
    </row>
    <row r="3474" spans="1:2" x14ac:dyDescent="0.35">
      <c r="A3474"/>
      <c r="B3474"/>
    </row>
    <row r="3475" spans="1:2" x14ac:dyDescent="0.35">
      <c r="A3475"/>
      <c r="B3475"/>
    </row>
    <row r="3476" spans="1:2" x14ac:dyDescent="0.35">
      <c r="A3476"/>
      <c r="B3476"/>
    </row>
    <row r="3477" spans="1:2" x14ac:dyDescent="0.35">
      <c r="A3477"/>
      <c r="B3477"/>
    </row>
    <row r="3478" spans="1:2" x14ac:dyDescent="0.35">
      <c r="A3478"/>
      <c r="B3478"/>
    </row>
    <row r="3479" spans="1:2" x14ac:dyDescent="0.35">
      <c r="A3479"/>
      <c r="B3479"/>
    </row>
    <row r="3480" spans="1:2" x14ac:dyDescent="0.35">
      <c r="A3480"/>
      <c r="B3480"/>
    </row>
    <row r="3481" spans="1:2" x14ac:dyDescent="0.35">
      <c r="A3481"/>
      <c r="B3481"/>
    </row>
    <row r="3482" spans="1:2" x14ac:dyDescent="0.35">
      <c r="A3482"/>
      <c r="B3482"/>
    </row>
    <row r="3483" spans="1:2" x14ac:dyDescent="0.35">
      <c r="A3483"/>
      <c r="B3483"/>
    </row>
    <row r="3484" spans="1:2" x14ac:dyDescent="0.35">
      <c r="A3484"/>
      <c r="B3484"/>
    </row>
    <row r="3485" spans="1:2" x14ac:dyDescent="0.35">
      <c r="A3485"/>
      <c r="B3485"/>
    </row>
    <row r="3486" spans="1:2" x14ac:dyDescent="0.35">
      <c r="A3486"/>
      <c r="B3486"/>
    </row>
    <row r="3487" spans="1:2" x14ac:dyDescent="0.35">
      <c r="A3487"/>
      <c r="B3487"/>
    </row>
    <row r="3488" spans="1:2" x14ac:dyDescent="0.35">
      <c r="A3488"/>
      <c r="B3488"/>
    </row>
    <row r="3489" spans="1:2" x14ac:dyDescent="0.35">
      <c r="A3489"/>
      <c r="B3489"/>
    </row>
    <row r="3490" spans="1:2" x14ac:dyDescent="0.35">
      <c r="A3490"/>
      <c r="B3490"/>
    </row>
    <row r="3491" spans="1:2" x14ac:dyDescent="0.35">
      <c r="A3491"/>
      <c r="B3491"/>
    </row>
    <row r="3492" spans="1:2" x14ac:dyDescent="0.35">
      <c r="A3492"/>
      <c r="B3492"/>
    </row>
    <row r="3493" spans="1:2" x14ac:dyDescent="0.35">
      <c r="A3493"/>
      <c r="B3493"/>
    </row>
    <row r="3494" spans="1:2" x14ac:dyDescent="0.35">
      <c r="A3494"/>
      <c r="B3494"/>
    </row>
    <row r="3495" spans="1:2" x14ac:dyDescent="0.35">
      <c r="A3495"/>
      <c r="B3495"/>
    </row>
    <row r="3496" spans="1:2" x14ac:dyDescent="0.35">
      <c r="A3496"/>
      <c r="B3496"/>
    </row>
    <row r="3497" spans="1:2" x14ac:dyDescent="0.35">
      <c r="A3497"/>
      <c r="B3497"/>
    </row>
    <row r="3498" spans="1:2" x14ac:dyDescent="0.35">
      <c r="A3498"/>
      <c r="B3498"/>
    </row>
    <row r="3499" spans="1:2" x14ac:dyDescent="0.35">
      <c r="A3499"/>
      <c r="B3499"/>
    </row>
    <row r="3500" spans="1:2" x14ac:dyDescent="0.35">
      <c r="A3500"/>
      <c r="B3500"/>
    </row>
    <row r="3501" spans="1:2" x14ac:dyDescent="0.35">
      <c r="A3501"/>
      <c r="B3501"/>
    </row>
    <row r="3502" spans="1:2" x14ac:dyDescent="0.35">
      <c r="A3502"/>
      <c r="B3502"/>
    </row>
    <row r="3503" spans="1:2" x14ac:dyDescent="0.35">
      <c r="A3503"/>
      <c r="B3503"/>
    </row>
    <row r="3504" spans="1:2" x14ac:dyDescent="0.35">
      <c r="A3504"/>
      <c r="B3504"/>
    </row>
    <row r="3505" spans="1:2" x14ac:dyDescent="0.35">
      <c r="A3505"/>
      <c r="B3505"/>
    </row>
    <row r="3506" spans="1:2" x14ac:dyDescent="0.35">
      <c r="A3506"/>
      <c r="B3506"/>
    </row>
    <row r="3507" spans="1:2" x14ac:dyDescent="0.35">
      <c r="A3507"/>
      <c r="B3507"/>
    </row>
    <row r="3508" spans="1:2" x14ac:dyDescent="0.35">
      <c r="A3508"/>
      <c r="B3508"/>
    </row>
    <row r="3509" spans="1:2" x14ac:dyDescent="0.35">
      <c r="A3509"/>
      <c r="B3509"/>
    </row>
    <row r="3510" spans="1:2" x14ac:dyDescent="0.35">
      <c r="A3510"/>
      <c r="B3510"/>
    </row>
    <row r="3511" spans="1:2" x14ac:dyDescent="0.35">
      <c r="A3511"/>
      <c r="B3511"/>
    </row>
    <row r="3512" spans="1:2" x14ac:dyDescent="0.35">
      <c r="A3512"/>
      <c r="B3512"/>
    </row>
    <row r="3513" spans="1:2" x14ac:dyDescent="0.35">
      <c r="A3513"/>
      <c r="B3513"/>
    </row>
    <row r="3514" spans="1:2" x14ac:dyDescent="0.35">
      <c r="A3514"/>
      <c r="B3514"/>
    </row>
    <row r="3515" spans="1:2" x14ac:dyDescent="0.35">
      <c r="A3515"/>
      <c r="B3515"/>
    </row>
    <row r="3516" spans="1:2" x14ac:dyDescent="0.35">
      <c r="A3516"/>
      <c r="B3516"/>
    </row>
    <row r="3517" spans="1:2" x14ac:dyDescent="0.35">
      <c r="A3517"/>
      <c r="B3517"/>
    </row>
    <row r="3518" spans="1:2" x14ac:dyDescent="0.35">
      <c r="A3518"/>
      <c r="B3518"/>
    </row>
    <row r="3519" spans="1:2" x14ac:dyDescent="0.35">
      <c r="A3519"/>
      <c r="B3519"/>
    </row>
    <row r="3520" spans="1:2" x14ac:dyDescent="0.35">
      <c r="A3520"/>
      <c r="B3520"/>
    </row>
    <row r="3521" spans="1:2" x14ac:dyDescent="0.35">
      <c r="A3521"/>
      <c r="B3521"/>
    </row>
    <row r="3522" spans="1:2" x14ac:dyDescent="0.35">
      <c r="A3522"/>
      <c r="B3522"/>
    </row>
    <row r="3523" spans="1:2" x14ac:dyDescent="0.35">
      <c r="A3523"/>
      <c r="B3523"/>
    </row>
    <row r="3524" spans="1:2" x14ac:dyDescent="0.35">
      <c r="A3524"/>
      <c r="B3524"/>
    </row>
    <row r="3525" spans="1:2" x14ac:dyDescent="0.35">
      <c r="A3525"/>
      <c r="B3525"/>
    </row>
    <row r="3526" spans="1:2" x14ac:dyDescent="0.35">
      <c r="A3526"/>
      <c r="B3526"/>
    </row>
    <row r="3527" spans="1:2" x14ac:dyDescent="0.35">
      <c r="A3527"/>
      <c r="B3527"/>
    </row>
    <row r="3528" spans="1:2" x14ac:dyDescent="0.35">
      <c r="A3528"/>
      <c r="B3528"/>
    </row>
    <row r="3529" spans="1:2" x14ac:dyDescent="0.35">
      <c r="A3529"/>
      <c r="B3529"/>
    </row>
    <row r="3530" spans="1:2" x14ac:dyDescent="0.35">
      <c r="A3530"/>
      <c r="B3530"/>
    </row>
    <row r="3531" spans="1:2" x14ac:dyDescent="0.35">
      <c r="A3531"/>
      <c r="B3531"/>
    </row>
    <row r="3532" spans="1:2" x14ac:dyDescent="0.35">
      <c r="A3532"/>
      <c r="B3532"/>
    </row>
    <row r="3533" spans="1:2" x14ac:dyDescent="0.35">
      <c r="A3533"/>
      <c r="B3533"/>
    </row>
    <row r="3534" spans="1:2" x14ac:dyDescent="0.35">
      <c r="A3534"/>
      <c r="B3534"/>
    </row>
    <row r="3535" spans="1:2" x14ac:dyDescent="0.35">
      <c r="A3535"/>
      <c r="B3535"/>
    </row>
    <row r="3536" spans="1:2" x14ac:dyDescent="0.35">
      <c r="A3536"/>
      <c r="B3536"/>
    </row>
    <row r="3537" spans="1:2" x14ac:dyDescent="0.35">
      <c r="A3537"/>
      <c r="B3537"/>
    </row>
    <row r="3538" spans="1:2" x14ac:dyDescent="0.35">
      <c r="A3538"/>
      <c r="B3538"/>
    </row>
    <row r="3539" spans="1:2" x14ac:dyDescent="0.35">
      <c r="A3539"/>
      <c r="B3539"/>
    </row>
    <row r="3540" spans="1:2" x14ac:dyDescent="0.35">
      <c r="A3540"/>
      <c r="B3540"/>
    </row>
    <row r="3541" spans="1:2" x14ac:dyDescent="0.35">
      <c r="A3541"/>
      <c r="B3541"/>
    </row>
    <row r="3542" spans="1:2" x14ac:dyDescent="0.35">
      <c r="A3542"/>
      <c r="B3542"/>
    </row>
    <row r="3543" spans="1:2" x14ac:dyDescent="0.35">
      <c r="A3543"/>
      <c r="B3543"/>
    </row>
    <row r="3544" spans="1:2" x14ac:dyDescent="0.35">
      <c r="A3544"/>
      <c r="B3544"/>
    </row>
    <row r="3545" spans="1:2" x14ac:dyDescent="0.35">
      <c r="A3545"/>
      <c r="B3545"/>
    </row>
    <row r="3546" spans="1:2" x14ac:dyDescent="0.35">
      <c r="A3546"/>
      <c r="B3546"/>
    </row>
    <row r="3547" spans="1:2" x14ac:dyDescent="0.35">
      <c r="A3547"/>
      <c r="B3547"/>
    </row>
    <row r="3548" spans="1:2" x14ac:dyDescent="0.35">
      <c r="A3548"/>
      <c r="B3548"/>
    </row>
    <row r="3549" spans="1:2" x14ac:dyDescent="0.35">
      <c r="A3549"/>
      <c r="B3549"/>
    </row>
    <row r="3550" spans="1:2" x14ac:dyDescent="0.35">
      <c r="A3550"/>
      <c r="B3550"/>
    </row>
    <row r="3551" spans="1:2" x14ac:dyDescent="0.35">
      <c r="A3551"/>
      <c r="B3551"/>
    </row>
    <row r="3552" spans="1:2" x14ac:dyDescent="0.35">
      <c r="A3552"/>
      <c r="B3552"/>
    </row>
    <row r="3553" spans="1:2" x14ac:dyDescent="0.35">
      <c r="A3553"/>
      <c r="B3553"/>
    </row>
    <row r="3554" spans="1:2" x14ac:dyDescent="0.35">
      <c r="A3554"/>
      <c r="B3554"/>
    </row>
    <row r="3555" spans="1:2" x14ac:dyDescent="0.35">
      <c r="A3555"/>
      <c r="B3555"/>
    </row>
    <row r="3556" spans="1:2" x14ac:dyDescent="0.35">
      <c r="A3556"/>
      <c r="B3556"/>
    </row>
    <row r="3557" spans="1:2" x14ac:dyDescent="0.35">
      <c r="A3557"/>
      <c r="B3557"/>
    </row>
    <row r="3558" spans="1:2" x14ac:dyDescent="0.35">
      <c r="A3558"/>
      <c r="B3558"/>
    </row>
    <row r="3559" spans="1:2" x14ac:dyDescent="0.35">
      <c r="A3559"/>
      <c r="B3559"/>
    </row>
    <row r="3560" spans="1:2" x14ac:dyDescent="0.35">
      <c r="A3560"/>
      <c r="B3560"/>
    </row>
    <row r="3561" spans="1:2" x14ac:dyDescent="0.35">
      <c r="A3561"/>
      <c r="B3561"/>
    </row>
    <row r="3562" spans="1:2" x14ac:dyDescent="0.35">
      <c r="A3562"/>
      <c r="B3562"/>
    </row>
    <row r="3563" spans="1:2" x14ac:dyDescent="0.35">
      <c r="A3563"/>
      <c r="B3563"/>
    </row>
    <row r="3564" spans="1:2" x14ac:dyDescent="0.35">
      <c r="A3564"/>
      <c r="B3564"/>
    </row>
    <row r="3565" spans="1:2" x14ac:dyDescent="0.35">
      <c r="A3565"/>
      <c r="B3565"/>
    </row>
    <row r="3566" spans="1:2" x14ac:dyDescent="0.35">
      <c r="A3566"/>
      <c r="B3566"/>
    </row>
    <row r="3567" spans="1:2" x14ac:dyDescent="0.35">
      <c r="A3567"/>
      <c r="B3567"/>
    </row>
    <row r="3568" spans="1:2" x14ac:dyDescent="0.35">
      <c r="A3568"/>
      <c r="B3568"/>
    </row>
    <row r="3569" spans="1:2" x14ac:dyDescent="0.35">
      <c r="A3569"/>
      <c r="B3569"/>
    </row>
    <row r="3570" spans="1:2" x14ac:dyDescent="0.35">
      <c r="A3570"/>
      <c r="B3570"/>
    </row>
    <row r="3571" spans="1:2" x14ac:dyDescent="0.35">
      <c r="A3571"/>
      <c r="B3571"/>
    </row>
    <row r="3572" spans="1:2" x14ac:dyDescent="0.35">
      <c r="A3572"/>
      <c r="B3572"/>
    </row>
    <row r="3573" spans="1:2" x14ac:dyDescent="0.35">
      <c r="A3573"/>
      <c r="B3573"/>
    </row>
    <row r="3574" spans="1:2" x14ac:dyDescent="0.35">
      <c r="A3574"/>
      <c r="B3574"/>
    </row>
    <row r="3575" spans="1:2" x14ac:dyDescent="0.35">
      <c r="A3575"/>
      <c r="B3575"/>
    </row>
    <row r="3576" spans="1:2" x14ac:dyDescent="0.35">
      <c r="A3576"/>
      <c r="B3576"/>
    </row>
    <row r="3577" spans="1:2" x14ac:dyDescent="0.35">
      <c r="A3577"/>
      <c r="B3577"/>
    </row>
    <row r="3578" spans="1:2" x14ac:dyDescent="0.35">
      <c r="A3578"/>
      <c r="B3578"/>
    </row>
    <row r="3579" spans="1:2" x14ac:dyDescent="0.35">
      <c r="A3579"/>
      <c r="B3579"/>
    </row>
    <row r="3580" spans="1:2" x14ac:dyDescent="0.35">
      <c r="A3580"/>
      <c r="B3580"/>
    </row>
    <row r="3581" spans="1:2" x14ac:dyDescent="0.35">
      <c r="A3581"/>
      <c r="B3581"/>
    </row>
    <row r="3582" spans="1:2" x14ac:dyDescent="0.35">
      <c r="A3582"/>
      <c r="B3582"/>
    </row>
    <row r="3583" spans="1:2" x14ac:dyDescent="0.35">
      <c r="A3583"/>
      <c r="B3583"/>
    </row>
    <row r="3584" spans="1:2" x14ac:dyDescent="0.35">
      <c r="A3584"/>
      <c r="B3584"/>
    </row>
    <row r="3585" spans="1:2" x14ac:dyDescent="0.35">
      <c r="A3585"/>
      <c r="B3585"/>
    </row>
    <row r="3586" spans="1:2" x14ac:dyDescent="0.35">
      <c r="A3586"/>
      <c r="B3586"/>
    </row>
    <row r="3587" spans="1:2" x14ac:dyDescent="0.35">
      <c r="A3587"/>
      <c r="B3587"/>
    </row>
    <row r="3588" spans="1:2" x14ac:dyDescent="0.35">
      <c r="A3588"/>
      <c r="B3588"/>
    </row>
    <row r="3589" spans="1:2" x14ac:dyDescent="0.35">
      <c r="A3589"/>
      <c r="B3589"/>
    </row>
    <row r="3590" spans="1:2" x14ac:dyDescent="0.35">
      <c r="A3590"/>
      <c r="B3590"/>
    </row>
    <row r="3591" spans="1:2" x14ac:dyDescent="0.35">
      <c r="A3591"/>
      <c r="B3591"/>
    </row>
    <row r="3592" spans="1:2" x14ac:dyDescent="0.35">
      <c r="A3592"/>
      <c r="B3592"/>
    </row>
    <row r="3593" spans="1:2" x14ac:dyDescent="0.35">
      <c r="A3593"/>
      <c r="B3593"/>
    </row>
    <row r="3594" spans="1:2" x14ac:dyDescent="0.35">
      <c r="A3594"/>
      <c r="B3594"/>
    </row>
    <row r="3595" spans="1:2" x14ac:dyDescent="0.35">
      <c r="A3595"/>
      <c r="B3595"/>
    </row>
    <row r="3596" spans="1:2" x14ac:dyDescent="0.35">
      <c r="A3596"/>
      <c r="B3596"/>
    </row>
    <row r="3597" spans="1:2" x14ac:dyDescent="0.35">
      <c r="A3597"/>
      <c r="B3597"/>
    </row>
    <row r="3598" spans="1:2" x14ac:dyDescent="0.35">
      <c r="A3598"/>
      <c r="B3598"/>
    </row>
    <row r="3599" spans="1:2" x14ac:dyDescent="0.35">
      <c r="A3599"/>
      <c r="B3599"/>
    </row>
    <row r="3600" spans="1:2" x14ac:dyDescent="0.35">
      <c r="A3600"/>
      <c r="B3600"/>
    </row>
    <row r="3601" spans="1:2" x14ac:dyDescent="0.35">
      <c r="A3601"/>
      <c r="B3601"/>
    </row>
    <row r="3602" spans="1:2" x14ac:dyDescent="0.35">
      <c r="A3602"/>
      <c r="B3602"/>
    </row>
    <row r="3603" spans="1:2" x14ac:dyDescent="0.35">
      <c r="A3603"/>
      <c r="B3603"/>
    </row>
    <row r="3604" spans="1:2" x14ac:dyDescent="0.35">
      <c r="A3604"/>
      <c r="B3604"/>
    </row>
    <row r="3605" spans="1:2" x14ac:dyDescent="0.35">
      <c r="A3605"/>
      <c r="B3605"/>
    </row>
    <row r="3606" spans="1:2" x14ac:dyDescent="0.35">
      <c r="A3606"/>
      <c r="B3606"/>
    </row>
    <row r="3607" spans="1:2" x14ac:dyDescent="0.35">
      <c r="A3607"/>
      <c r="B3607"/>
    </row>
    <row r="3608" spans="1:2" x14ac:dyDescent="0.35">
      <c r="A3608"/>
      <c r="B3608"/>
    </row>
    <row r="3609" spans="1:2" x14ac:dyDescent="0.35">
      <c r="A3609"/>
      <c r="B3609"/>
    </row>
    <row r="3610" spans="1:2" x14ac:dyDescent="0.35">
      <c r="A3610"/>
      <c r="B3610"/>
    </row>
    <row r="3611" spans="1:2" x14ac:dyDescent="0.35">
      <c r="A3611"/>
      <c r="B3611"/>
    </row>
    <row r="3612" spans="1:2" x14ac:dyDescent="0.35">
      <c r="A3612"/>
      <c r="B3612"/>
    </row>
    <row r="3613" spans="1:2" x14ac:dyDescent="0.35">
      <c r="A3613"/>
      <c r="B3613"/>
    </row>
    <row r="3614" spans="1:2" x14ac:dyDescent="0.35">
      <c r="A3614"/>
      <c r="B3614"/>
    </row>
    <row r="3615" spans="1:2" x14ac:dyDescent="0.35">
      <c r="A3615"/>
      <c r="B3615"/>
    </row>
    <row r="3616" spans="1:2" x14ac:dyDescent="0.35">
      <c r="A3616"/>
      <c r="B3616"/>
    </row>
    <row r="3617" spans="1:2" x14ac:dyDescent="0.35">
      <c r="A3617"/>
      <c r="B3617"/>
    </row>
    <row r="3618" spans="1:2" x14ac:dyDescent="0.35">
      <c r="A3618"/>
      <c r="B3618"/>
    </row>
    <row r="3619" spans="1:2" x14ac:dyDescent="0.35">
      <c r="A3619"/>
      <c r="B3619"/>
    </row>
    <row r="3620" spans="1:2" x14ac:dyDescent="0.35">
      <c r="A3620"/>
      <c r="B3620"/>
    </row>
    <row r="3621" spans="1:2" x14ac:dyDescent="0.35">
      <c r="A3621"/>
      <c r="B3621"/>
    </row>
    <row r="3622" spans="1:2" x14ac:dyDescent="0.35">
      <c r="A3622"/>
      <c r="B3622"/>
    </row>
    <row r="3623" spans="1:2" x14ac:dyDescent="0.35">
      <c r="A3623"/>
      <c r="B3623"/>
    </row>
    <row r="3624" spans="1:2" x14ac:dyDescent="0.35">
      <c r="A3624"/>
      <c r="B3624"/>
    </row>
    <row r="3625" spans="1:2" x14ac:dyDescent="0.35">
      <c r="A3625"/>
      <c r="B3625"/>
    </row>
    <row r="3626" spans="1:2" x14ac:dyDescent="0.35">
      <c r="A3626"/>
      <c r="B3626"/>
    </row>
    <row r="3627" spans="1:2" x14ac:dyDescent="0.35">
      <c r="A3627"/>
      <c r="B3627"/>
    </row>
    <row r="3628" spans="1:2" x14ac:dyDescent="0.35">
      <c r="A3628"/>
      <c r="B3628"/>
    </row>
    <row r="3629" spans="1:2" x14ac:dyDescent="0.35">
      <c r="A3629"/>
      <c r="B3629"/>
    </row>
    <row r="3630" spans="1:2" x14ac:dyDescent="0.35">
      <c r="A3630"/>
      <c r="B3630"/>
    </row>
    <row r="3631" spans="1:2" x14ac:dyDescent="0.35">
      <c r="A3631"/>
      <c r="B3631"/>
    </row>
    <row r="3632" spans="1:2" x14ac:dyDescent="0.35">
      <c r="A3632"/>
      <c r="B3632"/>
    </row>
    <row r="3633" spans="1:2" x14ac:dyDescent="0.35">
      <c r="A3633"/>
      <c r="B3633"/>
    </row>
    <row r="3634" spans="1:2" x14ac:dyDescent="0.35">
      <c r="A3634"/>
      <c r="B3634"/>
    </row>
    <row r="3635" spans="1:2" x14ac:dyDescent="0.35">
      <c r="A3635"/>
      <c r="B3635"/>
    </row>
    <row r="3636" spans="1:2" x14ac:dyDescent="0.35">
      <c r="A3636"/>
      <c r="B3636"/>
    </row>
    <row r="3637" spans="1:2" x14ac:dyDescent="0.35">
      <c r="A3637"/>
      <c r="B3637"/>
    </row>
    <row r="3638" spans="1:2" x14ac:dyDescent="0.35">
      <c r="A3638"/>
      <c r="B3638"/>
    </row>
    <row r="3639" spans="1:2" x14ac:dyDescent="0.35">
      <c r="A3639"/>
      <c r="B3639"/>
    </row>
    <row r="3640" spans="1:2" x14ac:dyDescent="0.35">
      <c r="A3640"/>
      <c r="B3640"/>
    </row>
    <row r="3641" spans="1:2" x14ac:dyDescent="0.35">
      <c r="A3641"/>
      <c r="B3641"/>
    </row>
    <row r="3642" spans="1:2" x14ac:dyDescent="0.35">
      <c r="A3642"/>
      <c r="B3642"/>
    </row>
    <row r="3643" spans="1:2" x14ac:dyDescent="0.35">
      <c r="A3643"/>
      <c r="B3643"/>
    </row>
    <row r="3644" spans="1:2" x14ac:dyDescent="0.35">
      <c r="A3644"/>
      <c r="B3644"/>
    </row>
    <row r="3645" spans="1:2" x14ac:dyDescent="0.35">
      <c r="A3645"/>
      <c r="B3645"/>
    </row>
    <row r="3646" spans="1:2" x14ac:dyDescent="0.35">
      <c r="A3646"/>
      <c r="B3646"/>
    </row>
    <row r="3647" spans="1:2" x14ac:dyDescent="0.35">
      <c r="A3647"/>
      <c r="B3647"/>
    </row>
    <row r="3648" spans="1:2" x14ac:dyDescent="0.35">
      <c r="A3648"/>
      <c r="B3648"/>
    </row>
    <row r="3649" spans="1:2" x14ac:dyDescent="0.35">
      <c r="A3649"/>
      <c r="B3649"/>
    </row>
    <row r="3650" spans="1:2" x14ac:dyDescent="0.35">
      <c r="A3650"/>
      <c r="B3650"/>
    </row>
    <row r="3651" spans="1:2" x14ac:dyDescent="0.35">
      <c r="A3651"/>
      <c r="B3651"/>
    </row>
    <row r="3652" spans="1:2" x14ac:dyDescent="0.35">
      <c r="A3652"/>
      <c r="B3652"/>
    </row>
    <row r="3653" spans="1:2" x14ac:dyDescent="0.35">
      <c r="A3653"/>
      <c r="B3653"/>
    </row>
    <row r="3654" spans="1:2" x14ac:dyDescent="0.35">
      <c r="A3654"/>
      <c r="B3654"/>
    </row>
    <row r="3655" spans="1:2" x14ac:dyDescent="0.35">
      <c r="A3655"/>
      <c r="B3655"/>
    </row>
    <row r="3656" spans="1:2" x14ac:dyDescent="0.35">
      <c r="A3656"/>
      <c r="B3656"/>
    </row>
    <row r="3657" spans="1:2" x14ac:dyDescent="0.35">
      <c r="A3657"/>
      <c r="B3657"/>
    </row>
    <row r="3658" spans="1:2" x14ac:dyDescent="0.35">
      <c r="A3658"/>
      <c r="B3658"/>
    </row>
    <row r="3659" spans="1:2" x14ac:dyDescent="0.35">
      <c r="A3659"/>
      <c r="B3659"/>
    </row>
    <row r="3660" spans="1:2" x14ac:dyDescent="0.35">
      <c r="A3660"/>
      <c r="B3660"/>
    </row>
    <row r="3661" spans="1:2" x14ac:dyDescent="0.35">
      <c r="A3661"/>
      <c r="B3661"/>
    </row>
    <row r="3662" spans="1:2" x14ac:dyDescent="0.35">
      <c r="A3662"/>
      <c r="B3662"/>
    </row>
    <row r="3663" spans="1:2" x14ac:dyDescent="0.35">
      <c r="A3663"/>
      <c r="B3663"/>
    </row>
    <row r="3664" spans="1:2" x14ac:dyDescent="0.35">
      <c r="A3664"/>
      <c r="B3664"/>
    </row>
    <row r="3665" spans="1:2" x14ac:dyDescent="0.35">
      <c r="A3665"/>
      <c r="B3665"/>
    </row>
    <row r="3666" spans="1:2" x14ac:dyDescent="0.35">
      <c r="A3666"/>
      <c r="B3666"/>
    </row>
    <row r="3667" spans="1:2" x14ac:dyDescent="0.35">
      <c r="A3667"/>
      <c r="B3667"/>
    </row>
    <row r="3668" spans="1:2" x14ac:dyDescent="0.35">
      <c r="A3668"/>
      <c r="B3668"/>
    </row>
    <row r="3669" spans="1:2" x14ac:dyDescent="0.35">
      <c r="A3669"/>
      <c r="B3669"/>
    </row>
    <row r="3670" spans="1:2" x14ac:dyDescent="0.35">
      <c r="A3670"/>
      <c r="B3670"/>
    </row>
    <row r="3671" spans="1:2" x14ac:dyDescent="0.35">
      <c r="A3671"/>
      <c r="B3671"/>
    </row>
    <row r="3672" spans="1:2" x14ac:dyDescent="0.35">
      <c r="A3672"/>
      <c r="B3672"/>
    </row>
    <row r="3673" spans="1:2" x14ac:dyDescent="0.35">
      <c r="A3673"/>
      <c r="B3673"/>
    </row>
    <row r="3674" spans="1:2" x14ac:dyDescent="0.35">
      <c r="A3674"/>
      <c r="B3674"/>
    </row>
    <row r="3675" spans="1:2" x14ac:dyDescent="0.35">
      <c r="A3675"/>
      <c r="B3675"/>
    </row>
    <row r="3676" spans="1:2" x14ac:dyDescent="0.35">
      <c r="A3676"/>
      <c r="B3676"/>
    </row>
    <row r="3677" spans="1:2" x14ac:dyDescent="0.35">
      <c r="A3677"/>
      <c r="B3677"/>
    </row>
    <row r="3678" spans="1:2" x14ac:dyDescent="0.35">
      <c r="A3678"/>
      <c r="B3678"/>
    </row>
    <row r="3679" spans="1:2" x14ac:dyDescent="0.35">
      <c r="A3679"/>
      <c r="B3679"/>
    </row>
    <row r="3680" spans="1:2" x14ac:dyDescent="0.35">
      <c r="A3680"/>
      <c r="B3680"/>
    </row>
    <row r="3681" spans="1:2" x14ac:dyDescent="0.35">
      <c r="A3681"/>
      <c r="B3681"/>
    </row>
    <row r="3682" spans="1:2" x14ac:dyDescent="0.35">
      <c r="A3682"/>
      <c r="B3682"/>
    </row>
    <row r="3683" spans="1:2" x14ac:dyDescent="0.35">
      <c r="A3683"/>
      <c r="B3683"/>
    </row>
    <row r="3684" spans="1:2" x14ac:dyDescent="0.35">
      <c r="A3684"/>
      <c r="B3684"/>
    </row>
    <row r="3685" spans="1:2" x14ac:dyDescent="0.35">
      <c r="A3685"/>
      <c r="B3685"/>
    </row>
    <row r="3686" spans="1:2" x14ac:dyDescent="0.35">
      <c r="A3686"/>
      <c r="B3686"/>
    </row>
    <row r="3687" spans="1:2" x14ac:dyDescent="0.35">
      <c r="A3687"/>
      <c r="B3687"/>
    </row>
    <row r="3688" spans="1:2" x14ac:dyDescent="0.35">
      <c r="A3688"/>
      <c r="B3688"/>
    </row>
    <row r="3689" spans="1:2" x14ac:dyDescent="0.35">
      <c r="A3689"/>
      <c r="B3689"/>
    </row>
    <row r="3690" spans="1:2" x14ac:dyDescent="0.35">
      <c r="A3690"/>
      <c r="B3690"/>
    </row>
    <row r="3691" spans="1:2" x14ac:dyDescent="0.35">
      <c r="A3691"/>
      <c r="B3691"/>
    </row>
    <row r="3692" spans="1:2" x14ac:dyDescent="0.35">
      <c r="A3692"/>
      <c r="B3692"/>
    </row>
    <row r="3693" spans="1:2" x14ac:dyDescent="0.35">
      <c r="A3693"/>
      <c r="B3693"/>
    </row>
    <row r="3694" spans="1:2" x14ac:dyDescent="0.35">
      <c r="A3694"/>
      <c r="B3694"/>
    </row>
    <row r="3695" spans="1:2" x14ac:dyDescent="0.35">
      <c r="A3695"/>
      <c r="B3695"/>
    </row>
    <row r="3696" spans="1:2" x14ac:dyDescent="0.35">
      <c r="A3696"/>
      <c r="B3696"/>
    </row>
    <row r="3697" spans="1:2" x14ac:dyDescent="0.35">
      <c r="A3697"/>
      <c r="B3697"/>
    </row>
    <row r="3698" spans="1:2" x14ac:dyDescent="0.35">
      <c r="A3698"/>
      <c r="B3698"/>
    </row>
    <row r="3699" spans="1:2" x14ac:dyDescent="0.35">
      <c r="A3699"/>
      <c r="B3699"/>
    </row>
    <row r="3700" spans="1:2" x14ac:dyDescent="0.35">
      <c r="A3700"/>
      <c r="B3700"/>
    </row>
    <row r="3701" spans="1:2" x14ac:dyDescent="0.35">
      <c r="A3701"/>
      <c r="B3701"/>
    </row>
    <row r="3702" spans="1:2" x14ac:dyDescent="0.35">
      <c r="A3702"/>
      <c r="B3702"/>
    </row>
    <row r="3703" spans="1:2" x14ac:dyDescent="0.35">
      <c r="A3703"/>
      <c r="B3703"/>
    </row>
    <row r="3704" spans="1:2" x14ac:dyDescent="0.35">
      <c r="A3704"/>
      <c r="B3704"/>
    </row>
    <row r="3705" spans="1:2" x14ac:dyDescent="0.35">
      <c r="A3705"/>
      <c r="B3705"/>
    </row>
    <row r="3706" spans="1:2" x14ac:dyDescent="0.35">
      <c r="A3706"/>
      <c r="B3706"/>
    </row>
    <row r="3707" spans="1:2" x14ac:dyDescent="0.35">
      <c r="A3707"/>
      <c r="B3707"/>
    </row>
    <row r="3708" spans="1:2" x14ac:dyDescent="0.35">
      <c r="A3708"/>
      <c r="B3708"/>
    </row>
    <row r="3709" spans="1:2" x14ac:dyDescent="0.35">
      <c r="A3709"/>
      <c r="B3709"/>
    </row>
    <row r="3710" spans="1:2" x14ac:dyDescent="0.35">
      <c r="A3710"/>
      <c r="B3710"/>
    </row>
    <row r="3711" spans="1:2" x14ac:dyDescent="0.35">
      <c r="A3711"/>
      <c r="B3711"/>
    </row>
    <row r="3712" spans="1:2" x14ac:dyDescent="0.35">
      <c r="A3712"/>
      <c r="B3712"/>
    </row>
    <row r="3713" spans="1:2" x14ac:dyDescent="0.35">
      <c r="A3713"/>
      <c r="B3713"/>
    </row>
    <row r="3714" spans="1:2" x14ac:dyDescent="0.35">
      <c r="A3714"/>
      <c r="B3714"/>
    </row>
    <row r="3715" spans="1:2" x14ac:dyDescent="0.35">
      <c r="A3715"/>
      <c r="B3715"/>
    </row>
    <row r="3716" spans="1:2" x14ac:dyDescent="0.35">
      <c r="A3716"/>
      <c r="B3716"/>
    </row>
    <row r="3717" spans="1:2" x14ac:dyDescent="0.35">
      <c r="A3717"/>
      <c r="B3717"/>
    </row>
    <row r="3718" spans="1:2" x14ac:dyDescent="0.35">
      <c r="A3718"/>
      <c r="B3718"/>
    </row>
    <row r="3719" spans="1:2" x14ac:dyDescent="0.35">
      <c r="A3719"/>
      <c r="B3719"/>
    </row>
    <row r="3720" spans="1:2" x14ac:dyDescent="0.35">
      <c r="A3720"/>
      <c r="B3720"/>
    </row>
    <row r="3721" spans="1:2" x14ac:dyDescent="0.35">
      <c r="A3721"/>
      <c r="B3721"/>
    </row>
    <row r="3722" spans="1:2" x14ac:dyDescent="0.35">
      <c r="A3722"/>
      <c r="B3722"/>
    </row>
    <row r="3723" spans="1:2" x14ac:dyDescent="0.35">
      <c r="A3723"/>
      <c r="B3723"/>
    </row>
    <row r="3724" spans="1:2" x14ac:dyDescent="0.35">
      <c r="A3724"/>
      <c r="B3724"/>
    </row>
    <row r="3725" spans="1:2" x14ac:dyDescent="0.35">
      <c r="A3725"/>
      <c r="B3725"/>
    </row>
    <row r="3726" spans="1:2" x14ac:dyDescent="0.35">
      <c r="A3726"/>
      <c r="B3726"/>
    </row>
    <row r="3727" spans="1:2" x14ac:dyDescent="0.35">
      <c r="A3727"/>
      <c r="B3727"/>
    </row>
    <row r="3728" spans="1:2" x14ac:dyDescent="0.35">
      <c r="A3728"/>
      <c r="B3728"/>
    </row>
    <row r="3729" spans="1:2" x14ac:dyDescent="0.35">
      <c r="A3729"/>
      <c r="B3729"/>
    </row>
    <row r="3730" spans="1:2" x14ac:dyDescent="0.35">
      <c r="A3730"/>
      <c r="B3730"/>
    </row>
    <row r="3731" spans="1:2" x14ac:dyDescent="0.35">
      <c r="A3731"/>
      <c r="B3731"/>
    </row>
    <row r="3732" spans="1:2" x14ac:dyDescent="0.35">
      <c r="A3732"/>
      <c r="B3732"/>
    </row>
    <row r="3733" spans="1:2" x14ac:dyDescent="0.35">
      <c r="A3733"/>
      <c r="B3733"/>
    </row>
    <row r="3734" spans="1:2" x14ac:dyDescent="0.35">
      <c r="A3734"/>
      <c r="B3734"/>
    </row>
    <row r="3735" spans="1:2" x14ac:dyDescent="0.35">
      <c r="A3735"/>
      <c r="B3735"/>
    </row>
    <row r="3736" spans="1:2" x14ac:dyDescent="0.35">
      <c r="A3736"/>
      <c r="B3736"/>
    </row>
    <row r="3737" spans="1:2" x14ac:dyDescent="0.35">
      <c r="A3737"/>
      <c r="B3737"/>
    </row>
    <row r="3738" spans="1:2" x14ac:dyDescent="0.35">
      <c r="A3738"/>
      <c r="B3738"/>
    </row>
    <row r="3739" spans="1:2" x14ac:dyDescent="0.35">
      <c r="A3739"/>
      <c r="B3739"/>
    </row>
    <row r="3740" spans="1:2" x14ac:dyDescent="0.35">
      <c r="A3740"/>
      <c r="B3740"/>
    </row>
    <row r="3741" spans="1:2" x14ac:dyDescent="0.35">
      <c r="A3741"/>
      <c r="B3741"/>
    </row>
    <row r="3742" spans="1:2" x14ac:dyDescent="0.35">
      <c r="A3742"/>
      <c r="B3742"/>
    </row>
    <row r="3743" spans="1:2" x14ac:dyDescent="0.35">
      <c r="A3743"/>
      <c r="B3743"/>
    </row>
    <row r="3744" spans="1:2" x14ac:dyDescent="0.35">
      <c r="A3744"/>
      <c r="B3744"/>
    </row>
    <row r="3745" spans="1:2" x14ac:dyDescent="0.35">
      <c r="A3745"/>
      <c r="B3745"/>
    </row>
    <row r="3746" spans="1:2" x14ac:dyDescent="0.35">
      <c r="A3746"/>
      <c r="B3746"/>
    </row>
    <row r="3747" spans="1:2" x14ac:dyDescent="0.35">
      <c r="A3747"/>
      <c r="B3747"/>
    </row>
    <row r="3748" spans="1:2" x14ac:dyDescent="0.35">
      <c r="A3748"/>
      <c r="B3748"/>
    </row>
    <row r="3749" spans="1:2" x14ac:dyDescent="0.35">
      <c r="A3749"/>
      <c r="B3749"/>
    </row>
    <row r="3750" spans="1:2" x14ac:dyDescent="0.35">
      <c r="A3750"/>
      <c r="B3750"/>
    </row>
    <row r="3751" spans="1:2" x14ac:dyDescent="0.35">
      <c r="A3751"/>
      <c r="B3751"/>
    </row>
    <row r="3752" spans="1:2" x14ac:dyDescent="0.35">
      <c r="A3752"/>
      <c r="B3752"/>
    </row>
    <row r="3753" spans="1:2" x14ac:dyDescent="0.35">
      <c r="A3753"/>
      <c r="B3753"/>
    </row>
    <row r="3754" spans="1:2" x14ac:dyDescent="0.35">
      <c r="A3754"/>
      <c r="B3754"/>
    </row>
    <row r="3755" spans="1:2" x14ac:dyDescent="0.35">
      <c r="A3755"/>
      <c r="B3755"/>
    </row>
    <row r="3756" spans="1:2" x14ac:dyDescent="0.35">
      <c r="A3756"/>
      <c r="B3756"/>
    </row>
    <row r="3757" spans="1:2" x14ac:dyDescent="0.35">
      <c r="A3757"/>
      <c r="B3757"/>
    </row>
    <row r="3758" spans="1:2" x14ac:dyDescent="0.35">
      <c r="A3758"/>
      <c r="B3758"/>
    </row>
    <row r="3759" spans="1:2" x14ac:dyDescent="0.35">
      <c r="A3759"/>
      <c r="B3759"/>
    </row>
    <row r="3760" spans="1:2" x14ac:dyDescent="0.35">
      <c r="A3760"/>
      <c r="B3760"/>
    </row>
    <row r="3761" spans="1:2" x14ac:dyDescent="0.35">
      <c r="A3761"/>
      <c r="B3761"/>
    </row>
    <row r="3762" spans="1:2" x14ac:dyDescent="0.35">
      <c r="A3762"/>
      <c r="B3762"/>
    </row>
    <row r="3763" spans="1:2" x14ac:dyDescent="0.35">
      <c r="A3763"/>
      <c r="B3763"/>
    </row>
    <row r="3764" spans="1:2" x14ac:dyDescent="0.35">
      <c r="A3764"/>
      <c r="B3764"/>
    </row>
    <row r="3765" spans="1:2" x14ac:dyDescent="0.35">
      <c r="A3765"/>
      <c r="B3765"/>
    </row>
    <row r="3766" spans="1:2" x14ac:dyDescent="0.35">
      <c r="A3766"/>
      <c r="B3766"/>
    </row>
    <row r="3767" spans="1:2" x14ac:dyDescent="0.35">
      <c r="A3767"/>
      <c r="B3767"/>
    </row>
    <row r="3768" spans="1:2" x14ac:dyDescent="0.35">
      <c r="A3768"/>
      <c r="B3768"/>
    </row>
    <row r="3769" spans="1:2" x14ac:dyDescent="0.35">
      <c r="A3769"/>
      <c r="B3769"/>
    </row>
    <row r="3770" spans="1:2" x14ac:dyDescent="0.35">
      <c r="A3770"/>
      <c r="B3770"/>
    </row>
    <row r="3771" spans="1:2" x14ac:dyDescent="0.35">
      <c r="A3771"/>
      <c r="B3771"/>
    </row>
    <row r="3772" spans="1:2" x14ac:dyDescent="0.35">
      <c r="A3772"/>
      <c r="B3772"/>
    </row>
    <row r="3773" spans="1:2" x14ac:dyDescent="0.35">
      <c r="A3773"/>
      <c r="B3773"/>
    </row>
    <row r="3774" spans="1:2" x14ac:dyDescent="0.35">
      <c r="A3774"/>
      <c r="B3774"/>
    </row>
    <row r="3775" spans="1:2" x14ac:dyDescent="0.35">
      <c r="A3775"/>
      <c r="B3775"/>
    </row>
    <row r="3776" spans="1:2" x14ac:dyDescent="0.35">
      <c r="A3776"/>
      <c r="B3776"/>
    </row>
    <row r="3777" spans="1:2" x14ac:dyDescent="0.35">
      <c r="A3777"/>
      <c r="B3777"/>
    </row>
    <row r="3778" spans="1:2" x14ac:dyDescent="0.35">
      <c r="A3778"/>
      <c r="B3778"/>
    </row>
    <row r="3779" spans="1:2" x14ac:dyDescent="0.35">
      <c r="A3779"/>
      <c r="B3779"/>
    </row>
    <row r="3780" spans="1:2" x14ac:dyDescent="0.35">
      <c r="A3780"/>
      <c r="B3780"/>
    </row>
    <row r="3781" spans="1:2" x14ac:dyDescent="0.35">
      <c r="A3781"/>
      <c r="B3781"/>
    </row>
    <row r="3782" spans="1:2" x14ac:dyDescent="0.35">
      <c r="A3782"/>
      <c r="B3782"/>
    </row>
    <row r="3783" spans="1:2" x14ac:dyDescent="0.35">
      <c r="A3783"/>
      <c r="B3783"/>
    </row>
    <row r="3784" spans="1:2" x14ac:dyDescent="0.35">
      <c r="A3784"/>
      <c r="B3784"/>
    </row>
    <row r="3785" spans="1:2" x14ac:dyDescent="0.35">
      <c r="A3785"/>
      <c r="B3785"/>
    </row>
    <row r="3786" spans="1:2" x14ac:dyDescent="0.35">
      <c r="A3786"/>
      <c r="B3786"/>
    </row>
    <row r="3787" spans="1:2" x14ac:dyDescent="0.35">
      <c r="A3787"/>
      <c r="B3787"/>
    </row>
    <row r="3788" spans="1:2" x14ac:dyDescent="0.35">
      <c r="A3788"/>
      <c r="B3788"/>
    </row>
    <row r="3789" spans="1:2" x14ac:dyDescent="0.35">
      <c r="A3789"/>
      <c r="B3789"/>
    </row>
    <row r="3790" spans="1:2" x14ac:dyDescent="0.35">
      <c r="A3790"/>
      <c r="B3790"/>
    </row>
    <row r="3791" spans="1:2" x14ac:dyDescent="0.35">
      <c r="A3791"/>
      <c r="B3791"/>
    </row>
    <row r="3792" spans="1:2" x14ac:dyDescent="0.35">
      <c r="A3792"/>
      <c r="B3792"/>
    </row>
    <row r="3793" spans="1:2" x14ac:dyDescent="0.35">
      <c r="A3793"/>
      <c r="B3793"/>
    </row>
    <row r="3794" spans="1:2" x14ac:dyDescent="0.35">
      <c r="A3794"/>
      <c r="B3794"/>
    </row>
    <row r="3795" spans="1:2" x14ac:dyDescent="0.35">
      <c r="A3795"/>
      <c r="B3795"/>
    </row>
    <row r="3796" spans="1:2" x14ac:dyDescent="0.35">
      <c r="A3796"/>
      <c r="B3796"/>
    </row>
    <row r="3797" spans="1:2" x14ac:dyDescent="0.35">
      <c r="A3797"/>
      <c r="B3797"/>
    </row>
    <row r="3798" spans="1:2" x14ac:dyDescent="0.35">
      <c r="A3798"/>
      <c r="B3798"/>
    </row>
    <row r="3799" spans="1:2" x14ac:dyDescent="0.35">
      <c r="A3799"/>
      <c r="B3799"/>
    </row>
    <row r="3800" spans="1:2" x14ac:dyDescent="0.35">
      <c r="A3800"/>
      <c r="B3800"/>
    </row>
    <row r="3801" spans="1:2" x14ac:dyDescent="0.35">
      <c r="A3801"/>
      <c r="B3801"/>
    </row>
    <row r="3802" spans="1:2" x14ac:dyDescent="0.35">
      <c r="A3802"/>
      <c r="B3802"/>
    </row>
    <row r="3803" spans="1:2" x14ac:dyDescent="0.35">
      <c r="A3803"/>
      <c r="B3803"/>
    </row>
    <row r="3804" spans="1:2" x14ac:dyDescent="0.35">
      <c r="A3804"/>
      <c r="B3804"/>
    </row>
    <row r="3805" spans="1:2" x14ac:dyDescent="0.35">
      <c r="A3805"/>
      <c r="B3805"/>
    </row>
    <row r="3806" spans="1:2" x14ac:dyDescent="0.35">
      <c r="A3806"/>
      <c r="B3806"/>
    </row>
    <row r="3807" spans="1:2" x14ac:dyDescent="0.35">
      <c r="A3807"/>
      <c r="B3807"/>
    </row>
    <row r="3808" spans="1:2" x14ac:dyDescent="0.35">
      <c r="A3808"/>
      <c r="B3808"/>
    </row>
    <row r="3809" spans="1:2" x14ac:dyDescent="0.35">
      <c r="A3809"/>
      <c r="B3809"/>
    </row>
    <row r="3810" spans="1:2" x14ac:dyDescent="0.35">
      <c r="A3810"/>
      <c r="B3810"/>
    </row>
    <row r="3811" spans="1:2" x14ac:dyDescent="0.35">
      <c r="A3811"/>
      <c r="B3811"/>
    </row>
    <row r="3812" spans="1:2" x14ac:dyDescent="0.35">
      <c r="A3812"/>
      <c r="B3812"/>
    </row>
    <row r="3813" spans="1:2" x14ac:dyDescent="0.35">
      <c r="A3813"/>
      <c r="B3813"/>
    </row>
    <row r="3814" spans="1:2" x14ac:dyDescent="0.35">
      <c r="A3814"/>
      <c r="B3814"/>
    </row>
    <row r="3815" spans="1:2" x14ac:dyDescent="0.35">
      <c r="A3815"/>
      <c r="B3815"/>
    </row>
    <row r="3816" spans="1:2" x14ac:dyDescent="0.35">
      <c r="A3816"/>
      <c r="B3816"/>
    </row>
    <row r="3817" spans="1:2" x14ac:dyDescent="0.35">
      <c r="A3817"/>
      <c r="B3817"/>
    </row>
    <row r="3818" spans="1:2" x14ac:dyDescent="0.35">
      <c r="A3818"/>
      <c r="B3818"/>
    </row>
    <row r="3819" spans="1:2" x14ac:dyDescent="0.35">
      <c r="A3819"/>
      <c r="B3819"/>
    </row>
    <row r="3820" spans="1:2" x14ac:dyDescent="0.35">
      <c r="A3820"/>
      <c r="B3820"/>
    </row>
    <row r="3821" spans="1:2" x14ac:dyDescent="0.35">
      <c r="A3821"/>
      <c r="B3821"/>
    </row>
    <row r="3822" spans="1:2" x14ac:dyDescent="0.35">
      <c r="A3822"/>
      <c r="B3822"/>
    </row>
    <row r="3823" spans="1:2" x14ac:dyDescent="0.35">
      <c r="A3823"/>
      <c r="B3823"/>
    </row>
    <row r="3824" spans="1:2" x14ac:dyDescent="0.35">
      <c r="A3824"/>
      <c r="B3824"/>
    </row>
    <row r="3825" spans="1:2" x14ac:dyDescent="0.35">
      <c r="A3825"/>
      <c r="B3825"/>
    </row>
    <row r="3826" spans="1:2" x14ac:dyDescent="0.35">
      <c r="A3826"/>
      <c r="B3826"/>
    </row>
    <row r="3827" spans="1:2" x14ac:dyDescent="0.35">
      <c r="A3827"/>
      <c r="B3827"/>
    </row>
    <row r="3828" spans="1:2" x14ac:dyDescent="0.35">
      <c r="A3828"/>
      <c r="B3828"/>
    </row>
    <row r="3829" spans="1:2" x14ac:dyDescent="0.35">
      <c r="A3829"/>
      <c r="B3829"/>
    </row>
    <row r="3830" spans="1:2" x14ac:dyDescent="0.35">
      <c r="A3830"/>
      <c r="B3830"/>
    </row>
    <row r="3831" spans="1:2" x14ac:dyDescent="0.35">
      <c r="A3831"/>
      <c r="B3831"/>
    </row>
    <row r="3832" spans="1:2" x14ac:dyDescent="0.35">
      <c r="A3832"/>
      <c r="B3832"/>
    </row>
    <row r="3833" spans="1:2" x14ac:dyDescent="0.35">
      <c r="A3833"/>
      <c r="B3833"/>
    </row>
    <row r="3834" spans="1:2" x14ac:dyDescent="0.35">
      <c r="A3834"/>
      <c r="B3834"/>
    </row>
    <row r="3835" spans="1:2" x14ac:dyDescent="0.35">
      <c r="A3835"/>
      <c r="B3835"/>
    </row>
    <row r="3836" spans="1:2" x14ac:dyDescent="0.35">
      <c r="A3836"/>
      <c r="B3836"/>
    </row>
    <row r="3837" spans="1:2" x14ac:dyDescent="0.35">
      <c r="A3837"/>
      <c r="B3837"/>
    </row>
    <row r="3838" spans="1:2" x14ac:dyDescent="0.35">
      <c r="A3838"/>
      <c r="B3838"/>
    </row>
    <row r="3839" spans="1:2" x14ac:dyDescent="0.35">
      <c r="A3839"/>
      <c r="B3839"/>
    </row>
    <row r="3840" spans="1:2" x14ac:dyDescent="0.35">
      <c r="A3840"/>
      <c r="B3840"/>
    </row>
    <row r="3841" spans="1:2" x14ac:dyDescent="0.35">
      <c r="A3841"/>
      <c r="B3841"/>
    </row>
    <row r="3842" spans="1:2" x14ac:dyDescent="0.35">
      <c r="A3842"/>
      <c r="B3842"/>
    </row>
    <row r="3843" spans="1:2" x14ac:dyDescent="0.35">
      <c r="A3843"/>
      <c r="B3843"/>
    </row>
    <row r="3844" spans="1:2" x14ac:dyDescent="0.35">
      <c r="A3844"/>
      <c r="B3844"/>
    </row>
    <row r="3845" spans="1:2" x14ac:dyDescent="0.35">
      <c r="A3845"/>
      <c r="B3845"/>
    </row>
    <row r="3846" spans="1:2" x14ac:dyDescent="0.35">
      <c r="A3846"/>
      <c r="B3846"/>
    </row>
    <row r="3847" spans="1:2" x14ac:dyDescent="0.35">
      <c r="A3847"/>
      <c r="B3847"/>
    </row>
    <row r="3848" spans="1:2" x14ac:dyDescent="0.35">
      <c r="A3848"/>
      <c r="B3848"/>
    </row>
    <row r="3849" spans="1:2" x14ac:dyDescent="0.35">
      <c r="A3849"/>
      <c r="B3849"/>
    </row>
    <row r="3850" spans="1:2" x14ac:dyDescent="0.35">
      <c r="A3850"/>
      <c r="B3850"/>
    </row>
    <row r="3851" spans="1:2" x14ac:dyDescent="0.35">
      <c r="A3851"/>
      <c r="B3851"/>
    </row>
    <row r="3852" spans="1:2" x14ac:dyDescent="0.35">
      <c r="A3852"/>
      <c r="B3852"/>
    </row>
    <row r="3853" spans="1:2" x14ac:dyDescent="0.35">
      <c r="A3853"/>
      <c r="B3853"/>
    </row>
    <row r="3854" spans="1:2" x14ac:dyDescent="0.35">
      <c r="A3854"/>
      <c r="B3854"/>
    </row>
    <row r="3855" spans="1:2" x14ac:dyDescent="0.35">
      <c r="A3855"/>
      <c r="B3855"/>
    </row>
    <row r="3856" spans="1:2" x14ac:dyDescent="0.35">
      <c r="A3856"/>
      <c r="B3856"/>
    </row>
    <row r="3857" spans="1:2" x14ac:dyDescent="0.35">
      <c r="A3857"/>
      <c r="B3857"/>
    </row>
    <row r="3858" spans="1:2" x14ac:dyDescent="0.35">
      <c r="A3858"/>
      <c r="B3858"/>
    </row>
    <row r="3859" spans="1:2" x14ac:dyDescent="0.35">
      <c r="A3859"/>
      <c r="B3859"/>
    </row>
    <row r="3860" spans="1:2" x14ac:dyDescent="0.35">
      <c r="A3860"/>
      <c r="B3860"/>
    </row>
    <row r="3861" spans="1:2" x14ac:dyDescent="0.35">
      <c r="A3861"/>
      <c r="B3861"/>
    </row>
    <row r="3862" spans="1:2" x14ac:dyDescent="0.35">
      <c r="A3862"/>
      <c r="B3862"/>
    </row>
    <row r="3863" spans="1:2" x14ac:dyDescent="0.35">
      <c r="A3863"/>
      <c r="B3863"/>
    </row>
    <row r="3864" spans="1:2" x14ac:dyDescent="0.35">
      <c r="A3864"/>
      <c r="B3864"/>
    </row>
    <row r="3865" spans="1:2" x14ac:dyDescent="0.35">
      <c r="A3865"/>
      <c r="B3865"/>
    </row>
    <row r="3866" spans="1:2" x14ac:dyDescent="0.35">
      <c r="A3866"/>
      <c r="B3866"/>
    </row>
    <row r="3867" spans="1:2" x14ac:dyDescent="0.35">
      <c r="A3867"/>
      <c r="B3867"/>
    </row>
    <row r="3868" spans="1:2" x14ac:dyDescent="0.35">
      <c r="A3868"/>
      <c r="B3868"/>
    </row>
    <row r="3869" spans="1:2" x14ac:dyDescent="0.35">
      <c r="A3869"/>
      <c r="B3869"/>
    </row>
    <row r="3870" spans="1:2" x14ac:dyDescent="0.35">
      <c r="A3870"/>
      <c r="B3870"/>
    </row>
    <row r="3871" spans="1:2" x14ac:dyDescent="0.35">
      <c r="A3871"/>
      <c r="B3871"/>
    </row>
    <row r="3872" spans="1:2" x14ac:dyDescent="0.35">
      <c r="A3872"/>
      <c r="B3872"/>
    </row>
    <row r="3873" spans="1:2" x14ac:dyDescent="0.35">
      <c r="A3873"/>
      <c r="B3873"/>
    </row>
    <row r="3874" spans="1:2" x14ac:dyDescent="0.35">
      <c r="A3874"/>
      <c r="B3874"/>
    </row>
    <row r="3875" spans="1:2" x14ac:dyDescent="0.35">
      <c r="A3875"/>
      <c r="B3875"/>
    </row>
    <row r="3876" spans="1:2" x14ac:dyDescent="0.35">
      <c r="A3876"/>
      <c r="B3876"/>
    </row>
    <row r="3877" spans="1:2" x14ac:dyDescent="0.35">
      <c r="A3877"/>
      <c r="B3877"/>
    </row>
    <row r="3878" spans="1:2" x14ac:dyDescent="0.35">
      <c r="A3878"/>
      <c r="B3878"/>
    </row>
    <row r="3879" spans="1:2" x14ac:dyDescent="0.35">
      <c r="A3879"/>
      <c r="B3879"/>
    </row>
    <row r="3880" spans="1:2" x14ac:dyDescent="0.35">
      <c r="A3880"/>
      <c r="B3880"/>
    </row>
    <row r="3881" spans="1:2" x14ac:dyDescent="0.35">
      <c r="A3881"/>
      <c r="B3881"/>
    </row>
    <row r="3882" spans="1:2" x14ac:dyDescent="0.35">
      <c r="A3882"/>
      <c r="B3882"/>
    </row>
    <row r="3883" spans="1:2" x14ac:dyDescent="0.35">
      <c r="A3883"/>
      <c r="B3883"/>
    </row>
    <row r="3884" spans="1:2" x14ac:dyDescent="0.35">
      <c r="A3884"/>
      <c r="B3884"/>
    </row>
    <row r="3885" spans="1:2" x14ac:dyDescent="0.35">
      <c r="A3885"/>
      <c r="B3885"/>
    </row>
    <row r="3886" spans="1:2" x14ac:dyDescent="0.35">
      <c r="A3886"/>
      <c r="B3886"/>
    </row>
    <row r="3887" spans="1:2" x14ac:dyDescent="0.35">
      <c r="A3887"/>
      <c r="B3887"/>
    </row>
    <row r="3888" spans="1:2" x14ac:dyDescent="0.35">
      <c r="A3888"/>
      <c r="B3888"/>
    </row>
    <row r="3889" spans="1:2" x14ac:dyDescent="0.35">
      <c r="A3889"/>
      <c r="B3889"/>
    </row>
    <row r="3890" spans="1:2" x14ac:dyDescent="0.35">
      <c r="A3890"/>
      <c r="B3890"/>
    </row>
    <row r="3891" spans="1:2" x14ac:dyDescent="0.35">
      <c r="A3891"/>
      <c r="B3891"/>
    </row>
    <row r="3892" spans="1:2" x14ac:dyDescent="0.35">
      <c r="A3892"/>
      <c r="B3892"/>
    </row>
    <row r="3893" spans="1:2" x14ac:dyDescent="0.35">
      <c r="A3893"/>
      <c r="B3893"/>
    </row>
    <row r="3894" spans="1:2" x14ac:dyDescent="0.35">
      <c r="A3894"/>
      <c r="B3894"/>
    </row>
    <row r="3895" spans="1:2" x14ac:dyDescent="0.35">
      <c r="A3895"/>
      <c r="B3895"/>
    </row>
    <row r="3896" spans="1:2" x14ac:dyDescent="0.35">
      <c r="A3896"/>
      <c r="B3896"/>
    </row>
    <row r="3897" spans="1:2" x14ac:dyDescent="0.35">
      <c r="A3897"/>
      <c r="B3897"/>
    </row>
    <row r="3898" spans="1:2" x14ac:dyDescent="0.35">
      <c r="A3898"/>
      <c r="B3898"/>
    </row>
    <row r="3899" spans="1:2" x14ac:dyDescent="0.35">
      <c r="A3899"/>
      <c r="B3899"/>
    </row>
    <row r="3900" spans="1:2" x14ac:dyDescent="0.35">
      <c r="A3900"/>
      <c r="B3900"/>
    </row>
    <row r="3901" spans="1:2" x14ac:dyDescent="0.35">
      <c r="A3901"/>
      <c r="B3901"/>
    </row>
    <row r="3902" spans="1:2" x14ac:dyDescent="0.35">
      <c r="A3902"/>
      <c r="B3902"/>
    </row>
    <row r="3903" spans="1:2" x14ac:dyDescent="0.35">
      <c r="A3903"/>
      <c r="B3903"/>
    </row>
    <row r="3904" spans="1:2" x14ac:dyDescent="0.35">
      <c r="A3904"/>
      <c r="B3904"/>
    </row>
    <row r="3905" spans="1:2" x14ac:dyDescent="0.35">
      <c r="A3905"/>
      <c r="B3905"/>
    </row>
    <row r="3906" spans="1:2" x14ac:dyDescent="0.35">
      <c r="A3906"/>
      <c r="B3906"/>
    </row>
    <row r="3907" spans="1:2" x14ac:dyDescent="0.35">
      <c r="A3907"/>
      <c r="B3907"/>
    </row>
    <row r="3908" spans="1:2" x14ac:dyDescent="0.35">
      <c r="A3908"/>
      <c r="B3908"/>
    </row>
    <row r="3909" spans="1:2" x14ac:dyDescent="0.35">
      <c r="A3909"/>
      <c r="B3909"/>
    </row>
    <row r="3910" spans="1:2" x14ac:dyDescent="0.35">
      <c r="A3910"/>
      <c r="B3910"/>
    </row>
    <row r="3911" spans="1:2" x14ac:dyDescent="0.35">
      <c r="A3911"/>
      <c r="B3911"/>
    </row>
    <row r="3912" spans="1:2" x14ac:dyDescent="0.35">
      <c r="A3912"/>
      <c r="B3912"/>
    </row>
    <row r="3913" spans="1:2" x14ac:dyDescent="0.35">
      <c r="A3913"/>
      <c r="B3913"/>
    </row>
    <row r="3914" spans="1:2" x14ac:dyDescent="0.35">
      <c r="A3914"/>
      <c r="B3914"/>
    </row>
    <row r="3915" spans="1:2" x14ac:dyDescent="0.35">
      <c r="A3915"/>
      <c r="B3915"/>
    </row>
    <row r="3916" spans="1:2" x14ac:dyDescent="0.35">
      <c r="A3916"/>
      <c r="B3916"/>
    </row>
    <row r="3917" spans="1:2" x14ac:dyDescent="0.35">
      <c r="A3917"/>
      <c r="B3917"/>
    </row>
    <row r="3918" spans="1:2" x14ac:dyDescent="0.35">
      <c r="A3918"/>
      <c r="B3918"/>
    </row>
    <row r="3919" spans="1:2" x14ac:dyDescent="0.35">
      <c r="A3919"/>
      <c r="B3919"/>
    </row>
    <row r="3920" spans="1:2" x14ac:dyDescent="0.35">
      <c r="A3920"/>
      <c r="B3920"/>
    </row>
    <row r="3921" spans="1:2" x14ac:dyDescent="0.35">
      <c r="A3921"/>
      <c r="B3921"/>
    </row>
    <row r="3922" spans="1:2" x14ac:dyDescent="0.35">
      <c r="A3922"/>
      <c r="B3922"/>
    </row>
    <row r="3923" spans="1:2" x14ac:dyDescent="0.35">
      <c r="A3923"/>
      <c r="B3923"/>
    </row>
    <row r="3924" spans="1:2" x14ac:dyDescent="0.35">
      <c r="A3924"/>
      <c r="B3924"/>
    </row>
    <row r="3925" spans="1:2" x14ac:dyDescent="0.35">
      <c r="A3925"/>
      <c r="B3925"/>
    </row>
    <row r="3926" spans="1:2" x14ac:dyDescent="0.35">
      <c r="A3926"/>
      <c r="B3926"/>
    </row>
    <row r="3927" spans="1:2" x14ac:dyDescent="0.35">
      <c r="A3927"/>
      <c r="B3927"/>
    </row>
    <row r="3928" spans="1:2" x14ac:dyDescent="0.35">
      <c r="A3928"/>
      <c r="B3928"/>
    </row>
    <row r="3929" spans="1:2" x14ac:dyDescent="0.35">
      <c r="A3929"/>
      <c r="B3929"/>
    </row>
    <row r="3930" spans="1:2" x14ac:dyDescent="0.35">
      <c r="A3930"/>
      <c r="B3930"/>
    </row>
    <row r="3931" spans="1:2" x14ac:dyDescent="0.35">
      <c r="A3931"/>
      <c r="B3931"/>
    </row>
    <row r="3932" spans="1:2" x14ac:dyDescent="0.35">
      <c r="A3932"/>
      <c r="B3932"/>
    </row>
    <row r="3933" spans="1:2" x14ac:dyDescent="0.35">
      <c r="A3933"/>
      <c r="B3933"/>
    </row>
    <row r="3934" spans="1:2" x14ac:dyDescent="0.35">
      <c r="A3934"/>
      <c r="B3934"/>
    </row>
    <row r="3935" spans="1:2" x14ac:dyDescent="0.35">
      <c r="A3935"/>
      <c r="B3935"/>
    </row>
    <row r="3936" spans="1:2" x14ac:dyDescent="0.35">
      <c r="A3936"/>
      <c r="B3936"/>
    </row>
    <row r="3937" spans="1:2" x14ac:dyDescent="0.35">
      <c r="A3937"/>
      <c r="B3937"/>
    </row>
    <row r="3938" spans="1:2" x14ac:dyDescent="0.35">
      <c r="A3938"/>
      <c r="B3938"/>
    </row>
    <row r="3939" spans="1:2" x14ac:dyDescent="0.35">
      <c r="A3939"/>
      <c r="B3939"/>
    </row>
    <row r="3940" spans="1:2" x14ac:dyDescent="0.35">
      <c r="A3940"/>
      <c r="B3940"/>
    </row>
    <row r="3941" spans="1:2" x14ac:dyDescent="0.35">
      <c r="A3941"/>
      <c r="B3941"/>
    </row>
    <row r="3942" spans="1:2" x14ac:dyDescent="0.35">
      <c r="A3942"/>
      <c r="B3942"/>
    </row>
    <row r="3943" spans="1:2" x14ac:dyDescent="0.35">
      <c r="A3943"/>
      <c r="B3943"/>
    </row>
    <row r="3944" spans="1:2" x14ac:dyDescent="0.35">
      <c r="A3944"/>
      <c r="B3944"/>
    </row>
    <row r="3945" spans="1:2" x14ac:dyDescent="0.35">
      <c r="A3945"/>
      <c r="B3945"/>
    </row>
    <row r="3946" spans="1:2" x14ac:dyDescent="0.35">
      <c r="A3946"/>
      <c r="B3946"/>
    </row>
    <row r="3947" spans="1:2" x14ac:dyDescent="0.35">
      <c r="A3947"/>
      <c r="B3947"/>
    </row>
    <row r="3948" spans="1:2" x14ac:dyDescent="0.35">
      <c r="A3948"/>
      <c r="B3948"/>
    </row>
    <row r="3949" spans="1:2" x14ac:dyDescent="0.35">
      <c r="A3949"/>
      <c r="B3949"/>
    </row>
    <row r="3950" spans="1:2" x14ac:dyDescent="0.35">
      <c r="A3950"/>
      <c r="B3950"/>
    </row>
    <row r="3951" spans="1:2" x14ac:dyDescent="0.35">
      <c r="A3951"/>
      <c r="B3951"/>
    </row>
    <row r="3952" spans="1:2" x14ac:dyDescent="0.35">
      <c r="A3952"/>
      <c r="B3952"/>
    </row>
    <row r="3953" spans="1:2" x14ac:dyDescent="0.35">
      <c r="A3953"/>
      <c r="B3953"/>
    </row>
    <row r="3954" spans="1:2" x14ac:dyDescent="0.35">
      <c r="A3954"/>
      <c r="B3954"/>
    </row>
    <row r="3955" spans="1:2" x14ac:dyDescent="0.35">
      <c r="A3955"/>
      <c r="B3955"/>
    </row>
    <row r="3956" spans="1:2" x14ac:dyDescent="0.35">
      <c r="A3956"/>
      <c r="B3956"/>
    </row>
    <row r="3957" spans="1:2" x14ac:dyDescent="0.35">
      <c r="A3957"/>
      <c r="B3957"/>
    </row>
    <row r="3958" spans="1:2" x14ac:dyDescent="0.35">
      <c r="A3958"/>
      <c r="B3958"/>
    </row>
    <row r="3959" spans="1:2" x14ac:dyDescent="0.35">
      <c r="A3959"/>
      <c r="B3959"/>
    </row>
    <row r="3960" spans="1:2" x14ac:dyDescent="0.35">
      <c r="A3960"/>
      <c r="B3960"/>
    </row>
    <row r="3961" spans="1:2" x14ac:dyDescent="0.35">
      <c r="A3961"/>
      <c r="B3961"/>
    </row>
    <row r="3962" spans="1:2" x14ac:dyDescent="0.35">
      <c r="A3962"/>
      <c r="B3962"/>
    </row>
    <row r="3963" spans="1:2" x14ac:dyDescent="0.35">
      <c r="A3963"/>
      <c r="B3963"/>
    </row>
    <row r="3964" spans="1:2" x14ac:dyDescent="0.35">
      <c r="A3964"/>
      <c r="B3964"/>
    </row>
    <row r="3965" spans="1:2" x14ac:dyDescent="0.35">
      <c r="A3965"/>
      <c r="B3965"/>
    </row>
    <row r="3966" spans="1:2" x14ac:dyDescent="0.35">
      <c r="A3966"/>
      <c r="B3966"/>
    </row>
    <row r="3967" spans="1:2" x14ac:dyDescent="0.35">
      <c r="A3967"/>
      <c r="B3967"/>
    </row>
    <row r="3968" spans="1:2" x14ac:dyDescent="0.35">
      <c r="A3968"/>
      <c r="B3968"/>
    </row>
    <row r="3969" spans="1:2" x14ac:dyDescent="0.35">
      <c r="A3969"/>
      <c r="B3969"/>
    </row>
    <row r="3970" spans="1:2" x14ac:dyDescent="0.35">
      <c r="A3970"/>
      <c r="B3970"/>
    </row>
    <row r="3971" spans="1:2" x14ac:dyDescent="0.35">
      <c r="A3971"/>
      <c r="B3971"/>
    </row>
    <row r="3972" spans="1:2" x14ac:dyDescent="0.35">
      <c r="A3972"/>
      <c r="B3972"/>
    </row>
    <row r="3973" spans="1:2" x14ac:dyDescent="0.35">
      <c r="A3973"/>
      <c r="B3973"/>
    </row>
    <row r="3974" spans="1:2" x14ac:dyDescent="0.35">
      <c r="A3974"/>
      <c r="B3974"/>
    </row>
    <row r="3975" spans="1:2" x14ac:dyDescent="0.35">
      <c r="A3975"/>
      <c r="B3975"/>
    </row>
    <row r="3976" spans="1:2" x14ac:dyDescent="0.35">
      <c r="A3976"/>
      <c r="B3976"/>
    </row>
    <row r="3977" spans="1:2" x14ac:dyDescent="0.35">
      <c r="A3977"/>
      <c r="B3977"/>
    </row>
    <row r="3978" spans="1:2" x14ac:dyDescent="0.35">
      <c r="A3978"/>
      <c r="B3978"/>
    </row>
    <row r="3979" spans="1:2" x14ac:dyDescent="0.35">
      <c r="A3979"/>
      <c r="B3979"/>
    </row>
    <row r="3980" spans="1:2" x14ac:dyDescent="0.35">
      <c r="A3980"/>
      <c r="B3980"/>
    </row>
    <row r="3981" spans="1:2" x14ac:dyDescent="0.35">
      <c r="A3981"/>
      <c r="B3981"/>
    </row>
    <row r="3982" spans="1:2" x14ac:dyDescent="0.35">
      <c r="A3982"/>
      <c r="B3982"/>
    </row>
    <row r="3983" spans="1:2" x14ac:dyDescent="0.35">
      <c r="A3983"/>
      <c r="B3983"/>
    </row>
    <row r="3984" spans="1:2" x14ac:dyDescent="0.35">
      <c r="A3984"/>
      <c r="B3984"/>
    </row>
    <row r="3985" spans="1:2" x14ac:dyDescent="0.35">
      <c r="A3985"/>
      <c r="B3985"/>
    </row>
    <row r="3986" spans="1:2" x14ac:dyDescent="0.35">
      <c r="A3986"/>
      <c r="B3986"/>
    </row>
    <row r="3987" spans="1:2" x14ac:dyDescent="0.35">
      <c r="A3987"/>
      <c r="B3987"/>
    </row>
    <row r="3988" spans="1:2" x14ac:dyDescent="0.35">
      <c r="A3988"/>
      <c r="B3988"/>
    </row>
    <row r="3989" spans="1:2" x14ac:dyDescent="0.35">
      <c r="A3989"/>
      <c r="B3989"/>
    </row>
    <row r="3990" spans="1:2" x14ac:dyDescent="0.35">
      <c r="A3990"/>
      <c r="B3990"/>
    </row>
    <row r="3991" spans="1:2" x14ac:dyDescent="0.35">
      <c r="A3991"/>
      <c r="B3991"/>
    </row>
    <row r="3992" spans="1:2" x14ac:dyDescent="0.35">
      <c r="A3992"/>
      <c r="B3992"/>
    </row>
    <row r="3993" spans="1:2" x14ac:dyDescent="0.35">
      <c r="A3993"/>
      <c r="B3993"/>
    </row>
    <row r="3994" spans="1:2" x14ac:dyDescent="0.35">
      <c r="A3994"/>
      <c r="B3994"/>
    </row>
    <row r="3995" spans="1:2" x14ac:dyDescent="0.35">
      <c r="A3995"/>
      <c r="B3995"/>
    </row>
    <row r="3996" spans="1:2" x14ac:dyDescent="0.35">
      <c r="A3996"/>
      <c r="B3996"/>
    </row>
    <row r="3997" spans="1:2" x14ac:dyDescent="0.35">
      <c r="A3997"/>
      <c r="B3997"/>
    </row>
    <row r="3998" spans="1:2" x14ac:dyDescent="0.35">
      <c r="A3998"/>
      <c r="B3998"/>
    </row>
    <row r="3999" spans="1:2" x14ac:dyDescent="0.35">
      <c r="A3999"/>
      <c r="B3999"/>
    </row>
    <row r="4000" spans="1:2" x14ac:dyDescent="0.35">
      <c r="A4000"/>
      <c r="B4000"/>
    </row>
    <row r="4001" spans="1:2" x14ac:dyDescent="0.35">
      <c r="A4001"/>
      <c r="B4001"/>
    </row>
    <row r="4002" spans="1:2" x14ac:dyDescent="0.35">
      <c r="A4002"/>
      <c r="B4002"/>
    </row>
    <row r="4003" spans="1:2" x14ac:dyDescent="0.35">
      <c r="A4003"/>
      <c r="B4003"/>
    </row>
    <row r="4004" spans="1:2" x14ac:dyDescent="0.35">
      <c r="A4004"/>
      <c r="B4004"/>
    </row>
    <row r="4005" spans="1:2" x14ac:dyDescent="0.35">
      <c r="A4005"/>
      <c r="B4005"/>
    </row>
    <row r="4006" spans="1:2" x14ac:dyDescent="0.35">
      <c r="A4006"/>
      <c r="B4006"/>
    </row>
    <row r="4007" spans="1:2" x14ac:dyDescent="0.35">
      <c r="A4007"/>
      <c r="B4007"/>
    </row>
    <row r="4008" spans="1:2" x14ac:dyDescent="0.35">
      <c r="A4008"/>
      <c r="B4008"/>
    </row>
    <row r="4009" spans="1:2" x14ac:dyDescent="0.35">
      <c r="A4009"/>
      <c r="B4009"/>
    </row>
    <row r="4010" spans="1:2" x14ac:dyDescent="0.35">
      <c r="A4010"/>
      <c r="B4010"/>
    </row>
    <row r="4011" spans="1:2" x14ac:dyDescent="0.35">
      <c r="A4011"/>
      <c r="B4011"/>
    </row>
    <row r="4012" spans="1:2" x14ac:dyDescent="0.35">
      <c r="A4012"/>
      <c r="B4012"/>
    </row>
    <row r="4013" spans="1:2" x14ac:dyDescent="0.35">
      <c r="A4013"/>
      <c r="B4013"/>
    </row>
    <row r="4014" spans="1:2" x14ac:dyDescent="0.35">
      <c r="A4014"/>
      <c r="B4014"/>
    </row>
    <row r="4015" spans="1:2" x14ac:dyDescent="0.35">
      <c r="A4015"/>
      <c r="B4015"/>
    </row>
    <row r="4016" spans="1:2" x14ac:dyDescent="0.35">
      <c r="A4016"/>
      <c r="B4016"/>
    </row>
    <row r="4017" spans="1:2" x14ac:dyDescent="0.35">
      <c r="A4017"/>
      <c r="B4017"/>
    </row>
    <row r="4018" spans="1:2" x14ac:dyDescent="0.35">
      <c r="A4018"/>
      <c r="B4018"/>
    </row>
    <row r="4019" spans="1:2" x14ac:dyDescent="0.35">
      <c r="A4019"/>
      <c r="B4019"/>
    </row>
    <row r="4020" spans="1:2" x14ac:dyDescent="0.35">
      <c r="A4020"/>
      <c r="B4020"/>
    </row>
    <row r="4021" spans="1:2" x14ac:dyDescent="0.35">
      <c r="A4021"/>
      <c r="B4021"/>
    </row>
    <row r="4022" spans="1:2" x14ac:dyDescent="0.35">
      <c r="A4022"/>
      <c r="B4022"/>
    </row>
    <row r="4023" spans="1:2" x14ac:dyDescent="0.35">
      <c r="A4023"/>
      <c r="B4023"/>
    </row>
    <row r="4024" spans="1:2" x14ac:dyDescent="0.35">
      <c r="A4024"/>
      <c r="B4024"/>
    </row>
    <row r="4025" spans="1:2" x14ac:dyDescent="0.35">
      <c r="A4025"/>
      <c r="B4025"/>
    </row>
    <row r="4026" spans="1:2" x14ac:dyDescent="0.35">
      <c r="A4026"/>
      <c r="B4026"/>
    </row>
    <row r="4027" spans="1:2" x14ac:dyDescent="0.35">
      <c r="A4027"/>
      <c r="B4027"/>
    </row>
    <row r="4028" spans="1:2" x14ac:dyDescent="0.35">
      <c r="A4028"/>
      <c r="B4028"/>
    </row>
    <row r="4029" spans="1:2" x14ac:dyDescent="0.35">
      <c r="A4029"/>
      <c r="B4029"/>
    </row>
    <row r="4030" spans="1:2" x14ac:dyDescent="0.35">
      <c r="A4030"/>
      <c r="B4030"/>
    </row>
    <row r="4031" spans="1:2" x14ac:dyDescent="0.35">
      <c r="A4031"/>
      <c r="B4031"/>
    </row>
    <row r="4032" spans="1:2" x14ac:dyDescent="0.35">
      <c r="A4032"/>
      <c r="B4032"/>
    </row>
    <row r="4033" spans="1:2" x14ac:dyDescent="0.35">
      <c r="A4033"/>
      <c r="B4033"/>
    </row>
    <row r="4034" spans="1:2" x14ac:dyDescent="0.35">
      <c r="A4034"/>
      <c r="B4034"/>
    </row>
    <row r="4035" spans="1:2" x14ac:dyDescent="0.35">
      <c r="A4035"/>
      <c r="B4035"/>
    </row>
    <row r="4036" spans="1:2" x14ac:dyDescent="0.35">
      <c r="A4036"/>
      <c r="B4036"/>
    </row>
    <row r="4037" spans="1:2" x14ac:dyDescent="0.35">
      <c r="A4037"/>
      <c r="B4037"/>
    </row>
    <row r="4038" spans="1:2" x14ac:dyDescent="0.35">
      <c r="A4038"/>
      <c r="B4038"/>
    </row>
    <row r="4039" spans="1:2" x14ac:dyDescent="0.35">
      <c r="A4039"/>
      <c r="B4039"/>
    </row>
    <row r="4040" spans="1:2" x14ac:dyDescent="0.35">
      <c r="A4040"/>
      <c r="B4040"/>
    </row>
    <row r="4041" spans="1:2" x14ac:dyDescent="0.35">
      <c r="A4041"/>
      <c r="B4041"/>
    </row>
    <row r="4042" spans="1:2" x14ac:dyDescent="0.35">
      <c r="A4042"/>
      <c r="B4042"/>
    </row>
    <row r="4043" spans="1:2" x14ac:dyDescent="0.35">
      <c r="A4043"/>
      <c r="B4043"/>
    </row>
    <row r="4044" spans="1:2" x14ac:dyDescent="0.35">
      <c r="A4044"/>
      <c r="B4044"/>
    </row>
    <row r="4045" spans="1:2" x14ac:dyDescent="0.35">
      <c r="A4045"/>
      <c r="B4045"/>
    </row>
    <row r="4046" spans="1:2" x14ac:dyDescent="0.35">
      <c r="A4046"/>
      <c r="B4046"/>
    </row>
    <row r="4047" spans="1:2" x14ac:dyDescent="0.35">
      <c r="A4047"/>
      <c r="B4047"/>
    </row>
    <row r="4048" spans="1:2" x14ac:dyDescent="0.35">
      <c r="A4048"/>
      <c r="B4048"/>
    </row>
    <row r="4049" spans="1:2" x14ac:dyDescent="0.35">
      <c r="A4049"/>
      <c r="B4049"/>
    </row>
    <row r="4050" spans="1:2" x14ac:dyDescent="0.35">
      <c r="A4050"/>
      <c r="B4050"/>
    </row>
    <row r="4051" spans="1:2" x14ac:dyDescent="0.35">
      <c r="A4051"/>
      <c r="B4051"/>
    </row>
    <row r="4052" spans="1:2" x14ac:dyDescent="0.35">
      <c r="A4052"/>
      <c r="B4052"/>
    </row>
    <row r="4053" spans="1:2" x14ac:dyDescent="0.35">
      <c r="A4053"/>
      <c r="B4053"/>
    </row>
    <row r="4054" spans="1:2" x14ac:dyDescent="0.35">
      <c r="A4054"/>
      <c r="B4054"/>
    </row>
    <row r="4055" spans="1:2" x14ac:dyDescent="0.35">
      <c r="A4055"/>
      <c r="B4055"/>
    </row>
    <row r="4056" spans="1:2" x14ac:dyDescent="0.35">
      <c r="A4056"/>
      <c r="B4056"/>
    </row>
    <row r="4057" spans="1:2" x14ac:dyDescent="0.35">
      <c r="A4057"/>
      <c r="B4057"/>
    </row>
    <row r="4058" spans="1:2" x14ac:dyDescent="0.35">
      <c r="A4058"/>
      <c r="B4058"/>
    </row>
    <row r="4059" spans="1:2" x14ac:dyDescent="0.35">
      <c r="A4059"/>
      <c r="B4059"/>
    </row>
    <row r="4060" spans="1:2" x14ac:dyDescent="0.35">
      <c r="A4060"/>
      <c r="B4060"/>
    </row>
    <row r="4061" spans="1:2" x14ac:dyDescent="0.35">
      <c r="A4061"/>
      <c r="B4061"/>
    </row>
    <row r="4062" spans="1:2" x14ac:dyDescent="0.35">
      <c r="A4062"/>
      <c r="B4062"/>
    </row>
    <row r="4063" spans="1:2" x14ac:dyDescent="0.35">
      <c r="A4063"/>
      <c r="B4063"/>
    </row>
    <row r="4064" spans="1:2" x14ac:dyDescent="0.35">
      <c r="A4064"/>
      <c r="B4064"/>
    </row>
    <row r="4065" spans="1:2" x14ac:dyDescent="0.35">
      <c r="A4065"/>
      <c r="B4065"/>
    </row>
    <row r="4066" spans="1:2" x14ac:dyDescent="0.35">
      <c r="A4066"/>
      <c r="B4066"/>
    </row>
    <row r="4067" spans="1:2" x14ac:dyDescent="0.35">
      <c r="A4067"/>
      <c r="B4067"/>
    </row>
    <row r="4068" spans="1:2" x14ac:dyDescent="0.35">
      <c r="A4068"/>
      <c r="B4068"/>
    </row>
    <row r="4069" spans="1:2" x14ac:dyDescent="0.35">
      <c r="A4069"/>
      <c r="B4069"/>
    </row>
    <row r="4070" spans="1:2" x14ac:dyDescent="0.35">
      <c r="A4070"/>
      <c r="B4070"/>
    </row>
    <row r="4071" spans="1:2" x14ac:dyDescent="0.35">
      <c r="A4071"/>
      <c r="B4071"/>
    </row>
    <row r="4072" spans="1:2" x14ac:dyDescent="0.35">
      <c r="A4072"/>
      <c r="B4072"/>
    </row>
    <row r="4073" spans="1:2" x14ac:dyDescent="0.35">
      <c r="A4073"/>
      <c r="B4073"/>
    </row>
    <row r="4074" spans="1:2" x14ac:dyDescent="0.35">
      <c r="A4074"/>
      <c r="B4074"/>
    </row>
    <row r="4075" spans="1:2" x14ac:dyDescent="0.35">
      <c r="A4075"/>
      <c r="B4075"/>
    </row>
    <row r="4076" spans="1:2" x14ac:dyDescent="0.35">
      <c r="A4076"/>
      <c r="B4076"/>
    </row>
    <row r="4077" spans="1:2" x14ac:dyDescent="0.35">
      <c r="A4077"/>
      <c r="B4077"/>
    </row>
    <row r="4078" spans="1:2" x14ac:dyDescent="0.35">
      <c r="A4078"/>
      <c r="B4078"/>
    </row>
    <row r="4079" spans="1:2" x14ac:dyDescent="0.35">
      <c r="A4079"/>
      <c r="B4079"/>
    </row>
    <row r="4080" spans="1:2" x14ac:dyDescent="0.35">
      <c r="A4080"/>
      <c r="B4080"/>
    </row>
    <row r="4081" spans="1:2" x14ac:dyDescent="0.35">
      <c r="A4081"/>
      <c r="B4081"/>
    </row>
    <row r="4082" spans="1:2" x14ac:dyDescent="0.35">
      <c r="A4082"/>
      <c r="B4082"/>
    </row>
    <row r="4083" spans="1:2" x14ac:dyDescent="0.35">
      <c r="A4083"/>
      <c r="B4083"/>
    </row>
    <row r="4084" spans="1:2" x14ac:dyDescent="0.35">
      <c r="A4084"/>
      <c r="B4084"/>
    </row>
    <row r="4085" spans="1:2" x14ac:dyDescent="0.35">
      <c r="A4085"/>
      <c r="B4085"/>
    </row>
    <row r="4086" spans="1:2" x14ac:dyDescent="0.35">
      <c r="A4086"/>
      <c r="B4086"/>
    </row>
    <row r="4087" spans="1:2" x14ac:dyDescent="0.35">
      <c r="A4087"/>
      <c r="B4087"/>
    </row>
    <row r="4088" spans="1:2" x14ac:dyDescent="0.35">
      <c r="A4088"/>
      <c r="B4088"/>
    </row>
    <row r="4089" spans="1:2" x14ac:dyDescent="0.35">
      <c r="A4089"/>
      <c r="B4089"/>
    </row>
    <row r="4090" spans="1:2" x14ac:dyDescent="0.35">
      <c r="A4090"/>
      <c r="B4090"/>
    </row>
    <row r="4091" spans="1:2" x14ac:dyDescent="0.35">
      <c r="A4091"/>
      <c r="B4091"/>
    </row>
    <row r="4092" spans="1:2" x14ac:dyDescent="0.35">
      <c r="A4092"/>
      <c r="B4092"/>
    </row>
    <row r="4093" spans="1:2" x14ac:dyDescent="0.35">
      <c r="A4093"/>
      <c r="B4093"/>
    </row>
    <row r="4094" spans="1:2" x14ac:dyDescent="0.35">
      <c r="A4094"/>
      <c r="B4094"/>
    </row>
    <row r="4095" spans="1:2" x14ac:dyDescent="0.35">
      <c r="A4095"/>
      <c r="B4095"/>
    </row>
    <row r="4096" spans="1:2" x14ac:dyDescent="0.35">
      <c r="A4096"/>
      <c r="B4096"/>
    </row>
    <row r="4097" spans="1:2" x14ac:dyDescent="0.35">
      <c r="A4097"/>
      <c r="B4097"/>
    </row>
    <row r="4098" spans="1:2" x14ac:dyDescent="0.35">
      <c r="A4098"/>
      <c r="B4098"/>
    </row>
    <row r="4099" spans="1:2" x14ac:dyDescent="0.35">
      <c r="A4099"/>
      <c r="B4099"/>
    </row>
    <row r="4100" spans="1:2" x14ac:dyDescent="0.35">
      <c r="A4100"/>
      <c r="B4100"/>
    </row>
    <row r="4101" spans="1:2" x14ac:dyDescent="0.35">
      <c r="A4101"/>
      <c r="B4101"/>
    </row>
    <row r="4102" spans="1:2" x14ac:dyDescent="0.35">
      <c r="A4102"/>
      <c r="B4102"/>
    </row>
    <row r="4103" spans="1:2" x14ac:dyDescent="0.35">
      <c r="A4103"/>
      <c r="B4103"/>
    </row>
    <row r="4104" spans="1:2" x14ac:dyDescent="0.35">
      <c r="A4104"/>
      <c r="B4104"/>
    </row>
    <row r="4105" spans="1:2" x14ac:dyDescent="0.35">
      <c r="A4105"/>
      <c r="B4105"/>
    </row>
    <row r="4106" spans="1:2" x14ac:dyDescent="0.35">
      <c r="A4106"/>
      <c r="B4106"/>
    </row>
    <row r="4107" spans="1:2" x14ac:dyDescent="0.35">
      <c r="A4107"/>
      <c r="B4107"/>
    </row>
    <row r="4108" spans="1:2" x14ac:dyDescent="0.35">
      <c r="A4108"/>
      <c r="B4108"/>
    </row>
    <row r="4109" spans="1:2" x14ac:dyDescent="0.35">
      <c r="A4109"/>
      <c r="B4109"/>
    </row>
    <row r="4110" spans="1:2" x14ac:dyDescent="0.35">
      <c r="A4110"/>
      <c r="B4110"/>
    </row>
    <row r="4111" spans="1:2" x14ac:dyDescent="0.35">
      <c r="A4111"/>
      <c r="B4111"/>
    </row>
    <row r="4112" spans="1:2" x14ac:dyDescent="0.35">
      <c r="A4112"/>
      <c r="B4112"/>
    </row>
    <row r="4113" spans="1:2" x14ac:dyDescent="0.35">
      <c r="A4113"/>
      <c r="B4113"/>
    </row>
    <row r="4114" spans="1:2" x14ac:dyDescent="0.35">
      <c r="A4114"/>
      <c r="B4114"/>
    </row>
    <row r="4115" spans="1:2" x14ac:dyDescent="0.35">
      <c r="A4115"/>
      <c r="B4115"/>
    </row>
    <row r="4116" spans="1:2" x14ac:dyDescent="0.35">
      <c r="A4116"/>
      <c r="B4116"/>
    </row>
    <row r="4117" spans="1:2" x14ac:dyDescent="0.35">
      <c r="A4117"/>
      <c r="B4117"/>
    </row>
    <row r="4118" spans="1:2" x14ac:dyDescent="0.35">
      <c r="A4118"/>
      <c r="B4118"/>
    </row>
    <row r="4119" spans="1:2" x14ac:dyDescent="0.35">
      <c r="A4119"/>
      <c r="B4119"/>
    </row>
    <row r="4120" spans="1:2" x14ac:dyDescent="0.35">
      <c r="A4120"/>
      <c r="B4120"/>
    </row>
    <row r="4121" spans="1:2" x14ac:dyDescent="0.35">
      <c r="A4121"/>
      <c r="B4121"/>
    </row>
    <row r="4122" spans="1:2" x14ac:dyDescent="0.35">
      <c r="A4122"/>
      <c r="B4122"/>
    </row>
    <row r="4123" spans="1:2" x14ac:dyDescent="0.35">
      <c r="A4123"/>
      <c r="B4123"/>
    </row>
    <row r="4124" spans="1:2" x14ac:dyDescent="0.35">
      <c r="A4124"/>
      <c r="B4124"/>
    </row>
    <row r="4125" spans="1:2" x14ac:dyDescent="0.35">
      <c r="A4125"/>
      <c r="B4125"/>
    </row>
    <row r="4126" spans="1:2" x14ac:dyDescent="0.35">
      <c r="A4126"/>
      <c r="B4126"/>
    </row>
    <row r="4127" spans="1:2" x14ac:dyDescent="0.35">
      <c r="A4127"/>
      <c r="B4127"/>
    </row>
    <row r="4128" spans="1:2" x14ac:dyDescent="0.35">
      <c r="A4128"/>
      <c r="B4128"/>
    </row>
    <row r="4129" spans="1:2" x14ac:dyDescent="0.35">
      <c r="A4129"/>
      <c r="B4129"/>
    </row>
    <row r="4130" spans="1:2" x14ac:dyDescent="0.35">
      <c r="A4130"/>
      <c r="B4130"/>
    </row>
    <row r="4131" spans="1:2" x14ac:dyDescent="0.35">
      <c r="A4131"/>
      <c r="B4131"/>
    </row>
    <row r="4132" spans="1:2" x14ac:dyDescent="0.35">
      <c r="A4132"/>
      <c r="B4132"/>
    </row>
    <row r="4133" spans="1:2" x14ac:dyDescent="0.35">
      <c r="A4133"/>
      <c r="B4133"/>
    </row>
    <row r="4134" spans="1:2" x14ac:dyDescent="0.35">
      <c r="A4134"/>
      <c r="B4134"/>
    </row>
    <row r="4135" spans="1:2" x14ac:dyDescent="0.35">
      <c r="A4135"/>
      <c r="B4135"/>
    </row>
    <row r="4136" spans="1:2" x14ac:dyDescent="0.35">
      <c r="A4136"/>
      <c r="B4136"/>
    </row>
    <row r="4137" spans="1:2" x14ac:dyDescent="0.35">
      <c r="A4137"/>
      <c r="B4137"/>
    </row>
    <row r="4138" spans="1:2" x14ac:dyDescent="0.35">
      <c r="A4138"/>
      <c r="B4138"/>
    </row>
    <row r="4139" spans="1:2" x14ac:dyDescent="0.35">
      <c r="A4139"/>
      <c r="B4139"/>
    </row>
    <row r="4140" spans="1:2" x14ac:dyDescent="0.35">
      <c r="A4140"/>
      <c r="B4140"/>
    </row>
    <row r="4141" spans="1:2" x14ac:dyDescent="0.35">
      <c r="A4141"/>
      <c r="B4141"/>
    </row>
    <row r="4142" spans="1:2" x14ac:dyDescent="0.35">
      <c r="A4142"/>
      <c r="B4142"/>
    </row>
    <row r="4143" spans="1:2" x14ac:dyDescent="0.35">
      <c r="A4143"/>
      <c r="B4143"/>
    </row>
    <row r="4144" spans="1:2" x14ac:dyDescent="0.35">
      <c r="A4144"/>
      <c r="B4144"/>
    </row>
    <row r="4145" spans="1:2" x14ac:dyDescent="0.35">
      <c r="A4145"/>
      <c r="B4145"/>
    </row>
    <row r="4146" spans="1:2" x14ac:dyDescent="0.35">
      <c r="A4146"/>
      <c r="B4146"/>
    </row>
    <row r="4147" spans="1:2" x14ac:dyDescent="0.35">
      <c r="A4147"/>
      <c r="B4147"/>
    </row>
    <row r="4148" spans="1:2" x14ac:dyDescent="0.35">
      <c r="A4148"/>
      <c r="B4148"/>
    </row>
    <row r="4149" spans="1:2" x14ac:dyDescent="0.35">
      <c r="A4149"/>
      <c r="B4149"/>
    </row>
    <row r="4150" spans="1:2" x14ac:dyDescent="0.35">
      <c r="A4150"/>
      <c r="B4150"/>
    </row>
    <row r="4151" spans="1:2" x14ac:dyDescent="0.35">
      <c r="A4151"/>
      <c r="B4151"/>
    </row>
    <row r="4152" spans="1:2" x14ac:dyDescent="0.35">
      <c r="A4152"/>
      <c r="B4152"/>
    </row>
    <row r="4153" spans="1:2" x14ac:dyDescent="0.35">
      <c r="A4153"/>
      <c r="B4153"/>
    </row>
    <row r="4154" spans="1:2" x14ac:dyDescent="0.35">
      <c r="A4154"/>
      <c r="B4154"/>
    </row>
    <row r="4155" spans="1:2" x14ac:dyDescent="0.35">
      <c r="A4155"/>
      <c r="B4155"/>
    </row>
    <row r="4156" spans="1:2" x14ac:dyDescent="0.35">
      <c r="A4156"/>
      <c r="B4156"/>
    </row>
    <row r="4157" spans="1:2" x14ac:dyDescent="0.35">
      <c r="A4157"/>
      <c r="B4157"/>
    </row>
    <row r="4158" spans="1:2" x14ac:dyDescent="0.35">
      <c r="A4158"/>
      <c r="B4158"/>
    </row>
    <row r="4159" spans="1:2" x14ac:dyDescent="0.35">
      <c r="A4159"/>
      <c r="B4159"/>
    </row>
    <row r="4160" spans="1:2" x14ac:dyDescent="0.35">
      <c r="A4160"/>
      <c r="B4160"/>
    </row>
    <row r="4161" spans="1:2" x14ac:dyDescent="0.35">
      <c r="A4161"/>
      <c r="B4161"/>
    </row>
    <row r="4162" spans="1:2" x14ac:dyDescent="0.35">
      <c r="A4162"/>
      <c r="B4162"/>
    </row>
    <row r="4163" spans="1:2" x14ac:dyDescent="0.35">
      <c r="A4163"/>
      <c r="B4163"/>
    </row>
    <row r="4164" spans="1:2" x14ac:dyDescent="0.35">
      <c r="A4164"/>
      <c r="B4164"/>
    </row>
    <row r="4165" spans="1:2" x14ac:dyDescent="0.35">
      <c r="A4165"/>
      <c r="B4165"/>
    </row>
    <row r="4166" spans="1:2" x14ac:dyDescent="0.35">
      <c r="A4166"/>
      <c r="B4166"/>
    </row>
    <row r="4167" spans="1:2" x14ac:dyDescent="0.35">
      <c r="A4167"/>
      <c r="B4167"/>
    </row>
    <row r="4168" spans="1:2" x14ac:dyDescent="0.35">
      <c r="A4168"/>
      <c r="B4168"/>
    </row>
    <row r="4169" spans="1:2" x14ac:dyDescent="0.35">
      <c r="A4169"/>
      <c r="B4169"/>
    </row>
    <row r="4170" spans="1:2" x14ac:dyDescent="0.35">
      <c r="A4170"/>
      <c r="B4170"/>
    </row>
    <row r="4171" spans="1:2" x14ac:dyDescent="0.35">
      <c r="A4171"/>
      <c r="B4171"/>
    </row>
    <row r="4172" spans="1:2" x14ac:dyDescent="0.35">
      <c r="A4172"/>
      <c r="B4172"/>
    </row>
    <row r="4173" spans="1:2" x14ac:dyDescent="0.35">
      <c r="A4173"/>
      <c r="B4173"/>
    </row>
    <row r="4174" spans="1:2" x14ac:dyDescent="0.35">
      <c r="A4174"/>
      <c r="B4174"/>
    </row>
    <row r="4175" spans="1:2" x14ac:dyDescent="0.35">
      <c r="A4175"/>
      <c r="B4175"/>
    </row>
    <row r="4176" spans="1:2" x14ac:dyDescent="0.35">
      <c r="A4176"/>
      <c r="B4176"/>
    </row>
    <row r="4177" spans="1:2" x14ac:dyDescent="0.35">
      <c r="A4177"/>
      <c r="B4177"/>
    </row>
    <row r="4178" spans="1:2" x14ac:dyDescent="0.35">
      <c r="A4178"/>
      <c r="B4178"/>
    </row>
    <row r="4179" spans="1:2" x14ac:dyDescent="0.35">
      <c r="A4179"/>
      <c r="B4179"/>
    </row>
    <row r="4180" spans="1:2" x14ac:dyDescent="0.35">
      <c r="A4180"/>
      <c r="B4180"/>
    </row>
    <row r="4181" spans="1:2" x14ac:dyDescent="0.35">
      <c r="A4181"/>
      <c r="B4181"/>
    </row>
    <row r="4182" spans="1:2" x14ac:dyDescent="0.35">
      <c r="A4182"/>
      <c r="B4182"/>
    </row>
    <row r="4183" spans="1:2" x14ac:dyDescent="0.35">
      <c r="A4183"/>
      <c r="B4183"/>
    </row>
    <row r="4184" spans="1:2" x14ac:dyDescent="0.35">
      <c r="A4184"/>
      <c r="B4184"/>
    </row>
    <row r="4185" spans="1:2" x14ac:dyDescent="0.35">
      <c r="A4185"/>
      <c r="B4185"/>
    </row>
    <row r="4186" spans="1:2" x14ac:dyDescent="0.35">
      <c r="A4186"/>
      <c r="B4186"/>
    </row>
    <row r="4187" spans="1:2" x14ac:dyDescent="0.35">
      <c r="A4187"/>
      <c r="B4187"/>
    </row>
    <row r="4188" spans="1:2" x14ac:dyDescent="0.35">
      <c r="A4188"/>
      <c r="B4188"/>
    </row>
    <row r="4189" spans="1:2" x14ac:dyDescent="0.35">
      <c r="A4189"/>
      <c r="B4189"/>
    </row>
    <row r="4190" spans="1:2" x14ac:dyDescent="0.35">
      <c r="A4190"/>
      <c r="B4190"/>
    </row>
    <row r="4191" spans="1:2" x14ac:dyDescent="0.35">
      <c r="A4191"/>
      <c r="B4191"/>
    </row>
    <row r="4192" spans="1:2" x14ac:dyDescent="0.35">
      <c r="A4192"/>
      <c r="B4192"/>
    </row>
    <row r="4193" spans="1:2" x14ac:dyDescent="0.35">
      <c r="A4193"/>
      <c r="B4193"/>
    </row>
    <row r="4194" spans="1:2" x14ac:dyDescent="0.35">
      <c r="A4194"/>
      <c r="B4194"/>
    </row>
    <row r="4195" spans="1:2" x14ac:dyDescent="0.35">
      <c r="A4195"/>
      <c r="B4195"/>
    </row>
    <row r="4196" spans="1:2" x14ac:dyDescent="0.35">
      <c r="A4196"/>
      <c r="B4196"/>
    </row>
    <row r="4197" spans="1:2" x14ac:dyDescent="0.35">
      <c r="A4197"/>
      <c r="B4197"/>
    </row>
    <row r="4198" spans="1:2" x14ac:dyDescent="0.35">
      <c r="A4198"/>
      <c r="B4198"/>
    </row>
    <row r="4199" spans="1:2" x14ac:dyDescent="0.35">
      <c r="A4199"/>
      <c r="B4199"/>
    </row>
    <row r="4200" spans="1:2" x14ac:dyDescent="0.35">
      <c r="A4200"/>
      <c r="B4200"/>
    </row>
    <row r="4201" spans="1:2" x14ac:dyDescent="0.35">
      <c r="A4201"/>
      <c r="B4201"/>
    </row>
    <row r="4202" spans="1:2" x14ac:dyDescent="0.35">
      <c r="A4202"/>
      <c r="B4202"/>
    </row>
    <row r="4203" spans="1:2" x14ac:dyDescent="0.35">
      <c r="A4203"/>
      <c r="B4203"/>
    </row>
    <row r="4204" spans="1:2" x14ac:dyDescent="0.35">
      <c r="A4204"/>
      <c r="B4204"/>
    </row>
    <row r="4205" spans="1:2" x14ac:dyDescent="0.35">
      <c r="A4205"/>
      <c r="B4205"/>
    </row>
    <row r="4206" spans="1:2" x14ac:dyDescent="0.35">
      <c r="A4206"/>
      <c r="B4206"/>
    </row>
    <row r="4207" spans="1:2" x14ac:dyDescent="0.35">
      <c r="A4207"/>
      <c r="B4207"/>
    </row>
    <row r="4208" spans="1:2" x14ac:dyDescent="0.35">
      <c r="A4208"/>
      <c r="B4208"/>
    </row>
    <row r="4209" spans="1:2" x14ac:dyDescent="0.35">
      <c r="A4209"/>
      <c r="B4209"/>
    </row>
    <row r="4210" spans="1:2" x14ac:dyDescent="0.35">
      <c r="A4210"/>
      <c r="B4210"/>
    </row>
    <row r="4211" spans="1:2" x14ac:dyDescent="0.35">
      <c r="A4211"/>
      <c r="B4211"/>
    </row>
    <row r="4212" spans="1:2" x14ac:dyDescent="0.35">
      <c r="A4212"/>
      <c r="B4212"/>
    </row>
    <row r="4213" spans="1:2" x14ac:dyDescent="0.35">
      <c r="A4213"/>
      <c r="B4213"/>
    </row>
    <row r="4214" spans="1:2" x14ac:dyDescent="0.35">
      <c r="A4214"/>
      <c r="B4214"/>
    </row>
    <row r="4215" spans="1:2" x14ac:dyDescent="0.35">
      <c r="A4215"/>
      <c r="B4215"/>
    </row>
    <row r="4216" spans="1:2" x14ac:dyDescent="0.35">
      <c r="A4216"/>
      <c r="B4216"/>
    </row>
    <row r="4217" spans="1:2" x14ac:dyDescent="0.35">
      <c r="A4217"/>
      <c r="B4217"/>
    </row>
    <row r="4218" spans="1:2" x14ac:dyDescent="0.35">
      <c r="A4218"/>
      <c r="B4218"/>
    </row>
    <row r="4219" spans="1:2" x14ac:dyDescent="0.35">
      <c r="A4219"/>
      <c r="B4219"/>
    </row>
    <row r="4220" spans="1:2" x14ac:dyDescent="0.35">
      <c r="A4220"/>
      <c r="B4220"/>
    </row>
    <row r="4221" spans="1:2" x14ac:dyDescent="0.35">
      <c r="A4221"/>
      <c r="B4221"/>
    </row>
    <row r="4222" spans="1:2" x14ac:dyDescent="0.35">
      <c r="A4222"/>
      <c r="B4222"/>
    </row>
    <row r="4223" spans="1:2" x14ac:dyDescent="0.35">
      <c r="A4223"/>
      <c r="B4223"/>
    </row>
    <row r="4224" spans="1:2" x14ac:dyDescent="0.35">
      <c r="A4224"/>
      <c r="B4224"/>
    </row>
    <row r="4225" spans="1:2" x14ac:dyDescent="0.35">
      <c r="A4225"/>
      <c r="B4225"/>
    </row>
    <row r="4226" spans="1:2" x14ac:dyDescent="0.35">
      <c r="A4226"/>
      <c r="B4226"/>
    </row>
    <row r="4227" spans="1:2" x14ac:dyDescent="0.35">
      <c r="A4227"/>
      <c r="B4227"/>
    </row>
    <row r="4228" spans="1:2" x14ac:dyDescent="0.35">
      <c r="A4228"/>
      <c r="B4228"/>
    </row>
    <row r="4229" spans="1:2" x14ac:dyDescent="0.35">
      <c r="A4229"/>
      <c r="B4229"/>
    </row>
    <row r="4230" spans="1:2" x14ac:dyDescent="0.35">
      <c r="A4230"/>
      <c r="B4230"/>
    </row>
    <row r="4231" spans="1:2" x14ac:dyDescent="0.35">
      <c r="A4231"/>
      <c r="B4231"/>
    </row>
    <row r="4232" spans="1:2" x14ac:dyDescent="0.35">
      <c r="A4232"/>
      <c r="B4232"/>
    </row>
    <row r="4233" spans="1:2" x14ac:dyDescent="0.35">
      <c r="A4233"/>
      <c r="B4233"/>
    </row>
    <row r="4234" spans="1:2" x14ac:dyDescent="0.35">
      <c r="A4234"/>
      <c r="B4234"/>
    </row>
    <row r="4235" spans="1:2" x14ac:dyDescent="0.35">
      <c r="A4235"/>
      <c r="B4235"/>
    </row>
    <row r="4236" spans="1:2" x14ac:dyDescent="0.35">
      <c r="A4236"/>
      <c r="B4236"/>
    </row>
    <row r="4237" spans="1:2" x14ac:dyDescent="0.35">
      <c r="A4237"/>
      <c r="B4237"/>
    </row>
    <row r="4238" spans="1:2" x14ac:dyDescent="0.35">
      <c r="A4238"/>
      <c r="B4238"/>
    </row>
    <row r="4239" spans="1:2" x14ac:dyDescent="0.35">
      <c r="A4239"/>
      <c r="B4239"/>
    </row>
    <row r="4240" spans="1:2" x14ac:dyDescent="0.35">
      <c r="A4240"/>
      <c r="B4240"/>
    </row>
    <row r="4241" spans="1:2" x14ac:dyDescent="0.35">
      <c r="A4241"/>
      <c r="B4241"/>
    </row>
    <row r="4242" spans="1:2" x14ac:dyDescent="0.35">
      <c r="A4242"/>
      <c r="B4242"/>
    </row>
    <row r="4243" spans="1:2" x14ac:dyDescent="0.35">
      <c r="A4243"/>
      <c r="B4243"/>
    </row>
    <row r="4244" spans="1:2" x14ac:dyDescent="0.35">
      <c r="A4244"/>
      <c r="B4244"/>
    </row>
    <row r="4245" spans="1:2" x14ac:dyDescent="0.35">
      <c r="A4245"/>
      <c r="B4245"/>
    </row>
    <row r="4246" spans="1:2" x14ac:dyDescent="0.35">
      <c r="A4246"/>
      <c r="B4246"/>
    </row>
    <row r="4247" spans="1:2" x14ac:dyDescent="0.35">
      <c r="A4247"/>
      <c r="B4247"/>
    </row>
    <row r="4248" spans="1:2" x14ac:dyDescent="0.35">
      <c r="A4248"/>
      <c r="B4248"/>
    </row>
    <row r="4249" spans="1:2" x14ac:dyDescent="0.35">
      <c r="A4249"/>
      <c r="B4249"/>
    </row>
    <row r="4250" spans="1:2" x14ac:dyDescent="0.35">
      <c r="A4250"/>
      <c r="B4250"/>
    </row>
    <row r="4251" spans="1:2" x14ac:dyDescent="0.35">
      <c r="A4251"/>
      <c r="B4251"/>
    </row>
    <row r="4252" spans="1:2" x14ac:dyDescent="0.35">
      <c r="A4252"/>
      <c r="B4252"/>
    </row>
    <row r="4253" spans="1:2" x14ac:dyDescent="0.35">
      <c r="A4253"/>
      <c r="B4253"/>
    </row>
    <row r="4254" spans="1:2" x14ac:dyDescent="0.35">
      <c r="A4254"/>
      <c r="B4254"/>
    </row>
    <row r="4255" spans="1:2" x14ac:dyDescent="0.35">
      <c r="A4255"/>
      <c r="B4255"/>
    </row>
    <row r="4256" spans="1:2" x14ac:dyDescent="0.35">
      <c r="A4256"/>
      <c r="B4256"/>
    </row>
    <row r="4257" spans="1:2" x14ac:dyDescent="0.35">
      <c r="A4257"/>
      <c r="B4257"/>
    </row>
    <row r="4258" spans="1:2" x14ac:dyDescent="0.35">
      <c r="A4258"/>
      <c r="B4258"/>
    </row>
    <row r="4259" spans="1:2" x14ac:dyDescent="0.35">
      <c r="A4259"/>
      <c r="B4259"/>
    </row>
    <row r="4260" spans="1:2" x14ac:dyDescent="0.35">
      <c r="A4260"/>
      <c r="B4260"/>
    </row>
    <row r="4261" spans="1:2" x14ac:dyDescent="0.35">
      <c r="A4261"/>
      <c r="B4261"/>
    </row>
    <row r="4262" spans="1:2" x14ac:dyDescent="0.35">
      <c r="A4262"/>
      <c r="B4262"/>
    </row>
    <row r="4263" spans="1:2" x14ac:dyDescent="0.35">
      <c r="A4263"/>
      <c r="B4263"/>
    </row>
    <row r="4264" spans="1:2" x14ac:dyDescent="0.35">
      <c r="A4264"/>
      <c r="B4264"/>
    </row>
    <row r="4265" spans="1:2" x14ac:dyDescent="0.35">
      <c r="A4265"/>
      <c r="B4265"/>
    </row>
    <row r="4266" spans="1:2" x14ac:dyDescent="0.35">
      <c r="A4266"/>
      <c r="B4266"/>
    </row>
    <row r="4267" spans="1:2" x14ac:dyDescent="0.35">
      <c r="A4267"/>
      <c r="B4267"/>
    </row>
    <row r="4268" spans="1:2" x14ac:dyDescent="0.35">
      <c r="A4268"/>
      <c r="B4268"/>
    </row>
    <row r="4269" spans="1:2" x14ac:dyDescent="0.35">
      <c r="A4269"/>
      <c r="B4269"/>
    </row>
    <row r="4270" spans="1:2" x14ac:dyDescent="0.35">
      <c r="A4270"/>
      <c r="B4270"/>
    </row>
    <row r="4271" spans="1:2" x14ac:dyDescent="0.35">
      <c r="A4271"/>
      <c r="B4271"/>
    </row>
    <row r="4272" spans="1:2" x14ac:dyDescent="0.35">
      <c r="A4272"/>
      <c r="B4272"/>
    </row>
    <row r="4273" spans="1:2" x14ac:dyDescent="0.35">
      <c r="A4273"/>
      <c r="B4273"/>
    </row>
    <row r="4274" spans="1:2" x14ac:dyDescent="0.35">
      <c r="A4274"/>
      <c r="B4274"/>
    </row>
    <row r="4275" spans="1:2" x14ac:dyDescent="0.35">
      <c r="A4275"/>
      <c r="B4275"/>
    </row>
    <row r="4276" spans="1:2" x14ac:dyDescent="0.35">
      <c r="A4276"/>
      <c r="B4276"/>
    </row>
    <row r="4277" spans="1:2" x14ac:dyDescent="0.35">
      <c r="A4277"/>
      <c r="B4277"/>
    </row>
    <row r="4278" spans="1:2" x14ac:dyDescent="0.35">
      <c r="A4278"/>
      <c r="B4278"/>
    </row>
    <row r="4279" spans="1:2" x14ac:dyDescent="0.35">
      <c r="A4279"/>
      <c r="B4279"/>
    </row>
    <row r="4280" spans="1:2" x14ac:dyDescent="0.35">
      <c r="A4280"/>
      <c r="B4280"/>
    </row>
    <row r="4281" spans="1:2" x14ac:dyDescent="0.35">
      <c r="A4281"/>
      <c r="B4281"/>
    </row>
    <row r="4282" spans="1:2" x14ac:dyDescent="0.35">
      <c r="A4282"/>
      <c r="B4282"/>
    </row>
    <row r="4283" spans="1:2" x14ac:dyDescent="0.35">
      <c r="A4283"/>
      <c r="B4283"/>
    </row>
    <row r="4284" spans="1:2" x14ac:dyDescent="0.35">
      <c r="A4284"/>
      <c r="B4284"/>
    </row>
    <row r="4285" spans="1:2" x14ac:dyDescent="0.35">
      <c r="A4285"/>
      <c r="B4285"/>
    </row>
    <row r="4286" spans="1:2" x14ac:dyDescent="0.35">
      <c r="A4286"/>
      <c r="B4286"/>
    </row>
    <row r="4287" spans="1:2" x14ac:dyDescent="0.35">
      <c r="A4287"/>
      <c r="B4287"/>
    </row>
    <row r="4288" spans="1:2" x14ac:dyDescent="0.35">
      <c r="A4288"/>
      <c r="B4288"/>
    </row>
    <row r="4289" spans="1:2" x14ac:dyDescent="0.35">
      <c r="A4289"/>
      <c r="B4289"/>
    </row>
    <row r="4290" spans="1:2" x14ac:dyDescent="0.35">
      <c r="A4290"/>
      <c r="B4290"/>
    </row>
    <row r="4291" spans="1:2" x14ac:dyDescent="0.35">
      <c r="A4291"/>
      <c r="B4291"/>
    </row>
    <row r="4292" spans="1:2" x14ac:dyDescent="0.35">
      <c r="A4292"/>
      <c r="B4292"/>
    </row>
    <row r="4293" spans="1:2" x14ac:dyDescent="0.35">
      <c r="A4293"/>
      <c r="B4293"/>
    </row>
    <row r="4294" spans="1:2" x14ac:dyDescent="0.35">
      <c r="A4294"/>
      <c r="B4294"/>
    </row>
    <row r="4295" spans="1:2" x14ac:dyDescent="0.35">
      <c r="A4295"/>
      <c r="B4295"/>
    </row>
    <row r="4296" spans="1:2" x14ac:dyDescent="0.35">
      <c r="A4296"/>
      <c r="B4296"/>
    </row>
    <row r="4297" spans="1:2" x14ac:dyDescent="0.35">
      <c r="A4297"/>
      <c r="B4297"/>
    </row>
    <row r="4298" spans="1:2" x14ac:dyDescent="0.35">
      <c r="A4298"/>
      <c r="B4298"/>
    </row>
    <row r="4299" spans="1:2" x14ac:dyDescent="0.35">
      <c r="A4299"/>
      <c r="B4299"/>
    </row>
    <row r="4300" spans="1:2" x14ac:dyDescent="0.35">
      <c r="A4300"/>
      <c r="B4300"/>
    </row>
    <row r="4301" spans="1:2" x14ac:dyDescent="0.35">
      <c r="A4301"/>
      <c r="B4301"/>
    </row>
    <row r="4302" spans="1:2" x14ac:dyDescent="0.35">
      <c r="A4302"/>
      <c r="B4302"/>
    </row>
    <row r="4303" spans="1:2" x14ac:dyDescent="0.35">
      <c r="A4303"/>
      <c r="B4303"/>
    </row>
    <row r="4304" spans="1:2" x14ac:dyDescent="0.35">
      <c r="A4304"/>
      <c r="B4304"/>
    </row>
    <row r="4305" spans="1:2" x14ac:dyDescent="0.35">
      <c r="A4305"/>
      <c r="B4305"/>
    </row>
    <row r="4306" spans="1:2" x14ac:dyDescent="0.35">
      <c r="A4306"/>
      <c r="B4306"/>
    </row>
    <row r="4307" spans="1:2" x14ac:dyDescent="0.35">
      <c r="A4307"/>
      <c r="B4307"/>
    </row>
    <row r="4308" spans="1:2" x14ac:dyDescent="0.35">
      <c r="A4308"/>
      <c r="B4308"/>
    </row>
    <row r="4309" spans="1:2" x14ac:dyDescent="0.35">
      <c r="A4309"/>
      <c r="B4309"/>
    </row>
    <row r="4310" spans="1:2" x14ac:dyDescent="0.35">
      <c r="A4310"/>
      <c r="B4310"/>
    </row>
    <row r="4311" spans="1:2" x14ac:dyDescent="0.35">
      <c r="A4311"/>
      <c r="B4311"/>
    </row>
    <row r="4312" spans="1:2" x14ac:dyDescent="0.35">
      <c r="A4312"/>
      <c r="B4312"/>
    </row>
    <row r="4313" spans="1:2" x14ac:dyDescent="0.35">
      <c r="A4313"/>
      <c r="B4313"/>
    </row>
    <row r="4314" spans="1:2" x14ac:dyDescent="0.35">
      <c r="A4314"/>
      <c r="B4314"/>
    </row>
    <row r="4315" spans="1:2" x14ac:dyDescent="0.35">
      <c r="A4315"/>
      <c r="B4315"/>
    </row>
    <row r="4316" spans="1:2" x14ac:dyDescent="0.35">
      <c r="A4316"/>
      <c r="B4316"/>
    </row>
    <row r="4317" spans="1:2" x14ac:dyDescent="0.35">
      <c r="A4317"/>
      <c r="B4317"/>
    </row>
    <row r="4318" spans="1:2" x14ac:dyDescent="0.35">
      <c r="A4318"/>
      <c r="B4318"/>
    </row>
    <row r="4319" spans="1:2" x14ac:dyDescent="0.35">
      <c r="A4319"/>
      <c r="B4319"/>
    </row>
    <row r="4320" spans="1:2" x14ac:dyDescent="0.35">
      <c r="A4320"/>
      <c r="B4320"/>
    </row>
    <row r="4321" spans="1:2" x14ac:dyDescent="0.35">
      <c r="A4321"/>
      <c r="B4321"/>
    </row>
    <row r="4322" spans="1:2" x14ac:dyDescent="0.35">
      <c r="A4322"/>
      <c r="B4322"/>
    </row>
    <row r="4323" spans="1:2" x14ac:dyDescent="0.35">
      <c r="A4323"/>
      <c r="B4323"/>
    </row>
    <row r="4324" spans="1:2" x14ac:dyDescent="0.35">
      <c r="A4324"/>
      <c r="B4324"/>
    </row>
    <row r="4325" spans="1:2" x14ac:dyDescent="0.35">
      <c r="A4325"/>
      <c r="B4325"/>
    </row>
    <row r="4326" spans="1:2" x14ac:dyDescent="0.35">
      <c r="A4326"/>
      <c r="B4326"/>
    </row>
    <row r="4327" spans="1:2" x14ac:dyDescent="0.35">
      <c r="A4327"/>
      <c r="B4327"/>
    </row>
    <row r="4328" spans="1:2" x14ac:dyDescent="0.35">
      <c r="A4328"/>
      <c r="B4328"/>
    </row>
    <row r="4329" spans="1:2" x14ac:dyDescent="0.35">
      <c r="A4329"/>
      <c r="B4329"/>
    </row>
    <row r="4330" spans="1:2" x14ac:dyDescent="0.35">
      <c r="A4330"/>
      <c r="B4330"/>
    </row>
    <row r="4331" spans="1:2" x14ac:dyDescent="0.35">
      <c r="A4331"/>
      <c r="B4331"/>
    </row>
    <row r="4332" spans="1:2" x14ac:dyDescent="0.35">
      <c r="A4332"/>
      <c r="B4332"/>
    </row>
    <row r="4333" spans="1:2" x14ac:dyDescent="0.35">
      <c r="A4333"/>
      <c r="B4333"/>
    </row>
    <row r="4334" spans="1:2" x14ac:dyDescent="0.35">
      <c r="A4334"/>
      <c r="B4334"/>
    </row>
    <row r="4335" spans="1:2" x14ac:dyDescent="0.35">
      <c r="A4335"/>
      <c r="B4335"/>
    </row>
    <row r="4336" spans="1:2" x14ac:dyDescent="0.35">
      <c r="A4336"/>
      <c r="B4336"/>
    </row>
    <row r="4337" spans="1:2" x14ac:dyDescent="0.35">
      <c r="A4337"/>
      <c r="B4337"/>
    </row>
    <row r="4338" spans="1:2" x14ac:dyDescent="0.35">
      <c r="A4338"/>
      <c r="B4338"/>
    </row>
    <row r="4339" spans="1:2" x14ac:dyDescent="0.35">
      <c r="A4339"/>
      <c r="B4339"/>
    </row>
    <row r="4340" spans="1:2" x14ac:dyDescent="0.35">
      <c r="A4340"/>
      <c r="B4340"/>
    </row>
    <row r="4341" spans="1:2" x14ac:dyDescent="0.35">
      <c r="A4341"/>
      <c r="B4341"/>
    </row>
    <row r="4342" spans="1:2" x14ac:dyDescent="0.35">
      <c r="A4342"/>
      <c r="B4342"/>
    </row>
    <row r="4343" spans="1:2" x14ac:dyDescent="0.35">
      <c r="A4343"/>
      <c r="B4343"/>
    </row>
    <row r="4344" spans="1:2" x14ac:dyDescent="0.35">
      <c r="A4344"/>
      <c r="B4344"/>
    </row>
    <row r="4345" spans="1:2" x14ac:dyDescent="0.35">
      <c r="A4345"/>
      <c r="B4345"/>
    </row>
    <row r="4346" spans="1:2" x14ac:dyDescent="0.35">
      <c r="A4346"/>
      <c r="B4346"/>
    </row>
    <row r="4347" spans="1:2" x14ac:dyDescent="0.35">
      <c r="A4347"/>
      <c r="B4347"/>
    </row>
    <row r="4348" spans="1:2" x14ac:dyDescent="0.35">
      <c r="A4348"/>
      <c r="B4348"/>
    </row>
    <row r="4349" spans="1:2" x14ac:dyDescent="0.35">
      <c r="A4349"/>
      <c r="B4349"/>
    </row>
    <row r="4350" spans="1:2" x14ac:dyDescent="0.35">
      <c r="A4350"/>
      <c r="B4350"/>
    </row>
    <row r="4351" spans="1:2" x14ac:dyDescent="0.35">
      <c r="A4351"/>
      <c r="B4351"/>
    </row>
    <row r="4352" spans="1:2" x14ac:dyDescent="0.35">
      <c r="A4352"/>
      <c r="B4352"/>
    </row>
    <row r="4353" spans="1:2" x14ac:dyDescent="0.35">
      <c r="A4353"/>
      <c r="B4353"/>
    </row>
    <row r="4354" spans="1:2" x14ac:dyDescent="0.35">
      <c r="A4354"/>
      <c r="B4354"/>
    </row>
    <row r="4355" spans="1:2" x14ac:dyDescent="0.35">
      <c r="A4355"/>
      <c r="B4355"/>
    </row>
    <row r="4356" spans="1:2" x14ac:dyDescent="0.35">
      <c r="A4356"/>
      <c r="B4356"/>
    </row>
    <row r="4357" spans="1:2" x14ac:dyDescent="0.35">
      <c r="A4357"/>
      <c r="B4357"/>
    </row>
    <row r="4358" spans="1:2" x14ac:dyDescent="0.35">
      <c r="A4358"/>
      <c r="B4358"/>
    </row>
    <row r="4359" spans="1:2" x14ac:dyDescent="0.35">
      <c r="A4359"/>
      <c r="B4359"/>
    </row>
    <row r="4360" spans="1:2" x14ac:dyDescent="0.35">
      <c r="A4360"/>
      <c r="B4360"/>
    </row>
    <row r="4361" spans="1:2" x14ac:dyDescent="0.35">
      <c r="A4361"/>
      <c r="B4361"/>
    </row>
    <row r="4362" spans="1:2" x14ac:dyDescent="0.35">
      <c r="A4362"/>
      <c r="B4362"/>
    </row>
    <row r="4363" spans="1:2" x14ac:dyDescent="0.35">
      <c r="A4363"/>
      <c r="B4363"/>
    </row>
    <row r="4364" spans="1:2" x14ac:dyDescent="0.35">
      <c r="A4364"/>
      <c r="B4364"/>
    </row>
    <row r="4365" spans="1:2" x14ac:dyDescent="0.35">
      <c r="A4365"/>
      <c r="B4365"/>
    </row>
    <row r="4366" spans="1:2" x14ac:dyDescent="0.35">
      <c r="A4366"/>
      <c r="B4366"/>
    </row>
    <row r="4367" spans="1:2" x14ac:dyDescent="0.35">
      <c r="A4367"/>
      <c r="B4367"/>
    </row>
    <row r="4368" spans="1:2" x14ac:dyDescent="0.35">
      <c r="A4368"/>
      <c r="B4368"/>
    </row>
    <row r="4369" spans="1:2" x14ac:dyDescent="0.35">
      <c r="A4369"/>
      <c r="B4369"/>
    </row>
    <row r="4370" spans="1:2" x14ac:dyDescent="0.35">
      <c r="A4370"/>
      <c r="B4370"/>
    </row>
    <row r="4371" spans="1:2" x14ac:dyDescent="0.35">
      <c r="A4371"/>
      <c r="B4371"/>
    </row>
    <row r="4372" spans="1:2" x14ac:dyDescent="0.35">
      <c r="A4372"/>
      <c r="B4372"/>
    </row>
    <row r="4373" spans="1:2" x14ac:dyDescent="0.35">
      <c r="A4373"/>
      <c r="B4373"/>
    </row>
    <row r="4374" spans="1:2" x14ac:dyDescent="0.35">
      <c r="A4374"/>
      <c r="B4374"/>
    </row>
    <row r="4375" spans="1:2" x14ac:dyDescent="0.35">
      <c r="A4375"/>
      <c r="B4375"/>
    </row>
    <row r="4376" spans="1:2" x14ac:dyDescent="0.35">
      <c r="A4376"/>
      <c r="B4376"/>
    </row>
    <row r="4377" spans="1:2" x14ac:dyDescent="0.35">
      <c r="A4377"/>
      <c r="B4377"/>
    </row>
    <row r="4378" spans="1:2" x14ac:dyDescent="0.35">
      <c r="A4378"/>
      <c r="B4378"/>
    </row>
    <row r="4379" spans="1:2" x14ac:dyDescent="0.35">
      <c r="A4379"/>
      <c r="B4379"/>
    </row>
    <row r="4380" spans="1:2" x14ac:dyDescent="0.35">
      <c r="A4380"/>
      <c r="B4380"/>
    </row>
    <row r="4381" spans="1:2" x14ac:dyDescent="0.35">
      <c r="A4381"/>
      <c r="B4381"/>
    </row>
    <row r="4382" spans="1:2" x14ac:dyDescent="0.35">
      <c r="A4382"/>
      <c r="B4382"/>
    </row>
    <row r="4383" spans="1:2" x14ac:dyDescent="0.35">
      <c r="A4383"/>
      <c r="B4383"/>
    </row>
    <row r="4384" spans="1:2" x14ac:dyDescent="0.35">
      <c r="A4384"/>
      <c r="B4384"/>
    </row>
    <row r="4385" spans="1:2" x14ac:dyDescent="0.35">
      <c r="A4385"/>
      <c r="B4385"/>
    </row>
    <row r="4386" spans="1:2" x14ac:dyDescent="0.35">
      <c r="A4386"/>
      <c r="B4386"/>
    </row>
    <row r="4387" spans="1:2" x14ac:dyDescent="0.35">
      <c r="A4387"/>
      <c r="B4387"/>
    </row>
    <row r="4388" spans="1:2" x14ac:dyDescent="0.35">
      <c r="A4388"/>
      <c r="B4388"/>
    </row>
    <row r="4389" spans="1:2" x14ac:dyDescent="0.35">
      <c r="A4389"/>
      <c r="B4389"/>
    </row>
    <row r="4390" spans="1:2" x14ac:dyDescent="0.35">
      <c r="A4390"/>
      <c r="B4390"/>
    </row>
    <row r="4391" spans="1:2" x14ac:dyDescent="0.35">
      <c r="A4391"/>
      <c r="B4391"/>
    </row>
    <row r="4392" spans="1:2" x14ac:dyDescent="0.35">
      <c r="A4392"/>
      <c r="B4392"/>
    </row>
    <row r="4393" spans="1:2" x14ac:dyDescent="0.35">
      <c r="A4393"/>
      <c r="B4393"/>
    </row>
    <row r="4394" spans="1:2" x14ac:dyDescent="0.35">
      <c r="A4394"/>
      <c r="B4394"/>
    </row>
    <row r="4395" spans="1:2" x14ac:dyDescent="0.35">
      <c r="A4395"/>
      <c r="B4395"/>
    </row>
    <row r="4396" spans="1:2" x14ac:dyDescent="0.35">
      <c r="A4396"/>
      <c r="B4396"/>
    </row>
    <row r="4397" spans="1:2" x14ac:dyDescent="0.35">
      <c r="A4397"/>
      <c r="B4397"/>
    </row>
    <row r="4398" spans="1:2" x14ac:dyDescent="0.35">
      <c r="A4398"/>
      <c r="B4398"/>
    </row>
    <row r="4399" spans="1:2" x14ac:dyDescent="0.35">
      <c r="A4399"/>
      <c r="B4399"/>
    </row>
    <row r="4400" spans="1:2" x14ac:dyDescent="0.35">
      <c r="A4400"/>
      <c r="B4400"/>
    </row>
    <row r="4401" spans="1:2" x14ac:dyDescent="0.35">
      <c r="A4401"/>
      <c r="B4401"/>
    </row>
    <row r="4402" spans="1:2" x14ac:dyDescent="0.35">
      <c r="A4402"/>
      <c r="B4402"/>
    </row>
    <row r="4403" spans="1:2" x14ac:dyDescent="0.35">
      <c r="A4403"/>
      <c r="B4403"/>
    </row>
    <row r="4404" spans="1:2" x14ac:dyDescent="0.35">
      <c r="A4404"/>
      <c r="B4404"/>
    </row>
    <row r="4405" spans="1:2" x14ac:dyDescent="0.35">
      <c r="A4405"/>
      <c r="B4405"/>
    </row>
    <row r="4406" spans="1:2" x14ac:dyDescent="0.35">
      <c r="A4406"/>
      <c r="B4406"/>
    </row>
    <row r="4407" spans="1:2" x14ac:dyDescent="0.35">
      <c r="A4407"/>
      <c r="B4407"/>
    </row>
    <row r="4408" spans="1:2" x14ac:dyDescent="0.35">
      <c r="A4408"/>
      <c r="B4408"/>
    </row>
    <row r="4409" spans="1:2" x14ac:dyDescent="0.35">
      <c r="A4409"/>
      <c r="B4409"/>
    </row>
    <row r="4410" spans="1:2" x14ac:dyDescent="0.35">
      <c r="A4410"/>
      <c r="B4410"/>
    </row>
    <row r="4411" spans="1:2" x14ac:dyDescent="0.35">
      <c r="A4411"/>
      <c r="B4411"/>
    </row>
    <row r="4412" spans="1:2" x14ac:dyDescent="0.35">
      <c r="A4412"/>
      <c r="B4412"/>
    </row>
    <row r="4413" spans="1:2" x14ac:dyDescent="0.35">
      <c r="A4413"/>
      <c r="B4413"/>
    </row>
    <row r="4414" spans="1:2" x14ac:dyDescent="0.35">
      <c r="A4414"/>
      <c r="B4414"/>
    </row>
    <row r="4415" spans="1:2" x14ac:dyDescent="0.35">
      <c r="A4415"/>
      <c r="B4415"/>
    </row>
    <row r="4416" spans="1:2" x14ac:dyDescent="0.35">
      <c r="A4416"/>
      <c r="B4416"/>
    </row>
    <row r="4417" spans="1:2" x14ac:dyDescent="0.35">
      <c r="A4417"/>
      <c r="B4417"/>
    </row>
    <row r="4418" spans="1:2" x14ac:dyDescent="0.35">
      <c r="A4418"/>
      <c r="B4418"/>
    </row>
    <row r="4419" spans="1:2" x14ac:dyDescent="0.35">
      <c r="A4419"/>
      <c r="B4419"/>
    </row>
    <row r="4420" spans="1:2" x14ac:dyDescent="0.35">
      <c r="A4420"/>
      <c r="B4420"/>
    </row>
    <row r="4421" spans="1:2" x14ac:dyDescent="0.35">
      <c r="A4421"/>
      <c r="B4421"/>
    </row>
    <row r="4422" spans="1:2" x14ac:dyDescent="0.35">
      <c r="A4422"/>
      <c r="B4422"/>
    </row>
    <row r="4423" spans="1:2" x14ac:dyDescent="0.35">
      <c r="A4423"/>
      <c r="B4423"/>
    </row>
    <row r="4424" spans="1:2" x14ac:dyDescent="0.35">
      <c r="A4424"/>
      <c r="B4424"/>
    </row>
    <row r="4425" spans="1:2" x14ac:dyDescent="0.35">
      <c r="A4425"/>
      <c r="B4425"/>
    </row>
    <row r="4426" spans="1:2" x14ac:dyDescent="0.35">
      <c r="A4426"/>
      <c r="B4426"/>
    </row>
    <row r="4427" spans="1:2" x14ac:dyDescent="0.35">
      <c r="A4427"/>
      <c r="B4427"/>
    </row>
    <row r="4428" spans="1:2" x14ac:dyDescent="0.35">
      <c r="A4428"/>
      <c r="B4428"/>
    </row>
    <row r="4429" spans="1:2" x14ac:dyDescent="0.35">
      <c r="A4429"/>
      <c r="B4429"/>
    </row>
    <row r="4430" spans="1:2" x14ac:dyDescent="0.35">
      <c r="A4430"/>
      <c r="B4430"/>
    </row>
    <row r="4431" spans="1:2" x14ac:dyDescent="0.35">
      <c r="A4431"/>
      <c r="B4431"/>
    </row>
    <row r="4432" spans="1:2" x14ac:dyDescent="0.35">
      <c r="A4432"/>
      <c r="B4432"/>
    </row>
    <row r="4433" spans="1:2" x14ac:dyDescent="0.35">
      <c r="A4433"/>
      <c r="B4433"/>
    </row>
    <row r="4434" spans="1:2" x14ac:dyDescent="0.35">
      <c r="A4434"/>
      <c r="B4434"/>
    </row>
    <row r="4435" spans="1:2" x14ac:dyDescent="0.35">
      <c r="A4435"/>
      <c r="B4435"/>
    </row>
    <row r="4436" spans="1:2" x14ac:dyDescent="0.35">
      <c r="A4436"/>
      <c r="B4436"/>
    </row>
    <row r="4437" spans="1:2" x14ac:dyDescent="0.35">
      <c r="A4437"/>
      <c r="B4437"/>
    </row>
    <row r="4438" spans="1:2" x14ac:dyDescent="0.35">
      <c r="A4438"/>
      <c r="B4438"/>
    </row>
    <row r="4439" spans="1:2" x14ac:dyDescent="0.35">
      <c r="A4439"/>
      <c r="B4439"/>
    </row>
    <row r="4440" spans="1:2" x14ac:dyDescent="0.35">
      <c r="A4440"/>
      <c r="B4440"/>
    </row>
    <row r="4441" spans="1:2" x14ac:dyDescent="0.35">
      <c r="A4441"/>
      <c r="B4441"/>
    </row>
    <row r="4442" spans="1:2" x14ac:dyDescent="0.35">
      <c r="A4442"/>
      <c r="B4442"/>
    </row>
    <row r="4443" spans="1:2" x14ac:dyDescent="0.35">
      <c r="A4443"/>
      <c r="B4443"/>
    </row>
    <row r="4444" spans="1:2" x14ac:dyDescent="0.35">
      <c r="A4444"/>
      <c r="B4444"/>
    </row>
    <row r="4445" spans="1:2" x14ac:dyDescent="0.35">
      <c r="A4445"/>
      <c r="B4445"/>
    </row>
    <row r="4446" spans="1:2" x14ac:dyDescent="0.35">
      <c r="A4446"/>
      <c r="B4446"/>
    </row>
    <row r="4447" spans="1:2" x14ac:dyDescent="0.35">
      <c r="A4447"/>
      <c r="B4447"/>
    </row>
    <row r="4448" spans="1:2" x14ac:dyDescent="0.35">
      <c r="A4448"/>
      <c r="B4448"/>
    </row>
    <row r="4449" spans="1:2" x14ac:dyDescent="0.35">
      <c r="A4449"/>
      <c r="B4449"/>
    </row>
    <row r="4450" spans="1:2" x14ac:dyDescent="0.35">
      <c r="A4450"/>
      <c r="B4450"/>
    </row>
    <row r="4451" spans="1:2" x14ac:dyDescent="0.35">
      <c r="A4451"/>
      <c r="B4451"/>
    </row>
    <row r="4452" spans="1:2" x14ac:dyDescent="0.35">
      <c r="A4452"/>
      <c r="B4452"/>
    </row>
    <row r="4453" spans="1:2" x14ac:dyDescent="0.35">
      <c r="A4453"/>
      <c r="B4453"/>
    </row>
    <row r="4454" spans="1:2" x14ac:dyDescent="0.35">
      <c r="A4454"/>
      <c r="B4454"/>
    </row>
    <row r="4455" spans="1:2" x14ac:dyDescent="0.35">
      <c r="A4455"/>
      <c r="B4455"/>
    </row>
    <row r="4456" spans="1:2" x14ac:dyDescent="0.35">
      <c r="A4456"/>
      <c r="B4456"/>
    </row>
    <row r="4457" spans="1:2" x14ac:dyDescent="0.35">
      <c r="A4457"/>
      <c r="B4457"/>
    </row>
    <row r="4458" spans="1:2" x14ac:dyDescent="0.35">
      <c r="A4458"/>
      <c r="B4458"/>
    </row>
    <row r="4459" spans="1:2" x14ac:dyDescent="0.35">
      <c r="A4459"/>
      <c r="B4459"/>
    </row>
    <row r="4460" spans="1:2" x14ac:dyDescent="0.35">
      <c r="A4460"/>
      <c r="B4460"/>
    </row>
    <row r="4461" spans="1:2" x14ac:dyDescent="0.35">
      <c r="A4461"/>
      <c r="B4461"/>
    </row>
    <row r="4462" spans="1:2" x14ac:dyDescent="0.35">
      <c r="A4462"/>
      <c r="B4462"/>
    </row>
    <row r="4463" spans="1:2" x14ac:dyDescent="0.35">
      <c r="A4463"/>
      <c r="B4463"/>
    </row>
    <row r="4464" spans="1:2" x14ac:dyDescent="0.35">
      <c r="A4464"/>
      <c r="B4464"/>
    </row>
    <row r="4465" spans="1:2" x14ac:dyDescent="0.35">
      <c r="A4465"/>
      <c r="B4465"/>
    </row>
    <row r="4466" spans="1:2" x14ac:dyDescent="0.35">
      <c r="A4466"/>
      <c r="B4466"/>
    </row>
    <row r="4467" spans="1:2" x14ac:dyDescent="0.35">
      <c r="A4467"/>
      <c r="B4467"/>
    </row>
    <row r="4468" spans="1:2" x14ac:dyDescent="0.35">
      <c r="A4468"/>
      <c r="B4468"/>
    </row>
    <row r="4469" spans="1:2" x14ac:dyDescent="0.35">
      <c r="A4469"/>
      <c r="B4469"/>
    </row>
    <row r="4470" spans="1:2" x14ac:dyDescent="0.35">
      <c r="A4470"/>
      <c r="B4470"/>
    </row>
    <row r="4471" spans="1:2" x14ac:dyDescent="0.35">
      <c r="A4471"/>
      <c r="B4471"/>
    </row>
    <row r="4472" spans="1:2" x14ac:dyDescent="0.35">
      <c r="A4472"/>
      <c r="B4472"/>
    </row>
    <row r="4473" spans="1:2" x14ac:dyDescent="0.35">
      <c r="A4473"/>
      <c r="B4473"/>
    </row>
    <row r="4474" spans="1:2" x14ac:dyDescent="0.35">
      <c r="A4474"/>
      <c r="B4474"/>
    </row>
    <row r="4475" spans="1:2" x14ac:dyDescent="0.35">
      <c r="A4475"/>
      <c r="B4475"/>
    </row>
    <row r="4476" spans="1:2" x14ac:dyDescent="0.35">
      <c r="A4476"/>
      <c r="B4476"/>
    </row>
    <row r="4477" spans="1:2" x14ac:dyDescent="0.35">
      <c r="A4477"/>
      <c r="B4477"/>
    </row>
    <row r="4478" spans="1:2" x14ac:dyDescent="0.35">
      <c r="A4478"/>
      <c r="B4478"/>
    </row>
    <row r="4479" spans="1:2" x14ac:dyDescent="0.35">
      <c r="A4479"/>
      <c r="B4479"/>
    </row>
    <row r="4480" spans="1:2" x14ac:dyDescent="0.35">
      <c r="A4480"/>
      <c r="B4480"/>
    </row>
    <row r="4481" spans="1:2" x14ac:dyDescent="0.35">
      <c r="A4481"/>
      <c r="B4481"/>
    </row>
    <row r="4482" spans="1:2" x14ac:dyDescent="0.35">
      <c r="A4482"/>
      <c r="B4482"/>
    </row>
    <row r="4483" spans="1:2" x14ac:dyDescent="0.35">
      <c r="A4483"/>
      <c r="B4483"/>
    </row>
    <row r="4484" spans="1:2" x14ac:dyDescent="0.35">
      <c r="A4484"/>
      <c r="B4484"/>
    </row>
    <row r="4485" spans="1:2" x14ac:dyDescent="0.35">
      <c r="A4485"/>
      <c r="B4485"/>
    </row>
    <row r="4486" spans="1:2" x14ac:dyDescent="0.35">
      <c r="A4486"/>
      <c r="B4486"/>
    </row>
    <row r="4487" spans="1:2" x14ac:dyDescent="0.35">
      <c r="A4487"/>
      <c r="B4487"/>
    </row>
    <row r="4488" spans="1:2" x14ac:dyDescent="0.35">
      <c r="A4488"/>
      <c r="B4488"/>
    </row>
    <row r="4489" spans="1:2" x14ac:dyDescent="0.35">
      <c r="A4489"/>
      <c r="B4489"/>
    </row>
    <row r="4490" spans="1:2" x14ac:dyDescent="0.35">
      <c r="A4490"/>
      <c r="B4490"/>
    </row>
    <row r="4491" spans="1:2" x14ac:dyDescent="0.35">
      <c r="A4491"/>
      <c r="B4491"/>
    </row>
    <row r="4492" spans="1:2" x14ac:dyDescent="0.35">
      <c r="A4492"/>
      <c r="B4492"/>
    </row>
    <row r="4493" spans="1:2" x14ac:dyDescent="0.35">
      <c r="A4493"/>
      <c r="B4493"/>
    </row>
    <row r="4494" spans="1:2" x14ac:dyDescent="0.35">
      <c r="A4494"/>
      <c r="B4494"/>
    </row>
    <row r="4495" spans="1:2" x14ac:dyDescent="0.35">
      <c r="A4495"/>
      <c r="B4495"/>
    </row>
    <row r="4496" spans="1:2" x14ac:dyDescent="0.35">
      <c r="A4496"/>
      <c r="B4496"/>
    </row>
    <row r="4497" spans="1:2" x14ac:dyDescent="0.35">
      <c r="A4497"/>
      <c r="B4497"/>
    </row>
    <row r="4498" spans="1:2" x14ac:dyDescent="0.35">
      <c r="A4498"/>
      <c r="B4498"/>
    </row>
    <row r="4499" spans="1:2" x14ac:dyDescent="0.35">
      <c r="A4499"/>
      <c r="B4499"/>
    </row>
    <row r="4500" spans="1:2" x14ac:dyDescent="0.35">
      <c r="A4500"/>
      <c r="B4500"/>
    </row>
    <row r="4501" spans="1:2" x14ac:dyDescent="0.35">
      <c r="A4501"/>
      <c r="B4501"/>
    </row>
    <row r="4502" spans="1:2" x14ac:dyDescent="0.35">
      <c r="A4502"/>
      <c r="B4502"/>
    </row>
    <row r="4503" spans="1:2" x14ac:dyDescent="0.35">
      <c r="A4503"/>
      <c r="B4503"/>
    </row>
    <row r="4504" spans="1:2" x14ac:dyDescent="0.35">
      <c r="A4504"/>
      <c r="B4504"/>
    </row>
    <row r="4505" spans="1:2" x14ac:dyDescent="0.35">
      <c r="A4505"/>
      <c r="B4505"/>
    </row>
    <row r="4506" spans="1:2" x14ac:dyDescent="0.35">
      <c r="A4506"/>
      <c r="B4506"/>
    </row>
    <row r="4507" spans="1:2" x14ac:dyDescent="0.35">
      <c r="A4507"/>
      <c r="B4507"/>
    </row>
    <row r="4508" spans="1:2" x14ac:dyDescent="0.35">
      <c r="A4508"/>
      <c r="B4508"/>
    </row>
    <row r="4509" spans="1:2" x14ac:dyDescent="0.35">
      <c r="A4509"/>
      <c r="B4509"/>
    </row>
    <row r="4510" spans="1:2" x14ac:dyDescent="0.35">
      <c r="A4510"/>
      <c r="B4510"/>
    </row>
    <row r="4511" spans="1:2" x14ac:dyDescent="0.35">
      <c r="A4511"/>
      <c r="B4511"/>
    </row>
    <row r="4512" spans="1:2" x14ac:dyDescent="0.35">
      <c r="A4512"/>
      <c r="B4512"/>
    </row>
    <row r="4513" spans="1:2" x14ac:dyDescent="0.35">
      <c r="A4513"/>
      <c r="B4513"/>
    </row>
    <row r="4514" spans="1:2" x14ac:dyDescent="0.35">
      <c r="A4514"/>
      <c r="B4514"/>
    </row>
    <row r="4515" spans="1:2" x14ac:dyDescent="0.35">
      <c r="A4515"/>
      <c r="B4515"/>
    </row>
    <row r="4516" spans="1:2" x14ac:dyDescent="0.35">
      <c r="A4516"/>
      <c r="B4516"/>
    </row>
    <row r="4517" spans="1:2" x14ac:dyDescent="0.35">
      <c r="A4517"/>
      <c r="B4517"/>
    </row>
    <row r="4518" spans="1:2" x14ac:dyDescent="0.35">
      <c r="A4518"/>
      <c r="B4518"/>
    </row>
    <row r="4519" spans="1:2" x14ac:dyDescent="0.35">
      <c r="A4519"/>
      <c r="B4519"/>
    </row>
    <row r="4520" spans="1:2" x14ac:dyDescent="0.35">
      <c r="A4520"/>
      <c r="B4520"/>
    </row>
    <row r="4521" spans="1:2" x14ac:dyDescent="0.35">
      <c r="A4521"/>
      <c r="B4521"/>
    </row>
    <row r="4522" spans="1:2" x14ac:dyDescent="0.35">
      <c r="A4522"/>
      <c r="B4522"/>
    </row>
    <row r="4523" spans="1:2" x14ac:dyDescent="0.35">
      <c r="A4523"/>
      <c r="B4523"/>
    </row>
    <row r="4524" spans="1:2" x14ac:dyDescent="0.35">
      <c r="A4524"/>
      <c r="B4524"/>
    </row>
    <row r="4525" spans="1:2" x14ac:dyDescent="0.35">
      <c r="A4525"/>
      <c r="B4525"/>
    </row>
    <row r="4526" spans="1:2" x14ac:dyDescent="0.35">
      <c r="A4526"/>
      <c r="B4526"/>
    </row>
    <row r="4527" spans="1:2" x14ac:dyDescent="0.35">
      <c r="A4527"/>
      <c r="B4527"/>
    </row>
    <row r="4528" spans="1:2" x14ac:dyDescent="0.35">
      <c r="A4528"/>
      <c r="B4528"/>
    </row>
    <row r="4529" spans="1:2" x14ac:dyDescent="0.35">
      <c r="A4529"/>
      <c r="B4529"/>
    </row>
    <row r="4530" spans="1:2" x14ac:dyDescent="0.35">
      <c r="A4530"/>
      <c r="B4530"/>
    </row>
    <row r="4531" spans="1:2" x14ac:dyDescent="0.35">
      <c r="A4531"/>
      <c r="B4531"/>
    </row>
    <row r="4532" spans="1:2" x14ac:dyDescent="0.35">
      <c r="A4532"/>
      <c r="B4532"/>
    </row>
    <row r="4533" spans="1:2" x14ac:dyDescent="0.35">
      <c r="A4533"/>
      <c r="B4533"/>
    </row>
    <row r="4534" spans="1:2" x14ac:dyDescent="0.35">
      <c r="A4534"/>
      <c r="B4534"/>
    </row>
    <row r="4535" spans="1:2" x14ac:dyDescent="0.35">
      <c r="A4535"/>
      <c r="B4535"/>
    </row>
    <row r="4536" spans="1:2" x14ac:dyDescent="0.35">
      <c r="A4536"/>
      <c r="B4536"/>
    </row>
    <row r="4537" spans="1:2" x14ac:dyDescent="0.35">
      <c r="A4537"/>
      <c r="B4537"/>
    </row>
    <row r="4538" spans="1:2" x14ac:dyDescent="0.35">
      <c r="A4538"/>
      <c r="B4538"/>
    </row>
    <row r="4539" spans="1:2" x14ac:dyDescent="0.35">
      <c r="A4539"/>
      <c r="B4539"/>
    </row>
    <row r="4540" spans="1:2" x14ac:dyDescent="0.35">
      <c r="A4540"/>
      <c r="B4540"/>
    </row>
    <row r="4541" spans="1:2" x14ac:dyDescent="0.35">
      <c r="A4541"/>
      <c r="B4541"/>
    </row>
    <row r="4542" spans="1:2" x14ac:dyDescent="0.35">
      <c r="A4542"/>
      <c r="B4542"/>
    </row>
    <row r="4543" spans="1:2" x14ac:dyDescent="0.35">
      <c r="A4543"/>
      <c r="B4543"/>
    </row>
    <row r="4544" spans="1:2" x14ac:dyDescent="0.35">
      <c r="A4544"/>
      <c r="B4544"/>
    </row>
    <row r="4545" spans="1:2" x14ac:dyDescent="0.35">
      <c r="A4545"/>
      <c r="B4545"/>
    </row>
    <row r="4546" spans="1:2" x14ac:dyDescent="0.35">
      <c r="A4546"/>
      <c r="B4546"/>
    </row>
    <row r="4547" spans="1:2" x14ac:dyDescent="0.35">
      <c r="A4547"/>
      <c r="B4547"/>
    </row>
    <row r="4548" spans="1:2" x14ac:dyDescent="0.35">
      <c r="A4548"/>
      <c r="B4548"/>
    </row>
    <row r="4549" spans="1:2" x14ac:dyDescent="0.35">
      <c r="A4549"/>
      <c r="B4549"/>
    </row>
    <row r="4550" spans="1:2" x14ac:dyDescent="0.35">
      <c r="A4550"/>
      <c r="B4550"/>
    </row>
    <row r="4551" spans="1:2" x14ac:dyDescent="0.35">
      <c r="A4551"/>
      <c r="B4551"/>
    </row>
    <row r="4552" spans="1:2" x14ac:dyDescent="0.35">
      <c r="A4552"/>
      <c r="B4552"/>
    </row>
    <row r="4553" spans="1:2" x14ac:dyDescent="0.35">
      <c r="A4553"/>
      <c r="B4553"/>
    </row>
    <row r="4554" spans="1:2" x14ac:dyDescent="0.35">
      <c r="A4554"/>
      <c r="B4554"/>
    </row>
    <row r="4555" spans="1:2" x14ac:dyDescent="0.35">
      <c r="A4555"/>
      <c r="B4555"/>
    </row>
    <row r="4556" spans="1:2" x14ac:dyDescent="0.35">
      <c r="A4556"/>
      <c r="B4556"/>
    </row>
    <row r="4557" spans="1:2" x14ac:dyDescent="0.35">
      <c r="A4557"/>
      <c r="B4557"/>
    </row>
    <row r="4558" spans="1:2" x14ac:dyDescent="0.35">
      <c r="A4558"/>
      <c r="B4558"/>
    </row>
    <row r="4559" spans="1:2" x14ac:dyDescent="0.35">
      <c r="A4559"/>
      <c r="B4559"/>
    </row>
    <row r="4560" spans="1:2" x14ac:dyDescent="0.35">
      <c r="A4560"/>
      <c r="B4560"/>
    </row>
    <row r="4561" spans="1:2" x14ac:dyDescent="0.35">
      <c r="A4561"/>
      <c r="B4561"/>
    </row>
    <row r="4562" spans="1:2" x14ac:dyDescent="0.35">
      <c r="A4562"/>
      <c r="B4562"/>
    </row>
    <row r="4563" spans="1:2" x14ac:dyDescent="0.35">
      <c r="A4563"/>
      <c r="B4563"/>
    </row>
    <row r="4564" spans="1:2" x14ac:dyDescent="0.35">
      <c r="A4564"/>
      <c r="B4564"/>
    </row>
    <row r="4565" spans="1:2" x14ac:dyDescent="0.35">
      <c r="A4565"/>
      <c r="B4565"/>
    </row>
    <row r="4566" spans="1:2" x14ac:dyDescent="0.35">
      <c r="A4566"/>
      <c r="B4566"/>
    </row>
    <row r="4567" spans="1:2" x14ac:dyDescent="0.35">
      <c r="A4567"/>
      <c r="B4567"/>
    </row>
    <row r="4568" spans="1:2" x14ac:dyDescent="0.35">
      <c r="A4568"/>
      <c r="B4568"/>
    </row>
    <row r="4569" spans="1:2" x14ac:dyDescent="0.35">
      <c r="A4569"/>
      <c r="B4569"/>
    </row>
    <row r="4570" spans="1:2" x14ac:dyDescent="0.35">
      <c r="A4570"/>
      <c r="B4570"/>
    </row>
    <row r="4571" spans="1:2" x14ac:dyDescent="0.35">
      <c r="A4571"/>
      <c r="B4571"/>
    </row>
    <row r="4572" spans="1:2" x14ac:dyDescent="0.35">
      <c r="A4572"/>
      <c r="B4572"/>
    </row>
    <row r="4573" spans="1:2" x14ac:dyDescent="0.35">
      <c r="A4573"/>
      <c r="B4573"/>
    </row>
    <row r="4574" spans="1:2" x14ac:dyDescent="0.35">
      <c r="A4574"/>
      <c r="B4574"/>
    </row>
    <row r="4575" spans="1:2" x14ac:dyDescent="0.35">
      <c r="A4575"/>
      <c r="B4575"/>
    </row>
    <row r="4576" spans="1:2" x14ac:dyDescent="0.35">
      <c r="A4576"/>
      <c r="B4576"/>
    </row>
    <row r="4577" spans="1:2" x14ac:dyDescent="0.35">
      <c r="A4577"/>
      <c r="B4577"/>
    </row>
    <row r="4578" spans="1:2" x14ac:dyDescent="0.35">
      <c r="A4578"/>
      <c r="B4578"/>
    </row>
    <row r="4579" spans="1:2" x14ac:dyDescent="0.35">
      <c r="A4579"/>
      <c r="B4579"/>
    </row>
    <row r="4580" spans="1:2" x14ac:dyDescent="0.35">
      <c r="A4580"/>
      <c r="B4580"/>
    </row>
    <row r="4581" spans="1:2" x14ac:dyDescent="0.35">
      <c r="A4581"/>
      <c r="B4581"/>
    </row>
    <row r="4582" spans="1:2" x14ac:dyDescent="0.35">
      <c r="A4582"/>
      <c r="B4582"/>
    </row>
    <row r="4583" spans="1:2" x14ac:dyDescent="0.35">
      <c r="A4583"/>
      <c r="B4583"/>
    </row>
    <row r="4584" spans="1:2" x14ac:dyDescent="0.35">
      <c r="A4584"/>
      <c r="B4584"/>
    </row>
    <row r="4585" spans="1:2" x14ac:dyDescent="0.35">
      <c r="A4585"/>
      <c r="B4585"/>
    </row>
    <row r="4586" spans="1:2" x14ac:dyDescent="0.35">
      <c r="A4586"/>
      <c r="B4586"/>
    </row>
    <row r="4587" spans="1:2" x14ac:dyDescent="0.35">
      <c r="A4587"/>
      <c r="B4587"/>
    </row>
    <row r="4588" spans="1:2" x14ac:dyDescent="0.35">
      <c r="A4588"/>
      <c r="B4588"/>
    </row>
    <row r="4589" spans="1:2" x14ac:dyDescent="0.35">
      <c r="A4589"/>
      <c r="B4589"/>
    </row>
    <row r="4590" spans="1:2" x14ac:dyDescent="0.35">
      <c r="A4590"/>
      <c r="B4590"/>
    </row>
    <row r="4591" spans="1:2" x14ac:dyDescent="0.35">
      <c r="A4591"/>
      <c r="B4591"/>
    </row>
    <row r="4592" spans="1:2" x14ac:dyDescent="0.35">
      <c r="A4592"/>
      <c r="B4592"/>
    </row>
    <row r="4593" spans="1:2" x14ac:dyDescent="0.35">
      <c r="A4593"/>
      <c r="B4593"/>
    </row>
    <row r="4594" spans="1:2" x14ac:dyDescent="0.35">
      <c r="A4594"/>
      <c r="B4594"/>
    </row>
    <row r="4595" spans="1:2" x14ac:dyDescent="0.35">
      <c r="A4595"/>
      <c r="B4595"/>
    </row>
    <row r="4596" spans="1:2" x14ac:dyDescent="0.35">
      <c r="A4596"/>
      <c r="B4596"/>
    </row>
    <row r="4597" spans="1:2" x14ac:dyDescent="0.35">
      <c r="A4597"/>
      <c r="B4597"/>
    </row>
    <row r="4598" spans="1:2" x14ac:dyDescent="0.35">
      <c r="A4598"/>
      <c r="B4598"/>
    </row>
    <row r="4599" spans="1:2" x14ac:dyDescent="0.35">
      <c r="A4599"/>
      <c r="B4599"/>
    </row>
    <row r="4600" spans="1:2" x14ac:dyDescent="0.35">
      <c r="A4600"/>
      <c r="B4600"/>
    </row>
    <row r="4601" spans="1:2" x14ac:dyDescent="0.35">
      <c r="A4601"/>
      <c r="B4601"/>
    </row>
    <row r="4602" spans="1:2" x14ac:dyDescent="0.35">
      <c r="A4602"/>
      <c r="B4602"/>
    </row>
    <row r="4603" spans="1:2" x14ac:dyDescent="0.35">
      <c r="A4603"/>
      <c r="B4603"/>
    </row>
    <row r="4604" spans="1:2" x14ac:dyDescent="0.35">
      <c r="A4604"/>
      <c r="B4604"/>
    </row>
    <row r="4605" spans="1:2" x14ac:dyDescent="0.35">
      <c r="A4605"/>
      <c r="B4605"/>
    </row>
    <row r="4606" spans="1:2" x14ac:dyDescent="0.35">
      <c r="A4606"/>
      <c r="B4606"/>
    </row>
    <row r="4607" spans="1:2" x14ac:dyDescent="0.35">
      <c r="A4607"/>
      <c r="B4607"/>
    </row>
    <row r="4608" spans="1:2" x14ac:dyDescent="0.35">
      <c r="A4608"/>
      <c r="B4608"/>
    </row>
    <row r="4609" spans="1:2" x14ac:dyDescent="0.35">
      <c r="A4609"/>
      <c r="B4609"/>
    </row>
    <row r="4610" spans="1:2" x14ac:dyDescent="0.35">
      <c r="A4610"/>
      <c r="B4610"/>
    </row>
    <row r="4611" spans="1:2" x14ac:dyDescent="0.35">
      <c r="A4611"/>
      <c r="B4611"/>
    </row>
    <row r="4612" spans="1:2" x14ac:dyDescent="0.35">
      <c r="A4612"/>
      <c r="B4612"/>
    </row>
    <row r="4613" spans="1:2" x14ac:dyDescent="0.35">
      <c r="A4613"/>
      <c r="B4613"/>
    </row>
    <row r="4614" spans="1:2" x14ac:dyDescent="0.35">
      <c r="A4614"/>
      <c r="B4614"/>
    </row>
    <row r="4615" spans="1:2" x14ac:dyDescent="0.35">
      <c r="A4615"/>
      <c r="B4615"/>
    </row>
    <row r="4616" spans="1:2" x14ac:dyDescent="0.35">
      <c r="A4616"/>
      <c r="B4616"/>
    </row>
    <row r="4617" spans="1:2" x14ac:dyDescent="0.35">
      <c r="A4617"/>
      <c r="B4617"/>
    </row>
    <row r="4618" spans="1:2" x14ac:dyDescent="0.35">
      <c r="A4618"/>
      <c r="B4618"/>
    </row>
    <row r="4619" spans="1:2" x14ac:dyDescent="0.35">
      <c r="A4619"/>
      <c r="B4619"/>
    </row>
    <row r="4620" spans="1:2" x14ac:dyDescent="0.35">
      <c r="A4620"/>
      <c r="B4620"/>
    </row>
    <row r="4621" spans="1:2" x14ac:dyDescent="0.35">
      <c r="A4621"/>
      <c r="B4621"/>
    </row>
    <row r="4622" spans="1:2" x14ac:dyDescent="0.35">
      <c r="A4622"/>
      <c r="B4622"/>
    </row>
    <row r="4623" spans="1:2" x14ac:dyDescent="0.35">
      <c r="A4623"/>
      <c r="B4623"/>
    </row>
    <row r="4624" spans="1:2" x14ac:dyDescent="0.35">
      <c r="A4624"/>
      <c r="B4624"/>
    </row>
    <row r="4625" spans="1:2" x14ac:dyDescent="0.35">
      <c r="A4625"/>
      <c r="B4625"/>
    </row>
    <row r="4626" spans="1:2" x14ac:dyDescent="0.35">
      <c r="A4626"/>
      <c r="B4626"/>
    </row>
    <row r="4627" spans="1:2" x14ac:dyDescent="0.35">
      <c r="A4627"/>
      <c r="B4627"/>
    </row>
    <row r="4628" spans="1:2" x14ac:dyDescent="0.35">
      <c r="A4628"/>
      <c r="B4628"/>
    </row>
    <row r="4629" spans="1:2" x14ac:dyDescent="0.35">
      <c r="A4629"/>
      <c r="B4629"/>
    </row>
    <row r="4630" spans="1:2" x14ac:dyDescent="0.35">
      <c r="A4630"/>
      <c r="B4630"/>
    </row>
    <row r="4631" spans="1:2" x14ac:dyDescent="0.35">
      <c r="A4631"/>
      <c r="B4631"/>
    </row>
    <row r="4632" spans="1:2" x14ac:dyDescent="0.35">
      <c r="A4632"/>
      <c r="B4632"/>
    </row>
    <row r="4633" spans="1:2" x14ac:dyDescent="0.35">
      <c r="A4633"/>
      <c r="B4633"/>
    </row>
    <row r="4634" spans="1:2" x14ac:dyDescent="0.35">
      <c r="A4634"/>
      <c r="B4634"/>
    </row>
    <row r="4635" spans="1:2" x14ac:dyDescent="0.35">
      <c r="A4635"/>
      <c r="B4635"/>
    </row>
    <row r="4636" spans="1:2" x14ac:dyDescent="0.35">
      <c r="A4636"/>
      <c r="B4636"/>
    </row>
    <row r="4637" spans="1:2" x14ac:dyDescent="0.35">
      <c r="A4637"/>
      <c r="B4637"/>
    </row>
    <row r="4638" spans="1:2" x14ac:dyDescent="0.35">
      <c r="A4638"/>
      <c r="B4638"/>
    </row>
    <row r="4639" spans="1:2" x14ac:dyDescent="0.35">
      <c r="A4639"/>
      <c r="B4639"/>
    </row>
    <row r="4640" spans="1:2" x14ac:dyDescent="0.35">
      <c r="A4640"/>
      <c r="B4640"/>
    </row>
    <row r="4641" spans="1:2" x14ac:dyDescent="0.35">
      <c r="A4641"/>
      <c r="B4641"/>
    </row>
    <row r="4642" spans="1:2" x14ac:dyDescent="0.35">
      <c r="A4642"/>
      <c r="B4642"/>
    </row>
    <row r="4643" spans="1:2" x14ac:dyDescent="0.35">
      <c r="A4643"/>
      <c r="B4643"/>
    </row>
    <row r="4644" spans="1:2" x14ac:dyDescent="0.35">
      <c r="A4644"/>
      <c r="B4644"/>
    </row>
    <row r="4645" spans="1:2" x14ac:dyDescent="0.35">
      <c r="A4645"/>
      <c r="B4645"/>
    </row>
    <row r="4646" spans="1:2" x14ac:dyDescent="0.35">
      <c r="A4646"/>
      <c r="B4646"/>
    </row>
    <row r="4647" spans="1:2" x14ac:dyDescent="0.35">
      <c r="A4647"/>
      <c r="B4647"/>
    </row>
    <row r="4648" spans="1:2" x14ac:dyDescent="0.35">
      <c r="A4648"/>
      <c r="B4648"/>
    </row>
    <row r="4649" spans="1:2" x14ac:dyDescent="0.35">
      <c r="A4649"/>
      <c r="B4649"/>
    </row>
    <row r="4650" spans="1:2" x14ac:dyDescent="0.35">
      <c r="A4650"/>
      <c r="B4650"/>
    </row>
    <row r="4651" spans="1:2" x14ac:dyDescent="0.35">
      <c r="A4651"/>
      <c r="B4651"/>
    </row>
    <row r="4652" spans="1:2" x14ac:dyDescent="0.35">
      <c r="A4652"/>
      <c r="B4652"/>
    </row>
    <row r="4653" spans="1:2" x14ac:dyDescent="0.35">
      <c r="A4653"/>
      <c r="B4653"/>
    </row>
    <row r="4654" spans="1:2" x14ac:dyDescent="0.35">
      <c r="A4654"/>
      <c r="B4654"/>
    </row>
    <row r="4655" spans="1:2" x14ac:dyDescent="0.35">
      <c r="A4655"/>
      <c r="B4655"/>
    </row>
    <row r="4656" spans="1:2" x14ac:dyDescent="0.35">
      <c r="A4656"/>
      <c r="B4656"/>
    </row>
    <row r="4657" spans="1:2" x14ac:dyDescent="0.35">
      <c r="A4657"/>
      <c r="B4657"/>
    </row>
    <row r="4658" spans="1:2" x14ac:dyDescent="0.35">
      <c r="A4658"/>
      <c r="B4658"/>
    </row>
    <row r="4659" spans="1:2" x14ac:dyDescent="0.35">
      <c r="A4659"/>
      <c r="B4659"/>
    </row>
    <row r="4660" spans="1:2" x14ac:dyDescent="0.35">
      <c r="A4660"/>
      <c r="B4660"/>
    </row>
    <row r="4661" spans="1:2" x14ac:dyDescent="0.35">
      <c r="A4661"/>
      <c r="B4661"/>
    </row>
    <row r="4662" spans="1:2" x14ac:dyDescent="0.35">
      <c r="A4662"/>
      <c r="B4662"/>
    </row>
    <row r="4663" spans="1:2" x14ac:dyDescent="0.35">
      <c r="A4663"/>
      <c r="B4663"/>
    </row>
    <row r="4664" spans="1:2" x14ac:dyDescent="0.35">
      <c r="A4664"/>
      <c r="B4664"/>
    </row>
    <row r="4665" spans="1:2" x14ac:dyDescent="0.35">
      <c r="A4665"/>
      <c r="B4665"/>
    </row>
    <row r="4666" spans="1:2" x14ac:dyDescent="0.35">
      <c r="A4666"/>
      <c r="B4666"/>
    </row>
    <row r="4667" spans="1:2" x14ac:dyDescent="0.35">
      <c r="A4667"/>
      <c r="B4667"/>
    </row>
    <row r="4668" spans="1:2" x14ac:dyDescent="0.35">
      <c r="A4668"/>
      <c r="B4668"/>
    </row>
    <row r="4669" spans="1:2" x14ac:dyDescent="0.35">
      <c r="A4669"/>
      <c r="B4669"/>
    </row>
    <row r="4670" spans="1:2" x14ac:dyDescent="0.35">
      <c r="A4670"/>
      <c r="B4670"/>
    </row>
    <row r="4671" spans="1:2" x14ac:dyDescent="0.35">
      <c r="A4671"/>
      <c r="B4671"/>
    </row>
    <row r="4672" spans="1:2" x14ac:dyDescent="0.35">
      <c r="A4672"/>
      <c r="B4672"/>
    </row>
    <row r="4673" spans="1:2" x14ac:dyDescent="0.35">
      <c r="A4673"/>
      <c r="B4673"/>
    </row>
    <row r="4674" spans="1:2" x14ac:dyDescent="0.35">
      <c r="A4674"/>
      <c r="B4674"/>
    </row>
    <row r="4675" spans="1:2" x14ac:dyDescent="0.35">
      <c r="A4675"/>
      <c r="B4675"/>
    </row>
    <row r="4676" spans="1:2" x14ac:dyDescent="0.35">
      <c r="A4676"/>
      <c r="B4676"/>
    </row>
    <row r="4677" spans="1:2" x14ac:dyDescent="0.35">
      <c r="A4677"/>
      <c r="B4677"/>
    </row>
    <row r="4678" spans="1:2" x14ac:dyDescent="0.35">
      <c r="A4678"/>
      <c r="B4678"/>
    </row>
    <row r="4679" spans="1:2" x14ac:dyDescent="0.35">
      <c r="A4679"/>
      <c r="B4679"/>
    </row>
    <row r="4680" spans="1:2" x14ac:dyDescent="0.35">
      <c r="A4680"/>
      <c r="B4680"/>
    </row>
    <row r="4681" spans="1:2" x14ac:dyDescent="0.35">
      <c r="A4681"/>
      <c r="B4681"/>
    </row>
    <row r="4682" spans="1:2" x14ac:dyDescent="0.35">
      <c r="A4682"/>
      <c r="B4682"/>
    </row>
    <row r="4683" spans="1:2" x14ac:dyDescent="0.35">
      <c r="A4683"/>
      <c r="B4683"/>
    </row>
    <row r="4684" spans="1:2" x14ac:dyDescent="0.35">
      <c r="A4684"/>
      <c r="B4684"/>
    </row>
    <row r="4685" spans="1:2" x14ac:dyDescent="0.35">
      <c r="A4685"/>
      <c r="B4685"/>
    </row>
    <row r="4686" spans="1:2" x14ac:dyDescent="0.35">
      <c r="A4686"/>
      <c r="B4686"/>
    </row>
    <row r="4687" spans="1:2" x14ac:dyDescent="0.35">
      <c r="A4687"/>
      <c r="B4687"/>
    </row>
    <row r="4688" spans="1:2" x14ac:dyDescent="0.35">
      <c r="A4688"/>
      <c r="B4688"/>
    </row>
    <row r="4689" spans="1:2" x14ac:dyDescent="0.35">
      <c r="A4689"/>
      <c r="B4689"/>
    </row>
    <row r="4690" spans="1:2" x14ac:dyDescent="0.35">
      <c r="A4690"/>
      <c r="B4690"/>
    </row>
    <row r="4691" spans="1:2" x14ac:dyDescent="0.35">
      <c r="A4691"/>
      <c r="B4691"/>
    </row>
    <row r="4692" spans="1:2" x14ac:dyDescent="0.35">
      <c r="A4692"/>
      <c r="B4692"/>
    </row>
    <row r="4693" spans="1:2" x14ac:dyDescent="0.35">
      <c r="A4693"/>
      <c r="B4693"/>
    </row>
    <row r="4694" spans="1:2" x14ac:dyDescent="0.35">
      <c r="A4694"/>
      <c r="B4694"/>
    </row>
    <row r="4695" spans="1:2" x14ac:dyDescent="0.35">
      <c r="A4695"/>
      <c r="B4695"/>
    </row>
    <row r="4696" spans="1:2" x14ac:dyDescent="0.35">
      <c r="A4696"/>
      <c r="B4696"/>
    </row>
    <row r="4697" spans="1:2" x14ac:dyDescent="0.35">
      <c r="A4697"/>
      <c r="B4697"/>
    </row>
    <row r="4698" spans="1:2" x14ac:dyDescent="0.35">
      <c r="A4698"/>
      <c r="B4698"/>
    </row>
    <row r="4699" spans="1:2" x14ac:dyDescent="0.35">
      <c r="A4699"/>
      <c r="B4699"/>
    </row>
    <row r="4700" spans="1:2" x14ac:dyDescent="0.35">
      <c r="A4700"/>
      <c r="B4700"/>
    </row>
    <row r="4701" spans="1:2" x14ac:dyDescent="0.35">
      <c r="A4701"/>
      <c r="B4701"/>
    </row>
    <row r="4702" spans="1:2" x14ac:dyDescent="0.35">
      <c r="A4702"/>
      <c r="B4702"/>
    </row>
    <row r="4703" spans="1:2" x14ac:dyDescent="0.35">
      <c r="A4703"/>
      <c r="B4703"/>
    </row>
    <row r="4704" spans="1:2" x14ac:dyDescent="0.35">
      <c r="A4704"/>
      <c r="B4704"/>
    </row>
    <row r="4705" spans="1:2" x14ac:dyDescent="0.35">
      <c r="A4705"/>
      <c r="B4705"/>
    </row>
    <row r="4706" spans="1:2" x14ac:dyDescent="0.35">
      <c r="A4706"/>
      <c r="B4706"/>
    </row>
    <row r="4707" spans="1:2" x14ac:dyDescent="0.35">
      <c r="A4707"/>
      <c r="B4707"/>
    </row>
    <row r="4708" spans="1:2" x14ac:dyDescent="0.35">
      <c r="A4708"/>
      <c r="B4708"/>
    </row>
    <row r="4709" spans="1:2" x14ac:dyDescent="0.35">
      <c r="A4709"/>
      <c r="B4709"/>
    </row>
    <row r="4710" spans="1:2" x14ac:dyDescent="0.35">
      <c r="A4710"/>
      <c r="B4710"/>
    </row>
    <row r="4711" spans="1:2" x14ac:dyDescent="0.35">
      <c r="A4711"/>
      <c r="B4711"/>
    </row>
    <row r="4712" spans="1:2" x14ac:dyDescent="0.35">
      <c r="A4712"/>
      <c r="B4712"/>
    </row>
    <row r="4713" spans="1:2" x14ac:dyDescent="0.35">
      <c r="A4713"/>
      <c r="B4713"/>
    </row>
    <row r="4714" spans="1:2" x14ac:dyDescent="0.35">
      <c r="A4714"/>
      <c r="B4714"/>
    </row>
    <row r="4715" spans="1:2" x14ac:dyDescent="0.35">
      <c r="A4715"/>
      <c r="B4715"/>
    </row>
    <row r="4716" spans="1:2" x14ac:dyDescent="0.35">
      <c r="A4716"/>
      <c r="B4716"/>
    </row>
    <row r="4717" spans="1:2" x14ac:dyDescent="0.35">
      <c r="A4717"/>
      <c r="B4717"/>
    </row>
    <row r="4718" spans="1:2" x14ac:dyDescent="0.35">
      <c r="A4718"/>
      <c r="B4718"/>
    </row>
    <row r="4719" spans="1:2" x14ac:dyDescent="0.35">
      <c r="A4719"/>
      <c r="B4719"/>
    </row>
    <row r="4720" spans="1:2" x14ac:dyDescent="0.35">
      <c r="A4720"/>
      <c r="B4720"/>
    </row>
    <row r="4721" spans="1:2" x14ac:dyDescent="0.35">
      <c r="A4721"/>
      <c r="B4721"/>
    </row>
    <row r="4722" spans="1:2" x14ac:dyDescent="0.35">
      <c r="A4722"/>
      <c r="B4722"/>
    </row>
    <row r="4723" spans="1:2" x14ac:dyDescent="0.35">
      <c r="A4723"/>
      <c r="B4723"/>
    </row>
    <row r="4724" spans="1:2" x14ac:dyDescent="0.35">
      <c r="A4724"/>
      <c r="B4724"/>
    </row>
    <row r="4725" spans="1:2" x14ac:dyDescent="0.35">
      <c r="A4725"/>
      <c r="B4725"/>
    </row>
    <row r="4726" spans="1:2" x14ac:dyDescent="0.35">
      <c r="A4726"/>
      <c r="B4726"/>
    </row>
    <row r="4727" spans="1:2" x14ac:dyDescent="0.35">
      <c r="A4727"/>
      <c r="B4727"/>
    </row>
    <row r="4728" spans="1:2" x14ac:dyDescent="0.35">
      <c r="A4728"/>
      <c r="B4728"/>
    </row>
    <row r="4729" spans="1:2" x14ac:dyDescent="0.35">
      <c r="A4729"/>
      <c r="B4729"/>
    </row>
    <row r="4730" spans="1:2" x14ac:dyDescent="0.35">
      <c r="A4730"/>
      <c r="B4730"/>
    </row>
    <row r="4731" spans="1:2" x14ac:dyDescent="0.35">
      <c r="A4731"/>
      <c r="B4731"/>
    </row>
    <row r="4732" spans="1:2" x14ac:dyDescent="0.35">
      <c r="A4732"/>
      <c r="B4732"/>
    </row>
    <row r="4733" spans="1:2" x14ac:dyDescent="0.35">
      <c r="A4733"/>
      <c r="B4733"/>
    </row>
    <row r="4734" spans="1:2" x14ac:dyDescent="0.35">
      <c r="A4734"/>
      <c r="B4734"/>
    </row>
    <row r="4735" spans="1:2" x14ac:dyDescent="0.35">
      <c r="A4735"/>
      <c r="B4735"/>
    </row>
    <row r="4736" spans="1:2" x14ac:dyDescent="0.35">
      <c r="A4736"/>
      <c r="B4736"/>
    </row>
    <row r="4737" spans="1:2" x14ac:dyDescent="0.35">
      <c r="A4737"/>
      <c r="B4737"/>
    </row>
    <row r="4738" spans="1:2" x14ac:dyDescent="0.35">
      <c r="A4738"/>
      <c r="B4738"/>
    </row>
    <row r="4739" spans="1:2" x14ac:dyDescent="0.35">
      <c r="A4739"/>
      <c r="B4739"/>
    </row>
    <row r="4740" spans="1:2" x14ac:dyDescent="0.35">
      <c r="A4740"/>
      <c r="B4740"/>
    </row>
    <row r="4741" spans="1:2" x14ac:dyDescent="0.35">
      <c r="A4741"/>
      <c r="B4741"/>
    </row>
    <row r="4742" spans="1:2" x14ac:dyDescent="0.35">
      <c r="A4742"/>
      <c r="B4742"/>
    </row>
    <row r="4743" spans="1:2" x14ac:dyDescent="0.35">
      <c r="A4743"/>
      <c r="B4743"/>
    </row>
    <row r="4744" spans="1:2" x14ac:dyDescent="0.35">
      <c r="A4744"/>
      <c r="B4744"/>
    </row>
    <row r="4745" spans="1:2" x14ac:dyDescent="0.35">
      <c r="A4745"/>
      <c r="B4745"/>
    </row>
    <row r="4746" spans="1:2" x14ac:dyDescent="0.35">
      <c r="A4746"/>
      <c r="B4746"/>
    </row>
    <row r="4747" spans="1:2" x14ac:dyDescent="0.35">
      <c r="A4747"/>
      <c r="B4747"/>
    </row>
    <row r="4748" spans="1:2" x14ac:dyDescent="0.35">
      <c r="A4748"/>
      <c r="B4748"/>
    </row>
    <row r="4749" spans="1:2" x14ac:dyDescent="0.35">
      <c r="A4749"/>
      <c r="B4749"/>
    </row>
    <row r="4750" spans="1:2" x14ac:dyDescent="0.35">
      <c r="A4750"/>
      <c r="B4750"/>
    </row>
    <row r="4751" spans="1:2" x14ac:dyDescent="0.35">
      <c r="A4751"/>
      <c r="B4751"/>
    </row>
    <row r="4752" spans="1:2" x14ac:dyDescent="0.35">
      <c r="A4752"/>
      <c r="B4752"/>
    </row>
    <row r="4753" spans="1:2" x14ac:dyDescent="0.35">
      <c r="A4753"/>
      <c r="B4753"/>
    </row>
    <row r="4754" spans="1:2" x14ac:dyDescent="0.35">
      <c r="A4754"/>
      <c r="B4754"/>
    </row>
    <row r="4755" spans="1:2" x14ac:dyDescent="0.35">
      <c r="A4755"/>
      <c r="B4755"/>
    </row>
    <row r="4756" spans="1:2" x14ac:dyDescent="0.35">
      <c r="A4756"/>
      <c r="B4756"/>
    </row>
    <row r="4757" spans="1:2" x14ac:dyDescent="0.35">
      <c r="A4757"/>
      <c r="B4757"/>
    </row>
    <row r="4758" spans="1:2" x14ac:dyDescent="0.35">
      <c r="A4758"/>
      <c r="B4758"/>
    </row>
    <row r="4759" spans="1:2" x14ac:dyDescent="0.35">
      <c r="A4759"/>
      <c r="B4759"/>
    </row>
    <row r="4760" spans="1:2" x14ac:dyDescent="0.35">
      <c r="A4760"/>
      <c r="B4760"/>
    </row>
    <row r="4761" spans="1:2" x14ac:dyDescent="0.35">
      <c r="A4761"/>
      <c r="B4761"/>
    </row>
    <row r="4762" spans="1:2" x14ac:dyDescent="0.35">
      <c r="A4762"/>
      <c r="B4762"/>
    </row>
    <row r="4763" spans="1:2" x14ac:dyDescent="0.35">
      <c r="A4763"/>
      <c r="B4763"/>
    </row>
    <row r="4764" spans="1:2" x14ac:dyDescent="0.35">
      <c r="A4764"/>
      <c r="B4764"/>
    </row>
    <row r="4765" spans="1:2" x14ac:dyDescent="0.35">
      <c r="A4765"/>
      <c r="B4765"/>
    </row>
    <row r="4766" spans="1:2" x14ac:dyDescent="0.35">
      <c r="A4766"/>
      <c r="B4766"/>
    </row>
    <row r="4767" spans="1:2" x14ac:dyDescent="0.35">
      <c r="A4767"/>
      <c r="B4767"/>
    </row>
    <row r="4768" spans="1:2" x14ac:dyDescent="0.35">
      <c r="A4768"/>
      <c r="B4768"/>
    </row>
    <row r="4769" spans="1:2" x14ac:dyDescent="0.35">
      <c r="A4769"/>
      <c r="B4769"/>
    </row>
    <row r="4770" spans="1:2" x14ac:dyDescent="0.35">
      <c r="A4770"/>
      <c r="B4770"/>
    </row>
    <row r="4771" spans="1:2" x14ac:dyDescent="0.35">
      <c r="A4771"/>
      <c r="B4771"/>
    </row>
    <row r="4772" spans="1:2" x14ac:dyDescent="0.35">
      <c r="A4772"/>
      <c r="B4772"/>
    </row>
    <row r="4773" spans="1:2" x14ac:dyDescent="0.35">
      <c r="A4773"/>
      <c r="B4773"/>
    </row>
    <row r="4774" spans="1:2" x14ac:dyDescent="0.35">
      <c r="A4774"/>
      <c r="B4774"/>
    </row>
    <row r="4775" spans="1:2" x14ac:dyDescent="0.35">
      <c r="A4775"/>
      <c r="B4775"/>
    </row>
    <row r="4776" spans="1:2" x14ac:dyDescent="0.35">
      <c r="A4776"/>
      <c r="B4776"/>
    </row>
    <row r="4777" spans="1:2" x14ac:dyDescent="0.35">
      <c r="A4777"/>
      <c r="B4777"/>
    </row>
    <row r="4778" spans="1:2" x14ac:dyDescent="0.35">
      <c r="A4778"/>
      <c r="B4778"/>
    </row>
    <row r="4779" spans="1:2" x14ac:dyDescent="0.35">
      <c r="A4779"/>
      <c r="B4779"/>
    </row>
    <row r="4780" spans="1:2" x14ac:dyDescent="0.35">
      <c r="A4780"/>
      <c r="B4780"/>
    </row>
    <row r="4781" spans="1:2" x14ac:dyDescent="0.35">
      <c r="A4781"/>
      <c r="B4781"/>
    </row>
    <row r="4782" spans="1:2" x14ac:dyDescent="0.35">
      <c r="A4782"/>
      <c r="B4782"/>
    </row>
    <row r="4783" spans="1:2" x14ac:dyDescent="0.35">
      <c r="A4783"/>
      <c r="B4783"/>
    </row>
    <row r="4784" spans="1:2" x14ac:dyDescent="0.35">
      <c r="A4784"/>
      <c r="B4784"/>
    </row>
    <row r="4785" spans="1:2" x14ac:dyDescent="0.35">
      <c r="A4785"/>
      <c r="B4785"/>
    </row>
    <row r="4786" spans="1:2" x14ac:dyDescent="0.35">
      <c r="A4786"/>
      <c r="B4786"/>
    </row>
    <row r="4787" spans="1:2" x14ac:dyDescent="0.35">
      <c r="A4787"/>
      <c r="B4787"/>
    </row>
    <row r="4788" spans="1:2" x14ac:dyDescent="0.35">
      <c r="A4788"/>
      <c r="B4788"/>
    </row>
    <row r="4789" spans="1:2" x14ac:dyDescent="0.35">
      <c r="A4789"/>
      <c r="B4789"/>
    </row>
    <row r="4790" spans="1:2" x14ac:dyDescent="0.35">
      <c r="A4790"/>
      <c r="B4790"/>
    </row>
    <row r="4791" spans="1:2" x14ac:dyDescent="0.35">
      <c r="A4791"/>
      <c r="B4791"/>
    </row>
    <row r="4792" spans="1:2" x14ac:dyDescent="0.35">
      <c r="A4792"/>
      <c r="B4792"/>
    </row>
    <row r="4793" spans="1:2" x14ac:dyDescent="0.35">
      <c r="A4793"/>
      <c r="B4793"/>
    </row>
    <row r="4794" spans="1:2" x14ac:dyDescent="0.35">
      <c r="A4794"/>
      <c r="B4794"/>
    </row>
    <row r="4795" spans="1:2" x14ac:dyDescent="0.35">
      <c r="A4795"/>
      <c r="B4795"/>
    </row>
    <row r="4796" spans="1:2" x14ac:dyDescent="0.35">
      <c r="A4796"/>
      <c r="B4796"/>
    </row>
    <row r="4797" spans="1:2" x14ac:dyDescent="0.35">
      <c r="A4797"/>
      <c r="B4797"/>
    </row>
    <row r="4798" spans="1:2" x14ac:dyDescent="0.35">
      <c r="A4798"/>
      <c r="B4798"/>
    </row>
    <row r="4799" spans="1:2" x14ac:dyDescent="0.35">
      <c r="A4799"/>
      <c r="B4799"/>
    </row>
    <row r="4800" spans="1:2" x14ac:dyDescent="0.35">
      <c r="A4800"/>
      <c r="B4800"/>
    </row>
    <row r="4801" spans="1:2" x14ac:dyDescent="0.35">
      <c r="A4801"/>
      <c r="B4801"/>
    </row>
    <row r="4802" spans="1:2" x14ac:dyDescent="0.35">
      <c r="A4802"/>
      <c r="B4802"/>
    </row>
    <row r="4803" spans="1:2" x14ac:dyDescent="0.35">
      <c r="A4803"/>
      <c r="B4803"/>
    </row>
    <row r="4804" spans="1:2" x14ac:dyDescent="0.35">
      <c r="A4804"/>
      <c r="B4804"/>
    </row>
    <row r="4805" spans="1:2" x14ac:dyDescent="0.35">
      <c r="A4805"/>
      <c r="B4805"/>
    </row>
    <row r="4806" spans="1:2" x14ac:dyDescent="0.35">
      <c r="A4806"/>
      <c r="B4806"/>
    </row>
    <row r="4807" spans="1:2" x14ac:dyDescent="0.35">
      <c r="A4807"/>
      <c r="B4807"/>
    </row>
    <row r="4808" spans="1:2" x14ac:dyDescent="0.35">
      <c r="A4808"/>
      <c r="B4808"/>
    </row>
    <row r="4809" spans="1:2" x14ac:dyDescent="0.35">
      <c r="A4809"/>
      <c r="B4809"/>
    </row>
    <row r="4810" spans="1:2" x14ac:dyDescent="0.35">
      <c r="A4810"/>
      <c r="B4810"/>
    </row>
    <row r="4811" spans="1:2" x14ac:dyDescent="0.35">
      <c r="A4811"/>
      <c r="B4811"/>
    </row>
    <row r="4812" spans="1:2" x14ac:dyDescent="0.35">
      <c r="A4812"/>
      <c r="B4812"/>
    </row>
    <row r="4813" spans="1:2" x14ac:dyDescent="0.35">
      <c r="A4813"/>
      <c r="B4813"/>
    </row>
    <row r="4814" spans="1:2" x14ac:dyDescent="0.35">
      <c r="A4814"/>
      <c r="B4814"/>
    </row>
    <row r="4815" spans="1:2" x14ac:dyDescent="0.35">
      <c r="A4815"/>
      <c r="B4815"/>
    </row>
    <row r="4816" spans="1:2" x14ac:dyDescent="0.35">
      <c r="A4816"/>
      <c r="B4816"/>
    </row>
    <row r="4817" spans="1:2" x14ac:dyDescent="0.35">
      <c r="A4817"/>
      <c r="B4817"/>
    </row>
    <row r="4818" spans="1:2" x14ac:dyDescent="0.35">
      <c r="A4818"/>
      <c r="B4818"/>
    </row>
    <row r="4819" spans="1:2" x14ac:dyDescent="0.35">
      <c r="A4819"/>
      <c r="B4819"/>
    </row>
    <row r="4820" spans="1:2" x14ac:dyDescent="0.35">
      <c r="A4820"/>
      <c r="B4820"/>
    </row>
    <row r="4821" spans="1:2" x14ac:dyDescent="0.35">
      <c r="A4821"/>
      <c r="B4821"/>
    </row>
    <row r="4822" spans="1:2" x14ac:dyDescent="0.35">
      <c r="A4822"/>
      <c r="B4822"/>
    </row>
    <row r="4823" spans="1:2" x14ac:dyDescent="0.35">
      <c r="A4823"/>
      <c r="B4823"/>
    </row>
    <row r="4824" spans="1:2" x14ac:dyDescent="0.35">
      <c r="A4824"/>
      <c r="B4824"/>
    </row>
    <row r="4825" spans="1:2" x14ac:dyDescent="0.35">
      <c r="A4825"/>
      <c r="B4825"/>
    </row>
    <row r="4826" spans="1:2" x14ac:dyDescent="0.35">
      <c r="A4826"/>
      <c r="B4826"/>
    </row>
    <row r="4827" spans="1:2" x14ac:dyDescent="0.35">
      <c r="A4827"/>
      <c r="B4827"/>
    </row>
    <row r="4828" spans="1:2" x14ac:dyDescent="0.35">
      <c r="A4828"/>
      <c r="B4828"/>
    </row>
    <row r="4829" spans="1:2" x14ac:dyDescent="0.35">
      <c r="A4829"/>
      <c r="B4829"/>
    </row>
    <row r="4830" spans="1:2" x14ac:dyDescent="0.35">
      <c r="A4830"/>
      <c r="B4830"/>
    </row>
    <row r="4831" spans="1:2" x14ac:dyDescent="0.35">
      <c r="A4831"/>
      <c r="B4831"/>
    </row>
    <row r="4832" spans="1:2" x14ac:dyDescent="0.35">
      <c r="A4832"/>
      <c r="B4832"/>
    </row>
    <row r="4833" spans="1:2" x14ac:dyDescent="0.35">
      <c r="A4833"/>
      <c r="B4833"/>
    </row>
    <row r="4834" spans="1:2" x14ac:dyDescent="0.35">
      <c r="A4834"/>
      <c r="B4834"/>
    </row>
    <row r="4835" spans="1:2" x14ac:dyDescent="0.35">
      <c r="A4835"/>
      <c r="B4835"/>
    </row>
    <row r="4836" spans="1:2" x14ac:dyDescent="0.35">
      <c r="A4836"/>
      <c r="B4836"/>
    </row>
    <row r="4837" spans="1:2" x14ac:dyDescent="0.35">
      <c r="A4837"/>
      <c r="B4837"/>
    </row>
    <row r="4838" spans="1:2" x14ac:dyDescent="0.35">
      <c r="A4838"/>
      <c r="B4838"/>
    </row>
    <row r="4839" spans="1:2" x14ac:dyDescent="0.35">
      <c r="A4839"/>
      <c r="B4839"/>
    </row>
    <row r="4840" spans="1:2" x14ac:dyDescent="0.35">
      <c r="A4840"/>
      <c r="B4840"/>
    </row>
    <row r="4841" spans="1:2" x14ac:dyDescent="0.35">
      <c r="A4841"/>
      <c r="B4841"/>
    </row>
    <row r="4842" spans="1:2" x14ac:dyDescent="0.35">
      <c r="A4842"/>
      <c r="B4842"/>
    </row>
    <row r="4843" spans="1:2" x14ac:dyDescent="0.35">
      <c r="A4843"/>
      <c r="B4843"/>
    </row>
    <row r="4844" spans="1:2" x14ac:dyDescent="0.35">
      <c r="A4844"/>
      <c r="B4844"/>
    </row>
    <row r="4845" spans="1:2" x14ac:dyDescent="0.35">
      <c r="A4845"/>
      <c r="B4845"/>
    </row>
    <row r="4846" spans="1:2" x14ac:dyDescent="0.35">
      <c r="A4846"/>
      <c r="B4846"/>
    </row>
    <row r="4847" spans="1:2" x14ac:dyDescent="0.35">
      <c r="A4847"/>
      <c r="B4847"/>
    </row>
    <row r="4848" spans="1:2" x14ac:dyDescent="0.35">
      <c r="A4848"/>
      <c r="B4848"/>
    </row>
    <row r="4849" spans="1:2" x14ac:dyDescent="0.35">
      <c r="A4849"/>
      <c r="B4849"/>
    </row>
    <row r="4850" spans="1:2" x14ac:dyDescent="0.35">
      <c r="A4850"/>
      <c r="B4850"/>
    </row>
    <row r="4851" spans="1:2" x14ac:dyDescent="0.35">
      <c r="A4851"/>
      <c r="B4851"/>
    </row>
    <row r="4852" spans="1:2" x14ac:dyDescent="0.35">
      <c r="A4852"/>
      <c r="B4852"/>
    </row>
    <row r="4853" spans="1:2" x14ac:dyDescent="0.35">
      <c r="A4853"/>
      <c r="B4853"/>
    </row>
    <row r="4854" spans="1:2" x14ac:dyDescent="0.35">
      <c r="A4854"/>
      <c r="B4854"/>
    </row>
    <row r="4855" spans="1:2" x14ac:dyDescent="0.35">
      <c r="A4855"/>
      <c r="B4855"/>
    </row>
    <row r="4856" spans="1:2" x14ac:dyDescent="0.35">
      <c r="A4856"/>
      <c r="B4856"/>
    </row>
    <row r="4857" spans="1:2" x14ac:dyDescent="0.35">
      <c r="A4857"/>
      <c r="B4857"/>
    </row>
    <row r="4858" spans="1:2" x14ac:dyDescent="0.35">
      <c r="A4858"/>
      <c r="B4858"/>
    </row>
    <row r="4859" spans="1:2" x14ac:dyDescent="0.35">
      <c r="A4859"/>
      <c r="B4859"/>
    </row>
    <row r="4860" spans="1:2" x14ac:dyDescent="0.35">
      <c r="A4860"/>
      <c r="B4860"/>
    </row>
    <row r="4861" spans="1:2" x14ac:dyDescent="0.35">
      <c r="A4861"/>
      <c r="B4861"/>
    </row>
    <row r="4862" spans="1:2" x14ac:dyDescent="0.35">
      <c r="A4862"/>
      <c r="B4862"/>
    </row>
    <row r="4863" spans="1:2" x14ac:dyDescent="0.35">
      <c r="A4863"/>
      <c r="B4863"/>
    </row>
    <row r="4864" spans="1:2" x14ac:dyDescent="0.35">
      <c r="A4864"/>
      <c r="B4864"/>
    </row>
    <row r="4865" spans="1:2" x14ac:dyDescent="0.35">
      <c r="A4865"/>
      <c r="B4865"/>
    </row>
    <row r="4866" spans="1:2" x14ac:dyDescent="0.35">
      <c r="A4866"/>
      <c r="B4866"/>
    </row>
    <row r="4867" spans="1:2" x14ac:dyDescent="0.35">
      <c r="A4867"/>
      <c r="B4867"/>
    </row>
    <row r="4868" spans="1:2" x14ac:dyDescent="0.35">
      <c r="A4868"/>
      <c r="B4868"/>
    </row>
    <row r="4869" spans="1:2" x14ac:dyDescent="0.35">
      <c r="A4869"/>
      <c r="B4869"/>
    </row>
    <row r="4870" spans="1:2" x14ac:dyDescent="0.35">
      <c r="A4870"/>
      <c r="B4870"/>
    </row>
    <row r="4871" spans="1:2" x14ac:dyDescent="0.35">
      <c r="A4871"/>
      <c r="B4871"/>
    </row>
    <row r="4872" spans="1:2" x14ac:dyDescent="0.35">
      <c r="A4872"/>
      <c r="B4872"/>
    </row>
    <row r="4873" spans="1:2" x14ac:dyDescent="0.35">
      <c r="A4873"/>
      <c r="B4873"/>
    </row>
    <row r="4874" spans="1:2" x14ac:dyDescent="0.35">
      <c r="A4874"/>
      <c r="B4874"/>
    </row>
    <row r="4875" spans="1:2" x14ac:dyDescent="0.35">
      <c r="A4875"/>
      <c r="B4875"/>
    </row>
    <row r="4876" spans="1:2" x14ac:dyDescent="0.35">
      <c r="A4876"/>
      <c r="B4876"/>
    </row>
    <row r="4877" spans="1:2" x14ac:dyDescent="0.35">
      <c r="A4877"/>
      <c r="B4877"/>
    </row>
    <row r="4878" spans="1:2" x14ac:dyDescent="0.35">
      <c r="A4878"/>
      <c r="B4878"/>
    </row>
    <row r="4879" spans="1:2" x14ac:dyDescent="0.35">
      <c r="A4879"/>
      <c r="B4879"/>
    </row>
    <row r="4880" spans="1:2" x14ac:dyDescent="0.35">
      <c r="A4880"/>
      <c r="B4880"/>
    </row>
    <row r="4881" spans="1:2" x14ac:dyDescent="0.35">
      <c r="A4881"/>
      <c r="B4881"/>
    </row>
    <row r="4882" spans="1:2" x14ac:dyDescent="0.35">
      <c r="A4882"/>
      <c r="B4882"/>
    </row>
    <row r="4883" spans="1:2" x14ac:dyDescent="0.35">
      <c r="A4883"/>
      <c r="B4883"/>
    </row>
    <row r="4884" spans="1:2" x14ac:dyDescent="0.35">
      <c r="A4884"/>
      <c r="B4884"/>
    </row>
    <row r="4885" spans="1:2" x14ac:dyDescent="0.35">
      <c r="A4885"/>
      <c r="B4885"/>
    </row>
    <row r="4886" spans="1:2" x14ac:dyDescent="0.35">
      <c r="A4886"/>
      <c r="B4886"/>
    </row>
    <row r="4887" spans="1:2" x14ac:dyDescent="0.35">
      <c r="A4887"/>
      <c r="B4887"/>
    </row>
    <row r="4888" spans="1:2" x14ac:dyDescent="0.35">
      <c r="A4888"/>
      <c r="B4888"/>
    </row>
    <row r="4889" spans="1:2" x14ac:dyDescent="0.35">
      <c r="A4889"/>
      <c r="B4889"/>
    </row>
    <row r="4890" spans="1:2" x14ac:dyDescent="0.35">
      <c r="A4890"/>
      <c r="B4890"/>
    </row>
    <row r="4891" spans="1:2" x14ac:dyDescent="0.35">
      <c r="A4891"/>
      <c r="B4891"/>
    </row>
    <row r="4892" spans="1:2" x14ac:dyDescent="0.35">
      <c r="A4892"/>
      <c r="B4892"/>
    </row>
    <row r="4893" spans="1:2" x14ac:dyDescent="0.35">
      <c r="A4893"/>
      <c r="B4893"/>
    </row>
    <row r="4894" spans="1:2" x14ac:dyDescent="0.35">
      <c r="A4894"/>
      <c r="B4894"/>
    </row>
    <row r="4895" spans="1:2" x14ac:dyDescent="0.35">
      <c r="A4895"/>
      <c r="B4895"/>
    </row>
    <row r="4896" spans="1:2" x14ac:dyDescent="0.35">
      <c r="A4896"/>
      <c r="B4896"/>
    </row>
    <row r="4897" spans="1:2" x14ac:dyDescent="0.35">
      <c r="A4897"/>
      <c r="B4897"/>
    </row>
    <row r="4898" spans="1:2" x14ac:dyDescent="0.35">
      <c r="A4898"/>
      <c r="B4898"/>
    </row>
    <row r="4899" spans="1:2" x14ac:dyDescent="0.35">
      <c r="A4899"/>
      <c r="B4899"/>
    </row>
    <row r="4900" spans="1:2" x14ac:dyDescent="0.35">
      <c r="A4900"/>
      <c r="B4900"/>
    </row>
    <row r="4901" spans="1:2" x14ac:dyDescent="0.35">
      <c r="A4901"/>
      <c r="B4901"/>
    </row>
    <row r="4902" spans="1:2" x14ac:dyDescent="0.35">
      <c r="A4902"/>
      <c r="B4902"/>
    </row>
    <row r="4903" spans="1:2" x14ac:dyDescent="0.35">
      <c r="A4903"/>
      <c r="B4903"/>
    </row>
    <row r="4904" spans="1:2" x14ac:dyDescent="0.35">
      <c r="A4904"/>
      <c r="B4904"/>
    </row>
    <row r="4905" spans="1:2" x14ac:dyDescent="0.35">
      <c r="A4905"/>
      <c r="B4905"/>
    </row>
    <row r="4906" spans="1:2" x14ac:dyDescent="0.35">
      <c r="A4906"/>
      <c r="B4906"/>
    </row>
    <row r="4907" spans="1:2" x14ac:dyDescent="0.35">
      <c r="A4907"/>
      <c r="B4907"/>
    </row>
    <row r="4908" spans="1:2" x14ac:dyDescent="0.35">
      <c r="A4908"/>
      <c r="B4908"/>
    </row>
    <row r="4909" spans="1:2" x14ac:dyDescent="0.35">
      <c r="A4909"/>
      <c r="B4909"/>
    </row>
    <row r="4910" spans="1:2" x14ac:dyDescent="0.35">
      <c r="A4910"/>
      <c r="B4910"/>
    </row>
    <row r="4911" spans="1:2" x14ac:dyDescent="0.35">
      <c r="A4911"/>
      <c r="B4911"/>
    </row>
    <row r="4912" spans="1:2" x14ac:dyDescent="0.35">
      <c r="A4912"/>
      <c r="B4912"/>
    </row>
    <row r="4913" spans="1:2" x14ac:dyDescent="0.35">
      <c r="A4913"/>
      <c r="B4913"/>
    </row>
    <row r="4914" spans="1:2" x14ac:dyDescent="0.35">
      <c r="A4914"/>
      <c r="B4914"/>
    </row>
    <row r="4915" spans="1:2" x14ac:dyDescent="0.35">
      <c r="A4915"/>
      <c r="B4915"/>
    </row>
    <row r="4916" spans="1:2" x14ac:dyDescent="0.35">
      <c r="A4916"/>
      <c r="B4916"/>
    </row>
    <row r="4917" spans="1:2" x14ac:dyDescent="0.35">
      <c r="A4917"/>
      <c r="B4917"/>
    </row>
    <row r="4918" spans="1:2" x14ac:dyDescent="0.35">
      <c r="A4918"/>
      <c r="B4918"/>
    </row>
    <row r="4919" spans="1:2" x14ac:dyDescent="0.35">
      <c r="A4919"/>
      <c r="B4919"/>
    </row>
    <row r="4920" spans="1:2" x14ac:dyDescent="0.35">
      <c r="A4920"/>
      <c r="B4920"/>
    </row>
    <row r="4921" spans="1:2" x14ac:dyDescent="0.35">
      <c r="A4921"/>
      <c r="B4921"/>
    </row>
    <row r="4922" spans="1:2" x14ac:dyDescent="0.35">
      <c r="A4922"/>
      <c r="B4922"/>
    </row>
    <row r="4923" spans="1:2" x14ac:dyDescent="0.35">
      <c r="A4923"/>
      <c r="B4923"/>
    </row>
    <row r="4924" spans="1:2" x14ac:dyDescent="0.35">
      <c r="A4924"/>
      <c r="B4924"/>
    </row>
    <row r="4925" spans="1:2" x14ac:dyDescent="0.35">
      <c r="A4925"/>
      <c r="B4925"/>
    </row>
    <row r="4926" spans="1:2" x14ac:dyDescent="0.35">
      <c r="A4926"/>
      <c r="B4926"/>
    </row>
    <row r="4927" spans="1:2" x14ac:dyDescent="0.35">
      <c r="A4927"/>
      <c r="B4927"/>
    </row>
    <row r="4928" spans="1:2" x14ac:dyDescent="0.35">
      <c r="A4928"/>
      <c r="B4928"/>
    </row>
    <row r="4929" spans="1:2" x14ac:dyDescent="0.35">
      <c r="A4929"/>
      <c r="B4929"/>
    </row>
    <row r="4930" spans="1:2" x14ac:dyDescent="0.35">
      <c r="A4930"/>
      <c r="B4930"/>
    </row>
    <row r="4931" spans="1:2" x14ac:dyDescent="0.35">
      <c r="A4931"/>
      <c r="B4931"/>
    </row>
    <row r="4932" spans="1:2" x14ac:dyDescent="0.35">
      <c r="A4932"/>
      <c r="B4932"/>
    </row>
    <row r="4933" spans="1:2" x14ac:dyDescent="0.35">
      <c r="A4933"/>
      <c r="B4933"/>
    </row>
    <row r="4934" spans="1:2" x14ac:dyDescent="0.35">
      <c r="A4934"/>
      <c r="B4934"/>
    </row>
    <row r="4935" spans="1:2" x14ac:dyDescent="0.35">
      <c r="A4935"/>
      <c r="B4935"/>
    </row>
    <row r="4936" spans="1:2" x14ac:dyDescent="0.35">
      <c r="A4936"/>
      <c r="B4936"/>
    </row>
    <row r="4937" spans="1:2" x14ac:dyDescent="0.35">
      <c r="A4937"/>
      <c r="B4937"/>
    </row>
    <row r="4938" spans="1:2" x14ac:dyDescent="0.35">
      <c r="A4938"/>
      <c r="B4938"/>
    </row>
    <row r="4939" spans="1:2" x14ac:dyDescent="0.35">
      <c r="A4939"/>
      <c r="B4939"/>
    </row>
    <row r="4940" spans="1:2" x14ac:dyDescent="0.35">
      <c r="A4940"/>
      <c r="B4940"/>
    </row>
    <row r="4941" spans="1:2" x14ac:dyDescent="0.35">
      <c r="A4941"/>
      <c r="B4941"/>
    </row>
    <row r="4942" spans="1:2" x14ac:dyDescent="0.35">
      <c r="A4942"/>
      <c r="B4942"/>
    </row>
    <row r="4943" spans="1:2" x14ac:dyDescent="0.35">
      <c r="A4943"/>
      <c r="B4943"/>
    </row>
    <row r="4944" spans="1:2" x14ac:dyDescent="0.35">
      <c r="A4944"/>
      <c r="B4944"/>
    </row>
    <row r="4945" spans="1:2" x14ac:dyDescent="0.35">
      <c r="A4945"/>
      <c r="B4945"/>
    </row>
    <row r="4946" spans="1:2" x14ac:dyDescent="0.35">
      <c r="A4946"/>
      <c r="B4946"/>
    </row>
    <row r="4947" spans="1:2" x14ac:dyDescent="0.35">
      <c r="A4947"/>
      <c r="B4947"/>
    </row>
    <row r="4948" spans="1:2" x14ac:dyDescent="0.35">
      <c r="A4948"/>
      <c r="B4948"/>
    </row>
    <row r="4949" spans="1:2" x14ac:dyDescent="0.35">
      <c r="A4949"/>
      <c r="B4949"/>
    </row>
    <row r="4950" spans="1:2" x14ac:dyDescent="0.35">
      <c r="A4950"/>
      <c r="B4950"/>
    </row>
    <row r="4951" spans="1:2" x14ac:dyDescent="0.35">
      <c r="A4951"/>
      <c r="B4951"/>
    </row>
    <row r="4952" spans="1:2" x14ac:dyDescent="0.35">
      <c r="A4952"/>
      <c r="B4952"/>
    </row>
    <row r="4953" spans="1:2" x14ac:dyDescent="0.35">
      <c r="A4953"/>
      <c r="B4953"/>
    </row>
    <row r="4954" spans="1:2" x14ac:dyDescent="0.35">
      <c r="A4954"/>
      <c r="B4954"/>
    </row>
    <row r="4955" spans="1:2" x14ac:dyDescent="0.35">
      <c r="A4955"/>
      <c r="B4955"/>
    </row>
    <row r="4956" spans="1:2" x14ac:dyDescent="0.35">
      <c r="A4956"/>
      <c r="B4956"/>
    </row>
    <row r="4957" spans="1:2" x14ac:dyDescent="0.35">
      <c r="A4957"/>
      <c r="B4957"/>
    </row>
    <row r="4958" spans="1:2" x14ac:dyDescent="0.35">
      <c r="A4958"/>
      <c r="B4958"/>
    </row>
    <row r="4959" spans="1:2" x14ac:dyDescent="0.35">
      <c r="A4959"/>
      <c r="B4959"/>
    </row>
    <row r="4960" spans="1:2" x14ac:dyDescent="0.35">
      <c r="A4960"/>
      <c r="B4960"/>
    </row>
    <row r="4961" spans="1:2" x14ac:dyDescent="0.35">
      <c r="A4961"/>
      <c r="B4961"/>
    </row>
    <row r="4962" spans="1:2" x14ac:dyDescent="0.35">
      <c r="A4962"/>
      <c r="B4962"/>
    </row>
    <row r="4963" spans="1:2" x14ac:dyDescent="0.35">
      <c r="A4963"/>
      <c r="B4963"/>
    </row>
    <row r="4964" spans="1:2" x14ac:dyDescent="0.35">
      <c r="A4964"/>
      <c r="B4964"/>
    </row>
    <row r="4965" spans="1:2" x14ac:dyDescent="0.35">
      <c r="A4965"/>
      <c r="B4965"/>
    </row>
    <row r="4966" spans="1:2" x14ac:dyDescent="0.35">
      <c r="A4966"/>
      <c r="B4966"/>
    </row>
    <row r="4967" spans="1:2" x14ac:dyDescent="0.35">
      <c r="A4967"/>
      <c r="B4967"/>
    </row>
    <row r="4968" spans="1:2" x14ac:dyDescent="0.35">
      <c r="A4968"/>
      <c r="B4968"/>
    </row>
    <row r="4969" spans="1:2" x14ac:dyDescent="0.35">
      <c r="A4969"/>
      <c r="B4969"/>
    </row>
    <row r="4970" spans="1:2" x14ac:dyDescent="0.35">
      <c r="A4970"/>
      <c r="B4970"/>
    </row>
    <row r="4971" spans="1:2" x14ac:dyDescent="0.35">
      <c r="A4971"/>
      <c r="B4971"/>
    </row>
    <row r="4972" spans="1:2" x14ac:dyDescent="0.35">
      <c r="A4972"/>
      <c r="B4972"/>
    </row>
    <row r="4973" spans="1:2" x14ac:dyDescent="0.35">
      <c r="A4973"/>
      <c r="B4973"/>
    </row>
    <row r="4974" spans="1:2" x14ac:dyDescent="0.35">
      <c r="A4974"/>
      <c r="B4974"/>
    </row>
    <row r="4975" spans="1:2" x14ac:dyDescent="0.35">
      <c r="A4975"/>
      <c r="B4975"/>
    </row>
    <row r="4976" spans="1:2" x14ac:dyDescent="0.35">
      <c r="A4976"/>
      <c r="B4976"/>
    </row>
    <row r="4977" spans="1:2" x14ac:dyDescent="0.35">
      <c r="A4977"/>
      <c r="B4977"/>
    </row>
    <row r="4978" spans="1:2" x14ac:dyDescent="0.35">
      <c r="A4978"/>
      <c r="B4978"/>
    </row>
    <row r="4979" spans="1:2" x14ac:dyDescent="0.35">
      <c r="A4979"/>
      <c r="B4979"/>
    </row>
    <row r="4980" spans="1:2" x14ac:dyDescent="0.35">
      <c r="A4980"/>
      <c r="B4980"/>
    </row>
    <row r="4981" spans="1:2" x14ac:dyDescent="0.35">
      <c r="A4981"/>
      <c r="B4981"/>
    </row>
    <row r="4982" spans="1:2" x14ac:dyDescent="0.35">
      <c r="A4982"/>
      <c r="B4982"/>
    </row>
    <row r="4983" spans="1:2" x14ac:dyDescent="0.35">
      <c r="A4983"/>
      <c r="B4983"/>
    </row>
    <row r="4984" spans="1:2" x14ac:dyDescent="0.35">
      <c r="A4984"/>
      <c r="B4984"/>
    </row>
    <row r="4985" spans="1:2" x14ac:dyDescent="0.35">
      <c r="A4985"/>
      <c r="B4985"/>
    </row>
    <row r="4986" spans="1:2" x14ac:dyDescent="0.35">
      <c r="A4986"/>
      <c r="B4986"/>
    </row>
    <row r="4987" spans="1:2" x14ac:dyDescent="0.35">
      <c r="A4987"/>
      <c r="B4987"/>
    </row>
    <row r="4988" spans="1:2" x14ac:dyDescent="0.35">
      <c r="A4988"/>
      <c r="B4988"/>
    </row>
    <row r="4989" spans="1:2" x14ac:dyDescent="0.35">
      <c r="A4989"/>
      <c r="B4989"/>
    </row>
    <row r="4990" spans="1:2" x14ac:dyDescent="0.35">
      <c r="A4990"/>
      <c r="B4990"/>
    </row>
    <row r="4991" spans="1:2" x14ac:dyDescent="0.35">
      <c r="A4991"/>
      <c r="B4991"/>
    </row>
    <row r="4992" spans="1:2" x14ac:dyDescent="0.35">
      <c r="A4992"/>
      <c r="B4992"/>
    </row>
    <row r="4993" spans="1:2" x14ac:dyDescent="0.35">
      <c r="A4993"/>
      <c r="B4993"/>
    </row>
    <row r="4994" spans="1:2" x14ac:dyDescent="0.35">
      <c r="A4994"/>
      <c r="B4994"/>
    </row>
    <row r="4995" spans="1:2" x14ac:dyDescent="0.35">
      <c r="A4995"/>
      <c r="B4995"/>
    </row>
    <row r="4996" spans="1:2" x14ac:dyDescent="0.35">
      <c r="A4996"/>
      <c r="B4996"/>
    </row>
    <row r="4997" spans="1:2" x14ac:dyDescent="0.35">
      <c r="A4997"/>
      <c r="B4997"/>
    </row>
    <row r="4998" spans="1:2" x14ac:dyDescent="0.35">
      <c r="A4998"/>
      <c r="B4998"/>
    </row>
    <row r="4999" spans="1:2" x14ac:dyDescent="0.35">
      <c r="A4999"/>
      <c r="B4999"/>
    </row>
    <row r="5000" spans="1:2" x14ac:dyDescent="0.35">
      <c r="A5000"/>
      <c r="B5000"/>
    </row>
    <row r="5001" spans="1:2" x14ac:dyDescent="0.35">
      <c r="A5001"/>
      <c r="B5001"/>
    </row>
    <row r="5002" spans="1:2" x14ac:dyDescent="0.35">
      <c r="A5002"/>
      <c r="B5002"/>
    </row>
    <row r="5003" spans="1:2" x14ac:dyDescent="0.35">
      <c r="A5003"/>
      <c r="B5003"/>
    </row>
    <row r="5004" spans="1:2" x14ac:dyDescent="0.35">
      <c r="A5004"/>
      <c r="B5004"/>
    </row>
    <row r="5005" spans="1:2" x14ac:dyDescent="0.35">
      <c r="A5005"/>
      <c r="B5005"/>
    </row>
    <row r="5006" spans="1:2" x14ac:dyDescent="0.35">
      <c r="A5006"/>
      <c r="B5006"/>
    </row>
    <row r="5007" spans="1:2" x14ac:dyDescent="0.35">
      <c r="A5007"/>
      <c r="B5007"/>
    </row>
    <row r="5008" spans="1:2" x14ac:dyDescent="0.35">
      <c r="A5008"/>
      <c r="B5008"/>
    </row>
    <row r="5009" spans="1:2" x14ac:dyDescent="0.35">
      <c r="A5009"/>
      <c r="B5009"/>
    </row>
    <row r="5010" spans="1:2" x14ac:dyDescent="0.35">
      <c r="A5010"/>
      <c r="B5010"/>
    </row>
    <row r="5011" spans="1:2" x14ac:dyDescent="0.35">
      <c r="A5011"/>
      <c r="B5011"/>
    </row>
    <row r="5012" spans="1:2" x14ac:dyDescent="0.35">
      <c r="A5012"/>
      <c r="B5012"/>
    </row>
    <row r="5013" spans="1:2" x14ac:dyDescent="0.35">
      <c r="A5013"/>
      <c r="B5013"/>
    </row>
    <row r="5014" spans="1:2" x14ac:dyDescent="0.35">
      <c r="A5014"/>
      <c r="B5014"/>
    </row>
    <row r="5015" spans="1:2" x14ac:dyDescent="0.35">
      <c r="A5015"/>
      <c r="B5015"/>
    </row>
    <row r="5016" spans="1:2" x14ac:dyDescent="0.35">
      <c r="A5016"/>
      <c r="B5016"/>
    </row>
    <row r="5017" spans="1:2" x14ac:dyDescent="0.35">
      <c r="A5017"/>
      <c r="B5017"/>
    </row>
    <row r="5018" spans="1:2" x14ac:dyDescent="0.35">
      <c r="A5018"/>
      <c r="B5018"/>
    </row>
    <row r="5019" spans="1:2" x14ac:dyDescent="0.35">
      <c r="A5019"/>
      <c r="B5019"/>
    </row>
    <row r="5020" spans="1:2" x14ac:dyDescent="0.35">
      <c r="A5020"/>
      <c r="B5020"/>
    </row>
    <row r="5021" spans="1:2" x14ac:dyDescent="0.35">
      <c r="A5021"/>
      <c r="B5021"/>
    </row>
    <row r="5022" spans="1:2" x14ac:dyDescent="0.35">
      <c r="A5022"/>
      <c r="B5022"/>
    </row>
    <row r="5023" spans="1:2" x14ac:dyDescent="0.35">
      <c r="A5023"/>
      <c r="B5023"/>
    </row>
    <row r="5024" spans="1:2" x14ac:dyDescent="0.35">
      <c r="A5024"/>
      <c r="B5024"/>
    </row>
    <row r="5025" spans="1:2" x14ac:dyDescent="0.35">
      <c r="A5025"/>
      <c r="B5025"/>
    </row>
    <row r="5026" spans="1:2" x14ac:dyDescent="0.35">
      <c r="A5026"/>
      <c r="B5026"/>
    </row>
    <row r="5027" spans="1:2" x14ac:dyDescent="0.35">
      <c r="A5027"/>
      <c r="B5027"/>
    </row>
    <row r="5028" spans="1:2" x14ac:dyDescent="0.35">
      <c r="A5028"/>
      <c r="B5028"/>
    </row>
    <row r="5029" spans="1:2" x14ac:dyDescent="0.35">
      <c r="A5029"/>
      <c r="B5029"/>
    </row>
    <row r="5030" spans="1:2" x14ac:dyDescent="0.35">
      <c r="A5030"/>
      <c r="B5030"/>
    </row>
    <row r="5031" spans="1:2" x14ac:dyDescent="0.35">
      <c r="A5031"/>
      <c r="B5031"/>
    </row>
    <row r="5032" spans="1:2" x14ac:dyDescent="0.35">
      <c r="A5032"/>
      <c r="B5032"/>
    </row>
    <row r="5033" spans="1:2" x14ac:dyDescent="0.35">
      <c r="A5033"/>
      <c r="B5033"/>
    </row>
    <row r="5034" spans="1:2" x14ac:dyDescent="0.35">
      <c r="A5034"/>
      <c r="B5034"/>
    </row>
    <row r="5035" spans="1:2" x14ac:dyDescent="0.35">
      <c r="A5035"/>
      <c r="B5035"/>
    </row>
    <row r="5036" spans="1:2" x14ac:dyDescent="0.35">
      <c r="A5036"/>
      <c r="B5036"/>
    </row>
    <row r="5037" spans="1:2" x14ac:dyDescent="0.35">
      <c r="A5037"/>
      <c r="B5037"/>
    </row>
    <row r="5038" spans="1:2" x14ac:dyDescent="0.35">
      <c r="A5038"/>
      <c r="B5038"/>
    </row>
    <row r="5039" spans="1:2" x14ac:dyDescent="0.35">
      <c r="A5039"/>
      <c r="B5039"/>
    </row>
    <row r="5040" spans="1:2" x14ac:dyDescent="0.35">
      <c r="A5040"/>
      <c r="B5040"/>
    </row>
    <row r="5041" spans="1:2" x14ac:dyDescent="0.35">
      <c r="A5041"/>
      <c r="B5041"/>
    </row>
    <row r="5042" spans="1:2" x14ac:dyDescent="0.35">
      <c r="A5042"/>
      <c r="B5042"/>
    </row>
    <row r="5043" spans="1:2" x14ac:dyDescent="0.35">
      <c r="A5043"/>
      <c r="B5043"/>
    </row>
    <row r="5044" spans="1:2" x14ac:dyDescent="0.35">
      <c r="A5044"/>
      <c r="B5044"/>
    </row>
    <row r="5045" spans="1:2" x14ac:dyDescent="0.35">
      <c r="A5045"/>
      <c r="B5045"/>
    </row>
    <row r="5046" spans="1:2" x14ac:dyDescent="0.35">
      <c r="A5046"/>
      <c r="B5046"/>
    </row>
    <row r="5047" spans="1:2" x14ac:dyDescent="0.35">
      <c r="A5047"/>
      <c r="B5047"/>
    </row>
    <row r="5048" spans="1:2" x14ac:dyDescent="0.35">
      <c r="A5048"/>
      <c r="B5048"/>
    </row>
    <row r="5049" spans="1:2" x14ac:dyDescent="0.35">
      <c r="A5049"/>
      <c r="B5049"/>
    </row>
    <row r="5050" spans="1:2" x14ac:dyDescent="0.35">
      <c r="A5050"/>
      <c r="B5050"/>
    </row>
    <row r="5051" spans="1:2" x14ac:dyDescent="0.35">
      <c r="A5051"/>
      <c r="B5051"/>
    </row>
    <row r="5052" spans="1:2" x14ac:dyDescent="0.35">
      <c r="A5052"/>
      <c r="B5052"/>
    </row>
    <row r="5053" spans="1:2" x14ac:dyDescent="0.35">
      <c r="A5053"/>
      <c r="B5053"/>
    </row>
    <row r="5054" spans="1:2" x14ac:dyDescent="0.35">
      <c r="A5054"/>
      <c r="B5054"/>
    </row>
    <row r="5055" spans="1:2" x14ac:dyDescent="0.35">
      <c r="A5055"/>
      <c r="B5055"/>
    </row>
    <row r="5056" spans="1:2" x14ac:dyDescent="0.35">
      <c r="A5056"/>
      <c r="B5056"/>
    </row>
    <row r="5057" spans="1:2" x14ac:dyDescent="0.35">
      <c r="A5057"/>
      <c r="B5057"/>
    </row>
    <row r="5058" spans="1:2" x14ac:dyDescent="0.35">
      <c r="A5058"/>
      <c r="B5058"/>
    </row>
    <row r="5059" spans="1:2" x14ac:dyDescent="0.35">
      <c r="A5059"/>
      <c r="B5059"/>
    </row>
    <row r="5060" spans="1:2" x14ac:dyDescent="0.35">
      <c r="A5060"/>
      <c r="B5060"/>
    </row>
    <row r="5061" spans="1:2" x14ac:dyDescent="0.35">
      <c r="A5061"/>
      <c r="B5061"/>
    </row>
    <row r="5062" spans="1:2" x14ac:dyDescent="0.35">
      <c r="A5062"/>
      <c r="B5062"/>
    </row>
    <row r="5063" spans="1:2" x14ac:dyDescent="0.35">
      <c r="A5063"/>
      <c r="B5063"/>
    </row>
    <row r="5064" spans="1:2" x14ac:dyDescent="0.35">
      <c r="A5064"/>
      <c r="B5064"/>
    </row>
    <row r="5065" spans="1:2" x14ac:dyDescent="0.35">
      <c r="A5065"/>
      <c r="B5065"/>
    </row>
    <row r="5066" spans="1:2" x14ac:dyDescent="0.35">
      <c r="A5066"/>
      <c r="B5066"/>
    </row>
    <row r="5067" spans="1:2" x14ac:dyDescent="0.35">
      <c r="A5067"/>
      <c r="B5067"/>
    </row>
    <row r="5068" spans="1:2" x14ac:dyDescent="0.35">
      <c r="A5068"/>
      <c r="B5068"/>
    </row>
    <row r="5069" spans="1:2" x14ac:dyDescent="0.35">
      <c r="A5069"/>
      <c r="B5069"/>
    </row>
    <row r="5070" spans="1:2" x14ac:dyDescent="0.35">
      <c r="A5070"/>
      <c r="B5070"/>
    </row>
    <row r="5071" spans="1:2" x14ac:dyDescent="0.35">
      <c r="A5071"/>
      <c r="B5071"/>
    </row>
    <row r="5072" spans="1:2" x14ac:dyDescent="0.35">
      <c r="A5072"/>
      <c r="B5072"/>
    </row>
    <row r="5073" spans="1:2" x14ac:dyDescent="0.35">
      <c r="A5073"/>
      <c r="B5073"/>
    </row>
    <row r="5074" spans="1:2" x14ac:dyDescent="0.35">
      <c r="A5074"/>
      <c r="B5074"/>
    </row>
    <row r="5075" spans="1:2" x14ac:dyDescent="0.35">
      <c r="A5075"/>
      <c r="B5075"/>
    </row>
    <row r="5076" spans="1:2" x14ac:dyDescent="0.35">
      <c r="A5076"/>
      <c r="B5076"/>
    </row>
    <row r="5077" spans="1:2" x14ac:dyDescent="0.35">
      <c r="A5077"/>
      <c r="B5077"/>
    </row>
    <row r="5078" spans="1:2" x14ac:dyDescent="0.35">
      <c r="A5078"/>
      <c r="B5078"/>
    </row>
    <row r="5079" spans="1:2" x14ac:dyDescent="0.35">
      <c r="A5079"/>
      <c r="B5079"/>
    </row>
    <row r="5080" spans="1:2" x14ac:dyDescent="0.35">
      <c r="A5080"/>
      <c r="B5080"/>
    </row>
    <row r="5081" spans="1:2" x14ac:dyDescent="0.35">
      <c r="A5081"/>
      <c r="B5081"/>
    </row>
    <row r="5082" spans="1:2" x14ac:dyDescent="0.35">
      <c r="A5082"/>
      <c r="B5082"/>
    </row>
    <row r="5083" spans="1:2" x14ac:dyDescent="0.35">
      <c r="A5083"/>
      <c r="B5083"/>
    </row>
    <row r="5084" spans="1:2" x14ac:dyDescent="0.35">
      <c r="A5084"/>
      <c r="B5084"/>
    </row>
    <row r="5085" spans="1:2" x14ac:dyDescent="0.35">
      <c r="A5085"/>
      <c r="B5085"/>
    </row>
    <row r="5086" spans="1:2" x14ac:dyDescent="0.35">
      <c r="A5086"/>
      <c r="B5086"/>
    </row>
    <row r="5087" spans="1:2" x14ac:dyDescent="0.35">
      <c r="A5087"/>
      <c r="B5087"/>
    </row>
    <row r="5088" spans="1:2" x14ac:dyDescent="0.35">
      <c r="A5088"/>
      <c r="B5088"/>
    </row>
    <row r="5089" spans="1:2" x14ac:dyDescent="0.35">
      <c r="A5089"/>
      <c r="B5089"/>
    </row>
    <row r="5090" spans="1:2" x14ac:dyDescent="0.35">
      <c r="A5090"/>
      <c r="B5090"/>
    </row>
    <row r="5091" spans="1:2" x14ac:dyDescent="0.35">
      <c r="A5091"/>
      <c r="B5091"/>
    </row>
    <row r="5092" spans="1:2" x14ac:dyDescent="0.35">
      <c r="A5092"/>
      <c r="B5092"/>
    </row>
    <row r="5093" spans="1:2" x14ac:dyDescent="0.35">
      <c r="A5093"/>
      <c r="B5093"/>
    </row>
    <row r="5094" spans="1:2" x14ac:dyDescent="0.35">
      <c r="A5094"/>
      <c r="B5094"/>
    </row>
    <row r="5095" spans="1:2" x14ac:dyDescent="0.35">
      <c r="A5095"/>
      <c r="B5095"/>
    </row>
    <row r="5096" spans="1:2" x14ac:dyDescent="0.35">
      <c r="A5096"/>
      <c r="B5096"/>
    </row>
    <row r="5097" spans="1:2" x14ac:dyDescent="0.35">
      <c r="A5097"/>
      <c r="B5097"/>
    </row>
    <row r="5098" spans="1:2" x14ac:dyDescent="0.35">
      <c r="A5098"/>
      <c r="B5098"/>
    </row>
    <row r="5099" spans="1:2" x14ac:dyDescent="0.35">
      <c r="A5099"/>
      <c r="B5099"/>
    </row>
    <row r="5100" spans="1:2" x14ac:dyDescent="0.35">
      <c r="A5100"/>
      <c r="B5100"/>
    </row>
    <row r="5101" spans="1:2" x14ac:dyDescent="0.35">
      <c r="A5101"/>
      <c r="B5101"/>
    </row>
    <row r="5102" spans="1:2" x14ac:dyDescent="0.35">
      <c r="A5102"/>
      <c r="B5102"/>
    </row>
    <row r="5103" spans="1:2" x14ac:dyDescent="0.35">
      <c r="A5103"/>
      <c r="B5103"/>
    </row>
    <row r="5104" spans="1:2" x14ac:dyDescent="0.35">
      <c r="A5104"/>
      <c r="B5104"/>
    </row>
    <row r="5105" spans="1:2" x14ac:dyDescent="0.35">
      <c r="A5105"/>
      <c r="B5105"/>
    </row>
    <row r="5106" spans="1:2" x14ac:dyDescent="0.35">
      <c r="A5106"/>
      <c r="B5106"/>
    </row>
    <row r="5107" spans="1:2" x14ac:dyDescent="0.35">
      <c r="A5107"/>
      <c r="B5107"/>
    </row>
    <row r="5108" spans="1:2" x14ac:dyDescent="0.35">
      <c r="A5108"/>
      <c r="B5108"/>
    </row>
    <row r="5109" spans="1:2" x14ac:dyDescent="0.35">
      <c r="A5109"/>
      <c r="B5109"/>
    </row>
    <row r="5110" spans="1:2" x14ac:dyDescent="0.35">
      <c r="A5110"/>
      <c r="B5110"/>
    </row>
    <row r="5111" spans="1:2" x14ac:dyDescent="0.35">
      <c r="A5111"/>
      <c r="B5111"/>
    </row>
    <row r="5112" spans="1:2" x14ac:dyDescent="0.35">
      <c r="A5112"/>
      <c r="B5112"/>
    </row>
    <row r="5113" spans="1:2" x14ac:dyDescent="0.35">
      <c r="A5113"/>
      <c r="B5113"/>
    </row>
    <row r="5114" spans="1:2" x14ac:dyDescent="0.35">
      <c r="A5114"/>
      <c r="B5114"/>
    </row>
    <row r="5115" spans="1:2" x14ac:dyDescent="0.35">
      <c r="A5115"/>
      <c r="B5115"/>
    </row>
    <row r="5116" spans="1:2" x14ac:dyDescent="0.35">
      <c r="A5116"/>
      <c r="B5116"/>
    </row>
    <row r="5117" spans="1:2" x14ac:dyDescent="0.35">
      <c r="A5117"/>
      <c r="B5117"/>
    </row>
    <row r="5118" spans="1:2" x14ac:dyDescent="0.35">
      <c r="A5118"/>
      <c r="B5118"/>
    </row>
    <row r="5119" spans="1:2" x14ac:dyDescent="0.35">
      <c r="A5119"/>
      <c r="B5119"/>
    </row>
    <row r="5120" spans="1:2" x14ac:dyDescent="0.35">
      <c r="A5120"/>
      <c r="B5120"/>
    </row>
    <row r="5121" spans="1:2" x14ac:dyDescent="0.35">
      <c r="A5121"/>
      <c r="B5121"/>
    </row>
    <row r="5122" spans="1:2" x14ac:dyDescent="0.35">
      <c r="A5122"/>
      <c r="B5122"/>
    </row>
    <row r="5123" spans="1:2" x14ac:dyDescent="0.35">
      <c r="A5123"/>
      <c r="B5123"/>
    </row>
    <row r="5124" spans="1:2" x14ac:dyDescent="0.35">
      <c r="A5124"/>
      <c r="B5124"/>
    </row>
    <row r="5125" spans="1:2" x14ac:dyDescent="0.35">
      <c r="A5125"/>
      <c r="B5125"/>
    </row>
    <row r="5126" spans="1:2" x14ac:dyDescent="0.35">
      <c r="A5126"/>
      <c r="B5126"/>
    </row>
    <row r="5127" spans="1:2" x14ac:dyDescent="0.35">
      <c r="A5127"/>
      <c r="B5127"/>
    </row>
    <row r="5128" spans="1:2" x14ac:dyDescent="0.35">
      <c r="A5128"/>
      <c r="B5128"/>
    </row>
    <row r="5129" spans="1:2" x14ac:dyDescent="0.35">
      <c r="A5129"/>
      <c r="B5129"/>
    </row>
    <row r="5130" spans="1:2" x14ac:dyDescent="0.35">
      <c r="A5130"/>
      <c r="B5130"/>
    </row>
    <row r="5131" spans="1:2" x14ac:dyDescent="0.35">
      <c r="A5131"/>
      <c r="B5131"/>
    </row>
    <row r="5132" spans="1:2" x14ac:dyDescent="0.35">
      <c r="A5132"/>
      <c r="B5132"/>
    </row>
    <row r="5133" spans="1:2" x14ac:dyDescent="0.35">
      <c r="A5133"/>
      <c r="B5133"/>
    </row>
    <row r="5134" spans="1:2" x14ac:dyDescent="0.35">
      <c r="A5134"/>
      <c r="B5134"/>
    </row>
    <row r="5135" spans="1:2" x14ac:dyDescent="0.35">
      <c r="A5135"/>
      <c r="B5135"/>
    </row>
    <row r="5136" spans="1:2" x14ac:dyDescent="0.35">
      <c r="A5136"/>
      <c r="B5136"/>
    </row>
    <row r="5137" spans="1:2" x14ac:dyDescent="0.35">
      <c r="A5137"/>
      <c r="B5137"/>
    </row>
    <row r="5138" spans="1:2" x14ac:dyDescent="0.35">
      <c r="A5138"/>
      <c r="B5138"/>
    </row>
    <row r="5139" spans="1:2" x14ac:dyDescent="0.35">
      <c r="A5139"/>
      <c r="B5139"/>
    </row>
    <row r="5140" spans="1:2" x14ac:dyDescent="0.35">
      <c r="A5140"/>
      <c r="B5140"/>
    </row>
    <row r="5141" spans="1:2" x14ac:dyDescent="0.35">
      <c r="A5141"/>
      <c r="B5141"/>
    </row>
    <row r="5142" spans="1:2" x14ac:dyDescent="0.35">
      <c r="A5142"/>
      <c r="B5142"/>
    </row>
    <row r="5143" spans="1:2" x14ac:dyDescent="0.35">
      <c r="A5143"/>
      <c r="B5143"/>
    </row>
    <row r="5144" spans="1:2" x14ac:dyDescent="0.35">
      <c r="A5144"/>
      <c r="B5144"/>
    </row>
    <row r="5145" spans="1:2" x14ac:dyDescent="0.35">
      <c r="A5145"/>
      <c r="B5145"/>
    </row>
    <row r="5146" spans="1:2" x14ac:dyDescent="0.35">
      <c r="A5146"/>
      <c r="B5146"/>
    </row>
    <row r="5147" spans="1:2" x14ac:dyDescent="0.35">
      <c r="A5147"/>
      <c r="B5147"/>
    </row>
    <row r="5148" spans="1:2" x14ac:dyDescent="0.35">
      <c r="A5148"/>
      <c r="B5148"/>
    </row>
    <row r="5149" spans="1:2" x14ac:dyDescent="0.35">
      <c r="A5149"/>
      <c r="B5149"/>
    </row>
    <row r="5150" spans="1:2" x14ac:dyDescent="0.35">
      <c r="A5150"/>
      <c r="B5150"/>
    </row>
    <row r="5151" spans="1:2" x14ac:dyDescent="0.35">
      <c r="A5151"/>
      <c r="B5151"/>
    </row>
    <row r="5152" spans="1:2" x14ac:dyDescent="0.35">
      <c r="A5152"/>
      <c r="B5152"/>
    </row>
    <row r="5153" spans="1:2" x14ac:dyDescent="0.35">
      <c r="A5153"/>
      <c r="B5153"/>
    </row>
    <row r="5154" spans="1:2" x14ac:dyDescent="0.35">
      <c r="A5154"/>
      <c r="B5154"/>
    </row>
    <row r="5155" spans="1:2" x14ac:dyDescent="0.35">
      <c r="A5155"/>
      <c r="B5155"/>
    </row>
    <row r="5156" spans="1:2" x14ac:dyDescent="0.35">
      <c r="A5156"/>
      <c r="B5156"/>
    </row>
    <row r="5157" spans="1:2" x14ac:dyDescent="0.35">
      <c r="A5157"/>
      <c r="B5157"/>
    </row>
    <row r="5158" spans="1:2" x14ac:dyDescent="0.35">
      <c r="A5158"/>
      <c r="B5158"/>
    </row>
    <row r="5159" spans="1:2" x14ac:dyDescent="0.35">
      <c r="A5159"/>
      <c r="B5159"/>
    </row>
    <row r="5160" spans="1:2" x14ac:dyDescent="0.35">
      <c r="A5160"/>
      <c r="B5160"/>
    </row>
    <row r="5161" spans="1:2" x14ac:dyDescent="0.35">
      <c r="A5161"/>
      <c r="B5161"/>
    </row>
    <row r="5162" spans="1:2" x14ac:dyDescent="0.35">
      <c r="A5162"/>
      <c r="B5162"/>
    </row>
    <row r="5163" spans="1:2" x14ac:dyDescent="0.35">
      <c r="A5163"/>
      <c r="B5163"/>
    </row>
    <row r="5164" spans="1:2" x14ac:dyDescent="0.35">
      <c r="A5164"/>
      <c r="B5164"/>
    </row>
    <row r="5165" spans="1:2" x14ac:dyDescent="0.35">
      <c r="A5165"/>
      <c r="B5165"/>
    </row>
    <row r="5166" spans="1:2" x14ac:dyDescent="0.35">
      <c r="A5166"/>
      <c r="B5166"/>
    </row>
    <row r="5167" spans="1:2" x14ac:dyDescent="0.35">
      <c r="A5167"/>
      <c r="B5167"/>
    </row>
    <row r="5168" spans="1:2" x14ac:dyDescent="0.35">
      <c r="A5168"/>
      <c r="B5168"/>
    </row>
    <row r="5169" spans="1:2" x14ac:dyDescent="0.35">
      <c r="A5169"/>
      <c r="B5169"/>
    </row>
    <row r="5170" spans="1:2" x14ac:dyDescent="0.35">
      <c r="A5170"/>
      <c r="B5170"/>
    </row>
    <row r="5171" spans="1:2" x14ac:dyDescent="0.35">
      <c r="A5171"/>
      <c r="B5171"/>
    </row>
    <row r="5172" spans="1:2" x14ac:dyDescent="0.35">
      <c r="A5172"/>
      <c r="B5172"/>
    </row>
    <row r="5173" spans="1:2" x14ac:dyDescent="0.35">
      <c r="A5173"/>
      <c r="B5173"/>
    </row>
    <row r="5174" spans="1:2" x14ac:dyDescent="0.35">
      <c r="A5174"/>
      <c r="B5174"/>
    </row>
    <row r="5175" spans="1:2" x14ac:dyDescent="0.35">
      <c r="A5175"/>
      <c r="B5175"/>
    </row>
    <row r="5176" spans="1:2" x14ac:dyDescent="0.35">
      <c r="A5176"/>
      <c r="B5176"/>
    </row>
    <row r="5177" spans="1:2" x14ac:dyDescent="0.35">
      <c r="A5177"/>
      <c r="B5177"/>
    </row>
    <row r="5178" spans="1:2" x14ac:dyDescent="0.35">
      <c r="A5178"/>
      <c r="B5178"/>
    </row>
    <row r="5179" spans="1:2" x14ac:dyDescent="0.35">
      <c r="A5179"/>
      <c r="B5179"/>
    </row>
    <row r="5180" spans="1:2" x14ac:dyDescent="0.35">
      <c r="A5180"/>
      <c r="B5180"/>
    </row>
    <row r="5181" spans="1:2" x14ac:dyDescent="0.35">
      <c r="A5181"/>
      <c r="B5181"/>
    </row>
    <row r="5182" spans="1:2" x14ac:dyDescent="0.35">
      <c r="A5182"/>
      <c r="B5182"/>
    </row>
    <row r="5183" spans="1:2" x14ac:dyDescent="0.35">
      <c r="A5183"/>
      <c r="B5183"/>
    </row>
    <row r="5184" spans="1:2" x14ac:dyDescent="0.35">
      <c r="A5184"/>
      <c r="B5184"/>
    </row>
    <row r="5185" spans="1:2" x14ac:dyDescent="0.35">
      <c r="A5185"/>
      <c r="B5185"/>
    </row>
    <row r="5186" spans="1:2" x14ac:dyDescent="0.35">
      <c r="A5186"/>
      <c r="B5186"/>
    </row>
    <row r="5187" spans="1:2" x14ac:dyDescent="0.35">
      <c r="A5187"/>
      <c r="B5187"/>
    </row>
    <row r="5188" spans="1:2" x14ac:dyDescent="0.35">
      <c r="A5188"/>
      <c r="B5188"/>
    </row>
    <row r="5189" spans="1:2" x14ac:dyDescent="0.35">
      <c r="A5189"/>
      <c r="B5189"/>
    </row>
    <row r="5190" spans="1:2" x14ac:dyDescent="0.35">
      <c r="A5190"/>
      <c r="B5190"/>
    </row>
    <row r="5191" spans="1:2" x14ac:dyDescent="0.35">
      <c r="A5191"/>
      <c r="B5191"/>
    </row>
    <row r="5192" spans="1:2" x14ac:dyDescent="0.35">
      <c r="A5192"/>
      <c r="B5192"/>
    </row>
    <row r="5193" spans="1:2" x14ac:dyDescent="0.35">
      <c r="A5193"/>
      <c r="B5193"/>
    </row>
    <row r="5194" spans="1:2" x14ac:dyDescent="0.35">
      <c r="A5194"/>
      <c r="B5194"/>
    </row>
    <row r="5195" spans="1:2" x14ac:dyDescent="0.35">
      <c r="A5195"/>
      <c r="B5195"/>
    </row>
    <row r="5196" spans="1:2" x14ac:dyDescent="0.35">
      <c r="A5196"/>
      <c r="B5196"/>
    </row>
    <row r="5197" spans="1:2" x14ac:dyDescent="0.35">
      <c r="A5197"/>
      <c r="B5197"/>
    </row>
    <row r="5198" spans="1:2" x14ac:dyDescent="0.35">
      <c r="A5198"/>
      <c r="B5198"/>
    </row>
    <row r="5199" spans="1:2" x14ac:dyDescent="0.35">
      <c r="A5199"/>
      <c r="B5199"/>
    </row>
    <row r="5200" spans="1:2" x14ac:dyDescent="0.35">
      <c r="A5200"/>
      <c r="B5200"/>
    </row>
    <row r="5201" spans="1:2" x14ac:dyDescent="0.35">
      <c r="A5201"/>
      <c r="B5201"/>
    </row>
    <row r="5202" spans="1:2" x14ac:dyDescent="0.35">
      <c r="A5202"/>
      <c r="B5202"/>
    </row>
    <row r="5203" spans="1:2" x14ac:dyDescent="0.35">
      <c r="A5203"/>
      <c r="B5203"/>
    </row>
    <row r="5204" spans="1:2" x14ac:dyDescent="0.35">
      <c r="A5204"/>
      <c r="B5204"/>
    </row>
    <row r="5205" spans="1:2" x14ac:dyDescent="0.35">
      <c r="A5205"/>
      <c r="B5205"/>
    </row>
    <row r="5206" spans="1:2" x14ac:dyDescent="0.35">
      <c r="A5206"/>
      <c r="B5206"/>
    </row>
    <row r="5207" spans="1:2" x14ac:dyDescent="0.35">
      <c r="A5207"/>
      <c r="B5207"/>
    </row>
    <row r="5208" spans="1:2" x14ac:dyDescent="0.35">
      <c r="A5208"/>
      <c r="B5208"/>
    </row>
    <row r="5209" spans="1:2" x14ac:dyDescent="0.35">
      <c r="A5209"/>
      <c r="B5209"/>
    </row>
    <row r="5210" spans="1:2" x14ac:dyDescent="0.35">
      <c r="A5210"/>
      <c r="B5210"/>
    </row>
    <row r="5211" spans="1:2" x14ac:dyDescent="0.35">
      <c r="A5211"/>
      <c r="B5211"/>
    </row>
    <row r="5212" spans="1:2" x14ac:dyDescent="0.35">
      <c r="A5212"/>
      <c r="B5212"/>
    </row>
    <row r="5213" spans="1:2" x14ac:dyDescent="0.35">
      <c r="A5213"/>
      <c r="B5213"/>
    </row>
    <row r="5214" spans="1:2" x14ac:dyDescent="0.35">
      <c r="A5214"/>
      <c r="B5214"/>
    </row>
    <row r="5215" spans="1:2" x14ac:dyDescent="0.35">
      <c r="A5215"/>
      <c r="B5215"/>
    </row>
    <row r="5216" spans="1:2" x14ac:dyDescent="0.35">
      <c r="A5216"/>
      <c r="B5216"/>
    </row>
    <row r="5217" spans="1:2" x14ac:dyDescent="0.35">
      <c r="A5217"/>
      <c r="B5217"/>
    </row>
    <row r="5218" spans="1:2" x14ac:dyDescent="0.35">
      <c r="A5218"/>
      <c r="B5218"/>
    </row>
    <row r="5219" spans="1:2" x14ac:dyDescent="0.35">
      <c r="A5219"/>
      <c r="B5219"/>
    </row>
    <row r="5220" spans="1:2" x14ac:dyDescent="0.35">
      <c r="A5220"/>
      <c r="B5220"/>
    </row>
    <row r="5221" spans="1:2" x14ac:dyDescent="0.35">
      <c r="A5221"/>
      <c r="B5221"/>
    </row>
    <row r="5222" spans="1:2" x14ac:dyDescent="0.35">
      <c r="A5222"/>
      <c r="B5222"/>
    </row>
    <row r="5223" spans="1:2" x14ac:dyDescent="0.35">
      <c r="A5223"/>
      <c r="B5223"/>
    </row>
    <row r="5224" spans="1:2" x14ac:dyDescent="0.35">
      <c r="A5224"/>
      <c r="B5224"/>
    </row>
    <row r="5225" spans="1:2" x14ac:dyDescent="0.35">
      <c r="A5225"/>
      <c r="B5225"/>
    </row>
    <row r="5226" spans="1:2" x14ac:dyDescent="0.35">
      <c r="A5226"/>
      <c r="B5226"/>
    </row>
    <row r="5227" spans="1:2" x14ac:dyDescent="0.35">
      <c r="A5227"/>
      <c r="B5227"/>
    </row>
    <row r="5228" spans="1:2" x14ac:dyDescent="0.35">
      <c r="A5228"/>
      <c r="B5228"/>
    </row>
    <row r="5229" spans="1:2" x14ac:dyDescent="0.35">
      <c r="A5229"/>
      <c r="B5229"/>
    </row>
    <row r="5230" spans="1:2" x14ac:dyDescent="0.35">
      <c r="A5230"/>
      <c r="B5230"/>
    </row>
    <row r="5231" spans="1:2" x14ac:dyDescent="0.35">
      <c r="A5231"/>
      <c r="B5231"/>
    </row>
    <row r="5232" spans="1:2" x14ac:dyDescent="0.35">
      <c r="A5232"/>
      <c r="B5232"/>
    </row>
    <row r="5233" spans="1:2" x14ac:dyDescent="0.35">
      <c r="A5233"/>
      <c r="B5233"/>
    </row>
    <row r="5234" spans="1:2" x14ac:dyDescent="0.35">
      <c r="A5234"/>
      <c r="B5234"/>
    </row>
    <row r="5235" spans="1:2" x14ac:dyDescent="0.35">
      <c r="A5235"/>
      <c r="B5235"/>
    </row>
    <row r="5236" spans="1:2" x14ac:dyDescent="0.35">
      <c r="A5236"/>
      <c r="B5236"/>
    </row>
    <row r="5237" spans="1:2" x14ac:dyDescent="0.35">
      <c r="A5237"/>
      <c r="B5237"/>
    </row>
    <row r="5238" spans="1:2" x14ac:dyDescent="0.35">
      <c r="A5238"/>
      <c r="B5238"/>
    </row>
    <row r="5239" spans="1:2" x14ac:dyDescent="0.35">
      <c r="A5239"/>
      <c r="B5239"/>
    </row>
    <row r="5240" spans="1:2" x14ac:dyDescent="0.35">
      <c r="A5240"/>
      <c r="B5240"/>
    </row>
    <row r="5241" spans="1:2" x14ac:dyDescent="0.35">
      <c r="A5241"/>
      <c r="B5241"/>
    </row>
    <row r="5242" spans="1:2" x14ac:dyDescent="0.35">
      <c r="A5242"/>
      <c r="B5242"/>
    </row>
    <row r="5243" spans="1:2" x14ac:dyDescent="0.35">
      <c r="A5243"/>
      <c r="B5243"/>
    </row>
    <row r="5244" spans="1:2" x14ac:dyDescent="0.35">
      <c r="A5244"/>
      <c r="B5244"/>
    </row>
    <row r="5245" spans="1:2" x14ac:dyDescent="0.35">
      <c r="A5245"/>
      <c r="B5245"/>
    </row>
    <row r="5246" spans="1:2" x14ac:dyDescent="0.35">
      <c r="A5246"/>
      <c r="B5246"/>
    </row>
    <row r="5247" spans="1:2" x14ac:dyDescent="0.35">
      <c r="A5247"/>
      <c r="B5247"/>
    </row>
    <row r="5248" spans="1:2" x14ac:dyDescent="0.35">
      <c r="A5248"/>
      <c r="B5248"/>
    </row>
    <row r="5249" spans="1:2" x14ac:dyDescent="0.35">
      <c r="A5249"/>
      <c r="B5249"/>
    </row>
    <row r="5250" spans="1:2" x14ac:dyDescent="0.35">
      <c r="A5250"/>
      <c r="B5250"/>
    </row>
    <row r="5251" spans="1:2" x14ac:dyDescent="0.35">
      <c r="A5251"/>
      <c r="B5251"/>
    </row>
    <row r="5252" spans="1:2" x14ac:dyDescent="0.35">
      <c r="A5252"/>
      <c r="B5252"/>
    </row>
    <row r="5253" spans="1:2" x14ac:dyDescent="0.35">
      <c r="A5253"/>
      <c r="B5253"/>
    </row>
    <row r="5254" spans="1:2" x14ac:dyDescent="0.35">
      <c r="A5254"/>
      <c r="B5254"/>
    </row>
    <row r="5255" spans="1:2" x14ac:dyDescent="0.35">
      <c r="A5255"/>
      <c r="B5255"/>
    </row>
    <row r="5256" spans="1:2" x14ac:dyDescent="0.35">
      <c r="A5256"/>
      <c r="B5256"/>
    </row>
    <row r="5257" spans="1:2" x14ac:dyDescent="0.35">
      <c r="A5257"/>
      <c r="B5257"/>
    </row>
    <row r="5258" spans="1:2" x14ac:dyDescent="0.35">
      <c r="A5258"/>
      <c r="B5258"/>
    </row>
    <row r="5259" spans="1:2" x14ac:dyDescent="0.35">
      <c r="A5259"/>
      <c r="B5259"/>
    </row>
    <row r="5260" spans="1:2" x14ac:dyDescent="0.35">
      <c r="A5260"/>
      <c r="B5260"/>
    </row>
    <row r="5261" spans="1:2" x14ac:dyDescent="0.35">
      <c r="A5261"/>
      <c r="B5261"/>
    </row>
    <row r="5262" spans="1:2" x14ac:dyDescent="0.35">
      <c r="A5262"/>
      <c r="B5262"/>
    </row>
    <row r="5263" spans="1:2" x14ac:dyDescent="0.35">
      <c r="A5263"/>
      <c r="B5263"/>
    </row>
    <row r="5264" spans="1:2" x14ac:dyDescent="0.35">
      <c r="A5264"/>
      <c r="B5264"/>
    </row>
    <row r="5265" spans="1:2" x14ac:dyDescent="0.35">
      <c r="A5265"/>
      <c r="B5265"/>
    </row>
    <row r="5266" spans="1:2" x14ac:dyDescent="0.35">
      <c r="A5266"/>
      <c r="B5266"/>
    </row>
    <row r="5267" spans="1:2" x14ac:dyDescent="0.35">
      <c r="A5267"/>
      <c r="B5267"/>
    </row>
    <row r="5268" spans="1:2" x14ac:dyDescent="0.35">
      <c r="A5268"/>
      <c r="B5268"/>
    </row>
    <row r="5269" spans="1:2" x14ac:dyDescent="0.35">
      <c r="A5269"/>
      <c r="B5269"/>
    </row>
    <row r="5270" spans="1:2" x14ac:dyDescent="0.35">
      <c r="A5270"/>
      <c r="B5270"/>
    </row>
    <row r="5271" spans="1:2" x14ac:dyDescent="0.35">
      <c r="A5271"/>
      <c r="B5271"/>
    </row>
    <row r="5272" spans="1:2" x14ac:dyDescent="0.35">
      <c r="A5272"/>
      <c r="B5272"/>
    </row>
    <row r="5273" spans="1:2" x14ac:dyDescent="0.35">
      <c r="A5273"/>
      <c r="B5273"/>
    </row>
    <row r="5274" spans="1:2" x14ac:dyDescent="0.35">
      <c r="A5274"/>
      <c r="B5274"/>
    </row>
    <row r="5275" spans="1:2" x14ac:dyDescent="0.35">
      <c r="A5275"/>
      <c r="B5275"/>
    </row>
    <row r="5276" spans="1:2" x14ac:dyDescent="0.35">
      <c r="A5276"/>
      <c r="B5276"/>
    </row>
    <row r="5277" spans="1:2" x14ac:dyDescent="0.35">
      <c r="A5277"/>
      <c r="B5277"/>
    </row>
    <row r="5278" spans="1:2" x14ac:dyDescent="0.35">
      <c r="A5278"/>
      <c r="B5278"/>
    </row>
    <row r="5279" spans="1:2" x14ac:dyDescent="0.35">
      <c r="A5279"/>
      <c r="B5279"/>
    </row>
    <row r="5280" spans="1:2" x14ac:dyDescent="0.35">
      <c r="A5280"/>
      <c r="B5280"/>
    </row>
    <row r="5281" spans="1:2" x14ac:dyDescent="0.35">
      <c r="A5281"/>
      <c r="B5281"/>
    </row>
    <row r="5282" spans="1:2" x14ac:dyDescent="0.35">
      <c r="A5282"/>
      <c r="B5282"/>
    </row>
    <row r="5283" spans="1:2" x14ac:dyDescent="0.35">
      <c r="A5283"/>
      <c r="B5283"/>
    </row>
    <row r="5284" spans="1:2" x14ac:dyDescent="0.35">
      <c r="A5284"/>
      <c r="B5284"/>
    </row>
    <row r="5285" spans="1:2" x14ac:dyDescent="0.35">
      <c r="A5285"/>
      <c r="B5285"/>
    </row>
    <row r="5286" spans="1:2" x14ac:dyDescent="0.35">
      <c r="A5286"/>
      <c r="B5286"/>
    </row>
    <row r="5287" spans="1:2" x14ac:dyDescent="0.35">
      <c r="A5287"/>
      <c r="B5287"/>
    </row>
    <row r="5288" spans="1:2" x14ac:dyDescent="0.35">
      <c r="A5288"/>
      <c r="B5288"/>
    </row>
    <row r="5289" spans="1:2" x14ac:dyDescent="0.35">
      <c r="A5289"/>
      <c r="B5289"/>
    </row>
    <row r="5290" spans="1:2" x14ac:dyDescent="0.35">
      <c r="A5290"/>
      <c r="B5290"/>
    </row>
    <row r="5291" spans="1:2" x14ac:dyDescent="0.35">
      <c r="A5291"/>
      <c r="B5291"/>
    </row>
    <row r="5292" spans="1:2" x14ac:dyDescent="0.35">
      <c r="A5292"/>
      <c r="B5292"/>
    </row>
    <row r="5293" spans="1:2" x14ac:dyDescent="0.35">
      <c r="A5293"/>
      <c r="B5293"/>
    </row>
    <row r="5294" spans="1:2" x14ac:dyDescent="0.35">
      <c r="A5294"/>
      <c r="B5294"/>
    </row>
    <row r="5295" spans="1:2" x14ac:dyDescent="0.35">
      <c r="A5295"/>
      <c r="B5295"/>
    </row>
    <row r="5296" spans="1:2" x14ac:dyDescent="0.35">
      <c r="A5296"/>
      <c r="B5296"/>
    </row>
    <row r="5297" spans="1:2" x14ac:dyDescent="0.35">
      <c r="A5297"/>
      <c r="B5297"/>
    </row>
    <row r="5298" spans="1:2" x14ac:dyDescent="0.35">
      <c r="A5298"/>
      <c r="B5298"/>
    </row>
    <row r="5299" spans="1:2" x14ac:dyDescent="0.35">
      <c r="A5299"/>
      <c r="B5299"/>
    </row>
    <row r="5300" spans="1:2" x14ac:dyDescent="0.35">
      <c r="A5300"/>
      <c r="B5300"/>
    </row>
    <row r="5301" spans="1:2" x14ac:dyDescent="0.35">
      <c r="A5301"/>
      <c r="B5301"/>
    </row>
    <row r="5302" spans="1:2" x14ac:dyDescent="0.35">
      <c r="A5302"/>
      <c r="B5302"/>
    </row>
    <row r="5303" spans="1:2" x14ac:dyDescent="0.35">
      <c r="A5303"/>
      <c r="B5303"/>
    </row>
    <row r="5304" spans="1:2" x14ac:dyDescent="0.35">
      <c r="A5304"/>
      <c r="B5304"/>
    </row>
    <row r="5305" spans="1:2" x14ac:dyDescent="0.35">
      <c r="A5305"/>
      <c r="B5305"/>
    </row>
    <row r="5306" spans="1:2" x14ac:dyDescent="0.35">
      <c r="A5306"/>
      <c r="B5306"/>
    </row>
    <row r="5307" spans="1:2" x14ac:dyDescent="0.35">
      <c r="A5307"/>
      <c r="B5307"/>
    </row>
    <row r="5308" spans="1:2" x14ac:dyDescent="0.35">
      <c r="A5308"/>
      <c r="B5308"/>
    </row>
    <row r="5309" spans="1:2" x14ac:dyDescent="0.35">
      <c r="A5309"/>
      <c r="B5309"/>
    </row>
    <row r="5310" spans="1:2" x14ac:dyDescent="0.35">
      <c r="A5310"/>
      <c r="B5310"/>
    </row>
    <row r="5311" spans="1:2" x14ac:dyDescent="0.35">
      <c r="A5311"/>
      <c r="B5311"/>
    </row>
    <row r="5312" spans="1:2" x14ac:dyDescent="0.35">
      <c r="A5312"/>
      <c r="B5312"/>
    </row>
    <row r="5313" spans="1:2" x14ac:dyDescent="0.35">
      <c r="A5313"/>
      <c r="B5313"/>
    </row>
    <row r="5314" spans="1:2" x14ac:dyDescent="0.35">
      <c r="A5314"/>
      <c r="B5314"/>
    </row>
    <row r="5315" spans="1:2" x14ac:dyDescent="0.35">
      <c r="A5315"/>
      <c r="B5315"/>
    </row>
    <row r="5316" spans="1:2" x14ac:dyDescent="0.35">
      <c r="A5316"/>
      <c r="B5316"/>
    </row>
    <row r="5317" spans="1:2" x14ac:dyDescent="0.35">
      <c r="A5317"/>
      <c r="B5317"/>
    </row>
    <row r="5318" spans="1:2" x14ac:dyDescent="0.35">
      <c r="A5318"/>
      <c r="B5318"/>
    </row>
    <row r="5319" spans="1:2" x14ac:dyDescent="0.35">
      <c r="A5319"/>
      <c r="B5319"/>
    </row>
    <row r="5320" spans="1:2" x14ac:dyDescent="0.35">
      <c r="A5320"/>
      <c r="B5320"/>
    </row>
    <row r="5321" spans="1:2" x14ac:dyDescent="0.35">
      <c r="A5321"/>
      <c r="B5321"/>
    </row>
    <row r="5322" spans="1:2" x14ac:dyDescent="0.35">
      <c r="A5322"/>
      <c r="B5322"/>
    </row>
    <row r="5323" spans="1:2" x14ac:dyDescent="0.35">
      <c r="A5323"/>
      <c r="B5323"/>
    </row>
    <row r="5324" spans="1:2" x14ac:dyDescent="0.35">
      <c r="A5324"/>
      <c r="B5324"/>
    </row>
    <row r="5325" spans="1:2" x14ac:dyDescent="0.35">
      <c r="A5325"/>
      <c r="B5325"/>
    </row>
    <row r="5326" spans="1:2" x14ac:dyDescent="0.35">
      <c r="A5326"/>
      <c r="B5326"/>
    </row>
    <row r="5327" spans="1:2" x14ac:dyDescent="0.35">
      <c r="A5327"/>
      <c r="B5327"/>
    </row>
    <row r="5328" spans="1:2" x14ac:dyDescent="0.35">
      <c r="A5328"/>
      <c r="B5328"/>
    </row>
    <row r="5329" spans="1:2" x14ac:dyDescent="0.35">
      <c r="A5329"/>
      <c r="B5329"/>
    </row>
    <row r="5330" spans="1:2" x14ac:dyDescent="0.35">
      <c r="A5330"/>
      <c r="B5330"/>
    </row>
    <row r="5331" spans="1:2" x14ac:dyDescent="0.35">
      <c r="A5331"/>
      <c r="B5331"/>
    </row>
    <row r="5332" spans="1:2" x14ac:dyDescent="0.35">
      <c r="A5332"/>
      <c r="B5332"/>
    </row>
    <row r="5333" spans="1:2" x14ac:dyDescent="0.35">
      <c r="A5333"/>
      <c r="B5333"/>
    </row>
    <row r="5334" spans="1:2" x14ac:dyDescent="0.35">
      <c r="A5334"/>
      <c r="B5334"/>
    </row>
    <row r="5335" spans="1:2" x14ac:dyDescent="0.35">
      <c r="A5335"/>
      <c r="B5335"/>
    </row>
    <row r="5336" spans="1:2" x14ac:dyDescent="0.35">
      <c r="A5336"/>
      <c r="B5336"/>
    </row>
    <row r="5337" spans="1:2" x14ac:dyDescent="0.35">
      <c r="A5337"/>
      <c r="B5337"/>
    </row>
    <row r="5338" spans="1:2" x14ac:dyDescent="0.35">
      <c r="A5338"/>
      <c r="B5338"/>
    </row>
    <row r="5339" spans="1:2" x14ac:dyDescent="0.35">
      <c r="A5339"/>
      <c r="B5339"/>
    </row>
    <row r="5340" spans="1:2" x14ac:dyDescent="0.35">
      <c r="A5340"/>
      <c r="B5340"/>
    </row>
    <row r="5341" spans="1:2" x14ac:dyDescent="0.35">
      <c r="A5341"/>
      <c r="B5341"/>
    </row>
    <row r="5342" spans="1:2" x14ac:dyDescent="0.35">
      <c r="A5342"/>
      <c r="B5342"/>
    </row>
    <row r="5343" spans="1:2" x14ac:dyDescent="0.35">
      <c r="A5343"/>
      <c r="B5343"/>
    </row>
    <row r="5344" spans="1:2" x14ac:dyDescent="0.35">
      <c r="A5344"/>
      <c r="B5344"/>
    </row>
    <row r="5345" spans="1:2" x14ac:dyDescent="0.35">
      <c r="A5345"/>
      <c r="B5345"/>
    </row>
    <row r="5346" spans="1:2" x14ac:dyDescent="0.35">
      <c r="A5346"/>
      <c r="B5346"/>
    </row>
    <row r="5347" spans="1:2" x14ac:dyDescent="0.35">
      <c r="A5347"/>
      <c r="B5347"/>
    </row>
    <row r="5348" spans="1:2" x14ac:dyDescent="0.35">
      <c r="A5348"/>
      <c r="B5348"/>
    </row>
    <row r="5349" spans="1:2" x14ac:dyDescent="0.35">
      <c r="A5349"/>
      <c r="B5349"/>
    </row>
    <row r="5350" spans="1:2" x14ac:dyDescent="0.35">
      <c r="A5350"/>
      <c r="B5350"/>
    </row>
    <row r="5351" spans="1:2" x14ac:dyDescent="0.35">
      <c r="A5351"/>
      <c r="B5351"/>
    </row>
    <row r="5352" spans="1:2" x14ac:dyDescent="0.35">
      <c r="A5352"/>
      <c r="B5352"/>
    </row>
    <row r="5353" spans="1:2" x14ac:dyDescent="0.35">
      <c r="A5353"/>
      <c r="B5353"/>
    </row>
    <row r="5354" spans="1:2" x14ac:dyDescent="0.35">
      <c r="A5354"/>
      <c r="B5354"/>
    </row>
    <row r="5355" spans="1:2" x14ac:dyDescent="0.35">
      <c r="A5355"/>
      <c r="B5355"/>
    </row>
    <row r="5356" spans="1:2" x14ac:dyDescent="0.35">
      <c r="A5356"/>
      <c r="B5356"/>
    </row>
    <row r="5357" spans="1:2" x14ac:dyDescent="0.35">
      <c r="A5357"/>
      <c r="B5357"/>
    </row>
    <row r="5358" spans="1:2" x14ac:dyDescent="0.35">
      <c r="A5358"/>
      <c r="B5358"/>
    </row>
    <row r="5359" spans="1:2" x14ac:dyDescent="0.35">
      <c r="A5359"/>
      <c r="B5359"/>
    </row>
    <row r="5360" spans="1:2" x14ac:dyDescent="0.35">
      <c r="A5360"/>
      <c r="B5360"/>
    </row>
    <row r="5361" spans="1:2" x14ac:dyDescent="0.35">
      <c r="A5361"/>
      <c r="B5361"/>
    </row>
    <row r="5362" spans="1:2" x14ac:dyDescent="0.35">
      <c r="A5362"/>
      <c r="B5362"/>
    </row>
    <row r="5363" spans="1:2" x14ac:dyDescent="0.35">
      <c r="A5363"/>
      <c r="B5363"/>
    </row>
    <row r="5364" spans="1:2" x14ac:dyDescent="0.35">
      <c r="A5364"/>
      <c r="B5364"/>
    </row>
    <row r="5365" spans="1:2" x14ac:dyDescent="0.35">
      <c r="A5365"/>
      <c r="B5365"/>
    </row>
    <row r="5366" spans="1:2" x14ac:dyDescent="0.35">
      <c r="A5366"/>
      <c r="B5366"/>
    </row>
    <row r="5367" spans="1:2" x14ac:dyDescent="0.35">
      <c r="A5367"/>
      <c r="B5367"/>
    </row>
    <row r="5368" spans="1:2" x14ac:dyDescent="0.35">
      <c r="A5368"/>
      <c r="B5368"/>
    </row>
    <row r="5369" spans="1:2" x14ac:dyDescent="0.35">
      <c r="A5369"/>
      <c r="B5369"/>
    </row>
    <row r="5370" spans="1:2" x14ac:dyDescent="0.35">
      <c r="A5370"/>
      <c r="B5370"/>
    </row>
    <row r="5371" spans="1:2" x14ac:dyDescent="0.35">
      <c r="A5371"/>
      <c r="B5371"/>
    </row>
    <row r="5372" spans="1:2" x14ac:dyDescent="0.35">
      <c r="A5372"/>
      <c r="B5372"/>
    </row>
    <row r="5373" spans="1:2" x14ac:dyDescent="0.35">
      <c r="A5373"/>
      <c r="B5373"/>
    </row>
    <row r="5374" spans="1:2" x14ac:dyDescent="0.35">
      <c r="A5374"/>
      <c r="B5374"/>
    </row>
    <row r="5375" spans="1:2" x14ac:dyDescent="0.35">
      <c r="A5375"/>
      <c r="B5375"/>
    </row>
    <row r="5376" spans="1:2" x14ac:dyDescent="0.35">
      <c r="A5376"/>
      <c r="B5376"/>
    </row>
    <row r="5377" spans="1:2" x14ac:dyDescent="0.35">
      <c r="A5377"/>
      <c r="B5377"/>
    </row>
    <row r="5378" spans="1:2" x14ac:dyDescent="0.35">
      <c r="A5378"/>
      <c r="B5378"/>
    </row>
    <row r="5379" spans="1:2" x14ac:dyDescent="0.35">
      <c r="A5379"/>
      <c r="B5379"/>
    </row>
    <row r="5380" spans="1:2" x14ac:dyDescent="0.35">
      <c r="A5380"/>
      <c r="B5380"/>
    </row>
    <row r="5381" spans="1:2" x14ac:dyDescent="0.35">
      <c r="A5381"/>
      <c r="B5381"/>
    </row>
    <row r="5382" spans="1:2" x14ac:dyDescent="0.35">
      <c r="A5382"/>
      <c r="B5382"/>
    </row>
    <row r="5383" spans="1:2" x14ac:dyDescent="0.35">
      <c r="A5383"/>
      <c r="B5383"/>
    </row>
    <row r="5384" spans="1:2" x14ac:dyDescent="0.35">
      <c r="A5384"/>
      <c r="B5384"/>
    </row>
    <row r="5385" spans="1:2" x14ac:dyDescent="0.35">
      <c r="A5385"/>
      <c r="B5385"/>
    </row>
    <row r="5386" spans="1:2" x14ac:dyDescent="0.35">
      <c r="A5386"/>
      <c r="B5386"/>
    </row>
    <row r="5387" spans="1:2" x14ac:dyDescent="0.35">
      <c r="A5387"/>
      <c r="B5387"/>
    </row>
    <row r="5388" spans="1:2" x14ac:dyDescent="0.35">
      <c r="A5388"/>
      <c r="B5388"/>
    </row>
    <row r="5389" spans="1:2" x14ac:dyDescent="0.35">
      <c r="A5389"/>
      <c r="B5389"/>
    </row>
    <row r="5390" spans="1:2" x14ac:dyDescent="0.35">
      <c r="A5390"/>
      <c r="B5390"/>
    </row>
    <row r="5391" spans="1:2" x14ac:dyDescent="0.35">
      <c r="A5391"/>
      <c r="B5391"/>
    </row>
    <row r="5392" spans="1:2" x14ac:dyDescent="0.35">
      <c r="A5392"/>
      <c r="B5392"/>
    </row>
    <row r="5393" spans="1:2" x14ac:dyDescent="0.35">
      <c r="A5393"/>
      <c r="B5393"/>
    </row>
    <row r="5394" spans="1:2" x14ac:dyDescent="0.35">
      <c r="A5394"/>
      <c r="B5394"/>
    </row>
    <row r="5395" spans="1:2" x14ac:dyDescent="0.35">
      <c r="A5395"/>
      <c r="B5395"/>
    </row>
    <row r="5396" spans="1:2" x14ac:dyDescent="0.35">
      <c r="A5396"/>
      <c r="B5396"/>
    </row>
    <row r="5397" spans="1:2" x14ac:dyDescent="0.35">
      <c r="A5397"/>
      <c r="B5397"/>
    </row>
    <row r="5398" spans="1:2" x14ac:dyDescent="0.35">
      <c r="A5398"/>
      <c r="B5398"/>
    </row>
    <row r="5399" spans="1:2" x14ac:dyDescent="0.35">
      <c r="A5399"/>
      <c r="B5399"/>
    </row>
    <row r="5400" spans="1:2" x14ac:dyDescent="0.35">
      <c r="A5400"/>
      <c r="B5400"/>
    </row>
    <row r="5401" spans="1:2" x14ac:dyDescent="0.35">
      <c r="A5401"/>
      <c r="B5401"/>
    </row>
    <row r="5402" spans="1:2" x14ac:dyDescent="0.35">
      <c r="A5402"/>
      <c r="B5402"/>
    </row>
    <row r="5403" spans="1:2" x14ac:dyDescent="0.35">
      <c r="A5403"/>
      <c r="B5403"/>
    </row>
    <row r="5404" spans="1:2" x14ac:dyDescent="0.35">
      <c r="A5404"/>
      <c r="B5404"/>
    </row>
    <row r="5405" spans="1:2" x14ac:dyDescent="0.35">
      <c r="A5405"/>
      <c r="B5405"/>
    </row>
    <row r="5406" spans="1:2" x14ac:dyDescent="0.35">
      <c r="A5406"/>
      <c r="B5406"/>
    </row>
    <row r="5407" spans="1:2" x14ac:dyDescent="0.35">
      <c r="A5407"/>
      <c r="B5407"/>
    </row>
    <row r="5408" spans="1:2" x14ac:dyDescent="0.35">
      <c r="A5408"/>
      <c r="B5408"/>
    </row>
    <row r="5409" spans="1:2" x14ac:dyDescent="0.35">
      <c r="A5409"/>
      <c r="B5409"/>
    </row>
    <row r="5410" spans="1:2" x14ac:dyDescent="0.35">
      <c r="A5410"/>
      <c r="B5410"/>
    </row>
    <row r="5411" spans="1:2" x14ac:dyDescent="0.35">
      <c r="A5411"/>
      <c r="B5411"/>
    </row>
    <row r="5412" spans="1:2" x14ac:dyDescent="0.35">
      <c r="A5412"/>
      <c r="B5412"/>
    </row>
    <row r="5413" spans="1:2" x14ac:dyDescent="0.35">
      <c r="A5413"/>
      <c r="B5413"/>
    </row>
    <row r="5414" spans="1:2" x14ac:dyDescent="0.35">
      <c r="A5414"/>
      <c r="B5414"/>
    </row>
    <row r="5415" spans="1:2" x14ac:dyDescent="0.35">
      <c r="A5415"/>
      <c r="B5415"/>
    </row>
    <row r="5416" spans="1:2" x14ac:dyDescent="0.35">
      <c r="A5416"/>
      <c r="B5416"/>
    </row>
    <row r="5417" spans="1:2" x14ac:dyDescent="0.35">
      <c r="A5417"/>
      <c r="B5417"/>
    </row>
    <row r="5418" spans="1:2" x14ac:dyDescent="0.35">
      <c r="A5418"/>
      <c r="B5418"/>
    </row>
    <row r="5419" spans="1:2" x14ac:dyDescent="0.35">
      <c r="A5419"/>
      <c r="B5419"/>
    </row>
    <row r="5420" spans="1:2" x14ac:dyDescent="0.35">
      <c r="A5420"/>
      <c r="B5420"/>
    </row>
    <row r="5421" spans="1:2" x14ac:dyDescent="0.35">
      <c r="A5421"/>
      <c r="B5421"/>
    </row>
    <row r="5422" spans="1:2" x14ac:dyDescent="0.35">
      <c r="A5422"/>
      <c r="B5422"/>
    </row>
    <row r="5423" spans="1:2" x14ac:dyDescent="0.35">
      <c r="A5423"/>
      <c r="B5423"/>
    </row>
    <row r="5424" spans="1:2" x14ac:dyDescent="0.35">
      <c r="A5424"/>
      <c r="B5424"/>
    </row>
    <row r="5425" spans="1:2" x14ac:dyDescent="0.35">
      <c r="A5425"/>
      <c r="B5425"/>
    </row>
    <row r="5426" spans="1:2" x14ac:dyDescent="0.35">
      <c r="A5426"/>
      <c r="B5426"/>
    </row>
    <row r="5427" spans="1:2" x14ac:dyDescent="0.35">
      <c r="A5427"/>
      <c r="B5427"/>
    </row>
    <row r="5428" spans="1:2" x14ac:dyDescent="0.35">
      <c r="A5428"/>
      <c r="B5428"/>
    </row>
    <row r="5429" spans="1:2" x14ac:dyDescent="0.35">
      <c r="A5429"/>
      <c r="B5429"/>
    </row>
    <row r="5430" spans="1:2" x14ac:dyDescent="0.35">
      <c r="A5430"/>
      <c r="B5430"/>
    </row>
    <row r="5431" spans="1:2" x14ac:dyDescent="0.35">
      <c r="A5431"/>
      <c r="B5431"/>
    </row>
    <row r="5432" spans="1:2" x14ac:dyDescent="0.35">
      <c r="A5432"/>
      <c r="B5432"/>
    </row>
    <row r="5433" spans="1:2" x14ac:dyDescent="0.35">
      <c r="A5433"/>
      <c r="B5433"/>
    </row>
    <row r="5434" spans="1:2" x14ac:dyDescent="0.35">
      <c r="A5434"/>
      <c r="B5434"/>
    </row>
    <row r="5435" spans="1:2" x14ac:dyDescent="0.35">
      <c r="A5435"/>
      <c r="B5435"/>
    </row>
    <row r="5436" spans="1:2" x14ac:dyDescent="0.35">
      <c r="A5436"/>
      <c r="B5436"/>
    </row>
    <row r="5437" spans="1:2" x14ac:dyDescent="0.35">
      <c r="A5437"/>
      <c r="B5437"/>
    </row>
    <row r="5438" spans="1:2" x14ac:dyDescent="0.35">
      <c r="A5438"/>
      <c r="B5438"/>
    </row>
    <row r="5439" spans="1:2" x14ac:dyDescent="0.35">
      <c r="A5439"/>
      <c r="B5439"/>
    </row>
    <row r="5440" spans="1:2" x14ac:dyDescent="0.35">
      <c r="A5440"/>
      <c r="B5440"/>
    </row>
    <row r="5441" spans="1:2" x14ac:dyDescent="0.35">
      <c r="A5441"/>
      <c r="B5441"/>
    </row>
    <row r="5442" spans="1:2" x14ac:dyDescent="0.35">
      <c r="A5442"/>
      <c r="B5442"/>
    </row>
    <row r="5443" spans="1:2" x14ac:dyDescent="0.35">
      <c r="A5443"/>
      <c r="B5443"/>
    </row>
    <row r="5444" spans="1:2" x14ac:dyDescent="0.35">
      <c r="A5444"/>
      <c r="B5444"/>
    </row>
    <row r="5445" spans="1:2" x14ac:dyDescent="0.35">
      <c r="A5445"/>
      <c r="B5445"/>
    </row>
    <row r="5446" spans="1:2" x14ac:dyDescent="0.35">
      <c r="A5446"/>
      <c r="B5446"/>
    </row>
    <row r="5447" spans="1:2" x14ac:dyDescent="0.35">
      <c r="A5447"/>
      <c r="B5447"/>
    </row>
    <row r="5448" spans="1:2" x14ac:dyDescent="0.35">
      <c r="A5448"/>
      <c r="B5448"/>
    </row>
    <row r="5449" spans="1:2" x14ac:dyDescent="0.35">
      <c r="A5449"/>
      <c r="B5449"/>
    </row>
    <row r="5450" spans="1:2" x14ac:dyDescent="0.35">
      <c r="A5450"/>
      <c r="B5450"/>
    </row>
    <row r="5451" spans="1:2" x14ac:dyDescent="0.35">
      <c r="A5451"/>
      <c r="B5451"/>
    </row>
    <row r="5452" spans="1:2" x14ac:dyDescent="0.35">
      <c r="A5452"/>
      <c r="B5452"/>
    </row>
    <row r="5453" spans="1:2" x14ac:dyDescent="0.35">
      <c r="A5453"/>
      <c r="B5453"/>
    </row>
    <row r="5454" spans="1:2" x14ac:dyDescent="0.35">
      <c r="A5454"/>
      <c r="B5454"/>
    </row>
    <row r="5455" spans="1:2" x14ac:dyDescent="0.35">
      <c r="A5455"/>
      <c r="B5455"/>
    </row>
    <row r="5456" spans="1:2" x14ac:dyDescent="0.35">
      <c r="A5456"/>
      <c r="B5456"/>
    </row>
    <row r="5457" spans="1:2" x14ac:dyDescent="0.35">
      <c r="A5457"/>
      <c r="B5457"/>
    </row>
    <row r="5458" spans="1:2" x14ac:dyDescent="0.35">
      <c r="A5458"/>
      <c r="B5458"/>
    </row>
    <row r="5459" spans="1:2" x14ac:dyDescent="0.35">
      <c r="A5459"/>
      <c r="B5459"/>
    </row>
    <row r="5460" spans="1:2" x14ac:dyDescent="0.35">
      <c r="A5460"/>
      <c r="B5460"/>
    </row>
    <row r="5461" spans="1:2" x14ac:dyDescent="0.35">
      <c r="A5461"/>
      <c r="B5461"/>
    </row>
    <row r="5462" spans="1:2" x14ac:dyDescent="0.35">
      <c r="A5462"/>
      <c r="B5462"/>
    </row>
    <row r="5463" spans="1:2" x14ac:dyDescent="0.35">
      <c r="A5463"/>
      <c r="B5463"/>
    </row>
    <row r="5464" spans="1:2" x14ac:dyDescent="0.35">
      <c r="A5464"/>
      <c r="B5464"/>
    </row>
    <row r="5465" spans="1:2" x14ac:dyDescent="0.35">
      <c r="A5465"/>
      <c r="B5465"/>
    </row>
    <row r="5466" spans="1:2" x14ac:dyDescent="0.35">
      <c r="A5466"/>
      <c r="B5466"/>
    </row>
    <row r="5467" spans="1:2" x14ac:dyDescent="0.35">
      <c r="A5467"/>
      <c r="B5467"/>
    </row>
    <row r="5468" spans="1:2" x14ac:dyDescent="0.35">
      <c r="A5468"/>
      <c r="B5468"/>
    </row>
    <row r="5469" spans="1:2" x14ac:dyDescent="0.35">
      <c r="A5469"/>
      <c r="B5469"/>
    </row>
    <row r="5470" spans="1:2" x14ac:dyDescent="0.35">
      <c r="A5470"/>
      <c r="B5470"/>
    </row>
    <row r="5471" spans="1:2" x14ac:dyDescent="0.35">
      <c r="A5471"/>
      <c r="B5471"/>
    </row>
    <row r="5472" spans="1:2" x14ac:dyDescent="0.35">
      <c r="A5472"/>
      <c r="B5472"/>
    </row>
    <row r="5473" spans="1:2" x14ac:dyDescent="0.35">
      <c r="A5473"/>
      <c r="B5473"/>
    </row>
    <row r="5474" spans="1:2" x14ac:dyDescent="0.35">
      <c r="A5474"/>
      <c r="B5474"/>
    </row>
    <row r="5475" spans="1:2" x14ac:dyDescent="0.35">
      <c r="A5475"/>
      <c r="B5475"/>
    </row>
    <row r="5476" spans="1:2" x14ac:dyDescent="0.35">
      <c r="A5476"/>
      <c r="B5476"/>
    </row>
    <row r="5477" spans="1:2" x14ac:dyDescent="0.35">
      <c r="A5477"/>
      <c r="B5477"/>
    </row>
    <row r="5478" spans="1:2" x14ac:dyDescent="0.35">
      <c r="A5478"/>
      <c r="B5478"/>
    </row>
    <row r="5479" spans="1:2" x14ac:dyDescent="0.35">
      <c r="A5479"/>
      <c r="B5479"/>
    </row>
    <row r="5480" spans="1:2" x14ac:dyDescent="0.35">
      <c r="A5480"/>
      <c r="B5480"/>
    </row>
    <row r="5481" spans="1:2" x14ac:dyDescent="0.35">
      <c r="A5481"/>
      <c r="B5481"/>
    </row>
    <row r="5482" spans="1:2" x14ac:dyDescent="0.35">
      <c r="A5482"/>
      <c r="B5482"/>
    </row>
    <row r="5483" spans="1:2" x14ac:dyDescent="0.35">
      <c r="A5483"/>
      <c r="B5483"/>
    </row>
    <row r="5484" spans="1:2" x14ac:dyDescent="0.35">
      <c r="A5484"/>
      <c r="B5484"/>
    </row>
    <row r="5485" spans="1:2" x14ac:dyDescent="0.35">
      <c r="A5485"/>
      <c r="B5485"/>
    </row>
    <row r="5486" spans="1:2" x14ac:dyDescent="0.35">
      <c r="A5486"/>
      <c r="B5486"/>
    </row>
    <row r="5487" spans="1:2" x14ac:dyDescent="0.35">
      <c r="A5487"/>
      <c r="B5487"/>
    </row>
    <row r="5488" spans="1:2" x14ac:dyDescent="0.35">
      <c r="A5488"/>
      <c r="B5488"/>
    </row>
    <row r="5489" spans="1:2" x14ac:dyDescent="0.35">
      <c r="A5489"/>
      <c r="B5489"/>
    </row>
    <row r="5490" spans="1:2" x14ac:dyDescent="0.35">
      <c r="A5490"/>
      <c r="B5490"/>
    </row>
    <row r="5491" spans="1:2" x14ac:dyDescent="0.35">
      <c r="A5491"/>
      <c r="B5491"/>
    </row>
    <row r="5492" spans="1:2" x14ac:dyDescent="0.35">
      <c r="A5492"/>
      <c r="B5492"/>
    </row>
    <row r="5493" spans="1:2" x14ac:dyDescent="0.35">
      <c r="A5493"/>
      <c r="B5493"/>
    </row>
    <row r="5494" spans="1:2" x14ac:dyDescent="0.35">
      <c r="A5494"/>
      <c r="B5494"/>
    </row>
    <row r="5495" spans="1:2" x14ac:dyDescent="0.35">
      <c r="A5495"/>
      <c r="B5495"/>
    </row>
    <row r="5496" spans="1:2" x14ac:dyDescent="0.35">
      <c r="A5496"/>
      <c r="B5496"/>
    </row>
    <row r="5497" spans="1:2" x14ac:dyDescent="0.35">
      <c r="A5497"/>
      <c r="B5497"/>
    </row>
    <row r="5498" spans="1:2" x14ac:dyDescent="0.35">
      <c r="A5498"/>
      <c r="B5498"/>
    </row>
    <row r="5499" spans="1:2" x14ac:dyDescent="0.35">
      <c r="A5499"/>
      <c r="B5499"/>
    </row>
    <row r="5500" spans="1:2" x14ac:dyDescent="0.35">
      <c r="A5500"/>
      <c r="B5500"/>
    </row>
    <row r="5501" spans="1:2" x14ac:dyDescent="0.35">
      <c r="A5501"/>
      <c r="B5501"/>
    </row>
    <row r="5502" spans="1:2" x14ac:dyDescent="0.35">
      <c r="A5502"/>
      <c r="B5502"/>
    </row>
    <row r="5503" spans="1:2" x14ac:dyDescent="0.35">
      <c r="A5503"/>
      <c r="B5503"/>
    </row>
    <row r="5504" spans="1:2" x14ac:dyDescent="0.35">
      <c r="A5504"/>
      <c r="B5504"/>
    </row>
    <row r="5505" spans="1:2" x14ac:dyDescent="0.35">
      <c r="A5505"/>
      <c r="B5505"/>
    </row>
    <row r="5506" spans="1:2" x14ac:dyDescent="0.35">
      <c r="A5506"/>
      <c r="B5506"/>
    </row>
    <row r="5507" spans="1:2" x14ac:dyDescent="0.35">
      <c r="A5507"/>
      <c r="B5507"/>
    </row>
    <row r="5508" spans="1:2" x14ac:dyDescent="0.35">
      <c r="A5508"/>
      <c r="B5508"/>
    </row>
    <row r="5509" spans="1:2" x14ac:dyDescent="0.35">
      <c r="A5509"/>
      <c r="B5509"/>
    </row>
    <row r="5510" spans="1:2" x14ac:dyDescent="0.35">
      <c r="A5510"/>
      <c r="B5510"/>
    </row>
    <row r="5511" spans="1:2" x14ac:dyDescent="0.35">
      <c r="A5511"/>
      <c r="B5511"/>
    </row>
    <row r="5512" spans="1:2" x14ac:dyDescent="0.35">
      <c r="A5512"/>
      <c r="B5512"/>
    </row>
    <row r="5513" spans="1:2" x14ac:dyDescent="0.35">
      <c r="A5513"/>
      <c r="B5513"/>
    </row>
    <row r="5514" spans="1:2" x14ac:dyDescent="0.35">
      <c r="A5514"/>
      <c r="B5514"/>
    </row>
    <row r="5515" spans="1:2" x14ac:dyDescent="0.35">
      <c r="A5515"/>
      <c r="B5515"/>
    </row>
    <row r="5516" spans="1:2" x14ac:dyDescent="0.35">
      <c r="A5516"/>
      <c r="B5516"/>
    </row>
    <row r="5517" spans="1:2" x14ac:dyDescent="0.35">
      <c r="A5517"/>
      <c r="B5517"/>
    </row>
    <row r="5518" spans="1:2" x14ac:dyDescent="0.35">
      <c r="A5518"/>
      <c r="B5518"/>
    </row>
    <row r="5519" spans="1:2" x14ac:dyDescent="0.35">
      <c r="A5519"/>
      <c r="B5519"/>
    </row>
    <row r="5520" spans="1:2" x14ac:dyDescent="0.35">
      <c r="A5520"/>
      <c r="B5520"/>
    </row>
    <row r="5521" spans="1:2" x14ac:dyDescent="0.35">
      <c r="A5521"/>
      <c r="B5521"/>
    </row>
    <row r="5522" spans="1:2" x14ac:dyDescent="0.35">
      <c r="A5522"/>
      <c r="B5522"/>
    </row>
    <row r="5523" spans="1:2" x14ac:dyDescent="0.35">
      <c r="A5523"/>
      <c r="B5523"/>
    </row>
    <row r="5524" spans="1:2" x14ac:dyDescent="0.35">
      <c r="A5524"/>
      <c r="B5524"/>
    </row>
    <row r="5525" spans="1:2" x14ac:dyDescent="0.35">
      <c r="A5525"/>
      <c r="B5525"/>
    </row>
    <row r="5526" spans="1:2" x14ac:dyDescent="0.35">
      <c r="A5526"/>
      <c r="B5526"/>
    </row>
    <row r="5527" spans="1:2" x14ac:dyDescent="0.35">
      <c r="A5527"/>
      <c r="B5527"/>
    </row>
    <row r="5528" spans="1:2" x14ac:dyDescent="0.35">
      <c r="A5528"/>
      <c r="B5528"/>
    </row>
    <row r="5529" spans="1:2" x14ac:dyDescent="0.35">
      <c r="A5529"/>
      <c r="B5529"/>
    </row>
    <row r="5530" spans="1:2" x14ac:dyDescent="0.35">
      <c r="A5530"/>
      <c r="B5530"/>
    </row>
    <row r="5531" spans="1:2" x14ac:dyDescent="0.35">
      <c r="A5531"/>
      <c r="B5531"/>
    </row>
    <row r="5532" spans="1:2" x14ac:dyDescent="0.35">
      <c r="A5532"/>
      <c r="B5532"/>
    </row>
    <row r="5533" spans="1:2" x14ac:dyDescent="0.35">
      <c r="A5533"/>
      <c r="B5533"/>
    </row>
    <row r="5534" spans="1:2" x14ac:dyDescent="0.35">
      <c r="A5534"/>
      <c r="B5534"/>
    </row>
    <row r="5535" spans="1:2" x14ac:dyDescent="0.35">
      <c r="A5535"/>
      <c r="B5535"/>
    </row>
    <row r="5536" spans="1:2" x14ac:dyDescent="0.35">
      <c r="A5536"/>
      <c r="B5536"/>
    </row>
    <row r="5537" spans="1:2" x14ac:dyDescent="0.35">
      <c r="A5537"/>
      <c r="B5537"/>
    </row>
    <row r="5538" spans="1:2" x14ac:dyDescent="0.35">
      <c r="A5538"/>
      <c r="B5538"/>
    </row>
    <row r="5539" spans="1:2" x14ac:dyDescent="0.35">
      <c r="A5539"/>
      <c r="B5539"/>
    </row>
    <row r="5540" spans="1:2" x14ac:dyDescent="0.35">
      <c r="A5540"/>
      <c r="B5540"/>
    </row>
    <row r="5541" spans="1:2" x14ac:dyDescent="0.35">
      <c r="A5541"/>
      <c r="B5541"/>
    </row>
    <row r="5542" spans="1:2" x14ac:dyDescent="0.35">
      <c r="A5542"/>
      <c r="B5542"/>
    </row>
    <row r="5543" spans="1:2" x14ac:dyDescent="0.35">
      <c r="A5543"/>
      <c r="B5543"/>
    </row>
    <row r="5544" spans="1:2" x14ac:dyDescent="0.35">
      <c r="A5544"/>
      <c r="B5544"/>
    </row>
    <row r="5545" spans="1:2" x14ac:dyDescent="0.35">
      <c r="A5545"/>
      <c r="B5545"/>
    </row>
    <row r="5546" spans="1:2" x14ac:dyDescent="0.35">
      <c r="A5546"/>
      <c r="B5546"/>
    </row>
    <row r="5547" spans="1:2" x14ac:dyDescent="0.35">
      <c r="A5547"/>
      <c r="B5547"/>
    </row>
    <row r="5548" spans="1:2" x14ac:dyDescent="0.35">
      <c r="A5548"/>
      <c r="B5548"/>
    </row>
    <row r="5549" spans="1:2" x14ac:dyDescent="0.35">
      <c r="A5549"/>
      <c r="B5549"/>
    </row>
    <row r="5550" spans="1:2" x14ac:dyDescent="0.35">
      <c r="A5550"/>
      <c r="B5550"/>
    </row>
    <row r="5551" spans="1:2" x14ac:dyDescent="0.35">
      <c r="A5551"/>
      <c r="B5551"/>
    </row>
    <row r="5552" spans="1:2" x14ac:dyDescent="0.35">
      <c r="A5552"/>
      <c r="B5552"/>
    </row>
    <row r="5553" spans="1:2" x14ac:dyDescent="0.35">
      <c r="A5553"/>
      <c r="B5553"/>
    </row>
    <row r="5554" spans="1:2" x14ac:dyDescent="0.35">
      <c r="A5554"/>
      <c r="B5554"/>
    </row>
    <row r="5555" spans="1:2" x14ac:dyDescent="0.35">
      <c r="A5555"/>
      <c r="B5555"/>
    </row>
    <row r="5556" spans="1:2" x14ac:dyDescent="0.35">
      <c r="A5556"/>
      <c r="B5556"/>
    </row>
    <row r="5557" spans="1:2" x14ac:dyDescent="0.35">
      <c r="A5557"/>
      <c r="B5557"/>
    </row>
    <row r="5558" spans="1:2" x14ac:dyDescent="0.35">
      <c r="A5558"/>
      <c r="B5558"/>
    </row>
    <row r="5559" spans="1:2" x14ac:dyDescent="0.35">
      <c r="A5559"/>
      <c r="B5559"/>
    </row>
    <row r="5560" spans="1:2" x14ac:dyDescent="0.35">
      <c r="A5560"/>
      <c r="B5560"/>
    </row>
    <row r="5561" spans="1:2" x14ac:dyDescent="0.35">
      <c r="A5561"/>
      <c r="B5561"/>
    </row>
    <row r="5562" spans="1:2" x14ac:dyDescent="0.35">
      <c r="A5562"/>
      <c r="B5562"/>
    </row>
    <row r="5563" spans="1:2" x14ac:dyDescent="0.35">
      <c r="A5563"/>
      <c r="B5563"/>
    </row>
    <row r="5564" spans="1:2" x14ac:dyDescent="0.35">
      <c r="A5564"/>
      <c r="B5564"/>
    </row>
    <row r="5565" spans="1:2" x14ac:dyDescent="0.35">
      <c r="A5565"/>
      <c r="B5565"/>
    </row>
    <row r="5566" spans="1:2" x14ac:dyDescent="0.35">
      <c r="A5566"/>
      <c r="B5566"/>
    </row>
    <row r="5567" spans="1:2" x14ac:dyDescent="0.35">
      <c r="A5567"/>
      <c r="B5567"/>
    </row>
    <row r="5568" spans="1:2" x14ac:dyDescent="0.35">
      <c r="A5568"/>
      <c r="B5568"/>
    </row>
    <row r="5569" spans="1:2" x14ac:dyDescent="0.35">
      <c r="A5569"/>
      <c r="B5569"/>
    </row>
    <row r="5570" spans="1:2" x14ac:dyDescent="0.35">
      <c r="A5570"/>
      <c r="B5570"/>
    </row>
    <row r="5571" spans="1:2" x14ac:dyDescent="0.35">
      <c r="A5571"/>
      <c r="B5571"/>
    </row>
    <row r="5572" spans="1:2" x14ac:dyDescent="0.35">
      <c r="A5572"/>
      <c r="B5572"/>
    </row>
    <row r="5573" spans="1:2" x14ac:dyDescent="0.35">
      <c r="A5573"/>
      <c r="B5573"/>
    </row>
    <row r="5574" spans="1:2" x14ac:dyDescent="0.35">
      <c r="A5574"/>
      <c r="B5574"/>
    </row>
    <row r="5575" spans="1:2" x14ac:dyDescent="0.35">
      <c r="A5575"/>
      <c r="B5575"/>
    </row>
    <row r="5576" spans="1:2" x14ac:dyDescent="0.35">
      <c r="A5576"/>
      <c r="B5576"/>
    </row>
    <row r="5577" spans="1:2" x14ac:dyDescent="0.35">
      <c r="A5577"/>
      <c r="B5577"/>
    </row>
    <row r="5578" spans="1:2" x14ac:dyDescent="0.35">
      <c r="A5578"/>
      <c r="B5578"/>
    </row>
    <row r="5579" spans="1:2" x14ac:dyDescent="0.35">
      <c r="A5579"/>
      <c r="B5579"/>
    </row>
    <row r="5580" spans="1:2" x14ac:dyDescent="0.35">
      <c r="A5580"/>
      <c r="B5580"/>
    </row>
    <row r="5581" spans="1:2" x14ac:dyDescent="0.35">
      <c r="A5581"/>
      <c r="B5581"/>
    </row>
    <row r="5582" spans="1:2" x14ac:dyDescent="0.35">
      <c r="A5582"/>
      <c r="B5582"/>
    </row>
    <row r="5583" spans="1:2" x14ac:dyDescent="0.35">
      <c r="A5583"/>
      <c r="B5583"/>
    </row>
    <row r="5584" spans="1:2" x14ac:dyDescent="0.35">
      <c r="A5584"/>
      <c r="B5584"/>
    </row>
    <row r="5585" spans="1:2" x14ac:dyDescent="0.35">
      <c r="A5585"/>
      <c r="B5585"/>
    </row>
    <row r="5586" spans="1:2" x14ac:dyDescent="0.35">
      <c r="A5586"/>
      <c r="B5586"/>
    </row>
    <row r="5587" spans="1:2" x14ac:dyDescent="0.35">
      <c r="A5587"/>
      <c r="B5587"/>
    </row>
    <row r="5588" spans="1:2" x14ac:dyDescent="0.35">
      <c r="A5588"/>
      <c r="B5588"/>
    </row>
    <row r="5589" spans="1:2" x14ac:dyDescent="0.35">
      <c r="A5589"/>
      <c r="B5589"/>
    </row>
    <row r="5590" spans="1:2" x14ac:dyDescent="0.35">
      <c r="A5590"/>
      <c r="B5590"/>
    </row>
    <row r="5591" spans="1:2" x14ac:dyDescent="0.35">
      <c r="A5591"/>
      <c r="B5591"/>
    </row>
    <row r="5592" spans="1:2" x14ac:dyDescent="0.35">
      <c r="A5592"/>
      <c r="B5592"/>
    </row>
    <row r="5593" spans="1:2" x14ac:dyDescent="0.35">
      <c r="A5593"/>
      <c r="B5593"/>
    </row>
    <row r="5594" spans="1:2" x14ac:dyDescent="0.35">
      <c r="A5594"/>
      <c r="B5594"/>
    </row>
    <row r="5595" spans="1:2" x14ac:dyDescent="0.35">
      <c r="A5595"/>
      <c r="B5595"/>
    </row>
    <row r="5596" spans="1:2" x14ac:dyDescent="0.35">
      <c r="A5596"/>
      <c r="B5596"/>
    </row>
    <row r="5597" spans="1:2" x14ac:dyDescent="0.35">
      <c r="A5597"/>
      <c r="B5597"/>
    </row>
    <row r="5598" spans="1:2" x14ac:dyDescent="0.35">
      <c r="A5598"/>
      <c r="B5598"/>
    </row>
    <row r="5599" spans="1:2" x14ac:dyDescent="0.35">
      <c r="A5599"/>
      <c r="B5599"/>
    </row>
    <row r="5600" spans="1:2" x14ac:dyDescent="0.35">
      <c r="A5600"/>
      <c r="B5600"/>
    </row>
    <row r="5601" spans="1:2" x14ac:dyDescent="0.35">
      <c r="A5601"/>
      <c r="B5601"/>
    </row>
    <row r="5602" spans="1:2" x14ac:dyDescent="0.35">
      <c r="A5602"/>
      <c r="B5602"/>
    </row>
    <row r="5603" spans="1:2" x14ac:dyDescent="0.35">
      <c r="A5603"/>
      <c r="B5603"/>
    </row>
    <row r="5604" spans="1:2" x14ac:dyDescent="0.35">
      <c r="A5604"/>
      <c r="B5604"/>
    </row>
    <row r="5605" spans="1:2" x14ac:dyDescent="0.35">
      <c r="A5605"/>
      <c r="B5605"/>
    </row>
    <row r="5606" spans="1:2" x14ac:dyDescent="0.35">
      <c r="A5606"/>
      <c r="B5606"/>
    </row>
    <row r="5607" spans="1:2" x14ac:dyDescent="0.35">
      <c r="A5607"/>
      <c r="B5607"/>
    </row>
    <row r="5608" spans="1:2" x14ac:dyDescent="0.35">
      <c r="A5608"/>
      <c r="B5608"/>
    </row>
    <row r="5609" spans="1:2" x14ac:dyDescent="0.35">
      <c r="A5609"/>
      <c r="B5609"/>
    </row>
    <row r="5610" spans="1:2" x14ac:dyDescent="0.35">
      <c r="A5610"/>
      <c r="B5610"/>
    </row>
    <row r="5611" spans="1:2" x14ac:dyDescent="0.35">
      <c r="A5611"/>
      <c r="B5611"/>
    </row>
    <row r="5612" spans="1:2" x14ac:dyDescent="0.35">
      <c r="A5612"/>
      <c r="B5612"/>
    </row>
    <row r="5613" spans="1:2" x14ac:dyDescent="0.35">
      <c r="A5613"/>
      <c r="B5613"/>
    </row>
    <row r="5614" spans="1:2" x14ac:dyDescent="0.35">
      <c r="A5614"/>
      <c r="B5614"/>
    </row>
    <row r="5615" spans="1:2" x14ac:dyDescent="0.35">
      <c r="A5615"/>
      <c r="B5615"/>
    </row>
    <row r="5616" spans="1:2" x14ac:dyDescent="0.35">
      <c r="A5616"/>
      <c r="B5616"/>
    </row>
    <row r="5617" spans="1:2" x14ac:dyDescent="0.35">
      <c r="A5617"/>
      <c r="B5617"/>
    </row>
    <row r="5618" spans="1:2" x14ac:dyDescent="0.35">
      <c r="A5618"/>
      <c r="B5618"/>
    </row>
    <row r="5619" spans="1:2" x14ac:dyDescent="0.35">
      <c r="A5619"/>
      <c r="B5619"/>
    </row>
    <row r="5620" spans="1:2" x14ac:dyDescent="0.35">
      <c r="A5620"/>
      <c r="B5620"/>
    </row>
    <row r="5621" spans="1:2" x14ac:dyDescent="0.35">
      <c r="A5621"/>
      <c r="B5621"/>
    </row>
    <row r="5622" spans="1:2" x14ac:dyDescent="0.35">
      <c r="A5622"/>
      <c r="B5622"/>
    </row>
    <row r="5623" spans="1:2" x14ac:dyDescent="0.35">
      <c r="A5623"/>
      <c r="B5623"/>
    </row>
    <row r="5624" spans="1:2" x14ac:dyDescent="0.35">
      <c r="A5624"/>
      <c r="B5624"/>
    </row>
    <row r="5625" spans="1:2" x14ac:dyDescent="0.35">
      <c r="A5625"/>
      <c r="B5625"/>
    </row>
    <row r="5626" spans="1:2" x14ac:dyDescent="0.35">
      <c r="A5626"/>
      <c r="B5626"/>
    </row>
    <row r="5627" spans="1:2" x14ac:dyDescent="0.35">
      <c r="A5627"/>
      <c r="B5627"/>
    </row>
    <row r="5628" spans="1:2" x14ac:dyDescent="0.35">
      <c r="A5628"/>
      <c r="B5628"/>
    </row>
    <row r="5629" spans="1:2" x14ac:dyDescent="0.35">
      <c r="A5629"/>
      <c r="B5629"/>
    </row>
    <row r="5630" spans="1:2" x14ac:dyDescent="0.35">
      <c r="A5630"/>
      <c r="B5630"/>
    </row>
    <row r="5631" spans="1:2" x14ac:dyDescent="0.35">
      <c r="A5631"/>
      <c r="B5631"/>
    </row>
    <row r="5632" spans="1:2" x14ac:dyDescent="0.35">
      <c r="A5632"/>
      <c r="B5632"/>
    </row>
    <row r="5633" spans="1:2" x14ac:dyDescent="0.35">
      <c r="A5633"/>
      <c r="B5633"/>
    </row>
    <row r="5634" spans="1:2" x14ac:dyDescent="0.35">
      <c r="A5634"/>
      <c r="B5634"/>
    </row>
    <row r="5635" spans="1:2" x14ac:dyDescent="0.35">
      <c r="A5635"/>
      <c r="B5635"/>
    </row>
    <row r="5636" spans="1:2" x14ac:dyDescent="0.35">
      <c r="A5636"/>
      <c r="B5636"/>
    </row>
    <row r="5637" spans="1:2" x14ac:dyDescent="0.35">
      <c r="A5637"/>
      <c r="B5637"/>
    </row>
    <row r="5638" spans="1:2" x14ac:dyDescent="0.35">
      <c r="A5638"/>
      <c r="B5638"/>
    </row>
    <row r="5639" spans="1:2" x14ac:dyDescent="0.35">
      <c r="A5639"/>
      <c r="B5639"/>
    </row>
    <row r="5640" spans="1:2" x14ac:dyDescent="0.35">
      <c r="A5640"/>
      <c r="B5640"/>
    </row>
    <row r="5641" spans="1:2" x14ac:dyDescent="0.35">
      <c r="A5641"/>
      <c r="B5641"/>
    </row>
    <row r="5642" spans="1:2" x14ac:dyDescent="0.35">
      <c r="A5642"/>
      <c r="B5642"/>
    </row>
    <row r="5643" spans="1:2" x14ac:dyDescent="0.35">
      <c r="A5643"/>
      <c r="B5643"/>
    </row>
    <row r="5644" spans="1:2" x14ac:dyDescent="0.35">
      <c r="A5644"/>
      <c r="B5644"/>
    </row>
    <row r="5645" spans="1:2" x14ac:dyDescent="0.35">
      <c r="A5645"/>
      <c r="B5645"/>
    </row>
    <row r="5646" spans="1:2" x14ac:dyDescent="0.35">
      <c r="A5646"/>
      <c r="B5646"/>
    </row>
    <row r="5647" spans="1:2" x14ac:dyDescent="0.35">
      <c r="A5647"/>
      <c r="B5647"/>
    </row>
    <row r="5648" spans="1:2" x14ac:dyDescent="0.35">
      <c r="A5648"/>
      <c r="B5648"/>
    </row>
    <row r="5649" spans="1:2" x14ac:dyDescent="0.35">
      <c r="A5649"/>
      <c r="B5649"/>
    </row>
    <row r="5650" spans="1:2" x14ac:dyDescent="0.35">
      <c r="A5650"/>
      <c r="B5650"/>
    </row>
    <row r="5651" spans="1:2" x14ac:dyDescent="0.35">
      <c r="A5651"/>
      <c r="B5651"/>
    </row>
    <row r="5652" spans="1:2" x14ac:dyDescent="0.35">
      <c r="A5652"/>
      <c r="B5652"/>
    </row>
    <row r="5653" spans="1:2" x14ac:dyDescent="0.35">
      <c r="A5653"/>
      <c r="B5653"/>
    </row>
    <row r="5654" spans="1:2" x14ac:dyDescent="0.35">
      <c r="A5654"/>
      <c r="B5654"/>
    </row>
    <row r="5655" spans="1:2" x14ac:dyDescent="0.35">
      <c r="A5655"/>
      <c r="B5655"/>
    </row>
    <row r="5656" spans="1:2" x14ac:dyDescent="0.35">
      <c r="A5656"/>
      <c r="B5656"/>
    </row>
    <row r="5657" spans="1:2" x14ac:dyDescent="0.35">
      <c r="A5657"/>
      <c r="B5657"/>
    </row>
    <row r="5658" spans="1:2" x14ac:dyDescent="0.35">
      <c r="A5658"/>
      <c r="B5658"/>
    </row>
    <row r="5659" spans="1:2" x14ac:dyDescent="0.35">
      <c r="A5659"/>
      <c r="B5659"/>
    </row>
    <row r="5660" spans="1:2" x14ac:dyDescent="0.35">
      <c r="A5660"/>
      <c r="B5660"/>
    </row>
    <row r="5661" spans="1:2" x14ac:dyDescent="0.35">
      <c r="A5661"/>
      <c r="B5661"/>
    </row>
    <row r="5662" spans="1:2" x14ac:dyDescent="0.35">
      <c r="A5662"/>
      <c r="B5662"/>
    </row>
    <row r="5663" spans="1:2" x14ac:dyDescent="0.35">
      <c r="A5663"/>
      <c r="B5663"/>
    </row>
    <row r="5664" spans="1:2" x14ac:dyDescent="0.35">
      <c r="A5664"/>
      <c r="B5664"/>
    </row>
    <row r="5665" spans="1:2" x14ac:dyDescent="0.35">
      <c r="A5665"/>
      <c r="B5665"/>
    </row>
    <row r="5666" spans="1:2" x14ac:dyDescent="0.35">
      <c r="A5666"/>
      <c r="B5666"/>
    </row>
    <row r="5667" spans="1:2" x14ac:dyDescent="0.35">
      <c r="A5667"/>
      <c r="B5667"/>
    </row>
    <row r="5668" spans="1:2" x14ac:dyDescent="0.35">
      <c r="A5668"/>
      <c r="B5668"/>
    </row>
    <row r="5669" spans="1:2" x14ac:dyDescent="0.35">
      <c r="A5669"/>
      <c r="B5669"/>
    </row>
    <row r="5670" spans="1:2" x14ac:dyDescent="0.35">
      <c r="A5670"/>
      <c r="B5670"/>
    </row>
    <row r="5671" spans="1:2" x14ac:dyDescent="0.35">
      <c r="A5671"/>
      <c r="B5671"/>
    </row>
    <row r="5672" spans="1:2" x14ac:dyDescent="0.35">
      <c r="A5672"/>
      <c r="B5672"/>
    </row>
    <row r="5673" spans="1:2" x14ac:dyDescent="0.35">
      <c r="A5673"/>
      <c r="B5673"/>
    </row>
    <row r="5674" spans="1:2" x14ac:dyDescent="0.35">
      <c r="A5674"/>
      <c r="B5674"/>
    </row>
    <row r="5675" spans="1:2" x14ac:dyDescent="0.35">
      <c r="A5675"/>
      <c r="B5675"/>
    </row>
    <row r="5676" spans="1:2" x14ac:dyDescent="0.35">
      <c r="A5676"/>
      <c r="B5676"/>
    </row>
    <row r="5677" spans="1:2" x14ac:dyDescent="0.35">
      <c r="A5677"/>
      <c r="B5677"/>
    </row>
    <row r="5678" spans="1:2" x14ac:dyDescent="0.35">
      <c r="A5678"/>
      <c r="B5678"/>
    </row>
    <row r="5679" spans="1:2" x14ac:dyDescent="0.35">
      <c r="A5679"/>
      <c r="B5679"/>
    </row>
    <row r="5680" spans="1:2" x14ac:dyDescent="0.35">
      <c r="A5680"/>
      <c r="B5680"/>
    </row>
    <row r="5681" spans="1:2" x14ac:dyDescent="0.35">
      <c r="A5681"/>
      <c r="B5681"/>
    </row>
    <row r="5682" spans="1:2" x14ac:dyDescent="0.35">
      <c r="A5682"/>
      <c r="B5682"/>
    </row>
    <row r="5683" spans="1:2" x14ac:dyDescent="0.35">
      <c r="A5683"/>
      <c r="B5683"/>
    </row>
    <row r="5684" spans="1:2" x14ac:dyDescent="0.35">
      <c r="A5684"/>
      <c r="B5684"/>
    </row>
    <row r="5685" spans="1:2" x14ac:dyDescent="0.35">
      <c r="A5685"/>
      <c r="B5685"/>
    </row>
    <row r="5686" spans="1:2" x14ac:dyDescent="0.35">
      <c r="A5686"/>
      <c r="B5686"/>
    </row>
    <row r="5687" spans="1:2" x14ac:dyDescent="0.35">
      <c r="A5687"/>
      <c r="B5687"/>
    </row>
    <row r="5688" spans="1:2" x14ac:dyDescent="0.35">
      <c r="A5688"/>
      <c r="B5688"/>
    </row>
    <row r="5689" spans="1:2" x14ac:dyDescent="0.35">
      <c r="A5689"/>
      <c r="B5689"/>
    </row>
    <row r="5690" spans="1:2" x14ac:dyDescent="0.35">
      <c r="A5690"/>
      <c r="B5690"/>
    </row>
    <row r="5691" spans="1:2" x14ac:dyDescent="0.35">
      <c r="A5691"/>
      <c r="B5691"/>
    </row>
    <row r="5692" spans="1:2" x14ac:dyDescent="0.35">
      <c r="A5692"/>
      <c r="B5692"/>
    </row>
    <row r="5693" spans="1:2" x14ac:dyDescent="0.35">
      <c r="A5693"/>
      <c r="B5693"/>
    </row>
    <row r="5694" spans="1:2" x14ac:dyDescent="0.35">
      <c r="A5694"/>
      <c r="B5694"/>
    </row>
    <row r="5695" spans="1:2" x14ac:dyDescent="0.35">
      <c r="A5695"/>
      <c r="B5695"/>
    </row>
    <row r="5696" spans="1:2" x14ac:dyDescent="0.35">
      <c r="A5696"/>
      <c r="B5696"/>
    </row>
    <row r="5697" spans="1:2" x14ac:dyDescent="0.35">
      <c r="A5697"/>
      <c r="B5697"/>
    </row>
    <row r="5698" spans="1:2" x14ac:dyDescent="0.35">
      <c r="A5698"/>
      <c r="B5698"/>
    </row>
    <row r="5699" spans="1:2" x14ac:dyDescent="0.35">
      <c r="A5699"/>
      <c r="B5699"/>
    </row>
    <row r="5700" spans="1:2" x14ac:dyDescent="0.35">
      <c r="A5700"/>
      <c r="B5700"/>
    </row>
    <row r="5701" spans="1:2" x14ac:dyDescent="0.35">
      <c r="A5701"/>
      <c r="B5701"/>
    </row>
    <row r="5702" spans="1:2" x14ac:dyDescent="0.35">
      <c r="A5702"/>
      <c r="B5702"/>
    </row>
    <row r="5703" spans="1:2" x14ac:dyDescent="0.35">
      <c r="A5703"/>
      <c r="B5703"/>
    </row>
    <row r="5704" spans="1:2" x14ac:dyDescent="0.35">
      <c r="A5704"/>
      <c r="B5704"/>
    </row>
    <row r="5705" spans="1:2" x14ac:dyDescent="0.35">
      <c r="A5705"/>
      <c r="B5705"/>
    </row>
    <row r="5706" spans="1:2" x14ac:dyDescent="0.35">
      <c r="A5706"/>
      <c r="B5706"/>
    </row>
    <row r="5707" spans="1:2" x14ac:dyDescent="0.35">
      <c r="A5707"/>
      <c r="B5707"/>
    </row>
    <row r="5708" spans="1:2" x14ac:dyDescent="0.35">
      <c r="A5708"/>
      <c r="B5708"/>
    </row>
    <row r="5709" spans="1:2" x14ac:dyDescent="0.35">
      <c r="A5709"/>
      <c r="B5709"/>
    </row>
    <row r="5710" spans="1:2" x14ac:dyDescent="0.35">
      <c r="A5710"/>
      <c r="B5710"/>
    </row>
    <row r="5711" spans="1:2" x14ac:dyDescent="0.35">
      <c r="A5711"/>
      <c r="B5711"/>
    </row>
    <row r="5712" spans="1:2" x14ac:dyDescent="0.35">
      <c r="A5712"/>
      <c r="B5712"/>
    </row>
    <row r="5713" spans="1:2" x14ac:dyDescent="0.35">
      <c r="A5713"/>
      <c r="B5713"/>
    </row>
    <row r="5714" spans="1:2" x14ac:dyDescent="0.35">
      <c r="A5714"/>
      <c r="B5714"/>
    </row>
    <row r="5715" spans="1:2" x14ac:dyDescent="0.35">
      <c r="A5715"/>
      <c r="B5715"/>
    </row>
    <row r="5716" spans="1:2" x14ac:dyDescent="0.35">
      <c r="A5716"/>
      <c r="B5716"/>
    </row>
    <row r="5717" spans="1:2" x14ac:dyDescent="0.35">
      <c r="A5717"/>
      <c r="B5717"/>
    </row>
    <row r="5718" spans="1:2" x14ac:dyDescent="0.35">
      <c r="A5718"/>
      <c r="B5718"/>
    </row>
    <row r="5719" spans="1:2" x14ac:dyDescent="0.35">
      <c r="A5719"/>
      <c r="B5719"/>
    </row>
    <row r="5720" spans="1:2" x14ac:dyDescent="0.35">
      <c r="A5720"/>
      <c r="B5720"/>
    </row>
    <row r="5721" spans="1:2" x14ac:dyDescent="0.35">
      <c r="A5721"/>
      <c r="B5721"/>
    </row>
    <row r="5722" spans="1:2" x14ac:dyDescent="0.35">
      <c r="A5722"/>
      <c r="B5722"/>
    </row>
    <row r="5723" spans="1:2" x14ac:dyDescent="0.35">
      <c r="A5723"/>
      <c r="B5723"/>
    </row>
    <row r="5724" spans="1:2" x14ac:dyDescent="0.35">
      <c r="A5724"/>
      <c r="B5724"/>
    </row>
    <row r="5725" spans="1:2" x14ac:dyDescent="0.35">
      <c r="A5725"/>
      <c r="B5725"/>
    </row>
    <row r="5726" spans="1:2" x14ac:dyDescent="0.35">
      <c r="A5726"/>
      <c r="B5726"/>
    </row>
    <row r="5727" spans="1:2" x14ac:dyDescent="0.35">
      <c r="A5727"/>
      <c r="B5727"/>
    </row>
    <row r="5728" spans="1:2" x14ac:dyDescent="0.35">
      <c r="A5728"/>
      <c r="B5728"/>
    </row>
    <row r="5729" spans="1:2" x14ac:dyDescent="0.35">
      <c r="A5729"/>
      <c r="B5729"/>
    </row>
    <row r="5730" spans="1:2" x14ac:dyDescent="0.35">
      <c r="A5730"/>
      <c r="B5730"/>
    </row>
    <row r="5731" spans="1:2" x14ac:dyDescent="0.35">
      <c r="A5731"/>
      <c r="B5731"/>
    </row>
    <row r="5732" spans="1:2" x14ac:dyDescent="0.35">
      <c r="A5732"/>
      <c r="B5732"/>
    </row>
    <row r="5733" spans="1:2" x14ac:dyDescent="0.35">
      <c r="A5733"/>
      <c r="B5733"/>
    </row>
    <row r="5734" spans="1:2" x14ac:dyDescent="0.35">
      <c r="A5734"/>
      <c r="B5734"/>
    </row>
    <row r="5735" spans="1:2" x14ac:dyDescent="0.35">
      <c r="A5735"/>
      <c r="B5735"/>
    </row>
    <row r="5736" spans="1:2" x14ac:dyDescent="0.35">
      <c r="A5736"/>
      <c r="B5736"/>
    </row>
    <row r="5737" spans="1:2" x14ac:dyDescent="0.35">
      <c r="A5737"/>
      <c r="B5737"/>
    </row>
    <row r="5738" spans="1:2" x14ac:dyDescent="0.35">
      <c r="A5738"/>
      <c r="B5738"/>
    </row>
    <row r="5739" spans="1:2" x14ac:dyDescent="0.35">
      <c r="A5739"/>
      <c r="B5739"/>
    </row>
    <row r="5740" spans="1:2" x14ac:dyDescent="0.35">
      <c r="A5740"/>
      <c r="B5740"/>
    </row>
    <row r="5741" spans="1:2" x14ac:dyDescent="0.35">
      <c r="A5741"/>
      <c r="B5741"/>
    </row>
    <row r="5742" spans="1:2" x14ac:dyDescent="0.35">
      <c r="A5742"/>
      <c r="B5742"/>
    </row>
    <row r="5743" spans="1:2" x14ac:dyDescent="0.35">
      <c r="A5743"/>
      <c r="B5743"/>
    </row>
    <row r="5744" spans="1:2" x14ac:dyDescent="0.35">
      <c r="A5744"/>
      <c r="B5744"/>
    </row>
    <row r="5745" spans="1:2" x14ac:dyDescent="0.35">
      <c r="A5745"/>
      <c r="B5745"/>
    </row>
    <row r="5746" spans="1:2" x14ac:dyDescent="0.35">
      <c r="A5746"/>
      <c r="B5746"/>
    </row>
    <row r="5747" spans="1:2" x14ac:dyDescent="0.35">
      <c r="A5747"/>
      <c r="B5747"/>
    </row>
    <row r="5748" spans="1:2" x14ac:dyDescent="0.35">
      <c r="A5748"/>
      <c r="B5748"/>
    </row>
    <row r="5749" spans="1:2" x14ac:dyDescent="0.35">
      <c r="A5749"/>
      <c r="B5749"/>
    </row>
    <row r="5750" spans="1:2" x14ac:dyDescent="0.35">
      <c r="A5750"/>
      <c r="B5750"/>
    </row>
    <row r="5751" spans="1:2" x14ac:dyDescent="0.35">
      <c r="A5751"/>
      <c r="B5751"/>
    </row>
    <row r="5752" spans="1:2" x14ac:dyDescent="0.35">
      <c r="A5752"/>
      <c r="B5752"/>
    </row>
    <row r="5753" spans="1:2" x14ac:dyDescent="0.35">
      <c r="A5753"/>
      <c r="B5753"/>
    </row>
    <row r="5754" spans="1:2" x14ac:dyDescent="0.35">
      <c r="A5754"/>
      <c r="B5754"/>
    </row>
    <row r="5755" spans="1:2" x14ac:dyDescent="0.35">
      <c r="A5755"/>
      <c r="B5755"/>
    </row>
    <row r="5756" spans="1:2" x14ac:dyDescent="0.35">
      <c r="A5756"/>
      <c r="B5756"/>
    </row>
    <row r="5757" spans="1:2" x14ac:dyDescent="0.35">
      <c r="A5757"/>
      <c r="B5757"/>
    </row>
    <row r="5758" spans="1:2" x14ac:dyDescent="0.35">
      <c r="A5758"/>
      <c r="B5758"/>
    </row>
    <row r="5759" spans="1:2" x14ac:dyDescent="0.35">
      <c r="A5759"/>
      <c r="B5759"/>
    </row>
    <row r="5760" spans="1:2" x14ac:dyDescent="0.35">
      <c r="A5760"/>
      <c r="B5760"/>
    </row>
    <row r="5761" spans="1:2" x14ac:dyDescent="0.35">
      <c r="A5761"/>
      <c r="B5761"/>
    </row>
    <row r="5762" spans="1:2" x14ac:dyDescent="0.35">
      <c r="A5762"/>
      <c r="B5762"/>
    </row>
    <row r="5763" spans="1:2" x14ac:dyDescent="0.35">
      <c r="A5763"/>
      <c r="B5763"/>
    </row>
    <row r="5764" spans="1:2" x14ac:dyDescent="0.35">
      <c r="A5764"/>
      <c r="B5764"/>
    </row>
    <row r="5765" spans="1:2" x14ac:dyDescent="0.35">
      <c r="A5765"/>
      <c r="B5765"/>
    </row>
    <row r="5766" spans="1:2" x14ac:dyDescent="0.35">
      <c r="A5766"/>
      <c r="B5766"/>
    </row>
    <row r="5767" spans="1:2" x14ac:dyDescent="0.35">
      <c r="A5767"/>
      <c r="B5767"/>
    </row>
    <row r="5768" spans="1:2" x14ac:dyDescent="0.35">
      <c r="A5768"/>
      <c r="B5768"/>
    </row>
    <row r="5769" spans="1:2" x14ac:dyDescent="0.35">
      <c r="A5769"/>
      <c r="B5769"/>
    </row>
    <row r="5770" spans="1:2" x14ac:dyDescent="0.35">
      <c r="A5770"/>
      <c r="B5770"/>
    </row>
    <row r="5771" spans="1:2" x14ac:dyDescent="0.35">
      <c r="A5771"/>
      <c r="B5771"/>
    </row>
    <row r="5772" spans="1:2" x14ac:dyDescent="0.35">
      <c r="A5772"/>
      <c r="B5772"/>
    </row>
    <row r="5773" spans="1:2" x14ac:dyDescent="0.35">
      <c r="A5773"/>
      <c r="B5773"/>
    </row>
    <row r="5774" spans="1:2" x14ac:dyDescent="0.35">
      <c r="A5774"/>
      <c r="B5774"/>
    </row>
    <row r="5775" spans="1:2" x14ac:dyDescent="0.35">
      <c r="A5775"/>
      <c r="B5775"/>
    </row>
    <row r="5776" spans="1:2" x14ac:dyDescent="0.35">
      <c r="A5776"/>
      <c r="B5776"/>
    </row>
    <row r="5777" spans="1:2" x14ac:dyDescent="0.35">
      <c r="A5777"/>
      <c r="B5777"/>
    </row>
    <row r="5778" spans="1:2" x14ac:dyDescent="0.35">
      <c r="A5778"/>
      <c r="B5778"/>
    </row>
    <row r="5779" spans="1:2" x14ac:dyDescent="0.35">
      <c r="A5779"/>
      <c r="B5779"/>
    </row>
    <row r="5780" spans="1:2" x14ac:dyDescent="0.35">
      <c r="A5780"/>
      <c r="B5780"/>
    </row>
    <row r="5781" spans="1:2" x14ac:dyDescent="0.35">
      <c r="A5781"/>
      <c r="B5781"/>
    </row>
    <row r="5782" spans="1:2" x14ac:dyDescent="0.35">
      <c r="A5782"/>
      <c r="B5782"/>
    </row>
    <row r="5783" spans="1:2" x14ac:dyDescent="0.35">
      <c r="A5783"/>
      <c r="B5783"/>
    </row>
    <row r="5784" spans="1:2" x14ac:dyDescent="0.35">
      <c r="A5784"/>
      <c r="B5784"/>
    </row>
    <row r="5785" spans="1:2" x14ac:dyDescent="0.35">
      <c r="A5785"/>
      <c r="B5785"/>
    </row>
    <row r="5786" spans="1:2" x14ac:dyDescent="0.35">
      <c r="A5786"/>
      <c r="B5786"/>
    </row>
    <row r="5787" spans="1:2" x14ac:dyDescent="0.35">
      <c r="A5787"/>
      <c r="B5787"/>
    </row>
    <row r="5788" spans="1:2" x14ac:dyDescent="0.35">
      <c r="A5788"/>
      <c r="B5788"/>
    </row>
    <row r="5789" spans="1:2" x14ac:dyDescent="0.35">
      <c r="A5789"/>
      <c r="B5789"/>
    </row>
    <row r="5790" spans="1:2" x14ac:dyDescent="0.35">
      <c r="A5790"/>
      <c r="B5790"/>
    </row>
    <row r="5791" spans="1:2" x14ac:dyDescent="0.35">
      <c r="A5791"/>
      <c r="B5791"/>
    </row>
    <row r="5792" spans="1:2" x14ac:dyDescent="0.35">
      <c r="A5792"/>
      <c r="B5792"/>
    </row>
    <row r="5793" spans="1:2" x14ac:dyDescent="0.35">
      <c r="A5793"/>
      <c r="B5793"/>
    </row>
    <row r="5794" spans="1:2" x14ac:dyDescent="0.35">
      <c r="A5794"/>
      <c r="B5794"/>
    </row>
    <row r="5795" spans="1:2" x14ac:dyDescent="0.35">
      <c r="A5795"/>
      <c r="B5795"/>
    </row>
    <row r="5796" spans="1:2" x14ac:dyDescent="0.35">
      <c r="A5796"/>
      <c r="B5796"/>
    </row>
    <row r="5797" spans="1:2" x14ac:dyDescent="0.35">
      <c r="A5797"/>
      <c r="B5797"/>
    </row>
    <row r="5798" spans="1:2" x14ac:dyDescent="0.35">
      <c r="A5798"/>
      <c r="B5798"/>
    </row>
    <row r="5799" spans="1:2" x14ac:dyDescent="0.35">
      <c r="A5799"/>
      <c r="B5799"/>
    </row>
    <row r="5800" spans="1:2" x14ac:dyDescent="0.35">
      <c r="A5800"/>
      <c r="B5800"/>
    </row>
    <row r="5801" spans="1:2" x14ac:dyDescent="0.35">
      <c r="A5801"/>
      <c r="B5801"/>
    </row>
    <row r="5802" spans="1:2" x14ac:dyDescent="0.35">
      <c r="A5802"/>
      <c r="B5802"/>
    </row>
    <row r="5803" spans="1:2" x14ac:dyDescent="0.35">
      <c r="A5803"/>
      <c r="B5803"/>
    </row>
    <row r="5804" spans="1:2" x14ac:dyDescent="0.35">
      <c r="A5804"/>
      <c r="B5804"/>
    </row>
    <row r="5805" spans="1:2" x14ac:dyDescent="0.35">
      <c r="A5805"/>
      <c r="B5805"/>
    </row>
    <row r="5806" spans="1:2" x14ac:dyDescent="0.35">
      <c r="A5806"/>
      <c r="B5806"/>
    </row>
    <row r="5807" spans="1:2" x14ac:dyDescent="0.35">
      <c r="A5807"/>
      <c r="B5807"/>
    </row>
    <row r="5808" spans="1:2" x14ac:dyDescent="0.35">
      <c r="A5808"/>
      <c r="B5808"/>
    </row>
    <row r="5809" spans="1:2" x14ac:dyDescent="0.35">
      <c r="A5809"/>
      <c r="B5809"/>
    </row>
    <row r="5810" spans="1:2" x14ac:dyDescent="0.35">
      <c r="A5810"/>
      <c r="B5810"/>
    </row>
    <row r="5811" spans="1:2" x14ac:dyDescent="0.35">
      <c r="A5811"/>
      <c r="B5811"/>
    </row>
    <row r="5812" spans="1:2" x14ac:dyDescent="0.35">
      <c r="A5812"/>
      <c r="B5812"/>
    </row>
    <row r="5813" spans="1:2" x14ac:dyDescent="0.35">
      <c r="A5813"/>
      <c r="B5813"/>
    </row>
    <row r="5814" spans="1:2" x14ac:dyDescent="0.35">
      <c r="A5814"/>
      <c r="B5814"/>
    </row>
    <row r="5815" spans="1:2" x14ac:dyDescent="0.35">
      <c r="A5815"/>
      <c r="B5815"/>
    </row>
    <row r="5816" spans="1:2" x14ac:dyDescent="0.35">
      <c r="A5816"/>
      <c r="B5816"/>
    </row>
    <row r="5817" spans="1:2" x14ac:dyDescent="0.35">
      <c r="A5817"/>
      <c r="B5817"/>
    </row>
    <row r="5818" spans="1:2" x14ac:dyDescent="0.35">
      <c r="A5818"/>
      <c r="B5818"/>
    </row>
    <row r="5819" spans="1:2" x14ac:dyDescent="0.35">
      <c r="A5819"/>
      <c r="B5819"/>
    </row>
    <row r="5820" spans="1:2" x14ac:dyDescent="0.35">
      <c r="A5820"/>
      <c r="B5820"/>
    </row>
    <row r="5821" spans="1:2" x14ac:dyDescent="0.35">
      <c r="A5821"/>
      <c r="B5821"/>
    </row>
    <row r="5822" spans="1:2" x14ac:dyDescent="0.35">
      <c r="A5822"/>
      <c r="B5822"/>
    </row>
    <row r="5823" spans="1:2" x14ac:dyDescent="0.35">
      <c r="A5823"/>
      <c r="B5823"/>
    </row>
    <row r="5824" spans="1:2" x14ac:dyDescent="0.35">
      <c r="A5824"/>
      <c r="B5824"/>
    </row>
    <row r="5825" spans="1:2" x14ac:dyDescent="0.35">
      <c r="A5825"/>
      <c r="B5825"/>
    </row>
    <row r="5826" spans="1:2" x14ac:dyDescent="0.35">
      <c r="A5826"/>
      <c r="B5826"/>
    </row>
    <row r="5827" spans="1:2" x14ac:dyDescent="0.35">
      <c r="A5827"/>
      <c r="B5827"/>
    </row>
    <row r="5828" spans="1:2" x14ac:dyDescent="0.35">
      <c r="A5828"/>
      <c r="B5828"/>
    </row>
    <row r="5829" spans="1:2" x14ac:dyDescent="0.35">
      <c r="A5829"/>
      <c r="B5829"/>
    </row>
    <row r="5830" spans="1:2" x14ac:dyDescent="0.35">
      <c r="A5830"/>
      <c r="B5830"/>
    </row>
    <row r="5831" spans="1:2" x14ac:dyDescent="0.35">
      <c r="A5831"/>
      <c r="B5831"/>
    </row>
    <row r="5832" spans="1:2" x14ac:dyDescent="0.35">
      <c r="A5832"/>
      <c r="B5832"/>
    </row>
    <row r="5833" spans="1:2" x14ac:dyDescent="0.35">
      <c r="A5833"/>
      <c r="B5833"/>
    </row>
    <row r="5834" spans="1:2" x14ac:dyDescent="0.35">
      <c r="A5834"/>
      <c r="B5834"/>
    </row>
    <row r="5835" spans="1:2" x14ac:dyDescent="0.35">
      <c r="A5835"/>
      <c r="B5835"/>
    </row>
    <row r="5836" spans="1:2" x14ac:dyDescent="0.35">
      <c r="A5836"/>
      <c r="B5836"/>
    </row>
    <row r="5837" spans="1:2" x14ac:dyDescent="0.35">
      <c r="A5837"/>
      <c r="B5837"/>
    </row>
    <row r="5838" spans="1:2" x14ac:dyDescent="0.35">
      <c r="A5838"/>
      <c r="B5838"/>
    </row>
    <row r="5839" spans="1:2" x14ac:dyDescent="0.35">
      <c r="A5839"/>
      <c r="B5839"/>
    </row>
    <row r="5840" spans="1:2" x14ac:dyDescent="0.35">
      <c r="A5840"/>
      <c r="B5840"/>
    </row>
    <row r="5841" spans="1:2" x14ac:dyDescent="0.35">
      <c r="A5841"/>
      <c r="B5841"/>
    </row>
    <row r="5842" spans="1:2" x14ac:dyDescent="0.35">
      <c r="A5842"/>
      <c r="B5842"/>
    </row>
    <row r="5843" spans="1:2" x14ac:dyDescent="0.35">
      <c r="A5843"/>
      <c r="B5843"/>
    </row>
    <row r="5844" spans="1:2" x14ac:dyDescent="0.35">
      <c r="A5844"/>
      <c r="B5844"/>
    </row>
    <row r="5845" spans="1:2" x14ac:dyDescent="0.35">
      <c r="A5845"/>
      <c r="B5845"/>
    </row>
    <row r="5846" spans="1:2" x14ac:dyDescent="0.35">
      <c r="A5846"/>
      <c r="B5846"/>
    </row>
    <row r="5847" spans="1:2" x14ac:dyDescent="0.35">
      <c r="A5847"/>
      <c r="B5847"/>
    </row>
    <row r="5848" spans="1:2" x14ac:dyDescent="0.35">
      <c r="A5848"/>
      <c r="B5848"/>
    </row>
    <row r="5849" spans="1:2" x14ac:dyDescent="0.35">
      <c r="A5849"/>
      <c r="B5849"/>
    </row>
    <row r="5850" spans="1:2" x14ac:dyDescent="0.35">
      <c r="A5850"/>
      <c r="B5850"/>
    </row>
    <row r="5851" spans="1:2" x14ac:dyDescent="0.35">
      <c r="A5851"/>
      <c r="B5851"/>
    </row>
    <row r="5852" spans="1:2" x14ac:dyDescent="0.35">
      <c r="A5852"/>
      <c r="B5852"/>
    </row>
    <row r="5853" spans="1:2" x14ac:dyDescent="0.35">
      <c r="A5853"/>
      <c r="B5853"/>
    </row>
    <row r="5854" spans="1:2" x14ac:dyDescent="0.35">
      <c r="A5854"/>
      <c r="B5854"/>
    </row>
    <row r="5855" spans="1:2" x14ac:dyDescent="0.35">
      <c r="A5855"/>
      <c r="B5855"/>
    </row>
    <row r="5856" spans="1:2" x14ac:dyDescent="0.35">
      <c r="A5856"/>
      <c r="B5856"/>
    </row>
    <row r="5857" spans="1:2" x14ac:dyDescent="0.35">
      <c r="A5857"/>
      <c r="B5857"/>
    </row>
    <row r="5858" spans="1:2" x14ac:dyDescent="0.35">
      <c r="A5858"/>
      <c r="B5858"/>
    </row>
    <row r="5859" spans="1:2" x14ac:dyDescent="0.35">
      <c r="A5859"/>
      <c r="B5859"/>
    </row>
    <row r="5860" spans="1:2" x14ac:dyDescent="0.35">
      <c r="A5860"/>
      <c r="B5860"/>
    </row>
    <row r="5861" spans="1:2" x14ac:dyDescent="0.35">
      <c r="A5861"/>
      <c r="B5861"/>
    </row>
    <row r="5862" spans="1:2" x14ac:dyDescent="0.35">
      <c r="A5862"/>
      <c r="B5862"/>
    </row>
    <row r="5863" spans="1:2" x14ac:dyDescent="0.35">
      <c r="A5863"/>
      <c r="B5863"/>
    </row>
    <row r="5864" spans="1:2" x14ac:dyDescent="0.35">
      <c r="A5864"/>
      <c r="B5864"/>
    </row>
    <row r="5865" spans="1:2" x14ac:dyDescent="0.35">
      <c r="A5865"/>
      <c r="B5865"/>
    </row>
    <row r="5866" spans="1:2" x14ac:dyDescent="0.35">
      <c r="A5866"/>
      <c r="B5866"/>
    </row>
    <row r="5867" spans="1:2" x14ac:dyDescent="0.35">
      <c r="A5867"/>
      <c r="B5867"/>
    </row>
    <row r="5868" spans="1:2" x14ac:dyDescent="0.35">
      <c r="A5868"/>
      <c r="B5868"/>
    </row>
    <row r="5869" spans="1:2" x14ac:dyDescent="0.35">
      <c r="A5869"/>
      <c r="B5869"/>
    </row>
    <row r="5870" spans="1:2" x14ac:dyDescent="0.35">
      <c r="A5870"/>
      <c r="B5870"/>
    </row>
    <row r="5871" spans="1:2" x14ac:dyDescent="0.35">
      <c r="A5871"/>
      <c r="B5871"/>
    </row>
    <row r="5872" spans="1:2" x14ac:dyDescent="0.35">
      <c r="A5872"/>
      <c r="B5872"/>
    </row>
    <row r="5873" spans="1:2" x14ac:dyDescent="0.35">
      <c r="A5873"/>
      <c r="B5873"/>
    </row>
    <row r="5874" spans="1:2" x14ac:dyDescent="0.35">
      <c r="A5874"/>
      <c r="B5874"/>
    </row>
    <row r="5875" spans="1:2" x14ac:dyDescent="0.35">
      <c r="A5875"/>
      <c r="B5875"/>
    </row>
    <row r="5876" spans="1:2" x14ac:dyDescent="0.35">
      <c r="A5876"/>
      <c r="B5876"/>
    </row>
    <row r="5877" spans="1:2" x14ac:dyDescent="0.35">
      <c r="A5877"/>
      <c r="B5877"/>
    </row>
    <row r="5878" spans="1:2" x14ac:dyDescent="0.35">
      <c r="A5878"/>
      <c r="B5878"/>
    </row>
    <row r="5879" spans="1:2" x14ac:dyDescent="0.35">
      <c r="A5879"/>
      <c r="B5879"/>
    </row>
    <row r="5880" spans="1:2" x14ac:dyDescent="0.35">
      <c r="A5880"/>
      <c r="B5880"/>
    </row>
    <row r="5881" spans="1:2" x14ac:dyDescent="0.35">
      <c r="A5881"/>
      <c r="B5881"/>
    </row>
    <row r="5882" spans="1:2" x14ac:dyDescent="0.35">
      <c r="A5882"/>
      <c r="B5882"/>
    </row>
    <row r="5883" spans="1:2" x14ac:dyDescent="0.35">
      <c r="A5883"/>
      <c r="B5883"/>
    </row>
    <row r="5884" spans="1:2" x14ac:dyDescent="0.35">
      <c r="A5884"/>
      <c r="B5884"/>
    </row>
    <row r="5885" spans="1:2" x14ac:dyDescent="0.35">
      <c r="A5885"/>
      <c r="B5885"/>
    </row>
    <row r="5886" spans="1:2" x14ac:dyDescent="0.35">
      <c r="A5886"/>
      <c r="B5886"/>
    </row>
    <row r="5887" spans="1:2" x14ac:dyDescent="0.35">
      <c r="A5887"/>
      <c r="B5887"/>
    </row>
    <row r="5888" spans="1:2" x14ac:dyDescent="0.35">
      <c r="A5888"/>
      <c r="B5888"/>
    </row>
    <row r="5889" spans="1:2" x14ac:dyDescent="0.35">
      <c r="A5889"/>
      <c r="B5889"/>
    </row>
    <row r="5890" spans="1:2" x14ac:dyDescent="0.35">
      <c r="A5890"/>
      <c r="B5890"/>
    </row>
    <row r="5891" spans="1:2" x14ac:dyDescent="0.35">
      <c r="A5891"/>
      <c r="B5891"/>
    </row>
    <row r="5892" spans="1:2" x14ac:dyDescent="0.35">
      <c r="A5892"/>
      <c r="B5892"/>
    </row>
    <row r="5893" spans="1:2" x14ac:dyDescent="0.35">
      <c r="A5893"/>
      <c r="B5893"/>
    </row>
    <row r="5894" spans="1:2" x14ac:dyDescent="0.35">
      <c r="A5894"/>
      <c r="B5894"/>
    </row>
    <row r="5895" spans="1:2" x14ac:dyDescent="0.35">
      <c r="A5895"/>
      <c r="B5895"/>
    </row>
    <row r="5896" spans="1:2" x14ac:dyDescent="0.35">
      <c r="A5896"/>
      <c r="B5896"/>
    </row>
    <row r="5897" spans="1:2" x14ac:dyDescent="0.35">
      <c r="A5897"/>
      <c r="B5897"/>
    </row>
    <row r="5898" spans="1:2" x14ac:dyDescent="0.35">
      <c r="A5898"/>
      <c r="B5898"/>
    </row>
    <row r="5899" spans="1:2" x14ac:dyDescent="0.35">
      <c r="A5899"/>
      <c r="B5899"/>
    </row>
    <row r="5900" spans="1:2" x14ac:dyDescent="0.35">
      <c r="A5900"/>
      <c r="B5900"/>
    </row>
    <row r="5901" spans="1:2" x14ac:dyDescent="0.35">
      <c r="A5901"/>
      <c r="B5901"/>
    </row>
    <row r="5902" spans="1:2" x14ac:dyDescent="0.35">
      <c r="A5902"/>
      <c r="B5902"/>
    </row>
    <row r="5903" spans="1:2" x14ac:dyDescent="0.35">
      <c r="A5903"/>
      <c r="B5903"/>
    </row>
    <row r="5904" spans="1:2" x14ac:dyDescent="0.35">
      <c r="A5904"/>
      <c r="B5904"/>
    </row>
    <row r="5905" spans="1:2" x14ac:dyDescent="0.35">
      <c r="A5905"/>
      <c r="B5905"/>
    </row>
    <row r="5906" spans="1:2" x14ac:dyDescent="0.35">
      <c r="A5906"/>
      <c r="B5906"/>
    </row>
    <row r="5907" spans="1:2" x14ac:dyDescent="0.35">
      <c r="A5907"/>
      <c r="B5907"/>
    </row>
    <row r="5908" spans="1:2" x14ac:dyDescent="0.35">
      <c r="A5908"/>
      <c r="B5908"/>
    </row>
    <row r="5909" spans="1:2" x14ac:dyDescent="0.35">
      <c r="A5909"/>
      <c r="B5909"/>
    </row>
    <row r="5910" spans="1:2" x14ac:dyDescent="0.35">
      <c r="A5910"/>
      <c r="B5910"/>
    </row>
    <row r="5911" spans="1:2" x14ac:dyDescent="0.35">
      <c r="A5911"/>
      <c r="B5911"/>
    </row>
    <row r="5912" spans="1:2" x14ac:dyDescent="0.35">
      <c r="A5912"/>
      <c r="B5912"/>
    </row>
    <row r="5913" spans="1:2" x14ac:dyDescent="0.35">
      <c r="A5913"/>
      <c r="B5913"/>
    </row>
    <row r="5914" spans="1:2" x14ac:dyDescent="0.35">
      <c r="A5914"/>
      <c r="B5914"/>
    </row>
    <row r="5915" spans="1:2" x14ac:dyDescent="0.35">
      <c r="A5915"/>
      <c r="B5915"/>
    </row>
    <row r="5916" spans="1:2" x14ac:dyDescent="0.35">
      <c r="A5916"/>
      <c r="B5916"/>
    </row>
    <row r="5917" spans="1:2" x14ac:dyDescent="0.35">
      <c r="A5917"/>
      <c r="B5917"/>
    </row>
    <row r="5918" spans="1:2" x14ac:dyDescent="0.35">
      <c r="A5918"/>
      <c r="B5918"/>
    </row>
    <row r="5919" spans="1:2" x14ac:dyDescent="0.35">
      <c r="A5919"/>
      <c r="B5919"/>
    </row>
    <row r="5920" spans="1:2" x14ac:dyDescent="0.35">
      <c r="A5920"/>
      <c r="B5920"/>
    </row>
    <row r="5921" spans="1:2" x14ac:dyDescent="0.35">
      <c r="A5921"/>
      <c r="B5921"/>
    </row>
    <row r="5922" spans="1:2" x14ac:dyDescent="0.35">
      <c r="A5922"/>
      <c r="B5922"/>
    </row>
    <row r="5923" spans="1:2" x14ac:dyDescent="0.35">
      <c r="A5923"/>
      <c r="B5923"/>
    </row>
    <row r="5924" spans="1:2" x14ac:dyDescent="0.35">
      <c r="A5924"/>
      <c r="B5924"/>
    </row>
    <row r="5925" spans="1:2" x14ac:dyDescent="0.35">
      <c r="A5925"/>
      <c r="B5925"/>
    </row>
    <row r="5926" spans="1:2" x14ac:dyDescent="0.35">
      <c r="A5926"/>
      <c r="B5926"/>
    </row>
    <row r="5927" spans="1:2" x14ac:dyDescent="0.35">
      <c r="A5927"/>
      <c r="B5927"/>
    </row>
    <row r="5928" spans="1:2" x14ac:dyDescent="0.35">
      <c r="A5928"/>
      <c r="B5928"/>
    </row>
    <row r="5929" spans="1:2" x14ac:dyDescent="0.35">
      <c r="A5929"/>
      <c r="B5929"/>
    </row>
    <row r="5930" spans="1:2" x14ac:dyDescent="0.35">
      <c r="A5930"/>
      <c r="B5930"/>
    </row>
    <row r="5931" spans="1:2" x14ac:dyDescent="0.35">
      <c r="A5931"/>
      <c r="B5931"/>
    </row>
    <row r="5932" spans="1:2" x14ac:dyDescent="0.35">
      <c r="A5932"/>
      <c r="B5932"/>
    </row>
    <row r="5933" spans="1:2" x14ac:dyDescent="0.35">
      <c r="A5933"/>
      <c r="B5933"/>
    </row>
    <row r="5934" spans="1:2" x14ac:dyDescent="0.35">
      <c r="A5934"/>
      <c r="B5934"/>
    </row>
    <row r="5935" spans="1:2" x14ac:dyDescent="0.35">
      <c r="A5935"/>
      <c r="B5935"/>
    </row>
    <row r="5936" spans="1:2" x14ac:dyDescent="0.35">
      <c r="A5936"/>
      <c r="B5936"/>
    </row>
    <row r="5937" spans="1:2" x14ac:dyDescent="0.35">
      <c r="A5937"/>
      <c r="B5937"/>
    </row>
    <row r="5938" spans="1:2" x14ac:dyDescent="0.35">
      <c r="A5938"/>
      <c r="B5938"/>
    </row>
    <row r="5939" spans="1:2" x14ac:dyDescent="0.35">
      <c r="A5939"/>
      <c r="B5939"/>
    </row>
    <row r="5940" spans="1:2" x14ac:dyDescent="0.35">
      <c r="A5940"/>
      <c r="B5940"/>
    </row>
    <row r="5941" spans="1:2" x14ac:dyDescent="0.35">
      <c r="A5941"/>
      <c r="B5941"/>
    </row>
    <row r="5942" spans="1:2" x14ac:dyDescent="0.35">
      <c r="A5942"/>
      <c r="B5942"/>
    </row>
    <row r="5943" spans="1:2" x14ac:dyDescent="0.35">
      <c r="A5943"/>
      <c r="B5943"/>
    </row>
    <row r="5944" spans="1:2" x14ac:dyDescent="0.35">
      <c r="A5944"/>
      <c r="B5944"/>
    </row>
    <row r="5945" spans="1:2" x14ac:dyDescent="0.35">
      <c r="A5945"/>
      <c r="B5945"/>
    </row>
    <row r="5946" spans="1:2" x14ac:dyDescent="0.35">
      <c r="A5946"/>
      <c r="B5946"/>
    </row>
    <row r="5947" spans="1:2" x14ac:dyDescent="0.35">
      <c r="A5947"/>
      <c r="B5947"/>
    </row>
    <row r="5948" spans="1:2" x14ac:dyDescent="0.35">
      <c r="A5948"/>
      <c r="B5948"/>
    </row>
    <row r="5949" spans="1:2" x14ac:dyDescent="0.35">
      <c r="A5949"/>
      <c r="B5949"/>
    </row>
    <row r="5950" spans="1:2" x14ac:dyDescent="0.35">
      <c r="A5950"/>
      <c r="B5950"/>
    </row>
    <row r="5951" spans="1:2" x14ac:dyDescent="0.35">
      <c r="A5951"/>
      <c r="B5951"/>
    </row>
    <row r="5952" spans="1:2" x14ac:dyDescent="0.35">
      <c r="A5952"/>
      <c r="B5952"/>
    </row>
    <row r="5953" spans="1:2" x14ac:dyDescent="0.35">
      <c r="A5953"/>
      <c r="B5953"/>
    </row>
    <row r="5954" spans="1:2" x14ac:dyDescent="0.35">
      <c r="A5954"/>
      <c r="B5954"/>
    </row>
    <row r="5955" spans="1:2" x14ac:dyDescent="0.35">
      <c r="A5955"/>
      <c r="B5955"/>
    </row>
    <row r="5956" spans="1:2" x14ac:dyDescent="0.35">
      <c r="A5956"/>
      <c r="B5956"/>
    </row>
    <row r="5957" spans="1:2" x14ac:dyDescent="0.35">
      <c r="A5957"/>
      <c r="B5957"/>
    </row>
    <row r="5958" spans="1:2" x14ac:dyDescent="0.35">
      <c r="A5958"/>
      <c r="B5958"/>
    </row>
    <row r="5959" spans="1:2" x14ac:dyDescent="0.35">
      <c r="A5959"/>
      <c r="B5959"/>
    </row>
    <row r="5960" spans="1:2" x14ac:dyDescent="0.35">
      <c r="A5960"/>
      <c r="B5960"/>
    </row>
    <row r="5961" spans="1:2" x14ac:dyDescent="0.35">
      <c r="A5961"/>
      <c r="B5961"/>
    </row>
    <row r="5962" spans="1:2" x14ac:dyDescent="0.35">
      <c r="A5962"/>
      <c r="B5962"/>
    </row>
    <row r="5963" spans="1:2" x14ac:dyDescent="0.35">
      <c r="A5963"/>
      <c r="B5963"/>
    </row>
    <row r="5964" spans="1:2" x14ac:dyDescent="0.35">
      <c r="A5964"/>
      <c r="B5964"/>
    </row>
    <row r="5965" spans="1:2" x14ac:dyDescent="0.35">
      <c r="A5965"/>
      <c r="B5965"/>
    </row>
    <row r="5966" spans="1:2" x14ac:dyDescent="0.35">
      <c r="A5966"/>
      <c r="B5966"/>
    </row>
    <row r="5967" spans="1:2" x14ac:dyDescent="0.35">
      <c r="A5967"/>
      <c r="B5967"/>
    </row>
    <row r="5968" spans="1:2" x14ac:dyDescent="0.35">
      <c r="A5968"/>
      <c r="B5968"/>
    </row>
    <row r="5969" spans="1:2" x14ac:dyDescent="0.35">
      <c r="A5969"/>
      <c r="B5969"/>
    </row>
    <row r="5970" spans="1:2" x14ac:dyDescent="0.35">
      <c r="A5970"/>
      <c r="B5970"/>
    </row>
    <row r="5971" spans="1:2" x14ac:dyDescent="0.35">
      <c r="A5971"/>
      <c r="B5971"/>
    </row>
    <row r="5972" spans="1:2" x14ac:dyDescent="0.35">
      <c r="A5972"/>
      <c r="B5972"/>
    </row>
    <row r="5973" spans="1:2" x14ac:dyDescent="0.35">
      <c r="A5973"/>
      <c r="B5973"/>
    </row>
    <row r="5974" spans="1:2" x14ac:dyDescent="0.35">
      <c r="A5974"/>
      <c r="B5974"/>
    </row>
    <row r="5975" spans="1:2" x14ac:dyDescent="0.35">
      <c r="A5975"/>
      <c r="B5975"/>
    </row>
    <row r="5976" spans="1:2" x14ac:dyDescent="0.35">
      <c r="A5976"/>
      <c r="B5976"/>
    </row>
    <row r="5977" spans="1:2" x14ac:dyDescent="0.35">
      <c r="A5977"/>
      <c r="B5977"/>
    </row>
    <row r="5978" spans="1:2" x14ac:dyDescent="0.35">
      <c r="A5978"/>
      <c r="B5978"/>
    </row>
    <row r="5979" spans="1:2" x14ac:dyDescent="0.35">
      <c r="A5979"/>
      <c r="B5979"/>
    </row>
    <row r="5980" spans="1:2" x14ac:dyDescent="0.35">
      <c r="A5980"/>
      <c r="B5980"/>
    </row>
    <row r="5981" spans="1:2" x14ac:dyDescent="0.35">
      <c r="A5981"/>
      <c r="B5981"/>
    </row>
    <row r="5982" spans="1:2" x14ac:dyDescent="0.35">
      <c r="A5982"/>
      <c r="B5982"/>
    </row>
    <row r="5983" spans="1:2" x14ac:dyDescent="0.35">
      <c r="A5983"/>
      <c r="B5983"/>
    </row>
    <row r="5984" spans="1:2" x14ac:dyDescent="0.35">
      <c r="A5984"/>
      <c r="B5984"/>
    </row>
    <row r="5985" spans="1:2" x14ac:dyDescent="0.35">
      <c r="A5985"/>
      <c r="B5985"/>
    </row>
    <row r="5986" spans="1:2" x14ac:dyDescent="0.35">
      <c r="A5986"/>
      <c r="B5986"/>
    </row>
    <row r="5987" spans="1:2" x14ac:dyDescent="0.35">
      <c r="A5987"/>
      <c r="B5987"/>
    </row>
    <row r="5988" spans="1:2" x14ac:dyDescent="0.35">
      <c r="A5988"/>
      <c r="B5988"/>
    </row>
    <row r="5989" spans="1:2" x14ac:dyDescent="0.35">
      <c r="A5989"/>
      <c r="B5989"/>
    </row>
    <row r="5990" spans="1:2" x14ac:dyDescent="0.35">
      <c r="A5990"/>
      <c r="B5990"/>
    </row>
    <row r="5991" spans="1:2" x14ac:dyDescent="0.35">
      <c r="A5991"/>
      <c r="B5991"/>
    </row>
    <row r="5992" spans="1:2" x14ac:dyDescent="0.35">
      <c r="A5992"/>
      <c r="B5992"/>
    </row>
    <row r="5993" spans="1:2" x14ac:dyDescent="0.35">
      <c r="A5993"/>
      <c r="B5993"/>
    </row>
    <row r="5994" spans="1:2" x14ac:dyDescent="0.35">
      <c r="A5994"/>
      <c r="B5994"/>
    </row>
    <row r="5995" spans="1:2" x14ac:dyDescent="0.35">
      <c r="A5995"/>
      <c r="B5995"/>
    </row>
    <row r="5996" spans="1:2" x14ac:dyDescent="0.35">
      <c r="A5996"/>
      <c r="B5996"/>
    </row>
    <row r="5997" spans="1:2" x14ac:dyDescent="0.35">
      <c r="A5997"/>
      <c r="B5997"/>
    </row>
    <row r="5998" spans="1:2" x14ac:dyDescent="0.35">
      <c r="A5998"/>
      <c r="B5998"/>
    </row>
    <row r="5999" spans="1:2" x14ac:dyDescent="0.35">
      <c r="A5999"/>
      <c r="B5999"/>
    </row>
    <row r="6000" spans="1:2" x14ac:dyDescent="0.35">
      <c r="A6000"/>
      <c r="B6000"/>
    </row>
    <row r="6001" spans="1:2" x14ac:dyDescent="0.35">
      <c r="A6001"/>
      <c r="B6001"/>
    </row>
    <row r="6002" spans="1:2" x14ac:dyDescent="0.35">
      <c r="A6002"/>
      <c r="B6002"/>
    </row>
    <row r="6003" spans="1:2" x14ac:dyDescent="0.35">
      <c r="A6003"/>
      <c r="B6003"/>
    </row>
    <row r="6004" spans="1:2" x14ac:dyDescent="0.35">
      <c r="A6004"/>
      <c r="B6004"/>
    </row>
    <row r="6005" spans="1:2" x14ac:dyDescent="0.35">
      <c r="A6005"/>
      <c r="B6005"/>
    </row>
    <row r="6006" spans="1:2" x14ac:dyDescent="0.35">
      <c r="A6006"/>
      <c r="B6006"/>
    </row>
    <row r="6007" spans="1:2" x14ac:dyDescent="0.35">
      <c r="A6007"/>
      <c r="B6007"/>
    </row>
    <row r="6008" spans="1:2" x14ac:dyDescent="0.35">
      <c r="A6008"/>
      <c r="B6008"/>
    </row>
    <row r="6009" spans="1:2" x14ac:dyDescent="0.35">
      <c r="A6009"/>
      <c r="B6009"/>
    </row>
    <row r="6010" spans="1:2" x14ac:dyDescent="0.35">
      <c r="A6010"/>
      <c r="B6010"/>
    </row>
    <row r="6011" spans="1:2" x14ac:dyDescent="0.35">
      <c r="A6011"/>
      <c r="B6011"/>
    </row>
    <row r="6012" spans="1:2" x14ac:dyDescent="0.35">
      <c r="A6012"/>
      <c r="B6012"/>
    </row>
    <row r="6013" spans="1:2" x14ac:dyDescent="0.35">
      <c r="A6013"/>
      <c r="B6013"/>
    </row>
    <row r="6014" spans="1:2" x14ac:dyDescent="0.35">
      <c r="A6014"/>
      <c r="B6014"/>
    </row>
    <row r="6015" spans="1:2" x14ac:dyDescent="0.35">
      <c r="A6015"/>
      <c r="B6015"/>
    </row>
    <row r="6016" spans="1:2" x14ac:dyDescent="0.35">
      <c r="A6016"/>
      <c r="B6016"/>
    </row>
    <row r="6017" spans="1:2" x14ac:dyDescent="0.35">
      <c r="A6017"/>
      <c r="B6017"/>
    </row>
    <row r="6018" spans="1:2" x14ac:dyDescent="0.35">
      <c r="A6018"/>
      <c r="B6018"/>
    </row>
    <row r="6019" spans="1:2" x14ac:dyDescent="0.35">
      <c r="A6019"/>
      <c r="B6019"/>
    </row>
    <row r="6020" spans="1:2" x14ac:dyDescent="0.35">
      <c r="A6020"/>
      <c r="B6020"/>
    </row>
    <row r="6021" spans="1:2" x14ac:dyDescent="0.35">
      <c r="A6021"/>
      <c r="B6021"/>
    </row>
    <row r="6022" spans="1:2" x14ac:dyDescent="0.35">
      <c r="A6022"/>
      <c r="B6022"/>
    </row>
    <row r="6023" spans="1:2" x14ac:dyDescent="0.35">
      <c r="A6023"/>
      <c r="B6023"/>
    </row>
    <row r="6024" spans="1:2" x14ac:dyDescent="0.35">
      <c r="A6024"/>
      <c r="B6024"/>
    </row>
    <row r="6025" spans="1:2" x14ac:dyDescent="0.35">
      <c r="A6025"/>
      <c r="B6025"/>
    </row>
    <row r="6026" spans="1:2" x14ac:dyDescent="0.35">
      <c r="A6026"/>
      <c r="B6026"/>
    </row>
    <row r="6027" spans="1:2" x14ac:dyDescent="0.35">
      <c r="A6027"/>
      <c r="B6027"/>
    </row>
    <row r="6028" spans="1:2" x14ac:dyDescent="0.35">
      <c r="A6028"/>
      <c r="B6028"/>
    </row>
    <row r="6029" spans="1:2" x14ac:dyDescent="0.35">
      <c r="A6029"/>
      <c r="B6029"/>
    </row>
    <row r="6030" spans="1:2" x14ac:dyDescent="0.35">
      <c r="A6030"/>
      <c r="B6030"/>
    </row>
    <row r="6031" spans="1:2" x14ac:dyDescent="0.35">
      <c r="A6031"/>
      <c r="B6031"/>
    </row>
    <row r="6032" spans="1:2" x14ac:dyDescent="0.35">
      <c r="A6032"/>
      <c r="B6032"/>
    </row>
    <row r="6033" spans="1:2" x14ac:dyDescent="0.35">
      <c r="A6033"/>
      <c r="B6033"/>
    </row>
    <row r="6034" spans="1:2" x14ac:dyDescent="0.35">
      <c r="A6034"/>
      <c r="B6034"/>
    </row>
    <row r="6035" spans="1:2" x14ac:dyDescent="0.35">
      <c r="A6035"/>
      <c r="B6035"/>
    </row>
    <row r="6036" spans="1:2" x14ac:dyDescent="0.35">
      <c r="A6036"/>
      <c r="B6036"/>
    </row>
    <row r="6037" spans="1:2" x14ac:dyDescent="0.35">
      <c r="A6037"/>
      <c r="B6037"/>
    </row>
    <row r="6038" spans="1:2" x14ac:dyDescent="0.35">
      <c r="A6038"/>
      <c r="B6038"/>
    </row>
    <row r="6039" spans="1:2" x14ac:dyDescent="0.35">
      <c r="A6039"/>
      <c r="B6039"/>
    </row>
    <row r="6040" spans="1:2" x14ac:dyDescent="0.35">
      <c r="A6040"/>
      <c r="B6040"/>
    </row>
    <row r="6041" spans="1:2" x14ac:dyDescent="0.35">
      <c r="A6041"/>
      <c r="B6041"/>
    </row>
    <row r="6042" spans="1:2" x14ac:dyDescent="0.35">
      <c r="A6042"/>
      <c r="B6042"/>
    </row>
    <row r="6043" spans="1:2" x14ac:dyDescent="0.35">
      <c r="A6043"/>
      <c r="B6043"/>
    </row>
    <row r="6044" spans="1:2" x14ac:dyDescent="0.35">
      <c r="A6044"/>
      <c r="B6044"/>
    </row>
    <row r="6045" spans="1:2" x14ac:dyDescent="0.35">
      <c r="A6045"/>
      <c r="B6045"/>
    </row>
    <row r="6046" spans="1:2" x14ac:dyDescent="0.35">
      <c r="A6046"/>
      <c r="B6046"/>
    </row>
    <row r="6047" spans="1:2" x14ac:dyDescent="0.35">
      <c r="A6047"/>
      <c r="B6047"/>
    </row>
    <row r="6048" spans="1:2" x14ac:dyDescent="0.35">
      <c r="A6048"/>
      <c r="B6048"/>
    </row>
    <row r="6049" spans="1:2" x14ac:dyDescent="0.35">
      <c r="A6049"/>
      <c r="B6049"/>
    </row>
    <row r="6050" spans="1:2" x14ac:dyDescent="0.35">
      <c r="A6050"/>
      <c r="B6050"/>
    </row>
    <row r="6051" spans="1:2" x14ac:dyDescent="0.35">
      <c r="A6051"/>
      <c r="B6051"/>
    </row>
    <row r="6052" spans="1:2" x14ac:dyDescent="0.35">
      <c r="A6052"/>
      <c r="B6052"/>
    </row>
    <row r="6053" spans="1:2" x14ac:dyDescent="0.35">
      <c r="A6053"/>
      <c r="B6053"/>
    </row>
    <row r="6054" spans="1:2" x14ac:dyDescent="0.35">
      <c r="A6054"/>
      <c r="B6054"/>
    </row>
    <row r="6055" spans="1:2" x14ac:dyDescent="0.35">
      <c r="A6055"/>
      <c r="B6055"/>
    </row>
    <row r="6056" spans="1:2" x14ac:dyDescent="0.35">
      <c r="A6056"/>
      <c r="B6056"/>
    </row>
    <row r="6057" spans="1:2" x14ac:dyDescent="0.35">
      <c r="A6057"/>
      <c r="B6057"/>
    </row>
    <row r="6058" spans="1:2" x14ac:dyDescent="0.35">
      <c r="A6058"/>
      <c r="B6058"/>
    </row>
    <row r="6059" spans="1:2" x14ac:dyDescent="0.35">
      <c r="A6059"/>
      <c r="B6059"/>
    </row>
    <row r="6060" spans="1:2" x14ac:dyDescent="0.35">
      <c r="A6060"/>
      <c r="B6060"/>
    </row>
    <row r="6061" spans="1:2" x14ac:dyDescent="0.35">
      <c r="A6061"/>
      <c r="B6061"/>
    </row>
    <row r="6062" spans="1:2" x14ac:dyDescent="0.35">
      <c r="A6062"/>
      <c r="B6062"/>
    </row>
    <row r="6063" spans="1:2" x14ac:dyDescent="0.35">
      <c r="A6063"/>
      <c r="B6063"/>
    </row>
    <row r="6064" spans="1:2" x14ac:dyDescent="0.35">
      <c r="A6064"/>
      <c r="B6064"/>
    </row>
    <row r="6065" spans="1:2" x14ac:dyDescent="0.35">
      <c r="A6065"/>
      <c r="B6065"/>
    </row>
    <row r="6066" spans="1:2" x14ac:dyDescent="0.35">
      <c r="A6066"/>
      <c r="B6066"/>
    </row>
    <row r="6067" spans="1:2" x14ac:dyDescent="0.35">
      <c r="A6067"/>
      <c r="B6067"/>
    </row>
    <row r="6068" spans="1:2" x14ac:dyDescent="0.35">
      <c r="A6068"/>
      <c r="B6068"/>
    </row>
    <row r="6069" spans="1:2" x14ac:dyDescent="0.35">
      <c r="A6069"/>
      <c r="B6069"/>
    </row>
    <row r="6070" spans="1:2" x14ac:dyDescent="0.35">
      <c r="A6070"/>
      <c r="B6070"/>
    </row>
    <row r="6071" spans="1:2" x14ac:dyDescent="0.35">
      <c r="A6071"/>
      <c r="B6071"/>
    </row>
    <row r="6072" spans="1:2" x14ac:dyDescent="0.35">
      <c r="A6072"/>
      <c r="B6072"/>
    </row>
    <row r="6073" spans="1:2" x14ac:dyDescent="0.35">
      <c r="A6073"/>
      <c r="B6073"/>
    </row>
    <row r="6074" spans="1:2" x14ac:dyDescent="0.35">
      <c r="A6074"/>
      <c r="B6074"/>
    </row>
    <row r="6075" spans="1:2" x14ac:dyDescent="0.35">
      <c r="A6075"/>
      <c r="B6075"/>
    </row>
    <row r="6076" spans="1:2" x14ac:dyDescent="0.35">
      <c r="A6076"/>
      <c r="B6076"/>
    </row>
    <row r="6077" spans="1:2" x14ac:dyDescent="0.35">
      <c r="A6077"/>
      <c r="B6077"/>
    </row>
    <row r="6078" spans="1:2" x14ac:dyDescent="0.35">
      <c r="A6078"/>
      <c r="B6078"/>
    </row>
    <row r="6079" spans="1:2" x14ac:dyDescent="0.35">
      <c r="A6079"/>
      <c r="B6079"/>
    </row>
    <row r="6080" spans="1:2" x14ac:dyDescent="0.35">
      <c r="A6080"/>
      <c r="B6080"/>
    </row>
    <row r="6081" spans="1:2" x14ac:dyDescent="0.35">
      <c r="A6081"/>
      <c r="B6081"/>
    </row>
    <row r="6082" spans="1:2" x14ac:dyDescent="0.35">
      <c r="A6082"/>
      <c r="B6082"/>
    </row>
    <row r="6083" spans="1:2" x14ac:dyDescent="0.35">
      <c r="A6083"/>
      <c r="B6083"/>
    </row>
    <row r="6084" spans="1:2" x14ac:dyDescent="0.35">
      <c r="A6084"/>
      <c r="B6084"/>
    </row>
    <row r="6085" spans="1:2" x14ac:dyDescent="0.35">
      <c r="A6085"/>
      <c r="B6085"/>
    </row>
    <row r="6086" spans="1:2" x14ac:dyDescent="0.35">
      <c r="A6086"/>
      <c r="B6086"/>
    </row>
    <row r="6087" spans="1:2" x14ac:dyDescent="0.35">
      <c r="A6087"/>
      <c r="B6087"/>
    </row>
    <row r="6088" spans="1:2" x14ac:dyDescent="0.35">
      <c r="A6088"/>
      <c r="B6088"/>
    </row>
    <row r="6089" spans="1:2" x14ac:dyDescent="0.35">
      <c r="A6089"/>
      <c r="B6089"/>
    </row>
    <row r="6090" spans="1:2" x14ac:dyDescent="0.35">
      <c r="A6090"/>
      <c r="B6090"/>
    </row>
    <row r="6091" spans="1:2" x14ac:dyDescent="0.35">
      <c r="A6091"/>
      <c r="B6091"/>
    </row>
    <row r="6092" spans="1:2" x14ac:dyDescent="0.35">
      <c r="A6092"/>
      <c r="B6092"/>
    </row>
    <row r="6093" spans="1:2" x14ac:dyDescent="0.35">
      <c r="A6093"/>
      <c r="B6093"/>
    </row>
    <row r="6094" spans="1:2" x14ac:dyDescent="0.35">
      <c r="A6094"/>
      <c r="B6094"/>
    </row>
    <row r="6095" spans="1:2" x14ac:dyDescent="0.35">
      <c r="A6095"/>
      <c r="B6095"/>
    </row>
    <row r="6096" spans="1:2" x14ac:dyDescent="0.35">
      <c r="A6096"/>
      <c r="B6096"/>
    </row>
    <row r="6097" spans="1:2" x14ac:dyDescent="0.35">
      <c r="A6097"/>
      <c r="B6097"/>
    </row>
    <row r="6098" spans="1:2" x14ac:dyDescent="0.35">
      <c r="A6098"/>
      <c r="B6098"/>
    </row>
    <row r="6099" spans="1:2" x14ac:dyDescent="0.35">
      <c r="A6099"/>
      <c r="B6099"/>
    </row>
    <row r="6100" spans="1:2" x14ac:dyDescent="0.35">
      <c r="A6100"/>
      <c r="B6100"/>
    </row>
    <row r="6101" spans="1:2" x14ac:dyDescent="0.35">
      <c r="A6101"/>
      <c r="B6101"/>
    </row>
    <row r="6102" spans="1:2" x14ac:dyDescent="0.35">
      <c r="A6102"/>
      <c r="B6102"/>
    </row>
    <row r="6103" spans="1:2" x14ac:dyDescent="0.35">
      <c r="A6103"/>
      <c r="B6103"/>
    </row>
    <row r="6104" spans="1:2" x14ac:dyDescent="0.35">
      <c r="A6104"/>
      <c r="B6104"/>
    </row>
    <row r="6105" spans="1:2" x14ac:dyDescent="0.35">
      <c r="A6105"/>
      <c r="B6105"/>
    </row>
    <row r="6106" spans="1:2" x14ac:dyDescent="0.35">
      <c r="A6106"/>
      <c r="B6106"/>
    </row>
    <row r="6107" spans="1:2" x14ac:dyDescent="0.35">
      <c r="A6107"/>
      <c r="B6107"/>
    </row>
    <row r="6108" spans="1:2" x14ac:dyDescent="0.35">
      <c r="A6108"/>
      <c r="B6108"/>
    </row>
    <row r="6109" spans="1:2" x14ac:dyDescent="0.35">
      <c r="A6109"/>
      <c r="B6109"/>
    </row>
    <row r="6110" spans="1:2" x14ac:dyDescent="0.35">
      <c r="A6110"/>
      <c r="B6110"/>
    </row>
    <row r="6111" spans="1:2" x14ac:dyDescent="0.35">
      <c r="A6111"/>
      <c r="B6111"/>
    </row>
    <row r="6112" spans="1:2" x14ac:dyDescent="0.35">
      <c r="A6112"/>
      <c r="B6112"/>
    </row>
    <row r="6113" spans="1:2" x14ac:dyDescent="0.35">
      <c r="A6113"/>
      <c r="B6113"/>
    </row>
    <row r="6114" spans="1:2" x14ac:dyDescent="0.35">
      <c r="A6114"/>
      <c r="B6114"/>
    </row>
    <row r="6115" spans="1:2" x14ac:dyDescent="0.35">
      <c r="A6115"/>
      <c r="B6115"/>
    </row>
    <row r="6116" spans="1:2" x14ac:dyDescent="0.35">
      <c r="A6116"/>
      <c r="B6116"/>
    </row>
    <row r="6117" spans="1:2" x14ac:dyDescent="0.35">
      <c r="A6117"/>
      <c r="B6117"/>
    </row>
    <row r="6118" spans="1:2" x14ac:dyDescent="0.35">
      <c r="A6118"/>
      <c r="B6118"/>
    </row>
    <row r="6119" spans="1:2" x14ac:dyDescent="0.35">
      <c r="A6119"/>
      <c r="B6119"/>
    </row>
    <row r="6120" spans="1:2" x14ac:dyDescent="0.35">
      <c r="A6120"/>
      <c r="B6120"/>
    </row>
    <row r="6121" spans="1:2" x14ac:dyDescent="0.35">
      <c r="A6121"/>
      <c r="B6121"/>
    </row>
    <row r="6122" spans="1:2" x14ac:dyDescent="0.35">
      <c r="A6122"/>
      <c r="B6122"/>
    </row>
    <row r="6123" spans="1:2" x14ac:dyDescent="0.35">
      <c r="A6123"/>
      <c r="B6123"/>
    </row>
    <row r="6124" spans="1:2" x14ac:dyDescent="0.35">
      <c r="A6124"/>
      <c r="B6124"/>
    </row>
    <row r="6125" spans="1:2" x14ac:dyDescent="0.35">
      <c r="A6125"/>
      <c r="B6125"/>
    </row>
    <row r="6126" spans="1:2" x14ac:dyDescent="0.35">
      <c r="A6126"/>
      <c r="B6126"/>
    </row>
    <row r="6127" spans="1:2" x14ac:dyDescent="0.35">
      <c r="A6127"/>
      <c r="B6127"/>
    </row>
    <row r="6128" spans="1:2" x14ac:dyDescent="0.35">
      <c r="A6128"/>
      <c r="B6128"/>
    </row>
    <row r="6129" spans="1:2" x14ac:dyDescent="0.35">
      <c r="A6129"/>
      <c r="B6129"/>
    </row>
    <row r="6130" spans="1:2" x14ac:dyDescent="0.35">
      <c r="A6130"/>
      <c r="B6130"/>
    </row>
    <row r="6131" spans="1:2" x14ac:dyDescent="0.35">
      <c r="A6131"/>
      <c r="B6131"/>
    </row>
    <row r="6132" spans="1:2" x14ac:dyDescent="0.35">
      <c r="A6132"/>
      <c r="B6132"/>
    </row>
    <row r="6133" spans="1:2" x14ac:dyDescent="0.35">
      <c r="A6133"/>
      <c r="B6133"/>
    </row>
    <row r="6134" spans="1:2" x14ac:dyDescent="0.35">
      <c r="A6134"/>
      <c r="B6134"/>
    </row>
    <row r="6135" spans="1:2" x14ac:dyDescent="0.35">
      <c r="A6135"/>
      <c r="B6135"/>
    </row>
    <row r="6136" spans="1:2" x14ac:dyDescent="0.35">
      <c r="A6136"/>
      <c r="B6136"/>
    </row>
    <row r="6137" spans="1:2" x14ac:dyDescent="0.35">
      <c r="A6137"/>
      <c r="B6137"/>
    </row>
    <row r="6138" spans="1:2" x14ac:dyDescent="0.35">
      <c r="A6138"/>
      <c r="B6138"/>
    </row>
    <row r="6139" spans="1:2" x14ac:dyDescent="0.35">
      <c r="A6139"/>
      <c r="B6139"/>
    </row>
    <row r="6140" spans="1:2" x14ac:dyDescent="0.35">
      <c r="A6140"/>
      <c r="B6140"/>
    </row>
    <row r="6141" spans="1:2" x14ac:dyDescent="0.35">
      <c r="A6141"/>
      <c r="B6141"/>
    </row>
    <row r="6142" spans="1:2" x14ac:dyDescent="0.35">
      <c r="A6142"/>
      <c r="B6142"/>
    </row>
    <row r="6143" spans="1:2" x14ac:dyDescent="0.35">
      <c r="A6143"/>
      <c r="B6143"/>
    </row>
    <row r="6144" spans="1:2" x14ac:dyDescent="0.35">
      <c r="A6144"/>
      <c r="B6144"/>
    </row>
    <row r="6145" spans="1:2" x14ac:dyDescent="0.35">
      <c r="A6145"/>
      <c r="B6145"/>
    </row>
    <row r="6146" spans="1:2" x14ac:dyDescent="0.35">
      <c r="A6146"/>
      <c r="B6146"/>
    </row>
    <row r="6147" spans="1:2" x14ac:dyDescent="0.35">
      <c r="A6147"/>
      <c r="B6147"/>
    </row>
    <row r="6148" spans="1:2" x14ac:dyDescent="0.35">
      <c r="A6148"/>
      <c r="B6148"/>
    </row>
    <row r="6149" spans="1:2" x14ac:dyDescent="0.35">
      <c r="A6149"/>
      <c r="B6149"/>
    </row>
    <row r="6150" spans="1:2" x14ac:dyDescent="0.35">
      <c r="A6150"/>
      <c r="B6150"/>
    </row>
    <row r="6151" spans="1:2" x14ac:dyDescent="0.35">
      <c r="A6151"/>
      <c r="B6151"/>
    </row>
    <row r="6152" spans="1:2" x14ac:dyDescent="0.35">
      <c r="A6152"/>
      <c r="B6152"/>
    </row>
    <row r="6153" spans="1:2" x14ac:dyDescent="0.35">
      <c r="A6153"/>
      <c r="B6153"/>
    </row>
    <row r="6154" spans="1:2" x14ac:dyDescent="0.35">
      <c r="A6154"/>
      <c r="B6154"/>
    </row>
    <row r="6155" spans="1:2" x14ac:dyDescent="0.35">
      <c r="A6155"/>
      <c r="B6155"/>
    </row>
    <row r="6156" spans="1:2" x14ac:dyDescent="0.35">
      <c r="A6156"/>
      <c r="B6156"/>
    </row>
    <row r="6157" spans="1:2" x14ac:dyDescent="0.35">
      <c r="A6157"/>
      <c r="B6157"/>
    </row>
    <row r="6158" spans="1:2" x14ac:dyDescent="0.35">
      <c r="A6158"/>
      <c r="B6158"/>
    </row>
    <row r="6159" spans="1:2" x14ac:dyDescent="0.35">
      <c r="A6159"/>
      <c r="B6159"/>
    </row>
    <row r="6160" spans="1:2" x14ac:dyDescent="0.35">
      <c r="A6160"/>
      <c r="B6160"/>
    </row>
    <row r="6161" spans="1:2" x14ac:dyDescent="0.35">
      <c r="A6161"/>
      <c r="B6161"/>
    </row>
    <row r="6162" spans="1:2" x14ac:dyDescent="0.35">
      <c r="A6162"/>
      <c r="B6162"/>
    </row>
    <row r="6163" spans="1:2" x14ac:dyDescent="0.35">
      <c r="A6163"/>
      <c r="B6163"/>
    </row>
    <row r="6164" spans="1:2" x14ac:dyDescent="0.35">
      <c r="A6164"/>
      <c r="B6164"/>
    </row>
    <row r="6165" spans="1:2" x14ac:dyDescent="0.35">
      <c r="A6165"/>
      <c r="B6165"/>
    </row>
    <row r="6166" spans="1:2" x14ac:dyDescent="0.35">
      <c r="A6166"/>
      <c r="B6166"/>
    </row>
    <row r="6167" spans="1:2" x14ac:dyDescent="0.35">
      <c r="A6167"/>
      <c r="B6167"/>
    </row>
    <row r="6168" spans="1:2" x14ac:dyDescent="0.35">
      <c r="A6168"/>
      <c r="B6168"/>
    </row>
    <row r="6169" spans="1:2" x14ac:dyDescent="0.35">
      <c r="A6169"/>
      <c r="B6169"/>
    </row>
    <row r="6170" spans="1:2" x14ac:dyDescent="0.35">
      <c r="A6170"/>
      <c r="B6170"/>
    </row>
    <row r="6171" spans="1:2" x14ac:dyDescent="0.35">
      <c r="A6171"/>
      <c r="B6171"/>
    </row>
    <row r="6172" spans="1:2" x14ac:dyDescent="0.35">
      <c r="A6172"/>
      <c r="B6172"/>
    </row>
    <row r="6173" spans="1:2" x14ac:dyDescent="0.35">
      <c r="A6173"/>
      <c r="B6173"/>
    </row>
    <row r="6174" spans="1:2" x14ac:dyDescent="0.35">
      <c r="A6174"/>
      <c r="B6174"/>
    </row>
    <row r="6175" spans="1:2" x14ac:dyDescent="0.35">
      <c r="A6175"/>
      <c r="B6175"/>
    </row>
    <row r="6176" spans="1:2" x14ac:dyDescent="0.35">
      <c r="A6176"/>
      <c r="B6176"/>
    </row>
    <row r="6177" spans="1:2" x14ac:dyDescent="0.35">
      <c r="A6177"/>
      <c r="B6177"/>
    </row>
    <row r="6178" spans="1:2" x14ac:dyDescent="0.35">
      <c r="A6178"/>
      <c r="B6178"/>
    </row>
    <row r="6179" spans="1:2" x14ac:dyDescent="0.35">
      <c r="A6179"/>
      <c r="B6179"/>
    </row>
    <row r="6180" spans="1:2" x14ac:dyDescent="0.35">
      <c r="A6180"/>
      <c r="B6180"/>
    </row>
    <row r="6181" spans="1:2" x14ac:dyDescent="0.35">
      <c r="A6181"/>
      <c r="B6181"/>
    </row>
    <row r="6182" spans="1:2" x14ac:dyDescent="0.35">
      <c r="A6182"/>
      <c r="B6182"/>
    </row>
    <row r="6183" spans="1:2" x14ac:dyDescent="0.35">
      <c r="A6183"/>
      <c r="B6183"/>
    </row>
    <row r="6184" spans="1:2" x14ac:dyDescent="0.35">
      <c r="A6184"/>
      <c r="B6184"/>
    </row>
    <row r="6185" spans="1:2" x14ac:dyDescent="0.35">
      <c r="A6185"/>
      <c r="B6185"/>
    </row>
    <row r="6186" spans="1:2" x14ac:dyDescent="0.35">
      <c r="A6186"/>
      <c r="B6186"/>
    </row>
    <row r="6187" spans="1:2" x14ac:dyDescent="0.35">
      <c r="A6187"/>
      <c r="B6187"/>
    </row>
    <row r="6188" spans="1:2" x14ac:dyDescent="0.35">
      <c r="A6188"/>
      <c r="B6188"/>
    </row>
    <row r="6189" spans="1:2" x14ac:dyDescent="0.35">
      <c r="A6189"/>
      <c r="B6189"/>
    </row>
    <row r="6190" spans="1:2" x14ac:dyDescent="0.35">
      <c r="A6190"/>
      <c r="B6190"/>
    </row>
    <row r="6191" spans="1:2" x14ac:dyDescent="0.35">
      <c r="A6191"/>
      <c r="B6191"/>
    </row>
    <row r="6192" spans="1:2" x14ac:dyDescent="0.35">
      <c r="A6192"/>
      <c r="B6192"/>
    </row>
    <row r="6193" spans="1:2" x14ac:dyDescent="0.35">
      <c r="A6193"/>
      <c r="B6193"/>
    </row>
    <row r="6194" spans="1:2" x14ac:dyDescent="0.35">
      <c r="A6194"/>
      <c r="B6194"/>
    </row>
    <row r="6195" spans="1:2" x14ac:dyDescent="0.35">
      <c r="A6195"/>
      <c r="B6195"/>
    </row>
    <row r="6196" spans="1:2" x14ac:dyDescent="0.35">
      <c r="A6196"/>
      <c r="B6196"/>
    </row>
    <row r="6197" spans="1:2" x14ac:dyDescent="0.35">
      <c r="A6197"/>
      <c r="B6197"/>
    </row>
    <row r="6198" spans="1:2" x14ac:dyDescent="0.35">
      <c r="A6198"/>
      <c r="B6198"/>
    </row>
    <row r="6199" spans="1:2" x14ac:dyDescent="0.35">
      <c r="A6199"/>
      <c r="B6199"/>
    </row>
    <row r="6200" spans="1:2" x14ac:dyDescent="0.35">
      <c r="A6200"/>
      <c r="B6200"/>
    </row>
    <row r="6201" spans="1:2" x14ac:dyDescent="0.35">
      <c r="A6201"/>
      <c r="B6201"/>
    </row>
    <row r="6202" spans="1:2" x14ac:dyDescent="0.35">
      <c r="A6202"/>
      <c r="B6202"/>
    </row>
    <row r="6203" spans="1:2" x14ac:dyDescent="0.35">
      <c r="A6203"/>
      <c r="B6203"/>
    </row>
    <row r="6204" spans="1:2" x14ac:dyDescent="0.35">
      <c r="A6204"/>
      <c r="B6204"/>
    </row>
    <row r="6205" spans="1:2" x14ac:dyDescent="0.35">
      <c r="A6205"/>
      <c r="B6205"/>
    </row>
    <row r="6206" spans="1:2" x14ac:dyDescent="0.35">
      <c r="A6206"/>
      <c r="B6206"/>
    </row>
    <row r="6207" spans="1:2" x14ac:dyDescent="0.35">
      <c r="A6207"/>
      <c r="B6207"/>
    </row>
    <row r="6208" spans="1:2" x14ac:dyDescent="0.35">
      <c r="A6208"/>
      <c r="B6208"/>
    </row>
    <row r="6209" spans="1:2" x14ac:dyDescent="0.35">
      <c r="A6209"/>
      <c r="B6209"/>
    </row>
    <row r="6210" spans="1:2" x14ac:dyDescent="0.35">
      <c r="A6210"/>
      <c r="B6210"/>
    </row>
    <row r="6211" spans="1:2" x14ac:dyDescent="0.35">
      <c r="A6211"/>
      <c r="B6211"/>
    </row>
    <row r="6212" spans="1:2" x14ac:dyDescent="0.35">
      <c r="A6212"/>
      <c r="B6212"/>
    </row>
    <row r="6213" spans="1:2" x14ac:dyDescent="0.35">
      <c r="A6213"/>
      <c r="B6213"/>
    </row>
    <row r="6214" spans="1:2" x14ac:dyDescent="0.35">
      <c r="A6214"/>
      <c r="B6214"/>
    </row>
    <row r="6215" spans="1:2" x14ac:dyDescent="0.35">
      <c r="A6215"/>
      <c r="B6215"/>
    </row>
    <row r="6216" spans="1:2" x14ac:dyDescent="0.35">
      <c r="A6216"/>
      <c r="B6216"/>
    </row>
    <row r="6217" spans="1:2" x14ac:dyDescent="0.35">
      <c r="A6217"/>
      <c r="B6217"/>
    </row>
    <row r="6218" spans="1:2" x14ac:dyDescent="0.35">
      <c r="A6218"/>
      <c r="B6218"/>
    </row>
    <row r="6219" spans="1:2" x14ac:dyDescent="0.35">
      <c r="A6219"/>
      <c r="B6219"/>
    </row>
    <row r="6220" spans="1:2" x14ac:dyDescent="0.35">
      <c r="A6220"/>
      <c r="B6220"/>
    </row>
    <row r="6221" spans="1:2" x14ac:dyDescent="0.35">
      <c r="A6221"/>
      <c r="B6221"/>
    </row>
    <row r="6222" spans="1:2" x14ac:dyDescent="0.35">
      <c r="A6222"/>
      <c r="B6222"/>
    </row>
    <row r="6223" spans="1:2" x14ac:dyDescent="0.35">
      <c r="A6223"/>
      <c r="B6223"/>
    </row>
    <row r="6224" spans="1:2" x14ac:dyDescent="0.35">
      <c r="A6224"/>
      <c r="B6224"/>
    </row>
    <row r="6225" spans="1:2" x14ac:dyDescent="0.35">
      <c r="A6225"/>
      <c r="B6225"/>
    </row>
    <row r="6226" spans="1:2" x14ac:dyDescent="0.35">
      <c r="A6226"/>
      <c r="B6226"/>
    </row>
    <row r="6227" spans="1:2" x14ac:dyDescent="0.35">
      <c r="A6227"/>
      <c r="B6227"/>
    </row>
    <row r="6228" spans="1:2" x14ac:dyDescent="0.35">
      <c r="A6228"/>
      <c r="B6228"/>
    </row>
    <row r="6229" spans="1:2" x14ac:dyDescent="0.35">
      <c r="A6229"/>
      <c r="B6229"/>
    </row>
    <row r="6230" spans="1:2" x14ac:dyDescent="0.35">
      <c r="A6230"/>
      <c r="B6230"/>
    </row>
    <row r="6231" spans="1:2" x14ac:dyDescent="0.35">
      <c r="A6231"/>
      <c r="B6231"/>
    </row>
    <row r="6232" spans="1:2" x14ac:dyDescent="0.35">
      <c r="A6232"/>
      <c r="B6232"/>
    </row>
    <row r="6233" spans="1:2" x14ac:dyDescent="0.35">
      <c r="A6233"/>
      <c r="B6233"/>
    </row>
    <row r="6234" spans="1:2" x14ac:dyDescent="0.35">
      <c r="A6234"/>
      <c r="B6234"/>
    </row>
    <row r="6235" spans="1:2" x14ac:dyDescent="0.35">
      <c r="A6235"/>
      <c r="B6235"/>
    </row>
    <row r="6236" spans="1:2" x14ac:dyDescent="0.35">
      <c r="A6236"/>
      <c r="B6236"/>
    </row>
    <row r="6237" spans="1:2" x14ac:dyDescent="0.35">
      <c r="A6237"/>
      <c r="B6237"/>
    </row>
    <row r="6238" spans="1:2" x14ac:dyDescent="0.35">
      <c r="A6238"/>
      <c r="B6238"/>
    </row>
    <row r="6239" spans="1:2" x14ac:dyDescent="0.35">
      <c r="A6239"/>
      <c r="B6239"/>
    </row>
    <row r="6240" spans="1:2" x14ac:dyDescent="0.35">
      <c r="A6240"/>
      <c r="B6240"/>
    </row>
    <row r="6241" spans="1:2" x14ac:dyDescent="0.35">
      <c r="A6241"/>
      <c r="B6241"/>
    </row>
    <row r="6242" spans="1:2" x14ac:dyDescent="0.35">
      <c r="A6242"/>
      <c r="B6242"/>
    </row>
    <row r="6243" spans="1:2" x14ac:dyDescent="0.35">
      <c r="A6243"/>
      <c r="B6243"/>
    </row>
    <row r="6244" spans="1:2" x14ac:dyDescent="0.35">
      <c r="A6244"/>
      <c r="B6244"/>
    </row>
    <row r="6245" spans="1:2" x14ac:dyDescent="0.35">
      <c r="A6245"/>
      <c r="B6245"/>
    </row>
    <row r="6246" spans="1:2" x14ac:dyDescent="0.35">
      <c r="A6246"/>
      <c r="B6246"/>
    </row>
    <row r="6247" spans="1:2" x14ac:dyDescent="0.35">
      <c r="A6247"/>
      <c r="B6247"/>
    </row>
    <row r="6248" spans="1:2" x14ac:dyDescent="0.35">
      <c r="A6248"/>
      <c r="B6248"/>
    </row>
    <row r="6249" spans="1:2" x14ac:dyDescent="0.35">
      <c r="A6249"/>
      <c r="B6249"/>
    </row>
    <row r="6250" spans="1:2" x14ac:dyDescent="0.35">
      <c r="A6250"/>
      <c r="B6250"/>
    </row>
    <row r="6251" spans="1:2" x14ac:dyDescent="0.35">
      <c r="A6251"/>
      <c r="B6251"/>
    </row>
    <row r="6252" spans="1:2" x14ac:dyDescent="0.35">
      <c r="A6252"/>
      <c r="B6252"/>
    </row>
    <row r="6253" spans="1:2" x14ac:dyDescent="0.35">
      <c r="A6253"/>
      <c r="B6253"/>
    </row>
    <row r="6254" spans="1:2" x14ac:dyDescent="0.35">
      <c r="A6254"/>
      <c r="B6254"/>
    </row>
    <row r="6255" spans="1:2" x14ac:dyDescent="0.35">
      <c r="A6255"/>
      <c r="B6255"/>
    </row>
    <row r="6256" spans="1:2" x14ac:dyDescent="0.35">
      <c r="A6256"/>
      <c r="B6256"/>
    </row>
    <row r="6257" spans="1:2" x14ac:dyDescent="0.35">
      <c r="A6257"/>
      <c r="B6257"/>
    </row>
    <row r="6258" spans="1:2" x14ac:dyDescent="0.35">
      <c r="A6258"/>
      <c r="B6258"/>
    </row>
    <row r="6259" spans="1:2" x14ac:dyDescent="0.35">
      <c r="A6259"/>
      <c r="B6259"/>
    </row>
    <row r="6260" spans="1:2" x14ac:dyDescent="0.35">
      <c r="A6260"/>
      <c r="B6260"/>
    </row>
    <row r="6261" spans="1:2" x14ac:dyDescent="0.35">
      <c r="A6261"/>
      <c r="B6261"/>
    </row>
    <row r="6262" spans="1:2" x14ac:dyDescent="0.35">
      <c r="A6262"/>
      <c r="B6262"/>
    </row>
    <row r="6263" spans="1:2" x14ac:dyDescent="0.35">
      <c r="A6263"/>
      <c r="B6263"/>
    </row>
    <row r="6264" spans="1:2" x14ac:dyDescent="0.35">
      <c r="A6264"/>
      <c r="B6264"/>
    </row>
    <row r="6265" spans="1:2" x14ac:dyDescent="0.35">
      <c r="A6265"/>
      <c r="B6265"/>
    </row>
    <row r="6266" spans="1:2" x14ac:dyDescent="0.35">
      <c r="A6266"/>
      <c r="B6266"/>
    </row>
    <row r="6267" spans="1:2" x14ac:dyDescent="0.35">
      <c r="A6267"/>
      <c r="B6267"/>
    </row>
    <row r="6268" spans="1:2" x14ac:dyDescent="0.35">
      <c r="A6268"/>
      <c r="B6268"/>
    </row>
    <row r="6269" spans="1:2" x14ac:dyDescent="0.35">
      <c r="A6269"/>
      <c r="B6269"/>
    </row>
    <row r="6270" spans="1:2" x14ac:dyDescent="0.35">
      <c r="A6270"/>
      <c r="B6270"/>
    </row>
    <row r="6271" spans="1:2" x14ac:dyDescent="0.35">
      <c r="A6271"/>
      <c r="B6271"/>
    </row>
    <row r="6272" spans="1:2" x14ac:dyDescent="0.35">
      <c r="A6272"/>
      <c r="B6272"/>
    </row>
    <row r="6273" spans="1:2" x14ac:dyDescent="0.35">
      <c r="A6273"/>
      <c r="B6273"/>
    </row>
    <row r="6274" spans="1:2" x14ac:dyDescent="0.35">
      <c r="A6274"/>
      <c r="B6274"/>
    </row>
    <row r="6275" spans="1:2" x14ac:dyDescent="0.35">
      <c r="A6275"/>
      <c r="B6275"/>
    </row>
    <row r="6276" spans="1:2" x14ac:dyDescent="0.35">
      <c r="A6276"/>
      <c r="B6276"/>
    </row>
    <row r="6277" spans="1:2" x14ac:dyDescent="0.35">
      <c r="A6277"/>
      <c r="B6277"/>
    </row>
    <row r="6278" spans="1:2" x14ac:dyDescent="0.35">
      <c r="A6278"/>
      <c r="B6278"/>
    </row>
    <row r="6279" spans="1:2" x14ac:dyDescent="0.35">
      <c r="A6279"/>
      <c r="B6279"/>
    </row>
    <row r="6280" spans="1:2" x14ac:dyDescent="0.35">
      <c r="A6280"/>
      <c r="B6280"/>
    </row>
    <row r="6281" spans="1:2" x14ac:dyDescent="0.35">
      <c r="A6281"/>
      <c r="B6281"/>
    </row>
    <row r="6282" spans="1:2" x14ac:dyDescent="0.35">
      <c r="A6282"/>
      <c r="B6282"/>
    </row>
    <row r="6283" spans="1:2" x14ac:dyDescent="0.35">
      <c r="A6283"/>
      <c r="B6283"/>
    </row>
    <row r="6284" spans="1:2" x14ac:dyDescent="0.35">
      <c r="A6284"/>
      <c r="B6284"/>
    </row>
    <row r="6285" spans="1:2" x14ac:dyDescent="0.35">
      <c r="A6285"/>
      <c r="B6285"/>
    </row>
    <row r="6286" spans="1:2" x14ac:dyDescent="0.35">
      <c r="A6286"/>
      <c r="B6286"/>
    </row>
    <row r="6287" spans="1:2" x14ac:dyDescent="0.35">
      <c r="A6287"/>
      <c r="B6287"/>
    </row>
    <row r="6288" spans="1:2" x14ac:dyDescent="0.35">
      <c r="A6288"/>
      <c r="B6288"/>
    </row>
    <row r="6289" spans="1:2" x14ac:dyDescent="0.35">
      <c r="A6289"/>
      <c r="B6289"/>
    </row>
    <row r="6290" spans="1:2" x14ac:dyDescent="0.35">
      <c r="A6290"/>
      <c r="B6290"/>
    </row>
    <row r="6291" spans="1:2" x14ac:dyDescent="0.35">
      <c r="A6291"/>
      <c r="B6291"/>
    </row>
    <row r="6292" spans="1:2" x14ac:dyDescent="0.35">
      <c r="A6292"/>
      <c r="B6292"/>
    </row>
    <row r="6293" spans="1:2" x14ac:dyDescent="0.35">
      <c r="A6293"/>
      <c r="B6293"/>
    </row>
    <row r="6294" spans="1:2" x14ac:dyDescent="0.35">
      <c r="A6294"/>
      <c r="B6294"/>
    </row>
    <row r="6295" spans="1:2" x14ac:dyDescent="0.35">
      <c r="A6295"/>
      <c r="B6295"/>
    </row>
    <row r="6296" spans="1:2" x14ac:dyDescent="0.35">
      <c r="A6296"/>
      <c r="B6296"/>
    </row>
    <row r="6297" spans="1:2" x14ac:dyDescent="0.35">
      <c r="A6297"/>
      <c r="B6297"/>
    </row>
    <row r="6298" spans="1:2" x14ac:dyDescent="0.35">
      <c r="A6298"/>
      <c r="B6298"/>
    </row>
    <row r="6299" spans="1:2" x14ac:dyDescent="0.35">
      <c r="A6299"/>
      <c r="B6299"/>
    </row>
    <row r="6300" spans="1:2" x14ac:dyDescent="0.35">
      <c r="A6300"/>
      <c r="B6300"/>
    </row>
    <row r="6301" spans="1:2" x14ac:dyDescent="0.35">
      <c r="A6301"/>
      <c r="B6301"/>
    </row>
    <row r="6302" spans="1:2" x14ac:dyDescent="0.35">
      <c r="A6302"/>
      <c r="B6302"/>
    </row>
    <row r="6303" spans="1:2" x14ac:dyDescent="0.35">
      <c r="A6303"/>
      <c r="B6303"/>
    </row>
    <row r="6304" spans="1:2" x14ac:dyDescent="0.35">
      <c r="A6304"/>
      <c r="B6304"/>
    </row>
    <row r="6305" spans="1:2" x14ac:dyDescent="0.35">
      <c r="A6305"/>
      <c r="B6305"/>
    </row>
    <row r="6306" spans="1:2" x14ac:dyDescent="0.35">
      <c r="A6306"/>
      <c r="B6306"/>
    </row>
    <row r="6307" spans="1:2" x14ac:dyDescent="0.35">
      <c r="A6307"/>
      <c r="B6307"/>
    </row>
    <row r="6308" spans="1:2" x14ac:dyDescent="0.35">
      <c r="A6308"/>
      <c r="B6308"/>
    </row>
    <row r="6309" spans="1:2" x14ac:dyDescent="0.35">
      <c r="A6309"/>
      <c r="B6309"/>
    </row>
    <row r="6310" spans="1:2" x14ac:dyDescent="0.35">
      <c r="A6310"/>
      <c r="B6310"/>
    </row>
    <row r="6311" spans="1:2" x14ac:dyDescent="0.35">
      <c r="A6311"/>
      <c r="B6311"/>
    </row>
    <row r="6312" spans="1:2" x14ac:dyDescent="0.35">
      <c r="A6312"/>
      <c r="B6312"/>
    </row>
    <row r="6313" spans="1:2" x14ac:dyDescent="0.35">
      <c r="A6313"/>
      <c r="B6313"/>
    </row>
    <row r="6314" spans="1:2" x14ac:dyDescent="0.35">
      <c r="A6314"/>
      <c r="B6314"/>
    </row>
    <row r="6315" spans="1:2" x14ac:dyDescent="0.35">
      <c r="A6315"/>
      <c r="B6315"/>
    </row>
    <row r="6316" spans="1:2" x14ac:dyDescent="0.35">
      <c r="A6316"/>
      <c r="B6316"/>
    </row>
    <row r="6317" spans="1:2" x14ac:dyDescent="0.35">
      <c r="A6317"/>
      <c r="B6317"/>
    </row>
    <row r="6318" spans="1:2" x14ac:dyDescent="0.35">
      <c r="A6318"/>
      <c r="B6318"/>
    </row>
    <row r="6319" spans="1:2" x14ac:dyDescent="0.35">
      <c r="A6319"/>
      <c r="B6319"/>
    </row>
    <row r="6320" spans="1:2" x14ac:dyDescent="0.35">
      <c r="A6320"/>
      <c r="B6320"/>
    </row>
    <row r="6321" spans="1:2" x14ac:dyDescent="0.35">
      <c r="A6321"/>
      <c r="B6321"/>
    </row>
    <row r="6322" spans="1:2" x14ac:dyDescent="0.35">
      <c r="A6322"/>
      <c r="B6322"/>
    </row>
    <row r="6323" spans="1:2" x14ac:dyDescent="0.35">
      <c r="A6323"/>
      <c r="B6323"/>
    </row>
    <row r="6324" spans="1:2" x14ac:dyDescent="0.35">
      <c r="A6324"/>
      <c r="B6324"/>
    </row>
    <row r="6325" spans="1:2" x14ac:dyDescent="0.35">
      <c r="A6325"/>
      <c r="B6325"/>
    </row>
    <row r="6326" spans="1:2" x14ac:dyDescent="0.35">
      <c r="A6326"/>
      <c r="B6326"/>
    </row>
    <row r="6327" spans="1:2" x14ac:dyDescent="0.35">
      <c r="A6327"/>
      <c r="B6327"/>
    </row>
    <row r="6328" spans="1:2" x14ac:dyDescent="0.35">
      <c r="A6328"/>
      <c r="B6328"/>
    </row>
    <row r="6329" spans="1:2" x14ac:dyDescent="0.35">
      <c r="A6329"/>
      <c r="B6329"/>
    </row>
    <row r="6330" spans="1:2" x14ac:dyDescent="0.35">
      <c r="A6330"/>
      <c r="B6330"/>
    </row>
    <row r="6331" spans="1:2" x14ac:dyDescent="0.35">
      <c r="A6331"/>
      <c r="B6331"/>
    </row>
    <row r="6332" spans="1:2" x14ac:dyDescent="0.35">
      <c r="A6332"/>
      <c r="B6332"/>
    </row>
    <row r="6333" spans="1:2" x14ac:dyDescent="0.35">
      <c r="A6333"/>
      <c r="B6333"/>
    </row>
    <row r="6334" spans="1:2" x14ac:dyDescent="0.35">
      <c r="A6334"/>
      <c r="B6334"/>
    </row>
    <row r="6335" spans="1:2" x14ac:dyDescent="0.35">
      <c r="A6335"/>
      <c r="B6335"/>
    </row>
    <row r="6336" spans="1:2" x14ac:dyDescent="0.35">
      <c r="A6336"/>
      <c r="B6336"/>
    </row>
    <row r="6337" spans="1:2" x14ac:dyDescent="0.35">
      <c r="A6337"/>
      <c r="B6337"/>
    </row>
    <row r="6338" spans="1:2" x14ac:dyDescent="0.35">
      <c r="A6338"/>
      <c r="B6338"/>
    </row>
    <row r="6339" spans="1:2" x14ac:dyDescent="0.35">
      <c r="A6339"/>
      <c r="B6339"/>
    </row>
    <row r="6340" spans="1:2" x14ac:dyDescent="0.35">
      <c r="A6340"/>
      <c r="B6340"/>
    </row>
    <row r="6341" spans="1:2" x14ac:dyDescent="0.35">
      <c r="A6341"/>
      <c r="B6341"/>
    </row>
    <row r="6342" spans="1:2" x14ac:dyDescent="0.35">
      <c r="A6342"/>
      <c r="B6342"/>
    </row>
    <row r="6343" spans="1:2" x14ac:dyDescent="0.35">
      <c r="A6343"/>
      <c r="B6343"/>
    </row>
    <row r="6344" spans="1:2" x14ac:dyDescent="0.35">
      <c r="A6344"/>
      <c r="B6344"/>
    </row>
    <row r="6345" spans="1:2" x14ac:dyDescent="0.35">
      <c r="A6345"/>
      <c r="B6345"/>
    </row>
    <row r="6346" spans="1:2" x14ac:dyDescent="0.35">
      <c r="A6346"/>
      <c r="B6346"/>
    </row>
    <row r="6347" spans="1:2" x14ac:dyDescent="0.35">
      <c r="A6347"/>
      <c r="B6347"/>
    </row>
    <row r="6348" spans="1:2" x14ac:dyDescent="0.35">
      <c r="A6348"/>
      <c r="B6348"/>
    </row>
    <row r="6349" spans="1:2" x14ac:dyDescent="0.35">
      <c r="A6349"/>
      <c r="B6349"/>
    </row>
    <row r="6350" spans="1:2" x14ac:dyDescent="0.35">
      <c r="A6350"/>
      <c r="B6350"/>
    </row>
    <row r="6351" spans="1:2" x14ac:dyDescent="0.35">
      <c r="A6351"/>
      <c r="B6351"/>
    </row>
    <row r="6352" spans="1:2" x14ac:dyDescent="0.35">
      <c r="A6352"/>
      <c r="B6352"/>
    </row>
    <row r="6353" spans="1:2" x14ac:dyDescent="0.35">
      <c r="A6353"/>
      <c r="B6353"/>
    </row>
    <row r="6354" spans="1:2" x14ac:dyDescent="0.35">
      <c r="A6354"/>
      <c r="B6354"/>
    </row>
    <row r="6355" spans="1:2" x14ac:dyDescent="0.35">
      <c r="A6355"/>
      <c r="B6355"/>
    </row>
    <row r="6356" spans="1:2" x14ac:dyDescent="0.35">
      <c r="A6356"/>
      <c r="B6356"/>
    </row>
    <row r="6357" spans="1:2" x14ac:dyDescent="0.35">
      <c r="A6357"/>
      <c r="B6357"/>
    </row>
    <row r="6358" spans="1:2" x14ac:dyDescent="0.35">
      <c r="A6358"/>
      <c r="B6358"/>
    </row>
    <row r="6359" spans="1:2" x14ac:dyDescent="0.35">
      <c r="A6359"/>
      <c r="B6359"/>
    </row>
    <row r="6360" spans="1:2" x14ac:dyDescent="0.35">
      <c r="A6360"/>
      <c r="B6360"/>
    </row>
    <row r="6361" spans="1:2" x14ac:dyDescent="0.35">
      <c r="A6361"/>
      <c r="B6361"/>
    </row>
    <row r="6362" spans="1:2" x14ac:dyDescent="0.35">
      <c r="A6362"/>
      <c r="B6362"/>
    </row>
    <row r="6363" spans="1:2" x14ac:dyDescent="0.35">
      <c r="A6363"/>
      <c r="B6363"/>
    </row>
    <row r="6364" spans="1:2" x14ac:dyDescent="0.35">
      <c r="A6364"/>
      <c r="B6364"/>
    </row>
    <row r="6365" spans="1:2" x14ac:dyDescent="0.35">
      <c r="A6365"/>
      <c r="B6365"/>
    </row>
    <row r="6366" spans="1:2" x14ac:dyDescent="0.35">
      <c r="A6366"/>
      <c r="B6366"/>
    </row>
    <row r="6367" spans="1:2" x14ac:dyDescent="0.35">
      <c r="A6367"/>
      <c r="B6367"/>
    </row>
    <row r="6368" spans="1:2" x14ac:dyDescent="0.35">
      <c r="A6368"/>
      <c r="B6368"/>
    </row>
    <row r="6369" spans="1:2" x14ac:dyDescent="0.35">
      <c r="A6369"/>
      <c r="B6369"/>
    </row>
    <row r="6370" spans="1:2" x14ac:dyDescent="0.35">
      <c r="A6370"/>
      <c r="B6370"/>
    </row>
    <row r="6371" spans="1:2" x14ac:dyDescent="0.35">
      <c r="A6371"/>
      <c r="B6371"/>
    </row>
    <row r="6372" spans="1:2" x14ac:dyDescent="0.35">
      <c r="A6372"/>
      <c r="B6372"/>
    </row>
    <row r="6373" spans="1:2" x14ac:dyDescent="0.35">
      <c r="A6373"/>
      <c r="B6373"/>
    </row>
    <row r="6374" spans="1:2" x14ac:dyDescent="0.35">
      <c r="A6374"/>
      <c r="B6374"/>
    </row>
    <row r="6375" spans="1:2" x14ac:dyDescent="0.35">
      <c r="A6375"/>
      <c r="B6375"/>
    </row>
    <row r="6376" spans="1:2" x14ac:dyDescent="0.35">
      <c r="A6376"/>
      <c r="B6376"/>
    </row>
    <row r="6377" spans="1:2" x14ac:dyDescent="0.35">
      <c r="A6377"/>
      <c r="B6377"/>
    </row>
    <row r="6378" spans="1:2" x14ac:dyDescent="0.35">
      <c r="A6378"/>
      <c r="B6378"/>
    </row>
    <row r="6379" spans="1:2" x14ac:dyDescent="0.35">
      <c r="A6379"/>
      <c r="B6379"/>
    </row>
    <row r="6380" spans="1:2" x14ac:dyDescent="0.35">
      <c r="A6380"/>
      <c r="B6380"/>
    </row>
    <row r="6381" spans="1:2" x14ac:dyDescent="0.35">
      <c r="A6381"/>
      <c r="B6381"/>
    </row>
    <row r="6382" spans="1:2" x14ac:dyDescent="0.35">
      <c r="A6382"/>
      <c r="B6382"/>
    </row>
    <row r="6383" spans="1:2" x14ac:dyDescent="0.35">
      <c r="A6383"/>
      <c r="B6383"/>
    </row>
    <row r="6384" spans="1:2" x14ac:dyDescent="0.35">
      <c r="A6384"/>
      <c r="B6384"/>
    </row>
    <row r="6385" spans="1:2" x14ac:dyDescent="0.35">
      <c r="A6385"/>
      <c r="B6385"/>
    </row>
    <row r="6386" spans="1:2" x14ac:dyDescent="0.35">
      <c r="A6386"/>
      <c r="B6386"/>
    </row>
    <row r="6387" spans="1:2" x14ac:dyDescent="0.35">
      <c r="A6387"/>
      <c r="B6387"/>
    </row>
    <row r="6388" spans="1:2" x14ac:dyDescent="0.35">
      <c r="A6388"/>
      <c r="B6388"/>
    </row>
    <row r="6389" spans="1:2" x14ac:dyDescent="0.35">
      <c r="A6389"/>
      <c r="B6389"/>
    </row>
    <row r="6390" spans="1:2" x14ac:dyDescent="0.35">
      <c r="A6390"/>
      <c r="B6390"/>
    </row>
    <row r="6391" spans="1:2" x14ac:dyDescent="0.35">
      <c r="A6391"/>
      <c r="B6391"/>
    </row>
    <row r="6392" spans="1:2" x14ac:dyDescent="0.35">
      <c r="A6392"/>
      <c r="B6392"/>
    </row>
    <row r="6393" spans="1:2" x14ac:dyDescent="0.35">
      <c r="A6393"/>
      <c r="B6393"/>
    </row>
    <row r="6394" spans="1:2" x14ac:dyDescent="0.35">
      <c r="A6394"/>
      <c r="B6394"/>
    </row>
    <row r="6395" spans="1:2" x14ac:dyDescent="0.35">
      <c r="A6395"/>
      <c r="B6395"/>
    </row>
    <row r="6396" spans="1:2" x14ac:dyDescent="0.35">
      <c r="A6396"/>
      <c r="B6396"/>
    </row>
    <row r="6397" spans="1:2" x14ac:dyDescent="0.35">
      <c r="A6397"/>
      <c r="B6397"/>
    </row>
    <row r="6398" spans="1:2" x14ac:dyDescent="0.35">
      <c r="A6398"/>
      <c r="B6398"/>
    </row>
    <row r="6399" spans="1:2" x14ac:dyDescent="0.35">
      <c r="A6399"/>
      <c r="B6399"/>
    </row>
    <row r="6400" spans="1:2" x14ac:dyDescent="0.35">
      <c r="A6400"/>
      <c r="B6400"/>
    </row>
    <row r="6401" spans="1:2" x14ac:dyDescent="0.35">
      <c r="A6401"/>
      <c r="B6401"/>
    </row>
    <row r="6402" spans="1:2" x14ac:dyDescent="0.35">
      <c r="A6402"/>
      <c r="B6402"/>
    </row>
    <row r="6403" spans="1:2" x14ac:dyDescent="0.35">
      <c r="A6403"/>
      <c r="B6403"/>
    </row>
    <row r="6404" spans="1:2" x14ac:dyDescent="0.35">
      <c r="A6404"/>
      <c r="B6404"/>
    </row>
    <row r="6405" spans="1:2" x14ac:dyDescent="0.35">
      <c r="A6405"/>
      <c r="B6405"/>
    </row>
    <row r="6406" spans="1:2" x14ac:dyDescent="0.35">
      <c r="A6406"/>
      <c r="B6406"/>
    </row>
    <row r="6407" spans="1:2" x14ac:dyDescent="0.35">
      <c r="A6407"/>
      <c r="B6407"/>
    </row>
    <row r="6408" spans="1:2" x14ac:dyDescent="0.35">
      <c r="A6408"/>
      <c r="B6408"/>
    </row>
    <row r="6409" spans="1:2" x14ac:dyDescent="0.35">
      <c r="A6409"/>
      <c r="B6409"/>
    </row>
    <row r="6410" spans="1:2" x14ac:dyDescent="0.35">
      <c r="A6410"/>
      <c r="B6410"/>
    </row>
    <row r="6411" spans="1:2" x14ac:dyDescent="0.35">
      <c r="A6411"/>
      <c r="B6411"/>
    </row>
    <row r="6412" spans="1:2" x14ac:dyDescent="0.35">
      <c r="A6412"/>
      <c r="B6412"/>
    </row>
    <row r="6413" spans="1:2" x14ac:dyDescent="0.35">
      <c r="A6413"/>
      <c r="B6413"/>
    </row>
    <row r="6414" spans="1:2" x14ac:dyDescent="0.35">
      <c r="A6414"/>
      <c r="B6414"/>
    </row>
    <row r="6415" spans="1:2" x14ac:dyDescent="0.35">
      <c r="A6415"/>
      <c r="B6415"/>
    </row>
    <row r="6416" spans="1:2" x14ac:dyDescent="0.35">
      <c r="A6416"/>
      <c r="B6416"/>
    </row>
    <row r="6417" spans="1:2" x14ac:dyDescent="0.35">
      <c r="A6417"/>
      <c r="B6417"/>
    </row>
    <row r="6418" spans="1:2" x14ac:dyDescent="0.35">
      <c r="A6418"/>
      <c r="B6418"/>
    </row>
    <row r="6419" spans="1:2" x14ac:dyDescent="0.35">
      <c r="A6419"/>
      <c r="B6419"/>
    </row>
    <row r="6420" spans="1:2" x14ac:dyDescent="0.35">
      <c r="A6420"/>
      <c r="B6420"/>
    </row>
    <row r="6421" spans="1:2" x14ac:dyDescent="0.35">
      <c r="A6421"/>
      <c r="B6421"/>
    </row>
    <row r="6422" spans="1:2" x14ac:dyDescent="0.35">
      <c r="A6422"/>
      <c r="B6422"/>
    </row>
    <row r="6423" spans="1:2" x14ac:dyDescent="0.35">
      <c r="A6423"/>
      <c r="B6423"/>
    </row>
    <row r="6424" spans="1:2" x14ac:dyDescent="0.35">
      <c r="A6424"/>
      <c r="B6424"/>
    </row>
    <row r="6425" spans="1:2" x14ac:dyDescent="0.35">
      <c r="A6425"/>
      <c r="B6425"/>
    </row>
    <row r="6426" spans="1:2" x14ac:dyDescent="0.35">
      <c r="A6426"/>
      <c r="B6426"/>
    </row>
    <row r="6427" spans="1:2" x14ac:dyDescent="0.35">
      <c r="A6427"/>
      <c r="B6427"/>
    </row>
    <row r="6428" spans="1:2" x14ac:dyDescent="0.35">
      <c r="A6428"/>
      <c r="B6428"/>
    </row>
    <row r="6429" spans="1:2" x14ac:dyDescent="0.35">
      <c r="A6429"/>
      <c r="B6429"/>
    </row>
    <row r="6430" spans="1:2" x14ac:dyDescent="0.35">
      <c r="A6430"/>
      <c r="B6430"/>
    </row>
    <row r="6431" spans="1:2" x14ac:dyDescent="0.35">
      <c r="A6431"/>
      <c r="B6431"/>
    </row>
    <row r="6432" spans="1:2" x14ac:dyDescent="0.35">
      <c r="A6432"/>
      <c r="B6432"/>
    </row>
    <row r="6433" spans="1:2" x14ac:dyDescent="0.35">
      <c r="A6433"/>
      <c r="B6433"/>
    </row>
    <row r="6434" spans="1:2" x14ac:dyDescent="0.35">
      <c r="A6434"/>
      <c r="B6434"/>
    </row>
    <row r="6435" spans="1:2" x14ac:dyDescent="0.35">
      <c r="A6435"/>
      <c r="B6435"/>
    </row>
    <row r="6436" spans="1:2" x14ac:dyDescent="0.35">
      <c r="A6436"/>
      <c r="B6436"/>
    </row>
    <row r="6437" spans="1:2" x14ac:dyDescent="0.35">
      <c r="A6437"/>
      <c r="B6437"/>
    </row>
    <row r="6438" spans="1:2" x14ac:dyDescent="0.35">
      <c r="A6438"/>
      <c r="B6438"/>
    </row>
    <row r="6439" spans="1:2" x14ac:dyDescent="0.35">
      <c r="A6439"/>
      <c r="B6439"/>
    </row>
    <row r="6440" spans="1:2" x14ac:dyDescent="0.35">
      <c r="A6440"/>
      <c r="B6440"/>
    </row>
    <row r="6441" spans="1:2" x14ac:dyDescent="0.35">
      <c r="A6441"/>
      <c r="B6441"/>
    </row>
    <row r="6442" spans="1:2" x14ac:dyDescent="0.35">
      <c r="A6442"/>
      <c r="B6442"/>
    </row>
    <row r="6443" spans="1:2" x14ac:dyDescent="0.35">
      <c r="A6443"/>
      <c r="B6443"/>
    </row>
    <row r="6444" spans="1:2" x14ac:dyDescent="0.35">
      <c r="A6444"/>
      <c r="B6444"/>
    </row>
    <row r="6445" spans="1:2" x14ac:dyDescent="0.35">
      <c r="A6445"/>
      <c r="B6445"/>
    </row>
    <row r="6446" spans="1:2" x14ac:dyDescent="0.35">
      <c r="A6446"/>
      <c r="B6446"/>
    </row>
    <row r="6447" spans="1:2" x14ac:dyDescent="0.35">
      <c r="A6447"/>
      <c r="B6447"/>
    </row>
    <row r="6448" spans="1:2" x14ac:dyDescent="0.35">
      <c r="A6448"/>
      <c r="B6448"/>
    </row>
    <row r="6449" spans="1:2" x14ac:dyDescent="0.35">
      <c r="A6449"/>
      <c r="B6449"/>
    </row>
    <row r="6450" spans="1:2" x14ac:dyDescent="0.35">
      <c r="A6450"/>
      <c r="B6450"/>
    </row>
    <row r="6451" spans="1:2" x14ac:dyDescent="0.35">
      <c r="A6451"/>
      <c r="B6451"/>
    </row>
    <row r="6452" spans="1:2" x14ac:dyDescent="0.35">
      <c r="A6452"/>
      <c r="B6452"/>
    </row>
    <row r="6453" spans="1:2" x14ac:dyDescent="0.35">
      <c r="A6453"/>
      <c r="B6453"/>
    </row>
    <row r="6454" spans="1:2" x14ac:dyDescent="0.35">
      <c r="A6454"/>
      <c r="B6454"/>
    </row>
    <row r="6455" spans="1:2" x14ac:dyDescent="0.35">
      <c r="A6455"/>
      <c r="B6455"/>
    </row>
    <row r="6456" spans="1:2" x14ac:dyDescent="0.35">
      <c r="A6456"/>
      <c r="B6456"/>
    </row>
    <row r="6457" spans="1:2" x14ac:dyDescent="0.35">
      <c r="A6457"/>
      <c r="B6457"/>
    </row>
    <row r="6458" spans="1:2" x14ac:dyDescent="0.35">
      <c r="A6458"/>
      <c r="B6458"/>
    </row>
    <row r="6459" spans="1:2" x14ac:dyDescent="0.35">
      <c r="A6459"/>
      <c r="B6459"/>
    </row>
    <row r="6460" spans="1:2" x14ac:dyDescent="0.35">
      <c r="A6460"/>
      <c r="B6460"/>
    </row>
    <row r="6461" spans="1:2" x14ac:dyDescent="0.35">
      <c r="A6461"/>
      <c r="B6461"/>
    </row>
    <row r="6462" spans="1:2" x14ac:dyDescent="0.35">
      <c r="A6462"/>
      <c r="B6462"/>
    </row>
    <row r="6463" spans="1:2" x14ac:dyDescent="0.35">
      <c r="A6463"/>
      <c r="B6463"/>
    </row>
    <row r="6464" spans="1:2" x14ac:dyDescent="0.35">
      <c r="A6464"/>
      <c r="B6464"/>
    </row>
    <row r="6465" spans="1:2" x14ac:dyDescent="0.35">
      <c r="A6465"/>
      <c r="B6465"/>
    </row>
    <row r="6466" spans="1:2" x14ac:dyDescent="0.35">
      <c r="A6466"/>
      <c r="B6466"/>
    </row>
    <row r="6467" spans="1:2" x14ac:dyDescent="0.35">
      <c r="A6467"/>
      <c r="B6467"/>
    </row>
    <row r="6468" spans="1:2" x14ac:dyDescent="0.35">
      <c r="A6468"/>
      <c r="B6468"/>
    </row>
    <row r="6469" spans="1:2" x14ac:dyDescent="0.35">
      <c r="A6469"/>
      <c r="B6469"/>
    </row>
    <row r="6470" spans="1:2" x14ac:dyDescent="0.35">
      <c r="A6470"/>
      <c r="B6470"/>
    </row>
    <row r="6471" spans="1:2" x14ac:dyDescent="0.35">
      <c r="A6471"/>
      <c r="B6471"/>
    </row>
    <row r="6472" spans="1:2" x14ac:dyDescent="0.35">
      <c r="A6472"/>
      <c r="B6472"/>
    </row>
    <row r="6473" spans="1:2" x14ac:dyDescent="0.35">
      <c r="A6473"/>
      <c r="B6473"/>
    </row>
    <row r="6474" spans="1:2" x14ac:dyDescent="0.35">
      <c r="A6474"/>
      <c r="B6474"/>
    </row>
    <row r="6475" spans="1:2" x14ac:dyDescent="0.35">
      <c r="A6475"/>
      <c r="B6475"/>
    </row>
    <row r="6476" spans="1:2" x14ac:dyDescent="0.35">
      <c r="A6476"/>
      <c r="B6476"/>
    </row>
    <row r="6477" spans="1:2" x14ac:dyDescent="0.35">
      <c r="A6477"/>
      <c r="B6477"/>
    </row>
    <row r="6478" spans="1:2" x14ac:dyDescent="0.35">
      <c r="A6478"/>
      <c r="B6478"/>
    </row>
    <row r="6479" spans="1:2" x14ac:dyDescent="0.35">
      <c r="A6479"/>
      <c r="B6479"/>
    </row>
    <row r="6480" spans="1:2" x14ac:dyDescent="0.35">
      <c r="A6480"/>
      <c r="B6480"/>
    </row>
    <row r="6481" spans="1:2" x14ac:dyDescent="0.35">
      <c r="A6481"/>
      <c r="B6481"/>
    </row>
    <row r="6482" spans="1:2" x14ac:dyDescent="0.35">
      <c r="A6482"/>
      <c r="B6482"/>
    </row>
    <row r="6483" spans="1:2" x14ac:dyDescent="0.35">
      <c r="A6483"/>
      <c r="B6483"/>
    </row>
    <row r="6484" spans="1:2" x14ac:dyDescent="0.35">
      <c r="A6484"/>
      <c r="B6484"/>
    </row>
    <row r="6485" spans="1:2" x14ac:dyDescent="0.35">
      <c r="A6485"/>
      <c r="B6485"/>
    </row>
    <row r="6486" spans="1:2" x14ac:dyDescent="0.35">
      <c r="A6486"/>
      <c r="B6486"/>
    </row>
    <row r="6487" spans="1:2" x14ac:dyDescent="0.35">
      <c r="A6487"/>
      <c r="B6487"/>
    </row>
    <row r="6488" spans="1:2" x14ac:dyDescent="0.35">
      <c r="A6488"/>
      <c r="B6488"/>
    </row>
    <row r="6489" spans="1:2" x14ac:dyDescent="0.35">
      <c r="A6489"/>
      <c r="B6489"/>
    </row>
    <row r="6490" spans="1:2" x14ac:dyDescent="0.35">
      <c r="A6490"/>
      <c r="B6490"/>
    </row>
    <row r="6491" spans="1:2" x14ac:dyDescent="0.35">
      <c r="A6491"/>
      <c r="B6491"/>
    </row>
    <row r="6492" spans="1:2" x14ac:dyDescent="0.35">
      <c r="A6492"/>
      <c r="B6492"/>
    </row>
    <row r="6493" spans="1:2" x14ac:dyDescent="0.35">
      <c r="A6493"/>
      <c r="B6493"/>
    </row>
    <row r="6494" spans="1:2" x14ac:dyDescent="0.35">
      <c r="A6494"/>
      <c r="B6494"/>
    </row>
    <row r="6495" spans="1:2" x14ac:dyDescent="0.35">
      <c r="A6495"/>
      <c r="B6495"/>
    </row>
    <row r="6496" spans="1:2" x14ac:dyDescent="0.35">
      <c r="A6496"/>
      <c r="B6496"/>
    </row>
    <row r="6497" spans="1:2" x14ac:dyDescent="0.35">
      <c r="A6497"/>
      <c r="B6497"/>
    </row>
    <row r="6498" spans="1:2" x14ac:dyDescent="0.35">
      <c r="A6498"/>
      <c r="B6498"/>
    </row>
    <row r="6499" spans="1:2" x14ac:dyDescent="0.35">
      <c r="A6499"/>
      <c r="B6499"/>
    </row>
    <row r="6500" spans="1:2" x14ac:dyDescent="0.35">
      <c r="A6500"/>
      <c r="B6500"/>
    </row>
    <row r="6501" spans="1:2" x14ac:dyDescent="0.35">
      <c r="A6501"/>
      <c r="B6501"/>
    </row>
    <row r="6502" spans="1:2" x14ac:dyDescent="0.35">
      <c r="A6502"/>
      <c r="B6502"/>
    </row>
    <row r="6503" spans="1:2" x14ac:dyDescent="0.35">
      <c r="A6503"/>
      <c r="B6503"/>
    </row>
    <row r="6504" spans="1:2" x14ac:dyDescent="0.35">
      <c r="A6504"/>
      <c r="B6504"/>
    </row>
    <row r="6505" spans="1:2" x14ac:dyDescent="0.35">
      <c r="A6505"/>
      <c r="B6505"/>
    </row>
    <row r="6506" spans="1:2" x14ac:dyDescent="0.35">
      <c r="A6506"/>
      <c r="B6506"/>
    </row>
    <row r="6507" spans="1:2" x14ac:dyDescent="0.35">
      <c r="A6507"/>
      <c r="B6507"/>
    </row>
    <row r="6508" spans="1:2" x14ac:dyDescent="0.35">
      <c r="A6508"/>
      <c r="B6508"/>
    </row>
    <row r="6509" spans="1:2" x14ac:dyDescent="0.35">
      <c r="A6509"/>
      <c r="B6509"/>
    </row>
    <row r="6510" spans="1:2" x14ac:dyDescent="0.35">
      <c r="A6510"/>
      <c r="B6510"/>
    </row>
    <row r="6511" spans="1:2" x14ac:dyDescent="0.35">
      <c r="A6511"/>
      <c r="B6511"/>
    </row>
    <row r="6512" spans="1:2" x14ac:dyDescent="0.35">
      <c r="A6512"/>
      <c r="B6512"/>
    </row>
    <row r="6513" spans="1:2" x14ac:dyDescent="0.35">
      <c r="A6513"/>
      <c r="B6513"/>
    </row>
    <row r="6514" spans="1:2" x14ac:dyDescent="0.35">
      <c r="A6514"/>
      <c r="B6514"/>
    </row>
    <row r="6515" spans="1:2" x14ac:dyDescent="0.35">
      <c r="A6515"/>
      <c r="B6515"/>
    </row>
    <row r="6516" spans="1:2" x14ac:dyDescent="0.35">
      <c r="A6516"/>
      <c r="B6516"/>
    </row>
    <row r="6517" spans="1:2" x14ac:dyDescent="0.35">
      <c r="A6517"/>
      <c r="B6517"/>
    </row>
    <row r="6518" spans="1:2" x14ac:dyDescent="0.35">
      <c r="A6518"/>
      <c r="B6518"/>
    </row>
    <row r="6519" spans="1:2" x14ac:dyDescent="0.35">
      <c r="A6519"/>
      <c r="B6519"/>
    </row>
    <row r="6520" spans="1:2" x14ac:dyDescent="0.35">
      <c r="A6520"/>
      <c r="B6520"/>
    </row>
    <row r="6521" spans="1:2" x14ac:dyDescent="0.35">
      <c r="A6521"/>
      <c r="B6521"/>
    </row>
    <row r="6522" spans="1:2" x14ac:dyDescent="0.35">
      <c r="A6522"/>
      <c r="B6522"/>
    </row>
    <row r="6523" spans="1:2" x14ac:dyDescent="0.35">
      <c r="A6523"/>
      <c r="B6523"/>
    </row>
    <row r="6524" spans="1:2" x14ac:dyDescent="0.35">
      <c r="A6524"/>
      <c r="B6524"/>
    </row>
    <row r="6525" spans="1:2" x14ac:dyDescent="0.35">
      <c r="A6525"/>
      <c r="B6525"/>
    </row>
    <row r="6526" spans="1:2" x14ac:dyDescent="0.35">
      <c r="A6526"/>
      <c r="B6526"/>
    </row>
    <row r="6527" spans="1:2" x14ac:dyDescent="0.35">
      <c r="A6527"/>
      <c r="B6527"/>
    </row>
    <row r="6528" spans="1:2" x14ac:dyDescent="0.35">
      <c r="A6528"/>
      <c r="B6528"/>
    </row>
    <row r="6529" spans="1:2" x14ac:dyDescent="0.35">
      <c r="A6529"/>
      <c r="B6529"/>
    </row>
    <row r="6530" spans="1:2" x14ac:dyDescent="0.35">
      <c r="A6530"/>
      <c r="B6530"/>
    </row>
    <row r="6531" spans="1:2" x14ac:dyDescent="0.35">
      <c r="A6531"/>
      <c r="B6531"/>
    </row>
    <row r="6532" spans="1:2" x14ac:dyDescent="0.35">
      <c r="A6532"/>
      <c r="B6532"/>
    </row>
    <row r="6533" spans="1:2" x14ac:dyDescent="0.35">
      <c r="A6533"/>
      <c r="B6533"/>
    </row>
    <row r="6534" spans="1:2" x14ac:dyDescent="0.35">
      <c r="A6534"/>
      <c r="B6534"/>
    </row>
    <row r="6535" spans="1:2" x14ac:dyDescent="0.35">
      <c r="A6535"/>
      <c r="B6535"/>
    </row>
    <row r="6536" spans="1:2" x14ac:dyDescent="0.35">
      <c r="A6536"/>
      <c r="B6536"/>
    </row>
    <row r="6537" spans="1:2" x14ac:dyDescent="0.35">
      <c r="A6537"/>
      <c r="B6537"/>
    </row>
    <row r="6538" spans="1:2" x14ac:dyDescent="0.35">
      <c r="A6538"/>
      <c r="B6538"/>
    </row>
    <row r="6539" spans="1:2" x14ac:dyDescent="0.35">
      <c r="A6539"/>
      <c r="B6539"/>
    </row>
    <row r="6540" spans="1:2" x14ac:dyDescent="0.35">
      <c r="A6540"/>
      <c r="B6540"/>
    </row>
    <row r="6541" spans="1:2" x14ac:dyDescent="0.35">
      <c r="A6541"/>
      <c r="B6541"/>
    </row>
    <row r="6542" spans="1:2" x14ac:dyDescent="0.35">
      <c r="A6542"/>
      <c r="B6542"/>
    </row>
    <row r="6543" spans="1:2" x14ac:dyDescent="0.35">
      <c r="A6543"/>
      <c r="B6543"/>
    </row>
    <row r="6544" spans="1:2" x14ac:dyDescent="0.35">
      <c r="A6544"/>
      <c r="B6544"/>
    </row>
    <row r="6545" spans="1:2" x14ac:dyDescent="0.35">
      <c r="A6545"/>
      <c r="B6545"/>
    </row>
    <row r="6546" spans="1:2" x14ac:dyDescent="0.35">
      <c r="A6546"/>
      <c r="B6546"/>
    </row>
    <row r="6547" spans="1:2" x14ac:dyDescent="0.35">
      <c r="A6547"/>
      <c r="B6547"/>
    </row>
    <row r="6548" spans="1:2" x14ac:dyDescent="0.35">
      <c r="A6548"/>
      <c r="B6548"/>
    </row>
    <row r="6549" spans="1:2" x14ac:dyDescent="0.35">
      <c r="A6549"/>
      <c r="B6549"/>
    </row>
    <row r="6550" spans="1:2" x14ac:dyDescent="0.35">
      <c r="A6550"/>
      <c r="B6550"/>
    </row>
    <row r="6551" spans="1:2" x14ac:dyDescent="0.35">
      <c r="A6551"/>
      <c r="B6551"/>
    </row>
    <row r="6552" spans="1:2" x14ac:dyDescent="0.35">
      <c r="A6552"/>
      <c r="B6552"/>
    </row>
    <row r="6553" spans="1:2" x14ac:dyDescent="0.35">
      <c r="A6553"/>
      <c r="B6553"/>
    </row>
    <row r="6554" spans="1:2" x14ac:dyDescent="0.35">
      <c r="A6554"/>
      <c r="B6554"/>
    </row>
    <row r="6555" spans="1:2" x14ac:dyDescent="0.35">
      <c r="A6555"/>
      <c r="B6555"/>
    </row>
    <row r="6556" spans="1:2" x14ac:dyDescent="0.35">
      <c r="A6556"/>
      <c r="B6556"/>
    </row>
    <row r="6557" spans="1:2" x14ac:dyDescent="0.35">
      <c r="A6557"/>
      <c r="B6557"/>
    </row>
    <row r="6558" spans="1:2" x14ac:dyDescent="0.35">
      <c r="A6558"/>
      <c r="B6558"/>
    </row>
    <row r="6559" spans="1:2" x14ac:dyDescent="0.35">
      <c r="A6559"/>
      <c r="B6559"/>
    </row>
    <row r="6560" spans="1:2" x14ac:dyDescent="0.35">
      <c r="A6560"/>
      <c r="B6560"/>
    </row>
    <row r="6561" spans="1:2" x14ac:dyDescent="0.35">
      <c r="A6561"/>
      <c r="B6561"/>
    </row>
    <row r="6562" spans="1:2" x14ac:dyDescent="0.35">
      <c r="A6562"/>
      <c r="B6562"/>
    </row>
    <row r="6563" spans="1:2" x14ac:dyDescent="0.35">
      <c r="A6563"/>
      <c r="B6563"/>
    </row>
    <row r="6564" spans="1:2" x14ac:dyDescent="0.35">
      <c r="A6564"/>
      <c r="B6564"/>
    </row>
    <row r="6565" spans="1:2" x14ac:dyDescent="0.35">
      <c r="A6565"/>
      <c r="B6565"/>
    </row>
    <row r="6566" spans="1:2" x14ac:dyDescent="0.35">
      <c r="A6566"/>
      <c r="B6566"/>
    </row>
    <row r="6567" spans="1:2" x14ac:dyDescent="0.35">
      <c r="A6567"/>
      <c r="B6567"/>
    </row>
    <row r="6568" spans="1:2" x14ac:dyDescent="0.35">
      <c r="A6568"/>
      <c r="B6568"/>
    </row>
    <row r="6569" spans="1:2" x14ac:dyDescent="0.35">
      <c r="A6569"/>
      <c r="B6569"/>
    </row>
    <row r="6570" spans="1:2" x14ac:dyDescent="0.35">
      <c r="A6570"/>
      <c r="B6570"/>
    </row>
    <row r="6571" spans="1:2" x14ac:dyDescent="0.35">
      <c r="A6571"/>
      <c r="B6571"/>
    </row>
    <row r="6572" spans="1:2" x14ac:dyDescent="0.35">
      <c r="A6572"/>
      <c r="B6572"/>
    </row>
    <row r="6573" spans="1:2" x14ac:dyDescent="0.35">
      <c r="A6573"/>
      <c r="B6573"/>
    </row>
    <row r="6574" spans="1:2" x14ac:dyDescent="0.35">
      <c r="A6574"/>
      <c r="B6574"/>
    </row>
    <row r="6575" spans="1:2" x14ac:dyDescent="0.35">
      <c r="A6575"/>
      <c r="B6575"/>
    </row>
    <row r="6576" spans="1:2" x14ac:dyDescent="0.35">
      <c r="A6576"/>
      <c r="B6576"/>
    </row>
    <row r="6577" spans="1:2" x14ac:dyDescent="0.35">
      <c r="A6577"/>
      <c r="B6577"/>
    </row>
    <row r="6578" spans="1:2" x14ac:dyDescent="0.35">
      <c r="A6578"/>
      <c r="B6578"/>
    </row>
    <row r="6579" spans="1:2" x14ac:dyDescent="0.35">
      <c r="A6579"/>
      <c r="B6579"/>
    </row>
    <row r="6580" spans="1:2" x14ac:dyDescent="0.35">
      <c r="A6580"/>
      <c r="B6580"/>
    </row>
    <row r="6581" spans="1:2" x14ac:dyDescent="0.35">
      <c r="A6581"/>
      <c r="B6581"/>
    </row>
    <row r="6582" spans="1:2" x14ac:dyDescent="0.35">
      <c r="A6582"/>
      <c r="B6582"/>
    </row>
    <row r="6583" spans="1:2" x14ac:dyDescent="0.35">
      <c r="A6583"/>
      <c r="B6583"/>
    </row>
    <row r="6584" spans="1:2" x14ac:dyDescent="0.35">
      <c r="A6584"/>
      <c r="B6584"/>
    </row>
    <row r="6585" spans="1:2" x14ac:dyDescent="0.35">
      <c r="A6585"/>
      <c r="B6585"/>
    </row>
    <row r="6586" spans="1:2" x14ac:dyDescent="0.35">
      <c r="A6586"/>
      <c r="B6586"/>
    </row>
    <row r="6587" spans="1:2" x14ac:dyDescent="0.35">
      <c r="A6587"/>
      <c r="B6587"/>
    </row>
    <row r="6588" spans="1:2" x14ac:dyDescent="0.35">
      <c r="A6588"/>
      <c r="B6588"/>
    </row>
    <row r="6589" spans="1:2" x14ac:dyDescent="0.35">
      <c r="A6589"/>
      <c r="B6589"/>
    </row>
    <row r="6590" spans="1:2" x14ac:dyDescent="0.35">
      <c r="A6590"/>
      <c r="B6590"/>
    </row>
    <row r="6591" spans="1:2" x14ac:dyDescent="0.35">
      <c r="A6591"/>
      <c r="B6591"/>
    </row>
    <row r="6592" spans="1:2" x14ac:dyDescent="0.35">
      <c r="A6592"/>
      <c r="B6592"/>
    </row>
    <row r="6593" spans="1:2" x14ac:dyDescent="0.35">
      <c r="A6593"/>
      <c r="B6593"/>
    </row>
    <row r="6594" spans="1:2" x14ac:dyDescent="0.35">
      <c r="A6594"/>
      <c r="B6594"/>
    </row>
    <row r="6595" spans="1:2" x14ac:dyDescent="0.35">
      <c r="A6595"/>
      <c r="B6595"/>
    </row>
    <row r="6596" spans="1:2" x14ac:dyDescent="0.35">
      <c r="A6596"/>
      <c r="B6596"/>
    </row>
    <row r="6597" spans="1:2" x14ac:dyDescent="0.35">
      <c r="A6597"/>
      <c r="B6597"/>
    </row>
    <row r="6598" spans="1:2" x14ac:dyDescent="0.35">
      <c r="A6598"/>
      <c r="B6598"/>
    </row>
    <row r="6599" spans="1:2" x14ac:dyDescent="0.35">
      <c r="A6599"/>
      <c r="B6599"/>
    </row>
    <row r="6600" spans="1:2" x14ac:dyDescent="0.35">
      <c r="A6600"/>
      <c r="B6600"/>
    </row>
    <row r="6601" spans="1:2" x14ac:dyDescent="0.35">
      <c r="A6601"/>
      <c r="B6601"/>
    </row>
    <row r="6602" spans="1:2" x14ac:dyDescent="0.35">
      <c r="A6602"/>
      <c r="B6602"/>
    </row>
    <row r="6603" spans="1:2" x14ac:dyDescent="0.35">
      <c r="A6603"/>
      <c r="B6603"/>
    </row>
    <row r="6604" spans="1:2" x14ac:dyDescent="0.35">
      <c r="A6604"/>
      <c r="B6604"/>
    </row>
    <row r="6605" spans="1:2" x14ac:dyDescent="0.35">
      <c r="A6605"/>
      <c r="B6605"/>
    </row>
    <row r="6606" spans="1:2" x14ac:dyDescent="0.35">
      <c r="A6606"/>
      <c r="B6606"/>
    </row>
    <row r="6607" spans="1:2" x14ac:dyDescent="0.35">
      <c r="A6607"/>
      <c r="B6607"/>
    </row>
    <row r="6608" spans="1:2" x14ac:dyDescent="0.35">
      <c r="A6608"/>
      <c r="B6608"/>
    </row>
    <row r="6609" spans="1:2" x14ac:dyDescent="0.35">
      <c r="A6609"/>
      <c r="B6609"/>
    </row>
    <row r="6610" spans="1:2" x14ac:dyDescent="0.35">
      <c r="A6610"/>
      <c r="B6610"/>
    </row>
    <row r="6611" spans="1:2" x14ac:dyDescent="0.35">
      <c r="A6611"/>
      <c r="B6611"/>
    </row>
    <row r="6612" spans="1:2" x14ac:dyDescent="0.35">
      <c r="A6612"/>
      <c r="B6612"/>
    </row>
    <row r="6613" spans="1:2" x14ac:dyDescent="0.35">
      <c r="A6613"/>
      <c r="B6613"/>
    </row>
    <row r="6614" spans="1:2" x14ac:dyDescent="0.35">
      <c r="A6614"/>
      <c r="B6614"/>
    </row>
    <row r="6615" spans="1:2" x14ac:dyDescent="0.35">
      <c r="A6615"/>
      <c r="B6615"/>
    </row>
    <row r="6616" spans="1:2" x14ac:dyDescent="0.35">
      <c r="A6616"/>
      <c r="B6616"/>
    </row>
    <row r="6617" spans="1:2" x14ac:dyDescent="0.35">
      <c r="A6617"/>
      <c r="B6617"/>
    </row>
    <row r="6618" spans="1:2" x14ac:dyDescent="0.35">
      <c r="A6618"/>
      <c r="B6618"/>
    </row>
    <row r="6619" spans="1:2" x14ac:dyDescent="0.35">
      <c r="A6619"/>
      <c r="B6619"/>
    </row>
    <row r="6620" spans="1:2" x14ac:dyDescent="0.35">
      <c r="A6620"/>
      <c r="B6620"/>
    </row>
    <row r="6621" spans="1:2" x14ac:dyDescent="0.35">
      <c r="A6621"/>
      <c r="B6621"/>
    </row>
    <row r="6622" spans="1:2" x14ac:dyDescent="0.35">
      <c r="A6622"/>
      <c r="B6622"/>
    </row>
    <row r="6623" spans="1:2" x14ac:dyDescent="0.35">
      <c r="A6623"/>
      <c r="B6623"/>
    </row>
    <row r="6624" spans="1:2" x14ac:dyDescent="0.35">
      <c r="A6624"/>
      <c r="B6624"/>
    </row>
    <row r="6625" spans="1:2" x14ac:dyDescent="0.35">
      <c r="A6625"/>
      <c r="B6625"/>
    </row>
    <row r="6626" spans="1:2" x14ac:dyDescent="0.35">
      <c r="A6626"/>
      <c r="B6626"/>
    </row>
    <row r="6627" spans="1:2" x14ac:dyDescent="0.35">
      <c r="A6627"/>
      <c r="B6627"/>
    </row>
    <row r="6628" spans="1:2" x14ac:dyDescent="0.35">
      <c r="A6628"/>
      <c r="B6628"/>
    </row>
    <row r="6629" spans="1:2" x14ac:dyDescent="0.35">
      <c r="A6629"/>
      <c r="B6629"/>
    </row>
    <row r="6630" spans="1:2" x14ac:dyDescent="0.35">
      <c r="A6630"/>
      <c r="B6630"/>
    </row>
    <row r="6631" spans="1:2" x14ac:dyDescent="0.35">
      <c r="A6631"/>
      <c r="B6631"/>
    </row>
    <row r="6632" spans="1:2" x14ac:dyDescent="0.35">
      <c r="A6632"/>
      <c r="B6632"/>
    </row>
    <row r="6633" spans="1:2" x14ac:dyDescent="0.35">
      <c r="A6633"/>
      <c r="B6633"/>
    </row>
    <row r="6634" spans="1:2" x14ac:dyDescent="0.35">
      <c r="A6634"/>
      <c r="B6634"/>
    </row>
    <row r="6635" spans="1:2" x14ac:dyDescent="0.35">
      <c r="A6635"/>
      <c r="B6635"/>
    </row>
    <row r="6636" spans="1:2" x14ac:dyDescent="0.35">
      <c r="A6636"/>
      <c r="B6636"/>
    </row>
    <row r="6637" spans="1:2" x14ac:dyDescent="0.35">
      <c r="A6637"/>
      <c r="B6637"/>
    </row>
    <row r="6638" spans="1:2" x14ac:dyDescent="0.35">
      <c r="A6638"/>
      <c r="B6638"/>
    </row>
    <row r="6639" spans="1:2" x14ac:dyDescent="0.35">
      <c r="A6639"/>
      <c r="B6639"/>
    </row>
    <row r="6640" spans="1:2" x14ac:dyDescent="0.35">
      <c r="A6640"/>
      <c r="B6640"/>
    </row>
    <row r="6641" spans="1:2" x14ac:dyDescent="0.35">
      <c r="A6641"/>
      <c r="B6641"/>
    </row>
    <row r="6642" spans="1:2" x14ac:dyDescent="0.35">
      <c r="A6642"/>
      <c r="B6642"/>
    </row>
    <row r="6643" spans="1:2" x14ac:dyDescent="0.35">
      <c r="A6643"/>
      <c r="B6643"/>
    </row>
    <row r="6644" spans="1:2" x14ac:dyDescent="0.35">
      <c r="A6644"/>
      <c r="B6644"/>
    </row>
    <row r="6645" spans="1:2" x14ac:dyDescent="0.35">
      <c r="A6645"/>
      <c r="B6645"/>
    </row>
    <row r="6646" spans="1:2" x14ac:dyDescent="0.35">
      <c r="A6646"/>
      <c r="B6646"/>
    </row>
    <row r="6647" spans="1:2" x14ac:dyDescent="0.35">
      <c r="A6647"/>
      <c r="B6647"/>
    </row>
    <row r="6648" spans="1:2" x14ac:dyDescent="0.35">
      <c r="A6648"/>
      <c r="B6648"/>
    </row>
    <row r="6649" spans="1:2" x14ac:dyDescent="0.35">
      <c r="A6649"/>
      <c r="B6649"/>
    </row>
    <row r="6650" spans="1:2" x14ac:dyDescent="0.35">
      <c r="A6650"/>
      <c r="B6650"/>
    </row>
    <row r="6651" spans="1:2" x14ac:dyDescent="0.35">
      <c r="A6651"/>
      <c r="B6651"/>
    </row>
    <row r="6652" spans="1:2" x14ac:dyDescent="0.35">
      <c r="A6652"/>
      <c r="B6652"/>
    </row>
    <row r="6653" spans="1:2" x14ac:dyDescent="0.35">
      <c r="A6653"/>
      <c r="B6653"/>
    </row>
    <row r="6654" spans="1:2" x14ac:dyDescent="0.35">
      <c r="A6654"/>
      <c r="B6654"/>
    </row>
    <row r="6655" spans="1:2" x14ac:dyDescent="0.35">
      <c r="A6655"/>
      <c r="B6655"/>
    </row>
    <row r="6656" spans="1:2" x14ac:dyDescent="0.35">
      <c r="A6656"/>
      <c r="B6656"/>
    </row>
    <row r="6657" spans="1:2" x14ac:dyDescent="0.35">
      <c r="A6657"/>
      <c r="B6657"/>
    </row>
    <row r="6658" spans="1:2" x14ac:dyDescent="0.35">
      <c r="A6658"/>
      <c r="B6658"/>
    </row>
    <row r="6659" spans="1:2" x14ac:dyDescent="0.35">
      <c r="A6659"/>
      <c r="B6659"/>
    </row>
    <row r="6660" spans="1:2" x14ac:dyDescent="0.35">
      <c r="A6660"/>
      <c r="B6660"/>
    </row>
    <row r="6661" spans="1:2" x14ac:dyDescent="0.35">
      <c r="A6661"/>
      <c r="B6661"/>
    </row>
    <row r="6662" spans="1:2" x14ac:dyDescent="0.35">
      <c r="A6662"/>
      <c r="B6662"/>
    </row>
    <row r="6663" spans="1:2" x14ac:dyDescent="0.35">
      <c r="A6663"/>
      <c r="B6663"/>
    </row>
    <row r="6664" spans="1:2" x14ac:dyDescent="0.35">
      <c r="A6664"/>
      <c r="B6664"/>
    </row>
    <row r="6665" spans="1:2" x14ac:dyDescent="0.35">
      <c r="A6665"/>
      <c r="B6665"/>
    </row>
    <row r="6666" spans="1:2" x14ac:dyDescent="0.35">
      <c r="A6666"/>
      <c r="B6666"/>
    </row>
    <row r="6667" spans="1:2" x14ac:dyDescent="0.35">
      <c r="A6667"/>
      <c r="B6667"/>
    </row>
    <row r="6668" spans="1:2" x14ac:dyDescent="0.35">
      <c r="A6668"/>
      <c r="B6668"/>
    </row>
    <row r="6669" spans="1:2" x14ac:dyDescent="0.35">
      <c r="A6669"/>
      <c r="B6669"/>
    </row>
    <row r="6670" spans="1:2" x14ac:dyDescent="0.35">
      <c r="A6670"/>
      <c r="B6670"/>
    </row>
    <row r="6671" spans="1:2" x14ac:dyDescent="0.35">
      <c r="A6671"/>
      <c r="B6671"/>
    </row>
    <row r="6672" spans="1:2" x14ac:dyDescent="0.35">
      <c r="A6672"/>
      <c r="B6672"/>
    </row>
    <row r="6673" spans="1:2" x14ac:dyDescent="0.35">
      <c r="A6673"/>
      <c r="B6673"/>
    </row>
    <row r="6674" spans="1:2" x14ac:dyDescent="0.35">
      <c r="A6674"/>
      <c r="B6674"/>
    </row>
    <row r="6675" spans="1:2" x14ac:dyDescent="0.35">
      <c r="A6675"/>
      <c r="B6675"/>
    </row>
    <row r="6676" spans="1:2" x14ac:dyDescent="0.35">
      <c r="A6676"/>
      <c r="B6676"/>
    </row>
    <row r="6677" spans="1:2" x14ac:dyDescent="0.35">
      <c r="A6677"/>
      <c r="B6677"/>
    </row>
    <row r="6678" spans="1:2" x14ac:dyDescent="0.35">
      <c r="A6678"/>
      <c r="B6678"/>
    </row>
    <row r="6679" spans="1:2" x14ac:dyDescent="0.35">
      <c r="A6679"/>
      <c r="B6679"/>
    </row>
    <row r="6680" spans="1:2" x14ac:dyDescent="0.35">
      <c r="A6680"/>
      <c r="B6680"/>
    </row>
    <row r="6681" spans="1:2" x14ac:dyDescent="0.35">
      <c r="A6681"/>
      <c r="B6681"/>
    </row>
    <row r="6682" spans="1:2" x14ac:dyDescent="0.35">
      <c r="A6682"/>
      <c r="B6682"/>
    </row>
    <row r="6683" spans="1:2" x14ac:dyDescent="0.35">
      <c r="A6683"/>
      <c r="B6683"/>
    </row>
    <row r="6684" spans="1:2" x14ac:dyDescent="0.35">
      <c r="A6684"/>
      <c r="B6684"/>
    </row>
    <row r="6685" spans="1:2" x14ac:dyDescent="0.35">
      <c r="A6685"/>
      <c r="B6685"/>
    </row>
    <row r="6686" spans="1:2" x14ac:dyDescent="0.35">
      <c r="A6686"/>
      <c r="B6686"/>
    </row>
    <row r="6687" spans="1:2" x14ac:dyDescent="0.35">
      <c r="A6687"/>
      <c r="B6687"/>
    </row>
    <row r="6688" spans="1:2" x14ac:dyDescent="0.35">
      <c r="A6688"/>
      <c r="B6688"/>
    </row>
    <row r="6689" spans="1:2" x14ac:dyDescent="0.35">
      <c r="A6689"/>
      <c r="B6689"/>
    </row>
    <row r="6690" spans="1:2" x14ac:dyDescent="0.35">
      <c r="A6690"/>
      <c r="B6690"/>
    </row>
    <row r="6691" spans="1:2" x14ac:dyDescent="0.35">
      <c r="A6691"/>
      <c r="B6691"/>
    </row>
    <row r="6692" spans="1:2" x14ac:dyDescent="0.35">
      <c r="A6692"/>
      <c r="B6692"/>
    </row>
    <row r="6693" spans="1:2" x14ac:dyDescent="0.35">
      <c r="A6693"/>
      <c r="B6693"/>
    </row>
    <row r="6694" spans="1:2" x14ac:dyDescent="0.35">
      <c r="A6694"/>
      <c r="B6694"/>
    </row>
    <row r="6695" spans="1:2" x14ac:dyDescent="0.35">
      <c r="A6695"/>
      <c r="B6695"/>
    </row>
    <row r="6696" spans="1:2" x14ac:dyDescent="0.35">
      <c r="A6696"/>
      <c r="B6696"/>
    </row>
    <row r="6697" spans="1:2" x14ac:dyDescent="0.35">
      <c r="A6697"/>
      <c r="B6697"/>
    </row>
    <row r="6698" spans="1:2" x14ac:dyDescent="0.35">
      <c r="A6698"/>
      <c r="B6698"/>
    </row>
    <row r="6699" spans="1:2" x14ac:dyDescent="0.35">
      <c r="A6699"/>
      <c r="B6699"/>
    </row>
    <row r="6700" spans="1:2" x14ac:dyDescent="0.35">
      <c r="A6700"/>
      <c r="B6700"/>
    </row>
    <row r="6701" spans="1:2" x14ac:dyDescent="0.35">
      <c r="A6701"/>
      <c r="B6701"/>
    </row>
    <row r="6702" spans="1:2" x14ac:dyDescent="0.35">
      <c r="A6702"/>
      <c r="B6702"/>
    </row>
    <row r="6703" spans="1:2" x14ac:dyDescent="0.35">
      <c r="A6703"/>
      <c r="B6703"/>
    </row>
    <row r="6704" spans="1:2" x14ac:dyDescent="0.35">
      <c r="A6704"/>
      <c r="B6704"/>
    </row>
    <row r="6705" spans="1:2" x14ac:dyDescent="0.35">
      <c r="A6705"/>
      <c r="B6705"/>
    </row>
    <row r="6706" spans="1:2" x14ac:dyDescent="0.35">
      <c r="A6706"/>
      <c r="B6706"/>
    </row>
    <row r="6707" spans="1:2" x14ac:dyDescent="0.35">
      <c r="A6707"/>
      <c r="B6707"/>
    </row>
    <row r="6708" spans="1:2" x14ac:dyDescent="0.35">
      <c r="A6708"/>
      <c r="B6708"/>
    </row>
    <row r="6709" spans="1:2" x14ac:dyDescent="0.35">
      <c r="A6709"/>
      <c r="B6709"/>
    </row>
    <row r="6710" spans="1:2" x14ac:dyDescent="0.35">
      <c r="A6710"/>
      <c r="B6710"/>
    </row>
    <row r="6711" spans="1:2" x14ac:dyDescent="0.35">
      <c r="A6711"/>
      <c r="B6711"/>
    </row>
    <row r="6712" spans="1:2" x14ac:dyDescent="0.35">
      <c r="A6712"/>
      <c r="B6712"/>
    </row>
    <row r="6713" spans="1:2" x14ac:dyDescent="0.35">
      <c r="A6713"/>
      <c r="B6713"/>
    </row>
    <row r="6714" spans="1:2" x14ac:dyDescent="0.35">
      <c r="A6714"/>
      <c r="B6714"/>
    </row>
    <row r="6715" spans="1:2" x14ac:dyDescent="0.35">
      <c r="A6715"/>
      <c r="B6715"/>
    </row>
    <row r="6716" spans="1:2" x14ac:dyDescent="0.35">
      <c r="A6716"/>
      <c r="B6716"/>
    </row>
    <row r="6717" spans="1:2" x14ac:dyDescent="0.35">
      <c r="A6717"/>
      <c r="B6717"/>
    </row>
    <row r="6718" spans="1:2" x14ac:dyDescent="0.35">
      <c r="A6718"/>
      <c r="B6718"/>
    </row>
    <row r="6719" spans="1:2" x14ac:dyDescent="0.35">
      <c r="A6719"/>
      <c r="B6719"/>
    </row>
    <row r="6720" spans="1:2" x14ac:dyDescent="0.35">
      <c r="A6720"/>
      <c r="B6720"/>
    </row>
    <row r="6721" spans="1:2" x14ac:dyDescent="0.35">
      <c r="A6721"/>
      <c r="B6721"/>
    </row>
    <row r="6722" spans="1:2" x14ac:dyDescent="0.35">
      <c r="A6722"/>
      <c r="B6722"/>
    </row>
    <row r="6723" spans="1:2" x14ac:dyDescent="0.35">
      <c r="A6723"/>
      <c r="B6723"/>
    </row>
    <row r="6724" spans="1:2" x14ac:dyDescent="0.35">
      <c r="A6724"/>
      <c r="B6724"/>
    </row>
    <row r="6725" spans="1:2" x14ac:dyDescent="0.35">
      <c r="A6725"/>
      <c r="B6725"/>
    </row>
    <row r="6726" spans="1:2" x14ac:dyDescent="0.35">
      <c r="A6726"/>
      <c r="B6726"/>
    </row>
    <row r="6727" spans="1:2" x14ac:dyDescent="0.35">
      <c r="A6727"/>
      <c r="B6727"/>
    </row>
    <row r="6728" spans="1:2" x14ac:dyDescent="0.35">
      <c r="A6728"/>
      <c r="B6728"/>
    </row>
    <row r="6729" spans="1:2" x14ac:dyDescent="0.35">
      <c r="A6729"/>
      <c r="B6729"/>
    </row>
    <row r="6730" spans="1:2" x14ac:dyDescent="0.35">
      <c r="A6730"/>
      <c r="B6730"/>
    </row>
    <row r="6731" spans="1:2" x14ac:dyDescent="0.35">
      <c r="A6731"/>
      <c r="B6731"/>
    </row>
    <row r="6732" spans="1:2" x14ac:dyDescent="0.35">
      <c r="A6732"/>
      <c r="B6732"/>
    </row>
    <row r="6733" spans="1:2" x14ac:dyDescent="0.35">
      <c r="A6733"/>
      <c r="B6733"/>
    </row>
    <row r="6734" spans="1:2" x14ac:dyDescent="0.35">
      <c r="A6734"/>
      <c r="B6734"/>
    </row>
    <row r="6735" spans="1:2" x14ac:dyDescent="0.35">
      <c r="A6735"/>
      <c r="B6735"/>
    </row>
    <row r="6736" spans="1:2" x14ac:dyDescent="0.35">
      <c r="A6736"/>
      <c r="B6736"/>
    </row>
    <row r="6737" spans="1:2" x14ac:dyDescent="0.35">
      <c r="A6737"/>
      <c r="B6737"/>
    </row>
    <row r="6738" spans="1:2" x14ac:dyDescent="0.35">
      <c r="A6738"/>
      <c r="B6738"/>
    </row>
    <row r="6739" spans="1:2" x14ac:dyDescent="0.35">
      <c r="A6739"/>
      <c r="B6739"/>
    </row>
    <row r="6740" spans="1:2" x14ac:dyDescent="0.35">
      <c r="A6740"/>
      <c r="B6740"/>
    </row>
    <row r="6741" spans="1:2" x14ac:dyDescent="0.35">
      <c r="A6741"/>
      <c r="B6741"/>
    </row>
    <row r="6742" spans="1:2" x14ac:dyDescent="0.35">
      <c r="A6742"/>
      <c r="B6742"/>
    </row>
    <row r="6743" spans="1:2" x14ac:dyDescent="0.35">
      <c r="A6743"/>
      <c r="B6743"/>
    </row>
    <row r="6744" spans="1:2" x14ac:dyDescent="0.35">
      <c r="A6744"/>
      <c r="B6744"/>
    </row>
    <row r="6745" spans="1:2" x14ac:dyDescent="0.35">
      <c r="A6745"/>
      <c r="B6745"/>
    </row>
    <row r="6746" spans="1:2" x14ac:dyDescent="0.35">
      <c r="A6746"/>
      <c r="B6746"/>
    </row>
    <row r="6747" spans="1:2" x14ac:dyDescent="0.35">
      <c r="A6747"/>
      <c r="B6747"/>
    </row>
    <row r="6748" spans="1:2" x14ac:dyDescent="0.35">
      <c r="A6748"/>
      <c r="B6748"/>
    </row>
    <row r="6749" spans="1:2" x14ac:dyDescent="0.35">
      <c r="A6749"/>
      <c r="B6749"/>
    </row>
    <row r="6750" spans="1:2" x14ac:dyDescent="0.35">
      <c r="A6750"/>
      <c r="B6750"/>
    </row>
    <row r="6751" spans="1:2" x14ac:dyDescent="0.35">
      <c r="A6751"/>
      <c r="B6751"/>
    </row>
    <row r="6752" spans="1:2" x14ac:dyDescent="0.35">
      <c r="A6752"/>
      <c r="B6752"/>
    </row>
    <row r="6753" spans="1:2" x14ac:dyDescent="0.35">
      <c r="A6753"/>
      <c r="B6753"/>
    </row>
    <row r="6754" spans="1:2" x14ac:dyDescent="0.35">
      <c r="A6754"/>
      <c r="B6754"/>
    </row>
    <row r="6755" spans="1:2" x14ac:dyDescent="0.35">
      <c r="A6755"/>
      <c r="B6755"/>
    </row>
    <row r="6756" spans="1:2" x14ac:dyDescent="0.35">
      <c r="A6756"/>
      <c r="B6756"/>
    </row>
    <row r="6757" spans="1:2" x14ac:dyDescent="0.35">
      <c r="A6757"/>
      <c r="B6757"/>
    </row>
    <row r="6758" spans="1:2" x14ac:dyDescent="0.35">
      <c r="A6758"/>
      <c r="B6758"/>
    </row>
    <row r="6759" spans="1:2" x14ac:dyDescent="0.35">
      <c r="A6759"/>
      <c r="B6759"/>
    </row>
    <row r="6760" spans="1:2" x14ac:dyDescent="0.35">
      <c r="A6760"/>
      <c r="B6760"/>
    </row>
    <row r="6761" spans="1:2" x14ac:dyDescent="0.35">
      <c r="A6761"/>
      <c r="B6761"/>
    </row>
    <row r="6762" spans="1:2" x14ac:dyDescent="0.35">
      <c r="A6762"/>
      <c r="B6762"/>
    </row>
    <row r="6763" spans="1:2" x14ac:dyDescent="0.35">
      <c r="A6763"/>
      <c r="B6763"/>
    </row>
    <row r="6764" spans="1:2" x14ac:dyDescent="0.35">
      <c r="A6764"/>
      <c r="B6764"/>
    </row>
    <row r="6765" spans="1:2" x14ac:dyDescent="0.35">
      <c r="A6765"/>
      <c r="B6765"/>
    </row>
    <row r="6766" spans="1:2" x14ac:dyDescent="0.35">
      <c r="A6766"/>
      <c r="B6766"/>
    </row>
    <row r="6767" spans="1:2" x14ac:dyDescent="0.35">
      <c r="A6767"/>
      <c r="B6767"/>
    </row>
    <row r="6768" spans="1:2" x14ac:dyDescent="0.35">
      <c r="A6768"/>
      <c r="B6768"/>
    </row>
    <row r="6769" spans="1:2" x14ac:dyDescent="0.35">
      <c r="A6769"/>
      <c r="B6769"/>
    </row>
    <row r="6770" spans="1:2" x14ac:dyDescent="0.35">
      <c r="A6770"/>
      <c r="B6770"/>
    </row>
    <row r="6771" spans="1:2" x14ac:dyDescent="0.35">
      <c r="A6771"/>
      <c r="B6771"/>
    </row>
    <row r="6772" spans="1:2" x14ac:dyDescent="0.35">
      <c r="A6772"/>
      <c r="B6772"/>
    </row>
    <row r="6773" spans="1:2" x14ac:dyDescent="0.35">
      <c r="A6773"/>
      <c r="B6773"/>
    </row>
    <row r="6774" spans="1:2" x14ac:dyDescent="0.35">
      <c r="A6774"/>
      <c r="B6774"/>
    </row>
    <row r="6775" spans="1:2" x14ac:dyDescent="0.35">
      <c r="A6775"/>
      <c r="B6775"/>
    </row>
    <row r="6776" spans="1:2" x14ac:dyDescent="0.35">
      <c r="A6776"/>
      <c r="B6776"/>
    </row>
    <row r="6777" spans="1:2" x14ac:dyDescent="0.35">
      <c r="A6777"/>
      <c r="B6777"/>
    </row>
    <row r="6778" spans="1:2" x14ac:dyDescent="0.35">
      <c r="A6778"/>
      <c r="B6778"/>
    </row>
    <row r="6779" spans="1:2" x14ac:dyDescent="0.35">
      <c r="A6779"/>
      <c r="B6779"/>
    </row>
    <row r="6780" spans="1:2" x14ac:dyDescent="0.35">
      <c r="A6780"/>
      <c r="B6780"/>
    </row>
    <row r="6781" spans="1:2" x14ac:dyDescent="0.35">
      <c r="A6781"/>
      <c r="B6781"/>
    </row>
    <row r="6782" spans="1:2" x14ac:dyDescent="0.35">
      <c r="A6782"/>
      <c r="B6782"/>
    </row>
    <row r="6783" spans="1:2" x14ac:dyDescent="0.35">
      <c r="A6783"/>
      <c r="B6783"/>
    </row>
    <row r="6784" spans="1:2" x14ac:dyDescent="0.35">
      <c r="A6784"/>
      <c r="B6784"/>
    </row>
    <row r="6785" spans="1:2" x14ac:dyDescent="0.35">
      <c r="A6785"/>
      <c r="B6785"/>
    </row>
    <row r="6786" spans="1:2" x14ac:dyDescent="0.35">
      <c r="A6786"/>
      <c r="B6786"/>
    </row>
    <row r="6787" spans="1:2" x14ac:dyDescent="0.35">
      <c r="A6787"/>
      <c r="B6787"/>
    </row>
    <row r="6788" spans="1:2" x14ac:dyDescent="0.35">
      <c r="A6788"/>
      <c r="B6788"/>
    </row>
    <row r="6789" spans="1:2" x14ac:dyDescent="0.35">
      <c r="A6789"/>
      <c r="B6789"/>
    </row>
    <row r="6790" spans="1:2" x14ac:dyDescent="0.35">
      <c r="A6790"/>
      <c r="B6790"/>
    </row>
    <row r="6791" spans="1:2" x14ac:dyDescent="0.35">
      <c r="A6791"/>
      <c r="B6791"/>
    </row>
    <row r="6792" spans="1:2" x14ac:dyDescent="0.35">
      <c r="A6792"/>
      <c r="B6792"/>
    </row>
    <row r="6793" spans="1:2" x14ac:dyDescent="0.35">
      <c r="A6793"/>
      <c r="B6793"/>
    </row>
    <row r="6794" spans="1:2" x14ac:dyDescent="0.35">
      <c r="A6794"/>
      <c r="B6794"/>
    </row>
    <row r="6795" spans="1:2" x14ac:dyDescent="0.35">
      <c r="A6795"/>
      <c r="B6795"/>
    </row>
    <row r="6796" spans="1:2" x14ac:dyDescent="0.35">
      <c r="A6796"/>
      <c r="B6796"/>
    </row>
    <row r="6797" spans="1:2" x14ac:dyDescent="0.35">
      <c r="A6797"/>
      <c r="B6797"/>
    </row>
    <row r="6798" spans="1:2" x14ac:dyDescent="0.35">
      <c r="A6798"/>
      <c r="B6798"/>
    </row>
    <row r="6799" spans="1:2" x14ac:dyDescent="0.35">
      <c r="A6799"/>
      <c r="B6799"/>
    </row>
    <row r="6800" spans="1:2" x14ac:dyDescent="0.35">
      <c r="A6800"/>
      <c r="B6800"/>
    </row>
    <row r="6801" spans="1:2" x14ac:dyDescent="0.35">
      <c r="A6801"/>
      <c r="B6801"/>
    </row>
    <row r="6802" spans="1:2" x14ac:dyDescent="0.35">
      <c r="A6802"/>
      <c r="B6802"/>
    </row>
    <row r="6803" spans="1:2" x14ac:dyDescent="0.35">
      <c r="A6803"/>
      <c r="B6803"/>
    </row>
    <row r="6804" spans="1:2" x14ac:dyDescent="0.35">
      <c r="A6804"/>
      <c r="B6804"/>
    </row>
    <row r="6805" spans="1:2" x14ac:dyDescent="0.35">
      <c r="A6805"/>
      <c r="B6805"/>
    </row>
    <row r="6806" spans="1:2" x14ac:dyDescent="0.35">
      <c r="A6806"/>
      <c r="B6806"/>
    </row>
    <row r="6807" spans="1:2" x14ac:dyDescent="0.35">
      <c r="A6807"/>
      <c r="B6807"/>
    </row>
    <row r="6808" spans="1:2" x14ac:dyDescent="0.35">
      <c r="A6808"/>
      <c r="B6808"/>
    </row>
    <row r="6809" spans="1:2" x14ac:dyDescent="0.35">
      <c r="A6809"/>
      <c r="B6809"/>
    </row>
    <row r="6810" spans="1:2" x14ac:dyDescent="0.35">
      <c r="A6810"/>
      <c r="B6810"/>
    </row>
    <row r="6811" spans="1:2" x14ac:dyDescent="0.35">
      <c r="A6811"/>
      <c r="B6811"/>
    </row>
    <row r="6812" spans="1:2" x14ac:dyDescent="0.35">
      <c r="A6812"/>
      <c r="B6812"/>
    </row>
    <row r="6813" spans="1:2" x14ac:dyDescent="0.35">
      <c r="A6813"/>
      <c r="B6813"/>
    </row>
    <row r="6814" spans="1:2" x14ac:dyDescent="0.35">
      <c r="A6814"/>
      <c r="B6814"/>
    </row>
    <row r="6815" spans="1:2" x14ac:dyDescent="0.35">
      <c r="A6815"/>
      <c r="B6815"/>
    </row>
    <row r="6816" spans="1:2" x14ac:dyDescent="0.35">
      <c r="A6816"/>
      <c r="B6816"/>
    </row>
    <row r="6817" spans="1:2" x14ac:dyDescent="0.35">
      <c r="A6817"/>
      <c r="B6817"/>
    </row>
    <row r="6818" spans="1:2" x14ac:dyDescent="0.35">
      <c r="A6818"/>
      <c r="B6818"/>
    </row>
    <row r="6819" spans="1:2" x14ac:dyDescent="0.35">
      <c r="A6819"/>
      <c r="B6819"/>
    </row>
    <row r="6820" spans="1:2" x14ac:dyDescent="0.35">
      <c r="A6820"/>
      <c r="B6820"/>
    </row>
    <row r="6821" spans="1:2" x14ac:dyDescent="0.35">
      <c r="A6821"/>
      <c r="B6821"/>
    </row>
    <row r="6822" spans="1:2" x14ac:dyDescent="0.35">
      <c r="A6822"/>
      <c r="B6822"/>
    </row>
    <row r="6823" spans="1:2" x14ac:dyDescent="0.35">
      <c r="A6823"/>
      <c r="B6823"/>
    </row>
    <row r="6824" spans="1:2" x14ac:dyDescent="0.35">
      <c r="A6824"/>
      <c r="B6824"/>
    </row>
    <row r="6825" spans="1:2" x14ac:dyDescent="0.35">
      <c r="A6825"/>
      <c r="B6825"/>
    </row>
    <row r="6826" spans="1:2" x14ac:dyDescent="0.35">
      <c r="A6826"/>
      <c r="B6826"/>
    </row>
    <row r="6827" spans="1:2" x14ac:dyDescent="0.35">
      <c r="A6827"/>
      <c r="B6827"/>
    </row>
    <row r="6828" spans="1:2" x14ac:dyDescent="0.35">
      <c r="A6828"/>
      <c r="B6828"/>
    </row>
    <row r="6829" spans="1:2" x14ac:dyDescent="0.35">
      <c r="A6829"/>
      <c r="B6829"/>
    </row>
    <row r="6830" spans="1:2" x14ac:dyDescent="0.35">
      <c r="A6830"/>
      <c r="B6830"/>
    </row>
    <row r="6831" spans="1:2" x14ac:dyDescent="0.35">
      <c r="A6831"/>
      <c r="B6831"/>
    </row>
    <row r="6832" spans="1:2" x14ac:dyDescent="0.35">
      <c r="A6832"/>
      <c r="B6832"/>
    </row>
    <row r="6833" spans="1:2" x14ac:dyDescent="0.35">
      <c r="A6833"/>
      <c r="B6833"/>
    </row>
    <row r="6834" spans="1:2" x14ac:dyDescent="0.35">
      <c r="A6834"/>
      <c r="B6834"/>
    </row>
    <row r="6835" spans="1:2" x14ac:dyDescent="0.35">
      <c r="A6835"/>
      <c r="B6835"/>
    </row>
    <row r="6836" spans="1:2" x14ac:dyDescent="0.35">
      <c r="A6836"/>
      <c r="B6836"/>
    </row>
    <row r="6837" spans="1:2" x14ac:dyDescent="0.35">
      <c r="A6837"/>
      <c r="B6837"/>
    </row>
    <row r="6838" spans="1:2" x14ac:dyDescent="0.35">
      <c r="A6838"/>
      <c r="B6838"/>
    </row>
    <row r="6839" spans="1:2" x14ac:dyDescent="0.35">
      <c r="A6839"/>
      <c r="B6839"/>
    </row>
    <row r="6840" spans="1:2" x14ac:dyDescent="0.35">
      <c r="A6840"/>
      <c r="B6840"/>
    </row>
    <row r="6841" spans="1:2" x14ac:dyDescent="0.35">
      <c r="A6841"/>
      <c r="B6841"/>
    </row>
    <row r="6842" spans="1:2" x14ac:dyDescent="0.35">
      <c r="A6842"/>
      <c r="B6842"/>
    </row>
    <row r="6843" spans="1:2" x14ac:dyDescent="0.35">
      <c r="A6843"/>
      <c r="B6843"/>
    </row>
    <row r="6844" spans="1:2" x14ac:dyDescent="0.35">
      <c r="A6844"/>
      <c r="B6844"/>
    </row>
    <row r="6845" spans="1:2" x14ac:dyDescent="0.35">
      <c r="A6845"/>
      <c r="B6845"/>
    </row>
    <row r="6846" spans="1:2" x14ac:dyDescent="0.35">
      <c r="A6846"/>
      <c r="B6846"/>
    </row>
    <row r="6847" spans="1:2" x14ac:dyDescent="0.35">
      <c r="A6847"/>
      <c r="B6847"/>
    </row>
    <row r="6848" spans="1:2" x14ac:dyDescent="0.35">
      <c r="A6848"/>
      <c r="B6848"/>
    </row>
    <row r="6849" spans="1:2" x14ac:dyDescent="0.35">
      <c r="A6849"/>
      <c r="B6849"/>
    </row>
    <row r="6850" spans="1:2" x14ac:dyDescent="0.35">
      <c r="A6850"/>
      <c r="B6850"/>
    </row>
    <row r="6851" spans="1:2" x14ac:dyDescent="0.35">
      <c r="A6851"/>
      <c r="B6851"/>
    </row>
    <row r="6852" spans="1:2" x14ac:dyDescent="0.35">
      <c r="A6852"/>
      <c r="B6852"/>
    </row>
    <row r="6853" spans="1:2" x14ac:dyDescent="0.35">
      <c r="A6853"/>
      <c r="B6853"/>
    </row>
    <row r="6854" spans="1:2" x14ac:dyDescent="0.35">
      <c r="A6854"/>
      <c r="B6854"/>
    </row>
    <row r="6855" spans="1:2" x14ac:dyDescent="0.35">
      <c r="A6855"/>
      <c r="B6855"/>
    </row>
    <row r="6856" spans="1:2" x14ac:dyDescent="0.35">
      <c r="A6856"/>
      <c r="B6856"/>
    </row>
    <row r="6857" spans="1:2" x14ac:dyDescent="0.35">
      <c r="A6857"/>
      <c r="B6857"/>
    </row>
    <row r="6858" spans="1:2" x14ac:dyDescent="0.35">
      <c r="A6858"/>
      <c r="B6858"/>
    </row>
    <row r="6859" spans="1:2" x14ac:dyDescent="0.35">
      <c r="A6859"/>
      <c r="B6859"/>
    </row>
    <row r="6860" spans="1:2" x14ac:dyDescent="0.35">
      <c r="A6860"/>
      <c r="B6860"/>
    </row>
    <row r="6861" spans="1:2" x14ac:dyDescent="0.35">
      <c r="A6861"/>
      <c r="B6861"/>
    </row>
    <row r="6862" spans="1:2" x14ac:dyDescent="0.35">
      <c r="A6862"/>
      <c r="B6862"/>
    </row>
    <row r="6863" spans="1:2" x14ac:dyDescent="0.35">
      <c r="A6863"/>
      <c r="B6863"/>
    </row>
    <row r="6864" spans="1:2" x14ac:dyDescent="0.35">
      <c r="A6864"/>
      <c r="B6864"/>
    </row>
    <row r="6865" spans="1:2" x14ac:dyDescent="0.35">
      <c r="A6865"/>
      <c r="B6865"/>
    </row>
    <row r="6866" spans="1:2" x14ac:dyDescent="0.35">
      <c r="A6866"/>
      <c r="B6866"/>
    </row>
    <row r="6867" spans="1:2" x14ac:dyDescent="0.35">
      <c r="A6867"/>
      <c r="B6867"/>
    </row>
    <row r="6868" spans="1:2" x14ac:dyDescent="0.35">
      <c r="A6868"/>
      <c r="B6868"/>
    </row>
    <row r="6869" spans="1:2" x14ac:dyDescent="0.35">
      <c r="A6869"/>
      <c r="B6869"/>
    </row>
    <row r="6870" spans="1:2" x14ac:dyDescent="0.35">
      <c r="A6870"/>
      <c r="B6870"/>
    </row>
    <row r="6871" spans="1:2" x14ac:dyDescent="0.35">
      <c r="A6871"/>
      <c r="B6871"/>
    </row>
    <row r="6872" spans="1:2" x14ac:dyDescent="0.35">
      <c r="A6872"/>
      <c r="B6872"/>
    </row>
    <row r="6873" spans="1:2" x14ac:dyDescent="0.35">
      <c r="A6873"/>
      <c r="B6873"/>
    </row>
    <row r="6874" spans="1:2" x14ac:dyDescent="0.35">
      <c r="A6874"/>
      <c r="B6874"/>
    </row>
    <row r="6875" spans="1:2" x14ac:dyDescent="0.35">
      <c r="A6875"/>
      <c r="B6875"/>
    </row>
    <row r="6876" spans="1:2" x14ac:dyDescent="0.35">
      <c r="A6876"/>
      <c r="B6876"/>
    </row>
    <row r="6877" spans="1:2" x14ac:dyDescent="0.35">
      <c r="A6877"/>
      <c r="B6877"/>
    </row>
    <row r="6878" spans="1:2" x14ac:dyDescent="0.35">
      <c r="A6878"/>
      <c r="B6878"/>
    </row>
    <row r="6879" spans="1:2" x14ac:dyDescent="0.35">
      <c r="A6879"/>
      <c r="B6879"/>
    </row>
    <row r="6880" spans="1:2" x14ac:dyDescent="0.35">
      <c r="A6880"/>
      <c r="B6880"/>
    </row>
    <row r="6881" spans="1:2" x14ac:dyDescent="0.35">
      <c r="A6881"/>
      <c r="B6881"/>
    </row>
    <row r="6882" spans="1:2" x14ac:dyDescent="0.35">
      <c r="A6882"/>
      <c r="B6882"/>
    </row>
    <row r="6883" spans="1:2" x14ac:dyDescent="0.35">
      <c r="A6883"/>
      <c r="B6883"/>
    </row>
    <row r="6884" spans="1:2" x14ac:dyDescent="0.35">
      <c r="A6884"/>
      <c r="B6884"/>
    </row>
    <row r="6885" spans="1:2" x14ac:dyDescent="0.35">
      <c r="A6885"/>
      <c r="B6885"/>
    </row>
    <row r="6886" spans="1:2" x14ac:dyDescent="0.35">
      <c r="A6886"/>
      <c r="B6886"/>
    </row>
    <row r="6887" spans="1:2" x14ac:dyDescent="0.35">
      <c r="A6887"/>
      <c r="B6887"/>
    </row>
    <row r="6888" spans="1:2" x14ac:dyDescent="0.35">
      <c r="A6888"/>
      <c r="B6888"/>
    </row>
    <row r="6889" spans="1:2" x14ac:dyDescent="0.35">
      <c r="A6889"/>
      <c r="B6889"/>
    </row>
    <row r="6890" spans="1:2" x14ac:dyDescent="0.35">
      <c r="A6890"/>
      <c r="B6890"/>
    </row>
    <row r="6891" spans="1:2" x14ac:dyDescent="0.35">
      <c r="A6891"/>
      <c r="B6891"/>
    </row>
    <row r="6892" spans="1:2" x14ac:dyDescent="0.35">
      <c r="A6892"/>
      <c r="B6892"/>
    </row>
    <row r="6893" spans="1:2" x14ac:dyDescent="0.35">
      <c r="A6893"/>
      <c r="B6893"/>
    </row>
    <row r="6894" spans="1:2" x14ac:dyDescent="0.35">
      <c r="A6894"/>
      <c r="B6894"/>
    </row>
    <row r="6895" spans="1:2" x14ac:dyDescent="0.35">
      <c r="A6895"/>
      <c r="B6895"/>
    </row>
    <row r="6896" spans="1:2" x14ac:dyDescent="0.35">
      <c r="A6896"/>
      <c r="B6896"/>
    </row>
    <row r="6897" spans="1:2" x14ac:dyDescent="0.35">
      <c r="A6897"/>
      <c r="B6897"/>
    </row>
    <row r="6898" spans="1:2" x14ac:dyDescent="0.35">
      <c r="A6898"/>
      <c r="B6898"/>
    </row>
    <row r="6899" spans="1:2" x14ac:dyDescent="0.35">
      <c r="A6899"/>
      <c r="B6899"/>
    </row>
    <row r="6900" spans="1:2" x14ac:dyDescent="0.35">
      <c r="A6900"/>
      <c r="B6900"/>
    </row>
    <row r="6901" spans="1:2" x14ac:dyDescent="0.35">
      <c r="A6901"/>
      <c r="B6901"/>
    </row>
    <row r="6902" spans="1:2" x14ac:dyDescent="0.35">
      <c r="A6902"/>
      <c r="B6902"/>
    </row>
    <row r="6903" spans="1:2" x14ac:dyDescent="0.35">
      <c r="A6903"/>
      <c r="B6903"/>
    </row>
    <row r="6904" spans="1:2" x14ac:dyDescent="0.35">
      <c r="A6904"/>
      <c r="B6904"/>
    </row>
    <row r="6905" spans="1:2" x14ac:dyDescent="0.35">
      <c r="A6905"/>
      <c r="B6905"/>
    </row>
    <row r="6906" spans="1:2" x14ac:dyDescent="0.35">
      <c r="A6906"/>
      <c r="B6906"/>
    </row>
    <row r="6907" spans="1:2" x14ac:dyDescent="0.35">
      <c r="A6907"/>
      <c r="B6907"/>
    </row>
    <row r="6908" spans="1:2" x14ac:dyDescent="0.35">
      <c r="A6908"/>
      <c r="B6908"/>
    </row>
    <row r="6909" spans="1:2" x14ac:dyDescent="0.35">
      <c r="A6909"/>
      <c r="B6909"/>
    </row>
    <row r="6910" spans="1:2" x14ac:dyDescent="0.35">
      <c r="A6910"/>
      <c r="B6910"/>
    </row>
    <row r="6911" spans="1:2" x14ac:dyDescent="0.35">
      <c r="A6911"/>
      <c r="B6911"/>
    </row>
    <row r="6912" spans="1:2" x14ac:dyDescent="0.35">
      <c r="A6912"/>
      <c r="B6912"/>
    </row>
    <row r="6913" spans="1:2" x14ac:dyDescent="0.35">
      <c r="A6913"/>
      <c r="B6913"/>
    </row>
    <row r="6914" spans="1:2" x14ac:dyDescent="0.35">
      <c r="A6914"/>
      <c r="B6914"/>
    </row>
    <row r="6915" spans="1:2" x14ac:dyDescent="0.35">
      <c r="A6915"/>
      <c r="B6915"/>
    </row>
    <row r="6916" spans="1:2" x14ac:dyDescent="0.35">
      <c r="A6916"/>
      <c r="B6916"/>
    </row>
    <row r="6917" spans="1:2" x14ac:dyDescent="0.35">
      <c r="A6917"/>
      <c r="B6917"/>
    </row>
    <row r="6918" spans="1:2" x14ac:dyDescent="0.35">
      <c r="A6918"/>
      <c r="B6918"/>
    </row>
    <row r="6919" spans="1:2" x14ac:dyDescent="0.35">
      <c r="A6919"/>
      <c r="B6919"/>
    </row>
    <row r="6920" spans="1:2" x14ac:dyDescent="0.35">
      <c r="A6920"/>
      <c r="B6920"/>
    </row>
    <row r="6921" spans="1:2" x14ac:dyDescent="0.35">
      <c r="A6921"/>
      <c r="B6921"/>
    </row>
    <row r="6922" spans="1:2" x14ac:dyDescent="0.35">
      <c r="A6922"/>
      <c r="B6922"/>
    </row>
    <row r="6923" spans="1:2" x14ac:dyDescent="0.35">
      <c r="A6923"/>
      <c r="B6923"/>
    </row>
    <row r="6924" spans="1:2" x14ac:dyDescent="0.35">
      <c r="A6924"/>
      <c r="B6924"/>
    </row>
    <row r="6925" spans="1:2" x14ac:dyDescent="0.35">
      <c r="A6925"/>
      <c r="B6925"/>
    </row>
    <row r="6926" spans="1:2" x14ac:dyDescent="0.35">
      <c r="A6926"/>
      <c r="B6926"/>
    </row>
    <row r="6927" spans="1:2" x14ac:dyDescent="0.35">
      <c r="A6927"/>
      <c r="B6927"/>
    </row>
    <row r="6928" spans="1:2" x14ac:dyDescent="0.35">
      <c r="A6928"/>
      <c r="B6928"/>
    </row>
    <row r="6929" spans="1:2" x14ac:dyDescent="0.35">
      <c r="A6929"/>
      <c r="B6929"/>
    </row>
    <row r="6930" spans="1:2" x14ac:dyDescent="0.35">
      <c r="A6930"/>
      <c r="B6930"/>
    </row>
    <row r="6931" spans="1:2" x14ac:dyDescent="0.35">
      <c r="A6931"/>
      <c r="B6931"/>
    </row>
    <row r="6932" spans="1:2" x14ac:dyDescent="0.35">
      <c r="A6932"/>
      <c r="B6932"/>
    </row>
    <row r="6933" spans="1:2" x14ac:dyDescent="0.35">
      <c r="A6933"/>
      <c r="B6933"/>
    </row>
    <row r="6934" spans="1:2" x14ac:dyDescent="0.35">
      <c r="A6934"/>
      <c r="B6934"/>
    </row>
    <row r="6935" spans="1:2" x14ac:dyDescent="0.35">
      <c r="A6935"/>
      <c r="B6935"/>
    </row>
    <row r="6936" spans="1:2" x14ac:dyDescent="0.35">
      <c r="A6936"/>
      <c r="B6936"/>
    </row>
    <row r="6937" spans="1:2" x14ac:dyDescent="0.35">
      <c r="A6937"/>
      <c r="B6937"/>
    </row>
    <row r="6938" spans="1:2" x14ac:dyDescent="0.35">
      <c r="A6938"/>
      <c r="B6938"/>
    </row>
    <row r="6939" spans="1:2" x14ac:dyDescent="0.35">
      <c r="A6939"/>
      <c r="B6939"/>
    </row>
    <row r="6940" spans="1:2" x14ac:dyDescent="0.35">
      <c r="A6940"/>
      <c r="B6940"/>
    </row>
    <row r="6941" spans="1:2" x14ac:dyDescent="0.35">
      <c r="A6941"/>
      <c r="B6941"/>
    </row>
    <row r="6942" spans="1:2" x14ac:dyDescent="0.35">
      <c r="A6942"/>
      <c r="B6942"/>
    </row>
    <row r="6943" spans="1:2" x14ac:dyDescent="0.35">
      <c r="A6943"/>
      <c r="B6943"/>
    </row>
    <row r="6944" spans="1:2" x14ac:dyDescent="0.35">
      <c r="A6944"/>
      <c r="B6944"/>
    </row>
    <row r="6945" spans="1:2" x14ac:dyDescent="0.35">
      <c r="A6945"/>
      <c r="B6945"/>
    </row>
    <row r="6946" spans="1:2" x14ac:dyDescent="0.35">
      <c r="A6946"/>
      <c r="B6946"/>
    </row>
    <row r="6947" spans="1:2" x14ac:dyDescent="0.35">
      <c r="A6947"/>
      <c r="B6947"/>
    </row>
    <row r="6948" spans="1:2" x14ac:dyDescent="0.35">
      <c r="A6948"/>
      <c r="B6948"/>
    </row>
    <row r="6949" spans="1:2" x14ac:dyDescent="0.35">
      <c r="A6949"/>
      <c r="B6949"/>
    </row>
    <row r="6950" spans="1:2" x14ac:dyDescent="0.35">
      <c r="A6950"/>
      <c r="B6950"/>
    </row>
    <row r="6951" spans="1:2" x14ac:dyDescent="0.35">
      <c r="A6951"/>
      <c r="B6951"/>
    </row>
    <row r="6952" spans="1:2" x14ac:dyDescent="0.35">
      <c r="A6952"/>
      <c r="B6952"/>
    </row>
    <row r="6953" spans="1:2" x14ac:dyDescent="0.35">
      <c r="A6953"/>
      <c r="B6953"/>
    </row>
    <row r="6954" spans="1:2" x14ac:dyDescent="0.35">
      <c r="A6954"/>
      <c r="B6954"/>
    </row>
    <row r="6955" spans="1:2" x14ac:dyDescent="0.35">
      <c r="A6955"/>
      <c r="B6955"/>
    </row>
    <row r="6956" spans="1:2" x14ac:dyDescent="0.35">
      <c r="A6956"/>
      <c r="B6956"/>
    </row>
    <row r="6957" spans="1:2" x14ac:dyDescent="0.35">
      <c r="A6957"/>
      <c r="B6957"/>
    </row>
    <row r="6958" spans="1:2" x14ac:dyDescent="0.35">
      <c r="A6958"/>
      <c r="B6958"/>
    </row>
    <row r="6959" spans="1:2" x14ac:dyDescent="0.35">
      <c r="A6959"/>
      <c r="B6959"/>
    </row>
    <row r="6960" spans="1:2" x14ac:dyDescent="0.35">
      <c r="A6960"/>
      <c r="B6960"/>
    </row>
    <row r="6961" spans="1:2" x14ac:dyDescent="0.35">
      <c r="A6961"/>
      <c r="B6961"/>
    </row>
    <row r="6962" spans="1:2" x14ac:dyDescent="0.35">
      <c r="A6962"/>
      <c r="B6962"/>
    </row>
    <row r="6963" spans="1:2" x14ac:dyDescent="0.35">
      <c r="A6963"/>
      <c r="B6963"/>
    </row>
    <row r="6964" spans="1:2" x14ac:dyDescent="0.35">
      <c r="A6964"/>
      <c r="B6964"/>
    </row>
    <row r="6965" spans="1:2" x14ac:dyDescent="0.35">
      <c r="A6965"/>
      <c r="B6965"/>
    </row>
    <row r="6966" spans="1:2" x14ac:dyDescent="0.35">
      <c r="A6966"/>
      <c r="B6966"/>
    </row>
    <row r="6967" spans="1:2" x14ac:dyDescent="0.35">
      <c r="A6967"/>
      <c r="B6967"/>
    </row>
    <row r="6968" spans="1:2" x14ac:dyDescent="0.35">
      <c r="A6968"/>
      <c r="B6968"/>
    </row>
    <row r="6969" spans="1:2" x14ac:dyDescent="0.35">
      <c r="A6969"/>
      <c r="B6969"/>
    </row>
    <row r="6970" spans="1:2" x14ac:dyDescent="0.35">
      <c r="A6970"/>
      <c r="B6970"/>
    </row>
    <row r="6971" spans="1:2" x14ac:dyDescent="0.35">
      <c r="A6971"/>
      <c r="B6971"/>
    </row>
    <row r="6972" spans="1:2" x14ac:dyDescent="0.35">
      <c r="A6972"/>
      <c r="B6972"/>
    </row>
    <row r="6973" spans="1:2" x14ac:dyDescent="0.35">
      <c r="A6973"/>
      <c r="B6973"/>
    </row>
    <row r="6974" spans="1:2" x14ac:dyDescent="0.35">
      <c r="A6974"/>
      <c r="B6974"/>
    </row>
    <row r="6975" spans="1:2" x14ac:dyDescent="0.35">
      <c r="A6975"/>
      <c r="B6975"/>
    </row>
    <row r="6976" spans="1:2" x14ac:dyDescent="0.35">
      <c r="A6976"/>
      <c r="B6976"/>
    </row>
    <row r="6977" spans="1:2" x14ac:dyDescent="0.35">
      <c r="A6977"/>
      <c r="B6977"/>
    </row>
    <row r="6978" spans="1:2" x14ac:dyDescent="0.35">
      <c r="A6978"/>
      <c r="B6978"/>
    </row>
    <row r="6979" spans="1:2" x14ac:dyDescent="0.35">
      <c r="A6979"/>
      <c r="B6979"/>
    </row>
    <row r="6980" spans="1:2" x14ac:dyDescent="0.35">
      <c r="A6980"/>
      <c r="B6980"/>
    </row>
    <row r="6981" spans="1:2" x14ac:dyDescent="0.35">
      <c r="A6981"/>
      <c r="B6981"/>
    </row>
    <row r="6982" spans="1:2" x14ac:dyDescent="0.35">
      <c r="A6982"/>
      <c r="B6982"/>
    </row>
    <row r="6983" spans="1:2" x14ac:dyDescent="0.35">
      <c r="A6983"/>
      <c r="B6983"/>
    </row>
    <row r="6984" spans="1:2" x14ac:dyDescent="0.35">
      <c r="A6984"/>
      <c r="B6984"/>
    </row>
    <row r="6985" spans="1:2" x14ac:dyDescent="0.35">
      <c r="A6985"/>
      <c r="B6985"/>
    </row>
    <row r="6986" spans="1:2" x14ac:dyDescent="0.35">
      <c r="A6986"/>
      <c r="B6986"/>
    </row>
    <row r="6987" spans="1:2" x14ac:dyDescent="0.35">
      <c r="A6987"/>
      <c r="B6987"/>
    </row>
    <row r="6988" spans="1:2" x14ac:dyDescent="0.35">
      <c r="A6988"/>
      <c r="B6988"/>
    </row>
    <row r="6989" spans="1:2" x14ac:dyDescent="0.35">
      <c r="A6989"/>
      <c r="B6989"/>
    </row>
    <row r="6990" spans="1:2" x14ac:dyDescent="0.35">
      <c r="A6990"/>
      <c r="B6990"/>
    </row>
    <row r="6991" spans="1:2" x14ac:dyDescent="0.35">
      <c r="A6991"/>
      <c r="B6991"/>
    </row>
    <row r="6992" spans="1:2" x14ac:dyDescent="0.35">
      <c r="A6992"/>
      <c r="B6992"/>
    </row>
    <row r="6993" spans="1:2" x14ac:dyDescent="0.35">
      <c r="A6993"/>
      <c r="B6993"/>
    </row>
    <row r="6994" spans="1:2" x14ac:dyDescent="0.35">
      <c r="A6994"/>
      <c r="B6994"/>
    </row>
    <row r="6995" spans="1:2" x14ac:dyDescent="0.35">
      <c r="A6995"/>
      <c r="B6995"/>
    </row>
    <row r="6996" spans="1:2" x14ac:dyDescent="0.35">
      <c r="A6996"/>
      <c r="B6996"/>
    </row>
    <row r="6997" spans="1:2" x14ac:dyDescent="0.35">
      <c r="A6997"/>
      <c r="B6997"/>
    </row>
    <row r="6998" spans="1:2" x14ac:dyDescent="0.35">
      <c r="A6998"/>
      <c r="B6998"/>
    </row>
    <row r="6999" spans="1:2" x14ac:dyDescent="0.35">
      <c r="A6999"/>
      <c r="B6999"/>
    </row>
    <row r="7000" spans="1:2" x14ac:dyDescent="0.35">
      <c r="A7000"/>
      <c r="B7000"/>
    </row>
    <row r="7001" spans="1:2" x14ac:dyDescent="0.35">
      <c r="A7001"/>
      <c r="B7001"/>
    </row>
    <row r="7002" spans="1:2" x14ac:dyDescent="0.35">
      <c r="A7002"/>
      <c r="B7002"/>
    </row>
    <row r="7003" spans="1:2" x14ac:dyDescent="0.35">
      <c r="A7003"/>
      <c r="B7003"/>
    </row>
    <row r="7004" spans="1:2" x14ac:dyDescent="0.35">
      <c r="A7004"/>
      <c r="B7004"/>
    </row>
    <row r="7005" spans="1:2" x14ac:dyDescent="0.35">
      <c r="A7005"/>
      <c r="B7005"/>
    </row>
    <row r="7006" spans="1:2" x14ac:dyDescent="0.35">
      <c r="A7006"/>
      <c r="B7006"/>
    </row>
    <row r="7007" spans="1:2" x14ac:dyDescent="0.35">
      <c r="A7007"/>
      <c r="B7007"/>
    </row>
    <row r="7008" spans="1:2" x14ac:dyDescent="0.35">
      <c r="A7008"/>
      <c r="B7008"/>
    </row>
    <row r="7009" spans="1:2" x14ac:dyDescent="0.35">
      <c r="A7009"/>
      <c r="B7009"/>
    </row>
    <row r="7010" spans="1:2" x14ac:dyDescent="0.35">
      <c r="A7010"/>
      <c r="B7010"/>
    </row>
    <row r="7011" spans="1:2" x14ac:dyDescent="0.35">
      <c r="A7011"/>
      <c r="B7011"/>
    </row>
    <row r="7012" spans="1:2" x14ac:dyDescent="0.35">
      <c r="A7012"/>
      <c r="B7012"/>
    </row>
    <row r="7013" spans="1:2" x14ac:dyDescent="0.35">
      <c r="A7013"/>
      <c r="B7013"/>
    </row>
    <row r="7014" spans="1:2" x14ac:dyDescent="0.35">
      <c r="A7014"/>
      <c r="B7014"/>
    </row>
    <row r="7015" spans="1:2" x14ac:dyDescent="0.35">
      <c r="A7015"/>
      <c r="B7015"/>
    </row>
    <row r="7016" spans="1:2" x14ac:dyDescent="0.35">
      <c r="A7016"/>
      <c r="B7016"/>
    </row>
    <row r="7017" spans="1:2" x14ac:dyDescent="0.35">
      <c r="A7017"/>
      <c r="B7017"/>
    </row>
    <row r="7018" spans="1:2" x14ac:dyDescent="0.35">
      <c r="A7018"/>
      <c r="B7018"/>
    </row>
    <row r="7019" spans="1:2" x14ac:dyDescent="0.35">
      <c r="A7019"/>
      <c r="B7019"/>
    </row>
    <row r="7020" spans="1:2" x14ac:dyDescent="0.35">
      <c r="A7020"/>
      <c r="B7020"/>
    </row>
    <row r="7021" spans="1:2" x14ac:dyDescent="0.35">
      <c r="A7021"/>
      <c r="B7021"/>
    </row>
    <row r="7022" spans="1:2" x14ac:dyDescent="0.35">
      <c r="A7022"/>
      <c r="B7022"/>
    </row>
    <row r="7023" spans="1:2" x14ac:dyDescent="0.35">
      <c r="A7023"/>
      <c r="B7023"/>
    </row>
    <row r="7024" spans="1:2" x14ac:dyDescent="0.35">
      <c r="A7024"/>
      <c r="B7024"/>
    </row>
    <row r="7025" spans="1:2" x14ac:dyDescent="0.35">
      <c r="A7025"/>
      <c r="B7025"/>
    </row>
    <row r="7026" spans="1:2" x14ac:dyDescent="0.35">
      <c r="A7026"/>
      <c r="B7026"/>
    </row>
    <row r="7027" spans="1:2" x14ac:dyDescent="0.35">
      <c r="A7027"/>
      <c r="B7027"/>
    </row>
    <row r="7028" spans="1:2" x14ac:dyDescent="0.35">
      <c r="A7028"/>
      <c r="B7028"/>
    </row>
    <row r="7029" spans="1:2" x14ac:dyDescent="0.35">
      <c r="A7029"/>
      <c r="B7029"/>
    </row>
    <row r="7030" spans="1:2" x14ac:dyDescent="0.35">
      <c r="A7030"/>
      <c r="B7030"/>
    </row>
    <row r="7031" spans="1:2" x14ac:dyDescent="0.35">
      <c r="A7031"/>
      <c r="B7031"/>
    </row>
    <row r="7032" spans="1:2" x14ac:dyDescent="0.35">
      <c r="A7032"/>
      <c r="B7032"/>
    </row>
    <row r="7033" spans="1:2" x14ac:dyDescent="0.35">
      <c r="A7033"/>
      <c r="B7033"/>
    </row>
    <row r="7034" spans="1:2" x14ac:dyDescent="0.35">
      <c r="A7034"/>
      <c r="B7034"/>
    </row>
    <row r="7035" spans="1:2" x14ac:dyDescent="0.35">
      <c r="A7035"/>
      <c r="B7035"/>
    </row>
    <row r="7036" spans="1:2" x14ac:dyDescent="0.35">
      <c r="A7036"/>
      <c r="B7036"/>
    </row>
    <row r="7037" spans="1:2" x14ac:dyDescent="0.35">
      <c r="A7037"/>
      <c r="B7037"/>
    </row>
    <row r="7038" spans="1:2" x14ac:dyDescent="0.35">
      <c r="A7038"/>
      <c r="B7038"/>
    </row>
    <row r="7039" spans="1:2" x14ac:dyDescent="0.35">
      <c r="A7039"/>
      <c r="B7039"/>
    </row>
    <row r="7040" spans="1:2" x14ac:dyDescent="0.35">
      <c r="A7040"/>
      <c r="B7040"/>
    </row>
    <row r="7041" spans="1:2" x14ac:dyDescent="0.35">
      <c r="A7041"/>
      <c r="B7041"/>
    </row>
    <row r="7042" spans="1:2" x14ac:dyDescent="0.35">
      <c r="A7042"/>
      <c r="B7042"/>
    </row>
    <row r="7043" spans="1:2" x14ac:dyDescent="0.35">
      <c r="A7043"/>
      <c r="B7043"/>
    </row>
    <row r="7044" spans="1:2" x14ac:dyDescent="0.35">
      <c r="A7044"/>
      <c r="B7044"/>
    </row>
    <row r="7045" spans="1:2" x14ac:dyDescent="0.35">
      <c r="A7045"/>
      <c r="B7045"/>
    </row>
    <row r="7046" spans="1:2" x14ac:dyDescent="0.35">
      <c r="A7046"/>
      <c r="B7046"/>
    </row>
    <row r="7047" spans="1:2" x14ac:dyDescent="0.35">
      <c r="A7047"/>
      <c r="B7047"/>
    </row>
    <row r="7048" spans="1:2" x14ac:dyDescent="0.35">
      <c r="A7048"/>
      <c r="B7048"/>
    </row>
    <row r="7049" spans="1:2" x14ac:dyDescent="0.35">
      <c r="A7049"/>
      <c r="B7049"/>
    </row>
    <row r="7050" spans="1:2" x14ac:dyDescent="0.35">
      <c r="A7050"/>
      <c r="B7050"/>
    </row>
    <row r="7051" spans="1:2" x14ac:dyDescent="0.35">
      <c r="A7051"/>
      <c r="B7051"/>
    </row>
    <row r="7052" spans="1:2" x14ac:dyDescent="0.35">
      <c r="A7052"/>
      <c r="B7052"/>
    </row>
    <row r="7053" spans="1:2" x14ac:dyDescent="0.35">
      <c r="A7053"/>
      <c r="B7053"/>
    </row>
    <row r="7054" spans="1:2" x14ac:dyDescent="0.35">
      <c r="A7054"/>
      <c r="B7054"/>
    </row>
    <row r="7055" spans="1:2" x14ac:dyDescent="0.35">
      <c r="A7055"/>
      <c r="B7055"/>
    </row>
    <row r="7056" spans="1:2" x14ac:dyDescent="0.35">
      <c r="A7056"/>
      <c r="B7056"/>
    </row>
    <row r="7057" spans="1:2" x14ac:dyDescent="0.35">
      <c r="A7057"/>
      <c r="B7057"/>
    </row>
    <row r="7058" spans="1:2" x14ac:dyDescent="0.35">
      <c r="A7058"/>
      <c r="B7058"/>
    </row>
    <row r="7059" spans="1:2" x14ac:dyDescent="0.35">
      <c r="A7059"/>
      <c r="B7059"/>
    </row>
    <row r="7060" spans="1:2" x14ac:dyDescent="0.35">
      <c r="A7060"/>
      <c r="B7060"/>
    </row>
    <row r="7061" spans="1:2" x14ac:dyDescent="0.35">
      <c r="A7061"/>
      <c r="B7061"/>
    </row>
    <row r="7062" spans="1:2" x14ac:dyDescent="0.35">
      <c r="A7062"/>
      <c r="B7062"/>
    </row>
    <row r="7063" spans="1:2" x14ac:dyDescent="0.35">
      <c r="A7063"/>
      <c r="B7063"/>
    </row>
    <row r="7064" spans="1:2" x14ac:dyDescent="0.35">
      <c r="A7064"/>
      <c r="B7064"/>
    </row>
    <row r="7065" spans="1:2" x14ac:dyDescent="0.35">
      <c r="A7065"/>
      <c r="B7065"/>
    </row>
    <row r="7066" spans="1:2" x14ac:dyDescent="0.35">
      <c r="A7066"/>
      <c r="B7066"/>
    </row>
    <row r="7067" spans="1:2" x14ac:dyDescent="0.35">
      <c r="A7067"/>
      <c r="B7067"/>
    </row>
    <row r="7068" spans="1:2" x14ac:dyDescent="0.35">
      <c r="A7068"/>
      <c r="B7068"/>
    </row>
    <row r="7069" spans="1:2" x14ac:dyDescent="0.35">
      <c r="A7069"/>
      <c r="B7069"/>
    </row>
    <row r="7070" spans="1:2" x14ac:dyDescent="0.35">
      <c r="A7070"/>
      <c r="B7070"/>
    </row>
    <row r="7071" spans="1:2" x14ac:dyDescent="0.35">
      <c r="A7071"/>
      <c r="B7071"/>
    </row>
    <row r="7072" spans="1:2" x14ac:dyDescent="0.35">
      <c r="A7072"/>
      <c r="B7072"/>
    </row>
    <row r="7073" spans="1:2" x14ac:dyDescent="0.35">
      <c r="A7073"/>
      <c r="B7073"/>
    </row>
    <row r="7074" spans="1:2" x14ac:dyDescent="0.35">
      <c r="A7074"/>
      <c r="B7074"/>
    </row>
    <row r="7075" spans="1:2" x14ac:dyDescent="0.35">
      <c r="A7075"/>
      <c r="B7075"/>
    </row>
    <row r="7076" spans="1:2" x14ac:dyDescent="0.35">
      <c r="A7076"/>
      <c r="B7076"/>
    </row>
    <row r="7077" spans="1:2" x14ac:dyDescent="0.35">
      <c r="A7077"/>
      <c r="B7077"/>
    </row>
    <row r="7078" spans="1:2" x14ac:dyDescent="0.35">
      <c r="A7078"/>
      <c r="B7078"/>
    </row>
    <row r="7079" spans="1:2" x14ac:dyDescent="0.35">
      <c r="A7079"/>
      <c r="B7079"/>
    </row>
    <row r="7080" spans="1:2" x14ac:dyDescent="0.35">
      <c r="A7080"/>
      <c r="B7080"/>
    </row>
    <row r="7081" spans="1:2" x14ac:dyDescent="0.35">
      <c r="A7081"/>
      <c r="B7081"/>
    </row>
    <row r="7082" spans="1:2" x14ac:dyDescent="0.35">
      <c r="A7082"/>
      <c r="B7082"/>
    </row>
    <row r="7083" spans="1:2" x14ac:dyDescent="0.35">
      <c r="A7083"/>
      <c r="B7083"/>
    </row>
    <row r="7084" spans="1:2" x14ac:dyDescent="0.35">
      <c r="A7084"/>
      <c r="B7084"/>
    </row>
    <row r="7085" spans="1:2" x14ac:dyDescent="0.35">
      <c r="A7085"/>
      <c r="B7085"/>
    </row>
    <row r="7086" spans="1:2" x14ac:dyDescent="0.35">
      <c r="A7086"/>
      <c r="B7086"/>
    </row>
    <row r="7087" spans="1:2" x14ac:dyDescent="0.35">
      <c r="A7087"/>
      <c r="B7087"/>
    </row>
    <row r="7088" spans="1:2" x14ac:dyDescent="0.35">
      <c r="A7088"/>
      <c r="B7088"/>
    </row>
    <row r="7089" spans="1:2" x14ac:dyDescent="0.35">
      <c r="A7089"/>
      <c r="B7089"/>
    </row>
    <row r="7090" spans="1:2" x14ac:dyDescent="0.35">
      <c r="A7090"/>
      <c r="B7090"/>
    </row>
    <row r="7091" spans="1:2" x14ac:dyDescent="0.35">
      <c r="A7091"/>
      <c r="B7091"/>
    </row>
    <row r="7092" spans="1:2" x14ac:dyDescent="0.35">
      <c r="A7092"/>
      <c r="B7092"/>
    </row>
    <row r="7093" spans="1:2" x14ac:dyDescent="0.35">
      <c r="A7093"/>
      <c r="B7093"/>
    </row>
    <row r="7094" spans="1:2" x14ac:dyDescent="0.35">
      <c r="A7094"/>
      <c r="B7094"/>
    </row>
    <row r="7095" spans="1:2" x14ac:dyDescent="0.35">
      <c r="A7095"/>
      <c r="B7095"/>
    </row>
    <row r="7096" spans="1:2" x14ac:dyDescent="0.35">
      <c r="A7096"/>
      <c r="B7096"/>
    </row>
    <row r="7097" spans="1:2" x14ac:dyDescent="0.35">
      <c r="A7097"/>
      <c r="B7097"/>
    </row>
    <row r="7098" spans="1:2" x14ac:dyDescent="0.35">
      <c r="A7098"/>
      <c r="B7098"/>
    </row>
    <row r="7099" spans="1:2" x14ac:dyDescent="0.35">
      <c r="A7099"/>
      <c r="B7099"/>
    </row>
    <row r="7100" spans="1:2" x14ac:dyDescent="0.35">
      <c r="A7100"/>
      <c r="B7100"/>
    </row>
    <row r="7101" spans="1:2" x14ac:dyDescent="0.35">
      <c r="A7101"/>
      <c r="B7101"/>
    </row>
    <row r="7102" spans="1:2" x14ac:dyDescent="0.35">
      <c r="A7102"/>
      <c r="B7102"/>
    </row>
    <row r="7103" spans="1:2" x14ac:dyDescent="0.35">
      <c r="A7103"/>
      <c r="B7103"/>
    </row>
    <row r="7104" spans="1:2" x14ac:dyDescent="0.35">
      <c r="A7104"/>
      <c r="B7104"/>
    </row>
    <row r="7105" spans="1:2" x14ac:dyDescent="0.35">
      <c r="A7105"/>
      <c r="B7105"/>
    </row>
    <row r="7106" spans="1:2" x14ac:dyDescent="0.35">
      <c r="A7106"/>
      <c r="B7106"/>
    </row>
    <row r="7107" spans="1:2" x14ac:dyDescent="0.35">
      <c r="A7107"/>
      <c r="B7107"/>
    </row>
    <row r="7108" spans="1:2" x14ac:dyDescent="0.35">
      <c r="A7108"/>
      <c r="B7108"/>
    </row>
    <row r="7109" spans="1:2" x14ac:dyDescent="0.35">
      <c r="A7109"/>
      <c r="B7109"/>
    </row>
    <row r="7110" spans="1:2" x14ac:dyDescent="0.35">
      <c r="A7110"/>
      <c r="B7110"/>
    </row>
    <row r="7111" spans="1:2" x14ac:dyDescent="0.35">
      <c r="A7111"/>
      <c r="B7111"/>
    </row>
    <row r="7112" spans="1:2" x14ac:dyDescent="0.35">
      <c r="A7112"/>
      <c r="B7112"/>
    </row>
    <row r="7113" spans="1:2" x14ac:dyDescent="0.35">
      <c r="A7113"/>
      <c r="B7113"/>
    </row>
    <row r="7114" spans="1:2" x14ac:dyDescent="0.35">
      <c r="A7114"/>
      <c r="B7114"/>
    </row>
    <row r="7115" spans="1:2" x14ac:dyDescent="0.35">
      <c r="A7115"/>
      <c r="B7115"/>
    </row>
    <row r="7116" spans="1:2" x14ac:dyDescent="0.35">
      <c r="A7116"/>
      <c r="B7116"/>
    </row>
    <row r="7117" spans="1:2" x14ac:dyDescent="0.35">
      <c r="A7117"/>
      <c r="B7117"/>
    </row>
    <row r="7118" spans="1:2" x14ac:dyDescent="0.35">
      <c r="A7118"/>
      <c r="B7118"/>
    </row>
    <row r="7119" spans="1:2" x14ac:dyDescent="0.35">
      <c r="A7119"/>
      <c r="B7119"/>
    </row>
    <row r="7120" spans="1:2" x14ac:dyDescent="0.35">
      <c r="A7120"/>
      <c r="B7120"/>
    </row>
    <row r="7121" spans="1:2" x14ac:dyDescent="0.35">
      <c r="A7121"/>
      <c r="B7121"/>
    </row>
    <row r="7122" spans="1:2" x14ac:dyDescent="0.35">
      <c r="A7122"/>
      <c r="B7122"/>
    </row>
    <row r="7123" spans="1:2" x14ac:dyDescent="0.35">
      <c r="A7123"/>
      <c r="B7123"/>
    </row>
    <row r="7124" spans="1:2" x14ac:dyDescent="0.35">
      <c r="A7124"/>
      <c r="B7124"/>
    </row>
    <row r="7125" spans="1:2" x14ac:dyDescent="0.35">
      <c r="A7125"/>
      <c r="B7125"/>
    </row>
    <row r="7126" spans="1:2" x14ac:dyDescent="0.35">
      <c r="A7126"/>
      <c r="B7126"/>
    </row>
    <row r="7127" spans="1:2" x14ac:dyDescent="0.35">
      <c r="A7127"/>
      <c r="B7127"/>
    </row>
    <row r="7128" spans="1:2" x14ac:dyDescent="0.35">
      <c r="A7128"/>
      <c r="B7128"/>
    </row>
    <row r="7129" spans="1:2" x14ac:dyDescent="0.35">
      <c r="A7129"/>
      <c r="B7129"/>
    </row>
    <row r="7130" spans="1:2" x14ac:dyDescent="0.35">
      <c r="A7130"/>
      <c r="B7130"/>
    </row>
    <row r="7131" spans="1:2" x14ac:dyDescent="0.35">
      <c r="A7131"/>
      <c r="B7131"/>
    </row>
    <row r="7132" spans="1:2" x14ac:dyDescent="0.35">
      <c r="A7132"/>
      <c r="B7132"/>
    </row>
    <row r="7133" spans="1:2" x14ac:dyDescent="0.35">
      <c r="A7133"/>
      <c r="B7133"/>
    </row>
    <row r="7134" spans="1:2" x14ac:dyDescent="0.35">
      <c r="A7134"/>
      <c r="B7134"/>
    </row>
    <row r="7135" spans="1:2" x14ac:dyDescent="0.35">
      <c r="A7135"/>
      <c r="B7135"/>
    </row>
    <row r="7136" spans="1:2" x14ac:dyDescent="0.35">
      <c r="A7136"/>
      <c r="B7136"/>
    </row>
    <row r="7137" spans="1:2" x14ac:dyDescent="0.35">
      <c r="A7137"/>
      <c r="B7137"/>
    </row>
    <row r="7138" spans="1:2" x14ac:dyDescent="0.35">
      <c r="A7138"/>
      <c r="B7138"/>
    </row>
    <row r="7139" spans="1:2" x14ac:dyDescent="0.35">
      <c r="A7139"/>
      <c r="B7139"/>
    </row>
    <row r="7140" spans="1:2" x14ac:dyDescent="0.35">
      <c r="A7140"/>
      <c r="B7140"/>
    </row>
    <row r="7141" spans="1:2" x14ac:dyDescent="0.35">
      <c r="A7141"/>
      <c r="B7141"/>
    </row>
    <row r="7142" spans="1:2" x14ac:dyDescent="0.35">
      <c r="A7142"/>
      <c r="B7142"/>
    </row>
    <row r="7143" spans="1:2" x14ac:dyDescent="0.35">
      <c r="A7143"/>
      <c r="B7143"/>
    </row>
    <row r="7144" spans="1:2" x14ac:dyDescent="0.35">
      <c r="A7144"/>
      <c r="B7144"/>
    </row>
    <row r="7145" spans="1:2" x14ac:dyDescent="0.35">
      <c r="A7145"/>
      <c r="B7145"/>
    </row>
    <row r="7146" spans="1:2" x14ac:dyDescent="0.35">
      <c r="A7146"/>
      <c r="B7146"/>
    </row>
    <row r="7147" spans="1:2" x14ac:dyDescent="0.35">
      <c r="A7147"/>
      <c r="B7147"/>
    </row>
    <row r="7148" spans="1:2" x14ac:dyDescent="0.35">
      <c r="A7148"/>
      <c r="B7148"/>
    </row>
    <row r="7149" spans="1:2" x14ac:dyDescent="0.35">
      <c r="A7149"/>
      <c r="B7149"/>
    </row>
    <row r="7150" spans="1:2" x14ac:dyDescent="0.35">
      <c r="A7150"/>
      <c r="B7150"/>
    </row>
    <row r="7151" spans="1:2" x14ac:dyDescent="0.35">
      <c r="A7151"/>
      <c r="B7151"/>
    </row>
    <row r="7152" spans="1:2" x14ac:dyDescent="0.35">
      <c r="A7152"/>
      <c r="B7152"/>
    </row>
    <row r="7153" spans="1:2" x14ac:dyDescent="0.35">
      <c r="A7153"/>
      <c r="B7153"/>
    </row>
    <row r="7154" spans="1:2" x14ac:dyDescent="0.35">
      <c r="A7154"/>
      <c r="B7154"/>
    </row>
    <row r="7155" spans="1:2" x14ac:dyDescent="0.35">
      <c r="A7155"/>
      <c r="B7155"/>
    </row>
    <row r="7156" spans="1:2" x14ac:dyDescent="0.35">
      <c r="A7156"/>
      <c r="B7156"/>
    </row>
    <row r="7157" spans="1:2" x14ac:dyDescent="0.35">
      <c r="A7157"/>
      <c r="B7157"/>
    </row>
    <row r="7158" spans="1:2" x14ac:dyDescent="0.35">
      <c r="A7158"/>
      <c r="B7158"/>
    </row>
    <row r="7159" spans="1:2" x14ac:dyDescent="0.35">
      <c r="A7159"/>
      <c r="B7159"/>
    </row>
    <row r="7160" spans="1:2" x14ac:dyDescent="0.35">
      <c r="A7160"/>
      <c r="B7160"/>
    </row>
    <row r="7161" spans="1:2" x14ac:dyDescent="0.35">
      <c r="A7161"/>
      <c r="B7161"/>
    </row>
    <row r="7162" spans="1:2" x14ac:dyDescent="0.35">
      <c r="A7162"/>
      <c r="B7162"/>
    </row>
    <row r="7163" spans="1:2" x14ac:dyDescent="0.35">
      <c r="A7163"/>
      <c r="B7163"/>
    </row>
    <row r="7164" spans="1:2" x14ac:dyDescent="0.35">
      <c r="A7164"/>
      <c r="B7164"/>
    </row>
    <row r="7165" spans="1:2" x14ac:dyDescent="0.35">
      <c r="A7165"/>
      <c r="B7165"/>
    </row>
    <row r="7166" spans="1:2" x14ac:dyDescent="0.35">
      <c r="A7166"/>
      <c r="B7166"/>
    </row>
    <row r="7167" spans="1:2" x14ac:dyDescent="0.35">
      <c r="A7167"/>
      <c r="B7167"/>
    </row>
    <row r="7168" spans="1:2" x14ac:dyDescent="0.35">
      <c r="A7168"/>
      <c r="B7168"/>
    </row>
    <row r="7169" spans="1:2" x14ac:dyDescent="0.35">
      <c r="A7169"/>
      <c r="B7169"/>
    </row>
    <row r="7170" spans="1:2" x14ac:dyDescent="0.35">
      <c r="A7170"/>
      <c r="B7170"/>
    </row>
    <row r="7171" spans="1:2" x14ac:dyDescent="0.35">
      <c r="A7171"/>
      <c r="B7171"/>
    </row>
    <row r="7172" spans="1:2" x14ac:dyDescent="0.35">
      <c r="A7172"/>
      <c r="B7172"/>
    </row>
    <row r="7173" spans="1:2" x14ac:dyDescent="0.35">
      <c r="A7173"/>
      <c r="B7173"/>
    </row>
    <row r="7174" spans="1:2" x14ac:dyDescent="0.35">
      <c r="A7174"/>
      <c r="B7174"/>
    </row>
    <row r="7175" spans="1:2" x14ac:dyDescent="0.35">
      <c r="A7175"/>
      <c r="B7175"/>
    </row>
    <row r="7176" spans="1:2" x14ac:dyDescent="0.35">
      <c r="A7176"/>
      <c r="B7176"/>
    </row>
    <row r="7177" spans="1:2" x14ac:dyDescent="0.35">
      <c r="A7177"/>
      <c r="B7177"/>
    </row>
    <row r="7178" spans="1:2" x14ac:dyDescent="0.35">
      <c r="A7178"/>
      <c r="B7178"/>
    </row>
    <row r="7179" spans="1:2" x14ac:dyDescent="0.35">
      <c r="A7179"/>
      <c r="B7179"/>
    </row>
    <row r="7180" spans="1:2" x14ac:dyDescent="0.35">
      <c r="A7180"/>
      <c r="B7180"/>
    </row>
    <row r="7181" spans="1:2" x14ac:dyDescent="0.35">
      <c r="A7181"/>
      <c r="B7181"/>
    </row>
    <row r="7182" spans="1:2" x14ac:dyDescent="0.35">
      <c r="A7182"/>
      <c r="B7182"/>
    </row>
    <row r="7183" spans="1:2" x14ac:dyDescent="0.35">
      <c r="A7183"/>
      <c r="B7183"/>
    </row>
    <row r="7184" spans="1:2" x14ac:dyDescent="0.35">
      <c r="A7184"/>
      <c r="B7184"/>
    </row>
    <row r="7185" spans="1:2" x14ac:dyDescent="0.35">
      <c r="A7185"/>
      <c r="B7185"/>
    </row>
    <row r="7186" spans="1:2" x14ac:dyDescent="0.35">
      <c r="A7186"/>
      <c r="B7186"/>
    </row>
    <row r="7187" spans="1:2" x14ac:dyDescent="0.35">
      <c r="A7187"/>
      <c r="B7187"/>
    </row>
    <row r="7188" spans="1:2" x14ac:dyDescent="0.35">
      <c r="A7188"/>
      <c r="B7188"/>
    </row>
    <row r="7189" spans="1:2" x14ac:dyDescent="0.35">
      <c r="A7189"/>
      <c r="B7189"/>
    </row>
    <row r="7190" spans="1:2" x14ac:dyDescent="0.35">
      <c r="A7190"/>
      <c r="B7190"/>
    </row>
    <row r="7191" spans="1:2" x14ac:dyDescent="0.35">
      <c r="A7191"/>
      <c r="B7191"/>
    </row>
    <row r="7192" spans="1:2" x14ac:dyDescent="0.35">
      <c r="A7192"/>
      <c r="B7192"/>
    </row>
    <row r="7193" spans="1:2" x14ac:dyDescent="0.35">
      <c r="A7193"/>
      <c r="B7193"/>
    </row>
    <row r="7194" spans="1:2" x14ac:dyDescent="0.35">
      <c r="A7194"/>
      <c r="B7194"/>
    </row>
    <row r="7195" spans="1:2" x14ac:dyDescent="0.35">
      <c r="A7195"/>
      <c r="B7195"/>
    </row>
    <row r="7196" spans="1:2" x14ac:dyDescent="0.35">
      <c r="A7196"/>
      <c r="B7196"/>
    </row>
    <row r="7197" spans="1:2" x14ac:dyDescent="0.35">
      <c r="A7197"/>
      <c r="B7197"/>
    </row>
    <row r="7198" spans="1:2" x14ac:dyDescent="0.35">
      <c r="A7198"/>
      <c r="B7198"/>
    </row>
    <row r="7199" spans="1:2" x14ac:dyDescent="0.35">
      <c r="A7199"/>
      <c r="B7199"/>
    </row>
    <row r="7200" spans="1:2" x14ac:dyDescent="0.35">
      <c r="A7200"/>
      <c r="B7200"/>
    </row>
    <row r="7201" spans="1:2" x14ac:dyDescent="0.35">
      <c r="A7201"/>
      <c r="B7201"/>
    </row>
    <row r="7202" spans="1:2" x14ac:dyDescent="0.35">
      <c r="A7202"/>
      <c r="B7202"/>
    </row>
    <row r="7203" spans="1:2" x14ac:dyDescent="0.35">
      <c r="A7203"/>
      <c r="B7203"/>
    </row>
    <row r="7204" spans="1:2" x14ac:dyDescent="0.35">
      <c r="A7204"/>
      <c r="B7204"/>
    </row>
    <row r="7205" spans="1:2" x14ac:dyDescent="0.35">
      <c r="A7205"/>
      <c r="B7205"/>
    </row>
    <row r="7206" spans="1:2" x14ac:dyDescent="0.35">
      <c r="A7206"/>
      <c r="B7206"/>
    </row>
    <row r="7207" spans="1:2" x14ac:dyDescent="0.35">
      <c r="A7207"/>
      <c r="B7207"/>
    </row>
    <row r="7208" spans="1:2" x14ac:dyDescent="0.35">
      <c r="A7208"/>
      <c r="B7208"/>
    </row>
    <row r="7209" spans="1:2" x14ac:dyDescent="0.35">
      <c r="A7209"/>
      <c r="B7209"/>
    </row>
    <row r="7210" spans="1:2" x14ac:dyDescent="0.35">
      <c r="A7210"/>
      <c r="B7210"/>
    </row>
    <row r="7211" spans="1:2" x14ac:dyDescent="0.35">
      <c r="A7211"/>
      <c r="B7211"/>
    </row>
    <row r="7212" spans="1:2" x14ac:dyDescent="0.35">
      <c r="A7212"/>
      <c r="B7212"/>
    </row>
    <row r="7213" spans="1:2" x14ac:dyDescent="0.35">
      <c r="A7213"/>
      <c r="B7213"/>
    </row>
    <row r="7214" spans="1:2" x14ac:dyDescent="0.35">
      <c r="A7214"/>
      <c r="B7214"/>
    </row>
    <row r="7215" spans="1:2" x14ac:dyDescent="0.35">
      <c r="A7215"/>
      <c r="B7215"/>
    </row>
    <row r="7216" spans="1:2" x14ac:dyDescent="0.35">
      <c r="A7216"/>
      <c r="B7216"/>
    </row>
    <row r="7217" spans="1:2" x14ac:dyDescent="0.35">
      <c r="A7217"/>
      <c r="B7217"/>
    </row>
    <row r="7218" spans="1:2" x14ac:dyDescent="0.35">
      <c r="A7218"/>
      <c r="B7218"/>
    </row>
    <row r="7219" spans="1:2" x14ac:dyDescent="0.35">
      <c r="A7219"/>
      <c r="B7219"/>
    </row>
    <row r="7220" spans="1:2" x14ac:dyDescent="0.35">
      <c r="A7220"/>
      <c r="B7220"/>
    </row>
    <row r="7221" spans="1:2" x14ac:dyDescent="0.35">
      <c r="A7221"/>
      <c r="B7221"/>
    </row>
    <row r="7222" spans="1:2" x14ac:dyDescent="0.35">
      <c r="A7222"/>
      <c r="B7222"/>
    </row>
    <row r="7223" spans="1:2" x14ac:dyDescent="0.35">
      <c r="A7223"/>
      <c r="B7223"/>
    </row>
    <row r="7224" spans="1:2" x14ac:dyDescent="0.35">
      <c r="A7224"/>
      <c r="B7224"/>
    </row>
    <row r="7225" spans="1:2" x14ac:dyDescent="0.35">
      <c r="A7225"/>
      <c r="B7225"/>
    </row>
    <row r="7226" spans="1:2" x14ac:dyDescent="0.35">
      <c r="A7226"/>
      <c r="B7226"/>
    </row>
    <row r="7227" spans="1:2" x14ac:dyDescent="0.35">
      <c r="A7227"/>
      <c r="B7227"/>
    </row>
    <row r="7228" spans="1:2" x14ac:dyDescent="0.35">
      <c r="A7228"/>
      <c r="B7228"/>
    </row>
    <row r="7229" spans="1:2" x14ac:dyDescent="0.35">
      <c r="A7229"/>
      <c r="B7229"/>
    </row>
    <row r="7230" spans="1:2" x14ac:dyDescent="0.35">
      <c r="A7230"/>
      <c r="B7230"/>
    </row>
    <row r="7231" spans="1:2" x14ac:dyDescent="0.35">
      <c r="A7231"/>
      <c r="B7231"/>
    </row>
    <row r="7232" spans="1:2" x14ac:dyDescent="0.35">
      <c r="A7232"/>
      <c r="B7232"/>
    </row>
    <row r="7233" spans="1:2" x14ac:dyDescent="0.35">
      <c r="A7233"/>
      <c r="B7233"/>
    </row>
    <row r="7234" spans="1:2" x14ac:dyDescent="0.35">
      <c r="A7234"/>
      <c r="B7234"/>
    </row>
    <row r="7235" spans="1:2" x14ac:dyDescent="0.35">
      <c r="A7235"/>
      <c r="B7235"/>
    </row>
    <row r="7236" spans="1:2" x14ac:dyDescent="0.35">
      <c r="A7236"/>
      <c r="B7236"/>
    </row>
    <row r="7237" spans="1:2" x14ac:dyDescent="0.35">
      <c r="A7237"/>
      <c r="B7237"/>
    </row>
    <row r="7238" spans="1:2" x14ac:dyDescent="0.35">
      <c r="A7238"/>
      <c r="B7238"/>
    </row>
    <row r="7239" spans="1:2" x14ac:dyDescent="0.35">
      <c r="A7239"/>
      <c r="B7239"/>
    </row>
    <row r="7240" spans="1:2" x14ac:dyDescent="0.35">
      <c r="A7240"/>
      <c r="B7240"/>
    </row>
    <row r="7241" spans="1:2" x14ac:dyDescent="0.35">
      <c r="A7241"/>
      <c r="B7241"/>
    </row>
    <row r="7242" spans="1:2" x14ac:dyDescent="0.35">
      <c r="A7242"/>
      <c r="B7242"/>
    </row>
    <row r="7243" spans="1:2" x14ac:dyDescent="0.35">
      <c r="A7243"/>
      <c r="B7243"/>
    </row>
    <row r="7244" spans="1:2" x14ac:dyDescent="0.35">
      <c r="A7244"/>
      <c r="B7244"/>
    </row>
    <row r="7245" spans="1:2" x14ac:dyDescent="0.35">
      <c r="A7245"/>
      <c r="B7245"/>
    </row>
    <row r="7246" spans="1:2" x14ac:dyDescent="0.35">
      <c r="A7246"/>
      <c r="B7246"/>
    </row>
    <row r="7247" spans="1:2" x14ac:dyDescent="0.35">
      <c r="A7247"/>
      <c r="B7247"/>
    </row>
    <row r="7248" spans="1:2" x14ac:dyDescent="0.35">
      <c r="A7248"/>
      <c r="B7248"/>
    </row>
    <row r="7249" spans="1:2" x14ac:dyDescent="0.35">
      <c r="A7249"/>
      <c r="B7249"/>
    </row>
    <row r="7250" spans="1:2" x14ac:dyDescent="0.35">
      <c r="A7250"/>
      <c r="B7250"/>
    </row>
    <row r="7251" spans="1:2" x14ac:dyDescent="0.35">
      <c r="A7251"/>
      <c r="B7251"/>
    </row>
    <row r="7252" spans="1:2" x14ac:dyDescent="0.35">
      <c r="A7252"/>
      <c r="B7252"/>
    </row>
    <row r="7253" spans="1:2" x14ac:dyDescent="0.35">
      <c r="A7253"/>
      <c r="B7253"/>
    </row>
    <row r="7254" spans="1:2" x14ac:dyDescent="0.35">
      <c r="A7254"/>
      <c r="B7254"/>
    </row>
    <row r="7255" spans="1:2" x14ac:dyDescent="0.35">
      <c r="A7255"/>
      <c r="B7255"/>
    </row>
    <row r="7256" spans="1:2" x14ac:dyDescent="0.35">
      <c r="A7256"/>
      <c r="B7256"/>
    </row>
    <row r="7257" spans="1:2" x14ac:dyDescent="0.35">
      <c r="A7257"/>
      <c r="B7257"/>
    </row>
    <row r="7258" spans="1:2" x14ac:dyDescent="0.35">
      <c r="A7258"/>
      <c r="B7258"/>
    </row>
    <row r="7259" spans="1:2" x14ac:dyDescent="0.35">
      <c r="A7259"/>
      <c r="B7259"/>
    </row>
    <row r="7260" spans="1:2" x14ac:dyDescent="0.35">
      <c r="A7260"/>
      <c r="B7260"/>
    </row>
    <row r="7261" spans="1:2" x14ac:dyDescent="0.35">
      <c r="A7261"/>
      <c r="B7261"/>
    </row>
    <row r="7262" spans="1:2" x14ac:dyDescent="0.35">
      <c r="A7262"/>
      <c r="B7262"/>
    </row>
    <row r="7263" spans="1:2" x14ac:dyDescent="0.35">
      <c r="A7263"/>
      <c r="B7263"/>
    </row>
    <row r="7264" spans="1:2" x14ac:dyDescent="0.35">
      <c r="A7264"/>
      <c r="B7264"/>
    </row>
    <row r="7265" spans="1:2" x14ac:dyDescent="0.35">
      <c r="A7265"/>
      <c r="B7265"/>
    </row>
    <row r="7266" spans="1:2" x14ac:dyDescent="0.35">
      <c r="A7266"/>
      <c r="B7266"/>
    </row>
    <row r="7267" spans="1:2" x14ac:dyDescent="0.35">
      <c r="A7267"/>
      <c r="B7267"/>
    </row>
    <row r="7268" spans="1:2" x14ac:dyDescent="0.35">
      <c r="A7268"/>
      <c r="B7268"/>
    </row>
    <row r="7269" spans="1:2" x14ac:dyDescent="0.35">
      <c r="A7269"/>
      <c r="B7269"/>
    </row>
    <row r="7270" spans="1:2" x14ac:dyDescent="0.35">
      <c r="A7270"/>
      <c r="B7270"/>
    </row>
    <row r="7271" spans="1:2" x14ac:dyDescent="0.35">
      <c r="A7271"/>
      <c r="B7271"/>
    </row>
    <row r="7272" spans="1:2" x14ac:dyDescent="0.35">
      <c r="A7272"/>
      <c r="B7272"/>
    </row>
    <row r="7273" spans="1:2" x14ac:dyDescent="0.35">
      <c r="A7273"/>
      <c r="B7273"/>
    </row>
    <row r="7274" spans="1:2" x14ac:dyDescent="0.35">
      <c r="A7274"/>
      <c r="B7274"/>
    </row>
    <row r="7275" spans="1:2" x14ac:dyDescent="0.35">
      <c r="A7275"/>
      <c r="B7275"/>
    </row>
    <row r="7276" spans="1:2" x14ac:dyDescent="0.35">
      <c r="A7276"/>
      <c r="B7276"/>
    </row>
    <row r="7277" spans="1:2" x14ac:dyDescent="0.35">
      <c r="A7277"/>
      <c r="B7277"/>
    </row>
    <row r="7278" spans="1:2" x14ac:dyDescent="0.35">
      <c r="A7278"/>
      <c r="B7278"/>
    </row>
    <row r="7279" spans="1:2" x14ac:dyDescent="0.35">
      <c r="A7279"/>
      <c r="B7279"/>
    </row>
    <row r="7280" spans="1:2" x14ac:dyDescent="0.35">
      <c r="A7280"/>
      <c r="B7280"/>
    </row>
    <row r="7281" spans="1:2" x14ac:dyDescent="0.35">
      <c r="A7281"/>
      <c r="B7281"/>
    </row>
    <row r="7282" spans="1:2" x14ac:dyDescent="0.35">
      <c r="A7282"/>
      <c r="B7282"/>
    </row>
    <row r="7283" spans="1:2" x14ac:dyDescent="0.35">
      <c r="A7283"/>
      <c r="B7283"/>
    </row>
    <row r="7284" spans="1:2" x14ac:dyDescent="0.35">
      <c r="A7284"/>
      <c r="B7284"/>
    </row>
    <row r="7285" spans="1:2" x14ac:dyDescent="0.35">
      <c r="A7285"/>
      <c r="B7285"/>
    </row>
    <row r="7286" spans="1:2" x14ac:dyDescent="0.35">
      <c r="A7286"/>
      <c r="B7286"/>
    </row>
    <row r="7287" spans="1:2" x14ac:dyDescent="0.35">
      <c r="A7287"/>
      <c r="B7287"/>
    </row>
    <row r="7288" spans="1:2" x14ac:dyDescent="0.35">
      <c r="A7288"/>
      <c r="B7288"/>
    </row>
    <row r="7289" spans="1:2" x14ac:dyDescent="0.35">
      <c r="A7289"/>
      <c r="B7289"/>
    </row>
    <row r="7290" spans="1:2" x14ac:dyDescent="0.35">
      <c r="A7290"/>
      <c r="B7290"/>
    </row>
    <row r="7291" spans="1:2" x14ac:dyDescent="0.35">
      <c r="A7291"/>
      <c r="B7291"/>
    </row>
    <row r="7292" spans="1:2" x14ac:dyDescent="0.35">
      <c r="A7292"/>
      <c r="B7292"/>
    </row>
    <row r="7293" spans="1:2" x14ac:dyDescent="0.35">
      <c r="A7293"/>
      <c r="B7293"/>
    </row>
    <row r="7294" spans="1:2" x14ac:dyDescent="0.35">
      <c r="A7294"/>
      <c r="B7294"/>
    </row>
    <row r="7295" spans="1:2" x14ac:dyDescent="0.35">
      <c r="A7295"/>
      <c r="B7295"/>
    </row>
    <row r="7296" spans="1:2" x14ac:dyDescent="0.35">
      <c r="A7296"/>
      <c r="B7296"/>
    </row>
    <row r="7297" spans="1:2" x14ac:dyDescent="0.35">
      <c r="A7297"/>
      <c r="B7297"/>
    </row>
    <row r="7298" spans="1:2" x14ac:dyDescent="0.35">
      <c r="A7298"/>
      <c r="B7298"/>
    </row>
    <row r="7299" spans="1:2" x14ac:dyDescent="0.35">
      <c r="A7299"/>
      <c r="B7299"/>
    </row>
    <row r="7300" spans="1:2" x14ac:dyDescent="0.35">
      <c r="A7300"/>
      <c r="B7300"/>
    </row>
    <row r="7301" spans="1:2" x14ac:dyDescent="0.35">
      <c r="A7301"/>
      <c r="B7301"/>
    </row>
    <row r="7302" spans="1:2" x14ac:dyDescent="0.35">
      <c r="A7302"/>
      <c r="B7302"/>
    </row>
    <row r="7303" spans="1:2" x14ac:dyDescent="0.35">
      <c r="A7303"/>
      <c r="B7303"/>
    </row>
    <row r="7304" spans="1:2" x14ac:dyDescent="0.35">
      <c r="A7304"/>
      <c r="B7304"/>
    </row>
    <row r="7305" spans="1:2" x14ac:dyDescent="0.35">
      <c r="A7305"/>
      <c r="B7305"/>
    </row>
    <row r="7306" spans="1:2" x14ac:dyDescent="0.35">
      <c r="A7306"/>
      <c r="B7306"/>
    </row>
    <row r="7307" spans="1:2" x14ac:dyDescent="0.35">
      <c r="A7307"/>
      <c r="B7307"/>
    </row>
    <row r="7308" spans="1:2" x14ac:dyDescent="0.35">
      <c r="A7308"/>
      <c r="B7308"/>
    </row>
    <row r="7309" spans="1:2" x14ac:dyDescent="0.35">
      <c r="A7309"/>
      <c r="B7309"/>
    </row>
    <row r="7310" spans="1:2" x14ac:dyDescent="0.35">
      <c r="A7310"/>
      <c r="B7310"/>
    </row>
    <row r="7311" spans="1:2" x14ac:dyDescent="0.35">
      <c r="A7311"/>
      <c r="B7311"/>
    </row>
    <row r="7312" spans="1:2" x14ac:dyDescent="0.35">
      <c r="A7312"/>
      <c r="B7312"/>
    </row>
    <row r="7313" spans="1:2" x14ac:dyDescent="0.35">
      <c r="A7313"/>
      <c r="B7313"/>
    </row>
    <row r="7314" spans="1:2" x14ac:dyDescent="0.35">
      <c r="A7314"/>
      <c r="B7314"/>
    </row>
    <row r="7315" spans="1:2" x14ac:dyDescent="0.35">
      <c r="A7315"/>
      <c r="B7315"/>
    </row>
    <row r="7316" spans="1:2" x14ac:dyDescent="0.35">
      <c r="A7316"/>
      <c r="B7316"/>
    </row>
    <row r="7317" spans="1:2" x14ac:dyDescent="0.35">
      <c r="A7317"/>
      <c r="B7317"/>
    </row>
    <row r="7318" spans="1:2" x14ac:dyDescent="0.35">
      <c r="A7318"/>
      <c r="B7318"/>
    </row>
    <row r="7319" spans="1:2" x14ac:dyDescent="0.35">
      <c r="A7319"/>
      <c r="B7319"/>
    </row>
    <row r="7320" spans="1:2" x14ac:dyDescent="0.35">
      <c r="A7320"/>
      <c r="B7320"/>
    </row>
    <row r="7321" spans="1:2" x14ac:dyDescent="0.35">
      <c r="A7321"/>
      <c r="B7321"/>
    </row>
    <row r="7322" spans="1:2" x14ac:dyDescent="0.35">
      <c r="A7322"/>
      <c r="B7322"/>
    </row>
    <row r="7323" spans="1:2" x14ac:dyDescent="0.35">
      <c r="A7323"/>
      <c r="B7323"/>
    </row>
    <row r="7324" spans="1:2" x14ac:dyDescent="0.35">
      <c r="A7324"/>
      <c r="B7324"/>
    </row>
    <row r="7325" spans="1:2" x14ac:dyDescent="0.35">
      <c r="A7325"/>
      <c r="B7325"/>
    </row>
    <row r="7326" spans="1:2" x14ac:dyDescent="0.35">
      <c r="A7326"/>
      <c r="B7326"/>
    </row>
    <row r="7327" spans="1:2" x14ac:dyDescent="0.35">
      <c r="A7327"/>
      <c r="B7327"/>
    </row>
    <row r="7328" spans="1:2" x14ac:dyDescent="0.35">
      <c r="A7328"/>
      <c r="B7328"/>
    </row>
    <row r="7329" spans="1:2" x14ac:dyDescent="0.35">
      <c r="A7329"/>
      <c r="B7329"/>
    </row>
    <row r="7330" spans="1:2" x14ac:dyDescent="0.35">
      <c r="A7330"/>
      <c r="B7330"/>
    </row>
    <row r="7331" spans="1:2" x14ac:dyDescent="0.35">
      <c r="A7331"/>
      <c r="B7331"/>
    </row>
    <row r="7332" spans="1:2" x14ac:dyDescent="0.35">
      <c r="A7332"/>
      <c r="B7332"/>
    </row>
    <row r="7333" spans="1:2" x14ac:dyDescent="0.35">
      <c r="A7333"/>
      <c r="B7333"/>
    </row>
    <row r="7334" spans="1:2" x14ac:dyDescent="0.35">
      <c r="A7334"/>
      <c r="B7334"/>
    </row>
    <row r="7335" spans="1:2" x14ac:dyDescent="0.35">
      <c r="A7335"/>
      <c r="B7335"/>
    </row>
    <row r="7336" spans="1:2" x14ac:dyDescent="0.35">
      <c r="A7336"/>
      <c r="B7336"/>
    </row>
    <row r="7337" spans="1:2" x14ac:dyDescent="0.35">
      <c r="A7337"/>
      <c r="B7337"/>
    </row>
    <row r="7338" spans="1:2" x14ac:dyDescent="0.35">
      <c r="A7338"/>
      <c r="B7338"/>
    </row>
    <row r="7339" spans="1:2" x14ac:dyDescent="0.35">
      <c r="A7339"/>
      <c r="B7339"/>
    </row>
    <row r="7340" spans="1:2" x14ac:dyDescent="0.35">
      <c r="A7340"/>
      <c r="B7340"/>
    </row>
    <row r="7341" spans="1:2" x14ac:dyDescent="0.35">
      <c r="A7341"/>
      <c r="B7341"/>
    </row>
    <row r="7342" spans="1:2" x14ac:dyDescent="0.35">
      <c r="A7342"/>
      <c r="B7342"/>
    </row>
    <row r="7343" spans="1:2" x14ac:dyDescent="0.35">
      <c r="A7343"/>
      <c r="B7343"/>
    </row>
    <row r="7344" spans="1:2" x14ac:dyDescent="0.35">
      <c r="A7344"/>
      <c r="B7344"/>
    </row>
    <row r="7345" spans="1:2" x14ac:dyDescent="0.35">
      <c r="A7345"/>
      <c r="B7345"/>
    </row>
    <row r="7346" spans="1:2" x14ac:dyDescent="0.35">
      <c r="A7346"/>
      <c r="B7346"/>
    </row>
    <row r="7347" spans="1:2" x14ac:dyDescent="0.35">
      <c r="A7347"/>
      <c r="B7347"/>
    </row>
    <row r="7348" spans="1:2" x14ac:dyDescent="0.35">
      <c r="A7348"/>
      <c r="B7348"/>
    </row>
    <row r="7349" spans="1:2" x14ac:dyDescent="0.35">
      <c r="A7349"/>
      <c r="B7349"/>
    </row>
    <row r="7350" spans="1:2" x14ac:dyDescent="0.35">
      <c r="A7350"/>
      <c r="B7350"/>
    </row>
    <row r="7351" spans="1:2" x14ac:dyDescent="0.35">
      <c r="A7351"/>
      <c r="B7351"/>
    </row>
    <row r="7352" spans="1:2" x14ac:dyDescent="0.35">
      <c r="A7352"/>
      <c r="B7352"/>
    </row>
    <row r="7353" spans="1:2" x14ac:dyDescent="0.35">
      <c r="A7353"/>
      <c r="B7353"/>
    </row>
    <row r="7354" spans="1:2" x14ac:dyDescent="0.35">
      <c r="A7354"/>
      <c r="B7354"/>
    </row>
    <row r="7355" spans="1:2" x14ac:dyDescent="0.35">
      <c r="A7355"/>
      <c r="B7355"/>
    </row>
    <row r="7356" spans="1:2" x14ac:dyDescent="0.35">
      <c r="A7356"/>
      <c r="B7356"/>
    </row>
    <row r="7357" spans="1:2" x14ac:dyDescent="0.35">
      <c r="A7357"/>
      <c r="B7357"/>
    </row>
    <row r="7358" spans="1:2" x14ac:dyDescent="0.35">
      <c r="A7358"/>
      <c r="B7358"/>
    </row>
    <row r="7359" spans="1:2" x14ac:dyDescent="0.35">
      <c r="A7359"/>
      <c r="B7359"/>
    </row>
    <row r="7360" spans="1:2" x14ac:dyDescent="0.35">
      <c r="A7360"/>
      <c r="B7360"/>
    </row>
    <row r="7361" spans="1:2" x14ac:dyDescent="0.35">
      <c r="A7361"/>
      <c r="B7361"/>
    </row>
    <row r="7362" spans="1:2" x14ac:dyDescent="0.35">
      <c r="A7362"/>
      <c r="B7362"/>
    </row>
    <row r="7363" spans="1:2" x14ac:dyDescent="0.35">
      <c r="A7363"/>
      <c r="B7363"/>
    </row>
    <row r="7364" spans="1:2" x14ac:dyDescent="0.35">
      <c r="A7364"/>
      <c r="B7364"/>
    </row>
    <row r="7365" spans="1:2" x14ac:dyDescent="0.35">
      <c r="A7365"/>
      <c r="B7365"/>
    </row>
    <row r="7366" spans="1:2" x14ac:dyDescent="0.35">
      <c r="A7366"/>
      <c r="B7366"/>
    </row>
    <row r="7367" spans="1:2" x14ac:dyDescent="0.35">
      <c r="A7367"/>
      <c r="B7367"/>
    </row>
    <row r="7368" spans="1:2" x14ac:dyDescent="0.35">
      <c r="A7368"/>
      <c r="B7368"/>
    </row>
    <row r="7369" spans="1:2" x14ac:dyDescent="0.35">
      <c r="A7369"/>
      <c r="B7369"/>
    </row>
    <row r="7370" spans="1:2" x14ac:dyDescent="0.35">
      <c r="A7370"/>
      <c r="B7370"/>
    </row>
    <row r="7371" spans="1:2" x14ac:dyDescent="0.35">
      <c r="A7371"/>
      <c r="B7371"/>
    </row>
    <row r="7372" spans="1:2" x14ac:dyDescent="0.35">
      <c r="A7372"/>
      <c r="B7372"/>
    </row>
    <row r="7373" spans="1:2" x14ac:dyDescent="0.35">
      <c r="A7373"/>
      <c r="B7373"/>
    </row>
    <row r="7374" spans="1:2" x14ac:dyDescent="0.35">
      <c r="A7374"/>
      <c r="B7374"/>
    </row>
    <row r="7375" spans="1:2" x14ac:dyDescent="0.35">
      <c r="A7375"/>
      <c r="B7375"/>
    </row>
    <row r="7376" spans="1:2" x14ac:dyDescent="0.35">
      <c r="A7376"/>
      <c r="B7376"/>
    </row>
    <row r="7377" spans="1:2" x14ac:dyDescent="0.35">
      <c r="A7377"/>
      <c r="B7377"/>
    </row>
    <row r="7378" spans="1:2" x14ac:dyDescent="0.35">
      <c r="A7378"/>
      <c r="B7378"/>
    </row>
    <row r="7379" spans="1:2" x14ac:dyDescent="0.35">
      <c r="A7379"/>
      <c r="B7379"/>
    </row>
    <row r="7380" spans="1:2" x14ac:dyDescent="0.35">
      <c r="A7380"/>
      <c r="B7380"/>
    </row>
    <row r="7381" spans="1:2" x14ac:dyDescent="0.35">
      <c r="A7381"/>
      <c r="B7381"/>
    </row>
    <row r="7382" spans="1:2" x14ac:dyDescent="0.35">
      <c r="A7382"/>
      <c r="B7382"/>
    </row>
    <row r="7383" spans="1:2" x14ac:dyDescent="0.35">
      <c r="A7383"/>
      <c r="B7383"/>
    </row>
    <row r="7384" spans="1:2" x14ac:dyDescent="0.35">
      <c r="A7384"/>
      <c r="B7384"/>
    </row>
    <row r="7385" spans="1:2" x14ac:dyDescent="0.35">
      <c r="A7385"/>
      <c r="B7385"/>
    </row>
    <row r="7386" spans="1:2" x14ac:dyDescent="0.35">
      <c r="A7386"/>
      <c r="B7386"/>
    </row>
    <row r="7387" spans="1:2" x14ac:dyDescent="0.35">
      <c r="A7387"/>
      <c r="B7387"/>
    </row>
    <row r="7388" spans="1:2" x14ac:dyDescent="0.35">
      <c r="A7388"/>
      <c r="B7388"/>
    </row>
    <row r="7389" spans="1:2" x14ac:dyDescent="0.35">
      <c r="A7389"/>
      <c r="B7389"/>
    </row>
    <row r="7390" spans="1:2" x14ac:dyDescent="0.35">
      <c r="A7390"/>
      <c r="B7390"/>
    </row>
    <row r="7391" spans="1:2" x14ac:dyDescent="0.35">
      <c r="A7391"/>
      <c r="B7391"/>
    </row>
    <row r="7392" spans="1:2" x14ac:dyDescent="0.35">
      <c r="A7392"/>
      <c r="B7392"/>
    </row>
    <row r="7393" spans="1:2" x14ac:dyDescent="0.35">
      <c r="A7393"/>
      <c r="B7393"/>
    </row>
    <row r="7394" spans="1:2" x14ac:dyDescent="0.35">
      <c r="A7394"/>
      <c r="B7394"/>
    </row>
    <row r="7395" spans="1:2" x14ac:dyDescent="0.35">
      <c r="A7395"/>
      <c r="B7395"/>
    </row>
    <row r="7396" spans="1:2" x14ac:dyDescent="0.35">
      <c r="A7396"/>
      <c r="B7396"/>
    </row>
    <row r="7397" spans="1:2" x14ac:dyDescent="0.35">
      <c r="A7397"/>
      <c r="B7397"/>
    </row>
    <row r="7398" spans="1:2" x14ac:dyDescent="0.35">
      <c r="A7398"/>
      <c r="B7398"/>
    </row>
    <row r="7399" spans="1:2" x14ac:dyDescent="0.35">
      <c r="A7399"/>
      <c r="B7399"/>
    </row>
    <row r="7400" spans="1:2" x14ac:dyDescent="0.35">
      <c r="A7400"/>
      <c r="B7400"/>
    </row>
    <row r="7401" spans="1:2" x14ac:dyDescent="0.35">
      <c r="A7401"/>
      <c r="B7401"/>
    </row>
    <row r="7402" spans="1:2" x14ac:dyDescent="0.35">
      <c r="A7402"/>
      <c r="B7402"/>
    </row>
    <row r="7403" spans="1:2" x14ac:dyDescent="0.35">
      <c r="A7403"/>
      <c r="B7403"/>
    </row>
    <row r="7404" spans="1:2" x14ac:dyDescent="0.35">
      <c r="A7404"/>
      <c r="B7404"/>
    </row>
    <row r="7405" spans="1:2" x14ac:dyDescent="0.35">
      <c r="A7405"/>
      <c r="B7405"/>
    </row>
    <row r="7406" spans="1:2" x14ac:dyDescent="0.35">
      <c r="A7406"/>
      <c r="B7406"/>
    </row>
    <row r="7407" spans="1:2" x14ac:dyDescent="0.35">
      <c r="A7407"/>
      <c r="B7407"/>
    </row>
    <row r="7408" spans="1:2" x14ac:dyDescent="0.35">
      <c r="A7408"/>
      <c r="B7408"/>
    </row>
    <row r="7409" spans="1:2" x14ac:dyDescent="0.35">
      <c r="A7409"/>
      <c r="B7409"/>
    </row>
    <row r="7410" spans="1:2" x14ac:dyDescent="0.35">
      <c r="A7410"/>
      <c r="B7410"/>
    </row>
    <row r="7411" spans="1:2" x14ac:dyDescent="0.35">
      <c r="A7411"/>
      <c r="B7411"/>
    </row>
    <row r="7412" spans="1:2" x14ac:dyDescent="0.35">
      <c r="A7412"/>
      <c r="B7412"/>
    </row>
    <row r="7413" spans="1:2" x14ac:dyDescent="0.35">
      <c r="A7413"/>
      <c r="B7413"/>
    </row>
    <row r="7414" spans="1:2" x14ac:dyDescent="0.35">
      <c r="A7414"/>
      <c r="B7414"/>
    </row>
    <row r="7415" spans="1:2" x14ac:dyDescent="0.35">
      <c r="A7415"/>
      <c r="B7415"/>
    </row>
    <row r="7416" spans="1:2" x14ac:dyDescent="0.35">
      <c r="A7416"/>
      <c r="B7416"/>
    </row>
    <row r="7417" spans="1:2" x14ac:dyDescent="0.35">
      <c r="A7417"/>
      <c r="B7417"/>
    </row>
    <row r="7418" spans="1:2" x14ac:dyDescent="0.35">
      <c r="A7418"/>
      <c r="B7418"/>
    </row>
    <row r="7419" spans="1:2" x14ac:dyDescent="0.35">
      <c r="A7419"/>
      <c r="B7419"/>
    </row>
    <row r="7420" spans="1:2" x14ac:dyDescent="0.35">
      <c r="A7420"/>
      <c r="B7420"/>
    </row>
    <row r="7421" spans="1:2" x14ac:dyDescent="0.35">
      <c r="A7421"/>
      <c r="B7421"/>
    </row>
    <row r="7422" spans="1:2" x14ac:dyDescent="0.35">
      <c r="A7422"/>
      <c r="B7422"/>
    </row>
    <row r="7423" spans="1:2" x14ac:dyDescent="0.35">
      <c r="A7423"/>
      <c r="B7423"/>
    </row>
    <row r="7424" spans="1:2" x14ac:dyDescent="0.35">
      <c r="A7424"/>
      <c r="B7424"/>
    </row>
    <row r="7425" spans="1:2" x14ac:dyDescent="0.35">
      <c r="A7425"/>
      <c r="B7425"/>
    </row>
    <row r="7426" spans="1:2" x14ac:dyDescent="0.35">
      <c r="A7426"/>
      <c r="B7426"/>
    </row>
    <row r="7427" spans="1:2" x14ac:dyDescent="0.35">
      <c r="A7427"/>
      <c r="B7427"/>
    </row>
    <row r="7428" spans="1:2" x14ac:dyDescent="0.35">
      <c r="A7428"/>
      <c r="B7428"/>
    </row>
    <row r="7429" spans="1:2" x14ac:dyDescent="0.35">
      <c r="A7429"/>
      <c r="B7429"/>
    </row>
    <row r="7430" spans="1:2" x14ac:dyDescent="0.35">
      <c r="A7430"/>
      <c r="B7430"/>
    </row>
    <row r="7431" spans="1:2" x14ac:dyDescent="0.35">
      <c r="A7431"/>
      <c r="B7431"/>
    </row>
    <row r="7432" spans="1:2" x14ac:dyDescent="0.35">
      <c r="A7432"/>
      <c r="B7432"/>
    </row>
    <row r="7433" spans="1:2" x14ac:dyDescent="0.35">
      <c r="A7433"/>
      <c r="B7433"/>
    </row>
    <row r="7434" spans="1:2" x14ac:dyDescent="0.35">
      <c r="A7434"/>
      <c r="B7434"/>
    </row>
    <row r="7435" spans="1:2" x14ac:dyDescent="0.35">
      <c r="A7435"/>
      <c r="B7435"/>
    </row>
    <row r="7436" spans="1:2" x14ac:dyDescent="0.35">
      <c r="A7436"/>
      <c r="B7436"/>
    </row>
    <row r="7437" spans="1:2" x14ac:dyDescent="0.35">
      <c r="A7437"/>
      <c r="B7437"/>
    </row>
    <row r="7438" spans="1:2" x14ac:dyDescent="0.35">
      <c r="A7438"/>
      <c r="B7438"/>
    </row>
    <row r="7439" spans="1:2" x14ac:dyDescent="0.35">
      <c r="A7439"/>
      <c r="B7439"/>
    </row>
    <row r="7440" spans="1:2" x14ac:dyDescent="0.35">
      <c r="A7440"/>
      <c r="B7440"/>
    </row>
    <row r="7441" spans="1:2" x14ac:dyDescent="0.35">
      <c r="A7441"/>
      <c r="B7441"/>
    </row>
    <row r="7442" spans="1:2" x14ac:dyDescent="0.35">
      <c r="A7442"/>
      <c r="B7442"/>
    </row>
    <row r="7443" spans="1:2" x14ac:dyDescent="0.35">
      <c r="A7443"/>
      <c r="B7443"/>
    </row>
    <row r="7444" spans="1:2" x14ac:dyDescent="0.35">
      <c r="A7444"/>
      <c r="B7444"/>
    </row>
    <row r="7445" spans="1:2" x14ac:dyDescent="0.35">
      <c r="A7445"/>
      <c r="B7445"/>
    </row>
    <row r="7446" spans="1:2" x14ac:dyDescent="0.35">
      <c r="A7446"/>
      <c r="B7446"/>
    </row>
    <row r="7447" spans="1:2" x14ac:dyDescent="0.35">
      <c r="A7447"/>
      <c r="B7447"/>
    </row>
    <row r="7448" spans="1:2" x14ac:dyDescent="0.35">
      <c r="A7448"/>
      <c r="B7448"/>
    </row>
    <row r="7449" spans="1:2" x14ac:dyDescent="0.35">
      <c r="A7449"/>
      <c r="B7449"/>
    </row>
    <row r="7450" spans="1:2" x14ac:dyDescent="0.35">
      <c r="A7450"/>
      <c r="B7450"/>
    </row>
    <row r="7451" spans="1:2" x14ac:dyDescent="0.35">
      <c r="A7451"/>
      <c r="B7451"/>
    </row>
    <row r="7452" spans="1:2" x14ac:dyDescent="0.35">
      <c r="A7452"/>
      <c r="B7452"/>
    </row>
    <row r="7453" spans="1:2" x14ac:dyDescent="0.35">
      <c r="A7453"/>
      <c r="B7453"/>
    </row>
    <row r="7454" spans="1:2" x14ac:dyDescent="0.35">
      <c r="A7454"/>
      <c r="B7454"/>
    </row>
    <row r="7455" spans="1:2" x14ac:dyDescent="0.35">
      <c r="A7455"/>
      <c r="B7455"/>
    </row>
    <row r="7456" spans="1:2" x14ac:dyDescent="0.35">
      <c r="A7456"/>
      <c r="B7456"/>
    </row>
    <row r="7457" spans="1:2" x14ac:dyDescent="0.35">
      <c r="A7457"/>
      <c r="B7457"/>
    </row>
    <row r="7458" spans="1:2" x14ac:dyDescent="0.35">
      <c r="A7458"/>
      <c r="B7458"/>
    </row>
    <row r="7459" spans="1:2" x14ac:dyDescent="0.35">
      <c r="A7459"/>
      <c r="B7459"/>
    </row>
    <row r="7460" spans="1:2" x14ac:dyDescent="0.35">
      <c r="A7460"/>
      <c r="B7460"/>
    </row>
    <row r="7461" spans="1:2" x14ac:dyDescent="0.35">
      <c r="A7461"/>
      <c r="B7461"/>
    </row>
    <row r="7462" spans="1:2" x14ac:dyDescent="0.35">
      <c r="A7462"/>
      <c r="B7462"/>
    </row>
    <row r="7463" spans="1:2" x14ac:dyDescent="0.35">
      <c r="A7463"/>
      <c r="B7463"/>
    </row>
    <row r="7464" spans="1:2" x14ac:dyDescent="0.35">
      <c r="A7464"/>
      <c r="B7464"/>
    </row>
    <row r="7465" spans="1:2" x14ac:dyDescent="0.35">
      <c r="A7465"/>
      <c r="B7465"/>
    </row>
    <row r="7466" spans="1:2" x14ac:dyDescent="0.35">
      <c r="A7466"/>
      <c r="B7466"/>
    </row>
    <row r="7467" spans="1:2" x14ac:dyDescent="0.35">
      <c r="A7467"/>
      <c r="B7467"/>
    </row>
    <row r="7468" spans="1:2" x14ac:dyDescent="0.35">
      <c r="A7468"/>
      <c r="B7468"/>
    </row>
    <row r="7469" spans="1:2" x14ac:dyDescent="0.35">
      <c r="A7469"/>
      <c r="B7469"/>
    </row>
    <row r="7470" spans="1:2" x14ac:dyDescent="0.35">
      <c r="A7470"/>
      <c r="B7470"/>
    </row>
    <row r="7471" spans="1:2" x14ac:dyDescent="0.35">
      <c r="A7471"/>
      <c r="B7471"/>
    </row>
    <row r="7472" spans="1:2" x14ac:dyDescent="0.35">
      <c r="A7472"/>
      <c r="B7472"/>
    </row>
    <row r="7473" spans="1:2" x14ac:dyDescent="0.35">
      <c r="A7473"/>
      <c r="B7473"/>
    </row>
    <row r="7474" spans="1:2" x14ac:dyDescent="0.35">
      <c r="A7474"/>
      <c r="B7474"/>
    </row>
    <row r="7475" spans="1:2" x14ac:dyDescent="0.35">
      <c r="A7475"/>
      <c r="B7475"/>
    </row>
    <row r="7476" spans="1:2" x14ac:dyDescent="0.35">
      <c r="A7476"/>
      <c r="B7476"/>
    </row>
    <row r="7477" spans="1:2" x14ac:dyDescent="0.35">
      <c r="A7477"/>
      <c r="B7477"/>
    </row>
    <row r="7478" spans="1:2" x14ac:dyDescent="0.35">
      <c r="A7478"/>
      <c r="B7478"/>
    </row>
    <row r="7479" spans="1:2" x14ac:dyDescent="0.35">
      <c r="A7479"/>
      <c r="B7479"/>
    </row>
    <row r="7480" spans="1:2" x14ac:dyDescent="0.35">
      <c r="A7480"/>
      <c r="B7480"/>
    </row>
    <row r="7481" spans="1:2" x14ac:dyDescent="0.35">
      <c r="A7481"/>
      <c r="B7481"/>
    </row>
    <row r="7482" spans="1:2" x14ac:dyDescent="0.35">
      <c r="A7482"/>
      <c r="B7482"/>
    </row>
    <row r="7483" spans="1:2" x14ac:dyDescent="0.35">
      <c r="A7483"/>
      <c r="B7483"/>
    </row>
    <row r="7484" spans="1:2" x14ac:dyDescent="0.35">
      <c r="A7484"/>
      <c r="B7484"/>
    </row>
    <row r="7485" spans="1:2" x14ac:dyDescent="0.35">
      <c r="A7485"/>
      <c r="B7485"/>
    </row>
    <row r="7486" spans="1:2" x14ac:dyDescent="0.35">
      <c r="A7486"/>
      <c r="B7486"/>
    </row>
    <row r="7487" spans="1:2" x14ac:dyDescent="0.35">
      <c r="A7487"/>
      <c r="B7487"/>
    </row>
    <row r="7488" spans="1:2" x14ac:dyDescent="0.35">
      <c r="A7488"/>
      <c r="B7488"/>
    </row>
    <row r="7489" spans="1:2" x14ac:dyDescent="0.35">
      <c r="A7489"/>
      <c r="B7489"/>
    </row>
    <row r="7490" spans="1:2" x14ac:dyDescent="0.35">
      <c r="A7490"/>
      <c r="B7490"/>
    </row>
    <row r="7491" spans="1:2" x14ac:dyDescent="0.35">
      <c r="A7491"/>
      <c r="B7491"/>
    </row>
    <row r="7492" spans="1:2" x14ac:dyDescent="0.35">
      <c r="A7492"/>
      <c r="B7492"/>
    </row>
    <row r="7493" spans="1:2" x14ac:dyDescent="0.35">
      <c r="A7493"/>
      <c r="B7493"/>
    </row>
    <row r="7494" spans="1:2" x14ac:dyDescent="0.35">
      <c r="A7494"/>
      <c r="B7494"/>
    </row>
    <row r="7495" spans="1:2" x14ac:dyDescent="0.35">
      <c r="A7495"/>
      <c r="B7495"/>
    </row>
    <row r="7496" spans="1:2" x14ac:dyDescent="0.35">
      <c r="A7496"/>
      <c r="B7496"/>
    </row>
    <row r="7497" spans="1:2" x14ac:dyDescent="0.35">
      <c r="A7497"/>
      <c r="B7497"/>
    </row>
    <row r="7498" spans="1:2" x14ac:dyDescent="0.35">
      <c r="A7498"/>
      <c r="B7498"/>
    </row>
    <row r="7499" spans="1:2" x14ac:dyDescent="0.35">
      <c r="A7499"/>
      <c r="B7499"/>
    </row>
    <row r="7500" spans="1:2" x14ac:dyDescent="0.35">
      <c r="A7500"/>
      <c r="B7500"/>
    </row>
    <row r="7501" spans="1:2" x14ac:dyDescent="0.35">
      <c r="A7501"/>
      <c r="B7501"/>
    </row>
    <row r="7502" spans="1:2" x14ac:dyDescent="0.35">
      <c r="A7502"/>
      <c r="B7502"/>
    </row>
    <row r="7503" spans="1:2" x14ac:dyDescent="0.35">
      <c r="A7503"/>
      <c r="B7503"/>
    </row>
    <row r="7504" spans="1:2" x14ac:dyDescent="0.35">
      <c r="A7504"/>
      <c r="B7504"/>
    </row>
    <row r="7505" spans="1:2" x14ac:dyDescent="0.35">
      <c r="A7505"/>
      <c r="B7505"/>
    </row>
    <row r="7506" spans="1:2" x14ac:dyDescent="0.35">
      <c r="A7506"/>
      <c r="B7506"/>
    </row>
    <row r="7507" spans="1:2" x14ac:dyDescent="0.35">
      <c r="A7507"/>
      <c r="B7507"/>
    </row>
    <row r="7508" spans="1:2" x14ac:dyDescent="0.35">
      <c r="A7508"/>
      <c r="B7508"/>
    </row>
    <row r="7509" spans="1:2" x14ac:dyDescent="0.35">
      <c r="A7509"/>
      <c r="B7509"/>
    </row>
    <row r="7510" spans="1:2" x14ac:dyDescent="0.35">
      <c r="A7510"/>
      <c r="B7510"/>
    </row>
    <row r="7511" spans="1:2" x14ac:dyDescent="0.35">
      <c r="A7511"/>
      <c r="B7511"/>
    </row>
    <row r="7512" spans="1:2" x14ac:dyDescent="0.35">
      <c r="A7512"/>
      <c r="B7512"/>
    </row>
    <row r="7513" spans="1:2" x14ac:dyDescent="0.35">
      <c r="A7513"/>
      <c r="B7513"/>
    </row>
    <row r="7514" spans="1:2" x14ac:dyDescent="0.35">
      <c r="A7514"/>
      <c r="B7514"/>
    </row>
    <row r="7515" spans="1:2" x14ac:dyDescent="0.35">
      <c r="A7515"/>
      <c r="B7515"/>
    </row>
    <row r="7516" spans="1:2" x14ac:dyDescent="0.35">
      <c r="A7516"/>
      <c r="B7516"/>
    </row>
    <row r="7517" spans="1:2" x14ac:dyDescent="0.35">
      <c r="A7517"/>
      <c r="B7517"/>
    </row>
    <row r="7518" spans="1:2" x14ac:dyDescent="0.35">
      <c r="A7518"/>
      <c r="B7518"/>
    </row>
    <row r="7519" spans="1:2" x14ac:dyDescent="0.35">
      <c r="A7519"/>
      <c r="B7519"/>
    </row>
    <row r="7520" spans="1:2" x14ac:dyDescent="0.35">
      <c r="A7520"/>
      <c r="B7520"/>
    </row>
    <row r="7521" spans="1:2" x14ac:dyDescent="0.35">
      <c r="A7521"/>
      <c r="B7521"/>
    </row>
    <row r="7522" spans="1:2" x14ac:dyDescent="0.35">
      <c r="A7522"/>
      <c r="B7522"/>
    </row>
    <row r="7523" spans="1:2" x14ac:dyDescent="0.35">
      <c r="A7523"/>
      <c r="B7523"/>
    </row>
    <row r="7524" spans="1:2" x14ac:dyDescent="0.35">
      <c r="A7524"/>
      <c r="B7524"/>
    </row>
    <row r="7525" spans="1:2" x14ac:dyDescent="0.35">
      <c r="A7525"/>
      <c r="B7525"/>
    </row>
    <row r="7526" spans="1:2" x14ac:dyDescent="0.35">
      <c r="A7526"/>
      <c r="B7526"/>
    </row>
    <row r="7527" spans="1:2" x14ac:dyDescent="0.35">
      <c r="A7527"/>
      <c r="B7527"/>
    </row>
    <row r="7528" spans="1:2" x14ac:dyDescent="0.35">
      <c r="A7528"/>
      <c r="B7528"/>
    </row>
    <row r="7529" spans="1:2" x14ac:dyDescent="0.35">
      <c r="A7529"/>
      <c r="B7529"/>
    </row>
    <row r="7530" spans="1:2" x14ac:dyDescent="0.35">
      <c r="A7530"/>
      <c r="B7530"/>
    </row>
    <row r="7531" spans="1:2" x14ac:dyDescent="0.35">
      <c r="A7531"/>
      <c r="B7531"/>
    </row>
    <row r="7532" spans="1:2" x14ac:dyDescent="0.35">
      <c r="A7532"/>
      <c r="B7532"/>
    </row>
    <row r="7533" spans="1:2" x14ac:dyDescent="0.35">
      <c r="A7533"/>
      <c r="B7533"/>
    </row>
    <row r="7534" spans="1:2" x14ac:dyDescent="0.35">
      <c r="A7534"/>
      <c r="B7534"/>
    </row>
    <row r="7535" spans="1:2" x14ac:dyDescent="0.35">
      <c r="A7535"/>
      <c r="B7535"/>
    </row>
    <row r="7536" spans="1:2" x14ac:dyDescent="0.35">
      <c r="A7536"/>
      <c r="B7536"/>
    </row>
    <row r="7537" spans="1:2" x14ac:dyDescent="0.35">
      <c r="A7537"/>
      <c r="B7537"/>
    </row>
    <row r="7538" spans="1:2" x14ac:dyDescent="0.35">
      <c r="A7538"/>
      <c r="B7538"/>
    </row>
    <row r="7539" spans="1:2" x14ac:dyDescent="0.35">
      <c r="A7539"/>
      <c r="B7539"/>
    </row>
    <row r="7540" spans="1:2" x14ac:dyDescent="0.35">
      <c r="A7540"/>
      <c r="B7540"/>
    </row>
    <row r="7541" spans="1:2" x14ac:dyDescent="0.35">
      <c r="A7541"/>
      <c r="B7541"/>
    </row>
    <row r="7542" spans="1:2" x14ac:dyDescent="0.35">
      <c r="A7542"/>
      <c r="B7542"/>
    </row>
    <row r="7543" spans="1:2" x14ac:dyDescent="0.35">
      <c r="A7543"/>
      <c r="B7543"/>
    </row>
    <row r="7544" spans="1:2" x14ac:dyDescent="0.35">
      <c r="A7544"/>
      <c r="B7544"/>
    </row>
    <row r="7545" spans="1:2" x14ac:dyDescent="0.35">
      <c r="A7545"/>
      <c r="B7545"/>
    </row>
    <row r="7546" spans="1:2" x14ac:dyDescent="0.35">
      <c r="A7546"/>
      <c r="B7546"/>
    </row>
    <row r="7547" spans="1:2" x14ac:dyDescent="0.35">
      <c r="A7547"/>
      <c r="B7547"/>
    </row>
    <row r="7548" spans="1:2" x14ac:dyDescent="0.35">
      <c r="A7548"/>
      <c r="B7548"/>
    </row>
    <row r="7549" spans="1:2" x14ac:dyDescent="0.35">
      <c r="A7549"/>
      <c r="B7549"/>
    </row>
    <row r="7550" spans="1:2" x14ac:dyDescent="0.35">
      <c r="A7550"/>
      <c r="B7550"/>
    </row>
    <row r="7551" spans="1:2" x14ac:dyDescent="0.35">
      <c r="A7551"/>
      <c r="B7551"/>
    </row>
    <row r="7552" spans="1:2" x14ac:dyDescent="0.35">
      <c r="A7552"/>
      <c r="B7552"/>
    </row>
    <row r="7553" spans="1:2" x14ac:dyDescent="0.35">
      <c r="A7553"/>
      <c r="B7553"/>
    </row>
    <row r="7554" spans="1:2" x14ac:dyDescent="0.35">
      <c r="A7554"/>
      <c r="B7554"/>
    </row>
    <row r="7555" spans="1:2" x14ac:dyDescent="0.35">
      <c r="A7555"/>
      <c r="B7555"/>
    </row>
    <row r="7556" spans="1:2" x14ac:dyDescent="0.35">
      <c r="A7556"/>
      <c r="B7556"/>
    </row>
    <row r="7557" spans="1:2" x14ac:dyDescent="0.35">
      <c r="A7557"/>
      <c r="B7557"/>
    </row>
    <row r="7558" spans="1:2" x14ac:dyDescent="0.35">
      <c r="A7558"/>
      <c r="B7558"/>
    </row>
    <row r="7559" spans="1:2" x14ac:dyDescent="0.35">
      <c r="A7559"/>
      <c r="B7559"/>
    </row>
    <row r="7560" spans="1:2" x14ac:dyDescent="0.35">
      <c r="A7560"/>
      <c r="B7560"/>
    </row>
    <row r="7561" spans="1:2" x14ac:dyDescent="0.35">
      <c r="A7561"/>
      <c r="B7561"/>
    </row>
    <row r="7562" spans="1:2" x14ac:dyDescent="0.35">
      <c r="A7562"/>
      <c r="B7562"/>
    </row>
    <row r="7563" spans="1:2" x14ac:dyDescent="0.35">
      <c r="A7563"/>
      <c r="B7563"/>
    </row>
    <row r="7564" spans="1:2" x14ac:dyDescent="0.35">
      <c r="A7564"/>
      <c r="B7564"/>
    </row>
    <row r="7565" spans="1:2" x14ac:dyDescent="0.35">
      <c r="A7565"/>
      <c r="B7565"/>
    </row>
    <row r="7566" spans="1:2" x14ac:dyDescent="0.35">
      <c r="A7566"/>
      <c r="B7566"/>
    </row>
    <row r="7567" spans="1:2" x14ac:dyDescent="0.35">
      <c r="A7567"/>
      <c r="B7567"/>
    </row>
    <row r="7568" spans="1:2" x14ac:dyDescent="0.35">
      <c r="A7568"/>
      <c r="B7568"/>
    </row>
    <row r="7569" spans="1:2" x14ac:dyDescent="0.35">
      <c r="A7569"/>
      <c r="B7569"/>
    </row>
    <row r="7570" spans="1:2" x14ac:dyDescent="0.35">
      <c r="A7570"/>
      <c r="B7570"/>
    </row>
    <row r="7571" spans="1:2" x14ac:dyDescent="0.35">
      <c r="A7571"/>
      <c r="B7571"/>
    </row>
    <row r="7572" spans="1:2" x14ac:dyDescent="0.35">
      <c r="A7572"/>
      <c r="B7572"/>
    </row>
    <row r="7573" spans="1:2" x14ac:dyDescent="0.35">
      <c r="A7573"/>
      <c r="B7573"/>
    </row>
    <row r="7574" spans="1:2" x14ac:dyDescent="0.35">
      <c r="A7574"/>
      <c r="B7574"/>
    </row>
    <row r="7575" spans="1:2" x14ac:dyDescent="0.35">
      <c r="A7575"/>
      <c r="B7575"/>
    </row>
    <row r="7576" spans="1:2" x14ac:dyDescent="0.35">
      <c r="A7576"/>
      <c r="B7576"/>
    </row>
    <row r="7577" spans="1:2" x14ac:dyDescent="0.35">
      <c r="A7577"/>
      <c r="B7577"/>
    </row>
    <row r="7578" spans="1:2" x14ac:dyDescent="0.35">
      <c r="A7578"/>
      <c r="B7578"/>
    </row>
    <row r="7579" spans="1:2" x14ac:dyDescent="0.35">
      <c r="A7579"/>
      <c r="B7579"/>
    </row>
    <row r="7580" spans="1:2" x14ac:dyDescent="0.35">
      <c r="A7580"/>
      <c r="B7580"/>
    </row>
    <row r="7581" spans="1:2" x14ac:dyDescent="0.35">
      <c r="A7581"/>
      <c r="B7581"/>
    </row>
    <row r="7582" spans="1:2" x14ac:dyDescent="0.35">
      <c r="A7582"/>
      <c r="B7582"/>
    </row>
    <row r="7583" spans="1:2" x14ac:dyDescent="0.35">
      <c r="A7583"/>
      <c r="B7583"/>
    </row>
    <row r="7584" spans="1:2" x14ac:dyDescent="0.35">
      <c r="A7584"/>
      <c r="B7584"/>
    </row>
    <row r="7585" spans="1:2" x14ac:dyDescent="0.35">
      <c r="A7585"/>
      <c r="B7585"/>
    </row>
    <row r="7586" spans="1:2" x14ac:dyDescent="0.35">
      <c r="A7586"/>
      <c r="B7586"/>
    </row>
    <row r="7587" spans="1:2" x14ac:dyDescent="0.35">
      <c r="A7587"/>
      <c r="B7587"/>
    </row>
    <row r="7588" spans="1:2" x14ac:dyDescent="0.35">
      <c r="A7588"/>
      <c r="B7588"/>
    </row>
    <row r="7589" spans="1:2" x14ac:dyDescent="0.35">
      <c r="A7589"/>
      <c r="B7589"/>
    </row>
    <row r="7590" spans="1:2" x14ac:dyDescent="0.35">
      <c r="A7590"/>
      <c r="B7590"/>
    </row>
    <row r="7591" spans="1:2" x14ac:dyDescent="0.35">
      <c r="A7591"/>
      <c r="B7591"/>
    </row>
    <row r="7592" spans="1:2" x14ac:dyDescent="0.35">
      <c r="A7592"/>
      <c r="B7592"/>
    </row>
    <row r="7593" spans="1:2" x14ac:dyDescent="0.35">
      <c r="A7593"/>
      <c r="B7593"/>
    </row>
    <row r="7594" spans="1:2" x14ac:dyDescent="0.35">
      <c r="A7594"/>
      <c r="B7594"/>
    </row>
    <row r="7595" spans="1:2" x14ac:dyDescent="0.35">
      <c r="A7595"/>
      <c r="B7595"/>
    </row>
    <row r="7596" spans="1:2" x14ac:dyDescent="0.35">
      <c r="A7596"/>
      <c r="B7596"/>
    </row>
    <row r="7597" spans="1:2" x14ac:dyDescent="0.35">
      <c r="A7597"/>
      <c r="B7597"/>
    </row>
    <row r="7598" spans="1:2" x14ac:dyDescent="0.35">
      <c r="A7598"/>
      <c r="B7598"/>
    </row>
    <row r="7599" spans="1:2" x14ac:dyDescent="0.35">
      <c r="A7599"/>
      <c r="B7599"/>
    </row>
    <row r="7600" spans="1:2" x14ac:dyDescent="0.35">
      <c r="A7600"/>
      <c r="B7600"/>
    </row>
    <row r="7601" spans="1:2" x14ac:dyDescent="0.35">
      <c r="A7601"/>
      <c r="B7601"/>
    </row>
    <row r="7602" spans="1:2" x14ac:dyDescent="0.35">
      <c r="A7602"/>
      <c r="B7602"/>
    </row>
    <row r="7603" spans="1:2" x14ac:dyDescent="0.35">
      <c r="A7603"/>
      <c r="B7603"/>
    </row>
    <row r="7604" spans="1:2" x14ac:dyDescent="0.35">
      <c r="A7604"/>
      <c r="B7604"/>
    </row>
    <row r="7605" spans="1:2" x14ac:dyDescent="0.35">
      <c r="A7605"/>
      <c r="B7605"/>
    </row>
    <row r="7606" spans="1:2" x14ac:dyDescent="0.35">
      <c r="A7606"/>
      <c r="B7606"/>
    </row>
    <row r="7607" spans="1:2" x14ac:dyDescent="0.35">
      <c r="A7607"/>
      <c r="B7607"/>
    </row>
    <row r="7608" spans="1:2" x14ac:dyDescent="0.35">
      <c r="A7608"/>
      <c r="B7608"/>
    </row>
    <row r="7609" spans="1:2" x14ac:dyDescent="0.35">
      <c r="A7609"/>
      <c r="B7609"/>
    </row>
    <row r="7610" spans="1:2" x14ac:dyDescent="0.35">
      <c r="A7610"/>
      <c r="B7610"/>
    </row>
    <row r="7611" spans="1:2" x14ac:dyDescent="0.35">
      <c r="A7611"/>
      <c r="B7611"/>
    </row>
    <row r="7612" spans="1:2" x14ac:dyDescent="0.35">
      <c r="A7612"/>
      <c r="B7612"/>
    </row>
    <row r="7613" spans="1:2" x14ac:dyDescent="0.35">
      <c r="A7613"/>
      <c r="B7613"/>
    </row>
    <row r="7614" spans="1:2" x14ac:dyDescent="0.35">
      <c r="A7614"/>
      <c r="B7614"/>
    </row>
    <row r="7615" spans="1:2" x14ac:dyDescent="0.35">
      <c r="A7615"/>
      <c r="B7615"/>
    </row>
    <row r="7616" spans="1:2" x14ac:dyDescent="0.35">
      <c r="A7616"/>
      <c r="B7616"/>
    </row>
    <row r="7617" spans="1:2" x14ac:dyDescent="0.35">
      <c r="A7617"/>
      <c r="B7617"/>
    </row>
    <row r="7618" spans="1:2" x14ac:dyDescent="0.35">
      <c r="A7618"/>
      <c r="B7618"/>
    </row>
    <row r="7619" spans="1:2" x14ac:dyDescent="0.35">
      <c r="A7619"/>
      <c r="B7619"/>
    </row>
    <row r="7620" spans="1:2" x14ac:dyDescent="0.35">
      <c r="A7620"/>
      <c r="B7620"/>
    </row>
    <row r="7621" spans="1:2" x14ac:dyDescent="0.35">
      <c r="A7621"/>
      <c r="B7621"/>
    </row>
    <row r="7622" spans="1:2" x14ac:dyDescent="0.35">
      <c r="A7622"/>
      <c r="B7622"/>
    </row>
    <row r="7623" spans="1:2" x14ac:dyDescent="0.35">
      <c r="A7623"/>
      <c r="B7623"/>
    </row>
    <row r="7624" spans="1:2" x14ac:dyDescent="0.35">
      <c r="A7624"/>
      <c r="B7624"/>
    </row>
    <row r="7625" spans="1:2" x14ac:dyDescent="0.35">
      <c r="A7625"/>
      <c r="B7625"/>
    </row>
    <row r="7626" spans="1:2" x14ac:dyDescent="0.35">
      <c r="A7626"/>
      <c r="B7626"/>
    </row>
    <row r="7627" spans="1:2" x14ac:dyDescent="0.35">
      <c r="A7627"/>
      <c r="B7627"/>
    </row>
    <row r="7628" spans="1:2" x14ac:dyDescent="0.35">
      <c r="A7628"/>
      <c r="B7628"/>
    </row>
    <row r="7629" spans="1:2" x14ac:dyDescent="0.35">
      <c r="A7629"/>
      <c r="B7629"/>
    </row>
    <row r="7630" spans="1:2" x14ac:dyDescent="0.35">
      <c r="A7630"/>
      <c r="B7630"/>
    </row>
    <row r="7631" spans="1:2" x14ac:dyDescent="0.35">
      <c r="A7631"/>
      <c r="B7631"/>
    </row>
    <row r="7632" spans="1:2" x14ac:dyDescent="0.35">
      <c r="A7632"/>
      <c r="B7632"/>
    </row>
    <row r="7633" spans="1:2" x14ac:dyDescent="0.35">
      <c r="A7633"/>
      <c r="B7633"/>
    </row>
    <row r="7634" spans="1:2" x14ac:dyDescent="0.35">
      <c r="A7634"/>
      <c r="B7634"/>
    </row>
    <row r="7635" spans="1:2" x14ac:dyDescent="0.35">
      <c r="A7635"/>
      <c r="B7635"/>
    </row>
    <row r="7636" spans="1:2" x14ac:dyDescent="0.35">
      <c r="A7636"/>
      <c r="B7636"/>
    </row>
    <row r="7637" spans="1:2" x14ac:dyDescent="0.35">
      <c r="A7637"/>
      <c r="B7637"/>
    </row>
    <row r="7638" spans="1:2" x14ac:dyDescent="0.35">
      <c r="A7638"/>
      <c r="B7638"/>
    </row>
    <row r="7639" spans="1:2" x14ac:dyDescent="0.35">
      <c r="A7639"/>
      <c r="B7639"/>
    </row>
    <row r="7640" spans="1:2" x14ac:dyDescent="0.35">
      <c r="A7640"/>
      <c r="B7640"/>
    </row>
    <row r="7641" spans="1:2" x14ac:dyDescent="0.35">
      <c r="A7641"/>
      <c r="B7641"/>
    </row>
    <row r="7642" spans="1:2" x14ac:dyDescent="0.35">
      <c r="A7642"/>
      <c r="B7642"/>
    </row>
    <row r="7643" spans="1:2" x14ac:dyDescent="0.35">
      <c r="A7643"/>
      <c r="B7643"/>
    </row>
    <row r="7644" spans="1:2" x14ac:dyDescent="0.35">
      <c r="A7644"/>
      <c r="B7644"/>
    </row>
    <row r="7645" spans="1:2" x14ac:dyDescent="0.35">
      <c r="A7645"/>
      <c r="B7645"/>
    </row>
    <row r="7646" spans="1:2" x14ac:dyDescent="0.35">
      <c r="A7646"/>
      <c r="B7646"/>
    </row>
    <row r="7647" spans="1:2" x14ac:dyDescent="0.35">
      <c r="A7647"/>
      <c r="B7647"/>
    </row>
    <row r="7648" spans="1:2" x14ac:dyDescent="0.35">
      <c r="A7648"/>
      <c r="B7648"/>
    </row>
    <row r="7649" spans="1:2" x14ac:dyDescent="0.35">
      <c r="A7649"/>
      <c r="B7649"/>
    </row>
    <row r="7650" spans="1:2" x14ac:dyDescent="0.35">
      <c r="A7650"/>
      <c r="B7650"/>
    </row>
    <row r="7651" spans="1:2" x14ac:dyDescent="0.35">
      <c r="A7651"/>
      <c r="B7651"/>
    </row>
    <row r="7652" spans="1:2" x14ac:dyDescent="0.35">
      <c r="A7652"/>
      <c r="B7652"/>
    </row>
    <row r="7653" spans="1:2" x14ac:dyDescent="0.35">
      <c r="A7653"/>
      <c r="B7653"/>
    </row>
    <row r="7654" spans="1:2" x14ac:dyDescent="0.35">
      <c r="A7654"/>
      <c r="B7654"/>
    </row>
    <row r="7655" spans="1:2" x14ac:dyDescent="0.35">
      <c r="A7655"/>
      <c r="B7655"/>
    </row>
    <row r="7656" spans="1:2" x14ac:dyDescent="0.35">
      <c r="A7656"/>
      <c r="B7656"/>
    </row>
    <row r="7657" spans="1:2" x14ac:dyDescent="0.35">
      <c r="A7657"/>
      <c r="B7657"/>
    </row>
    <row r="7658" spans="1:2" x14ac:dyDescent="0.35">
      <c r="A7658"/>
      <c r="B7658"/>
    </row>
    <row r="7659" spans="1:2" x14ac:dyDescent="0.35">
      <c r="A7659"/>
      <c r="B7659"/>
    </row>
    <row r="7660" spans="1:2" x14ac:dyDescent="0.35">
      <c r="A7660"/>
      <c r="B7660"/>
    </row>
    <row r="7661" spans="1:2" x14ac:dyDescent="0.35">
      <c r="A7661"/>
      <c r="B7661"/>
    </row>
    <row r="7662" spans="1:2" x14ac:dyDescent="0.35">
      <c r="A7662"/>
      <c r="B7662"/>
    </row>
    <row r="7663" spans="1:2" x14ac:dyDescent="0.35">
      <c r="A7663"/>
      <c r="B7663"/>
    </row>
    <row r="7664" spans="1:2" x14ac:dyDescent="0.35">
      <c r="A7664"/>
      <c r="B7664"/>
    </row>
    <row r="7665" spans="1:2" x14ac:dyDescent="0.35">
      <c r="A7665"/>
      <c r="B7665"/>
    </row>
    <row r="7666" spans="1:2" x14ac:dyDescent="0.35">
      <c r="A7666"/>
      <c r="B7666"/>
    </row>
    <row r="7667" spans="1:2" x14ac:dyDescent="0.35">
      <c r="A7667"/>
      <c r="B7667"/>
    </row>
    <row r="7668" spans="1:2" x14ac:dyDescent="0.35">
      <c r="A7668"/>
      <c r="B7668"/>
    </row>
    <row r="7669" spans="1:2" x14ac:dyDescent="0.35">
      <c r="A7669"/>
      <c r="B7669"/>
    </row>
    <row r="7670" spans="1:2" x14ac:dyDescent="0.35">
      <c r="A7670"/>
      <c r="B7670"/>
    </row>
    <row r="7671" spans="1:2" x14ac:dyDescent="0.35">
      <c r="A7671"/>
      <c r="B7671"/>
    </row>
    <row r="7672" spans="1:2" x14ac:dyDescent="0.35">
      <c r="A7672"/>
      <c r="B7672"/>
    </row>
    <row r="7673" spans="1:2" x14ac:dyDescent="0.35">
      <c r="A7673"/>
      <c r="B7673"/>
    </row>
    <row r="7674" spans="1:2" x14ac:dyDescent="0.35">
      <c r="A7674"/>
      <c r="B7674"/>
    </row>
    <row r="7675" spans="1:2" x14ac:dyDescent="0.35">
      <c r="A7675"/>
      <c r="B7675"/>
    </row>
    <row r="7676" spans="1:2" x14ac:dyDescent="0.35">
      <c r="A7676"/>
      <c r="B7676"/>
    </row>
    <row r="7677" spans="1:2" x14ac:dyDescent="0.35">
      <c r="A7677"/>
      <c r="B7677"/>
    </row>
    <row r="7678" spans="1:2" x14ac:dyDescent="0.35">
      <c r="A7678"/>
      <c r="B7678"/>
    </row>
    <row r="7679" spans="1:2" x14ac:dyDescent="0.35">
      <c r="A7679"/>
      <c r="B7679"/>
    </row>
    <row r="7680" spans="1:2" x14ac:dyDescent="0.35">
      <c r="A7680"/>
      <c r="B7680"/>
    </row>
    <row r="7681" spans="1:2" x14ac:dyDescent="0.35">
      <c r="A7681"/>
      <c r="B7681"/>
    </row>
    <row r="7682" spans="1:2" x14ac:dyDescent="0.35">
      <c r="A7682"/>
      <c r="B7682"/>
    </row>
    <row r="7683" spans="1:2" x14ac:dyDescent="0.35">
      <c r="A7683"/>
      <c r="B7683"/>
    </row>
    <row r="7684" spans="1:2" x14ac:dyDescent="0.35">
      <c r="A7684"/>
      <c r="B7684"/>
    </row>
    <row r="7685" spans="1:2" x14ac:dyDescent="0.35">
      <c r="A7685"/>
      <c r="B7685"/>
    </row>
    <row r="7686" spans="1:2" x14ac:dyDescent="0.35">
      <c r="A7686"/>
      <c r="B7686"/>
    </row>
    <row r="7687" spans="1:2" x14ac:dyDescent="0.35">
      <c r="A7687"/>
      <c r="B7687"/>
    </row>
    <row r="7688" spans="1:2" x14ac:dyDescent="0.35">
      <c r="A7688"/>
      <c r="B7688"/>
    </row>
    <row r="7689" spans="1:2" x14ac:dyDescent="0.35">
      <c r="A7689"/>
      <c r="B7689"/>
    </row>
    <row r="7690" spans="1:2" x14ac:dyDescent="0.35">
      <c r="A7690"/>
      <c r="B7690"/>
    </row>
    <row r="7691" spans="1:2" x14ac:dyDescent="0.35">
      <c r="A7691"/>
      <c r="B7691"/>
    </row>
    <row r="7692" spans="1:2" x14ac:dyDescent="0.35">
      <c r="A7692"/>
      <c r="B7692"/>
    </row>
    <row r="7693" spans="1:2" x14ac:dyDescent="0.35">
      <c r="A7693"/>
      <c r="B7693"/>
    </row>
    <row r="7694" spans="1:2" x14ac:dyDescent="0.35">
      <c r="A7694"/>
      <c r="B7694"/>
    </row>
    <row r="7695" spans="1:2" x14ac:dyDescent="0.35">
      <c r="A7695"/>
      <c r="B7695"/>
    </row>
    <row r="7696" spans="1:2" x14ac:dyDescent="0.35">
      <c r="A7696"/>
      <c r="B7696"/>
    </row>
    <row r="7697" spans="1:2" x14ac:dyDescent="0.35">
      <c r="A7697"/>
      <c r="B7697"/>
    </row>
    <row r="7698" spans="1:2" x14ac:dyDescent="0.35">
      <c r="A7698"/>
      <c r="B7698"/>
    </row>
    <row r="7699" spans="1:2" x14ac:dyDescent="0.35">
      <c r="A7699"/>
      <c r="B7699"/>
    </row>
    <row r="7700" spans="1:2" x14ac:dyDescent="0.35">
      <c r="A7700"/>
      <c r="B7700"/>
    </row>
    <row r="7701" spans="1:2" x14ac:dyDescent="0.35">
      <c r="A7701"/>
      <c r="B7701"/>
    </row>
    <row r="7702" spans="1:2" x14ac:dyDescent="0.35">
      <c r="A7702"/>
      <c r="B7702"/>
    </row>
    <row r="7703" spans="1:2" x14ac:dyDescent="0.35">
      <c r="A7703"/>
      <c r="B7703"/>
    </row>
    <row r="7704" spans="1:2" x14ac:dyDescent="0.35">
      <c r="A7704"/>
      <c r="B7704"/>
    </row>
    <row r="7705" spans="1:2" x14ac:dyDescent="0.35">
      <c r="A7705"/>
      <c r="B7705"/>
    </row>
    <row r="7706" spans="1:2" x14ac:dyDescent="0.35">
      <c r="A7706"/>
      <c r="B7706"/>
    </row>
    <row r="7707" spans="1:2" x14ac:dyDescent="0.35">
      <c r="A7707"/>
      <c r="B7707"/>
    </row>
    <row r="7708" spans="1:2" x14ac:dyDescent="0.35">
      <c r="A7708"/>
      <c r="B7708"/>
    </row>
    <row r="7709" spans="1:2" x14ac:dyDescent="0.35">
      <c r="A7709"/>
      <c r="B7709"/>
    </row>
    <row r="7710" spans="1:2" x14ac:dyDescent="0.35">
      <c r="A7710"/>
      <c r="B7710"/>
    </row>
    <row r="7711" spans="1:2" x14ac:dyDescent="0.35">
      <c r="A7711"/>
      <c r="B7711"/>
    </row>
    <row r="7712" spans="1:2" x14ac:dyDescent="0.35">
      <c r="A7712"/>
      <c r="B7712"/>
    </row>
    <row r="7713" spans="1:2" x14ac:dyDescent="0.35">
      <c r="A7713"/>
      <c r="B7713"/>
    </row>
    <row r="7714" spans="1:2" x14ac:dyDescent="0.35">
      <c r="A7714"/>
      <c r="B7714"/>
    </row>
    <row r="7715" spans="1:2" x14ac:dyDescent="0.35">
      <c r="A7715"/>
      <c r="B7715"/>
    </row>
    <row r="7716" spans="1:2" x14ac:dyDescent="0.35">
      <c r="A7716"/>
      <c r="B7716"/>
    </row>
    <row r="7717" spans="1:2" x14ac:dyDescent="0.35">
      <c r="A7717"/>
      <c r="B7717"/>
    </row>
    <row r="7718" spans="1:2" x14ac:dyDescent="0.35">
      <c r="A7718"/>
      <c r="B7718"/>
    </row>
    <row r="7719" spans="1:2" x14ac:dyDescent="0.35">
      <c r="A7719"/>
      <c r="B7719"/>
    </row>
    <row r="7720" spans="1:2" x14ac:dyDescent="0.35">
      <c r="A7720"/>
      <c r="B7720"/>
    </row>
    <row r="7721" spans="1:2" x14ac:dyDescent="0.35">
      <c r="A7721"/>
      <c r="B7721"/>
    </row>
    <row r="7722" spans="1:2" x14ac:dyDescent="0.35">
      <c r="A7722"/>
      <c r="B7722"/>
    </row>
    <row r="7723" spans="1:2" x14ac:dyDescent="0.35">
      <c r="A7723"/>
      <c r="B7723"/>
    </row>
    <row r="7724" spans="1:2" x14ac:dyDescent="0.35">
      <c r="A7724"/>
      <c r="B7724"/>
    </row>
    <row r="7725" spans="1:2" x14ac:dyDescent="0.35">
      <c r="A7725"/>
      <c r="B7725"/>
    </row>
    <row r="7726" spans="1:2" x14ac:dyDescent="0.35">
      <c r="A7726"/>
      <c r="B7726"/>
    </row>
    <row r="7727" spans="1:2" x14ac:dyDescent="0.35">
      <c r="A7727"/>
      <c r="B7727"/>
    </row>
    <row r="7728" spans="1:2" x14ac:dyDescent="0.35">
      <c r="A7728"/>
      <c r="B7728"/>
    </row>
    <row r="7729" spans="1:2" x14ac:dyDescent="0.35">
      <c r="A7729"/>
      <c r="B7729"/>
    </row>
    <row r="7730" spans="1:2" x14ac:dyDescent="0.35">
      <c r="A7730"/>
      <c r="B7730"/>
    </row>
    <row r="7731" spans="1:2" x14ac:dyDescent="0.35">
      <c r="A7731"/>
      <c r="B7731"/>
    </row>
    <row r="7732" spans="1:2" x14ac:dyDescent="0.35">
      <c r="A7732"/>
      <c r="B7732"/>
    </row>
    <row r="7733" spans="1:2" x14ac:dyDescent="0.35">
      <c r="A7733"/>
      <c r="B7733"/>
    </row>
    <row r="7734" spans="1:2" x14ac:dyDescent="0.35">
      <c r="A7734"/>
      <c r="B7734"/>
    </row>
    <row r="7735" spans="1:2" x14ac:dyDescent="0.35">
      <c r="A7735"/>
      <c r="B7735"/>
    </row>
    <row r="7736" spans="1:2" x14ac:dyDescent="0.35">
      <c r="A7736"/>
      <c r="B7736"/>
    </row>
    <row r="7737" spans="1:2" x14ac:dyDescent="0.35">
      <c r="A7737"/>
      <c r="B7737"/>
    </row>
    <row r="7738" spans="1:2" x14ac:dyDescent="0.35">
      <c r="A7738"/>
      <c r="B7738"/>
    </row>
    <row r="7739" spans="1:2" x14ac:dyDescent="0.35">
      <c r="A7739"/>
      <c r="B7739"/>
    </row>
    <row r="7740" spans="1:2" x14ac:dyDescent="0.35">
      <c r="A7740"/>
      <c r="B7740"/>
    </row>
    <row r="7741" spans="1:2" x14ac:dyDescent="0.35">
      <c r="A7741"/>
      <c r="B7741"/>
    </row>
    <row r="7742" spans="1:2" x14ac:dyDescent="0.35">
      <c r="A7742"/>
      <c r="B7742"/>
    </row>
    <row r="7743" spans="1:2" x14ac:dyDescent="0.35">
      <c r="A7743"/>
      <c r="B7743"/>
    </row>
    <row r="7744" spans="1:2" x14ac:dyDescent="0.35">
      <c r="A7744"/>
      <c r="B7744"/>
    </row>
    <row r="7745" spans="1:2" x14ac:dyDescent="0.35">
      <c r="A7745"/>
      <c r="B7745"/>
    </row>
    <row r="7746" spans="1:2" x14ac:dyDescent="0.35">
      <c r="A7746"/>
      <c r="B7746"/>
    </row>
    <row r="7747" spans="1:2" x14ac:dyDescent="0.35">
      <c r="A7747"/>
      <c r="B7747"/>
    </row>
    <row r="7748" spans="1:2" x14ac:dyDescent="0.35">
      <c r="A7748"/>
      <c r="B7748"/>
    </row>
    <row r="7749" spans="1:2" x14ac:dyDescent="0.35">
      <c r="A7749"/>
      <c r="B7749"/>
    </row>
    <row r="7750" spans="1:2" x14ac:dyDescent="0.35">
      <c r="A7750"/>
      <c r="B7750"/>
    </row>
    <row r="7751" spans="1:2" x14ac:dyDescent="0.35">
      <c r="A7751"/>
      <c r="B7751"/>
    </row>
    <row r="7752" spans="1:2" x14ac:dyDescent="0.35">
      <c r="A7752"/>
      <c r="B7752"/>
    </row>
    <row r="7753" spans="1:2" x14ac:dyDescent="0.35">
      <c r="A7753"/>
      <c r="B7753"/>
    </row>
    <row r="7754" spans="1:2" x14ac:dyDescent="0.35">
      <c r="A7754"/>
      <c r="B7754"/>
    </row>
    <row r="7755" spans="1:2" x14ac:dyDescent="0.35">
      <c r="A7755"/>
      <c r="B7755"/>
    </row>
    <row r="7756" spans="1:2" x14ac:dyDescent="0.35">
      <c r="A7756"/>
      <c r="B7756"/>
    </row>
    <row r="7757" spans="1:2" x14ac:dyDescent="0.35">
      <c r="A7757"/>
      <c r="B7757"/>
    </row>
    <row r="7758" spans="1:2" x14ac:dyDescent="0.35">
      <c r="A7758"/>
      <c r="B7758"/>
    </row>
    <row r="7759" spans="1:2" x14ac:dyDescent="0.35">
      <c r="A7759"/>
      <c r="B7759"/>
    </row>
    <row r="7760" spans="1:2" x14ac:dyDescent="0.35">
      <c r="A7760"/>
      <c r="B7760"/>
    </row>
    <row r="7761" spans="1:2" x14ac:dyDescent="0.35">
      <c r="A7761"/>
      <c r="B7761"/>
    </row>
    <row r="7762" spans="1:2" x14ac:dyDescent="0.35">
      <c r="A7762"/>
      <c r="B7762"/>
    </row>
    <row r="7763" spans="1:2" x14ac:dyDescent="0.35">
      <c r="A7763"/>
      <c r="B7763"/>
    </row>
    <row r="7764" spans="1:2" x14ac:dyDescent="0.35">
      <c r="A7764"/>
      <c r="B7764"/>
    </row>
    <row r="7765" spans="1:2" x14ac:dyDescent="0.35">
      <c r="A7765"/>
      <c r="B7765"/>
    </row>
    <row r="7766" spans="1:2" x14ac:dyDescent="0.35">
      <c r="A7766"/>
      <c r="B7766"/>
    </row>
    <row r="7767" spans="1:2" x14ac:dyDescent="0.35">
      <c r="A7767"/>
      <c r="B7767"/>
    </row>
    <row r="7768" spans="1:2" x14ac:dyDescent="0.35">
      <c r="A7768"/>
      <c r="B7768"/>
    </row>
    <row r="7769" spans="1:2" x14ac:dyDescent="0.35">
      <c r="A7769"/>
      <c r="B7769"/>
    </row>
    <row r="7770" spans="1:2" x14ac:dyDescent="0.35">
      <c r="A7770"/>
      <c r="B7770"/>
    </row>
    <row r="7771" spans="1:2" x14ac:dyDescent="0.35">
      <c r="A7771"/>
      <c r="B7771"/>
    </row>
    <row r="7772" spans="1:2" x14ac:dyDescent="0.35">
      <c r="A7772"/>
      <c r="B7772"/>
    </row>
    <row r="7773" spans="1:2" x14ac:dyDescent="0.35">
      <c r="A7773"/>
      <c r="B7773"/>
    </row>
    <row r="7774" spans="1:2" x14ac:dyDescent="0.35">
      <c r="A7774"/>
      <c r="B7774"/>
    </row>
    <row r="7775" spans="1:2" x14ac:dyDescent="0.35">
      <c r="A7775"/>
      <c r="B7775"/>
    </row>
    <row r="7776" spans="1:2" x14ac:dyDescent="0.35">
      <c r="A7776"/>
      <c r="B7776"/>
    </row>
    <row r="7777" spans="1:2" x14ac:dyDescent="0.35">
      <c r="A7777"/>
      <c r="B7777"/>
    </row>
    <row r="7778" spans="1:2" x14ac:dyDescent="0.35">
      <c r="A7778"/>
      <c r="B7778"/>
    </row>
    <row r="7779" spans="1:2" x14ac:dyDescent="0.35">
      <c r="A7779"/>
      <c r="B7779"/>
    </row>
    <row r="7780" spans="1:2" x14ac:dyDescent="0.35">
      <c r="A7780"/>
      <c r="B7780"/>
    </row>
    <row r="7781" spans="1:2" x14ac:dyDescent="0.35">
      <c r="A7781"/>
      <c r="B7781"/>
    </row>
    <row r="7782" spans="1:2" x14ac:dyDescent="0.35">
      <c r="A7782"/>
      <c r="B7782"/>
    </row>
    <row r="7783" spans="1:2" x14ac:dyDescent="0.35">
      <c r="A7783"/>
      <c r="B7783"/>
    </row>
    <row r="7784" spans="1:2" x14ac:dyDescent="0.35">
      <c r="A7784"/>
      <c r="B7784"/>
    </row>
    <row r="7785" spans="1:2" x14ac:dyDescent="0.35">
      <c r="A7785"/>
      <c r="B7785"/>
    </row>
    <row r="7786" spans="1:2" x14ac:dyDescent="0.35">
      <c r="A7786"/>
      <c r="B7786"/>
    </row>
    <row r="7787" spans="1:2" x14ac:dyDescent="0.35">
      <c r="A7787"/>
      <c r="B7787"/>
    </row>
    <row r="7788" spans="1:2" x14ac:dyDescent="0.35">
      <c r="A7788"/>
      <c r="B7788"/>
    </row>
    <row r="7789" spans="1:2" x14ac:dyDescent="0.35">
      <c r="A7789"/>
      <c r="B7789"/>
    </row>
    <row r="7790" spans="1:2" x14ac:dyDescent="0.35">
      <c r="A7790"/>
      <c r="B7790"/>
    </row>
    <row r="7791" spans="1:2" x14ac:dyDescent="0.35">
      <c r="A7791"/>
      <c r="B7791"/>
    </row>
    <row r="7792" spans="1:2" x14ac:dyDescent="0.35">
      <c r="A7792"/>
      <c r="B7792"/>
    </row>
    <row r="7793" spans="1:2" x14ac:dyDescent="0.35">
      <c r="A7793"/>
      <c r="B7793"/>
    </row>
    <row r="7794" spans="1:2" x14ac:dyDescent="0.35">
      <c r="A7794"/>
      <c r="B7794"/>
    </row>
    <row r="7795" spans="1:2" x14ac:dyDescent="0.35">
      <c r="A7795"/>
      <c r="B7795"/>
    </row>
    <row r="7796" spans="1:2" x14ac:dyDescent="0.35">
      <c r="A7796"/>
      <c r="B7796"/>
    </row>
    <row r="7797" spans="1:2" x14ac:dyDescent="0.35">
      <c r="A7797"/>
      <c r="B7797"/>
    </row>
    <row r="7798" spans="1:2" x14ac:dyDescent="0.35">
      <c r="A7798"/>
      <c r="B7798"/>
    </row>
    <row r="7799" spans="1:2" x14ac:dyDescent="0.35">
      <c r="A7799"/>
      <c r="B7799"/>
    </row>
    <row r="7800" spans="1:2" x14ac:dyDescent="0.35">
      <c r="A7800"/>
      <c r="B7800"/>
    </row>
    <row r="7801" spans="1:2" x14ac:dyDescent="0.35">
      <c r="A7801"/>
      <c r="B7801"/>
    </row>
    <row r="7802" spans="1:2" x14ac:dyDescent="0.35">
      <c r="A7802"/>
      <c r="B7802"/>
    </row>
    <row r="7803" spans="1:2" x14ac:dyDescent="0.35">
      <c r="A7803"/>
      <c r="B7803"/>
    </row>
    <row r="7804" spans="1:2" x14ac:dyDescent="0.35">
      <c r="A7804"/>
      <c r="B7804"/>
    </row>
    <row r="7805" spans="1:2" x14ac:dyDescent="0.35">
      <c r="A7805"/>
      <c r="B7805"/>
    </row>
    <row r="7806" spans="1:2" x14ac:dyDescent="0.35">
      <c r="A7806"/>
      <c r="B7806"/>
    </row>
    <row r="7807" spans="1:2" x14ac:dyDescent="0.35">
      <c r="A7807"/>
      <c r="B7807"/>
    </row>
    <row r="7808" spans="1:2" x14ac:dyDescent="0.35">
      <c r="A7808"/>
      <c r="B7808"/>
    </row>
    <row r="7809" spans="1:2" x14ac:dyDescent="0.35">
      <c r="A7809"/>
      <c r="B7809"/>
    </row>
    <row r="7810" spans="1:2" x14ac:dyDescent="0.35">
      <c r="A7810"/>
      <c r="B7810"/>
    </row>
    <row r="7811" spans="1:2" x14ac:dyDescent="0.35">
      <c r="A7811"/>
      <c r="B7811"/>
    </row>
    <row r="7812" spans="1:2" x14ac:dyDescent="0.35">
      <c r="A7812"/>
      <c r="B7812"/>
    </row>
    <row r="7813" spans="1:2" x14ac:dyDescent="0.35">
      <c r="A7813"/>
      <c r="B7813"/>
    </row>
    <row r="7814" spans="1:2" x14ac:dyDescent="0.35">
      <c r="A7814"/>
      <c r="B7814"/>
    </row>
    <row r="7815" spans="1:2" x14ac:dyDescent="0.35">
      <c r="A7815"/>
      <c r="B7815"/>
    </row>
    <row r="7816" spans="1:2" x14ac:dyDescent="0.35">
      <c r="A7816"/>
      <c r="B7816"/>
    </row>
    <row r="7817" spans="1:2" x14ac:dyDescent="0.35">
      <c r="A7817"/>
      <c r="B7817"/>
    </row>
    <row r="7818" spans="1:2" x14ac:dyDescent="0.35">
      <c r="A7818"/>
      <c r="B7818"/>
    </row>
    <row r="7819" spans="1:2" x14ac:dyDescent="0.35">
      <c r="A7819"/>
      <c r="B7819"/>
    </row>
    <row r="7820" spans="1:2" x14ac:dyDescent="0.35">
      <c r="A7820"/>
      <c r="B7820"/>
    </row>
    <row r="7821" spans="1:2" x14ac:dyDescent="0.35">
      <c r="A7821"/>
      <c r="B7821"/>
    </row>
    <row r="7822" spans="1:2" x14ac:dyDescent="0.35">
      <c r="A7822"/>
      <c r="B7822"/>
    </row>
    <row r="7823" spans="1:2" x14ac:dyDescent="0.35">
      <c r="A7823"/>
      <c r="B7823"/>
    </row>
    <row r="7824" spans="1:2" x14ac:dyDescent="0.35">
      <c r="A7824"/>
      <c r="B7824"/>
    </row>
    <row r="7825" spans="1:2" x14ac:dyDescent="0.35">
      <c r="A7825"/>
      <c r="B7825"/>
    </row>
    <row r="7826" spans="1:2" x14ac:dyDescent="0.35">
      <c r="A7826"/>
      <c r="B7826"/>
    </row>
    <row r="7827" spans="1:2" x14ac:dyDescent="0.35">
      <c r="A7827"/>
      <c r="B7827"/>
    </row>
    <row r="7828" spans="1:2" x14ac:dyDescent="0.35">
      <c r="A7828"/>
      <c r="B7828"/>
    </row>
    <row r="7829" spans="1:2" x14ac:dyDescent="0.35">
      <c r="A7829"/>
      <c r="B7829"/>
    </row>
    <row r="7830" spans="1:2" x14ac:dyDescent="0.35">
      <c r="A7830"/>
      <c r="B7830"/>
    </row>
    <row r="7831" spans="1:2" x14ac:dyDescent="0.35">
      <c r="A7831"/>
      <c r="B7831"/>
    </row>
    <row r="7832" spans="1:2" x14ac:dyDescent="0.35">
      <c r="A7832"/>
      <c r="B7832"/>
    </row>
    <row r="7833" spans="1:2" x14ac:dyDescent="0.35">
      <c r="A7833"/>
      <c r="B7833"/>
    </row>
    <row r="7834" spans="1:2" x14ac:dyDescent="0.35">
      <c r="A7834"/>
      <c r="B7834"/>
    </row>
    <row r="7835" spans="1:2" x14ac:dyDescent="0.35">
      <c r="A7835"/>
      <c r="B7835"/>
    </row>
    <row r="7836" spans="1:2" x14ac:dyDescent="0.35">
      <c r="A7836"/>
      <c r="B7836"/>
    </row>
    <row r="7837" spans="1:2" x14ac:dyDescent="0.35">
      <c r="A7837"/>
      <c r="B7837"/>
    </row>
    <row r="7838" spans="1:2" x14ac:dyDescent="0.35">
      <c r="A7838"/>
      <c r="B7838"/>
    </row>
    <row r="7839" spans="1:2" x14ac:dyDescent="0.35">
      <c r="A7839"/>
      <c r="B7839"/>
    </row>
    <row r="7840" spans="1:2" x14ac:dyDescent="0.35">
      <c r="A7840"/>
      <c r="B7840"/>
    </row>
    <row r="7841" spans="1:2" x14ac:dyDescent="0.35">
      <c r="A7841"/>
      <c r="B7841"/>
    </row>
    <row r="7842" spans="1:2" x14ac:dyDescent="0.35">
      <c r="A7842"/>
      <c r="B7842"/>
    </row>
    <row r="7843" spans="1:2" x14ac:dyDescent="0.35">
      <c r="A7843"/>
      <c r="B7843"/>
    </row>
    <row r="7844" spans="1:2" x14ac:dyDescent="0.35">
      <c r="A7844"/>
      <c r="B7844"/>
    </row>
    <row r="7845" spans="1:2" x14ac:dyDescent="0.35">
      <c r="A7845"/>
      <c r="B7845"/>
    </row>
    <row r="7846" spans="1:2" x14ac:dyDescent="0.35">
      <c r="A7846"/>
      <c r="B7846"/>
    </row>
    <row r="7847" spans="1:2" x14ac:dyDescent="0.35">
      <c r="A7847"/>
      <c r="B7847"/>
    </row>
    <row r="7848" spans="1:2" x14ac:dyDescent="0.35">
      <c r="A7848"/>
      <c r="B7848"/>
    </row>
    <row r="7849" spans="1:2" x14ac:dyDescent="0.35">
      <c r="A7849"/>
      <c r="B7849"/>
    </row>
    <row r="7850" spans="1:2" x14ac:dyDescent="0.35">
      <c r="A7850"/>
      <c r="B7850"/>
    </row>
    <row r="7851" spans="1:2" x14ac:dyDescent="0.35">
      <c r="A7851"/>
      <c r="B7851"/>
    </row>
    <row r="7852" spans="1:2" x14ac:dyDescent="0.35">
      <c r="A7852"/>
      <c r="B7852"/>
    </row>
    <row r="7853" spans="1:2" x14ac:dyDescent="0.35">
      <c r="A7853"/>
      <c r="B7853"/>
    </row>
    <row r="7854" spans="1:2" x14ac:dyDescent="0.35">
      <c r="A7854"/>
      <c r="B7854"/>
    </row>
    <row r="7855" spans="1:2" x14ac:dyDescent="0.35">
      <c r="A7855"/>
      <c r="B7855"/>
    </row>
    <row r="7856" spans="1:2" x14ac:dyDescent="0.35">
      <c r="A7856"/>
      <c r="B7856"/>
    </row>
    <row r="7857" spans="1:2" x14ac:dyDescent="0.35">
      <c r="A7857"/>
      <c r="B7857"/>
    </row>
    <row r="7858" spans="1:2" x14ac:dyDescent="0.35">
      <c r="A7858"/>
      <c r="B7858"/>
    </row>
    <row r="7859" spans="1:2" x14ac:dyDescent="0.35">
      <c r="A7859"/>
      <c r="B7859"/>
    </row>
    <row r="7860" spans="1:2" x14ac:dyDescent="0.35">
      <c r="A7860"/>
      <c r="B7860"/>
    </row>
    <row r="7861" spans="1:2" x14ac:dyDescent="0.35">
      <c r="A7861"/>
      <c r="B7861"/>
    </row>
    <row r="7862" spans="1:2" x14ac:dyDescent="0.35">
      <c r="A7862"/>
      <c r="B7862"/>
    </row>
    <row r="7863" spans="1:2" x14ac:dyDescent="0.35">
      <c r="A7863"/>
      <c r="B7863"/>
    </row>
    <row r="7864" spans="1:2" x14ac:dyDescent="0.35">
      <c r="A7864"/>
      <c r="B7864"/>
    </row>
    <row r="7865" spans="1:2" x14ac:dyDescent="0.35">
      <c r="A7865"/>
      <c r="B7865"/>
    </row>
    <row r="7866" spans="1:2" x14ac:dyDescent="0.35">
      <c r="A7866"/>
      <c r="B7866"/>
    </row>
    <row r="7867" spans="1:2" x14ac:dyDescent="0.35">
      <c r="A7867"/>
      <c r="B7867"/>
    </row>
    <row r="7868" spans="1:2" x14ac:dyDescent="0.35">
      <c r="A7868"/>
      <c r="B7868"/>
    </row>
    <row r="7869" spans="1:2" x14ac:dyDescent="0.35">
      <c r="A7869"/>
      <c r="B7869"/>
    </row>
    <row r="7870" spans="1:2" x14ac:dyDescent="0.35">
      <c r="A7870"/>
      <c r="B7870"/>
    </row>
    <row r="7871" spans="1:2" x14ac:dyDescent="0.35">
      <c r="A7871"/>
      <c r="B7871"/>
    </row>
    <row r="7872" spans="1:2" x14ac:dyDescent="0.35">
      <c r="A7872"/>
      <c r="B7872"/>
    </row>
    <row r="7873" spans="1:2" x14ac:dyDescent="0.35">
      <c r="A7873"/>
      <c r="B7873"/>
    </row>
    <row r="7874" spans="1:2" x14ac:dyDescent="0.35">
      <c r="A7874"/>
      <c r="B7874"/>
    </row>
    <row r="7875" spans="1:2" x14ac:dyDescent="0.35">
      <c r="A7875"/>
      <c r="B7875"/>
    </row>
    <row r="7876" spans="1:2" x14ac:dyDescent="0.35">
      <c r="A7876"/>
      <c r="B7876"/>
    </row>
    <row r="7877" spans="1:2" x14ac:dyDescent="0.35">
      <c r="A7877"/>
      <c r="B7877"/>
    </row>
    <row r="7878" spans="1:2" x14ac:dyDescent="0.35">
      <c r="A7878"/>
      <c r="B7878"/>
    </row>
    <row r="7879" spans="1:2" x14ac:dyDescent="0.35">
      <c r="A7879"/>
      <c r="B7879"/>
    </row>
    <row r="7880" spans="1:2" x14ac:dyDescent="0.35">
      <c r="A7880"/>
      <c r="B7880"/>
    </row>
    <row r="7881" spans="1:2" x14ac:dyDescent="0.35">
      <c r="A7881"/>
      <c r="B7881"/>
    </row>
    <row r="7882" spans="1:2" x14ac:dyDescent="0.35">
      <c r="A7882"/>
      <c r="B7882"/>
    </row>
    <row r="7883" spans="1:2" x14ac:dyDescent="0.35">
      <c r="A7883"/>
      <c r="B7883"/>
    </row>
    <row r="7884" spans="1:2" x14ac:dyDescent="0.35">
      <c r="A7884"/>
      <c r="B7884"/>
    </row>
    <row r="7885" spans="1:2" x14ac:dyDescent="0.35">
      <c r="A7885"/>
      <c r="B7885"/>
    </row>
    <row r="7886" spans="1:2" x14ac:dyDescent="0.35">
      <c r="A7886"/>
      <c r="B7886"/>
    </row>
    <row r="7887" spans="1:2" x14ac:dyDescent="0.35">
      <c r="A7887"/>
      <c r="B7887"/>
    </row>
    <row r="7888" spans="1:2" x14ac:dyDescent="0.35">
      <c r="A7888"/>
      <c r="B7888"/>
    </row>
    <row r="7889" spans="1:2" x14ac:dyDescent="0.35">
      <c r="A7889"/>
      <c r="B7889"/>
    </row>
    <row r="7890" spans="1:2" x14ac:dyDescent="0.35">
      <c r="A7890"/>
      <c r="B7890"/>
    </row>
    <row r="7891" spans="1:2" x14ac:dyDescent="0.35">
      <c r="A7891"/>
      <c r="B7891"/>
    </row>
    <row r="7892" spans="1:2" x14ac:dyDescent="0.35">
      <c r="A7892"/>
      <c r="B7892"/>
    </row>
    <row r="7893" spans="1:2" x14ac:dyDescent="0.35">
      <c r="A7893"/>
      <c r="B7893"/>
    </row>
    <row r="7894" spans="1:2" x14ac:dyDescent="0.35">
      <c r="A7894"/>
      <c r="B7894"/>
    </row>
    <row r="7895" spans="1:2" x14ac:dyDescent="0.35">
      <c r="A7895"/>
      <c r="B7895"/>
    </row>
    <row r="7896" spans="1:2" x14ac:dyDescent="0.35">
      <c r="A7896"/>
      <c r="B7896"/>
    </row>
    <row r="7897" spans="1:2" x14ac:dyDescent="0.35">
      <c r="A7897"/>
      <c r="B7897"/>
    </row>
    <row r="7898" spans="1:2" x14ac:dyDescent="0.35">
      <c r="A7898"/>
      <c r="B7898"/>
    </row>
    <row r="7899" spans="1:2" x14ac:dyDescent="0.35">
      <c r="A7899"/>
      <c r="B7899"/>
    </row>
    <row r="7900" spans="1:2" x14ac:dyDescent="0.35">
      <c r="A7900"/>
      <c r="B7900"/>
    </row>
    <row r="7901" spans="1:2" x14ac:dyDescent="0.35">
      <c r="A7901"/>
      <c r="B7901"/>
    </row>
    <row r="7902" spans="1:2" x14ac:dyDescent="0.35">
      <c r="A7902"/>
      <c r="B7902"/>
    </row>
    <row r="7903" spans="1:2" x14ac:dyDescent="0.35">
      <c r="A7903"/>
      <c r="B7903"/>
    </row>
    <row r="7904" spans="1:2" x14ac:dyDescent="0.35">
      <c r="A7904"/>
      <c r="B7904"/>
    </row>
    <row r="7905" spans="1:2" x14ac:dyDescent="0.35">
      <c r="A7905"/>
      <c r="B7905"/>
    </row>
    <row r="7906" spans="1:2" x14ac:dyDescent="0.35">
      <c r="A7906"/>
      <c r="B7906"/>
    </row>
    <row r="7907" spans="1:2" x14ac:dyDescent="0.35">
      <c r="A7907"/>
      <c r="B7907"/>
    </row>
    <row r="7908" spans="1:2" x14ac:dyDescent="0.35">
      <c r="A7908"/>
      <c r="B7908"/>
    </row>
    <row r="7909" spans="1:2" x14ac:dyDescent="0.35">
      <c r="A7909"/>
      <c r="B7909"/>
    </row>
    <row r="7910" spans="1:2" x14ac:dyDescent="0.35">
      <c r="A7910"/>
      <c r="B7910"/>
    </row>
    <row r="7911" spans="1:2" x14ac:dyDescent="0.35">
      <c r="A7911"/>
      <c r="B7911"/>
    </row>
    <row r="7912" spans="1:2" x14ac:dyDescent="0.35">
      <c r="A7912"/>
      <c r="B7912"/>
    </row>
    <row r="7913" spans="1:2" x14ac:dyDescent="0.35">
      <c r="A7913"/>
      <c r="B7913"/>
    </row>
    <row r="7914" spans="1:2" x14ac:dyDescent="0.35">
      <c r="A7914"/>
      <c r="B7914"/>
    </row>
    <row r="7915" spans="1:2" x14ac:dyDescent="0.35">
      <c r="A7915"/>
      <c r="B7915"/>
    </row>
    <row r="7916" spans="1:2" x14ac:dyDescent="0.35">
      <c r="A7916"/>
      <c r="B7916"/>
    </row>
    <row r="7917" spans="1:2" x14ac:dyDescent="0.35">
      <c r="A7917"/>
      <c r="B7917"/>
    </row>
    <row r="7918" spans="1:2" x14ac:dyDescent="0.35">
      <c r="A7918"/>
      <c r="B7918"/>
    </row>
    <row r="7919" spans="1:2" x14ac:dyDescent="0.35">
      <c r="A7919"/>
      <c r="B7919"/>
    </row>
    <row r="7920" spans="1:2" x14ac:dyDescent="0.35">
      <c r="A7920"/>
      <c r="B7920"/>
    </row>
    <row r="7921" spans="1:2" x14ac:dyDescent="0.35">
      <c r="A7921"/>
      <c r="B7921"/>
    </row>
    <row r="7922" spans="1:2" x14ac:dyDescent="0.35">
      <c r="A7922"/>
      <c r="B7922"/>
    </row>
    <row r="7923" spans="1:2" x14ac:dyDescent="0.35">
      <c r="A7923"/>
      <c r="B7923"/>
    </row>
    <row r="7924" spans="1:2" x14ac:dyDescent="0.35">
      <c r="A7924"/>
      <c r="B7924"/>
    </row>
    <row r="7925" spans="1:2" x14ac:dyDescent="0.35">
      <c r="A7925"/>
      <c r="B7925"/>
    </row>
    <row r="7926" spans="1:2" x14ac:dyDescent="0.35">
      <c r="A7926"/>
      <c r="B7926"/>
    </row>
    <row r="7927" spans="1:2" x14ac:dyDescent="0.35">
      <c r="A7927"/>
      <c r="B7927"/>
    </row>
    <row r="7928" spans="1:2" x14ac:dyDescent="0.35">
      <c r="A7928"/>
      <c r="B7928"/>
    </row>
    <row r="7929" spans="1:2" x14ac:dyDescent="0.35">
      <c r="A7929"/>
      <c r="B7929"/>
    </row>
    <row r="7930" spans="1:2" x14ac:dyDescent="0.35">
      <c r="A7930"/>
      <c r="B7930"/>
    </row>
    <row r="7931" spans="1:2" x14ac:dyDescent="0.35">
      <c r="A7931"/>
      <c r="B7931"/>
    </row>
    <row r="7932" spans="1:2" x14ac:dyDescent="0.35">
      <c r="A7932"/>
      <c r="B7932"/>
    </row>
    <row r="7933" spans="1:2" x14ac:dyDescent="0.35">
      <c r="A7933"/>
      <c r="B7933"/>
    </row>
    <row r="7934" spans="1:2" x14ac:dyDescent="0.35">
      <c r="A7934"/>
      <c r="B7934"/>
    </row>
    <row r="7935" spans="1:2" x14ac:dyDescent="0.35">
      <c r="A7935"/>
      <c r="B7935"/>
    </row>
    <row r="7936" spans="1:2" x14ac:dyDescent="0.35">
      <c r="A7936"/>
      <c r="B7936"/>
    </row>
    <row r="7937" spans="1:2" x14ac:dyDescent="0.35">
      <c r="A7937"/>
      <c r="B7937"/>
    </row>
    <row r="7938" spans="1:2" x14ac:dyDescent="0.35">
      <c r="A7938"/>
      <c r="B7938"/>
    </row>
    <row r="7939" spans="1:2" x14ac:dyDescent="0.35">
      <c r="A7939"/>
      <c r="B7939"/>
    </row>
    <row r="7940" spans="1:2" x14ac:dyDescent="0.35">
      <c r="A7940"/>
      <c r="B7940"/>
    </row>
    <row r="7941" spans="1:2" x14ac:dyDescent="0.35">
      <c r="A7941"/>
      <c r="B7941"/>
    </row>
    <row r="7942" spans="1:2" x14ac:dyDescent="0.35">
      <c r="A7942"/>
      <c r="B7942"/>
    </row>
    <row r="7943" spans="1:2" x14ac:dyDescent="0.35">
      <c r="A7943"/>
      <c r="B7943"/>
    </row>
    <row r="7944" spans="1:2" x14ac:dyDescent="0.35">
      <c r="A7944"/>
      <c r="B7944"/>
    </row>
    <row r="7945" spans="1:2" x14ac:dyDescent="0.35">
      <c r="A7945"/>
      <c r="B7945"/>
    </row>
    <row r="7946" spans="1:2" x14ac:dyDescent="0.35">
      <c r="A7946"/>
      <c r="B7946"/>
    </row>
    <row r="7947" spans="1:2" x14ac:dyDescent="0.35">
      <c r="A7947"/>
      <c r="B7947"/>
    </row>
    <row r="7948" spans="1:2" x14ac:dyDescent="0.35">
      <c r="A7948"/>
      <c r="B7948"/>
    </row>
    <row r="7949" spans="1:2" x14ac:dyDescent="0.35">
      <c r="A7949"/>
      <c r="B7949"/>
    </row>
    <row r="7950" spans="1:2" x14ac:dyDescent="0.35">
      <c r="A7950"/>
      <c r="B7950"/>
    </row>
    <row r="7951" spans="1:2" x14ac:dyDescent="0.35">
      <c r="A7951"/>
      <c r="B7951"/>
    </row>
    <row r="7952" spans="1:2" x14ac:dyDescent="0.35">
      <c r="A7952"/>
      <c r="B7952"/>
    </row>
    <row r="7953" spans="1:2" x14ac:dyDescent="0.35">
      <c r="A7953"/>
      <c r="B7953"/>
    </row>
    <row r="7954" spans="1:2" x14ac:dyDescent="0.35">
      <c r="A7954"/>
      <c r="B7954"/>
    </row>
    <row r="7955" spans="1:2" x14ac:dyDescent="0.35">
      <c r="A7955"/>
      <c r="B7955"/>
    </row>
    <row r="7956" spans="1:2" x14ac:dyDescent="0.35">
      <c r="A7956"/>
      <c r="B7956"/>
    </row>
    <row r="7957" spans="1:2" x14ac:dyDescent="0.35">
      <c r="A7957"/>
      <c r="B7957"/>
    </row>
    <row r="7958" spans="1:2" x14ac:dyDescent="0.35">
      <c r="A7958"/>
      <c r="B7958"/>
    </row>
    <row r="7959" spans="1:2" x14ac:dyDescent="0.35">
      <c r="A7959"/>
      <c r="B7959"/>
    </row>
    <row r="7960" spans="1:2" x14ac:dyDescent="0.35">
      <c r="A7960"/>
      <c r="B7960"/>
    </row>
    <row r="7961" spans="1:2" x14ac:dyDescent="0.35">
      <c r="A7961"/>
      <c r="B7961"/>
    </row>
    <row r="7962" spans="1:2" x14ac:dyDescent="0.35">
      <c r="A7962"/>
      <c r="B7962"/>
    </row>
    <row r="7963" spans="1:2" x14ac:dyDescent="0.35">
      <c r="A7963"/>
      <c r="B7963"/>
    </row>
    <row r="7964" spans="1:2" x14ac:dyDescent="0.35">
      <c r="A7964"/>
      <c r="B7964"/>
    </row>
    <row r="7965" spans="1:2" x14ac:dyDescent="0.35">
      <c r="A7965"/>
      <c r="B7965"/>
    </row>
    <row r="7966" spans="1:2" x14ac:dyDescent="0.35">
      <c r="A7966"/>
      <c r="B7966"/>
    </row>
    <row r="7967" spans="1:2" x14ac:dyDescent="0.35">
      <c r="A7967"/>
      <c r="B7967"/>
    </row>
    <row r="7968" spans="1:2" x14ac:dyDescent="0.35">
      <c r="A7968"/>
      <c r="B7968"/>
    </row>
    <row r="7969" spans="1:2" x14ac:dyDescent="0.35">
      <c r="A7969"/>
      <c r="B7969"/>
    </row>
    <row r="7970" spans="1:2" x14ac:dyDescent="0.35">
      <c r="A7970"/>
      <c r="B7970"/>
    </row>
    <row r="7971" spans="1:2" x14ac:dyDescent="0.35">
      <c r="A7971"/>
      <c r="B7971"/>
    </row>
    <row r="7972" spans="1:2" x14ac:dyDescent="0.35">
      <c r="A7972"/>
      <c r="B7972"/>
    </row>
    <row r="7973" spans="1:2" x14ac:dyDescent="0.35">
      <c r="A7973"/>
      <c r="B7973"/>
    </row>
    <row r="7974" spans="1:2" x14ac:dyDescent="0.35">
      <c r="A7974"/>
      <c r="B7974"/>
    </row>
    <row r="7975" spans="1:2" x14ac:dyDescent="0.35">
      <c r="A7975"/>
      <c r="B7975"/>
    </row>
    <row r="7976" spans="1:2" x14ac:dyDescent="0.35">
      <c r="A7976"/>
      <c r="B7976"/>
    </row>
    <row r="7977" spans="1:2" x14ac:dyDescent="0.35">
      <c r="A7977"/>
      <c r="B7977"/>
    </row>
    <row r="7978" spans="1:2" x14ac:dyDescent="0.35">
      <c r="A7978"/>
      <c r="B7978"/>
    </row>
    <row r="7979" spans="1:2" x14ac:dyDescent="0.35">
      <c r="A7979"/>
      <c r="B7979"/>
    </row>
    <row r="7980" spans="1:2" x14ac:dyDescent="0.35">
      <c r="A7980"/>
      <c r="B7980"/>
    </row>
    <row r="7981" spans="1:2" x14ac:dyDescent="0.35">
      <c r="A7981"/>
      <c r="B7981"/>
    </row>
    <row r="7982" spans="1:2" x14ac:dyDescent="0.35">
      <c r="A7982"/>
      <c r="B7982"/>
    </row>
    <row r="7983" spans="1:2" x14ac:dyDescent="0.35">
      <c r="A7983"/>
      <c r="B7983"/>
    </row>
    <row r="7984" spans="1:2" x14ac:dyDescent="0.35">
      <c r="A7984"/>
      <c r="B7984"/>
    </row>
    <row r="7985" spans="1:2" x14ac:dyDescent="0.35">
      <c r="A7985"/>
      <c r="B7985"/>
    </row>
    <row r="7986" spans="1:2" x14ac:dyDescent="0.35">
      <c r="A7986"/>
      <c r="B7986"/>
    </row>
    <row r="7987" spans="1:2" x14ac:dyDescent="0.35">
      <c r="A7987"/>
      <c r="B7987"/>
    </row>
    <row r="7988" spans="1:2" x14ac:dyDescent="0.35">
      <c r="A7988"/>
      <c r="B7988"/>
    </row>
    <row r="7989" spans="1:2" x14ac:dyDescent="0.35">
      <c r="A7989"/>
      <c r="B7989"/>
    </row>
    <row r="7990" spans="1:2" x14ac:dyDescent="0.35">
      <c r="A7990"/>
      <c r="B7990"/>
    </row>
    <row r="7991" spans="1:2" x14ac:dyDescent="0.35">
      <c r="A7991"/>
      <c r="B7991"/>
    </row>
    <row r="7992" spans="1:2" x14ac:dyDescent="0.35">
      <c r="A7992"/>
      <c r="B7992"/>
    </row>
    <row r="7993" spans="1:2" x14ac:dyDescent="0.35">
      <c r="A7993"/>
      <c r="B7993"/>
    </row>
    <row r="7994" spans="1:2" x14ac:dyDescent="0.35">
      <c r="A7994"/>
      <c r="B7994"/>
    </row>
    <row r="7995" spans="1:2" x14ac:dyDescent="0.35">
      <c r="A7995"/>
      <c r="B7995"/>
    </row>
    <row r="7996" spans="1:2" x14ac:dyDescent="0.35">
      <c r="A7996"/>
      <c r="B7996"/>
    </row>
    <row r="7997" spans="1:2" x14ac:dyDescent="0.35">
      <c r="A7997"/>
      <c r="B7997"/>
    </row>
    <row r="7998" spans="1:2" x14ac:dyDescent="0.35">
      <c r="A7998"/>
      <c r="B7998"/>
    </row>
    <row r="7999" spans="1:2" x14ac:dyDescent="0.35">
      <c r="A7999"/>
      <c r="B7999"/>
    </row>
    <row r="8000" spans="1:2" x14ac:dyDescent="0.35">
      <c r="A8000"/>
      <c r="B8000"/>
    </row>
    <row r="8001" spans="1:2" x14ac:dyDescent="0.35">
      <c r="A8001"/>
      <c r="B8001"/>
    </row>
    <row r="8002" spans="1:2" x14ac:dyDescent="0.35">
      <c r="A8002"/>
      <c r="B8002"/>
    </row>
    <row r="8003" spans="1:2" x14ac:dyDescent="0.35">
      <c r="A8003"/>
      <c r="B8003"/>
    </row>
    <row r="8004" spans="1:2" x14ac:dyDescent="0.35">
      <c r="A8004"/>
      <c r="B8004"/>
    </row>
    <row r="8005" spans="1:2" x14ac:dyDescent="0.35">
      <c r="A8005"/>
      <c r="B8005"/>
    </row>
    <row r="8006" spans="1:2" x14ac:dyDescent="0.35">
      <c r="A8006"/>
      <c r="B8006"/>
    </row>
    <row r="8007" spans="1:2" x14ac:dyDescent="0.35">
      <c r="A8007"/>
      <c r="B8007"/>
    </row>
    <row r="8008" spans="1:2" x14ac:dyDescent="0.35">
      <c r="A8008"/>
      <c r="B8008"/>
    </row>
    <row r="8009" spans="1:2" x14ac:dyDescent="0.35">
      <c r="A8009"/>
      <c r="B8009"/>
    </row>
    <row r="8010" spans="1:2" x14ac:dyDescent="0.35">
      <c r="A8010"/>
      <c r="B8010"/>
    </row>
    <row r="8011" spans="1:2" x14ac:dyDescent="0.35">
      <c r="A8011"/>
      <c r="B8011"/>
    </row>
    <row r="8012" spans="1:2" x14ac:dyDescent="0.35">
      <c r="A8012"/>
      <c r="B8012"/>
    </row>
    <row r="8013" spans="1:2" x14ac:dyDescent="0.35">
      <c r="A8013"/>
      <c r="B8013"/>
    </row>
    <row r="8014" spans="1:2" x14ac:dyDescent="0.35">
      <c r="A8014"/>
      <c r="B8014"/>
    </row>
    <row r="8015" spans="1:2" x14ac:dyDescent="0.35">
      <c r="A8015"/>
      <c r="B8015"/>
    </row>
    <row r="8016" spans="1:2" x14ac:dyDescent="0.35">
      <c r="A8016"/>
      <c r="B8016"/>
    </row>
    <row r="8017" spans="1:2" x14ac:dyDescent="0.35">
      <c r="A8017"/>
      <c r="B8017"/>
    </row>
    <row r="8018" spans="1:2" x14ac:dyDescent="0.35">
      <c r="A8018"/>
      <c r="B8018"/>
    </row>
    <row r="8019" spans="1:2" x14ac:dyDescent="0.35">
      <c r="A8019"/>
      <c r="B8019"/>
    </row>
    <row r="8020" spans="1:2" x14ac:dyDescent="0.35">
      <c r="A8020"/>
      <c r="B8020"/>
    </row>
    <row r="8021" spans="1:2" x14ac:dyDescent="0.35">
      <c r="A8021"/>
      <c r="B8021"/>
    </row>
    <row r="8022" spans="1:2" x14ac:dyDescent="0.35">
      <c r="A8022"/>
      <c r="B8022"/>
    </row>
    <row r="8023" spans="1:2" x14ac:dyDescent="0.35">
      <c r="A8023"/>
      <c r="B8023"/>
    </row>
    <row r="8024" spans="1:2" x14ac:dyDescent="0.35">
      <c r="A8024"/>
      <c r="B8024"/>
    </row>
    <row r="8025" spans="1:2" x14ac:dyDescent="0.35">
      <c r="A8025"/>
      <c r="B8025"/>
    </row>
    <row r="8026" spans="1:2" x14ac:dyDescent="0.35">
      <c r="A8026"/>
      <c r="B8026"/>
    </row>
    <row r="8027" spans="1:2" x14ac:dyDescent="0.35">
      <c r="A8027"/>
      <c r="B8027"/>
    </row>
    <row r="8028" spans="1:2" x14ac:dyDescent="0.35">
      <c r="A8028"/>
      <c r="B8028"/>
    </row>
    <row r="8029" spans="1:2" x14ac:dyDescent="0.35">
      <c r="A8029"/>
      <c r="B8029"/>
    </row>
    <row r="8030" spans="1:2" x14ac:dyDescent="0.35">
      <c r="A8030"/>
      <c r="B8030"/>
    </row>
    <row r="8031" spans="1:2" x14ac:dyDescent="0.35">
      <c r="A8031"/>
      <c r="B8031"/>
    </row>
    <row r="8032" spans="1:2" x14ac:dyDescent="0.35">
      <c r="A8032"/>
      <c r="B8032"/>
    </row>
    <row r="8033" spans="1:2" x14ac:dyDescent="0.35">
      <c r="A8033"/>
      <c r="B8033"/>
    </row>
    <row r="8034" spans="1:2" x14ac:dyDescent="0.35">
      <c r="A8034"/>
      <c r="B8034"/>
    </row>
    <row r="8035" spans="1:2" x14ac:dyDescent="0.35">
      <c r="A8035"/>
      <c r="B8035"/>
    </row>
    <row r="8036" spans="1:2" x14ac:dyDescent="0.35">
      <c r="A8036"/>
      <c r="B8036"/>
    </row>
    <row r="8037" spans="1:2" x14ac:dyDescent="0.35">
      <c r="A8037"/>
      <c r="B8037"/>
    </row>
    <row r="8038" spans="1:2" x14ac:dyDescent="0.35">
      <c r="A8038"/>
      <c r="B8038"/>
    </row>
    <row r="8039" spans="1:2" x14ac:dyDescent="0.35">
      <c r="A8039"/>
      <c r="B8039"/>
    </row>
    <row r="8040" spans="1:2" x14ac:dyDescent="0.35">
      <c r="A8040"/>
      <c r="B8040"/>
    </row>
    <row r="8041" spans="1:2" x14ac:dyDescent="0.35">
      <c r="A8041"/>
      <c r="B8041"/>
    </row>
    <row r="8042" spans="1:2" x14ac:dyDescent="0.35">
      <c r="A8042"/>
      <c r="B8042"/>
    </row>
    <row r="8043" spans="1:2" x14ac:dyDescent="0.35">
      <c r="A8043"/>
      <c r="B8043"/>
    </row>
    <row r="8044" spans="1:2" x14ac:dyDescent="0.35">
      <c r="A8044"/>
      <c r="B8044"/>
    </row>
    <row r="8045" spans="1:2" x14ac:dyDescent="0.35">
      <c r="A8045"/>
      <c r="B8045"/>
    </row>
    <row r="8046" spans="1:2" x14ac:dyDescent="0.35">
      <c r="A8046"/>
      <c r="B8046"/>
    </row>
    <row r="8047" spans="1:2" x14ac:dyDescent="0.35">
      <c r="A8047"/>
      <c r="B8047"/>
    </row>
    <row r="8048" spans="1:2" x14ac:dyDescent="0.35">
      <c r="A8048"/>
      <c r="B8048"/>
    </row>
    <row r="8049" spans="1:2" x14ac:dyDescent="0.35">
      <c r="A8049"/>
      <c r="B8049"/>
    </row>
    <row r="8050" spans="1:2" x14ac:dyDescent="0.35">
      <c r="A8050"/>
      <c r="B8050"/>
    </row>
    <row r="8051" spans="1:2" x14ac:dyDescent="0.35">
      <c r="A8051"/>
      <c r="B8051"/>
    </row>
    <row r="8052" spans="1:2" x14ac:dyDescent="0.35">
      <c r="A8052"/>
      <c r="B8052"/>
    </row>
    <row r="8053" spans="1:2" x14ac:dyDescent="0.35">
      <c r="A8053"/>
      <c r="B8053"/>
    </row>
    <row r="8054" spans="1:2" x14ac:dyDescent="0.35">
      <c r="A8054"/>
      <c r="B8054"/>
    </row>
    <row r="8055" spans="1:2" x14ac:dyDescent="0.35">
      <c r="A8055"/>
      <c r="B8055"/>
    </row>
    <row r="8056" spans="1:2" x14ac:dyDescent="0.35">
      <c r="A8056"/>
      <c r="B8056"/>
    </row>
    <row r="8057" spans="1:2" x14ac:dyDescent="0.35">
      <c r="A8057"/>
      <c r="B8057"/>
    </row>
    <row r="8058" spans="1:2" x14ac:dyDescent="0.35">
      <c r="A8058"/>
      <c r="B8058"/>
    </row>
    <row r="8059" spans="1:2" x14ac:dyDescent="0.35">
      <c r="A8059"/>
      <c r="B8059"/>
    </row>
    <row r="8060" spans="1:2" x14ac:dyDescent="0.35">
      <c r="A8060"/>
      <c r="B8060"/>
    </row>
    <row r="8061" spans="1:2" x14ac:dyDescent="0.35">
      <c r="A8061"/>
      <c r="B8061"/>
    </row>
    <row r="8062" spans="1:2" x14ac:dyDescent="0.35">
      <c r="A8062"/>
      <c r="B8062"/>
    </row>
    <row r="8063" spans="1:2" x14ac:dyDescent="0.35">
      <c r="A8063"/>
      <c r="B8063"/>
    </row>
    <row r="8064" spans="1:2" x14ac:dyDescent="0.35">
      <c r="A8064"/>
      <c r="B8064"/>
    </row>
    <row r="8065" spans="1:2" x14ac:dyDescent="0.35">
      <c r="A8065"/>
      <c r="B8065"/>
    </row>
    <row r="8066" spans="1:2" x14ac:dyDescent="0.35">
      <c r="A8066"/>
      <c r="B8066"/>
    </row>
    <row r="8067" spans="1:2" x14ac:dyDescent="0.35">
      <c r="A8067"/>
      <c r="B8067"/>
    </row>
    <row r="8068" spans="1:2" x14ac:dyDescent="0.35">
      <c r="A8068"/>
      <c r="B8068"/>
    </row>
    <row r="8069" spans="1:2" x14ac:dyDescent="0.35">
      <c r="A8069"/>
      <c r="B8069"/>
    </row>
    <row r="8070" spans="1:2" x14ac:dyDescent="0.35">
      <c r="A8070"/>
      <c r="B8070"/>
    </row>
    <row r="8071" spans="1:2" x14ac:dyDescent="0.35">
      <c r="A8071"/>
      <c r="B8071"/>
    </row>
    <row r="8072" spans="1:2" x14ac:dyDescent="0.35">
      <c r="A8072"/>
      <c r="B8072"/>
    </row>
    <row r="8073" spans="1:2" x14ac:dyDescent="0.35">
      <c r="A8073"/>
      <c r="B8073"/>
    </row>
    <row r="8074" spans="1:2" x14ac:dyDescent="0.35">
      <c r="A8074"/>
      <c r="B8074"/>
    </row>
    <row r="8075" spans="1:2" x14ac:dyDescent="0.35">
      <c r="A8075"/>
      <c r="B8075"/>
    </row>
    <row r="8076" spans="1:2" x14ac:dyDescent="0.35">
      <c r="A8076"/>
      <c r="B8076"/>
    </row>
    <row r="8077" spans="1:2" x14ac:dyDescent="0.35">
      <c r="A8077"/>
      <c r="B8077"/>
    </row>
    <row r="8078" spans="1:2" x14ac:dyDescent="0.35">
      <c r="A8078"/>
      <c r="B8078"/>
    </row>
    <row r="8079" spans="1:2" x14ac:dyDescent="0.35">
      <c r="A8079"/>
      <c r="B8079"/>
    </row>
    <row r="8080" spans="1:2" x14ac:dyDescent="0.35">
      <c r="A8080"/>
      <c r="B8080"/>
    </row>
    <row r="8081" spans="1:2" x14ac:dyDescent="0.35">
      <c r="A8081"/>
      <c r="B8081"/>
    </row>
    <row r="8082" spans="1:2" x14ac:dyDescent="0.35">
      <c r="A8082"/>
      <c r="B8082"/>
    </row>
    <row r="8083" spans="1:2" x14ac:dyDescent="0.35">
      <c r="A8083"/>
      <c r="B8083"/>
    </row>
    <row r="8084" spans="1:2" x14ac:dyDescent="0.35">
      <c r="A8084"/>
      <c r="B8084"/>
    </row>
    <row r="8085" spans="1:2" x14ac:dyDescent="0.35">
      <c r="A8085"/>
      <c r="B8085"/>
    </row>
    <row r="8086" spans="1:2" x14ac:dyDescent="0.35">
      <c r="A8086"/>
      <c r="B8086"/>
    </row>
    <row r="8087" spans="1:2" x14ac:dyDescent="0.35">
      <c r="A8087"/>
      <c r="B8087"/>
    </row>
    <row r="8088" spans="1:2" x14ac:dyDescent="0.35">
      <c r="A8088"/>
      <c r="B8088"/>
    </row>
    <row r="8089" spans="1:2" x14ac:dyDescent="0.35">
      <c r="A8089"/>
      <c r="B8089"/>
    </row>
    <row r="8090" spans="1:2" x14ac:dyDescent="0.35">
      <c r="A8090"/>
      <c r="B8090"/>
    </row>
    <row r="8091" spans="1:2" x14ac:dyDescent="0.35">
      <c r="A8091"/>
      <c r="B8091"/>
    </row>
    <row r="8092" spans="1:2" x14ac:dyDescent="0.35">
      <c r="A8092"/>
      <c r="B8092"/>
    </row>
    <row r="8093" spans="1:2" x14ac:dyDescent="0.35">
      <c r="A8093"/>
      <c r="B8093"/>
    </row>
    <row r="8094" spans="1:2" x14ac:dyDescent="0.35">
      <c r="A8094"/>
      <c r="B8094"/>
    </row>
    <row r="8095" spans="1:2" x14ac:dyDescent="0.35">
      <c r="A8095"/>
      <c r="B8095"/>
    </row>
    <row r="8096" spans="1:2" x14ac:dyDescent="0.35">
      <c r="A8096"/>
      <c r="B8096"/>
    </row>
    <row r="8097" spans="1:2" x14ac:dyDescent="0.35">
      <c r="A8097"/>
      <c r="B8097"/>
    </row>
    <row r="8098" spans="1:2" x14ac:dyDescent="0.35">
      <c r="A8098"/>
      <c r="B8098"/>
    </row>
    <row r="8099" spans="1:2" x14ac:dyDescent="0.35">
      <c r="A8099"/>
      <c r="B8099"/>
    </row>
    <row r="8100" spans="1:2" x14ac:dyDescent="0.35">
      <c r="A8100"/>
      <c r="B8100"/>
    </row>
    <row r="8101" spans="1:2" x14ac:dyDescent="0.35">
      <c r="A8101"/>
      <c r="B8101"/>
    </row>
    <row r="8102" spans="1:2" x14ac:dyDescent="0.35">
      <c r="A8102"/>
      <c r="B8102"/>
    </row>
    <row r="8103" spans="1:2" x14ac:dyDescent="0.35">
      <c r="A8103"/>
      <c r="B8103"/>
    </row>
    <row r="8104" spans="1:2" x14ac:dyDescent="0.35">
      <c r="A8104"/>
      <c r="B8104"/>
    </row>
    <row r="8105" spans="1:2" x14ac:dyDescent="0.35">
      <c r="A8105"/>
      <c r="B8105"/>
    </row>
    <row r="8106" spans="1:2" x14ac:dyDescent="0.35">
      <c r="A8106"/>
      <c r="B8106"/>
    </row>
    <row r="8107" spans="1:2" x14ac:dyDescent="0.35">
      <c r="A8107"/>
      <c r="B8107"/>
    </row>
    <row r="8108" spans="1:2" x14ac:dyDescent="0.35">
      <c r="A8108"/>
      <c r="B8108"/>
    </row>
    <row r="8109" spans="1:2" x14ac:dyDescent="0.35">
      <c r="A8109"/>
      <c r="B8109"/>
    </row>
    <row r="8110" spans="1:2" x14ac:dyDescent="0.35">
      <c r="A8110"/>
      <c r="B8110"/>
    </row>
    <row r="8111" spans="1:2" x14ac:dyDescent="0.35">
      <c r="A8111"/>
      <c r="B8111"/>
    </row>
    <row r="8112" spans="1:2" x14ac:dyDescent="0.35">
      <c r="A8112"/>
      <c r="B8112"/>
    </row>
    <row r="8113" spans="1:2" x14ac:dyDescent="0.35">
      <c r="A8113"/>
      <c r="B8113"/>
    </row>
    <row r="8114" spans="1:2" x14ac:dyDescent="0.35">
      <c r="A8114"/>
      <c r="B8114"/>
    </row>
    <row r="8115" spans="1:2" x14ac:dyDescent="0.35">
      <c r="A8115"/>
      <c r="B8115"/>
    </row>
    <row r="8116" spans="1:2" x14ac:dyDescent="0.35">
      <c r="A8116"/>
      <c r="B8116"/>
    </row>
    <row r="8117" spans="1:2" x14ac:dyDescent="0.35">
      <c r="A8117"/>
      <c r="B8117"/>
    </row>
    <row r="8118" spans="1:2" x14ac:dyDescent="0.35">
      <c r="A8118"/>
      <c r="B8118"/>
    </row>
    <row r="8119" spans="1:2" x14ac:dyDescent="0.35">
      <c r="A8119"/>
      <c r="B8119"/>
    </row>
    <row r="8120" spans="1:2" x14ac:dyDescent="0.35">
      <c r="A8120"/>
      <c r="B8120"/>
    </row>
    <row r="8121" spans="1:2" x14ac:dyDescent="0.35">
      <c r="A8121"/>
      <c r="B8121"/>
    </row>
    <row r="8122" spans="1:2" x14ac:dyDescent="0.35">
      <c r="A8122"/>
      <c r="B8122"/>
    </row>
    <row r="8123" spans="1:2" x14ac:dyDescent="0.35">
      <c r="A8123"/>
      <c r="B8123"/>
    </row>
    <row r="8124" spans="1:2" x14ac:dyDescent="0.35">
      <c r="A8124"/>
      <c r="B8124"/>
    </row>
    <row r="8125" spans="1:2" x14ac:dyDescent="0.35">
      <c r="A8125"/>
      <c r="B8125"/>
    </row>
    <row r="8126" spans="1:2" x14ac:dyDescent="0.35">
      <c r="A8126"/>
      <c r="B8126"/>
    </row>
    <row r="8127" spans="1:2" x14ac:dyDescent="0.35">
      <c r="A8127"/>
      <c r="B8127"/>
    </row>
    <row r="8128" spans="1:2" x14ac:dyDescent="0.35">
      <c r="A8128"/>
      <c r="B8128"/>
    </row>
    <row r="8129" spans="1:2" x14ac:dyDescent="0.35">
      <c r="A8129"/>
      <c r="B8129"/>
    </row>
    <row r="8130" spans="1:2" x14ac:dyDescent="0.35">
      <c r="A8130"/>
      <c r="B8130"/>
    </row>
    <row r="8131" spans="1:2" x14ac:dyDescent="0.35">
      <c r="A8131"/>
      <c r="B8131"/>
    </row>
    <row r="8132" spans="1:2" x14ac:dyDescent="0.35">
      <c r="A8132"/>
      <c r="B8132"/>
    </row>
    <row r="8133" spans="1:2" x14ac:dyDescent="0.35">
      <c r="A8133"/>
      <c r="B8133"/>
    </row>
    <row r="8134" spans="1:2" x14ac:dyDescent="0.35">
      <c r="A8134"/>
      <c r="B8134"/>
    </row>
    <row r="8135" spans="1:2" x14ac:dyDescent="0.35">
      <c r="A8135"/>
      <c r="B8135"/>
    </row>
    <row r="8136" spans="1:2" x14ac:dyDescent="0.35">
      <c r="A8136"/>
      <c r="B8136"/>
    </row>
    <row r="8137" spans="1:2" x14ac:dyDescent="0.35">
      <c r="A8137"/>
      <c r="B8137"/>
    </row>
    <row r="8138" spans="1:2" x14ac:dyDescent="0.35">
      <c r="A8138"/>
      <c r="B8138"/>
    </row>
    <row r="8139" spans="1:2" x14ac:dyDescent="0.35">
      <c r="A8139"/>
      <c r="B8139"/>
    </row>
    <row r="8140" spans="1:2" x14ac:dyDescent="0.35">
      <c r="A8140"/>
      <c r="B8140"/>
    </row>
    <row r="8141" spans="1:2" x14ac:dyDescent="0.35">
      <c r="A8141"/>
      <c r="B8141"/>
    </row>
    <row r="8142" spans="1:2" x14ac:dyDescent="0.35">
      <c r="A8142"/>
      <c r="B8142"/>
    </row>
    <row r="8143" spans="1:2" x14ac:dyDescent="0.35">
      <c r="A8143"/>
      <c r="B8143"/>
    </row>
    <row r="8144" spans="1:2" x14ac:dyDescent="0.35">
      <c r="A8144"/>
      <c r="B8144"/>
    </row>
    <row r="8145" spans="1:2" x14ac:dyDescent="0.35">
      <c r="A8145"/>
      <c r="B8145"/>
    </row>
    <row r="8146" spans="1:2" x14ac:dyDescent="0.35">
      <c r="A8146"/>
      <c r="B8146"/>
    </row>
    <row r="8147" spans="1:2" x14ac:dyDescent="0.35">
      <c r="A8147"/>
      <c r="B8147"/>
    </row>
    <row r="8148" spans="1:2" x14ac:dyDescent="0.35">
      <c r="A8148"/>
      <c r="B8148"/>
    </row>
    <row r="8149" spans="1:2" x14ac:dyDescent="0.35">
      <c r="A8149"/>
      <c r="B8149"/>
    </row>
    <row r="8150" spans="1:2" x14ac:dyDescent="0.35">
      <c r="A8150"/>
      <c r="B8150"/>
    </row>
    <row r="8151" spans="1:2" x14ac:dyDescent="0.35">
      <c r="A8151"/>
      <c r="B8151"/>
    </row>
    <row r="8152" spans="1:2" x14ac:dyDescent="0.35">
      <c r="A8152"/>
      <c r="B8152"/>
    </row>
    <row r="8153" spans="1:2" x14ac:dyDescent="0.35">
      <c r="A8153"/>
      <c r="B8153"/>
    </row>
    <row r="8154" spans="1:2" x14ac:dyDescent="0.35">
      <c r="A8154"/>
      <c r="B8154"/>
    </row>
    <row r="8155" spans="1:2" x14ac:dyDescent="0.35">
      <c r="A8155"/>
      <c r="B8155"/>
    </row>
    <row r="8156" spans="1:2" x14ac:dyDescent="0.35">
      <c r="A8156"/>
      <c r="B8156"/>
    </row>
    <row r="8157" spans="1:2" x14ac:dyDescent="0.35">
      <c r="A8157"/>
      <c r="B8157"/>
    </row>
    <row r="8158" spans="1:2" x14ac:dyDescent="0.35">
      <c r="A8158"/>
      <c r="B8158"/>
    </row>
    <row r="8159" spans="1:2" x14ac:dyDescent="0.35">
      <c r="A8159"/>
      <c r="B8159"/>
    </row>
    <row r="8160" spans="1:2" x14ac:dyDescent="0.35">
      <c r="A8160"/>
      <c r="B8160"/>
    </row>
    <row r="8161" spans="1:2" x14ac:dyDescent="0.35">
      <c r="A8161"/>
      <c r="B8161"/>
    </row>
    <row r="8162" spans="1:2" x14ac:dyDescent="0.35">
      <c r="A8162"/>
      <c r="B8162"/>
    </row>
    <row r="8163" spans="1:2" x14ac:dyDescent="0.35">
      <c r="A8163"/>
      <c r="B8163"/>
    </row>
    <row r="8164" spans="1:2" x14ac:dyDescent="0.35">
      <c r="A8164"/>
      <c r="B8164"/>
    </row>
    <row r="8165" spans="1:2" x14ac:dyDescent="0.35">
      <c r="A8165"/>
      <c r="B8165"/>
    </row>
    <row r="8166" spans="1:2" x14ac:dyDescent="0.35">
      <c r="A8166"/>
      <c r="B8166"/>
    </row>
    <row r="8167" spans="1:2" x14ac:dyDescent="0.35">
      <c r="A8167"/>
      <c r="B8167"/>
    </row>
    <row r="8168" spans="1:2" x14ac:dyDescent="0.35">
      <c r="A8168"/>
      <c r="B8168"/>
    </row>
    <row r="8169" spans="1:2" x14ac:dyDescent="0.35">
      <c r="A8169"/>
      <c r="B8169"/>
    </row>
    <row r="8170" spans="1:2" x14ac:dyDescent="0.35">
      <c r="A8170"/>
      <c r="B8170"/>
    </row>
    <row r="8171" spans="1:2" x14ac:dyDescent="0.35">
      <c r="A8171"/>
      <c r="B8171"/>
    </row>
    <row r="8172" spans="1:2" x14ac:dyDescent="0.35">
      <c r="A8172"/>
      <c r="B8172"/>
    </row>
    <row r="8173" spans="1:2" x14ac:dyDescent="0.35">
      <c r="A8173"/>
      <c r="B8173"/>
    </row>
    <row r="8174" spans="1:2" x14ac:dyDescent="0.35">
      <c r="A8174"/>
      <c r="B8174"/>
    </row>
    <row r="8175" spans="1:2" x14ac:dyDescent="0.35">
      <c r="A8175"/>
      <c r="B8175"/>
    </row>
    <row r="8176" spans="1:2" x14ac:dyDescent="0.35">
      <c r="A8176"/>
      <c r="B8176"/>
    </row>
    <row r="8177" spans="1:2" x14ac:dyDescent="0.35">
      <c r="A8177"/>
      <c r="B8177"/>
    </row>
    <row r="8178" spans="1:2" x14ac:dyDescent="0.35">
      <c r="A8178"/>
      <c r="B8178"/>
    </row>
    <row r="8179" spans="1:2" x14ac:dyDescent="0.35">
      <c r="A8179"/>
      <c r="B8179"/>
    </row>
    <row r="8180" spans="1:2" x14ac:dyDescent="0.35">
      <c r="A8180"/>
      <c r="B8180"/>
    </row>
    <row r="8181" spans="1:2" x14ac:dyDescent="0.35">
      <c r="A8181"/>
      <c r="B8181"/>
    </row>
    <row r="8182" spans="1:2" x14ac:dyDescent="0.35">
      <c r="A8182"/>
      <c r="B8182"/>
    </row>
    <row r="8183" spans="1:2" x14ac:dyDescent="0.35">
      <c r="A8183"/>
      <c r="B8183"/>
    </row>
    <row r="8184" spans="1:2" x14ac:dyDescent="0.35">
      <c r="A8184"/>
      <c r="B8184"/>
    </row>
    <row r="8185" spans="1:2" x14ac:dyDescent="0.35">
      <c r="A8185"/>
      <c r="B8185"/>
    </row>
    <row r="8186" spans="1:2" x14ac:dyDescent="0.35">
      <c r="A8186"/>
      <c r="B8186"/>
    </row>
    <row r="8187" spans="1:2" x14ac:dyDescent="0.35">
      <c r="A8187"/>
      <c r="B8187"/>
    </row>
    <row r="8188" spans="1:2" x14ac:dyDescent="0.35">
      <c r="A8188"/>
      <c r="B8188"/>
    </row>
    <row r="8189" spans="1:2" x14ac:dyDescent="0.35">
      <c r="A8189"/>
      <c r="B8189"/>
    </row>
    <row r="8190" spans="1:2" x14ac:dyDescent="0.35">
      <c r="A8190"/>
      <c r="B8190"/>
    </row>
    <row r="8191" spans="1:2" x14ac:dyDescent="0.35">
      <c r="A8191"/>
      <c r="B8191"/>
    </row>
    <row r="8192" spans="1:2" x14ac:dyDescent="0.35">
      <c r="A8192"/>
      <c r="B8192"/>
    </row>
    <row r="8193" spans="1:2" x14ac:dyDescent="0.35">
      <c r="A8193"/>
      <c r="B8193"/>
    </row>
    <row r="8194" spans="1:2" x14ac:dyDescent="0.35">
      <c r="A8194"/>
      <c r="B8194"/>
    </row>
    <row r="8195" spans="1:2" x14ac:dyDescent="0.35">
      <c r="A8195"/>
      <c r="B8195"/>
    </row>
    <row r="8196" spans="1:2" x14ac:dyDescent="0.35">
      <c r="A8196"/>
      <c r="B8196"/>
    </row>
    <row r="8197" spans="1:2" x14ac:dyDescent="0.35">
      <c r="A8197"/>
      <c r="B8197"/>
    </row>
    <row r="8198" spans="1:2" x14ac:dyDescent="0.35">
      <c r="A8198"/>
      <c r="B8198"/>
    </row>
    <row r="8199" spans="1:2" x14ac:dyDescent="0.35">
      <c r="A8199"/>
      <c r="B8199"/>
    </row>
    <row r="8200" spans="1:2" x14ac:dyDescent="0.35">
      <c r="A8200"/>
      <c r="B8200"/>
    </row>
    <row r="8201" spans="1:2" x14ac:dyDescent="0.35">
      <c r="A8201"/>
      <c r="B8201"/>
    </row>
    <row r="8202" spans="1:2" x14ac:dyDescent="0.35">
      <c r="A8202"/>
      <c r="B8202"/>
    </row>
    <row r="8203" spans="1:2" x14ac:dyDescent="0.35">
      <c r="A8203"/>
      <c r="B8203"/>
    </row>
    <row r="8204" spans="1:2" x14ac:dyDescent="0.35">
      <c r="A8204"/>
      <c r="B8204"/>
    </row>
    <row r="8205" spans="1:2" x14ac:dyDescent="0.35">
      <c r="A8205"/>
      <c r="B8205"/>
    </row>
    <row r="8206" spans="1:2" x14ac:dyDescent="0.35">
      <c r="A8206"/>
      <c r="B8206"/>
    </row>
    <row r="8207" spans="1:2" x14ac:dyDescent="0.35">
      <c r="A8207"/>
      <c r="B8207"/>
    </row>
    <row r="8208" spans="1:2" x14ac:dyDescent="0.35">
      <c r="A8208"/>
      <c r="B8208"/>
    </row>
    <row r="8209" spans="1:2" x14ac:dyDescent="0.35">
      <c r="A8209"/>
      <c r="B8209"/>
    </row>
    <row r="8210" spans="1:2" x14ac:dyDescent="0.35">
      <c r="A8210"/>
      <c r="B8210"/>
    </row>
    <row r="8211" spans="1:2" x14ac:dyDescent="0.35">
      <c r="A8211"/>
      <c r="B8211"/>
    </row>
    <row r="8212" spans="1:2" x14ac:dyDescent="0.35">
      <c r="A8212"/>
      <c r="B8212"/>
    </row>
    <row r="8213" spans="1:2" x14ac:dyDescent="0.35">
      <c r="A8213"/>
      <c r="B8213"/>
    </row>
    <row r="8214" spans="1:2" x14ac:dyDescent="0.35">
      <c r="A8214"/>
      <c r="B8214"/>
    </row>
    <row r="8215" spans="1:2" x14ac:dyDescent="0.35">
      <c r="A8215"/>
      <c r="B8215"/>
    </row>
    <row r="8216" spans="1:2" x14ac:dyDescent="0.35">
      <c r="A8216"/>
      <c r="B8216"/>
    </row>
    <row r="8217" spans="1:2" x14ac:dyDescent="0.35">
      <c r="A8217"/>
      <c r="B8217"/>
    </row>
    <row r="8218" spans="1:2" x14ac:dyDescent="0.35">
      <c r="A8218"/>
      <c r="B8218"/>
    </row>
    <row r="8219" spans="1:2" x14ac:dyDescent="0.35">
      <c r="A8219"/>
      <c r="B8219"/>
    </row>
    <row r="8220" spans="1:2" x14ac:dyDescent="0.35">
      <c r="A8220"/>
      <c r="B8220"/>
    </row>
    <row r="8221" spans="1:2" x14ac:dyDescent="0.35">
      <c r="A8221"/>
      <c r="B8221"/>
    </row>
    <row r="8222" spans="1:2" x14ac:dyDescent="0.35">
      <c r="A8222"/>
      <c r="B8222"/>
    </row>
    <row r="8223" spans="1:2" x14ac:dyDescent="0.35">
      <c r="A8223"/>
      <c r="B8223"/>
    </row>
    <row r="8224" spans="1:2" x14ac:dyDescent="0.35">
      <c r="A8224"/>
      <c r="B8224"/>
    </row>
    <row r="8225" spans="1:2" x14ac:dyDescent="0.35">
      <c r="A8225"/>
      <c r="B8225"/>
    </row>
    <row r="8226" spans="1:2" x14ac:dyDescent="0.35">
      <c r="A8226"/>
      <c r="B8226"/>
    </row>
    <row r="8227" spans="1:2" x14ac:dyDescent="0.35">
      <c r="A8227"/>
      <c r="B8227"/>
    </row>
    <row r="8228" spans="1:2" x14ac:dyDescent="0.35">
      <c r="A8228"/>
      <c r="B8228"/>
    </row>
    <row r="8229" spans="1:2" x14ac:dyDescent="0.35">
      <c r="A8229"/>
      <c r="B8229"/>
    </row>
    <row r="8230" spans="1:2" x14ac:dyDescent="0.35">
      <c r="A8230"/>
      <c r="B8230"/>
    </row>
    <row r="8231" spans="1:2" x14ac:dyDescent="0.35">
      <c r="A8231"/>
      <c r="B8231"/>
    </row>
    <row r="8232" spans="1:2" x14ac:dyDescent="0.35">
      <c r="A8232"/>
      <c r="B8232"/>
    </row>
    <row r="8233" spans="1:2" x14ac:dyDescent="0.35">
      <c r="A8233"/>
      <c r="B8233"/>
    </row>
    <row r="8234" spans="1:2" x14ac:dyDescent="0.35">
      <c r="A8234"/>
      <c r="B8234"/>
    </row>
    <row r="8235" spans="1:2" x14ac:dyDescent="0.35">
      <c r="A8235"/>
      <c r="B8235"/>
    </row>
    <row r="8236" spans="1:2" x14ac:dyDescent="0.35">
      <c r="A8236"/>
      <c r="B8236"/>
    </row>
    <row r="8237" spans="1:2" x14ac:dyDescent="0.35">
      <c r="A8237"/>
      <c r="B8237"/>
    </row>
    <row r="8238" spans="1:2" x14ac:dyDescent="0.35">
      <c r="A8238"/>
      <c r="B8238"/>
    </row>
    <row r="8239" spans="1:2" x14ac:dyDescent="0.35">
      <c r="A8239"/>
      <c r="B8239"/>
    </row>
    <row r="8240" spans="1:2" x14ac:dyDescent="0.35">
      <c r="A8240"/>
      <c r="B8240"/>
    </row>
    <row r="8241" spans="1:2" x14ac:dyDescent="0.35">
      <c r="A8241"/>
      <c r="B8241"/>
    </row>
    <row r="8242" spans="1:2" x14ac:dyDescent="0.35">
      <c r="A8242"/>
      <c r="B8242"/>
    </row>
    <row r="8243" spans="1:2" x14ac:dyDescent="0.35">
      <c r="A8243"/>
      <c r="B8243"/>
    </row>
    <row r="8244" spans="1:2" x14ac:dyDescent="0.35">
      <c r="A8244"/>
      <c r="B8244"/>
    </row>
    <row r="8245" spans="1:2" x14ac:dyDescent="0.35">
      <c r="A8245"/>
      <c r="B8245"/>
    </row>
    <row r="8246" spans="1:2" x14ac:dyDescent="0.35">
      <c r="A8246"/>
      <c r="B8246"/>
    </row>
    <row r="8247" spans="1:2" x14ac:dyDescent="0.35">
      <c r="A8247"/>
      <c r="B8247"/>
    </row>
    <row r="8248" spans="1:2" x14ac:dyDescent="0.35">
      <c r="A8248"/>
      <c r="B8248"/>
    </row>
    <row r="8249" spans="1:2" x14ac:dyDescent="0.35">
      <c r="A8249"/>
      <c r="B8249"/>
    </row>
    <row r="8250" spans="1:2" x14ac:dyDescent="0.35">
      <c r="A8250"/>
      <c r="B8250"/>
    </row>
    <row r="8251" spans="1:2" x14ac:dyDescent="0.35">
      <c r="A8251"/>
      <c r="B8251"/>
    </row>
    <row r="8252" spans="1:2" x14ac:dyDescent="0.35">
      <c r="A8252"/>
      <c r="B8252"/>
    </row>
    <row r="8253" spans="1:2" x14ac:dyDescent="0.35">
      <c r="A8253"/>
      <c r="B8253"/>
    </row>
    <row r="8254" spans="1:2" x14ac:dyDescent="0.35">
      <c r="A8254"/>
      <c r="B8254"/>
    </row>
    <row r="8255" spans="1:2" x14ac:dyDescent="0.35">
      <c r="A8255"/>
      <c r="B8255"/>
    </row>
    <row r="8256" spans="1:2" x14ac:dyDescent="0.35">
      <c r="A8256"/>
      <c r="B8256"/>
    </row>
    <row r="8257" spans="1:2" x14ac:dyDescent="0.35">
      <c r="A8257"/>
      <c r="B8257"/>
    </row>
    <row r="8258" spans="1:2" x14ac:dyDescent="0.35">
      <c r="A8258"/>
      <c r="B8258"/>
    </row>
    <row r="8259" spans="1:2" x14ac:dyDescent="0.35">
      <c r="A8259"/>
      <c r="B8259"/>
    </row>
    <row r="8260" spans="1:2" x14ac:dyDescent="0.35">
      <c r="A8260"/>
      <c r="B8260"/>
    </row>
    <row r="8261" spans="1:2" x14ac:dyDescent="0.35">
      <c r="A8261"/>
      <c r="B8261"/>
    </row>
    <row r="8262" spans="1:2" x14ac:dyDescent="0.35">
      <c r="A8262"/>
      <c r="B8262"/>
    </row>
    <row r="8263" spans="1:2" x14ac:dyDescent="0.35">
      <c r="A8263"/>
      <c r="B8263"/>
    </row>
    <row r="8264" spans="1:2" x14ac:dyDescent="0.35">
      <c r="A8264"/>
      <c r="B8264"/>
    </row>
    <row r="8265" spans="1:2" x14ac:dyDescent="0.35">
      <c r="A8265"/>
      <c r="B8265"/>
    </row>
    <row r="8266" spans="1:2" x14ac:dyDescent="0.35">
      <c r="A8266"/>
      <c r="B8266"/>
    </row>
    <row r="8267" spans="1:2" x14ac:dyDescent="0.35">
      <c r="A8267"/>
      <c r="B8267"/>
    </row>
    <row r="8268" spans="1:2" x14ac:dyDescent="0.35">
      <c r="A8268"/>
      <c r="B8268"/>
    </row>
    <row r="8269" spans="1:2" x14ac:dyDescent="0.35">
      <c r="A8269"/>
      <c r="B8269"/>
    </row>
    <row r="8270" spans="1:2" x14ac:dyDescent="0.35">
      <c r="A8270"/>
      <c r="B8270"/>
    </row>
    <row r="8271" spans="1:2" x14ac:dyDescent="0.35">
      <c r="A8271"/>
      <c r="B8271"/>
    </row>
    <row r="8272" spans="1:2" x14ac:dyDescent="0.35">
      <c r="A8272"/>
      <c r="B8272"/>
    </row>
    <row r="8273" spans="1:2" x14ac:dyDescent="0.35">
      <c r="A8273"/>
      <c r="B8273"/>
    </row>
    <row r="8274" spans="1:2" x14ac:dyDescent="0.35">
      <c r="A8274"/>
      <c r="B8274"/>
    </row>
    <row r="8275" spans="1:2" x14ac:dyDescent="0.35">
      <c r="A8275"/>
      <c r="B8275"/>
    </row>
    <row r="8276" spans="1:2" x14ac:dyDescent="0.35">
      <c r="A8276"/>
      <c r="B8276"/>
    </row>
    <row r="8277" spans="1:2" x14ac:dyDescent="0.35">
      <c r="A8277"/>
      <c r="B8277"/>
    </row>
    <row r="8278" spans="1:2" x14ac:dyDescent="0.35">
      <c r="A8278"/>
      <c r="B8278"/>
    </row>
    <row r="8279" spans="1:2" x14ac:dyDescent="0.35">
      <c r="A8279"/>
      <c r="B8279"/>
    </row>
    <row r="8280" spans="1:2" x14ac:dyDescent="0.35">
      <c r="A8280"/>
      <c r="B8280"/>
    </row>
    <row r="8281" spans="1:2" x14ac:dyDescent="0.35">
      <c r="A8281"/>
      <c r="B8281"/>
    </row>
    <row r="8282" spans="1:2" x14ac:dyDescent="0.35">
      <c r="A8282"/>
      <c r="B8282"/>
    </row>
    <row r="8283" spans="1:2" x14ac:dyDescent="0.35">
      <c r="A8283"/>
      <c r="B8283"/>
    </row>
    <row r="8284" spans="1:2" x14ac:dyDescent="0.35">
      <c r="A8284"/>
      <c r="B8284"/>
    </row>
    <row r="8285" spans="1:2" x14ac:dyDescent="0.35">
      <c r="A8285"/>
      <c r="B8285"/>
    </row>
    <row r="8286" spans="1:2" x14ac:dyDescent="0.35">
      <c r="A8286"/>
      <c r="B8286"/>
    </row>
    <row r="8287" spans="1:2" x14ac:dyDescent="0.35">
      <c r="A8287"/>
      <c r="B8287"/>
    </row>
    <row r="8288" spans="1:2" x14ac:dyDescent="0.35">
      <c r="A8288"/>
      <c r="B8288"/>
    </row>
    <row r="8289" spans="1:2" x14ac:dyDescent="0.35">
      <c r="A8289"/>
      <c r="B8289"/>
    </row>
    <row r="8290" spans="1:2" x14ac:dyDescent="0.35">
      <c r="A8290"/>
      <c r="B8290"/>
    </row>
    <row r="8291" spans="1:2" x14ac:dyDescent="0.35">
      <c r="A8291"/>
      <c r="B8291"/>
    </row>
    <row r="8292" spans="1:2" x14ac:dyDescent="0.35">
      <c r="A8292"/>
      <c r="B8292"/>
    </row>
    <row r="8293" spans="1:2" x14ac:dyDescent="0.35">
      <c r="A8293"/>
      <c r="B8293"/>
    </row>
    <row r="8294" spans="1:2" x14ac:dyDescent="0.35">
      <c r="A8294"/>
      <c r="B8294"/>
    </row>
    <row r="8295" spans="1:2" x14ac:dyDescent="0.35">
      <c r="A8295"/>
      <c r="B8295"/>
    </row>
    <row r="8296" spans="1:2" x14ac:dyDescent="0.35">
      <c r="A8296"/>
      <c r="B8296"/>
    </row>
    <row r="8297" spans="1:2" x14ac:dyDescent="0.35">
      <c r="A8297"/>
      <c r="B8297"/>
    </row>
    <row r="8298" spans="1:2" x14ac:dyDescent="0.35">
      <c r="A8298"/>
      <c r="B8298"/>
    </row>
    <row r="8299" spans="1:2" x14ac:dyDescent="0.35">
      <c r="A8299"/>
      <c r="B8299"/>
    </row>
    <row r="8300" spans="1:2" x14ac:dyDescent="0.35">
      <c r="A8300"/>
      <c r="B8300"/>
    </row>
    <row r="8301" spans="1:2" x14ac:dyDescent="0.35">
      <c r="A8301"/>
      <c r="B8301"/>
    </row>
    <row r="8302" spans="1:2" x14ac:dyDescent="0.35">
      <c r="A8302"/>
      <c r="B8302"/>
    </row>
    <row r="8303" spans="1:2" x14ac:dyDescent="0.35">
      <c r="A8303"/>
      <c r="B8303"/>
    </row>
    <row r="8304" spans="1:2" x14ac:dyDescent="0.35">
      <c r="A8304"/>
      <c r="B8304"/>
    </row>
    <row r="8305" spans="1:2" x14ac:dyDescent="0.35">
      <c r="A8305"/>
      <c r="B8305"/>
    </row>
    <row r="8306" spans="1:2" x14ac:dyDescent="0.35">
      <c r="A8306"/>
      <c r="B8306"/>
    </row>
    <row r="8307" spans="1:2" x14ac:dyDescent="0.35">
      <c r="A8307"/>
      <c r="B8307"/>
    </row>
    <row r="8308" spans="1:2" x14ac:dyDescent="0.35">
      <c r="A8308"/>
      <c r="B8308"/>
    </row>
    <row r="8309" spans="1:2" x14ac:dyDescent="0.35">
      <c r="A8309"/>
      <c r="B8309"/>
    </row>
    <row r="8310" spans="1:2" x14ac:dyDescent="0.35">
      <c r="A8310"/>
      <c r="B8310"/>
    </row>
    <row r="8311" spans="1:2" x14ac:dyDescent="0.35">
      <c r="A8311"/>
      <c r="B8311"/>
    </row>
    <row r="8312" spans="1:2" x14ac:dyDescent="0.35">
      <c r="A8312"/>
      <c r="B8312"/>
    </row>
    <row r="8313" spans="1:2" x14ac:dyDescent="0.35">
      <c r="A8313"/>
      <c r="B8313"/>
    </row>
    <row r="8314" spans="1:2" x14ac:dyDescent="0.35">
      <c r="A8314"/>
      <c r="B8314"/>
    </row>
    <row r="8315" spans="1:2" x14ac:dyDescent="0.35">
      <c r="A8315"/>
      <c r="B8315"/>
    </row>
    <row r="8316" spans="1:2" x14ac:dyDescent="0.35">
      <c r="A8316"/>
      <c r="B8316"/>
    </row>
    <row r="8317" spans="1:2" x14ac:dyDescent="0.35">
      <c r="A8317"/>
      <c r="B8317"/>
    </row>
    <row r="8318" spans="1:2" x14ac:dyDescent="0.35">
      <c r="A8318"/>
      <c r="B8318"/>
    </row>
    <row r="8319" spans="1:2" x14ac:dyDescent="0.35">
      <c r="A8319"/>
      <c r="B8319"/>
    </row>
    <row r="8320" spans="1:2" x14ac:dyDescent="0.35">
      <c r="A8320"/>
      <c r="B8320"/>
    </row>
    <row r="8321" spans="1:2" x14ac:dyDescent="0.35">
      <c r="A8321"/>
      <c r="B8321"/>
    </row>
    <row r="8322" spans="1:2" x14ac:dyDescent="0.35">
      <c r="A8322"/>
      <c r="B8322"/>
    </row>
    <row r="8323" spans="1:2" x14ac:dyDescent="0.35">
      <c r="A8323"/>
      <c r="B8323"/>
    </row>
    <row r="8324" spans="1:2" x14ac:dyDescent="0.35">
      <c r="A8324"/>
      <c r="B8324"/>
    </row>
    <row r="8325" spans="1:2" x14ac:dyDescent="0.35">
      <c r="A8325"/>
      <c r="B8325"/>
    </row>
    <row r="8326" spans="1:2" x14ac:dyDescent="0.35">
      <c r="A8326"/>
      <c r="B8326"/>
    </row>
    <row r="8327" spans="1:2" x14ac:dyDescent="0.35">
      <c r="A8327"/>
      <c r="B8327"/>
    </row>
    <row r="8328" spans="1:2" x14ac:dyDescent="0.35">
      <c r="A8328"/>
      <c r="B8328"/>
    </row>
    <row r="8329" spans="1:2" x14ac:dyDescent="0.35">
      <c r="A8329"/>
      <c r="B8329"/>
    </row>
    <row r="8330" spans="1:2" x14ac:dyDescent="0.35">
      <c r="A8330"/>
      <c r="B8330"/>
    </row>
    <row r="8331" spans="1:2" x14ac:dyDescent="0.35">
      <c r="A8331"/>
      <c r="B8331"/>
    </row>
    <row r="8332" spans="1:2" x14ac:dyDescent="0.35">
      <c r="A8332"/>
      <c r="B8332"/>
    </row>
    <row r="8333" spans="1:2" x14ac:dyDescent="0.35">
      <c r="A8333"/>
      <c r="B8333"/>
    </row>
    <row r="8334" spans="1:2" x14ac:dyDescent="0.35">
      <c r="A8334"/>
      <c r="B8334"/>
    </row>
    <row r="8335" spans="1:2" x14ac:dyDescent="0.35">
      <c r="A8335"/>
      <c r="B8335"/>
    </row>
    <row r="8336" spans="1:2" x14ac:dyDescent="0.35">
      <c r="A8336"/>
      <c r="B8336"/>
    </row>
    <row r="8337" spans="1:2" x14ac:dyDescent="0.35">
      <c r="A8337"/>
      <c r="B8337"/>
    </row>
    <row r="8338" spans="1:2" x14ac:dyDescent="0.35">
      <c r="A8338"/>
      <c r="B8338"/>
    </row>
    <row r="8339" spans="1:2" x14ac:dyDescent="0.35">
      <c r="A8339"/>
      <c r="B8339"/>
    </row>
    <row r="8340" spans="1:2" x14ac:dyDescent="0.35">
      <c r="A8340"/>
      <c r="B8340"/>
    </row>
    <row r="8341" spans="1:2" x14ac:dyDescent="0.35">
      <c r="A8341"/>
      <c r="B8341"/>
    </row>
    <row r="8342" spans="1:2" x14ac:dyDescent="0.35">
      <c r="A8342"/>
      <c r="B8342"/>
    </row>
    <row r="8343" spans="1:2" x14ac:dyDescent="0.35">
      <c r="A8343"/>
      <c r="B8343"/>
    </row>
    <row r="8344" spans="1:2" x14ac:dyDescent="0.35">
      <c r="A8344"/>
      <c r="B8344"/>
    </row>
    <row r="8345" spans="1:2" x14ac:dyDescent="0.35">
      <c r="A8345"/>
      <c r="B8345"/>
    </row>
    <row r="8346" spans="1:2" x14ac:dyDescent="0.35">
      <c r="A8346"/>
      <c r="B8346"/>
    </row>
    <row r="8347" spans="1:2" x14ac:dyDescent="0.35">
      <c r="A8347"/>
      <c r="B8347"/>
    </row>
    <row r="8348" spans="1:2" x14ac:dyDescent="0.35">
      <c r="A8348"/>
      <c r="B8348"/>
    </row>
    <row r="8349" spans="1:2" x14ac:dyDescent="0.35">
      <c r="A8349"/>
      <c r="B8349"/>
    </row>
    <row r="8350" spans="1:2" x14ac:dyDescent="0.35">
      <c r="A8350"/>
      <c r="B8350"/>
    </row>
    <row r="8351" spans="1:2" x14ac:dyDescent="0.35">
      <c r="A8351"/>
      <c r="B8351"/>
    </row>
    <row r="8352" spans="1:2" x14ac:dyDescent="0.35">
      <c r="A8352"/>
      <c r="B8352"/>
    </row>
    <row r="8353" spans="1:2" x14ac:dyDescent="0.35">
      <c r="A8353"/>
      <c r="B8353"/>
    </row>
    <row r="8354" spans="1:2" x14ac:dyDescent="0.35">
      <c r="A8354"/>
      <c r="B8354"/>
    </row>
    <row r="8355" spans="1:2" x14ac:dyDescent="0.35">
      <c r="A8355"/>
      <c r="B8355"/>
    </row>
    <row r="8356" spans="1:2" x14ac:dyDescent="0.35">
      <c r="A8356"/>
      <c r="B8356"/>
    </row>
    <row r="8357" spans="1:2" x14ac:dyDescent="0.35">
      <c r="A8357"/>
      <c r="B8357"/>
    </row>
    <row r="8358" spans="1:2" x14ac:dyDescent="0.35">
      <c r="A8358"/>
      <c r="B8358"/>
    </row>
    <row r="8359" spans="1:2" x14ac:dyDescent="0.35">
      <c r="A8359"/>
      <c r="B8359"/>
    </row>
    <row r="8360" spans="1:2" x14ac:dyDescent="0.35">
      <c r="A8360"/>
      <c r="B8360"/>
    </row>
    <row r="8361" spans="1:2" x14ac:dyDescent="0.35">
      <c r="A8361"/>
      <c r="B8361"/>
    </row>
    <row r="8362" spans="1:2" x14ac:dyDescent="0.35">
      <c r="A8362"/>
      <c r="B8362"/>
    </row>
    <row r="8363" spans="1:2" x14ac:dyDescent="0.35">
      <c r="A8363"/>
      <c r="B8363"/>
    </row>
    <row r="8364" spans="1:2" x14ac:dyDescent="0.35">
      <c r="A8364"/>
      <c r="B8364"/>
    </row>
    <row r="8365" spans="1:2" x14ac:dyDescent="0.35">
      <c r="A8365"/>
      <c r="B8365"/>
    </row>
    <row r="8366" spans="1:2" x14ac:dyDescent="0.35">
      <c r="A8366"/>
      <c r="B8366"/>
    </row>
    <row r="8367" spans="1:2" x14ac:dyDescent="0.35">
      <c r="A8367"/>
      <c r="B8367"/>
    </row>
    <row r="8368" spans="1:2" x14ac:dyDescent="0.35">
      <c r="A8368"/>
      <c r="B8368"/>
    </row>
    <row r="8369" spans="1:2" x14ac:dyDescent="0.35">
      <c r="A8369"/>
      <c r="B8369"/>
    </row>
    <row r="8370" spans="1:2" x14ac:dyDescent="0.35">
      <c r="A8370"/>
      <c r="B8370"/>
    </row>
    <row r="8371" spans="1:2" x14ac:dyDescent="0.35">
      <c r="A8371"/>
      <c r="B8371"/>
    </row>
    <row r="8372" spans="1:2" x14ac:dyDescent="0.35">
      <c r="A8372"/>
      <c r="B8372"/>
    </row>
    <row r="8373" spans="1:2" x14ac:dyDescent="0.35">
      <c r="A8373"/>
      <c r="B8373"/>
    </row>
    <row r="8374" spans="1:2" x14ac:dyDescent="0.35">
      <c r="A8374"/>
      <c r="B8374"/>
    </row>
    <row r="8375" spans="1:2" x14ac:dyDescent="0.35">
      <c r="A8375"/>
      <c r="B8375"/>
    </row>
    <row r="8376" spans="1:2" x14ac:dyDescent="0.35">
      <c r="A8376"/>
      <c r="B8376"/>
    </row>
    <row r="8377" spans="1:2" x14ac:dyDescent="0.35">
      <c r="A8377"/>
      <c r="B8377"/>
    </row>
    <row r="8378" spans="1:2" x14ac:dyDescent="0.35">
      <c r="A8378"/>
      <c r="B8378"/>
    </row>
    <row r="8379" spans="1:2" x14ac:dyDescent="0.35">
      <c r="A8379"/>
      <c r="B8379"/>
    </row>
    <row r="8380" spans="1:2" x14ac:dyDescent="0.35">
      <c r="A8380"/>
      <c r="B8380"/>
    </row>
    <row r="8381" spans="1:2" x14ac:dyDescent="0.35">
      <c r="A8381"/>
      <c r="B8381"/>
    </row>
    <row r="8382" spans="1:2" x14ac:dyDescent="0.35">
      <c r="A8382"/>
      <c r="B8382"/>
    </row>
    <row r="8383" spans="1:2" x14ac:dyDescent="0.35">
      <c r="A8383"/>
      <c r="B8383"/>
    </row>
    <row r="8384" spans="1:2" x14ac:dyDescent="0.35">
      <c r="A8384"/>
      <c r="B8384"/>
    </row>
    <row r="8385" spans="1:2" x14ac:dyDescent="0.35">
      <c r="A8385"/>
      <c r="B8385"/>
    </row>
    <row r="8386" spans="1:2" x14ac:dyDescent="0.35">
      <c r="A8386"/>
      <c r="B8386"/>
    </row>
    <row r="8387" spans="1:2" x14ac:dyDescent="0.35">
      <c r="A8387"/>
      <c r="B8387"/>
    </row>
    <row r="8388" spans="1:2" x14ac:dyDescent="0.35">
      <c r="A8388"/>
      <c r="B8388"/>
    </row>
    <row r="8389" spans="1:2" x14ac:dyDescent="0.35">
      <c r="A8389"/>
      <c r="B8389"/>
    </row>
    <row r="8390" spans="1:2" x14ac:dyDescent="0.35">
      <c r="A8390"/>
      <c r="B8390"/>
    </row>
    <row r="8391" spans="1:2" x14ac:dyDescent="0.35">
      <c r="A8391"/>
      <c r="B8391"/>
    </row>
    <row r="8392" spans="1:2" x14ac:dyDescent="0.35">
      <c r="A8392"/>
      <c r="B8392"/>
    </row>
    <row r="8393" spans="1:2" x14ac:dyDescent="0.35">
      <c r="A8393"/>
      <c r="B8393"/>
    </row>
    <row r="8394" spans="1:2" x14ac:dyDescent="0.35">
      <c r="A8394"/>
      <c r="B8394"/>
    </row>
    <row r="8395" spans="1:2" x14ac:dyDescent="0.35">
      <c r="A8395"/>
      <c r="B8395"/>
    </row>
    <row r="8396" spans="1:2" x14ac:dyDescent="0.35">
      <c r="A8396"/>
      <c r="B8396"/>
    </row>
    <row r="8397" spans="1:2" x14ac:dyDescent="0.35">
      <c r="A8397"/>
      <c r="B8397"/>
    </row>
    <row r="8398" spans="1:2" x14ac:dyDescent="0.35">
      <c r="A8398"/>
      <c r="B8398"/>
    </row>
    <row r="8399" spans="1:2" x14ac:dyDescent="0.35">
      <c r="A8399"/>
      <c r="B8399"/>
    </row>
    <row r="8400" spans="1:2" x14ac:dyDescent="0.35">
      <c r="A8400"/>
      <c r="B8400"/>
    </row>
    <row r="8401" spans="1:2" x14ac:dyDescent="0.35">
      <c r="A8401"/>
      <c r="B8401"/>
    </row>
    <row r="8402" spans="1:2" x14ac:dyDescent="0.35">
      <c r="A8402"/>
      <c r="B8402"/>
    </row>
    <row r="8403" spans="1:2" x14ac:dyDescent="0.35">
      <c r="A8403"/>
      <c r="B8403"/>
    </row>
    <row r="8404" spans="1:2" x14ac:dyDescent="0.35">
      <c r="A8404"/>
      <c r="B8404"/>
    </row>
    <row r="8405" spans="1:2" x14ac:dyDescent="0.35">
      <c r="A8405"/>
      <c r="B8405"/>
    </row>
    <row r="8406" spans="1:2" x14ac:dyDescent="0.35">
      <c r="A8406"/>
      <c r="B8406"/>
    </row>
    <row r="8407" spans="1:2" x14ac:dyDescent="0.35">
      <c r="A8407"/>
      <c r="B8407"/>
    </row>
    <row r="8408" spans="1:2" x14ac:dyDescent="0.35">
      <c r="A8408"/>
      <c r="B8408"/>
    </row>
    <row r="8409" spans="1:2" x14ac:dyDescent="0.35">
      <c r="A8409"/>
      <c r="B8409"/>
    </row>
    <row r="8410" spans="1:2" x14ac:dyDescent="0.35">
      <c r="A8410"/>
      <c r="B8410"/>
    </row>
    <row r="8411" spans="1:2" x14ac:dyDescent="0.35">
      <c r="A8411"/>
      <c r="B8411"/>
    </row>
    <row r="8412" spans="1:2" x14ac:dyDescent="0.35">
      <c r="A8412"/>
      <c r="B8412"/>
    </row>
    <row r="8413" spans="1:2" x14ac:dyDescent="0.35">
      <c r="A8413"/>
      <c r="B8413"/>
    </row>
    <row r="8414" spans="1:2" x14ac:dyDescent="0.35">
      <c r="A8414"/>
      <c r="B8414"/>
    </row>
    <row r="8415" spans="1:2" x14ac:dyDescent="0.35">
      <c r="A8415"/>
      <c r="B8415"/>
    </row>
    <row r="8416" spans="1:2" x14ac:dyDescent="0.35">
      <c r="A8416"/>
      <c r="B8416"/>
    </row>
    <row r="8417" spans="1:2" x14ac:dyDescent="0.35">
      <c r="A8417"/>
      <c r="B8417"/>
    </row>
    <row r="8418" spans="1:2" x14ac:dyDescent="0.35">
      <c r="A8418"/>
      <c r="B8418"/>
    </row>
    <row r="8419" spans="1:2" x14ac:dyDescent="0.35">
      <c r="A8419"/>
      <c r="B8419"/>
    </row>
    <row r="8420" spans="1:2" x14ac:dyDescent="0.35">
      <c r="A8420"/>
      <c r="B8420"/>
    </row>
    <row r="8421" spans="1:2" x14ac:dyDescent="0.35">
      <c r="A8421"/>
      <c r="B8421"/>
    </row>
    <row r="8422" spans="1:2" x14ac:dyDescent="0.35">
      <c r="A8422"/>
      <c r="B8422"/>
    </row>
    <row r="8423" spans="1:2" x14ac:dyDescent="0.35">
      <c r="A8423"/>
      <c r="B8423"/>
    </row>
    <row r="8424" spans="1:2" x14ac:dyDescent="0.35">
      <c r="A8424"/>
      <c r="B8424"/>
    </row>
    <row r="8425" spans="1:2" x14ac:dyDescent="0.35">
      <c r="A8425"/>
      <c r="B8425"/>
    </row>
    <row r="8426" spans="1:2" x14ac:dyDescent="0.35">
      <c r="A8426"/>
      <c r="B8426"/>
    </row>
    <row r="8427" spans="1:2" x14ac:dyDescent="0.35">
      <c r="A8427"/>
      <c r="B8427"/>
    </row>
    <row r="8428" spans="1:2" x14ac:dyDescent="0.35">
      <c r="A8428"/>
      <c r="B8428"/>
    </row>
    <row r="8429" spans="1:2" x14ac:dyDescent="0.35">
      <c r="A8429"/>
      <c r="B8429"/>
    </row>
    <row r="8430" spans="1:2" x14ac:dyDescent="0.35">
      <c r="A8430"/>
      <c r="B8430"/>
    </row>
    <row r="8431" spans="1:2" x14ac:dyDescent="0.35">
      <c r="A8431"/>
      <c r="B8431"/>
    </row>
    <row r="8432" spans="1:2" x14ac:dyDescent="0.35">
      <c r="A8432"/>
      <c r="B8432"/>
    </row>
    <row r="8433" spans="1:2" x14ac:dyDescent="0.35">
      <c r="A8433"/>
      <c r="B8433"/>
    </row>
    <row r="8434" spans="1:2" x14ac:dyDescent="0.35">
      <c r="A8434"/>
      <c r="B8434"/>
    </row>
    <row r="8435" spans="1:2" x14ac:dyDescent="0.35">
      <c r="A8435"/>
      <c r="B8435"/>
    </row>
    <row r="8436" spans="1:2" x14ac:dyDescent="0.35">
      <c r="A8436"/>
      <c r="B8436"/>
    </row>
    <row r="8437" spans="1:2" x14ac:dyDescent="0.35">
      <c r="A8437"/>
      <c r="B8437"/>
    </row>
    <row r="8438" spans="1:2" x14ac:dyDescent="0.35">
      <c r="A8438"/>
      <c r="B8438"/>
    </row>
    <row r="8439" spans="1:2" x14ac:dyDescent="0.35">
      <c r="A8439"/>
      <c r="B8439"/>
    </row>
    <row r="8440" spans="1:2" x14ac:dyDescent="0.35">
      <c r="A8440"/>
      <c r="B8440"/>
    </row>
    <row r="8441" spans="1:2" x14ac:dyDescent="0.35">
      <c r="A8441"/>
      <c r="B8441"/>
    </row>
    <row r="8442" spans="1:2" x14ac:dyDescent="0.35">
      <c r="A8442"/>
      <c r="B8442"/>
    </row>
    <row r="8443" spans="1:2" x14ac:dyDescent="0.35">
      <c r="A8443"/>
      <c r="B8443"/>
    </row>
    <row r="8444" spans="1:2" x14ac:dyDescent="0.35">
      <c r="A8444"/>
      <c r="B8444"/>
    </row>
    <row r="8445" spans="1:2" x14ac:dyDescent="0.35">
      <c r="A8445"/>
      <c r="B8445"/>
    </row>
    <row r="8446" spans="1:2" x14ac:dyDescent="0.35">
      <c r="A8446"/>
      <c r="B8446"/>
    </row>
    <row r="8447" spans="1:2" x14ac:dyDescent="0.35">
      <c r="A8447"/>
      <c r="B8447"/>
    </row>
    <row r="8448" spans="1:2" x14ac:dyDescent="0.35">
      <c r="A8448"/>
      <c r="B8448"/>
    </row>
    <row r="8449" spans="1:2" x14ac:dyDescent="0.35">
      <c r="A8449"/>
      <c r="B8449"/>
    </row>
    <row r="8450" spans="1:2" x14ac:dyDescent="0.35">
      <c r="A8450"/>
      <c r="B8450"/>
    </row>
    <row r="8451" spans="1:2" x14ac:dyDescent="0.35">
      <c r="A8451"/>
      <c r="B8451"/>
    </row>
    <row r="8452" spans="1:2" x14ac:dyDescent="0.35">
      <c r="A8452"/>
      <c r="B8452"/>
    </row>
    <row r="8453" spans="1:2" x14ac:dyDescent="0.35">
      <c r="A8453"/>
      <c r="B8453"/>
    </row>
    <row r="8454" spans="1:2" x14ac:dyDescent="0.35">
      <c r="A8454"/>
      <c r="B8454"/>
    </row>
    <row r="8455" spans="1:2" x14ac:dyDescent="0.35">
      <c r="A8455"/>
      <c r="B8455"/>
    </row>
    <row r="8456" spans="1:2" x14ac:dyDescent="0.35">
      <c r="A8456"/>
      <c r="B8456"/>
    </row>
    <row r="8457" spans="1:2" x14ac:dyDescent="0.35">
      <c r="A8457"/>
      <c r="B8457"/>
    </row>
    <row r="8458" spans="1:2" x14ac:dyDescent="0.35">
      <c r="A8458"/>
      <c r="B8458"/>
    </row>
    <row r="8459" spans="1:2" x14ac:dyDescent="0.35">
      <c r="A8459"/>
      <c r="B8459"/>
    </row>
    <row r="8460" spans="1:2" x14ac:dyDescent="0.35">
      <c r="A8460"/>
      <c r="B8460"/>
    </row>
    <row r="8461" spans="1:2" x14ac:dyDescent="0.35">
      <c r="A8461"/>
      <c r="B8461"/>
    </row>
    <row r="8462" spans="1:2" x14ac:dyDescent="0.35">
      <c r="A8462"/>
      <c r="B8462"/>
    </row>
    <row r="8463" spans="1:2" x14ac:dyDescent="0.35">
      <c r="A8463"/>
      <c r="B8463"/>
    </row>
    <row r="8464" spans="1:2" x14ac:dyDescent="0.35">
      <c r="A8464"/>
      <c r="B8464"/>
    </row>
    <row r="8465" spans="1:2" x14ac:dyDescent="0.35">
      <c r="A8465"/>
      <c r="B8465"/>
    </row>
    <row r="8466" spans="1:2" x14ac:dyDescent="0.35">
      <c r="A8466"/>
      <c r="B8466"/>
    </row>
    <row r="8467" spans="1:2" x14ac:dyDescent="0.35">
      <c r="A8467"/>
      <c r="B8467"/>
    </row>
    <row r="8468" spans="1:2" x14ac:dyDescent="0.35">
      <c r="A8468"/>
      <c r="B8468"/>
    </row>
    <row r="8469" spans="1:2" x14ac:dyDescent="0.35">
      <c r="A8469"/>
      <c r="B8469"/>
    </row>
    <row r="8470" spans="1:2" x14ac:dyDescent="0.35">
      <c r="A8470"/>
      <c r="B8470"/>
    </row>
    <row r="8471" spans="1:2" x14ac:dyDescent="0.35">
      <c r="A8471"/>
      <c r="B8471"/>
    </row>
    <row r="8472" spans="1:2" x14ac:dyDescent="0.35">
      <c r="A8472"/>
      <c r="B8472"/>
    </row>
    <row r="8473" spans="1:2" x14ac:dyDescent="0.35">
      <c r="A8473"/>
      <c r="B8473"/>
    </row>
    <row r="8474" spans="1:2" x14ac:dyDescent="0.35">
      <c r="A8474"/>
      <c r="B8474"/>
    </row>
    <row r="8475" spans="1:2" x14ac:dyDescent="0.35">
      <c r="A8475"/>
      <c r="B8475"/>
    </row>
    <row r="8476" spans="1:2" x14ac:dyDescent="0.35">
      <c r="A8476"/>
      <c r="B8476"/>
    </row>
    <row r="8477" spans="1:2" x14ac:dyDescent="0.35">
      <c r="A8477"/>
      <c r="B8477"/>
    </row>
    <row r="8478" spans="1:2" x14ac:dyDescent="0.35">
      <c r="A8478"/>
      <c r="B8478"/>
    </row>
    <row r="8479" spans="1:2" x14ac:dyDescent="0.35">
      <c r="A8479"/>
      <c r="B8479"/>
    </row>
    <row r="8480" spans="1:2" x14ac:dyDescent="0.35">
      <c r="A8480"/>
      <c r="B8480"/>
    </row>
    <row r="8481" spans="1:2" x14ac:dyDescent="0.35">
      <c r="A8481"/>
      <c r="B8481"/>
    </row>
    <row r="8482" spans="1:2" x14ac:dyDescent="0.35">
      <c r="A8482"/>
      <c r="B8482"/>
    </row>
    <row r="8483" spans="1:2" x14ac:dyDescent="0.35">
      <c r="A8483"/>
      <c r="B8483"/>
    </row>
    <row r="8484" spans="1:2" x14ac:dyDescent="0.35">
      <c r="A8484"/>
      <c r="B8484"/>
    </row>
    <row r="8485" spans="1:2" x14ac:dyDescent="0.35">
      <c r="A8485"/>
      <c r="B8485"/>
    </row>
    <row r="8486" spans="1:2" x14ac:dyDescent="0.35">
      <c r="A8486"/>
      <c r="B8486"/>
    </row>
    <row r="8487" spans="1:2" x14ac:dyDescent="0.35">
      <c r="A8487"/>
      <c r="B8487"/>
    </row>
    <row r="8488" spans="1:2" x14ac:dyDescent="0.35">
      <c r="A8488"/>
      <c r="B8488"/>
    </row>
    <row r="8489" spans="1:2" x14ac:dyDescent="0.35">
      <c r="A8489"/>
      <c r="B8489"/>
    </row>
    <row r="8490" spans="1:2" x14ac:dyDescent="0.35">
      <c r="A8490"/>
      <c r="B8490"/>
    </row>
    <row r="8491" spans="1:2" x14ac:dyDescent="0.35">
      <c r="A8491"/>
      <c r="B8491"/>
    </row>
    <row r="8492" spans="1:2" x14ac:dyDescent="0.35">
      <c r="A8492"/>
      <c r="B8492"/>
    </row>
    <row r="8493" spans="1:2" x14ac:dyDescent="0.35">
      <c r="A8493"/>
      <c r="B8493"/>
    </row>
    <row r="8494" spans="1:2" x14ac:dyDescent="0.35">
      <c r="A8494"/>
      <c r="B8494"/>
    </row>
    <row r="8495" spans="1:2" x14ac:dyDescent="0.35">
      <c r="A8495"/>
      <c r="B8495"/>
    </row>
    <row r="8496" spans="1:2" x14ac:dyDescent="0.35">
      <c r="A8496"/>
      <c r="B8496"/>
    </row>
    <row r="8497" spans="1:2" x14ac:dyDescent="0.35">
      <c r="A8497"/>
      <c r="B8497"/>
    </row>
    <row r="8498" spans="1:2" x14ac:dyDescent="0.35">
      <c r="A8498"/>
      <c r="B8498"/>
    </row>
    <row r="8499" spans="1:2" x14ac:dyDescent="0.35">
      <c r="A8499"/>
      <c r="B8499"/>
    </row>
    <row r="8500" spans="1:2" x14ac:dyDescent="0.35">
      <c r="A8500"/>
      <c r="B8500"/>
    </row>
    <row r="8501" spans="1:2" x14ac:dyDescent="0.35">
      <c r="A8501"/>
      <c r="B8501"/>
    </row>
    <row r="8502" spans="1:2" x14ac:dyDescent="0.35">
      <c r="A8502"/>
      <c r="B8502"/>
    </row>
    <row r="8503" spans="1:2" x14ac:dyDescent="0.35">
      <c r="A8503"/>
      <c r="B8503"/>
    </row>
    <row r="8504" spans="1:2" x14ac:dyDescent="0.35">
      <c r="A8504"/>
      <c r="B8504"/>
    </row>
    <row r="8505" spans="1:2" x14ac:dyDescent="0.35">
      <c r="A8505"/>
      <c r="B8505"/>
    </row>
    <row r="8506" spans="1:2" x14ac:dyDescent="0.35">
      <c r="A8506"/>
      <c r="B8506"/>
    </row>
    <row r="8507" spans="1:2" x14ac:dyDescent="0.35">
      <c r="A8507"/>
      <c r="B8507"/>
    </row>
    <row r="8508" spans="1:2" x14ac:dyDescent="0.35">
      <c r="A8508"/>
      <c r="B8508"/>
    </row>
    <row r="8509" spans="1:2" x14ac:dyDescent="0.35">
      <c r="A8509"/>
      <c r="B8509"/>
    </row>
    <row r="8510" spans="1:2" x14ac:dyDescent="0.35">
      <c r="A8510"/>
      <c r="B8510"/>
    </row>
    <row r="8511" spans="1:2" x14ac:dyDescent="0.35">
      <c r="A8511"/>
      <c r="B8511"/>
    </row>
    <row r="8512" spans="1:2" x14ac:dyDescent="0.35">
      <c r="A8512"/>
      <c r="B8512"/>
    </row>
    <row r="8513" spans="1:2" x14ac:dyDescent="0.35">
      <c r="A8513"/>
      <c r="B8513"/>
    </row>
    <row r="8514" spans="1:2" x14ac:dyDescent="0.35">
      <c r="A8514"/>
      <c r="B8514"/>
    </row>
    <row r="8515" spans="1:2" x14ac:dyDescent="0.35">
      <c r="A8515"/>
      <c r="B8515"/>
    </row>
    <row r="8516" spans="1:2" x14ac:dyDescent="0.35">
      <c r="A8516"/>
      <c r="B8516"/>
    </row>
    <row r="8517" spans="1:2" x14ac:dyDescent="0.35">
      <c r="A8517"/>
      <c r="B8517"/>
    </row>
    <row r="8518" spans="1:2" x14ac:dyDescent="0.35">
      <c r="A8518"/>
      <c r="B8518"/>
    </row>
    <row r="8519" spans="1:2" x14ac:dyDescent="0.35">
      <c r="A8519"/>
      <c r="B8519"/>
    </row>
    <row r="8520" spans="1:2" x14ac:dyDescent="0.35">
      <c r="A8520"/>
      <c r="B8520"/>
    </row>
    <row r="8521" spans="1:2" x14ac:dyDescent="0.35">
      <c r="A8521"/>
      <c r="B8521"/>
    </row>
    <row r="8522" spans="1:2" x14ac:dyDescent="0.35">
      <c r="A8522"/>
      <c r="B8522"/>
    </row>
    <row r="8523" spans="1:2" x14ac:dyDescent="0.35">
      <c r="A8523"/>
      <c r="B8523"/>
    </row>
    <row r="8524" spans="1:2" x14ac:dyDescent="0.35">
      <c r="A8524"/>
      <c r="B8524"/>
    </row>
    <row r="8525" spans="1:2" x14ac:dyDescent="0.35">
      <c r="A8525"/>
      <c r="B8525"/>
    </row>
    <row r="8526" spans="1:2" x14ac:dyDescent="0.35">
      <c r="A8526"/>
      <c r="B8526"/>
    </row>
    <row r="8527" spans="1:2" x14ac:dyDescent="0.35">
      <c r="A8527"/>
      <c r="B8527"/>
    </row>
    <row r="8528" spans="1:2" x14ac:dyDescent="0.35">
      <c r="A8528"/>
      <c r="B8528"/>
    </row>
    <row r="8529" spans="1:2" x14ac:dyDescent="0.35">
      <c r="A8529"/>
      <c r="B8529"/>
    </row>
    <row r="8530" spans="1:2" x14ac:dyDescent="0.35">
      <c r="A8530"/>
      <c r="B8530"/>
    </row>
    <row r="8531" spans="1:2" x14ac:dyDescent="0.35">
      <c r="A8531"/>
      <c r="B8531"/>
    </row>
    <row r="8532" spans="1:2" x14ac:dyDescent="0.35">
      <c r="A8532"/>
      <c r="B8532"/>
    </row>
    <row r="8533" spans="1:2" x14ac:dyDescent="0.35">
      <c r="A8533"/>
      <c r="B8533"/>
    </row>
    <row r="8534" spans="1:2" x14ac:dyDescent="0.35">
      <c r="A8534"/>
      <c r="B8534"/>
    </row>
    <row r="8535" spans="1:2" x14ac:dyDescent="0.35">
      <c r="A8535"/>
      <c r="B8535"/>
    </row>
    <row r="8536" spans="1:2" x14ac:dyDescent="0.35">
      <c r="A8536"/>
      <c r="B8536"/>
    </row>
    <row r="8537" spans="1:2" x14ac:dyDescent="0.35">
      <c r="A8537"/>
      <c r="B8537"/>
    </row>
    <row r="8538" spans="1:2" x14ac:dyDescent="0.35">
      <c r="A8538"/>
      <c r="B8538"/>
    </row>
    <row r="8539" spans="1:2" x14ac:dyDescent="0.35">
      <c r="A8539"/>
      <c r="B8539"/>
    </row>
    <row r="8540" spans="1:2" x14ac:dyDescent="0.35">
      <c r="A8540"/>
      <c r="B8540"/>
    </row>
    <row r="8541" spans="1:2" x14ac:dyDescent="0.35">
      <c r="A8541"/>
      <c r="B8541"/>
    </row>
    <row r="8542" spans="1:2" x14ac:dyDescent="0.35">
      <c r="A8542"/>
      <c r="B8542"/>
    </row>
    <row r="8543" spans="1:2" x14ac:dyDescent="0.35">
      <c r="A8543"/>
      <c r="B8543"/>
    </row>
    <row r="8544" spans="1:2" x14ac:dyDescent="0.35">
      <c r="A8544"/>
      <c r="B8544"/>
    </row>
    <row r="8545" spans="1:2" x14ac:dyDescent="0.35">
      <c r="A8545"/>
      <c r="B8545"/>
    </row>
    <row r="8546" spans="1:2" x14ac:dyDescent="0.35">
      <c r="A8546"/>
      <c r="B8546"/>
    </row>
    <row r="8547" spans="1:2" x14ac:dyDescent="0.35">
      <c r="A8547"/>
      <c r="B8547"/>
    </row>
    <row r="8548" spans="1:2" x14ac:dyDescent="0.35">
      <c r="A8548"/>
      <c r="B8548"/>
    </row>
    <row r="8549" spans="1:2" x14ac:dyDescent="0.35">
      <c r="A8549"/>
      <c r="B8549"/>
    </row>
    <row r="8550" spans="1:2" x14ac:dyDescent="0.35">
      <c r="A8550"/>
      <c r="B8550"/>
    </row>
    <row r="8551" spans="1:2" x14ac:dyDescent="0.35">
      <c r="A8551"/>
      <c r="B8551"/>
    </row>
    <row r="8552" spans="1:2" x14ac:dyDescent="0.35">
      <c r="A8552"/>
      <c r="B8552"/>
    </row>
    <row r="8553" spans="1:2" x14ac:dyDescent="0.35">
      <c r="A8553"/>
      <c r="B8553"/>
    </row>
    <row r="8554" spans="1:2" x14ac:dyDescent="0.35">
      <c r="A8554"/>
      <c r="B8554"/>
    </row>
    <row r="8555" spans="1:2" x14ac:dyDescent="0.35">
      <c r="A8555"/>
      <c r="B8555"/>
    </row>
    <row r="8556" spans="1:2" x14ac:dyDescent="0.35">
      <c r="A8556"/>
      <c r="B8556"/>
    </row>
    <row r="8557" spans="1:2" x14ac:dyDescent="0.35">
      <c r="A8557"/>
      <c r="B8557"/>
    </row>
    <row r="8558" spans="1:2" x14ac:dyDescent="0.35">
      <c r="A8558"/>
      <c r="B8558"/>
    </row>
    <row r="8559" spans="1:2" x14ac:dyDescent="0.35">
      <c r="A8559"/>
      <c r="B8559"/>
    </row>
    <row r="8560" spans="1:2" x14ac:dyDescent="0.35">
      <c r="A8560"/>
      <c r="B8560"/>
    </row>
    <row r="8561" spans="1:2" x14ac:dyDescent="0.35">
      <c r="A8561"/>
      <c r="B8561"/>
    </row>
    <row r="8562" spans="1:2" x14ac:dyDescent="0.35">
      <c r="A8562"/>
      <c r="B8562"/>
    </row>
    <row r="8563" spans="1:2" x14ac:dyDescent="0.35">
      <c r="A8563"/>
      <c r="B8563"/>
    </row>
    <row r="8564" spans="1:2" x14ac:dyDescent="0.35">
      <c r="A8564"/>
      <c r="B8564"/>
    </row>
    <row r="8565" spans="1:2" x14ac:dyDescent="0.35">
      <c r="A8565"/>
      <c r="B8565"/>
    </row>
    <row r="8566" spans="1:2" x14ac:dyDescent="0.35">
      <c r="A8566"/>
      <c r="B8566"/>
    </row>
    <row r="8567" spans="1:2" x14ac:dyDescent="0.35">
      <c r="A8567"/>
      <c r="B8567"/>
    </row>
    <row r="8568" spans="1:2" x14ac:dyDescent="0.35">
      <c r="A8568"/>
      <c r="B8568"/>
    </row>
    <row r="8569" spans="1:2" x14ac:dyDescent="0.35">
      <c r="A8569"/>
      <c r="B8569"/>
    </row>
    <row r="8570" spans="1:2" x14ac:dyDescent="0.35">
      <c r="A8570"/>
      <c r="B8570"/>
    </row>
    <row r="8571" spans="1:2" x14ac:dyDescent="0.35">
      <c r="A8571"/>
      <c r="B8571"/>
    </row>
    <row r="8572" spans="1:2" x14ac:dyDescent="0.35">
      <c r="A8572"/>
      <c r="B8572"/>
    </row>
    <row r="8573" spans="1:2" x14ac:dyDescent="0.35">
      <c r="A8573"/>
      <c r="B8573"/>
    </row>
    <row r="8574" spans="1:2" x14ac:dyDescent="0.35">
      <c r="A8574"/>
      <c r="B8574"/>
    </row>
    <row r="8575" spans="1:2" x14ac:dyDescent="0.35">
      <c r="A8575"/>
      <c r="B8575"/>
    </row>
    <row r="8576" spans="1:2" x14ac:dyDescent="0.35">
      <c r="A8576"/>
      <c r="B8576"/>
    </row>
    <row r="8577" spans="1:2" x14ac:dyDescent="0.35">
      <c r="A8577"/>
      <c r="B8577"/>
    </row>
    <row r="8578" spans="1:2" x14ac:dyDescent="0.35">
      <c r="A8578"/>
      <c r="B8578"/>
    </row>
    <row r="8579" spans="1:2" x14ac:dyDescent="0.35">
      <c r="A8579"/>
      <c r="B8579"/>
    </row>
    <row r="8580" spans="1:2" x14ac:dyDescent="0.35">
      <c r="A8580"/>
      <c r="B8580"/>
    </row>
    <row r="8581" spans="1:2" x14ac:dyDescent="0.35">
      <c r="A8581"/>
      <c r="B8581"/>
    </row>
    <row r="8582" spans="1:2" x14ac:dyDescent="0.35">
      <c r="A8582"/>
      <c r="B8582"/>
    </row>
    <row r="8583" spans="1:2" x14ac:dyDescent="0.35">
      <c r="A8583"/>
      <c r="B8583"/>
    </row>
    <row r="8584" spans="1:2" x14ac:dyDescent="0.35">
      <c r="A8584"/>
      <c r="B8584"/>
    </row>
    <row r="8585" spans="1:2" x14ac:dyDescent="0.35">
      <c r="A8585"/>
      <c r="B8585"/>
    </row>
    <row r="8586" spans="1:2" x14ac:dyDescent="0.35">
      <c r="A8586"/>
      <c r="B8586"/>
    </row>
    <row r="8587" spans="1:2" x14ac:dyDescent="0.35">
      <c r="A8587"/>
      <c r="B8587"/>
    </row>
    <row r="8588" spans="1:2" x14ac:dyDescent="0.35">
      <c r="A8588"/>
      <c r="B8588"/>
    </row>
    <row r="8589" spans="1:2" x14ac:dyDescent="0.35">
      <c r="A8589"/>
      <c r="B8589"/>
    </row>
    <row r="8590" spans="1:2" x14ac:dyDescent="0.35">
      <c r="A8590"/>
      <c r="B8590"/>
    </row>
    <row r="8591" spans="1:2" x14ac:dyDescent="0.35">
      <c r="A8591"/>
      <c r="B8591"/>
    </row>
    <row r="8592" spans="1:2" x14ac:dyDescent="0.35">
      <c r="A8592"/>
      <c r="B8592"/>
    </row>
    <row r="8593" spans="1:2" x14ac:dyDescent="0.35">
      <c r="A8593"/>
      <c r="B8593"/>
    </row>
    <row r="8594" spans="1:2" x14ac:dyDescent="0.35">
      <c r="A8594"/>
      <c r="B8594"/>
    </row>
    <row r="8595" spans="1:2" x14ac:dyDescent="0.35">
      <c r="A8595"/>
      <c r="B8595"/>
    </row>
    <row r="8596" spans="1:2" x14ac:dyDescent="0.35">
      <c r="A8596"/>
      <c r="B8596"/>
    </row>
    <row r="8597" spans="1:2" x14ac:dyDescent="0.35">
      <c r="A8597"/>
      <c r="B8597"/>
    </row>
    <row r="8598" spans="1:2" x14ac:dyDescent="0.35">
      <c r="A8598"/>
      <c r="B8598"/>
    </row>
    <row r="8599" spans="1:2" x14ac:dyDescent="0.35">
      <c r="A8599"/>
      <c r="B8599"/>
    </row>
    <row r="8600" spans="1:2" x14ac:dyDescent="0.35">
      <c r="A8600"/>
      <c r="B8600"/>
    </row>
    <row r="8601" spans="1:2" x14ac:dyDescent="0.35">
      <c r="A8601"/>
      <c r="B8601"/>
    </row>
    <row r="8602" spans="1:2" x14ac:dyDescent="0.35">
      <c r="A8602"/>
      <c r="B8602"/>
    </row>
    <row r="8603" spans="1:2" x14ac:dyDescent="0.35">
      <c r="A8603"/>
      <c r="B8603"/>
    </row>
    <row r="8604" spans="1:2" x14ac:dyDescent="0.35">
      <c r="A8604"/>
      <c r="B8604"/>
    </row>
    <row r="8605" spans="1:2" x14ac:dyDescent="0.35">
      <c r="A8605"/>
      <c r="B8605"/>
    </row>
    <row r="8606" spans="1:2" x14ac:dyDescent="0.35">
      <c r="A8606"/>
      <c r="B8606"/>
    </row>
    <row r="8607" spans="1:2" x14ac:dyDescent="0.35">
      <c r="A8607"/>
      <c r="B8607"/>
    </row>
    <row r="8608" spans="1:2" x14ac:dyDescent="0.35">
      <c r="A8608"/>
      <c r="B8608"/>
    </row>
    <row r="8609" spans="1:2" x14ac:dyDescent="0.35">
      <c r="A8609"/>
      <c r="B8609"/>
    </row>
    <row r="8610" spans="1:2" x14ac:dyDescent="0.35">
      <c r="A8610"/>
      <c r="B8610"/>
    </row>
    <row r="8611" spans="1:2" x14ac:dyDescent="0.35">
      <c r="A8611"/>
      <c r="B8611"/>
    </row>
    <row r="8612" spans="1:2" x14ac:dyDescent="0.35">
      <c r="A8612"/>
      <c r="B8612"/>
    </row>
    <row r="8613" spans="1:2" x14ac:dyDescent="0.35">
      <c r="A8613"/>
      <c r="B8613"/>
    </row>
    <row r="8614" spans="1:2" x14ac:dyDescent="0.35">
      <c r="A8614"/>
      <c r="B8614"/>
    </row>
    <row r="8615" spans="1:2" x14ac:dyDescent="0.35">
      <c r="A8615"/>
      <c r="B8615"/>
    </row>
    <row r="8616" spans="1:2" x14ac:dyDescent="0.35">
      <c r="A8616"/>
      <c r="B8616"/>
    </row>
    <row r="8617" spans="1:2" x14ac:dyDescent="0.35">
      <c r="A8617"/>
      <c r="B8617"/>
    </row>
    <row r="8618" spans="1:2" x14ac:dyDescent="0.35">
      <c r="A8618"/>
      <c r="B8618"/>
    </row>
    <row r="8619" spans="1:2" x14ac:dyDescent="0.35">
      <c r="A8619"/>
      <c r="B8619"/>
    </row>
    <row r="8620" spans="1:2" x14ac:dyDescent="0.35">
      <c r="A8620"/>
      <c r="B8620"/>
    </row>
    <row r="8621" spans="1:2" x14ac:dyDescent="0.35">
      <c r="A8621"/>
      <c r="B8621"/>
    </row>
    <row r="8622" spans="1:2" x14ac:dyDescent="0.35">
      <c r="A8622"/>
      <c r="B8622"/>
    </row>
    <row r="8623" spans="1:2" x14ac:dyDescent="0.35">
      <c r="A8623"/>
      <c r="B8623"/>
    </row>
    <row r="8624" spans="1:2" x14ac:dyDescent="0.35">
      <c r="A8624"/>
      <c r="B8624"/>
    </row>
    <row r="8625" spans="1:2" x14ac:dyDescent="0.35">
      <c r="A8625"/>
      <c r="B8625"/>
    </row>
    <row r="8626" spans="1:2" x14ac:dyDescent="0.35">
      <c r="A8626"/>
      <c r="B8626"/>
    </row>
    <row r="8627" spans="1:2" x14ac:dyDescent="0.35">
      <c r="A8627"/>
      <c r="B8627"/>
    </row>
    <row r="8628" spans="1:2" x14ac:dyDescent="0.35">
      <c r="A8628"/>
      <c r="B8628"/>
    </row>
    <row r="8629" spans="1:2" x14ac:dyDescent="0.35">
      <c r="A8629"/>
      <c r="B8629"/>
    </row>
    <row r="8630" spans="1:2" x14ac:dyDescent="0.35">
      <c r="A8630"/>
      <c r="B8630"/>
    </row>
    <row r="8631" spans="1:2" x14ac:dyDescent="0.35">
      <c r="A8631"/>
      <c r="B8631"/>
    </row>
    <row r="8632" spans="1:2" x14ac:dyDescent="0.35">
      <c r="A8632"/>
      <c r="B8632"/>
    </row>
    <row r="8633" spans="1:2" x14ac:dyDescent="0.35">
      <c r="A8633"/>
      <c r="B8633"/>
    </row>
    <row r="8634" spans="1:2" x14ac:dyDescent="0.35">
      <c r="A8634"/>
      <c r="B8634"/>
    </row>
    <row r="8635" spans="1:2" x14ac:dyDescent="0.35">
      <c r="A8635"/>
      <c r="B8635"/>
    </row>
    <row r="8636" spans="1:2" x14ac:dyDescent="0.35">
      <c r="A8636"/>
      <c r="B8636"/>
    </row>
    <row r="8637" spans="1:2" x14ac:dyDescent="0.35">
      <c r="A8637"/>
      <c r="B8637"/>
    </row>
    <row r="8638" spans="1:2" x14ac:dyDescent="0.35">
      <c r="A8638"/>
      <c r="B8638"/>
    </row>
    <row r="8639" spans="1:2" x14ac:dyDescent="0.35">
      <c r="A8639"/>
      <c r="B8639"/>
    </row>
    <row r="8640" spans="1:2" x14ac:dyDescent="0.35">
      <c r="A8640"/>
      <c r="B8640"/>
    </row>
    <row r="8641" spans="1:2" x14ac:dyDescent="0.35">
      <c r="A8641"/>
      <c r="B8641"/>
    </row>
    <row r="8642" spans="1:2" x14ac:dyDescent="0.35">
      <c r="A8642"/>
      <c r="B8642"/>
    </row>
    <row r="8643" spans="1:2" x14ac:dyDescent="0.35">
      <c r="A8643"/>
      <c r="B8643"/>
    </row>
    <row r="8644" spans="1:2" x14ac:dyDescent="0.35">
      <c r="A8644"/>
      <c r="B8644"/>
    </row>
    <row r="8645" spans="1:2" x14ac:dyDescent="0.35">
      <c r="A8645"/>
      <c r="B8645"/>
    </row>
    <row r="8646" spans="1:2" x14ac:dyDescent="0.35">
      <c r="A8646"/>
      <c r="B8646"/>
    </row>
    <row r="8647" spans="1:2" x14ac:dyDescent="0.35">
      <c r="A8647"/>
      <c r="B8647"/>
    </row>
    <row r="8648" spans="1:2" x14ac:dyDescent="0.35">
      <c r="A8648"/>
      <c r="B8648"/>
    </row>
    <row r="8649" spans="1:2" x14ac:dyDescent="0.35">
      <c r="A8649"/>
      <c r="B8649"/>
    </row>
    <row r="8650" spans="1:2" x14ac:dyDescent="0.35">
      <c r="A8650"/>
      <c r="B8650"/>
    </row>
    <row r="8651" spans="1:2" x14ac:dyDescent="0.35">
      <c r="A8651"/>
      <c r="B8651"/>
    </row>
    <row r="8652" spans="1:2" x14ac:dyDescent="0.35">
      <c r="A8652"/>
      <c r="B8652"/>
    </row>
    <row r="8653" spans="1:2" x14ac:dyDescent="0.35">
      <c r="A8653"/>
      <c r="B8653"/>
    </row>
    <row r="8654" spans="1:2" x14ac:dyDescent="0.35">
      <c r="A8654"/>
      <c r="B8654"/>
    </row>
    <row r="8655" spans="1:2" x14ac:dyDescent="0.35">
      <c r="A8655"/>
      <c r="B8655"/>
    </row>
    <row r="8656" spans="1:2" x14ac:dyDescent="0.35">
      <c r="A8656"/>
      <c r="B8656"/>
    </row>
    <row r="8657" spans="1:2" x14ac:dyDescent="0.35">
      <c r="A8657"/>
      <c r="B8657"/>
    </row>
    <row r="8658" spans="1:2" x14ac:dyDescent="0.35">
      <c r="A8658"/>
      <c r="B8658"/>
    </row>
    <row r="8659" spans="1:2" x14ac:dyDescent="0.35">
      <c r="A8659"/>
      <c r="B8659"/>
    </row>
    <row r="8660" spans="1:2" x14ac:dyDescent="0.35">
      <c r="A8660"/>
      <c r="B8660"/>
    </row>
    <row r="8661" spans="1:2" x14ac:dyDescent="0.35">
      <c r="A8661"/>
      <c r="B8661"/>
    </row>
    <row r="8662" spans="1:2" x14ac:dyDescent="0.35">
      <c r="A8662"/>
      <c r="B8662"/>
    </row>
    <row r="8663" spans="1:2" x14ac:dyDescent="0.35">
      <c r="A8663"/>
      <c r="B8663"/>
    </row>
    <row r="8664" spans="1:2" x14ac:dyDescent="0.35">
      <c r="A8664"/>
      <c r="B8664"/>
    </row>
    <row r="8665" spans="1:2" x14ac:dyDescent="0.35">
      <c r="A8665"/>
      <c r="B8665"/>
    </row>
    <row r="8666" spans="1:2" x14ac:dyDescent="0.35">
      <c r="A8666"/>
      <c r="B8666"/>
    </row>
    <row r="8667" spans="1:2" x14ac:dyDescent="0.35">
      <c r="A8667"/>
      <c r="B8667"/>
    </row>
    <row r="8668" spans="1:2" x14ac:dyDescent="0.35">
      <c r="A8668"/>
      <c r="B8668"/>
    </row>
    <row r="8669" spans="1:2" x14ac:dyDescent="0.35">
      <c r="A8669"/>
      <c r="B8669"/>
    </row>
    <row r="8670" spans="1:2" x14ac:dyDescent="0.35">
      <c r="A8670"/>
      <c r="B8670"/>
    </row>
    <row r="8671" spans="1:2" x14ac:dyDescent="0.35">
      <c r="A8671"/>
      <c r="B8671"/>
    </row>
    <row r="8672" spans="1:2" x14ac:dyDescent="0.35">
      <c r="A8672"/>
      <c r="B8672"/>
    </row>
    <row r="8673" spans="1:2" x14ac:dyDescent="0.35">
      <c r="A8673"/>
      <c r="B8673"/>
    </row>
    <row r="8674" spans="1:2" x14ac:dyDescent="0.35">
      <c r="A8674"/>
      <c r="B8674"/>
    </row>
    <row r="8675" spans="1:2" x14ac:dyDescent="0.35">
      <c r="A8675"/>
      <c r="B8675"/>
    </row>
    <row r="8676" spans="1:2" x14ac:dyDescent="0.35">
      <c r="A8676"/>
      <c r="B8676"/>
    </row>
    <row r="8677" spans="1:2" x14ac:dyDescent="0.35">
      <c r="A8677"/>
      <c r="B8677"/>
    </row>
    <row r="8678" spans="1:2" x14ac:dyDescent="0.35">
      <c r="A8678"/>
      <c r="B8678"/>
    </row>
    <row r="8679" spans="1:2" x14ac:dyDescent="0.35">
      <c r="A8679"/>
      <c r="B8679"/>
    </row>
    <row r="8680" spans="1:2" x14ac:dyDescent="0.35">
      <c r="A8680"/>
      <c r="B8680"/>
    </row>
    <row r="8681" spans="1:2" x14ac:dyDescent="0.35">
      <c r="A8681"/>
      <c r="B8681"/>
    </row>
    <row r="8682" spans="1:2" x14ac:dyDescent="0.35">
      <c r="A8682"/>
      <c r="B8682"/>
    </row>
    <row r="8683" spans="1:2" x14ac:dyDescent="0.35">
      <c r="A8683"/>
      <c r="B8683"/>
    </row>
    <row r="8684" spans="1:2" x14ac:dyDescent="0.35">
      <c r="A8684"/>
      <c r="B8684"/>
    </row>
    <row r="8685" spans="1:2" x14ac:dyDescent="0.35">
      <c r="A8685"/>
      <c r="B8685"/>
    </row>
    <row r="8686" spans="1:2" x14ac:dyDescent="0.35">
      <c r="A8686"/>
      <c r="B8686"/>
    </row>
    <row r="8687" spans="1:2" x14ac:dyDescent="0.35">
      <c r="A8687"/>
      <c r="B8687"/>
    </row>
    <row r="8688" spans="1:2" x14ac:dyDescent="0.35">
      <c r="A8688"/>
      <c r="B8688"/>
    </row>
    <row r="8689" spans="1:2" x14ac:dyDescent="0.35">
      <c r="A8689"/>
      <c r="B8689"/>
    </row>
    <row r="8690" spans="1:2" x14ac:dyDescent="0.35">
      <c r="A8690"/>
      <c r="B8690"/>
    </row>
    <row r="8691" spans="1:2" x14ac:dyDescent="0.35">
      <c r="A8691"/>
      <c r="B8691"/>
    </row>
    <row r="8692" spans="1:2" x14ac:dyDescent="0.35">
      <c r="A8692"/>
      <c r="B8692"/>
    </row>
    <row r="8693" spans="1:2" x14ac:dyDescent="0.35">
      <c r="A8693"/>
      <c r="B8693"/>
    </row>
    <row r="8694" spans="1:2" x14ac:dyDescent="0.35">
      <c r="A8694"/>
      <c r="B8694"/>
    </row>
    <row r="8695" spans="1:2" x14ac:dyDescent="0.35">
      <c r="A8695"/>
      <c r="B8695"/>
    </row>
    <row r="8696" spans="1:2" x14ac:dyDescent="0.35">
      <c r="A8696"/>
      <c r="B8696"/>
    </row>
    <row r="8697" spans="1:2" x14ac:dyDescent="0.35">
      <c r="A8697"/>
      <c r="B8697"/>
    </row>
    <row r="8698" spans="1:2" x14ac:dyDescent="0.35">
      <c r="A8698"/>
      <c r="B8698"/>
    </row>
    <row r="8699" spans="1:2" x14ac:dyDescent="0.35">
      <c r="A8699"/>
      <c r="B8699"/>
    </row>
    <row r="8700" spans="1:2" x14ac:dyDescent="0.35">
      <c r="A8700"/>
      <c r="B8700"/>
    </row>
    <row r="8701" spans="1:2" x14ac:dyDescent="0.35">
      <c r="A8701"/>
      <c r="B8701"/>
    </row>
    <row r="8702" spans="1:2" x14ac:dyDescent="0.35">
      <c r="A8702"/>
      <c r="B8702"/>
    </row>
    <row r="8703" spans="1:2" x14ac:dyDescent="0.35">
      <c r="A8703"/>
      <c r="B8703"/>
    </row>
    <row r="8704" spans="1:2" x14ac:dyDescent="0.35">
      <c r="A8704"/>
      <c r="B8704"/>
    </row>
    <row r="8705" spans="1:2" x14ac:dyDescent="0.35">
      <c r="A8705"/>
      <c r="B8705"/>
    </row>
    <row r="8706" spans="1:2" x14ac:dyDescent="0.35">
      <c r="A8706"/>
      <c r="B8706"/>
    </row>
    <row r="8707" spans="1:2" x14ac:dyDescent="0.35">
      <c r="A8707"/>
      <c r="B8707"/>
    </row>
    <row r="8708" spans="1:2" x14ac:dyDescent="0.35">
      <c r="A8708"/>
      <c r="B8708"/>
    </row>
    <row r="8709" spans="1:2" x14ac:dyDescent="0.35">
      <c r="A8709"/>
      <c r="B8709"/>
    </row>
    <row r="8710" spans="1:2" x14ac:dyDescent="0.35">
      <c r="A8710"/>
      <c r="B8710"/>
    </row>
    <row r="8711" spans="1:2" x14ac:dyDescent="0.35">
      <c r="A8711"/>
      <c r="B8711"/>
    </row>
    <row r="8712" spans="1:2" x14ac:dyDescent="0.35">
      <c r="A8712"/>
      <c r="B8712"/>
    </row>
    <row r="8713" spans="1:2" x14ac:dyDescent="0.35">
      <c r="A8713"/>
      <c r="B8713"/>
    </row>
    <row r="8714" spans="1:2" x14ac:dyDescent="0.35">
      <c r="A8714"/>
      <c r="B8714"/>
    </row>
    <row r="8715" spans="1:2" x14ac:dyDescent="0.35">
      <c r="A8715"/>
      <c r="B8715"/>
    </row>
    <row r="8716" spans="1:2" x14ac:dyDescent="0.35">
      <c r="A8716"/>
      <c r="B8716"/>
    </row>
    <row r="8717" spans="1:2" x14ac:dyDescent="0.35">
      <c r="A8717"/>
      <c r="B8717"/>
    </row>
    <row r="8718" spans="1:2" x14ac:dyDescent="0.35">
      <c r="A8718"/>
      <c r="B8718"/>
    </row>
    <row r="8719" spans="1:2" x14ac:dyDescent="0.35">
      <c r="A8719"/>
      <c r="B8719"/>
    </row>
    <row r="8720" spans="1:2" x14ac:dyDescent="0.35">
      <c r="A8720"/>
      <c r="B8720"/>
    </row>
    <row r="8721" spans="1:2" x14ac:dyDescent="0.35">
      <c r="A8721"/>
      <c r="B8721"/>
    </row>
    <row r="8722" spans="1:2" x14ac:dyDescent="0.35">
      <c r="A8722"/>
      <c r="B8722"/>
    </row>
    <row r="8723" spans="1:2" x14ac:dyDescent="0.35">
      <c r="A8723"/>
      <c r="B8723"/>
    </row>
    <row r="8724" spans="1:2" x14ac:dyDescent="0.35">
      <c r="A8724"/>
      <c r="B8724"/>
    </row>
    <row r="8725" spans="1:2" x14ac:dyDescent="0.35">
      <c r="A8725"/>
      <c r="B8725"/>
    </row>
    <row r="8726" spans="1:2" x14ac:dyDescent="0.35">
      <c r="A8726"/>
      <c r="B8726"/>
    </row>
    <row r="8727" spans="1:2" x14ac:dyDescent="0.35">
      <c r="A8727"/>
      <c r="B8727"/>
    </row>
    <row r="8728" spans="1:2" x14ac:dyDescent="0.35">
      <c r="A8728"/>
      <c r="B8728"/>
    </row>
    <row r="8729" spans="1:2" x14ac:dyDescent="0.35">
      <c r="A8729"/>
      <c r="B8729"/>
    </row>
    <row r="8730" spans="1:2" x14ac:dyDescent="0.35">
      <c r="A8730"/>
      <c r="B8730"/>
    </row>
    <row r="8731" spans="1:2" x14ac:dyDescent="0.35">
      <c r="A8731"/>
      <c r="B8731"/>
    </row>
    <row r="8732" spans="1:2" x14ac:dyDescent="0.35">
      <c r="A8732"/>
      <c r="B8732"/>
    </row>
    <row r="8733" spans="1:2" x14ac:dyDescent="0.35">
      <c r="A8733"/>
      <c r="B8733"/>
    </row>
    <row r="8734" spans="1:2" x14ac:dyDescent="0.35">
      <c r="A8734"/>
      <c r="B8734"/>
    </row>
    <row r="8735" spans="1:2" x14ac:dyDescent="0.35">
      <c r="A8735"/>
      <c r="B8735"/>
    </row>
    <row r="8736" spans="1:2" x14ac:dyDescent="0.35">
      <c r="A8736"/>
      <c r="B8736"/>
    </row>
    <row r="8737" spans="1:2" x14ac:dyDescent="0.35">
      <c r="A8737"/>
      <c r="B8737"/>
    </row>
    <row r="8738" spans="1:2" x14ac:dyDescent="0.35">
      <c r="A8738"/>
      <c r="B8738"/>
    </row>
    <row r="8739" spans="1:2" x14ac:dyDescent="0.35">
      <c r="A8739"/>
      <c r="B8739"/>
    </row>
    <row r="8740" spans="1:2" x14ac:dyDescent="0.35">
      <c r="A8740"/>
      <c r="B8740"/>
    </row>
    <row r="8741" spans="1:2" x14ac:dyDescent="0.35">
      <c r="A8741"/>
      <c r="B8741"/>
    </row>
    <row r="8742" spans="1:2" x14ac:dyDescent="0.35">
      <c r="A8742"/>
      <c r="B8742"/>
    </row>
    <row r="8743" spans="1:2" x14ac:dyDescent="0.35">
      <c r="A8743"/>
      <c r="B8743"/>
    </row>
    <row r="8744" spans="1:2" x14ac:dyDescent="0.35">
      <c r="A8744"/>
      <c r="B8744"/>
    </row>
    <row r="8745" spans="1:2" x14ac:dyDescent="0.35">
      <c r="A8745"/>
      <c r="B8745"/>
    </row>
    <row r="8746" spans="1:2" x14ac:dyDescent="0.35">
      <c r="A8746"/>
      <c r="B8746"/>
    </row>
    <row r="8747" spans="1:2" x14ac:dyDescent="0.35">
      <c r="A8747"/>
      <c r="B8747"/>
    </row>
    <row r="8748" spans="1:2" x14ac:dyDescent="0.35">
      <c r="A8748"/>
      <c r="B8748"/>
    </row>
    <row r="8749" spans="1:2" x14ac:dyDescent="0.35">
      <c r="A8749"/>
      <c r="B8749"/>
    </row>
    <row r="8750" spans="1:2" x14ac:dyDescent="0.35">
      <c r="A8750"/>
      <c r="B8750"/>
    </row>
    <row r="8751" spans="1:2" x14ac:dyDescent="0.35">
      <c r="A8751"/>
      <c r="B8751"/>
    </row>
    <row r="8752" spans="1:2" x14ac:dyDescent="0.35">
      <c r="A8752"/>
      <c r="B8752"/>
    </row>
    <row r="8753" spans="1:2" x14ac:dyDescent="0.35">
      <c r="A8753"/>
      <c r="B8753"/>
    </row>
    <row r="8754" spans="1:2" x14ac:dyDescent="0.35">
      <c r="A8754"/>
      <c r="B8754"/>
    </row>
    <row r="8755" spans="1:2" x14ac:dyDescent="0.35">
      <c r="A8755"/>
      <c r="B8755"/>
    </row>
    <row r="8756" spans="1:2" x14ac:dyDescent="0.35">
      <c r="A8756"/>
      <c r="B8756"/>
    </row>
    <row r="8757" spans="1:2" x14ac:dyDescent="0.35">
      <c r="A8757"/>
      <c r="B8757"/>
    </row>
    <row r="8758" spans="1:2" x14ac:dyDescent="0.35">
      <c r="A8758"/>
      <c r="B8758"/>
    </row>
    <row r="8759" spans="1:2" x14ac:dyDescent="0.35">
      <c r="A8759"/>
      <c r="B8759"/>
    </row>
    <row r="8760" spans="1:2" x14ac:dyDescent="0.35">
      <c r="A8760"/>
      <c r="B8760"/>
    </row>
    <row r="8761" spans="1:2" x14ac:dyDescent="0.35">
      <c r="A8761"/>
      <c r="B8761"/>
    </row>
    <row r="8762" spans="1:2" x14ac:dyDescent="0.35">
      <c r="A8762"/>
      <c r="B8762"/>
    </row>
    <row r="8763" spans="1:2" x14ac:dyDescent="0.35">
      <c r="A8763"/>
      <c r="B8763"/>
    </row>
    <row r="8764" spans="1:2" x14ac:dyDescent="0.35">
      <c r="A8764"/>
      <c r="B8764"/>
    </row>
    <row r="8765" spans="1:2" x14ac:dyDescent="0.35">
      <c r="A8765"/>
      <c r="B8765"/>
    </row>
    <row r="8766" spans="1:2" x14ac:dyDescent="0.35">
      <c r="A8766"/>
      <c r="B8766"/>
    </row>
    <row r="8767" spans="1:2" x14ac:dyDescent="0.35">
      <c r="A8767"/>
      <c r="B8767"/>
    </row>
    <row r="8768" spans="1:2" x14ac:dyDescent="0.35">
      <c r="A8768"/>
      <c r="B8768"/>
    </row>
    <row r="8769" spans="1:2" x14ac:dyDescent="0.35">
      <c r="A8769"/>
      <c r="B8769"/>
    </row>
    <row r="8770" spans="1:2" x14ac:dyDescent="0.35">
      <c r="A8770"/>
      <c r="B8770"/>
    </row>
    <row r="8771" spans="1:2" x14ac:dyDescent="0.35">
      <c r="A8771"/>
      <c r="B8771"/>
    </row>
    <row r="8772" spans="1:2" x14ac:dyDescent="0.35">
      <c r="A8772"/>
      <c r="B8772"/>
    </row>
    <row r="8773" spans="1:2" x14ac:dyDescent="0.35">
      <c r="A8773"/>
      <c r="B8773"/>
    </row>
    <row r="8774" spans="1:2" x14ac:dyDescent="0.35">
      <c r="A8774"/>
      <c r="B8774"/>
    </row>
    <row r="8775" spans="1:2" x14ac:dyDescent="0.35">
      <c r="A8775"/>
      <c r="B8775"/>
    </row>
    <row r="8776" spans="1:2" x14ac:dyDescent="0.35">
      <c r="A8776"/>
      <c r="B8776"/>
    </row>
    <row r="8777" spans="1:2" x14ac:dyDescent="0.35">
      <c r="A8777"/>
      <c r="B8777"/>
    </row>
    <row r="8778" spans="1:2" x14ac:dyDescent="0.35">
      <c r="A8778"/>
      <c r="B8778"/>
    </row>
    <row r="8779" spans="1:2" x14ac:dyDescent="0.35">
      <c r="A8779"/>
      <c r="B8779"/>
    </row>
    <row r="8780" spans="1:2" x14ac:dyDescent="0.35">
      <c r="A8780"/>
      <c r="B8780"/>
    </row>
    <row r="8781" spans="1:2" x14ac:dyDescent="0.35">
      <c r="A8781"/>
      <c r="B8781"/>
    </row>
    <row r="8782" spans="1:2" x14ac:dyDescent="0.35">
      <c r="A8782"/>
      <c r="B8782"/>
    </row>
    <row r="8783" spans="1:2" x14ac:dyDescent="0.35">
      <c r="A8783"/>
      <c r="B8783"/>
    </row>
    <row r="8784" spans="1:2" x14ac:dyDescent="0.35">
      <c r="A8784"/>
      <c r="B8784"/>
    </row>
    <row r="8785" spans="1:2" x14ac:dyDescent="0.35">
      <c r="A8785"/>
      <c r="B8785"/>
    </row>
    <row r="8786" spans="1:2" x14ac:dyDescent="0.35">
      <c r="A8786"/>
      <c r="B8786"/>
    </row>
    <row r="8787" spans="1:2" x14ac:dyDescent="0.35">
      <c r="A8787"/>
      <c r="B8787"/>
    </row>
    <row r="8788" spans="1:2" x14ac:dyDescent="0.35">
      <c r="A8788"/>
      <c r="B8788"/>
    </row>
    <row r="8789" spans="1:2" x14ac:dyDescent="0.35">
      <c r="A8789"/>
      <c r="B8789"/>
    </row>
    <row r="8790" spans="1:2" x14ac:dyDescent="0.35">
      <c r="A8790"/>
      <c r="B8790"/>
    </row>
    <row r="8791" spans="1:2" x14ac:dyDescent="0.35">
      <c r="A8791"/>
      <c r="B8791"/>
    </row>
    <row r="8792" spans="1:2" x14ac:dyDescent="0.35">
      <c r="A8792"/>
      <c r="B8792"/>
    </row>
    <row r="8793" spans="1:2" x14ac:dyDescent="0.35">
      <c r="A8793"/>
      <c r="B8793"/>
    </row>
    <row r="8794" spans="1:2" x14ac:dyDescent="0.35">
      <c r="A8794"/>
      <c r="B8794"/>
    </row>
    <row r="8795" spans="1:2" x14ac:dyDescent="0.35">
      <c r="A8795"/>
      <c r="B8795"/>
    </row>
    <row r="8796" spans="1:2" x14ac:dyDescent="0.35">
      <c r="A8796"/>
      <c r="B8796"/>
    </row>
    <row r="8797" spans="1:2" x14ac:dyDescent="0.35">
      <c r="A8797"/>
      <c r="B8797"/>
    </row>
    <row r="8798" spans="1:2" x14ac:dyDescent="0.35">
      <c r="A8798"/>
      <c r="B8798"/>
    </row>
    <row r="8799" spans="1:2" x14ac:dyDescent="0.35">
      <c r="A8799"/>
      <c r="B8799"/>
    </row>
    <row r="8800" spans="1:2" x14ac:dyDescent="0.35">
      <c r="A8800"/>
      <c r="B8800"/>
    </row>
    <row r="8801" spans="1:2" x14ac:dyDescent="0.35">
      <c r="A8801"/>
      <c r="B8801"/>
    </row>
    <row r="8802" spans="1:2" x14ac:dyDescent="0.35">
      <c r="A8802"/>
      <c r="B8802"/>
    </row>
    <row r="8803" spans="1:2" x14ac:dyDescent="0.35">
      <c r="A8803"/>
      <c r="B8803"/>
    </row>
    <row r="8804" spans="1:2" x14ac:dyDescent="0.35">
      <c r="A8804"/>
      <c r="B8804"/>
    </row>
    <row r="8805" spans="1:2" x14ac:dyDescent="0.35">
      <c r="A8805"/>
      <c r="B8805"/>
    </row>
    <row r="8806" spans="1:2" x14ac:dyDescent="0.35">
      <c r="A8806"/>
      <c r="B8806"/>
    </row>
    <row r="8807" spans="1:2" x14ac:dyDescent="0.35">
      <c r="A8807"/>
      <c r="B8807"/>
    </row>
    <row r="8808" spans="1:2" x14ac:dyDescent="0.35">
      <c r="A8808"/>
      <c r="B8808"/>
    </row>
    <row r="8809" spans="1:2" x14ac:dyDescent="0.35">
      <c r="A8809"/>
      <c r="B8809"/>
    </row>
    <row r="8810" spans="1:2" x14ac:dyDescent="0.35">
      <c r="A8810"/>
      <c r="B8810"/>
    </row>
    <row r="8811" spans="1:2" x14ac:dyDescent="0.35">
      <c r="A8811"/>
      <c r="B8811"/>
    </row>
    <row r="8812" spans="1:2" x14ac:dyDescent="0.35">
      <c r="A8812"/>
      <c r="B8812"/>
    </row>
    <row r="8813" spans="1:2" x14ac:dyDescent="0.35">
      <c r="A8813"/>
      <c r="B8813"/>
    </row>
    <row r="8814" spans="1:2" x14ac:dyDescent="0.35">
      <c r="A8814"/>
      <c r="B8814"/>
    </row>
    <row r="8815" spans="1:2" x14ac:dyDescent="0.35">
      <c r="A8815"/>
      <c r="B8815"/>
    </row>
    <row r="8816" spans="1:2" x14ac:dyDescent="0.35">
      <c r="A8816"/>
      <c r="B8816"/>
    </row>
    <row r="8817" spans="1:2" x14ac:dyDescent="0.35">
      <c r="A8817"/>
      <c r="B8817"/>
    </row>
    <row r="8818" spans="1:2" x14ac:dyDescent="0.35">
      <c r="A8818"/>
      <c r="B8818"/>
    </row>
    <row r="8819" spans="1:2" x14ac:dyDescent="0.35">
      <c r="A8819"/>
      <c r="B8819"/>
    </row>
    <row r="8820" spans="1:2" x14ac:dyDescent="0.35">
      <c r="A8820"/>
      <c r="B8820"/>
    </row>
    <row r="8821" spans="1:2" x14ac:dyDescent="0.35">
      <c r="A8821"/>
      <c r="B8821"/>
    </row>
    <row r="8822" spans="1:2" x14ac:dyDescent="0.35">
      <c r="A8822"/>
      <c r="B8822"/>
    </row>
    <row r="8823" spans="1:2" x14ac:dyDescent="0.35">
      <c r="A8823"/>
      <c r="B8823"/>
    </row>
    <row r="8824" spans="1:2" x14ac:dyDescent="0.35">
      <c r="A8824"/>
      <c r="B8824"/>
    </row>
    <row r="8825" spans="1:2" x14ac:dyDescent="0.35">
      <c r="A8825"/>
      <c r="B8825"/>
    </row>
    <row r="8826" spans="1:2" x14ac:dyDescent="0.35">
      <c r="A8826"/>
      <c r="B8826"/>
    </row>
    <row r="8827" spans="1:2" x14ac:dyDescent="0.35">
      <c r="A8827"/>
      <c r="B8827"/>
    </row>
    <row r="8828" spans="1:2" x14ac:dyDescent="0.35">
      <c r="A8828"/>
      <c r="B8828"/>
    </row>
    <row r="8829" spans="1:2" x14ac:dyDescent="0.35">
      <c r="A8829"/>
      <c r="B8829"/>
    </row>
    <row r="8830" spans="1:2" x14ac:dyDescent="0.35">
      <c r="A8830"/>
      <c r="B8830"/>
    </row>
    <row r="8831" spans="1:2" x14ac:dyDescent="0.35">
      <c r="A8831"/>
      <c r="B8831"/>
    </row>
    <row r="8832" spans="1:2" x14ac:dyDescent="0.35">
      <c r="A8832"/>
      <c r="B8832"/>
    </row>
    <row r="8833" spans="1:2" x14ac:dyDescent="0.35">
      <c r="A8833"/>
      <c r="B8833"/>
    </row>
    <row r="8834" spans="1:2" x14ac:dyDescent="0.35">
      <c r="A8834"/>
      <c r="B8834"/>
    </row>
    <row r="8835" spans="1:2" x14ac:dyDescent="0.35">
      <c r="A8835"/>
      <c r="B8835"/>
    </row>
    <row r="8836" spans="1:2" x14ac:dyDescent="0.35">
      <c r="A8836"/>
      <c r="B8836"/>
    </row>
    <row r="8837" spans="1:2" x14ac:dyDescent="0.35">
      <c r="A8837"/>
      <c r="B8837"/>
    </row>
    <row r="8838" spans="1:2" x14ac:dyDescent="0.35">
      <c r="A8838"/>
      <c r="B8838"/>
    </row>
    <row r="8839" spans="1:2" x14ac:dyDescent="0.35">
      <c r="A8839"/>
      <c r="B8839"/>
    </row>
    <row r="8840" spans="1:2" x14ac:dyDescent="0.35">
      <c r="A8840"/>
      <c r="B8840"/>
    </row>
    <row r="8841" spans="1:2" x14ac:dyDescent="0.35">
      <c r="A8841"/>
      <c r="B8841"/>
    </row>
    <row r="8842" spans="1:2" x14ac:dyDescent="0.35">
      <c r="A8842"/>
      <c r="B8842"/>
    </row>
    <row r="8843" spans="1:2" x14ac:dyDescent="0.35">
      <c r="A8843"/>
      <c r="B8843"/>
    </row>
    <row r="8844" spans="1:2" x14ac:dyDescent="0.35">
      <c r="A8844"/>
      <c r="B8844"/>
    </row>
    <row r="8845" spans="1:2" x14ac:dyDescent="0.35">
      <c r="A8845"/>
      <c r="B8845"/>
    </row>
    <row r="8846" spans="1:2" x14ac:dyDescent="0.35">
      <c r="A8846"/>
      <c r="B8846"/>
    </row>
    <row r="8847" spans="1:2" x14ac:dyDescent="0.35">
      <c r="A8847"/>
      <c r="B8847"/>
    </row>
    <row r="8848" spans="1:2" x14ac:dyDescent="0.35">
      <c r="A8848"/>
      <c r="B8848"/>
    </row>
    <row r="8849" spans="1:2" x14ac:dyDescent="0.35">
      <c r="A8849"/>
      <c r="B8849"/>
    </row>
    <row r="8850" spans="1:2" x14ac:dyDescent="0.35">
      <c r="A8850"/>
      <c r="B8850"/>
    </row>
    <row r="8851" spans="1:2" x14ac:dyDescent="0.35">
      <c r="A8851"/>
      <c r="B8851"/>
    </row>
    <row r="8852" spans="1:2" x14ac:dyDescent="0.35">
      <c r="A8852"/>
      <c r="B8852"/>
    </row>
    <row r="8853" spans="1:2" x14ac:dyDescent="0.35">
      <c r="A8853"/>
      <c r="B8853"/>
    </row>
    <row r="8854" spans="1:2" x14ac:dyDescent="0.35">
      <c r="A8854"/>
      <c r="B8854"/>
    </row>
    <row r="8855" spans="1:2" x14ac:dyDescent="0.35">
      <c r="A8855"/>
      <c r="B8855"/>
    </row>
    <row r="8856" spans="1:2" x14ac:dyDescent="0.35">
      <c r="A8856"/>
      <c r="B8856"/>
    </row>
    <row r="8857" spans="1:2" x14ac:dyDescent="0.35">
      <c r="A8857"/>
      <c r="B8857"/>
    </row>
    <row r="8858" spans="1:2" x14ac:dyDescent="0.35">
      <c r="A8858"/>
      <c r="B8858"/>
    </row>
    <row r="8859" spans="1:2" x14ac:dyDescent="0.35">
      <c r="A8859"/>
      <c r="B8859"/>
    </row>
    <row r="8860" spans="1:2" x14ac:dyDescent="0.35">
      <c r="A8860"/>
      <c r="B8860"/>
    </row>
    <row r="8861" spans="1:2" x14ac:dyDescent="0.35">
      <c r="A8861"/>
      <c r="B8861"/>
    </row>
    <row r="8862" spans="1:2" x14ac:dyDescent="0.35">
      <c r="A8862"/>
      <c r="B8862"/>
    </row>
    <row r="8863" spans="1:2" x14ac:dyDescent="0.35">
      <c r="A8863"/>
      <c r="B8863"/>
    </row>
    <row r="8864" spans="1:2" x14ac:dyDescent="0.35">
      <c r="A8864"/>
      <c r="B8864"/>
    </row>
    <row r="8865" spans="1:2" x14ac:dyDescent="0.35">
      <c r="A8865"/>
      <c r="B8865"/>
    </row>
    <row r="8866" spans="1:2" x14ac:dyDescent="0.35">
      <c r="A8866"/>
      <c r="B8866"/>
    </row>
    <row r="8867" spans="1:2" x14ac:dyDescent="0.35">
      <c r="A8867"/>
      <c r="B8867"/>
    </row>
    <row r="8868" spans="1:2" x14ac:dyDescent="0.35">
      <c r="A8868"/>
      <c r="B8868"/>
    </row>
    <row r="8869" spans="1:2" x14ac:dyDescent="0.35">
      <c r="A8869"/>
      <c r="B8869"/>
    </row>
    <row r="8870" spans="1:2" x14ac:dyDescent="0.35">
      <c r="A8870"/>
      <c r="B8870"/>
    </row>
    <row r="8871" spans="1:2" x14ac:dyDescent="0.35">
      <c r="A8871"/>
      <c r="B8871"/>
    </row>
    <row r="8872" spans="1:2" x14ac:dyDescent="0.35">
      <c r="A8872"/>
      <c r="B8872"/>
    </row>
    <row r="8873" spans="1:2" x14ac:dyDescent="0.35">
      <c r="A8873"/>
      <c r="B8873"/>
    </row>
    <row r="8874" spans="1:2" x14ac:dyDescent="0.35">
      <c r="A8874"/>
      <c r="B8874"/>
    </row>
    <row r="8875" spans="1:2" x14ac:dyDescent="0.35">
      <c r="A8875"/>
      <c r="B8875"/>
    </row>
    <row r="8876" spans="1:2" x14ac:dyDescent="0.35">
      <c r="A8876"/>
      <c r="B8876"/>
    </row>
    <row r="8877" spans="1:2" x14ac:dyDescent="0.35">
      <c r="A8877"/>
      <c r="B8877"/>
    </row>
    <row r="8878" spans="1:2" x14ac:dyDescent="0.35">
      <c r="A8878"/>
      <c r="B8878"/>
    </row>
    <row r="8879" spans="1:2" x14ac:dyDescent="0.35">
      <c r="A8879"/>
      <c r="B8879"/>
    </row>
    <row r="8880" spans="1:2" x14ac:dyDescent="0.35">
      <c r="A8880"/>
      <c r="B8880"/>
    </row>
    <row r="8881" spans="1:2" x14ac:dyDescent="0.35">
      <c r="A8881"/>
      <c r="B8881"/>
    </row>
    <row r="8882" spans="1:2" x14ac:dyDescent="0.35">
      <c r="A8882"/>
      <c r="B8882"/>
    </row>
    <row r="8883" spans="1:2" x14ac:dyDescent="0.35">
      <c r="A8883"/>
      <c r="B8883"/>
    </row>
    <row r="8884" spans="1:2" x14ac:dyDescent="0.35">
      <c r="A8884"/>
      <c r="B8884"/>
    </row>
    <row r="8885" spans="1:2" x14ac:dyDescent="0.35">
      <c r="A8885"/>
      <c r="B8885"/>
    </row>
    <row r="8886" spans="1:2" x14ac:dyDescent="0.35">
      <c r="A8886"/>
      <c r="B8886"/>
    </row>
    <row r="8887" spans="1:2" x14ac:dyDescent="0.35">
      <c r="A8887"/>
      <c r="B8887"/>
    </row>
    <row r="8888" spans="1:2" x14ac:dyDescent="0.35">
      <c r="A8888"/>
      <c r="B8888"/>
    </row>
    <row r="8889" spans="1:2" x14ac:dyDescent="0.35">
      <c r="A8889"/>
      <c r="B8889"/>
    </row>
    <row r="8890" spans="1:2" x14ac:dyDescent="0.35">
      <c r="A8890"/>
      <c r="B8890"/>
    </row>
    <row r="8891" spans="1:2" x14ac:dyDescent="0.35">
      <c r="A8891"/>
      <c r="B8891"/>
    </row>
    <row r="8892" spans="1:2" x14ac:dyDescent="0.35">
      <c r="A8892"/>
      <c r="B8892"/>
    </row>
    <row r="8893" spans="1:2" x14ac:dyDescent="0.35">
      <c r="A8893"/>
      <c r="B8893"/>
    </row>
    <row r="8894" spans="1:2" x14ac:dyDescent="0.35">
      <c r="A8894"/>
      <c r="B8894"/>
    </row>
    <row r="8895" spans="1:2" x14ac:dyDescent="0.35">
      <c r="A8895"/>
      <c r="B8895"/>
    </row>
    <row r="8896" spans="1:2" x14ac:dyDescent="0.35">
      <c r="A8896"/>
      <c r="B8896"/>
    </row>
    <row r="8897" spans="1:2" x14ac:dyDescent="0.35">
      <c r="A8897"/>
      <c r="B8897"/>
    </row>
    <row r="8898" spans="1:2" x14ac:dyDescent="0.35">
      <c r="A8898"/>
      <c r="B8898"/>
    </row>
    <row r="8899" spans="1:2" x14ac:dyDescent="0.35">
      <c r="A8899"/>
      <c r="B8899"/>
    </row>
    <row r="8900" spans="1:2" x14ac:dyDescent="0.35">
      <c r="A8900"/>
      <c r="B8900"/>
    </row>
    <row r="8901" spans="1:2" x14ac:dyDescent="0.35">
      <c r="A8901"/>
      <c r="B8901"/>
    </row>
    <row r="8902" spans="1:2" x14ac:dyDescent="0.35">
      <c r="A8902"/>
      <c r="B8902"/>
    </row>
    <row r="8903" spans="1:2" x14ac:dyDescent="0.35">
      <c r="A8903"/>
      <c r="B8903"/>
    </row>
    <row r="8904" spans="1:2" x14ac:dyDescent="0.35">
      <c r="A8904"/>
      <c r="B8904"/>
    </row>
    <row r="8905" spans="1:2" x14ac:dyDescent="0.35">
      <c r="A8905"/>
      <c r="B8905"/>
    </row>
    <row r="8906" spans="1:2" x14ac:dyDescent="0.35">
      <c r="A8906"/>
      <c r="B8906"/>
    </row>
    <row r="8907" spans="1:2" x14ac:dyDescent="0.35">
      <c r="A8907"/>
      <c r="B8907"/>
    </row>
    <row r="8908" spans="1:2" x14ac:dyDescent="0.35">
      <c r="A8908"/>
      <c r="B8908"/>
    </row>
    <row r="8909" spans="1:2" x14ac:dyDescent="0.35">
      <c r="A8909"/>
      <c r="B8909"/>
    </row>
    <row r="8910" spans="1:2" x14ac:dyDescent="0.35">
      <c r="A8910"/>
      <c r="B8910"/>
    </row>
    <row r="8911" spans="1:2" x14ac:dyDescent="0.35">
      <c r="A8911"/>
      <c r="B8911"/>
    </row>
    <row r="8912" spans="1:2" x14ac:dyDescent="0.35">
      <c r="A8912"/>
      <c r="B8912"/>
    </row>
    <row r="8913" spans="1:2" x14ac:dyDescent="0.35">
      <c r="A8913"/>
      <c r="B8913"/>
    </row>
    <row r="8914" spans="1:2" x14ac:dyDescent="0.35">
      <c r="A8914"/>
      <c r="B8914"/>
    </row>
    <row r="8915" spans="1:2" x14ac:dyDescent="0.35">
      <c r="A8915"/>
      <c r="B8915"/>
    </row>
    <row r="8916" spans="1:2" x14ac:dyDescent="0.35">
      <c r="A8916"/>
      <c r="B8916"/>
    </row>
    <row r="8917" spans="1:2" x14ac:dyDescent="0.35">
      <c r="A8917"/>
      <c r="B8917"/>
    </row>
    <row r="8918" spans="1:2" x14ac:dyDescent="0.35">
      <c r="A8918"/>
      <c r="B8918"/>
    </row>
    <row r="8919" spans="1:2" x14ac:dyDescent="0.35">
      <c r="A8919"/>
      <c r="B8919"/>
    </row>
    <row r="8920" spans="1:2" x14ac:dyDescent="0.35">
      <c r="A8920"/>
      <c r="B8920"/>
    </row>
    <row r="8921" spans="1:2" x14ac:dyDescent="0.35">
      <c r="A8921"/>
      <c r="B8921"/>
    </row>
    <row r="8922" spans="1:2" x14ac:dyDescent="0.35">
      <c r="A8922"/>
      <c r="B8922"/>
    </row>
    <row r="8923" spans="1:2" x14ac:dyDescent="0.35">
      <c r="A8923"/>
      <c r="B8923"/>
    </row>
    <row r="8924" spans="1:2" x14ac:dyDescent="0.35">
      <c r="A8924"/>
      <c r="B8924"/>
    </row>
    <row r="8925" spans="1:2" x14ac:dyDescent="0.35">
      <c r="A8925"/>
      <c r="B8925"/>
    </row>
    <row r="8926" spans="1:2" x14ac:dyDescent="0.35">
      <c r="A8926"/>
      <c r="B8926"/>
    </row>
    <row r="8927" spans="1:2" x14ac:dyDescent="0.35">
      <c r="A8927"/>
      <c r="B8927"/>
    </row>
    <row r="8928" spans="1:2" x14ac:dyDescent="0.35">
      <c r="A8928"/>
      <c r="B8928"/>
    </row>
    <row r="8929" spans="1:2" x14ac:dyDescent="0.35">
      <c r="A8929"/>
      <c r="B8929"/>
    </row>
    <row r="8930" spans="1:2" x14ac:dyDescent="0.35">
      <c r="A8930"/>
      <c r="B8930"/>
    </row>
    <row r="8931" spans="1:2" x14ac:dyDescent="0.35">
      <c r="A8931"/>
      <c r="B8931"/>
    </row>
    <row r="8932" spans="1:2" x14ac:dyDescent="0.35">
      <c r="A8932"/>
      <c r="B8932"/>
    </row>
    <row r="8933" spans="1:2" x14ac:dyDescent="0.35">
      <c r="A8933"/>
      <c r="B8933"/>
    </row>
    <row r="8934" spans="1:2" x14ac:dyDescent="0.35">
      <c r="A8934"/>
      <c r="B8934"/>
    </row>
    <row r="8935" spans="1:2" x14ac:dyDescent="0.35">
      <c r="A8935"/>
      <c r="B8935"/>
    </row>
    <row r="8936" spans="1:2" x14ac:dyDescent="0.35">
      <c r="A8936"/>
      <c r="B8936"/>
    </row>
    <row r="8937" spans="1:2" x14ac:dyDescent="0.35">
      <c r="A8937"/>
      <c r="B8937"/>
    </row>
    <row r="8938" spans="1:2" x14ac:dyDescent="0.35">
      <c r="A8938"/>
      <c r="B8938"/>
    </row>
    <row r="8939" spans="1:2" x14ac:dyDescent="0.35">
      <c r="A8939"/>
      <c r="B8939"/>
    </row>
    <row r="8940" spans="1:2" x14ac:dyDescent="0.35">
      <c r="A8940"/>
      <c r="B8940"/>
    </row>
    <row r="8941" spans="1:2" x14ac:dyDescent="0.35">
      <c r="A8941"/>
      <c r="B8941"/>
    </row>
    <row r="8942" spans="1:2" x14ac:dyDescent="0.35">
      <c r="A8942"/>
      <c r="B8942"/>
    </row>
    <row r="8943" spans="1:2" x14ac:dyDescent="0.35">
      <c r="A8943"/>
      <c r="B8943"/>
    </row>
    <row r="8944" spans="1:2" x14ac:dyDescent="0.35">
      <c r="A8944"/>
      <c r="B8944"/>
    </row>
    <row r="8945" spans="1:2" x14ac:dyDescent="0.35">
      <c r="A8945"/>
      <c r="B8945"/>
    </row>
    <row r="8946" spans="1:2" x14ac:dyDescent="0.35">
      <c r="A8946"/>
      <c r="B8946"/>
    </row>
    <row r="8947" spans="1:2" x14ac:dyDescent="0.35">
      <c r="A8947"/>
      <c r="B8947"/>
    </row>
    <row r="8948" spans="1:2" x14ac:dyDescent="0.35">
      <c r="A8948"/>
      <c r="B8948"/>
    </row>
    <row r="8949" spans="1:2" x14ac:dyDescent="0.35">
      <c r="A8949"/>
      <c r="B8949"/>
    </row>
    <row r="8950" spans="1:2" x14ac:dyDescent="0.35">
      <c r="A8950"/>
      <c r="B8950"/>
    </row>
    <row r="8951" spans="1:2" x14ac:dyDescent="0.35">
      <c r="A8951"/>
      <c r="B8951"/>
    </row>
    <row r="8952" spans="1:2" x14ac:dyDescent="0.35">
      <c r="A8952"/>
      <c r="B8952"/>
    </row>
    <row r="8953" spans="1:2" x14ac:dyDescent="0.35">
      <c r="A8953"/>
      <c r="B8953"/>
    </row>
    <row r="8954" spans="1:2" x14ac:dyDescent="0.35">
      <c r="A8954"/>
      <c r="B8954"/>
    </row>
    <row r="8955" spans="1:2" x14ac:dyDescent="0.35">
      <c r="A8955"/>
      <c r="B8955"/>
    </row>
    <row r="8956" spans="1:2" x14ac:dyDescent="0.35">
      <c r="A8956"/>
      <c r="B8956"/>
    </row>
    <row r="8957" spans="1:2" x14ac:dyDescent="0.35">
      <c r="A8957"/>
      <c r="B8957"/>
    </row>
    <row r="8958" spans="1:2" x14ac:dyDescent="0.35">
      <c r="A8958"/>
      <c r="B8958"/>
    </row>
    <row r="8959" spans="1:2" x14ac:dyDescent="0.35">
      <c r="A8959"/>
      <c r="B8959"/>
    </row>
    <row r="8960" spans="1:2" x14ac:dyDescent="0.35">
      <c r="A8960"/>
      <c r="B8960"/>
    </row>
    <row r="8961" spans="1:2" x14ac:dyDescent="0.35">
      <c r="A8961"/>
      <c r="B8961"/>
    </row>
    <row r="8962" spans="1:2" x14ac:dyDescent="0.35">
      <c r="A8962"/>
      <c r="B8962"/>
    </row>
    <row r="8963" spans="1:2" x14ac:dyDescent="0.35">
      <c r="A8963"/>
      <c r="B8963"/>
    </row>
    <row r="8964" spans="1:2" x14ac:dyDescent="0.35">
      <c r="A8964"/>
      <c r="B8964"/>
    </row>
    <row r="8965" spans="1:2" x14ac:dyDescent="0.35">
      <c r="A8965"/>
      <c r="B8965"/>
    </row>
    <row r="8966" spans="1:2" x14ac:dyDescent="0.35">
      <c r="A8966"/>
      <c r="B8966"/>
    </row>
    <row r="8967" spans="1:2" x14ac:dyDescent="0.35">
      <c r="A8967"/>
      <c r="B8967"/>
    </row>
    <row r="8968" spans="1:2" x14ac:dyDescent="0.35">
      <c r="A8968"/>
      <c r="B8968"/>
    </row>
    <row r="8969" spans="1:2" x14ac:dyDescent="0.35">
      <c r="A8969"/>
      <c r="B8969"/>
    </row>
    <row r="8970" spans="1:2" x14ac:dyDescent="0.35">
      <c r="A8970"/>
      <c r="B8970"/>
    </row>
    <row r="8971" spans="1:2" x14ac:dyDescent="0.35">
      <c r="A8971"/>
      <c r="B8971"/>
    </row>
    <row r="8972" spans="1:2" x14ac:dyDescent="0.35">
      <c r="A8972"/>
      <c r="B8972"/>
    </row>
    <row r="8973" spans="1:2" x14ac:dyDescent="0.35">
      <c r="A8973"/>
      <c r="B8973"/>
    </row>
    <row r="8974" spans="1:2" x14ac:dyDescent="0.35">
      <c r="A8974"/>
      <c r="B8974"/>
    </row>
    <row r="8975" spans="1:2" x14ac:dyDescent="0.35">
      <c r="A8975"/>
      <c r="B8975"/>
    </row>
    <row r="8976" spans="1:2" x14ac:dyDescent="0.35">
      <c r="A8976"/>
      <c r="B8976"/>
    </row>
    <row r="8977" spans="1:2" x14ac:dyDescent="0.35">
      <c r="A8977"/>
      <c r="B8977"/>
    </row>
    <row r="8978" spans="1:2" x14ac:dyDescent="0.35">
      <c r="A8978"/>
      <c r="B8978"/>
    </row>
    <row r="8979" spans="1:2" x14ac:dyDescent="0.35">
      <c r="A8979"/>
      <c r="B8979"/>
    </row>
    <row r="8980" spans="1:2" x14ac:dyDescent="0.35">
      <c r="A8980"/>
      <c r="B8980"/>
    </row>
    <row r="8981" spans="1:2" x14ac:dyDescent="0.35">
      <c r="A8981"/>
      <c r="B8981"/>
    </row>
    <row r="8982" spans="1:2" x14ac:dyDescent="0.35">
      <c r="A8982"/>
      <c r="B8982"/>
    </row>
    <row r="8983" spans="1:2" x14ac:dyDescent="0.35">
      <c r="A8983"/>
      <c r="B8983"/>
    </row>
    <row r="8984" spans="1:2" x14ac:dyDescent="0.35">
      <c r="A8984"/>
      <c r="B8984"/>
    </row>
    <row r="8985" spans="1:2" x14ac:dyDescent="0.35">
      <c r="A8985"/>
      <c r="B8985"/>
    </row>
    <row r="8986" spans="1:2" x14ac:dyDescent="0.35">
      <c r="A8986"/>
      <c r="B8986"/>
    </row>
    <row r="8987" spans="1:2" x14ac:dyDescent="0.35">
      <c r="A8987"/>
      <c r="B8987"/>
    </row>
    <row r="8988" spans="1:2" x14ac:dyDescent="0.35">
      <c r="A8988"/>
      <c r="B8988"/>
    </row>
    <row r="8989" spans="1:2" x14ac:dyDescent="0.35">
      <c r="A8989"/>
      <c r="B8989"/>
    </row>
    <row r="8990" spans="1:2" x14ac:dyDescent="0.35">
      <c r="A8990"/>
      <c r="B8990"/>
    </row>
    <row r="8991" spans="1:2" x14ac:dyDescent="0.35">
      <c r="A8991"/>
      <c r="B8991"/>
    </row>
    <row r="8992" spans="1:2" x14ac:dyDescent="0.35">
      <c r="A8992"/>
      <c r="B8992"/>
    </row>
    <row r="8993" spans="1:2" x14ac:dyDescent="0.35">
      <c r="A8993"/>
      <c r="B8993"/>
    </row>
    <row r="8994" spans="1:2" x14ac:dyDescent="0.35">
      <c r="A8994"/>
      <c r="B8994"/>
    </row>
    <row r="8995" spans="1:2" x14ac:dyDescent="0.35">
      <c r="A8995"/>
      <c r="B8995"/>
    </row>
    <row r="8996" spans="1:2" x14ac:dyDescent="0.35">
      <c r="A8996"/>
      <c r="B8996"/>
    </row>
    <row r="8997" spans="1:2" x14ac:dyDescent="0.35">
      <c r="A8997"/>
      <c r="B8997"/>
    </row>
    <row r="8998" spans="1:2" x14ac:dyDescent="0.35">
      <c r="A8998"/>
      <c r="B8998"/>
    </row>
    <row r="8999" spans="1:2" x14ac:dyDescent="0.35">
      <c r="A8999"/>
      <c r="B8999"/>
    </row>
    <row r="9000" spans="1:2" x14ac:dyDescent="0.35">
      <c r="A9000"/>
      <c r="B9000"/>
    </row>
    <row r="9001" spans="1:2" x14ac:dyDescent="0.35">
      <c r="A9001"/>
      <c r="B9001"/>
    </row>
    <row r="9002" spans="1:2" x14ac:dyDescent="0.35">
      <c r="A9002"/>
      <c r="B9002"/>
    </row>
    <row r="9003" spans="1:2" x14ac:dyDescent="0.35">
      <c r="A9003"/>
      <c r="B9003"/>
    </row>
    <row r="9004" spans="1:2" x14ac:dyDescent="0.35">
      <c r="A9004"/>
      <c r="B9004"/>
    </row>
    <row r="9005" spans="1:2" x14ac:dyDescent="0.35">
      <c r="A9005"/>
      <c r="B9005"/>
    </row>
    <row r="9006" spans="1:2" x14ac:dyDescent="0.35">
      <c r="A9006"/>
      <c r="B9006"/>
    </row>
    <row r="9007" spans="1:2" x14ac:dyDescent="0.35">
      <c r="A9007"/>
      <c r="B9007"/>
    </row>
    <row r="9008" spans="1:2" x14ac:dyDescent="0.35">
      <c r="A9008"/>
      <c r="B9008"/>
    </row>
    <row r="9009" spans="1:2" x14ac:dyDescent="0.35">
      <c r="A9009"/>
      <c r="B9009"/>
    </row>
    <row r="9010" spans="1:2" x14ac:dyDescent="0.35">
      <c r="A9010"/>
      <c r="B9010"/>
    </row>
    <row r="9011" spans="1:2" x14ac:dyDescent="0.35">
      <c r="A9011"/>
      <c r="B9011"/>
    </row>
    <row r="9012" spans="1:2" x14ac:dyDescent="0.35">
      <c r="A9012"/>
      <c r="B9012"/>
    </row>
    <row r="9013" spans="1:2" x14ac:dyDescent="0.35">
      <c r="A9013"/>
      <c r="B9013"/>
    </row>
    <row r="9014" spans="1:2" x14ac:dyDescent="0.35">
      <c r="A9014"/>
      <c r="B9014"/>
    </row>
    <row r="9015" spans="1:2" x14ac:dyDescent="0.35">
      <c r="A9015"/>
      <c r="B9015"/>
    </row>
    <row r="9016" spans="1:2" x14ac:dyDescent="0.35">
      <c r="A9016"/>
      <c r="B9016"/>
    </row>
    <row r="9017" spans="1:2" x14ac:dyDescent="0.35">
      <c r="A9017"/>
      <c r="B9017"/>
    </row>
    <row r="9018" spans="1:2" x14ac:dyDescent="0.35">
      <c r="A9018"/>
      <c r="B9018"/>
    </row>
    <row r="9019" spans="1:2" x14ac:dyDescent="0.35">
      <c r="A9019"/>
      <c r="B9019"/>
    </row>
    <row r="9020" spans="1:2" x14ac:dyDescent="0.35">
      <c r="A9020"/>
      <c r="B9020"/>
    </row>
    <row r="9021" spans="1:2" x14ac:dyDescent="0.35">
      <c r="A9021"/>
      <c r="B9021"/>
    </row>
    <row r="9022" spans="1:2" x14ac:dyDescent="0.35">
      <c r="A9022"/>
      <c r="B9022"/>
    </row>
    <row r="9023" spans="1:2" x14ac:dyDescent="0.35">
      <c r="A9023"/>
      <c r="B9023"/>
    </row>
    <row r="9024" spans="1:2" x14ac:dyDescent="0.35">
      <c r="A9024"/>
      <c r="B9024"/>
    </row>
    <row r="9025" spans="1:2" x14ac:dyDescent="0.35">
      <c r="A9025"/>
      <c r="B9025"/>
    </row>
    <row r="9026" spans="1:2" x14ac:dyDescent="0.35">
      <c r="A9026"/>
      <c r="B9026"/>
    </row>
    <row r="9027" spans="1:2" x14ac:dyDescent="0.35">
      <c r="A9027"/>
      <c r="B9027"/>
    </row>
    <row r="9028" spans="1:2" x14ac:dyDescent="0.35">
      <c r="A9028"/>
      <c r="B9028"/>
    </row>
    <row r="9029" spans="1:2" x14ac:dyDescent="0.35">
      <c r="A9029"/>
      <c r="B9029"/>
    </row>
    <row r="9030" spans="1:2" x14ac:dyDescent="0.35">
      <c r="A9030"/>
      <c r="B9030"/>
    </row>
    <row r="9031" spans="1:2" x14ac:dyDescent="0.35">
      <c r="A9031"/>
      <c r="B9031"/>
    </row>
    <row r="9032" spans="1:2" x14ac:dyDescent="0.35">
      <c r="A9032"/>
      <c r="B9032"/>
    </row>
    <row r="9033" spans="1:2" x14ac:dyDescent="0.35">
      <c r="A9033"/>
      <c r="B9033"/>
    </row>
    <row r="9034" spans="1:2" x14ac:dyDescent="0.35">
      <c r="A9034"/>
      <c r="B9034"/>
    </row>
    <row r="9035" spans="1:2" x14ac:dyDescent="0.35">
      <c r="A9035"/>
      <c r="B9035"/>
    </row>
    <row r="9036" spans="1:2" x14ac:dyDescent="0.35">
      <c r="A9036"/>
      <c r="B9036"/>
    </row>
    <row r="9037" spans="1:2" x14ac:dyDescent="0.35">
      <c r="A9037"/>
      <c r="B9037"/>
    </row>
    <row r="9038" spans="1:2" x14ac:dyDescent="0.35">
      <c r="A9038"/>
      <c r="B9038"/>
    </row>
    <row r="9039" spans="1:2" x14ac:dyDescent="0.35">
      <c r="A9039"/>
      <c r="B9039"/>
    </row>
    <row r="9040" spans="1:2" x14ac:dyDescent="0.35">
      <c r="A9040"/>
      <c r="B9040"/>
    </row>
    <row r="9041" spans="1:2" x14ac:dyDescent="0.35">
      <c r="A9041"/>
      <c r="B9041"/>
    </row>
    <row r="9042" spans="1:2" x14ac:dyDescent="0.35">
      <c r="A9042"/>
      <c r="B9042"/>
    </row>
    <row r="9043" spans="1:2" x14ac:dyDescent="0.35">
      <c r="A9043"/>
      <c r="B9043"/>
    </row>
    <row r="9044" spans="1:2" x14ac:dyDescent="0.35">
      <c r="A9044"/>
      <c r="B9044"/>
    </row>
    <row r="9045" spans="1:2" x14ac:dyDescent="0.35">
      <c r="A9045"/>
      <c r="B9045"/>
    </row>
    <row r="9046" spans="1:2" x14ac:dyDescent="0.35">
      <c r="A9046"/>
      <c r="B9046"/>
    </row>
    <row r="9047" spans="1:2" x14ac:dyDescent="0.35">
      <c r="A9047"/>
      <c r="B9047"/>
    </row>
    <row r="9048" spans="1:2" x14ac:dyDescent="0.35">
      <c r="A9048"/>
      <c r="B9048"/>
    </row>
    <row r="9049" spans="1:2" x14ac:dyDescent="0.35">
      <c r="A9049"/>
      <c r="B9049"/>
    </row>
    <row r="9050" spans="1:2" x14ac:dyDescent="0.35">
      <c r="A9050"/>
      <c r="B9050"/>
    </row>
    <row r="9051" spans="1:2" x14ac:dyDescent="0.35">
      <c r="A9051"/>
      <c r="B9051"/>
    </row>
    <row r="9052" spans="1:2" x14ac:dyDescent="0.35">
      <c r="A9052"/>
      <c r="B9052"/>
    </row>
    <row r="9053" spans="1:2" x14ac:dyDescent="0.35">
      <c r="A9053"/>
      <c r="B9053"/>
    </row>
    <row r="9054" spans="1:2" x14ac:dyDescent="0.35">
      <c r="A9054"/>
      <c r="B9054"/>
    </row>
    <row r="9055" spans="1:2" x14ac:dyDescent="0.35">
      <c r="A9055"/>
      <c r="B9055"/>
    </row>
    <row r="9056" spans="1:2" x14ac:dyDescent="0.35">
      <c r="A9056"/>
      <c r="B9056"/>
    </row>
    <row r="9057" spans="1:2" x14ac:dyDescent="0.35">
      <c r="A9057"/>
      <c r="B9057"/>
    </row>
    <row r="9058" spans="1:2" x14ac:dyDescent="0.35">
      <c r="A9058"/>
      <c r="B9058"/>
    </row>
    <row r="9059" spans="1:2" x14ac:dyDescent="0.35">
      <c r="A9059"/>
      <c r="B9059"/>
    </row>
    <row r="9060" spans="1:2" x14ac:dyDescent="0.35">
      <c r="A9060"/>
      <c r="B9060"/>
    </row>
    <row r="9061" spans="1:2" x14ac:dyDescent="0.35">
      <c r="A9061"/>
      <c r="B9061"/>
    </row>
    <row r="9062" spans="1:2" x14ac:dyDescent="0.35">
      <c r="A9062"/>
      <c r="B9062"/>
    </row>
    <row r="9063" spans="1:2" x14ac:dyDescent="0.35">
      <c r="A9063"/>
      <c r="B9063"/>
    </row>
    <row r="9064" spans="1:2" x14ac:dyDescent="0.35">
      <c r="A9064"/>
      <c r="B9064"/>
    </row>
    <row r="9065" spans="1:2" x14ac:dyDescent="0.35">
      <c r="A9065"/>
      <c r="B9065"/>
    </row>
    <row r="9066" spans="1:2" x14ac:dyDescent="0.35">
      <c r="A9066"/>
      <c r="B9066"/>
    </row>
    <row r="9067" spans="1:2" x14ac:dyDescent="0.35">
      <c r="A9067"/>
      <c r="B9067"/>
    </row>
    <row r="9068" spans="1:2" x14ac:dyDescent="0.35">
      <c r="A9068"/>
      <c r="B9068"/>
    </row>
    <row r="9069" spans="1:2" x14ac:dyDescent="0.35">
      <c r="A9069"/>
      <c r="B9069"/>
    </row>
    <row r="9070" spans="1:2" x14ac:dyDescent="0.35">
      <c r="A9070"/>
      <c r="B9070"/>
    </row>
    <row r="9071" spans="1:2" x14ac:dyDescent="0.35">
      <c r="A9071"/>
      <c r="B9071"/>
    </row>
    <row r="9072" spans="1:2" x14ac:dyDescent="0.35">
      <c r="A9072"/>
      <c r="B9072"/>
    </row>
    <row r="9073" spans="1:2" x14ac:dyDescent="0.35">
      <c r="A9073"/>
      <c r="B9073"/>
    </row>
    <row r="9074" spans="1:2" x14ac:dyDescent="0.35">
      <c r="A9074"/>
      <c r="B9074"/>
    </row>
    <row r="9075" spans="1:2" x14ac:dyDescent="0.35">
      <c r="A9075"/>
      <c r="B9075"/>
    </row>
    <row r="9076" spans="1:2" x14ac:dyDescent="0.35">
      <c r="A9076"/>
      <c r="B9076"/>
    </row>
    <row r="9077" spans="1:2" x14ac:dyDescent="0.35">
      <c r="A9077"/>
      <c r="B9077"/>
    </row>
    <row r="9078" spans="1:2" x14ac:dyDescent="0.35">
      <c r="A9078"/>
      <c r="B9078"/>
    </row>
    <row r="9079" spans="1:2" x14ac:dyDescent="0.35">
      <c r="A9079"/>
      <c r="B9079"/>
    </row>
    <row r="9080" spans="1:2" x14ac:dyDescent="0.35">
      <c r="A9080"/>
      <c r="B9080"/>
    </row>
    <row r="9081" spans="1:2" x14ac:dyDescent="0.35">
      <c r="A9081"/>
      <c r="B9081"/>
    </row>
    <row r="9082" spans="1:2" x14ac:dyDescent="0.35">
      <c r="A9082"/>
      <c r="B9082"/>
    </row>
    <row r="9083" spans="1:2" x14ac:dyDescent="0.35">
      <c r="A9083"/>
      <c r="B9083"/>
    </row>
    <row r="9084" spans="1:2" x14ac:dyDescent="0.35">
      <c r="A9084"/>
      <c r="B9084"/>
    </row>
    <row r="9085" spans="1:2" x14ac:dyDescent="0.35">
      <c r="A9085"/>
      <c r="B9085"/>
    </row>
    <row r="9086" spans="1:2" x14ac:dyDescent="0.35">
      <c r="A9086"/>
      <c r="B9086"/>
    </row>
    <row r="9087" spans="1:2" x14ac:dyDescent="0.35">
      <c r="A9087"/>
      <c r="B9087"/>
    </row>
    <row r="9088" spans="1:2" x14ac:dyDescent="0.35">
      <c r="A9088"/>
      <c r="B9088"/>
    </row>
    <row r="9089" spans="1:2" x14ac:dyDescent="0.35">
      <c r="A9089"/>
      <c r="B9089"/>
    </row>
    <row r="9090" spans="1:2" x14ac:dyDescent="0.35">
      <c r="A9090"/>
      <c r="B9090"/>
    </row>
    <row r="9091" spans="1:2" x14ac:dyDescent="0.35">
      <c r="A9091"/>
      <c r="B9091"/>
    </row>
    <row r="9092" spans="1:2" x14ac:dyDescent="0.35">
      <c r="A9092"/>
      <c r="B9092"/>
    </row>
    <row r="9093" spans="1:2" x14ac:dyDescent="0.35">
      <c r="A9093"/>
      <c r="B9093"/>
    </row>
    <row r="9094" spans="1:2" x14ac:dyDescent="0.35">
      <c r="A9094"/>
      <c r="B9094"/>
    </row>
    <row r="9095" spans="1:2" x14ac:dyDescent="0.35">
      <c r="A9095"/>
      <c r="B9095"/>
    </row>
    <row r="9096" spans="1:2" x14ac:dyDescent="0.35">
      <c r="A9096"/>
      <c r="B9096"/>
    </row>
    <row r="9097" spans="1:2" x14ac:dyDescent="0.35">
      <c r="A9097"/>
      <c r="B9097"/>
    </row>
    <row r="9098" spans="1:2" x14ac:dyDescent="0.35">
      <c r="A9098"/>
      <c r="B9098"/>
    </row>
    <row r="9099" spans="1:2" x14ac:dyDescent="0.35">
      <c r="A9099"/>
      <c r="B9099"/>
    </row>
    <row r="9100" spans="1:2" x14ac:dyDescent="0.35">
      <c r="A9100"/>
      <c r="B9100"/>
    </row>
    <row r="9101" spans="1:2" x14ac:dyDescent="0.35">
      <c r="A9101"/>
      <c r="B9101"/>
    </row>
    <row r="9102" spans="1:2" x14ac:dyDescent="0.35">
      <c r="A9102"/>
      <c r="B9102"/>
    </row>
    <row r="9103" spans="1:2" x14ac:dyDescent="0.35">
      <c r="A9103"/>
      <c r="B9103"/>
    </row>
    <row r="9104" spans="1:2" x14ac:dyDescent="0.35">
      <c r="A9104"/>
      <c r="B9104"/>
    </row>
    <row r="9105" spans="1:2" x14ac:dyDescent="0.35">
      <c r="A9105"/>
      <c r="B9105"/>
    </row>
    <row r="9106" spans="1:2" x14ac:dyDescent="0.35">
      <c r="A9106"/>
      <c r="B9106"/>
    </row>
    <row r="9107" spans="1:2" x14ac:dyDescent="0.35">
      <c r="A9107"/>
      <c r="B9107"/>
    </row>
    <row r="9108" spans="1:2" x14ac:dyDescent="0.35">
      <c r="A9108"/>
      <c r="B9108"/>
    </row>
    <row r="9109" spans="1:2" x14ac:dyDescent="0.35">
      <c r="A9109"/>
      <c r="B9109"/>
    </row>
    <row r="9110" spans="1:2" x14ac:dyDescent="0.35">
      <c r="A9110"/>
      <c r="B9110"/>
    </row>
    <row r="9111" spans="1:2" x14ac:dyDescent="0.35">
      <c r="A9111"/>
      <c r="B9111"/>
    </row>
    <row r="9112" spans="1:2" x14ac:dyDescent="0.35">
      <c r="A9112"/>
      <c r="B9112"/>
    </row>
    <row r="9113" spans="1:2" x14ac:dyDescent="0.35">
      <c r="A9113"/>
      <c r="B9113"/>
    </row>
    <row r="9114" spans="1:2" x14ac:dyDescent="0.35">
      <c r="A9114"/>
      <c r="B9114"/>
    </row>
    <row r="9115" spans="1:2" x14ac:dyDescent="0.35">
      <c r="A9115"/>
      <c r="B9115"/>
    </row>
    <row r="9116" spans="1:2" x14ac:dyDescent="0.35">
      <c r="A9116"/>
      <c r="B9116"/>
    </row>
    <row r="9117" spans="1:2" x14ac:dyDescent="0.35">
      <c r="A9117"/>
      <c r="B9117"/>
    </row>
    <row r="9118" spans="1:2" x14ac:dyDescent="0.35">
      <c r="A9118"/>
      <c r="B9118"/>
    </row>
    <row r="9119" spans="1:2" x14ac:dyDescent="0.35">
      <c r="A9119"/>
      <c r="B9119"/>
    </row>
    <row r="9120" spans="1:2" x14ac:dyDescent="0.35">
      <c r="A9120"/>
      <c r="B9120"/>
    </row>
    <row r="9121" spans="1:2" x14ac:dyDescent="0.35">
      <c r="A9121"/>
      <c r="B9121"/>
    </row>
    <row r="9122" spans="1:2" x14ac:dyDescent="0.35">
      <c r="A9122"/>
      <c r="B9122"/>
    </row>
    <row r="9123" spans="1:2" x14ac:dyDescent="0.35">
      <c r="A9123"/>
      <c r="B9123"/>
    </row>
    <row r="9124" spans="1:2" x14ac:dyDescent="0.35">
      <c r="A9124"/>
      <c r="B9124"/>
    </row>
    <row r="9125" spans="1:2" x14ac:dyDescent="0.35">
      <c r="A9125"/>
      <c r="B9125"/>
    </row>
    <row r="9126" spans="1:2" x14ac:dyDescent="0.35">
      <c r="A9126"/>
      <c r="B9126"/>
    </row>
    <row r="9127" spans="1:2" x14ac:dyDescent="0.35">
      <c r="A9127"/>
      <c r="B9127"/>
    </row>
    <row r="9128" spans="1:2" x14ac:dyDescent="0.35">
      <c r="A9128"/>
      <c r="B9128"/>
    </row>
    <row r="9129" spans="1:2" x14ac:dyDescent="0.35">
      <c r="A9129"/>
      <c r="B9129"/>
    </row>
    <row r="9130" spans="1:2" x14ac:dyDescent="0.35">
      <c r="A9130"/>
      <c r="B9130"/>
    </row>
    <row r="9131" spans="1:2" x14ac:dyDescent="0.35">
      <c r="A9131"/>
      <c r="B9131"/>
    </row>
    <row r="9132" spans="1:2" x14ac:dyDescent="0.35">
      <c r="A9132"/>
      <c r="B9132"/>
    </row>
    <row r="9133" spans="1:2" x14ac:dyDescent="0.35">
      <c r="A9133"/>
      <c r="B9133"/>
    </row>
    <row r="9134" spans="1:2" x14ac:dyDescent="0.35">
      <c r="A9134"/>
      <c r="B9134"/>
    </row>
    <row r="9135" spans="1:2" x14ac:dyDescent="0.35">
      <c r="A9135"/>
      <c r="B9135"/>
    </row>
    <row r="9136" spans="1:2" x14ac:dyDescent="0.35">
      <c r="A9136"/>
      <c r="B9136"/>
    </row>
    <row r="9137" spans="1:2" x14ac:dyDescent="0.35">
      <c r="A9137"/>
      <c r="B9137"/>
    </row>
    <row r="9138" spans="1:2" x14ac:dyDescent="0.35">
      <c r="A9138"/>
      <c r="B9138"/>
    </row>
    <row r="9139" spans="1:2" x14ac:dyDescent="0.35">
      <c r="A9139"/>
      <c r="B9139"/>
    </row>
    <row r="9140" spans="1:2" x14ac:dyDescent="0.35">
      <c r="A9140"/>
      <c r="B9140"/>
    </row>
    <row r="9141" spans="1:2" x14ac:dyDescent="0.35">
      <c r="A9141"/>
      <c r="B9141"/>
    </row>
    <row r="9142" spans="1:2" x14ac:dyDescent="0.35">
      <c r="A9142"/>
      <c r="B9142"/>
    </row>
    <row r="9143" spans="1:2" x14ac:dyDescent="0.35">
      <c r="A9143"/>
      <c r="B9143"/>
    </row>
    <row r="9144" spans="1:2" x14ac:dyDescent="0.35">
      <c r="A9144"/>
      <c r="B9144"/>
    </row>
    <row r="9145" spans="1:2" x14ac:dyDescent="0.35">
      <c r="A9145"/>
      <c r="B9145"/>
    </row>
    <row r="9146" spans="1:2" x14ac:dyDescent="0.35">
      <c r="A9146"/>
      <c r="B9146"/>
    </row>
    <row r="9147" spans="1:2" x14ac:dyDescent="0.35">
      <c r="A9147"/>
      <c r="B9147"/>
    </row>
    <row r="9148" spans="1:2" x14ac:dyDescent="0.35">
      <c r="A9148"/>
      <c r="B9148"/>
    </row>
    <row r="9149" spans="1:2" x14ac:dyDescent="0.35">
      <c r="A9149"/>
      <c r="B9149"/>
    </row>
    <row r="9150" spans="1:2" x14ac:dyDescent="0.35">
      <c r="A9150"/>
      <c r="B9150"/>
    </row>
    <row r="9151" spans="1:2" x14ac:dyDescent="0.35">
      <c r="A9151"/>
      <c r="B9151"/>
    </row>
    <row r="9152" spans="1:2" x14ac:dyDescent="0.35">
      <c r="A9152"/>
      <c r="B9152"/>
    </row>
    <row r="9153" spans="1:2" x14ac:dyDescent="0.35">
      <c r="A9153"/>
      <c r="B9153"/>
    </row>
    <row r="9154" spans="1:2" x14ac:dyDescent="0.35">
      <c r="A9154"/>
      <c r="B9154"/>
    </row>
    <row r="9155" spans="1:2" x14ac:dyDescent="0.35">
      <c r="A9155"/>
      <c r="B9155"/>
    </row>
    <row r="9156" spans="1:2" x14ac:dyDescent="0.35">
      <c r="A9156"/>
      <c r="B9156"/>
    </row>
    <row r="9157" spans="1:2" x14ac:dyDescent="0.35">
      <c r="A9157"/>
      <c r="B9157"/>
    </row>
    <row r="9158" spans="1:2" x14ac:dyDescent="0.35">
      <c r="A9158"/>
      <c r="B9158"/>
    </row>
    <row r="9159" spans="1:2" x14ac:dyDescent="0.35">
      <c r="A9159"/>
      <c r="B9159"/>
    </row>
    <row r="9160" spans="1:2" x14ac:dyDescent="0.35">
      <c r="A9160"/>
      <c r="B9160"/>
    </row>
    <row r="9161" spans="1:2" x14ac:dyDescent="0.35">
      <c r="A9161"/>
      <c r="B9161"/>
    </row>
    <row r="9162" spans="1:2" x14ac:dyDescent="0.35">
      <c r="A9162"/>
      <c r="B9162"/>
    </row>
    <row r="9163" spans="1:2" x14ac:dyDescent="0.35">
      <c r="A9163"/>
      <c r="B9163"/>
    </row>
    <row r="9164" spans="1:2" x14ac:dyDescent="0.35">
      <c r="A9164"/>
      <c r="B9164"/>
    </row>
    <row r="9165" spans="1:2" x14ac:dyDescent="0.35">
      <c r="A9165"/>
      <c r="B9165"/>
    </row>
    <row r="9166" spans="1:2" x14ac:dyDescent="0.35">
      <c r="A9166"/>
      <c r="B9166"/>
    </row>
    <row r="9167" spans="1:2" x14ac:dyDescent="0.35">
      <c r="A9167"/>
      <c r="B9167"/>
    </row>
    <row r="9168" spans="1:2" x14ac:dyDescent="0.35">
      <c r="A9168"/>
      <c r="B9168"/>
    </row>
    <row r="9169" spans="1:2" x14ac:dyDescent="0.35">
      <c r="A9169"/>
      <c r="B9169"/>
    </row>
    <row r="9170" spans="1:2" x14ac:dyDescent="0.35">
      <c r="A9170"/>
      <c r="B9170"/>
    </row>
    <row r="9171" spans="1:2" x14ac:dyDescent="0.35">
      <c r="A9171"/>
      <c r="B9171"/>
    </row>
    <row r="9172" spans="1:2" x14ac:dyDescent="0.35">
      <c r="A9172"/>
      <c r="B9172"/>
    </row>
    <row r="9173" spans="1:2" x14ac:dyDescent="0.35">
      <c r="A9173"/>
      <c r="B9173"/>
    </row>
    <row r="9174" spans="1:2" x14ac:dyDescent="0.35">
      <c r="A9174"/>
      <c r="B9174"/>
    </row>
    <row r="9175" spans="1:2" x14ac:dyDescent="0.35">
      <c r="A9175"/>
      <c r="B9175"/>
    </row>
    <row r="9176" spans="1:2" x14ac:dyDescent="0.35">
      <c r="A9176"/>
      <c r="B9176"/>
    </row>
    <row r="9177" spans="1:2" x14ac:dyDescent="0.35">
      <c r="A9177"/>
      <c r="B9177"/>
    </row>
    <row r="9178" spans="1:2" x14ac:dyDescent="0.35">
      <c r="A9178"/>
      <c r="B9178"/>
    </row>
    <row r="9179" spans="1:2" x14ac:dyDescent="0.35">
      <c r="A9179"/>
      <c r="B9179"/>
    </row>
    <row r="9180" spans="1:2" x14ac:dyDescent="0.35">
      <c r="A9180"/>
      <c r="B9180"/>
    </row>
    <row r="9181" spans="1:2" x14ac:dyDescent="0.35">
      <c r="A9181"/>
      <c r="B9181"/>
    </row>
    <row r="9182" spans="1:2" x14ac:dyDescent="0.35">
      <c r="A9182"/>
      <c r="B9182"/>
    </row>
    <row r="9183" spans="1:2" x14ac:dyDescent="0.35">
      <c r="A9183"/>
      <c r="B9183"/>
    </row>
    <row r="9184" spans="1:2" x14ac:dyDescent="0.35">
      <c r="A9184"/>
      <c r="B9184"/>
    </row>
    <row r="9185" spans="1:2" x14ac:dyDescent="0.35">
      <c r="A9185"/>
      <c r="B9185"/>
    </row>
    <row r="9186" spans="1:2" x14ac:dyDescent="0.35">
      <c r="A9186"/>
      <c r="B9186"/>
    </row>
    <row r="9187" spans="1:2" x14ac:dyDescent="0.35">
      <c r="A9187"/>
      <c r="B9187"/>
    </row>
    <row r="9188" spans="1:2" x14ac:dyDescent="0.35">
      <c r="A9188"/>
      <c r="B9188"/>
    </row>
    <row r="9189" spans="1:2" x14ac:dyDescent="0.35">
      <c r="A9189"/>
      <c r="B9189"/>
    </row>
    <row r="9190" spans="1:2" x14ac:dyDescent="0.35">
      <c r="A9190"/>
      <c r="B9190"/>
    </row>
    <row r="9191" spans="1:2" x14ac:dyDescent="0.35">
      <c r="A9191"/>
      <c r="B9191"/>
    </row>
    <row r="9192" spans="1:2" x14ac:dyDescent="0.35">
      <c r="A9192"/>
      <c r="B9192"/>
    </row>
    <row r="9193" spans="1:2" x14ac:dyDescent="0.35">
      <c r="A9193"/>
      <c r="B9193"/>
    </row>
    <row r="9194" spans="1:2" x14ac:dyDescent="0.35">
      <c r="A9194"/>
      <c r="B9194"/>
    </row>
    <row r="9195" spans="1:2" x14ac:dyDescent="0.35">
      <c r="A9195"/>
      <c r="B9195"/>
    </row>
    <row r="9196" spans="1:2" x14ac:dyDescent="0.35">
      <c r="A9196"/>
      <c r="B9196"/>
    </row>
    <row r="9197" spans="1:2" x14ac:dyDescent="0.35">
      <c r="A9197"/>
      <c r="B9197"/>
    </row>
    <row r="9198" spans="1:2" x14ac:dyDescent="0.35">
      <c r="A9198"/>
      <c r="B9198"/>
    </row>
    <row r="9199" spans="1:2" x14ac:dyDescent="0.35">
      <c r="A9199"/>
      <c r="B9199"/>
    </row>
    <row r="9200" spans="1:2" x14ac:dyDescent="0.35">
      <c r="A9200"/>
      <c r="B9200"/>
    </row>
    <row r="9201" spans="1:2" x14ac:dyDescent="0.35">
      <c r="A9201"/>
      <c r="B9201"/>
    </row>
    <row r="9202" spans="1:2" x14ac:dyDescent="0.35">
      <c r="A9202"/>
      <c r="B9202"/>
    </row>
    <row r="9203" spans="1:2" x14ac:dyDescent="0.35">
      <c r="A9203"/>
      <c r="B9203"/>
    </row>
    <row r="9204" spans="1:2" x14ac:dyDescent="0.35">
      <c r="A9204"/>
      <c r="B9204"/>
    </row>
    <row r="9205" spans="1:2" x14ac:dyDescent="0.35">
      <c r="A9205"/>
      <c r="B9205"/>
    </row>
    <row r="9206" spans="1:2" x14ac:dyDescent="0.35">
      <c r="A9206"/>
      <c r="B9206"/>
    </row>
    <row r="9207" spans="1:2" x14ac:dyDescent="0.35">
      <c r="A9207"/>
      <c r="B9207"/>
    </row>
    <row r="9208" spans="1:2" x14ac:dyDescent="0.35">
      <c r="A9208"/>
      <c r="B9208"/>
    </row>
    <row r="9209" spans="1:2" x14ac:dyDescent="0.35">
      <c r="A9209"/>
      <c r="B9209"/>
    </row>
    <row r="9210" spans="1:2" x14ac:dyDescent="0.35">
      <c r="A9210"/>
      <c r="B9210"/>
    </row>
    <row r="9211" spans="1:2" x14ac:dyDescent="0.35">
      <c r="A9211"/>
      <c r="B9211"/>
    </row>
    <row r="9212" spans="1:2" x14ac:dyDescent="0.35">
      <c r="A9212"/>
      <c r="B9212"/>
    </row>
    <row r="9213" spans="1:2" x14ac:dyDescent="0.35">
      <c r="A9213"/>
      <c r="B9213"/>
    </row>
    <row r="9214" spans="1:2" x14ac:dyDescent="0.35">
      <c r="A9214"/>
      <c r="B9214"/>
    </row>
    <row r="9215" spans="1:2" x14ac:dyDescent="0.35">
      <c r="A9215"/>
      <c r="B9215"/>
    </row>
    <row r="9216" spans="1:2" x14ac:dyDescent="0.35">
      <c r="A9216"/>
      <c r="B9216"/>
    </row>
    <row r="9217" spans="1:2" x14ac:dyDescent="0.35">
      <c r="A9217"/>
      <c r="B9217"/>
    </row>
    <row r="9218" spans="1:2" x14ac:dyDescent="0.35">
      <c r="A9218"/>
      <c r="B9218"/>
    </row>
    <row r="9219" spans="1:2" x14ac:dyDescent="0.35">
      <c r="A9219"/>
      <c r="B9219"/>
    </row>
    <row r="9220" spans="1:2" x14ac:dyDescent="0.35">
      <c r="A9220"/>
      <c r="B9220"/>
    </row>
    <row r="9221" spans="1:2" x14ac:dyDescent="0.35">
      <c r="A9221"/>
      <c r="B9221"/>
    </row>
    <row r="9222" spans="1:2" x14ac:dyDescent="0.35">
      <c r="A9222"/>
      <c r="B9222"/>
    </row>
    <row r="9223" spans="1:2" x14ac:dyDescent="0.35">
      <c r="A9223"/>
      <c r="B9223"/>
    </row>
    <row r="9224" spans="1:2" x14ac:dyDescent="0.35">
      <c r="A9224"/>
      <c r="B9224"/>
    </row>
    <row r="9225" spans="1:2" x14ac:dyDescent="0.35">
      <c r="A9225"/>
      <c r="B9225"/>
    </row>
    <row r="9226" spans="1:2" x14ac:dyDescent="0.35">
      <c r="A9226"/>
      <c r="B9226"/>
    </row>
    <row r="9227" spans="1:2" x14ac:dyDescent="0.35">
      <c r="A9227"/>
      <c r="B9227"/>
    </row>
    <row r="9228" spans="1:2" x14ac:dyDescent="0.35">
      <c r="A9228"/>
      <c r="B9228"/>
    </row>
    <row r="9229" spans="1:2" x14ac:dyDescent="0.35">
      <c r="A9229"/>
      <c r="B9229"/>
    </row>
    <row r="9230" spans="1:2" x14ac:dyDescent="0.35">
      <c r="A9230"/>
      <c r="B9230"/>
    </row>
    <row r="9231" spans="1:2" x14ac:dyDescent="0.35">
      <c r="A9231"/>
      <c r="B9231"/>
    </row>
    <row r="9232" spans="1:2" x14ac:dyDescent="0.35">
      <c r="A9232"/>
      <c r="B9232"/>
    </row>
    <row r="9233" spans="1:2" x14ac:dyDescent="0.35">
      <c r="A9233"/>
      <c r="B9233"/>
    </row>
    <row r="9234" spans="1:2" x14ac:dyDescent="0.35">
      <c r="A9234"/>
      <c r="B9234"/>
    </row>
    <row r="9235" spans="1:2" x14ac:dyDescent="0.35">
      <c r="A9235"/>
      <c r="B9235"/>
    </row>
    <row r="9236" spans="1:2" x14ac:dyDescent="0.35">
      <c r="A9236"/>
      <c r="B9236"/>
    </row>
    <row r="9237" spans="1:2" x14ac:dyDescent="0.35">
      <c r="A9237"/>
      <c r="B9237"/>
    </row>
    <row r="9238" spans="1:2" x14ac:dyDescent="0.35">
      <c r="A9238"/>
      <c r="B9238"/>
    </row>
    <row r="9239" spans="1:2" x14ac:dyDescent="0.35">
      <c r="A9239"/>
      <c r="B9239"/>
    </row>
    <row r="9240" spans="1:2" x14ac:dyDescent="0.35">
      <c r="A9240"/>
      <c r="B9240"/>
    </row>
    <row r="9241" spans="1:2" x14ac:dyDescent="0.35">
      <c r="A9241"/>
      <c r="B9241"/>
    </row>
    <row r="9242" spans="1:2" x14ac:dyDescent="0.35">
      <c r="A9242"/>
      <c r="B9242"/>
    </row>
    <row r="9243" spans="1:2" x14ac:dyDescent="0.35">
      <c r="A9243"/>
      <c r="B9243"/>
    </row>
    <row r="9244" spans="1:2" x14ac:dyDescent="0.35">
      <c r="A9244"/>
      <c r="B9244"/>
    </row>
    <row r="9245" spans="1:2" x14ac:dyDescent="0.35">
      <c r="A9245"/>
      <c r="B9245"/>
    </row>
    <row r="9246" spans="1:2" x14ac:dyDescent="0.35">
      <c r="A9246"/>
      <c r="B9246"/>
    </row>
    <row r="9247" spans="1:2" x14ac:dyDescent="0.35">
      <c r="A9247"/>
      <c r="B9247"/>
    </row>
    <row r="9248" spans="1:2" x14ac:dyDescent="0.35">
      <c r="A9248"/>
      <c r="B9248"/>
    </row>
    <row r="9249" spans="1:2" x14ac:dyDescent="0.35">
      <c r="A9249"/>
      <c r="B9249"/>
    </row>
    <row r="9250" spans="1:2" x14ac:dyDescent="0.35">
      <c r="A9250"/>
      <c r="B9250"/>
    </row>
    <row r="9251" spans="1:2" x14ac:dyDescent="0.35">
      <c r="A9251"/>
      <c r="B9251"/>
    </row>
    <row r="9252" spans="1:2" x14ac:dyDescent="0.35">
      <c r="A9252"/>
      <c r="B9252"/>
    </row>
    <row r="9253" spans="1:2" x14ac:dyDescent="0.35">
      <c r="A9253"/>
      <c r="B9253"/>
    </row>
    <row r="9254" spans="1:2" x14ac:dyDescent="0.35">
      <c r="A9254"/>
      <c r="B9254"/>
    </row>
    <row r="9255" spans="1:2" x14ac:dyDescent="0.35">
      <c r="A9255"/>
      <c r="B9255"/>
    </row>
    <row r="9256" spans="1:2" x14ac:dyDescent="0.35">
      <c r="A9256"/>
      <c r="B9256"/>
    </row>
    <row r="9257" spans="1:2" x14ac:dyDescent="0.35">
      <c r="A9257"/>
      <c r="B9257"/>
    </row>
    <row r="9258" spans="1:2" x14ac:dyDescent="0.35">
      <c r="A9258"/>
      <c r="B9258"/>
    </row>
    <row r="9259" spans="1:2" x14ac:dyDescent="0.35">
      <c r="A9259"/>
      <c r="B9259"/>
    </row>
    <row r="9260" spans="1:2" x14ac:dyDescent="0.35">
      <c r="A9260"/>
      <c r="B9260"/>
    </row>
    <row r="9261" spans="1:2" x14ac:dyDescent="0.35">
      <c r="A9261"/>
      <c r="B9261"/>
    </row>
    <row r="9262" spans="1:2" x14ac:dyDescent="0.35">
      <c r="A9262"/>
      <c r="B9262"/>
    </row>
    <row r="9263" spans="1:2" x14ac:dyDescent="0.35">
      <c r="A9263"/>
      <c r="B9263"/>
    </row>
    <row r="9264" spans="1:2" x14ac:dyDescent="0.35">
      <c r="A9264"/>
      <c r="B9264"/>
    </row>
    <row r="9265" spans="1:2" x14ac:dyDescent="0.35">
      <c r="A9265"/>
      <c r="B9265"/>
    </row>
    <row r="9266" spans="1:2" x14ac:dyDescent="0.35">
      <c r="A9266"/>
      <c r="B9266"/>
    </row>
    <row r="9267" spans="1:2" x14ac:dyDescent="0.35">
      <c r="A9267"/>
      <c r="B9267"/>
    </row>
    <row r="9268" spans="1:2" x14ac:dyDescent="0.35">
      <c r="A9268"/>
      <c r="B9268"/>
    </row>
    <row r="9269" spans="1:2" x14ac:dyDescent="0.35">
      <c r="A9269"/>
      <c r="B9269"/>
    </row>
    <row r="9270" spans="1:2" x14ac:dyDescent="0.35">
      <c r="A9270"/>
      <c r="B9270"/>
    </row>
    <row r="9271" spans="1:2" x14ac:dyDescent="0.35">
      <c r="A9271"/>
      <c r="B9271"/>
    </row>
    <row r="9272" spans="1:2" x14ac:dyDescent="0.35">
      <c r="A9272"/>
      <c r="B9272"/>
    </row>
    <row r="9273" spans="1:2" x14ac:dyDescent="0.35">
      <c r="A9273"/>
      <c r="B9273"/>
    </row>
    <row r="9274" spans="1:2" x14ac:dyDescent="0.35">
      <c r="A9274"/>
      <c r="B9274"/>
    </row>
    <row r="9275" spans="1:2" x14ac:dyDescent="0.35">
      <c r="A9275"/>
      <c r="B9275"/>
    </row>
    <row r="9276" spans="1:2" x14ac:dyDescent="0.35">
      <c r="A9276"/>
      <c r="B9276"/>
    </row>
    <row r="9277" spans="1:2" x14ac:dyDescent="0.35">
      <c r="A9277"/>
      <c r="B9277"/>
    </row>
    <row r="9278" spans="1:2" x14ac:dyDescent="0.35">
      <c r="A9278"/>
      <c r="B9278"/>
    </row>
    <row r="9279" spans="1:2" x14ac:dyDescent="0.35">
      <c r="A9279"/>
      <c r="B9279"/>
    </row>
    <row r="9280" spans="1:2" x14ac:dyDescent="0.35">
      <c r="A9280"/>
      <c r="B9280"/>
    </row>
    <row r="9281" spans="1:2" x14ac:dyDescent="0.35">
      <c r="A9281"/>
      <c r="B9281"/>
    </row>
    <row r="9282" spans="1:2" x14ac:dyDescent="0.35">
      <c r="A9282"/>
      <c r="B9282"/>
    </row>
    <row r="9283" spans="1:2" x14ac:dyDescent="0.35">
      <c r="A9283"/>
      <c r="B9283"/>
    </row>
    <row r="9284" spans="1:2" x14ac:dyDescent="0.35">
      <c r="A9284"/>
      <c r="B9284"/>
    </row>
    <row r="9285" spans="1:2" x14ac:dyDescent="0.35">
      <c r="A9285"/>
      <c r="B9285"/>
    </row>
    <row r="9286" spans="1:2" x14ac:dyDescent="0.35">
      <c r="A9286"/>
      <c r="B9286"/>
    </row>
    <row r="9287" spans="1:2" x14ac:dyDescent="0.35">
      <c r="A9287"/>
      <c r="B9287"/>
    </row>
    <row r="9288" spans="1:2" x14ac:dyDescent="0.35">
      <c r="A9288"/>
      <c r="B9288"/>
    </row>
    <row r="9289" spans="1:2" x14ac:dyDescent="0.35">
      <c r="A9289"/>
      <c r="B9289"/>
    </row>
    <row r="9290" spans="1:2" x14ac:dyDescent="0.35">
      <c r="A9290"/>
      <c r="B9290"/>
    </row>
    <row r="9291" spans="1:2" x14ac:dyDescent="0.35">
      <c r="A9291"/>
      <c r="B9291"/>
    </row>
    <row r="9292" spans="1:2" x14ac:dyDescent="0.35">
      <c r="A9292"/>
      <c r="B9292"/>
    </row>
    <row r="9293" spans="1:2" x14ac:dyDescent="0.35">
      <c r="A9293"/>
      <c r="B9293"/>
    </row>
    <row r="9294" spans="1:2" x14ac:dyDescent="0.35">
      <c r="A9294"/>
      <c r="B9294"/>
    </row>
    <row r="9295" spans="1:2" x14ac:dyDescent="0.35">
      <c r="A9295"/>
      <c r="B9295"/>
    </row>
    <row r="9296" spans="1:2" x14ac:dyDescent="0.35">
      <c r="A9296"/>
      <c r="B9296"/>
    </row>
    <row r="9297" spans="1:2" x14ac:dyDescent="0.35">
      <c r="A9297"/>
      <c r="B9297"/>
    </row>
    <row r="9298" spans="1:2" x14ac:dyDescent="0.35">
      <c r="A9298"/>
      <c r="B9298"/>
    </row>
    <row r="9299" spans="1:2" x14ac:dyDescent="0.35">
      <c r="A9299"/>
      <c r="B9299"/>
    </row>
    <row r="9300" spans="1:2" x14ac:dyDescent="0.35">
      <c r="A9300"/>
      <c r="B9300"/>
    </row>
    <row r="9301" spans="1:2" x14ac:dyDescent="0.35">
      <c r="A9301"/>
      <c r="B9301"/>
    </row>
    <row r="9302" spans="1:2" x14ac:dyDescent="0.35">
      <c r="A9302"/>
      <c r="B9302"/>
    </row>
    <row r="9303" spans="1:2" x14ac:dyDescent="0.35">
      <c r="A9303"/>
      <c r="B9303"/>
    </row>
    <row r="9304" spans="1:2" x14ac:dyDescent="0.35">
      <c r="A9304"/>
      <c r="B9304"/>
    </row>
    <row r="9305" spans="1:2" x14ac:dyDescent="0.35">
      <c r="A9305"/>
      <c r="B9305"/>
    </row>
    <row r="9306" spans="1:2" x14ac:dyDescent="0.35">
      <c r="A9306"/>
      <c r="B9306"/>
    </row>
    <row r="9307" spans="1:2" x14ac:dyDescent="0.35">
      <c r="A9307"/>
      <c r="B9307"/>
    </row>
    <row r="9308" spans="1:2" x14ac:dyDescent="0.35">
      <c r="A9308"/>
      <c r="B9308"/>
    </row>
    <row r="9309" spans="1:2" x14ac:dyDescent="0.35">
      <c r="A9309"/>
      <c r="B9309"/>
    </row>
    <row r="9310" spans="1:2" x14ac:dyDescent="0.35">
      <c r="A9310"/>
      <c r="B9310"/>
    </row>
    <row r="9311" spans="1:2" x14ac:dyDescent="0.35">
      <c r="A9311"/>
      <c r="B9311"/>
    </row>
    <row r="9312" spans="1:2" x14ac:dyDescent="0.35">
      <c r="A9312"/>
      <c r="B9312"/>
    </row>
    <row r="9313" spans="1:2" x14ac:dyDescent="0.35">
      <c r="A9313"/>
      <c r="B9313"/>
    </row>
    <row r="9314" spans="1:2" x14ac:dyDescent="0.35">
      <c r="A9314"/>
      <c r="B9314"/>
    </row>
    <row r="9315" spans="1:2" x14ac:dyDescent="0.35">
      <c r="A9315"/>
      <c r="B9315"/>
    </row>
    <row r="9316" spans="1:2" x14ac:dyDescent="0.35">
      <c r="A9316"/>
      <c r="B9316"/>
    </row>
    <row r="9317" spans="1:2" x14ac:dyDescent="0.35">
      <c r="A9317"/>
      <c r="B9317"/>
    </row>
    <row r="9318" spans="1:2" x14ac:dyDescent="0.35">
      <c r="A9318"/>
      <c r="B9318"/>
    </row>
    <row r="9319" spans="1:2" x14ac:dyDescent="0.35">
      <c r="A9319"/>
      <c r="B9319"/>
    </row>
    <row r="9320" spans="1:2" x14ac:dyDescent="0.35">
      <c r="A9320"/>
      <c r="B9320"/>
    </row>
    <row r="9321" spans="1:2" x14ac:dyDescent="0.35">
      <c r="A9321"/>
      <c r="B9321"/>
    </row>
    <row r="9322" spans="1:2" x14ac:dyDescent="0.35">
      <c r="A9322"/>
      <c r="B9322"/>
    </row>
    <row r="9323" spans="1:2" x14ac:dyDescent="0.35">
      <c r="A9323"/>
      <c r="B9323"/>
    </row>
    <row r="9324" spans="1:2" x14ac:dyDescent="0.35">
      <c r="A9324"/>
      <c r="B9324"/>
    </row>
    <row r="9325" spans="1:2" x14ac:dyDescent="0.35">
      <c r="A9325"/>
      <c r="B9325"/>
    </row>
    <row r="9326" spans="1:2" x14ac:dyDescent="0.35">
      <c r="A9326"/>
      <c r="B9326"/>
    </row>
    <row r="9327" spans="1:2" x14ac:dyDescent="0.35">
      <c r="A9327"/>
      <c r="B9327"/>
    </row>
    <row r="9328" spans="1:2" x14ac:dyDescent="0.35">
      <c r="A9328"/>
      <c r="B9328"/>
    </row>
    <row r="9329" spans="1:2" x14ac:dyDescent="0.35">
      <c r="A9329"/>
      <c r="B9329"/>
    </row>
    <row r="9330" spans="1:2" x14ac:dyDescent="0.35">
      <c r="A9330"/>
      <c r="B9330"/>
    </row>
    <row r="9331" spans="1:2" x14ac:dyDescent="0.35">
      <c r="A9331"/>
      <c r="B9331"/>
    </row>
    <row r="9332" spans="1:2" x14ac:dyDescent="0.35">
      <c r="A9332"/>
      <c r="B9332"/>
    </row>
    <row r="9333" spans="1:2" x14ac:dyDescent="0.35">
      <c r="A9333"/>
      <c r="B9333"/>
    </row>
    <row r="9334" spans="1:2" x14ac:dyDescent="0.35">
      <c r="A9334"/>
      <c r="B9334"/>
    </row>
    <row r="9335" spans="1:2" x14ac:dyDescent="0.35">
      <c r="A9335"/>
      <c r="B9335"/>
    </row>
    <row r="9336" spans="1:2" x14ac:dyDescent="0.35">
      <c r="A9336"/>
      <c r="B9336"/>
    </row>
    <row r="9337" spans="1:2" x14ac:dyDescent="0.35">
      <c r="A9337"/>
      <c r="B9337"/>
    </row>
    <row r="9338" spans="1:2" x14ac:dyDescent="0.35">
      <c r="A9338"/>
      <c r="B9338"/>
    </row>
    <row r="9339" spans="1:2" x14ac:dyDescent="0.35">
      <c r="A9339"/>
      <c r="B9339"/>
    </row>
    <row r="9340" spans="1:2" x14ac:dyDescent="0.35">
      <c r="A9340"/>
      <c r="B9340"/>
    </row>
    <row r="9341" spans="1:2" x14ac:dyDescent="0.35">
      <c r="A9341"/>
      <c r="B9341"/>
    </row>
    <row r="9342" spans="1:2" x14ac:dyDescent="0.35">
      <c r="A9342"/>
      <c r="B9342"/>
    </row>
    <row r="9343" spans="1:2" x14ac:dyDescent="0.35">
      <c r="A9343"/>
      <c r="B9343"/>
    </row>
    <row r="9344" spans="1:2" x14ac:dyDescent="0.35">
      <c r="A9344"/>
      <c r="B9344"/>
    </row>
    <row r="9345" spans="1:2" x14ac:dyDescent="0.35">
      <c r="A9345"/>
      <c r="B9345"/>
    </row>
    <row r="9346" spans="1:2" x14ac:dyDescent="0.35">
      <c r="A9346"/>
      <c r="B9346"/>
    </row>
    <row r="9347" spans="1:2" x14ac:dyDescent="0.35">
      <c r="A9347"/>
      <c r="B9347"/>
    </row>
    <row r="9348" spans="1:2" x14ac:dyDescent="0.35">
      <c r="A9348"/>
      <c r="B9348"/>
    </row>
    <row r="9349" spans="1:2" x14ac:dyDescent="0.35">
      <c r="A9349"/>
      <c r="B9349"/>
    </row>
    <row r="9350" spans="1:2" x14ac:dyDescent="0.35">
      <c r="A9350"/>
      <c r="B9350"/>
    </row>
    <row r="9351" spans="1:2" x14ac:dyDescent="0.35">
      <c r="A9351"/>
      <c r="B9351"/>
    </row>
    <row r="9352" spans="1:2" x14ac:dyDescent="0.35">
      <c r="A9352"/>
      <c r="B9352"/>
    </row>
    <row r="9353" spans="1:2" x14ac:dyDescent="0.35">
      <c r="A9353"/>
      <c r="B9353"/>
    </row>
    <row r="9354" spans="1:2" x14ac:dyDescent="0.35">
      <c r="A9354"/>
      <c r="B9354"/>
    </row>
    <row r="9355" spans="1:2" x14ac:dyDescent="0.35">
      <c r="A9355"/>
      <c r="B9355"/>
    </row>
    <row r="9356" spans="1:2" x14ac:dyDescent="0.35">
      <c r="A9356"/>
      <c r="B9356"/>
    </row>
    <row r="9357" spans="1:2" x14ac:dyDescent="0.35">
      <c r="A9357"/>
      <c r="B9357"/>
    </row>
    <row r="9358" spans="1:2" x14ac:dyDescent="0.35">
      <c r="A9358"/>
      <c r="B9358"/>
    </row>
    <row r="9359" spans="1:2" x14ac:dyDescent="0.35">
      <c r="A9359"/>
      <c r="B9359"/>
    </row>
    <row r="9360" spans="1:2" x14ac:dyDescent="0.35">
      <c r="A9360"/>
      <c r="B9360"/>
    </row>
    <row r="9361" spans="1:2" x14ac:dyDescent="0.35">
      <c r="A9361"/>
      <c r="B9361"/>
    </row>
    <row r="9362" spans="1:2" x14ac:dyDescent="0.35">
      <c r="A9362"/>
      <c r="B9362"/>
    </row>
    <row r="9363" spans="1:2" x14ac:dyDescent="0.35">
      <c r="A9363"/>
      <c r="B9363"/>
    </row>
    <row r="9364" spans="1:2" x14ac:dyDescent="0.35">
      <c r="A9364"/>
      <c r="B9364"/>
    </row>
    <row r="9365" spans="1:2" x14ac:dyDescent="0.35">
      <c r="A9365"/>
      <c r="B9365"/>
    </row>
    <row r="9366" spans="1:2" x14ac:dyDescent="0.35">
      <c r="A9366"/>
      <c r="B9366"/>
    </row>
    <row r="9367" spans="1:2" x14ac:dyDescent="0.35">
      <c r="A9367"/>
      <c r="B9367"/>
    </row>
    <row r="9368" spans="1:2" x14ac:dyDescent="0.35">
      <c r="A9368"/>
      <c r="B9368"/>
    </row>
    <row r="9369" spans="1:2" x14ac:dyDescent="0.35">
      <c r="A9369"/>
      <c r="B9369"/>
    </row>
    <row r="9370" spans="1:2" x14ac:dyDescent="0.35">
      <c r="A9370"/>
      <c r="B9370"/>
    </row>
    <row r="9371" spans="1:2" x14ac:dyDescent="0.35">
      <c r="A9371"/>
      <c r="B9371"/>
    </row>
    <row r="9372" spans="1:2" x14ac:dyDescent="0.35">
      <c r="A9372"/>
      <c r="B9372"/>
    </row>
    <row r="9373" spans="1:2" x14ac:dyDescent="0.35">
      <c r="A9373"/>
      <c r="B9373"/>
    </row>
    <row r="9374" spans="1:2" x14ac:dyDescent="0.35">
      <c r="A9374"/>
      <c r="B9374"/>
    </row>
    <row r="9375" spans="1:2" x14ac:dyDescent="0.35">
      <c r="A9375"/>
      <c r="B9375"/>
    </row>
    <row r="9376" spans="1:2" x14ac:dyDescent="0.35">
      <c r="A9376"/>
      <c r="B9376"/>
    </row>
    <row r="9377" spans="1:2" x14ac:dyDescent="0.35">
      <c r="A9377"/>
      <c r="B9377"/>
    </row>
    <row r="9378" spans="1:2" x14ac:dyDescent="0.35">
      <c r="A9378"/>
      <c r="B9378"/>
    </row>
    <row r="9379" spans="1:2" x14ac:dyDescent="0.35">
      <c r="A9379"/>
      <c r="B9379"/>
    </row>
    <row r="9380" spans="1:2" x14ac:dyDescent="0.35">
      <c r="A9380"/>
      <c r="B9380"/>
    </row>
    <row r="9381" spans="1:2" x14ac:dyDescent="0.35">
      <c r="A9381"/>
      <c r="B9381"/>
    </row>
    <row r="9382" spans="1:2" x14ac:dyDescent="0.35">
      <c r="A9382"/>
      <c r="B9382"/>
    </row>
    <row r="9383" spans="1:2" x14ac:dyDescent="0.35">
      <c r="A9383"/>
      <c r="B9383"/>
    </row>
    <row r="9384" spans="1:2" x14ac:dyDescent="0.35">
      <c r="A9384"/>
      <c r="B9384"/>
    </row>
    <row r="9385" spans="1:2" x14ac:dyDescent="0.35">
      <c r="A9385"/>
      <c r="B9385"/>
    </row>
    <row r="9386" spans="1:2" x14ac:dyDescent="0.35">
      <c r="A9386"/>
      <c r="B9386"/>
    </row>
    <row r="9387" spans="1:2" x14ac:dyDescent="0.35">
      <c r="A9387"/>
      <c r="B9387"/>
    </row>
    <row r="9388" spans="1:2" x14ac:dyDescent="0.35">
      <c r="A9388"/>
      <c r="B9388"/>
    </row>
    <row r="9389" spans="1:2" x14ac:dyDescent="0.35">
      <c r="A9389"/>
      <c r="B9389"/>
    </row>
    <row r="9390" spans="1:2" x14ac:dyDescent="0.35">
      <c r="A9390"/>
      <c r="B9390"/>
    </row>
    <row r="9391" spans="1:2" x14ac:dyDescent="0.35">
      <c r="A9391"/>
      <c r="B9391"/>
    </row>
    <row r="9392" spans="1:2" x14ac:dyDescent="0.35">
      <c r="A9392"/>
      <c r="B9392"/>
    </row>
    <row r="9393" spans="1:2" x14ac:dyDescent="0.35">
      <c r="A9393"/>
      <c r="B9393"/>
    </row>
    <row r="9394" spans="1:2" x14ac:dyDescent="0.35">
      <c r="A9394"/>
      <c r="B9394"/>
    </row>
    <row r="9395" spans="1:2" x14ac:dyDescent="0.35">
      <c r="A9395"/>
      <c r="B9395"/>
    </row>
    <row r="9396" spans="1:2" x14ac:dyDescent="0.35">
      <c r="A9396"/>
      <c r="B9396"/>
    </row>
    <row r="9397" spans="1:2" x14ac:dyDescent="0.35">
      <c r="A9397"/>
      <c r="B9397"/>
    </row>
    <row r="9398" spans="1:2" x14ac:dyDescent="0.35">
      <c r="A9398"/>
      <c r="B9398"/>
    </row>
    <row r="9399" spans="1:2" x14ac:dyDescent="0.35">
      <c r="A9399"/>
      <c r="B9399"/>
    </row>
    <row r="9400" spans="1:2" x14ac:dyDescent="0.35">
      <c r="A9400"/>
      <c r="B9400"/>
    </row>
    <row r="9401" spans="1:2" x14ac:dyDescent="0.35">
      <c r="A9401"/>
      <c r="B9401"/>
    </row>
    <row r="9402" spans="1:2" x14ac:dyDescent="0.35">
      <c r="A9402"/>
      <c r="B9402"/>
    </row>
    <row r="9403" spans="1:2" x14ac:dyDescent="0.35">
      <c r="A9403"/>
      <c r="B9403"/>
    </row>
    <row r="9404" spans="1:2" x14ac:dyDescent="0.35">
      <c r="A9404"/>
      <c r="B9404"/>
    </row>
    <row r="9405" spans="1:2" x14ac:dyDescent="0.35">
      <c r="A9405"/>
      <c r="B9405"/>
    </row>
    <row r="9406" spans="1:2" x14ac:dyDescent="0.35">
      <c r="A9406"/>
      <c r="B9406"/>
    </row>
    <row r="9407" spans="1:2" x14ac:dyDescent="0.35">
      <c r="A9407"/>
      <c r="B9407"/>
    </row>
    <row r="9408" spans="1:2" x14ac:dyDescent="0.35">
      <c r="A9408"/>
      <c r="B9408"/>
    </row>
    <row r="9409" spans="1:2" x14ac:dyDescent="0.35">
      <c r="A9409"/>
      <c r="B9409"/>
    </row>
    <row r="9410" spans="1:2" x14ac:dyDescent="0.35">
      <c r="A9410"/>
      <c r="B9410"/>
    </row>
    <row r="9411" spans="1:2" x14ac:dyDescent="0.35">
      <c r="A9411"/>
      <c r="B9411"/>
    </row>
    <row r="9412" spans="1:2" x14ac:dyDescent="0.35">
      <c r="A9412"/>
      <c r="B9412"/>
    </row>
    <row r="9413" spans="1:2" x14ac:dyDescent="0.35">
      <c r="A9413"/>
      <c r="B9413"/>
    </row>
    <row r="9414" spans="1:2" x14ac:dyDescent="0.35">
      <c r="A9414"/>
      <c r="B9414"/>
    </row>
    <row r="9415" spans="1:2" x14ac:dyDescent="0.35">
      <c r="A9415"/>
      <c r="B9415"/>
    </row>
    <row r="9416" spans="1:2" x14ac:dyDescent="0.35">
      <c r="A9416"/>
      <c r="B9416"/>
    </row>
    <row r="9417" spans="1:2" x14ac:dyDescent="0.35">
      <c r="A9417"/>
      <c r="B9417"/>
    </row>
    <row r="9418" spans="1:2" x14ac:dyDescent="0.35">
      <c r="A9418"/>
      <c r="B9418"/>
    </row>
    <row r="9419" spans="1:2" x14ac:dyDescent="0.35">
      <c r="A9419"/>
      <c r="B9419"/>
    </row>
    <row r="9420" spans="1:2" x14ac:dyDescent="0.35">
      <c r="A9420"/>
      <c r="B9420"/>
    </row>
    <row r="9421" spans="1:2" x14ac:dyDescent="0.35">
      <c r="A9421"/>
      <c r="B9421"/>
    </row>
    <row r="9422" spans="1:2" x14ac:dyDescent="0.35">
      <c r="A9422"/>
      <c r="B9422"/>
    </row>
    <row r="9423" spans="1:2" x14ac:dyDescent="0.35">
      <c r="A9423"/>
      <c r="B9423"/>
    </row>
    <row r="9424" spans="1:2" x14ac:dyDescent="0.35">
      <c r="A9424"/>
      <c r="B9424"/>
    </row>
    <row r="9425" spans="1:2" x14ac:dyDescent="0.35">
      <c r="A9425"/>
      <c r="B9425"/>
    </row>
    <row r="9426" spans="1:2" x14ac:dyDescent="0.35">
      <c r="A9426"/>
      <c r="B9426"/>
    </row>
    <row r="9427" spans="1:2" x14ac:dyDescent="0.35">
      <c r="A9427"/>
      <c r="B9427"/>
    </row>
    <row r="9428" spans="1:2" x14ac:dyDescent="0.35">
      <c r="A9428"/>
      <c r="B9428"/>
    </row>
    <row r="9429" spans="1:2" x14ac:dyDescent="0.35">
      <c r="A9429"/>
      <c r="B9429"/>
    </row>
    <row r="9430" spans="1:2" x14ac:dyDescent="0.35">
      <c r="A9430"/>
      <c r="B9430"/>
    </row>
    <row r="9431" spans="1:2" x14ac:dyDescent="0.35">
      <c r="A9431"/>
      <c r="B9431"/>
    </row>
    <row r="9432" spans="1:2" x14ac:dyDescent="0.35">
      <c r="A9432"/>
      <c r="B9432"/>
    </row>
    <row r="9433" spans="1:2" x14ac:dyDescent="0.35">
      <c r="A9433"/>
      <c r="B9433"/>
    </row>
    <row r="9434" spans="1:2" x14ac:dyDescent="0.35">
      <c r="A9434"/>
      <c r="B9434"/>
    </row>
    <row r="9435" spans="1:2" x14ac:dyDescent="0.35">
      <c r="A9435"/>
      <c r="B9435"/>
    </row>
    <row r="9436" spans="1:2" x14ac:dyDescent="0.35">
      <c r="A9436"/>
      <c r="B9436"/>
    </row>
    <row r="9437" spans="1:2" x14ac:dyDescent="0.35">
      <c r="A9437"/>
      <c r="B9437"/>
    </row>
    <row r="9438" spans="1:2" x14ac:dyDescent="0.35">
      <c r="A9438"/>
      <c r="B9438"/>
    </row>
    <row r="9439" spans="1:2" x14ac:dyDescent="0.35">
      <c r="A9439"/>
      <c r="B9439"/>
    </row>
    <row r="9440" spans="1:2" x14ac:dyDescent="0.35">
      <c r="A9440"/>
      <c r="B9440"/>
    </row>
    <row r="9441" spans="1:2" x14ac:dyDescent="0.35">
      <c r="A9441"/>
      <c r="B9441"/>
    </row>
    <row r="9442" spans="1:2" x14ac:dyDescent="0.35">
      <c r="A9442"/>
      <c r="B9442"/>
    </row>
    <row r="9443" spans="1:2" x14ac:dyDescent="0.35">
      <c r="A9443"/>
      <c r="B9443"/>
    </row>
    <row r="9444" spans="1:2" x14ac:dyDescent="0.35">
      <c r="A9444"/>
      <c r="B9444"/>
    </row>
    <row r="9445" spans="1:2" x14ac:dyDescent="0.35">
      <c r="A9445"/>
      <c r="B9445"/>
    </row>
    <row r="9446" spans="1:2" x14ac:dyDescent="0.35">
      <c r="A9446"/>
      <c r="B9446"/>
    </row>
    <row r="9447" spans="1:2" x14ac:dyDescent="0.35">
      <c r="A9447"/>
      <c r="B9447"/>
    </row>
    <row r="9448" spans="1:2" x14ac:dyDescent="0.35">
      <c r="A9448"/>
      <c r="B9448"/>
    </row>
    <row r="9449" spans="1:2" x14ac:dyDescent="0.35">
      <c r="A9449"/>
      <c r="B9449"/>
    </row>
    <row r="9450" spans="1:2" x14ac:dyDescent="0.35">
      <c r="A9450"/>
      <c r="B9450"/>
    </row>
    <row r="9451" spans="1:2" x14ac:dyDescent="0.35">
      <c r="A9451"/>
      <c r="B9451"/>
    </row>
    <row r="9452" spans="1:2" x14ac:dyDescent="0.35">
      <c r="A9452"/>
      <c r="B9452"/>
    </row>
    <row r="9453" spans="1:2" x14ac:dyDescent="0.35">
      <c r="A9453"/>
      <c r="B9453"/>
    </row>
    <row r="9454" spans="1:2" x14ac:dyDescent="0.35">
      <c r="A9454"/>
      <c r="B9454"/>
    </row>
    <row r="9455" spans="1:2" x14ac:dyDescent="0.35">
      <c r="A9455"/>
      <c r="B9455"/>
    </row>
    <row r="9456" spans="1:2" x14ac:dyDescent="0.35">
      <c r="A9456"/>
      <c r="B9456"/>
    </row>
    <row r="9457" spans="1:2" x14ac:dyDescent="0.35">
      <c r="A9457"/>
      <c r="B9457"/>
    </row>
    <row r="9458" spans="1:2" x14ac:dyDescent="0.35">
      <c r="A9458"/>
      <c r="B9458"/>
    </row>
    <row r="9459" spans="1:2" x14ac:dyDescent="0.35">
      <c r="A9459"/>
      <c r="B9459"/>
    </row>
    <row r="9460" spans="1:2" x14ac:dyDescent="0.35">
      <c r="A9460"/>
      <c r="B9460"/>
    </row>
    <row r="9461" spans="1:2" x14ac:dyDescent="0.35">
      <c r="A9461"/>
      <c r="B9461"/>
    </row>
    <row r="9462" spans="1:2" x14ac:dyDescent="0.35">
      <c r="A9462"/>
      <c r="B9462"/>
    </row>
    <row r="9463" spans="1:2" x14ac:dyDescent="0.35">
      <c r="A9463"/>
      <c r="B9463"/>
    </row>
    <row r="9464" spans="1:2" x14ac:dyDescent="0.35">
      <c r="A9464"/>
      <c r="B9464"/>
    </row>
    <row r="9465" spans="1:2" x14ac:dyDescent="0.35">
      <c r="A9465"/>
      <c r="B9465"/>
    </row>
    <row r="9466" spans="1:2" x14ac:dyDescent="0.35">
      <c r="A9466"/>
      <c r="B9466"/>
    </row>
    <row r="9467" spans="1:2" x14ac:dyDescent="0.35">
      <c r="A9467"/>
      <c r="B9467"/>
    </row>
    <row r="9468" spans="1:2" x14ac:dyDescent="0.35">
      <c r="A9468"/>
      <c r="B9468"/>
    </row>
    <row r="9469" spans="1:2" x14ac:dyDescent="0.35">
      <c r="A9469"/>
      <c r="B9469"/>
    </row>
    <row r="9470" spans="1:2" x14ac:dyDescent="0.35">
      <c r="A9470"/>
      <c r="B9470"/>
    </row>
    <row r="9471" spans="1:2" x14ac:dyDescent="0.35">
      <c r="A9471"/>
      <c r="B9471"/>
    </row>
    <row r="9472" spans="1:2" x14ac:dyDescent="0.35">
      <c r="A9472"/>
      <c r="B9472"/>
    </row>
    <row r="9473" spans="1:2" x14ac:dyDescent="0.35">
      <c r="A9473"/>
      <c r="B9473"/>
    </row>
    <row r="9474" spans="1:2" x14ac:dyDescent="0.35">
      <c r="A9474"/>
      <c r="B9474"/>
    </row>
    <row r="9475" spans="1:2" x14ac:dyDescent="0.35">
      <c r="A9475"/>
      <c r="B9475"/>
    </row>
    <row r="9476" spans="1:2" x14ac:dyDescent="0.35">
      <c r="A9476"/>
      <c r="B9476"/>
    </row>
    <row r="9477" spans="1:2" x14ac:dyDescent="0.35">
      <c r="A9477"/>
      <c r="B9477"/>
    </row>
    <row r="9478" spans="1:2" x14ac:dyDescent="0.35">
      <c r="A9478"/>
      <c r="B9478"/>
    </row>
    <row r="9479" spans="1:2" x14ac:dyDescent="0.35">
      <c r="A9479"/>
      <c r="B9479"/>
    </row>
    <row r="9480" spans="1:2" x14ac:dyDescent="0.35">
      <c r="A9480"/>
      <c r="B9480"/>
    </row>
    <row r="9481" spans="1:2" x14ac:dyDescent="0.35">
      <c r="A9481"/>
      <c r="B9481"/>
    </row>
    <row r="9482" spans="1:2" x14ac:dyDescent="0.35">
      <c r="A9482"/>
      <c r="B9482"/>
    </row>
    <row r="9483" spans="1:2" x14ac:dyDescent="0.35">
      <c r="A9483"/>
      <c r="B9483"/>
    </row>
    <row r="9484" spans="1:2" x14ac:dyDescent="0.35">
      <c r="A9484"/>
      <c r="B9484"/>
    </row>
    <row r="9485" spans="1:2" x14ac:dyDescent="0.35">
      <c r="A9485"/>
      <c r="B9485"/>
    </row>
    <row r="9486" spans="1:2" x14ac:dyDescent="0.35">
      <c r="A9486"/>
      <c r="B9486"/>
    </row>
    <row r="9487" spans="1:2" x14ac:dyDescent="0.35">
      <c r="A9487"/>
      <c r="B9487"/>
    </row>
    <row r="9488" spans="1:2" x14ac:dyDescent="0.35">
      <c r="A9488"/>
      <c r="B9488"/>
    </row>
    <row r="9489" spans="1:2" x14ac:dyDescent="0.35">
      <c r="A9489"/>
      <c r="B9489"/>
    </row>
    <row r="9490" spans="1:2" x14ac:dyDescent="0.35">
      <c r="A9490"/>
      <c r="B9490"/>
    </row>
    <row r="9491" spans="1:2" x14ac:dyDescent="0.35">
      <c r="A9491"/>
      <c r="B9491"/>
    </row>
    <row r="9492" spans="1:2" x14ac:dyDescent="0.35">
      <c r="A9492"/>
      <c r="B9492"/>
    </row>
    <row r="9493" spans="1:2" x14ac:dyDescent="0.35">
      <c r="A9493"/>
      <c r="B9493"/>
    </row>
    <row r="9494" spans="1:2" x14ac:dyDescent="0.35">
      <c r="A9494"/>
      <c r="B9494"/>
    </row>
    <row r="9495" spans="1:2" x14ac:dyDescent="0.35">
      <c r="A9495"/>
      <c r="B9495"/>
    </row>
    <row r="9496" spans="1:2" x14ac:dyDescent="0.35">
      <c r="A9496"/>
      <c r="B9496"/>
    </row>
    <row r="9497" spans="1:2" x14ac:dyDescent="0.35">
      <c r="A9497"/>
      <c r="B9497"/>
    </row>
    <row r="9498" spans="1:2" x14ac:dyDescent="0.35">
      <c r="A9498"/>
      <c r="B9498"/>
    </row>
    <row r="9499" spans="1:2" x14ac:dyDescent="0.35">
      <c r="A9499"/>
      <c r="B9499"/>
    </row>
    <row r="9500" spans="1:2" x14ac:dyDescent="0.35">
      <c r="A9500"/>
      <c r="B9500"/>
    </row>
    <row r="9501" spans="1:2" x14ac:dyDescent="0.35">
      <c r="A9501"/>
      <c r="B9501"/>
    </row>
    <row r="9502" spans="1:2" x14ac:dyDescent="0.35">
      <c r="A9502"/>
      <c r="B9502"/>
    </row>
    <row r="9503" spans="1:2" x14ac:dyDescent="0.35">
      <c r="A9503"/>
      <c r="B9503"/>
    </row>
    <row r="9504" spans="1:2" x14ac:dyDescent="0.35">
      <c r="A9504"/>
      <c r="B9504"/>
    </row>
    <row r="9505" spans="1:2" x14ac:dyDescent="0.35">
      <c r="A9505"/>
      <c r="B9505"/>
    </row>
    <row r="9506" spans="1:2" x14ac:dyDescent="0.35">
      <c r="A9506"/>
      <c r="B9506"/>
    </row>
    <row r="9507" spans="1:2" x14ac:dyDescent="0.35">
      <c r="A9507"/>
      <c r="B9507"/>
    </row>
    <row r="9508" spans="1:2" x14ac:dyDescent="0.35">
      <c r="A9508"/>
      <c r="B9508"/>
    </row>
    <row r="9509" spans="1:2" x14ac:dyDescent="0.35">
      <c r="A9509"/>
      <c r="B9509"/>
    </row>
    <row r="9510" spans="1:2" x14ac:dyDescent="0.35">
      <c r="A9510"/>
      <c r="B9510"/>
    </row>
    <row r="9511" spans="1:2" x14ac:dyDescent="0.35">
      <c r="A9511"/>
      <c r="B9511"/>
    </row>
    <row r="9512" spans="1:2" x14ac:dyDescent="0.35">
      <c r="A9512"/>
      <c r="B9512"/>
    </row>
    <row r="9513" spans="1:2" x14ac:dyDescent="0.35">
      <c r="A9513"/>
      <c r="B9513"/>
    </row>
    <row r="9514" spans="1:2" x14ac:dyDescent="0.35">
      <c r="A9514"/>
      <c r="B9514"/>
    </row>
    <row r="9515" spans="1:2" x14ac:dyDescent="0.35">
      <c r="A9515"/>
      <c r="B9515"/>
    </row>
    <row r="9516" spans="1:2" x14ac:dyDescent="0.35">
      <c r="A9516"/>
      <c r="B9516"/>
    </row>
    <row r="9517" spans="1:2" x14ac:dyDescent="0.35">
      <c r="A9517"/>
      <c r="B9517"/>
    </row>
    <row r="9518" spans="1:2" x14ac:dyDescent="0.35">
      <c r="A9518"/>
      <c r="B9518"/>
    </row>
    <row r="9519" spans="1:2" x14ac:dyDescent="0.35">
      <c r="A9519"/>
      <c r="B9519"/>
    </row>
    <row r="9520" spans="1:2" x14ac:dyDescent="0.35">
      <c r="A9520"/>
      <c r="B9520"/>
    </row>
    <row r="9521" spans="1:2" x14ac:dyDescent="0.35">
      <c r="A9521"/>
      <c r="B9521"/>
    </row>
    <row r="9522" spans="1:2" x14ac:dyDescent="0.35">
      <c r="A9522"/>
      <c r="B9522"/>
    </row>
    <row r="9523" spans="1:2" x14ac:dyDescent="0.35">
      <c r="A9523"/>
      <c r="B9523"/>
    </row>
    <row r="9524" spans="1:2" x14ac:dyDescent="0.35">
      <c r="A9524"/>
      <c r="B9524"/>
    </row>
    <row r="9525" spans="1:2" x14ac:dyDescent="0.35">
      <c r="A9525"/>
      <c r="B9525"/>
    </row>
    <row r="9526" spans="1:2" x14ac:dyDescent="0.35">
      <c r="A9526"/>
      <c r="B9526"/>
    </row>
    <row r="9527" spans="1:2" x14ac:dyDescent="0.35">
      <c r="A9527"/>
      <c r="B9527"/>
    </row>
    <row r="9528" spans="1:2" x14ac:dyDescent="0.35">
      <c r="A9528"/>
      <c r="B9528"/>
    </row>
    <row r="9529" spans="1:2" x14ac:dyDescent="0.35">
      <c r="A9529"/>
      <c r="B9529"/>
    </row>
    <row r="9530" spans="1:2" x14ac:dyDescent="0.35">
      <c r="A9530"/>
      <c r="B9530"/>
    </row>
    <row r="9531" spans="1:2" x14ac:dyDescent="0.35">
      <c r="A9531"/>
      <c r="B9531"/>
    </row>
    <row r="9532" spans="1:2" x14ac:dyDescent="0.35">
      <c r="A9532"/>
      <c r="B9532"/>
    </row>
    <row r="9533" spans="1:2" x14ac:dyDescent="0.35">
      <c r="A9533"/>
      <c r="B9533"/>
    </row>
    <row r="9534" spans="1:2" x14ac:dyDescent="0.35">
      <c r="A9534"/>
      <c r="B9534"/>
    </row>
    <row r="9535" spans="1:2" x14ac:dyDescent="0.35">
      <c r="A9535"/>
      <c r="B9535"/>
    </row>
    <row r="9536" spans="1:2" x14ac:dyDescent="0.35">
      <c r="A9536"/>
      <c r="B9536"/>
    </row>
    <row r="9537" spans="1:2" x14ac:dyDescent="0.35">
      <c r="A9537"/>
      <c r="B9537"/>
    </row>
    <row r="9538" spans="1:2" x14ac:dyDescent="0.35">
      <c r="A9538"/>
      <c r="B9538"/>
    </row>
    <row r="9539" spans="1:2" x14ac:dyDescent="0.35">
      <c r="A9539"/>
      <c r="B9539"/>
    </row>
    <row r="9540" spans="1:2" x14ac:dyDescent="0.35">
      <c r="A9540"/>
      <c r="B9540"/>
    </row>
    <row r="9541" spans="1:2" x14ac:dyDescent="0.35">
      <c r="A9541"/>
      <c r="B9541"/>
    </row>
    <row r="9542" spans="1:2" x14ac:dyDescent="0.35">
      <c r="A9542"/>
      <c r="B9542"/>
    </row>
    <row r="9543" spans="1:2" x14ac:dyDescent="0.35">
      <c r="A9543"/>
      <c r="B9543"/>
    </row>
    <row r="9544" spans="1:2" x14ac:dyDescent="0.35">
      <c r="A9544"/>
      <c r="B9544"/>
    </row>
    <row r="9545" spans="1:2" x14ac:dyDescent="0.35">
      <c r="A9545"/>
      <c r="B9545"/>
    </row>
    <row r="9546" spans="1:2" x14ac:dyDescent="0.35">
      <c r="A9546"/>
      <c r="B9546"/>
    </row>
    <row r="9547" spans="1:2" x14ac:dyDescent="0.35">
      <c r="A9547"/>
      <c r="B9547"/>
    </row>
    <row r="9548" spans="1:2" x14ac:dyDescent="0.35">
      <c r="A9548"/>
      <c r="B9548"/>
    </row>
    <row r="9549" spans="1:2" x14ac:dyDescent="0.35">
      <c r="A9549"/>
      <c r="B9549"/>
    </row>
    <row r="9550" spans="1:2" x14ac:dyDescent="0.35">
      <c r="A9550"/>
      <c r="B9550"/>
    </row>
    <row r="9551" spans="1:2" x14ac:dyDescent="0.35">
      <c r="A9551"/>
      <c r="B9551"/>
    </row>
    <row r="9552" spans="1:2" x14ac:dyDescent="0.35">
      <c r="A9552"/>
      <c r="B9552"/>
    </row>
    <row r="9553" spans="1:2" x14ac:dyDescent="0.35">
      <c r="A9553"/>
      <c r="B9553"/>
    </row>
    <row r="9554" spans="1:2" x14ac:dyDescent="0.35">
      <c r="A9554"/>
      <c r="B9554"/>
    </row>
    <row r="9555" spans="1:2" x14ac:dyDescent="0.35">
      <c r="A9555"/>
      <c r="B9555"/>
    </row>
    <row r="9556" spans="1:2" x14ac:dyDescent="0.35">
      <c r="A9556"/>
      <c r="B9556"/>
    </row>
    <row r="9557" spans="1:2" x14ac:dyDescent="0.35">
      <c r="A9557"/>
      <c r="B9557"/>
    </row>
    <row r="9558" spans="1:2" x14ac:dyDescent="0.35">
      <c r="A9558"/>
      <c r="B9558"/>
    </row>
    <row r="9559" spans="1:2" x14ac:dyDescent="0.35">
      <c r="A9559"/>
      <c r="B9559"/>
    </row>
    <row r="9560" spans="1:2" x14ac:dyDescent="0.35">
      <c r="A9560"/>
      <c r="B9560"/>
    </row>
    <row r="9561" spans="1:2" x14ac:dyDescent="0.35">
      <c r="A9561"/>
      <c r="B9561"/>
    </row>
    <row r="9562" spans="1:2" x14ac:dyDescent="0.35">
      <c r="A9562"/>
      <c r="B9562"/>
    </row>
    <row r="9563" spans="1:2" x14ac:dyDescent="0.35">
      <c r="A9563"/>
      <c r="B9563"/>
    </row>
    <row r="9564" spans="1:2" x14ac:dyDescent="0.35">
      <c r="A9564"/>
      <c r="B9564"/>
    </row>
    <row r="9565" spans="1:2" x14ac:dyDescent="0.35">
      <c r="A9565"/>
      <c r="B9565"/>
    </row>
    <row r="9566" spans="1:2" x14ac:dyDescent="0.35">
      <c r="A9566"/>
      <c r="B9566"/>
    </row>
    <row r="9567" spans="1:2" x14ac:dyDescent="0.35">
      <c r="A9567"/>
      <c r="B9567"/>
    </row>
    <row r="9568" spans="1:2" x14ac:dyDescent="0.35">
      <c r="A9568"/>
      <c r="B9568"/>
    </row>
    <row r="9569" spans="1:2" x14ac:dyDescent="0.35">
      <c r="A9569"/>
      <c r="B9569"/>
    </row>
    <row r="9570" spans="1:2" x14ac:dyDescent="0.35">
      <c r="A9570"/>
      <c r="B9570"/>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CCFE3-6F14-429A-B8C4-4942036D1249}">
  <dimension ref="A3:B21"/>
  <sheetViews>
    <sheetView workbookViewId="0">
      <selection activeCell="A5" sqref="A5"/>
    </sheetView>
  </sheetViews>
  <sheetFormatPr defaultRowHeight="14.5" x14ac:dyDescent="0.35"/>
  <cols>
    <col min="1" max="1" width="15.453125" style="8" bestFit="1" customWidth="1"/>
    <col min="2" max="2" width="22.54296875" style="8" bestFit="1" customWidth="1"/>
    <col min="3" max="3" width="7.6328125" bestFit="1" customWidth="1"/>
    <col min="4" max="4" width="12" bestFit="1" customWidth="1"/>
    <col min="5" max="5" width="19.36328125" bestFit="1" customWidth="1"/>
    <col min="6" max="6" width="21.26953125" bestFit="1" customWidth="1"/>
    <col min="7" max="7" width="24.1796875" bestFit="1" customWidth="1"/>
  </cols>
  <sheetData>
    <row r="3" spans="1:2" x14ac:dyDescent="0.35">
      <c r="A3" s="10" t="s">
        <v>18378</v>
      </c>
      <c r="B3" s="9" t="s">
        <v>18419</v>
      </c>
    </row>
    <row r="4" spans="1:2" x14ac:dyDescent="0.35">
      <c r="A4" s="11" t="s">
        <v>1248</v>
      </c>
      <c r="B4" s="9">
        <v>114.28211198599999</v>
      </c>
    </row>
    <row r="5" spans="1:2" x14ac:dyDescent="0.35">
      <c r="A5" s="11" t="s">
        <v>18396</v>
      </c>
      <c r="B5" s="9">
        <v>61.662576853124961</v>
      </c>
    </row>
    <row r="6" spans="1:2" x14ac:dyDescent="0.35">
      <c r="A6" s="11" t="s">
        <v>18391</v>
      </c>
      <c r="B6" s="9">
        <v>61.469780281249996</v>
      </c>
    </row>
    <row r="7" spans="1:2" x14ac:dyDescent="0.35">
      <c r="A7" s="11" t="s">
        <v>18388</v>
      </c>
      <c r="B7" s="9">
        <v>46.369028216250008</v>
      </c>
    </row>
    <row r="8" spans="1:2" x14ac:dyDescent="0.35">
      <c r="A8" s="11" t="s">
        <v>18395</v>
      </c>
      <c r="B8" s="9">
        <v>45.314272813833341</v>
      </c>
    </row>
    <row r="9" spans="1:2" x14ac:dyDescent="0.35">
      <c r="A9" s="11" t="s">
        <v>18389</v>
      </c>
      <c r="B9" s="9">
        <v>33.144179281818175</v>
      </c>
    </row>
    <row r="10" spans="1:2" x14ac:dyDescent="0.35">
      <c r="A10" s="11" t="s">
        <v>18386</v>
      </c>
      <c r="B10" s="9">
        <v>27.27095340875</v>
      </c>
    </row>
    <row r="11" spans="1:2" x14ac:dyDescent="0.35">
      <c r="A11" s="11" t="s">
        <v>18397</v>
      </c>
      <c r="B11" s="9">
        <v>26.359447004608295</v>
      </c>
    </row>
    <row r="12" spans="1:2" x14ac:dyDescent="0.35">
      <c r="A12" s="11" t="s">
        <v>18392</v>
      </c>
      <c r="B12" s="9">
        <v>25.202056088533347</v>
      </c>
    </row>
    <row r="13" spans="1:2" x14ac:dyDescent="0.35">
      <c r="A13" s="11" t="s">
        <v>18385</v>
      </c>
      <c r="B13" s="9">
        <v>23.839686903999997</v>
      </c>
    </row>
    <row r="14" spans="1:2" x14ac:dyDescent="0.35">
      <c r="A14" s="11" t="s">
        <v>18387</v>
      </c>
      <c r="B14" s="9">
        <v>18.952238095238094</v>
      </c>
    </row>
    <row r="15" spans="1:2" x14ac:dyDescent="0.35">
      <c r="A15" s="11" t="s">
        <v>18384</v>
      </c>
      <c r="B15" s="9">
        <v>17.311351983916662</v>
      </c>
    </row>
    <row r="16" spans="1:2" x14ac:dyDescent="0.35">
      <c r="A16" s="11" t="s">
        <v>18393</v>
      </c>
      <c r="B16" s="9">
        <v>12.8475625</v>
      </c>
    </row>
    <row r="17" spans="1:2" x14ac:dyDescent="0.35">
      <c r="A17" s="11" t="s">
        <v>18394</v>
      </c>
      <c r="B17" s="9">
        <v>10.966263868382352</v>
      </c>
    </row>
    <row r="18" spans="1:2" x14ac:dyDescent="0.35">
      <c r="A18" s="11" t="s">
        <v>18383</v>
      </c>
      <c r="B18" s="9">
        <v>8.5217963858358416</v>
      </c>
    </row>
    <row r="19" spans="1:2" x14ac:dyDescent="0.35">
      <c r="A19" s="11" t="s">
        <v>18379</v>
      </c>
      <c r="B19" s="9">
        <v>10.827795814873118</v>
      </c>
    </row>
    <row r="20" spans="1:2" x14ac:dyDescent="0.35">
      <c r="A20"/>
      <c r="B20"/>
    </row>
    <row r="21" spans="1:2" x14ac:dyDescent="0.35">
      <c r="A21"/>
      <c r="B2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1FE95-0604-4880-B3CD-B37993818C4D}">
  <dimension ref="A3:B19"/>
  <sheetViews>
    <sheetView workbookViewId="0">
      <selection activeCell="E22" sqref="E22"/>
    </sheetView>
  </sheetViews>
  <sheetFormatPr defaultRowHeight="14.5" x14ac:dyDescent="0.35"/>
  <cols>
    <col min="1" max="1" width="13.6328125" style="8" bestFit="1" customWidth="1"/>
    <col min="2" max="2" width="16.36328125" style="8" bestFit="1" customWidth="1"/>
    <col min="3" max="3" width="18.7265625" bestFit="1" customWidth="1"/>
    <col min="4" max="4" width="18.81640625" bestFit="1" customWidth="1"/>
  </cols>
  <sheetData>
    <row r="3" spans="1:2" x14ac:dyDescent="0.35">
      <c r="A3" s="10" t="s">
        <v>18378</v>
      </c>
      <c r="B3" s="9" t="s">
        <v>18415</v>
      </c>
    </row>
    <row r="4" spans="1:2" x14ac:dyDescent="0.35">
      <c r="A4" s="11" t="s">
        <v>18394</v>
      </c>
      <c r="B4" s="9">
        <v>560.4</v>
      </c>
    </row>
    <row r="5" spans="1:2" x14ac:dyDescent="0.35">
      <c r="A5" s="11" t="s">
        <v>18395</v>
      </c>
      <c r="B5" s="9">
        <v>704.83333333333337</v>
      </c>
    </row>
    <row r="6" spans="1:2" x14ac:dyDescent="0.35">
      <c r="A6" s="11" t="s">
        <v>18397</v>
      </c>
      <c r="B6" s="9">
        <v>975.16176470588232</v>
      </c>
    </row>
    <row r="7" spans="1:2" x14ac:dyDescent="0.35">
      <c r="A7" s="11" t="s">
        <v>18383</v>
      </c>
      <c r="B7" s="9">
        <v>1184.2068965517242</v>
      </c>
    </row>
    <row r="8" spans="1:2" x14ac:dyDescent="0.35">
      <c r="A8" s="11" t="s">
        <v>18387</v>
      </c>
      <c r="B8" s="9">
        <v>1338.7142857142858</v>
      </c>
    </row>
    <row r="9" spans="1:2" x14ac:dyDescent="0.35">
      <c r="A9" s="11" t="s">
        <v>18379</v>
      </c>
      <c r="B9" s="9">
        <v>1056.3515981735161</v>
      </c>
    </row>
    <row r="10" spans="1:2" x14ac:dyDescent="0.35">
      <c r="A10"/>
      <c r="B10"/>
    </row>
    <row r="11" spans="1:2" x14ac:dyDescent="0.35">
      <c r="A11"/>
      <c r="B11"/>
    </row>
    <row r="12" spans="1:2" x14ac:dyDescent="0.35">
      <c r="A12"/>
      <c r="B12"/>
    </row>
    <row r="13" spans="1:2" x14ac:dyDescent="0.35">
      <c r="A13"/>
      <c r="B13"/>
    </row>
    <row r="14" spans="1:2" x14ac:dyDescent="0.35">
      <c r="A14"/>
      <c r="B14"/>
    </row>
    <row r="15" spans="1:2" x14ac:dyDescent="0.35">
      <c r="A15"/>
      <c r="B15"/>
    </row>
    <row r="16" spans="1:2" x14ac:dyDescent="0.35">
      <c r="A16"/>
      <c r="B16"/>
    </row>
    <row r="17" spans="1:2" x14ac:dyDescent="0.35">
      <c r="A17"/>
      <c r="B17"/>
    </row>
    <row r="18" spans="1:2" x14ac:dyDescent="0.35">
      <c r="A18"/>
      <c r="B18"/>
    </row>
    <row r="19" spans="1:2" x14ac:dyDescent="0.35">
      <c r="A19"/>
      <c r="B1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E0FC4-5E15-436B-A14C-D822B7E381A0}">
  <dimension ref="A3:B10"/>
  <sheetViews>
    <sheetView workbookViewId="0">
      <selection activeCell="B7" sqref="B7"/>
    </sheetView>
  </sheetViews>
  <sheetFormatPr defaultRowHeight="14.5" x14ac:dyDescent="0.35"/>
  <cols>
    <col min="1" max="1" width="12.36328125" bestFit="1" customWidth="1"/>
    <col min="2" max="3" width="20.26953125" bestFit="1" customWidth="1"/>
  </cols>
  <sheetData>
    <row r="3" spans="1:2" x14ac:dyDescent="0.35">
      <c r="A3" s="5" t="s">
        <v>18378</v>
      </c>
      <c r="B3" t="s">
        <v>18414</v>
      </c>
    </row>
    <row r="4" spans="1:2" x14ac:dyDescent="0.35">
      <c r="A4" s="6" t="s">
        <v>97</v>
      </c>
      <c r="B4" s="4">
        <v>3737</v>
      </c>
    </row>
    <row r="5" spans="1:2" x14ac:dyDescent="0.35">
      <c r="A5" s="6" t="s">
        <v>22</v>
      </c>
      <c r="B5" s="4">
        <v>301</v>
      </c>
    </row>
    <row r="6" spans="1:2" x14ac:dyDescent="0.35">
      <c r="A6" s="6" t="s">
        <v>72</v>
      </c>
      <c r="B6" s="4">
        <v>2100</v>
      </c>
    </row>
    <row r="7" spans="1:2" x14ac:dyDescent="0.35">
      <c r="A7" s="6" t="s">
        <v>120</v>
      </c>
      <c r="B7" s="4">
        <v>2148</v>
      </c>
    </row>
    <row r="8" spans="1:2" x14ac:dyDescent="0.35">
      <c r="A8" s="6" t="s">
        <v>858</v>
      </c>
      <c r="B8" s="4">
        <v>186</v>
      </c>
    </row>
    <row r="9" spans="1:2" x14ac:dyDescent="0.35">
      <c r="A9" s="6" t="s">
        <v>30</v>
      </c>
      <c r="B9" s="4">
        <v>1079</v>
      </c>
    </row>
    <row r="10" spans="1:2" x14ac:dyDescent="0.35">
      <c r="A10" s="6" t="s">
        <v>18379</v>
      </c>
      <c r="B10" s="4">
        <v>9551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F3411-31EF-48AE-93FB-39CA287FB6E0}">
  <sheetPr>
    <tabColor theme="4"/>
  </sheetPr>
  <dimension ref="A1:AA18"/>
  <sheetViews>
    <sheetView showGridLines="0" tabSelected="1" zoomScale="60" zoomScaleNormal="60" workbookViewId="0">
      <selection activeCell="O18" sqref="O18"/>
    </sheetView>
  </sheetViews>
  <sheetFormatPr defaultRowHeight="14.5" x14ac:dyDescent="0.35"/>
  <cols>
    <col min="9" max="9" width="4.90625" customWidth="1"/>
    <col min="10" max="10" width="17.36328125" customWidth="1"/>
  </cols>
  <sheetData>
    <row r="1" spans="1:27" ht="31" x14ac:dyDescent="0.7">
      <c r="A1" s="14" t="s">
        <v>18422</v>
      </c>
      <c r="B1" s="14"/>
      <c r="C1" s="14"/>
      <c r="D1" s="14"/>
      <c r="E1" s="14"/>
      <c r="F1" s="14"/>
      <c r="G1" s="14"/>
      <c r="H1" s="14"/>
      <c r="I1" s="14"/>
      <c r="J1" s="14"/>
      <c r="K1" s="14"/>
      <c r="L1" s="14"/>
      <c r="M1" s="14"/>
      <c r="N1" s="14"/>
      <c r="O1" s="14"/>
      <c r="P1" s="14"/>
      <c r="Q1" s="14"/>
      <c r="R1" s="14"/>
      <c r="S1" s="14"/>
      <c r="T1" s="14"/>
      <c r="U1" s="14"/>
      <c r="V1" s="14"/>
      <c r="W1" s="14"/>
      <c r="X1" s="14"/>
      <c r="Y1" s="14"/>
      <c r="Z1" s="14"/>
      <c r="AA1" s="14"/>
    </row>
    <row r="7" spans="1:27" x14ac:dyDescent="0.35">
      <c r="K7" s="12"/>
      <c r="L7" s="12"/>
    </row>
    <row r="8" spans="1:27" x14ac:dyDescent="0.35">
      <c r="K8" s="12"/>
      <c r="L8" s="12"/>
    </row>
    <row r="9" spans="1:27" x14ac:dyDescent="0.35">
      <c r="K9" s="12"/>
      <c r="L9" s="12"/>
    </row>
    <row r="15" spans="1:27" x14ac:dyDescent="0.35">
      <c r="J15" t="s">
        <v>18420</v>
      </c>
      <c r="K15" t="s">
        <v>20</v>
      </c>
      <c r="L15" t="s">
        <v>21</v>
      </c>
    </row>
    <row r="16" spans="1:27" x14ac:dyDescent="0.35">
      <c r="J16" t="s">
        <v>18416</v>
      </c>
      <c r="K16" s="12">
        <f>1158/9551</f>
        <v>0.12124384881164275</v>
      </c>
      <c r="L16" s="12">
        <f>8393/9551</f>
        <v>0.87875615118835726</v>
      </c>
    </row>
    <row r="17" spans="10:12" x14ac:dyDescent="0.35">
      <c r="J17" t="s">
        <v>18417</v>
      </c>
      <c r="K17" s="12">
        <f>2451/9551</f>
        <v>0.25662234321013505</v>
      </c>
      <c r="L17" s="12">
        <f>7100/9551</f>
        <v>0.74337765678986489</v>
      </c>
    </row>
    <row r="18" spans="10:12" x14ac:dyDescent="0.35">
      <c r="J18" t="s">
        <v>18418</v>
      </c>
      <c r="K18" s="12">
        <f>435/9551</f>
        <v>4.5544969113181864E-2</v>
      </c>
      <c r="L18" s="12">
        <f>6378/9551</f>
        <v>0.6677834781698252</v>
      </c>
    </row>
  </sheetData>
  <mergeCells count="1">
    <mergeCell ref="A1:AA1"/>
  </mergeCells>
  <pageMargins left="0.7" right="0.7" top="0.75" bottom="0.75" header="0.3" footer="0.3"/>
  <pageSetup paperSize="9"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552"/>
  <sheetViews>
    <sheetView workbookViewId="0">
      <selection activeCell="B8" sqref="B8"/>
    </sheetView>
  </sheetViews>
  <sheetFormatPr defaultRowHeight="14.5" x14ac:dyDescent="0.35"/>
  <cols>
    <col min="1" max="1" width="14.453125" bestFit="1" customWidth="1"/>
    <col min="2" max="2" width="21.81640625" customWidth="1"/>
    <col min="4" max="4" width="9.7265625" bestFit="1" customWidth="1"/>
    <col min="5" max="5" width="16.6328125" customWidth="1"/>
    <col min="6" max="6" width="9" customWidth="1"/>
    <col min="7" max="7" width="30.453125" customWidth="1"/>
    <col min="8" max="8" width="10.1796875" customWidth="1"/>
    <col min="9" max="9" width="20.7265625" bestFit="1" customWidth="1"/>
    <col min="10" max="12" width="8.7265625" customWidth="1"/>
    <col min="13" max="14" width="10.453125" customWidth="1"/>
    <col min="15" max="15" width="10.453125" style="7" customWidth="1"/>
    <col min="16" max="16" width="11.08984375" customWidth="1"/>
    <col min="17" max="17" width="11.90625" customWidth="1"/>
    <col min="18" max="18" width="11" customWidth="1"/>
  </cols>
  <sheetData>
    <row r="1" spans="1:18" x14ac:dyDescent="0.35">
      <c r="A1" t="s">
        <v>0</v>
      </c>
      <c r="B1" t="s">
        <v>1</v>
      </c>
      <c r="C1" t="s">
        <v>2</v>
      </c>
      <c r="D1" t="s">
        <v>18369</v>
      </c>
      <c r="E1" t="s">
        <v>3</v>
      </c>
      <c r="F1" t="s">
        <v>4</v>
      </c>
      <c r="G1" t="s">
        <v>6</v>
      </c>
      <c r="H1" t="s">
        <v>7</v>
      </c>
      <c r="I1" t="s">
        <v>8</v>
      </c>
      <c r="J1" t="s">
        <v>9</v>
      </c>
      <c r="K1" t="s">
        <v>10</v>
      </c>
      <c r="L1" t="s">
        <v>11</v>
      </c>
      <c r="M1" t="s">
        <v>12</v>
      </c>
      <c r="N1" t="s">
        <v>18382</v>
      </c>
      <c r="O1" s="7" t="s">
        <v>18413</v>
      </c>
      <c r="P1" t="s">
        <v>13</v>
      </c>
      <c r="Q1" t="s">
        <v>14</v>
      </c>
      <c r="R1" t="s">
        <v>15</v>
      </c>
    </row>
    <row r="2" spans="1:18" x14ac:dyDescent="0.35">
      <c r="A2">
        <v>6317637</v>
      </c>
      <c r="B2" t="s">
        <v>16</v>
      </c>
      <c r="C2">
        <v>162</v>
      </c>
      <c r="D2" t="s">
        <v>18389</v>
      </c>
      <c r="E2" t="s">
        <v>17</v>
      </c>
      <c r="F2" t="s">
        <v>18</v>
      </c>
      <c r="G2" t="s">
        <v>19</v>
      </c>
      <c r="H2">
        <v>1100</v>
      </c>
      <c r="I2" t="s">
        <v>18390</v>
      </c>
      <c r="J2" t="s">
        <v>20</v>
      </c>
      <c r="K2" t="s">
        <v>21</v>
      </c>
      <c r="L2" t="s">
        <v>21</v>
      </c>
      <c r="M2">
        <f>IF(O2&lt;Price!$A$3,Price!$B$2,IF(O2&lt;Price!$A$4,Price!$B$3,IF(O2&lt;Price!$A$5,Price!$B$4,IF(O2&lt;Price!$A$6,Price!$B$5,Price!$B$6))))</f>
        <v>2</v>
      </c>
      <c r="N2">
        <f>VLOOKUP(C2,'Country'!$A:$D,4,0)</f>
        <v>2.0627211999999999E-2</v>
      </c>
      <c r="O2" s="7">
        <f t="shared" ref="O2:O65" si="0">H2*N2</f>
        <v>22.689933199999999</v>
      </c>
      <c r="P2">
        <v>4.8</v>
      </c>
      <c r="Q2" t="s">
        <v>22</v>
      </c>
      <c r="R2">
        <v>314</v>
      </c>
    </row>
    <row r="3" spans="1:18" x14ac:dyDescent="0.35">
      <c r="A3">
        <v>6304287</v>
      </c>
      <c r="B3" t="s">
        <v>23</v>
      </c>
      <c r="C3">
        <v>162</v>
      </c>
      <c r="D3" t="s">
        <v>18389</v>
      </c>
      <c r="E3" t="s">
        <v>17</v>
      </c>
      <c r="F3" t="s">
        <v>24</v>
      </c>
      <c r="G3" t="s">
        <v>25</v>
      </c>
      <c r="H3">
        <v>1200</v>
      </c>
      <c r="I3" t="s">
        <v>18390</v>
      </c>
      <c r="J3" t="s">
        <v>20</v>
      </c>
      <c r="K3" t="s">
        <v>21</v>
      </c>
      <c r="L3" t="s">
        <v>21</v>
      </c>
      <c r="M3">
        <f>IF(O3&lt;Price!$A$3,Price!$B$2,IF(O3&lt;Price!$A$4,Price!$B$3,IF(O3&lt;Price!$A$5,Price!$B$4,IF(O3&lt;Price!$A$6,Price!$B$5,Price!$B$6))))</f>
        <v>2</v>
      </c>
      <c r="N3">
        <f>VLOOKUP(C3,'Country'!$A:$D,4,0)</f>
        <v>2.0627211999999999E-2</v>
      </c>
      <c r="O3" s="7">
        <f t="shared" si="0"/>
        <v>24.752654399999997</v>
      </c>
      <c r="P3">
        <v>4.5</v>
      </c>
      <c r="Q3" t="s">
        <v>22</v>
      </c>
      <c r="R3">
        <v>591</v>
      </c>
    </row>
    <row r="4" spans="1:18" x14ac:dyDescent="0.35">
      <c r="A4">
        <v>6300002</v>
      </c>
      <c r="B4" t="s">
        <v>26</v>
      </c>
      <c r="C4">
        <v>162</v>
      </c>
      <c r="D4" t="s">
        <v>18389</v>
      </c>
      <c r="E4" t="s">
        <v>27</v>
      </c>
      <c r="F4" t="s">
        <v>28</v>
      </c>
      <c r="G4" t="s">
        <v>29</v>
      </c>
      <c r="H4">
        <v>4000</v>
      </c>
      <c r="I4" t="s">
        <v>18390</v>
      </c>
      <c r="J4" t="s">
        <v>20</v>
      </c>
      <c r="K4" t="s">
        <v>21</v>
      </c>
      <c r="L4" t="s">
        <v>21</v>
      </c>
      <c r="M4">
        <f>IF(O4&lt;Price!$A$3,Price!$B$2,IF(O4&lt;Price!$A$4,Price!$B$3,IF(O4&lt;Price!$A$5,Price!$B$4,IF(O4&lt;Price!$A$6,Price!$B$5,Price!$B$6))))</f>
        <v>4</v>
      </c>
      <c r="N4">
        <f>VLOOKUP(C4,'Country'!$A:$D,4,0)</f>
        <v>2.0627211999999999E-2</v>
      </c>
      <c r="O4" s="7">
        <f t="shared" si="0"/>
        <v>82.508848</v>
      </c>
      <c r="P4">
        <v>4.4000000000000004</v>
      </c>
      <c r="Q4" t="s">
        <v>30</v>
      </c>
      <c r="R4">
        <v>270</v>
      </c>
    </row>
    <row r="5" spans="1:18" x14ac:dyDescent="0.35">
      <c r="A5">
        <v>6318506</v>
      </c>
      <c r="B5" t="s">
        <v>31</v>
      </c>
      <c r="C5">
        <v>162</v>
      </c>
      <c r="D5" t="s">
        <v>18389</v>
      </c>
      <c r="E5" t="s">
        <v>27</v>
      </c>
      <c r="F5" t="s">
        <v>32</v>
      </c>
      <c r="G5" t="s">
        <v>33</v>
      </c>
      <c r="H5">
        <v>1500</v>
      </c>
      <c r="I5" t="s">
        <v>18390</v>
      </c>
      <c r="J5" t="s">
        <v>21</v>
      </c>
      <c r="K5" t="s">
        <v>21</v>
      </c>
      <c r="L5" t="s">
        <v>21</v>
      </c>
      <c r="M5">
        <f>IF(O5&lt;Price!$A$3,Price!$B$2,IF(O5&lt;Price!$A$4,Price!$B$3,IF(O5&lt;Price!$A$5,Price!$B$4,IF(O5&lt;Price!$A$6,Price!$B$5,Price!$B$6))))</f>
        <v>3</v>
      </c>
      <c r="N5">
        <f>VLOOKUP(C5,'Country'!$A:$D,4,0)</f>
        <v>2.0627211999999999E-2</v>
      </c>
      <c r="O5" s="7">
        <f t="shared" si="0"/>
        <v>30.940818</v>
      </c>
      <c r="P5">
        <v>4.9000000000000004</v>
      </c>
      <c r="Q5" t="s">
        <v>22</v>
      </c>
      <c r="R5">
        <v>365</v>
      </c>
    </row>
    <row r="6" spans="1:18" x14ac:dyDescent="0.35">
      <c r="A6">
        <v>6314302</v>
      </c>
      <c r="B6" t="s">
        <v>34</v>
      </c>
      <c r="C6">
        <v>162</v>
      </c>
      <c r="D6" t="s">
        <v>18389</v>
      </c>
      <c r="E6" t="s">
        <v>27</v>
      </c>
      <c r="F6" t="s">
        <v>35</v>
      </c>
      <c r="G6" t="s">
        <v>36</v>
      </c>
      <c r="H6">
        <v>1500</v>
      </c>
      <c r="I6" t="s">
        <v>18390</v>
      </c>
      <c r="J6" t="s">
        <v>20</v>
      </c>
      <c r="K6" t="s">
        <v>21</v>
      </c>
      <c r="L6" t="s">
        <v>21</v>
      </c>
      <c r="M6">
        <f>IF(O6&lt;Price!$A$3,Price!$B$2,IF(O6&lt;Price!$A$4,Price!$B$3,IF(O6&lt;Price!$A$5,Price!$B$4,IF(O6&lt;Price!$A$6,Price!$B$5,Price!$B$6))))</f>
        <v>3</v>
      </c>
      <c r="N6">
        <f>VLOOKUP(C6,'Country'!$A:$D,4,0)</f>
        <v>2.0627211999999999E-2</v>
      </c>
      <c r="O6" s="7">
        <f t="shared" si="0"/>
        <v>30.940818</v>
      </c>
      <c r="P6">
        <v>4.8</v>
      </c>
      <c r="Q6" t="s">
        <v>22</v>
      </c>
      <c r="R6">
        <v>229</v>
      </c>
    </row>
    <row r="7" spans="1:18" x14ac:dyDescent="0.35">
      <c r="A7">
        <v>18189371</v>
      </c>
      <c r="B7" t="s">
        <v>37</v>
      </c>
      <c r="C7">
        <v>162</v>
      </c>
      <c r="D7" t="s">
        <v>18389</v>
      </c>
      <c r="E7" t="s">
        <v>27</v>
      </c>
      <c r="F7" t="s">
        <v>38</v>
      </c>
      <c r="G7" t="s">
        <v>39</v>
      </c>
      <c r="H7">
        <v>1000</v>
      </c>
      <c r="I7" t="s">
        <v>18390</v>
      </c>
      <c r="J7" t="s">
        <v>21</v>
      </c>
      <c r="K7" t="s">
        <v>21</v>
      </c>
      <c r="L7" t="s">
        <v>21</v>
      </c>
      <c r="M7">
        <f>IF(O7&lt;Price!$A$3,Price!$B$2,IF(O7&lt;Price!$A$4,Price!$B$3,IF(O7&lt;Price!$A$5,Price!$B$4,IF(O7&lt;Price!$A$6,Price!$B$5,Price!$B$6))))</f>
        <v>2</v>
      </c>
      <c r="N7">
        <f>VLOOKUP(C7,'Country'!$A:$D,4,0)</f>
        <v>2.0627211999999999E-2</v>
      </c>
      <c r="O7" s="7">
        <f t="shared" si="0"/>
        <v>20.627212</v>
      </c>
      <c r="P7">
        <v>4.4000000000000004</v>
      </c>
      <c r="Q7" t="s">
        <v>30</v>
      </c>
      <c r="R7">
        <v>336</v>
      </c>
    </row>
    <row r="8" spans="1:18" x14ac:dyDescent="0.35">
      <c r="A8">
        <v>6300781</v>
      </c>
      <c r="B8" t="s">
        <v>40</v>
      </c>
      <c r="C8">
        <v>162</v>
      </c>
      <c r="D8" t="s">
        <v>18389</v>
      </c>
      <c r="E8" t="s">
        <v>41</v>
      </c>
      <c r="F8" t="s">
        <v>42</v>
      </c>
      <c r="G8" t="s">
        <v>43</v>
      </c>
      <c r="H8">
        <v>2000</v>
      </c>
      <c r="I8" t="s">
        <v>18390</v>
      </c>
      <c r="J8" t="s">
        <v>20</v>
      </c>
      <c r="K8" t="s">
        <v>21</v>
      </c>
      <c r="L8" t="s">
        <v>21</v>
      </c>
      <c r="M8">
        <f>IF(O8&lt;Price!$A$3,Price!$B$2,IF(O8&lt;Price!$A$4,Price!$B$3,IF(O8&lt;Price!$A$5,Price!$B$4,IF(O8&lt;Price!$A$6,Price!$B$5,Price!$B$6))))</f>
        <v>3</v>
      </c>
      <c r="N8">
        <f>VLOOKUP(C8,'Country'!$A:$D,4,0)</f>
        <v>2.0627211999999999E-2</v>
      </c>
      <c r="O8" s="7">
        <f t="shared" si="0"/>
        <v>41.254424</v>
      </c>
      <c r="P8">
        <v>4</v>
      </c>
      <c r="Q8" t="s">
        <v>30</v>
      </c>
      <c r="R8">
        <v>520</v>
      </c>
    </row>
    <row r="9" spans="1:18" x14ac:dyDescent="0.35">
      <c r="A9">
        <v>6301290</v>
      </c>
      <c r="B9" t="s">
        <v>44</v>
      </c>
      <c r="C9">
        <v>162</v>
      </c>
      <c r="D9" t="s">
        <v>18389</v>
      </c>
      <c r="E9" t="s">
        <v>41</v>
      </c>
      <c r="F9" t="s">
        <v>45</v>
      </c>
      <c r="G9" t="s">
        <v>46</v>
      </c>
      <c r="H9">
        <v>2000</v>
      </c>
      <c r="I9" t="s">
        <v>18390</v>
      </c>
      <c r="J9" t="s">
        <v>20</v>
      </c>
      <c r="K9" t="s">
        <v>21</v>
      </c>
      <c r="L9" t="s">
        <v>21</v>
      </c>
      <c r="M9">
        <f>IF(O9&lt;Price!$A$3,Price!$B$2,IF(O9&lt;Price!$A$4,Price!$B$3,IF(O9&lt;Price!$A$5,Price!$B$4,IF(O9&lt;Price!$A$6,Price!$B$5,Price!$B$6))))</f>
        <v>3</v>
      </c>
      <c r="N9">
        <f>VLOOKUP(C9,'Country'!$A:$D,4,0)</f>
        <v>2.0627211999999999E-2</v>
      </c>
      <c r="O9" s="7">
        <f t="shared" si="0"/>
        <v>41.254424</v>
      </c>
      <c r="P9">
        <v>4.2</v>
      </c>
      <c r="Q9" t="s">
        <v>30</v>
      </c>
      <c r="R9">
        <v>677</v>
      </c>
    </row>
    <row r="10" spans="1:18" x14ac:dyDescent="0.35">
      <c r="A10">
        <v>6300010</v>
      </c>
      <c r="B10" t="s">
        <v>47</v>
      </c>
      <c r="C10">
        <v>162</v>
      </c>
      <c r="D10" t="s">
        <v>18389</v>
      </c>
      <c r="E10" t="s">
        <v>41</v>
      </c>
      <c r="F10" t="s">
        <v>48</v>
      </c>
      <c r="G10" t="s">
        <v>49</v>
      </c>
      <c r="H10">
        <v>6000</v>
      </c>
      <c r="I10" t="s">
        <v>18390</v>
      </c>
      <c r="J10" t="s">
        <v>20</v>
      </c>
      <c r="K10" t="s">
        <v>21</v>
      </c>
      <c r="L10" t="s">
        <v>21</v>
      </c>
      <c r="M10">
        <f>IF(O10&lt;Price!$A$3,Price!$B$2,IF(O10&lt;Price!$A$4,Price!$B$3,IF(O10&lt;Price!$A$5,Price!$B$4,IF(O10&lt;Price!$A$6,Price!$B$5,Price!$B$6))))</f>
        <v>5</v>
      </c>
      <c r="N10">
        <f>VLOOKUP(C10,'Country'!$A:$D,4,0)</f>
        <v>2.0627211999999999E-2</v>
      </c>
      <c r="O10" s="7">
        <f t="shared" si="0"/>
        <v>123.763272</v>
      </c>
      <c r="P10">
        <v>4.9000000000000004</v>
      </c>
      <c r="Q10" t="s">
        <v>22</v>
      </c>
      <c r="R10">
        <v>621</v>
      </c>
    </row>
    <row r="11" spans="1:18" x14ac:dyDescent="0.35">
      <c r="A11">
        <v>6314987</v>
      </c>
      <c r="B11" t="s">
        <v>50</v>
      </c>
      <c r="C11">
        <v>162</v>
      </c>
      <c r="D11" t="s">
        <v>18389</v>
      </c>
      <c r="E11" t="s">
        <v>51</v>
      </c>
      <c r="F11" t="s">
        <v>52</v>
      </c>
      <c r="G11" t="s">
        <v>53</v>
      </c>
      <c r="H11">
        <v>1100</v>
      </c>
      <c r="I11" t="s">
        <v>18390</v>
      </c>
      <c r="J11" t="s">
        <v>20</v>
      </c>
      <c r="K11" t="s">
        <v>21</v>
      </c>
      <c r="L11" t="s">
        <v>21</v>
      </c>
      <c r="M11">
        <f>IF(O11&lt;Price!$A$3,Price!$B$2,IF(O11&lt;Price!$A$4,Price!$B$3,IF(O11&lt;Price!$A$5,Price!$B$4,IF(O11&lt;Price!$A$6,Price!$B$5,Price!$B$6))))</f>
        <v>2</v>
      </c>
      <c r="N11">
        <f>VLOOKUP(C11,'Country'!$A:$D,4,0)</f>
        <v>2.0627211999999999E-2</v>
      </c>
      <c r="O11" s="7">
        <f t="shared" si="0"/>
        <v>22.689933199999999</v>
      </c>
      <c r="P11">
        <v>4.8</v>
      </c>
      <c r="Q11" t="s">
        <v>22</v>
      </c>
      <c r="R11">
        <v>532</v>
      </c>
    </row>
    <row r="12" spans="1:18" x14ac:dyDescent="0.35">
      <c r="A12">
        <v>6309903</v>
      </c>
      <c r="B12" t="s">
        <v>54</v>
      </c>
      <c r="C12">
        <v>162</v>
      </c>
      <c r="D12" t="s">
        <v>18389</v>
      </c>
      <c r="E12" t="s">
        <v>51</v>
      </c>
      <c r="F12" t="s">
        <v>55</v>
      </c>
      <c r="G12" t="s">
        <v>56</v>
      </c>
      <c r="H12">
        <v>800</v>
      </c>
      <c r="I12" t="s">
        <v>18390</v>
      </c>
      <c r="J12" t="s">
        <v>21</v>
      </c>
      <c r="K12" t="s">
        <v>21</v>
      </c>
      <c r="L12" t="s">
        <v>21</v>
      </c>
      <c r="M12">
        <f>IF(O12&lt;Price!$A$3,Price!$B$2,IF(O12&lt;Price!$A$4,Price!$B$3,IF(O12&lt;Price!$A$5,Price!$B$4,IF(O12&lt;Price!$A$6,Price!$B$5,Price!$B$6))))</f>
        <v>2</v>
      </c>
      <c r="N12">
        <f>VLOOKUP(C12,'Country'!$A:$D,4,0)</f>
        <v>2.0627211999999999E-2</v>
      </c>
      <c r="O12" s="7">
        <f t="shared" si="0"/>
        <v>16.501769599999999</v>
      </c>
      <c r="P12">
        <v>4.9000000000000004</v>
      </c>
      <c r="Q12" t="s">
        <v>22</v>
      </c>
      <c r="R12">
        <v>1070</v>
      </c>
    </row>
    <row r="13" spans="1:18" x14ac:dyDescent="0.35">
      <c r="A13">
        <v>6309455</v>
      </c>
      <c r="B13" t="s">
        <v>57</v>
      </c>
      <c r="C13">
        <v>162</v>
      </c>
      <c r="D13" t="s">
        <v>18389</v>
      </c>
      <c r="E13" t="s">
        <v>51</v>
      </c>
      <c r="F13" t="s">
        <v>58</v>
      </c>
      <c r="G13" t="s">
        <v>59</v>
      </c>
      <c r="H13">
        <v>900</v>
      </c>
      <c r="I13" t="s">
        <v>18390</v>
      </c>
      <c r="J13" t="s">
        <v>20</v>
      </c>
      <c r="K13" t="s">
        <v>21</v>
      </c>
      <c r="L13" t="s">
        <v>21</v>
      </c>
      <c r="M13">
        <f>IF(O13&lt;Price!$A$3,Price!$B$2,IF(O13&lt;Price!$A$4,Price!$B$3,IF(O13&lt;Price!$A$5,Price!$B$4,IF(O13&lt;Price!$A$6,Price!$B$5,Price!$B$6))))</f>
        <v>2</v>
      </c>
      <c r="N13">
        <f>VLOOKUP(C13,'Country'!$A:$D,4,0)</f>
        <v>2.0627211999999999E-2</v>
      </c>
      <c r="O13" s="7">
        <f t="shared" si="0"/>
        <v>18.564490799999998</v>
      </c>
      <c r="P13">
        <v>4.2</v>
      </c>
      <c r="Q13" t="s">
        <v>30</v>
      </c>
      <c r="R13">
        <v>488</v>
      </c>
    </row>
    <row r="14" spans="1:18" x14ac:dyDescent="0.35">
      <c r="A14">
        <v>6318433</v>
      </c>
      <c r="B14" t="s">
        <v>54</v>
      </c>
      <c r="C14">
        <v>162</v>
      </c>
      <c r="D14" t="s">
        <v>18389</v>
      </c>
      <c r="E14" t="s">
        <v>60</v>
      </c>
      <c r="F14" t="s">
        <v>61</v>
      </c>
      <c r="G14" t="s">
        <v>56</v>
      </c>
      <c r="H14">
        <v>800</v>
      </c>
      <c r="I14" t="s">
        <v>18390</v>
      </c>
      <c r="J14" t="s">
        <v>21</v>
      </c>
      <c r="K14" t="s">
        <v>21</v>
      </c>
      <c r="L14" t="s">
        <v>21</v>
      </c>
      <c r="M14">
        <f>IF(O14&lt;Price!$A$3,Price!$B$2,IF(O14&lt;Price!$A$4,Price!$B$3,IF(O14&lt;Price!$A$5,Price!$B$4,IF(O14&lt;Price!$A$6,Price!$B$5,Price!$B$6))))</f>
        <v>2</v>
      </c>
      <c r="N14">
        <f>VLOOKUP(C14,'Country'!$A:$D,4,0)</f>
        <v>2.0627211999999999E-2</v>
      </c>
      <c r="O14" s="7">
        <f t="shared" si="0"/>
        <v>16.501769599999999</v>
      </c>
      <c r="P14">
        <v>4.8</v>
      </c>
      <c r="Q14" t="s">
        <v>22</v>
      </c>
      <c r="R14">
        <v>294</v>
      </c>
    </row>
    <row r="15" spans="1:18" x14ac:dyDescent="0.35">
      <c r="A15">
        <v>6310470</v>
      </c>
      <c r="B15" t="s">
        <v>62</v>
      </c>
      <c r="C15">
        <v>162</v>
      </c>
      <c r="D15" t="s">
        <v>18389</v>
      </c>
      <c r="E15" t="s">
        <v>63</v>
      </c>
      <c r="F15" t="s">
        <v>64</v>
      </c>
      <c r="G15" t="s">
        <v>53</v>
      </c>
      <c r="H15">
        <v>1000</v>
      </c>
      <c r="I15" t="s">
        <v>18390</v>
      </c>
      <c r="J15" t="s">
        <v>20</v>
      </c>
      <c r="K15" t="s">
        <v>21</v>
      </c>
      <c r="L15" t="s">
        <v>21</v>
      </c>
      <c r="M15">
        <f>IF(O15&lt;Price!$A$3,Price!$B$2,IF(O15&lt;Price!$A$4,Price!$B$3,IF(O15&lt;Price!$A$5,Price!$B$4,IF(O15&lt;Price!$A$6,Price!$B$5,Price!$B$6))))</f>
        <v>2</v>
      </c>
      <c r="N15">
        <f>VLOOKUP(C15,'Country'!$A:$D,4,0)</f>
        <v>2.0627211999999999E-2</v>
      </c>
      <c r="O15" s="7">
        <f t="shared" si="0"/>
        <v>20.627212</v>
      </c>
      <c r="P15">
        <v>4.2</v>
      </c>
      <c r="Q15" t="s">
        <v>30</v>
      </c>
      <c r="R15">
        <v>458</v>
      </c>
    </row>
    <row r="16" spans="1:18" x14ac:dyDescent="0.35">
      <c r="A16">
        <v>6314605</v>
      </c>
      <c r="B16" t="s">
        <v>65</v>
      </c>
      <c r="C16">
        <v>162</v>
      </c>
      <c r="D16" t="s">
        <v>18389</v>
      </c>
      <c r="E16" t="s">
        <v>63</v>
      </c>
      <c r="F16" t="s">
        <v>66</v>
      </c>
      <c r="G16" t="s">
        <v>67</v>
      </c>
      <c r="H16">
        <v>700</v>
      </c>
      <c r="I16" t="s">
        <v>18390</v>
      </c>
      <c r="J16" t="s">
        <v>21</v>
      </c>
      <c r="K16" t="s">
        <v>21</v>
      </c>
      <c r="L16" t="s">
        <v>21</v>
      </c>
      <c r="M16">
        <f>IF(O16&lt;Price!$A$3,Price!$B$2,IF(O16&lt;Price!$A$4,Price!$B$3,IF(O16&lt;Price!$A$5,Price!$B$4,IF(O16&lt;Price!$A$6,Price!$B$5,Price!$B$6))))</f>
        <v>2</v>
      </c>
      <c r="N16">
        <f>VLOOKUP(C16,'Country'!$A:$D,4,0)</f>
        <v>2.0627211999999999E-2</v>
      </c>
      <c r="O16" s="7">
        <f t="shared" si="0"/>
        <v>14.439048399999999</v>
      </c>
      <c r="P16">
        <v>4.3</v>
      </c>
      <c r="Q16" t="s">
        <v>30</v>
      </c>
      <c r="R16">
        <v>223</v>
      </c>
    </row>
    <row r="17" spans="1:18" x14ac:dyDescent="0.35">
      <c r="A17">
        <v>18185059</v>
      </c>
      <c r="B17" t="s">
        <v>68</v>
      </c>
      <c r="C17">
        <v>162</v>
      </c>
      <c r="D17" t="s">
        <v>18389</v>
      </c>
      <c r="E17" t="s">
        <v>69</v>
      </c>
      <c r="F17" t="s">
        <v>70</v>
      </c>
      <c r="G17" t="s">
        <v>71</v>
      </c>
      <c r="H17">
        <v>800</v>
      </c>
      <c r="I17" t="s">
        <v>18390</v>
      </c>
      <c r="J17" t="s">
        <v>21</v>
      </c>
      <c r="K17" t="s">
        <v>21</v>
      </c>
      <c r="L17" t="s">
        <v>21</v>
      </c>
      <c r="M17">
        <f>IF(O17&lt;Price!$A$3,Price!$B$2,IF(O17&lt;Price!$A$4,Price!$B$3,IF(O17&lt;Price!$A$5,Price!$B$4,IF(O17&lt;Price!$A$6,Price!$B$5,Price!$B$6))))</f>
        <v>2</v>
      </c>
      <c r="N17">
        <f>VLOOKUP(C17,'Country'!$A:$D,4,0)</f>
        <v>2.0627211999999999E-2</v>
      </c>
      <c r="O17" s="7">
        <f t="shared" si="0"/>
        <v>16.501769599999999</v>
      </c>
      <c r="P17">
        <v>3.6</v>
      </c>
      <c r="Q17" t="s">
        <v>72</v>
      </c>
      <c r="R17">
        <v>29</v>
      </c>
    </row>
    <row r="18" spans="1:18" x14ac:dyDescent="0.35">
      <c r="A18">
        <v>18182702</v>
      </c>
      <c r="B18" t="s">
        <v>73</v>
      </c>
      <c r="C18">
        <v>162</v>
      </c>
      <c r="D18" t="s">
        <v>18389</v>
      </c>
      <c r="E18" t="s">
        <v>69</v>
      </c>
      <c r="F18" t="s">
        <v>74</v>
      </c>
      <c r="G18" t="s">
        <v>75</v>
      </c>
      <c r="H18">
        <v>850</v>
      </c>
      <c r="I18" t="s">
        <v>18390</v>
      </c>
      <c r="J18" t="s">
        <v>21</v>
      </c>
      <c r="K18" t="s">
        <v>21</v>
      </c>
      <c r="L18" t="s">
        <v>21</v>
      </c>
      <c r="M18">
        <f>IF(O18&lt;Price!$A$3,Price!$B$2,IF(O18&lt;Price!$A$4,Price!$B$3,IF(O18&lt;Price!$A$5,Price!$B$4,IF(O18&lt;Price!$A$6,Price!$B$5,Price!$B$6))))</f>
        <v>2</v>
      </c>
      <c r="N18">
        <f>VLOOKUP(C18,'Country'!$A:$D,4,0)</f>
        <v>2.0627211999999999E-2</v>
      </c>
      <c r="O18" s="7">
        <f t="shared" si="0"/>
        <v>17.533130199999999</v>
      </c>
      <c r="P18">
        <v>4</v>
      </c>
      <c r="Q18" t="s">
        <v>30</v>
      </c>
      <c r="R18">
        <v>72</v>
      </c>
    </row>
    <row r="19" spans="1:18" x14ac:dyDescent="0.35">
      <c r="A19">
        <v>6318213</v>
      </c>
      <c r="B19" t="s">
        <v>76</v>
      </c>
      <c r="C19">
        <v>162</v>
      </c>
      <c r="D19" t="s">
        <v>18389</v>
      </c>
      <c r="E19" t="s">
        <v>77</v>
      </c>
      <c r="F19" t="s">
        <v>78</v>
      </c>
      <c r="G19" t="s">
        <v>53</v>
      </c>
      <c r="H19">
        <v>1200</v>
      </c>
      <c r="I19" t="s">
        <v>18390</v>
      </c>
      <c r="J19" t="s">
        <v>20</v>
      </c>
      <c r="K19" t="s">
        <v>21</v>
      </c>
      <c r="L19" t="s">
        <v>21</v>
      </c>
      <c r="M19">
        <f>IF(O19&lt;Price!$A$3,Price!$B$2,IF(O19&lt;Price!$A$4,Price!$B$3,IF(O19&lt;Price!$A$5,Price!$B$4,IF(O19&lt;Price!$A$6,Price!$B$5,Price!$B$6))))</f>
        <v>2</v>
      </c>
      <c r="N19">
        <f>VLOOKUP(C19,'Country'!$A:$D,4,0)</f>
        <v>2.0627211999999999E-2</v>
      </c>
      <c r="O19" s="7">
        <f t="shared" si="0"/>
        <v>24.752654399999997</v>
      </c>
      <c r="P19">
        <v>4.5</v>
      </c>
      <c r="Q19" t="s">
        <v>22</v>
      </c>
      <c r="R19">
        <v>211</v>
      </c>
    </row>
    <row r="20" spans="1:18" x14ac:dyDescent="0.35">
      <c r="A20">
        <v>18255654</v>
      </c>
      <c r="B20" t="s">
        <v>79</v>
      </c>
      <c r="C20">
        <v>162</v>
      </c>
      <c r="D20" t="s">
        <v>18389</v>
      </c>
      <c r="E20" t="s">
        <v>80</v>
      </c>
      <c r="F20" t="s">
        <v>81</v>
      </c>
      <c r="G20" t="s">
        <v>82</v>
      </c>
      <c r="H20">
        <v>600</v>
      </c>
      <c r="I20" t="s">
        <v>18390</v>
      </c>
      <c r="J20" t="s">
        <v>21</v>
      </c>
      <c r="K20" t="s">
        <v>21</v>
      </c>
      <c r="L20" t="s">
        <v>21</v>
      </c>
      <c r="M20">
        <f>IF(O20&lt;Price!$A$3,Price!$B$2,IF(O20&lt;Price!$A$4,Price!$B$3,IF(O20&lt;Price!$A$5,Price!$B$4,IF(O20&lt;Price!$A$6,Price!$B$5,Price!$B$6))))</f>
        <v>2</v>
      </c>
      <c r="N20">
        <f>VLOOKUP(C20,'Country'!$A:$D,4,0)</f>
        <v>2.0627211999999999E-2</v>
      </c>
      <c r="O20" s="7">
        <f t="shared" si="0"/>
        <v>12.376327199999999</v>
      </c>
      <c r="P20">
        <v>4.5</v>
      </c>
      <c r="Q20" t="s">
        <v>22</v>
      </c>
      <c r="R20">
        <v>118</v>
      </c>
    </row>
    <row r="21" spans="1:18" x14ac:dyDescent="0.35">
      <c r="A21">
        <v>6308205</v>
      </c>
      <c r="B21" t="s">
        <v>83</v>
      </c>
      <c r="C21">
        <v>162</v>
      </c>
      <c r="D21" t="s">
        <v>18389</v>
      </c>
      <c r="E21" t="s">
        <v>80</v>
      </c>
      <c r="F21" t="s">
        <v>84</v>
      </c>
      <c r="G21" t="s">
        <v>85</v>
      </c>
      <c r="H21">
        <v>1500</v>
      </c>
      <c r="I21" t="s">
        <v>18390</v>
      </c>
      <c r="J21" t="s">
        <v>20</v>
      </c>
      <c r="K21" t="s">
        <v>21</v>
      </c>
      <c r="L21" t="s">
        <v>21</v>
      </c>
      <c r="M21">
        <f>IF(O21&lt;Price!$A$3,Price!$B$2,IF(O21&lt;Price!$A$4,Price!$B$3,IF(O21&lt;Price!$A$5,Price!$B$4,IF(O21&lt;Price!$A$6,Price!$B$5,Price!$B$6))))</f>
        <v>3</v>
      </c>
      <c r="N21">
        <f>VLOOKUP(C21,'Country'!$A:$D,4,0)</f>
        <v>2.0627211999999999E-2</v>
      </c>
      <c r="O21" s="7">
        <f t="shared" si="0"/>
        <v>30.940818</v>
      </c>
      <c r="P21">
        <v>4.4000000000000004</v>
      </c>
      <c r="Q21" t="s">
        <v>30</v>
      </c>
      <c r="R21">
        <v>392</v>
      </c>
    </row>
    <row r="22" spans="1:18" x14ac:dyDescent="0.35">
      <c r="A22">
        <v>6315438</v>
      </c>
      <c r="B22" t="s">
        <v>86</v>
      </c>
      <c r="C22">
        <v>162</v>
      </c>
      <c r="D22" t="s">
        <v>18389</v>
      </c>
      <c r="E22" t="s">
        <v>80</v>
      </c>
      <c r="F22" t="s">
        <v>87</v>
      </c>
      <c r="G22" t="s">
        <v>88</v>
      </c>
      <c r="H22">
        <v>3000</v>
      </c>
      <c r="I22" t="s">
        <v>18390</v>
      </c>
      <c r="J22" t="s">
        <v>20</v>
      </c>
      <c r="K22" t="s">
        <v>21</v>
      </c>
      <c r="L22" t="s">
        <v>21</v>
      </c>
      <c r="M22">
        <f>IF(O22&lt;Price!$A$3,Price!$B$2,IF(O22&lt;Price!$A$4,Price!$B$3,IF(O22&lt;Price!$A$5,Price!$B$4,IF(O22&lt;Price!$A$6,Price!$B$5,Price!$B$6))))</f>
        <v>4</v>
      </c>
      <c r="N22">
        <f>VLOOKUP(C22,'Country'!$A:$D,4,0)</f>
        <v>2.0627211999999999E-2</v>
      </c>
      <c r="O22" s="7">
        <f t="shared" si="0"/>
        <v>61.881636</v>
      </c>
      <c r="P22">
        <v>4.7</v>
      </c>
      <c r="Q22" t="s">
        <v>22</v>
      </c>
      <c r="R22">
        <v>535</v>
      </c>
    </row>
    <row r="23" spans="1:18" x14ac:dyDescent="0.35">
      <c r="A23">
        <v>6310406</v>
      </c>
      <c r="B23" t="s">
        <v>89</v>
      </c>
      <c r="C23">
        <v>162</v>
      </c>
      <c r="D23" t="s">
        <v>18389</v>
      </c>
      <c r="E23" t="s">
        <v>80</v>
      </c>
      <c r="F23" t="s">
        <v>90</v>
      </c>
      <c r="G23" t="s">
        <v>91</v>
      </c>
      <c r="H23">
        <v>1800</v>
      </c>
      <c r="I23" t="s">
        <v>18390</v>
      </c>
      <c r="J23" t="s">
        <v>20</v>
      </c>
      <c r="K23" t="s">
        <v>21</v>
      </c>
      <c r="L23" t="s">
        <v>21</v>
      </c>
      <c r="M23">
        <f>IF(O23&lt;Price!$A$3,Price!$B$2,IF(O23&lt;Price!$A$4,Price!$B$3,IF(O23&lt;Price!$A$5,Price!$B$4,IF(O23&lt;Price!$A$6,Price!$B$5,Price!$B$6))))</f>
        <v>3</v>
      </c>
      <c r="N23">
        <f>VLOOKUP(C23,'Country'!$A:$D,4,0)</f>
        <v>2.0627211999999999E-2</v>
      </c>
      <c r="O23" s="7">
        <f t="shared" si="0"/>
        <v>37.128981599999996</v>
      </c>
      <c r="P23">
        <v>4.5</v>
      </c>
      <c r="Q23" t="s">
        <v>22</v>
      </c>
      <c r="R23">
        <v>618</v>
      </c>
    </row>
    <row r="24" spans="1:18" x14ac:dyDescent="0.35">
      <c r="A24">
        <v>6600681</v>
      </c>
      <c r="B24" t="s">
        <v>92</v>
      </c>
      <c r="C24">
        <v>30</v>
      </c>
      <c r="D24" t="s">
        <v>18385</v>
      </c>
      <c r="E24" t="s">
        <v>93</v>
      </c>
      <c r="F24" t="s">
        <v>94</v>
      </c>
      <c r="G24" t="s">
        <v>95</v>
      </c>
      <c r="H24">
        <v>55</v>
      </c>
      <c r="I24" t="s">
        <v>96</v>
      </c>
      <c r="J24" t="s">
        <v>21</v>
      </c>
      <c r="K24" t="s">
        <v>21</v>
      </c>
      <c r="L24" t="s">
        <v>21</v>
      </c>
      <c r="M24">
        <f>IF(O24&lt;Price!$A$3,Price!$B$2,IF(O24&lt;Price!$A$4,Price!$B$3,IF(O24&lt;Price!$A$5,Price!$B$4,IF(O24&lt;Price!$A$6,Price!$B$5,Price!$B$6))))</f>
        <v>1</v>
      </c>
      <c r="N24">
        <f>VLOOKUP(C24,'Country'!$A:$D,4,0)</f>
        <v>0.17702737800000001</v>
      </c>
      <c r="O24" s="7">
        <f t="shared" si="0"/>
        <v>9.7365057900000007</v>
      </c>
      <c r="P24">
        <v>3</v>
      </c>
      <c r="Q24" t="s">
        <v>97</v>
      </c>
      <c r="R24">
        <v>6</v>
      </c>
    </row>
    <row r="25" spans="1:18" x14ac:dyDescent="0.35">
      <c r="A25">
        <v>6601005</v>
      </c>
      <c r="B25" t="s">
        <v>98</v>
      </c>
      <c r="C25">
        <v>30</v>
      </c>
      <c r="D25" t="s">
        <v>18385</v>
      </c>
      <c r="E25" t="s">
        <v>93</v>
      </c>
      <c r="F25" t="s">
        <v>99</v>
      </c>
      <c r="G25" t="s">
        <v>100</v>
      </c>
      <c r="H25">
        <v>30</v>
      </c>
      <c r="I25" t="s">
        <v>96</v>
      </c>
      <c r="J25" t="s">
        <v>21</v>
      </c>
      <c r="K25" t="s">
        <v>21</v>
      </c>
      <c r="L25" t="s">
        <v>21</v>
      </c>
      <c r="M25">
        <f>IF(O25&lt;Price!$A$3,Price!$B$2,IF(O25&lt;Price!$A$4,Price!$B$3,IF(O25&lt;Price!$A$5,Price!$B$4,IF(O25&lt;Price!$A$6,Price!$B$5,Price!$B$6))))</f>
        <v>1</v>
      </c>
      <c r="N25">
        <f>VLOOKUP(C25,'Country'!$A:$D,4,0)</f>
        <v>0.17702737800000001</v>
      </c>
      <c r="O25" s="7">
        <f t="shared" si="0"/>
        <v>5.3108213400000004</v>
      </c>
      <c r="P25">
        <v>3.8</v>
      </c>
      <c r="Q25" t="s">
        <v>72</v>
      </c>
      <c r="R25">
        <v>9</v>
      </c>
    </row>
    <row r="26" spans="1:18" x14ac:dyDescent="0.35">
      <c r="A26">
        <v>6600292</v>
      </c>
      <c r="B26" t="s">
        <v>101</v>
      </c>
      <c r="C26">
        <v>30</v>
      </c>
      <c r="D26" t="s">
        <v>18385</v>
      </c>
      <c r="E26" t="s">
        <v>93</v>
      </c>
      <c r="F26" t="s">
        <v>102</v>
      </c>
      <c r="G26" t="s">
        <v>103</v>
      </c>
      <c r="H26">
        <v>45</v>
      </c>
      <c r="I26" t="s">
        <v>96</v>
      </c>
      <c r="J26" t="s">
        <v>21</v>
      </c>
      <c r="K26" t="s">
        <v>21</v>
      </c>
      <c r="L26" t="s">
        <v>21</v>
      </c>
      <c r="M26">
        <f>IF(O26&lt;Price!$A$3,Price!$B$2,IF(O26&lt;Price!$A$4,Price!$B$3,IF(O26&lt;Price!$A$5,Price!$B$4,IF(O26&lt;Price!$A$6,Price!$B$5,Price!$B$6))))</f>
        <v>1</v>
      </c>
      <c r="N26">
        <f>VLOOKUP(C26,'Country'!$A:$D,4,0)</f>
        <v>0.17702737800000001</v>
      </c>
      <c r="O26" s="7">
        <f t="shared" si="0"/>
        <v>7.9662320100000006</v>
      </c>
      <c r="P26">
        <v>3.7</v>
      </c>
      <c r="Q26" t="s">
        <v>72</v>
      </c>
      <c r="R26">
        <v>11</v>
      </c>
    </row>
    <row r="27" spans="1:18" x14ac:dyDescent="0.35">
      <c r="A27">
        <v>6600441</v>
      </c>
      <c r="B27" t="s">
        <v>104</v>
      </c>
      <c r="C27">
        <v>30</v>
      </c>
      <c r="D27" t="s">
        <v>18385</v>
      </c>
      <c r="E27" t="s">
        <v>93</v>
      </c>
      <c r="F27" t="s">
        <v>105</v>
      </c>
      <c r="G27" t="s">
        <v>106</v>
      </c>
      <c r="H27">
        <v>60</v>
      </c>
      <c r="I27" t="s">
        <v>96</v>
      </c>
      <c r="J27" t="s">
        <v>21</v>
      </c>
      <c r="K27" t="s">
        <v>21</v>
      </c>
      <c r="L27" t="s">
        <v>21</v>
      </c>
      <c r="M27">
        <f>IF(O27&lt;Price!$A$3,Price!$B$2,IF(O27&lt;Price!$A$4,Price!$B$3,IF(O27&lt;Price!$A$5,Price!$B$4,IF(O27&lt;Price!$A$6,Price!$B$5,Price!$B$6))))</f>
        <v>2</v>
      </c>
      <c r="N27">
        <f>VLOOKUP(C27,'Country'!$A:$D,4,0)</f>
        <v>0.17702737800000001</v>
      </c>
      <c r="O27" s="7">
        <f t="shared" si="0"/>
        <v>10.621642680000001</v>
      </c>
      <c r="P27">
        <v>3.8</v>
      </c>
      <c r="Q27" t="s">
        <v>72</v>
      </c>
      <c r="R27">
        <v>11</v>
      </c>
    </row>
    <row r="28" spans="1:18" x14ac:dyDescent="0.35">
      <c r="A28">
        <v>6600970</v>
      </c>
      <c r="B28" t="s">
        <v>107</v>
      </c>
      <c r="C28">
        <v>30</v>
      </c>
      <c r="D28" t="s">
        <v>18385</v>
      </c>
      <c r="E28" t="s">
        <v>93</v>
      </c>
      <c r="F28" t="s">
        <v>108</v>
      </c>
      <c r="G28" t="s">
        <v>109</v>
      </c>
      <c r="H28">
        <v>50</v>
      </c>
      <c r="I28" t="s">
        <v>96</v>
      </c>
      <c r="J28" t="s">
        <v>21</v>
      </c>
      <c r="K28" t="s">
        <v>21</v>
      </c>
      <c r="L28" t="s">
        <v>21</v>
      </c>
      <c r="M28">
        <f>IF(O28&lt;Price!$A$3,Price!$B$2,IF(O28&lt;Price!$A$4,Price!$B$3,IF(O28&lt;Price!$A$5,Price!$B$4,IF(O28&lt;Price!$A$6,Price!$B$5,Price!$B$6))))</f>
        <v>1</v>
      </c>
      <c r="N28">
        <f>VLOOKUP(C28,'Country'!$A:$D,4,0)</f>
        <v>0.17702737800000001</v>
      </c>
      <c r="O28" s="7">
        <f t="shared" si="0"/>
        <v>8.8513689000000007</v>
      </c>
      <c r="P28">
        <v>3.2</v>
      </c>
      <c r="Q28" t="s">
        <v>97</v>
      </c>
      <c r="R28">
        <v>11</v>
      </c>
    </row>
    <row r="29" spans="1:18" x14ac:dyDescent="0.35">
      <c r="A29">
        <v>6600379</v>
      </c>
      <c r="B29" t="s">
        <v>110</v>
      </c>
      <c r="C29">
        <v>30</v>
      </c>
      <c r="D29" t="s">
        <v>18385</v>
      </c>
      <c r="E29" t="s">
        <v>93</v>
      </c>
      <c r="F29" t="s">
        <v>111</v>
      </c>
      <c r="G29" t="s">
        <v>25</v>
      </c>
      <c r="H29">
        <v>80</v>
      </c>
      <c r="I29" t="s">
        <v>96</v>
      </c>
      <c r="J29" t="s">
        <v>21</v>
      </c>
      <c r="K29" t="s">
        <v>21</v>
      </c>
      <c r="L29" t="s">
        <v>21</v>
      </c>
      <c r="M29">
        <f>IF(O29&lt;Price!$A$3,Price!$B$2,IF(O29&lt;Price!$A$4,Price!$B$3,IF(O29&lt;Price!$A$5,Price!$B$4,IF(O29&lt;Price!$A$6,Price!$B$5,Price!$B$6))))</f>
        <v>2</v>
      </c>
      <c r="N29">
        <f>VLOOKUP(C29,'Country'!$A:$D,4,0)</f>
        <v>0.17702737800000001</v>
      </c>
      <c r="O29" s="7">
        <f t="shared" si="0"/>
        <v>14.162190240000001</v>
      </c>
      <c r="P29">
        <v>3.1</v>
      </c>
      <c r="Q29" t="s">
        <v>97</v>
      </c>
      <c r="R29">
        <v>10</v>
      </c>
    </row>
    <row r="30" spans="1:18" x14ac:dyDescent="0.35">
      <c r="A30">
        <v>6600214</v>
      </c>
      <c r="B30" t="s">
        <v>112</v>
      </c>
      <c r="C30">
        <v>30</v>
      </c>
      <c r="D30" t="s">
        <v>18385</v>
      </c>
      <c r="E30" t="s">
        <v>93</v>
      </c>
      <c r="F30" t="s">
        <v>113</v>
      </c>
      <c r="G30" t="s">
        <v>114</v>
      </c>
      <c r="H30">
        <v>90</v>
      </c>
      <c r="I30" t="s">
        <v>96</v>
      </c>
      <c r="J30" t="s">
        <v>21</v>
      </c>
      <c r="K30" t="s">
        <v>21</v>
      </c>
      <c r="L30" t="s">
        <v>21</v>
      </c>
      <c r="M30">
        <f>IF(O30&lt;Price!$A$3,Price!$B$2,IF(O30&lt;Price!$A$4,Price!$B$3,IF(O30&lt;Price!$A$5,Price!$B$4,IF(O30&lt;Price!$A$6,Price!$B$5,Price!$B$6))))</f>
        <v>2</v>
      </c>
      <c r="N30">
        <f>VLOOKUP(C30,'Country'!$A:$D,4,0)</f>
        <v>0.17702737800000001</v>
      </c>
      <c r="O30" s="7">
        <f t="shared" si="0"/>
        <v>15.932464020000001</v>
      </c>
      <c r="P30">
        <v>3.7</v>
      </c>
      <c r="Q30" t="s">
        <v>72</v>
      </c>
      <c r="R30">
        <v>8</v>
      </c>
    </row>
    <row r="31" spans="1:18" x14ac:dyDescent="0.35">
      <c r="A31">
        <v>6601218</v>
      </c>
      <c r="B31" t="s">
        <v>115</v>
      </c>
      <c r="C31">
        <v>30</v>
      </c>
      <c r="D31" t="s">
        <v>18385</v>
      </c>
      <c r="E31" t="s">
        <v>93</v>
      </c>
      <c r="F31" t="s">
        <v>116</v>
      </c>
      <c r="G31" t="s">
        <v>25</v>
      </c>
      <c r="H31">
        <v>200</v>
      </c>
      <c r="I31" t="s">
        <v>96</v>
      </c>
      <c r="J31" t="s">
        <v>21</v>
      </c>
      <c r="K31" t="s">
        <v>21</v>
      </c>
      <c r="L31" t="s">
        <v>21</v>
      </c>
      <c r="M31">
        <f>IF(O31&lt;Price!$A$3,Price!$B$2,IF(O31&lt;Price!$A$4,Price!$B$3,IF(O31&lt;Price!$A$5,Price!$B$4,IF(O31&lt;Price!$A$6,Price!$B$5,Price!$B$6))))</f>
        <v>3</v>
      </c>
      <c r="N31">
        <f>VLOOKUP(C31,'Country'!$A:$D,4,0)</f>
        <v>0.17702737800000001</v>
      </c>
      <c r="O31" s="7">
        <f t="shared" si="0"/>
        <v>35.405475600000003</v>
      </c>
      <c r="P31">
        <v>3.7</v>
      </c>
      <c r="Q31" t="s">
        <v>72</v>
      </c>
      <c r="R31">
        <v>5</v>
      </c>
    </row>
    <row r="32" spans="1:18" x14ac:dyDescent="0.35">
      <c r="A32">
        <v>6600060</v>
      </c>
      <c r="B32" t="s">
        <v>117</v>
      </c>
      <c r="C32">
        <v>30</v>
      </c>
      <c r="D32" t="s">
        <v>18385</v>
      </c>
      <c r="E32" t="s">
        <v>93</v>
      </c>
      <c r="F32" t="s">
        <v>118</v>
      </c>
      <c r="G32" t="s">
        <v>119</v>
      </c>
      <c r="H32">
        <v>30</v>
      </c>
      <c r="I32" t="s">
        <v>96</v>
      </c>
      <c r="J32" t="s">
        <v>21</v>
      </c>
      <c r="K32" t="s">
        <v>21</v>
      </c>
      <c r="L32" t="s">
        <v>21</v>
      </c>
      <c r="M32">
        <f>IF(O32&lt;Price!$A$3,Price!$B$2,IF(O32&lt;Price!$A$4,Price!$B$3,IF(O32&lt;Price!$A$5,Price!$B$4,IF(O32&lt;Price!$A$6,Price!$B$5,Price!$B$6))))</f>
        <v>1</v>
      </c>
      <c r="N32">
        <f>VLOOKUP(C32,'Country'!$A:$D,4,0)</f>
        <v>0.17702737800000001</v>
      </c>
      <c r="O32" s="7">
        <f t="shared" si="0"/>
        <v>5.3108213400000004</v>
      </c>
      <c r="P32">
        <v>0</v>
      </c>
      <c r="Q32" t="s">
        <v>120</v>
      </c>
      <c r="R32">
        <v>2</v>
      </c>
    </row>
    <row r="33" spans="1:18" x14ac:dyDescent="0.35">
      <c r="A33">
        <v>6600083</v>
      </c>
      <c r="B33" t="s">
        <v>121</v>
      </c>
      <c r="C33">
        <v>30</v>
      </c>
      <c r="D33" t="s">
        <v>18385</v>
      </c>
      <c r="E33" t="s">
        <v>93</v>
      </c>
      <c r="F33" t="s">
        <v>122</v>
      </c>
      <c r="G33" t="s">
        <v>123</v>
      </c>
      <c r="H33">
        <v>150</v>
      </c>
      <c r="I33" t="s">
        <v>96</v>
      </c>
      <c r="J33" t="s">
        <v>21</v>
      </c>
      <c r="K33" t="s">
        <v>21</v>
      </c>
      <c r="L33" t="s">
        <v>21</v>
      </c>
      <c r="M33">
        <f>IF(O33&lt;Price!$A$3,Price!$B$2,IF(O33&lt;Price!$A$4,Price!$B$3,IF(O33&lt;Price!$A$5,Price!$B$4,IF(O33&lt;Price!$A$6,Price!$B$5,Price!$B$6))))</f>
        <v>3</v>
      </c>
      <c r="N33">
        <f>VLOOKUP(C33,'Country'!$A:$D,4,0)</f>
        <v>0.17702737800000001</v>
      </c>
      <c r="O33" s="7">
        <f t="shared" si="0"/>
        <v>26.554106700000002</v>
      </c>
      <c r="P33">
        <v>4.0999999999999996</v>
      </c>
      <c r="Q33" t="s">
        <v>30</v>
      </c>
      <c r="R33">
        <v>12</v>
      </c>
    </row>
    <row r="34" spans="1:18" x14ac:dyDescent="0.35">
      <c r="A34">
        <v>6601515</v>
      </c>
      <c r="B34" t="s">
        <v>124</v>
      </c>
      <c r="C34">
        <v>30</v>
      </c>
      <c r="D34" t="s">
        <v>18385</v>
      </c>
      <c r="E34" t="s">
        <v>93</v>
      </c>
      <c r="F34" t="s">
        <v>125</v>
      </c>
      <c r="G34" t="s">
        <v>109</v>
      </c>
      <c r="H34">
        <v>100</v>
      </c>
      <c r="I34" t="s">
        <v>96</v>
      </c>
      <c r="J34" t="s">
        <v>21</v>
      </c>
      <c r="K34" t="s">
        <v>21</v>
      </c>
      <c r="L34" t="s">
        <v>21</v>
      </c>
      <c r="M34">
        <f>IF(O34&lt;Price!$A$3,Price!$B$2,IF(O34&lt;Price!$A$4,Price!$B$3,IF(O34&lt;Price!$A$5,Price!$B$4,IF(O34&lt;Price!$A$6,Price!$B$5,Price!$B$6))))</f>
        <v>2</v>
      </c>
      <c r="N34">
        <f>VLOOKUP(C34,'Country'!$A:$D,4,0)</f>
        <v>0.17702737800000001</v>
      </c>
      <c r="O34" s="7">
        <f t="shared" si="0"/>
        <v>17.702737800000001</v>
      </c>
      <c r="P34">
        <v>3.1</v>
      </c>
      <c r="Q34" t="s">
        <v>97</v>
      </c>
      <c r="R34">
        <v>9</v>
      </c>
    </row>
    <row r="35" spans="1:18" x14ac:dyDescent="0.35">
      <c r="A35">
        <v>6601361</v>
      </c>
      <c r="B35" t="s">
        <v>126</v>
      </c>
      <c r="C35">
        <v>30</v>
      </c>
      <c r="D35" t="s">
        <v>18385</v>
      </c>
      <c r="E35" t="s">
        <v>93</v>
      </c>
      <c r="F35" t="s">
        <v>127</v>
      </c>
      <c r="G35" t="s">
        <v>128</v>
      </c>
      <c r="H35">
        <v>60</v>
      </c>
      <c r="I35" t="s">
        <v>96</v>
      </c>
      <c r="J35" t="s">
        <v>21</v>
      </c>
      <c r="K35" t="s">
        <v>21</v>
      </c>
      <c r="L35" t="s">
        <v>21</v>
      </c>
      <c r="M35">
        <f>IF(O35&lt;Price!$A$3,Price!$B$2,IF(O35&lt;Price!$A$4,Price!$B$3,IF(O35&lt;Price!$A$5,Price!$B$4,IF(O35&lt;Price!$A$6,Price!$B$5,Price!$B$6))))</f>
        <v>2</v>
      </c>
      <c r="N35">
        <f>VLOOKUP(C35,'Country'!$A:$D,4,0)</f>
        <v>0.17702737800000001</v>
      </c>
      <c r="O35" s="7">
        <f t="shared" si="0"/>
        <v>10.621642680000001</v>
      </c>
      <c r="P35">
        <v>3.6</v>
      </c>
      <c r="Q35" t="s">
        <v>72</v>
      </c>
      <c r="R35">
        <v>9</v>
      </c>
    </row>
    <row r="36" spans="1:18" x14ac:dyDescent="0.35">
      <c r="A36">
        <v>6601602</v>
      </c>
      <c r="B36" t="s">
        <v>129</v>
      </c>
      <c r="C36">
        <v>30</v>
      </c>
      <c r="D36" t="s">
        <v>18385</v>
      </c>
      <c r="E36" t="s">
        <v>93</v>
      </c>
      <c r="F36" t="s">
        <v>130</v>
      </c>
      <c r="G36" t="s">
        <v>131</v>
      </c>
      <c r="H36">
        <v>100</v>
      </c>
      <c r="I36" t="s">
        <v>96</v>
      </c>
      <c r="J36" t="s">
        <v>21</v>
      </c>
      <c r="K36" t="s">
        <v>21</v>
      </c>
      <c r="L36" t="s">
        <v>21</v>
      </c>
      <c r="M36">
        <f>IF(O36&lt;Price!$A$3,Price!$B$2,IF(O36&lt;Price!$A$4,Price!$B$3,IF(O36&lt;Price!$A$5,Price!$B$4,IF(O36&lt;Price!$A$6,Price!$B$5,Price!$B$6))))</f>
        <v>2</v>
      </c>
      <c r="N36">
        <f>VLOOKUP(C36,'Country'!$A:$D,4,0)</f>
        <v>0.17702737800000001</v>
      </c>
      <c r="O36" s="7">
        <f t="shared" si="0"/>
        <v>17.702737800000001</v>
      </c>
      <c r="P36">
        <v>4.3</v>
      </c>
      <c r="Q36" t="s">
        <v>30</v>
      </c>
      <c r="R36">
        <v>29</v>
      </c>
    </row>
    <row r="37" spans="1:18" x14ac:dyDescent="0.35">
      <c r="A37">
        <v>6601589</v>
      </c>
      <c r="B37" t="s">
        <v>132</v>
      </c>
      <c r="C37">
        <v>30</v>
      </c>
      <c r="D37" t="s">
        <v>18385</v>
      </c>
      <c r="E37" t="s">
        <v>93</v>
      </c>
      <c r="F37" t="s">
        <v>133</v>
      </c>
      <c r="G37" t="s">
        <v>134</v>
      </c>
      <c r="H37">
        <v>230</v>
      </c>
      <c r="I37" t="s">
        <v>96</v>
      </c>
      <c r="J37" t="s">
        <v>21</v>
      </c>
      <c r="K37" t="s">
        <v>21</v>
      </c>
      <c r="L37" t="s">
        <v>21</v>
      </c>
      <c r="M37">
        <f>IF(O37&lt;Price!$A$3,Price!$B$2,IF(O37&lt;Price!$A$4,Price!$B$3,IF(O37&lt;Price!$A$5,Price!$B$4,IF(O37&lt;Price!$A$6,Price!$B$5,Price!$B$6))))</f>
        <v>3</v>
      </c>
      <c r="N37">
        <f>VLOOKUP(C37,'Country'!$A:$D,4,0)</f>
        <v>0.17702737800000001</v>
      </c>
      <c r="O37" s="7">
        <f t="shared" si="0"/>
        <v>40.716296940000007</v>
      </c>
      <c r="P37">
        <v>4.2</v>
      </c>
      <c r="Q37" t="s">
        <v>30</v>
      </c>
      <c r="R37">
        <v>17</v>
      </c>
    </row>
    <row r="38" spans="1:18" x14ac:dyDescent="0.35">
      <c r="A38">
        <v>6601862</v>
      </c>
      <c r="B38" t="s">
        <v>135</v>
      </c>
      <c r="C38">
        <v>30</v>
      </c>
      <c r="D38" t="s">
        <v>18385</v>
      </c>
      <c r="E38" t="s">
        <v>93</v>
      </c>
      <c r="F38" t="s">
        <v>136</v>
      </c>
      <c r="G38" t="s">
        <v>137</v>
      </c>
      <c r="H38">
        <v>100</v>
      </c>
      <c r="I38" t="s">
        <v>96</v>
      </c>
      <c r="J38" t="s">
        <v>21</v>
      </c>
      <c r="K38" t="s">
        <v>21</v>
      </c>
      <c r="L38" t="s">
        <v>21</v>
      </c>
      <c r="M38">
        <f>IF(O38&lt;Price!$A$3,Price!$B$2,IF(O38&lt;Price!$A$4,Price!$B$3,IF(O38&lt;Price!$A$5,Price!$B$4,IF(O38&lt;Price!$A$6,Price!$B$5,Price!$B$6))))</f>
        <v>2</v>
      </c>
      <c r="N38">
        <f>VLOOKUP(C38,'Country'!$A:$D,4,0)</f>
        <v>0.17702737800000001</v>
      </c>
      <c r="O38" s="7">
        <f t="shared" si="0"/>
        <v>17.702737800000001</v>
      </c>
      <c r="P38">
        <v>3.6</v>
      </c>
      <c r="Q38" t="s">
        <v>72</v>
      </c>
      <c r="R38">
        <v>5</v>
      </c>
    </row>
    <row r="39" spans="1:18" x14ac:dyDescent="0.35">
      <c r="A39">
        <v>6601595</v>
      </c>
      <c r="B39" t="s">
        <v>138</v>
      </c>
      <c r="C39">
        <v>30</v>
      </c>
      <c r="D39" t="s">
        <v>18385</v>
      </c>
      <c r="E39" t="s">
        <v>93</v>
      </c>
      <c r="F39" t="s">
        <v>139</v>
      </c>
      <c r="G39" t="s">
        <v>140</v>
      </c>
      <c r="H39">
        <v>150</v>
      </c>
      <c r="I39" t="s">
        <v>96</v>
      </c>
      <c r="J39" t="s">
        <v>21</v>
      </c>
      <c r="K39" t="s">
        <v>21</v>
      </c>
      <c r="L39" t="s">
        <v>21</v>
      </c>
      <c r="M39">
        <f>IF(O39&lt;Price!$A$3,Price!$B$2,IF(O39&lt;Price!$A$4,Price!$B$3,IF(O39&lt;Price!$A$5,Price!$B$4,IF(O39&lt;Price!$A$6,Price!$B$5,Price!$B$6))))</f>
        <v>3</v>
      </c>
      <c r="N39">
        <f>VLOOKUP(C39,'Country'!$A:$D,4,0)</f>
        <v>0.17702737800000001</v>
      </c>
      <c r="O39" s="7">
        <f t="shared" si="0"/>
        <v>26.554106700000002</v>
      </c>
      <c r="P39">
        <v>4</v>
      </c>
      <c r="Q39" t="s">
        <v>30</v>
      </c>
      <c r="R39">
        <v>10</v>
      </c>
    </row>
    <row r="40" spans="1:18" x14ac:dyDescent="0.35">
      <c r="A40">
        <v>6601158</v>
      </c>
      <c r="B40" t="s">
        <v>141</v>
      </c>
      <c r="C40">
        <v>30</v>
      </c>
      <c r="D40" t="s">
        <v>18385</v>
      </c>
      <c r="E40" t="s">
        <v>93</v>
      </c>
      <c r="F40" t="s">
        <v>142</v>
      </c>
      <c r="G40" t="s">
        <v>143</v>
      </c>
      <c r="H40">
        <v>240</v>
      </c>
      <c r="I40" t="s">
        <v>96</v>
      </c>
      <c r="J40" t="s">
        <v>21</v>
      </c>
      <c r="K40" t="s">
        <v>21</v>
      </c>
      <c r="L40" t="s">
        <v>21</v>
      </c>
      <c r="M40">
        <f>IF(O40&lt;Price!$A$3,Price!$B$2,IF(O40&lt;Price!$A$4,Price!$B$3,IF(O40&lt;Price!$A$5,Price!$B$4,IF(O40&lt;Price!$A$6,Price!$B$5,Price!$B$6))))</f>
        <v>3</v>
      </c>
      <c r="N40">
        <f>VLOOKUP(C40,'Country'!$A:$D,4,0)</f>
        <v>0.17702737800000001</v>
      </c>
      <c r="O40" s="7">
        <f t="shared" si="0"/>
        <v>42.486570720000003</v>
      </c>
      <c r="P40">
        <v>3.2</v>
      </c>
      <c r="Q40" t="s">
        <v>97</v>
      </c>
      <c r="R40">
        <v>6</v>
      </c>
    </row>
    <row r="41" spans="1:18" x14ac:dyDescent="0.35">
      <c r="A41">
        <v>6600427</v>
      </c>
      <c r="B41" t="s">
        <v>132</v>
      </c>
      <c r="C41">
        <v>30</v>
      </c>
      <c r="D41" t="s">
        <v>18385</v>
      </c>
      <c r="E41" t="s">
        <v>93</v>
      </c>
      <c r="F41" t="s">
        <v>144</v>
      </c>
      <c r="G41" t="s">
        <v>134</v>
      </c>
      <c r="H41">
        <v>230</v>
      </c>
      <c r="I41" t="s">
        <v>96</v>
      </c>
      <c r="J41" t="s">
        <v>21</v>
      </c>
      <c r="K41" t="s">
        <v>21</v>
      </c>
      <c r="L41" t="s">
        <v>21</v>
      </c>
      <c r="M41">
        <f>IF(O41&lt;Price!$A$3,Price!$B$2,IF(O41&lt;Price!$A$4,Price!$B$3,IF(O41&lt;Price!$A$5,Price!$B$4,IF(O41&lt;Price!$A$6,Price!$B$5,Price!$B$6))))</f>
        <v>3</v>
      </c>
      <c r="N41">
        <f>VLOOKUP(C41,'Country'!$A:$D,4,0)</f>
        <v>0.17702737800000001</v>
      </c>
      <c r="O41" s="7">
        <f t="shared" si="0"/>
        <v>40.716296940000007</v>
      </c>
      <c r="P41">
        <v>4.9000000000000004</v>
      </c>
      <c r="Q41" t="s">
        <v>22</v>
      </c>
      <c r="R41">
        <v>30</v>
      </c>
    </row>
    <row r="42" spans="1:18" x14ac:dyDescent="0.35">
      <c r="A42">
        <v>6600116</v>
      </c>
      <c r="B42" t="s">
        <v>145</v>
      </c>
      <c r="C42">
        <v>30</v>
      </c>
      <c r="D42" t="s">
        <v>18385</v>
      </c>
      <c r="E42" t="s">
        <v>93</v>
      </c>
      <c r="F42" t="s">
        <v>146</v>
      </c>
      <c r="G42" t="s">
        <v>123</v>
      </c>
      <c r="H42">
        <v>350</v>
      </c>
      <c r="I42" t="s">
        <v>96</v>
      </c>
      <c r="J42" t="s">
        <v>21</v>
      </c>
      <c r="K42" t="s">
        <v>21</v>
      </c>
      <c r="L42" t="s">
        <v>21</v>
      </c>
      <c r="M42">
        <f>IF(O42&lt;Price!$A$3,Price!$B$2,IF(O42&lt;Price!$A$4,Price!$B$3,IF(O42&lt;Price!$A$5,Price!$B$4,IF(O42&lt;Price!$A$6,Price!$B$5,Price!$B$6))))</f>
        <v>4</v>
      </c>
      <c r="N42">
        <f>VLOOKUP(C42,'Country'!$A:$D,4,0)</f>
        <v>0.17702737800000001</v>
      </c>
      <c r="O42" s="7">
        <f t="shared" si="0"/>
        <v>61.959582300000008</v>
      </c>
      <c r="P42">
        <v>3.3</v>
      </c>
      <c r="Q42" t="s">
        <v>97</v>
      </c>
      <c r="R42">
        <v>8</v>
      </c>
    </row>
    <row r="43" spans="1:18" x14ac:dyDescent="0.35">
      <c r="A43">
        <v>6601457</v>
      </c>
      <c r="B43" t="s">
        <v>147</v>
      </c>
      <c r="C43">
        <v>30</v>
      </c>
      <c r="D43" t="s">
        <v>18385</v>
      </c>
      <c r="E43" t="s">
        <v>93</v>
      </c>
      <c r="F43" t="s">
        <v>148</v>
      </c>
      <c r="G43" t="s">
        <v>149</v>
      </c>
      <c r="H43">
        <v>50</v>
      </c>
      <c r="I43" t="s">
        <v>96</v>
      </c>
      <c r="J43" t="s">
        <v>21</v>
      </c>
      <c r="K43" t="s">
        <v>21</v>
      </c>
      <c r="L43" t="s">
        <v>21</v>
      </c>
      <c r="M43">
        <f>IF(O43&lt;Price!$A$3,Price!$B$2,IF(O43&lt;Price!$A$4,Price!$B$3,IF(O43&lt;Price!$A$5,Price!$B$4,IF(O43&lt;Price!$A$6,Price!$B$5,Price!$B$6))))</f>
        <v>1</v>
      </c>
      <c r="N43">
        <f>VLOOKUP(C43,'Country'!$A:$D,4,0)</f>
        <v>0.17702737800000001</v>
      </c>
      <c r="O43" s="7">
        <f t="shared" si="0"/>
        <v>8.8513689000000007</v>
      </c>
      <c r="P43">
        <v>3.6</v>
      </c>
      <c r="Q43" t="s">
        <v>72</v>
      </c>
      <c r="R43">
        <v>9</v>
      </c>
    </row>
    <row r="44" spans="1:18" x14ac:dyDescent="0.35">
      <c r="A44">
        <v>7303219</v>
      </c>
      <c r="B44" t="s">
        <v>150</v>
      </c>
      <c r="C44">
        <v>30</v>
      </c>
      <c r="D44" t="s">
        <v>18385</v>
      </c>
      <c r="E44" t="s">
        <v>151</v>
      </c>
      <c r="F44" t="s">
        <v>152</v>
      </c>
      <c r="G44" t="s">
        <v>153</v>
      </c>
      <c r="H44">
        <v>140</v>
      </c>
      <c r="I44" t="s">
        <v>96</v>
      </c>
      <c r="J44" t="s">
        <v>21</v>
      </c>
      <c r="K44" t="s">
        <v>21</v>
      </c>
      <c r="L44" t="s">
        <v>21</v>
      </c>
      <c r="M44">
        <f>IF(O44&lt;Price!$A$3,Price!$B$2,IF(O44&lt;Price!$A$4,Price!$B$3,IF(O44&lt;Price!$A$5,Price!$B$4,IF(O44&lt;Price!$A$6,Price!$B$5,Price!$B$6))))</f>
        <v>2</v>
      </c>
      <c r="N44">
        <f>VLOOKUP(C44,'Country'!$A:$D,4,0)</f>
        <v>0.17702737800000001</v>
      </c>
      <c r="O44" s="7">
        <f t="shared" si="0"/>
        <v>24.783832920000002</v>
      </c>
      <c r="P44">
        <v>4</v>
      </c>
      <c r="Q44" t="s">
        <v>30</v>
      </c>
      <c r="R44">
        <v>7</v>
      </c>
    </row>
    <row r="45" spans="1:18" x14ac:dyDescent="0.35">
      <c r="A45">
        <v>7304307</v>
      </c>
      <c r="B45" t="s">
        <v>154</v>
      </c>
      <c r="C45">
        <v>30</v>
      </c>
      <c r="D45" t="s">
        <v>18385</v>
      </c>
      <c r="E45" t="s">
        <v>151</v>
      </c>
      <c r="F45" t="s">
        <v>155</v>
      </c>
      <c r="G45" t="s">
        <v>157</v>
      </c>
      <c r="H45">
        <v>100</v>
      </c>
      <c r="I45" t="s">
        <v>96</v>
      </c>
      <c r="J45" t="s">
        <v>21</v>
      </c>
      <c r="K45" t="s">
        <v>21</v>
      </c>
      <c r="L45" t="s">
        <v>21</v>
      </c>
      <c r="M45">
        <f>IF(O45&lt;Price!$A$3,Price!$B$2,IF(O45&lt;Price!$A$4,Price!$B$3,IF(O45&lt;Price!$A$5,Price!$B$4,IF(O45&lt;Price!$A$6,Price!$B$5,Price!$B$6))))</f>
        <v>2</v>
      </c>
      <c r="N45">
        <f>VLOOKUP(C45,'Country'!$A:$D,4,0)</f>
        <v>0.17702737800000001</v>
      </c>
      <c r="O45" s="7">
        <f t="shared" si="0"/>
        <v>17.702737800000001</v>
      </c>
      <c r="P45">
        <v>4.8</v>
      </c>
      <c r="Q45" t="s">
        <v>22</v>
      </c>
      <c r="R45">
        <v>29</v>
      </c>
    </row>
    <row r="46" spans="1:18" x14ac:dyDescent="0.35">
      <c r="A46">
        <v>7301215</v>
      </c>
      <c r="B46" t="s">
        <v>158</v>
      </c>
      <c r="C46">
        <v>30</v>
      </c>
      <c r="D46" t="s">
        <v>18385</v>
      </c>
      <c r="E46" t="s">
        <v>151</v>
      </c>
      <c r="F46" t="s">
        <v>159</v>
      </c>
      <c r="G46" t="s">
        <v>160</v>
      </c>
      <c r="H46">
        <v>60</v>
      </c>
      <c r="I46" t="s">
        <v>96</v>
      </c>
      <c r="J46" t="s">
        <v>21</v>
      </c>
      <c r="K46" t="s">
        <v>21</v>
      </c>
      <c r="L46" t="s">
        <v>21</v>
      </c>
      <c r="M46">
        <f>IF(O46&lt;Price!$A$3,Price!$B$2,IF(O46&lt;Price!$A$4,Price!$B$3,IF(O46&lt;Price!$A$5,Price!$B$4,IF(O46&lt;Price!$A$6,Price!$B$5,Price!$B$6))))</f>
        <v>2</v>
      </c>
      <c r="N46">
        <f>VLOOKUP(C46,'Country'!$A:$D,4,0)</f>
        <v>0.17702737800000001</v>
      </c>
      <c r="O46" s="7">
        <f t="shared" si="0"/>
        <v>10.621642680000001</v>
      </c>
      <c r="P46">
        <v>4.7</v>
      </c>
      <c r="Q46" t="s">
        <v>22</v>
      </c>
      <c r="R46">
        <v>24</v>
      </c>
    </row>
    <row r="47" spans="1:18" x14ac:dyDescent="0.35">
      <c r="A47">
        <v>7300596</v>
      </c>
      <c r="B47" t="s">
        <v>161</v>
      </c>
      <c r="C47">
        <v>30</v>
      </c>
      <c r="D47" t="s">
        <v>18385</v>
      </c>
      <c r="E47" t="s">
        <v>151</v>
      </c>
      <c r="F47" t="s">
        <v>162</v>
      </c>
      <c r="G47" t="s">
        <v>163</v>
      </c>
      <c r="H47">
        <v>90</v>
      </c>
      <c r="I47" t="s">
        <v>96</v>
      </c>
      <c r="J47" t="s">
        <v>21</v>
      </c>
      <c r="K47" t="s">
        <v>21</v>
      </c>
      <c r="L47" t="s">
        <v>21</v>
      </c>
      <c r="M47">
        <f>IF(O47&lt;Price!$A$3,Price!$B$2,IF(O47&lt;Price!$A$4,Price!$B$3,IF(O47&lt;Price!$A$5,Price!$B$4,IF(O47&lt;Price!$A$6,Price!$B$5,Price!$B$6))))</f>
        <v>2</v>
      </c>
      <c r="N47">
        <f>VLOOKUP(C47,'Country'!$A:$D,4,0)</f>
        <v>0.17702737800000001</v>
      </c>
      <c r="O47" s="7">
        <f t="shared" si="0"/>
        <v>15.932464020000001</v>
      </c>
      <c r="P47">
        <v>4.5</v>
      </c>
      <c r="Q47" t="s">
        <v>22</v>
      </c>
      <c r="R47">
        <v>29</v>
      </c>
    </row>
    <row r="48" spans="1:18" x14ac:dyDescent="0.35">
      <c r="A48">
        <v>7300612</v>
      </c>
      <c r="B48" t="s">
        <v>164</v>
      </c>
      <c r="C48">
        <v>30</v>
      </c>
      <c r="D48" t="s">
        <v>18385</v>
      </c>
      <c r="E48" t="s">
        <v>151</v>
      </c>
      <c r="F48" t="s">
        <v>165</v>
      </c>
      <c r="G48" t="s">
        <v>166</v>
      </c>
      <c r="H48">
        <v>170</v>
      </c>
      <c r="I48" t="s">
        <v>96</v>
      </c>
      <c r="J48" t="s">
        <v>21</v>
      </c>
      <c r="K48" t="s">
        <v>21</v>
      </c>
      <c r="L48" t="s">
        <v>21</v>
      </c>
      <c r="M48">
        <f>IF(O48&lt;Price!$A$3,Price!$B$2,IF(O48&lt;Price!$A$4,Price!$B$3,IF(O48&lt;Price!$A$5,Price!$B$4,IF(O48&lt;Price!$A$6,Price!$B$5,Price!$B$6))))</f>
        <v>3</v>
      </c>
      <c r="N48">
        <f>VLOOKUP(C48,'Country'!$A:$D,4,0)</f>
        <v>0.17702737800000001</v>
      </c>
      <c r="O48" s="7">
        <f t="shared" si="0"/>
        <v>30.094654260000002</v>
      </c>
      <c r="P48">
        <v>4.2</v>
      </c>
      <c r="Q48" t="s">
        <v>30</v>
      </c>
      <c r="R48">
        <v>11</v>
      </c>
    </row>
    <row r="49" spans="1:18" x14ac:dyDescent="0.35">
      <c r="A49">
        <v>7300704</v>
      </c>
      <c r="B49" t="s">
        <v>167</v>
      </c>
      <c r="C49">
        <v>30</v>
      </c>
      <c r="D49" t="s">
        <v>18385</v>
      </c>
      <c r="E49" t="s">
        <v>151</v>
      </c>
      <c r="F49" t="s">
        <v>168</v>
      </c>
      <c r="G49" t="s">
        <v>169</v>
      </c>
      <c r="H49">
        <v>60</v>
      </c>
      <c r="I49" t="s">
        <v>96</v>
      </c>
      <c r="J49" t="s">
        <v>21</v>
      </c>
      <c r="K49" t="s">
        <v>21</v>
      </c>
      <c r="L49" t="s">
        <v>21</v>
      </c>
      <c r="M49">
        <f>IF(O49&lt;Price!$A$3,Price!$B$2,IF(O49&lt;Price!$A$4,Price!$B$3,IF(O49&lt;Price!$A$5,Price!$B$4,IF(O49&lt;Price!$A$6,Price!$B$5,Price!$B$6))))</f>
        <v>2</v>
      </c>
      <c r="N49">
        <f>VLOOKUP(C49,'Country'!$A:$D,4,0)</f>
        <v>0.17702737800000001</v>
      </c>
      <c r="O49" s="7">
        <f t="shared" si="0"/>
        <v>10.621642680000001</v>
      </c>
      <c r="P49">
        <v>4.8</v>
      </c>
      <c r="Q49" t="s">
        <v>22</v>
      </c>
      <c r="R49">
        <v>19</v>
      </c>
    </row>
    <row r="50" spans="1:18" x14ac:dyDescent="0.35">
      <c r="A50">
        <v>7300955</v>
      </c>
      <c r="B50" t="s">
        <v>170</v>
      </c>
      <c r="C50">
        <v>30</v>
      </c>
      <c r="D50" t="s">
        <v>18385</v>
      </c>
      <c r="E50" t="s">
        <v>151</v>
      </c>
      <c r="F50" t="s">
        <v>171</v>
      </c>
      <c r="G50" t="s">
        <v>172</v>
      </c>
      <c r="H50">
        <v>100</v>
      </c>
      <c r="I50" t="s">
        <v>96</v>
      </c>
      <c r="J50" t="s">
        <v>21</v>
      </c>
      <c r="K50" t="s">
        <v>21</v>
      </c>
      <c r="L50" t="s">
        <v>21</v>
      </c>
      <c r="M50">
        <f>IF(O50&lt;Price!$A$3,Price!$B$2,IF(O50&lt;Price!$A$4,Price!$B$3,IF(O50&lt;Price!$A$5,Price!$B$4,IF(O50&lt;Price!$A$6,Price!$B$5,Price!$B$6))))</f>
        <v>2</v>
      </c>
      <c r="N50">
        <f>VLOOKUP(C50,'Country'!$A:$D,4,0)</f>
        <v>0.17702737800000001</v>
      </c>
      <c r="O50" s="7">
        <f t="shared" si="0"/>
        <v>17.702737800000001</v>
      </c>
      <c r="P50">
        <v>4.9000000000000004</v>
      </c>
      <c r="Q50" t="s">
        <v>22</v>
      </c>
      <c r="R50">
        <v>40</v>
      </c>
    </row>
    <row r="51" spans="1:18" x14ac:dyDescent="0.35">
      <c r="A51">
        <v>7300521</v>
      </c>
      <c r="B51" t="s">
        <v>173</v>
      </c>
      <c r="C51">
        <v>30</v>
      </c>
      <c r="D51" t="s">
        <v>18385</v>
      </c>
      <c r="E51" t="s">
        <v>151</v>
      </c>
      <c r="F51" t="s">
        <v>174</v>
      </c>
      <c r="G51" t="s">
        <v>175</v>
      </c>
      <c r="H51">
        <v>90</v>
      </c>
      <c r="I51" t="s">
        <v>96</v>
      </c>
      <c r="J51" t="s">
        <v>21</v>
      </c>
      <c r="K51" t="s">
        <v>21</v>
      </c>
      <c r="L51" t="s">
        <v>21</v>
      </c>
      <c r="M51">
        <f>IF(O51&lt;Price!$A$3,Price!$B$2,IF(O51&lt;Price!$A$4,Price!$B$3,IF(O51&lt;Price!$A$5,Price!$B$4,IF(O51&lt;Price!$A$6,Price!$B$5,Price!$B$6))))</f>
        <v>2</v>
      </c>
      <c r="N51">
        <f>VLOOKUP(C51,'Country'!$A:$D,4,0)</f>
        <v>0.17702737800000001</v>
      </c>
      <c r="O51" s="7">
        <f t="shared" si="0"/>
        <v>15.932464020000001</v>
      </c>
      <c r="P51">
        <v>4.5999999999999996</v>
      </c>
      <c r="Q51" t="s">
        <v>22</v>
      </c>
      <c r="R51">
        <v>21</v>
      </c>
    </row>
    <row r="52" spans="1:18" x14ac:dyDescent="0.35">
      <c r="A52">
        <v>7300515</v>
      </c>
      <c r="B52" t="s">
        <v>176</v>
      </c>
      <c r="C52">
        <v>30</v>
      </c>
      <c r="D52" t="s">
        <v>18385</v>
      </c>
      <c r="E52" t="s">
        <v>151</v>
      </c>
      <c r="F52" t="s">
        <v>177</v>
      </c>
      <c r="G52" t="s">
        <v>172</v>
      </c>
      <c r="H52">
        <v>120</v>
      </c>
      <c r="I52" t="s">
        <v>96</v>
      </c>
      <c r="J52" t="s">
        <v>21</v>
      </c>
      <c r="K52" t="s">
        <v>21</v>
      </c>
      <c r="L52" t="s">
        <v>21</v>
      </c>
      <c r="M52">
        <f>IF(O52&lt;Price!$A$3,Price!$B$2,IF(O52&lt;Price!$A$4,Price!$B$3,IF(O52&lt;Price!$A$5,Price!$B$4,IF(O52&lt;Price!$A$6,Price!$B$5,Price!$B$6))))</f>
        <v>2</v>
      </c>
      <c r="N52">
        <f>VLOOKUP(C52,'Country'!$A:$D,4,0)</f>
        <v>0.17702737800000001</v>
      </c>
      <c r="O52" s="7">
        <f t="shared" si="0"/>
        <v>21.243285360000002</v>
      </c>
      <c r="P52">
        <v>4.9000000000000004</v>
      </c>
      <c r="Q52" t="s">
        <v>22</v>
      </c>
      <c r="R52">
        <v>49</v>
      </c>
    </row>
    <row r="53" spans="1:18" x14ac:dyDescent="0.35">
      <c r="A53">
        <v>7300483</v>
      </c>
      <c r="B53" t="s">
        <v>178</v>
      </c>
      <c r="C53">
        <v>30</v>
      </c>
      <c r="D53" t="s">
        <v>18385</v>
      </c>
      <c r="E53" t="s">
        <v>151</v>
      </c>
      <c r="F53" t="s">
        <v>179</v>
      </c>
      <c r="G53" t="s">
        <v>106</v>
      </c>
      <c r="H53">
        <v>170</v>
      </c>
      <c r="I53" t="s">
        <v>96</v>
      </c>
      <c r="J53" t="s">
        <v>21</v>
      </c>
      <c r="K53" t="s">
        <v>21</v>
      </c>
      <c r="L53" t="s">
        <v>21</v>
      </c>
      <c r="M53">
        <f>IF(O53&lt;Price!$A$3,Price!$B$2,IF(O53&lt;Price!$A$4,Price!$B$3,IF(O53&lt;Price!$A$5,Price!$B$4,IF(O53&lt;Price!$A$6,Price!$B$5,Price!$B$6))))</f>
        <v>3</v>
      </c>
      <c r="N53">
        <f>VLOOKUP(C53,'Country'!$A:$D,4,0)</f>
        <v>0.17702737800000001</v>
      </c>
      <c r="O53" s="7">
        <f t="shared" si="0"/>
        <v>30.094654260000002</v>
      </c>
      <c r="P53">
        <v>4.5999999999999996</v>
      </c>
      <c r="Q53" t="s">
        <v>22</v>
      </c>
      <c r="R53">
        <v>21</v>
      </c>
    </row>
    <row r="54" spans="1:18" x14ac:dyDescent="0.35">
      <c r="A54">
        <v>7301064</v>
      </c>
      <c r="B54" t="s">
        <v>180</v>
      </c>
      <c r="C54">
        <v>30</v>
      </c>
      <c r="D54" t="s">
        <v>18385</v>
      </c>
      <c r="E54" t="s">
        <v>151</v>
      </c>
      <c r="F54" t="s">
        <v>181</v>
      </c>
      <c r="G54" t="s">
        <v>106</v>
      </c>
      <c r="H54">
        <v>90</v>
      </c>
      <c r="I54" t="s">
        <v>96</v>
      </c>
      <c r="J54" t="s">
        <v>21</v>
      </c>
      <c r="K54" t="s">
        <v>21</v>
      </c>
      <c r="L54" t="s">
        <v>21</v>
      </c>
      <c r="M54">
        <f>IF(O54&lt;Price!$A$3,Price!$B$2,IF(O54&lt;Price!$A$4,Price!$B$3,IF(O54&lt;Price!$A$5,Price!$B$4,IF(O54&lt;Price!$A$6,Price!$B$5,Price!$B$6))))</f>
        <v>2</v>
      </c>
      <c r="N54">
        <f>VLOOKUP(C54,'Country'!$A:$D,4,0)</f>
        <v>0.17702737800000001</v>
      </c>
      <c r="O54" s="7">
        <f t="shared" si="0"/>
        <v>15.932464020000001</v>
      </c>
      <c r="P54">
        <v>4.3</v>
      </c>
      <c r="Q54" t="s">
        <v>30</v>
      </c>
      <c r="R54">
        <v>14</v>
      </c>
    </row>
    <row r="55" spans="1:18" x14ac:dyDescent="0.35">
      <c r="A55">
        <v>7304312</v>
      </c>
      <c r="B55" t="s">
        <v>182</v>
      </c>
      <c r="C55">
        <v>30</v>
      </c>
      <c r="D55" t="s">
        <v>18385</v>
      </c>
      <c r="E55" t="s">
        <v>151</v>
      </c>
      <c r="F55" t="s">
        <v>183</v>
      </c>
      <c r="G55" t="s">
        <v>123</v>
      </c>
      <c r="H55">
        <v>150</v>
      </c>
      <c r="I55" t="s">
        <v>96</v>
      </c>
      <c r="J55" t="s">
        <v>21</v>
      </c>
      <c r="K55" t="s">
        <v>21</v>
      </c>
      <c r="L55" t="s">
        <v>21</v>
      </c>
      <c r="M55">
        <f>IF(O55&lt;Price!$A$3,Price!$B$2,IF(O55&lt;Price!$A$4,Price!$B$3,IF(O55&lt;Price!$A$5,Price!$B$4,IF(O55&lt;Price!$A$6,Price!$B$5,Price!$B$6))))</f>
        <v>3</v>
      </c>
      <c r="N55">
        <f>VLOOKUP(C55,'Country'!$A:$D,4,0)</f>
        <v>0.17702737800000001</v>
      </c>
      <c r="O55" s="7">
        <f t="shared" si="0"/>
        <v>26.554106700000002</v>
      </c>
      <c r="P55">
        <v>4</v>
      </c>
      <c r="Q55" t="s">
        <v>30</v>
      </c>
      <c r="R55">
        <v>5</v>
      </c>
    </row>
    <row r="56" spans="1:18" x14ac:dyDescent="0.35">
      <c r="A56">
        <v>7300004</v>
      </c>
      <c r="B56" t="s">
        <v>184</v>
      </c>
      <c r="C56">
        <v>30</v>
      </c>
      <c r="D56" t="s">
        <v>18385</v>
      </c>
      <c r="E56" t="s">
        <v>151</v>
      </c>
      <c r="F56" t="s">
        <v>185</v>
      </c>
      <c r="G56" t="s">
        <v>25</v>
      </c>
      <c r="H56">
        <v>250</v>
      </c>
      <c r="I56" t="s">
        <v>96</v>
      </c>
      <c r="J56" t="s">
        <v>21</v>
      </c>
      <c r="K56" t="s">
        <v>21</v>
      </c>
      <c r="L56" t="s">
        <v>21</v>
      </c>
      <c r="M56">
        <f>IF(O56&lt;Price!$A$3,Price!$B$2,IF(O56&lt;Price!$A$4,Price!$B$3,IF(O56&lt;Price!$A$5,Price!$B$4,IF(O56&lt;Price!$A$6,Price!$B$5,Price!$B$6))))</f>
        <v>3</v>
      </c>
      <c r="N56">
        <f>VLOOKUP(C56,'Country'!$A:$D,4,0)</f>
        <v>0.17702737800000001</v>
      </c>
      <c r="O56" s="7">
        <f t="shared" si="0"/>
        <v>44.2568445</v>
      </c>
      <c r="P56">
        <v>4.5999999999999996</v>
      </c>
      <c r="Q56" t="s">
        <v>22</v>
      </c>
      <c r="R56">
        <v>25</v>
      </c>
    </row>
    <row r="57" spans="1:18" x14ac:dyDescent="0.35">
      <c r="A57">
        <v>7300868</v>
      </c>
      <c r="B57" t="s">
        <v>186</v>
      </c>
      <c r="C57">
        <v>30</v>
      </c>
      <c r="D57" t="s">
        <v>18385</v>
      </c>
      <c r="E57" t="s">
        <v>151</v>
      </c>
      <c r="F57" t="s">
        <v>187</v>
      </c>
      <c r="G57" t="s">
        <v>188</v>
      </c>
      <c r="H57">
        <v>120</v>
      </c>
      <c r="I57" t="s">
        <v>96</v>
      </c>
      <c r="J57" t="s">
        <v>21</v>
      </c>
      <c r="K57" t="s">
        <v>21</v>
      </c>
      <c r="L57" t="s">
        <v>21</v>
      </c>
      <c r="M57">
        <f>IF(O57&lt;Price!$A$3,Price!$B$2,IF(O57&lt;Price!$A$4,Price!$B$3,IF(O57&lt;Price!$A$5,Price!$B$4,IF(O57&lt;Price!$A$6,Price!$B$5,Price!$B$6))))</f>
        <v>2</v>
      </c>
      <c r="N57">
        <f>VLOOKUP(C57,'Country'!$A:$D,4,0)</f>
        <v>0.17702737800000001</v>
      </c>
      <c r="O57" s="7">
        <f t="shared" si="0"/>
        <v>21.243285360000002</v>
      </c>
      <c r="P57">
        <v>4.4000000000000004</v>
      </c>
      <c r="Q57" t="s">
        <v>30</v>
      </c>
      <c r="R57">
        <v>13</v>
      </c>
    </row>
    <row r="58" spans="1:18" x14ac:dyDescent="0.35">
      <c r="A58">
        <v>7302637</v>
      </c>
      <c r="B58" t="s">
        <v>189</v>
      </c>
      <c r="C58">
        <v>30</v>
      </c>
      <c r="D58" t="s">
        <v>18385</v>
      </c>
      <c r="E58" t="s">
        <v>151</v>
      </c>
      <c r="F58" t="s">
        <v>190</v>
      </c>
      <c r="G58" t="s">
        <v>106</v>
      </c>
      <c r="H58">
        <v>40</v>
      </c>
      <c r="I58" t="s">
        <v>96</v>
      </c>
      <c r="J58" t="s">
        <v>21</v>
      </c>
      <c r="K58" t="s">
        <v>21</v>
      </c>
      <c r="L58" t="s">
        <v>21</v>
      </c>
      <c r="M58">
        <f>IF(O58&lt;Price!$A$3,Price!$B$2,IF(O58&lt;Price!$A$4,Price!$B$3,IF(O58&lt;Price!$A$5,Price!$B$4,IF(O58&lt;Price!$A$6,Price!$B$5,Price!$B$6))))</f>
        <v>1</v>
      </c>
      <c r="N58">
        <f>VLOOKUP(C58,'Country'!$A:$D,4,0)</f>
        <v>0.17702737800000001</v>
      </c>
      <c r="O58" s="7">
        <f t="shared" si="0"/>
        <v>7.0810951200000005</v>
      </c>
      <c r="P58">
        <v>4.2</v>
      </c>
      <c r="Q58" t="s">
        <v>30</v>
      </c>
      <c r="R58">
        <v>7</v>
      </c>
    </row>
    <row r="59" spans="1:18" x14ac:dyDescent="0.35">
      <c r="A59">
        <v>7302140</v>
      </c>
      <c r="B59" t="s">
        <v>191</v>
      </c>
      <c r="C59">
        <v>30</v>
      </c>
      <c r="D59" t="s">
        <v>18385</v>
      </c>
      <c r="E59" t="s">
        <v>151</v>
      </c>
      <c r="F59" t="s">
        <v>192</v>
      </c>
      <c r="G59" t="s">
        <v>193</v>
      </c>
      <c r="H59">
        <v>250</v>
      </c>
      <c r="I59" t="s">
        <v>96</v>
      </c>
      <c r="J59" t="s">
        <v>21</v>
      </c>
      <c r="K59" t="s">
        <v>21</v>
      </c>
      <c r="L59" t="s">
        <v>21</v>
      </c>
      <c r="M59">
        <f>IF(O59&lt;Price!$A$3,Price!$B$2,IF(O59&lt;Price!$A$4,Price!$B$3,IF(O59&lt;Price!$A$5,Price!$B$4,IF(O59&lt;Price!$A$6,Price!$B$5,Price!$B$6))))</f>
        <v>3</v>
      </c>
      <c r="N59">
        <f>VLOOKUP(C59,'Country'!$A:$D,4,0)</f>
        <v>0.17702737800000001</v>
      </c>
      <c r="O59" s="7">
        <f t="shared" si="0"/>
        <v>44.2568445</v>
      </c>
      <c r="P59">
        <v>4.2</v>
      </c>
      <c r="Q59" t="s">
        <v>30</v>
      </c>
      <c r="R59">
        <v>8</v>
      </c>
    </row>
    <row r="60" spans="1:18" x14ac:dyDescent="0.35">
      <c r="A60">
        <v>7305048</v>
      </c>
      <c r="B60" t="s">
        <v>194</v>
      </c>
      <c r="C60">
        <v>30</v>
      </c>
      <c r="D60" t="s">
        <v>18385</v>
      </c>
      <c r="E60" t="s">
        <v>151</v>
      </c>
      <c r="F60" t="s">
        <v>195</v>
      </c>
      <c r="G60" t="s">
        <v>128</v>
      </c>
      <c r="H60">
        <v>70</v>
      </c>
      <c r="I60" t="s">
        <v>96</v>
      </c>
      <c r="J60" t="s">
        <v>21</v>
      </c>
      <c r="K60" t="s">
        <v>21</v>
      </c>
      <c r="L60" t="s">
        <v>21</v>
      </c>
      <c r="M60">
        <f>IF(O60&lt;Price!$A$3,Price!$B$2,IF(O60&lt;Price!$A$4,Price!$B$3,IF(O60&lt;Price!$A$5,Price!$B$4,IF(O60&lt;Price!$A$6,Price!$B$5,Price!$B$6))))</f>
        <v>2</v>
      </c>
      <c r="N60">
        <f>VLOOKUP(C60,'Country'!$A:$D,4,0)</f>
        <v>0.17702737800000001</v>
      </c>
      <c r="O60" s="7">
        <f t="shared" si="0"/>
        <v>12.391916460000001</v>
      </c>
      <c r="P60">
        <v>0</v>
      </c>
      <c r="Q60" t="s">
        <v>120</v>
      </c>
      <c r="R60">
        <v>1</v>
      </c>
    </row>
    <row r="61" spans="1:18" x14ac:dyDescent="0.35">
      <c r="A61">
        <v>7302898</v>
      </c>
      <c r="B61" t="s">
        <v>196</v>
      </c>
      <c r="C61">
        <v>30</v>
      </c>
      <c r="D61" t="s">
        <v>18385</v>
      </c>
      <c r="E61" t="s">
        <v>151</v>
      </c>
      <c r="F61" t="s">
        <v>197</v>
      </c>
      <c r="G61" t="s">
        <v>106</v>
      </c>
      <c r="H61">
        <v>300</v>
      </c>
      <c r="I61" t="s">
        <v>96</v>
      </c>
      <c r="J61" t="s">
        <v>21</v>
      </c>
      <c r="K61" t="s">
        <v>21</v>
      </c>
      <c r="L61" t="s">
        <v>21</v>
      </c>
      <c r="M61">
        <f>IF(O61&lt;Price!$A$3,Price!$B$2,IF(O61&lt;Price!$A$4,Price!$B$3,IF(O61&lt;Price!$A$5,Price!$B$4,IF(O61&lt;Price!$A$6,Price!$B$5,Price!$B$6))))</f>
        <v>4</v>
      </c>
      <c r="N61">
        <f>VLOOKUP(C61,'Country'!$A:$D,4,0)</f>
        <v>0.17702737800000001</v>
      </c>
      <c r="O61" s="7">
        <f t="shared" si="0"/>
        <v>53.108213400000004</v>
      </c>
      <c r="P61">
        <v>4.7</v>
      </c>
      <c r="Q61" t="s">
        <v>22</v>
      </c>
      <c r="R61">
        <v>44</v>
      </c>
    </row>
    <row r="62" spans="1:18" x14ac:dyDescent="0.35">
      <c r="A62">
        <v>7302859</v>
      </c>
      <c r="B62" t="s">
        <v>198</v>
      </c>
      <c r="C62">
        <v>30</v>
      </c>
      <c r="D62" t="s">
        <v>18385</v>
      </c>
      <c r="E62" t="s">
        <v>151</v>
      </c>
      <c r="F62" t="s">
        <v>199</v>
      </c>
      <c r="G62" t="s">
        <v>172</v>
      </c>
      <c r="H62">
        <v>85</v>
      </c>
      <c r="I62" t="s">
        <v>96</v>
      </c>
      <c r="J62" t="s">
        <v>21</v>
      </c>
      <c r="K62" t="s">
        <v>21</v>
      </c>
      <c r="L62" t="s">
        <v>21</v>
      </c>
      <c r="M62">
        <f>IF(O62&lt;Price!$A$3,Price!$B$2,IF(O62&lt;Price!$A$4,Price!$B$3,IF(O62&lt;Price!$A$5,Price!$B$4,IF(O62&lt;Price!$A$6,Price!$B$5,Price!$B$6))))</f>
        <v>2</v>
      </c>
      <c r="N62">
        <f>VLOOKUP(C62,'Country'!$A:$D,4,0)</f>
        <v>0.17702737800000001</v>
      </c>
      <c r="O62" s="7">
        <f t="shared" si="0"/>
        <v>15.047327130000001</v>
      </c>
      <c r="P62">
        <v>4.5999999999999996</v>
      </c>
      <c r="Q62" t="s">
        <v>22</v>
      </c>
      <c r="R62">
        <v>24</v>
      </c>
    </row>
    <row r="63" spans="1:18" x14ac:dyDescent="0.35">
      <c r="A63">
        <v>7301700</v>
      </c>
      <c r="B63" t="s">
        <v>176</v>
      </c>
      <c r="C63">
        <v>30</v>
      </c>
      <c r="D63" t="s">
        <v>18385</v>
      </c>
      <c r="E63" t="s">
        <v>151</v>
      </c>
      <c r="F63" t="s">
        <v>200</v>
      </c>
      <c r="G63" t="s">
        <v>172</v>
      </c>
      <c r="H63">
        <v>80</v>
      </c>
      <c r="I63" t="s">
        <v>96</v>
      </c>
      <c r="J63" t="s">
        <v>21</v>
      </c>
      <c r="K63" t="s">
        <v>21</v>
      </c>
      <c r="L63" t="s">
        <v>21</v>
      </c>
      <c r="M63">
        <f>IF(O63&lt;Price!$A$3,Price!$B$2,IF(O63&lt;Price!$A$4,Price!$B$3,IF(O63&lt;Price!$A$5,Price!$B$4,IF(O63&lt;Price!$A$6,Price!$B$5,Price!$B$6))))</f>
        <v>2</v>
      </c>
      <c r="N63">
        <f>VLOOKUP(C63,'Country'!$A:$D,4,0)</f>
        <v>0.17702737800000001</v>
      </c>
      <c r="O63" s="7">
        <f t="shared" si="0"/>
        <v>14.162190240000001</v>
      </c>
      <c r="P63">
        <v>4.3</v>
      </c>
      <c r="Q63" t="s">
        <v>30</v>
      </c>
      <c r="R63">
        <v>10</v>
      </c>
    </row>
    <row r="64" spans="1:18" x14ac:dyDescent="0.35">
      <c r="A64">
        <v>6706313</v>
      </c>
      <c r="B64" t="s">
        <v>201</v>
      </c>
      <c r="C64">
        <v>30</v>
      </c>
      <c r="D64" t="s">
        <v>18385</v>
      </c>
      <c r="E64" t="s">
        <v>202</v>
      </c>
      <c r="F64" t="s">
        <v>203</v>
      </c>
      <c r="G64" t="s">
        <v>75</v>
      </c>
      <c r="H64">
        <v>250</v>
      </c>
      <c r="I64" t="s">
        <v>96</v>
      </c>
      <c r="J64" t="s">
        <v>21</v>
      </c>
      <c r="K64" t="s">
        <v>21</v>
      </c>
      <c r="L64" t="s">
        <v>21</v>
      </c>
      <c r="M64">
        <f>IF(O64&lt;Price!$A$3,Price!$B$2,IF(O64&lt;Price!$A$4,Price!$B$3,IF(O64&lt;Price!$A$5,Price!$B$4,IF(O64&lt;Price!$A$6,Price!$B$5,Price!$B$6))))</f>
        <v>3</v>
      </c>
      <c r="N64">
        <f>VLOOKUP(C64,'Country'!$A:$D,4,0)</f>
        <v>0.17702737800000001</v>
      </c>
      <c r="O64" s="7">
        <f t="shared" si="0"/>
        <v>44.2568445</v>
      </c>
      <c r="P64">
        <v>4.5</v>
      </c>
      <c r="Q64" t="s">
        <v>22</v>
      </c>
      <c r="R64">
        <v>49</v>
      </c>
    </row>
    <row r="65" spans="1:18" x14ac:dyDescent="0.35">
      <c r="A65">
        <v>6704326</v>
      </c>
      <c r="B65" t="s">
        <v>204</v>
      </c>
      <c r="C65">
        <v>30</v>
      </c>
      <c r="D65" t="s">
        <v>18385</v>
      </c>
      <c r="E65" t="s">
        <v>202</v>
      </c>
      <c r="F65" t="s">
        <v>205</v>
      </c>
      <c r="G65" t="s">
        <v>206</v>
      </c>
      <c r="H65">
        <v>250</v>
      </c>
      <c r="I65" t="s">
        <v>96</v>
      </c>
      <c r="J65" t="s">
        <v>21</v>
      </c>
      <c r="K65" t="s">
        <v>21</v>
      </c>
      <c r="L65" t="s">
        <v>21</v>
      </c>
      <c r="M65">
        <f>IF(O65&lt;Price!$A$3,Price!$B$2,IF(O65&lt;Price!$A$4,Price!$B$3,IF(O65&lt;Price!$A$5,Price!$B$4,IF(O65&lt;Price!$A$6,Price!$B$5,Price!$B$6))))</f>
        <v>3</v>
      </c>
      <c r="N65">
        <f>VLOOKUP(C65,'Country'!$A:$D,4,0)</f>
        <v>0.17702737800000001</v>
      </c>
      <c r="O65" s="7">
        <f t="shared" si="0"/>
        <v>44.2568445</v>
      </c>
      <c r="P65">
        <v>4.4000000000000004</v>
      </c>
      <c r="Q65" t="s">
        <v>30</v>
      </c>
      <c r="R65">
        <v>17</v>
      </c>
    </row>
    <row r="66" spans="1:18" x14ac:dyDescent="0.35">
      <c r="A66">
        <v>6711179</v>
      </c>
      <c r="B66" t="s">
        <v>207</v>
      </c>
      <c r="C66">
        <v>30</v>
      </c>
      <c r="D66" t="s">
        <v>18385</v>
      </c>
      <c r="E66" t="s">
        <v>202</v>
      </c>
      <c r="F66" t="s">
        <v>208</v>
      </c>
      <c r="G66" t="s">
        <v>209</v>
      </c>
      <c r="H66">
        <v>70</v>
      </c>
      <c r="I66" t="s">
        <v>96</v>
      </c>
      <c r="J66" t="s">
        <v>21</v>
      </c>
      <c r="K66" t="s">
        <v>21</v>
      </c>
      <c r="L66" t="s">
        <v>21</v>
      </c>
      <c r="M66">
        <f>IF(O66&lt;Price!$A$3,Price!$B$2,IF(O66&lt;Price!$A$4,Price!$B$3,IF(O66&lt;Price!$A$5,Price!$B$4,IF(O66&lt;Price!$A$6,Price!$B$5,Price!$B$6))))</f>
        <v>2</v>
      </c>
      <c r="N66">
        <f>VLOOKUP(C66,'Country'!$A:$D,4,0)</f>
        <v>0.17702737800000001</v>
      </c>
      <c r="O66" s="7">
        <f t="shared" ref="O66:O129" si="1">H66*N66</f>
        <v>12.391916460000001</v>
      </c>
      <c r="P66">
        <v>3.1</v>
      </c>
      <c r="Q66" t="s">
        <v>97</v>
      </c>
      <c r="R66">
        <v>5</v>
      </c>
    </row>
    <row r="67" spans="1:18" x14ac:dyDescent="0.35">
      <c r="A67">
        <v>6702797</v>
      </c>
      <c r="B67" t="s">
        <v>210</v>
      </c>
      <c r="C67">
        <v>30</v>
      </c>
      <c r="D67" t="s">
        <v>18385</v>
      </c>
      <c r="E67" t="s">
        <v>202</v>
      </c>
      <c r="F67" t="s">
        <v>211</v>
      </c>
      <c r="G67" t="s">
        <v>106</v>
      </c>
      <c r="H67">
        <v>100</v>
      </c>
      <c r="I67" t="s">
        <v>96</v>
      </c>
      <c r="J67" t="s">
        <v>21</v>
      </c>
      <c r="K67" t="s">
        <v>21</v>
      </c>
      <c r="L67" t="s">
        <v>21</v>
      </c>
      <c r="M67">
        <f>IF(O67&lt;Price!$A$3,Price!$B$2,IF(O67&lt;Price!$A$4,Price!$B$3,IF(O67&lt;Price!$A$5,Price!$B$4,IF(O67&lt;Price!$A$6,Price!$B$5,Price!$B$6))))</f>
        <v>2</v>
      </c>
      <c r="N67">
        <f>VLOOKUP(C67,'Country'!$A:$D,4,0)</f>
        <v>0.17702737800000001</v>
      </c>
      <c r="O67" s="7">
        <f t="shared" si="1"/>
        <v>17.702737800000001</v>
      </c>
      <c r="P67">
        <v>4.0999999999999996</v>
      </c>
      <c r="Q67" t="s">
        <v>30</v>
      </c>
      <c r="R67">
        <v>15</v>
      </c>
    </row>
    <row r="68" spans="1:18" x14ac:dyDescent="0.35">
      <c r="A68">
        <v>6700475</v>
      </c>
      <c r="B68" t="s">
        <v>212</v>
      </c>
      <c r="C68">
        <v>30</v>
      </c>
      <c r="D68" t="s">
        <v>18385</v>
      </c>
      <c r="E68" t="s">
        <v>202</v>
      </c>
      <c r="F68" t="s">
        <v>213</v>
      </c>
      <c r="G68" t="s">
        <v>214</v>
      </c>
      <c r="H68">
        <v>300</v>
      </c>
      <c r="I68" t="s">
        <v>96</v>
      </c>
      <c r="J68" t="s">
        <v>21</v>
      </c>
      <c r="K68" t="s">
        <v>21</v>
      </c>
      <c r="L68" t="s">
        <v>21</v>
      </c>
      <c r="M68">
        <f>IF(O68&lt;Price!$A$3,Price!$B$2,IF(O68&lt;Price!$A$4,Price!$B$3,IF(O68&lt;Price!$A$5,Price!$B$4,IF(O68&lt;Price!$A$6,Price!$B$5,Price!$B$6))))</f>
        <v>4</v>
      </c>
      <c r="N68">
        <f>VLOOKUP(C68,'Country'!$A:$D,4,0)</f>
        <v>0.17702737800000001</v>
      </c>
      <c r="O68" s="7">
        <f t="shared" si="1"/>
        <v>53.108213400000004</v>
      </c>
      <c r="P68">
        <v>4.8</v>
      </c>
      <c r="Q68" t="s">
        <v>22</v>
      </c>
      <c r="R68">
        <v>59</v>
      </c>
    </row>
    <row r="69" spans="1:18" x14ac:dyDescent="0.35">
      <c r="A69">
        <v>6713413</v>
      </c>
      <c r="B69" t="s">
        <v>215</v>
      </c>
      <c r="C69">
        <v>30</v>
      </c>
      <c r="D69" t="s">
        <v>18385</v>
      </c>
      <c r="E69" t="s">
        <v>202</v>
      </c>
      <c r="F69" t="s">
        <v>216</v>
      </c>
      <c r="G69" t="s">
        <v>217</v>
      </c>
      <c r="H69">
        <v>120</v>
      </c>
      <c r="I69" t="s">
        <v>96</v>
      </c>
      <c r="J69" t="s">
        <v>21</v>
      </c>
      <c r="K69" t="s">
        <v>21</v>
      </c>
      <c r="L69" t="s">
        <v>21</v>
      </c>
      <c r="M69">
        <f>IF(O69&lt;Price!$A$3,Price!$B$2,IF(O69&lt;Price!$A$4,Price!$B$3,IF(O69&lt;Price!$A$5,Price!$B$4,IF(O69&lt;Price!$A$6,Price!$B$5,Price!$B$6))))</f>
        <v>2</v>
      </c>
      <c r="N69">
        <f>VLOOKUP(C69,'Country'!$A:$D,4,0)</f>
        <v>0.17702737800000001</v>
      </c>
      <c r="O69" s="7">
        <f t="shared" si="1"/>
        <v>21.243285360000002</v>
      </c>
      <c r="P69">
        <v>4.5999999999999996</v>
      </c>
      <c r="Q69" t="s">
        <v>22</v>
      </c>
      <c r="R69">
        <v>30</v>
      </c>
    </row>
    <row r="70" spans="1:18" x14ac:dyDescent="0.35">
      <c r="A70">
        <v>6714340</v>
      </c>
      <c r="B70" t="s">
        <v>218</v>
      </c>
      <c r="C70">
        <v>30</v>
      </c>
      <c r="D70" t="s">
        <v>18385</v>
      </c>
      <c r="E70" t="s">
        <v>202</v>
      </c>
      <c r="F70" t="s">
        <v>219</v>
      </c>
      <c r="G70" t="s">
        <v>220</v>
      </c>
      <c r="H70">
        <v>75</v>
      </c>
      <c r="I70" t="s">
        <v>96</v>
      </c>
      <c r="J70" t="s">
        <v>21</v>
      </c>
      <c r="K70" t="s">
        <v>21</v>
      </c>
      <c r="L70" t="s">
        <v>21</v>
      </c>
      <c r="M70">
        <f>IF(O70&lt;Price!$A$3,Price!$B$2,IF(O70&lt;Price!$A$4,Price!$B$3,IF(O70&lt;Price!$A$5,Price!$B$4,IF(O70&lt;Price!$A$6,Price!$B$5,Price!$B$6))))</f>
        <v>2</v>
      </c>
      <c r="N70">
        <f>VLOOKUP(C70,'Country'!$A:$D,4,0)</f>
        <v>0.17702737800000001</v>
      </c>
      <c r="O70" s="7">
        <f t="shared" si="1"/>
        <v>13.277053350000001</v>
      </c>
      <c r="P70">
        <v>3.9</v>
      </c>
      <c r="Q70" t="s">
        <v>72</v>
      </c>
      <c r="R70">
        <v>5</v>
      </c>
    </row>
    <row r="71" spans="1:18" x14ac:dyDescent="0.35">
      <c r="A71">
        <v>6710645</v>
      </c>
      <c r="B71" t="s">
        <v>221</v>
      </c>
      <c r="C71">
        <v>30</v>
      </c>
      <c r="D71" t="s">
        <v>18385</v>
      </c>
      <c r="E71" t="s">
        <v>202</v>
      </c>
      <c r="F71" t="s">
        <v>222</v>
      </c>
      <c r="G71" t="s">
        <v>106</v>
      </c>
      <c r="H71">
        <v>55</v>
      </c>
      <c r="I71" t="s">
        <v>96</v>
      </c>
      <c r="J71" t="s">
        <v>21</v>
      </c>
      <c r="K71" t="s">
        <v>21</v>
      </c>
      <c r="L71" t="s">
        <v>21</v>
      </c>
      <c r="M71">
        <f>IF(O71&lt;Price!$A$3,Price!$B$2,IF(O71&lt;Price!$A$4,Price!$B$3,IF(O71&lt;Price!$A$5,Price!$B$4,IF(O71&lt;Price!$A$6,Price!$B$5,Price!$B$6))))</f>
        <v>1</v>
      </c>
      <c r="N71">
        <f>VLOOKUP(C71,'Country'!$A:$D,4,0)</f>
        <v>0.17702737800000001</v>
      </c>
      <c r="O71" s="7">
        <f t="shared" si="1"/>
        <v>9.7365057900000007</v>
      </c>
      <c r="P71">
        <v>0</v>
      </c>
      <c r="Q71" t="s">
        <v>120</v>
      </c>
      <c r="R71">
        <v>0</v>
      </c>
    </row>
    <row r="72" spans="1:18" x14ac:dyDescent="0.35">
      <c r="A72">
        <v>6700402</v>
      </c>
      <c r="B72" t="s">
        <v>223</v>
      </c>
      <c r="C72">
        <v>30</v>
      </c>
      <c r="D72" t="s">
        <v>18385</v>
      </c>
      <c r="E72" t="s">
        <v>202</v>
      </c>
      <c r="F72" t="s">
        <v>224</v>
      </c>
      <c r="G72" t="s">
        <v>225</v>
      </c>
      <c r="H72">
        <v>200</v>
      </c>
      <c r="I72" t="s">
        <v>96</v>
      </c>
      <c r="J72" t="s">
        <v>21</v>
      </c>
      <c r="K72" t="s">
        <v>21</v>
      </c>
      <c r="L72" t="s">
        <v>21</v>
      </c>
      <c r="M72">
        <f>IF(O72&lt;Price!$A$3,Price!$B$2,IF(O72&lt;Price!$A$4,Price!$B$3,IF(O72&lt;Price!$A$5,Price!$B$4,IF(O72&lt;Price!$A$6,Price!$B$5,Price!$B$6))))</f>
        <v>3</v>
      </c>
      <c r="N72">
        <f>VLOOKUP(C72,'Country'!$A:$D,4,0)</f>
        <v>0.17702737800000001</v>
      </c>
      <c r="O72" s="7">
        <f t="shared" si="1"/>
        <v>35.405475600000003</v>
      </c>
      <c r="P72">
        <v>3.4</v>
      </c>
      <c r="Q72" t="s">
        <v>97</v>
      </c>
      <c r="R72">
        <v>73</v>
      </c>
    </row>
    <row r="73" spans="1:18" x14ac:dyDescent="0.35">
      <c r="A73">
        <v>6700846</v>
      </c>
      <c r="B73" t="s">
        <v>226</v>
      </c>
      <c r="C73">
        <v>30</v>
      </c>
      <c r="D73" t="s">
        <v>18385</v>
      </c>
      <c r="E73" t="s">
        <v>202</v>
      </c>
      <c r="F73" t="s">
        <v>227</v>
      </c>
      <c r="G73" t="s">
        <v>228</v>
      </c>
      <c r="H73">
        <v>120</v>
      </c>
      <c r="I73" t="s">
        <v>96</v>
      </c>
      <c r="J73" t="s">
        <v>21</v>
      </c>
      <c r="K73" t="s">
        <v>21</v>
      </c>
      <c r="L73" t="s">
        <v>21</v>
      </c>
      <c r="M73">
        <f>IF(O73&lt;Price!$A$3,Price!$B$2,IF(O73&lt;Price!$A$4,Price!$B$3,IF(O73&lt;Price!$A$5,Price!$B$4,IF(O73&lt;Price!$A$6,Price!$B$5,Price!$B$6))))</f>
        <v>2</v>
      </c>
      <c r="N73">
        <f>VLOOKUP(C73,'Country'!$A:$D,4,0)</f>
        <v>0.17702737800000001</v>
      </c>
      <c r="O73" s="7">
        <f t="shared" si="1"/>
        <v>21.243285360000002</v>
      </c>
      <c r="P73">
        <v>3.5</v>
      </c>
      <c r="Q73" t="s">
        <v>72</v>
      </c>
      <c r="R73">
        <v>9</v>
      </c>
    </row>
    <row r="74" spans="1:18" x14ac:dyDescent="0.35">
      <c r="A74">
        <v>6702159</v>
      </c>
      <c r="B74" t="s">
        <v>229</v>
      </c>
      <c r="C74">
        <v>30</v>
      </c>
      <c r="D74" t="s">
        <v>18385</v>
      </c>
      <c r="E74" t="s">
        <v>202</v>
      </c>
      <c r="F74" t="s">
        <v>230</v>
      </c>
      <c r="G74" t="s">
        <v>231</v>
      </c>
      <c r="H74">
        <v>300</v>
      </c>
      <c r="I74" t="s">
        <v>96</v>
      </c>
      <c r="J74" t="s">
        <v>21</v>
      </c>
      <c r="K74" t="s">
        <v>21</v>
      </c>
      <c r="L74" t="s">
        <v>21</v>
      </c>
      <c r="M74">
        <f>IF(O74&lt;Price!$A$3,Price!$B$2,IF(O74&lt;Price!$A$4,Price!$B$3,IF(O74&lt;Price!$A$5,Price!$B$4,IF(O74&lt;Price!$A$6,Price!$B$5,Price!$B$6))))</f>
        <v>4</v>
      </c>
      <c r="N74">
        <f>VLOOKUP(C74,'Country'!$A:$D,4,0)</f>
        <v>0.17702737800000001</v>
      </c>
      <c r="O74" s="7">
        <f t="shared" si="1"/>
        <v>53.108213400000004</v>
      </c>
      <c r="P74">
        <v>4.3</v>
      </c>
      <c r="Q74" t="s">
        <v>30</v>
      </c>
      <c r="R74">
        <v>39</v>
      </c>
    </row>
    <row r="75" spans="1:18" x14ac:dyDescent="0.35">
      <c r="A75">
        <v>6711666</v>
      </c>
      <c r="B75" t="s">
        <v>232</v>
      </c>
      <c r="C75">
        <v>30</v>
      </c>
      <c r="D75" t="s">
        <v>18385</v>
      </c>
      <c r="E75" t="s">
        <v>202</v>
      </c>
      <c r="F75" t="s">
        <v>233</v>
      </c>
      <c r="G75" t="s">
        <v>234</v>
      </c>
      <c r="H75">
        <v>230</v>
      </c>
      <c r="I75" t="s">
        <v>96</v>
      </c>
      <c r="J75" t="s">
        <v>21</v>
      </c>
      <c r="K75" t="s">
        <v>21</v>
      </c>
      <c r="L75" t="s">
        <v>21</v>
      </c>
      <c r="M75">
        <f>IF(O75&lt;Price!$A$3,Price!$B$2,IF(O75&lt;Price!$A$4,Price!$B$3,IF(O75&lt;Price!$A$5,Price!$B$4,IF(O75&lt;Price!$A$6,Price!$B$5,Price!$B$6))))</f>
        <v>3</v>
      </c>
      <c r="N75">
        <f>VLOOKUP(C75,'Country'!$A:$D,4,0)</f>
        <v>0.17702737800000001</v>
      </c>
      <c r="O75" s="7">
        <f t="shared" si="1"/>
        <v>40.716296940000007</v>
      </c>
      <c r="P75">
        <v>3.9</v>
      </c>
      <c r="Q75" t="s">
        <v>72</v>
      </c>
      <c r="R75">
        <v>12</v>
      </c>
    </row>
    <row r="76" spans="1:18" x14ac:dyDescent="0.35">
      <c r="A76">
        <v>6701257</v>
      </c>
      <c r="B76" t="s">
        <v>235</v>
      </c>
      <c r="C76">
        <v>30</v>
      </c>
      <c r="D76" t="s">
        <v>18385</v>
      </c>
      <c r="E76" t="s">
        <v>202</v>
      </c>
      <c r="F76" t="s">
        <v>236</v>
      </c>
      <c r="G76" t="s">
        <v>237</v>
      </c>
      <c r="H76">
        <v>120</v>
      </c>
      <c r="I76" t="s">
        <v>96</v>
      </c>
      <c r="J76" t="s">
        <v>21</v>
      </c>
      <c r="K76" t="s">
        <v>21</v>
      </c>
      <c r="L76" t="s">
        <v>21</v>
      </c>
      <c r="M76">
        <f>IF(O76&lt;Price!$A$3,Price!$B$2,IF(O76&lt;Price!$A$4,Price!$B$3,IF(O76&lt;Price!$A$5,Price!$B$4,IF(O76&lt;Price!$A$6,Price!$B$5,Price!$B$6))))</f>
        <v>2</v>
      </c>
      <c r="N76">
        <f>VLOOKUP(C76,'Country'!$A:$D,4,0)</f>
        <v>0.17702737800000001</v>
      </c>
      <c r="O76" s="7">
        <f t="shared" si="1"/>
        <v>21.243285360000002</v>
      </c>
      <c r="P76">
        <v>4.3</v>
      </c>
      <c r="Q76" t="s">
        <v>30</v>
      </c>
      <c r="R76">
        <v>68</v>
      </c>
    </row>
    <row r="77" spans="1:18" x14ac:dyDescent="0.35">
      <c r="A77">
        <v>6706211</v>
      </c>
      <c r="B77" t="s">
        <v>238</v>
      </c>
      <c r="C77">
        <v>30</v>
      </c>
      <c r="D77" t="s">
        <v>18385</v>
      </c>
      <c r="E77" t="s">
        <v>202</v>
      </c>
      <c r="F77" t="s">
        <v>239</v>
      </c>
      <c r="G77" t="s">
        <v>240</v>
      </c>
      <c r="H77">
        <v>150</v>
      </c>
      <c r="I77" t="s">
        <v>96</v>
      </c>
      <c r="J77" t="s">
        <v>21</v>
      </c>
      <c r="K77" t="s">
        <v>21</v>
      </c>
      <c r="L77" t="s">
        <v>21</v>
      </c>
      <c r="M77">
        <f>IF(O77&lt;Price!$A$3,Price!$B$2,IF(O77&lt;Price!$A$4,Price!$B$3,IF(O77&lt;Price!$A$5,Price!$B$4,IF(O77&lt;Price!$A$6,Price!$B$5,Price!$B$6))))</f>
        <v>3</v>
      </c>
      <c r="N77">
        <f>VLOOKUP(C77,'Country'!$A:$D,4,0)</f>
        <v>0.17702737800000001</v>
      </c>
      <c r="O77" s="7">
        <f t="shared" si="1"/>
        <v>26.554106700000002</v>
      </c>
      <c r="P77">
        <v>4.3</v>
      </c>
      <c r="Q77" t="s">
        <v>30</v>
      </c>
      <c r="R77">
        <v>46</v>
      </c>
    </row>
    <row r="78" spans="1:18" x14ac:dyDescent="0.35">
      <c r="A78">
        <v>6705858</v>
      </c>
      <c r="B78" t="s">
        <v>241</v>
      </c>
      <c r="C78">
        <v>30</v>
      </c>
      <c r="D78" t="s">
        <v>18385</v>
      </c>
      <c r="E78" t="s">
        <v>202</v>
      </c>
      <c r="F78" t="s">
        <v>242</v>
      </c>
      <c r="G78" t="s">
        <v>123</v>
      </c>
      <c r="H78">
        <v>400</v>
      </c>
      <c r="I78" t="s">
        <v>96</v>
      </c>
      <c r="J78" t="s">
        <v>21</v>
      </c>
      <c r="K78" t="s">
        <v>21</v>
      </c>
      <c r="L78" t="s">
        <v>21</v>
      </c>
      <c r="M78">
        <f>IF(O78&lt;Price!$A$3,Price!$B$2,IF(O78&lt;Price!$A$4,Price!$B$3,IF(O78&lt;Price!$A$5,Price!$B$4,IF(O78&lt;Price!$A$6,Price!$B$5,Price!$B$6))))</f>
        <v>4</v>
      </c>
      <c r="N78">
        <f>VLOOKUP(C78,'Country'!$A:$D,4,0)</f>
        <v>0.17702737800000001</v>
      </c>
      <c r="O78" s="7">
        <f t="shared" si="1"/>
        <v>70.810951200000005</v>
      </c>
      <c r="P78">
        <v>4.4000000000000004</v>
      </c>
      <c r="Q78" t="s">
        <v>30</v>
      </c>
      <c r="R78">
        <v>37</v>
      </c>
    </row>
    <row r="79" spans="1:18" x14ac:dyDescent="0.35">
      <c r="A79">
        <v>6701419</v>
      </c>
      <c r="B79" t="s">
        <v>243</v>
      </c>
      <c r="C79">
        <v>30</v>
      </c>
      <c r="D79" t="s">
        <v>18385</v>
      </c>
      <c r="E79" t="s">
        <v>202</v>
      </c>
      <c r="F79" t="s">
        <v>244</v>
      </c>
      <c r="G79" t="s">
        <v>245</v>
      </c>
      <c r="H79">
        <v>65</v>
      </c>
      <c r="I79" t="s">
        <v>96</v>
      </c>
      <c r="J79" t="s">
        <v>21</v>
      </c>
      <c r="K79" t="s">
        <v>21</v>
      </c>
      <c r="L79" t="s">
        <v>21</v>
      </c>
      <c r="M79">
        <f>IF(O79&lt;Price!$A$3,Price!$B$2,IF(O79&lt;Price!$A$4,Price!$B$3,IF(O79&lt;Price!$A$5,Price!$B$4,IF(O79&lt;Price!$A$6,Price!$B$5,Price!$B$6))))</f>
        <v>2</v>
      </c>
      <c r="N79">
        <f>VLOOKUP(C79,'Country'!$A:$D,4,0)</f>
        <v>0.17702737800000001</v>
      </c>
      <c r="O79" s="7">
        <f t="shared" si="1"/>
        <v>11.506779570000001</v>
      </c>
      <c r="P79">
        <v>0</v>
      </c>
      <c r="Q79" t="s">
        <v>120</v>
      </c>
      <c r="R79">
        <v>2</v>
      </c>
    </row>
    <row r="80" spans="1:18" x14ac:dyDescent="0.35">
      <c r="A80">
        <v>6703956</v>
      </c>
      <c r="B80" t="s">
        <v>246</v>
      </c>
      <c r="C80">
        <v>30</v>
      </c>
      <c r="D80" t="s">
        <v>18385</v>
      </c>
      <c r="E80" t="s">
        <v>202</v>
      </c>
      <c r="F80" t="s">
        <v>247</v>
      </c>
      <c r="G80" t="s">
        <v>106</v>
      </c>
      <c r="H80">
        <v>50</v>
      </c>
      <c r="I80" t="s">
        <v>96</v>
      </c>
      <c r="J80" t="s">
        <v>21</v>
      </c>
      <c r="K80" t="s">
        <v>21</v>
      </c>
      <c r="L80" t="s">
        <v>21</v>
      </c>
      <c r="M80">
        <f>IF(O80&lt;Price!$A$3,Price!$B$2,IF(O80&lt;Price!$A$4,Price!$B$3,IF(O80&lt;Price!$A$5,Price!$B$4,IF(O80&lt;Price!$A$6,Price!$B$5,Price!$B$6))))</f>
        <v>1</v>
      </c>
      <c r="N80">
        <f>VLOOKUP(C80,'Country'!$A:$D,4,0)</f>
        <v>0.17702737800000001</v>
      </c>
      <c r="O80" s="7">
        <f t="shared" si="1"/>
        <v>8.8513689000000007</v>
      </c>
      <c r="P80">
        <v>0</v>
      </c>
      <c r="Q80" t="s">
        <v>120</v>
      </c>
      <c r="R80">
        <v>2</v>
      </c>
    </row>
    <row r="81" spans="1:18" x14ac:dyDescent="0.35">
      <c r="A81">
        <v>6709580</v>
      </c>
      <c r="B81" t="s">
        <v>248</v>
      </c>
      <c r="C81">
        <v>30</v>
      </c>
      <c r="D81" t="s">
        <v>18385</v>
      </c>
      <c r="E81" t="s">
        <v>202</v>
      </c>
      <c r="F81" t="s">
        <v>249</v>
      </c>
      <c r="G81" t="s">
        <v>250</v>
      </c>
      <c r="H81">
        <v>100</v>
      </c>
      <c r="I81" t="s">
        <v>96</v>
      </c>
      <c r="J81" t="s">
        <v>21</v>
      </c>
      <c r="K81" t="s">
        <v>21</v>
      </c>
      <c r="L81" t="s">
        <v>21</v>
      </c>
      <c r="M81">
        <f>IF(O81&lt;Price!$A$3,Price!$B$2,IF(O81&lt;Price!$A$4,Price!$B$3,IF(O81&lt;Price!$A$5,Price!$B$4,IF(O81&lt;Price!$A$6,Price!$B$5,Price!$B$6))))</f>
        <v>2</v>
      </c>
      <c r="N81">
        <f>VLOOKUP(C81,'Country'!$A:$D,4,0)</f>
        <v>0.17702737800000001</v>
      </c>
      <c r="O81" s="7">
        <f t="shared" si="1"/>
        <v>17.702737800000001</v>
      </c>
      <c r="P81">
        <v>4.4000000000000004</v>
      </c>
      <c r="Q81" t="s">
        <v>30</v>
      </c>
      <c r="R81">
        <v>22</v>
      </c>
    </row>
    <row r="82" spans="1:18" x14ac:dyDescent="0.35">
      <c r="A82">
        <v>6703176</v>
      </c>
      <c r="B82" t="s">
        <v>251</v>
      </c>
      <c r="C82">
        <v>30</v>
      </c>
      <c r="D82" t="s">
        <v>18385</v>
      </c>
      <c r="E82" t="s">
        <v>202</v>
      </c>
      <c r="F82" t="s">
        <v>252</v>
      </c>
      <c r="G82" t="s">
        <v>253</v>
      </c>
      <c r="H82">
        <v>70</v>
      </c>
      <c r="I82" t="s">
        <v>96</v>
      </c>
      <c r="J82" t="s">
        <v>21</v>
      </c>
      <c r="K82" t="s">
        <v>21</v>
      </c>
      <c r="L82" t="s">
        <v>21</v>
      </c>
      <c r="M82">
        <f>IF(O82&lt;Price!$A$3,Price!$B$2,IF(O82&lt;Price!$A$4,Price!$B$3,IF(O82&lt;Price!$A$5,Price!$B$4,IF(O82&lt;Price!$A$6,Price!$B$5,Price!$B$6))))</f>
        <v>2</v>
      </c>
      <c r="N82">
        <f>VLOOKUP(C82,'Country'!$A:$D,4,0)</f>
        <v>0.17702737800000001</v>
      </c>
      <c r="O82" s="7">
        <f t="shared" si="1"/>
        <v>12.391916460000001</v>
      </c>
      <c r="P82">
        <v>4.5999999999999996</v>
      </c>
      <c r="Q82" t="s">
        <v>22</v>
      </c>
      <c r="R82">
        <v>58</v>
      </c>
    </row>
    <row r="83" spans="1:18" x14ac:dyDescent="0.35">
      <c r="A83">
        <v>6713772</v>
      </c>
      <c r="B83" t="s">
        <v>254</v>
      </c>
      <c r="C83">
        <v>30</v>
      </c>
      <c r="D83" t="s">
        <v>18385</v>
      </c>
      <c r="E83" t="s">
        <v>202</v>
      </c>
      <c r="F83" t="s">
        <v>255</v>
      </c>
      <c r="G83" t="s">
        <v>256</v>
      </c>
      <c r="H83">
        <v>120</v>
      </c>
      <c r="I83" t="s">
        <v>96</v>
      </c>
      <c r="J83" t="s">
        <v>21</v>
      </c>
      <c r="K83" t="s">
        <v>21</v>
      </c>
      <c r="L83" t="s">
        <v>21</v>
      </c>
      <c r="M83">
        <f>IF(O83&lt;Price!$A$3,Price!$B$2,IF(O83&lt;Price!$A$4,Price!$B$3,IF(O83&lt;Price!$A$5,Price!$B$4,IF(O83&lt;Price!$A$6,Price!$B$5,Price!$B$6))))</f>
        <v>2</v>
      </c>
      <c r="N83">
        <f>VLOOKUP(C83,'Country'!$A:$D,4,0)</f>
        <v>0.17702737800000001</v>
      </c>
      <c r="O83" s="7">
        <f t="shared" si="1"/>
        <v>21.243285360000002</v>
      </c>
      <c r="P83">
        <v>4.0999999999999996</v>
      </c>
      <c r="Q83" t="s">
        <v>30</v>
      </c>
      <c r="R83">
        <v>11</v>
      </c>
    </row>
    <row r="84" spans="1:18" x14ac:dyDescent="0.35">
      <c r="A84">
        <v>17284404</v>
      </c>
      <c r="B84" t="s">
        <v>257</v>
      </c>
      <c r="C84">
        <v>216</v>
      </c>
      <c r="D84" t="s">
        <v>18397</v>
      </c>
      <c r="E84" t="s">
        <v>258</v>
      </c>
      <c r="F84" t="s">
        <v>259</v>
      </c>
      <c r="G84" t="s">
        <v>260</v>
      </c>
      <c r="H84">
        <v>25</v>
      </c>
      <c r="I84" t="s">
        <v>261</v>
      </c>
      <c r="J84" t="s">
        <v>21</v>
      </c>
      <c r="K84" t="s">
        <v>21</v>
      </c>
      <c r="L84" t="s">
        <v>21</v>
      </c>
      <c r="M84">
        <f>IF(O84&lt;Price!$A$3,Price!$B$2,IF(O84&lt;Price!$A$4,Price!$B$3,IF(O84&lt;Price!$A$5,Price!$B$4,IF(O84&lt;Price!$A$6,Price!$B$5,Price!$B$6))))</f>
        <v>3</v>
      </c>
      <c r="N84">
        <f>VLOOKUP(C84,'Country'!$A:$D,4,0)</f>
        <v>1</v>
      </c>
      <c r="O84" s="7">
        <f t="shared" si="1"/>
        <v>25</v>
      </c>
      <c r="P84">
        <v>3.3</v>
      </c>
      <c r="Q84" t="s">
        <v>97</v>
      </c>
      <c r="R84">
        <v>35</v>
      </c>
    </row>
    <row r="85" spans="1:18" x14ac:dyDescent="0.35">
      <c r="A85">
        <v>17284203</v>
      </c>
      <c r="B85" t="s">
        <v>262</v>
      </c>
      <c r="C85">
        <v>216</v>
      </c>
      <c r="D85" t="s">
        <v>18397</v>
      </c>
      <c r="E85" t="s">
        <v>258</v>
      </c>
      <c r="F85" t="s">
        <v>263</v>
      </c>
      <c r="G85" t="s">
        <v>264</v>
      </c>
      <c r="H85">
        <v>10</v>
      </c>
      <c r="I85" t="s">
        <v>261</v>
      </c>
      <c r="J85" t="s">
        <v>21</v>
      </c>
      <c r="K85" t="s">
        <v>21</v>
      </c>
      <c r="L85" t="s">
        <v>21</v>
      </c>
      <c r="M85">
        <f>IF(O85&lt;Price!$A$3,Price!$B$2,IF(O85&lt;Price!$A$4,Price!$B$3,IF(O85&lt;Price!$A$5,Price!$B$4,IF(O85&lt;Price!$A$6,Price!$B$5,Price!$B$6))))</f>
        <v>2</v>
      </c>
      <c r="N85">
        <f>VLOOKUP(C85,'Country'!$A:$D,4,0)</f>
        <v>1</v>
      </c>
      <c r="O85" s="7">
        <f t="shared" si="1"/>
        <v>10</v>
      </c>
      <c r="P85">
        <v>3.3</v>
      </c>
      <c r="Q85" t="s">
        <v>97</v>
      </c>
      <c r="R85">
        <v>25</v>
      </c>
    </row>
    <row r="86" spans="1:18" x14ac:dyDescent="0.35">
      <c r="A86">
        <v>17284105</v>
      </c>
      <c r="B86" t="s">
        <v>265</v>
      </c>
      <c r="C86">
        <v>216</v>
      </c>
      <c r="D86" t="s">
        <v>18397</v>
      </c>
      <c r="E86" t="s">
        <v>258</v>
      </c>
      <c r="F86" t="s">
        <v>266</v>
      </c>
      <c r="H86">
        <v>10</v>
      </c>
      <c r="I86" t="s">
        <v>261</v>
      </c>
      <c r="J86" t="s">
        <v>21</v>
      </c>
      <c r="K86" t="s">
        <v>21</v>
      </c>
      <c r="L86" t="s">
        <v>21</v>
      </c>
      <c r="M86">
        <f>IF(O86&lt;Price!$A$3,Price!$B$2,IF(O86&lt;Price!$A$4,Price!$B$3,IF(O86&lt;Price!$A$5,Price!$B$4,IF(O86&lt;Price!$A$6,Price!$B$5,Price!$B$6))))</f>
        <v>2</v>
      </c>
      <c r="N86">
        <f>VLOOKUP(C86,'Country'!$A:$D,4,0)</f>
        <v>1</v>
      </c>
      <c r="O86" s="7">
        <f t="shared" si="1"/>
        <v>10</v>
      </c>
      <c r="P86">
        <v>3.4</v>
      </c>
      <c r="Q86" t="s">
        <v>97</v>
      </c>
      <c r="R86">
        <v>34</v>
      </c>
    </row>
    <row r="87" spans="1:18" x14ac:dyDescent="0.35">
      <c r="A87">
        <v>17284302</v>
      </c>
      <c r="B87" t="s">
        <v>267</v>
      </c>
      <c r="C87">
        <v>216</v>
      </c>
      <c r="D87" t="s">
        <v>18397</v>
      </c>
      <c r="E87" t="s">
        <v>258</v>
      </c>
      <c r="F87" t="s">
        <v>268</v>
      </c>
      <c r="G87" t="s">
        <v>269</v>
      </c>
      <c r="H87">
        <v>10</v>
      </c>
      <c r="I87" t="s">
        <v>261</v>
      </c>
      <c r="J87" t="s">
        <v>21</v>
      </c>
      <c r="K87" t="s">
        <v>21</v>
      </c>
      <c r="L87" t="s">
        <v>21</v>
      </c>
      <c r="M87">
        <f>IF(O87&lt;Price!$A$3,Price!$B$2,IF(O87&lt;Price!$A$4,Price!$B$3,IF(O87&lt;Price!$A$5,Price!$B$4,IF(O87&lt;Price!$A$6,Price!$B$5,Price!$B$6))))</f>
        <v>2</v>
      </c>
      <c r="N87">
        <f>VLOOKUP(C87,'Country'!$A:$D,4,0)</f>
        <v>1</v>
      </c>
      <c r="O87" s="7">
        <f t="shared" si="1"/>
        <v>10</v>
      </c>
      <c r="P87">
        <v>3.4</v>
      </c>
      <c r="Q87" t="s">
        <v>97</v>
      </c>
      <c r="R87">
        <v>45</v>
      </c>
    </row>
    <row r="88" spans="1:18" x14ac:dyDescent="0.35">
      <c r="A88">
        <v>17284397</v>
      </c>
      <c r="B88" t="s">
        <v>270</v>
      </c>
      <c r="C88">
        <v>216</v>
      </c>
      <c r="D88" t="s">
        <v>18397</v>
      </c>
      <c r="E88" t="s">
        <v>258</v>
      </c>
      <c r="F88" t="s">
        <v>271</v>
      </c>
      <c r="G88" t="s">
        <v>272</v>
      </c>
      <c r="H88">
        <v>10</v>
      </c>
      <c r="I88" t="s">
        <v>261</v>
      </c>
      <c r="J88" t="s">
        <v>21</v>
      </c>
      <c r="K88" t="s">
        <v>21</v>
      </c>
      <c r="L88" t="s">
        <v>21</v>
      </c>
      <c r="M88">
        <f>IF(O88&lt;Price!$A$3,Price!$B$2,IF(O88&lt;Price!$A$4,Price!$B$3,IF(O88&lt;Price!$A$5,Price!$B$4,IF(O88&lt;Price!$A$6,Price!$B$5,Price!$B$6))))</f>
        <v>2</v>
      </c>
      <c r="N88">
        <f>VLOOKUP(C88,'Country'!$A:$D,4,0)</f>
        <v>1</v>
      </c>
      <c r="O88" s="7">
        <f t="shared" si="1"/>
        <v>10</v>
      </c>
      <c r="P88">
        <v>3.4</v>
      </c>
      <c r="Q88" t="s">
        <v>97</v>
      </c>
      <c r="R88">
        <v>26</v>
      </c>
    </row>
    <row r="89" spans="1:18" x14ac:dyDescent="0.35">
      <c r="A89">
        <v>17284211</v>
      </c>
      <c r="B89" t="s">
        <v>273</v>
      </c>
      <c r="C89">
        <v>216</v>
      </c>
      <c r="D89" t="s">
        <v>18397</v>
      </c>
      <c r="E89" t="s">
        <v>258</v>
      </c>
      <c r="F89" t="s">
        <v>274</v>
      </c>
      <c r="H89">
        <v>10</v>
      </c>
      <c r="I89" t="s">
        <v>261</v>
      </c>
      <c r="J89" t="s">
        <v>21</v>
      </c>
      <c r="K89" t="s">
        <v>21</v>
      </c>
      <c r="L89" t="s">
        <v>21</v>
      </c>
      <c r="M89">
        <f>IF(O89&lt;Price!$A$3,Price!$B$2,IF(O89&lt;Price!$A$4,Price!$B$3,IF(O89&lt;Price!$A$5,Price!$B$4,IF(O89&lt;Price!$A$6,Price!$B$5,Price!$B$6))))</f>
        <v>2</v>
      </c>
      <c r="N89">
        <f>VLOOKUP(C89,'Country'!$A:$D,4,0)</f>
        <v>1</v>
      </c>
      <c r="O89" s="7">
        <f t="shared" si="1"/>
        <v>10</v>
      </c>
      <c r="P89">
        <v>3.4</v>
      </c>
      <c r="Q89" t="s">
        <v>97</v>
      </c>
      <c r="R89">
        <v>36</v>
      </c>
    </row>
    <row r="90" spans="1:18" x14ac:dyDescent="0.35">
      <c r="A90">
        <v>17284094</v>
      </c>
      <c r="B90" t="s">
        <v>275</v>
      </c>
      <c r="C90">
        <v>216</v>
      </c>
      <c r="D90" t="s">
        <v>18397</v>
      </c>
      <c r="E90" t="s">
        <v>258</v>
      </c>
      <c r="F90" t="s">
        <v>276</v>
      </c>
      <c r="G90" t="s">
        <v>277</v>
      </c>
      <c r="H90">
        <v>10</v>
      </c>
      <c r="I90" t="s">
        <v>261</v>
      </c>
      <c r="J90" t="s">
        <v>21</v>
      </c>
      <c r="K90" t="s">
        <v>21</v>
      </c>
      <c r="L90" t="s">
        <v>21</v>
      </c>
      <c r="M90">
        <f>IF(O90&lt;Price!$A$3,Price!$B$2,IF(O90&lt;Price!$A$4,Price!$B$3,IF(O90&lt;Price!$A$5,Price!$B$4,IF(O90&lt;Price!$A$6,Price!$B$5,Price!$B$6))))</f>
        <v>2</v>
      </c>
      <c r="N90">
        <f>VLOOKUP(C90,'Country'!$A:$D,4,0)</f>
        <v>1</v>
      </c>
      <c r="O90" s="7">
        <f t="shared" si="1"/>
        <v>10</v>
      </c>
      <c r="P90">
        <v>3.5</v>
      </c>
      <c r="Q90" t="s">
        <v>72</v>
      </c>
      <c r="R90">
        <v>67</v>
      </c>
    </row>
    <row r="91" spans="1:18" x14ac:dyDescent="0.35">
      <c r="A91">
        <v>17284409</v>
      </c>
      <c r="B91" t="s">
        <v>278</v>
      </c>
      <c r="C91">
        <v>216</v>
      </c>
      <c r="D91" t="s">
        <v>18397</v>
      </c>
      <c r="E91" t="s">
        <v>258</v>
      </c>
      <c r="F91" t="s">
        <v>279</v>
      </c>
      <c r="G91" t="s">
        <v>280</v>
      </c>
      <c r="H91">
        <v>10</v>
      </c>
      <c r="I91" t="s">
        <v>261</v>
      </c>
      <c r="J91" t="s">
        <v>21</v>
      </c>
      <c r="K91" t="s">
        <v>21</v>
      </c>
      <c r="L91" t="s">
        <v>21</v>
      </c>
      <c r="M91">
        <f>IF(O91&lt;Price!$A$3,Price!$B$2,IF(O91&lt;Price!$A$4,Price!$B$3,IF(O91&lt;Price!$A$5,Price!$B$4,IF(O91&lt;Price!$A$6,Price!$B$5,Price!$B$6))))</f>
        <v>2</v>
      </c>
      <c r="N91">
        <f>VLOOKUP(C91,'Country'!$A:$D,4,0)</f>
        <v>1</v>
      </c>
      <c r="O91" s="7">
        <f t="shared" si="1"/>
        <v>10</v>
      </c>
      <c r="P91">
        <v>3.9</v>
      </c>
      <c r="Q91" t="s">
        <v>72</v>
      </c>
      <c r="R91">
        <v>141</v>
      </c>
    </row>
    <row r="92" spans="1:18" x14ac:dyDescent="0.35">
      <c r="A92">
        <v>17284139</v>
      </c>
      <c r="B92" t="s">
        <v>281</v>
      </c>
      <c r="C92">
        <v>216</v>
      </c>
      <c r="D92" t="s">
        <v>18397</v>
      </c>
      <c r="E92" t="s">
        <v>258</v>
      </c>
      <c r="F92" t="s">
        <v>282</v>
      </c>
      <c r="G92" t="s">
        <v>283</v>
      </c>
      <c r="H92">
        <v>25</v>
      </c>
      <c r="I92" t="s">
        <v>261</v>
      </c>
      <c r="J92" t="s">
        <v>21</v>
      </c>
      <c r="K92" t="s">
        <v>21</v>
      </c>
      <c r="L92" t="s">
        <v>21</v>
      </c>
      <c r="M92">
        <f>IF(O92&lt;Price!$A$3,Price!$B$2,IF(O92&lt;Price!$A$4,Price!$B$3,IF(O92&lt;Price!$A$5,Price!$B$4,IF(O92&lt;Price!$A$6,Price!$B$5,Price!$B$6))))</f>
        <v>3</v>
      </c>
      <c r="N92">
        <f>VLOOKUP(C92,'Country'!$A:$D,4,0)</f>
        <v>1</v>
      </c>
      <c r="O92" s="7">
        <f t="shared" si="1"/>
        <v>25</v>
      </c>
      <c r="P92">
        <v>3.7</v>
      </c>
      <c r="Q92" t="s">
        <v>72</v>
      </c>
      <c r="R92">
        <v>147</v>
      </c>
    </row>
    <row r="93" spans="1:18" x14ac:dyDescent="0.35">
      <c r="A93">
        <v>17284403</v>
      </c>
      <c r="B93" t="s">
        <v>284</v>
      </c>
      <c r="C93">
        <v>216</v>
      </c>
      <c r="D93" t="s">
        <v>18397</v>
      </c>
      <c r="E93" t="s">
        <v>258</v>
      </c>
      <c r="F93" t="s">
        <v>285</v>
      </c>
      <c r="G93" t="s">
        <v>286</v>
      </c>
      <c r="H93">
        <v>70</v>
      </c>
      <c r="I93" t="s">
        <v>261</v>
      </c>
      <c r="J93" t="s">
        <v>21</v>
      </c>
      <c r="K93" t="s">
        <v>21</v>
      </c>
      <c r="L93" t="s">
        <v>21</v>
      </c>
      <c r="M93">
        <f>IF(O93&lt;Price!$A$3,Price!$B$2,IF(O93&lt;Price!$A$4,Price!$B$3,IF(O93&lt;Price!$A$5,Price!$B$4,IF(O93&lt;Price!$A$6,Price!$B$5,Price!$B$6))))</f>
        <v>4</v>
      </c>
      <c r="N93">
        <f>VLOOKUP(C93,'Country'!$A:$D,4,0)</f>
        <v>1</v>
      </c>
      <c r="O93" s="7">
        <f t="shared" si="1"/>
        <v>70</v>
      </c>
      <c r="P93">
        <v>3.5</v>
      </c>
      <c r="Q93" t="s">
        <v>72</v>
      </c>
      <c r="R93">
        <v>51</v>
      </c>
    </row>
    <row r="94" spans="1:18" x14ac:dyDescent="0.35">
      <c r="A94">
        <v>17284145</v>
      </c>
      <c r="B94" t="s">
        <v>287</v>
      </c>
      <c r="C94">
        <v>216</v>
      </c>
      <c r="D94" t="s">
        <v>18397</v>
      </c>
      <c r="E94" t="s">
        <v>258</v>
      </c>
      <c r="F94" t="s">
        <v>268</v>
      </c>
      <c r="G94" t="s">
        <v>288</v>
      </c>
      <c r="H94">
        <v>25</v>
      </c>
      <c r="I94" t="s">
        <v>261</v>
      </c>
      <c r="J94" t="s">
        <v>21</v>
      </c>
      <c r="K94" t="s">
        <v>21</v>
      </c>
      <c r="L94" t="s">
        <v>21</v>
      </c>
      <c r="M94">
        <f>IF(O94&lt;Price!$A$3,Price!$B$2,IF(O94&lt;Price!$A$4,Price!$B$3,IF(O94&lt;Price!$A$5,Price!$B$4,IF(O94&lt;Price!$A$6,Price!$B$5,Price!$B$6))))</f>
        <v>3</v>
      </c>
      <c r="N94">
        <f>VLOOKUP(C94,'Country'!$A:$D,4,0)</f>
        <v>1</v>
      </c>
      <c r="O94" s="7">
        <f t="shared" si="1"/>
        <v>25</v>
      </c>
      <c r="P94">
        <v>3.6</v>
      </c>
      <c r="Q94" t="s">
        <v>72</v>
      </c>
      <c r="R94">
        <v>88</v>
      </c>
    </row>
    <row r="95" spans="1:18" x14ac:dyDescent="0.35">
      <c r="A95">
        <v>17284150</v>
      </c>
      <c r="B95" t="s">
        <v>289</v>
      </c>
      <c r="C95">
        <v>216</v>
      </c>
      <c r="D95" t="s">
        <v>18397</v>
      </c>
      <c r="E95" t="s">
        <v>258</v>
      </c>
      <c r="F95" t="s">
        <v>290</v>
      </c>
      <c r="G95" t="s">
        <v>39</v>
      </c>
      <c r="H95">
        <v>10</v>
      </c>
      <c r="I95" t="s">
        <v>261</v>
      </c>
      <c r="J95" t="s">
        <v>21</v>
      </c>
      <c r="K95" t="s">
        <v>21</v>
      </c>
      <c r="L95" t="s">
        <v>21</v>
      </c>
      <c r="M95">
        <f>IF(O95&lt;Price!$A$3,Price!$B$2,IF(O95&lt;Price!$A$4,Price!$B$3,IF(O95&lt;Price!$A$5,Price!$B$4,IF(O95&lt;Price!$A$6,Price!$B$5,Price!$B$6))))</f>
        <v>2</v>
      </c>
      <c r="N95">
        <f>VLOOKUP(C95,'Country'!$A:$D,4,0)</f>
        <v>1</v>
      </c>
      <c r="O95" s="7">
        <f t="shared" si="1"/>
        <v>10</v>
      </c>
      <c r="P95">
        <v>3.8</v>
      </c>
      <c r="Q95" t="s">
        <v>72</v>
      </c>
      <c r="R95">
        <v>153</v>
      </c>
    </row>
    <row r="96" spans="1:18" x14ac:dyDescent="0.35">
      <c r="A96">
        <v>17284158</v>
      </c>
      <c r="B96" t="s">
        <v>291</v>
      </c>
      <c r="C96">
        <v>216</v>
      </c>
      <c r="D96" t="s">
        <v>18397</v>
      </c>
      <c r="E96" t="s">
        <v>258</v>
      </c>
      <c r="F96" t="s">
        <v>292</v>
      </c>
      <c r="H96">
        <v>10</v>
      </c>
      <c r="I96" t="s">
        <v>261</v>
      </c>
      <c r="J96" t="s">
        <v>21</v>
      </c>
      <c r="K96" t="s">
        <v>21</v>
      </c>
      <c r="L96" t="s">
        <v>21</v>
      </c>
      <c r="M96">
        <f>IF(O96&lt;Price!$A$3,Price!$B$2,IF(O96&lt;Price!$A$4,Price!$B$3,IF(O96&lt;Price!$A$5,Price!$B$4,IF(O96&lt;Price!$A$6,Price!$B$5,Price!$B$6))))</f>
        <v>2</v>
      </c>
      <c r="N96">
        <f>VLOOKUP(C96,'Country'!$A:$D,4,0)</f>
        <v>1</v>
      </c>
      <c r="O96" s="7">
        <f t="shared" si="1"/>
        <v>10</v>
      </c>
      <c r="P96">
        <v>3.9</v>
      </c>
      <c r="Q96" t="s">
        <v>72</v>
      </c>
      <c r="R96">
        <v>160</v>
      </c>
    </row>
    <row r="97" spans="1:18" x14ac:dyDescent="0.35">
      <c r="A97">
        <v>17284175</v>
      </c>
      <c r="B97" t="s">
        <v>293</v>
      </c>
      <c r="C97">
        <v>216</v>
      </c>
      <c r="D97" t="s">
        <v>18397</v>
      </c>
      <c r="E97" t="s">
        <v>258</v>
      </c>
      <c r="F97" t="s">
        <v>294</v>
      </c>
      <c r="G97" t="s">
        <v>295</v>
      </c>
      <c r="H97">
        <v>25</v>
      </c>
      <c r="I97" t="s">
        <v>261</v>
      </c>
      <c r="J97" t="s">
        <v>21</v>
      </c>
      <c r="K97" t="s">
        <v>21</v>
      </c>
      <c r="L97" t="s">
        <v>21</v>
      </c>
      <c r="M97">
        <f>IF(O97&lt;Price!$A$3,Price!$B$2,IF(O97&lt;Price!$A$4,Price!$B$3,IF(O97&lt;Price!$A$5,Price!$B$4,IF(O97&lt;Price!$A$6,Price!$B$5,Price!$B$6))))</f>
        <v>3</v>
      </c>
      <c r="N97">
        <f>VLOOKUP(C97,'Country'!$A:$D,4,0)</f>
        <v>1</v>
      </c>
      <c r="O97" s="7">
        <f t="shared" si="1"/>
        <v>25</v>
      </c>
      <c r="P97">
        <v>3.5</v>
      </c>
      <c r="Q97" t="s">
        <v>72</v>
      </c>
      <c r="R97">
        <v>57</v>
      </c>
    </row>
    <row r="98" spans="1:18" x14ac:dyDescent="0.35">
      <c r="A98">
        <v>17284179</v>
      </c>
      <c r="B98" t="s">
        <v>296</v>
      </c>
      <c r="C98">
        <v>216</v>
      </c>
      <c r="D98" t="s">
        <v>18397</v>
      </c>
      <c r="E98" t="s">
        <v>258</v>
      </c>
      <c r="F98" t="s">
        <v>297</v>
      </c>
      <c r="G98" t="s">
        <v>298</v>
      </c>
      <c r="H98">
        <v>25</v>
      </c>
      <c r="I98" t="s">
        <v>261</v>
      </c>
      <c r="J98" t="s">
        <v>21</v>
      </c>
      <c r="K98" t="s">
        <v>21</v>
      </c>
      <c r="L98" t="s">
        <v>21</v>
      </c>
      <c r="M98">
        <f>IF(O98&lt;Price!$A$3,Price!$B$2,IF(O98&lt;Price!$A$4,Price!$B$3,IF(O98&lt;Price!$A$5,Price!$B$4,IF(O98&lt;Price!$A$6,Price!$B$5,Price!$B$6))))</f>
        <v>3</v>
      </c>
      <c r="N98">
        <f>VLOOKUP(C98,'Country'!$A:$D,4,0)</f>
        <v>1</v>
      </c>
      <c r="O98" s="7">
        <f t="shared" si="1"/>
        <v>25</v>
      </c>
      <c r="P98">
        <v>3.5</v>
      </c>
      <c r="Q98" t="s">
        <v>72</v>
      </c>
      <c r="R98">
        <v>58</v>
      </c>
    </row>
    <row r="99" spans="1:18" x14ac:dyDescent="0.35">
      <c r="A99">
        <v>17284197</v>
      </c>
      <c r="B99" t="s">
        <v>299</v>
      </c>
      <c r="C99">
        <v>216</v>
      </c>
      <c r="D99" t="s">
        <v>18397</v>
      </c>
      <c r="E99" t="s">
        <v>258</v>
      </c>
      <c r="F99" t="s">
        <v>300</v>
      </c>
      <c r="G99" t="s">
        <v>301</v>
      </c>
      <c r="H99">
        <v>40</v>
      </c>
      <c r="I99" t="s">
        <v>261</v>
      </c>
      <c r="J99" t="s">
        <v>21</v>
      </c>
      <c r="K99" t="s">
        <v>21</v>
      </c>
      <c r="L99" t="s">
        <v>21</v>
      </c>
      <c r="M99">
        <f>IF(O99&lt;Price!$A$3,Price!$B$2,IF(O99&lt;Price!$A$4,Price!$B$3,IF(O99&lt;Price!$A$5,Price!$B$4,IF(O99&lt;Price!$A$6,Price!$B$5,Price!$B$6))))</f>
        <v>3</v>
      </c>
      <c r="N99">
        <f>VLOOKUP(C99,'Country'!$A:$D,4,0)</f>
        <v>1</v>
      </c>
      <c r="O99" s="7">
        <f t="shared" si="1"/>
        <v>40</v>
      </c>
      <c r="P99">
        <v>3.6</v>
      </c>
      <c r="Q99" t="s">
        <v>72</v>
      </c>
      <c r="R99">
        <v>115</v>
      </c>
    </row>
    <row r="100" spans="1:18" x14ac:dyDescent="0.35">
      <c r="A100">
        <v>17284241</v>
      </c>
      <c r="B100" t="s">
        <v>302</v>
      </c>
      <c r="C100">
        <v>216</v>
      </c>
      <c r="D100" t="s">
        <v>18397</v>
      </c>
      <c r="E100" t="s">
        <v>258</v>
      </c>
      <c r="F100" t="s">
        <v>303</v>
      </c>
      <c r="G100" t="s">
        <v>301</v>
      </c>
      <c r="H100">
        <v>40</v>
      </c>
      <c r="I100" t="s">
        <v>261</v>
      </c>
      <c r="J100" t="s">
        <v>21</v>
      </c>
      <c r="K100" t="s">
        <v>21</v>
      </c>
      <c r="L100" t="s">
        <v>21</v>
      </c>
      <c r="M100">
        <f>IF(O100&lt;Price!$A$3,Price!$B$2,IF(O100&lt;Price!$A$4,Price!$B$3,IF(O100&lt;Price!$A$5,Price!$B$4,IF(O100&lt;Price!$A$6,Price!$B$5,Price!$B$6))))</f>
        <v>3</v>
      </c>
      <c r="N100">
        <f>VLOOKUP(C100,'Country'!$A:$D,4,0)</f>
        <v>1</v>
      </c>
      <c r="O100" s="7">
        <f t="shared" si="1"/>
        <v>40</v>
      </c>
      <c r="P100">
        <v>3.5</v>
      </c>
      <c r="Q100" t="s">
        <v>72</v>
      </c>
      <c r="R100">
        <v>51</v>
      </c>
    </row>
    <row r="101" spans="1:18" x14ac:dyDescent="0.35">
      <c r="A101">
        <v>17284390</v>
      </c>
      <c r="B101" t="s">
        <v>304</v>
      </c>
      <c r="C101">
        <v>216</v>
      </c>
      <c r="D101" t="s">
        <v>18397</v>
      </c>
      <c r="E101" t="s">
        <v>258</v>
      </c>
      <c r="F101" t="s">
        <v>305</v>
      </c>
      <c r="G101" t="s">
        <v>306</v>
      </c>
      <c r="H101">
        <v>40</v>
      </c>
      <c r="I101" t="s">
        <v>261</v>
      </c>
      <c r="J101" t="s">
        <v>21</v>
      </c>
      <c r="K101" t="s">
        <v>21</v>
      </c>
      <c r="L101" t="s">
        <v>21</v>
      </c>
      <c r="M101">
        <f>IF(O101&lt;Price!$A$3,Price!$B$2,IF(O101&lt;Price!$A$4,Price!$B$3,IF(O101&lt;Price!$A$5,Price!$B$4,IF(O101&lt;Price!$A$6,Price!$B$5,Price!$B$6))))</f>
        <v>3</v>
      </c>
      <c r="N101">
        <f>VLOOKUP(C101,'Country'!$A:$D,4,0)</f>
        <v>1</v>
      </c>
      <c r="O101" s="7">
        <f t="shared" si="1"/>
        <v>40</v>
      </c>
      <c r="P101">
        <v>3.8</v>
      </c>
      <c r="Q101" t="s">
        <v>72</v>
      </c>
      <c r="R101">
        <v>250</v>
      </c>
    </row>
    <row r="102" spans="1:18" x14ac:dyDescent="0.35">
      <c r="A102">
        <v>17284279</v>
      </c>
      <c r="B102" t="s">
        <v>307</v>
      </c>
      <c r="C102">
        <v>216</v>
      </c>
      <c r="D102" t="s">
        <v>18397</v>
      </c>
      <c r="E102" t="s">
        <v>258</v>
      </c>
      <c r="F102" t="s">
        <v>308</v>
      </c>
      <c r="G102" t="s">
        <v>75</v>
      </c>
      <c r="H102">
        <v>10</v>
      </c>
      <c r="I102" t="s">
        <v>261</v>
      </c>
      <c r="J102" t="s">
        <v>21</v>
      </c>
      <c r="K102" t="s">
        <v>21</v>
      </c>
      <c r="L102" t="s">
        <v>21</v>
      </c>
      <c r="M102">
        <f>IF(O102&lt;Price!$A$3,Price!$B$2,IF(O102&lt;Price!$A$4,Price!$B$3,IF(O102&lt;Price!$A$5,Price!$B$4,IF(O102&lt;Price!$A$6,Price!$B$5,Price!$B$6))))</f>
        <v>2</v>
      </c>
      <c r="N102">
        <f>VLOOKUP(C102,'Country'!$A:$D,4,0)</f>
        <v>1</v>
      </c>
      <c r="O102" s="7">
        <f t="shared" si="1"/>
        <v>10</v>
      </c>
      <c r="P102">
        <v>3.7</v>
      </c>
      <c r="Q102" t="s">
        <v>72</v>
      </c>
      <c r="R102">
        <v>117</v>
      </c>
    </row>
    <row r="103" spans="1:18" x14ac:dyDescent="0.35">
      <c r="A103">
        <v>17284364</v>
      </c>
      <c r="B103" t="s">
        <v>309</v>
      </c>
      <c r="C103">
        <v>216</v>
      </c>
      <c r="D103" t="s">
        <v>18397</v>
      </c>
      <c r="E103" t="s">
        <v>258</v>
      </c>
      <c r="F103" t="s">
        <v>310</v>
      </c>
      <c r="G103" t="s">
        <v>311</v>
      </c>
      <c r="H103">
        <v>10</v>
      </c>
      <c r="I103" t="s">
        <v>261</v>
      </c>
      <c r="J103" t="s">
        <v>21</v>
      </c>
      <c r="K103" t="s">
        <v>21</v>
      </c>
      <c r="L103" t="s">
        <v>21</v>
      </c>
      <c r="M103">
        <f>IF(O103&lt;Price!$A$3,Price!$B$2,IF(O103&lt;Price!$A$4,Price!$B$3,IF(O103&lt;Price!$A$5,Price!$B$4,IF(O103&lt;Price!$A$6,Price!$B$5,Price!$B$6))))</f>
        <v>2</v>
      </c>
      <c r="N103">
        <f>VLOOKUP(C103,'Country'!$A:$D,4,0)</f>
        <v>1</v>
      </c>
      <c r="O103" s="7">
        <f t="shared" si="1"/>
        <v>10</v>
      </c>
      <c r="P103">
        <v>3.4</v>
      </c>
      <c r="Q103" t="s">
        <v>97</v>
      </c>
      <c r="R103">
        <v>20</v>
      </c>
    </row>
    <row r="104" spans="1:18" x14ac:dyDescent="0.35">
      <c r="A104">
        <v>16611114</v>
      </c>
      <c r="B104" t="s">
        <v>312</v>
      </c>
      <c r="C104">
        <v>14</v>
      </c>
      <c r="D104" t="s">
        <v>18384</v>
      </c>
      <c r="E104" t="s">
        <v>313</v>
      </c>
      <c r="F104" t="s">
        <v>314</v>
      </c>
      <c r="G104" t="s">
        <v>315</v>
      </c>
      <c r="H104">
        <v>20</v>
      </c>
      <c r="I104" t="s">
        <v>261</v>
      </c>
      <c r="J104" t="s">
        <v>21</v>
      </c>
      <c r="K104" t="s">
        <v>21</v>
      </c>
      <c r="L104" t="s">
        <v>21</v>
      </c>
      <c r="M104">
        <f>IF(O104&lt;Price!$A$3,Price!$B$2,IF(O104&lt;Price!$A$4,Price!$B$3,IF(O104&lt;Price!$A$5,Price!$B$4,IF(O104&lt;Price!$A$6,Price!$B$5,Price!$B$6))))</f>
        <v>2</v>
      </c>
      <c r="N104">
        <f>VLOOKUP(C104,'Country'!$A:$D,4,0)</f>
        <v>0.71881046299999996</v>
      </c>
      <c r="O104" s="7">
        <f t="shared" si="1"/>
        <v>14.37620926</v>
      </c>
      <c r="P104">
        <v>3.5</v>
      </c>
      <c r="Q104" t="s">
        <v>72</v>
      </c>
      <c r="R104">
        <v>25</v>
      </c>
    </row>
    <row r="105" spans="1:18" x14ac:dyDescent="0.35">
      <c r="A105">
        <v>17293281</v>
      </c>
      <c r="B105" t="s">
        <v>316</v>
      </c>
      <c r="C105">
        <v>216</v>
      </c>
      <c r="D105" t="s">
        <v>18397</v>
      </c>
      <c r="E105" t="s">
        <v>317</v>
      </c>
      <c r="F105" t="s">
        <v>318</v>
      </c>
      <c r="G105" t="s">
        <v>319</v>
      </c>
      <c r="H105">
        <v>40</v>
      </c>
      <c r="I105" t="s">
        <v>261</v>
      </c>
      <c r="J105" t="s">
        <v>21</v>
      </c>
      <c r="K105" t="s">
        <v>21</v>
      </c>
      <c r="L105" t="s">
        <v>21</v>
      </c>
      <c r="M105">
        <f>IF(O105&lt;Price!$A$3,Price!$B$2,IF(O105&lt;Price!$A$4,Price!$B$3,IF(O105&lt;Price!$A$5,Price!$B$4,IF(O105&lt;Price!$A$6,Price!$B$5,Price!$B$6))))</f>
        <v>3</v>
      </c>
      <c r="N105">
        <f>VLOOKUP(C105,'Country'!$A:$D,4,0)</f>
        <v>1</v>
      </c>
      <c r="O105" s="7">
        <f t="shared" si="1"/>
        <v>40</v>
      </c>
      <c r="P105">
        <v>4.5</v>
      </c>
      <c r="Q105" t="s">
        <v>22</v>
      </c>
      <c r="R105">
        <v>1821</v>
      </c>
    </row>
    <row r="106" spans="1:18" x14ac:dyDescent="0.35">
      <c r="A106">
        <v>17293301</v>
      </c>
      <c r="B106" t="s">
        <v>320</v>
      </c>
      <c r="C106">
        <v>216</v>
      </c>
      <c r="D106" t="s">
        <v>18397</v>
      </c>
      <c r="E106" t="s">
        <v>317</v>
      </c>
      <c r="F106" t="s">
        <v>321</v>
      </c>
      <c r="G106" t="s">
        <v>322</v>
      </c>
      <c r="H106">
        <v>10</v>
      </c>
      <c r="I106" t="s">
        <v>261</v>
      </c>
      <c r="J106" t="s">
        <v>21</v>
      </c>
      <c r="K106" t="s">
        <v>21</v>
      </c>
      <c r="L106" t="s">
        <v>21</v>
      </c>
      <c r="M106">
        <f>IF(O106&lt;Price!$A$3,Price!$B$2,IF(O106&lt;Price!$A$4,Price!$B$3,IF(O106&lt;Price!$A$5,Price!$B$4,IF(O106&lt;Price!$A$6,Price!$B$5,Price!$B$6))))</f>
        <v>2</v>
      </c>
      <c r="N106">
        <f>VLOOKUP(C106,'Country'!$A:$D,4,0)</f>
        <v>1</v>
      </c>
      <c r="O106" s="7">
        <f t="shared" si="1"/>
        <v>10</v>
      </c>
      <c r="P106">
        <v>4.5</v>
      </c>
      <c r="Q106" t="s">
        <v>22</v>
      </c>
      <c r="R106">
        <v>849</v>
      </c>
    </row>
    <row r="107" spans="1:18" x14ac:dyDescent="0.35">
      <c r="A107">
        <v>17293409</v>
      </c>
      <c r="B107" t="s">
        <v>323</v>
      </c>
      <c r="C107">
        <v>216</v>
      </c>
      <c r="D107" t="s">
        <v>18397</v>
      </c>
      <c r="E107" t="s">
        <v>317</v>
      </c>
      <c r="F107" t="s">
        <v>324</v>
      </c>
      <c r="G107" t="s">
        <v>269</v>
      </c>
      <c r="H107">
        <v>10</v>
      </c>
      <c r="I107" t="s">
        <v>261</v>
      </c>
      <c r="J107" t="s">
        <v>21</v>
      </c>
      <c r="K107" t="s">
        <v>21</v>
      </c>
      <c r="L107" t="s">
        <v>21</v>
      </c>
      <c r="M107">
        <f>IF(O107&lt;Price!$A$3,Price!$B$2,IF(O107&lt;Price!$A$4,Price!$B$3,IF(O107&lt;Price!$A$5,Price!$B$4,IF(O107&lt;Price!$A$6,Price!$B$5,Price!$B$6))))</f>
        <v>2</v>
      </c>
      <c r="N107">
        <f>VLOOKUP(C107,'Country'!$A:$D,4,0)</f>
        <v>1</v>
      </c>
      <c r="O107" s="7">
        <f t="shared" si="1"/>
        <v>10</v>
      </c>
      <c r="P107">
        <v>4.5999999999999996</v>
      </c>
      <c r="Q107" t="s">
        <v>22</v>
      </c>
      <c r="R107">
        <v>917</v>
      </c>
    </row>
    <row r="108" spans="1:18" x14ac:dyDescent="0.35">
      <c r="A108">
        <v>17293163</v>
      </c>
      <c r="B108" t="s">
        <v>325</v>
      </c>
      <c r="C108">
        <v>216</v>
      </c>
      <c r="D108" t="s">
        <v>18397</v>
      </c>
      <c r="E108" t="s">
        <v>317</v>
      </c>
      <c r="F108" t="s">
        <v>326</v>
      </c>
      <c r="G108" t="s">
        <v>36</v>
      </c>
      <c r="H108">
        <v>10</v>
      </c>
      <c r="I108" t="s">
        <v>261</v>
      </c>
      <c r="J108" t="s">
        <v>21</v>
      </c>
      <c r="K108" t="s">
        <v>21</v>
      </c>
      <c r="L108" t="s">
        <v>21</v>
      </c>
      <c r="M108">
        <f>IF(O108&lt;Price!$A$3,Price!$B$2,IF(O108&lt;Price!$A$4,Price!$B$3,IF(O108&lt;Price!$A$5,Price!$B$4,IF(O108&lt;Price!$A$6,Price!$B$5,Price!$B$6))))</f>
        <v>2</v>
      </c>
      <c r="N108">
        <f>VLOOKUP(C108,'Country'!$A:$D,4,0)</f>
        <v>1</v>
      </c>
      <c r="O108" s="7">
        <f t="shared" si="1"/>
        <v>10</v>
      </c>
      <c r="P108">
        <v>3.9</v>
      </c>
      <c r="Q108" t="s">
        <v>72</v>
      </c>
      <c r="R108">
        <v>439</v>
      </c>
    </row>
    <row r="109" spans="1:18" x14ac:dyDescent="0.35">
      <c r="A109">
        <v>17293228</v>
      </c>
      <c r="B109" t="s">
        <v>327</v>
      </c>
      <c r="C109">
        <v>216</v>
      </c>
      <c r="D109" t="s">
        <v>18397</v>
      </c>
      <c r="E109" t="s">
        <v>317</v>
      </c>
      <c r="F109" t="s">
        <v>328</v>
      </c>
      <c r="G109" t="s">
        <v>329</v>
      </c>
      <c r="H109">
        <v>10</v>
      </c>
      <c r="I109" t="s">
        <v>261</v>
      </c>
      <c r="J109" t="s">
        <v>21</v>
      </c>
      <c r="K109" t="s">
        <v>21</v>
      </c>
      <c r="L109" t="s">
        <v>21</v>
      </c>
      <c r="M109">
        <f>IF(O109&lt;Price!$A$3,Price!$B$2,IF(O109&lt;Price!$A$4,Price!$B$3,IF(O109&lt;Price!$A$5,Price!$B$4,IF(O109&lt;Price!$A$6,Price!$B$5,Price!$B$6))))</f>
        <v>2</v>
      </c>
      <c r="N109">
        <f>VLOOKUP(C109,'Country'!$A:$D,4,0)</f>
        <v>1</v>
      </c>
      <c r="O109" s="7">
        <f t="shared" si="1"/>
        <v>10</v>
      </c>
      <c r="P109">
        <v>3.7</v>
      </c>
      <c r="Q109" t="s">
        <v>72</v>
      </c>
      <c r="R109">
        <v>289</v>
      </c>
    </row>
    <row r="110" spans="1:18" x14ac:dyDescent="0.35">
      <c r="A110">
        <v>17293880</v>
      </c>
      <c r="B110" t="s">
        <v>330</v>
      </c>
      <c r="C110">
        <v>216</v>
      </c>
      <c r="D110" t="s">
        <v>18397</v>
      </c>
      <c r="E110" t="s">
        <v>317</v>
      </c>
      <c r="F110" t="s">
        <v>331</v>
      </c>
      <c r="G110" t="s">
        <v>332</v>
      </c>
      <c r="H110">
        <v>10</v>
      </c>
      <c r="I110" t="s">
        <v>261</v>
      </c>
      <c r="J110" t="s">
        <v>21</v>
      </c>
      <c r="K110" t="s">
        <v>21</v>
      </c>
      <c r="L110" t="s">
        <v>21</v>
      </c>
      <c r="M110">
        <f>IF(O110&lt;Price!$A$3,Price!$B$2,IF(O110&lt;Price!$A$4,Price!$B$3,IF(O110&lt;Price!$A$5,Price!$B$4,IF(O110&lt;Price!$A$6,Price!$B$5,Price!$B$6))))</f>
        <v>2</v>
      </c>
      <c r="N110">
        <f>VLOOKUP(C110,'Country'!$A:$D,4,0)</f>
        <v>1</v>
      </c>
      <c r="O110" s="7">
        <f t="shared" si="1"/>
        <v>10</v>
      </c>
      <c r="P110">
        <v>4.3</v>
      </c>
      <c r="Q110" t="s">
        <v>30</v>
      </c>
      <c r="R110">
        <v>558</v>
      </c>
    </row>
    <row r="111" spans="1:18" x14ac:dyDescent="0.35">
      <c r="A111">
        <v>17293169</v>
      </c>
      <c r="B111" t="s">
        <v>333</v>
      </c>
      <c r="C111">
        <v>216</v>
      </c>
      <c r="D111" t="s">
        <v>18397</v>
      </c>
      <c r="E111" t="s">
        <v>317</v>
      </c>
      <c r="F111" t="s">
        <v>334</v>
      </c>
      <c r="G111" t="s">
        <v>295</v>
      </c>
      <c r="H111">
        <v>10</v>
      </c>
      <c r="I111" t="s">
        <v>261</v>
      </c>
      <c r="J111" t="s">
        <v>21</v>
      </c>
      <c r="K111" t="s">
        <v>21</v>
      </c>
      <c r="L111" t="s">
        <v>21</v>
      </c>
      <c r="M111">
        <f>IF(O111&lt;Price!$A$3,Price!$B$2,IF(O111&lt;Price!$A$4,Price!$B$3,IF(O111&lt;Price!$A$5,Price!$B$4,IF(O111&lt;Price!$A$6,Price!$B$5,Price!$B$6))))</f>
        <v>2</v>
      </c>
      <c r="N111">
        <f>VLOOKUP(C111,'Country'!$A:$D,4,0)</f>
        <v>1</v>
      </c>
      <c r="O111" s="7">
        <f t="shared" si="1"/>
        <v>10</v>
      </c>
      <c r="P111">
        <v>4.2</v>
      </c>
      <c r="Q111" t="s">
        <v>30</v>
      </c>
      <c r="R111">
        <v>613</v>
      </c>
    </row>
    <row r="112" spans="1:18" x14ac:dyDescent="0.35">
      <c r="A112">
        <v>17293186</v>
      </c>
      <c r="B112" t="s">
        <v>335</v>
      </c>
      <c r="C112">
        <v>216</v>
      </c>
      <c r="D112" t="s">
        <v>18397</v>
      </c>
      <c r="E112" t="s">
        <v>317</v>
      </c>
      <c r="F112" t="s">
        <v>336</v>
      </c>
      <c r="G112" t="s">
        <v>337</v>
      </c>
      <c r="H112">
        <v>25</v>
      </c>
      <c r="I112" t="s">
        <v>261</v>
      </c>
      <c r="J112" t="s">
        <v>21</v>
      </c>
      <c r="K112" t="s">
        <v>21</v>
      </c>
      <c r="L112" t="s">
        <v>21</v>
      </c>
      <c r="M112">
        <f>IF(O112&lt;Price!$A$3,Price!$B$2,IF(O112&lt;Price!$A$4,Price!$B$3,IF(O112&lt;Price!$A$5,Price!$B$4,IF(O112&lt;Price!$A$6,Price!$B$5,Price!$B$6))))</f>
        <v>3</v>
      </c>
      <c r="N112">
        <f>VLOOKUP(C112,'Country'!$A:$D,4,0)</f>
        <v>1</v>
      </c>
      <c r="O112" s="7">
        <f t="shared" si="1"/>
        <v>25</v>
      </c>
      <c r="P112">
        <v>4</v>
      </c>
      <c r="Q112" t="s">
        <v>30</v>
      </c>
      <c r="R112">
        <v>353</v>
      </c>
    </row>
    <row r="113" spans="1:18" x14ac:dyDescent="0.35">
      <c r="A113">
        <v>17293180</v>
      </c>
      <c r="B113" t="s">
        <v>338</v>
      </c>
      <c r="C113">
        <v>216</v>
      </c>
      <c r="D113" t="s">
        <v>18397</v>
      </c>
      <c r="E113" t="s">
        <v>317</v>
      </c>
      <c r="F113" t="s">
        <v>339</v>
      </c>
      <c r="G113" t="s">
        <v>337</v>
      </c>
      <c r="H113">
        <v>25</v>
      </c>
      <c r="I113" t="s">
        <v>261</v>
      </c>
      <c r="J113" t="s">
        <v>21</v>
      </c>
      <c r="K113" t="s">
        <v>21</v>
      </c>
      <c r="L113" t="s">
        <v>21</v>
      </c>
      <c r="M113">
        <f>IF(O113&lt;Price!$A$3,Price!$B$2,IF(O113&lt;Price!$A$4,Price!$B$3,IF(O113&lt;Price!$A$5,Price!$B$4,IF(O113&lt;Price!$A$6,Price!$B$5,Price!$B$6))))</f>
        <v>3</v>
      </c>
      <c r="N113">
        <f>VLOOKUP(C113,'Country'!$A:$D,4,0)</f>
        <v>1</v>
      </c>
      <c r="O113" s="7">
        <f t="shared" si="1"/>
        <v>25</v>
      </c>
      <c r="P113">
        <v>4.0999999999999996</v>
      </c>
      <c r="Q113" t="s">
        <v>30</v>
      </c>
      <c r="R113">
        <v>387</v>
      </c>
    </row>
    <row r="114" spans="1:18" x14ac:dyDescent="0.35">
      <c r="A114">
        <v>17293205</v>
      </c>
      <c r="B114" t="s">
        <v>340</v>
      </c>
      <c r="C114">
        <v>216</v>
      </c>
      <c r="D114" t="s">
        <v>18397</v>
      </c>
      <c r="E114" t="s">
        <v>317</v>
      </c>
      <c r="F114" t="s">
        <v>341</v>
      </c>
      <c r="G114" t="s">
        <v>342</v>
      </c>
      <c r="H114">
        <v>40</v>
      </c>
      <c r="I114" t="s">
        <v>261</v>
      </c>
      <c r="J114" t="s">
        <v>21</v>
      </c>
      <c r="K114" t="s">
        <v>21</v>
      </c>
      <c r="L114" t="s">
        <v>21</v>
      </c>
      <c r="M114">
        <f>IF(O114&lt;Price!$A$3,Price!$B$2,IF(O114&lt;Price!$A$4,Price!$B$3,IF(O114&lt;Price!$A$5,Price!$B$4,IF(O114&lt;Price!$A$6,Price!$B$5,Price!$B$6))))</f>
        <v>3</v>
      </c>
      <c r="N114">
        <f>VLOOKUP(C114,'Country'!$A:$D,4,0)</f>
        <v>1</v>
      </c>
      <c r="O114" s="7">
        <f t="shared" si="1"/>
        <v>40</v>
      </c>
      <c r="P114">
        <v>4.3</v>
      </c>
      <c r="Q114" t="s">
        <v>30</v>
      </c>
      <c r="R114">
        <v>755</v>
      </c>
    </row>
    <row r="115" spans="1:18" x14ac:dyDescent="0.35">
      <c r="A115">
        <v>17293229</v>
      </c>
      <c r="B115" t="s">
        <v>343</v>
      </c>
      <c r="C115">
        <v>216</v>
      </c>
      <c r="D115" t="s">
        <v>18397</v>
      </c>
      <c r="E115" t="s">
        <v>317</v>
      </c>
      <c r="F115" t="s">
        <v>344</v>
      </c>
      <c r="G115" t="s">
        <v>345</v>
      </c>
      <c r="H115">
        <v>10</v>
      </c>
      <c r="I115" t="s">
        <v>261</v>
      </c>
      <c r="J115" t="s">
        <v>21</v>
      </c>
      <c r="K115" t="s">
        <v>21</v>
      </c>
      <c r="L115" t="s">
        <v>21</v>
      </c>
      <c r="M115">
        <f>IF(O115&lt;Price!$A$3,Price!$B$2,IF(O115&lt;Price!$A$4,Price!$B$3,IF(O115&lt;Price!$A$5,Price!$B$4,IF(O115&lt;Price!$A$6,Price!$B$5,Price!$B$6))))</f>
        <v>2</v>
      </c>
      <c r="N115">
        <f>VLOOKUP(C115,'Country'!$A:$D,4,0)</f>
        <v>1</v>
      </c>
      <c r="O115" s="7">
        <f t="shared" si="1"/>
        <v>10</v>
      </c>
      <c r="P115">
        <v>4.2</v>
      </c>
      <c r="Q115" t="s">
        <v>30</v>
      </c>
      <c r="R115">
        <v>800</v>
      </c>
    </row>
    <row r="116" spans="1:18" x14ac:dyDescent="0.35">
      <c r="A116">
        <v>17293897</v>
      </c>
      <c r="B116" t="s">
        <v>346</v>
      </c>
      <c r="C116">
        <v>216</v>
      </c>
      <c r="D116" t="s">
        <v>18397</v>
      </c>
      <c r="E116" t="s">
        <v>317</v>
      </c>
      <c r="F116" t="s">
        <v>347</v>
      </c>
      <c r="G116" t="s">
        <v>348</v>
      </c>
      <c r="H116">
        <v>10</v>
      </c>
      <c r="I116" t="s">
        <v>261</v>
      </c>
      <c r="J116" t="s">
        <v>21</v>
      </c>
      <c r="K116" t="s">
        <v>21</v>
      </c>
      <c r="L116" t="s">
        <v>21</v>
      </c>
      <c r="M116">
        <f>IF(O116&lt;Price!$A$3,Price!$B$2,IF(O116&lt;Price!$A$4,Price!$B$3,IF(O116&lt;Price!$A$5,Price!$B$4,IF(O116&lt;Price!$A$6,Price!$B$5,Price!$B$6))))</f>
        <v>2</v>
      </c>
      <c r="N116">
        <f>VLOOKUP(C116,'Country'!$A:$D,4,0)</f>
        <v>1</v>
      </c>
      <c r="O116" s="7">
        <f t="shared" si="1"/>
        <v>10</v>
      </c>
      <c r="P116">
        <v>4.0999999999999996</v>
      </c>
      <c r="Q116" t="s">
        <v>30</v>
      </c>
      <c r="R116">
        <v>350</v>
      </c>
    </row>
    <row r="117" spans="1:18" x14ac:dyDescent="0.35">
      <c r="A117">
        <v>17293273</v>
      </c>
      <c r="B117" t="s">
        <v>349</v>
      </c>
      <c r="C117">
        <v>216</v>
      </c>
      <c r="D117" t="s">
        <v>18397</v>
      </c>
      <c r="E117" t="s">
        <v>317</v>
      </c>
      <c r="F117" t="s">
        <v>350</v>
      </c>
      <c r="G117" t="s">
        <v>123</v>
      </c>
      <c r="H117">
        <v>40</v>
      </c>
      <c r="I117" t="s">
        <v>261</v>
      </c>
      <c r="J117" t="s">
        <v>21</v>
      </c>
      <c r="K117" t="s">
        <v>21</v>
      </c>
      <c r="L117" t="s">
        <v>21</v>
      </c>
      <c r="M117">
        <f>IF(O117&lt;Price!$A$3,Price!$B$2,IF(O117&lt;Price!$A$4,Price!$B$3,IF(O117&lt;Price!$A$5,Price!$B$4,IF(O117&lt;Price!$A$6,Price!$B$5,Price!$B$6))))</f>
        <v>3</v>
      </c>
      <c r="N117">
        <f>VLOOKUP(C117,'Country'!$A:$D,4,0)</f>
        <v>1</v>
      </c>
      <c r="O117" s="7">
        <f t="shared" si="1"/>
        <v>40</v>
      </c>
      <c r="P117">
        <v>4.0999999999999996</v>
      </c>
      <c r="Q117" t="s">
        <v>30</v>
      </c>
      <c r="R117">
        <v>464</v>
      </c>
    </row>
    <row r="118" spans="1:18" x14ac:dyDescent="0.35">
      <c r="A118">
        <v>17293870</v>
      </c>
      <c r="B118" t="s">
        <v>351</v>
      </c>
      <c r="C118">
        <v>216</v>
      </c>
      <c r="D118" t="s">
        <v>18397</v>
      </c>
      <c r="E118" t="s">
        <v>317</v>
      </c>
      <c r="F118" t="s">
        <v>352</v>
      </c>
      <c r="G118" t="s">
        <v>353</v>
      </c>
      <c r="H118">
        <v>25</v>
      </c>
      <c r="I118" t="s">
        <v>261</v>
      </c>
      <c r="J118" t="s">
        <v>21</v>
      </c>
      <c r="K118" t="s">
        <v>21</v>
      </c>
      <c r="L118" t="s">
        <v>21</v>
      </c>
      <c r="M118">
        <f>IF(O118&lt;Price!$A$3,Price!$B$2,IF(O118&lt;Price!$A$4,Price!$B$3,IF(O118&lt;Price!$A$5,Price!$B$4,IF(O118&lt;Price!$A$6,Price!$B$5,Price!$B$6))))</f>
        <v>3</v>
      </c>
      <c r="N118">
        <f>VLOOKUP(C118,'Country'!$A:$D,4,0)</f>
        <v>1</v>
      </c>
      <c r="O118" s="7">
        <f t="shared" si="1"/>
        <v>25</v>
      </c>
      <c r="P118">
        <v>4.2</v>
      </c>
      <c r="Q118" t="s">
        <v>30</v>
      </c>
      <c r="R118">
        <v>550</v>
      </c>
    </row>
    <row r="119" spans="1:18" x14ac:dyDescent="0.35">
      <c r="A119">
        <v>17293877</v>
      </c>
      <c r="B119" t="s">
        <v>354</v>
      </c>
      <c r="C119">
        <v>216</v>
      </c>
      <c r="D119" t="s">
        <v>18397</v>
      </c>
      <c r="E119" t="s">
        <v>317</v>
      </c>
      <c r="F119" t="s">
        <v>355</v>
      </c>
      <c r="G119" t="s">
        <v>356</v>
      </c>
      <c r="H119">
        <v>10</v>
      </c>
      <c r="I119" t="s">
        <v>261</v>
      </c>
      <c r="J119" t="s">
        <v>21</v>
      </c>
      <c r="K119" t="s">
        <v>21</v>
      </c>
      <c r="L119" t="s">
        <v>21</v>
      </c>
      <c r="M119">
        <f>IF(O119&lt;Price!$A$3,Price!$B$2,IF(O119&lt;Price!$A$4,Price!$B$3,IF(O119&lt;Price!$A$5,Price!$B$4,IF(O119&lt;Price!$A$6,Price!$B$5,Price!$B$6))))</f>
        <v>2</v>
      </c>
      <c r="N119">
        <f>VLOOKUP(C119,'Country'!$A:$D,4,0)</f>
        <v>1</v>
      </c>
      <c r="O119" s="7">
        <f t="shared" si="1"/>
        <v>10</v>
      </c>
      <c r="P119">
        <v>4.0999999999999996</v>
      </c>
      <c r="Q119" t="s">
        <v>30</v>
      </c>
      <c r="R119">
        <v>543</v>
      </c>
    </row>
    <row r="120" spans="1:18" x14ac:dyDescent="0.35">
      <c r="A120">
        <v>17293890</v>
      </c>
      <c r="B120" t="s">
        <v>357</v>
      </c>
      <c r="C120">
        <v>216</v>
      </c>
      <c r="D120" t="s">
        <v>18397</v>
      </c>
      <c r="E120" t="s">
        <v>317</v>
      </c>
      <c r="F120" t="s">
        <v>358</v>
      </c>
      <c r="G120" t="s">
        <v>359</v>
      </c>
      <c r="H120">
        <v>40</v>
      </c>
      <c r="I120" t="s">
        <v>261</v>
      </c>
      <c r="J120" t="s">
        <v>21</v>
      </c>
      <c r="K120" t="s">
        <v>21</v>
      </c>
      <c r="L120" t="s">
        <v>21</v>
      </c>
      <c r="M120">
        <f>IF(O120&lt;Price!$A$3,Price!$B$2,IF(O120&lt;Price!$A$4,Price!$B$3,IF(O120&lt;Price!$A$5,Price!$B$4,IF(O120&lt;Price!$A$6,Price!$B$5,Price!$B$6))))</f>
        <v>3</v>
      </c>
      <c r="N120">
        <f>VLOOKUP(C120,'Country'!$A:$D,4,0)</f>
        <v>1</v>
      </c>
      <c r="O120" s="7">
        <f t="shared" si="1"/>
        <v>40</v>
      </c>
      <c r="P120">
        <v>4.0999999999999996</v>
      </c>
      <c r="Q120" t="s">
        <v>30</v>
      </c>
      <c r="R120">
        <v>465</v>
      </c>
    </row>
    <row r="121" spans="1:18" x14ac:dyDescent="0.35">
      <c r="A121">
        <v>17293915</v>
      </c>
      <c r="B121" t="s">
        <v>360</v>
      </c>
      <c r="C121">
        <v>216</v>
      </c>
      <c r="D121" t="s">
        <v>18397</v>
      </c>
      <c r="E121" t="s">
        <v>317</v>
      </c>
      <c r="F121" t="s">
        <v>361</v>
      </c>
      <c r="G121" t="s">
        <v>362</v>
      </c>
      <c r="H121">
        <v>10</v>
      </c>
      <c r="I121" t="s">
        <v>261</v>
      </c>
      <c r="J121" t="s">
        <v>21</v>
      </c>
      <c r="K121" t="s">
        <v>21</v>
      </c>
      <c r="L121" t="s">
        <v>21</v>
      </c>
      <c r="M121">
        <f>IF(O121&lt;Price!$A$3,Price!$B$2,IF(O121&lt;Price!$A$4,Price!$B$3,IF(O121&lt;Price!$A$5,Price!$B$4,IF(O121&lt;Price!$A$6,Price!$B$5,Price!$B$6))))</f>
        <v>2</v>
      </c>
      <c r="N121">
        <f>VLOOKUP(C121,'Country'!$A:$D,4,0)</f>
        <v>1</v>
      </c>
      <c r="O121" s="7">
        <f t="shared" si="1"/>
        <v>10</v>
      </c>
      <c r="P121">
        <v>4.4000000000000004</v>
      </c>
      <c r="Q121" t="s">
        <v>30</v>
      </c>
      <c r="R121">
        <v>546</v>
      </c>
    </row>
    <row r="122" spans="1:18" x14ac:dyDescent="0.35">
      <c r="A122">
        <v>17293422</v>
      </c>
      <c r="B122" t="s">
        <v>363</v>
      </c>
      <c r="C122">
        <v>216</v>
      </c>
      <c r="D122" t="s">
        <v>18397</v>
      </c>
      <c r="E122" t="s">
        <v>317</v>
      </c>
      <c r="F122" t="s">
        <v>364</v>
      </c>
      <c r="G122" t="s">
        <v>365</v>
      </c>
      <c r="H122">
        <v>10</v>
      </c>
      <c r="I122" t="s">
        <v>261</v>
      </c>
      <c r="J122" t="s">
        <v>21</v>
      </c>
      <c r="K122" t="s">
        <v>21</v>
      </c>
      <c r="L122" t="s">
        <v>21</v>
      </c>
      <c r="M122">
        <f>IF(O122&lt;Price!$A$3,Price!$B$2,IF(O122&lt;Price!$A$4,Price!$B$3,IF(O122&lt;Price!$A$5,Price!$B$4,IF(O122&lt;Price!$A$6,Price!$B$5,Price!$B$6))))</f>
        <v>2</v>
      </c>
      <c r="N122">
        <f>VLOOKUP(C122,'Country'!$A:$D,4,0)</f>
        <v>1</v>
      </c>
      <c r="O122" s="7">
        <f t="shared" si="1"/>
        <v>10</v>
      </c>
      <c r="P122">
        <v>4.4000000000000004</v>
      </c>
      <c r="Q122" t="s">
        <v>30</v>
      </c>
      <c r="R122">
        <v>1098</v>
      </c>
    </row>
    <row r="123" spans="1:18" x14ac:dyDescent="0.35">
      <c r="A123">
        <v>17293873</v>
      </c>
      <c r="B123" t="s">
        <v>366</v>
      </c>
      <c r="C123">
        <v>216</v>
      </c>
      <c r="D123" t="s">
        <v>18397</v>
      </c>
      <c r="E123" t="s">
        <v>317</v>
      </c>
      <c r="F123" t="s">
        <v>367</v>
      </c>
      <c r="G123" t="s">
        <v>368</v>
      </c>
      <c r="H123">
        <v>25</v>
      </c>
      <c r="I123" t="s">
        <v>261</v>
      </c>
      <c r="J123" t="s">
        <v>21</v>
      </c>
      <c r="K123" t="s">
        <v>21</v>
      </c>
      <c r="L123" t="s">
        <v>21</v>
      </c>
      <c r="M123">
        <f>IF(O123&lt;Price!$A$3,Price!$B$2,IF(O123&lt;Price!$A$4,Price!$B$3,IF(O123&lt;Price!$A$5,Price!$B$4,IF(O123&lt;Price!$A$6,Price!$B$5,Price!$B$6))))</f>
        <v>3</v>
      </c>
      <c r="N123">
        <f>VLOOKUP(C123,'Country'!$A:$D,4,0)</f>
        <v>1</v>
      </c>
      <c r="O123" s="7">
        <f t="shared" si="1"/>
        <v>25</v>
      </c>
      <c r="P123">
        <v>4.2</v>
      </c>
      <c r="Q123" t="s">
        <v>30</v>
      </c>
      <c r="R123">
        <v>579</v>
      </c>
    </row>
    <row r="124" spans="1:18" x14ac:dyDescent="0.35">
      <c r="A124">
        <v>17294014</v>
      </c>
      <c r="B124" t="s">
        <v>369</v>
      </c>
      <c r="C124">
        <v>216</v>
      </c>
      <c r="D124" t="s">
        <v>18397</v>
      </c>
      <c r="E124" t="s">
        <v>317</v>
      </c>
      <c r="F124" t="s">
        <v>370</v>
      </c>
      <c r="G124" t="s">
        <v>371</v>
      </c>
      <c r="H124">
        <v>10</v>
      </c>
      <c r="I124" t="s">
        <v>261</v>
      </c>
      <c r="J124" t="s">
        <v>21</v>
      </c>
      <c r="K124" t="s">
        <v>21</v>
      </c>
      <c r="L124" t="s">
        <v>21</v>
      </c>
      <c r="M124">
        <f>IF(O124&lt;Price!$A$3,Price!$B$2,IF(O124&lt;Price!$A$4,Price!$B$3,IF(O124&lt;Price!$A$5,Price!$B$4,IF(O124&lt;Price!$A$6,Price!$B$5,Price!$B$6))))</f>
        <v>2</v>
      </c>
      <c r="N124">
        <f>VLOOKUP(C124,'Country'!$A:$D,4,0)</f>
        <v>1</v>
      </c>
      <c r="O124" s="7">
        <f t="shared" si="1"/>
        <v>10</v>
      </c>
      <c r="P124">
        <v>4.0999999999999996</v>
      </c>
      <c r="Q124" t="s">
        <v>30</v>
      </c>
      <c r="R124">
        <v>374</v>
      </c>
    </row>
    <row r="125" spans="1:18" x14ac:dyDescent="0.35">
      <c r="A125">
        <v>17294556</v>
      </c>
      <c r="B125" t="s">
        <v>372</v>
      </c>
      <c r="C125">
        <v>216</v>
      </c>
      <c r="D125" t="s">
        <v>18397</v>
      </c>
      <c r="E125" t="s">
        <v>373</v>
      </c>
      <c r="F125" t="s">
        <v>374</v>
      </c>
      <c r="G125" t="s">
        <v>375</v>
      </c>
      <c r="H125">
        <v>40</v>
      </c>
      <c r="I125" t="s">
        <v>261</v>
      </c>
      <c r="J125" t="s">
        <v>21</v>
      </c>
      <c r="K125" t="s">
        <v>21</v>
      </c>
      <c r="L125" t="s">
        <v>21</v>
      </c>
      <c r="M125">
        <f>IF(O125&lt;Price!$A$3,Price!$B$2,IF(O125&lt;Price!$A$4,Price!$B$3,IF(O125&lt;Price!$A$5,Price!$B$4,IF(O125&lt;Price!$A$6,Price!$B$5,Price!$B$6))))</f>
        <v>3</v>
      </c>
      <c r="N125">
        <f>VLOOKUP(C125,'Country'!$A:$D,4,0)</f>
        <v>1</v>
      </c>
      <c r="O125" s="7">
        <f t="shared" si="1"/>
        <v>40</v>
      </c>
      <c r="P125">
        <v>4.5999999999999996</v>
      </c>
      <c r="Q125" t="s">
        <v>22</v>
      </c>
      <c r="R125">
        <v>717</v>
      </c>
    </row>
    <row r="126" spans="1:18" x14ac:dyDescent="0.35">
      <c r="A126">
        <v>17294607</v>
      </c>
      <c r="B126" t="s">
        <v>376</v>
      </c>
      <c r="C126">
        <v>216</v>
      </c>
      <c r="D126" t="s">
        <v>18397</v>
      </c>
      <c r="E126" t="s">
        <v>373</v>
      </c>
      <c r="F126" t="s">
        <v>377</v>
      </c>
      <c r="G126" t="s">
        <v>378</v>
      </c>
      <c r="H126">
        <v>40</v>
      </c>
      <c r="I126" t="s">
        <v>261</v>
      </c>
      <c r="J126" t="s">
        <v>21</v>
      </c>
      <c r="K126" t="s">
        <v>21</v>
      </c>
      <c r="L126" t="s">
        <v>21</v>
      </c>
      <c r="M126">
        <f>IF(O126&lt;Price!$A$3,Price!$B$2,IF(O126&lt;Price!$A$4,Price!$B$3,IF(O126&lt;Price!$A$5,Price!$B$4,IF(O126&lt;Price!$A$6,Price!$B$5,Price!$B$6))))</f>
        <v>3</v>
      </c>
      <c r="N126">
        <f>VLOOKUP(C126,'Country'!$A:$D,4,0)</f>
        <v>1</v>
      </c>
      <c r="O126" s="7">
        <f t="shared" si="1"/>
        <v>40</v>
      </c>
      <c r="P126">
        <v>4.9000000000000004</v>
      </c>
      <c r="Q126" t="s">
        <v>22</v>
      </c>
      <c r="R126">
        <v>548</v>
      </c>
    </row>
    <row r="127" spans="1:18" x14ac:dyDescent="0.35">
      <c r="A127">
        <v>17294279</v>
      </c>
      <c r="B127" t="s">
        <v>379</v>
      </c>
      <c r="C127">
        <v>216</v>
      </c>
      <c r="D127" t="s">
        <v>18397</v>
      </c>
      <c r="E127" t="s">
        <v>373</v>
      </c>
      <c r="F127" t="s">
        <v>380</v>
      </c>
      <c r="G127" t="s">
        <v>381</v>
      </c>
      <c r="H127">
        <v>25</v>
      </c>
      <c r="I127" t="s">
        <v>261</v>
      </c>
      <c r="J127" t="s">
        <v>21</v>
      </c>
      <c r="K127" t="s">
        <v>21</v>
      </c>
      <c r="L127" t="s">
        <v>21</v>
      </c>
      <c r="M127">
        <f>IF(O127&lt;Price!$A$3,Price!$B$2,IF(O127&lt;Price!$A$4,Price!$B$3,IF(O127&lt;Price!$A$5,Price!$B$4,IF(O127&lt;Price!$A$6,Price!$B$5,Price!$B$6))))</f>
        <v>3</v>
      </c>
      <c r="N127">
        <f>VLOOKUP(C127,'Country'!$A:$D,4,0)</f>
        <v>1</v>
      </c>
      <c r="O127" s="7">
        <f t="shared" si="1"/>
        <v>25</v>
      </c>
      <c r="P127">
        <v>4.5</v>
      </c>
      <c r="Q127" t="s">
        <v>22</v>
      </c>
      <c r="R127">
        <v>631</v>
      </c>
    </row>
    <row r="128" spans="1:18" x14ac:dyDescent="0.35">
      <c r="A128">
        <v>17294300</v>
      </c>
      <c r="B128" t="s">
        <v>382</v>
      </c>
      <c r="C128">
        <v>216</v>
      </c>
      <c r="D128" t="s">
        <v>18397</v>
      </c>
      <c r="E128" t="s">
        <v>373</v>
      </c>
      <c r="F128" t="s">
        <v>383</v>
      </c>
      <c r="G128" t="s">
        <v>384</v>
      </c>
      <c r="H128">
        <v>10</v>
      </c>
      <c r="I128" t="s">
        <v>261</v>
      </c>
      <c r="J128" t="s">
        <v>21</v>
      </c>
      <c r="K128" t="s">
        <v>21</v>
      </c>
      <c r="L128" t="s">
        <v>21</v>
      </c>
      <c r="M128">
        <f>IF(O128&lt;Price!$A$3,Price!$B$2,IF(O128&lt;Price!$A$4,Price!$B$3,IF(O128&lt;Price!$A$5,Price!$B$4,IF(O128&lt;Price!$A$6,Price!$B$5,Price!$B$6))))</f>
        <v>2</v>
      </c>
      <c r="N128">
        <f>VLOOKUP(C128,'Country'!$A:$D,4,0)</f>
        <v>1</v>
      </c>
      <c r="O128" s="7">
        <f t="shared" si="1"/>
        <v>10</v>
      </c>
      <c r="P128">
        <v>3.9</v>
      </c>
      <c r="Q128" t="s">
        <v>72</v>
      </c>
      <c r="R128">
        <v>372</v>
      </c>
    </row>
    <row r="129" spans="1:18" x14ac:dyDescent="0.35">
      <c r="A129">
        <v>17295215</v>
      </c>
      <c r="B129" t="s">
        <v>385</v>
      </c>
      <c r="C129">
        <v>216</v>
      </c>
      <c r="D129" t="s">
        <v>18397</v>
      </c>
      <c r="E129" t="s">
        <v>373</v>
      </c>
      <c r="F129" t="s">
        <v>386</v>
      </c>
      <c r="G129" t="s">
        <v>149</v>
      </c>
      <c r="H129">
        <v>25</v>
      </c>
      <c r="I129" t="s">
        <v>261</v>
      </c>
      <c r="J129" t="s">
        <v>21</v>
      </c>
      <c r="K129" t="s">
        <v>21</v>
      </c>
      <c r="L129" t="s">
        <v>21</v>
      </c>
      <c r="M129">
        <f>IF(O129&lt;Price!$A$3,Price!$B$2,IF(O129&lt;Price!$A$4,Price!$B$3,IF(O129&lt;Price!$A$5,Price!$B$4,IF(O129&lt;Price!$A$6,Price!$B$5,Price!$B$6))))</f>
        <v>3</v>
      </c>
      <c r="N129">
        <f>VLOOKUP(C129,'Country'!$A:$D,4,0)</f>
        <v>1</v>
      </c>
      <c r="O129" s="7">
        <f t="shared" si="1"/>
        <v>25</v>
      </c>
      <c r="P129">
        <v>3.9</v>
      </c>
      <c r="Q129" t="s">
        <v>72</v>
      </c>
      <c r="R129">
        <v>201</v>
      </c>
    </row>
    <row r="130" spans="1:18" x14ac:dyDescent="0.35">
      <c r="A130">
        <v>17295028</v>
      </c>
      <c r="B130" t="s">
        <v>387</v>
      </c>
      <c r="C130">
        <v>216</v>
      </c>
      <c r="D130" t="s">
        <v>18397</v>
      </c>
      <c r="E130" t="s">
        <v>373</v>
      </c>
      <c r="F130" t="s">
        <v>388</v>
      </c>
      <c r="G130" t="s">
        <v>389</v>
      </c>
      <c r="H130">
        <v>40</v>
      </c>
      <c r="I130" t="s">
        <v>261</v>
      </c>
      <c r="J130" t="s">
        <v>21</v>
      </c>
      <c r="K130" t="s">
        <v>21</v>
      </c>
      <c r="L130" t="s">
        <v>21</v>
      </c>
      <c r="M130">
        <f>IF(O130&lt;Price!$A$3,Price!$B$2,IF(O130&lt;Price!$A$4,Price!$B$3,IF(O130&lt;Price!$A$5,Price!$B$4,IF(O130&lt;Price!$A$6,Price!$B$5,Price!$B$6))))</f>
        <v>3</v>
      </c>
      <c r="N130">
        <f>VLOOKUP(C130,'Country'!$A:$D,4,0)</f>
        <v>1</v>
      </c>
      <c r="O130" s="7">
        <f t="shared" ref="O130:O193" si="2">H130*N130</f>
        <v>40</v>
      </c>
      <c r="P130">
        <v>3.8</v>
      </c>
      <c r="Q130" t="s">
        <v>72</v>
      </c>
      <c r="R130">
        <v>332</v>
      </c>
    </row>
    <row r="131" spans="1:18" x14ac:dyDescent="0.35">
      <c r="A131">
        <v>17294642</v>
      </c>
      <c r="B131" t="s">
        <v>390</v>
      </c>
      <c r="C131">
        <v>216</v>
      </c>
      <c r="D131" t="s">
        <v>18397</v>
      </c>
      <c r="E131" t="s">
        <v>373</v>
      </c>
      <c r="F131" t="s">
        <v>391</v>
      </c>
      <c r="G131" t="s">
        <v>392</v>
      </c>
      <c r="H131">
        <v>25</v>
      </c>
      <c r="I131" t="s">
        <v>261</v>
      </c>
      <c r="J131" t="s">
        <v>21</v>
      </c>
      <c r="K131" t="s">
        <v>21</v>
      </c>
      <c r="L131" t="s">
        <v>21</v>
      </c>
      <c r="M131">
        <f>IF(O131&lt;Price!$A$3,Price!$B$2,IF(O131&lt;Price!$A$4,Price!$B$3,IF(O131&lt;Price!$A$5,Price!$B$4,IF(O131&lt;Price!$A$6,Price!$B$5,Price!$B$6))))</f>
        <v>3</v>
      </c>
      <c r="N131">
        <f>VLOOKUP(C131,'Country'!$A:$D,4,0)</f>
        <v>1</v>
      </c>
      <c r="O131" s="7">
        <f t="shared" si="2"/>
        <v>25</v>
      </c>
      <c r="P131">
        <v>3.5</v>
      </c>
      <c r="Q131" t="s">
        <v>72</v>
      </c>
      <c r="R131">
        <v>304</v>
      </c>
    </row>
    <row r="132" spans="1:18" x14ac:dyDescent="0.35">
      <c r="A132">
        <v>17295109</v>
      </c>
      <c r="B132" t="s">
        <v>393</v>
      </c>
      <c r="C132">
        <v>216</v>
      </c>
      <c r="D132" t="s">
        <v>18397</v>
      </c>
      <c r="E132" t="s">
        <v>373</v>
      </c>
      <c r="F132" t="s">
        <v>394</v>
      </c>
      <c r="G132" t="s">
        <v>342</v>
      </c>
      <c r="H132">
        <v>40</v>
      </c>
      <c r="I132" t="s">
        <v>261</v>
      </c>
      <c r="J132" t="s">
        <v>21</v>
      </c>
      <c r="K132" t="s">
        <v>21</v>
      </c>
      <c r="L132" t="s">
        <v>21</v>
      </c>
      <c r="M132">
        <f>IF(O132&lt;Price!$A$3,Price!$B$2,IF(O132&lt;Price!$A$4,Price!$B$3,IF(O132&lt;Price!$A$5,Price!$B$4,IF(O132&lt;Price!$A$6,Price!$B$5,Price!$B$6))))</f>
        <v>3</v>
      </c>
      <c r="N132">
        <f>VLOOKUP(C132,'Country'!$A:$D,4,0)</f>
        <v>1</v>
      </c>
      <c r="O132" s="7">
        <f t="shared" si="2"/>
        <v>40</v>
      </c>
      <c r="P132">
        <v>4.3</v>
      </c>
      <c r="Q132" t="s">
        <v>30</v>
      </c>
      <c r="R132">
        <v>368</v>
      </c>
    </row>
    <row r="133" spans="1:18" x14ac:dyDescent="0.35">
      <c r="A133">
        <v>17294441</v>
      </c>
      <c r="B133" t="s">
        <v>395</v>
      </c>
      <c r="C133">
        <v>216</v>
      </c>
      <c r="D133" t="s">
        <v>18397</v>
      </c>
      <c r="E133" t="s">
        <v>373</v>
      </c>
      <c r="F133" t="s">
        <v>396</v>
      </c>
      <c r="G133" t="s">
        <v>397</v>
      </c>
      <c r="H133">
        <v>25</v>
      </c>
      <c r="I133" t="s">
        <v>261</v>
      </c>
      <c r="J133" t="s">
        <v>21</v>
      </c>
      <c r="K133" t="s">
        <v>21</v>
      </c>
      <c r="L133" t="s">
        <v>21</v>
      </c>
      <c r="M133">
        <f>IF(O133&lt;Price!$A$3,Price!$B$2,IF(O133&lt;Price!$A$4,Price!$B$3,IF(O133&lt;Price!$A$5,Price!$B$4,IF(O133&lt;Price!$A$6,Price!$B$5,Price!$B$6))))</f>
        <v>3</v>
      </c>
      <c r="N133">
        <f>VLOOKUP(C133,'Country'!$A:$D,4,0)</f>
        <v>1</v>
      </c>
      <c r="O133" s="7">
        <f t="shared" si="2"/>
        <v>25</v>
      </c>
      <c r="P133">
        <v>4.0999999999999996</v>
      </c>
      <c r="Q133" t="s">
        <v>30</v>
      </c>
      <c r="R133">
        <v>430</v>
      </c>
    </row>
    <row r="134" spans="1:18" x14ac:dyDescent="0.35">
      <c r="A134">
        <v>17294552</v>
      </c>
      <c r="B134" t="s">
        <v>398</v>
      </c>
      <c r="C134">
        <v>216</v>
      </c>
      <c r="D134" t="s">
        <v>18397</v>
      </c>
      <c r="E134" t="s">
        <v>373</v>
      </c>
      <c r="F134" t="s">
        <v>399</v>
      </c>
      <c r="G134" t="s">
        <v>365</v>
      </c>
      <c r="H134">
        <v>25</v>
      </c>
      <c r="I134" t="s">
        <v>261</v>
      </c>
      <c r="J134" t="s">
        <v>21</v>
      </c>
      <c r="K134" t="s">
        <v>21</v>
      </c>
      <c r="L134" t="s">
        <v>21</v>
      </c>
      <c r="M134">
        <f>IF(O134&lt;Price!$A$3,Price!$B$2,IF(O134&lt;Price!$A$4,Price!$B$3,IF(O134&lt;Price!$A$5,Price!$B$4,IF(O134&lt;Price!$A$6,Price!$B$5,Price!$B$6))))</f>
        <v>3</v>
      </c>
      <c r="N134">
        <f>VLOOKUP(C134,'Country'!$A:$D,4,0)</f>
        <v>1</v>
      </c>
      <c r="O134" s="7">
        <f t="shared" si="2"/>
        <v>25</v>
      </c>
      <c r="P134">
        <v>4.4000000000000004</v>
      </c>
      <c r="Q134" t="s">
        <v>30</v>
      </c>
      <c r="R134">
        <v>433</v>
      </c>
    </row>
    <row r="135" spans="1:18" x14ac:dyDescent="0.35">
      <c r="A135">
        <v>17294565</v>
      </c>
      <c r="B135" t="s">
        <v>400</v>
      </c>
      <c r="C135">
        <v>216</v>
      </c>
      <c r="D135" t="s">
        <v>18397</v>
      </c>
      <c r="E135" t="s">
        <v>373</v>
      </c>
      <c r="F135" t="s">
        <v>401</v>
      </c>
      <c r="G135" t="s">
        <v>269</v>
      </c>
      <c r="H135">
        <v>10</v>
      </c>
      <c r="I135" t="s">
        <v>261</v>
      </c>
      <c r="J135" t="s">
        <v>21</v>
      </c>
      <c r="K135" t="s">
        <v>21</v>
      </c>
      <c r="L135" t="s">
        <v>21</v>
      </c>
      <c r="M135">
        <f>IF(O135&lt;Price!$A$3,Price!$B$2,IF(O135&lt;Price!$A$4,Price!$B$3,IF(O135&lt;Price!$A$5,Price!$B$4,IF(O135&lt;Price!$A$6,Price!$B$5,Price!$B$6))))</f>
        <v>2</v>
      </c>
      <c r="N135">
        <f>VLOOKUP(C135,'Country'!$A:$D,4,0)</f>
        <v>1</v>
      </c>
      <c r="O135" s="7">
        <f t="shared" si="2"/>
        <v>10</v>
      </c>
      <c r="P135">
        <v>4</v>
      </c>
      <c r="Q135" t="s">
        <v>30</v>
      </c>
      <c r="R135">
        <v>380</v>
      </c>
    </row>
    <row r="136" spans="1:18" x14ac:dyDescent="0.35">
      <c r="A136">
        <v>17294623</v>
      </c>
      <c r="B136" t="s">
        <v>402</v>
      </c>
      <c r="C136">
        <v>216</v>
      </c>
      <c r="D136" t="s">
        <v>18397</v>
      </c>
      <c r="E136" t="s">
        <v>373</v>
      </c>
      <c r="F136" t="s">
        <v>403</v>
      </c>
      <c r="G136" t="s">
        <v>404</v>
      </c>
      <c r="H136">
        <v>25</v>
      </c>
      <c r="I136" t="s">
        <v>261</v>
      </c>
      <c r="J136" t="s">
        <v>21</v>
      </c>
      <c r="K136" t="s">
        <v>21</v>
      </c>
      <c r="L136" t="s">
        <v>21</v>
      </c>
      <c r="M136">
        <f>IF(O136&lt;Price!$A$3,Price!$B$2,IF(O136&lt;Price!$A$4,Price!$B$3,IF(O136&lt;Price!$A$5,Price!$B$4,IF(O136&lt;Price!$A$6,Price!$B$5,Price!$B$6))))</f>
        <v>3</v>
      </c>
      <c r="N136">
        <f>VLOOKUP(C136,'Country'!$A:$D,4,0)</f>
        <v>1</v>
      </c>
      <c r="O136" s="7">
        <f t="shared" si="2"/>
        <v>25</v>
      </c>
      <c r="P136">
        <v>4</v>
      </c>
      <c r="Q136" t="s">
        <v>30</v>
      </c>
      <c r="R136">
        <v>456</v>
      </c>
    </row>
    <row r="137" spans="1:18" x14ac:dyDescent="0.35">
      <c r="A137">
        <v>17294712</v>
      </c>
      <c r="B137" t="s">
        <v>405</v>
      </c>
      <c r="C137">
        <v>216</v>
      </c>
      <c r="D137" t="s">
        <v>18397</v>
      </c>
      <c r="E137" t="s">
        <v>373</v>
      </c>
      <c r="F137" t="s">
        <v>406</v>
      </c>
      <c r="G137" t="s">
        <v>407</v>
      </c>
      <c r="H137">
        <v>40</v>
      </c>
      <c r="I137" t="s">
        <v>261</v>
      </c>
      <c r="J137" t="s">
        <v>21</v>
      </c>
      <c r="K137" t="s">
        <v>21</v>
      </c>
      <c r="L137" t="s">
        <v>21</v>
      </c>
      <c r="M137">
        <f>IF(O137&lt;Price!$A$3,Price!$B$2,IF(O137&lt;Price!$A$4,Price!$B$3,IF(O137&lt;Price!$A$5,Price!$B$4,IF(O137&lt;Price!$A$6,Price!$B$5,Price!$B$6))))</f>
        <v>3</v>
      </c>
      <c r="N137">
        <f>VLOOKUP(C137,'Country'!$A:$D,4,0)</f>
        <v>1</v>
      </c>
      <c r="O137" s="7">
        <f t="shared" si="2"/>
        <v>40</v>
      </c>
      <c r="P137">
        <v>4.2</v>
      </c>
      <c r="Q137" t="s">
        <v>30</v>
      </c>
      <c r="R137">
        <v>647</v>
      </c>
    </row>
    <row r="138" spans="1:18" x14ac:dyDescent="0.35">
      <c r="A138">
        <v>17295033</v>
      </c>
      <c r="B138" t="s">
        <v>408</v>
      </c>
      <c r="C138">
        <v>216</v>
      </c>
      <c r="D138" t="s">
        <v>18397</v>
      </c>
      <c r="E138" t="s">
        <v>373</v>
      </c>
      <c r="F138" t="s">
        <v>409</v>
      </c>
      <c r="G138" t="s">
        <v>410</v>
      </c>
      <c r="H138">
        <v>40</v>
      </c>
      <c r="I138" t="s">
        <v>261</v>
      </c>
      <c r="J138" t="s">
        <v>21</v>
      </c>
      <c r="K138" t="s">
        <v>21</v>
      </c>
      <c r="L138" t="s">
        <v>21</v>
      </c>
      <c r="M138">
        <f>IF(O138&lt;Price!$A$3,Price!$B$2,IF(O138&lt;Price!$A$4,Price!$B$3,IF(O138&lt;Price!$A$5,Price!$B$4,IF(O138&lt;Price!$A$6,Price!$B$5,Price!$B$6))))</f>
        <v>3</v>
      </c>
      <c r="N138">
        <f>VLOOKUP(C138,'Country'!$A:$D,4,0)</f>
        <v>1</v>
      </c>
      <c r="O138" s="7">
        <f t="shared" si="2"/>
        <v>40</v>
      </c>
      <c r="P138">
        <v>4</v>
      </c>
      <c r="Q138" t="s">
        <v>30</v>
      </c>
      <c r="R138">
        <v>360</v>
      </c>
    </row>
    <row r="139" spans="1:18" x14ac:dyDescent="0.35">
      <c r="A139">
        <v>17295069</v>
      </c>
      <c r="B139" t="s">
        <v>411</v>
      </c>
      <c r="C139">
        <v>216</v>
      </c>
      <c r="D139" t="s">
        <v>18397</v>
      </c>
      <c r="E139" t="s">
        <v>373</v>
      </c>
      <c r="F139" t="s">
        <v>412</v>
      </c>
      <c r="G139" t="s">
        <v>209</v>
      </c>
      <c r="H139">
        <v>25</v>
      </c>
      <c r="I139" t="s">
        <v>261</v>
      </c>
      <c r="J139" t="s">
        <v>21</v>
      </c>
      <c r="K139" t="s">
        <v>21</v>
      </c>
      <c r="L139" t="s">
        <v>21</v>
      </c>
      <c r="M139">
        <f>IF(O139&lt;Price!$A$3,Price!$B$2,IF(O139&lt;Price!$A$4,Price!$B$3,IF(O139&lt;Price!$A$5,Price!$B$4,IF(O139&lt;Price!$A$6,Price!$B$5,Price!$B$6))))</f>
        <v>3</v>
      </c>
      <c r="N139">
        <f>VLOOKUP(C139,'Country'!$A:$D,4,0)</f>
        <v>1</v>
      </c>
      <c r="O139" s="7">
        <f t="shared" si="2"/>
        <v>25</v>
      </c>
      <c r="P139">
        <v>4</v>
      </c>
      <c r="Q139" t="s">
        <v>30</v>
      </c>
      <c r="R139">
        <v>227</v>
      </c>
    </row>
    <row r="140" spans="1:18" x14ac:dyDescent="0.35">
      <c r="A140">
        <v>17294261</v>
      </c>
      <c r="B140" t="s">
        <v>413</v>
      </c>
      <c r="C140">
        <v>216</v>
      </c>
      <c r="D140" t="s">
        <v>18397</v>
      </c>
      <c r="E140" t="s">
        <v>373</v>
      </c>
      <c r="F140" t="s">
        <v>414</v>
      </c>
      <c r="G140" t="s">
        <v>415</v>
      </c>
      <c r="H140">
        <v>25</v>
      </c>
      <c r="I140" t="s">
        <v>261</v>
      </c>
      <c r="J140" t="s">
        <v>21</v>
      </c>
      <c r="K140" t="s">
        <v>21</v>
      </c>
      <c r="L140" t="s">
        <v>21</v>
      </c>
      <c r="M140">
        <f>IF(O140&lt;Price!$A$3,Price!$B$2,IF(O140&lt;Price!$A$4,Price!$B$3,IF(O140&lt;Price!$A$5,Price!$B$4,IF(O140&lt;Price!$A$6,Price!$B$5,Price!$B$6))))</f>
        <v>3</v>
      </c>
      <c r="N140">
        <f>VLOOKUP(C140,'Country'!$A:$D,4,0)</f>
        <v>1</v>
      </c>
      <c r="O140" s="7">
        <f t="shared" si="2"/>
        <v>25</v>
      </c>
      <c r="P140">
        <v>3.9</v>
      </c>
      <c r="Q140" t="s">
        <v>72</v>
      </c>
      <c r="R140">
        <v>290</v>
      </c>
    </row>
    <row r="141" spans="1:18" x14ac:dyDescent="0.35">
      <c r="A141">
        <v>17295115</v>
      </c>
      <c r="B141" t="s">
        <v>416</v>
      </c>
      <c r="C141">
        <v>216</v>
      </c>
      <c r="D141" t="s">
        <v>18397</v>
      </c>
      <c r="E141" t="s">
        <v>373</v>
      </c>
      <c r="F141" t="s">
        <v>417</v>
      </c>
      <c r="G141" t="s">
        <v>418</v>
      </c>
      <c r="H141">
        <v>10</v>
      </c>
      <c r="I141" t="s">
        <v>261</v>
      </c>
      <c r="J141" t="s">
        <v>21</v>
      </c>
      <c r="K141" t="s">
        <v>21</v>
      </c>
      <c r="L141" t="s">
        <v>21</v>
      </c>
      <c r="M141">
        <f>IF(O141&lt;Price!$A$3,Price!$B$2,IF(O141&lt;Price!$A$4,Price!$B$3,IF(O141&lt;Price!$A$5,Price!$B$4,IF(O141&lt;Price!$A$6,Price!$B$5,Price!$B$6))))</f>
        <v>2</v>
      </c>
      <c r="N141">
        <f>VLOOKUP(C141,'Country'!$A:$D,4,0)</f>
        <v>1</v>
      </c>
      <c r="O141" s="7">
        <f t="shared" si="2"/>
        <v>10</v>
      </c>
      <c r="P141">
        <v>4.0999999999999996</v>
      </c>
      <c r="Q141" t="s">
        <v>30</v>
      </c>
      <c r="R141">
        <v>270</v>
      </c>
    </row>
    <row r="142" spans="1:18" x14ac:dyDescent="0.35">
      <c r="A142">
        <v>17294836</v>
      </c>
      <c r="B142" t="s">
        <v>402</v>
      </c>
      <c r="C142">
        <v>216</v>
      </c>
      <c r="D142" t="s">
        <v>18397</v>
      </c>
      <c r="E142" t="s">
        <v>373</v>
      </c>
      <c r="F142" t="s">
        <v>419</v>
      </c>
      <c r="G142" t="s">
        <v>420</v>
      </c>
      <c r="H142">
        <v>25</v>
      </c>
      <c r="I142" t="s">
        <v>261</v>
      </c>
      <c r="J142" t="s">
        <v>21</v>
      </c>
      <c r="K142" t="s">
        <v>21</v>
      </c>
      <c r="L142" t="s">
        <v>21</v>
      </c>
      <c r="M142">
        <f>IF(O142&lt;Price!$A$3,Price!$B$2,IF(O142&lt;Price!$A$4,Price!$B$3,IF(O142&lt;Price!$A$5,Price!$B$4,IF(O142&lt;Price!$A$6,Price!$B$5,Price!$B$6))))</f>
        <v>3</v>
      </c>
      <c r="N142">
        <f>VLOOKUP(C142,'Country'!$A:$D,4,0)</f>
        <v>1</v>
      </c>
      <c r="O142" s="7">
        <f t="shared" si="2"/>
        <v>25</v>
      </c>
      <c r="P142">
        <v>4</v>
      </c>
      <c r="Q142" t="s">
        <v>30</v>
      </c>
      <c r="R142">
        <v>326</v>
      </c>
    </row>
    <row r="143" spans="1:18" x14ac:dyDescent="0.35">
      <c r="A143">
        <v>17294850</v>
      </c>
      <c r="B143" t="s">
        <v>421</v>
      </c>
      <c r="C143">
        <v>216</v>
      </c>
      <c r="D143" t="s">
        <v>18397</v>
      </c>
      <c r="E143" t="s">
        <v>373</v>
      </c>
      <c r="F143" t="s">
        <v>422</v>
      </c>
      <c r="G143" t="s">
        <v>423</v>
      </c>
      <c r="H143">
        <v>35</v>
      </c>
      <c r="I143" t="s">
        <v>261</v>
      </c>
      <c r="J143" t="s">
        <v>21</v>
      </c>
      <c r="K143" t="s">
        <v>21</v>
      </c>
      <c r="L143" t="s">
        <v>21</v>
      </c>
      <c r="M143">
        <f>IF(O143&lt;Price!$A$3,Price!$B$2,IF(O143&lt;Price!$A$4,Price!$B$3,IF(O143&lt;Price!$A$5,Price!$B$4,IF(O143&lt;Price!$A$6,Price!$B$5,Price!$B$6))))</f>
        <v>3</v>
      </c>
      <c r="N143">
        <f>VLOOKUP(C143,'Country'!$A:$D,4,0)</f>
        <v>1</v>
      </c>
      <c r="O143" s="7">
        <f t="shared" si="2"/>
        <v>35</v>
      </c>
      <c r="P143">
        <v>4.3</v>
      </c>
      <c r="Q143" t="s">
        <v>30</v>
      </c>
      <c r="R143">
        <v>317</v>
      </c>
    </row>
    <row r="144" spans="1:18" x14ac:dyDescent="0.35">
      <c r="A144">
        <v>17294883</v>
      </c>
      <c r="B144" t="s">
        <v>424</v>
      </c>
      <c r="C144">
        <v>216</v>
      </c>
      <c r="D144" t="s">
        <v>18397</v>
      </c>
      <c r="E144" t="s">
        <v>373</v>
      </c>
      <c r="F144" t="s">
        <v>425</v>
      </c>
      <c r="G144" t="s">
        <v>269</v>
      </c>
      <c r="H144">
        <v>10</v>
      </c>
      <c r="I144" t="s">
        <v>261</v>
      </c>
      <c r="J144" t="s">
        <v>21</v>
      </c>
      <c r="K144" t="s">
        <v>21</v>
      </c>
      <c r="L144" t="s">
        <v>21</v>
      </c>
      <c r="M144">
        <f>IF(O144&lt;Price!$A$3,Price!$B$2,IF(O144&lt;Price!$A$4,Price!$B$3,IF(O144&lt;Price!$A$5,Price!$B$4,IF(O144&lt;Price!$A$6,Price!$B$5,Price!$B$6))))</f>
        <v>2</v>
      </c>
      <c r="N144">
        <f>VLOOKUP(C144,'Country'!$A:$D,4,0)</f>
        <v>1</v>
      </c>
      <c r="O144" s="7">
        <f t="shared" si="2"/>
        <v>10</v>
      </c>
      <c r="P144">
        <v>4.2</v>
      </c>
      <c r="Q144" t="s">
        <v>30</v>
      </c>
      <c r="R144">
        <v>300</v>
      </c>
    </row>
    <row r="145" spans="1:18" x14ac:dyDescent="0.35">
      <c r="A145">
        <v>16608864</v>
      </c>
      <c r="B145" t="s">
        <v>426</v>
      </c>
      <c r="C145">
        <v>14</v>
      </c>
      <c r="D145" t="s">
        <v>18384</v>
      </c>
      <c r="E145" t="s">
        <v>427</v>
      </c>
      <c r="F145" t="s">
        <v>428</v>
      </c>
      <c r="G145" t="s">
        <v>429</v>
      </c>
      <c r="H145">
        <v>20</v>
      </c>
      <c r="I145" t="s">
        <v>261</v>
      </c>
      <c r="J145" t="s">
        <v>21</v>
      </c>
      <c r="K145" t="s">
        <v>21</v>
      </c>
      <c r="L145" t="s">
        <v>21</v>
      </c>
      <c r="M145">
        <f>IF(O145&lt;Price!$A$3,Price!$B$2,IF(O145&lt;Price!$A$4,Price!$B$3,IF(O145&lt;Price!$A$5,Price!$B$4,IF(O145&lt;Price!$A$6,Price!$B$5,Price!$B$6))))</f>
        <v>2</v>
      </c>
      <c r="N145">
        <f>VLOOKUP(C145,'Country'!$A:$D,4,0)</f>
        <v>0.71881046299999996</v>
      </c>
      <c r="O145" s="7">
        <f t="shared" si="2"/>
        <v>14.37620926</v>
      </c>
      <c r="P145">
        <v>3.2</v>
      </c>
      <c r="Q145" t="s">
        <v>97</v>
      </c>
      <c r="R145">
        <v>21</v>
      </c>
    </row>
    <row r="146" spans="1:18" x14ac:dyDescent="0.35">
      <c r="A146">
        <v>16604911</v>
      </c>
      <c r="B146" t="s">
        <v>430</v>
      </c>
      <c r="C146">
        <v>14</v>
      </c>
      <c r="D146" t="s">
        <v>18384</v>
      </c>
      <c r="E146" t="s">
        <v>431</v>
      </c>
      <c r="F146" t="s">
        <v>432</v>
      </c>
      <c r="G146" t="s">
        <v>433</v>
      </c>
      <c r="H146">
        <v>20</v>
      </c>
      <c r="I146" t="s">
        <v>261</v>
      </c>
      <c r="J146" t="s">
        <v>21</v>
      </c>
      <c r="K146" t="s">
        <v>21</v>
      </c>
      <c r="L146" t="s">
        <v>21</v>
      </c>
      <c r="M146">
        <f>IF(O146&lt;Price!$A$3,Price!$B$2,IF(O146&lt;Price!$A$4,Price!$B$3,IF(O146&lt;Price!$A$5,Price!$B$4,IF(O146&lt;Price!$A$6,Price!$B$5,Price!$B$6))))</f>
        <v>2</v>
      </c>
      <c r="N146">
        <f>VLOOKUP(C146,'Country'!$A:$D,4,0)</f>
        <v>0.71881046299999996</v>
      </c>
      <c r="O146" s="7">
        <f t="shared" si="2"/>
        <v>14.37620926</v>
      </c>
      <c r="P146">
        <v>4.5999999999999996</v>
      </c>
      <c r="Q146" t="s">
        <v>22</v>
      </c>
      <c r="R146">
        <v>237</v>
      </c>
    </row>
    <row r="147" spans="1:18" x14ac:dyDescent="0.35">
      <c r="A147">
        <v>17303465</v>
      </c>
      <c r="B147" t="s">
        <v>434</v>
      </c>
      <c r="C147">
        <v>216</v>
      </c>
      <c r="D147" t="s">
        <v>18397</v>
      </c>
      <c r="E147" t="s">
        <v>435</v>
      </c>
      <c r="F147" t="s">
        <v>436</v>
      </c>
      <c r="G147" t="s">
        <v>437</v>
      </c>
      <c r="H147">
        <v>25</v>
      </c>
      <c r="I147" t="s">
        <v>261</v>
      </c>
      <c r="J147" t="s">
        <v>21</v>
      </c>
      <c r="K147" t="s">
        <v>21</v>
      </c>
      <c r="L147" t="s">
        <v>21</v>
      </c>
      <c r="M147">
        <f>IF(O147&lt;Price!$A$3,Price!$B$2,IF(O147&lt;Price!$A$4,Price!$B$3,IF(O147&lt;Price!$A$5,Price!$B$4,IF(O147&lt;Price!$A$6,Price!$B$5,Price!$B$6))))</f>
        <v>3</v>
      </c>
      <c r="N147">
        <f>VLOOKUP(C147,'Country'!$A:$D,4,0)</f>
        <v>1</v>
      </c>
      <c r="O147" s="7">
        <f t="shared" si="2"/>
        <v>25</v>
      </c>
      <c r="P147">
        <v>4.5</v>
      </c>
      <c r="Q147" t="s">
        <v>22</v>
      </c>
      <c r="R147">
        <v>879</v>
      </c>
    </row>
    <row r="148" spans="1:18" x14ac:dyDescent="0.35">
      <c r="A148">
        <v>17303642</v>
      </c>
      <c r="B148" t="s">
        <v>438</v>
      </c>
      <c r="C148">
        <v>216</v>
      </c>
      <c r="D148" t="s">
        <v>18397</v>
      </c>
      <c r="E148" t="s">
        <v>435</v>
      </c>
      <c r="F148" t="s">
        <v>439</v>
      </c>
      <c r="G148" t="s">
        <v>75</v>
      </c>
      <c r="H148">
        <v>25</v>
      </c>
      <c r="I148" t="s">
        <v>261</v>
      </c>
      <c r="J148" t="s">
        <v>21</v>
      </c>
      <c r="K148" t="s">
        <v>21</v>
      </c>
      <c r="L148" t="s">
        <v>21</v>
      </c>
      <c r="M148">
        <f>IF(O148&lt;Price!$A$3,Price!$B$2,IF(O148&lt;Price!$A$4,Price!$B$3,IF(O148&lt;Price!$A$5,Price!$B$4,IF(O148&lt;Price!$A$6,Price!$B$5,Price!$B$6))))</f>
        <v>3</v>
      </c>
      <c r="N148">
        <f>VLOOKUP(C148,'Country'!$A:$D,4,0)</f>
        <v>1</v>
      </c>
      <c r="O148" s="7">
        <f t="shared" si="2"/>
        <v>25</v>
      </c>
      <c r="P148">
        <v>4.5999999999999996</v>
      </c>
      <c r="Q148" t="s">
        <v>22</v>
      </c>
      <c r="R148">
        <v>615</v>
      </c>
    </row>
    <row r="149" spans="1:18" x14ac:dyDescent="0.35">
      <c r="A149">
        <v>17303670</v>
      </c>
      <c r="B149" t="s">
        <v>440</v>
      </c>
      <c r="C149">
        <v>216</v>
      </c>
      <c r="D149" t="s">
        <v>18397</v>
      </c>
      <c r="E149" t="s">
        <v>435</v>
      </c>
      <c r="F149" t="s">
        <v>441</v>
      </c>
      <c r="G149" t="s">
        <v>332</v>
      </c>
      <c r="H149">
        <v>25</v>
      </c>
      <c r="I149" t="s">
        <v>261</v>
      </c>
      <c r="J149" t="s">
        <v>21</v>
      </c>
      <c r="K149" t="s">
        <v>21</v>
      </c>
      <c r="L149" t="s">
        <v>21</v>
      </c>
      <c r="M149">
        <f>IF(O149&lt;Price!$A$3,Price!$B$2,IF(O149&lt;Price!$A$4,Price!$B$3,IF(O149&lt;Price!$A$5,Price!$B$4,IF(O149&lt;Price!$A$6,Price!$B$5,Price!$B$6))))</f>
        <v>3</v>
      </c>
      <c r="N149">
        <f>VLOOKUP(C149,'Country'!$A:$D,4,0)</f>
        <v>1</v>
      </c>
      <c r="O149" s="7">
        <f t="shared" si="2"/>
        <v>25</v>
      </c>
      <c r="P149">
        <v>4.5</v>
      </c>
      <c r="Q149" t="s">
        <v>22</v>
      </c>
      <c r="R149">
        <v>879</v>
      </c>
    </row>
    <row r="150" spans="1:18" x14ac:dyDescent="0.35">
      <c r="A150">
        <v>17303545</v>
      </c>
      <c r="B150" t="s">
        <v>442</v>
      </c>
      <c r="C150">
        <v>216</v>
      </c>
      <c r="D150" t="s">
        <v>18397</v>
      </c>
      <c r="E150" t="s">
        <v>435</v>
      </c>
      <c r="F150" t="s">
        <v>443</v>
      </c>
      <c r="G150" t="s">
        <v>444</v>
      </c>
      <c r="H150">
        <v>70</v>
      </c>
      <c r="I150" t="s">
        <v>261</v>
      </c>
      <c r="J150" t="s">
        <v>21</v>
      </c>
      <c r="K150" t="s">
        <v>21</v>
      </c>
      <c r="L150" t="s">
        <v>21</v>
      </c>
      <c r="M150">
        <f>IF(O150&lt;Price!$A$3,Price!$B$2,IF(O150&lt;Price!$A$4,Price!$B$3,IF(O150&lt;Price!$A$5,Price!$B$4,IF(O150&lt;Price!$A$6,Price!$B$5,Price!$B$6))))</f>
        <v>4</v>
      </c>
      <c r="N150">
        <f>VLOOKUP(C150,'Country'!$A:$D,4,0)</f>
        <v>1</v>
      </c>
      <c r="O150" s="7">
        <f t="shared" si="2"/>
        <v>70</v>
      </c>
      <c r="P150">
        <v>3.9</v>
      </c>
      <c r="Q150" t="s">
        <v>72</v>
      </c>
      <c r="R150">
        <v>379</v>
      </c>
    </row>
    <row r="151" spans="1:18" x14ac:dyDescent="0.35">
      <c r="A151">
        <v>17303655</v>
      </c>
      <c r="B151" t="s">
        <v>445</v>
      </c>
      <c r="C151">
        <v>216</v>
      </c>
      <c r="D151" t="s">
        <v>18397</v>
      </c>
      <c r="E151" t="s">
        <v>435</v>
      </c>
      <c r="F151" t="s">
        <v>446</v>
      </c>
      <c r="G151" t="s">
        <v>447</v>
      </c>
      <c r="H151">
        <v>10</v>
      </c>
      <c r="I151" t="s">
        <v>261</v>
      </c>
      <c r="J151" t="s">
        <v>21</v>
      </c>
      <c r="K151" t="s">
        <v>21</v>
      </c>
      <c r="L151" t="s">
        <v>21</v>
      </c>
      <c r="M151">
        <f>IF(O151&lt;Price!$A$3,Price!$B$2,IF(O151&lt;Price!$A$4,Price!$B$3,IF(O151&lt;Price!$A$5,Price!$B$4,IF(O151&lt;Price!$A$6,Price!$B$5,Price!$B$6))))</f>
        <v>2</v>
      </c>
      <c r="N151">
        <f>VLOOKUP(C151,'Country'!$A:$D,4,0)</f>
        <v>1</v>
      </c>
      <c r="O151" s="7">
        <f t="shared" si="2"/>
        <v>10</v>
      </c>
      <c r="P151">
        <v>4.3</v>
      </c>
      <c r="Q151" t="s">
        <v>30</v>
      </c>
      <c r="R151">
        <v>303</v>
      </c>
    </row>
    <row r="152" spans="1:18" x14ac:dyDescent="0.35">
      <c r="A152">
        <v>17304691</v>
      </c>
      <c r="B152" t="s">
        <v>448</v>
      </c>
      <c r="C152">
        <v>216</v>
      </c>
      <c r="D152" t="s">
        <v>18397</v>
      </c>
      <c r="E152" t="s">
        <v>435</v>
      </c>
      <c r="F152" t="s">
        <v>449</v>
      </c>
      <c r="G152" t="s">
        <v>450</v>
      </c>
      <c r="H152">
        <v>70</v>
      </c>
      <c r="I152" t="s">
        <v>261</v>
      </c>
      <c r="J152" t="s">
        <v>21</v>
      </c>
      <c r="K152" t="s">
        <v>21</v>
      </c>
      <c r="L152" t="s">
        <v>21</v>
      </c>
      <c r="M152">
        <f>IF(O152&lt;Price!$A$3,Price!$B$2,IF(O152&lt;Price!$A$4,Price!$B$3,IF(O152&lt;Price!$A$5,Price!$B$4,IF(O152&lt;Price!$A$6,Price!$B$5,Price!$B$6))))</f>
        <v>4</v>
      </c>
      <c r="N152">
        <f>VLOOKUP(C152,'Country'!$A:$D,4,0)</f>
        <v>1</v>
      </c>
      <c r="O152" s="7">
        <f t="shared" si="2"/>
        <v>70</v>
      </c>
      <c r="P152">
        <v>4.0999999999999996</v>
      </c>
      <c r="Q152" t="s">
        <v>30</v>
      </c>
      <c r="R152">
        <v>538</v>
      </c>
    </row>
    <row r="153" spans="1:18" x14ac:dyDescent="0.35">
      <c r="A153">
        <v>17303478</v>
      </c>
      <c r="B153" t="s">
        <v>451</v>
      </c>
      <c r="C153">
        <v>216</v>
      </c>
      <c r="D153" t="s">
        <v>18397</v>
      </c>
      <c r="E153" t="s">
        <v>435</v>
      </c>
      <c r="F153" t="s">
        <v>452</v>
      </c>
      <c r="G153" t="s">
        <v>295</v>
      </c>
      <c r="H153">
        <v>10</v>
      </c>
      <c r="I153" t="s">
        <v>261</v>
      </c>
      <c r="J153" t="s">
        <v>21</v>
      </c>
      <c r="K153" t="s">
        <v>21</v>
      </c>
      <c r="L153" t="s">
        <v>21</v>
      </c>
      <c r="M153">
        <f>IF(O153&lt;Price!$A$3,Price!$B$2,IF(O153&lt;Price!$A$4,Price!$B$3,IF(O153&lt;Price!$A$5,Price!$B$4,IF(O153&lt;Price!$A$6,Price!$B$5,Price!$B$6))))</f>
        <v>2</v>
      </c>
      <c r="N153">
        <f>VLOOKUP(C153,'Country'!$A:$D,4,0)</f>
        <v>1</v>
      </c>
      <c r="O153" s="7">
        <f t="shared" si="2"/>
        <v>10</v>
      </c>
      <c r="P153">
        <v>4.2</v>
      </c>
      <c r="Q153" t="s">
        <v>30</v>
      </c>
      <c r="R153">
        <v>334</v>
      </c>
    </row>
    <row r="154" spans="1:18" x14ac:dyDescent="0.35">
      <c r="A154">
        <v>17303480</v>
      </c>
      <c r="B154" t="s">
        <v>453</v>
      </c>
      <c r="C154">
        <v>216</v>
      </c>
      <c r="D154" t="s">
        <v>18397</v>
      </c>
      <c r="E154" t="s">
        <v>435</v>
      </c>
      <c r="F154" t="s">
        <v>454</v>
      </c>
      <c r="G154" t="s">
        <v>437</v>
      </c>
      <c r="H154">
        <v>25</v>
      </c>
      <c r="I154" t="s">
        <v>261</v>
      </c>
      <c r="J154" t="s">
        <v>21</v>
      </c>
      <c r="K154" t="s">
        <v>21</v>
      </c>
      <c r="L154" t="s">
        <v>21</v>
      </c>
      <c r="M154">
        <f>IF(O154&lt;Price!$A$3,Price!$B$2,IF(O154&lt;Price!$A$4,Price!$B$3,IF(O154&lt;Price!$A$5,Price!$B$4,IF(O154&lt;Price!$A$6,Price!$B$5,Price!$B$6))))</f>
        <v>3</v>
      </c>
      <c r="N154">
        <f>VLOOKUP(C154,'Country'!$A:$D,4,0)</f>
        <v>1</v>
      </c>
      <c r="O154" s="7">
        <f t="shared" si="2"/>
        <v>25</v>
      </c>
      <c r="P154">
        <v>4.3</v>
      </c>
      <c r="Q154" t="s">
        <v>30</v>
      </c>
      <c r="R154">
        <v>555</v>
      </c>
    </row>
    <row r="155" spans="1:18" x14ac:dyDescent="0.35">
      <c r="A155">
        <v>17304733</v>
      </c>
      <c r="B155" t="s">
        <v>455</v>
      </c>
      <c r="C155">
        <v>216</v>
      </c>
      <c r="D155" t="s">
        <v>18397</v>
      </c>
      <c r="E155" t="s">
        <v>435</v>
      </c>
      <c r="F155" t="s">
        <v>456</v>
      </c>
      <c r="G155" t="s">
        <v>149</v>
      </c>
      <c r="H155">
        <v>10</v>
      </c>
      <c r="I155" t="s">
        <v>261</v>
      </c>
      <c r="J155" t="s">
        <v>21</v>
      </c>
      <c r="K155" t="s">
        <v>21</v>
      </c>
      <c r="L155" t="s">
        <v>21</v>
      </c>
      <c r="M155">
        <f>IF(O155&lt;Price!$A$3,Price!$B$2,IF(O155&lt;Price!$A$4,Price!$B$3,IF(O155&lt;Price!$A$5,Price!$B$4,IF(O155&lt;Price!$A$6,Price!$B$5,Price!$B$6))))</f>
        <v>2</v>
      </c>
      <c r="N155">
        <f>VLOOKUP(C155,'Country'!$A:$D,4,0)</f>
        <v>1</v>
      </c>
      <c r="O155" s="7">
        <f t="shared" si="2"/>
        <v>10</v>
      </c>
      <c r="P155">
        <v>4.4000000000000004</v>
      </c>
      <c r="Q155" t="s">
        <v>30</v>
      </c>
      <c r="R155">
        <v>823</v>
      </c>
    </row>
    <row r="156" spans="1:18" x14ac:dyDescent="0.35">
      <c r="A156">
        <v>17303646</v>
      </c>
      <c r="B156" t="s">
        <v>457</v>
      </c>
      <c r="C156">
        <v>216</v>
      </c>
      <c r="D156" t="s">
        <v>18397</v>
      </c>
      <c r="E156" t="s">
        <v>435</v>
      </c>
      <c r="F156" t="s">
        <v>458</v>
      </c>
      <c r="G156" t="s">
        <v>109</v>
      </c>
      <c r="H156">
        <v>25</v>
      </c>
      <c r="I156" t="s">
        <v>261</v>
      </c>
      <c r="J156" t="s">
        <v>21</v>
      </c>
      <c r="K156" t="s">
        <v>21</v>
      </c>
      <c r="L156" t="s">
        <v>21</v>
      </c>
      <c r="M156">
        <f>IF(O156&lt;Price!$A$3,Price!$B$2,IF(O156&lt;Price!$A$4,Price!$B$3,IF(O156&lt;Price!$A$5,Price!$B$4,IF(O156&lt;Price!$A$6,Price!$B$5,Price!$B$6))))</f>
        <v>3</v>
      </c>
      <c r="N156">
        <f>VLOOKUP(C156,'Country'!$A:$D,4,0)</f>
        <v>1</v>
      </c>
      <c r="O156" s="7">
        <f t="shared" si="2"/>
        <v>25</v>
      </c>
      <c r="P156">
        <v>4.0999999999999996</v>
      </c>
      <c r="Q156" t="s">
        <v>30</v>
      </c>
      <c r="R156">
        <v>550</v>
      </c>
    </row>
    <row r="157" spans="1:18" x14ac:dyDescent="0.35">
      <c r="A157">
        <v>17304929</v>
      </c>
      <c r="B157" t="s">
        <v>459</v>
      </c>
      <c r="C157">
        <v>216</v>
      </c>
      <c r="D157" t="s">
        <v>18397</v>
      </c>
      <c r="E157" t="s">
        <v>435</v>
      </c>
      <c r="F157" t="s">
        <v>460</v>
      </c>
      <c r="G157" t="s">
        <v>149</v>
      </c>
      <c r="H157">
        <v>25</v>
      </c>
      <c r="I157" t="s">
        <v>261</v>
      </c>
      <c r="J157" t="s">
        <v>21</v>
      </c>
      <c r="K157" t="s">
        <v>21</v>
      </c>
      <c r="L157" t="s">
        <v>21</v>
      </c>
      <c r="M157">
        <f>IF(O157&lt;Price!$A$3,Price!$B$2,IF(O157&lt;Price!$A$4,Price!$B$3,IF(O157&lt;Price!$A$5,Price!$B$4,IF(O157&lt;Price!$A$6,Price!$B$5,Price!$B$6))))</f>
        <v>3</v>
      </c>
      <c r="N157">
        <f>VLOOKUP(C157,'Country'!$A:$D,4,0)</f>
        <v>1</v>
      </c>
      <c r="O157" s="7">
        <f t="shared" si="2"/>
        <v>25</v>
      </c>
      <c r="P157">
        <v>4.4000000000000004</v>
      </c>
      <c r="Q157" t="s">
        <v>30</v>
      </c>
      <c r="R157">
        <v>650</v>
      </c>
    </row>
    <row r="158" spans="1:18" x14ac:dyDescent="0.35">
      <c r="A158">
        <v>17303684</v>
      </c>
      <c r="B158" t="s">
        <v>461</v>
      </c>
      <c r="C158">
        <v>216</v>
      </c>
      <c r="D158" t="s">
        <v>18397</v>
      </c>
      <c r="E158" t="s">
        <v>435</v>
      </c>
      <c r="F158" t="s">
        <v>462</v>
      </c>
      <c r="G158" t="s">
        <v>109</v>
      </c>
      <c r="H158">
        <v>10</v>
      </c>
      <c r="I158" t="s">
        <v>261</v>
      </c>
      <c r="J158" t="s">
        <v>21</v>
      </c>
      <c r="K158" t="s">
        <v>21</v>
      </c>
      <c r="L158" t="s">
        <v>21</v>
      </c>
      <c r="M158">
        <f>IF(O158&lt;Price!$A$3,Price!$B$2,IF(O158&lt;Price!$A$4,Price!$B$3,IF(O158&lt;Price!$A$5,Price!$B$4,IF(O158&lt;Price!$A$6,Price!$B$5,Price!$B$6))))</f>
        <v>2</v>
      </c>
      <c r="N158">
        <f>VLOOKUP(C158,'Country'!$A:$D,4,0)</f>
        <v>1</v>
      </c>
      <c r="O158" s="7">
        <f t="shared" si="2"/>
        <v>10</v>
      </c>
      <c r="P158">
        <v>4.3</v>
      </c>
      <c r="Q158" t="s">
        <v>30</v>
      </c>
      <c r="R158">
        <v>410</v>
      </c>
    </row>
    <row r="159" spans="1:18" x14ac:dyDescent="0.35">
      <c r="A159">
        <v>17303772</v>
      </c>
      <c r="B159" t="s">
        <v>463</v>
      </c>
      <c r="C159">
        <v>216</v>
      </c>
      <c r="D159" t="s">
        <v>18397</v>
      </c>
      <c r="E159" t="s">
        <v>435</v>
      </c>
      <c r="F159" t="s">
        <v>464</v>
      </c>
      <c r="G159" t="s">
        <v>269</v>
      </c>
      <c r="H159">
        <v>10</v>
      </c>
      <c r="I159" t="s">
        <v>261</v>
      </c>
      <c r="J159" t="s">
        <v>21</v>
      </c>
      <c r="K159" t="s">
        <v>21</v>
      </c>
      <c r="L159" t="s">
        <v>21</v>
      </c>
      <c r="M159">
        <f>IF(O159&lt;Price!$A$3,Price!$B$2,IF(O159&lt;Price!$A$4,Price!$B$3,IF(O159&lt;Price!$A$5,Price!$B$4,IF(O159&lt;Price!$A$6,Price!$B$5,Price!$B$6))))</f>
        <v>2</v>
      </c>
      <c r="N159">
        <f>VLOOKUP(C159,'Country'!$A:$D,4,0)</f>
        <v>1</v>
      </c>
      <c r="O159" s="7">
        <f t="shared" si="2"/>
        <v>10</v>
      </c>
      <c r="P159">
        <v>4.4000000000000004</v>
      </c>
      <c r="Q159" t="s">
        <v>30</v>
      </c>
      <c r="R159">
        <v>660</v>
      </c>
    </row>
    <row r="160" spans="1:18" x14ac:dyDescent="0.35">
      <c r="A160">
        <v>17305123</v>
      </c>
      <c r="B160" t="s">
        <v>465</v>
      </c>
      <c r="C160">
        <v>216</v>
      </c>
      <c r="D160" t="s">
        <v>18397</v>
      </c>
      <c r="E160" t="s">
        <v>435</v>
      </c>
      <c r="F160" t="s">
        <v>466</v>
      </c>
      <c r="G160" t="s">
        <v>467</v>
      </c>
      <c r="H160">
        <v>25</v>
      </c>
      <c r="I160" t="s">
        <v>261</v>
      </c>
      <c r="J160" t="s">
        <v>21</v>
      </c>
      <c r="K160" t="s">
        <v>21</v>
      </c>
      <c r="L160" t="s">
        <v>21</v>
      </c>
      <c r="M160">
        <f>IF(O160&lt;Price!$A$3,Price!$B$2,IF(O160&lt;Price!$A$4,Price!$B$3,IF(O160&lt;Price!$A$5,Price!$B$4,IF(O160&lt;Price!$A$6,Price!$B$5,Price!$B$6))))</f>
        <v>3</v>
      </c>
      <c r="N160">
        <f>VLOOKUP(C160,'Country'!$A:$D,4,0)</f>
        <v>1</v>
      </c>
      <c r="O160" s="7">
        <f t="shared" si="2"/>
        <v>25</v>
      </c>
      <c r="P160">
        <v>4.4000000000000004</v>
      </c>
      <c r="Q160" t="s">
        <v>30</v>
      </c>
      <c r="R160">
        <v>360</v>
      </c>
    </row>
    <row r="161" spans="1:18" x14ac:dyDescent="0.35">
      <c r="A161">
        <v>17303787</v>
      </c>
      <c r="B161" t="s">
        <v>468</v>
      </c>
      <c r="C161">
        <v>216</v>
      </c>
      <c r="D161" t="s">
        <v>18397</v>
      </c>
      <c r="E161" t="s">
        <v>435</v>
      </c>
      <c r="F161" t="s">
        <v>469</v>
      </c>
      <c r="G161" t="s">
        <v>470</v>
      </c>
      <c r="H161">
        <v>40</v>
      </c>
      <c r="I161" t="s">
        <v>261</v>
      </c>
      <c r="J161" t="s">
        <v>21</v>
      </c>
      <c r="K161" t="s">
        <v>21</v>
      </c>
      <c r="L161" t="s">
        <v>21</v>
      </c>
      <c r="M161">
        <f>IF(O161&lt;Price!$A$3,Price!$B$2,IF(O161&lt;Price!$A$4,Price!$B$3,IF(O161&lt;Price!$A$5,Price!$B$4,IF(O161&lt;Price!$A$6,Price!$B$5,Price!$B$6))))</f>
        <v>3</v>
      </c>
      <c r="N161">
        <f>VLOOKUP(C161,'Country'!$A:$D,4,0)</f>
        <v>1</v>
      </c>
      <c r="O161" s="7">
        <f t="shared" si="2"/>
        <v>40</v>
      </c>
      <c r="P161">
        <v>4</v>
      </c>
      <c r="Q161" t="s">
        <v>30</v>
      </c>
      <c r="R161">
        <v>340</v>
      </c>
    </row>
    <row r="162" spans="1:18" x14ac:dyDescent="0.35">
      <c r="A162">
        <v>17303990</v>
      </c>
      <c r="B162" t="s">
        <v>471</v>
      </c>
      <c r="C162">
        <v>216</v>
      </c>
      <c r="D162" t="s">
        <v>18397</v>
      </c>
      <c r="E162" t="s">
        <v>435</v>
      </c>
      <c r="F162" t="s">
        <v>472</v>
      </c>
      <c r="G162" t="s">
        <v>473</v>
      </c>
      <c r="H162">
        <v>25</v>
      </c>
      <c r="I162" t="s">
        <v>261</v>
      </c>
      <c r="J162" t="s">
        <v>21</v>
      </c>
      <c r="K162" t="s">
        <v>21</v>
      </c>
      <c r="L162" t="s">
        <v>21</v>
      </c>
      <c r="M162">
        <f>IF(O162&lt;Price!$A$3,Price!$B$2,IF(O162&lt;Price!$A$4,Price!$B$3,IF(O162&lt;Price!$A$5,Price!$B$4,IF(O162&lt;Price!$A$6,Price!$B$5,Price!$B$6))))</f>
        <v>3</v>
      </c>
      <c r="N162">
        <f>VLOOKUP(C162,'Country'!$A:$D,4,0)</f>
        <v>1</v>
      </c>
      <c r="O162" s="7">
        <f t="shared" si="2"/>
        <v>25</v>
      </c>
      <c r="P162">
        <v>4.0999999999999996</v>
      </c>
      <c r="Q162" t="s">
        <v>30</v>
      </c>
      <c r="R162">
        <v>393</v>
      </c>
    </row>
    <row r="163" spans="1:18" x14ac:dyDescent="0.35">
      <c r="A163">
        <v>17304741</v>
      </c>
      <c r="B163" t="s">
        <v>474</v>
      </c>
      <c r="C163">
        <v>216</v>
      </c>
      <c r="D163" t="s">
        <v>18397</v>
      </c>
      <c r="E163" t="s">
        <v>435</v>
      </c>
      <c r="F163" t="s">
        <v>475</v>
      </c>
      <c r="G163" t="s">
        <v>476</v>
      </c>
      <c r="H163">
        <v>10</v>
      </c>
      <c r="I163" t="s">
        <v>261</v>
      </c>
      <c r="J163" t="s">
        <v>21</v>
      </c>
      <c r="K163" t="s">
        <v>21</v>
      </c>
      <c r="L163" t="s">
        <v>21</v>
      </c>
      <c r="M163">
        <f>IF(O163&lt;Price!$A$3,Price!$B$2,IF(O163&lt;Price!$A$4,Price!$B$3,IF(O163&lt;Price!$A$5,Price!$B$4,IF(O163&lt;Price!$A$6,Price!$B$5,Price!$B$6))))</f>
        <v>2</v>
      </c>
      <c r="N163">
        <f>VLOOKUP(C163,'Country'!$A:$D,4,0)</f>
        <v>1</v>
      </c>
      <c r="O163" s="7">
        <f t="shared" si="2"/>
        <v>10</v>
      </c>
      <c r="P163">
        <v>4.3</v>
      </c>
      <c r="Q163" t="s">
        <v>30</v>
      </c>
      <c r="R163">
        <v>422</v>
      </c>
    </row>
    <row r="164" spans="1:18" x14ac:dyDescent="0.35">
      <c r="A164">
        <v>17304726</v>
      </c>
      <c r="B164" t="s">
        <v>477</v>
      </c>
      <c r="C164">
        <v>216</v>
      </c>
      <c r="D164" t="s">
        <v>18397</v>
      </c>
      <c r="E164" t="s">
        <v>435</v>
      </c>
      <c r="F164" t="s">
        <v>478</v>
      </c>
      <c r="G164" t="s">
        <v>106</v>
      </c>
      <c r="H164">
        <v>40</v>
      </c>
      <c r="I164" t="s">
        <v>261</v>
      </c>
      <c r="J164" t="s">
        <v>21</v>
      </c>
      <c r="K164" t="s">
        <v>21</v>
      </c>
      <c r="L164" t="s">
        <v>21</v>
      </c>
      <c r="M164">
        <f>IF(O164&lt;Price!$A$3,Price!$B$2,IF(O164&lt;Price!$A$4,Price!$B$3,IF(O164&lt;Price!$A$5,Price!$B$4,IF(O164&lt;Price!$A$6,Price!$B$5,Price!$B$6))))</f>
        <v>3</v>
      </c>
      <c r="N164">
        <f>VLOOKUP(C164,'Country'!$A:$D,4,0)</f>
        <v>1</v>
      </c>
      <c r="O164" s="7">
        <f t="shared" si="2"/>
        <v>40</v>
      </c>
      <c r="P164">
        <v>4</v>
      </c>
      <c r="Q164" t="s">
        <v>30</v>
      </c>
      <c r="R164">
        <v>435</v>
      </c>
    </row>
    <row r="165" spans="1:18" x14ac:dyDescent="0.35">
      <c r="A165">
        <v>17304486</v>
      </c>
      <c r="B165" t="s">
        <v>479</v>
      </c>
      <c r="C165">
        <v>216</v>
      </c>
      <c r="D165" t="s">
        <v>18397</v>
      </c>
      <c r="E165" t="s">
        <v>435</v>
      </c>
      <c r="F165" t="s">
        <v>480</v>
      </c>
      <c r="G165" t="s">
        <v>481</v>
      </c>
      <c r="H165">
        <v>25</v>
      </c>
      <c r="I165" t="s">
        <v>261</v>
      </c>
      <c r="J165" t="s">
        <v>21</v>
      </c>
      <c r="K165" t="s">
        <v>21</v>
      </c>
      <c r="L165" t="s">
        <v>21</v>
      </c>
      <c r="M165">
        <f>IF(O165&lt;Price!$A$3,Price!$B$2,IF(O165&lt;Price!$A$4,Price!$B$3,IF(O165&lt;Price!$A$5,Price!$B$4,IF(O165&lt;Price!$A$6,Price!$B$5,Price!$B$6))))</f>
        <v>3</v>
      </c>
      <c r="N165">
        <f>VLOOKUP(C165,'Country'!$A:$D,4,0)</f>
        <v>1</v>
      </c>
      <c r="O165" s="7">
        <f t="shared" si="2"/>
        <v>25</v>
      </c>
      <c r="P165">
        <v>4</v>
      </c>
      <c r="Q165" t="s">
        <v>30</v>
      </c>
      <c r="R165">
        <v>369</v>
      </c>
    </row>
    <row r="166" spans="1:18" x14ac:dyDescent="0.35">
      <c r="A166">
        <v>17304533</v>
      </c>
      <c r="B166" t="s">
        <v>482</v>
      </c>
      <c r="C166">
        <v>216</v>
      </c>
      <c r="D166" t="s">
        <v>18397</v>
      </c>
      <c r="E166" t="s">
        <v>435</v>
      </c>
      <c r="F166" t="s">
        <v>483</v>
      </c>
      <c r="G166" t="s">
        <v>342</v>
      </c>
      <c r="H166">
        <v>40</v>
      </c>
      <c r="I166" t="s">
        <v>261</v>
      </c>
      <c r="J166" t="s">
        <v>21</v>
      </c>
      <c r="K166" t="s">
        <v>21</v>
      </c>
      <c r="L166" t="s">
        <v>21</v>
      </c>
      <c r="M166">
        <f>IF(O166&lt;Price!$A$3,Price!$B$2,IF(O166&lt;Price!$A$4,Price!$B$3,IF(O166&lt;Price!$A$5,Price!$B$4,IF(O166&lt;Price!$A$6,Price!$B$5,Price!$B$6))))</f>
        <v>3</v>
      </c>
      <c r="N166">
        <f>VLOOKUP(C166,'Country'!$A:$D,4,0)</f>
        <v>1</v>
      </c>
      <c r="O166" s="7">
        <f t="shared" si="2"/>
        <v>40</v>
      </c>
      <c r="P166">
        <v>4.4000000000000004</v>
      </c>
      <c r="Q166" t="s">
        <v>30</v>
      </c>
      <c r="R166">
        <v>487</v>
      </c>
    </row>
    <row r="167" spans="1:18" x14ac:dyDescent="0.35">
      <c r="A167">
        <v>17316233</v>
      </c>
      <c r="B167" t="s">
        <v>484</v>
      </c>
      <c r="C167">
        <v>216</v>
      </c>
      <c r="D167" t="s">
        <v>18397</v>
      </c>
      <c r="E167" t="s">
        <v>485</v>
      </c>
      <c r="F167" t="s">
        <v>486</v>
      </c>
      <c r="G167" t="s">
        <v>487</v>
      </c>
      <c r="H167">
        <v>40</v>
      </c>
      <c r="I167" t="s">
        <v>261</v>
      </c>
      <c r="J167" t="s">
        <v>21</v>
      </c>
      <c r="K167" t="s">
        <v>21</v>
      </c>
      <c r="L167" t="s">
        <v>21</v>
      </c>
      <c r="M167">
        <f>IF(O167&lt;Price!$A$3,Price!$B$2,IF(O167&lt;Price!$A$4,Price!$B$3,IF(O167&lt;Price!$A$5,Price!$B$4,IF(O167&lt;Price!$A$6,Price!$B$5,Price!$B$6))))</f>
        <v>3</v>
      </c>
      <c r="N167">
        <f>VLOOKUP(C167,'Country'!$A:$D,4,0)</f>
        <v>1</v>
      </c>
      <c r="O167" s="7">
        <f t="shared" si="2"/>
        <v>40</v>
      </c>
      <c r="P167">
        <v>3.7</v>
      </c>
      <c r="Q167" t="s">
        <v>72</v>
      </c>
      <c r="R167">
        <v>98</v>
      </c>
    </row>
    <row r="168" spans="1:18" x14ac:dyDescent="0.35">
      <c r="A168">
        <v>17315883</v>
      </c>
      <c r="B168" t="s">
        <v>488</v>
      </c>
      <c r="C168">
        <v>216</v>
      </c>
      <c r="D168" t="s">
        <v>18397</v>
      </c>
      <c r="E168" t="s">
        <v>485</v>
      </c>
      <c r="F168" t="s">
        <v>489</v>
      </c>
      <c r="G168" t="s">
        <v>75</v>
      </c>
      <c r="H168">
        <v>40</v>
      </c>
      <c r="I168" t="s">
        <v>261</v>
      </c>
      <c r="J168" t="s">
        <v>21</v>
      </c>
      <c r="K168" t="s">
        <v>21</v>
      </c>
      <c r="L168" t="s">
        <v>21</v>
      </c>
      <c r="M168">
        <f>IF(O168&lt;Price!$A$3,Price!$B$2,IF(O168&lt;Price!$A$4,Price!$B$3,IF(O168&lt;Price!$A$5,Price!$B$4,IF(O168&lt;Price!$A$6,Price!$B$5,Price!$B$6))))</f>
        <v>3</v>
      </c>
      <c r="N168">
        <f>VLOOKUP(C168,'Country'!$A:$D,4,0)</f>
        <v>1</v>
      </c>
      <c r="O168" s="7">
        <f t="shared" si="2"/>
        <v>40</v>
      </c>
      <c r="P168">
        <v>4.0999999999999996</v>
      </c>
      <c r="Q168" t="s">
        <v>30</v>
      </c>
      <c r="R168">
        <v>365</v>
      </c>
    </row>
    <row r="169" spans="1:18" x14ac:dyDescent="0.35">
      <c r="A169">
        <v>17315995</v>
      </c>
      <c r="B169" t="s">
        <v>490</v>
      </c>
      <c r="C169">
        <v>216</v>
      </c>
      <c r="D169" t="s">
        <v>18397</v>
      </c>
      <c r="E169" t="s">
        <v>485</v>
      </c>
      <c r="F169" t="s">
        <v>491</v>
      </c>
      <c r="G169" t="s">
        <v>269</v>
      </c>
      <c r="H169">
        <v>10</v>
      </c>
      <c r="I169" t="s">
        <v>261</v>
      </c>
      <c r="J169" t="s">
        <v>21</v>
      </c>
      <c r="K169" t="s">
        <v>21</v>
      </c>
      <c r="L169" t="s">
        <v>21</v>
      </c>
      <c r="M169">
        <f>IF(O169&lt;Price!$A$3,Price!$B$2,IF(O169&lt;Price!$A$4,Price!$B$3,IF(O169&lt;Price!$A$5,Price!$B$4,IF(O169&lt;Price!$A$6,Price!$B$5,Price!$B$6))))</f>
        <v>2</v>
      </c>
      <c r="N169">
        <f>VLOOKUP(C169,'Country'!$A:$D,4,0)</f>
        <v>1</v>
      </c>
      <c r="O169" s="7">
        <f t="shared" si="2"/>
        <v>10</v>
      </c>
      <c r="P169">
        <v>4.0999999999999996</v>
      </c>
      <c r="Q169" t="s">
        <v>30</v>
      </c>
      <c r="R169">
        <v>190</v>
      </c>
    </row>
    <row r="170" spans="1:18" x14ac:dyDescent="0.35">
      <c r="A170">
        <v>17316018</v>
      </c>
      <c r="B170" t="s">
        <v>492</v>
      </c>
      <c r="C170">
        <v>216</v>
      </c>
      <c r="D170" t="s">
        <v>18397</v>
      </c>
      <c r="E170" t="s">
        <v>485</v>
      </c>
      <c r="F170" t="s">
        <v>493</v>
      </c>
      <c r="G170" t="s">
        <v>494</v>
      </c>
      <c r="H170">
        <v>40</v>
      </c>
      <c r="I170" t="s">
        <v>261</v>
      </c>
      <c r="J170" t="s">
        <v>21</v>
      </c>
      <c r="K170" t="s">
        <v>21</v>
      </c>
      <c r="L170" t="s">
        <v>21</v>
      </c>
      <c r="M170">
        <f>IF(O170&lt;Price!$A$3,Price!$B$2,IF(O170&lt;Price!$A$4,Price!$B$3,IF(O170&lt;Price!$A$5,Price!$B$4,IF(O170&lt;Price!$A$6,Price!$B$5,Price!$B$6))))</f>
        <v>3</v>
      </c>
      <c r="N170">
        <f>VLOOKUP(C170,'Country'!$A:$D,4,0)</f>
        <v>1</v>
      </c>
      <c r="O170" s="7">
        <f t="shared" si="2"/>
        <v>40</v>
      </c>
      <c r="P170">
        <v>4.0999999999999996</v>
      </c>
      <c r="Q170" t="s">
        <v>30</v>
      </c>
      <c r="R170">
        <v>429</v>
      </c>
    </row>
    <row r="171" spans="1:18" x14ac:dyDescent="0.35">
      <c r="A171">
        <v>17316038</v>
      </c>
      <c r="B171" t="s">
        <v>495</v>
      </c>
      <c r="C171">
        <v>216</v>
      </c>
      <c r="D171" t="s">
        <v>18397</v>
      </c>
      <c r="E171" t="s">
        <v>485</v>
      </c>
      <c r="F171" t="s">
        <v>496</v>
      </c>
      <c r="G171" t="s">
        <v>497</v>
      </c>
      <c r="H171">
        <v>25</v>
      </c>
      <c r="I171" t="s">
        <v>261</v>
      </c>
      <c r="J171" t="s">
        <v>21</v>
      </c>
      <c r="K171" t="s">
        <v>21</v>
      </c>
      <c r="L171" t="s">
        <v>21</v>
      </c>
      <c r="M171">
        <f>IF(O171&lt;Price!$A$3,Price!$B$2,IF(O171&lt;Price!$A$4,Price!$B$3,IF(O171&lt;Price!$A$5,Price!$B$4,IF(O171&lt;Price!$A$6,Price!$B$5,Price!$B$6))))</f>
        <v>3</v>
      </c>
      <c r="N171">
        <f>VLOOKUP(C171,'Country'!$A:$D,4,0)</f>
        <v>1</v>
      </c>
      <c r="O171" s="7">
        <f t="shared" si="2"/>
        <v>25</v>
      </c>
      <c r="P171">
        <v>4.4000000000000004</v>
      </c>
      <c r="Q171" t="s">
        <v>30</v>
      </c>
      <c r="R171">
        <v>430</v>
      </c>
    </row>
    <row r="172" spans="1:18" x14ac:dyDescent="0.35">
      <c r="A172">
        <v>17316771</v>
      </c>
      <c r="B172" t="s">
        <v>498</v>
      </c>
      <c r="C172">
        <v>216</v>
      </c>
      <c r="D172" t="s">
        <v>18397</v>
      </c>
      <c r="E172" t="s">
        <v>485</v>
      </c>
      <c r="F172" t="s">
        <v>499</v>
      </c>
      <c r="G172" t="s">
        <v>209</v>
      </c>
      <c r="H172">
        <v>25</v>
      </c>
      <c r="I172" t="s">
        <v>261</v>
      </c>
      <c r="J172" t="s">
        <v>21</v>
      </c>
      <c r="K172" t="s">
        <v>21</v>
      </c>
      <c r="L172" t="s">
        <v>21</v>
      </c>
      <c r="M172">
        <f>IF(O172&lt;Price!$A$3,Price!$B$2,IF(O172&lt;Price!$A$4,Price!$B$3,IF(O172&lt;Price!$A$5,Price!$B$4,IF(O172&lt;Price!$A$6,Price!$B$5,Price!$B$6))))</f>
        <v>3</v>
      </c>
      <c r="N172">
        <f>VLOOKUP(C172,'Country'!$A:$D,4,0)</f>
        <v>1</v>
      </c>
      <c r="O172" s="7">
        <f t="shared" si="2"/>
        <v>25</v>
      </c>
      <c r="P172">
        <v>4.2</v>
      </c>
      <c r="Q172" t="s">
        <v>30</v>
      </c>
      <c r="R172">
        <v>186</v>
      </c>
    </row>
    <row r="173" spans="1:18" x14ac:dyDescent="0.35">
      <c r="A173">
        <v>17316201</v>
      </c>
      <c r="B173" t="s">
        <v>500</v>
      </c>
      <c r="C173">
        <v>216</v>
      </c>
      <c r="D173" t="s">
        <v>18397</v>
      </c>
      <c r="E173" t="s">
        <v>485</v>
      </c>
      <c r="F173" t="s">
        <v>501</v>
      </c>
      <c r="G173" t="s">
        <v>502</v>
      </c>
      <c r="H173">
        <v>10</v>
      </c>
      <c r="I173" t="s">
        <v>261</v>
      </c>
      <c r="J173" t="s">
        <v>21</v>
      </c>
      <c r="K173" t="s">
        <v>21</v>
      </c>
      <c r="L173" t="s">
        <v>21</v>
      </c>
      <c r="M173">
        <f>IF(O173&lt;Price!$A$3,Price!$B$2,IF(O173&lt;Price!$A$4,Price!$B$3,IF(O173&lt;Price!$A$5,Price!$B$4,IF(O173&lt;Price!$A$6,Price!$B$5,Price!$B$6))))</f>
        <v>2</v>
      </c>
      <c r="N173">
        <f>VLOOKUP(C173,'Country'!$A:$D,4,0)</f>
        <v>1</v>
      </c>
      <c r="O173" s="7">
        <f t="shared" si="2"/>
        <v>10</v>
      </c>
      <c r="P173">
        <v>4.2</v>
      </c>
      <c r="Q173" t="s">
        <v>30</v>
      </c>
      <c r="R173">
        <v>220</v>
      </c>
    </row>
    <row r="174" spans="1:18" x14ac:dyDescent="0.35">
      <c r="A174">
        <v>17316208</v>
      </c>
      <c r="B174" t="s">
        <v>503</v>
      </c>
      <c r="C174">
        <v>216</v>
      </c>
      <c r="D174" t="s">
        <v>18397</v>
      </c>
      <c r="E174" t="s">
        <v>485</v>
      </c>
      <c r="F174" t="s">
        <v>504</v>
      </c>
      <c r="G174" t="s">
        <v>39</v>
      </c>
      <c r="H174">
        <v>10</v>
      </c>
      <c r="I174" t="s">
        <v>261</v>
      </c>
      <c r="J174" t="s">
        <v>21</v>
      </c>
      <c r="K174" t="s">
        <v>21</v>
      </c>
      <c r="L174" t="s">
        <v>21</v>
      </c>
      <c r="M174">
        <f>IF(O174&lt;Price!$A$3,Price!$B$2,IF(O174&lt;Price!$A$4,Price!$B$3,IF(O174&lt;Price!$A$5,Price!$B$4,IF(O174&lt;Price!$A$6,Price!$B$5,Price!$B$6))))</f>
        <v>2</v>
      </c>
      <c r="N174">
        <f>VLOOKUP(C174,'Country'!$A:$D,4,0)</f>
        <v>1</v>
      </c>
      <c r="O174" s="7">
        <f t="shared" si="2"/>
        <v>10</v>
      </c>
      <c r="P174">
        <v>4.2</v>
      </c>
      <c r="Q174" t="s">
        <v>30</v>
      </c>
      <c r="R174">
        <v>347</v>
      </c>
    </row>
    <row r="175" spans="1:18" x14ac:dyDescent="0.35">
      <c r="A175">
        <v>17316389</v>
      </c>
      <c r="B175" t="s">
        <v>505</v>
      </c>
      <c r="C175">
        <v>216</v>
      </c>
      <c r="D175" t="s">
        <v>18397</v>
      </c>
      <c r="E175" t="s">
        <v>485</v>
      </c>
      <c r="F175" t="s">
        <v>506</v>
      </c>
      <c r="G175" t="s">
        <v>337</v>
      </c>
      <c r="H175">
        <v>25</v>
      </c>
      <c r="I175" t="s">
        <v>261</v>
      </c>
      <c r="J175" t="s">
        <v>21</v>
      </c>
      <c r="K175" t="s">
        <v>21</v>
      </c>
      <c r="L175" t="s">
        <v>21</v>
      </c>
      <c r="M175">
        <f>IF(O175&lt;Price!$A$3,Price!$B$2,IF(O175&lt;Price!$A$4,Price!$B$3,IF(O175&lt;Price!$A$5,Price!$B$4,IF(O175&lt;Price!$A$6,Price!$B$5,Price!$B$6))))</f>
        <v>3</v>
      </c>
      <c r="N175">
        <f>VLOOKUP(C175,'Country'!$A:$D,4,0)</f>
        <v>1</v>
      </c>
      <c r="O175" s="7">
        <f t="shared" si="2"/>
        <v>25</v>
      </c>
      <c r="P175">
        <v>3.8</v>
      </c>
      <c r="Q175" t="s">
        <v>72</v>
      </c>
      <c r="R175">
        <v>161</v>
      </c>
    </row>
    <row r="176" spans="1:18" x14ac:dyDescent="0.35">
      <c r="A176">
        <v>17316278</v>
      </c>
      <c r="B176" t="s">
        <v>507</v>
      </c>
      <c r="C176">
        <v>216</v>
      </c>
      <c r="D176" t="s">
        <v>18397</v>
      </c>
      <c r="E176" t="s">
        <v>485</v>
      </c>
      <c r="F176" t="s">
        <v>508</v>
      </c>
      <c r="G176" t="s">
        <v>209</v>
      </c>
      <c r="H176">
        <v>25</v>
      </c>
      <c r="I176" t="s">
        <v>261</v>
      </c>
      <c r="J176" t="s">
        <v>21</v>
      </c>
      <c r="K176" t="s">
        <v>21</v>
      </c>
      <c r="L176" t="s">
        <v>21</v>
      </c>
      <c r="M176">
        <f>IF(O176&lt;Price!$A$3,Price!$B$2,IF(O176&lt;Price!$A$4,Price!$B$3,IF(O176&lt;Price!$A$5,Price!$B$4,IF(O176&lt;Price!$A$6,Price!$B$5,Price!$B$6))))</f>
        <v>3</v>
      </c>
      <c r="N176">
        <f>VLOOKUP(C176,'Country'!$A:$D,4,0)</f>
        <v>1</v>
      </c>
      <c r="O176" s="7">
        <f t="shared" si="2"/>
        <v>25</v>
      </c>
      <c r="P176">
        <v>4.0999999999999996</v>
      </c>
      <c r="Q176" t="s">
        <v>30</v>
      </c>
      <c r="R176">
        <v>160</v>
      </c>
    </row>
    <row r="177" spans="1:18" x14ac:dyDescent="0.35">
      <c r="A177">
        <v>17316744</v>
      </c>
      <c r="B177" t="s">
        <v>509</v>
      </c>
      <c r="C177">
        <v>216</v>
      </c>
      <c r="D177" t="s">
        <v>18397</v>
      </c>
      <c r="E177" t="s">
        <v>485</v>
      </c>
      <c r="F177" t="s">
        <v>510</v>
      </c>
      <c r="G177" t="s">
        <v>169</v>
      </c>
      <c r="H177">
        <v>10</v>
      </c>
      <c r="I177" t="s">
        <v>261</v>
      </c>
      <c r="J177" t="s">
        <v>21</v>
      </c>
      <c r="K177" t="s">
        <v>21</v>
      </c>
      <c r="L177" t="s">
        <v>21</v>
      </c>
      <c r="M177">
        <f>IF(O177&lt;Price!$A$3,Price!$B$2,IF(O177&lt;Price!$A$4,Price!$B$3,IF(O177&lt;Price!$A$5,Price!$B$4,IF(O177&lt;Price!$A$6,Price!$B$5,Price!$B$6))))</f>
        <v>2</v>
      </c>
      <c r="N177">
        <f>VLOOKUP(C177,'Country'!$A:$D,4,0)</f>
        <v>1</v>
      </c>
      <c r="O177" s="7">
        <f t="shared" si="2"/>
        <v>10</v>
      </c>
      <c r="P177">
        <v>4.9000000000000004</v>
      </c>
      <c r="Q177" t="s">
        <v>22</v>
      </c>
      <c r="R177">
        <v>820</v>
      </c>
    </row>
    <row r="178" spans="1:18" x14ac:dyDescent="0.35">
      <c r="A178">
        <v>17316751</v>
      </c>
      <c r="B178" t="s">
        <v>511</v>
      </c>
      <c r="C178">
        <v>216</v>
      </c>
      <c r="D178" t="s">
        <v>18397</v>
      </c>
      <c r="E178" t="s">
        <v>485</v>
      </c>
      <c r="F178" t="s">
        <v>512</v>
      </c>
      <c r="G178" t="s">
        <v>494</v>
      </c>
      <c r="H178">
        <v>10</v>
      </c>
      <c r="I178" t="s">
        <v>261</v>
      </c>
      <c r="J178" t="s">
        <v>21</v>
      </c>
      <c r="K178" t="s">
        <v>21</v>
      </c>
      <c r="L178" t="s">
        <v>21</v>
      </c>
      <c r="M178">
        <f>IF(O178&lt;Price!$A$3,Price!$B$2,IF(O178&lt;Price!$A$4,Price!$B$3,IF(O178&lt;Price!$A$5,Price!$B$4,IF(O178&lt;Price!$A$6,Price!$B$5,Price!$B$6))))</f>
        <v>2</v>
      </c>
      <c r="N178">
        <f>VLOOKUP(C178,'Country'!$A:$D,4,0)</f>
        <v>1</v>
      </c>
      <c r="O178" s="7">
        <f t="shared" si="2"/>
        <v>10</v>
      </c>
      <c r="P178">
        <v>4.5</v>
      </c>
      <c r="Q178" t="s">
        <v>22</v>
      </c>
      <c r="R178">
        <v>488</v>
      </c>
    </row>
    <row r="179" spans="1:18" x14ac:dyDescent="0.35">
      <c r="A179">
        <v>17316766</v>
      </c>
      <c r="B179" t="s">
        <v>513</v>
      </c>
      <c r="C179">
        <v>216</v>
      </c>
      <c r="D179" t="s">
        <v>18397</v>
      </c>
      <c r="E179" t="s">
        <v>485</v>
      </c>
      <c r="F179" t="s">
        <v>514</v>
      </c>
      <c r="G179" t="s">
        <v>515</v>
      </c>
      <c r="H179">
        <v>25</v>
      </c>
      <c r="I179" t="s">
        <v>261</v>
      </c>
      <c r="J179" t="s">
        <v>21</v>
      </c>
      <c r="K179" t="s">
        <v>21</v>
      </c>
      <c r="L179" t="s">
        <v>21</v>
      </c>
      <c r="M179">
        <f>IF(O179&lt;Price!$A$3,Price!$B$2,IF(O179&lt;Price!$A$4,Price!$B$3,IF(O179&lt;Price!$A$5,Price!$B$4,IF(O179&lt;Price!$A$6,Price!$B$5,Price!$B$6))))</f>
        <v>3</v>
      </c>
      <c r="N179">
        <f>VLOOKUP(C179,'Country'!$A:$D,4,0)</f>
        <v>1</v>
      </c>
      <c r="O179" s="7">
        <f t="shared" si="2"/>
        <v>25</v>
      </c>
      <c r="P179">
        <v>3.6</v>
      </c>
      <c r="Q179" t="s">
        <v>72</v>
      </c>
      <c r="R179">
        <v>253</v>
      </c>
    </row>
    <row r="180" spans="1:18" x14ac:dyDescent="0.35">
      <c r="A180">
        <v>17316743</v>
      </c>
      <c r="B180" t="s">
        <v>516</v>
      </c>
      <c r="C180">
        <v>216</v>
      </c>
      <c r="D180" t="s">
        <v>18397</v>
      </c>
      <c r="E180" t="s">
        <v>485</v>
      </c>
      <c r="F180" t="s">
        <v>517</v>
      </c>
      <c r="G180" t="s">
        <v>518</v>
      </c>
      <c r="H180">
        <v>40</v>
      </c>
      <c r="I180" t="s">
        <v>261</v>
      </c>
      <c r="J180" t="s">
        <v>21</v>
      </c>
      <c r="K180" t="s">
        <v>21</v>
      </c>
      <c r="L180" t="s">
        <v>21</v>
      </c>
      <c r="M180">
        <f>IF(O180&lt;Price!$A$3,Price!$B$2,IF(O180&lt;Price!$A$4,Price!$B$3,IF(O180&lt;Price!$A$5,Price!$B$4,IF(O180&lt;Price!$A$6,Price!$B$5,Price!$B$6))))</f>
        <v>3</v>
      </c>
      <c r="N180">
        <f>VLOOKUP(C180,'Country'!$A:$D,4,0)</f>
        <v>1</v>
      </c>
      <c r="O180" s="7">
        <f t="shared" si="2"/>
        <v>40</v>
      </c>
      <c r="P180">
        <v>3.8</v>
      </c>
      <c r="Q180" t="s">
        <v>72</v>
      </c>
      <c r="R180">
        <v>220</v>
      </c>
    </row>
    <row r="181" spans="1:18" x14ac:dyDescent="0.35">
      <c r="A181">
        <v>17316374</v>
      </c>
      <c r="B181" t="s">
        <v>519</v>
      </c>
      <c r="C181">
        <v>216</v>
      </c>
      <c r="D181" t="s">
        <v>18397</v>
      </c>
      <c r="E181" t="s">
        <v>485</v>
      </c>
      <c r="F181" t="s">
        <v>520</v>
      </c>
      <c r="G181" t="s">
        <v>109</v>
      </c>
      <c r="H181">
        <v>25</v>
      </c>
      <c r="I181" t="s">
        <v>261</v>
      </c>
      <c r="J181" t="s">
        <v>21</v>
      </c>
      <c r="K181" t="s">
        <v>21</v>
      </c>
      <c r="L181" t="s">
        <v>21</v>
      </c>
      <c r="M181">
        <f>IF(O181&lt;Price!$A$3,Price!$B$2,IF(O181&lt;Price!$A$4,Price!$B$3,IF(O181&lt;Price!$A$5,Price!$B$4,IF(O181&lt;Price!$A$6,Price!$B$5,Price!$B$6))))</f>
        <v>3</v>
      </c>
      <c r="N181">
        <f>VLOOKUP(C181,'Country'!$A:$D,4,0)</f>
        <v>1</v>
      </c>
      <c r="O181" s="7">
        <f t="shared" si="2"/>
        <v>25</v>
      </c>
      <c r="P181">
        <v>4.3</v>
      </c>
      <c r="Q181" t="s">
        <v>30</v>
      </c>
      <c r="R181">
        <v>485</v>
      </c>
    </row>
    <row r="182" spans="1:18" x14ac:dyDescent="0.35">
      <c r="A182">
        <v>17316381</v>
      </c>
      <c r="B182" t="s">
        <v>521</v>
      </c>
      <c r="C182">
        <v>216</v>
      </c>
      <c r="D182" t="s">
        <v>18397</v>
      </c>
      <c r="E182" t="s">
        <v>485</v>
      </c>
      <c r="F182" t="s">
        <v>522</v>
      </c>
      <c r="G182" t="s">
        <v>134</v>
      </c>
      <c r="H182">
        <v>40</v>
      </c>
      <c r="I182" t="s">
        <v>261</v>
      </c>
      <c r="J182" t="s">
        <v>21</v>
      </c>
      <c r="K182" t="s">
        <v>21</v>
      </c>
      <c r="L182" t="s">
        <v>21</v>
      </c>
      <c r="M182">
        <f>IF(O182&lt;Price!$A$3,Price!$B$2,IF(O182&lt;Price!$A$4,Price!$B$3,IF(O182&lt;Price!$A$5,Price!$B$4,IF(O182&lt;Price!$A$6,Price!$B$5,Price!$B$6))))</f>
        <v>3</v>
      </c>
      <c r="N182">
        <f>VLOOKUP(C182,'Country'!$A:$D,4,0)</f>
        <v>1</v>
      </c>
      <c r="O182" s="7">
        <f t="shared" si="2"/>
        <v>40</v>
      </c>
      <c r="P182">
        <v>4.3</v>
      </c>
      <c r="Q182" t="s">
        <v>30</v>
      </c>
      <c r="R182">
        <v>428</v>
      </c>
    </row>
    <row r="183" spans="1:18" x14ac:dyDescent="0.35">
      <c r="A183">
        <v>17316802</v>
      </c>
      <c r="B183" t="s">
        <v>523</v>
      </c>
      <c r="C183">
        <v>216</v>
      </c>
      <c r="D183" t="s">
        <v>18397</v>
      </c>
      <c r="E183" t="s">
        <v>485</v>
      </c>
      <c r="F183" t="s">
        <v>524</v>
      </c>
      <c r="G183" t="s">
        <v>525</v>
      </c>
      <c r="H183">
        <v>25</v>
      </c>
      <c r="I183" t="s">
        <v>261</v>
      </c>
      <c r="J183" t="s">
        <v>21</v>
      </c>
      <c r="K183" t="s">
        <v>21</v>
      </c>
      <c r="L183" t="s">
        <v>21</v>
      </c>
      <c r="M183">
        <f>IF(O183&lt;Price!$A$3,Price!$B$2,IF(O183&lt;Price!$A$4,Price!$B$3,IF(O183&lt;Price!$A$5,Price!$B$4,IF(O183&lt;Price!$A$6,Price!$B$5,Price!$B$6))))</f>
        <v>3</v>
      </c>
      <c r="N183">
        <f>VLOOKUP(C183,'Country'!$A:$D,4,0)</f>
        <v>1</v>
      </c>
      <c r="O183" s="7">
        <f t="shared" si="2"/>
        <v>25</v>
      </c>
      <c r="P183">
        <v>4.0999999999999996</v>
      </c>
      <c r="Q183" t="s">
        <v>30</v>
      </c>
      <c r="R183">
        <v>294</v>
      </c>
    </row>
    <row r="184" spans="1:18" x14ac:dyDescent="0.35">
      <c r="A184">
        <v>17316416</v>
      </c>
      <c r="B184" t="s">
        <v>526</v>
      </c>
      <c r="C184">
        <v>216</v>
      </c>
      <c r="D184" t="s">
        <v>18397</v>
      </c>
      <c r="E184" t="s">
        <v>485</v>
      </c>
      <c r="F184" t="s">
        <v>527</v>
      </c>
      <c r="G184" t="s">
        <v>528</v>
      </c>
      <c r="H184">
        <v>40</v>
      </c>
      <c r="I184" t="s">
        <v>261</v>
      </c>
      <c r="J184" t="s">
        <v>21</v>
      </c>
      <c r="K184" t="s">
        <v>21</v>
      </c>
      <c r="L184" t="s">
        <v>21</v>
      </c>
      <c r="M184">
        <f>IF(O184&lt;Price!$A$3,Price!$B$2,IF(O184&lt;Price!$A$4,Price!$B$3,IF(O184&lt;Price!$A$5,Price!$B$4,IF(O184&lt;Price!$A$6,Price!$B$5,Price!$B$6))))</f>
        <v>3</v>
      </c>
      <c r="N184">
        <f>VLOOKUP(C184,'Country'!$A:$D,4,0)</f>
        <v>1</v>
      </c>
      <c r="O184" s="7">
        <f t="shared" si="2"/>
        <v>40</v>
      </c>
      <c r="P184">
        <v>4</v>
      </c>
      <c r="Q184" t="s">
        <v>30</v>
      </c>
      <c r="R184">
        <v>380</v>
      </c>
    </row>
    <row r="185" spans="1:18" x14ac:dyDescent="0.35">
      <c r="A185">
        <v>17316449</v>
      </c>
      <c r="B185" t="s">
        <v>529</v>
      </c>
      <c r="C185">
        <v>216</v>
      </c>
      <c r="D185" t="s">
        <v>18397</v>
      </c>
      <c r="E185" t="s">
        <v>485</v>
      </c>
      <c r="F185" t="s">
        <v>530</v>
      </c>
      <c r="G185" t="s">
        <v>392</v>
      </c>
      <c r="H185">
        <v>25</v>
      </c>
      <c r="I185" t="s">
        <v>261</v>
      </c>
      <c r="J185" t="s">
        <v>21</v>
      </c>
      <c r="K185" t="s">
        <v>21</v>
      </c>
      <c r="L185" t="s">
        <v>21</v>
      </c>
      <c r="M185">
        <f>IF(O185&lt;Price!$A$3,Price!$B$2,IF(O185&lt;Price!$A$4,Price!$B$3,IF(O185&lt;Price!$A$5,Price!$B$4,IF(O185&lt;Price!$A$6,Price!$B$5,Price!$B$6))))</f>
        <v>3</v>
      </c>
      <c r="N185">
        <f>VLOOKUP(C185,'Country'!$A:$D,4,0)</f>
        <v>1</v>
      </c>
      <c r="O185" s="7">
        <f t="shared" si="2"/>
        <v>25</v>
      </c>
      <c r="P185">
        <v>4.2</v>
      </c>
      <c r="Q185" t="s">
        <v>30</v>
      </c>
      <c r="R185">
        <v>259</v>
      </c>
    </row>
    <row r="186" spans="1:18" x14ac:dyDescent="0.35">
      <c r="A186">
        <v>17316603</v>
      </c>
      <c r="B186" t="s">
        <v>531</v>
      </c>
      <c r="C186">
        <v>216</v>
      </c>
      <c r="D186" t="s">
        <v>18397</v>
      </c>
      <c r="E186" t="s">
        <v>485</v>
      </c>
      <c r="F186" t="s">
        <v>532</v>
      </c>
      <c r="G186" t="s">
        <v>533</v>
      </c>
      <c r="H186">
        <v>25</v>
      </c>
      <c r="I186" t="s">
        <v>261</v>
      </c>
      <c r="J186" t="s">
        <v>21</v>
      </c>
      <c r="K186" t="s">
        <v>21</v>
      </c>
      <c r="L186" t="s">
        <v>21</v>
      </c>
      <c r="M186">
        <f>IF(O186&lt;Price!$A$3,Price!$B$2,IF(O186&lt;Price!$A$4,Price!$B$3,IF(O186&lt;Price!$A$5,Price!$B$4,IF(O186&lt;Price!$A$6,Price!$B$5,Price!$B$6))))</f>
        <v>3</v>
      </c>
      <c r="N186">
        <f>VLOOKUP(C186,'Country'!$A:$D,4,0)</f>
        <v>1</v>
      </c>
      <c r="O186" s="7">
        <f t="shared" si="2"/>
        <v>25</v>
      </c>
      <c r="P186">
        <v>4.7</v>
      </c>
      <c r="Q186" t="s">
        <v>22</v>
      </c>
      <c r="R186">
        <v>433</v>
      </c>
    </row>
    <row r="187" spans="1:18" x14ac:dyDescent="0.35">
      <c r="A187">
        <v>16659169</v>
      </c>
      <c r="B187" t="s">
        <v>534</v>
      </c>
      <c r="C187">
        <v>37</v>
      </c>
      <c r="D187" t="s">
        <v>18386</v>
      </c>
      <c r="E187" t="s">
        <v>535</v>
      </c>
      <c r="F187" t="s">
        <v>536</v>
      </c>
      <c r="G187" t="s">
        <v>33</v>
      </c>
      <c r="H187">
        <v>25</v>
      </c>
      <c r="I187" t="s">
        <v>261</v>
      </c>
      <c r="J187" t="s">
        <v>21</v>
      </c>
      <c r="K187" t="s">
        <v>21</v>
      </c>
      <c r="L187" t="s">
        <v>21</v>
      </c>
      <c r="M187">
        <f>IF(O187&lt;Price!$A$3,Price!$B$2,IF(O187&lt;Price!$A$4,Price!$B$3,IF(O187&lt;Price!$A$5,Price!$B$4,IF(O187&lt;Price!$A$6,Price!$B$5,Price!$B$6))))</f>
        <v>2</v>
      </c>
      <c r="N187">
        <f>VLOOKUP(C187,'Country'!$A:$D,4,0)</f>
        <v>0.75230216299999997</v>
      </c>
      <c r="O187" s="7">
        <f t="shared" si="2"/>
        <v>18.807554074999999</v>
      </c>
      <c r="P187">
        <v>3.7</v>
      </c>
      <c r="Q187" t="s">
        <v>72</v>
      </c>
      <c r="R187">
        <v>176</v>
      </c>
    </row>
    <row r="188" spans="1:18" x14ac:dyDescent="0.35">
      <c r="A188">
        <v>17558684</v>
      </c>
      <c r="B188" t="s">
        <v>537</v>
      </c>
      <c r="C188">
        <v>216</v>
      </c>
      <c r="D188" t="s">
        <v>18397</v>
      </c>
      <c r="E188" t="s">
        <v>538</v>
      </c>
      <c r="F188" t="s">
        <v>539</v>
      </c>
      <c r="G188" t="s">
        <v>540</v>
      </c>
      <c r="H188">
        <v>10</v>
      </c>
      <c r="I188" t="s">
        <v>261</v>
      </c>
      <c r="J188" t="s">
        <v>21</v>
      </c>
      <c r="K188" t="s">
        <v>21</v>
      </c>
      <c r="L188" t="s">
        <v>21</v>
      </c>
      <c r="M188">
        <f>IF(O188&lt;Price!$A$3,Price!$B$2,IF(O188&lt;Price!$A$4,Price!$B$3,IF(O188&lt;Price!$A$5,Price!$B$4,IF(O188&lt;Price!$A$6,Price!$B$5,Price!$B$6))))</f>
        <v>2</v>
      </c>
      <c r="N188">
        <f>VLOOKUP(C188,'Country'!$A:$D,4,0)</f>
        <v>1</v>
      </c>
      <c r="O188" s="7">
        <f t="shared" si="2"/>
        <v>10</v>
      </c>
      <c r="P188">
        <v>4.3</v>
      </c>
      <c r="Q188" t="s">
        <v>30</v>
      </c>
      <c r="R188">
        <v>96</v>
      </c>
    </row>
    <row r="189" spans="1:18" x14ac:dyDescent="0.35">
      <c r="A189">
        <v>18366580</v>
      </c>
      <c r="B189" t="s">
        <v>541</v>
      </c>
      <c r="C189">
        <v>216</v>
      </c>
      <c r="D189" t="s">
        <v>18397</v>
      </c>
      <c r="E189" t="s">
        <v>542</v>
      </c>
      <c r="F189" t="s">
        <v>543</v>
      </c>
      <c r="G189" t="s">
        <v>544</v>
      </c>
      <c r="H189">
        <v>25</v>
      </c>
      <c r="I189" t="s">
        <v>261</v>
      </c>
      <c r="J189" t="s">
        <v>21</v>
      </c>
      <c r="K189" t="s">
        <v>21</v>
      </c>
      <c r="L189" t="s">
        <v>21</v>
      </c>
      <c r="M189">
        <f>IF(O189&lt;Price!$A$3,Price!$B$2,IF(O189&lt;Price!$A$4,Price!$B$3,IF(O189&lt;Price!$A$5,Price!$B$4,IF(O189&lt;Price!$A$6,Price!$B$5,Price!$B$6))))</f>
        <v>3</v>
      </c>
      <c r="N189">
        <f>VLOOKUP(C189,'Country'!$A:$D,4,0)</f>
        <v>1</v>
      </c>
      <c r="O189" s="7">
        <f t="shared" si="2"/>
        <v>25</v>
      </c>
      <c r="P189">
        <v>3.1</v>
      </c>
      <c r="Q189" t="s">
        <v>97</v>
      </c>
      <c r="R189">
        <v>6</v>
      </c>
    </row>
    <row r="190" spans="1:18" x14ac:dyDescent="0.35">
      <c r="A190">
        <v>17330755</v>
      </c>
      <c r="B190" t="s">
        <v>545</v>
      </c>
      <c r="C190">
        <v>216</v>
      </c>
      <c r="D190" t="s">
        <v>18397</v>
      </c>
      <c r="E190" t="s">
        <v>546</v>
      </c>
      <c r="F190" t="s">
        <v>547</v>
      </c>
      <c r="G190" t="s">
        <v>548</v>
      </c>
      <c r="H190">
        <v>10</v>
      </c>
      <c r="I190" t="s">
        <v>261</v>
      </c>
      <c r="J190" t="s">
        <v>21</v>
      </c>
      <c r="K190" t="s">
        <v>21</v>
      </c>
      <c r="L190" t="s">
        <v>21</v>
      </c>
      <c r="M190">
        <f>IF(O190&lt;Price!$A$3,Price!$B$2,IF(O190&lt;Price!$A$4,Price!$B$3,IF(O190&lt;Price!$A$5,Price!$B$4,IF(O190&lt;Price!$A$6,Price!$B$5,Price!$B$6))))</f>
        <v>2</v>
      </c>
      <c r="N190">
        <f>VLOOKUP(C190,'Country'!$A:$D,4,0)</f>
        <v>1</v>
      </c>
      <c r="O190" s="7">
        <f t="shared" si="2"/>
        <v>10</v>
      </c>
      <c r="P190">
        <v>3.3</v>
      </c>
      <c r="Q190" t="s">
        <v>97</v>
      </c>
      <c r="R190">
        <v>33</v>
      </c>
    </row>
    <row r="191" spans="1:18" x14ac:dyDescent="0.35">
      <c r="A191">
        <v>17330611</v>
      </c>
      <c r="B191" t="s">
        <v>549</v>
      </c>
      <c r="C191">
        <v>216</v>
      </c>
      <c r="D191" t="s">
        <v>18397</v>
      </c>
      <c r="E191" t="s">
        <v>546</v>
      </c>
      <c r="F191" t="s">
        <v>550</v>
      </c>
      <c r="G191" t="s">
        <v>551</v>
      </c>
      <c r="H191">
        <v>25</v>
      </c>
      <c r="I191" t="s">
        <v>261</v>
      </c>
      <c r="J191" t="s">
        <v>21</v>
      </c>
      <c r="K191" t="s">
        <v>21</v>
      </c>
      <c r="L191" t="s">
        <v>21</v>
      </c>
      <c r="M191">
        <f>IF(O191&lt;Price!$A$3,Price!$B$2,IF(O191&lt;Price!$A$4,Price!$B$3,IF(O191&lt;Price!$A$5,Price!$B$4,IF(O191&lt;Price!$A$6,Price!$B$5,Price!$B$6))))</f>
        <v>3</v>
      </c>
      <c r="N191">
        <f>VLOOKUP(C191,'Country'!$A:$D,4,0)</f>
        <v>1</v>
      </c>
      <c r="O191" s="7">
        <f t="shared" si="2"/>
        <v>25</v>
      </c>
      <c r="P191">
        <v>4.5999999999999996</v>
      </c>
      <c r="Q191" t="s">
        <v>22</v>
      </c>
      <c r="R191">
        <v>489</v>
      </c>
    </row>
    <row r="192" spans="1:18" x14ac:dyDescent="0.35">
      <c r="A192">
        <v>17330609</v>
      </c>
      <c r="B192" t="s">
        <v>552</v>
      </c>
      <c r="C192">
        <v>216</v>
      </c>
      <c r="D192" t="s">
        <v>18397</v>
      </c>
      <c r="E192" t="s">
        <v>546</v>
      </c>
      <c r="F192" t="s">
        <v>553</v>
      </c>
      <c r="G192" t="s">
        <v>342</v>
      </c>
      <c r="H192">
        <v>25</v>
      </c>
      <c r="I192" t="s">
        <v>261</v>
      </c>
      <c r="J192" t="s">
        <v>21</v>
      </c>
      <c r="K192" t="s">
        <v>21</v>
      </c>
      <c r="L192" t="s">
        <v>21</v>
      </c>
      <c r="M192">
        <f>IF(O192&lt;Price!$A$3,Price!$B$2,IF(O192&lt;Price!$A$4,Price!$B$3,IF(O192&lt;Price!$A$5,Price!$B$4,IF(O192&lt;Price!$A$6,Price!$B$5,Price!$B$6))))</f>
        <v>3</v>
      </c>
      <c r="N192">
        <f>VLOOKUP(C192,'Country'!$A:$D,4,0)</f>
        <v>1</v>
      </c>
      <c r="O192" s="7">
        <f t="shared" si="2"/>
        <v>25</v>
      </c>
      <c r="P192">
        <v>4.5</v>
      </c>
      <c r="Q192" t="s">
        <v>22</v>
      </c>
      <c r="R192">
        <v>345</v>
      </c>
    </row>
    <row r="193" spans="1:18" x14ac:dyDescent="0.35">
      <c r="A193">
        <v>17330024</v>
      </c>
      <c r="B193" t="s">
        <v>554</v>
      </c>
      <c r="C193">
        <v>216</v>
      </c>
      <c r="D193" t="s">
        <v>18397</v>
      </c>
      <c r="E193" t="s">
        <v>546</v>
      </c>
      <c r="F193" t="s">
        <v>555</v>
      </c>
      <c r="G193" t="s">
        <v>556</v>
      </c>
      <c r="H193">
        <v>25</v>
      </c>
      <c r="I193" t="s">
        <v>261</v>
      </c>
      <c r="J193" t="s">
        <v>21</v>
      </c>
      <c r="K193" t="s">
        <v>21</v>
      </c>
      <c r="L193" t="s">
        <v>21</v>
      </c>
      <c r="M193">
        <f>IF(O193&lt;Price!$A$3,Price!$B$2,IF(O193&lt;Price!$A$4,Price!$B$3,IF(O193&lt;Price!$A$5,Price!$B$4,IF(O193&lt;Price!$A$6,Price!$B$5,Price!$B$6))))</f>
        <v>3</v>
      </c>
      <c r="N193">
        <f>VLOOKUP(C193,'Country'!$A:$D,4,0)</f>
        <v>1</v>
      </c>
      <c r="O193" s="7">
        <f t="shared" si="2"/>
        <v>25</v>
      </c>
      <c r="P193">
        <v>3.8</v>
      </c>
      <c r="Q193" t="s">
        <v>72</v>
      </c>
      <c r="R193">
        <v>149</v>
      </c>
    </row>
    <row r="194" spans="1:18" x14ac:dyDescent="0.35">
      <c r="A194">
        <v>17330074</v>
      </c>
      <c r="B194" t="s">
        <v>557</v>
      </c>
      <c r="C194">
        <v>216</v>
      </c>
      <c r="D194" t="s">
        <v>18397</v>
      </c>
      <c r="E194" t="s">
        <v>546</v>
      </c>
      <c r="F194" t="s">
        <v>558</v>
      </c>
      <c r="G194" t="s">
        <v>433</v>
      </c>
      <c r="H194">
        <v>25</v>
      </c>
      <c r="I194" t="s">
        <v>261</v>
      </c>
      <c r="J194" t="s">
        <v>21</v>
      </c>
      <c r="K194" t="s">
        <v>21</v>
      </c>
      <c r="L194" t="s">
        <v>21</v>
      </c>
      <c r="M194">
        <f>IF(O194&lt;Price!$A$3,Price!$B$2,IF(O194&lt;Price!$A$4,Price!$B$3,IF(O194&lt;Price!$A$5,Price!$B$4,IF(O194&lt;Price!$A$6,Price!$B$5,Price!$B$6))))</f>
        <v>3</v>
      </c>
      <c r="N194">
        <f>VLOOKUP(C194,'Country'!$A:$D,4,0)</f>
        <v>1</v>
      </c>
      <c r="O194" s="7">
        <f t="shared" ref="O194:O257" si="3">H194*N194</f>
        <v>25</v>
      </c>
      <c r="P194">
        <v>3.9</v>
      </c>
      <c r="Q194" t="s">
        <v>72</v>
      </c>
      <c r="R194">
        <v>330</v>
      </c>
    </row>
    <row r="195" spans="1:18" x14ac:dyDescent="0.35">
      <c r="A195">
        <v>17330185</v>
      </c>
      <c r="B195" t="s">
        <v>559</v>
      </c>
      <c r="C195">
        <v>216</v>
      </c>
      <c r="D195" t="s">
        <v>18397</v>
      </c>
      <c r="E195" t="s">
        <v>546</v>
      </c>
      <c r="F195" t="s">
        <v>560</v>
      </c>
      <c r="G195" t="s">
        <v>561</v>
      </c>
      <c r="H195">
        <v>40</v>
      </c>
      <c r="I195" t="s">
        <v>261</v>
      </c>
      <c r="J195" t="s">
        <v>21</v>
      </c>
      <c r="K195" t="s">
        <v>21</v>
      </c>
      <c r="L195" t="s">
        <v>21</v>
      </c>
      <c r="M195">
        <f>IF(O195&lt;Price!$A$3,Price!$B$2,IF(O195&lt;Price!$A$4,Price!$B$3,IF(O195&lt;Price!$A$5,Price!$B$4,IF(O195&lt;Price!$A$6,Price!$B$5,Price!$B$6))))</f>
        <v>3</v>
      </c>
      <c r="N195">
        <f>VLOOKUP(C195,'Country'!$A:$D,4,0)</f>
        <v>1</v>
      </c>
      <c r="O195" s="7">
        <f t="shared" si="3"/>
        <v>40</v>
      </c>
      <c r="P195">
        <v>3.9</v>
      </c>
      <c r="Q195" t="s">
        <v>72</v>
      </c>
      <c r="R195">
        <v>247</v>
      </c>
    </row>
    <row r="196" spans="1:18" x14ac:dyDescent="0.35">
      <c r="A196">
        <v>17330397</v>
      </c>
      <c r="B196" t="s">
        <v>562</v>
      </c>
      <c r="C196">
        <v>216</v>
      </c>
      <c r="D196" t="s">
        <v>18397</v>
      </c>
      <c r="E196" t="s">
        <v>546</v>
      </c>
      <c r="F196" t="s">
        <v>563</v>
      </c>
      <c r="G196" t="s">
        <v>564</v>
      </c>
      <c r="H196">
        <v>10</v>
      </c>
      <c r="I196" t="s">
        <v>261</v>
      </c>
      <c r="J196" t="s">
        <v>21</v>
      </c>
      <c r="K196" t="s">
        <v>21</v>
      </c>
      <c r="L196" t="s">
        <v>21</v>
      </c>
      <c r="M196">
        <f>IF(O196&lt;Price!$A$3,Price!$B$2,IF(O196&lt;Price!$A$4,Price!$B$3,IF(O196&lt;Price!$A$5,Price!$B$4,IF(O196&lt;Price!$A$6,Price!$B$5,Price!$B$6))))</f>
        <v>2</v>
      </c>
      <c r="N196">
        <f>VLOOKUP(C196,'Country'!$A:$D,4,0)</f>
        <v>1</v>
      </c>
      <c r="O196" s="7">
        <f t="shared" si="3"/>
        <v>10</v>
      </c>
      <c r="P196">
        <v>3.7</v>
      </c>
      <c r="Q196" t="s">
        <v>72</v>
      </c>
      <c r="R196">
        <v>123</v>
      </c>
    </row>
    <row r="197" spans="1:18" x14ac:dyDescent="0.35">
      <c r="A197">
        <v>17330735</v>
      </c>
      <c r="B197" t="s">
        <v>565</v>
      </c>
      <c r="C197">
        <v>216</v>
      </c>
      <c r="D197" t="s">
        <v>18397</v>
      </c>
      <c r="E197" t="s">
        <v>546</v>
      </c>
      <c r="F197" t="s">
        <v>566</v>
      </c>
      <c r="G197" t="s">
        <v>301</v>
      </c>
      <c r="H197">
        <v>40</v>
      </c>
      <c r="I197" t="s">
        <v>261</v>
      </c>
      <c r="J197" t="s">
        <v>21</v>
      </c>
      <c r="K197" t="s">
        <v>21</v>
      </c>
      <c r="L197" t="s">
        <v>21</v>
      </c>
      <c r="M197">
        <f>IF(O197&lt;Price!$A$3,Price!$B$2,IF(O197&lt;Price!$A$4,Price!$B$3,IF(O197&lt;Price!$A$5,Price!$B$4,IF(O197&lt;Price!$A$6,Price!$B$5,Price!$B$6))))</f>
        <v>3</v>
      </c>
      <c r="N197">
        <f>VLOOKUP(C197,'Country'!$A:$D,4,0)</f>
        <v>1</v>
      </c>
      <c r="O197" s="7">
        <f t="shared" si="3"/>
        <v>40</v>
      </c>
      <c r="P197">
        <v>3.6</v>
      </c>
      <c r="Q197" t="s">
        <v>72</v>
      </c>
      <c r="R197">
        <v>109</v>
      </c>
    </row>
    <row r="198" spans="1:18" x14ac:dyDescent="0.35">
      <c r="A198">
        <v>17330676</v>
      </c>
      <c r="B198" t="s">
        <v>567</v>
      </c>
      <c r="C198">
        <v>216</v>
      </c>
      <c r="D198" t="s">
        <v>18397</v>
      </c>
      <c r="E198" t="s">
        <v>546</v>
      </c>
      <c r="F198" t="s">
        <v>568</v>
      </c>
      <c r="G198" t="s">
        <v>569</v>
      </c>
      <c r="H198">
        <v>40</v>
      </c>
      <c r="I198" t="s">
        <v>261</v>
      </c>
      <c r="J198" t="s">
        <v>21</v>
      </c>
      <c r="K198" t="s">
        <v>21</v>
      </c>
      <c r="L198" t="s">
        <v>21</v>
      </c>
      <c r="M198">
        <f>IF(O198&lt;Price!$A$3,Price!$B$2,IF(O198&lt;Price!$A$4,Price!$B$3,IF(O198&lt;Price!$A$5,Price!$B$4,IF(O198&lt;Price!$A$6,Price!$B$5,Price!$B$6))))</f>
        <v>3</v>
      </c>
      <c r="N198">
        <f>VLOOKUP(C198,'Country'!$A:$D,4,0)</f>
        <v>1</v>
      </c>
      <c r="O198" s="7">
        <f t="shared" si="3"/>
        <v>40</v>
      </c>
      <c r="P198">
        <v>3.7</v>
      </c>
      <c r="Q198" t="s">
        <v>72</v>
      </c>
      <c r="R198">
        <v>134</v>
      </c>
    </row>
    <row r="199" spans="1:18" x14ac:dyDescent="0.35">
      <c r="A199">
        <v>17330048</v>
      </c>
      <c r="B199" t="s">
        <v>570</v>
      </c>
      <c r="C199">
        <v>216</v>
      </c>
      <c r="D199" t="s">
        <v>18397</v>
      </c>
      <c r="E199" t="s">
        <v>546</v>
      </c>
      <c r="F199" t="s">
        <v>571</v>
      </c>
      <c r="G199" t="s">
        <v>572</v>
      </c>
      <c r="H199">
        <v>40</v>
      </c>
      <c r="I199" t="s">
        <v>261</v>
      </c>
      <c r="J199" t="s">
        <v>21</v>
      </c>
      <c r="K199" t="s">
        <v>21</v>
      </c>
      <c r="L199" t="s">
        <v>21</v>
      </c>
      <c r="M199">
        <f>IF(O199&lt;Price!$A$3,Price!$B$2,IF(O199&lt;Price!$A$4,Price!$B$3,IF(O199&lt;Price!$A$5,Price!$B$4,IF(O199&lt;Price!$A$6,Price!$B$5,Price!$B$6))))</f>
        <v>3</v>
      </c>
      <c r="N199">
        <f>VLOOKUP(C199,'Country'!$A:$D,4,0)</f>
        <v>1</v>
      </c>
      <c r="O199" s="7">
        <f t="shared" si="3"/>
        <v>40</v>
      </c>
      <c r="P199">
        <v>4.2</v>
      </c>
      <c r="Q199" t="s">
        <v>30</v>
      </c>
      <c r="R199">
        <v>722</v>
      </c>
    </row>
    <row r="200" spans="1:18" x14ac:dyDescent="0.35">
      <c r="A200">
        <v>17330604</v>
      </c>
      <c r="B200" t="s">
        <v>573</v>
      </c>
      <c r="C200">
        <v>216</v>
      </c>
      <c r="D200" t="s">
        <v>18397</v>
      </c>
      <c r="E200" t="s">
        <v>546</v>
      </c>
      <c r="F200" t="s">
        <v>574</v>
      </c>
      <c r="G200" t="s">
        <v>410</v>
      </c>
      <c r="H200">
        <v>25</v>
      </c>
      <c r="I200" t="s">
        <v>261</v>
      </c>
      <c r="J200" t="s">
        <v>21</v>
      </c>
      <c r="K200" t="s">
        <v>21</v>
      </c>
      <c r="L200" t="s">
        <v>21</v>
      </c>
      <c r="M200">
        <f>IF(O200&lt;Price!$A$3,Price!$B$2,IF(O200&lt;Price!$A$4,Price!$B$3,IF(O200&lt;Price!$A$5,Price!$B$4,IF(O200&lt;Price!$A$6,Price!$B$5,Price!$B$6))))</f>
        <v>3</v>
      </c>
      <c r="N200">
        <f>VLOOKUP(C200,'Country'!$A:$D,4,0)</f>
        <v>1</v>
      </c>
      <c r="O200" s="7">
        <f t="shared" si="3"/>
        <v>25</v>
      </c>
      <c r="P200">
        <v>4.3</v>
      </c>
      <c r="Q200" t="s">
        <v>30</v>
      </c>
      <c r="R200">
        <v>213</v>
      </c>
    </row>
    <row r="201" spans="1:18" x14ac:dyDescent="0.35">
      <c r="A201">
        <v>17330087</v>
      </c>
      <c r="B201" t="s">
        <v>575</v>
      </c>
      <c r="C201">
        <v>216</v>
      </c>
      <c r="D201" t="s">
        <v>18397</v>
      </c>
      <c r="E201" t="s">
        <v>546</v>
      </c>
      <c r="F201" t="s">
        <v>576</v>
      </c>
      <c r="G201" t="s">
        <v>39</v>
      </c>
      <c r="H201">
        <v>25</v>
      </c>
      <c r="I201" t="s">
        <v>261</v>
      </c>
      <c r="J201" t="s">
        <v>21</v>
      </c>
      <c r="K201" t="s">
        <v>21</v>
      </c>
      <c r="L201" t="s">
        <v>21</v>
      </c>
      <c r="M201">
        <f>IF(O201&lt;Price!$A$3,Price!$B$2,IF(O201&lt;Price!$A$4,Price!$B$3,IF(O201&lt;Price!$A$5,Price!$B$4,IF(O201&lt;Price!$A$6,Price!$B$5,Price!$B$6))))</f>
        <v>3</v>
      </c>
      <c r="N201">
        <f>VLOOKUP(C201,'Country'!$A:$D,4,0)</f>
        <v>1</v>
      </c>
      <c r="O201" s="7">
        <f t="shared" si="3"/>
        <v>25</v>
      </c>
      <c r="P201">
        <v>4</v>
      </c>
      <c r="Q201" t="s">
        <v>30</v>
      </c>
      <c r="R201">
        <v>335</v>
      </c>
    </row>
    <row r="202" spans="1:18" x14ac:dyDescent="0.35">
      <c r="A202">
        <v>17330137</v>
      </c>
      <c r="B202" t="s">
        <v>577</v>
      </c>
      <c r="C202">
        <v>216</v>
      </c>
      <c r="D202" t="s">
        <v>18397</v>
      </c>
      <c r="E202" t="s">
        <v>546</v>
      </c>
      <c r="F202" t="s">
        <v>578</v>
      </c>
      <c r="G202" t="s">
        <v>579</v>
      </c>
      <c r="H202">
        <v>25</v>
      </c>
      <c r="I202" t="s">
        <v>261</v>
      </c>
      <c r="J202" t="s">
        <v>21</v>
      </c>
      <c r="K202" t="s">
        <v>21</v>
      </c>
      <c r="L202" t="s">
        <v>21</v>
      </c>
      <c r="M202">
        <f>IF(O202&lt;Price!$A$3,Price!$B$2,IF(O202&lt;Price!$A$4,Price!$B$3,IF(O202&lt;Price!$A$5,Price!$B$4,IF(O202&lt;Price!$A$6,Price!$B$5,Price!$B$6))))</f>
        <v>3</v>
      </c>
      <c r="N202">
        <f>VLOOKUP(C202,'Country'!$A:$D,4,0)</f>
        <v>1</v>
      </c>
      <c r="O202" s="7">
        <f t="shared" si="3"/>
        <v>25</v>
      </c>
      <c r="P202">
        <v>4</v>
      </c>
      <c r="Q202" t="s">
        <v>30</v>
      </c>
      <c r="R202">
        <v>353</v>
      </c>
    </row>
    <row r="203" spans="1:18" x14ac:dyDescent="0.35">
      <c r="A203">
        <v>17330155</v>
      </c>
      <c r="B203" t="s">
        <v>580</v>
      </c>
      <c r="C203">
        <v>216</v>
      </c>
      <c r="D203" t="s">
        <v>18397</v>
      </c>
      <c r="E203" t="s">
        <v>546</v>
      </c>
      <c r="F203" t="s">
        <v>581</v>
      </c>
      <c r="G203" t="s">
        <v>75</v>
      </c>
      <c r="H203">
        <v>10</v>
      </c>
      <c r="I203" t="s">
        <v>261</v>
      </c>
      <c r="J203" t="s">
        <v>21</v>
      </c>
      <c r="K203" t="s">
        <v>21</v>
      </c>
      <c r="L203" t="s">
        <v>21</v>
      </c>
      <c r="M203">
        <f>IF(O203&lt;Price!$A$3,Price!$B$2,IF(O203&lt;Price!$A$4,Price!$B$3,IF(O203&lt;Price!$A$5,Price!$B$4,IF(O203&lt;Price!$A$6,Price!$B$5,Price!$B$6))))</f>
        <v>2</v>
      </c>
      <c r="N203">
        <f>VLOOKUP(C203,'Country'!$A:$D,4,0)</f>
        <v>1</v>
      </c>
      <c r="O203" s="7">
        <f t="shared" si="3"/>
        <v>10</v>
      </c>
      <c r="P203">
        <v>4</v>
      </c>
      <c r="Q203" t="s">
        <v>30</v>
      </c>
      <c r="R203">
        <v>170</v>
      </c>
    </row>
    <row r="204" spans="1:18" x14ac:dyDescent="0.35">
      <c r="A204">
        <v>17330309</v>
      </c>
      <c r="B204" t="s">
        <v>398</v>
      </c>
      <c r="C204">
        <v>216</v>
      </c>
      <c r="D204" t="s">
        <v>18397</v>
      </c>
      <c r="E204" t="s">
        <v>546</v>
      </c>
      <c r="F204" t="s">
        <v>582</v>
      </c>
      <c r="G204" t="s">
        <v>109</v>
      </c>
      <c r="H204">
        <v>25</v>
      </c>
      <c r="I204" t="s">
        <v>261</v>
      </c>
      <c r="J204" t="s">
        <v>21</v>
      </c>
      <c r="K204" t="s">
        <v>21</v>
      </c>
      <c r="L204" t="s">
        <v>21</v>
      </c>
      <c r="M204">
        <f>IF(O204&lt;Price!$A$3,Price!$B$2,IF(O204&lt;Price!$A$4,Price!$B$3,IF(O204&lt;Price!$A$5,Price!$B$4,IF(O204&lt;Price!$A$6,Price!$B$5,Price!$B$6))))</f>
        <v>3</v>
      </c>
      <c r="N204">
        <f>VLOOKUP(C204,'Country'!$A:$D,4,0)</f>
        <v>1</v>
      </c>
      <c r="O204" s="7">
        <f t="shared" si="3"/>
        <v>25</v>
      </c>
      <c r="P204">
        <v>4.0999999999999996</v>
      </c>
      <c r="Q204" t="s">
        <v>30</v>
      </c>
      <c r="R204">
        <v>192</v>
      </c>
    </row>
    <row r="205" spans="1:18" x14ac:dyDescent="0.35">
      <c r="A205">
        <v>17330311</v>
      </c>
      <c r="B205" t="s">
        <v>583</v>
      </c>
      <c r="C205">
        <v>216</v>
      </c>
      <c r="D205" t="s">
        <v>18397</v>
      </c>
      <c r="E205" t="s">
        <v>546</v>
      </c>
      <c r="F205" t="s">
        <v>584</v>
      </c>
      <c r="G205" t="s">
        <v>585</v>
      </c>
      <c r="H205">
        <v>40</v>
      </c>
      <c r="I205" t="s">
        <v>261</v>
      </c>
      <c r="J205" t="s">
        <v>21</v>
      </c>
      <c r="K205" t="s">
        <v>21</v>
      </c>
      <c r="L205" t="s">
        <v>21</v>
      </c>
      <c r="M205">
        <f>IF(O205&lt;Price!$A$3,Price!$B$2,IF(O205&lt;Price!$A$4,Price!$B$3,IF(O205&lt;Price!$A$5,Price!$B$4,IF(O205&lt;Price!$A$6,Price!$B$5,Price!$B$6))))</f>
        <v>3</v>
      </c>
      <c r="N205">
        <f>VLOOKUP(C205,'Country'!$A:$D,4,0)</f>
        <v>1</v>
      </c>
      <c r="O205" s="7">
        <f t="shared" si="3"/>
        <v>40</v>
      </c>
      <c r="P205">
        <v>4.0999999999999996</v>
      </c>
      <c r="Q205" t="s">
        <v>30</v>
      </c>
      <c r="R205">
        <v>302</v>
      </c>
    </row>
    <row r="206" spans="1:18" x14ac:dyDescent="0.35">
      <c r="A206">
        <v>17330615</v>
      </c>
      <c r="B206" t="s">
        <v>586</v>
      </c>
      <c r="C206">
        <v>216</v>
      </c>
      <c r="D206" t="s">
        <v>18397</v>
      </c>
      <c r="E206" t="s">
        <v>546</v>
      </c>
      <c r="F206" t="s">
        <v>587</v>
      </c>
      <c r="G206" t="s">
        <v>588</v>
      </c>
      <c r="H206">
        <v>10</v>
      </c>
      <c r="I206" t="s">
        <v>261</v>
      </c>
      <c r="J206" t="s">
        <v>21</v>
      </c>
      <c r="K206" t="s">
        <v>21</v>
      </c>
      <c r="L206" t="s">
        <v>21</v>
      </c>
      <c r="M206">
        <f>IF(O206&lt;Price!$A$3,Price!$B$2,IF(O206&lt;Price!$A$4,Price!$B$3,IF(O206&lt;Price!$A$5,Price!$B$4,IF(O206&lt;Price!$A$6,Price!$B$5,Price!$B$6))))</f>
        <v>2</v>
      </c>
      <c r="N206">
        <f>VLOOKUP(C206,'Country'!$A:$D,4,0)</f>
        <v>1</v>
      </c>
      <c r="O206" s="7">
        <f t="shared" si="3"/>
        <v>10</v>
      </c>
      <c r="P206">
        <v>4.2</v>
      </c>
      <c r="Q206" t="s">
        <v>30</v>
      </c>
      <c r="R206">
        <v>355</v>
      </c>
    </row>
    <row r="207" spans="1:18" x14ac:dyDescent="0.35">
      <c r="A207">
        <v>17330638</v>
      </c>
      <c r="B207" t="s">
        <v>589</v>
      </c>
      <c r="C207">
        <v>216</v>
      </c>
      <c r="D207" t="s">
        <v>18397</v>
      </c>
      <c r="E207" t="s">
        <v>546</v>
      </c>
      <c r="F207" t="s">
        <v>590</v>
      </c>
      <c r="G207" t="s">
        <v>342</v>
      </c>
      <c r="H207">
        <v>25</v>
      </c>
      <c r="I207" t="s">
        <v>261</v>
      </c>
      <c r="J207" t="s">
        <v>21</v>
      </c>
      <c r="K207" t="s">
        <v>21</v>
      </c>
      <c r="L207" t="s">
        <v>21</v>
      </c>
      <c r="M207">
        <f>IF(O207&lt;Price!$A$3,Price!$B$2,IF(O207&lt;Price!$A$4,Price!$B$3,IF(O207&lt;Price!$A$5,Price!$B$4,IF(O207&lt;Price!$A$6,Price!$B$5,Price!$B$6))))</f>
        <v>3</v>
      </c>
      <c r="N207">
        <f>VLOOKUP(C207,'Country'!$A:$D,4,0)</f>
        <v>1</v>
      </c>
      <c r="O207" s="7">
        <f t="shared" si="3"/>
        <v>25</v>
      </c>
      <c r="P207">
        <v>4.3</v>
      </c>
      <c r="Q207" t="s">
        <v>30</v>
      </c>
      <c r="R207">
        <v>287</v>
      </c>
    </row>
    <row r="208" spans="1:18" x14ac:dyDescent="0.35">
      <c r="A208">
        <v>17330628</v>
      </c>
      <c r="B208" t="s">
        <v>591</v>
      </c>
      <c r="C208">
        <v>216</v>
      </c>
      <c r="D208" t="s">
        <v>18397</v>
      </c>
      <c r="E208" t="s">
        <v>546</v>
      </c>
      <c r="F208" t="s">
        <v>592</v>
      </c>
      <c r="G208" t="s">
        <v>593</v>
      </c>
      <c r="H208">
        <v>40</v>
      </c>
      <c r="I208" t="s">
        <v>261</v>
      </c>
      <c r="J208" t="s">
        <v>21</v>
      </c>
      <c r="K208" t="s">
        <v>21</v>
      </c>
      <c r="L208" t="s">
        <v>21</v>
      </c>
      <c r="M208">
        <f>IF(O208&lt;Price!$A$3,Price!$B$2,IF(O208&lt;Price!$A$4,Price!$B$3,IF(O208&lt;Price!$A$5,Price!$B$4,IF(O208&lt;Price!$A$6,Price!$B$5,Price!$B$6))))</f>
        <v>3</v>
      </c>
      <c r="N208">
        <f>VLOOKUP(C208,'Country'!$A:$D,4,0)</f>
        <v>1</v>
      </c>
      <c r="O208" s="7">
        <f t="shared" si="3"/>
        <v>40</v>
      </c>
      <c r="P208">
        <v>4</v>
      </c>
      <c r="Q208" t="s">
        <v>30</v>
      </c>
      <c r="R208">
        <v>264</v>
      </c>
    </row>
    <row r="209" spans="1:18" x14ac:dyDescent="0.35">
      <c r="A209">
        <v>17330546</v>
      </c>
      <c r="B209" t="s">
        <v>594</v>
      </c>
      <c r="C209">
        <v>216</v>
      </c>
      <c r="D209" t="s">
        <v>18397</v>
      </c>
      <c r="E209" t="s">
        <v>546</v>
      </c>
      <c r="F209" t="s">
        <v>595</v>
      </c>
      <c r="G209" t="s">
        <v>444</v>
      </c>
      <c r="H209">
        <v>40</v>
      </c>
      <c r="I209" t="s">
        <v>261</v>
      </c>
      <c r="J209" t="s">
        <v>21</v>
      </c>
      <c r="K209" t="s">
        <v>21</v>
      </c>
      <c r="L209" t="s">
        <v>21</v>
      </c>
      <c r="M209">
        <f>IF(O209&lt;Price!$A$3,Price!$B$2,IF(O209&lt;Price!$A$4,Price!$B$3,IF(O209&lt;Price!$A$5,Price!$B$4,IF(O209&lt;Price!$A$6,Price!$B$5,Price!$B$6))))</f>
        <v>3</v>
      </c>
      <c r="N209">
        <f>VLOOKUP(C209,'Country'!$A:$D,4,0)</f>
        <v>1</v>
      </c>
      <c r="O209" s="7">
        <f t="shared" si="3"/>
        <v>40</v>
      </c>
      <c r="P209">
        <v>4.4000000000000004</v>
      </c>
      <c r="Q209" t="s">
        <v>30</v>
      </c>
      <c r="R209">
        <v>235</v>
      </c>
    </row>
    <row r="210" spans="1:18" x14ac:dyDescent="0.35">
      <c r="A210">
        <v>16643459</v>
      </c>
      <c r="B210" t="s">
        <v>596</v>
      </c>
      <c r="C210">
        <v>37</v>
      </c>
      <c r="D210" t="s">
        <v>18386</v>
      </c>
      <c r="E210" t="s">
        <v>597</v>
      </c>
      <c r="F210" t="s">
        <v>598</v>
      </c>
      <c r="G210" t="s">
        <v>599</v>
      </c>
      <c r="H210">
        <v>25</v>
      </c>
      <c r="I210" t="s">
        <v>261</v>
      </c>
      <c r="J210" t="s">
        <v>21</v>
      </c>
      <c r="K210" t="s">
        <v>21</v>
      </c>
      <c r="L210" t="s">
        <v>21</v>
      </c>
      <c r="M210">
        <f>IF(O210&lt;Price!$A$3,Price!$B$2,IF(O210&lt;Price!$A$4,Price!$B$3,IF(O210&lt;Price!$A$5,Price!$B$4,IF(O210&lt;Price!$A$6,Price!$B$5,Price!$B$6))))</f>
        <v>2</v>
      </c>
      <c r="N210">
        <f>VLOOKUP(C210,'Country'!$A:$D,4,0)</f>
        <v>0.75230216299999997</v>
      </c>
      <c r="O210" s="7">
        <f t="shared" si="3"/>
        <v>18.807554074999999</v>
      </c>
      <c r="P210">
        <v>3</v>
      </c>
      <c r="Q210" t="s">
        <v>97</v>
      </c>
      <c r="R210">
        <v>6</v>
      </c>
    </row>
    <row r="211" spans="1:18" x14ac:dyDescent="0.35">
      <c r="A211">
        <v>17334434</v>
      </c>
      <c r="B211" t="s">
        <v>600</v>
      </c>
      <c r="C211">
        <v>216</v>
      </c>
      <c r="D211" t="s">
        <v>18397</v>
      </c>
      <c r="E211" t="s">
        <v>601</v>
      </c>
      <c r="F211" t="s">
        <v>602</v>
      </c>
      <c r="G211" t="s">
        <v>603</v>
      </c>
      <c r="H211">
        <v>25</v>
      </c>
      <c r="I211" t="s">
        <v>261</v>
      </c>
      <c r="J211" t="s">
        <v>21</v>
      </c>
      <c r="K211" t="s">
        <v>21</v>
      </c>
      <c r="L211" t="s">
        <v>21</v>
      </c>
      <c r="M211">
        <f>IF(O211&lt;Price!$A$3,Price!$B$2,IF(O211&lt;Price!$A$4,Price!$B$3,IF(O211&lt;Price!$A$5,Price!$B$4,IF(O211&lt;Price!$A$6,Price!$B$5,Price!$B$6))))</f>
        <v>3</v>
      </c>
      <c r="N211">
        <f>VLOOKUP(C211,'Country'!$A:$D,4,0)</f>
        <v>1</v>
      </c>
      <c r="O211" s="7">
        <f t="shared" si="3"/>
        <v>25</v>
      </c>
      <c r="P211">
        <v>3.7</v>
      </c>
      <c r="Q211" t="s">
        <v>72</v>
      </c>
      <c r="R211">
        <v>38</v>
      </c>
    </row>
    <row r="212" spans="1:18" x14ac:dyDescent="0.35">
      <c r="A212">
        <v>17334348</v>
      </c>
      <c r="B212" t="s">
        <v>604</v>
      </c>
      <c r="C212">
        <v>216</v>
      </c>
      <c r="D212" t="s">
        <v>18397</v>
      </c>
      <c r="E212" t="s">
        <v>601</v>
      </c>
      <c r="F212" t="s">
        <v>605</v>
      </c>
      <c r="G212" t="s">
        <v>606</v>
      </c>
      <c r="H212">
        <v>10</v>
      </c>
      <c r="I212" t="s">
        <v>261</v>
      </c>
      <c r="J212" t="s">
        <v>21</v>
      </c>
      <c r="K212" t="s">
        <v>21</v>
      </c>
      <c r="L212" t="s">
        <v>21</v>
      </c>
      <c r="M212">
        <f>IF(O212&lt;Price!$A$3,Price!$B$2,IF(O212&lt;Price!$A$4,Price!$B$3,IF(O212&lt;Price!$A$5,Price!$B$4,IF(O212&lt;Price!$A$6,Price!$B$5,Price!$B$6))))</f>
        <v>2</v>
      </c>
      <c r="N212">
        <f>VLOOKUP(C212,'Country'!$A:$D,4,0)</f>
        <v>1</v>
      </c>
      <c r="O212" s="7">
        <f t="shared" si="3"/>
        <v>10</v>
      </c>
      <c r="P212">
        <v>4.4000000000000004</v>
      </c>
      <c r="Q212" t="s">
        <v>30</v>
      </c>
      <c r="R212">
        <v>122</v>
      </c>
    </row>
    <row r="213" spans="1:18" x14ac:dyDescent="0.35">
      <c r="A213">
        <v>17334213</v>
      </c>
      <c r="B213" t="s">
        <v>607</v>
      </c>
      <c r="C213">
        <v>216</v>
      </c>
      <c r="D213" t="s">
        <v>18397</v>
      </c>
      <c r="E213" t="s">
        <v>601</v>
      </c>
      <c r="F213" t="s">
        <v>608</v>
      </c>
      <c r="G213" t="s">
        <v>392</v>
      </c>
      <c r="H213">
        <v>25</v>
      </c>
      <c r="I213" t="s">
        <v>261</v>
      </c>
      <c r="J213" t="s">
        <v>21</v>
      </c>
      <c r="K213" t="s">
        <v>21</v>
      </c>
      <c r="L213" t="s">
        <v>21</v>
      </c>
      <c r="M213">
        <f>IF(O213&lt;Price!$A$3,Price!$B$2,IF(O213&lt;Price!$A$4,Price!$B$3,IF(O213&lt;Price!$A$5,Price!$B$4,IF(O213&lt;Price!$A$6,Price!$B$5,Price!$B$6))))</f>
        <v>3</v>
      </c>
      <c r="N213">
        <f>VLOOKUP(C213,'Country'!$A:$D,4,0)</f>
        <v>1</v>
      </c>
      <c r="O213" s="7">
        <f t="shared" si="3"/>
        <v>25</v>
      </c>
      <c r="P213">
        <v>4.4000000000000004</v>
      </c>
      <c r="Q213" t="s">
        <v>30</v>
      </c>
      <c r="R213">
        <v>207</v>
      </c>
    </row>
    <row r="214" spans="1:18" x14ac:dyDescent="0.35">
      <c r="A214">
        <v>17334355</v>
      </c>
      <c r="B214" t="s">
        <v>609</v>
      </c>
      <c r="C214">
        <v>216</v>
      </c>
      <c r="D214" t="s">
        <v>18397</v>
      </c>
      <c r="E214" t="s">
        <v>601</v>
      </c>
      <c r="F214" t="s">
        <v>610</v>
      </c>
      <c r="G214" t="s">
        <v>611</v>
      </c>
      <c r="H214">
        <v>10</v>
      </c>
      <c r="I214" t="s">
        <v>261</v>
      </c>
      <c r="J214" t="s">
        <v>21</v>
      </c>
      <c r="K214" t="s">
        <v>21</v>
      </c>
      <c r="L214" t="s">
        <v>21</v>
      </c>
      <c r="M214">
        <f>IF(O214&lt;Price!$A$3,Price!$B$2,IF(O214&lt;Price!$A$4,Price!$B$3,IF(O214&lt;Price!$A$5,Price!$B$4,IF(O214&lt;Price!$A$6,Price!$B$5,Price!$B$6))))</f>
        <v>2</v>
      </c>
      <c r="N214">
        <f>VLOOKUP(C214,'Country'!$A:$D,4,0)</f>
        <v>1</v>
      </c>
      <c r="O214" s="7">
        <f t="shared" si="3"/>
        <v>10</v>
      </c>
      <c r="P214">
        <v>3.9</v>
      </c>
      <c r="Q214" t="s">
        <v>72</v>
      </c>
      <c r="R214">
        <v>66</v>
      </c>
    </row>
    <row r="215" spans="1:18" x14ac:dyDescent="0.35">
      <c r="A215">
        <v>17334212</v>
      </c>
      <c r="B215" t="s">
        <v>612</v>
      </c>
      <c r="C215">
        <v>216</v>
      </c>
      <c r="D215" t="s">
        <v>18397</v>
      </c>
      <c r="E215" t="s">
        <v>601</v>
      </c>
      <c r="F215" t="s">
        <v>613</v>
      </c>
      <c r="G215" t="s">
        <v>614</v>
      </c>
      <c r="H215">
        <v>10</v>
      </c>
      <c r="I215" t="s">
        <v>261</v>
      </c>
      <c r="J215" t="s">
        <v>21</v>
      </c>
      <c r="K215" t="s">
        <v>21</v>
      </c>
      <c r="L215" t="s">
        <v>21</v>
      </c>
      <c r="M215">
        <f>IF(O215&lt;Price!$A$3,Price!$B$2,IF(O215&lt;Price!$A$4,Price!$B$3,IF(O215&lt;Price!$A$5,Price!$B$4,IF(O215&lt;Price!$A$6,Price!$B$5,Price!$B$6))))</f>
        <v>2</v>
      </c>
      <c r="N215">
        <f>VLOOKUP(C215,'Country'!$A:$D,4,0)</f>
        <v>1</v>
      </c>
      <c r="O215" s="7">
        <f t="shared" si="3"/>
        <v>10</v>
      </c>
      <c r="P215">
        <v>4.9000000000000004</v>
      </c>
      <c r="Q215" t="s">
        <v>22</v>
      </c>
      <c r="R215">
        <v>249</v>
      </c>
    </row>
    <row r="216" spans="1:18" x14ac:dyDescent="0.35">
      <c r="A216">
        <v>17333797</v>
      </c>
      <c r="B216" t="s">
        <v>615</v>
      </c>
      <c r="C216">
        <v>216</v>
      </c>
      <c r="D216" t="s">
        <v>18397</v>
      </c>
      <c r="E216" t="s">
        <v>601</v>
      </c>
      <c r="F216" t="s">
        <v>616</v>
      </c>
      <c r="G216" t="s">
        <v>342</v>
      </c>
      <c r="H216">
        <v>25</v>
      </c>
      <c r="I216" t="s">
        <v>261</v>
      </c>
      <c r="J216" t="s">
        <v>21</v>
      </c>
      <c r="K216" t="s">
        <v>21</v>
      </c>
      <c r="L216" t="s">
        <v>21</v>
      </c>
      <c r="M216">
        <f>IF(O216&lt;Price!$A$3,Price!$B$2,IF(O216&lt;Price!$A$4,Price!$B$3,IF(O216&lt;Price!$A$5,Price!$B$4,IF(O216&lt;Price!$A$6,Price!$B$5,Price!$B$6))))</f>
        <v>3</v>
      </c>
      <c r="N216">
        <f>VLOOKUP(C216,'Country'!$A:$D,4,0)</f>
        <v>1</v>
      </c>
      <c r="O216" s="7">
        <f t="shared" si="3"/>
        <v>25</v>
      </c>
      <c r="P216">
        <v>3.8</v>
      </c>
      <c r="Q216" t="s">
        <v>72</v>
      </c>
      <c r="R216">
        <v>63</v>
      </c>
    </row>
    <row r="217" spans="1:18" x14ac:dyDescent="0.35">
      <c r="A217">
        <v>17334217</v>
      </c>
      <c r="B217" t="s">
        <v>617</v>
      </c>
      <c r="C217">
        <v>216</v>
      </c>
      <c r="D217" t="s">
        <v>18397</v>
      </c>
      <c r="E217" t="s">
        <v>601</v>
      </c>
      <c r="F217" t="s">
        <v>618</v>
      </c>
      <c r="G217" t="s">
        <v>33</v>
      </c>
      <c r="H217">
        <v>40</v>
      </c>
      <c r="I217" t="s">
        <v>261</v>
      </c>
      <c r="J217" t="s">
        <v>21</v>
      </c>
      <c r="K217" t="s">
        <v>21</v>
      </c>
      <c r="L217" t="s">
        <v>21</v>
      </c>
      <c r="M217">
        <f>IF(O217&lt;Price!$A$3,Price!$B$2,IF(O217&lt;Price!$A$4,Price!$B$3,IF(O217&lt;Price!$A$5,Price!$B$4,IF(O217&lt;Price!$A$6,Price!$B$5,Price!$B$6))))</f>
        <v>3</v>
      </c>
      <c r="N217">
        <f>VLOOKUP(C217,'Country'!$A:$D,4,0)</f>
        <v>1</v>
      </c>
      <c r="O217" s="7">
        <f t="shared" si="3"/>
        <v>40</v>
      </c>
      <c r="P217">
        <v>3.8</v>
      </c>
      <c r="Q217" t="s">
        <v>72</v>
      </c>
      <c r="R217">
        <v>145</v>
      </c>
    </row>
    <row r="218" spans="1:18" x14ac:dyDescent="0.35">
      <c r="A218">
        <v>17334273</v>
      </c>
      <c r="B218" t="s">
        <v>619</v>
      </c>
      <c r="C218">
        <v>216</v>
      </c>
      <c r="D218" t="s">
        <v>18397</v>
      </c>
      <c r="E218" t="s">
        <v>601</v>
      </c>
      <c r="F218" t="s">
        <v>620</v>
      </c>
      <c r="G218" t="s">
        <v>269</v>
      </c>
      <c r="H218">
        <v>10</v>
      </c>
      <c r="I218" t="s">
        <v>261</v>
      </c>
      <c r="J218" t="s">
        <v>21</v>
      </c>
      <c r="K218" t="s">
        <v>21</v>
      </c>
      <c r="L218" t="s">
        <v>21</v>
      </c>
      <c r="M218">
        <f>IF(O218&lt;Price!$A$3,Price!$B$2,IF(O218&lt;Price!$A$4,Price!$B$3,IF(O218&lt;Price!$A$5,Price!$B$4,IF(O218&lt;Price!$A$6,Price!$B$5,Price!$B$6))))</f>
        <v>2</v>
      </c>
      <c r="N218">
        <f>VLOOKUP(C218,'Country'!$A:$D,4,0)</f>
        <v>1</v>
      </c>
      <c r="O218" s="7">
        <f t="shared" si="3"/>
        <v>10</v>
      </c>
      <c r="P218">
        <v>3.8</v>
      </c>
      <c r="Q218" t="s">
        <v>72</v>
      </c>
      <c r="R218">
        <v>83</v>
      </c>
    </row>
    <row r="219" spans="1:18" x14ac:dyDescent="0.35">
      <c r="A219">
        <v>17334254</v>
      </c>
      <c r="B219" t="s">
        <v>621</v>
      </c>
      <c r="C219">
        <v>216</v>
      </c>
      <c r="D219" t="s">
        <v>18397</v>
      </c>
      <c r="E219" t="s">
        <v>601</v>
      </c>
      <c r="F219" t="s">
        <v>622</v>
      </c>
      <c r="G219" t="s">
        <v>123</v>
      </c>
      <c r="H219">
        <v>25</v>
      </c>
      <c r="I219" t="s">
        <v>261</v>
      </c>
      <c r="J219" t="s">
        <v>21</v>
      </c>
      <c r="K219" t="s">
        <v>21</v>
      </c>
      <c r="L219" t="s">
        <v>21</v>
      </c>
      <c r="M219">
        <f>IF(O219&lt;Price!$A$3,Price!$B$2,IF(O219&lt;Price!$A$4,Price!$B$3,IF(O219&lt;Price!$A$5,Price!$B$4,IF(O219&lt;Price!$A$6,Price!$B$5,Price!$B$6))))</f>
        <v>3</v>
      </c>
      <c r="N219">
        <f>VLOOKUP(C219,'Country'!$A:$D,4,0)</f>
        <v>1</v>
      </c>
      <c r="O219" s="7">
        <f t="shared" si="3"/>
        <v>25</v>
      </c>
      <c r="P219">
        <v>3.7</v>
      </c>
      <c r="Q219" t="s">
        <v>72</v>
      </c>
      <c r="R219">
        <v>116</v>
      </c>
    </row>
    <row r="220" spans="1:18" x14ac:dyDescent="0.35">
      <c r="A220">
        <v>17333836</v>
      </c>
      <c r="B220" t="s">
        <v>623</v>
      </c>
      <c r="C220">
        <v>216</v>
      </c>
      <c r="D220" t="s">
        <v>18397</v>
      </c>
      <c r="E220" t="s">
        <v>601</v>
      </c>
      <c r="F220" t="s">
        <v>624</v>
      </c>
      <c r="G220" t="s">
        <v>149</v>
      </c>
      <c r="H220">
        <v>10</v>
      </c>
      <c r="I220" t="s">
        <v>261</v>
      </c>
      <c r="J220" t="s">
        <v>21</v>
      </c>
      <c r="K220" t="s">
        <v>21</v>
      </c>
      <c r="L220" t="s">
        <v>21</v>
      </c>
      <c r="M220">
        <f>IF(O220&lt;Price!$A$3,Price!$B$2,IF(O220&lt;Price!$A$4,Price!$B$3,IF(O220&lt;Price!$A$5,Price!$B$4,IF(O220&lt;Price!$A$6,Price!$B$5,Price!$B$6))))</f>
        <v>2</v>
      </c>
      <c r="N220">
        <f>VLOOKUP(C220,'Country'!$A:$D,4,0)</f>
        <v>1</v>
      </c>
      <c r="O220" s="7">
        <f t="shared" si="3"/>
        <v>10</v>
      </c>
      <c r="P220">
        <v>4.0999999999999996</v>
      </c>
      <c r="Q220" t="s">
        <v>30</v>
      </c>
      <c r="R220">
        <v>122</v>
      </c>
    </row>
    <row r="221" spans="1:18" x14ac:dyDescent="0.35">
      <c r="A221">
        <v>17334197</v>
      </c>
      <c r="B221" t="s">
        <v>625</v>
      </c>
      <c r="C221">
        <v>216</v>
      </c>
      <c r="D221" t="s">
        <v>18397</v>
      </c>
      <c r="E221" t="s">
        <v>601</v>
      </c>
      <c r="F221" t="s">
        <v>626</v>
      </c>
      <c r="G221" t="s">
        <v>277</v>
      </c>
      <c r="H221">
        <v>10</v>
      </c>
      <c r="I221" t="s">
        <v>261</v>
      </c>
      <c r="J221" t="s">
        <v>21</v>
      </c>
      <c r="K221" t="s">
        <v>21</v>
      </c>
      <c r="L221" t="s">
        <v>21</v>
      </c>
      <c r="M221">
        <f>IF(O221&lt;Price!$A$3,Price!$B$2,IF(O221&lt;Price!$A$4,Price!$B$3,IF(O221&lt;Price!$A$5,Price!$B$4,IF(O221&lt;Price!$A$6,Price!$B$5,Price!$B$6))))</f>
        <v>2</v>
      </c>
      <c r="N221">
        <f>VLOOKUP(C221,'Country'!$A:$D,4,0)</f>
        <v>1</v>
      </c>
      <c r="O221" s="7">
        <f t="shared" si="3"/>
        <v>10</v>
      </c>
      <c r="P221">
        <v>4.0999999999999996</v>
      </c>
      <c r="Q221" t="s">
        <v>30</v>
      </c>
      <c r="R221">
        <v>142</v>
      </c>
    </row>
    <row r="222" spans="1:18" x14ac:dyDescent="0.35">
      <c r="A222">
        <v>17333882</v>
      </c>
      <c r="B222" t="s">
        <v>627</v>
      </c>
      <c r="C222">
        <v>216</v>
      </c>
      <c r="D222" t="s">
        <v>18397</v>
      </c>
      <c r="E222" t="s">
        <v>601</v>
      </c>
      <c r="F222" t="s">
        <v>628</v>
      </c>
      <c r="G222" t="s">
        <v>269</v>
      </c>
      <c r="H222">
        <v>10</v>
      </c>
      <c r="I222" t="s">
        <v>261</v>
      </c>
      <c r="J222" t="s">
        <v>21</v>
      </c>
      <c r="K222" t="s">
        <v>21</v>
      </c>
      <c r="L222" t="s">
        <v>21</v>
      </c>
      <c r="M222">
        <f>IF(O222&lt;Price!$A$3,Price!$B$2,IF(O222&lt;Price!$A$4,Price!$B$3,IF(O222&lt;Price!$A$5,Price!$B$4,IF(O222&lt;Price!$A$6,Price!$B$5,Price!$B$6))))</f>
        <v>2</v>
      </c>
      <c r="N222">
        <f>VLOOKUP(C222,'Country'!$A:$D,4,0)</f>
        <v>1</v>
      </c>
      <c r="O222" s="7">
        <f t="shared" si="3"/>
        <v>10</v>
      </c>
      <c r="P222">
        <v>4.0999999999999996</v>
      </c>
      <c r="Q222" t="s">
        <v>30</v>
      </c>
      <c r="R222">
        <v>114</v>
      </c>
    </row>
    <row r="223" spans="1:18" x14ac:dyDescent="0.35">
      <c r="A223">
        <v>17334211</v>
      </c>
      <c r="B223" t="s">
        <v>629</v>
      </c>
      <c r="C223">
        <v>216</v>
      </c>
      <c r="D223" t="s">
        <v>18397</v>
      </c>
      <c r="E223" t="s">
        <v>601</v>
      </c>
      <c r="F223" t="s">
        <v>630</v>
      </c>
      <c r="G223" t="s">
        <v>631</v>
      </c>
      <c r="H223">
        <v>25</v>
      </c>
      <c r="I223" t="s">
        <v>261</v>
      </c>
      <c r="J223" t="s">
        <v>21</v>
      </c>
      <c r="K223" t="s">
        <v>21</v>
      </c>
      <c r="L223" t="s">
        <v>21</v>
      </c>
      <c r="M223">
        <f>IF(O223&lt;Price!$A$3,Price!$B$2,IF(O223&lt;Price!$A$4,Price!$B$3,IF(O223&lt;Price!$A$5,Price!$B$4,IF(O223&lt;Price!$A$6,Price!$B$5,Price!$B$6))))</f>
        <v>3</v>
      </c>
      <c r="N223">
        <f>VLOOKUP(C223,'Country'!$A:$D,4,0)</f>
        <v>1</v>
      </c>
      <c r="O223" s="7">
        <f t="shared" si="3"/>
        <v>25</v>
      </c>
      <c r="P223">
        <v>4.5999999999999996</v>
      </c>
      <c r="Q223" t="s">
        <v>22</v>
      </c>
      <c r="R223">
        <v>214</v>
      </c>
    </row>
    <row r="224" spans="1:18" x14ac:dyDescent="0.35">
      <c r="A224">
        <v>17334390</v>
      </c>
      <c r="B224" t="s">
        <v>632</v>
      </c>
      <c r="C224">
        <v>216</v>
      </c>
      <c r="D224" t="s">
        <v>18397</v>
      </c>
      <c r="E224" t="s">
        <v>601</v>
      </c>
      <c r="F224" t="s">
        <v>633</v>
      </c>
      <c r="G224" t="s">
        <v>25</v>
      </c>
      <c r="H224">
        <v>10</v>
      </c>
      <c r="I224" t="s">
        <v>261</v>
      </c>
      <c r="J224" t="s">
        <v>21</v>
      </c>
      <c r="K224" t="s">
        <v>21</v>
      </c>
      <c r="L224" t="s">
        <v>21</v>
      </c>
      <c r="M224">
        <f>IF(O224&lt;Price!$A$3,Price!$B$2,IF(O224&lt;Price!$A$4,Price!$B$3,IF(O224&lt;Price!$A$5,Price!$B$4,IF(O224&lt;Price!$A$6,Price!$B$5,Price!$B$6))))</f>
        <v>2</v>
      </c>
      <c r="N224">
        <f>VLOOKUP(C224,'Country'!$A:$D,4,0)</f>
        <v>1</v>
      </c>
      <c r="O224" s="7">
        <f t="shared" si="3"/>
        <v>10</v>
      </c>
      <c r="P224">
        <v>4.3</v>
      </c>
      <c r="Q224" t="s">
        <v>30</v>
      </c>
      <c r="R224">
        <v>116</v>
      </c>
    </row>
    <row r="225" spans="1:18" x14ac:dyDescent="0.35">
      <c r="A225">
        <v>17334034</v>
      </c>
      <c r="B225" t="s">
        <v>634</v>
      </c>
      <c r="C225">
        <v>216</v>
      </c>
      <c r="D225" t="s">
        <v>18397</v>
      </c>
      <c r="E225" t="s">
        <v>601</v>
      </c>
      <c r="F225" t="s">
        <v>635</v>
      </c>
      <c r="G225" t="s">
        <v>423</v>
      </c>
      <c r="H225">
        <v>25</v>
      </c>
      <c r="I225" t="s">
        <v>261</v>
      </c>
      <c r="J225" t="s">
        <v>21</v>
      </c>
      <c r="K225" t="s">
        <v>21</v>
      </c>
      <c r="L225" t="s">
        <v>21</v>
      </c>
      <c r="M225">
        <f>IF(O225&lt;Price!$A$3,Price!$B$2,IF(O225&lt;Price!$A$4,Price!$B$3,IF(O225&lt;Price!$A$5,Price!$B$4,IF(O225&lt;Price!$A$6,Price!$B$5,Price!$B$6))))</f>
        <v>3</v>
      </c>
      <c r="N225">
        <f>VLOOKUP(C225,'Country'!$A:$D,4,0)</f>
        <v>1</v>
      </c>
      <c r="O225" s="7">
        <f t="shared" si="3"/>
        <v>25</v>
      </c>
      <c r="P225">
        <v>4.2</v>
      </c>
      <c r="Q225" t="s">
        <v>30</v>
      </c>
      <c r="R225">
        <v>111</v>
      </c>
    </row>
    <row r="226" spans="1:18" x14ac:dyDescent="0.35">
      <c r="A226">
        <v>17334414</v>
      </c>
      <c r="B226" t="s">
        <v>636</v>
      </c>
      <c r="C226">
        <v>216</v>
      </c>
      <c r="D226" t="s">
        <v>18397</v>
      </c>
      <c r="E226" t="s">
        <v>601</v>
      </c>
      <c r="F226" t="s">
        <v>637</v>
      </c>
      <c r="G226" t="s">
        <v>606</v>
      </c>
      <c r="H226">
        <v>10</v>
      </c>
      <c r="I226" t="s">
        <v>261</v>
      </c>
      <c r="J226" t="s">
        <v>21</v>
      </c>
      <c r="K226" t="s">
        <v>21</v>
      </c>
      <c r="L226" t="s">
        <v>21</v>
      </c>
      <c r="M226">
        <f>IF(O226&lt;Price!$A$3,Price!$B$2,IF(O226&lt;Price!$A$4,Price!$B$3,IF(O226&lt;Price!$A$5,Price!$B$4,IF(O226&lt;Price!$A$6,Price!$B$5,Price!$B$6))))</f>
        <v>2</v>
      </c>
      <c r="N226">
        <f>VLOOKUP(C226,'Country'!$A:$D,4,0)</f>
        <v>1</v>
      </c>
      <c r="O226" s="7">
        <f t="shared" si="3"/>
        <v>10</v>
      </c>
      <c r="P226">
        <v>3.7</v>
      </c>
      <c r="Q226" t="s">
        <v>72</v>
      </c>
      <c r="R226">
        <v>25</v>
      </c>
    </row>
    <row r="227" spans="1:18" x14ac:dyDescent="0.35">
      <c r="A227">
        <v>17334082</v>
      </c>
      <c r="B227" t="s">
        <v>638</v>
      </c>
      <c r="C227">
        <v>216</v>
      </c>
      <c r="D227" t="s">
        <v>18397</v>
      </c>
      <c r="E227" t="s">
        <v>601</v>
      </c>
      <c r="F227" t="s">
        <v>639</v>
      </c>
      <c r="G227" t="s">
        <v>392</v>
      </c>
      <c r="H227">
        <v>10</v>
      </c>
      <c r="I227" t="s">
        <v>261</v>
      </c>
      <c r="J227" t="s">
        <v>21</v>
      </c>
      <c r="K227" t="s">
        <v>21</v>
      </c>
      <c r="L227" t="s">
        <v>21</v>
      </c>
      <c r="M227">
        <f>IF(O227&lt;Price!$A$3,Price!$B$2,IF(O227&lt;Price!$A$4,Price!$B$3,IF(O227&lt;Price!$A$5,Price!$B$4,IF(O227&lt;Price!$A$6,Price!$B$5,Price!$B$6))))</f>
        <v>2</v>
      </c>
      <c r="N227">
        <f>VLOOKUP(C227,'Country'!$A:$D,4,0)</f>
        <v>1</v>
      </c>
      <c r="O227" s="7">
        <f t="shared" si="3"/>
        <v>10</v>
      </c>
      <c r="P227">
        <v>4.0999999999999996</v>
      </c>
      <c r="Q227" t="s">
        <v>30</v>
      </c>
      <c r="R227">
        <v>128</v>
      </c>
    </row>
    <row r="228" spans="1:18" x14ac:dyDescent="0.35">
      <c r="A228">
        <v>17334364</v>
      </c>
      <c r="B228" t="s">
        <v>640</v>
      </c>
      <c r="C228">
        <v>216</v>
      </c>
      <c r="D228" t="s">
        <v>18397</v>
      </c>
      <c r="E228" t="s">
        <v>601</v>
      </c>
      <c r="F228" t="s">
        <v>641</v>
      </c>
      <c r="G228" t="s">
        <v>642</v>
      </c>
      <c r="H228">
        <v>10</v>
      </c>
      <c r="I228" t="s">
        <v>261</v>
      </c>
      <c r="J228" t="s">
        <v>21</v>
      </c>
      <c r="K228" t="s">
        <v>21</v>
      </c>
      <c r="L228" t="s">
        <v>21</v>
      </c>
      <c r="M228">
        <f>IF(O228&lt;Price!$A$3,Price!$B$2,IF(O228&lt;Price!$A$4,Price!$B$3,IF(O228&lt;Price!$A$5,Price!$B$4,IF(O228&lt;Price!$A$6,Price!$B$5,Price!$B$6))))</f>
        <v>2</v>
      </c>
      <c r="N228">
        <f>VLOOKUP(C228,'Country'!$A:$D,4,0)</f>
        <v>1</v>
      </c>
      <c r="O228" s="7">
        <f t="shared" si="3"/>
        <v>10</v>
      </c>
      <c r="P228">
        <v>4.3</v>
      </c>
      <c r="Q228" t="s">
        <v>30</v>
      </c>
      <c r="R228">
        <v>244</v>
      </c>
    </row>
    <row r="229" spans="1:18" x14ac:dyDescent="0.35">
      <c r="A229">
        <v>17334398</v>
      </c>
      <c r="B229" t="s">
        <v>643</v>
      </c>
      <c r="C229">
        <v>216</v>
      </c>
      <c r="D229" t="s">
        <v>18397</v>
      </c>
      <c r="E229" t="s">
        <v>601</v>
      </c>
      <c r="F229" t="s">
        <v>644</v>
      </c>
      <c r="G229" t="s">
        <v>603</v>
      </c>
      <c r="H229">
        <v>10</v>
      </c>
      <c r="I229" t="s">
        <v>261</v>
      </c>
      <c r="J229" t="s">
        <v>21</v>
      </c>
      <c r="K229" t="s">
        <v>21</v>
      </c>
      <c r="L229" t="s">
        <v>21</v>
      </c>
      <c r="M229">
        <f>IF(O229&lt;Price!$A$3,Price!$B$2,IF(O229&lt;Price!$A$4,Price!$B$3,IF(O229&lt;Price!$A$5,Price!$B$4,IF(O229&lt;Price!$A$6,Price!$B$5,Price!$B$6))))</f>
        <v>2</v>
      </c>
      <c r="N229">
        <f>VLOOKUP(C229,'Country'!$A:$D,4,0)</f>
        <v>1</v>
      </c>
      <c r="O229" s="7">
        <f t="shared" si="3"/>
        <v>10</v>
      </c>
      <c r="P229">
        <v>4.2</v>
      </c>
      <c r="Q229" t="s">
        <v>30</v>
      </c>
      <c r="R229">
        <v>112</v>
      </c>
    </row>
    <row r="230" spans="1:18" x14ac:dyDescent="0.35">
      <c r="A230">
        <v>17334219</v>
      </c>
      <c r="B230" t="s">
        <v>645</v>
      </c>
      <c r="C230">
        <v>216</v>
      </c>
      <c r="D230" t="s">
        <v>18397</v>
      </c>
      <c r="E230" t="s">
        <v>601</v>
      </c>
      <c r="F230" t="s">
        <v>646</v>
      </c>
      <c r="G230" t="s">
        <v>75</v>
      </c>
      <c r="H230">
        <v>10</v>
      </c>
      <c r="I230" t="s">
        <v>261</v>
      </c>
      <c r="J230" t="s">
        <v>21</v>
      </c>
      <c r="K230" t="s">
        <v>21</v>
      </c>
      <c r="L230" t="s">
        <v>21</v>
      </c>
      <c r="M230">
        <f>IF(O230&lt;Price!$A$3,Price!$B$2,IF(O230&lt;Price!$A$4,Price!$B$3,IF(O230&lt;Price!$A$5,Price!$B$4,IF(O230&lt;Price!$A$6,Price!$B$5,Price!$B$6))))</f>
        <v>2</v>
      </c>
      <c r="N230">
        <f>VLOOKUP(C230,'Country'!$A:$D,4,0)</f>
        <v>1</v>
      </c>
      <c r="O230" s="7">
        <f t="shared" si="3"/>
        <v>10</v>
      </c>
      <c r="P230">
        <v>4.0999999999999996</v>
      </c>
      <c r="Q230" t="s">
        <v>30</v>
      </c>
      <c r="R230">
        <v>144</v>
      </c>
    </row>
    <row r="231" spans="1:18" x14ac:dyDescent="0.35">
      <c r="A231">
        <v>17335173</v>
      </c>
      <c r="B231" t="s">
        <v>647</v>
      </c>
      <c r="C231">
        <v>216</v>
      </c>
      <c r="D231" t="s">
        <v>18397</v>
      </c>
      <c r="E231" t="s">
        <v>648</v>
      </c>
      <c r="F231" t="s">
        <v>649</v>
      </c>
      <c r="G231" t="s">
        <v>650</v>
      </c>
      <c r="H231">
        <v>25</v>
      </c>
      <c r="I231" t="s">
        <v>261</v>
      </c>
      <c r="J231" t="s">
        <v>21</v>
      </c>
      <c r="K231" t="s">
        <v>21</v>
      </c>
      <c r="L231" t="s">
        <v>21</v>
      </c>
      <c r="M231">
        <f>IF(O231&lt;Price!$A$3,Price!$B$2,IF(O231&lt;Price!$A$4,Price!$B$3,IF(O231&lt;Price!$A$5,Price!$B$4,IF(O231&lt;Price!$A$6,Price!$B$5,Price!$B$6))))</f>
        <v>3</v>
      </c>
      <c r="N231">
        <f>VLOOKUP(C231,'Country'!$A:$D,4,0)</f>
        <v>1</v>
      </c>
      <c r="O231" s="7">
        <f t="shared" si="3"/>
        <v>25</v>
      </c>
      <c r="P231">
        <v>4.5999999999999996</v>
      </c>
      <c r="Q231" t="s">
        <v>22</v>
      </c>
      <c r="R231">
        <v>166</v>
      </c>
    </row>
    <row r="232" spans="1:18" x14ac:dyDescent="0.35">
      <c r="A232">
        <v>17335195</v>
      </c>
      <c r="B232" t="s">
        <v>651</v>
      </c>
      <c r="C232">
        <v>216</v>
      </c>
      <c r="D232" t="s">
        <v>18397</v>
      </c>
      <c r="E232" t="s">
        <v>648</v>
      </c>
      <c r="F232" t="s">
        <v>652</v>
      </c>
      <c r="G232" t="s">
        <v>653</v>
      </c>
      <c r="H232">
        <v>40</v>
      </c>
      <c r="I232" t="s">
        <v>261</v>
      </c>
      <c r="J232" t="s">
        <v>21</v>
      </c>
      <c r="K232" t="s">
        <v>21</v>
      </c>
      <c r="L232" t="s">
        <v>21</v>
      </c>
      <c r="M232">
        <f>IF(O232&lt;Price!$A$3,Price!$B$2,IF(O232&lt;Price!$A$4,Price!$B$3,IF(O232&lt;Price!$A$5,Price!$B$4,IF(O232&lt;Price!$A$6,Price!$B$5,Price!$B$6))))</f>
        <v>3</v>
      </c>
      <c r="N232">
        <f>VLOOKUP(C232,'Country'!$A:$D,4,0)</f>
        <v>1</v>
      </c>
      <c r="O232" s="7">
        <f t="shared" si="3"/>
        <v>40</v>
      </c>
      <c r="P232">
        <v>4.5</v>
      </c>
      <c r="Q232" t="s">
        <v>22</v>
      </c>
      <c r="R232">
        <v>208</v>
      </c>
    </row>
    <row r="233" spans="1:18" x14ac:dyDescent="0.35">
      <c r="A233">
        <v>17335225</v>
      </c>
      <c r="B233" t="s">
        <v>654</v>
      </c>
      <c r="C233">
        <v>216</v>
      </c>
      <c r="D233" t="s">
        <v>18397</v>
      </c>
      <c r="E233" t="s">
        <v>648</v>
      </c>
      <c r="F233" t="s">
        <v>655</v>
      </c>
      <c r="G233" t="s">
        <v>656</v>
      </c>
      <c r="H233">
        <v>25</v>
      </c>
      <c r="I233" t="s">
        <v>261</v>
      </c>
      <c r="J233" t="s">
        <v>21</v>
      </c>
      <c r="K233" t="s">
        <v>21</v>
      </c>
      <c r="L233" t="s">
        <v>21</v>
      </c>
      <c r="M233">
        <f>IF(O233&lt;Price!$A$3,Price!$B$2,IF(O233&lt;Price!$A$4,Price!$B$3,IF(O233&lt;Price!$A$5,Price!$B$4,IF(O233&lt;Price!$A$6,Price!$B$5,Price!$B$6))))</f>
        <v>3</v>
      </c>
      <c r="N233">
        <f>VLOOKUP(C233,'Country'!$A:$D,4,0)</f>
        <v>1</v>
      </c>
      <c r="O233" s="7">
        <f t="shared" si="3"/>
        <v>25</v>
      </c>
      <c r="P233">
        <v>3.9</v>
      </c>
      <c r="Q233" t="s">
        <v>72</v>
      </c>
      <c r="R233">
        <v>136</v>
      </c>
    </row>
    <row r="234" spans="1:18" x14ac:dyDescent="0.35">
      <c r="A234">
        <v>17335219</v>
      </c>
      <c r="B234" t="s">
        <v>657</v>
      </c>
      <c r="C234">
        <v>216</v>
      </c>
      <c r="D234" t="s">
        <v>18397</v>
      </c>
      <c r="E234" t="s">
        <v>648</v>
      </c>
      <c r="F234" t="s">
        <v>658</v>
      </c>
      <c r="G234" t="s">
        <v>659</v>
      </c>
      <c r="H234">
        <v>10</v>
      </c>
      <c r="I234" t="s">
        <v>261</v>
      </c>
      <c r="J234" t="s">
        <v>21</v>
      </c>
      <c r="K234" t="s">
        <v>21</v>
      </c>
      <c r="L234" t="s">
        <v>21</v>
      </c>
      <c r="M234">
        <f>IF(O234&lt;Price!$A$3,Price!$B$2,IF(O234&lt;Price!$A$4,Price!$B$3,IF(O234&lt;Price!$A$5,Price!$B$4,IF(O234&lt;Price!$A$6,Price!$B$5,Price!$B$6))))</f>
        <v>2</v>
      </c>
      <c r="N234">
        <f>VLOOKUP(C234,'Country'!$A:$D,4,0)</f>
        <v>1</v>
      </c>
      <c r="O234" s="7">
        <f t="shared" si="3"/>
        <v>10</v>
      </c>
      <c r="P234">
        <v>4</v>
      </c>
      <c r="Q234" t="s">
        <v>30</v>
      </c>
      <c r="R234">
        <v>85</v>
      </c>
    </row>
    <row r="235" spans="1:18" x14ac:dyDescent="0.35">
      <c r="A235">
        <v>17334965</v>
      </c>
      <c r="B235" t="s">
        <v>660</v>
      </c>
      <c r="C235">
        <v>216</v>
      </c>
      <c r="D235" t="s">
        <v>18397</v>
      </c>
      <c r="E235" t="s">
        <v>648</v>
      </c>
      <c r="F235" t="s">
        <v>661</v>
      </c>
      <c r="G235" t="s">
        <v>123</v>
      </c>
      <c r="H235">
        <v>25</v>
      </c>
      <c r="I235" t="s">
        <v>261</v>
      </c>
      <c r="J235" t="s">
        <v>21</v>
      </c>
      <c r="K235" t="s">
        <v>21</v>
      </c>
      <c r="L235" t="s">
        <v>21</v>
      </c>
      <c r="M235">
        <f>IF(O235&lt;Price!$A$3,Price!$B$2,IF(O235&lt;Price!$A$4,Price!$B$3,IF(O235&lt;Price!$A$5,Price!$B$4,IF(O235&lt;Price!$A$6,Price!$B$5,Price!$B$6))))</f>
        <v>3</v>
      </c>
      <c r="N235">
        <f>VLOOKUP(C235,'Country'!$A:$D,4,0)</f>
        <v>1</v>
      </c>
      <c r="O235" s="7">
        <f t="shared" si="3"/>
        <v>25</v>
      </c>
      <c r="P235">
        <v>4.0999999999999996</v>
      </c>
      <c r="Q235" t="s">
        <v>30</v>
      </c>
      <c r="R235">
        <v>117</v>
      </c>
    </row>
    <row r="236" spans="1:18" x14ac:dyDescent="0.35">
      <c r="A236">
        <v>17335189</v>
      </c>
      <c r="B236" t="s">
        <v>662</v>
      </c>
      <c r="C236">
        <v>216</v>
      </c>
      <c r="D236" t="s">
        <v>18397</v>
      </c>
      <c r="E236" t="s">
        <v>648</v>
      </c>
      <c r="F236" t="s">
        <v>663</v>
      </c>
      <c r="G236" t="s">
        <v>525</v>
      </c>
      <c r="H236">
        <v>25</v>
      </c>
      <c r="I236" t="s">
        <v>261</v>
      </c>
      <c r="J236" t="s">
        <v>21</v>
      </c>
      <c r="K236" t="s">
        <v>21</v>
      </c>
      <c r="L236" t="s">
        <v>21</v>
      </c>
      <c r="M236">
        <f>IF(O236&lt;Price!$A$3,Price!$B$2,IF(O236&lt;Price!$A$4,Price!$B$3,IF(O236&lt;Price!$A$5,Price!$B$4,IF(O236&lt;Price!$A$6,Price!$B$5,Price!$B$6))))</f>
        <v>3</v>
      </c>
      <c r="N236">
        <f>VLOOKUP(C236,'Country'!$A:$D,4,0)</f>
        <v>1</v>
      </c>
      <c r="O236" s="7">
        <f t="shared" si="3"/>
        <v>25</v>
      </c>
      <c r="P236">
        <v>3.4</v>
      </c>
      <c r="Q236" t="s">
        <v>97</v>
      </c>
      <c r="R236">
        <v>53</v>
      </c>
    </row>
    <row r="237" spans="1:18" x14ac:dyDescent="0.35">
      <c r="A237">
        <v>17335156</v>
      </c>
      <c r="B237" t="s">
        <v>664</v>
      </c>
      <c r="C237">
        <v>216</v>
      </c>
      <c r="D237" t="s">
        <v>18397</v>
      </c>
      <c r="E237" t="s">
        <v>648</v>
      </c>
      <c r="F237" t="s">
        <v>665</v>
      </c>
      <c r="G237" t="s">
        <v>666</v>
      </c>
      <c r="H237">
        <v>25</v>
      </c>
      <c r="I237" t="s">
        <v>261</v>
      </c>
      <c r="J237" t="s">
        <v>21</v>
      </c>
      <c r="K237" t="s">
        <v>21</v>
      </c>
      <c r="L237" t="s">
        <v>21</v>
      </c>
      <c r="M237">
        <f>IF(O237&lt;Price!$A$3,Price!$B$2,IF(O237&lt;Price!$A$4,Price!$B$3,IF(O237&lt;Price!$A$5,Price!$B$4,IF(O237&lt;Price!$A$6,Price!$B$5,Price!$B$6))))</f>
        <v>3</v>
      </c>
      <c r="N237">
        <f>VLOOKUP(C237,'Country'!$A:$D,4,0)</f>
        <v>1</v>
      </c>
      <c r="O237" s="7">
        <f t="shared" si="3"/>
        <v>25</v>
      </c>
      <c r="P237">
        <v>4.9000000000000004</v>
      </c>
      <c r="Q237" t="s">
        <v>22</v>
      </c>
      <c r="R237">
        <v>474</v>
      </c>
    </row>
    <row r="238" spans="1:18" x14ac:dyDescent="0.35">
      <c r="A238">
        <v>17334717</v>
      </c>
      <c r="B238" t="s">
        <v>275</v>
      </c>
      <c r="C238">
        <v>216</v>
      </c>
      <c r="D238" t="s">
        <v>18397</v>
      </c>
      <c r="E238" t="s">
        <v>648</v>
      </c>
      <c r="F238" t="s">
        <v>667</v>
      </c>
      <c r="G238" t="s">
        <v>277</v>
      </c>
      <c r="H238">
        <v>10</v>
      </c>
      <c r="I238" t="s">
        <v>261</v>
      </c>
      <c r="J238" t="s">
        <v>21</v>
      </c>
      <c r="K238" t="s">
        <v>21</v>
      </c>
      <c r="L238" t="s">
        <v>21</v>
      </c>
      <c r="M238">
        <f>IF(O238&lt;Price!$A$3,Price!$B$2,IF(O238&lt;Price!$A$4,Price!$B$3,IF(O238&lt;Price!$A$5,Price!$B$4,IF(O238&lt;Price!$A$6,Price!$B$5,Price!$B$6))))</f>
        <v>2</v>
      </c>
      <c r="N238">
        <f>VLOOKUP(C238,'Country'!$A:$D,4,0)</f>
        <v>1</v>
      </c>
      <c r="O238" s="7">
        <f t="shared" si="3"/>
        <v>10</v>
      </c>
      <c r="P238">
        <v>3.9</v>
      </c>
      <c r="Q238" t="s">
        <v>72</v>
      </c>
      <c r="R238">
        <v>125</v>
      </c>
    </row>
    <row r="239" spans="1:18" x14ac:dyDescent="0.35">
      <c r="A239">
        <v>17334752</v>
      </c>
      <c r="B239" t="s">
        <v>668</v>
      </c>
      <c r="C239">
        <v>216</v>
      </c>
      <c r="D239" t="s">
        <v>18397</v>
      </c>
      <c r="E239" t="s">
        <v>648</v>
      </c>
      <c r="F239" t="s">
        <v>669</v>
      </c>
      <c r="G239" t="s">
        <v>670</v>
      </c>
      <c r="H239">
        <v>70</v>
      </c>
      <c r="I239" t="s">
        <v>261</v>
      </c>
      <c r="J239" t="s">
        <v>21</v>
      </c>
      <c r="K239" t="s">
        <v>21</v>
      </c>
      <c r="L239" t="s">
        <v>21</v>
      </c>
      <c r="M239">
        <f>IF(O239&lt;Price!$A$3,Price!$B$2,IF(O239&lt;Price!$A$4,Price!$B$3,IF(O239&lt;Price!$A$5,Price!$B$4,IF(O239&lt;Price!$A$6,Price!$B$5,Price!$B$6))))</f>
        <v>4</v>
      </c>
      <c r="N239">
        <f>VLOOKUP(C239,'Country'!$A:$D,4,0)</f>
        <v>1</v>
      </c>
      <c r="O239" s="7">
        <f t="shared" si="3"/>
        <v>70</v>
      </c>
      <c r="P239">
        <v>3.7</v>
      </c>
      <c r="Q239" t="s">
        <v>72</v>
      </c>
      <c r="R239">
        <v>201</v>
      </c>
    </row>
    <row r="240" spans="1:18" x14ac:dyDescent="0.35">
      <c r="A240">
        <v>18453427</v>
      </c>
      <c r="B240" t="s">
        <v>671</v>
      </c>
      <c r="C240">
        <v>216</v>
      </c>
      <c r="D240" t="s">
        <v>18397</v>
      </c>
      <c r="E240" t="s">
        <v>648</v>
      </c>
      <c r="F240" t="s">
        <v>672</v>
      </c>
      <c r="G240" t="s">
        <v>673</v>
      </c>
      <c r="H240">
        <v>25</v>
      </c>
      <c r="I240" t="s">
        <v>261</v>
      </c>
      <c r="J240" t="s">
        <v>21</v>
      </c>
      <c r="K240" t="s">
        <v>21</v>
      </c>
      <c r="L240" t="s">
        <v>21</v>
      </c>
      <c r="M240">
        <f>IF(O240&lt;Price!$A$3,Price!$B$2,IF(O240&lt;Price!$A$4,Price!$B$3,IF(O240&lt;Price!$A$5,Price!$B$4,IF(O240&lt;Price!$A$6,Price!$B$5,Price!$B$6))))</f>
        <v>3</v>
      </c>
      <c r="N240">
        <f>VLOOKUP(C240,'Country'!$A:$D,4,0)</f>
        <v>1</v>
      </c>
      <c r="O240" s="7">
        <f t="shared" si="3"/>
        <v>25</v>
      </c>
      <c r="P240">
        <v>0</v>
      </c>
      <c r="Q240" t="s">
        <v>120</v>
      </c>
      <c r="R240">
        <v>2</v>
      </c>
    </row>
    <row r="241" spans="1:18" x14ac:dyDescent="0.35">
      <c r="A241">
        <v>17793744</v>
      </c>
      <c r="B241" t="s">
        <v>674</v>
      </c>
      <c r="C241">
        <v>216</v>
      </c>
      <c r="D241" t="s">
        <v>18397</v>
      </c>
      <c r="E241" t="s">
        <v>648</v>
      </c>
      <c r="F241" t="s">
        <v>675</v>
      </c>
      <c r="G241" t="s">
        <v>269</v>
      </c>
      <c r="H241">
        <v>25</v>
      </c>
      <c r="I241" t="s">
        <v>261</v>
      </c>
      <c r="J241" t="s">
        <v>21</v>
      </c>
      <c r="K241" t="s">
        <v>21</v>
      </c>
      <c r="L241" t="s">
        <v>21</v>
      </c>
      <c r="M241">
        <f>IF(O241&lt;Price!$A$3,Price!$B$2,IF(O241&lt;Price!$A$4,Price!$B$3,IF(O241&lt;Price!$A$5,Price!$B$4,IF(O241&lt;Price!$A$6,Price!$B$5,Price!$B$6))))</f>
        <v>3</v>
      </c>
      <c r="N241">
        <f>VLOOKUP(C241,'Country'!$A:$D,4,0)</f>
        <v>1</v>
      </c>
      <c r="O241" s="7">
        <f t="shared" si="3"/>
        <v>25</v>
      </c>
      <c r="P241">
        <v>0</v>
      </c>
      <c r="Q241" t="s">
        <v>120</v>
      </c>
      <c r="R241">
        <v>3</v>
      </c>
    </row>
    <row r="242" spans="1:18" x14ac:dyDescent="0.35">
      <c r="A242">
        <v>17334679</v>
      </c>
      <c r="B242" t="s">
        <v>676</v>
      </c>
      <c r="C242">
        <v>216</v>
      </c>
      <c r="D242" t="s">
        <v>18397</v>
      </c>
      <c r="E242" t="s">
        <v>648</v>
      </c>
      <c r="F242" t="s">
        <v>677</v>
      </c>
      <c r="G242" t="s">
        <v>269</v>
      </c>
      <c r="H242">
        <v>10</v>
      </c>
      <c r="I242" t="s">
        <v>261</v>
      </c>
      <c r="J242" t="s">
        <v>21</v>
      </c>
      <c r="K242" t="s">
        <v>21</v>
      </c>
      <c r="L242" t="s">
        <v>21</v>
      </c>
      <c r="M242">
        <f>IF(O242&lt;Price!$A$3,Price!$B$2,IF(O242&lt;Price!$A$4,Price!$B$3,IF(O242&lt;Price!$A$5,Price!$B$4,IF(O242&lt;Price!$A$6,Price!$B$5,Price!$B$6))))</f>
        <v>2</v>
      </c>
      <c r="N242">
        <f>VLOOKUP(C242,'Country'!$A:$D,4,0)</f>
        <v>1</v>
      </c>
      <c r="O242" s="7">
        <f t="shared" si="3"/>
        <v>10</v>
      </c>
      <c r="P242">
        <v>4.3</v>
      </c>
      <c r="Q242" t="s">
        <v>30</v>
      </c>
      <c r="R242">
        <v>167</v>
      </c>
    </row>
    <row r="243" spans="1:18" x14ac:dyDescent="0.35">
      <c r="A243">
        <v>17334718</v>
      </c>
      <c r="B243" t="s">
        <v>678</v>
      </c>
      <c r="C243">
        <v>216</v>
      </c>
      <c r="D243" t="s">
        <v>18397</v>
      </c>
      <c r="E243" t="s">
        <v>648</v>
      </c>
      <c r="F243" t="s">
        <v>679</v>
      </c>
      <c r="G243" t="s">
        <v>39</v>
      </c>
      <c r="H243">
        <v>25</v>
      </c>
      <c r="I243" t="s">
        <v>261</v>
      </c>
      <c r="J243" t="s">
        <v>21</v>
      </c>
      <c r="K243" t="s">
        <v>21</v>
      </c>
      <c r="L243" t="s">
        <v>21</v>
      </c>
      <c r="M243">
        <f>IF(O243&lt;Price!$A$3,Price!$B$2,IF(O243&lt;Price!$A$4,Price!$B$3,IF(O243&lt;Price!$A$5,Price!$B$4,IF(O243&lt;Price!$A$6,Price!$B$5,Price!$B$6))))</f>
        <v>3</v>
      </c>
      <c r="N243">
        <f>VLOOKUP(C243,'Country'!$A:$D,4,0)</f>
        <v>1</v>
      </c>
      <c r="O243" s="7">
        <f t="shared" si="3"/>
        <v>25</v>
      </c>
      <c r="P243">
        <v>4</v>
      </c>
      <c r="Q243" t="s">
        <v>30</v>
      </c>
      <c r="R243">
        <v>112</v>
      </c>
    </row>
    <row r="244" spans="1:18" x14ac:dyDescent="0.35">
      <c r="A244">
        <v>17334763</v>
      </c>
      <c r="B244" t="s">
        <v>680</v>
      </c>
      <c r="C244">
        <v>216</v>
      </c>
      <c r="D244" t="s">
        <v>18397</v>
      </c>
      <c r="E244" t="s">
        <v>648</v>
      </c>
      <c r="F244" t="s">
        <v>681</v>
      </c>
      <c r="G244" t="s">
        <v>423</v>
      </c>
      <c r="H244">
        <v>25</v>
      </c>
      <c r="I244" t="s">
        <v>261</v>
      </c>
      <c r="J244" t="s">
        <v>21</v>
      </c>
      <c r="K244" t="s">
        <v>21</v>
      </c>
      <c r="L244" t="s">
        <v>21</v>
      </c>
      <c r="M244">
        <f>IF(O244&lt;Price!$A$3,Price!$B$2,IF(O244&lt;Price!$A$4,Price!$B$3,IF(O244&lt;Price!$A$5,Price!$B$4,IF(O244&lt;Price!$A$6,Price!$B$5,Price!$B$6))))</f>
        <v>3</v>
      </c>
      <c r="N244">
        <f>VLOOKUP(C244,'Country'!$A:$D,4,0)</f>
        <v>1</v>
      </c>
      <c r="O244" s="7">
        <f t="shared" si="3"/>
        <v>25</v>
      </c>
      <c r="P244">
        <v>4.0999999999999996</v>
      </c>
      <c r="Q244" t="s">
        <v>30</v>
      </c>
      <c r="R244">
        <v>256</v>
      </c>
    </row>
    <row r="245" spans="1:18" x14ac:dyDescent="0.35">
      <c r="A245">
        <v>17335158</v>
      </c>
      <c r="B245" t="s">
        <v>682</v>
      </c>
      <c r="C245">
        <v>216</v>
      </c>
      <c r="D245" t="s">
        <v>18397</v>
      </c>
      <c r="E245" t="s">
        <v>648</v>
      </c>
      <c r="F245" t="s">
        <v>683</v>
      </c>
      <c r="G245" t="s">
        <v>342</v>
      </c>
      <c r="H245">
        <v>10</v>
      </c>
      <c r="I245" t="s">
        <v>261</v>
      </c>
      <c r="J245" t="s">
        <v>21</v>
      </c>
      <c r="K245" t="s">
        <v>21</v>
      </c>
      <c r="L245" t="s">
        <v>21</v>
      </c>
      <c r="M245">
        <f>IF(O245&lt;Price!$A$3,Price!$B$2,IF(O245&lt;Price!$A$4,Price!$B$3,IF(O245&lt;Price!$A$5,Price!$B$4,IF(O245&lt;Price!$A$6,Price!$B$5,Price!$B$6))))</f>
        <v>2</v>
      </c>
      <c r="N245">
        <f>VLOOKUP(C245,'Country'!$A:$D,4,0)</f>
        <v>1</v>
      </c>
      <c r="O245" s="7">
        <f t="shared" si="3"/>
        <v>10</v>
      </c>
      <c r="P245">
        <v>4.3</v>
      </c>
      <c r="Q245" t="s">
        <v>30</v>
      </c>
      <c r="R245">
        <v>123</v>
      </c>
    </row>
    <row r="246" spans="1:18" x14ac:dyDescent="0.35">
      <c r="A246">
        <v>17334782</v>
      </c>
      <c r="B246" t="s">
        <v>492</v>
      </c>
      <c r="C246">
        <v>216</v>
      </c>
      <c r="D246" t="s">
        <v>18397</v>
      </c>
      <c r="E246" t="s">
        <v>648</v>
      </c>
      <c r="F246" t="s">
        <v>684</v>
      </c>
      <c r="G246" t="s">
        <v>342</v>
      </c>
      <c r="H246">
        <v>25</v>
      </c>
      <c r="I246" t="s">
        <v>261</v>
      </c>
      <c r="J246" t="s">
        <v>21</v>
      </c>
      <c r="K246" t="s">
        <v>21</v>
      </c>
      <c r="L246" t="s">
        <v>21</v>
      </c>
      <c r="M246">
        <f>IF(O246&lt;Price!$A$3,Price!$B$2,IF(O246&lt;Price!$A$4,Price!$B$3,IF(O246&lt;Price!$A$5,Price!$B$4,IF(O246&lt;Price!$A$6,Price!$B$5,Price!$B$6))))</f>
        <v>3</v>
      </c>
      <c r="N246">
        <f>VLOOKUP(C246,'Country'!$A:$D,4,0)</f>
        <v>1</v>
      </c>
      <c r="O246" s="7">
        <f t="shared" si="3"/>
        <v>25</v>
      </c>
      <c r="P246">
        <v>4</v>
      </c>
      <c r="Q246" t="s">
        <v>30</v>
      </c>
      <c r="R246">
        <v>199</v>
      </c>
    </row>
    <row r="247" spans="1:18" x14ac:dyDescent="0.35">
      <c r="A247">
        <v>17334846</v>
      </c>
      <c r="B247" t="s">
        <v>674</v>
      </c>
      <c r="C247">
        <v>216</v>
      </c>
      <c r="D247" t="s">
        <v>18397</v>
      </c>
      <c r="E247" t="s">
        <v>648</v>
      </c>
      <c r="F247" t="s">
        <v>685</v>
      </c>
      <c r="G247" t="s">
        <v>269</v>
      </c>
      <c r="H247">
        <v>25</v>
      </c>
      <c r="I247" t="s">
        <v>261</v>
      </c>
      <c r="J247" t="s">
        <v>21</v>
      </c>
      <c r="K247" t="s">
        <v>21</v>
      </c>
      <c r="L247" t="s">
        <v>21</v>
      </c>
      <c r="M247">
        <f>IF(O247&lt;Price!$A$3,Price!$B$2,IF(O247&lt;Price!$A$4,Price!$B$3,IF(O247&lt;Price!$A$5,Price!$B$4,IF(O247&lt;Price!$A$6,Price!$B$5,Price!$B$6))))</f>
        <v>3</v>
      </c>
      <c r="N247">
        <f>VLOOKUP(C247,'Country'!$A:$D,4,0)</f>
        <v>1</v>
      </c>
      <c r="O247" s="7">
        <f t="shared" si="3"/>
        <v>25</v>
      </c>
      <c r="P247">
        <v>4.0999999999999996</v>
      </c>
      <c r="Q247" t="s">
        <v>30</v>
      </c>
      <c r="R247">
        <v>157</v>
      </c>
    </row>
    <row r="248" spans="1:18" x14ac:dyDescent="0.35">
      <c r="A248">
        <v>17334853</v>
      </c>
      <c r="B248" t="s">
        <v>686</v>
      </c>
      <c r="C248">
        <v>216</v>
      </c>
      <c r="D248" t="s">
        <v>18397</v>
      </c>
      <c r="E248" t="s">
        <v>648</v>
      </c>
      <c r="F248" t="s">
        <v>687</v>
      </c>
      <c r="G248" t="s">
        <v>342</v>
      </c>
      <c r="H248">
        <v>25</v>
      </c>
      <c r="I248" t="s">
        <v>261</v>
      </c>
      <c r="J248" t="s">
        <v>21</v>
      </c>
      <c r="K248" t="s">
        <v>21</v>
      </c>
      <c r="L248" t="s">
        <v>21</v>
      </c>
      <c r="M248">
        <f>IF(O248&lt;Price!$A$3,Price!$B$2,IF(O248&lt;Price!$A$4,Price!$B$3,IF(O248&lt;Price!$A$5,Price!$B$4,IF(O248&lt;Price!$A$6,Price!$B$5,Price!$B$6))))</f>
        <v>3</v>
      </c>
      <c r="N248">
        <f>VLOOKUP(C248,'Country'!$A:$D,4,0)</f>
        <v>1</v>
      </c>
      <c r="O248" s="7">
        <f t="shared" si="3"/>
        <v>25</v>
      </c>
      <c r="P248">
        <v>4.0999999999999996</v>
      </c>
      <c r="Q248" t="s">
        <v>30</v>
      </c>
      <c r="R248">
        <v>100</v>
      </c>
    </row>
    <row r="249" spans="1:18" x14ac:dyDescent="0.35">
      <c r="A249">
        <v>17335168</v>
      </c>
      <c r="B249" t="s">
        <v>688</v>
      </c>
      <c r="C249">
        <v>216</v>
      </c>
      <c r="D249" t="s">
        <v>18397</v>
      </c>
      <c r="E249" t="s">
        <v>648</v>
      </c>
      <c r="F249" t="s">
        <v>689</v>
      </c>
      <c r="G249" t="s">
        <v>33</v>
      </c>
      <c r="H249">
        <v>40</v>
      </c>
      <c r="I249" t="s">
        <v>261</v>
      </c>
      <c r="J249" t="s">
        <v>21</v>
      </c>
      <c r="K249" t="s">
        <v>21</v>
      </c>
      <c r="L249" t="s">
        <v>21</v>
      </c>
      <c r="M249">
        <f>IF(O249&lt;Price!$A$3,Price!$B$2,IF(O249&lt;Price!$A$4,Price!$B$3,IF(O249&lt;Price!$A$5,Price!$B$4,IF(O249&lt;Price!$A$6,Price!$B$5,Price!$B$6))))</f>
        <v>3</v>
      </c>
      <c r="N249">
        <f>VLOOKUP(C249,'Country'!$A:$D,4,0)</f>
        <v>1</v>
      </c>
      <c r="O249" s="7">
        <f t="shared" si="3"/>
        <v>40</v>
      </c>
      <c r="P249">
        <v>4.2</v>
      </c>
      <c r="Q249" t="s">
        <v>30</v>
      </c>
      <c r="R249">
        <v>141</v>
      </c>
    </row>
    <row r="250" spans="1:18" x14ac:dyDescent="0.35">
      <c r="A250">
        <v>17334958</v>
      </c>
      <c r="B250" t="s">
        <v>479</v>
      </c>
      <c r="C250">
        <v>216</v>
      </c>
      <c r="D250" t="s">
        <v>18397</v>
      </c>
      <c r="E250" t="s">
        <v>648</v>
      </c>
      <c r="F250" t="s">
        <v>690</v>
      </c>
      <c r="G250" t="s">
        <v>481</v>
      </c>
      <c r="H250">
        <v>25</v>
      </c>
      <c r="I250" t="s">
        <v>261</v>
      </c>
      <c r="J250" t="s">
        <v>21</v>
      </c>
      <c r="K250" t="s">
        <v>21</v>
      </c>
      <c r="L250" t="s">
        <v>21</v>
      </c>
      <c r="M250">
        <f>IF(O250&lt;Price!$A$3,Price!$B$2,IF(O250&lt;Price!$A$4,Price!$B$3,IF(O250&lt;Price!$A$5,Price!$B$4,IF(O250&lt;Price!$A$6,Price!$B$5,Price!$B$6))))</f>
        <v>3</v>
      </c>
      <c r="N250">
        <f>VLOOKUP(C250,'Country'!$A:$D,4,0)</f>
        <v>1</v>
      </c>
      <c r="O250" s="7">
        <f t="shared" si="3"/>
        <v>25</v>
      </c>
      <c r="P250">
        <v>4.2</v>
      </c>
      <c r="Q250" t="s">
        <v>30</v>
      </c>
      <c r="R250">
        <v>197</v>
      </c>
    </row>
    <row r="251" spans="1:18" x14ac:dyDescent="0.35">
      <c r="A251">
        <v>17258496</v>
      </c>
      <c r="B251" t="s">
        <v>691</v>
      </c>
      <c r="C251">
        <v>216</v>
      </c>
      <c r="D251" t="s">
        <v>18397</v>
      </c>
      <c r="E251" t="s">
        <v>692</v>
      </c>
      <c r="F251" t="s">
        <v>693</v>
      </c>
      <c r="G251" t="s">
        <v>694</v>
      </c>
      <c r="H251">
        <v>25</v>
      </c>
      <c r="I251" t="s">
        <v>261</v>
      </c>
      <c r="J251" t="s">
        <v>21</v>
      </c>
      <c r="K251" t="s">
        <v>21</v>
      </c>
      <c r="L251" t="s">
        <v>21</v>
      </c>
      <c r="M251">
        <f>IF(O251&lt;Price!$A$3,Price!$B$2,IF(O251&lt;Price!$A$4,Price!$B$3,IF(O251&lt;Price!$A$5,Price!$B$4,IF(O251&lt;Price!$A$6,Price!$B$5,Price!$B$6))))</f>
        <v>3</v>
      </c>
      <c r="N251">
        <f>VLOOKUP(C251,'Country'!$A:$D,4,0)</f>
        <v>1</v>
      </c>
      <c r="O251" s="7">
        <f t="shared" si="3"/>
        <v>25</v>
      </c>
      <c r="P251">
        <v>4.5</v>
      </c>
      <c r="Q251" t="s">
        <v>22</v>
      </c>
      <c r="R251">
        <v>1025</v>
      </c>
    </row>
    <row r="252" spans="1:18" x14ac:dyDescent="0.35">
      <c r="A252">
        <v>17259395</v>
      </c>
      <c r="B252" t="s">
        <v>695</v>
      </c>
      <c r="C252">
        <v>216</v>
      </c>
      <c r="D252" t="s">
        <v>18397</v>
      </c>
      <c r="E252" t="s">
        <v>692</v>
      </c>
      <c r="F252" t="s">
        <v>696</v>
      </c>
      <c r="G252" t="s">
        <v>697</v>
      </c>
      <c r="H252">
        <v>25</v>
      </c>
      <c r="I252" t="s">
        <v>261</v>
      </c>
      <c r="J252" t="s">
        <v>21</v>
      </c>
      <c r="K252" t="s">
        <v>21</v>
      </c>
      <c r="L252" t="s">
        <v>21</v>
      </c>
      <c r="M252">
        <f>IF(O252&lt;Price!$A$3,Price!$B$2,IF(O252&lt;Price!$A$4,Price!$B$3,IF(O252&lt;Price!$A$5,Price!$B$4,IF(O252&lt;Price!$A$6,Price!$B$5,Price!$B$6))))</f>
        <v>3</v>
      </c>
      <c r="N252">
        <f>VLOOKUP(C252,'Country'!$A:$D,4,0)</f>
        <v>1</v>
      </c>
      <c r="O252" s="7">
        <f t="shared" si="3"/>
        <v>25</v>
      </c>
      <c r="P252">
        <v>4.9000000000000004</v>
      </c>
      <c r="Q252" t="s">
        <v>22</v>
      </c>
      <c r="R252">
        <v>570</v>
      </c>
    </row>
    <row r="253" spans="1:18" x14ac:dyDescent="0.35">
      <c r="A253">
        <v>17258350</v>
      </c>
      <c r="B253" t="s">
        <v>698</v>
      </c>
      <c r="C253">
        <v>216</v>
      </c>
      <c r="D253" t="s">
        <v>18397</v>
      </c>
      <c r="E253" t="s">
        <v>692</v>
      </c>
      <c r="F253" t="s">
        <v>699</v>
      </c>
      <c r="G253" t="s">
        <v>700</v>
      </c>
      <c r="H253">
        <v>40</v>
      </c>
      <c r="I253" t="s">
        <v>261</v>
      </c>
      <c r="J253" t="s">
        <v>21</v>
      </c>
      <c r="K253" t="s">
        <v>21</v>
      </c>
      <c r="L253" t="s">
        <v>21</v>
      </c>
      <c r="M253">
        <f>IF(O253&lt;Price!$A$3,Price!$B$2,IF(O253&lt;Price!$A$4,Price!$B$3,IF(O253&lt;Price!$A$5,Price!$B$4,IF(O253&lt;Price!$A$6,Price!$B$5,Price!$B$6))))</f>
        <v>3</v>
      </c>
      <c r="N253">
        <f>VLOOKUP(C253,'Country'!$A:$D,4,0)</f>
        <v>1</v>
      </c>
      <c r="O253" s="7">
        <f t="shared" si="3"/>
        <v>40</v>
      </c>
      <c r="P253">
        <v>4.5</v>
      </c>
      <c r="Q253" t="s">
        <v>22</v>
      </c>
      <c r="R253">
        <v>674</v>
      </c>
    </row>
    <row r="254" spans="1:18" x14ac:dyDescent="0.35">
      <c r="A254">
        <v>17258136</v>
      </c>
      <c r="B254" t="s">
        <v>701</v>
      </c>
      <c r="C254">
        <v>216</v>
      </c>
      <c r="D254" t="s">
        <v>18397</v>
      </c>
      <c r="E254" t="s">
        <v>692</v>
      </c>
      <c r="F254" t="s">
        <v>702</v>
      </c>
      <c r="G254" t="s">
        <v>703</v>
      </c>
      <c r="H254">
        <v>25</v>
      </c>
      <c r="I254" t="s">
        <v>261</v>
      </c>
      <c r="J254" t="s">
        <v>21</v>
      </c>
      <c r="K254" t="s">
        <v>21</v>
      </c>
      <c r="L254" t="s">
        <v>21</v>
      </c>
      <c r="M254">
        <f>IF(O254&lt;Price!$A$3,Price!$B$2,IF(O254&lt;Price!$A$4,Price!$B$3,IF(O254&lt;Price!$A$5,Price!$B$4,IF(O254&lt;Price!$A$6,Price!$B$5,Price!$B$6))))</f>
        <v>3</v>
      </c>
      <c r="N254">
        <f>VLOOKUP(C254,'Country'!$A:$D,4,0)</f>
        <v>1</v>
      </c>
      <c r="O254" s="7">
        <f t="shared" si="3"/>
        <v>25</v>
      </c>
      <c r="P254">
        <v>4.0999999999999996</v>
      </c>
      <c r="Q254" t="s">
        <v>30</v>
      </c>
      <c r="R254">
        <v>496</v>
      </c>
    </row>
    <row r="255" spans="1:18" x14ac:dyDescent="0.35">
      <c r="A255">
        <v>17258522</v>
      </c>
      <c r="B255" t="s">
        <v>704</v>
      </c>
      <c r="C255">
        <v>216</v>
      </c>
      <c r="D255" t="s">
        <v>18397</v>
      </c>
      <c r="E255" t="s">
        <v>692</v>
      </c>
      <c r="F255" t="s">
        <v>705</v>
      </c>
      <c r="G255" t="s">
        <v>588</v>
      </c>
      <c r="H255">
        <v>25</v>
      </c>
      <c r="I255" t="s">
        <v>261</v>
      </c>
      <c r="J255" t="s">
        <v>21</v>
      </c>
      <c r="K255" t="s">
        <v>21</v>
      </c>
      <c r="L255" t="s">
        <v>21</v>
      </c>
      <c r="M255">
        <f>IF(O255&lt;Price!$A$3,Price!$B$2,IF(O255&lt;Price!$A$4,Price!$B$3,IF(O255&lt;Price!$A$5,Price!$B$4,IF(O255&lt;Price!$A$6,Price!$B$5,Price!$B$6))))</f>
        <v>3</v>
      </c>
      <c r="N255">
        <f>VLOOKUP(C255,'Country'!$A:$D,4,0)</f>
        <v>1</v>
      </c>
      <c r="O255" s="7">
        <f t="shared" si="3"/>
        <v>25</v>
      </c>
      <c r="P255">
        <v>4</v>
      </c>
      <c r="Q255" t="s">
        <v>30</v>
      </c>
      <c r="R255">
        <v>411</v>
      </c>
    </row>
    <row r="256" spans="1:18" x14ac:dyDescent="0.35">
      <c r="A256">
        <v>17259958</v>
      </c>
      <c r="B256" t="s">
        <v>706</v>
      </c>
      <c r="C256">
        <v>216</v>
      </c>
      <c r="D256" t="s">
        <v>18397</v>
      </c>
      <c r="E256" t="s">
        <v>692</v>
      </c>
      <c r="F256" t="s">
        <v>707</v>
      </c>
      <c r="G256" t="s">
        <v>708</v>
      </c>
      <c r="H256">
        <v>25</v>
      </c>
      <c r="I256" t="s">
        <v>261</v>
      </c>
      <c r="J256" t="s">
        <v>21</v>
      </c>
      <c r="K256" t="s">
        <v>21</v>
      </c>
      <c r="L256" t="s">
        <v>21</v>
      </c>
      <c r="M256">
        <f>IF(O256&lt;Price!$A$3,Price!$B$2,IF(O256&lt;Price!$A$4,Price!$B$3,IF(O256&lt;Price!$A$5,Price!$B$4,IF(O256&lt;Price!$A$6,Price!$B$5,Price!$B$6))))</f>
        <v>3</v>
      </c>
      <c r="N256">
        <f>VLOOKUP(C256,'Country'!$A:$D,4,0)</f>
        <v>1</v>
      </c>
      <c r="O256" s="7">
        <f t="shared" si="3"/>
        <v>25</v>
      </c>
      <c r="P256">
        <v>3.2</v>
      </c>
      <c r="Q256" t="s">
        <v>97</v>
      </c>
      <c r="R256">
        <v>113</v>
      </c>
    </row>
    <row r="257" spans="1:18" x14ac:dyDescent="0.35">
      <c r="A257">
        <v>17258036</v>
      </c>
      <c r="B257" t="s">
        <v>156</v>
      </c>
      <c r="C257">
        <v>216</v>
      </c>
      <c r="D257" t="s">
        <v>18397</v>
      </c>
      <c r="E257" t="s">
        <v>692</v>
      </c>
      <c r="F257" t="s">
        <v>709</v>
      </c>
      <c r="G257" t="s">
        <v>75</v>
      </c>
      <c r="H257">
        <v>40</v>
      </c>
      <c r="I257" t="s">
        <v>261</v>
      </c>
      <c r="J257" t="s">
        <v>21</v>
      </c>
      <c r="K257" t="s">
        <v>21</v>
      </c>
      <c r="L257" t="s">
        <v>21</v>
      </c>
      <c r="M257">
        <f>IF(O257&lt;Price!$A$3,Price!$B$2,IF(O257&lt;Price!$A$4,Price!$B$3,IF(O257&lt;Price!$A$5,Price!$B$4,IF(O257&lt;Price!$A$6,Price!$B$5,Price!$B$6))))</f>
        <v>3</v>
      </c>
      <c r="N257">
        <f>VLOOKUP(C257,'Country'!$A:$D,4,0)</f>
        <v>1</v>
      </c>
      <c r="O257" s="7">
        <f t="shared" si="3"/>
        <v>40</v>
      </c>
      <c r="P257">
        <v>4.5</v>
      </c>
      <c r="Q257" t="s">
        <v>22</v>
      </c>
      <c r="R257">
        <v>1109</v>
      </c>
    </row>
    <row r="258" spans="1:18" x14ac:dyDescent="0.35">
      <c r="A258">
        <v>17259368</v>
      </c>
      <c r="B258" t="s">
        <v>710</v>
      </c>
      <c r="C258">
        <v>216</v>
      </c>
      <c r="D258" t="s">
        <v>18397</v>
      </c>
      <c r="E258" t="s">
        <v>692</v>
      </c>
      <c r="F258" t="s">
        <v>711</v>
      </c>
      <c r="G258" t="s">
        <v>712</v>
      </c>
      <c r="H258">
        <v>25</v>
      </c>
      <c r="I258" t="s">
        <v>261</v>
      </c>
      <c r="J258" t="s">
        <v>21</v>
      </c>
      <c r="K258" t="s">
        <v>21</v>
      </c>
      <c r="L258" t="s">
        <v>21</v>
      </c>
      <c r="M258">
        <f>IF(O258&lt;Price!$A$3,Price!$B$2,IF(O258&lt;Price!$A$4,Price!$B$3,IF(O258&lt;Price!$A$5,Price!$B$4,IF(O258&lt;Price!$A$6,Price!$B$5,Price!$B$6))))</f>
        <v>3</v>
      </c>
      <c r="N258">
        <f>VLOOKUP(C258,'Country'!$A:$D,4,0)</f>
        <v>1</v>
      </c>
      <c r="O258" s="7">
        <f t="shared" ref="O258:O321" si="4">H258*N258</f>
        <v>25</v>
      </c>
      <c r="P258">
        <v>4.5999999999999996</v>
      </c>
      <c r="Q258" t="s">
        <v>22</v>
      </c>
      <c r="R258">
        <v>728</v>
      </c>
    </row>
    <row r="259" spans="1:18" x14ac:dyDescent="0.35">
      <c r="A259">
        <v>17257684</v>
      </c>
      <c r="B259" t="s">
        <v>713</v>
      </c>
      <c r="C259">
        <v>216</v>
      </c>
      <c r="D259" t="s">
        <v>18397</v>
      </c>
      <c r="E259" t="s">
        <v>692</v>
      </c>
      <c r="F259" t="s">
        <v>714</v>
      </c>
      <c r="G259" t="s">
        <v>715</v>
      </c>
      <c r="H259">
        <v>10</v>
      </c>
      <c r="I259" t="s">
        <v>261</v>
      </c>
      <c r="J259" t="s">
        <v>21</v>
      </c>
      <c r="K259" t="s">
        <v>21</v>
      </c>
      <c r="L259" t="s">
        <v>21</v>
      </c>
      <c r="M259">
        <f>IF(O259&lt;Price!$A$3,Price!$B$2,IF(O259&lt;Price!$A$4,Price!$B$3,IF(O259&lt;Price!$A$5,Price!$B$4,IF(O259&lt;Price!$A$6,Price!$B$5,Price!$B$6))))</f>
        <v>2</v>
      </c>
      <c r="N259">
        <f>VLOOKUP(C259,'Country'!$A:$D,4,0)</f>
        <v>1</v>
      </c>
      <c r="O259" s="7">
        <f t="shared" si="4"/>
        <v>10</v>
      </c>
      <c r="P259">
        <v>4.4000000000000004</v>
      </c>
      <c r="Q259" t="s">
        <v>30</v>
      </c>
      <c r="R259">
        <v>659</v>
      </c>
    </row>
    <row r="260" spans="1:18" x14ac:dyDescent="0.35">
      <c r="A260">
        <v>17258154</v>
      </c>
      <c r="B260" t="s">
        <v>716</v>
      </c>
      <c r="C260">
        <v>216</v>
      </c>
      <c r="D260" t="s">
        <v>18397</v>
      </c>
      <c r="E260" t="s">
        <v>692</v>
      </c>
      <c r="F260" t="s">
        <v>717</v>
      </c>
      <c r="G260" t="s">
        <v>718</v>
      </c>
      <c r="H260">
        <v>40</v>
      </c>
      <c r="I260" t="s">
        <v>261</v>
      </c>
      <c r="J260" t="s">
        <v>21</v>
      </c>
      <c r="K260" t="s">
        <v>21</v>
      </c>
      <c r="L260" t="s">
        <v>21</v>
      </c>
      <c r="M260">
        <f>IF(O260&lt;Price!$A$3,Price!$B$2,IF(O260&lt;Price!$A$4,Price!$B$3,IF(O260&lt;Price!$A$5,Price!$B$4,IF(O260&lt;Price!$A$6,Price!$B$5,Price!$B$6))))</f>
        <v>3</v>
      </c>
      <c r="N260">
        <f>VLOOKUP(C260,'Country'!$A:$D,4,0)</f>
        <v>1</v>
      </c>
      <c r="O260" s="7">
        <f t="shared" si="4"/>
        <v>40</v>
      </c>
      <c r="P260">
        <v>4.2</v>
      </c>
      <c r="Q260" t="s">
        <v>30</v>
      </c>
      <c r="R260">
        <v>370</v>
      </c>
    </row>
    <row r="261" spans="1:18" x14ac:dyDescent="0.35">
      <c r="A261">
        <v>17259340</v>
      </c>
      <c r="B261" t="s">
        <v>719</v>
      </c>
      <c r="C261">
        <v>216</v>
      </c>
      <c r="D261" t="s">
        <v>18397</v>
      </c>
      <c r="E261" t="s">
        <v>692</v>
      </c>
      <c r="F261" t="s">
        <v>720</v>
      </c>
      <c r="G261" t="s">
        <v>225</v>
      </c>
      <c r="H261">
        <v>40</v>
      </c>
      <c r="I261" t="s">
        <v>261</v>
      </c>
      <c r="J261" t="s">
        <v>21</v>
      </c>
      <c r="K261" t="s">
        <v>21</v>
      </c>
      <c r="L261" t="s">
        <v>21</v>
      </c>
      <c r="M261">
        <f>IF(O261&lt;Price!$A$3,Price!$B$2,IF(O261&lt;Price!$A$4,Price!$B$3,IF(O261&lt;Price!$A$5,Price!$B$4,IF(O261&lt;Price!$A$6,Price!$B$5,Price!$B$6))))</f>
        <v>3</v>
      </c>
      <c r="N261">
        <f>VLOOKUP(C261,'Country'!$A:$D,4,0)</f>
        <v>1</v>
      </c>
      <c r="O261" s="7">
        <f t="shared" si="4"/>
        <v>40</v>
      </c>
      <c r="P261">
        <v>4.3</v>
      </c>
      <c r="Q261" t="s">
        <v>30</v>
      </c>
      <c r="R261">
        <v>532</v>
      </c>
    </row>
    <row r="262" spans="1:18" x14ac:dyDescent="0.35">
      <c r="A262">
        <v>17259243</v>
      </c>
      <c r="B262" t="s">
        <v>721</v>
      </c>
      <c r="C262">
        <v>216</v>
      </c>
      <c r="D262" t="s">
        <v>18397</v>
      </c>
      <c r="E262" t="s">
        <v>692</v>
      </c>
      <c r="F262" t="s">
        <v>722</v>
      </c>
      <c r="G262" t="s">
        <v>33</v>
      </c>
      <c r="H262">
        <v>25</v>
      </c>
      <c r="I262" t="s">
        <v>261</v>
      </c>
      <c r="J262" t="s">
        <v>21</v>
      </c>
      <c r="K262" t="s">
        <v>21</v>
      </c>
      <c r="L262" t="s">
        <v>21</v>
      </c>
      <c r="M262">
        <f>IF(O262&lt;Price!$A$3,Price!$B$2,IF(O262&lt;Price!$A$4,Price!$B$3,IF(O262&lt;Price!$A$5,Price!$B$4,IF(O262&lt;Price!$A$6,Price!$B$5,Price!$B$6))))</f>
        <v>3</v>
      </c>
      <c r="N262">
        <f>VLOOKUP(C262,'Country'!$A:$D,4,0)</f>
        <v>1</v>
      </c>
      <c r="O262" s="7">
        <f t="shared" si="4"/>
        <v>25</v>
      </c>
      <c r="P262">
        <v>4.8</v>
      </c>
      <c r="Q262" t="s">
        <v>22</v>
      </c>
      <c r="R262">
        <v>860</v>
      </c>
    </row>
    <row r="263" spans="1:18" x14ac:dyDescent="0.35">
      <c r="A263">
        <v>17259625</v>
      </c>
      <c r="B263" t="s">
        <v>723</v>
      </c>
      <c r="C263">
        <v>216</v>
      </c>
      <c r="D263" t="s">
        <v>18397</v>
      </c>
      <c r="E263" t="s">
        <v>692</v>
      </c>
      <c r="F263" t="s">
        <v>724</v>
      </c>
      <c r="G263" t="s">
        <v>725</v>
      </c>
      <c r="H263">
        <v>10</v>
      </c>
      <c r="I263" t="s">
        <v>261</v>
      </c>
      <c r="J263" t="s">
        <v>21</v>
      </c>
      <c r="K263" t="s">
        <v>21</v>
      </c>
      <c r="L263" t="s">
        <v>21</v>
      </c>
      <c r="M263">
        <f>IF(O263&lt;Price!$A$3,Price!$B$2,IF(O263&lt;Price!$A$4,Price!$B$3,IF(O263&lt;Price!$A$5,Price!$B$4,IF(O263&lt;Price!$A$6,Price!$B$5,Price!$B$6))))</f>
        <v>2</v>
      </c>
      <c r="N263">
        <f>VLOOKUP(C263,'Country'!$A:$D,4,0)</f>
        <v>1</v>
      </c>
      <c r="O263" s="7">
        <f t="shared" si="4"/>
        <v>10</v>
      </c>
      <c r="P263">
        <v>4.2</v>
      </c>
      <c r="Q263" t="s">
        <v>30</v>
      </c>
      <c r="R263">
        <v>943</v>
      </c>
    </row>
    <row r="264" spans="1:18" x14ac:dyDescent="0.35">
      <c r="A264">
        <v>17259169</v>
      </c>
      <c r="B264" t="s">
        <v>726</v>
      </c>
      <c r="C264">
        <v>216</v>
      </c>
      <c r="D264" t="s">
        <v>18397</v>
      </c>
      <c r="E264" t="s">
        <v>692</v>
      </c>
      <c r="F264" t="s">
        <v>727</v>
      </c>
      <c r="G264" t="s">
        <v>728</v>
      </c>
      <c r="H264">
        <v>70</v>
      </c>
      <c r="I264" t="s">
        <v>261</v>
      </c>
      <c r="J264" t="s">
        <v>21</v>
      </c>
      <c r="K264" t="s">
        <v>21</v>
      </c>
      <c r="L264" t="s">
        <v>21</v>
      </c>
      <c r="M264">
        <f>IF(O264&lt;Price!$A$3,Price!$B$2,IF(O264&lt;Price!$A$4,Price!$B$3,IF(O264&lt;Price!$A$5,Price!$B$4,IF(O264&lt;Price!$A$6,Price!$B$5,Price!$B$6))))</f>
        <v>4</v>
      </c>
      <c r="N264">
        <f>VLOOKUP(C264,'Country'!$A:$D,4,0)</f>
        <v>1</v>
      </c>
      <c r="O264" s="7">
        <f t="shared" si="4"/>
        <v>70</v>
      </c>
      <c r="P264">
        <v>4.0999999999999996</v>
      </c>
      <c r="Q264" t="s">
        <v>30</v>
      </c>
      <c r="R264">
        <v>476</v>
      </c>
    </row>
    <row r="265" spans="1:18" x14ac:dyDescent="0.35">
      <c r="A265">
        <v>17259166</v>
      </c>
      <c r="B265" t="s">
        <v>729</v>
      </c>
      <c r="C265">
        <v>216</v>
      </c>
      <c r="D265" t="s">
        <v>18397</v>
      </c>
      <c r="E265" t="s">
        <v>692</v>
      </c>
      <c r="F265" t="s">
        <v>730</v>
      </c>
      <c r="G265" t="s">
        <v>39</v>
      </c>
      <c r="H265">
        <v>10</v>
      </c>
      <c r="I265" t="s">
        <v>261</v>
      </c>
      <c r="J265" t="s">
        <v>21</v>
      </c>
      <c r="K265" t="s">
        <v>21</v>
      </c>
      <c r="L265" t="s">
        <v>21</v>
      </c>
      <c r="M265">
        <f>IF(O265&lt;Price!$A$3,Price!$B$2,IF(O265&lt;Price!$A$4,Price!$B$3,IF(O265&lt;Price!$A$5,Price!$B$4,IF(O265&lt;Price!$A$6,Price!$B$5,Price!$B$6))))</f>
        <v>2</v>
      </c>
      <c r="N265">
        <f>VLOOKUP(C265,'Country'!$A:$D,4,0)</f>
        <v>1</v>
      </c>
      <c r="O265" s="7">
        <f t="shared" si="4"/>
        <v>10</v>
      </c>
      <c r="P265">
        <v>4.0999999999999996</v>
      </c>
      <c r="Q265" t="s">
        <v>30</v>
      </c>
      <c r="R265">
        <v>218</v>
      </c>
    </row>
    <row r="266" spans="1:18" x14ac:dyDescent="0.35">
      <c r="A266">
        <v>17259335</v>
      </c>
      <c r="B266" t="s">
        <v>731</v>
      </c>
      <c r="C266">
        <v>216</v>
      </c>
      <c r="D266" t="s">
        <v>18397</v>
      </c>
      <c r="E266" t="s">
        <v>692</v>
      </c>
      <c r="F266" t="s">
        <v>732</v>
      </c>
      <c r="G266" t="s">
        <v>733</v>
      </c>
      <c r="H266">
        <v>10</v>
      </c>
      <c r="I266" t="s">
        <v>261</v>
      </c>
      <c r="J266" t="s">
        <v>21</v>
      </c>
      <c r="K266" t="s">
        <v>21</v>
      </c>
      <c r="L266" t="s">
        <v>21</v>
      </c>
      <c r="M266">
        <f>IF(O266&lt;Price!$A$3,Price!$B$2,IF(O266&lt;Price!$A$4,Price!$B$3,IF(O266&lt;Price!$A$5,Price!$B$4,IF(O266&lt;Price!$A$6,Price!$B$5,Price!$B$6))))</f>
        <v>2</v>
      </c>
      <c r="N266">
        <f>VLOOKUP(C266,'Country'!$A:$D,4,0)</f>
        <v>1</v>
      </c>
      <c r="O266" s="7">
        <f t="shared" si="4"/>
        <v>10</v>
      </c>
      <c r="P266">
        <v>4</v>
      </c>
      <c r="Q266" t="s">
        <v>30</v>
      </c>
      <c r="R266">
        <v>214</v>
      </c>
    </row>
    <row r="267" spans="1:18" x14ac:dyDescent="0.35">
      <c r="A267">
        <v>17259248</v>
      </c>
      <c r="B267" t="s">
        <v>734</v>
      </c>
      <c r="C267">
        <v>216</v>
      </c>
      <c r="D267" t="s">
        <v>18397</v>
      </c>
      <c r="E267" t="s">
        <v>692</v>
      </c>
      <c r="F267" t="s">
        <v>735</v>
      </c>
      <c r="G267" t="s">
        <v>264</v>
      </c>
      <c r="H267">
        <v>25</v>
      </c>
      <c r="I267" t="s">
        <v>261</v>
      </c>
      <c r="J267" t="s">
        <v>21</v>
      </c>
      <c r="K267" t="s">
        <v>21</v>
      </c>
      <c r="L267" t="s">
        <v>21</v>
      </c>
      <c r="M267">
        <f>IF(O267&lt;Price!$A$3,Price!$B$2,IF(O267&lt;Price!$A$4,Price!$B$3,IF(O267&lt;Price!$A$5,Price!$B$4,IF(O267&lt;Price!$A$6,Price!$B$5,Price!$B$6))))</f>
        <v>3</v>
      </c>
      <c r="N267">
        <f>VLOOKUP(C267,'Country'!$A:$D,4,0)</f>
        <v>1</v>
      </c>
      <c r="O267" s="7">
        <f t="shared" si="4"/>
        <v>25</v>
      </c>
      <c r="P267">
        <v>4.3</v>
      </c>
      <c r="Q267" t="s">
        <v>30</v>
      </c>
      <c r="R267">
        <v>699</v>
      </c>
    </row>
    <row r="268" spans="1:18" x14ac:dyDescent="0.35">
      <c r="A268">
        <v>17258552</v>
      </c>
      <c r="B268" t="s">
        <v>736</v>
      </c>
      <c r="C268">
        <v>216</v>
      </c>
      <c r="D268" t="s">
        <v>18397</v>
      </c>
      <c r="E268" t="s">
        <v>692</v>
      </c>
      <c r="F268" t="s">
        <v>737</v>
      </c>
      <c r="G268" t="s">
        <v>525</v>
      </c>
      <c r="H268">
        <v>25</v>
      </c>
      <c r="I268" t="s">
        <v>261</v>
      </c>
      <c r="J268" t="s">
        <v>21</v>
      </c>
      <c r="K268" t="s">
        <v>21</v>
      </c>
      <c r="L268" t="s">
        <v>21</v>
      </c>
      <c r="M268">
        <f>IF(O268&lt;Price!$A$3,Price!$B$2,IF(O268&lt;Price!$A$4,Price!$B$3,IF(O268&lt;Price!$A$5,Price!$B$4,IF(O268&lt;Price!$A$6,Price!$B$5,Price!$B$6))))</f>
        <v>3</v>
      </c>
      <c r="N268">
        <f>VLOOKUP(C268,'Country'!$A:$D,4,0)</f>
        <v>1</v>
      </c>
      <c r="O268" s="7">
        <f t="shared" si="4"/>
        <v>25</v>
      </c>
      <c r="P268">
        <v>3.8</v>
      </c>
      <c r="Q268" t="s">
        <v>72</v>
      </c>
      <c r="R268">
        <v>308</v>
      </c>
    </row>
    <row r="269" spans="1:18" x14ac:dyDescent="0.35">
      <c r="A269">
        <v>17259550</v>
      </c>
      <c r="B269" t="s">
        <v>738</v>
      </c>
      <c r="C269">
        <v>216</v>
      </c>
      <c r="D269" t="s">
        <v>18397</v>
      </c>
      <c r="E269" t="s">
        <v>692</v>
      </c>
      <c r="F269" t="s">
        <v>739</v>
      </c>
      <c r="G269" t="s">
        <v>740</v>
      </c>
      <c r="H269">
        <v>25</v>
      </c>
      <c r="I269" t="s">
        <v>261</v>
      </c>
      <c r="J269" t="s">
        <v>21</v>
      </c>
      <c r="K269" t="s">
        <v>21</v>
      </c>
      <c r="L269" t="s">
        <v>21</v>
      </c>
      <c r="M269">
        <f>IF(O269&lt;Price!$A$3,Price!$B$2,IF(O269&lt;Price!$A$4,Price!$B$3,IF(O269&lt;Price!$A$5,Price!$B$4,IF(O269&lt;Price!$A$6,Price!$B$5,Price!$B$6))))</f>
        <v>3</v>
      </c>
      <c r="N269">
        <f>VLOOKUP(C269,'Country'!$A:$D,4,0)</f>
        <v>1</v>
      </c>
      <c r="O269" s="7">
        <f t="shared" si="4"/>
        <v>25</v>
      </c>
      <c r="P269">
        <v>4</v>
      </c>
      <c r="Q269" t="s">
        <v>30</v>
      </c>
      <c r="R269">
        <v>157</v>
      </c>
    </row>
    <row r="270" spans="1:18" x14ac:dyDescent="0.35">
      <c r="A270">
        <v>17259200</v>
      </c>
      <c r="B270" t="s">
        <v>741</v>
      </c>
      <c r="C270">
        <v>216</v>
      </c>
      <c r="D270" t="s">
        <v>18397</v>
      </c>
      <c r="E270" t="s">
        <v>692</v>
      </c>
      <c r="F270" t="s">
        <v>742</v>
      </c>
      <c r="G270" t="s">
        <v>743</v>
      </c>
      <c r="H270">
        <v>40</v>
      </c>
      <c r="I270" t="s">
        <v>261</v>
      </c>
      <c r="J270" t="s">
        <v>21</v>
      </c>
      <c r="K270" t="s">
        <v>21</v>
      </c>
      <c r="L270" t="s">
        <v>21</v>
      </c>
      <c r="M270">
        <f>IF(O270&lt;Price!$A$3,Price!$B$2,IF(O270&lt;Price!$A$4,Price!$B$3,IF(O270&lt;Price!$A$5,Price!$B$4,IF(O270&lt;Price!$A$6,Price!$B$5,Price!$B$6))))</f>
        <v>3</v>
      </c>
      <c r="N270">
        <f>VLOOKUP(C270,'Country'!$A:$D,4,0)</f>
        <v>1</v>
      </c>
      <c r="O270" s="7">
        <f t="shared" si="4"/>
        <v>40</v>
      </c>
      <c r="P270">
        <v>4.2</v>
      </c>
      <c r="Q270" t="s">
        <v>30</v>
      </c>
      <c r="R270">
        <v>530</v>
      </c>
    </row>
    <row r="271" spans="1:18" x14ac:dyDescent="0.35">
      <c r="A271">
        <v>16615894</v>
      </c>
      <c r="B271" t="s">
        <v>744</v>
      </c>
      <c r="C271">
        <v>14</v>
      </c>
      <c r="D271" t="s">
        <v>18384</v>
      </c>
      <c r="E271" t="s">
        <v>745</v>
      </c>
      <c r="F271" t="s">
        <v>746</v>
      </c>
      <c r="G271" t="s">
        <v>747</v>
      </c>
      <c r="H271">
        <v>7</v>
      </c>
      <c r="I271" t="s">
        <v>261</v>
      </c>
      <c r="J271" t="s">
        <v>21</v>
      </c>
      <c r="K271" t="s">
        <v>21</v>
      </c>
      <c r="L271" t="s">
        <v>21</v>
      </c>
      <c r="M271">
        <f>IF(O271&lt;Price!$A$3,Price!$B$2,IF(O271&lt;Price!$A$4,Price!$B$3,IF(O271&lt;Price!$A$5,Price!$B$4,IF(O271&lt;Price!$A$6,Price!$B$5,Price!$B$6))))</f>
        <v>1</v>
      </c>
      <c r="N271">
        <f>VLOOKUP(C271,'Country'!$A:$D,4,0)</f>
        <v>0.71881046299999996</v>
      </c>
      <c r="O271" s="7">
        <f t="shared" si="4"/>
        <v>5.031673241</v>
      </c>
      <c r="P271">
        <v>3.6</v>
      </c>
      <c r="Q271" t="s">
        <v>72</v>
      </c>
      <c r="R271">
        <v>29</v>
      </c>
    </row>
    <row r="272" spans="1:18" x14ac:dyDescent="0.35">
      <c r="A272">
        <v>17342816</v>
      </c>
      <c r="B272" t="s">
        <v>748</v>
      </c>
      <c r="C272">
        <v>216</v>
      </c>
      <c r="D272" t="s">
        <v>18397</v>
      </c>
      <c r="E272" t="s">
        <v>749</v>
      </c>
      <c r="F272" t="s">
        <v>750</v>
      </c>
      <c r="G272" t="s">
        <v>476</v>
      </c>
      <c r="H272">
        <v>10</v>
      </c>
      <c r="I272" t="s">
        <v>261</v>
      </c>
      <c r="J272" t="s">
        <v>21</v>
      </c>
      <c r="K272" t="s">
        <v>21</v>
      </c>
      <c r="L272" t="s">
        <v>21</v>
      </c>
      <c r="M272">
        <f>IF(O272&lt;Price!$A$3,Price!$B$2,IF(O272&lt;Price!$A$4,Price!$B$3,IF(O272&lt;Price!$A$5,Price!$B$4,IF(O272&lt;Price!$A$6,Price!$B$5,Price!$B$6))))</f>
        <v>2</v>
      </c>
      <c r="N272">
        <f>VLOOKUP(C272,'Country'!$A:$D,4,0)</f>
        <v>1</v>
      </c>
      <c r="O272" s="7">
        <f t="shared" si="4"/>
        <v>10</v>
      </c>
      <c r="P272">
        <v>3.4</v>
      </c>
      <c r="Q272" t="s">
        <v>97</v>
      </c>
      <c r="R272">
        <v>33</v>
      </c>
    </row>
    <row r="273" spans="1:18" x14ac:dyDescent="0.35">
      <c r="A273">
        <v>17342498</v>
      </c>
      <c r="B273" t="s">
        <v>751</v>
      </c>
      <c r="C273">
        <v>216</v>
      </c>
      <c r="D273" t="s">
        <v>18397</v>
      </c>
      <c r="E273" t="s">
        <v>749</v>
      </c>
      <c r="F273" t="s">
        <v>752</v>
      </c>
      <c r="G273" t="s">
        <v>143</v>
      </c>
      <c r="H273">
        <v>25</v>
      </c>
      <c r="I273" t="s">
        <v>261</v>
      </c>
      <c r="J273" t="s">
        <v>21</v>
      </c>
      <c r="K273" t="s">
        <v>21</v>
      </c>
      <c r="L273" t="s">
        <v>21</v>
      </c>
      <c r="M273">
        <f>IF(O273&lt;Price!$A$3,Price!$B$2,IF(O273&lt;Price!$A$4,Price!$B$3,IF(O273&lt;Price!$A$5,Price!$B$4,IF(O273&lt;Price!$A$6,Price!$B$5,Price!$B$6))))</f>
        <v>3</v>
      </c>
      <c r="N273">
        <f>VLOOKUP(C273,'Country'!$A:$D,4,0)</f>
        <v>1</v>
      </c>
      <c r="O273" s="7">
        <f t="shared" si="4"/>
        <v>25</v>
      </c>
      <c r="P273">
        <v>3.3</v>
      </c>
      <c r="Q273" t="s">
        <v>97</v>
      </c>
      <c r="R273">
        <v>40</v>
      </c>
    </row>
    <row r="274" spans="1:18" x14ac:dyDescent="0.35">
      <c r="A274">
        <v>17342648</v>
      </c>
      <c r="B274" t="s">
        <v>753</v>
      </c>
      <c r="C274">
        <v>216</v>
      </c>
      <c r="D274" t="s">
        <v>18397</v>
      </c>
      <c r="E274" t="s">
        <v>749</v>
      </c>
      <c r="F274" t="s">
        <v>754</v>
      </c>
      <c r="G274" t="s">
        <v>269</v>
      </c>
      <c r="H274">
        <v>10</v>
      </c>
      <c r="I274" t="s">
        <v>261</v>
      </c>
      <c r="J274" t="s">
        <v>21</v>
      </c>
      <c r="K274" t="s">
        <v>21</v>
      </c>
      <c r="L274" t="s">
        <v>21</v>
      </c>
      <c r="M274">
        <f>IF(O274&lt;Price!$A$3,Price!$B$2,IF(O274&lt;Price!$A$4,Price!$B$3,IF(O274&lt;Price!$A$5,Price!$B$4,IF(O274&lt;Price!$A$6,Price!$B$5,Price!$B$6))))</f>
        <v>2</v>
      </c>
      <c r="N274">
        <f>VLOOKUP(C274,'Country'!$A:$D,4,0)</f>
        <v>1</v>
      </c>
      <c r="O274" s="7">
        <f t="shared" si="4"/>
        <v>10</v>
      </c>
      <c r="P274">
        <v>3.4</v>
      </c>
      <c r="Q274" t="s">
        <v>97</v>
      </c>
      <c r="R274">
        <v>153</v>
      </c>
    </row>
    <row r="275" spans="1:18" x14ac:dyDescent="0.35">
      <c r="A275">
        <v>17342781</v>
      </c>
      <c r="B275" t="s">
        <v>755</v>
      </c>
      <c r="C275">
        <v>216</v>
      </c>
      <c r="D275" t="s">
        <v>18397</v>
      </c>
      <c r="E275" t="s">
        <v>749</v>
      </c>
      <c r="F275" t="s">
        <v>756</v>
      </c>
      <c r="G275" t="s">
        <v>757</v>
      </c>
      <c r="H275">
        <v>25</v>
      </c>
      <c r="I275" t="s">
        <v>261</v>
      </c>
      <c r="J275" t="s">
        <v>21</v>
      </c>
      <c r="K275" t="s">
        <v>21</v>
      </c>
      <c r="L275" t="s">
        <v>21</v>
      </c>
      <c r="M275">
        <f>IF(O275&lt;Price!$A$3,Price!$B$2,IF(O275&lt;Price!$A$4,Price!$B$3,IF(O275&lt;Price!$A$5,Price!$B$4,IF(O275&lt;Price!$A$6,Price!$B$5,Price!$B$6))))</f>
        <v>3</v>
      </c>
      <c r="N275">
        <f>VLOOKUP(C275,'Country'!$A:$D,4,0)</f>
        <v>1</v>
      </c>
      <c r="O275" s="7">
        <f t="shared" si="4"/>
        <v>25</v>
      </c>
      <c r="P275">
        <v>3.3</v>
      </c>
      <c r="Q275" t="s">
        <v>97</v>
      </c>
      <c r="R275">
        <v>65</v>
      </c>
    </row>
    <row r="276" spans="1:18" x14ac:dyDescent="0.35">
      <c r="A276">
        <v>17342799</v>
      </c>
      <c r="B276" t="s">
        <v>758</v>
      </c>
      <c r="C276">
        <v>216</v>
      </c>
      <c r="D276" t="s">
        <v>18397</v>
      </c>
      <c r="E276" t="s">
        <v>749</v>
      </c>
      <c r="F276" t="s">
        <v>759</v>
      </c>
      <c r="G276" t="s">
        <v>123</v>
      </c>
      <c r="H276">
        <v>25</v>
      </c>
      <c r="I276" t="s">
        <v>261</v>
      </c>
      <c r="J276" t="s">
        <v>21</v>
      </c>
      <c r="K276" t="s">
        <v>21</v>
      </c>
      <c r="L276" t="s">
        <v>21</v>
      </c>
      <c r="M276">
        <f>IF(O276&lt;Price!$A$3,Price!$B$2,IF(O276&lt;Price!$A$4,Price!$B$3,IF(O276&lt;Price!$A$5,Price!$B$4,IF(O276&lt;Price!$A$6,Price!$B$5,Price!$B$6))))</f>
        <v>3</v>
      </c>
      <c r="N276">
        <f>VLOOKUP(C276,'Country'!$A:$D,4,0)</f>
        <v>1</v>
      </c>
      <c r="O276" s="7">
        <f t="shared" si="4"/>
        <v>25</v>
      </c>
      <c r="P276">
        <v>3.4</v>
      </c>
      <c r="Q276" t="s">
        <v>97</v>
      </c>
      <c r="R276">
        <v>58</v>
      </c>
    </row>
    <row r="277" spans="1:18" x14ac:dyDescent="0.35">
      <c r="A277">
        <v>17342772</v>
      </c>
      <c r="B277" t="s">
        <v>760</v>
      </c>
      <c r="C277">
        <v>216</v>
      </c>
      <c r="D277" t="s">
        <v>18397</v>
      </c>
      <c r="E277" t="s">
        <v>749</v>
      </c>
      <c r="F277" t="s">
        <v>761</v>
      </c>
      <c r="G277" t="s">
        <v>295</v>
      </c>
      <c r="H277">
        <v>25</v>
      </c>
      <c r="I277" t="s">
        <v>261</v>
      </c>
      <c r="J277" t="s">
        <v>21</v>
      </c>
      <c r="K277" t="s">
        <v>21</v>
      </c>
      <c r="L277" t="s">
        <v>21</v>
      </c>
      <c r="M277">
        <f>IF(O277&lt;Price!$A$3,Price!$B$2,IF(O277&lt;Price!$A$4,Price!$B$3,IF(O277&lt;Price!$A$5,Price!$B$4,IF(O277&lt;Price!$A$6,Price!$B$5,Price!$B$6))))</f>
        <v>3</v>
      </c>
      <c r="N277">
        <f>VLOOKUP(C277,'Country'!$A:$D,4,0)</f>
        <v>1</v>
      </c>
      <c r="O277" s="7">
        <f t="shared" si="4"/>
        <v>25</v>
      </c>
      <c r="P277">
        <v>3.5</v>
      </c>
      <c r="Q277" t="s">
        <v>72</v>
      </c>
      <c r="R277">
        <v>100</v>
      </c>
    </row>
    <row r="278" spans="1:18" x14ac:dyDescent="0.35">
      <c r="A278">
        <v>17342771</v>
      </c>
      <c r="B278" t="s">
        <v>762</v>
      </c>
      <c r="C278">
        <v>216</v>
      </c>
      <c r="D278" t="s">
        <v>18397</v>
      </c>
      <c r="E278" t="s">
        <v>749</v>
      </c>
      <c r="F278" t="s">
        <v>763</v>
      </c>
      <c r="G278" t="s">
        <v>269</v>
      </c>
      <c r="H278">
        <v>10</v>
      </c>
      <c r="I278" t="s">
        <v>261</v>
      </c>
      <c r="J278" t="s">
        <v>21</v>
      </c>
      <c r="K278" t="s">
        <v>21</v>
      </c>
      <c r="L278" t="s">
        <v>21</v>
      </c>
      <c r="M278">
        <f>IF(O278&lt;Price!$A$3,Price!$B$2,IF(O278&lt;Price!$A$4,Price!$B$3,IF(O278&lt;Price!$A$5,Price!$B$4,IF(O278&lt;Price!$A$6,Price!$B$5,Price!$B$6))))</f>
        <v>2</v>
      </c>
      <c r="N278">
        <f>VLOOKUP(C278,'Country'!$A:$D,4,0)</f>
        <v>1</v>
      </c>
      <c r="O278" s="7">
        <f t="shared" si="4"/>
        <v>10</v>
      </c>
      <c r="P278">
        <v>3.6</v>
      </c>
      <c r="Q278" t="s">
        <v>72</v>
      </c>
      <c r="R278">
        <v>156</v>
      </c>
    </row>
    <row r="279" spans="1:18" x14ac:dyDescent="0.35">
      <c r="A279">
        <v>17342548</v>
      </c>
      <c r="B279" t="s">
        <v>764</v>
      </c>
      <c r="C279">
        <v>216</v>
      </c>
      <c r="D279" t="s">
        <v>18397</v>
      </c>
      <c r="E279" t="s">
        <v>749</v>
      </c>
      <c r="F279" t="s">
        <v>765</v>
      </c>
      <c r="G279" t="s">
        <v>766</v>
      </c>
      <c r="H279">
        <v>10</v>
      </c>
      <c r="I279" t="s">
        <v>261</v>
      </c>
      <c r="J279" t="s">
        <v>21</v>
      </c>
      <c r="K279" t="s">
        <v>21</v>
      </c>
      <c r="L279" t="s">
        <v>21</v>
      </c>
      <c r="M279">
        <f>IF(O279&lt;Price!$A$3,Price!$B$2,IF(O279&lt;Price!$A$4,Price!$B$3,IF(O279&lt;Price!$A$5,Price!$B$4,IF(O279&lt;Price!$A$6,Price!$B$5,Price!$B$6))))</f>
        <v>2</v>
      </c>
      <c r="N279">
        <f>VLOOKUP(C279,'Country'!$A:$D,4,0)</f>
        <v>1</v>
      </c>
      <c r="O279" s="7">
        <f t="shared" si="4"/>
        <v>10</v>
      </c>
      <c r="P279">
        <v>3.5</v>
      </c>
      <c r="Q279" t="s">
        <v>72</v>
      </c>
      <c r="R279">
        <v>74</v>
      </c>
    </row>
    <row r="280" spans="1:18" x14ac:dyDescent="0.35">
      <c r="A280">
        <v>17342556</v>
      </c>
      <c r="B280" t="s">
        <v>767</v>
      </c>
      <c r="C280">
        <v>216</v>
      </c>
      <c r="D280" t="s">
        <v>18397</v>
      </c>
      <c r="E280" t="s">
        <v>749</v>
      </c>
      <c r="F280" t="s">
        <v>768</v>
      </c>
      <c r="G280" t="s">
        <v>149</v>
      </c>
      <c r="H280">
        <v>25</v>
      </c>
      <c r="I280" t="s">
        <v>261</v>
      </c>
      <c r="J280" t="s">
        <v>21</v>
      </c>
      <c r="K280" t="s">
        <v>21</v>
      </c>
      <c r="L280" t="s">
        <v>21</v>
      </c>
      <c r="M280">
        <f>IF(O280&lt;Price!$A$3,Price!$B$2,IF(O280&lt;Price!$A$4,Price!$B$3,IF(O280&lt;Price!$A$5,Price!$B$4,IF(O280&lt;Price!$A$6,Price!$B$5,Price!$B$6))))</f>
        <v>3</v>
      </c>
      <c r="N280">
        <f>VLOOKUP(C280,'Country'!$A:$D,4,0)</f>
        <v>1</v>
      </c>
      <c r="O280" s="7">
        <f t="shared" si="4"/>
        <v>25</v>
      </c>
      <c r="P280">
        <v>3.6</v>
      </c>
      <c r="Q280" t="s">
        <v>72</v>
      </c>
      <c r="R280">
        <v>117</v>
      </c>
    </row>
    <row r="281" spans="1:18" x14ac:dyDescent="0.35">
      <c r="A281">
        <v>17342811</v>
      </c>
      <c r="B281" t="s">
        <v>769</v>
      </c>
      <c r="C281">
        <v>216</v>
      </c>
      <c r="D281" t="s">
        <v>18397</v>
      </c>
      <c r="E281" t="s">
        <v>749</v>
      </c>
      <c r="F281" t="s">
        <v>770</v>
      </c>
      <c r="G281" t="s">
        <v>301</v>
      </c>
      <c r="H281">
        <v>40</v>
      </c>
      <c r="I281" t="s">
        <v>261</v>
      </c>
      <c r="J281" t="s">
        <v>21</v>
      </c>
      <c r="K281" t="s">
        <v>21</v>
      </c>
      <c r="L281" t="s">
        <v>21</v>
      </c>
      <c r="M281">
        <f>IF(O281&lt;Price!$A$3,Price!$B$2,IF(O281&lt;Price!$A$4,Price!$B$3,IF(O281&lt;Price!$A$5,Price!$B$4,IF(O281&lt;Price!$A$6,Price!$B$5,Price!$B$6))))</f>
        <v>3</v>
      </c>
      <c r="N281">
        <f>VLOOKUP(C281,'Country'!$A:$D,4,0)</f>
        <v>1</v>
      </c>
      <c r="O281" s="7">
        <f t="shared" si="4"/>
        <v>40</v>
      </c>
      <c r="P281">
        <v>3.7</v>
      </c>
      <c r="Q281" t="s">
        <v>72</v>
      </c>
      <c r="R281">
        <v>83</v>
      </c>
    </row>
    <row r="282" spans="1:18" x14ac:dyDescent="0.35">
      <c r="A282">
        <v>17342576</v>
      </c>
      <c r="B282" t="s">
        <v>771</v>
      </c>
      <c r="C282">
        <v>216</v>
      </c>
      <c r="D282" t="s">
        <v>18397</v>
      </c>
      <c r="E282" t="s">
        <v>749</v>
      </c>
      <c r="F282" t="s">
        <v>772</v>
      </c>
      <c r="G282" t="s">
        <v>149</v>
      </c>
      <c r="H282">
        <v>25</v>
      </c>
      <c r="I282" t="s">
        <v>261</v>
      </c>
      <c r="J282" t="s">
        <v>21</v>
      </c>
      <c r="K282" t="s">
        <v>21</v>
      </c>
      <c r="L282" t="s">
        <v>21</v>
      </c>
      <c r="M282">
        <f>IF(O282&lt;Price!$A$3,Price!$B$2,IF(O282&lt;Price!$A$4,Price!$B$3,IF(O282&lt;Price!$A$5,Price!$B$4,IF(O282&lt;Price!$A$6,Price!$B$5,Price!$B$6))))</f>
        <v>3</v>
      </c>
      <c r="N282">
        <f>VLOOKUP(C282,'Country'!$A:$D,4,0)</f>
        <v>1</v>
      </c>
      <c r="O282" s="7">
        <f t="shared" si="4"/>
        <v>25</v>
      </c>
      <c r="P282">
        <v>3.6</v>
      </c>
      <c r="Q282" t="s">
        <v>72</v>
      </c>
      <c r="R282">
        <v>48</v>
      </c>
    </row>
    <row r="283" spans="1:18" x14ac:dyDescent="0.35">
      <c r="A283">
        <v>17342770</v>
      </c>
      <c r="B283" t="s">
        <v>773</v>
      </c>
      <c r="C283">
        <v>216</v>
      </c>
      <c r="D283" t="s">
        <v>18397</v>
      </c>
      <c r="E283" t="s">
        <v>749</v>
      </c>
      <c r="F283" t="s">
        <v>774</v>
      </c>
      <c r="G283" t="s">
        <v>775</v>
      </c>
      <c r="H283">
        <v>40</v>
      </c>
      <c r="I283" t="s">
        <v>261</v>
      </c>
      <c r="J283" t="s">
        <v>21</v>
      </c>
      <c r="K283" t="s">
        <v>21</v>
      </c>
      <c r="L283" t="s">
        <v>21</v>
      </c>
      <c r="M283">
        <f>IF(O283&lt;Price!$A$3,Price!$B$2,IF(O283&lt;Price!$A$4,Price!$B$3,IF(O283&lt;Price!$A$5,Price!$B$4,IF(O283&lt;Price!$A$6,Price!$B$5,Price!$B$6))))</f>
        <v>3</v>
      </c>
      <c r="N283">
        <f>VLOOKUP(C283,'Country'!$A:$D,4,0)</f>
        <v>1</v>
      </c>
      <c r="O283" s="7">
        <f t="shared" si="4"/>
        <v>40</v>
      </c>
      <c r="P283">
        <v>3.8</v>
      </c>
      <c r="Q283" t="s">
        <v>72</v>
      </c>
      <c r="R283">
        <v>198</v>
      </c>
    </row>
    <row r="284" spans="1:18" x14ac:dyDescent="0.35">
      <c r="A284">
        <v>17342585</v>
      </c>
      <c r="B284" t="s">
        <v>776</v>
      </c>
      <c r="C284">
        <v>216</v>
      </c>
      <c r="D284" t="s">
        <v>18397</v>
      </c>
      <c r="E284" t="s">
        <v>749</v>
      </c>
      <c r="F284" t="s">
        <v>777</v>
      </c>
      <c r="G284" t="s">
        <v>269</v>
      </c>
      <c r="H284">
        <v>10</v>
      </c>
      <c r="I284" t="s">
        <v>261</v>
      </c>
      <c r="J284" t="s">
        <v>21</v>
      </c>
      <c r="K284" t="s">
        <v>21</v>
      </c>
      <c r="L284" t="s">
        <v>21</v>
      </c>
      <c r="M284">
        <f>IF(O284&lt;Price!$A$3,Price!$B$2,IF(O284&lt;Price!$A$4,Price!$B$3,IF(O284&lt;Price!$A$5,Price!$B$4,IF(O284&lt;Price!$A$6,Price!$B$5,Price!$B$6))))</f>
        <v>2</v>
      </c>
      <c r="N284">
        <f>VLOOKUP(C284,'Country'!$A:$D,4,0)</f>
        <v>1</v>
      </c>
      <c r="O284" s="7">
        <f t="shared" si="4"/>
        <v>10</v>
      </c>
      <c r="P284">
        <v>3.5</v>
      </c>
      <c r="Q284" t="s">
        <v>72</v>
      </c>
      <c r="R284">
        <v>126</v>
      </c>
    </row>
    <row r="285" spans="1:18" x14ac:dyDescent="0.35">
      <c r="A285">
        <v>17342494</v>
      </c>
      <c r="B285" t="s">
        <v>778</v>
      </c>
      <c r="C285">
        <v>216</v>
      </c>
      <c r="D285" t="s">
        <v>18397</v>
      </c>
      <c r="E285" t="s">
        <v>749</v>
      </c>
      <c r="F285" t="s">
        <v>779</v>
      </c>
      <c r="G285" t="s">
        <v>780</v>
      </c>
      <c r="H285">
        <v>10</v>
      </c>
      <c r="I285" t="s">
        <v>261</v>
      </c>
      <c r="J285" t="s">
        <v>21</v>
      </c>
      <c r="K285" t="s">
        <v>21</v>
      </c>
      <c r="L285" t="s">
        <v>21</v>
      </c>
      <c r="M285">
        <f>IF(O285&lt;Price!$A$3,Price!$B$2,IF(O285&lt;Price!$A$4,Price!$B$3,IF(O285&lt;Price!$A$5,Price!$B$4,IF(O285&lt;Price!$A$6,Price!$B$5,Price!$B$6))))</f>
        <v>2</v>
      </c>
      <c r="N285">
        <f>VLOOKUP(C285,'Country'!$A:$D,4,0)</f>
        <v>1</v>
      </c>
      <c r="O285" s="7">
        <f t="shared" si="4"/>
        <v>10</v>
      </c>
      <c r="P285">
        <v>3.5</v>
      </c>
      <c r="Q285" t="s">
        <v>72</v>
      </c>
      <c r="R285">
        <v>119</v>
      </c>
    </row>
    <row r="286" spans="1:18" x14ac:dyDescent="0.35">
      <c r="A286">
        <v>17342594</v>
      </c>
      <c r="B286" t="s">
        <v>781</v>
      </c>
      <c r="C286">
        <v>216</v>
      </c>
      <c r="D286" t="s">
        <v>18397</v>
      </c>
      <c r="E286" t="s">
        <v>749</v>
      </c>
      <c r="F286" t="s">
        <v>782</v>
      </c>
      <c r="G286" t="s">
        <v>728</v>
      </c>
      <c r="H286">
        <v>25</v>
      </c>
      <c r="I286" t="s">
        <v>261</v>
      </c>
      <c r="J286" t="s">
        <v>21</v>
      </c>
      <c r="K286" t="s">
        <v>21</v>
      </c>
      <c r="L286" t="s">
        <v>21</v>
      </c>
      <c r="M286">
        <f>IF(O286&lt;Price!$A$3,Price!$B$2,IF(O286&lt;Price!$A$4,Price!$B$3,IF(O286&lt;Price!$A$5,Price!$B$4,IF(O286&lt;Price!$A$6,Price!$B$5,Price!$B$6))))</f>
        <v>3</v>
      </c>
      <c r="N286">
        <f>VLOOKUP(C286,'Country'!$A:$D,4,0)</f>
        <v>1</v>
      </c>
      <c r="O286" s="7">
        <f t="shared" si="4"/>
        <v>25</v>
      </c>
      <c r="P286">
        <v>3.6</v>
      </c>
      <c r="Q286" t="s">
        <v>72</v>
      </c>
      <c r="R286">
        <v>140</v>
      </c>
    </row>
    <row r="287" spans="1:18" x14ac:dyDescent="0.35">
      <c r="A287">
        <v>17342625</v>
      </c>
      <c r="B287" t="s">
        <v>783</v>
      </c>
      <c r="C287">
        <v>216</v>
      </c>
      <c r="D287" t="s">
        <v>18397</v>
      </c>
      <c r="E287" t="s">
        <v>749</v>
      </c>
      <c r="F287" t="s">
        <v>784</v>
      </c>
      <c r="G287" t="s">
        <v>342</v>
      </c>
      <c r="H287">
        <v>40</v>
      </c>
      <c r="I287" t="s">
        <v>261</v>
      </c>
      <c r="J287" t="s">
        <v>21</v>
      </c>
      <c r="K287" t="s">
        <v>21</v>
      </c>
      <c r="L287" t="s">
        <v>21</v>
      </c>
      <c r="M287">
        <f>IF(O287&lt;Price!$A$3,Price!$B$2,IF(O287&lt;Price!$A$4,Price!$B$3,IF(O287&lt;Price!$A$5,Price!$B$4,IF(O287&lt;Price!$A$6,Price!$B$5,Price!$B$6))))</f>
        <v>3</v>
      </c>
      <c r="N287">
        <f>VLOOKUP(C287,'Country'!$A:$D,4,0)</f>
        <v>1</v>
      </c>
      <c r="O287" s="7">
        <f t="shared" si="4"/>
        <v>40</v>
      </c>
      <c r="P287">
        <v>3.6</v>
      </c>
      <c r="Q287" t="s">
        <v>72</v>
      </c>
      <c r="R287">
        <v>159</v>
      </c>
    </row>
    <row r="288" spans="1:18" x14ac:dyDescent="0.35">
      <c r="A288">
        <v>17342652</v>
      </c>
      <c r="B288" t="s">
        <v>785</v>
      </c>
      <c r="C288">
        <v>216</v>
      </c>
      <c r="D288" t="s">
        <v>18397</v>
      </c>
      <c r="E288" t="s">
        <v>749</v>
      </c>
      <c r="F288" t="s">
        <v>786</v>
      </c>
      <c r="G288" t="s">
        <v>75</v>
      </c>
      <c r="H288">
        <v>25</v>
      </c>
      <c r="I288" t="s">
        <v>261</v>
      </c>
      <c r="J288" t="s">
        <v>21</v>
      </c>
      <c r="K288" t="s">
        <v>21</v>
      </c>
      <c r="L288" t="s">
        <v>21</v>
      </c>
      <c r="M288">
        <f>IF(O288&lt;Price!$A$3,Price!$B$2,IF(O288&lt;Price!$A$4,Price!$B$3,IF(O288&lt;Price!$A$5,Price!$B$4,IF(O288&lt;Price!$A$6,Price!$B$5,Price!$B$6))))</f>
        <v>3</v>
      </c>
      <c r="N288">
        <f>VLOOKUP(C288,'Country'!$A:$D,4,0)</f>
        <v>1</v>
      </c>
      <c r="O288" s="7">
        <f t="shared" si="4"/>
        <v>25</v>
      </c>
      <c r="P288">
        <v>3.6</v>
      </c>
      <c r="Q288" t="s">
        <v>72</v>
      </c>
      <c r="R288">
        <v>131</v>
      </c>
    </row>
    <row r="289" spans="1:18" x14ac:dyDescent="0.35">
      <c r="A289">
        <v>17342665</v>
      </c>
      <c r="B289" t="s">
        <v>787</v>
      </c>
      <c r="C289">
        <v>216</v>
      </c>
      <c r="D289" t="s">
        <v>18397</v>
      </c>
      <c r="E289" t="s">
        <v>749</v>
      </c>
      <c r="F289" t="s">
        <v>788</v>
      </c>
      <c r="G289" t="s">
        <v>494</v>
      </c>
      <c r="H289">
        <v>10</v>
      </c>
      <c r="I289" t="s">
        <v>261</v>
      </c>
      <c r="J289" t="s">
        <v>21</v>
      </c>
      <c r="K289" t="s">
        <v>21</v>
      </c>
      <c r="L289" t="s">
        <v>21</v>
      </c>
      <c r="M289">
        <f>IF(O289&lt;Price!$A$3,Price!$B$2,IF(O289&lt;Price!$A$4,Price!$B$3,IF(O289&lt;Price!$A$5,Price!$B$4,IF(O289&lt;Price!$A$6,Price!$B$5,Price!$B$6))))</f>
        <v>2</v>
      </c>
      <c r="N289">
        <f>VLOOKUP(C289,'Country'!$A:$D,4,0)</f>
        <v>1</v>
      </c>
      <c r="O289" s="7">
        <f t="shared" si="4"/>
        <v>10</v>
      </c>
      <c r="P289">
        <v>3.5</v>
      </c>
      <c r="Q289" t="s">
        <v>72</v>
      </c>
      <c r="R289">
        <v>60</v>
      </c>
    </row>
    <row r="290" spans="1:18" x14ac:dyDescent="0.35">
      <c r="A290">
        <v>17342810</v>
      </c>
      <c r="B290" t="s">
        <v>789</v>
      </c>
      <c r="C290">
        <v>216</v>
      </c>
      <c r="D290" t="s">
        <v>18397</v>
      </c>
      <c r="E290" t="s">
        <v>749</v>
      </c>
      <c r="F290" t="s">
        <v>790</v>
      </c>
      <c r="G290" t="s">
        <v>791</v>
      </c>
      <c r="H290">
        <v>25</v>
      </c>
      <c r="I290" t="s">
        <v>261</v>
      </c>
      <c r="J290" t="s">
        <v>21</v>
      </c>
      <c r="K290" t="s">
        <v>21</v>
      </c>
      <c r="L290" t="s">
        <v>21</v>
      </c>
      <c r="M290">
        <f>IF(O290&lt;Price!$A$3,Price!$B$2,IF(O290&lt;Price!$A$4,Price!$B$3,IF(O290&lt;Price!$A$5,Price!$B$4,IF(O290&lt;Price!$A$6,Price!$B$5,Price!$B$6))))</f>
        <v>3</v>
      </c>
      <c r="N290">
        <f>VLOOKUP(C290,'Country'!$A:$D,4,0)</f>
        <v>1</v>
      </c>
      <c r="O290" s="7">
        <f t="shared" si="4"/>
        <v>25</v>
      </c>
      <c r="P290">
        <v>3.7</v>
      </c>
      <c r="Q290" t="s">
        <v>72</v>
      </c>
      <c r="R290">
        <v>89</v>
      </c>
    </row>
    <row r="291" spans="1:18" x14ac:dyDescent="0.35">
      <c r="A291">
        <v>17342775</v>
      </c>
      <c r="B291" t="s">
        <v>792</v>
      </c>
      <c r="C291">
        <v>216</v>
      </c>
      <c r="D291" t="s">
        <v>18397</v>
      </c>
      <c r="E291" t="s">
        <v>749</v>
      </c>
      <c r="F291" t="s">
        <v>793</v>
      </c>
      <c r="G291" t="s">
        <v>444</v>
      </c>
      <c r="H291">
        <v>70</v>
      </c>
      <c r="I291" t="s">
        <v>261</v>
      </c>
      <c r="J291" t="s">
        <v>21</v>
      </c>
      <c r="K291" t="s">
        <v>21</v>
      </c>
      <c r="L291" t="s">
        <v>21</v>
      </c>
      <c r="M291">
        <f>IF(O291&lt;Price!$A$3,Price!$B$2,IF(O291&lt;Price!$A$4,Price!$B$3,IF(O291&lt;Price!$A$5,Price!$B$4,IF(O291&lt;Price!$A$6,Price!$B$5,Price!$B$6))))</f>
        <v>4</v>
      </c>
      <c r="N291">
        <f>VLOOKUP(C291,'Country'!$A:$D,4,0)</f>
        <v>1</v>
      </c>
      <c r="O291" s="7">
        <f t="shared" si="4"/>
        <v>70</v>
      </c>
      <c r="P291">
        <v>3.6</v>
      </c>
      <c r="Q291" t="s">
        <v>72</v>
      </c>
      <c r="R291">
        <v>72</v>
      </c>
    </row>
    <row r="292" spans="1:18" x14ac:dyDescent="0.35">
      <c r="A292">
        <v>16612028</v>
      </c>
      <c r="B292" t="s">
        <v>794</v>
      </c>
      <c r="C292">
        <v>14</v>
      </c>
      <c r="D292" t="s">
        <v>18384</v>
      </c>
      <c r="E292" t="s">
        <v>795</v>
      </c>
      <c r="F292" t="s">
        <v>796</v>
      </c>
      <c r="G292" t="s">
        <v>100</v>
      </c>
      <c r="H292">
        <v>20</v>
      </c>
      <c r="I292" t="s">
        <v>261</v>
      </c>
      <c r="J292" t="s">
        <v>21</v>
      </c>
      <c r="K292" t="s">
        <v>21</v>
      </c>
      <c r="L292" t="s">
        <v>21</v>
      </c>
      <c r="M292">
        <f>IF(O292&lt;Price!$A$3,Price!$B$2,IF(O292&lt;Price!$A$4,Price!$B$3,IF(O292&lt;Price!$A$5,Price!$B$4,IF(O292&lt;Price!$A$6,Price!$B$5,Price!$B$6))))</f>
        <v>2</v>
      </c>
      <c r="N292">
        <f>VLOOKUP(C292,'Country'!$A:$D,4,0)</f>
        <v>0.71881046299999996</v>
      </c>
      <c r="O292" s="7">
        <f t="shared" si="4"/>
        <v>14.37620926</v>
      </c>
      <c r="P292">
        <v>4.0999999999999996</v>
      </c>
      <c r="Q292" t="s">
        <v>30</v>
      </c>
      <c r="R292">
        <v>56</v>
      </c>
    </row>
    <row r="293" spans="1:18" x14ac:dyDescent="0.35">
      <c r="A293">
        <v>17536645</v>
      </c>
      <c r="B293" t="s">
        <v>797</v>
      </c>
      <c r="C293">
        <v>216</v>
      </c>
      <c r="D293" t="s">
        <v>18397</v>
      </c>
      <c r="E293" t="s">
        <v>798</v>
      </c>
      <c r="F293" t="s">
        <v>799</v>
      </c>
      <c r="G293" t="s">
        <v>269</v>
      </c>
      <c r="H293">
        <v>10</v>
      </c>
      <c r="I293" t="s">
        <v>261</v>
      </c>
      <c r="J293" t="s">
        <v>21</v>
      </c>
      <c r="K293" t="s">
        <v>21</v>
      </c>
      <c r="L293" t="s">
        <v>21</v>
      </c>
      <c r="M293">
        <f>IF(O293&lt;Price!$A$3,Price!$B$2,IF(O293&lt;Price!$A$4,Price!$B$3,IF(O293&lt;Price!$A$5,Price!$B$4,IF(O293&lt;Price!$A$6,Price!$B$5,Price!$B$6))))</f>
        <v>2</v>
      </c>
      <c r="N293">
        <f>VLOOKUP(C293,'Country'!$A:$D,4,0)</f>
        <v>1</v>
      </c>
      <c r="O293" s="7">
        <f t="shared" si="4"/>
        <v>10</v>
      </c>
      <c r="P293">
        <v>3.7</v>
      </c>
      <c r="Q293" t="s">
        <v>72</v>
      </c>
      <c r="R293">
        <v>83</v>
      </c>
    </row>
    <row r="294" spans="1:18" x14ac:dyDescent="0.35">
      <c r="A294">
        <v>16613507</v>
      </c>
      <c r="B294" t="s">
        <v>800</v>
      </c>
      <c r="C294">
        <v>14</v>
      </c>
      <c r="D294" t="s">
        <v>18384</v>
      </c>
      <c r="E294" t="s">
        <v>801</v>
      </c>
      <c r="F294" t="s">
        <v>802</v>
      </c>
      <c r="G294" t="s">
        <v>803</v>
      </c>
      <c r="H294">
        <v>30</v>
      </c>
      <c r="I294" t="s">
        <v>261</v>
      </c>
      <c r="J294" t="s">
        <v>21</v>
      </c>
      <c r="K294" t="s">
        <v>21</v>
      </c>
      <c r="L294" t="s">
        <v>21</v>
      </c>
      <c r="M294">
        <f>IF(O294&lt;Price!$A$3,Price!$B$2,IF(O294&lt;Price!$A$4,Price!$B$3,IF(O294&lt;Price!$A$5,Price!$B$4,IF(O294&lt;Price!$A$6,Price!$B$5,Price!$B$6))))</f>
        <v>2</v>
      </c>
      <c r="N294">
        <f>VLOOKUP(C294,'Country'!$A:$D,4,0)</f>
        <v>0.71881046299999996</v>
      </c>
      <c r="O294" s="7">
        <f t="shared" si="4"/>
        <v>21.564313889999998</v>
      </c>
      <c r="P294">
        <v>3.5</v>
      </c>
      <c r="Q294" t="s">
        <v>72</v>
      </c>
      <c r="R294">
        <v>37</v>
      </c>
    </row>
    <row r="295" spans="1:18" x14ac:dyDescent="0.35">
      <c r="A295">
        <v>16607969</v>
      </c>
      <c r="B295" t="s">
        <v>804</v>
      </c>
      <c r="C295">
        <v>14</v>
      </c>
      <c r="D295" t="s">
        <v>18384</v>
      </c>
      <c r="E295" t="s">
        <v>805</v>
      </c>
      <c r="F295" t="s">
        <v>806</v>
      </c>
      <c r="G295" t="s">
        <v>807</v>
      </c>
      <c r="H295">
        <v>20</v>
      </c>
      <c r="I295" t="s">
        <v>261</v>
      </c>
      <c r="J295" t="s">
        <v>21</v>
      </c>
      <c r="K295" t="s">
        <v>21</v>
      </c>
      <c r="L295" t="s">
        <v>21</v>
      </c>
      <c r="M295">
        <f>IF(O295&lt;Price!$A$3,Price!$B$2,IF(O295&lt;Price!$A$4,Price!$B$3,IF(O295&lt;Price!$A$5,Price!$B$4,IF(O295&lt;Price!$A$6,Price!$B$5,Price!$B$6))))</f>
        <v>2</v>
      </c>
      <c r="N295">
        <f>VLOOKUP(C295,'Country'!$A:$D,4,0)</f>
        <v>0.71881046299999996</v>
      </c>
      <c r="O295" s="7">
        <f t="shared" si="4"/>
        <v>14.37620926</v>
      </c>
      <c r="P295">
        <v>3.7</v>
      </c>
      <c r="Q295" t="s">
        <v>72</v>
      </c>
      <c r="R295">
        <v>29</v>
      </c>
    </row>
    <row r="296" spans="1:18" x14ac:dyDescent="0.35">
      <c r="A296">
        <v>17374405</v>
      </c>
      <c r="B296" t="s">
        <v>808</v>
      </c>
      <c r="C296">
        <v>216</v>
      </c>
      <c r="D296" t="s">
        <v>18397</v>
      </c>
      <c r="E296" t="s">
        <v>809</v>
      </c>
      <c r="F296" t="s">
        <v>810</v>
      </c>
      <c r="G296" t="s">
        <v>811</v>
      </c>
      <c r="H296">
        <v>25</v>
      </c>
      <c r="I296" t="s">
        <v>261</v>
      </c>
      <c r="J296" t="s">
        <v>21</v>
      </c>
      <c r="K296" t="s">
        <v>21</v>
      </c>
      <c r="L296" t="s">
        <v>21</v>
      </c>
      <c r="M296">
        <f>IF(O296&lt;Price!$A$3,Price!$B$2,IF(O296&lt;Price!$A$4,Price!$B$3,IF(O296&lt;Price!$A$5,Price!$B$4,IF(O296&lt;Price!$A$6,Price!$B$5,Price!$B$6))))</f>
        <v>3</v>
      </c>
      <c r="N296">
        <f>VLOOKUP(C296,'Country'!$A:$D,4,0)</f>
        <v>1</v>
      </c>
      <c r="O296" s="7">
        <f t="shared" si="4"/>
        <v>25</v>
      </c>
      <c r="P296">
        <v>4.4000000000000004</v>
      </c>
      <c r="Q296" t="s">
        <v>30</v>
      </c>
      <c r="R296">
        <v>239</v>
      </c>
    </row>
    <row r="297" spans="1:18" x14ac:dyDescent="0.35">
      <c r="A297">
        <v>17375060</v>
      </c>
      <c r="B297" t="s">
        <v>812</v>
      </c>
      <c r="C297">
        <v>216</v>
      </c>
      <c r="D297" t="s">
        <v>18397</v>
      </c>
      <c r="E297" t="s">
        <v>809</v>
      </c>
      <c r="F297" t="s">
        <v>813</v>
      </c>
      <c r="G297" t="s">
        <v>260</v>
      </c>
      <c r="H297">
        <v>10</v>
      </c>
      <c r="I297" t="s">
        <v>261</v>
      </c>
      <c r="J297" t="s">
        <v>21</v>
      </c>
      <c r="K297" t="s">
        <v>21</v>
      </c>
      <c r="L297" t="s">
        <v>21</v>
      </c>
      <c r="M297">
        <f>IF(O297&lt;Price!$A$3,Price!$B$2,IF(O297&lt;Price!$A$4,Price!$B$3,IF(O297&lt;Price!$A$5,Price!$B$4,IF(O297&lt;Price!$A$6,Price!$B$5,Price!$B$6))))</f>
        <v>2</v>
      </c>
      <c r="N297">
        <f>VLOOKUP(C297,'Country'!$A:$D,4,0)</f>
        <v>1</v>
      </c>
      <c r="O297" s="7">
        <f t="shared" si="4"/>
        <v>10</v>
      </c>
      <c r="P297">
        <v>4.0999999999999996</v>
      </c>
      <c r="Q297" t="s">
        <v>30</v>
      </c>
      <c r="R297">
        <v>235</v>
      </c>
    </row>
    <row r="298" spans="1:18" x14ac:dyDescent="0.35">
      <c r="A298">
        <v>17375164</v>
      </c>
      <c r="B298" t="s">
        <v>814</v>
      </c>
      <c r="C298">
        <v>216</v>
      </c>
      <c r="D298" t="s">
        <v>18397</v>
      </c>
      <c r="E298" t="s">
        <v>809</v>
      </c>
      <c r="F298" t="s">
        <v>815</v>
      </c>
      <c r="G298" t="s">
        <v>816</v>
      </c>
      <c r="H298">
        <v>25</v>
      </c>
      <c r="I298" t="s">
        <v>261</v>
      </c>
      <c r="J298" t="s">
        <v>21</v>
      </c>
      <c r="K298" t="s">
        <v>21</v>
      </c>
      <c r="L298" t="s">
        <v>21</v>
      </c>
      <c r="M298">
        <f>IF(O298&lt;Price!$A$3,Price!$B$2,IF(O298&lt;Price!$A$4,Price!$B$3,IF(O298&lt;Price!$A$5,Price!$B$4,IF(O298&lt;Price!$A$6,Price!$B$5,Price!$B$6))))</f>
        <v>3</v>
      </c>
      <c r="N298">
        <f>VLOOKUP(C298,'Country'!$A:$D,4,0)</f>
        <v>1</v>
      </c>
      <c r="O298" s="7">
        <f t="shared" si="4"/>
        <v>25</v>
      </c>
      <c r="P298">
        <v>3.8</v>
      </c>
      <c r="Q298" t="s">
        <v>72</v>
      </c>
      <c r="R298">
        <v>88</v>
      </c>
    </row>
    <row r="299" spans="1:18" x14ac:dyDescent="0.35">
      <c r="A299">
        <v>17374552</v>
      </c>
      <c r="B299" t="s">
        <v>817</v>
      </c>
      <c r="C299">
        <v>216</v>
      </c>
      <c r="D299" t="s">
        <v>18397</v>
      </c>
      <c r="E299" t="s">
        <v>809</v>
      </c>
      <c r="F299" t="s">
        <v>818</v>
      </c>
      <c r="H299">
        <v>40</v>
      </c>
      <c r="I299" t="s">
        <v>261</v>
      </c>
      <c r="J299" t="s">
        <v>21</v>
      </c>
      <c r="K299" t="s">
        <v>21</v>
      </c>
      <c r="L299" t="s">
        <v>21</v>
      </c>
      <c r="M299">
        <f>IF(O299&lt;Price!$A$3,Price!$B$2,IF(O299&lt;Price!$A$4,Price!$B$3,IF(O299&lt;Price!$A$5,Price!$B$4,IF(O299&lt;Price!$A$6,Price!$B$5,Price!$B$6))))</f>
        <v>3</v>
      </c>
      <c r="N299">
        <f>VLOOKUP(C299,'Country'!$A:$D,4,0)</f>
        <v>1</v>
      </c>
      <c r="O299" s="7">
        <f t="shared" si="4"/>
        <v>40</v>
      </c>
      <c r="P299">
        <v>3.9</v>
      </c>
      <c r="Q299" t="s">
        <v>72</v>
      </c>
      <c r="R299">
        <v>209</v>
      </c>
    </row>
    <row r="300" spans="1:18" x14ac:dyDescent="0.35">
      <c r="A300">
        <v>17375078</v>
      </c>
      <c r="B300" t="s">
        <v>819</v>
      </c>
      <c r="C300">
        <v>216</v>
      </c>
      <c r="D300" t="s">
        <v>18397</v>
      </c>
      <c r="E300" t="s">
        <v>809</v>
      </c>
      <c r="F300" t="s">
        <v>820</v>
      </c>
      <c r="G300" t="s">
        <v>392</v>
      </c>
      <c r="H300">
        <v>10</v>
      </c>
      <c r="I300" t="s">
        <v>261</v>
      </c>
      <c r="J300" t="s">
        <v>21</v>
      </c>
      <c r="K300" t="s">
        <v>21</v>
      </c>
      <c r="L300" t="s">
        <v>21</v>
      </c>
      <c r="M300">
        <f>IF(O300&lt;Price!$A$3,Price!$B$2,IF(O300&lt;Price!$A$4,Price!$B$3,IF(O300&lt;Price!$A$5,Price!$B$4,IF(O300&lt;Price!$A$6,Price!$B$5,Price!$B$6))))</f>
        <v>2</v>
      </c>
      <c r="N300">
        <f>VLOOKUP(C300,'Country'!$A:$D,4,0)</f>
        <v>1</v>
      </c>
      <c r="O300" s="7">
        <f t="shared" si="4"/>
        <v>10</v>
      </c>
      <c r="P300">
        <v>3.9</v>
      </c>
      <c r="Q300" t="s">
        <v>72</v>
      </c>
      <c r="R300">
        <v>133</v>
      </c>
    </row>
    <row r="301" spans="1:18" x14ac:dyDescent="0.35">
      <c r="A301">
        <v>17375049</v>
      </c>
      <c r="B301" t="s">
        <v>821</v>
      </c>
      <c r="C301">
        <v>216</v>
      </c>
      <c r="D301" t="s">
        <v>18397</v>
      </c>
      <c r="E301" t="s">
        <v>809</v>
      </c>
      <c r="F301" t="s">
        <v>822</v>
      </c>
      <c r="G301" t="s">
        <v>823</v>
      </c>
      <c r="H301">
        <v>10</v>
      </c>
      <c r="I301" t="s">
        <v>261</v>
      </c>
      <c r="J301" t="s">
        <v>21</v>
      </c>
      <c r="K301" t="s">
        <v>21</v>
      </c>
      <c r="L301" t="s">
        <v>21</v>
      </c>
      <c r="M301">
        <f>IF(O301&lt;Price!$A$3,Price!$B$2,IF(O301&lt;Price!$A$4,Price!$B$3,IF(O301&lt;Price!$A$5,Price!$B$4,IF(O301&lt;Price!$A$6,Price!$B$5,Price!$B$6))))</f>
        <v>2</v>
      </c>
      <c r="N301">
        <f>VLOOKUP(C301,'Country'!$A:$D,4,0)</f>
        <v>1</v>
      </c>
      <c r="O301" s="7">
        <f t="shared" si="4"/>
        <v>10</v>
      </c>
      <c r="P301">
        <v>4.4000000000000004</v>
      </c>
      <c r="Q301" t="s">
        <v>30</v>
      </c>
      <c r="R301">
        <v>267</v>
      </c>
    </row>
    <row r="302" spans="1:18" x14ac:dyDescent="0.35">
      <c r="A302">
        <v>17375077</v>
      </c>
      <c r="B302" t="s">
        <v>824</v>
      </c>
      <c r="C302">
        <v>216</v>
      </c>
      <c r="D302" t="s">
        <v>18397</v>
      </c>
      <c r="E302" t="s">
        <v>809</v>
      </c>
      <c r="F302" t="s">
        <v>825</v>
      </c>
      <c r="G302" t="s">
        <v>826</v>
      </c>
      <c r="H302">
        <v>25</v>
      </c>
      <c r="I302" t="s">
        <v>261</v>
      </c>
      <c r="J302" t="s">
        <v>21</v>
      </c>
      <c r="K302" t="s">
        <v>21</v>
      </c>
      <c r="L302" t="s">
        <v>21</v>
      </c>
      <c r="M302">
        <f>IF(O302&lt;Price!$A$3,Price!$B$2,IF(O302&lt;Price!$A$4,Price!$B$3,IF(O302&lt;Price!$A$5,Price!$B$4,IF(O302&lt;Price!$A$6,Price!$B$5,Price!$B$6))))</f>
        <v>3</v>
      </c>
      <c r="N302">
        <f>VLOOKUP(C302,'Country'!$A:$D,4,0)</f>
        <v>1</v>
      </c>
      <c r="O302" s="7">
        <f t="shared" si="4"/>
        <v>25</v>
      </c>
      <c r="P302">
        <v>4.0999999999999996</v>
      </c>
      <c r="Q302" t="s">
        <v>30</v>
      </c>
      <c r="R302">
        <v>171</v>
      </c>
    </row>
    <row r="303" spans="1:18" x14ac:dyDescent="0.35">
      <c r="A303">
        <v>17375141</v>
      </c>
      <c r="B303" t="s">
        <v>827</v>
      </c>
      <c r="C303">
        <v>216</v>
      </c>
      <c r="D303" t="s">
        <v>18397</v>
      </c>
      <c r="E303" t="s">
        <v>809</v>
      </c>
      <c r="F303" t="s">
        <v>828</v>
      </c>
      <c r="G303" t="s">
        <v>143</v>
      </c>
      <c r="H303">
        <v>25</v>
      </c>
      <c r="I303" t="s">
        <v>261</v>
      </c>
      <c r="J303" t="s">
        <v>21</v>
      </c>
      <c r="K303" t="s">
        <v>21</v>
      </c>
      <c r="L303" t="s">
        <v>21</v>
      </c>
      <c r="M303">
        <f>IF(O303&lt;Price!$A$3,Price!$B$2,IF(O303&lt;Price!$A$4,Price!$B$3,IF(O303&lt;Price!$A$5,Price!$B$4,IF(O303&lt;Price!$A$6,Price!$B$5,Price!$B$6))))</f>
        <v>3</v>
      </c>
      <c r="N303">
        <f>VLOOKUP(C303,'Country'!$A:$D,4,0)</f>
        <v>1</v>
      </c>
      <c r="O303" s="7">
        <f t="shared" si="4"/>
        <v>25</v>
      </c>
      <c r="P303">
        <v>3.8</v>
      </c>
      <c r="Q303" t="s">
        <v>72</v>
      </c>
      <c r="R303">
        <v>107</v>
      </c>
    </row>
    <row r="304" spans="1:18" x14ac:dyDescent="0.35">
      <c r="A304">
        <v>17375198</v>
      </c>
      <c r="B304" t="s">
        <v>829</v>
      </c>
      <c r="C304">
        <v>216</v>
      </c>
      <c r="D304" t="s">
        <v>18397</v>
      </c>
      <c r="E304" t="s">
        <v>809</v>
      </c>
      <c r="F304" t="s">
        <v>830</v>
      </c>
      <c r="G304" t="s">
        <v>831</v>
      </c>
      <c r="H304">
        <v>40</v>
      </c>
      <c r="I304" t="s">
        <v>261</v>
      </c>
      <c r="J304" t="s">
        <v>21</v>
      </c>
      <c r="K304" t="s">
        <v>21</v>
      </c>
      <c r="L304" t="s">
        <v>21</v>
      </c>
      <c r="M304">
        <f>IF(O304&lt;Price!$A$3,Price!$B$2,IF(O304&lt;Price!$A$4,Price!$B$3,IF(O304&lt;Price!$A$5,Price!$B$4,IF(O304&lt;Price!$A$6,Price!$B$5,Price!$B$6))))</f>
        <v>3</v>
      </c>
      <c r="N304">
        <f>VLOOKUP(C304,'Country'!$A:$D,4,0)</f>
        <v>1</v>
      </c>
      <c r="O304" s="7">
        <f t="shared" si="4"/>
        <v>40</v>
      </c>
      <c r="P304">
        <v>4.3</v>
      </c>
      <c r="Q304" t="s">
        <v>30</v>
      </c>
      <c r="R304">
        <v>164</v>
      </c>
    </row>
    <row r="305" spans="1:18" x14ac:dyDescent="0.35">
      <c r="A305">
        <v>17375180</v>
      </c>
      <c r="B305" t="s">
        <v>832</v>
      </c>
      <c r="C305">
        <v>216</v>
      </c>
      <c r="D305" t="s">
        <v>18397</v>
      </c>
      <c r="E305" t="s">
        <v>809</v>
      </c>
      <c r="F305" t="s">
        <v>833</v>
      </c>
      <c r="G305" t="s">
        <v>834</v>
      </c>
      <c r="H305">
        <v>10</v>
      </c>
      <c r="I305" t="s">
        <v>261</v>
      </c>
      <c r="J305" t="s">
        <v>21</v>
      </c>
      <c r="K305" t="s">
        <v>21</v>
      </c>
      <c r="L305" t="s">
        <v>21</v>
      </c>
      <c r="M305">
        <f>IF(O305&lt;Price!$A$3,Price!$B$2,IF(O305&lt;Price!$A$4,Price!$B$3,IF(O305&lt;Price!$A$5,Price!$B$4,IF(O305&lt;Price!$A$6,Price!$B$5,Price!$B$6))))</f>
        <v>2</v>
      </c>
      <c r="N305">
        <f>VLOOKUP(C305,'Country'!$A:$D,4,0)</f>
        <v>1</v>
      </c>
      <c r="O305" s="7">
        <f t="shared" si="4"/>
        <v>10</v>
      </c>
      <c r="P305">
        <v>4.0999999999999996</v>
      </c>
      <c r="Q305" t="s">
        <v>30</v>
      </c>
      <c r="R305">
        <v>182</v>
      </c>
    </row>
    <row r="306" spans="1:18" x14ac:dyDescent="0.35">
      <c r="A306">
        <v>17375072</v>
      </c>
      <c r="B306" t="s">
        <v>835</v>
      </c>
      <c r="C306">
        <v>216</v>
      </c>
      <c r="D306" t="s">
        <v>18397</v>
      </c>
      <c r="E306" t="s">
        <v>809</v>
      </c>
      <c r="F306" t="s">
        <v>836</v>
      </c>
      <c r="G306" t="s">
        <v>837</v>
      </c>
      <c r="H306">
        <v>25</v>
      </c>
      <c r="I306" t="s">
        <v>261</v>
      </c>
      <c r="J306" t="s">
        <v>21</v>
      </c>
      <c r="K306" t="s">
        <v>21</v>
      </c>
      <c r="L306" t="s">
        <v>21</v>
      </c>
      <c r="M306">
        <f>IF(O306&lt;Price!$A$3,Price!$B$2,IF(O306&lt;Price!$A$4,Price!$B$3,IF(O306&lt;Price!$A$5,Price!$B$4,IF(O306&lt;Price!$A$6,Price!$B$5,Price!$B$6))))</f>
        <v>3</v>
      </c>
      <c r="N306">
        <f>VLOOKUP(C306,'Country'!$A:$D,4,0)</f>
        <v>1</v>
      </c>
      <c r="O306" s="7">
        <f t="shared" si="4"/>
        <v>25</v>
      </c>
      <c r="P306">
        <v>4.9000000000000004</v>
      </c>
      <c r="Q306" t="s">
        <v>22</v>
      </c>
      <c r="R306">
        <v>681</v>
      </c>
    </row>
    <row r="307" spans="1:18" x14ac:dyDescent="0.35">
      <c r="A307">
        <v>17375047</v>
      </c>
      <c r="B307" t="s">
        <v>838</v>
      </c>
      <c r="C307">
        <v>216</v>
      </c>
      <c r="D307" t="s">
        <v>18397</v>
      </c>
      <c r="E307" t="s">
        <v>809</v>
      </c>
      <c r="F307" t="s">
        <v>839</v>
      </c>
      <c r="G307" t="s">
        <v>423</v>
      </c>
      <c r="H307">
        <v>10</v>
      </c>
      <c r="I307" t="s">
        <v>261</v>
      </c>
      <c r="J307" t="s">
        <v>21</v>
      </c>
      <c r="K307" t="s">
        <v>21</v>
      </c>
      <c r="L307" t="s">
        <v>21</v>
      </c>
      <c r="M307">
        <f>IF(O307&lt;Price!$A$3,Price!$B$2,IF(O307&lt;Price!$A$4,Price!$B$3,IF(O307&lt;Price!$A$5,Price!$B$4,IF(O307&lt;Price!$A$6,Price!$B$5,Price!$B$6))))</f>
        <v>2</v>
      </c>
      <c r="N307">
        <f>VLOOKUP(C307,'Country'!$A:$D,4,0)</f>
        <v>1</v>
      </c>
      <c r="O307" s="7">
        <f t="shared" si="4"/>
        <v>10</v>
      </c>
      <c r="P307">
        <v>4.5999999999999996</v>
      </c>
      <c r="Q307" t="s">
        <v>22</v>
      </c>
      <c r="R307">
        <v>357</v>
      </c>
    </row>
    <row r="308" spans="1:18" x14ac:dyDescent="0.35">
      <c r="A308">
        <v>17375074</v>
      </c>
      <c r="B308" t="s">
        <v>840</v>
      </c>
      <c r="C308">
        <v>216</v>
      </c>
      <c r="D308" t="s">
        <v>18397</v>
      </c>
      <c r="E308" t="s">
        <v>809</v>
      </c>
      <c r="F308" t="s">
        <v>841</v>
      </c>
      <c r="G308" t="s">
        <v>392</v>
      </c>
      <c r="H308">
        <v>25</v>
      </c>
      <c r="I308" t="s">
        <v>261</v>
      </c>
      <c r="J308" t="s">
        <v>21</v>
      </c>
      <c r="K308" t="s">
        <v>21</v>
      </c>
      <c r="L308" t="s">
        <v>21</v>
      </c>
      <c r="M308">
        <f>IF(O308&lt;Price!$A$3,Price!$B$2,IF(O308&lt;Price!$A$4,Price!$B$3,IF(O308&lt;Price!$A$5,Price!$B$4,IF(O308&lt;Price!$A$6,Price!$B$5,Price!$B$6))))</f>
        <v>3</v>
      </c>
      <c r="N308">
        <f>VLOOKUP(C308,'Country'!$A:$D,4,0)</f>
        <v>1</v>
      </c>
      <c r="O308" s="7">
        <f t="shared" si="4"/>
        <v>25</v>
      </c>
      <c r="P308">
        <v>3.8</v>
      </c>
      <c r="Q308" t="s">
        <v>72</v>
      </c>
      <c r="R308">
        <v>89</v>
      </c>
    </row>
    <row r="309" spans="1:18" x14ac:dyDescent="0.35">
      <c r="A309">
        <v>17374921</v>
      </c>
      <c r="B309" t="s">
        <v>842</v>
      </c>
      <c r="C309">
        <v>216</v>
      </c>
      <c r="D309" t="s">
        <v>18397</v>
      </c>
      <c r="E309" t="s">
        <v>809</v>
      </c>
      <c r="F309" t="s">
        <v>843</v>
      </c>
      <c r="G309" t="s">
        <v>844</v>
      </c>
      <c r="H309">
        <v>25</v>
      </c>
      <c r="I309" t="s">
        <v>261</v>
      </c>
      <c r="J309" t="s">
        <v>21</v>
      </c>
      <c r="K309" t="s">
        <v>21</v>
      </c>
      <c r="L309" t="s">
        <v>21</v>
      </c>
      <c r="M309">
        <f>IF(O309&lt;Price!$A$3,Price!$B$2,IF(O309&lt;Price!$A$4,Price!$B$3,IF(O309&lt;Price!$A$5,Price!$B$4,IF(O309&lt;Price!$A$6,Price!$B$5,Price!$B$6))))</f>
        <v>3</v>
      </c>
      <c r="N309">
        <f>VLOOKUP(C309,'Country'!$A:$D,4,0)</f>
        <v>1</v>
      </c>
      <c r="O309" s="7">
        <f t="shared" si="4"/>
        <v>25</v>
      </c>
      <c r="P309">
        <v>4.2</v>
      </c>
      <c r="Q309" t="s">
        <v>30</v>
      </c>
      <c r="R309">
        <v>350</v>
      </c>
    </row>
    <row r="310" spans="1:18" x14ac:dyDescent="0.35">
      <c r="A310">
        <v>17374819</v>
      </c>
      <c r="B310" t="s">
        <v>845</v>
      </c>
      <c r="C310">
        <v>216</v>
      </c>
      <c r="D310" t="s">
        <v>18397</v>
      </c>
      <c r="E310" t="s">
        <v>809</v>
      </c>
      <c r="F310" t="s">
        <v>846</v>
      </c>
      <c r="G310" t="s">
        <v>322</v>
      </c>
      <c r="H310">
        <v>10</v>
      </c>
      <c r="I310" t="s">
        <v>261</v>
      </c>
      <c r="J310" t="s">
        <v>21</v>
      </c>
      <c r="K310" t="s">
        <v>21</v>
      </c>
      <c r="L310" t="s">
        <v>21</v>
      </c>
      <c r="M310">
        <f>IF(O310&lt;Price!$A$3,Price!$B$2,IF(O310&lt;Price!$A$4,Price!$B$3,IF(O310&lt;Price!$A$5,Price!$B$4,IF(O310&lt;Price!$A$6,Price!$B$5,Price!$B$6))))</f>
        <v>2</v>
      </c>
      <c r="N310">
        <f>VLOOKUP(C310,'Country'!$A:$D,4,0)</f>
        <v>1</v>
      </c>
      <c r="O310" s="7">
        <f t="shared" si="4"/>
        <v>10</v>
      </c>
      <c r="P310">
        <v>4.3</v>
      </c>
      <c r="Q310" t="s">
        <v>30</v>
      </c>
      <c r="R310">
        <v>298</v>
      </c>
    </row>
    <row r="311" spans="1:18" x14ac:dyDescent="0.35">
      <c r="A311">
        <v>17375089</v>
      </c>
      <c r="B311" t="s">
        <v>847</v>
      </c>
      <c r="C311">
        <v>216</v>
      </c>
      <c r="D311" t="s">
        <v>18397</v>
      </c>
      <c r="E311" t="s">
        <v>809</v>
      </c>
      <c r="F311" t="s">
        <v>848</v>
      </c>
      <c r="G311" t="s">
        <v>831</v>
      </c>
      <c r="H311">
        <v>25</v>
      </c>
      <c r="I311" t="s">
        <v>261</v>
      </c>
      <c r="J311" t="s">
        <v>21</v>
      </c>
      <c r="K311" t="s">
        <v>21</v>
      </c>
      <c r="L311" t="s">
        <v>21</v>
      </c>
      <c r="M311">
        <f>IF(O311&lt;Price!$A$3,Price!$B$2,IF(O311&lt;Price!$A$4,Price!$B$3,IF(O311&lt;Price!$A$5,Price!$B$4,IF(O311&lt;Price!$A$6,Price!$B$5,Price!$B$6))))</f>
        <v>3</v>
      </c>
      <c r="N311">
        <f>VLOOKUP(C311,'Country'!$A:$D,4,0)</f>
        <v>1</v>
      </c>
      <c r="O311" s="7">
        <f t="shared" si="4"/>
        <v>25</v>
      </c>
      <c r="P311">
        <v>4.2</v>
      </c>
      <c r="Q311" t="s">
        <v>30</v>
      </c>
      <c r="R311">
        <v>319</v>
      </c>
    </row>
    <row r="312" spans="1:18" x14ac:dyDescent="0.35">
      <c r="A312">
        <v>17375214</v>
      </c>
      <c r="B312" t="s">
        <v>849</v>
      </c>
      <c r="C312">
        <v>216</v>
      </c>
      <c r="D312" t="s">
        <v>18397</v>
      </c>
      <c r="E312" t="s">
        <v>809</v>
      </c>
      <c r="F312" t="s">
        <v>850</v>
      </c>
      <c r="G312" t="s">
        <v>415</v>
      </c>
      <c r="H312">
        <v>40</v>
      </c>
      <c r="I312" t="s">
        <v>261</v>
      </c>
      <c r="J312" t="s">
        <v>21</v>
      </c>
      <c r="K312" t="s">
        <v>21</v>
      </c>
      <c r="L312" t="s">
        <v>21</v>
      </c>
      <c r="M312">
        <f>IF(O312&lt;Price!$A$3,Price!$B$2,IF(O312&lt;Price!$A$4,Price!$B$3,IF(O312&lt;Price!$A$5,Price!$B$4,IF(O312&lt;Price!$A$6,Price!$B$5,Price!$B$6))))</f>
        <v>3</v>
      </c>
      <c r="N312">
        <f>VLOOKUP(C312,'Country'!$A:$D,4,0)</f>
        <v>1</v>
      </c>
      <c r="O312" s="7">
        <f t="shared" si="4"/>
        <v>40</v>
      </c>
      <c r="P312">
        <v>3.8</v>
      </c>
      <c r="Q312" t="s">
        <v>72</v>
      </c>
      <c r="R312">
        <v>114</v>
      </c>
    </row>
    <row r="313" spans="1:18" x14ac:dyDescent="0.35">
      <c r="A313">
        <v>17374951</v>
      </c>
      <c r="B313" t="s">
        <v>851</v>
      </c>
      <c r="C313">
        <v>216</v>
      </c>
      <c r="D313" t="s">
        <v>18397</v>
      </c>
      <c r="E313" t="s">
        <v>809</v>
      </c>
      <c r="F313" t="s">
        <v>852</v>
      </c>
      <c r="G313" t="s">
        <v>853</v>
      </c>
      <c r="H313">
        <v>10</v>
      </c>
      <c r="I313" t="s">
        <v>261</v>
      </c>
      <c r="J313" t="s">
        <v>21</v>
      </c>
      <c r="K313" t="s">
        <v>21</v>
      </c>
      <c r="L313" t="s">
        <v>21</v>
      </c>
      <c r="M313">
        <f>IF(O313&lt;Price!$A$3,Price!$B$2,IF(O313&lt;Price!$A$4,Price!$B$3,IF(O313&lt;Price!$A$5,Price!$B$4,IF(O313&lt;Price!$A$6,Price!$B$5,Price!$B$6))))</f>
        <v>2</v>
      </c>
      <c r="N313">
        <f>VLOOKUP(C313,'Country'!$A:$D,4,0)</f>
        <v>1</v>
      </c>
      <c r="O313" s="7">
        <f t="shared" si="4"/>
        <v>10</v>
      </c>
      <c r="P313">
        <v>3.9</v>
      </c>
      <c r="Q313" t="s">
        <v>72</v>
      </c>
      <c r="R313">
        <v>136</v>
      </c>
    </row>
    <row r="314" spans="1:18" x14ac:dyDescent="0.35">
      <c r="A314">
        <v>17374978</v>
      </c>
      <c r="B314" t="s">
        <v>854</v>
      </c>
      <c r="C314">
        <v>216</v>
      </c>
      <c r="D314" t="s">
        <v>18397</v>
      </c>
      <c r="E314" t="s">
        <v>809</v>
      </c>
      <c r="F314" t="s">
        <v>855</v>
      </c>
      <c r="G314" t="s">
        <v>856</v>
      </c>
      <c r="H314">
        <v>25</v>
      </c>
      <c r="I314" t="s">
        <v>261</v>
      </c>
      <c r="J314" t="s">
        <v>21</v>
      </c>
      <c r="K314" t="s">
        <v>21</v>
      </c>
      <c r="L314" t="s">
        <v>21</v>
      </c>
      <c r="M314">
        <f>IF(O314&lt;Price!$A$3,Price!$B$2,IF(O314&lt;Price!$A$4,Price!$B$3,IF(O314&lt;Price!$A$5,Price!$B$4,IF(O314&lt;Price!$A$6,Price!$B$5,Price!$B$6))))</f>
        <v>3</v>
      </c>
      <c r="N314">
        <f>VLOOKUP(C314,'Country'!$A:$D,4,0)</f>
        <v>1</v>
      </c>
      <c r="O314" s="7">
        <f t="shared" si="4"/>
        <v>25</v>
      </c>
      <c r="P314">
        <v>2.2000000000000002</v>
      </c>
      <c r="Q314" t="s">
        <v>858</v>
      </c>
      <c r="R314">
        <v>108</v>
      </c>
    </row>
    <row r="315" spans="1:18" x14ac:dyDescent="0.35">
      <c r="A315">
        <v>17375104</v>
      </c>
      <c r="B315" t="s">
        <v>859</v>
      </c>
      <c r="C315">
        <v>216</v>
      </c>
      <c r="D315" t="s">
        <v>18397</v>
      </c>
      <c r="E315" t="s">
        <v>809</v>
      </c>
      <c r="F315" t="s">
        <v>860</v>
      </c>
      <c r="G315" t="s">
        <v>365</v>
      </c>
      <c r="H315">
        <v>10</v>
      </c>
      <c r="I315" t="s">
        <v>261</v>
      </c>
      <c r="J315" t="s">
        <v>21</v>
      </c>
      <c r="K315" t="s">
        <v>21</v>
      </c>
      <c r="L315" t="s">
        <v>21</v>
      </c>
      <c r="M315">
        <f>IF(O315&lt;Price!$A$3,Price!$B$2,IF(O315&lt;Price!$A$4,Price!$B$3,IF(O315&lt;Price!$A$5,Price!$B$4,IF(O315&lt;Price!$A$6,Price!$B$5,Price!$B$6))))</f>
        <v>2</v>
      </c>
      <c r="N315">
        <f>VLOOKUP(C315,'Country'!$A:$D,4,0)</f>
        <v>1</v>
      </c>
      <c r="O315" s="7">
        <f t="shared" si="4"/>
        <v>10</v>
      </c>
      <c r="P315">
        <v>4</v>
      </c>
      <c r="Q315" t="s">
        <v>30</v>
      </c>
      <c r="R315">
        <v>161</v>
      </c>
    </row>
    <row r="316" spans="1:18" x14ac:dyDescent="0.35">
      <c r="A316">
        <v>16604358</v>
      </c>
      <c r="B316" t="s">
        <v>861</v>
      </c>
      <c r="C316">
        <v>14</v>
      </c>
      <c r="D316" t="s">
        <v>18384</v>
      </c>
      <c r="E316" t="s">
        <v>862</v>
      </c>
      <c r="F316" t="s">
        <v>863</v>
      </c>
      <c r="G316" t="s">
        <v>864</v>
      </c>
      <c r="H316">
        <v>20</v>
      </c>
      <c r="I316" t="s">
        <v>261</v>
      </c>
      <c r="J316" t="s">
        <v>21</v>
      </c>
      <c r="K316" t="s">
        <v>21</v>
      </c>
      <c r="L316" t="s">
        <v>21</v>
      </c>
      <c r="M316">
        <f>IF(O316&lt;Price!$A$3,Price!$B$2,IF(O316&lt;Price!$A$4,Price!$B$3,IF(O316&lt;Price!$A$5,Price!$B$4,IF(O316&lt;Price!$A$6,Price!$B$5,Price!$B$6))))</f>
        <v>2</v>
      </c>
      <c r="N316">
        <f>VLOOKUP(C316,'Country'!$A:$D,4,0)</f>
        <v>0.71881046299999996</v>
      </c>
      <c r="O316" s="7">
        <f t="shared" si="4"/>
        <v>14.37620926</v>
      </c>
      <c r="P316">
        <v>3.8</v>
      </c>
      <c r="Q316" t="s">
        <v>72</v>
      </c>
      <c r="R316">
        <v>192</v>
      </c>
    </row>
    <row r="317" spans="1:18" x14ac:dyDescent="0.35">
      <c r="A317">
        <v>16604896</v>
      </c>
      <c r="B317" t="s">
        <v>865</v>
      </c>
      <c r="C317">
        <v>14</v>
      </c>
      <c r="D317" t="s">
        <v>18384</v>
      </c>
      <c r="E317" t="s">
        <v>862</v>
      </c>
      <c r="F317" t="s">
        <v>866</v>
      </c>
      <c r="G317" t="s">
        <v>867</v>
      </c>
      <c r="H317">
        <v>7</v>
      </c>
      <c r="I317" t="s">
        <v>261</v>
      </c>
      <c r="J317" t="s">
        <v>21</v>
      </c>
      <c r="K317" t="s">
        <v>21</v>
      </c>
      <c r="L317" t="s">
        <v>21</v>
      </c>
      <c r="M317">
        <f>IF(O317&lt;Price!$A$3,Price!$B$2,IF(O317&lt;Price!$A$4,Price!$B$3,IF(O317&lt;Price!$A$5,Price!$B$4,IF(O317&lt;Price!$A$6,Price!$B$5,Price!$B$6))))</f>
        <v>1</v>
      </c>
      <c r="N317">
        <f>VLOOKUP(C317,'Country'!$A:$D,4,0)</f>
        <v>0.71881046299999996</v>
      </c>
      <c r="O317" s="7">
        <f t="shared" si="4"/>
        <v>5.031673241</v>
      </c>
      <c r="P317">
        <v>3.8</v>
      </c>
      <c r="Q317" t="s">
        <v>72</v>
      </c>
      <c r="R317">
        <v>93</v>
      </c>
    </row>
    <row r="318" spans="1:18" x14ac:dyDescent="0.35">
      <c r="A318">
        <v>16612550</v>
      </c>
      <c r="B318" t="s">
        <v>868</v>
      </c>
      <c r="C318">
        <v>14</v>
      </c>
      <c r="D318" t="s">
        <v>18384</v>
      </c>
      <c r="E318" t="s">
        <v>869</v>
      </c>
      <c r="F318" t="s">
        <v>870</v>
      </c>
      <c r="G318" t="s">
        <v>871</v>
      </c>
      <c r="H318">
        <v>20</v>
      </c>
      <c r="I318" t="s">
        <v>261</v>
      </c>
      <c r="J318" t="s">
        <v>21</v>
      </c>
      <c r="K318" t="s">
        <v>21</v>
      </c>
      <c r="L318" t="s">
        <v>21</v>
      </c>
      <c r="M318">
        <f>IF(O318&lt;Price!$A$3,Price!$B$2,IF(O318&lt;Price!$A$4,Price!$B$3,IF(O318&lt;Price!$A$5,Price!$B$4,IF(O318&lt;Price!$A$6,Price!$B$5,Price!$B$6))))</f>
        <v>2</v>
      </c>
      <c r="N318">
        <f>VLOOKUP(C318,'Country'!$A:$D,4,0)</f>
        <v>0.71881046299999996</v>
      </c>
      <c r="O318" s="7">
        <f t="shared" si="4"/>
        <v>14.37620926</v>
      </c>
      <c r="P318">
        <v>4.0999999999999996</v>
      </c>
      <c r="Q318" t="s">
        <v>30</v>
      </c>
      <c r="R318">
        <v>40</v>
      </c>
    </row>
    <row r="319" spans="1:18" x14ac:dyDescent="0.35">
      <c r="A319">
        <v>16606299</v>
      </c>
      <c r="B319" t="s">
        <v>872</v>
      </c>
      <c r="C319">
        <v>14</v>
      </c>
      <c r="D319" t="s">
        <v>18384</v>
      </c>
      <c r="E319" t="s">
        <v>873</v>
      </c>
      <c r="F319" t="s">
        <v>874</v>
      </c>
      <c r="G319" t="s">
        <v>875</v>
      </c>
      <c r="H319">
        <v>7</v>
      </c>
      <c r="I319" t="s">
        <v>261</v>
      </c>
      <c r="J319" t="s">
        <v>21</v>
      </c>
      <c r="K319" t="s">
        <v>21</v>
      </c>
      <c r="L319" t="s">
        <v>21</v>
      </c>
      <c r="M319">
        <f>IF(O319&lt;Price!$A$3,Price!$B$2,IF(O319&lt;Price!$A$4,Price!$B$3,IF(O319&lt;Price!$A$5,Price!$B$4,IF(O319&lt;Price!$A$6,Price!$B$5,Price!$B$6))))</f>
        <v>1</v>
      </c>
      <c r="N319">
        <f>VLOOKUP(C319,'Country'!$A:$D,4,0)</f>
        <v>0.71881046299999996</v>
      </c>
      <c r="O319" s="7">
        <f t="shared" si="4"/>
        <v>5.031673241</v>
      </c>
      <c r="P319">
        <v>3.7</v>
      </c>
      <c r="Q319" t="s">
        <v>72</v>
      </c>
      <c r="R319">
        <v>100</v>
      </c>
    </row>
    <row r="320" spans="1:18" x14ac:dyDescent="0.35">
      <c r="A320">
        <v>16605794</v>
      </c>
      <c r="B320" t="s">
        <v>876</v>
      </c>
      <c r="C320">
        <v>14</v>
      </c>
      <c r="D320" t="s">
        <v>18384</v>
      </c>
      <c r="E320" t="s">
        <v>877</v>
      </c>
      <c r="F320" t="s">
        <v>878</v>
      </c>
      <c r="G320" t="s">
        <v>879</v>
      </c>
      <c r="H320">
        <v>7</v>
      </c>
      <c r="I320" t="s">
        <v>261</v>
      </c>
      <c r="J320" t="s">
        <v>21</v>
      </c>
      <c r="K320" t="s">
        <v>21</v>
      </c>
      <c r="L320" t="s">
        <v>21</v>
      </c>
      <c r="M320">
        <f>IF(O320&lt;Price!$A$3,Price!$B$2,IF(O320&lt;Price!$A$4,Price!$B$3,IF(O320&lt;Price!$A$5,Price!$B$4,IF(O320&lt;Price!$A$6,Price!$B$5,Price!$B$6))))</f>
        <v>1</v>
      </c>
      <c r="N320">
        <f>VLOOKUP(C320,'Country'!$A:$D,4,0)</f>
        <v>0.71881046299999996</v>
      </c>
      <c r="O320" s="7">
        <f t="shared" si="4"/>
        <v>5.031673241</v>
      </c>
      <c r="P320">
        <v>3.8</v>
      </c>
      <c r="Q320" t="s">
        <v>72</v>
      </c>
      <c r="R320">
        <v>97</v>
      </c>
    </row>
    <row r="321" spans="1:18" x14ac:dyDescent="0.35">
      <c r="A321">
        <v>17557488</v>
      </c>
      <c r="B321" t="s">
        <v>880</v>
      </c>
      <c r="C321">
        <v>216</v>
      </c>
      <c r="D321" t="s">
        <v>18397</v>
      </c>
      <c r="E321" t="s">
        <v>881</v>
      </c>
      <c r="F321" t="s">
        <v>882</v>
      </c>
      <c r="G321" t="s">
        <v>883</v>
      </c>
      <c r="H321">
        <v>10</v>
      </c>
      <c r="I321" t="s">
        <v>261</v>
      </c>
      <c r="J321" t="s">
        <v>21</v>
      </c>
      <c r="K321" t="s">
        <v>21</v>
      </c>
      <c r="L321" t="s">
        <v>21</v>
      </c>
      <c r="M321">
        <f>IF(O321&lt;Price!$A$3,Price!$B$2,IF(O321&lt;Price!$A$4,Price!$B$3,IF(O321&lt;Price!$A$5,Price!$B$4,IF(O321&lt;Price!$A$6,Price!$B$5,Price!$B$6))))</f>
        <v>2</v>
      </c>
      <c r="N321">
        <f>VLOOKUP(C321,'Country'!$A:$D,4,0)</f>
        <v>1</v>
      </c>
      <c r="O321" s="7">
        <f t="shared" si="4"/>
        <v>10</v>
      </c>
      <c r="P321">
        <v>3.6</v>
      </c>
      <c r="Q321" t="s">
        <v>72</v>
      </c>
      <c r="R321">
        <v>41</v>
      </c>
    </row>
    <row r="322" spans="1:18" x14ac:dyDescent="0.35">
      <c r="A322">
        <v>17452342</v>
      </c>
      <c r="B322" t="s">
        <v>884</v>
      </c>
      <c r="C322">
        <v>216</v>
      </c>
      <c r="D322" t="s">
        <v>18397</v>
      </c>
      <c r="E322" t="s">
        <v>885</v>
      </c>
      <c r="F322" t="s">
        <v>886</v>
      </c>
      <c r="G322" t="s">
        <v>423</v>
      </c>
      <c r="H322">
        <v>25</v>
      </c>
      <c r="I322" t="s">
        <v>261</v>
      </c>
      <c r="J322" t="s">
        <v>21</v>
      </c>
      <c r="K322" t="s">
        <v>21</v>
      </c>
      <c r="L322" t="s">
        <v>21</v>
      </c>
      <c r="M322">
        <f>IF(O322&lt;Price!$A$3,Price!$B$2,IF(O322&lt;Price!$A$4,Price!$B$3,IF(O322&lt;Price!$A$5,Price!$B$4,IF(O322&lt;Price!$A$6,Price!$B$5,Price!$B$6))))</f>
        <v>3</v>
      </c>
      <c r="N322">
        <f>VLOOKUP(C322,'Country'!$A:$D,4,0)</f>
        <v>1</v>
      </c>
      <c r="O322" s="7">
        <f t="shared" ref="O322:O385" si="5">H322*N322</f>
        <v>25</v>
      </c>
      <c r="P322">
        <v>4.5</v>
      </c>
      <c r="Q322" t="s">
        <v>22</v>
      </c>
      <c r="R322">
        <v>799</v>
      </c>
    </row>
    <row r="323" spans="1:18" x14ac:dyDescent="0.35">
      <c r="A323">
        <v>16611498</v>
      </c>
      <c r="B323" t="s">
        <v>887</v>
      </c>
      <c r="C323">
        <v>14</v>
      </c>
      <c r="D323" t="s">
        <v>18384</v>
      </c>
      <c r="E323" t="s">
        <v>888</v>
      </c>
      <c r="F323" t="s">
        <v>889</v>
      </c>
      <c r="G323" t="s">
        <v>879</v>
      </c>
      <c r="H323">
        <v>20</v>
      </c>
      <c r="I323" t="s">
        <v>261</v>
      </c>
      <c r="J323" t="s">
        <v>21</v>
      </c>
      <c r="K323" t="s">
        <v>21</v>
      </c>
      <c r="L323" t="s">
        <v>21</v>
      </c>
      <c r="M323">
        <f>IF(O323&lt;Price!$A$3,Price!$B$2,IF(O323&lt;Price!$A$4,Price!$B$3,IF(O323&lt;Price!$A$5,Price!$B$4,IF(O323&lt;Price!$A$6,Price!$B$5,Price!$B$6))))</f>
        <v>2</v>
      </c>
      <c r="N323">
        <f>VLOOKUP(C323,'Country'!$A:$D,4,0)</f>
        <v>0.71881046299999996</v>
      </c>
      <c r="O323" s="7">
        <f t="shared" si="5"/>
        <v>14.37620926</v>
      </c>
      <c r="P323">
        <v>3.6</v>
      </c>
      <c r="Q323" t="s">
        <v>72</v>
      </c>
      <c r="R323">
        <v>18</v>
      </c>
    </row>
    <row r="324" spans="1:18" x14ac:dyDescent="0.35">
      <c r="A324">
        <v>17842104</v>
      </c>
      <c r="B324" t="s">
        <v>890</v>
      </c>
      <c r="C324">
        <v>14</v>
      </c>
      <c r="D324" t="s">
        <v>18384</v>
      </c>
      <c r="E324" t="s">
        <v>891</v>
      </c>
      <c r="F324" t="s">
        <v>892</v>
      </c>
      <c r="G324" t="s">
        <v>100</v>
      </c>
      <c r="H324">
        <v>20</v>
      </c>
      <c r="I324" t="s">
        <v>261</v>
      </c>
      <c r="J324" t="s">
        <v>21</v>
      </c>
      <c r="K324" t="s">
        <v>21</v>
      </c>
      <c r="L324" t="s">
        <v>21</v>
      </c>
      <c r="M324">
        <f>IF(O324&lt;Price!$A$3,Price!$B$2,IF(O324&lt;Price!$A$4,Price!$B$3,IF(O324&lt;Price!$A$5,Price!$B$4,IF(O324&lt;Price!$A$6,Price!$B$5,Price!$B$6))))</f>
        <v>2</v>
      </c>
      <c r="N324">
        <f>VLOOKUP(C324,'Country'!$A:$D,4,0)</f>
        <v>0.71881046299999996</v>
      </c>
      <c r="O324" s="7">
        <f t="shared" si="5"/>
        <v>14.37620926</v>
      </c>
      <c r="P324">
        <v>3.5</v>
      </c>
      <c r="Q324" t="s">
        <v>72</v>
      </c>
      <c r="R324">
        <v>31</v>
      </c>
    </row>
    <row r="325" spans="1:18" x14ac:dyDescent="0.35">
      <c r="A325">
        <v>17501291</v>
      </c>
      <c r="B325" t="s">
        <v>893</v>
      </c>
      <c r="C325">
        <v>216</v>
      </c>
      <c r="D325" t="s">
        <v>18397</v>
      </c>
      <c r="E325" t="s">
        <v>894</v>
      </c>
      <c r="F325" t="s">
        <v>895</v>
      </c>
      <c r="G325" t="s">
        <v>896</v>
      </c>
      <c r="H325">
        <v>25</v>
      </c>
      <c r="I325" t="s">
        <v>261</v>
      </c>
      <c r="J325" t="s">
        <v>21</v>
      </c>
      <c r="K325" t="s">
        <v>21</v>
      </c>
      <c r="L325" t="s">
        <v>21</v>
      </c>
      <c r="M325">
        <f>IF(O325&lt;Price!$A$3,Price!$B$2,IF(O325&lt;Price!$A$4,Price!$B$3,IF(O325&lt;Price!$A$5,Price!$B$4,IF(O325&lt;Price!$A$6,Price!$B$5,Price!$B$6))))</f>
        <v>3</v>
      </c>
      <c r="N325">
        <f>VLOOKUP(C325,'Country'!$A:$D,4,0)</f>
        <v>1</v>
      </c>
      <c r="O325" s="7">
        <f t="shared" si="5"/>
        <v>25</v>
      </c>
      <c r="P325">
        <v>3.9</v>
      </c>
      <c r="Q325" t="s">
        <v>72</v>
      </c>
      <c r="R325">
        <v>146</v>
      </c>
    </row>
    <row r="326" spans="1:18" x14ac:dyDescent="0.35">
      <c r="A326">
        <v>17500759</v>
      </c>
      <c r="B326" t="s">
        <v>897</v>
      </c>
      <c r="C326">
        <v>216</v>
      </c>
      <c r="D326" t="s">
        <v>18397</v>
      </c>
      <c r="E326" t="s">
        <v>894</v>
      </c>
      <c r="F326" t="s">
        <v>898</v>
      </c>
      <c r="G326" t="s">
        <v>533</v>
      </c>
      <c r="H326">
        <v>10</v>
      </c>
      <c r="I326" t="s">
        <v>261</v>
      </c>
      <c r="J326" t="s">
        <v>21</v>
      </c>
      <c r="K326" t="s">
        <v>21</v>
      </c>
      <c r="L326" t="s">
        <v>21</v>
      </c>
      <c r="M326">
        <f>IF(O326&lt;Price!$A$3,Price!$B$2,IF(O326&lt;Price!$A$4,Price!$B$3,IF(O326&lt;Price!$A$5,Price!$B$4,IF(O326&lt;Price!$A$6,Price!$B$5,Price!$B$6))))</f>
        <v>2</v>
      </c>
      <c r="N326">
        <f>VLOOKUP(C326,'Country'!$A:$D,4,0)</f>
        <v>1</v>
      </c>
      <c r="O326" s="7">
        <f t="shared" si="5"/>
        <v>10</v>
      </c>
      <c r="P326">
        <v>4.9000000000000004</v>
      </c>
      <c r="Q326" t="s">
        <v>22</v>
      </c>
      <c r="R326">
        <v>478</v>
      </c>
    </row>
    <row r="327" spans="1:18" x14ac:dyDescent="0.35">
      <c r="A327">
        <v>17500767</v>
      </c>
      <c r="B327" t="s">
        <v>899</v>
      </c>
      <c r="C327">
        <v>216</v>
      </c>
      <c r="D327" t="s">
        <v>18397</v>
      </c>
      <c r="E327" t="s">
        <v>894</v>
      </c>
      <c r="F327" t="s">
        <v>900</v>
      </c>
      <c r="G327" t="s">
        <v>143</v>
      </c>
      <c r="H327">
        <v>25</v>
      </c>
      <c r="I327" t="s">
        <v>261</v>
      </c>
      <c r="J327" t="s">
        <v>21</v>
      </c>
      <c r="K327" t="s">
        <v>21</v>
      </c>
      <c r="L327" t="s">
        <v>21</v>
      </c>
      <c r="M327">
        <f>IF(O327&lt;Price!$A$3,Price!$B$2,IF(O327&lt;Price!$A$4,Price!$B$3,IF(O327&lt;Price!$A$5,Price!$B$4,IF(O327&lt;Price!$A$6,Price!$B$5,Price!$B$6))))</f>
        <v>3</v>
      </c>
      <c r="N327">
        <f>VLOOKUP(C327,'Country'!$A:$D,4,0)</f>
        <v>1</v>
      </c>
      <c r="O327" s="7">
        <f t="shared" si="5"/>
        <v>25</v>
      </c>
      <c r="P327">
        <v>4.5999999999999996</v>
      </c>
      <c r="Q327" t="s">
        <v>22</v>
      </c>
      <c r="R327">
        <v>467</v>
      </c>
    </row>
    <row r="328" spans="1:18" x14ac:dyDescent="0.35">
      <c r="A328">
        <v>17500819</v>
      </c>
      <c r="B328" t="s">
        <v>901</v>
      </c>
      <c r="C328">
        <v>216</v>
      </c>
      <c r="D328" t="s">
        <v>18397</v>
      </c>
      <c r="E328" t="s">
        <v>894</v>
      </c>
      <c r="F328" t="s">
        <v>902</v>
      </c>
      <c r="G328" t="s">
        <v>903</v>
      </c>
      <c r="H328">
        <v>25</v>
      </c>
      <c r="I328" t="s">
        <v>261</v>
      </c>
      <c r="J328" t="s">
        <v>21</v>
      </c>
      <c r="K328" t="s">
        <v>21</v>
      </c>
      <c r="L328" t="s">
        <v>21</v>
      </c>
      <c r="M328">
        <f>IF(O328&lt;Price!$A$3,Price!$B$2,IF(O328&lt;Price!$A$4,Price!$B$3,IF(O328&lt;Price!$A$5,Price!$B$4,IF(O328&lt;Price!$A$6,Price!$B$5,Price!$B$6))))</f>
        <v>3</v>
      </c>
      <c r="N328">
        <f>VLOOKUP(C328,'Country'!$A:$D,4,0)</f>
        <v>1</v>
      </c>
      <c r="O328" s="7">
        <f t="shared" si="5"/>
        <v>25</v>
      </c>
      <c r="P328">
        <v>4.5</v>
      </c>
      <c r="Q328" t="s">
        <v>22</v>
      </c>
      <c r="R328">
        <v>302</v>
      </c>
    </row>
    <row r="329" spans="1:18" x14ac:dyDescent="0.35">
      <c r="A329">
        <v>17500911</v>
      </c>
      <c r="B329" t="s">
        <v>904</v>
      </c>
      <c r="C329">
        <v>216</v>
      </c>
      <c r="D329" t="s">
        <v>18397</v>
      </c>
      <c r="E329" t="s">
        <v>894</v>
      </c>
      <c r="F329" t="s">
        <v>905</v>
      </c>
      <c r="G329" t="s">
        <v>906</v>
      </c>
      <c r="H329">
        <v>25</v>
      </c>
      <c r="I329" t="s">
        <v>261</v>
      </c>
      <c r="J329" t="s">
        <v>21</v>
      </c>
      <c r="K329" t="s">
        <v>21</v>
      </c>
      <c r="L329" t="s">
        <v>21</v>
      </c>
      <c r="M329">
        <f>IF(O329&lt;Price!$A$3,Price!$B$2,IF(O329&lt;Price!$A$4,Price!$B$3,IF(O329&lt;Price!$A$5,Price!$B$4,IF(O329&lt;Price!$A$6,Price!$B$5,Price!$B$6))))</f>
        <v>3</v>
      </c>
      <c r="N329">
        <f>VLOOKUP(C329,'Country'!$A:$D,4,0)</f>
        <v>1</v>
      </c>
      <c r="O329" s="7">
        <f t="shared" si="5"/>
        <v>25</v>
      </c>
      <c r="P329">
        <v>4.5</v>
      </c>
      <c r="Q329" t="s">
        <v>22</v>
      </c>
      <c r="R329">
        <v>289</v>
      </c>
    </row>
    <row r="330" spans="1:18" x14ac:dyDescent="0.35">
      <c r="A330">
        <v>17501439</v>
      </c>
      <c r="B330" t="s">
        <v>907</v>
      </c>
      <c r="C330">
        <v>216</v>
      </c>
      <c r="D330" t="s">
        <v>18397</v>
      </c>
      <c r="E330" t="s">
        <v>894</v>
      </c>
      <c r="F330" t="s">
        <v>905</v>
      </c>
      <c r="H330">
        <v>40</v>
      </c>
      <c r="I330" t="s">
        <v>261</v>
      </c>
      <c r="J330" t="s">
        <v>21</v>
      </c>
      <c r="K330" t="s">
        <v>21</v>
      </c>
      <c r="L330" t="s">
        <v>21</v>
      </c>
      <c r="M330">
        <f>IF(O330&lt;Price!$A$3,Price!$B$2,IF(O330&lt;Price!$A$4,Price!$B$3,IF(O330&lt;Price!$A$5,Price!$B$4,IF(O330&lt;Price!$A$6,Price!$B$5,Price!$B$6))))</f>
        <v>3</v>
      </c>
      <c r="N330">
        <f>VLOOKUP(C330,'Country'!$A:$D,4,0)</f>
        <v>1</v>
      </c>
      <c r="O330" s="7">
        <f t="shared" si="5"/>
        <v>40</v>
      </c>
      <c r="P330">
        <v>3.8</v>
      </c>
      <c r="Q330" t="s">
        <v>72</v>
      </c>
      <c r="R330">
        <v>102</v>
      </c>
    </row>
    <row r="331" spans="1:18" x14ac:dyDescent="0.35">
      <c r="A331">
        <v>17501279</v>
      </c>
      <c r="B331" t="s">
        <v>908</v>
      </c>
      <c r="C331">
        <v>216</v>
      </c>
      <c r="D331" t="s">
        <v>18397</v>
      </c>
      <c r="E331" t="s">
        <v>894</v>
      </c>
      <c r="F331" t="s">
        <v>909</v>
      </c>
      <c r="G331" t="s">
        <v>910</v>
      </c>
      <c r="H331">
        <v>40</v>
      </c>
      <c r="I331" t="s">
        <v>261</v>
      </c>
      <c r="J331" t="s">
        <v>21</v>
      </c>
      <c r="K331" t="s">
        <v>21</v>
      </c>
      <c r="L331" t="s">
        <v>21</v>
      </c>
      <c r="M331">
        <f>IF(O331&lt;Price!$A$3,Price!$B$2,IF(O331&lt;Price!$A$4,Price!$B$3,IF(O331&lt;Price!$A$5,Price!$B$4,IF(O331&lt;Price!$A$6,Price!$B$5,Price!$B$6))))</f>
        <v>3</v>
      </c>
      <c r="N331">
        <f>VLOOKUP(C331,'Country'!$A:$D,4,0)</f>
        <v>1</v>
      </c>
      <c r="O331" s="7">
        <f t="shared" si="5"/>
        <v>40</v>
      </c>
      <c r="P331">
        <v>4.0999999999999996</v>
      </c>
      <c r="Q331" t="s">
        <v>30</v>
      </c>
      <c r="R331">
        <v>293</v>
      </c>
    </row>
    <row r="332" spans="1:18" x14ac:dyDescent="0.35">
      <c r="A332">
        <v>17500695</v>
      </c>
      <c r="B332" t="s">
        <v>911</v>
      </c>
      <c r="C332">
        <v>216</v>
      </c>
      <c r="D332" t="s">
        <v>18397</v>
      </c>
      <c r="E332" t="s">
        <v>894</v>
      </c>
      <c r="F332" t="s">
        <v>912</v>
      </c>
      <c r="G332" t="s">
        <v>410</v>
      </c>
      <c r="H332">
        <v>70</v>
      </c>
      <c r="I332" t="s">
        <v>261</v>
      </c>
      <c r="J332" t="s">
        <v>21</v>
      </c>
      <c r="K332" t="s">
        <v>21</v>
      </c>
      <c r="L332" t="s">
        <v>21</v>
      </c>
      <c r="M332">
        <f>IF(O332&lt;Price!$A$3,Price!$B$2,IF(O332&lt;Price!$A$4,Price!$B$3,IF(O332&lt;Price!$A$5,Price!$B$4,IF(O332&lt;Price!$A$6,Price!$B$5,Price!$B$6))))</f>
        <v>4</v>
      </c>
      <c r="N332">
        <f>VLOOKUP(C332,'Country'!$A:$D,4,0)</f>
        <v>1</v>
      </c>
      <c r="O332" s="7">
        <f t="shared" si="5"/>
        <v>70</v>
      </c>
      <c r="P332">
        <v>4</v>
      </c>
      <c r="Q332" t="s">
        <v>30</v>
      </c>
      <c r="R332">
        <v>195</v>
      </c>
    </row>
    <row r="333" spans="1:18" x14ac:dyDescent="0.35">
      <c r="A333">
        <v>17501298</v>
      </c>
      <c r="B333" t="s">
        <v>913</v>
      </c>
      <c r="C333">
        <v>216</v>
      </c>
      <c r="D333" t="s">
        <v>18397</v>
      </c>
      <c r="E333" t="s">
        <v>894</v>
      </c>
      <c r="F333" t="s">
        <v>914</v>
      </c>
      <c r="G333" t="s">
        <v>915</v>
      </c>
      <c r="H333">
        <v>10</v>
      </c>
      <c r="I333" t="s">
        <v>261</v>
      </c>
      <c r="J333" t="s">
        <v>21</v>
      </c>
      <c r="K333" t="s">
        <v>21</v>
      </c>
      <c r="L333" t="s">
        <v>21</v>
      </c>
      <c r="M333">
        <f>IF(O333&lt;Price!$A$3,Price!$B$2,IF(O333&lt;Price!$A$4,Price!$B$3,IF(O333&lt;Price!$A$5,Price!$B$4,IF(O333&lt;Price!$A$6,Price!$B$5,Price!$B$6))))</f>
        <v>2</v>
      </c>
      <c r="N333">
        <f>VLOOKUP(C333,'Country'!$A:$D,4,0)</f>
        <v>1</v>
      </c>
      <c r="O333" s="7">
        <f t="shared" si="5"/>
        <v>10</v>
      </c>
      <c r="P333">
        <v>4.3</v>
      </c>
      <c r="Q333" t="s">
        <v>30</v>
      </c>
      <c r="R333">
        <v>244</v>
      </c>
    </row>
    <row r="334" spans="1:18" x14ac:dyDescent="0.35">
      <c r="A334">
        <v>17500847</v>
      </c>
      <c r="B334" t="s">
        <v>916</v>
      </c>
      <c r="C334">
        <v>216</v>
      </c>
      <c r="D334" t="s">
        <v>18397</v>
      </c>
      <c r="E334" t="s">
        <v>894</v>
      </c>
      <c r="F334" t="s">
        <v>917</v>
      </c>
      <c r="G334" t="s">
        <v>918</v>
      </c>
      <c r="H334">
        <v>70</v>
      </c>
      <c r="I334" t="s">
        <v>261</v>
      </c>
      <c r="J334" t="s">
        <v>21</v>
      </c>
      <c r="K334" t="s">
        <v>21</v>
      </c>
      <c r="L334" t="s">
        <v>21</v>
      </c>
      <c r="M334">
        <f>IF(O334&lt;Price!$A$3,Price!$B$2,IF(O334&lt;Price!$A$4,Price!$B$3,IF(O334&lt;Price!$A$5,Price!$B$4,IF(O334&lt;Price!$A$6,Price!$B$5,Price!$B$6))))</f>
        <v>4</v>
      </c>
      <c r="N334">
        <f>VLOOKUP(C334,'Country'!$A:$D,4,0)</f>
        <v>1</v>
      </c>
      <c r="O334" s="7">
        <f t="shared" si="5"/>
        <v>70</v>
      </c>
      <c r="P334">
        <v>4.2</v>
      </c>
      <c r="Q334" t="s">
        <v>30</v>
      </c>
      <c r="R334">
        <v>379</v>
      </c>
    </row>
    <row r="335" spans="1:18" x14ac:dyDescent="0.35">
      <c r="A335">
        <v>17500872</v>
      </c>
      <c r="B335" t="s">
        <v>919</v>
      </c>
      <c r="C335">
        <v>216</v>
      </c>
      <c r="D335" t="s">
        <v>18397</v>
      </c>
      <c r="E335" t="s">
        <v>894</v>
      </c>
      <c r="F335" t="s">
        <v>920</v>
      </c>
      <c r="G335" t="s">
        <v>921</v>
      </c>
      <c r="H335">
        <v>10</v>
      </c>
      <c r="I335" t="s">
        <v>261</v>
      </c>
      <c r="J335" t="s">
        <v>21</v>
      </c>
      <c r="K335" t="s">
        <v>21</v>
      </c>
      <c r="L335" t="s">
        <v>21</v>
      </c>
      <c r="M335">
        <f>IF(O335&lt;Price!$A$3,Price!$B$2,IF(O335&lt;Price!$A$4,Price!$B$3,IF(O335&lt;Price!$A$5,Price!$B$4,IF(O335&lt;Price!$A$6,Price!$B$5,Price!$B$6))))</f>
        <v>2</v>
      </c>
      <c r="N335">
        <f>VLOOKUP(C335,'Country'!$A:$D,4,0)</f>
        <v>1</v>
      </c>
      <c r="O335" s="7">
        <f t="shared" si="5"/>
        <v>10</v>
      </c>
      <c r="P335">
        <v>4.2</v>
      </c>
      <c r="Q335" t="s">
        <v>30</v>
      </c>
      <c r="R335">
        <v>223</v>
      </c>
    </row>
    <row r="336" spans="1:18" x14ac:dyDescent="0.35">
      <c r="A336">
        <v>17501315</v>
      </c>
      <c r="B336" t="s">
        <v>922</v>
      </c>
      <c r="C336">
        <v>216</v>
      </c>
      <c r="D336" t="s">
        <v>18397</v>
      </c>
      <c r="E336" t="s">
        <v>894</v>
      </c>
      <c r="F336" t="s">
        <v>923</v>
      </c>
      <c r="G336" t="s">
        <v>924</v>
      </c>
      <c r="H336">
        <v>25</v>
      </c>
      <c r="I336" t="s">
        <v>261</v>
      </c>
      <c r="J336" t="s">
        <v>21</v>
      </c>
      <c r="K336" t="s">
        <v>21</v>
      </c>
      <c r="L336" t="s">
        <v>21</v>
      </c>
      <c r="M336">
        <f>IF(O336&lt;Price!$A$3,Price!$B$2,IF(O336&lt;Price!$A$4,Price!$B$3,IF(O336&lt;Price!$A$5,Price!$B$4,IF(O336&lt;Price!$A$6,Price!$B$5,Price!$B$6))))</f>
        <v>3</v>
      </c>
      <c r="N336">
        <f>VLOOKUP(C336,'Country'!$A:$D,4,0)</f>
        <v>1</v>
      </c>
      <c r="O336" s="7">
        <f t="shared" si="5"/>
        <v>25</v>
      </c>
      <c r="P336">
        <v>3.7</v>
      </c>
      <c r="Q336" t="s">
        <v>72</v>
      </c>
      <c r="R336">
        <v>243</v>
      </c>
    </row>
    <row r="337" spans="1:18" x14ac:dyDescent="0.35">
      <c r="A337">
        <v>17501201</v>
      </c>
      <c r="B337" t="s">
        <v>925</v>
      </c>
      <c r="C337">
        <v>216</v>
      </c>
      <c r="D337" t="s">
        <v>18397</v>
      </c>
      <c r="E337" t="s">
        <v>894</v>
      </c>
      <c r="F337" t="s">
        <v>926</v>
      </c>
      <c r="G337" t="s">
        <v>123</v>
      </c>
      <c r="H337">
        <v>25</v>
      </c>
      <c r="I337" t="s">
        <v>261</v>
      </c>
      <c r="J337" t="s">
        <v>21</v>
      </c>
      <c r="K337" t="s">
        <v>21</v>
      </c>
      <c r="L337" t="s">
        <v>21</v>
      </c>
      <c r="M337">
        <f>IF(O337&lt;Price!$A$3,Price!$B$2,IF(O337&lt;Price!$A$4,Price!$B$3,IF(O337&lt;Price!$A$5,Price!$B$4,IF(O337&lt;Price!$A$6,Price!$B$5,Price!$B$6))))</f>
        <v>3</v>
      </c>
      <c r="N337">
        <f>VLOOKUP(C337,'Country'!$A:$D,4,0)</f>
        <v>1</v>
      </c>
      <c r="O337" s="7">
        <f t="shared" si="5"/>
        <v>25</v>
      </c>
      <c r="P337">
        <v>3.7</v>
      </c>
      <c r="Q337" t="s">
        <v>72</v>
      </c>
      <c r="R337">
        <v>104</v>
      </c>
    </row>
    <row r="338" spans="1:18" x14ac:dyDescent="0.35">
      <c r="A338">
        <v>17501247</v>
      </c>
      <c r="B338" t="s">
        <v>927</v>
      </c>
      <c r="C338">
        <v>216</v>
      </c>
      <c r="D338" t="s">
        <v>18397</v>
      </c>
      <c r="E338" t="s">
        <v>894</v>
      </c>
      <c r="F338" t="s">
        <v>928</v>
      </c>
      <c r="G338" t="s">
        <v>569</v>
      </c>
      <c r="H338">
        <v>10</v>
      </c>
      <c r="I338" t="s">
        <v>261</v>
      </c>
      <c r="J338" t="s">
        <v>21</v>
      </c>
      <c r="K338" t="s">
        <v>21</v>
      </c>
      <c r="L338" t="s">
        <v>21</v>
      </c>
      <c r="M338">
        <f>IF(O338&lt;Price!$A$3,Price!$B$2,IF(O338&lt;Price!$A$4,Price!$B$3,IF(O338&lt;Price!$A$5,Price!$B$4,IF(O338&lt;Price!$A$6,Price!$B$5,Price!$B$6))))</f>
        <v>2</v>
      </c>
      <c r="N338">
        <f>VLOOKUP(C338,'Country'!$A:$D,4,0)</f>
        <v>1</v>
      </c>
      <c r="O338" s="7">
        <f t="shared" si="5"/>
        <v>10</v>
      </c>
      <c r="P338">
        <v>3.7</v>
      </c>
      <c r="Q338" t="s">
        <v>72</v>
      </c>
      <c r="R338">
        <v>153</v>
      </c>
    </row>
    <row r="339" spans="1:18" x14ac:dyDescent="0.35">
      <c r="A339">
        <v>17501281</v>
      </c>
      <c r="B339" t="s">
        <v>929</v>
      </c>
      <c r="C339">
        <v>216</v>
      </c>
      <c r="D339" t="s">
        <v>18397</v>
      </c>
      <c r="E339" t="s">
        <v>894</v>
      </c>
      <c r="F339" t="s">
        <v>930</v>
      </c>
      <c r="G339" t="s">
        <v>931</v>
      </c>
      <c r="H339">
        <v>25</v>
      </c>
      <c r="I339" t="s">
        <v>261</v>
      </c>
      <c r="J339" t="s">
        <v>21</v>
      </c>
      <c r="K339" t="s">
        <v>21</v>
      </c>
      <c r="L339" t="s">
        <v>21</v>
      </c>
      <c r="M339">
        <f>IF(O339&lt;Price!$A$3,Price!$B$2,IF(O339&lt;Price!$A$4,Price!$B$3,IF(O339&lt;Price!$A$5,Price!$B$4,IF(O339&lt;Price!$A$6,Price!$B$5,Price!$B$6))))</f>
        <v>3</v>
      </c>
      <c r="N339">
        <f>VLOOKUP(C339,'Country'!$A:$D,4,0)</f>
        <v>1</v>
      </c>
      <c r="O339" s="7">
        <f t="shared" si="5"/>
        <v>25</v>
      </c>
      <c r="P339">
        <v>3.8</v>
      </c>
      <c r="Q339" t="s">
        <v>72</v>
      </c>
      <c r="R339">
        <v>323</v>
      </c>
    </row>
    <row r="340" spans="1:18" x14ac:dyDescent="0.35">
      <c r="A340">
        <v>17501143</v>
      </c>
      <c r="B340" t="s">
        <v>932</v>
      </c>
      <c r="C340">
        <v>216</v>
      </c>
      <c r="D340" t="s">
        <v>18397</v>
      </c>
      <c r="E340" t="s">
        <v>894</v>
      </c>
      <c r="F340" t="s">
        <v>933</v>
      </c>
      <c r="G340" t="s">
        <v>269</v>
      </c>
      <c r="H340">
        <v>10</v>
      </c>
      <c r="I340" t="s">
        <v>261</v>
      </c>
      <c r="J340" t="s">
        <v>21</v>
      </c>
      <c r="K340" t="s">
        <v>21</v>
      </c>
      <c r="L340" t="s">
        <v>21</v>
      </c>
      <c r="M340">
        <f>IF(O340&lt;Price!$A$3,Price!$B$2,IF(O340&lt;Price!$A$4,Price!$B$3,IF(O340&lt;Price!$A$5,Price!$B$4,IF(O340&lt;Price!$A$6,Price!$B$5,Price!$B$6))))</f>
        <v>2</v>
      </c>
      <c r="N340">
        <f>VLOOKUP(C340,'Country'!$A:$D,4,0)</f>
        <v>1</v>
      </c>
      <c r="O340" s="7">
        <f t="shared" si="5"/>
        <v>10</v>
      </c>
      <c r="P340">
        <v>4.0999999999999996</v>
      </c>
      <c r="Q340" t="s">
        <v>30</v>
      </c>
      <c r="R340">
        <v>181</v>
      </c>
    </row>
    <row r="341" spans="1:18" x14ac:dyDescent="0.35">
      <c r="A341">
        <v>17501292</v>
      </c>
      <c r="B341" t="s">
        <v>934</v>
      </c>
      <c r="C341">
        <v>216</v>
      </c>
      <c r="D341" t="s">
        <v>18397</v>
      </c>
      <c r="E341" t="s">
        <v>894</v>
      </c>
      <c r="F341" t="s">
        <v>935</v>
      </c>
      <c r="G341" t="s">
        <v>936</v>
      </c>
      <c r="H341">
        <v>25</v>
      </c>
      <c r="I341" t="s">
        <v>261</v>
      </c>
      <c r="J341" t="s">
        <v>21</v>
      </c>
      <c r="K341" t="s">
        <v>21</v>
      </c>
      <c r="L341" t="s">
        <v>21</v>
      </c>
      <c r="M341">
        <f>IF(O341&lt;Price!$A$3,Price!$B$2,IF(O341&lt;Price!$A$4,Price!$B$3,IF(O341&lt;Price!$A$5,Price!$B$4,IF(O341&lt;Price!$A$6,Price!$B$5,Price!$B$6))))</f>
        <v>3</v>
      </c>
      <c r="N341">
        <f>VLOOKUP(C341,'Country'!$A:$D,4,0)</f>
        <v>1</v>
      </c>
      <c r="O341" s="7">
        <f t="shared" si="5"/>
        <v>25</v>
      </c>
      <c r="P341">
        <v>4</v>
      </c>
      <c r="Q341" t="s">
        <v>30</v>
      </c>
      <c r="R341">
        <v>316</v>
      </c>
    </row>
    <row r="342" spans="1:18" x14ac:dyDescent="0.35">
      <c r="A342">
        <v>17501308</v>
      </c>
      <c r="B342" t="s">
        <v>937</v>
      </c>
      <c r="C342">
        <v>216</v>
      </c>
      <c r="D342" t="s">
        <v>18397</v>
      </c>
      <c r="E342" t="s">
        <v>894</v>
      </c>
      <c r="F342" t="s">
        <v>938</v>
      </c>
      <c r="G342" t="s">
        <v>392</v>
      </c>
      <c r="H342">
        <v>25</v>
      </c>
      <c r="I342" t="s">
        <v>261</v>
      </c>
      <c r="J342" t="s">
        <v>21</v>
      </c>
      <c r="K342" t="s">
        <v>21</v>
      </c>
      <c r="L342" t="s">
        <v>21</v>
      </c>
      <c r="M342">
        <f>IF(O342&lt;Price!$A$3,Price!$B$2,IF(O342&lt;Price!$A$4,Price!$B$3,IF(O342&lt;Price!$A$5,Price!$B$4,IF(O342&lt;Price!$A$6,Price!$B$5,Price!$B$6))))</f>
        <v>3</v>
      </c>
      <c r="N342">
        <f>VLOOKUP(C342,'Country'!$A:$D,4,0)</f>
        <v>1</v>
      </c>
      <c r="O342" s="7">
        <f t="shared" si="5"/>
        <v>25</v>
      </c>
      <c r="P342">
        <v>4.2</v>
      </c>
      <c r="Q342" t="s">
        <v>30</v>
      </c>
      <c r="R342">
        <v>288</v>
      </c>
    </row>
    <row r="343" spans="1:18" x14ac:dyDescent="0.35">
      <c r="A343">
        <v>17501301</v>
      </c>
      <c r="B343" t="s">
        <v>939</v>
      </c>
      <c r="C343">
        <v>216</v>
      </c>
      <c r="D343" t="s">
        <v>18397</v>
      </c>
      <c r="E343" t="s">
        <v>894</v>
      </c>
      <c r="F343" t="s">
        <v>940</v>
      </c>
      <c r="G343" t="s">
        <v>569</v>
      </c>
      <c r="H343">
        <v>10</v>
      </c>
      <c r="I343" t="s">
        <v>261</v>
      </c>
      <c r="J343" t="s">
        <v>21</v>
      </c>
      <c r="K343" t="s">
        <v>21</v>
      </c>
      <c r="L343" t="s">
        <v>21</v>
      </c>
      <c r="M343">
        <f>IF(O343&lt;Price!$A$3,Price!$B$2,IF(O343&lt;Price!$A$4,Price!$B$3,IF(O343&lt;Price!$A$5,Price!$B$4,IF(O343&lt;Price!$A$6,Price!$B$5,Price!$B$6))))</f>
        <v>2</v>
      </c>
      <c r="N343">
        <f>VLOOKUP(C343,'Country'!$A:$D,4,0)</f>
        <v>1</v>
      </c>
      <c r="O343" s="7">
        <f t="shared" si="5"/>
        <v>10</v>
      </c>
      <c r="P343">
        <v>4</v>
      </c>
      <c r="Q343" t="s">
        <v>30</v>
      </c>
      <c r="R343">
        <v>232</v>
      </c>
    </row>
    <row r="344" spans="1:18" x14ac:dyDescent="0.35">
      <c r="A344">
        <v>17501268</v>
      </c>
      <c r="B344" t="s">
        <v>941</v>
      </c>
      <c r="C344">
        <v>216</v>
      </c>
      <c r="D344" t="s">
        <v>18397</v>
      </c>
      <c r="E344" t="s">
        <v>894</v>
      </c>
      <c r="F344" t="s">
        <v>942</v>
      </c>
      <c r="G344" t="s">
        <v>301</v>
      </c>
      <c r="H344">
        <v>40</v>
      </c>
      <c r="I344" t="s">
        <v>261</v>
      </c>
      <c r="J344" t="s">
        <v>21</v>
      </c>
      <c r="K344" t="s">
        <v>21</v>
      </c>
      <c r="L344" t="s">
        <v>21</v>
      </c>
      <c r="M344">
        <f>IF(O344&lt;Price!$A$3,Price!$B$2,IF(O344&lt;Price!$A$4,Price!$B$3,IF(O344&lt;Price!$A$5,Price!$B$4,IF(O344&lt;Price!$A$6,Price!$B$5,Price!$B$6))))</f>
        <v>3</v>
      </c>
      <c r="N344">
        <f>VLOOKUP(C344,'Country'!$A:$D,4,0)</f>
        <v>1</v>
      </c>
      <c r="O344" s="7">
        <f t="shared" si="5"/>
        <v>40</v>
      </c>
      <c r="P344">
        <v>4.0999999999999996</v>
      </c>
      <c r="Q344" t="s">
        <v>30</v>
      </c>
      <c r="R344">
        <v>314</v>
      </c>
    </row>
    <row r="345" spans="1:18" x14ac:dyDescent="0.35">
      <c r="A345">
        <v>16611701</v>
      </c>
      <c r="B345" t="s">
        <v>943</v>
      </c>
      <c r="C345">
        <v>14</v>
      </c>
      <c r="D345" t="s">
        <v>18384</v>
      </c>
      <c r="E345" t="s">
        <v>944</v>
      </c>
      <c r="F345" t="s">
        <v>945</v>
      </c>
      <c r="G345" t="s">
        <v>666</v>
      </c>
      <c r="H345">
        <v>20</v>
      </c>
      <c r="I345" t="s">
        <v>261</v>
      </c>
      <c r="J345" t="s">
        <v>21</v>
      </c>
      <c r="K345" t="s">
        <v>21</v>
      </c>
      <c r="L345" t="s">
        <v>21</v>
      </c>
      <c r="M345">
        <f>IF(O345&lt;Price!$A$3,Price!$B$2,IF(O345&lt;Price!$A$4,Price!$B$3,IF(O345&lt;Price!$A$5,Price!$B$4,IF(O345&lt;Price!$A$6,Price!$B$5,Price!$B$6))))</f>
        <v>2</v>
      </c>
      <c r="N345">
        <f>VLOOKUP(C345,'Country'!$A:$D,4,0)</f>
        <v>0.71881046299999996</v>
      </c>
      <c r="O345" s="7">
        <f t="shared" si="5"/>
        <v>14.37620926</v>
      </c>
      <c r="P345">
        <v>2.9</v>
      </c>
      <c r="Q345" t="s">
        <v>97</v>
      </c>
      <c r="R345">
        <v>11</v>
      </c>
    </row>
    <row r="346" spans="1:18" x14ac:dyDescent="0.35">
      <c r="A346">
        <v>17482142</v>
      </c>
      <c r="B346" t="s">
        <v>946</v>
      </c>
      <c r="C346">
        <v>216</v>
      </c>
      <c r="D346" t="s">
        <v>18397</v>
      </c>
      <c r="E346" t="s">
        <v>947</v>
      </c>
      <c r="F346" t="s">
        <v>948</v>
      </c>
      <c r="G346" t="s">
        <v>949</v>
      </c>
      <c r="H346">
        <v>10</v>
      </c>
      <c r="I346" t="s">
        <v>261</v>
      </c>
      <c r="J346" t="s">
        <v>21</v>
      </c>
      <c r="K346" t="s">
        <v>21</v>
      </c>
      <c r="L346" t="s">
        <v>21</v>
      </c>
      <c r="M346">
        <f>IF(O346&lt;Price!$A$3,Price!$B$2,IF(O346&lt;Price!$A$4,Price!$B$3,IF(O346&lt;Price!$A$5,Price!$B$4,IF(O346&lt;Price!$A$6,Price!$B$5,Price!$B$6))))</f>
        <v>2</v>
      </c>
      <c r="N346">
        <f>VLOOKUP(C346,'Country'!$A:$D,4,0)</f>
        <v>1</v>
      </c>
      <c r="O346" s="7">
        <f t="shared" si="5"/>
        <v>10</v>
      </c>
      <c r="P346">
        <v>2.4</v>
      </c>
      <c r="Q346" t="s">
        <v>858</v>
      </c>
      <c r="R346">
        <v>17</v>
      </c>
    </row>
    <row r="347" spans="1:18" x14ac:dyDescent="0.35">
      <c r="A347">
        <v>16609169</v>
      </c>
      <c r="B347" t="s">
        <v>950</v>
      </c>
      <c r="C347">
        <v>14</v>
      </c>
      <c r="D347" t="s">
        <v>18384</v>
      </c>
      <c r="E347" t="s">
        <v>951</v>
      </c>
      <c r="F347" t="s">
        <v>952</v>
      </c>
      <c r="G347" t="s">
        <v>953</v>
      </c>
      <c r="H347">
        <v>30</v>
      </c>
      <c r="I347" t="s">
        <v>261</v>
      </c>
      <c r="J347" t="s">
        <v>21</v>
      </c>
      <c r="K347" t="s">
        <v>21</v>
      </c>
      <c r="L347" t="s">
        <v>21</v>
      </c>
      <c r="M347">
        <f>IF(O347&lt;Price!$A$3,Price!$B$2,IF(O347&lt;Price!$A$4,Price!$B$3,IF(O347&lt;Price!$A$5,Price!$B$4,IF(O347&lt;Price!$A$6,Price!$B$5,Price!$B$6))))</f>
        <v>2</v>
      </c>
      <c r="N347">
        <f>VLOOKUP(C347,'Country'!$A:$D,4,0)</f>
        <v>0.71881046299999996</v>
      </c>
      <c r="O347" s="7">
        <f t="shared" si="5"/>
        <v>21.564313889999998</v>
      </c>
      <c r="P347">
        <v>3.8</v>
      </c>
      <c r="Q347" t="s">
        <v>72</v>
      </c>
      <c r="R347">
        <v>176</v>
      </c>
    </row>
    <row r="348" spans="1:18" x14ac:dyDescent="0.35">
      <c r="A348">
        <v>17606621</v>
      </c>
      <c r="B348" t="s">
        <v>954</v>
      </c>
      <c r="C348">
        <v>216</v>
      </c>
      <c r="D348" t="s">
        <v>18397</v>
      </c>
      <c r="E348" t="s">
        <v>955</v>
      </c>
      <c r="F348" t="s">
        <v>956</v>
      </c>
      <c r="H348">
        <v>10</v>
      </c>
      <c r="I348" t="s">
        <v>261</v>
      </c>
      <c r="J348" t="s">
        <v>21</v>
      </c>
      <c r="K348" t="s">
        <v>21</v>
      </c>
      <c r="L348" t="s">
        <v>21</v>
      </c>
      <c r="M348">
        <f>IF(O348&lt;Price!$A$3,Price!$B$2,IF(O348&lt;Price!$A$4,Price!$B$3,IF(O348&lt;Price!$A$5,Price!$B$4,IF(O348&lt;Price!$A$6,Price!$B$5,Price!$B$6))))</f>
        <v>2</v>
      </c>
      <c r="N348">
        <f>VLOOKUP(C348,'Country'!$A:$D,4,0)</f>
        <v>1</v>
      </c>
      <c r="O348" s="7">
        <f t="shared" si="5"/>
        <v>10</v>
      </c>
      <c r="P348">
        <v>3.4</v>
      </c>
      <c r="Q348" t="s">
        <v>97</v>
      </c>
      <c r="R348">
        <v>11</v>
      </c>
    </row>
    <row r="349" spans="1:18" x14ac:dyDescent="0.35">
      <c r="A349">
        <v>17687832</v>
      </c>
      <c r="B349" t="s">
        <v>957</v>
      </c>
      <c r="C349">
        <v>216</v>
      </c>
      <c r="D349" t="s">
        <v>18397</v>
      </c>
      <c r="E349" t="s">
        <v>958</v>
      </c>
      <c r="F349" t="s">
        <v>959</v>
      </c>
      <c r="G349" t="s">
        <v>75</v>
      </c>
      <c r="H349">
        <v>25</v>
      </c>
      <c r="I349" t="s">
        <v>261</v>
      </c>
      <c r="J349" t="s">
        <v>21</v>
      </c>
      <c r="K349" t="s">
        <v>21</v>
      </c>
      <c r="L349" t="s">
        <v>21</v>
      </c>
      <c r="M349">
        <f>IF(O349&lt;Price!$A$3,Price!$B$2,IF(O349&lt;Price!$A$4,Price!$B$3,IF(O349&lt;Price!$A$5,Price!$B$4,IF(O349&lt;Price!$A$6,Price!$B$5,Price!$B$6))))</f>
        <v>3</v>
      </c>
      <c r="N349">
        <f>VLOOKUP(C349,'Country'!$A:$D,4,0)</f>
        <v>1</v>
      </c>
      <c r="O349" s="7">
        <f t="shared" si="5"/>
        <v>25</v>
      </c>
      <c r="P349">
        <v>3.6</v>
      </c>
      <c r="Q349" t="s">
        <v>72</v>
      </c>
      <c r="R349">
        <v>65</v>
      </c>
    </row>
    <row r="350" spans="1:18" x14ac:dyDescent="0.35">
      <c r="A350">
        <v>16613059</v>
      </c>
      <c r="B350" t="s">
        <v>960</v>
      </c>
      <c r="C350">
        <v>14</v>
      </c>
      <c r="D350" t="s">
        <v>18384</v>
      </c>
      <c r="E350" t="s">
        <v>961</v>
      </c>
      <c r="F350" t="s">
        <v>962</v>
      </c>
      <c r="G350" t="s">
        <v>963</v>
      </c>
      <c r="H350">
        <v>30</v>
      </c>
      <c r="I350" t="s">
        <v>261</v>
      </c>
      <c r="J350" t="s">
        <v>21</v>
      </c>
      <c r="K350" t="s">
        <v>21</v>
      </c>
      <c r="L350" t="s">
        <v>21</v>
      </c>
      <c r="M350">
        <f>IF(O350&lt;Price!$A$3,Price!$B$2,IF(O350&lt;Price!$A$4,Price!$B$3,IF(O350&lt;Price!$A$5,Price!$B$4,IF(O350&lt;Price!$A$6,Price!$B$5,Price!$B$6))))</f>
        <v>2</v>
      </c>
      <c r="N350">
        <f>VLOOKUP(C350,'Country'!$A:$D,4,0)</f>
        <v>0.71881046299999996</v>
      </c>
      <c r="O350" s="7">
        <f t="shared" si="5"/>
        <v>21.564313889999998</v>
      </c>
      <c r="P350">
        <v>2.4</v>
      </c>
      <c r="Q350" t="s">
        <v>858</v>
      </c>
      <c r="R350">
        <v>193</v>
      </c>
    </row>
    <row r="351" spans="1:18" x14ac:dyDescent="0.35">
      <c r="A351">
        <v>17534788</v>
      </c>
      <c r="B351" t="s">
        <v>964</v>
      </c>
      <c r="C351">
        <v>216</v>
      </c>
      <c r="D351" t="s">
        <v>18397</v>
      </c>
      <c r="E351" t="s">
        <v>965</v>
      </c>
      <c r="F351" t="s">
        <v>966</v>
      </c>
      <c r="G351" t="s">
        <v>967</v>
      </c>
      <c r="H351">
        <v>40</v>
      </c>
      <c r="I351" t="s">
        <v>261</v>
      </c>
      <c r="J351" t="s">
        <v>21</v>
      </c>
      <c r="K351" t="s">
        <v>21</v>
      </c>
      <c r="L351" t="s">
        <v>21</v>
      </c>
      <c r="M351">
        <f>IF(O351&lt;Price!$A$3,Price!$B$2,IF(O351&lt;Price!$A$4,Price!$B$3,IF(O351&lt;Price!$A$5,Price!$B$4,IF(O351&lt;Price!$A$6,Price!$B$5,Price!$B$6))))</f>
        <v>3</v>
      </c>
      <c r="N351">
        <f>VLOOKUP(C351,'Country'!$A:$D,4,0)</f>
        <v>1</v>
      </c>
      <c r="O351" s="7">
        <f t="shared" si="5"/>
        <v>40</v>
      </c>
      <c r="P351">
        <v>3.6</v>
      </c>
      <c r="Q351" t="s">
        <v>72</v>
      </c>
      <c r="R351">
        <v>30</v>
      </c>
    </row>
    <row r="352" spans="1:18" x14ac:dyDescent="0.35">
      <c r="A352">
        <v>17061237</v>
      </c>
      <c r="B352" t="s">
        <v>968</v>
      </c>
      <c r="C352">
        <v>216</v>
      </c>
      <c r="D352" t="s">
        <v>18397</v>
      </c>
      <c r="E352" t="s">
        <v>969</v>
      </c>
      <c r="F352" t="s">
        <v>970</v>
      </c>
      <c r="G352" t="s">
        <v>971</v>
      </c>
      <c r="H352">
        <v>40</v>
      </c>
      <c r="I352" t="s">
        <v>261</v>
      </c>
      <c r="J352" t="s">
        <v>21</v>
      </c>
      <c r="K352" t="s">
        <v>21</v>
      </c>
      <c r="L352" t="s">
        <v>21</v>
      </c>
      <c r="M352">
        <f>IF(O352&lt;Price!$A$3,Price!$B$2,IF(O352&lt;Price!$A$4,Price!$B$3,IF(O352&lt;Price!$A$5,Price!$B$4,IF(O352&lt;Price!$A$6,Price!$B$5,Price!$B$6))))</f>
        <v>3</v>
      </c>
      <c r="N352">
        <f>VLOOKUP(C352,'Country'!$A:$D,4,0)</f>
        <v>1</v>
      </c>
      <c r="O352" s="7">
        <f t="shared" si="5"/>
        <v>40</v>
      </c>
      <c r="P352">
        <v>4.4000000000000004</v>
      </c>
      <c r="Q352" t="s">
        <v>30</v>
      </c>
      <c r="R352">
        <v>981</v>
      </c>
    </row>
    <row r="353" spans="1:18" x14ac:dyDescent="0.35">
      <c r="A353">
        <v>17057397</v>
      </c>
      <c r="B353" t="s">
        <v>972</v>
      </c>
      <c r="C353">
        <v>216</v>
      </c>
      <c r="D353" t="s">
        <v>18397</v>
      </c>
      <c r="E353" t="s">
        <v>969</v>
      </c>
      <c r="F353" t="s">
        <v>973</v>
      </c>
      <c r="G353" t="s">
        <v>974</v>
      </c>
      <c r="H353">
        <v>45</v>
      </c>
      <c r="I353" t="s">
        <v>261</v>
      </c>
      <c r="J353" t="s">
        <v>21</v>
      </c>
      <c r="K353" t="s">
        <v>21</v>
      </c>
      <c r="L353" t="s">
        <v>21</v>
      </c>
      <c r="M353">
        <f>IF(O353&lt;Price!$A$3,Price!$B$2,IF(O353&lt;Price!$A$4,Price!$B$3,IF(O353&lt;Price!$A$5,Price!$B$4,IF(O353&lt;Price!$A$6,Price!$B$5,Price!$B$6))))</f>
        <v>3</v>
      </c>
      <c r="N353">
        <f>VLOOKUP(C353,'Country'!$A:$D,4,0)</f>
        <v>1</v>
      </c>
      <c r="O353" s="7">
        <f t="shared" si="5"/>
        <v>45</v>
      </c>
      <c r="P353">
        <v>4.5</v>
      </c>
      <c r="Q353" t="s">
        <v>22</v>
      </c>
      <c r="R353">
        <v>1151</v>
      </c>
    </row>
    <row r="354" spans="1:18" x14ac:dyDescent="0.35">
      <c r="A354">
        <v>17058534</v>
      </c>
      <c r="B354" t="s">
        <v>975</v>
      </c>
      <c r="C354">
        <v>216</v>
      </c>
      <c r="D354" t="s">
        <v>18397</v>
      </c>
      <c r="E354" t="s">
        <v>969</v>
      </c>
      <c r="F354" t="s">
        <v>976</v>
      </c>
      <c r="G354" t="s">
        <v>977</v>
      </c>
      <c r="H354">
        <v>35</v>
      </c>
      <c r="I354" t="s">
        <v>261</v>
      </c>
      <c r="J354" t="s">
        <v>21</v>
      </c>
      <c r="K354" t="s">
        <v>21</v>
      </c>
      <c r="L354" t="s">
        <v>21</v>
      </c>
      <c r="M354">
        <f>IF(O354&lt;Price!$A$3,Price!$B$2,IF(O354&lt;Price!$A$4,Price!$B$3,IF(O354&lt;Price!$A$5,Price!$B$4,IF(O354&lt;Price!$A$6,Price!$B$5,Price!$B$6))))</f>
        <v>3</v>
      </c>
      <c r="N354">
        <f>VLOOKUP(C354,'Country'!$A:$D,4,0)</f>
        <v>1</v>
      </c>
      <c r="O354" s="7">
        <f t="shared" si="5"/>
        <v>35</v>
      </c>
      <c r="P354">
        <v>4.7</v>
      </c>
      <c r="Q354" t="s">
        <v>22</v>
      </c>
      <c r="R354">
        <v>1341</v>
      </c>
    </row>
    <row r="355" spans="1:18" x14ac:dyDescent="0.35">
      <c r="A355">
        <v>17060320</v>
      </c>
      <c r="B355" t="s">
        <v>978</v>
      </c>
      <c r="C355">
        <v>216</v>
      </c>
      <c r="D355" t="s">
        <v>18397</v>
      </c>
      <c r="E355" t="s">
        <v>969</v>
      </c>
      <c r="F355" t="s">
        <v>979</v>
      </c>
      <c r="G355" t="s">
        <v>980</v>
      </c>
      <c r="H355">
        <v>50</v>
      </c>
      <c r="I355" t="s">
        <v>261</v>
      </c>
      <c r="J355" t="s">
        <v>21</v>
      </c>
      <c r="K355" t="s">
        <v>21</v>
      </c>
      <c r="L355" t="s">
        <v>21</v>
      </c>
      <c r="M355">
        <f>IF(O355&lt;Price!$A$3,Price!$B$2,IF(O355&lt;Price!$A$4,Price!$B$3,IF(O355&lt;Price!$A$5,Price!$B$4,IF(O355&lt;Price!$A$6,Price!$B$5,Price!$B$6))))</f>
        <v>4</v>
      </c>
      <c r="N355">
        <f>VLOOKUP(C355,'Country'!$A:$D,4,0)</f>
        <v>1</v>
      </c>
      <c r="O355" s="7">
        <f t="shared" si="5"/>
        <v>50</v>
      </c>
      <c r="P355">
        <v>4.3</v>
      </c>
      <c r="Q355" t="s">
        <v>30</v>
      </c>
      <c r="R355">
        <v>782</v>
      </c>
    </row>
    <row r="356" spans="1:18" x14ac:dyDescent="0.35">
      <c r="A356">
        <v>17057925</v>
      </c>
      <c r="B356" t="s">
        <v>981</v>
      </c>
      <c r="C356">
        <v>216</v>
      </c>
      <c r="D356" t="s">
        <v>18397</v>
      </c>
      <c r="E356" t="s">
        <v>969</v>
      </c>
      <c r="F356" t="s">
        <v>982</v>
      </c>
      <c r="G356" t="s">
        <v>983</v>
      </c>
      <c r="H356">
        <v>40</v>
      </c>
      <c r="I356" t="s">
        <v>261</v>
      </c>
      <c r="J356" t="s">
        <v>21</v>
      </c>
      <c r="K356" t="s">
        <v>21</v>
      </c>
      <c r="L356" t="s">
        <v>21</v>
      </c>
      <c r="M356">
        <f>IF(O356&lt;Price!$A$3,Price!$B$2,IF(O356&lt;Price!$A$4,Price!$B$3,IF(O356&lt;Price!$A$5,Price!$B$4,IF(O356&lt;Price!$A$6,Price!$B$5,Price!$B$6))))</f>
        <v>3</v>
      </c>
      <c r="N356">
        <f>VLOOKUP(C356,'Country'!$A:$D,4,0)</f>
        <v>1</v>
      </c>
      <c r="O356" s="7">
        <f t="shared" si="5"/>
        <v>40</v>
      </c>
      <c r="P356">
        <v>4.5999999999999996</v>
      </c>
      <c r="Q356" t="s">
        <v>22</v>
      </c>
      <c r="R356">
        <v>1293</v>
      </c>
    </row>
    <row r="357" spans="1:18" x14ac:dyDescent="0.35">
      <c r="A357">
        <v>17060869</v>
      </c>
      <c r="B357" t="s">
        <v>984</v>
      </c>
      <c r="C357">
        <v>216</v>
      </c>
      <c r="D357" t="s">
        <v>18397</v>
      </c>
      <c r="E357" t="s">
        <v>969</v>
      </c>
      <c r="F357" t="s">
        <v>985</v>
      </c>
      <c r="G357" t="s">
        <v>986</v>
      </c>
      <c r="H357">
        <v>100</v>
      </c>
      <c r="I357" t="s">
        <v>261</v>
      </c>
      <c r="J357" t="s">
        <v>21</v>
      </c>
      <c r="K357" t="s">
        <v>21</v>
      </c>
      <c r="L357" t="s">
        <v>21</v>
      </c>
      <c r="M357">
        <f>IF(O357&lt;Price!$A$3,Price!$B$2,IF(O357&lt;Price!$A$4,Price!$B$3,IF(O357&lt;Price!$A$5,Price!$B$4,IF(O357&lt;Price!$A$6,Price!$B$5,Price!$B$6))))</f>
        <v>5</v>
      </c>
      <c r="N357">
        <f>VLOOKUP(C357,'Country'!$A:$D,4,0)</f>
        <v>1</v>
      </c>
      <c r="O357" s="7">
        <f t="shared" si="5"/>
        <v>100</v>
      </c>
      <c r="P357">
        <v>4.5999999999999996</v>
      </c>
      <c r="Q357" t="s">
        <v>22</v>
      </c>
      <c r="R357">
        <v>2324</v>
      </c>
    </row>
    <row r="358" spans="1:18" x14ac:dyDescent="0.35">
      <c r="A358">
        <v>17057591</v>
      </c>
      <c r="B358" t="s">
        <v>987</v>
      </c>
      <c r="C358">
        <v>216</v>
      </c>
      <c r="D358" t="s">
        <v>18397</v>
      </c>
      <c r="E358" t="s">
        <v>969</v>
      </c>
      <c r="F358" t="s">
        <v>988</v>
      </c>
      <c r="G358" t="s">
        <v>989</v>
      </c>
      <c r="H358">
        <v>45</v>
      </c>
      <c r="I358" t="s">
        <v>261</v>
      </c>
      <c r="J358" t="s">
        <v>21</v>
      </c>
      <c r="K358" t="s">
        <v>21</v>
      </c>
      <c r="L358" t="s">
        <v>21</v>
      </c>
      <c r="M358">
        <f>IF(O358&lt;Price!$A$3,Price!$B$2,IF(O358&lt;Price!$A$4,Price!$B$3,IF(O358&lt;Price!$A$5,Price!$B$4,IF(O358&lt;Price!$A$6,Price!$B$5,Price!$B$6))))</f>
        <v>3</v>
      </c>
      <c r="N358">
        <f>VLOOKUP(C358,'Country'!$A:$D,4,0)</f>
        <v>1</v>
      </c>
      <c r="O358" s="7">
        <f t="shared" si="5"/>
        <v>45</v>
      </c>
      <c r="P358">
        <v>4.3</v>
      </c>
      <c r="Q358" t="s">
        <v>30</v>
      </c>
      <c r="R358">
        <v>910</v>
      </c>
    </row>
    <row r="359" spans="1:18" x14ac:dyDescent="0.35">
      <c r="A359">
        <v>17059541</v>
      </c>
      <c r="B359" t="s">
        <v>990</v>
      </c>
      <c r="C359">
        <v>216</v>
      </c>
      <c r="D359" t="s">
        <v>18397</v>
      </c>
      <c r="E359" t="s">
        <v>969</v>
      </c>
      <c r="F359" t="s">
        <v>991</v>
      </c>
      <c r="G359" t="s">
        <v>123</v>
      </c>
      <c r="H359">
        <v>50</v>
      </c>
      <c r="I359" t="s">
        <v>261</v>
      </c>
      <c r="J359" t="s">
        <v>21</v>
      </c>
      <c r="K359" t="s">
        <v>21</v>
      </c>
      <c r="L359" t="s">
        <v>21</v>
      </c>
      <c r="M359">
        <f>IF(O359&lt;Price!$A$3,Price!$B$2,IF(O359&lt;Price!$A$4,Price!$B$3,IF(O359&lt;Price!$A$5,Price!$B$4,IF(O359&lt;Price!$A$6,Price!$B$5,Price!$B$6))))</f>
        <v>4</v>
      </c>
      <c r="N359">
        <f>VLOOKUP(C359,'Country'!$A:$D,4,0)</f>
        <v>1</v>
      </c>
      <c r="O359" s="7">
        <f t="shared" si="5"/>
        <v>50</v>
      </c>
      <c r="P359">
        <v>4.4000000000000004</v>
      </c>
      <c r="Q359" t="s">
        <v>30</v>
      </c>
      <c r="R359">
        <v>886</v>
      </c>
    </row>
    <row r="360" spans="1:18" x14ac:dyDescent="0.35">
      <c r="A360">
        <v>17064266</v>
      </c>
      <c r="B360" t="s">
        <v>992</v>
      </c>
      <c r="C360">
        <v>216</v>
      </c>
      <c r="D360" t="s">
        <v>18397</v>
      </c>
      <c r="E360" t="s">
        <v>969</v>
      </c>
      <c r="F360" t="s">
        <v>993</v>
      </c>
      <c r="G360" t="s">
        <v>994</v>
      </c>
      <c r="H360">
        <v>35</v>
      </c>
      <c r="I360" t="s">
        <v>261</v>
      </c>
      <c r="J360" t="s">
        <v>21</v>
      </c>
      <c r="K360" t="s">
        <v>21</v>
      </c>
      <c r="L360" t="s">
        <v>21</v>
      </c>
      <c r="M360">
        <f>IF(O360&lt;Price!$A$3,Price!$B$2,IF(O360&lt;Price!$A$4,Price!$B$3,IF(O360&lt;Price!$A$5,Price!$B$4,IF(O360&lt;Price!$A$6,Price!$B$5,Price!$B$6))))</f>
        <v>3</v>
      </c>
      <c r="N360">
        <f>VLOOKUP(C360,'Country'!$A:$D,4,0)</f>
        <v>1</v>
      </c>
      <c r="O360" s="7">
        <f t="shared" si="5"/>
        <v>35</v>
      </c>
      <c r="P360">
        <v>4.5999999999999996</v>
      </c>
      <c r="Q360" t="s">
        <v>22</v>
      </c>
      <c r="R360">
        <v>1293</v>
      </c>
    </row>
    <row r="361" spans="1:18" x14ac:dyDescent="0.35">
      <c r="A361">
        <v>17064405</v>
      </c>
      <c r="B361" t="s">
        <v>995</v>
      </c>
      <c r="C361">
        <v>216</v>
      </c>
      <c r="D361" t="s">
        <v>18397</v>
      </c>
      <c r="E361" t="s">
        <v>969</v>
      </c>
      <c r="F361" t="s">
        <v>996</v>
      </c>
      <c r="G361" t="s">
        <v>997</v>
      </c>
      <c r="H361">
        <v>10</v>
      </c>
      <c r="I361" t="s">
        <v>261</v>
      </c>
      <c r="J361" t="s">
        <v>21</v>
      </c>
      <c r="K361" t="s">
        <v>21</v>
      </c>
      <c r="L361" t="s">
        <v>21</v>
      </c>
      <c r="M361">
        <f>IF(O361&lt;Price!$A$3,Price!$B$2,IF(O361&lt;Price!$A$4,Price!$B$3,IF(O361&lt;Price!$A$5,Price!$B$4,IF(O361&lt;Price!$A$6,Price!$B$5,Price!$B$6))))</f>
        <v>2</v>
      </c>
      <c r="N361">
        <f>VLOOKUP(C361,'Country'!$A:$D,4,0)</f>
        <v>1</v>
      </c>
      <c r="O361" s="7">
        <f t="shared" si="5"/>
        <v>10</v>
      </c>
      <c r="P361">
        <v>4.4000000000000004</v>
      </c>
      <c r="Q361" t="s">
        <v>30</v>
      </c>
      <c r="R361">
        <v>570</v>
      </c>
    </row>
    <row r="362" spans="1:18" x14ac:dyDescent="0.35">
      <c r="A362">
        <v>17060516</v>
      </c>
      <c r="B362" t="s">
        <v>998</v>
      </c>
      <c r="C362">
        <v>216</v>
      </c>
      <c r="D362" t="s">
        <v>18397</v>
      </c>
      <c r="E362" t="s">
        <v>969</v>
      </c>
      <c r="F362" t="s">
        <v>999</v>
      </c>
      <c r="G362" t="s">
        <v>342</v>
      </c>
      <c r="H362">
        <v>60</v>
      </c>
      <c r="I362" t="s">
        <v>261</v>
      </c>
      <c r="J362" t="s">
        <v>21</v>
      </c>
      <c r="K362" t="s">
        <v>21</v>
      </c>
      <c r="L362" t="s">
        <v>21</v>
      </c>
      <c r="M362">
        <f>IF(O362&lt;Price!$A$3,Price!$B$2,IF(O362&lt;Price!$A$4,Price!$B$3,IF(O362&lt;Price!$A$5,Price!$B$4,IF(O362&lt;Price!$A$6,Price!$B$5,Price!$B$6))))</f>
        <v>4</v>
      </c>
      <c r="N362">
        <f>VLOOKUP(C362,'Country'!$A:$D,4,0)</f>
        <v>1</v>
      </c>
      <c r="O362" s="7">
        <f t="shared" si="5"/>
        <v>60</v>
      </c>
      <c r="P362">
        <v>4.4000000000000004</v>
      </c>
      <c r="Q362" t="s">
        <v>30</v>
      </c>
      <c r="R362">
        <v>1685</v>
      </c>
    </row>
    <row r="363" spans="1:18" x14ac:dyDescent="0.35">
      <c r="A363">
        <v>17059012</v>
      </c>
      <c r="B363" t="s">
        <v>1000</v>
      </c>
      <c r="C363">
        <v>216</v>
      </c>
      <c r="D363" t="s">
        <v>18397</v>
      </c>
      <c r="E363" t="s">
        <v>969</v>
      </c>
      <c r="F363" t="s">
        <v>1001</v>
      </c>
      <c r="G363" t="s">
        <v>415</v>
      </c>
      <c r="H363">
        <v>40</v>
      </c>
      <c r="I363" t="s">
        <v>261</v>
      </c>
      <c r="J363" t="s">
        <v>21</v>
      </c>
      <c r="K363" t="s">
        <v>21</v>
      </c>
      <c r="L363" t="s">
        <v>21</v>
      </c>
      <c r="M363">
        <f>IF(O363&lt;Price!$A$3,Price!$B$2,IF(O363&lt;Price!$A$4,Price!$B$3,IF(O363&lt;Price!$A$5,Price!$B$4,IF(O363&lt;Price!$A$6,Price!$B$5,Price!$B$6))))</f>
        <v>3</v>
      </c>
      <c r="N363">
        <f>VLOOKUP(C363,'Country'!$A:$D,4,0)</f>
        <v>1</v>
      </c>
      <c r="O363" s="7">
        <f t="shared" si="5"/>
        <v>40</v>
      </c>
      <c r="P363">
        <v>4.8</v>
      </c>
      <c r="Q363" t="s">
        <v>22</v>
      </c>
      <c r="R363">
        <v>1699</v>
      </c>
    </row>
    <row r="364" spans="1:18" x14ac:dyDescent="0.35">
      <c r="A364">
        <v>17061296</v>
      </c>
      <c r="B364" t="s">
        <v>1002</v>
      </c>
      <c r="C364">
        <v>216</v>
      </c>
      <c r="D364" t="s">
        <v>18397</v>
      </c>
      <c r="E364" t="s">
        <v>969</v>
      </c>
      <c r="F364" t="s">
        <v>1003</v>
      </c>
      <c r="G364" t="s">
        <v>1004</v>
      </c>
      <c r="H364">
        <v>25</v>
      </c>
      <c r="I364" t="s">
        <v>261</v>
      </c>
      <c r="J364" t="s">
        <v>21</v>
      </c>
      <c r="K364" t="s">
        <v>21</v>
      </c>
      <c r="L364" t="s">
        <v>21</v>
      </c>
      <c r="M364">
        <f>IF(O364&lt;Price!$A$3,Price!$B$2,IF(O364&lt;Price!$A$4,Price!$B$3,IF(O364&lt;Price!$A$5,Price!$B$4,IF(O364&lt;Price!$A$6,Price!$B$5,Price!$B$6))))</f>
        <v>3</v>
      </c>
      <c r="N364">
        <f>VLOOKUP(C364,'Country'!$A:$D,4,0)</f>
        <v>1</v>
      </c>
      <c r="O364" s="7">
        <f t="shared" si="5"/>
        <v>25</v>
      </c>
      <c r="P364">
        <v>4.9000000000000004</v>
      </c>
      <c r="Q364" t="s">
        <v>22</v>
      </c>
      <c r="R364">
        <v>1457</v>
      </c>
    </row>
    <row r="365" spans="1:18" x14ac:dyDescent="0.35">
      <c r="A365">
        <v>17061205</v>
      </c>
      <c r="B365" t="s">
        <v>1005</v>
      </c>
      <c r="C365">
        <v>216</v>
      </c>
      <c r="D365" t="s">
        <v>18397</v>
      </c>
      <c r="E365" t="s">
        <v>969</v>
      </c>
      <c r="F365" t="s">
        <v>1006</v>
      </c>
      <c r="G365" t="s">
        <v>1007</v>
      </c>
      <c r="H365">
        <v>35</v>
      </c>
      <c r="I365" t="s">
        <v>261</v>
      </c>
      <c r="J365" t="s">
        <v>21</v>
      </c>
      <c r="K365" t="s">
        <v>21</v>
      </c>
      <c r="L365" t="s">
        <v>21</v>
      </c>
      <c r="M365">
        <f>IF(O365&lt;Price!$A$3,Price!$B$2,IF(O365&lt;Price!$A$4,Price!$B$3,IF(O365&lt;Price!$A$5,Price!$B$4,IF(O365&lt;Price!$A$6,Price!$B$5,Price!$B$6))))</f>
        <v>3</v>
      </c>
      <c r="N365">
        <f>VLOOKUP(C365,'Country'!$A:$D,4,0)</f>
        <v>1</v>
      </c>
      <c r="O365" s="7">
        <f t="shared" si="5"/>
        <v>35</v>
      </c>
      <c r="P365">
        <v>4.9000000000000004</v>
      </c>
      <c r="Q365" t="s">
        <v>22</v>
      </c>
      <c r="R365">
        <v>1252</v>
      </c>
    </row>
    <row r="366" spans="1:18" x14ac:dyDescent="0.35">
      <c r="A366">
        <v>17064031</v>
      </c>
      <c r="B366" t="s">
        <v>1008</v>
      </c>
      <c r="C366">
        <v>216</v>
      </c>
      <c r="D366" t="s">
        <v>18397</v>
      </c>
      <c r="E366" t="s">
        <v>969</v>
      </c>
      <c r="F366" t="s">
        <v>1009</v>
      </c>
      <c r="G366" t="s">
        <v>1010</v>
      </c>
      <c r="H366">
        <v>25</v>
      </c>
      <c r="I366" t="s">
        <v>261</v>
      </c>
      <c r="J366" t="s">
        <v>21</v>
      </c>
      <c r="K366" t="s">
        <v>21</v>
      </c>
      <c r="L366" t="s">
        <v>21</v>
      </c>
      <c r="M366">
        <f>IF(O366&lt;Price!$A$3,Price!$B$2,IF(O366&lt;Price!$A$4,Price!$B$3,IF(O366&lt;Price!$A$5,Price!$B$4,IF(O366&lt;Price!$A$6,Price!$B$5,Price!$B$6))))</f>
        <v>3</v>
      </c>
      <c r="N366">
        <f>VLOOKUP(C366,'Country'!$A:$D,4,0)</f>
        <v>1</v>
      </c>
      <c r="O366" s="7">
        <f t="shared" si="5"/>
        <v>25</v>
      </c>
      <c r="P366">
        <v>4.7</v>
      </c>
      <c r="Q366" t="s">
        <v>22</v>
      </c>
      <c r="R366">
        <v>1412</v>
      </c>
    </row>
    <row r="367" spans="1:18" x14ac:dyDescent="0.35">
      <c r="A367">
        <v>17066603</v>
      </c>
      <c r="B367" t="s">
        <v>1011</v>
      </c>
      <c r="C367">
        <v>216</v>
      </c>
      <c r="D367" t="s">
        <v>18397</v>
      </c>
      <c r="E367" t="s">
        <v>969</v>
      </c>
      <c r="F367" t="s">
        <v>1012</v>
      </c>
      <c r="G367" t="s">
        <v>1013</v>
      </c>
      <c r="H367">
        <v>25</v>
      </c>
      <c r="I367" t="s">
        <v>261</v>
      </c>
      <c r="J367" t="s">
        <v>21</v>
      </c>
      <c r="K367" t="s">
        <v>21</v>
      </c>
      <c r="L367" t="s">
        <v>21</v>
      </c>
      <c r="M367">
        <f>IF(O367&lt;Price!$A$3,Price!$B$2,IF(O367&lt;Price!$A$4,Price!$B$3,IF(O367&lt;Price!$A$5,Price!$B$4,IF(O367&lt;Price!$A$6,Price!$B$5,Price!$B$6))))</f>
        <v>3</v>
      </c>
      <c r="N367">
        <f>VLOOKUP(C367,'Country'!$A:$D,4,0)</f>
        <v>1</v>
      </c>
      <c r="O367" s="7">
        <f t="shared" si="5"/>
        <v>25</v>
      </c>
      <c r="P367">
        <v>3.6</v>
      </c>
      <c r="Q367" t="s">
        <v>72</v>
      </c>
      <c r="R367">
        <v>432</v>
      </c>
    </row>
    <row r="368" spans="1:18" x14ac:dyDescent="0.35">
      <c r="A368">
        <v>17057797</v>
      </c>
      <c r="B368" t="s">
        <v>1014</v>
      </c>
      <c r="C368">
        <v>216</v>
      </c>
      <c r="D368" t="s">
        <v>18397</v>
      </c>
      <c r="E368" t="s">
        <v>969</v>
      </c>
      <c r="F368" t="s">
        <v>1015</v>
      </c>
      <c r="G368" t="s">
        <v>1016</v>
      </c>
      <c r="H368">
        <v>40</v>
      </c>
      <c r="I368" t="s">
        <v>261</v>
      </c>
      <c r="J368" t="s">
        <v>21</v>
      </c>
      <c r="K368" t="s">
        <v>21</v>
      </c>
      <c r="L368" t="s">
        <v>21</v>
      </c>
      <c r="M368">
        <f>IF(O368&lt;Price!$A$3,Price!$B$2,IF(O368&lt;Price!$A$4,Price!$B$3,IF(O368&lt;Price!$A$5,Price!$B$4,IF(O368&lt;Price!$A$6,Price!$B$5,Price!$B$6))))</f>
        <v>3</v>
      </c>
      <c r="N368">
        <f>VLOOKUP(C368,'Country'!$A:$D,4,0)</f>
        <v>1</v>
      </c>
      <c r="O368" s="7">
        <f t="shared" si="5"/>
        <v>40</v>
      </c>
      <c r="P368">
        <v>4.2</v>
      </c>
      <c r="Q368" t="s">
        <v>30</v>
      </c>
      <c r="R368">
        <v>568</v>
      </c>
    </row>
    <row r="369" spans="1:18" x14ac:dyDescent="0.35">
      <c r="A369">
        <v>17061253</v>
      </c>
      <c r="B369" t="s">
        <v>1017</v>
      </c>
      <c r="C369">
        <v>216</v>
      </c>
      <c r="D369" t="s">
        <v>18397</v>
      </c>
      <c r="E369" t="s">
        <v>969</v>
      </c>
      <c r="F369" t="s">
        <v>1018</v>
      </c>
      <c r="G369" t="s">
        <v>1019</v>
      </c>
      <c r="H369">
        <v>25</v>
      </c>
      <c r="I369" t="s">
        <v>261</v>
      </c>
      <c r="J369" t="s">
        <v>21</v>
      </c>
      <c r="K369" t="s">
        <v>21</v>
      </c>
      <c r="L369" t="s">
        <v>21</v>
      </c>
      <c r="M369">
        <f>IF(O369&lt;Price!$A$3,Price!$B$2,IF(O369&lt;Price!$A$4,Price!$B$3,IF(O369&lt;Price!$A$5,Price!$B$4,IF(O369&lt;Price!$A$6,Price!$B$5,Price!$B$6))))</f>
        <v>3</v>
      </c>
      <c r="N369">
        <f>VLOOKUP(C369,'Country'!$A:$D,4,0)</f>
        <v>1</v>
      </c>
      <c r="O369" s="7">
        <f t="shared" si="5"/>
        <v>25</v>
      </c>
      <c r="P369">
        <v>4.4000000000000004</v>
      </c>
      <c r="Q369" t="s">
        <v>30</v>
      </c>
      <c r="R369">
        <v>797</v>
      </c>
    </row>
    <row r="370" spans="1:18" x14ac:dyDescent="0.35">
      <c r="A370">
        <v>17059060</v>
      </c>
      <c r="B370" t="s">
        <v>1020</v>
      </c>
      <c r="C370">
        <v>216</v>
      </c>
      <c r="D370" t="s">
        <v>18397</v>
      </c>
      <c r="E370" t="s">
        <v>969</v>
      </c>
      <c r="F370" t="s">
        <v>1021</v>
      </c>
      <c r="H370">
        <v>40</v>
      </c>
      <c r="I370" t="s">
        <v>261</v>
      </c>
      <c r="J370" t="s">
        <v>21</v>
      </c>
      <c r="K370" t="s">
        <v>21</v>
      </c>
      <c r="L370" t="s">
        <v>21</v>
      </c>
      <c r="M370">
        <f>IF(O370&lt;Price!$A$3,Price!$B$2,IF(O370&lt;Price!$A$4,Price!$B$3,IF(O370&lt;Price!$A$5,Price!$B$4,IF(O370&lt;Price!$A$6,Price!$B$5,Price!$B$6))))</f>
        <v>3</v>
      </c>
      <c r="N370">
        <f>VLOOKUP(C370,'Country'!$A:$D,4,0)</f>
        <v>1</v>
      </c>
      <c r="O370" s="7">
        <f t="shared" si="5"/>
        <v>40</v>
      </c>
      <c r="P370">
        <v>4.4000000000000004</v>
      </c>
      <c r="Q370" t="s">
        <v>30</v>
      </c>
      <c r="R370">
        <v>1158</v>
      </c>
    </row>
    <row r="371" spans="1:18" x14ac:dyDescent="0.35">
      <c r="A371">
        <v>17061231</v>
      </c>
      <c r="B371" t="s">
        <v>1022</v>
      </c>
      <c r="C371">
        <v>216</v>
      </c>
      <c r="D371" t="s">
        <v>18397</v>
      </c>
      <c r="E371" t="s">
        <v>969</v>
      </c>
      <c r="F371" t="s">
        <v>1023</v>
      </c>
      <c r="G371" t="s">
        <v>1024</v>
      </c>
      <c r="H371">
        <v>40</v>
      </c>
      <c r="I371" t="s">
        <v>261</v>
      </c>
      <c r="J371" t="s">
        <v>21</v>
      </c>
      <c r="K371" t="s">
        <v>21</v>
      </c>
      <c r="L371" t="s">
        <v>21</v>
      </c>
      <c r="M371">
        <f>IF(O371&lt;Price!$A$3,Price!$B$2,IF(O371&lt;Price!$A$4,Price!$B$3,IF(O371&lt;Price!$A$5,Price!$B$4,IF(O371&lt;Price!$A$6,Price!$B$5,Price!$B$6))))</f>
        <v>3</v>
      </c>
      <c r="N371">
        <f>VLOOKUP(C371,'Country'!$A:$D,4,0)</f>
        <v>1</v>
      </c>
      <c r="O371" s="7">
        <f t="shared" si="5"/>
        <v>40</v>
      </c>
      <c r="P371">
        <v>4.4000000000000004</v>
      </c>
      <c r="Q371" t="s">
        <v>30</v>
      </c>
      <c r="R371">
        <v>1998</v>
      </c>
    </row>
    <row r="372" spans="1:18" x14ac:dyDescent="0.35">
      <c r="A372">
        <v>16613649</v>
      </c>
      <c r="B372" t="s">
        <v>1025</v>
      </c>
      <c r="C372">
        <v>14</v>
      </c>
      <c r="D372" t="s">
        <v>18384</v>
      </c>
      <c r="E372" t="s">
        <v>1026</v>
      </c>
      <c r="F372" t="s">
        <v>1027</v>
      </c>
      <c r="G372" t="s">
        <v>1028</v>
      </c>
      <c r="H372">
        <v>30</v>
      </c>
      <c r="I372" t="s">
        <v>261</v>
      </c>
      <c r="J372" t="s">
        <v>21</v>
      </c>
      <c r="K372" t="s">
        <v>21</v>
      </c>
      <c r="L372" t="s">
        <v>21</v>
      </c>
      <c r="M372">
        <f>IF(O372&lt;Price!$A$3,Price!$B$2,IF(O372&lt;Price!$A$4,Price!$B$3,IF(O372&lt;Price!$A$5,Price!$B$4,IF(O372&lt;Price!$A$6,Price!$B$5,Price!$B$6))))</f>
        <v>2</v>
      </c>
      <c r="N372">
        <f>VLOOKUP(C372,'Country'!$A:$D,4,0)</f>
        <v>0.71881046299999996</v>
      </c>
      <c r="O372" s="7">
        <f t="shared" si="5"/>
        <v>21.564313889999998</v>
      </c>
      <c r="P372">
        <v>4.4000000000000004</v>
      </c>
      <c r="Q372" t="s">
        <v>30</v>
      </c>
      <c r="R372">
        <v>381</v>
      </c>
    </row>
    <row r="373" spans="1:18" x14ac:dyDescent="0.35">
      <c r="A373">
        <v>18255631</v>
      </c>
      <c r="B373" t="s">
        <v>1029</v>
      </c>
      <c r="C373">
        <v>14</v>
      </c>
      <c r="D373" t="s">
        <v>18384</v>
      </c>
      <c r="E373" t="s">
        <v>1030</v>
      </c>
      <c r="F373" t="s">
        <v>1031</v>
      </c>
      <c r="G373" t="s">
        <v>429</v>
      </c>
      <c r="H373">
        <v>120</v>
      </c>
      <c r="I373" t="s">
        <v>261</v>
      </c>
      <c r="J373" t="s">
        <v>21</v>
      </c>
      <c r="K373" t="s">
        <v>21</v>
      </c>
      <c r="L373" t="s">
        <v>21</v>
      </c>
      <c r="M373">
        <f>IF(O373&lt;Price!$A$3,Price!$B$2,IF(O373&lt;Price!$A$4,Price!$B$3,IF(O373&lt;Price!$A$5,Price!$B$4,IF(O373&lt;Price!$A$6,Price!$B$5,Price!$B$6))))</f>
        <v>4</v>
      </c>
      <c r="N373">
        <f>VLOOKUP(C373,'Country'!$A:$D,4,0)</f>
        <v>0.71881046299999996</v>
      </c>
      <c r="O373" s="7">
        <f t="shared" si="5"/>
        <v>86.25725555999999</v>
      </c>
      <c r="P373">
        <v>2.6</v>
      </c>
      <c r="Q373" t="s">
        <v>97</v>
      </c>
      <c r="R373">
        <v>16</v>
      </c>
    </row>
    <row r="374" spans="1:18" x14ac:dyDescent="0.35">
      <c r="A374">
        <v>16608483</v>
      </c>
      <c r="B374" t="s">
        <v>1032</v>
      </c>
      <c r="C374">
        <v>14</v>
      </c>
      <c r="D374" t="s">
        <v>18384</v>
      </c>
      <c r="E374" t="s">
        <v>1033</v>
      </c>
      <c r="F374" t="s">
        <v>1034</v>
      </c>
      <c r="G374" t="s">
        <v>1035</v>
      </c>
      <c r="H374">
        <v>20</v>
      </c>
      <c r="I374" t="s">
        <v>261</v>
      </c>
      <c r="J374" t="s">
        <v>21</v>
      </c>
      <c r="K374" t="s">
        <v>21</v>
      </c>
      <c r="L374" t="s">
        <v>21</v>
      </c>
      <c r="M374">
        <f>IF(O374&lt;Price!$A$3,Price!$B$2,IF(O374&lt;Price!$A$4,Price!$B$3,IF(O374&lt;Price!$A$5,Price!$B$4,IF(O374&lt;Price!$A$6,Price!$B$5,Price!$B$6))))</f>
        <v>2</v>
      </c>
      <c r="N374">
        <f>VLOOKUP(C374,'Country'!$A:$D,4,0)</f>
        <v>0.71881046299999996</v>
      </c>
      <c r="O374" s="7">
        <f t="shared" si="5"/>
        <v>14.37620926</v>
      </c>
      <c r="P374">
        <v>3.4</v>
      </c>
      <c r="Q374" t="s">
        <v>97</v>
      </c>
      <c r="R374">
        <v>19</v>
      </c>
    </row>
    <row r="375" spans="1:18" x14ac:dyDescent="0.35">
      <c r="A375">
        <v>17580453</v>
      </c>
      <c r="B375" t="s">
        <v>1036</v>
      </c>
      <c r="C375">
        <v>216</v>
      </c>
      <c r="D375" t="s">
        <v>18397</v>
      </c>
      <c r="E375" t="s">
        <v>1037</v>
      </c>
      <c r="F375" t="s">
        <v>1038</v>
      </c>
      <c r="G375" t="s">
        <v>1039</v>
      </c>
      <c r="H375">
        <v>25</v>
      </c>
      <c r="I375" t="s">
        <v>261</v>
      </c>
      <c r="J375" t="s">
        <v>21</v>
      </c>
      <c r="K375" t="s">
        <v>21</v>
      </c>
      <c r="L375" t="s">
        <v>21</v>
      </c>
      <c r="M375">
        <f>IF(O375&lt;Price!$A$3,Price!$B$2,IF(O375&lt;Price!$A$4,Price!$B$3,IF(O375&lt;Price!$A$5,Price!$B$4,IF(O375&lt;Price!$A$6,Price!$B$5,Price!$B$6))))</f>
        <v>3</v>
      </c>
      <c r="N375">
        <f>VLOOKUP(C375,'Country'!$A:$D,4,0)</f>
        <v>1</v>
      </c>
      <c r="O375" s="7">
        <f t="shared" si="5"/>
        <v>25</v>
      </c>
      <c r="P375">
        <v>4.2</v>
      </c>
      <c r="Q375" t="s">
        <v>30</v>
      </c>
      <c r="R375">
        <v>635</v>
      </c>
    </row>
    <row r="376" spans="1:18" x14ac:dyDescent="0.35">
      <c r="A376">
        <v>17580142</v>
      </c>
      <c r="B376" t="s">
        <v>1040</v>
      </c>
      <c r="C376">
        <v>216</v>
      </c>
      <c r="D376" t="s">
        <v>18397</v>
      </c>
      <c r="E376" t="s">
        <v>1037</v>
      </c>
      <c r="F376" t="s">
        <v>1041</v>
      </c>
      <c r="G376" t="s">
        <v>1042</v>
      </c>
      <c r="H376">
        <v>40</v>
      </c>
      <c r="I376" t="s">
        <v>261</v>
      </c>
      <c r="J376" t="s">
        <v>21</v>
      </c>
      <c r="K376" t="s">
        <v>21</v>
      </c>
      <c r="L376" t="s">
        <v>21</v>
      </c>
      <c r="M376">
        <f>IF(O376&lt;Price!$A$3,Price!$B$2,IF(O376&lt;Price!$A$4,Price!$B$3,IF(O376&lt;Price!$A$5,Price!$B$4,IF(O376&lt;Price!$A$6,Price!$B$5,Price!$B$6))))</f>
        <v>3</v>
      </c>
      <c r="N376">
        <f>VLOOKUP(C376,'Country'!$A:$D,4,0)</f>
        <v>1</v>
      </c>
      <c r="O376" s="7">
        <f t="shared" si="5"/>
        <v>40</v>
      </c>
      <c r="P376">
        <v>4.9000000000000004</v>
      </c>
      <c r="Q376" t="s">
        <v>22</v>
      </c>
      <c r="R376">
        <v>2238</v>
      </c>
    </row>
    <row r="377" spans="1:18" x14ac:dyDescent="0.35">
      <c r="A377">
        <v>17580160</v>
      </c>
      <c r="B377" t="s">
        <v>1043</v>
      </c>
      <c r="C377">
        <v>216</v>
      </c>
      <c r="D377" t="s">
        <v>18397</v>
      </c>
      <c r="E377" t="s">
        <v>1037</v>
      </c>
      <c r="F377" t="s">
        <v>1044</v>
      </c>
      <c r="G377" t="s">
        <v>365</v>
      </c>
      <c r="H377">
        <v>10</v>
      </c>
      <c r="I377" t="s">
        <v>261</v>
      </c>
      <c r="J377" t="s">
        <v>21</v>
      </c>
      <c r="K377" t="s">
        <v>21</v>
      </c>
      <c r="L377" t="s">
        <v>21</v>
      </c>
      <c r="M377">
        <f>IF(O377&lt;Price!$A$3,Price!$B$2,IF(O377&lt;Price!$A$4,Price!$B$3,IF(O377&lt;Price!$A$5,Price!$B$4,IF(O377&lt;Price!$A$6,Price!$B$5,Price!$B$6))))</f>
        <v>2</v>
      </c>
      <c r="N377">
        <f>VLOOKUP(C377,'Country'!$A:$D,4,0)</f>
        <v>1</v>
      </c>
      <c r="O377" s="7">
        <f t="shared" si="5"/>
        <v>10</v>
      </c>
      <c r="P377">
        <v>4.5999999999999996</v>
      </c>
      <c r="Q377" t="s">
        <v>22</v>
      </c>
      <c r="R377">
        <v>792</v>
      </c>
    </row>
    <row r="378" spans="1:18" x14ac:dyDescent="0.35">
      <c r="A378">
        <v>17580349</v>
      </c>
      <c r="B378" t="s">
        <v>1045</v>
      </c>
      <c r="C378">
        <v>216</v>
      </c>
      <c r="D378" t="s">
        <v>18397</v>
      </c>
      <c r="E378" t="s">
        <v>1037</v>
      </c>
      <c r="F378" t="s">
        <v>1046</v>
      </c>
      <c r="G378" t="s">
        <v>548</v>
      </c>
      <c r="H378">
        <v>10</v>
      </c>
      <c r="I378" t="s">
        <v>261</v>
      </c>
      <c r="J378" t="s">
        <v>21</v>
      </c>
      <c r="K378" t="s">
        <v>21</v>
      </c>
      <c r="L378" t="s">
        <v>21</v>
      </c>
      <c r="M378">
        <f>IF(O378&lt;Price!$A$3,Price!$B$2,IF(O378&lt;Price!$A$4,Price!$B$3,IF(O378&lt;Price!$A$5,Price!$B$4,IF(O378&lt;Price!$A$6,Price!$B$5,Price!$B$6))))</f>
        <v>2</v>
      </c>
      <c r="N378">
        <f>VLOOKUP(C378,'Country'!$A:$D,4,0)</f>
        <v>1</v>
      </c>
      <c r="O378" s="7">
        <f t="shared" si="5"/>
        <v>10</v>
      </c>
      <c r="P378">
        <v>4.5</v>
      </c>
      <c r="Q378" t="s">
        <v>22</v>
      </c>
      <c r="R378">
        <v>828</v>
      </c>
    </row>
    <row r="379" spans="1:18" x14ac:dyDescent="0.35">
      <c r="A379">
        <v>17580412</v>
      </c>
      <c r="B379" t="s">
        <v>1047</v>
      </c>
      <c r="C379">
        <v>216</v>
      </c>
      <c r="D379" t="s">
        <v>18397</v>
      </c>
      <c r="E379" t="s">
        <v>1037</v>
      </c>
      <c r="F379" t="s">
        <v>1048</v>
      </c>
      <c r="G379" t="s">
        <v>1049</v>
      </c>
      <c r="H379">
        <v>40</v>
      </c>
      <c r="I379" t="s">
        <v>261</v>
      </c>
      <c r="J379" t="s">
        <v>21</v>
      </c>
      <c r="K379" t="s">
        <v>21</v>
      </c>
      <c r="L379" t="s">
        <v>21</v>
      </c>
      <c r="M379">
        <f>IF(O379&lt;Price!$A$3,Price!$B$2,IF(O379&lt;Price!$A$4,Price!$B$3,IF(O379&lt;Price!$A$5,Price!$B$4,IF(O379&lt;Price!$A$6,Price!$B$5,Price!$B$6))))</f>
        <v>3</v>
      </c>
      <c r="N379">
        <f>VLOOKUP(C379,'Country'!$A:$D,4,0)</f>
        <v>1</v>
      </c>
      <c r="O379" s="7">
        <f t="shared" si="5"/>
        <v>40</v>
      </c>
      <c r="P379">
        <v>3.7</v>
      </c>
      <c r="Q379" t="s">
        <v>72</v>
      </c>
      <c r="R379">
        <v>292</v>
      </c>
    </row>
    <row r="380" spans="1:18" x14ac:dyDescent="0.35">
      <c r="A380">
        <v>17580590</v>
      </c>
      <c r="B380" t="s">
        <v>1050</v>
      </c>
      <c r="C380">
        <v>216</v>
      </c>
      <c r="D380" t="s">
        <v>18397</v>
      </c>
      <c r="E380" t="s">
        <v>1037</v>
      </c>
      <c r="F380" t="s">
        <v>1051</v>
      </c>
      <c r="G380" t="s">
        <v>1052</v>
      </c>
      <c r="H380">
        <v>25</v>
      </c>
      <c r="I380" t="s">
        <v>261</v>
      </c>
      <c r="J380" t="s">
        <v>21</v>
      </c>
      <c r="K380" t="s">
        <v>21</v>
      </c>
      <c r="L380" t="s">
        <v>21</v>
      </c>
      <c r="M380">
        <f>IF(O380&lt;Price!$A$3,Price!$B$2,IF(O380&lt;Price!$A$4,Price!$B$3,IF(O380&lt;Price!$A$5,Price!$B$4,IF(O380&lt;Price!$A$6,Price!$B$5,Price!$B$6))))</f>
        <v>3</v>
      </c>
      <c r="N380">
        <f>VLOOKUP(C380,'Country'!$A:$D,4,0)</f>
        <v>1</v>
      </c>
      <c r="O380" s="7">
        <f t="shared" si="5"/>
        <v>25</v>
      </c>
      <c r="P380">
        <v>3.9</v>
      </c>
      <c r="Q380" t="s">
        <v>72</v>
      </c>
      <c r="R380">
        <v>502</v>
      </c>
    </row>
    <row r="381" spans="1:18" x14ac:dyDescent="0.35">
      <c r="A381">
        <v>17580704</v>
      </c>
      <c r="B381" t="s">
        <v>1053</v>
      </c>
      <c r="C381">
        <v>216</v>
      </c>
      <c r="D381" t="s">
        <v>18397</v>
      </c>
      <c r="E381" t="s">
        <v>1037</v>
      </c>
      <c r="F381" t="s">
        <v>1054</v>
      </c>
      <c r="G381" t="s">
        <v>368</v>
      </c>
      <c r="H381">
        <v>25</v>
      </c>
      <c r="I381" t="s">
        <v>261</v>
      </c>
      <c r="J381" t="s">
        <v>21</v>
      </c>
      <c r="K381" t="s">
        <v>21</v>
      </c>
      <c r="L381" t="s">
        <v>21</v>
      </c>
      <c r="M381">
        <f>IF(O381&lt;Price!$A$3,Price!$B$2,IF(O381&lt;Price!$A$4,Price!$B$3,IF(O381&lt;Price!$A$5,Price!$B$4,IF(O381&lt;Price!$A$6,Price!$B$5,Price!$B$6))))</f>
        <v>3</v>
      </c>
      <c r="N381">
        <f>VLOOKUP(C381,'Country'!$A:$D,4,0)</f>
        <v>1</v>
      </c>
      <c r="O381" s="7">
        <f t="shared" si="5"/>
        <v>25</v>
      </c>
      <c r="P381">
        <v>3.7</v>
      </c>
      <c r="Q381" t="s">
        <v>72</v>
      </c>
      <c r="R381">
        <v>559</v>
      </c>
    </row>
    <row r="382" spans="1:18" x14ac:dyDescent="0.35">
      <c r="A382">
        <v>17579928</v>
      </c>
      <c r="B382" t="s">
        <v>1055</v>
      </c>
      <c r="C382">
        <v>216</v>
      </c>
      <c r="D382" t="s">
        <v>18397</v>
      </c>
      <c r="E382" t="s">
        <v>1037</v>
      </c>
      <c r="F382" t="s">
        <v>1056</v>
      </c>
      <c r="G382" t="s">
        <v>1057</v>
      </c>
      <c r="H382">
        <v>25</v>
      </c>
      <c r="I382" t="s">
        <v>261</v>
      </c>
      <c r="J382" t="s">
        <v>21</v>
      </c>
      <c r="K382" t="s">
        <v>21</v>
      </c>
      <c r="L382" t="s">
        <v>21</v>
      </c>
      <c r="M382">
        <f>IF(O382&lt;Price!$A$3,Price!$B$2,IF(O382&lt;Price!$A$4,Price!$B$3,IF(O382&lt;Price!$A$5,Price!$B$4,IF(O382&lt;Price!$A$6,Price!$B$5,Price!$B$6))))</f>
        <v>3</v>
      </c>
      <c r="N382">
        <f>VLOOKUP(C382,'Country'!$A:$D,4,0)</f>
        <v>1</v>
      </c>
      <c r="O382" s="7">
        <f t="shared" si="5"/>
        <v>25</v>
      </c>
      <c r="P382">
        <v>4.2</v>
      </c>
      <c r="Q382" t="s">
        <v>30</v>
      </c>
      <c r="R382">
        <v>1268</v>
      </c>
    </row>
    <row r="383" spans="1:18" x14ac:dyDescent="0.35">
      <c r="A383">
        <v>17579992</v>
      </c>
      <c r="B383" t="s">
        <v>1058</v>
      </c>
      <c r="C383">
        <v>216</v>
      </c>
      <c r="D383" t="s">
        <v>18397</v>
      </c>
      <c r="E383" t="s">
        <v>1037</v>
      </c>
      <c r="F383" t="s">
        <v>1059</v>
      </c>
      <c r="G383" t="s">
        <v>743</v>
      </c>
      <c r="H383">
        <v>40</v>
      </c>
      <c r="I383" t="s">
        <v>261</v>
      </c>
      <c r="J383" t="s">
        <v>21</v>
      </c>
      <c r="K383" t="s">
        <v>21</v>
      </c>
      <c r="L383" t="s">
        <v>21</v>
      </c>
      <c r="M383">
        <f>IF(O383&lt;Price!$A$3,Price!$B$2,IF(O383&lt;Price!$A$4,Price!$B$3,IF(O383&lt;Price!$A$5,Price!$B$4,IF(O383&lt;Price!$A$6,Price!$B$5,Price!$B$6))))</f>
        <v>3</v>
      </c>
      <c r="N383">
        <f>VLOOKUP(C383,'Country'!$A:$D,4,0)</f>
        <v>1</v>
      </c>
      <c r="O383" s="7">
        <f t="shared" si="5"/>
        <v>40</v>
      </c>
      <c r="P383">
        <v>4.0999999999999996</v>
      </c>
      <c r="Q383" t="s">
        <v>30</v>
      </c>
      <c r="R383">
        <v>669</v>
      </c>
    </row>
    <row r="384" spans="1:18" x14ac:dyDescent="0.35">
      <c r="A384">
        <v>17580030</v>
      </c>
      <c r="B384" t="s">
        <v>1060</v>
      </c>
      <c r="C384">
        <v>216</v>
      </c>
      <c r="D384" t="s">
        <v>18397</v>
      </c>
      <c r="E384" t="s">
        <v>1037</v>
      </c>
      <c r="F384" t="s">
        <v>1061</v>
      </c>
      <c r="G384" t="s">
        <v>1062</v>
      </c>
      <c r="H384">
        <v>40</v>
      </c>
      <c r="I384" t="s">
        <v>261</v>
      </c>
      <c r="J384" t="s">
        <v>21</v>
      </c>
      <c r="K384" t="s">
        <v>21</v>
      </c>
      <c r="L384" t="s">
        <v>21</v>
      </c>
      <c r="M384">
        <f>IF(O384&lt;Price!$A$3,Price!$B$2,IF(O384&lt;Price!$A$4,Price!$B$3,IF(O384&lt;Price!$A$5,Price!$B$4,IF(O384&lt;Price!$A$6,Price!$B$5,Price!$B$6))))</f>
        <v>3</v>
      </c>
      <c r="N384">
        <f>VLOOKUP(C384,'Country'!$A:$D,4,0)</f>
        <v>1</v>
      </c>
      <c r="O384" s="7">
        <f t="shared" si="5"/>
        <v>40</v>
      </c>
      <c r="P384">
        <v>4.4000000000000004</v>
      </c>
      <c r="Q384" t="s">
        <v>30</v>
      </c>
      <c r="R384">
        <v>900</v>
      </c>
    </row>
    <row r="385" spans="1:18" x14ac:dyDescent="0.35">
      <c r="A385">
        <v>17580074</v>
      </c>
      <c r="B385" t="s">
        <v>1063</v>
      </c>
      <c r="C385">
        <v>216</v>
      </c>
      <c r="D385" t="s">
        <v>18397</v>
      </c>
      <c r="E385" t="s">
        <v>1037</v>
      </c>
      <c r="F385" t="s">
        <v>1064</v>
      </c>
      <c r="G385" t="s">
        <v>33</v>
      </c>
      <c r="H385">
        <v>25</v>
      </c>
      <c r="I385" t="s">
        <v>261</v>
      </c>
      <c r="J385" t="s">
        <v>21</v>
      </c>
      <c r="K385" t="s">
        <v>21</v>
      </c>
      <c r="L385" t="s">
        <v>21</v>
      </c>
      <c r="M385">
        <f>IF(O385&lt;Price!$A$3,Price!$B$2,IF(O385&lt;Price!$A$4,Price!$B$3,IF(O385&lt;Price!$A$5,Price!$B$4,IF(O385&lt;Price!$A$6,Price!$B$5,Price!$B$6))))</f>
        <v>3</v>
      </c>
      <c r="N385">
        <f>VLOOKUP(C385,'Country'!$A:$D,4,0)</f>
        <v>1</v>
      </c>
      <c r="O385" s="7">
        <f t="shared" si="5"/>
        <v>25</v>
      </c>
      <c r="P385">
        <v>4.3</v>
      </c>
      <c r="Q385" t="s">
        <v>30</v>
      </c>
      <c r="R385">
        <v>765</v>
      </c>
    </row>
    <row r="386" spans="1:18" x14ac:dyDescent="0.35">
      <c r="A386">
        <v>17580020</v>
      </c>
      <c r="B386" t="s">
        <v>1065</v>
      </c>
      <c r="C386">
        <v>216</v>
      </c>
      <c r="D386" t="s">
        <v>18397</v>
      </c>
      <c r="E386" t="s">
        <v>1037</v>
      </c>
      <c r="F386" t="s">
        <v>1066</v>
      </c>
      <c r="G386" t="s">
        <v>1067</v>
      </c>
      <c r="H386">
        <v>40</v>
      </c>
      <c r="I386" t="s">
        <v>261</v>
      </c>
      <c r="J386" t="s">
        <v>21</v>
      </c>
      <c r="K386" t="s">
        <v>21</v>
      </c>
      <c r="L386" t="s">
        <v>21</v>
      </c>
      <c r="M386">
        <f>IF(O386&lt;Price!$A$3,Price!$B$2,IF(O386&lt;Price!$A$4,Price!$B$3,IF(O386&lt;Price!$A$5,Price!$B$4,IF(O386&lt;Price!$A$6,Price!$B$5,Price!$B$6))))</f>
        <v>3</v>
      </c>
      <c r="N386">
        <f>VLOOKUP(C386,'Country'!$A:$D,4,0)</f>
        <v>1</v>
      </c>
      <c r="O386" s="7">
        <f t="shared" ref="O386:O449" si="6">H386*N386</f>
        <v>40</v>
      </c>
      <c r="P386">
        <v>4</v>
      </c>
      <c r="Q386" t="s">
        <v>30</v>
      </c>
      <c r="R386">
        <v>1270</v>
      </c>
    </row>
    <row r="387" spans="1:18" x14ac:dyDescent="0.35">
      <c r="A387">
        <v>17580350</v>
      </c>
      <c r="B387" t="s">
        <v>1068</v>
      </c>
      <c r="C387">
        <v>216</v>
      </c>
      <c r="D387" t="s">
        <v>18397</v>
      </c>
      <c r="E387" t="s">
        <v>1037</v>
      </c>
      <c r="F387" t="s">
        <v>1069</v>
      </c>
      <c r="G387" t="s">
        <v>593</v>
      </c>
      <c r="H387">
        <v>25</v>
      </c>
      <c r="I387" t="s">
        <v>261</v>
      </c>
      <c r="J387" t="s">
        <v>21</v>
      </c>
      <c r="K387" t="s">
        <v>21</v>
      </c>
      <c r="L387" t="s">
        <v>21</v>
      </c>
      <c r="M387">
        <f>IF(O387&lt;Price!$A$3,Price!$B$2,IF(O387&lt;Price!$A$4,Price!$B$3,IF(O387&lt;Price!$A$5,Price!$B$4,IF(O387&lt;Price!$A$6,Price!$B$5,Price!$B$6))))</f>
        <v>3</v>
      </c>
      <c r="N387">
        <f>VLOOKUP(C387,'Country'!$A:$D,4,0)</f>
        <v>1</v>
      </c>
      <c r="O387" s="7">
        <f t="shared" si="6"/>
        <v>25</v>
      </c>
      <c r="P387">
        <v>4.0999999999999996</v>
      </c>
      <c r="Q387" t="s">
        <v>30</v>
      </c>
      <c r="R387">
        <v>502</v>
      </c>
    </row>
    <row r="388" spans="1:18" x14ac:dyDescent="0.35">
      <c r="A388">
        <v>17580408</v>
      </c>
      <c r="B388" t="s">
        <v>1070</v>
      </c>
      <c r="C388">
        <v>216</v>
      </c>
      <c r="D388" t="s">
        <v>18397</v>
      </c>
      <c r="E388" t="s">
        <v>1037</v>
      </c>
      <c r="F388" t="s">
        <v>1071</v>
      </c>
      <c r="G388" t="s">
        <v>143</v>
      </c>
      <c r="H388">
        <v>40</v>
      </c>
      <c r="I388" t="s">
        <v>261</v>
      </c>
      <c r="J388" t="s">
        <v>21</v>
      </c>
      <c r="K388" t="s">
        <v>21</v>
      </c>
      <c r="L388" t="s">
        <v>21</v>
      </c>
      <c r="M388">
        <f>IF(O388&lt;Price!$A$3,Price!$B$2,IF(O388&lt;Price!$A$4,Price!$B$3,IF(O388&lt;Price!$A$5,Price!$B$4,IF(O388&lt;Price!$A$6,Price!$B$5,Price!$B$6))))</f>
        <v>3</v>
      </c>
      <c r="N388">
        <f>VLOOKUP(C388,'Country'!$A:$D,4,0)</f>
        <v>1</v>
      </c>
      <c r="O388" s="7">
        <f t="shared" si="6"/>
        <v>40</v>
      </c>
      <c r="P388">
        <v>3.9</v>
      </c>
      <c r="Q388" t="s">
        <v>72</v>
      </c>
      <c r="R388">
        <v>724</v>
      </c>
    </row>
    <row r="389" spans="1:18" x14ac:dyDescent="0.35">
      <c r="A389">
        <v>17579653</v>
      </c>
      <c r="B389" t="s">
        <v>1072</v>
      </c>
      <c r="C389">
        <v>216</v>
      </c>
      <c r="D389" t="s">
        <v>18397</v>
      </c>
      <c r="E389" t="s">
        <v>1037</v>
      </c>
      <c r="F389" t="s">
        <v>1073</v>
      </c>
      <c r="G389" t="s">
        <v>1074</v>
      </c>
      <c r="H389">
        <v>40</v>
      </c>
      <c r="I389" t="s">
        <v>261</v>
      </c>
      <c r="J389" t="s">
        <v>21</v>
      </c>
      <c r="K389" t="s">
        <v>21</v>
      </c>
      <c r="L389" t="s">
        <v>21</v>
      </c>
      <c r="M389">
        <f>IF(O389&lt;Price!$A$3,Price!$B$2,IF(O389&lt;Price!$A$4,Price!$B$3,IF(O389&lt;Price!$A$5,Price!$B$4,IF(O389&lt;Price!$A$6,Price!$B$5,Price!$B$6))))</f>
        <v>3</v>
      </c>
      <c r="N389">
        <f>VLOOKUP(C389,'Country'!$A:$D,4,0)</f>
        <v>1</v>
      </c>
      <c r="O389" s="7">
        <f t="shared" si="6"/>
        <v>40</v>
      </c>
      <c r="P389">
        <v>3.5</v>
      </c>
      <c r="Q389" t="s">
        <v>72</v>
      </c>
      <c r="R389">
        <v>479</v>
      </c>
    </row>
    <row r="390" spans="1:18" x14ac:dyDescent="0.35">
      <c r="A390">
        <v>17580476</v>
      </c>
      <c r="B390" t="s">
        <v>1075</v>
      </c>
      <c r="C390">
        <v>216</v>
      </c>
      <c r="D390" t="s">
        <v>18397</v>
      </c>
      <c r="E390" t="s">
        <v>1037</v>
      </c>
      <c r="F390" t="s">
        <v>1076</v>
      </c>
      <c r="G390" t="s">
        <v>949</v>
      </c>
      <c r="H390">
        <v>25</v>
      </c>
      <c r="I390" t="s">
        <v>261</v>
      </c>
      <c r="J390" t="s">
        <v>21</v>
      </c>
      <c r="K390" t="s">
        <v>21</v>
      </c>
      <c r="L390" t="s">
        <v>21</v>
      </c>
      <c r="M390">
        <f>IF(O390&lt;Price!$A$3,Price!$B$2,IF(O390&lt;Price!$A$4,Price!$B$3,IF(O390&lt;Price!$A$5,Price!$B$4,IF(O390&lt;Price!$A$6,Price!$B$5,Price!$B$6))))</f>
        <v>3</v>
      </c>
      <c r="N390">
        <f>VLOOKUP(C390,'Country'!$A:$D,4,0)</f>
        <v>1</v>
      </c>
      <c r="O390" s="7">
        <f t="shared" si="6"/>
        <v>25</v>
      </c>
      <c r="P390">
        <v>4.2</v>
      </c>
      <c r="Q390" t="s">
        <v>30</v>
      </c>
      <c r="R390">
        <v>591</v>
      </c>
    </row>
    <row r="391" spans="1:18" x14ac:dyDescent="0.35">
      <c r="A391">
        <v>17580422</v>
      </c>
      <c r="B391" t="s">
        <v>1077</v>
      </c>
      <c r="C391">
        <v>216</v>
      </c>
      <c r="D391" t="s">
        <v>18397</v>
      </c>
      <c r="E391" t="s">
        <v>1037</v>
      </c>
      <c r="F391" t="s">
        <v>1078</v>
      </c>
      <c r="G391" t="s">
        <v>1079</v>
      </c>
      <c r="H391">
        <v>40</v>
      </c>
      <c r="I391" t="s">
        <v>261</v>
      </c>
      <c r="J391" t="s">
        <v>21</v>
      </c>
      <c r="K391" t="s">
        <v>21</v>
      </c>
      <c r="L391" t="s">
        <v>21</v>
      </c>
      <c r="M391">
        <f>IF(O391&lt;Price!$A$3,Price!$B$2,IF(O391&lt;Price!$A$4,Price!$B$3,IF(O391&lt;Price!$A$5,Price!$B$4,IF(O391&lt;Price!$A$6,Price!$B$5,Price!$B$6))))</f>
        <v>3</v>
      </c>
      <c r="N391">
        <f>VLOOKUP(C391,'Country'!$A:$D,4,0)</f>
        <v>1</v>
      </c>
      <c r="O391" s="7">
        <f t="shared" si="6"/>
        <v>40</v>
      </c>
      <c r="P391">
        <v>4.4000000000000004</v>
      </c>
      <c r="Q391" t="s">
        <v>30</v>
      </c>
      <c r="R391">
        <v>1408</v>
      </c>
    </row>
    <row r="392" spans="1:18" x14ac:dyDescent="0.35">
      <c r="A392">
        <v>17580539</v>
      </c>
      <c r="B392" t="s">
        <v>1080</v>
      </c>
      <c r="C392">
        <v>216</v>
      </c>
      <c r="D392" t="s">
        <v>18397</v>
      </c>
      <c r="E392" t="s">
        <v>1037</v>
      </c>
      <c r="F392" t="s">
        <v>1081</v>
      </c>
      <c r="G392" t="s">
        <v>1082</v>
      </c>
      <c r="H392">
        <v>40</v>
      </c>
      <c r="I392" t="s">
        <v>261</v>
      </c>
      <c r="J392" t="s">
        <v>21</v>
      </c>
      <c r="K392" t="s">
        <v>21</v>
      </c>
      <c r="L392" t="s">
        <v>21</v>
      </c>
      <c r="M392">
        <f>IF(O392&lt;Price!$A$3,Price!$B$2,IF(O392&lt;Price!$A$4,Price!$B$3,IF(O392&lt;Price!$A$5,Price!$B$4,IF(O392&lt;Price!$A$6,Price!$B$5,Price!$B$6))))</f>
        <v>3</v>
      </c>
      <c r="N392">
        <f>VLOOKUP(C392,'Country'!$A:$D,4,0)</f>
        <v>1</v>
      </c>
      <c r="O392" s="7">
        <f t="shared" si="6"/>
        <v>40</v>
      </c>
      <c r="P392">
        <v>4.3</v>
      </c>
      <c r="Q392" t="s">
        <v>30</v>
      </c>
      <c r="R392">
        <v>905</v>
      </c>
    </row>
    <row r="393" spans="1:18" x14ac:dyDescent="0.35">
      <c r="A393">
        <v>17580511</v>
      </c>
      <c r="B393" t="s">
        <v>1083</v>
      </c>
      <c r="C393">
        <v>216</v>
      </c>
      <c r="D393" t="s">
        <v>18397</v>
      </c>
      <c r="E393" t="s">
        <v>1037</v>
      </c>
      <c r="F393" t="s">
        <v>1084</v>
      </c>
      <c r="G393" t="s">
        <v>1085</v>
      </c>
      <c r="H393">
        <v>10</v>
      </c>
      <c r="I393" t="s">
        <v>261</v>
      </c>
      <c r="J393" t="s">
        <v>21</v>
      </c>
      <c r="K393" t="s">
        <v>21</v>
      </c>
      <c r="L393" t="s">
        <v>21</v>
      </c>
      <c r="M393">
        <f>IF(O393&lt;Price!$A$3,Price!$B$2,IF(O393&lt;Price!$A$4,Price!$B$3,IF(O393&lt;Price!$A$5,Price!$B$4,IF(O393&lt;Price!$A$6,Price!$B$5,Price!$B$6))))</f>
        <v>2</v>
      </c>
      <c r="N393">
        <f>VLOOKUP(C393,'Country'!$A:$D,4,0)</f>
        <v>1</v>
      </c>
      <c r="O393" s="7">
        <f t="shared" si="6"/>
        <v>10</v>
      </c>
      <c r="P393">
        <v>4.7</v>
      </c>
      <c r="Q393" t="s">
        <v>22</v>
      </c>
      <c r="R393">
        <v>816</v>
      </c>
    </row>
    <row r="394" spans="1:18" x14ac:dyDescent="0.35">
      <c r="A394">
        <v>17580021</v>
      </c>
      <c r="B394" t="s">
        <v>1086</v>
      </c>
      <c r="C394">
        <v>216</v>
      </c>
      <c r="D394" t="s">
        <v>18397</v>
      </c>
      <c r="E394" t="s">
        <v>1037</v>
      </c>
      <c r="F394" t="s">
        <v>1087</v>
      </c>
      <c r="G394" t="s">
        <v>837</v>
      </c>
      <c r="H394">
        <v>40</v>
      </c>
      <c r="I394" t="s">
        <v>261</v>
      </c>
      <c r="J394" t="s">
        <v>21</v>
      </c>
      <c r="K394" t="s">
        <v>21</v>
      </c>
      <c r="L394" t="s">
        <v>21</v>
      </c>
      <c r="M394">
        <f>IF(O394&lt;Price!$A$3,Price!$B$2,IF(O394&lt;Price!$A$4,Price!$B$3,IF(O394&lt;Price!$A$5,Price!$B$4,IF(O394&lt;Price!$A$6,Price!$B$5,Price!$B$6))))</f>
        <v>3</v>
      </c>
      <c r="N394">
        <f>VLOOKUP(C394,'Country'!$A:$D,4,0)</f>
        <v>1</v>
      </c>
      <c r="O394" s="7">
        <f t="shared" si="6"/>
        <v>40</v>
      </c>
      <c r="P394">
        <v>4.4000000000000004</v>
      </c>
      <c r="Q394" t="s">
        <v>30</v>
      </c>
      <c r="R394">
        <v>747</v>
      </c>
    </row>
    <row r="395" spans="1:18" x14ac:dyDescent="0.35">
      <c r="A395">
        <v>16604370</v>
      </c>
      <c r="B395" t="s">
        <v>1088</v>
      </c>
      <c r="C395">
        <v>14</v>
      </c>
      <c r="D395" t="s">
        <v>18384</v>
      </c>
      <c r="E395" t="s">
        <v>1089</v>
      </c>
      <c r="F395" t="s">
        <v>1090</v>
      </c>
      <c r="G395" t="s">
        <v>1091</v>
      </c>
      <c r="H395">
        <v>20</v>
      </c>
      <c r="I395" t="s">
        <v>261</v>
      </c>
      <c r="J395" t="s">
        <v>21</v>
      </c>
      <c r="K395" t="s">
        <v>21</v>
      </c>
      <c r="L395" t="s">
        <v>21</v>
      </c>
      <c r="M395">
        <f>IF(O395&lt;Price!$A$3,Price!$B$2,IF(O395&lt;Price!$A$4,Price!$B$3,IF(O395&lt;Price!$A$5,Price!$B$4,IF(O395&lt;Price!$A$6,Price!$B$5,Price!$B$6))))</f>
        <v>2</v>
      </c>
      <c r="N395">
        <f>VLOOKUP(C395,'Country'!$A:$D,4,0)</f>
        <v>0.71881046299999996</v>
      </c>
      <c r="O395" s="7">
        <f t="shared" si="6"/>
        <v>14.37620926</v>
      </c>
      <c r="P395">
        <v>3.7</v>
      </c>
      <c r="Q395" t="s">
        <v>72</v>
      </c>
      <c r="R395">
        <v>351</v>
      </c>
    </row>
    <row r="396" spans="1:18" x14ac:dyDescent="0.35">
      <c r="A396">
        <v>17582467</v>
      </c>
      <c r="B396" t="s">
        <v>1092</v>
      </c>
      <c r="C396">
        <v>216</v>
      </c>
      <c r="D396" t="s">
        <v>18397</v>
      </c>
      <c r="E396" t="s">
        <v>1093</v>
      </c>
      <c r="F396" t="s">
        <v>1094</v>
      </c>
      <c r="G396" t="s">
        <v>1095</v>
      </c>
      <c r="H396">
        <v>10</v>
      </c>
      <c r="I396" t="s">
        <v>261</v>
      </c>
      <c r="J396" t="s">
        <v>21</v>
      </c>
      <c r="K396" t="s">
        <v>21</v>
      </c>
      <c r="L396" t="s">
        <v>21</v>
      </c>
      <c r="M396">
        <f>IF(O396&lt;Price!$A$3,Price!$B$2,IF(O396&lt;Price!$A$4,Price!$B$3,IF(O396&lt;Price!$A$5,Price!$B$4,IF(O396&lt;Price!$A$6,Price!$B$5,Price!$B$6))))</f>
        <v>2</v>
      </c>
      <c r="N396">
        <f>VLOOKUP(C396,'Country'!$A:$D,4,0)</f>
        <v>1</v>
      </c>
      <c r="O396" s="7">
        <f t="shared" si="6"/>
        <v>10</v>
      </c>
      <c r="P396">
        <v>3.7</v>
      </c>
      <c r="Q396" t="s">
        <v>72</v>
      </c>
      <c r="R396">
        <v>104</v>
      </c>
    </row>
    <row r="397" spans="1:18" x14ac:dyDescent="0.35">
      <c r="A397">
        <v>17582668</v>
      </c>
      <c r="B397" t="s">
        <v>479</v>
      </c>
      <c r="C397">
        <v>216</v>
      </c>
      <c r="D397" t="s">
        <v>18397</v>
      </c>
      <c r="E397" t="s">
        <v>1093</v>
      </c>
      <c r="F397" t="s">
        <v>1096</v>
      </c>
      <c r="G397" t="s">
        <v>481</v>
      </c>
      <c r="H397">
        <v>45</v>
      </c>
      <c r="I397" t="s">
        <v>261</v>
      </c>
      <c r="J397" t="s">
        <v>21</v>
      </c>
      <c r="K397" t="s">
        <v>21</v>
      </c>
      <c r="L397" t="s">
        <v>21</v>
      </c>
      <c r="M397">
        <f>IF(O397&lt;Price!$A$3,Price!$B$2,IF(O397&lt;Price!$A$4,Price!$B$3,IF(O397&lt;Price!$A$5,Price!$B$4,IF(O397&lt;Price!$A$6,Price!$B$5,Price!$B$6))))</f>
        <v>3</v>
      </c>
      <c r="N397">
        <f>VLOOKUP(C397,'Country'!$A:$D,4,0)</f>
        <v>1</v>
      </c>
      <c r="O397" s="7">
        <f t="shared" si="6"/>
        <v>45</v>
      </c>
      <c r="P397">
        <v>3.5</v>
      </c>
      <c r="Q397" t="s">
        <v>72</v>
      </c>
      <c r="R397">
        <v>83</v>
      </c>
    </row>
    <row r="398" spans="1:18" x14ac:dyDescent="0.35">
      <c r="A398">
        <v>17582498</v>
      </c>
      <c r="B398" t="s">
        <v>1097</v>
      </c>
      <c r="C398">
        <v>216</v>
      </c>
      <c r="D398" t="s">
        <v>18397</v>
      </c>
      <c r="E398" t="s">
        <v>1093</v>
      </c>
      <c r="F398" t="s">
        <v>1098</v>
      </c>
      <c r="G398" t="s">
        <v>994</v>
      </c>
      <c r="H398">
        <v>10</v>
      </c>
      <c r="I398" t="s">
        <v>261</v>
      </c>
      <c r="J398" t="s">
        <v>21</v>
      </c>
      <c r="K398" t="s">
        <v>21</v>
      </c>
      <c r="L398" t="s">
        <v>21</v>
      </c>
      <c r="M398">
        <f>IF(O398&lt;Price!$A$3,Price!$B$2,IF(O398&lt;Price!$A$4,Price!$B$3,IF(O398&lt;Price!$A$5,Price!$B$4,IF(O398&lt;Price!$A$6,Price!$B$5,Price!$B$6))))</f>
        <v>2</v>
      </c>
      <c r="N398">
        <f>VLOOKUP(C398,'Country'!$A:$D,4,0)</f>
        <v>1</v>
      </c>
      <c r="O398" s="7">
        <f t="shared" si="6"/>
        <v>10</v>
      </c>
      <c r="P398">
        <v>3.6</v>
      </c>
      <c r="Q398" t="s">
        <v>72</v>
      </c>
      <c r="R398">
        <v>91</v>
      </c>
    </row>
    <row r="399" spans="1:18" x14ac:dyDescent="0.35">
      <c r="A399">
        <v>17582499</v>
      </c>
      <c r="B399" t="s">
        <v>1099</v>
      </c>
      <c r="C399">
        <v>216</v>
      </c>
      <c r="D399" t="s">
        <v>18397</v>
      </c>
      <c r="E399" t="s">
        <v>1093</v>
      </c>
      <c r="F399" t="s">
        <v>1100</v>
      </c>
      <c r="G399" t="s">
        <v>433</v>
      </c>
      <c r="H399">
        <v>10</v>
      </c>
      <c r="I399" t="s">
        <v>261</v>
      </c>
      <c r="J399" t="s">
        <v>21</v>
      </c>
      <c r="K399" t="s">
        <v>21</v>
      </c>
      <c r="L399" t="s">
        <v>21</v>
      </c>
      <c r="M399">
        <f>IF(O399&lt;Price!$A$3,Price!$B$2,IF(O399&lt;Price!$A$4,Price!$B$3,IF(O399&lt;Price!$A$5,Price!$B$4,IF(O399&lt;Price!$A$6,Price!$B$5,Price!$B$6))))</f>
        <v>2</v>
      </c>
      <c r="N399">
        <f>VLOOKUP(C399,'Country'!$A:$D,4,0)</f>
        <v>1</v>
      </c>
      <c r="O399" s="7">
        <f t="shared" si="6"/>
        <v>10</v>
      </c>
      <c r="P399">
        <v>3.6</v>
      </c>
      <c r="Q399" t="s">
        <v>72</v>
      </c>
      <c r="R399">
        <v>59</v>
      </c>
    </row>
    <row r="400" spans="1:18" x14ac:dyDescent="0.35">
      <c r="A400">
        <v>17582522</v>
      </c>
      <c r="B400" t="s">
        <v>1101</v>
      </c>
      <c r="C400">
        <v>216</v>
      </c>
      <c r="D400" t="s">
        <v>18397</v>
      </c>
      <c r="E400" t="s">
        <v>1093</v>
      </c>
      <c r="F400" t="s">
        <v>1102</v>
      </c>
      <c r="G400" t="s">
        <v>365</v>
      </c>
      <c r="H400">
        <v>40</v>
      </c>
      <c r="I400" t="s">
        <v>261</v>
      </c>
      <c r="J400" t="s">
        <v>21</v>
      </c>
      <c r="K400" t="s">
        <v>21</v>
      </c>
      <c r="L400" t="s">
        <v>21</v>
      </c>
      <c r="M400">
        <f>IF(O400&lt;Price!$A$3,Price!$B$2,IF(O400&lt;Price!$A$4,Price!$B$3,IF(O400&lt;Price!$A$5,Price!$B$4,IF(O400&lt;Price!$A$6,Price!$B$5,Price!$B$6))))</f>
        <v>3</v>
      </c>
      <c r="N400">
        <f>VLOOKUP(C400,'Country'!$A:$D,4,0)</f>
        <v>1</v>
      </c>
      <c r="O400" s="7">
        <f t="shared" si="6"/>
        <v>40</v>
      </c>
      <c r="P400">
        <v>3.7</v>
      </c>
      <c r="Q400" t="s">
        <v>72</v>
      </c>
      <c r="R400">
        <v>222</v>
      </c>
    </row>
    <row r="401" spans="1:18" x14ac:dyDescent="0.35">
      <c r="A401">
        <v>17582524</v>
      </c>
      <c r="B401" t="s">
        <v>1103</v>
      </c>
      <c r="C401">
        <v>216</v>
      </c>
      <c r="D401" t="s">
        <v>18397</v>
      </c>
      <c r="E401" t="s">
        <v>1093</v>
      </c>
      <c r="F401" t="s">
        <v>1104</v>
      </c>
      <c r="G401" t="s">
        <v>525</v>
      </c>
      <c r="H401">
        <v>30</v>
      </c>
      <c r="I401" t="s">
        <v>261</v>
      </c>
      <c r="J401" t="s">
        <v>21</v>
      </c>
      <c r="K401" t="s">
        <v>21</v>
      </c>
      <c r="L401" t="s">
        <v>21</v>
      </c>
      <c r="M401">
        <f>IF(O401&lt;Price!$A$3,Price!$B$2,IF(O401&lt;Price!$A$4,Price!$B$3,IF(O401&lt;Price!$A$5,Price!$B$4,IF(O401&lt;Price!$A$6,Price!$B$5,Price!$B$6))))</f>
        <v>3</v>
      </c>
      <c r="N401">
        <f>VLOOKUP(C401,'Country'!$A:$D,4,0)</f>
        <v>1</v>
      </c>
      <c r="O401" s="7">
        <f t="shared" si="6"/>
        <v>30</v>
      </c>
      <c r="P401">
        <v>3.6</v>
      </c>
      <c r="Q401" t="s">
        <v>72</v>
      </c>
      <c r="R401">
        <v>121</v>
      </c>
    </row>
    <row r="402" spans="1:18" x14ac:dyDescent="0.35">
      <c r="A402">
        <v>17582527</v>
      </c>
      <c r="B402" t="s">
        <v>1105</v>
      </c>
      <c r="C402">
        <v>216</v>
      </c>
      <c r="D402" t="s">
        <v>18397</v>
      </c>
      <c r="E402" t="s">
        <v>1093</v>
      </c>
      <c r="F402" t="s">
        <v>1106</v>
      </c>
      <c r="G402" t="s">
        <v>39</v>
      </c>
      <c r="H402">
        <v>10</v>
      </c>
      <c r="I402" t="s">
        <v>261</v>
      </c>
      <c r="J402" t="s">
        <v>21</v>
      </c>
      <c r="K402" t="s">
        <v>21</v>
      </c>
      <c r="L402" t="s">
        <v>21</v>
      </c>
      <c r="M402">
        <f>IF(O402&lt;Price!$A$3,Price!$B$2,IF(O402&lt;Price!$A$4,Price!$B$3,IF(O402&lt;Price!$A$5,Price!$B$4,IF(O402&lt;Price!$A$6,Price!$B$5,Price!$B$6))))</f>
        <v>2</v>
      </c>
      <c r="N402">
        <f>VLOOKUP(C402,'Country'!$A:$D,4,0)</f>
        <v>1</v>
      </c>
      <c r="O402" s="7">
        <f t="shared" si="6"/>
        <v>10</v>
      </c>
      <c r="P402">
        <v>3.5</v>
      </c>
      <c r="Q402" t="s">
        <v>72</v>
      </c>
      <c r="R402">
        <v>93</v>
      </c>
    </row>
    <row r="403" spans="1:18" x14ac:dyDescent="0.35">
      <c r="A403">
        <v>17582551</v>
      </c>
      <c r="B403" t="s">
        <v>1107</v>
      </c>
      <c r="C403">
        <v>216</v>
      </c>
      <c r="D403" t="s">
        <v>18397</v>
      </c>
      <c r="E403" t="s">
        <v>1093</v>
      </c>
      <c r="F403" t="s">
        <v>1108</v>
      </c>
      <c r="G403" t="s">
        <v>272</v>
      </c>
      <c r="H403">
        <v>10</v>
      </c>
      <c r="I403" t="s">
        <v>261</v>
      </c>
      <c r="J403" t="s">
        <v>21</v>
      </c>
      <c r="K403" t="s">
        <v>21</v>
      </c>
      <c r="L403" t="s">
        <v>21</v>
      </c>
      <c r="M403">
        <f>IF(O403&lt;Price!$A$3,Price!$B$2,IF(O403&lt;Price!$A$4,Price!$B$3,IF(O403&lt;Price!$A$5,Price!$B$4,IF(O403&lt;Price!$A$6,Price!$B$5,Price!$B$6))))</f>
        <v>2</v>
      </c>
      <c r="N403">
        <f>VLOOKUP(C403,'Country'!$A:$D,4,0)</f>
        <v>1</v>
      </c>
      <c r="O403" s="7">
        <f t="shared" si="6"/>
        <v>10</v>
      </c>
      <c r="P403">
        <v>3.8</v>
      </c>
      <c r="Q403" t="s">
        <v>72</v>
      </c>
      <c r="R403">
        <v>136</v>
      </c>
    </row>
    <row r="404" spans="1:18" x14ac:dyDescent="0.35">
      <c r="A404">
        <v>17582558</v>
      </c>
      <c r="B404" t="s">
        <v>1109</v>
      </c>
      <c r="C404">
        <v>216</v>
      </c>
      <c r="D404" t="s">
        <v>18397</v>
      </c>
      <c r="E404" t="s">
        <v>1093</v>
      </c>
      <c r="F404" t="s">
        <v>1110</v>
      </c>
      <c r="G404" t="s">
        <v>533</v>
      </c>
      <c r="H404">
        <v>10</v>
      </c>
      <c r="I404" t="s">
        <v>261</v>
      </c>
      <c r="J404" t="s">
        <v>21</v>
      </c>
      <c r="K404" t="s">
        <v>21</v>
      </c>
      <c r="L404" t="s">
        <v>21</v>
      </c>
      <c r="M404">
        <f>IF(O404&lt;Price!$A$3,Price!$B$2,IF(O404&lt;Price!$A$4,Price!$B$3,IF(O404&lt;Price!$A$5,Price!$B$4,IF(O404&lt;Price!$A$6,Price!$B$5,Price!$B$6))))</f>
        <v>2</v>
      </c>
      <c r="N404">
        <f>VLOOKUP(C404,'Country'!$A:$D,4,0)</f>
        <v>1</v>
      </c>
      <c r="O404" s="7">
        <f t="shared" si="6"/>
        <v>10</v>
      </c>
      <c r="P404">
        <v>3.8</v>
      </c>
      <c r="Q404" t="s">
        <v>72</v>
      </c>
      <c r="R404">
        <v>160</v>
      </c>
    </row>
    <row r="405" spans="1:18" x14ac:dyDescent="0.35">
      <c r="A405">
        <v>17582560</v>
      </c>
      <c r="B405" t="s">
        <v>1111</v>
      </c>
      <c r="C405">
        <v>216</v>
      </c>
      <c r="D405" t="s">
        <v>18397</v>
      </c>
      <c r="E405" t="s">
        <v>1093</v>
      </c>
      <c r="F405" t="s">
        <v>1112</v>
      </c>
      <c r="G405" t="s">
        <v>1113</v>
      </c>
      <c r="H405">
        <v>25</v>
      </c>
      <c r="I405" t="s">
        <v>261</v>
      </c>
      <c r="J405" t="s">
        <v>21</v>
      </c>
      <c r="K405" t="s">
        <v>21</v>
      </c>
      <c r="L405" t="s">
        <v>21</v>
      </c>
      <c r="M405">
        <f>IF(O405&lt;Price!$A$3,Price!$B$2,IF(O405&lt;Price!$A$4,Price!$B$3,IF(O405&lt;Price!$A$5,Price!$B$4,IF(O405&lt;Price!$A$6,Price!$B$5,Price!$B$6))))</f>
        <v>3</v>
      </c>
      <c r="N405">
        <f>VLOOKUP(C405,'Country'!$A:$D,4,0)</f>
        <v>1</v>
      </c>
      <c r="O405" s="7">
        <f t="shared" si="6"/>
        <v>25</v>
      </c>
      <c r="P405">
        <v>3.7</v>
      </c>
      <c r="Q405" t="s">
        <v>72</v>
      </c>
      <c r="R405">
        <v>152</v>
      </c>
    </row>
    <row r="406" spans="1:18" x14ac:dyDescent="0.35">
      <c r="A406">
        <v>17582677</v>
      </c>
      <c r="B406" t="s">
        <v>1114</v>
      </c>
      <c r="C406">
        <v>216</v>
      </c>
      <c r="D406" t="s">
        <v>18397</v>
      </c>
      <c r="E406" t="s">
        <v>1093</v>
      </c>
      <c r="F406" t="s">
        <v>1115</v>
      </c>
      <c r="G406" t="s">
        <v>1116</v>
      </c>
      <c r="H406">
        <v>10</v>
      </c>
      <c r="I406" t="s">
        <v>261</v>
      </c>
      <c r="J406" t="s">
        <v>21</v>
      </c>
      <c r="K406" t="s">
        <v>21</v>
      </c>
      <c r="L406" t="s">
        <v>21</v>
      </c>
      <c r="M406">
        <f>IF(O406&lt;Price!$A$3,Price!$B$2,IF(O406&lt;Price!$A$4,Price!$B$3,IF(O406&lt;Price!$A$5,Price!$B$4,IF(O406&lt;Price!$A$6,Price!$B$5,Price!$B$6))))</f>
        <v>2</v>
      </c>
      <c r="N406">
        <f>VLOOKUP(C406,'Country'!$A:$D,4,0)</f>
        <v>1</v>
      </c>
      <c r="O406" s="7">
        <f t="shared" si="6"/>
        <v>10</v>
      </c>
      <c r="P406">
        <v>3.5</v>
      </c>
      <c r="Q406" t="s">
        <v>72</v>
      </c>
      <c r="R406">
        <v>57</v>
      </c>
    </row>
    <row r="407" spans="1:18" x14ac:dyDescent="0.35">
      <c r="A407">
        <v>17582670</v>
      </c>
      <c r="B407" t="s">
        <v>1117</v>
      </c>
      <c r="C407">
        <v>216</v>
      </c>
      <c r="D407" t="s">
        <v>18397</v>
      </c>
      <c r="E407" t="s">
        <v>1093</v>
      </c>
      <c r="F407" t="s">
        <v>1118</v>
      </c>
      <c r="G407" t="s">
        <v>1119</v>
      </c>
      <c r="H407">
        <v>25</v>
      </c>
      <c r="I407" t="s">
        <v>261</v>
      </c>
      <c r="J407" t="s">
        <v>21</v>
      </c>
      <c r="K407" t="s">
        <v>21</v>
      </c>
      <c r="L407" t="s">
        <v>21</v>
      </c>
      <c r="M407">
        <f>IF(O407&lt;Price!$A$3,Price!$B$2,IF(O407&lt;Price!$A$4,Price!$B$3,IF(O407&lt;Price!$A$5,Price!$B$4,IF(O407&lt;Price!$A$6,Price!$B$5,Price!$B$6))))</f>
        <v>3</v>
      </c>
      <c r="N407">
        <f>VLOOKUP(C407,'Country'!$A:$D,4,0)</f>
        <v>1</v>
      </c>
      <c r="O407" s="7">
        <f t="shared" si="6"/>
        <v>25</v>
      </c>
      <c r="P407">
        <v>3.7</v>
      </c>
      <c r="Q407" t="s">
        <v>72</v>
      </c>
      <c r="R407">
        <v>191</v>
      </c>
    </row>
    <row r="408" spans="1:18" x14ac:dyDescent="0.35">
      <c r="A408">
        <v>17582625</v>
      </c>
      <c r="B408" t="s">
        <v>1120</v>
      </c>
      <c r="C408">
        <v>216</v>
      </c>
      <c r="D408" t="s">
        <v>18397</v>
      </c>
      <c r="E408" t="s">
        <v>1093</v>
      </c>
      <c r="F408" t="s">
        <v>1121</v>
      </c>
      <c r="G408" t="s">
        <v>444</v>
      </c>
      <c r="H408">
        <v>40</v>
      </c>
      <c r="I408" t="s">
        <v>261</v>
      </c>
      <c r="J408" t="s">
        <v>21</v>
      </c>
      <c r="K408" t="s">
        <v>21</v>
      </c>
      <c r="L408" t="s">
        <v>21</v>
      </c>
      <c r="M408">
        <f>IF(O408&lt;Price!$A$3,Price!$B$2,IF(O408&lt;Price!$A$4,Price!$B$3,IF(O408&lt;Price!$A$5,Price!$B$4,IF(O408&lt;Price!$A$6,Price!$B$5,Price!$B$6))))</f>
        <v>3</v>
      </c>
      <c r="N408">
        <f>VLOOKUP(C408,'Country'!$A:$D,4,0)</f>
        <v>1</v>
      </c>
      <c r="O408" s="7">
        <f t="shared" si="6"/>
        <v>40</v>
      </c>
      <c r="P408">
        <v>3.6</v>
      </c>
      <c r="Q408" t="s">
        <v>72</v>
      </c>
      <c r="R408">
        <v>85</v>
      </c>
    </row>
    <row r="409" spans="1:18" x14ac:dyDescent="0.35">
      <c r="A409">
        <v>17582627</v>
      </c>
      <c r="B409" t="s">
        <v>1122</v>
      </c>
      <c r="C409">
        <v>216</v>
      </c>
      <c r="D409" t="s">
        <v>18397</v>
      </c>
      <c r="E409" t="s">
        <v>1093</v>
      </c>
      <c r="F409" t="s">
        <v>1123</v>
      </c>
      <c r="G409" t="s">
        <v>269</v>
      </c>
      <c r="H409">
        <v>10</v>
      </c>
      <c r="I409" t="s">
        <v>261</v>
      </c>
      <c r="J409" t="s">
        <v>21</v>
      </c>
      <c r="K409" t="s">
        <v>21</v>
      </c>
      <c r="L409" t="s">
        <v>21</v>
      </c>
      <c r="M409">
        <f>IF(O409&lt;Price!$A$3,Price!$B$2,IF(O409&lt;Price!$A$4,Price!$B$3,IF(O409&lt;Price!$A$5,Price!$B$4,IF(O409&lt;Price!$A$6,Price!$B$5,Price!$B$6))))</f>
        <v>2</v>
      </c>
      <c r="N409">
        <f>VLOOKUP(C409,'Country'!$A:$D,4,0)</f>
        <v>1</v>
      </c>
      <c r="O409" s="7">
        <f t="shared" si="6"/>
        <v>10</v>
      </c>
      <c r="P409">
        <v>3.6</v>
      </c>
      <c r="Q409" t="s">
        <v>72</v>
      </c>
      <c r="R409">
        <v>108</v>
      </c>
    </row>
    <row r="410" spans="1:18" x14ac:dyDescent="0.35">
      <c r="A410">
        <v>17582700</v>
      </c>
      <c r="B410" t="s">
        <v>1124</v>
      </c>
      <c r="C410">
        <v>216</v>
      </c>
      <c r="D410" t="s">
        <v>18397</v>
      </c>
      <c r="E410" t="s">
        <v>1093</v>
      </c>
      <c r="F410" t="s">
        <v>1125</v>
      </c>
      <c r="G410" t="s">
        <v>1126</v>
      </c>
      <c r="H410">
        <v>25</v>
      </c>
      <c r="I410" t="s">
        <v>261</v>
      </c>
      <c r="J410" t="s">
        <v>21</v>
      </c>
      <c r="K410" t="s">
        <v>21</v>
      </c>
      <c r="L410" t="s">
        <v>21</v>
      </c>
      <c r="M410">
        <f>IF(O410&lt;Price!$A$3,Price!$B$2,IF(O410&lt;Price!$A$4,Price!$B$3,IF(O410&lt;Price!$A$5,Price!$B$4,IF(O410&lt;Price!$A$6,Price!$B$5,Price!$B$6))))</f>
        <v>3</v>
      </c>
      <c r="N410">
        <f>VLOOKUP(C410,'Country'!$A:$D,4,0)</f>
        <v>1</v>
      </c>
      <c r="O410" s="7">
        <f t="shared" si="6"/>
        <v>25</v>
      </c>
      <c r="P410">
        <v>3.6</v>
      </c>
      <c r="Q410" t="s">
        <v>72</v>
      </c>
      <c r="R410">
        <v>132</v>
      </c>
    </row>
    <row r="411" spans="1:18" x14ac:dyDescent="0.35">
      <c r="A411">
        <v>17582664</v>
      </c>
      <c r="B411" t="s">
        <v>1127</v>
      </c>
      <c r="C411">
        <v>216</v>
      </c>
      <c r="D411" t="s">
        <v>18397</v>
      </c>
      <c r="E411" t="s">
        <v>1093</v>
      </c>
      <c r="F411" t="s">
        <v>1128</v>
      </c>
      <c r="G411" t="s">
        <v>1129</v>
      </c>
      <c r="H411">
        <v>25</v>
      </c>
      <c r="I411" t="s">
        <v>261</v>
      </c>
      <c r="J411" t="s">
        <v>21</v>
      </c>
      <c r="K411" t="s">
        <v>21</v>
      </c>
      <c r="L411" t="s">
        <v>21</v>
      </c>
      <c r="M411">
        <f>IF(O411&lt;Price!$A$3,Price!$B$2,IF(O411&lt;Price!$A$4,Price!$B$3,IF(O411&lt;Price!$A$5,Price!$B$4,IF(O411&lt;Price!$A$6,Price!$B$5,Price!$B$6))))</f>
        <v>3</v>
      </c>
      <c r="N411">
        <f>VLOOKUP(C411,'Country'!$A:$D,4,0)</f>
        <v>1</v>
      </c>
      <c r="O411" s="7">
        <f t="shared" si="6"/>
        <v>25</v>
      </c>
      <c r="P411">
        <v>3.8</v>
      </c>
      <c r="Q411" t="s">
        <v>72</v>
      </c>
      <c r="R411">
        <v>141</v>
      </c>
    </row>
    <row r="412" spans="1:18" x14ac:dyDescent="0.35">
      <c r="A412">
        <v>17582682</v>
      </c>
      <c r="B412" t="s">
        <v>1130</v>
      </c>
      <c r="C412">
        <v>216</v>
      </c>
      <c r="D412" t="s">
        <v>18397</v>
      </c>
      <c r="E412" t="s">
        <v>1093</v>
      </c>
      <c r="F412" t="s">
        <v>1131</v>
      </c>
      <c r="G412" t="s">
        <v>1132</v>
      </c>
      <c r="H412">
        <v>25</v>
      </c>
      <c r="I412" t="s">
        <v>261</v>
      </c>
      <c r="J412" t="s">
        <v>21</v>
      </c>
      <c r="K412" t="s">
        <v>21</v>
      </c>
      <c r="L412" t="s">
        <v>21</v>
      </c>
      <c r="M412">
        <f>IF(O412&lt;Price!$A$3,Price!$B$2,IF(O412&lt;Price!$A$4,Price!$B$3,IF(O412&lt;Price!$A$5,Price!$B$4,IF(O412&lt;Price!$A$6,Price!$B$5,Price!$B$6))))</f>
        <v>3</v>
      </c>
      <c r="N412">
        <f>VLOOKUP(C412,'Country'!$A:$D,4,0)</f>
        <v>1</v>
      </c>
      <c r="O412" s="7">
        <f t="shared" si="6"/>
        <v>25</v>
      </c>
      <c r="P412">
        <v>3.7</v>
      </c>
      <c r="Q412" t="s">
        <v>72</v>
      </c>
      <c r="R412">
        <v>162</v>
      </c>
    </row>
    <row r="413" spans="1:18" x14ac:dyDescent="0.35">
      <c r="A413">
        <v>17582669</v>
      </c>
      <c r="B413" t="s">
        <v>1133</v>
      </c>
      <c r="C413">
        <v>216</v>
      </c>
      <c r="D413" t="s">
        <v>18397</v>
      </c>
      <c r="E413" t="s">
        <v>1093</v>
      </c>
      <c r="F413" t="s">
        <v>1134</v>
      </c>
      <c r="G413" t="s">
        <v>1135</v>
      </c>
      <c r="H413">
        <v>40</v>
      </c>
      <c r="I413" t="s">
        <v>261</v>
      </c>
      <c r="J413" t="s">
        <v>21</v>
      </c>
      <c r="K413" t="s">
        <v>21</v>
      </c>
      <c r="L413" t="s">
        <v>21</v>
      </c>
      <c r="M413">
        <f>IF(O413&lt;Price!$A$3,Price!$B$2,IF(O413&lt;Price!$A$4,Price!$B$3,IF(O413&lt;Price!$A$5,Price!$B$4,IF(O413&lt;Price!$A$6,Price!$B$5,Price!$B$6))))</f>
        <v>3</v>
      </c>
      <c r="N413">
        <f>VLOOKUP(C413,'Country'!$A:$D,4,0)</f>
        <v>1</v>
      </c>
      <c r="O413" s="7">
        <f t="shared" si="6"/>
        <v>40</v>
      </c>
      <c r="P413">
        <v>3.6</v>
      </c>
      <c r="Q413" t="s">
        <v>72</v>
      </c>
      <c r="R413">
        <v>144</v>
      </c>
    </row>
    <row r="414" spans="1:18" x14ac:dyDescent="0.35">
      <c r="A414">
        <v>18491935</v>
      </c>
      <c r="B414" t="s">
        <v>1136</v>
      </c>
      <c r="C414">
        <v>216</v>
      </c>
      <c r="D414" t="s">
        <v>18397</v>
      </c>
      <c r="E414" t="s">
        <v>1093</v>
      </c>
      <c r="F414" t="s">
        <v>1137</v>
      </c>
      <c r="G414" t="s">
        <v>1138</v>
      </c>
      <c r="H414">
        <v>25</v>
      </c>
      <c r="I414" t="s">
        <v>261</v>
      </c>
      <c r="J414" t="s">
        <v>21</v>
      </c>
      <c r="K414" t="s">
        <v>21</v>
      </c>
      <c r="L414" t="s">
        <v>21</v>
      </c>
      <c r="M414">
        <f>IF(O414&lt;Price!$A$3,Price!$B$2,IF(O414&lt;Price!$A$4,Price!$B$3,IF(O414&lt;Price!$A$5,Price!$B$4,IF(O414&lt;Price!$A$6,Price!$B$5,Price!$B$6))))</f>
        <v>3</v>
      </c>
      <c r="N414">
        <f>VLOOKUP(C414,'Country'!$A:$D,4,0)</f>
        <v>1</v>
      </c>
      <c r="O414" s="7">
        <f t="shared" si="6"/>
        <v>25</v>
      </c>
      <c r="P414">
        <v>0</v>
      </c>
      <c r="Q414" t="s">
        <v>120</v>
      </c>
      <c r="R414">
        <v>1</v>
      </c>
    </row>
    <row r="415" spans="1:18" x14ac:dyDescent="0.35">
      <c r="A415">
        <v>17582546</v>
      </c>
      <c r="B415" t="s">
        <v>1139</v>
      </c>
      <c r="C415">
        <v>216</v>
      </c>
      <c r="D415" t="s">
        <v>18397</v>
      </c>
      <c r="E415" t="s">
        <v>1093</v>
      </c>
      <c r="F415" t="s">
        <v>1140</v>
      </c>
      <c r="G415" t="s">
        <v>269</v>
      </c>
      <c r="H415">
        <v>10</v>
      </c>
      <c r="I415" t="s">
        <v>261</v>
      </c>
      <c r="J415" t="s">
        <v>21</v>
      </c>
      <c r="K415" t="s">
        <v>21</v>
      </c>
      <c r="L415" t="s">
        <v>21</v>
      </c>
      <c r="M415">
        <f>IF(O415&lt;Price!$A$3,Price!$B$2,IF(O415&lt;Price!$A$4,Price!$B$3,IF(O415&lt;Price!$A$5,Price!$B$4,IF(O415&lt;Price!$A$6,Price!$B$5,Price!$B$6))))</f>
        <v>2</v>
      </c>
      <c r="N415">
        <f>VLOOKUP(C415,'Country'!$A:$D,4,0)</f>
        <v>1</v>
      </c>
      <c r="O415" s="7">
        <f t="shared" si="6"/>
        <v>10</v>
      </c>
      <c r="P415">
        <v>4.0999999999999996</v>
      </c>
      <c r="Q415" t="s">
        <v>30</v>
      </c>
      <c r="R415">
        <v>365</v>
      </c>
    </row>
    <row r="416" spans="1:18" x14ac:dyDescent="0.35">
      <c r="A416">
        <v>17629582</v>
      </c>
      <c r="B416" t="s">
        <v>1141</v>
      </c>
      <c r="C416">
        <v>216</v>
      </c>
      <c r="D416" t="s">
        <v>18397</v>
      </c>
      <c r="E416" t="s">
        <v>1142</v>
      </c>
      <c r="F416" t="s">
        <v>1143</v>
      </c>
      <c r="G416" t="s">
        <v>497</v>
      </c>
      <c r="H416">
        <v>25</v>
      </c>
      <c r="I416" t="s">
        <v>261</v>
      </c>
      <c r="J416" t="s">
        <v>21</v>
      </c>
      <c r="K416" t="s">
        <v>21</v>
      </c>
      <c r="L416" t="s">
        <v>21</v>
      </c>
      <c r="M416">
        <f>IF(O416&lt;Price!$A$3,Price!$B$2,IF(O416&lt;Price!$A$4,Price!$B$3,IF(O416&lt;Price!$A$5,Price!$B$4,IF(O416&lt;Price!$A$6,Price!$B$5,Price!$B$6))))</f>
        <v>3</v>
      </c>
      <c r="N416">
        <f>VLOOKUP(C416,'Country'!$A:$D,4,0)</f>
        <v>1</v>
      </c>
      <c r="O416" s="7">
        <f t="shared" si="6"/>
        <v>25</v>
      </c>
      <c r="P416">
        <v>3.3</v>
      </c>
      <c r="Q416" t="s">
        <v>97</v>
      </c>
      <c r="R416">
        <v>9</v>
      </c>
    </row>
    <row r="417" spans="1:18" x14ac:dyDescent="0.35">
      <c r="A417">
        <v>17211719</v>
      </c>
      <c r="B417" t="s">
        <v>1144</v>
      </c>
      <c r="C417">
        <v>216</v>
      </c>
      <c r="D417" t="s">
        <v>18397</v>
      </c>
      <c r="E417" t="s">
        <v>1145</v>
      </c>
      <c r="F417" t="s">
        <v>1146</v>
      </c>
      <c r="G417" t="s">
        <v>143</v>
      </c>
      <c r="H417">
        <v>70</v>
      </c>
      <c r="I417" t="s">
        <v>261</v>
      </c>
      <c r="J417" t="s">
        <v>21</v>
      </c>
      <c r="K417" t="s">
        <v>21</v>
      </c>
      <c r="L417" t="s">
        <v>21</v>
      </c>
      <c r="M417">
        <f>IF(O417&lt;Price!$A$3,Price!$B$2,IF(O417&lt;Price!$A$4,Price!$B$3,IF(O417&lt;Price!$A$5,Price!$B$4,IF(O417&lt;Price!$A$6,Price!$B$5,Price!$B$6))))</f>
        <v>4</v>
      </c>
      <c r="N417">
        <f>VLOOKUP(C417,'Country'!$A:$D,4,0)</f>
        <v>1</v>
      </c>
      <c r="O417" s="7">
        <f t="shared" si="6"/>
        <v>70</v>
      </c>
      <c r="P417">
        <v>4</v>
      </c>
      <c r="Q417" t="s">
        <v>30</v>
      </c>
      <c r="R417">
        <v>542</v>
      </c>
    </row>
    <row r="418" spans="1:18" x14ac:dyDescent="0.35">
      <c r="A418">
        <v>17144717</v>
      </c>
      <c r="B418" t="s">
        <v>1147</v>
      </c>
      <c r="C418">
        <v>216</v>
      </c>
      <c r="D418" t="s">
        <v>18397</v>
      </c>
      <c r="E418" t="s">
        <v>1148</v>
      </c>
      <c r="F418" t="s">
        <v>1149</v>
      </c>
      <c r="G418" t="s">
        <v>143</v>
      </c>
      <c r="H418">
        <v>25</v>
      </c>
      <c r="I418" t="s">
        <v>261</v>
      </c>
      <c r="J418" t="s">
        <v>21</v>
      </c>
      <c r="K418" t="s">
        <v>21</v>
      </c>
      <c r="L418" t="s">
        <v>21</v>
      </c>
      <c r="M418">
        <f>IF(O418&lt;Price!$A$3,Price!$B$2,IF(O418&lt;Price!$A$4,Price!$B$3,IF(O418&lt;Price!$A$5,Price!$B$4,IF(O418&lt;Price!$A$6,Price!$B$5,Price!$B$6))))</f>
        <v>3</v>
      </c>
      <c r="N418">
        <f>VLOOKUP(C418,'Country'!$A:$D,4,0)</f>
        <v>1</v>
      </c>
      <c r="O418" s="7">
        <f t="shared" si="6"/>
        <v>25</v>
      </c>
      <c r="P418">
        <v>4.5</v>
      </c>
      <c r="Q418" t="s">
        <v>22</v>
      </c>
      <c r="R418">
        <v>691</v>
      </c>
    </row>
    <row r="419" spans="1:18" x14ac:dyDescent="0.35">
      <c r="A419">
        <v>17143970</v>
      </c>
      <c r="B419" t="s">
        <v>1150</v>
      </c>
      <c r="C419">
        <v>216</v>
      </c>
      <c r="D419" t="s">
        <v>18397</v>
      </c>
      <c r="E419" t="s">
        <v>1148</v>
      </c>
      <c r="F419" t="s">
        <v>1151</v>
      </c>
      <c r="G419" t="s">
        <v>718</v>
      </c>
      <c r="H419">
        <v>35</v>
      </c>
      <c r="I419" t="s">
        <v>261</v>
      </c>
      <c r="J419" t="s">
        <v>21</v>
      </c>
      <c r="K419" t="s">
        <v>21</v>
      </c>
      <c r="L419" t="s">
        <v>21</v>
      </c>
      <c r="M419">
        <f>IF(O419&lt;Price!$A$3,Price!$B$2,IF(O419&lt;Price!$A$4,Price!$B$3,IF(O419&lt;Price!$A$5,Price!$B$4,IF(O419&lt;Price!$A$6,Price!$B$5,Price!$B$6))))</f>
        <v>3</v>
      </c>
      <c r="N419">
        <f>VLOOKUP(C419,'Country'!$A:$D,4,0)</f>
        <v>1</v>
      </c>
      <c r="O419" s="7">
        <f t="shared" si="6"/>
        <v>35</v>
      </c>
      <c r="P419">
        <v>4.7</v>
      </c>
      <c r="Q419" t="s">
        <v>22</v>
      </c>
      <c r="R419">
        <v>764</v>
      </c>
    </row>
    <row r="420" spans="1:18" x14ac:dyDescent="0.35">
      <c r="A420">
        <v>17142698</v>
      </c>
      <c r="B420" t="s">
        <v>1152</v>
      </c>
      <c r="C420">
        <v>216</v>
      </c>
      <c r="D420" t="s">
        <v>18397</v>
      </c>
      <c r="E420" t="s">
        <v>1148</v>
      </c>
      <c r="F420" t="s">
        <v>1153</v>
      </c>
      <c r="H420">
        <v>10</v>
      </c>
      <c r="I420" t="s">
        <v>261</v>
      </c>
      <c r="J420" t="s">
        <v>21</v>
      </c>
      <c r="K420" t="s">
        <v>21</v>
      </c>
      <c r="L420" t="s">
        <v>21</v>
      </c>
      <c r="M420">
        <f>IF(O420&lt;Price!$A$3,Price!$B$2,IF(O420&lt;Price!$A$4,Price!$B$3,IF(O420&lt;Price!$A$5,Price!$B$4,IF(O420&lt;Price!$A$6,Price!$B$5,Price!$B$6))))</f>
        <v>2</v>
      </c>
      <c r="N420">
        <f>VLOOKUP(C420,'Country'!$A:$D,4,0)</f>
        <v>1</v>
      </c>
      <c r="O420" s="7">
        <f t="shared" si="6"/>
        <v>10</v>
      </c>
      <c r="P420">
        <v>4.7</v>
      </c>
      <c r="Q420" t="s">
        <v>22</v>
      </c>
      <c r="R420">
        <v>707</v>
      </c>
    </row>
    <row r="421" spans="1:18" x14ac:dyDescent="0.35">
      <c r="A421">
        <v>17144991</v>
      </c>
      <c r="B421" t="s">
        <v>1154</v>
      </c>
      <c r="C421">
        <v>216</v>
      </c>
      <c r="D421" t="s">
        <v>18397</v>
      </c>
      <c r="E421" t="s">
        <v>1148</v>
      </c>
      <c r="F421" t="s">
        <v>1155</v>
      </c>
      <c r="G421" t="s">
        <v>143</v>
      </c>
      <c r="H421">
        <v>30</v>
      </c>
      <c r="I421" t="s">
        <v>261</v>
      </c>
      <c r="J421" t="s">
        <v>21</v>
      </c>
      <c r="K421" t="s">
        <v>21</v>
      </c>
      <c r="L421" t="s">
        <v>21</v>
      </c>
      <c r="M421">
        <f>IF(O421&lt;Price!$A$3,Price!$B$2,IF(O421&lt;Price!$A$4,Price!$B$3,IF(O421&lt;Price!$A$5,Price!$B$4,IF(O421&lt;Price!$A$6,Price!$B$5,Price!$B$6))))</f>
        <v>3</v>
      </c>
      <c r="N421">
        <f>VLOOKUP(C421,'Country'!$A:$D,4,0)</f>
        <v>1</v>
      </c>
      <c r="O421" s="7">
        <f t="shared" si="6"/>
        <v>30</v>
      </c>
      <c r="P421">
        <v>4.5</v>
      </c>
      <c r="Q421" t="s">
        <v>22</v>
      </c>
      <c r="R421">
        <v>487</v>
      </c>
    </row>
    <row r="422" spans="1:18" x14ac:dyDescent="0.35">
      <c r="A422">
        <v>17142519</v>
      </c>
      <c r="B422" t="s">
        <v>1156</v>
      </c>
      <c r="C422">
        <v>216</v>
      </c>
      <c r="D422" t="s">
        <v>18397</v>
      </c>
      <c r="E422" t="s">
        <v>1148</v>
      </c>
      <c r="F422" t="s">
        <v>1157</v>
      </c>
      <c r="G422" t="s">
        <v>1158</v>
      </c>
      <c r="H422">
        <v>10</v>
      </c>
      <c r="I422" t="s">
        <v>261</v>
      </c>
      <c r="J422" t="s">
        <v>21</v>
      </c>
      <c r="K422" t="s">
        <v>21</v>
      </c>
      <c r="L422" t="s">
        <v>21</v>
      </c>
      <c r="M422">
        <f>IF(O422&lt;Price!$A$3,Price!$B$2,IF(O422&lt;Price!$A$4,Price!$B$3,IF(O422&lt;Price!$A$5,Price!$B$4,IF(O422&lt;Price!$A$6,Price!$B$5,Price!$B$6))))</f>
        <v>2</v>
      </c>
      <c r="N422">
        <f>VLOOKUP(C422,'Country'!$A:$D,4,0)</f>
        <v>1</v>
      </c>
      <c r="O422" s="7">
        <f t="shared" si="6"/>
        <v>10</v>
      </c>
      <c r="P422">
        <v>4.5</v>
      </c>
      <c r="Q422" t="s">
        <v>22</v>
      </c>
      <c r="R422">
        <v>695</v>
      </c>
    </row>
    <row r="423" spans="1:18" x14ac:dyDescent="0.35">
      <c r="A423">
        <v>17145408</v>
      </c>
      <c r="B423" t="s">
        <v>1159</v>
      </c>
      <c r="C423">
        <v>216</v>
      </c>
      <c r="D423" t="s">
        <v>18397</v>
      </c>
      <c r="E423" t="s">
        <v>1148</v>
      </c>
      <c r="F423" t="s">
        <v>1160</v>
      </c>
      <c r="G423" t="s">
        <v>169</v>
      </c>
      <c r="H423">
        <v>40</v>
      </c>
      <c r="I423" t="s">
        <v>261</v>
      </c>
      <c r="J423" t="s">
        <v>21</v>
      </c>
      <c r="K423" t="s">
        <v>21</v>
      </c>
      <c r="L423" t="s">
        <v>21</v>
      </c>
      <c r="M423">
        <f>IF(O423&lt;Price!$A$3,Price!$B$2,IF(O423&lt;Price!$A$4,Price!$B$3,IF(O423&lt;Price!$A$5,Price!$B$4,IF(O423&lt;Price!$A$6,Price!$B$5,Price!$B$6))))</f>
        <v>3</v>
      </c>
      <c r="N423">
        <f>VLOOKUP(C423,'Country'!$A:$D,4,0)</f>
        <v>1</v>
      </c>
      <c r="O423" s="7">
        <f t="shared" si="6"/>
        <v>40</v>
      </c>
      <c r="P423">
        <v>4.2</v>
      </c>
      <c r="Q423" t="s">
        <v>30</v>
      </c>
      <c r="R423">
        <v>485</v>
      </c>
    </row>
    <row r="424" spans="1:18" x14ac:dyDescent="0.35">
      <c r="A424">
        <v>17143336</v>
      </c>
      <c r="B424" t="s">
        <v>1161</v>
      </c>
      <c r="C424">
        <v>216</v>
      </c>
      <c r="D424" t="s">
        <v>18397</v>
      </c>
      <c r="E424" t="s">
        <v>1148</v>
      </c>
      <c r="F424" t="s">
        <v>1162</v>
      </c>
      <c r="G424" t="s">
        <v>1163</v>
      </c>
      <c r="H424">
        <v>40</v>
      </c>
      <c r="I424" t="s">
        <v>261</v>
      </c>
      <c r="J424" t="s">
        <v>21</v>
      </c>
      <c r="K424" t="s">
        <v>21</v>
      </c>
      <c r="L424" t="s">
        <v>21</v>
      </c>
      <c r="M424">
        <f>IF(O424&lt;Price!$A$3,Price!$B$2,IF(O424&lt;Price!$A$4,Price!$B$3,IF(O424&lt;Price!$A$5,Price!$B$4,IF(O424&lt;Price!$A$6,Price!$B$5,Price!$B$6))))</f>
        <v>3</v>
      </c>
      <c r="N424">
        <f>VLOOKUP(C424,'Country'!$A:$D,4,0)</f>
        <v>1</v>
      </c>
      <c r="O424" s="7">
        <f t="shared" si="6"/>
        <v>40</v>
      </c>
      <c r="P424">
        <v>4.2</v>
      </c>
      <c r="Q424" t="s">
        <v>30</v>
      </c>
      <c r="R424">
        <v>807</v>
      </c>
    </row>
    <row r="425" spans="1:18" x14ac:dyDescent="0.35">
      <c r="A425">
        <v>17145077</v>
      </c>
      <c r="B425" t="s">
        <v>1164</v>
      </c>
      <c r="C425">
        <v>216</v>
      </c>
      <c r="D425" t="s">
        <v>18397</v>
      </c>
      <c r="E425" t="s">
        <v>1148</v>
      </c>
      <c r="F425" t="s">
        <v>1165</v>
      </c>
      <c r="G425" t="s">
        <v>666</v>
      </c>
      <c r="H425">
        <v>10</v>
      </c>
      <c r="I425" t="s">
        <v>261</v>
      </c>
      <c r="J425" t="s">
        <v>21</v>
      </c>
      <c r="K425" t="s">
        <v>21</v>
      </c>
      <c r="L425" t="s">
        <v>21</v>
      </c>
      <c r="M425">
        <f>IF(O425&lt;Price!$A$3,Price!$B$2,IF(O425&lt;Price!$A$4,Price!$B$3,IF(O425&lt;Price!$A$5,Price!$B$4,IF(O425&lt;Price!$A$6,Price!$B$5,Price!$B$6))))</f>
        <v>2</v>
      </c>
      <c r="N425">
        <f>VLOOKUP(C425,'Country'!$A:$D,4,0)</f>
        <v>1</v>
      </c>
      <c r="O425" s="7">
        <f t="shared" si="6"/>
        <v>10</v>
      </c>
      <c r="P425">
        <v>4.5999999999999996</v>
      </c>
      <c r="Q425" t="s">
        <v>22</v>
      </c>
      <c r="R425">
        <v>723</v>
      </c>
    </row>
    <row r="426" spans="1:18" x14ac:dyDescent="0.35">
      <c r="A426">
        <v>17141447</v>
      </c>
      <c r="B426" t="s">
        <v>1166</v>
      </c>
      <c r="C426">
        <v>216</v>
      </c>
      <c r="D426" t="s">
        <v>18397</v>
      </c>
      <c r="E426" t="s">
        <v>1148</v>
      </c>
      <c r="F426" t="s">
        <v>1167</v>
      </c>
      <c r="G426" t="s">
        <v>1168</v>
      </c>
      <c r="H426">
        <v>10</v>
      </c>
      <c r="I426" t="s">
        <v>261</v>
      </c>
      <c r="J426" t="s">
        <v>21</v>
      </c>
      <c r="K426" t="s">
        <v>21</v>
      </c>
      <c r="L426" t="s">
        <v>21</v>
      </c>
      <c r="M426">
        <f>IF(O426&lt;Price!$A$3,Price!$B$2,IF(O426&lt;Price!$A$4,Price!$B$3,IF(O426&lt;Price!$A$5,Price!$B$4,IF(O426&lt;Price!$A$6,Price!$B$5,Price!$B$6))))</f>
        <v>2</v>
      </c>
      <c r="N426">
        <f>VLOOKUP(C426,'Country'!$A:$D,4,0)</f>
        <v>1</v>
      </c>
      <c r="O426" s="7">
        <f t="shared" si="6"/>
        <v>10</v>
      </c>
      <c r="P426">
        <v>4.2</v>
      </c>
      <c r="Q426" t="s">
        <v>30</v>
      </c>
      <c r="R426">
        <v>874</v>
      </c>
    </row>
    <row r="427" spans="1:18" x14ac:dyDescent="0.35">
      <c r="A427">
        <v>17142096</v>
      </c>
      <c r="B427" t="s">
        <v>1169</v>
      </c>
      <c r="C427">
        <v>216</v>
      </c>
      <c r="D427" t="s">
        <v>18397</v>
      </c>
      <c r="E427" t="s">
        <v>1148</v>
      </c>
      <c r="F427" t="s">
        <v>1170</v>
      </c>
      <c r="G427" t="s">
        <v>949</v>
      </c>
      <c r="H427">
        <v>25</v>
      </c>
      <c r="I427" t="s">
        <v>261</v>
      </c>
      <c r="J427" t="s">
        <v>21</v>
      </c>
      <c r="K427" t="s">
        <v>21</v>
      </c>
      <c r="L427" t="s">
        <v>21</v>
      </c>
      <c r="M427">
        <f>IF(O427&lt;Price!$A$3,Price!$B$2,IF(O427&lt;Price!$A$4,Price!$B$3,IF(O427&lt;Price!$A$5,Price!$B$4,IF(O427&lt;Price!$A$6,Price!$B$5,Price!$B$6))))</f>
        <v>3</v>
      </c>
      <c r="N427">
        <f>VLOOKUP(C427,'Country'!$A:$D,4,0)</f>
        <v>1</v>
      </c>
      <c r="O427" s="7">
        <f t="shared" si="6"/>
        <v>25</v>
      </c>
      <c r="P427">
        <v>4.4000000000000004</v>
      </c>
      <c r="Q427" t="s">
        <v>30</v>
      </c>
      <c r="R427">
        <v>552</v>
      </c>
    </row>
    <row r="428" spans="1:18" x14ac:dyDescent="0.35">
      <c r="A428">
        <v>17142297</v>
      </c>
      <c r="B428" t="s">
        <v>1171</v>
      </c>
      <c r="C428">
        <v>216</v>
      </c>
      <c r="D428" t="s">
        <v>18397</v>
      </c>
      <c r="E428" t="s">
        <v>1148</v>
      </c>
      <c r="F428" t="s">
        <v>1172</v>
      </c>
      <c r="G428" t="s">
        <v>1173</v>
      </c>
      <c r="H428">
        <v>40</v>
      </c>
      <c r="I428" t="s">
        <v>261</v>
      </c>
      <c r="J428" t="s">
        <v>21</v>
      </c>
      <c r="K428" t="s">
        <v>21</v>
      </c>
      <c r="L428" t="s">
        <v>21</v>
      </c>
      <c r="M428">
        <f>IF(O428&lt;Price!$A$3,Price!$B$2,IF(O428&lt;Price!$A$4,Price!$B$3,IF(O428&lt;Price!$A$5,Price!$B$4,IF(O428&lt;Price!$A$6,Price!$B$5,Price!$B$6))))</f>
        <v>3</v>
      </c>
      <c r="N428">
        <f>VLOOKUP(C428,'Country'!$A:$D,4,0)</f>
        <v>1</v>
      </c>
      <c r="O428" s="7">
        <f t="shared" si="6"/>
        <v>40</v>
      </c>
      <c r="P428">
        <v>4.3</v>
      </c>
      <c r="Q428" t="s">
        <v>30</v>
      </c>
      <c r="R428">
        <v>1056</v>
      </c>
    </row>
    <row r="429" spans="1:18" x14ac:dyDescent="0.35">
      <c r="A429">
        <v>17142535</v>
      </c>
      <c r="B429" t="s">
        <v>1174</v>
      </c>
      <c r="C429">
        <v>216</v>
      </c>
      <c r="D429" t="s">
        <v>18397</v>
      </c>
      <c r="E429" t="s">
        <v>1148</v>
      </c>
      <c r="F429" t="s">
        <v>1175</v>
      </c>
      <c r="G429" t="s">
        <v>1173</v>
      </c>
      <c r="H429">
        <v>40</v>
      </c>
      <c r="I429" t="s">
        <v>261</v>
      </c>
      <c r="J429" t="s">
        <v>21</v>
      </c>
      <c r="K429" t="s">
        <v>21</v>
      </c>
      <c r="L429" t="s">
        <v>21</v>
      </c>
      <c r="M429">
        <f>IF(O429&lt;Price!$A$3,Price!$B$2,IF(O429&lt;Price!$A$4,Price!$B$3,IF(O429&lt;Price!$A$5,Price!$B$4,IF(O429&lt;Price!$A$6,Price!$B$5,Price!$B$6))))</f>
        <v>3</v>
      </c>
      <c r="N429">
        <f>VLOOKUP(C429,'Country'!$A:$D,4,0)</f>
        <v>1</v>
      </c>
      <c r="O429" s="7">
        <f t="shared" si="6"/>
        <v>40</v>
      </c>
      <c r="P429">
        <v>4.3</v>
      </c>
      <c r="Q429" t="s">
        <v>30</v>
      </c>
      <c r="R429">
        <v>707</v>
      </c>
    </row>
    <row r="430" spans="1:18" x14ac:dyDescent="0.35">
      <c r="A430">
        <v>17142792</v>
      </c>
      <c r="B430" t="s">
        <v>1176</v>
      </c>
      <c r="C430">
        <v>216</v>
      </c>
      <c r="D430" t="s">
        <v>18397</v>
      </c>
      <c r="E430" t="s">
        <v>1148</v>
      </c>
      <c r="F430" t="s">
        <v>1177</v>
      </c>
      <c r="G430" t="s">
        <v>1178</v>
      </c>
      <c r="H430">
        <v>70</v>
      </c>
      <c r="I430" t="s">
        <v>261</v>
      </c>
      <c r="J430" t="s">
        <v>21</v>
      </c>
      <c r="K430" t="s">
        <v>21</v>
      </c>
      <c r="L430" t="s">
        <v>21</v>
      </c>
      <c r="M430">
        <f>IF(O430&lt;Price!$A$3,Price!$B$2,IF(O430&lt;Price!$A$4,Price!$B$3,IF(O430&lt;Price!$A$5,Price!$B$4,IF(O430&lt;Price!$A$6,Price!$B$5,Price!$B$6))))</f>
        <v>4</v>
      </c>
      <c r="N430">
        <f>VLOOKUP(C430,'Country'!$A:$D,4,0)</f>
        <v>1</v>
      </c>
      <c r="O430" s="7">
        <f t="shared" si="6"/>
        <v>70</v>
      </c>
      <c r="P430">
        <v>4.9000000000000004</v>
      </c>
      <c r="Q430" t="s">
        <v>22</v>
      </c>
      <c r="R430">
        <v>1343</v>
      </c>
    </row>
    <row r="431" spans="1:18" x14ac:dyDescent="0.35">
      <c r="A431">
        <v>17145495</v>
      </c>
      <c r="B431" t="s">
        <v>1179</v>
      </c>
      <c r="C431">
        <v>216</v>
      </c>
      <c r="D431" t="s">
        <v>18397</v>
      </c>
      <c r="E431" t="s">
        <v>1148</v>
      </c>
      <c r="F431" t="s">
        <v>1180</v>
      </c>
      <c r="G431" t="s">
        <v>25</v>
      </c>
      <c r="H431">
        <v>10</v>
      </c>
      <c r="I431" t="s">
        <v>261</v>
      </c>
      <c r="J431" t="s">
        <v>21</v>
      </c>
      <c r="K431" t="s">
        <v>21</v>
      </c>
      <c r="L431" t="s">
        <v>21</v>
      </c>
      <c r="M431">
        <f>IF(O431&lt;Price!$A$3,Price!$B$2,IF(O431&lt;Price!$A$4,Price!$B$3,IF(O431&lt;Price!$A$5,Price!$B$4,IF(O431&lt;Price!$A$6,Price!$B$5,Price!$B$6))))</f>
        <v>2</v>
      </c>
      <c r="N431">
        <f>VLOOKUP(C431,'Country'!$A:$D,4,0)</f>
        <v>1</v>
      </c>
      <c r="O431" s="7">
        <f t="shared" si="6"/>
        <v>10</v>
      </c>
      <c r="P431">
        <v>4.9000000000000004</v>
      </c>
      <c r="Q431" t="s">
        <v>22</v>
      </c>
      <c r="R431">
        <v>602</v>
      </c>
    </row>
    <row r="432" spans="1:18" x14ac:dyDescent="0.35">
      <c r="A432">
        <v>17143950</v>
      </c>
      <c r="B432" t="s">
        <v>1182</v>
      </c>
      <c r="C432">
        <v>216</v>
      </c>
      <c r="D432" t="s">
        <v>18397</v>
      </c>
      <c r="E432" t="s">
        <v>1148</v>
      </c>
      <c r="F432" t="s">
        <v>1183</v>
      </c>
      <c r="G432" t="s">
        <v>1184</v>
      </c>
      <c r="H432">
        <v>40</v>
      </c>
      <c r="I432" t="s">
        <v>261</v>
      </c>
      <c r="J432" t="s">
        <v>21</v>
      </c>
      <c r="K432" t="s">
        <v>21</v>
      </c>
      <c r="L432" t="s">
        <v>21</v>
      </c>
      <c r="M432">
        <f>IF(O432&lt;Price!$A$3,Price!$B$2,IF(O432&lt;Price!$A$4,Price!$B$3,IF(O432&lt;Price!$A$5,Price!$B$4,IF(O432&lt;Price!$A$6,Price!$B$5,Price!$B$6))))</f>
        <v>3</v>
      </c>
      <c r="N432">
        <f>VLOOKUP(C432,'Country'!$A:$D,4,0)</f>
        <v>1</v>
      </c>
      <c r="O432" s="7">
        <f t="shared" si="6"/>
        <v>40</v>
      </c>
      <c r="P432">
        <v>4.5999999999999996</v>
      </c>
      <c r="Q432" t="s">
        <v>22</v>
      </c>
      <c r="R432">
        <v>1078</v>
      </c>
    </row>
    <row r="433" spans="1:18" x14ac:dyDescent="0.35">
      <c r="A433">
        <v>17142747</v>
      </c>
      <c r="B433" t="s">
        <v>1185</v>
      </c>
      <c r="C433">
        <v>216</v>
      </c>
      <c r="D433" t="s">
        <v>18397</v>
      </c>
      <c r="E433" t="s">
        <v>1148</v>
      </c>
      <c r="F433" t="s">
        <v>1186</v>
      </c>
      <c r="G433" t="s">
        <v>342</v>
      </c>
      <c r="H433">
        <v>25</v>
      </c>
      <c r="I433" t="s">
        <v>261</v>
      </c>
      <c r="J433" t="s">
        <v>21</v>
      </c>
      <c r="K433" t="s">
        <v>21</v>
      </c>
      <c r="L433" t="s">
        <v>21</v>
      </c>
      <c r="M433">
        <f>IF(O433&lt;Price!$A$3,Price!$B$2,IF(O433&lt;Price!$A$4,Price!$B$3,IF(O433&lt;Price!$A$5,Price!$B$4,IF(O433&lt;Price!$A$6,Price!$B$5,Price!$B$6))))</f>
        <v>3</v>
      </c>
      <c r="N433">
        <f>VLOOKUP(C433,'Country'!$A:$D,4,0)</f>
        <v>1</v>
      </c>
      <c r="O433" s="7">
        <f t="shared" si="6"/>
        <v>25</v>
      </c>
      <c r="P433">
        <v>3.9</v>
      </c>
      <c r="Q433" t="s">
        <v>72</v>
      </c>
      <c r="R433">
        <v>232</v>
      </c>
    </row>
    <row r="434" spans="1:18" x14ac:dyDescent="0.35">
      <c r="A434">
        <v>17141990</v>
      </c>
      <c r="B434" t="s">
        <v>1187</v>
      </c>
      <c r="C434">
        <v>216</v>
      </c>
      <c r="D434" t="s">
        <v>18397</v>
      </c>
      <c r="E434" t="s">
        <v>1148</v>
      </c>
      <c r="F434" t="s">
        <v>1188</v>
      </c>
      <c r="G434" t="s">
        <v>1173</v>
      </c>
      <c r="H434">
        <v>70</v>
      </c>
      <c r="I434" t="s">
        <v>261</v>
      </c>
      <c r="J434" t="s">
        <v>21</v>
      </c>
      <c r="K434" t="s">
        <v>21</v>
      </c>
      <c r="L434" t="s">
        <v>21</v>
      </c>
      <c r="M434">
        <f>IF(O434&lt;Price!$A$3,Price!$B$2,IF(O434&lt;Price!$A$4,Price!$B$3,IF(O434&lt;Price!$A$5,Price!$B$4,IF(O434&lt;Price!$A$6,Price!$B$5,Price!$B$6))))</f>
        <v>4</v>
      </c>
      <c r="N434">
        <f>VLOOKUP(C434,'Country'!$A:$D,4,0)</f>
        <v>1</v>
      </c>
      <c r="O434" s="7">
        <f t="shared" si="6"/>
        <v>70</v>
      </c>
      <c r="P434">
        <v>4.4000000000000004</v>
      </c>
      <c r="Q434" t="s">
        <v>30</v>
      </c>
      <c r="R434">
        <v>1492</v>
      </c>
    </row>
    <row r="435" spans="1:18" x14ac:dyDescent="0.35">
      <c r="A435">
        <v>17144732</v>
      </c>
      <c r="B435" t="s">
        <v>1189</v>
      </c>
      <c r="C435">
        <v>216</v>
      </c>
      <c r="D435" t="s">
        <v>18397</v>
      </c>
      <c r="E435" t="s">
        <v>1148</v>
      </c>
      <c r="F435" t="s">
        <v>1190</v>
      </c>
      <c r="G435" t="s">
        <v>476</v>
      </c>
      <c r="H435">
        <v>10</v>
      </c>
      <c r="I435" t="s">
        <v>261</v>
      </c>
      <c r="J435" t="s">
        <v>21</v>
      </c>
      <c r="K435" t="s">
        <v>21</v>
      </c>
      <c r="L435" t="s">
        <v>21</v>
      </c>
      <c r="M435">
        <f>IF(O435&lt;Price!$A$3,Price!$B$2,IF(O435&lt;Price!$A$4,Price!$B$3,IF(O435&lt;Price!$A$5,Price!$B$4,IF(O435&lt;Price!$A$6,Price!$B$5,Price!$B$6))))</f>
        <v>2</v>
      </c>
      <c r="N435">
        <f>VLOOKUP(C435,'Country'!$A:$D,4,0)</f>
        <v>1</v>
      </c>
      <c r="O435" s="7">
        <f t="shared" si="6"/>
        <v>10</v>
      </c>
      <c r="P435">
        <v>4</v>
      </c>
      <c r="Q435" t="s">
        <v>30</v>
      </c>
      <c r="R435">
        <v>535</v>
      </c>
    </row>
    <row r="436" spans="1:18" x14ac:dyDescent="0.35">
      <c r="A436">
        <v>17143282</v>
      </c>
      <c r="B436" t="s">
        <v>1191</v>
      </c>
      <c r="C436">
        <v>216</v>
      </c>
      <c r="D436" t="s">
        <v>18397</v>
      </c>
      <c r="E436" t="s">
        <v>1148</v>
      </c>
      <c r="F436" t="s">
        <v>1183</v>
      </c>
      <c r="G436" t="s">
        <v>1192</v>
      </c>
      <c r="H436">
        <v>70</v>
      </c>
      <c r="I436" t="s">
        <v>261</v>
      </c>
      <c r="J436" t="s">
        <v>21</v>
      </c>
      <c r="K436" t="s">
        <v>21</v>
      </c>
      <c r="L436" t="s">
        <v>21</v>
      </c>
      <c r="M436">
        <f>IF(O436&lt;Price!$A$3,Price!$B$2,IF(O436&lt;Price!$A$4,Price!$B$3,IF(O436&lt;Price!$A$5,Price!$B$4,IF(O436&lt;Price!$A$6,Price!$B$5,Price!$B$6))))</f>
        <v>4</v>
      </c>
      <c r="N436">
        <f>VLOOKUP(C436,'Country'!$A:$D,4,0)</f>
        <v>1</v>
      </c>
      <c r="O436" s="7">
        <f t="shared" si="6"/>
        <v>70</v>
      </c>
      <c r="P436">
        <v>4.2</v>
      </c>
      <c r="Q436" t="s">
        <v>30</v>
      </c>
      <c r="R436">
        <v>531</v>
      </c>
    </row>
    <row r="437" spans="1:18" x14ac:dyDescent="0.35">
      <c r="A437">
        <v>17143705</v>
      </c>
      <c r="B437" t="s">
        <v>1193</v>
      </c>
      <c r="C437">
        <v>216</v>
      </c>
      <c r="D437" t="s">
        <v>18397</v>
      </c>
      <c r="E437" t="s">
        <v>1148</v>
      </c>
      <c r="F437" t="s">
        <v>1194</v>
      </c>
      <c r="G437" t="s">
        <v>1195</v>
      </c>
      <c r="H437">
        <v>25</v>
      </c>
      <c r="I437" t="s">
        <v>261</v>
      </c>
      <c r="J437" t="s">
        <v>21</v>
      </c>
      <c r="K437" t="s">
        <v>21</v>
      </c>
      <c r="L437" t="s">
        <v>21</v>
      </c>
      <c r="M437">
        <f>IF(O437&lt;Price!$A$3,Price!$B$2,IF(O437&lt;Price!$A$4,Price!$B$3,IF(O437&lt;Price!$A$5,Price!$B$4,IF(O437&lt;Price!$A$6,Price!$B$5,Price!$B$6))))</f>
        <v>3</v>
      </c>
      <c r="N437">
        <f>VLOOKUP(C437,'Country'!$A:$D,4,0)</f>
        <v>1</v>
      </c>
      <c r="O437" s="7">
        <f t="shared" si="6"/>
        <v>25</v>
      </c>
      <c r="P437">
        <v>4.2</v>
      </c>
      <c r="Q437" t="s">
        <v>30</v>
      </c>
      <c r="R437">
        <v>694</v>
      </c>
    </row>
    <row r="438" spans="1:18" x14ac:dyDescent="0.35">
      <c r="A438">
        <v>17615915</v>
      </c>
      <c r="B438" t="s">
        <v>1196</v>
      </c>
      <c r="C438">
        <v>216</v>
      </c>
      <c r="D438" t="s">
        <v>18397</v>
      </c>
      <c r="E438" t="s">
        <v>1197</v>
      </c>
      <c r="F438" t="s">
        <v>1198</v>
      </c>
      <c r="G438" t="s">
        <v>322</v>
      </c>
      <c r="H438">
        <v>40</v>
      </c>
      <c r="I438" t="s">
        <v>261</v>
      </c>
      <c r="J438" t="s">
        <v>21</v>
      </c>
      <c r="K438" t="s">
        <v>21</v>
      </c>
      <c r="L438" t="s">
        <v>21</v>
      </c>
      <c r="M438">
        <f>IF(O438&lt;Price!$A$3,Price!$B$2,IF(O438&lt;Price!$A$4,Price!$B$3,IF(O438&lt;Price!$A$5,Price!$B$4,IF(O438&lt;Price!$A$6,Price!$B$5,Price!$B$6))))</f>
        <v>3</v>
      </c>
      <c r="N438">
        <f>VLOOKUP(C438,'Country'!$A:$D,4,0)</f>
        <v>1</v>
      </c>
      <c r="O438" s="7">
        <f t="shared" si="6"/>
        <v>40</v>
      </c>
      <c r="P438">
        <v>3.3</v>
      </c>
      <c r="Q438" t="s">
        <v>97</v>
      </c>
      <c r="R438">
        <v>1201</v>
      </c>
    </row>
    <row r="439" spans="1:18" x14ac:dyDescent="0.35">
      <c r="A439">
        <v>17616487</v>
      </c>
      <c r="B439" t="s">
        <v>1199</v>
      </c>
      <c r="C439">
        <v>216</v>
      </c>
      <c r="D439" t="s">
        <v>18397</v>
      </c>
      <c r="E439" t="s">
        <v>1197</v>
      </c>
      <c r="F439" t="s">
        <v>1200</v>
      </c>
      <c r="G439" t="s">
        <v>169</v>
      </c>
      <c r="H439">
        <v>40</v>
      </c>
      <c r="I439" t="s">
        <v>261</v>
      </c>
      <c r="J439" t="s">
        <v>21</v>
      </c>
      <c r="K439" t="s">
        <v>21</v>
      </c>
      <c r="L439" t="s">
        <v>21</v>
      </c>
      <c r="M439">
        <f>IF(O439&lt;Price!$A$3,Price!$B$2,IF(O439&lt;Price!$A$4,Price!$B$3,IF(O439&lt;Price!$A$5,Price!$B$4,IF(O439&lt;Price!$A$6,Price!$B$5,Price!$B$6))))</f>
        <v>3</v>
      </c>
      <c r="N439">
        <f>VLOOKUP(C439,'Country'!$A:$D,4,0)</f>
        <v>1</v>
      </c>
      <c r="O439" s="7">
        <f t="shared" si="6"/>
        <v>40</v>
      </c>
      <c r="P439">
        <v>4.7</v>
      </c>
      <c r="Q439" t="s">
        <v>22</v>
      </c>
      <c r="R439">
        <v>906</v>
      </c>
    </row>
    <row r="440" spans="1:18" x14ac:dyDescent="0.35">
      <c r="A440">
        <v>17615924</v>
      </c>
      <c r="B440" t="s">
        <v>1201</v>
      </c>
      <c r="C440">
        <v>216</v>
      </c>
      <c r="D440" t="s">
        <v>18397</v>
      </c>
      <c r="E440" t="s">
        <v>1197</v>
      </c>
      <c r="F440" t="s">
        <v>1202</v>
      </c>
      <c r="G440" t="s">
        <v>1203</v>
      </c>
      <c r="H440">
        <v>10</v>
      </c>
      <c r="I440" t="s">
        <v>261</v>
      </c>
      <c r="J440" t="s">
        <v>21</v>
      </c>
      <c r="K440" t="s">
        <v>21</v>
      </c>
      <c r="L440" t="s">
        <v>21</v>
      </c>
      <c r="M440">
        <f>IF(O440&lt;Price!$A$3,Price!$B$2,IF(O440&lt;Price!$A$4,Price!$B$3,IF(O440&lt;Price!$A$5,Price!$B$4,IF(O440&lt;Price!$A$6,Price!$B$5,Price!$B$6))))</f>
        <v>2</v>
      </c>
      <c r="N440">
        <f>VLOOKUP(C440,'Country'!$A:$D,4,0)</f>
        <v>1</v>
      </c>
      <c r="O440" s="7">
        <f t="shared" si="6"/>
        <v>10</v>
      </c>
      <c r="P440">
        <v>4.5999999999999996</v>
      </c>
      <c r="Q440" t="s">
        <v>22</v>
      </c>
      <c r="R440">
        <v>880</v>
      </c>
    </row>
    <row r="441" spans="1:18" x14ac:dyDescent="0.35">
      <c r="A441">
        <v>17615979</v>
      </c>
      <c r="B441" t="s">
        <v>1204</v>
      </c>
      <c r="C441">
        <v>216</v>
      </c>
      <c r="D441" t="s">
        <v>18397</v>
      </c>
      <c r="E441" t="s">
        <v>1197</v>
      </c>
      <c r="F441" t="s">
        <v>1205</v>
      </c>
      <c r="G441" t="s">
        <v>831</v>
      </c>
      <c r="H441">
        <v>40</v>
      </c>
      <c r="I441" t="s">
        <v>261</v>
      </c>
      <c r="J441" t="s">
        <v>21</v>
      </c>
      <c r="K441" t="s">
        <v>21</v>
      </c>
      <c r="L441" t="s">
        <v>21</v>
      </c>
      <c r="M441">
        <f>IF(O441&lt;Price!$A$3,Price!$B$2,IF(O441&lt;Price!$A$4,Price!$B$3,IF(O441&lt;Price!$A$5,Price!$B$4,IF(O441&lt;Price!$A$6,Price!$B$5,Price!$B$6))))</f>
        <v>3</v>
      </c>
      <c r="N441">
        <f>VLOOKUP(C441,'Country'!$A:$D,4,0)</f>
        <v>1</v>
      </c>
      <c r="O441" s="7">
        <f t="shared" si="6"/>
        <v>40</v>
      </c>
      <c r="P441">
        <v>4.5</v>
      </c>
      <c r="Q441" t="s">
        <v>22</v>
      </c>
      <c r="R441">
        <v>1014</v>
      </c>
    </row>
    <row r="442" spans="1:18" x14ac:dyDescent="0.35">
      <c r="A442">
        <v>17616266</v>
      </c>
      <c r="B442" t="s">
        <v>1206</v>
      </c>
      <c r="C442">
        <v>216</v>
      </c>
      <c r="D442" t="s">
        <v>18397</v>
      </c>
      <c r="E442" t="s">
        <v>1197</v>
      </c>
      <c r="F442" t="s">
        <v>1207</v>
      </c>
      <c r="G442" t="s">
        <v>1208</v>
      </c>
      <c r="H442">
        <v>25</v>
      </c>
      <c r="I442" t="s">
        <v>261</v>
      </c>
      <c r="J442" t="s">
        <v>21</v>
      </c>
      <c r="K442" t="s">
        <v>21</v>
      </c>
      <c r="L442" t="s">
        <v>21</v>
      </c>
      <c r="M442">
        <f>IF(O442&lt;Price!$A$3,Price!$B$2,IF(O442&lt;Price!$A$4,Price!$B$3,IF(O442&lt;Price!$A$5,Price!$B$4,IF(O442&lt;Price!$A$6,Price!$B$5,Price!$B$6))))</f>
        <v>3</v>
      </c>
      <c r="N442">
        <f>VLOOKUP(C442,'Country'!$A:$D,4,0)</f>
        <v>1</v>
      </c>
      <c r="O442" s="7">
        <f t="shared" si="6"/>
        <v>25</v>
      </c>
      <c r="P442">
        <v>4.5</v>
      </c>
      <c r="Q442" t="s">
        <v>22</v>
      </c>
      <c r="R442">
        <v>796</v>
      </c>
    </row>
    <row r="443" spans="1:18" x14ac:dyDescent="0.35">
      <c r="A443">
        <v>17615976</v>
      </c>
      <c r="B443" t="s">
        <v>1209</v>
      </c>
      <c r="C443">
        <v>216</v>
      </c>
      <c r="D443" t="s">
        <v>18397</v>
      </c>
      <c r="E443" t="s">
        <v>1197</v>
      </c>
      <c r="F443" t="s">
        <v>1210</v>
      </c>
      <c r="G443" t="s">
        <v>1211</v>
      </c>
      <c r="H443">
        <v>25</v>
      </c>
      <c r="I443" t="s">
        <v>261</v>
      </c>
      <c r="J443" t="s">
        <v>21</v>
      </c>
      <c r="K443" t="s">
        <v>21</v>
      </c>
      <c r="L443" t="s">
        <v>21</v>
      </c>
      <c r="M443">
        <f>IF(O443&lt;Price!$A$3,Price!$B$2,IF(O443&lt;Price!$A$4,Price!$B$3,IF(O443&lt;Price!$A$5,Price!$B$4,IF(O443&lt;Price!$A$6,Price!$B$5,Price!$B$6))))</f>
        <v>3</v>
      </c>
      <c r="N443">
        <f>VLOOKUP(C443,'Country'!$A:$D,4,0)</f>
        <v>1</v>
      </c>
      <c r="O443" s="7">
        <f t="shared" si="6"/>
        <v>25</v>
      </c>
      <c r="P443">
        <v>3.7</v>
      </c>
      <c r="Q443" t="s">
        <v>72</v>
      </c>
      <c r="R443">
        <v>747</v>
      </c>
    </row>
    <row r="444" spans="1:18" x14ac:dyDescent="0.35">
      <c r="A444">
        <v>17616025</v>
      </c>
      <c r="B444" t="s">
        <v>1212</v>
      </c>
      <c r="C444">
        <v>216</v>
      </c>
      <c r="D444" t="s">
        <v>18397</v>
      </c>
      <c r="E444" t="s">
        <v>1197</v>
      </c>
      <c r="F444" t="s">
        <v>1213</v>
      </c>
      <c r="G444" t="s">
        <v>444</v>
      </c>
      <c r="H444">
        <v>40</v>
      </c>
      <c r="I444" t="s">
        <v>261</v>
      </c>
      <c r="J444" t="s">
        <v>21</v>
      </c>
      <c r="K444" t="s">
        <v>21</v>
      </c>
      <c r="L444" t="s">
        <v>21</v>
      </c>
      <c r="M444">
        <f>IF(O444&lt;Price!$A$3,Price!$B$2,IF(O444&lt;Price!$A$4,Price!$B$3,IF(O444&lt;Price!$A$5,Price!$B$4,IF(O444&lt;Price!$A$6,Price!$B$5,Price!$B$6))))</f>
        <v>3</v>
      </c>
      <c r="N444">
        <f>VLOOKUP(C444,'Country'!$A:$D,4,0)</f>
        <v>1</v>
      </c>
      <c r="O444" s="7">
        <f t="shared" si="6"/>
        <v>40</v>
      </c>
      <c r="P444">
        <v>3.8</v>
      </c>
      <c r="Q444" t="s">
        <v>72</v>
      </c>
      <c r="R444">
        <v>566</v>
      </c>
    </row>
    <row r="445" spans="1:18" x14ac:dyDescent="0.35">
      <c r="A445">
        <v>17615597</v>
      </c>
      <c r="B445" t="s">
        <v>1214</v>
      </c>
      <c r="C445">
        <v>216</v>
      </c>
      <c r="D445" t="s">
        <v>18397</v>
      </c>
      <c r="E445" t="s">
        <v>1197</v>
      </c>
      <c r="F445" t="s">
        <v>1215</v>
      </c>
      <c r="G445" t="s">
        <v>525</v>
      </c>
      <c r="H445">
        <v>25</v>
      </c>
      <c r="I445" t="s">
        <v>261</v>
      </c>
      <c r="J445" t="s">
        <v>21</v>
      </c>
      <c r="K445" t="s">
        <v>21</v>
      </c>
      <c r="L445" t="s">
        <v>21</v>
      </c>
      <c r="M445">
        <f>IF(O445&lt;Price!$A$3,Price!$B$2,IF(O445&lt;Price!$A$4,Price!$B$3,IF(O445&lt;Price!$A$5,Price!$B$4,IF(O445&lt;Price!$A$6,Price!$B$5,Price!$B$6))))</f>
        <v>3</v>
      </c>
      <c r="N445">
        <f>VLOOKUP(C445,'Country'!$A:$D,4,0)</f>
        <v>1</v>
      </c>
      <c r="O445" s="7">
        <f t="shared" si="6"/>
        <v>25</v>
      </c>
      <c r="P445">
        <v>4.0999999999999996</v>
      </c>
      <c r="Q445" t="s">
        <v>30</v>
      </c>
      <c r="R445">
        <v>683</v>
      </c>
    </row>
    <row r="446" spans="1:18" x14ac:dyDescent="0.35">
      <c r="A446">
        <v>17615740</v>
      </c>
      <c r="B446" t="s">
        <v>1216</v>
      </c>
      <c r="C446">
        <v>216</v>
      </c>
      <c r="D446" t="s">
        <v>18397</v>
      </c>
      <c r="E446" t="s">
        <v>1197</v>
      </c>
      <c r="F446" t="s">
        <v>1217</v>
      </c>
      <c r="G446" t="s">
        <v>437</v>
      </c>
      <c r="H446">
        <v>25</v>
      </c>
      <c r="I446" t="s">
        <v>261</v>
      </c>
      <c r="J446" t="s">
        <v>21</v>
      </c>
      <c r="K446" t="s">
        <v>21</v>
      </c>
      <c r="L446" t="s">
        <v>21</v>
      </c>
      <c r="M446">
        <f>IF(O446&lt;Price!$A$3,Price!$B$2,IF(O446&lt;Price!$A$4,Price!$B$3,IF(O446&lt;Price!$A$5,Price!$B$4,IF(O446&lt;Price!$A$6,Price!$B$5,Price!$B$6))))</f>
        <v>3</v>
      </c>
      <c r="N446">
        <f>VLOOKUP(C446,'Country'!$A:$D,4,0)</f>
        <v>1</v>
      </c>
      <c r="O446" s="7">
        <f t="shared" si="6"/>
        <v>25</v>
      </c>
      <c r="P446">
        <v>4.4000000000000004</v>
      </c>
      <c r="Q446" t="s">
        <v>30</v>
      </c>
      <c r="R446">
        <v>690</v>
      </c>
    </row>
    <row r="447" spans="1:18" x14ac:dyDescent="0.35">
      <c r="A447">
        <v>17616203</v>
      </c>
      <c r="B447" t="s">
        <v>1218</v>
      </c>
      <c r="C447">
        <v>216</v>
      </c>
      <c r="D447" t="s">
        <v>18397</v>
      </c>
      <c r="E447" t="s">
        <v>1197</v>
      </c>
      <c r="F447" t="s">
        <v>1219</v>
      </c>
      <c r="G447" t="s">
        <v>1220</v>
      </c>
      <c r="H447">
        <v>10</v>
      </c>
      <c r="I447" t="s">
        <v>261</v>
      </c>
      <c r="J447" t="s">
        <v>21</v>
      </c>
      <c r="K447" t="s">
        <v>21</v>
      </c>
      <c r="L447" t="s">
        <v>21</v>
      </c>
      <c r="M447">
        <f>IF(O447&lt;Price!$A$3,Price!$B$2,IF(O447&lt;Price!$A$4,Price!$B$3,IF(O447&lt;Price!$A$5,Price!$B$4,IF(O447&lt;Price!$A$6,Price!$B$5,Price!$B$6))))</f>
        <v>2</v>
      </c>
      <c r="N447">
        <f>VLOOKUP(C447,'Country'!$A:$D,4,0)</f>
        <v>1</v>
      </c>
      <c r="O447" s="7">
        <f t="shared" si="6"/>
        <v>10</v>
      </c>
      <c r="P447">
        <v>4.2</v>
      </c>
      <c r="Q447" t="s">
        <v>30</v>
      </c>
      <c r="R447">
        <v>680</v>
      </c>
    </row>
    <row r="448" spans="1:18" x14ac:dyDescent="0.35">
      <c r="A448">
        <v>17616590</v>
      </c>
      <c r="B448" t="s">
        <v>1221</v>
      </c>
      <c r="C448">
        <v>216</v>
      </c>
      <c r="D448" t="s">
        <v>18397</v>
      </c>
      <c r="E448" t="s">
        <v>1197</v>
      </c>
      <c r="F448" t="s">
        <v>1222</v>
      </c>
      <c r="G448" t="s">
        <v>525</v>
      </c>
      <c r="H448">
        <v>10</v>
      </c>
      <c r="I448" t="s">
        <v>261</v>
      </c>
      <c r="J448" t="s">
        <v>21</v>
      </c>
      <c r="K448" t="s">
        <v>21</v>
      </c>
      <c r="L448" t="s">
        <v>21</v>
      </c>
      <c r="M448">
        <f>IF(O448&lt;Price!$A$3,Price!$B$2,IF(O448&lt;Price!$A$4,Price!$B$3,IF(O448&lt;Price!$A$5,Price!$B$4,IF(O448&lt;Price!$A$6,Price!$B$5,Price!$B$6))))</f>
        <v>2</v>
      </c>
      <c r="N448">
        <f>VLOOKUP(C448,'Country'!$A:$D,4,0)</f>
        <v>1</v>
      </c>
      <c r="O448" s="7">
        <f t="shared" si="6"/>
        <v>10</v>
      </c>
      <c r="P448">
        <v>4.0999999999999996</v>
      </c>
      <c r="Q448" t="s">
        <v>30</v>
      </c>
      <c r="R448">
        <v>287</v>
      </c>
    </row>
    <row r="449" spans="1:18" x14ac:dyDescent="0.35">
      <c r="A449">
        <v>17615855</v>
      </c>
      <c r="B449" t="s">
        <v>1223</v>
      </c>
      <c r="C449">
        <v>216</v>
      </c>
      <c r="D449" t="s">
        <v>18397</v>
      </c>
      <c r="E449" t="s">
        <v>1197</v>
      </c>
      <c r="F449" t="s">
        <v>1224</v>
      </c>
      <c r="G449" t="s">
        <v>1225</v>
      </c>
      <c r="H449">
        <v>40</v>
      </c>
      <c r="I449" t="s">
        <v>261</v>
      </c>
      <c r="J449" t="s">
        <v>21</v>
      </c>
      <c r="K449" t="s">
        <v>21</v>
      </c>
      <c r="L449" t="s">
        <v>21</v>
      </c>
      <c r="M449">
        <f>IF(O449&lt;Price!$A$3,Price!$B$2,IF(O449&lt;Price!$A$4,Price!$B$3,IF(O449&lt;Price!$A$5,Price!$B$4,IF(O449&lt;Price!$A$6,Price!$B$5,Price!$B$6))))</f>
        <v>3</v>
      </c>
      <c r="N449">
        <f>VLOOKUP(C449,'Country'!$A:$D,4,0)</f>
        <v>1</v>
      </c>
      <c r="O449" s="7">
        <f t="shared" si="6"/>
        <v>40</v>
      </c>
      <c r="P449">
        <v>4.0999999999999996</v>
      </c>
      <c r="Q449" t="s">
        <v>30</v>
      </c>
      <c r="R449">
        <v>802</v>
      </c>
    </row>
    <row r="450" spans="1:18" x14ac:dyDescent="0.35">
      <c r="A450">
        <v>17616348</v>
      </c>
      <c r="B450" t="s">
        <v>1226</v>
      </c>
      <c r="C450">
        <v>216</v>
      </c>
      <c r="D450" t="s">
        <v>18397</v>
      </c>
      <c r="E450" t="s">
        <v>1197</v>
      </c>
      <c r="F450" t="s">
        <v>1227</v>
      </c>
      <c r="G450" t="s">
        <v>1228</v>
      </c>
      <c r="H450">
        <v>25</v>
      </c>
      <c r="I450" t="s">
        <v>261</v>
      </c>
      <c r="J450" t="s">
        <v>21</v>
      </c>
      <c r="K450" t="s">
        <v>21</v>
      </c>
      <c r="L450" t="s">
        <v>21</v>
      </c>
      <c r="M450">
        <f>IF(O450&lt;Price!$A$3,Price!$B$2,IF(O450&lt;Price!$A$4,Price!$B$3,IF(O450&lt;Price!$A$5,Price!$B$4,IF(O450&lt;Price!$A$6,Price!$B$5,Price!$B$6))))</f>
        <v>3</v>
      </c>
      <c r="N450">
        <f>VLOOKUP(C450,'Country'!$A:$D,4,0)</f>
        <v>1</v>
      </c>
      <c r="O450" s="7">
        <f t="shared" ref="O450:O513" si="7">H450*N450</f>
        <v>25</v>
      </c>
      <c r="P450">
        <v>4.3</v>
      </c>
      <c r="Q450" t="s">
        <v>30</v>
      </c>
      <c r="R450">
        <v>710</v>
      </c>
    </row>
    <row r="451" spans="1:18" x14ac:dyDescent="0.35">
      <c r="A451">
        <v>17616368</v>
      </c>
      <c r="B451" t="s">
        <v>1229</v>
      </c>
      <c r="C451">
        <v>216</v>
      </c>
      <c r="D451" t="s">
        <v>18397</v>
      </c>
      <c r="E451" t="s">
        <v>1197</v>
      </c>
      <c r="F451" t="s">
        <v>1230</v>
      </c>
      <c r="G451" t="s">
        <v>1231</v>
      </c>
      <c r="H451">
        <v>10</v>
      </c>
      <c r="I451" t="s">
        <v>261</v>
      </c>
      <c r="J451" t="s">
        <v>21</v>
      </c>
      <c r="K451" t="s">
        <v>21</v>
      </c>
      <c r="L451" t="s">
        <v>21</v>
      </c>
      <c r="M451">
        <f>IF(O451&lt;Price!$A$3,Price!$B$2,IF(O451&lt;Price!$A$4,Price!$B$3,IF(O451&lt;Price!$A$5,Price!$B$4,IF(O451&lt;Price!$A$6,Price!$B$5,Price!$B$6))))</f>
        <v>2</v>
      </c>
      <c r="N451">
        <f>VLOOKUP(C451,'Country'!$A:$D,4,0)</f>
        <v>1</v>
      </c>
      <c r="O451" s="7">
        <f t="shared" si="7"/>
        <v>10</v>
      </c>
      <c r="P451">
        <v>4.3</v>
      </c>
      <c r="Q451" t="s">
        <v>30</v>
      </c>
      <c r="R451">
        <v>456</v>
      </c>
    </row>
    <row r="452" spans="1:18" x14ac:dyDescent="0.35">
      <c r="A452">
        <v>17616400</v>
      </c>
      <c r="B452" t="s">
        <v>1232</v>
      </c>
      <c r="C452">
        <v>216</v>
      </c>
      <c r="D452" t="s">
        <v>18397</v>
      </c>
      <c r="E452" t="s">
        <v>1197</v>
      </c>
      <c r="F452" t="s">
        <v>1233</v>
      </c>
      <c r="G452" t="s">
        <v>1234</v>
      </c>
      <c r="H452">
        <v>70</v>
      </c>
      <c r="I452" t="s">
        <v>261</v>
      </c>
      <c r="J452" t="s">
        <v>21</v>
      </c>
      <c r="K452" t="s">
        <v>21</v>
      </c>
      <c r="L452" t="s">
        <v>21</v>
      </c>
      <c r="M452">
        <f>IF(O452&lt;Price!$A$3,Price!$B$2,IF(O452&lt;Price!$A$4,Price!$B$3,IF(O452&lt;Price!$A$5,Price!$B$4,IF(O452&lt;Price!$A$6,Price!$B$5,Price!$B$6))))</f>
        <v>4</v>
      </c>
      <c r="N452">
        <f>VLOOKUP(C452,'Country'!$A:$D,4,0)</f>
        <v>1</v>
      </c>
      <c r="O452" s="7">
        <f t="shared" si="7"/>
        <v>70</v>
      </c>
      <c r="P452">
        <v>4</v>
      </c>
      <c r="Q452" t="s">
        <v>30</v>
      </c>
      <c r="R452">
        <v>687</v>
      </c>
    </row>
    <row r="453" spans="1:18" x14ac:dyDescent="0.35">
      <c r="A453">
        <v>17616076</v>
      </c>
      <c r="B453" t="s">
        <v>1235</v>
      </c>
      <c r="C453">
        <v>216</v>
      </c>
      <c r="D453" t="s">
        <v>18397</v>
      </c>
      <c r="E453" t="s">
        <v>1197</v>
      </c>
      <c r="F453" t="s">
        <v>1236</v>
      </c>
      <c r="G453" t="s">
        <v>1237</v>
      </c>
      <c r="H453">
        <v>25</v>
      </c>
      <c r="I453" t="s">
        <v>261</v>
      </c>
      <c r="J453" t="s">
        <v>21</v>
      </c>
      <c r="K453" t="s">
        <v>21</v>
      </c>
      <c r="L453" t="s">
        <v>21</v>
      </c>
      <c r="M453">
        <f>IF(O453&lt;Price!$A$3,Price!$B$2,IF(O453&lt;Price!$A$4,Price!$B$3,IF(O453&lt;Price!$A$5,Price!$B$4,IF(O453&lt;Price!$A$6,Price!$B$5,Price!$B$6))))</f>
        <v>3</v>
      </c>
      <c r="N453">
        <f>VLOOKUP(C453,'Country'!$A:$D,4,0)</f>
        <v>1</v>
      </c>
      <c r="O453" s="7">
        <f t="shared" si="7"/>
        <v>25</v>
      </c>
      <c r="P453">
        <v>4.3</v>
      </c>
      <c r="Q453" t="s">
        <v>30</v>
      </c>
      <c r="R453">
        <v>719</v>
      </c>
    </row>
    <row r="454" spans="1:18" x14ac:dyDescent="0.35">
      <c r="A454">
        <v>17616205</v>
      </c>
      <c r="B454" t="s">
        <v>1238</v>
      </c>
      <c r="C454">
        <v>216</v>
      </c>
      <c r="D454" t="s">
        <v>18397</v>
      </c>
      <c r="E454" t="s">
        <v>1197</v>
      </c>
      <c r="F454" t="s">
        <v>1239</v>
      </c>
      <c r="G454" t="s">
        <v>1240</v>
      </c>
      <c r="H454">
        <v>70</v>
      </c>
      <c r="I454" t="s">
        <v>261</v>
      </c>
      <c r="J454" t="s">
        <v>21</v>
      </c>
      <c r="K454" t="s">
        <v>21</v>
      </c>
      <c r="L454" t="s">
        <v>21</v>
      </c>
      <c r="M454">
        <f>IF(O454&lt;Price!$A$3,Price!$B$2,IF(O454&lt;Price!$A$4,Price!$B$3,IF(O454&lt;Price!$A$5,Price!$B$4,IF(O454&lt;Price!$A$6,Price!$B$5,Price!$B$6))))</f>
        <v>4</v>
      </c>
      <c r="N454">
        <f>VLOOKUP(C454,'Country'!$A:$D,4,0)</f>
        <v>1</v>
      </c>
      <c r="O454" s="7">
        <f t="shared" si="7"/>
        <v>70</v>
      </c>
      <c r="P454">
        <v>4.4000000000000004</v>
      </c>
      <c r="Q454" t="s">
        <v>30</v>
      </c>
      <c r="R454">
        <v>1803</v>
      </c>
    </row>
    <row r="455" spans="1:18" x14ac:dyDescent="0.35">
      <c r="A455">
        <v>17616222</v>
      </c>
      <c r="B455" t="s">
        <v>1241</v>
      </c>
      <c r="C455">
        <v>216</v>
      </c>
      <c r="D455" t="s">
        <v>18397</v>
      </c>
      <c r="E455" t="s">
        <v>1197</v>
      </c>
      <c r="F455" t="s">
        <v>1242</v>
      </c>
      <c r="G455" t="s">
        <v>342</v>
      </c>
      <c r="H455">
        <v>70</v>
      </c>
      <c r="I455" t="s">
        <v>261</v>
      </c>
      <c r="J455" t="s">
        <v>21</v>
      </c>
      <c r="K455" t="s">
        <v>21</v>
      </c>
      <c r="L455" t="s">
        <v>21</v>
      </c>
      <c r="M455">
        <f>IF(O455&lt;Price!$A$3,Price!$B$2,IF(O455&lt;Price!$A$4,Price!$B$3,IF(O455&lt;Price!$A$5,Price!$B$4,IF(O455&lt;Price!$A$6,Price!$B$5,Price!$B$6))))</f>
        <v>4</v>
      </c>
      <c r="N455">
        <f>VLOOKUP(C455,'Country'!$A:$D,4,0)</f>
        <v>1</v>
      </c>
      <c r="O455" s="7">
        <f t="shared" si="7"/>
        <v>70</v>
      </c>
      <c r="P455">
        <v>4.0999999999999996</v>
      </c>
      <c r="Q455" t="s">
        <v>30</v>
      </c>
      <c r="R455">
        <v>558</v>
      </c>
    </row>
    <row r="456" spans="1:18" x14ac:dyDescent="0.35">
      <c r="A456">
        <v>17616295</v>
      </c>
      <c r="B456" t="s">
        <v>1243</v>
      </c>
      <c r="C456">
        <v>216</v>
      </c>
      <c r="D456" t="s">
        <v>18397</v>
      </c>
      <c r="E456" t="s">
        <v>1197</v>
      </c>
      <c r="F456" t="s">
        <v>1244</v>
      </c>
      <c r="G456" t="s">
        <v>143</v>
      </c>
      <c r="H456">
        <v>40</v>
      </c>
      <c r="I456" t="s">
        <v>261</v>
      </c>
      <c r="J456" t="s">
        <v>21</v>
      </c>
      <c r="K456" t="s">
        <v>21</v>
      </c>
      <c r="L456" t="s">
        <v>21</v>
      </c>
      <c r="M456">
        <f>IF(O456&lt;Price!$A$3,Price!$B$2,IF(O456&lt;Price!$A$4,Price!$B$3,IF(O456&lt;Price!$A$5,Price!$B$4,IF(O456&lt;Price!$A$6,Price!$B$5,Price!$B$6))))</f>
        <v>3</v>
      </c>
      <c r="N456">
        <f>VLOOKUP(C456,'Country'!$A:$D,4,0)</f>
        <v>1</v>
      </c>
      <c r="O456" s="7">
        <f t="shared" si="7"/>
        <v>40</v>
      </c>
      <c r="P456">
        <v>3.8</v>
      </c>
      <c r="Q456" t="s">
        <v>72</v>
      </c>
      <c r="R456">
        <v>883</v>
      </c>
    </row>
    <row r="457" spans="1:18" x14ac:dyDescent="0.35">
      <c r="A457">
        <v>17616465</v>
      </c>
      <c r="B457" t="s">
        <v>1245</v>
      </c>
      <c r="C457">
        <v>216</v>
      </c>
      <c r="D457" t="s">
        <v>18397</v>
      </c>
      <c r="E457" t="s">
        <v>1197</v>
      </c>
      <c r="F457" t="s">
        <v>1246</v>
      </c>
      <c r="H457">
        <v>10</v>
      </c>
      <c r="I457" t="s">
        <v>261</v>
      </c>
      <c r="J457" t="s">
        <v>21</v>
      </c>
      <c r="K457" t="s">
        <v>21</v>
      </c>
      <c r="L457" t="s">
        <v>21</v>
      </c>
      <c r="M457">
        <f>IF(O457&lt;Price!$A$3,Price!$B$2,IF(O457&lt;Price!$A$4,Price!$B$3,IF(O457&lt;Price!$A$5,Price!$B$4,IF(O457&lt;Price!$A$6,Price!$B$5,Price!$B$6))))</f>
        <v>2</v>
      </c>
      <c r="N457">
        <f>VLOOKUP(C457,'Country'!$A:$D,4,0)</f>
        <v>1</v>
      </c>
      <c r="O457" s="7">
        <f t="shared" si="7"/>
        <v>10</v>
      </c>
      <c r="P457">
        <v>3.9</v>
      </c>
      <c r="Q457" t="s">
        <v>72</v>
      </c>
      <c r="R457">
        <v>309</v>
      </c>
    </row>
    <row r="458" spans="1:18" x14ac:dyDescent="0.35">
      <c r="A458">
        <v>18483372</v>
      </c>
      <c r="B458" t="s">
        <v>1247</v>
      </c>
      <c r="C458">
        <v>184</v>
      </c>
      <c r="D458" t="s">
        <v>1248</v>
      </c>
      <c r="E458" t="s">
        <v>1248</v>
      </c>
      <c r="F458" t="s">
        <v>1249</v>
      </c>
      <c r="G458" t="s">
        <v>1250</v>
      </c>
      <c r="H458">
        <v>300</v>
      </c>
      <c r="I458" t="s">
        <v>261</v>
      </c>
      <c r="J458" t="s">
        <v>21</v>
      </c>
      <c r="K458" t="s">
        <v>21</v>
      </c>
      <c r="L458" t="s">
        <v>21</v>
      </c>
      <c r="M458">
        <f>IF(O458&lt;Price!$A$3,Price!$B$2,IF(O458&lt;Price!$A$4,Price!$B$3,IF(O458&lt;Price!$A$5,Price!$B$4,IF(O458&lt;Price!$A$6,Price!$B$5,Price!$B$6))))</f>
        <v>5</v>
      </c>
      <c r="N458">
        <f>VLOOKUP(C458,'Country'!$A:$D,4,0)</f>
        <v>0.73375352800000004</v>
      </c>
      <c r="O458" s="7">
        <f t="shared" si="7"/>
        <v>220.12605840000001</v>
      </c>
      <c r="P458">
        <v>3.4</v>
      </c>
      <c r="Q458" t="s">
        <v>97</v>
      </c>
      <c r="R458">
        <v>34</v>
      </c>
    </row>
    <row r="459" spans="1:18" x14ac:dyDescent="0.35">
      <c r="A459">
        <v>18484349</v>
      </c>
      <c r="B459" t="s">
        <v>1251</v>
      </c>
      <c r="C459">
        <v>184</v>
      </c>
      <c r="D459" t="s">
        <v>1248</v>
      </c>
      <c r="E459" t="s">
        <v>1248</v>
      </c>
      <c r="F459" t="s">
        <v>1252</v>
      </c>
      <c r="G459" t="s">
        <v>298</v>
      </c>
      <c r="H459">
        <v>270</v>
      </c>
      <c r="I459" t="s">
        <v>261</v>
      </c>
      <c r="J459" t="s">
        <v>21</v>
      </c>
      <c r="K459" t="s">
        <v>21</v>
      </c>
      <c r="L459" t="s">
        <v>21</v>
      </c>
      <c r="M459">
        <f>IF(O459&lt;Price!$A$3,Price!$B$2,IF(O459&lt;Price!$A$4,Price!$B$3,IF(O459&lt;Price!$A$5,Price!$B$4,IF(O459&lt;Price!$A$6,Price!$B$5,Price!$B$6))))</f>
        <v>5</v>
      </c>
      <c r="N459">
        <f>VLOOKUP(C459,'Country'!$A:$D,4,0)</f>
        <v>0.73375352800000004</v>
      </c>
      <c r="O459" s="7">
        <f t="shared" si="7"/>
        <v>198.11345256000001</v>
      </c>
      <c r="P459">
        <v>4</v>
      </c>
      <c r="Q459" t="s">
        <v>30</v>
      </c>
      <c r="R459">
        <v>33</v>
      </c>
    </row>
    <row r="460" spans="1:18" x14ac:dyDescent="0.35">
      <c r="A460">
        <v>18496057</v>
      </c>
      <c r="B460" t="s">
        <v>1253</v>
      </c>
      <c r="C460">
        <v>184</v>
      </c>
      <c r="D460" t="s">
        <v>1248</v>
      </c>
      <c r="E460" t="s">
        <v>1248</v>
      </c>
      <c r="F460" t="s">
        <v>1254</v>
      </c>
      <c r="G460" t="s">
        <v>1255</v>
      </c>
      <c r="H460">
        <v>500</v>
      </c>
      <c r="I460" t="s">
        <v>261</v>
      </c>
      <c r="J460" t="s">
        <v>21</v>
      </c>
      <c r="K460" t="s">
        <v>21</v>
      </c>
      <c r="L460" t="s">
        <v>21</v>
      </c>
      <c r="M460">
        <f>IF(O460&lt;Price!$A$3,Price!$B$2,IF(O460&lt;Price!$A$4,Price!$B$3,IF(O460&lt;Price!$A$5,Price!$B$4,IF(O460&lt;Price!$A$6,Price!$B$5,Price!$B$6))))</f>
        <v>5</v>
      </c>
      <c r="N460">
        <f>VLOOKUP(C460,'Country'!$A:$D,4,0)</f>
        <v>0.73375352800000004</v>
      </c>
      <c r="O460" s="7">
        <f t="shared" si="7"/>
        <v>366.87676400000004</v>
      </c>
      <c r="P460">
        <v>3.8</v>
      </c>
      <c r="Q460" t="s">
        <v>72</v>
      </c>
      <c r="R460">
        <v>33</v>
      </c>
    </row>
    <row r="461" spans="1:18" x14ac:dyDescent="0.35">
      <c r="A461">
        <v>18483389</v>
      </c>
      <c r="B461" t="s">
        <v>1256</v>
      </c>
      <c r="C461">
        <v>184</v>
      </c>
      <c r="D461" t="s">
        <v>1248</v>
      </c>
      <c r="E461" t="s">
        <v>1248</v>
      </c>
      <c r="F461" t="s">
        <v>1257</v>
      </c>
      <c r="G461" t="s">
        <v>342</v>
      </c>
      <c r="H461">
        <v>80</v>
      </c>
      <c r="I461" t="s">
        <v>261</v>
      </c>
      <c r="J461" t="s">
        <v>21</v>
      </c>
      <c r="K461" t="s">
        <v>21</v>
      </c>
      <c r="L461" t="s">
        <v>21</v>
      </c>
      <c r="M461">
        <f>IF(O461&lt;Price!$A$3,Price!$B$2,IF(O461&lt;Price!$A$4,Price!$B$3,IF(O461&lt;Price!$A$5,Price!$B$4,IF(O461&lt;Price!$A$6,Price!$B$5,Price!$B$6))))</f>
        <v>4</v>
      </c>
      <c r="N461">
        <f>VLOOKUP(C461,'Country'!$A:$D,4,0)</f>
        <v>0.73375352800000004</v>
      </c>
      <c r="O461" s="7">
        <f t="shared" si="7"/>
        <v>58.700282240000007</v>
      </c>
      <c r="P461">
        <v>3.1</v>
      </c>
      <c r="Q461" t="s">
        <v>97</v>
      </c>
      <c r="R461">
        <v>34</v>
      </c>
    </row>
    <row r="462" spans="1:18" x14ac:dyDescent="0.35">
      <c r="A462">
        <v>18483222</v>
      </c>
      <c r="B462" t="s">
        <v>1258</v>
      </c>
      <c r="C462">
        <v>184</v>
      </c>
      <c r="D462" t="s">
        <v>1248</v>
      </c>
      <c r="E462" t="s">
        <v>1248</v>
      </c>
      <c r="F462" t="s">
        <v>1259</v>
      </c>
      <c r="G462" t="s">
        <v>225</v>
      </c>
      <c r="H462">
        <v>430</v>
      </c>
      <c r="I462" t="s">
        <v>261</v>
      </c>
      <c r="J462" t="s">
        <v>21</v>
      </c>
      <c r="K462" t="s">
        <v>21</v>
      </c>
      <c r="L462" t="s">
        <v>21</v>
      </c>
      <c r="M462">
        <f>IF(O462&lt;Price!$A$3,Price!$B$2,IF(O462&lt;Price!$A$4,Price!$B$3,IF(O462&lt;Price!$A$5,Price!$B$4,IF(O462&lt;Price!$A$6,Price!$B$5,Price!$B$6))))</f>
        <v>5</v>
      </c>
      <c r="N462">
        <f>VLOOKUP(C462,'Country'!$A:$D,4,0)</f>
        <v>0.73375352800000004</v>
      </c>
      <c r="O462" s="7">
        <f t="shared" si="7"/>
        <v>315.51401704</v>
      </c>
      <c r="P462">
        <v>3.8</v>
      </c>
      <c r="Q462" t="s">
        <v>72</v>
      </c>
      <c r="R462">
        <v>35</v>
      </c>
    </row>
    <row r="463" spans="1:18" x14ac:dyDescent="0.35">
      <c r="A463">
        <v>18483085</v>
      </c>
      <c r="B463" t="s">
        <v>1260</v>
      </c>
      <c r="C463">
        <v>184</v>
      </c>
      <c r="D463" t="s">
        <v>1248</v>
      </c>
      <c r="E463" t="s">
        <v>1248</v>
      </c>
      <c r="F463" t="s">
        <v>1261</v>
      </c>
      <c r="G463" t="s">
        <v>225</v>
      </c>
      <c r="H463">
        <v>315</v>
      </c>
      <c r="I463" t="s">
        <v>261</v>
      </c>
      <c r="J463" t="s">
        <v>21</v>
      </c>
      <c r="K463" t="s">
        <v>21</v>
      </c>
      <c r="L463" t="s">
        <v>21</v>
      </c>
      <c r="M463">
        <f>IF(O463&lt;Price!$A$3,Price!$B$2,IF(O463&lt;Price!$A$4,Price!$B$3,IF(O463&lt;Price!$A$5,Price!$B$4,IF(O463&lt;Price!$A$6,Price!$B$5,Price!$B$6))))</f>
        <v>5</v>
      </c>
      <c r="N463">
        <f>VLOOKUP(C463,'Country'!$A:$D,4,0)</f>
        <v>0.73375352800000004</v>
      </c>
      <c r="O463" s="7">
        <f t="shared" si="7"/>
        <v>231.13236132</v>
      </c>
      <c r="P463">
        <v>3.9</v>
      </c>
      <c r="Q463" t="s">
        <v>72</v>
      </c>
      <c r="R463">
        <v>33</v>
      </c>
    </row>
    <row r="464" spans="1:18" x14ac:dyDescent="0.35">
      <c r="A464">
        <v>18484423</v>
      </c>
      <c r="B464" t="s">
        <v>1262</v>
      </c>
      <c r="C464">
        <v>184</v>
      </c>
      <c r="D464" t="s">
        <v>1248</v>
      </c>
      <c r="E464" t="s">
        <v>1248</v>
      </c>
      <c r="F464" t="s">
        <v>1263</v>
      </c>
      <c r="G464" t="s">
        <v>103</v>
      </c>
      <c r="H464">
        <v>20</v>
      </c>
      <c r="I464" t="s">
        <v>261</v>
      </c>
      <c r="J464" t="s">
        <v>21</v>
      </c>
      <c r="K464" t="s">
        <v>21</v>
      </c>
      <c r="L464" t="s">
        <v>21</v>
      </c>
      <c r="M464">
        <f>IF(O464&lt;Price!$A$3,Price!$B$2,IF(O464&lt;Price!$A$4,Price!$B$3,IF(O464&lt;Price!$A$5,Price!$B$4,IF(O464&lt;Price!$A$6,Price!$B$5,Price!$B$6))))</f>
        <v>2</v>
      </c>
      <c r="N464">
        <f>VLOOKUP(C464,'Country'!$A:$D,4,0)</f>
        <v>0.73375352800000004</v>
      </c>
      <c r="O464" s="7">
        <f t="shared" si="7"/>
        <v>14.675070560000002</v>
      </c>
      <c r="P464">
        <v>4.2</v>
      </c>
      <c r="Q464" t="s">
        <v>30</v>
      </c>
      <c r="R464">
        <v>29</v>
      </c>
    </row>
    <row r="465" spans="1:18" x14ac:dyDescent="0.35">
      <c r="A465">
        <v>18483714</v>
      </c>
      <c r="B465" t="s">
        <v>1264</v>
      </c>
      <c r="C465">
        <v>184</v>
      </c>
      <c r="D465" t="s">
        <v>1248</v>
      </c>
      <c r="E465" t="s">
        <v>1248</v>
      </c>
      <c r="F465" t="s">
        <v>1265</v>
      </c>
      <c r="G465" t="s">
        <v>123</v>
      </c>
      <c r="H465">
        <v>100</v>
      </c>
      <c r="I465" t="s">
        <v>261</v>
      </c>
      <c r="J465" t="s">
        <v>21</v>
      </c>
      <c r="K465" t="s">
        <v>21</v>
      </c>
      <c r="L465" t="s">
        <v>21</v>
      </c>
      <c r="M465">
        <f>IF(O465&lt;Price!$A$3,Price!$B$2,IF(O465&lt;Price!$A$4,Price!$B$3,IF(O465&lt;Price!$A$5,Price!$B$4,IF(O465&lt;Price!$A$6,Price!$B$5,Price!$B$6))))</f>
        <v>4</v>
      </c>
      <c r="N465">
        <f>VLOOKUP(C465,'Country'!$A:$D,4,0)</f>
        <v>0.73375352800000004</v>
      </c>
      <c r="O465" s="7">
        <f t="shared" si="7"/>
        <v>73.375352800000002</v>
      </c>
      <c r="P465">
        <v>4.0999999999999996</v>
      </c>
      <c r="Q465" t="s">
        <v>30</v>
      </c>
      <c r="R465">
        <v>35</v>
      </c>
    </row>
    <row r="466" spans="1:18" x14ac:dyDescent="0.35">
      <c r="A466">
        <v>18485469</v>
      </c>
      <c r="B466" t="s">
        <v>1266</v>
      </c>
      <c r="C466">
        <v>184</v>
      </c>
      <c r="D466" t="s">
        <v>1248</v>
      </c>
      <c r="E466" t="s">
        <v>1248</v>
      </c>
      <c r="F466" t="s">
        <v>1267</v>
      </c>
      <c r="G466" t="s">
        <v>1268</v>
      </c>
      <c r="H466">
        <v>50</v>
      </c>
      <c r="I466" t="s">
        <v>261</v>
      </c>
      <c r="J466" t="s">
        <v>21</v>
      </c>
      <c r="K466" t="s">
        <v>21</v>
      </c>
      <c r="L466" t="s">
        <v>21</v>
      </c>
      <c r="M466">
        <f>IF(O466&lt;Price!$A$3,Price!$B$2,IF(O466&lt;Price!$A$4,Price!$B$3,IF(O466&lt;Price!$A$5,Price!$B$4,IF(O466&lt;Price!$A$6,Price!$B$5,Price!$B$6))))</f>
        <v>3</v>
      </c>
      <c r="N466">
        <f>VLOOKUP(C466,'Country'!$A:$D,4,0)</f>
        <v>0.73375352800000004</v>
      </c>
      <c r="O466" s="7">
        <f t="shared" si="7"/>
        <v>36.687676400000001</v>
      </c>
      <c r="P466">
        <v>3.2</v>
      </c>
      <c r="Q466" t="s">
        <v>97</v>
      </c>
      <c r="R466">
        <v>29</v>
      </c>
    </row>
    <row r="467" spans="1:18" x14ac:dyDescent="0.35">
      <c r="A467">
        <v>18479690</v>
      </c>
      <c r="B467" t="s">
        <v>1269</v>
      </c>
      <c r="C467">
        <v>184</v>
      </c>
      <c r="D467" t="s">
        <v>1248</v>
      </c>
      <c r="E467" t="s">
        <v>1248</v>
      </c>
      <c r="F467" t="s">
        <v>1270</v>
      </c>
      <c r="G467" t="s">
        <v>1271</v>
      </c>
      <c r="H467">
        <v>80</v>
      </c>
      <c r="I467" t="s">
        <v>261</v>
      </c>
      <c r="J467" t="s">
        <v>21</v>
      </c>
      <c r="K467" t="s">
        <v>21</v>
      </c>
      <c r="L467" t="s">
        <v>21</v>
      </c>
      <c r="M467">
        <f>IF(O467&lt;Price!$A$3,Price!$B$2,IF(O467&lt;Price!$A$4,Price!$B$3,IF(O467&lt;Price!$A$5,Price!$B$4,IF(O467&lt;Price!$A$6,Price!$B$5,Price!$B$6))))</f>
        <v>4</v>
      </c>
      <c r="N467">
        <f>VLOOKUP(C467,'Country'!$A:$D,4,0)</f>
        <v>0.73375352800000004</v>
      </c>
      <c r="O467" s="7">
        <f t="shared" si="7"/>
        <v>58.700282240000007</v>
      </c>
      <c r="P467">
        <v>3.2</v>
      </c>
      <c r="Q467" t="s">
        <v>97</v>
      </c>
      <c r="R467">
        <v>30</v>
      </c>
    </row>
    <row r="468" spans="1:18" x14ac:dyDescent="0.35">
      <c r="A468">
        <v>18483224</v>
      </c>
      <c r="B468" t="s">
        <v>1272</v>
      </c>
      <c r="C468">
        <v>184</v>
      </c>
      <c r="D468" t="s">
        <v>1248</v>
      </c>
      <c r="E468" t="s">
        <v>1248</v>
      </c>
      <c r="F468" t="s">
        <v>1273</v>
      </c>
      <c r="G468" t="s">
        <v>100</v>
      </c>
      <c r="H468">
        <v>40</v>
      </c>
      <c r="I468" t="s">
        <v>261</v>
      </c>
      <c r="J468" t="s">
        <v>21</v>
      </c>
      <c r="K468" t="s">
        <v>21</v>
      </c>
      <c r="L468" t="s">
        <v>21</v>
      </c>
      <c r="M468">
        <f>IF(O468&lt;Price!$A$3,Price!$B$2,IF(O468&lt;Price!$A$4,Price!$B$3,IF(O468&lt;Price!$A$5,Price!$B$4,IF(O468&lt;Price!$A$6,Price!$B$5,Price!$B$6))))</f>
        <v>3</v>
      </c>
      <c r="N468">
        <f>VLOOKUP(C468,'Country'!$A:$D,4,0)</f>
        <v>0.73375352800000004</v>
      </c>
      <c r="O468" s="7">
        <f t="shared" si="7"/>
        <v>29.350141120000004</v>
      </c>
      <c r="P468">
        <v>3.7</v>
      </c>
      <c r="Q468" t="s">
        <v>72</v>
      </c>
      <c r="R468">
        <v>33</v>
      </c>
    </row>
    <row r="469" spans="1:18" x14ac:dyDescent="0.35">
      <c r="A469">
        <v>18493989</v>
      </c>
      <c r="B469" t="s">
        <v>1274</v>
      </c>
      <c r="C469">
        <v>184</v>
      </c>
      <c r="D469" t="s">
        <v>1248</v>
      </c>
      <c r="E469" t="s">
        <v>1248</v>
      </c>
      <c r="F469" t="s">
        <v>1275</v>
      </c>
      <c r="G469" t="s">
        <v>1276</v>
      </c>
      <c r="H469">
        <v>30</v>
      </c>
      <c r="I469" t="s">
        <v>261</v>
      </c>
      <c r="J469" t="s">
        <v>21</v>
      </c>
      <c r="K469" t="s">
        <v>21</v>
      </c>
      <c r="L469" t="s">
        <v>21</v>
      </c>
      <c r="M469">
        <f>IF(O469&lt;Price!$A$3,Price!$B$2,IF(O469&lt;Price!$A$4,Price!$B$3,IF(O469&lt;Price!$A$5,Price!$B$4,IF(O469&lt;Price!$A$6,Price!$B$5,Price!$B$6))))</f>
        <v>2</v>
      </c>
      <c r="N469">
        <f>VLOOKUP(C469,'Country'!$A:$D,4,0)</f>
        <v>0.73375352800000004</v>
      </c>
      <c r="O469" s="7">
        <f t="shared" si="7"/>
        <v>22.012605840000003</v>
      </c>
      <c r="P469">
        <v>3</v>
      </c>
      <c r="Q469" t="s">
        <v>97</v>
      </c>
      <c r="R469">
        <v>25</v>
      </c>
    </row>
    <row r="470" spans="1:18" x14ac:dyDescent="0.35">
      <c r="A470">
        <v>18484464</v>
      </c>
      <c r="B470" t="s">
        <v>1277</v>
      </c>
      <c r="C470">
        <v>184</v>
      </c>
      <c r="D470" t="s">
        <v>1248</v>
      </c>
      <c r="E470" t="s">
        <v>1248</v>
      </c>
      <c r="F470" t="s">
        <v>1278</v>
      </c>
      <c r="G470" t="s">
        <v>1279</v>
      </c>
      <c r="H470">
        <v>220</v>
      </c>
      <c r="I470" t="s">
        <v>261</v>
      </c>
      <c r="J470" t="s">
        <v>21</v>
      </c>
      <c r="K470" t="s">
        <v>21</v>
      </c>
      <c r="L470" t="s">
        <v>21</v>
      </c>
      <c r="M470">
        <f>IF(O470&lt;Price!$A$3,Price!$B$2,IF(O470&lt;Price!$A$4,Price!$B$3,IF(O470&lt;Price!$A$5,Price!$B$4,IF(O470&lt;Price!$A$6,Price!$B$5,Price!$B$6))))</f>
        <v>5</v>
      </c>
      <c r="N470">
        <f>VLOOKUP(C470,'Country'!$A:$D,4,0)</f>
        <v>0.73375352800000004</v>
      </c>
      <c r="O470" s="7">
        <f t="shared" si="7"/>
        <v>161.42577616</v>
      </c>
      <c r="P470">
        <v>3.8</v>
      </c>
      <c r="Q470" t="s">
        <v>72</v>
      </c>
      <c r="R470">
        <v>30</v>
      </c>
    </row>
    <row r="471" spans="1:18" x14ac:dyDescent="0.35">
      <c r="A471">
        <v>18483051</v>
      </c>
      <c r="B471" t="s">
        <v>1280</v>
      </c>
      <c r="C471">
        <v>184</v>
      </c>
      <c r="D471" t="s">
        <v>1248</v>
      </c>
      <c r="E471" t="s">
        <v>1248</v>
      </c>
      <c r="F471" t="s">
        <v>1281</v>
      </c>
      <c r="G471" t="s">
        <v>1282</v>
      </c>
      <c r="H471">
        <v>300</v>
      </c>
      <c r="I471" t="s">
        <v>261</v>
      </c>
      <c r="J471" t="s">
        <v>21</v>
      </c>
      <c r="K471" t="s">
        <v>21</v>
      </c>
      <c r="L471" t="s">
        <v>21</v>
      </c>
      <c r="M471">
        <f>IF(O471&lt;Price!$A$3,Price!$B$2,IF(O471&lt;Price!$A$4,Price!$B$3,IF(O471&lt;Price!$A$5,Price!$B$4,IF(O471&lt;Price!$A$6,Price!$B$5,Price!$B$6))))</f>
        <v>5</v>
      </c>
      <c r="N471">
        <f>VLOOKUP(C471,'Country'!$A:$D,4,0)</f>
        <v>0.73375352800000004</v>
      </c>
      <c r="O471" s="7">
        <f t="shared" si="7"/>
        <v>220.12605840000001</v>
      </c>
      <c r="P471">
        <v>3.9</v>
      </c>
      <c r="Q471" t="s">
        <v>72</v>
      </c>
      <c r="R471">
        <v>34</v>
      </c>
    </row>
    <row r="472" spans="1:18" x14ac:dyDescent="0.35">
      <c r="A472">
        <v>18482983</v>
      </c>
      <c r="B472" t="s">
        <v>1283</v>
      </c>
      <c r="C472">
        <v>184</v>
      </c>
      <c r="D472" t="s">
        <v>1248</v>
      </c>
      <c r="E472" t="s">
        <v>1248</v>
      </c>
      <c r="F472" t="s">
        <v>1284</v>
      </c>
      <c r="G472" t="s">
        <v>1285</v>
      </c>
      <c r="H472">
        <v>60</v>
      </c>
      <c r="I472" t="s">
        <v>261</v>
      </c>
      <c r="J472" t="s">
        <v>21</v>
      </c>
      <c r="K472" t="s">
        <v>21</v>
      </c>
      <c r="L472" t="s">
        <v>21</v>
      </c>
      <c r="M472">
        <f>IF(O472&lt;Price!$A$3,Price!$B$2,IF(O472&lt;Price!$A$4,Price!$B$3,IF(O472&lt;Price!$A$5,Price!$B$4,IF(O472&lt;Price!$A$6,Price!$B$5,Price!$B$6))))</f>
        <v>3</v>
      </c>
      <c r="N472">
        <f>VLOOKUP(C472,'Country'!$A:$D,4,0)</f>
        <v>0.73375352800000004</v>
      </c>
      <c r="O472" s="7">
        <f t="shared" si="7"/>
        <v>44.025211680000005</v>
      </c>
      <c r="P472">
        <v>3.1</v>
      </c>
      <c r="Q472" t="s">
        <v>97</v>
      </c>
      <c r="R472">
        <v>33</v>
      </c>
    </row>
    <row r="473" spans="1:18" x14ac:dyDescent="0.35">
      <c r="A473">
        <v>18479742</v>
      </c>
      <c r="B473" t="s">
        <v>1286</v>
      </c>
      <c r="C473">
        <v>184</v>
      </c>
      <c r="D473" t="s">
        <v>1248</v>
      </c>
      <c r="E473" t="s">
        <v>1248</v>
      </c>
      <c r="F473" t="s">
        <v>1287</v>
      </c>
      <c r="G473" t="s">
        <v>1288</v>
      </c>
      <c r="H473">
        <v>60</v>
      </c>
      <c r="I473" t="s">
        <v>261</v>
      </c>
      <c r="J473" t="s">
        <v>21</v>
      </c>
      <c r="K473" t="s">
        <v>21</v>
      </c>
      <c r="L473" t="s">
        <v>21</v>
      </c>
      <c r="M473">
        <f>IF(O473&lt;Price!$A$3,Price!$B$2,IF(O473&lt;Price!$A$4,Price!$B$3,IF(O473&lt;Price!$A$5,Price!$B$4,IF(O473&lt;Price!$A$6,Price!$B$5,Price!$B$6))))</f>
        <v>3</v>
      </c>
      <c r="N473">
        <f>VLOOKUP(C473,'Country'!$A:$D,4,0)</f>
        <v>0.73375352800000004</v>
      </c>
      <c r="O473" s="7">
        <f t="shared" si="7"/>
        <v>44.025211680000005</v>
      </c>
      <c r="P473">
        <v>3.2</v>
      </c>
      <c r="Q473" t="s">
        <v>97</v>
      </c>
      <c r="R473">
        <v>32</v>
      </c>
    </row>
    <row r="474" spans="1:18" x14ac:dyDescent="0.35">
      <c r="A474">
        <v>18482938</v>
      </c>
      <c r="B474" t="s">
        <v>1289</v>
      </c>
      <c r="C474">
        <v>184</v>
      </c>
      <c r="D474" t="s">
        <v>1248</v>
      </c>
      <c r="E474" t="s">
        <v>1248</v>
      </c>
      <c r="F474" t="s">
        <v>1290</v>
      </c>
      <c r="G474" t="s">
        <v>1291</v>
      </c>
      <c r="H474">
        <v>95</v>
      </c>
      <c r="I474" t="s">
        <v>261</v>
      </c>
      <c r="J474" t="s">
        <v>21</v>
      </c>
      <c r="K474" t="s">
        <v>21</v>
      </c>
      <c r="L474" t="s">
        <v>21</v>
      </c>
      <c r="M474">
        <f>IF(O474&lt;Price!$A$3,Price!$B$2,IF(O474&lt;Price!$A$4,Price!$B$3,IF(O474&lt;Price!$A$5,Price!$B$4,IF(O474&lt;Price!$A$6,Price!$B$5,Price!$B$6))))</f>
        <v>4</v>
      </c>
      <c r="N474">
        <f>VLOOKUP(C474,'Country'!$A:$D,4,0)</f>
        <v>0.73375352800000004</v>
      </c>
      <c r="O474" s="7">
        <f t="shared" si="7"/>
        <v>69.706585160000003</v>
      </c>
      <c r="P474">
        <v>3.2</v>
      </c>
      <c r="Q474" t="s">
        <v>97</v>
      </c>
      <c r="R474">
        <v>30</v>
      </c>
    </row>
    <row r="475" spans="1:18" x14ac:dyDescent="0.35">
      <c r="A475">
        <v>18483082</v>
      </c>
      <c r="B475" t="s">
        <v>1292</v>
      </c>
      <c r="C475">
        <v>184</v>
      </c>
      <c r="D475" t="s">
        <v>1248</v>
      </c>
      <c r="E475" t="s">
        <v>1248</v>
      </c>
      <c r="F475" t="s">
        <v>1293</v>
      </c>
      <c r="G475" t="s">
        <v>1294</v>
      </c>
      <c r="H475">
        <v>50</v>
      </c>
      <c r="I475" t="s">
        <v>261</v>
      </c>
      <c r="J475" t="s">
        <v>21</v>
      </c>
      <c r="K475" t="s">
        <v>21</v>
      </c>
      <c r="L475" t="s">
        <v>21</v>
      </c>
      <c r="M475">
        <f>IF(O475&lt;Price!$A$3,Price!$B$2,IF(O475&lt;Price!$A$4,Price!$B$3,IF(O475&lt;Price!$A$5,Price!$B$4,IF(O475&lt;Price!$A$6,Price!$B$5,Price!$B$6))))</f>
        <v>3</v>
      </c>
      <c r="N475">
        <f>VLOOKUP(C475,'Country'!$A:$D,4,0)</f>
        <v>0.73375352800000004</v>
      </c>
      <c r="O475" s="7">
        <f t="shared" si="7"/>
        <v>36.687676400000001</v>
      </c>
      <c r="P475">
        <v>3.8</v>
      </c>
      <c r="Q475" t="s">
        <v>72</v>
      </c>
      <c r="R475">
        <v>28</v>
      </c>
    </row>
    <row r="476" spans="1:18" x14ac:dyDescent="0.35">
      <c r="A476">
        <v>18483446</v>
      </c>
      <c r="B476" t="s">
        <v>1295</v>
      </c>
      <c r="C476">
        <v>184</v>
      </c>
      <c r="D476" t="s">
        <v>1248</v>
      </c>
      <c r="E476" t="s">
        <v>1248</v>
      </c>
      <c r="F476" t="s">
        <v>1296</v>
      </c>
      <c r="G476" t="s">
        <v>1297</v>
      </c>
      <c r="H476">
        <v>40</v>
      </c>
      <c r="I476" t="s">
        <v>261</v>
      </c>
      <c r="J476" t="s">
        <v>21</v>
      </c>
      <c r="K476" t="s">
        <v>21</v>
      </c>
      <c r="L476" t="s">
        <v>21</v>
      </c>
      <c r="M476">
        <f>IF(O476&lt;Price!$A$3,Price!$B$2,IF(O476&lt;Price!$A$4,Price!$B$3,IF(O476&lt;Price!$A$5,Price!$B$4,IF(O476&lt;Price!$A$6,Price!$B$5,Price!$B$6))))</f>
        <v>3</v>
      </c>
      <c r="N476">
        <f>VLOOKUP(C476,'Country'!$A:$D,4,0)</f>
        <v>0.73375352800000004</v>
      </c>
      <c r="O476" s="7">
        <f t="shared" si="7"/>
        <v>29.350141120000004</v>
      </c>
      <c r="P476">
        <v>3.9</v>
      </c>
      <c r="Q476" t="s">
        <v>72</v>
      </c>
      <c r="R476">
        <v>35</v>
      </c>
    </row>
    <row r="477" spans="1:18" x14ac:dyDescent="0.35">
      <c r="A477">
        <v>18483252</v>
      </c>
      <c r="B477" t="s">
        <v>1298</v>
      </c>
      <c r="C477">
        <v>184</v>
      </c>
      <c r="D477" t="s">
        <v>1248</v>
      </c>
      <c r="E477" t="s">
        <v>1248</v>
      </c>
      <c r="F477" t="s">
        <v>1299</v>
      </c>
      <c r="G477" t="s">
        <v>1300</v>
      </c>
      <c r="H477">
        <v>75</v>
      </c>
      <c r="I477" t="s">
        <v>261</v>
      </c>
      <c r="J477" t="s">
        <v>21</v>
      </c>
      <c r="K477" t="s">
        <v>21</v>
      </c>
      <c r="L477" t="s">
        <v>21</v>
      </c>
      <c r="M477">
        <f>IF(O477&lt;Price!$A$3,Price!$B$2,IF(O477&lt;Price!$A$4,Price!$B$3,IF(O477&lt;Price!$A$5,Price!$B$4,IF(O477&lt;Price!$A$6,Price!$B$5,Price!$B$6))))</f>
        <v>4</v>
      </c>
      <c r="N477">
        <f>VLOOKUP(C477,'Country'!$A:$D,4,0)</f>
        <v>0.73375352800000004</v>
      </c>
      <c r="O477" s="7">
        <f t="shared" si="7"/>
        <v>55.031514600000001</v>
      </c>
      <c r="P477">
        <v>3.2</v>
      </c>
      <c r="Q477" t="s">
        <v>97</v>
      </c>
      <c r="R477">
        <v>33</v>
      </c>
    </row>
    <row r="478" spans="1:18" x14ac:dyDescent="0.35">
      <c r="A478">
        <v>17621616</v>
      </c>
      <c r="B478" t="s">
        <v>1301</v>
      </c>
      <c r="C478">
        <v>216</v>
      </c>
      <c r="D478" t="s">
        <v>18397</v>
      </c>
      <c r="E478" t="s">
        <v>1302</v>
      </c>
      <c r="F478" t="s">
        <v>1303</v>
      </c>
      <c r="G478" t="s">
        <v>1304</v>
      </c>
      <c r="H478">
        <v>40</v>
      </c>
      <c r="I478" t="s">
        <v>261</v>
      </c>
      <c r="J478" t="s">
        <v>21</v>
      </c>
      <c r="K478" t="s">
        <v>21</v>
      </c>
      <c r="L478" t="s">
        <v>21</v>
      </c>
      <c r="M478">
        <f>IF(O478&lt;Price!$A$3,Price!$B$2,IF(O478&lt;Price!$A$4,Price!$B$3,IF(O478&lt;Price!$A$5,Price!$B$4,IF(O478&lt;Price!$A$6,Price!$B$5,Price!$B$6))))</f>
        <v>3</v>
      </c>
      <c r="N478">
        <f>VLOOKUP(C478,'Country'!$A:$D,4,0)</f>
        <v>1</v>
      </c>
      <c r="O478" s="7">
        <f t="shared" si="7"/>
        <v>40</v>
      </c>
      <c r="P478">
        <v>3.7</v>
      </c>
      <c r="Q478" t="s">
        <v>72</v>
      </c>
      <c r="R478">
        <v>100</v>
      </c>
    </row>
    <row r="479" spans="1:18" x14ac:dyDescent="0.35">
      <c r="A479">
        <v>17621696</v>
      </c>
      <c r="B479" t="s">
        <v>1305</v>
      </c>
      <c r="C479">
        <v>216</v>
      </c>
      <c r="D479" t="s">
        <v>18397</v>
      </c>
      <c r="E479" t="s">
        <v>1302</v>
      </c>
      <c r="F479" t="s">
        <v>1306</v>
      </c>
      <c r="G479" t="s">
        <v>718</v>
      </c>
      <c r="H479">
        <v>10</v>
      </c>
      <c r="I479" t="s">
        <v>261</v>
      </c>
      <c r="J479" t="s">
        <v>21</v>
      </c>
      <c r="K479" t="s">
        <v>21</v>
      </c>
      <c r="L479" t="s">
        <v>21</v>
      </c>
      <c r="M479">
        <f>IF(O479&lt;Price!$A$3,Price!$B$2,IF(O479&lt;Price!$A$4,Price!$B$3,IF(O479&lt;Price!$A$5,Price!$B$4,IF(O479&lt;Price!$A$6,Price!$B$5,Price!$B$6))))</f>
        <v>2</v>
      </c>
      <c r="N479">
        <f>VLOOKUP(C479,'Country'!$A:$D,4,0)</f>
        <v>1</v>
      </c>
      <c r="O479" s="7">
        <f t="shared" si="7"/>
        <v>10</v>
      </c>
      <c r="P479">
        <v>3.6</v>
      </c>
      <c r="Q479" t="s">
        <v>72</v>
      </c>
      <c r="R479">
        <v>92</v>
      </c>
    </row>
    <row r="480" spans="1:18" x14ac:dyDescent="0.35">
      <c r="A480">
        <v>17621744</v>
      </c>
      <c r="B480" t="s">
        <v>1307</v>
      </c>
      <c r="C480">
        <v>216</v>
      </c>
      <c r="D480" t="s">
        <v>18397</v>
      </c>
      <c r="E480" t="s">
        <v>1302</v>
      </c>
      <c r="F480" t="s">
        <v>1308</v>
      </c>
      <c r="G480" t="s">
        <v>1309</v>
      </c>
      <c r="H480">
        <v>10</v>
      </c>
      <c r="I480" t="s">
        <v>261</v>
      </c>
      <c r="J480" t="s">
        <v>21</v>
      </c>
      <c r="K480" t="s">
        <v>21</v>
      </c>
      <c r="L480" t="s">
        <v>21</v>
      </c>
      <c r="M480">
        <f>IF(O480&lt;Price!$A$3,Price!$B$2,IF(O480&lt;Price!$A$4,Price!$B$3,IF(O480&lt;Price!$A$5,Price!$B$4,IF(O480&lt;Price!$A$6,Price!$B$5,Price!$B$6))))</f>
        <v>2</v>
      </c>
      <c r="N480">
        <f>VLOOKUP(C480,'Country'!$A:$D,4,0)</f>
        <v>1</v>
      </c>
      <c r="O480" s="7">
        <f t="shared" si="7"/>
        <v>10</v>
      </c>
      <c r="P480">
        <v>3.8</v>
      </c>
      <c r="Q480" t="s">
        <v>72</v>
      </c>
      <c r="R480">
        <v>182</v>
      </c>
    </row>
    <row r="481" spans="1:18" x14ac:dyDescent="0.35">
      <c r="A481">
        <v>17621759</v>
      </c>
      <c r="B481" t="s">
        <v>1310</v>
      </c>
      <c r="C481">
        <v>216</v>
      </c>
      <c r="D481" t="s">
        <v>18397</v>
      </c>
      <c r="E481" t="s">
        <v>1302</v>
      </c>
      <c r="F481" t="s">
        <v>1311</v>
      </c>
      <c r="G481" t="s">
        <v>392</v>
      </c>
      <c r="H481">
        <v>10</v>
      </c>
      <c r="I481" t="s">
        <v>261</v>
      </c>
      <c r="J481" t="s">
        <v>21</v>
      </c>
      <c r="K481" t="s">
        <v>21</v>
      </c>
      <c r="L481" t="s">
        <v>21</v>
      </c>
      <c r="M481">
        <f>IF(O481&lt;Price!$A$3,Price!$B$2,IF(O481&lt;Price!$A$4,Price!$B$3,IF(O481&lt;Price!$A$5,Price!$B$4,IF(O481&lt;Price!$A$6,Price!$B$5,Price!$B$6))))</f>
        <v>2</v>
      </c>
      <c r="N481">
        <f>VLOOKUP(C481,'Country'!$A:$D,4,0)</f>
        <v>1</v>
      </c>
      <c r="O481" s="7">
        <f t="shared" si="7"/>
        <v>10</v>
      </c>
      <c r="P481">
        <v>3.6</v>
      </c>
      <c r="Q481" t="s">
        <v>72</v>
      </c>
      <c r="R481">
        <v>76</v>
      </c>
    </row>
    <row r="482" spans="1:18" x14ac:dyDescent="0.35">
      <c r="A482">
        <v>17621763</v>
      </c>
      <c r="B482" t="s">
        <v>1312</v>
      </c>
      <c r="C482">
        <v>216</v>
      </c>
      <c r="D482" t="s">
        <v>18397</v>
      </c>
      <c r="E482" t="s">
        <v>1302</v>
      </c>
      <c r="F482" t="s">
        <v>1313</v>
      </c>
      <c r="G482" t="s">
        <v>33</v>
      </c>
      <c r="H482">
        <v>40</v>
      </c>
      <c r="I482" t="s">
        <v>261</v>
      </c>
      <c r="J482" t="s">
        <v>21</v>
      </c>
      <c r="K482" t="s">
        <v>21</v>
      </c>
      <c r="L482" t="s">
        <v>21</v>
      </c>
      <c r="M482">
        <f>IF(O482&lt;Price!$A$3,Price!$B$2,IF(O482&lt;Price!$A$4,Price!$B$3,IF(O482&lt;Price!$A$5,Price!$B$4,IF(O482&lt;Price!$A$6,Price!$B$5,Price!$B$6))))</f>
        <v>3</v>
      </c>
      <c r="N482">
        <f>VLOOKUP(C482,'Country'!$A:$D,4,0)</f>
        <v>1</v>
      </c>
      <c r="O482" s="7">
        <f t="shared" si="7"/>
        <v>40</v>
      </c>
      <c r="P482">
        <v>3.7</v>
      </c>
      <c r="Q482" t="s">
        <v>72</v>
      </c>
      <c r="R482">
        <v>129</v>
      </c>
    </row>
    <row r="483" spans="1:18" x14ac:dyDescent="0.35">
      <c r="A483">
        <v>17621780</v>
      </c>
      <c r="B483" t="s">
        <v>704</v>
      </c>
      <c r="C483">
        <v>216</v>
      </c>
      <c r="D483" t="s">
        <v>18397</v>
      </c>
      <c r="E483" t="s">
        <v>1302</v>
      </c>
      <c r="F483" t="s">
        <v>1314</v>
      </c>
      <c r="G483" t="s">
        <v>588</v>
      </c>
      <c r="H483">
        <v>25</v>
      </c>
      <c r="I483" t="s">
        <v>261</v>
      </c>
      <c r="J483" t="s">
        <v>21</v>
      </c>
      <c r="K483" t="s">
        <v>21</v>
      </c>
      <c r="L483" t="s">
        <v>21</v>
      </c>
      <c r="M483">
        <f>IF(O483&lt;Price!$A$3,Price!$B$2,IF(O483&lt;Price!$A$4,Price!$B$3,IF(O483&lt;Price!$A$5,Price!$B$4,IF(O483&lt;Price!$A$6,Price!$B$5,Price!$B$6))))</f>
        <v>3</v>
      </c>
      <c r="N483">
        <f>VLOOKUP(C483,'Country'!$A:$D,4,0)</f>
        <v>1</v>
      </c>
      <c r="O483" s="7">
        <f t="shared" si="7"/>
        <v>25</v>
      </c>
      <c r="P483">
        <v>3.6</v>
      </c>
      <c r="Q483" t="s">
        <v>72</v>
      </c>
      <c r="R483">
        <v>94</v>
      </c>
    </row>
    <row r="484" spans="1:18" x14ac:dyDescent="0.35">
      <c r="A484">
        <v>17621781</v>
      </c>
      <c r="B484" t="s">
        <v>1315</v>
      </c>
      <c r="C484">
        <v>216</v>
      </c>
      <c r="D484" t="s">
        <v>18397</v>
      </c>
      <c r="E484" t="s">
        <v>1302</v>
      </c>
      <c r="F484" t="s">
        <v>1316</v>
      </c>
      <c r="G484" t="s">
        <v>39</v>
      </c>
      <c r="H484">
        <v>25</v>
      </c>
      <c r="I484" t="s">
        <v>261</v>
      </c>
      <c r="J484" t="s">
        <v>21</v>
      </c>
      <c r="K484" t="s">
        <v>21</v>
      </c>
      <c r="L484" t="s">
        <v>21</v>
      </c>
      <c r="M484">
        <f>IF(O484&lt;Price!$A$3,Price!$B$2,IF(O484&lt;Price!$A$4,Price!$B$3,IF(O484&lt;Price!$A$5,Price!$B$4,IF(O484&lt;Price!$A$6,Price!$B$5,Price!$B$6))))</f>
        <v>3</v>
      </c>
      <c r="N484">
        <f>VLOOKUP(C484,'Country'!$A:$D,4,0)</f>
        <v>1</v>
      </c>
      <c r="O484" s="7">
        <f t="shared" si="7"/>
        <v>25</v>
      </c>
      <c r="P484">
        <v>3.8</v>
      </c>
      <c r="Q484" t="s">
        <v>72</v>
      </c>
      <c r="R484">
        <v>129</v>
      </c>
    </row>
    <row r="485" spans="1:18" x14ac:dyDescent="0.35">
      <c r="A485">
        <v>17621788</v>
      </c>
      <c r="B485" t="s">
        <v>1317</v>
      </c>
      <c r="C485">
        <v>216</v>
      </c>
      <c r="D485" t="s">
        <v>18397</v>
      </c>
      <c r="E485" t="s">
        <v>1302</v>
      </c>
      <c r="F485" t="s">
        <v>1318</v>
      </c>
      <c r="G485" t="s">
        <v>109</v>
      </c>
      <c r="H485">
        <v>25</v>
      </c>
      <c r="I485" t="s">
        <v>261</v>
      </c>
      <c r="J485" t="s">
        <v>21</v>
      </c>
      <c r="K485" t="s">
        <v>21</v>
      </c>
      <c r="L485" t="s">
        <v>21</v>
      </c>
      <c r="M485">
        <f>IF(O485&lt;Price!$A$3,Price!$B$2,IF(O485&lt;Price!$A$4,Price!$B$3,IF(O485&lt;Price!$A$5,Price!$B$4,IF(O485&lt;Price!$A$6,Price!$B$5,Price!$B$6))))</f>
        <v>3</v>
      </c>
      <c r="N485">
        <f>VLOOKUP(C485,'Country'!$A:$D,4,0)</f>
        <v>1</v>
      </c>
      <c r="O485" s="7">
        <f t="shared" si="7"/>
        <v>25</v>
      </c>
      <c r="P485">
        <v>3.8</v>
      </c>
      <c r="Q485" t="s">
        <v>72</v>
      </c>
      <c r="R485">
        <v>178</v>
      </c>
    </row>
    <row r="486" spans="1:18" x14ac:dyDescent="0.35">
      <c r="A486">
        <v>17621793</v>
      </c>
      <c r="B486" t="s">
        <v>1319</v>
      </c>
      <c r="C486">
        <v>216</v>
      </c>
      <c r="D486" t="s">
        <v>18397</v>
      </c>
      <c r="E486" t="s">
        <v>1302</v>
      </c>
      <c r="F486" t="s">
        <v>1320</v>
      </c>
      <c r="G486" t="s">
        <v>169</v>
      </c>
      <c r="H486">
        <v>10</v>
      </c>
      <c r="I486" t="s">
        <v>261</v>
      </c>
      <c r="J486" t="s">
        <v>21</v>
      </c>
      <c r="K486" t="s">
        <v>21</v>
      </c>
      <c r="L486" t="s">
        <v>21</v>
      </c>
      <c r="M486">
        <f>IF(O486&lt;Price!$A$3,Price!$B$2,IF(O486&lt;Price!$A$4,Price!$B$3,IF(O486&lt;Price!$A$5,Price!$B$4,IF(O486&lt;Price!$A$6,Price!$B$5,Price!$B$6))))</f>
        <v>2</v>
      </c>
      <c r="N486">
        <f>VLOOKUP(C486,'Country'!$A:$D,4,0)</f>
        <v>1</v>
      </c>
      <c r="O486" s="7">
        <f t="shared" si="7"/>
        <v>10</v>
      </c>
      <c r="P486">
        <v>3.7</v>
      </c>
      <c r="Q486" t="s">
        <v>72</v>
      </c>
      <c r="R486">
        <v>97</v>
      </c>
    </row>
    <row r="487" spans="1:18" x14ac:dyDescent="0.35">
      <c r="A487">
        <v>17621796</v>
      </c>
      <c r="B487" t="s">
        <v>1321</v>
      </c>
      <c r="C487">
        <v>216</v>
      </c>
      <c r="D487" t="s">
        <v>18397</v>
      </c>
      <c r="E487" t="s">
        <v>1302</v>
      </c>
      <c r="F487" t="s">
        <v>1322</v>
      </c>
      <c r="G487" t="s">
        <v>1323</v>
      </c>
      <c r="H487">
        <v>10</v>
      </c>
      <c r="I487" t="s">
        <v>261</v>
      </c>
      <c r="J487" t="s">
        <v>21</v>
      </c>
      <c r="K487" t="s">
        <v>21</v>
      </c>
      <c r="L487" t="s">
        <v>21</v>
      </c>
      <c r="M487">
        <f>IF(O487&lt;Price!$A$3,Price!$B$2,IF(O487&lt;Price!$A$4,Price!$B$3,IF(O487&lt;Price!$A$5,Price!$B$4,IF(O487&lt;Price!$A$6,Price!$B$5,Price!$B$6))))</f>
        <v>2</v>
      </c>
      <c r="N487">
        <f>VLOOKUP(C487,'Country'!$A:$D,4,0)</f>
        <v>1</v>
      </c>
      <c r="O487" s="7">
        <f t="shared" si="7"/>
        <v>10</v>
      </c>
      <c r="P487">
        <v>3.9</v>
      </c>
      <c r="Q487" t="s">
        <v>72</v>
      </c>
      <c r="R487">
        <v>161</v>
      </c>
    </row>
    <row r="488" spans="1:18" x14ac:dyDescent="0.35">
      <c r="A488">
        <v>17621831</v>
      </c>
      <c r="B488" t="s">
        <v>1324</v>
      </c>
      <c r="C488">
        <v>216</v>
      </c>
      <c r="D488" t="s">
        <v>18397</v>
      </c>
      <c r="E488" t="s">
        <v>1302</v>
      </c>
      <c r="F488" t="s">
        <v>1325</v>
      </c>
      <c r="G488" t="s">
        <v>342</v>
      </c>
      <c r="H488">
        <v>10</v>
      </c>
      <c r="I488" t="s">
        <v>261</v>
      </c>
      <c r="J488" t="s">
        <v>21</v>
      </c>
      <c r="K488" t="s">
        <v>21</v>
      </c>
      <c r="L488" t="s">
        <v>21</v>
      </c>
      <c r="M488">
        <f>IF(O488&lt;Price!$A$3,Price!$B$2,IF(O488&lt;Price!$A$4,Price!$B$3,IF(O488&lt;Price!$A$5,Price!$B$4,IF(O488&lt;Price!$A$6,Price!$B$5,Price!$B$6))))</f>
        <v>2</v>
      </c>
      <c r="N488">
        <f>VLOOKUP(C488,'Country'!$A:$D,4,0)</f>
        <v>1</v>
      </c>
      <c r="O488" s="7">
        <f t="shared" si="7"/>
        <v>10</v>
      </c>
      <c r="P488">
        <v>3.7</v>
      </c>
      <c r="Q488" t="s">
        <v>72</v>
      </c>
      <c r="R488">
        <v>122</v>
      </c>
    </row>
    <row r="489" spans="1:18" x14ac:dyDescent="0.35">
      <c r="A489">
        <v>17621832</v>
      </c>
      <c r="B489" t="s">
        <v>1326</v>
      </c>
      <c r="C489">
        <v>216</v>
      </c>
      <c r="D489" t="s">
        <v>18397</v>
      </c>
      <c r="E489" t="s">
        <v>1302</v>
      </c>
      <c r="F489" t="s">
        <v>1327</v>
      </c>
      <c r="G489" t="s">
        <v>1328</v>
      </c>
      <c r="H489">
        <v>10</v>
      </c>
      <c r="I489" t="s">
        <v>261</v>
      </c>
      <c r="J489" t="s">
        <v>21</v>
      </c>
      <c r="K489" t="s">
        <v>21</v>
      </c>
      <c r="L489" t="s">
        <v>21</v>
      </c>
      <c r="M489">
        <f>IF(O489&lt;Price!$A$3,Price!$B$2,IF(O489&lt;Price!$A$4,Price!$B$3,IF(O489&lt;Price!$A$5,Price!$B$4,IF(O489&lt;Price!$A$6,Price!$B$5,Price!$B$6))))</f>
        <v>2</v>
      </c>
      <c r="N489">
        <f>VLOOKUP(C489,'Country'!$A:$D,4,0)</f>
        <v>1</v>
      </c>
      <c r="O489" s="7">
        <f t="shared" si="7"/>
        <v>10</v>
      </c>
      <c r="P489">
        <v>3.8</v>
      </c>
      <c r="Q489" t="s">
        <v>72</v>
      </c>
      <c r="R489">
        <v>195</v>
      </c>
    </row>
    <row r="490" spans="1:18" x14ac:dyDescent="0.35">
      <c r="A490">
        <v>17621833</v>
      </c>
      <c r="B490" t="s">
        <v>1329</v>
      </c>
      <c r="C490">
        <v>216</v>
      </c>
      <c r="D490" t="s">
        <v>18397</v>
      </c>
      <c r="E490" t="s">
        <v>1302</v>
      </c>
      <c r="F490" t="s">
        <v>1330</v>
      </c>
      <c r="G490" t="s">
        <v>444</v>
      </c>
      <c r="H490">
        <v>40</v>
      </c>
      <c r="I490" t="s">
        <v>261</v>
      </c>
      <c r="J490" t="s">
        <v>21</v>
      </c>
      <c r="K490" t="s">
        <v>21</v>
      </c>
      <c r="L490" t="s">
        <v>21</v>
      </c>
      <c r="M490">
        <f>IF(O490&lt;Price!$A$3,Price!$B$2,IF(O490&lt;Price!$A$4,Price!$B$3,IF(O490&lt;Price!$A$5,Price!$B$4,IF(O490&lt;Price!$A$6,Price!$B$5,Price!$B$6))))</f>
        <v>3</v>
      </c>
      <c r="N490">
        <f>VLOOKUP(C490,'Country'!$A:$D,4,0)</f>
        <v>1</v>
      </c>
      <c r="O490" s="7">
        <f t="shared" si="7"/>
        <v>40</v>
      </c>
      <c r="P490">
        <v>3.7</v>
      </c>
      <c r="Q490" t="s">
        <v>72</v>
      </c>
      <c r="R490">
        <v>146</v>
      </c>
    </row>
    <row r="491" spans="1:18" x14ac:dyDescent="0.35">
      <c r="A491">
        <v>17621834</v>
      </c>
      <c r="B491" t="s">
        <v>1331</v>
      </c>
      <c r="C491">
        <v>216</v>
      </c>
      <c r="D491" t="s">
        <v>18397</v>
      </c>
      <c r="E491" t="s">
        <v>1302</v>
      </c>
      <c r="F491" t="s">
        <v>1332</v>
      </c>
      <c r="G491" t="s">
        <v>269</v>
      </c>
      <c r="H491">
        <v>10</v>
      </c>
      <c r="I491" t="s">
        <v>261</v>
      </c>
      <c r="J491" t="s">
        <v>21</v>
      </c>
      <c r="K491" t="s">
        <v>21</v>
      </c>
      <c r="L491" t="s">
        <v>21</v>
      </c>
      <c r="M491">
        <f>IF(O491&lt;Price!$A$3,Price!$B$2,IF(O491&lt;Price!$A$4,Price!$B$3,IF(O491&lt;Price!$A$5,Price!$B$4,IF(O491&lt;Price!$A$6,Price!$B$5,Price!$B$6))))</f>
        <v>2</v>
      </c>
      <c r="N491">
        <f>VLOOKUP(C491,'Country'!$A:$D,4,0)</f>
        <v>1</v>
      </c>
      <c r="O491" s="7">
        <f t="shared" si="7"/>
        <v>10</v>
      </c>
      <c r="P491">
        <v>3.7</v>
      </c>
      <c r="Q491" t="s">
        <v>72</v>
      </c>
      <c r="R491">
        <v>117</v>
      </c>
    </row>
    <row r="492" spans="1:18" x14ac:dyDescent="0.35">
      <c r="A492">
        <v>17621869</v>
      </c>
      <c r="B492" t="s">
        <v>1333</v>
      </c>
      <c r="C492">
        <v>216</v>
      </c>
      <c r="D492" t="s">
        <v>18397</v>
      </c>
      <c r="E492" t="s">
        <v>1302</v>
      </c>
      <c r="F492" t="s">
        <v>1334</v>
      </c>
      <c r="G492" t="s">
        <v>1335</v>
      </c>
      <c r="H492">
        <v>25</v>
      </c>
      <c r="I492" t="s">
        <v>261</v>
      </c>
      <c r="J492" t="s">
        <v>21</v>
      </c>
      <c r="K492" t="s">
        <v>21</v>
      </c>
      <c r="L492" t="s">
        <v>21</v>
      </c>
      <c r="M492">
        <f>IF(O492&lt;Price!$A$3,Price!$B$2,IF(O492&lt;Price!$A$4,Price!$B$3,IF(O492&lt;Price!$A$5,Price!$B$4,IF(O492&lt;Price!$A$6,Price!$B$5,Price!$B$6))))</f>
        <v>3</v>
      </c>
      <c r="N492">
        <f>VLOOKUP(C492,'Country'!$A:$D,4,0)</f>
        <v>1</v>
      </c>
      <c r="O492" s="7">
        <f t="shared" si="7"/>
        <v>25</v>
      </c>
      <c r="P492">
        <v>3.8</v>
      </c>
      <c r="Q492" t="s">
        <v>72</v>
      </c>
      <c r="R492">
        <v>187</v>
      </c>
    </row>
    <row r="493" spans="1:18" x14ac:dyDescent="0.35">
      <c r="A493">
        <v>17621960</v>
      </c>
      <c r="B493" t="s">
        <v>1336</v>
      </c>
      <c r="C493">
        <v>216</v>
      </c>
      <c r="D493" t="s">
        <v>18397</v>
      </c>
      <c r="E493" t="s">
        <v>1302</v>
      </c>
      <c r="F493" t="s">
        <v>1337</v>
      </c>
      <c r="G493" t="s">
        <v>301</v>
      </c>
      <c r="H493">
        <v>40</v>
      </c>
      <c r="I493" t="s">
        <v>261</v>
      </c>
      <c r="J493" t="s">
        <v>21</v>
      </c>
      <c r="K493" t="s">
        <v>21</v>
      </c>
      <c r="L493" t="s">
        <v>21</v>
      </c>
      <c r="M493">
        <f>IF(O493&lt;Price!$A$3,Price!$B$2,IF(O493&lt;Price!$A$4,Price!$B$3,IF(O493&lt;Price!$A$5,Price!$B$4,IF(O493&lt;Price!$A$6,Price!$B$5,Price!$B$6))))</f>
        <v>3</v>
      </c>
      <c r="N493">
        <f>VLOOKUP(C493,'Country'!$A:$D,4,0)</f>
        <v>1</v>
      </c>
      <c r="O493" s="7">
        <f t="shared" si="7"/>
        <v>40</v>
      </c>
      <c r="P493">
        <v>3.9</v>
      </c>
      <c r="Q493" t="s">
        <v>72</v>
      </c>
      <c r="R493">
        <v>239</v>
      </c>
    </row>
    <row r="494" spans="1:18" x14ac:dyDescent="0.35">
      <c r="A494">
        <v>17621746</v>
      </c>
      <c r="B494" t="s">
        <v>1338</v>
      </c>
      <c r="C494">
        <v>216</v>
      </c>
      <c r="D494" t="s">
        <v>18397</v>
      </c>
      <c r="E494" t="s">
        <v>1302</v>
      </c>
      <c r="F494" t="s">
        <v>1339</v>
      </c>
      <c r="G494" t="s">
        <v>1340</v>
      </c>
      <c r="H494">
        <v>10</v>
      </c>
      <c r="I494" t="s">
        <v>261</v>
      </c>
      <c r="J494" t="s">
        <v>21</v>
      </c>
      <c r="K494" t="s">
        <v>21</v>
      </c>
      <c r="L494" t="s">
        <v>21</v>
      </c>
      <c r="M494">
        <f>IF(O494&lt;Price!$A$3,Price!$B$2,IF(O494&lt;Price!$A$4,Price!$B$3,IF(O494&lt;Price!$A$5,Price!$B$4,IF(O494&lt;Price!$A$6,Price!$B$5,Price!$B$6))))</f>
        <v>2</v>
      </c>
      <c r="N494">
        <f>VLOOKUP(C494,'Country'!$A:$D,4,0)</f>
        <v>1</v>
      </c>
      <c r="O494" s="7">
        <f t="shared" si="7"/>
        <v>10</v>
      </c>
      <c r="P494">
        <v>4</v>
      </c>
      <c r="Q494" t="s">
        <v>30</v>
      </c>
      <c r="R494">
        <v>303</v>
      </c>
    </row>
    <row r="495" spans="1:18" x14ac:dyDescent="0.35">
      <c r="A495">
        <v>17621755</v>
      </c>
      <c r="B495" t="s">
        <v>1341</v>
      </c>
      <c r="C495">
        <v>216</v>
      </c>
      <c r="D495" t="s">
        <v>18397</v>
      </c>
      <c r="E495" t="s">
        <v>1302</v>
      </c>
      <c r="F495" t="s">
        <v>1342</v>
      </c>
      <c r="G495" t="s">
        <v>109</v>
      </c>
      <c r="H495">
        <v>40</v>
      </c>
      <c r="I495" t="s">
        <v>261</v>
      </c>
      <c r="J495" t="s">
        <v>21</v>
      </c>
      <c r="K495" t="s">
        <v>21</v>
      </c>
      <c r="L495" t="s">
        <v>21</v>
      </c>
      <c r="M495">
        <f>IF(O495&lt;Price!$A$3,Price!$B$2,IF(O495&lt;Price!$A$4,Price!$B$3,IF(O495&lt;Price!$A$5,Price!$B$4,IF(O495&lt;Price!$A$6,Price!$B$5,Price!$B$6))))</f>
        <v>3</v>
      </c>
      <c r="N495">
        <f>VLOOKUP(C495,'Country'!$A:$D,4,0)</f>
        <v>1</v>
      </c>
      <c r="O495" s="7">
        <f t="shared" si="7"/>
        <v>40</v>
      </c>
      <c r="P495">
        <v>4</v>
      </c>
      <c r="Q495" t="s">
        <v>30</v>
      </c>
      <c r="R495">
        <v>280</v>
      </c>
    </row>
    <row r="496" spans="1:18" x14ac:dyDescent="0.35">
      <c r="A496">
        <v>17621946</v>
      </c>
      <c r="B496" t="s">
        <v>1343</v>
      </c>
      <c r="C496">
        <v>216</v>
      </c>
      <c r="D496" t="s">
        <v>18397</v>
      </c>
      <c r="E496" t="s">
        <v>1302</v>
      </c>
      <c r="F496" t="s">
        <v>1344</v>
      </c>
      <c r="G496" t="s">
        <v>123</v>
      </c>
      <c r="H496">
        <v>25</v>
      </c>
      <c r="I496" t="s">
        <v>261</v>
      </c>
      <c r="J496" t="s">
        <v>21</v>
      </c>
      <c r="K496" t="s">
        <v>21</v>
      </c>
      <c r="L496" t="s">
        <v>21</v>
      </c>
      <c r="M496">
        <f>IF(O496&lt;Price!$A$3,Price!$B$2,IF(O496&lt;Price!$A$4,Price!$B$3,IF(O496&lt;Price!$A$5,Price!$B$4,IF(O496&lt;Price!$A$6,Price!$B$5,Price!$B$6))))</f>
        <v>3</v>
      </c>
      <c r="N496">
        <f>VLOOKUP(C496,'Country'!$A:$D,4,0)</f>
        <v>1</v>
      </c>
      <c r="O496" s="7">
        <f t="shared" si="7"/>
        <v>25</v>
      </c>
      <c r="P496">
        <v>4</v>
      </c>
      <c r="Q496" t="s">
        <v>30</v>
      </c>
      <c r="R496">
        <v>271</v>
      </c>
    </row>
    <row r="497" spans="1:18" x14ac:dyDescent="0.35">
      <c r="A497">
        <v>17621552</v>
      </c>
      <c r="B497" t="s">
        <v>1345</v>
      </c>
      <c r="C497">
        <v>216</v>
      </c>
      <c r="D497" t="s">
        <v>18397</v>
      </c>
      <c r="E497" t="s">
        <v>1302</v>
      </c>
      <c r="F497" t="s">
        <v>1346</v>
      </c>
      <c r="G497" t="s">
        <v>444</v>
      </c>
      <c r="H497">
        <v>70</v>
      </c>
      <c r="I497" t="s">
        <v>261</v>
      </c>
      <c r="J497" t="s">
        <v>21</v>
      </c>
      <c r="K497" t="s">
        <v>21</v>
      </c>
      <c r="L497" t="s">
        <v>21</v>
      </c>
      <c r="M497">
        <f>IF(O497&lt;Price!$A$3,Price!$B$2,IF(O497&lt;Price!$A$4,Price!$B$3,IF(O497&lt;Price!$A$5,Price!$B$4,IF(O497&lt;Price!$A$6,Price!$B$5,Price!$B$6))))</f>
        <v>4</v>
      </c>
      <c r="N497">
        <f>VLOOKUP(C497,'Country'!$A:$D,4,0)</f>
        <v>1</v>
      </c>
      <c r="O497" s="7">
        <f t="shared" si="7"/>
        <v>70</v>
      </c>
      <c r="P497">
        <v>3.5</v>
      </c>
      <c r="Q497" t="s">
        <v>72</v>
      </c>
      <c r="R497">
        <v>58</v>
      </c>
    </row>
    <row r="498" spans="1:18" x14ac:dyDescent="0.35">
      <c r="A498">
        <v>17096140</v>
      </c>
      <c r="B498" t="s">
        <v>1347</v>
      </c>
      <c r="C498">
        <v>216</v>
      </c>
      <c r="D498" t="s">
        <v>18397</v>
      </c>
      <c r="E498" t="s">
        <v>1348</v>
      </c>
      <c r="F498" t="s">
        <v>1349</v>
      </c>
      <c r="G498" t="s">
        <v>1350</v>
      </c>
      <c r="H498">
        <v>25</v>
      </c>
      <c r="I498" t="s">
        <v>261</v>
      </c>
      <c r="J498" t="s">
        <v>21</v>
      </c>
      <c r="K498" t="s">
        <v>21</v>
      </c>
      <c r="L498" t="s">
        <v>21</v>
      </c>
      <c r="M498">
        <f>IF(O498&lt;Price!$A$3,Price!$B$2,IF(O498&lt;Price!$A$4,Price!$B$3,IF(O498&lt;Price!$A$5,Price!$B$4,IF(O498&lt;Price!$A$6,Price!$B$5,Price!$B$6))))</f>
        <v>3</v>
      </c>
      <c r="N498">
        <f>VLOOKUP(C498,'Country'!$A:$D,4,0)</f>
        <v>1</v>
      </c>
      <c r="O498" s="7">
        <f t="shared" si="7"/>
        <v>25</v>
      </c>
      <c r="P498">
        <v>4.5999999999999996</v>
      </c>
      <c r="Q498" t="s">
        <v>22</v>
      </c>
      <c r="R498">
        <v>1321</v>
      </c>
    </row>
    <row r="499" spans="1:18" x14ac:dyDescent="0.35">
      <c r="A499">
        <v>17099925</v>
      </c>
      <c r="B499" t="s">
        <v>1351</v>
      </c>
      <c r="C499">
        <v>216</v>
      </c>
      <c r="D499" t="s">
        <v>18397</v>
      </c>
      <c r="E499" t="s">
        <v>1348</v>
      </c>
      <c r="F499" t="s">
        <v>1352</v>
      </c>
      <c r="G499" t="s">
        <v>1057</v>
      </c>
      <c r="H499">
        <v>25</v>
      </c>
      <c r="I499" t="s">
        <v>261</v>
      </c>
      <c r="J499" t="s">
        <v>21</v>
      </c>
      <c r="K499" t="s">
        <v>21</v>
      </c>
      <c r="L499" t="s">
        <v>21</v>
      </c>
      <c r="M499">
        <f>IF(O499&lt;Price!$A$3,Price!$B$2,IF(O499&lt;Price!$A$4,Price!$B$3,IF(O499&lt;Price!$A$5,Price!$B$4,IF(O499&lt;Price!$A$6,Price!$B$5,Price!$B$6))))</f>
        <v>3</v>
      </c>
      <c r="N499">
        <f>VLOOKUP(C499,'Country'!$A:$D,4,0)</f>
        <v>1</v>
      </c>
      <c r="O499" s="7">
        <f t="shared" si="7"/>
        <v>25</v>
      </c>
      <c r="P499">
        <v>4.5999999999999996</v>
      </c>
      <c r="Q499" t="s">
        <v>22</v>
      </c>
      <c r="R499">
        <v>1629</v>
      </c>
    </row>
    <row r="500" spans="1:18" x14ac:dyDescent="0.35">
      <c r="A500">
        <v>17092257</v>
      </c>
      <c r="B500" t="s">
        <v>1353</v>
      </c>
      <c r="C500">
        <v>216</v>
      </c>
      <c r="D500" t="s">
        <v>18397</v>
      </c>
      <c r="E500" t="s">
        <v>1348</v>
      </c>
      <c r="F500" t="s">
        <v>1354</v>
      </c>
      <c r="G500" t="s">
        <v>1355</v>
      </c>
      <c r="H500">
        <v>25</v>
      </c>
      <c r="I500" t="s">
        <v>261</v>
      </c>
      <c r="J500" t="s">
        <v>21</v>
      </c>
      <c r="K500" t="s">
        <v>21</v>
      </c>
      <c r="L500" t="s">
        <v>21</v>
      </c>
      <c r="M500">
        <f>IF(O500&lt;Price!$A$3,Price!$B$2,IF(O500&lt;Price!$A$4,Price!$B$3,IF(O500&lt;Price!$A$5,Price!$B$4,IF(O500&lt;Price!$A$6,Price!$B$5,Price!$B$6))))</f>
        <v>3</v>
      </c>
      <c r="N500">
        <f>VLOOKUP(C500,'Country'!$A:$D,4,0)</f>
        <v>1</v>
      </c>
      <c r="O500" s="7">
        <f t="shared" si="7"/>
        <v>25</v>
      </c>
      <c r="P500">
        <v>4.0999999999999996</v>
      </c>
      <c r="Q500" t="s">
        <v>30</v>
      </c>
      <c r="R500">
        <v>921</v>
      </c>
    </row>
    <row r="501" spans="1:18" x14ac:dyDescent="0.35">
      <c r="A501">
        <v>17092799</v>
      </c>
      <c r="B501" t="s">
        <v>1356</v>
      </c>
      <c r="C501">
        <v>216</v>
      </c>
      <c r="D501" t="s">
        <v>18397</v>
      </c>
      <c r="E501" t="s">
        <v>1348</v>
      </c>
      <c r="F501" t="s">
        <v>1357</v>
      </c>
      <c r="G501" t="s">
        <v>971</v>
      </c>
      <c r="H501">
        <v>25</v>
      </c>
      <c r="I501" t="s">
        <v>261</v>
      </c>
      <c r="J501" t="s">
        <v>21</v>
      </c>
      <c r="K501" t="s">
        <v>21</v>
      </c>
      <c r="L501" t="s">
        <v>21</v>
      </c>
      <c r="M501">
        <f>IF(O501&lt;Price!$A$3,Price!$B$2,IF(O501&lt;Price!$A$4,Price!$B$3,IF(O501&lt;Price!$A$5,Price!$B$4,IF(O501&lt;Price!$A$6,Price!$B$5,Price!$B$6))))</f>
        <v>3</v>
      </c>
      <c r="N501">
        <f>VLOOKUP(C501,'Country'!$A:$D,4,0)</f>
        <v>1</v>
      </c>
      <c r="O501" s="7">
        <f t="shared" si="7"/>
        <v>25</v>
      </c>
      <c r="P501">
        <v>4.0999999999999996</v>
      </c>
      <c r="Q501" t="s">
        <v>30</v>
      </c>
      <c r="R501">
        <v>986</v>
      </c>
    </row>
    <row r="502" spans="1:18" x14ac:dyDescent="0.35">
      <c r="A502">
        <v>17095222</v>
      </c>
      <c r="B502" t="s">
        <v>1358</v>
      </c>
      <c r="C502">
        <v>216</v>
      </c>
      <c r="D502" t="s">
        <v>18397</v>
      </c>
      <c r="E502" t="s">
        <v>1348</v>
      </c>
      <c r="F502" t="s">
        <v>1359</v>
      </c>
      <c r="G502" t="s">
        <v>1360</v>
      </c>
      <c r="H502">
        <v>25</v>
      </c>
      <c r="I502" t="s">
        <v>261</v>
      </c>
      <c r="J502" t="s">
        <v>21</v>
      </c>
      <c r="K502" t="s">
        <v>21</v>
      </c>
      <c r="L502" t="s">
        <v>21</v>
      </c>
      <c r="M502">
        <f>IF(O502&lt;Price!$A$3,Price!$B$2,IF(O502&lt;Price!$A$4,Price!$B$3,IF(O502&lt;Price!$A$5,Price!$B$4,IF(O502&lt;Price!$A$6,Price!$B$5,Price!$B$6))))</f>
        <v>3</v>
      </c>
      <c r="N502">
        <f>VLOOKUP(C502,'Country'!$A:$D,4,0)</f>
        <v>1</v>
      </c>
      <c r="O502" s="7">
        <f t="shared" si="7"/>
        <v>25</v>
      </c>
      <c r="P502">
        <v>4.0999999999999996</v>
      </c>
      <c r="Q502" t="s">
        <v>30</v>
      </c>
      <c r="R502">
        <v>1020</v>
      </c>
    </row>
    <row r="503" spans="1:18" x14ac:dyDescent="0.35">
      <c r="A503">
        <v>17092293</v>
      </c>
      <c r="B503" t="s">
        <v>1361</v>
      </c>
      <c r="C503">
        <v>216</v>
      </c>
      <c r="D503" t="s">
        <v>18397</v>
      </c>
      <c r="E503" t="s">
        <v>1348</v>
      </c>
      <c r="F503" t="s">
        <v>1362</v>
      </c>
      <c r="G503" t="s">
        <v>1363</v>
      </c>
      <c r="H503">
        <v>70</v>
      </c>
      <c r="I503" t="s">
        <v>261</v>
      </c>
      <c r="J503" t="s">
        <v>21</v>
      </c>
      <c r="K503" t="s">
        <v>21</v>
      </c>
      <c r="L503" t="s">
        <v>21</v>
      </c>
      <c r="M503">
        <f>IF(O503&lt;Price!$A$3,Price!$B$2,IF(O503&lt;Price!$A$4,Price!$B$3,IF(O503&lt;Price!$A$5,Price!$B$4,IF(O503&lt;Price!$A$6,Price!$B$5,Price!$B$6))))</f>
        <v>4</v>
      </c>
      <c r="N503">
        <f>VLOOKUP(C503,'Country'!$A:$D,4,0)</f>
        <v>1</v>
      </c>
      <c r="O503" s="7">
        <f t="shared" si="7"/>
        <v>70</v>
      </c>
      <c r="P503">
        <v>4.7</v>
      </c>
      <c r="Q503" t="s">
        <v>22</v>
      </c>
      <c r="R503">
        <v>3157</v>
      </c>
    </row>
    <row r="504" spans="1:18" x14ac:dyDescent="0.35">
      <c r="A504">
        <v>17102241</v>
      </c>
      <c r="B504" t="s">
        <v>1364</v>
      </c>
      <c r="C504">
        <v>216</v>
      </c>
      <c r="D504" t="s">
        <v>18397</v>
      </c>
      <c r="E504" t="s">
        <v>1348</v>
      </c>
      <c r="F504" t="s">
        <v>1365</v>
      </c>
      <c r="G504" t="s">
        <v>476</v>
      </c>
      <c r="H504">
        <v>40</v>
      </c>
      <c r="I504" t="s">
        <v>261</v>
      </c>
      <c r="J504" t="s">
        <v>21</v>
      </c>
      <c r="K504" t="s">
        <v>21</v>
      </c>
      <c r="L504" t="s">
        <v>21</v>
      </c>
      <c r="M504">
        <f>IF(O504&lt;Price!$A$3,Price!$B$2,IF(O504&lt;Price!$A$4,Price!$B$3,IF(O504&lt;Price!$A$5,Price!$B$4,IF(O504&lt;Price!$A$6,Price!$B$5,Price!$B$6))))</f>
        <v>3</v>
      </c>
      <c r="N504">
        <f>VLOOKUP(C504,'Country'!$A:$D,4,0)</f>
        <v>1</v>
      </c>
      <c r="O504" s="7">
        <f t="shared" si="7"/>
        <v>40</v>
      </c>
      <c r="P504">
        <v>3.9</v>
      </c>
      <c r="Q504" t="s">
        <v>72</v>
      </c>
      <c r="R504">
        <v>665</v>
      </c>
    </row>
    <row r="505" spans="1:18" x14ac:dyDescent="0.35">
      <c r="A505">
        <v>17102579</v>
      </c>
      <c r="B505" t="s">
        <v>1366</v>
      </c>
      <c r="C505">
        <v>216</v>
      </c>
      <c r="D505" t="s">
        <v>18397</v>
      </c>
      <c r="E505" t="s">
        <v>1348</v>
      </c>
      <c r="F505" t="s">
        <v>1367</v>
      </c>
      <c r="G505" t="s">
        <v>134</v>
      </c>
      <c r="H505">
        <v>70</v>
      </c>
      <c r="I505" t="s">
        <v>261</v>
      </c>
      <c r="J505" t="s">
        <v>21</v>
      </c>
      <c r="K505" t="s">
        <v>21</v>
      </c>
      <c r="L505" t="s">
        <v>21</v>
      </c>
      <c r="M505">
        <f>IF(O505&lt;Price!$A$3,Price!$B$2,IF(O505&lt;Price!$A$4,Price!$B$3,IF(O505&lt;Price!$A$5,Price!$B$4,IF(O505&lt;Price!$A$6,Price!$B$5,Price!$B$6))))</f>
        <v>4</v>
      </c>
      <c r="N505">
        <f>VLOOKUP(C505,'Country'!$A:$D,4,0)</f>
        <v>1</v>
      </c>
      <c r="O505" s="7">
        <f t="shared" si="7"/>
        <v>70</v>
      </c>
      <c r="P505">
        <v>3.9</v>
      </c>
      <c r="Q505" t="s">
        <v>72</v>
      </c>
      <c r="R505">
        <v>373</v>
      </c>
    </row>
    <row r="506" spans="1:18" x14ac:dyDescent="0.35">
      <c r="A506">
        <v>17092801</v>
      </c>
      <c r="B506" t="s">
        <v>1356</v>
      </c>
      <c r="C506">
        <v>216</v>
      </c>
      <c r="D506" t="s">
        <v>18397</v>
      </c>
      <c r="E506" t="s">
        <v>1348</v>
      </c>
      <c r="F506" t="s">
        <v>1368</v>
      </c>
      <c r="G506" t="s">
        <v>1369</v>
      </c>
      <c r="H506">
        <v>25</v>
      </c>
      <c r="I506" t="s">
        <v>261</v>
      </c>
      <c r="J506" t="s">
        <v>21</v>
      </c>
      <c r="K506" t="s">
        <v>21</v>
      </c>
      <c r="L506" t="s">
        <v>21</v>
      </c>
      <c r="M506">
        <f>IF(O506&lt;Price!$A$3,Price!$B$2,IF(O506&lt;Price!$A$4,Price!$B$3,IF(O506&lt;Price!$A$5,Price!$B$4,IF(O506&lt;Price!$A$6,Price!$B$5,Price!$B$6))))</f>
        <v>3</v>
      </c>
      <c r="N506">
        <f>VLOOKUP(C506,'Country'!$A:$D,4,0)</f>
        <v>1</v>
      </c>
      <c r="O506" s="7">
        <f t="shared" si="7"/>
        <v>25</v>
      </c>
      <c r="P506">
        <v>4.4000000000000004</v>
      </c>
      <c r="Q506" t="s">
        <v>30</v>
      </c>
      <c r="R506">
        <v>1007</v>
      </c>
    </row>
    <row r="507" spans="1:18" x14ac:dyDescent="0.35">
      <c r="A507">
        <v>17093273</v>
      </c>
      <c r="B507" t="s">
        <v>1370</v>
      </c>
      <c r="C507">
        <v>216</v>
      </c>
      <c r="D507" t="s">
        <v>18397</v>
      </c>
      <c r="E507" t="s">
        <v>1348</v>
      </c>
      <c r="F507" t="s">
        <v>1371</v>
      </c>
      <c r="G507" t="s">
        <v>149</v>
      </c>
      <c r="H507">
        <v>25</v>
      </c>
      <c r="I507" t="s">
        <v>261</v>
      </c>
      <c r="J507" t="s">
        <v>21</v>
      </c>
      <c r="K507" t="s">
        <v>21</v>
      </c>
      <c r="L507" t="s">
        <v>21</v>
      </c>
      <c r="M507">
        <f>IF(O507&lt;Price!$A$3,Price!$B$2,IF(O507&lt;Price!$A$4,Price!$B$3,IF(O507&lt;Price!$A$5,Price!$B$4,IF(O507&lt;Price!$A$6,Price!$B$5,Price!$B$6))))</f>
        <v>3</v>
      </c>
      <c r="N507">
        <f>VLOOKUP(C507,'Country'!$A:$D,4,0)</f>
        <v>1</v>
      </c>
      <c r="O507" s="7">
        <f t="shared" si="7"/>
        <v>25</v>
      </c>
      <c r="P507">
        <v>4.4000000000000004</v>
      </c>
      <c r="Q507" t="s">
        <v>30</v>
      </c>
      <c r="R507">
        <v>803</v>
      </c>
    </row>
    <row r="508" spans="1:18" x14ac:dyDescent="0.35">
      <c r="A508">
        <v>17096198</v>
      </c>
      <c r="B508" t="s">
        <v>1372</v>
      </c>
      <c r="C508">
        <v>216</v>
      </c>
      <c r="D508" t="s">
        <v>18397</v>
      </c>
      <c r="E508" t="s">
        <v>1348</v>
      </c>
      <c r="F508" t="s">
        <v>1373</v>
      </c>
      <c r="G508" t="s">
        <v>444</v>
      </c>
      <c r="H508">
        <v>40</v>
      </c>
      <c r="I508" t="s">
        <v>261</v>
      </c>
      <c r="J508" t="s">
        <v>21</v>
      </c>
      <c r="K508" t="s">
        <v>21</v>
      </c>
      <c r="L508" t="s">
        <v>21</v>
      </c>
      <c r="M508">
        <f>IF(O508&lt;Price!$A$3,Price!$B$2,IF(O508&lt;Price!$A$4,Price!$B$3,IF(O508&lt;Price!$A$5,Price!$B$4,IF(O508&lt;Price!$A$6,Price!$B$5,Price!$B$6))))</f>
        <v>3</v>
      </c>
      <c r="N508">
        <f>VLOOKUP(C508,'Country'!$A:$D,4,0)</f>
        <v>1</v>
      </c>
      <c r="O508" s="7">
        <f t="shared" si="7"/>
        <v>40</v>
      </c>
      <c r="P508">
        <v>4.2</v>
      </c>
      <c r="Q508" t="s">
        <v>30</v>
      </c>
      <c r="R508">
        <v>1363</v>
      </c>
    </row>
    <row r="509" spans="1:18" x14ac:dyDescent="0.35">
      <c r="A509">
        <v>17095098</v>
      </c>
      <c r="B509" t="s">
        <v>1374</v>
      </c>
      <c r="C509">
        <v>216</v>
      </c>
      <c r="D509" t="s">
        <v>18397</v>
      </c>
      <c r="E509" t="s">
        <v>1348</v>
      </c>
      <c r="F509" t="s">
        <v>1375</v>
      </c>
      <c r="G509" t="s">
        <v>1376</v>
      </c>
      <c r="H509">
        <v>10</v>
      </c>
      <c r="I509" t="s">
        <v>261</v>
      </c>
      <c r="J509" t="s">
        <v>21</v>
      </c>
      <c r="K509" t="s">
        <v>21</v>
      </c>
      <c r="L509" t="s">
        <v>21</v>
      </c>
      <c r="M509">
        <f>IF(O509&lt;Price!$A$3,Price!$B$2,IF(O509&lt;Price!$A$4,Price!$B$3,IF(O509&lt;Price!$A$5,Price!$B$4,IF(O509&lt;Price!$A$6,Price!$B$5,Price!$B$6))))</f>
        <v>2</v>
      </c>
      <c r="N509">
        <f>VLOOKUP(C509,'Country'!$A:$D,4,0)</f>
        <v>1</v>
      </c>
      <c r="O509" s="7">
        <f t="shared" si="7"/>
        <v>10</v>
      </c>
      <c r="P509">
        <v>4.9000000000000004</v>
      </c>
      <c r="Q509" t="s">
        <v>22</v>
      </c>
      <c r="R509">
        <v>1424</v>
      </c>
    </row>
    <row r="510" spans="1:18" x14ac:dyDescent="0.35">
      <c r="A510">
        <v>17093135</v>
      </c>
      <c r="B510" t="s">
        <v>1377</v>
      </c>
      <c r="C510">
        <v>216</v>
      </c>
      <c r="D510" t="s">
        <v>18397</v>
      </c>
      <c r="E510" t="s">
        <v>1348</v>
      </c>
      <c r="F510" t="s">
        <v>1378</v>
      </c>
      <c r="G510" t="s">
        <v>1379</v>
      </c>
      <c r="H510">
        <v>40</v>
      </c>
      <c r="I510" t="s">
        <v>261</v>
      </c>
      <c r="J510" t="s">
        <v>21</v>
      </c>
      <c r="K510" t="s">
        <v>21</v>
      </c>
      <c r="L510" t="s">
        <v>21</v>
      </c>
      <c r="M510">
        <f>IF(O510&lt;Price!$A$3,Price!$B$2,IF(O510&lt;Price!$A$4,Price!$B$3,IF(O510&lt;Price!$A$5,Price!$B$4,IF(O510&lt;Price!$A$6,Price!$B$5,Price!$B$6))))</f>
        <v>3</v>
      </c>
      <c r="N510">
        <f>VLOOKUP(C510,'Country'!$A:$D,4,0)</f>
        <v>1</v>
      </c>
      <c r="O510" s="7">
        <f t="shared" si="7"/>
        <v>40</v>
      </c>
      <c r="P510">
        <v>4.5</v>
      </c>
      <c r="Q510" t="s">
        <v>22</v>
      </c>
      <c r="R510">
        <v>844</v>
      </c>
    </row>
    <row r="511" spans="1:18" x14ac:dyDescent="0.35">
      <c r="A511">
        <v>17095236</v>
      </c>
      <c r="B511" t="s">
        <v>1380</v>
      </c>
      <c r="C511">
        <v>216</v>
      </c>
      <c r="D511" t="s">
        <v>18397</v>
      </c>
      <c r="E511" t="s">
        <v>1348</v>
      </c>
      <c r="F511" t="s">
        <v>1381</v>
      </c>
      <c r="G511" t="s">
        <v>1382</v>
      </c>
      <c r="H511">
        <v>40</v>
      </c>
      <c r="I511" t="s">
        <v>261</v>
      </c>
      <c r="J511" t="s">
        <v>21</v>
      </c>
      <c r="K511" t="s">
        <v>21</v>
      </c>
      <c r="L511" t="s">
        <v>21</v>
      </c>
      <c r="M511">
        <f>IF(O511&lt;Price!$A$3,Price!$B$2,IF(O511&lt;Price!$A$4,Price!$B$3,IF(O511&lt;Price!$A$5,Price!$B$4,IF(O511&lt;Price!$A$6,Price!$B$5,Price!$B$6))))</f>
        <v>3</v>
      </c>
      <c r="N511">
        <f>VLOOKUP(C511,'Country'!$A:$D,4,0)</f>
        <v>1</v>
      </c>
      <c r="O511" s="7">
        <f t="shared" si="7"/>
        <v>40</v>
      </c>
      <c r="P511">
        <v>4.9000000000000004</v>
      </c>
      <c r="Q511" t="s">
        <v>22</v>
      </c>
      <c r="R511">
        <v>1413</v>
      </c>
    </row>
    <row r="512" spans="1:18" x14ac:dyDescent="0.35">
      <c r="A512">
        <v>17095979</v>
      </c>
      <c r="B512" t="s">
        <v>1383</v>
      </c>
      <c r="C512">
        <v>216</v>
      </c>
      <c r="D512" t="s">
        <v>18397</v>
      </c>
      <c r="E512" t="s">
        <v>1348</v>
      </c>
      <c r="F512" t="s">
        <v>1384</v>
      </c>
      <c r="G512" t="s">
        <v>1385</v>
      </c>
      <c r="H512">
        <v>40</v>
      </c>
      <c r="I512" t="s">
        <v>261</v>
      </c>
      <c r="J512" t="s">
        <v>21</v>
      </c>
      <c r="K512" t="s">
        <v>21</v>
      </c>
      <c r="L512" t="s">
        <v>21</v>
      </c>
      <c r="M512">
        <f>IF(O512&lt;Price!$A$3,Price!$B$2,IF(O512&lt;Price!$A$4,Price!$B$3,IF(O512&lt;Price!$A$5,Price!$B$4,IF(O512&lt;Price!$A$6,Price!$B$5,Price!$B$6))))</f>
        <v>3</v>
      </c>
      <c r="N512">
        <f>VLOOKUP(C512,'Country'!$A:$D,4,0)</f>
        <v>1</v>
      </c>
      <c r="O512" s="7">
        <f t="shared" si="7"/>
        <v>40</v>
      </c>
      <c r="P512">
        <v>4.5</v>
      </c>
      <c r="Q512" t="s">
        <v>22</v>
      </c>
      <c r="R512">
        <v>1203</v>
      </c>
    </row>
    <row r="513" spans="1:18" x14ac:dyDescent="0.35">
      <c r="A513">
        <v>17099856</v>
      </c>
      <c r="B513" t="s">
        <v>1386</v>
      </c>
      <c r="C513">
        <v>216</v>
      </c>
      <c r="D513" t="s">
        <v>18397</v>
      </c>
      <c r="E513" t="s">
        <v>1348</v>
      </c>
      <c r="F513" t="s">
        <v>1387</v>
      </c>
      <c r="G513" t="s">
        <v>1388</v>
      </c>
      <c r="H513">
        <v>40</v>
      </c>
      <c r="I513" t="s">
        <v>261</v>
      </c>
      <c r="J513" t="s">
        <v>21</v>
      </c>
      <c r="K513" t="s">
        <v>21</v>
      </c>
      <c r="L513" t="s">
        <v>21</v>
      </c>
      <c r="M513">
        <f>IF(O513&lt;Price!$A$3,Price!$B$2,IF(O513&lt;Price!$A$4,Price!$B$3,IF(O513&lt;Price!$A$5,Price!$B$4,IF(O513&lt;Price!$A$6,Price!$B$5,Price!$B$6))))</f>
        <v>3</v>
      </c>
      <c r="N513">
        <f>VLOOKUP(C513,'Country'!$A:$D,4,0)</f>
        <v>1</v>
      </c>
      <c r="O513" s="7">
        <f t="shared" si="7"/>
        <v>40</v>
      </c>
      <c r="P513">
        <v>4.7</v>
      </c>
      <c r="Q513" t="s">
        <v>22</v>
      </c>
      <c r="R513">
        <v>3074</v>
      </c>
    </row>
    <row r="514" spans="1:18" x14ac:dyDescent="0.35">
      <c r="A514">
        <v>17100307</v>
      </c>
      <c r="B514" t="s">
        <v>1389</v>
      </c>
      <c r="C514">
        <v>216</v>
      </c>
      <c r="D514" t="s">
        <v>18397</v>
      </c>
      <c r="E514" t="s">
        <v>1348</v>
      </c>
      <c r="F514" t="s">
        <v>1390</v>
      </c>
      <c r="G514" t="s">
        <v>1391</v>
      </c>
      <c r="H514">
        <v>40</v>
      </c>
      <c r="I514" t="s">
        <v>261</v>
      </c>
      <c r="J514" t="s">
        <v>21</v>
      </c>
      <c r="K514" t="s">
        <v>21</v>
      </c>
      <c r="L514" t="s">
        <v>21</v>
      </c>
      <c r="M514">
        <f>IF(O514&lt;Price!$A$3,Price!$B$2,IF(O514&lt;Price!$A$4,Price!$B$3,IF(O514&lt;Price!$A$5,Price!$B$4,IF(O514&lt;Price!$A$6,Price!$B$5,Price!$B$6))))</f>
        <v>3</v>
      </c>
      <c r="N514">
        <f>VLOOKUP(C514,'Country'!$A:$D,4,0)</f>
        <v>1</v>
      </c>
      <c r="O514" s="7">
        <f t="shared" ref="O514:O577" si="8">H514*N514</f>
        <v>40</v>
      </c>
      <c r="P514">
        <v>4.8</v>
      </c>
      <c r="Q514" t="s">
        <v>22</v>
      </c>
      <c r="R514">
        <v>1715</v>
      </c>
    </row>
    <row r="515" spans="1:18" x14ac:dyDescent="0.35">
      <c r="A515">
        <v>17093600</v>
      </c>
      <c r="B515" t="s">
        <v>1392</v>
      </c>
      <c r="C515">
        <v>216</v>
      </c>
      <c r="D515" t="s">
        <v>18397</v>
      </c>
      <c r="E515" t="s">
        <v>1348</v>
      </c>
      <c r="F515" t="s">
        <v>1393</v>
      </c>
      <c r="G515" t="s">
        <v>1394</v>
      </c>
      <c r="H515">
        <v>10</v>
      </c>
      <c r="I515" t="s">
        <v>261</v>
      </c>
      <c r="J515" t="s">
        <v>21</v>
      </c>
      <c r="K515" t="s">
        <v>21</v>
      </c>
      <c r="L515" t="s">
        <v>21</v>
      </c>
      <c r="M515">
        <f>IF(O515&lt;Price!$A$3,Price!$B$2,IF(O515&lt;Price!$A$4,Price!$B$3,IF(O515&lt;Price!$A$5,Price!$B$4,IF(O515&lt;Price!$A$6,Price!$B$5,Price!$B$6))))</f>
        <v>2</v>
      </c>
      <c r="N515">
        <f>VLOOKUP(C515,'Country'!$A:$D,4,0)</f>
        <v>1</v>
      </c>
      <c r="O515" s="7">
        <f t="shared" si="8"/>
        <v>10</v>
      </c>
      <c r="P515">
        <v>4.5</v>
      </c>
      <c r="Q515" t="s">
        <v>22</v>
      </c>
      <c r="R515">
        <v>1868</v>
      </c>
    </row>
    <row r="516" spans="1:18" x14ac:dyDescent="0.35">
      <c r="A516">
        <v>17100547</v>
      </c>
      <c r="B516" t="s">
        <v>1395</v>
      </c>
      <c r="C516">
        <v>216</v>
      </c>
      <c r="D516" t="s">
        <v>18397</v>
      </c>
      <c r="E516" t="s">
        <v>1348</v>
      </c>
      <c r="F516" t="s">
        <v>1396</v>
      </c>
      <c r="G516" t="s">
        <v>1397</v>
      </c>
      <c r="H516">
        <v>40</v>
      </c>
      <c r="I516" t="s">
        <v>261</v>
      </c>
      <c r="J516" t="s">
        <v>21</v>
      </c>
      <c r="K516" t="s">
        <v>21</v>
      </c>
      <c r="L516" t="s">
        <v>21</v>
      </c>
      <c r="M516">
        <f>IF(O516&lt;Price!$A$3,Price!$B$2,IF(O516&lt;Price!$A$4,Price!$B$3,IF(O516&lt;Price!$A$5,Price!$B$4,IF(O516&lt;Price!$A$6,Price!$B$5,Price!$B$6))))</f>
        <v>3</v>
      </c>
      <c r="N516">
        <f>VLOOKUP(C516,'Country'!$A:$D,4,0)</f>
        <v>1</v>
      </c>
      <c r="O516" s="7">
        <f t="shared" si="8"/>
        <v>40</v>
      </c>
      <c r="P516">
        <v>4</v>
      </c>
      <c r="Q516" t="s">
        <v>30</v>
      </c>
      <c r="R516">
        <v>875</v>
      </c>
    </row>
    <row r="517" spans="1:18" x14ac:dyDescent="0.35">
      <c r="A517">
        <v>17093124</v>
      </c>
      <c r="B517" t="s">
        <v>1398</v>
      </c>
      <c r="C517">
        <v>216</v>
      </c>
      <c r="D517" t="s">
        <v>18397</v>
      </c>
      <c r="E517" t="s">
        <v>1348</v>
      </c>
      <c r="F517" t="s">
        <v>1399</v>
      </c>
      <c r="G517" t="s">
        <v>1400</v>
      </c>
      <c r="H517">
        <v>40</v>
      </c>
      <c r="I517" t="s">
        <v>261</v>
      </c>
      <c r="J517" t="s">
        <v>21</v>
      </c>
      <c r="K517" t="s">
        <v>21</v>
      </c>
      <c r="L517" t="s">
        <v>21</v>
      </c>
      <c r="M517">
        <f>IF(O517&lt;Price!$A$3,Price!$B$2,IF(O517&lt;Price!$A$4,Price!$B$3,IF(O517&lt;Price!$A$5,Price!$B$4,IF(O517&lt;Price!$A$6,Price!$B$5,Price!$B$6))))</f>
        <v>3</v>
      </c>
      <c r="N517">
        <f>VLOOKUP(C517,'Country'!$A:$D,4,0)</f>
        <v>1</v>
      </c>
      <c r="O517" s="7">
        <f t="shared" si="8"/>
        <v>40</v>
      </c>
      <c r="P517">
        <v>4.4000000000000004</v>
      </c>
      <c r="Q517" t="s">
        <v>30</v>
      </c>
      <c r="R517">
        <v>1746</v>
      </c>
    </row>
    <row r="518" spans="1:18" x14ac:dyDescent="0.35">
      <c r="A518">
        <v>16608059</v>
      </c>
      <c r="B518" t="s">
        <v>1401</v>
      </c>
      <c r="C518">
        <v>14</v>
      </c>
      <c r="D518" t="s">
        <v>18384</v>
      </c>
      <c r="E518" t="s">
        <v>1402</v>
      </c>
      <c r="F518" t="s">
        <v>1403</v>
      </c>
      <c r="G518" t="s">
        <v>1404</v>
      </c>
      <c r="H518">
        <v>30</v>
      </c>
      <c r="I518" t="s">
        <v>261</v>
      </c>
      <c r="J518" t="s">
        <v>21</v>
      </c>
      <c r="K518" t="s">
        <v>21</v>
      </c>
      <c r="L518" t="s">
        <v>21</v>
      </c>
      <c r="M518">
        <f>IF(O518&lt;Price!$A$3,Price!$B$2,IF(O518&lt;Price!$A$4,Price!$B$3,IF(O518&lt;Price!$A$5,Price!$B$4,IF(O518&lt;Price!$A$6,Price!$B$5,Price!$B$6))))</f>
        <v>2</v>
      </c>
      <c r="N518">
        <f>VLOOKUP(C518,'Country'!$A:$D,4,0)</f>
        <v>0.71881046299999996</v>
      </c>
      <c r="O518" s="7">
        <f t="shared" si="8"/>
        <v>21.564313889999998</v>
      </c>
      <c r="P518">
        <v>4.4000000000000004</v>
      </c>
      <c r="Q518" t="s">
        <v>30</v>
      </c>
      <c r="R518">
        <v>339</v>
      </c>
    </row>
    <row r="519" spans="1:18" x14ac:dyDescent="0.35">
      <c r="A519">
        <v>16605194</v>
      </c>
      <c r="B519" t="s">
        <v>1405</v>
      </c>
      <c r="C519">
        <v>14</v>
      </c>
      <c r="D519" t="s">
        <v>18384</v>
      </c>
      <c r="E519" t="s">
        <v>1406</v>
      </c>
      <c r="F519" t="s">
        <v>1407</v>
      </c>
      <c r="G519" t="s">
        <v>1408</v>
      </c>
      <c r="H519">
        <v>20</v>
      </c>
      <c r="I519" t="s">
        <v>261</v>
      </c>
      <c r="J519" t="s">
        <v>21</v>
      </c>
      <c r="K519" t="s">
        <v>21</v>
      </c>
      <c r="L519" t="s">
        <v>21</v>
      </c>
      <c r="M519">
        <f>IF(O519&lt;Price!$A$3,Price!$B$2,IF(O519&lt;Price!$A$4,Price!$B$3,IF(O519&lt;Price!$A$5,Price!$B$4,IF(O519&lt;Price!$A$6,Price!$B$5,Price!$B$6))))</f>
        <v>2</v>
      </c>
      <c r="N519">
        <f>VLOOKUP(C519,'Country'!$A:$D,4,0)</f>
        <v>0.71881046299999996</v>
      </c>
      <c r="O519" s="7">
        <f t="shared" si="8"/>
        <v>14.37620926</v>
      </c>
      <c r="P519">
        <v>4.0999999999999996</v>
      </c>
      <c r="Q519" t="s">
        <v>30</v>
      </c>
      <c r="R519">
        <v>87</v>
      </c>
    </row>
    <row r="520" spans="1:18" x14ac:dyDescent="0.35">
      <c r="A520">
        <v>17678243</v>
      </c>
      <c r="B520" t="s">
        <v>1409</v>
      </c>
      <c r="C520">
        <v>216</v>
      </c>
      <c r="D520" t="s">
        <v>18397</v>
      </c>
      <c r="E520" t="s">
        <v>1410</v>
      </c>
      <c r="F520" t="s">
        <v>1411</v>
      </c>
      <c r="G520" t="s">
        <v>362</v>
      </c>
      <c r="H520">
        <v>25</v>
      </c>
      <c r="I520" t="s">
        <v>261</v>
      </c>
      <c r="J520" t="s">
        <v>21</v>
      </c>
      <c r="K520" t="s">
        <v>21</v>
      </c>
      <c r="L520" t="s">
        <v>21</v>
      </c>
      <c r="M520">
        <f>IF(O520&lt;Price!$A$3,Price!$B$2,IF(O520&lt;Price!$A$4,Price!$B$3,IF(O520&lt;Price!$A$5,Price!$B$4,IF(O520&lt;Price!$A$6,Price!$B$5,Price!$B$6))))</f>
        <v>3</v>
      </c>
      <c r="N520">
        <f>VLOOKUP(C520,'Country'!$A:$D,4,0)</f>
        <v>1</v>
      </c>
      <c r="O520" s="7">
        <f t="shared" si="8"/>
        <v>25</v>
      </c>
      <c r="P520">
        <v>3.4</v>
      </c>
      <c r="Q520" t="s">
        <v>97</v>
      </c>
      <c r="R520">
        <v>98</v>
      </c>
    </row>
    <row r="521" spans="1:18" x14ac:dyDescent="0.35">
      <c r="A521">
        <v>17678043</v>
      </c>
      <c r="B521" t="s">
        <v>1412</v>
      </c>
      <c r="C521">
        <v>216</v>
      </c>
      <c r="D521" t="s">
        <v>18397</v>
      </c>
      <c r="E521" t="s">
        <v>1410</v>
      </c>
      <c r="F521" t="s">
        <v>1413</v>
      </c>
      <c r="G521" t="s">
        <v>269</v>
      </c>
      <c r="H521">
        <v>25</v>
      </c>
      <c r="I521" t="s">
        <v>261</v>
      </c>
      <c r="J521" t="s">
        <v>21</v>
      </c>
      <c r="K521" t="s">
        <v>21</v>
      </c>
      <c r="L521" t="s">
        <v>21</v>
      </c>
      <c r="M521">
        <f>IF(O521&lt;Price!$A$3,Price!$B$2,IF(O521&lt;Price!$A$4,Price!$B$3,IF(O521&lt;Price!$A$5,Price!$B$4,IF(O521&lt;Price!$A$6,Price!$B$5,Price!$B$6))))</f>
        <v>3</v>
      </c>
      <c r="N521">
        <f>VLOOKUP(C521,'Country'!$A:$D,4,0)</f>
        <v>1</v>
      </c>
      <c r="O521" s="7">
        <f t="shared" si="8"/>
        <v>25</v>
      </c>
      <c r="P521">
        <v>3.1</v>
      </c>
      <c r="Q521" t="s">
        <v>97</v>
      </c>
      <c r="R521">
        <v>83</v>
      </c>
    </row>
    <row r="522" spans="1:18" x14ac:dyDescent="0.35">
      <c r="A522">
        <v>17677978</v>
      </c>
      <c r="B522" t="s">
        <v>1414</v>
      </c>
      <c r="C522">
        <v>216</v>
      </c>
      <c r="D522" t="s">
        <v>18397</v>
      </c>
      <c r="E522" t="s">
        <v>1410</v>
      </c>
      <c r="F522" t="s">
        <v>1415</v>
      </c>
      <c r="G522" t="s">
        <v>1416</v>
      </c>
      <c r="H522">
        <v>40</v>
      </c>
      <c r="I522" t="s">
        <v>261</v>
      </c>
      <c r="J522" t="s">
        <v>21</v>
      </c>
      <c r="K522" t="s">
        <v>21</v>
      </c>
      <c r="L522" t="s">
        <v>21</v>
      </c>
      <c r="M522">
        <f>IF(O522&lt;Price!$A$3,Price!$B$2,IF(O522&lt;Price!$A$4,Price!$B$3,IF(O522&lt;Price!$A$5,Price!$B$4,IF(O522&lt;Price!$A$6,Price!$B$5,Price!$B$6))))</f>
        <v>3</v>
      </c>
      <c r="N522">
        <f>VLOOKUP(C522,'Country'!$A:$D,4,0)</f>
        <v>1</v>
      </c>
      <c r="O522" s="7">
        <f t="shared" si="8"/>
        <v>40</v>
      </c>
      <c r="P522">
        <v>3.9</v>
      </c>
      <c r="Q522" t="s">
        <v>72</v>
      </c>
      <c r="R522">
        <v>231</v>
      </c>
    </row>
    <row r="523" spans="1:18" x14ac:dyDescent="0.35">
      <c r="A523">
        <v>17677988</v>
      </c>
      <c r="B523" t="s">
        <v>1417</v>
      </c>
      <c r="C523">
        <v>216</v>
      </c>
      <c r="D523" t="s">
        <v>18397</v>
      </c>
      <c r="E523" t="s">
        <v>1410</v>
      </c>
      <c r="F523" t="s">
        <v>1418</v>
      </c>
      <c r="G523" t="s">
        <v>1304</v>
      </c>
      <c r="H523">
        <v>40</v>
      </c>
      <c r="I523" t="s">
        <v>261</v>
      </c>
      <c r="J523" t="s">
        <v>21</v>
      </c>
      <c r="K523" t="s">
        <v>21</v>
      </c>
      <c r="L523" t="s">
        <v>21</v>
      </c>
      <c r="M523">
        <f>IF(O523&lt;Price!$A$3,Price!$B$2,IF(O523&lt;Price!$A$4,Price!$B$3,IF(O523&lt;Price!$A$5,Price!$B$4,IF(O523&lt;Price!$A$6,Price!$B$5,Price!$B$6))))</f>
        <v>3</v>
      </c>
      <c r="N523">
        <f>VLOOKUP(C523,'Country'!$A:$D,4,0)</f>
        <v>1</v>
      </c>
      <c r="O523" s="7">
        <f t="shared" si="8"/>
        <v>40</v>
      </c>
      <c r="P523">
        <v>3.7</v>
      </c>
      <c r="Q523" t="s">
        <v>72</v>
      </c>
      <c r="R523">
        <v>216</v>
      </c>
    </row>
    <row r="524" spans="1:18" x14ac:dyDescent="0.35">
      <c r="A524">
        <v>17678231</v>
      </c>
      <c r="B524" t="s">
        <v>1419</v>
      </c>
      <c r="C524">
        <v>216</v>
      </c>
      <c r="D524" t="s">
        <v>18397</v>
      </c>
      <c r="E524" t="s">
        <v>1410</v>
      </c>
      <c r="F524" t="s">
        <v>1420</v>
      </c>
      <c r="G524" t="s">
        <v>1421</v>
      </c>
      <c r="H524">
        <v>35</v>
      </c>
      <c r="I524" t="s">
        <v>261</v>
      </c>
      <c r="J524" t="s">
        <v>21</v>
      </c>
      <c r="K524" t="s">
        <v>21</v>
      </c>
      <c r="L524" t="s">
        <v>21</v>
      </c>
      <c r="M524">
        <f>IF(O524&lt;Price!$A$3,Price!$B$2,IF(O524&lt;Price!$A$4,Price!$B$3,IF(O524&lt;Price!$A$5,Price!$B$4,IF(O524&lt;Price!$A$6,Price!$B$5,Price!$B$6))))</f>
        <v>3</v>
      </c>
      <c r="N524">
        <f>VLOOKUP(C524,'Country'!$A:$D,4,0)</f>
        <v>1</v>
      </c>
      <c r="O524" s="7">
        <f t="shared" si="8"/>
        <v>35</v>
      </c>
      <c r="P524">
        <v>3.8</v>
      </c>
      <c r="Q524" t="s">
        <v>72</v>
      </c>
      <c r="R524">
        <v>185</v>
      </c>
    </row>
    <row r="525" spans="1:18" x14ac:dyDescent="0.35">
      <c r="A525">
        <v>17677990</v>
      </c>
      <c r="B525" t="s">
        <v>1422</v>
      </c>
      <c r="C525">
        <v>216</v>
      </c>
      <c r="D525" t="s">
        <v>18397</v>
      </c>
      <c r="E525" t="s">
        <v>1410</v>
      </c>
      <c r="F525" t="s">
        <v>1423</v>
      </c>
      <c r="G525" t="s">
        <v>533</v>
      </c>
      <c r="H525">
        <v>25</v>
      </c>
      <c r="I525" t="s">
        <v>261</v>
      </c>
      <c r="J525" t="s">
        <v>21</v>
      </c>
      <c r="K525" t="s">
        <v>21</v>
      </c>
      <c r="L525" t="s">
        <v>21</v>
      </c>
      <c r="M525">
        <f>IF(O525&lt;Price!$A$3,Price!$B$2,IF(O525&lt;Price!$A$4,Price!$B$3,IF(O525&lt;Price!$A$5,Price!$B$4,IF(O525&lt;Price!$A$6,Price!$B$5,Price!$B$6))))</f>
        <v>3</v>
      </c>
      <c r="N525">
        <f>VLOOKUP(C525,'Country'!$A:$D,4,0)</f>
        <v>1</v>
      </c>
      <c r="O525" s="7">
        <f t="shared" si="8"/>
        <v>25</v>
      </c>
      <c r="P525">
        <v>3.7</v>
      </c>
      <c r="Q525" t="s">
        <v>72</v>
      </c>
      <c r="R525">
        <v>185</v>
      </c>
    </row>
    <row r="526" spans="1:18" x14ac:dyDescent="0.35">
      <c r="A526">
        <v>17677991</v>
      </c>
      <c r="B526" t="s">
        <v>1424</v>
      </c>
      <c r="C526">
        <v>216</v>
      </c>
      <c r="D526" t="s">
        <v>18397</v>
      </c>
      <c r="E526" t="s">
        <v>1410</v>
      </c>
      <c r="F526" t="s">
        <v>1425</v>
      </c>
      <c r="G526" t="s">
        <v>1426</v>
      </c>
      <c r="H526">
        <v>10</v>
      </c>
      <c r="I526" t="s">
        <v>261</v>
      </c>
      <c r="J526" t="s">
        <v>21</v>
      </c>
      <c r="K526" t="s">
        <v>21</v>
      </c>
      <c r="L526" t="s">
        <v>21</v>
      </c>
      <c r="M526">
        <f>IF(O526&lt;Price!$A$3,Price!$B$2,IF(O526&lt;Price!$A$4,Price!$B$3,IF(O526&lt;Price!$A$5,Price!$B$4,IF(O526&lt;Price!$A$6,Price!$B$5,Price!$B$6))))</f>
        <v>2</v>
      </c>
      <c r="N526">
        <f>VLOOKUP(C526,'Country'!$A:$D,4,0)</f>
        <v>1</v>
      </c>
      <c r="O526" s="7">
        <f t="shared" si="8"/>
        <v>10</v>
      </c>
      <c r="P526">
        <v>3.8</v>
      </c>
      <c r="Q526" t="s">
        <v>72</v>
      </c>
      <c r="R526">
        <v>281</v>
      </c>
    </row>
    <row r="527" spans="1:18" x14ac:dyDescent="0.35">
      <c r="A527">
        <v>17678307</v>
      </c>
      <c r="B527" t="s">
        <v>1427</v>
      </c>
      <c r="C527">
        <v>216</v>
      </c>
      <c r="D527" t="s">
        <v>18397</v>
      </c>
      <c r="E527" t="s">
        <v>1410</v>
      </c>
      <c r="F527" t="s">
        <v>1428</v>
      </c>
      <c r="G527" t="s">
        <v>1429</v>
      </c>
      <c r="H527">
        <v>40</v>
      </c>
      <c r="I527" t="s">
        <v>261</v>
      </c>
      <c r="J527" t="s">
        <v>21</v>
      </c>
      <c r="K527" t="s">
        <v>21</v>
      </c>
      <c r="L527" t="s">
        <v>21</v>
      </c>
      <c r="M527">
        <f>IF(O527&lt;Price!$A$3,Price!$B$2,IF(O527&lt;Price!$A$4,Price!$B$3,IF(O527&lt;Price!$A$5,Price!$B$4,IF(O527&lt;Price!$A$6,Price!$B$5,Price!$B$6))))</f>
        <v>3</v>
      </c>
      <c r="N527">
        <f>VLOOKUP(C527,'Country'!$A:$D,4,0)</f>
        <v>1</v>
      </c>
      <c r="O527" s="7">
        <f t="shared" si="8"/>
        <v>40</v>
      </c>
      <c r="P527">
        <v>3.7</v>
      </c>
      <c r="Q527" t="s">
        <v>72</v>
      </c>
      <c r="R527">
        <v>137</v>
      </c>
    </row>
    <row r="528" spans="1:18" x14ac:dyDescent="0.35">
      <c r="A528">
        <v>17678276</v>
      </c>
      <c r="B528" t="s">
        <v>1430</v>
      </c>
      <c r="C528">
        <v>216</v>
      </c>
      <c r="D528" t="s">
        <v>18397</v>
      </c>
      <c r="E528" t="s">
        <v>1410</v>
      </c>
      <c r="F528" t="s">
        <v>1431</v>
      </c>
      <c r="G528" t="s">
        <v>342</v>
      </c>
      <c r="H528">
        <v>25</v>
      </c>
      <c r="I528" t="s">
        <v>261</v>
      </c>
      <c r="J528" t="s">
        <v>21</v>
      </c>
      <c r="K528" t="s">
        <v>21</v>
      </c>
      <c r="L528" t="s">
        <v>21</v>
      </c>
      <c r="M528">
        <f>IF(O528&lt;Price!$A$3,Price!$B$2,IF(O528&lt;Price!$A$4,Price!$B$3,IF(O528&lt;Price!$A$5,Price!$B$4,IF(O528&lt;Price!$A$6,Price!$B$5,Price!$B$6))))</f>
        <v>3</v>
      </c>
      <c r="N528">
        <f>VLOOKUP(C528,'Country'!$A:$D,4,0)</f>
        <v>1</v>
      </c>
      <c r="O528" s="7">
        <f t="shared" si="8"/>
        <v>25</v>
      </c>
      <c r="P528">
        <v>3.7</v>
      </c>
      <c r="Q528" t="s">
        <v>72</v>
      </c>
      <c r="R528">
        <v>209</v>
      </c>
    </row>
    <row r="529" spans="1:18" x14ac:dyDescent="0.35">
      <c r="A529">
        <v>17678283</v>
      </c>
      <c r="B529" t="s">
        <v>1432</v>
      </c>
      <c r="C529">
        <v>216</v>
      </c>
      <c r="D529" t="s">
        <v>18397</v>
      </c>
      <c r="E529" t="s">
        <v>1410</v>
      </c>
      <c r="F529" t="s">
        <v>1433</v>
      </c>
      <c r="G529" t="s">
        <v>269</v>
      </c>
      <c r="H529">
        <v>10</v>
      </c>
      <c r="I529" t="s">
        <v>261</v>
      </c>
      <c r="J529" t="s">
        <v>21</v>
      </c>
      <c r="K529" t="s">
        <v>21</v>
      </c>
      <c r="L529" t="s">
        <v>21</v>
      </c>
      <c r="M529">
        <f>IF(O529&lt;Price!$A$3,Price!$B$2,IF(O529&lt;Price!$A$4,Price!$B$3,IF(O529&lt;Price!$A$5,Price!$B$4,IF(O529&lt;Price!$A$6,Price!$B$5,Price!$B$6))))</f>
        <v>2</v>
      </c>
      <c r="N529">
        <f>VLOOKUP(C529,'Country'!$A:$D,4,0)</f>
        <v>1</v>
      </c>
      <c r="O529" s="7">
        <f t="shared" si="8"/>
        <v>10</v>
      </c>
      <c r="P529">
        <v>3.7</v>
      </c>
      <c r="Q529" t="s">
        <v>72</v>
      </c>
      <c r="R529">
        <v>168</v>
      </c>
    </row>
    <row r="530" spans="1:18" x14ac:dyDescent="0.35">
      <c r="A530">
        <v>17678222</v>
      </c>
      <c r="B530" t="s">
        <v>1434</v>
      </c>
      <c r="C530">
        <v>216</v>
      </c>
      <c r="D530" t="s">
        <v>18397</v>
      </c>
      <c r="E530" t="s">
        <v>1410</v>
      </c>
      <c r="F530" t="s">
        <v>1435</v>
      </c>
      <c r="G530" t="s">
        <v>831</v>
      </c>
      <c r="H530">
        <v>25</v>
      </c>
      <c r="I530" t="s">
        <v>261</v>
      </c>
      <c r="J530" t="s">
        <v>21</v>
      </c>
      <c r="K530" t="s">
        <v>21</v>
      </c>
      <c r="L530" t="s">
        <v>21</v>
      </c>
      <c r="M530">
        <f>IF(O530&lt;Price!$A$3,Price!$B$2,IF(O530&lt;Price!$A$4,Price!$B$3,IF(O530&lt;Price!$A$5,Price!$B$4,IF(O530&lt;Price!$A$6,Price!$B$5,Price!$B$6))))</f>
        <v>3</v>
      </c>
      <c r="N530">
        <f>VLOOKUP(C530,'Country'!$A:$D,4,0)</f>
        <v>1</v>
      </c>
      <c r="O530" s="7">
        <f t="shared" si="8"/>
        <v>25</v>
      </c>
      <c r="P530">
        <v>3.9</v>
      </c>
      <c r="Q530" t="s">
        <v>72</v>
      </c>
      <c r="R530">
        <v>243</v>
      </c>
    </row>
    <row r="531" spans="1:18" x14ac:dyDescent="0.35">
      <c r="A531">
        <v>17678055</v>
      </c>
      <c r="B531" t="s">
        <v>1436</v>
      </c>
      <c r="C531">
        <v>216</v>
      </c>
      <c r="D531" t="s">
        <v>18397</v>
      </c>
      <c r="E531" t="s">
        <v>1410</v>
      </c>
      <c r="F531" t="s">
        <v>1437</v>
      </c>
      <c r="G531" t="s">
        <v>1438</v>
      </c>
      <c r="H531">
        <v>40</v>
      </c>
      <c r="I531" t="s">
        <v>261</v>
      </c>
      <c r="J531" t="s">
        <v>21</v>
      </c>
      <c r="K531" t="s">
        <v>21</v>
      </c>
      <c r="L531" t="s">
        <v>21</v>
      </c>
      <c r="M531">
        <f>IF(O531&lt;Price!$A$3,Price!$B$2,IF(O531&lt;Price!$A$4,Price!$B$3,IF(O531&lt;Price!$A$5,Price!$B$4,IF(O531&lt;Price!$A$6,Price!$B$5,Price!$B$6))))</f>
        <v>3</v>
      </c>
      <c r="N531">
        <f>VLOOKUP(C531,'Country'!$A:$D,4,0)</f>
        <v>1</v>
      </c>
      <c r="O531" s="7">
        <f t="shared" si="8"/>
        <v>40</v>
      </c>
      <c r="P531">
        <v>3.8</v>
      </c>
      <c r="Q531" t="s">
        <v>72</v>
      </c>
      <c r="R531">
        <v>221</v>
      </c>
    </row>
    <row r="532" spans="1:18" x14ac:dyDescent="0.35">
      <c r="A532">
        <v>17678326</v>
      </c>
      <c r="B532" t="s">
        <v>1439</v>
      </c>
      <c r="C532">
        <v>216</v>
      </c>
      <c r="D532" t="s">
        <v>18397</v>
      </c>
      <c r="E532" t="s">
        <v>1410</v>
      </c>
      <c r="F532" t="s">
        <v>1440</v>
      </c>
      <c r="G532" t="s">
        <v>269</v>
      </c>
      <c r="H532">
        <v>10</v>
      </c>
      <c r="I532" t="s">
        <v>261</v>
      </c>
      <c r="J532" t="s">
        <v>21</v>
      </c>
      <c r="K532" t="s">
        <v>21</v>
      </c>
      <c r="L532" t="s">
        <v>21</v>
      </c>
      <c r="M532">
        <f>IF(O532&lt;Price!$A$3,Price!$B$2,IF(O532&lt;Price!$A$4,Price!$B$3,IF(O532&lt;Price!$A$5,Price!$B$4,IF(O532&lt;Price!$A$6,Price!$B$5,Price!$B$6))))</f>
        <v>2</v>
      </c>
      <c r="N532">
        <f>VLOOKUP(C532,'Country'!$A:$D,4,0)</f>
        <v>1</v>
      </c>
      <c r="O532" s="7">
        <f t="shared" si="8"/>
        <v>10</v>
      </c>
      <c r="P532">
        <v>3.5</v>
      </c>
      <c r="Q532" t="s">
        <v>72</v>
      </c>
      <c r="R532">
        <v>46</v>
      </c>
    </row>
    <row r="533" spans="1:18" x14ac:dyDescent="0.35">
      <c r="A533">
        <v>17678229</v>
      </c>
      <c r="B533" t="s">
        <v>1441</v>
      </c>
      <c r="C533">
        <v>216</v>
      </c>
      <c r="D533" t="s">
        <v>18397</v>
      </c>
      <c r="E533" t="s">
        <v>1410</v>
      </c>
      <c r="F533" t="s">
        <v>1442</v>
      </c>
      <c r="G533" t="s">
        <v>33</v>
      </c>
      <c r="H533">
        <v>25</v>
      </c>
      <c r="I533" t="s">
        <v>261</v>
      </c>
      <c r="J533" t="s">
        <v>21</v>
      </c>
      <c r="K533" t="s">
        <v>21</v>
      </c>
      <c r="L533" t="s">
        <v>21</v>
      </c>
      <c r="M533">
        <f>IF(O533&lt;Price!$A$3,Price!$B$2,IF(O533&lt;Price!$A$4,Price!$B$3,IF(O533&lt;Price!$A$5,Price!$B$4,IF(O533&lt;Price!$A$6,Price!$B$5,Price!$B$6))))</f>
        <v>3</v>
      </c>
      <c r="N533">
        <f>VLOOKUP(C533,'Country'!$A:$D,4,0)</f>
        <v>1</v>
      </c>
      <c r="O533" s="7">
        <f t="shared" si="8"/>
        <v>25</v>
      </c>
      <c r="P533">
        <v>3.9</v>
      </c>
      <c r="Q533" t="s">
        <v>72</v>
      </c>
      <c r="R533">
        <v>262</v>
      </c>
    </row>
    <row r="534" spans="1:18" x14ac:dyDescent="0.35">
      <c r="A534">
        <v>17678097</v>
      </c>
      <c r="B534" t="s">
        <v>1443</v>
      </c>
      <c r="C534">
        <v>216</v>
      </c>
      <c r="D534" t="s">
        <v>18397</v>
      </c>
      <c r="E534" t="s">
        <v>1410</v>
      </c>
      <c r="F534" t="s">
        <v>1444</v>
      </c>
      <c r="G534" t="s">
        <v>123</v>
      </c>
      <c r="H534">
        <v>25</v>
      </c>
      <c r="I534" t="s">
        <v>261</v>
      </c>
      <c r="J534" t="s">
        <v>21</v>
      </c>
      <c r="K534" t="s">
        <v>21</v>
      </c>
      <c r="L534" t="s">
        <v>21</v>
      </c>
      <c r="M534">
        <f>IF(O534&lt;Price!$A$3,Price!$B$2,IF(O534&lt;Price!$A$4,Price!$B$3,IF(O534&lt;Price!$A$5,Price!$B$4,IF(O534&lt;Price!$A$6,Price!$B$5,Price!$B$6))))</f>
        <v>3</v>
      </c>
      <c r="N534">
        <f>VLOOKUP(C534,'Country'!$A:$D,4,0)</f>
        <v>1</v>
      </c>
      <c r="O534" s="7">
        <f t="shared" si="8"/>
        <v>25</v>
      </c>
      <c r="P534">
        <v>3.7</v>
      </c>
      <c r="Q534" t="s">
        <v>72</v>
      </c>
      <c r="R534">
        <v>183</v>
      </c>
    </row>
    <row r="535" spans="1:18" x14ac:dyDescent="0.35">
      <c r="A535">
        <v>17678216</v>
      </c>
      <c r="B535" t="s">
        <v>1445</v>
      </c>
      <c r="C535">
        <v>216</v>
      </c>
      <c r="D535" t="s">
        <v>18397</v>
      </c>
      <c r="E535" t="s">
        <v>1410</v>
      </c>
      <c r="F535" t="s">
        <v>1446</v>
      </c>
      <c r="G535" t="s">
        <v>301</v>
      </c>
      <c r="H535">
        <v>70</v>
      </c>
      <c r="I535" t="s">
        <v>261</v>
      </c>
      <c r="J535" t="s">
        <v>21</v>
      </c>
      <c r="K535" t="s">
        <v>21</v>
      </c>
      <c r="L535" t="s">
        <v>21</v>
      </c>
      <c r="M535">
        <f>IF(O535&lt;Price!$A$3,Price!$B$2,IF(O535&lt;Price!$A$4,Price!$B$3,IF(O535&lt;Price!$A$5,Price!$B$4,IF(O535&lt;Price!$A$6,Price!$B$5,Price!$B$6))))</f>
        <v>4</v>
      </c>
      <c r="N535">
        <f>VLOOKUP(C535,'Country'!$A:$D,4,0)</f>
        <v>1</v>
      </c>
      <c r="O535" s="7">
        <f t="shared" si="8"/>
        <v>70</v>
      </c>
      <c r="P535">
        <v>3.5</v>
      </c>
      <c r="Q535" t="s">
        <v>72</v>
      </c>
      <c r="R535">
        <v>208</v>
      </c>
    </row>
    <row r="536" spans="1:18" x14ac:dyDescent="0.35">
      <c r="A536">
        <v>17678233</v>
      </c>
      <c r="B536" t="s">
        <v>1447</v>
      </c>
      <c r="C536">
        <v>216</v>
      </c>
      <c r="D536" t="s">
        <v>18397</v>
      </c>
      <c r="E536" t="s">
        <v>1410</v>
      </c>
      <c r="F536" t="s">
        <v>1448</v>
      </c>
      <c r="G536" t="s">
        <v>1449</v>
      </c>
      <c r="H536">
        <v>25</v>
      </c>
      <c r="I536" t="s">
        <v>261</v>
      </c>
      <c r="J536" t="s">
        <v>21</v>
      </c>
      <c r="K536" t="s">
        <v>21</v>
      </c>
      <c r="L536" t="s">
        <v>21</v>
      </c>
      <c r="M536">
        <f>IF(O536&lt;Price!$A$3,Price!$B$2,IF(O536&lt;Price!$A$4,Price!$B$3,IF(O536&lt;Price!$A$5,Price!$B$4,IF(O536&lt;Price!$A$6,Price!$B$5,Price!$B$6))))</f>
        <v>3</v>
      </c>
      <c r="N536">
        <f>VLOOKUP(C536,'Country'!$A:$D,4,0)</f>
        <v>1</v>
      </c>
      <c r="O536" s="7">
        <f t="shared" si="8"/>
        <v>25</v>
      </c>
      <c r="P536">
        <v>3.8</v>
      </c>
      <c r="Q536" t="s">
        <v>72</v>
      </c>
      <c r="R536">
        <v>245</v>
      </c>
    </row>
    <row r="537" spans="1:18" x14ac:dyDescent="0.35">
      <c r="A537">
        <v>17678148</v>
      </c>
      <c r="B537" t="s">
        <v>1450</v>
      </c>
      <c r="C537">
        <v>216</v>
      </c>
      <c r="D537" t="s">
        <v>18397</v>
      </c>
      <c r="E537" t="s">
        <v>1410</v>
      </c>
      <c r="F537" t="s">
        <v>1451</v>
      </c>
      <c r="G537" t="s">
        <v>269</v>
      </c>
      <c r="H537">
        <v>25</v>
      </c>
      <c r="I537" t="s">
        <v>261</v>
      </c>
      <c r="J537" t="s">
        <v>21</v>
      </c>
      <c r="K537" t="s">
        <v>21</v>
      </c>
      <c r="L537" t="s">
        <v>21</v>
      </c>
      <c r="M537">
        <f>IF(O537&lt;Price!$A$3,Price!$B$2,IF(O537&lt;Price!$A$4,Price!$B$3,IF(O537&lt;Price!$A$5,Price!$B$4,IF(O537&lt;Price!$A$6,Price!$B$5,Price!$B$6))))</f>
        <v>3</v>
      </c>
      <c r="N537">
        <f>VLOOKUP(C537,'Country'!$A:$D,4,0)</f>
        <v>1</v>
      </c>
      <c r="O537" s="7">
        <f t="shared" si="8"/>
        <v>25</v>
      </c>
      <c r="P537">
        <v>3.8</v>
      </c>
      <c r="Q537" t="s">
        <v>72</v>
      </c>
      <c r="R537">
        <v>199</v>
      </c>
    </row>
    <row r="538" spans="1:18" x14ac:dyDescent="0.35">
      <c r="A538">
        <v>17678291</v>
      </c>
      <c r="B538" t="s">
        <v>1452</v>
      </c>
      <c r="C538">
        <v>216</v>
      </c>
      <c r="D538" t="s">
        <v>18397</v>
      </c>
      <c r="E538" t="s">
        <v>1410</v>
      </c>
      <c r="F538" t="s">
        <v>1453</v>
      </c>
      <c r="G538" t="s">
        <v>322</v>
      </c>
      <c r="H538">
        <v>40</v>
      </c>
      <c r="I538" t="s">
        <v>261</v>
      </c>
      <c r="J538" t="s">
        <v>21</v>
      </c>
      <c r="K538" t="s">
        <v>21</v>
      </c>
      <c r="L538" t="s">
        <v>21</v>
      </c>
      <c r="M538">
        <f>IF(O538&lt;Price!$A$3,Price!$B$2,IF(O538&lt;Price!$A$4,Price!$B$3,IF(O538&lt;Price!$A$5,Price!$B$4,IF(O538&lt;Price!$A$6,Price!$B$5,Price!$B$6))))</f>
        <v>3</v>
      </c>
      <c r="N538">
        <f>VLOOKUP(C538,'Country'!$A:$D,4,0)</f>
        <v>1</v>
      </c>
      <c r="O538" s="7">
        <f t="shared" si="8"/>
        <v>40</v>
      </c>
      <c r="P538">
        <v>3.8</v>
      </c>
      <c r="Q538" t="s">
        <v>72</v>
      </c>
      <c r="R538">
        <v>225</v>
      </c>
    </row>
    <row r="539" spans="1:18" x14ac:dyDescent="0.35">
      <c r="A539">
        <v>17678218</v>
      </c>
      <c r="B539" t="s">
        <v>1454</v>
      </c>
      <c r="C539">
        <v>216</v>
      </c>
      <c r="D539" t="s">
        <v>18397</v>
      </c>
      <c r="E539" t="s">
        <v>1410</v>
      </c>
      <c r="F539" t="s">
        <v>1455</v>
      </c>
      <c r="G539" t="s">
        <v>392</v>
      </c>
      <c r="H539">
        <v>25</v>
      </c>
      <c r="I539" t="s">
        <v>261</v>
      </c>
      <c r="J539" t="s">
        <v>21</v>
      </c>
      <c r="K539" t="s">
        <v>21</v>
      </c>
      <c r="L539" t="s">
        <v>21</v>
      </c>
      <c r="M539">
        <f>IF(O539&lt;Price!$A$3,Price!$B$2,IF(O539&lt;Price!$A$4,Price!$B$3,IF(O539&lt;Price!$A$5,Price!$B$4,IF(O539&lt;Price!$A$6,Price!$B$5,Price!$B$6))))</f>
        <v>3</v>
      </c>
      <c r="N539">
        <f>VLOOKUP(C539,'Country'!$A:$D,4,0)</f>
        <v>1</v>
      </c>
      <c r="O539" s="7">
        <f t="shared" si="8"/>
        <v>25</v>
      </c>
      <c r="P539">
        <v>4.0999999999999996</v>
      </c>
      <c r="Q539" t="s">
        <v>30</v>
      </c>
      <c r="R539">
        <v>575</v>
      </c>
    </row>
    <row r="540" spans="1:18" x14ac:dyDescent="0.35">
      <c r="A540">
        <v>17558738</v>
      </c>
      <c r="B540" t="s">
        <v>1456</v>
      </c>
      <c r="C540">
        <v>216</v>
      </c>
      <c r="D540" t="s">
        <v>18397</v>
      </c>
      <c r="E540" t="s">
        <v>1457</v>
      </c>
      <c r="F540" t="s">
        <v>1458</v>
      </c>
      <c r="G540" t="s">
        <v>1459</v>
      </c>
      <c r="H540">
        <v>10</v>
      </c>
      <c r="I540" t="s">
        <v>261</v>
      </c>
      <c r="J540" t="s">
        <v>21</v>
      </c>
      <c r="K540" t="s">
        <v>21</v>
      </c>
      <c r="L540" t="s">
        <v>21</v>
      </c>
      <c r="M540">
        <f>IF(O540&lt;Price!$A$3,Price!$B$2,IF(O540&lt;Price!$A$4,Price!$B$3,IF(O540&lt;Price!$A$5,Price!$B$4,IF(O540&lt;Price!$A$6,Price!$B$5,Price!$B$6))))</f>
        <v>2</v>
      </c>
      <c r="N540">
        <f>VLOOKUP(C540,'Country'!$A:$D,4,0)</f>
        <v>1</v>
      </c>
      <c r="O540" s="7">
        <f t="shared" si="8"/>
        <v>10</v>
      </c>
      <c r="P540">
        <v>4.3</v>
      </c>
      <c r="Q540" t="s">
        <v>30</v>
      </c>
      <c r="R540">
        <v>88</v>
      </c>
    </row>
    <row r="541" spans="1:18" x14ac:dyDescent="0.35">
      <c r="A541">
        <v>16608209</v>
      </c>
      <c r="B541" t="s">
        <v>1460</v>
      </c>
      <c r="C541">
        <v>14</v>
      </c>
      <c r="D541" t="s">
        <v>18384</v>
      </c>
      <c r="E541" t="s">
        <v>1461</v>
      </c>
      <c r="F541" t="s">
        <v>1462</v>
      </c>
      <c r="G541" t="s">
        <v>1463</v>
      </c>
      <c r="H541">
        <v>20</v>
      </c>
      <c r="I541" t="s">
        <v>261</v>
      </c>
      <c r="J541" t="s">
        <v>21</v>
      </c>
      <c r="K541" t="s">
        <v>21</v>
      </c>
      <c r="L541" t="s">
        <v>21</v>
      </c>
      <c r="M541">
        <f>IF(O541&lt;Price!$A$3,Price!$B$2,IF(O541&lt;Price!$A$4,Price!$B$3,IF(O541&lt;Price!$A$5,Price!$B$4,IF(O541&lt;Price!$A$6,Price!$B$5,Price!$B$6))))</f>
        <v>2</v>
      </c>
      <c r="N541">
        <f>VLOOKUP(C541,'Country'!$A:$D,4,0)</f>
        <v>0.71881046299999996</v>
      </c>
      <c r="O541" s="7">
        <f t="shared" si="8"/>
        <v>14.37620926</v>
      </c>
      <c r="P541">
        <v>3.6</v>
      </c>
      <c r="Q541" t="s">
        <v>72</v>
      </c>
      <c r="R541">
        <v>96</v>
      </c>
    </row>
    <row r="542" spans="1:18" x14ac:dyDescent="0.35">
      <c r="A542">
        <v>16654702</v>
      </c>
      <c r="B542" t="s">
        <v>1464</v>
      </c>
      <c r="C542">
        <v>37</v>
      </c>
      <c r="D542" t="s">
        <v>18386</v>
      </c>
      <c r="E542" t="s">
        <v>1465</v>
      </c>
      <c r="F542" t="s">
        <v>1466</v>
      </c>
      <c r="G542" t="s">
        <v>593</v>
      </c>
      <c r="H542">
        <v>70</v>
      </c>
      <c r="I542" t="s">
        <v>261</v>
      </c>
      <c r="J542" t="s">
        <v>21</v>
      </c>
      <c r="K542" t="s">
        <v>21</v>
      </c>
      <c r="L542" t="s">
        <v>21</v>
      </c>
      <c r="M542">
        <f>IF(O542&lt;Price!$A$3,Price!$B$2,IF(O542&lt;Price!$A$4,Price!$B$3,IF(O542&lt;Price!$A$5,Price!$B$4,IF(O542&lt;Price!$A$6,Price!$B$5,Price!$B$6))))</f>
        <v>4</v>
      </c>
      <c r="N542">
        <f>VLOOKUP(C542,'Country'!$A:$D,4,0)</f>
        <v>0.75230216299999997</v>
      </c>
      <c r="O542" s="7">
        <f t="shared" si="8"/>
        <v>52.661151409999995</v>
      </c>
      <c r="P542">
        <v>4.3</v>
      </c>
      <c r="Q542" t="s">
        <v>30</v>
      </c>
      <c r="R542">
        <v>204</v>
      </c>
    </row>
    <row r="543" spans="1:18" x14ac:dyDescent="0.35">
      <c r="A543">
        <v>17697444</v>
      </c>
      <c r="B543" t="s">
        <v>1467</v>
      </c>
      <c r="C543">
        <v>216</v>
      </c>
      <c r="D543" t="s">
        <v>18397</v>
      </c>
      <c r="E543" t="s">
        <v>1468</v>
      </c>
      <c r="F543" t="s">
        <v>1469</v>
      </c>
      <c r="G543" t="s">
        <v>1449</v>
      </c>
      <c r="H543">
        <v>10</v>
      </c>
      <c r="I543" t="s">
        <v>261</v>
      </c>
      <c r="J543" t="s">
        <v>21</v>
      </c>
      <c r="K543" t="s">
        <v>21</v>
      </c>
      <c r="L543" t="s">
        <v>21</v>
      </c>
      <c r="M543">
        <f>IF(O543&lt;Price!$A$3,Price!$B$2,IF(O543&lt;Price!$A$4,Price!$B$3,IF(O543&lt;Price!$A$5,Price!$B$4,IF(O543&lt;Price!$A$6,Price!$B$5,Price!$B$6))))</f>
        <v>2</v>
      </c>
      <c r="N543">
        <f>VLOOKUP(C543,'Country'!$A:$D,4,0)</f>
        <v>1</v>
      </c>
      <c r="O543" s="7">
        <f t="shared" si="8"/>
        <v>10</v>
      </c>
      <c r="P543">
        <v>3.2</v>
      </c>
      <c r="Q543" t="s">
        <v>97</v>
      </c>
      <c r="R543">
        <v>18</v>
      </c>
    </row>
    <row r="544" spans="1:18" x14ac:dyDescent="0.35">
      <c r="A544">
        <v>17696871</v>
      </c>
      <c r="B544" t="s">
        <v>1470</v>
      </c>
      <c r="C544">
        <v>216</v>
      </c>
      <c r="D544" t="s">
        <v>18397</v>
      </c>
      <c r="E544" t="s">
        <v>1468</v>
      </c>
      <c r="F544" t="s">
        <v>1471</v>
      </c>
      <c r="G544" t="s">
        <v>1472</v>
      </c>
      <c r="H544">
        <v>25</v>
      </c>
      <c r="I544" t="s">
        <v>261</v>
      </c>
      <c r="J544" t="s">
        <v>21</v>
      </c>
      <c r="K544" t="s">
        <v>21</v>
      </c>
      <c r="L544" t="s">
        <v>21</v>
      </c>
      <c r="M544">
        <f>IF(O544&lt;Price!$A$3,Price!$B$2,IF(O544&lt;Price!$A$4,Price!$B$3,IF(O544&lt;Price!$A$5,Price!$B$4,IF(O544&lt;Price!$A$6,Price!$B$5,Price!$B$6))))</f>
        <v>3</v>
      </c>
      <c r="N544">
        <f>VLOOKUP(C544,'Country'!$A:$D,4,0)</f>
        <v>1</v>
      </c>
      <c r="O544" s="7">
        <f t="shared" si="8"/>
        <v>25</v>
      </c>
      <c r="P544">
        <v>3.7</v>
      </c>
      <c r="Q544" t="s">
        <v>72</v>
      </c>
      <c r="R544">
        <v>134</v>
      </c>
    </row>
    <row r="545" spans="1:18" x14ac:dyDescent="0.35">
      <c r="A545">
        <v>17696891</v>
      </c>
      <c r="B545" t="s">
        <v>1473</v>
      </c>
      <c r="C545">
        <v>216</v>
      </c>
      <c r="D545" t="s">
        <v>18397</v>
      </c>
      <c r="E545" t="s">
        <v>1468</v>
      </c>
      <c r="F545" t="s">
        <v>1474</v>
      </c>
      <c r="G545" t="s">
        <v>1475</v>
      </c>
      <c r="H545">
        <v>10</v>
      </c>
      <c r="I545" t="s">
        <v>261</v>
      </c>
      <c r="J545" t="s">
        <v>21</v>
      </c>
      <c r="K545" t="s">
        <v>21</v>
      </c>
      <c r="L545" t="s">
        <v>21</v>
      </c>
      <c r="M545">
        <f>IF(O545&lt;Price!$A$3,Price!$B$2,IF(O545&lt;Price!$A$4,Price!$B$3,IF(O545&lt;Price!$A$5,Price!$B$4,IF(O545&lt;Price!$A$6,Price!$B$5,Price!$B$6))))</f>
        <v>2</v>
      </c>
      <c r="N545">
        <f>VLOOKUP(C545,'Country'!$A:$D,4,0)</f>
        <v>1</v>
      </c>
      <c r="O545" s="7">
        <f t="shared" si="8"/>
        <v>10</v>
      </c>
      <c r="P545">
        <v>3.9</v>
      </c>
      <c r="Q545" t="s">
        <v>72</v>
      </c>
      <c r="R545">
        <v>190</v>
      </c>
    </row>
    <row r="546" spans="1:18" x14ac:dyDescent="0.35">
      <c r="A546">
        <v>17696901</v>
      </c>
      <c r="B546" t="s">
        <v>1476</v>
      </c>
      <c r="C546">
        <v>216</v>
      </c>
      <c r="D546" t="s">
        <v>18397</v>
      </c>
      <c r="E546" t="s">
        <v>1468</v>
      </c>
      <c r="F546" t="s">
        <v>1477</v>
      </c>
      <c r="G546" t="s">
        <v>39</v>
      </c>
      <c r="H546">
        <v>10</v>
      </c>
      <c r="I546" t="s">
        <v>261</v>
      </c>
      <c r="J546" t="s">
        <v>21</v>
      </c>
      <c r="K546" t="s">
        <v>21</v>
      </c>
      <c r="L546" t="s">
        <v>21</v>
      </c>
      <c r="M546">
        <f>IF(O546&lt;Price!$A$3,Price!$B$2,IF(O546&lt;Price!$A$4,Price!$B$3,IF(O546&lt;Price!$A$5,Price!$B$4,IF(O546&lt;Price!$A$6,Price!$B$5,Price!$B$6))))</f>
        <v>2</v>
      </c>
      <c r="N546">
        <f>VLOOKUP(C546,'Country'!$A:$D,4,0)</f>
        <v>1</v>
      </c>
      <c r="O546" s="7">
        <f t="shared" si="8"/>
        <v>10</v>
      </c>
      <c r="P546">
        <v>3.8</v>
      </c>
      <c r="Q546" t="s">
        <v>72</v>
      </c>
      <c r="R546">
        <v>136</v>
      </c>
    </row>
    <row r="547" spans="1:18" x14ac:dyDescent="0.35">
      <c r="A547">
        <v>17697384</v>
      </c>
      <c r="B547" t="s">
        <v>704</v>
      </c>
      <c r="C547">
        <v>216</v>
      </c>
      <c r="D547" t="s">
        <v>18397</v>
      </c>
      <c r="E547" t="s">
        <v>1468</v>
      </c>
      <c r="F547" t="s">
        <v>1478</v>
      </c>
      <c r="G547" t="s">
        <v>588</v>
      </c>
      <c r="H547">
        <v>25</v>
      </c>
      <c r="I547" t="s">
        <v>261</v>
      </c>
      <c r="J547" t="s">
        <v>21</v>
      </c>
      <c r="K547" t="s">
        <v>21</v>
      </c>
      <c r="L547" t="s">
        <v>21</v>
      </c>
      <c r="M547">
        <f>IF(O547&lt;Price!$A$3,Price!$B$2,IF(O547&lt;Price!$A$4,Price!$B$3,IF(O547&lt;Price!$A$5,Price!$B$4,IF(O547&lt;Price!$A$6,Price!$B$5,Price!$B$6))))</f>
        <v>3</v>
      </c>
      <c r="N547">
        <f>VLOOKUP(C547,'Country'!$A:$D,4,0)</f>
        <v>1</v>
      </c>
      <c r="O547" s="7">
        <f t="shared" si="8"/>
        <v>25</v>
      </c>
      <c r="P547">
        <v>3.7</v>
      </c>
      <c r="Q547" t="s">
        <v>72</v>
      </c>
      <c r="R547">
        <v>113</v>
      </c>
    </row>
    <row r="548" spans="1:18" x14ac:dyDescent="0.35">
      <c r="A548">
        <v>17697417</v>
      </c>
      <c r="B548" t="s">
        <v>1479</v>
      </c>
      <c r="C548">
        <v>216</v>
      </c>
      <c r="D548" t="s">
        <v>18397</v>
      </c>
      <c r="E548" t="s">
        <v>1468</v>
      </c>
      <c r="F548" t="s">
        <v>1480</v>
      </c>
      <c r="G548" t="s">
        <v>525</v>
      </c>
      <c r="H548">
        <v>10</v>
      </c>
      <c r="I548" t="s">
        <v>261</v>
      </c>
      <c r="J548" t="s">
        <v>21</v>
      </c>
      <c r="K548" t="s">
        <v>21</v>
      </c>
      <c r="L548" t="s">
        <v>21</v>
      </c>
      <c r="M548">
        <f>IF(O548&lt;Price!$A$3,Price!$B$2,IF(O548&lt;Price!$A$4,Price!$B$3,IF(O548&lt;Price!$A$5,Price!$B$4,IF(O548&lt;Price!$A$6,Price!$B$5,Price!$B$6))))</f>
        <v>2</v>
      </c>
      <c r="N548">
        <f>VLOOKUP(C548,'Country'!$A:$D,4,0)</f>
        <v>1</v>
      </c>
      <c r="O548" s="7">
        <f t="shared" si="8"/>
        <v>10</v>
      </c>
      <c r="P548">
        <v>3.6</v>
      </c>
      <c r="Q548" t="s">
        <v>72</v>
      </c>
      <c r="R548">
        <v>69</v>
      </c>
    </row>
    <row r="549" spans="1:18" x14ac:dyDescent="0.35">
      <c r="A549">
        <v>17696918</v>
      </c>
      <c r="B549" t="s">
        <v>1481</v>
      </c>
      <c r="C549">
        <v>216</v>
      </c>
      <c r="D549" t="s">
        <v>18397</v>
      </c>
      <c r="E549" t="s">
        <v>1468</v>
      </c>
      <c r="F549" t="s">
        <v>1482</v>
      </c>
      <c r="G549" t="s">
        <v>1355</v>
      </c>
      <c r="H549">
        <v>40</v>
      </c>
      <c r="I549" t="s">
        <v>261</v>
      </c>
      <c r="J549" t="s">
        <v>21</v>
      </c>
      <c r="K549" t="s">
        <v>21</v>
      </c>
      <c r="L549" t="s">
        <v>21</v>
      </c>
      <c r="M549">
        <f>IF(O549&lt;Price!$A$3,Price!$B$2,IF(O549&lt;Price!$A$4,Price!$B$3,IF(O549&lt;Price!$A$5,Price!$B$4,IF(O549&lt;Price!$A$6,Price!$B$5,Price!$B$6))))</f>
        <v>3</v>
      </c>
      <c r="N549">
        <f>VLOOKUP(C549,'Country'!$A:$D,4,0)</f>
        <v>1</v>
      </c>
      <c r="O549" s="7">
        <f t="shared" si="8"/>
        <v>40</v>
      </c>
      <c r="P549">
        <v>3.6</v>
      </c>
      <c r="Q549" t="s">
        <v>72</v>
      </c>
      <c r="R549">
        <v>89</v>
      </c>
    </row>
    <row r="550" spans="1:18" x14ac:dyDescent="0.35">
      <c r="A550">
        <v>17696920</v>
      </c>
      <c r="B550" t="s">
        <v>1483</v>
      </c>
      <c r="C550">
        <v>216</v>
      </c>
      <c r="D550" t="s">
        <v>18397</v>
      </c>
      <c r="E550" t="s">
        <v>1468</v>
      </c>
      <c r="F550" t="s">
        <v>1484</v>
      </c>
      <c r="G550" t="s">
        <v>1116</v>
      </c>
      <c r="H550">
        <v>25</v>
      </c>
      <c r="I550" t="s">
        <v>261</v>
      </c>
      <c r="J550" t="s">
        <v>21</v>
      </c>
      <c r="K550" t="s">
        <v>21</v>
      </c>
      <c r="L550" t="s">
        <v>21</v>
      </c>
      <c r="M550">
        <f>IF(O550&lt;Price!$A$3,Price!$B$2,IF(O550&lt;Price!$A$4,Price!$B$3,IF(O550&lt;Price!$A$5,Price!$B$4,IF(O550&lt;Price!$A$6,Price!$B$5,Price!$B$6))))</f>
        <v>3</v>
      </c>
      <c r="N550">
        <f>VLOOKUP(C550,'Country'!$A:$D,4,0)</f>
        <v>1</v>
      </c>
      <c r="O550" s="7">
        <f t="shared" si="8"/>
        <v>25</v>
      </c>
      <c r="P550">
        <v>3.6</v>
      </c>
      <c r="Q550" t="s">
        <v>72</v>
      </c>
      <c r="R550">
        <v>80</v>
      </c>
    </row>
    <row r="551" spans="1:18" x14ac:dyDescent="0.35">
      <c r="A551">
        <v>17697398</v>
      </c>
      <c r="B551" t="s">
        <v>1485</v>
      </c>
      <c r="C551">
        <v>216</v>
      </c>
      <c r="D551" t="s">
        <v>18397</v>
      </c>
      <c r="E551" t="s">
        <v>1468</v>
      </c>
      <c r="F551" t="s">
        <v>1486</v>
      </c>
      <c r="G551" t="s">
        <v>33</v>
      </c>
      <c r="H551">
        <v>40</v>
      </c>
      <c r="I551" t="s">
        <v>261</v>
      </c>
      <c r="J551" t="s">
        <v>21</v>
      </c>
      <c r="K551" t="s">
        <v>21</v>
      </c>
      <c r="L551" t="s">
        <v>21</v>
      </c>
      <c r="M551">
        <f>IF(O551&lt;Price!$A$3,Price!$B$2,IF(O551&lt;Price!$A$4,Price!$B$3,IF(O551&lt;Price!$A$5,Price!$B$4,IF(O551&lt;Price!$A$6,Price!$B$5,Price!$B$6))))</f>
        <v>3</v>
      </c>
      <c r="N551">
        <f>VLOOKUP(C551,'Country'!$A:$D,4,0)</f>
        <v>1</v>
      </c>
      <c r="O551" s="7">
        <f t="shared" si="8"/>
        <v>40</v>
      </c>
      <c r="P551">
        <v>3.8</v>
      </c>
      <c r="Q551" t="s">
        <v>72</v>
      </c>
      <c r="R551">
        <v>175</v>
      </c>
    </row>
    <row r="552" spans="1:18" x14ac:dyDescent="0.35">
      <c r="A552">
        <v>17697406</v>
      </c>
      <c r="B552" t="s">
        <v>1487</v>
      </c>
      <c r="C552">
        <v>216</v>
      </c>
      <c r="D552" t="s">
        <v>18397</v>
      </c>
      <c r="E552" t="s">
        <v>1468</v>
      </c>
      <c r="F552" t="s">
        <v>1488</v>
      </c>
      <c r="G552" t="s">
        <v>1489</v>
      </c>
      <c r="H552">
        <v>10</v>
      </c>
      <c r="I552" t="s">
        <v>261</v>
      </c>
      <c r="J552" t="s">
        <v>21</v>
      </c>
      <c r="K552" t="s">
        <v>21</v>
      </c>
      <c r="L552" t="s">
        <v>21</v>
      </c>
      <c r="M552">
        <f>IF(O552&lt;Price!$A$3,Price!$B$2,IF(O552&lt;Price!$A$4,Price!$B$3,IF(O552&lt;Price!$A$5,Price!$B$4,IF(O552&lt;Price!$A$6,Price!$B$5,Price!$B$6))))</f>
        <v>2</v>
      </c>
      <c r="N552">
        <f>VLOOKUP(C552,'Country'!$A:$D,4,0)</f>
        <v>1</v>
      </c>
      <c r="O552" s="7">
        <f t="shared" si="8"/>
        <v>10</v>
      </c>
      <c r="P552">
        <v>3.7</v>
      </c>
      <c r="Q552" t="s">
        <v>72</v>
      </c>
      <c r="R552">
        <v>136</v>
      </c>
    </row>
    <row r="553" spans="1:18" x14ac:dyDescent="0.35">
      <c r="A553">
        <v>17696941</v>
      </c>
      <c r="B553" t="s">
        <v>1490</v>
      </c>
      <c r="C553">
        <v>216</v>
      </c>
      <c r="D553" t="s">
        <v>18397</v>
      </c>
      <c r="E553" t="s">
        <v>1468</v>
      </c>
      <c r="F553" t="s">
        <v>1491</v>
      </c>
      <c r="G553" t="s">
        <v>1492</v>
      </c>
      <c r="H553">
        <v>25</v>
      </c>
      <c r="I553" t="s">
        <v>261</v>
      </c>
      <c r="J553" t="s">
        <v>21</v>
      </c>
      <c r="K553" t="s">
        <v>21</v>
      </c>
      <c r="L553" t="s">
        <v>21</v>
      </c>
      <c r="M553">
        <f>IF(O553&lt;Price!$A$3,Price!$B$2,IF(O553&lt;Price!$A$4,Price!$B$3,IF(O553&lt;Price!$A$5,Price!$B$4,IF(O553&lt;Price!$A$6,Price!$B$5,Price!$B$6))))</f>
        <v>3</v>
      </c>
      <c r="N553">
        <f>VLOOKUP(C553,'Country'!$A:$D,4,0)</f>
        <v>1</v>
      </c>
      <c r="O553" s="7">
        <f t="shared" si="8"/>
        <v>25</v>
      </c>
      <c r="P553">
        <v>3.6</v>
      </c>
      <c r="Q553" t="s">
        <v>72</v>
      </c>
      <c r="R553">
        <v>114</v>
      </c>
    </row>
    <row r="554" spans="1:18" x14ac:dyDescent="0.35">
      <c r="A554">
        <v>17696955</v>
      </c>
      <c r="B554" t="s">
        <v>479</v>
      </c>
      <c r="C554">
        <v>216</v>
      </c>
      <c r="D554" t="s">
        <v>18397</v>
      </c>
      <c r="E554" t="s">
        <v>1468</v>
      </c>
      <c r="F554" t="s">
        <v>1493</v>
      </c>
      <c r="G554" t="s">
        <v>481</v>
      </c>
      <c r="H554">
        <v>25</v>
      </c>
      <c r="I554" t="s">
        <v>261</v>
      </c>
      <c r="J554" t="s">
        <v>21</v>
      </c>
      <c r="K554" t="s">
        <v>21</v>
      </c>
      <c r="L554" t="s">
        <v>21</v>
      </c>
      <c r="M554">
        <f>IF(O554&lt;Price!$A$3,Price!$B$2,IF(O554&lt;Price!$A$4,Price!$B$3,IF(O554&lt;Price!$A$5,Price!$B$4,IF(O554&lt;Price!$A$6,Price!$B$5,Price!$B$6))))</f>
        <v>3</v>
      </c>
      <c r="N554">
        <f>VLOOKUP(C554,'Country'!$A:$D,4,0)</f>
        <v>1</v>
      </c>
      <c r="O554" s="7">
        <f t="shared" si="8"/>
        <v>25</v>
      </c>
      <c r="P554">
        <v>3.6</v>
      </c>
      <c r="Q554" t="s">
        <v>72</v>
      </c>
      <c r="R554">
        <v>93</v>
      </c>
    </row>
    <row r="555" spans="1:18" x14ac:dyDescent="0.35">
      <c r="A555">
        <v>17696957</v>
      </c>
      <c r="B555" t="s">
        <v>1494</v>
      </c>
      <c r="C555">
        <v>216</v>
      </c>
      <c r="D555" t="s">
        <v>18397</v>
      </c>
      <c r="E555" t="s">
        <v>1468</v>
      </c>
      <c r="F555" t="s">
        <v>1495</v>
      </c>
      <c r="G555" t="s">
        <v>533</v>
      </c>
      <c r="H555">
        <v>25</v>
      </c>
      <c r="I555" t="s">
        <v>261</v>
      </c>
      <c r="J555" t="s">
        <v>21</v>
      </c>
      <c r="K555" t="s">
        <v>21</v>
      </c>
      <c r="L555" t="s">
        <v>21</v>
      </c>
      <c r="M555">
        <f>IF(O555&lt;Price!$A$3,Price!$B$2,IF(O555&lt;Price!$A$4,Price!$B$3,IF(O555&lt;Price!$A$5,Price!$B$4,IF(O555&lt;Price!$A$6,Price!$B$5,Price!$B$6))))</f>
        <v>3</v>
      </c>
      <c r="N555">
        <f>VLOOKUP(C555,'Country'!$A:$D,4,0)</f>
        <v>1</v>
      </c>
      <c r="O555" s="7">
        <f t="shared" si="8"/>
        <v>25</v>
      </c>
      <c r="P555">
        <v>3.6</v>
      </c>
      <c r="Q555" t="s">
        <v>72</v>
      </c>
      <c r="R555">
        <v>89</v>
      </c>
    </row>
    <row r="556" spans="1:18" x14ac:dyDescent="0.35">
      <c r="A556">
        <v>17697418</v>
      </c>
      <c r="B556" t="s">
        <v>1496</v>
      </c>
      <c r="C556">
        <v>216</v>
      </c>
      <c r="D556" t="s">
        <v>18397</v>
      </c>
      <c r="E556" t="s">
        <v>1468</v>
      </c>
      <c r="F556" t="s">
        <v>1497</v>
      </c>
      <c r="G556" t="s">
        <v>269</v>
      </c>
      <c r="H556">
        <v>25</v>
      </c>
      <c r="I556" t="s">
        <v>261</v>
      </c>
      <c r="J556" t="s">
        <v>21</v>
      </c>
      <c r="K556" t="s">
        <v>21</v>
      </c>
      <c r="L556" t="s">
        <v>21</v>
      </c>
      <c r="M556">
        <f>IF(O556&lt;Price!$A$3,Price!$B$2,IF(O556&lt;Price!$A$4,Price!$B$3,IF(O556&lt;Price!$A$5,Price!$B$4,IF(O556&lt;Price!$A$6,Price!$B$5,Price!$B$6))))</f>
        <v>3</v>
      </c>
      <c r="N556">
        <f>VLOOKUP(C556,'Country'!$A:$D,4,0)</f>
        <v>1</v>
      </c>
      <c r="O556" s="7">
        <f t="shared" si="8"/>
        <v>25</v>
      </c>
      <c r="P556">
        <v>3.6</v>
      </c>
      <c r="Q556" t="s">
        <v>72</v>
      </c>
      <c r="R556">
        <v>69</v>
      </c>
    </row>
    <row r="557" spans="1:18" x14ac:dyDescent="0.35">
      <c r="A557">
        <v>17697386</v>
      </c>
      <c r="B557" t="s">
        <v>1498</v>
      </c>
      <c r="C557">
        <v>216</v>
      </c>
      <c r="D557" t="s">
        <v>18397</v>
      </c>
      <c r="E557" t="s">
        <v>1468</v>
      </c>
      <c r="F557" t="s">
        <v>1499</v>
      </c>
      <c r="G557" t="s">
        <v>342</v>
      </c>
      <c r="H557">
        <v>40</v>
      </c>
      <c r="I557" t="s">
        <v>261</v>
      </c>
      <c r="J557" t="s">
        <v>21</v>
      </c>
      <c r="K557" t="s">
        <v>21</v>
      </c>
      <c r="L557" t="s">
        <v>21</v>
      </c>
      <c r="M557">
        <f>IF(O557&lt;Price!$A$3,Price!$B$2,IF(O557&lt;Price!$A$4,Price!$B$3,IF(O557&lt;Price!$A$5,Price!$B$4,IF(O557&lt;Price!$A$6,Price!$B$5,Price!$B$6))))</f>
        <v>3</v>
      </c>
      <c r="N557">
        <f>VLOOKUP(C557,'Country'!$A:$D,4,0)</f>
        <v>1</v>
      </c>
      <c r="O557" s="7">
        <f t="shared" si="8"/>
        <v>40</v>
      </c>
      <c r="P557">
        <v>3.6</v>
      </c>
      <c r="Q557" t="s">
        <v>72</v>
      </c>
      <c r="R557">
        <v>86</v>
      </c>
    </row>
    <row r="558" spans="1:18" x14ac:dyDescent="0.35">
      <c r="A558">
        <v>17697224</v>
      </c>
      <c r="B558" t="s">
        <v>1500</v>
      </c>
      <c r="C558">
        <v>216</v>
      </c>
      <c r="D558" t="s">
        <v>18397</v>
      </c>
      <c r="E558" t="s">
        <v>1468</v>
      </c>
      <c r="F558" t="s">
        <v>1501</v>
      </c>
      <c r="G558" t="s">
        <v>39</v>
      </c>
      <c r="H558">
        <v>10</v>
      </c>
      <c r="I558" t="s">
        <v>261</v>
      </c>
      <c r="J558" t="s">
        <v>21</v>
      </c>
      <c r="K558" t="s">
        <v>21</v>
      </c>
      <c r="L558" t="s">
        <v>21</v>
      </c>
      <c r="M558">
        <f>IF(O558&lt;Price!$A$3,Price!$B$2,IF(O558&lt;Price!$A$4,Price!$B$3,IF(O558&lt;Price!$A$5,Price!$B$4,IF(O558&lt;Price!$A$6,Price!$B$5,Price!$B$6))))</f>
        <v>2</v>
      </c>
      <c r="N558">
        <f>VLOOKUP(C558,'Country'!$A:$D,4,0)</f>
        <v>1</v>
      </c>
      <c r="O558" s="7">
        <f t="shared" si="8"/>
        <v>10</v>
      </c>
      <c r="P558">
        <v>3.7</v>
      </c>
      <c r="Q558" t="s">
        <v>72</v>
      </c>
      <c r="R558">
        <v>73</v>
      </c>
    </row>
    <row r="559" spans="1:18" x14ac:dyDescent="0.35">
      <c r="A559">
        <v>17697304</v>
      </c>
      <c r="B559" t="s">
        <v>1502</v>
      </c>
      <c r="C559">
        <v>216</v>
      </c>
      <c r="D559" t="s">
        <v>18397</v>
      </c>
      <c r="E559" t="s">
        <v>1468</v>
      </c>
      <c r="F559" t="s">
        <v>1503</v>
      </c>
      <c r="G559" t="s">
        <v>269</v>
      </c>
      <c r="H559">
        <v>25</v>
      </c>
      <c r="I559" t="s">
        <v>261</v>
      </c>
      <c r="J559" t="s">
        <v>21</v>
      </c>
      <c r="K559" t="s">
        <v>21</v>
      </c>
      <c r="L559" t="s">
        <v>21</v>
      </c>
      <c r="M559">
        <f>IF(O559&lt;Price!$A$3,Price!$B$2,IF(O559&lt;Price!$A$4,Price!$B$3,IF(O559&lt;Price!$A$5,Price!$B$4,IF(O559&lt;Price!$A$6,Price!$B$5,Price!$B$6))))</f>
        <v>3</v>
      </c>
      <c r="N559">
        <f>VLOOKUP(C559,'Country'!$A:$D,4,0)</f>
        <v>1</v>
      </c>
      <c r="O559" s="7">
        <f t="shared" si="8"/>
        <v>25</v>
      </c>
      <c r="P559">
        <v>3.6</v>
      </c>
      <c r="Q559" t="s">
        <v>72</v>
      </c>
      <c r="R559">
        <v>104</v>
      </c>
    </row>
    <row r="560" spans="1:18" x14ac:dyDescent="0.35">
      <c r="A560">
        <v>17697389</v>
      </c>
      <c r="B560" t="s">
        <v>1504</v>
      </c>
      <c r="C560">
        <v>216</v>
      </c>
      <c r="D560" t="s">
        <v>18397</v>
      </c>
      <c r="E560" t="s">
        <v>1468</v>
      </c>
      <c r="F560" t="s">
        <v>1505</v>
      </c>
      <c r="G560" t="s">
        <v>437</v>
      </c>
      <c r="H560">
        <v>10</v>
      </c>
      <c r="I560" t="s">
        <v>261</v>
      </c>
      <c r="J560" t="s">
        <v>21</v>
      </c>
      <c r="K560" t="s">
        <v>21</v>
      </c>
      <c r="L560" t="s">
        <v>21</v>
      </c>
      <c r="M560">
        <f>IF(O560&lt;Price!$A$3,Price!$B$2,IF(O560&lt;Price!$A$4,Price!$B$3,IF(O560&lt;Price!$A$5,Price!$B$4,IF(O560&lt;Price!$A$6,Price!$B$5,Price!$B$6))))</f>
        <v>2</v>
      </c>
      <c r="N560">
        <f>VLOOKUP(C560,'Country'!$A:$D,4,0)</f>
        <v>1</v>
      </c>
      <c r="O560" s="7">
        <f t="shared" si="8"/>
        <v>10</v>
      </c>
      <c r="P560">
        <v>3.7</v>
      </c>
      <c r="Q560" t="s">
        <v>72</v>
      </c>
      <c r="R560">
        <v>101</v>
      </c>
    </row>
    <row r="561" spans="1:18" x14ac:dyDescent="0.35">
      <c r="A561">
        <v>17697424</v>
      </c>
      <c r="B561" t="s">
        <v>1506</v>
      </c>
      <c r="C561">
        <v>216</v>
      </c>
      <c r="D561" t="s">
        <v>18397</v>
      </c>
      <c r="E561" t="s">
        <v>1468</v>
      </c>
      <c r="F561" t="s">
        <v>1507</v>
      </c>
      <c r="G561" t="s">
        <v>423</v>
      </c>
      <c r="H561">
        <v>10</v>
      </c>
      <c r="I561" t="s">
        <v>261</v>
      </c>
      <c r="J561" t="s">
        <v>21</v>
      </c>
      <c r="K561" t="s">
        <v>21</v>
      </c>
      <c r="L561" t="s">
        <v>21</v>
      </c>
      <c r="M561">
        <f>IF(O561&lt;Price!$A$3,Price!$B$2,IF(O561&lt;Price!$A$4,Price!$B$3,IF(O561&lt;Price!$A$5,Price!$B$4,IF(O561&lt;Price!$A$6,Price!$B$5,Price!$B$6))))</f>
        <v>2</v>
      </c>
      <c r="N561">
        <f>VLOOKUP(C561,'Country'!$A:$D,4,0)</f>
        <v>1</v>
      </c>
      <c r="O561" s="7">
        <f t="shared" si="8"/>
        <v>10</v>
      </c>
      <c r="P561">
        <v>3.5</v>
      </c>
      <c r="Q561" t="s">
        <v>72</v>
      </c>
      <c r="R561">
        <v>58</v>
      </c>
    </row>
    <row r="562" spans="1:18" x14ac:dyDescent="0.35">
      <c r="A562">
        <v>17697332</v>
      </c>
      <c r="B562" t="s">
        <v>1508</v>
      </c>
      <c r="C562">
        <v>216</v>
      </c>
      <c r="D562" t="s">
        <v>18397</v>
      </c>
      <c r="E562" t="s">
        <v>1468</v>
      </c>
      <c r="F562" t="s">
        <v>1509</v>
      </c>
      <c r="G562" t="s">
        <v>301</v>
      </c>
      <c r="H562">
        <v>25</v>
      </c>
      <c r="I562" t="s">
        <v>261</v>
      </c>
      <c r="J562" t="s">
        <v>21</v>
      </c>
      <c r="K562" t="s">
        <v>21</v>
      </c>
      <c r="L562" t="s">
        <v>21</v>
      </c>
      <c r="M562">
        <f>IF(O562&lt;Price!$A$3,Price!$B$2,IF(O562&lt;Price!$A$4,Price!$B$3,IF(O562&lt;Price!$A$5,Price!$B$4,IF(O562&lt;Price!$A$6,Price!$B$5,Price!$B$6))))</f>
        <v>3</v>
      </c>
      <c r="N562">
        <f>VLOOKUP(C562,'Country'!$A:$D,4,0)</f>
        <v>1</v>
      </c>
      <c r="O562" s="7">
        <f t="shared" si="8"/>
        <v>25</v>
      </c>
      <c r="P562">
        <v>3.9</v>
      </c>
      <c r="Q562" t="s">
        <v>72</v>
      </c>
      <c r="R562">
        <v>156</v>
      </c>
    </row>
    <row r="563" spans="1:18" x14ac:dyDescent="0.35">
      <c r="A563">
        <v>17694056</v>
      </c>
      <c r="B563" t="s">
        <v>1510</v>
      </c>
      <c r="C563">
        <v>216</v>
      </c>
      <c r="D563" t="s">
        <v>18397</v>
      </c>
      <c r="E563" t="s">
        <v>1511</v>
      </c>
      <c r="F563" t="s">
        <v>1512</v>
      </c>
      <c r="G563" t="s">
        <v>1513</v>
      </c>
      <c r="H563">
        <v>25</v>
      </c>
      <c r="I563" t="s">
        <v>261</v>
      </c>
      <c r="J563" t="s">
        <v>21</v>
      </c>
      <c r="K563" t="s">
        <v>21</v>
      </c>
      <c r="L563" t="s">
        <v>21</v>
      </c>
      <c r="M563">
        <f>IF(O563&lt;Price!$A$3,Price!$B$2,IF(O563&lt;Price!$A$4,Price!$B$3,IF(O563&lt;Price!$A$5,Price!$B$4,IF(O563&lt;Price!$A$6,Price!$B$5,Price!$B$6))))</f>
        <v>3</v>
      </c>
      <c r="N563">
        <f>VLOOKUP(C563,'Country'!$A:$D,4,0)</f>
        <v>1</v>
      </c>
      <c r="O563" s="7">
        <f t="shared" si="8"/>
        <v>25</v>
      </c>
      <c r="P563">
        <v>3.9</v>
      </c>
      <c r="Q563" t="s">
        <v>72</v>
      </c>
      <c r="R563">
        <v>156</v>
      </c>
    </row>
    <row r="564" spans="1:18" x14ac:dyDescent="0.35">
      <c r="A564">
        <v>17559793</v>
      </c>
      <c r="B564" t="s">
        <v>1514</v>
      </c>
      <c r="C564">
        <v>216</v>
      </c>
      <c r="D564" t="s">
        <v>18397</v>
      </c>
      <c r="E564" t="s">
        <v>1515</v>
      </c>
      <c r="F564" t="s">
        <v>1516</v>
      </c>
      <c r="G564" t="s">
        <v>1304</v>
      </c>
      <c r="H564">
        <v>25</v>
      </c>
      <c r="I564" t="s">
        <v>261</v>
      </c>
      <c r="J564" t="s">
        <v>21</v>
      </c>
      <c r="K564" t="s">
        <v>21</v>
      </c>
      <c r="L564" t="s">
        <v>21</v>
      </c>
      <c r="M564">
        <f>IF(O564&lt;Price!$A$3,Price!$B$2,IF(O564&lt;Price!$A$4,Price!$B$3,IF(O564&lt;Price!$A$5,Price!$B$4,IF(O564&lt;Price!$A$6,Price!$B$5,Price!$B$6))))</f>
        <v>3</v>
      </c>
      <c r="N564">
        <f>VLOOKUP(C564,'Country'!$A:$D,4,0)</f>
        <v>1</v>
      </c>
      <c r="O564" s="7">
        <f t="shared" si="8"/>
        <v>25</v>
      </c>
      <c r="P564">
        <v>3.2</v>
      </c>
      <c r="Q564" t="s">
        <v>97</v>
      </c>
      <c r="R564">
        <v>16</v>
      </c>
    </row>
    <row r="565" spans="1:18" x14ac:dyDescent="0.35">
      <c r="A565">
        <v>16668008</v>
      </c>
      <c r="B565" t="s">
        <v>1517</v>
      </c>
      <c r="C565">
        <v>37</v>
      </c>
      <c r="D565" t="s">
        <v>18386</v>
      </c>
      <c r="E565" t="s">
        <v>1518</v>
      </c>
      <c r="F565" t="s">
        <v>1519</v>
      </c>
      <c r="G565" t="s">
        <v>666</v>
      </c>
      <c r="H565">
        <v>25</v>
      </c>
      <c r="I565" t="s">
        <v>261</v>
      </c>
      <c r="J565" t="s">
        <v>21</v>
      </c>
      <c r="K565" t="s">
        <v>21</v>
      </c>
      <c r="L565" t="s">
        <v>21</v>
      </c>
      <c r="M565">
        <f>IF(O565&lt;Price!$A$3,Price!$B$2,IF(O565&lt;Price!$A$4,Price!$B$3,IF(O565&lt;Price!$A$5,Price!$B$4,IF(O565&lt;Price!$A$6,Price!$B$5,Price!$B$6))))</f>
        <v>2</v>
      </c>
      <c r="N565">
        <f>VLOOKUP(C565,'Country'!$A:$D,4,0)</f>
        <v>0.75230216299999997</v>
      </c>
      <c r="O565" s="7">
        <f t="shared" si="8"/>
        <v>18.807554074999999</v>
      </c>
      <c r="P565">
        <v>3.3</v>
      </c>
      <c r="Q565" t="s">
        <v>97</v>
      </c>
      <c r="R565">
        <v>26</v>
      </c>
    </row>
    <row r="566" spans="1:18" x14ac:dyDescent="0.35">
      <c r="A566">
        <v>18212135</v>
      </c>
      <c r="B566" t="s">
        <v>1520</v>
      </c>
      <c r="C566">
        <v>214</v>
      </c>
      <c r="D566" t="s">
        <v>18395</v>
      </c>
      <c r="E566" t="s">
        <v>1521</v>
      </c>
      <c r="F566" t="s">
        <v>1522</v>
      </c>
      <c r="G566" t="s">
        <v>342</v>
      </c>
      <c r="H566">
        <v>190</v>
      </c>
      <c r="I566" t="s">
        <v>1523</v>
      </c>
      <c r="J566" t="s">
        <v>21</v>
      </c>
      <c r="K566" t="s">
        <v>21</v>
      </c>
      <c r="L566" t="s">
        <v>21</v>
      </c>
      <c r="M566">
        <f>IF(O566&lt;Price!$A$3,Price!$B$2,IF(O566&lt;Price!$A$4,Price!$B$3,IF(O566&lt;Price!$A$5,Price!$B$4,IF(O566&lt;Price!$A$6,Price!$B$5,Price!$B$6))))</f>
        <v>4</v>
      </c>
      <c r="N566">
        <f>VLOOKUP(C566,'Country'!$A:$D,4,0)</f>
        <v>0.27229407799999999</v>
      </c>
      <c r="O566" s="7">
        <f t="shared" si="8"/>
        <v>51.735874819999999</v>
      </c>
      <c r="P566">
        <v>4.5999999999999996</v>
      </c>
      <c r="Q566" t="s">
        <v>22</v>
      </c>
      <c r="R566">
        <v>207</v>
      </c>
    </row>
    <row r="567" spans="1:18" x14ac:dyDescent="0.35">
      <c r="A567">
        <v>5704255</v>
      </c>
      <c r="B567" t="s">
        <v>1524</v>
      </c>
      <c r="C567">
        <v>214</v>
      </c>
      <c r="D567" t="s">
        <v>18395</v>
      </c>
      <c r="E567" t="s">
        <v>1521</v>
      </c>
      <c r="F567" t="s">
        <v>1525</v>
      </c>
      <c r="G567" t="s">
        <v>342</v>
      </c>
      <c r="H567">
        <v>260</v>
      </c>
      <c r="I567" t="s">
        <v>1523</v>
      </c>
      <c r="J567" t="s">
        <v>21</v>
      </c>
      <c r="K567" t="s">
        <v>20</v>
      </c>
      <c r="L567" t="s">
        <v>21</v>
      </c>
      <c r="M567">
        <f>IF(O567&lt;Price!$A$3,Price!$B$2,IF(O567&lt;Price!$A$4,Price!$B$3,IF(O567&lt;Price!$A$5,Price!$B$4,IF(O567&lt;Price!$A$6,Price!$B$5,Price!$B$6))))</f>
        <v>4</v>
      </c>
      <c r="N567">
        <f>VLOOKUP(C567,'Country'!$A:$D,4,0)</f>
        <v>0.27229407799999999</v>
      </c>
      <c r="O567" s="7">
        <f t="shared" si="8"/>
        <v>70.796460280000005</v>
      </c>
      <c r="P567">
        <v>4.5999999999999996</v>
      </c>
      <c r="Q567" t="s">
        <v>22</v>
      </c>
      <c r="R567">
        <v>376</v>
      </c>
    </row>
    <row r="568" spans="1:18" x14ac:dyDescent="0.35">
      <c r="A568">
        <v>5701978</v>
      </c>
      <c r="B568" t="s">
        <v>1526</v>
      </c>
      <c r="C568">
        <v>214</v>
      </c>
      <c r="D568" t="s">
        <v>18395</v>
      </c>
      <c r="E568" t="s">
        <v>1521</v>
      </c>
      <c r="F568" t="s">
        <v>1527</v>
      </c>
      <c r="G568" t="s">
        <v>75</v>
      </c>
      <c r="H568">
        <v>150</v>
      </c>
      <c r="I568" t="s">
        <v>1523</v>
      </c>
      <c r="J568" t="s">
        <v>20</v>
      </c>
      <c r="K568" t="s">
        <v>20</v>
      </c>
      <c r="L568" t="s">
        <v>21</v>
      </c>
      <c r="M568">
        <f>IF(O568&lt;Price!$A$3,Price!$B$2,IF(O568&lt;Price!$A$4,Price!$B$3,IF(O568&lt;Price!$A$5,Price!$B$4,IF(O568&lt;Price!$A$6,Price!$B$5,Price!$B$6))))</f>
        <v>3</v>
      </c>
      <c r="N568">
        <f>VLOOKUP(C568,'Country'!$A:$D,4,0)</f>
        <v>0.27229407799999999</v>
      </c>
      <c r="O568" s="7">
        <f t="shared" si="8"/>
        <v>40.844111699999999</v>
      </c>
      <c r="P568">
        <v>4.4000000000000004</v>
      </c>
      <c r="Q568" t="s">
        <v>30</v>
      </c>
      <c r="R568">
        <v>471</v>
      </c>
    </row>
    <row r="569" spans="1:18" x14ac:dyDescent="0.35">
      <c r="A569">
        <v>5701729</v>
      </c>
      <c r="B569" t="s">
        <v>1528</v>
      </c>
      <c r="C569">
        <v>214</v>
      </c>
      <c r="D569" t="s">
        <v>18395</v>
      </c>
      <c r="E569" t="s">
        <v>1521</v>
      </c>
      <c r="F569" t="s">
        <v>1529</v>
      </c>
      <c r="G569" t="s">
        <v>1530</v>
      </c>
      <c r="H569">
        <v>70</v>
      </c>
      <c r="I569" t="s">
        <v>1523</v>
      </c>
      <c r="J569" t="s">
        <v>21</v>
      </c>
      <c r="K569" t="s">
        <v>21</v>
      </c>
      <c r="L569" t="s">
        <v>21</v>
      </c>
      <c r="M569">
        <f>IF(O569&lt;Price!$A$3,Price!$B$2,IF(O569&lt;Price!$A$4,Price!$B$3,IF(O569&lt;Price!$A$5,Price!$B$4,IF(O569&lt;Price!$A$6,Price!$B$5,Price!$B$6))))</f>
        <v>2</v>
      </c>
      <c r="N569">
        <f>VLOOKUP(C569,'Country'!$A:$D,4,0)</f>
        <v>0.27229407799999999</v>
      </c>
      <c r="O569" s="7">
        <f t="shared" si="8"/>
        <v>19.060585459999999</v>
      </c>
      <c r="P569">
        <v>4.3</v>
      </c>
      <c r="Q569" t="s">
        <v>30</v>
      </c>
      <c r="R569">
        <v>224</v>
      </c>
    </row>
    <row r="570" spans="1:18" x14ac:dyDescent="0.35">
      <c r="A570">
        <v>5704168</v>
      </c>
      <c r="B570" t="s">
        <v>1531</v>
      </c>
      <c r="C570">
        <v>214</v>
      </c>
      <c r="D570" t="s">
        <v>18395</v>
      </c>
      <c r="E570" t="s">
        <v>1521</v>
      </c>
      <c r="F570" t="s">
        <v>1532</v>
      </c>
      <c r="G570" t="s">
        <v>1533</v>
      </c>
      <c r="H570">
        <v>100</v>
      </c>
      <c r="I570" t="s">
        <v>1523</v>
      </c>
      <c r="J570" t="s">
        <v>21</v>
      </c>
      <c r="K570" t="s">
        <v>21</v>
      </c>
      <c r="L570" t="s">
        <v>21</v>
      </c>
      <c r="M570">
        <f>IF(O570&lt;Price!$A$3,Price!$B$2,IF(O570&lt;Price!$A$4,Price!$B$3,IF(O570&lt;Price!$A$5,Price!$B$4,IF(O570&lt;Price!$A$6,Price!$B$5,Price!$B$6))))</f>
        <v>3</v>
      </c>
      <c r="N570">
        <f>VLOOKUP(C570,'Country'!$A:$D,4,0)</f>
        <v>0.27229407799999999</v>
      </c>
      <c r="O570" s="7">
        <f t="shared" si="8"/>
        <v>27.229407800000001</v>
      </c>
      <c r="P570">
        <v>4.2</v>
      </c>
      <c r="Q570" t="s">
        <v>30</v>
      </c>
      <c r="R570">
        <v>228</v>
      </c>
    </row>
    <row r="571" spans="1:18" x14ac:dyDescent="0.35">
      <c r="A571">
        <v>18277098</v>
      </c>
      <c r="B571" t="s">
        <v>1534</v>
      </c>
      <c r="C571">
        <v>214</v>
      </c>
      <c r="D571" t="s">
        <v>18395</v>
      </c>
      <c r="E571" t="s">
        <v>1521</v>
      </c>
      <c r="F571" t="s">
        <v>1535</v>
      </c>
      <c r="G571" t="s">
        <v>666</v>
      </c>
      <c r="H571">
        <v>180</v>
      </c>
      <c r="I571" t="s">
        <v>1523</v>
      </c>
      <c r="J571" t="s">
        <v>21</v>
      </c>
      <c r="K571" t="s">
        <v>21</v>
      </c>
      <c r="L571" t="s">
        <v>21</v>
      </c>
      <c r="M571">
        <f>IF(O571&lt;Price!$A$3,Price!$B$2,IF(O571&lt;Price!$A$4,Price!$B$3,IF(O571&lt;Price!$A$5,Price!$B$4,IF(O571&lt;Price!$A$6,Price!$B$5,Price!$B$6))))</f>
        <v>3</v>
      </c>
      <c r="N571">
        <f>VLOOKUP(C571,'Country'!$A:$D,4,0)</f>
        <v>0.27229407799999999</v>
      </c>
      <c r="O571" s="7">
        <f t="shared" si="8"/>
        <v>49.012934039999998</v>
      </c>
      <c r="P571">
        <v>4.5999999999999996</v>
      </c>
      <c r="Q571" t="s">
        <v>22</v>
      </c>
      <c r="R571">
        <v>81</v>
      </c>
    </row>
    <row r="572" spans="1:18" x14ac:dyDescent="0.35">
      <c r="A572">
        <v>5701446</v>
      </c>
      <c r="B572" t="s">
        <v>1536</v>
      </c>
      <c r="C572">
        <v>214</v>
      </c>
      <c r="D572" t="s">
        <v>18395</v>
      </c>
      <c r="E572" t="s">
        <v>1521</v>
      </c>
      <c r="F572" t="s">
        <v>1537</v>
      </c>
      <c r="G572" t="s">
        <v>75</v>
      </c>
      <c r="H572">
        <v>230</v>
      </c>
      <c r="I572" t="s">
        <v>1523</v>
      </c>
      <c r="J572" t="s">
        <v>21</v>
      </c>
      <c r="K572" t="s">
        <v>21</v>
      </c>
      <c r="L572" t="s">
        <v>21</v>
      </c>
      <c r="M572">
        <f>IF(O572&lt;Price!$A$3,Price!$B$2,IF(O572&lt;Price!$A$4,Price!$B$3,IF(O572&lt;Price!$A$5,Price!$B$4,IF(O572&lt;Price!$A$6,Price!$B$5,Price!$B$6))))</f>
        <v>4</v>
      </c>
      <c r="N572">
        <f>VLOOKUP(C572,'Country'!$A:$D,4,0)</f>
        <v>0.27229407799999999</v>
      </c>
      <c r="O572" s="7">
        <f t="shared" si="8"/>
        <v>62.62763794</v>
      </c>
      <c r="P572">
        <v>4.0999999999999996</v>
      </c>
      <c r="Q572" t="s">
        <v>30</v>
      </c>
      <c r="R572">
        <v>422</v>
      </c>
    </row>
    <row r="573" spans="1:18" x14ac:dyDescent="0.35">
      <c r="A573">
        <v>5700052</v>
      </c>
      <c r="B573" t="s">
        <v>1538</v>
      </c>
      <c r="C573">
        <v>214</v>
      </c>
      <c r="D573" t="s">
        <v>18395</v>
      </c>
      <c r="E573" t="s">
        <v>1521</v>
      </c>
      <c r="F573" t="s">
        <v>1539</v>
      </c>
      <c r="G573" t="s">
        <v>1540</v>
      </c>
      <c r="H573">
        <v>350</v>
      </c>
      <c r="I573" t="s">
        <v>1523</v>
      </c>
      <c r="J573" t="s">
        <v>20</v>
      </c>
      <c r="K573" t="s">
        <v>20</v>
      </c>
      <c r="L573" t="s">
        <v>21</v>
      </c>
      <c r="M573">
        <f>IF(O573&lt;Price!$A$3,Price!$B$2,IF(O573&lt;Price!$A$4,Price!$B$3,IF(O573&lt;Price!$A$5,Price!$B$4,IF(O573&lt;Price!$A$6,Price!$B$5,Price!$B$6))))</f>
        <v>4</v>
      </c>
      <c r="N573">
        <f>VLOOKUP(C573,'Country'!$A:$D,4,0)</f>
        <v>0.27229407799999999</v>
      </c>
      <c r="O573" s="7">
        <f t="shared" si="8"/>
        <v>95.302927299999993</v>
      </c>
      <c r="P573">
        <v>4.4000000000000004</v>
      </c>
      <c r="Q573" t="s">
        <v>30</v>
      </c>
      <c r="R573">
        <v>246</v>
      </c>
    </row>
    <row r="574" spans="1:18" x14ac:dyDescent="0.35">
      <c r="A574">
        <v>5702418</v>
      </c>
      <c r="B574" t="s">
        <v>1169</v>
      </c>
      <c r="C574">
        <v>214</v>
      </c>
      <c r="D574" t="s">
        <v>18395</v>
      </c>
      <c r="E574" t="s">
        <v>1521</v>
      </c>
      <c r="F574" t="s">
        <v>1541</v>
      </c>
      <c r="G574" t="s">
        <v>1542</v>
      </c>
      <c r="H574">
        <v>120</v>
      </c>
      <c r="I574" t="s">
        <v>1523</v>
      </c>
      <c r="J574" t="s">
        <v>20</v>
      </c>
      <c r="K574" t="s">
        <v>20</v>
      </c>
      <c r="L574" t="s">
        <v>21</v>
      </c>
      <c r="M574">
        <f>IF(O574&lt;Price!$A$3,Price!$B$2,IF(O574&lt;Price!$A$4,Price!$B$3,IF(O574&lt;Price!$A$5,Price!$B$4,IF(O574&lt;Price!$A$6,Price!$B$5,Price!$B$6))))</f>
        <v>3</v>
      </c>
      <c r="N574">
        <f>VLOOKUP(C574,'Country'!$A:$D,4,0)</f>
        <v>0.27229407799999999</v>
      </c>
      <c r="O574" s="7">
        <f t="shared" si="8"/>
        <v>32.675289360000001</v>
      </c>
      <c r="P574">
        <v>4</v>
      </c>
      <c r="Q574" t="s">
        <v>30</v>
      </c>
      <c r="R574">
        <v>355</v>
      </c>
    </row>
    <row r="575" spans="1:18" x14ac:dyDescent="0.35">
      <c r="A575">
        <v>5700386</v>
      </c>
      <c r="B575" t="s">
        <v>1543</v>
      </c>
      <c r="C575">
        <v>214</v>
      </c>
      <c r="D575" t="s">
        <v>18395</v>
      </c>
      <c r="E575" t="s">
        <v>1521</v>
      </c>
      <c r="F575" t="s">
        <v>1544</v>
      </c>
      <c r="G575" t="s">
        <v>1545</v>
      </c>
      <c r="H575">
        <v>60</v>
      </c>
      <c r="I575" t="s">
        <v>1523</v>
      </c>
      <c r="J575" t="s">
        <v>21</v>
      </c>
      <c r="K575" t="s">
        <v>20</v>
      </c>
      <c r="L575" t="s">
        <v>21</v>
      </c>
      <c r="M575">
        <f>IF(O575&lt;Price!$A$3,Price!$B$2,IF(O575&lt;Price!$A$4,Price!$B$3,IF(O575&lt;Price!$A$5,Price!$B$4,IF(O575&lt;Price!$A$6,Price!$B$5,Price!$B$6))))</f>
        <v>2</v>
      </c>
      <c r="N575">
        <f>VLOOKUP(C575,'Country'!$A:$D,4,0)</f>
        <v>0.27229407799999999</v>
      </c>
      <c r="O575" s="7">
        <f t="shared" si="8"/>
        <v>16.33764468</v>
      </c>
      <c r="P575">
        <v>3.6</v>
      </c>
      <c r="Q575" t="s">
        <v>72</v>
      </c>
      <c r="R575">
        <v>268</v>
      </c>
    </row>
    <row r="576" spans="1:18" x14ac:dyDescent="0.35">
      <c r="A576">
        <v>5704202</v>
      </c>
      <c r="B576" t="s">
        <v>1546</v>
      </c>
      <c r="C576">
        <v>214</v>
      </c>
      <c r="D576" t="s">
        <v>18395</v>
      </c>
      <c r="E576" t="s">
        <v>1521</v>
      </c>
      <c r="F576" t="s">
        <v>1547</v>
      </c>
      <c r="G576" t="s">
        <v>1548</v>
      </c>
      <c r="H576">
        <v>100</v>
      </c>
      <c r="I576" t="s">
        <v>1523</v>
      </c>
      <c r="J576" t="s">
        <v>21</v>
      </c>
      <c r="K576" t="s">
        <v>20</v>
      </c>
      <c r="L576" t="s">
        <v>21</v>
      </c>
      <c r="M576">
        <f>IF(O576&lt;Price!$A$3,Price!$B$2,IF(O576&lt;Price!$A$4,Price!$B$3,IF(O576&lt;Price!$A$5,Price!$B$4,IF(O576&lt;Price!$A$6,Price!$B$5,Price!$B$6))))</f>
        <v>3</v>
      </c>
      <c r="N576">
        <f>VLOOKUP(C576,'Country'!$A:$D,4,0)</f>
        <v>0.27229407799999999</v>
      </c>
      <c r="O576" s="7">
        <f t="shared" si="8"/>
        <v>27.229407800000001</v>
      </c>
      <c r="P576">
        <v>4.5</v>
      </c>
      <c r="Q576" t="s">
        <v>22</v>
      </c>
      <c r="R576">
        <v>162</v>
      </c>
    </row>
    <row r="577" spans="1:18" x14ac:dyDescent="0.35">
      <c r="A577">
        <v>5701052</v>
      </c>
      <c r="B577" t="s">
        <v>1549</v>
      </c>
      <c r="C577">
        <v>214</v>
      </c>
      <c r="D577" t="s">
        <v>18395</v>
      </c>
      <c r="E577" t="s">
        <v>1521</v>
      </c>
      <c r="F577" t="s">
        <v>1550</v>
      </c>
      <c r="G577" t="s">
        <v>1551</v>
      </c>
      <c r="H577">
        <v>250</v>
      </c>
      <c r="I577" t="s">
        <v>1523</v>
      </c>
      <c r="J577" t="s">
        <v>21</v>
      </c>
      <c r="K577" t="s">
        <v>20</v>
      </c>
      <c r="L577" t="s">
        <v>21</v>
      </c>
      <c r="M577">
        <f>IF(O577&lt;Price!$A$3,Price!$B$2,IF(O577&lt;Price!$A$4,Price!$B$3,IF(O577&lt;Price!$A$5,Price!$B$4,IF(O577&lt;Price!$A$6,Price!$B$5,Price!$B$6))))</f>
        <v>4</v>
      </c>
      <c r="N577">
        <f>VLOOKUP(C577,'Country'!$A:$D,4,0)</f>
        <v>0.27229407799999999</v>
      </c>
      <c r="O577" s="7">
        <f t="shared" si="8"/>
        <v>68.073519500000003</v>
      </c>
      <c r="P577">
        <v>4</v>
      </c>
      <c r="Q577" t="s">
        <v>30</v>
      </c>
      <c r="R577">
        <v>205</v>
      </c>
    </row>
    <row r="578" spans="1:18" x14ac:dyDescent="0.35">
      <c r="A578">
        <v>5704118</v>
      </c>
      <c r="B578" t="s">
        <v>1552</v>
      </c>
      <c r="C578">
        <v>214</v>
      </c>
      <c r="D578" t="s">
        <v>18395</v>
      </c>
      <c r="E578" t="s">
        <v>1521</v>
      </c>
      <c r="F578" t="s">
        <v>1553</v>
      </c>
      <c r="G578" t="s">
        <v>1554</v>
      </c>
      <c r="H578">
        <v>50</v>
      </c>
      <c r="I578" t="s">
        <v>1523</v>
      </c>
      <c r="J578" t="s">
        <v>21</v>
      </c>
      <c r="K578" t="s">
        <v>20</v>
      </c>
      <c r="L578" t="s">
        <v>21</v>
      </c>
      <c r="M578">
        <f>IF(O578&lt;Price!$A$3,Price!$B$2,IF(O578&lt;Price!$A$4,Price!$B$3,IF(O578&lt;Price!$A$5,Price!$B$4,IF(O578&lt;Price!$A$6,Price!$B$5,Price!$B$6))))</f>
        <v>2</v>
      </c>
      <c r="N578">
        <f>VLOOKUP(C578,'Country'!$A:$D,4,0)</f>
        <v>0.27229407799999999</v>
      </c>
      <c r="O578" s="7">
        <f t="shared" ref="O578:O641" si="9">H578*N578</f>
        <v>13.6147039</v>
      </c>
      <c r="P578">
        <v>4</v>
      </c>
      <c r="Q578" t="s">
        <v>30</v>
      </c>
      <c r="R578">
        <v>277</v>
      </c>
    </row>
    <row r="579" spans="1:18" x14ac:dyDescent="0.35">
      <c r="A579">
        <v>5701548</v>
      </c>
      <c r="B579" t="s">
        <v>1555</v>
      </c>
      <c r="C579">
        <v>214</v>
      </c>
      <c r="D579" t="s">
        <v>18395</v>
      </c>
      <c r="E579" t="s">
        <v>1521</v>
      </c>
      <c r="F579" t="s">
        <v>1556</v>
      </c>
      <c r="G579" t="s">
        <v>1557</v>
      </c>
      <c r="H579">
        <v>70</v>
      </c>
      <c r="I579" t="s">
        <v>1523</v>
      </c>
      <c r="J579" t="s">
        <v>21</v>
      </c>
      <c r="K579" t="s">
        <v>20</v>
      </c>
      <c r="L579" t="s">
        <v>21</v>
      </c>
      <c r="M579">
        <f>IF(O579&lt;Price!$A$3,Price!$B$2,IF(O579&lt;Price!$A$4,Price!$B$3,IF(O579&lt;Price!$A$5,Price!$B$4,IF(O579&lt;Price!$A$6,Price!$B$5,Price!$B$6))))</f>
        <v>2</v>
      </c>
      <c r="N579">
        <f>VLOOKUP(C579,'Country'!$A:$D,4,0)</f>
        <v>0.27229407799999999</v>
      </c>
      <c r="O579" s="7">
        <f t="shared" si="9"/>
        <v>19.060585459999999</v>
      </c>
      <c r="P579">
        <v>4</v>
      </c>
      <c r="Q579" t="s">
        <v>30</v>
      </c>
      <c r="R579">
        <v>380</v>
      </c>
    </row>
    <row r="580" spans="1:18" x14ac:dyDescent="0.35">
      <c r="A580">
        <v>18235425</v>
      </c>
      <c r="B580" t="s">
        <v>1558</v>
      </c>
      <c r="C580">
        <v>214</v>
      </c>
      <c r="D580" t="s">
        <v>18395</v>
      </c>
      <c r="E580" t="s">
        <v>1521</v>
      </c>
      <c r="F580" t="s">
        <v>1559</v>
      </c>
      <c r="G580" t="s">
        <v>209</v>
      </c>
      <c r="H580">
        <v>80</v>
      </c>
      <c r="I580" t="s">
        <v>1523</v>
      </c>
      <c r="J580" t="s">
        <v>20</v>
      </c>
      <c r="K580" t="s">
        <v>20</v>
      </c>
      <c r="L580" t="s">
        <v>21</v>
      </c>
      <c r="M580">
        <f>IF(O580&lt;Price!$A$3,Price!$B$2,IF(O580&lt;Price!$A$4,Price!$B$3,IF(O580&lt;Price!$A$5,Price!$B$4,IF(O580&lt;Price!$A$6,Price!$B$5,Price!$B$6))))</f>
        <v>2</v>
      </c>
      <c r="N580">
        <f>VLOOKUP(C580,'Country'!$A:$D,4,0)</f>
        <v>0.27229407799999999</v>
      </c>
      <c r="O580" s="7">
        <f t="shared" si="9"/>
        <v>21.78352624</v>
      </c>
      <c r="P580">
        <v>4.3</v>
      </c>
      <c r="Q580" t="s">
        <v>30</v>
      </c>
      <c r="R580">
        <v>180</v>
      </c>
    </row>
    <row r="581" spans="1:18" x14ac:dyDescent="0.35">
      <c r="A581">
        <v>5702615</v>
      </c>
      <c r="B581" t="s">
        <v>1560</v>
      </c>
      <c r="C581">
        <v>214</v>
      </c>
      <c r="D581" t="s">
        <v>18395</v>
      </c>
      <c r="E581" t="s">
        <v>1521</v>
      </c>
      <c r="F581" t="s">
        <v>1561</v>
      </c>
      <c r="G581" t="s">
        <v>1562</v>
      </c>
      <c r="H581">
        <v>100</v>
      </c>
      <c r="I581" t="s">
        <v>1523</v>
      </c>
      <c r="J581" t="s">
        <v>21</v>
      </c>
      <c r="K581" t="s">
        <v>20</v>
      </c>
      <c r="L581" t="s">
        <v>21</v>
      </c>
      <c r="M581">
        <f>IF(O581&lt;Price!$A$3,Price!$B$2,IF(O581&lt;Price!$A$4,Price!$B$3,IF(O581&lt;Price!$A$5,Price!$B$4,IF(O581&lt;Price!$A$6,Price!$B$5,Price!$B$6))))</f>
        <v>3</v>
      </c>
      <c r="N581">
        <f>VLOOKUP(C581,'Country'!$A:$D,4,0)</f>
        <v>0.27229407799999999</v>
      </c>
      <c r="O581" s="7">
        <f t="shared" si="9"/>
        <v>27.229407800000001</v>
      </c>
      <c r="P581">
        <v>4</v>
      </c>
      <c r="Q581" t="s">
        <v>30</v>
      </c>
      <c r="R581">
        <v>525</v>
      </c>
    </row>
    <row r="582" spans="1:18" x14ac:dyDescent="0.35">
      <c r="A582">
        <v>5703500</v>
      </c>
      <c r="B582" t="s">
        <v>1563</v>
      </c>
      <c r="C582">
        <v>214</v>
      </c>
      <c r="D582" t="s">
        <v>18395</v>
      </c>
      <c r="E582" t="s">
        <v>1521</v>
      </c>
      <c r="F582" t="s">
        <v>1564</v>
      </c>
      <c r="G582" t="s">
        <v>1565</v>
      </c>
      <c r="H582">
        <v>330</v>
      </c>
      <c r="I582" t="s">
        <v>1523</v>
      </c>
      <c r="J582" t="s">
        <v>20</v>
      </c>
      <c r="K582" t="s">
        <v>21</v>
      </c>
      <c r="L582" t="s">
        <v>21</v>
      </c>
      <c r="M582">
        <f>IF(O582&lt;Price!$A$3,Price!$B$2,IF(O582&lt;Price!$A$4,Price!$B$3,IF(O582&lt;Price!$A$5,Price!$B$4,IF(O582&lt;Price!$A$6,Price!$B$5,Price!$B$6))))</f>
        <v>4</v>
      </c>
      <c r="N582">
        <f>VLOOKUP(C582,'Country'!$A:$D,4,0)</f>
        <v>0.27229407799999999</v>
      </c>
      <c r="O582" s="7">
        <f t="shared" si="9"/>
        <v>89.857045740000004</v>
      </c>
      <c r="P582">
        <v>4.9000000000000004</v>
      </c>
      <c r="Q582" t="s">
        <v>22</v>
      </c>
      <c r="R582">
        <v>216</v>
      </c>
    </row>
    <row r="583" spans="1:18" x14ac:dyDescent="0.35">
      <c r="A583">
        <v>18253896</v>
      </c>
      <c r="B583" t="s">
        <v>1566</v>
      </c>
      <c r="C583">
        <v>214</v>
      </c>
      <c r="D583" t="s">
        <v>18395</v>
      </c>
      <c r="E583" t="s">
        <v>1521</v>
      </c>
      <c r="F583" t="s">
        <v>1567</v>
      </c>
      <c r="G583" t="s">
        <v>209</v>
      </c>
      <c r="H583">
        <v>500</v>
      </c>
      <c r="I583" t="s">
        <v>1523</v>
      </c>
      <c r="J583" t="s">
        <v>20</v>
      </c>
      <c r="K583" t="s">
        <v>21</v>
      </c>
      <c r="L583" t="s">
        <v>21</v>
      </c>
      <c r="M583">
        <f>IF(O583&lt;Price!$A$3,Price!$B$2,IF(O583&lt;Price!$A$4,Price!$B$3,IF(O583&lt;Price!$A$5,Price!$B$4,IF(O583&lt;Price!$A$6,Price!$B$5,Price!$B$6))))</f>
        <v>5</v>
      </c>
      <c r="N583">
        <f>VLOOKUP(C583,'Country'!$A:$D,4,0)</f>
        <v>0.27229407799999999</v>
      </c>
      <c r="O583" s="7">
        <f t="shared" si="9"/>
        <v>136.14703900000001</v>
      </c>
      <c r="P583">
        <v>4.7</v>
      </c>
      <c r="Q583" t="s">
        <v>22</v>
      </c>
      <c r="R583">
        <v>201</v>
      </c>
    </row>
    <row r="584" spans="1:18" x14ac:dyDescent="0.35">
      <c r="A584">
        <v>5701917</v>
      </c>
      <c r="B584" t="s">
        <v>1568</v>
      </c>
      <c r="C584">
        <v>214</v>
      </c>
      <c r="D584" t="s">
        <v>18395</v>
      </c>
      <c r="E584" t="s">
        <v>1521</v>
      </c>
      <c r="F584" t="s">
        <v>1569</v>
      </c>
      <c r="G584" t="s">
        <v>39</v>
      </c>
      <c r="H584">
        <v>250</v>
      </c>
      <c r="I584" t="s">
        <v>1523</v>
      </c>
      <c r="J584" t="s">
        <v>21</v>
      </c>
      <c r="K584" t="s">
        <v>21</v>
      </c>
      <c r="L584" t="s">
        <v>21</v>
      </c>
      <c r="M584">
        <f>IF(O584&lt;Price!$A$3,Price!$B$2,IF(O584&lt;Price!$A$4,Price!$B$3,IF(O584&lt;Price!$A$5,Price!$B$4,IF(O584&lt;Price!$A$6,Price!$B$5,Price!$B$6))))</f>
        <v>4</v>
      </c>
      <c r="N584">
        <f>VLOOKUP(C584,'Country'!$A:$D,4,0)</f>
        <v>0.27229407799999999</v>
      </c>
      <c r="O584" s="7">
        <f t="shared" si="9"/>
        <v>68.073519500000003</v>
      </c>
      <c r="P584">
        <v>4.2</v>
      </c>
      <c r="Q584" t="s">
        <v>30</v>
      </c>
      <c r="R584">
        <v>435</v>
      </c>
    </row>
    <row r="585" spans="1:18" x14ac:dyDescent="0.35">
      <c r="A585">
        <v>5702574</v>
      </c>
      <c r="B585" t="s">
        <v>1570</v>
      </c>
      <c r="C585">
        <v>214</v>
      </c>
      <c r="D585" t="s">
        <v>18395</v>
      </c>
      <c r="E585" t="s">
        <v>1521</v>
      </c>
      <c r="F585" t="s">
        <v>1571</v>
      </c>
      <c r="G585" t="s">
        <v>1572</v>
      </c>
      <c r="H585">
        <v>200</v>
      </c>
      <c r="I585" t="s">
        <v>1523</v>
      </c>
      <c r="J585" t="s">
        <v>21</v>
      </c>
      <c r="K585" t="s">
        <v>21</v>
      </c>
      <c r="L585" t="s">
        <v>21</v>
      </c>
      <c r="M585">
        <f>IF(O585&lt;Price!$A$3,Price!$B$2,IF(O585&lt;Price!$A$4,Price!$B$3,IF(O585&lt;Price!$A$5,Price!$B$4,IF(O585&lt;Price!$A$6,Price!$B$5,Price!$B$6))))</f>
        <v>4</v>
      </c>
      <c r="N585">
        <f>VLOOKUP(C585,'Country'!$A:$D,4,0)</f>
        <v>0.27229407799999999</v>
      </c>
      <c r="O585" s="7">
        <f t="shared" si="9"/>
        <v>54.458815600000001</v>
      </c>
      <c r="P585">
        <v>4.5999999999999996</v>
      </c>
      <c r="Q585" t="s">
        <v>22</v>
      </c>
      <c r="R585">
        <v>586</v>
      </c>
    </row>
    <row r="586" spans="1:18" x14ac:dyDescent="0.35">
      <c r="A586">
        <v>202321</v>
      </c>
      <c r="B586" t="s">
        <v>1573</v>
      </c>
      <c r="C586">
        <v>214</v>
      </c>
      <c r="D586" t="s">
        <v>18395</v>
      </c>
      <c r="E586" t="s">
        <v>1574</v>
      </c>
      <c r="F586" t="s">
        <v>1575</v>
      </c>
      <c r="G586" t="s">
        <v>1576</v>
      </c>
      <c r="H586">
        <v>280</v>
      </c>
      <c r="I586" t="s">
        <v>1523</v>
      </c>
      <c r="J586" t="s">
        <v>20</v>
      </c>
      <c r="K586" t="s">
        <v>21</v>
      </c>
      <c r="L586" t="s">
        <v>21</v>
      </c>
      <c r="M586">
        <f>IF(O586&lt;Price!$A$3,Price!$B$2,IF(O586&lt;Price!$A$4,Price!$B$3,IF(O586&lt;Price!$A$5,Price!$B$4,IF(O586&lt;Price!$A$6,Price!$B$5,Price!$B$6))))</f>
        <v>4</v>
      </c>
      <c r="N586">
        <f>VLOOKUP(C586,'Country'!$A:$D,4,0)</f>
        <v>0.27229407799999999</v>
      </c>
      <c r="O586" s="7">
        <f t="shared" si="9"/>
        <v>76.242341839999995</v>
      </c>
      <c r="P586">
        <v>3.9</v>
      </c>
      <c r="Q586" t="s">
        <v>72</v>
      </c>
      <c r="R586">
        <v>927</v>
      </c>
    </row>
    <row r="587" spans="1:18" x14ac:dyDescent="0.35">
      <c r="A587">
        <v>206488</v>
      </c>
      <c r="B587" t="s">
        <v>1577</v>
      </c>
      <c r="C587">
        <v>214</v>
      </c>
      <c r="D587" t="s">
        <v>18395</v>
      </c>
      <c r="E587" t="s">
        <v>1574</v>
      </c>
      <c r="F587" t="s">
        <v>1578</v>
      </c>
      <c r="G587" t="s">
        <v>1579</v>
      </c>
      <c r="H587">
        <v>90</v>
      </c>
      <c r="I587" t="s">
        <v>1523</v>
      </c>
      <c r="J587" t="s">
        <v>20</v>
      </c>
      <c r="K587" t="s">
        <v>20</v>
      </c>
      <c r="L587" t="s">
        <v>21</v>
      </c>
      <c r="M587">
        <f>IF(O587&lt;Price!$A$3,Price!$B$2,IF(O587&lt;Price!$A$4,Price!$B$3,IF(O587&lt;Price!$A$5,Price!$B$4,IF(O587&lt;Price!$A$6,Price!$B$5,Price!$B$6))))</f>
        <v>2</v>
      </c>
      <c r="N587">
        <f>VLOOKUP(C587,'Country'!$A:$D,4,0)</f>
        <v>0.27229407799999999</v>
      </c>
      <c r="O587" s="7">
        <f t="shared" si="9"/>
        <v>24.506467019999999</v>
      </c>
      <c r="P587">
        <v>4.0999999999999996</v>
      </c>
      <c r="Q587" t="s">
        <v>30</v>
      </c>
      <c r="R587">
        <v>1448</v>
      </c>
    </row>
    <row r="588" spans="1:18" x14ac:dyDescent="0.35">
      <c r="A588">
        <v>209654</v>
      </c>
      <c r="B588" t="s">
        <v>1580</v>
      </c>
      <c r="C588">
        <v>214</v>
      </c>
      <c r="D588" t="s">
        <v>18395</v>
      </c>
      <c r="E588" t="s">
        <v>1574</v>
      </c>
      <c r="F588" t="s">
        <v>1581</v>
      </c>
      <c r="G588" t="s">
        <v>209</v>
      </c>
      <c r="H588">
        <v>90</v>
      </c>
      <c r="I588" t="s">
        <v>1523</v>
      </c>
      <c r="J588" t="s">
        <v>20</v>
      </c>
      <c r="K588" t="s">
        <v>20</v>
      </c>
      <c r="L588" t="s">
        <v>21</v>
      </c>
      <c r="M588">
        <f>IF(O588&lt;Price!$A$3,Price!$B$2,IF(O588&lt;Price!$A$4,Price!$B$3,IF(O588&lt;Price!$A$5,Price!$B$4,IF(O588&lt;Price!$A$6,Price!$B$5,Price!$B$6))))</f>
        <v>2</v>
      </c>
      <c r="N588">
        <f>VLOOKUP(C588,'Country'!$A:$D,4,0)</f>
        <v>0.27229407799999999</v>
      </c>
      <c r="O588" s="7">
        <f t="shared" si="9"/>
        <v>24.506467019999999</v>
      </c>
      <c r="P588">
        <v>4.3</v>
      </c>
      <c r="Q588" t="s">
        <v>30</v>
      </c>
      <c r="R588">
        <v>1281</v>
      </c>
    </row>
    <row r="589" spans="1:18" x14ac:dyDescent="0.35">
      <c r="A589">
        <v>18340881</v>
      </c>
      <c r="B589" t="s">
        <v>1582</v>
      </c>
      <c r="C589">
        <v>214</v>
      </c>
      <c r="D589" t="s">
        <v>18395</v>
      </c>
      <c r="E589" t="s">
        <v>1574</v>
      </c>
      <c r="F589" t="s">
        <v>1583</v>
      </c>
      <c r="G589" t="s">
        <v>1565</v>
      </c>
      <c r="H589">
        <v>150</v>
      </c>
      <c r="I589" t="s">
        <v>1523</v>
      </c>
      <c r="J589" t="s">
        <v>20</v>
      </c>
      <c r="K589" t="s">
        <v>21</v>
      </c>
      <c r="L589" t="s">
        <v>21</v>
      </c>
      <c r="M589">
        <f>IF(O589&lt;Price!$A$3,Price!$B$2,IF(O589&lt;Price!$A$4,Price!$B$3,IF(O589&lt;Price!$A$5,Price!$B$4,IF(O589&lt;Price!$A$6,Price!$B$5,Price!$B$6))))</f>
        <v>3</v>
      </c>
      <c r="N589">
        <f>VLOOKUP(C589,'Country'!$A:$D,4,0)</f>
        <v>0.27229407799999999</v>
      </c>
      <c r="O589" s="7">
        <f t="shared" si="9"/>
        <v>40.844111699999999</v>
      </c>
      <c r="P589">
        <v>4.5</v>
      </c>
      <c r="Q589" t="s">
        <v>22</v>
      </c>
      <c r="R589">
        <v>307</v>
      </c>
    </row>
    <row r="590" spans="1:18" x14ac:dyDescent="0.35">
      <c r="A590">
        <v>18233284</v>
      </c>
      <c r="B590" t="s">
        <v>1584</v>
      </c>
      <c r="C590">
        <v>214</v>
      </c>
      <c r="D590" t="s">
        <v>18395</v>
      </c>
      <c r="E590" t="s">
        <v>1574</v>
      </c>
      <c r="F590" t="s">
        <v>1585</v>
      </c>
      <c r="G590" t="s">
        <v>1586</v>
      </c>
      <c r="H590">
        <v>200</v>
      </c>
      <c r="I590" t="s">
        <v>1523</v>
      </c>
      <c r="J590" t="s">
        <v>20</v>
      </c>
      <c r="K590" t="s">
        <v>21</v>
      </c>
      <c r="L590" t="s">
        <v>21</v>
      </c>
      <c r="M590">
        <f>IF(O590&lt;Price!$A$3,Price!$B$2,IF(O590&lt;Price!$A$4,Price!$B$3,IF(O590&lt;Price!$A$5,Price!$B$4,IF(O590&lt;Price!$A$6,Price!$B$5,Price!$B$6))))</f>
        <v>4</v>
      </c>
      <c r="N590">
        <f>VLOOKUP(C590,'Country'!$A:$D,4,0)</f>
        <v>0.27229407799999999</v>
      </c>
      <c r="O590" s="7">
        <f t="shared" si="9"/>
        <v>54.458815600000001</v>
      </c>
      <c r="P590">
        <v>4.5</v>
      </c>
      <c r="Q590" t="s">
        <v>22</v>
      </c>
      <c r="R590">
        <v>909</v>
      </c>
    </row>
    <row r="591" spans="1:18" x14ac:dyDescent="0.35">
      <c r="A591">
        <v>18269368</v>
      </c>
      <c r="B591" t="s">
        <v>1587</v>
      </c>
      <c r="C591">
        <v>214</v>
      </c>
      <c r="D591" t="s">
        <v>18395</v>
      </c>
      <c r="E591" t="s">
        <v>1574</v>
      </c>
      <c r="F591" t="s">
        <v>1588</v>
      </c>
      <c r="G591" t="s">
        <v>1589</v>
      </c>
      <c r="H591">
        <v>160</v>
      </c>
      <c r="I591" t="s">
        <v>1523</v>
      </c>
      <c r="J591" t="s">
        <v>20</v>
      </c>
      <c r="K591" t="s">
        <v>21</v>
      </c>
      <c r="L591" t="s">
        <v>21</v>
      </c>
      <c r="M591">
        <f>IF(O591&lt;Price!$A$3,Price!$B$2,IF(O591&lt;Price!$A$4,Price!$B$3,IF(O591&lt;Price!$A$5,Price!$B$4,IF(O591&lt;Price!$A$6,Price!$B$5,Price!$B$6))))</f>
        <v>3</v>
      </c>
      <c r="N591">
        <f>VLOOKUP(C591,'Country'!$A:$D,4,0)</f>
        <v>0.27229407799999999</v>
      </c>
      <c r="O591" s="7">
        <f t="shared" si="9"/>
        <v>43.567052480000001</v>
      </c>
      <c r="P591">
        <v>4.9000000000000004</v>
      </c>
      <c r="Q591" t="s">
        <v>22</v>
      </c>
      <c r="R591">
        <v>641</v>
      </c>
    </row>
    <row r="592" spans="1:18" x14ac:dyDescent="0.35">
      <c r="A592">
        <v>18254160</v>
      </c>
      <c r="B592" t="s">
        <v>1590</v>
      </c>
      <c r="C592">
        <v>214</v>
      </c>
      <c r="D592" t="s">
        <v>18395</v>
      </c>
      <c r="E592" t="s">
        <v>1574</v>
      </c>
      <c r="F592" t="s">
        <v>1591</v>
      </c>
      <c r="G592" t="s">
        <v>209</v>
      </c>
      <c r="H592">
        <v>500</v>
      </c>
      <c r="I592" t="s">
        <v>1523</v>
      </c>
      <c r="J592" t="s">
        <v>20</v>
      </c>
      <c r="K592" t="s">
        <v>21</v>
      </c>
      <c r="L592" t="s">
        <v>21</v>
      </c>
      <c r="M592">
        <f>IF(O592&lt;Price!$A$3,Price!$B$2,IF(O592&lt;Price!$A$4,Price!$B$3,IF(O592&lt;Price!$A$5,Price!$B$4,IF(O592&lt;Price!$A$6,Price!$B$5,Price!$B$6))))</f>
        <v>5</v>
      </c>
      <c r="N592">
        <f>VLOOKUP(C592,'Country'!$A:$D,4,0)</f>
        <v>0.27229407799999999</v>
      </c>
      <c r="O592" s="7">
        <f t="shared" si="9"/>
        <v>136.14703900000001</v>
      </c>
      <c r="P592">
        <v>4.9000000000000004</v>
      </c>
      <c r="Q592" t="s">
        <v>22</v>
      </c>
      <c r="R592">
        <v>322</v>
      </c>
    </row>
    <row r="593" spans="1:18" x14ac:dyDescent="0.35">
      <c r="A593">
        <v>208939</v>
      </c>
      <c r="B593" t="s">
        <v>1587</v>
      </c>
      <c r="C593">
        <v>214</v>
      </c>
      <c r="D593" t="s">
        <v>18395</v>
      </c>
      <c r="E593" t="s">
        <v>1574</v>
      </c>
      <c r="F593" t="s">
        <v>1592</v>
      </c>
      <c r="G593" t="s">
        <v>1593</v>
      </c>
      <c r="H593">
        <v>160</v>
      </c>
      <c r="I593" t="s">
        <v>1523</v>
      </c>
      <c r="J593" t="s">
        <v>20</v>
      </c>
      <c r="K593" t="s">
        <v>21</v>
      </c>
      <c r="L593" t="s">
        <v>21</v>
      </c>
      <c r="M593">
        <f>IF(O593&lt;Price!$A$3,Price!$B$2,IF(O593&lt;Price!$A$4,Price!$B$3,IF(O593&lt;Price!$A$5,Price!$B$4,IF(O593&lt;Price!$A$6,Price!$B$5,Price!$B$6))))</f>
        <v>3</v>
      </c>
      <c r="N593">
        <f>VLOOKUP(C593,'Country'!$A:$D,4,0)</f>
        <v>0.27229407799999999</v>
      </c>
      <c r="O593" s="7">
        <f t="shared" si="9"/>
        <v>43.567052480000001</v>
      </c>
      <c r="P593">
        <v>4.8</v>
      </c>
      <c r="Q593" t="s">
        <v>22</v>
      </c>
      <c r="R593">
        <v>2510</v>
      </c>
    </row>
    <row r="594" spans="1:18" x14ac:dyDescent="0.35">
      <c r="A594">
        <v>201531</v>
      </c>
      <c r="B594" t="s">
        <v>1594</v>
      </c>
      <c r="C594">
        <v>214</v>
      </c>
      <c r="D594" t="s">
        <v>18395</v>
      </c>
      <c r="E594" t="s">
        <v>1574</v>
      </c>
      <c r="F594" t="s">
        <v>1595</v>
      </c>
      <c r="G594" t="s">
        <v>149</v>
      </c>
      <c r="H594">
        <v>300</v>
      </c>
      <c r="I594" t="s">
        <v>1523</v>
      </c>
      <c r="J594" t="s">
        <v>21</v>
      </c>
      <c r="K594" t="s">
        <v>21</v>
      </c>
      <c r="L594" t="s">
        <v>21</v>
      </c>
      <c r="M594">
        <f>IF(O594&lt;Price!$A$3,Price!$B$2,IF(O594&lt;Price!$A$4,Price!$B$3,IF(O594&lt;Price!$A$5,Price!$B$4,IF(O594&lt;Price!$A$6,Price!$B$5,Price!$B$6))))</f>
        <v>4</v>
      </c>
      <c r="N594">
        <f>VLOOKUP(C594,'Country'!$A:$D,4,0)</f>
        <v>0.27229407799999999</v>
      </c>
      <c r="O594" s="7">
        <f t="shared" si="9"/>
        <v>81.688223399999998</v>
      </c>
      <c r="P594">
        <v>4.5</v>
      </c>
      <c r="Q594" t="s">
        <v>22</v>
      </c>
      <c r="R594">
        <v>1388</v>
      </c>
    </row>
    <row r="595" spans="1:18" x14ac:dyDescent="0.35">
      <c r="A595">
        <v>208965</v>
      </c>
      <c r="B595" t="s">
        <v>1596</v>
      </c>
      <c r="C595">
        <v>214</v>
      </c>
      <c r="D595" t="s">
        <v>18395</v>
      </c>
      <c r="E595" t="s">
        <v>1574</v>
      </c>
      <c r="F595" t="s">
        <v>1597</v>
      </c>
      <c r="G595" t="s">
        <v>100</v>
      </c>
      <c r="H595">
        <v>140</v>
      </c>
      <c r="I595" t="s">
        <v>1523</v>
      </c>
      <c r="J595" t="s">
        <v>21</v>
      </c>
      <c r="K595" t="s">
        <v>20</v>
      </c>
      <c r="L595" t="s">
        <v>21</v>
      </c>
      <c r="M595">
        <f>IF(O595&lt;Price!$A$3,Price!$B$2,IF(O595&lt;Price!$A$4,Price!$B$3,IF(O595&lt;Price!$A$5,Price!$B$4,IF(O595&lt;Price!$A$6,Price!$B$5,Price!$B$6))))</f>
        <v>3</v>
      </c>
      <c r="N595">
        <f>VLOOKUP(C595,'Country'!$A:$D,4,0)</f>
        <v>0.27229407799999999</v>
      </c>
      <c r="O595" s="7">
        <f t="shared" si="9"/>
        <v>38.121170919999997</v>
      </c>
      <c r="P595">
        <v>4.5</v>
      </c>
      <c r="Q595" t="s">
        <v>22</v>
      </c>
      <c r="R595">
        <v>403</v>
      </c>
    </row>
    <row r="596" spans="1:18" x14ac:dyDescent="0.35">
      <c r="A596">
        <v>208778</v>
      </c>
      <c r="B596" t="s">
        <v>1598</v>
      </c>
      <c r="C596">
        <v>214</v>
      </c>
      <c r="D596" t="s">
        <v>18395</v>
      </c>
      <c r="E596" t="s">
        <v>1574</v>
      </c>
      <c r="F596" t="s">
        <v>1599</v>
      </c>
      <c r="G596" t="s">
        <v>1533</v>
      </c>
      <c r="H596">
        <v>100</v>
      </c>
      <c r="I596" t="s">
        <v>1523</v>
      </c>
      <c r="J596" t="s">
        <v>21</v>
      </c>
      <c r="K596" t="s">
        <v>21</v>
      </c>
      <c r="L596" t="s">
        <v>21</v>
      </c>
      <c r="M596">
        <f>IF(O596&lt;Price!$A$3,Price!$B$2,IF(O596&lt;Price!$A$4,Price!$B$3,IF(O596&lt;Price!$A$5,Price!$B$4,IF(O596&lt;Price!$A$6,Price!$B$5,Price!$B$6))))</f>
        <v>3</v>
      </c>
      <c r="N596">
        <f>VLOOKUP(C596,'Country'!$A:$D,4,0)</f>
        <v>0.27229407799999999</v>
      </c>
      <c r="O596" s="7">
        <f t="shared" si="9"/>
        <v>27.229407800000001</v>
      </c>
      <c r="P596">
        <v>4.3</v>
      </c>
      <c r="Q596" t="s">
        <v>30</v>
      </c>
      <c r="R596">
        <v>1351</v>
      </c>
    </row>
    <row r="597" spans="1:18" x14ac:dyDescent="0.35">
      <c r="A597">
        <v>209703</v>
      </c>
      <c r="B597" t="s">
        <v>37</v>
      </c>
      <c r="C597">
        <v>214</v>
      </c>
      <c r="D597" t="s">
        <v>18395</v>
      </c>
      <c r="E597" t="s">
        <v>1574</v>
      </c>
      <c r="F597" t="s">
        <v>1600</v>
      </c>
      <c r="G597" t="s">
        <v>588</v>
      </c>
      <c r="H597">
        <v>160</v>
      </c>
      <c r="I597" t="s">
        <v>1523</v>
      </c>
      <c r="J597" t="s">
        <v>21</v>
      </c>
      <c r="K597" t="s">
        <v>21</v>
      </c>
      <c r="L597" t="s">
        <v>21</v>
      </c>
      <c r="M597">
        <f>IF(O597&lt;Price!$A$3,Price!$B$2,IF(O597&lt;Price!$A$4,Price!$B$3,IF(O597&lt;Price!$A$5,Price!$B$4,IF(O597&lt;Price!$A$6,Price!$B$5,Price!$B$6))))</f>
        <v>3</v>
      </c>
      <c r="N597">
        <f>VLOOKUP(C597,'Country'!$A:$D,4,0)</f>
        <v>0.27229407799999999</v>
      </c>
      <c r="O597" s="7">
        <f t="shared" si="9"/>
        <v>43.567052480000001</v>
      </c>
      <c r="P597">
        <v>4.3</v>
      </c>
      <c r="Q597" t="s">
        <v>30</v>
      </c>
      <c r="R597">
        <v>661</v>
      </c>
    </row>
    <row r="598" spans="1:18" x14ac:dyDescent="0.35">
      <c r="A598">
        <v>18381837</v>
      </c>
      <c r="B598" t="s">
        <v>1601</v>
      </c>
      <c r="C598">
        <v>214</v>
      </c>
      <c r="D598" t="s">
        <v>18395</v>
      </c>
      <c r="E598" t="s">
        <v>1574</v>
      </c>
      <c r="F598" t="s">
        <v>1602</v>
      </c>
      <c r="G598" t="s">
        <v>1603</v>
      </c>
      <c r="H598">
        <v>150</v>
      </c>
      <c r="I598" t="s">
        <v>1523</v>
      </c>
      <c r="J598" t="s">
        <v>20</v>
      </c>
      <c r="K598" t="s">
        <v>21</v>
      </c>
      <c r="L598" t="s">
        <v>21</v>
      </c>
      <c r="M598">
        <f>IF(O598&lt;Price!$A$3,Price!$B$2,IF(O598&lt;Price!$A$4,Price!$B$3,IF(O598&lt;Price!$A$5,Price!$B$4,IF(O598&lt;Price!$A$6,Price!$B$5,Price!$B$6))))</f>
        <v>3</v>
      </c>
      <c r="N598">
        <f>VLOOKUP(C598,'Country'!$A:$D,4,0)</f>
        <v>0.27229407799999999</v>
      </c>
      <c r="O598" s="7">
        <f t="shared" si="9"/>
        <v>40.844111699999999</v>
      </c>
      <c r="P598">
        <v>4.4000000000000004</v>
      </c>
      <c r="Q598" t="s">
        <v>30</v>
      </c>
      <c r="R598">
        <v>281</v>
      </c>
    </row>
    <row r="599" spans="1:18" x14ac:dyDescent="0.35">
      <c r="A599">
        <v>208850</v>
      </c>
      <c r="B599" t="s">
        <v>1604</v>
      </c>
      <c r="C599">
        <v>214</v>
      </c>
      <c r="D599" t="s">
        <v>18395</v>
      </c>
      <c r="E599" t="s">
        <v>1574</v>
      </c>
      <c r="F599" t="s">
        <v>1605</v>
      </c>
      <c r="G599" t="s">
        <v>209</v>
      </c>
      <c r="H599">
        <v>500</v>
      </c>
      <c r="I599" t="s">
        <v>1523</v>
      </c>
      <c r="J599" t="s">
        <v>20</v>
      </c>
      <c r="K599" t="s">
        <v>21</v>
      </c>
      <c r="L599" t="s">
        <v>21</v>
      </c>
      <c r="M599">
        <f>IF(O599&lt;Price!$A$3,Price!$B$2,IF(O599&lt;Price!$A$4,Price!$B$3,IF(O599&lt;Price!$A$5,Price!$B$4,IF(O599&lt;Price!$A$6,Price!$B$5,Price!$B$6))))</f>
        <v>5</v>
      </c>
      <c r="N599">
        <f>VLOOKUP(C599,'Country'!$A:$D,4,0)</f>
        <v>0.27229407799999999</v>
      </c>
      <c r="O599" s="7">
        <f t="shared" si="9"/>
        <v>136.14703900000001</v>
      </c>
      <c r="P599">
        <v>4.9000000000000004</v>
      </c>
      <c r="Q599" t="s">
        <v>22</v>
      </c>
      <c r="R599">
        <v>1352</v>
      </c>
    </row>
    <row r="600" spans="1:18" x14ac:dyDescent="0.35">
      <c r="A600">
        <v>210134</v>
      </c>
      <c r="B600" t="s">
        <v>1606</v>
      </c>
      <c r="C600">
        <v>214</v>
      </c>
      <c r="D600" t="s">
        <v>18395</v>
      </c>
      <c r="E600" t="s">
        <v>1574</v>
      </c>
      <c r="F600" t="s">
        <v>1607</v>
      </c>
      <c r="G600" t="s">
        <v>1608</v>
      </c>
      <c r="H600">
        <v>150</v>
      </c>
      <c r="I600" t="s">
        <v>1523</v>
      </c>
      <c r="J600" t="s">
        <v>20</v>
      </c>
      <c r="K600" t="s">
        <v>20</v>
      </c>
      <c r="L600" t="s">
        <v>21</v>
      </c>
      <c r="M600">
        <f>IF(O600&lt;Price!$A$3,Price!$B$2,IF(O600&lt;Price!$A$4,Price!$B$3,IF(O600&lt;Price!$A$5,Price!$B$4,IF(O600&lt;Price!$A$6,Price!$B$5,Price!$B$6))))</f>
        <v>3</v>
      </c>
      <c r="N600">
        <f>VLOOKUP(C600,'Country'!$A:$D,4,0)</f>
        <v>0.27229407799999999</v>
      </c>
      <c r="O600" s="7">
        <f t="shared" si="9"/>
        <v>40.844111699999999</v>
      </c>
      <c r="P600">
        <v>4.4000000000000004</v>
      </c>
      <c r="Q600" t="s">
        <v>30</v>
      </c>
      <c r="R600">
        <v>552</v>
      </c>
    </row>
    <row r="601" spans="1:18" x14ac:dyDescent="0.35">
      <c r="A601">
        <v>201044</v>
      </c>
      <c r="B601" t="s">
        <v>1609</v>
      </c>
      <c r="C601">
        <v>214</v>
      </c>
      <c r="D601" t="s">
        <v>18395</v>
      </c>
      <c r="E601" t="s">
        <v>1574</v>
      </c>
      <c r="F601" t="s">
        <v>1610</v>
      </c>
      <c r="G601" t="s">
        <v>1611</v>
      </c>
      <c r="H601">
        <v>285</v>
      </c>
      <c r="I601" t="s">
        <v>1523</v>
      </c>
      <c r="J601" t="s">
        <v>21</v>
      </c>
      <c r="K601" t="s">
        <v>21</v>
      </c>
      <c r="L601" t="s">
        <v>21</v>
      </c>
      <c r="M601">
        <f>IF(O601&lt;Price!$A$3,Price!$B$2,IF(O601&lt;Price!$A$4,Price!$B$3,IF(O601&lt;Price!$A$5,Price!$B$4,IF(O601&lt;Price!$A$6,Price!$B$5,Price!$B$6))))</f>
        <v>4</v>
      </c>
      <c r="N601">
        <f>VLOOKUP(C601,'Country'!$A:$D,4,0)</f>
        <v>0.27229407799999999</v>
      </c>
      <c r="O601" s="7">
        <f t="shared" si="9"/>
        <v>77.603812230000003</v>
      </c>
      <c r="P601">
        <v>3.2</v>
      </c>
      <c r="Q601" t="s">
        <v>97</v>
      </c>
      <c r="R601">
        <v>506</v>
      </c>
    </row>
    <row r="602" spans="1:18" x14ac:dyDescent="0.35">
      <c r="A602">
        <v>201340</v>
      </c>
      <c r="B602" t="s">
        <v>1570</v>
      </c>
      <c r="C602">
        <v>214</v>
      </c>
      <c r="D602" t="s">
        <v>18395</v>
      </c>
      <c r="E602" t="s">
        <v>1574</v>
      </c>
      <c r="F602" t="s">
        <v>1612</v>
      </c>
      <c r="G602" t="s">
        <v>1572</v>
      </c>
      <c r="H602">
        <v>270</v>
      </c>
      <c r="I602" t="s">
        <v>1523</v>
      </c>
      <c r="J602" t="s">
        <v>21</v>
      </c>
      <c r="K602" t="s">
        <v>21</v>
      </c>
      <c r="L602" t="s">
        <v>21</v>
      </c>
      <c r="M602">
        <f>IF(O602&lt;Price!$A$3,Price!$B$2,IF(O602&lt;Price!$A$4,Price!$B$3,IF(O602&lt;Price!$A$5,Price!$B$4,IF(O602&lt;Price!$A$6,Price!$B$5,Price!$B$6))))</f>
        <v>4</v>
      </c>
      <c r="N602">
        <f>VLOOKUP(C602,'Country'!$A:$D,4,0)</f>
        <v>0.27229407799999999</v>
      </c>
      <c r="O602" s="7">
        <f t="shared" si="9"/>
        <v>73.519401059999993</v>
      </c>
      <c r="P602">
        <v>4.7</v>
      </c>
      <c r="Q602" t="s">
        <v>22</v>
      </c>
      <c r="R602">
        <v>2424</v>
      </c>
    </row>
    <row r="603" spans="1:18" x14ac:dyDescent="0.35">
      <c r="A603">
        <v>18289126</v>
      </c>
      <c r="B603" t="s">
        <v>1613</v>
      </c>
      <c r="C603">
        <v>214</v>
      </c>
      <c r="D603" t="s">
        <v>18395</v>
      </c>
      <c r="E603" t="s">
        <v>1574</v>
      </c>
      <c r="F603" t="s">
        <v>1614</v>
      </c>
      <c r="G603" t="s">
        <v>1615</v>
      </c>
      <c r="H603">
        <v>170</v>
      </c>
      <c r="I603" t="s">
        <v>1523</v>
      </c>
      <c r="J603" t="s">
        <v>21</v>
      </c>
      <c r="K603" t="s">
        <v>21</v>
      </c>
      <c r="L603" t="s">
        <v>21</v>
      </c>
      <c r="M603">
        <f>IF(O603&lt;Price!$A$3,Price!$B$2,IF(O603&lt;Price!$A$4,Price!$B$3,IF(O603&lt;Price!$A$5,Price!$B$4,IF(O603&lt;Price!$A$6,Price!$B$5,Price!$B$6))))</f>
        <v>3</v>
      </c>
      <c r="N603">
        <f>VLOOKUP(C603,'Country'!$A:$D,4,0)</f>
        <v>0.27229407799999999</v>
      </c>
      <c r="O603" s="7">
        <f t="shared" si="9"/>
        <v>46.289993259999996</v>
      </c>
      <c r="P603">
        <v>4.3</v>
      </c>
      <c r="Q603" t="s">
        <v>30</v>
      </c>
      <c r="R603">
        <v>386</v>
      </c>
    </row>
    <row r="604" spans="1:18" x14ac:dyDescent="0.35">
      <c r="A604">
        <v>202507</v>
      </c>
      <c r="B604" t="s">
        <v>1549</v>
      </c>
      <c r="C604">
        <v>214</v>
      </c>
      <c r="D604" t="s">
        <v>18395</v>
      </c>
      <c r="E604" t="s">
        <v>1574</v>
      </c>
      <c r="F604" t="s">
        <v>1616</v>
      </c>
      <c r="G604" t="s">
        <v>1617</v>
      </c>
      <c r="H604">
        <v>250</v>
      </c>
      <c r="I604" t="s">
        <v>1523</v>
      </c>
      <c r="J604" t="s">
        <v>21</v>
      </c>
      <c r="K604" t="s">
        <v>20</v>
      </c>
      <c r="L604" t="s">
        <v>21</v>
      </c>
      <c r="M604">
        <f>IF(O604&lt;Price!$A$3,Price!$B$2,IF(O604&lt;Price!$A$4,Price!$B$3,IF(O604&lt;Price!$A$5,Price!$B$4,IF(O604&lt;Price!$A$6,Price!$B$5,Price!$B$6))))</f>
        <v>4</v>
      </c>
      <c r="N604">
        <f>VLOOKUP(C604,'Country'!$A:$D,4,0)</f>
        <v>0.27229407799999999</v>
      </c>
      <c r="O604" s="7">
        <f t="shared" si="9"/>
        <v>68.073519500000003</v>
      </c>
      <c r="P604">
        <v>3.7</v>
      </c>
      <c r="Q604" t="s">
        <v>72</v>
      </c>
      <c r="R604">
        <v>500</v>
      </c>
    </row>
    <row r="605" spans="1:18" x14ac:dyDescent="0.35">
      <c r="A605">
        <v>210139</v>
      </c>
      <c r="B605" t="s">
        <v>1618</v>
      </c>
      <c r="C605">
        <v>214</v>
      </c>
      <c r="D605" t="s">
        <v>18395</v>
      </c>
      <c r="E605" t="s">
        <v>1574</v>
      </c>
      <c r="F605" t="s">
        <v>1619</v>
      </c>
      <c r="G605" t="s">
        <v>1620</v>
      </c>
      <c r="H605">
        <v>130</v>
      </c>
      <c r="I605" t="s">
        <v>1523</v>
      </c>
      <c r="J605" t="s">
        <v>20</v>
      </c>
      <c r="K605" t="s">
        <v>20</v>
      </c>
      <c r="L605" t="s">
        <v>21</v>
      </c>
      <c r="M605">
        <f>IF(O605&lt;Price!$A$3,Price!$B$2,IF(O605&lt;Price!$A$4,Price!$B$3,IF(O605&lt;Price!$A$5,Price!$B$4,IF(O605&lt;Price!$A$6,Price!$B$5,Price!$B$6))))</f>
        <v>3</v>
      </c>
      <c r="N605">
        <f>VLOOKUP(C605,'Country'!$A:$D,4,0)</f>
        <v>0.27229407799999999</v>
      </c>
      <c r="O605" s="7">
        <f t="shared" si="9"/>
        <v>35.398230140000003</v>
      </c>
      <c r="P605">
        <v>4.3</v>
      </c>
      <c r="Q605" t="s">
        <v>30</v>
      </c>
      <c r="R605">
        <v>544</v>
      </c>
    </row>
    <row r="606" spans="1:18" x14ac:dyDescent="0.35">
      <c r="A606">
        <v>5600424</v>
      </c>
      <c r="B606" t="s">
        <v>1621</v>
      </c>
      <c r="C606">
        <v>214</v>
      </c>
      <c r="D606" t="s">
        <v>18395</v>
      </c>
      <c r="E606" t="s">
        <v>1622</v>
      </c>
      <c r="F606" t="s">
        <v>1623</v>
      </c>
      <c r="G606" t="s">
        <v>1624</v>
      </c>
      <c r="H606">
        <v>85</v>
      </c>
      <c r="I606" t="s">
        <v>1523</v>
      </c>
      <c r="J606" t="s">
        <v>21</v>
      </c>
      <c r="K606" t="s">
        <v>20</v>
      </c>
      <c r="L606" t="s">
        <v>21</v>
      </c>
      <c r="M606">
        <f>IF(O606&lt;Price!$A$3,Price!$B$2,IF(O606&lt;Price!$A$4,Price!$B$3,IF(O606&lt;Price!$A$5,Price!$B$4,IF(O606&lt;Price!$A$6,Price!$B$5,Price!$B$6))))</f>
        <v>2</v>
      </c>
      <c r="N606">
        <f>VLOOKUP(C606,'Country'!$A:$D,4,0)</f>
        <v>0.27229407799999999</v>
      </c>
      <c r="O606" s="7">
        <f t="shared" si="9"/>
        <v>23.144996629999998</v>
      </c>
      <c r="P606">
        <v>3.9</v>
      </c>
      <c r="Q606" t="s">
        <v>72</v>
      </c>
      <c r="R606">
        <v>285</v>
      </c>
    </row>
    <row r="607" spans="1:18" x14ac:dyDescent="0.35">
      <c r="A607">
        <v>5602751</v>
      </c>
      <c r="B607" t="s">
        <v>1625</v>
      </c>
      <c r="C607">
        <v>214</v>
      </c>
      <c r="D607" t="s">
        <v>18395</v>
      </c>
      <c r="E607" t="s">
        <v>1622</v>
      </c>
      <c r="F607" t="s">
        <v>1626</v>
      </c>
      <c r="G607" t="s">
        <v>1627</v>
      </c>
      <c r="H607">
        <v>70</v>
      </c>
      <c r="I607" t="s">
        <v>1523</v>
      </c>
      <c r="J607" t="s">
        <v>21</v>
      </c>
      <c r="K607" t="s">
        <v>20</v>
      </c>
      <c r="L607" t="s">
        <v>21</v>
      </c>
      <c r="M607">
        <f>IF(O607&lt;Price!$A$3,Price!$B$2,IF(O607&lt;Price!$A$4,Price!$B$3,IF(O607&lt;Price!$A$5,Price!$B$4,IF(O607&lt;Price!$A$6,Price!$B$5,Price!$B$6))))</f>
        <v>2</v>
      </c>
      <c r="N607">
        <f>VLOOKUP(C607,'Country'!$A:$D,4,0)</f>
        <v>0.27229407799999999</v>
      </c>
      <c r="O607" s="7">
        <f t="shared" si="9"/>
        <v>19.060585459999999</v>
      </c>
      <c r="P607">
        <v>3.8</v>
      </c>
      <c r="Q607" t="s">
        <v>72</v>
      </c>
      <c r="R607">
        <v>210</v>
      </c>
    </row>
    <row r="608" spans="1:18" x14ac:dyDescent="0.35">
      <c r="A608">
        <v>5600457</v>
      </c>
      <c r="B608" t="s">
        <v>1169</v>
      </c>
      <c r="C608">
        <v>214</v>
      </c>
      <c r="D608" t="s">
        <v>18395</v>
      </c>
      <c r="E608" t="s">
        <v>1622</v>
      </c>
      <c r="F608" t="s">
        <v>1628</v>
      </c>
      <c r="G608" t="s">
        <v>1629</v>
      </c>
      <c r="H608">
        <v>120</v>
      </c>
      <c r="I608" t="s">
        <v>1523</v>
      </c>
      <c r="J608" t="s">
        <v>21</v>
      </c>
      <c r="K608" t="s">
        <v>20</v>
      </c>
      <c r="L608" t="s">
        <v>21</v>
      </c>
      <c r="M608">
        <f>IF(O608&lt;Price!$A$3,Price!$B$2,IF(O608&lt;Price!$A$4,Price!$B$3,IF(O608&lt;Price!$A$5,Price!$B$4,IF(O608&lt;Price!$A$6,Price!$B$5,Price!$B$6))))</f>
        <v>3</v>
      </c>
      <c r="N608">
        <f>VLOOKUP(C608,'Country'!$A:$D,4,0)</f>
        <v>0.27229407799999999</v>
      </c>
      <c r="O608" s="7">
        <f t="shared" si="9"/>
        <v>32.675289360000001</v>
      </c>
      <c r="P608">
        <v>4.0999999999999996</v>
      </c>
      <c r="Q608" t="s">
        <v>30</v>
      </c>
      <c r="R608">
        <v>372</v>
      </c>
    </row>
    <row r="609" spans="1:18" x14ac:dyDescent="0.35">
      <c r="A609">
        <v>5600642</v>
      </c>
      <c r="B609" t="s">
        <v>1630</v>
      </c>
      <c r="C609">
        <v>214</v>
      </c>
      <c r="D609" t="s">
        <v>18395</v>
      </c>
      <c r="E609" t="s">
        <v>1622</v>
      </c>
      <c r="F609" t="s">
        <v>1631</v>
      </c>
      <c r="G609" t="s">
        <v>1562</v>
      </c>
      <c r="H609">
        <v>65</v>
      </c>
      <c r="I609" t="s">
        <v>1523</v>
      </c>
      <c r="J609" t="s">
        <v>21</v>
      </c>
      <c r="K609" t="s">
        <v>21</v>
      </c>
      <c r="L609" t="s">
        <v>21</v>
      </c>
      <c r="M609">
        <f>IF(O609&lt;Price!$A$3,Price!$B$2,IF(O609&lt;Price!$A$4,Price!$B$3,IF(O609&lt;Price!$A$5,Price!$B$4,IF(O609&lt;Price!$A$6,Price!$B$5,Price!$B$6))))</f>
        <v>2</v>
      </c>
      <c r="N609">
        <f>VLOOKUP(C609,'Country'!$A:$D,4,0)</f>
        <v>0.27229407799999999</v>
      </c>
      <c r="O609" s="7">
        <f t="shared" si="9"/>
        <v>17.699115070000001</v>
      </c>
      <c r="P609">
        <v>4.3</v>
      </c>
      <c r="Q609" t="s">
        <v>30</v>
      </c>
      <c r="R609">
        <v>316</v>
      </c>
    </row>
    <row r="610" spans="1:18" x14ac:dyDescent="0.35">
      <c r="A610">
        <v>18268134</v>
      </c>
      <c r="B610" t="s">
        <v>1632</v>
      </c>
      <c r="C610">
        <v>214</v>
      </c>
      <c r="D610" t="s">
        <v>18395</v>
      </c>
      <c r="E610" t="s">
        <v>1622</v>
      </c>
      <c r="F610" t="s">
        <v>1633</v>
      </c>
      <c r="G610" t="s">
        <v>166</v>
      </c>
      <c r="H610">
        <v>110</v>
      </c>
      <c r="I610" t="s">
        <v>1523</v>
      </c>
      <c r="J610" t="s">
        <v>21</v>
      </c>
      <c r="K610" t="s">
        <v>20</v>
      </c>
      <c r="L610" t="s">
        <v>21</v>
      </c>
      <c r="M610">
        <f>IF(O610&lt;Price!$A$3,Price!$B$2,IF(O610&lt;Price!$A$4,Price!$B$3,IF(O610&lt;Price!$A$5,Price!$B$4,IF(O610&lt;Price!$A$6,Price!$B$5,Price!$B$6))))</f>
        <v>3</v>
      </c>
      <c r="N610">
        <f>VLOOKUP(C610,'Country'!$A:$D,4,0)</f>
        <v>0.27229407799999999</v>
      </c>
      <c r="O610" s="7">
        <f t="shared" si="9"/>
        <v>29.952348579999999</v>
      </c>
      <c r="P610">
        <v>3.9</v>
      </c>
      <c r="Q610" t="s">
        <v>72</v>
      </c>
      <c r="R610">
        <v>69</v>
      </c>
    </row>
    <row r="611" spans="1:18" x14ac:dyDescent="0.35">
      <c r="A611">
        <v>18376208</v>
      </c>
      <c r="B611" t="s">
        <v>1634</v>
      </c>
      <c r="C611">
        <v>214</v>
      </c>
      <c r="D611" t="s">
        <v>18395</v>
      </c>
      <c r="E611" t="s">
        <v>1622</v>
      </c>
      <c r="F611" t="s">
        <v>1635</v>
      </c>
      <c r="G611" t="s">
        <v>1636</v>
      </c>
      <c r="H611">
        <v>40</v>
      </c>
      <c r="I611" t="s">
        <v>1523</v>
      </c>
      <c r="J611" t="s">
        <v>21</v>
      </c>
      <c r="K611" t="s">
        <v>21</v>
      </c>
      <c r="L611" t="s">
        <v>21</v>
      </c>
      <c r="M611">
        <f>IF(O611&lt;Price!$A$3,Price!$B$2,IF(O611&lt;Price!$A$4,Price!$B$3,IF(O611&lt;Price!$A$5,Price!$B$4,IF(O611&lt;Price!$A$6,Price!$B$5,Price!$B$6))))</f>
        <v>2</v>
      </c>
      <c r="N611">
        <f>VLOOKUP(C611,'Country'!$A:$D,4,0)</f>
        <v>0.27229407799999999</v>
      </c>
      <c r="O611" s="7">
        <f t="shared" si="9"/>
        <v>10.89176312</v>
      </c>
      <c r="P611">
        <v>4.0999999999999996</v>
      </c>
      <c r="Q611" t="s">
        <v>30</v>
      </c>
      <c r="R611">
        <v>33</v>
      </c>
    </row>
    <row r="612" spans="1:18" x14ac:dyDescent="0.35">
      <c r="A612">
        <v>5600959</v>
      </c>
      <c r="B612" t="s">
        <v>1637</v>
      </c>
      <c r="C612">
        <v>214</v>
      </c>
      <c r="D612" t="s">
        <v>18395</v>
      </c>
      <c r="E612" t="s">
        <v>1622</v>
      </c>
      <c r="F612" t="s">
        <v>1638</v>
      </c>
      <c r="G612" t="s">
        <v>1639</v>
      </c>
      <c r="H612">
        <v>100</v>
      </c>
      <c r="I612" t="s">
        <v>1523</v>
      </c>
      <c r="J612" t="s">
        <v>21</v>
      </c>
      <c r="K612" t="s">
        <v>20</v>
      </c>
      <c r="L612" t="s">
        <v>21</v>
      </c>
      <c r="M612">
        <f>IF(O612&lt;Price!$A$3,Price!$B$2,IF(O612&lt;Price!$A$4,Price!$B$3,IF(O612&lt;Price!$A$5,Price!$B$4,IF(O612&lt;Price!$A$6,Price!$B$5,Price!$B$6))))</f>
        <v>3</v>
      </c>
      <c r="N612">
        <f>VLOOKUP(C612,'Country'!$A:$D,4,0)</f>
        <v>0.27229407799999999</v>
      </c>
      <c r="O612" s="7">
        <f t="shared" si="9"/>
        <v>27.229407800000001</v>
      </c>
      <c r="P612">
        <v>4.0999999999999996</v>
      </c>
      <c r="Q612" t="s">
        <v>30</v>
      </c>
      <c r="R612">
        <v>449</v>
      </c>
    </row>
    <row r="613" spans="1:18" x14ac:dyDescent="0.35">
      <c r="A613">
        <v>5600103</v>
      </c>
      <c r="B613" t="s">
        <v>1640</v>
      </c>
      <c r="C613">
        <v>214</v>
      </c>
      <c r="D613" t="s">
        <v>18395</v>
      </c>
      <c r="E613" t="s">
        <v>1622</v>
      </c>
      <c r="F613" t="s">
        <v>1641</v>
      </c>
      <c r="G613" t="s">
        <v>1642</v>
      </c>
      <c r="H613">
        <v>80</v>
      </c>
      <c r="I613" t="s">
        <v>1523</v>
      </c>
      <c r="J613" t="s">
        <v>21</v>
      </c>
      <c r="K613" t="s">
        <v>20</v>
      </c>
      <c r="L613" t="s">
        <v>21</v>
      </c>
      <c r="M613">
        <f>IF(O613&lt;Price!$A$3,Price!$B$2,IF(O613&lt;Price!$A$4,Price!$B$3,IF(O613&lt;Price!$A$5,Price!$B$4,IF(O613&lt;Price!$A$6,Price!$B$5,Price!$B$6))))</f>
        <v>2</v>
      </c>
      <c r="N613">
        <f>VLOOKUP(C613,'Country'!$A:$D,4,0)</f>
        <v>0.27229407799999999</v>
      </c>
      <c r="O613" s="7">
        <f t="shared" si="9"/>
        <v>21.78352624</v>
      </c>
      <c r="P613">
        <v>4.2</v>
      </c>
      <c r="Q613" t="s">
        <v>30</v>
      </c>
      <c r="R613">
        <v>504</v>
      </c>
    </row>
    <row r="614" spans="1:18" x14ac:dyDescent="0.35">
      <c r="A614">
        <v>5602586</v>
      </c>
      <c r="B614" t="s">
        <v>1643</v>
      </c>
      <c r="C614">
        <v>214</v>
      </c>
      <c r="D614" t="s">
        <v>18395</v>
      </c>
      <c r="E614" t="s">
        <v>1622</v>
      </c>
      <c r="F614" t="s">
        <v>1644</v>
      </c>
      <c r="G614" t="s">
        <v>1645</v>
      </c>
      <c r="H614">
        <v>90</v>
      </c>
      <c r="I614" t="s">
        <v>1523</v>
      </c>
      <c r="J614" t="s">
        <v>21</v>
      </c>
      <c r="K614" t="s">
        <v>20</v>
      </c>
      <c r="L614" t="s">
        <v>21</v>
      </c>
      <c r="M614">
        <f>IF(O614&lt;Price!$A$3,Price!$B$2,IF(O614&lt;Price!$A$4,Price!$B$3,IF(O614&lt;Price!$A$5,Price!$B$4,IF(O614&lt;Price!$A$6,Price!$B$5,Price!$B$6))))</f>
        <v>2</v>
      </c>
      <c r="N614">
        <f>VLOOKUP(C614,'Country'!$A:$D,4,0)</f>
        <v>0.27229407799999999</v>
      </c>
      <c r="O614" s="7">
        <f t="shared" si="9"/>
        <v>24.506467019999999</v>
      </c>
      <c r="P614">
        <v>4.0999999999999996</v>
      </c>
      <c r="Q614" t="s">
        <v>30</v>
      </c>
      <c r="R614">
        <v>192</v>
      </c>
    </row>
    <row r="615" spans="1:18" x14ac:dyDescent="0.35">
      <c r="A615">
        <v>5600961</v>
      </c>
      <c r="B615" t="s">
        <v>1646</v>
      </c>
      <c r="C615">
        <v>214</v>
      </c>
      <c r="D615" t="s">
        <v>18395</v>
      </c>
      <c r="E615" t="s">
        <v>1622</v>
      </c>
      <c r="F615" t="s">
        <v>1647</v>
      </c>
      <c r="G615" t="s">
        <v>1648</v>
      </c>
      <c r="H615">
        <v>80</v>
      </c>
      <c r="I615" t="s">
        <v>1523</v>
      </c>
      <c r="J615" t="s">
        <v>21</v>
      </c>
      <c r="K615" t="s">
        <v>21</v>
      </c>
      <c r="L615" t="s">
        <v>21</v>
      </c>
      <c r="M615">
        <f>IF(O615&lt;Price!$A$3,Price!$B$2,IF(O615&lt;Price!$A$4,Price!$B$3,IF(O615&lt;Price!$A$5,Price!$B$4,IF(O615&lt;Price!$A$6,Price!$B$5,Price!$B$6))))</f>
        <v>2</v>
      </c>
      <c r="N615">
        <f>VLOOKUP(C615,'Country'!$A:$D,4,0)</f>
        <v>0.27229407799999999</v>
      </c>
      <c r="O615" s="7">
        <f t="shared" si="9"/>
        <v>21.78352624</v>
      </c>
      <c r="P615">
        <v>2.4</v>
      </c>
      <c r="Q615" t="s">
        <v>858</v>
      </c>
      <c r="R615">
        <v>154</v>
      </c>
    </row>
    <row r="616" spans="1:18" x14ac:dyDescent="0.35">
      <c r="A616">
        <v>5600960</v>
      </c>
      <c r="B616" t="s">
        <v>1649</v>
      </c>
      <c r="C616">
        <v>214</v>
      </c>
      <c r="D616" t="s">
        <v>18395</v>
      </c>
      <c r="E616" t="s">
        <v>1622</v>
      </c>
      <c r="F616" t="s">
        <v>1650</v>
      </c>
      <c r="G616" t="s">
        <v>1651</v>
      </c>
      <c r="H616">
        <v>50</v>
      </c>
      <c r="I616" t="s">
        <v>1523</v>
      </c>
      <c r="J616" t="s">
        <v>21</v>
      </c>
      <c r="K616" t="s">
        <v>21</v>
      </c>
      <c r="L616" t="s">
        <v>21</v>
      </c>
      <c r="M616">
        <f>IF(O616&lt;Price!$A$3,Price!$B$2,IF(O616&lt;Price!$A$4,Price!$B$3,IF(O616&lt;Price!$A$5,Price!$B$4,IF(O616&lt;Price!$A$6,Price!$B$5,Price!$B$6))))</f>
        <v>2</v>
      </c>
      <c r="N616">
        <f>VLOOKUP(C616,'Country'!$A:$D,4,0)</f>
        <v>0.27229407799999999</v>
      </c>
      <c r="O616" s="7">
        <f t="shared" si="9"/>
        <v>13.6147039</v>
      </c>
      <c r="P616">
        <v>4.2</v>
      </c>
      <c r="Q616" t="s">
        <v>30</v>
      </c>
      <c r="R616">
        <v>142</v>
      </c>
    </row>
    <row r="617" spans="1:18" x14ac:dyDescent="0.35">
      <c r="A617">
        <v>5601340</v>
      </c>
      <c r="B617" t="s">
        <v>1652</v>
      </c>
      <c r="C617">
        <v>214</v>
      </c>
      <c r="D617" t="s">
        <v>18395</v>
      </c>
      <c r="E617" t="s">
        <v>1622</v>
      </c>
      <c r="F617" t="s">
        <v>1653</v>
      </c>
      <c r="G617" t="s">
        <v>1654</v>
      </c>
      <c r="H617">
        <v>60</v>
      </c>
      <c r="I617" t="s">
        <v>1523</v>
      </c>
      <c r="J617" t="s">
        <v>21</v>
      </c>
      <c r="K617" t="s">
        <v>21</v>
      </c>
      <c r="L617" t="s">
        <v>21</v>
      </c>
      <c r="M617">
        <f>IF(O617&lt;Price!$A$3,Price!$B$2,IF(O617&lt;Price!$A$4,Price!$B$3,IF(O617&lt;Price!$A$5,Price!$B$4,IF(O617&lt;Price!$A$6,Price!$B$5,Price!$B$6))))</f>
        <v>2</v>
      </c>
      <c r="N617">
        <f>VLOOKUP(C617,'Country'!$A:$D,4,0)</f>
        <v>0.27229407799999999</v>
      </c>
      <c r="O617" s="7">
        <f t="shared" si="9"/>
        <v>16.33764468</v>
      </c>
      <c r="P617">
        <v>4.2</v>
      </c>
      <c r="Q617" t="s">
        <v>30</v>
      </c>
      <c r="R617">
        <v>444</v>
      </c>
    </row>
    <row r="618" spans="1:18" x14ac:dyDescent="0.35">
      <c r="A618">
        <v>5600701</v>
      </c>
      <c r="B618" t="s">
        <v>1655</v>
      </c>
      <c r="C618">
        <v>214</v>
      </c>
      <c r="D618" t="s">
        <v>18395</v>
      </c>
      <c r="E618" t="s">
        <v>1622</v>
      </c>
      <c r="F618" t="s">
        <v>1656</v>
      </c>
      <c r="G618" t="s">
        <v>1657</v>
      </c>
      <c r="H618">
        <v>160</v>
      </c>
      <c r="I618" t="s">
        <v>1523</v>
      </c>
      <c r="J618" t="s">
        <v>21</v>
      </c>
      <c r="K618" t="s">
        <v>20</v>
      </c>
      <c r="L618" t="s">
        <v>21</v>
      </c>
      <c r="M618">
        <f>IF(O618&lt;Price!$A$3,Price!$B$2,IF(O618&lt;Price!$A$4,Price!$B$3,IF(O618&lt;Price!$A$5,Price!$B$4,IF(O618&lt;Price!$A$6,Price!$B$5,Price!$B$6))))</f>
        <v>3</v>
      </c>
      <c r="N618">
        <f>VLOOKUP(C618,'Country'!$A:$D,4,0)</f>
        <v>0.27229407799999999</v>
      </c>
      <c r="O618" s="7">
        <f t="shared" si="9"/>
        <v>43.567052480000001</v>
      </c>
      <c r="P618">
        <v>4.2</v>
      </c>
      <c r="Q618" t="s">
        <v>30</v>
      </c>
      <c r="R618">
        <v>265</v>
      </c>
    </row>
    <row r="619" spans="1:18" x14ac:dyDescent="0.35">
      <c r="A619">
        <v>5601404</v>
      </c>
      <c r="B619" t="s">
        <v>1658</v>
      </c>
      <c r="C619">
        <v>214</v>
      </c>
      <c r="D619" t="s">
        <v>18395</v>
      </c>
      <c r="E619" t="s">
        <v>1622</v>
      </c>
      <c r="F619" t="s">
        <v>1659</v>
      </c>
      <c r="G619" t="s">
        <v>903</v>
      </c>
      <c r="H619">
        <v>130</v>
      </c>
      <c r="I619" t="s">
        <v>1523</v>
      </c>
      <c r="J619" t="s">
        <v>21</v>
      </c>
      <c r="K619" t="s">
        <v>20</v>
      </c>
      <c r="L619" t="s">
        <v>21</v>
      </c>
      <c r="M619">
        <f>IF(O619&lt;Price!$A$3,Price!$B$2,IF(O619&lt;Price!$A$4,Price!$B$3,IF(O619&lt;Price!$A$5,Price!$B$4,IF(O619&lt;Price!$A$6,Price!$B$5,Price!$B$6))))</f>
        <v>3</v>
      </c>
      <c r="N619">
        <f>VLOOKUP(C619,'Country'!$A:$D,4,0)</f>
        <v>0.27229407799999999</v>
      </c>
      <c r="O619" s="7">
        <f t="shared" si="9"/>
        <v>35.398230140000003</v>
      </c>
      <c r="P619">
        <v>3.8</v>
      </c>
      <c r="Q619" t="s">
        <v>72</v>
      </c>
      <c r="R619">
        <v>227</v>
      </c>
    </row>
    <row r="620" spans="1:18" x14ac:dyDescent="0.35">
      <c r="A620">
        <v>5600556</v>
      </c>
      <c r="B620" t="s">
        <v>1660</v>
      </c>
      <c r="C620">
        <v>214</v>
      </c>
      <c r="D620" t="s">
        <v>18395</v>
      </c>
      <c r="E620" t="s">
        <v>1622</v>
      </c>
      <c r="F620" t="s">
        <v>1661</v>
      </c>
      <c r="G620" t="s">
        <v>1291</v>
      </c>
      <c r="H620">
        <v>250</v>
      </c>
      <c r="I620" t="s">
        <v>1523</v>
      </c>
      <c r="J620" t="s">
        <v>21</v>
      </c>
      <c r="K620" t="s">
        <v>20</v>
      </c>
      <c r="L620" t="s">
        <v>21</v>
      </c>
      <c r="M620">
        <f>IF(O620&lt;Price!$A$3,Price!$B$2,IF(O620&lt;Price!$A$4,Price!$B$3,IF(O620&lt;Price!$A$5,Price!$B$4,IF(O620&lt;Price!$A$6,Price!$B$5,Price!$B$6))))</f>
        <v>4</v>
      </c>
      <c r="N620">
        <f>VLOOKUP(C620,'Country'!$A:$D,4,0)</f>
        <v>0.27229407799999999</v>
      </c>
      <c r="O620" s="7">
        <f t="shared" si="9"/>
        <v>68.073519500000003</v>
      </c>
      <c r="P620">
        <v>3.9</v>
      </c>
      <c r="Q620" t="s">
        <v>72</v>
      </c>
      <c r="R620">
        <v>357</v>
      </c>
    </row>
    <row r="621" spans="1:18" x14ac:dyDescent="0.35">
      <c r="A621">
        <v>5602055</v>
      </c>
      <c r="B621" t="s">
        <v>1662</v>
      </c>
      <c r="C621">
        <v>214</v>
      </c>
      <c r="D621" t="s">
        <v>18395</v>
      </c>
      <c r="E621" t="s">
        <v>1622</v>
      </c>
      <c r="F621" t="s">
        <v>1663</v>
      </c>
      <c r="G621" t="s">
        <v>1565</v>
      </c>
      <c r="H621">
        <v>60</v>
      </c>
      <c r="I621" t="s">
        <v>1523</v>
      </c>
      <c r="J621" t="s">
        <v>21</v>
      </c>
      <c r="K621" t="s">
        <v>21</v>
      </c>
      <c r="L621" t="s">
        <v>21</v>
      </c>
      <c r="M621">
        <f>IF(O621&lt;Price!$A$3,Price!$B$2,IF(O621&lt;Price!$A$4,Price!$B$3,IF(O621&lt;Price!$A$5,Price!$B$4,IF(O621&lt;Price!$A$6,Price!$B$5,Price!$B$6))))</f>
        <v>2</v>
      </c>
      <c r="N621">
        <f>VLOOKUP(C621,'Country'!$A:$D,4,0)</f>
        <v>0.27229407799999999</v>
      </c>
      <c r="O621" s="7">
        <f t="shared" si="9"/>
        <v>16.33764468</v>
      </c>
      <c r="P621">
        <v>4.8</v>
      </c>
      <c r="Q621" t="s">
        <v>22</v>
      </c>
      <c r="R621">
        <v>459</v>
      </c>
    </row>
    <row r="622" spans="1:18" x14ac:dyDescent="0.35">
      <c r="A622">
        <v>5601521</v>
      </c>
      <c r="B622" t="s">
        <v>1549</v>
      </c>
      <c r="C622">
        <v>214</v>
      </c>
      <c r="D622" t="s">
        <v>18395</v>
      </c>
      <c r="E622" t="s">
        <v>1622</v>
      </c>
      <c r="F622" t="s">
        <v>1664</v>
      </c>
      <c r="G622" t="s">
        <v>1617</v>
      </c>
      <c r="H622">
        <v>250</v>
      </c>
      <c r="I622" t="s">
        <v>1523</v>
      </c>
      <c r="J622" t="s">
        <v>21</v>
      </c>
      <c r="K622" t="s">
        <v>20</v>
      </c>
      <c r="L622" t="s">
        <v>21</v>
      </c>
      <c r="M622">
        <f>IF(O622&lt;Price!$A$3,Price!$B$2,IF(O622&lt;Price!$A$4,Price!$B$3,IF(O622&lt;Price!$A$5,Price!$B$4,IF(O622&lt;Price!$A$6,Price!$B$5,Price!$B$6))))</f>
        <v>4</v>
      </c>
      <c r="N622">
        <f>VLOOKUP(C622,'Country'!$A:$D,4,0)</f>
        <v>0.27229407799999999</v>
      </c>
      <c r="O622" s="7">
        <f t="shared" si="9"/>
        <v>68.073519500000003</v>
      </c>
      <c r="P622">
        <v>4.0999999999999996</v>
      </c>
      <c r="Q622" t="s">
        <v>30</v>
      </c>
      <c r="R622">
        <v>197</v>
      </c>
    </row>
    <row r="623" spans="1:18" x14ac:dyDescent="0.35">
      <c r="A623">
        <v>5602377</v>
      </c>
      <c r="B623" t="s">
        <v>1665</v>
      </c>
      <c r="C623">
        <v>214</v>
      </c>
      <c r="D623" t="s">
        <v>18395</v>
      </c>
      <c r="E623" t="s">
        <v>1622</v>
      </c>
      <c r="F623" t="s">
        <v>1666</v>
      </c>
      <c r="G623" t="s">
        <v>1667</v>
      </c>
      <c r="H623">
        <v>150</v>
      </c>
      <c r="I623" t="s">
        <v>1523</v>
      </c>
      <c r="J623" t="s">
        <v>21</v>
      </c>
      <c r="K623" t="s">
        <v>21</v>
      </c>
      <c r="L623" t="s">
        <v>21</v>
      </c>
      <c r="M623">
        <f>IF(O623&lt;Price!$A$3,Price!$B$2,IF(O623&lt;Price!$A$4,Price!$B$3,IF(O623&lt;Price!$A$5,Price!$B$4,IF(O623&lt;Price!$A$6,Price!$B$5,Price!$B$6))))</f>
        <v>3</v>
      </c>
      <c r="N623">
        <f>VLOOKUP(C623,'Country'!$A:$D,4,0)</f>
        <v>0.27229407799999999</v>
      </c>
      <c r="O623" s="7">
        <f t="shared" si="9"/>
        <v>40.844111699999999</v>
      </c>
      <c r="P623">
        <v>4.5</v>
      </c>
      <c r="Q623" t="s">
        <v>22</v>
      </c>
      <c r="R623">
        <v>143</v>
      </c>
    </row>
    <row r="624" spans="1:18" x14ac:dyDescent="0.35">
      <c r="A624">
        <v>5602884</v>
      </c>
      <c r="B624" t="s">
        <v>1668</v>
      </c>
      <c r="C624">
        <v>214</v>
      </c>
      <c r="D624" t="s">
        <v>18395</v>
      </c>
      <c r="E624" t="s">
        <v>1622</v>
      </c>
      <c r="F624" t="s">
        <v>1669</v>
      </c>
      <c r="G624" t="s">
        <v>1533</v>
      </c>
      <c r="H624">
        <v>50</v>
      </c>
      <c r="I624" t="s">
        <v>1523</v>
      </c>
      <c r="J624" t="s">
        <v>21</v>
      </c>
      <c r="K624" t="s">
        <v>21</v>
      </c>
      <c r="L624" t="s">
        <v>21</v>
      </c>
      <c r="M624">
        <f>IF(O624&lt;Price!$A$3,Price!$B$2,IF(O624&lt;Price!$A$4,Price!$B$3,IF(O624&lt;Price!$A$5,Price!$B$4,IF(O624&lt;Price!$A$6,Price!$B$5,Price!$B$6))))</f>
        <v>2</v>
      </c>
      <c r="N624">
        <f>VLOOKUP(C624,'Country'!$A:$D,4,0)</f>
        <v>0.27229407799999999</v>
      </c>
      <c r="O624" s="7">
        <f t="shared" si="9"/>
        <v>13.6147039</v>
      </c>
      <c r="P624">
        <v>3.8</v>
      </c>
      <c r="Q624" t="s">
        <v>72</v>
      </c>
      <c r="R624">
        <v>12</v>
      </c>
    </row>
    <row r="625" spans="1:18" x14ac:dyDescent="0.35">
      <c r="A625">
        <v>5602942</v>
      </c>
      <c r="B625" t="s">
        <v>1670</v>
      </c>
      <c r="C625">
        <v>214</v>
      </c>
      <c r="D625" t="s">
        <v>18395</v>
      </c>
      <c r="E625" t="s">
        <v>1622</v>
      </c>
      <c r="F625" t="s">
        <v>1671</v>
      </c>
      <c r="G625" t="s">
        <v>100</v>
      </c>
      <c r="H625">
        <v>110</v>
      </c>
      <c r="I625" t="s">
        <v>1523</v>
      </c>
      <c r="J625" t="s">
        <v>21</v>
      </c>
      <c r="K625" t="s">
        <v>21</v>
      </c>
      <c r="L625" t="s">
        <v>21</v>
      </c>
      <c r="M625">
        <f>IF(O625&lt;Price!$A$3,Price!$B$2,IF(O625&lt;Price!$A$4,Price!$B$3,IF(O625&lt;Price!$A$5,Price!$B$4,IF(O625&lt;Price!$A$6,Price!$B$5,Price!$B$6))))</f>
        <v>3</v>
      </c>
      <c r="N625">
        <f>VLOOKUP(C625,'Country'!$A:$D,4,0)</f>
        <v>0.27229407799999999</v>
      </c>
      <c r="O625" s="7">
        <f t="shared" si="9"/>
        <v>29.952348579999999</v>
      </c>
      <c r="P625">
        <v>4.2</v>
      </c>
      <c r="Q625" t="s">
        <v>30</v>
      </c>
      <c r="R625">
        <v>43</v>
      </c>
    </row>
    <row r="626" spans="1:18" x14ac:dyDescent="0.35">
      <c r="A626">
        <v>3400025</v>
      </c>
      <c r="B626" t="s">
        <v>1672</v>
      </c>
      <c r="C626">
        <v>1</v>
      </c>
      <c r="D626" t="s">
        <v>18383</v>
      </c>
      <c r="E626" t="s">
        <v>1673</v>
      </c>
      <c r="F626" t="s">
        <v>1674</v>
      </c>
      <c r="G626" t="s">
        <v>1675</v>
      </c>
      <c r="H626">
        <v>850</v>
      </c>
      <c r="I626" t="s">
        <v>1676</v>
      </c>
      <c r="J626" t="s">
        <v>21</v>
      </c>
      <c r="K626" t="s">
        <v>21</v>
      </c>
      <c r="L626" t="s">
        <v>21</v>
      </c>
      <c r="M626">
        <f>IF(O626&lt;Price!$A$3,Price!$B$2,IF(O626&lt;Price!$A$4,Price!$B$3,IF(O626&lt;Price!$A$5,Price!$B$4,IF(O626&lt;Price!$A$6,Price!$B$5,Price!$B$6))))</f>
        <v>2</v>
      </c>
      <c r="N626">
        <f>VLOOKUP(C626,'Country'!$A:$D,4,0)</f>
        <v>1.3667099E-2</v>
      </c>
      <c r="O626" s="7">
        <f t="shared" si="9"/>
        <v>11.61703415</v>
      </c>
      <c r="P626">
        <v>3.9</v>
      </c>
      <c r="Q626" t="s">
        <v>72</v>
      </c>
      <c r="R626">
        <v>140</v>
      </c>
    </row>
    <row r="627" spans="1:18" x14ac:dyDescent="0.35">
      <c r="A627">
        <v>3400341</v>
      </c>
      <c r="B627" t="s">
        <v>1677</v>
      </c>
      <c r="C627">
        <v>1</v>
      </c>
      <c r="D627" t="s">
        <v>18383</v>
      </c>
      <c r="E627" t="s">
        <v>1673</v>
      </c>
      <c r="F627" t="s">
        <v>1678</v>
      </c>
      <c r="G627" t="s">
        <v>1675</v>
      </c>
      <c r="H627">
        <v>700</v>
      </c>
      <c r="I627" t="s">
        <v>1676</v>
      </c>
      <c r="J627" t="s">
        <v>21</v>
      </c>
      <c r="K627" t="s">
        <v>21</v>
      </c>
      <c r="L627" t="s">
        <v>21</v>
      </c>
      <c r="M627">
        <f>IF(O627&lt;Price!$A$3,Price!$B$2,IF(O627&lt;Price!$A$4,Price!$B$3,IF(O627&lt;Price!$A$5,Price!$B$4,IF(O627&lt;Price!$A$6,Price!$B$5,Price!$B$6))))</f>
        <v>1</v>
      </c>
      <c r="N627">
        <f>VLOOKUP(C627,'Country'!$A:$D,4,0)</f>
        <v>1.3667099E-2</v>
      </c>
      <c r="O627" s="7">
        <f t="shared" si="9"/>
        <v>9.5669693000000002</v>
      </c>
      <c r="P627">
        <v>3.5</v>
      </c>
      <c r="Q627" t="s">
        <v>72</v>
      </c>
      <c r="R627">
        <v>71</v>
      </c>
    </row>
    <row r="628" spans="1:18" x14ac:dyDescent="0.35">
      <c r="A628">
        <v>3400005</v>
      </c>
      <c r="B628" t="s">
        <v>1679</v>
      </c>
      <c r="C628">
        <v>1</v>
      </c>
      <c r="D628" t="s">
        <v>18383</v>
      </c>
      <c r="E628" t="s">
        <v>1673</v>
      </c>
      <c r="F628" t="s">
        <v>1680</v>
      </c>
      <c r="G628" t="s">
        <v>1681</v>
      </c>
      <c r="H628">
        <v>500</v>
      </c>
      <c r="I628" t="s">
        <v>1676</v>
      </c>
      <c r="J628" t="s">
        <v>21</v>
      </c>
      <c r="K628" t="s">
        <v>21</v>
      </c>
      <c r="L628" t="s">
        <v>21</v>
      </c>
      <c r="M628">
        <f>IF(O628&lt;Price!$A$3,Price!$B$2,IF(O628&lt;Price!$A$4,Price!$B$3,IF(O628&lt;Price!$A$5,Price!$B$4,IF(O628&lt;Price!$A$6,Price!$B$5,Price!$B$6))))</f>
        <v>1</v>
      </c>
      <c r="N628">
        <f>VLOOKUP(C628,'Country'!$A:$D,4,0)</f>
        <v>1.3667099E-2</v>
      </c>
      <c r="O628" s="7">
        <f t="shared" si="9"/>
        <v>6.8335495000000002</v>
      </c>
      <c r="P628">
        <v>3.6</v>
      </c>
      <c r="Q628" t="s">
        <v>72</v>
      </c>
      <c r="R628">
        <v>94</v>
      </c>
    </row>
    <row r="629" spans="1:18" x14ac:dyDescent="0.35">
      <c r="A629">
        <v>3400021</v>
      </c>
      <c r="B629" t="s">
        <v>1682</v>
      </c>
      <c r="C629">
        <v>1</v>
      </c>
      <c r="D629" t="s">
        <v>18383</v>
      </c>
      <c r="E629" t="s">
        <v>1673</v>
      </c>
      <c r="F629" t="s">
        <v>1683</v>
      </c>
      <c r="G629" t="s">
        <v>1684</v>
      </c>
      <c r="H629">
        <v>400</v>
      </c>
      <c r="I629" t="s">
        <v>1676</v>
      </c>
      <c r="J629" t="s">
        <v>21</v>
      </c>
      <c r="K629" t="s">
        <v>21</v>
      </c>
      <c r="L629" t="s">
        <v>21</v>
      </c>
      <c r="M629">
        <f>IF(O629&lt;Price!$A$3,Price!$B$2,IF(O629&lt;Price!$A$4,Price!$B$3,IF(O629&lt;Price!$A$5,Price!$B$4,IF(O629&lt;Price!$A$6,Price!$B$5,Price!$B$6))))</f>
        <v>1</v>
      </c>
      <c r="N629">
        <f>VLOOKUP(C629,'Country'!$A:$D,4,0)</f>
        <v>1.3667099E-2</v>
      </c>
      <c r="O629" s="7">
        <f t="shared" si="9"/>
        <v>5.4668396000000001</v>
      </c>
      <c r="P629">
        <v>4</v>
      </c>
      <c r="Q629" t="s">
        <v>30</v>
      </c>
      <c r="R629">
        <v>87</v>
      </c>
    </row>
    <row r="630" spans="1:18" x14ac:dyDescent="0.35">
      <c r="A630">
        <v>3400017</v>
      </c>
      <c r="B630" t="s">
        <v>1685</v>
      </c>
      <c r="C630">
        <v>1</v>
      </c>
      <c r="D630" t="s">
        <v>18383</v>
      </c>
      <c r="E630" t="s">
        <v>1673</v>
      </c>
      <c r="F630" t="s">
        <v>1686</v>
      </c>
      <c r="G630" t="s">
        <v>1687</v>
      </c>
      <c r="H630">
        <v>1000</v>
      </c>
      <c r="I630" t="s">
        <v>1676</v>
      </c>
      <c r="J630" t="s">
        <v>21</v>
      </c>
      <c r="K630" t="s">
        <v>21</v>
      </c>
      <c r="L630" t="s">
        <v>21</v>
      </c>
      <c r="M630">
        <f>IF(O630&lt;Price!$A$3,Price!$B$2,IF(O630&lt;Price!$A$4,Price!$B$3,IF(O630&lt;Price!$A$5,Price!$B$4,IF(O630&lt;Price!$A$6,Price!$B$5,Price!$B$6))))</f>
        <v>2</v>
      </c>
      <c r="N630">
        <f>VLOOKUP(C630,'Country'!$A:$D,4,0)</f>
        <v>1.3667099E-2</v>
      </c>
      <c r="O630" s="7">
        <f t="shared" si="9"/>
        <v>13.667099</v>
      </c>
      <c r="P630">
        <v>4.2</v>
      </c>
      <c r="Q630" t="s">
        <v>30</v>
      </c>
      <c r="R630">
        <v>177</v>
      </c>
    </row>
    <row r="631" spans="1:18" x14ac:dyDescent="0.35">
      <c r="A631">
        <v>3400325</v>
      </c>
      <c r="B631" t="s">
        <v>1688</v>
      </c>
      <c r="C631">
        <v>1</v>
      </c>
      <c r="D631" t="s">
        <v>18383</v>
      </c>
      <c r="E631" t="s">
        <v>1673</v>
      </c>
      <c r="F631" t="s">
        <v>1689</v>
      </c>
      <c r="G631" t="s">
        <v>1690</v>
      </c>
      <c r="H631">
        <v>2000</v>
      </c>
      <c r="I631" t="s">
        <v>1676</v>
      </c>
      <c r="J631" t="s">
        <v>21</v>
      </c>
      <c r="K631" t="s">
        <v>21</v>
      </c>
      <c r="L631" t="s">
        <v>21</v>
      </c>
      <c r="M631">
        <f>IF(O631&lt;Price!$A$3,Price!$B$2,IF(O631&lt;Price!$A$4,Price!$B$3,IF(O631&lt;Price!$A$5,Price!$B$4,IF(O631&lt;Price!$A$6,Price!$B$5,Price!$B$6))))</f>
        <v>3</v>
      </c>
      <c r="N631">
        <f>VLOOKUP(C631,'Country'!$A:$D,4,0)</f>
        <v>1.3667099E-2</v>
      </c>
      <c r="O631" s="7">
        <f t="shared" si="9"/>
        <v>27.334198000000001</v>
      </c>
      <c r="P631">
        <v>4</v>
      </c>
      <c r="Q631" t="s">
        <v>30</v>
      </c>
      <c r="R631">
        <v>45</v>
      </c>
    </row>
    <row r="632" spans="1:18" x14ac:dyDescent="0.35">
      <c r="A632">
        <v>3400059</v>
      </c>
      <c r="B632" t="s">
        <v>1691</v>
      </c>
      <c r="C632">
        <v>1</v>
      </c>
      <c r="D632" t="s">
        <v>18383</v>
      </c>
      <c r="E632" t="s">
        <v>1673</v>
      </c>
      <c r="F632" t="s">
        <v>1692</v>
      </c>
      <c r="G632" t="s">
        <v>1675</v>
      </c>
      <c r="H632">
        <v>2500</v>
      </c>
      <c r="I632" t="s">
        <v>1676</v>
      </c>
      <c r="J632" t="s">
        <v>21</v>
      </c>
      <c r="K632" t="s">
        <v>21</v>
      </c>
      <c r="L632" t="s">
        <v>21</v>
      </c>
      <c r="M632">
        <f>IF(O632&lt;Price!$A$3,Price!$B$2,IF(O632&lt;Price!$A$4,Price!$B$3,IF(O632&lt;Price!$A$5,Price!$B$4,IF(O632&lt;Price!$A$6,Price!$B$5,Price!$B$6))))</f>
        <v>3</v>
      </c>
      <c r="N632">
        <f>VLOOKUP(C632,'Country'!$A:$D,4,0)</f>
        <v>1.3667099E-2</v>
      </c>
      <c r="O632" s="7">
        <f t="shared" si="9"/>
        <v>34.167747499999997</v>
      </c>
      <c r="P632">
        <v>4.3</v>
      </c>
      <c r="Q632" t="s">
        <v>30</v>
      </c>
      <c r="R632">
        <v>133</v>
      </c>
    </row>
    <row r="633" spans="1:18" x14ac:dyDescent="0.35">
      <c r="A633">
        <v>3400060</v>
      </c>
      <c r="B633" t="s">
        <v>1693</v>
      </c>
      <c r="C633">
        <v>1</v>
      </c>
      <c r="D633" t="s">
        <v>18383</v>
      </c>
      <c r="E633" t="s">
        <v>1673</v>
      </c>
      <c r="F633" t="s">
        <v>1692</v>
      </c>
      <c r="G633" t="s">
        <v>1694</v>
      </c>
      <c r="H633">
        <v>2500</v>
      </c>
      <c r="I633" t="s">
        <v>1676</v>
      </c>
      <c r="J633" t="s">
        <v>21</v>
      </c>
      <c r="K633" t="s">
        <v>21</v>
      </c>
      <c r="L633" t="s">
        <v>21</v>
      </c>
      <c r="M633">
        <f>IF(O633&lt;Price!$A$3,Price!$B$2,IF(O633&lt;Price!$A$4,Price!$B$3,IF(O633&lt;Price!$A$5,Price!$B$4,IF(O633&lt;Price!$A$6,Price!$B$5,Price!$B$6))))</f>
        <v>3</v>
      </c>
      <c r="N633">
        <f>VLOOKUP(C633,'Country'!$A:$D,4,0)</f>
        <v>1.3667099E-2</v>
      </c>
      <c r="O633" s="7">
        <f t="shared" si="9"/>
        <v>34.167747499999997</v>
      </c>
      <c r="P633">
        <v>4</v>
      </c>
      <c r="Q633" t="s">
        <v>30</v>
      </c>
      <c r="R633">
        <v>41</v>
      </c>
    </row>
    <row r="634" spans="1:18" x14ac:dyDescent="0.35">
      <c r="A634">
        <v>3400348</v>
      </c>
      <c r="B634" t="s">
        <v>1695</v>
      </c>
      <c r="C634">
        <v>1</v>
      </c>
      <c r="D634" t="s">
        <v>18383</v>
      </c>
      <c r="E634" t="s">
        <v>1673</v>
      </c>
      <c r="F634" t="s">
        <v>1696</v>
      </c>
      <c r="G634" t="s">
        <v>1697</v>
      </c>
      <c r="H634">
        <v>800</v>
      </c>
      <c r="I634" t="s">
        <v>1676</v>
      </c>
      <c r="J634" t="s">
        <v>21</v>
      </c>
      <c r="K634" t="s">
        <v>21</v>
      </c>
      <c r="L634" t="s">
        <v>21</v>
      </c>
      <c r="M634">
        <f>IF(O634&lt;Price!$A$3,Price!$B$2,IF(O634&lt;Price!$A$4,Price!$B$3,IF(O634&lt;Price!$A$5,Price!$B$4,IF(O634&lt;Price!$A$6,Price!$B$5,Price!$B$6))))</f>
        <v>2</v>
      </c>
      <c r="N634">
        <f>VLOOKUP(C634,'Country'!$A:$D,4,0)</f>
        <v>1.3667099E-2</v>
      </c>
      <c r="O634" s="7">
        <f t="shared" si="9"/>
        <v>10.9336792</v>
      </c>
      <c r="P634">
        <v>3.6</v>
      </c>
      <c r="Q634" t="s">
        <v>72</v>
      </c>
      <c r="R634">
        <v>59</v>
      </c>
    </row>
    <row r="635" spans="1:18" x14ac:dyDescent="0.35">
      <c r="A635">
        <v>3400072</v>
      </c>
      <c r="B635" t="s">
        <v>1698</v>
      </c>
      <c r="C635">
        <v>1</v>
      </c>
      <c r="D635" t="s">
        <v>18383</v>
      </c>
      <c r="E635" t="s">
        <v>1673</v>
      </c>
      <c r="F635" t="s">
        <v>1699</v>
      </c>
      <c r="G635" t="s">
        <v>1675</v>
      </c>
      <c r="H635">
        <v>3600</v>
      </c>
      <c r="I635" t="s">
        <v>1676</v>
      </c>
      <c r="J635" t="s">
        <v>21</v>
      </c>
      <c r="K635" t="s">
        <v>21</v>
      </c>
      <c r="L635" t="s">
        <v>21</v>
      </c>
      <c r="M635">
        <f>IF(O635&lt;Price!$A$3,Price!$B$2,IF(O635&lt;Price!$A$4,Price!$B$3,IF(O635&lt;Price!$A$5,Price!$B$4,IF(O635&lt;Price!$A$6,Price!$B$5,Price!$B$6))))</f>
        <v>3</v>
      </c>
      <c r="N635">
        <f>VLOOKUP(C635,'Country'!$A:$D,4,0)</f>
        <v>1.3667099E-2</v>
      </c>
      <c r="O635" s="7">
        <f t="shared" si="9"/>
        <v>49.201556400000001</v>
      </c>
      <c r="P635">
        <v>3.8</v>
      </c>
      <c r="Q635" t="s">
        <v>72</v>
      </c>
      <c r="R635">
        <v>46</v>
      </c>
    </row>
    <row r="636" spans="1:18" x14ac:dyDescent="0.35">
      <c r="A636">
        <v>3400073</v>
      </c>
      <c r="B636" t="s">
        <v>1700</v>
      </c>
      <c r="C636">
        <v>1</v>
      </c>
      <c r="D636" t="s">
        <v>18383</v>
      </c>
      <c r="E636" t="s">
        <v>1673</v>
      </c>
      <c r="F636" t="s">
        <v>1699</v>
      </c>
      <c r="G636" t="s">
        <v>1701</v>
      </c>
      <c r="H636">
        <v>150</v>
      </c>
      <c r="I636" t="s">
        <v>1676</v>
      </c>
      <c r="J636" t="s">
        <v>21</v>
      </c>
      <c r="K636" t="s">
        <v>21</v>
      </c>
      <c r="L636" t="s">
        <v>21</v>
      </c>
      <c r="M636">
        <f>IF(O636&lt;Price!$A$3,Price!$B$2,IF(O636&lt;Price!$A$4,Price!$B$3,IF(O636&lt;Price!$A$5,Price!$B$4,IF(O636&lt;Price!$A$6,Price!$B$5,Price!$B$6))))</f>
        <v>1</v>
      </c>
      <c r="N636">
        <f>VLOOKUP(C636,'Country'!$A:$D,4,0)</f>
        <v>1.3667099E-2</v>
      </c>
      <c r="O636" s="7">
        <f t="shared" si="9"/>
        <v>2.05006485</v>
      </c>
      <c r="P636">
        <v>3.9</v>
      </c>
      <c r="Q636" t="s">
        <v>72</v>
      </c>
      <c r="R636">
        <v>103</v>
      </c>
    </row>
    <row r="637" spans="1:18" x14ac:dyDescent="0.35">
      <c r="A637">
        <v>3400019</v>
      </c>
      <c r="B637" t="s">
        <v>1702</v>
      </c>
      <c r="C637">
        <v>1</v>
      </c>
      <c r="D637" t="s">
        <v>18383</v>
      </c>
      <c r="E637" t="s">
        <v>1673</v>
      </c>
      <c r="F637" t="s">
        <v>1703</v>
      </c>
      <c r="G637" t="s">
        <v>1704</v>
      </c>
      <c r="H637">
        <v>550</v>
      </c>
      <c r="I637" t="s">
        <v>1676</v>
      </c>
      <c r="J637" t="s">
        <v>21</v>
      </c>
      <c r="K637" t="s">
        <v>21</v>
      </c>
      <c r="L637" t="s">
        <v>21</v>
      </c>
      <c r="M637">
        <f>IF(O637&lt;Price!$A$3,Price!$B$2,IF(O637&lt;Price!$A$4,Price!$B$3,IF(O637&lt;Price!$A$5,Price!$B$4,IF(O637&lt;Price!$A$6,Price!$B$5,Price!$B$6))))</f>
        <v>1</v>
      </c>
      <c r="N637">
        <f>VLOOKUP(C637,'Country'!$A:$D,4,0)</f>
        <v>1.3667099E-2</v>
      </c>
      <c r="O637" s="7">
        <f t="shared" si="9"/>
        <v>7.5169044500000002</v>
      </c>
      <c r="P637">
        <v>4.0999999999999996</v>
      </c>
      <c r="Q637" t="s">
        <v>30</v>
      </c>
      <c r="R637">
        <v>121</v>
      </c>
    </row>
    <row r="638" spans="1:18" x14ac:dyDescent="0.35">
      <c r="A638">
        <v>3400033</v>
      </c>
      <c r="B638" t="s">
        <v>1705</v>
      </c>
      <c r="C638">
        <v>1</v>
      </c>
      <c r="D638" t="s">
        <v>18383</v>
      </c>
      <c r="E638" t="s">
        <v>1673</v>
      </c>
      <c r="F638" t="s">
        <v>1706</v>
      </c>
      <c r="G638" t="s">
        <v>1707</v>
      </c>
      <c r="H638">
        <v>1100</v>
      </c>
      <c r="I638" t="s">
        <v>1676</v>
      </c>
      <c r="J638" t="s">
        <v>21</v>
      </c>
      <c r="K638" t="s">
        <v>21</v>
      </c>
      <c r="L638" t="s">
        <v>21</v>
      </c>
      <c r="M638">
        <f>IF(O638&lt;Price!$A$3,Price!$B$2,IF(O638&lt;Price!$A$4,Price!$B$3,IF(O638&lt;Price!$A$5,Price!$B$4,IF(O638&lt;Price!$A$6,Price!$B$5,Price!$B$6))))</f>
        <v>2</v>
      </c>
      <c r="N638">
        <f>VLOOKUP(C638,'Country'!$A:$D,4,0)</f>
        <v>1.3667099E-2</v>
      </c>
      <c r="O638" s="7">
        <f t="shared" si="9"/>
        <v>15.0338089</v>
      </c>
      <c r="P638">
        <v>3.4</v>
      </c>
      <c r="Q638" t="s">
        <v>97</v>
      </c>
      <c r="R638">
        <v>70</v>
      </c>
    </row>
    <row r="639" spans="1:18" x14ac:dyDescent="0.35">
      <c r="A639">
        <v>3400346</v>
      </c>
      <c r="B639" t="s">
        <v>1708</v>
      </c>
      <c r="C639">
        <v>1</v>
      </c>
      <c r="D639" t="s">
        <v>18383</v>
      </c>
      <c r="E639" t="s">
        <v>1673</v>
      </c>
      <c r="F639" t="s">
        <v>1709</v>
      </c>
      <c r="G639" t="s">
        <v>1710</v>
      </c>
      <c r="H639">
        <v>150</v>
      </c>
      <c r="I639" t="s">
        <v>1676</v>
      </c>
      <c r="J639" t="s">
        <v>21</v>
      </c>
      <c r="K639" t="s">
        <v>21</v>
      </c>
      <c r="L639" t="s">
        <v>21</v>
      </c>
      <c r="M639">
        <f>IF(O639&lt;Price!$A$3,Price!$B$2,IF(O639&lt;Price!$A$4,Price!$B$3,IF(O639&lt;Price!$A$5,Price!$B$4,IF(O639&lt;Price!$A$6,Price!$B$5,Price!$B$6))))</f>
        <v>1</v>
      </c>
      <c r="N639">
        <f>VLOOKUP(C639,'Country'!$A:$D,4,0)</f>
        <v>1.3667099E-2</v>
      </c>
      <c r="O639" s="7">
        <f t="shared" si="9"/>
        <v>2.05006485</v>
      </c>
      <c r="P639">
        <v>4.9000000000000004</v>
      </c>
      <c r="Q639" t="s">
        <v>22</v>
      </c>
      <c r="R639">
        <v>77</v>
      </c>
    </row>
    <row r="640" spans="1:18" x14ac:dyDescent="0.35">
      <c r="A640">
        <v>3400350</v>
      </c>
      <c r="B640" t="s">
        <v>1711</v>
      </c>
      <c r="C640">
        <v>1</v>
      </c>
      <c r="D640" t="s">
        <v>18383</v>
      </c>
      <c r="E640" t="s">
        <v>1673</v>
      </c>
      <c r="F640" t="s">
        <v>1712</v>
      </c>
      <c r="G640" t="s">
        <v>1701</v>
      </c>
      <c r="H640">
        <v>1500</v>
      </c>
      <c r="I640" t="s">
        <v>1676</v>
      </c>
      <c r="J640" t="s">
        <v>21</v>
      </c>
      <c r="K640" t="s">
        <v>21</v>
      </c>
      <c r="L640" t="s">
        <v>21</v>
      </c>
      <c r="M640">
        <f>IF(O640&lt;Price!$A$3,Price!$B$2,IF(O640&lt;Price!$A$4,Price!$B$3,IF(O640&lt;Price!$A$5,Price!$B$4,IF(O640&lt;Price!$A$6,Price!$B$5,Price!$B$6))))</f>
        <v>2</v>
      </c>
      <c r="N640">
        <f>VLOOKUP(C640,'Country'!$A:$D,4,0)</f>
        <v>1.3667099E-2</v>
      </c>
      <c r="O640" s="7">
        <f t="shared" si="9"/>
        <v>20.5006485</v>
      </c>
      <c r="P640">
        <v>3.8</v>
      </c>
      <c r="Q640" t="s">
        <v>72</v>
      </c>
      <c r="R640">
        <v>57</v>
      </c>
    </row>
    <row r="641" spans="1:18" x14ac:dyDescent="0.35">
      <c r="A641">
        <v>3400391</v>
      </c>
      <c r="B641" t="s">
        <v>1713</v>
      </c>
      <c r="C641">
        <v>1</v>
      </c>
      <c r="D641" t="s">
        <v>18383</v>
      </c>
      <c r="E641" t="s">
        <v>1673</v>
      </c>
      <c r="F641" t="s">
        <v>1714</v>
      </c>
      <c r="G641" t="s">
        <v>1715</v>
      </c>
      <c r="H641">
        <v>150</v>
      </c>
      <c r="I641" t="s">
        <v>1676</v>
      </c>
      <c r="J641" t="s">
        <v>21</v>
      </c>
      <c r="K641" t="s">
        <v>21</v>
      </c>
      <c r="L641" t="s">
        <v>21</v>
      </c>
      <c r="M641">
        <f>IF(O641&lt;Price!$A$3,Price!$B$2,IF(O641&lt;Price!$A$4,Price!$B$3,IF(O641&lt;Price!$A$5,Price!$B$4,IF(O641&lt;Price!$A$6,Price!$B$5,Price!$B$6))))</f>
        <v>1</v>
      </c>
      <c r="N641">
        <f>VLOOKUP(C641,'Country'!$A:$D,4,0)</f>
        <v>1.3667099E-2</v>
      </c>
      <c r="O641" s="7">
        <f t="shared" si="9"/>
        <v>2.05006485</v>
      </c>
      <c r="P641">
        <v>3.9</v>
      </c>
      <c r="Q641" t="s">
        <v>72</v>
      </c>
      <c r="R641">
        <v>98</v>
      </c>
    </row>
    <row r="642" spans="1:18" x14ac:dyDescent="0.35">
      <c r="A642">
        <v>3400016</v>
      </c>
      <c r="B642" t="s">
        <v>1716</v>
      </c>
      <c r="C642">
        <v>1</v>
      </c>
      <c r="D642" t="s">
        <v>18383</v>
      </c>
      <c r="E642" t="s">
        <v>1673</v>
      </c>
      <c r="F642" t="s">
        <v>1717</v>
      </c>
      <c r="G642" t="s">
        <v>1675</v>
      </c>
      <c r="H642">
        <v>900</v>
      </c>
      <c r="I642" t="s">
        <v>1676</v>
      </c>
      <c r="J642" t="s">
        <v>21</v>
      </c>
      <c r="K642" t="s">
        <v>21</v>
      </c>
      <c r="L642" t="s">
        <v>21</v>
      </c>
      <c r="M642">
        <f>IF(O642&lt;Price!$A$3,Price!$B$2,IF(O642&lt;Price!$A$4,Price!$B$3,IF(O642&lt;Price!$A$5,Price!$B$4,IF(O642&lt;Price!$A$6,Price!$B$5,Price!$B$6))))</f>
        <v>2</v>
      </c>
      <c r="N642">
        <f>VLOOKUP(C642,'Country'!$A:$D,4,0)</f>
        <v>1.3667099E-2</v>
      </c>
      <c r="O642" s="7">
        <f t="shared" ref="O642:O705" si="10">H642*N642</f>
        <v>12.3003891</v>
      </c>
      <c r="P642">
        <v>3.7</v>
      </c>
      <c r="Q642" t="s">
        <v>72</v>
      </c>
      <c r="R642">
        <v>175</v>
      </c>
    </row>
    <row r="643" spans="1:18" x14ac:dyDescent="0.35">
      <c r="A643">
        <v>3400105</v>
      </c>
      <c r="B643" t="s">
        <v>1646</v>
      </c>
      <c r="C643">
        <v>1</v>
      </c>
      <c r="D643" t="s">
        <v>18383</v>
      </c>
      <c r="E643" t="s">
        <v>1673</v>
      </c>
      <c r="F643" t="s">
        <v>1718</v>
      </c>
      <c r="G643" t="s">
        <v>75</v>
      </c>
      <c r="H643">
        <v>700</v>
      </c>
      <c r="I643" t="s">
        <v>1676</v>
      </c>
      <c r="J643" t="s">
        <v>21</v>
      </c>
      <c r="K643" t="s">
        <v>21</v>
      </c>
      <c r="L643" t="s">
        <v>21</v>
      </c>
      <c r="M643">
        <f>IF(O643&lt;Price!$A$3,Price!$B$2,IF(O643&lt;Price!$A$4,Price!$B$3,IF(O643&lt;Price!$A$5,Price!$B$4,IF(O643&lt;Price!$A$6,Price!$B$5,Price!$B$6))))</f>
        <v>1</v>
      </c>
      <c r="N643">
        <f>VLOOKUP(C643,'Country'!$A:$D,4,0)</f>
        <v>1.3667099E-2</v>
      </c>
      <c r="O643" s="7">
        <f t="shared" si="10"/>
        <v>9.5669693000000002</v>
      </c>
      <c r="P643">
        <v>4.4000000000000004</v>
      </c>
      <c r="Q643" t="s">
        <v>30</v>
      </c>
      <c r="R643">
        <v>134</v>
      </c>
    </row>
    <row r="644" spans="1:18" x14ac:dyDescent="0.35">
      <c r="A644">
        <v>3400326</v>
      </c>
      <c r="B644" t="s">
        <v>1719</v>
      </c>
      <c r="C644">
        <v>1</v>
      </c>
      <c r="D644" t="s">
        <v>18383</v>
      </c>
      <c r="E644" t="s">
        <v>1673</v>
      </c>
      <c r="F644" t="s">
        <v>1720</v>
      </c>
      <c r="G644" t="s">
        <v>1721</v>
      </c>
      <c r="H644">
        <v>1000</v>
      </c>
      <c r="I644" t="s">
        <v>1676</v>
      </c>
      <c r="J644" t="s">
        <v>21</v>
      </c>
      <c r="K644" t="s">
        <v>21</v>
      </c>
      <c r="L644" t="s">
        <v>21</v>
      </c>
      <c r="M644">
        <f>IF(O644&lt;Price!$A$3,Price!$B$2,IF(O644&lt;Price!$A$4,Price!$B$3,IF(O644&lt;Price!$A$5,Price!$B$4,IF(O644&lt;Price!$A$6,Price!$B$5,Price!$B$6))))</f>
        <v>2</v>
      </c>
      <c r="N644">
        <f>VLOOKUP(C644,'Country'!$A:$D,4,0)</f>
        <v>1.3667099E-2</v>
      </c>
      <c r="O644" s="7">
        <f t="shared" si="10"/>
        <v>13.667099</v>
      </c>
      <c r="P644">
        <v>4.2</v>
      </c>
      <c r="Q644" t="s">
        <v>30</v>
      </c>
      <c r="R644">
        <v>166</v>
      </c>
    </row>
    <row r="645" spans="1:18" x14ac:dyDescent="0.35">
      <c r="A645">
        <v>3400392</v>
      </c>
      <c r="B645" t="s">
        <v>1722</v>
      </c>
      <c r="C645">
        <v>1</v>
      </c>
      <c r="D645" t="s">
        <v>18383</v>
      </c>
      <c r="E645" t="s">
        <v>1673</v>
      </c>
      <c r="F645" t="s">
        <v>1723</v>
      </c>
      <c r="G645" t="s">
        <v>1724</v>
      </c>
      <c r="H645">
        <v>700</v>
      </c>
      <c r="I645" t="s">
        <v>1676</v>
      </c>
      <c r="J645" t="s">
        <v>21</v>
      </c>
      <c r="K645" t="s">
        <v>21</v>
      </c>
      <c r="L645" t="s">
        <v>21</v>
      </c>
      <c r="M645">
        <f>IF(O645&lt;Price!$A$3,Price!$B$2,IF(O645&lt;Price!$A$4,Price!$B$3,IF(O645&lt;Price!$A$5,Price!$B$4,IF(O645&lt;Price!$A$6,Price!$B$5,Price!$B$6))))</f>
        <v>1</v>
      </c>
      <c r="N645">
        <f>VLOOKUP(C645,'Country'!$A:$D,4,0)</f>
        <v>1.3667099E-2</v>
      </c>
      <c r="O645" s="7">
        <f t="shared" si="10"/>
        <v>9.5669693000000002</v>
      </c>
      <c r="P645">
        <v>4.0999999999999996</v>
      </c>
      <c r="Q645" t="s">
        <v>30</v>
      </c>
      <c r="R645">
        <v>168</v>
      </c>
    </row>
    <row r="646" spans="1:18" x14ac:dyDescent="0.35">
      <c r="A646">
        <v>111895</v>
      </c>
      <c r="B646" t="s">
        <v>1725</v>
      </c>
      <c r="C646">
        <v>1</v>
      </c>
      <c r="D646" t="s">
        <v>18383</v>
      </c>
      <c r="E646" t="s">
        <v>1726</v>
      </c>
      <c r="F646" t="s">
        <v>1727</v>
      </c>
      <c r="G646" t="s">
        <v>1728</v>
      </c>
      <c r="H646">
        <v>900</v>
      </c>
      <c r="I646" t="s">
        <v>1676</v>
      </c>
      <c r="J646" t="s">
        <v>21</v>
      </c>
      <c r="K646" t="s">
        <v>21</v>
      </c>
      <c r="L646" t="s">
        <v>21</v>
      </c>
      <c r="M646">
        <f>IF(O646&lt;Price!$A$3,Price!$B$2,IF(O646&lt;Price!$A$4,Price!$B$3,IF(O646&lt;Price!$A$5,Price!$B$4,IF(O646&lt;Price!$A$6,Price!$B$5,Price!$B$6))))</f>
        <v>2</v>
      </c>
      <c r="N646">
        <f>VLOOKUP(C646,'Country'!$A:$D,4,0)</f>
        <v>1.3667099E-2</v>
      </c>
      <c r="O646" s="7">
        <f t="shared" si="10"/>
        <v>12.3003891</v>
      </c>
      <c r="P646">
        <v>4.2</v>
      </c>
      <c r="Q646" t="s">
        <v>30</v>
      </c>
      <c r="R646">
        <v>1582</v>
      </c>
    </row>
    <row r="647" spans="1:18" x14ac:dyDescent="0.35">
      <c r="A647">
        <v>110502</v>
      </c>
      <c r="B647" t="s">
        <v>1729</v>
      </c>
      <c r="C647">
        <v>1</v>
      </c>
      <c r="D647" t="s">
        <v>18383</v>
      </c>
      <c r="E647" t="s">
        <v>1726</v>
      </c>
      <c r="F647" t="s">
        <v>1730</v>
      </c>
      <c r="G647" t="s">
        <v>1731</v>
      </c>
      <c r="H647">
        <v>1800</v>
      </c>
      <c r="I647" t="s">
        <v>1676</v>
      </c>
      <c r="J647" t="s">
        <v>21</v>
      </c>
      <c r="K647" t="s">
        <v>21</v>
      </c>
      <c r="L647" t="s">
        <v>21</v>
      </c>
      <c r="M647">
        <f>IF(O647&lt;Price!$A$3,Price!$B$2,IF(O647&lt;Price!$A$4,Price!$B$3,IF(O647&lt;Price!$A$5,Price!$B$4,IF(O647&lt;Price!$A$6,Price!$B$5,Price!$B$6))))</f>
        <v>2</v>
      </c>
      <c r="N647">
        <f>VLOOKUP(C647,'Country'!$A:$D,4,0)</f>
        <v>1.3667099E-2</v>
      </c>
      <c r="O647" s="7">
        <f t="shared" si="10"/>
        <v>24.600778200000001</v>
      </c>
      <c r="P647">
        <v>3.7</v>
      </c>
      <c r="Q647" t="s">
        <v>72</v>
      </c>
      <c r="R647">
        <v>1315</v>
      </c>
    </row>
    <row r="648" spans="1:18" x14ac:dyDescent="0.35">
      <c r="A648">
        <v>18396250</v>
      </c>
      <c r="B648" t="s">
        <v>1732</v>
      </c>
      <c r="C648">
        <v>1</v>
      </c>
      <c r="D648" t="s">
        <v>18383</v>
      </c>
      <c r="E648" t="s">
        <v>1726</v>
      </c>
      <c r="F648" t="s">
        <v>1733</v>
      </c>
      <c r="G648" t="s">
        <v>1734</v>
      </c>
      <c r="H648">
        <v>300</v>
      </c>
      <c r="I648" t="s">
        <v>1676</v>
      </c>
      <c r="J648" t="s">
        <v>21</v>
      </c>
      <c r="K648" t="s">
        <v>20</v>
      </c>
      <c r="L648" t="s">
        <v>21</v>
      </c>
      <c r="M648">
        <f>IF(O648&lt;Price!$A$3,Price!$B$2,IF(O648&lt;Price!$A$4,Price!$B$3,IF(O648&lt;Price!$A$5,Price!$B$4,IF(O648&lt;Price!$A$6,Price!$B$5,Price!$B$6))))</f>
        <v>1</v>
      </c>
      <c r="N648">
        <f>VLOOKUP(C648,'Country'!$A:$D,4,0)</f>
        <v>1.3667099E-2</v>
      </c>
      <c r="O648" s="7">
        <f t="shared" si="10"/>
        <v>4.1001297000000001</v>
      </c>
      <c r="P648">
        <v>4.5</v>
      </c>
      <c r="Q648" t="s">
        <v>22</v>
      </c>
      <c r="R648">
        <v>217</v>
      </c>
    </row>
    <row r="649" spans="1:18" x14ac:dyDescent="0.35">
      <c r="A649">
        <v>113702</v>
      </c>
      <c r="B649" t="s">
        <v>1735</v>
      </c>
      <c r="C649">
        <v>1</v>
      </c>
      <c r="D649" t="s">
        <v>18383</v>
      </c>
      <c r="E649" t="s">
        <v>1726</v>
      </c>
      <c r="F649" t="s">
        <v>1736</v>
      </c>
      <c r="G649" t="s">
        <v>1737</v>
      </c>
      <c r="H649">
        <v>800</v>
      </c>
      <c r="I649" t="s">
        <v>1676</v>
      </c>
      <c r="J649" t="s">
        <v>21</v>
      </c>
      <c r="K649" t="s">
        <v>21</v>
      </c>
      <c r="L649" t="s">
        <v>21</v>
      </c>
      <c r="M649">
        <f>IF(O649&lt;Price!$A$3,Price!$B$2,IF(O649&lt;Price!$A$4,Price!$B$3,IF(O649&lt;Price!$A$5,Price!$B$4,IF(O649&lt;Price!$A$6,Price!$B$5,Price!$B$6))))</f>
        <v>2</v>
      </c>
      <c r="N649">
        <f>VLOOKUP(C649,'Country'!$A:$D,4,0)</f>
        <v>1.3667099E-2</v>
      </c>
      <c r="O649" s="7">
        <f t="shared" si="10"/>
        <v>10.9336792</v>
      </c>
      <c r="P649">
        <v>4.0999999999999996</v>
      </c>
      <c r="Q649" t="s">
        <v>30</v>
      </c>
      <c r="R649">
        <v>769</v>
      </c>
    </row>
    <row r="650" spans="1:18" x14ac:dyDescent="0.35">
      <c r="A650">
        <v>113433</v>
      </c>
      <c r="B650" t="s">
        <v>1738</v>
      </c>
      <c r="C650">
        <v>1</v>
      </c>
      <c r="D650" t="s">
        <v>18383</v>
      </c>
      <c r="E650" t="s">
        <v>1726</v>
      </c>
      <c r="F650" t="s">
        <v>1739</v>
      </c>
      <c r="G650" t="s">
        <v>1740</v>
      </c>
      <c r="H650">
        <v>900</v>
      </c>
      <c r="I650" t="s">
        <v>1676</v>
      </c>
      <c r="J650" t="s">
        <v>21</v>
      </c>
      <c r="K650" t="s">
        <v>20</v>
      </c>
      <c r="L650" t="s">
        <v>21</v>
      </c>
      <c r="M650">
        <f>IF(O650&lt;Price!$A$3,Price!$B$2,IF(O650&lt;Price!$A$4,Price!$B$3,IF(O650&lt;Price!$A$5,Price!$B$4,IF(O650&lt;Price!$A$6,Price!$B$5,Price!$B$6))))</f>
        <v>2</v>
      </c>
      <c r="N650">
        <f>VLOOKUP(C650,'Country'!$A:$D,4,0)</f>
        <v>1.3667099E-2</v>
      </c>
      <c r="O650" s="7">
        <f t="shared" si="10"/>
        <v>12.3003891</v>
      </c>
      <c r="P650">
        <v>4.3</v>
      </c>
      <c r="Q650" t="s">
        <v>30</v>
      </c>
      <c r="R650">
        <v>731</v>
      </c>
    </row>
    <row r="651" spans="1:18" x14ac:dyDescent="0.35">
      <c r="A651">
        <v>18438909</v>
      </c>
      <c r="B651" t="s">
        <v>1741</v>
      </c>
      <c r="C651">
        <v>1</v>
      </c>
      <c r="D651" t="s">
        <v>18383</v>
      </c>
      <c r="E651" t="s">
        <v>1726</v>
      </c>
      <c r="F651" t="s">
        <v>1742</v>
      </c>
      <c r="G651" t="s">
        <v>1743</v>
      </c>
      <c r="H651">
        <v>500</v>
      </c>
      <c r="I651" t="s">
        <v>1676</v>
      </c>
      <c r="J651" t="s">
        <v>21</v>
      </c>
      <c r="K651" t="s">
        <v>20</v>
      </c>
      <c r="L651" t="s">
        <v>21</v>
      </c>
      <c r="M651">
        <f>IF(O651&lt;Price!$A$3,Price!$B$2,IF(O651&lt;Price!$A$4,Price!$B$3,IF(O651&lt;Price!$A$5,Price!$B$4,IF(O651&lt;Price!$A$6,Price!$B$5,Price!$B$6))))</f>
        <v>1</v>
      </c>
      <c r="N651">
        <f>VLOOKUP(C651,'Country'!$A:$D,4,0)</f>
        <v>1.3667099E-2</v>
      </c>
      <c r="O651" s="7">
        <f t="shared" si="10"/>
        <v>6.8335495000000002</v>
      </c>
      <c r="P651">
        <v>4.4000000000000004</v>
      </c>
      <c r="Q651" t="s">
        <v>30</v>
      </c>
      <c r="R651">
        <v>113</v>
      </c>
    </row>
    <row r="652" spans="1:18" x14ac:dyDescent="0.35">
      <c r="A652">
        <v>18143128</v>
      </c>
      <c r="B652" t="s">
        <v>1744</v>
      </c>
      <c r="C652">
        <v>1</v>
      </c>
      <c r="D652" t="s">
        <v>18383</v>
      </c>
      <c r="E652" t="s">
        <v>1726</v>
      </c>
      <c r="F652" t="s">
        <v>1745</v>
      </c>
      <c r="G652" t="s">
        <v>1746</v>
      </c>
      <c r="H652">
        <v>1000</v>
      </c>
      <c r="I652" t="s">
        <v>1676</v>
      </c>
      <c r="J652" t="s">
        <v>21</v>
      </c>
      <c r="K652" t="s">
        <v>20</v>
      </c>
      <c r="L652" t="s">
        <v>21</v>
      </c>
      <c r="M652">
        <f>IF(O652&lt;Price!$A$3,Price!$B$2,IF(O652&lt;Price!$A$4,Price!$B$3,IF(O652&lt;Price!$A$5,Price!$B$4,IF(O652&lt;Price!$A$6,Price!$B$5,Price!$B$6))))</f>
        <v>2</v>
      </c>
      <c r="N652">
        <f>VLOOKUP(C652,'Country'!$A:$D,4,0)</f>
        <v>1.3667099E-2</v>
      </c>
      <c r="O652" s="7">
        <f t="shared" si="10"/>
        <v>13.667099</v>
      </c>
      <c r="P652">
        <v>4.4000000000000004</v>
      </c>
      <c r="Q652" t="s">
        <v>30</v>
      </c>
      <c r="R652">
        <v>944</v>
      </c>
    </row>
    <row r="653" spans="1:18" x14ac:dyDescent="0.35">
      <c r="A653">
        <v>18438944</v>
      </c>
      <c r="B653" t="s">
        <v>1747</v>
      </c>
      <c r="C653">
        <v>1</v>
      </c>
      <c r="D653" t="s">
        <v>18383</v>
      </c>
      <c r="E653" t="s">
        <v>1726</v>
      </c>
      <c r="F653" t="s">
        <v>1748</v>
      </c>
      <c r="G653" t="s">
        <v>1749</v>
      </c>
      <c r="H653">
        <v>1000</v>
      </c>
      <c r="I653" t="s">
        <v>1676</v>
      </c>
      <c r="J653" t="s">
        <v>21</v>
      </c>
      <c r="K653" t="s">
        <v>20</v>
      </c>
      <c r="L653" t="s">
        <v>21</v>
      </c>
      <c r="M653">
        <f>IF(O653&lt;Price!$A$3,Price!$B$2,IF(O653&lt;Price!$A$4,Price!$B$3,IF(O653&lt;Price!$A$5,Price!$B$4,IF(O653&lt;Price!$A$6,Price!$B$5,Price!$B$6))))</f>
        <v>2</v>
      </c>
      <c r="N653">
        <f>VLOOKUP(C653,'Country'!$A:$D,4,0)</f>
        <v>1.3667099E-2</v>
      </c>
      <c r="O653" s="7">
        <f t="shared" si="10"/>
        <v>13.667099</v>
      </c>
      <c r="P653">
        <v>3.8</v>
      </c>
      <c r="Q653" t="s">
        <v>72</v>
      </c>
      <c r="R653">
        <v>63</v>
      </c>
    </row>
    <row r="654" spans="1:18" x14ac:dyDescent="0.35">
      <c r="A654">
        <v>110436</v>
      </c>
      <c r="B654" t="s">
        <v>1750</v>
      </c>
      <c r="C654">
        <v>1</v>
      </c>
      <c r="D654" t="s">
        <v>18383</v>
      </c>
      <c r="E654" t="s">
        <v>1726</v>
      </c>
      <c r="F654" t="s">
        <v>1751</v>
      </c>
      <c r="G654" t="s">
        <v>1752</v>
      </c>
      <c r="H654">
        <v>1400</v>
      </c>
      <c r="I654" t="s">
        <v>1676</v>
      </c>
      <c r="J654" t="s">
        <v>21</v>
      </c>
      <c r="K654" t="s">
        <v>21</v>
      </c>
      <c r="L654" t="s">
        <v>21</v>
      </c>
      <c r="M654">
        <f>IF(O654&lt;Price!$A$3,Price!$B$2,IF(O654&lt;Price!$A$4,Price!$B$3,IF(O654&lt;Price!$A$5,Price!$B$4,IF(O654&lt;Price!$A$6,Price!$B$5,Price!$B$6))))</f>
        <v>2</v>
      </c>
      <c r="N654">
        <f>VLOOKUP(C654,'Country'!$A:$D,4,0)</f>
        <v>1.3667099E-2</v>
      </c>
      <c r="O654" s="7">
        <f t="shared" si="10"/>
        <v>19.1339386</v>
      </c>
      <c r="P654">
        <v>3.6</v>
      </c>
      <c r="Q654" t="s">
        <v>72</v>
      </c>
      <c r="R654">
        <v>375</v>
      </c>
    </row>
    <row r="655" spans="1:18" x14ac:dyDescent="0.35">
      <c r="A655">
        <v>18385201</v>
      </c>
      <c r="B655" t="s">
        <v>1753</v>
      </c>
      <c r="C655">
        <v>1</v>
      </c>
      <c r="D655" t="s">
        <v>18383</v>
      </c>
      <c r="E655" t="s">
        <v>1726</v>
      </c>
      <c r="F655" t="s">
        <v>1754</v>
      </c>
      <c r="G655" t="s">
        <v>1755</v>
      </c>
      <c r="H655">
        <v>350</v>
      </c>
      <c r="I655" t="s">
        <v>1676</v>
      </c>
      <c r="J655" t="s">
        <v>21</v>
      </c>
      <c r="K655" t="s">
        <v>21</v>
      </c>
      <c r="L655" t="s">
        <v>21</v>
      </c>
      <c r="M655">
        <f>IF(O655&lt;Price!$A$3,Price!$B$2,IF(O655&lt;Price!$A$4,Price!$B$3,IF(O655&lt;Price!$A$5,Price!$B$4,IF(O655&lt;Price!$A$6,Price!$B$5,Price!$B$6))))</f>
        <v>1</v>
      </c>
      <c r="N655">
        <f>VLOOKUP(C655,'Country'!$A:$D,4,0)</f>
        <v>1.3667099E-2</v>
      </c>
      <c r="O655" s="7">
        <f t="shared" si="10"/>
        <v>4.7834846500000001</v>
      </c>
      <c r="P655">
        <v>4.5999999999999996</v>
      </c>
      <c r="Q655" t="s">
        <v>22</v>
      </c>
      <c r="R655">
        <v>166</v>
      </c>
    </row>
    <row r="656" spans="1:18" x14ac:dyDescent="0.35">
      <c r="A656">
        <v>110395</v>
      </c>
      <c r="B656" t="s">
        <v>1756</v>
      </c>
      <c r="C656">
        <v>1</v>
      </c>
      <c r="D656" t="s">
        <v>18383</v>
      </c>
      <c r="E656" t="s">
        <v>1726</v>
      </c>
      <c r="F656" t="s">
        <v>1757</v>
      </c>
      <c r="G656" t="s">
        <v>1758</v>
      </c>
      <c r="H656">
        <v>450</v>
      </c>
      <c r="I656" t="s">
        <v>1676</v>
      </c>
      <c r="J656" t="s">
        <v>21</v>
      </c>
      <c r="K656" t="s">
        <v>21</v>
      </c>
      <c r="L656" t="s">
        <v>21</v>
      </c>
      <c r="M656">
        <f>IF(O656&lt;Price!$A$3,Price!$B$2,IF(O656&lt;Price!$A$4,Price!$B$3,IF(O656&lt;Price!$A$5,Price!$B$4,IF(O656&lt;Price!$A$6,Price!$B$5,Price!$B$6))))</f>
        <v>1</v>
      </c>
      <c r="N656">
        <f>VLOOKUP(C656,'Country'!$A:$D,4,0)</f>
        <v>1.3667099E-2</v>
      </c>
      <c r="O656" s="7">
        <f t="shared" si="10"/>
        <v>6.1501945500000001</v>
      </c>
      <c r="P656">
        <v>4.4000000000000004</v>
      </c>
      <c r="Q656" t="s">
        <v>30</v>
      </c>
      <c r="R656">
        <v>697</v>
      </c>
    </row>
    <row r="657" spans="1:18" x14ac:dyDescent="0.35">
      <c r="A657">
        <v>18335583</v>
      </c>
      <c r="B657" t="s">
        <v>1759</v>
      </c>
      <c r="C657">
        <v>1</v>
      </c>
      <c r="D657" t="s">
        <v>18383</v>
      </c>
      <c r="E657" t="s">
        <v>1726</v>
      </c>
      <c r="F657" t="s">
        <v>1760</v>
      </c>
      <c r="G657" t="s">
        <v>1701</v>
      </c>
      <c r="H657">
        <v>900</v>
      </c>
      <c r="I657" t="s">
        <v>1676</v>
      </c>
      <c r="J657" t="s">
        <v>21</v>
      </c>
      <c r="K657" t="s">
        <v>21</v>
      </c>
      <c r="L657" t="s">
        <v>21</v>
      </c>
      <c r="M657">
        <f>IF(O657&lt;Price!$A$3,Price!$B$2,IF(O657&lt;Price!$A$4,Price!$B$3,IF(O657&lt;Price!$A$5,Price!$B$4,IF(O657&lt;Price!$A$6,Price!$B$5,Price!$B$6))))</f>
        <v>2</v>
      </c>
      <c r="N657">
        <f>VLOOKUP(C657,'Country'!$A:$D,4,0)</f>
        <v>1.3667099E-2</v>
      </c>
      <c r="O657" s="7">
        <f t="shared" si="10"/>
        <v>12.3003891</v>
      </c>
      <c r="P657">
        <v>4.3</v>
      </c>
      <c r="Q657" t="s">
        <v>30</v>
      </c>
      <c r="R657">
        <v>325</v>
      </c>
    </row>
    <row r="658" spans="1:18" x14ac:dyDescent="0.35">
      <c r="A658">
        <v>110237</v>
      </c>
      <c r="B658" t="s">
        <v>1761</v>
      </c>
      <c r="C658">
        <v>1</v>
      </c>
      <c r="D658" t="s">
        <v>18383</v>
      </c>
      <c r="E658" t="s">
        <v>1726</v>
      </c>
      <c r="F658" t="s">
        <v>1762</v>
      </c>
      <c r="G658" t="s">
        <v>1763</v>
      </c>
      <c r="H658">
        <v>600</v>
      </c>
      <c r="I658" t="s">
        <v>1676</v>
      </c>
      <c r="J658" t="s">
        <v>21</v>
      </c>
      <c r="K658" t="s">
        <v>20</v>
      </c>
      <c r="L658" t="s">
        <v>21</v>
      </c>
      <c r="M658">
        <f>IF(O658&lt;Price!$A$3,Price!$B$2,IF(O658&lt;Price!$A$4,Price!$B$3,IF(O658&lt;Price!$A$5,Price!$B$4,IF(O658&lt;Price!$A$6,Price!$B$5,Price!$B$6))))</f>
        <v>1</v>
      </c>
      <c r="N658">
        <f>VLOOKUP(C658,'Country'!$A:$D,4,0)</f>
        <v>1.3667099E-2</v>
      </c>
      <c r="O658" s="7">
        <f t="shared" si="10"/>
        <v>8.2002594000000002</v>
      </c>
      <c r="P658">
        <v>3.8</v>
      </c>
      <c r="Q658" t="s">
        <v>72</v>
      </c>
      <c r="R658">
        <v>432</v>
      </c>
    </row>
    <row r="659" spans="1:18" x14ac:dyDescent="0.35">
      <c r="A659">
        <v>113537</v>
      </c>
      <c r="B659" t="s">
        <v>1764</v>
      </c>
      <c r="C659">
        <v>1</v>
      </c>
      <c r="D659" t="s">
        <v>18383</v>
      </c>
      <c r="E659" t="s">
        <v>1726</v>
      </c>
      <c r="F659" t="s">
        <v>1765</v>
      </c>
      <c r="G659" t="s">
        <v>1766</v>
      </c>
      <c r="H659">
        <v>700</v>
      </c>
      <c r="I659" t="s">
        <v>1676</v>
      </c>
      <c r="J659" t="s">
        <v>21</v>
      </c>
      <c r="K659" t="s">
        <v>20</v>
      </c>
      <c r="L659" t="s">
        <v>21</v>
      </c>
      <c r="M659">
        <f>IF(O659&lt;Price!$A$3,Price!$B$2,IF(O659&lt;Price!$A$4,Price!$B$3,IF(O659&lt;Price!$A$5,Price!$B$4,IF(O659&lt;Price!$A$6,Price!$B$5,Price!$B$6))))</f>
        <v>1</v>
      </c>
      <c r="N659">
        <f>VLOOKUP(C659,'Country'!$A:$D,4,0)</f>
        <v>1.3667099E-2</v>
      </c>
      <c r="O659" s="7">
        <f t="shared" si="10"/>
        <v>9.5669693000000002</v>
      </c>
      <c r="P659">
        <v>4.3</v>
      </c>
      <c r="Q659" t="s">
        <v>30</v>
      </c>
      <c r="R659">
        <v>744</v>
      </c>
    </row>
    <row r="660" spans="1:18" x14ac:dyDescent="0.35">
      <c r="A660">
        <v>113703</v>
      </c>
      <c r="B660" t="s">
        <v>1767</v>
      </c>
      <c r="C660">
        <v>1</v>
      </c>
      <c r="D660" t="s">
        <v>18383</v>
      </c>
      <c r="E660" t="s">
        <v>1726</v>
      </c>
      <c r="F660" t="s">
        <v>1768</v>
      </c>
      <c r="G660" t="s">
        <v>1769</v>
      </c>
      <c r="H660">
        <v>700</v>
      </c>
      <c r="I660" t="s">
        <v>1676</v>
      </c>
      <c r="J660" t="s">
        <v>21</v>
      </c>
      <c r="K660" t="s">
        <v>20</v>
      </c>
      <c r="L660" t="s">
        <v>21</v>
      </c>
      <c r="M660">
        <f>IF(O660&lt;Price!$A$3,Price!$B$2,IF(O660&lt;Price!$A$4,Price!$B$3,IF(O660&lt;Price!$A$5,Price!$B$4,IF(O660&lt;Price!$A$6,Price!$B$5,Price!$B$6))))</f>
        <v>1</v>
      </c>
      <c r="N660">
        <f>VLOOKUP(C660,'Country'!$A:$D,4,0)</f>
        <v>1.3667099E-2</v>
      </c>
      <c r="O660" s="7">
        <f t="shared" si="10"/>
        <v>9.5669693000000002</v>
      </c>
      <c r="P660">
        <v>4</v>
      </c>
      <c r="Q660" t="s">
        <v>30</v>
      </c>
      <c r="R660">
        <v>404</v>
      </c>
    </row>
    <row r="661" spans="1:18" x14ac:dyDescent="0.35">
      <c r="A661">
        <v>18385186</v>
      </c>
      <c r="B661" t="s">
        <v>1770</v>
      </c>
      <c r="C661">
        <v>1</v>
      </c>
      <c r="D661" t="s">
        <v>18383</v>
      </c>
      <c r="E661" t="s">
        <v>1726</v>
      </c>
      <c r="F661" t="s">
        <v>1771</v>
      </c>
      <c r="G661" t="s">
        <v>1772</v>
      </c>
      <c r="H661">
        <v>600</v>
      </c>
      <c r="I661" t="s">
        <v>1676</v>
      </c>
      <c r="J661" t="s">
        <v>21</v>
      </c>
      <c r="K661" t="s">
        <v>20</v>
      </c>
      <c r="L661" t="s">
        <v>21</v>
      </c>
      <c r="M661">
        <f>IF(O661&lt;Price!$A$3,Price!$B$2,IF(O661&lt;Price!$A$4,Price!$B$3,IF(O661&lt;Price!$A$5,Price!$B$4,IF(O661&lt;Price!$A$6,Price!$B$5,Price!$B$6))))</f>
        <v>1</v>
      </c>
      <c r="N661">
        <f>VLOOKUP(C661,'Country'!$A:$D,4,0)</f>
        <v>1.3667099E-2</v>
      </c>
      <c r="O661" s="7">
        <f t="shared" si="10"/>
        <v>8.2002594000000002</v>
      </c>
      <c r="P661">
        <v>4.4000000000000004</v>
      </c>
      <c r="Q661" t="s">
        <v>30</v>
      </c>
      <c r="R661">
        <v>317</v>
      </c>
    </row>
    <row r="662" spans="1:18" x14ac:dyDescent="0.35">
      <c r="A662">
        <v>113325</v>
      </c>
      <c r="B662" t="s">
        <v>1773</v>
      </c>
      <c r="C662">
        <v>1</v>
      </c>
      <c r="D662" t="s">
        <v>18383</v>
      </c>
      <c r="E662" t="s">
        <v>1726</v>
      </c>
      <c r="F662" t="s">
        <v>1774</v>
      </c>
      <c r="G662" t="s">
        <v>1775</v>
      </c>
      <c r="H662">
        <v>950</v>
      </c>
      <c r="I662" t="s">
        <v>1676</v>
      </c>
      <c r="J662" t="s">
        <v>21</v>
      </c>
      <c r="K662" t="s">
        <v>20</v>
      </c>
      <c r="L662" t="s">
        <v>21</v>
      </c>
      <c r="M662">
        <f>IF(O662&lt;Price!$A$3,Price!$B$2,IF(O662&lt;Price!$A$4,Price!$B$3,IF(O662&lt;Price!$A$5,Price!$B$4,IF(O662&lt;Price!$A$6,Price!$B$5,Price!$B$6))))</f>
        <v>2</v>
      </c>
      <c r="N662">
        <f>VLOOKUP(C662,'Country'!$A:$D,4,0)</f>
        <v>1.3667099E-2</v>
      </c>
      <c r="O662" s="7">
        <f t="shared" si="10"/>
        <v>12.98374405</v>
      </c>
      <c r="P662">
        <v>4.5</v>
      </c>
      <c r="Q662" t="s">
        <v>22</v>
      </c>
      <c r="R662">
        <v>1138</v>
      </c>
    </row>
    <row r="663" spans="1:18" x14ac:dyDescent="0.35">
      <c r="A663">
        <v>111826</v>
      </c>
      <c r="B663" t="s">
        <v>1776</v>
      </c>
      <c r="C663">
        <v>1</v>
      </c>
      <c r="D663" t="s">
        <v>18383</v>
      </c>
      <c r="E663" t="s">
        <v>1726</v>
      </c>
      <c r="F663" t="s">
        <v>1777</v>
      </c>
      <c r="G663" t="s">
        <v>1778</v>
      </c>
      <c r="H663">
        <v>1200</v>
      </c>
      <c r="I663" t="s">
        <v>1676</v>
      </c>
      <c r="J663" t="s">
        <v>21</v>
      </c>
      <c r="K663" t="s">
        <v>21</v>
      </c>
      <c r="L663" t="s">
        <v>21</v>
      </c>
      <c r="M663">
        <f>IF(O663&lt;Price!$A$3,Price!$B$2,IF(O663&lt;Price!$A$4,Price!$B$3,IF(O663&lt;Price!$A$5,Price!$B$4,IF(O663&lt;Price!$A$6,Price!$B$5,Price!$B$6))))</f>
        <v>2</v>
      </c>
      <c r="N663">
        <f>VLOOKUP(C663,'Country'!$A:$D,4,0)</f>
        <v>1.3667099E-2</v>
      </c>
      <c r="O663" s="7">
        <f t="shared" si="10"/>
        <v>16.4005188</v>
      </c>
      <c r="P663">
        <v>4.0999999999999996</v>
      </c>
      <c r="Q663" t="s">
        <v>30</v>
      </c>
      <c r="R663">
        <v>1041</v>
      </c>
    </row>
    <row r="664" spans="1:18" x14ac:dyDescent="0.35">
      <c r="A664">
        <v>110516</v>
      </c>
      <c r="B664" t="s">
        <v>1779</v>
      </c>
      <c r="C664">
        <v>1</v>
      </c>
      <c r="D664" t="s">
        <v>18383</v>
      </c>
      <c r="E664" t="s">
        <v>1726</v>
      </c>
      <c r="F664" t="s">
        <v>1780</v>
      </c>
      <c r="G664" t="s">
        <v>1781</v>
      </c>
      <c r="H664">
        <v>1200</v>
      </c>
      <c r="I664" t="s">
        <v>1676</v>
      </c>
      <c r="J664" t="s">
        <v>21</v>
      </c>
      <c r="K664" t="s">
        <v>21</v>
      </c>
      <c r="L664" t="s">
        <v>21</v>
      </c>
      <c r="M664">
        <f>IF(O664&lt;Price!$A$3,Price!$B$2,IF(O664&lt;Price!$A$4,Price!$B$3,IF(O664&lt;Price!$A$5,Price!$B$4,IF(O664&lt;Price!$A$6,Price!$B$5,Price!$B$6))))</f>
        <v>2</v>
      </c>
      <c r="N664">
        <f>VLOOKUP(C664,'Country'!$A:$D,4,0)</f>
        <v>1.3667099E-2</v>
      </c>
      <c r="O664" s="7">
        <f t="shared" si="10"/>
        <v>16.4005188</v>
      </c>
      <c r="P664">
        <v>4.0999999999999996</v>
      </c>
      <c r="Q664" t="s">
        <v>30</v>
      </c>
      <c r="R664">
        <v>192</v>
      </c>
    </row>
    <row r="665" spans="1:18" x14ac:dyDescent="0.35">
      <c r="A665">
        <v>18371341</v>
      </c>
      <c r="B665" t="s">
        <v>1782</v>
      </c>
      <c r="C665">
        <v>1</v>
      </c>
      <c r="D665" t="s">
        <v>18383</v>
      </c>
      <c r="E665" t="s">
        <v>1726</v>
      </c>
      <c r="F665" t="s">
        <v>1783</v>
      </c>
      <c r="G665" t="s">
        <v>1784</v>
      </c>
      <c r="H665">
        <v>550</v>
      </c>
      <c r="I665" t="s">
        <v>1676</v>
      </c>
      <c r="J665" t="s">
        <v>21</v>
      </c>
      <c r="K665" t="s">
        <v>20</v>
      </c>
      <c r="L665" t="s">
        <v>21</v>
      </c>
      <c r="M665">
        <f>IF(O665&lt;Price!$A$3,Price!$B$2,IF(O665&lt;Price!$A$4,Price!$B$3,IF(O665&lt;Price!$A$5,Price!$B$4,IF(O665&lt;Price!$A$6,Price!$B$5,Price!$B$6))))</f>
        <v>1</v>
      </c>
      <c r="N665">
        <f>VLOOKUP(C665,'Country'!$A:$D,4,0)</f>
        <v>1.3667099E-2</v>
      </c>
      <c r="O665" s="7">
        <f t="shared" si="10"/>
        <v>7.5169044500000002</v>
      </c>
      <c r="P665">
        <v>3.9</v>
      </c>
      <c r="Q665" t="s">
        <v>72</v>
      </c>
      <c r="R665">
        <v>166</v>
      </c>
    </row>
    <row r="666" spans="1:18" x14ac:dyDescent="0.35">
      <c r="A666">
        <v>113570</v>
      </c>
      <c r="B666" t="s">
        <v>1785</v>
      </c>
      <c r="C666">
        <v>1</v>
      </c>
      <c r="D666" t="s">
        <v>18383</v>
      </c>
      <c r="E666" t="s">
        <v>1726</v>
      </c>
      <c r="F666" t="s">
        <v>1786</v>
      </c>
      <c r="G666" t="s">
        <v>1787</v>
      </c>
      <c r="H666">
        <v>1200</v>
      </c>
      <c r="I666" t="s">
        <v>1676</v>
      </c>
      <c r="J666" t="s">
        <v>21</v>
      </c>
      <c r="K666" t="s">
        <v>21</v>
      </c>
      <c r="L666" t="s">
        <v>21</v>
      </c>
      <c r="M666">
        <f>IF(O666&lt;Price!$A$3,Price!$B$2,IF(O666&lt;Price!$A$4,Price!$B$3,IF(O666&lt;Price!$A$5,Price!$B$4,IF(O666&lt;Price!$A$6,Price!$B$5,Price!$B$6))))</f>
        <v>2</v>
      </c>
      <c r="N666">
        <f>VLOOKUP(C666,'Country'!$A:$D,4,0)</f>
        <v>1.3667099E-2</v>
      </c>
      <c r="O666" s="7">
        <f t="shared" si="10"/>
        <v>16.4005188</v>
      </c>
      <c r="P666">
        <v>4</v>
      </c>
      <c r="Q666" t="s">
        <v>30</v>
      </c>
      <c r="R666">
        <v>535</v>
      </c>
    </row>
    <row r="667" spans="1:18" x14ac:dyDescent="0.35">
      <c r="A667">
        <v>2400020</v>
      </c>
      <c r="B667" t="s">
        <v>1788</v>
      </c>
      <c r="C667">
        <v>1</v>
      </c>
      <c r="D667" t="s">
        <v>18383</v>
      </c>
      <c r="E667" t="s">
        <v>1789</v>
      </c>
      <c r="F667" t="s">
        <v>1790</v>
      </c>
      <c r="G667" t="s">
        <v>1791</v>
      </c>
      <c r="H667">
        <v>500</v>
      </c>
      <c r="I667" t="s">
        <v>1676</v>
      </c>
      <c r="J667" t="s">
        <v>21</v>
      </c>
      <c r="K667" t="s">
        <v>21</v>
      </c>
      <c r="L667" t="s">
        <v>21</v>
      </c>
      <c r="M667">
        <f>IF(O667&lt;Price!$A$3,Price!$B$2,IF(O667&lt;Price!$A$4,Price!$B$3,IF(O667&lt;Price!$A$5,Price!$B$4,IF(O667&lt;Price!$A$6,Price!$B$5,Price!$B$6))))</f>
        <v>1</v>
      </c>
      <c r="N667">
        <f>VLOOKUP(C667,'Country'!$A:$D,4,0)</f>
        <v>1.3667099E-2</v>
      </c>
      <c r="O667" s="7">
        <f t="shared" si="10"/>
        <v>6.8335495000000002</v>
      </c>
      <c r="P667">
        <v>3.4</v>
      </c>
      <c r="Q667" t="s">
        <v>97</v>
      </c>
      <c r="R667">
        <v>57</v>
      </c>
    </row>
    <row r="668" spans="1:18" x14ac:dyDescent="0.35">
      <c r="A668">
        <v>2400148</v>
      </c>
      <c r="B668" t="s">
        <v>1792</v>
      </c>
      <c r="C668">
        <v>1</v>
      </c>
      <c r="D668" t="s">
        <v>18383</v>
      </c>
      <c r="E668" t="s">
        <v>1789</v>
      </c>
      <c r="F668" t="s">
        <v>1793</v>
      </c>
      <c r="G668" t="s">
        <v>1794</v>
      </c>
      <c r="H668">
        <v>350</v>
      </c>
      <c r="I668" t="s">
        <v>1676</v>
      </c>
      <c r="J668" t="s">
        <v>21</v>
      </c>
      <c r="K668" t="s">
        <v>21</v>
      </c>
      <c r="L668" t="s">
        <v>21</v>
      </c>
      <c r="M668">
        <f>IF(O668&lt;Price!$A$3,Price!$B$2,IF(O668&lt;Price!$A$4,Price!$B$3,IF(O668&lt;Price!$A$5,Price!$B$4,IF(O668&lt;Price!$A$6,Price!$B$5,Price!$B$6))))</f>
        <v>1</v>
      </c>
      <c r="N668">
        <f>VLOOKUP(C668,'Country'!$A:$D,4,0)</f>
        <v>1.3667099E-2</v>
      </c>
      <c r="O668" s="7">
        <f t="shared" si="10"/>
        <v>4.7834846500000001</v>
      </c>
      <c r="P668">
        <v>3.3</v>
      </c>
      <c r="Q668" t="s">
        <v>97</v>
      </c>
      <c r="R668">
        <v>76</v>
      </c>
    </row>
    <row r="669" spans="1:18" x14ac:dyDescent="0.35">
      <c r="A669">
        <v>2400019</v>
      </c>
      <c r="B669" t="s">
        <v>1795</v>
      </c>
      <c r="C669">
        <v>1</v>
      </c>
      <c r="D669" t="s">
        <v>18383</v>
      </c>
      <c r="E669" t="s">
        <v>1789</v>
      </c>
      <c r="F669" t="s">
        <v>1796</v>
      </c>
      <c r="G669" t="s">
        <v>1797</v>
      </c>
      <c r="H669">
        <v>500</v>
      </c>
      <c r="I669" t="s">
        <v>1676</v>
      </c>
      <c r="J669" t="s">
        <v>21</v>
      </c>
      <c r="K669" t="s">
        <v>21</v>
      </c>
      <c r="L669" t="s">
        <v>21</v>
      </c>
      <c r="M669">
        <f>IF(O669&lt;Price!$A$3,Price!$B$2,IF(O669&lt;Price!$A$4,Price!$B$3,IF(O669&lt;Price!$A$5,Price!$B$4,IF(O669&lt;Price!$A$6,Price!$B$5,Price!$B$6))))</f>
        <v>1</v>
      </c>
      <c r="N669">
        <f>VLOOKUP(C669,'Country'!$A:$D,4,0)</f>
        <v>1.3667099E-2</v>
      </c>
      <c r="O669" s="7">
        <f t="shared" si="10"/>
        <v>6.8335495000000002</v>
      </c>
      <c r="P669">
        <v>3.2</v>
      </c>
      <c r="Q669" t="s">
        <v>97</v>
      </c>
      <c r="R669">
        <v>51</v>
      </c>
    </row>
    <row r="670" spans="1:18" x14ac:dyDescent="0.35">
      <c r="A670">
        <v>2400193</v>
      </c>
      <c r="B670" t="s">
        <v>1798</v>
      </c>
      <c r="C670">
        <v>1</v>
      </c>
      <c r="D670" t="s">
        <v>18383</v>
      </c>
      <c r="E670" t="s">
        <v>1789</v>
      </c>
      <c r="F670" t="s">
        <v>1799</v>
      </c>
      <c r="G670" t="s">
        <v>1800</v>
      </c>
      <c r="H670">
        <v>600</v>
      </c>
      <c r="I670" t="s">
        <v>1676</v>
      </c>
      <c r="J670" t="s">
        <v>21</v>
      </c>
      <c r="K670" t="s">
        <v>21</v>
      </c>
      <c r="L670" t="s">
        <v>21</v>
      </c>
      <c r="M670">
        <f>IF(O670&lt;Price!$A$3,Price!$B$2,IF(O670&lt;Price!$A$4,Price!$B$3,IF(O670&lt;Price!$A$5,Price!$B$4,IF(O670&lt;Price!$A$6,Price!$B$5,Price!$B$6))))</f>
        <v>1</v>
      </c>
      <c r="N670">
        <f>VLOOKUP(C670,'Country'!$A:$D,4,0)</f>
        <v>1.3667099E-2</v>
      </c>
      <c r="O670" s="7">
        <f t="shared" si="10"/>
        <v>8.2002594000000002</v>
      </c>
      <c r="P670">
        <v>3.4</v>
      </c>
      <c r="Q670" t="s">
        <v>97</v>
      </c>
      <c r="R670">
        <v>99</v>
      </c>
    </row>
    <row r="671" spans="1:18" x14ac:dyDescent="0.35">
      <c r="A671">
        <v>2400027</v>
      </c>
      <c r="B671" t="s">
        <v>1801</v>
      </c>
      <c r="C671">
        <v>1</v>
      </c>
      <c r="D671" t="s">
        <v>18383</v>
      </c>
      <c r="E671" t="s">
        <v>1789</v>
      </c>
      <c r="F671" t="s">
        <v>1802</v>
      </c>
      <c r="G671" t="s">
        <v>1800</v>
      </c>
      <c r="H671">
        <v>600</v>
      </c>
      <c r="I671" t="s">
        <v>1676</v>
      </c>
      <c r="J671" t="s">
        <v>21</v>
      </c>
      <c r="K671" t="s">
        <v>21</v>
      </c>
      <c r="L671" t="s">
        <v>21</v>
      </c>
      <c r="M671">
        <f>IF(O671&lt;Price!$A$3,Price!$B$2,IF(O671&lt;Price!$A$4,Price!$B$3,IF(O671&lt;Price!$A$5,Price!$B$4,IF(O671&lt;Price!$A$6,Price!$B$5,Price!$B$6))))</f>
        <v>1</v>
      </c>
      <c r="N671">
        <f>VLOOKUP(C671,'Country'!$A:$D,4,0)</f>
        <v>1.3667099E-2</v>
      </c>
      <c r="O671" s="7">
        <f t="shared" si="10"/>
        <v>8.2002594000000002</v>
      </c>
      <c r="P671">
        <v>3.4</v>
      </c>
      <c r="Q671" t="s">
        <v>97</v>
      </c>
      <c r="R671">
        <v>83</v>
      </c>
    </row>
    <row r="672" spans="1:18" x14ac:dyDescent="0.35">
      <c r="A672">
        <v>17960073</v>
      </c>
      <c r="B672" t="s">
        <v>1803</v>
      </c>
      <c r="C672">
        <v>1</v>
      </c>
      <c r="D672" t="s">
        <v>18383</v>
      </c>
      <c r="E672" t="s">
        <v>1789</v>
      </c>
      <c r="F672" t="s">
        <v>1804</v>
      </c>
      <c r="G672" t="s">
        <v>1805</v>
      </c>
      <c r="H672">
        <v>600</v>
      </c>
      <c r="I672" t="s">
        <v>1676</v>
      </c>
      <c r="J672" t="s">
        <v>21</v>
      </c>
      <c r="K672" t="s">
        <v>21</v>
      </c>
      <c r="L672" t="s">
        <v>21</v>
      </c>
      <c r="M672">
        <f>IF(O672&lt;Price!$A$3,Price!$B$2,IF(O672&lt;Price!$A$4,Price!$B$3,IF(O672&lt;Price!$A$5,Price!$B$4,IF(O672&lt;Price!$A$6,Price!$B$5,Price!$B$6))))</f>
        <v>1</v>
      </c>
      <c r="N672">
        <f>VLOOKUP(C672,'Country'!$A:$D,4,0)</f>
        <v>1.3667099E-2</v>
      </c>
      <c r="O672" s="7">
        <f t="shared" si="10"/>
        <v>8.2002594000000002</v>
      </c>
      <c r="P672">
        <v>3.4</v>
      </c>
      <c r="Q672" t="s">
        <v>97</v>
      </c>
      <c r="R672">
        <v>18</v>
      </c>
    </row>
    <row r="673" spans="1:18" x14ac:dyDescent="0.35">
      <c r="A673">
        <v>2400119</v>
      </c>
      <c r="B673" t="s">
        <v>1806</v>
      </c>
      <c r="C673">
        <v>1</v>
      </c>
      <c r="D673" t="s">
        <v>18383</v>
      </c>
      <c r="E673" t="s">
        <v>1789</v>
      </c>
      <c r="F673" t="s">
        <v>1807</v>
      </c>
      <c r="G673" t="s">
        <v>1328</v>
      </c>
      <c r="H673">
        <v>500</v>
      </c>
      <c r="I673" t="s">
        <v>1676</v>
      </c>
      <c r="J673" t="s">
        <v>21</v>
      </c>
      <c r="K673" t="s">
        <v>21</v>
      </c>
      <c r="L673" t="s">
        <v>21</v>
      </c>
      <c r="M673">
        <f>IF(O673&lt;Price!$A$3,Price!$B$2,IF(O673&lt;Price!$A$4,Price!$B$3,IF(O673&lt;Price!$A$5,Price!$B$4,IF(O673&lt;Price!$A$6,Price!$B$5,Price!$B$6))))</f>
        <v>1</v>
      </c>
      <c r="N673">
        <f>VLOOKUP(C673,'Country'!$A:$D,4,0)</f>
        <v>1.3667099E-2</v>
      </c>
      <c r="O673" s="7">
        <f t="shared" si="10"/>
        <v>6.8335495000000002</v>
      </c>
      <c r="P673">
        <v>3.4</v>
      </c>
      <c r="Q673" t="s">
        <v>97</v>
      </c>
      <c r="R673">
        <v>58</v>
      </c>
    </row>
    <row r="674" spans="1:18" x14ac:dyDescent="0.35">
      <c r="A674">
        <v>2400014</v>
      </c>
      <c r="B674" t="s">
        <v>1808</v>
      </c>
      <c r="C674">
        <v>1</v>
      </c>
      <c r="D674" t="s">
        <v>18383</v>
      </c>
      <c r="E674" t="s">
        <v>1789</v>
      </c>
      <c r="F674" t="s">
        <v>1809</v>
      </c>
      <c r="G674" t="s">
        <v>277</v>
      </c>
      <c r="H674">
        <v>400</v>
      </c>
      <c r="I674" t="s">
        <v>1676</v>
      </c>
      <c r="J674" t="s">
        <v>21</v>
      </c>
      <c r="K674" t="s">
        <v>21</v>
      </c>
      <c r="L674" t="s">
        <v>21</v>
      </c>
      <c r="M674">
        <f>IF(O674&lt;Price!$A$3,Price!$B$2,IF(O674&lt;Price!$A$4,Price!$B$3,IF(O674&lt;Price!$A$5,Price!$B$4,IF(O674&lt;Price!$A$6,Price!$B$5,Price!$B$6))))</f>
        <v>1</v>
      </c>
      <c r="N674">
        <f>VLOOKUP(C674,'Country'!$A:$D,4,0)</f>
        <v>1.3667099E-2</v>
      </c>
      <c r="O674" s="7">
        <f t="shared" si="10"/>
        <v>5.4668396000000001</v>
      </c>
      <c r="P674">
        <v>3.3</v>
      </c>
      <c r="Q674" t="s">
        <v>97</v>
      </c>
      <c r="R674">
        <v>53</v>
      </c>
    </row>
    <row r="675" spans="1:18" x14ac:dyDescent="0.35">
      <c r="A675">
        <v>2400403</v>
      </c>
      <c r="B675" t="s">
        <v>1716</v>
      </c>
      <c r="C675">
        <v>1</v>
      </c>
      <c r="D675" t="s">
        <v>18383</v>
      </c>
      <c r="E675" t="s">
        <v>1789</v>
      </c>
      <c r="F675" t="s">
        <v>1810</v>
      </c>
      <c r="G675" t="s">
        <v>1675</v>
      </c>
      <c r="H675">
        <v>800</v>
      </c>
      <c r="I675" t="s">
        <v>1676</v>
      </c>
      <c r="J675" t="s">
        <v>21</v>
      </c>
      <c r="K675" t="s">
        <v>21</v>
      </c>
      <c r="L675" t="s">
        <v>21</v>
      </c>
      <c r="M675">
        <f>IF(O675&lt;Price!$A$3,Price!$B$2,IF(O675&lt;Price!$A$4,Price!$B$3,IF(O675&lt;Price!$A$5,Price!$B$4,IF(O675&lt;Price!$A$6,Price!$B$5,Price!$B$6))))</f>
        <v>2</v>
      </c>
      <c r="N675">
        <f>VLOOKUP(C675,'Country'!$A:$D,4,0)</f>
        <v>1.3667099E-2</v>
      </c>
      <c r="O675" s="7">
        <f t="shared" si="10"/>
        <v>10.9336792</v>
      </c>
      <c r="P675">
        <v>3.2</v>
      </c>
      <c r="Q675" t="s">
        <v>97</v>
      </c>
      <c r="R675">
        <v>6</v>
      </c>
    </row>
    <row r="676" spans="1:18" x14ac:dyDescent="0.35">
      <c r="A676">
        <v>2400349</v>
      </c>
      <c r="B676" t="s">
        <v>1646</v>
      </c>
      <c r="C676">
        <v>1</v>
      </c>
      <c r="D676" t="s">
        <v>18383</v>
      </c>
      <c r="E676" t="s">
        <v>1789</v>
      </c>
      <c r="F676" t="s">
        <v>1811</v>
      </c>
      <c r="G676" t="s">
        <v>75</v>
      </c>
      <c r="H676">
        <v>700</v>
      </c>
      <c r="I676" t="s">
        <v>1676</v>
      </c>
      <c r="J676" t="s">
        <v>21</v>
      </c>
      <c r="K676" t="s">
        <v>21</v>
      </c>
      <c r="L676" t="s">
        <v>21</v>
      </c>
      <c r="M676">
        <f>IF(O676&lt;Price!$A$3,Price!$B$2,IF(O676&lt;Price!$A$4,Price!$B$3,IF(O676&lt;Price!$A$5,Price!$B$4,IF(O676&lt;Price!$A$6,Price!$B$5,Price!$B$6))))</f>
        <v>1</v>
      </c>
      <c r="N676">
        <f>VLOOKUP(C676,'Country'!$A:$D,4,0)</f>
        <v>1.3667099E-2</v>
      </c>
      <c r="O676" s="7">
        <f t="shared" si="10"/>
        <v>9.5669693000000002</v>
      </c>
      <c r="P676">
        <v>3.4</v>
      </c>
      <c r="Q676" t="s">
        <v>97</v>
      </c>
      <c r="R676">
        <v>35</v>
      </c>
    </row>
    <row r="677" spans="1:18" x14ac:dyDescent="0.35">
      <c r="A677">
        <v>2400279</v>
      </c>
      <c r="B677" t="s">
        <v>1812</v>
      </c>
      <c r="C677">
        <v>1</v>
      </c>
      <c r="D677" t="s">
        <v>18383</v>
      </c>
      <c r="E677" t="s">
        <v>1789</v>
      </c>
      <c r="F677" t="s">
        <v>1813</v>
      </c>
      <c r="G677" t="s">
        <v>1814</v>
      </c>
      <c r="H677">
        <v>400</v>
      </c>
      <c r="I677" t="s">
        <v>1676</v>
      </c>
      <c r="J677" t="s">
        <v>21</v>
      </c>
      <c r="K677" t="s">
        <v>21</v>
      </c>
      <c r="L677" t="s">
        <v>21</v>
      </c>
      <c r="M677">
        <f>IF(O677&lt;Price!$A$3,Price!$B$2,IF(O677&lt;Price!$A$4,Price!$B$3,IF(O677&lt;Price!$A$5,Price!$B$4,IF(O677&lt;Price!$A$6,Price!$B$5,Price!$B$6))))</f>
        <v>1</v>
      </c>
      <c r="N677">
        <f>VLOOKUP(C677,'Country'!$A:$D,4,0)</f>
        <v>1.3667099E-2</v>
      </c>
      <c r="O677" s="7">
        <f t="shared" si="10"/>
        <v>5.4668396000000001</v>
      </c>
      <c r="P677">
        <v>3.4</v>
      </c>
      <c r="Q677" t="s">
        <v>97</v>
      </c>
      <c r="R677">
        <v>32</v>
      </c>
    </row>
    <row r="678" spans="1:18" x14ac:dyDescent="0.35">
      <c r="A678">
        <v>2400017</v>
      </c>
      <c r="B678" t="s">
        <v>1815</v>
      </c>
      <c r="C678">
        <v>1</v>
      </c>
      <c r="D678" t="s">
        <v>18383</v>
      </c>
      <c r="E678" t="s">
        <v>1789</v>
      </c>
      <c r="F678" t="s">
        <v>1816</v>
      </c>
      <c r="G678" t="s">
        <v>1800</v>
      </c>
      <c r="H678">
        <v>500</v>
      </c>
      <c r="I678" t="s">
        <v>1676</v>
      </c>
      <c r="J678" t="s">
        <v>21</v>
      </c>
      <c r="K678" t="s">
        <v>21</v>
      </c>
      <c r="L678" t="s">
        <v>21</v>
      </c>
      <c r="M678">
        <f>IF(O678&lt;Price!$A$3,Price!$B$2,IF(O678&lt;Price!$A$4,Price!$B$3,IF(O678&lt;Price!$A$5,Price!$B$4,IF(O678&lt;Price!$A$6,Price!$B$5,Price!$B$6))))</f>
        <v>1</v>
      </c>
      <c r="N678">
        <f>VLOOKUP(C678,'Country'!$A:$D,4,0)</f>
        <v>1.3667099E-2</v>
      </c>
      <c r="O678" s="7">
        <f t="shared" si="10"/>
        <v>6.8335495000000002</v>
      </c>
      <c r="P678">
        <v>3.2</v>
      </c>
      <c r="Q678" t="s">
        <v>97</v>
      </c>
      <c r="R678">
        <v>151</v>
      </c>
    </row>
    <row r="679" spans="1:18" x14ac:dyDescent="0.35">
      <c r="A679">
        <v>18317988</v>
      </c>
      <c r="B679" t="s">
        <v>1817</v>
      </c>
      <c r="C679">
        <v>1</v>
      </c>
      <c r="D679" t="s">
        <v>18383</v>
      </c>
      <c r="E679" t="s">
        <v>1789</v>
      </c>
      <c r="F679" t="s">
        <v>1818</v>
      </c>
      <c r="G679" t="s">
        <v>1819</v>
      </c>
      <c r="H679">
        <v>150</v>
      </c>
      <c r="I679" t="s">
        <v>1676</v>
      </c>
      <c r="J679" t="s">
        <v>21</v>
      </c>
      <c r="K679" t="s">
        <v>21</v>
      </c>
      <c r="L679" t="s">
        <v>21</v>
      </c>
      <c r="M679">
        <f>IF(O679&lt;Price!$A$3,Price!$B$2,IF(O679&lt;Price!$A$4,Price!$B$3,IF(O679&lt;Price!$A$5,Price!$B$4,IF(O679&lt;Price!$A$6,Price!$B$5,Price!$B$6))))</f>
        <v>1</v>
      </c>
      <c r="N679">
        <f>VLOOKUP(C679,'Country'!$A:$D,4,0)</f>
        <v>1.3667099E-2</v>
      </c>
      <c r="O679" s="7">
        <f t="shared" si="10"/>
        <v>2.05006485</v>
      </c>
      <c r="P679">
        <v>3.3</v>
      </c>
      <c r="Q679" t="s">
        <v>97</v>
      </c>
      <c r="R679">
        <v>49</v>
      </c>
    </row>
    <row r="680" spans="1:18" x14ac:dyDescent="0.35">
      <c r="A680">
        <v>2400144</v>
      </c>
      <c r="B680" t="s">
        <v>1820</v>
      </c>
      <c r="C680">
        <v>1</v>
      </c>
      <c r="D680" t="s">
        <v>18383</v>
      </c>
      <c r="E680" t="s">
        <v>1789</v>
      </c>
      <c r="F680" t="s">
        <v>1821</v>
      </c>
      <c r="G680" t="s">
        <v>1822</v>
      </c>
      <c r="H680">
        <v>500</v>
      </c>
      <c r="I680" t="s">
        <v>1676</v>
      </c>
      <c r="J680" t="s">
        <v>21</v>
      </c>
      <c r="K680" t="s">
        <v>21</v>
      </c>
      <c r="L680" t="s">
        <v>21</v>
      </c>
      <c r="M680">
        <f>IF(O680&lt;Price!$A$3,Price!$B$2,IF(O680&lt;Price!$A$4,Price!$B$3,IF(O680&lt;Price!$A$5,Price!$B$4,IF(O680&lt;Price!$A$6,Price!$B$5,Price!$B$6))))</f>
        <v>1</v>
      </c>
      <c r="N680">
        <f>VLOOKUP(C680,'Country'!$A:$D,4,0)</f>
        <v>1.3667099E-2</v>
      </c>
      <c r="O680" s="7">
        <f t="shared" si="10"/>
        <v>6.8335495000000002</v>
      </c>
      <c r="P680">
        <v>3.4</v>
      </c>
      <c r="Q680" t="s">
        <v>97</v>
      </c>
      <c r="R680">
        <v>106</v>
      </c>
    </row>
    <row r="681" spans="1:18" x14ac:dyDescent="0.35">
      <c r="A681">
        <v>2400195</v>
      </c>
      <c r="B681" t="s">
        <v>1823</v>
      </c>
      <c r="C681">
        <v>1</v>
      </c>
      <c r="D681" t="s">
        <v>18383</v>
      </c>
      <c r="E681" t="s">
        <v>1789</v>
      </c>
      <c r="F681" t="s">
        <v>1824</v>
      </c>
      <c r="G681" t="s">
        <v>1825</v>
      </c>
      <c r="H681">
        <v>1000</v>
      </c>
      <c r="I681" t="s">
        <v>1676</v>
      </c>
      <c r="J681" t="s">
        <v>21</v>
      </c>
      <c r="K681" t="s">
        <v>21</v>
      </c>
      <c r="L681" t="s">
        <v>21</v>
      </c>
      <c r="M681">
        <f>IF(O681&lt;Price!$A$3,Price!$B$2,IF(O681&lt;Price!$A$4,Price!$B$3,IF(O681&lt;Price!$A$5,Price!$B$4,IF(O681&lt;Price!$A$6,Price!$B$5,Price!$B$6))))</f>
        <v>2</v>
      </c>
      <c r="N681">
        <f>VLOOKUP(C681,'Country'!$A:$D,4,0)</f>
        <v>1.3667099E-2</v>
      </c>
      <c r="O681" s="7">
        <f t="shared" si="10"/>
        <v>13.667099</v>
      </c>
      <c r="P681">
        <v>3.6</v>
      </c>
      <c r="Q681" t="s">
        <v>72</v>
      </c>
      <c r="R681">
        <v>59</v>
      </c>
    </row>
    <row r="682" spans="1:18" x14ac:dyDescent="0.35">
      <c r="A682">
        <v>2400052</v>
      </c>
      <c r="B682" t="s">
        <v>1826</v>
      </c>
      <c r="C682">
        <v>1</v>
      </c>
      <c r="D682" t="s">
        <v>18383</v>
      </c>
      <c r="E682" t="s">
        <v>1789</v>
      </c>
      <c r="F682" t="s">
        <v>1827</v>
      </c>
      <c r="G682" t="s">
        <v>1681</v>
      </c>
      <c r="H682">
        <v>200</v>
      </c>
      <c r="I682" t="s">
        <v>1676</v>
      </c>
      <c r="J682" t="s">
        <v>21</v>
      </c>
      <c r="K682" t="s">
        <v>21</v>
      </c>
      <c r="L682" t="s">
        <v>21</v>
      </c>
      <c r="M682">
        <f>IF(O682&lt;Price!$A$3,Price!$B$2,IF(O682&lt;Price!$A$4,Price!$B$3,IF(O682&lt;Price!$A$5,Price!$B$4,IF(O682&lt;Price!$A$6,Price!$B$5,Price!$B$6))))</f>
        <v>1</v>
      </c>
      <c r="N682">
        <f>VLOOKUP(C682,'Country'!$A:$D,4,0)</f>
        <v>1.3667099E-2</v>
      </c>
      <c r="O682" s="7">
        <f t="shared" si="10"/>
        <v>2.7334198000000001</v>
      </c>
      <c r="P682">
        <v>3.7</v>
      </c>
      <c r="Q682" t="s">
        <v>72</v>
      </c>
      <c r="R682">
        <v>105</v>
      </c>
    </row>
    <row r="683" spans="1:18" x14ac:dyDescent="0.35">
      <c r="A683">
        <v>2400016</v>
      </c>
      <c r="B683" t="s">
        <v>1828</v>
      </c>
      <c r="C683">
        <v>1</v>
      </c>
      <c r="D683" t="s">
        <v>18383</v>
      </c>
      <c r="E683" t="s">
        <v>1789</v>
      </c>
      <c r="F683" t="s">
        <v>1829</v>
      </c>
      <c r="G683" t="s">
        <v>1724</v>
      </c>
      <c r="H683">
        <v>500</v>
      </c>
      <c r="I683" t="s">
        <v>1676</v>
      </c>
      <c r="J683" t="s">
        <v>21</v>
      </c>
      <c r="K683" t="s">
        <v>21</v>
      </c>
      <c r="L683" t="s">
        <v>21</v>
      </c>
      <c r="M683">
        <f>IF(O683&lt;Price!$A$3,Price!$B$2,IF(O683&lt;Price!$A$4,Price!$B$3,IF(O683&lt;Price!$A$5,Price!$B$4,IF(O683&lt;Price!$A$6,Price!$B$5,Price!$B$6))))</f>
        <v>1</v>
      </c>
      <c r="N683">
        <f>VLOOKUP(C683,'Country'!$A:$D,4,0)</f>
        <v>1.3667099E-2</v>
      </c>
      <c r="O683" s="7">
        <f t="shared" si="10"/>
        <v>6.8335495000000002</v>
      </c>
      <c r="P683">
        <v>3.5</v>
      </c>
      <c r="Q683" t="s">
        <v>72</v>
      </c>
      <c r="R683">
        <v>105</v>
      </c>
    </row>
    <row r="684" spans="1:18" x14ac:dyDescent="0.35">
      <c r="A684">
        <v>2400293</v>
      </c>
      <c r="B684" t="s">
        <v>1830</v>
      </c>
      <c r="C684">
        <v>1</v>
      </c>
      <c r="D684" t="s">
        <v>18383</v>
      </c>
      <c r="E684" t="s">
        <v>1789</v>
      </c>
      <c r="F684" t="s">
        <v>1831</v>
      </c>
      <c r="G684" t="s">
        <v>1832</v>
      </c>
      <c r="H684">
        <v>500</v>
      </c>
      <c r="I684" t="s">
        <v>1676</v>
      </c>
      <c r="J684" t="s">
        <v>21</v>
      </c>
      <c r="K684" t="s">
        <v>21</v>
      </c>
      <c r="L684" t="s">
        <v>21</v>
      </c>
      <c r="M684">
        <f>IF(O684&lt;Price!$A$3,Price!$B$2,IF(O684&lt;Price!$A$4,Price!$B$3,IF(O684&lt;Price!$A$5,Price!$B$4,IF(O684&lt;Price!$A$6,Price!$B$5,Price!$B$6))))</f>
        <v>1</v>
      </c>
      <c r="N684">
        <f>VLOOKUP(C684,'Country'!$A:$D,4,0)</f>
        <v>1.3667099E-2</v>
      </c>
      <c r="O684" s="7">
        <f t="shared" si="10"/>
        <v>6.8335495000000002</v>
      </c>
      <c r="P684">
        <v>3.6</v>
      </c>
      <c r="Q684" t="s">
        <v>72</v>
      </c>
      <c r="R684">
        <v>57</v>
      </c>
    </row>
    <row r="685" spans="1:18" x14ac:dyDescent="0.35">
      <c r="A685">
        <v>2400009</v>
      </c>
      <c r="B685" t="s">
        <v>1833</v>
      </c>
      <c r="C685">
        <v>1</v>
      </c>
      <c r="D685" t="s">
        <v>18383</v>
      </c>
      <c r="E685" t="s">
        <v>1789</v>
      </c>
      <c r="F685" t="s">
        <v>1834</v>
      </c>
      <c r="G685" t="s">
        <v>1835</v>
      </c>
      <c r="H685">
        <v>400</v>
      </c>
      <c r="I685" t="s">
        <v>1676</v>
      </c>
      <c r="J685" t="s">
        <v>21</v>
      </c>
      <c r="K685" t="s">
        <v>21</v>
      </c>
      <c r="L685" t="s">
        <v>21</v>
      </c>
      <c r="M685">
        <f>IF(O685&lt;Price!$A$3,Price!$B$2,IF(O685&lt;Price!$A$4,Price!$B$3,IF(O685&lt;Price!$A$5,Price!$B$4,IF(O685&lt;Price!$A$6,Price!$B$5,Price!$B$6))))</f>
        <v>1</v>
      </c>
      <c r="N685">
        <f>VLOOKUP(C685,'Country'!$A:$D,4,0)</f>
        <v>1.3667099E-2</v>
      </c>
      <c r="O685" s="7">
        <f t="shared" si="10"/>
        <v>5.4668396000000001</v>
      </c>
      <c r="P685">
        <v>3.5</v>
      </c>
      <c r="Q685" t="s">
        <v>72</v>
      </c>
      <c r="R685">
        <v>134</v>
      </c>
    </row>
    <row r="686" spans="1:18" x14ac:dyDescent="0.35">
      <c r="A686">
        <v>2400010</v>
      </c>
      <c r="B686" t="s">
        <v>1836</v>
      </c>
      <c r="C686">
        <v>1</v>
      </c>
      <c r="D686" t="s">
        <v>18383</v>
      </c>
      <c r="E686" t="s">
        <v>1789</v>
      </c>
      <c r="F686" t="s">
        <v>1837</v>
      </c>
      <c r="G686" t="s">
        <v>1838</v>
      </c>
      <c r="H686">
        <v>800</v>
      </c>
      <c r="I686" t="s">
        <v>1676</v>
      </c>
      <c r="J686" t="s">
        <v>21</v>
      </c>
      <c r="K686" t="s">
        <v>21</v>
      </c>
      <c r="L686" t="s">
        <v>21</v>
      </c>
      <c r="M686">
        <f>IF(O686&lt;Price!$A$3,Price!$B$2,IF(O686&lt;Price!$A$4,Price!$B$3,IF(O686&lt;Price!$A$5,Price!$B$4,IF(O686&lt;Price!$A$6,Price!$B$5,Price!$B$6))))</f>
        <v>2</v>
      </c>
      <c r="N686">
        <f>VLOOKUP(C686,'Country'!$A:$D,4,0)</f>
        <v>1.3667099E-2</v>
      </c>
      <c r="O686" s="7">
        <f t="shared" si="10"/>
        <v>10.9336792</v>
      </c>
      <c r="P686">
        <v>3.3</v>
      </c>
      <c r="Q686" t="s">
        <v>97</v>
      </c>
      <c r="R686">
        <v>58</v>
      </c>
    </row>
    <row r="687" spans="1:18" x14ac:dyDescent="0.35">
      <c r="A687">
        <v>2200011</v>
      </c>
      <c r="B687" t="s">
        <v>1839</v>
      </c>
      <c r="C687">
        <v>1</v>
      </c>
      <c r="D687" t="s">
        <v>18383</v>
      </c>
      <c r="E687" t="s">
        <v>1840</v>
      </c>
      <c r="F687" t="s">
        <v>1841</v>
      </c>
      <c r="G687" t="s">
        <v>1800</v>
      </c>
      <c r="H687">
        <v>700</v>
      </c>
      <c r="I687" t="s">
        <v>1676</v>
      </c>
      <c r="J687" t="s">
        <v>21</v>
      </c>
      <c r="K687" t="s">
        <v>21</v>
      </c>
      <c r="L687" t="s">
        <v>21</v>
      </c>
      <c r="M687">
        <f>IF(O687&lt;Price!$A$3,Price!$B$2,IF(O687&lt;Price!$A$4,Price!$B$3,IF(O687&lt;Price!$A$5,Price!$B$4,IF(O687&lt;Price!$A$6,Price!$B$5,Price!$B$6))))</f>
        <v>1</v>
      </c>
      <c r="N687">
        <f>VLOOKUP(C687,'Country'!$A:$D,4,0)</f>
        <v>1.3667099E-2</v>
      </c>
      <c r="O687" s="7">
        <f t="shared" si="10"/>
        <v>9.5669693000000002</v>
      </c>
      <c r="P687">
        <v>3.4</v>
      </c>
      <c r="Q687" t="s">
        <v>97</v>
      </c>
      <c r="R687">
        <v>345</v>
      </c>
    </row>
    <row r="688" spans="1:18" x14ac:dyDescent="0.35">
      <c r="A688">
        <v>2200078</v>
      </c>
      <c r="B688" t="s">
        <v>1842</v>
      </c>
      <c r="C688">
        <v>1</v>
      </c>
      <c r="D688" t="s">
        <v>18383</v>
      </c>
      <c r="E688" t="s">
        <v>1840</v>
      </c>
      <c r="F688" t="s">
        <v>1843</v>
      </c>
      <c r="G688" t="s">
        <v>1681</v>
      </c>
      <c r="H688">
        <v>300</v>
      </c>
      <c r="I688" t="s">
        <v>1676</v>
      </c>
      <c r="J688" t="s">
        <v>21</v>
      </c>
      <c r="K688" t="s">
        <v>21</v>
      </c>
      <c r="L688" t="s">
        <v>21</v>
      </c>
      <c r="M688">
        <f>IF(O688&lt;Price!$A$3,Price!$B$2,IF(O688&lt;Price!$A$4,Price!$B$3,IF(O688&lt;Price!$A$5,Price!$B$4,IF(O688&lt;Price!$A$6,Price!$B$5,Price!$B$6))))</f>
        <v>1</v>
      </c>
      <c r="N688">
        <f>VLOOKUP(C688,'Country'!$A:$D,4,0)</f>
        <v>1.3667099E-2</v>
      </c>
      <c r="O688" s="7">
        <f t="shared" si="10"/>
        <v>4.1001297000000001</v>
      </c>
      <c r="P688">
        <v>3.9</v>
      </c>
      <c r="Q688" t="s">
        <v>72</v>
      </c>
      <c r="R688">
        <v>151</v>
      </c>
    </row>
    <row r="689" spans="1:18" x14ac:dyDescent="0.35">
      <c r="A689">
        <v>18204507</v>
      </c>
      <c r="B689" t="s">
        <v>1844</v>
      </c>
      <c r="C689">
        <v>1</v>
      </c>
      <c r="D689" t="s">
        <v>18383</v>
      </c>
      <c r="E689" t="s">
        <v>1840</v>
      </c>
      <c r="F689" t="s">
        <v>1845</v>
      </c>
      <c r="G689" t="s">
        <v>1846</v>
      </c>
      <c r="H689">
        <v>100</v>
      </c>
      <c r="I689" t="s">
        <v>1676</v>
      </c>
      <c r="J689" t="s">
        <v>21</v>
      </c>
      <c r="K689" t="s">
        <v>21</v>
      </c>
      <c r="L689" t="s">
        <v>21</v>
      </c>
      <c r="M689">
        <f>IF(O689&lt;Price!$A$3,Price!$B$2,IF(O689&lt;Price!$A$4,Price!$B$3,IF(O689&lt;Price!$A$5,Price!$B$4,IF(O689&lt;Price!$A$6,Price!$B$5,Price!$B$6))))</f>
        <v>1</v>
      </c>
      <c r="N689">
        <f>VLOOKUP(C689,'Country'!$A:$D,4,0)</f>
        <v>1.3667099E-2</v>
      </c>
      <c r="O689" s="7">
        <f t="shared" si="10"/>
        <v>1.3667099</v>
      </c>
      <c r="P689">
        <v>4</v>
      </c>
      <c r="Q689" t="s">
        <v>30</v>
      </c>
      <c r="R689">
        <v>52</v>
      </c>
    </row>
    <row r="690" spans="1:18" x14ac:dyDescent="0.35">
      <c r="A690">
        <v>2200030</v>
      </c>
      <c r="B690" t="s">
        <v>1847</v>
      </c>
      <c r="C690">
        <v>1</v>
      </c>
      <c r="D690" t="s">
        <v>18383</v>
      </c>
      <c r="E690" t="s">
        <v>1840</v>
      </c>
      <c r="F690" t="s">
        <v>1848</v>
      </c>
      <c r="G690" t="s">
        <v>1675</v>
      </c>
      <c r="H690">
        <v>800</v>
      </c>
      <c r="I690" t="s">
        <v>1676</v>
      </c>
      <c r="J690" t="s">
        <v>21</v>
      </c>
      <c r="K690" t="s">
        <v>21</v>
      </c>
      <c r="L690" t="s">
        <v>21</v>
      </c>
      <c r="M690">
        <f>IF(O690&lt;Price!$A$3,Price!$B$2,IF(O690&lt;Price!$A$4,Price!$B$3,IF(O690&lt;Price!$A$5,Price!$B$4,IF(O690&lt;Price!$A$6,Price!$B$5,Price!$B$6))))</f>
        <v>2</v>
      </c>
      <c r="N690">
        <f>VLOOKUP(C690,'Country'!$A:$D,4,0)</f>
        <v>1.3667099E-2</v>
      </c>
      <c r="O690" s="7">
        <f t="shared" si="10"/>
        <v>10.9336792</v>
      </c>
      <c r="P690">
        <v>3.4</v>
      </c>
      <c r="Q690" t="s">
        <v>97</v>
      </c>
      <c r="R690">
        <v>122</v>
      </c>
    </row>
    <row r="691" spans="1:18" x14ac:dyDescent="0.35">
      <c r="A691">
        <v>2200201</v>
      </c>
      <c r="B691" t="s">
        <v>1849</v>
      </c>
      <c r="C691">
        <v>1</v>
      </c>
      <c r="D691" t="s">
        <v>18383</v>
      </c>
      <c r="E691" t="s">
        <v>1840</v>
      </c>
      <c r="F691" t="s">
        <v>1850</v>
      </c>
      <c r="G691" t="s">
        <v>1851</v>
      </c>
      <c r="H691">
        <v>150</v>
      </c>
      <c r="I691" t="s">
        <v>1676</v>
      </c>
      <c r="J691" t="s">
        <v>21</v>
      </c>
      <c r="K691" t="s">
        <v>21</v>
      </c>
      <c r="L691" t="s">
        <v>21</v>
      </c>
      <c r="M691">
        <f>IF(O691&lt;Price!$A$3,Price!$B$2,IF(O691&lt;Price!$A$4,Price!$B$3,IF(O691&lt;Price!$A$5,Price!$B$4,IF(O691&lt;Price!$A$6,Price!$B$5,Price!$B$6))))</f>
        <v>1</v>
      </c>
      <c r="N691">
        <f>VLOOKUP(C691,'Country'!$A:$D,4,0)</f>
        <v>1.3667099E-2</v>
      </c>
      <c r="O691" s="7">
        <f t="shared" si="10"/>
        <v>2.05006485</v>
      </c>
      <c r="P691">
        <v>3.6</v>
      </c>
      <c r="Q691" t="s">
        <v>72</v>
      </c>
      <c r="R691">
        <v>56</v>
      </c>
    </row>
    <row r="692" spans="1:18" x14ac:dyDescent="0.35">
      <c r="A692">
        <v>2200067</v>
      </c>
      <c r="B692" t="s">
        <v>1852</v>
      </c>
      <c r="C692">
        <v>1</v>
      </c>
      <c r="D692" t="s">
        <v>18383</v>
      </c>
      <c r="E692" t="s">
        <v>1840</v>
      </c>
      <c r="F692" t="s">
        <v>1853</v>
      </c>
      <c r="G692" t="s">
        <v>1681</v>
      </c>
      <c r="H692">
        <v>300</v>
      </c>
      <c r="I692" t="s">
        <v>1676</v>
      </c>
      <c r="J692" t="s">
        <v>21</v>
      </c>
      <c r="K692" t="s">
        <v>21</v>
      </c>
      <c r="L692" t="s">
        <v>21</v>
      </c>
      <c r="M692">
        <f>IF(O692&lt;Price!$A$3,Price!$B$2,IF(O692&lt;Price!$A$4,Price!$B$3,IF(O692&lt;Price!$A$5,Price!$B$4,IF(O692&lt;Price!$A$6,Price!$B$5,Price!$B$6))))</f>
        <v>1</v>
      </c>
      <c r="N692">
        <f>VLOOKUP(C692,'Country'!$A:$D,4,0)</f>
        <v>1.3667099E-2</v>
      </c>
      <c r="O692" s="7">
        <f t="shared" si="10"/>
        <v>4.1001297000000001</v>
      </c>
      <c r="P692">
        <v>3.5</v>
      </c>
      <c r="Q692" t="s">
        <v>72</v>
      </c>
      <c r="R692">
        <v>91</v>
      </c>
    </row>
    <row r="693" spans="1:18" x14ac:dyDescent="0.35">
      <c r="A693">
        <v>2200358</v>
      </c>
      <c r="B693" t="s">
        <v>1854</v>
      </c>
      <c r="C693">
        <v>1</v>
      </c>
      <c r="D693" t="s">
        <v>18383</v>
      </c>
      <c r="E693" t="s">
        <v>1840</v>
      </c>
      <c r="F693" t="s">
        <v>1855</v>
      </c>
      <c r="G693" t="s">
        <v>1856</v>
      </c>
      <c r="H693">
        <v>500</v>
      </c>
      <c r="I693" t="s">
        <v>1676</v>
      </c>
      <c r="J693" t="s">
        <v>21</v>
      </c>
      <c r="K693" t="s">
        <v>21</v>
      </c>
      <c r="L693" t="s">
        <v>21</v>
      </c>
      <c r="M693">
        <f>IF(O693&lt;Price!$A$3,Price!$B$2,IF(O693&lt;Price!$A$4,Price!$B$3,IF(O693&lt;Price!$A$5,Price!$B$4,IF(O693&lt;Price!$A$6,Price!$B$5,Price!$B$6))))</f>
        <v>1</v>
      </c>
      <c r="N693">
        <f>VLOOKUP(C693,'Country'!$A:$D,4,0)</f>
        <v>1.3667099E-2</v>
      </c>
      <c r="O693" s="7">
        <f t="shared" si="10"/>
        <v>6.8335495000000002</v>
      </c>
      <c r="P693">
        <v>3.4</v>
      </c>
      <c r="Q693" t="s">
        <v>97</v>
      </c>
      <c r="R693">
        <v>26</v>
      </c>
    </row>
    <row r="694" spans="1:18" x14ac:dyDescent="0.35">
      <c r="A694">
        <v>2200001</v>
      </c>
      <c r="B694" t="s">
        <v>1857</v>
      </c>
      <c r="C694">
        <v>1</v>
      </c>
      <c r="D694" t="s">
        <v>18383</v>
      </c>
      <c r="E694" t="s">
        <v>1840</v>
      </c>
      <c r="F694" t="s">
        <v>1858</v>
      </c>
      <c r="G694" t="s">
        <v>1859</v>
      </c>
      <c r="H694">
        <v>1200</v>
      </c>
      <c r="I694" t="s">
        <v>1676</v>
      </c>
      <c r="J694" t="s">
        <v>21</v>
      </c>
      <c r="K694" t="s">
        <v>21</v>
      </c>
      <c r="L694" t="s">
        <v>21</v>
      </c>
      <c r="M694">
        <f>IF(O694&lt;Price!$A$3,Price!$B$2,IF(O694&lt;Price!$A$4,Price!$B$3,IF(O694&lt;Price!$A$5,Price!$B$4,IF(O694&lt;Price!$A$6,Price!$B$5,Price!$B$6))))</f>
        <v>2</v>
      </c>
      <c r="N694">
        <f>VLOOKUP(C694,'Country'!$A:$D,4,0)</f>
        <v>1.3667099E-2</v>
      </c>
      <c r="O694" s="7">
        <f t="shared" si="10"/>
        <v>16.4005188</v>
      </c>
      <c r="P694">
        <v>3.4</v>
      </c>
      <c r="Q694" t="s">
        <v>97</v>
      </c>
      <c r="R694">
        <v>98</v>
      </c>
    </row>
    <row r="695" spans="1:18" x14ac:dyDescent="0.35">
      <c r="A695">
        <v>2200033</v>
      </c>
      <c r="B695" t="s">
        <v>1860</v>
      </c>
      <c r="C695">
        <v>1</v>
      </c>
      <c r="D695" t="s">
        <v>18383</v>
      </c>
      <c r="E695" t="s">
        <v>1840</v>
      </c>
      <c r="F695" t="s">
        <v>1861</v>
      </c>
      <c r="G695" t="s">
        <v>1862</v>
      </c>
      <c r="H695">
        <v>400</v>
      </c>
      <c r="I695" t="s">
        <v>1676</v>
      </c>
      <c r="J695" t="s">
        <v>21</v>
      </c>
      <c r="K695" t="s">
        <v>21</v>
      </c>
      <c r="L695" t="s">
        <v>21</v>
      </c>
      <c r="M695">
        <f>IF(O695&lt;Price!$A$3,Price!$B$2,IF(O695&lt;Price!$A$4,Price!$B$3,IF(O695&lt;Price!$A$5,Price!$B$4,IF(O695&lt;Price!$A$6,Price!$B$5,Price!$B$6))))</f>
        <v>1</v>
      </c>
      <c r="N695">
        <f>VLOOKUP(C695,'Country'!$A:$D,4,0)</f>
        <v>1.3667099E-2</v>
      </c>
      <c r="O695" s="7">
        <f t="shared" si="10"/>
        <v>5.4668396000000001</v>
      </c>
      <c r="P695">
        <v>3.5</v>
      </c>
      <c r="Q695" t="s">
        <v>72</v>
      </c>
      <c r="R695">
        <v>111</v>
      </c>
    </row>
    <row r="696" spans="1:18" x14ac:dyDescent="0.35">
      <c r="A696">
        <v>2200283</v>
      </c>
      <c r="B696" t="s">
        <v>1863</v>
      </c>
      <c r="C696">
        <v>1</v>
      </c>
      <c r="D696" t="s">
        <v>18383</v>
      </c>
      <c r="E696" t="s">
        <v>1840</v>
      </c>
      <c r="F696" t="s">
        <v>1864</v>
      </c>
      <c r="G696" t="s">
        <v>1800</v>
      </c>
      <c r="H696">
        <v>700</v>
      </c>
      <c r="I696" t="s">
        <v>1676</v>
      </c>
      <c r="J696" t="s">
        <v>21</v>
      </c>
      <c r="K696" t="s">
        <v>21</v>
      </c>
      <c r="L696" t="s">
        <v>21</v>
      </c>
      <c r="M696">
        <f>IF(O696&lt;Price!$A$3,Price!$B$2,IF(O696&lt;Price!$A$4,Price!$B$3,IF(O696&lt;Price!$A$5,Price!$B$4,IF(O696&lt;Price!$A$6,Price!$B$5,Price!$B$6))))</f>
        <v>1</v>
      </c>
      <c r="N696">
        <f>VLOOKUP(C696,'Country'!$A:$D,4,0)</f>
        <v>1.3667099E-2</v>
      </c>
      <c r="O696" s="7">
        <f t="shared" si="10"/>
        <v>9.5669693000000002</v>
      </c>
      <c r="P696">
        <v>3.6</v>
      </c>
      <c r="Q696" t="s">
        <v>72</v>
      </c>
      <c r="R696">
        <v>51</v>
      </c>
    </row>
    <row r="697" spans="1:18" x14ac:dyDescent="0.35">
      <c r="A697">
        <v>2200045</v>
      </c>
      <c r="B697" t="s">
        <v>1865</v>
      </c>
      <c r="C697">
        <v>1</v>
      </c>
      <c r="D697" t="s">
        <v>18383</v>
      </c>
      <c r="E697" t="s">
        <v>1840</v>
      </c>
      <c r="F697" t="s">
        <v>1866</v>
      </c>
      <c r="G697" t="s">
        <v>1867</v>
      </c>
      <c r="H697">
        <v>200</v>
      </c>
      <c r="I697" t="s">
        <v>1676</v>
      </c>
      <c r="J697" t="s">
        <v>21</v>
      </c>
      <c r="K697" t="s">
        <v>21</v>
      </c>
      <c r="L697" t="s">
        <v>21</v>
      </c>
      <c r="M697">
        <f>IF(O697&lt;Price!$A$3,Price!$B$2,IF(O697&lt;Price!$A$4,Price!$B$3,IF(O697&lt;Price!$A$5,Price!$B$4,IF(O697&lt;Price!$A$6,Price!$B$5,Price!$B$6))))</f>
        <v>1</v>
      </c>
      <c r="N697">
        <f>VLOOKUP(C697,'Country'!$A:$D,4,0)</f>
        <v>1.3667099E-2</v>
      </c>
      <c r="O697" s="7">
        <f t="shared" si="10"/>
        <v>2.7334198000000001</v>
      </c>
      <c r="P697">
        <v>3.9</v>
      </c>
      <c r="Q697" t="s">
        <v>72</v>
      </c>
      <c r="R697">
        <v>206</v>
      </c>
    </row>
    <row r="698" spans="1:18" x14ac:dyDescent="0.35">
      <c r="A698">
        <v>2200149</v>
      </c>
      <c r="B698" t="s">
        <v>1868</v>
      </c>
      <c r="C698">
        <v>1</v>
      </c>
      <c r="D698" t="s">
        <v>18383</v>
      </c>
      <c r="E698" t="s">
        <v>1840</v>
      </c>
      <c r="F698" t="s">
        <v>1869</v>
      </c>
      <c r="G698" t="s">
        <v>1871</v>
      </c>
      <c r="H698">
        <v>600</v>
      </c>
      <c r="I698" t="s">
        <v>1676</v>
      </c>
      <c r="J698" t="s">
        <v>21</v>
      </c>
      <c r="K698" t="s">
        <v>21</v>
      </c>
      <c r="L698" t="s">
        <v>21</v>
      </c>
      <c r="M698">
        <f>IF(O698&lt;Price!$A$3,Price!$B$2,IF(O698&lt;Price!$A$4,Price!$B$3,IF(O698&lt;Price!$A$5,Price!$B$4,IF(O698&lt;Price!$A$6,Price!$B$5,Price!$B$6))))</f>
        <v>1</v>
      </c>
      <c r="N698">
        <f>VLOOKUP(C698,'Country'!$A:$D,4,0)</f>
        <v>1.3667099E-2</v>
      </c>
      <c r="O698" s="7">
        <f t="shared" si="10"/>
        <v>8.2002594000000002</v>
      </c>
      <c r="P698">
        <v>3.4</v>
      </c>
      <c r="Q698" t="s">
        <v>97</v>
      </c>
      <c r="R698">
        <v>44</v>
      </c>
    </row>
    <row r="699" spans="1:18" x14ac:dyDescent="0.35">
      <c r="A699">
        <v>2200043</v>
      </c>
      <c r="B699" t="s">
        <v>1872</v>
      </c>
      <c r="C699">
        <v>1</v>
      </c>
      <c r="D699" t="s">
        <v>18383</v>
      </c>
      <c r="E699" t="s">
        <v>1840</v>
      </c>
      <c r="F699" t="s">
        <v>1873</v>
      </c>
      <c r="G699" t="s">
        <v>1724</v>
      </c>
      <c r="H699">
        <v>500</v>
      </c>
      <c r="I699" t="s">
        <v>1676</v>
      </c>
      <c r="J699" t="s">
        <v>21</v>
      </c>
      <c r="K699" t="s">
        <v>21</v>
      </c>
      <c r="L699" t="s">
        <v>21</v>
      </c>
      <c r="M699">
        <f>IF(O699&lt;Price!$A$3,Price!$B$2,IF(O699&lt;Price!$A$4,Price!$B$3,IF(O699&lt;Price!$A$5,Price!$B$4,IF(O699&lt;Price!$A$6,Price!$B$5,Price!$B$6))))</f>
        <v>1</v>
      </c>
      <c r="N699">
        <f>VLOOKUP(C699,'Country'!$A:$D,4,0)</f>
        <v>1.3667099E-2</v>
      </c>
      <c r="O699" s="7">
        <f t="shared" si="10"/>
        <v>6.8335495000000002</v>
      </c>
      <c r="P699">
        <v>3.7</v>
      </c>
      <c r="Q699" t="s">
        <v>72</v>
      </c>
      <c r="R699">
        <v>94</v>
      </c>
    </row>
    <row r="700" spans="1:18" x14ac:dyDescent="0.35">
      <c r="A700">
        <v>2200044</v>
      </c>
      <c r="B700" t="s">
        <v>1874</v>
      </c>
      <c r="C700">
        <v>1</v>
      </c>
      <c r="D700" t="s">
        <v>18383</v>
      </c>
      <c r="E700" t="s">
        <v>1840</v>
      </c>
      <c r="F700" t="s">
        <v>1873</v>
      </c>
      <c r="G700" t="s">
        <v>1724</v>
      </c>
      <c r="H700">
        <v>500</v>
      </c>
      <c r="I700" t="s">
        <v>1676</v>
      </c>
      <c r="J700" t="s">
        <v>21</v>
      </c>
      <c r="K700" t="s">
        <v>21</v>
      </c>
      <c r="L700" t="s">
        <v>21</v>
      </c>
      <c r="M700">
        <f>IF(O700&lt;Price!$A$3,Price!$B$2,IF(O700&lt;Price!$A$4,Price!$B$3,IF(O700&lt;Price!$A$5,Price!$B$4,IF(O700&lt;Price!$A$6,Price!$B$5,Price!$B$6))))</f>
        <v>1</v>
      </c>
      <c r="N700">
        <f>VLOOKUP(C700,'Country'!$A:$D,4,0)</f>
        <v>1.3667099E-2</v>
      </c>
      <c r="O700" s="7">
        <f t="shared" si="10"/>
        <v>6.8335495000000002</v>
      </c>
      <c r="P700">
        <v>3.5</v>
      </c>
      <c r="Q700" t="s">
        <v>72</v>
      </c>
      <c r="R700">
        <v>461</v>
      </c>
    </row>
    <row r="701" spans="1:18" x14ac:dyDescent="0.35">
      <c r="A701">
        <v>2200132</v>
      </c>
      <c r="B701" t="s">
        <v>1875</v>
      </c>
      <c r="C701">
        <v>1</v>
      </c>
      <c r="D701" t="s">
        <v>18383</v>
      </c>
      <c r="E701" t="s">
        <v>1840</v>
      </c>
      <c r="F701" t="s">
        <v>1876</v>
      </c>
      <c r="G701" t="s">
        <v>1681</v>
      </c>
      <c r="H701">
        <v>500</v>
      </c>
      <c r="I701" t="s">
        <v>1676</v>
      </c>
      <c r="J701" t="s">
        <v>21</v>
      </c>
      <c r="K701" t="s">
        <v>21</v>
      </c>
      <c r="L701" t="s">
        <v>21</v>
      </c>
      <c r="M701">
        <f>IF(O701&lt;Price!$A$3,Price!$B$2,IF(O701&lt;Price!$A$4,Price!$B$3,IF(O701&lt;Price!$A$5,Price!$B$4,IF(O701&lt;Price!$A$6,Price!$B$5,Price!$B$6))))</f>
        <v>1</v>
      </c>
      <c r="N701">
        <f>VLOOKUP(C701,'Country'!$A:$D,4,0)</f>
        <v>1.3667099E-2</v>
      </c>
      <c r="O701" s="7">
        <f t="shared" si="10"/>
        <v>6.8335495000000002</v>
      </c>
      <c r="P701">
        <v>3.8</v>
      </c>
      <c r="Q701" t="s">
        <v>72</v>
      </c>
      <c r="R701">
        <v>276</v>
      </c>
    </row>
    <row r="702" spans="1:18" x14ac:dyDescent="0.35">
      <c r="A702">
        <v>2200236</v>
      </c>
      <c r="B702" t="s">
        <v>1877</v>
      </c>
      <c r="C702">
        <v>1</v>
      </c>
      <c r="D702" t="s">
        <v>18383</v>
      </c>
      <c r="E702" t="s">
        <v>1840</v>
      </c>
      <c r="F702" t="s">
        <v>1878</v>
      </c>
      <c r="G702" t="s">
        <v>1681</v>
      </c>
      <c r="H702">
        <v>400</v>
      </c>
      <c r="I702" t="s">
        <v>1676</v>
      </c>
      <c r="J702" t="s">
        <v>21</v>
      </c>
      <c r="K702" t="s">
        <v>21</v>
      </c>
      <c r="L702" t="s">
        <v>21</v>
      </c>
      <c r="M702">
        <f>IF(O702&lt;Price!$A$3,Price!$B$2,IF(O702&lt;Price!$A$4,Price!$B$3,IF(O702&lt;Price!$A$5,Price!$B$4,IF(O702&lt;Price!$A$6,Price!$B$5,Price!$B$6))))</f>
        <v>1</v>
      </c>
      <c r="N702">
        <f>VLOOKUP(C702,'Country'!$A:$D,4,0)</f>
        <v>1.3667099E-2</v>
      </c>
      <c r="O702" s="7">
        <f t="shared" si="10"/>
        <v>5.4668396000000001</v>
      </c>
      <c r="P702">
        <v>3.8</v>
      </c>
      <c r="Q702" t="s">
        <v>72</v>
      </c>
      <c r="R702">
        <v>71</v>
      </c>
    </row>
    <row r="703" spans="1:18" x14ac:dyDescent="0.35">
      <c r="A703">
        <v>2200175</v>
      </c>
      <c r="B703" t="s">
        <v>1879</v>
      </c>
      <c r="C703">
        <v>1</v>
      </c>
      <c r="D703" t="s">
        <v>18383</v>
      </c>
      <c r="E703" t="s">
        <v>1840</v>
      </c>
      <c r="F703" t="s">
        <v>1880</v>
      </c>
      <c r="G703" t="s">
        <v>1881</v>
      </c>
      <c r="H703">
        <v>100</v>
      </c>
      <c r="I703" t="s">
        <v>1676</v>
      </c>
      <c r="J703" t="s">
        <v>21</v>
      </c>
      <c r="K703" t="s">
        <v>21</v>
      </c>
      <c r="L703" t="s">
        <v>21</v>
      </c>
      <c r="M703">
        <f>IF(O703&lt;Price!$A$3,Price!$B$2,IF(O703&lt;Price!$A$4,Price!$B$3,IF(O703&lt;Price!$A$5,Price!$B$4,IF(O703&lt;Price!$A$6,Price!$B$5,Price!$B$6))))</f>
        <v>1</v>
      </c>
      <c r="N703">
        <f>VLOOKUP(C703,'Country'!$A:$D,4,0)</f>
        <v>1.3667099E-2</v>
      </c>
      <c r="O703" s="7">
        <f t="shared" si="10"/>
        <v>1.3667099</v>
      </c>
      <c r="P703">
        <v>4.0999999999999996</v>
      </c>
      <c r="Q703" t="s">
        <v>30</v>
      </c>
      <c r="R703">
        <v>104</v>
      </c>
    </row>
    <row r="704" spans="1:18" x14ac:dyDescent="0.35">
      <c r="A704">
        <v>2200000</v>
      </c>
      <c r="B704" t="s">
        <v>1882</v>
      </c>
      <c r="C704">
        <v>1</v>
      </c>
      <c r="D704" t="s">
        <v>18383</v>
      </c>
      <c r="E704" t="s">
        <v>1840</v>
      </c>
      <c r="F704" t="s">
        <v>1883</v>
      </c>
      <c r="G704" t="s">
        <v>1681</v>
      </c>
      <c r="H704">
        <v>500</v>
      </c>
      <c r="I704" t="s">
        <v>1676</v>
      </c>
      <c r="J704" t="s">
        <v>21</v>
      </c>
      <c r="K704" t="s">
        <v>21</v>
      </c>
      <c r="L704" t="s">
        <v>21</v>
      </c>
      <c r="M704">
        <f>IF(O704&lt;Price!$A$3,Price!$B$2,IF(O704&lt;Price!$A$4,Price!$B$3,IF(O704&lt;Price!$A$5,Price!$B$4,IF(O704&lt;Price!$A$6,Price!$B$5,Price!$B$6))))</f>
        <v>1</v>
      </c>
      <c r="N704">
        <f>VLOOKUP(C704,'Country'!$A:$D,4,0)</f>
        <v>1.3667099E-2</v>
      </c>
      <c r="O704" s="7">
        <f t="shared" si="10"/>
        <v>6.8335495000000002</v>
      </c>
      <c r="P704">
        <v>4.0999999999999996</v>
      </c>
      <c r="Q704" t="s">
        <v>30</v>
      </c>
      <c r="R704">
        <v>878</v>
      </c>
    </row>
    <row r="705" spans="1:18" x14ac:dyDescent="0.35">
      <c r="A705">
        <v>2200055</v>
      </c>
      <c r="B705" t="s">
        <v>1884</v>
      </c>
      <c r="C705">
        <v>1</v>
      </c>
      <c r="D705" t="s">
        <v>18383</v>
      </c>
      <c r="E705" t="s">
        <v>1840</v>
      </c>
      <c r="F705" t="s">
        <v>1885</v>
      </c>
      <c r="G705" t="s">
        <v>1681</v>
      </c>
      <c r="H705">
        <v>500</v>
      </c>
      <c r="I705" t="s">
        <v>1676</v>
      </c>
      <c r="J705" t="s">
        <v>21</v>
      </c>
      <c r="K705" t="s">
        <v>21</v>
      </c>
      <c r="L705" t="s">
        <v>21</v>
      </c>
      <c r="M705">
        <f>IF(O705&lt;Price!$A$3,Price!$B$2,IF(O705&lt;Price!$A$4,Price!$B$3,IF(O705&lt;Price!$A$5,Price!$B$4,IF(O705&lt;Price!$A$6,Price!$B$5,Price!$B$6))))</f>
        <v>1</v>
      </c>
      <c r="N705">
        <f>VLOOKUP(C705,'Country'!$A:$D,4,0)</f>
        <v>1.3667099E-2</v>
      </c>
      <c r="O705" s="7">
        <f t="shared" si="10"/>
        <v>6.8335495000000002</v>
      </c>
      <c r="P705">
        <v>3.8</v>
      </c>
      <c r="Q705" t="s">
        <v>72</v>
      </c>
      <c r="R705">
        <v>192</v>
      </c>
    </row>
    <row r="706" spans="1:18" x14ac:dyDescent="0.35">
      <c r="A706">
        <v>2200034</v>
      </c>
      <c r="B706" t="s">
        <v>1886</v>
      </c>
      <c r="C706">
        <v>1</v>
      </c>
      <c r="D706" t="s">
        <v>18383</v>
      </c>
      <c r="E706" t="s">
        <v>1840</v>
      </c>
      <c r="F706" t="s">
        <v>1887</v>
      </c>
      <c r="G706" t="s">
        <v>1681</v>
      </c>
      <c r="H706">
        <v>1000</v>
      </c>
      <c r="I706" t="s">
        <v>1676</v>
      </c>
      <c r="J706" t="s">
        <v>21</v>
      </c>
      <c r="K706" t="s">
        <v>21</v>
      </c>
      <c r="L706" t="s">
        <v>21</v>
      </c>
      <c r="M706">
        <f>IF(O706&lt;Price!$A$3,Price!$B$2,IF(O706&lt;Price!$A$4,Price!$B$3,IF(O706&lt;Price!$A$5,Price!$B$4,IF(O706&lt;Price!$A$6,Price!$B$5,Price!$B$6))))</f>
        <v>2</v>
      </c>
      <c r="N706">
        <f>VLOOKUP(C706,'Country'!$A:$D,4,0)</f>
        <v>1.3667099E-2</v>
      </c>
      <c r="O706" s="7">
        <f t="shared" ref="O706:O769" si="11">H706*N706</f>
        <v>13.667099</v>
      </c>
      <c r="P706">
        <v>3.5</v>
      </c>
      <c r="Q706" t="s">
        <v>72</v>
      </c>
      <c r="R706">
        <v>96</v>
      </c>
    </row>
    <row r="707" spans="1:18" x14ac:dyDescent="0.35">
      <c r="A707">
        <v>2200153</v>
      </c>
      <c r="B707" t="s">
        <v>1888</v>
      </c>
      <c r="C707">
        <v>1</v>
      </c>
      <c r="D707" t="s">
        <v>18383</v>
      </c>
      <c r="E707" t="s">
        <v>1840</v>
      </c>
      <c r="F707" t="s">
        <v>1889</v>
      </c>
      <c r="G707" t="s">
        <v>277</v>
      </c>
      <c r="H707">
        <v>150</v>
      </c>
      <c r="I707" t="s">
        <v>1676</v>
      </c>
      <c r="J707" t="s">
        <v>21</v>
      </c>
      <c r="K707" t="s">
        <v>21</v>
      </c>
      <c r="L707" t="s">
        <v>21</v>
      </c>
      <c r="M707">
        <f>IF(O707&lt;Price!$A$3,Price!$B$2,IF(O707&lt;Price!$A$4,Price!$B$3,IF(O707&lt;Price!$A$5,Price!$B$4,IF(O707&lt;Price!$A$6,Price!$B$5,Price!$B$6))))</f>
        <v>1</v>
      </c>
      <c r="N707">
        <f>VLOOKUP(C707,'Country'!$A:$D,4,0)</f>
        <v>1.3667099E-2</v>
      </c>
      <c r="O707" s="7">
        <f t="shared" si="11"/>
        <v>2.05006485</v>
      </c>
      <c r="P707">
        <v>4.0999999999999996</v>
      </c>
      <c r="Q707" t="s">
        <v>30</v>
      </c>
      <c r="R707">
        <v>140</v>
      </c>
    </row>
    <row r="708" spans="1:18" x14ac:dyDescent="0.35">
      <c r="A708">
        <v>2500023</v>
      </c>
      <c r="B708" t="s">
        <v>1890</v>
      </c>
      <c r="C708">
        <v>1</v>
      </c>
      <c r="D708" t="s">
        <v>18383</v>
      </c>
      <c r="E708" t="s">
        <v>1891</v>
      </c>
      <c r="F708" t="s">
        <v>1892</v>
      </c>
      <c r="G708" t="s">
        <v>1893</v>
      </c>
      <c r="H708">
        <v>800</v>
      </c>
      <c r="I708" t="s">
        <v>1676</v>
      </c>
      <c r="J708" t="s">
        <v>21</v>
      </c>
      <c r="K708" t="s">
        <v>21</v>
      </c>
      <c r="L708" t="s">
        <v>21</v>
      </c>
      <c r="M708">
        <f>IF(O708&lt;Price!$A$3,Price!$B$2,IF(O708&lt;Price!$A$4,Price!$B$3,IF(O708&lt;Price!$A$5,Price!$B$4,IF(O708&lt;Price!$A$6,Price!$B$5,Price!$B$6))))</f>
        <v>2</v>
      </c>
      <c r="N708">
        <f>VLOOKUP(C708,'Country'!$A:$D,4,0)</f>
        <v>1.3667099E-2</v>
      </c>
      <c r="O708" s="7">
        <f t="shared" si="11"/>
        <v>10.9336792</v>
      </c>
      <c r="P708">
        <v>3.6</v>
      </c>
      <c r="Q708" t="s">
        <v>72</v>
      </c>
      <c r="R708">
        <v>240</v>
      </c>
    </row>
    <row r="709" spans="1:18" x14ac:dyDescent="0.35">
      <c r="A709">
        <v>2500076</v>
      </c>
      <c r="B709" t="s">
        <v>1894</v>
      </c>
      <c r="C709">
        <v>1</v>
      </c>
      <c r="D709" t="s">
        <v>18383</v>
      </c>
      <c r="E709" t="s">
        <v>1891</v>
      </c>
      <c r="F709" t="s">
        <v>1895</v>
      </c>
      <c r="G709" t="s">
        <v>1896</v>
      </c>
      <c r="H709">
        <v>850</v>
      </c>
      <c r="I709" t="s">
        <v>1676</v>
      </c>
      <c r="J709" t="s">
        <v>21</v>
      </c>
      <c r="K709" t="s">
        <v>21</v>
      </c>
      <c r="L709" t="s">
        <v>21</v>
      </c>
      <c r="M709">
        <f>IF(O709&lt;Price!$A$3,Price!$B$2,IF(O709&lt;Price!$A$4,Price!$B$3,IF(O709&lt;Price!$A$5,Price!$B$4,IF(O709&lt;Price!$A$6,Price!$B$5,Price!$B$6))))</f>
        <v>2</v>
      </c>
      <c r="N709">
        <f>VLOOKUP(C709,'Country'!$A:$D,4,0)</f>
        <v>1.3667099E-2</v>
      </c>
      <c r="O709" s="7">
        <f t="shared" si="11"/>
        <v>11.61703415</v>
      </c>
      <c r="P709">
        <v>3.3</v>
      </c>
      <c r="Q709" t="s">
        <v>97</v>
      </c>
      <c r="R709">
        <v>65</v>
      </c>
    </row>
    <row r="710" spans="1:18" x14ac:dyDescent="0.35">
      <c r="A710">
        <v>2500054</v>
      </c>
      <c r="B710" t="s">
        <v>1897</v>
      </c>
      <c r="C710">
        <v>1</v>
      </c>
      <c r="D710" t="s">
        <v>18383</v>
      </c>
      <c r="E710" t="s">
        <v>1891</v>
      </c>
      <c r="F710" t="s">
        <v>1898</v>
      </c>
      <c r="G710" t="s">
        <v>1800</v>
      </c>
      <c r="H710">
        <v>600</v>
      </c>
      <c r="I710" t="s">
        <v>1676</v>
      </c>
      <c r="J710" t="s">
        <v>21</v>
      </c>
      <c r="K710" t="s">
        <v>21</v>
      </c>
      <c r="L710" t="s">
        <v>21</v>
      </c>
      <c r="M710">
        <f>IF(O710&lt;Price!$A$3,Price!$B$2,IF(O710&lt;Price!$A$4,Price!$B$3,IF(O710&lt;Price!$A$5,Price!$B$4,IF(O710&lt;Price!$A$6,Price!$B$5,Price!$B$6))))</f>
        <v>1</v>
      </c>
      <c r="N710">
        <f>VLOOKUP(C710,'Country'!$A:$D,4,0)</f>
        <v>1.3667099E-2</v>
      </c>
      <c r="O710" s="7">
        <f t="shared" si="11"/>
        <v>8.2002594000000002</v>
      </c>
      <c r="P710">
        <v>3.3</v>
      </c>
      <c r="Q710" t="s">
        <v>97</v>
      </c>
      <c r="R710">
        <v>63</v>
      </c>
    </row>
    <row r="711" spans="1:18" x14ac:dyDescent="0.35">
      <c r="A711">
        <v>2500134</v>
      </c>
      <c r="B711" t="s">
        <v>1899</v>
      </c>
      <c r="C711">
        <v>1</v>
      </c>
      <c r="D711" t="s">
        <v>18383</v>
      </c>
      <c r="E711" t="s">
        <v>1891</v>
      </c>
      <c r="F711" t="s">
        <v>1900</v>
      </c>
      <c r="G711" t="s">
        <v>109</v>
      </c>
      <c r="H711">
        <v>700</v>
      </c>
      <c r="I711" t="s">
        <v>1676</v>
      </c>
      <c r="J711" t="s">
        <v>21</v>
      </c>
      <c r="K711" t="s">
        <v>21</v>
      </c>
      <c r="L711" t="s">
        <v>21</v>
      </c>
      <c r="M711">
        <f>IF(O711&lt;Price!$A$3,Price!$B$2,IF(O711&lt;Price!$A$4,Price!$B$3,IF(O711&lt;Price!$A$5,Price!$B$4,IF(O711&lt;Price!$A$6,Price!$B$5,Price!$B$6))))</f>
        <v>1</v>
      </c>
      <c r="N711">
        <f>VLOOKUP(C711,'Country'!$A:$D,4,0)</f>
        <v>1.3667099E-2</v>
      </c>
      <c r="O711" s="7">
        <f t="shared" si="11"/>
        <v>9.5669693000000002</v>
      </c>
      <c r="P711">
        <v>3.1</v>
      </c>
      <c r="Q711" t="s">
        <v>97</v>
      </c>
      <c r="R711">
        <v>19</v>
      </c>
    </row>
    <row r="712" spans="1:18" x14ac:dyDescent="0.35">
      <c r="A712">
        <v>2500069</v>
      </c>
      <c r="B712" t="s">
        <v>1901</v>
      </c>
      <c r="C712">
        <v>1</v>
      </c>
      <c r="D712" t="s">
        <v>18383</v>
      </c>
      <c r="E712" t="s">
        <v>1891</v>
      </c>
      <c r="F712" t="s">
        <v>1902</v>
      </c>
      <c r="G712" t="s">
        <v>1903</v>
      </c>
      <c r="H712">
        <v>350</v>
      </c>
      <c r="I712" t="s">
        <v>1676</v>
      </c>
      <c r="J712" t="s">
        <v>21</v>
      </c>
      <c r="K712" t="s">
        <v>21</v>
      </c>
      <c r="L712" t="s">
        <v>21</v>
      </c>
      <c r="M712">
        <f>IF(O712&lt;Price!$A$3,Price!$B$2,IF(O712&lt;Price!$A$4,Price!$B$3,IF(O712&lt;Price!$A$5,Price!$B$4,IF(O712&lt;Price!$A$6,Price!$B$5,Price!$B$6))))</f>
        <v>1</v>
      </c>
      <c r="N712">
        <f>VLOOKUP(C712,'Country'!$A:$D,4,0)</f>
        <v>1.3667099E-2</v>
      </c>
      <c r="O712" s="7">
        <f t="shared" si="11"/>
        <v>4.7834846500000001</v>
      </c>
      <c r="P712">
        <v>3.4</v>
      </c>
      <c r="Q712" t="s">
        <v>97</v>
      </c>
      <c r="R712">
        <v>46</v>
      </c>
    </row>
    <row r="713" spans="1:18" x14ac:dyDescent="0.35">
      <c r="A713">
        <v>2500256</v>
      </c>
      <c r="B713" t="s">
        <v>1904</v>
      </c>
      <c r="C713">
        <v>1</v>
      </c>
      <c r="D713" t="s">
        <v>18383</v>
      </c>
      <c r="E713" t="s">
        <v>1891</v>
      </c>
      <c r="F713" t="s">
        <v>1905</v>
      </c>
      <c r="G713" t="s">
        <v>1906</v>
      </c>
      <c r="H713">
        <v>450</v>
      </c>
      <c r="I713" t="s">
        <v>1676</v>
      </c>
      <c r="J713" t="s">
        <v>21</v>
      </c>
      <c r="K713" t="s">
        <v>21</v>
      </c>
      <c r="L713" t="s">
        <v>21</v>
      </c>
      <c r="M713">
        <f>IF(O713&lt;Price!$A$3,Price!$B$2,IF(O713&lt;Price!$A$4,Price!$B$3,IF(O713&lt;Price!$A$5,Price!$B$4,IF(O713&lt;Price!$A$6,Price!$B$5,Price!$B$6))))</f>
        <v>1</v>
      </c>
      <c r="N713">
        <f>VLOOKUP(C713,'Country'!$A:$D,4,0)</f>
        <v>1.3667099E-2</v>
      </c>
      <c r="O713" s="7">
        <f t="shared" si="11"/>
        <v>6.1501945500000001</v>
      </c>
      <c r="P713">
        <v>3.4</v>
      </c>
      <c r="Q713" t="s">
        <v>97</v>
      </c>
      <c r="R713">
        <v>75</v>
      </c>
    </row>
    <row r="714" spans="1:18" x14ac:dyDescent="0.35">
      <c r="A714">
        <v>2500024</v>
      </c>
      <c r="B714" t="s">
        <v>1907</v>
      </c>
      <c r="C714">
        <v>1</v>
      </c>
      <c r="D714" t="s">
        <v>18383</v>
      </c>
      <c r="E714" t="s">
        <v>1891</v>
      </c>
      <c r="F714" t="s">
        <v>1908</v>
      </c>
      <c r="G714" t="s">
        <v>1909</v>
      </c>
      <c r="H714">
        <v>1800</v>
      </c>
      <c r="I714" t="s">
        <v>1676</v>
      </c>
      <c r="J714" t="s">
        <v>21</v>
      </c>
      <c r="K714" t="s">
        <v>21</v>
      </c>
      <c r="L714" t="s">
        <v>21</v>
      </c>
      <c r="M714">
        <f>IF(O714&lt;Price!$A$3,Price!$B$2,IF(O714&lt;Price!$A$4,Price!$B$3,IF(O714&lt;Price!$A$5,Price!$B$4,IF(O714&lt;Price!$A$6,Price!$B$5,Price!$B$6))))</f>
        <v>2</v>
      </c>
      <c r="N714">
        <f>VLOOKUP(C714,'Country'!$A:$D,4,0)</f>
        <v>1.3667099E-2</v>
      </c>
      <c r="O714" s="7">
        <f t="shared" si="11"/>
        <v>24.600778200000001</v>
      </c>
      <c r="P714">
        <v>3.4</v>
      </c>
      <c r="Q714" t="s">
        <v>97</v>
      </c>
      <c r="R714">
        <v>94</v>
      </c>
    </row>
    <row r="715" spans="1:18" x14ac:dyDescent="0.35">
      <c r="A715">
        <v>2500075</v>
      </c>
      <c r="B715" t="s">
        <v>1910</v>
      </c>
      <c r="C715">
        <v>1</v>
      </c>
      <c r="D715" t="s">
        <v>18383</v>
      </c>
      <c r="E715" t="s">
        <v>1891</v>
      </c>
      <c r="F715" t="s">
        <v>1911</v>
      </c>
      <c r="G715" t="s">
        <v>1912</v>
      </c>
      <c r="H715">
        <v>500</v>
      </c>
      <c r="I715" t="s">
        <v>1676</v>
      </c>
      <c r="J715" t="s">
        <v>21</v>
      </c>
      <c r="K715" t="s">
        <v>21</v>
      </c>
      <c r="L715" t="s">
        <v>21</v>
      </c>
      <c r="M715">
        <f>IF(O715&lt;Price!$A$3,Price!$B$2,IF(O715&lt;Price!$A$4,Price!$B$3,IF(O715&lt;Price!$A$5,Price!$B$4,IF(O715&lt;Price!$A$6,Price!$B$5,Price!$B$6))))</f>
        <v>1</v>
      </c>
      <c r="N715">
        <f>VLOOKUP(C715,'Country'!$A:$D,4,0)</f>
        <v>1.3667099E-2</v>
      </c>
      <c r="O715" s="7">
        <f t="shared" si="11"/>
        <v>6.8335495000000002</v>
      </c>
      <c r="P715">
        <v>3.3</v>
      </c>
      <c r="Q715" t="s">
        <v>97</v>
      </c>
      <c r="R715">
        <v>47</v>
      </c>
    </row>
    <row r="716" spans="1:18" x14ac:dyDescent="0.35">
      <c r="A716">
        <v>2500029</v>
      </c>
      <c r="B716" t="s">
        <v>1913</v>
      </c>
      <c r="C716">
        <v>1</v>
      </c>
      <c r="D716" t="s">
        <v>18383</v>
      </c>
      <c r="E716" t="s">
        <v>1891</v>
      </c>
      <c r="F716" t="s">
        <v>1914</v>
      </c>
      <c r="G716" t="s">
        <v>1681</v>
      </c>
      <c r="H716">
        <v>500</v>
      </c>
      <c r="I716" t="s">
        <v>1676</v>
      </c>
      <c r="J716" t="s">
        <v>21</v>
      </c>
      <c r="K716" t="s">
        <v>21</v>
      </c>
      <c r="L716" t="s">
        <v>21</v>
      </c>
      <c r="M716">
        <f>IF(O716&lt;Price!$A$3,Price!$B$2,IF(O716&lt;Price!$A$4,Price!$B$3,IF(O716&lt;Price!$A$5,Price!$B$4,IF(O716&lt;Price!$A$6,Price!$B$5,Price!$B$6))))</f>
        <v>1</v>
      </c>
      <c r="N716">
        <f>VLOOKUP(C716,'Country'!$A:$D,4,0)</f>
        <v>1.3667099E-2</v>
      </c>
      <c r="O716" s="7">
        <f t="shared" si="11"/>
        <v>6.8335495000000002</v>
      </c>
      <c r="P716">
        <v>3.4</v>
      </c>
      <c r="Q716" t="s">
        <v>97</v>
      </c>
      <c r="R716">
        <v>71</v>
      </c>
    </row>
    <row r="717" spans="1:18" x14ac:dyDescent="0.35">
      <c r="A717">
        <v>2500079</v>
      </c>
      <c r="B717" t="s">
        <v>1915</v>
      </c>
      <c r="C717">
        <v>1</v>
      </c>
      <c r="D717" t="s">
        <v>18383</v>
      </c>
      <c r="E717" t="s">
        <v>1891</v>
      </c>
      <c r="F717" t="s">
        <v>1916</v>
      </c>
      <c r="G717" t="s">
        <v>1917</v>
      </c>
      <c r="H717">
        <v>1000</v>
      </c>
      <c r="I717" t="s">
        <v>1676</v>
      </c>
      <c r="J717" t="s">
        <v>21</v>
      </c>
      <c r="K717" t="s">
        <v>21</v>
      </c>
      <c r="L717" t="s">
        <v>21</v>
      </c>
      <c r="M717">
        <f>IF(O717&lt;Price!$A$3,Price!$B$2,IF(O717&lt;Price!$A$4,Price!$B$3,IF(O717&lt;Price!$A$5,Price!$B$4,IF(O717&lt;Price!$A$6,Price!$B$5,Price!$B$6))))</f>
        <v>2</v>
      </c>
      <c r="N717">
        <f>VLOOKUP(C717,'Country'!$A:$D,4,0)</f>
        <v>1.3667099E-2</v>
      </c>
      <c r="O717" s="7">
        <f t="shared" si="11"/>
        <v>13.667099</v>
      </c>
      <c r="P717">
        <v>3.6</v>
      </c>
      <c r="Q717" t="s">
        <v>72</v>
      </c>
      <c r="R717">
        <v>73</v>
      </c>
    </row>
    <row r="718" spans="1:18" x14ac:dyDescent="0.35">
      <c r="A718">
        <v>2500343</v>
      </c>
      <c r="B718" t="s">
        <v>1918</v>
      </c>
      <c r="C718">
        <v>1</v>
      </c>
      <c r="D718" t="s">
        <v>18383</v>
      </c>
      <c r="E718" t="s">
        <v>1891</v>
      </c>
      <c r="F718" t="s">
        <v>1919</v>
      </c>
      <c r="G718" t="s">
        <v>1920</v>
      </c>
      <c r="H718">
        <v>300</v>
      </c>
      <c r="I718" t="s">
        <v>1676</v>
      </c>
      <c r="J718" t="s">
        <v>21</v>
      </c>
      <c r="K718" t="s">
        <v>21</v>
      </c>
      <c r="L718" t="s">
        <v>21</v>
      </c>
      <c r="M718">
        <f>IF(O718&lt;Price!$A$3,Price!$B$2,IF(O718&lt;Price!$A$4,Price!$B$3,IF(O718&lt;Price!$A$5,Price!$B$4,IF(O718&lt;Price!$A$6,Price!$B$5,Price!$B$6))))</f>
        <v>1</v>
      </c>
      <c r="N718">
        <f>VLOOKUP(C718,'Country'!$A:$D,4,0)</f>
        <v>1.3667099E-2</v>
      </c>
      <c r="O718" s="7">
        <f t="shared" si="11"/>
        <v>4.1001297000000001</v>
      </c>
      <c r="P718">
        <v>3.5</v>
      </c>
      <c r="Q718" t="s">
        <v>72</v>
      </c>
      <c r="R718">
        <v>21</v>
      </c>
    </row>
    <row r="719" spans="1:18" x14ac:dyDescent="0.35">
      <c r="A719">
        <v>2500052</v>
      </c>
      <c r="B719" t="s">
        <v>1921</v>
      </c>
      <c r="C719">
        <v>1</v>
      </c>
      <c r="D719" t="s">
        <v>18383</v>
      </c>
      <c r="E719" t="s">
        <v>1891</v>
      </c>
      <c r="F719" t="s">
        <v>1922</v>
      </c>
      <c r="G719" t="s">
        <v>1923</v>
      </c>
      <c r="H719">
        <v>400</v>
      </c>
      <c r="I719" t="s">
        <v>1676</v>
      </c>
      <c r="J719" t="s">
        <v>21</v>
      </c>
      <c r="K719" t="s">
        <v>21</v>
      </c>
      <c r="L719" t="s">
        <v>21</v>
      </c>
      <c r="M719">
        <f>IF(O719&lt;Price!$A$3,Price!$B$2,IF(O719&lt;Price!$A$4,Price!$B$3,IF(O719&lt;Price!$A$5,Price!$B$4,IF(O719&lt;Price!$A$6,Price!$B$5,Price!$B$6))))</f>
        <v>1</v>
      </c>
      <c r="N719">
        <f>VLOOKUP(C719,'Country'!$A:$D,4,0)</f>
        <v>1.3667099E-2</v>
      </c>
      <c r="O719" s="7">
        <f t="shared" si="11"/>
        <v>5.4668396000000001</v>
      </c>
      <c r="P719">
        <v>3.3</v>
      </c>
      <c r="Q719" t="s">
        <v>97</v>
      </c>
      <c r="R719">
        <v>46</v>
      </c>
    </row>
    <row r="720" spans="1:18" x14ac:dyDescent="0.35">
      <c r="A720">
        <v>2500062</v>
      </c>
      <c r="B720" t="s">
        <v>1924</v>
      </c>
      <c r="C720">
        <v>1</v>
      </c>
      <c r="D720" t="s">
        <v>18383</v>
      </c>
      <c r="E720" t="s">
        <v>1891</v>
      </c>
      <c r="F720" t="s">
        <v>1925</v>
      </c>
      <c r="G720" t="s">
        <v>1926</v>
      </c>
      <c r="H720">
        <v>700</v>
      </c>
      <c r="I720" t="s">
        <v>1676</v>
      </c>
      <c r="J720" t="s">
        <v>21</v>
      </c>
      <c r="K720" t="s">
        <v>21</v>
      </c>
      <c r="L720" t="s">
        <v>21</v>
      </c>
      <c r="M720">
        <f>IF(O720&lt;Price!$A$3,Price!$B$2,IF(O720&lt;Price!$A$4,Price!$B$3,IF(O720&lt;Price!$A$5,Price!$B$4,IF(O720&lt;Price!$A$6,Price!$B$5,Price!$B$6))))</f>
        <v>1</v>
      </c>
      <c r="N720">
        <f>VLOOKUP(C720,'Country'!$A:$D,4,0)</f>
        <v>1.3667099E-2</v>
      </c>
      <c r="O720" s="7">
        <f t="shared" si="11"/>
        <v>9.5669693000000002</v>
      </c>
      <c r="P720">
        <v>3.3</v>
      </c>
      <c r="Q720" t="s">
        <v>97</v>
      </c>
      <c r="R720">
        <v>45</v>
      </c>
    </row>
    <row r="721" spans="1:18" x14ac:dyDescent="0.35">
      <c r="A721">
        <v>2500056</v>
      </c>
      <c r="B721" t="s">
        <v>1927</v>
      </c>
      <c r="C721">
        <v>1</v>
      </c>
      <c r="D721" t="s">
        <v>18383</v>
      </c>
      <c r="E721" t="s">
        <v>1891</v>
      </c>
      <c r="F721" t="s">
        <v>1928</v>
      </c>
      <c r="G721" t="s">
        <v>1929</v>
      </c>
      <c r="H721">
        <v>450</v>
      </c>
      <c r="I721" t="s">
        <v>1676</v>
      </c>
      <c r="J721" t="s">
        <v>21</v>
      </c>
      <c r="K721" t="s">
        <v>21</v>
      </c>
      <c r="L721" t="s">
        <v>21</v>
      </c>
      <c r="M721">
        <f>IF(O721&lt;Price!$A$3,Price!$B$2,IF(O721&lt;Price!$A$4,Price!$B$3,IF(O721&lt;Price!$A$5,Price!$B$4,IF(O721&lt;Price!$A$6,Price!$B$5,Price!$B$6))))</f>
        <v>1</v>
      </c>
      <c r="N721">
        <f>VLOOKUP(C721,'Country'!$A:$D,4,0)</f>
        <v>1.3667099E-2</v>
      </c>
      <c r="O721" s="7">
        <f t="shared" si="11"/>
        <v>6.1501945500000001</v>
      </c>
      <c r="P721">
        <v>3.4</v>
      </c>
      <c r="Q721" t="s">
        <v>97</v>
      </c>
      <c r="R721">
        <v>34</v>
      </c>
    </row>
    <row r="722" spans="1:18" x14ac:dyDescent="0.35">
      <c r="A722">
        <v>2500030</v>
      </c>
      <c r="B722" t="s">
        <v>1930</v>
      </c>
      <c r="C722">
        <v>1</v>
      </c>
      <c r="D722" t="s">
        <v>18383</v>
      </c>
      <c r="E722" t="s">
        <v>1891</v>
      </c>
      <c r="F722" t="s">
        <v>1931</v>
      </c>
      <c r="G722" t="s">
        <v>1681</v>
      </c>
      <c r="H722">
        <v>450</v>
      </c>
      <c r="I722" t="s">
        <v>1676</v>
      </c>
      <c r="J722" t="s">
        <v>21</v>
      </c>
      <c r="K722" t="s">
        <v>21</v>
      </c>
      <c r="L722" t="s">
        <v>21</v>
      </c>
      <c r="M722">
        <f>IF(O722&lt;Price!$A$3,Price!$B$2,IF(O722&lt;Price!$A$4,Price!$B$3,IF(O722&lt;Price!$A$5,Price!$B$4,IF(O722&lt;Price!$A$6,Price!$B$5,Price!$B$6))))</f>
        <v>1</v>
      </c>
      <c r="N722">
        <f>VLOOKUP(C722,'Country'!$A:$D,4,0)</f>
        <v>1.3667099E-2</v>
      </c>
      <c r="O722" s="7">
        <f t="shared" si="11"/>
        <v>6.1501945500000001</v>
      </c>
      <c r="P722">
        <v>3.7</v>
      </c>
      <c r="Q722" t="s">
        <v>72</v>
      </c>
      <c r="R722">
        <v>89</v>
      </c>
    </row>
    <row r="723" spans="1:18" x14ac:dyDescent="0.35">
      <c r="A723">
        <v>2500390</v>
      </c>
      <c r="B723" t="s">
        <v>1932</v>
      </c>
      <c r="C723">
        <v>1</v>
      </c>
      <c r="D723" t="s">
        <v>18383</v>
      </c>
      <c r="E723" t="s">
        <v>1891</v>
      </c>
      <c r="F723" t="s">
        <v>1933</v>
      </c>
      <c r="G723" t="s">
        <v>1934</v>
      </c>
      <c r="H723">
        <v>400</v>
      </c>
      <c r="I723" t="s">
        <v>1676</v>
      </c>
      <c r="J723" t="s">
        <v>21</v>
      </c>
      <c r="K723" t="s">
        <v>21</v>
      </c>
      <c r="L723" t="s">
        <v>21</v>
      </c>
      <c r="M723">
        <f>IF(O723&lt;Price!$A$3,Price!$B$2,IF(O723&lt;Price!$A$4,Price!$B$3,IF(O723&lt;Price!$A$5,Price!$B$4,IF(O723&lt;Price!$A$6,Price!$B$5,Price!$B$6))))</f>
        <v>1</v>
      </c>
      <c r="N723">
        <f>VLOOKUP(C723,'Country'!$A:$D,4,0)</f>
        <v>1.3667099E-2</v>
      </c>
      <c r="O723" s="7">
        <f t="shared" si="11"/>
        <v>5.4668396000000001</v>
      </c>
      <c r="P723">
        <v>3.2</v>
      </c>
      <c r="Q723" t="s">
        <v>97</v>
      </c>
      <c r="R723">
        <v>8</v>
      </c>
    </row>
    <row r="724" spans="1:18" x14ac:dyDescent="0.35">
      <c r="A724">
        <v>2500007</v>
      </c>
      <c r="B724" t="s">
        <v>1935</v>
      </c>
      <c r="C724">
        <v>1</v>
      </c>
      <c r="D724" t="s">
        <v>18383</v>
      </c>
      <c r="E724" t="s">
        <v>1891</v>
      </c>
      <c r="F724" t="s">
        <v>1936</v>
      </c>
      <c r="G724" t="s">
        <v>1694</v>
      </c>
      <c r="H724">
        <v>650</v>
      </c>
      <c r="I724" t="s">
        <v>1676</v>
      </c>
      <c r="J724" t="s">
        <v>21</v>
      </c>
      <c r="K724" t="s">
        <v>21</v>
      </c>
      <c r="L724" t="s">
        <v>21</v>
      </c>
      <c r="M724">
        <f>IF(O724&lt;Price!$A$3,Price!$B$2,IF(O724&lt;Price!$A$4,Price!$B$3,IF(O724&lt;Price!$A$5,Price!$B$4,IF(O724&lt;Price!$A$6,Price!$B$5,Price!$B$6))))</f>
        <v>1</v>
      </c>
      <c r="N724">
        <f>VLOOKUP(C724,'Country'!$A:$D,4,0)</f>
        <v>1.3667099E-2</v>
      </c>
      <c r="O724" s="7">
        <f t="shared" si="11"/>
        <v>8.8836143500000002</v>
      </c>
      <c r="P724">
        <v>3.4</v>
      </c>
      <c r="Q724" t="s">
        <v>97</v>
      </c>
      <c r="R724">
        <v>39</v>
      </c>
    </row>
    <row r="725" spans="1:18" x14ac:dyDescent="0.35">
      <c r="A725">
        <v>2500123</v>
      </c>
      <c r="B725" t="s">
        <v>1937</v>
      </c>
      <c r="C725">
        <v>1</v>
      </c>
      <c r="D725" t="s">
        <v>18383</v>
      </c>
      <c r="E725" t="s">
        <v>1891</v>
      </c>
      <c r="F725" t="s">
        <v>1938</v>
      </c>
      <c r="G725" t="s">
        <v>1675</v>
      </c>
      <c r="H725">
        <v>600</v>
      </c>
      <c r="I725" t="s">
        <v>1676</v>
      </c>
      <c r="J725" t="s">
        <v>21</v>
      </c>
      <c r="K725" t="s">
        <v>21</v>
      </c>
      <c r="L725" t="s">
        <v>21</v>
      </c>
      <c r="M725">
        <f>IF(O725&lt;Price!$A$3,Price!$B$2,IF(O725&lt;Price!$A$4,Price!$B$3,IF(O725&lt;Price!$A$5,Price!$B$4,IF(O725&lt;Price!$A$6,Price!$B$5,Price!$B$6))))</f>
        <v>1</v>
      </c>
      <c r="N725">
        <f>VLOOKUP(C725,'Country'!$A:$D,4,0)</f>
        <v>1.3667099E-2</v>
      </c>
      <c r="O725" s="7">
        <f t="shared" si="11"/>
        <v>8.2002594000000002</v>
      </c>
      <c r="P725">
        <v>3.3</v>
      </c>
      <c r="Q725" t="s">
        <v>97</v>
      </c>
      <c r="R725">
        <v>74</v>
      </c>
    </row>
    <row r="726" spans="1:18" x14ac:dyDescent="0.35">
      <c r="A726">
        <v>2500122</v>
      </c>
      <c r="B726" t="s">
        <v>1939</v>
      </c>
      <c r="C726">
        <v>1</v>
      </c>
      <c r="D726" t="s">
        <v>18383</v>
      </c>
      <c r="E726" t="s">
        <v>1891</v>
      </c>
      <c r="F726" t="s">
        <v>1940</v>
      </c>
      <c r="G726" t="s">
        <v>1941</v>
      </c>
      <c r="H726">
        <v>450</v>
      </c>
      <c r="I726" t="s">
        <v>1676</v>
      </c>
      <c r="J726" t="s">
        <v>21</v>
      </c>
      <c r="K726" t="s">
        <v>21</v>
      </c>
      <c r="L726" t="s">
        <v>21</v>
      </c>
      <c r="M726">
        <f>IF(O726&lt;Price!$A$3,Price!$B$2,IF(O726&lt;Price!$A$4,Price!$B$3,IF(O726&lt;Price!$A$5,Price!$B$4,IF(O726&lt;Price!$A$6,Price!$B$5,Price!$B$6))))</f>
        <v>1</v>
      </c>
      <c r="N726">
        <f>VLOOKUP(C726,'Country'!$A:$D,4,0)</f>
        <v>1.3667099E-2</v>
      </c>
      <c r="O726" s="7">
        <f t="shared" si="11"/>
        <v>6.1501945500000001</v>
      </c>
      <c r="P726">
        <v>3.3</v>
      </c>
      <c r="Q726" t="s">
        <v>97</v>
      </c>
      <c r="R726">
        <v>76</v>
      </c>
    </row>
    <row r="727" spans="1:18" x14ac:dyDescent="0.35">
      <c r="A727">
        <v>2500346</v>
      </c>
      <c r="B727" t="s">
        <v>1942</v>
      </c>
      <c r="C727">
        <v>1</v>
      </c>
      <c r="D727" t="s">
        <v>18383</v>
      </c>
      <c r="E727" t="s">
        <v>1891</v>
      </c>
      <c r="F727" t="s">
        <v>1943</v>
      </c>
      <c r="G727" t="s">
        <v>1944</v>
      </c>
      <c r="H727">
        <v>500</v>
      </c>
      <c r="I727" t="s">
        <v>1676</v>
      </c>
      <c r="J727" t="s">
        <v>21</v>
      </c>
      <c r="K727" t="s">
        <v>21</v>
      </c>
      <c r="L727" t="s">
        <v>21</v>
      </c>
      <c r="M727">
        <f>IF(O727&lt;Price!$A$3,Price!$B$2,IF(O727&lt;Price!$A$4,Price!$B$3,IF(O727&lt;Price!$A$5,Price!$B$4,IF(O727&lt;Price!$A$6,Price!$B$5,Price!$B$6))))</f>
        <v>1</v>
      </c>
      <c r="N727">
        <f>VLOOKUP(C727,'Country'!$A:$D,4,0)</f>
        <v>1.3667099E-2</v>
      </c>
      <c r="O727" s="7">
        <f t="shared" si="11"/>
        <v>6.8335495000000002</v>
      </c>
      <c r="P727">
        <v>3.3</v>
      </c>
      <c r="Q727" t="s">
        <v>97</v>
      </c>
      <c r="R727">
        <v>71</v>
      </c>
    </row>
    <row r="728" spans="1:18" x14ac:dyDescent="0.35">
      <c r="A728">
        <v>50943</v>
      </c>
      <c r="B728" t="s">
        <v>1945</v>
      </c>
      <c r="C728">
        <v>1</v>
      </c>
      <c r="D728" t="s">
        <v>18383</v>
      </c>
      <c r="E728" t="s">
        <v>1946</v>
      </c>
      <c r="F728" t="s">
        <v>1947</v>
      </c>
      <c r="G728" t="s">
        <v>1675</v>
      </c>
      <c r="H728">
        <v>1300</v>
      </c>
      <c r="I728" t="s">
        <v>1676</v>
      </c>
      <c r="J728" t="s">
        <v>20</v>
      </c>
      <c r="K728" t="s">
        <v>20</v>
      </c>
      <c r="L728" t="s">
        <v>21</v>
      </c>
      <c r="M728">
        <f>IF(O728&lt;Price!$A$3,Price!$B$2,IF(O728&lt;Price!$A$4,Price!$B$3,IF(O728&lt;Price!$A$5,Price!$B$4,IF(O728&lt;Price!$A$6,Price!$B$5,Price!$B$6))))</f>
        <v>2</v>
      </c>
      <c r="N728">
        <f>VLOOKUP(C728,'Country'!$A:$D,4,0)</f>
        <v>1.3667099E-2</v>
      </c>
      <c r="O728" s="7">
        <f t="shared" si="11"/>
        <v>17.7672287</v>
      </c>
      <c r="P728">
        <v>4.0999999999999996</v>
      </c>
      <c r="Q728" t="s">
        <v>30</v>
      </c>
      <c r="R728">
        <v>2416</v>
      </c>
    </row>
    <row r="729" spans="1:18" x14ac:dyDescent="0.35">
      <c r="A729">
        <v>58268</v>
      </c>
      <c r="B729" t="s">
        <v>1948</v>
      </c>
      <c r="C729">
        <v>1</v>
      </c>
      <c r="D729" t="s">
        <v>18383</v>
      </c>
      <c r="E729" t="s">
        <v>1946</v>
      </c>
      <c r="F729" t="s">
        <v>1949</v>
      </c>
      <c r="G729" t="s">
        <v>666</v>
      </c>
      <c r="H729">
        <v>2400</v>
      </c>
      <c r="I729" t="s">
        <v>1676</v>
      </c>
      <c r="J729" t="s">
        <v>20</v>
      </c>
      <c r="K729" t="s">
        <v>20</v>
      </c>
      <c r="L729" t="s">
        <v>21</v>
      </c>
      <c r="M729">
        <f>IF(O729&lt;Price!$A$3,Price!$B$2,IF(O729&lt;Price!$A$4,Price!$B$3,IF(O729&lt;Price!$A$5,Price!$B$4,IF(O729&lt;Price!$A$6,Price!$B$5,Price!$B$6))))</f>
        <v>3</v>
      </c>
      <c r="N729">
        <f>VLOOKUP(C729,'Country'!$A:$D,4,0)</f>
        <v>1.3667099E-2</v>
      </c>
      <c r="O729" s="7">
        <f t="shared" si="11"/>
        <v>32.801037600000001</v>
      </c>
      <c r="P729">
        <v>4.7</v>
      </c>
      <c r="Q729" t="s">
        <v>22</v>
      </c>
      <c r="R729">
        <v>2369</v>
      </c>
    </row>
    <row r="730" spans="1:18" x14ac:dyDescent="0.35">
      <c r="A730">
        <v>51705</v>
      </c>
      <c r="B730" t="s">
        <v>1950</v>
      </c>
      <c r="C730">
        <v>1</v>
      </c>
      <c r="D730" t="s">
        <v>18383</v>
      </c>
      <c r="E730" t="s">
        <v>1946</v>
      </c>
      <c r="F730" t="s">
        <v>1951</v>
      </c>
      <c r="G730" t="s">
        <v>1952</v>
      </c>
      <c r="H730">
        <v>2000</v>
      </c>
      <c r="I730" t="s">
        <v>1676</v>
      </c>
      <c r="J730" t="s">
        <v>21</v>
      </c>
      <c r="K730" t="s">
        <v>21</v>
      </c>
      <c r="L730" t="s">
        <v>21</v>
      </c>
      <c r="M730">
        <f>IF(O730&lt;Price!$A$3,Price!$B$2,IF(O730&lt;Price!$A$4,Price!$B$3,IF(O730&lt;Price!$A$5,Price!$B$4,IF(O730&lt;Price!$A$6,Price!$B$5,Price!$B$6))))</f>
        <v>3</v>
      </c>
      <c r="N730">
        <f>VLOOKUP(C730,'Country'!$A:$D,4,0)</f>
        <v>1.3667099E-2</v>
      </c>
      <c r="O730" s="7">
        <f t="shared" si="11"/>
        <v>27.334198000000001</v>
      </c>
      <c r="P730">
        <v>4.8</v>
      </c>
      <c r="Q730" t="s">
        <v>22</v>
      </c>
      <c r="R730">
        <v>10934</v>
      </c>
    </row>
    <row r="731" spans="1:18" x14ac:dyDescent="0.35">
      <c r="A731">
        <v>18162866</v>
      </c>
      <c r="B731" t="s">
        <v>1953</v>
      </c>
      <c r="C731">
        <v>1</v>
      </c>
      <c r="D731" t="s">
        <v>18383</v>
      </c>
      <c r="E731" t="s">
        <v>1946</v>
      </c>
      <c r="F731" t="s">
        <v>1954</v>
      </c>
      <c r="G731" t="s">
        <v>1955</v>
      </c>
      <c r="H731">
        <v>1300</v>
      </c>
      <c r="I731" t="s">
        <v>1676</v>
      </c>
      <c r="J731" t="s">
        <v>20</v>
      </c>
      <c r="K731" t="s">
        <v>21</v>
      </c>
      <c r="L731" t="s">
        <v>21</v>
      </c>
      <c r="M731">
        <f>IF(O731&lt;Price!$A$3,Price!$B$2,IF(O731&lt;Price!$A$4,Price!$B$3,IF(O731&lt;Price!$A$5,Price!$B$4,IF(O731&lt;Price!$A$6,Price!$B$5,Price!$B$6))))</f>
        <v>2</v>
      </c>
      <c r="N731">
        <f>VLOOKUP(C731,'Country'!$A:$D,4,0)</f>
        <v>1.3667099E-2</v>
      </c>
      <c r="O731" s="7">
        <f t="shared" si="11"/>
        <v>17.7672287</v>
      </c>
      <c r="P731">
        <v>3.9</v>
      </c>
      <c r="Q731" t="s">
        <v>72</v>
      </c>
      <c r="R731">
        <v>1354</v>
      </c>
    </row>
    <row r="732" spans="1:18" x14ac:dyDescent="0.35">
      <c r="A732">
        <v>18407918</v>
      </c>
      <c r="B732" t="s">
        <v>1956</v>
      </c>
      <c r="C732">
        <v>1</v>
      </c>
      <c r="D732" t="s">
        <v>18383</v>
      </c>
      <c r="E732" t="s">
        <v>1946</v>
      </c>
      <c r="F732" t="s">
        <v>1957</v>
      </c>
      <c r="G732" t="s">
        <v>1958</v>
      </c>
      <c r="H732">
        <v>1500</v>
      </c>
      <c r="I732" t="s">
        <v>1676</v>
      </c>
      <c r="J732" t="s">
        <v>21</v>
      </c>
      <c r="K732" t="s">
        <v>20</v>
      </c>
      <c r="L732" t="s">
        <v>21</v>
      </c>
      <c r="M732">
        <f>IF(O732&lt;Price!$A$3,Price!$B$2,IF(O732&lt;Price!$A$4,Price!$B$3,IF(O732&lt;Price!$A$5,Price!$B$4,IF(O732&lt;Price!$A$6,Price!$B$5,Price!$B$6))))</f>
        <v>2</v>
      </c>
      <c r="N732">
        <f>VLOOKUP(C732,'Country'!$A:$D,4,0)</f>
        <v>1.3667099E-2</v>
      </c>
      <c r="O732" s="7">
        <f t="shared" si="11"/>
        <v>20.5006485</v>
      </c>
      <c r="P732">
        <v>4.2</v>
      </c>
      <c r="Q732" t="s">
        <v>30</v>
      </c>
      <c r="R732">
        <v>231</v>
      </c>
    </row>
    <row r="733" spans="1:18" x14ac:dyDescent="0.35">
      <c r="A733">
        <v>56464</v>
      </c>
      <c r="B733" t="s">
        <v>1959</v>
      </c>
      <c r="C733">
        <v>1</v>
      </c>
      <c r="D733" t="s">
        <v>18383</v>
      </c>
      <c r="E733" t="s">
        <v>1946</v>
      </c>
      <c r="F733" t="s">
        <v>1960</v>
      </c>
      <c r="G733" t="s">
        <v>1961</v>
      </c>
      <c r="H733">
        <v>800</v>
      </c>
      <c r="I733" t="s">
        <v>1676</v>
      </c>
      <c r="J733" t="s">
        <v>21</v>
      </c>
      <c r="K733" t="s">
        <v>21</v>
      </c>
      <c r="L733" t="s">
        <v>21</v>
      </c>
      <c r="M733">
        <f>IF(O733&lt;Price!$A$3,Price!$B$2,IF(O733&lt;Price!$A$4,Price!$B$3,IF(O733&lt;Price!$A$5,Price!$B$4,IF(O733&lt;Price!$A$6,Price!$B$5,Price!$B$6))))</f>
        <v>2</v>
      </c>
      <c r="N733">
        <f>VLOOKUP(C733,'Country'!$A:$D,4,0)</f>
        <v>1.3667099E-2</v>
      </c>
      <c r="O733" s="7">
        <f t="shared" si="11"/>
        <v>10.9336792</v>
      </c>
      <c r="P733">
        <v>4</v>
      </c>
      <c r="Q733" t="s">
        <v>30</v>
      </c>
      <c r="R733">
        <v>3533</v>
      </c>
    </row>
    <row r="734" spans="1:18" x14ac:dyDescent="0.35">
      <c r="A734">
        <v>18221572</v>
      </c>
      <c r="B734" t="s">
        <v>1962</v>
      </c>
      <c r="C734">
        <v>1</v>
      </c>
      <c r="D734" t="s">
        <v>18383</v>
      </c>
      <c r="E734" t="s">
        <v>1946</v>
      </c>
      <c r="F734" t="s">
        <v>1963</v>
      </c>
      <c r="G734" t="s">
        <v>1964</v>
      </c>
      <c r="H734">
        <v>600</v>
      </c>
      <c r="I734" t="s">
        <v>1676</v>
      </c>
      <c r="J734" t="s">
        <v>21</v>
      </c>
      <c r="K734" t="s">
        <v>20</v>
      </c>
      <c r="L734" t="s">
        <v>21</v>
      </c>
      <c r="M734">
        <f>IF(O734&lt;Price!$A$3,Price!$B$2,IF(O734&lt;Price!$A$4,Price!$B$3,IF(O734&lt;Price!$A$5,Price!$B$4,IF(O734&lt;Price!$A$6,Price!$B$5,Price!$B$6))))</f>
        <v>1</v>
      </c>
      <c r="N734">
        <f>VLOOKUP(C734,'Country'!$A:$D,4,0)</f>
        <v>1.3667099E-2</v>
      </c>
      <c r="O734" s="7">
        <f t="shared" si="11"/>
        <v>8.2002594000000002</v>
      </c>
      <c r="P734">
        <v>4.3</v>
      </c>
      <c r="Q734" t="s">
        <v>30</v>
      </c>
      <c r="R734">
        <v>1413</v>
      </c>
    </row>
    <row r="735" spans="1:18" x14ac:dyDescent="0.35">
      <c r="A735">
        <v>18359919</v>
      </c>
      <c r="B735" t="s">
        <v>1962</v>
      </c>
      <c r="C735">
        <v>1</v>
      </c>
      <c r="D735" t="s">
        <v>18383</v>
      </c>
      <c r="E735" t="s">
        <v>1946</v>
      </c>
      <c r="F735" t="s">
        <v>1965</v>
      </c>
      <c r="G735" t="s">
        <v>1964</v>
      </c>
      <c r="H735">
        <v>600</v>
      </c>
      <c r="I735" t="s">
        <v>1676</v>
      </c>
      <c r="J735" t="s">
        <v>21</v>
      </c>
      <c r="K735" t="s">
        <v>21</v>
      </c>
      <c r="L735" t="s">
        <v>21</v>
      </c>
      <c r="M735">
        <f>IF(O735&lt;Price!$A$3,Price!$B$2,IF(O735&lt;Price!$A$4,Price!$B$3,IF(O735&lt;Price!$A$5,Price!$B$4,IF(O735&lt;Price!$A$6,Price!$B$5,Price!$B$6))))</f>
        <v>1</v>
      </c>
      <c r="N735">
        <f>VLOOKUP(C735,'Country'!$A:$D,4,0)</f>
        <v>1.3667099E-2</v>
      </c>
      <c r="O735" s="7">
        <f t="shared" si="11"/>
        <v>8.2002594000000002</v>
      </c>
      <c r="P735">
        <v>4.5999999999999996</v>
      </c>
      <c r="Q735" t="s">
        <v>22</v>
      </c>
      <c r="R735">
        <v>781</v>
      </c>
    </row>
    <row r="736" spans="1:18" x14ac:dyDescent="0.35">
      <c r="A736">
        <v>18439634</v>
      </c>
      <c r="B736" t="s">
        <v>1966</v>
      </c>
      <c r="C736">
        <v>1</v>
      </c>
      <c r="D736" t="s">
        <v>18383</v>
      </c>
      <c r="E736" t="s">
        <v>1946</v>
      </c>
      <c r="F736" t="s">
        <v>1967</v>
      </c>
      <c r="G736" t="s">
        <v>1968</v>
      </c>
      <c r="H736">
        <v>950</v>
      </c>
      <c r="I736" t="s">
        <v>1676</v>
      </c>
      <c r="J736" t="s">
        <v>21</v>
      </c>
      <c r="K736" t="s">
        <v>21</v>
      </c>
      <c r="L736" t="s">
        <v>21</v>
      </c>
      <c r="M736">
        <f>IF(O736&lt;Price!$A$3,Price!$B$2,IF(O736&lt;Price!$A$4,Price!$B$3,IF(O736&lt;Price!$A$5,Price!$B$4,IF(O736&lt;Price!$A$6,Price!$B$5,Price!$B$6))))</f>
        <v>2</v>
      </c>
      <c r="N736">
        <f>VLOOKUP(C736,'Country'!$A:$D,4,0)</f>
        <v>1.3667099E-2</v>
      </c>
      <c r="O736" s="7">
        <f t="shared" si="11"/>
        <v>12.98374405</v>
      </c>
      <c r="P736">
        <v>4.7</v>
      </c>
      <c r="Q736" t="s">
        <v>22</v>
      </c>
      <c r="R736">
        <v>276</v>
      </c>
    </row>
    <row r="737" spans="1:18" x14ac:dyDescent="0.35">
      <c r="A737">
        <v>51040</v>
      </c>
      <c r="B737" t="s">
        <v>1969</v>
      </c>
      <c r="C737">
        <v>1</v>
      </c>
      <c r="D737" t="s">
        <v>18383</v>
      </c>
      <c r="E737" t="s">
        <v>1946</v>
      </c>
      <c r="F737" t="s">
        <v>1970</v>
      </c>
      <c r="G737" t="s">
        <v>1971</v>
      </c>
      <c r="H737">
        <v>800</v>
      </c>
      <c r="I737" t="s">
        <v>1676</v>
      </c>
      <c r="J737" t="s">
        <v>21</v>
      </c>
      <c r="K737" t="s">
        <v>20</v>
      </c>
      <c r="L737" t="s">
        <v>21</v>
      </c>
      <c r="M737">
        <f>IF(O737&lt;Price!$A$3,Price!$B$2,IF(O737&lt;Price!$A$4,Price!$B$3,IF(O737&lt;Price!$A$5,Price!$B$4,IF(O737&lt;Price!$A$6,Price!$B$5,Price!$B$6))))</f>
        <v>2</v>
      </c>
      <c r="N737">
        <f>VLOOKUP(C737,'Country'!$A:$D,4,0)</f>
        <v>1.3667099E-2</v>
      </c>
      <c r="O737" s="7">
        <f t="shared" si="11"/>
        <v>10.9336792</v>
      </c>
      <c r="P737">
        <v>4.7</v>
      </c>
      <c r="Q737" t="s">
        <v>22</v>
      </c>
      <c r="R737">
        <v>9667</v>
      </c>
    </row>
    <row r="738" spans="1:18" x14ac:dyDescent="0.35">
      <c r="A738">
        <v>54162</v>
      </c>
      <c r="B738" t="s">
        <v>1972</v>
      </c>
      <c r="C738">
        <v>1</v>
      </c>
      <c r="D738" t="s">
        <v>18383</v>
      </c>
      <c r="E738" t="s">
        <v>1946</v>
      </c>
      <c r="F738" t="s">
        <v>1973</v>
      </c>
      <c r="G738" t="s">
        <v>1974</v>
      </c>
      <c r="H738">
        <v>1400</v>
      </c>
      <c r="I738" t="s">
        <v>1676</v>
      </c>
      <c r="J738" t="s">
        <v>20</v>
      </c>
      <c r="K738" t="s">
        <v>21</v>
      </c>
      <c r="L738" t="s">
        <v>21</v>
      </c>
      <c r="M738">
        <f>IF(O738&lt;Price!$A$3,Price!$B$2,IF(O738&lt;Price!$A$4,Price!$B$3,IF(O738&lt;Price!$A$5,Price!$B$4,IF(O738&lt;Price!$A$6,Price!$B$5,Price!$B$6))))</f>
        <v>2</v>
      </c>
      <c r="N738">
        <f>VLOOKUP(C738,'Country'!$A:$D,4,0)</f>
        <v>1.3667099E-2</v>
      </c>
      <c r="O738" s="7">
        <f t="shared" si="11"/>
        <v>19.1339386</v>
      </c>
      <c r="P738">
        <v>4.0999999999999996</v>
      </c>
      <c r="Q738" t="s">
        <v>30</v>
      </c>
      <c r="R738">
        <v>5385</v>
      </c>
    </row>
    <row r="739" spans="1:18" x14ac:dyDescent="0.35">
      <c r="A739">
        <v>18305628</v>
      </c>
      <c r="B739" t="s">
        <v>1975</v>
      </c>
      <c r="C739">
        <v>1</v>
      </c>
      <c r="D739" t="s">
        <v>18383</v>
      </c>
      <c r="E739" t="s">
        <v>1946</v>
      </c>
      <c r="F739" t="s">
        <v>1976</v>
      </c>
      <c r="G739" t="s">
        <v>1977</v>
      </c>
      <c r="H739">
        <v>400</v>
      </c>
      <c r="I739" t="s">
        <v>1676</v>
      </c>
      <c r="J739" t="s">
        <v>21</v>
      </c>
      <c r="K739" t="s">
        <v>20</v>
      </c>
      <c r="L739" t="s">
        <v>21</v>
      </c>
      <c r="M739">
        <f>IF(O739&lt;Price!$A$3,Price!$B$2,IF(O739&lt;Price!$A$4,Price!$B$3,IF(O739&lt;Price!$A$5,Price!$B$4,IF(O739&lt;Price!$A$6,Price!$B$5,Price!$B$6))))</f>
        <v>1</v>
      </c>
      <c r="N739">
        <f>VLOOKUP(C739,'Country'!$A:$D,4,0)</f>
        <v>1.3667099E-2</v>
      </c>
      <c r="O739" s="7">
        <f t="shared" si="11"/>
        <v>5.4668396000000001</v>
      </c>
      <c r="P739">
        <v>4.3</v>
      </c>
      <c r="Q739" t="s">
        <v>30</v>
      </c>
      <c r="R739">
        <v>753</v>
      </c>
    </row>
    <row r="740" spans="1:18" x14ac:dyDescent="0.35">
      <c r="A740">
        <v>18385443</v>
      </c>
      <c r="B740" t="s">
        <v>1978</v>
      </c>
      <c r="C740">
        <v>1</v>
      </c>
      <c r="D740" t="s">
        <v>18383</v>
      </c>
      <c r="E740" t="s">
        <v>1946</v>
      </c>
      <c r="F740" t="s">
        <v>1979</v>
      </c>
      <c r="G740" t="s">
        <v>1980</v>
      </c>
      <c r="H740">
        <v>1500</v>
      </c>
      <c r="I740" t="s">
        <v>1676</v>
      </c>
      <c r="J740" t="s">
        <v>21</v>
      </c>
      <c r="K740" t="s">
        <v>21</v>
      </c>
      <c r="L740" t="s">
        <v>21</v>
      </c>
      <c r="M740">
        <f>IF(O740&lt;Price!$A$3,Price!$B$2,IF(O740&lt;Price!$A$4,Price!$B$3,IF(O740&lt;Price!$A$5,Price!$B$4,IF(O740&lt;Price!$A$6,Price!$B$5,Price!$B$6))))</f>
        <v>2</v>
      </c>
      <c r="N740">
        <f>VLOOKUP(C740,'Country'!$A:$D,4,0)</f>
        <v>1.3667099E-2</v>
      </c>
      <c r="O740" s="7">
        <f t="shared" si="11"/>
        <v>20.5006485</v>
      </c>
      <c r="P740">
        <v>4.5</v>
      </c>
      <c r="Q740" t="s">
        <v>22</v>
      </c>
      <c r="R740">
        <v>1288</v>
      </c>
    </row>
    <row r="741" spans="1:18" x14ac:dyDescent="0.35">
      <c r="A741">
        <v>56618</v>
      </c>
      <c r="B741" t="s">
        <v>1981</v>
      </c>
      <c r="C741">
        <v>1</v>
      </c>
      <c r="D741" t="s">
        <v>18383</v>
      </c>
      <c r="E741" t="s">
        <v>1946</v>
      </c>
      <c r="F741" t="s">
        <v>1982</v>
      </c>
      <c r="G741" t="s">
        <v>1983</v>
      </c>
      <c r="H741">
        <v>1400</v>
      </c>
      <c r="I741" t="s">
        <v>1676</v>
      </c>
      <c r="J741" t="s">
        <v>21</v>
      </c>
      <c r="K741" t="s">
        <v>21</v>
      </c>
      <c r="L741" t="s">
        <v>21</v>
      </c>
      <c r="M741">
        <f>IF(O741&lt;Price!$A$3,Price!$B$2,IF(O741&lt;Price!$A$4,Price!$B$3,IF(O741&lt;Price!$A$5,Price!$B$4,IF(O741&lt;Price!$A$6,Price!$B$5,Price!$B$6))))</f>
        <v>2</v>
      </c>
      <c r="N741">
        <f>VLOOKUP(C741,'Country'!$A:$D,4,0)</f>
        <v>1.3667099E-2</v>
      </c>
      <c r="O741" s="7">
        <f t="shared" si="11"/>
        <v>19.1339386</v>
      </c>
      <c r="P741">
        <v>4.5999999999999996</v>
      </c>
      <c r="Q741" t="s">
        <v>22</v>
      </c>
      <c r="R741">
        <v>6907</v>
      </c>
    </row>
    <row r="742" spans="1:18" x14ac:dyDescent="0.35">
      <c r="A742">
        <v>18353121</v>
      </c>
      <c r="B742" t="s">
        <v>1984</v>
      </c>
      <c r="C742">
        <v>1</v>
      </c>
      <c r="D742" t="s">
        <v>18383</v>
      </c>
      <c r="E742" t="s">
        <v>1946</v>
      </c>
      <c r="F742" t="s">
        <v>1985</v>
      </c>
      <c r="G742" t="s">
        <v>1986</v>
      </c>
      <c r="H742">
        <v>1200</v>
      </c>
      <c r="I742" t="s">
        <v>1676</v>
      </c>
      <c r="J742" t="s">
        <v>20</v>
      </c>
      <c r="K742" t="s">
        <v>21</v>
      </c>
      <c r="L742" t="s">
        <v>21</v>
      </c>
      <c r="M742">
        <f>IF(O742&lt;Price!$A$3,Price!$B$2,IF(O742&lt;Price!$A$4,Price!$B$3,IF(O742&lt;Price!$A$5,Price!$B$4,IF(O742&lt;Price!$A$6,Price!$B$5,Price!$B$6))))</f>
        <v>2</v>
      </c>
      <c r="N742">
        <f>VLOOKUP(C742,'Country'!$A:$D,4,0)</f>
        <v>1.3667099E-2</v>
      </c>
      <c r="O742" s="7">
        <f t="shared" si="11"/>
        <v>16.4005188</v>
      </c>
      <c r="P742">
        <v>4.4000000000000004</v>
      </c>
      <c r="Q742" t="s">
        <v>30</v>
      </c>
      <c r="R742">
        <v>983</v>
      </c>
    </row>
    <row r="743" spans="1:18" x14ac:dyDescent="0.35">
      <c r="A743">
        <v>18366652</v>
      </c>
      <c r="B743" t="s">
        <v>1962</v>
      </c>
      <c r="C743">
        <v>1</v>
      </c>
      <c r="D743" t="s">
        <v>18383</v>
      </c>
      <c r="E743" t="s">
        <v>1946</v>
      </c>
      <c r="F743" t="s">
        <v>1987</v>
      </c>
      <c r="G743" t="s">
        <v>1964</v>
      </c>
      <c r="H743">
        <v>600</v>
      </c>
      <c r="I743" t="s">
        <v>1676</v>
      </c>
      <c r="J743" t="s">
        <v>21</v>
      </c>
      <c r="K743" t="s">
        <v>21</v>
      </c>
      <c r="L743" t="s">
        <v>21</v>
      </c>
      <c r="M743">
        <f>IF(O743&lt;Price!$A$3,Price!$B$2,IF(O743&lt;Price!$A$4,Price!$B$3,IF(O743&lt;Price!$A$5,Price!$B$4,IF(O743&lt;Price!$A$6,Price!$B$5,Price!$B$6))))</f>
        <v>1</v>
      </c>
      <c r="N743">
        <f>VLOOKUP(C743,'Country'!$A:$D,4,0)</f>
        <v>1.3667099E-2</v>
      </c>
      <c r="O743" s="7">
        <f t="shared" si="11"/>
        <v>8.2002594000000002</v>
      </c>
      <c r="P743">
        <v>4.5999999999999996</v>
      </c>
      <c r="Q743" t="s">
        <v>22</v>
      </c>
      <c r="R743">
        <v>627</v>
      </c>
    </row>
    <row r="744" spans="1:18" x14ac:dyDescent="0.35">
      <c r="A744">
        <v>18430785</v>
      </c>
      <c r="B744" t="s">
        <v>1988</v>
      </c>
      <c r="C744">
        <v>1</v>
      </c>
      <c r="D744" t="s">
        <v>18383</v>
      </c>
      <c r="E744" t="s">
        <v>1946</v>
      </c>
      <c r="F744" t="s">
        <v>1989</v>
      </c>
      <c r="G744" t="s">
        <v>1787</v>
      </c>
      <c r="H744">
        <v>1200</v>
      </c>
      <c r="I744" t="s">
        <v>1676</v>
      </c>
      <c r="J744" t="s">
        <v>21</v>
      </c>
      <c r="K744" t="s">
        <v>21</v>
      </c>
      <c r="L744" t="s">
        <v>21</v>
      </c>
      <c r="M744">
        <f>IF(O744&lt;Price!$A$3,Price!$B$2,IF(O744&lt;Price!$A$4,Price!$B$3,IF(O744&lt;Price!$A$5,Price!$B$4,IF(O744&lt;Price!$A$6,Price!$B$5,Price!$B$6))))</f>
        <v>2</v>
      </c>
      <c r="N744">
        <f>VLOOKUP(C744,'Country'!$A:$D,4,0)</f>
        <v>1.3667099E-2</v>
      </c>
      <c r="O744" s="7">
        <f t="shared" si="11"/>
        <v>16.4005188</v>
      </c>
      <c r="P744">
        <v>4.2</v>
      </c>
      <c r="Q744" t="s">
        <v>30</v>
      </c>
      <c r="R744">
        <v>334</v>
      </c>
    </row>
    <row r="745" spans="1:18" x14ac:dyDescent="0.35">
      <c r="A745">
        <v>58882</v>
      </c>
      <c r="B745" t="s">
        <v>1990</v>
      </c>
      <c r="C745">
        <v>1</v>
      </c>
      <c r="D745" t="s">
        <v>18383</v>
      </c>
      <c r="E745" t="s">
        <v>1946</v>
      </c>
      <c r="F745" t="s">
        <v>1991</v>
      </c>
      <c r="G745" t="s">
        <v>1992</v>
      </c>
      <c r="H745">
        <v>1800</v>
      </c>
      <c r="I745" t="s">
        <v>1676</v>
      </c>
      <c r="J745" t="s">
        <v>20</v>
      </c>
      <c r="K745" t="s">
        <v>20</v>
      </c>
      <c r="L745" t="s">
        <v>21</v>
      </c>
      <c r="M745">
        <f>IF(O745&lt;Price!$A$3,Price!$B$2,IF(O745&lt;Price!$A$4,Price!$B$3,IF(O745&lt;Price!$A$5,Price!$B$4,IF(O745&lt;Price!$A$6,Price!$B$5,Price!$B$6))))</f>
        <v>2</v>
      </c>
      <c r="N745">
        <f>VLOOKUP(C745,'Country'!$A:$D,4,0)</f>
        <v>1.3667099E-2</v>
      </c>
      <c r="O745" s="7">
        <f t="shared" si="11"/>
        <v>24.600778200000001</v>
      </c>
      <c r="P745">
        <v>4.5</v>
      </c>
      <c r="Q745" t="s">
        <v>22</v>
      </c>
      <c r="R745">
        <v>5705</v>
      </c>
    </row>
    <row r="746" spans="1:18" x14ac:dyDescent="0.35">
      <c r="A746">
        <v>18422898</v>
      </c>
      <c r="B746" t="s">
        <v>1993</v>
      </c>
      <c r="C746">
        <v>1</v>
      </c>
      <c r="D746" t="s">
        <v>18383</v>
      </c>
      <c r="E746" t="s">
        <v>1946</v>
      </c>
      <c r="F746" t="s">
        <v>1994</v>
      </c>
      <c r="G746" t="s">
        <v>1995</v>
      </c>
      <c r="H746">
        <v>1400</v>
      </c>
      <c r="I746" t="s">
        <v>1676</v>
      </c>
      <c r="J746" t="s">
        <v>21</v>
      </c>
      <c r="K746" t="s">
        <v>21</v>
      </c>
      <c r="L746" t="s">
        <v>21</v>
      </c>
      <c r="M746">
        <f>IF(O746&lt;Price!$A$3,Price!$B$2,IF(O746&lt;Price!$A$4,Price!$B$3,IF(O746&lt;Price!$A$5,Price!$B$4,IF(O746&lt;Price!$A$6,Price!$B$5,Price!$B$6))))</f>
        <v>2</v>
      </c>
      <c r="N746">
        <f>VLOOKUP(C746,'Country'!$A:$D,4,0)</f>
        <v>1.3667099E-2</v>
      </c>
      <c r="O746" s="7">
        <f t="shared" si="11"/>
        <v>19.1339386</v>
      </c>
      <c r="P746">
        <v>3.9</v>
      </c>
      <c r="Q746" t="s">
        <v>72</v>
      </c>
      <c r="R746">
        <v>405</v>
      </c>
    </row>
    <row r="747" spans="1:18" x14ac:dyDescent="0.35">
      <c r="A747">
        <v>18339874</v>
      </c>
      <c r="B747" t="s">
        <v>1584</v>
      </c>
      <c r="C747">
        <v>1</v>
      </c>
      <c r="D747" t="s">
        <v>18383</v>
      </c>
      <c r="E747" t="s">
        <v>1946</v>
      </c>
      <c r="F747" t="s">
        <v>1996</v>
      </c>
      <c r="G747" t="s">
        <v>1958</v>
      </c>
      <c r="H747">
        <v>1500</v>
      </c>
      <c r="I747" t="s">
        <v>1676</v>
      </c>
      <c r="J747" t="s">
        <v>21</v>
      </c>
      <c r="K747" t="s">
        <v>21</v>
      </c>
      <c r="L747" t="s">
        <v>21</v>
      </c>
      <c r="M747">
        <f>IF(O747&lt;Price!$A$3,Price!$B$2,IF(O747&lt;Price!$A$4,Price!$B$3,IF(O747&lt;Price!$A$5,Price!$B$4,IF(O747&lt;Price!$A$6,Price!$B$5,Price!$B$6))))</f>
        <v>2</v>
      </c>
      <c r="N747">
        <f>VLOOKUP(C747,'Country'!$A:$D,4,0)</f>
        <v>1.3667099E-2</v>
      </c>
      <c r="O747" s="7">
        <f t="shared" si="11"/>
        <v>20.5006485</v>
      </c>
      <c r="P747">
        <v>4.4000000000000004</v>
      </c>
      <c r="Q747" t="s">
        <v>30</v>
      </c>
      <c r="R747">
        <v>754</v>
      </c>
    </row>
    <row r="748" spans="1:18" x14ac:dyDescent="0.35">
      <c r="A748">
        <v>2600472</v>
      </c>
      <c r="B748" t="s">
        <v>1997</v>
      </c>
      <c r="C748">
        <v>1</v>
      </c>
      <c r="D748" t="s">
        <v>18383</v>
      </c>
      <c r="E748" t="s">
        <v>1998</v>
      </c>
      <c r="F748" t="s">
        <v>1999</v>
      </c>
      <c r="G748" t="s">
        <v>2000</v>
      </c>
      <c r="H748">
        <v>200</v>
      </c>
      <c r="I748" t="s">
        <v>1676</v>
      </c>
      <c r="J748" t="s">
        <v>21</v>
      </c>
      <c r="K748" t="s">
        <v>21</v>
      </c>
      <c r="L748" t="s">
        <v>21</v>
      </c>
      <c r="M748">
        <f>IF(O748&lt;Price!$A$3,Price!$B$2,IF(O748&lt;Price!$A$4,Price!$B$3,IF(O748&lt;Price!$A$5,Price!$B$4,IF(O748&lt;Price!$A$6,Price!$B$5,Price!$B$6))))</f>
        <v>1</v>
      </c>
      <c r="N748">
        <f>VLOOKUP(C748,'Country'!$A:$D,4,0)</f>
        <v>1.3667099E-2</v>
      </c>
      <c r="O748" s="7">
        <f t="shared" si="11"/>
        <v>2.7334198000000001</v>
      </c>
      <c r="P748">
        <v>3.3</v>
      </c>
      <c r="Q748" t="s">
        <v>97</v>
      </c>
      <c r="R748">
        <v>51</v>
      </c>
    </row>
    <row r="749" spans="1:18" x14ac:dyDescent="0.35">
      <c r="A749">
        <v>2600514</v>
      </c>
      <c r="B749" t="s">
        <v>2001</v>
      </c>
      <c r="C749">
        <v>1</v>
      </c>
      <c r="D749" t="s">
        <v>18383</v>
      </c>
      <c r="E749" t="s">
        <v>1998</v>
      </c>
      <c r="F749" t="s">
        <v>2002</v>
      </c>
      <c r="G749" t="s">
        <v>100</v>
      </c>
      <c r="H749">
        <v>600</v>
      </c>
      <c r="I749" t="s">
        <v>1676</v>
      </c>
      <c r="J749" t="s">
        <v>21</v>
      </c>
      <c r="K749" t="s">
        <v>21</v>
      </c>
      <c r="L749" t="s">
        <v>21</v>
      </c>
      <c r="M749">
        <f>IF(O749&lt;Price!$A$3,Price!$B$2,IF(O749&lt;Price!$A$4,Price!$B$3,IF(O749&lt;Price!$A$5,Price!$B$4,IF(O749&lt;Price!$A$6,Price!$B$5,Price!$B$6))))</f>
        <v>1</v>
      </c>
      <c r="N749">
        <f>VLOOKUP(C749,'Country'!$A:$D,4,0)</f>
        <v>1.3667099E-2</v>
      </c>
      <c r="O749" s="7">
        <f t="shared" si="11"/>
        <v>8.2002594000000002</v>
      </c>
      <c r="P749">
        <v>3.4</v>
      </c>
      <c r="Q749" t="s">
        <v>97</v>
      </c>
      <c r="R749">
        <v>63</v>
      </c>
    </row>
    <row r="750" spans="1:18" x14ac:dyDescent="0.35">
      <c r="A750">
        <v>2600109</v>
      </c>
      <c r="B750" t="s">
        <v>2003</v>
      </c>
      <c r="C750">
        <v>1</v>
      </c>
      <c r="D750" t="s">
        <v>18383</v>
      </c>
      <c r="E750" t="s">
        <v>1998</v>
      </c>
      <c r="F750" t="s">
        <v>2004</v>
      </c>
      <c r="G750" t="s">
        <v>277</v>
      </c>
      <c r="H750">
        <v>250</v>
      </c>
      <c r="I750" t="s">
        <v>1676</v>
      </c>
      <c r="J750" t="s">
        <v>21</v>
      </c>
      <c r="K750" t="s">
        <v>21</v>
      </c>
      <c r="L750" t="s">
        <v>21</v>
      </c>
      <c r="M750">
        <f>IF(O750&lt;Price!$A$3,Price!$B$2,IF(O750&lt;Price!$A$4,Price!$B$3,IF(O750&lt;Price!$A$5,Price!$B$4,IF(O750&lt;Price!$A$6,Price!$B$5,Price!$B$6))))</f>
        <v>1</v>
      </c>
      <c r="N750">
        <f>VLOOKUP(C750,'Country'!$A:$D,4,0)</f>
        <v>1.3667099E-2</v>
      </c>
      <c r="O750" s="7">
        <f t="shared" si="11"/>
        <v>3.4167747500000001</v>
      </c>
      <c r="P750">
        <v>4.9000000000000004</v>
      </c>
      <c r="Q750" t="s">
        <v>22</v>
      </c>
      <c r="R750">
        <v>427</v>
      </c>
    </row>
    <row r="751" spans="1:18" x14ac:dyDescent="0.35">
      <c r="A751">
        <v>2600311</v>
      </c>
      <c r="B751" t="s">
        <v>2005</v>
      </c>
      <c r="C751">
        <v>1</v>
      </c>
      <c r="D751" t="s">
        <v>18383</v>
      </c>
      <c r="E751" t="s">
        <v>1998</v>
      </c>
      <c r="F751" t="s">
        <v>2006</v>
      </c>
      <c r="G751" t="s">
        <v>1800</v>
      </c>
      <c r="H751">
        <v>700</v>
      </c>
      <c r="I751" t="s">
        <v>1676</v>
      </c>
      <c r="J751" t="s">
        <v>21</v>
      </c>
      <c r="K751" t="s">
        <v>21</v>
      </c>
      <c r="L751" t="s">
        <v>21</v>
      </c>
      <c r="M751">
        <f>IF(O751&lt;Price!$A$3,Price!$B$2,IF(O751&lt;Price!$A$4,Price!$B$3,IF(O751&lt;Price!$A$5,Price!$B$4,IF(O751&lt;Price!$A$6,Price!$B$5,Price!$B$6))))</f>
        <v>1</v>
      </c>
      <c r="N751">
        <f>VLOOKUP(C751,'Country'!$A:$D,4,0)</f>
        <v>1.3667099E-2</v>
      </c>
      <c r="O751" s="7">
        <f t="shared" si="11"/>
        <v>9.5669693000000002</v>
      </c>
      <c r="P751">
        <v>3.9</v>
      </c>
      <c r="Q751" t="s">
        <v>72</v>
      </c>
      <c r="R751">
        <v>126</v>
      </c>
    </row>
    <row r="752" spans="1:18" x14ac:dyDescent="0.35">
      <c r="A752">
        <v>2600008</v>
      </c>
      <c r="B752" t="s">
        <v>2007</v>
      </c>
      <c r="C752">
        <v>1</v>
      </c>
      <c r="D752" t="s">
        <v>18383</v>
      </c>
      <c r="E752" t="s">
        <v>1998</v>
      </c>
      <c r="F752" t="s">
        <v>2008</v>
      </c>
      <c r="G752" t="s">
        <v>277</v>
      </c>
      <c r="H752">
        <v>500</v>
      </c>
      <c r="I752" t="s">
        <v>1676</v>
      </c>
      <c r="J752" t="s">
        <v>21</v>
      </c>
      <c r="K752" t="s">
        <v>21</v>
      </c>
      <c r="L752" t="s">
        <v>21</v>
      </c>
      <c r="M752">
        <f>IF(O752&lt;Price!$A$3,Price!$B$2,IF(O752&lt;Price!$A$4,Price!$B$3,IF(O752&lt;Price!$A$5,Price!$B$4,IF(O752&lt;Price!$A$6,Price!$B$5,Price!$B$6))))</f>
        <v>1</v>
      </c>
      <c r="N752">
        <f>VLOOKUP(C752,'Country'!$A:$D,4,0)</f>
        <v>1.3667099E-2</v>
      </c>
      <c r="O752" s="7">
        <f t="shared" si="11"/>
        <v>6.8335495000000002</v>
      </c>
      <c r="P752">
        <v>4.2</v>
      </c>
      <c r="Q752" t="s">
        <v>30</v>
      </c>
      <c r="R752">
        <v>223</v>
      </c>
    </row>
    <row r="753" spans="1:18" x14ac:dyDescent="0.35">
      <c r="A753">
        <v>2600031</v>
      </c>
      <c r="B753" t="s">
        <v>2009</v>
      </c>
      <c r="C753">
        <v>1</v>
      </c>
      <c r="D753" t="s">
        <v>18383</v>
      </c>
      <c r="E753" t="s">
        <v>1998</v>
      </c>
      <c r="F753" t="s">
        <v>2010</v>
      </c>
      <c r="G753" t="s">
        <v>1800</v>
      </c>
      <c r="H753">
        <v>1000</v>
      </c>
      <c r="I753" t="s">
        <v>1676</v>
      </c>
      <c r="J753" t="s">
        <v>21</v>
      </c>
      <c r="K753" t="s">
        <v>21</v>
      </c>
      <c r="L753" t="s">
        <v>21</v>
      </c>
      <c r="M753">
        <f>IF(O753&lt;Price!$A$3,Price!$B$2,IF(O753&lt;Price!$A$4,Price!$B$3,IF(O753&lt;Price!$A$5,Price!$B$4,IF(O753&lt;Price!$A$6,Price!$B$5,Price!$B$6))))</f>
        <v>2</v>
      </c>
      <c r="N753">
        <f>VLOOKUP(C753,'Country'!$A:$D,4,0)</f>
        <v>1.3667099E-2</v>
      </c>
      <c r="O753" s="7">
        <f t="shared" si="11"/>
        <v>13.667099</v>
      </c>
      <c r="P753">
        <v>4</v>
      </c>
      <c r="Q753" t="s">
        <v>30</v>
      </c>
      <c r="R753">
        <v>257</v>
      </c>
    </row>
    <row r="754" spans="1:18" x14ac:dyDescent="0.35">
      <c r="A754">
        <v>2600250</v>
      </c>
      <c r="B754" t="s">
        <v>2011</v>
      </c>
      <c r="C754">
        <v>1</v>
      </c>
      <c r="D754" t="s">
        <v>18383</v>
      </c>
      <c r="E754" t="s">
        <v>1998</v>
      </c>
      <c r="F754" t="s">
        <v>2012</v>
      </c>
      <c r="G754" t="s">
        <v>39</v>
      </c>
      <c r="H754">
        <v>1000</v>
      </c>
      <c r="I754" t="s">
        <v>1676</v>
      </c>
      <c r="J754" t="s">
        <v>21</v>
      </c>
      <c r="K754" t="s">
        <v>21</v>
      </c>
      <c r="L754" t="s">
        <v>21</v>
      </c>
      <c r="M754">
        <f>IF(O754&lt;Price!$A$3,Price!$B$2,IF(O754&lt;Price!$A$4,Price!$B$3,IF(O754&lt;Price!$A$5,Price!$B$4,IF(O754&lt;Price!$A$6,Price!$B$5,Price!$B$6))))</f>
        <v>2</v>
      </c>
      <c r="N754">
        <f>VLOOKUP(C754,'Country'!$A:$D,4,0)</f>
        <v>1.3667099E-2</v>
      </c>
      <c r="O754" s="7">
        <f t="shared" si="11"/>
        <v>13.667099</v>
      </c>
      <c r="P754">
        <v>4</v>
      </c>
      <c r="Q754" t="s">
        <v>30</v>
      </c>
      <c r="R754">
        <v>103</v>
      </c>
    </row>
    <row r="755" spans="1:18" x14ac:dyDescent="0.35">
      <c r="A755">
        <v>2600025</v>
      </c>
      <c r="B755" t="s">
        <v>1646</v>
      </c>
      <c r="C755">
        <v>1</v>
      </c>
      <c r="D755" t="s">
        <v>18383</v>
      </c>
      <c r="E755" t="s">
        <v>1998</v>
      </c>
      <c r="F755" t="s">
        <v>2013</v>
      </c>
      <c r="G755" t="s">
        <v>109</v>
      </c>
      <c r="H755">
        <v>650</v>
      </c>
      <c r="I755" t="s">
        <v>1676</v>
      </c>
      <c r="J755" t="s">
        <v>21</v>
      </c>
      <c r="K755" t="s">
        <v>21</v>
      </c>
      <c r="L755" t="s">
        <v>21</v>
      </c>
      <c r="M755">
        <f>IF(O755&lt;Price!$A$3,Price!$B$2,IF(O755&lt;Price!$A$4,Price!$B$3,IF(O755&lt;Price!$A$5,Price!$B$4,IF(O755&lt;Price!$A$6,Price!$B$5,Price!$B$6))))</f>
        <v>1</v>
      </c>
      <c r="N755">
        <f>VLOOKUP(C755,'Country'!$A:$D,4,0)</f>
        <v>1.3667099E-2</v>
      </c>
      <c r="O755" s="7">
        <f t="shared" si="11"/>
        <v>8.8836143500000002</v>
      </c>
      <c r="P755">
        <v>4.0999999999999996</v>
      </c>
      <c r="Q755" t="s">
        <v>30</v>
      </c>
      <c r="R755">
        <v>118</v>
      </c>
    </row>
    <row r="756" spans="1:18" x14ac:dyDescent="0.35">
      <c r="A756">
        <v>2600494</v>
      </c>
      <c r="B756" t="s">
        <v>2014</v>
      </c>
      <c r="C756">
        <v>1</v>
      </c>
      <c r="D756" t="s">
        <v>18383</v>
      </c>
      <c r="E756" t="s">
        <v>1998</v>
      </c>
      <c r="F756" t="s">
        <v>2015</v>
      </c>
      <c r="G756" t="s">
        <v>1794</v>
      </c>
      <c r="H756">
        <v>600</v>
      </c>
      <c r="I756" t="s">
        <v>1676</v>
      </c>
      <c r="J756" t="s">
        <v>21</v>
      </c>
      <c r="K756" t="s">
        <v>21</v>
      </c>
      <c r="L756" t="s">
        <v>21</v>
      </c>
      <c r="M756">
        <f>IF(O756&lt;Price!$A$3,Price!$B$2,IF(O756&lt;Price!$A$4,Price!$B$3,IF(O756&lt;Price!$A$5,Price!$B$4,IF(O756&lt;Price!$A$6,Price!$B$5,Price!$B$6))))</f>
        <v>1</v>
      </c>
      <c r="N756">
        <f>VLOOKUP(C756,'Country'!$A:$D,4,0)</f>
        <v>1.3667099E-2</v>
      </c>
      <c r="O756" s="7">
        <f t="shared" si="11"/>
        <v>8.2002594000000002</v>
      </c>
      <c r="P756">
        <v>3.8</v>
      </c>
      <c r="Q756" t="s">
        <v>72</v>
      </c>
      <c r="R756">
        <v>98</v>
      </c>
    </row>
    <row r="757" spans="1:18" x14ac:dyDescent="0.35">
      <c r="A757">
        <v>18108352</v>
      </c>
      <c r="B757" t="s">
        <v>2016</v>
      </c>
      <c r="C757">
        <v>1</v>
      </c>
      <c r="D757" t="s">
        <v>18383</v>
      </c>
      <c r="E757" t="s">
        <v>1998</v>
      </c>
      <c r="F757" t="s">
        <v>2017</v>
      </c>
      <c r="G757" t="s">
        <v>103</v>
      </c>
      <c r="H757">
        <v>500</v>
      </c>
      <c r="I757" t="s">
        <v>1676</v>
      </c>
      <c r="J757" t="s">
        <v>21</v>
      </c>
      <c r="K757" t="s">
        <v>21</v>
      </c>
      <c r="L757" t="s">
        <v>21</v>
      </c>
      <c r="M757">
        <f>IF(O757&lt;Price!$A$3,Price!$B$2,IF(O757&lt;Price!$A$4,Price!$B$3,IF(O757&lt;Price!$A$5,Price!$B$4,IF(O757&lt;Price!$A$6,Price!$B$5,Price!$B$6))))</f>
        <v>1</v>
      </c>
      <c r="N757">
        <f>VLOOKUP(C757,'Country'!$A:$D,4,0)</f>
        <v>1.3667099E-2</v>
      </c>
      <c r="O757" s="7">
        <f t="shared" si="11"/>
        <v>6.8335495000000002</v>
      </c>
      <c r="P757">
        <v>3.8</v>
      </c>
      <c r="Q757" t="s">
        <v>72</v>
      </c>
      <c r="R757">
        <v>33</v>
      </c>
    </row>
    <row r="758" spans="1:18" x14ac:dyDescent="0.35">
      <c r="A758">
        <v>2600079</v>
      </c>
      <c r="B758" t="s">
        <v>2018</v>
      </c>
      <c r="C758">
        <v>1</v>
      </c>
      <c r="D758" t="s">
        <v>18383</v>
      </c>
      <c r="E758" t="s">
        <v>1998</v>
      </c>
      <c r="F758" t="s">
        <v>2019</v>
      </c>
      <c r="G758" t="s">
        <v>1941</v>
      </c>
      <c r="H758">
        <v>550</v>
      </c>
      <c r="I758" t="s">
        <v>1676</v>
      </c>
      <c r="J758" t="s">
        <v>21</v>
      </c>
      <c r="K758" t="s">
        <v>21</v>
      </c>
      <c r="L758" t="s">
        <v>21</v>
      </c>
      <c r="M758">
        <f>IF(O758&lt;Price!$A$3,Price!$B$2,IF(O758&lt;Price!$A$4,Price!$B$3,IF(O758&lt;Price!$A$5,Price!$B$4,IF(O758&lt;Price!$A$6,Price!$B$5,Price!$B$6))))</f>
        <v>1</v>
      </c>
      <c r="N758">
        <f>VLOOKUP(C758,'Country'!$A:$D,4,0)</f>
        <v>1.3667099E-2</v>
      </c>
      <c r="O758" s="7">
        <f t="shared" si="11"/>
        <v>7.5169044500000002</v>
      </c>
      <c r="P758">
        <v>3.5</v>
      </c>
      <c r="Q758" t="s">
        <v>72</v>
      </c>
      <c r="R758">
        <v>175</v>
      </c>
    </row>
    <row r="759" spans="1:18" x14ac:dyDescent="0.35">
      <c r="A759">
        <v>2600340</v>
      </c>
      <c r="B759" t="s">
        <v>2020</v>
      </c>
      <c r="C759">
        <v>1</v>
      </c>
      <c r="D759" t="s">
        <v>18383</v>
      </c>
      <c r="E759" t="s">
        <v>1998</v>
      </c>
      <c r="F759" t="s">
        <v>2021</v>
      </c>
      <c r="G759" t="s">
        <v>2022</v>
      </c>
      <c r="H759">
        <v>500</v>
      </c>
      <c r="I759" t="s">
        <v>1676</v>
      </c>
      <c r="J759" t="s">
        <v>21</v>
      </c>
      <c r="K759" t="s">
        <v>21</v>
      </c>
      <c r="L759" t="s">
        <v>21</v>
      </c>
      <c r="M759">
        <f>IF(O759&lt;Price!$A$3,Price!$B$2,IF(O759&lt;Price!$A$4,Price!$B$3,IF(O759&lt;Price!$A$5,Price!$B$4,IF(O759&lt;Price!$A$6,Price!$B$5,Price!$B$6))))</f>
        <v>1</v>
      </c>
      <c r="N759">
        <f>VLOOKUP(C759,'Country'!$A:$D,4,0)</f>
        <v>1.3667099E-2</v>
      </c>
      <c r="O759" s="7">
        <f t="shared" si="11"/>
        <v>6.8335495000000002</v>
      </c>
      <c r="P759">
        <v>3.6</v>
      </c>
      <c r="Q759" t="s">
        <v>72</v>
      </c>
      <c r="R759">
        <v>111</v>
      </c>
    </row>
    <row r="760" spans="1:18" x14ac:dyDescent="0.35">
      <c r="A760">
        <v>18461339</v>
      </c>
      <c r="B760" t="s">
        <v>2023</v>
      </c>
      <c r="C760">
        <v>1</v>
      </c>
      <c r="D760" t="s">
        <v>18383</v>
      </c>
      <c r="E760" t="s">
        <v>1998</v>
      </c>
      <c r="F760" t="s">
        <v>2024</v>
      </c>
      <c r="G760" t="s">
        <v>2025</v>
      </c>
      <c r="H760">
        <v>350</v>
      </c>
      <c r="I760" t="s">
        <v>1676</v>
      </c>
      <c r="J760" t="s">
        <v>21</v>
      </c>
      <c r="K760" t="s">
        <v>21</v>
      </c>
      <c r="L760" t="s">
        <v>21</v>
      </c>
      <c r="M760">
        <f>IF(O760&lt;Price!$A$3,Price!$B$2,IF(O760&lt;Price!$A$4,Price!$B$3,IF(O760&lt;Price!$A$5,Price!$B$4,IF(O760&lt;Price!$A$6,Price!$B$5,Price!$B$6))))</f>
        <v>1</v>
      </c>
      <c r="N760">
        <f>VLOOKUP(C760,'Country'!$A:$D,4,0)</f>
        <v>1.3667099E-2</v>
      </c>
      <c r="O760" s="7">
        <f t="shared" si="11"/>
        <v>4.7834846500000001</v>
      </c>
      <c r="P760">
        <v>3.6</v>
      </c>
      <c r="Q760" t="s">
        <v>72</v>
      </c>
      <c r="R760">
        <v>20</v>
      </c>
    </row>
    <row r="761" spans="1:18" x14ac:dyDescent="0.35">
      <c r="A761">
        <v>2600010</v>
      </c>
      <c r="B761" t="s">
        <v>2007</v>
      </c>
      <c r="C761">
        <v>1</v>
      </c>
      <c r="D761" t="s">
        <v>18383</v>
      </c>
      <c r="E761" t="s">
        <v>1998</v>
      </c>
      <c r="F761" t="s">
        <v>2026</v>
      </c>
      <c r="G761" t="s">
        <v>277</v>
      </c>
      <c r="H761">
        <v>500</v>
      </c>
      <c r="I761" t="s">
        <v>1676</v>
      </c>
      <c r="J761" t="s">
        <v>21</v>
      </c>
      <c r="K761" t="s">
        <v>21</v>
      </c>
      <c r="L761" t="s">
        <v>21</v>
      </c>
      <c r="M761">
        <f>IF(O761&lt;Price!$A$3,Price!$B$2,IF(O761&lt;Price!$A$4,Price!$B$3,IF(O761&lt;Price!$A$5,Price!$B$4,IF(O761&lt;Price!$A$6,Price!$B$5,Price!$B$6))))</f>
        <v>1</v>
      </c>
      <c r="N761">
        <f>VLOOKUP(C761,'Country'!$A:$D,4,0)</f>
        <v>1.3667099E-2</v>
      </c>
      <c r="O761" s="7">
        <f t="shared" si="11"/>
        <v>6.8335495000000002</v>
      </c>
      <c r="P761">
        <v>4.0999999999999996</v>
      </c>
      <c r="Q761" t="s">
        <v>30</v>
      </c>
      <c r="R761">
        <v>103</v>
      </c>
    </row>
    <row r="762" spans="1:18" x14ac:dyDescent="0.35">
      <c r="A762">
        <v>2600230</v>
      </c>
      <c r="B762" t="s">
        <v>2027</v>
      </c>
      <c r="C762">
        <v>1</v>
      </c>
      <c r="D762" t="s">
        <v>18383</v>
      </c>
      <c r="E762" t="s">
        <v>1998</v>
      </c>
      <c r="F762" t="s">
        <v>2028</v>
      </c>
      <c r="G762" t="s">
        <v>2029</v>
      </c>
      <c r="H762">
        <v>400</v>
      </c>
      <c r="I762" t="s">
        <v>1676</v>
      </c>
      <c r="J762" t="s">
        <v>21</v>
      </c>
      <c r="K762" t="s">
        <v>21</v>
      </c>
      <c r="L762" t="s">
        <v>21</v>
      </c>
      <c r="M762">
        <f>IF(O762&lt;Price!$A$3,Price!$B$2,IF(O762&lt;Price!$A$4,Price!$B$3,IF(O762&lt;Price!$A$5,Price!$B$4,IF(O762&lt;Price!$A$6,Price!$B$5,Price!$B$6))))</f>
        <v>1</v>
      </c>
      <c r="N762">
        <f>VLOOKUP(C762,'Country'!$A:$D,4,0)</f>
        <v>1.3667099E-2</v>
      </c>
      <c r="O762" s="7">
        <f t="shared" si="11"/>
        <v>5.4668396000000001</v>
      </c>
      <c r="P762">
        <v>4.4000000000000004</v>
      </c>
      <c r="Q762" t="s">
        <v>30</v>
      </c>
      <c r="R762">
        <v>243</v>
      </c>
    </row>
    <row r="763" spans="1:18" x14ac:dyDescent="0.35">
      <c r="A763">
        <v>2600003</v>
      </c>
      <c r="B763" t="s">
        <v>2027</v>
      </c>
      <c r="C763">
        <v>1</v>
      </c>
      <c r="D763" t="s">
        <v>18383</v>
      </c>
      <c r="E763" t="s">
        <v>1998</v>
      </c>
      <c r="F763" t="s">
        <v>2030</v>
      </c>
      <c r="G763" t="s">
        <v>2029</v>
      </c>
      <c r="H763">
        <v>400</v>
      </c>
      <c r="I763" t="s">
        <v>1676</v>
      </c>
      <c r="J763" t="s">
        <v>21</v>
      </c>
      <c r="K763" t="s">
        <v>21</v>
      </c>
      <c r="L763" t="s">
        <v>21</v>
      </c>
      <c r="M763">
        <f>IF(O763&lt;Price!$A$3,Price!$B$2,IF(O763&lt;Price!$A$4,Price!$B$3,IF(O763&lt;Price!$A$5,Price!$B$4,IF(O763&lt;Price!$A$6,Price!$B$5,Price!$B$6))))</f>
        <v>1</v>
      </c>
      <c r="N763">
        <f>VLOOKUP(C763,'Country'!$A:$D,4,0)</f>
        <v>1.3667099E-2</v>
      </c>
      <c r="O763" s="7">
        <f t="shared" si="11"/>
        <v>5.4668396000000001</v>
      </c>
      <c r="P763">
        <v>4.0999999999999996</v>
      </c>
      <c r="Q763" t="s">
        <v>30</v>
      </c>
      <c r="R763">
        <v>238</v>
      </c>
    </row>
    <row r="764" spans="1:18" x14ac:dyDescent="0.35">
      <c r="A764">
        <v>2600303</v>
      </c>
      <c r="B764" t="s">
        <v>2031</v>
      </c>
      <c r="C764">
        <v>1</v>
      </c>
      <c r="D764" t="s">
        <v>18383</v>
      </c>
      <c r="E764" t="s">
        <v>1998</v>
      </c>
      <c r="F764" t="s">
        <v>2032</v>
      </c>
      <c r="G764" t="s">
        <v>1681</v>
      </c>
      <c r="H764">
        <v>1800</v>
      </c>
      <c r="I764" t="s">
        <v>1676</v>
      </c>
      <c r="J764" t="s">
        <v>21</v>
      </c>
      <c r="K764" t="s">
        <v>21</v>
      </c>
      <c r="L764" t="s">
        <v>21</v>
      </c>
      <c r="M764">
        <f>IF(O764&lt;Price!$A$3,Price!$B$2,IF(O764&lt;Price!$A$4,Price!$B$3,IF(O764&lt;Price!$A$5,Price!$B$4,IF(O764&lt;Price!$A$6,Price!$B$5,Price!$B$6))))</f>
        <v>2</v>
      </c>
      <c r="N764">
        <f>VLOOKUP(C764,'Country'!$A:$D,4,0)</f>
        <v>1.3667099E-2</v>
      </c>
      <c r="O764" s="7">
        <f t="shared" si="11"/>
        <v>24.600778200000001</v>
      </c>
      <c r="P764">
        <v>4.3</v>
      </c>
      <c r="Q764" t="s">
        <v>30</v>
      </c>
      <c r="R764">
        <v>128</v>
      </c>
    </row>
    <row r="765" spans="1:18" x14ac:dyDescent="0.35">
      <c r="A765">
        <v>2600180</v>
      </c>
      <c r="B765" t="s">
        <v>2033</v>
      </c>
      <c r="C765">
        <v>1</v>
      </c>
      <c r="D765" t="s">
        <v>18383</v>
      </c>
      <c r="E765" t="s">
        <v>1998</v>
      </c>
      <c r="F765" t="s">
        <v>2034</v>
      </c>
      <c r="G765" t="s">
        <v>1627</v>
      </c>
      <c r="H765">
        <v>500</v>
      </c>
      <c r="I765" t="s">
        <v>1676</v>
      </c>
      <c r="J765" t="s">
        <v>21</v>
      </c>
      <c r="K765" t="s">
        <v>21</v>
      </c>
      <c r="L765" t="s">
        <v>21</v>
      </c>
      <c r="M765">
        <f>IF(O765&lt;Price!$A$3,Price!$B$2,IF(O765&lt;Price!$A$4,Price!$B$3,IF(O765&lt;Price!$A$5,Price!$B$4,IF(O765&lt;Price!$A$6,Price!$B$5,Price!$B$6))))</f>
        <v>1</v>
      </c>
      <c r="N765">
        <f>VLOOKUP(C765,'Country'!$A:$D,4,0)</f>
        <v>1.3667099E-2</v>
      </c>
      <c r="O765" s="7">
        <f t="shared" si="11"/>
        <v>6.8335495000000002</v>
      </c>
      <c r="P765">
        <v>3.9</v>
      </c>
      <c r="Q765" t="s">
        <v>72</v>
      </c>
      <c r="R765">
        <v>161</v>
      </c>
    </row>
    <row r="766" spans="1:18" x14ac:dyDescent="0.35">
      <c r="A766">
        <v>2600393</v>
      </c>
      <c r="B766" t="s">
        <v>2035</v>
      </c>
      <c r="C766">
        <v>1</v>
      </c>
      <c r="D766" t="s">
        <v>18383</v>
      </c>
      <c r="E766" t="s">
        <v>1998</v>
      </c>
      <c r="F766" t="s">
        <v>2036</v>
      </c>
      <c r="G766" t="s">
        <v>2037</v>
      </c>
      <c r="H766">
        <v>900</v>
      </c>
      <c r="I766" t="s">
        <v>1676</v>
      </c>
      <c r="J766" t="s">
        <v>21</v>
      </c>
      <c r="K766" t="s">
        <v>21</v>
      </c>
      <c r="L766" t="s">
        <v>21</v>
      </c>
      <c r="M766">
        <f>IF(O766&lt;Price!$A$3,Price!$B$2,IF(O766&lt;Price!$A$4,Price!$B$3,IF(O766&lt;Price!$A$5,Price!$B$4,IF(O766&lt;Price!$A$6,Price!$B$5,Price!$B$6))))</f>
        <v>2</v>
      </c>
      <c r="N766">
        <f>VLOOKUP(C766,'Country'!$A:$D,4,0)</f>
        <v>1.3667099E-2</v>
      </c>
      <c r="O766" s="7">
        <f t="shared" si="11"/>
        <v>12.3003891</v>
      </c>
      <c r="P766">
        <v>3.8</v>
      </c>
      <c r="Q766" t="s">
        <v>72</v>
      </c>
      <c r="R766">
        <v>79</v>
      </c>
    </row>
    <row r="767" spans="1:18" x14ac:dyDescent="0.35">
      <c r="A767">
        <v>2600007</v>
      </c>
      <c r="B767" t="s">
        <v>2007</v>
      </c>
      <c r="C767">
        <v>1</v>
      </c>
      <c r="D767" t="s">
        <v>18383</v>
      </c>
      <c r="E767" t="s">
        <v>1998</v>
      </c>
      <c r="F767" t="s">
        <v>2038</v>
      </c>
      <c r="G767" t="s">
        <v>277</v>
      </c>
      <c r="H767">
        <v>500</v>
      </c>
      <c r="I767" t="s">
        <v>1676</v>
      </c>
      <c r="J767" t="s">
        <v>21</v>
      </c>
      <c r="K767" t="s">
        <v>21</v>
      </c>
      <c r="L767" t="s">
        <v>21</v>
      </c>
      <c r="M767">
        <f>IF(O767&lt;Price!$A$3,Price!$B$2,IF(O767&lt;Price!$A$4,Price!$B$3,IF(O767&lt;Price!$A$5,Price!$B$4,IF(O767&lt;Price!$A$6,Price!$B$5,Price!$B$6))))</f>
        <v>1</v>
      </c>
      <c r="N767">
        <f>VLOOKUP(C767,'Country'!$A:$D,4,0)</f>
        <v>1.3667099E-2</v>
      </c>
      <c r="O767" s="7">
        <f t="shared" si="11"/>
        <v>6.8335495000000002</v>
      </c>
      <c r="P767">
        <v>4.3</v>
      </c>
      <c r="Q767" t="s">
        <v>30</v>
      </c>
      <c r="R767">
        <v>120</v>
      </c>
    </row>
    <row r="768" spans="1:18" x14ac:dyDescent="0.35">
      <c r="A768">
        <v>2900587</v>
      </c>
      <c r="B768" t="s">
        <v>2039</v>
      </c>
      <c r="C768">
        <v>1</v>
      </c>
      <c r="D768" t="s">
        <v>18383</v>
      </c>
      <c r="E768" t="s">
        <v>2040</v>
      </c>
      <c r="F768" t="s">
        <v>2041</v>
      </c>
      <c r="G768" t="s">
        <v>100</v>
      </c>
      <c r="H768">
        <v>500</v>
      </c>
      <c r="I768" t="s">
        <v>1676</v>
      </c>
      <c r="J768" t="s">
        <v>21</v>
      </c>
      <c r="K768" t="s">
        <v>21</v>
      </c>
      <c r="L768" t="s">
        <v>21</v>
      </c>
      <c r="M768">
        <f>IF(O768&lt;Price!$A$3,Price!$B$2,IF(O768&lt;Price!$A$4,Price!$B$3,IF(O768&lt;Price!$A$5,Price!$B$4,IF(O768&lt;Price!$A$6,Price!$B$5,Price!$B$6))))</f>
        <v>1</v>
      </c>
      <c r="N768">
        <f>VLOOKUP(C768,'Country'!$A:$D,4,0)</f>
        <v>1.3667099E-2</v>
      </c>
      <c r="O768" s="7">
        <f t="shared" si="11"/>
        <v>6.8335495000000002</v>
      </c>
      <c r="P768">
        <v>3.9</v>
      </c>
      <c r="Q768" t="s">
        <v>72</v>
      </c>
      <c r="R768">
        <v>289</v>
      </c>
    </row>
    <row r="769" spans="1:18" x14ac:dyDescent="0.35">
      <c r="A769">
        <v>2900354</v>
      </c>
      <c r="B769" t="s">
        <v>2042</v>
      </c>
      <c r="C769">
        <v>1</v>
      </c>
      <c r="D769" t="s">
        <v>18383</v>
      </c>
      <c r="E769" t="s">
        <v>2040</v>
      </c>
      <c r="F769" t="s">
        <v>2043</v>
      </c>
      <c r="G769" t="s">
        <v>39</v>
      </c>
      <c r="H769">
        <v>550</v>
      </c>
      <c r="I769" t="s">
        <v>1676</v>
      </c>
      <c r="J769" t="s">
        <v>21</v>
      </c>
      <c r="K769" t="s">
        <v>21</v>
      </c>
      <c r="L769" t="s">
        <v>21</v>
      </c>
      <c r="M769">
        <f>IF(O769&lt;Price!$A$3,Price!$B$2,IF(O769&lt;Price!$A$4,Price!$B$3,IF(O769&lt;Price!$A$5,Price!$B$4,IF(O769&lt;Price!$A$6,Price!$B$5,Price!$B$6))))</f>
        <v>1</v>
      </c>
      <c r="N769">
        <f>VLOOKUP(C769,'Country'!$A:$D,4,0)</f>
        <v>1.3667099E-2</v>
      </c>
      <c r="O769" s="7">
        <f t="shared" si="11"/>
        <v>7.5169044500000002</v>
      </c>
      <c r="P769">
        <v>4.0999999999999996</v>
      </c>
      <c r="Q769" t="s">
        <v>30</v>
      </c>
      <c r="R769">
        <v>379</v>
      </c>
    </row>
    <row r="770" spans="1:18" x14ac:dyDescent="0.35">
      <c r="A770">
        <v>2900633</v>
      </c>
      <c r="B770" t="s">
        <v>1582</v>
      </c>
      <c r="C770">
        <v>1</v>
      </c>
      <c r="D770" t="s">
        <v>18383</v>
      </c>
      <c r="E770" t="s">
        <v>2040</v>
      </c>
      <c r="F770" t="s">
        <v>2044</v>
      </c>
      <c r="G770" t="s">
        <v>2045</v>
      </c>
      <c r="H770">
        <v>1200</v>
      </c>
      <c r="I770" t="s">
        <v>1676</v>
      </c>
      <c r="J770" t="s">
        <v>21</v>
      </c>
      <c r="K770" t="s">
        <v>21</v>
      </c>
      <c r="L770" t="s">
        <v>21</v>
      </c>
      <c r="M770">
        <f>IF(O770&lt;Price!$A$3,Price!$B$2,IF(O770&lt;Price!$A$4,Price!$B$3,IF(O770&lt;Price!$A$5,Price!$B$4,IF(O770&lt;Price!$A$6,Price!$B$5,Price!$B$6))))</f>
        <v>2</v>
      </c>
      <c r="N770">
        <f>VLOOKUP(C770,'Country'!$A:$D,4,0)</f>
        <v>1.3667099E-2</v>
      </c>
      <c r="O770" s="7">
        <f t="shared" ref="O770:O833" si="12">H770*N770</f>
        <v>16.4005188</v>
      </c>
      <c r="P770">
        <v>4.5999999999999996</v>
      </c>
      <c r="Q770" t="s">
        <v>22</v>
      </c>
      <c r="R770">
        <v>154</v>
      </c>
    </row>
    <row r="771" spans="1:18" x14ac:dyDescent="0.35">
      <c r="A771">
        <v>18408676</v>
      </c>
      <c r="B771" t="s">
        <v>2046</v>
      </c>
      <c r="C771">
        <v>1</v>
      </c>
      <c r="D771" t="s">
        <v>18383</v>
      </c>
      <c r="E771" t="s">
        <v>2040</v>
      </c>
      <c r="F771" t="s">
        <v>2047</v>
      </c>
      <c r="G771" t="s">
        <v>2048</v>
      </c>
      <c r="H771">
        <v>600</v>
      </c>
      <c r="I771" t="s">
        <v>1676</v>
      </c>
      <c r="J771" t="s">
        <v>21</v>
      </c>
      <c r="K771" t="s">
        <v>21</v>
      </c>
      <c r="L771" t="s">
        <v>21</v>
      </c>
      <c r="M771">
        <f>IF(O771&lt;Price!$A$3,Price!$B$2,IF(O771&lt;Price!$A$4,Price!$B$3,IF(O771&lt;Price!$A$5,Price!$B$4,IF(O771&lt;Price!$A$6,Price!$B$5,Price!$B$6))))</f>
        <v>1</v>
      </c>
      <c r="N771">
        <f>VLOOKUP(C771,'Country'!$A:$D,4,0)</f>
        <v>1.3667099E-2</v>
      </c>
      <c r="O771" s="7">
        <f t="shared" si="12"/>
        <v>8.2002594000000002</v>
      </c>
      <c r="P771">
        <v>4.5</v>
      </c>
      <c r="Q771" t="s">
        <v>22</v>
      </c>
      <c r="R771">
        <v>145</v>
      </c>
    </row>
    <row r="772" spans="1:18" x14ac:dyDescent="0.35">
      <c r="A772">
        <v>2900234</v>
      </c>
      <c r="B772" t="s">
        <v>2049</v>
      </c>
      <c r="C772">
        <v>1</v>
      </c>
      <c r="D772" t="s">
        <v>18383</v>
      </c>
      <c r="E772" t="s">
        <v>2040</v>
      </c>
      <c r="F772" t="s">
        <v>2050</v>
      </c>
      <c r="G772" t="s">
        <v>2051</v>
      </c>
      <c r="H772">
        <v>500</v>
      </c>
      <c r="I772" t="s">
        <v>1676</v>
      </c>
      <c r="J772" t="s">
        <v>21</v>
      </c>
      <c r="K772" t="s">
        <v>21</v>
      </c>
      <c r="L772" t="s">
        <v>21</v>
      </c>
      <c r="M772">
        <f>IF(O772&lt;Price!$A$3,Price!$B$2,IF(O772&lt;Price!$A$4,Price!$B$3,IF(O772&lt;Price!$A$5,Price!$B$4,IF(O772&lt;Price!$A$6,Price!$B$5,Price!$B$6))))</f>
        <v>1</v>
      </c>
      <c r="N772">
        <f>VLOOKUP(C772,'Country'!$A:$D,4,0)</f>
        <v>1.3667099E-2</v>
      </c>
      <c r="O772" s="7">
        <f t="shared" si="12"/>
        <v>6.8335495000000002</v>
      </c>
      <c r="P772">
        <v>3.9</v>
      </c>
      <c r="Q772" t="s">
        <v>72</v>
      </c>
      <c r="R772">
        <v>247</v>
      </c>
    </row>
    <row r="773" spans="1:18" x14ac:dyDescent="0.35">
      <c r="A773">
        <v>2900550</v>
      </c>
      <c r="B773" t="s">
        <v>2052</v>
      </c>
      <c r="C773">
        <v>1</v>
      </c>
      <c r="D773" t="s">
        <v>18383</v>
      </c>
      <c r="E773" t="s">
        <v>2040</v>
      </c>
      <c r="F773" t="s">
        <v>2053</v>
      </c>
      <c r="G773" t="s">
        <v>39</v>
      </c>
      <c r="H773">
        <v>500</v>
      </c>
      <c r="I773" t="s">
        <v>1676</v>
      </c>
      <c r="J773" t="s">
        <v>21</v>
      </c>
      <c r="K773" t="s">
        <v>21</v>
      </c>
      <c r="L773" t="s">
        <v>21</v>
      </c>
      <c r="M773">
        <f>IF(O773&lt;Price!$A$3,Price!$B$2,IF(O773&lt;Price!$A$4,Price!$B$3,IF(O773&lt;Price!$A$5,Price!$B$4,IF(O773&lt;Price!$A$6,Price!$B$5,Price!$B$6))))</f>
        <v>1</v>
      </c>
      <c r="N773">
        <f>VLOOKUP(C773,'Country'!$A:$D,4,0)</f>
        <v>1.3667099E-2</v>
      </c>
      <c r="O773" s="7">
        <f t="shared" si="12"/>
        <v>6.8335495000000002</v>
      </c>
      <c r="P773">
        <v>4</v>
      </c>
      <c r="Q773" t="s">
        <v>30</v>
      </c>
      <c r="R773">
        <v>145</v>
      </c>
    </row>
    <row r="774" spans="1:18" x14ac:dyDescent="0.35">
      <c r="A774">
        <v>18362677</v>
      </c>
      <c r="B774" t="s">
        <v>2054</v>
      </c>
      <c r="C774">
        <v>1</v>
      </c>
      <c r="D774" t="s">
        <v>18383</v>
      </c>
      <c r="E774" t="s">
        <v>2040</v>
      </c>
      <c r="F774" t="s">
        <v>2055</v>
      </c>
      <c r="G774" t="s">
        <v>2056</v>
      </c>
      <c r="H774">
        <v>850</v>
      </c>
      <c r="I774" t="s">
        <v>1676</v>
      </c>
      <c r="J774" t="s">
        <v>21</v>
      </c>
      <c r="K774" t="s">
        <v>21</v>
      </c>
      <c r="L774" t="s">
        <v>21</v>
      </c>
      <c r="M774">
        <f>IF(O774&lt;Price!$A$3,Price!$B$2,IF(O774&lt;Price!$A$4,Price!$B$3,IF(O774&lt;Price!$A$5,Price!$B$4,IF(O774&lt;Price!$A$6,Price!$B$5,Price!$B$6))))</f>
        <v>2</v>
      </c>
      <c r="N774">
        <f>VLOOKUP(C774,'Country'!$A:$D,4,0)</f>
        <v>1.3667099E-2</v>
      </c>
      <c r="O774" s="7">
        <f t="shared" si="12"/>
        <v>11.61703415</v>
      </c>
      <c r="P774">
        <v>3.7</v>
      </c>
      <c r="Q774" t="s">
        <v>72</v>
      </c>
      <c r="R774">
        <v>118</v>
      </c>
    </row>
    <row r="775" spans="1:18" x14ac:dyDescent="0.35">
      <c r="A775">
        <v>2900044</v>
      </c>
      <c r="B775" t="s">
        <v>2057</v>
      </c>
      <c r="C775">
        <v>1</v>
      </c>
      <c r="D775" t="s">
        <v>18383</v>
      </c>
      <c r="E775" t="s">
        <v>2040</v>
      </c>
      <c r="F775" t="s">
        <v>2058</v>
      </c>
      <c r="G775" t="s">
        <v>2059</v>
      </c>
      <c r="H775">
        <v>1400</v>
      </c>
      <c r="I775" t="s">
        <v>1676</v>
      </c>
      <c r="J775" t="s">
        <v>21</v>
      </c>
      <c r="K775" t="s">
        <v>21</v>
      </c>
      <c r="L775" t="s">
        <v>21</v>
      </c>
      <c r="M775">
        <f>IF(O775&lt;Price!$A$3,Price!$B$2,IF(O775&lt;Price!$A$4,Price!$B$3,IF(O775&lt;Price!$A$5,Price!$B$4,IF(O775&lt;Price!$A$6,Price!$B$5,Price!$B$6))))</f>
        <v>2</v>
      </c>
      <c r="N775">
        <f>VLOOKUP(C775,'Country'!$A:$D,4,0)</f>
        <v>1.3667099E-2</v>
      </c>
      <c r="O775" s="7">
        <f t="shared" si="12"/>
        <v>19.1339386</v>
      </c>
      <c r="P775">
        <v>4.0999999999999996</v>
      </c>
      <c r="Q775" t="s">
        <v>30</v>
      </c>
      <c r="R775">
        <v>256</v>
      </c>
    </row>
    <row r="776" spans="1:18" x14ac:dyDescent="0.35">
      <c r="A776">
        <v>2900469</v>
      </c>
      <c r="B776" t="s">
        <v>2060</v>
      </c>
      <c r="C776">
        <v>1</v>
      </c>
      <c r="D776" t="s">
        <v>18383</v>
      </c>
      <c r="E776" t="s">
        <v>2040</v>
      </c>
      <c r="F776" t="s">
        <v>2061</v>
      </c>
      <c r="G776" t="s">
        <v>1800</v>
      </c>
      <c r="H776">
        <v>450</v>
      </c>
      <c r="I776" t="s">
        <v>1676</v>
      </c>
      <c r="J776" t="s">
        <v>21</v>
      </c>
      <c r="K776" t="s">
        <v>21</v>
      </c>
      <c r="L776" t="s">
        <v>21</v>
      </c>
      <c r="M776">
        <f>IF(O776&lt;Price!$A$3,Price!$B$2,IF(O776&lt;Price!$A$4,Price!$B$3,IF(O776&lt;Price!$A$5,Price!$B$4,IF(O776&lt;Price!$A$6,Price!$B$5,Price!$B$6))))</f>
        <v>1</v>
      </c>
      <c r="N776">
        <f>VLOOKUP(C776,'Country'!$A:$D,4,0)</f>
        <v>1.3667099E-2</v>
      </c>
      <c r="O776" s="7">
        <f t="shared" si="12"/>
        <v>6.1501945500000001</v>
      </c>
      <c r="P776">
        <v>3.6</v>
      </c>
      <c r="Q776" t="s">
        <v>72</v>
      </c>
      <c r="R776">
        <v>173</v>
      </c>
    </row>
    <row r="777" spans="1:18" x14ac:dyDescent="0.35">
      <c r="A777">
        <v>2900219</v>
      </c>
      <c r="B777" t="s">
        <v>2062</v>
      </c>
      <c r="C777">
        <v>1</v>
      </c>
      <c r="D777" t="s">
        <v>18383</v>
      </c>
      <c r="E777" t="s">
        <v>2040</v>
      </c>
      <c r="F777" t="s">
        <v>2063</v>
      </c>
      <c r="G777" t="s">
        <v>2064</v>
      </c>
      <c r="H777">
        <v>600</v>
      </c>
      <c r="I777" t="s">
        <v>1676</v>
      </c>
      <c r="J777" t="s">
        <v>21</v>
      </c>
      <c r="K777" t="s">
        <v>21</v>
      </c>
      <c r="L777" t="s">
        <v>21</v>
      </c>
      <c r="M777">
        <f>IF(O777&lt;Price!$A$3,Price!$B$2,IF(O777&lt;Price!$A$4,Price!$B$3,IF(O777&lt;Price!$A$5,Price!$B$4,IF(O777&lt;Price!$A$6,Price!$B$5,Price!$B$6))))</f>
        <v>1</v>
      </c>
      <c r="N777">
        <f>VLOOKUP(C777,'Country'!$A:$D,4,0)</f>
        <v>1.3667099E-2</v>
      </c>
      <c r="O777" s="7">
        <f t="shared" si="12"/>
        <v>8.2002594000000002</v>
      </c>
      <c r="P777">
        <v>3.8</v>
      </c>
      <c r="Q777" t="s">
        <v>72</v>
      </c>
      <c r="R777">
        <v>424</v>
      </c>
    </row>
    <row r="778" spans="1:18" x14ac:dyDescent="0.35">
      <c r="A778">
        <v>2900473</v>
      </c>
      <c r="B778" t="s">
        <v>2065</v>
      </c>
      <c r="C778">
        <v>1</v>
      </c>
      <c r="D778" t="s">
        <v>18383</v>
      </c>
      <c r="E778" t="s">
        <v>2040</v>
      </c>
      <c r="F778" t="s">
        <v>2066</v>
      </c>
      <c r="G778" t="s">
        <v>2067</v>
      </c>
      <c r="H778">
        <v>450</v>
      </c>
      <c r="I778" t="s">
        <v>1676</v>
      </c>
      <c r="J778" t="s">
        <v>21</v>
      </c>
      <c r="K778" t="s">
        <v>21</v>
      </c>
      <c r="L778" t="s">
        <v>21</v>
      </c>
      <c r="M778">
        <f>IF(O778&lt;Price!$A$3,Price!$B$2,IF(O778&lt;Price!$A$4,Price!$B$3,IF(O778&lt;Price!$A$5,Price!$B$4,IF(O778&lt;Price!$A$6,Price!$B$5,Price!$B$6))))</f>
        <v>1</v>
      </c>
      <c r="N778">
        <f>VLOOKUP(C778,'Country'!$A:$D,4,0)</f>
        <v>1.3667099E-2</v>
      </c>
      <c r="O778" s="7">
        <f t="shared" si="12"/>
        <v>6.1501945500000001</v>
      </c>
      <c r="P778">
        <v>3.7</v>
      </c>
      <c r="Q778" t="s">
        <v>72</v>
      </c>
      <c r="R778">
        <v>338</v>
      </c>
    </row>
    <row r="779" spans="1:18" x14ac:dyDescent="0.35">
      <c r="A779">
        <v>2900020</v>
      </c>
      <c r="B779" t="s">
        <v>2068</v>
      </c>
      <c r="C779">
        <v>1</v>
      </c>
      <c r="D779" t="s">
        <v>18383</v>
      </c>
      <c r="E779" t="s">
        <v>2040</v>
      </c>
      <c r="F779" t="s">
        <v>2069</v>
      </c>
      <c r="G779" t="s">
        <v>2070</v>
      </c>
      <c r="H779">
        <v>500</v>
      </c>
      <c r="I779" t="s">
        <v>1676</v>
      </c>
      <c r="J779" t="s">
        <v>21</v>
      </c>
      <c r="K779" t="s">
        <v>21</v>
      </c>
      <c r="L779" t="s">
        <v>21</v>
      </c>
      <c r="M779">
        <f>IF(O779&lt;Price!$A$3,Price!$B$2,IF(O779&lt;Price!$A$4,Price!$B$3,IF(O779&lt;Price!$A$5,Price!$B$4,IF(O779&lt;Price!$A$6,Price!$B$5,Price!$B$6))))</f>
        <v>1</v>
      </c>
      <c r="N779">
        <f>VLOOKUP(C779,'Country'!$A:$D,4,0)</f>
        <v>1.3667099E-2</v>
      </c>
      <c r="O779" s="7">
        <f t="shared" si="12"/>
        <v>6.8335495000000002</v>
      </c>
      <c r="P779">
        <v>3.7</v>
      </c>
      <c r="Q779" t="s">
        <v>72</v>
      </c>
      <c r="R779">
        <v>228</v>
      </c>
    </row>
    <row r="780" spans="1:18" x14ac:dyDescent="0.35">
      <c r="A780">
        <v>2900562</v>
      </c>
      <c r="B780" t="s">
        <v>2071</v>
      </c>
      <c r="C780">
        <v>1</v>
      </c>
      <c r="D780" t="s">
        <v>18383</v>
      </c>
      <c r="E780" t="s">
        <v>2040</v>
      </c>
      <c r="F780" t="s">
        <v>2072</v>
      </c>
      <c r="G780" t="s">
        <v>2073</v>
      </c>
      <c r="H780">
        <v>450</v>
      </c>
      <c r="I780" t="s">
        <v>1676</v>
      </c>
      <c r="J780" t="s">
        <v>21</v>
      </c>
      <c r="K780" t="s">
        <v>21</v>
      </c>
      <c r="L780" t="s">
        <v>21</v>
      </c>
      <c r="M780">
        <f>IF(O780&lt;Price!$A$3,Price!$B$2,IF(O780&lt;Price!$A$4,Price!$B$3,IF(O780&lt;Price!$A$5,Price!$B$4,IF(O780&lt;Price!$A$6,Price!$B$5,Price!$B$6))))</f>
        <v>1</v>
      </c>
      <c r="N780">
        <f>VLOOKUP(C780,'Country'!$A:$D,4,0)</f>
        <v>1.3667099E-2</v>
      </c>
      <c r="O780" s="7">
        <f t="shared" si="12"/>
        <v>6.1501945500000001</v>
      </c>
      <c r="P780">
        <v>3.8</v>
      </c>
      <c r="Q780" t="s">
        <v>72</v>
      </c>
      <c r="R780">
        <v>253</v>
      </c>
    </row>
    <row r="781" spans="1:18" x14ac:dyDescent="0.35">
      <c r="A781">
        <v>18413814</v>
      </c>
      <c r="B781" t="s">
        <v>2074</v>
      </c>
      <c r="C781">
        <v>1</v>
      </c>
      <c r="D781" t="s">
        <v>18383</v>
      </c>
      <c r="E781" t="s">
        <v>2040</v>
      </c>
      <c r="F781" t="s">
        <v>2075</v>
      </c>
      <c r="G781" t="s">
        <v>1701</v>
      </c>
      <c r="H781">
        <v>900</v>
      </c>
      <c r="I781" t="s">
        <v>1676</v>
      </c>
      <c r="J781" t="s">
        <v>21</v>
      </c>
      <c r="K781" t="s">
        <v>21</v>
      </c>
      <c r="L781" t="s">
        <v>21</v>
      </c>
      <c r="M781">
        <f>IF(O781&lt;Price!$A$3,Price!$B$2,IF(O781&lt;Price!$A$4,Price!$B$3,IF(O781&lt;Price!$A$5,Price!$B$4,IF(O781&lt;Price!$A$6,Price!$B$5,Price!$B$6))))</f>
        <v>2</v>
      </c>
      <c r="N781">
        <f>VLOOKUP(C781,'Country'!$A:$D,4,0)</f>
        <v>1.3667099E-2</v>
      </c>
      <c r="O781" s="7">
        <f t="shared" si="12"/>
        <v>12.3003891</v>
      </c>
      <c r="P781">
        <v>4</v>
      </c>
      <c r="Q781" t="s">
        <v>30</v>
      </c>
      <c r="R781">
        <v>90</v>
      </c>
    </row>
    <row r="782" spans="1:18" x14ac:dyDescent="0.35">
      <c r="A782">
        <v>18235390</v>
      </c>
      <c r="B782" t="s">
        <v>2076</v>
      </c>
      <c r="C782">
        <v>1</v>
      </c>
      <c r="D782" t="s">
        <v>18383</v>
      </c>
      <c r="E782" t="s">
        <v>2040</v>
      </c>
      <c r="F782" t="s">
        <v>2077</v>
      </c>
      <c r="G782" t="s">
        <v>100</v>
      </c>
      <c r="H782">
        <v>400</v>
      </c>
      <c r="I782" t="s">
        <v>1676</v>
      </c>
      <c r="J782" t="s">
        <v>21</v>
      </c>
      <c r="K782" t="s">
        <v>21</v>
      </c>
      <c r="L782" t="s">
        <v>21</v>
      </c>
      <c r="M782">
        <f>IF(O782&lt;Price!$A$3,Price!$B$2,IF(O782&lt;Price!$A$4,Price!$B$3,IF(O782&lt;Price!$A$5,Price!$B$4,IF(O782&lt;Price!$A$6,Price!$B$5,Price!$B$6))))</f>
        <v>1</v>
      </c>
      <c r="N782">
        <f>VLOOKUP(C782,'Country'!$A:$D,4,0)</f>
        <v>1.3667099E-2</v>
      </c>
      <c r="O782" s="7">
        <f t="shared" si="12"/>
        <v>5.4668396000000001</v>
      </c>
      <c r="P782">
        <v>4</v>
      </c>
      <c r="Q782" t="s">
        <v>30</v>
      </c>
      <c r="R782">
        <v>197</v>
      </c>
    </row>
    <row r="783" spans="1:18" x14ac:dyDescent="0.35">
      <c r="A783">
        <v>2900640</v>
      </c>
      <c r="B783" t="s">
        <v>2078</v>
      </c>
      <c r="C783">
        <v>1</v>
      </c>
      <c r="D783" t="s">
        <v>18383</v>
      </c>
      <c r="E783" t="s">
        <v>2040</v>
      </c>
      <c r="F783" t="s">
        <v>2079</v>
      </c>
      <c r="G783" t="s">
        <v>2080</v>
      </c>
      <c r="H783">
        <v>800</v>
      </c>
      <c r="I783" t="s">
        <v>1676</v>
      </c>
      <c r="J783" t="s">
        <v>21</v>
      </c>
      <c r="K783" t="s">
        <v>21</v>
      </c>
      <c r="L783" t="s">
        <v>21</v>
      </c>
      <c r="M783">
        <f>IF(O783&lt;Price!$A$3,Price!$B$2,IF(O783&lt;Price!$A$4,Price!$B$3,IF(O783&lt;Price!$A$5,Price!$B$4,IF(O783&lt;Price!$A$6,Price!$B$5,Price!$B$6))))</f>
        <v>2</v>
      </c>
      <c r="N783">
        <f>VLOOKUP(C783,'Country'!$A:$D,4,0)</f>
        <v>1.3667099E-2</v>
      </c>
      <c r="O783" s="7">
        <f t="shared" si="12"/>
        <v>10.9336792</v>
      </c>
      <c r="P783">
        <v>4.3</v>
      </c>
      <c r="Q783" t="s">
        <v>30</v>
      </c>
      <c r="R783">
        <v>69</v>
      </c>
    </row>
    <row r="784" spans="1:18" x14ac:dyDescent="0.35">
      <c r="A784">
        <v>18271459</v>
      </c>
      <c r="B784" t="s">
        <v>2081</v>
      </c>
      <c r="C784">
        <v>1</v>
      </c>
      <c r="D784" t="s">
        <v>18383</v>
      </c>
      <c r="E784" t="s">
        <v>2040</v>
      </c>
      <c r="F784" t="s">
        <v>2082</v>
      </c>
      <c r="G784" t="s">
        <v>2083</v>
      </c>
      <c r="H784">
        <v>300</v>
      </c>
      <c r="I784" t="s">
        <v>1676</v>
      </c>
      <c r="J784" t="s">
        <v>21</v>
      </c>
      <c r="K784" t="s">
        <v>21</v>
      </c>
      <c r="L784" t="s">
        <v>21</v>
      </c>
      <c r="M784">
        <f>IF(O784&lt;Price!$A$3,Price!$B$2,IF(O784&lt;Price!$A$4,Price!$B$3,IF(O784&lt;Price!$A$5,Price!$B$4,IF(O784&lt;Price!$A$6,Price!$B$5,Price!$B$6))))</f>
        <v>1</v>
      </c>
      <c r="N784">
        <f>VLOOKUP(C784,'Country'!$A:$D,4,0)</f>
        <v>1.3667099E-2</v>
      </c>
      <c r="O784" s="7">
        <f t="shared" si="12"/>
        <v>4.1001297000000001</v>
      </c>
      <c r="P784">
        <v>4.0999999999999996</v>
      </c>
      <c r="Q784" t="s">
        <v>30</v>
      </c>
      <c r="R784">
        <v>199</v>
      </c>
    </row>
    <row r="785" spans="1:18" x14ac:dyDescent="0.35">
      <c r="A785">
        <v>18377283</v>
      </c>
      <c r="B785" t="s">
        <v>2084</v>
      </c>
      <c r="C785">
        <v>1</v>
      </c>
      <c r="D785" t="s">
        <v>18383</v>
      </c>
      <c r="E785" t="s">
        <v>2040</v>
      </c>
      <c r="F785" t="s">
        <v>2085</v>
      </c>
      <c r="G785" t="s">
        <v>2086</v>
      </c>
      <c r="H785">
        <v>500</v>
      </c>
      <c r="I785" t="s">
        <v>1676</v>
      </c>
      <c r="J785" t="s">
        <v>21</v>
      </c>
      <c r="K785" t="s">
        <v>21</v>
      </c>
      <c r="L785" t="s">
        <v>21</v>
      </c>
      <c r="M785">
        <f>IF(O785&lt;Price!$A$3,Price!$B$2,IF(O785&lt;Price!$A$4,Price!$B$3,IF(O785&lt;Price!$A$5,Price!$B$4,IF(O785&lt;Price!$A$6,Price!$B$5,Price!$B$6))))</f>
        <v>1</v>
      </c>
      <c r="N785">
        <f>VLOOKUP(C785,'Country'!$A:$D,4,0)</f>
        <v>1.3667099E-2</v>
      </c>
      <c r="O785" s="7">
        <f t="shared" si="12"/>
        <v>6.8335495000000002</v>
      </c>
      <c r="P785">
        <v>3.8</v>
      </c>
      <c r="Q785" t="s">
        <v>72</v>
      </c>
      <c r="R785">
        <v>56</v>
      </c>
    </row>
    <row r="786" spans="1:18" x14ac:dyDescent="0.35">
      <c r="A786">
        <v>18408600</v>
      </c>
      <c r="B786" t="s">
        <v>2087</v>
      </c>
      <c r="C786">
        <v>1</v>
      </c>
      <c r="D786" t="s">
        <v>18383</v>
      </c>
      <c r="E786" t="s">
        <v>2040</v>
      </c>
      <c r="F786" t="s">
        <v>2088</v>
      </c>
      <c r="G786" t="s">
        <v>2089</v>
      </c>
      <c r="H786">
        <v>900</v>
      </c>
      <c r="I786" t="s">
        <v>1676</v>
      </c>
      <c r="J786" t="s">
        <v>21</v>
      </c>
      <c r="K786" t="s">
        <v>21</v>
      </c>
      <c r="L786" t="s">
        <v>21</v>
      </c>
      <c r="M786">
        <f>IF(O786&lt;Price!$A$3,Price!$B$2,IF(O786&lt;Price!$A$4,Price!$B$3,IF(O786&lt;Price!$A$5,Price!$B$4,IF(O786&lt;Price!$A$6,Price!$B$5,Price!$B$6))))</f>
        <v>2</v>
      </c>
      <c r="N786">
        <f>VLOOKUP(C786,'Country'!$A:$D,4,0)</f>
        <v>1.3667099E-2</v>
      </c>
      <c r="O786" s="7">
        <f t="shared" si="12"/>
        <v>12.3003891</v>
      </c>
      <c r="P786">
        <v>4.2</v>
      </c>
      <c r="Q786" t="s">
        <v>30</v>
      </c>
      <c r="R786">
        <v>49</v>
      </c>
    </row>
    <row r="787" spans="1:18" x14ac:dyDescent="0.35">
      <c r="A787">
        <v>2900012</v>
      </c>
      <c r="B787" t="s">
        <v>2090</v>
      </c>
      <c r="C787">
        <v>1</v>
      </c>
      <c r="D787" t="s">
        <v>18383</v>
      </c>
      <c r="E787" t="s">
        <v>2040</v>
      </c>
      <c r="F787" t="s">
        <v>2091</v>
      </c>
      <c r="G787" t="s">
        <v>39</v>
      </c>
      <c r="H787">
        <v>1500</v>
      </c>
      <c r="I787" t="s">
        <v>1676</v>
      </c>
      <c r="J787" t="s">
        <v>21</v>
      </c>
      <c r="K787" t="s">
        <v>21</v>
      </c>
      <c r="L787" t="s">
        <v>21</v>
      </c>
      <c r="M787">
        <f>IF(O787&lt;Price!$A$3,Price!$B$2,IF(O787&lt;Price!$A$4,Price!$B$3,IF(O787&lt;Price!$A$5,Price!$B$4,IF(O787&lt;Price!$A$6,Price!$B$5,Price!$B$6))))</f>
        <v>2</v>
      </c>
      <c r="N787">
        <f>VLOOKUP(C787,'Country'!$A:$D,4,0)</f>
        <v>1.3667099E-2</v>
      </c>
      <c r="O787" s="7">
        <f t="shared" si="12"/>
        <v>20.5006485</v>
      </c>
      <c r="P787">
        <v>4.3</v>
      </c>
      <c r="Q787" t="s">
        <v>30</v>
      </c>
      <c r="R787">
        <v>345</v>
      </c>
    </row>
    <row r="788" spans="1:18" x14ac:dyDescent="0.35">
      <c r="A788">
        <v>18436042</v>
      </c>
      <c r="B788" t="s">
        <v>2092</v>
      </c>
      <c r="C788">
        <v>1</v>
      </c>
      <c r="D788" t="s">
        <v>18383</v>
      </c>
      <c r="E788" t="s">
        <v>2040</v>
      </c>
      <c r="F788" t="s">
        <v>2093</v>
      </c>
      <c r="G788" t="s">
        <v>2094</v>
      </c>
      <c r="H788">
        <v>400</v>
      </c>
      <c r="I788" t="s">
        <v>1676</v>
      </c>
      <c r="J788" t="s">
        <v>21</v>
      </c>
      <c r="K788" t="s">
        <v>21</v>
      </c>
      <c r="L788" t="s">
        <v>21</v>
      </c>
      <c r="M788">
        <f>IF(O788&lt;Price!$A$3,Price!$B$2,IF(O788&lt;Price!$A$4,Price!$B$3,IF(O788&lt;Price!$A$5,Price!$B$4,IF(O788&lt;Price!$A$6,Price!$B$5,Price!$B$6))))</f>
        <v>1</v>
      </c>
      <c r="N788">
        <f>VLOOKUP(C788,'Country'!$A:$D,4,0)</f>
        <v>1.3667099E-2</v>
      </c>
      <c r="O788" s="7">
        <f t="shared" si="12"/>
        <v>5.4668396000000001</v>
      </c>
      <c r="P788">
        <v>3.5</v>
      </c>
      <c r="Q788" t="s">
        <v>72</v>
      </c>
      <c r="R788">
        <v>89</v>
      </c>
    </row>
    <row r="789" spans="1:18" x14ac:dyDescent="0.35">
      <c r="A789">
        <v>122003</v>
      </c>
      <c r="B789" t="s">
        <v>2095</v>
      </c>
      <c r="C789">
        <v>1</v>
      </c>
      <c r="D789" t="s">
        <v>18383</v>
      </c>
      <c r="E789" t="s">
        <v>2096</v>
      </c>
      <c r="F789" t="s">
        <v>2097</v>
      </c>
      <c r="G789" t="s">
        <v>2098</v>
      </c>
      <c r="H789">
        <v>850</v>
      </c>
      <c r="I789" t="s">
        <v>1676</v>
      </c>
      <c r="J789" t="s">
        <v>21</v>
      </c>
      <c r="K789" t="s">
        <v>20</v>
      </c>
      <c r="L789" t="s">
        <v>20</v>
      </c>
      <c r="M789">
        <f>IF(O789&lt;Price!$A$3,Price!$B$2,IF(O789&lt;Price!$A$4,Price!$B$3,IF(O789&lt;Price!$A$5,Price!$B$4,IF(O789&lt;Price!$A$6,Price!$B$5,Price!$B$6))))</f>
        <v>2</v>
      </c>
      <c r="N789">
        <f>VLOOKUP(C789,'Country'!$A:$D,4,0)</f>
        <v>1.3667099E-2</v>
      </c>
      <c r="O789" s="7">
        <f t="shared" si="12"/>
        <v>11.61703415</v>
      </c>
      <c r="P789">
        <v>3.7</v>
      </c>
      <c r="Q789" t="s">
        <v>72</v>
      </c>
      <c r="R789">
        <v>665</v>
      </c>
    </row>
    <row r="790" spans="1:18" x14ac:dyDescent="0.35">
      <c r="A790">
        <v>121552</v>
      </c>
      <c r="B790" t="s">
        <v>2099</v>
      </c>
      <c r="C790">
        <v>1</v>
      </c>
      <c r="D790" t="s">
        <v>18383</v>
      </c>
      <c r="E790" t="s">
        <v>2096</v>
      </c>
      <c r="F790" t="s">
        <v>2100</v>
      </c>
      <c r="G790" t="s">
        <v>2101</v>
      </c>
      <c r="H790">
        <v>1600</v>
      </c>
      <c r="I790" t="s">
        <v>1676</v>
      </c>
      <c r="J790" t="s">
        <v>21</v>
      </c>
      <c r="K790" t="s">
        <v>21</v>
      </c>
      <c r="L790" t="s">
        <v>21</v>
      </c>
      <c r="M790">
        <f>IF(O790&lt;Price!$A$3,Price!$B$2,IF(O790&lt;Price!$A$4,Price!$B$3,IF(O790&lt;Price!$A$5,Price!$B$4,IF(O790&lt;Price!$A$6,Price!$B$5,Price!$B$6))))</f>
        <v>2</v>
      </c>
      <c r="N790">
        <f>VLOOKUP(C790,'Country'!$A:$D,4,0)</f>
        <v>1.3667099E-2</v>
      </c>
      <c r="O790" s="7">
        <f t="shared" si="12"/>
        <v>21.867358400000001</v>
      </c>
      <c r="P790">
        <v>4.2</v>
      </c>
      <c r="Q790" t="s">
        <v>30</v>
      </c>
      <c r="R790">
        <v>676</v>
      </c>
    </row>
    <row r="791" spans="1:18" x14ac:dyDescent="0.35">
      <c r="A791">
        <v>121214</v>
      </c>
      <c r="B791" t="s">
        <v>2102</v>
      </c>
      <c r="C791">
        <v>1</v>
      </c>
      <c r="D791" t="s">
        <v>18383</v>
      </c>
      <c r="E791" t="s">
        <v>2096</v>
      </c>
      <c r="F791" t="s">
        <v>2103</v>
      </c>
      <c r="G791" t="s">
        <v>2104</v>
      </c>
      <c r="H791">
        <v>1400</v>
      </c>
      <c r="I791" t="s">
        <v>1676</v>
      </c>
      <c r="J791" t="s">
        <v>21</v>
      </c>
      <c r="K791" t="s">
        <v>20</v>
      </c>
      <c r="L791" t="s">
        <v>21</v>
      </c>
      <c r="M791">
        <f>IF(O791&lt;Price!$A$3,Price!$B$2,IF(O791&lt;Price!$A$4,Price!$B$3,IF(O791&lt;Price!$A$5,Price!$B$4,IF(O791&lt;Price!$A$6,Price!$B$5,Price!$B$6))))</f>
        <v>2</v>
      </c>
      <c r="N791">
        <f>VLOOKUP(C791,'Country'!$A:$D,4,0)</f>
        <v>1.3667099E-2</v>
      </c>
      <c r="O791" s="7">
        <f t="shared" si="12"/>
        <v>19.1339386</v>
      </c>
      <c r="P791">
        <v>4.3</v>
      </c>
      <c r="Q791" t="s">
        <v>30</v>
      </c>
      <c r="R791">
        <v>970</v>
      </c>
    </row>
    <row r="792" spans="1:18" x14ac:dyDescent="0.35">
      <c r="A792">
        <v>121553</v>
      </c>
      <c r="B792" t="s">
        <v>2105</v>
      </c>
      <c r="C792">
        <v>1</v>
      </c>
      <c r="D792" t="s">
        <v>18383</v>
      </c>
      <c r="E792" t="s">
        <v>2096</v>
      </c>
      <c r="F792" t="s">
        <v>2106</v>
      </c>
      <c r="G792" t="s">
        <v>2107</v>
      </c>
      <c r="H792">
        <v>1600</v>
      </c>
      <c r="I792" t="s">
        <v>1676</v>
      </c>
      <c r="J792" t="s">
        <v>21</v>
      </c>
      <c r="K792" t="s">
        <v>21</v>
      </c>
      <c r="L792" t="s">
        <v>21</v>
      </c>
      <c r="M792">
        <f>IF(O792&lt;Price!$A$3,Price!$B$2,IF(O792&lt;Price!$A$4,Price!$B$3,IF(O792&lt;Price!$A$5,Price!$B$4,IF(O792&lt;Price!$A$6,Price!$B$5,Price!$B$6))))</f>
        <v>2</v>
      </c>
      <c r="N792">
        <f>VLOOKUP(C792,'Country'!$A:$D,4,0)</f>
        <v>1.3667099E-2</v>
      </c>
      <c r="O792" s="7">
        <f t="shared" si="12"/>
        <v>21.867358400000001</v>
      </c>
      <c r="P792">
        <v>4.0999999999999996</v>
      </c>
      <c r="Q792" t="s">
        <v>30</v>
      </c>
      <c r="R792">
        <v>300</v>
      </c>
    </row>
    <row r="793" spans="1:18" x14ac:dyDescent="0.35">
      <c r="A793">
        <v>121312</v>
      </c>
      <c r="B793" t="s">
        <v>1744</v>
      </c>
      <c r="C793">
        <v>1</v>
      </c>
      <c r="D793" t="s">
        <v>18383</v>
      </c>
      <c r="E793" t="s">
        <v>2096</v>
      </c>
      <c r="F793" t="s">
        <v>2108</v>
      </c>
      <c r="G793" t="s">
        <v>2109</v>
      </c>
      <c r="H793">
        <v>1400</v>
      </c>
      <c r="I793" t="s">
        <v>1676</v>
      </c>
      <c r="J793" t="s">
        <v>21</v>
      </c>
      <c r="K793" t="s">
        <v>21</v>
      </c>
      <c r="L793" t="s">
        <v>21</v>
      </c>
      <c r="M793">
        <f>IF(O793&lt;Price!$A$3,Price!$B$2,IF(O793&lt;Price!$A$4,Price!$B$3,IF(O793&lt;Price!$A$5,Price!$B$4,IF(O793&lt;Price!$A$6,Price!$B$5,Price!$B$6))))</f>
        <v>2</v>
      </c>
      <c r="N793">
        <f>VLOOKUP(C793,'Country'!$A:$D,4,0)</f>
        <v>1.3667099E-2</v>
      </c>
      <c r="O793" s="7">
        <f t="shared" si="12"/>
        <v>19.1339386</v>
      </c>
      <c r="P793">
        <v>4</v>
      </c>
      <c r="Q793" t="s">
        <v>30</v>
      </c>
      <c r="R793">
        <v>428</v>
      </c>
    </row>
    <row r="794" spans="1:18" x14ac:dyDescent="0.35">
      <c r="A794">
        <v>121335</v>
      </c>
      <c r="B794" t="s">
        <v>2110</v>
      </c>
      <c r="C794">
        <v>1</v>
      </c>
      <c r="D794" t="s">
        <v>18383</v>
      </c>
      <c r="E794" t="s">
        <v>2096</v>
      </c>
      <c r="F794" t="s">
        <v>2111</v>
      </c>
      <c r="G794" t="s">
        <v>2112</v>
      </c>
      <c r="H794">
        <v>1200</v>
      </c>
      <c r="I794" t="s">
        <v>1676</v>
      </c>
      <c r="J794" t="s">
        <v>21</v>
      </c>
      <c r="K794" t="s">
        <v>21</v>
      </c>
      <c r="L794" t="s">
        <v>21</v>
      </c>
      <c r="M794">
        <f>IF(O794&lt;Price!$A$3,Price!$B$2,IF(O794&lt;Price!$A$4,Price!$B$3,IF(O794&lt;Price!$A$5,Price!$B$4,IF(O794&lt;Price!$A$6,Price!$B$5,Price!$B$6))))</f>
        <v>2</v>
      </c>
      <c r="N794">
        <f>VLOOKUP(C794,'Country'!$A:$D,4,0)</f>
        <v>1.3667099E-2</v>
      </c>
      <c r="O794" s="7">
        <f t="shared" si="12"/>
        <v>16.4005188</v>
      </c>
      <c r="P794">
        <v>4</v>
      </c>
      <c r="Q794" t="s">
        <v>30</v>
      </c>
      <c r="R794">
        <v>1022</v>
      </c>
    </row>
    <row r="795" spans="1:18" x14ac:dyDescent="0.35">
      <c r="A795">
        <v>120014</v>
      </c>
      <c r="B795" t="s">
        <v>1582</v>
      </c>
      <c r="C795">
        <v>1</v>
      </c>
      <c r="D795" t="s">
        <v>18383</v>
      </c>
      <c r="E795" t="s">
        <v>2096</v>
      </c>
      <c r="F795" t="s">
        <v>2113</v>
      </c>
      <c r="G795" t="s">
        <v>1800</v>
      </c>
      <c r="H795">
        <v>1300</v>
      </c>
      <c r="I795" t="s">
        <v>1676</v>
      </c>
      <c r="J795" t="s">
        <v>21</v>
      </c>
      <c r="K795" t="s">
        <v>21</v>
      </c>
      <c r="L795" t="s">
        <v>21</v>
      </c>
      <c r="M795">
        <f>IF(O795&lt;Price!$A$3,Price!$B$2,IF(O795&lt;Price!$A$4,Price!$B$3,IF(O795&lt;Price!$A$5,Price!$B$4,IF(O795&lt;Price!$A$6,Price!$B$5,Price!$B$6))))</f>
        <v>2</v>
      </c>
      <c r="N795">
        <f>VLOOKUP(C795,'Country'!$A:$D,4,0)</f>
        <v>1.3667099E-2</v>
      </c>
      <c r="O795" s="7">
        <f t="shared" si="12"/>
        <v>17.7672287</v>
      </c>
      <c r="P795">
        <v>4.5</v>
      </c>
      <c r="Q795" t="s">
        <v>22</v>
      </c>
      <c r="R795">
        <v>1450</v>
      </c>
    </row>
    <row r="796" spans="1:18" x14ac:dyDescent="0.35">
      <c r="A796">
        <v>123125</v>
      </c>
      <c r="B796" t="s">
        <v>1660</v>
      </c>
      <c r="C796">
        <v>1</v>
      </c>
      <c r="D796" t="s">
        <v>18383</v>
      </c>
      <c r="E796" t="s">
        <v>2096</v>
      </c>
      <c r="F796" t="s">
        <v>2114</v>
      </c>
      <c r="G796" t="s">
        <v>2115</v>
      </c>
      <c r="H796">
        <v>1800</v>
      </c>
      <c r="I796" t="s">
        <v>1676</v>
      </c>
      <c r="J796" t="s">
        <v>21</v>
      </c>
      <c r="K796" t="s">
        <v>21</v>
      </c>
      <c r="L796" t="s">
        <v>21</v>
      </c>
      <c r="M796">
        <f>IF(O796&lt;Price!$A$3,Price!$B$2,IF(O796&lt;Price!$A$4,Price!$B$3,IF(O796&lt;Price!$A$5,Price!$B$4,IF(O796&lt;Price!$A$6,Price!$B$5,Price!$B$6))))</f>
        <v>2</v>
      </c>
      <c r="N796">
        <f>VLOOKUP(C796,'Country'!$A:$D,4,0)</f>
        <v>1.3667099E-2</v>
      </c>
      <c r="O796" s="7">
        <f t="shared" si="12"/>
        <v>24.600778200000001</v>
      </c>
      <c r="P796">
        <v>4.3</v>
      </c>
      <c r="Q796" t="s">
        <v>30</v>
      </c>
      <c r="R796">
        <v>228</v>
      </c>
    </row>
    <row r="797" spans="1:18" x14ac:dyDescent="0.35">
      <c r="A797">
        <v>120221</v>
      </c>
      <c r="B797" t="s">
        <v>2116</v>
      </c>
      <c r="C797">
        <v>1</v>
      </c>
      <c r="D797" t="s">
        <v>18383</v>
      </c>
      <c r="E797" t="s">
        <v>2096</v>
      </c>
      <c r="F797" t="s">
        <v>2117</v>
      </c>
      <c r="G797" t="s">
        <v>1681</v>
      </c>
      <c r="H797">
        <v>700</v>
      </c>
      <c r="I797" t="s">
        <v>1676</v>
      </c>
      <c r="J797" t="s">
        <v>21</v>
      </c>
      <c r="K797" t="s">
        <v>21</v>
      </c>
      <c r="L797" t="s">
        <v>21</v>
      </c>
      <c r="M797">
        <f>IF(O797&lt;Price!$A$3,Price!$B$2,IF(O797&lt;Price!$A$4,Price!$B$3,IF(O797&lt;Price!$A$5,Price!$B$4,IF(O797&lt;Price!$A$6,Price!$B$5,Price!$B$6))))</f>
        <v>1</v>
      </c>
      <c r="N797">
        <f>VLOOKUP(C797,'Country'!$A:$D,4,0)</f>
        <v>1.3667099E-2</v>
      </c>
      <c r="O797" s="7">
        <f t="shared" si="12"/>
        <v>9.5669693000000002</v>
      </c>
      <c r="P797">
        <v>3.8</v>
      </c>
      <c r="Q797" t="s">
        <v>72</v>
      </c>
      <c r="R797">
        <v>982</v>
      </c>
    </row>
    <row r="798" spans="1:18" x14ac:dyDescent="0.35">
      <c r="A798">
        <v>122064</v>
      </c>
      <c r="B798" t="s">
        <v>2118</v>
      </c>
      <c r="C798">
        <v>1</v>
      </c>
      <c r="D798" t="s">
        <v>18383</v>
      </c>
      <c r="E798" t="s">
        <v>2096</v>
      </c>
      <c r="F798" t="s">
        <v>2119</v>
      </c>
      <c r="G798" t="s">
        <v>2120</v>
      </c>
      <c r="H798">
        <v>1000</v>
      </c>
      <c r="I798" t="s">
        <v>1676</v>
      </c>
      <c r="J798" t="s">
        <v>21</v>
      </c>
      <c r="K798" t="s">
        <v>20</v>
      </c>
      <c r="L798" t="s">
        <v>21</v>
      </c>
      <c r="M798">
        <f>IF(O798&lt;Price!$A$3,Price!$B$2,IF(O798&lt;Price!$A$4,Price!$B$3,IF(O798&lt;Price!$A$5,Price!$B$4,IF(O798&lt;Price!$A$6,Price!$B$5,Price!$B$6))))</f>
        <v>2</v>
      </c>
      <c r="N798">
        <f>VLOOKUP(C798,'Country'!$A:$D,4,0)</f>
        <v>1.3667099E-2</v>
      </c>
      <c r="O798" s="7">
        <f t="shared" si="12"/>
        <v>13.667099</v>
      </c>
      <c r="P798">
        <v>3.4</v>
      </c>
      <c r="Q798" t="s">
        <v>97</v>
      </c>
      <c r="R798">
        <v>502</v>
      </c>
    </row>
    <row r="799" spans="1:18" x14ac:dyDescent="0.35">
      <c r="A799">
        <v>120203</v>
      </c>
      <c r="B799" t="s">
        <v>2121</v>
      </c>
      <c r="C799">
        <v>1</v>
      </c>
      <c r="D799" t="s">
        <v>18383</v>
      </c>
      <c r="E799" t="s">
        <v>2096</v>
      </c>
      <c r="F799" t="s">
        <v>2122</v>
      </c>
      <c r="G799" t="s">
        <v>1961</v>
      </c>
      <c r="H799">
        <v>650</v>
      </c>
      <c r="I799" t="s">
        <v>1676</v>
      </c>
      <c r="J799" t="s">
        <v>21</v>
      </c>
      <c r="K799" t="s">
        <v>21</v>
      </c>
      <c r="L799" t="s">
        <v>21</v>
      </c>
      <c r="M799">
        <f>IF(O799&lt;Price!$A$3,Price!$B$2,IF(O799&lt;Price!$A$4,Price!$B$3,IF(O799&lt;Price!$A$5,Price!$B$4,IF(O799&lt;Price!$A$6,Price!$B$5,Price!$B$6))))</f>
        <v>1</v>
      </c>
      <c r="N799">
        <f>VLOOKUP(C799,'Country'!$A:$D,4,0)</f>
        <v>1.3667099E-2</v>
      </c>
      <c r="O799" s="7">
        <f t="shared" si="12"/>
        <v>8.8836143500000002</v>
      </c>
      <c r="P799">
        <v>4.0999999999999996</v>
      </c>
      <c r="Q799" t="s">
        <v>30</v>
      </c>
      <c r="R799">
        <v>698</v>
      </c>
    </row>
    <row r="800" spans="1:18" x14ac:dyDescent="0.35">
      <c r="A800">
        <v>120219</v>
      </c>
      <c r="B800" t="s">
        <v>2123</v>
      </c>
      <c r="C800">
        <v>1</v>
      </c>
      <c r="D800" t="s">
        <v>18383</v>
      </c>
      <c r="E800" t="s">
        <v>2096</v>
      </c>
      <c r="F800" t="s">
        <v>2124</v>
      </c>
      <c r="G800" t="s">
        <v>2125</v>
      </c>
      <c r="H800">
        <v>650</v>
      </c>
      <c r="I800" t="s">
        <v>1676</v>
      </c>
      <c r="J800" t="s">
        <v>21</v>
      </c>
      <c r="K800" t="s">
        <v>21</v>
      </c>
      <c r="L800" t="s">
        <v>21</v>
      </c>
      <c r="M800">
        <f>IF(O800&lt;Price!$A$3,Price!$B$2,IF(O800&lt;Price!$A$4,Price!$B$3,IF(O800&lt;Price!$A$5,Price!$B$4,IF(O800&lt;Price!$A$6,Price!$B$5,Price!$B$6))))</f>
        <v>1</v>
      </c>
      <c r="N800">
        <f>VLOOKUP(C800,'Country'!$A:$D,4,0)</f>
        <v>1.3667099E-2</v>
      </c>
      <c r="O800" s="7">
        <f t="shared" si="12"/>
        <v>8.8836143500000002</v>
      </c>
      <c r="P800">
        <v>4.0999999999999996</v>
      </c>
      <c r="Q800" t="s">
        <v>30</v>
      </c>
      <c r="R800">
        <v>397</v>
      </c>
    </row>
    <row r="801" spans="1:18" x14ac:dyDescent="0.35">
      <c r="A801">
        <v>121425</v>
      </c>
      <c r="B801" t="s">
        <v>2126</v>
      </c>
      <c r="C801">
        <v>1</v>
      </c>
      <c r="D801" t="s">
        <v>18383</v>
      </c>
      <c r="E801" t="s">
        <v>2096</v>
      </c>
      <c r="F801" t="s">
        <v>2127</v>
      </c>
      <c r="G801" t="s">
        <v>2128</v>
      </c>
      <c r="H801">
        <v>450</v>
      </c>
      <c r="I801" t="s">
        <v>1676</v>
      </c>
      <c r="J801" t="s">
        <v>21</v>
      </c>
      <c r="K801" t="s">
        <v>20</v>
      </c>
      <c r="L801" t="s">
        <v>21</v>
      </c>
      <c r="M801">
        <f>IF(O801&lt;Price!$A$3,Price!$B$2,IF(O801&lt;Price!$A$4,Price!$B$3,IF(O801&lt;Price!$A$5,Price!$B$4,IF(O801&lt;Price!$A$6,Price!$B$5,Price!$B$6))))</f>
        <v>1</v>
      </c>
      <c r="N801">
        <f>VLOOKUP(C801,'Country'!$A:$D,4,0)</f>
        <v>1.3667099E-2</v>
      </c>
      <c r="O801" s="7">
        <f t="shared" si="12"/>
        <v>6.1501945500000001</v>
      </c>
      <c r="P801">
        <v>4</v>
      </c>
      <c r="Q801" t="s">
        <v>30</v>
      </c>
      <c r="R801">
        <v>265</v>
      </c>
    </row>
    <row r="802" spans="1:18" x14ac:dyDescent="0.35">
      <c r="A802">
        <v>123010</v>
      </c>
      <c r="B802" t="s">
        <v>2129</v>
      </c>
      <c r="C802">
        <v>1</v>
      </c>
      <c r="D802" t="s">
        <v>18383</v>
      </c>
      <c r="E802" t="s">
        <v>2096</v>
      </c>
      <c r="F802" t="s">
        <v>2130</v>
      </c>
      <c r="G802" t="s">
        <v>2131</v>
      </c>
      <c r="H802">
        <v>600</v>
      </c>
      <c r="I802" t="s">
        <v>1676</v>
      </c>
      <c r="J802" t="s">
        <v>21</v>
      </c>
      <c r="K802" t="s">
        <v>20</v>
      </c>
      <c r="L802" t="s">
        <v>21</v>
      </c>
      <c r="M802">
        <f>IF(O802&lt;Price!$A$3,Price!$B$2,IF(O802&lt;Price!$A$4,Price!$B$3,IF(O802&lt;Price!$A$5,Price!$B$4,IF(O802&lt;Price!$A$6,Price!$B$5,Price!$B$6))))</f>
        <v>1</v>
      </c>
      <c r="N802">
        <f>VLOOKUP(C802,'Country'!$A:$D,4,0)</f>
        <v>1.3667099E-2</v>
      </c>
      <c r="O802" s="7">
        <f t="shared" si="12"/>
        <v>8.2002594000000002</v>
      </c>
      <c r="P802">
        <v>4.2</v>
      </c>
      <c r="Q802" t="s">
        <v>30</v>
      </c>
      <c r="R802">
        <v>252</v>
      </c>
    </row>
    <row r="803" spans="1:18" x14ac:dyDescent="0.35">
      <c r="A803">
        <v>123294</v>
      </c>
      <c r="B803" t="s">
        <v>2132</v>
      </c>
      <c r="C803">
        <v>1</v>
      </c>
      <c r="D803" t="s">
        <v>18383</v>
      </c>
      <c r="E803" t="s">
        <v>2096</v>
      </c>
      <c r="F803" t="s">
        <v>2133</v>
      </c>
      <c r="G803" t="s">
        <v>2134</v>
      </c>
      <c r="H803">
        <v>800</v>
      </c>
      <c r="I803" t="s">
        <v>1676</v>
      </c>
      <c r="J803" t="s">
        <v>21</v>
      </c>
      <c r="K803" t="s">
        <v>21</v>
      </c>
      <c r="L803" t="s">
        <v>21</v>
      </c>
      <c r="M803">
        <f>IF(O803&lt;Price!$A$3,Price!$B$2,IF(O803&lt;Price!$A$4,Price!$B$3,IF(O803&lt;Price!$A$5,Price!$B$4,IF(O803&lt;Price!$A$6,Price!$B$5,Price!$B$6))))</f>
        <v>2</v>
      </c>
      <c r="N803">
        <f>VLOOKUP(C803,'Country'!$A:$D,4,0)</f>
        <v>1.3667099E-2</v>
      </c>
      <c r="O803" s="7">
        <f t="shared" si="12"/>
        <v>10.9336792</v>
      </c>
      <c r="P803">
        <v>3.3</v>
      </c>
      <c r="Q803" t="s">
        <v>97</v>
      </c>
      <c r="R803">
        <v>86</v>
      </c>
    </row>
    <row r="804" spans="1:18" x14ac:dyDescent="0.35">
      <c r="A804">
        <v>121120</v>
      </c>
      <c r="B804" t="s">
        <v>2135</v>
      </c>
      <c r="C804">
        <v>1</v>
      </c>
      <c r="D804" t="s">
        <v>18383</v>
      </c>
      <c r="E804" t="s">
        <v>2096</v>
      </c>
      <c r="F804" t="s">
        <v>2136</v>
      </c>
      <c r="G804" t="s">
        <v>123</v>
      </c>
      <c r="H804">
        <v>2200</v>
      </c>
      <c r="I804" t="s">
        <v>1676</v>
      </c>
      <c r="J804" t="s">
        <v>21</v>
      </c>
      <c r="K804" t="s">
        <v>21</v>
      </c>
      <c r="L804" t="s">
        <v>21</v>
      </c>
      <c r="M804">
        <f>IF(O804&lt;Price!$A$3,Price!$B$2,IF(O804&lt;Price!$A$4,Price!$B$3,IF(O804&lt;Price!$A$5,Price!$B$4,IF(O804&lt;Price!$A$6,Price!$B$5,Price!$B$6))))</f>
        <v>3</v>
      </c>
      <c r="N804">
        <f>VLOOKUP(C804,'Country'!$A:$D,4,0)</f>
        <v>1.3667099E-2</v>
      </c>
      <c r="O804" s="7">
        <f t="shared" si="12"/>
        <v>30.067617800000001</v>
      </c>
      <c r="P804">
        <v>4.4000000000000004</v>
      </c>
      <c r="Q804" t="s">
        <v>30</v>
      </c>
      <c r="R804">
        <v>817</v>
      </c>
    </row>
    <row r="805" spans="1:18" x14ac:dyDescent="0.35">
      <c r="A805">
        <v>122940</v>
      </c>
      <c r="B805" t="s">
        <v>2137</v>
      </c>
      <c r="C805">
        <v>1</v>
      </c>
      <c r="D805" t="s">
        <v>18383</v>
      </c>
      <c r="E805" t="s">
        <v>2096</v>
      </c>
      <c r="F805" t="s">
        <v>2138</v>
      </c>
      <c r="G805" t="s">
        <v>1095</v>
      </c>
      <c r="H805">
        <v>500</v>
      </c>
      <c r="I805" t="s">
        <v>1676</v>
      </c>
      <c r="J805" t="s">
        <v>21</v>
      </c>
      <c r="K805" t="s">
        <v>20</v>
      </c>
      <c r="L805" t="s">
        <v>21</v>
      </c>
      <c r="M805">
        <f>IF(O805&lt;Price!$A$3,Price!$B$2,IF(O805&lt;Price!$A$4,Price!$B$3,IF(O805&lt;Price!$A$5,Price!$B$4,IF(O805&lt;Price!$A$6,Price!$B$5,Price!$B$6))))</f>
        <v>1</v>
      </c>
      <c r="N805">
        <f>VLOOKUP(C805,'Country'!$A:$D,4,0)</f>
        <v>1.3667099E-2</v>
      </c>
      <c r="O805" s="7">
        <f t="shared" si="12"/>
        <v>6.8335495000000002</v>
      </c>
      <c r="P805">
        <v>4.5</v>
      </c>
      <c r="Q805" t="s">
        <v>22</v>
      </c>
      <c r="R805">
        <v>249</v>
      </c>
    </row>
    <row r="806" spans="1:18" x14ac:dyDescent="0.35">
      <c r="A806">
        <v>122830</v>
      </c>
      <c r="B806" t="s">
        <v>2139</v>
      </c>
      <c r="C806">
        <v>1</v>
      </c>
      <c r="D806" t="s">
        <v>18383</v>
      </c>
      <c r="E806" t="s">
        <v>2096</v>
      </c>
      <c r="F806" t="s">
        <v>2140</v>
      </c>
      <c r="G806" t="s">
        <v>2141</v>
      </c>
      <c r="H806">
        <v>600</v>
      </c>
      <c r="I806" t="s">
        <v>1676</v>
      </c>
      <c r="J806" t="s">
        <v>21</v>
      </c>
      <c r="K806" t="s">
        <v>21</v>
      </c>
      <c r="L806" t="s">
        <v>21</v>
      </c>
      <c r="M806">
        <f>IF(O806&lt;Price!$A$3,Price!$B$2,IF(O806&lt;Price!$A$4,Price!$B$3,IF(O806&lt;Price!$A$5,Price!$B$4,IF(O806&lt;Price!$A$6,Price!$B$5,Price!$B$6))))</f>
        <v>1</v>
      </c>
      <c r="N806">
        <f>VLOOKUP(C806,'Country'!$A:$D,4,0)</f>
        <v>1.3667099E-2</v>
      </c>
      <c r="O806" s="7">
        <f t="shared" si="12"/>
        <v>8.2002594000000002</v>
      </c>
      <c r="P806">
        <v>4</v>
      </c>
      <c r="Q806" t="s">
        <v>30</v>
      </c>
      <c r="R806">
        <v>356</v>
      </c>
    </row>
    <row r="807" spans="1:18" x14ac:dyDescent="0.35">
      <c r="A807">
        <v>69024</v>
      </c>
      <c r="B807" t="s">
        <v>2142</v>
      </c>
      <c r="C807">
        <v>1</v>
      </c>
      <c r="D807" t="s">
        <v>18383</v>
      </c>
      <c r="E807" t="s">
        <v>2143</v>
      </c>
      <c r="F807" t="s">
        <v>2144</v>
      </c>
      <c r="G807" t="s">
        <v>2145</v>
      </c>
      <c r="H807">
        <v>800</v>
      </c>
      <c r="I807" t="s">
        <v>1676</v>
      </c>
      <c r="J807" t="s">
        <v>20</v>
      </c>
      <c r="K807" t="s">
        <v>20</v>
      </c>
      <c r="L807" t="s">
        <v>21</v>
      </c>
      <c r="M807">
        <f>IF(O807&lt;Price!$A$3,Price!$B$2,IF(O807&lt;Price!$A$4,Price!$B$3,IF(O807&lt;Price!$A$5,Price!$B$4,IF(O807&lt;Price!$A$6,Price!$B$5,Price!$B$6))))</f>
        <v>2</v>
      </c>
      <c r="N807">
        <f>VLOOKUP(C807,'Country'!$A:$D,4,0)</f>
        <v>1.3667099E-2</v>
      </c>
      <c r="O807" s="7">
        <f t="shared" si="12"/>
        <v>10.9336792</v>
      </c>
      <c r="P807">
        <v>4.2</v>
      </c>
      <c r="Q807" t="s">
        <v>30</v>
      </c>
      <c r="R807">
        <v>1810</v>
      </c>
    </row>
    <row r="808" spans="1:18" x14ac:dyDescent="0.35">
      <c r="A808">
        <v>72475</v>
      </c>
      <c r="B808" t="s">
        <v>2146</v>
      </c>
      <c r="C808">
        <v>1</v>
      </c>
      <c r="D808" t="s">
        <v>18383</v>
      </c>
      <c r="E808" t="s">
        <v>2143</v>
      </c>
      <c r="F808" t="s">
        <v>2147</v>
      </c>
      <c r="G808" t="s">
        <v>2148</v>
      </c>
      <c r="H808">
        <v>800</v>
      </c>
      <c r="I808" t="s">
        <v>1676</v>
      </c>
      <c r="J808" t="s">
        <v>20</v>
      </c>
      <c r="K808" t="s">
        <v>20</v>
      </c>
      <c r="L808" t="s">
        <v>21</v>
      </c>
      <c r="M808">
        <f>IF(O808&lt;Price!$A$3,Price!$B$2,IF(O808&lt;Price!$A$4,Price!$B$3,IF(O808&lt;Price!$A$5,Price!$B$4,IF(O808&lt;Price!$A$6,Price!$B$5,Price!$B$6))))</f>
        <v>2</v>
      </c>
      <c r="N808">
        <f>VLOOKUP(C808,'Country'!$A:$D,4,0)</f>
        <v>1.3667099E-2</v>
      </c>
      <c r="O808" s="7">
        <f t="shared" si="12"/>
        <v>10.9336792</v>
      </c>
      <c r="P808">
        <v>3.8</v>
      </c>
      <c r="Q808" t="s">
        <v>72</v>
      </c>
      <c r="R808">
        <v>519</v>
      </c>
    </row>
    <row r="809" spans="1:18" x14ac:dyDescent="0.35">
      <c r="A809">
        <v>70431</v>
      </c>
      <c r="B809" t="s">
        <v>2149</v>
      </c>
      <c r="C809">
        <v>1</v>
      </c>
      <c r="D809" t="s">
        <v>18383</v>
      </c>
      <c r="E809" t="s">
        <v>2143</v>
      </c>
      <c r="F809" t="s">
        <v>2150</v>
      </c>
      <c r="G809" t="s">
        <v>2151</v>
      </c>
      <c r="H809">
        <v>750</v>
      </c>
      <c r="I809" t="s">
        <v>1676</v>
      </c>
      <c r="J809" t="s">
        <v>20</v>
      </c>
      <c r="K809" t="s">
        <v>20</v>
      </c>
      <c r="L809" t="s">
        <v>21</v>
      </c>
      <c r="M809">
        <f>IF(O809&lt;Price!$A$3,Price!$B$2,IF(O809&lt;Price!$A$4,Price!$B$3,IF(O809&lt;Price!$A$5,Price!$B$4,IF(O809&lt;Price!$A$6,Price!$B$5,Price!$B$6))))</f>
        <v>2</v>
      </c>
      <c r="N809">
        <f>VLOOKUP(C809,'Country'!$A:$D,4,0)</f>
        <v>1.3667099E-2</v>
      </c>
      <c r="O809" s="7">
        <f t="shared" si="12"/>
        <v>10.25032425</v>
      </c>
      <c r="P809">
        <v>4.4000000000000004</v>
      </c>
      <c r="Q809" t="s">
        <v>30</v>
      </c>
      <c r="R809">
        <v>1504</v>
      </c>
    </row>
    <row r="810" spans="1:18" x14ac:dyDescent="0.35">
      <c r="A810">
        <v>71443</v>
      </c>
      <c r="B810" t="s">
        <v>2152</v>
      </c>
      <c r="C810">
        <v>1</v>
      </c>
      <c r="D810" t="s">
        <v>18383</v>
      </c>
      <c r="E810" t="s">
        <v>2143</v>
      </c>
      <c r="F810" t="s">
        <v>2153</v>
      </c>
      <c r="G810" t="s">
        <v>2154</v>
      </c>
      <c r="H810">
        <v>850</v>
      </c>
      <c r="I810" t="s">
        <v>1676</v>
      </c>
      <c r="J810" t="s">
        <v>20</v>
      </c>
      <c r="K810" t="s">
        <v>20</v>
      </c>
      <c r="L810" t="s">
        <v>21</v>
      </c>
      <c r="M810">
        <f>IF(O810&lt;Price!$A$3,Price!$B$2,IF(O810&lt;Price!$A$4,Price!$B$3,IF(O810&lt;Price!$A$5,Price!$B$4,IF(O810&lt;Price!$A$6,Price!$B$5,Price!$B$6))))</f>
        <v>2</v>
      </c>
      <c r="N810">
        <f>VLOOKUP(C810,'Country'!$A:$D,4,0)</f>
        <v>1.3667099E-2</v>
      </c>
      <c r="O810" s="7">
        <f t="shared" si="12"/>
        <v>11.61703415</v>
      </c>
      <c r="P810">
        <v>4.2</v>
      </c>
      <c r="Q810" t="s">
        <v>30</v>
      </c>
      <c r="R810">
        <v>841</v>
      </c>
    </row>
    <row r="811" spans="1:18" x14ac:dyDescent="0.35">
      <c r="A811">
        <v>73088</v>
      </c>
      <c r="B811" t="s">
        <v>2102</v>
      </c>
      <c r="C811">
        <v>1</v>
      </c>
      <c r="D811" t="s">
        <v>18383</v>
      </c>
      <c r="E811" t="s">
        <v>2143</v>
      </c>
      <c r="F811" t="s">
        <v>2155</v>
      </c>
      <c r="G811" t="s">
        <v>2156</v>
      </c>
      <c r="H811">
        <v>1700</v>
      </c>
      <c r="I811" t="s">
        <v>1676</v>
      </c>
      <c r="J811" t="s">
        <v>20</v>
      </c>
      <c r="K811" t="s">
        <v>20</v>
      </c>
      <c r="L811" t="s">
        <v>21</v>
      </c>
      <c r="M811">
        <f>IF(O811&lt;Price!$A$3,Price!$B$2,IF(O811&lt;Price!$A$4,Price!$B$3,IF(O811&lt;Price!$A$5,Price!$B$4,IF(O811&lt;Price!$A$6,Price!$B$5,Price!$B$6))))</f>
        <v>2</v>
      </c>
      <c r="N811">
        <f>VLOOKUP(C811,'Country'!$A:$D,4,0)</f>
        <v>1.3667099E-2</v>
      </c>
      <c r="O811" s="7">
        <f t="shared" si="12"/>
        <v>23.234068300000001</v>
      </c>
      <c r="P811">
        <v>4.8</v>
      </c>
      <c r="Q811" t="s">
        <v>22</v>
      </c>
      <c r="R811">
        <v>1262</v>
      </c>
    </row>
    <row r="812" spans="1:18" x14ac:dyDescent="0.35">
      <c r="A812">
        <v>18423075</v>
      </c>
      <c r="B812" t="s">
        <v>2157</v>
      </c>
      <c r="C812">
        <v>1</v>
      </c>
      <c r="D812" t="s">
        <v>18383</v>
      </c>
      <c r="E812" t="s">
        <v>2143</v>
      </c>
      <c r="F812" t="s">
        <v>2158</v>
      </c>
      <c r="G812" t="s">
        <v>2159</v>
      </c>
      <c r="H812">
        <v>450</v>
      </c>
      <c r="I812" t="s">
        <v>1676</v>
      </c>
      <c r="J812" t="s">
        <v>21</v>
      </c>
      <c r="K812" t="s">
        <v>20</v>
      </c>
      <c r="L812" t="s">
        <v>21</v>
      </c>
      <c r="M812">
        <f>IF(O812&lt;Price!$A$3,Price!$B$2,IF(O812&lt;Price!$A$4,Price!$B$3,IF(O812&lt;Price!$A$5,Price!$B$4,IF(O812&lt;Price!$A$6,Price!$B$5,Price!$B$6))))</f>
        <v>1</v>
      </c>
      <c r="N812">
        <f>VLOOKUP(C812,'Country'!$A:$D,4,0)</f>
        <v>1.3667099E-2</v>
      </c>
      <c r="O812" s="7">
        <f t="shared" si="12"/>
        <v>6.1501945500000001</v>
      </c>
      <c r="P812">
        <v>4.2</v>
      </c>
      <c r="Q812" t="s">
        <v>30</v>
      </c>
      <c r="R812">
        <v>191</v>
      </c>
    </row>
    <row r="813" spans="1:18" x14ac:dyDescent="0.35">
      <c r="A813">
        <v>70890</v>
      </c>
      <c r="B813" t="s">
        <v>2160</v>
      </c>
      <c r="C813">
        <v>1</v>
      </c>
      <c r="D813" t="s">
        <v>18383</v>
      </c>
      <c r="E813" t="s">
        <v>2143</v>
      </c>
      <c r="F813" t="s">
        <v>2161</v>
      </c>
      <c r="G813" t="s">
        <v>123</v>
      </c>
      <c r="H813">
        <v>350</v>
      </c>
      <c r="I813" t="s">
        <v>1676</v>
      </c>
      <c r="J813" t="s">
        <v>21</v>
      </c>
      <c r="K813" t="s">
        <v>21</v>
      </c>
      <c r="L813" t="s">
        <v>21</v>
      </c>
      <c r="M813">
        <f>IF(O813&lt;Price!$A$3,Price!$B$2,IF(O813&lt;Price!$A$4,Price!$B$3,IF(O813&lt;Price!$A$5,Price!$B$4,IF(O813&lt;Price!$A$6,Price!$B$5,Price!$B$6))))</f>
        <v>1</v>
      </c>
      <c r="N813">
        <f>VLOOKUP(C813,'Country'!$A:$D,4,0)</f>
        <v>1.3667099E-2</v>
      </c>
      <c r="O813" s="7">
        <f t="shared" si="12"/>
        <v>4.7834846500000001</v>
      </c>
      <c r="P813">
        <v>4.5999999999999996</v>
      </c>
      <c r="Q813" t="s">
        <v>22</v>
      </c>
      <c r="R813">
        <v>1510</v>
      </c>
    </row>
    <row r="814" spans="1:18" x14ac:dyDescent="0.35">
      <c r="A814">
        <v>71492</v>
      </c>
      <c r="B814" t="s">
        <v>2162</v>
      </c>
      <c r="C814">
        <v>1</v>
      </c>
      <c r="D814" t="s">
        <v>18383</v>
      </c>
      <c r="E814" t="s">
        <v>2143</v>
      </c>
      <c r="F814" t="s">
        <v>2163</v>
      </c>
      <c r="G814" t="s">
        <v>2164</v>
      </c>
      <c r="H814">
        <v>1100</v>
      </c>
      <c r="I814" t="s">
        <v>1676</v>
      </c>
      <c r="J814" t="s">
        <v>21</v>
      </c>
      <c r="K814" t="s">
        <v>21</v>
      </c>
      <c r="L814" t="s">
        <v>21</v>
      </c>
      <c r="M814">
        <f>IF(O814&lt;Price!$A$3,Price!$B$2,IF(O814&lt;Price!$A$4,Price!$B$3,IF(O814&lt;Price!$A$5,Price!$B$4,IF(O814&lt;Price!$A$6,Price!$B$5,Price!$B$6))))</f>
        <v>2</v>
      </c>
      <c r="N814">
        <f>VLOOKUP(C814,'Country'!$A:$D,4,0)</f>
        <v>1.3667099E-2</v>
      </c>
      <c r="O814" s="7">
        <f t="shared" si="12"/>
        <v>15.0338089</v>
      </c>
      <c r="P814">
        <v>4.0999999999999996</v>
      </c>
      <c r="Q814" t="s">
        <v>30</v>
      </c>
      <c r="R814">
        <v>1004</v>
      </c>
    </row>
    <row r="815" spans="1:18" x14ac:dyDescent="0.35">
      <c r="A815">
        <v>70092</v>
      </c>
      <c r="B815" t="s">
        <v>2165</v>
      </c>
      <c r="C815">
        <v>1</v>
      </c>
      <c r="D815" t="s">
        <v>18383</v>
      </c>
      <c r="E815" t="s">
        <v>2143</v>
      </c>
      <c r="F815" t="s">
        <v>2166</v>
      </c>
      <c r="G815" t="s">
        <v>2167</v>
      </c>
      <c r="H815">
        <v>1500</v>
      </c>
      <c r="I815" t="s">
        <v>1676</v>
      </c>
      <c r="J815" t="s">
        <v>20</v>
      </c>
      <c r="K815" t="s">
        <v>20</v>
      </c>
      <c r="L815" t="s">
        <v>21</v>
      </c>
      <c r="M815">
        <f>IF(O815&lt;Price!$A$3,Price!$B$2,IF(O815&lt;Price!$A$4,Price!$B$3,IF(O815&lt;Price!$A$5,Price!$B$4,IF(O815&lt;Price!$A$6,Price!$B$5,Price!$B$6))))</f>
        <v>2</v>
      </c>
      <c r="N815">
        <f>VLOOKUP(C815,'Country'!$A:$D,4,0)</f>
        <v>1.3667099E-2</v>
      </c>
      <c r="O815" s="7">
        <f t="shared" si="12"/>
        <v>20.5006485</v>
      </c>
      <c r="P815">
        <v>4</v>
      </c>
      <c r="Q815" t="s">
        <v>30</v>
      </c>
      <c r="R815">
        <v>1820</v>
      </c>
    </row>
    <row r="816" spans="1:18" x14ac:dyDescent="0.35">
      <c r="A816">
        <v>70393</v>
      </c>
      <c r="B816" t="s">
        <v>1956</v>
      </c>
      <c r="C816">
        <v>1</v>
      </c>
      <c r="D816" t="s">
        <v>18383</v>
      </c>
      <c r="E816" t="s">
        <v>2143</v>
      </c>
      <c r="F816" t="s">
        <v>2168</v>
      </c>
      <c r="G816" t="s">
        <v>1681</v>
      </c>
      <c r="H816">
        <v>1200</v>
      </c>
      <c r="I816" t="s">
        <v>1676</v>
      </c>
      <c r="J816" t="s">
        <v>20</v>
      </c>
      <c r="K816" t="s">
        <v>20</v>
      </c>
      <c r="L816" t="s">
        <v>21</v>
      </c>
      <c r="M816">
        <f>IF(O816&lt;Price!$A$3,Price!$B$2,IF(O816&lt;Price!$A$4,Price!$B$3,IF(O816&lt;Price!$A$5,Price!$B$4,IF(O816&lt;Price!$A$6,Price!$B$5,Price!$B$6))))</f>
        <v>2</v>
      </c>
      <c r="N816">
        <f>VLOOKUP(C816,'Country'!$A:$D,4,0)</f>
        <v>1.3667099E-2</v>
      </c>
      <c r="O816" s="7">
        <f t="shared" si="12"/>
        <v>16.4005188</v>
      </c>
      <c r="P816">
        <v>4.5999999999999996</v>
      </c>
      <c r="Q816" t="s">
        <v>22</v>
      </c>
      <c r="R816">
        <v>1753</v>
      </c>
    </row>
    <row r="817" spans="1:18" x14ac:dyDescent="0.35">
      <c r="A817">
        <v>70894</v>
      </c>
      <c r="B817" t="s">
        <v>2169</v>
      </c>
      <c r="C817">
        <v>1</v>
      </c>
      <c r="D817" t="s">
        <v>18383</v>
      </c>
      <c r="E817" t="s">
        <v>2143</v>
      </c>
      <c r="F817" t="s">
        <v>2170</v>
      </c>
      <c r="G817" t="s">
        <v>2171</v>
      </c>
      <c r="H817">
        <v>1000</v>
      </c>
      <c r="I817" t="s">
        <v>1676</v>
      </c>
      <c r="J817" t="s">
        <v>20</v>
      </c>
      <c r="K817" t="s">
        <v>21</v>
      </c>
      <c r="L817" t="s">
        <v>21</v>
      </c>
      <c r="M817">
        <f>IF(O817&lt;Price!$A$3,Price!$B$2,IF(O817&lt;Price!$A$4,Price!$B$3,IF(O817&lt;Price!$A$5,Price!$B$4,IF(O817&lt;Price!$A$6,Price!$B$5,Price!$B$6))))</f>
        <v>2</v>
      </c>
      <c r="N817">
        <f>VLOOKUP(C817,'Country'!$A:$D,4,0)</f>
        <v>1.3667099E-2</v>
      </c>
      <c r="O817" s="7">
        <f t="shared" si="12"/>
        <v>13.667099</v>
      </c>
      <c r="P817">
        <v>4.2</v>
      </c>
      <c r="Q817" t="s">
        <v>30</v>
      </c>
      <c r="R817">
        <v>1714</v>
      </c>
    </row>
    <row r="818" spans="1:18" x14ac:dyDescent="0.35">
      <c r="A818">
        <v>73279</v>
      </c>
      <c r="B818" t="s">
        <v>1830</v>
      </c>
      <c r="C818">
        <v>1</v>
      </c>
      <c r="D818" t="s">
        <v>18383</v>
      </c>
      <c r="E818" t="s">
        <v>2143</v>
      </c>
      <c r="F818" t="s">
        <v>2172</v>
      </c>
      <c r="G818" t="s">
        <v>2173</v>
      </c>
      <c r="H818">
        <v>900</v>
      </c>
      <c r="I818" t="s">
        <v>1676</v>
      </c>
      <c r="J818" t="s">
        <v>21</v>
      </c>
      <c r="K818" t="s">
        <v>20</v>
      </c>
      <c r="L818" t="s">
        <v>21</v>
      </c>
      <c r="M818">
        <f>IF(O818&lt;Price!$A$3,Price!$B$2,IF(O818&lt;Price!$A$4,Price!$B$3,IF(O818&lt;Price!$A$5,Price!$B$4,IF(O818&lt;Price!$A$6,Price!$B$5,Price!$B$6))))</f>
        <v>2</v>
      </c>
      <c r="N818">
        <f>VLOOKUP(C818,'Country'!$A:$D,4,0)</f>
        <v>1.3667099E-2</v>
      </c>
      <c r="O818" s="7">
        <f t="shared" si="12"/>
        <v>12.3003891</v>
      </c>
      <c r="P818">
        <v>3.8</v>
      </c>
      <c r="Q818" t="s">
        <v>72</v>
      </c>
      <c r="R818">
        <v>1317</v>
      </c>
    </row>
    <row r="819" spans="1:18" x14ac:dyDescent="0.35">
      <c r="A819">
        <v>69951</v>
      </c>
      <c r="B819" t="s">
        <v>2174</v>
      </c>
      <c r="C819">
        <v>1</v>
      </c>
      <c r="D819" t="s">
        <v>18383</v>
      </c>
      <c r="E819" t="s">
        <v>2143</v>
      </c>
      <c r="F819" t="s">
        <v>2175</v>
      </c>
      <c r="G819" t="s">
        <v>2176</v>
      </c>
      <c r="H819">
        <v>1200</v>
      </c>
      <c r="I819" t="s">
        <v>1676</v>
      </c>
      <c r="J819" t="s">
        <v>20</v>
      </c>
      <c r="K819" t="s">
        <v>20</v>
      </c>
      <c r="L819" t="s">
        <v>21</v>
      </c>
      <c r="M819">
        <f>IF(O819&lt;Price!$A$3,Price!$B$2,IF(O819&lt;Price!$A$4,Price!$B$3,IF(O819&lt;Price!$A$5,Price!$B$4,IF(O819&lt;Price!$A$6,Price!$B$5,Price!$B$6))))</f>
        <v>2</v>
      </c>
      <c r="N819">
        <f>VLOOKUP(C819,'Country'!$A:$D,4,0)</f>
        <v>1.3667099E-2</v>
      </c>
      <c r="O819" s="7">
        <f t="shared" si="12"/>
        <v>16.4005188</v>
      </c>
      <c r="P819">
        <v>4.3</v>
      </c>
      <c r="Q819" t="s">
        <v>30</v>
      </c>
      <c r="R819">
        <v>1607</v>
      </c>
    </row>
    <row r="820" spans="1:18" x14ac:dyDescent="0.35">
      <c r="A820">
        <v>72497</v>
      </c>
      <c r="B820" t="s">
        <v>2152</v>
      </c>
      <c r="C820">
        <v>1</v>
      </c>
      <c r="D820" t="s">
        <v>18383</v>
      </c>
      <c r="E820" t="s">
        <v>2143</v>
      </c>
      <c r="F820" t="s">
        <v>2177</v>
      </c>
      <c r="G820" t="s">
        <v>2154</v>
      </c>
      <c r="H820">
        <v>850</v>
      </c>
      <c r="I820" t="s">
        <v>1676</v>
      </c>
      <c r="J820" t="s">
        <v>20</v>
      </c>
      <c r="K820" t="s">
        <v>20</v>
      </c>
      <c r="L820" t="s">
        <v>21</v>
      </c>
      <c r="M820">
        <f>IF(O820&lt;Price!$A$3,Price!$B$2,IF(O820&lt;Price!$A$4,Price!$B$3,IF(O820&lt;Price!$A$5,Price!$B$4,IF(O820&lt;Price!$A$6,Price!$B$5,Price!$B$6))))</f>
        <v>2</v>
      </c>
      <c r="N820">
        <f>VLOOKUP(C820,'Country'!$A:$D,4,0)</f>
        <v>1.3667099E-2</v>
      </c>
      <c r="O820" s="7">
        <f t="shared" si="12"/>
        <v>11.61703415</v>
      </c>
      <c r="P820">
        <v>4.4000000000000004</v>
      </c>
      <c r="Q820" t="s">
        <v>30</v>
      </c>
      <c r="R820">
        <v>645</v>
      </c>
    </row>
    <row r="821" spans="1:18" x14ac:dyDescent="0.35">
      <c r="A821">
        <v>65413</v>
      </c>
      <c r="B821" t="s">
        <v>2152</v>
      </c>
      <c r="C821">
        <v>1</v>
      </c>
      <c r="D821" t="s">
        <v>18383</v>
      </c>
      <c r="E821" t="s">
        <v>2143</v>
      </c>
      <c r="F821" t="s">
        <v>2178</v>
      </c>
      <c r="G821" t="s">
        <v>2154</v>
      </c>
      <c r="H821">
        <v>850</v>
      </c>
      <c r="I821" t="s">
        <v>1676</v>
      </c>
      <c r="J821" t="s">
        <v>20</v>
      </c>
      <c r="K821" t="s">
        <v>20</v>
      </c>
      <c r="L821" t="s">
        <v>21</v>
      </c>
      <c r="M821">
        <f>IF(O821&lt;Price!$A$3,Price!$B$2,IF(O821&lt;Price!$A$4,Price!$B$3,IF(O821&lt;Price!$A$5,Price!$B$4,IF(O821&lt;Price!$A$6,Price!$B$5,Price!$B$6))))</f>
        <v>2</v>
      </c>
      <c r="N821">
        <f>VLOOKUP(C821,'Country'!$A:$D,4,0)</f>
        <v>1.3667099E-2</v>
      </c>
      <c r="O821" s="7">
        <f t="shared" si="12"/>
        <v>11.61703415</v>
      </c>
      <c r="P821">
        <v>4.3</v>
      </c>
      <c r="Q821" t="s">
        <v>30</v>
      </c>
      <c r="R821">
        <v>742</v>
      </c>
    </row>
    <row r="822" spans="1:18" x14ac:dyDescent="0.35">
      <c r="A822">
        <v>70497</v>
      </c>
      <c r="B822" t="s">
        <v>2179</v>
      </c>
      <c r="C822">
        <v>1</v>
      </c>
      <c r="D822" t="s">
        <v>18383</v>
      </c>
      <c r="E822" t="s">
        <v>2143</v>
      </c>
      <c r="F822" t="s">
        <v>2180</v>
      </c>
      <c r="G822" t="s">
        <v>2181</v>
      </c>
      <c r="H822">
        <v>1500</v>
      </c>
      <c r="I822" t="s">
        <v>1676</v>
      </c>
      <c r="J822" t="s">
        <v>20</v>
      </c>
      <c r="K822" t="s">
        <v>20</v>
      </c>
      <c r="L822" t="s">
        <v>21</v>
      </c>
      <c r="M822">
        <f>IF(O822&lt;Price!$A$3,Price!$B$2,IF(O822&lt;Price!$A$4,Price!$B$3,IF(O822&lt;Price!$A$5,Price!$B$4,IF(O822&lt;Price!$A$6,Price!$B$5,Price!$B$6))))</f>
        <v>2</v>
      </c>
      <c r="N822">
        <f>VLOOKUP(C822,'Country'!$A:$D,4,0)</f>
        <v>1.3667099E-2</v>
      </c>
      <c r="O822" s="7">
        <f t="shared" si="12"/>
        <v>20.5006485</v>
      </c>
      <c r="P822">
        <v>4.5</v>
      </c>
      <c r="Q822" t="s">
        <v>22</v>
      </c>
      <c r="R822">
        <v>1210</v>
      </c>
    </row>
    <row r="823" spans="1:18" x14ac:dyDescent="0.35">
      <c r="A823">
        <v>65055</v>
      </c>
      <c r="B823" t="s">
        <v>1582</v>
      </c>
      <c r="C823">
        <v>1</v>
      </c>
      <c r="D823" t="s">
        <v>18383</v>
      </c>
      <c r="E823" t="s">
        <v>2143</v>
      </c>
      <c r="F823" t="s">
        <v>2182</v>
      </c>
      <c r="G823" t="s">
        <v>2183</v>
      </c>
      <c r="H823">
        <v>2000</v>
      </c>
      <c r="I823" t="s">
        <v>1676</v>
      </c>
      <c r="J823" t="s">
        <v>21</v>
      </c>
      <c r="K823" t="s">
        <v>21</v>
      </c>
      <c r="L823" t="s">
        <v>21</v>
      </c>
      <c r="M823">
        <f>IF(O823&lt;Price!$A$3,Price!$B$2,IF(O823&lt;Price!$A$4,Price!$B$3,IF(O823&lt;Price!$A$5,Price!$B$4,IF(O823&lt;Price!$A$6,Price!$B$5,Price!$B$6))))</f>
        <v>3</v>
      </c>
      <c r="N823">
        <f>VLOOKUP(C823,'Country'!$A:$D,4,0)</f>
        <v>1.3667099E-2</v>
      </c>
      <c r="O823" s="7">
        <f t="shared" si="12"/>
        <v>27.334198000000001</v>
      </c>
      <c r="P823">
        <v>4.4000000000000004</v>
      </c>
      <c r="Q823" t="s">
        <v>30</v>
      </c>
      <c r="R823">
        <v>3848</v>
      </c>
    </row>
    <row r="824" spans="1:18" x14ac:dyDescent="0.35">
      <c r="A824">
        <v>18384227</v>
      </c>
      <c r="B824" t="s">
        <v>1981</v>
      </c>
      <c r="C824">
        <v>1</v>
      </c>
      <c r="D824" t="s">
        <v>18383</v>
      </c>
      <c r="E824" t="s">
        <v>2143</v>
      </c>
      <c r="F824" t="s">
        <v>2184</v>
      </c>
      <c r="G824" t="s">
        <v>1974</v>
      </c>
      <c r="H824">
        <v>1600</v>
      </c>
      <c r="I824" t="s">
        <v>1676</v>
      </c>
      <c r="J824" t="s">
        <v>21</v>
      </c>
      <c r="K824" t="s">
        <v>21</v>
      </c>
      <c r="L824" t="s">
        <v>21</v>
      </c>
      <c r="M824">
        <f>IF(O824&lt;Price!$A$3,Price!$B$2,IF(O824&lt;Price!$A$4,Price!$B$3,IF(O824&lt;Price!$A$5,Price!$B$4,IF(O824&lt;Price!$A$6,Price!$B$5,Price!$B$6))))</f>
        <v>2</v>
      </c>
      <c r="N824">
        <f>VLOOKUP(C824,'Country'!$A:$D,4,0)</f>
        <v>1.3667099E-2</v>
      </c>
      <c r="O824" s="7">
        <f t="shared" si="12"/>
        <v>21.867358400000001</v>
      </c>
      <c r="P824">
        <v>4.9000000000000004</v>
      </c>
      <c r="Q824" t="s">
        <v>22</v>
      </c>
      <c r="R824">
        <v>859</v>
      </c>
    </row>
    <row r="825" spans="1:18" x14ac:dyDescent="0.35">
      <c r="A825">
        <v>72604</v>
      </c>
      <c r="B825" t="s">
        <v>2185</v>
      </c>
      <c r="C825">
        <v>1</v>
      </c>
      <c r="D825" t="s">
        <v>18383</v>
      </c>
      <c r="E825" t="s">
        <v>2143</v>
      </c>
      <c r="F825" t="s">
        <v>2186</v>
      </c>
      <c r="G825" t="s">
        <v>2187</v>
      </c>
      <c r="H825">
        <v>1400</v>
      </c>
      <c r="I825" t="s">
        <v>1676</v>
      </c>
      <c r="J825" t="s">
        <v>21</v>
      </c>
      <c r="K825" t="s">
        <v>21</v>
      </c>
      <c r="L825" t="s">
        <v>21</v>
      </c>
      <c r="M825">
        <f>IF(O825&lt;Price!$A$3,Price!$B$2,IF(O825&lt;Price!$A$4,Price!$B$3,IF(O825&lt;Price!$A$5,Price!$B$4,IF(O825&lt;Price!$A$6,Price!$B$5,Price!$B$6))))</f>
        <v>2</v>
      </c>
      <c r="N825">
        <f>VLOOKUP(C825,'Country'!$A:$D,4,0)</f>
        <v>1.3667099E-2</v>
      </c>
      <c r="O825" s="7">
        <f t="shared" si="12"/>
        <v>19.1339386</v>
      </c>
      <c r="P825">
        <v>4.5999999999999996</v>
      </c>
      <c r="Q825" t="s">
        <v>22</v>
      </c>
      <c r="R825">
        <v>1267</v>
      </c>
    </row>
    <row r="826" spans="1:18" x14ac:dyDescent="0.35">
      <c r="A826">
        <v>66457</v>
      </c>
      <c r="B826" t="s">
        <v>2188</v>
      </c>
      <c r="C826">
        <v>1</v>
      </c>
      <c r="D826" t="s">
        <v>18383</v>
      </c>
      <c r="E826" t="s">
        <v>2143</v>
      </c>
      <c r="F826" t="s">
        <v>2189</v>
      </c>
      <c r="G826" t="s">
        <v>1800</v>
      </c>
      <c r="H826">
        <v>900</v>
      </c>
      <c r="I826" t="s">
        <v>1676</v>
      </c>
      <c r="J826" t="s">
        <v>20</v>
      </c>
      <c r="K826" t="s">
        <v>21</v>
      </c>
      <c r="L826" t="s">
        <v>21</v>
      </c>
      <c r="M826">
        <f>IF(O826&lt;Price!$A$3,Price!$B$2,IF(O826&lt;Price!$A$4,Price!$B$3,IF(O826&lt;Price!$A$5,Price!$B$4,IF(O826&lt;Price!$A$6,Price!$B$5,Price!$B$6))))</f>
        <v>2</v>
      </c>
      <c r="N826">
        <f>VLOOKUP(C826,'Country'!$A:$D,4,0)</f>
        <v>1.3667099E-2</v>
      </c>
      <c r="O826" s="7">
        <f t="shared" si="12"/>
        <v>12.3003891</v>
      </c>
      <c r="P826">
        <v>4</v>
      </c>
      <c r="Q826" t="s">
        <v>30</v>
      </c>
      <c r="R826">
        <v>2272</v>
      </c>
    </row>
    <row r="827" spans="1:18" x14ac:dyDescent="0.35">
      <c r="A827">
        <v>18260777</v>
      </c>
      <c r="B827" t="s">
        <v>2190</v>
      </c>
      <c r="C827">
        <v>1</v>
      </c>
      <c r="D827" t="s">
        <v>18383</v>
      </c>
      <c r="E827" t="s">
        <v>2191</v>
      </c>
      <c r="F827" t="s">
        <v>2192</v>
      </c>
      <c r="G827" t="s">
        <v>2193</v>
      </c>
      <c r="H827">
        <v>800</v>
      </c>
      <c r="I827" t="s">
        <v>1676</v>
      </c>
      <c r="J827" t="s">
        <v>21</v>
      </c>
      <c r="K827" t="s">
        <v>20</v>
      </c>
      <c r="L827" t="s">
        <v>21</v>
      </c>
      <c r="M827">
        <f>IF(O827&lt;Price!$A$3,Price!$B$2,IF(O827&lt;Price!$A$4,Price!$B$3,IF(O827&lt;Price!$A$5,Price!$B$4,IF(O827&lt;Price!$A$6,Price!$B$5,Price!$B$6))))</f>
        <v>2</v>
      </c>
      <c r="N827">
        <f>VLOOKUP(C827,'Country'!$A:$D,4,0)</f>
        <v>1.3667099E-2</v>
      </c>
      <c r="O827" s="7">
        <f t="shared" si="12"/>
        <v>10.9336792</v>
      </c>
      <c r="P827">
        <v>4.5999999999999996</v>
      </c>
      <c r="Q827" t="s">
        <v>22</v>
      </c>
      <c r="R827">
        <v>202</v>
      </c>
    </row>
    <row r="828" spans="1:18" x14ac:dyDescent="0.35">
      <c r="A828">
        <v>3000107</v>
      </c>
      <c r="B828" t="s">
        <v>2194</v>
      </c>
      <c r="C828">
        <v>1</v>
      </c>
      <c r="D828" t="s">
        <v>18383</v>
      </c>
      <c r="E828" t="s">
        <v>2191</v>
      </c>
      <c r="F828" t="s">
        <v>2195</v>
      </c>
      <c r="G828" t="s">
        <v>2196</v>
      </c>
      <c r="H828">
        <v>600</v>
      </c>
      <c r="I828" t="s">
        <v>1676</v>
      </c>
      <c r="J828" t="s">
        <v>21</v>
      </c>
      <c r="K828" t="s">
        <v>21</v>
      </c>
      <c r="L828" t="s">
        <v>21</v>
      </c>
      <c r="M828">
        <f>IF(O828&lt;Price!$A$3,Price!$B$2,IF(O828&lt;Price!$A$4,Price!$B$3,IF(O828&lt;Price!$A$5,Price!$B$4,IF(O828&lt;Price!$A$6,Price!$B$5,Price!$B$6))))</f>
        <v>1</v>
      </c>
      <c r="N828">
        <f>VLOOKUP(C828,'Country'!$A:$D,4,0)</f>
        <v>1.3667099E-2</v>
      </c>
      <c r="O828" s="7">
        <f t="shared" si="12"/>
        <v>8.2002594000000002</v>
      </c>
      <c r="P828">
        <v>3.9</v>
      </c>
      <c r="Q828" t="s">
        <v>72</v>
      </c>
      <c r="R828">
        <v>318</v>
      </c>
    </row>
    <row r="829" spans="1:18" x14ac:dyDescent="0.35">
      <c r="A829">
        <v>3000132</v>
      </c>
      <c r="B829" t="s">
        <v>2197</v>
      </c>
      <c r="C829">
        <v>1</v>
      </c>
      <c r="D829" t="s">
        <v>18383</v>
      </c>
      <c r="E829" t="s">
        <v>2191</v>
      </c>
      <c r="F829" t="s">
        <v>2198</v>
      </c>
      <c r="G829" t="s">
        <v>100</v>
      </c>
      <c r="H829">
        <v>400</v>
      </c>
      <c r="I829" t="s">
        <v>1676</v>
      </c>
      <c r="J829" t="s">
        <v>21</v>
      </c>
      <c r="K829" t="s">
        <v>20</v>
      </c>
      <c r="L829" t="s">
        <v>21</v>
      </c>
      <c r="M829">
        <f>IF(O829&lt;Price!$A$3,Price!$B$2,IF(O829&lt;Price!$A$4,Price!$B$3,IF(O829&lt;Price!$A$5,Price!$B$4,IF(O829&lt;Price!$A$6,Price!$B$5,Price!$B$6))))</f>
        <v>1</v>
      </c>
      <c r="N829">
        <f>VLOOKUP(C829,'Country'!$A:$D,4,0)</f>
        <v>1.3667099E-2</v>
      </c>
      <c r="O829" s="7">
        <f t="shared" si="12"/>
        <v>5.4668396000000001</v>
      </c>
      <c r="P829">
        <v>3.8</v>
      </c>
      <c r="Q829" t="s">
        <v>72</v>
      </c>
      <c r="R829">
        <v>124</v>
      </c>
    </row>
    <row r="830" spans="1:18" x14ac:dyDescent="0.35">
      <c r="A830">
        <v>3000122</v>
      </c>
      <c r="B830" t="s">
        <v>2199</v>
      </c>
      <c r="C830">
        <v>1</v>
      </c>
      <c r="D830" t="s">
        <v>18383</v>
      </c>
      <c r="E830" t="s">
        <v>2191</v>
      </c>
      <c r="F830" t="s">
        <v>2200</v>
      </c>
      <c r="G830" t="s">
        <v>109</v>
      </c>
      <c r="H830">
        <v>600</v>
      </c>
      <c r="I830" t="s">
        <v>1676</v>
      </c>
      <c r="J830" t="s">
        <v>21</v>
      </c>
      <c r="K830" t="s">
        <v>20</v>
      </c>
      <c r="L830" t="s">
        <v>21</v>
      </c>
      <c r="M830">
        <f>IF(O830&lt;Price!$A$3,Price!$B$2,IF(O830&lt;Price!$A$4,Price!$B$3,IF(O830&lt;Price!$A$5,Price!$B$4,IF(O830&lt;Price!$A$6,Price!$B$5,Price!$B$6))))</f>
        <v>1</v>
      </c>
      <c r="N830">
        <f>VLOOKUP(C830,'Country'!$A:$D,4,0)</f>
        <v>1.3667099E-2</v>
      </c>
      <c r="O830" s="7">
        <f t="shared" si="12"/>
        <v>8.2002594000000002</v>
      </c>
      <c r="P830">
        <v>3.5</v>
      </c>
      <c r="Q830" t="s">
        <v>72</v>
      </c>
      <c r="R830">
        <v>274</v>
      </c>
    </row>
    <row r="831" spans="1:18" x14ac:dyDescent="0.35">
      <c r="A831">
        <v>3001032</v>
      </c>
      <c r="B831" t="s">
        <v>2201</v>
      </c>
      <c r="C831">
        <v>1</v>
      </c>
      <c r="D831" t="s">
        <v>18383</v>
      </c>
      <c r="E831" t="s">
        <v>2191</v>
      </c>
      <c r="F831" t="s">
        <v>2202</v>
      </c>
      <c r="G831" t="s">
        <v>277</v>
      </c>
      <c r="H831">
        <v>500</v>
      </c>
      <c r="I831" t="s">
        <v>1676</v>
      </c>
      <c r="J831" t="s">
        <v>21</v>
      </c>
      <c r="K831" t="s">
        <v>21</v>
      </c>
      <c r="L831" t="s">
        <v>21</v>
      </c>
      <c r="M831">
        <f>IF(O831&lt;Price!$A$3,Price!$B$2,IF(O831&lt;Price!$A$4,Price!$B$3,IF(O831&lt;Price!$A$5,Price!$B$4,IF(O831&lt;Price!$A$6,Price!$B$5,Price!$B$6))))</f>
        <v>1</v>
      </c>
      <c r="N831">
        <f>VLOOKUP(C831,'Country'!$A:$D,4,0)</f>
        <v>1.3667099E-2</v>
      </c>
      <c r="O831" s="7">
        <f t="shared" si="12"/>
        <v>6.8335495000000002</v>
      </c>
      <c r="P831">
        <v>4.3</v>
      </c>
      <c r="Q831" t="s">
        <v>30</v>
      </c>
      <c r="R831">
        <v>147</v>
      </c>
    </row>
    <row r="832" spans="1:18" x14ac:dyDescent="0.35">
      <c r="A832">
        <v>3000021</v>
      </c>
      <c r="B832" t="s">
        <v>2203</v>
      </c>
      <c r="C832">
        <v>1</v>
      </c>
      <c r="D832" t="s">
        <v>18383</v>
      </c>
      <c r="E832" t="s">
        <v>2191</v>
      </c>
      <c r="F832" t="s">
        <v>2204</v>
      </c>
      <c r="G832" t="s">
        <v>39</v>
      </c>
      <c r="H832">
        <v>1200</v>
      </c>
      <c r="I832" t="s">
        <v>1676</v>
      </c>
      <c r="J832" t="s">
        <v>21</v>
      </c>
      <c r="K832" t="s">
        <v>20</v>
      </c>
      <c r="L832" t="s">
        <v>21</v>
      </c>
      <c r="M832">
        <f>IF(O832&lt;Price!$A$3,Price!$B$2,IF(O832&lt;Price!$A$4,Price!$B$3,IF(O832&lt;Price!$A$5,Price!$B$4,IF(O832&lt;Price!$A$6,Price!$B$5,Price!$B$6))))</f>
        <v>2</v>
      </c>
      <c r="N832">
        <f>VLOOKUP(C832,'Country'!$A:$D,4,0)</f>
        <v>1.3667099E-2</v>
      </c>
      <c r="O832" s="7">
        <f t="shared" si="12"/>
        <v>16.4005188</v>
      </c>
      <c r="P832">
        <v>4.0999999999999996</v>
      </c>
      <c r="Q832" t="s">
        <v>30</v>
      </c>
      <c r="R832">
        <v>243</v>
      </c>
    </row>
    <row r="833" spans="1:18" x14ac:dyDescent="0.35">
      <c r="A833">
        <v>18434000</v>
      </c>
      <c r="B833" t="s">
        <v>2205</v>
      </c>
      <c r="C833">
        <v>1</v>
      </c>
      <c r="D833" t="s">
        <v>18383</v>
      </c>
      <c r="E833" t="s">
        <v>2191</v>
      </c>
      <c r="F833" t="s">
        <v>2206</v>
      </c>
      <c r="G833" t="s">
        <v>2207</v>
      </c>
      <c r="H833">
        <v>450</v>
      </c>
      <c r="I833" t="s">
        <v>1676</v>
      </c>
      <c r="J833" t="s">
        <v>21</v>
      </c>
      <c r="K833" t="s">
        <v>21</v>
      </c>
      <c r="L833" t="s">
        <v>21</v>
      </c>
      <c r="M833">
        <f>IF(O833&lt;Price!$A$3,Price!$B$2,IF(O833&lt;Price!$A$4,Price!$B$3,IF(O833&lt;Price!$A$5,Price!$B$4,IF(O833&lt;Price!$A$6,Price!$B$5,Price!$B$6))))</f>
        <v>1</v>
      </c>
      <c r="N833">
        <f>VLOOKUP(C833,'Country'!$A:$D,4,0)</f>
        <v>1.3667099E-2</v>
      </c>
      <c r="O833" s="7">
        <f t="shared" si="12"/>
        <v>6.1501945500000001</v>
      </c>
      <c r="P833">
        <v>3.8</v>
      </c>
      <c r="Q833" t="s">
        <v>72</v>
      </c>
      <c r="R833">
        <v>24</v>
      </c>
    </row>
    <row r="834" spans="1:18" x14ac:dyDescent="0.35">
      <c r="A834">
        <v>3000195</v>
      </c>
      <c r="B834" t="s">
        <v>2208</v>
      </c>
      <c r="C834">
        <v>1</v>
      </c>
      <c r="D834" t="s">
        <v>18383</v>
      </c>
      <c r="E834" t="s">
        <v>2191</v>
      </c>
      <c r="F834" t="s">
        <v>2209</v>
      </c>
      <c r="G834" t="s">
        <v>2210</v>
      </c>
      <c r="H834">
        <v>350</v>
      </c>
      <c r="I834" t="s">
        <v>1676</v>
      </c>
      <c r="J834" t="s">
        <v>21</v>
      </c>
      <c r="K834" t="s">
        <v>21</v>
      </c>
      <c r="L834" t="s">
        <v>21</v>
      </c>
      <c r="M834">
        <f>IF(O834&lt;Price!$A$3,Price!$B$2,IF(O834&lt;Price!$A$4,Price!$B$3,IF(O834&lt;Price!$A$5,Price!$B$4,IF(O834&lt;Price!$A$6,Price!$B$5,Price!$B$6))))</f>
        <v>1</v>
      </c>
      <c r="N834">
        <f>VLOOKUP(C834,'Country'!$A:$D,4,0)</f>
        <v>1.3667099E-2</v>
      </c>
      <c r="O834" s="7">
        <f t="shared" ref="O834:O897" si="13">H834*N834</f>
        <v>4.7834846500000001</v>
      </c>
      <c r="P834">
        <v>4.5</v>
      </c>
      <c r="Q834" t="s">
        <v>22</v>
      </c>
      <c r="R834">
        <v>380</v>
      </c>
    </row>
    <row r="835" spans="1:18" x14ac:dyDescent="0.35">
      <c r="A835">
        <v>3000126</v>
      </c>
      <c r="B835" t="s">
        <v>2211</v>
      </c>
      <c r="C835">
        <v>1</v>
      </c>
      <c r="D835" t="s">
        <v>18383</v>
      </c>
      <c r="E835" t="s">
        <v>2191</v>
      </c>
      <c r="F835" t="s">
        <v>2212</v>
      </c>
      <c r="G835" t="s">
        <v>2213</v>
      </c>
      <c r="H835">
        <v>1200</v>
      </c>
      <c r="I835" t="s">
        <v>1676</v>
      </c>
      <c r="J835" t="s">
        <v>21</v>
      </c>
      <c r="K835" t="s">
        <v>21</v>
      </c>
      <c r="L835" t="s">
        <v>21</v>
      </c>
      <c r="M835">
        <f>IF(O835&lt;Price!$A$3,Price!$B$2,IF(O835&lt;Price!$A$4,Price!$B$3,IF(O835&lt;Price!$A$5,Price!$B$4,IF(O835&lt;Price!$A$6,Price!$B$5,Price!$B$6))))</f>
        <v>2</v>
      </c>
      <c r="N835">
        <f>VLOOKUP(C835,'Country'!$A:$D,4,0)</f>
        <v>1.3667099E-2</v>
      </c>
      <c r="O835" s="7">
        <f t="shared" si="13"/>
        <v>16.4005188</v>
      </c>
      <c r="P835">
        <v>3.8</v>
      </c>
      <c r="Q835" t="s">
        <v>72</v>
      </c>
      <c r="R835">
        <v>221</v>
      </c>
    </row>
    <row r="836" spans="1:18" x14ac:dyDescent="0.35">
      <c r="A836">
        <v>18280306</v>
      </c>
      <c r="B836" t="s">
        <v>2214</v>
      </c>
      <c r="C836">
        <v>1</v>
      </c>
      <c r="D836" t="s">
        <v>18383</v>
      </c>
      <c r="E836" t="s">
        <v>2191</v>
      </c>
      <c r="F836" t="s">
        <v>2215</v>
      </c>
      <c r="G836" t="s">
        <v>2183</v>
      </c>
      <c r="H836">
        <v>700</v>
      </c>
      <c r="I836" t="s">
        <v>1676</v>
      </c>
      <c r="J836" t="s">
        <v>21</v>
      </c>
      <c r="K836" t="s">
        <v>20</v>
      </c>
      <c r="L836" t="s">
        <v>21</v>
      </c>
      <c r="M836">
        <f>IF(O836&lt;Price!$A$3,Price!$B$2,IF(O836&lt;Price!$A$4,Price!$B$3,IF(O836&lt;Price!$A$5,Price!$B$4,IF(O836&lt;Price!$A$6,Price!$B$5,Price!$B$6))))</f>
        <v>1</v>
      </c>
      <c r="N836">
        <f>VLOOKUP(C836,'Country'!$A:$D,4,0)</f>
        <v>1.3667099E-2</v>
      </c>
      <c r="O836" s="7">
        <f t="shared" si="13"/>
        <v>9.5669693000000002</v>
      </c>
      <c r="P836">
        <v>3.9</v>
      </c>
      <c r="Q836" t="s">
        <v>72</v>
      </c>
      <c r="R836">
        <v>85</v>
      </c>
    </row>
    <row r="837" spans="1:18" x14ac:dyDescent="0.35">
      <c r="A837">
        <v>3001489</v>
      </c>
      <c r="B837" t="s">
        <v>2216</v>
      </c>
      <c r="C837">
        <v>1</v>
      </c>
      <c r="D837" t="s">
        <v>18383</v>
      </c>
      <c r="E837" t="s">
        <v>2191</v>
      </c>
      <c r="F837" t="s">
        <v>2217</v>
      </c>
      <c r="G837" t="s">
        <v>2218</v>
      </c>
      <c r="H837">
        <v>1200</v>
      </c>
      <c r="I837" t="s">
        <v>1676</v>
      </c>
      <c r="J837" t="s">
        <v>21</v>
      </c>
      <c r="K837" t="s">
        <v>21</v>
      </c>
      <c r="L837" t="s">
        <v>21</v>
      </c>
      <c r="M837">
        <f>IF(O837&lt;Price!$A$3,Price!$B$2,IF(O837&lt;Price!$A$4,Price!$B$3,IF(O837&lt;Price!$A$5,Price!$B$4,IF(O837&lt;Price!$A$6,Price!$B$5,Price!$B$6))))</f>
        <v>2</v>
      </c>
      <c r="N837">
        <f>VLOOKUP(C837,'Country'!$A:$D,4,0)</f>
        <v>1.3667099E-2</v>
      </c>
      <c r="O837" s="7">
        <f t="shared" si="13"/>
        <v>16.4005188</v>
      </c>
      <c r="P837">
        <v>4.2</v>
      </c>
      <c r="Q837" t="s">
        <v>30</v>
      </c>
      <c r="R837">
        <v>40</v>
      </c>
    </row>
    <row r="838" spans="1:18" x14ac:dyDescent="0.35">
      <c r="A838">
        <v>3000770</v>
      </c>
      <c r="B838" t="s">
        <v>2219</v>
      </c>
      <c r="C838">
        <v>1</v>
      </c>
      <c r="D838" t="s">
        <v>18383</v>
      </c>
      <c r="E838" t="s">
        <v>2191</v>
      </c>
      <c r="F838" t="s">
        <v>2220</v>
      </c>
      <c r="G838" t="s">
        <v>1794</v>
      </c>
      <c r="H838">
        <v>600</v>
      </c>
      <c r="I838" t="s">
        <v>1676</v>
      </c>
      <c r="J838" t="s">
        <v>21</v>
      </c>
      <c r="K838" t="s">
        <v>20</v>
      </c>
      <c r="L838" t="s">
        <v>21</v>
      </c>
      <c r="M838">
        <f>IF(O838&lt;Price!$A$3,Price!$B$2,IF(O838&lt;Price!$A$4,Price!$B$3,IF(O838&lt;Price!$A$5,Price!$B$4,IF(O838&lt;Price!$A$6,Price!$B$5,Price!$B$6))))</f>
        <v>1</v>
      </c>
      <c r="N838">
        <f>VLOOKUP(C838,'Country'!$A:$D,4,0)</f>
        <v>1.3667099E-2</v>
      </c>
      <c r="O838" s="7">
        <f t="shared" si="13"/>
        <v>8.2002594000000002</v>
      </c>
      <c r="P838">
        <v>4</v>
      </c>
      <c r="Q838" t="s">
        <v>30</v>
      </c>
      <c r="R838">
        <v>132</v>
      </c>
    </row>
    <row r="839" spans="1:18" x14ac:dyDescent="0.35">
      <c r="A839">
        <v>3000062</v>
      </c>
      <c r="B839" t="s">
        <v>2221</v>
      </c>
      <c r="C839">
        <v>1</v>
      </c>
      <c r="D839" t="s">
        <v>18383</v>
      </c>
      <c r="E839" t="s">
        <v>2191</v>
      </c>
      <c r="F839" t="s">
        <v>2222</v>
      </c>
      <c r="G839" t="s">
        <v>2223</v>
      </c>
      <c r="H839">
        <v>1000</v>
      </c>
      <c r="I839" t="s">
        <v>1676</v>
      </c>
      <c r="J839" t="s">
        <v>21</v>
      </c>
      <c r="K839" t="s">
        <v>21</v>
      </c>
      <c r="L839" t="s">
        <v>21</v>
      </c>
      <c r="M839">
        <f>IF(O839&lt;Price!$A$3,Price!$B$2,IF(O839&lt;Price!$A$4,Price!$B$3,IF(O839&lt;Price!$A$5,Price!$B$4,IF(O839&lt;Price!$A$6,Price!$B$5,Price!$B$6))))</f>
        <v>2</v>
      </c>
      <c r="N839">
        <f>VLOOKUP(C839,'Country'!$A:$D,4,0)</f>
        <v>1.3667099E-2</v>
      </c>
      <c r="O839" s="7">
        <f t="shared" si="13"/>
        <v>13.667099</v>
      </c>
      <c r="P839">
        <v>4</v>
      </c>
      <c r="Q839" t="s">
        <v>30</v>
      </c>
      <c r="R839">
        <v>203</v>
      </c>
    </row>
    <row r="840" spans="1:18" x14ac:dyDescent="0.35">
      <c r="A840">
        <v>3000016</v>
      </c>
      <c r="B840" t="s">
        <v>2224</v>
      </c>
      <c r="C840">
        <v>1</v>
      </c>
      <c r="D840" t="s">
        <v>18383</v>
      </c>
      <c r="E840" t="s">
        <v>2191</v>
      </c>
      <c r="F840" t="s">
        <v>2225</v>
      </c>
      <c r="G840" t="s">
        <v>2226</v>
      </c>
      <c r="H840">
        <v>1500</v>
      </c>
      <c r="I840" t="s">
        <v>1676</v>
      </c>
      <c r="J840" t="s">
        <v>21</v>
      </c>
      <c r="K840" t="s">
        <v>21</v>
      </c>
      <c r="L840" t="s">
        <v>21</v>
      </c>
      <c r="M840">
        <f>IF(O840&lt;Price!$A$3,Price!$B$2,IF(O840&lt;Price!$A$4,Price!$B$3,IF(O840&lt;Price!$A$5,Price!$B$4,IF(O840&lt;Price!$A$6,Price!$B$5,Price!$B$6))))</f>
        <v>2</v>
      </c>
      <c r="N840">
        <f>VLOOKUP(C840,'Country'!$A:$D,4,0)</f>
        <v>1.3667099E-2</v>
      </c>
      <c r="O840" s="7">
        <f t="shared" si="13"/>
        <v>20.5006485</v>
      </c>
      <c r="P840">
        <v>4</v>
      </c>
      <c r="Q840" t="s">
        <v>30</v>
      </c>
      <c r="R840">
        <v>215</v>
      </c>
    </row>
    <row r="841" spans="1:18" x14ac:dyDescent="0.35">
      <c r="A841">
        <v>3000014</v>
      </c>
      <c r="B841" t="s">
        <v>2227</v>
      </c>
      <c r="C841">
        <v>1</v>
      </c>
      <c r="D841" t="s">
        <v>18383</v>
      </c>
      <c r="E841" t="s">
        <v>2191</v>
      </c>
      <c r="F841" t="s">
        <v>2228</v>
      </c>
      <c r="G841" t="s">
        <v>2229</v>
      </c>
      <c r="H841">
        <v>400</v>
      </c>
      <c r="I841" t="s">
        <v>1676</v>
      </c>
      <c r="J841" t="s">
        <v>21</v>
      </c>
      <c r="K841" t="s">
        <v>21</v>
      </c>
      <c r="L841" t="s">
        <v>21</v>
      </c>
      <c r="M841">
        <f>IF(O841&lt;Price!$A$3,Price!$B$2,IF(O841&lt;Price!$A$4,Price!$B$3,IF(O841&lt;Price!$A$5,Price!$B$4,IF(O841&lt;Price!$A$6,Price!$B$5,Price!$B$6))))</f>
        <v>1</v>
      </c>
      <c r="N841">
        <f>VLOOKUP(C841,'Country'!$A:$D,4,0)</f>
        <v>1.3667099E-2</v>
      </c>
      <c r="O841" s="7">
        <f t="shared" si="13"/>
        <v>5.4668396000000001</v>
      </c>
      <c r="P841">
        <v>4.3</v>
      </c>
      <c r="Q841" t="s">
        <v>30</v>
      </c>
      <c r="R841">
        <v>225</v>
      </c>
    </row>
    <row r="842" spans="1:18" x14ac:dyDescent="0.35">
      <c r="A842">
        <v>3000001</v>
      </c>
      <c r="B842" t="s">
        <v>2230</v>
      </c>
      <c r="C842">
        <v>1</v>
      </c>
      <c r="D842" t="s">
        <v>18383</v>
      </c>
      <c r="E842" t="s">
        <v>2191</v>
      </c>
      <c r="F842" t="s">
        <v>2231</v>
      </c>
      <c r="G842" t="s">
        <v>2232</v>
      </c>
      <c r="H842">
        <v>1400</v>
      </c>
      <c r="I842" t="s">
        <v>1676</v>
      </c>
      <c r="J842" t="s">
        <v>21</v>
      </c>
      <c r="K842" t="s">
        <v>21</v>
      </c>
      <c r="L842" t="s">
        <v>21</v>
      </c>
      <c r="M842">
        <f>IF(O842&lt;Price!$A$3,Price!$B$2,IF(O842&lt;Price!$A$4,Price!$B$3,IF(O842&lt;Price!$A$5,Price!$B$4,IF(O842&lt;Price!$A$6,Price!$B$5,Price!$B$6))))</f>
        <v>2</v>
      </c>
      <c r="N842">
        <f>VLOOKUP(C842,'Country'!$A:$D,4,0)</f>
        <v>1.3667099E-2</v>
      </c>
      <c r="O842" s="7">
        <f t="shared" si="13"/>
        <v>19.1339386</v>
      </c>
      <c r="P842">
        <v>4.2</v>
      </c>
      <c r="Q842" t="s">
        <v>30</v>
      </c>
      <c r="R842">
        <v>299</v>
      </c>
    </row>
    <row r="843" spans="1:18" x14ac:dyDescent="0.35">
      <c r="A843">
        <v>3001321</v>
      </c>
      <c r="B843" t="s">
        <v>2233</v>
      </c>
      <c r="C843">
        <v>1</v>
      </c>
      <c r="D843" t="s">
        <v>18383</v>
      </c>
      <c r="E843" t="s">
        <v>2191</v>
      </c>
      <c r="F843" t="s">
        <v>2234</v>
      </c>
      <c r="G843" t="s">
        <v>2235</v>
      </c>
      <c r="H843">
        <v>350</v>
      </c>
      <c r="I843" t="s">
        <v>1676</v>
      </c>
      <c r="J843" t="s">
        <v>21</v>
      </c>
      <c r="K843" t="s">
        <v>20</v>
      </c>
      <c r="L843" t="s">
        <v>21</v>
      </c>
      <c r="M843">
        <f>IF(O843&lt;Price!$A$3,Price!$B$2,IF(O843&lt;Price!$A$4,Price!$B$3,IF(O843&lt;Price!$A$5,Price!$B$4,IF(O843&lt;Price!$A$6,Price!$B$5,Price!$B$6))))</f>
        <v>1</v>
      </c>
      <c r="N843">
        <f>VLOOKUP(C843,'Country'!$A:$D,4,0)</f>
        <v>1.3667099E-2</v>
      </c>
      <c r="O843" s="7">
        <f t="shared" si="13"/>
        <v>4.7834846500000001</v>
      </c>
      <c r="P843">
        <v>4.9000000000000004</v>
      </c>
      <c r="Q843" t="s">
        <v>22</v>
      </c>
      <c r="R843">
        <v>200</v>
      </c>
    </row>
    <row r="844" spans="1:18" x14ac:dyDescent="0.35">
      <c r="A844">
        <v>3000996</v>
      </c>
      <c r="B844" t="s">
        <v>2236</v>
      </c>
      <c r="C844">
        <v>1</v>
      </c>
      <c r="D844" t="s">
        <v>18383</v>
      </c>
      <c r="E844" t="s">
        <v>2191</v>
      </c>
      <c r="F844" t="s">
        <v>2237</v>
      </c>
      <c r="G844" t="s">
        <v>2238</v>
      </c>
      <c r="H844">
        <v>700</v>
      </c>
      <c r="I844" t="s">
        <v>1676</v>
      </c>
      <c r="J844" t="s">
        <v>21</v>
      </c>
      <c r="K844" t="s">
        <v>21</v>
      </c>
      <c r="L844" t="s">
        <v>21</v>
      </c>
      <c r="M844">
        <f>IF(O844&lt;Price!$A$3,Price!$B$2,IF(O844&lt;Price!$A$4,Price!$B$3,IF(O844&lt;Price!$A$5,Price!$B$4,IF(O844&lt;Price!$A$6,Price!$B$5,Price!$B$6))))</f>
        <v>1</v>
      </c>
      <c r="N844">
        <f>VLOOKUP(C844,'Country'!$A:$D,4,0)</f>
        <v>1.3667099E-2</v>
      </c>
      <c r="O844" s="7">
        <f t="shared" si="13"/>
        <v>9.5669693000000002</v>
      </c>
      <c r="P844">
        <v>4.2</v>
      </c>
      <c r="Q844" t="s">
        <v>30</v>
      </c>
      <c r="R844">
        <v>221</v>
      </c>
    </row>
    <row r="845" spans="1:18" x14ac:dyDescent="0.35">
      <c r="A845">
        <v>3001065</v>
      </c>
      <c r="B845" t="s">
        <v>2239</v>
      </c>
      <c r="C845">
        <v>1</v>
      </c>
      <c r="D845" t="s">
        <v>18383</v>
      </c>
      <c r="E845" t="s">
        <v>2191</v>
      </c>
      <c r="F845" t="s">
        <v>2240</v>
      </c>
      <c r="G845" t="s">
        <v>1755</v>
      </c>
      <c r="H845">
        <v>300</v>
      </c>
      <c r="I845" t="s">
        <v>1676</v>
      </c>
      <c r="J845" t="s">
        <v>21</v>
      </c>
      <c r="K845" t="s">
        <v>21</v>
      </c>
      <c r="L845" t="s">
        <v>21</v>
      </c>
      <c r="M845">
        <f>IF(O845&lt;Price!$A$3,Price!$B$2,IF(O845&lt;Price!$A$4,Price!$B$3,IF(O845&lt;Price!$A$5,Price!$B$4,IF(O845&lt;Price!$A$6,Price!$B$5,Price!$B$6))))</f>
        <v>1</v>
      </c>
      <c r="N845">
        <f>VLOOKUP(C845,'Country'!$A:$D,4,0)</f>
        <v>1.3667099E-2</v>
      </c>
      <c r="O845" s="7">
        <f t="shared" si="13"/>
        <v>4.1001297000000001</v>
      </c>
      <c r="P845">
        <v>4.3</v>
      </c>
      <c r="Q845" t="s">
        <v>30</v>
      </c>
      <c r="R845">
        <v>161</v>
      </c>
    </row>
    <row r="846" spans="1:18" x14ac:dyDescent="0.35">
      <c r="A846">
        <v>3000048</v>
      </c>
      <c r="B846" t="s">
        <v>1582</v>
      </c>
      <c r="C846">
        <v>1</v>
      </c>
      <c r="D846" t="s">
        <v>18383</v>
      </c>
      <c r="E846" t="s">
        <v>2191</v>
      </c>
      <c r="F846" t="s">
        <v>2241</v>
      </c>
      <c r="G846" t="s">
        <v>1974</v>
      </c>
      <c r="H846">
        <v>1400</v>
      </c>
      <c r="I846" t="s">
        <v>1676</v>
      </c>
      <c r="J846" t="s">
        <v>21</v>
      </c>
      <c r="K846" t="s">
        <v>21</v>
      </c>
      <c r="L846" t="s">
        <v>21</v>
      </c>
      <c r="M846">
        <f>IF(O846&lt;Price!$A$3,Price!$B$2,IF(O846&lt;Price!$A$4,Price!$B$3,IF(O846&lt;Price!$A$5,Price!$B$4,IF(O846&lt;Price!$A$6,Price!$B$5,Price!$B$6))))</f>
        <v>2</v>
      </c>
      <c r="N846">
        <f>VLOOKUP(C846,'Country'!$A:$D,4,0)</f>
        <v>1.3667099E-2</v>
      </c>
      <c r="O846" s="7">
        <f t="shared" si="13"/>
        <v>19.1339386</v>
      </c>
      <c r="P846">
        <v>4.4000000000000004</v>
      </c>
      <c r="Q846" t="s">
        <v>30</v>
      </c>
      <c r="R846">
        <v>505</v>
      </c>
    </row>
    <row r="847" spans="1:18" x14ac:dyDescent="0.35">
      <c r="A847">
        <v>3500012</v>
      </c>
      <c r="B847" t="s">
        <v>2242</v>
      </c>
      <c r="C847">
        <v>1</v>
      </c>
      <c r="D847" t="s">
        <v>18383</v>
      </c>
      <c r="E847" t="s">
        <v>2243</v>
      </c>
      <c r="F847" t="s">
        <v>2244</v>
      </c>
      <c r="G847" t="s">
        <v>1800</v>
      </c>
      <c r="H847">
        <v>800</v>
      </c>
      <c r="I847" t="s">
        <v>1676</v>
      </c>
      <c r="J847" t="s">
        <v>21</v>
      </c>
      <c r="K847" t="s">
        <v>21</v>
      </c>
      <c r="L847" t="s">
        <v>21</v>
      </c>
      <c r="M847">
        <f>IF(O847&lt;Price!$A$3,Price!$B$2,IF(O847&lt;Price!$A$4,Price!$B$3,IF(O847&lt;Price!$A$5,Price!$B$4,IF(O847&lt;Price!$A$6,Price!$B$5,Price!$B$6))))</f>
        <v>2</v>
      </c>
      <c r="N847">
        <f>VLOOKUP(C847,'Country'!$A:$D,4,0)</f>
        <v>1.3667099E-2</v>
      </c>
      <c r="O847" s="7">
        <f t="shared" si="13"/>
        <v>10.9336792</v>
      </c>
      <c r="P847">
        <v>3.6</v>
      </c>
      <c r="Q847" t="s">
        <v>72</v>
      </c>
      <c r="R847">
        <v>102</v>
      </c>
    </row>
    <row r="848" spans="1:18" x14ac:dyDescent="0.35">
      <c r="A848">
        <v>3500007</v>
      </c>
      <c r="B848" t="s">
        <v>2245</v>
      </c>
      <c r="C848">
        <v>1</v>
      </c>
      <c r="D848" t="s">
        <v>18383</v>
      </c>
      <c r="E848" t="s">
        <v>2243</v>
      </c>
      <c r="F848" t="s">
        <v>2246</v>
      </c>
      <c r="G848" t="s">
        <v>2229</v>
      </c>
      <c r="H848">
        <v>500</v>
      </c>
      <c r="I848" t="s">
        <v>1676</v>
      </c>
      <c r="J848" t="s">
        <v>21</v>
      </c>
      <c r="K848" t="s">
        <v>21</v>
      </c>
      <c r="L848" t="s">
        <v>21</v>
      </c>
      <c r="M848">
        <f>IF(O848&lt;Price!$A$3,Price!$B$2,IF(O848&lt;Price!$A$4,Price!$B$3,IF(O848&lt;Price!$A$5,Price!$B$4,IF(O848&lt;Price!$A$6,Price!$B$5,Price!$B$6))))</f>
        <v>1</v>
      </c>
      <c r="N848">
        <f>VLOOKUP(C848,'Country'!$A:$D,4,0)</f>
        <v>1.3667099E-2</v>
      </c>
      <c r="O848" s="7">
        <f t="shared" si="13"/>
        <v>6.8335495000000002</v>
      </c>
      <c r="P848">
        <v>3.8</v>
      </c>
      <c r="Q848" t="s">
        <v>72</v>
      </c>
      <c r="R848">
        <v>115</v>
      </c>
    </row>
    <row r="849" spans="1:18" x14ac:dyDescent="0.35">
      <c r="A849">
        <v>3500017</v>
      </c>
      <c r="B849" t="s">
        <v>2247</v>
      </c>
      <c r="C849">
        <v>1</v>
      </c>
      <c r="D849" t="s">
        <v>18383</v>
      </c>
      <c r="E849" t="s">
        <v>2243</v>
      </c>
      <c r="F849" t="s">
        <v>2248</v>
      </c>
      <c r="G849" t="s">
        <v>2249</v>
      </c>
      <c r="H849">
        <v>650</v>
      </c>
      <c r="I849" t="s">
        <v>1676</v>
      </c>
      <c r="J849" t="s">
        <v>21</v>
      </c>
      <c r="K849" t="s">
        <v>21</v>
      </c>
      <c r="L849" t="s">
        <v>21</v>
      </c>
      <c r="M849">
        <f>IF(O849&lt;Price!$A$3,Price!$B$2,IF(O849&lt;Price!$A$4,Price!$B$3,IF(O849&lt;Price!$A$5,Price!$B$4,IF(O849&lt;Price!$A$6,Price!$B$5,Price!$B$6))))</f>
        <v>1</v>
      </c>
      <c r="N849">
        <f>VLOOKUP(C849,'Country'!$A:$D,4,0)</f>
        <v>1.3667099E-2</v>
      </c>
      <c r="O849" s="7">
        <f t="shared" si="13"/>
        <v>8.8836143500000002</v>
      </c>
      <c r="P849">
        <v>3.9</v>
      </c>
      <c r="Q849" t="s">
        <v>72</v>
      </c>
      <c r="R849">
        <v>141</v>
      </c>
    </row>
    <row r="850" spans="1:18" x14ac:dyDescent="0.35">
      <c r="A850">
        <v>3500018</v>
      </c>
      <c r="B850" t="s">
        <v>2250</v>
      </c>
      <c r="C850">
        <v>1</v>
      </c>
      <c r="D850" t="s">
        <v>18383</v>
      </c>
      <c r="E850" t="s">
        <v>2243</v>
      </c>
      <c r="F850" t="s">
        <v>2251</v>
      </c>
      <c r="G850" t="s">
        <v>1701</v>
      </c>
      <c r="H850">
        <v>1000</v>
      </c>
      <c r="I850" t="s">
        <v>1676</v>
      </c>
      <c r="J850" t="s">
        <v>21</v>
      </c>
      <c r="K850" t="s">
        <v>21</v>
      </c>
      <c r="L850" t="s">
        <v>21</v>
      </c>
      <c r="M850">
        <f>IF(O850&lt;Price!$A$3,Price!$B$2,IF(O850&lt;Price!$A$4,Price!$B$3,IF(O850&lt;Price!$A$5,Price!$B$4,IF(O850&lt;Price!$A$6,Price!$B$5,Price!$B$6))))</f>
        <v>2</v>
      </c>
      <c r="N850">
        <f>VLOOKUP(C850,'Country'!$A:$D,4,0)</f>
        <v>1.3667099E-2</v>
      </c>
      <c r="O850" s="7">
        <f t="shared" si="13"/>
        <v>13.667099</v>
      </c>
      <c r="P850">
        <v>3.9</v>
      </c>
      <c r="Q850" t="s">
        <v>72</v>
      </c>
      <c r="R850">
        <v>173</v>
      </c>
    </row>
    <row r="851" spans="1:18" x14ac:dyDescent="0.35">
      <c r="A851">
        <v>3500011</v>
      </c>
      <c r="B851" t="s">
        <v>2252</v>
      </c>
      <c r="C851">
        <v>1</v>
      </c>
      <c r="D851" t="s">
        <v>18383</v>
      </c>
      <c r="E851" t="s">
        <v>2243</v>
      </c>
      <c r="F851" t="s">
        <v>2253</v>
      </c>
      <c r="G851" t="s">
        <v>2254</v>
      </c>
      <c r="H851">
        <v>750</v>
      </c>
      <c r="I851" t="s">
        <v>1676</v>
      </c>
      <c r="J851" t="s">
        <v>21</v>
      </c>
      <c r="K851" t="s">
        <v>21</v>
      </c>
      <c r="L851" t="s">
        <v>21</v>
      </c>
      <c r="M851">
        <f>IF(O851&lt;Price!$A$3,Price!$B$2,IF(O851&lt;Price!$A$4,Price!$B$3,IF(O851&lt;Price!$A$5,Price!$B$4,IF(O851&lt;Price!$A$6,Price!$B$5,Price!$B$6))))</f>
        <v>2</v>
      </c>
      <c r="N851">
        <f>VLOOKUP(C851,'Country'!$A:$D,4,0)</f>
        <v>1.3667099E-2</v>
      </c>
      <c r="O851" s="7">
        <f t="shared" si="13"/>
        <v>10.25032425</v>
      </c>
      <c r="P851">
        <v>4.2</v>
      </c>
      <c r="Q851" t="s">
        <v>30</v>
      </c>
      <c r="R851">
        <v>406</v>
      </c>
    </row>
    <row r="852" spans="1:18" x14ac:dyDescent="0.35">
      <c r="A852">
        <v>18416632</v>
      </c>
      <c r="B852" t="s">
        <v>2255</v>
      </c>
      <c r="C852">
        <v>1</v>
      </c>
      <c r="D852" t="s">
        <v>18383</v>
      </c>
      <c r="E852" t="s">
        <v>2243</v>
      </c>
      <c r="F852" t="s">
        <v>2256</v>
      </c>
      <c r="G852" t="s">
        <v>1681</v>
      </c>
      <c r="H852">
        <v>1500</v>
      </c>
      <c r="I852" t="s">
        <v>1676</v>
      </c>
      <c r="J852" t="s">
        <v>21</v>
      </c>
      <c r="K852" t="s">
        <v>21</v>
      </c>
      <c r="L852" t="s">
        <v>21</v>
      </c>
      <c r="M852">
        <f>IF(O852&lt;Price!$A$3,Price!$B$2,IF(O852&lt;Price!$A$4,Price!$B$3,IF(O852&lt;Price!$A$5,Price!$B$4,IF(O852&lt;Price!$A$6,Price!$B$5,Price!$B$6))))</f>
        <v>2</v>
      </c>
      <c r="N852">
        <f>VLOOKUP(C852,'Country'!$A:$D,4,0)</f>
        <v>1.3667099E-2</v>
      </c>
      <c r="O852" s="7">
        <f t="shared" si="13"/>
        <v>20.5006485</v>
      </c>
      <c r="P852">
        <v>4.9000000000000004</v>
      </c>
      <c r="Q852" t="s">
        <v>22</v>
      </c>
      <c r="R852">
        <v>50</v>
      </c>
    </row>
    <row r="853" spans="1:18" x14ac:dyDescent="0.35">
      <c r="A853">
        <v>18279289</v>
      </c>
      <c r="B853" t="s">
        <v>2257</v>
      </c>
      <c r="C853">
        <v>1</v>
      </c>
      <c r="D853" t="s">
        <v>18383</v>
      </c>
      <c r="E853" t="s">
        <v>2243</v>
      </c>
      <c r="F853" t="s">
        <v>2258</v>
      </c>
      <c r="G853" t="s">
        <v>2259</v>
      </c>
      <c r="H853">
        <v>150</v>
      </c>
      <c r="I853" t="s">
        <v>1676</v>
      </c>
      <c r="J853" t="s">
        <v>21</v>
      </c>
      <c r="K853" t="s">
        <v>21</v>
      </c>
      <c r="L853" t="s">
        <v>21</v>
      </c>
      <c r="M853">
        <f>IF(O853&lt;Price!$A$3,Price!$B$2,IF(O853&lt;Price!$A$4,Price!$B$3,IF(O853&lt;Price!$A$5,Price!$B$4,IF(O853&lt;Price!$A$6,Price!$B$5,Price!$B$6))))</f>
        <v>1</v>
      </c>
      <c r="N853">
        <f>VLOOKUP(C853,'Country'!$A:$D,4,0)</f>
        <v>1.3667099E-2</v>
      </c>
      <c r="O853" s="7">
        <f t="shared" si="13"/>
        <v>2.05006485</v>
      </c>
      <c r="P853">
        <v>4.3</v>
      </c>
      <c r="Q853" t="s">
        <v>30</v>
      </c>
      <c r="R853">
        <v>63</v>
      </c>
    </row>
    <row r="854" spans="1:18" x14ac:dyDescent="0.35">
      <c r="A854">
        <v>18408585</v>
      </c>
      <c r="B854" t="s">
        <v>1563</v>
      </c>
      <c r="C854">
        <v>1</v>
      </c>
      <c r="D854" t="s">
        <v>18383</v>
      </c>
      <c r="E854" t="s">
        <v>2243</v>
      </c>
      <c r="F854" t="s">
        <v>2260</v>
      </c>
      <c r="G854" t="s">
        <v>2134</v>
      </c>
      <c r="H854">
        <v>1250</v>
      </c>
      <c r="I854" t="s">
        <v>1676</v>
      </c>
      <c r="J854" t="s">
        <v>21</v>
      </c>
      <c r="K854" t="s">
        <v>21</v>
      </c>
      <c r="L854" t="s">
        <v>21</v>
      </c>
      <c r="M854">
        <f>IF(O854&lt;Price!$A$3,Price!$B$2,IF(O854&lt;Price!$A$4,Price!$B$3,IF(O854&lt;Price!$A$5,Price!$B$4,IF(O854&lt;Price!$A$6,Price!$B$5,Price!$B$6))))</f>
        <v>2</v>
      </c>
      <c r="N854">
        <f>VLOOKUP(C854,'Country'!$A:$D,4,0)</f>
        <v>1.3667099E-2</v>
      </c>
      <c r="O854" s="7">
        <f t="shared" si="13"/>
        <v>17.083873749999999</v>
      </c>
      <c r="P854">
        <v>4</v>
      </c>
      <c r="Q854" t="s">
        <v>30</v>
      </c>
      <c r="R854">
        <v>98</v>
      </c>
    </row>
    <row r="855" spans="1:18" x14ac:dyDescent="0.35">
      <c r="A855">
        <v>3500059</v>
      </c>
      <c r="B855" t="s">
        <v>2261</v>
      </c>
      <c r="C855">
        <v>1</v>
      </c>
      <c r="D855" t="s">
        <v>18383</v>
      </c>
      <c r="E855" t="s">
        <v>2243</v>
      </c>
      <c r="F855" t="s">
        <v>2262</v>
      </c>
      <c r="G855" t="s">
        <v>1800</v>
      </c>
      <c r="H855">
        <v>550</v>
      </c>
      <c r="I855" t="s">
        <v>1676</v>
      </c>
      <c r="J855" t="s">
        <v>21</v>
      </c>
      <c r="K855" t="s">
        <v>21</v>
      </c>
      <c r="L855" t="s">
        <v>21</v>
      </c>
      <c r="M855">
        <f>IF(O855&lt;Price!$A$3,Price!$B$2,IF(O855&lt;Price!$A$4,Price!$B$3,IF(O855&lt;Price!$A$5,Price!$B$4,IF(O855&lt;Price!$A$6,Price!$B$5,Price!$B$6))))</f>
        <v>1</v>
      </c>
      <c r="N855">
        <f>VLOOKUP(C855,'Country'!$A:$D,4,0)</f>
        <v>1.3667099E-2</v>
      </c>
      <c r="O855" s="7">
        <f t="shared" si="13"/>
        <v>7.5169044500000002</v>
      </c>
      <c r="P855">
        <v>3.8</v>
      </c>
      <c r="Q855" t="s">
        <v>72</v>
      </c>
      <c r="R855">
        <v>230</v>
      </c>
    </row>
    <row r="856" spans="1:18" x14ac:dyDescent="0.35">
      <c r="A856">
        <v>3500081</v>
      </c>
      <c r="B856" t="s">
        <v>2263</v>
      </c>
      <c r="C856">
        <v>1</v>
      </c>
      <c r="D856" t="s">
        <v>18383</v>
      </c>
      <c r="E856" t="s">
        <v>2243</v>
      </c>
      <c r="F856" t="s">
        <v>2264</v>
      </c>
      <c r="G856" t="s">
        <v>100</v>
      </c>
      <c r="H856">
        <v>500</v>
      </c>
      <c r="I856" t="s">
        <v>1676</v>
      </c>
      <c r="J856" t="s">
        <v>21</v>
      </c>
      <c r="K856" t="s">
        <v>21</v>
      </c>
      <c r="L856" t="s">
        <v>21</v>
      </c>
      <c r="M856">
        <f>IF(O856&lt;Price!$A$3,Price!$B$2,IF(O856&lt;Price!$A$4,Price!$B$3,IF(O856&lt;Price!$A$5,Price!$B$4,IF(O856&lt;Price!$A$6,Price!$B$5,Price!$B$6))))</f>
        <v>1</v>
      </c>
      <c r="N856">
        <f>VLOOKUP(C856,'Country'!$A:$D,4,0)</f>
        <v>1.3667099E-2</v>
      </c>
      <c r="O856" s="7">
        <f t="shared" si="13"/>
        <v>6.8335495000000002</v>
      </c>
      <c r="P856">
        <v>4</v>
      </c>
      <c r="Q856" t="s">
        <v>30</v>
      </c>
      <c r="R856">
        <v>94</v>
      </c>
    </row>
    <row r="857" spans="1:18" x14ac:dyDescent="0.35">
      <c r="A857">
        <v>17971273</v>
      </c>
      <c r="B857" t="s">
        <v>2265</v>
      </c>
      <c r="C857">
        <v>1</v>
      </c>
      <c r="D857" t="s">
        <v>18383</v>
      </c>
      <c r="E857" t="s">
        <v>2243</v>
      </c>
      <c r="F857" t="s">
        <v>2266</v>
      </c>
      <c r="G857" t="s">
        <v>103</v>
      </c>
      <c r="H857">
        <v>350</v>
      </c>
      <c r="I857" t="s">
        <v>1676</v>
      </c>
      <c r="J857" t="s">
        <v>21</v>
      </c>
      <c r="K857" t="s">
        <v>21</v>
      </c>
      <c r="L857" t="s">
        <v>21</v>
      </c>
      <c r="M857">
        <f>IF(O857&lt;Price!$A$3,Price!$B$2,IF(O857&lt;Price!$A$4,Price!$B$3,IF(O857&lt;Price!$A$5,Price!$B$4,IF(O857&lt;Price!$A$6,Price!$B$5,Price!$B$6))))</f>
        <v>1</v>
      </c>
      <c r="N857">
        <f>VLOOKUP(C857,'Country'!$A:$D,4,0)</f>
        <v>1.3667099E-2</v>
      </c>
      <c r="O857" s="7">
        <f t="shared" si="13"/>
        <v>4.7834846500000001</v>
      </c>
      <c r="P857">
        <v>4.0999999999999996</v>
      </c>
      <c r="Q857" t="s">
        <v>30</v>
      </c>
      <c r="R857">
        <v>64</v>
      </c>
    </row>
    <row r="858" spans="1:18" x14ac:dyDescent="0.35">
      <c r="A858">
        <v>3500365</v>
      </c>
      <c r="B858" t="s">
        <v>2267</v>
      </c>
      <c r="C858">
        <v>1</v>
      </c>
      <c r="D858" t="s">
        <v>18383</v>
      </c>
      <c r="E858" t="s">
        <v>2243</v>
      </c>
      <c r="F858" t="s">
        <v>2268</v>
      </c>
      <c r="G858" t="s">
        <v>2269</v>
      </c>
      <c r="H858">
        <v>700</v>
      </c>
      <c r="I858" t="s">
        <v>1676</v>
      </c>
      <c r="J858" t="s">
        <v>21</v>
      </c>
      <c r="K858" t="s">
        <v>21</v>
      </c>
      <c r="L858" t="s">
        <v>21</v>
      </c>
      <c r="M858">
        <f>IF(O858&lt;Price!$A$3,Price!$B$2,IF(O858&lt;Price!$A$4,Price!$B$3,IF(O858&lt;Price!$A$5,Price!$B$4,IF(O858&lt;Price!$A$6,Price!$B$5,Price!$B$6))))</f>
        <v>1</v>
      </c>
      <c r="N858">
        <f>VLOOKUP(C858,'Country'!$A:$D,4,0)</f>
        <v>1.3667099E-2</v>
      </c>
      <c r="O858" s="7">
        <f t="shared" si="13"/>
        <v>9.5669693000000002</v>
      </c>
      <c r="P858">
        <v>3.9</v>
      </c>
      <c r="Q858" t="s">
        <v>72</v>
      </c>
      <c r="R858">
        <v>131</v>
      </c>
    </row>
    <row r="859" spans="1:18" x14ac:dyDescent="0.35">
      <c r="A859">
        <v>3500013</v>
      </c>
      <c r="B859" t="s">
        <v>2270</v>
      </c>
      <c r="C859">
        <v>1</v>
      </c>
      <c r="D859" t="s">
        <v>18383</v>
      </c>
      <c r="E859" t="s">
        <v>2243</v>
      </c>
      <c r="F859" t="s">
        <v>2271</v>
      </c>
      <c r="G859" t="s">
        <v>2272</v>
      </c>
      <c r="H859">
        <v>600</v>
      </c>
      <c r="I859" t="s">
        <v>1676</v>
      </c>
      <c r="J859" t="s">
        <v>21</v>
      </c>
      <c r="K859" t="s">
        <v>21</v>
      </c>
      <c r="L859" t="s">
        <v>21</v>
      </c>
      <c r="M859">
        <f>IF(O859&lt;Price!$A$3,Price!$B$2,IF(O859&lt;Price!$A$4,Price!$B$3,IF(O859&lt;Price!$A$5,Price!$B$4,IF(O859&lt;Price!$A$6,Price!$B$5,Price!$B$6))))</f>
        <v>1</v>
      </c>
      <c r="N859">
        <f>VLOOKUP(C859,'Country'!$A:$D,4,0)</f>
        <v>1.3667099E-2</v>
      </c>
      <c r="O859" s="7">
        <f t="shared" si="13"/>
        <v>8.2002594000000002</v>
      </c>
      <c r="P859">
        <v>3.9</v>
      </c>
      <c r="Q859" t="s">
        <v>72</v>
      </c>
      <c r="R859">
        <v>101</v>
      </c>
    </row>
    <row r="860" spans="1:18" x14ac:dyDescent="0.35">
      <c r="A860">
        <v>3500024</v>
      </c>
      <c r="B860" t="s">
        <v>2273</v>
      </c>
      <c r="C860">
        <v>1</v>
      </c>
      <c r="D860" t="s">
        <v>18383</v>
      </c>
      <c r="E860" t="s">
        <v>2243</v>
      </c>
      <c r="F860" t="s">
        <v>2274</v>
      </c>
      <c r="G860" t="s">
        <v>1675</v>
      </c>
      <c r="H860">
        <v>600</v>
      </c>
      <c r="I860" t="s">
        <v>1676</v>
      </c>
      <c r="J860" t="s">
        <v>21</v>
      </c>
      <c r="K860" t="s">
        <v>21</v>
      </c>
      <c r="L860" t="s">
        <v>21</v>
      </c>
      <c r="M860">
        <f>IF(O860&lt;Price!$A$3,Price!$B$2,IF(O860&lt;Price!$A$4,Price!$B$3,IF(O860&lt;Price!$A$5,Price!$B$4,IF(O860&lt;Price!$A$6,Price!$B$5,Price!$B$6))))</f>
        <v>1</v>
      </c>
      <c r="N860">
        <f>VLOOKUP(C860,'Country'!$A:$D,4,0)</f>
        <v>1.3667099E-2</v>
      </c>
      <c r="O860" s="7">
        <f t="shared" si="13"/>
        <v>8.2002594000000002</v>
      </c>
      <c r="P860">
        <v>3.9</v>
      </c>
      <c r="Q860" t="s">
        <v>72</v>
      </c>
      <c r="R860">
        <v>121</v>
      </c>
    </row>
    <row r="861" spans="1:18" x14ac:dyDescent="0.35">
      <c r="A861">
        <v>3500488</v>
      </c>
      <c r="B861" t="s">
        <v>2275</v>
      </c>
      <c r="C861">
        <v>1</v>
      </c>
      <c r="D861" t="s">
        <v>18383</v>
      </c>
      <c r="E861" t="s">
        <v>2243</v>
      </c>
      <c r="F861" t="s">
        <v>2276</v>
      </c>
      <c r="G861" t="s">
        <v>100</v>
      </c>
      <c r="H861">
        <v>400</v>
      </c>
      <c r="I861" t="s">
        <v>1676</v>
      </c>
      <c r="J861" t="s">
        <v>21</v>
      </c>
      <c r="K861" t="s">
        <v>21</v>
      </c>
      <c r="L861" t="s">
        <v>21</v>
      </c>
      <c r="M861">
        <f>IF(O861&lt;Price!$A$3,Price!$B$2,IF(O861&lt;Price!$A$4,Price!$B$3,IF(O861&lt;Price!$A$5,Price!$B$4,IF(O861&lt;Price!$A$6,Price!$B$5,Price!$B$6))))</f>
        <v>1</v>
      </c>
      <c r="N861">
        <f>VLOOKUP(C861,'Country'!$A:$D,4,0)</f>
        <v>1.3667099E-2</v>
      </c>
      <c r="O861" s="7">
        <f t="shared" si="13"/>
        <v>5.4668396000000001</v>
      </c>
      <c r="P861">
        <v>3.9</v>
      </c>
      <c r="Q861" t="s">
        <v>72</v>
      </c>
      <c r="R861">
        <v>39</v>
      </c>
    </row>
    <row r="862" spans="1:18" x14ac:dyDescent="0.35">
      <c r="A862">
        <v>3500505</v>
      </c>
      <c r="B862" t="s">
        <v>1582</v>
      </c>
      <c r="C862">
        <v>1</v>
      </c>
      <c r="D862" t="s">
        <v>18383</v>
      </c>
      <c r="E862" t="s">
        <v>2243</v>
      </c>
      <c r="F862" t="s">
        <v>2277</v>
      </c>
      <c r="G862" t="s">
        <v>2278</v>
      </c>
      <c r="H862">
        <v>1600</v>
      </c>
      <c r="I862" t="s">
        <v>1676</v>
      </c>
      <c r="J862" t="s">
        <v>21</v>
      </c>
      <c r="K862" t="s">
        <v>21</v>
      </c>
      <c r="L862" t="s">
        <v>21</v>
      </c>
      <c r="M862">
        <f>IF(O862&lt;Price!$A$3,Price!$B$2,IF(O862&lt;Price!$A$4,Price!$B$3,IF(O862&lt;Price!$A$5,Price!$B$4,IF(O862&lt;Price!$A$6,Price!$B$5,Price!$B$6))))</f>
        <v>2</v>
      </c>
      <c r="N862">
        <f>VLOOKUP(C862,'Country'!$A:$D,4,0)</f>
        <v>1.3667099E-2</v>
      </c>
      <c r="O862" s="7">
        <f t="shared" si="13"/>
        <v>21.867358400000001</v>
      </c>
      <c r="P862">
        <v>4.4000000000000004</v>
      </c>
      <c r="Q862" t="s">
        <v>30</v>
      </c>
      <c r="R862">
        <v>66</v>
      </c>
    </row>
    <row r="863" spans="1:18" x14ac:dyDescent="0.35">
      <c r="A863">
        <v>3500010</v>
      </c>
      <c r="B863" t="s">
        <v>2279</v>
      </c>
      <c r="C863">
        <v>1</v>
      </c>
      <c r="D863" t="s">
        <v>18383</v>
      </c>
      <c r="E863" t="s">
        <v>2243</v>
      </c>
      <c r="F863" t="s">
        <v>2280</v>
      </c>
      <c r="G863" t="s">
        <v>1800</v>
      </c>
      <c r="H863">
        <v>1200</v>
      </c>
      <c r="I863" t="s">
        <v>1676</v>
      </c>
      <c r="J863" t="s">
        <v>21</v>
      </c>
      <c r="K863" t="s">
        <v>21</v>
      </c>
      <c r="L863" t="s">
        <v>21</v>
      </c>
      <c r="M863">
        <f>IF(O863&lt;Price!$A$3,Price!$B$2,IF(O863&lt;Price!$A$4,Price!$B$3,IF(O863&lt;Price!$A$5,Price!$B$4,IF(O863&lt;Price!$A$6,Price!$B$5,Price!$B$6))))</f>
        <v>2</v>
      </c>
      <c r="N863">
        <f>VLOOKUP(C863,'Country'!$A:$D,4,0)</f>
        <v>1.3667099E-2</v>
      </c>
      <c r="O863" s="7">
        <f t="shared" si="13"/>
        <v>16.4005188</v>
      </c>
      <c r="P863">
        <v>4</v>
      </c>
      <c r="Q863" t="s">
        <v>30</v>
      </c>
      <c r="R863">
        <v>175</v>
      </c>
    </row>
    <row r="864" spans="1:18" x14ac:dyDescent="0.35">
      <c r="A864">
        <v>3500414</v>
      </c>
      <c r="B864" t="s">
        <v>2281</v>
      </c>
      <c r="C864">
        <v>1</v>
      </c>
      <c r="D864" t="s">
        <v>18383</v>
      </c>
      <c r="E864" t="s">
        <v>2243</v>
      </c>
      <c r="F864" t="s">
        <v>2282</v>
      </c>
      <c r="G864" t="s">
        <v>2283</v>
      </c>
      <c r="H864">
        <v>500</v>
      </c>
      <c r="I864" t="s">
        <v>1676</v>
      </c>
      <c r="J864" t="s">
        <v>21</v>
      </c>
      <c r="K864" t="s">
        <v>21</v>
      </c>
      <c r="L864" t="s">
        <v>21</v>
      </c>
      <c r="M864">
        <f>IF(O864&lt;Price!$A$3,Price!$B$2,IF(O864&lt;Price!$A$4,Price!$B$3,IF(O864&lt;Price!$A$5,Price!$B$4,IF(O864&lt;Price!$A$6,Price!$B$5,Price!$B$6))))</f>
        <v>1</v>
      </c>
      <c r="N864">
        <f>VLOOKUP(C864,'Country'!$A:$D,4,0)</f>
        <v>1.3667099E-2</v>
      </c>
      <c r="O864" s="7">
        <f t="shared" si="13"/>
        <v>6.8335495000000002</v>
      </c>
      <c r="P864">
        <v>4.0999999999999996</v>
      </c>
      <c r="Q864" t="s">
        <v>30</v>
      </c>
      <c r="R864">
        <v>104</v>
      </c>
    </row>
    <row r="865" spans="1:18" x14ac:dyDescent="0.35">
      <c r="A865">
        <v>18440677</v>
      </c>
      <c r="B865" t="s">
        <v>2284</v>
      </c>
      <c r="C865">
        <v>1</v>
      </c>
      <c r="D865" t="s">
        <v>18383</v>
      </c>
      <c r="E865" t="s">
        <v>2243</v>
      </c>
      <c r="F865" t="s">
        <v>2285</v>
      </c>
      <c r="G865" t="s">
        <v>2286</v>
      </c>
      <c r="H865">
        <v>500</v>
      </c>
      <c r="I865" t="s">
        <v>1676</v>
      </c>
      <c r="J865" t="s">
        <v>21</v>
      </c>
      <c r="K865" t="s">
        <v>21</v>
      </c>
      <c r="L865" t="s">
        <v>21</v>
      </c>
      <c r="M865">
        <f>IF(O865&lt;Price!$A$3,Price!$B$2,IF(O865&lt;Price!$A$4,Price!$B$3,IF(O865&lt;Price!$A$5,Price!$B$4,IF(O865&lt;Price!$A$6,Price!$B$5,Price!$B$6))))</f>
        <v>1</v>
      </c>
      <c r="N865">
        <f>VLOOKUP(C865,'Country'!$A:$D,4,0)</f>
        <v>1.3667099E-2</v>
      </c>
      <c r="O865" s="7">
        <f t="shared" si="13"/>
        <v>6.8335495000000002</v>
      </c>
      <c r="P865">
        <v>4.2</v>
      </c>
      <c r="Q865" t="s">
        <v>30</v>
      </c>
      <c r="R865">
        <v>68</v>
      </c>
    </row>
    <row r="866" spans="1:18" x14ac:dyDescent="0.35">
      <c r="A866">
        <v>3500484</v>
      </c>
      <c r="B866" t="s">
        <v>2287</v>
      </c>
      <c r="C866">
        <v>1</v>
      </c>
      <c r="D866" t="s">
        <v>18383</v>
      </c>
      <c r="E866" t="s">
        <v>2243</v>
      </c>
      <c r="F866" t="s">
        <v>2288</v>
      </c>
      <c r="G866" t="s">
        <v>100</v>
      </c>
      <c r="H866">
        <v>600</v>
      </c>
      <c r="I866" t="s">
        <v>1676</v>
      </c>
      <c r="J866" t="s">
        <v>21</v>
      </c>
      <c r="K866" t="s">
        <v>21</v>
      </c>
      <c r="L866" t="s">
        <v>21</v>
      </c>
      <c r="M866">
        <f>IF(O866&lt;Price!$A$3,Price!$B$2,IF(O866&lt;Price!$A$4,Price!$B$3,IF(O866&lt;Price!$A$5,Price!$B$4,IF(O866&lt;Price!$A$6,Price!$B$5,Price!$B$6))))</f>
        <v>1</v>
      </c>
      <c r="N866">
        <f>VLOOKUP(C866,'Country'!$A:$D,4,0)</f>
        <v>1.3667099E-2</v>
      </c>
      <c r="O866" s="7">
        <f t="shared" si="13"/>
        <v>8.2002594000000002</v>
      </c>
      <c r="P866">
        <v>4.2</v>
      </c>
      <c r="Q866" t="s">
        <v>30</v>
      </c>
      <c r="R866">
        <v>89</v>
      </c>
    </row>
    <row r="867" spans="1:18" x14ac:dyDescent="0.35">
      <c r="A867">
        <v>301728</v>
      </c>
      <c r="B867" t="s">
        <v>2289</v>
      </c>
      <c r="C867">
        <v>1</v>
      </c>
      <c r="D867" t="s">
        <v>18383</v>
      </c>
      <c r="E867" t="s">
        <v>2290</v>
      </c>
      <c r="F867" t="s">
        <v>2291</v>
      </c>
      <c r="G867" t="s">
        <v>2292</v>
      </c>
      <c r="H867">
        <v>250</v>
      </c>
      <c r="I867" t="s">
        <v>1676</v>
      </c>
      <c r="J867" t="s">
        <v>21</v>
      </c>
      <c r="K867" t="s">
        <v>21</v>
      </c>
      <c r="L867" t="s">
        <v>21</v>
      </c>
      <c r="M867">
        <f>IF(O867&lt;Price!$A$3,Price!$B$2,IF(O867&lt;Price!$A$4,Price!$B$3,IF(O867&lt;Price!$A$5,Price!$B$4,IF(O867&lt;Price!$A$6,Price!$B$5,Price!$B$6))))</f>
        <v>1</v>
      </c>
      <c r="N867">
        <f>VLOOKUP(C867,'Country'!$A:$D,4,0)</f>
        <v>1.3667099E-2</v>
      </c>
      <c r="O867" s="7">
        <f t="shared" si="13"/>
        <v>3.4167747500000001</v>
      </c>
      <c r="P867">
        <v>2.9</v>
      </c>
      <c r="Q867" t="s">
        <v>97</v>
      </c>
      <c r="R867">
        <v>4</v>
      </c>
    </row>
    <row r="868" spans="1:18" x14ac:dyDescent="0.35">
      <c r="A868">
        <v>5992</v>
      </c>
      <c r="B868" t="s">
        <v>2293</v>
      </c>
      <c r="C868">
        <v>1</v>
      </c>
      <c r="D868" t="s">
        <v>18383</v>
      </c>
      <c r="E868" t="s">
        <v>2290</v>
      </c>
      <c r="F868" t="s">
        <v>2294</v>
      </c>
      <c r="G868" t="s">
        <v>1800</v>
      </c>
      <c r="H868">
        <v>500</v>
      </c>
      <c r="I868" t="s">
        <v>1676</v>
      </c>
      <c r="J868" t="s">
        <v>21</v>
      </c>
      <c r="K868" t="s">
        <v>21</v>
      </c>
      <c r="L868" t="s">
        <v>21</v>
      </c>
      <c r="M868">
        <f>IF(O868&lt;Price!$A$3,Price!$B$2,IF(O868&lt;Price!$A$4,Price!$B$3,IF(O868&lt;Price!$A$5,Price!$B$4,IF(O868&lt;Price!$A$6,Price!$B$5,Price!$B$6))))</f>
        <v>1</v>
      </c>
      <c r="N868">
        <f>VLOOKUP(C868,'Country'!$A:$D,4,0)</f>
        <v>1.3667099E-2</v>
      </c>
      <c r="O868" s="7">
        <f t="shared" si="13"/>
        <v>6.8335495000000002</v>
      </c>
      <c r="P868">
        <v>2.8</v>
      </c>
      <c r="Q868" t="s">
        <v>97</v>
      </c>
      <c r="R868">
        <v>16</v>
      </c>
    </row>
    <row r="869" spans="1:18" x14ac:dyDescent="0.35">
      <c r="A869">
        <v>301730</v>
      </c>
      <c r="B869" t="s">
        <v>2295</v>
      </c>
      <c r="C869">
        <v>1</v>
      </c>
      <c r="D869" t="s">
        <v>18383</v>
      </c>
      <c r="E869" t="s">
        <v>2290</v>
      </c>
      <c r="F869" t="s">
        <v>2296</v>
      </c>
      <c r="G869" t="s">
        <v>1681</v>
      </c>
      <c r="H869">
        <v>150</v>
      </c>
      <c r="I869" t="s">
        <v>1676</v>
      </c>
      <c r="J869" t="s">
        <v>21</v>
      </c>
      <c r="K869" t="s">
        <v>21</v>
      </c>
      <c r="L869" t="s">
        <v>21</v>
      </c>
      <c r="M869">
        <f>IF(O869&lt;Price!$A$3,Price!$B$2,IF(O869&lt;Price!$A$4,Price!$B$3,IF(O869&lt;Price!$A$5,Price!$B$4,IF(O869&lt;Price!$A$6,Price!$B$5,Price!$B$6))))</f>
        <v>1</v>
      </c>
      <c r="N869">
        <f>VLOOKUP(C869,'Country'!$A:$D,4,0)</f>
        <v>1.3667099E-2</v>
      </c>
      <c r="O869" s="7">
        <f t="shared" si="13"/>
        <v>2.05006485</v>
      </c>
      <c r="P869">
        <v>2.8</v>
      </c>
      <c r="Q869" t="s">
        <v>97</v>
      </c>
      <c r="R869">
        <v>8</v>
      </c>
    </row>
    <row r="870" spans="1:18" x14ac:dyDescent="0.35">
      <c r="A870">
        <v>301729</v>
      </c>
      <c r="B870" t="s">
        <v>2297</v>
      </c>
      <c r="C870">
        <v>1</v>
      </c>
      <c r="D870" t="s">
        <v>18383</v>
      </c>
      <c r="E870" t="s">
        <v>2290</v>
      </c>
      <c r="F870" t="s">
        <v>2296</v>
      </c>
      <c r="G870" t="s">
        <v>1681</v>
      </c>
      <c r="H870">
        <v>150</v>
      </c>
      <c r="I870" t="s">
        <v>1676</v>
      </c>
      <c r="J870" t="s">
        <v>21</v>
      </c>
      <c r="K870" t="s">
        <v>21</v>
      </c>
      <c r="L870" t="s">
        <v>21</v>
      </c>
      <c r="M870">
        <f>IF(O870&lt;Price!$A$3,Price!$B$2,IF(O870&lt;Price!$A$4,Price!$B$3,IF(O870&lt;Price!$A$5,Price!$B$4,IF(O870&lt;Price!$A$6,Price!$B$5,Price!$B$6))))</f>
        <v>1</v>
      </c>
      <c r="N870">
        <f>VLOOKUP(C870,'Country'!$A:$D,4,0)</f>
        <v>1.3667099E-2</v>
      </c>
      <c r="O870" s="7">
        <f t="shared" si="13"/>
        <v>2.05006485</v>
      </c>
      <c r="P870">
        <v>2.9</v>
      </c>
      <c r="Q870" t="s">
        <v>97</v>
      </c>
      <c r="R870">
        <v>8</v>
      </c>
    </row>
    <row r="871" spans="1:18" x14ac:dyDescent="0.35">
      <c r="A871">
        <v>301731</v>
      </c>
      <c r="B871" t="s">
        <v>2298</v>
      </c>
      <c r="C871">
        <v>1</v>
      </c>
      <c r="D871" t="s">
        <v>18383</v>
      </c>
      <c r="E871" t="s">
        <v>2290</v>
      </c>
      <c r="F871" t="s">
        <v>2296</v>
      </c>
      <c r="G871" t="s">
        <v>103</v>
      </c>
      <c r="H871">
        <v>100</v>
      </c>
      <c r="I871" t="s">
        <v>1676</v>
      </c>
      <c r="J871" t="s">
        <v>21</v>
      </c>
      <c r="K871" t="s">
        <v>21</v>
      </c>
      <c r="L871" t="s">
        <v>21</v>
      </c>
      <c r="M871">
        <f>IF(O871&lt;Price!$A$3,Price!$B$2,IF(O871&lt;Price!$A$4,Price!$B$3,IF(O871&lt;Price!$A$5,Price!$B$4,IF(O871&lt;Price!$A$6,Price!$B$5,Price!$B$6))))</f>
        <v>1</v>
      </c>
      <c r="N871">
        <f>VLOOKUP(C871,'Country'!$A:$D,4,0)</f>
        <v>1.3667099E-2</v>
      </c>
      <c r="O871" s="7">
        <f t="shared" si="13"/>
        <v>1.3667099</v>
      </c>
      <c r="P871">
        <v>2.8</v>
      </c>
      <c r="Q871" t="s">
        <v>97</v>
      </c>
      <c r="R871">
        <v>7</v>
      </c>
    </row>
    <row r="872" spans="1:18" x14ac:dyDescent="0.35">
      <c r="A872">
        <v>311053</v>
      </c>
      <c r="B872" t="s">
        <v>2299</v>
      </c>
      <c r="C872">
        <v>1</v>
      </c>
      <c r="D872" t="s">
        <v>18383</v>
      </c>
      <c r="E872" t="s">
        <v>2290</v>
      </c>
      <c r="F872" t="s">
        <v>2300</v>
      </c>
      <c r="G872" t="s">
        <v>2259</v>
      </c>
      <c r="H872">
        <v>300</v>
      </c>
      <c r="I872" t="s">
        <v>1676</v>
      </c>
      <c r="J872" t="s">
        <v>21</v>
      </c>
      <c r="K872" t="s">
        <v>21</v>
      </c>
      <c r="L872" t="s">
        <v>21</v>
      </c>
      <c r="M872">
        <f>IF(O872&lt;Price!$A$3,Price!$B$2,IF(O872&lt;Price!$A$4,Price!$B$3,IF(O872&lt;Price!$A$5,Price!$B$4,IF(O872&lt;Price!$A$6,Price!$B$5,Price!$B$6))))</f>
        <v>1</v>
      </c>
      <c r="N872">
        <f>VLOOKUP(C872,'Country'!$A:$D,4,0)</f>
        <v>1.3667099E-2</v>
      </c>
      <c r="O872" s="7">
        <f t="shared" si="13"/>
        <v>4.1001297000000001</v>
      </c>
      <c r="P872">
        <v>3</v>
      </c>
      <c r="Q872" t="s">
        <v>97</v>
      </c>
      <c r="R872">
        <v>4</v>
      </c>
    </row>
    <row r="873" spans="1:18" x14ac:dyDescent="0.35">
      <c r="A873">
        <v>9299</v>
      </c>
      <c r="B873" t="s">
        <v>2301</v>
      </c>
      <c r="C873">
        <v>1</v>
      </c>
      <c r="D873" t="s">
        <v>18383</v>
      </c>
      <c r="E873" t="s">
        <v>2290</v>
      </c>
      <c r="F873" t="s">
        <v>2302</v>
      </c>
      <c r="G873" t="s">
        <v>1881</v>
      </c>
      <c r="H873">
        <v>100</v>
      </c>
      <c r="I873" t="s">
        <v>1676</v>
      </c>
      <c r="J873" t="s">
        <v>21</v>
      </c>
      <c r="K873" t="s">
        <v>21</v>
      </c>
      <c r="L873" t="s">
        <v>21</v>
      </c>
      <c r="M873">
        <f>IF(O873&lt;Price!$A$3,Price!$B$2,IF(O873&lt;Price!$A$4,Price!$B$3,IF(O873&lt;Price!$A$5,Price!$B$4,IF(O873&lt;Price!$A$6,Price!$B$5,Price!$B$6))))</f>
        <v>1</v>
      </c>
      <c r="N873">
        <f>VLOOKUP(C873,'Country'!$A:$D,4,0)</f>
        <v>1.3667099E-2</v>
      </c>
      <c r="O873" s="7">
        <f t="shared" si="13"/>
        <v>1.3667099</v>
      </c>
      <c r="P873">
        <v>0</v>
      </c>
      <c r="Q873" t="s">
        <v>120</v>
      </c>
      <c r="R873">
        <v>1</v>
      </c>
    </row>
    <row r="874" spans="1:18" x14ac:dyDescent="0.35">
      <c r="A874">
        <v>9178</v>
      </c>
      <c r="B874" t="s">
        <v>2303</v>
      </c>
      <c r="C874">
        <v>1</v>
      </c>
      <c r="D874" t="s">
        <v>18383</v>
      </c>
      <c r="E874" t="s">
        <v>2290</v>
      </c>
      <c r="F874" t="s">
        <v>2304</v>
      </c>
      <c r="G874" t="s">
        <v>1681</v>
      </c>
      <c r="H874">
        <v>100</v>
      </c>
      <c r="I874" t="s">
        <v>1676</v>
      </c>
      <c r="J874" t="s">
        <v>21</v>
      </c>
      <c r="K874" t="s">
        <v>21</v>
      </c>
      <c r="L874" t="s">
        <v>21</v>
      </c>
      <c r="M874">
        <f>IF(O874&lt;Price!$A$3,Price!$B$2,IF(O874&lt;Price!$A$4,Price!$B$3,IF(O874&lt;Price!$A$5,Price!$B$4,IF(O874&lt;Price!$A$6,Price!$B$5,Price!$B$6))))</f>
        <v>1</v>
      </c>
      <c r="N874">
        <f>VLOOKUP(C874,'Country'!$A:$D,4,0)</f>
        <v>1.3667099E-2</v>
      </c>
      <c r="O874" s="7">
        <f t="shared" si="13"/>
        <v>1.3667099</v>
      </c>
      <c r="P874">
        <v>0</v>
      </c>
      <c r="Q874" t="s">
        <v>120</v>
      </c>
      <c r="R874">
        <v>3</v>
      </c>
    </row>
    <row r="875" spans="1:18" x14ac:dyDescent="0.35">
      <c r="A875">
        <v>18477319</v>
      </c>
      <c r="B875" t="s">
        <v>2305</v>
      </c>
      <c r="C875">
        <v>1</v>
      </c>
      <c r="D875" t="s">
        <v>18383</v>
      </c>
      <c r="E875" t="s">
        <v>2290</v>
      </c>
      <c r="F875" t="s">
        <v>2306</v>
      </c>
      <c r="G875" t="s">
        <v>1859</v>
      </c>
      <c r="H875">
        <v>400</v>
      </c>
      <c r="I875" t="s">
        <v>1676</v>
      </c>
      <c r="J875" t="s">
        <v>21</v>
      </c>
      <c r="K875" t="s">
        <v>21</v>
      </c>
      <c r="L875" t="s">
        <v>21</v>
      </c>
      <c r="M875">
        <f>IF(O875&lt;Price!$A$3,Price!$B$2,IF(O875&lt;Price!$A$4,Price!$B$3,IF(O875&lt;Price!$A$5,Price!$B$4,IF(O875&lt;Price!$A$6,Price!$B$5,Price!$B$6))))</f>
        <v>1</v>
      </c>
      <c r="N875">
        <f>VLOOKUP(C875,'Country'!$A:$D,4,0)</f>
        <v>1.3667099E-2</v>
      </c>
      <c r="O875" s="7">
        <f t="shared" si="13"/>
        <v>5.4668396000000001</v>
      </c>
      <c r="P875">
        <v>0</v>
      </c>
      <c r="Q875" t="s">
        <v>120</v>
      </c>
      <c r="R875">
        <v>3</v>
      </c>
    </row>
    <row r="876" spans="1:18" x14ac:dyDescent="0.35">
      <c r="A876">
        <v>18433852</v>
      </c>
      <c r="B876" t="s">
        <v>2307</v>
      </c>
      <c r="C876">
        <v>1</v>
      </c>
      <c r="D876" t="s">
        <v>18383</v>
      </c>
      <c r="E876" t="s">
        <v>2290</v>
      </c>
      <c r="F876" t="s">
        <v>2308</v>
      </c>
      <c r="G876" t="s">
        <v>100</v>
      </c>
      <c r="H876">
        <v>300</v>
      </c>
      <c r="I876" t="s">
        <v>1676</v>
      </c>
      <c r="J876" t="s">
        <v>21</v>
      </c>
      <c r="K876" t="s">
        <v>21</v>
      </c>
      <c r="L876" t="s">
        <v>21</v>
      </c>
      <c r="M876">
        <f>IF(O876&lt;Price!$A$3,Price!$B$2,IF(O876&lt;Price!$A$4,Price!$B$3,IF(O876&lt;Price!$A$5,Price!$B$4,IF(O876&lt;Price!$A$6,Price!$B$5,Price!$B$6))))</f>
        <v>1</v>
      </c>
      <c r="N876">
        <f>VLOOKUP(C876,'Country'!$A:$D,4,0)</f>
        <v>1.3667099E-2</v>
      </c>
      <c r="O876" s="7">
        <f t="shared" si="13"/>
        <v>4.1001297000000001</v>
      </c>
      <c r="P876">
        <v>0</v>
      </c>
      <c r="Q876" t="s">
        <v>120</v>
      </c>
      <c r="R876">
        <v>0</v>
      </c>
    </row>
    <row r="877" spans="1:18" x14ac:dyDescent="0.35">
      <c r="A877">
        <v>304046</v>
      </c>
      <c r="B877" t="s">
        <v>2309</v>
      </c>
      <c r="C877">
        <v>1</v>
      </c>
      <c r="D877" t="s">
        <v>18383</v>
      </c>
      <c r="E877" t="s">
        <v>2290</v>
      </c>
      <c r="F877" t="s">
        <v>2310</v>
      </c>
      <c r="G877" t="s">
        <v>2311</v>
      </c>
      <c r="H877">
        <v>300</v>
      </c>
      <c r="I877" t="s">
        <v>1676</v>
      </c>
      <c r="J877" t="s">
        <v>21</v>
      </c>
      <c r="K877" t="s">
        <v>21</v>
      </c>
      <c r="L877" t="s">
        <v>21</v>
      </c>
      <c r="M877">
        <f>IF(O877&lt;Price!$A$3,Price!$B$2,IF(O877&lt;Price!$A$4,Price!$B$3,IF(O877&lt;Price!$A$5,Price!$B$4,IF(O877&lt;Price!$A$6,Price!$B$5,Price!$B$6))))</f>
        <v>1</v>
      </c>
      <c r="N877">
        <f>VLOOKUP(C877,'Country'!$A:$D,4,0)</f>
        <v>1.3667099E-2</v>
      </c>
      <c r="O877" s="7">
        <f t="shared" si="13"/>
        <v>4.1001297000000001</v>
      </c>
      <c r="P877">
        <v>2.9</v>
      </c>
      <c r="Q877" t="s">
        <v>97</v>
      </c>
      <c r="R877">
        <v>4</v>
      </c>
    </row>
    <row r="878" spans="1:18" x14ac:dyDescent="0.35">
      <c r="A878">
        <v>309936</v>
      </c>
      <c r="B878" t="s">
        <v>2312</v>
      </c>
      <c r="C878">
        <v>1</v>
      </c>
      <c r="D878" t="s">
        <v>18383</v>
      </c>
      <c r="E878" t="s">
        <v>2290</v>
      </c>
      <c r="F878" t="s">
        <v>2313</v>
      </c>
      <c r="G878" t="s">
        <v>2314</v>
      </c>
      <c r="H878">
        <v>350</v>
      </c>
      <c r="I878" t="s">
        <v>1676</v>
      </c>
      <c r="J878" t="s">
        <v>21</v>
      </c>
      <c r="K878" t="s">
        <v>21</v>
      </c>
      <c r="L878" t="s">
        <v>21</v>
      </c>
      <c r="M878">
        <f>IF(O878&lt;Price!$A$3,Price!$B$2,IF(O878&lt;Price!$A$4,Price!$B$3,IF(O878&lt;Price!$A$5,Price!$B$4,IF(O878&lt;Price!$A$6,Price!$B$5,Price!$B$6))))</f>
        <v>1</v>
      </c>
      <c r="N878">
        <f>VLOOKUP(C878,'Country'!$A:$D,4,0)</f>
        <v>1.3667099E-2</v>
      </c>
      <c r="O878" s="7">
        <f t="shared" si="13"/>
        <v>4.7834846500000001</v>
      </c>
      <c r="P878">
        <v>3</v>
      </c>
      <c r="Q878" t="s">
        <v>97</v>
      </c>
      <c r="R878">
        <v>7</v>
      </c>
    </row>
    <row r="879" spans="1:18" x14ac:dyDescent="0.35">
      <c r="A879">
        <v>309927</v>
      </c>
      <c r="B879" t="s">
        <v>2315</v>
      </c>
      <c r="C879">
        <v>1</v>
      </c>
      <c r="D879" t="s">
        <v>18383</v>
      </c>
      <c r="E879" t="s">
        <v>2290</v>
      </c>
      <c r="F879" t="s">
        <v>2316</v>
      </c>
      <c r="G879" t="s">
        <v>2317</v>
      </c>
      <c r="H879">
        <v>300</v>
      </c>
      <c r="I879" t="s">
        <v>1676</v>
      </c>
      <c r="J879" t="s">
        <v>21</v>
      </c>
      <c r="K879" t="s">
        <v>21</v>
      </c>
      <c r="L879" t="s">
        <v>21</v>
      </c>
      <c r="M879">
        <f>IF(O879&lt;Price!$A$3,Price!$B$2,IF(O879&lt;Price!$A$4,Price!$B$3,IF(O879&lt;Price!$A$5,Price!$B$4,IF(O879&lt;Price!$A$6,Price!$B$5,Price!$B$6))))</f>
        <v>1</v>
      </c>
      <c r="N879">
        <f>VLOOKUP(C879,'Country'!$A:$D,4,0)</f>
        <v>1.3667099E-2</v>
      </c>
      <c r="O879" s="7">
        <f t="shared" si="13"/>
        <v>4.1001297000000001</v>
      </c>
      <c r="P879">
        <v>2.9</v>
      </c>
      <c r="Q879" t="s">
        <v>97</v>
      </c>
      <c r="R879">
        <v>11</v>
      </c>
    </row>
    <row r="880" spans="1:18" x14ac:dyDescent="0.35">
      <c r="A880">
        <v>18377449</v>
      </c>
      <c r="B880" t="s">
        <v>2318</v>
      </c>
      <c r="C880">
        <v>1</v>
      </c>
      <c r="D880" t="s">
        <v>18383</v>
      </c>
      <c r="E880" t="s">
        <v>2290</v>
      </c>
      <c r="F880" t="s">
        <v>2319</v>
      </c>
      <c r="G880" t="s">
        <v>1681</v>
      </c>
      <c r="H880">
        <v>200</v>
      </c>
      <c r="I880" t="s">
        <v>1676</v>
      </c>
      <c r="J880" t="s">
        <v>21</v>
      </c>
      <c r="K880" t="s">
        <v>21</v>
      </c>
      <c r="L880" t="s">
        <v>21</v>
      </c>
      <c r="M880">
        <f>IF(O880&lt;Price!$A$3,Price!$B$2,IF(O880&lt;Price!$A$4,Price!$B$3,IF(O880&lt;Price!$A$5,Price!$B$4,IF(O880&lt;Price!$A$6,Price!$B$5,Price!$B$6))))</f>
        <v>1</v>
      </c>
      <c r="N880">
        <f>VLOOKUP(C880,'Country'!$A:$D,4,0)</f>
        <v>1.3667099E-2</v>
      </c>
      <c r="O880" s="7">
        <f t="shared" si="13"/>
        <v>2.7334198000000001</v>
      </c>
      <c r="P880">
        <v>0</v>
      </c>
      <c r="Q880" t="s">
        <v>120</v>
      </c>
      <c r="R880">
        <v>1</v>
      </c>
    </row>
    <row r="881" spans="1:18" x14ac:dyDescent="0.35">
      <c r="A881">
        <v>18465871</v>
      </c>
      <c r="B881" t="s">
        <v>2320</v>
      </c>
      <c r="C881">
        <v>1</v>
      </c>
      <c r="D881" t="s">
        <v>18383</v>
      </c>
      <c r="E881" t="s">
        <v>2290</v>
      </c>
      <c r="F881" t="s">
        <v>2321</v>
      </c>
      <c r="G881" t="s">
        <v>1800</v>
      </c>
      <c r="H881">
        <v>300</v>
      </c>
      <c r="I881" t="s">
        <v>1676</v>
      </c>
      <c r="J881" t="s">
        <v>21</v>
      </c>
      <c r="K881" t="s">
        <v>21</v>
      </c>
      <c r="L881" t="s">
        <v>21</v>
      </c>
      <c r="M881">
        <f>IF(O881&lt;Price!$A$3,Price!$B$2,IF(O881&lt;Price!$A$4,Price!$B$3,IF(O881&lt;Price!$A$5,Price!$B$4,IF(O881&lt;Price!$A$6,Price!$B$5,Price!$B$6))))</f>
        <v>1</v>
      </c>
      <c r="N881">
        <f>VLOOKUP(C881,'Country'!$A:$D,4,0)</f>
        <v>1.3667099E-2</v>
      </c>
      <c r="O881" s="7">
        <f t="shared" si="13"/>
        <v>4.1001297000000001</v>
      </c>
      <c r="P881">
        <v>0</v>
      </c>
      <c r="Q881" t="s">
        <v>120</v>
      </c>
      <c r="R881">
        <v>0</v>
      </c>
    </row>
    <row r="882" spans="1:18" x14ac:dyDescent="0.35">
      <c r="A882">
        <v>18472646</v>
      </c>
      <c r="B882" t="s">
        <v>2322</v>
      </c>
      <c r="C882">
        <v>1</v>
      </c>
      <c r="D882" t="s">
        <v>18383</v>
      </c>
      <c r="E882" t="s">
        <v>2290</v>
      </c>
      <c r="F882" t="s">
        <v>2323</v>
      </c>
      <c r="G882" t="s">
        <v>1681</v>
      </c>
      <c r="H882">
        <v>400</v>
      </c>
      <c r="I882" t="s">
        <v>1676</v>
      </c>
      <c r="J882" t="s">
        <v>21</v>
      </c>
      <c r="K882" t="s">
        <v>21</v>
      </c>
      <c r="L882" t="s">
        <v>21</v>
      </c>
      <c r="M882">
        <f>IF(O882&lt;Price!$A$3,Price!$B$2,IF(O882&lt;Price!$A$4,Price!$B$3,IF(O882&lt;Price!$A$5,Price!$B$4,IF(O882&lt;Price!$A$6,Price!$B$5,Price!$B$6))))</f>
        <v>1</v>
      </c>
      <c r="N882">
        <f>VLOOKUP(C882,'Country'!$A:$D,4,0)</f>
        <v>1.3667099E-2</v>
      </c>
      <c r="O882" s="7">
        <f t="shared" si="13"/>
        <v>5.4668396000000001</v>
      </c>
      <c r="P882">
        <v>0</v>
      </c>
      <c r="Q882" t="s">
        <v>120</v>
      </c>
      <c r="R882">
        <v>0</v>
      </c>
    </row>
    <row r="883" spans="1:18" x14ac:dyDescent="0.35">
      <c r="A883">
        <v>18037826</v>
      </c>
      <c r="B883" t="s">
        <v>2324</v>
      </c>
      <c r="C883">
        <v>1</v>
      </c>
      <c r="D883" t="s">
        <v>18383</v>
      </c>
      <c r="E883" t="s">
        <v>2290</v>
      </c>
      <c r="F883" t="s">
        <v>2325</v>
      </c>
      <c r="G883" t="s">
        <v>1675</v>
      </c>
      <c r="H883">
        <v>600</v>
      </c>
      <c r="I883" t="s">
        <v>1676</v>
      </c>
      <c r="J883" t="s">
        <v>21</v>
      </c>
      <c r="K883" t="s">
        <v>20</v>
      </c>
      <c r="L883" t="s">
        <v>21</v>
      </c>
      <c r="M883">
        <f>IF(O883&lt;Price!$A$3,Price!$B$2,IF(O883&lt;Price!$A$4,Price!$B$3,IF(O883&lt;Price!$A$5,Price!$B$4,IF(O883&lt;Price!$A$6,Price!$B$5,Price!$B$6))))</f>
        <v>1</v>
      </c>
      <c r="N883">
        <f>VLOOKUP(C883,'Country'!$A:$D,4,0)</f>
        <v>1.3667099E-2</v>
      </c>
      <c r="O883" s="7">
        <f t="shared" si="13"/>
        <v>8.2002594000000002</v>
      </c>
      <c r="P883">
        <v>2.8</v>
      </c>
      <c r="Q883" t="s">
        <v>97</v>
      </c>
      <c r="R883">
        <v>49</v>
      </c>
    </row>
    <row r="884" spans="1:18" x14ac:dyDescent="0.35">
      <c r="A884">
        <v>301163</v>
      </c>
      <c r="B884" t="s">
        <v>1808</v>
      </c>
      <c r="C884">
        <v>1</v>
      </c>
      <c r="D884" t="s">
        <v>18383</v>
      </c>
      <c r="E884" t="s">
        <v>2290</v>
      </c>
      <c r="F884" t="s">
        <v>2327</v>
      </c>
      <c r="G884" t="s">
        <v>1533</v>
      </c>
      <c r="H884">
        <v>500</v>
      </c>
      <c r="I884" t="s">
        <v>1676</v>
      </c>
      <c r="J884" t="s">
        <v>21</v>
      </c>
      <c r="K884" t="s">
        <v>21</v>
      </c>
      <c r="L884" t="s">
        <v>21</v>
      </c>
      <c r="M884">
        <f>IF(O884&lt;Price!$A$3,Price!$B$2,IF(O884&lt;Price!$A$4,Price!$B$3,IF(O884&lt;Price!$A$5,Price!$B$4,IF(O884&lt;Price!$A$6,Price!$B$5,Price!$B$6))))</f>
        <v>1</v>
      </c>
      <c r="N884">
        <f>VLOOKUP(C884,'Country'!$A:$D,4,0)</f>
        <v>1.3667099E-2</v>
      </c>
      <c r="O884" s="7">
        <f t="shared" si="13"/>
        <v>6.8335495000000002</v>
      </c>
      <c r="P884">
        <v>3.4</v>
      </c>
      <c r="Q884" t="s">
        <v>97</v>
      </c>
      <c r="R884">
        <v>58</v>
      </c>
    </row>
    <row r="885" spans="1:18" x14ac:dyDescent="0.35">
      <c r="A885">
        <v>4931</v>
      </c>
      <c r="B885" t="s">
        <v>2328</v>
      </c>
      <c r="C885">
        <v>1</v>
      </c>
      <c r="D885" t="s">
        <v>18383</v>
      </c>
      <c r="E885" t="s">
        <v>2290</v>
      </c>
      <c r="F885" t="s">
        <v>2329</v>
      </c>
      <c r="G885" t="s">
        <v>2330</v>
      </c>
      <c r="H885">
        <v>700</v>
      </c>
      <c r="I885" t="s">
        <v>1676</v>
      </c>
      <c r="J885" t="s">
        <v>21</v>
      </c>
      <c r="K885" t="s">
        <v>21</v>
      </c>
      <c r="L885" t="s">
        <v>21</v>
      </c>
      <c r="M885">
        <f>IF(O885&lt;Price!$A$3,Price!$B$2,IF(O885&lt;Price!$A$4,Price!$B$3,IF(O885&lt;Price!$A$5,Price!$B$4,IF(O885&lt;Price!$A$6,Price!$B$5,Price!$B$6))))</f>
        <v>1</v>
      </c>
      <c r="N885">
        <f>VLOOKUP(C885,'Country'!$A:$D,4,0)</f>
        <v>1.3667099E-2</v>
      </c>
      <c r="O885" s="7">
        <f t="shared" si="13"/>
        <v>9.5669693000000002</v>
      </c>
      <c r="P885">
        <v>3.4</v>
      </c>
      <c r="Q885" t="s">
        <v>97</v>
      </c>
      <c r="R885">
        <v>233</v>
      </c>
    </row>
    <row r="886" spans="1:18" x14ac:dyDescent="0.35">
      <c r="A886">
        <v>1804</v>
      </c>
      <c r="B886" t="s">
        <v>2331</v>
      </c>
      <c r="C886">
        <v>1</v>
      </c>
      <c r="D886" t="s">
        <v>18383</v>
      </c>
      <c r="E886" t="s">
        <v>2290</v>
      </c>
      <c r="F886" t="s">
        <v>2332</v>
      </c>
      <c r="G886" t="s">
        <v>903</v>
      </c>
      <c r="H886">
        <v>1100</v>
      </c>
      <c r="I886" t="s">
        <v>1676</v>
      </c>
      <c r="J886" t="s">
        <v>21</v>
      </c>
      <c r="K886" t="s">
        <v>20</v>
      </c>
      <c r="L886" t="s">
        <v>21</v>
      </c>
      <c r="M886">
        <f>IF(O886&lt;Price!$A$3,Price!$B$2,IF(O886&lt;Price!$A$4,Price!$B$3,IF(O886&lt;Price!$A$5,Price!$B$4,IF(O886&lt;Price!$A$6,Price!$B$5,Price!$B$6))))</f>
        <v>2</v>
      </c>
      <c r="N886">
        <f>VLOOKUP(C886,'Country'!$A:$D,4,0)</f>
        <v>1.3667099E-2</v>
      </c>
      <c r="O886" s="7">
        <f t="shared" si="13"/>
        <v>15.0338089</v>
      </c>
      <c r="P886">
        <v>3.8</v>
      </c>
      <c r="Q886" t="s">
        <v>72</v>
      </c>
      <c r="R886">
        <v>508</v>
      </c>
    </row>
    <row r="887" spans="1:18" x14ac:dyDescent="0.35">
      <c r="A887">
        <v>312102</v>
      </c>
      <c r="B887" t="s">
        <v>2333</v>
      </c>
      <c r="C887">
        <v>1</v>
      </c>
      <c r="D887" t="s">
        <v>18383</v>
      </c>
      <c r="E887" t="s">
        <v>2290</v>
      </c>
      <c r="F887" t="s">
        <v>2334</v>
      </c>
      <c r="G887" t="s">
        <v>2335</v>
      </c>
      <c r="H887">
        <v>600</v>
      </c>
      <c r="I887" t="s">
        <v>1676</v>
      </c>
      <c r="J887" t="s">
        <v>21</v>
      </c>
      <c r="K887" t="s">
        <v>20</v>
      </c>
      <c r="L887" t="s">
        <v>21</v>
      </c>
      <c r="M887">
        <f>IF(O887&lt;Price!$A$3,Price!$B$2,IF(O887&lt;Price!$A$4,Price!$B$3,IF(O887&lt;Price!$A$5,Price!$B$4,IF(O887&lt;Price!$A$6,Price!$B$5,Price!$B$6))))</f>
        <v>1</v>
      </c>
      <c r="N887">
        <f>VLOOKUP(C887,'Country'!$A:$D,4,0)</f>
        <v>1.3667099E-2</v>
      </c>
      <c r="O887" s="7">
        <f t="shared" si="13"/>
        <v>8.2002594000000002</v>
      </c>
      <c r="P887">
        <v>3.6</v>
      </c>
      <c r="Q887" t="s">
        <v>72</v>
      </c>
      <c r="R887">
        <v>98</v>
      </c>
    </row>
    <row r="888" spans="1:18" x14ac:dyDescent="0.35">
      <c r="A888">
        <v>18217857</v>
      </c>
      <c r="B888" t="s">
        <v>2336</v>
      </c>
      <c r="C888">
        <v>1</v>
      </c>
      <c r="D888" t="s">
        <v>18383</v>
      </c>
      <c r="E888" t="s">
        <v>2290</v>
      </c>
      <c r="F888" t="s">
        <v>2337</v>
      </c>
      <c r="G888" t="s">
        <v>2338</v>
      </c>
      <c r="H888">
        <v>900</v>
      </c>
      <c r="I888" t="s">
        <v>1676</v>
      </c>
      <c r="J888" t="s">
        <v>21</v>
      </c>
      <c r="K888" t="s">
        <v>20</v>
      </c>
      <c r="L888" t="s">
        <v>21</v>
      </c>
      <c r="M888">
        <f>IF(O888&lt;Price!$A$3,Price!$B$2,IF(O888&lt;Price!$A$4,Price!$B$3,IF(O888&lt;Price!$A$5,Price!$B$4,IF(O888&lt;Price!$A$6,Price!$B$5,Price!$B$6))))</f>
        <v>2</v>
      </c>
      <c r="N888">
        <f>VLOOKUP(C888,'Country'!$A:$D,4,0)</f>
        <v>1.3667099E-2</v>
      </c>
      <c r="O888" s="7">
        <f t="shared" si="13"/>
        <v>12.3003891</v>
      </c>
      <c r="P888">
        <v>3.6</v>
      </c>
      <c r="Q888" t="s">
        <v>72</v>
      </c>
      <c r="R888">
        <v>59</v>
      </c>
    </row>
    <row r="889" spans="1:18" x14ac:dyDescent="0.35">
      <c r="A889">
        <v>18471268</v>
      </c>
      <c r="B889" t="s">
        <v>2339</v>
      </c>
      <c r="C889">
        <v>1</v>
      </c>
      <c r="D889" t="s">
        <v>18383</v>
      </c>
      <c r="E889" t="s">
        <v>2290</v>
      </c>
      <c r="F889" t="s">
        <v>2340</v>
      </c>
      <c r="G889" t="s">
        <v>1475</v>
      </c>
      <c r="H889">
        <v>300</v>
      </c>
      <c r="I889" t="s">
        <v>1676</v>
      </c>
      <c r="J889" t="s">
        <v>21</v>
      </c>
      <c r="K889" t="s">
        <v>21</v>
      </c>
      <c r="L889" t="s">
        <v>21</v>
      </c>
      <c r="M889">
        <f>IF(O889&lt;Price!$A$3,Price!$B$2,IF(O889&lt;Price!$A$4,Price!$B$3,IF(O889&lt;Price!$A$5,Price!$B$4,IF(O889&lt;Price!$A$6,Price!$B$5,Price!$B$6))))</f>
        <v>1</v>
      </c>
      <c r="N889">
        <f>VLOOKUP(C889,'Country'!$A:$D,4,0)</f>
        <v>1.3667099E-2</v>
      </c>
      <c r="O889" s="7">
        <f t="shared" si="13"/>
        <v>4.1001297000000001</v>
      </c>
      <c r="P889">
        <v>0</v>
      </c>
      <c r="Q889" t="s">
        <v>120</v>
      </c>
      <c r="R889">
        <v>0</v>
      </c>
    </row>
    <row r="890" spans="1:18" x14ac:dyDescent="0.35">
      <c r="A890">
        <v>18381244</v>
      </c>
      <c r="B890" t="s">
        <v>2341</v>
      </c>
      <c r="C890">
        <v>1</v>
      </c>
      <c r="D890" t="s">
        <v>18383</v>
      </c>
      <c r="E890" t="s">
        <v>2290</v>
      </c>
      <c r="F890" t="s">
        <v>2326</v>
      </c>
      <c r="G890" t="s">
        <v>277</v>
      </c>
      <c r="H890">
        <v>200</v>
      </c>
      <c r="I890" t="s">
        <v>1676</v>
      </c>
      <c r="J890" t="s">
        <v>21</v>
      </c>
      <c r="K890" t="s">
        <v>21</v>
      </c>
      <c r="L890" t="s">
        <v>21</v>
      </c>
      <c r="M890">
        <f>IF(O890&lt;Price!$A$3,Price!$B$2,IF(O890&lt;Price!$A$4,Price!$B$3,IF(O890&lt;Price!$A$5,Price!$B$4,IF(O890&lt;Price!$A$6,Price!$B$5,Price!$B$6))))</f>
        <v>1</v>
      </c>
      <c r="N890">
        <f>VLOOKUP(C890,'Country'!$A:$D,4,0)</f>
        <v>1.3667099E-2</v>
      </c>
      <c r="O890" s="7">
        <f t="shared" si="13"/>
        <v>2.7334198000000001</v>
      </c>
      <c r="P890">
        <v>0</v>
      </c>
      <c r="Q890" t="s">
        <v>120</v>
      </c>
      <c r="R890">
        <v>1</v>
      </c>
    </row>
    <row r="891" spans="1:18" x14ac:dyDescent="0.35">
      <c r="A891">
        <v>18408041</v>
      </c>
      <c r="B891" t="s">
        <v>1812</v>
      </c>
      <c r="C891">
        <v>1</v>
      </c>
      <c r="D891" t="s">
        <v>18383</v>
      </c>
      <c r="E891" t="s">
        <v>2290</v>
      </c>
      <c r="F891" t="s">
        <v>2342</v>
      </c>
      <c r="G891" t="s">
        <v>2343</v>
      </c>
      <c r="H891">
        <v>500</v>
      </c>
      <c r="I891" t="s">
        <v>1676</v>
      </c>
      <c r="J891" t="s">
        <v>21</v>
      </c>
      <c r="K891" t="s">
        <v>21</v>
      </c>
      <c r="L891" t="s">
        <v>21</v>
      </c>
      <c r="M891">
        <f>IF(O891&lt;Price!$A$3,Price!$B$2,IF(O891&lt;Price!$A$4,Price!$B$3,IF(O891&lt;Price!$A$5,Price!$B$4,IF(O891&lt;Price!$A$6,Price!$B$5,Price!$B$6))))</f>
        <v>1</v>
      </c>
      <c r="N891">
        <f>VLOOKUP(C891,'Country'!$A:$D,4,0)</f>
        <v>1.3667099E-2</v>
      </c>
      <c r="O891" s="7">
        <f t="shared" si="13"/>
        <v>6.8335495000000002</v>
      </c>
      <c r="P891">
        <v>0</v>
      </c>
      <c r="Q891" t="s">
        <v>120</v>
      </c>
      <c r="R891">
        <v>2</v>
      </c>
    </row>
    <row r="892" spans="1:18" x14ac:dyDescent="0.35">
      <c r="A892">
        <v>311051</v>
      </c>
      <c r="B892" t="s">
        <v>1806</v>
      </c>
      <c r="C892">
        <v>1</v>
      </c>
      <c r="D892" t="s">
        <v>18383</v>
      </c>
      <c r="E892" t="s">
        <v>2290</v>
      </c>
      <c r="F892" t="s">
        <v>2344</v>
      </c>
      <c r="G892" t="s">
        <v>2345</v>
      </c>
      <c r="H892">
        <v>500</v>
      </c>
      <c r="I892" t="s">
        <v>1676</v>
      </c>
      <c r="J892" t="s">
        <v>21</v>
      </c>
      <c r="K892" t="s">
        <v>20</v>
      </c>
      <c r="L892" t="s">
        <v>21</v>
      </c>
      <c r="M892">
        <f>IF(O892&lt;Price!$A$3,Price!$B$2,IF(O892&lt;Price!$A$4,Price!$B$3,IF(O892&lt;Price!$A$5,Price!$B$4,IF(O892&lt;Price!$A$6,Price!$B$5,Price!$B$6))))</f>
        <v>1</v>
      </c>
      <c r="N892">
        <f>VLOOKUP(C892,'Country'!$A:$D,4,0)</f>
        <v>1.3667099E-2</v>
      </c>
      <c r="O892" s="7">
        <f t="shared" si="13"/>
        <v>6.8335495000000002</v>
      </c>
      <c r="P892">
        <v>2.1</v>
      </c>
      <c r="Q892" t="s">
        <v>858</v>
      </c>
      <c r="R892">
        <v>57</v>
      </c>
    </row>
    <row r="893" spans="1:18" x14ac:dyDescent="0.35">
      <c r="A893">
        <v>18133510</v>
      </c>
      <c r="B893" t="s">
        <v>1582</v>
      </c>
      <c r="C893">
        <v>1</v>
      </c>
      <c r="D893" t="s">
        <v>18383</v>
      </c>
      <c r="E893" t="s">
        <v>2290</v>
      </c>
      <c r="F893" t="s">
        <v>2346</v>
      </c>
      <c r="G893" t="s">
        <v>1681</v>
      </c>
      <c r="H893">
        <v>1600</v>
      </c>
      <c r="I893" t="s">
        <v>1676</v>
      </c>
      <c r="J893" t="s">
        <v>21</v>
      </c>
      <c r="K893" t="s">
        <v>21</v>
      </c>
      <c r="L893" t="s">
        <v>21</v>
      </c>
      <c r="M893">
        <f>IF(O893&lt;Price!$A$3,Price!$B$2,IF(O893&lt;Price!$A$4,Price!$B$3,IF(O893&lt;Price!$A$5,Price!$B$4,IF(O893&lt;Price!$A$6,Price!$B$5,Price!$B$6))))</f>
        <v>2</v>
      </c>
      <c r="N893">
        <f>VLOOKUP(C893,'Country'!$A:$D,4,0)</f>
        <v>1.3667099E-2</v>
      </c>
      <c r="O893" s="7">
        <f t="shared" si="13"/>
        <v>21.867358400000001</v>
      </c>
      <c r="P893">
        <v>4</v>
      </c>
      <c r="Q893" t="s">
        <v>30</v>
      </c>
      <c r="R893">
        <v>299</v>
      </c>
    </row>
    <row r="894" spans="1:18" x14ac:dyDescent="0.35">
      <c r="A894">
        <v>308380</v>
      </c>
      <c r="B894" t="s">
        <v>2347</v>
      </c>
      <c r="C894">
        <v>1</v>
      </c>
      <c r="D894" t="s">
        <v>18383</v>
      </c>
      <c r="E894" t="s">
        <v>2290</v>
      </c>
      <c r="F894" t="s">
        <v>2348</v>
      </c>
      <c r="G894" t="s">
        <v>39</v>
      </c>
      <c r="H894">
        <v>1300</v>
      </c>
      <c r="I894" t="s">
        <v>1676</v>
      </c>
      <c r="J894" t="s">
        <v>21</v>
      </c>
      <c r="K894" t="s">
        <v>20</v>
      </c>
      <c r="L894" t="s">
        <v>21</v>
      </c>
      <c r="M894">
        <f>IF(O894&lt;Price!$A$3,Price!$B$2,IF(O894&lt;Price!$A$4,Price!$B$3,IF(O894&lt;Price!$A$5,Price!$B$4,IF(O894&lt;Price!$A$6,Price!$B$5,Price!$B$6))))</f>
        <v>2</v>
      </c>
      <c r="N894">
        <f>VLOOKUP(C894,'Country'!$A:$D,4,0)</f>
        <v>1.3667099E-2</v>
      </c>
      <c r="O894" s="7">
        <f t="shared" si="13"/>
        <v>17.7672287</v>
      </c>
      <c r="P894">
        <v>4.0999999999999996</v>
      </c>
      <c r="Q894" t="s">
        <v>30</v>
      </c>
      <c r="R894">
        <v>239</v>
      </c>
    </row>
    <row r="895" spans="1:18" x14ac:dyDescent="0.35">
      <c r="A895">
        <v>6077</v>
      </c>
      <c r="B895" t="s">
        <v>2349</v>
      </c>
      <c r="C895">
        <v>1</v>
      </c>
      <c r="D895" t="s">
        <v>18383</v>
      </c>
      <c r="E895" t="s">
        <v>2290</v>
      </c>
      <c r="F895" t="s">
        <v>2350</v>
      </c>
      <c r="G895" t="s">
        <v>2352</v>
      </c>
      <c r="H895">
        <v>400</v>
      </c>
      <c r="I895" t="s">
        <v>1676</v>
      </c>
      <c r="J895" t="s">
        <v>21</v>
      </c>
      <c r="K895" t="s">
        <v>21</v>
      </c>
      <c r="L895" t="s">
        <v>21</v>
      </c>
      <c r="M895">
        <f>IF(O895&lt;Price!$A$3,Price!$B$2,IF(O895&lt;Price!$A$4,Price!$B$3,IF(O895&lt;Price!$A$5,Price!$B$4,IF(O895&lt;Price!$A$6,Price!$B$5,Price!$B$6))))</f>
        <v>1</v>
      </c>
      <c r="N895">
        <f>VLOOKUP(C895,'Country'!$A:$D,4,0)</f>
        <v>1.3667099E-2</v>
      </c>
      <c r="O895" s="7">
        <f t="shared" si="13"/>
        <v>5.4668396000000001</v>
      </c>
      <c r="P895">
        <v>3.2</v>
      </c>
      <c r="Q895" t="s">
        <v>97</v>
      </c>
      <c r="R895">
        <v>16</v>
      </c>
    </row>
    <row r="896" spans="1:18" x14ac:dyDescent="0.35">
      <c r="A896">
        <v>308082</v>
      </c>
      <c r="B896" t="s">
        <v>2353</v>
      </c>
      <c r="C896">
        <v>1</v>
      </c>
      <c r="D896" t="s">
        <v>18383</v>
      </c>
      <c r="E896" t="s">
        <v>2290</v>
      </c>
      <c r="F896" t="s">
        <v>2351</v>
      </c>
      <c r="G896" t="s">
        <v>277</v>
      </c>
      <c r="H896">
        <v>200</v>
      </c>
      <c r="I896" t="s">
        <v>1676</v>
      </c>
      <c r="J896" t="s">
        <v>21</v>
      </c>
      <c r="K896" t="s">
        <v>20</v>
      </c>
      <c r="L896" t="s">
        <v>21</v>
      </c>
      <c r="M896">
        <f>IF(O896&lt;Price!$A$3,Price!$B$2,IF(O896&lt;Price!$A$4,Price!$B$3,IF(O896&lt;Price!$A$5,Price!$B$4,IF(O896&lt;Price!$A$6,Price!$B$5,Price!$B$6))))</f>
        <v>1</v>
      </c>
      <c r="N896">
        <f>VLOOKUP(C896,'Country'!$A:$D,4,0)</f>
        <v>1.3667099E-2</v>
      </c>
      <c r="O896" s="7">
        <f t="shared" si="13"/>
        <v>2.7334198000000001</v>
      </c>
      <c r="P896">
        <v>2.7</v>
      </c>
      <c r="Q896" t="s">
        <v>97</v>
      </c>
      <c r="R896">
        <v>16</v>
      </c>
    </row>
    <row r="897" spans="1:18" x14ac:dyDescent="0.35">
      <c r="A897">
        <v>309558</v>
      </c>
      <c r="B897" t="s">
        <v>2354</v>
      </c>
      <c r="C897">
        <v>1</v>
      </c>
      <c r="D897" t="s">
        <v>18383</v>
      </c>
      <c r="E897" t="s">
        <v>2290</v>
      </c>
      <c r="F897" t="s">
        <v>2355</v>
      </c>
      <c r="G897" t="s">
        <v>2229</v>
      </c>
      <c r="H897">
        <v>800</v>
      </c>
      <c r="I897" t="s">
        <v>1676</v>
      </c>
      <c r="J897" t="s">
        <v>21</v>
      </c>
      <c r="K897" t="s">
        <v>20</v>
      </c>
      <c r="L897" t="s">
        <v>21</v>
      </c>
      <c r="M897">
        <f>IF(O897&lt;Price!$A$3,Price!$B$2,IF(O897&lt;Price!$A$4,Price!$B$3,IF(O897&lt;Price!$A$5,Price!$B$4,IF(O897&lt;Price!$A$6,Price!$B$5,Price!$B$6))))</f>
        <v>2</v>
      </c>
      <c r="N897">
        <f>VLOOKUP(C897,'Country'!$A:$D,4,0)</f>
        <v>1.3667099E-2</v>
      </c>
      <c r="O897" s="7">
        <f t="shared" si="13"/>
        <v>10.9336792</v>
      </c>
      <c r="P897">
        <v>3.4</v>
      </c>
      <c r="Q897" t="s">
        <v>97</v>
      </c>
      <c r="R897">
        <v>48</v>
      </c>
    </row>
    <row r="898" spans="1:18" x14ac:dyDescent="0.35">
      <c r="A898">
        <v>8128</v>
      </c>
      <c r="B898" t="s">
        <v>2356</v>
      </c>
      <c r="C898">
        <v>1</v>
      </c>
      <c r="D898" t="s">
        <v>18383</v>
      </c>
      <c r="E898" t="s">
        <v>2290</v>
      </c>
      <c r="F898" t="s">
        <v>2357</v>
      </c>
      <c r="G898" t="s">
        <v>1675</v>
      </c>
      <c r="H898">
        <v>1000</v>
      </c>
      <c r="I898" t="s">
        <v>1676</v>
      </c>
      <c r="J898" t="s">
        <v>20</v>
      </c>
      <c r="K898" t="s">
        <v>21</v>
      </c>
      <c r="L898" t="s">
        <v>21</v>
      </c>
      <c r="M898">
        <f>IF(O898&lt;Price!$A$3,Price!$B$2,IF(O898&lt;Price!$A$4,Price!$B$3,IF(O898&lt;Price!$A$5,Price!$B$4,IF(O898&lt;Price!$A$6,Price!$B$5,Price!$B$6))))</f>
        <v>2</v>
      </c>
      <c r="N898">
        <f>VLOOKUP(C898,'Country'!$A:$D,4,0)</f>
        <v>1.3667099E-2</v>
      </c>
      <c r="O898" s="7">
        <f t="shared" ref="O898:O961" si="14">H898*N898</f>
        <v>13.667099</v>
      </c>
      <c r="P898">
        <v>2.4</v>
      </c>
      <c r="Q898" t="s">
        <v>858</v>
      </c>
      <c r="R898">
        <v>25</v>
      </c>
    </row>
    <row r="899" spans="1:18" x14ac:dyDescent="0.35">
      <c r="A899">
        <v>304062</v>
      </c>
      <c r="B899" t="s">
        <v>2358</v>
      </c>
      <c r="C899">
        <v>1</v>
      </c>
      <c r="D899" t="s">
        <v>18383</v>
      </c>
      <c r="E899" t="s">
        <v>2290</v>
      </c>
      <c r="F899" t="s">
        <v>2359</v>
      </c>
      <c r="G899" t="s">
        <v>1627</v>
      </c>
      <c r="H899">
        <v>200</v>
      </c>
      <c r="I899" t="s">
        <v>1676</v>
      </c>
      <c r="J899" t="s">
        <v>21</v>
      </c>
      <c r="K899" t="s">
        <v>21</v>
      </c>
      <c r="L899" t="s">
        <v>21</v>
      </c>
      <c r="M899">
        <f>IF(O899&lt;Price!$A$3,Price!$B$2,IF(O899&lt;Price!$A$4,Price!$B$3,IF(O899&lt;Price!$A$5,Price!$B$4,IF(O899&lt;Price!$A$6,Price!$B$5,Price!$B$6))))</f>
        <v>1</v>
      </c>
      <c r="N899">
        <f>VLOOKUP(C899,'Country'!$A:$D,4,0)</f>
        <v>1.3667099E-2</v>
      </c>
      <c r="O899" s="7">
        <f t="shared" si="14"/>
        <v>2.7334198000000001</v>
      </c>
      <c r="P899">
        <v>0</v>
      </c>
      <c r="Q899" t="s">
        <v>120</v>
      </c>
      <c r="R899">
        <v>3</v>
      </c>
    </row>
    <row r="900" spans="1:18" x14ac:dyDescent="0.35">
      <c r="A900">
        <v>9785</v>
      </c>
      <c r="B900" t="s">
        <v>2360</v>
      </c>
      <c r="C900">
        <v>1</v>
      </c>
      <c r="D900" t="s">
        <v>18383</v>
      </c>
      <c r="E900" t="s">
        <v>2290</v>
      </c>
      <c r="F900" t="s">
        <v>2361</v>
      </c>
      <c r="G900" t="s">
        <v>1755</v>
      </c>
      <c r="H900">
        <v>250</v>
      </c>
      <c r="I900" t="s">
        <v>1676</v>
      </c>
      <c r="J900" t="s">
        <v>21</v>
      </c>
      <c r="K900" t="s">
        <v>21</v>
      </c>
      <c r="L900" t="s">
        <v>21</v>
      </c>
      <c r="M900">
        <f>IF(O900&lt;Price!$A$3,Price!$B$2,IF(O900&lt;Price!$A$4,Price!$B$3,IF(O900&lt;Price!$A$5,Price!$B$4,IF(O900&lt;Price!$A$6,Price!$B$5,Price!$B$6))))</f>
        <v>1</v>
      </c>
      <c r="N900">
        <f>VLOOKUP(C900,'Country'!$A:$D,4,0)</f>
        <v>1.3667099E-2</v>
      </c>
      <c r="O900" s="7">
        <f t="shared" si="14"/>
        <v>3.4167747500000001</v>
      </c>
      <c r="P900">
        <v>2.8</v>
      </c>
      <c r="Q900" t="s">
        <v>97</v>
      </c>
      <c r="R900">
        <v>12</v>
      </c>
    </row>
    <row r="901" spans="1:18" x14ac:dyDescent="0.35">
      <c r="A901">
        <v>312514</v>
      </c>
      <c r="B901" t="s">
        <v>2362</v>
      </c>
      <c r="C901">
        <v>1</v>
      </c>
      <c r="D901" t="s">
        <v>18383</v>
      </c>
      <c r="E901" t="s">
        <v>2290</v>
      </c>
      <c r="F901" t="s">
        <v>2363</v>
      </c>
      <c r="G901" t="s">
        <v>277</v>
      </c>
      <c r="H901">
        <v>200</v>
      </c>
      <c r="I901" t="s">
        <v>1676</v>
      </c>
      <c r="J901" t="s">
        <v>21</v>
      </c>
      <c r="K901" t="s">
        <v>21</v>
      </c>
      <c r="L901" t="s">
        <v>21</v>
      </c>
      <c r="M901">
        <f>IF(O901&lt;Price!$A$3,Price!$B$2,IF(O901&lt;Price!$A$4,Price!$B$3,IF(O901&lt;Price!$A$5,Price!$B$4,IF(O901&lt;Price!$A$6,Price!$B$5,Price!$B$6))))</f>
        <v>1</v>
      </c>
      <c r="N901">
        <f>VLOOKUP(C901,'Country'!$A:$D,4,0)</f>
        <v>1.3667099E-2</v>
      </c>
      <c r="O901" s="7">
        <f t="shared" si="14"/>
        <v>2.7334198000000001</v>
      </c>
      <c r="P901">
        <v>0</v>
      </c>
      <c r="Q901" t="s">
        <v>120</v>
      </c>
      <c r="R901">
        <v>2</v>
      </c>
    </row>
    <row r="902" spans="1:18" x14ac:dyDescent="0.35">
      <c r="A902">
        <v>308961</v>
      </c>
      <c r="B902" t="s">
        <v>2364</v>
      </c>
      <c r="C902">
        <v>1</v>
      </c>
      <c r="D902" t="s">
        <v>18383</v>
      </c>
      <c r="E902" t="s">
        <v>2290</v>
      </c>
      <c r="F902" t="s">
        <v>2365</v>
      </c>
      <c r="G902" t="s">
        <v>1800</v>
      </c>
      <c r="H902">
        <v>1200</v>
      </c>
      <c r="I902" t="s">
        <v>1676</v>
      </c>
      <c r="J902" t="s">
        <v>20</v>
      </c>
      <c r="K902" t="s">
        <v>21</v>
      </c>
      <c r="L902" t="s">
        <v>21</v>
      </c>
      <c r="M902">
        <f>IF(O902&lt;Price!$A$3,Price!$B$2,IF(O902&lt;Price!$A$4,Price!$B$3,IF(O902&lt;Price!$A$5,Price!$B$4,IF(O902&lt;Price!$A$6,Price!$B$5,Price!$B$6))))</f>
        <v>2</v>
      </c>
      <c r="N902">
        <f>VLOOKUP(C902,'Country'!$A:$D,4,0)</f>
        <v>1.3667099E-2</v>
      </c>
      <c r="O902" s="7">
        <f t="shared" si="14"/>
        <v>16.4005188</v>
      </c>
      <c r="P902">
        <v>0</v>
      </c>
      <c r="Q902" t="s">
        <v>120</v>
      </c>
      <c r="R902">
        <v>0</v>
      </c>
    </row>
    <row r="903" spans="1:18" x14ac:dyDescent="0.35">
      <c r="A903">
        <v>308963</v>
      </c>
      <c r="B903" t="s">
        <v>2366</v>
      </c>
      <c r="C903">
        <v>1</v>
      </c>
      <c r="D903" t="s">
        <v>18383</v>
      </c>
      <c r="E903" t="s">
        <v>2290</v>
      </c>
      <c r="F903" t="s">
        <v>2365</v>
      </c>
      <c r="G903" t="s">
        <v>100</v>
      </c>
      <c r="H903">
        <v>1500</v>
      </c>
      <c r="I903" t="s">
        <v>1676</v>
      </c>
      <c r="J903" t="s">
        <v>21</v>
      </c>
      <c r="K903" t="s">
        <v>21</v>
      </c>
      <c r="L903" t="s">
        <v>21</v>
      </c>
      <c r="M903">
        <f>IF(O903&lt;Price!$A$3,Price!$B$2,IF(O903&lt;Price!$A$4,Price!$B$3,IF(O903&lt;Price!$A$5,Price!$B$4,IF(O903&lt;Price!$A$6,Price!$B$5,Price!$B$6))))</f>
        <v>2</v>
      </c>
      <c r="N903">
        <f>VLOOKUP(C903,'Country'!$A:$D,4,0)</f>
        <v>1.3667099E-2</v>
      </c>
      <c r="O903" s="7">
        <f t="shared" si="14"/>
        <v>20.5006485</v>
      </c>
      <c r="P903">
        <v>0</v>
      </c>
      <c r="Q903" t="s">
        <v>120</v>
      </c>
      <c r="R903">
        <v>0</v>
      </c>
    </row>
    <row r="904" spans="1:18" x14ac:dyDescent="0.35">
      <c r="A904">
        <v>308962</v>
      </c>
      <c r="B904" t="s">
        <v>2367</v>
      </c>
      <c r="C904">
        <v>1</v>
      </c>
      <c r="D904" t="s">
        <v>18383</v>
      </c>
      <c r="E904" t="s">
        <v>2290</v>
      </c>
      <c r="F904" t="s">
        <v>2365</v>
      </c>
      <c r="G904" t="s">
        <v>1859</v>
      </c>
      <c r="H904">
        <v>1500</v>
      </c>
      <c r="I904" t="s">
        <v>1676</v>
      </c>
      <c r="J904" t="s">
        <v>20</v>
      </c>
      <c r="K904" t="s">
        <v>21</v>
      </c>
      <c r="L904" t="s">
        <v>21</v>
      </c>
      <c r="M904">
        <f>IF(O904&lt;Price!$A$3,Price!$B$2,IF(O904&lt;Price!$A$4,Price!$B$3,IF(O904&lt;Price!$A$5,Price!$B$4,IF(O904&lt;Price!$A$6,Price!$B$5,Price!$B$6))))</f>
        <v>2</v>
      </c>
      <c r="N904">
        <f>VLOOKUP(C904,'Country'!$A:$D,4,0)</f>
        <v>1.3667099E-2</v>
      </c>
      <c r="O904" s="7">
        <f t="shared" si="14"/>
        <v>20.5006485</v>
      </c>
      <c r="P904">
        <v>0</v>
      </c>
      <c r="Q904" t="s">
        <v>120</v>
      </c>
      <c r="R904">
        <v>0</v>
      </c>
    </row>
    <row r="905" spans="1:18" x14ac:dyDescent="0.35">
      <c r="A905">
        <v>8169</v>
      </c>
      <c r="B905" t="s">
        <v>2368</v>
      </c>
      <c r="C905">
        <v>1</v>
      </c>
      <c r="D905" t="s">
        <v>18383</v>
      </c>
      <c r="E905" t="s">
        <v>2290</v>
      </c>
      <c r="F905" t="s">
        <v>2369</v>
      </c>
      <c r="G905" t="s">
        <v>1881</v>
      </c>
      <c r="H905">
        <v>100</v>
      </c>
      <c r="I905" t="s">
        <v>1676</v>
      </c>
      <c r="J905" t="s">
        <v>21</v>
      </c>
      <c r="K905" t="s">
        <v>21</v>
      </c>
      <c r="L905" t="s">
        <v>21</v>
      </c>
      <c r="M905">
        <f>IF(O905&lt;Price!$A$3,Price!$B$2,IF(O905&lt;Price!$A$4,Price!$B$3,IF(O905&lt;Price!$A$5,Price!$B$4,IF(O905&lt;Price!$A$6,Price!$B$5,Price!$B$6))))</f>
        <v>1</v>
      </c>
      <c r="N905">
        <f>VLOOKUP(C905,'Country'!$A:$D,4,0)</f>
        <v>1.3667099E-2</v>
      </c>
      <c r="O905" s="7">
        <f t="shared" si="14"/>
        <v>1.3667099</v>
      </c>
      <c r="P905">
        <v>0</v>
      </c>
      <c r="Q905" t="s">
        <v>120</v>
      </c>
      <c r="R905">
        <v>2</v>
      </c>
    </row>
    <row r="906" spans="1:18" x14ac:dyDescent="0.35">
      <c r="A906">
        <v>309368</v>
      </c>
      <c r="B906" t="s">
        <v>2370</v>
      </c>
      <c r="C906">
        <v>1</v>
      </c>
      <c r="D906" t="s">
        <v>18383</v>
      </c>
      <c r="E906" t="s">
        <v>2290</v>
      </c>
      <c r="F906" t="s">
        <v>2371</v>
      </c>
      <c r="G906" t="s">
        <v>1701</v>
      </c>
      <c r="H906">
        <v>1500</v>
      </c>
      <c r="I906" t="s">
        <v>1676</v>
      </c>
      <c r="J906" t="s">
        <v>20</v>
      </c>
      <c r="K906" t="s">
        <v>21</v>
      </c>
      <c r="L906" t="s">
        <v>21</v>
      </c>
      <c r="M906">
        <f>IF(O906&lt;Price!$A$3,Price!$B$2,IF(O906&lt;Price!$A$4,Price!$B$3,IF(O906&lt;Price!$A$5,Price!$B$4,IF(O906&lt;Price!$A$6,Price!$B$5,Price!$B$6))))</f>
        <v>2</v>
      </c>
      <c r="N906">
        <f>VLOOKUP(C906,'Country'!$A:$D,4,0)</f>
        <v>1.3667099E-2</v>
      </c>
      <c r="O906" s="7">
        <f t="shared" si="14"/>
        <v>20.5006485</v>
      </c>
      <c r="P906">
        <v>0</v>
      </c>
      <c r="Q906" t="s">
        <v>120</v>
      </c>
      <c r="R906">
        <v>3</v>
      </c>
    </row>
    <row r="907" spans="1:18" x14ac:dyDescent="0.35">
      <c r="A907">
        <v>18472429</v>
      </c>
      <c r="B907" t="s">
        <v>2372</v>
      </c>
      <c r="C907">
        <v>1</v>
      </c>
      <c r="D907" t="s">
        <v>18383</v>
      </c>
      <c r="E907" t="s">
        <v>2290</v>
      </c>
      <c r="F907" t="s">
        <v>2373</v>
      </c>
      <c r="G907" t="s">
        <v>1681</v>
      </c>
      <c r="H907">
        <v>300</v>
      </c>
      <c r="I907" t="s">
        <v>1676</v>
      </c>
      <c r="J907" t="s">
        <v>21</v>
      </c>
      <c r="K907" t="s">
        <v>21</v>
      </c>
      <c r="L907" t="s">
        <v>21</v>
      </c>
      <c r="M907">
        <f>IF(O907&lt;Price!$A$3,Price!$B$2,IF(O907&lt;Price!$A$4,Price!$B$3,IF(O907&lt;Price!$A$5,Price!$B$4,IF(O907&lt;Price!$A$6,Price!$B$5,Price!$B$6))))</f>
        <v>1</v>
      </c>
      <c r="N907">
        <f>VLOOKUP(C907,'Country'!$A:$D,4,0)</f>
        <v>1.3667099E-2</v>
      </c>
      <c r="O907" s="7">
        <f t="shared" si="14"/>
        <v>4.1001297000000001</v>
      </c>
      <c r="P907">
        <v>0</v>
      </c>
      <c r="Q907" t="s">
        <v>120</v>
      </c>
      <c r="R907">
        <v>0</v>
      </c>
    </row>
    <row r="908" spans="1:18" x14ac:dyDescent="0.35">
      <c r="A908">
        <v>18472418</v>
      </c>
      <c r="B908" t="s">
        <v>2374</v>
      </c>
      <c r="C908">
        <v>1</v>
      </c>
      <c r="D908" t="s">
        <v>18383</v>
      </c>
      <c r="E908" t="s">
        <v>2290</v>
      </c>
      <c r="F908" t="s">
        <v>2375</v>
      </c>
      <c r="G908" t="s">
        <v>1675</v>
      </c>
      <c r="H908">
        <v>500</v>
      </c>
      <c r="I908" t="s">
        <v>1676</v>
      </c>
      <c r="J908" t="s">
        <v>21</v>
      </c>
      <c r="K908" t="s">
        <v>21</v>
      </c>
      <c r="L908" t="s">
        <v>21</v>
      </c>
      <c r="M908">
        <f>IF(O908&lt;Price!$A$3,Price!$B$2,IF(O908&lt;Price!$A$4,Price!$B$3,IF(O908&lt;Price!$A$5,Price!$B$4,IF(O908&lt;Price!$A$6,Price!$B$5,Price!$B$6))))</f>
        <v>1</v>
      </c>
      <c r="N908">
        <f>VLOOKUP(C908,'Country'!$A:$D,4,0)</f>
        <v>1.3667099E-2</v>
      </c>
      <c r="O908" s="7">
        <f t="shared" si="14"/>
        <v>6.8335495000000002</v>
      </c>
      <c r="P908">
        <v>0</v>
      </c>
      <c r="Q908" t="s">
        <v>120</v>
      </c>
      <c r="R908">
        <v>0</v>
      </c>
    </row>
    <row r="909" spans="1:18" x14ac:dyDescent="0.35">
      <c r="A909">
        <v>18472426</v>
      </c>
      <c r="B909" t="s">
        <v>2376</v>
      </c>
      <c r="C909">
        <v>1</v>
      </c>
      <c r="D909" t="s">
        <v>18383</v>
      </c>
      <c r="E909" t="s">
        <v>2290</v>
      </c>
      <c r="F909" t="s">
        <v>2377</v>
      </c>
      <c r="G909" t="s">
        <v>1694</v>
      </c>
      <c r="H909">
        <v>500</v>
      </c>
      <c r="I909" t="s">
        <v>1676</v>
      </c>
      <c r="J909" t="s">
        <v>21</v>
      </c>
      <c r="K909" t="s">
        <v>21</v>
      </c>
      <c r="L909" t="s">
        <v>21</v>
      </c>
      <c r="M909">
        <f>IF(O909&lt;Price!$A$3,Price!$B$2,IF(O909&lt;Price!$A$4,Price!$B$3,IF(O909&lt;Price!$A$5,Price!$B$4,IF(O909&lt;Price!$A$6,Price!$B$5,Price!$B$6))))</f>
        <v>1</v>
      </c>
      <c r="N909">
        <f>VLOOKUP(C909,'Country'!$A:$D,4,0)</f>
        <v>1.3667099E-2</v>
      </c>
      <c r="O909" s="7">
        <f t="shared" si="14"/>
        <v>6.8335495000000002</v>
      </c>
      <c r="P909">
        <v>0</v>
      </c>
      <c r="Q909" t="s">
        <v>120</v>
      </c>
      <c r="R909">
        <v>0</v>
      </c>
    </row>
    <row r="910" spans="1:18" x14ac:dyDescent="0.35">
      <c r="A910">
        <v>18450934</v>
      </c>
      <c r="B910" t="s">
        <v>2378</v>
      </c>
      <c r="C910">
        <v>1</v>
      </c>
      <c r="D910" t="s">
        <v>18383</v>
      </c>
      <c r="E910" t="s">
        <v>2290</v>
      </c>
      <c r="F910" t="s">
        <v>2379</v>
      </c>
      <c r="G910" t="s">
        <v>1800</v>
      </c>
      <c r="H910">
        <v>400</v>
      </c>
      <c r="I910" t="s">
        <v>1676</v>
      </c>
      <c r="J910" t="s">
        <v>21</v>
      </c>
      <c r="K910" t="s">
        <v>21</v>
      </c>
      <c r="L910" t="s">
        <v>21</v>
      </c>
      <c r="M910">
        <f>IF(O910&lt;Price!$A$3,Price!$B$2,IF(O910&lt;Price!$A$4,Price!$B$3,IF(O910&lt;Price!$A$5,Price!$B$4,IF(O910&lt;Price!$A$6,Price!$B$5,Price!$B$6))))</f>
        <v>1</v>
      </c>
      <c r="N910">
        <f>VLOOKUP(C910,'Country'!$A:$D,4,0)</f>
        <v>1.3667099E-2</v>
      </c>
      <c r="O910" s="7">
        <f t="shared" si="14"/>
        <v>5.4668396000000001</v>
      </c>
      <c r="P910">
        <v>0</v>
      </c>
      <c r="Q910" t="s">
        <v>120</v>
      </c>
      <c r="R910">
        <v>0</v>
      </c>
    </row>
    <row r="911" spans="1:18" x14ac:dyDescent="0.35">
      <c r="A911">
        <v>6025</v>
      </c>
      <c r="B911" t="s">
        <v>2380</v>
      </c>
      <c r="C911">
        <v>1</v>
      </c>
      <c r="D911" t="s">
        <v>18383</v>
      </c>
      <c r="E911" t="s">
        <v>2290</v>
      </c>
      <c r="F911" t="s">
        <v>2381</v>
      </c>
      <c r="G911" t="s">
        <v>103</v>
      </c>
      <c r="H911">
        <v>1000</v>
      </c>
      <c r="I911" t="s">
        <v>1676</v>
      </c>
      <c r="J911" t="s">
        <v>21</v>
      </c>
      <c r="K911" t="s">
        <v>21</v>
      </c>
      <c r="L911" t="s">
        <v>21</v>
      </c>
      <c r="M911">
        <f>IF(O911&lt;Price!$A$3,Price!$B$2,IF(O911&lt;Price!$A$4,Price!$B$3,IF(O911&lt;Price!$A$5,Price!$B$4,IF(O911&lt;Price!$A$6,Price!$B$5,Price!$B$6))))</f>
        <v>2</v>
      </c>
      <c r="N911">
        <f>VLOOKUP(C911,'Country'!$A:$D,4,0)</f>
        <v>1.3667099E-2</v>
      </c>
      <c r="O911" s="7">
        <f t="shared" si="14"/>
        <v>13.667099</v>
      </c>
      <c r="P911">
        <v>3</v>
      </c>
      <c r="Q911" t="s">
        <v>97</v>
      </c>
      <c r="R911">
        <v>15</v>
      </c>
    </row>
    <row r="912" spans="1:18" x14ac:dyDescent="0.35">
      <c r="A912">
        <v>6013</v>
      </c>
      <c r="B912" t="s">
        <v>2382</v>
      </c>
      <c r="C912">
        <v>1</v>
      </c>
      <c r="D912" t="s">
        <v>18383</v>
      </c>
      <c r="E912" t="s">
        <v>2290</v>
      </c>
      <c r="F912" t="s">
        <v>2383</v>
      </c>
      <c r="G912" t="s">
        <v>100</v>
      </c>
      <c r="H912">
        <v>500</v>
      </c>
      <c r="I912" t="s">
        <v>1676</v>
      </c>
      <c r="J912" t="s">
        <v>21</v>
      </c>
      <c r="K912" t="s">
        <v>21</v>
      </c>
      <c r="L912" t="s">
        <v>21</v>
      </c>
      <c r="M912">
        <f>IF(O912&lt;Price!$A$3,Price!$B$2,IF(O912&lt;Price!$A$4,Price!$B$3,IF(O912&lt;Price!$A$5,Price!$B$4,IF(O912&lt;Price!$A$6,Price!$B$5,Price!$B$6))))</f>
        <v>1</v>
      </c>
      <c r="N912">
        <f>VLOOKUP(C912,'Country'!$A:$D,4,0)</f>
        <v>1.3667099E-2</v>
      </c>
      <c r="O912" s="7">
        <f t="shared" si="14"/>
        <v>6.8335495000000002</v>
      </c>
      <c r="P912">
        <v>3.2</v>
      </c>
      <c r="Q912" t="s">
        <v>97</v>
      </c>
      <c r="R912">
        <v>19</v>
      </c>
    </row>
    <row r="913" spans="1:18" x14ac:dyDescent="0.35">
      <c r="A913">
        <v>8153</v>
      </c>
      <c r="B913" t="s">
        <v>2384</v>
      </c>
      <c r="C913">
        <v>1</v>
      </c>
      <c r="D913" t="s">
        <v>18383</v>
      </c>
      <c r="E913" t="s">
        <v>2290</v>
      </c>
      <c r="F913" t="s">
        <v>2385</v>
      </c>
      <c r="G913" t="s">
        <v>2283</v>
      </c>
      <c r="H913">
        <v>500</v>
      </c>
      <c r="I913" t="s">
        <v>1676</v>
      </c>
      <c r="J913" t="s">
        <v>21</v>
      </c>
      <c r="K913" t="s">
        <v>21</v>
      </c>
      <c r="L913" t="s">
        <v>21</v>
      </c>
      <c r="M913">
        <f>IF(O913&lt;Price!$A$3,Price!$B$2,IF(O913&lt;Price!$A$4,Price!$B$3,IF(O913&lt;Price!$A$5,Price!$B$4,IF(O913&lt;Price!$A$6,Price!$B$5,Price!$B$6))))</f>
        <v>1</v>
      </c>
      <c r="N913">
        <f>VLOOKUP(C913,'Country'!$A:$D,4,0)</f>
        <v>1.3667099E-2</v>
      </c>
      <c r="O913" s="7">
        <f t="shared" si="14"/>
        <v>6.8335495000000002</v>
      </c>
      <c r="P913">
        <v>2.8</v>
      </c>
      <c r="Q913" t="s">
        <v>97</v>
      </c>
      <c r="R913">
        <v>8</v>
      </c>
    </row>
    <row r="914" spans="1:18" x14ac:dyDescent="0.35">
      <c r="A914">
        <v>18471296</v>
      </c>
      <c r="B914" t="s">
        <v>2386</v>
      </c>
      <c r="C914">
        <v>1</v>
      </c>
      <c r="D914" t="s">
        <v>18383</v>
      </c>
      <c r="E914" t="s">
        <v>2290</v>
      </c>
      <c r="F914" t="s">
        <v>2387</v>
      </c>
      <c r="G914" t="s">
        <v>2388</v>
      </c>
      <c r="H914">
        <v>300</v>
      </c>
      <c r="I914" t="s">
        <v>1676</v>
      </c>
      <c r="J914" t="s">
        <v>21</v>
      </c>
      <c r="K914" t="s">
        <v>21</v>
      </c>
      <c r="L914" t="s">
        <v>21</v>
      </c>
      <c r="M914">
        <f>IF(O914&lt;Price!$A$3,Price!$B$2,IF(O914&lt;Price!$A$4,Price!$B$3,IF(O914&lt;Price!$A$5,Price!$B$4,IF(O914&lt;Price!$A$6,Price!$B$5,Price!$B$6))))</f>
        <v>1</v>
      </c>
      <c r="N914">
        <f>VLOOKUP(C914,'Country'!$A:$D,4,0)</f>
        <v>1.3667099E-2</v>
      </c>
      <c r="O914" s="7">
        <f t="shared" si="14"/>
        <v>4.1001297000000001</v>
      </c>
      <c r="P914">
        <v>0</v>
      </c>
      <c r="Q914" t="s">
        <v>120</v>
      </c>
      <c r="R914">
        <v>0</v>
      </c>
    </row>
    <row r="915" spans="1:18" x14ac:dyDescent="0.35">
      <c r="A915">
        <v>18279477</v>
      </c>
      <c r="B915" t="s">
        <v>2353</v>
      </c>
      <c r="C915">
        <v>1</v>
      </c>
      <c r="D915" t="s">
        <v>18383</v>
      </c>
      <c r="E915" t="s">
        <v>2290</v>
      </c>
      <c r="F915" t="s">
        <v>2389</v>
      </c>
      <c r="G915" t="s">
        <v>1800</v>
      </c>
      <c r="H915">
        <v>450</v>
      </c>
      <c r="I915" t="s">
        <v>1676</v>
      </c>
      <c r="J915" t="s">
        <v>21</v>
      </c>
      <c r="K915" t="s">
        <v>21</v>
      </c>
      <c r="L915" t="s">
        <v>21</v>
      </c>
      <c r="M915">
        <f>IF(O915&lt;Price!$A$3,Price!$B$2,IF(O915&lt;Price!$A$4,Price!$B$3,IF(O915&lt;Price!$A$5,Price!$B$4,IF(O915&lt;Price!$A$6,Price!$B$5,Price!$B$6))))</f>
        <v>1</v>
      </c>
      <c r="N915">
        <f>VLOOKUP(C915,'Country'!$A:$D,4,0)</f>
        <v>1.3667099E-2</v>
      </c>
      <c r="O915" s="7">
        <f t="shared" si="14"/>
        <v>6.1501945500000001</v>
      </c>
      <c r="P915">
        <v>2.8</v>
      </c>
      <c r="Q915" t="s">
        <v>97</v>
      </c>
      <c r="R915">
        <v>20</v>
      </c>
    </row>
    <row r="916" spans="1:18" x14ac:dyDescent="0.35">
      <c r="A916">
        <v>18359331</v>
      </c>
      <c r="B916" t="s">
        <v>2391</v>
      </c>
      <c r="C916">
        <v>1</v>
      </c>
      <c r="D916" t="s">
        <v>18383</v>
      </c>
      <c r="E916" t="s">
        <v>2290</v>
      </c>
      <c r="F916" t="s">
        <v>2392</v>
      </c>
      <c r="G916" t="s">
        <v>2393</v>
      </c>
      <c r="H916">
        <v>500</v>
      </c>
      <c r="I916" t="s">
        <v>1676</v>
      </c>
      <c r="J916" t="s">
        <v>21</v>
      </c>
      <c r="K916" t="s">
        <v>21</v>
      </c>
      <c r="L916" t="s">
        <v>21</v>
      </c>
      <c r="M916">
        <f>IF(O916&lt;Price!$A$3,Price!$B$2,IF(O916&lt;Price!$A$4,Price!$B$3,IF(O916&lt;Price!$A$5,Price!$B$4,IF(O916&lt;Price!$A$6,Price!$B$5,Price!$B$6))))</f>
        <v>1</v>
      </c>
      <c r="N916">
        <f>VLOOKUP(C916,'Country'!$A:$D,4,0)</f>
        <v>1.3667099E-2</v>
      </c>
      <c r="O916" s="7">
        <f t="shared" si="14"/>
        <v>6.8335495000000002</v>
      </c>
      <c r="P916">
        <v>3.1</v>
      </c>
      <c r="Q916" t="s">
        <v>97</v>
      </c>
      <c r="R916">
        <v>11</v>
      </c>
    </row>
    <row r="917" spans="1:18" x14ac:dyDescent="0.35">
      <c r="A917">
        <v>301151</v>
      </c>
      <c r="B917" t="s">
        <v>2394</v>
      </c>
      <c r="C917">
        <v>1</v>
      </c>
      <c r="D917" t="s">
        <v>18383</v>
      </c>
      <c r="E917" t="s">
        <v>2290</v>
      </c>
      <c r="F917" t="s">
        <v>2395</v>
      </c>
      <c r="G917" t="s">
        <v>103</v>
      </c>
      <c r="H917">
        <v>150</v>
      </c>
      <c r="I917" t="s">
        <v>1676</v>
      </c>
      <c r="J917" t="s">
        <v>21</v>
      </c>
      <c r="K917" t="s">
        <v>21</v>
      </c>
      <c r="L917" t="s">
        <v>21</v>
      </c>
      <c r="M917">
        <f>IF(O917&lt;Price!$A$3,Price!$B$2,IF(O917&lt;Price!$A$4,Price!$B$3,IF(O917&lt;Price!$A$5,Price!$B$4,IF(O917&lt;Price!$A$6,Price!$B$5,Price!$B$6))))</f>
        <v>1</v>
      </c>
      <c r="N917">
        <f>VLOOKUP(C917,'Country'!$A:$D,4,0)</f>
        <v>1.3667099E-2</v>
      </c>
      <c r="O917" s="7">
        <f t="shared" si="14"/>
        <v>2.05006485</v>
      </c>
      <c r="P917">
        <v>3</v>
      </c>
      <c r="Q917" t="s">
        <v>97</v>
      </c>
      <c r="R917">
        <v>11</v>
      </c>
    </row>
    <row r="918" spans="1:18" x14ac:dyDescent="0.35">
      <c r="A918">
        <v>18204479</v>
      </c>
      <c r="B918" t="s">
        <v>2396</v>
      </c>
      <c r="C918">
        <v>1</v>
      </c>
      <c r="D918" t="s">
        <v>18383</v>
      </c>
      <c r="E918" t="s">
        <v>2290</v>
      </c>
      <c r="F918" t="s">
        <v>2397</v>
      </c>
      <c r="G918" t="s">
        <v>1681</v>
      </c>
      <c r="H918">
        <v>450</v>
      </c>
      <c r="I918" t="s">
        <v>1676</v>
      </c>
      <c r="J918" t="s">
        <v>21</v>
      </c>
      <c r="K918" t="s">
        <v>20</v>
      </c>
      <c r="L918" t="s">
        <v>21</v>
      </c>
      <c r="M918">
        <f>IF(O918&lt;Price!$A$3,Price!$B$2,IF(O918&lt;Price!$A$4,Price!$B$3,IF(O918&lt;Price!$A$5,Price!$B$4,IF(O918&lt;Price!$A$6,Price!$B$5,Price!$B$6))))</f>
        <v>1</v>
      </c>
      <c r="N918">
        <f>VLOOKUP(C918,'Country'!$A:$D,4,0)</f>
        <v>1.3667099E-2</v>
      </c>
      <c r="O918" s="7">
        <f t="shared" si="14"/>
        <v>6.1501945500000001</v>
      </c>
      <c r="P918">
        <v>3.1</v>
      </c>
      <c r="Q918" t="s">
        <v>97</v>
      </c>
      <c r="R918">
        <v>7</v>
      </c>
    </row>
    <row r="919" spans="1:18" x14ac:dyDescent="0.35">
      <c r="A919">
        <v>2198</v>
      </c>
      <c r="B919" t="s">
        <v>2398</v>
      </c>
      <c r="C919">
        <v>1</v>
      </c>
      <c r="D919" t="s">
        <v>18383</v>
      </c>
      <c r="E919" t="s">
        <v>2290</v>
      </c>
      <c r="F919" t="s">
        <v>2399</v>
      </c>
      <c r="G919" t="s">
        <v>1800</v>
      </c>
      <c r="H919">
        <v>700</v>
      </c>
      <c r="I919" t="s">
        <v>1676</v>
      </c>
      <c r="J919" t="s">
        <v>20</v>
      </c>
      <c r="K919" t="s">
        <v>21</v>
      </c>
      <c r="L919" t="s">
        <v>21</v>
      </c>
      <c r="M919">
        <f>IF(O919&lt;Price!$A$3,Price!$B$2,IF(O919&lt;Price!$A$4,Price!$B$3,IF(O919&lt;Price!$A$5,Price!$B$4,IF(O919&lt;Price!$A$6,Price!$B$5,Price!$B$6))))</f>
        <v>1</v>
      </c>
      <c r="N919">
        <f>VLOOKUP(C919,'Country'!$A:$D,4,0)</f>
        <v>1.3667099E-2</v>
      </c>
      <c r="O919" s="7">
        <f t="shared" si="14"/>
        <v>9.5669693000000002</v>
      </c>
      <c r="P919">
        <v>2.9</v>
      </c>
      <c r="Q919" t="s">
        <v>97</v>
      </c>
      <c r="R919">
        <v>13</v>
      </c>
    </row>
    <row r="920" spans="1:18" x14ac:dyDescent="0.35">
      <c r="A920">
        <v>18434243</v>
      </c>
      <c r="B920" t="s">
        <v>2349</v>
      </c>
      <c r="C920">
        <v>1</v>
      </c>
      <c r="D920" t="s">
        <v>18383</v>
      </c>
      <c r="E920" t="s">
        <v>2290</v>
      </c>
      <c r="F920" t="s">
        <v>2390</v>
      </c>
      <c r="G920" t="s">
        <v>2352</v>
      </c>
      <c r="H920">
        <v>400</v>
      </c>
      <c r="I920" t="s">
        <v>1676</v>
      </c>
      <c r="J920" t="s">
        <v>21</v>
      </c>
      <c r="K920" t="s">
        <v>21</v>
      </c>
      <c r="L920" t="s">
        <v>21</v>
      </c>
      <c r="M920">
        <f>IF(O920&lt;Price!$A$3,Price!$B$2,IF(O920&lt;Price!$A$4,Price!$B$3,IF(O920&lt;Price!$A$5,Price!$B$4,IF(O920&lt;Price!$A$6,Price!$B$5,Price!$B$6))))</f>
        <v>1</v>
      </c>
      <c r="N920">
        <f>VLOOKUP(C920,'Country'!$A:$D,4,0)</f>
        <v>1.3667099E-2</v>
      </c>
      <c r="O920" s="7">
        <f t="shared" si="14"/>
        <v>5.4668396000000001</v>
      </c>
      <c r="P920">
        <v>0</v>
      </c>
      <c r="Q920" t="s">
        <v>120</v>
      </c>
      <c r="R920">
        <v>0</v>
      </c>
    </row>
    <row r="921" spans="1:18" x14ac:dyDescent="0.35">
      <c r="A921">
        <v>18273628</v>
      </c>
      <c r="B921" t="s">
        <v>2400</v>
      </c>
      <c r="C921">
        <v>1</v>
      </c>
      <c r="D921" t="s">
        <v>18383</v>
      </c>
      <c r="E921" t="s">
        <v>2290</v>
      </c>
      <c r="F921" t="s">
        <v>2401</v>
      </c>
      <c r="G921" t="s">
        <v>1681</v>
      </c>
      <c r="H921">
        <v>700</v>
      </c>
      <c r="I921" t="s">
        <v>1676</v>
      </c>
      <c r="J921" t="s">
        <v>21</v>
      </c>
      <c r="K921" t="s">
        <v>21</v>
      </c>
      <c r="L921" t="s">
        <v>21</v>
      </c>
      <c r="M921">
        <f>IF(O921&lt;Price!$A$3,Price!$B$2,IF(O921&lt;Price!$A$4,Price!$B$3,IF(O921&lt;Price!$A$5,Price!$B$4,IF(O921&lt;Price!$A$6,Price!$B$5,Price!$B$6))))</f>
        <v>1</v>
      </c>
      <c r="N921">
        <f>VLOOKUP(C921,'Country'!$A:$D,4,0)</f>
        <v>1.3667099E-2</v>
      </c>
      <c r="O921" s="7">
        <f t="shared" si="14"/>
        <v>9.5669693000000002</v>
      </c>
      <c r="P921">
        <v>0</v>
      </c>
      <c r="Q921" t="s">
        <v>120</v>
      </c>
      <c r="R921">
        <v>3</v>
      </c>
    </row>
    <row r="922" spans="1:18" x14ac:dyDescent="0.35">
      <c r="A922">
        <v>18471262</v>
      </c>
      <c r="B922" t="s">
        <v>2402</v>
      </c>
      <c r="C922">
        <v>1</v>
      </c>
      <c r="D922" t="s">
        <v>18383</v>
      </c>
      <c r="E922" t="s">
        <v>2290</v>
      </c>
      <c r="F922" t="s">
        <v>2403</v>
      </c>
      <c r="G922" t="s">
        <v>1859</v>
      </c>
      <c r="H922">
        <v>500</v>
      </c>
      <c r="I922" t="s">
        <v>1676</v>
      </c>
      <c r="J922" t="s">
        <v>21</v>
      </c>
      <c r="K922" t="s">
        <v>21</v>
      </c>
      <c r="L922" t="s">
        <v>21</v>
      </c>
      <c r="M922">
        <f>IF(O922&lt;Price!$A$3,Price!$B$2,IF(O922&lt;Price!$A$4,Price!$B$3,IF(O922&lt;Price!$A$5,Price!$B$4,IF(O922&lt;Price!$A$6,Price!$B$5,Price!$B$6))))</f>
        <v>1</v>
      </c>
      <c r="N922">
        <f>VLOOKUP(C922,'Country'!$A:$D,4,0)</f>
        <v>1.3667099E-2</v>
      </c>
      <c r="O922" s="7">
        <f t="shared" si="14"/>
        <v>6.8335495000000002</v>
      </c>
      <c r="P922">
        <v>0</v>
      </c>
      <c r="Q922" t="s">
        <v>120</v>
      </c>
      <c r="R922">
        <v>0</v>
      </c>
    </row>
    <row r="923" spans="1:18" x14ac:dyDescent="0.35">
      <c r="A923">
        <v>18258480</v>
      </c>
      <c r="B923" t="s">
        <v>2404</v>
      </c>
      <c r="C923">
        <v>1</v>
      </c>
      <c r="D923" t="s">
        <v>18383</v>
      </c>
      <c r="E923" t="s">
        <v>2290</v>
      </c>
      <c r="F923" t="s">
        <v>2405</v>
      </c>
      <c r="G923" t="s">
        <v>1859</v>
      </c>
      <c r="H923">
        <v>800</v>
      </c>
      <c r="I923" t="s">
        <v>1676</v>
      </c>
      <c r="J923" t="s">
        <v>20</v>
      </c>
      <c r="K923" t="s">
        <v>20</v>
      </c>
      <c r="L923" t="s">
        <v>21</v>
      </c>
      <c r="M923">
        <f>IF(O923&lt;Price!$A$3,Price!$B$2,IF(O923&lt;Price!$A$4,Price!$B$3,IF(O923&lt;Price!$A$5,Price!$B$4,IF(O923&lt;Price!$A$6,Price!$B$5,Price!$B$6))))</f>
        <v>2</v>
      </c>
      <c r="N923">
        <f>VLOOKUP(C923,'Country'!$A:$D,4,0)</f>
        <v>1.3667099E-2</v>
      </c>
      <c r="O923" s="7">
        <f t="shared" si="14"/>
        <v>10.9336792</v>
      </c>
      <c r="P923">
        <v>3.3</v>
      </c>
      <c r="Q923" t="s">
        <v>97</v>
      </c>
      <c r="R923">
        <v>25</v>
      </c>
    </row>
    <row r="924" spans="1:18" x14ac:dyDescent="0.35">
      <c r="A924">
        <v>9698</v>
      </c>
      <c r="B924" t="s">
        <v>2406</v>
      </c>
      <c r="C924">
        <v>1</v>
      </c>
      <c r="D924" t="s">
        <v>18383</v>
      </c>
      <c r="E924" t="s">
        <v>2290</v>
      </c>
      <c r="F924" t="s">
        <v>2407</v>
      </c>
      <c r="G924" t="s">
        <v>39</v>
      </c>
      <c r="H924">
        <v>300</v>
      </c>
      <c r="I924" t="s">
        <v>1676</v>
      </c>
      <c r="J924" t="s">
        <v>21</v>
      </c>
      <c r="K924" t="s">
        <v>21</v>
      </c>
      <c r="L924" t="s">
        <v>21</v>
      </c>
      <c r="M924">
        <f>IF(O924&lt;Price!$A$3,Price!$B$2,IF(O924&lt;Price!$A$4,Price!$B$3,IF(O924&lt;Price!$A$5,Price!$B$4,IF(O924&lt;Price!$A$6,Price!$B$5,Price!$B$6))))</f>
        <v>1</v>
      </c>
      <c r="N924">
        <f>VLOOKUP(C924,'Country'!$A:$D,4,0)</f>
        <v>1.3667099E-2</v>
      </c>
      <c r="O924" s="7">
        <f t="shared" si="14"/>
        <v>4.1001297000000001</v>
      </c>
      <c r="P924">
        <v>3</v>
      </c>
      <c r="Q924" t="s">
        <v>97</v>
      </c>
      <c r="R924">
        <v>22</v>
      </c>
    </row>
    <row r="925" spans="1:18" x14ac:dyDescent="0.35">
      <c r="A925">
        <v>8326</v>
      </c>
      <c r="B925" t="s">
        <v>2408</v>
      </c>
      <c r="C925">
        <v>1</v>
      </c>
      <c r="D925" t="s">
        <v>18383</v>
      </c>
      <c r="E925" t="s">
        <v>2290</v>
      </c>
      <c r="F925" t="s">
        <v>2409</v>
      </c>
      <c r="G925" t="s">
        <v>1800</v>
      </c>
      <c r="H925">
        <v>450</v>
      </c>
      <c r="I925" t="s">
        <v>1676</v>
      </c>
      <c r="J925" t="s">
        <v>21</v>
      </c>
      <c r="K925" t="s">
        <v>21</v>
      </c>
      <c r="L925" t="s">
        <v>21</v>
      </c>
      <c r="M925">
        <f>IF(O925&lt;Price!$A$3,Price!$B$2,IF(O925&lt;Price!$A$4,Price!$B$3,IF(O925&lt;Price!$A$5,Price!$B$4,IF(O925&lt;Price!$A$6,Price!$B$5,Price!$B$6))))</f>
        <v>1</v>
      </c>
      <c r="N925">
        <f>VLOOKUP(C925,'Country'!$A:$D,4,0)</f>
        <v>1.3667099E-2</v>
      </c>
      <c r="O925" s="7">
        <f t="shared" si="14"/>
        <v>6.1501945500000001</v>
      </c>
      <c r="P925">
        <v>2.6</v>
      </c>
      <c r="Q925" t="s">
        <v>97</v>
      </c>
      <c r="R925">
        <v>26</v>
      </c>
    </row>
    <row r="926" spans="1:18" x14ac:dyDescent="0.35">
      <c r="A926">
        <v>18270379</v>
      </c>
      <c r="B926" t="s">
        <v>2410</v>
      </c>
      <c r="C926">
        <v>1</v>
      </c>
      <c r="D926" t="s">
        <v>18383</v>
      </c>
      <c r="E926" t="s">
        <v>2290</v>
      </c>
      <c r="F926" t="s">
        <v>2411</v>
      </c>
      <c r="G926" t="s">
        <v>1675</v>
      </c>
      <c r="H926">
        <v>700</v>
      </c>
      <c r="I926" t="s">
        <v>1676</v>
      </c>
      <c r="J926" t="s">
        <v>21</v>
      </c>
      <c r="K926" t="s">
        <v>20</v>
      </c>
      <c r="L926" t="s">
        <v>21</v>
      </c>
      <c r="M926">
        <f>IF(O926&lt;Price!$A$3,Price!$B$2,IF(O926&lt;Price!$A$4,Price!$B$3,IF(O926&lt;Price!$A$5,Price!$B$4,IF(O926&lt;Price!$A$6,Price!$B$5,Price!$B$6))))</f>
        <v>1</v>
      </c>
      <c r="N926">
        <f>VLOOKUP(C926,'Country'!$A:$D,4,0)</f>
        <v>1.3667099E-2</v>
      </c>
      <c r="O926" s="7">
        <f t="shared" si="14"/>
        <v>9.5669693000000002</v>
      </c>
      <c r="P926">
        <v>2.9</v>
      </c>
      <c r="Q926" t="s">
        <v>97</v>
      </c>
      <c r="R926">
        <v>16</v>
      </c>
    </row>
    <row r="927" spans="1:18" x14ac:dyDescent="0.35">
      <c r="A927">
        <v>304006</v>
      </c>
      <c r="B927" t="s">
        <v>2412</v>
      </c>
      <c r="C927">
        <v>1</v>
      </c>
      <c r="D927" t="s">
        <v>18383</v>
      </c>
      <c r="E927" t="s">
        <v>2290</v>
      </c>
      <c r="F927" t="s">
        <v>2413</v>
      </c>
      <c r="G927" t="s">
        <v>103</v>
      </c>
      <c r="H927">
        <v>200</v>
      </c>
      <c r="I927" t="s">
        <v>1676</v>
      </c>
      <c r="J927" t="s">
        <v>21</v>
      </c>
      <c r="K927" t="s">
        <v>21</v>
      </c>
      <c r="L927" t="s">
        <v>21</v>
      </c>
      <c r="M927">
        <f>IF(O927&lt;Price!$A$3,Price!$B$2,IF(O927&lt;Price!$A$4,Price!$B$3,IF(O927&lt;Price!$A$5,Price!$B$4,IF(O927&lt;Price!$A$6,Price!$B$5,Price!$B$6))))</f>
        <v>1</v>
      </c>
      <c r="N927">
        <f>VLOOKUP(C927,'Country'!$A:$D,4,0)</f>
        <v>1.3667099E-2</v>
      </c>
      <c r="O927" s="7">
        <f t="shared" si="14"/>
        <v>2.7334198000000001</v>
      </c>
      <c r="P927">
        <v>2.9</v>
      </c>
      <c r="Q927" t="s">
        <v>97</v>
      </c>
      <c r="R927">
        <v>7</v>
      </c>
    </row>
    <row r="928" spans="1:18" x14ac:dyDescent="0.35">
      <c r="A928">
        <v>308957</v>
      </c>
      <c r="B928" t="s">
        <v>2414</v>
      </c>
      <c r="C928">
        <v>1</v>
      </c>
      <c r="D928" t="s">
        <v>18383</v>
      </c>
      <c r="E928" t="s">
        <v>2290</v>
      </c>
      <c r="F928" t="s">
        <v>2415</v>
      </c>
      <c r="G928" t="s">
        <v>1819</v>
      </c>
      <c r="H928">
        <v>1500</v>
      </c>
      <c r="I928" t="s">
        <v>1676</v>
      </c>
      <c r="J928" t="s">
        <v>20</v>
      </c>
      <c r="K928" t="s">
        <v>20</v>
      </c>
      <c r="L928" t="s">
        <v>21</v>
      </c>
      <c r="M928">
        <f>IF(O928&lt;Price!$A$3,Price!$B$2,IF(O928&lt;Price!$A$4,Price!$B$3,IF(O928&lt;Price!$A$5,Price!$B$4,IF(O928&lt;Price!$A$6,Price!$B$5,Price!$B$6))))</f>
        <v>2</v>
      </c>
      <c r="N928">
        <f>VLOOKUP(C928,'Country'!$A:$D,4,0)</f>
        <v>1.3667099E-2</v>
      </c>
      <c r="O928" s="7">
        <f t="shared" si="14"/>
        <v>20.5006485</v>
      </c>
      <c r="P928">
        <v>3.1</v>
      </c>
      <c r="Q928" t="s">
        <v>97</v>
      </c>
      <c r="R928">
        <v>28</v>
      </c>
    </row>
    <row r="929" spans="1:18" x14ac:dyDescent="0.35">
      <c r="A929">
        <v>18427216</v>
      </c>
      <c r="B929" t="s">
        <v>2416</v>
      </c>
      <c r="C929">
        <v>1</v>
      </c>
      <c r="D929" t="s">
        <v>18383</v>
      </c>
      <c r="E929" t="s">
        <v>2290</v>
      </c>
      <c r="F929" t="s">
        <v>2417</v>
      </c>
      <c r="G929" t="s">
        <v>1800</v>
      </c>
      <c r="H929">
        <v>550</v>
      </c>
      <c r="I929" t="s">
        <v>1676</v>
      </c>
      <c r="J929" t="s">
        <v>21</v>
      </c>
      <c r="K929" t="s">
        <v>21</v>
      </c>
      <c r="L929" t="s">
        <v>21</v>
      </c>
      <c r="M929">
        <f>IF(O929&lt;Price!$A$3,Price!$B$2,IF(O929&lt;Price!$A$4,Price!$B$3,IF(O929&lt;Price!$A$5,Price!$B$4,IF(O929&lt;Price!$A$6,Price!$B$5,Price!$B$6))))</f>
        <v>1</v>
      </c>
      <c r="N929">
        <f>VLOOKUP(C929,'Country'!$A:$D,4,0)</f>
        <v>1.3667099E-2</v>
      </c>
      <c r="O929" s="7">
        <f t="shared" si="14"/>
        <v>7.5169044500000002</v>
      </c>
      <c r="P929">
        <v>0</v>
      </c>
      <c r="Q929" t="s">
        <v>120</v>
      </c>
      <c r="R929">
        <v>0</v>
      </c>
    </row>
    <row r="930" spans="1:18" x14ac:dyDescent="0.35">
      <c r="A930">
        <v>18433315</v>
      </c>
      <c r="B930" t="s">
        <v>2418</v>
      </c>
      <c r="C930">
        <v>1</v>
      </c>
      <c r="D930" t="s">
        <v>18383</v>
      </c>
      <c r="E930" t="s">
        <v>2290</v>
      </c>
      <c r="F930" t="s">
        <v>2419</v>
      </c>
      <c r="G930" t="s">
        <v>1800</v>
      </c>
      <c r="H930">
        <v>400</v>
      </c>
      <c r="I930" t="s">
        <v>1676</v>
      </c>
      <c r="J930" t="s">
        <v>21</v>
      </c>
      <c r="K930" t="s">
        <v>21</v>
      </c>
      <c r="L930" t="s">
        <v>21</v>
      </c>
      <c r="M930">
        <f>IF(O930&lt;Price!$A$3,Price!$B$2,IF(O930&lt;Price!$A$4,Price!$B$3,IF(O930&lt;Price!$A$5,Price!$B$4,IF(O930&lt;Price!$A$6,Price!$B$5,Price!$B$6))))</f>
        <v>1</v>
      </c>
      <c r="N930">
        <f>VLOOKUP(C930,'Country'!$A:$D,4,0)</f>
        <v>1.3667099E-2</v>
      </c>
      <c r="O930" s="7">
        <f t="shared" si="14"/>
        <v>5.4668396000000001</v>
      </c>
      <c r="P930">
        <v>0</v>
      </c>
      <c r="Q930" t="s">
        <v>120</v>
      </c>
      <c r="R930">
        <v>0</v>
      </c>
    </row>
    <row r="931" spans="1:18" x14ac:dyDescent="0.35">
      <c r="A931">
        <v>8266</v>
      </c>
      <c r="B931" t="s">
        <v>2420</v>
      </c>
      <c r="C931">
        <v>1</v>
      </c>
      <c r="D931" t="s">
        <v>18383</v>
      </c>
      <c r="E931" t="s">
        <v>2290</v>
      </c>
      <c r="F931" t="s">
        <v>2421</v>
      </c>
      <c r="G931" t="s">
        <v>277</v>
      </c>
      <c r="H931">
        <v>100</v>
      </c>
      <c r="I931" t="s">
        <v>1676</v>
      </c>
      <c r="J931" t="s">
        <v>21</v>
      </c>
      <c r="K931" t="s">
        <v>21</v>
      </c>
      <c r="L931" t="s">
        <v>21</v>
      </c>
      <c r="M931">
        <f>IF(O931&lt;Price!$A$3,Price!$B$2,IF(O931&lt;Price!$A$4,Price!$B$3,IF(O931&lt;Price!$A$5,Price!$B$4,IF(O931&lt;Price!$A$6,Price!$B$5,Price!$B$6))))</f>
        <v>1</v>
      </c>
      <c r="N931">
        <f>VLOOKUP(C931,'Country'!$A:$D,4,0)</f>
        <v>1.3667099E-2</v>
      </c>
      <c r="O931" s="7">
        <f t="shared" si="14"/>
        <v>1.3667099</v>
      </c>
      <c r="P931">
        <v>0</v>
      </c>
      <c r="Q931" t="s">
        <v>120</v>
      </c>
      <c r="R931">
        <v>0</v>
      </c>
    </row>
    <row r="932" spans="1:18" x14ac:dyDescent="0.35">
      <c r="A932">
        <v>18383469</v>
      </c>
      <c r="B932" t="s">
        <v>2422</v>
      </c>
      <c r="C932">
        <v>1</v>
      </c>
      <c r="D932" t="s">
        <v>18383</v>
      </c>
      <c r="E932" t="s">
        <v>2290</v>
      </c>
      <c r="F932" t="s">
        <v>2423</v>
      </c>
      <c r="G932" t="s">
        <v>1800</v>
      </c>
      <c r="H932">
        <v>600</v>
      </c>
      <c r="I932" t="s">
        <v>1676</v>
      </c>
      <c r="J932" t="s">
        <v>21</v>
      </c>
      <c r="K932" t="s">
        <v>20</v>
      </c>
      <c r="L932" t="s">
        <v>21</v>
      </c>
      <c r="M932">
        <f>IF(O932&lt;Price!$A$3,Price!$B$2,IF(O932&lt;Price!$A$4,Price!$B$3,IF(O932&lt;Price!$A$5,Price!$B$4,IF(O932&lt;Price!$A$6,Price!$B$5,Price!$B$6))))</f>
        <v>1</v>
      </c>
      <c r="N932">
        <f>VLOOKUP(C932,'Country'!$A:$D,4,0)</f>
        <v>1.3667099E-2</v>
      </c>
      <c r="O932" s="7">
        <f t="shared" si="14"/>
        <v>8.2002594000000002</v>
      </c>
      <c r="P932">
        <v>3.2</v>
      </c>
      <c r="Q932" t="s">
        <v>97</v>
      </c>
      <c r="R932">
        <v>31</v>
      </c>
    </row>
    <row r="933" spans="1:18" x14ac:dyDescent="0.35">
      <c r="A933">
        <v>1367</v>
      </c>
      <c r="B933" t="s">
        <v>2424</v>
      </c>
      <c r="C933">
        <v>1</v>
      </c>
      <c r="D933" t="s">
        <v>18383</v>
      </c>
      <c r="E933" t="s">
        <v>2290</v>
      </c>
      <c r="F933" t="s">
        <v>2425</v>
      </c>
      <c r="G933" t="s">
        <v>2426</v>
      </c>
      <c r="H933">
        <v>400</v>
      </c>
      <c r="I933" t="s">
        <v>1676</v>
      </c>
      <c r="J933" t="s">
        <v>21</v>
      </c>
      <c r="K933" t="s">
        <v>21</v>
      </c>
      <c r="L933" t="s">
        <v>21</v>
      </c>
      <c r="M933">
        <f>IF(O933&lt;Price!$A$3,Price!$B$2,IF(O933&lt;Price!$A$4,Price!$B$3,IF(O933&lt;Price!$A$5,Price!$B$4,IF(O933&lt;Price!$A$6,Price!$B$5,Price!$B$6))))</f>
        <v>1</v>
      </c>
      <c r="N933">
        <f>VLOOKUP(C933,'Country'!$A:$D,4,0)</f>
        <v>1.3667099E-2</v>
      </c>
      <c r="O933" s="7">
        <f t="shared" si="14"/>
        <v>5.4668396000000001</v>
      </c>
      <c r="P933">
        <v>3.4</v>
      </c>
      <c r="Q933" t="s">
        <v>97</v>
      </c>
      <c r="R933">
        <v>70</v>
      </c>
    </row>
    <row r="934" spans="1:18" x14ac:dyDescent="0.35">
      <c r="A934">
        <v>9650</v>
      </c>
      <c r="B934" t="s">
        <v>2427</v>
      </c>
      <c r="C934">
        <v>1</v>
      </c>
      <c r="D934" t="s">
        <v>18383</v>
      </c>
      <c r="E934" t="s">
        <v>2290</v>
      </c>
      <c r="F934" t="s">
        <v>2428</v>
      </c>
      <c r="G934" t="s">
        <v>100</v>
      </c>
      <c r="H934">
        <v>450</v>
      </c>
      <c r="I934" t="s">
        <v>1676</v>
      </c>
      <c r="J934" t="s">
        <v>21</v>
      </c>
      <c r="K934" t="s">
        <v>21</v>
      </c>
      <c r="L934" t="s">
        <v>21</v>
      </c>
      <c r="M934">
        <f>IF(O934&lt;Price!$A$3,Price!$B$2,IF(O934&lt;Price!$A$4,Price!$B$3,IF(O934&lt;Price!$A$5,Price!$B$4,IF(O934&lt;Price!$A$6,Price!$B$5,Price!$B$6))))</f>
        <v>1</v>
      </c>
      <c r="N934">
        <f>VLOOKUP(C934,'Country'!$A:$D,4,0)</f>
        <v>1.3667099E-2</v>
      </c>
      <c r="O934" s="7">
        <f t="shared" si="14"/>
        <v>6.1501945500000001</v>
      </c>
      <c r="P934">
        <v>3.3</v>
      </c>
      <c r="Q934" t="s">
        <v>97</v>
      </c>
      <c r="R934">
        <v>67</v>
      </c>
    </row>
    <row r="935" spans="1:18" x14ac:dyDescent="0.35">
      <c r="A935">
        <v>308335</v>
      </c>
      <c r="B935" t="s">
        <v>2429</v>
      </c>
      <c r="C935">
        <v>1</v>
      </c>
      <c r="D935" t="s">
        <v>18383</v>
      </c>
      <c r="E935" t="s">
        <v>2290</v>
      </c>
      <c r="F935" t="s">
        <v>2430</v>
      </c>
      <c r="G935" t="s">
        <v>109</v>
      </c>
      <c r="H935">
        <v>600</v>
      </c>
      <c r="I935" t="s">
        <v>1676</v>
      </c>
      <c r="J935" t="s">
        <v>21</v>
      </c>
      <c r="K935" t="s">
        <v>21</v>
      </c>
      <c r="L935" t="s">
        <v>21</v>
      </c>
      <c r="M935">
        <f>IF(O935&lt;Price!$A$3,Price!$B$2,IF(O935&lt;Price!$A$4,Price!$B$3,IF(O935&lt;Price!$A$5,Price!$B$4,IF(O935&lt;Price!$A$6,Price!$B$5,Price!$B$6))))</f>
        <v>1</v>
      </c>
      <c r="N935">
        <f>VLOOKUP(C935,'Country'!$A:$D,4,0)</f>
        <v>1.3667099E-2</v>
      </c>
      <c r="O935" s="7">
        <f t="shared" si="14"/>
        <v>8.2002594000000002</v>
      </c>
      <c r="P935">
        <v>2.7</v>
      </c>
      <c r="Q935" t="s">
        <v>97</v>
      </c>
      <c r="R935">
        <v>35</v>
      </c>
    </row>
    <row r="936" spans="1:18" x14ac:dyDescent="0.35">
      <c r="A936">
        <v>18391065</v>
      </c>
      <c r="B936" t="s">
        <v>2431</v>
      </c>
      <c r="C936">
        <v>1</v>
      </c>
      <c r="D936" t="s">
        <v>18383</v>
      </c>
      <c r="E936" t="s">
        <v>2290</v>
      </c>
      <c r="F936" t="s">
        <v>2432</v>
      </c>
      <c r="G936" t="s">
        <v>2433</v>
      </c>
      <c r="H936">
        <v>500</v>
      </c>
      <c r="I936" t="s">
        <v>1676</v>
      </c>
      <c r="J936" t="s">
        <v>21</v>
      </c>
      <c r="K936" t="s">
        <v>20</v>
      </c>
      <c r="L936" t="s">
        <v>21</v>
      </c>
      <c r="M936">
        <f>IF(O936&lt;Price!$A$3,Price!$B$2,IF(O936&lt;Price!$A$4,Price!$B$3,IF(O936&lt;Price!$A$5,Price!$B$4,IF(O936&lt;Price!$A$6,Price!$B$5,Price!$B$6))))</f>
        <v>1</v>
      </c>
      <c r="N936">
        <f>VLOOKUP(C936,'Country'!$A:$D,4,0)</f>
        <v>1.3667099E-2</v>
      </c>
      <c r="O936" s="7">
        <f t="shared" si="14"/>
        <v>6.8335495000000002</v>
      </c>
      <c r="P936">
        <v>3.4</v>
      </c>
      <c r="Q936" t="s">
        <v>97</v>
      </c>
      <c r="R936">
        <v>22</v>
      </c>
    </row>
    <row r="937" spans="1:18" x14ac:dyDescent="0.35">
      <c r="A937">
        <v>301193</v>
      </c>
      <c r="B937" t="s">
        <v>2412</v>
      </c>
      <c r="C937">
        <v>1</v>
      </c>
      <c r="D937" t="s">
        <v>18383</v>
      </c>
      <c r="E937" t="s">
        <v>2290</v>
      </c>
      <c r="F937" t="s">
        <v>2434</v>
      </c>
      <c r="G937" t="s">
        <v>103</v>
      </c>
      <c r="H937">
        <v>200</v>
      </c>
      <c r="I937" t="s">
        <v>1676</v>
      </c>
      <c r="J937" t="s">
        <v>21</v>
      </c>
      <c r="K937" t="s">
        <v>21</v>
      </c>
      <c r="L937" t="s">
        <v>21</v>
      </c>
      <c r="M937">
        <f>IF(O937&lt;Price!$A$3,Price!$B$2,IF(O937&lt;Price!$A$4,Price!$B$3,IF(O937&lt;Price!$A$5,Price!$B$4,IF(O937&lt;Price!$A$6,Price!$B$5,Price!$B$6))))</f>
        <v>1</v>
      </c>
      <c r="N937">
        <f>VLOOKUP(C937,'Country'!$A:$D,4,0)</f>
        <v>1.3667099E-2</v>
      </c>
      <c r="O937" s="7">
        <f t="shared" si="14"/>
        <v>2.7334198000000001</v>
      </c>
      <c r="P937">
        <v>3.3</v>
      </c>
      <c r="Q937" t="s">
        <v>97</v>
      </c>
      <c r="R937">
        <v>17</v>
      </c>
    </row>
    <row r="938" spans="1:18" x14ac:dyDescent="0.35">
      <c r="A938">
        <v>18107832</v>
      </c>
      <c r="B938" t="s">
        <v>2435</v>
      </c>
      <c r="C938">
        <v>1</v>
      </c>
      <c r="D938" t="s">
        <v>18383</v>
      </c>
      <c r="E938" t="s">
        <v>2290</v>
      </c>
      <c r="F938" t="s">
        <v>2436</v>
      </c>
      <c r="G938" t="s">
        <v>2437</v>
      </c>
      <c r="H938">
        <v>600</v>
      </c>
      <c r="I938" t="s">
        <v>1676</v>
      </c>
      <c r="J938" t="s">
        <v>21</v>
      </c>
      <c r="K938" t="s">
        <v>20</v>
      </c>
      <c r="L938" t="s">
        <v>21</v>
      </c>
      <c r="M938">
        <f>IF(O938&lt;Price!$A$3,Price!$B$2,IF(O938&lt;Price!$A$4,Price!$B$3,IF(O938&lt;Price!$A$5,Price!$B$4,IF(O938&lt;Price!$A$6,Price!$B$5,Price!$B$6))))</f>
        <v>1</v>
      </c>
      <c r="N938">
        <f>VLOOKUP(C938,'Country'!$A:$D,4,0)</f>
        <v>1.3667099E-2</v>
      </c>
      <c r="O938" s="7">
        <f t="shared" si="14"/>
        <v>8.2002594000000002</v>
      </c>
      <c r="P938">
        <v>2.6</v>
      </c>
      <c r="Q938" t="s">
        <v>97</v>
      </c>
      <c r="R938">
        <v>39</v>
      </c>
    </row>
    <row r="939" spans="1:18" x14ac:dyDescent="0.35">
      <c r="A939">
        <v>18089254</v>
      </c>
      <c r="B939" t="s">
        <v>2438</v>
      </c>
      <c r="C939">
        <v>1</v>
      </c>
      <c r="D939" t="s">
        <v>18383</v>
      </c>
      <c r="E939" t="s">
        <v>2290</v>
      </c>
      <c r="F939" t="s">
        <v>2439</v>
      </c>
      <c r="G939" t="s">
        <v>2388</v>
      </c>
      <c r="H939">
        <v>500</v>
      </c>
      <c r="I939" t="s">
        <v>1676</v>
      </c>
      <c r="J939" t="s">
        <v>21</v>
      </c>
      <c r="K939" t="s">
        <v>21</v>
      </c>
      <c r="L939" t="s">
        <v>21</v>
      </c>
      <c r="M939">
        <f>IF(O939&lt;Price!$A$3,Price!$B$2,IF(O939&lt;Price!$A$4,Price!$B$3,IF(O939&lt;Price!$A$5,Price!$B$4,IF(O939&lt;Price!$A$6,Price!$B$5,Price!$B$6))))</f>
        <v>1</v>
      </c>
      <c r="N939">
        <f>VLOOKUP(C939,'Country'!$A:$D,4,0)</f>
        <v>1.3667099E-2</v>
      </c>
      <c r="O939" s="7">
        <f t="shared" si="14"/>
        <v>6.8335495000000002</v>
      </c>
      <c r="P939">
        <v>3.3</v>
      </c>
      <c r="Q939" t="s">
        <v>97</v>
      </c>
      <c r="R939">
        <v>35</v>
      </c>
    </row>
    <row r="940" spans="1:18" x14ac:dyDescent="0.35">
      <c r="A940">
        <v>312981</v>
      </c>
      <c r="B940" t="s">
        <v>2440</v>
      </c>
      <c r="C940">
        <v>1</v>
      </c>
      <c r="D940" t="s">
        <v>18383</v>
      </c>
      <c r="E940" t="s">
        <v>2290</v>
      </c>
      <c r="F940" t="s">
        <v>2441</v>
      </c>
      <c r="G940" t="s">
        <v>103</v>
      </c>
      <c r="H940">
        <v>500</v>
      </c>
      <c r="I940" t="s">
        <v>1676</v>
      </c>
      <c r="J940" t="s">
        <v>21</v>
      </c>
      <c r="K940" t="s">
        <v>21</v>
      </c>
      <c r="L940" t="s">
        <v>21</v>
      </c>
      <c r="M940">
        <f>IF(O940&lt;Price!$A$3,Price!$B$2,IF(O940&lt;Price!$A$4,Price!$B$3,IF(O940&lt;Price!$A$5,Price!$B$4,IF(O940&lt;Price!$A$6,Price!$B$5,Price!$B$6))))</f>
        <v>1</v>
      </c>
      <c r="N940">
        <f>VLOOKUP(C940,'Country'!$A:$D,4,0)</f>
        <v>1.3667099E-2</v>
      </c>
      <c r="O940" s="7">
        <f t="shared" si="14"/>
        <v>6.8335495000000002</v>
      </c>
      <c r="P940">
        <v>3.4</v>
      </c>
      <c r="Q940" t="s">
        <v>97</v>
      </c>
      <c r="R940">
        <v>35</v>
      </c>
    </row>
    <row r="941" spans="1:18" x14ac:dyDescent="0.35">
      <c r="A941">
        <v>18082235</v>
      </c>
      <c r="B941" t="s">
        <v>2353</v>
      </c>
      <c r="C941">
        <v>1</v>
      </c>
      <c r="D941" t="s">
        <v>18383</v>
      </c>
      <c r="E941" t="s">
        <v>2290</v>
      </c>
      <c r="F941" t="s">
        <v>2442</v>
      </c>
      <c r="G941" t="s">
        <v>2443</v>
      </c>
      <c r="H941">
        <v>400</v>
      </c>
      <c r="I941" t="s">
        <v>1676</v>
      </c>
      <c r="J941" t="s">
        <v>21</v>
      </c>
      <c r="K941" t="s">
        <v>21</v>
      </c>
      <c r="L941" t="s">
        <v>21</v>
      </c>
      <c r="M941">
        <f>IF(O941&lt;Price!$A$3,Price!$B$2,IF(O941&lt;Price!$A$4,Price!$B$3,IF(O941&lt;Price!$A$5,Price!$B$4,IF(O941&lt;Price!$A$6,Price!$B$5,Price!$B$6))))</f>
        <v>1</v>
      </c>
      <c r="N941">
        <f>VLOOKUP(C941,'Country'!$A:$D,4,0)</f>
        <v>1.3667099E-2</v>
      </c>
      <c r="O941" s="7">
        <f t="shared" si="14"/>
        <v>5.4668396000000001</v>
      </c>
      <c r="P941">
        <v>2.7</v>
      </c>
      <c r="Q941" t="s">
        <v>97</v>
      </c>
      <c r="R941">
        <v>32</v>
      </c>
    </row>
    <row r="942" spans="1:18" x14ac:dyDescent="0.35">
      <c r="A942">
        <v>18138421</v>
      </c>
      <c r="B942" t="s">
        <v>2444</v>
      </c>
      <c r="C942">
        <v>1</v>
      </c>
      <c r="D942" t="s">
        <v>18383</v>
      </c>
      <c r="E942" t="s">
        <v>2290</v>
      </c>
      <c r="F942" t="s">
        <v>2445</v>
      </c>
      <c r="G942" t="s">
        <v>2446</v>
      </c>
      <c r="H942">
        <v>950</v>
      </c>
      <c r="I942" t="s">
        <v>1676</v>
      </c>
      <c r="J942" t="s">
        <v>21</v>
      </c>
      <c r="K942" t="s">
        <v>21</v>
      </c>
      <c r="L942" t="s">
        <v>21</v>
      </c>
      <c r="M942">
        <f>IF(O942&lt;Price!$A$3,Price!$B$2,IF(O942&lt;Price!$A$4,Price!$B$3,IF(O942&lt;Price!$A$5,Price!$B$4,IF(O942&lt;Price!$A$6,Price!$B$5,Price!$B$6))))</f>
        <v>2</v>
      </c>
      <c r="N942">
        <f>VLOOKUP(C942,'Country'!$A:$D,4,0)</f>
        <v>1.3667099E-2</v>
      </c>
      <c r="O942" s="7">
        <f t="shared" si="14"/>
        <v>12.98374405</v>
      </c>
      <c r="P942">
        <v>2.6</v>
      </c>
      <c r="Q942" t="s">
        <v>97</v>
      </c>
      <c r="R942">
        <v>14</v>
      </c>
    </row>
    <row r="943" spans="1:18" x14ac:dyDescent="0.35">
      <c r="A943">
        <v>18421965</v>
      </c>
      <c r="B943" t="s">
        <v>2447</v>
      </c>
      <c r="C943">
        <v>1</v>
      </c>
      <c r="D943" t="s">
        <v>18383</v>
      </c>
      <c r="E943" t="s">
        <v>2290</v>
      </c>
      <c r="F943" t="s">
        <v>2448</v>
      </c>
      <c r="G943" t="s">
        <v>2449</v>
      </c>
      <c r="H943">
        <v>600</v>
      </c>
      <c r="I943" t="s">
        <v>1676</v>
      </c>
      <c r="J943" t="s">
        <v>21</v>
      </c>
      <c r="K943" t="s">
        <v>21</v>
      </c>
      <c r="L943" t="s">
        <v>21</v>
      </c>
      <c r="M943">
        <f>IF(O943&lt;Price!$A$3,Price!$B$2,IF(O943&lt;Price!$A$4,Price!$B$3,IF(O943&lt;Price!$A$5,Price!$B$4,IF(O943&lt;Price!$A$6,Price!$B$5,Price!$B$6))))</f>
        <v>1</v>
      </c>
      <c r="N943">
        <f>VLOOKUP(C943,'Country'!$A:$D,4,0)</f>
        <v>1.3667099E-2</v>
      </c>
      <c r="O943" s="7">
        <f t="shared" si="14"/>
        <v>8.2002594000000002</v>
      </c>
      <c r="P943">
        <v>2.7</v>
      </c>
      <c r="Q943" t="s">
        <v>97</v>
      </c>
      <c r="R943">
        <v>17</v>
      </c>
    </row>
    <row r="944" spans="1:18" x14ac:dyDescent="0.35">
      <c r="A944">
        <v>303267</v>
      </c>
      <c r="B944" t="s">
        <v>2450</v>
      </c>
      <c r="C944">
        <v>1</v>
      </c>
      <c r="D944" t="s">
        <v>18383</v>
      </c>
      <c r="E944" t="s">
        <v>2290</v>
      </c>
      <c r="F944" t="s">
        <v>2451</v>
      </c>
      <c r="G944" t="s">
        <v>2311</v>
      </c>
      <c r="H944">
        <v>300</v>
      </c>
      <c r="I944" t="s">
        <v>1676</v>
      </c>
      <c r="J944" t="s">
        <v>21</v>
      </c>
      <c r="K944" t="s">
        <v>21</v>
      </c>
      <c r="L944" t="s">
        <v>21</v>
      </c>
      <c r="M944">
        <f>IF(O944&lt;Price!$A$3,Price!$B$2,IF(O944&lt;Price!$A$4,Price!$B$3,IF(O944&lt;Price!$A$5,Price!$B$4,IF(O944&lt;Price!$A$6,Price!$B$5,Price!$B$6))))</f>
        <v>1</v>
      </c>
      <c r="N944">
        <f>VLOOKUP(C944,'Country'!$A:$D,4,0)</f>
        <v>1.3667099E-2</v>
      </c>
      <c r="O944" s="7">
        <f t="shared" si="14"/>
        <v>4.1001297000000001</v>
      </c>
      <c r="P944">
        <v>3.4</v>
      </c>
      <c r="Q944" t="s">
        <v>97</v>
      </c>
      <c r="R944">
        <v>35</v>
      </c>
    </row>
    <row r="945" spans="1:18" x14ac:dyDescent="0.35">
      <c r="A945">
        <v>7471</v>
      </c>
      <c r="B945" t="s">
        <v>2452</v>
      </c>
      <c r="C945">
        <v>1</v>
      </c>
      <c r="D945" t="s">
        <v>18383</v>
      </c>
      <c r="E945" t="s">
        <v>2290</v>
      </c>
      <c r="F945" t="s">
        <v>2453</v>
      </c>
      <c r="G945" t="s">
        <v>123</v>
      </c>
      <c r="H945">
        <v>1000</v>
      </c>
      <c r="I945" t="s">
        <v>1676</v>
      </c>
      <c r="J945" t="s">
        <v>21</v>
      </c>
      <c r="K945" t="s">
        <v>21</v>
      </c>
      <c r="L945" t="s">
        <v>21</v>
      </c>
      <c r="M945">
        <f>IF(O945&lt;Price!$A$3,Price!$B$2,IF(O945&lt;Price!$A$4,Price!$B$3,IF(O945&lt;Price!$A$5,Price!$B$4,IF(O945&lt;Price!$A$6,Price!$B$5,Price!$B$6))))</f>
        <v>2</v>
      </c>
      <c r="N945">
        <f>VLOOKUP(C945,'Country'!$A:$D,4,0)</f>
        <v>1.3667099E-2</v>
      </c>
      <c r="O945" s="7">
        <f t="shared" si="14"/>
        <v>13.667099</v>
      </c>
      <c r="P945">
        <v>4.5</v>
      </c>
      <c r="Q945" t="s">
        <v>22</v>
      </c>
      <c r="R945">
        <v>799</v>
      </c>
    </row>
    <row r="946" spans="1:18" x14ac:dyDescent="0.35">
      <c r="A946">
        <v>18219542</v>
      </c>
      <c r="B946" t="s">
        <v>2454</v>
      </c>
      <c r="C946">
        <v>1</v>
      </c>
      <c r="D946" t="s">
        <v>18383</v>
      </c>
      <c r="E946" t="s">
        <v>2290</v>
      </c>
      <c r="F946" t="s">
        <v>2455</v>
      </c>
      <c r="G946" t="s">
        <v>2456</v>
      </c>
      <c r="H946">
        <v>400</v>
      </c>
      <c r="I946" t="s">
        <v>1676</v>
      </c>
      <c r="J946" t="s">
        <v>21</v>
      </c>
      <c r="K946" t="s">
        <v>20</v>
      </c>
      <c r="L946" t="s">
        <v>21</v>
      </c>
      <c r="M946">
        <f>IF(O946&lt;Price!$A$3,Price!$B$2,IF(O946&lt;Price!$A$4,Price!$B$3,IF(O946&lt;Price!$A$5,Price!$B$4,IF(O946&lt;Price!$A$6,Price!$B$5,Price!$B$6))))</f>
        <v>1</v>
      </c>
      <c r="N946">
        <f>VLOOKUP(C946,'Country'!$A:$D,4,0)</f>
        <v>1.3667099E-2</v>
      </c>
      <c r="O946" s="7">
        <f t="shared" si="14"/>
        <v>5.4668396000000001</v>
      </c>
      <c r="P946">
        <v>3.6</v>
      </c>
      <c r="Q946" t="s">
        <v>72</v>
      </c>
      <c r="R946">
        <v>62</v>
      </c>
    </row>
    <row r="947" spans="1:18" x14ac:dyDescent="0.35">
      <c r="A947">
        <v>18355112</v>
      </c>
      <c r="B947" t="s">
        <v>2457</v>
      </c>
      <c r="C947">
        <v>1</v>
      </c>
      <c r="D947" t="s">
        <v>18383</v>
      </c>
      <c r="E947" t="s">
        <v>2290</v>
      </c>
      <c r="F947" t="s">
        <v>2458</v>
      </c>
      <c r="G947" t="s">
        <v>1095</v>
      </c>
      <c r="H947">
        <v>300</v>
      </c>
      <c r="I947" t="s">
        <v>1676</v>
      </c>
      <c r="J947" t="s">
        <v>21</v>
      </c>
      <c r="K947" t="s">
        <v>20</v>
      </c>
      <c r="L947" t="s">
        <v>21</v>
      </c>
      <c r="M947">
        <f>IF(O947&lt;Price!$A$3,Price!$B$2,IF(O947&lt;Price!$A$4,Price!$B$3,IF(O947&lt;Price!$A$5,Price!$B$4,IF(O947&lt;Price!$A$6,Price!$B$5,Price!$B$6))))</f>
        <v>1</v>
      </c>
      <c r="N947">
        <f>VLOOKUP(C947,'Country'!$A:$D,4,0)</f>
        <v>1.3667099E-2</v>
      </c>
      <c r="O947" s="7">
        <f t="shared" si="14"/>
        <v>4.1001297000000001</v>
      </c>
      <c r="P947">
        <v>3.5</v>
      </c>
      <c r="Q947" t="s">
        <v>72</v>
      </c>
      <c r="R947">
        <v>24</v>
      </c>
    </row>
    <row r="948" spans="1:18" x14ac:dyDescent="0.35">
      <c r="A948">
        <v>18270895</v>
      </c>
      <c r="B948" t="s">
        <v>2459</v>
      </c>
      <c r="C948">
        <v>1</v>
      </c>
      <c r="D948" t="s">
        <v>18383</v>
      </c>
      <c r="E948" t="s">
        <v>2290</v>
      </c>
      <c r="F948" t="s">
        <v>2460</v>
      </c>
      <c r="G948" t="s">
        <v>2461</v>
      </c>
      <c r="H948">
        <v>900</v>
      </c>
      <c r="I948" t="s">
        <v>1676</v>
      </c>
      <c r="J948" t="s">
        <v>20</v>
      </c>
      <c r="K948" t="s">
        <v>21</v>
      </c>
      <c r="L948" t="s">
        <v>21</v>
      </c>
      <c r="M948">
        <f>IF(O948&lt;Price!$A$3,Price!$B$2,IF(O948&lt;Price!$A$4,Price!$B$3,IF(O948&lt;Price!$A$5,Price!$B$4,IF(O948&lt;Price!$A$6,Price!$B$5,Price!$B$6))))</f>
        <v>2</v>
      </c>
      <c r="N948">
        <f>VLOOKUP(C948,'Country'!$A:$D,4,0)</f>
        <v>1.3667099E-2</v>
      </c>
      <c r="O948" s="7">
        <f t="shared" si="14"/>
        <v>12.3003891</v>
      </c>
      <c r="P948">
        <v>3.8</v>
      </c>
      <c r="Q948" t="s">
        <v>72</v>
      </c>
      <c r="R948">
        <v>134</v>
      </c>
    </row>
    <row r="949" spans="1:18" x14ac:dyDescent="0.35">
      <c r="A949">
        <v>18313839</v>
      </c>
      <c r="B949" t="s">
        <v>2462</v>
      </c>
      <c r="C949">
        <v>1</v>
      </c>
      <c r="D949" t="s">
        <v>18383</v>
      </c>
      <c r="E949" t="s">
        <v>2290</v>
      </c>
      <c r="F949" t="s">
        <v>2463</v>
      </c>
      <c r="G949" t="s">
        <v>103</v>
      </c>
      <c r="H949">
        <v>400</v>
      </c>
      <c r="I949" t="s">
        <v>1676</v>
      </c>
      <c r="J949" t="s">
        <v>21</v>
      </c>
      <c r="K949" t="s">
        <v>21</v>
      </c>
      <c r="L949" t="s">
        <v>21</v>
      </c>
      <c r="M949">
        <f>IF(O949&lt;Price!$A$3,Price!$B$2,IF(O949&lt;Price!$A$4,Price!$B$3,IF(O949&lt;Price!$A$5,Price!$B$4,IF(O949&lt;Price!$A$6,Price!$B$5,Price!$B$6))))</f>
        <v>1</v>
      </c>
      <c r="N949">
        <f>VLOOKUP(C949,'Country'!$A:$D,4,0)</f>
        <v>1.3667099E-2</v>
      </c>
      <c r="O949" s="7">
        <f t="shared" si="14"/>
        <v>5.4668396000000001</v>
      </c>
      <c r="P949">
        <v>3.5</v>
      </c>
      <c r="Q949" t="s">
        <v>72</v>
      </c>
      <c r="R949">
        <v>26</v>
      </c>
    </row>
    <row r="950" spans="1:18" x14ac:dyDescent="0.35">
      <c r="A950">
        <v>5005</v>
      </c>
      <c r="B950" t="s">
        <v>2464</v>
      </c>
      <c r="C950">
        <v>1</v>
      </c>
      <c r="D950" t="s">
        <v>18383</v>
      </c>
      <c r="E950" t="s">
        <v>2290</v>
      </c>
      <c r="F950" t="s">
        <v>2439</v>
      </c>
      <c r="G950" t="s">
        <v>1681</v>
      </c>
      <c r="H950">
        <v>400</v>
      </c>
      <c r="I950" t="s">
        <v>1676</v>
      </c>
      <c r="J950" t="s">
        <v>21</v>
      </c>
      <c r="K950" t="s">
        <v>21</v>
      </c>
      <c r="L950" t="s">
        <v>21</v>
      </c>
      <c r="M950">
        <f>IF(O950&lt;Price!$A$3,Price!$B$2,IF(O950&lt;Price!$A$4,Price!$B$3,IF(O950&lt;Price!$A$5,Price!$B$4,IF(O950&lt;Price!$A$6,Price!$B$5,Price!$B$6))))</f>
        <v>1</v>
      </c>
      <c r="N950">
        <f>VLOOKUP(C950,'Country'!$A:$D,4,0)</f>
        <v>1.3667099E-2</v>
      </c>
      <c r="O950" s="7">
        <f t="shared" si="14"/>
        <v>5.4668396000000001</v>
      </c>
      <c r="P950">
        <v>3.6</v>
      </c>
      <c r="Q950" t="s">
        <v>72</v>
      </c>
      <c r="R950">
        <v>93</v>
      </c>
    </row>
    <row r="951" spans="1:18" x14ac:dyDescent="0.35">
      <c r="A951">
        <v>1820</v>
      </c>
      <c r="B951" t="s">
        <v>2465</v>
      </c>
      <c r="C951">
        <v>1</v>
      </c>
      <c r="D951" t="s">
        <v>18383</v>
      </c>
      <c r="E951" t="s">
        <v>2290</v>
      </c>
      <c r="F951" t="s">
        <v>2466</v>
      </c>
      <c r="G951" t="s">
        <v>2467</v>
      </c>
      <c r="H951">
        <v>650</v>
      </c>
      <c r="I951" t="s">
        <v>1676</v>
      </c>
      <c r="J951" t="s">
        <v>21</v>
      </c>
      <c r="K951" t="s">
        <v>21</v>
      </c>
      <c r="L951" t="s">
        <v>21</v>
      </c>
      <c r="M951">
        <f>IF(O951&lt;Price!$A$3,Price!$B$2,IF(O951&lt;Price!$A$4,Price!$B$3,IF(O951&lt;Price!$A$5,Price!$B$4,IF(O951&lt;Price!$A$6,Price!$B$5,Price!$B$6))))</f>
        <v>1</v>
      </c>
      <c r="N951">
        <f>VLOOKUP(C951,'Country'!$A:$D,4,0)</f>
        <v>1.3667099E-2</v>
      </c>
      <c r="O951" s="7">
        <f t="shared" si="14"/>
        <v>8.8836143500000002</v>
      </c>
      <c r="P951">
        <v>3.7</v>
      </c>
      <c r="Q951" t="s">
        <v>72</v>
      </c>
      <c r="R951">
        <v>280</v>
      </c>
    </row>
    <row r="952" spans="1:18" x14ac:dyDescent="0.35">
      <c r="A952">
        <v>3863</v>
      </c>
      <c r="B952" t="s">
        <v>2468</v>
      </c>
      <c r="C952">
        <v>1</v>
      </c>
      <c r="D952" t="s">
        <v>18383</v>
      </c>
      <c r="E952" t="s">
        <v>2290</v>
      </c>
      <c r="F952" t="s">
        <v>2469</v>
      </c>
      <c r="G952" t="s">
        <v>2352</v>
      </c>
      <c r="H952">
        <v>400</v>
      </c>
      <c r="I952" t="s">
        <v>1676</v>
      </c>
      <c r="J952" t="s">
        <v>21</v>
      </c>
      <c r="K952" t="s">
        <v>21</v>
      </c>
      <c r="L952" t="s">
        <v>21</v>
      </c>
      <c r="M952">
        <f>IF(O952&lt;Price!$A$3,Price!$B$2,IF(O952&lt;Price!$A$4,Price!$B$3,IF(O952&lt;Price!$A$5,Price!$B$4,IF(O952&lt;Price!$A$6,Price!$B$5,Price!$B$6))))</f>
        <v>1</v>
      </c>
      <c r="N952">
        <f>VLOOKUP(C952,'Country'!$A:$D,4,0)</f>
        <v>1.3667099E-2</v>
      </c>
      <c r="O952" s="7">
        <f t="shared" si="14"/>
        <v>5.4668396000000001</v>
      </c>
      <c r="P952">
        <v>3.6</v>
      </c>
      <c r="Q952" t="s">
        <v>72</v>
      </c>
      <c r="R952">
        <v>70</v>
      </c>
    </row>
    <row r="953" spans="1:18" x14ac:dyDescent="0.35">
      <c r="A953">
        <v>9814</v>
      </c>
      <c r="B953" t="s">
        <v>2312</v>
      </c>
      <c r="C953">
        <v>1</v>
      </c>
      <c r="D953" t="s">
        <v>18383</v>
      </c>
      <c r="E953" t="s">
        <v>2290</v>
      </c>
      <c r="F953" t="s">
        <v>2470</v>
      </c>
      <c r="G953" t="s">
        <v>2314</v>
      </c>
      <c r="H953">
        <v>350</v>
      </c>
      <c r="I953" t="s">
        <v>1676</v>
      </c>
      <c r="J953" t="s">
        <v>21</v>
      </c>
      <c r="K953" t="s">
        <v>21</v>
      </c>
      <c r="L953" t="s">
        <v>21</v>
      </c>
      <c r="M953">
        <f>IF(O953&lt;Price!$A$3,Price!$B$2,IF(O953&lt;Price!$A$4,Price!$B$3,IF(O953&lt;Price!$A$5,Price!$B$4,IF(O953&lt;Price!$A$6,Price!$B$5,Price!$B$6))))</f>
        <v>1</v>
      </c>
      <c r="N953">
        <f>VLOOKUP(C953,'Country'!$A:$D,4,0)</f>
        <v>1.3667099E-2</v>
      </c>
      <c r="O953" s="7">
        <f t="shared" si="14"/>
        <v>4.7834846500000001</v>
      </c>
      <c r="P953">
        <v>3.5</v>
      </c>
      <c r="Q953" t="s">
        <v>72</v>
      </c>
      <c r="R953">
        <v>31</v>
      </c>
    </row>
    <row r="954" spans="1:18" x14ac:dyDescent="0.35">
      <c r="A954">
        <v>18474912</v>
      </c>
      <c r="B954" t="s">
        <v>2471</v>
      </c>
      <c r="C954">
        <v>1</v>
      </c>
      <c r="D954" t="s">
        <v>18383</v>
      </c>
      <c r="E954" t="s">
        <v>2290</v>
      </c>
      <c r="F954" t="s">
        <v>2472</v>
      </c>
      <c r="G954" t="s">
        <v>277</v>
      </c>
      <c r="H954">
        <v>250</v>
      </c>
      <c r="I954" t="s">
        <v>1676</v>
      </c>
      <c r="J954" t="s">
        <v>21</v>
      </c>
      <c r="K954" t="s">
        <v>21</v>
      </c>
      <c r="L954" t="s">
        <v>21</v>
      </c>
      <c r="M954">
        <f>IF(O954&lt;Price!$A$3,Price!$B$2,IF(O954&lt;Price!$A$4,Price!$B$3,IF(O954&lt;Price!$A$5,Price!$B$4,IF(O954&lt;Price!$A$6,Price!$B$5,Price!$B$6))))</f>
        <v>1</v>
      </c>
      <c r="N954">
        <f>VLOOKUP(C954,'Country'!$A:$D,4,0)</f>
        <v>1.3667099E-2</v>
      </c>
      <c r="O954" s="7">
        <f t="shared" si="14"/>
        <v>3.4167747500000001</v>
      </c>
      <c r="P954">
        <v>3.6</v>
      </c>
      <c r="Q954" t="s">
        <v>72</v>
      </c>
      <c r="R954">
        <v>25</v>
      </c>
    </row>
    <row r="955" spans="1:18" x14ac:dyDescent="0.35">
      <c r="A955">
        <v>18161568</v>
      </c>
      <c r="B955" t="s">
        <v>2473</v>
      </c>
      <c r="C955">
        <v>1</v>
      </c>
      <c r="D955" t="s">
        <v>18383</v>
      </c>
      <c r="E955" t="s">
        <v>2290</v>
      </c>
      <c r="F955" t="s">
        <v>2474</v>
      </c>
      <c r="G955" t="s">
        <v>2475</v>
      </c>
      <c r="H955">
        <v>150</v>
      </c>
      <c r="I955" t="s">
        <v>1676</v>
      </c>
      <c r="J955" t="s">
        <v>21</v>
      </c>
      <c r="K955" t="s">
        <v>21</v>
      </c>
      <c r="L955" t="s">
        <v>21</v>
      </c>
      <c r="M955">
        <f>IF(O955&lt;Price!$A$3,Price!$B$2,IF(O955&lt;Price!$A$4,Price!$B$3,IF(O955&lt;Price!$A$5,Price!$B$4,IF(O955&lt;Price!$A$6,Price!$B$5,Price!$B$6))))</f>
        <v>1</v>
      </c>
      <c r="N955">
        <f>VLOOKUP(C955,'Country'!$A:$D,4,0)</f>
        <v>1.3667099E-2</v>
      </c>
      <c r="O955" s="7">
        <f t="shared" si="14"/>
        <v>2.05006485</v>
      </c>
      <c r="P955">
        <v>3.5</v>
      </c>
      <c r="Q955" t="s">
        <v>72</v>
      </c>
      <c r="R955">
        <v>18</v>
      </c>
    </row>
    <row r="956" spans="1:18" x14ac:dyDescent="0.35">
      <c r="A956">
        <v>18416829</v>
      </c>
      <c r="B956" t="s">
        <v>2476</v>
      </c>
      <c r="C956">
        <v>1</v>
      </c>
      <c r="D956" t="s">
        <v>18383</v>
      </c>
      <c r="E956" t="s">
        <v>2290</v>
      </c>
      <c r="F956" t="s">
        <v>2477</v>
      </c>
      <c r="G956" t="s">
        <v>1846</v>
      </c>
      <c r="H956">
        <v>400</v>
      </c>
      <c r="I956" t="s">
        <v>1676</v>
      </c>
      <c r="J956" t="s">
        <v>21</v>
      </c>
      <c r="K956" t="s">
        <v>21</v>
      </c>
      <c r="L956" t="s">
        <v>21</v>
      </c>
      <c r="M956">
        <f>IF(O956&lt;Price!$A$3,Price!$B$2,IF(O956&lt;Price!$A$4,Price!$B$3,IF(O956&lt;Price!$A$5,Price!$B$4,IF(O956&lt;Price!$A$6,Price!$B$5,Price!$B$6))))</f>
        <v>1</v>
      </c>
      <c r="N956">
        <f>VLOOKUP(C956,'Country'!$A:$D,4,0)</f>
        <v>1.3667099E-2</v>
      </c>
      <c r="O956" s="7">
        <f t="shared" si="14"/>
        <v>5.4668396000000001</v>
      </c>
      <c r="P956">
        <v>3.6</v>
      </c>
      <c r="Q956" t="s">
        <v>72</v>
      </c>
      <c r="R956">
        <v>27</v>
      </c>
    </row>
    <row r="957" spans="1:18" x14ac:dyDescent="0.35">
      <c r="A957">
        <v>18400756</v>
      </c>
      <c r="B957" t="s">
        <v>2478</v>
      </c>
      <c r="C957">
        <v>1</v>
      </c>
      <c r="D957" t="s">
        <v>18383</v>
      </c>
      <c r="E957" t="s">
        <v>2290</v>
      </c>
      <c r="F957" t="s">
        <v>2479</v>
      </c>
      <c r="G957" t="s">
        <v>1859</v>
      </c>
      <c r="H957">
        <v>750</v>
      </c>
      <c r="I957" t="s">
        <v>1676</v>
      </c>
      <c r="J957" t="s">
        <v>21</v>
      </c>
      <c r="K957" t="s">
        <v>20</v>
      </c>
      <c r="L957" t="s">
        <v>21</v>
      </c>
      <c r="M957">
        <f>IF(O957&lt;Price!$A$3,Price!$B$2,IF(O957&lt;Price!$A$4,Price!$B$3,IF(O957&lt;Price!$A$5,Price!$B$4,IF(O957&lt;Price!$A$6,Price!$B$5,Price!$B$6))))</f>
        <v>2</v>
      </c>
      <c r="N957">
        <f>VLOOKUP(C957,'Country'!$A:$D,4,0)</f>
        <v>1.3667099E-2</v>
      </c>
      <c r="O957" s="7">
        <f t="shared" si="14"/>
        <v>10.25032425</v>
      </c>
      <c r="P957">
        <v>3.8</v>
      </c>
      <c r="Q957" t="s">
        <v>72</v>
      </c>
      <c r="R957">
        <v>27</v>
      </c>
    </row>
    <row r="958" spans="1:18" x14ac:dyDescent="0.35">
      <c r="A958">
        <v>301177</v>
      </c>
      <c r="B958" t="s">
        <v>2480</v>
      </c>
      <c r="C958">
        <v>1</v>
      </c>
      <c r="D958" t="s">
        <v>18383</v>
      </c>
      <c r="E958" t="s">
        <v>2290</v>
      </c>
      <c r="F958" t="s">
        <v>2481</v>
      </c>
      <c r="G958" t="s">
        <v>2456</v>
      </c>
      <c r="H958">
        <v>400</v>
      </c>
      <c r="I958" t="s">
        <v>1676</v>
      </c>
      <c r="J958" t="s">
        <v>21</v>
      </c>
      <c r="K958" t="s">
        <v>21</v>
      </c>
      <c r="L958" t="s">
        <v>21</v>
      </c>
      <c r="M958">
        <f>IF(O958&lt;Price!$A$3,Price!$B$2,IF(O958&lt;Price!$A$4,Price!$B$3,IF(O958&lt;Price!$A$5,Price!$B$4,IF(O958&lt;Price!$A$6,Price!$B$5,Price!$B$6))))</f>
        <v>1</v>
      </c>
      <c r="N958">
        <f>VLOOKUP(C958,'Country'!$A:$D,4,0)</f>
        <v>1.3667099E-2</v>
      </c>
      <c r="O958" s="7">
        <f t="shared" si="14"/>
        <v>5.4668396000000001</v>
      </c>
      <c r="P958">
        <v>3.5</v>
      </c>
      <c r="Q958" t="s">
        <v>72</v>
      </c>
      <c r="R958">
        <v>39</v>
      </c>
    </row>
    <row r="959" spans="1:18" x14ac:dyDescent="0.35">
      <c r="A959">
        <v>6161</v>
      </c>
      <c r="B959" t="s">
        <v>2480</v>
      </c>
      <c r="C959">
        <v>1</v>
      </c>
      <c r="D959" t="s">
        <v>18383</v>
      </c>
      <c r="E959" t="s">
        <v>2290</v>
      </c>
      <c r="F959" t="s">
        <v>2482</v>
      </c>
      <c r="G959" t="s">
        <v>2456</v>
      </c>
      <c r="H959">
        <v>400</v>
      </c>
      <c r="I959" t="s">
        <v>1676</v>
      </c>
      <c r="J959" t="s">
        <v>21</v>
      </c>
      <c r="K959" t="s">
        <v>21</v>
      </c>
      <c r="L959" t="s">
        <v>21</v>
      </c>
      <c r="M959">
        <f>IF(O959&lt;Price!$A$3,Price!$B$2,IF(O959&lt;Price!$A$4,Price!$B$3,IF(O959&lt;Price!$A$5,Price!$B$4,IF(O959&lt;Price!$A$6,Price!$B$5,Price!$B$6))))</f>
        <v>1</v>
      </c>
      <c r="N959">
        <f>VLOOKUP(C959,'Country'!$A:$D,4,0)</f>
        <v>1.3667099E-2</v>
      </c>
      <c r="O959" s="7">
        <f t="shared" si="14"/>
        <v>5.4668396000000001</v>
      </c>
      <c r="P959">
        <v>3.6</v>
      </c>
      <c r="Q959" t="s">
        <v>72</v>
      </c>
      <c r="R959">
        <v>126</v>
      </c>
    </row>
    <row r="960" spans="1:18" x14ac:dyDescent="0.35">
      <c r="A960">
        <v>2565</v>
      </c>
      <c r="B960" t="s">
        <v>2483</v>
      </c>
      <c r="C960">
        <v>1</v>
      </c>
      <c r="D960" t="s">
        <v>18383</v>
      </c>
      <c r="E960" t="s">
        <v>2290</v>
      </c>
      <c r="F960" t="s">
        <v>2484</v>
      </c>
      <c r="G960" t="s">
        <v>2485</v>
      </c>
      <c r="H960">
        <v>150</v>
      </c>
      <c r="I960" t="s">
        <v>1676</v>
      </c>
      <c r="J960" t="s">
        <v>21</v>
      </c>
      <c r="K960" t="s">
        <v>21</v>
      </c>
      <c r="L960" t="s">
        <v>21</v>
      </c>
      <c r="M960">
        <f>IF(O960&lt;Price!$A$3,Price!$B$2,IF(O960&lt;Price!$A$4,Price!$B$3,IF(O960&lt;Price!$A$5,Price!$B$4,IF(O960&lt;Price!$A$6,Price!$B$5,Price!$B$6))))</f>
        <v>1</v>
      </c>
      <c r="N960">
        <f>VLOOKUP(C960,'Country'!$A:$D,4,0)</f>
        <v>1.3667099E-2</v>
      </c>
      <c r="O960" s="7">
        <f t="shared" si="14"/>
        <v>2.05006485</v>
      </c>
      <c r="P960">
        <v>3.8</v>
      </c>
      <c r="Q960" t="s">
        <v>72</v>
      </c>
      <c r="R960">
        <v>75</v>
      </c>
    </row>
    <row r="961" spans="1:18" x14ac:dyDescent="0.35">
      <c r="A961">
        <v>3866</v>
      </c>
      <c r="B961" t="s">
        <v>1812</v>
      </c>
      <c r="C961">
        <v>1</v>
      </c>
      <c r="D961" t="s">
        <v>18383</v>
      </c>
      <c r="E961" t="s">
        <v>2290</v>
      </c>
      <c r="F961" t="s">
        <v>2486</v>
      </c>
      <c r="G961" t="s">
        <v>2343</v>
      </c>
      <c r="H961">
        <v>500</v>
      </c>
      <c r="I961" t="s">
        <v>1676</v>
      </c>
      <c r="J961" t="s">
        <v>21</v>
      </c>
      <c r="K961" t="s">
        <v>21</v>
      </c>
      <c r="L961" t="s">
        <v>21</v>
      </c>
      <c r="M961">
        <f>IF(O961&lt;Price!$A$3,Price!$B$2,IF(O961&lt;Price!$A$4,Price!$B$3,IF(O961&lt;Price!$A$5,Price!$B$4,IF(O961&lt;Price!$A$6,Price!$B$5,Price!$B$6))))</f>
        <v>1</v>
      </c>
      <c r="N961">
        <f>VLOOKUP(C961,'Country'!$A:$D,4,0)</f>
        <v>1.3667099E-2</v>
      </c>
      <c r="O961" s="7">
        <f t="shared" si="14"/>
        <v>6.8335495000000002</v>
      </c>
      <c r="P961">
        <v>3.5</v>
      </c>
      <c r="Q961" t="s">
        <v>72</v>
      </c>
      <c r="R961">
        <v>143</v>
      </c>
    </row>
    <row r="962" spans="1:18" x14ac:dyDescent="0.35">
      <c r="A962">
        <v>18250288</v>
      </c>
      <c r="B962" t="s">
        <v>2487</v>
      </c>
      <c r="C962">
        <v>1</v>
      </c>
      <c r="D962" t="s">
        <v>18383</v>
      </c>
      <c r="E962" t="s">
        <v>2290</v>
      </c>
      <c r="F962" t="s">
        <v>2488</v>
      </c>
      <c r="G962" t="s">
        <v>2489</v>
      </c>
      <c r="H962">
        <v>650</v>
      </c>
      <c r="I962" t="s">
        <v>1676</v>
      </c>
      <c r="J962" t="s">
        <v>21</v>
      </c>
      <c r="K962" t="s">
        <v>20</v>
      </c>
      <c r="L962" t="s">
        <v>21</v>
      </c>
      <c r="M962">
        <f>IF(O962&lt;Price!$A$3,Price!$B$2,IF(O962&lt;Price!$A$4,Price!$B$3,IF(O962&lt;Price!$A$5,Price!$B$4,IF(O962&lt;Price!$A$6,Price!$B$5,Price!$B$6))))</f>
        <v>1</v>
      </c>
      <c r="N962">
        <f>VLOOKUP(C962,'Country'!$A:$D,4,0)</f>
        <v>1.3667099E-2</v>
      </c>
      <c r="O962" s="7">
        <f t="shared" ref="O962:O1025" si="15">H962*N962</f>
        <v>8.8836143500000002</v>
      </c>
      <c r="P962">
        <v>4.0999999999999996</v>
      </c>
      <c r="Q962" t="s">
        <v>30</v>
      </c>
      <c r="R962">
        <v>153</v>
      </c>
    </row>
    <row r="963" spans="1:18" x14ac:dyDescent="0.35">
      <c r="A963">
        <v>1430</v>
      </c>
      <c r="B963" t="s">
        <v>2490</v>
      </c>
      <c r="C963">
        <v>1</v>
      </c>
      <c r="D963" t="s">
        <v>18383</v>
      </c>
      <c r="E963" t="s">
        <v>2290</v>
      </c>
      <c r="F963" t="s">
        <v>2491</v>
      </c>
      <c r="G963" t="s">
        <v>1681</v>
      </c>
      <c r="H963">
        <v>400</v>
      </c>
      <c r="I963" t="s">
        <v>1676</v>
      </c>
      <c r="J963" t="s">
        <v>21</v>
      </c>
      <c r="K963" t="s">
        <v>21</v>
      </c>
      <c r="L963" t="s">
        <v>21</v>
      </c>
      <c r="M963">
        <f>IF(O963&lt;Price!$A$3,Price!$B$2,IF(O963&lt;Price!$A$4,Price!$B$3,IF(O963&lt;Price!$A$5,Price!$B$4,IF(O963&lt;Price!$A$6,Price!$B$5,Price!$B$6))))</f>
        <v>1</v>
      </c>
      <c r="N963">
        <f>VLOOKUP(C963,'Country'!$A:$D,4,0)</f>
        <v>1.3667099E-2</v>
      </c>
      <c r="O963" s="7">
        <f t="shared" si="15"/>
        <v>5.4668396000000001</v>
      </c>
      <c r="P963">
        <v>2.9</v>
      </c>
      <c r="Q963" t="s">
        <v>97</v>
      </c>
      <c r="R963">
        <v>43</v>
      </c>
    </row>
    <row r="964" spans="1:18" x14ac:dyDescent="0.35">
      <c r="A964">
        <v>18393702</v>
      </c>
      <c r="B964" t="s">
        <v>2492</v>
      </c>
      <c r="C964">
        <v>1</v>
      </c>
      <c r="D964" t="s">
        <v>18383</v>
      </c>
      <c r="E964" t="s">
        <v>2290</v>
      </c>
      <c r="F964" t="s">
        <v>2493</v>
      </c>
      <c r="G964" t="s">
        <v>2494</v>
      </c>
      <c r="H964">
        <v>300</v>
      </c>
      <c r="I964" t="s">
        <v>1676</v>
      </c>
      <c r="J964" t="s">
        <v>21</v>
      </c>
      <c r="K964" t="s">
        <v>20</v>
      </c>
      <c r="L964" t="s">
        <v>21</v>
      </c>
      <c r="M964">
        <f>IF(O964&lt;Price!$A$3,Price!$B$2,IF(O964&lt;Price!$A$4,Price!$B$3,IF(O964&lt;Price!$A$5,Price!$B$4,IF(O964&lt;Price!$A$6,Price!$B$5,Price!$B$6))))</f>
        <v>1</v>
      </c>
      <c r="N964">
        <f>VLOOKUP(C964,'Country'!$A:$D,4,0)</f>
        <v>1.3667099E-2</v>
      </c>
      <c r="O964" s="7">
        <f t="shared" si="15"/>
        <v>4.1001297000000001</v>
      </c>
      <c r="P964">
        <v>2.9</v>
      </c>
      <c r="Q964" t="s">
        <v>97</v>
      </c>
      <c r="R964">
        <v>4</v>
      </c>
    </row>
    <row r="965" spans="1:18" x14ac:dyDescent="0.35">
      <c r="A965">
        <v>6152</v>
      </c>
      <c r="B965" t="s">
        <v>2495</v>
      </c>
      <c r="C965">
        <v>1</v>
      </c>
      <c r="D965" t="s">
        <v>18383</v>
      </c>
      <c r="E965" t="s">
        <v>2290</v>
      </c>
      <c r="F965" t="s">
        <v>2496</v>
      </c>
      <c r="G965" t="s">
        <v>2443</v>
      </c>
      <c r="H965">
        <v>400</v>
      </c>
      <c r="I965" t="s">
        <v>1676</v>
      </c>
      <c r="J965" t="s">
        <v>21</v>
      </c>
      <c r="K965" t="s">
        <v>21</v>
      </c>
      <c r="L965" t="s">
        <v>21</v>
      </c>
      <c r="M965">
        <f>IF(O965&lt;Price!$A$3,Price!$B$2,IF(O965&lt;Price!$A$4,Price!$B$3,IF(O965&lt;Price!$A$5,Price!$B$4,IF(O965&lt;Price!$A$6,Price!$B$5,Price!$B$6))))</f>
        <v>1</v>
      </c>
      <c r="N965">
        <f>VLOOKUP(C965,'Country'!$A:$D,4,0)</f>
        <v>1.3667099E-2</v>
      </c>
      <c r="O965" s="7">
        <f t="shared" si="15"/>
        <v>5.4668396000000001</v>
      </c>
      <c r="P965">
        <v>2.5</v>
      </c>
      <c r="Q965" t="s">
        <v>97</v>
      </c>
      <c r="R965">
        <v>25</v>
      </c>
    </row>
    <row r="966" spans="1:18" x14ac:dyDescent="0.35">
      <c r="A966">
        <v>306962</v>
      </c>
      <c r="B966" t="s">
        <v>2497</v>
      </c>
      <c r="C966">
        <v>1</v>
      </c>
      <c r="D966" t="s">
        <v>18383</v>
      </c>
      <c r="E966" t="s">
        <v>2290</v>
      </c>
      <c r="F966" t="s">
        <v>2498</v>
      </c>
      <c r="G966" t="s">
        <v>1681</v>
      </c>
      <c r="H966">
        <v>400</v>
      </c>
      <c r="I966" t="s">
        <v>1676</v>
      </c>
      <c r="J966" t="s">
        <v>21</v>
      </c>
      <c r="K966" t="s">
        <v>21</v>
      </c>
      <c r="L966" t="s">
        <v>21</v>
      </c>
      <c r="M966">
        <f>IF(O966&lt;Price!$A$3,Price!$B$2,IF(O966&lt;Price!$A$4,Price!$B$3,IF(O966&lt;Price!$A$5,Price!$B$4,IF(O966&lt;Price!$A$6,Price!$B$5,Price!$B$6))))</f>
        <v>1</v>
      </c>
      <c r="N966">
        <f>VLOOKUP(C966,'Country'!$A:$D,4,0)</f>
        <v>1.3667099E-2</v>
      </c>
      <c r="O966" s="7">
        <f t="shared" si="15"/>
        <v>5.4668396000000001</v>
      </c>
      <c r="P966">
        <v>3.1</v>
      </c>
      <c r="Q966" t="s">
        <v>97</v>
      </c>
      <c r="R966">
        <v>26</v>
      </c>
    </row>
    <row r="967" spans="1:18" x14ac:dyDescent="0.35">
      <c r="A967">
        <v>18445360</v>
      </c>
      <c r="B967" t="s">
        <v>2499</v>
      </c>
      <c r="C967">
        <v>1</v>
      </c>
      <c r="D967" t="s">
        <v>18383</v>
      </c>
      <c r="E967" t="s">
        <v>2290</v>
      </c>
      <c r="F967" t="s">
        <v>2500</v>
      </c>
      <c r="G967" t="s">
        <v>1701</v>
      </c>
      <c r="H967">
        <v>500</v>
      </c>
      <c r="I967" t="s">
        <v>1676</v>
      </c>
      <c r="J967" t="s">
        <v>21</v>
      </c>
      <c r="K967" t="s">
        <v>21</v>
      </c>
      <c r="L967" t="s">
        <v>21</v>
      </c>
      <c r="M967">
        <f>IF(O967&lt;Price!$A$3,Price!$B$2,IF(O967&lt;Price!$A$4,Price!$B$3,IF(O967&lt;Price!$A$5,Price!$B$4,IF(O967&lt;Price!$A$6,Price!$B$5,Price!$B$6))))</f>
        <v>1</v>
      </c>
      <c r="N967">
        <f>VLOOKUP(C967,'Country'!$A:$D,4,0)</f>
        <v>1.3667099E-2</v>
      </c>
      <c r="O967" s="7">
        <f t="shared" si="15"/>
        <v>6.8335495000000002</v>
      </c>
      <c r="P967">
        <v>3</v>
      </c>
      <c r="Q967" t="s">
        <v>97</v>
      </c>
      <c r="R967">
        <v>4</v>
      </c>
    </row>
    <row r="968" spans="1:18" x14ac:dyDescent="0.35">
      <c r="A968">
        <v>6150</v>
      </c>
      <c r="B968" t="s">
        <v>2501</v>
      </c>
      <c r="C968">
        <v>1</v>
      </c>
      <c r="D968" t="s">
        <v>18383</v>
      </c>
      <c r="E968" t="s">
        <v>2290</v>
      </c>
      <c r="F968" t="s">
        <v>2502</v>
      </c>
      <c r="G968" t="s">
        <v>1681</v>
      </c>
      <c r="H968">
        <v>250</v>
      </c>
      <c r="I968" t="s">
        <v>1676</v>
      </c>
      <c r="J968" t="s">
        <v>21</v>
      </c>
      <c r="K968" t="s">
        <v>21</v>
      </c>
      <c r="L968" t="s">
        <v>21</v>
      </c>
      <c r="M968">
        <f>IF(O968&lt;Price!$A$3,Price!$B$2,IF(O968&lt;Price!$A$4,Price!$B$3,IF(O968&lt;Price!$A$5,Price!$B$4,IF(O968&lt;Price!$A$6,Price!$B$5,Price!$B$6))))</f>
        <v>1</v>
      </c>
      <c r="N968">
        <f>VLOOKUP(C968,'Country'!$A:$D,4,0)</f>
        <v>1.3667099E-2</v>
      </c>
      <c r="O968" s="7">
        <f t="shared" si="15"/>
        <v>3.4167747500000001</v>
      </c>
      <c r="P968">
        <v>3.4</v>
      </c>
      <c r="Q968" t="s">
        <v>97</v>
      </c>
      <c r="R968">
        <v>22</v>
      </c>
    </row>
    <row r="969" spans="1:18" x14ac:dyDescent="0.35">
      <c r="A969">
        <v>18421024</v>
      </c>
      <c r="B969" t="s">
        <v>2503</v>
      </c>
      <c r="C969">
        <v>1</v>
      </c>
      <c r="D969" t="s">
        <v>18383</v>
      </c>
      <c r="E969" t="s">
        <v>2290</v>
      </c>
      <c r="F969" t="s">
        <v>2504</v>
      </c>
      <c r="G969" t="s">
        <v>1701</v>
      </c>
      <c r="H969">
        <v>800</v>
      </c>
      <c r="I969" t="s">
        <v>1676</v>
      </c>
      <c r="J969" t="s">
        <v>20</v>
      </c>
      <c r="K969" t="s">
        <v>21</v>
      </c>
      <c r="L969" t="s">
        <v>21</v>
      </c>
      <c r="M969">
        <f>IF(O969&lt;Price!$A$3,Price!$B$2,IF(O969&lt;Price!$A$4,Price!$B$3,IF(O969&lt;Price!$A$5,Price!$B$4,IF(O969&lt;Price!$A$6,Price!$B$5,Price!$B$6))))</f>
        <v>2</v>
      </c>
      <c r="N969">
        <f>VLOOKUP(C969,'Country'!$A:$D,4,0)</f>
        <v>1.3667099E-2</v>
      </c>
      <c r="O969" s="7">
        <f t="shared" si="15"/>
        <v>10.9336792</v>
      </c>
      <c r="P969">
        <v>3.3</v>
      </c>
      <c r="Q969" t="s">
        <v>97</v>
      </c>
      <c r="R969">
        <v>14</v>
      </c>
    </row>
    <row r="970" spans="1:18" x14ac:dyDescent="0.35">
      <c r="A970">
        <v>18471260</v>
      </c>
      <c r="B970" t="s">
        <v>2505</v>
      </c>
      <c r="C970">
        <v>1</v>
      </c>
      <c r="D970" t="s">
        <v>18383</v>
      </c>
      <c r="E970" t="s">
        <v>2290</v>
      </c>
      <c r="F970" t="s">
        <v>2506</v>
      </c>
      <c r="G970" t="s">
        <v>1681</v>
      </c>
      <c r="H970">
        <v>300</v>
      </c>
      <c r="I970" t="s">
        <v>1676</v>
      </c>
      <c r="J970" t="s">
        <v>21</v>
      </c>
      <c r="K970" t="s">
        <v>21</v>
      </c>
      <c r="L970" t="s">
        <v>21</v>
      </c>
      <c r="M970">
        <f>IF(O970&lt;Price!$A$3,Price!$B$2,IF(O970&lt;Price!$A$4,Price!$B$3,IF(O970&lt;Price!$A$5,Price!$B$4,IF(O970&lt;Price!$A$6,Price!$B$5,Price!$B$6))))</f>
        <v>1</v>
      </c>
      <c r="N970">
        <f>VLOOKUP(C970,'Country'!$A:$D,4,0)</f>
        <v>1.3667099E-2</v>
      </c>
      <c r="O970" s="7">
        <f t="shared" si="15"/>
        <v>4.1001297000000001</v>
      </c>
      <c r="P970">
        <v>3.1</v>
      </c>
      <c r="Q970" t="s">
        <v>97</v>
      </c>
      <c r="R970">
        <v>8</v>
      </c>
    </row>
    <row r="971" spans="1:18" x14ac:dyDescent="0.35">
      <c r="A971">
        <v>18367316</v>
      </c>
      <c r="B971" t="s">
        <v>2507</v>
      </c>
      <c r="C971">
        <v>1</v>
      </c>
      <c r="D971" t="s">
        <v>18383</v>
      </c>
      <c r="E971" t="s">
        <v>2290</v>
      </c>
      <c r="F971" t="s">
        <v>2508</v>
      </c>
      <c r="G971" t="s">
        <v>2269</v>
      </c>
      <c r="H971">
        <v>400</v>
      </c>
      <c r="I971" t="s">
        <v>1676</v>
      </c>
      <c r="J971" t="s">
        <v>21</v>
      </c>
      <c r="K971" t="s">
        <v>21</v>
      </c>
      <c r="L971" t="s">
        <v>21</v>
      </c>
      <c r="M971">
        <f>IF(O971&lt;Price!$A$3,Price!$B$2,IF(O971&lt;Price!$A$4,Price!$B$3,IF(O971&lt;Price!$A$5,Price!$B$4,IF(O971&lt;Price!$A$6,Price!$B$5,Price!$B$6))))</f>
        <v>1</v>
      </c>
      <c r="N971">
        <f>VLOOKUP(C971,'Country'!$A:$D,4,0)</f>
        <v>1.3667099E-2</v>
      </c>
      <c r="O971" s="7">
        <f t="shared" si="15"/>
        <v>5.4668396000000001</v>
      </c>
      <c r="P971">
        <v>3.1</v>
      </c>
      <c r="Q971" t="s">
        <v>97</v>
      </c>
      <c r="R971">
        <v>8</v>
      </c>
    </row>
    <row r="972" spans="1:18" x14ac:dyDescent="0.35">
      <c r="A972">
        <v>18466931</v>
      </c>
      <c r="B972" t="s">
        <v>2509</v>
      </c>
      <c r="C972">
        <v>1</v>
      </c>
      <c r="D972" t="s">
        <v>18383</v>
      </c>
      <c r="E972" t="s">
        <v>2290</v>
      </c>
      <c r="F972" t="s">
        <v>2510</v>
      </c>
      <c r="G972" t="s">
        <v>1681</v>
      </c>
      <c r="H972">
        <v>400</v>
      </c>
      <c r="I972" t="s">
        <v>1676</v>
      </c>
      <c r="J972" t="s">
        <v>21</v>
      </c>
      <c r="K972" t="s">
        <v>21</v>
      </c>
      <c r="L972" t="s">
        <v>21</v>
      </c>
      <c r="M972">
        <f>IF(O972&lt;Price!$A$3,Price!$B$2,IF(O972&lt;Price!$A$4,Price!$B$3,IF(O972&lt;Price!$A$5,Price!$B$4,IF(O972&lt;Price!$A$6,Price!$B$5,Price!$B$6))))</f>
        <v>1</v>
      </c>
      <c r="N972">
        <f>VLOOKUP(C972,'Country'!$A:$D,4,0)</f>
        <v>1.3667099E-2</v>
      </c>
      <c r="O972" s="7">
        <f t="shared" si="15"/>
        <v>5.4668396000000001</v>
      </c>
      <c r="P972">
        <v>0</v>
      </c>
      <c r="Q972" t="s">
        <v>120</v>
      </c>
      <c r="R972">
        <v>0</v>
      </c>
    </row>
    <row r="973" spans="1:18" x14ac:dyDescent="0.35">
      <c r="A973">
        <v>18466420</v>
      </c>
      <c r="B973" t="s">
        <v>2511</v>
      </c>
      <c r="C973">
        <v>1</v>
      </c>
      <c r="D973" t="s">
        <v>18383</v>
      </c>
      <c r="E973" t="s">
        <v>2290</v>
      </c>
      <c r="F973" t="s">
        <v>2512</v>
      </c>
      <c r="G973" t="s">
        <v>2089</v>
      </c>
      <c r="H973">
        <v>300</v>
      </c>
      <c r="I973" t="s">
        <v>1676</v>
      </c>
      <c r="J973" t="s">
        <v>21</v>
      </c>
      <c r="K973" t="s">
        <v>21</v>
      </c>
      <c r="L973" t="s">
        <v>21</v>
      </c>
      <c r="M973">
        <f>IF(O973&lt;Price!$A$3,Price!$B$2,IF(O973&lt;Price!$A$4,Price!$B$3,IF(O973&lt;Price!$A$5,Price!$B$4,IF(O973&lt;Price!$A$6,Price!$B$5,Price!$B$6))))</f>
        <v>1</v>
      </c>
      <c r="N973">
        <f>VLOOKUP(C973,'Country'!$A:$D,4,0)</f>
        <v>1.3667099E-2</v>
      </c>
      <c r="O973" s="7">
        <f t="shared" si="15"/>
        <v>4.1001297000000001</v>
      </c>
      <c r="P973">
        <v>0</v>
      </c>
      <c r="Q973" t="s">
        <v>120</v>
      </c>
      <c r="R973">
        <v>0</v>
      </c>
    </row>
    <row r="974" spans="1:18" x14ac:dyDescent="0.35">
      <c r="A974">
        <v>18464607</v>
      </c>
      <c r="B974" t="s">
        <v>2513</v>
      </c>
      <c r="C974">
        <v>1</v>
      </c>
      <c r="D974" t="s">
        <v>18383</v>
      </c>
      <c r="E974" t="s">
        <v>2290</v>
      </c>
      <c r="F974" t="s">
        <v>2514</v>
      </c>
      <c r="G974" t="s">
        <v>39</v>
      </c>
      <c r="H974">
        <v>300</v>
      </c>
      <c r="I974" t="s">
        <v>1676</v>
      </c>
      <c r="J974" t="s">
        <v>21</v>
      </c>
      <c r="K974" t="s">
        <v>21</v>
      </c>
      <c r="L974" t="s">
        <v>21</v>
      </c>
      <c r="M974">
        <f>IF(O974&lt;Price!$A$3,Price!$B$2,IF(O974&lt;Price!$A$4,Price!$B$3,IF(O974&lt;Price!$A$5,Price!$B$4,IF(O974&lt;Price!$A$6,Price!$B$5,Price!$B$6))))</f>
        <v>1</v>
      </c>
      <c r="N974">
        <f>VLOOKUP(C974,'Country'!$A:$D,4,0)</f>
        <v>1.3667099E-2</v>
      </c>
      <c r="O974" s="7">
        <f t="shared" si="15"/>
        <v>4.1001297000000001</v>
      </c>
      <c r="P974">
        <v>0</v>
      </c>
      <c r="Q974" t="s">
        <v>120</v>
      </c>
      <c r="R974">
        <v>0</v>
      </c>
    </row>
    <row r="975" spans="1:18" x14ac:dyDescent="0.35">
      <c r="A975">
        <v>18464631</v>
      </c>
      <c r="B975" t="s">
        <v>2515</v>
      </c>
      <c r="C975">
        <v>1</v>
      </c>
      <c r="D975" t="s">
        <v>18383</v>
      </c>
      <c r="E975" t="s">
        <v>2290</v>
      </c>
      <c r="F975" t="s">
        <v>2516</v>
      </c>
      <c r="G975" t="s">
        <v>39</v>
      </c>
      <c r="H975">
        <v>300</v>
      </c>
      <c r="I975" t="s">
        <v>1676</v>
      </c>
      <c r="J975" t="s">
        <v>21</v>
      </c>
      <c r="K975" t="s">
        <v>21</v>
      </c>
      <c r="L975" t="s">
        <v>21</v>
      </c>
      <c r="M975">
        <f>IF(O975&lt;Price!$A$3,Price!$B$2,IF(O975&lt;Price!$A$4,Price!$B$3,IF(O975&lt;Price!$A$5,Price!$B$4,IF(O975&lt;Price!$A$6,Price!$B$5,Price!$B$6))))</f>
        <v>1</v>
      </c>
      <c r="N975">
        <f>VLOOKUP(C975,'Country'!$A:$D,4,0)</f>
        <v>1.3667099E-2</v>
      </c>
      <c r="O975" s="7">
        <f t="shared" si="15"/>
        <v>4.1001297000000001</v>
      </c>
      <c r="P975">
        <v>0</v>
      </c>
      <c r="Q975" t="s">
        <v>120</v>
      </c>
      <c r="R975">
        <v>0</v>
      </c>
    </row>
    <row r="976" spans="1:18" x14ac:dyDescent="0.35">
      <c r="A976">
        <v>301170</v>
      </c>
      <c r="B976" t="s">
        <v>2517</v>
      </c>
      <c r="C976">
        <v>1</v>
      </c>
      <c r="D976" t="s">
        <v>18383</v>
      </c>
      <c r="E976" t="s">
        <v>2290</v>
      </c>
      <c r="F976" t="s">
        <v>2518</v>
      </c>
      <c r="G976" t="s">
        <v>1681</v>
      </c>
      <c r="H976">
        <v>250</v>
      </c>
      <c r="I976" t="s">
        <v>1676</v>
      </c>
      <c r="J976" t="s">
        <v>21</v>
      </c>
      <c r="K976" t="s">
        <v>21</v>
      </c>
      <c r="L976" t="s">
        <v>21</v>
      </c>
      <c r="M976">
        <f>IF(O976&lt;Price!$A$3,Price!$B$2,IF(O976&lt;Price!$A$4,Price!$B$3,IF(O976&lt;Price!$A$5,Price!$B$4,IF(O976&lt;Price!$A$6,Price!$B$5,Price!$B$6))))</f>
        <v>1</v>
      </c>
      <c r="N976">
        <f>VLOOKUP(C976,'Country'!$A:$D,4,0)</f>
        <v>1.3667099E-2</v>
      </c>
      <c r="O976" s="7">
        <f t="shared" si="15"/>
        <v>3.4167747500000001</v>
      </c>
      <c r="P976">
        <v>0</v>
      </c>
      <c r="Q976" t="s">
        <v>120</v>
      </c>
      <c r="R976">
        <v>2</v>
      </c>
    </row>
    <row r="977" spans="1:18" x14ac:dyDescent="0.35">
      <c r="A977">
        <v>18466939</v>
      </c>
      <c r="B977" t="s">
        <v>2519</v>
      </c>
      <c r="C977">
        <v>1</v>
      </c>
      <c r="D977" t="s">
        <v>18383</v>
      </c>
      <c r="E977" t="s">
        <v>2290</v>
      </c>
      <c r="F977" t="s">
        <v>2520</v>
      </c>
      <c r="G977" t="s">
        <v>39</v>
      </c>
      <c r="H977">
        <v>250</v>
      </c>
      <c r="I977" t="s">
        <v>1676</v>
      </c>
      <c r="J977" t="s">
        <v>21</v>
      </c>
      <c r="K977" t="s">
        <v>21</v>
      </c>
      <c r="L977" t="s">
        <v>21</v>
      </c>
      <c r="M977">
        <f>IF(O977&lt;Price!$A$3,Price!$B$2,IF(O977&lt;Price!$A$4,Price!$B$3,IF(O977&lt;Price!$A$5,Price!$B$4,IF(O977&lt;Price!$A$6,Price!$B$5,Price!$B$6))))</f>
        <v>1</v>
      </c>
      <c r="N977">
        <f>VLOOKUP(C977,'Country'!$A:$D,4,0)</f>
        <v>1.3667099E-2</v>
      </c>
      <c r="O977" s="7">
        <f t="shared" si="15"/>
        <v>3.4167747500000001</v>
      </c>
      <c r="P977">
        <v>0</v>
      </c>
      <c r="Q977" t="s">
        <v>120</v>
      </c>
      <c r="R977">
        <v>0</v>
      </c>
    </row>
    <row r="978" spans="1:18" x14ac:dyDescent="0.35">
      <c r="A978">
        <v>18380180</v>
      </c>
      <c r="B978" t="s">
        <v>2521</v>
      </c>
      <c r="C978">
        <v>1</v>
      </c>
      <c r="D978" t="s">
        <v>18383</v>
      </c>
      <c r="E978" t="s">
        <v>2290</v>
      </c>
      <c r="F978" t="s">
        <v>2522</v>
      </c>
      <c r="G978" t="s">
        <v>1800</v>
      </c>
      <c r="H978">
        <v>400</v>
      </c>
      <c r="I978" t="s">
        <v>1676</v>
      </c>
      <c r="J978" t="s">
        <v>21</v>
      </c>
      <c r="K978" t="s">
        <v>21</v>
      </c>
      <c r="L978" t="s">
        <v>21</v>
      </c>
      <c r="M978">
        <f>IF(O978&lt;Price!$A$3,Price!$B$2,IF(O978&lt;Price!$A$4,Price!$B$3,IF(O978&lt;Price!$A$5,Price!$B$4,IF(O978&lt;Price!$A$6,Price!$B$5,Price!$B$6))))</f>
        <v>1</v>
      </c>
      <c r="N978">
        <f>VLOOKUP(C978,'Country'!$A:$D,4,0)</f>
        <v>1.3667099E-2</v>
      </c>
      <c r="O978" s="7">
        <f t="shared" si="15"/>
        <v>5.4668396000000001</v>
      </c>
      <c r="P978">
        <v>0</v>
      </c>
      <c r="Q978" t="s">
        <v>120</v>
      </c>
      <c r="R978">
        <v>0</v>
      </c>
    </row>
    <row r="979" spans="1:18" x14ac:dyDescent="0.35">
      <c r="A979">
        <v>18466407</v>
      </c>
      <c r="B979" t="s">
        <v>2523</v>
      </c>
      <c r="C979">
        <v>1</v>
      </c>
      <c r="D979" t="s">
        <v>18383</v>
      </c>
      <c r="E979" t="s">
        <v>2290</v>
      </c>
      <c r="F979" t="s">
        <v>2524</v>
      </c>
      <c r="G979" t="s">
        <v>277</v>
      </c>
      <c r="H979">
        <v>500</v>
      </c>
      <c r="I979" t="s">
        <v>1676</v>
      </c>
      <c r="J979" t="s">
        <v>21</v>
      </c>
      <c r="K979" t="s">
        <v>21</v>
      </c>
      <c r="L979" t="s">
        <v>21</v>
      </c>
      <c r="M979">
        <f>IF(O979&lt;Price!$A$3,Price!$B$2,IF(O979&lt;Price!$A$4,Price!$B$3,IF(O979&lt;Price!$A$5,Price!$B$4,IF(O979&lt;Price!$A$6,Price!$B$5,Price!$B$6))))</f>
        <v>1</v>
      </c>
      <c r="N979">
        <f>VLOOKUP(C979,'Country'!$A:$D,4,0)</f>
        <v>1.3667099E-2</v>
      </c>
      <c r="O979" s="7">
        <f t="shared" si="15"/>
        <v>6.8335495000000002</v>
      </c>
      <c r="P979">
        <v>0</v>
      </c>
      <c r="Q979" t="s">
        <v>120</v>
      </c>
      <c r="R979">
        <v>0</v>
      </c>
    </row>
    <row r="980" spans="1:18" x14ac:dyDescent="0.35">
      <c r="A980">
        <v>304001</v>
      </c>
      <c r="B980" t="s">
        <v>2525</v>
      </c>
      <c r="C980">
        <v>1</v>
      </c>
      <c r="D980" t="s">
        <v>18383</v>
      </c>
      <c r="E980" t="s">
        <v>2290</v>
      </c>
      <c r="F980" t="s">
        <v>2526</v>
      </c>
      <c r="G980" t="s">
        <v>2089</v>
      </c>
      <c r="H980">
        <v>400</v>
      </c>
      <c r="I980" t="s">
        <v>1676</v>
      </c>
      <c r="J980" t="s">
        <v>21</v>
      </c>
      <c r="K980" t="s">
        <v>21</v>
      </c>
      <c r="L980" t="s">
        <v>21</v>
      </c>
      <c r="M980">
        <f>IF(O980&lt;Price!$A$3,Price!$B$2,IF(O980&lt;Price!$A$4,Price!$B$3,IF(O980&lt;Price!$A$5,Price!$B$4,IF(O980&lt;Price!$A$6,Price!$B$5,Price!$B$6))))</f>
        <v>1</v>
      </c>
      <c r="N980">
        <f>VLOOKUP(C980,'Country'!$A:$D,4,0)</f>
        <v>1.3667099E-2</v>
      </c>
      <c r="O980" s="7">
        <f t="shared" si="15"/>
        <v>5.4668396000000001</v>
      </c>
      <c r="P980">
        <v>2.8</v>
      </c>
      <c r="Q980" t="s">
        <v>97</v>
      </c>
      <c r="R980">
        <v>20</v>
      </c>
    </row>
    <row r="981" spans="1:18" x14ac:dyDescent="0.35">
      <c r="A981">
        <v>8319</v>
      </c>
      <c r="B981" t="s">
        <v>2527</v>
      </c>
      <c r="C981">
        <v>1</v>
      </c>
      <c r="D981" t="s">
        <v>18383</v>
      </c>
      <c r="E981" t="s">
        <v>2290</v>
      </c>
      <c r="F981" t="s">
        <v>2528</v>
      </c>
      <c r="G981" t="s">
        <v>1859</v>
      </c>
      <c r="H981">
        <v>700</v>
      </c>
      <c r="I981" t="s">
        <v>1676</v>
      </c>
      <c r="J981" t="s">
        <v>21</v>
      </c>
      <c r="K981" t="s">
        <v>21</v>
      </c>
      <c r="L981" t="s">
        <v>21</v>
      </c>
      <c r="M981">
        <f>IF(O981&lt;Price!$A$3,Price!$B$2,IF(O981&lt;Price!$A$4,Price!$B$3,IF(O981&lt;Price!$A$5,Price!$B$4,IF(O981&lt;Price!$A$6,Price!$B$5,Price!$B$6))))</f>
        <v>1</v>
      </c>
      <c r="N981">
        <f>VLOOKUP(C981,'Country'!$A:$D,4,0)</f>
        <v>1.3667099E-2</v>
      </c>
      <c r="O981" s="7">
        <f t="shared" si="15"/>
        <v>9.5669693000000002</v>
      </c>
      <c r="P981">
        <v>2.7</v>
      </c>
      <c r="Q981" t="s">
        <v>97</v>
      </c>
      <c r="R981">
        <v>39</v>
      </c>
    </row>
    <row r="982" spans="1:18" x14ac:dyDescent="0.35">
      <c r="A982">
        <v>303871</v>
      </c>
      <c r="B982" t="s">
        <v>2353</v>
      </c>
      <c r="C982">
        <v>1</v>
      </c>
      <c r="D982" t="s">
        <v>18383</v>
      </c>
      <c r="E982" t="s">
        <v>2290</v>
      </c>
      <c r="F982" t="s">
        <v>2529</v>
      </c>
      <c r="G982" t="s">
        <v>1800</v>
      </c>
      <c r="H982">
        <v>600</v>
      </c>
      <c r="I982" t="s">
        <v>1676</v>
      </c>
      <c r="J982" t="s">
        <v>21</v>
      </c>
      <c r="K982" t="s">
        <v>20</v>
      </c>
      <c r="L982" t="s">
        <v>21</v>
      </c>
      <c r="M982">
        <f>IF(O982&lt;Price!$A$3,Price!$B$2,IF(O982&lt;Price!$A$4,Price!$B$3,IF(O982&lt;Price!$A$5,Price!$B$4,IF(O982&lt;Price!$A$6,Price!$B$5,Price!$B$6))))</f>
        <v>1</v>
      </c>
      <c r="N982">
        <f>VLOOKUP(C982,'Country'!$A:$D,4,0)</f>
        <v>1.3667099E-2</v>
      </c>
      <c r="O982" s="7">
        <f t="shared" si="15"/>
        <v>8.2002594000000002</v>
      </c>
      <c r="P982">
        <v>2.7</v>
      </c>
      <c r="Q982" t="s">
        <v>97</v>
      </c>
      <c r="R982">
        <v>56</v>
      </c>
    </row>
    <row r="983" spans="1:18" x14ac:dyDescent="0.35">
      <c r="A983">
        <v>8321</v>
      </c>
      <c r="B983" t="s">
        <v>2530</v>
      </c>
      <c r="C983">
        <v>1</v>
      </c>
      <c r="D983" t="s">
        <v>18383</v>
      </c>
      <c r="E983" t="s">
        <v>2290</v>
      </c>
      <c r="F983" t="s">
        <v>2531</v>
      </c>
      <c r="G983" t="s">
        <v>1859</v>
      </c>
      <c r="H983">
        <v>500</v>
      </c>
      <c r="I983" t="s">
        <v>1676</v>
      </c>
      <c r="J983" t="s">
        <v>21</v>
      </c>
      <c r="K983" t="s">
        <v>21</v>
      </c>
      <c r="L983" t="s">
        <v>21</v>
      </c>
      <c r="M983">
        <f>IF(O983&lt;Price!$A$3,Price!$B$2,IF(O983&lt;Price!$A$4,Price!$B$3,IF(O983&lt;Price!$A$5,Price!$B$4,IF(O983&lt;Price!$A$6,Price!$B$5,Price!$B$6))))</f>
        <v>1</v>
      </c>
      <c r="N983">
        <f>VLOOKUP(C983,'Country'!$A:$D,4,0)</f>
        <v>1.3667099E-2</v>
      </c>
      <c r="O983" s="7">
        <f t="shared" si="15"/>
        <v>6.8335495000000002</v>
      </c>
      <c r="P983">
        <v>2.7</v>
      </c>
      <c r="Q983" t="s">
        <v>97</v>
      </c>
      <c r="R983">
        <v>43</v>
      </c>
    </row>
    <row r="984" spans="1:18" x14ac:dyDescent="0.35">
      <c r="A984">
        <v>311047</v>
      </c>
      <c r="B984" t="s">
        <v>2532</v>
      </c>
      <c r="C984">
        <v>1</v>
      </c>
      <c r="D984" t="s">
        <v>18383</v>
      </c>
      <c r="E984" t="s">
        <v>2290</v>
      </c>
      <c r="F984" t="s">
        <v>2533</v>
      </c>
      <c r="G984" t="s">
        <v>39</v>
      </c>
      <c r="H984">
        <v>300</v>
      </c>
      <c r="I984" t="s">
        <v>1676</v>
      </c>
      <c r="J984" t="s">
        <v>21</v>
      </c>
      <c r="K984" t="s">
        <v>21</v>
      </c>
      <c r="L984" t="s">
        <v>21</v>
      </c>
      <c r="M984">
        <f>IF(O984&lt;Price!$A$3,Price!$B$2,IF(O984&lt;Price!$A$4,Price!$B$3,IF(O984&lt;Price!$A$5,Price!$B$4,IF(O984&lt;Price!$A$6,Price!$B$5,Price!$B$6))))</f>
        <v>1</v>
      </c>
      <c r="N984">
        <f>VLOOKUP(C984,'Country'!$A:$D,4,0)</f>
        <v>1.3667099E-2</v>
      </c>
      <c r="O984" s="7">
        <f t="shared" si="15"/>
        <v>4.1001297000000001</v>
      </c>
      <c r="P984">
        <v>2.8</v>
      </c>
      <c r="Q984" t="s">
        <v>97</v>
      </c>
      <c r="R984">
        <v>9</v>
      </c>
    </row>
    <row r="985" spans="1:18" x14ac:dyDescent="0.35">
      <c r="A985">
        <v>8320</v>
      </c>
      <c r="B985" t="s">
        <v>2534</v>
      </c>
      <c r="C985">
        <v>1</v>
      </c>
      <c r="D985" t="s">
        <v>18383</v>
      </c>
      <c r="E985" t="s">
        <v>2290</v>
      </c>
      <c r="F985" t="s">
        <v>2535</v>
      </c>
      <c r="G985" t="s">
        <v>1681</v>
      </c>
      <c r="H985">
        <v>400</v>
      </c>
      <c r="I985" t="s">
        <v>1676</v>
      </c>
      <c r="J985" t="s">
        <v>21</v>
      </c>
      <c r="K985" t="s">
        <v>21</v>
      </c>
      <c r="L985" t="s">
        <v>21</v>
      </c>
      <c r="M985">
        <f>IF(O985&lt;Price!$A$3,Price!$B$2,IF(O985&lt;Price!$A$4,Price!$B$3,IF(O985&lt;Price!$A$5,Price!$B$4,IF(O985&lt;Price!$A$6,Price!$B$5,Price!$B$6))))</f>
        <v>1</v>
      </c>
      <c r="N985">
        <f>VLOOKUP(C985,'Country'!$A:$D,4,0)</f>
        <v>1.3667099E-2</v>
      </c>
      <c r="O985" s="7">
        <f t="shared" si="15"/>
        <v>5.4668396000000001</v>
      </c>
      <c r="P985">
        <v>2.7</v>
      </c>
      <c r="Q985" t="s">
        <v>97</v>
      </c>
      <c r="R985">
        <v>20</v>
      </c>
    </row>
    <row r="986" spans="1:18" x14ac:dyDescent="0.35">
      <c r="A986">
        <v>8308</v>
      </c>
      <c r="B986" t="s">
        <v>2536</v>
      </c>
      <c r="C986">
        <v>1</v>
      </c>
      <c r="D986" t="s">
        <v>18383</v>
      </c>
      <c r="E986" t="s">
        <v>2290</v>
      </c>
      <c r="F986" t="s">
        <v>2537</v>
      </c>
      <c r="G986" t="s">
        <v>1881</v>
      </c>
      <c r="H986">
        <v>100</v>
      </c>
      <c r="I986" t="s">
        <v>1676</v>
      </c>
      <c r="J986" t="s">
        <v>21</v>
      </c>
      <c r="K986" t="s">
        <v>21</v>
      </c>
      <c r="L986" t="s">
        <v>21</v>
      </c>
      <c r="M986">
        <f>IF(O986&lt;Price!$A$3,Price!$B$2,IF(O986&lt;Price!$A$4,Price!$B$3,IF(O986&lt;Price!$A$5,Price!$B$4,IF(O986&lt;Price!$A$6,Price!$B$5,Price!$B$6))))</f>
        <v>1</v>
      </c>
      <c r="N986">
        <f>VLOOKUP(C986,'Country'!$A:$D,4,0)</f>
        <v>1.3667099E-2</v>
      </c>
      <c r="O986" s="7">
        <f t="shared" si="15"/>
        <v>1.3667099</v>
      </c>
      <c r="P986">
        <v>3.2</v>
      </c>
      <c r="Q986" t="s">
        <v>97</v>
      </c>
      <c r="R986">
        <v>41</v>
      </c>
    </row>
    <row r="987" spans="1:18" x14ac:dyDescent="0.35">
      <c r="A987">
        <v>18303717</v>
      </c>
      <c r="B987" t="s">
        <v>2538</v>
      </c>
      <c r="C987">
        <v>1</v>
      </c>
      <c r="D987" t="s">
        <v>18383</v>
      </c>
      <c r="E987" t="s">
        <v>2290</v>
      </c>
      <c r="F987" t="s">
        <v>2539</v>
      </c>
      <c r="G987" t="s">
        <v>100</v>
      </c>
      <c r="H987">
        <v>500</v>
      </c>
      <c r="I987" t="s">
        <v>1676</v>
      </c>
      <c r="J987" t="s">
        <v>21</v>
      </c>
      <c r="K987" t="s">
        <v>21</v>
      </c>
      <c r="L987" t="s">
        <v>21</v>
      </c>
      <c r="M987">
        <f>IF(O987&lt;Price!$A$3,Price!$B$2,IF(O987&lt;Price!$A$4,Price!$B$3,IF(O987&lt;Price!$A$5,Price!$B$4,IF(O987&lt;Price!$A$6,Price!$B$5,Price!$B$6))))</f>
        <v>1</v>
      </c>
      <c r="N987">
        <f>VLOOKUP(C987,'Country'!$A:$D,4,0)</f>
        <v>1.3667099E-2</v>
      </c>
      <c r="O987" s="7">
        <f t="shared" si="15"/>
        <v>6.8335495000000002</v>
      </c>
      <c r="P987">
        <v>3.4</v>
      </c>
      <c r="Q987" t="s">
        <v>97</v>
      </c>
      <c r="R987">
        <v>18</v>
      </c>
    </row>
    <row r="988" spans="1:18" x14ac:dyDescent="0.35">
      <c r="A988">
        <v>304004</v>
      </c>
      <c r="B988" t="s">
        <v>2540</v>
      </c>
      <c r="C988">
        <v>1</v>
      </c>
      <c r="D988" t="s">
        <v>18383</v>
      </c>
      <c r="E988" t="s">
        <v>2290</v>
      </c>
      <c r="F988" t="s">
        <v>2541</v>
      </c>
      <c r="G988" t="s">
        <v>2089</v>
      </c>
      <c r="H988">
        <v>700</v>
      </c>
      <c r="I988" t="s">
        <v>1676</v>
      </c>
      <c r="J988" t="s">
        <v>21</v>
      </c>
      <c r="K988" t="s">
        <v>20</v>
      </c>
      <c r="L988" t="s">
        <v>21</v>
      </c>
      <c r="M988">
        <f>IF(O988&lt;Price!$A$3,Price!$B$2,IF(O988&lt;Price!$A$4,Price!$B$3,IF(O988&lt;Price!$A$5,Price!$B$4,IF(O988&lt;Price!$A$6,Price!$B$5,Price!$B$6))))</f>
        <v>1</v>
      </c>
      <c r="N988">
        <f>VLOOKUP(C988,'Country'!$A:$D,4,0)</f>
        <v>1.3667099E-2</v>
      </c>
      <c r="O988" s="7">
        <f t="shared" si="15"/>
        <v>9.5669693000000002</v>
      </c>
      <c r="P988">
        <v>3.3</v>
      </c>
      <c r="Q988" t="s">
        <v>97</v>
      </c>
      <c r="R988">
        <v>76</v>
      </c>
    </row>
    <row r="989" spans="1:18" x14ac:dyDescent="0.35">
      <c r="A989">
        <v>18472625</v>
      </c>
      <c r="B989" t="s">
        <v>2542</v>
      </c>
      <c r="C989">
        <v>1</v>
      </c>
      <c r="D989" t="s">
        <v>18383</v>
      </c>
      <c r="E989" t="s">
        <v>2290</v>
      </c>
      <c r="F989" t="s">
        <v>2543</v>
      </c>
      <c r="G989" t="s">
        <v>100</v>
      </c>
      <c r="H989">
        <v>700</v>
      </c>
      <c r="I989" t="s">
        <v>1676</v>
      </c>
      <c r="J989" t="s">
        <v>20</v>
      </c>
      <c r="K989" t="s">
        <v>20</v>
      </c>
      <c r="L989" t="s">
        <v>21</v>
      </c>
      <c r="M989">
        <f>IF(O989&lt;Price!$A$3,Price!$B$2,IF(O989&lt;Price!$A$4,Price!$B$3,IF(O989&lt;Price!$A$5,Price!$B$4,IF(O989&lt;Price!$A$6,Price!$B$5,Price!$B$6))))</f>
        <v>1</v>
      </c>
      <c r="N989">
        <f>VLOOKUP(C989,'Country'!$A:$D,4,0)</f>
        <v>1.3667099E-2</v>
      </c>
      <c r="O989" s="7">
        <f t="shared" si="15"/>
        <v>9.5669693000000002</v>
      </c>
      <c r="P989">
        <v>0</v>
      </c>
      <c r="Q989" t="s">
        <v>120</v>
      </c>
      <c r="R989">
        <v>1</v>
      </c>
    </row>
    <row r="990" spans="1:18" x14ac:dyDescent="0.35">
      <c r="A990">
        <v>18420432</v>
      </c>
      <c r="B990" t="s">
        <v>2544</v>
      </c>
      <c r="C990">
        <v>1</v>
      </c>
      <c r="D990" t="s">
        <v>18383</v>
      </c>
      <c r="E990" t="s">
        <v>2290</v>
      </c>
      <c r="F990" t="s">
        <v>2545</v>
      </c>
      <c r="G990" t="s">
        <v>1800</v>
      </c>
      <c r="H990">
        <v>200</v>
      </c>
      <c r="I990" t="s">
        <v>1676</v>
      </c>
      <c r="J990" t="s">
        <v>21</v>
      </c>
      <c r="K990" t="s">
        <v>21</v>
      </c>
      <c r="L990" t="s">
        <v>21</v>
      </c>
      <c r="M990">
        <f>IF(O990&lt;Price!$A$3,Price!$B$2,IF(O990&lt;Price!$A$4,Price!$B$3,IF(O990&lt;Price!$A$5,Price!$B$4,IF(O990&lt;Price!$A$6,Price!$B$5,Price!$B$6))))</f>
        <v>1</v>
      </c>
      <c r="N990">
        <f>VLOOKUP(C990,'Country'!$A:$D,4,0)</f>
        <v>1.3667099E-2</v>
      </c>
      <c r="O990" s="7">
        <f t="shared" si="15"/>
        <v>2.7334198000000001</v>
      </c>
      <c r="P990">
        <v>3</v>
      </c>
      <c r="Q990" t="s">
        <v>97</v>
      </c>
      <c r="R990">
        <v>6</v>
      </c>
    </row>
    <row r="991" spans="1:18" x14ac:dyDescent="0.35">
      <c r="A991">
        <v>9824</v>
      </c>
      <c r="B991" t="s">
        <v>2410</v>
      </c>
      <c r="C991">
        <v>1</v>
      </c>
      <c r="D991" t="s">
        <v>18383</v>
      </c>
      <c r="E991" t="s">
        <v>2290</v>
      </c>
      <c r="F991" t="s">
        <v>2546</v>
      </c>
      <c r="G991" t="s">
        <v>1675</v>
      </c>
      <c r="H991">
        <v>700</v>
      </c>
      <c r="I991" t="s">
        <v>1676</v>
      </c>
      <c r="J991" t="s">
        <v>21</v>
      </c>
      <c r="K991" t="s">
        <v>20</v>
      </c>
      <c r="L991" t="s">
        <v>21</v>
      </c>
      <c r="M991">
        <f>IF(O991&lt;Price!$A$3,Price!$B$2,IF(O991&lt;Price!$A$4,Price!$B$3,IF(O991&lt;Price!$A$5,Price!$B$4,IF(O991&lt;Price!$A$6,Price!$B$5,Price!$B$6))))</f>
        <v>1</v>
      </c>
      <c r="N991">
        <f>VLOOKUP(C991,'Country'!$A:$D,4,0)</f>
        <v>1.3667099E-2</v>
      </c>
      <c r="O991" s="7">
        <f t="shared" si="15"/>
        <v>9.5669693000000002</v>
      </c>
      <c r="P991">
        <v>3.3</v>
      </c>
      <c r="Q991" t="s">
        <v>97</v>
      </c>
      <c r="R991">
        <v>219</v>
      </c>
    </row>
    <row r="992" spans="1:18" x14ac:dyDescent="0.35">
      <c r="A992">
        <v>8029</v>
      </c>
      <c r="B992" t="s">
        <v>2547</v>
      </c>
      <c r="C992">
        <v>1</v>
      </c>
      <c r="D992" t="s">
        <v>18383</v>
      </c>
      <c r="E992" t="s">
        <v>2290</v>
      </c>
      <c r="F992" t="s">
        <v>2548</v>
      </c>
      <c r="G992" t="s">
        <v>2549</v>
      </c>
      <c r="H992">
        <v>200</v>
      </c>
      <c r="I992" t="s">
        <v>1676</v>
      </c>
      <c r="J992" t="s">
        <v>21</v>
      </c>
      <c r="K992" t="s">
        <v>21</v>
      </c>
      <c r="L992" t="s">
        <v>21</v>
      </c>
      <c r="M992">
        <f>IF(O992&lt;Price!$A$3,Price!$B$2,IF(O992&lt;Price!$A$4,Price!$B$3,IF(O992&lt;Price!$A$5,Price!$B$4,IF(O992&lt;Price!$A$6,Price!$B$5,Price!$B$6))))</f>
        <v>1</v>
      </c>
      <c r="N992">
        <f>VLOOKUP(C992,'Country'!$A:$D,4,0)</f>
        <v>1.3667099E-2</v>
      </c>
      <c r="O992" s="7">
        <f t="shared" si="15"/>
        <v>2.7334198000000001</v>
      </c>
      <c r="P992">
        <v>2.8</v>
      </c>
      <c r="Q992" t="s">
        <v>97</v>
      </c>
      <c r="R992">
        <v>11</v>
      </c>
    </row>
    <row r="993" spans="1:18" x14ac:dyDescent="0.35">
      <c r="A993">
        <v>312788</v>
      </c>
      <c r="B993" t="s">
        <v>2550</v>
      </c>
      <c r="C993">
        <v>1</v>
      </c>
      <c r="D993" t="s">
        <v>18383</v>
      </c>
      <c r="E993" t="s">
        <v>2290</v>
      </c>
      <c r="F993" t="s">
        <v>2551</v>
      </c>
      <c r="G993" t="s">
        <v>1851</v>
      </c>
      <c r="H993">
        <v>100</v>
      </c>
      <c r="I993" t="s">
        <v>1676</v>
      </c>
      <c r="J993" t="s">
        <v>21</v>
      </c>
      <c r="K993" t="s">
        <v>21</v>
      </c>
      <c r="L993" t="s">
        <v>21</v>
      </c>
      <c r="M993">
        <f>IF(O993&lt;Price!$A$3,Price!$B$2,IF(O993&lt;Price!$A$4,Price!$B$3,IF(O993&lt;Price!$A$5,Price!$B$4,IF(O993&lt;Price!$A$6,Price!$B$5,Price!$B$6))))</f>
        <v>1</v>
      </c>
      <c r="N993">
        <f>VLOOKUP(C993,'Country'!$A:$D,4,0)</f>
        <v>1.3667099E-2</v>
      </c>
      <c r="O993" s="7">
        <f t="shared" si="15"/>
        <v>1.3667099</v>
      </c>
      <c r="P993">
        <v>3.1</v>
      </c>
      <c r="Q993" t="s">
        <v>97</v>
      </c>
      <c r="R993">
        <v>12</v>
      </c>
    </row>
    <row r="994" spans="1:18" x14ac:dyDescent="0.35">
      <c r="A994">
        <v>309672</v>
      </c>
      <c r="B994" t="s">
        <v>2552</v>
      </c>
      <c r="C994">
        <v>1</v>
      </c>
      <c r="D994" t="s">
        <v>18383</v>
      </c>
      <c r="E994" t="s">
        <v>2290</v>
      </c>
      <c r="F994" t="s">
        <v>2553</v>
      </c>
      <c r="G994" t="s">
        <v>2554</v>
      </c>
      <c r="H994">
        <v>350</v>
      </c>
      <c r="I994" t="s">
        <v>1676</v>
      </c>
      <c r="J994" t="s">
        <v>21</v>
      </c>
      <c r="K994" t="s">
        <v>21</v>
      </c>
      <c r="L994" t="s">
        <v>21</v>
      </c>
      <c r="M994">
        <f>IF(O994&lt;Price!$A$3,Price!$B$2,IF(O994&lt;Price!$A$4,Price!$B$3,IF(O994&lt;Price!$A$5,Price!$B$4,IF(O994&lt;Price!$A$6,Price!$B$5,Price!$B$6))))</f>
        <v>1</v>
      </c>
      <c r="N994">
        <f>VLOOKUP(C994,'Country'!$A:$D,4,0)</f>
        <v>1.3667099E-2</v>
      </c>
      <c r="O994" s="7">
        <f t="shared" si="15"/>
        <v>4.7834846500000001</v>
      </c>
      <c r="P994">
        <v>2.8</v>
      </c>
      <c r="Q994" t="s">
        <v>97</v>
      </c>
      <c r="R994">
        <v>13</v>
      </c>
    </row>
    <row r="995" spans="1:18" x14ac:dyDescent="0.35">
      <c r="A995">
        <v>18359861</v>
      </c>
      <c r="B995" t="s">
        <v>2555</v>
      </c>
      <c r="C995">
        <v>1</v>
      </c>
      <c r="D995" t="s">
        <v>18383</v>
      </c>
      <c r="E995" t="s">
        <v>2290</v>
      </c>
      <c r="F995" t="s">
        <v>2556</v>
      </c>
      <c r="G995" t="s">
        <v>2456</v>
      </c>
      <c r="H995">
        <v>200</v>
      </c>
      <c r="I995" t="s">
        <v>1676</v>
      </c>
      <c r="J995" t="s">
        <v>21</v>
      </c>
      <c r="K995" t="s">
        <v>21</v>
      </c>
      <c r="L995" t="s">
        <v>21</v>
      </c>
      <c r="M995">
        <f>IF(O995&lt;Price!$A$3,Price!$B$2,IF(O995&lt;Price!$A$4,Price!$B$3,IF(O995&lt;Price!$A$5,Price!$B$4,IF(O995&lt;Price!$A$6,Price!$B$5,Price!$B$6))))</f>
        <v>1</v>
      </c>
      <c r="N995">
        <f>VLOOKUP(C995,'Country'!$A:$D,4,0)</f>
        <v>1.3667099E-2</v>
      </c>
      <c r="O995" s="7">
        <f t="shared" si="15"/>
        <v>2.7334198000000001</v>
      </c>
      <c r="P995">
        <v>3</v>
      </c>
      <c r="Q995" t="s">
        <v>97</v>
      </c>
      <c r="R995">
        <v>7</v>
      </c>
    </row>
    <row r="996" spans="1:18" x14ac:dyDescent="0.35">
      <c r="A996">
        <v>18439547</v>
      </c>
      <c r="B996" t="s">
        <v>2557</v>
      </c>
      <c r="C996">
        <v>1</v>
      </c>
      <c r="D996" t="s">
        <v>18383</v>
      </c>
      <c r="E996" t="s">
        <v>2290</v>
      </c>
      <c r="F996" t="s">
        <v>2558</v>
      </c>
      <c r="G996" t="s">
        <v>1681</v>
      </c>
      <c r="H996">
        <v>200</v>
      </c>
      <c r="I996" t="s">
        <v>1676</v>
      </c>
      <c r="J996" t="s">
        <v>21</v>
      </c>
      <c r="K996" t="s">
        <v>21</v>
      </c>
      <c r="L996" t="s">
        <v>21</v>
      </c>
      <c r="M996">
        <f>IF(O996&lt;Price!$A$3,Price!$B$2,IF(O996&lt;Price!$A$4,Price!$B$3,IF(O996&lt;Price!$A$5,Price!$B$4,IF(O996&lt;Price!$A$6,Price!$B$5,Price!$B$6))))</f>
        <v>1</v>
      </c>
      <c r="N996">
        <f>VLOOKUP(C996,'Country'!$A:$D,4,0)</f>
        <v>1.3667099E-2</v>
      </c>
      <c r="O996" s="7">
        <f t="shared" si="15"/>
        <v>2.7334198000000001</v>
      </c>
      <c r="P996">
        <v>0</v>
      </c>
      <c r="Q996" t="s">
        <v>120</v>
      </c>
      <c r="R996">
        <v>1</v>
      </c>
    </row>
    <row r="997" spans="1:18" x14ac:dyDescent="0.35">
      <c r="A997">
        <v>18241538</v>
      </c>
      <c r="B997" t="s">
        <v>2559</v>
      </c>
      <c r="C997">
        <v>1</v>
      </c>
      <c r="D997" t="s">
        <v>18383</v>
      </c>
      <c r="E997" t="s">
        <v>2290</v>
      </c>
      <c r="F997" t="s">
        <v>2560</v>
      </c>
      <c r="G997" t="s">
        <v>2561</v>
      </c>
      <c r="H997">
        <v>250</v>
      </c>
      <c r="I997" t="s">
        <v>1676</v>
      </c>
      <c r="J997" t="s">
        <v>21</v>
      </c>
      <c r="K997" t="s">
        <v>21</v>
      </c>
      <c r="L997" t="s">
        <v>21</v>
      </c>
      <c r="M997">
        <f>IF(O997&lt;Price!$A$3,Price!$B$2,IF(O997&lt;Price!$A$4,Price!$B$3,IF(O997&lt;Price!$A$5,Price!$B$4,IF(O997&lt;Price!$A$6,Price!$B$5,Price!$B$6))))</f>
        <v>1</v>
      </c>
      <c r="N997">
        <f>VLOOKUP(C997,'Country'!$A:$D,4,0)</f>
        <v>1.3667099E-2</v>
      </c>
      <c r="O997" s="7">
        <f t="shared" si="15"/>
        <v>3.4167747500000001</v>
      </c>
      <c r="P997">
        <v>0</v>
      </c>
      <c r="Q997" t="s">
        <v>120</v>
      </c>
      <c r="R997">
        <v>0</v>
      </c>
    </row>
    <row r="998" spans="1:18" x14ac:dyDescent="0.35">
      <c r="A998">
        <v>18452730</v>
      </c>
      <c r="B998" t="s">
        <v>2562</v>
      </c>
      <c r="C998">
        <v>1</v>
      </c>
      <c r="D998" t="s">
        <v>18383</v>
      </c>
      <c r="E998" t="s">
        <v>2290</v>
      </c>
      <c r="F998" t="s">
        <v>2563</v>
      </c>
      <c r="G998" t="s">
        <v>2564</v>
      </c>
      <c r="H998">
        <v>400</v>
      </c>
      <c r="I998" t="s">
        <v>1676</v>
      </c>
      <c r="J998" t="s">
        <v>21</v>
      </c>
      <c r="K998" t="s">
        <v>21</v>
      </c>
      <c r="L998" t="s">
        <v>21</v>
      </c>
      <c r="M998">
        <f>IF(O998&lt;Price!$A$3,Price!$B$2,IF(O998&lt;Price!$A$4,Price!$B$3,IF(O998&lt;Price!$A$5,Price!$B$4,IF(O998&lt;Price!$A$6,Price!$B$5,Price!$B$6))))</f>
        <v>1</v>
      </c>
      <c r="N998">
        <f>VLOOKUP(C998,'Country'!$A:$D,4,0)</f>
        <v>1.3667099E-2</v>
      </c>
      <c r="O998" s="7">
        <f t="shared" si="15"/>
        <v>5.4668396000000001</v>
      </c>
      <c r="P998">
        <v>0</v>
      </c>
      <c r="Q998" t="s">
        <v>120</v>
      </c>
      <c r="R998">
        <v>1</v>
      </c>
    </row>
    <row r="999" spans="1:18" x14ac:dyDescent="0.35">
      <c r="A999">
        <v>18317486</v>
      </c>
      <c r="B999" t="s">
        <v>2565</v>
      </c>
      <c r="C999">
        <v>1</v>
      </c>
      <c r="D999" t="s">
        <v>18383</v>
      </c>
      <c r="E999" t="s">
        <v>2290</v>
      </c>
      <c r="F999" t="s">
        <v>2566</v>
      </c>
      <c r="G999" t="s">
        <v>1724</v>
      </c>
      <c r="H999">
        <v>300</v>
      </c>
      <c r="I999" t="s">
        <v>1676</v>
      </c>
      <c r="J999" t="s">
        <v>21</v>
      </c>
      <c r="K999" t="s">
        <v>21</v>
      </c>
      <c r="L999" t="s">
        <v>21</v>
      </c>
      <c r="M999">
        <f>IF(O999&lt;Price!$A$3,Price!$B$2,IF(O999&lt;Price!$A$4,Price!$B$3,IF(O999&lt;Price!$A$5,Price!$B$4,IF(O999&lt;Price!$A$6,Price!$B$5,Price!$B$6))))</f>
        <v>1</v>
      </c>
      <c r="N999">
        <f>VLOOKUP(C999,'Country'!$A:$D,4,0)</f>
        <v>1.3667099E-2</v>
      </c>
      <c r="O999" s="7">
        <f t="shared" si="15"/>
        <v>4.1001297000000001</v>
      </c>
      <c r="P999">
        <v>0</v>
      </c>
      <c r="Q999" t="s">
        <v>120</v>
      </c>
      <c r="R999">
        <v>3</v>
      </c>
    </row>
    <row r="1000" spans="1:18" x14ac:dyDescent="0.35">
      <c r="A1000">
        <v>18432933</v>
      </c>
      <c r="B1000" t="s">
        <v>2567</v>
      </c>
      <c r="C1000">
        <v>1</v>
      </c>
      <c r="D1000" t="s">
        <v>18383</v>
      </c>
      <c r="E1000" t="s">
        <v>2290</v>
      </c>
      <c r="F1000" t="s">
        <v>2568</v>
      </c>
      <c r="G1000" t="s">
        <v>1859</v>
      </c>
      <c r="H1000">
        <v>400</v>
      </c>
      <c r="I1000" t="s">
        <v>1676</v>
      </c>
      <c r="J1000" t="s">
        <v>21</v>
      </c>
      <c r="K1000" t="s">
        <v>21</v>
      </c>
      <c r="L1000" t="s">
        <v>21</v>
      </c>
      <c r="M1000">
        <f>IF(O1000&lt;Price!$A$3,Price!$B$2,IF(O1000&lt;Price!$A$4,Price!$B$3,IF(O1000&lt;Price!$A$5,Price!$B$4,IF(O1000&lt;Price!$A$6,Price!$B$5,Price!$B$6))))</f>
        <v>1</v>
      </c>
      <c r="N1000">
        <f>VLOOKUP(C1000,'Country'!$A:$D,4,0)</f>
        <v>1.3667099E-2</v>
      </c>
      <c r="O1000" s="7">
        <f t="shared" si="15"/>
        <v>5.4668396000000001</v>
      </c>
      <c r="P1000">
        <v>0</v>
      </c>
      <c r="Q1000" t="s">
        <v>120</v>
      </c>
      <c r="R1000">
        <v>0</v>
      </c>
    </row>
    <row r="1001" spans="1:18" x14ac:dyDescent="0.35">
      <c r="A1001">
        <v>18452267</v>
      </c>
      <c r="B1001" t="s">
        <v>2569</v>
      </c>
      <c r="C1001">
        <v>1</v>
      </c>
      <c r="D1001" t="s">
        <v>18383</v>
      </c>
      <c r="E1001" t="s">
        <v>2290</v>
      </c>
      <c r="F1001" t="s">
        <v>2570</v>
      </c>
      <c r="G1001" t="s">
        <v>666</v>
      </c>
      <c r="H1001">
        <v>500</v>
      </c>
      <c r="I1001" t="s">
        <v>1676</v>
      </c>
      <c r="J1001" t="s">
        <v>21</v>
      </c>
      <c r="K1001" t="s">
        <v>21</v>
      </c>
      <c r="L1001" t="s">
        <v>21</v>
      </c>
      <c r="M1001">
        <f>IF(O1001&lt;Price!$A$3,Price!$B$2,IF(O1001&lt;Price!$A$4,Price!$B$3,IF(O1001&lt;Price!$A$5,Price!$B$4,IF(O1001&lt;Price!$A$6,Price!$B$5,Price!$B$6))))</f>
        <v>1</v>
      </c>
      <c r="N1001">
        <f>VLOOKUP(C1001,'Country'!$A:$D,4,0)</f>
        <v>1.3667099E-2</v>
      </c>
      <c r="O1001" s="7">
        <f t="shared" si="15"/>
        <v>6.8335495000000002</v>
      </c>
      <c r="P1001">
        <v>0</v>
      </c>
      <c r="Q1001" t="s">
        <v>120</v>
      </c>
      <c r="R1001">
        <v>1</v>
      </c>
    </row>
    <row r="1002" spans="1:18" x14ac:dyDescent="0.35">
      <c r="A1002">
        <v>18466980</v>
      </c>
      <c r="B1002" t="s">
        <v>2571</v>
      </c>
      <c r="C1002">
        <v>1</v>
      </c>
      <c r="D1002" t="s">
        <v>18383</v>
      </c>
      <c r="E1002" t="s">
        <v>2290</v>
      </c>
      <c r="F1002" t="s">
        <v>2572</v>
      </c>
      <c r="G1002" t="s">
        <v>1681</v>
      </c>
      <c r="H1002">
        <v>300</v>
      </c>
      <c r="I1002" t="s">
        <v>1676</v>
      </c>
      <c r="J1002" t="s">
        <v>21</v>
      </c>
      <c r="K1002" t="s">
        <v>21</v>
      </c>
      <c r="L1002" t="s">
        <v>21</v>
      </c>
      <c r="M1002">
        <f>IF(O1002&lt;Price!$A$3,Price!$B$2,IF(O1002&lt;Price!$A$4,Price!$B$3,IF(O1002&lt;Price!$A$5,Price!$B$4,IF(O1002&lt;Price!$A$6,Price!$B$5,Price!$B$6))))</f>
        <v>1</v>
      </c>
      <c r="N1002">
        <f>VLOOKUP(C1002,'Country'!$A:$D,4,0)</f>
        <v>1.3667099E-2</v>
      </c>
      <c r="O1002" s="7">
        <f t="shared" si="15"/>
        <v>4.1001297000000001</v>
      </c>
      <c r="P1002">
        <v>0</v>
      </c>
      <c r="Q1002" t="s">
        <v>120</v>
      </c>
      <c r="R1002">
        <v>3</v>
      </c>
    </row>
    <row r="1003" spans="1:18" x14ac:dyDescent="0.35">
      <c r="A1003">
        <v>18469937</v>
      </c>
      <c r="B1003" t="s">
        <v>2573</v>
      </c>
      <c r="C1003">
        <v>1</v>
      </c>
      <c r="D1003" t="s">
        <v>18383</v>
      </c>
      <c r="E1003" t="s">
        <v>2290</v>
      </c>
      <c r="F1003" t="s">
        <v>2574</v>
      </c>
      <c r="G1003" t="s">
        <v>2575</v>
      </c>
      <c r="H1003">
        <v>100</v>
      </c>
      <c r="I1003" t="s">
        <v>1676</v>
      </c>
      <c r="J1003" t="s">
        <v>21</v>
      </c>
      <c r="K1003" t="s">
        <v>21</v>
      </c>
      <c r="L1003" t="s">
        <v>21</v>
      </c>
      <c r="M1003">
        <f>IF(O1003&lt;Price!$A$3,Price!$B$2,IF(O1003&lt;Price!$A$4,Price!$B$3,IF(O1003&lt;Price!$A$5,Price!$B$4,IF(O1003&lt;Price!$A$6,Price!$B$5,Price!$B$6))))</f>
        <v>1</v>
      </c>
      <c r="N1003">
        <f>VLOOKUP(C1003,'Country'!$A:$D,4,0)</f>
        <v>1.3667099E-2</v>
      </c>
      <c r="O1003" s="7">
        <f t="shared" si="15"/>
        <v>1.3667099</v>
      </c>
      <c r="P1003">
        <v>0</v>
      </c>
      <c r="Q1003" t="s">
        <v>120</v>
      </c>
      <c r="R1003">
        <v>2</v>
      </c>
    </row>
    <row r="1004" spans="1:18" x14ac:dyDescent="0.35">
      <c r="A1004">
        <v>18466937</v>
      </c>
      <c r="B1004" t="s">
        <v>2576</v>
      </c>
      <c r="C1004">
        <v>1</v>
      </c>
      <c r="D1004" t="s">
        <v>18383</v>
      </c>
      <c r="E1004" t="s">
        <v>2290</v>
      </c>
      <c r="F1004" t="s">
        <v>2577</v>
      </c>
      <c r="G1004" t="s">
        <v>2578</v>
      </c>
      <c r="H1004">
        <v>700</v>
      </c>
      <c r="I1004" t="s">
        <v>1676</v>
      </c>
      <c r="J1004" t="s">
        <v>20</v>
      </c>
      <c r="K1004" t="s">
        <v>21</v>
      </c>
      <c r="L1004" t="s">
        <v>21</v>
      </c>
      <c r="M1004">
        <f>IF(O1004&lt;Price!$A$3,Price!$B$2,IF(O1004&lt;Price!$A$4,Price!$B$3,IF(O1004&lt;Price!$A$5,Price!$B$4,IF(O1004&lt;Price!$A$6,Price!$B$5,Price!$B$6))))</f>
        <v>1</v>
      </c>
      <c r="N1004">
        <f>VLOOKUP(C1004,'Country'!$A:$D,4,0)</f>
        <v>1.3667099E-2</v>
      </c>
      <c r="O1004" s="7">
        <f t="shared" si="15"/>
        <v>9.5669693000000002</v>
      </c>
      <c r="P1004">
        <v>0</v>
      </c>
      <c r="Q1004" t="s">
        <v>120</v>
      </c>
      <c r="R1004">
        <v>0</v>
      </c>
    </row>
    <row r="1005" spans="1:18" x14ac:dyDescent="0.35">
      <c r="A1005">
        <v>18433879</v>
      </c>
      <c r="B1005" t="s">
        <v>2307</v>
      </c>
      <c r="C1005">
        <v>1</v>
      </c>
      <c r="D1005" t="s">
        <v>18383</v>
      </c>
      <c r="E1005" t="s">
        <v>2290</v>
      </c>
      <c r="F1005" t="s">
        <v>2579</v>
      </c>
      <c r="G1005" t="s">
        <v>100</v>
      </c>
      <c r="H1005">
        <v>300</v>
      </c>
      <c r="I1005" t="s">
        <v>1676</v>
      </c>
      <c r="J1005" t="s">
        <v>21</v>
      </c>
      <c r="K1005" t="s">
        <v>21</v>
      </c>
      <c r="L1005" t="s">
        <v>21</v>
      </c>
      <c r="M1005">
        <f>IF(O1005&lt;Price!$A$3,Price!$B$2,IF(O1005&lt;Price!$A$4,Price!$B$3,IF(O1005&lt;Price!$A$5,Price!$B$4,IF(O1005&lt;Price!$A$6,Price!$B$5,Price!$B$6))))</f>
        <v>1</v>
      </c>
      <c r="N1005">
        <f>VLOOKUP(C1005,'Country'!$A:$D,4,0)</f>
        <v>1.3667099E-2</v>
      </c>
      <c r="O1005" s="7">
        <f t="shared" si="15"/>
        <v>4.1001297000000001</v>
      </c>
      <c r="P1005">
        <v>0</v>
      </c>
      <c r="Q1005" t="s">
        <v>120</v>
      </c>
      <c r="R1005">
        <v>0</v>
      </c>
    </row>
    <row r="1006" spans="1:18" x14ac:dyDescent="0.35">
      <c r="A1006">
        <v>18369105</v>
      </c>
      <c r="B1006" t="s">
        <v>2580</v>
      </c>
      <c r="C1006">
        <v>1</v>
      </c>
      <c r="D1006" t="s">
        <v>18383</v>
      </c>
      <c r="E1006" t="s">
        <v>2290</v>
      </c>
      <c r="F1006" t="s">
        <v>2581</v>
      </c>
      <c r="G1006" t="s">
        <v>2582</v>
      </c>
      <c r="H1006">
        <v>650</v>
      </c>
      <c r="I1006" t="s">
        <v>1676</v>
      </c>
      <c r="J1006" t="s">
        <v>21</v>
      </c>
      <c r="K1006" t="s">
        <v>20</v>
      </c>
      <c r="L1006" t="s">
        <v>21</v>
      </c>
      <c r="M1006">
        <f>IF(O1006&lt;Price!$A$3,Price!$B$2,IF(O1006&lt;Price!$A$4,Price!$B$3,IF(O1006&lt;Price!$A$5,Price!$B$4,IF(O1006&lt;Price!$A$6,Price!$B$5,Price!$B$6))))</f>
        <v>1</v>
      </c>
      <c r="N1006">
        <f>VLOOKUP(C1006,'Country'!$A:$D,4,0)</f>
        <v>1.3667099E-2</v>
      </c>
      <c r="O1006" s="7">
        <f t="shared" si="15"/>
        <v>8.8836143500000002</v>
      </c>
      <c r="P1006">
        <v>2.6</v>
      </c>
      <c r="Q1006" t="s">
        <v>97</v>
      </c>
      <c r="R1006">
        <v>15</v>
      </c>
    </row>
    <row r="1007" spans="1:18" x14ac:dyDescent="0.35">
      <c r="A1007">
        <v>18133473</v>
      </c>
      <c r="B1007" t="s">
        <v>2583</v>
      </c>
      <c r="C1007">
        <v>1</v>
      </c>
      <c r="D1007" t="s">
        <v>18383</v>
      </c>
      <c r="E1007" t="s">
        <v>2290</v>
      </c>
      <c r="F1007" t="s">
        <v>2584</v>
      </c>
      <c r="G1007" t="s">
        <v>2317</v>
      </c>
      <c r="H1007">
        <v>200</v>
      </c>
      <c r="I1007" t="s">
        <v>1676</v>
      </c>
      <c r="J1007" t="s">
        <v>21</v>
      </c>
      <c r="K1007" t="s">
        <v>21</v>
      </c>
      <c r="L1007" t="s">
        <v>21</v>
      </c>
      <c r="M1007">
        <f>IF(O1007&lt;Price!$A$3,Price!$B$2,IF(O1007&lt;Price!$A$4,Price!$B$3,IF(O1007&lt;Price!$A$5,Price!$B$4,IF(O1007&lt;Price!$A$6,Price!$B$5,Price!$B$6))))</f>
        <v>1</v>
      </c>
      <c r="N1007">
        <f>VLOOKUP(C1007,'Country'!$A:$D,4,0)</f>
        <v>1.3667099E-2</v>
      </c>
      <c r="O1007" s="7">
        <f t="shared" si="15"/>
        <v>2.7334198000000001</v>
      </c>
      <c r="P1007">
        <v>2.9</v>
      </c>
      <c r="Q1007" t="s">
        <v>97</v>
      </c>
      <c r="R1007">
        <v>5</v>
      </c>
    </row>
    <row r="1008" spans="1:18" x14ac:dyDescent="0.35">
      <c r="A1008">
        <v>18458540</v>
      </c>
      <c r="B1008" t="s">
        <v>2585</v>
      </c>
      <c r="C1008">
        <v>1</v>
      </c>
      <c r="D1008" t="s">
        <v>18383</v>
      </c>
      <c r="E1008" t="s">
        <v>2290</v>
      </c>
      <c r="F1008" t="s">
        <v>2586</v>
      </c>
      <c r="G1008" t="s">
        <v>2575</v>
      </c>
      <c r="H1008">
        <v>200</v>
      </c>
      <c r="I1008" t="s">
        <v>1676</v>
      </c>
      <c r="J1008" t="s">
        <v>21</v>
      </c>
      <c r="K1008" t="s">
        <v>21</v>
      </c>
      <c r="L1008" t="s">
        <v>21</v>
      </c>
      <c r="M1008">
        <f>IF(O1008&lt;Price!$A$3,Price!$B$2,IF(O1008&lt;Price!$A$4,Price!$B$3,IF(O1008&lt;Price!$A$5,Price!$B$4,IF(O1008&lt;Price!$A$6,Price!$B$5,Price!$B$6))))</f>
        <v>1</v>
      </c>
      <c r="N1008">
        <f>VLOOKUP(C1008,'Country'!$A:$D,4,0)</f>
        <v>1.3667099E-2</v>
      </c>
      <c r="O1008" s="7">
        <f t="shared" si="15"/>
        <v>2.7334198000000001</v>
      </c>
      <c r="P1008">
        <v>0</v>
      </c>
      <c r="Q1008" t="s">
        <v>120</v>
      </c>
      <c r="R1008">
        <v>0</v>
      </c>
    </row>
    <row r="1009" spans="1:18" x14ac:dyDescent="0.35">
      <c r="A1009">
        <v>18482753</v>
      </c>
      <c r="B1009" t="s">
        <v>2587</v>
      </c>
      <c r="C1009">
        <v>1</v>
      </c>
      <c r="D1009" t="s">
        <v>18383</v>
      </c>
      <c r="E1009" t="s">
        <v>2290</v>
      </c>
      <c r="F1009" t="s">
        <v>2588</v>
      </c>
      <c r="G1009" t="s">
        <v>1681</v>
      </c>
      <c r="H1009">
        <v>400</v>
      </c>
      <c r="I1009" t="s">
        <v>1676</v>
      </c>
      <c r="J1009" t="s">
        <v>21</v>
      </c>
      <c r="K1009" t="s">
        <v>21</v>
      </c>
      <c r="L1009" t="s">
        <v>21</v>
      </c>
      <c r="M1009">
        <f>IF(O1009&lt;Price!$A$3,Price!$B$2,IF(O1009&lt;Price!$A$4,Price!$B$3,IF(O1009&lt;Price!$A$5,Price!$B$4,IF(O1009&lt;Price!$A$6,Price!$B$5,Price!$B$6))))</f>
        <v>1</v>
      </c>
      <c r="N1009">
        <f>VLOOKUP(C1009,'Country'!$A:$D,4,0)</f>
        <v>1.3667099E-2</v>
      </c>
      <c r="O1009" s="7">
        <f t="shared" si="15"/>
        <v>5.4668396000000001</v>
      </c>
      <c r="P1009">
        <v>0</v>
      </c>
      <c r="Q1009" t="s">
        <v>120</v>
      </c>
      <c r="R1009">
        <v>0</v>
      </c>
    </row>
    <row r="1010" spans="1:18" x14ac:dyDescent="0.35">
      <c r="A1010">
        <v>8167</v>
      </c>
      <c r="B1010" t="s">
        <v>2589</v>
      </c>
      <c r="C1010">
        <v>1</v>
      </c>
      <c r="D1010" t="s">
        <v>18383</v>
      </c>
      <c r="E1010" t="s">
        <v>2290</v>
      </c>
      <c r="F1010" t="s">
        <v>2590</v>
      </c>
      <c r="G1010" t="s">
        <v>277</v>
      </c>
      <c r="H1010">
        <v>100</v>
      </c>
      <c r="I1010" t="s">
        <v>1676</v>
      </c>
      <c r="J1010" t="s">
        <v>21</v>
      </c>
      <c r="K1010" t="s">
        <v>21</v>
      </c>
      <c r="L1010" t="s">
        <v>21</v>
      </c>
      <c r="M1010">
        <f>IF(O1010&lt;Price!$A$3,Price!$B$2,IF(O1010&lt;Price!$A$4,Price!$B$3,IF(O1010&lt;Price!$A$5,Price!$B$4,IF(O1010&lt;Price!$A$6,Price!$B$5,Price!$B$6))))</f>
        <v>1</v>
      </c>
      <c r="N1010">
        <f>VLOOKUP(C1010,'Country'!$A:$D,4,0)</f>
        <v>1.3667099E-2</v>
      </c>
      <c r="O1010" s="7">
        <f t="shared" si="15"/>
        <v>1.3667099</v>
      </c>
      <c r="P1010">
        <v>3.1</v>
      </c>
      <c r="Q1010" t="s">
        <v>97</v>
      </c>
      <c r="R1010">
        <v>9</v>
      </c>
    </row>
    <row r="1011" spans="1:18" x14ac:dyDescent="0.35">
      <c r="A1011">
        <v>18463990</v>
      </c>
      <c r="B1011" t="s">
        <v>2591</v>
      </c>
      <c r="C1011">
        <v>1</v>
      </c>
      <c r="D1011" t="s">
        <v>18383</v>
      </c>
      <c r="E1011" t="s">
        <v>2290</v>
      </c>
      <c r="F1011" t="s">
        <v>2592</v>
      </c>
      <c r="G1011" t="s">
        <v>100</v>
      </c>
      <c r="H1011">
        <v>600</v>
      </c>
      <c r="I1011" t="s">
        <v>1676</v>
      </c>
      <c r="J1011" t="s">
        <v>21</v>
      </c>
      <c r="K1011" t="s">
        <v>21</v>
      </c>
      <c r="L1011" t="s">
        <v>21</v>
      </c>
      <c r="M1011">
        <f>IF(O1011&lt;Price!$A$3,Price!$B$2,IF(O1011&lt;Price!$A$4,Price!$B$3,IF(O1011&lt;Price!$A$5,Price!$B$4,IF(O1011&lt;Price!$A$6,Price!$B$5,Price!$B$6))))</f>
        <v>1</v>
      </c>
      <c r="N1011">
        <f>VLOOKUP(C1011,'Country'!$A:$D,4,0)</f>
        <v>1.3667099E-2</v>
      </c>
      <c r="O1011" s="7">
        <f t="shared" si="15"/>
        <v>8.2002594000000002</v>
      </c>
      <c r="P1011">
        <v>0</v>
      </c>
      <c r="Q1011" t="s">
        <v>120</v>
      </c>
      <c r="R1011">
        <v>3</v>
      </c>
    </row>
    <row r="1012" spans="1:18" x14ac:dyDescent="0.35">
      <c r="A1012">
        <v>18353030</v>
      </c>
      <c r="B1012" t="s">
        <v>2593</v>
      </c>
      <c r="C1012">
        <v>1</v>
      </c>
      <c r="D1012" t="s">
        <v>18383</v>
      </c>
      <c r="E1012" t="s">
        <v>2290</v>
      </c>
      <c r="F1012" t="s">
        <v>2594</v>
      </c>
      <c r="G1012" t="s">
        <v>2443</v>
      </c>
      <c r="H1012">
        <v>300</v>
      </c>
      <c r="I1012" t="s">
        <v>1676</v>
      </c>
      <c r="J1012" t="s">
        <v>21</v>
      </c>
      <c r="K1012" t="s">
        <v>21</v>
      </c>
      <c r="L1012" t="s">
        <v>21</v>
      </c>
      <c r="M1012">
        <f>IF(O1012&lt;Price!$A$3,Price!$B$2,IF(O1012&lt;Price!$A$4,Price!$B$3,IF(O1012&lt;Price!$A$5,Price!$B$4,IF(O1012&lt;Price!$A$6,Price!$B$5,Price!$B$6))))</f>
        <v>1</v>
      </c>
      <c r="N1012">
        <f>VLOOKUP(C1012,'Country'!$A:$D,4,0)</f>
        <v>1.3667099E-2</v>
      </c>
      <c r="O1012" s="7">
        <f t="shared" si="15"/>
        <v>4.1001297000000001</v>
      </c>
      <c r="P1012">
        <v>0</v>
      </c>
      <c r="Q1012" t="s">
        <v>120</v>
      </c>
      <c r="R1012">
        <v>2</v>
      </c>
    </row>
    <row r="1013" spans="1:18" x14ac:dyDescent="0.35">
      <c r="A1013">
        <v>18420465</v>
      </c>
      <c r="B1013" t="s">
        <v>2595</v>
      </c>
      <c r="C1013">
        <v>1</v>
      </c>
      <c r="D1013" t="s">
        <v>18383</v>
      </c>
      <c r="E1013" t="s">
        <v>2290</v>
      </c>
      <c r="F1013" t="s">
        <v>2596</v>
      </c>
      <c r="G1013" t="s">
        <v>2597</v>
      </c>
      <c r="H1013">
        <v>700</v>
      </c>
      <c r="I1013" t="s">
        <v>1676</v>
      </c>
      <c r="J1013" t="s">
        <v>21</v>
      </c>
      <c r="K1013" t="s">
        <v>20</v>
      </c>
      <c r="L1013" t="s">
        <v>21</v>
      </c>
      <c r="M1013">
        <f>IF(O1013&lt;Price!$A$3,Price!$B$2,IF(O1013&lt;Price!$A$4,Price!$B$3,IF(O1013&lt;Price!$A$5,Price!$B$4,IF(O1013&lt;Price!$A$6,Price!$B$5,Price!$B$6))))</f>
        <v>1</v>
      </c>
      <c r="N1013">
        <f>VLOOKUP(C1013,'Country'!$A:$D,4,0)</f>
        <v>1.3667099E-2</v>
      </c>
      <c r="O1013" s="7">
        <f t="shared" si="15"/>
        <v>9.5669693000000002</v>
      </c>
      <c r="P1013">
        <v>3.1</v>
      </c>
      <c r="Q1013" t="s">
        <v>97</v>
      </c>
      <c r="R1013">
        <v>7</v>
      </c>
    </row>
    <row r="1014" spans="1:18" x14ac:dyDescent="0.35">
      <c r="A1014">
        <v>309656</v>
      </c>
      <c r="B1014" t="s">
        <v>2312</v>
      </c>
      <c r="C1014">
        <v>1</v>
      </c>
      <c r="D1014" t="s">
        <v>18383</v>
      </c>
      <c r="E1014" t="s">
        <v>2290</v>
      </c>
      <c r="F1014" t="s">
        <v>2598</v>
      </c>
      <c r="G1014" t="s">
        <v>2314</v>
      </c>
      <c r="H1014">
        <v>350</v>
      </c>
      <c r="I1014" t="s">
        <v>1676</v>
      </c>
      <c r="J1014" t="s">
        <v>21</v>
      </c>
      <c r="K1014" t="s">
        <v>21</v>
      </c>
      <c r="L1014" t="s">
        <v>21</v>
      </c>
      <c r="M1014">
        <f>IF(O1014&lt;Price!$A$3,Price!$B$2,IF(O1014&lt;Price!$A$4,Price!$B$3,IF(O1014&lt;Price!$A$5,Price!$B$4,IF(O1014&lt;Price!$A$6,Price!$B$5,Price!$B$6))))</f>
        <v>1</v>
      </c>
      <c r="N1014">
        <f>VLOOKUP(C1014,'Country'!$A:$D,4,0)</f>
        <v>1.3667099E-2</v>
      </c>
      <c r="O1014" s="7">
        <f t="shared" si="15"/>
        <v>4.7834846500000001</v>
      </c>
      <c r="P1014">
        <v>3.1</v>
      </c>
      <c r="Q1014" t="s">
        <v>97</v>
      </c>
      <c r="R1014">
        <v>9</v>
      </c>
    </row>
    <row r="1015" spans="1:18" x14ac:dyDescent="0.35">
      <c r="A1015">
        <v>305235</v>
      </c>
      <c r="B1015" t="s">
        <v>2599</v>
      </c>
      <c r="C1015">
        <v>1</v>
      </c>
      <c r="D1015" t="s">
        <v>18383</v>
      </c>
      <c r="E1015" t="s">
        <v>2290</v>
      </c>
      <c r="F1015" t="s">
        <v>2600</v>
      </c>
      <c r="G1015" t="s">
        <v>39</v>
      </c>
      <c r="H1015">
        <v>350</v>
      </c>
      <c r="I1015" t="s">
        <v>1676</v>
      </c>
      <c r="J1015" t="s">
        <v>21</v>
      </c>
      <c r="K1015" t="s">
        <v>21</v>
      </c>
      <c r="L1015" t="s">
        <v>21</v>
      </c>
      <c r="M1015">
        <f>IF(O1015&lt;Price!$A$3,Price!$B$2,IF(O1015&lt;Price!$A$4,Price!$B$3,IF(O1015&lt;Price!$A$5,Price!$B$4,IF(O1015&lt;Price!$A$6,Price!$B$5,Price!$B$6))))</f>
        <v>1</v>
      </c>
      <c r="N1015">
        <f>VLOOKUP(C1015,'Country'!$A:$D,4,0)</f>
        <v>1.3667099E-2</v>
      </c>
      <c r="O1015" s="7">
        <f t="shared" si="15"/>
        <v>4.7834846500000001</v>
      </c>
      <c r="P1015">
        <v>2.9</v>
      </c>
      <c r="Q1015" t="s">
        <v>97</v>
      </c>
      <c r="R1015">
        <v>4</v>
      </c>
    </row>
    <row r="1016" spans="1:18" x14ac:dyDescent="0.35">
      <c r="A1016">
        <v>309654</v>
      </c>
      <c r="B1016" t="s">
        <v>2601</v>
      </c>
      <c r="C1016">
        <v>1</v>
      </c>
      <c r="D1016" t="s">
        <v>18383</v>
      </c>
      <c r="E1016" t="s">
        <v>2290</v>
      </c>
      <c r="F1016" t="s">
        <v>2602</v>
      </c>
      <c r="G1016" t="s">
        <v>1681</v>
      </c>
      <c r="H1016">
        <v>500</v>
      </c>
      <c r="I1016" t="s">
        <v>1676</v>
      </c>
      <c r="J1016" t="s">
        <v>21</v>
      </c>
      <c r="K1016" t="s">
        <v>21</v>
      </c>
      <c r="L1016" t="s">
        <v>21</v>
      </c>
      <c r="M1016">
        <f>IF(O1016&lt;Price!$A$3,Price!$B$2,IF(O1016&lt;Price!$A$4,Price!$B$3,IF(O1016&lt;Price!$A$5,Price!$B$4,IF(O1016&lt;Price!$A$6,Price!$B$5,Price!$B$6))))</f>
        <v>1</v>
      </c>
      <c r="N1016">
        <f>VLOOKUP(C1016,'Country'!$A:$D,4,0)</f>
        <v>1.3667099E-2</v>
      </c>
      <c r="O1016" s="7">
        <f t="shared" si="15"/>
        <v>6.8335495000000002</v>
      </c>
      <c r="P1016">
        <v>0</v>
      </c>
      <c r="Q1016" t="s">
        <v>120</v>
      </c>
      <c r="R1016">
        <v>1</v>
      </c>
    </row>
    <row r="1017" spans="1:18" x14ac:dyDescent="0.35">
      <c r="A1017">
        <v>18480389</v>
      </c>
      <c r="B1017" t="s">
        <v>2603</v>
      </c>
      <c r="C1017">
        <v>1</v>
      </c>
      <c r="D1017" t="s">
        <v>18383</v>
      </c>
      <c r="E1017" t="s">
        <v>2290</v>
      </c>
      <c r="F1017" t="s">
        <v>2604</v>
      </c>
      <c r="G1017" t="s">
        <v>1475</v>
      </c>
      <c r="H1017">
        <v>300</v>
      </c>
      <c r="I1017" t="s">
        <v>1676</v>
      </c>
      <c r="J1017" t="s">
        <v>21</v>
      </c>
      <c r="K1017" t="s">
        <v>21</v>
      </c>
      <c r="L1017" t="s">
        <v>21</v>
      </c>
      <c r="M1017">
        <f>IF(O1017&lt;Price!$A$3,Price!$B$2,IF(O1017&lt;Price!$A$4,Price!$B$3,IF(O1017&lt;Price!$A$5,Price!$B$4,IF(O1017&lt;Price!$A$6,Price!$B$5,Price!$B$6))))</f>
        <v>1</v>
      </c>
      <c r="N1017">
        <f>VLOOKUP(C1017,'Country'!$A:$D,4,0)</f>
        <v>1.3667099E-2</v>
      </c>
      <c r="O1017" s="7">
        <f t="shared" si="15"/>
        <v>4.1001297000000001</v>
      </c>
      <c r="P1017">
        <v>0</v>
      </c>
      <c r="Q1017" t="s">
        <v>120</v>
      </c>
      <c r="R1017">
        <v>0</v>
      </c>
    </row>
    <row r="1018" spans="1:18" x14ac:dyDescent="0.35">
      <c r="A1018">
        <v>18446428</v>
      </c>
      <c r="B1018" t="s">
        <v>2605</v>
      </c>
      <c r="C1018">
        <v>1</v>
      </c>
      <c r="D1018" t="s">
        <v>18383</v>
      </c>
      <c r="E1018" t="s">
        <v>2290</v>
      </c>
      <c r="F1018" t="s">
        <v>2606</v>
      </c>
      <c r="G1018" t="s">
        <v>1681</v>
      </c>
      <c r="H1018">
        <v>300</v>
      </c>
      <c r="I1018" t="s">
        <v>1676</v>
      </c>
      <c r="J1018" t="s">
        <v>21</v>
      </c>
      <c r="K1018" t="s">
        <v>21</v>
      </c>
      <c r="L1018" t="s">
        <v>21</v>
      </c>
      <c r="M1018">
        <f>IF(O1018&lt;Price!$A$3,Price!$B$2,IF(O1018&lt;Price!$A$4,Price!$B$3,IF(O1018&lt;Price!$A$5,Price!$B$4,IF(O1018&lt;Price!$A$6,Price!$B$5,Price!$B$6))))</f>
        <v>1</v>
      </c>
      <c r="N1018">
        <f>VLOOKUP(C1018,'Country'!$A:$D,4,0)</f>
        <v>1.3667099E-2</v>
      </c>
      <c r="O1018" s="7">
        <f t="shared" si="15"/>
        <v>4.1001297000000001</v>
      </c>
      <c r="P1018">
        <v>0</v>
      </c>
      <c r="Q1018" t="s">
        <v>120</v>
      </c>
      <c r="R1018">
        <v>0</v>
      </c>
    </row>
    <row r="1019" spans="1:18" x14ac:dyDescent="0.35">
      <c r="A1019">
        <v>4462</v>
      </c>
      <c r="B1019" t="s">
        <v>2607</v>
      </c>
      <c r="C1019">
        <v>1</v>
      </c>
      <c r="D1019" t="s">
        <v>18383</v>
      </c>
      <c r="E1019" t="s">
        <v>2290</v>
      </c>
      <c r="F1019" t="s">
        <v>2608</v>
      </c>
      <c r="G1019" t="s">
        <v>2235</v>
      </c>
      <c r="H1019">
        <v>200</v>
      </c>
      <c r="I1019" t="s">
        <v>1676</v>
      </c>
      <c r="J1019" t="s">
        <v>21</v>
      </c>
      <c r="K1019" t="s">
        <v>21</v>
      </c>
      <c r="L1019" t="s">
        <v>21</v>
      </c>
      <c r="M1019">
        <f>IF(O1019&lt;Price!$A$3,Price!$B$2,IF(O1019&lt;Price!$A$4,Price!$B$3,IF(O1019&lt;Price!$A$5,Price!$B$4,IF(O1019&lt;Price!$A$6,Price!$B$5,Price!$B$6))))</f>
        <v>1</v>
      </c>
      <c r="N1019">
        <f>VLOOKUP(C1019,'Country'!$A:$D,4,0)</f>
        <v>1.3667099E-2</v>
      </c>
      <c r="O1019" s="7">
        <f t="shared" si="15"/>
        <v>2.7334198000000001</v>
      </c>
      <c r="P1019">
        <v>0</v>
      </c>
      <c r="Q1019" t="s">
        <v>120</v>
      </c>
      <c r="R1019">
        <v>2</v>
      </c>
    </row>
    <row r="1020" spans="1:18" x14ac:dyDescent="0.35">
      <c r="A1020">
        <v>18469962</v>
      </c>
      <c r="B1020" t="s">
        <v>2609</v>
      </c>
      <c r="C1020">
        <v>1</v>
      </c>
      <c r="D1020" t="s">
        <v>18383</v>
      </c>
      <c r="E1020" t="s">
        <v>2290</v>
      </c>
      <c r="F1020" t="s">
        <v>2610</v>
      </c>
      <c r="G1020" t="s">
        <v>1800</v>
      </c>
      <c r="H1020">
        <v>300</v>
      </c>
      <c r="I1020" t="s">
        <v>1676</v>
      </c>
      <c r="J1020" t="s">
        <v>21</v>
      </c>
      <c r="K1020" t="s">
        <v>21</v>
      </c>
      <c r="L1020" t="s">
        <v>21</v>
      </c>
      <c r="M1020">
        <f>IF(O1020&lt;Price!$A$3,Price!$B$2,IF(O1020&lt;Price!$A$4,Price!$B$3,IF(O1020&lt;Price!$A$5,Price!$B$4,IF(O1020&lt;Price!$A$6,Price!$B$5,Price!$B$6))))</f>
        <v>1</v>
      </c>
      <c r="N1020">
        <f>VLOOKUP(C1020,'Country'!$A:$D,4,0)</f>
        <v>1.3667099E-2</v>
      </c>
      <c r="O1020" s="7">
        <f t="shared" si="15"/>
        <v>4.1001297000000001</v>
      </c>
      <c r="P1020">
        <v>0</v>
      </c>
      <c r="Q1020" t="s">
        <v>120</v>
      </c>
      <c r="R1020">
        <v>1</v>
      </c>
    </row>
    <row r="1021" spans="1:18" x14ac:dyDescent="0.35">
      <c r="A1021">
        <v>18380284</v>
      </c>
      <c r="B1021" t="s">
        <v>2611</v>
      </c>
      <c r="C1021">
        <v>1</v>
      </c>
      <c r="D1021" t="s">
        <v>18383</v>
      </c>
      <c r="E1021" t="s">
        <v>2290</v>
      </c>
      <c r="F1021" t="s">
        <v>2612</v>
      </c>
      <c r="G1021" t="s">
        <v>123</v>
      </c>
      <c r="H1021">
        <v>350</v>
      </c>
      <c r="I1021" t="s">
        <v>1676</v>
      </c>
      <c r="J1021" t="s">
        <v>21</v>
      </c>
      <c r="K1021" t="s">
        <v>21</v>
      </c>
      <c r="L1021" t="s">
        <v>21</v>
      </c>
      <c r="M1021">
        <f>IF(O1021&lt;Price!$A$3,Price!$B$2,IF(O1021&lt;Price!$A$4,Price!$B$3,IF(O1021&lt;Price!$A$5,Price!$B$4,IF(O1021&lt;Price!$A$6,Price!$B$5,Price!$B$6))))</f>
        <v>1</v>
      </c>
      <c r="N1021">
        <f>VLOOKUP(C1021,'Country'!$A:$D,4,0)</f>
        <v>1.3667099E-2</v>
      </c>
      <c r="O1021" s="7">
        <f t="shared" si="15"/>
        <v>4.7834846500000001</v>
      </c>
      <c r="P1021">
        <v>0</v>
      </c>
      <c r="Q1021" t="s">
        <v>120</v>
      </c>
      <c r="R1021">
        <v>1</v>
      </c>
    </row>
    <row r="1022" spans="1:18" x14ac:dyDescent="0.35">
      <c r="A1022">
        <v>1414</v>
      </c>
      <c r="B1022" t="s">
        <v>2613</v>
      </c>
      <c r="C1022">
        <v>1</v>
      </c>
      <c r="D1022" t="s">
        <v>18383</v>
      </c>
      <c r="E1022" t="s">
        <v>2290</v>
      </c>
      <c r="F1022" t="s">
        <v>2614</v>
      </c>
      <c r="G1022" t="s">
        <v>2615</v>
      </c>
      <c r="H1022">
        <v>400</v>
      </c>
      <c r="I1022" t="s">
        <v>1676</v>
      </c>
      <c r="J1022" t="s">
        <v>21</v>
      </c>
      <c r="K1022" t="s">
        <v>20</v>
      </c>
      <c r="L1022" t="s">
        <v>21</v>
      </c>
      <c r="M1022">
        <f>IF(O1022&lt;Price!$A$3,Price!$B$2,IF(O1022&lt;Price!$A$4,Price!$B$3,IF(O1022&lt;Price!$A$5,Price!$B$4,IF(O1022&lt;Price!$A$6,Price!$B$5,Price!$B$6))))</f>
        <v>1</v>
      </c>
      <c r="N1022">
        <f>VLOOKUP(C1022,'Country'!$A:$D,4,0)</f>
        <v>1.3667099E-2</v>
      </c>
      <c r="O1022" s="7">
        <f t="shared" si="15"/>
        <v>5.4668396000000001</v>
      </c>
      <c r="P1022">
        <v>2.7</v>
      </c>
      <c r="Q1022" t="s">
        <v>97</v>
      </c>
      <c r="R1022">
        <v>28</v>
      </c>
    </row>
    <row r="1023" spans="1:18" x14ac:dyDescent="0.35">
      <c r="A1023">
        <v>304112</v>
      </c>
      <c r="B1023" t="s">
        <v>2354</v>
      </c>
      <c r="C1023">
        <v>1</v>
      </c>
      <c r="D1023" t="s">
        <v>18383</v>
      </c>
      <c r="E1023" t="s">
        <v>2290</v>
      </c>
      <c r="F1023" t="s">
        <v>2616</v>
      </c>
      <c r="G1023" t="s">
        <v>2229</v>
      </c>
      <c r="H1023">
        <v>800</v>
      </c>
      <c r="I1023" t="s">
        <v>1676</v>
      </c>
      <c r="J1023" t="s">
        <v>21</v>
      </c>
      <c r="K1023" t="s">
        <v>21</v>
      </c>
      <c r="L1023" t="s">
        <v>21</v>
      </c>
      <c r="M1023">
        <f>IF(O1023&lt;Price!$A$3,Price!$B$2,IF(O1023&lt;Price!$A$4,Price!$B$3,IF(O1023&lt;Price!$A$5,Price!$B$4,IF(O1023&lt;Price!$A$6,Price!$B$5,Price!$B$6))))</f>
        <v>2</v>
      </c>
      <c r="N1023">
        <f>VLOOKUP(C1023,'Country'!$A:$D,4,0)</f>
        <v>1.3667099E-2</v>
      </c>
      <c r="O1023" s="7">
        <f t="shared" si="15"/>
        <v>10.9336792</v>
      </c>
      <c r="P1023">
        <v>2.7</v>
      </c>
      <c r="Q1023" t="s">
        <v>97</v>
      </c>
      <c r="R1023">
        <v>29</v>
      </c>
    </row>
    <row r="1024" spans="1:18" x14ac:dyDescent="0.35">
      <c r="A1024">
        <v>18472443</v>
      </c>
      <c r="B1024" t="s">
        <v>2617</v>
      </c>
      <c r="C1024">
        <v>1</v>
      </c>
      <c r="D1024" t="s">
        <v>18383</v>
      </c>
      <c r="E1024" t="s">
        <v>2290</v>
      </c>
      <c r="F1024" t="s">
        <v>2618</v>
      </c>
      <c r="G1024" t="s">
        <v>2619</v>
      </c>
      <c r="H1024">
        <v>150</v>
      </c>
      <c r="I1024" t="s">
        <v>1676</v>
      </c>
      <c r="J1024" t="s">
        <v>21</v>
      </c>
      <c r="K1024" t="s">
        <v>21</v>
      </c>
      <c r="L1024" t="s">
        <v>21</v>
      </c>
      <c r="M1024">
        <f>IF(O1024&lt;Price!$A$3,Price!$B$2,IF(O1024&lt;Price!$A$4,Price!$B$3,IF(O1024&lt;Price!$A$5,Price!$B$4,IF(O1024&lt;Price!$A$6,Price!$B$5,Price!$B$6))))</f>
        <v>1</v>
      </c>
      <c r="N1024">
        <f>VLOOKUP(C1024,'Country'!$A:$D,4,0)</f>
        <v>1.3667099E-2</v>
      </c>
      <c r="O1024" s="7">
        <f t="shared" si="15"/>
        <v>2.05006485</v>
      </c>
      <c r="P1024">
        <v>0</v>
      </c>
      <c r="Q1024" t="s">
        <v>120</v>
      </c>
      <c r="R1024">
        <v>0</v>
      </c>
    </row>
    <row r="1025" spans="1:18" x14ac:dyDescent="0.35">
      <c r="A1025">
        <v>18456807</v>
      </c>
      <c r="B1025" t="s">
        <v>2620</v>
      </c>
      <c r="C1025">
        <v>1</v>
      </c>
      <c r="D1025" t="s">
        <v>18383</v>
      </c>
      <c r="E1025" t="s">
        <v>2290</v>
      </c>
      <c r="F1025" t="s">
        <v>2621</v>
      </c>
      <c r="G1025" t="s">
        <v>1859</v>
      </c>
      <c r="H1025">
        <v>400</v>
      </c>
      <c r="I1025" t="s">
        <v>1676</v>
      </c>
      <c r="J1025" t="s">
        <v>21</v>
      </c>
      <c r="K1025" t="s">
        <v>21</v>
      </c>
      <c r="L1025" t="s">
        <v>21</v>
      </c>
      <c r="M1025">
        <f>IF(O1025&lt;Price!$A$3,Price!$B$2,IF(O1025&lt;Price!$A$4,Price!$B$3,IF(O1025&lt;Price!$A$5,Price!$B$4,IF(O1025&lt;Price!$A$6,Price!$B$5,Price!$B$6))))</f>
        <v>1</v>
      </c>
      <c r="N1025">
        <f>VLOOKUP(C1025,'Country'!$A:$D,4,0)</f>
        <v>1.3667099E-2</v>
      </c>
      <c r="O1025" s="7">
        <f t="shared" si="15"/>
        <v>5.4668396000000001</v>
      </c>
      <c r="P1025">
        <v>0</v>
      </c>
      <c r="Q1025" t="s">
        <v>120</v>
      </c>
      <c r="R1025">
        <v>1</v>
      </c>
    </row>
    <row r="1026" spans="1:18" x14ac:dyDescent="0.35">
      <c r="A1026">
        <v>18471284</v>
      </c>
      <c r="B1026" t="s">
        <v>2622</v>
      </c>
      <c r="C1026">
        <v>1</v>
      </c>
      <c r="D1026" t="s">
        <v>18383</v>
      </c>
      <c r="E1026" t="s">
        <v>2290</v>
      </c>
      <c r="F1026" t="s">
        <v>2623</v>
      </c>
      <c r="G1026" t="s">
        <v>1694</v>
      </c>
      <c r="H1026">
        <v>500</v>
      </c>
      <c r="I1026" t="s">
        <v>1676</v>
      </c>
      <c r="J1026" t="s">
        <v>21</v>
      </c>
      <c r="K1026" t="s">
        <v>21</v>
      </c>
      <c r="L1026" t="s">
        <v>21</v>
      </c>
      <c r="M1026">
        <f>IF(O1026&lt;Price!$A$3,Price!$B$2,IF(O1026&lt;Price!$A$4,Price!$B$3,IF(O1026&lt;Price!$A$5,Price!$B$4,IF(O1026&lt;Price!$A$6,Price!$B$5,Price!$B$6))))</f>
        <v>1</v>
      </c>
      <c r="N1026">
        <f>VLOOKUP(C1026,'Country'!$A:$D,4,0)</f>
        <v>1.3667099E-2</v>
      </c>
      <c r="O1026" s="7">
        <f t="shared" ref="O1026:O1089" si="16">H1026*N1026</f>
        <v>6.8335495000000002</v>
      </c>
      <c r="P1026">
        <v>0</v>
      </c>
      <c r="Q1026" t="s">
        <v>120</v>
      </c>
      <c r="R1026">
        <v>0</v>
      </c>
    </row>
    <row r="1027" spans="1:18" x14ac:dyDescent="0.35">
      <c r="A1027">
        <v>18471328</v>
      </c>
      <c r="B1027" t="s">
        <v>2624</v>
      </c>
      <c r="C1027">
        <v>1</v>
      </c>
      <c r="D1027" t="s">
        <v>18383</v>
      </c>
      <c r="E1027" t="s">
        <v>2290</v>
      </c>
      <c r="F1027" t="s">
        <v>2618</v>
      </c>
      <c r="G1027" t="s">
        <v>2388</v>
      </c>
      <c r="H1027">
        <v>100</v>
      </c>
      <c r="I1027" t="s">
        <v>1676</v>
      </c>
      <c r="J1027" t="s">
        <v>21</v>
      </c>
      <c r="K1027" t="s">
        <v>21</v>
      </c>
      <c r="L1027" t="s">
        <v>21</v>
      </c>
      <c r="M1027">
        <f>IF(O1027&lt;Price!$A$3,Price!$B$2,IF(O1027&lt;Price!$A$4,Price!$B$3,IF(O1027&lt;Price!$A$5,Price!$B$4,IF(O1027&lt;Price!$A$6,Price!$B$5,Price!$B$6))))</f>
        <v>1</v>
      </c>
      <c r="N1027">
        <f>VLOOKUP(C1027,'Country'!$A:$D,4,0)</f>
        <v>1.3667099E-2</v>
      </c>
      <c r="O1027" s="7">
        <f t="shared" si="16"/>
        <v>1.3667099</v>
      </c>
      <c r="P1027">
        <v>0</v>
      </c>
      <c r="Q1027" t="s">
        <v>120</v>
      </c>
      <c r="R1027">
        <v>0</v>
      </c>
    </row>
    <row r="1028" spans="1:18" x14ac:dyDescent="0.35">
      <c r="A1028">
        <v>18204478</v>
      </c>
      <c r="B1028" t="s">
        <v>2625</v>
      </c>
      <c r="C1028">
        <v>1</v>
      </c>
      <c r="D1028" t="s">
        <v>18383</v>
      </c>
      <c r="E1028" t="s">
        <v>2290</v>
      </c>
      <c r="F1028" t="s">
        <v>2626</v>
      </c>
      <c r="G1028" t="s">
        <v>1859</v>
      </c>
      <c r="H1028">
        <v>500</v>
      </c>
      <c r="I1028" t="s">
        <v>1676</v>
      </c>
      <c r="J1028" t="s">
        <v>21</v>
      </c>
      <c r="K1028" t="s">
        <v>21</v>
      </c>
      <c r="L1028" t="s">
        <v>21</v>
      </c>
      <c r="M1028">
        <f>IF(O1028&lt;Price!$A$3,Price!$B$2,IF(O1028&lt;Price!$A$4,Price!$B$3,IF(O1028&lt;Price!$A$5,Price!$B$4,IF(O1028&lt;Price!$A$6,Price!$B$5,Price!$B$6))))</f>
        <v>1</v>
      </c>
      <c r="N1028">
        <f>VLOOKUP(C1028,'Country'!$A:$D,4,0)</f>
        <v>1.3667099E-2</v>
      </c>
      <c r="O1028" s="7">
        <f t="shared" si="16"/>
        <v>6.8335495000000002</v>
      </c>
      <c r="P1028">
        <v>3</v>
      </c>
      <c r="Q1028" t="s">
        <v>97</v>
      </c>
      <c r="R1028">
        <v>6</v>
      </c>
    </row>
    <row r="1029" spans="1:18" x14ac:dyDescent="0.35">
      <c r="A1029">
        <v>18444264</v>
      </c>
      <c r="B1029" t="s">
        <v>2627</v>
      </c>
      <c r="C1029">
        <v>1</v>
      </c>
      <c r="D1029" t="s">
        <v>18383</v>
      </c>
      <c r="E1029" t="s">
        <v>2290</v>
      </c>
      <c r="F1029" t="s">
        <v>2628</v>
      </c>
      <c r="G1029" t="s">
        <v>1859</v>
      </c>
      <c r="H1029">
        <v>500</v>
      </c>
      <c r="I1029" t="s">
        <v>1676</v>
      </c>
      <c r="J1029" t="s">
        <v>20</v>
      </c>
      <c r="K1029" t="s">
        <v>21</v>
      </c>
      <c r="L1029" t="s">
        <v>21</v>
      </c>
      <c r="M1029">
        <f>IF(O1029&lt;Price!$A$3,Price!$B$2,IF(O1029&lt;Price!$A$4,Price!$B$3,IF(O1029&lt;Price!$A$5,Price!$B$4,IF(O1029&lt;Price!$A$6,Price!$B$5,Price!$B$6))))</f>
        <v>1</v>
      </c>
      <c r="N1029">
        <f>VLOOKUP(C1029,'Country'!$A:$D,4,0)</f>
        <v>1.3667099E-2</v>
      </c>
      <c r="O1029" s="7">
        <f t="shared" si="16"/>
        <v>6.8335495000000002</v>
      </c>
      <c r="P1029">
        <v>3.3</v>
      </c>
      <c r="Q1029" t="s">
        <v>97</v>
      </c>
      <c r="R1029">
        <v>12</v>
      </c>
    </row>
    <row r="1030" spans="1:18" x14ac:dyDescent="0.35">
      <c r="A1030">
        <v>9224</v>
      </c>
      <c r="B1030" t="s">
        <v>2629</v>
      </c>
      <c r="C1030">
        <v>1</v>
      </c>
      <c r="D1030" t="s">
        <v>18383</v>
      </c>
      <c r="E1030" t="s">
        <v>2290</v>
      </c>
      <c r="F1030" t="s">
        <v>2630</v>
      </c>
      <c r="G1030" t="s">
        <v>2235</v>
      </c>
      <c r="H1030">
        <v>150</v>
      </c>
      <c r="I1030" t="s">
        <v>1676</v>
      </c>
      <c r="J1030" t="s">
        <v>21</v>
      </c>
      <c r="K1030" t="s">
        <v>21</v>
      </c>
      <c r="L1030" t="s">
        <v>21</v>
      </c>
      <c r="M1030">
        <f>IF(O1030&lt;Price!$A$3,Price!$B$2,IF(O1030&lt;Price!$A$4,Price!$B$3,IF(O1030&lt;Price!$A$5,Price!$B$4,IF(O1030&lt;Price!$A$6,Price!$B$5,Price!$B$6))))</f>
        <v>1</v>
      </c>
      <c r="N1030">
        <f>VLOOKUP(C1030,'Country'!$A:$D,4,0)</f>
        <v>1.3667099E-2</v>
      </c>
      <c r="O1030" s="7">
        <f t="shared" si="16"/>
        <v>2.05006485</v>
      </c>
      <c r="P1030">
        <v>3.1</v>
      </c>
      <c r="Q1030" t="s">
        <v>97</v>
      </c>
      <c r="R1030">
        <v>19</v>
      </c>
    </row>
    <row r="1031" spans="1:18" x14ac:dyDescent="0.35">
      <c r="A1031">
        <v>8054</v>
      </c>
      <c r="B1031" t="s">
        <v>2631</v>
      </c>
      <c r="C1031">
        <v>1</v>
      </c>
      <c r="D1031" t="s">
        <v>18383</v>
      </c>
      <c r="E1031" t="s">
        <v>2290</v>
      </c>
      <c r="F1031" t="s">
        <v>2632</v>
      </c>
      <c r="G1031" t="s">
        <v>2235</v>
      </c>
      <c r="H1031">
        <v>100</v>
      </c>
      <c r="I1031" t="s">
        <v>1676</v>
      </c>
      <c r="J1031" t="s">
        <v>21</v>
      </c>
      <c r="K1031" t="s">
        <v>21</v>
      </c>
      <c r="L1031" t="s">
        <v>21</v>
      </c>
      <c r="M1031">
        <f>IF(O1031&lt;Price!$A$3,Price!$B$2,IF(O1031&lt;Price!$A$4,Price!$B$3,IF(O1031&lt;Price!$A$5,Price!$B$4,IF(O1031&lt;Price!$A$6,Price!$B$5,Price!$B$6))))</f>
        <v>1</v>
      </c>
      <c r="N1031">
        <f>VLOOKUP(C1031,'Country'!$A:$D,4,0)</f>
        <v>1.3667099E-2</v>
      </c>
      <c r="O1031" s="7">
        <f t="shared" si="16"/>
        <v>1.3667099</v>
      </c>
      <c r="P1031">
        <v>3.1</v>
      </c>
      <c r="Q1031" t="s">
        <v>97</v>
      </c>
      <c r="R1031">
        <v>14</v>
      </c>
    </row>
    <row r="1032" spans="1:18" x14ac:dyDescent="0.35">
      <c r="A1032">
        <v>304114</v>
      </c>
      <c r="B1032" t="s">
        <v>2633</v>
      </c>
      <c r="C1032">
        <v>1</v>
      </c>
      <c r="D1032" t="s">
        <v>18383</v>
      </c>
      <c r="E1032" t="s">
        <v>2290</v>
      </c>
      <c r="F1032" t="s">
        <v>2634</v>
      </c>
      <c r="G1032" t="s">
        <v>1675</v>
      </c>
      <c r="H1032">
        <v>600</v>
      </c>
      <c r="I1032" t="s">
        <v>1676</v>
      </c>
      <c r="J1032" t="s">
        <v>21</v>
      </c>
      <c r="K1032" t="s">
        <v>21</v>
      </c>
      <c r="L1032" t="s">
        <v>21</v>
      </c>
      <c r="M1032">
        <f>IF(O1032&lt;Price!$A$3,Price!$B$2,IF(O1032&lt;Price!$A$4,Price!$B$3,IF(O1032&lt;Price!$A$5,Price!$B$4,IF(O1032&lt;Price!$A$6,Price!$B$5,Price!$B$6))))</f>
        <v>1</v>
      </c>
      <c r="N1032">
        <f>VLOOKUP(C1032,'Country'!$A:$D,4,0)</f>
        <v>1.3667099E-2</v>
      </c>
      <c r="O1032" s="7">
        <f t="shared" si="16"/>
        <v>8.2002594000000002</v>
      </c>
      <c r="P1032">
        <v>2.8</v>
      </c>
      <c r="Q1032" t="s">
        <v>97</v>
      </c>
      <c r="R1032">
        <v>11</v>
      </c>
    </row>
    <row r="1033" spans="1:18" x14ac:dyDescent="0.35">
      <c r="A1033">
        <v>1413</v>
      </c>
      <c r="B1033" t="s">
        <v>2635</v>
      </c>
      <c r="C1033">
        <v>1</v>
      </c>
      <c r="D1033" t="s">
        <v>18383</v>
      </c>
      <c r="E1033" t="s">
        <v>2290</v>
      </c>
      <c r="F1033" t="s">
        <v>2636</v>
      </c>
      <c r="G1033" t="s">
        <v>1800</v>
      </c>
      <c r="H1033">
        <v>1000</v>
      </c>
      <c r="I1033" t="s">
        <v>1676</v>
      </c>
      <c r="J1033" t="s">
        <v>20</v>
      </c>
      <c r="K1033" t="s">
        <v>21</v>
      </c>
      <c r="L1033" t="s">
        <v>21</v>
      </c>
      <c r="M1033">
        <f>IF(O1033&lt;Price!$A$3,Price!$B$2,IF(O1033&lt;Price!$A$4,Price!$B$3,IF(O1033&lt;Price!$A$5,Price!$B$4,IF(O1033&lt;Price!$A$6,Price!$B$5,Price!$B$6))))</f>
        <v>2</v>
      </c>
      <c r="N1033">
        <f>VLOOKUP(C1033,'Country'!$A:$D,4,0)</f>
        <v>1.3667099E-2</v>
      </c>
      <c r="O1033" s="7">
        <f t="shared" si="16"/>
        <v>13.667099</v>
      </c>
      <c r="P1033">
        <v>2.7</v>
      </c>
      <c r="Q1033" t="s">
        <v>97</v>
      </c>
      <c r="R1033">
        <v>70</v>
      </c>
    </row>
    <row r="1034" spans="1:18" x14ac:dyDescent="0.35">
      <c r="A1034">
        <v>1715</v>
      </c>
      <c r="B1034" t="s">
        <v>2637</v>
      </c>
      <c r="C1034">
        <v>1</v>
      </c>
      <c r="D1034" t="s">
        <v>18383</v>
      </c>
      <c r="E1034" t="s">
        <v>2290</v>
      </c>
      <c r="F1034" t="s">
        <v>2638</v>
      </c>
      <c r="G1034" t="s">
        <v>2639</v>
      </c>
      <c r="H1034">
        <v>400</v>
      </c>
      <c r="I1034" t="s">
        <v>1676</v>
      </c>
      <c r="J1034" t="s">
        <v>21</v>
      </c>
      <c r="K1034" t="s">
        <v>21</v>
      </c>
      <c r="L1034" t="s">
        <v>21</v>
      </c>
      <c r="M1034">
        <f>IF(O1034&lt;Price!$A$3,Price!$B$2,IF(O1034&lt;Price!$A$4,Price!$B$3,IF(O1034&lt;Price!$A$5,Price!$B$4,IF(O1034&lt;Price!$A$6,Price!$B$5,Price!$B$6))))</f>
        <v>1</v>
      </c>
      <c r="N1034">
        <f>VLOOKUP(C1034,'Country'!$A:$D,4,0)</f>
        <v>1.3667099E-2</v>
      </c>
      <c r="O1034" s="7">
        <f t="shared" si="16"/>
        <v>5.4668396000000001</v>
      </c>
      <c r="P1034">
        <v>3.1</v>
      </c>
      <c r="Q1034" t="s">
        <v>97</v>
      </c>
      <c r="R1034">
        <v>18</v>
      </c>
    </row>
    <row r="1035" spans="1:18" x14ac:dyDescent="0.35">
      <c r="A1035">
        <v>4464</v>
      </c>
      <c r="B1035" t="s">
        <v>2640</v>
      </c>
      <c r="C1035">
        <v>1</v>
      </c>
      <c r="D1035" t="s">
        <v>18383</v>
      </c>
      <c r="E1035" t="s">
        <v>2290</v>
      </c>
      <c r="F1035" t="s">
        <v>2641</v>
      </c>
      <c r="G1035" t="s">
        <v>1800</v>
      </c>
      <c r="H1035">
        <v>300</v>
      </c>
      <c r="I1035" t="s">
        <v>1676</v>
      </c>
      <c r="J1035" t="s">
        <v>21</v>
      </c>
      <c r="K1035" t="s">
        <v>21</v>
      </c>
      <c r="L1035" t="s">
        <v>21</v>
      </c>
      <c r="M1035">
        <f>IF(O1035&lt;Price!$A$3,Price!$B$2,IF(O1035&lt;Price!$A$4,Price!$B$3,IF(O1035&lt;Price!$A$5,Price!$B$4,IF(O1035&lt;Price!$A$6,Price!$B$5,Price!$B$6))))</f>
        <v>1</v>
      </c>
      <c r="N1035">
        <f>VLOOKUP(C1035,'Country'!$A:$D,4,0)</f>
        <v>1.3667099E-2</v>
      </c>
      <c r="O1035" s="7">
        <f t="shared" si="16"/>
        <v>4.1001297000000001</v>
      </c>
      <c r="P1035">
        <v>2.9</v>
      </c>
      <c r="Q1035" t="s">
        <v>97</v>
      </c>
      <c r="R1035">
        <v>14</v>
      </c>
    </row>
    <row r="1036" spans="1:18" x14ac:dyDescent="0.35">
      <c r="A1036">
        <v>5010</v>
      </c>
      <c r="B1036" t="s">
        <v>2642</v>
      </c>
      <c r="C1036">
        <v>1</v>
      </c>
      <c r="D1036" t="s">
        <v>18383</v>
      </c>
      <c r="E1036" t="s">
        <v>2290</v>
      </c>
      <c r="F1036" t="s">
        <v>2643</v>
      </c>
      <c r="G1036" t="s">
        <v>1681</v>
      </c>
      <c r="H1036">
        <v>500</v>
      </c>
      <c r="I1036" t="s">
        <v>1676</v>
      </c>
      <c r="J1036" t="s">
        <v>21</v>
      </c>
      <c r="K1036" t="s">
        <v>21</v>
      </c>
      <c r="L1036" t="s">
        <v>21</v>
      </c>
      <c r="M1036">
        <f>IF(O1036&lt;Price!$A$3,Price!$B$2,IF(O1036&lt;Price!$A$4,Price!$B$3,IF(O1036&lt;Price!$A$5,Price!$B$4,IF(O1036&lt;Price!$A$6,Price!$B$5,Price!$B$6))))</f>
        <v>1</v>
      </c>
      <c r="N1036">
        <f>VLOOKUP(C1036,'Country'!$A:$D,4,0)</f>
        <v>1.3667099E-2</v>
      </c>
      <c r="O1036" s="7">
        <f t="shared" si="16"/>
        <v>6.8335495000000002</v>
      </c>
      <c r="P1036">
        <v>2.7</v>
      </c>
      <c r="Q1036" t="s">
        <v>97</v>
      </c>
      <c r="R1036">
        <v>48</v>
      </c>
    </row>
    <row r="1037" spans="1:18" x14ac:dyDescent="0.35">
      <c r="A1037">
        <v>301127</v>
      </c>
      <c r="B1037" t="s">
        <v>2644</v>
      </c>
      <c r="C1037">
        <v>1</v>
      </c>
      <c r="D1037" t="s">
        <v>18383</v>
      </c>
      <c r="E1037" t="s">
        <v>2290</v>
      </c>
      <c r="F1037" t="s">
        <v>2645</v>
      </c>
      <c r="G1037" t="s">
        <v>2443</v>
      </c>
      <c r="H1037">
        <v>350</v>
      </c>
      <c r="I1037" t="s">
        <v>1676</v>
      </c>
      <c r="J1037" t="s">
        <v>21</v>
      </c>
      <c r="K1037" t="s">
        <v>21</v>
      </c>
      <c r="L1037" t="s">
        <v>21</v>
      </c>
      <c r="M1037">
        <f>IF(O1037&lt;Price!$A$3,Price!$B$2,IF(O1037&lt;Price!$A$4,Price!$B$3,IF(O1037&lt;Price!$A$5,Price!$B$4,IF(O1037&lt;Price!$A$6,Price!$B$5,Price!$B$6))))</f>
        <v>1</v>
      </c>
      <c r="N1037">
        <f>VLOOKUP(C1037,'Country'!$A:$D,4,0)</f>
        <v>1.3667099E-2</v>
      </c>
      <c r="O1037" s="7">
        <f t="shared" si="16"/>
        <v>4.7834846500000001</v>
      </c>
      <c r="P1037">
        <v>3.6</v>
      </c>
      <c r="Q1037" t="s">
        <v>72</v>
      </c>
      <c r="R1037">
        <v>52</v>
      </c>
    </row>
    <row r="1038" spans="1:18" x14ac:dyDescent="0.35">
      <c r="A1038">
        <v>9233</v>
      </c>
      <c r="B1038" t="s">
        <v>2646</v>
      </c>
      <c r="C1038">
        <v>1</v>
      </c>
      <c r="D1038" t="s">
        <v>18383</v>
      </c>
      <c r="E1038" t="s">
        <v>2290</v>
      </c>
      <c r="F1038" t="s">
        <v>2647</v>
      </c>
      <c r="G1038" t="s">
        <v>2549</v>
      </c>
      <c r="H1038">
        <v>100</v>
      </c>
      <c r="I1038" t="s">
        <v>1676</v>
      </c>
      <c r="J1038" t="s">
        <v>21</v>
      </c>
      <c r="K1038" t="s">
        <v>21</v>
      </c>
      <c r="L1038" t="s">
        <v>21</v>
      </c>
      <c r="M1038">
        <f>IF(O1038&lt;Price!$A$3,Price!$B$2,IF(O1038&lt;Price!$A$4,Price!$B$3,IF(O1038&lt;Price!$A$5,Price!$B$4,IF(O1038&lt;Price!$A$6,Price!$B$5,Price!$B$6))))</f>
        <v>1</v>
      </c>
      <c r="N1038">
        <f>VLOOKUP(C1038,'Country'!$A:$D,4,0)</f>
        <v>1.3667099E-2</v>
      </c>
      <c r="O1038" s="7">
        <f t="shared" si="16"/>
        <v>1.3667099</v>
      </c>
      <c r="P1038">
        <v>0</v>
      </c>
      <c r="Q1038" t="s">
        <v>120</v>
      </c>
      <c r="R1038">
        <v>1</v>
      </c>
    </row>
    <row r="1039" spans="1:18" x14ac:dyDescent="0.35">
      <c r="A1039">
        <v>18471246</v>
      </c>
      <c r="B1039" t="s">
        <v>2648</v>
      </c>
      <c r="C1039">
        <v>1</v>
      </c>
      <c r="D1039" t="s">
        <v>18383</v>
      </c>
      <c r="E1039" t="s">
        <v>2290</v>
      </c>
      <c r="F1039" t="s">
        <v>2649</v>
      </c>
      <c r="G1039" t="s">
        <v>2650</v>
      </c>
      <c r="H1039">
        <v>200</v>
      </c>
      <c r="I1039" t="s">
        <v>1676</v>
      </c>
      <c r="J1039" t="s">
        <v>21</v>
      </c>
      <c r="K1039" t="s">
        <v>21</v>
      </c>
      <c r="L1039" t="s">
        <v>21</v>
      </c>
      <c r="M1039">
        <f>IF(O1039&lt;Price!$A$3,Price!$B$2,IF(O1039&lt;Price!$A$4,Price!$B$3,IF(O1039&lt;Price!$A$5,Price!$B$4,IF(O1039&lt;Price!$A$6,Price!$B$5,Price!$B$6))))</f>
        <v>1</v>
      </c>
      <c r="N1039">
        <f>VLOOKUP(C1039,'Country'!$A:$D,4,0)</f>
        <v>1.3667099E-2</v>
      </c>
      <c r="O1039" s="7">
        <f t="shared" si="16"/>
        <v>2.7334198000000001</v>
      </c>
      <c r="P1039">
        <v>0</v>
      </c>
      <c r="Q1039" t="s">
        <v>120</v>
      </c>
      <c r="R1039">
        <v>0</v>
      </c>
    </row>
    <row r="1040" spans="1:18" x14ac:dyDescent="0.35">
      <c r="A1040">
        <v>18446082</v>
      </c>
      <c r="B1040" t="s">
        <v>2651</v>
      </c>
      <c r="C1040">
        <v>1</v>
      </c>
      <c r="D1040" t="s">
        <v>18383</v>
      </c>
      <c r="E1040" t="s">
        <v>2290</v>
      </c>
      <c r="F1040" t="s">
        <v>2652</v>
      </c>
      <c r="G1040" t="s">
        <v>1800</v>
      </c>
      <c r="H1040">
        <v>300</v>
      </c>
      <c r="I1040" t="s">
        <v>1676</v>
      </c>
      <c r="J1040" t="s">
        <v>21</v>
      </c>
      <c r="K1040" t="s">
        <v>21</v>
      </c>
      <c r="L1040" t="s">
        <v>21</v>
      </c>
      <c r="M1040">
        <f>IF(O1040&lt;Price!$A$3,Price!$B$2,IF(O1040&lt;Price!$A$4,Price!$B$3,IF(O1040&lt;Price!$A$5,Price!$B$4,IF(O1040&lt;Price!$A$6,Price!$B$5,Price!$B$6))))</f>
        <v>1</v>
      </c>
      <c r="N1040">
        <f>VLOOKUP(C1040,'Country'!$A:$D,4,0)</f>
        <v>1.3667099E-2</v>
      </c>
      <c r="O1040" s="7">
        <f t="shared" si="16"/>
        <v>4.1001297000000001</v>
      </c>
      <c r="P1040">
        <v>0</v>
      </c>
      <c r="Q1040" t="s">
        <v>120</v>
      </c>
      <c r="R1040">
        <v>0</v>
      </c>
    </row>
    <row r="1041" spans="1:18" x14ac:dyDescent="0.35">
      <c r="A1041">
        <v>18396398</v>
      </c>
      <c r="B1041" t="s">
        <v>2653</v>
      </c>
      <c r="C1041">
        <v>1</v>
      </c>
      <c r="D1041" t="s">
        <v>18383</v>
      </c>
      <c r="E1041" t="s">
        <v>2290</v>
      </c>
      <c r="F1041" t="s">
        <v>2654</v>
      </c>
      <c r="G1041" t="s">
        <v>1871</v>
      </c>
      <c r="H1041">
        <v>400</v>
      </c>
      <c r="I1041" t="s">
        <v>1676</v>
      </c>
      <c r="J1041" t="s">
        <v>21</v>
      </c>
      <c r="K1041" t="s">
        <v>21</v>
      </c>
      <c r="L1041" t="s">
        <v>21</v>
      </c>
      <c r="M1041">
        <f>IF(O1041&lt;Price!$A$3,Price!$B$2,IF(O1041&lt;Price!$A$4,Price!$B$3,IF(O1041&lt;Price!$A$5,Price!$B$4,IF(O1041&lt;Price!$A$6,Price!$B$5,Price!$B$6))))</f>
        <v>1</v>
      </c>
      <c r="N1041">
        <f>VLOOKUP(C1041,'Country'!$A:$D,4,0)</f>
        <v>1.3667099E-2</v>
      </c>
      <c r="O1041" s="7">
        <f t="shared" si="16"/>
        <v>5.4668396000000001</v>
      </c>
      <c r="P1041">
        <v>0</v>
      </c>
      <c r="Q1041" t="s">
        <v>120</v>
      </c>
      <c r="R1041">
        <v>2</v>
      </c>
    </row>
    <row r="1042" spans="1:18" x14ac:dyDescent="0.35">
      <c r="A1042">
        <v>18471244</v>
      </c>
      <c r="B1042" t="s">
        <v>2655</v>
      </c>
      <c r="C1042">
        <v>1</v>
      </c>
      <c r="D1042" t="s">
        <v>18383</v>
      </c>
      <c r="E1042" t="s">
        <v>2290</v>
      </c>
      <c r="F1042" t="s">
        <v>2656</v>
      </c>
      <c r="G1042" t="s">
        <v>2443</v>
      </c>
      <c r="H1042">
        <v>300</v>
      </c>
      <c r="I1042" t="s">
        <v>1676</v>
      </c>
      <c r="J1042" t="s">
        <v>21</v>
      </c>
      <c r="K1042" t="s">
        <v>21</v>
      </c>
      <c r="L1042" t="s">
        <v>21</v>
      </c>
      <c r="M1042">
        <f>IF(O1042&lt;Price!$A$3,Price!$B$2,IF(O1042&lt;Price!$A$4,Price!$B$3,IF(O1042&lt;Price!$A$5,Price!$B$4,IF(O1042&lt;Price!$A$6,Price!$B$5,Price!$B$6))))</f>
        <v>1</v>
      </c>
      <c r="N1042">
        <f>VLOOKUP(C1042,'Country'!$A:$D,4,0)</f>
        <v>1.3667099E-2</v>
      </c>
      <c r="O1042" s="7">
        <f t="shared" si="16"/>
        <v>4.1001297000000001</v>
      </c>
      <c r="P1042">
        <v>0</v>
      </c>
      <c r="Q1042" t="s">
        <v>120</v>
      </c>
      <c r="R1042">
        <v>0</v>
      </c>
    </row>
    <row r="1043" spans="1:18" x14ac:dyDescent="0.35">
      <c r="A1043">
        <v>18367078</v>
      </c>
      <c r="B1043" t="s">
        <v>2657</v>
      </c>
      <c r="C1043">
        <v>1</v>
      </c>
      <c r="D1043" t="s">
        <v>18383</v>
      </c>
      <c r="E1043" t="s">
        <v>2290</v>
      </c>
      <c r="F1043" t="s">
        <v>2658</v>
      </c>
      <c r="G1043" t="s">
        <v>39</v>
      </c>
      <c r="H1043">
        <v>350</v>
      </c>
      <c r="I1043" t="s">
        <v>1676</v>
      </c>
      <c r="J1043" t="s">
        <v>21</v>
      </c>
      <c r="K1043" t="s">
        <v>21</v>
      </c>
      <c r="L1043" t="s">
        <v>21</v>
      </c>
      <c r="M1043">
        <f>IF(O1043&lt;Price!$A$3,Price!$B$2,IF(O1043&lt;Price!$A$4,Price!$B$3,IF(O1043&lt;Price!$A$5,Price!$B$4,IF(O1043&lt;Price!$A$6,Price!$B$5,Price!$B$6))))</f>
        <v>1</v>
      </c>
      <c r="N1043">
        <f>VLOOKUP(C1043,'Country'!$A:$D,4,0)</f>
        <v>1.3667099E-2</v>
      </c>
      <c r="O1043" s="7">
        <f t="shared" si="16"/>
        <v>4.7834846500000001</v>
      </c>
      <c r="P1043">
        <v>0</v>
      </c>
      <c r="Q1043" t="s">
        <v>120</v>
      </c>
      <c r="R1043">
        <v>0</v>
      </c>
    </row>
    <row r="1044" spans="1:18" x14ac:dyDescent="0.35">
      <c r="A1044">
        <v>18469976</v>
      </c>
      <c r="B1044" t="s">
        <v>2659</v>
      </c>
      <c r="C1044">
        <v>1</v>
      </c>
      <c r="D1044" t="s">
        <v>18383</v>
      </c>
      <c r="E1044" t="s">
        <v>2290</v>
      </c>
      <c r="F1044" t="s">
        <v>2660</v>
      </c>
      <c r="G1044" t="s">
        <v>2456</v>
      </c>
      <c r="H1044">
        <v>200</v>
      </c>
      <c r="I1044" t="s">
        <v>1676</v>
      </c>
      <c r="J1044" t="s">
        <v>21</v>
      </c>
      <c r="K1044" t="s">
        <v>21</v>
      </c>
      <c r="L1044" t="s">
        <v>21</v>
      </c>
      <c r="M1044">
        <f>IF(O1044&lt;Price!$A$3,Price!$B$2,IF(O1044&lt;Price!$A$4,Price!$B$3,IF(O1044&lt;Price!$A$5,Price!$B$4,IF(O1044&lt;Price!$A$6,Price!$B$5,Price!$B$6))))</f>
        <v>1</v>
      </c>
      <c r="N1044">
        <f>VLOOKUP(C1044,'Country'!$A:$D,4,0)</f>
        <v>1.3667099E-2</v>
      </c>
      <c r="O1044" s="7">
        <f t="shared" si="16"/>
        <v>2.7334198000000001</v>
      </c>
      <c r="P1044">
        <v>0</v>
      </c>
      <c r="Q1044" t="s">
        <v>120</v>
      </c>
      <c r="R1044">
        <v>1</v>
      </c>
    </row>
    <row r="1045" spans="1:18" x14ac:dyDescent="0.35">
      <c r="A1045">
        <v>18381643</v>
      </c>
      <c r="B1045" t="s">
        <v>2661</v>
      </c>
      <c r="C1045">
        <v>1</v>
      </c>
      <c r="D1045" t="s">
        <v>18383</v>
      </c>
      <c r="E1045" t="s">
        <v>2290</v>
      </c>
      <c r="F1045" t="s">
        <v>2662</v>
      </c>
      <c r="G1045" t="s">
        <v>2549</v>
      </c>
      <c r="H1045">
        <v>100</v>
      </c>
      <c r="I1045" t="s">
        <v>1676</v>
      </c>
      <c r="J1045" t="s">
        <v>21</v>
      </c>
      <c r="K1045" t="s">
        <v>21</v>
      </c>
      <c r="L1045" t="s">
        <v>21</v>
      </c>
      <c r="M1045">
        <f>IF(O1045&lt;Price!$A$3,Price!$B$2,IF(O1045&lt;Price!$A$4,Price!$B$3,IF(O1045&lt;Price!$A$5,Price!$B$4,IF(O1045&lt;Price!$A$6,Price!$B$5,Price!$B$6))))</f>
        <v>1</v>
      </c>
      <c r="N1045">
        <f>VLOOKUP(C1045,'Country'!$A:$D,4,0)</f>
        <v>1.3667099E-2</v>
      </c>
      <c r="O1045" s="7">
        <f t="shared" si="16"/>
        <v>1.3667099</v>
      </c>
      <c r="P1045">
        <v>0</v>
      </c>
      <c r="Q1045" t="s">
        <v>120</v>
      </c>
      <c r="R1045">
        <v>0</v>
      </c>
    </row>
    <row r="1046" spans="1:18" x14ac:dyDescent="0.35">
      <c r="A1046">
        <v>18471327</v>
      </c>
      <c r="B1046" t="s">
        <v>2663</v>
      </c>
      <c r="C1046">
        <v>1</v>
      </c>
      <c r="D1046" t="s">
        <v>18383</v>
      </c>
      <c r="E1046" t="s">
        <v>2290</v>
      </c>
      <c r="F1046" t="s">
        <v>2623</v>
      </c>
      <c r="G1046" t="s">
        <v>1675</v>
      </c>
      <c r="H1046">
        <v>400</v>
      </c>
      <c r="I1046" t="s">
        <v>1676</v>
      </c>
      <c r="J1046" t="s">
        <v>21</v>
      </c>
      <c r="K1046" t="s">
        <v>21</v>
      </c>
      <c r="L1046" t="s">
        <v>21</v>
      </c>
      <c r="M1046">
        <f>IF(O1046&lt;Price!$A$3,Price!$B$2,IF(O1046&lt;Price!$A$4,Price!$B$3,IF(O1046&lt;Price!$A$5,Price!$B$4,IF(O1046&lt;Price!$A$6,Price!$B$5,Price!$B$6))))</f>
        <v>1</v>
      </c>
      <c r="N1046">
        <f>VLOOKUP(C1046,'Country'!$A:$D,4,0)</f>
        <v>1.3667099E-2</v>
      </c>
      <c r="O1046" s="7">
        <f t="shared" si="16"/>
        <v>5.4668396000000001</v>
      </c>
      <c r="P1046">
        <v>0</v>
      </c>
      <c r="Q1046" t="s">
        <v>120</v>
      </c>
      <c r="R1046">
        <v>0</v>
      </c>
    </row>
    <row r="1047" spans="1:18" x14ac:dyDescent="0.35">
      <c r="A1047">
        <v>18469936</v>
      </c>
      <c r="B1047" t="s">
        <v>2664</v>
      </c>
      <c r="C1047">
        <v>1</v>
      </c>
      <c r="D1047" t="s">
        <v>18383</v>
      </c>
      <c r="E1047" t="s">
        <v>2290</v>
      </c>
      <c r="F1047" t="s">
        <v>2665</v>
      </c>
      <c r="G1047" t="s">
        <v>1800</v>
      </c>
      <c r="H1047">
        <v>500</v>
      </c>
      <c r="I1047" t="s">
        <v>1676</v>
      </c>
      <c r="J1047" t="s">
        <v>21</v>
      </c>
      <c r="K1047" t="s">
        <v>21</v>
      </c>
      <c r="L1047" t="s">
        <v>21</v>
      </c>
      <c r="M1047">
        <f>IF(O1047&lt;Price!$A$3,Price!$B$2,IF(O1047&lt;Price!$A$4,Price!$B$3,IF(O1047&lt;Price!$A$5,Price!$B$4,IF(O1047&lt;Price!$A$6,Price!$B$5,Price!$B$6))))</f>
        <v>1</v>
      </c>
      <c r="N1047">
        <f>VLOOKUP(C1047,'Country'!$A:$D,4,0)</f>
        <v>1.3667099E-2</v>
      </c>
      <c r="O1047" s="7">
        <f t="shared" si="16"/>
        <v>6.8335495000000002</v>
      </c>
      <c r="P1047">
        <v>0</v>
      </c>
      <c r="Q1047" t="s">
        <v>120</v>
      </c>
      <c r="R1047">
        <v>0</v>
      </c>
    </row>
    <row r="1048" spans="1:18" x14ac:dyDescent="0.35">
      <c r="A1048">
        <v>18433895</v>
      </c>
      <c r="B1048" t="s">
        <v>2666</v>
      </c>
      <c r="C1048">
        <v>1</v>
      </c>
      <c r="D1048" t="s">
        <v>18383</v>
      </c>
      <c r="E1048" t="s">
        <v>2290</v>
      </c>
      <c r="F1048" t="s">
        <v>2667</v>
      </c>
      <c r="G1048" t="s">
        <v>1859</v>
      </c>
      <c r="H1048">
        <v>500</v>
      </c>
      <c r="I1048" t="s">
        <v>1676</v>
      </c>
      <c r="J1048" t="s">
        <v>21</v>
      </c>
      <c r="K1048" t="s">
        <v>21</v>
      </c>
      <c r="L1048" t="s">
        <v>21</v>
      </c>
      <c r="M1048">
        <f>IF(O1048&lt;Price!$A$3,Price!$B$2,IF(O1048&lt;Price!$A$4,Price!$B$3,IF(O1048&lt;Price!$A$5,Price!$B$4,IF(O1048&lt;Price!$A$6,Price!$B$5,Price!$B$6))))</f>
        <v>1</v>
      </c>
      <c r="N1048">
        <f>VLOOKUP(C1048,'Country'!$A:$D,4,0)</f>
        <v>1.3667099E-2</v>
      </c>
      <c r="O1048" s="7">
        <f t="shared" si="16"/>
        <v>6.8335495000000002</v>
      </c>
      <c r="P1048">
        <v>3</v>
      </c>
      <c r="Q1048" t="s">
        <v>97</v>
      </c>
      <c r="R1048">
        <v>4</v>
      </c>
    </row>
    <row r="1049" spans="1:18" x14ac:dyDescent="0.35">
      <c r="A1049">
        <v>313089</v>
      </c>
      <c r="B1049" t="s">
        <v>2668</v>
      </c>
      <c r="C1049">
        <v>1</v>
      </c>
      <c r="D1049" t="s">
        <v>18383</v>
      </c>
      <c r="E1049" t="s">
        <v>2290</v>
      </c>
      <c r="F1049" t="s">
        <v>2669</v>
      </c>
      <c r="G1049" t="s">
        <v>1681</v>
      </c>
      <c r="H1049">
        <v>550</v>
      </c>
      <c r="I1049" t="s">
        <v>1676</v>
      </c>
      <c r="J1049" t="s">
        <v>21</v>
      </c>
      <c r="K1049" t="s">
        <v>21</v>
      </c>
      <c r="L1049" t="s">
        <v>21</v>
      </c>
      <c r="M1049">
        <f>IF(O1049&lt;Price!$A$3,Price!$B$2,IF(O1049&lt;Price!$A$4,Price!$B$3,IF(O1049&lt;Price!$A$5,Price!$B$4,IF(O1049&lt;Price!$A$6,Price!$B$5,Price!$B$6))))</f>
        <v>1</v>
      </c>
      <c r="N1049">
        <f>VLOOKUP(C1049,'Country'!$A:$D,4,0)</f>
        <v>1.3667099E-2</v>
      </c>
      <c r="O1049" s="7">
        <f t="shared" si="16"/>
        <v>7.5169044500000002</v>
      </c>
      <c r="P1049">
        <v>0</v>
      </c>
      <c r="Q1049" t="s">
        <v>120</v>
      </c>
      <c r="R1049">
        <v>3</v>
      </c>
    </row>
    <row r="1050" spans="1:18" x14ac:dyDescent="0.35">
      <c r="A1050">
        <v>18349251</v>
      </c>
      <c r="B1050" t="s">
        <v>2670</v>
      </c>
      <c r="C1050">
        <v>1</v>
      </c>
      <c r="D1050" t="s">
        <v>18383</v>
      </c>
      <c r="E1050" t="s">
        <v>2290</v>
      </c>
      <c r="F1050" t="s">
        <v>2671</v>
      </c>
      <c r="G1050" t="s">
        <v>2672</v>
      </c>
      <c r="H1050">
        <v>400</v>
      </c>
      <c r="I1050" t="s">
        <v>1676</v>
      </c>
      <c r="J1050" t="s">
        <v>21</v>
      </c>
      <c r="K1050" t="s">
        <v>21</v>
      </c>
      <c r="L1050" t="s">
        <v>21</v>
      </c>
      <c r="M1050">
        <f>IF(O1050&lt;Price!$A$3,Price!$B$2,IF(O1050&lt;Price!$A$4,Price!$B$3,IF(O1050&lt;Price!$A$5,Price!$B$4,IF(O1050&lt;Price!$A$6,Price!$B$5,Price!$B$6))))</f>
        <v>1</v>
      </c>
      <c r="N1050">
        <f>VLOOKUP(C1050,'Country'!$A:$D,4,0)</f>
        <v>1.3667099E-2</v>
      </c>
      <c r="O1050" s="7">
        <f t="shared" si="16"/>
        <v>5.4668396000000001</v>
      </c>
      <c r="P1050">
        <v>0</v>
      </c>
      <c r="Q1050" t="s">
        <v>120</v>
      </c>
      <c r="R1050">
        <v>0</v>
      </c>
    </row>
    <row r="1051" spans="1:18" x14ac:dyDescent="0.35">
      <c r="A1051">
        <v>18344478</v>
      </c>
      <c r="B1051" t="s">
        <v>2673</v>
      </c>
      <c r="C1051">
        <v>1</v>
      </c>
      <c r="D1051" t="s">
        <v>18383</v>
      </c>
      <c r="E1051" t="s">
        <v>2290</v>
      </c>
      <c r="F1051" t="s">
        <v>2674</v>
      </c>
      <c r="G1051" t="s">
        <v>1800</v>
      </c>
      <c r="H1051">
        <v>600</v>
      </c>
      <c r="I1051" t="s">
        <v>1676</v>
      </c>
      <c r="J1051" t="s">
        <v>21</v>
      </c>
      <c r="K1051" t="s">
        <v>21</v>
      </c>
      <c r="L1051" t="s">
        <v>21</v>
      </c>
      <c r="M1051">
        <f>IF(O1051&lt;Price!$A$3,Price!$B$2,IF(O1051&lt;Price!$A$4,Price!$B$3,IF(O1051&lt;Price!$A$5,Price!$B$4,IF(O1051&lt;Price!$A$6,Price!$B$5,Price!$B$6))))</f>
        <v>1</v>
      </c>
      <c r="N1051">
        <f>VLOOKUP(C1051,'Country'!$A:$D,4,0)</f>
        <v>1.3667099E-2</v>
      </c>
      <c r="O1051" s="7">
        <f t="shared" si="16"/>
        <v>8.2002594000000002</v>
      </c>
      <c r="P1051">
        <v>0</v>
      </c>
      <c r="Q1051" t="s">
        <v>120</v>
      </c>
      <c r="R1051">
        <v>0</v>
      </c>
    </row>
    <row r="1052" spans="1:18" x14ac:dyDescent="0.35">
      <c r="A1052">
        <v>18089775</v>
      </c>
      <c r="B1052" t="s">
        <v>2675</v>
      </c>
      <c r="C1052">
        <v>1</v>
      </c>
      <c r="D1052" t="s">
        <v>18383</v>
      </c>
      <c r="E1052" t="s">
        <v>2290</v>
      </c>
      <c r="F1052" t="s">
        <v>2676</v>
      </c>
      <c r="G1052" t="s">
        <v>2639</v>
      </c>
      <c r="H1052">
        <v>300</v>
      </c>
      <c r="I1052" t="s">
        <v>1676</v>
      </c>
      <c r="J1052" t="s">
        <v>21</v>
      </c>
      <c r="K1052" t="s">
        <v>21</v>
      </c>
      <c r="L1052" t="s">
        <v>21</v>
      </c>
      <c r="M1052">
        <f>IF(O1052&lt;Price!$A$3,Price!$B$2,IF(O1052&lt;Price!$A$4,Price!$B$3,IF(O1052&lt;Price!$A$5,Price!$B$4,IF(O1052&lt;Price!$A$6,Price!$B$5,Price!$B$6))))</f>
        <v>1</v>
      </c>
      <c r="N1052">
        <f>VLOOKUP(C1052,'Country'!$A:$D,4,0)</f>
        <v>1.3667099E-2</v>
      </c>
      <c r="O1052" s="7">
        <f t="shared" si="16"/>
        <v>4.1001297000000001</v>
      </c>
      <c r="P1052">
        <v>0</v>
      </c>
      <c r="Q1052" t="s">
        <v>120</v>
      </c>
      <c r="R1052">
        <v>1</v>
      </c>
    </row>
    <row r="1053" spans="1:18" x14ac:dyDescent="0.35">
      <c r="A1053">
        <v>18424179</v>
      </c>
      <c r="B1053" t="s">
        <v>2677</v>
      </c>
      <c r="C1053">
        <v>1</v>
      </c>
      <c r="D1053" t="s">
        <v>18383</v>
      </c>
      <c r="E1053" t="s">
        <v>2290</v>
      </c>
      <c r="F1053" t="s">
        <v>2678</v>
      </c>
      <c r="G1053" t="s">
        <v>1800</v>
      </c>
      <c r="H1053">
        <v>300</v>
      </c>
      <c r="I1053" t="s">
        <v>1676</v>
      </c>
      <c r="J1053" t="s">
        <v>21</v>
      </c>
      <c r="K1053" t="s">
        <v>21</v>
      </c>
      <c r="L1053" t="s">
        <v>21</v>
      </c>
      <c r="M1053">
        <f>IF(O1053&lt;Price!$A$3,Price!$B$2,IF(O1053&lt;Price!$A$4,Price!$B$3,IF(O1053&lt;Price!$A$5,Price!$B$4,IF(O1053&lt;Price!$A$6,Price!$B$5,Price!$B$6))))</f>
        <v>1</v>
      </c>
      <c r="N1053">
        <f>VLOOKUP(C1053,'Country'!$A:$D,4,0)</f>
        <v>1.3667099E-2</v>
      </c>
      <c r="O1053" s="7">
        <f t="shared" si="16"/>
        <v>4.1001297000000001</v>
      </c>
      <c r="P1053">
        <v>0</v>
      </c>
      <c r="Q1053" t="s">
        <v>120</v>
      </c>
      <c r="R1053">
        <v>0</v>
      </c>
    </row>
    <row r="1054" spans="1:18" x14ac:dyDescent="0.35">
      <c r="A1054">
        <v>309632</v>
      </c>
      <c r="B1054" t="s">
        <v>1899</v>
      </c>
      <c r="C1054">
        <v>1</v>
      </c>
      <c r="D1054" t="s">
        <v>18383</v>
      </c>
      <c r="E1054" t="s">
        <v>2290</v>
      </c>
      <c r="F1054" t="s">
        <v>2679</v>
      </c>
      <c r="G1054" t="s">
        <v>2680</v>
      </c>
      <c r="H1054">
        <v>700</v>
      </c>
      <c r="I1054" t="s">
        <v>1676</v>
      </c>
      <c r="J1054" t="s">
        <v>21</v>
      </c>
      <c r="K1054" t="s">
        <v>21</v>
      </c>
      <c r="L1054" t="s">
        <v>21</v>
      </c>
      <c r="M1054">
        <f>IF(O1054&lt;Price!$A$3,Price!$B$2,IF(O1054&lt;Price!$A$4,Price!$B$3,IF(O1054&lt;Price!$A$5,Price!$B$4,IF(O1054&lt;Price!$A$6,Price!$B$5,Price!$B$6))))</f>
        <v>1</v>
      </c>
      <c r="N1054">
        <f>VLOOKUP(C1054,'Country'!$A:$D,4,0)</f>
        <v>1.3667099E-2</v>
      </c>
      <c r="O1054" s="7">
        <f t="shared" si="16"/>
        <v>9.5669693000000002</v>
      </c>
      <c r="P1054">
        <v>2.9</v>
      </c>
      <c r="Q1054" t="s">
        <v>97</v>
      </c>
      <c r="R1054">
        <v>10</v>
      </c>
    </row>
    <row r="1055" spans="1:18" x14ac:dyDescent="0.35">
      <c r="A1055">
        <v>312874</v>
      </c>
      <c r="B1055" t="s">
        <v>2312</v>
      </c>
      <c r="C1055">
        <v>1</v>
      </c>
      <c r="D1055" t="s">
        <v>18383</v>
      </c>
      <c r="E1055" t="s">
        <v>2290</v>
      </c>
      <c r="F1055" t="s">
        <v>2681</v>
      </c>
      <c r="G1055" t="s">
        <v>2314</v>
      </c>
      <c r="H1055">
        <v>350</v>
      </c>
      <c r="I1055" t="s">
        <v>1676</v>
      </c>
      <c r="J1055" t="s">
        <v>21</v>
      </c>
      <c r="K1055" t="s">
        <v>21</v>
      </c>
      <c r="L1055" t="s">
        <v>21</v>
      </c>
      <c r="M1055">
        <f>IF(O1055&lt;Price!$A$3,Price!$B$2,IF(O1055&lt;Price!$A$4,Price!$B$3,IF(O1055&lt;Price!$A$5,Price!$B$4,IF(O1055&lt;Price!$A$6,Price!$B$5,Price!$B$6))))</f>
        <v>1</v>
      </c>
      <c r="N1055">
        <f>VLOOKUP(C1055,'Country'!$A:$D,4,0)</f>
        <v>1.3667099E-2</v>
      </c>
      <c r="O1055" s="7">
        <f t="shared" si="16"/>
        <v>4.7834846500000001</v>
      </c>
      <c r="P1055">
        <v>3.1</v>
      </c>
      <c r="Q1055" t="s">
        <v>97</v>
      </c>
      <c r="R1055">
        <v>5</v>
      </c>
    </row>
    <row r="1056" spans="1:18" x14ac:dyDescent="0.35">
      <c r="A1056">
        <v>18107870</v>
      </c>
      <c r="B1056" t="s">
        <v>2682</v>
      </c>
      <c r="C1056">
        <v>1</v>
      </c>
      <c r="D1056" t="s">
        <v>18383</v>
      </c>
      <c r="E1056" t="s">
        <v>2290</v>
      </c>
      <c r="F1056" t="s">
        <v>2683</v>
      </c>
      <c r="G1056" t="s">
        <v>1675</v>
      </c>
      <c r="H1056">
        <v>500</v>
      </c>
      <c r="I1056" t="s">
        <v>1676</v>
      </c>
      <c r="J1056" t="s">
        <v>21</v>
      </c>
      <c r="K1056" t="s">
        <v>21</v>
      </c>
      <c r="L1056" t="s">
        <v>21</v>
      </c>
      <c r="M1056">
        <f>IF(O1056&lt;Price!$A$3,Price!$B$2,IF(O1056&lt;Price!$A$4,Price!$B$3,IF(O1056&lt;Price!$A$5,Price!$B$4,IF(O1056&lt;Price!$A$6,Price!$B$5,Price!$B$6))))</f>
        <v>1</v>
      </c>
      <c r="N1056">
        <f>VLOOKUP(C1056,'Country'!$A:$D,4,0)</f>
        <v>1.3667099E-2</v>
      </c>
      <c r="O1056" s="7">
        <f t="shared" si="16"/>
        <v>6.8335495000000002</v>
      </c>
      <c r="P1056">
        <v>2.9</v>
      </c>
      <c r="Q1056" t="s">
        <v>97</v>
      </c>
      <c r="R1056">
        <v>4</v>
      </c>
    </row>
    <row r="1057" spans="1:18" x14ac:dyDescent="0.35">
      <c r="A1057">
        <v>18237362</v>
      </c>
      <c r="B1057" t="s">
        <v>2684</v>
      </c>
      <c r="C1057">
        <v>1</v>
      </c>
      <c r="D1057" t="s">
        <v>18383</v>
      </c>
      <c r="E1057" t="s">
        <v>2290</v>
      </c>
      <c r="F1057" t="s">
        <v>2685</v>
      </c>
      <c r="G1057" t="s">
        <v>1766</v>
      </c>
      <c r="H1057">
        <v>550</v>
      </c>
      <c r="I1057" t="s">
        <v>1676</v>
      </c>
      <c r="J1057" t="s">
        <v>21</v>
      </c>
      <c r="K1057" t="s">
        <v>21</v>
      </c>
      <c r="L1057" t="s">
        <v>21</v>
      </c>
      <c r="M1057">
        <f>IF(O1057&lt;Price!$A$3,Price!$B$2,IF(O1057&lt;Price!$A$4,Price!$B$3,IF(O1057&lt;Price!$A$5,Price!$B$4,IF(O1057&lt;Price!$A$6,Price!$B$5,Price!$B$6))))</f>
        <v>1</v>
      </c>
      <c r="N1057">
        <f>VLOOKUP(C1057,'Country'!$A:$D,4,0)</f>
        <v>1.3667099E-2</v>
      </c>
      <c r="O1057" s="7">
        <f t="shared" si="16"/>
        <v>7.5169044500000002</v>
      </c>
      <c r="P1057">
        <v>2.9</v>
      </c>
      <c r="Q1057" t="s">
        <v>97</v>
      </c>
      <c r="R1057">
        <v>4</v>
      </c>
    </row>
    <row r="1058" spans="1:18" x14ac:dyDescent="0.35">
      <c r="A1058">
        <v>18277177</v>
      </c>
      <c r="B1058" t="s">
        <v>2686</v>
      </c>
      <c r="C1058">
        <v>1</v>
      </c>
      <c r="D1058" t="s">
        <v>18383</v>
      </c>
      <c r="E1058" t="s">
        <v>2290</v>
      </c>
      <c r="F1058" t="s">
        <v>2687</v>
      </c>
      <c r="G1058" t="s">
        <v>2688</v>
      </c>
      <c r="H1058">
        <v>100</v>
      </c>
      <c r="I1058" t="s">
        <v>1676</v>
      </c>
      <c r="J1058" t="s">
        <v>21</v>
      </c>
      <c r="K1058" t="s">
        <v>21</v>
      </c>
      <c r="L1058" t="s">
        <v>21</v>
      </c>
      <c r="M1058">
        <f>IF(O1058&lt;Price!$A$3,Price!$B$2,IF(O1058&lt;Price!$A$4,Price!$B$3,IF(O1058&lt;Price!$A$5,Price!$B$4,IF(O1058&lt;Price!$A$6,Price!$B$5,Price!$B$6))))</f>
        <v>1</v>
      </c>
      <c r="N1058">
        <f>VLOOKUP(C1058,'Country'!$A:$D,4,0)</f>
        <v>1.3667099E-2</v>
      </c>
      <c r="O1058" s="7">
        <f t="shared" si="16"/>
        <v>1.3667099</v>
      </c>
      <c r="P1058">
        <v>0</v>
      </c>
      <c r="Q1058" t="s">
        <v>120</v>
      </c>
      <c r="R1058">
        <v>0</v>
      </c>
    </row>
    <row r="1059" spans="1:18" x14ac:dyDescent="0.35">
      <c r="A1059">
        <v>18345740</v>
      </c>
      <c r="B1059" t="s">
        <v>2689</v>
      </c>
      <c r="C1059">
        <v>1</v>
      </c>
      <c r="D1059" t="s">
        <v>18383</v>
      </c>
      <c r="E1059" t="s">
        <v>2290</v>
      </c>
      <c r="F1059" t="s">
        <v>2690</v>
      </c>
      <c r="G1059" t="s">
        <v>1687</v>
      </c>
      <c r="H1059">
        <v>400</v>
      </c>
      <c r="I1059" t="s">
        <v>1676</v>
      </c>
      <c r="J1059" t="s">
        <v>21</v>
      </c>
      <c r="K1059" t="s">
        <v>21</v>
      </c>
      <c r="L1059" t="s">
        <v>21</v>
      </c>
      <c r="M1059">
        <f>IF(O1059&lt;Price!$A$3,Price!$B$2,IF(O1059&lt;Price!$A$4,Price!$B$3,IF(O1059&lt;Price!$A$5,Price!$B$4,IF(O1059&lt;Price!$A$6,Price!$B$5,Price!$B$6))))</f>
        <v>1</v>
      </c>
      <c r="N1059">
        <f>VLOOKUP(C1059,'Country'!$A:$D,4,0)</f>
        <v>1.3667099E-2</v>
      </c>
      <c r="O1059" s="7">
        <f t="shared" si="16"/>
        <v>5.4668396000000001</v>
      </c>
      <c r="P1059">
        <v>0</v>
      </c>
      <c r="Q1059" t="s">
        <v>120</v>
      </c>
      <c r="R1059">
        <v>0</v>
      </c>
    </row>
    <row r="1060" spans="1:18" x14ac:dyDescent="0.35">
      <c r="A1060">
        <v>18472651</v>
      </c>
      <c r="B1060" t="s">
        <v>2691</v>
      </c>
      <c r="C1060">
        <v>1</v>
      </c>
      <c r="D1060" t="s">
        <v>18383</v>
      </c>
      <c r="E1060" t="s">
        <v>2290</v>
      </c>
      <c r="F1060" t="s">
        <v>2692</v>
      </c>
      <c r="G1060" t="s">
        <v>277</v>
      </c>
      <c r="H1060">
        <v>100</v>
      </c>
      <c r="I1060" t="s">
        <v>1676</v>
      </c>
      <c r="J1060" t="s">
        <v>21</v>
      </c>
      <c r="K1060" t="s">
        <v>21</v>
      </c>
      <c r="L1060" t="s">
        <v>21</v>
      </c>
      <c r="M1060">
        <f>IF(O1060&lt;Price!$A$3,Price!$B$2,IF(O1060&lt;Price!$A$4,Price!$B$3,IF(O1060&lt;Price!$A$5,Price!$B$4,IF(O1060&lt;Price!$A$6,Price!$B$5,Price!$B$6))))</f>
        <v>1</v>
      </c>
      <c r="N1060">
        <f>VLOOKUP(C1060,'Country'!$A:$D,4,0)</f>
        <v>1.3667099E-2</v>
      </c>
      <c r="O1060" s="7">
        <f t="shared" si="16"/>
        <v>1.3667099</v>
      </c>
      <c r="P1060">
        <v>0</v>
      </c>
      <c r="Q1060" t="s">
        <v>120</v>
      </c>
      <c r="R1060">
        <v>1</v>
      </c>
    </row>
    <row r="1061" spans="1:18" x14ac:dyDescent="0.35">
      <c r="A1061">
        <v>313076</v>
      </c>
      <c r="B1061" t="s">
        <v>2693</v>
      </c>
      <c r="C1061">
        <v>1</v>
      </c>
      <c r="D1061" t="s">
        <v>18383</v>
      </c>
      <c r="E1061" t="s">
        <v>2290</v>
      </c>
      <c r="F1061" t="s">
        <v>2694</v>
      </c>
      <c r="G1061" t="s">
        <v>1805</v>
      </c>
      <c r="H1061">
        <v>350</v>
      </c>
      <c r="I1061" t="s">
        <v>1676</v>
      </c>
      <c r="J1061" t="s">
        <v>21</v>
      </c>
      <c r="K1061" t="s">
        <v>21</v>
      </c>
      <c r="L1061" t="s">
        <v>21</v>
      </c>
      <c r="M1061">
        <f>IF(O1061&lt;Price!$A$3,Price!$B$2,IF(O1061&lt;Price!$A$4,Price!$B$3,IF(O1061&lt;Price!$A$5,Price!$B$4,IF(O1061&lt;Price!$A$6,Price!$B$5,Price!$B$6))))</f>
        <v>1</v>
      </c>
      <c r="N1061">
        <f>VLOOKUP(C1061,'Country'!$A:$D,4,0)</f>
        <v>1.3667099E-2</v>
      </c>
      <c r="O1061" s="7">
        <f t="shared" si="16"/>
        <v>4.7834846500000001</v>
      </c>
      <c r="P1061">
        <v>0</v>
      </c>
      <c r="Q1061" t="s">
        <v>120</v>
      </c>
      <c r="R1061">
        <v>3</v>
      </c>
    </row>
    <row r="1062" spans="1:18" x14ac:dyDescent="0.35">
      <c r="A1062">
        <v>18380159</v>
      </c>
      <c r="B1062" t="s">
        <v>2695</v>
      </c>
      <c r="C1062">
        <v>1</v>
      </c>
      <c r="D1062" t="s">
        <v>18383</v>
      </c>
      <c r="E1062" t="s">
        <v>2290</v>
      </c>
      <c r="F1062" t="s">
        <v>2696</v>
      </c>
      <c r="G1062" t="s">
        <v>1681</v>
      </c>
      <c r="H1062">
        <v>100</v>
      </c>
      <c r="I1062" t="s">
        <v>1676</v>
      </c>
      <c r="J1062" t="s">
        <v>21</v>
      </c>
      <c r="K1062" t="s">
        <v>21</v>
      </c>
      <c r="L1062" t="s">
        <v>21</v>
      </c>
      <c r="M1062">
        <f>IF(O1062&lt;Price!$A$3,Price!$B$2,IF(O1062&lt;Price!$A$4,Price!$B$3,IF(O1062&lt;Price!$A$5,Price!$B$4,IF(O1062&lt;Price!$A$6,Price!$B$5,Price!$B$6))))</f>
        <v>1</v>
      </c>
      <c r="N1062">
        <f>VLOOKUP(C1062,'Country'!$A:$D,4,0)</f>
        <v>1.3667099E-2</v>
      </c>
      <c r="O1062" s="7">
        <f t="shared" si="16"/>
        <v>1.3667099</v>
      </c>
      <c r="P1062">
        <v>0</v>
      </c>
      <c r="Q1062" t="s">
        <v>120</v>
      </c>
      <c r="R1062">
        <v>2</v>
      </c>
    </row>
    <row r="1063" spans="1:18" x14ac:dyDescent="0.35">
      <c r="A1063">
        <v>18377907</v>
      </c>
      <c r="B1063" t="s">
        <v>2697</v>
      </c>
      <c r="C1063">
        <v>1</v>
      </c>
      <c r="D1063" t="s">
        <v>18383</v>
      </c>
      <c r="E1063" t="s">
        <v>2290</v>
      </c>
      <c r="F1063" t="s">
        <v>2698</v>
      </c>
      <c r="G1063" t="s">
        <v>103</v>
      </c>
      <c r="H1063">
        <v>200</v>
      </c>
      <c r="I1063" t="s">
        <v>1676</v>
      </c>
      <c r="J1063" t="s">
        <v>21</v>
      </c>
      <c r="K1063" t="s">
        <v>21</v>
      </c>
      <c r="L1063" t="s">
        <v>21</v>
      </c>
      <c r="M1063">
        <f>IF(O1063&lt;Price!$A$3,Price!$B$2,IF(O1063&lt;Price!$A$4,Price!$B$3,IF(O1063&lt;Price!$A$5,Price!$B$4,IF(O1063&lt;Price!$A$6,Price!$B$5,Price!$B$6))))</f>
        <v>1</v>
      </c>
      <c r="N1063">
        <f>VLOOKUP(C1063,'Country'!$A:$D,4,0)</f>
        <v>1.3667099E-2</v>
      </c>
      <c r="O1063" s="7">
        <f t="shared" si="16"/>
        <v>2.7334198000000001</v>
      </c>
      <c r="P1063">
        <v>0</v>
      </c>
      <c r="Q1063" t="s">
        <v>120</v>
      </c>
      <c r="R1063">
        <v>0</v>
      </c>
    </row>
    <row r="1064" spans="1:18" x14ac:dyDescent="0.35">
      <c r="A1064">
        <v>18292444</v>
      </c>
      <c r="B1064" t="s">
        <v>2699</v>
      </c>
      <c r="C1064">
        <v>1</v>
      </c>
      <c r="D1064" t="s">
        <v>18383</v>
      </c>
      <c r="E1064" t="s">
        <v>2290</v>
      </c>
      <c r="F1064" t="s">
        <v>2700</v>
      </c>
      <c r="G1064" t="s">
        <v>2089</v>
      </c>
      <c r="H1064">
        <v>600</v>
      </c>
      <c r="I1064" t="s">
        <v>1676</v>
      </c>
      <c r="J1064" t="s">
        <v>21</v>
      </c>
      <c r="K1064" t="s">
        <v>21</v>
      </c>
      <c r="L1064" t="s">
        <v>21</v>
      </c>
      <c r="M1064">
        <f>IF(O1064&lt;Price!$A$3,Price!$B$2,IF(O1064&lt;Price!$A$4,Price!$B$3,IF(O1064&lt;Price!$A$5,Price!$B$4,IF(O1064&lt;Price!$A$6,Price!$B$5,Price!$B$6))))</f>
        <v>1</v>
      </c>
      <c r="N1064">
        <f>VLOOKUP(C1064,'Country'!$A:$D,4,0)</f>
        <v>1.3667099E-2</v>
      </c>
      <c r="O1064" s="7">
        <f t="shared" si="16"/>
        <v>8.2002594000000002</v>
      </c>
      <c r="P1064">
        <v>0</v>
      </c>
      <c r="Q1064" t="s">
        <v>120</v>
      </c>
      <c r="R1064">
        <v>0</v>
      </c>
    </row>
    <row r="1065" spans="1:18" x14ac:dyDescent="0.35">
      <c r="A1065">
        <v>307084</v>
      </c>
      <c r="B1065" t="s">
        <v>2701</v>
      </c>
      <c r="C1065">
        <v>1</v>
      </c>
      <c r="D1065" t="s">
        <v>18383</v>
      </c>
      <c r="E1065" t="s">
        <v>2290</v>
      </c>
      <c r="F1065" t="s">
        <v>2702</v>
      </c>
      <c r="G1065" t="s">
        <v>2317</v>
      </c>
      <c r="H1065">
        <v>700</v>
      </c>
      <c r="I1065" t="s">
        <v>1676</v>
      </c>
      <c r="J1065" t="s">
        <v>21</v>
      </c>
      <c r="K1065" t="s">
        <v>21</v>
      </c>
      <c r="L1065" t="s">
        <v>21</v>
      </c>
      <c r="M1065">
        <f>IF(O1065&lt;Price!$A$3,Price!$B$2,IF(O1065&lt;Price!$A$4,Price!$B$3,IF(O1065&lt;Price!$A$5,Price!$B$4,IF(O1065&lt;Price!$A$6,Price!$B$5,Price!$B$6))))</f>
        <v>1</v>
      </c>
      <c r="N1065">
        <f>VLOOKUP(C1065,'Country'!$A:$D,4,0)</f>
        <v>1.3667099E-2</v>
      </c>
      <c r="O1065" s="7">
        <f t="shared" si="16"/>
        <v>9.5669693000000002</v>
      </c>
      <c r="P1065">
        <v>3.2</v>
      </c>
      <c r="Q1065" t="s">
        <v>97</v>
      </c>
      <c r="R1065">
        <v>47</v>
      </c>
    </row>
    <row r="1066" spans="1:18" x14ac:dyDescent="0.35">
      <c r="A1066">
        <v>305618</v>
      </c>
      <c r="B1066" t="s">
        <v>2410</v>
      </c>
      <c r="C1066">
        <v>1</v>
      </c>
      <c r="D1066" t="s">
        <v>18383</v>
      </c>
      <c r="E1066" t="s">
        <v>2290</v>
      </c>
      <c r="F1066" t="s">
        <v>2703</v>
      </c>
      <c r="G1066" t="s">
        <v>1675</v>
      </c>
      <c r="H1066">
        <v>700</v>
      </c>
      <c r="I1066" t="s">
        <v>1676</v>
      </c>
      <c r="J1066" t="s">
        <v>21</v>
      </c>
      <c r="K1066" t="s">
        <v>20</v>
      </c>
      <c r="L1066" t="s">
        <v>21</v>
      </c>
      <c r="M1066">
        <f>IF(O1066&lt;Price!$A$3,Price!$B$2,IF(O1066&lt;Price!$A$4,Price!$B$3,IF(O1066&lt;Price!$A$5,Price!$B$4,IF(O1066&lt;Price!$A$6,Price!$B$5,Price!$B$6))))</f>
        <v>1</v>
      </c>
      <c r="N1066">
        <f>VLOOKUP(C1066,'Country'!$A:$D,4,0)</f>
        <v>1.3667099E-2</v>
      </c>
      <c r="O1066" s="7">
        <f t="shared" si="16"/>
        <v>9.5669693000000002</v>
      </c>
      <c r="P1066">
        <v>2.5</v>
      </c>
      <c r="Q1066" t="s">
        <v>97</v>
      </c>
      <c r="R1066">
        <v>79</v>
      </c>
    </row>
    <row r="1067" spans="1:18" x14ac:dyDescent="0.35">
      <c r="A1067">
        <v>307803</v>
      </c>
      <c r="B1067" t="s">
        <v>2704</v>
      </c>
      <c r="C1067">
        <v>1</v>
      </c>
      <c r="D1067" t="s">
        <v>18383</v>
      </c>
      <c r="E1067" t="s">
        <v>2290</v>
      </c>
      <c r="F1067" t="s">
        <v>2705</v>
      </c>
      <c r="G1067" t="s">
        <v>103</v>
      </c>
      <c r="H1067">
        <v>200</v>
      </c>
      <c r="I1067" t="s">
        <v>1676</v>
      </c>
      <c r="J1067" t="s">
        <v>21</v>
      </c>
      <c r="K1067" t="s">
        <v>21</v>
      </c>
      <c r="L1067" t="s">
        <v>21</v>
      </c>
      <c r="M1067">
        <f>IF(O1067&lt;Price!$A$3,Price!$B$2,IF(O1067&lt;Price!$A$4,Price!$B$3,IF(O1067&lt;Price!$A$5,Price!$B$4,IF(O1067&lt;Price!$A$6,Price!$B$5,Price!$B$6))))</f>
        <v>1</v>
      </c>
      <c r="N1067">
        <f>VLOOKUP(C1067,'Country'!$A:$D,4,0)</f>
        <v>1.3667099E-2</v>
      </c>
      <c r="O1067" s="7">
        <f t="shared" si="16"/>
        <v>2.7334198000000001</v>
      </c>
      <c r="P1067">
        <v>3.5</v>
      </c>
      <c r="Q1067" t="s">
        <v>72</v>
      </c>
      <c r="R1067">
        <v>29</v>
      </c>
    </row>
    <row r="1068" spans="1:18" x14ac:dyDescent="0.35">
      <c r="A1068">
        <v>18419654</v>
      </c>
      <c r="B1068" t="s">
        <v>2706</v>
      </c>
      <c r="C1068">
        <v>1</v>
      </c>
      <c r="D1068" t="s">
        <v>18383</v>
      </c>
      <c r="E1068" t="s">
        <v>2290</v>
      </c>
      <c r="F1068" t="s">
        <v>2707</v>
      </c>
      <c r="G1068" t="s">
        <v>1627</v>
      </c>
      <c r="H1068">
        <v>250</v>
      </c>
      <c r="I1068" t="s">
        <v>1676</v>
      </c>
      <c r="J1068" t="s">
        <v>21</v>
      </c>
      <c r="K1068" t="s">
        <v>21</v>
      </c>
      <c r="L1068" t="s">
        <v>21</v>
      </c>
      <c r="M1068">
        <f>IF(O1068&lt;Price!$A$3,Price!$B$2,IF(O1068&lt;Price!$A$4,Price!$B$3,IF(O1068&lt;Price!$A$5,Price!$B$4,IF(O1068&lt;Price!$A$6,Price!$B$5,Price!$B$6))))</f>
        <v>1</v>
      </c>
      <c r="N1068">
        <f>VLOOKUP(C1068,'Country'!$A:$D,4,0)</f>
        <v>1.3667099E-2</v>
      </c>
      <c r="O1068" s="7">
        <f t="shared" si="16"/>
        <v>3.4167747500000001</v>
      </c>
      <c r="P1068">
        <v>0</v>
      </c>
      <c r="Q1068" t="s">
        <v>120</v>
      </c>
      <c r="R1068">
        <v>1</v>
      </c>
    </row>
    <row r="1069" spans="1:18" x14ac:dyDescent="0.35">
      <c r="A1069">
        <v>18471285</v>
      </c>
      <c r="B1069" t="s">
        <v>2708</v>
      </c>
      <c r="C1069">
        <v>1</v>
      </c>
      <c r="D1069" t="s">
        <v>18383</v>
      </c>
      <c r="E1069" t="s">
        <v>2290</v>
      </c>
      <c r="F1069" t="s">
        <v>2709</v>
      </c>
      <c r="G1069" t="s">
        <v>2710</v>
      </c>
      <c r="H1069">
        <v>150</v>
      </c>
      <c r="I1069" t="s">
        <v>1676</v>
      </c>
      <c r="J1069" t="s">
        <v>21</v>
      </c>
      <c r="K1069" t="s">
        <v>21</v>
      </c>
      <c r="L1069" t="s">
        <v>21</v>
      </c>
      <c r="M1069">
        <f>IF(O1069&lt;Price!$A$3,Price!$B$2,IF(O1069&lt;Price!$A$4,Price!$B$3,IF(O1069&lt;Price!$A$5,Price!$B$4,IF(O1069&lt;Price!$A$6,Price!$B$5,Price!$B$6))))</f>
        <v>1</v>
      </c>
      <c r="N1069">
        <f>VLOOKUP(C1069,'Country'!$A:$D,4,0)</f>
        <v>1.3667099E-2</v>
      </c>
      <c r="O1069" s="7">
        <f t="shared" si="16"/>
        <v>2.05006485</v>
      </c>
      <c r="P1069">
        <v>0</v>
      </c>
      <c r="Q1069" t="s">
        <v>120</v>
      </c>
      <c r="R1069">
        <v>0</v>
      </c>
    </row>
    <row r="1070" spans="1:18" x14ac:dyDescent="0.35">
      <c r="A1070">
        <v>313040</v>
      </c>
      <c r="B1070" t="s">
        <v>2711</v>
      </c>
      <c r="C1070">
        <v>1</v>
      </c>
      <c r="D1070" t="s">
        <v>18383</v>
      </c>
      <c r="E1070" t="s">
        <v>2290</v>
      </c>
      <c r="F1070" t="s">
        <v>2712</v>
      </c>
      <c r="G1070" t="s">
        <v>1871</v>
      </c>
      <c r="H1070">
        <v>500</v>
      </c>
      <c r="I1070" t="s">
        <v>1676</v>
      </c>
      <c r="J1070" t="s">
        <v>21</v>
      </c>
      <c r="K1070" t="s">
        <v>20</v>
      </c>
      <c r="L1070" t="s">
        <v>21</v>
      </c>
      <c r="M1070">
        <f>IF(O1070&lt;Price!$A$3,Price!$B$2,IF(O1070&lt;Price!$A$4,Price!$B$3,IF(O1070&lt;Price!$A$5,Price!$B$4,IF(O1070&lt;Price!$A$6,Price!$B$5,Price!$B$6))))</f>
        <v>1</v>
      </c>
      <c r="N1070">
        <f>VLOOKUP(C1070,'Country'!$A:$D,4,0)</f>
        <v>1.3667099E-2</v>
      </c>
      <c r="O1070" s="7">
        <f t="shared" si="16"/>
        <v>6.8335495000000002</v>
      </c>
      <c r="P1070">
        <v>2.7</v>
      </c>
      <c r="Q1070" t="s">
        <v>97</v>
      </c>
      <c r="R1070">
        <v>17</v>
      </c>
    </row>
    <row r="1071" spans="1:18" x14ac:dyDescent="0.35">
      <c r="A1071">
        <v>17982346</v>
      </c>
      <c r="B1071" t="s">
        <v>2713</v>
      </c>
      <c r="C1071">
        <v>1</v>
      </c>
      <c r="D1071" t="s">
        <v>18383</v>
      </c>
      <c r="E1071" t="s">
        <v>2290</v>
      </c>
      <c r="F1071" t="s">
        <v>2714</v>
      </c>
      <c r="G1071" t="s">
        <v>103</v>
      </c>
      <c r="H1071">
        <v>200</v>
      </c>
      <c r="I1071" t="s">
        <v>1676</v>
      </c>
      <c r="J1071" t="s">
        <v>21</v>
      </c>
      <c r="K1071" t="s">
        <v>21</v>
      </c>
      <c r="L1071" t="s">
        <v>21</v>
      </c>
      <c r="M1071">
        <f>IF(O1071&lt;Price!$A$3,Price!$B$2,IF(O1071&lt;Price!$A$4,Price!$B$3,IF(O1071&lt;Price!$A$5,Price!$B$4,IF(O1071&lt;Price!$A$6,Price!$B$5,Price!$B$6))))</f>
        <v>1</v>
      </c>
      <c r="N1071">
        <f>VLOOKUP(C1071,'Country'!$A:$D,4,0)</f>
        <v>1.3667099E-2</v>
      </c>
      <c r="O1071" s="7">
        <f t="shared" si="16"/>
        <v>2.7334198000000001</v>
      </c>
      <c r="P1071">
        <v>3</v>
      </c>
      <c r="Q1071" t="s">
        <v>97</v>
      </c>
      <c r="R1071">
        <v>9</v>
      </c>
    </row>
    <row r="1072" spans="1:18" x14ac:dyDescent="0.35">
      <c r="A1072">
        <v>18204501</v>
      </c>
      <c r="B1072" t="s">
        <v>2715</v>
      </c>
      <c r="C1072">
        <v>1</v>
      </c>
      <c r="D1072" t="s">
        <v>18383</v>
      </c>
      <c r="E1072" t="s">
        <v>2290</v>
      </c>
      <c r="F1072" t="s">
        <v>2716</v>
      </c>
      <c r="G1072" t="s">
        <v>1800</v>
      </c>
      <c r="H1072">
        <v>250</v>
      </c>
      <c r="I1072" t="s">
        <v>1676</v>
      </c>
      <c r="J1072" t="s">
        <v>21</v>
      </c>
      <c r="K1072" t="s">
        <v>21</v>
      </c>
      <c r="L1072" t="s">
        <v>21</v>
      </c>
      <c r="M1072">
        <f>IF(O1072&lt;Price!$A$3,Price!$B$2,IF(O1072&lt;Price!$A$4,Price!$B$3,IF(O1072&lt;Price!$A$5,Price!$B$4,IF(O1072&lt;Price!$A$6,Price!$B$5,Price!$B$6))))</f>
        <v>1</v>
      </c>
      <c r="N1072">
        <f>VLOOKUP(C1072,'Country'!$A:$D,4,0)</f>
        <v>1.3667099E-2</v>
      </c>
      <c r="O1072" s="7">
        <f t="shared" si="16"/>
        <v>3.4167747500000001</v>
      </c>
      <c r="P1072">
        <v>3</v>
      </c>
      <c r="Q1072" t="s">
        <v>97</v>
      </c>
      <c r="R1072">
        <v>7</v>
      </c>
    </row>
    <row r="1073" spans="1:18" x14ac:dyDescent="0.35">
      <c r="A1073">
        <v>1823</v>
      </c>
      <c r="B1073" t="s">
        <v>2717</v>
      </c>
      <c r="C1073">
        <v>1</v>
      </c>
      <c r="D1073" t="s">
        <v>18383</v>
      </c>
      <c r="E1073" t="s">
        <v>2290</v>
      </c>
      <c r="F1073" t="s">
        <v>2718</v>
      </c>
      <c r="G1073" t="s">
        <v>1881</v>
      </c>
      <c r="H1073">
        <v>100</v>
      </c>
      <c r="I1073" t="s">
        <v>1676</v>
      </c>
      <c r="J1073" t="s">
        <v>21</v>
      </c>
      <c r="K1073" t="s">
        <v>21</v>
      </c>
      <c r="L1073" t="s">
        <v>21</v>
      </c>
      <c r="M1073">
        <f>IF(O1073&lt;Price!$A$3,Price!$B$2,IF(O1073&lt;Price!$A$4,Price!$B$3,IF(O1073&lt;Price!$A$5,Price!$B$4,IF(O1073&lt;Price!$A$6,Price!$B$5,Price!$B$6))))</f>
        <v>1</v>
      </c>
      <c r="N1073">
        <f>VLOOKUP(C1073,'Country'!$A:$D,4,0)</f>
        <v>1.3667099E-2</v>
      </c>
      <c r="O1073" s="7">
        <f t="shared" si="16"/>
        <v>1.3667099</v>
      </c>
      <c r="P1073">
        <v>2.9</v>
      </c>
      <c r="Q1073" t="s">
        <v>97</v>
      </c>
      <c r="R1073">
        <v>5</v>
      </c>
    </row>
    <row r="1074" spans="1:18" x14ac:dyDescent="0.35">
      <c r="A1074">
        <v>6143</v>
      </c>
      <c r="B1074" t="s">
        <v>2552</v>
      </c>
      <c r="C1074">
        <v>1</v>
      </c>
      <c r="D1074" t="s">
        <v>18383</v>
      </c>
      <c r="E1074" t="s">
        <v>2290</v>
      </c>
      <c r="F1074" t="s">
        <v>2719</v>
      </c>
      <c r="G1074" t="s">
        <v>2720</v>
      </c>
      <c r="H1074">
        <v>300</v>
      </c>
      <c r="I1074" t="s">
        <v>1676</v>
      </c>
      <c r="J1074" t="s">
        <v>21</v>
      </c>
      <c r="K1074" t="s">
        <v>21</v>
      </c>
      <c r="L1074" t="s">
        <v>21</v>
      </c>
      <c r="M1074">
        <f>IF(O1074&lt;Price!$A$3,Price!$B$2,IF(O1074&lt;Price!$A$4,Price!$B$3,IF(O1074&lt;Price!$A$5,Price!$B$4,IF(O1074&lt;Price!$A$6,Price!$B$5,Price!$B$6))))</f>
        <v>1</v>
      </c>
      <c r="N1074">
        <f>VLOOKUP(C1074,'Country'!$A:$D,4,0)</f>
        <v>1.3667099E-2</v>
      </c>
      <c r="O1074" s="7">
        <f t="shared" si="16"/>
        <v>4.1001297000000001</v>
      </c>
      <c r="P1074">
        <v>3</v>
      </c>
      <c r="Q1074" t="s">
        <v>97</v>
      </c>
      <c r="R1074">
        <v>8</v>
      </c>
    </row>
    <row r="1075" spans="1:18" x14ac:dyDescent="0.35">
      <c r="A1075">
        <v>8297</v>
      </c>
      <c r="B1075" t="s">
        <v>2552</v>
      </c>
      <c r="C1075">
        <v>1</v>
      </c>
      <c r="D1075" t="s">
        <v>18383</v>
      </c>
      <c r="E1075" t="s">
        <v>2290</v>
      </c>
      <c r="F1075" t="s">
        <v>2721</v>
      </c>
      <c r="G1075" t="s">
        <v>2549</v>
      </c>
      <c r="H1075">
        <v>150</v>
      </c>
      <c r="I1075" t="s">
        <v>1676</v>
      </c>
      <c r="J1075" t="s">
        <v>21</v>
      </c>
      <c r="K1075" t="s">
        <v>21</v>
      </c>
      <c r="L1075" t="s">
        <v>21</v>
      </c>
      <c r="M1075">
        <f>IF(O1075&lt;Price!$A$3,Price!$B$2,IF(O1075&lt;Price!$A$4,Price!$B$3,IF(O1075&lt;Price!$A$5,Price!$B$4,IF(O1075&lt;Price!$A$6,Price!$B$5,Price!$B$6))))</f>
        <v>1</v>
      </c>
      <c r="N1075">
        <f>VLOOKUP(C1075,'Country'!$A:$D,4,0)</f>
        <v>1.3667099E-2</v>
      </c>
      <c r="O1075" s="7">
        <f t="shared" si="16"/>
        <v>2.05006485</v>
      </c>
      <c r="P1075">
        <v>3.1</v>
      </c>
      <c r="Q1075" t="s">
        <v>97</v>
      </c>
      <c r="R1075">
        <v>15</v>
      </c>
    </row>
    <row r="1076" spans="1:18" x14ac:dyDescent="0.35">
      <c r="A1076">
        <v>8318</v>
      </c>
      <c r="B1076" t="s">
        <v>2722</v>
      </c>
      <c r="C1076">
        <v>1</v>
      </c>
      <c r="D1076" t="s">
        <v>18383</v>
      </c>
      <c r="E1076" t="s">
        <v>2290</v>
      </c>
      <c r="F1076" t="s">
        <v>2723</v>
      </c>
      <c r="G1076" t="s">
        <v>1681</v>
      </c>
      <c r="H1076">
        <v>450</v>
      </c>
      <c r="I1076" t="s">
        <v>1676</v>
      </c>
      <c r="J1076" t="s">
        <v>21</v>
      </c>
      <c r="K1076" t="s">
        <v>21</v>
      </c>
      <c r="L1076" t="s">
        <v>21</v>
      </c>
      <c r="M1076">
        <f>IF(O1076&lt;Price!$A$3,Price!$B$2,IF(O1076&lt;Price!$A$4,Price!$B$3,IF(O1076&lt;Price!$A$5,Price!$B$4,IF(O1076&lt;Price!$A$6,Price!$B$5,Price!$B$6))))</f>
        <v>1</v>
      </c>
      <c r="N1076">
        <f>VLOOKUP(C1076,'Country'!$A:$D,4,0)</f>
        <v>1.3667099E-2</v>
      </c>
      <c r="O1076" s="7">
        <f t="shared" si="16"/>
        <v>6.1501945500000001</v>
      </c>
      <c r="P1076">
        <v>2.9</v>
      </c>
      <c r="Q1076" t="s">
        <v>97</v>
      </c>
      <c r="R1076">
        <v>16</v>
      </c>
    </row>
    <row r="1077" spans="1:18" x14ac:dyDescent="0.35">
      <c r="A1077">
        <v>18458631</v>
      </c>
      <c r="B1077" t="s">
        <v>2724</v>
      </c>
      <c r="C1077">
        <v>1</v>
      </c>
      <c r="D1077" t="s">
        <v>18383</v>
      </c>
      <c r="E1077" t="s">
        <v>2290</v>
      </c>
      <c r="F1077" t="s">
        <v>2725</v>
      </c>
      <c r="G1077" t="s">
        <v>1800</v>
      </c>
      <c r="H1077">
        <v>500</v>
      </c>
      <c r="I1077" t="s">
        <v>1676</v>
      </c>
      <c r="J1077" t="s">
        <v>21</v>
      </c>
      <c r="K1077" t="s">
        <v>21</v>
      </c>
      <c r="L1077" t="s">
        <v>21</v>
      </c>
      <c r="M1077">
        <f>IF(O1077&lt;Price!$A$3,Price!$B$2,IF(O1077&lt;Price!$A$4,Price!$B$3,IF(O1077&lt;Price!$A$5,Price!$B$4,IF(O1077&lt;Price!$A$6,Price!$B$5,Price!$B$6))))</f>
        <v>1</v>
      </c>
      <c r="N1077">
        <f>VLOOKUP(C1077,'Country'!$A:$D,4,0)</f>
        <v>1.3667099E-2</v>
      </c>
      <c r="O1077" s="7">
        <f t="shared" si="16"/>
        <v>6.8335495000000002</v>
      </c>
      <c r="P1077">
        <v>3</v>
      </c>
      <c r="Q1077" t="s">
        <v>97</v>
      </c>
      <c r="R1077">
        <v>4</v>
      </c>
    </row>
    <row r="1078" spans="1:18" x14ac:dyDescent="0.35">
      <c r="A1078">
        <v>18382355</v>
      </c>
      <c r="B1078" t="s">
        <v>2726</v>
      </c>
      <c r="C1078">
        <v>1</v>
      </c>
      <c r="D1078" t="s">
        <v>18383</v>
      </c>
      <c r="E1078" t="s">
        <v>2290</v>
      </c>
      <c r="F1078" t="s">
        <v>2727</v>
      </c>
      <c r="G1078" t="s">
        <v>2680</v>
      </c>
      <c r="H1078">
        <v>400</v>
      </c>
      <c r="I1078" t="s">
        <v>1676</v>
      </c>
      <c r="J1078" t="s">
        <v>21</v>
      </c>
      <c r="K1078" t="s">
        <v>21</v>
      </c>
      <c r="L1078" t="s">
        <v>21</v>
      </c>
      <c r="M1078">
        <f>IF(O1078&lt;Price!$A$3,Price!$B$2,IF(O1078&lt;Price!$A$4,Price!$B$3,IF(O1078&lt;Price!$A$5,Price!$B$4,IF(O1078&lt;Price!$A$6,Price!$B$5,Price!$B$6))))</f>
        <v>1</v>
      </c>
      <c r="N1078">
        <f>VLOOKUP(C1078,'Country'!$A:$D,4,0)</f>
        <v>1.3667099E-2</v>
      </c>
      <c r="O1078" s="7">
        <f t="shared" si="16"/>
        <v>5.4668396000000001</v>
      </c>
      <c r="P1078">
        <v>0</v>
      </c>
      <c r="Q1078" t="s">
        <v>120</v>
      </c>
      <c r="R1078">
        <v>1</v>
      </c>
    </row>
    <row r="1079" spans="1:18" x14ac:dyDescent="0.35">
      <c r="A1079">
        <v>312842</v>
      </c>
      <c r="B1079" t="s">
        <v>2728</v>
      </c>
      <c r="C1079">
        <v>1</v>
      </c>
      <c r="D1079" t="s">
        <v>18383</v>
      </c>
      <c r="E1079" t="s">
        <v>2290</v>
      </c>
      <c r="F1079" t="s">
        <v>2729</v>
      </c>
      <c r="G1079" t="s">
        <v>2433</v>
      </c>
      <c r="H1079">
        <v>450</v>
      </c>
      <c r="I1079" t="s">
        <v>1676</v>
      </c>
      <c r="J1079" t="s">
        <v>21</v>
      </c>
      <c r="K1079" t="s">
        <v>20</v>
      </c>
      <c r="L1079" t="s">
        <v>21</v>
      </c>
      <c r="M1079">
        <f>IF(O1079&lt;Price!$A$3,Price!$B$2,IF(O1079&lt;Price!$A$4,Price!$B$3,IF(O1079&lt;Price!$A$5,Price!$B$4,IF(O1079&lt;Price!$A$6,Price!$B$5,Price!$B$6))))</f>
        <v>1</v>
      </c>
      <c r="N1079">
        <f>VLOOKUP(C1079,'Country'!$A:$D,4,0)</f>
        <v>1.3667099E-2</v>
      </c>
      <c r="O1079" s="7">
        <f t="shared" si="16"/>
        <v>6.1501945500000001</v>
      </c>
      <c r="P1079">
        <v>3</v>
      </c>
      <c r="Q1079" t="s">
        <v>97</v>
      </c>
      <c r="R1079">
        <v>10</v>
      </c>
    </row>
    <row r="1080" spans="1:18" x14ac:dyDescent="0.35">
      <c r="A1080">
        <v>312084</v>
      </c>
      <c r="B1080" t="s">
        <v>2730</v>
      </c>
      <c r="C1080">
        <v>1</v>
      </c>
      <c r="D1080" t="s">
        <v>18383</v>
      </c>
      <c r="E1080" t="s">
        <v>2290</v>
      </c>
      <c r="F1080" t="s">
        <v>2731</v>
      </c>
      <c r="G1080" t="s">
        <v>1701</v>
      </c>
      <c r="H1080">
        <v>600</v>
      </c>
      <c r="I1080" t="s">
        <v>1676</v>
      </c>
      <c r="J1080" t="s">
        <v>21</v>
      </c>
      <c r="K1080" t="s">
        <v>21</v>
      </c>
      <c r="L1080" t="s">
        <v>21</v>
      </c>
      <c r="M1080">
        <f>IF(O1080&lt;Price!$A$3,Price!$B$2,IF(O1080&lt;Price!$A$4,Price!$B$3,IF(O1080&lt;Price!$A$5,Price!$B$4,IF(O1080&lt;Price!$A$6,Price!$B$5,Price!$B$6))))</f>
        <v>1</v>
      </c>
      <c r="N1080">
        <f>VLOOKUP(C1080,'Country'!$A:$D,4,0)</f>
        <v>1.3667099E-2</v>
      </c>
      <c r="O1080" s="7">
        <f t="shared" si="16"/>
        <v>8.2002594000000002</v>
      </c>
      <c r="P1080">
        <v>2.9</v>
      </c>
      <c r="Q1080" t="s">
        <v>97</v>
      </c>
      <c r="R1080">
        <v>9</v>
      </c>
    </row>
    <row r="1081" spans="1:18" x14ac:dyDescent="0.35">
      <c r="A1081">
        <v>18247033</v>
      </c>
      <c r="B1081" t="s">
        <v>2732</v>
      </c>
      <c r="C1081">
        <v>1</v>
      </c>
      <c r="D1081" t="s">
        <v>18383</v>
      </c>
      <c r="E1081" t="s">
        <v>2290</v>
      </c>
      <c r="F1081" t="s">
        <v>2733</v>
      </c>
      <c r="G1081" t="s">
        <v>1800</v>
      </c>
      <c r="H1081">
        <v>650</v>
      </c>
      <c r="I1081" t="s">
        <v>1676</v>
      </c>
      <c r="J1081" t="s">
        <v>21</v>
      </c>
      <c r="K1081" t="s">
        <v>21</v>
      </c>
      <c r="L1081" t="s">
        <v>21</v>
      </c>
      <c r="M1081">
        <f>IF(O1081&lt;Price!$A$3,Price!$B$2,IF(O1081&lt;Price!$A$4,Price!$B$3,IF(O1081&lt;Price!$A$5,Price!$B$4,IF(O1081&lt;Price!$A$6,Price!$B$5,Price!$B$6))))</f>
        <v>1</v>
      </c>
      <c r="N1081">
        <f>VLOOKUP(C1081,'Country'!$A:$D,4,0)</f>
        <v>1.3667099E-2</v>
      </c>
      <c r="O1081" s="7">
        <f t="shared" si="16"/>
        <v>8.8836143500000002</v>
      </c>
      <c r="P1081">
        <v>3.2</v>
      </c>
      <c r="Q1081" t="s">
        <v>97</v>
      </c>
      <c r="R1081">
        <v>24</v>
      </c>
    </row>
    <row r="1082" spans="1:18" x14ac:dyDescent="0.35">
      <c r="A1082">
        <v>18126118</v>
      </c>
      <c r="B1082" t="s">
        <v>2734</v>
      </c>
      <c r="C1082">
        <v>1</v>
      </c>
      <c r="D1082" t="s">
        <v>18383</v>
      </c>
      <c r="E1082" t="s">
        <v>2290</v>
      </c>
      <c r="F1082" t="s">
        <v>2735</v>
      </c>
      <c r="G1082" t="s">
        <v>109</v>
      </c>
      <c r="H1082">
        <v>550</v>
      </c>
      <c r="I1082" t="s">
        <v>1676</v>
      </c>
      <c r="J1082" t="s">
        <v>21</v>
      </c>
      <c r="K1082" t="s">
        <v>20</v>
      </c>
      <c r="L1082" t="s">
        <v>21</v>
      </c>
      <c r="M1082">
        <f>IF(O1082&lt;Price!$A$3,Price!$B$2,IF(O1082&lt;Price!$A$4,Price!$B$3,IF(O1082&lt;Price!$A$5,Price!$B$4,IF(O1082&lt;Price!$A$6,Price!$B$5,Price!$B$6))))</f>
        <v>1</v>
      </c>
      <c r="N1082">
        <f>VLOOKUP(C1082,'Country'!$A:$D,4,0)</f>
        <v>1.3667099E-2</v>
      </c>
      <c r="O1082" s="7">
        <f t="shared" si="16"/>
        <v>7.5169044500000002</v>
      </c>
      <c r="P1082">
        <v>3.4</v>
      </c>
      <c r="Q1082" t="s">
        <v>97</v>
      </c>
      <c r="R1082">
        <v>19</v>
      </c>
    </row>
    <row r="1083" spans="1:18" x14ac:dyDescent="0.35">
      <c r="A1083">
        <v>18429393</v>
      </c>
      <c r="B1083" t="s">
        <v>2736</v>
      </c>
      <c r="C1083">
        <v>1</v>
      </c>
      <c r="D1083" t="s">
        <v>18383</v>
      </c>
      <c r="E1083" t="s">
        <v>2290</v>
      </c>
      <c r="F1083" t="s">
        <v>2737</v>
      </c>
      <c r="G1083" t="s">
        <v>1800</v>
      </c>
      <c r="H1083">
        <v>500</v>
      </c>
      <c r="I1083" t="s">
        <v>1676</v>
      </c>
      <c r="J1083" t="s">
        <v>21</v>
      </c>
      <c r="K1083" t="s">
        <v>21</v>
      </c>
      <c r="L1083" t="s">
        <v>21</v>
      </c>
      <c r="M1083">
        <f>IF(O1083&lt;Price!$A$3,Price!$B$2,IF(O1083&lt;Price!$A$4,Price!$B$3,IF(O1083&lt;Price!$A$5,Price!$B$4,IF(O1083&lt;Price!$A$6,Price!$B$5,Price!$B$6))))</f>
        <v>1</v>
      </c>
      <c r="N1083">
        <f>VLOOKUP(C1083,'Country'!$A:$D,4,0)</f>
        <v>1.3667099E-2</v>
      </c>
      <c r="O1083" s="7">
        <f t="shared" si="16"/>
        <v>6.8335495000000002</v>
      </c>
      <c r="P1083">
        <v>2.9</v>
      </c>
      <c r="Q1083" t="s">
        <v>97</v>
      </c>
      <c r="R1083">
        <v>8</v>
      </c>
    </row>
    <row r="1084" spans="1:18" x14ac:dyDescent="0.35">
      <c r="A1084">
        <v>18241905</v>
      </c>
      <c r="B1084" t="s">
        <v>2738</v>
      </c>
      <c r="C1084">
        <v>1</v>
      </c>
      <c r="D1084" t="s">
        <v>18383</v>
      </c>
      <c r="E1084" t="s">
        <v>2290</v>
      </c>
      <c r="F1084" t="s">
        <v>2739</v>
      </c>
      <c r="G1084" t="s">
        <v>2740</v>
      </c>
      <c r="H1084">
        <v>450</v>
      </c>
      <c r="I1084" t="s">
        <v>1676</v>
      </c>
      <c r="J1084" t="s">
        <v>21</v>
      </c>
      <c r="K1084" t="s">
        <v>21</v>
      </c>
      <c r="L1084" t="s">
        <v>21</v>
      </c>
      <c r="M1084">
        <f>IF(O1084&lt;Price!$A$3,Price!$B$2,IF(O1084&lt;Price!$A$4,Price!$B$3,IF(O1084&lt;Price!$A$5,Price!$B$4,IF(O1084&lt;Price!$A$6,Price!$B$5,Price!$B$6))))</f>
        <v>1</v>
      </c>
      <c r="N1084">
        <f>VLOOKUP(C1084,'Country'!$A:$D,4,0)</f>
        <v>1.3667099E-2</v>
      </c>
      <c r="O1084" s="7">
        <f t="shared" si="16"/>
        <v>6.1501945500000001</v>
      </c>
      <c r="P1084">
        <v>3</v>
      </c>
      <c r="Q1084" t="s">
        <v>97</v>
      </c>
      <c r="R1084">
        <v>8</v>
      </c>
    </row>
    <row r="1085" spans="1:18" x14ac:dyDescent="0.35">
      <c r="A1085">
        <v>18425750</v>
      </c>
      <c r="B1085" t="s">
        <v>2741</v>
      </c>
      <c r="C1085">
        <v>1</v>
      </c>
      <c r="D1085" t="s">
        <v>18383</v>
      </c>
      <c r="E1085" t="s">
        <v>2290</v>
      </c>
      <c r="F1085" t="s">
        <v>2742</v>
      </c>
      <c r="G1085" t="s">
        <v>1800</v>
      </c>
      <c r="H1085">
        <v>500</v>
      </c>
      <c r="I1085" t="s">
        <v>1676</v>
      </c>
      <c r="J1085" t="s">
        <v>21</v>
      </c>
      <c r="K1085" t="s">
        <v>20</v>
      </c>
      <c r="L1085" t="s">
        <v>21</v>
      </c>
      <c r="M1085">
        <f>IF(O1085&lt;Price!$A$3,Price!$B$2,IF(O1085&lt;Price!$A$4,Price!$B$3,IF(O1085&lt;Price!$A$5,Price!$B$4,IF(O1085&lt;Price!$A$6,Price!$B$5,Price!$B$6))))</f>
        <v>1</v>
      </c>
      <c r="N1085">
        <f>VLOOKUP(C1085,'Country'!$A:$D,4,0)</f>
        <v>1.3667099E-2</v>
      </c>
      <c r="O1085" s="7">
        <f t="shared" si="16"/>
        <v>6.8335495000000002</v>
      </c>
      <c r="P1085">
        <v>3.2</v>
      </c>
      <c r="Q1085" t="s">
        <v>97</v>
      </c>
      <c r="R1085">
        <v>39</v>
      </c>
    </row>
    <row r="1086" spans="1:18" x14ac:dyDescent="0.35">
      <c r="A1086">
        <v>18261694</v>
      </c>
      <c r="B1086" t="s">
        <v>2743</v>
      </c>
      <c r="C1086">
        <v>1</v>
      </c>
      <c r="D1086" t="s">
        <v>18383</v>
      </c>
      <c r="E1086" t="s">
        <v>2290</v>
      </c>
      <c r="F1086" t="s">
        <v>2744</v>
      </c>
      <c r="G1086" t="s">
        <v>2456</v>
      </c>
      <c r="H1086">
        <v>300</v>
      </c>
      <c r="I1086" t="s">
        <v>1676</v>
      </c>
      <c r="J1086" t="s">
        <v>21</v>
      </c>
      <c r="K1086" t="s">
        <v>21</v>
      </c>
      <c r="L1086" t="s">
        <v>21</v>
      </c>
      <c r="M1086">
        <f>IF(O1086&lt;Price!$A$3,Price!$B$2,IF(O1086&lt;Price!$A$4,Price!$B$3,IF(O1086&lt;Price!$A$5,Price!$B$4,IF(O1086&lt;Price!$A$6,Price!$B$5,Price!$B$6))))</f>
        <v>1</v>
      </c>
      <c r="N1086">
        <f>VLOOKUP(C1086,'Country'!$A:$D,4,0)</f>
        <v>1.3667099E-2</v>
      </c>
      <c r="O1086" s="7">
        <f t="shared" si="16"/>
        <v>4.1001297000000001</v>
      </c>
      <c r="P1086">
        <v>3.1</v>
      </c>
      <c r="Q1086" t="s">
        <v>97</v>
      </c>
      <c r="R1086">
        <v>10</v>
      </c>
    </row>
    <row r="1087" spans="1:18" x14ac:dyDescent="0.35">
      <c r="A1087">
        <v>18365998</v>
      </c>
      <c r="B1087" t="s">
        <v>2745</v>
      </c>
      <c r="C1087">
        <v>1</v>
      </c>
      <c r="D1087" t="s">
        <v>18383</v>
      </c>
      <c r="E1087" t="s">
        <v>2290</v>
      </c>
      <c r="F1087" t="s">
        <v>2746</v>
      </c>
      <c r="G1087" t="s">
        <v>1859</v>
      </c>
      <c r="H1087">
        <v>500</v>
      </c>
      <c r="I1087" t="s">
        <v>1676</v>
      </c>
      <c r="J1087" t="s">
        <v>21</v>
      </c>
      <c r="K1087" t="s">
        <v>21</v>
      </c>
      <c r="L1087" t="s">
        <v>21</v>
      </c>
      <c r="M1087">
        <f>IF(O1087&lt;Price!$A$3,Price!$B$2,IF(O1087&lt;Price!$A$4,Price!$B$3,IF(O1087&lt;Price!$A$5,Price!$B$4,IF(O1087&lt;Price!$A$6,Price!$B$5,Price!$B$6))))</f>
        <v>1</v>
      </c>
      <c r="N1087">
        <f>VLOOKUP(C1087,'Country'!$A:$D,4,0)</f>
        <v>1.3667099E-2</v>
      </c>
      <c r="O1087" s="7">
        <f t="shared" si="16"/>
        <v>6.8335495000000002</v>
      </c>
      <c r="P1087">
        <v>3.3</v>
      </c>
      <c r="Q1087" t="s">
        <v>97</v>
      </c>
      <c r="R1087">
        <v>17</v>
      </c>
    </row>
    <row r="1088" spans="1:18" x14ac:dyDescent="0.35">
      <c r="A1088">
        <v>18273572</v>
      </c>
      <c r="B1088" t="s">
        <v>2747</v>
      </c>
      <c r="C1088">
        <v>1</v>
      </c>
      <c r="D1088" t="s">
        <v>18383</v>
      </c>
      <c r="E1088" t="s">
        <v>2290</v>
      </c>
      <c r="F1088" t="s">
        <v>2748</v>
      </c>
      <c r="G1088" t="s">
        <v>1687</v>
      </c>
      <c r="H1088">
        <v>500</v>
      </c>
      <c r="I1088" t="s">
        <v>1676</v>
      </c>
      <c r="J1088" t="s">
        <v>21</v>
      </c>
      <c r="K1088" t="s">
        <v>20</v>
      </c>
      <c r="L1088" t="s">
        <v>21</v>
      </c>
      <c r="M1088">
        <f>IF(O1088&lt;Price!$A$3,Price!$B$2,IF(O1088&lt;Price!$A$4,Price!$B$3,IF(O1088&lt;Price!$A$5,Price!$B$4,IF(O1088&lt;Price!$A$6,Price!$B$5,Price!$B$6))))</f>
        <v>1</v>
      </c>
      <c r="N1088">
        <f>VLOOKUP(C1088,'Country'!$A:$D,4,0)</f>
        <v>1.3667099E-2</v>
      </c>
      <c r="O1088" s="7">
        <f t="shared" si="16"/>
        <v>6.8335495000000002</v>
      </c>
      <c r="P1088">
        <v>3.4</v>
      </c>
      <c r="Q1088" t="s">
        <v>97</v>
      </c>
      <c r="R1088">
        <v>37</v>
      </c>
    </row>
    <row r="1089" spans="1:18" x14ac:dyDescent="0.35">
      <c r="A1089">
        <v>18363078</v>
      </c>
      <c r="B1089" t="s">
        <v>2749</v>
      </c>
      <c r="C1089">
        <v>1</v>
      </c>
      <c r="D1089" t="s">
        <v>18383</v>
      </c>
      <c r="E1089" t="s">
        <v>2290</v>
      </c>
      <c r="F1089" t="s">
        <v>2750</v>
      </c>
      <c r="G1089" t="s">
        <v>1694</v>
      </c>
      <c r="H1089">
        <v>600</v>
      </c>
      <c r="I1089" t="s">
        <v>1676</v>
      </c>
      <c r="J1089" t="s">
        <v>21</v>
      </c>
      <c r="K1089" t="s">
        <v>20</v>
      </c>
      <c r="L1089" t="s">
        <v>21</v>
      </c>
      <c r="M1089">
        <f>IF(O1089&lt;Price!$A$3,Price!$B$2,IF(O1089&lt;Price!$A$4,Price!$B$3,IF(O1089&lt;Price!$A$5,Price!$B$4,IF(O1089&lt;Price!$A$6,Price!$B$5,Price!$B$6))))</f>
        <v>1</v>
      </c>
      <c r="N1089">
        <f>VLOOKUP(C1089,'Country'!$A:$D,4,0)</f>
        <v>1.3667099E-2</v>
      </c>
      <c r="O1089" s="7">
        <f t="shared" si="16"/>
        <v>8.2002594000000002</v>
      </c>
      <c r="P1089">
        <v>3.5</v>
      </c>
      <c r="Q1089" t="s">
        <v>72</v>
      </c>
      <c r="R1089">
        <v>33</v>
      </c>
    </row>
    <row r="1090" spans="1:18" x14ac:dyDescent="0.35">
      <c r="A1090">
        <v>18356019</v>
      </c>
      <c r="B1090" t="s">
        <v>2751</v>
      </c>
      <c r="C1090">
        <v>1</v>
      </c>
      <c r="D1090" t="s">
        <v>18383</v>
      </c>
      <c r="E1090" t="s">
        <v>2290</v>
      </c>
      <c r="F1090" t="s">
        <v>2752</v>
      </c>
      <c r="G1090" t="s">
        <v>2456</v>
      </c>
      <c r="H1090">
        <v>200</v>
      </c>
      <c r="I1090" t="s">
        <v>1676</v>
      </c>
      <c r="J1090" t="s">
        <v>21</v>
      </c>
      <c r="K1090" t="s">
        <v>21</v>
      </c>
      <c r="L1090" t="s">
        <v>21</v>
      </c>
      <c r="M1090">
        <f>IF(O1090&lt;Price!$A$3,Price!$B$2,IF(O1090&lt;Price!$A$4,Price!$B$3,IF(O1090&lt;Price!$A$5,Price!$B$4,IF(O1090&lt;Price!$A$6,Price!$B$5,Price!$B$6))))</f>
        <v>1</v>
      </c>
      <c r="N1090">
        <f>VLOOKUP(C1090,'Country'!$A:$D,4,0)</f>
        <v>1.3667099E-2</v>
      </c>
      <c r="O1090" s="7">
        <f t="shared" ref="O1090:O1153" si="17">H1090*N1090</f>
        <v>2.7334198000000001</v>
      </c>
      <c r="P1090">
        <v>3.1</v>
      </c>
      <c r="Q1090" t="s">
        <v>97</v>
      </c>
      <c r="R1090">
        <v>9</v>
      </c>
    </row>
    <row r="1091" spans="1:18" x14ac:dyDescent="0.35">
      <c r="A1091">
        <v>312688</v>
      </c>
      <c r="B1091" t="s">
        <v>2754</v>
      </c>
      <c r="C1091">
        <v>1</v>
      </c>
      <c r="D1091" t="s">
        <v>18383</v>
      </c>
      <c r="E1091" t="s">
        <v>2290</v>
      </c>
      <c r="F1091" t="s">
        <v>2753</v>
      </c>
      <c r="G1091" t="s">
        <v>2235</v>
      </c>
      <c r="H1091">
        <v>800</v>
      </c>
      <c r="I1091" t="s">
        <v>1676</v>
      </c>
      <c r="J1091" t="s">
        <v>21</v>
      </c>
      <c r="K1091" t="s">
        <v>21</v>
      </c>
      <c r="L1091" t="s">
        <v>21</v>
      </c>
      <c r="M1091">
        <f>IF(O1091&lt;Price!$A$3,Price!$B$2,IF(O1091&lt;Price!$A$4,Price!$B$3,IF(O1091&lt;Price!$A$5,Price!$B$4,IF(O1091&lt;Price!$A$6,Price!$B$5,Price!$B$6))))</f>
        <v>2</v>
      </c>
      <c r="N1091">
        <f>VLOOKUP(C1091,'Country'!$A:$D,4,0)</f>
        <v>1.3667099E-2</v>
      </c>
      <c r="O1091" s="7">
        <f t="shared" si="17"/>
        <v>10.9336792</v>
      </c>
      <c r="P1091">
        <v>0</v>
      </c>
      <c r="Q1091" t="s">
        <v>120</v>
      </c>
      <c r="R1091">
        <v>3</v>
      </c>
    </row>
    <row r="1092" spans="1:18" x14ac:dyDescent="0.35">
      <c r="A1092">
        <v>18381668</v>
      </c>
      <c r="B1092" t="s">
        <v>2755</v>
      </c>
      <c r="C1092">
        <v>1</v>
      </c>
      <c r="D1092" t="s">
        <v>18383</v>
      </c>
      <c r="E1092" t="s">
        <v>2290</v>
      </c>
      <c r="F1092" t="s">
        <v>2756</v>
      </c>
      <c r="G1092" t="s">
        <v>39</v>
      </c>
      <c r="H1092">
        <v>300</v>
      </c>
      <c r="I1092" t="s">
        <v>1676</v>
      </c>
      <c r="J1092" t="s">
        <v>21</v>
      </c>
      <c r="K1092" t="s">
        <v>21</v>
      </c>
      <c r="L1092" t="s">
        <v>21</v>
      </c>
      <c r="M1092">
        <f>IF(O1092&lt;Price!$A$3,Price!$B$2,IF(O1092&lt;Price!$A$4,Price!$B$3,IF(O1092&lt;Price!$A$5,Price!$B$4,IF(O1092&lt;Price!$A$6,Price!$B$5,Price!$B$6))))</f>
        <v>1</v>
      </c>
      <c r="N1092">
        <f>VLOOKUP(C1092,'Country'!$A:$D,4,0)</f>
        <v>1.3667099E-2</v>
      </c>
      <c r="O1092" s="7">
        <f t="shared" si="17"/>
        <v>4.1001297000000001</v>
      </c>
      <c r="P1092">
        <v>0</v>
      </c>
      <c r="Q1092" t="s">
        <v>120</v>
      </c>
      <c r="R1092">
        <v>2</v>
      </c>
    </row>
    <row r="1093" spans="1:18" x14ac:dyDescent="0.35">
      <c r="A1093">
        <v>18287397</v>
      </c>
      <c r="B1093" t="s">
        <v>2757</v>
      </c>
      <c r="C1093">
        <v>1</v>
      </c>
      <c r="D1093" t="s">
        <v>18383</v>
      </c>
      <c r="E1093" t="s">
        <v>2290</v>
      </c>
      <c r="F1093" t="s">
        <v>2758</v>
      </c>
      <c r="G1093" t="s">
        <v>1681</v>
      </c>
      <c r="H1093">
        <v>450</v>
      </c>
      <c r="I1093" t="s">
        <v>1676</v>
      </c>
      <c r="J1093" t="s">
        <v>21</v>
      </c>
      <c r="K1093" t="s">
        <v>21</v>
      </c>
      <c r="L1093" t="s">
        <v>21</v>
      </c>
      <c r="M1093">
        <f>IF(O1093&lt;Price!$A$3,Price!$B$2,IF(O1093&lt;Price!$A$4,Price!$B$3,IF(O1093&lt;Price!$A$5,Price!$B$4,IF(O1093&lt;Price!$A$6,Price!$B$5,Price!$B$6))))</f>
        <v>1</v>
      </c>
      <c r="N1093">
        <f>VLOOKUP(C1093,'Country'!$A:$D,4,0)</f>
        <v>1.3667099E-2</v>
      </c>
      <c r="O1093" s="7">
        <f t="shared" si="17"/>
        <v>6.1501945500000001</v>
      </c>
      <c r="P1093">
        <v>0</v>
      </c>
      <c r="Q1093" t="s">
        <v>120</v>
      </c>
      <c r="R1093">
        <v>1</v>
      </c>
    </row>
    <row r="1094" spans="1:18" x14ac:dyDescent="0.35">
      <c r="A1094">
        <v>18294253</v>
      </c>
      <c r="B1094" t="s">
        <v>2759</v>
      </c>
      <c r="C1094">
        <v>1</v>
      </c>
      <c r="D1094" t="s">
        <v>18383</v>
      </c>
      <c r="E1094" t="s">
        <v>2290</v>
      </c>
      <c r="F1094" t="s">
        <v>2760</v>
      </c>
      <c r="G1094" t="s">
        <v>103</v>
      </c>
      <c r="H1094">
        <v>300</v>
      </c>
      <c r="I1094" t="s">
        <v>1676</v>
      </c>
      <c r="J1094" t="s">
        <v>21</v>
      </c>
      <c r="K1094" t="s">
        <v>21</v>
      </c>
      <c r="L1094" t="s">
        <v>21</v>
      </c>
      <c r="M1094">
        <f>IF(O1094&lt;Price!$A$3,Price!$B$2,IF(O1094&lt;Price!$A$4,Price!$B$3,IF(O1094&lt;Price!$A$5,Price!$B$4,IF(O1094&lt;Price!$A$6,Price!$B$5,Price!$B$6))))</f>
        <v>1</v>
      </c>
      <c r="N1094">
        <f>VLOOKUP(C1094,'Country'!$A:$D,4,0)</f>
        <v>1.3667099E-2</v>
      </c>
      <c r="O1094" s="7">
        <f t="shared" si="17"/>
        <v>4.1001297000000001</v>
      </c>
      <c r="P1094">
        <v>0</v>
      </c>
      <c r="Q1094" t="s">
        <v>120</v>
      </c>
      <c r="R1094">
        <v>0</v>
      </c>
    </row>
    <row r="1095" spans="1:18" x14ac:dyDescent="0.35">
      <c r="A1095">
        <v>18471304</v>
      </c>
      <c r="B1095" t="s">
        <v>2761</v>
      </c>
      <c r="C1095">
        <v>1</v>
      </c>
      <c r="D1095" t="s">
        <v>18383</v>
      </c>
      <c r="E1095" t="s">
        <v>2290</v>
      </c>
      <c r="F1095" t="s">
        <v>2762</v>
      </c>
      <c r="G1095" t="s">
        <v>277</v>
      </c>
      <c r="H1095">
        <v>150</v>
      </c>
      <c r="I1095" t="s">
        <v>1676</v>
      </c>
      <c r="J1095" t="s">
        <v>21</v>
      </c>
      <c r="K1095" t="s">
        <v>21</v>
      </c>
      <c r="L1095" t="s">
        <v>21</v>
      </c>
      <c r="M1095">
        <f>IF(O1095&lt;Price!$A$3,Price!$B$2,IF(O1095&lt;Price!$A$4,Price!$B$3,IF(O1095&lt;Price!$A$5,Price!$B$4,IF(O1095&lt;Price!$A$6,Price!$B$5,Price!$B$6))))</f>
        <v>1</v>
      </c>
      <c r="N1095">
        <f>VLOOKUP(C1095,'Country'!$A:$D,4,0)</f>
        <v>1.3667099E-2</v>
      </c>
      <c r="O1095" s="7">
        <f t="shared" si="17"/>
        <v>2.05006485</v>
      </c>
      <c r="P1095">
        <v>0</v>
      </c>
      <c r="Q1095" t="s">
        <v>120</v>
      </c>
      <c r="R1095">
        <v>0</v>
      </c>
    </row>
    <row r="1096" spans="1:18" x14ac:dyDescent="0.35">
      <c r="A1096">
        <v>8026</v>
      </c>
      <c r="B1096" t="s">
        <v>2763</v>
      </c>
      <c r="C1096">
        <v>1</v>
      </c>
      <c r="D1096" t="s">
        <v>18383</v>
      </c>
      <c r="E1096" t="s">
        <v>2290</v>
      </c>
      <c r="F1096" t="s">
        <v>2764</v>
      </c>
      <c r="G1096" t="s">
        <v>2765</v>
      </c>
      <c r="H1096">
        <v>100</v>
      </c>
      <c r="I1096" t="s">
        <v>1676</v>
      </c>
      <c r="J1096" t="s">
        <v>21</v>
      </c>
      <c r="K1096" t="s">
        <v>21</v>
      </c>
      <c r="L1096" t="s">
        <v>21</v>
      </c>
      <c r="M1096">
        <f>IF(O1096&lt;Price!$A$3,Price!$B$2,IF(O1096&lt;Price!$A$4,Price!$B$3,IF(O1096&lt;Price!$A$5,Price!$B$4,IF(O1096&lt;Price!$A$6,Price!$B$5,Price!$B$6))))</f>
        <v>1</v>
      </c>
      <c r="N1096">
        <f>VLOOKUP(C1096,'Country'!$A:$D,4,0)</f>
        <v>1.3667099E-2</v>
      </c>
      <c r="O1096" s="7">
        <f t="shared" si="17"/>
        <v>1.3667099</v>
      </c>
      <c r="P1096">
        <v>2.9</v>
      </c>
      <c r="Q1096" t="s">
        <v>97</v>
      </c>
      <c r="R1096">
        <v>4</v>
      </c>
    </row>
    <row r="1097" spans="1:18" x14ac:dyDescent="0.35">
      <c r="A1097">
        <v>18265697</v>
      </c>
      <c r="B1097" t="s">
        <v>2766</v>
      </c>
      <c r="C1097">
        <v>1</v>
      </c>
      <c r="D1097" t="s">
        <v>18383</v>
      </c>
      <c r="E1097" t="s">
        <v>2290</v>
      </c>
      <c r="F1097" t="s">
        <v>2767</v>
      </c>
      <c r="G1097" t="s">
        <v>1687</v>
      </c>
      <c r="H1097">
        <v>550</v>
      </c>
      <c r="I1097" t="s">
        <v>1676</v>
      </c>
      <c r="J1097" t="s">
        <v>21</v>
      </c>
      <c r="K1097" t="s">
        <v>21</v>
      </c>
      <c r="L1097" t="s">
        <v>21</v>
      </c>
      <c r="M1097">
        <f>IF(O1097&lt;Price!$A$3,Price!$B$2,IF(O1097&lt;Price!$A$4,Price!$B$3,IF(O1097&lt;Price!$A$5,Price!$B$4,IF(O1097&lt;Price!$A$6,Price!$B$5,Price!$B$6))))</f>
        <v>1</v>
      </c>
      <c r="N1097">
        <f>VLOOKUP(C1097,'Country'!$A:$D,4,0)</f>
        <v>1.3667099E-2</v>
      </c>
      <c r="O1097" s="7">
        <f t="shared" si="17"/>
        <v>7.5169044500000002</v>
      </c>
      <c r="P1097">
        <v>3</v>
      </c>
      <c r="Q1097" t="s">
        <v>97</v>
      </c>
      <c r="R1097">
        <v>14</v>
      </c>
    </row>
    <row r="1098" spans="1:18" x14ac:dyDescent="0.35">
      <c r="A1098">
        <v>307151</v>
      </c>
      <c r="B1098" t="s">
        <v>2768</v>
      </c>
      <c r="C1098">
        <v>1</v>
      </c>
      <c r="D1098" t="s">
        <v>18383</v>
      </c>
      <c r="E1098" t="s">
        <v>2290</v>
      </c>
      <c r="F1098" t="s">
        <v>2769</v>
      </c>
      <c r="G1098" t="s">
        <v>1800</v>
      </c>
      <c r="H1098">
        <v>500</v>
      </c>
      <c r="I1098" t="s">
        <v>1676</v>
      </c>
      <c r="J1098" t="s">
        <v>21</v>
      </c>
      <c r="K1098" t="s">
        <v>21</v>
      </c>
      <c r="L1098" t="s">
        <v>21</v>
      </c>
      <c r="M1098">
        <f>IF(O1098&lt;Price!$A$3,Price!$B$2,IF(O1098&lt;Price!$A$4,Price!$B$3,IF(O1098&lt;Price!$A$5,Price!$B$4,IF(O1098&lt;Price!$A$6,Price!$B$5,Price!$B$6))))</f>
        <v>1</v>
      </c>
      <c r="N1098">
        <f>VLOOKUP(C1098,'Country'!$A:$D,4,0)</f>
        <v>1.3667099E-2</v>
      </c>
      <c r="O1098" s="7">
        <f t="shared" si="17"/>
        <v>6.8335495000000002</v>
      </c>
      <c r="P1098">
        <v>2.8</v>
      </c>
      <c r="Q1098" t="s">
        <v>97</v>
      </c>
      <c r="R1098">
        <v>13</v>
      </c>
    </row>
    <row r="1099" spans="1:18" x14ac:dyDescent="0.35">
      <c r="A1099">
        <v>18107844</v>
      </c>
      <c r="B1099" t="s">
        <v>2770</v>
      </c>
      <c r="C1099">
        <v>1</v>
      </c>
      <c r="D1099" t="s">
        <v>18383</v>
      </c>
      <c r="E1099" t="s">
        <v>2290</v>
      </c>
      <c r="F1099" t="s">
        <v>2771</v>
      </c>
      <c r="G1099" t="s">
        <v>2388</v>
      </c>
      <c r="H1099">
        <v>400</v>
      </c>
      <c r="I1099" t="s">
        <v>1676</v>
      </c>
      <c r="J1099" t="s">
        <v>21</v>
      </c>
      <c r="K1099" t="s">
        <v>21</v>
      </c>
      <c r="L1099" t="s">
        <v>21</v>
      </c>
      <c r="M1099">
        <f>IF(O1099&lt;Price!$A$3,Price!$B$2,IF(O1099&lt;Price!$A$4,Price!$B$3,IF(O1099&lt;Price!$A$5,Price!$B$4,IF(O1099&lt;Price!$A$6,Price!$B$5,Price!$B$6))))</f>
        <v>1</v>
      </c>
      <c r="N1099">
        <f>VLOOKUP(C1099,'Country'!$A:$D,4,0)</f>
        <v>1.3667099E-2</v>
      </c>
      <c r="O1099" s="7">
        <f t="shared" si="17"/>
        <v>5.4668396000000001</v>
      </c>
      <c r="P1099">
        <v>2.8</v>
      </c>
      <c r="Q1099" t="s">
        <v>97</v>
      </c>
      <c r="R1099">
        <v>5</v>
      </c>
    </row>
    <row r="1100" spans="1:18" x14ac:dyDescent="0.35">
      <c r="A1100">
        <v>18337896</v>
      </c>
      <c r="B1100" t="s">
        <v>2772</v>
      </c>
      <c r="C1100">
        <v>1</v>
      </c>
      <c r="D1100" t="s">
        <v>18383</v>
      </c>
      <c r="E1100" t="s">
        <v>2290</v>
      </c>
      <c r="F1100" t="s">
        <v>2773</v>
      </c>
      <c r="G1100" t="s">
        <v>1648</v>
      </c>
      <c r="H1100">
        <v>550</v>
      </c>
      <c r="I1100" t="s">
        <v>1676</v>
      </c>
      <c r="J1100" t="s">
        <v>21</v>
      </c>
      <c r="K1100" t="s">
        <v>20</v>
      </c>
      <c r="L1100" t="s">
        <v>21</v>
      </c>
      <c r="M1100">
        <f>IF(O1100&lt;Price!$A$3,Price!$B$2,IF(O1100&lt;Price!$A$4,Price!$B$3,IF(O1100&lt;Price!$A$5,Price!$B$4,IF(O1100&lt;Price!$A$6,Price!$B$5,Price!$B$6))))</f>
        <v>1</v>
      </c>
      <c r="N1100">
        <f>VLOOKUP(C1100,'Country'!$A:$D,4,0)</f>
        <v>1.3667099E-2</v>
      </c>
      <c r="O1100" s="7">
        <f t="shared" si="17"/>
        <v>7.5169044500000002</v>
      </c>
      <c r="P1100">
        <v>2.6</v>
      </c>
      <c r="Q1100" t="s">
        <v>97</v>
      </c>
      <c r="R1100">
        <v>12</v>
      </c>
    </row>
    <row r="1101" spans="1:18" x14ac:dyDescent="0.35">
      <c r="A1101">
        <v>18261699</v>
      </c>
      <c r="B1101" t="s">
        <v>2774</v>
      </c>
      <c r="C1101">
        <v>1</v>
      </c>
      <c r="D1101" t="s">
        <v>18383</v>
      </c>
      <c r="E1101" t="s">
        <v>2290</v>
      </c>
      <c r="F1101" t="s">
        <v>2775</v>
      </c>
      <c r="G1101" t="s">
        <v>2776</v>
      </c>
      <c r="H1101">
        <v>550</v>
      </c>
      <c r="I1101" t="s">
        <v>1676</v>
      </c>
      <c r="J1101" t="s">
        <v>21</v>
      </c>
      <c r="K1101" t="s">
        <v>21</v>
      </c>
      <c r="L1101" t="s">
        <v>21</v>
      </c>
      <c r="M1101">
        <f>IF(O1101&lt;Price!$A$3,Price!$B$2,IF(O1101&lt;Price!$A$4,Price!$B$3,IF(O1101&lt;Price!$A$5,Price!$B$4,IF(O1101&lt;Price!$A$6,Price!$B$5,Price!$B$6))))</f>
        <v>1</v>
      </c>
      <c r="N1101">
        <f>VLOOKUP(C1101,'Country'!$A:$D,4,0)</f>
        <v>1.3667099E-2</v>
      </c>
      <c r="O1101" s="7">
        <f t="shared" si="17"/>
        <v>7.5169044500000002</v>
      </c>
      <c r="P1101">
        <v>3</v>
      </c>
      <c r="Q1101" t="s">
        <v>97</v>
      </c>
      <c r="R1101">
        <v>8</v>
      </c>
    </row>
    <row r="1102" spans="1:18" x14ac:dyDescent="0.35">
      <c r="A1102">
        <v>18306531</v>
      </c>
      <c r="B1102" t="s">
        <v>2777</v>
      </c>
      <c r="C1102">
        <v>1</v>
      </c>
      <c r="D1102" t="s">
        <v>18383</v>
      </c>
      <c r="E1102" t="s">
        <v>2290</v>
      </c>
      <c r="F1102" t="s">
        <v>2778</v>
      </c>
      <c r="G1102" t="s">
        <v>1681</v>
      </c>
      <c r="H1102">
        <v>300</v>
      </c>
      <c r="I1102" t="s">
        <v>1676</v>
      </c>
      <c r="J1102" t="s">
        <v>21</v>
      </c>
      <c r="K1102" t="s">
        <v>21</v>
      </c>
      <c r="L1102" t="s">
        <v>21</v>
      </c>
      <c r="M1102">
        <f>IF(O1102&lt;Price!$A$3,Price!$B$2,IF(O1102&lt;Price!$A$4,Price!$B$3,IF(O1102&lt;Price!$A$5,Price!$B$4,IF(O1102&lt;Price!$A$6,Price!$B$5,Price!$B$6))))</f>
        <v>1</v>
      </c>
      <c r="N1102">
        <f>VLOOKUP(C1102,'Country'!$A:$D,4,0)</f>
        <v>1.3667099E-2</v>
      </c>
      <c r="O1102" s="7">
        <f t="shared" si="17"/>
        <v>4.1001297000000001</v>
      </c>
      <c r="P1102">
        <v>3.1</v>
      </c>
      <c r="Q1102" t="s">
        <v>97</v>
      </c>
      <c r="R1102">
        <v>7</v>
      </c>
    </row>
    <row r="1103" spans="1:18" x14ac:dyDescent="0.35">
      <c r="A1103">
        <v>303571</v>
      </c>
      <c r="B1103" t="s">
        <v>2779</v>
      </c>
      <c r="C1103">
        <v>1</v>
      </c>
      <c r="D1103" t="s">
        <v>18383</v>
      </c>
      <c r="E1103" t="s">
        <v>2290</v>
      </c>
      <c r="F1103" t="s">
        <v>2780</v>
      </c>
      <c r="G1103" t="s">
        <v>1800</v>
      </c>
      <c r="H1103">
        <v>600</v>
      </c>
      <c r="I1103" t="s">
        <v>1676</v>
      </c>
      <c r="J1103" t="s">
        <v>21</v>
      </c>
      <c r="K1103" t="s">
        <v>21</v>
      </c>
      <c r="L1103" t="s">
        <v>21</v>
      </c>
      <c r="M1103">
        <f>IF(O1103&lt;Price!$A$3,Price!$B$2,IF(O1103&lt;Price!$A$4,Price!$B$3,IF(O1103&lt;Price!$A$5,Price!$B$4,IF(O1103&lt;Price!$A$6,Price!$B$5,Price!$B$6))))</f>
        <v>1</v>
      </c>
      <c r="N1103">
        <f>VLOOKUP(C1103,'Country'!$A:$D,4,0)</f>
        <v>1.3667099E-2</v>
      </c>
      <c r="O1103" s="7">
        <f t="shared" si="17"/>
        <v>8.2002594000000002</v>
      </c>
      <c r="P1103">
        <v>3.1</v>
      </c>
      <c r="Q1103" t="s">
        <v>97</v>
      </c>
      <c r="R1103">
        <v>18</v>
      </c>
    </row>
    <row r="1104" spans="1:18" x14ac:dyDescent="0.35">
      <c r="A1104">
        <v>8099</v>
      </c>
      <c r="B1104" t="s">
        <v>2781</v>
      </c>
      <c r="C1104">
        <v>1</v>
      </c>
      <c r="D1104" t="s">
        <v>18383</v>
      </c>
      <c r="E1104" t="s">
        <v>2290</v>
      </c>
      <c r="F1104" t="s">
        <v>2782</v>
      </c>
      <c r="G1104" t="s">
        <v>1941</v>
      </c>
      <c r="H1104">
        <v>350</v>
      </c>
      <c r="I1104" t="s">
        <v>1676</v>
      </c>
      <c r="J1104" t="s">
        <v>21</v>
      </c>
      <c r="K1104" t="s">
        <v>21</v>
      </c>
      <c r="L1104" t="s">
        <v>21</v>
      </c>
      <c r="M1104">
        <f>IF(O1104&lt;Price!$A$3,Price!$B$2,IF(O1104&lt;Price!$A$4,Price!$B$3,IF(O1104&lt;Price!$A$5,Price!$B$4,IF(O1104&lt;Price!$A$6,Price!$B$5,Price!$B$6))))</f>
        <v>1</v>
      </c>
      <c r="N1104">
        <f>VLOOKUP(C1104,'Country'!$A:$D,4,0)</f>
        <v>1.3667099E-2</v>
      </c>
      <c r="O1104" s="7">
        <f t="shared" si="17"/>
        <v>4.7834846500000001</v>
      </c>
      <c r="P1104">
        <v>3</v>
      </c>
      <c r="Q1104" t="s">
        <v>97</v>
      </c>
      <c r="R1104">
        <v>22</v>
      </c>
    </row>
    <row r="1105" spans="1:18" x14ac:dyDescent="0.35">
      <c r="A1105">
        <v>18477428</v>
      </c>
      <c r="B1105" t="s">
        <v>2783</v>
      </c>
      <c r="C1105">
        <v>1</v>
      </c>
      <c r="D1105" t="s">
        <v>18383</v>
      </c>
      <c r="E1105" t="s">
        <v>2290</v>
      </c>
      <c r="F1105" t="s">
        <v>2784</v>
      </c>
      <c r="G1105" t="s">
        <v>103</v>
      </c>
      <c r="H1105">
        <v>400</v>
      </c>
      <c r="I1105" t="s">
        <v>1676</v>
      </c>
      <c r="J1105" t="s">
        <v>21</v>
      </c>
      <c r="K1105" t="s">
        <v>21</v>
      </c>
      <c r="L1105" t="s">
        <v>21</v>
      </c>
      <c r="M1105">
        <f>IF(O1105&lt;Price!$A$3,Price!$B$2,IF(O1105&lt;Price!$A$4,Price!$B$3,IF(O1105&lt;Price!$A$5,Price!$B$4,IF(O1105&lt;Price!$A$6,Price!$B$5,Price!$B$6))))</f>
        <v>1</v>
      </c>
      <c r="N1105">
        <f>VLOOKUP(C1105,'Country'!$A:$D,4,0)</f>
        <v>1.3667099E-2</v>
      </c>
      <c r="O1105" s="7">
        <f t="shared" si="17"/>
        <v>5.4668396000000001</v>
      </c>
      <c r="P1105">
        <v>3</v>
      </c>
      <c r="Q1105" t="s">
        <v>97</v>
      </c>
      <c r="R1105">
        <v>4</v>
      </c>
    </row>
    <row r="1106" spans="1:18" x14ac:dyDescent="0.35">
      <c r="A1106">
        <v>8037</v>
      </c>
      <c r="B1106" t="s">
        <v>2785</v>
      </c>
      <c r="C1106">
        <v>1</v>
      </c>
      <c r="D1106" t="s">
        <v>18383</v>
      </c>
      <c r="E1106" t="s">
        <v>2290</v>
      </c>
      <c r="F1106" t="s">
        <v>2786</v>
      </c>
      <c r="G1106" t="s">
        <v>2549</v>
      </c>
      <c r="H1106">
        <v>100</v>
      </c>
      <c r="I1106" t="s">
        <v>1676</v>
      </c>
      <c r="J1106" t="s">
        <v>21</v>
      </c>
      <c r="K1106" t="s">
        <v>21</v>
      </c>
      <c r="L1106" t="s">
        <v>21</v>
      </c>
      <c r="M1106">
        <f>IF(O1106&lt;Price!$A$3,Price!$B$2,IF(O1106&lt;Price!$A$4,Price!$B$3,IF(O1106&lt;Price!$A$5,Price!$B$4,IF(O1106&lt;Price!$A$6,Price!$B$5,Price!$B$6))))</f>
        <v>1</v>
      </c>
      <c r="N1106">
        <f>VLOOKUP(C1106,'Country'!$A:$D,4,0)</f>
        <v>1.3667099E-2</v>
      </c>
      <c r="O1106" s="7">
        <f t="shared" si="17"/>
        <v>1.3667099</v>
      </c>
      <c r="P1106">
        <v>0</v>
      </c>
      <c r="Q1106" t="s">
        <v>120</v>
      </c>
      <c r="R1106">
        <v>0</v>
      </c>
    </row>
    <row r="1107" spans="1:18" x14ac:dyDescent="0.35">
      <c r="A1107">
        <v>18471308</v>
      </c>
      <c r="B1107" t="s">
        <v>2787</v>
      </c>
      <c r="C1107">
        <v>1</v>
      </c>
      <c r="D1107" t="s">
        <v>18383</v>
      </c>
      <c r="E1107" t="s">
        <v>2290</v>
      </c>
      <c r="F1107" t="s">
        <v>2788</v>
      </c>
      <c r="G1107" t="s">
        <v>2789</v>
      </c>
      <c r="H1107">
        <v>300</v>
      </c>
      <c r="I1107" t="s">
        <v>1676</v>
      </c>
      <c r="J1107" t="s">
        <v>21</v>
      </c>
      <c r="K1107" t="s">
        <v>21</v>
      </c>
      <c r="L1107" t="s">
        <v>21</v>
      </c>
      <c r="M1107">
        <f>IF(O1107&lt;Price!$A$3,Price!$B$2,IF(O1107&lt;Price!$A$4,Price!$B$3,IF(O1107&lt;Price!$A$5,Price!$B$4,IF(O1107&lt;Price!$A$6,Price!$B$5,Price!$B$6))))</f>
        <v>1</v>
      </c>
      <c r="N1107">
        <f>VLOOKUP(C1107,'Country'!$A:$D,4,0)</f>
        <v>1.3667099E-2</v>
      </c>
      <c r="O1107" s="7">
        <f t="shared" si="17"/>
        <v>4.1001297000000001</v>
      </c>
      <c r="P1107">
        <v>0</v>
      </c>
      <c r="Q1107" t="s">
        <v>120</v>
      </c>
      <c r="R1107">
        <v>0</v>
      </c>
    </row>
    <row r="1108" spans="1:18" x14ac:dyDescent="0.35">
      <c r="A1108">
        <v>18471318</v>
      </c>
      <c r="B1108" t="s">
        <v>2790</v>
      </c>
      <c r="C1108">
        <v>1</v>
      </c>
      <c r="D1108" t="s">
        <v>18383</v>
      </c>
      <c r="E1108" t="s">
        <v>2290</v>
      </c>
      <c r="F1108" t="s">
        <v>2791</v>
      </c>
      <c r="G1108" t="s">
        <v>123</v>
      </c>
      <c r="H1108">
        <v>500</v>
      </c>
      <c r="I1108" t="s">
        <v>1676</v>
      </c>
      <c r="J1108" t="s">
        <v>21</v>
      </c>
      <c r="K1108" t="s">
        <v>21</v>
      </c>
      <c r="L1108" t="s">
        <v>21</v>
      </c>
      <c r="M1108">
        <f>IF(O1108&lt;Price!$A$3,Price!$B$2,IF(O1108&lt;Price!$A$4,Price!$B$3,IF(O1108&lt;Price!$A$5,Price!$B$4,IF(O1108&lt;Price!$A$6,Price!$B$5,Price!$B$6))))</f>
        <v>1</v>
      </c>
      <c r="N1108">
        <f>VLOOKUP(C1108,'Country'!$A:$D,4,0)</f>
        <v>1.3667099E-2</v>
      </c>
      <c r="O1108" s="7">
        <f t="shared" si="17"/>
        <v>6.8335495000000002</v>
      </c>
      <c r="P1108">
        <v>0</v>
      </c>
      <c r="Q1108" t="s">
        <v>120</v>
      </c>
      <c r="R1108">
        <v>0</v>
      </c>
    </row>
    <row r="1109" spans="1:18" x14ac:dyDescent="0.35">
      <c r="A1109">
        <v>18471320</v>
      </c>
      <c r="B1109" t="s">
        <v>2792</v>
      </c>
      <c r="C1109">
        <v>1</v>
      </c>
      <c r="D1109" t="s">
        <v>18383</v>
      </c>
      <c r="E1109" t="s">
        <v>2290</v>
      </c>
      <c r="F1109" t="s">
        <v>2793</v>
      </c>
      <c r="G1109" t="s">
        <v>277</v>
      </c>
      <c r="H1109">
        <v>300</v>
      </c>
      <c r="I1109" t="s">
        <v>1676</v>
      </c>
      <c r="J1109" t="s">
        <v>21</v>
      </c>
      <c r="K1109" t="s">
        <v>21</v>
      </c>
      <c r="L1109" t="s">
        <v>21</v>
      </c>
      <c r="M1109">
        <f>IF(O1109&lt;Price!$A$3,Price!$B$2,IF(O1109&lt;Price!$A$4,Price!$B$3,IF(O1109&lt;Price!$A$5,Price!$B$4,IF(O1109&lt;Price!$A$6,Price!$B$5,Price!$B$6))))</f>
        <v>1</v>
      </c>
      <c r="N1109">
        <f>VLOOKUP(C1109,'Country'!$A:$D,4,0)</f>
        <v>1.3667099E-2</v>
      </c>
      <c r="O1109" s="7">
        <f t="shared" si="17"/>
        <v>4.1001297000000001</v>
      </c>
      <c r="P1109">
        <v>0</v>
      </c>
      <c r="Q1109" t="s">
        <v>120</v>
      </c>
      <c r="R1109">
        <v>0</v>
      </c>
    </row>
    <row r="1110" spans="1:18" x14ac:dyDescent="0.35">
      <c r="A1110">
        <v>18460293</v>
      </c>
      <c r="B1110" t="s">
        <v>2794</v>
      </c>
      <c r="C1110">
        <v>1</v>
      </c>
      <c r="D1110" t="s">
        <v>18383</v>
      </c>
      <c r="E1110" t="s">
        <v>2290</v>
      </c>
      <c r="F1110" t="s">
        <v>2795</v>
      </c>
      <c r="G1110" t="s">
        <v>2796</v>
      </c>
      <c r="H1110">
        <v>500</v>
      </c>
      <c r="I1110" t="s">
        <v>1676</v>
      </c>
      <c r="J1110" t="s">
        <v>21</v>
      </c>
      <c r="K1110" t="s">
        <v>21</v>
      </c>
      <c r="L1110" t="s">
        <v>21</v>
      </c>
      <c r="M1110">
        <f>IF(O1110&lt;Price!$A$3,Price!$B$2,IF(O1110&lt;Price!$A$4,Price!$B$3,IF(O1110&lt;Price!$A$5,Price!$B$4,IF(O1110&lt;Price!$A$6,Price!$B$5,Price!$B$6))))</f>
        <v>1</v>
      </c>
      <c r="N1110">
        <f>VLOOKUP(C1110,'Country'!$A:$D,4,0)</f>
        <v>1.3667099E-2</v>
      </c>
      <c r="O1110" s="7">
        <f t="shared" si="17"/>
        <v>6.8335495000000002</v>
      </c>
      <c r="P1110">
        <v>0</v>
      </c>
      <c r="Q1110" t="s">
        <v>120</v>
      </c>
      <c r="R1110">
        <v>3</v>
      </c>
    </row>
    <row r="1111" spans="1:18" x14ac:dyDescent="0.35">
      <c r="A1111">
        <v>18446418</v>
      </c>
      <c r="B1111" t="s">
        <v>2797</v>
      </c>
      <c r="C1111">
        <v>1</v>
      </c>
      <c r="D1111" t="s">
        <v>18383</v>
      </c>
      <c r="E1111" t="s">
        <v>2290</v>
      </c>
      <c r="F1111" t="s">
        <v>2798</v>
      </c>
      <c r="G1111" t="s">
        <v>1675</v>
      </c>
      <c r="H1111">
        <v>500</v>
      </c>
      <c r="I1111" t="s">
        <v>1676</v>
      </c>
      <c r="J1111" t="s">
        <v>21</v>
      </c>
      <c r="K1111" t="s">
        <v>21</v>
      </c>
      <c r="L1111" t="s">
        <v>21</v>
      </c>
      <c r="M1111">
        <f>IF(O1111&lt;Price!$A$3,Price!$B$2,IF(O1111&lt;Price!$A$4,Price!$B$3,IF(O1111&lt;Price!$A$5,Price!$B$4,IF(O1111&lt;Price!$A$6,Price!$B$5,Price!$B$6))))</f>
        <v>1</v>
      </c>
      <c r="N1111">
        <f>VLOOKUP(C1111,'Country'!$A:$D,4,0)</f>
        <v>1.3667099E-2</v>
      </c>
      <c r="O1111" s="7">
        <f t="shared" si="17"/>
        <v>6.8335495000000002</v>
      </c>
      <c r="P1111">
        <v>0</v>
      </c>
      <c r="Q1111" t="s">
        <v>120</v>
      </c>
      <c r="R1111">
        <v>3</v>
      </c>
    </row>
    <row r="1112" spans="1:18" x14ac:dyDescent="0.35">
      <c r="A1112">
        <v>9496</v>
      </c>
      <c r="B1112" t="s">
        <v>2799</v>
      </c>
      <c r="C1112">
        <v>1</v>
      </c>
      <c r="D1112" t="s">
        <v>18383</v>
      </c>
      <c r="E1112" t="s">
        <v>2290</v>
      </c>
      <c r="F1112" t="s">
        <v>2800</v>
      </c>
      <c r="G1112" t="s">
        <v>2549</v>
      </c>
      <c r="H1112">
        <v>100</v>
      </c>
      <c r="I1112" t="s">
        <v>1676</v>
      </c>
      <c r="J1112" t="s">
        <v>21</v>
      </c>
      <c r="K1112" t="s">
        <v>21</v>
      </c>
      <c r="L1112" t="s">
        <v>21</v>
      </c>
      <c r="M1112">
        <f>IF(O1112&lt;Price!$A$3,Price!$B$2,IF(O1112&lt;Price!$A$4,Price!$B$3,IF(O1112&lt;Price!$A$5,Price!$B$4,IF(O1112&lt;Price!$A$6,Price!$B$5,Price!$B$6))))</f>
        <v>1</v>
      </c>
      <c r="N1112">
        <f>VLOOKUP(C1112,'Country'!$A:$D,4,0)</f>
        <v>1.3667099E-2</v>
      </c>
      <c r="O1112" s="7">
        <f t="shared" si="17"/>
        <v>1.3667099</v>
      </c>
      <c r="P1112">
        <v>0</v>
      </c>
      <c r="Q1112" t="s">
        <v>120</v>
      </c>
      <c r="R1112">
        <v>0</v>
      </c>
    </row>
    <row r="1113" spans="1:18" x14ac:dyDescent="0.35">
      <c r="A1113">
        <v>312967</v>
      </c>
      <c r="B1113" t="s">
        <v>2801</v>
      </c>
      <c r="C1113">
        <v>1</v>
      </c>
      <c r="D1113" t="s">
        <v>18383</v>
      </c>
      <c r="E1113" t="s">
        <v>2290</v>
      </c>
      <c r="F1113" t="s">
        <v>2802</v>
      </c>
      <c r="G1113" t="s">
        <v>1923</v>
      </c>
      <c r="H1113">
        <v>200</v>
      </c>
      <c r="I1113" t="s">
        <v>1676</v>
      </c>
      <c r="J1113" t="s">
        <v>21</v>
      </c>
      <c r="K1113" t="s">
        <v>21</v>
      </c>
      <c r="L1113" t="s">
        <v>21</v>
      </c>
      <c r="M1113">
        <f>IF(O1113&lt;Price!$A$3,Price!$B$2,IF(O1113&lt;Price!$A$4,Price!$B$3,IF(O1113&lt;Price!$A$5,Price!$B$4,IF(O1113&lt;Price!$A$6,Price!$B$5,Price!$B$6))))</f>
        <v>1</v>
      </c>
      <c r="N1113">
        <f>VLOOKUP(C1113,'Country'!$A:$D,4,0)</f>
        <v>1.3667099E-2</v>
      </c>
      <c r="O1113" s="7">
        <f t="shared" si="17"/>
        <v>2.7334198000000001</v>
      </c>
      <c r="P1113">
        <v>0</v>
      </c>
      <c r="Q1113" t="s">
        <v>120</v>
      </c>
      <c r="R1113">
        <v>2</v>
      </c>
    </row>
    <row r="1114" spans="1:18" x14ac:dyDescent="0.35">
      <c r="A1114">
        <v>18449815</v>
      </c>
      <c r="B1114" t="s">
        <v>2803</v>
      </c>
      <c r="C1114">
        <v>1</v>
      </c>
      <c r="D1114" t="s">
        <v>18383</v>
      </c>
      <c r="E1114" t="s">
        <v>2290</v>
      </c>
      <c r="F1114" t="s">
        <v>2804</v>
      </c>
      <c r="G1114" t="s">
        <v>2805</v>
      </c>
      <c r="H1114">
        <v>600</v>
      </c>
      <c r="I1114" t="s">
        <v>1676</v>
      </c>
      <c r="J1114" t="s">
        <v>21</v>
      </c>
      <c r="K1114" t="s">
        <v>21</v>
      </c>
      <c r="L1114" t="s">
        <v>21</v>
      </c>
      <c r="M1114">
        <f>IF(O1114&lt;Price!$A$3,Price!$B$2,IF(O1114&lt;Price!$A$4,Price!$B$3,IF(O1114&lt;Price!$A$5,Price!$B$4,IF(O1114&lt;Price!$A$6,Price!$B$5,Price!$B$6))))</f>
        <v>1</v>
      </c>
      <c r="N1114">
        <f>VLOOKUP(C1114,'Country'!$A:$D,4,0)</f>
        <v>1.3667099E-2</v>
      </c>
      <c r="O1114" s="7">
        <f t="shared" si="17"/>
        <v>8.2002594000000002</v>
      </c>
      <c r="P1114">
        <v>0</v>
      </c>
      <c r="Q1114" t="s">
        <v>120</v>
      </c>
      <c r="R1114">
        <v>1</v>
      </c>
    </row>
    <row r="1115" spans="1:18" x14ac:dyDescent="0.35">
      <c r="A1115">
        <v>2680</v>
      </c>
      <c r="B1115" t="s">
        <v>2806</v>
      </c>
      <c r="C1115">
        <v>1</v>
      </c>
      <c r="D1115" t="s">
        <v>18383</v>
      </c>
      <c r="E1115" t="s">
        <v>2290</v>
      </c>
      <c r="F1115" t="s">
        <v>2807</v>
      </c>
      <c r="G1115" t="s">
        <v>2235</v>
      </c>
      <c r="H1115">
        <v>700</v>
      </c>
      <c r="I1115" t="s">
        <v>1676</v>
      </c>
      <c r="J1115" t="s">
        <v>21</v>
      </c>
      <c r="K1115" t="s">
        <v>21</v>
      </c>
      <c r="L1115" t="s">
        <v>21</v>
      </c>
      <c r="M1115">
        <f>IF(O1115&lt;Price!$A$3,Price!$B$2,IF(O1115&lt;Price!$A$4,Price!$B$3,IF(O1115&lt;Price!$A$5,Price!$B$4,IF(O1115&lt;Price!$A$6,Price!$B$5,Price!$B$6))))</f>
        <v>1</v>
      </c>
      <c r="N1115">
        <f>VLOOKUP(C1115,'Country'!$A:$D,4,0)</f>
        <v>1.3667099E-2</v>
      </c>
      <c r="O1115" s="7">
        <f t="shared" si="17"/>
        <v>9.5669693000000002</v>
      </c>
      <c r="P1115">
        <v>3</v>
      </c>
      <c r="Q1115" t="s">
        <v>97</v>
      </c>
      <c r="R1115">
        <v>10</v>
      </c>
    </row>
    <row r="1116" spans="1:18" x14ac:dyDescent="0.35">
      <c r="A1116">
        <v>2679</v>
      </c>
      <c r="B1116" t="s">
        <v>2808</v>
      </c>
      <c r="C1116">
        <v>1</v>
      </c>
      <c r="D1116" t="s">
        <v>18383</v>
      </c>
      <c r="E1116" t="s">
        <v>2290</v>
      </c>
      <c r="F1116" t="s">
        <v>2807</v>
      </c>
      <c r="G1116" t="s">
        <v>1297</v>
      </c>
      <c r="H1116">
        <v>1400</v>
      </c>
      <c r="I1116" t="s">
        <v>1676</v>
      </c>
      <c r="J1116" t="s">
        <v>20</v>
      </c>
      <c r="K1116" t="s">
        <v>21</v>
      </c>
      <c r="L1116" t="s">
        <v>21</v>
      </c>
      <c r="M1116">
        <f>IF(O1116&lt;Price!$A$3,Price!$B$2,IF(O1116&lt;Price!$A$4,Price!$B$3,IF(O1116&lt;Price!$A$5,Price!$B$4,IF(O1116&lt;Price!$A$6,Price!$B$5,Price!$B$6))))</f>
        <v>2</v>
      </c>
      <c r="N1116">
        <f>VLOOKUP(C1116,'Country'!$A:$D,4,0)</f>
        <v>1.3667099E-2</v>
      </c>
      <c r="O1116" s="7">
        <f t="shared" si="17"/>
        <v>19.1339386</v>
      </c>
      <c r="P1116">
        <v>3.1</v>
      </c>
      <c r="Q1116" t="s">
        <v>97</v>
      </c>
      <c r="R1116">
        <v>18</v>
      </c>
    </row>
    <row r="1117" spans="1:18" x14ac:dyDescent="0.35">
      <c r="A1117">
        <v>8417</v>
      </c>
      <c r="B1117" t="s">
        <v>2809</v>
      </c>
      <c r="C1117">
        <v>1</v>
      </c>
      <c r="D1117" t="s">
        <v>18383</v>
      </c>
      <c r="E1117" t="s">
        <v>2290</v>
      </c>
      <c r="F1117" t="s">
        <v>2810</v>
      </c>
      <c r="G1117" t="s">
        <v>2811</v>
      </c>
      <c r="H1117">
        <v>1900</v>
      </c>
      <c r="I1117" t="s">
        <v>1676</v>
      </c>
      <c r="J1117" t="s">
        <v>20</v>
      </c>
      <c r="K1117" t="s">
        <v>21</v>
      </c>
      <c r="L1117" t="s">
        <v>21</v>
      </c>
      <c r="M1117">
        <f>IF(O1117&lt;Price!$A$3,Price!$B$2,IF(O1117&lt;Price!$A$4,Price!$B$3,IF(O1117&lt;Price!$A$5,Price!$B$4,IF(O1117&lt;Price!$A$6,Price!$B$5,Price!$B$6))))</f>
        <v>3</v>
      </c>
      <c r="N1117">
        <f>VLOOKUP(C1117,'Country'!$A:$D,4,0)</f>
        <v>1.3667099E-2</v>
      </c>
      <c r="O1117" s="7">
        <f t="shared" si="17"/>
        <v>25.967488100000001</v>
      </c>
      <c r="P1117">
        <v>3.3</v>
      </c>
      <c r="Q1117" t="s">
        <v>97</v>
      </c>
      <c r="R1117">
        <v>56</v>
      </c>
    </row>
    <row r="1118" spans="1:18" x14ac:dyDescent="0.35">
      <c r="A1118">
        <v>309757</v>
      </c>
      <c r="B1118" t="s">
        <v>2812</v>
      </c>
      <c r="C1118">
        <v>1</v>
      </c>
      <c r="D1118" t="s">
        <v>18383</v>
      </c>
      <c r="E1118" t="s">
        <v>2813</v>
      </c>
      <c r="F1118" t="s">
        <v>2814</v>
      </c>
      <c r="G1118" t="s">
        <v>1681</v>
      </c>
      <c r="H1118">
        <v>150</v>
      </c>
      <c r="I1118" t="s">
        <v>1676</v>
      </c>
      <c r="J1118" t="s">
        <v>21</v>
      </c>
      <c r="K1118" t="s">
        <v>21</v>
      </c>
      <c r="L1118" t="s">
        <v>21</v>
      </c>
      <c r="M1118">
        <f>IF(O1118&lt;Price!$A$3,Price!$B$2,IF(O1118&lt;Price!$A$4,Price!$B$3,IF(O1118&lt;Price!$A$5,Price!$B$4,IF(O1118&lt;Price!$A$6,Price!$B$5,Price!$B$6))))</f>
        <v>1</v>
      </c>
      <c r="N1118">
        <f>VLOOKUP(C1118,'Country'!$A:$D,4,0)</f>
        <v>1.3667099E-2</v>
      </c>
      <c r="O1118" s="7">
        <f t="shared" si="17"/>
        <v>2.05006485</v>
      </c>
      <c r="P1118">
        <v>2.8</v>
      </c>
      <c r="Q1118" t="s">
        <v>97</v>
      </c>
      <c r="R1118">
        <v>14</v>
      </c>
    </row>
    <row r="1119" spans="1:18" x14ac:dyDescent="0.35">
      <c r="A1119">
        <v>307903</v>
      </c>
      <c r="B1119" t="s">
        <v>2815</v>
      </c>
      <c r="C1119">
        <v>1</v>
      </c>
      <c r="D1119" t="s">
        <v>18383</v>
      </c>
      <c r="E1119" t="s">
        <v>2813</v>
      </c>
      <c r="F1119" t="s">
        <v>2816</v>
      </c>
      <c r="G1119" t="s">
        <v>103</v>
      </c>
      <c r="H1119">
        <v>150</v>
      </c>
      <c r="I1119" t="s">
        <v>1676</v>
      </c>
      <c r="J1119" t="s">
        <v>21</v>
      </c>
      <c r="K1119" t="s">
        <v>21</v>
      </c>
      <c r="L1119" t="s">
        <v>21</v>
      </c>
      <c r="M1119">
        <f>IF(O1119&lt;Price!$A$3,Price!$B$2,IF(O1119&lt;Price!$A$4,Price!$B$3,IF(O1119&lt;Price!$A$5,Price!$B$4,IF(O1119&lt;Price!$A$6,Price!$B$5,Price!$B$6))))</f>
        <v>1</v>
      </c>
      <c r="N1119">
        <f>VLOOKUP(C1119,'Country'!$A:$D,4,0)</f>
        <v>1.3667099E-2</v>
      </c>
      <c r="O1119" s="7">
        <f t="shared" si="17"/>
        <v>2.05006485</v>
      </c>
      <c r="P1119">
        <v>3</v>
      </c>
      <c r="Q1119" t="s">
        <v>97</v>
      </c>
      <c r="R1119">
        <v>6</v>
      </c>
    </row>
    <row r="1120" spans="1:18" x14ac:dyDescent="0.35">
      <c r="A1120">
        <v>313502</v>
      </c>
      <c r="B1120" t="s">
        <v>2817</v>
      </c>
      <c r="C1120">
        <v>1</v>
      </c>
      <c r="D1120" t="s">
        <v>18383</v>
      </c>
      <c r="E1120" t="s">
        <v>2813</v>
      </c>
      <c r="F1120" t="s">
        <v>2818</v>
      </c>
      <c r="G1120" t="s">
        <v>1681</v>
      </c>
      <c r="H1120">
        <v>300</v>
      </c>
      <c r="I1120" t="s">
        <v>1676</v>
      </c>
      <c r="J1120" t="s">
        <v>21</v>
      </c>
      <c r="K1120" t="s">
        <v>20</v>
      </c>
      <c r="L1120" t="s">
        <v>21</v>
      </c>
      <c r="M1120">
        <f>IF(O1120&lt;Price!$A$3,Price!$B$2,IF(O1120&lt;Price!$A$4,Price!$B$3,IF(O1120&lt;Price!$A$5,Price!$B$4,IF(O1120&lt;Price!$A$6,Price!$B$5,Price!$B$6))))</f>
        <v>1</v>
      </c>
      <c r="N1120">
        <f>VLOOKUP(C1120,'Country'!$A:$D,4,0)</f>
        <v>1.3667099E-2</v>
      </c>
      <c r="O1120" s="7">
        <f t="shared" si="17"/>
        <v>4.1001297000000001</v>
      </c>
      <c r="P1120">
        <v>3.6</v>
      </c>
      <c r="Q1120" t="s">
        <v>72</v>
      </c>
      <c r="R1120">
        <v>161</v>
      </c>
    </row>
    <row r="1121" spans="1:18" x14ac:dyDescent="0.35">
      <c r="A1121">
        <v>18409175</v>
      </c>
      <c r="B1121" t="s">
        <v>2819</v>
      </c>
      <c r="C1121">
        <v>1</v>
      </c>
      <c r="D1121" t="s">
        <v>18383</v>
      </c>
      <c r="E1121" t="s">
        <v>2813</v>
      </c>
      <c r="F1121" t="s">
        <v>2820</v>
      </c>
      <c r="G1121" t="s">
        <v>2821</v>
      </c>
      <c r="H1121">
        <v>500</v>
      </c>
      <c r="I1121" t="s">
        <v>1676</v>
      </c>
      <c r="J1121" t="s">
        <v>21</v>
      </c>
      <c r="K1121" t="s">
        <v>20</v>
      </c>
      <c r="L1121" t="s">
        <v>21</v>
      </c>
      <c r="M1121">
        <f>IF(O1121&lt;Price!$A$3,Price!$B$2,IF(O1121&lt;Price!$A$4,Price!$B$3,IF(O1121&lt;Price!$A$5,Price!$B$4,IF(O1121&lt;Price!$A$6,Price!$B$5,Price!$B$6))))</f>
        <v>1</v>
      </c>
      <c r="N1121">
        <f>VLOOKUP(C1121,'Country'!$A:$D,4,0)</f>
        <v>1.3667099E-2</v>
      </c>
      <c r="O1121" s="7">
        <f t="shared" si="17"/>
        <v>6.8335495000000002</v>
      </c>
      <c r="P1121">
        <v>3.9</v>
      </c>
      <c r="Q1121" t="s">
        <v>72</v>
      </c>
      <c r="R1121">
        <v>52</v>
      </c>
    </row>
    <row r="1122" spans="1:18" x14ac:dyDescent="0.35">
      <c r="A1122">
        <v>18456342</v>
      </c>
      <c r="B1122" t="s">
        <v>2822</v>
      </c>
      <c r="C1122">
        <v>1</v>
      </c>
      <c r="D1122" t="s">
        <v>18383</v>
      </c>
      <c r="E1122" t="s">
        <v>2813</v>
      </c>
      <c r="F1122" t="s">
        <v>2823</v>
      </c>
      <c r="G1122" t="s">
        <v>1681</v>
      </c>
      <c r="H1122">
        <v>350</v>
      </c>
      <c r="I1122" t="s">
        <v>1676</v>
      </c>
      <c r="J1122" t="s">
        <v>21</v>
      </c>
      <c r="K1122" t="s">
        <v>21</v>
      </c>
      <c r="L1122" t="s">
        <v>21</v>
      </c>
      <c r="M1122">
        <f>IF(O1122&lt;Price!$A$3,Price!$B$2,IF(O1122&lt;Price!$A$4,Price!$B$3,IF(O1122&lt;Price!$A$5,Price!$B$4,IF(O1122&lt;Price!$A$6,Price!$B$5,Price!$B$6))))</f>
        <v>1</v>
      </c>
      <c r="N1122">
        <f>VLOOKUP(C1122,'Country'!$A:$D,4,0)</f>
        <v>1.3667099E-2</v>
      </c>
      <c r="O1122" s="7">
        <f t="shared" si="17"/>
        <v>4.7834846500000001</v>
      </c>
      <c r="P1122">
        <v>0</v>
      </c>
      <c r="Q1122" t="s">
        <v>120</v>
      </c>
      <c r="R1122">
        <v>1</v>
      </c>
    </row>
    <row r="1123" spans="1:18" x14ac:dyDescent="0.35">
      <c r="A1123">
        <v>18244229</v>
      </c>
      <c r="B1123" t="s">
        <v>2824</v>
      </c>
      <c r="C1123">
        <v>1</v>
      </c>
      <c r="D1123" t="s">
        <v>18383</v>
      </c>
      <c r="E1123" t="s">
        <v>2813</v>
      </c>
      <c r="F1123" t="s">
        <v>2825</v>
      </c>
      <c r="G1123" t="s">
        <v>2494</v>
      </c>
      <c r="H1123">
        <v>250</v>
      </c>
      <c r="I1123" t="s">
        <v>1676</v>
      </c>
      <c r="J1123" t="s">
        <v>21</v>
      </c>
      <c r="K1123" t="s">
        <v>21</v>
      </c>
      <c r="L1123" t="s">
        <v>21</v>
      </c>
      <c r="M1123">
        <f>IF(O1123&lt;Price!$A$3,Price!$B$2,IF(O1123&lt;Price!$A$4,Price!$B$3,IF(O1123&lt;Price!$A$5,Price!$B$4,IF(O1123&lt;Price!$A$6,Price!$B$5,Price!$B$6))))</f>
        <v>1</v>
      </c>
      <c r="N1123">
        <f>VLOOKUP(C1123,'Country'!$A:$D,4,0)</f>
        <v>1.3667099E-2</v>
      </c>
      <c r="O1123" s="7">
        <f t="shared" si="17"/>
        <v>3.4167747500000001</v>
      </c>
      <c r="P1123">
        <v>0</v>
      </c>
      <c r="Q1123" t="s">
        <v>120</v>
      </c>
      <c r="R1123">
        <v>0</v>
      </c>
    </row>
    <row r="1124" spans="1:18" x14ac:dyDescent="0.35">
      <c r="A1124">
        <v>300713</v>
      </c>
      <c r="B1124" t="s">
        <v>2826</v>
      </c>
      <c r="C1124">
        <v>1</v>
      </c>
      <c r="D1124" t="s">
        <v>18383</v>
      </c>
      <c r="E1124" t="s">
        <v>2813</v>
      </c>
      <c r="F1124" t="s">
        <v>2827</v>
      </c>
      <c r="G1124" t="s">
        <v>1800</v>
      </c>
      <c r="H1124">
        <v>2500</v>
      </c>
      <c r="I1124" t="s">
        <v>1676</v>
      </c>
      <c r="J1124" t="s">
        <v>20</v>
      </c>
      <c r="K1124" t="s">
        <v>21</v>
      </c>
      <c r="L1124" t="s">
        <v>21</v>
      </c>
      <c r="M1124">
        <f>IF(O1124&lt;Price!$A$3,Price!$B$2,IF(O1124&lt;Price!$A$4,Price!$B$3,IF(O1124&lt;Price!$A$5,Price!$B$4,IF(O1124&lt;Price!$A$6,Price!$B$5,Price!$B$6))))</f>
        <v>3</v>
      </c>
      <c r="N1124">
        <f>VLOOKUP(C1124,'Country'!$A:$D,4,0)</f>
        <v>1.3667099E-2</v>
      </c>
      <c r="O1124" s="7">
        <f t="shared" si="17"/>
        <v>34.167747499999997</v>
      </c>
      <c r="P1124">
        <v>2.5</v>
      </c>
      <c r="Q1124" t="s">
        <v>97</v>
      </c>
      <c r="R1124">
        <v>184</v>
      </c>
    </row>
    <row r="1125" spans="1:18" x14ac:dyDescent="0.35">
      <c r="A1125">
        <v>8623</v>
      </c>
      <c r="B1125" t="s">
        <v>2828</v>
      </c>
      <c r="C1125">
        <v>1</v>
      </c>
      <c r="D1125" t="s">
        <v>18383</v>
      </c>
      <c r="E1125" t="s">
        <v>2813</v>
      </c>
      <c r="F1125" t="s">
        <v>2829</v>
      </c>
      <c r="G1125" t="s">
        <v>100</v>
      </c>
      <c r="H1125">
        <v>650</v>
      </c>
      <c r="I1125" t="s">
        <v>1676</v>
      </c>
      <c r="J1125" t="s">
        <v>21</v>
      </c>
      <c r="K1125" t="s">
        <v>20</v>
      </c>
      <c r="L1125" t="s">
        <v>21</v>
      </c>
      <c r="M1125">
        <f>IF(O1125&lt;Price!$A$3,Price!$B$2,IF(O1125&lt;Price!$A$4,Price!$B$3,IF(O1125&lt;Price!$A$5,Price!$B$4,IF(O1125&lt;Price!$A$6,Price!$B$5,Price!$B$6))))</f>
        <v>1</v>
      </c>
      <c r="N1125">
        <f>VLOOKUP(C1125,'Country'!$A:$D,4,0)</f>
        <v>1.3667099E-2</v>
      </c>
      <c r="O1125" s="7">
        <f t="shared" si="17"/>
        <v>8.8836143500000002</v>
      </c>
      <c r="P1125">
        <v>3.4</v>
      </c>
      <c r="Q1125" t="s">
        <v>97</v>
      </c>
      <c r="R1125">
        <v>33</v>
      </c>
    </row>
    <row r="1126" spans="1:18" x14ac:dyDescent="0.35">
      <c r="A1126">
        <v>1318</v>
      </c>
      <c r="B1126" t="s">
        <v>2492</v>
      </c>
      <c r="C1126">
        <v>1</v>
      </c>
      <c r="D1126" t="s">
        <v>18383</v>
      </c>
      <c r="E1126" t="s">
        <v>2813</v>
      </c>
      <c r="F1126" t="s">
        <v>2830</v>
      </c>
      <c r="G1126" t="s">
        <v>2494</v>
      </c>
      <c r="H1126">
        <v>300</v>
      </c>
      <c r="I1126" t="s">
        <v>1676</v>
      </c>
      <c r="J1126" t="s">
        <v>21</v>
      </c>
      <c r="K1126" t="s">
        <v>20</v>
      </c>
      <c r="L1126" t="s">
        <v>21</v>
      </c>
      <c r="M1126">
        <f>IF(O1126&lt;Price!$A$3,Price!$B$2,IF(O1126&lt;Price!$A$4,Price!$B$3,IF(O1126&lt;Price!$A$5,Price!$B$4,IF(O1126&lt;Price!$A$6,Price!$B$5,Price!$B$6))))</f>
        <v>1</v>
      </c>
      <c r="N1126">
        <f>VLOOKUP(C1126,'Country'!$A:$D,4,0)</f>
        <v>1.3667099E-2</v>
      </c>
      <c r="O1126" s="7">
        <f t="shared" si="17"/>
        <v>4.1001297000000001</v>
      </c>
      <c r="P1126">
        <v>3.3</v>
      </c>
      <c r="Q1126" t="s">
        <v>97</v>
      </c>
      <c r="R1126">
        <v>27</v>
      </c>
    </row>
    <row r="1127" spans="1:18" x14ac:dyDescent="0.35">
      <c r="A1127">
        <v>311523</v>
      </c>
      <c r="B1127" t="s">
        <v>2831</v>
      </c>
      <c r="C1127">
        <v>1</v>
      </c>
      <c r="D1127" t="s">
        <v>18383</v>
      </c>
      <c r="E1127" t="s">
        <v>2813</v>
      </c>
      <c r="F1127" t="s">
        <v>2832</v>
      </c>
      <c r="G1127" t="s">
        <v>1095</v>
      </c>
      <c r="H1127">
        <v>500</v>
      </c>
      <c r="I1127" t="s">
        <v>1676</v>
      </c>
      <c r="J1127" t="s">
        <v>21</v>
      </c>
      <c r="K1127" t="s">
        <v>20</v>
      </c>
      <c r="L1127" t="s">
        <v>21</v>
      </c>
      <c r="M1127">
        <f>IF(O1127&lt;Price!$A$3,Price!$B$2,IF(O1127&lt;Price!$A$4,Price!$B$3,IF(O1127&lt;Price!$A$5,Price!$B$4,IF(O1127&lt;Price!$A$6,Price!$B$5,Price!$B$6))))</f>
        <v>1</v>
      </c>
      <c r="N1127">
        <f>VLOOKUP(C1127,'Country'!$A:$D,4,0)</f>
        <v>1.3667099E-2</v>
      </c>
      <c r="O1127" s="7">
        <f t="shared" si="17"/>
        <v>6.8335495000000002</v>
      </c>
      <c r="P1127">
        <v>3.4</v>
      </c>
      <c r="Q1127" t="s">
        <v>97</v>
      </c>
      <c r="R1127">
        <v>327</v>
      </c>
    </row>
    <row r="1128" spans="1:18" x14ac:dyDescent="0.35">
      <c r="A1128">
        <v>8590</v>
      </c>
      <c r="B1128" t="s">
        <v>2427</v>
      </c>
      <c r="C1128">
        <v>1</v>
      </c>
      <c r="D1128" t="s">
        <v>18383</v>
      </c>
      <c r="E1128" t="s">
        <v>2813</v>
      </c>
      <c r="F1128" t="s">
        <v>2830</v>
      </c>
      <c r="G1128" t="s">
        <v>100</v>
      </c>
      <c r="H1128">
        <v>450</v>
      </c>
      <c r="I1128" t="s">
        <v>1676</v>
      </c>
      <c r="J1128" t="s">
        <v>21</v>
      </c>
      <c r="K1128" t="s">
        <v>21</v>
      </c>
      <c r="L1128" t="s">
        <v>21</v>
      </c>
      <c r="M1128">
        <f>IF(O1128&lt;Price!$A$3,Price!$B$2,IF(O1128&lt;Price!$A$4,Price!$B$3,IF(O1128&lt;Price!$A$5,Price!$B$4,IF(O1128&lt;Price!$A$6,Price!$B$5,Price!$B$6))))</f>
        <v>1</v>
      </c>
      <c r="N1128">
        <f>VLOOKUP(C1128,'Country'!$A:$D,4,0)</f>
        <v>1.3667099E-2</v>
      </c>
      <c r="O1128" s="7">
        <f t="shared" si="17"/>
        <v>6.1501945500000001</v>
      </c>
      <c r="P1128">
        <v>3.2</v>
      </c>
      <c r="Q1128" t="s">
        <v>97</v>
      </c>
      <c r="R1128">
        <v>63</v>
      </c>
    </row>
    <row r="1129" spans="1:18" x14ac:dyDescent="0.35">
      <c r="A1129">
        <v>8583</v>
      </c>
      <c r="B1129" t="s">
        <v>2833</v>
      </c>
      <c r="C1129">
        <v>1</v>
      </c>
      <c r="D1129" t="s">
        <v>18383</v>
      </c>
      <c r="E1129" t="s">
        <v>2813</v>
      </c>
      <c r="F1129" t="s">
        <v>2834</v>
      </c>
      <c r="G1129" t="s">
        <v>39</v>
      </c>
      <c r="H1129">
        <v>600</v>
      </c>
      <c r="I1129" t="s">
        <v>1676</v>
      </c>
      <c r="J1129" t="s">
        <v>21</v>
      </c>
      <c r="K1129" t="s">
        <v>21</v>
      </c>
      <c r="L1129" t="s">
        <v>21</v>
      </c>
      <c r="M1129">
        <f>IF(O1129&lt;Price!$A$3,Price!$B$2,IF(O1129&lt;Price!$A$4,Price!$B$3,IF(O1129&lt;Price!$A$5,Price!$B$4,IF(O1129&lt;Price!$A$6,Price!$B$5,Price!$B$6))))</f>
        <v>1</v>
      </c>
      <c r="N1129">
        <f>VLOOKUP(C1129,'Country'!$A:$D,4,0)</f>
        <v>1.3667099E-2</v>
      </c>
      <c r="O1129" s="7">
        <f t="shared" si="17"/>
        <v>8.2002594000000002</v>
      </c>
      <c r="P1129">
        <v>2.9</v>
      </c>
      <c r="Q1129" t="s">
        <v>97</v>
      </c>
      <c r="R1129">
        <v>16</v>
      </c>
    </row>
    <row r="1130" spans="1:18" x14ac:dyDescent="0.35">
      <c r="A1130">
        <v>300756</v>
      </c>
      <c r="B1130" t="s">
        <v>2835</v>
      </c>
      <c r="C1130">
        <v>1</v>
      </c>
      <c r="D1130" t="s">
        <v>18383</v>
      </c>
      <c r="E1130" t="s">
        <v>2813</v>
      </c>
      <c r="F1130" t="s">
        <v>2836</v>
      </c>
      <c r="G1130" t="s">
        <v>1701</v>
      </c>
      <c r="H1130">
        <v>1500</v>
      </c>
      <c r="I1130" t="s">
        <v>1676</v>
      </c>
      <c r="J1130" t="s">
        <v>20</v>
      </c>
      <c r="K1130" t="s">
        <v>21</v>
      </c>
      <c r="L1130" t="s">
        <v>21</v>
      </c>
      <c r="M1130">
        <f>IF(O1130&lt;Price!$A$3,Price!$B$2,IF(O1130&lt;Price!$A$4,Price!$B$3,IF(O1130&lt;Price!$A$5,Price!$B$4,IF(O1130&lt;Price!$A$6,Price!$B$5,Price!$B$6))))</f>
        <v>2</v>
      </c>
      <c r="N1130">
        <f>VLOOKUP(C1130,'Country'!$A:$D,4,0)</f>
        <v>1.3667099E-2</v>
      </c>
      <c r="O1130" s="7">
        <f t="shared" si="17"/>
        <v>20.5006485</v>
      </c>
      <c r="P1130">
        <v>2.6</v>
      </c>
      <c r="Q1130" t="s">
        <v>97</v>
      </c>
      <c r="R1130">
        <v>92</v>
      </c>
    </row>
    <row r="1131" spans="1:18" x14ac:dyDescent="0.35">
      <c r="A1131">
        <v>4239</v>
      </c>
      <c r="B1131" t="s">
        <v>2837</v>
      </c>
      <c r="C1131">
        <v>1</v>
      </c>
      <c r="D1131" t="s">
        <v>18383</v>
      </c>
      <c r="E1131" t="s">
        <v>2813</v>
      </c>
      <c r="F1131" t="s">
        <v>2830</v>
      </c>
      <c r="G1131" t="s">
        <v>100</v>
      </c>
      <c r="H1131">
        <v>600</v>
      </c>
      <c r="I1131" t="s">
        <v>1676</v>
      </c>
      <c r="J1131" t="s">
        <v>21</v>
      </c>
      <c r="K1131" t="s">
        <v>21</v>
      </c>
      <c r="L1131" t="s">
        <v>21</v>
      </c>
      <c r="M1131">
        <f>IF(O1131&lt;Price!$A$3,Price!$B$2,IF(O1131&lt;Price!$A$4,Price!$B$3,IF(O1131&lt;Price!$A$5,Price!$B$4,IF(O1131&lt;Price!$A$6,Price!$B$5,Price!$B$6))))</f>
        <v>1</v>
      </c>
      <c r="N1131">
        <f>VLOOKUP(C1131,'Country'!$A:$D,4,0)</f>
        <v>1.3667099E-2</v>
      </c>
      <c r="O1131" s="7">
        <f t="shared" si="17"/>
        <v>8.2002594000000002</v>
      </c>
      <c r="P1131">
        <v>3.3</v>
      </c>
      <c r="Q1131" t="s">
        <v>97</v>
      </c>
      <c r="R1131">
        <v>60</v>
      </c>
    </row>
    <row r="1132" spans="1:18" x14ac:dyDescent="0.35">
      <c r="A1132">
        <v>18168161</v>
      </c>
      <c r="B1132" t="s">
        <v>1899</v>
      </c>
      <c r="C1132">
        <v>1</v>
      </c>
      <c r="D1132" t="s">
        <v>18383</v>
      </c>
      <c r="E1132" t="s">
        <v>2813</v>
      </c>
      <c r="F1132" t="s">
        <v>2838</v>
      </c>
      <c r="G1132" t="s">
        <v>2680</v>
      </c>
      <c r="H1132">
        <v>700</v>
      </c>
      <c r="I1132" t="s">
        <v>1676</v>
      </c>
      <c r="J1132" t="s">
        <v>21</v>
      </c>
      <c r="K1132" t="s">
        <v>21</v>
      </c>
      <c r="L1132" t="s">
        <v>21</v>
      </c>
      <c r="M1132">
        <f>IF(O1132&lt;Price!$A$3,Price!$B$2,IF(O1132&lt;Price!$A$4,Price!$B$3,IF(O1132&lt;Price!$A$5,Price!$B$4,IF(O1132&lt;Price!$A$6,Price!$B$5,Price!$B$6))))</f>
        <v>1</v>
      </c>
      <c r="N1132">
        <f>VLOOKUP(C1132,'Country'!$A:$D,4,0)</f>
        <v>1.3667099E-2</v>
      </c>
      <c r="O1132" s="7">
        <f t="shared" si="17"/>
        <v>9.5669693000000002</v>
      </c>
      <c r="P1132">
        <v>3.2</v>
      </c>
      <c r="Q1132" t="s">
        <v>97</v>
      </c>
      <c r="R1132">
        <v>17</v>
      </c>
    </row>
    <row r="1133" spans="1:18" x14ac:dyDescent="0.35">
      <c r="A1133">
        <v>18381223</v>
      </c>
      <c r="B1133" t="s">
        <v>2839</v>
      </c>
      <c r="C1133">
        <v>1</v>
      </c>
      <c r="D1133" t="s">
        <v>18383</v>
      </c>
      <c r="E1133" t="s">
        <v>2813</v>
      </c>
      <c r="F1133" t="s">
        <v>2840</v>
      </c>
      <c r="G1133" t="s">
        <v>1627</v>
      </c>
      <c r="H1133">
        <v>500</v>
      </c>
      <c r="I1133" t="s">
        <v>1676</v>
      </c>
      <c r="J1133" t="s">
        <v>21</v>
      </c>
      <c r="K1133" t="s">
        <v>21</v>
      </c>
      <c r="L1133" t="s">
        <v>21</v>
      </c>
      <c r="M1133">
        <f>IF(O1133&lt;Price!$A$3,Price!$B$2,IF(O1133&lt;Price!$A$4,Price!$B$3,IF(O1133&lt;Price!$A$5,Price!$B$4,IF(O1133&lt;Price!$A$6,Price!$B$5,Price!$B$6))))</f>
        <v>1</v>
      </c>
      <c r="N1133">
        <f>VLOOKUP(C1133,'Country'!$A:$D,4,0)</f>
        <v>1.3667099E-2</v>
      </c>
      <c r="O1133" s="7">
        <f t="shared" si="17"/>
        <v>6.8335495000000002</v>
      </c>
      <c r="P1133">
        <v>3</v>
      </c>
      <c r="Q1133" t="s">
        <v>97</v>
      </c>
      <c r="R1133">
        <v>6</v>
      </c>
    </row>
    <row r="1134" spans="1:18" x14ac:dyDescent="0.35">
      <c r="A1134">
        <v>18034077</v>
      </c>
      <c r="B1134" t="s">
        <v>2324</v>
      </c>
      <c r="C1134">
        <v>1</v>
      </c>
      <c r="D1134" t="s">
        <v>18383</v>
      </c>
      <c r="E1134" t="s">
        <v>2813</v>
      </c>
      <c r="F1134" t="s">
        <v>2841</v>
      </c>
      <c r="G1134" t="s">
        <v>1675</v>
      </c>
      <c r="H1134">
        <v>600</v>
      </c>
      <c r="I1134" t="s">
        <v>1676</v>
      </c>
      <c r="J1134" t="s">
        <v>21</v>
      </c>
      <c r="K1134" t="s">
        <v>21</v>
      </c>
      <c r="L1134" t="s">
        <v>21</v>
      </c>
      <c r="M1134">
        <f>IF(O1134&lt;Price!$A$3,Price!$B$2,IF(O1134&lt;Price!$A$4,Price!$B$3,IF(O1134&lt;Price!$A$5,Price!$B$4,IF(O1134&lt;Price!$A$6,Price!$B$5,Price!$B$6))))</f>
        <v>1</v>
      </c>
      <c r="N1134">
        <f>VLOOKUP(C1134,'Country'!$A:$D,4,0)</f>
        <v>1.3667099E-2</v>
      </c>
      <c r="O1134" s="7">
        <f t="shared" si="17"/>
        <v>8.2002594000000002</v>
      </c>
      <c r="P1134">
        <v>2.7</v>
      </c>
      <c r="Q1134" t="s">
        <v>97</v>
      </c>
      <c r="R1134">
        <v>14</v>
      </c>
    </row>
    <row r="1135" spans="1:18" x14ac:dyDescent="0.35">
      <c r="A1135">
        <v>3824</v>
      </c>
      <c r="B1135" t="s">
        <v>2842</v>
      </c>
      <c r="C1135">
        <v>1</v>
      </c>
      <c r="D1135" t="s">
        <v>18383</v>
      </c>
      <c r="E1135" t="s">
        <v>2813</v>
      </c>
      <c r="F1135" t="s">
        <v>2843</v>
      </c>
      <c r="G1135" t="s">
        <v>39</v>
      </c>
      <c r="H1135">
        <v>700</v>
      </c>
      <c r="I1135" t="s">
        <v>1676</v>
      </c>
      <c r="J1135" t="s">
        <v>21</v>
      </c>
      <c r="K1135" t="s">
        <v>20</v>
      </c>
      <c r="L1135" t="s">
        <v>21</v>
      </c>
      <c r="M1135">
        <f>IF(O1135&lt;Price!$A$3,Price!$B$2,IF(O1135&lt;Price!$A$4,Price!$B$3,IF(O1135&lt;Price!$A$5,Price!$B$4,IF(O1135&lt;Price!$A$6,Price!$B$5,Price!$B$6))))</f>
        <v>1</v>
      </c>
      <c r="N1135">
        <f>VLOOKUP(C1135,'Country'!$A:$D,4,0)</f>
        <v>1.3667099E-2</v>
      </c>
      <c r="O1135" s="7">
        <f t="shared" si="17"/>
        <v>9.5669693000000002</v>
      </c>
      <c r="P1135">
        <v>2.6</v>
      </c>
      <c r="Q1135" t="s">
        <v>97</v>
      </c>
      <c r="R1135">
        <v>181</v>
      </c>
    </row>
    <row r="1136" spans="1:18" x14ac:dyDescent="0.35">
      <c r="A1136">
        <v>2572</v>
      </c>
      <c r="B1136" t="s">
        <v>1808</v>
      </c>
      <c r="C1136">
        <v>1</v>
      </c>
      <c r="D1136" t="s">
        <v>18383</v>
      </c>
      <c r="E1136" t="s">
        <v>2813</v>
      </c>
      <c r="F1136" t="s">
        <v>2844</v>
      </c>
      <c r="G1136" t="s">
        <v>1533</v>
      </c>
      <c r="H1136">
        <v>500</v>
      </c>
      <c r="I1136" t="s">
        <v>1676</v>
      </c>
      <c r="J1136" t="s">
        <v>21</v>
      </c>
      <c r="K1136" t="s">
        <v>20</v>
      </c>
      <c r="L1136" t="s">
        <v>21</v>
      </c>
      <c r="M1136">
        <f>IF(O1136&lt;Price!$A$3,Price!$B$2,IF(O1136&lt;Price!$A$4,Price!$B$3,IF(O1136&lt;Price!$A$5,Price!$B$4,IF(O1136&lt;Price!$A$6,Price!$B$5,Price!$B$6))))</f>
        <v>1</v>
      </c>
      <c r="N1136">
        <f>VLOOKUP(C1136,'Country'!$A:$D,4,0)</f>
        <v>1.3667099E-2</v>
      </c>
      <c r="O1136" s="7">
        <f t="shared" si="17"/>
        <v>6.8335495000000002</v>
      </c>
      <c r="P1136">
        <v>3.3</v>
      </c>
      <c r="Q1136" t="s">
        <v>97</v>
      </c>
      <c r="R1136">
        <v>150</v>
      </c>
    </row>
    <row r="1137" spans="1:18" x14ac:dyDescent="0.35">
      <c r="A1137">
        <v>8595</v>
      </c>
      <c r="B1137" t="s">
        <v>2845</v>
      </c>
      <c r="C1137">
        <v>1</v>
      </c>
      <c r="D1137" t="s">
        <v>18383</v>
      </c>
      <c r="E1137" t="s">
        <v>2813</v>
      </c>
      <c r="F1137" t="s">
        <v>2846</v>
      </c>
      <c r="G1137" t="s">
        <v>277</v>
      </c>
      <c r="H1137">
        <v>100</v>
      </c>
      <c r="I1137" t="s">
        <v>1676</v>
      </c>
      <c r="J1137" t="s">
        <v>21</v>
      </c>
      <c r="K1137" t="s">
        <v>21</v>
      </c>
      <c r="L1137" t="s">
        <v>21</v>
      </c>
      <c r="M1137">
        <f>IF(O1137&lt;Price!$A$3,Price!$B$2,IF(O1137&lt;Price!$A$4,Price!$B$3,IF(O1137&lt;Price!$A$5,Price!$B$4,IF(O1137&lt;Price!$A$6,Price!$B$5,Price!$B$6))))</f>
        <v>1</v>
      </c>
      <c r="N1137">
        <f>VLOOKUP(C1137,'Country'!$A:$D,4,0)</f>
        <v>1.3667099E-2</v>
      </c>
      <c r="O1137" s="7">
        <f t="shared" si="17"/>
        <v>1.3667099</v>
      </c>
      <c r="P1137">
        <v>3.1</v>
      </c>
      <c r="Q1137" t="s">
        <v>97</v>
      </c>
      <c r="R1137">
        <v>7</v>
      </c>
    </row>
    <row r="1138" spans="1:18" x14ac:dyDescent="0.35">
      <c r="A1138">
        <v>309702</v>
      </c>
      <c r="B1138" t="s">
        <v>2333</v>
      </c>
      <c r="C1138">
        <v>1</v>
      </c>
      <c r="D1138" t="s">
        <v>18383</v>
      </c>
      <c r="E1138" t="s">
        <v>2813</v>
      </c>
      <c r="F1138" t="s">
        <v>2847</v>
      </c>
      <c r="G1138" t="s">
        <v>2335</v>
      </c>
      <c r="H1138">
        <v>600</v>
      </c>
      <c r="I1138" t="s">
        <v>1676</v>
      </c>
      <c r="J1138" t="s">
        <v>21</v>
      </c>
      <c r="K1138" t="s">
        <v>20</v>
      </c>
      <c r="L1138" t="s">
        <v>21</v>
      </c>
      <c r="M1138">
        <f>IF(O1138&lt;Price!$A$3,Price!$B$2,IF(O1138&lt;Price!$A$4,Price!$B$3,IF(O1138&lt;Price!$A$5,Price!$B$4,IF(O1138&lt;Price!$A$6,Price!$B$5,Price!$B$6))))</f>
        <v>1</v>
      </c>
      <c r="N1138">
        <f>VLOOKUP(C1138,'Country'!$A:$D,4,0)</f>
        <v>1.3667099E-2</v>
      </c>
      <c r="O1138" s="7">
        <f t="shared" si="17"/>
        <v>8.2002594000000002</v>
      </c>
      <c r="P1138">
        <v>3.6</v>
      </c>
      <c r="Q1138" t="s">
        <v>72</v>
      </c>
      <c r="R1138">
        <v>252</v>
      </c>
    </row>
    <row r="1139" spans="1:18" x14ac:dyDescent="0.35">
      <c r="A1139">
        <v>8601</v>
      </c>
      <c r="B1139" t="s">
        <v>2848</v>
      </c>
      <c r="C1139">
        <v>1</v>
      </c>
      <c r="D1139" t="s">
        <v>18383</v>
      </c>
      <c r="E1139" t="s">
        <v>2813</v>
      </c>
      <c r="F1139" t="s">
        <v>2829</v>
      </c>
      <c r="G1139" t="s">
        <v>2849</v>
      </c>
      <c r="H1139">
        <v>600</v>
      </c>
      <c r="I1139" t="s">
        <v>1676</v>
      </c>
      <c r="J1139" t="s">
        <v>21</v>
      </c>
      <c r="K1139" t="s">
        <v>21</v>
      </c>
      <c r="L1139" t="s">
        <v>21</v>
      </c>
      <c r="M1139">
        <f>IF(O1139&lt;Price!$A$3,Price!$B$2,IF(O1139&lt;Price!$A$4,Price!$B$3,IF(O1139&lt;Price!$A$5,Price!$B$4,IF(O1139&lt;Price!$A$6,Price!$B$5,Price!$B$6))))</f>
        <v>1</v>
      </c>
      <c r="N1139">
        <f>VLOOKUP(C1139,'Country'!$A:$D,4,0)</f>
        <v>1.3667099E-2</v>
      </c>
      <c r="O1139" s="7">
        <f t="shared" si="17"/>
        <v>8.2002594000000002</v>
      </c>
      <c r="P1139">
        <v>3.6</v>
      </c>
      <c r="Q1139" t="s">
        <v>72</v>
      </c>
      <c r="R1139">
        <v>187</v>
      </c>
    </row>
    <row r="1140" spans="1:18" x14ac:dyDescent="0.35">
      <c r="A1140">
        <v>1683</v>
      </c>
      <c r="B1140" t="s">
        <v>1716</v>
      </c>
      <c r="C1140">
        <v>1</v>
      </c>
      <c r="D1140" t="s">
        <v>18383</v>
      </c>
      <c r="E1140" t="s">
        <v>2813</v>
      </c>
      <c r="F1140" t="s">
        <v>2850</v>
      </c>
      <c r="G1140" t="s">
        <v>1675</v>
      </c>
      <c r="H1140">
        <v>1000</v>
      </c>
      <c r="I1140" t="s">
        <v>1676</v>
      </c>
      <c r="J1140" t="s">
        <v>20</v>
      </c>
      <c r="K1140" t="s">
        <v>20</v>
      </c>
      <c r="L1140" t="s">
        <v>21</v>
      </c>
      <c r="M1140">
        <f>IF(O1140&lt;Price!$A$3,Price!$B$2,IF(O1140&lt;Price!$A$4,Price!$B$3,IF(O1140&lt;Price!$A$5,Price!$B$4,IF(O1140&lt;Price!$A$6,Price!$B$5,Price!$B$6))))</f>
        <v>2</v>
      </c>
      <c r="N1140">
        <f>VLOOKUP(C1140,'Country'!$A:$D,4,0)</f>
        <v>1.3667099E-2</v>
      </c>
      <c r="O1140" s="7">
        <f t="shared" si="17"/>
        <v>13.667099</v>
      </c>
      <c r="P1140">
        <v>1.8</v>
      </c>
      <c r="Q1140" t="s">
        <v>858</v>
      </c>
      <c r="R1140">
        <v>322</v>
      </c>
    </row>
    <row r="1141" spans="1:18" x14ac:dyDescent="0.35">
      <c r="A1141">
        <v>301670</v>
      </c>
      <c r="B1141" t="s">
        <v>2851</v>
      </c>
      <c r="C1141">
        <v>1</v>
      </c>
      <c r="D1141" t="s">
        <v>18383</v>
      </c>
      <c r="E1141" t="s">
        <v>2813</v>
      </c>
      <c r="F1141" t="s">
        <v>2852</v>
      </c>
      <c r="G1141" t="s">
        <v>1724</v>
      </c>
      <c r="H1141">
        <v>400</v>
      </c>
      <c r="I1141" t="s">
        <v>1676</v>
      </c>
      <c r="J1141" t="s">
        <v>21</v>
      </c>
      <c r="K1141" t="s">
        <v>21</v>
      </c>
      <c r="L1141" t="s">
        <v>21</v>
      </c>
      <c r="M1141">
        <f>IF(O1141&lt;Price!$A$3,Price!$B$2,IF(O1141&lt;Price!$A$4,Price!$B$3,IF(O1141&lt;Price!$A$5,Price!$B$4,IF(O1141&lt;Price!$A$6,Price!$B$5,Price!$B$6))))</f>
        <v>1</v>
      </c>
      <c r="N1141">
        <f>VLOOKUP(C1141,'Country'!$A:$D,4,0)</f>
        <v>1.3667099E-2</v>
      </c>
      <c r="O1141" s="7">
        <f t="shared" si="17"/>
        <v>5.4668396000000001</v>
      </c>
      <c r="P1141">
        <v>3.3</v>
      </c>
      <c r="Q1141" t="s">
        <v>97</v>
      </c>
      <c r="R1141">
        <v>114</v>
      </c>
    </row>
    <row r="1142" spans="1:18" x14ac:dyDescent="0.35">
      <c r="A1142">
        <v>17953902</v>
      </c>
      <c r="B1142" t="s">
        <v>2853</v>
      </c>
      <c r="C1142">
        <v>1</v>
      </c>
      <c r="D1142" t="s">
        <v>18383</v>
      </c>
      <c r="E1142" t="s">
        <v>2813</v>
      </c>
      <c r="F1142" t="s">
        <v>2854</v>
      </c>
      <c r="G1142" t="s">
        <v>2229</v>
      </c>
      <c r="H1142">
        <v>550</v>
      </c>
      <c r="I1142" t="s">
        <v>1676</v>
      </c>
      <c r="J1142" t="s">
        <v>21</v>
      </c>
      <c r="K1142" t="s">
        <v>20</v>
      </c>
      <c r="L1142" t="s">
        <v>21</v>
      </c>
      <c r="M1142">
        <f>IF(O1142&lt;Price!$A$3,Price!$B$2,IF(O1142&lt;Price!$A$4,Price!$B$3,IF(O1142&lt;Price!$A$5,Price!$B$4,IF(O1142&lt;Price!$A$6,Price!$B$5,Price!$B$6))))</f>
        <v>1</v>
      </c>
      <c r="N1142">
        <f>VLOOKUP(C1142,'Country'!$A:$D,4,0)</f>
        <v>1.3667099E-2</v>
      </c>
      <c r="O1142" s="7">
        <f t="shared" si="17"/>
        <v>7.5169044500000002</v>
      </c>
      <c r="P1142">
        <v>3.2</v>
      </c>
      <c r="Q1142" t="s">
        <v>97</v>
      </c>
      <c r="R1142">
        <v>80</v>
      </c>
    </row>
    <row r="1143" spans="1:18" x14ac:dyDescent="0.35">
      <c r="A1143">
        <v>130409</v>
      </c>
      <c r="B1143" t="s">
        <v>2855</v>
      </c>
      <c r="C1143">
        <v>1</v>
      </c>
      <c r="D1143" t="s">
        <v>18383</v>
      </c>
      <c r="E1143" t="s">
        <v>2856</v>
      </c>
      <c r="F1143" t="s">
        <v>2857</v>
      </c>
      <c r="G1143" t="s">
        <v>2858</v>
      </c>
      <c r="H1143">
        <v>800</v>
      </c>
      <c r="I1143" t="s">
        <v>1676</v>
      </c>
      <c r="J1143" t="s">
        <v>21</v>
      </c>
      <c r="K1143" t="s">
        <v>21</v>
      </c>
      <c r="L1143" t="s">
        <v>21</v>
      </c>
      <c r="M1143">
        <f>IF(O1143&lt;Price!$A$3,Price!$B$2,IF(O1143&lt;Price!$A$4,Price!$B$3,IF(O1143&lt;Price!$A$5,Price!$B$4,IF(O1143&lt;Price!$A$6,Price!$B$5,Price!$B$6))))</f>
        <v>2</v>
      </c>
      <c r="N1143">
        <f>VLOOKUP(C1143,'Country'!$A:$D,4,0)</f>
        <v>1.3667099E-2</v>
      </c>
      <c r="O1143" s="7">
        <f t="shared" si="17"/>
        <v>10.9336792</v>
      </c>
      <c r="P1143">
        <v>4.5</v>
      </c>
      <c r="Q1143" t="s">
        <v>22</v>
      </c>
      <c r="R1143">
        <v>280</v>
      </c>
    </row>
    <row r="1144" spans="1:18" x14ac:dyDescent="0.35">
      <c r="A1144">
        <v>130275</v>
      </c>
      <c r="B1144" t="s">
        <v>2859</v>
      </c>
      <c r="C1144">
        <v>1</v>
      </c>
      <c r="D1144" t="s">
        <v>18383</v>
      </c>
      <c r="E1144" t="s">
        <v>2856</v>
      </c>
      <c r="F1144" t="s">
        <v>2860</v>
      </c>
      <c r="G1144" t="s">
        <v>277</v>
      </c>
      <c r="H1144">
        <v>1100</v>
      </c>
      <c r="I1144" t="s">
        <v>1676</v>
      </c>
      <c r="J1144" t="s">
        <v>21</v>
      </c>
      <c r="K1144" t="s">
        <v>21</v>
      </c>
      <c r="L1144" t="s">
        <v>21</v>
      </c>
      <c r="M1144">
        <f>IF(O1144&lt;Price!$A$3,Price!$B$2,IF(O1144&lt;Price!$A$4,Price!$B$3,IF(O1144&lt;Price!$A$5,Price!$B$4,IF(O1144&lt;Price!$A$6,Price!$B$5,Price!$B$6))))</f>
        <v>2</v>
      </c>
      <c r="N1144">
        <f>VLOOKUP(C1144,'Country'!$A:$D,4,0)</f>
        <v>1.3667099E-2</v>
      </c>
      <c r="O1144" s="7">
        <f t="shared" si="17"/>
        <v>15.0338089</v>
      </c>
      <c r="P1144">
        <v>4.8</v>
      </c>
      <c r="Q1144" t="s">
        <v>22</v>
      </c>
      <c r="R1144">
        <v>415</v>
      </c>
    </row>
    <row r="1145" spans="1:18" x14ac:dyDescent="0.35">
      <c r="A1145">
        <v>130332</v>
      </c>
      <c r="B1145" t="s">
        <v>2861</v>
      </c>
      <c r="C1145">
        <v>1</v>
      </c>
      <c r="D1145" t="s">
        <v>18383</v>
      </c>
      <c r="E1145" t="s">
        <v>2856</v>
      </c>
      <c r="F1145" t="s">
        <v>2862</v>
      </c>
      <c r="G1145" t="s">
        <v>1297</v>
      </c>
      <c r="H1145">
        <v>2000</v>
      </c>
      <c r="I1145" t="s">
        <v>1676</v>
      </c>
      <c r="J1145" t="s">
        <v>21</v>
      </c>
      <c r="K1145" t="s">
        <v>21</v>
      </c>
      <c r="L1145" t="s">
        <v>21</v>
      </c>
      <c r="M1145">
        <f>IF(O1145&lt;Price!$A$3,Price!$B$2,IF(O1145&lt;Price!$A$4,Price!$B$3,IF(O1145&lt;Price!$A$5,Price!$B$4,IF(O1145&lt;Price!$A$6,Price!$B$5,Price!$B$6))))</f>
        <v>3</v>
      </c>
      <c r="N1145">
        <f>VLOOKUP(C1145,'Country'!$A:$D,4,0)</f>
        <v>1.3667099E-2</v>
      </c>
      <c r="O1145" s="7">
        <f t="shared" si="17"/>
        <v>27.334198000000001</v>
      </c>
      <c r="P1145">
        <v>4.4000000000000004</v>
      </c>
      <c r="Q1145" t="s">
        <v>30</v>
      </c>
      <c r="R1145">
        <v>646</v>
      </c>
    </row>
    <row r="1146" spans="1:18" x14ac:dyDescent="0.35">
      <c r="A1146">
        <v>130230</v>
      </c>
      <c r="B1146" t="s">
        <v>2863</v>
      </c>
      <c r="C1146">
        <v>1</v>
      </c>
      <c r="D1146" t="s">
        <v>18383</v>
      </c>
      <c r="E1146" t="s">
        <v>2856</v>
      </c>
      <c r="F1146" t="s">
        <v>2864</v>
      </c>
      <c r="G1146" t="s">
        <v>2865</v>
      </c>
      <c r="H1146">
        <v>1500</v>
      </c>
      <c r="I1146" t="s">
        <v>1676</v>
      </c>
      <c r="J1146" t="s">
        <v>21</v>
      </c>
      <c r="K1146" t="s">
        <v>21</v>
      </c>
      <c r="L1146" t="s">
        <v>21</v>
      </c>
      <c r="M1146">
        <f>IF(O1146&lt;Price!$A$3,Price!$B$2,IF(O1146&lt;Price!$A$4,Price!$B$3,IF(O1146&lt;Price!$A$5,Price!$B$4,IF(O1146&lt;Price!$A$6,Price!$B$5,Price!$B$6))))</f>
        <v>2</v>
      </c>
      <c r="N1146">
        <f>VLOOKUP(C1146,'Country'!$A:$D,4,0)</f>
        <v>1.3667099E-2</v>
      </c>
      <c r="O1146" s="7">
        <f t="shared" si="17"/>
        <v>20.5006485</v>
      </c>
      <c r="P1146">
        <v>3.5</v>
      </c>
      <c r="Q1146" t="s">
        <v>72</v>
      </c>
      <c r="R1146">
        <v>1681</v>
      </c>
    </row>
    <row r="1147" spans="1:18" x14ac:dyDescent="0.35">
      <c r="A1147">
        <v>16519268</v>
      </c>
      <c r="B1147" t="s">
        <v>2866</v>
      </c>
      <c r="C1147">
        <v>1</v>
      </c>
      <c r="D1147" t="s">
        <v>18383</v>
      </c>
      <c r="E1147" t="s">
        <v>2856</v>
      </c>
      <c r="F1147" t="s">
        <v>2867</v>
      </c>
      <c r="G1147" t="s">
        <v>2868</v>
      </c>
      <c r="H1147">
        <v>800</v>
      </c>
      <c r="I1147" t="s">
        <v>1676</v>
      </c>
      <c r="J1147" t="s">
        <v>21</v>
      </c>
      <c r="K1147" t="s">
        <v>21</v>
      </c>
      <c r="L1147" t="s">
        <v>21</v>
      </c>
      <c r="M1147">
        <f>IF(O1147&lt;Price!$A$3,Price!$B$2,IF(O1147&lt;Price!$A$4,Price!$B$3,IF(O1147&lt;Price!$A$5,Price!$B$4,IF(O1147&lt;Price!$A$6,Price!$B$5,Price!$B$6))))</f>
        <v>2</v>
      </c>
      <c r="N1147">
        <f>VLOOKUP(C1147,'Country'!$A:$D,4,0)</f>
        <v>1.3667099E-2</v>
      </c>
      <c r="O1147" s="7">
        <f t="shared" si="17"/>
        <v>10.9336792</v>
      </c>
      <c r="P1147">
        <v>4.5999999999999996</v>
      </c>
      <c r="Q1147" t="s">
        <v>22</v>
      </c>
      <c r="R1147">
        <v>302</v>
      </c>
    </row>
    <row r="1148" spans="1:18" x14ac:dyDescent="0.35">
      <c r="A1148">
        <v>16512186</v>
      </c>
      <c r="B1148" t="s">
        <v>2869</v>
      </c>
      <c r="C1148">
        <v>1</v>
      </c>
      <c r="D1148" t="s">
        <v>18383</v>
      </c>
      <c r="E1148" t="s">
        <v>2856</v>
      </c>
      <c r="F1148" t="s">
        <v>2870</v>
      </c>
      <c r="G1148" t="s">
        <v>2871</v>
      </c>
      <c r="H1148">
        <v>1100</v>
      </c>
      <c r="I1148" t="s">
        <v>1676</v>
      </c>
      <c r="J1148" t="s">
        <v>21</v>
      </c>
      <c r="K1148" t="s">
        <v>21</v>
      </c>
      <c r="L1148" t="s">
        <v>21</v>
      </c>
      <c r="M1148">
        <f>IF(O1148&lt;Price!$A$3,Price!$B$2,IF(O1148&lt;Price!$A$4,Price!$B$3,IF(O1148&lt;Price!$A$5,Price!$B$4,IF(O1148&lt;Price!$A$6,Price!$B$5,Price!$B$6))))</f>
        <v>2</v>
      </c>
      <c r="N1148">
        <f>VLOOKUP(C1148,'Country'!$A:$D,4,0)</f>
        <v>1.3667099E-2</v>
      </c>
      <c r="O1148" s="7">
        <f t="shared" si="17"/>
        <v>15.0338089</v>
      </c>
      <c r="P1148">
        <v>3.8</v>
      </c>
      <c r="Q1148" t="s">
        <v>72</v>
      </c>
      <c r="R1148">
        <v>911</v>
      </c>
    </row>
    <row r="1149" spans="1:18" x14ac:dyDescent="0.35">
      <c r="A1149">
        <v>16512333</v>
      </c>
      <c r="B1149" t="s">
        <v>2872</v>
      </c>
      <c r="C1149">
        <v>1</v>
      </c>
      <c r="D1149" t="s">
        <v>18383</v>
      </c>
      <c r="E1149" t="s">
        <v>2856</v>
      </c>
      <c r="F1149" t="s">
        <v>2873</v>
      </c>
      <c r="G1149" t="s">
        <v>2874</v>
      </c>
      <c r="H1149">
        <v>1400</v>
      </c>
      <c r="I1149" t="s">
        <v>1676</v>
      </c>
      <c r="J1149" t="s">
        <v>21</v>
      </c>
      <c r="K1149" t="s">
        <v>21</v>
      </c>
      <c r="L1149" t="s">
        <v>21</v>
      </c>
      <c r="M1149">
        <f>IF(O1149&lt;Price!$A$3,Price!$B$2,IF(O1149&lt;Price!$A$4,Price!$B$3,IF(O1149&lt;Price!$A$5,Price!$B$4,IF(O1149&lt;Price!$A$6,Price!$B$5,Price!$B$6))))</f>
        <v>2</v>
      </c>
      <c r="N1149">
        <f>VLOOKUP(C1149,'Country'!$A:$D,4,0)</f>
        <v>1.3667099E-2</v>
      </c>
      <c r="O1149" s="7">
        <f t="shared" si="17"/>
        <v>19.1339386</v>
      </c>
      <c r="P1149">
        <v>4.3</v>
      </c>
      <c r="Q1149" t="s">
        <v>30</v>
      </c>
      <c r="R1149">
        <v>2191</v>
      </c>
    </row>
    <row r="1150" spans="1:18" x14ac:dyDescent="0.35">
      <c r="A1150">
        <v>16512336</v>
      </c>
      <c r="B1150" t="s">
        <v>2875</v>
      </c>
      <c r="C1150">
        <v>1</v>
      </c>
      <c r="D1150" t="s">
        <v>18383</v>
      </c>
      <c r="E1150" t="s">
        <v>2856</v>
      </c>
      <c r="F1150" t="s">
        <v>2876</v>
      </c>
      <c r="G1150" t="s">
        <v>2877</v>
      </c>
      <c r="H1150">
        <v>1000</v>
      </c>
      <c r="I1150" t="s">
        <v>1676</v>
      </c>
      <c r="J1150" t="s">
        <v>21</v>
      </c>
      <c r="K1150" t="s">
        <v>21</v>
      </c>
      <c r="L1150" t="s">
        <v>21</v>
      </c>
      <c r="M1150">
        <f>IF(O1150&lt;Price!$A$3,Price!$B$2,IF(O1150&lt;Price!$A$4,Price!$B$3,IF(O1150&lt;Price!$A$5,Price!$B$4,IF(O1150&lt;Price!$A$6,Price!$B$5,Price!$B$6))))</f>
        <v>2</v>
      </c>
      <c r="N1150">
        <f>VLOOKUP(C1150,'Country'!$A:$D,4,0)</f>
        <v>1.3667099E-2</v>
      </c>
      <c r="O1150" s="7">
        <f t="shared" si="17"/>
        <v>13.667099</v>
      </c>
      <c r="P1150">
        <v>4.2</v>
      </c>
      <c r="Q1150" t="s">
        <v>30</v>
      </c>
      <c r="R1150">
        <v>856</v>
      </c>
    </row>
    <row r="1151" spans="1:18" x14ac:dyDescent="0.35">
      <c r="A1151">
        <v>16519168</v>
      </c>
      <c r="B1151" t="s">
        <v>2878</v>
      </c>
      <c r="C1151">
        <v>1</v>
      </c>
      <c r="D1151" t="s">
        <v>18383</v>
      </c>
      <c r="E1151" t="s">
        <v>2856</v>
      </c>
      <c r="F1151" t="s">
        <v>2879</v>
      </c>
      <c r="G1151" t="s">
        <v>2880</v>
      </c>
      <c r="H1151">
        <v>1600</v>
      </c>
      <c r="I1151" t="s">
        <v>1676</v>
      </c>
      <c r="J1151" t="s">
        <v>21</v>
      </c>
      <c r="K1151" t="s">
        <v>21</v>
      </c>
      <c r="L1151" t="s">
        <v>21</v>
      </c>
      <c r="M1151">
        <f>IF(O1151&lt;Price!$A$3,Price!$B$2,IF(O1151&lt;Price!$A$4,Price!$B$3,IF(O1151&lt;Price!$A$5,Price!$B$4,IF(O1151&lt;Price!$A$6,Price!$B$5,Price!$B$6))))</f>
        <v>2</v>
      </c>
      <c r="N1151">
        <f>VLOOKUP(C1151,'Country'!$A:$D,4,0)</f>
        <v>1.3667099E-2</v>
      </c>
      <c r="O1151" s="7">
        <f t="shared" si="17"/>
        <v>21.867358400000001</v>
      </c>
      <c r="P1151">
        <v>4.4000000000000004</v>
      </c>
      <c r="Q1151" t="s">
        <v>30</v>
      </c>
      <c r="R1151">
        <v>1115</v>
      </c>
    </row>
    <row r="1152" spans="1:18" x14ac:dyDescent="0.35">
      <c r="A1152">
        <v>130021</v>
      </c>
      <c r="B1152" t="s">
        <v>2881</v>
      </c>
      <c r="C1152">
        <v>1</v>
      </c>
      <c r="D1152" t="s">
        <v>18383</v>
      </c>
      <c r="E1152" t="s">
        <v>2856</v>
      </c>
      <c r="F1152" t="s">
        <v>2882</v>
      </c>
      <c r="G1152" t="s">
        <v>2883</v>
      </c>
      <c r="H1152">
        <v>800</v>
      </c>
      <c r="I1152" t="s">
        <v>1676</v>
      </c>
      <c r="J1152" t="s">
        <v>21</v>
      </c>
      <c r="K1152" t="s">
        <v>21</v>
      </c>
      <c r="L1152" t="s">
        <v>21</v>
      </c>
      <c r="M1152">
        <f>IF(O1152&lt;Price!$A$3,Price!$B$2,IF(O1152&lt;Price!$A$4,Price!$B$3,IF(O1152&lt;Price!$A$5,Price!$B$4,IF(O1152&lt;Price!$A$6,Price!$B$5,Price!$B$6))))</f>
        <v>2</v>
      </c>
      <c r="N1152">
        <f>VLOOKUP(C1152,'Country'!$A:$D,4,0)</f>
        <v>1.3667099E-2</v>
      </c>
      <c r="O1152" s="7">
        <f t="shared" si="17"/>
        <v>10.9336792</v>
      </c>
      <c r="P1152">
        <v>3.7</v>
      </c>
      <c r="Q1152" t="s">
        <v>72</v>
      </c>
      <c r="R1152">
        <v>1221</v>
      </c>
    </row>
    <row r="1153" spans="1:18" x14ac:dyDescent="0.35">
      <c r="A1153">
        <v>130567</v>
      </c>
      <c r="B1153" t="s">
        <v>2884</v>
      </c>
      <c r="C1153">
        <v>1</v>
      </c>
      <c r="D1153" t="s">
        <v>18383</v>
      </c>
      <c r="E1153" t="s">
        <v>2856</v>
      </c>
      <c r="F1153" t="s">
        <v>2885</v>
      </c>
      <c r="G1153" t="s">
        <v>2877</v>
      </c>
      <c r="H1153">
        <v>1300</v>
      </c>
      <c r="I1153" t="s">
        <v>1676</v>
      </c>
      <c r="J1153" t="s">
        <v>21</v>
      </c>
      <c r="K1153" t="s">
        <v>21</v>
      </c>
      <c r="L1153" t="s">
        <v>21</v>
      </c>
      <c r="M1153">
        <f>IF(O1153&lt;Price!$A$3,Price!$B$2,IF(O1153&lt;Price!$A$4,Price!$B$3,IF(O1153&lt;Price!$A$5,Price!$B$4,IF(O1153&lt;Price!$A$6,Price!$B$5,Price!$B$6))))</f>
        <v>2</v>
      </c>
      <c r="N1153">
        <f>VLOOKUP(C1153,'Country'!$A:$D,4,0)</f>
        <v>1.3667099E-2</v>
      </c>
      <c r="O1153" s="7">
        <f t="shared" si="17"/>
        <v>17.7672287</v>
      </c>
      <c r="P1153">
        <v>4.3</v>
      </c>
      <c r="Q1153" t="s">
        <v>30</v>
      </c>
      <c r="R1153">
        <v>918</v>
      </c>
    </row>
    <row r="1154" spans="1:18" x14ac:dyDescent="0.35">
      <c r="A1154">
        <v>130008</v>
      </c>
      <c r="B1154" t="s">
        <v>2886</v>
      </c>
      <c r="C1154">
        <v>1</v>
      </c>
      <c r="D1154" t="s">
        <v>18383</v>
      </c>
      <c r="E1154" t="s">
        <v>2856</v>
      </c>
      <c r="F1154" t="s">
        <v>2887</v>
      </c>
      <c r="G1154" t="s">
        <v>2888</v>
      </c>
      <c r="H1154">
        <v>700</v>
      </c>
      <c r="I1154" t="s">
        <v>1676</v>
      </c>
      <c r="J1154" t="s">
        <v>21</v>
      </c>
      <c r="K1154" t="s">
        <v>21</v>
      </c>
      <c r="L1154" t="s">
        <v>21</v>
      </c>
      <c r="M1154">
        <f>IF(O1154&lt;Price!$A$3,Price!$B$2,IF(O1154&lt;Price!$A$4,Price!$B$3,IF(O1154&lt;Price!$A$5,Price!$B$4,IF(O1154&lt;Price!$A$6,Price!$B$5,Price!$B$6))))</f>
        <v>1</v>
      </c>
      <c r="N1154">
        <f>VLOOKUP(C1154,'Country'!$A:$D,4,0)</f>
        <v>1.3667099E-2</v>
      </c>
      <c r="O1154" s="7">
        <f t="shared" ref="O1154:O1217" si="18">H1154*N1154</f>
        <v>9.5669693000000002</v>
      </c>
      <c r="P1154">
        <v>3.8</v>
      </c>
      <c r="Q1154" t="s">
        <v>72</v>
      </c>
      <c r="R1154">
        <v>601</v>
      </c>
    </row>
    <row r="1155" spans="1:18" x14ac:dyDescent="0.35">
      <c r="A1155">
        <v>16519267</v>
      </c>
      <c r="B1155" t="s">
        <v>2889</v>
      </c>
      <c r="C1155">
        <v>1</v>
      </c>
      <c r="D1155" t="s">
        <v>18383</v>
      </c>
      <c r="E1155" t="s">
        <v>2856</v>
      </c>
      <c r="F1155" t="s">
        <v>2890</v>
      </c>
      <c r="G1155" t="s">
        <v>2891</v>
      </c>
      <c r="H1155">
        <v>800</v>
      </c>
      <c r="I1155" t="s">
        <v>1676</v>
      </c>
      <c r="J1155" t="s">
        <v>21</v>
      </c>
      <c r="K1155" t="s">
        <v>21</v>
      </c>
      <c r="L1155" t="s">
        <v>21</v>
      </c>
      <c r="M1155">
        <f>IF(O1155&lt;Price!$A$3,Price!$B$2,IF(O1155&lt;Price!$A$4,Price!$B$3,IF(O1155&lt;Price!$A$5,Price!$B$4,IF(O1155&lt;Price!$A$6,Price!$B$5,Price!$B$6))))</f>
        <v>2</v>
      </c>
      <c r="N1155">
        <f>VLOOKUP(C1155,'Country'!$A:$D,4,0)</f>
        <v>1.3667099E-2</v>
      </c>
      <c r="O1155" s="7">
        <f t="shared" si="18"/>
        <v>10.9336792</v>
      </c>
      <c r="P1155">
        <v>4.2</v>
      </c>
      <c r="Q1155" t="s">
        <v>30</v>
      </c>
      <c r="R1155">
        <v>414</v>
      </c>
    </row>
    <row r="1156" spans="1:18" x14ac:dyDescent="0.35">
      <c r="A1156">
        <v>130535</v>
      </c>
      <c r="B1156" t="s">
        <v>2892</v>
      </c>
      <c r="C1156">
        <v>1</v>
      </c>
      <c r="D1156" t="s">
        <v>18383</v>
      </c>
      <c r="E1156" t="s">
        <v>2856</v>
      </c>
      <c r="F1156" t="s">
        <v>2893</v>
      </c>
      <c r="G1156" t="s">
        <v>2894</v>
      </c>
      <c r="H1156">
        <v>1100</v>
      </c>
      <c r="I1156" t="s">
        <v>1676</v>
      </c>
      <c r="J1156" t="s">
        <v>21</v>
      </c>
      <c r="K1156" t="s">
        <v>21</v>
      </c>
      <c r="L1156" t="s">
        <v>21</v>
      </c>
      <c r="M1156">
        <f>IF(O1156&lt;Price!$A$3,Price!$B$2,IF(O1156&lt;Price!$A$4,Price!$B$3,IF(O1156&lt;Price!$A$5,Price!$B$4,IF(O1156&lt;Price!$A$6,Price!$B$5,Price!$B$6))))</f>
        <v>2</v>
      </c>
      <c r="N1156">
        <f>VLOOKUP(C1156,'Country'!$A:$D,4,0)</f>
        <v>1.3667099E-2</v>
      </c>
      <c r="O1156" s="7">
        <f t="shared" si="18"/>
        <v>15.0338089</v>
      </c>
      <c r="P1156">
        <v>4.5999999999999996</v>
      </c>
      <c r="Q1156" t="s">
        <v>22</v>
      </c>
      <c r="R1156">
        <v>555</v>
      </c>
    </row>
    <row r="1157" spans="1:18" x14ac:dyDescent="0.35">
      <c r="A1157">
        <v>130699</v>
      </c>
      <c r="B1157" t="s">
        <v>2895</v>
      </c>
      <c r="C1157">
        <v>1</v>
      </c>
      <c r="D1157" t="s">
        <v>18383</v>
      </c>
      <c r="E1157" t="s">
        <v>2856</v>
      </c>
      <c r="F1157" t="s">
        <v>2896</v>
      </c>
      <c r="G1157" t="s">
        <v>1297</v>
      </c>
      <c r="H1157">
        <v>1500</v>
      </c>
      <c r="I1157" t="s">
        <v>1676</v>
      </c>
      <c r="J1157" t="s">
        <v>21</v>
      </c>
      <c r="K1157" t="s">
        <v>21</v>
      </c>
      <c r="L1157" t="s">
        <v>21</v>
      </c>
      <c r="M1157">
        <f>IF(O1157&lt;Price!$A$3,Price!$B$2,IF(O1157&lt;Price!$A$4,Price!$B$3,IF(O1157&lt;Price!$A$5,Price!$B$4,IF(O1157&lt;Price!$A$6,Price!$B$5,Price!$B$6))))</f>
        <v>2</v>
      </c>
      <c r="N1157">
        <f>VLOOKUP(C1157,'Country'!$A:$D,4,0)</f>
        <v>1.3667099E-2</v>
      </c>
      <c r="O1157" s="7">
        <f t="shared" si="18"/>
        <v>20.5006485</v>
      </c>
      <c r="P1157">
        <v>3.7</v>
      </c>
      <c r="Q1157" t="s">
        <v>72</v>
      </c>
      <c r="R1157">
        <v>516</v>
      </c>
    </row>
    <row r="1158" spans="1:18" x14ac:dyDescent="0.35">
      <c r="A1158">
        <v>16512168</v>
      </c>
      <c r="B1158" t="s">
        <v>2897</v>
      </c>
      <c r="C1158">
        <v>1</v>
      </c>
      <c r="D1158" t="s">
        <v>18383</v>
      </c>
      <c r="E1158" t="s">
        <v>2856</v>
      </c>
      <c r="F1158" t="s">
        <v>2898</v>
      </c>
      <c r="G1158" t="s">
        <v>2899</v>
      </c>
      <c r="H1158">
        <v>600</v>
      </c>
      <c r="I1158" t="s">
        <v>1676</v>
      </c>
      <c r="J1158" t="s">
        <v>21</v>
      </c>
      <c r="K1158" t="s">
        <v>21</v>
      </c>
      <c r="L1158" t="s">
        <v>21</v>
      </c>
      <c r="M1158">
        <f>IF(O1158&lt;Price!$A$3,Price!$B$2,IF(O1158&lt;Price!$A$4,Price!$B$3,IF(O1158&lt;Price!$A$5,Price!$B$4,IF(O1158&lt;Price!$A$6,Price!$B$5,Price!$B$6))))</f>
        <v>1</v>
      </c>
      <c r="N1158">
        <f>VLOOKUP(C1158,'Country'!$A:$D,4,0)</f>
        <v>1.3667099E-2</v>
      </c>
      <c r="O1158" s="7">
        <f t="shared" si="18"/>
        <v>8.2002594000000002</v>
      </c>
      <c r="P1158">
        <v>4.5</v>
      </c>
      <c r="Q1158" t="s">
        <v>22</v>
      </c>
      <c r="R1158">
        <v>840</v>
      </c>
    </row>
    <row r="1159" spans="1:18" x14ac:dyDescent="0.35">
      <c r="A1159">
        <v>130888</v>
      </c>
      <c r="B1159" t="s">
        <v>2900</v>
      </c>
      <c r="C1159">
        <v>1</v>
      </c>
      <c r="D1159" t="s">
        <v>18383</v>
      </c>
      <c r="E1159" t="s">
        <v>2856</v>
      </c>
      <c r="F1159" t="s">
        <v>2901</v>
      </c>
      <c r="G1159" t="s">
        <v>2902</v>
      </c>
      <c r="H1159">
        <v>1500</v>
      </c>
      <c r="I1159" t="s">
        <v>1676</v>
      </c>
      <c r="J1159" t="s">
        <v>21</v>
      </c>
      <c r="K1159" t="s">
        <v>21</v>
      </c>
      <c r="L1159" t="s">
        <v>21</v>
      </c>
      <c r="M1159">
        <f>IF(O1159&lt;Price!$A$3,Price!$B$2,IF(O1159&lt;Price!$A$4,Price!$B$3,IF(O1159&lt;Price!$A$5,Price!$B$4,IF(O1159&lt;Price!$A$6,Price!$B$5,Price!$B$6))))</f>
        <v>2</v>
      </c>
      <c r="N1159">
        <f>VLOOKUP(C1159,'Country'!$A:$D,4,0)</f>
        <v>1.3667099E-2</v>
      </c>
      <c r="O1159" s="7">
        <f t="shared" si="18"/>
        <v>20.5006485</v>
      </c>
      <c r="P1159">
        <v>4.7</v>
      </c>
      <c r="Q1159" t="s">
        <v>22</v>
      </c>
      <c r="R1159">
        <v>681</v>
      </c>
    </row>
    <row r="1160" spans="1:18" x14ac:dyDescent="0.35">
      <c r="A1160">
        <v>16519231</v>
      </c>
      <c r="B1160" t="s">
        <v>2903</v>
      </c>
      <c r="C1160">
        <v>1</v>
      </c>
      <c r="D1160" t="s">
        <v>18383</v>
      </c>
      <c r="E1160" t="s">
        <v>2856</v>
      </c>
      <c r="F1160" t="s">
        <v>2904</v>
      </c>
      <c r="G1160" t="s">
        <v>100</v>
      </c>
      <c r="H1160">
        <v>800</v>
      </c>
      <c r="I1160" t="s">
        <v>1676</v>
      </c>
      <c r="J1160" t="s">
        <v>21</v>
      </c>
      <c r="K1160" t="s">
        <v>21</v>
      </c>
      <c r="L1160" t="s">
        <v>21</v>
      </c>
      <c r="M1160">
        <f>IF(O1160&lt;Price!$A$3,Price!$B$2,IF(O1160&lt;Price!$A$4,Price!$B$3,IF(O1160&lt;Price!$A$5,Price!$B$4,IF(O1160&lt;Price!$A$6,Price!$B$5,Price!$B$6))))</f>
        <v>2</v>
      </c>
      <c r="N1160">
        <f>VLOOKUP(C1160,'Country'!$A:$D,4,0)</f>
        <v>1.3667099E-2</v>
      </c>
      <c r="O1160" s="7">
        <f t="shared" si="18"/>
        <v>10.9336792</v>
      </c>
      <c r="P1160">
        <v>4.3</v>
      </c>
      <c r="Q1160" t="s">
        <v>30</v>
      </c>
      <c r="R1160">
        <v>265</v>
      </c>
    </row>
    <row r="1161" spans="1:18" x14ac:dyDescent="0.35">
      <c r="A1161">
        <v>16541849</v>
      </c>
      <c r="B1161" t="s">
        <v>2892</v>
      </c>
      <c r="C1161">
        <v>1</v>
      </c>
      <c r="D1161" t="s">
        <v>18383</v>
      </c>
      <c r="E1161" t="s">
        <v>2856</v>
      </c>
      <c r="F1161" t="s">
        <v>2905</v>
      </c>
      <c r="G1161" t="s">
        <v>2894</v>
      </c>
      <c r="H1161">
        <v>1100</v>
      </c>
      <c r="I1161" t="s">
        <v>1676</v>
      </c>
      <c r="J1161" t="s">
        <v>21</v>
      </c>
      <c r="K1161" t="s">
        <v>21</v>
      </c>
      <c r="L1161" t="s">
        <v>21</v>
      </c>
      <c r="M1161">
        <f>IF(O1161&lt;Price!$A$3,Price!$B$2,IF(O1161&lt;Price!$A$4,Price!$B$3,IF(O1161&lt;Price!$A$5,Price!$B$4,IF(O1161&lt;Price!$A$6,Price!$B$5,Price!$B$6))))</f>
        <v>2</v>
      </c>
      <c r="N1161">
        <f>VLOOKUP(C1161,'Country'!$A:$D,4,0)</f>
        <v>1.3667099E-2</v>
      </c>
      <c r="O1161" s="7">
        <f t="shared" si="18"/>
        <v>15.0338089</v>
      </c>
      <c r="P1161">
        <v>4.4000000000000004</v>
      </c>
      <c r="Q1161" t="s">
        <v>30</v>
      </c>
      <c r="R1161">
        <v>323</v>
      </c>
    </row>
    <row r="1162" spans="1:18" x14ac:dyDescent="0.35">
      <c r="A1162">
        <v>18022206</v>
      </c>
      <c r="B1162" t="s">
        <v>2906</v>
      </c>
      <c r="C1162">
        <v>1</v>
      </c>
      <c r="D1162" t="s">
        <v>18383</v>
      </c>
      <c r="E1162" t="s">
        <v>2856</v>
      </c>
      <c r="F1162" t="s">
        <v>2907</v>
      </c>
      <c r="G1162" t="s">
        <v>143</v>
      </c>
      <c r="H1162">
        <v>2000</v>
      </c>
      <c r="I1162" t="s">
        <v>1676</v>
      </c>
      <c r="J1162" t="s">
        <v>21</v>
      </c>
      <c r="K1162" t="s">
        <v>21</v>
      </c>
      <c r="L1162" t="s">
        <v>21</v>
      </c>
      <c r="M1162">
        <f>IF(O1162&lt;Price!$A$3,Price!$B$2,IF(O1162&lt;Price!$A$4,Price!$B$3,IF(O1162&lt;Price!$A$5,Price!$B$4,IF(O1162&lt;Price!$A$6,Price!$B$5,Price!$B$6))))</f>
        <v>3</v>
      </c>
      <c r="N1162">
        <f>VLOOKUP(C1162,'Country'!$A:$D,4,0)</f>
        <v>1.3667099E-2</v>
      </c>
      <c r="O1162" s="7">
        <f t="shared" si="18"/>
        <v>27.334198000000001</v>
      </c>
      <c r="P1162">
        <v>4.2</v>
      </c>
      <c r="Q1162" t="s">
        <v>30</v>
      </c>
      <c r="R1162">
        <v>367</v>
      </c>
    </row>
    <row r="1163" spans="1:18" x14ac:dyDescent="0.35">
      <c r="A1163">
        <v>18396451</v>
      </c>
      <c r="B1163" t="s">
        <v>2908</v>
      </c>
      <c r="C1163">
        <v>1</v>
      </c>
      <c r="D1163" t="s">
        <v>18383</v>
      </c>
      <c r="E1163" t="s">
        <v>2909</v>
      </c>
      <c r="F1163" t="s">
        <v>2910</v>
      </c>
      <c r="G1163" t="s">
        <v>2911</v>
      </c>
      <c r="H1163">
        <v>350</v>
      </c>
      <c r="I1163" t="s">
        <v>1676</v>
      </c>
      <c r="J1163" t="s">
        <v>21</v>
      </c>
      <c r="K1163" t="s">
        <v>21</v>
      </c>
      <c r="L1163" t="s">
        <v>21</v>
      </c>
      <c r="M1163">
        <f>IF(O1163&lt;Price!$A$3,Price!$B$2,IF(O1163&lt;Price!$A$4,Price!$B$3,IF(O1163&lt;Price!$A$5,Price!$B$4,IF(O1163&lt;Price!$A$6,Price!$B$5,Price!$B$6))))</f>
        <v>1</v>
      </c>
      <c r="N1163">
        <f>VLOOKUP(C1163,'Country'!$A:$D,4,0)</f>
        <v>1.3667099E-2</v>
      </c>
      <c r="O1163" s="7">
        <f t="shared" si="18"/>
        <v>4.7834846500000001</v>
      </c>
      <c r="P1163">
        <v>3.4</v>
      </c>
      <c r="Q1163" t="s">
        <v>97</v>
      </c>
      <c r="R1163">
        <v>16</v>
      </c>
    </row>
    <row r="1164" spans="1:18" x14ac:dyDescent="0.35">
      <c r="A1164">
        <v>18237941</v>
      </c>
      <c r="B1164" t="s">
        <v>1716</v>
      </c>
      <c r="C1164">
        <v>1</v>
      </c>
      <c r="D1164" t="s">
        <v>18383</v>
      </c>
      <c r="E1164" t="s">
        <v>2909</v>
      </c>
      <c r="F1164" t="s">
        <v>2912</v>
      </c>
      <c r="G1164" t="s">
        <v>1675</v>
      </c>
      <c r="H1164">
        <v>800</v>
      </c>
      <c r="I1164" t="s">
        <v>1676</v>
      </c>
      <c r="J1164" t="s">
        <v>20</v>
      </c>
      <c r="K1164" t="s">
        <v>20</v>
      </c>
      <c r="L1164" t="s">
        <v>21</v>
      </c>
      <c r="M1164">
        <f>IF(O1164&lt;Price!$A$3,Price!$B$2,IF(O1164&lt;Price!$A$4,Price!$B$3,IF(O1164&lt;Price!$A$5,Price!$B$4,IF(O1164&lt;Price!$A$6,Price!$B$5,Price!$B$6))))</f>
        <v>2</v>
      </c>
      <c r="N1164">
        <f>VLOOKUP(C1164,'Country'!$A:$D,4,0)</f>
        <v>1.3667099E-2</v>
      </c>
      <c r="O1164" s="7">
        <f t="shared" si="18"/>
        <v>10.9336792</v>
      </c>
      <c r="P1164">
        <v>2.7</v>
      </c>
      <c r="Q1164" t="s">
        <v>97</v>
      </c>
      <c r="R1164">
        <v>80</v>
      </c>
    </row>
    <row r="1165" spans="1:18" x14ac:dyDescent="0.35">
      <c r="A1165">
        <v>2787</v>
      </c>
      <c r="B1165" t="s">
        <v>1563</v>
      </c>
      <c r="C1165">
        <v>1</v>
      </c>
      <c r="D1165" t="s">
        <v>18383</v>
      </c>
      <c r="E1165" t="s">
        <v>2909</v>
      </c>
      <c r="F1165" t="s">
        <v>2913</v>
      </c>
      <c r="G1165" t="s">
        <v>1675</v>
      </c>
      <c r="H1165">
        <v>2000</v>
      </c>
      <c r="I1165" t="s">
        <v>1676</v>
      </c>
      <c r="J1165" t="s">
        <v>20</v>
      </c>
      <c r="K1165" t="s">
        <v>20</v>
      </c>
      <c r="L1165" t="s">
        <v>21</v>
      </c>
      <c r="M1165">
        <f>IF(O1165&lt;Price!$A$3,Price!$B$2,IF(O1165&lt;Price!$A$4,Price!$B$3,IF(O1165&lt;Price!$A$5,Price!$B$4,IF(O1165&lt;Price!$A$6,Price!$B$5,Price!$B$6))))</f>
        <v>3</v>
      </c>
      <c r="N1165">
        <f>VLOOKUP(C1165,'Country'!$A:$D,4,0)</f>
        <v>1.3667099E-2</v>
      </c>
      <c r="O1165" s="7">
        <f t="shared" si="18"/>
        <v>27.334198000000001</v>
      </c>
      <c r="P1165">
        <v>4.3</v>
      </c>
      <c r="Q1165" t="s">
        <v>30</v>
      </c>
      <c r="R1165">
        <v>1887</v>
      </c>
    </row>
    <row r="1166" spans="1:18" x14ac:dyDescent="0.35">
      <c r="A1166">
        <v>3431</v>
      </c>
      <c r="B1166" t="s">
        <v>2914</v>
      </c>
      <c r="C1166">
        <v>1</v>
      </c>
      <c r="D1166" t="s">
        <v>18383</v>
      </c>
      <c r="E1166" t="s">
        <v>2909</v>
      </c>
      <c r="F1166" t="s">
        <v>2913</v>
      </c>
      <c r="G1166" t="s">
        <v>2915</v>
      </c>
      <c r="H1166">
        <v>1400</v>
      </c>
      <c r="I1166" t="s">
        <v>1676</v>
      </c>
      <c r="J1166" t="s">
        <v>20</v>
      </c>
      <c r="K1166" t="s">
        <v>20</v>
      </c>
      <c r="L1166" t="s">
        <v>21</v>
      </c>
      <c r="M1166">
        <f>IF(O1166&lt;Price!$A$3,Price!$B$2,IF(O1166&lt;Price!$A$4,Price!$B$3,IF(O1166&lt;Price!$A$5,Price!$B$4,IF(O1166&lt;Price!$A$6,Price!$B$5,Price!$B$6))))</f>
        <v>2</v>
      </c>
      <c r="N1166">
        <f>VLOOKUP(C1166,'Country'!$A:$D,4,0)</f>
        <v>1.3667099E-2</v>
      </c>
      <c r="O1166" s="7">
        <f t="shared" si="18"/>
        <v>19.1339386</v>
      </c>
      <c r="P1166">
        <v>4</v>
      </c>
      <c r="Q1166" t="s">
        <v>30</v>
      </c>
      <c r="R1166">
        <v>802</v>
      </c>
    </row>
    <row r="1167" spans="1:18" x14ac:dyDescent="0.35">
      <c r="A1167">
        <v>303699</v>
      </c>
      <c r="B1167" t="s">
        <v>2916</v>
      </c>
      <c r="C1167">
        <v>1</v>
      </c>
      <c r="D1167" t="s">
        <v>18383</v>
      </c>
      <c r="E1167" t="s">
        <v>2909</v>
      </c>
      <c r="F1167" t="s">
        <v>2917</v>
      </c>
      <c r="G1167" t="s">
        <v>103</v>
      </c>
      <c r="H1167">
        <v>250</v>
      </c>
      <c r="I1167" t="s">
        <v>1676</v>
      </c>
      <c r="J1167" t="s">
        <v>21</v>
      </c>
      <c r="K1167" t="s">
        <v>21</v>
      </c>
      <c r="L1167" t="s">
        <v>21</v>
      </c>
      <c r="M1167">
        <f>IF(O1167&lt;Price!$A$3,Price!$B$2,IF(O1167&lt;Price!$A$4,Price!$B$3,IF(O1167&lt;Price!$A$5,Price!$B$4,IF(O1167&lt;Price!$A$6,Price!$B$5,Price!$B$6))))</f>
        <v>1</v>
      </c>
      <c r="N1167">
        <f>VLOOKUP(C1167,'Country'!$A:$D,4,0)</f>
        <v>1.3667099E-2</v>
      </c>
      <c r="O1167" s="7">
        <f t="shared" si="18"/>
        <v>3.4167747500000001</v>
      </c>
      <c r="P1167">
        <v>3</v>
      </c>
      <c r="Q1167" t="s">
        <v>97</v>
      </c>
      <c r="R1167">
        <v>4</v>
      </c>
    </row>
    <row r="1168" spans="1:18" x14ac:dyDescent="0.35">
      <c r="A1168">
        <v>5915</v>
      </c>
      <c r="B1168" t="s">
        <v>2918</v>
      </c>
      <c r="C1168">
        <v>1</v>
      </c>
      <c r="D1168" t="s">
        <v>18383</v>
      </c>
      <c r="E1168" t="s">
        <v>2909</v>
      </c>
      <c r="F1168" t="s">
        <v>2919</v>
      </c>
      <c r="G1168" t="s">
        <v>2494</v>
      </c>
      <c r="H1168">
        <v>200</v>
      </c>
      <c r="I1168" t="s">
        <v>1676</v>
      </c>
      <c r="J1168" t="s">
        <v>21</v>
      </c>
      <c r="K1168" t="s">
        <v>21</v>
      </c>
      <c r="L1168" t="s">
        <v>21</v>
      </c>
      <c r="M1168">
        <f>IF(O1168&lt;Price!$A$3,Price!$B$2,IF(O1168&lt;Price!$A$4,Price!$B$3,IF(O1168&lt;Price!$A$5,Price!$B$4,IF(O1168&lt;Price!$A$6,Price!$B$5,Price!$B$6))))</f>
        <v>1</v>
      </c>
      <c r="N1168">
        <f>VLOOKUP(C1168,'Country'!$A:$D,4,0)</f>
        <v>1.3667099E-2</v>
      </c>
      <c r="O1168" s="7">
        <f t="shared" si="18"/>
        <v>2.7334198000000001</v>
      </c>
      <c r="P1168">
        <v>3</v>
      </c>
      <c r="Q1168" t="s">
        <v>97</v>
      </c>
      <c r="R1168">
        <v>5</v>
      </c>
    </row>
    <row r="1169" spans="1:18" x14ac:dyDescent="0.35">
      <c r="A1169">
        <v>7076</v>
      </c>
      <c r="B1169" t="s">
        <v>2920</v>
      </c>
      <c r="C1169">
        <v>1</v>
      </c>
      <c r="D1169" t="s">
        <v>18383</v>
      </c>
      <c r="E1169" t="s">
        <v>2909</v>
      </c>
      <c r="F1169" t="s">
        <v>2919</v>
      </c>
      <c r="G1169" t="s">
        <v>39</v>
      </c>
      <c r="H1169">
        <v>200</v>
      </c>
      <c r="I1169" t="s">
        <v>1676</v>
      </c>
      <c r="J1169" t="s">
        <v>21</v>
      </c>
      <c r="K1169" t="s">
        <v>21</v>
      </c>
      <c r="L1169" t="s">
        <v>21</v>
      </c>
      <c r="M1169">
        <f>IF(O1169&lt;Price!$A$3,Price!$B$2,IF(O1169&lt;Price!$A$4,Price!$B$3,IF(O1169&lt;Price!$A$5,Price!$B$4,IF(O1169&lt;Price!$A$6,Price!$B$5,Price!$B$6))))</f>
        <v>1</v>
      </c>
      <c r="N1169">
        <f>VLOOKUP(C1169,'Country'!$A:$D,4,0)</f>
        <v>1.3667099E-2</v>
      </c>
      <c r="O1169" s="7">
        <f t="shared" si="18"/>
        <v>2.7334198000000001</v>
      </c>
      <c r="P1169">
        <v>3</v>
      </c>
      <c r="Q1169" t="s">
        <v>97</v>
      </c>
      <c r="R1169">
        <v>10</v>
      </c>
    </row>
    <row r="1170" spans="1:18" x14ac:dyDescent="0.35">
      <c r="A1170">
        <v>311866</v>
      </c>
      <c r="B1170" t="s">
        <v>2845</v>
      </c>
      <c r="C1170">
        <v>1</v>
      </c>
      <c r="D1170" t="s">
        <v>18383</v>
      </c>
      <c r="E1170" t="s">
        <v>2909</v>
      </c>
      <c r="F1170" t="s">
        <v>2919</v>
      </c>
      <c r="G1170" t="s">
        <v>277</v>
      </c>
      <c r="H1170">
        <v>100</v>
      </c>
      <c r="I1170" t="s">
        <v>1676</v>
      </c>
      <c r="J1170" t="s">
        <v>21</v>
      </c>
      <c r="K1170" t="s">
        <v>21</v>
      </c>
      <c r="L1170" t="s">
        <v>21</v>
      </c>
      <c r="M1170">
        <f>IF(O1170&lt;Price!$A$3,Price!$B$2,IF(O1170&lt;Price!$A$4,Price!$B$3,IF(O1170&lt;Price!$A$5,Price!$B$4,IF(O1170&lt;Price!$A$6,Price!$B$5,Price!$B$6))))</f>
        <v>1</v>
      </c>
      <c r="N1170">
        <f>VLOOKUP(C1170,'Country'!$A:$D,4,0)</f>
        <v>1.3667099E-2</v>
      </c>
      <c r="O1170" s="7">
        <f t="shared" si="18"/>
        <v>1.3667099</v>
      </c>
      <c r="P1170">
        <v>0</v>
      </c>
      <c r="Q1170" t="s">
        <v>120</v>
      </c>
      <c r="R1170">
        <v>2</v>
      </c>
    </row>
    <row r="1171" spans="1:18" x14ac:dyDescent="0.35">
      <c r="A1171">
        <v>300439</v>
      </c>
      <c r="B1171" t="s">
        <v>857</v>
      </c>
      <c r="C1171">
        <v>1</v>
      </c>
      <c r="D1171" t="s">
        <v>18383</v>
      </c>
      <c r="E1171" t="s">
        <v>2909</v>
      </c>
      <c r="F1171" t="s">
        <v>2921</v>
      </c>
      <c r="G1171" t="s">
        <v>2923</v>
      </c>
      <c r="H1171">
        <v>1200</v>
      </c>
      <c r="I1171" t="s">
        <v>1676</v>
      </c>
      <c r="J1171" t="s">
        <v>21</v>
      </c>
      <c r="K1171" t="s">
        <v>20</v>
      </c>
      <c r="L1171" t="s">
        <v>21</v>
      </c>
      <c r="M1171">
        <f>IF(O1171&lt;Price!$A$3,Price!$B$2,IF(O1171&lt;Price!$A$4,Price!$B$3,IF(O1171&lt;Price!$A$5,Price!$B$4,IF(O1171&lt;Price!$A$6,Price!$B$5,Price!$B$6))))</f>
        <v>2</v>
      </c>
      <c r="N1171">
        <f>VLOOKUP(C1171,'Country'!$A:$D,4,0)</f>
        <v>1.3667099E-2</v>
      </c>
      <c r="O1171" s="7">
        <f t="shared" si="18"/>
        <v>16.4005188</v>
      </c>
      <c r="P1171">
        <v>3</v>
      </c>
      <c r="Q1171" t="s">
        <v>97</v>
      </c>
      <c r="R1171">
        <v>57</v>
      </c>
    </row>
    <row r="1172" spans="1:18" x14ac:dyDescent="0.35">
      <c r="A1172">
        <v>18458334</v>
      </c>
      <c r="B1172" t="s">
        <v>2924</v>
      </c>
      <c r="C1172">
        <v>1</v>
      </c>
      <c r="D1172" t="s">
        <v>18383</v>
      </c>
      <c r="E1172" t="s">
        <v>2909</v>
      </c>
      <c r="F1172" t="s">
        <v>2925</v>
      </c>
      <c r="G1172" t="s">
        <v>2926</v>
      </c>
      <c r="H1172">
        <v>500</v>
      </c>
      <c r="I1172" t="s">
        <v>1676</v>
      </c>
      <c r="J1172" t="s">
        <v>21</v>
      </c>
      <c r="K1172" t="s">
        <v>20</v>
      </c>
      <c r="L1172" t="s">
        <v>21</v>
      </c>
      <c r="M1172">
        <f>IF(O1172&lt;Price!$A$3,Price!$B$2,IF(O1172&lt;Price!$A$4,Price!$B$3,IF(O1172&lt;Price!$A$5,Price!$B$4,IF(O1172&lt;Price!$A$6,Price!$B$5,Price!$B$6))))</f>
        <v>1</v>
      </c>
      <c r="N1172">
        <f>VLOOKUP(C1172,'Country'!$A:$D,4,0)</f>
        <v>1.3667099E-2</v>
      </c>
      <c r="O1172" s="7">
        <f t="shared" si="18"/>
        <v>6.8335495000000002</v>
      </c>
      <c r="P1172">
        <v>3.1</v>
      </c>
      <c r="Q1172" t="s">
        <v>97</v>
      </c>
      <c r="R1172">
        <v>4</v>
      </c>
    </row>
    <row r="1173" spans="1:18" x14ac:dyDescent="0.35">
      <c r="A1173">
        <v>18353710</v>
      </c>
      <c r="B1173" t="s">
        <v>2927</v>
      </c>
      <c r="C1173">
        <v>1</v>
      </c>
      <c r="D1173" t="s">
        <v>18383</v>
      </c>
      <c r="E1173" t="s">
        <v>2909</v>
      </c>
      <c r="F1173" t="s">
        <v>2928</v>
      </c>
      <c r="G1173" t="s">
        <v>2639</v>
      </c>
      <c r="H1173">
        <v>350</v>
      </c>
      <c r="I1173" t="s">
        <v>1676</v>
      </c>
      <c r="J1173" t="s">
        <v>21</v>
      </c>
      <c r="K1173" t="s">
        <v>21</v>
      </c>
      <c r="L1173" t="s">
        <v>21</v>
      </c>
      <c r="M1173">
        <f>IF(O1173&lt;Price!$A$3,Price!$B$2,IF(O1173&lt;Price!$A$4,Price!$B$3,IF(O1173&lt;Price!$A$5,Price!$B$4,IF(O1173&lt;Price!$A$6,Price!$B$5,Price!$B$6))))</f>
        <v>1</v>
      </c>
      <c r="N1173">
        <f>VLOOKUP(C1173,'Country'!$A:$D,4,0)</f>
        <v>1.3667099E-2</v>
      </c>
      <c r="O1173" s="7">
        <f t="shared" si="18"/>
        <v>4.7834846500000001</v>
      </c>
      <c r="P1173">
        <v>2.9</v>
      </c>
      <c r="Q1173" t="s">
        <v>97</v>
      </c>
      <c r="R1173">
        <v>4</v>
      </c>
    </row>
    <row r="1174" spans="1:18" x14ac:dyDescent="0.35">
      <c r="A1174">
        <v>18291229</v>
      </c>
      <c r="B1174" t="s">
        <v>2929</v>
      </c>
      <c r="C1174">
        <v>1</v>
      </c>
      <c r="D1174" t="s">
        <v>18383</v>
      </c>
      <c r="E1174" t="s">
        <v>2909</v>
      </c>
      <c r="F1174" t="s">
        <v>2930</v>
      </c>
      <c r="G1174" t="s">
        <v>2931</v>
      </c>
      <c r="H1174">
        <v>450</v>
      </c>
      <c r="I1174" t="s">
        <v>1676</v>
      </c>
      <c r="J1174" t="s">
        <v>21</v>
      </c>
      <c r="K1174" t="s">
        <v>21</v>
      </c>
      <c r="L1174" t="s">
        <v>21</v>
      </c>
      <c r="M1174">
        <f>IF(O1174&lt;Price!$A$3,Price!$B$2,IF(O1174&lt;Price!$A$4,Price!$B$3,IF(O1174&lt;Price!$A$5,Price!$B$4,IF(O1174&lt;Price!$A$6,Price!$B$5,Price!$B$6))))</f>
        <v>1</v>
      </c>
      <c r="N1174">
        <f>VLOOKUP(C1174,'Country'!$A:$D,4,0)</f>
        <v>1.3667099E-2</v>
      </c>
      <c r="O1174" s="7">
        <f t="shared" si="18"/>
        <v>6.1501945500000001</v>
      </c>
      <c r="P1174">
        <v>0</v>
      </c>
      <c r="Q1174" t="s">
        <v>120</v>
      </c>
      <c r="R1174">
        <v>0</v>
      </c>
    </row>
    <row r="1175" spans="1:18" x14ac:dyDescent="0.35">
      <c r="A1175">
        <v>18398616</v>
      </c>
      <c r="B1175" t="s">
        <v>2932</v>
      </c>
      <c r="C1175">
        <v>1</v>
      </c>
      <c r="D1175" t="s">
        <v>18383</v>
      </c>
      <c r="E1175" t="s">
        <v>2909</v>
      </c>
      <c r="F1175" t="s">
        <v>2933</v>
      </c>
      <c r="G1175" t="s">
        <v>2311</v>
      </c>
      <c r="H1175">
        <v>300</v>
      </c>
      <c r="I1175" t="s">
        <v>1676</v>
      </c>
      <c r="J1175" t="s">
        <v>21</v>
      </c>
      <c r="K1175" t="s">
        <v>21</v>
      </c>
      <c r="L1175" t="s">
        <v>21</v>
      </c>
      <c r="M1175">
        <f>IF(O1175&lt;Price!$A$3,Price!$B$2,IF(O1175&lt;Price!$A$4,Price!$B$3,IF(O1175&lt;Price!$A$5,Price!$B$4,IF(O1175&lt;Price!$A$6,Price!$B$5,Price!$B$6))))</f>
        <v>1</v>
      </c>
      <c r="N1175">
        <f>VLOOKUP(C1175,'Country'!$A:$D,4,0)</f>
        <v>1.3667099E-2</v>
      </c>
      <c r="O1175" s="7">
        <f t="shared" si="18"/>
        <v>4.1001297000000001</v>
      </c>
      <c r="P1175">
        <v>0</v>
      </c>
      <c r="Q1175" t="s">
        <v>120</v>
      </c>
      <c r="R1175">
        <v>0</v>
      </c>
    </row>
    <row r="1176" spans="1:18" x14ac:dyDescent="0.35">
      <c r="A1176">
        <v>18430561</v>
      </c>
      <c r="B1176" t="s">
        <v>2934</v>
      </c>
      <c r="C1176">
        <v>1</v>
      </c>
      <c r="D1176" t="s">
        <v>18383</v>
      </c>
      <c r="E1176" t="s">
        <v>2909</v>
      </c>
      <c r="F1176" t="s">
        <v>2922</v>
      </c>
      <c r="G1176" t="s">
        <v>1800</v>
      </c>
      <c r="H1176">
        <v>300</v>
      </c>
      <c r="I1176" t="s">
        <v>1676</v>
      </c>
      <c r="J1176" t="s">
        <v>21</v>
      </c>
      <c r="K1176" t="s">
        <v>21</v>
      </c>
      <c r="L1176" t="s">
        <v>21</v>
      </c>
      <c r="M1176">
        <f>IF(O1176&lt;Price!$A$3,Price!$B$2,IF(O1176&lt;Price!$A$4,Price!$B$3,IF(O1176&lt;Price!$A$5,Price!$B$4,IF(O1176&lt;Price!$A$6,Price!$B$5,Price!$B$6))))</f>
        <v>1</v>
      </c>
      <c r="N1176">
        <f>VLOOKUP(C1176,'Country'!$A:$D,4,0)</f>
        <v>1.3667099E-2</v>
      </c>
      <c r="O1176" s="7">
        <f t="shared" si="18"/>
        <v>4.1001297000000001</v>
      </c>
      <c r="P1176">
        <v>0</v>
      </c>
      <c r="Q1176" t="s">
        <v>120</v>
      </c>
      <c r="R1176">
        <v>2</v>
      </c>
    </row>
    <row r="1177" spans="1:18" x14ac:dyDescent="0.35">
      <c r="A1177">
        <v>18445248</v>
      </c>
      <c r="B1177" t="s">
        <v>2935</v>
      </c>
      <c r="C1177">
        <v>1</v>
      </c>
      <c r="D1177" t="s">
        <v>18383</v>
      </c>
      <c r="E1177" t="s">
        <v>2909</v>
      </c>
      <c r="F1177" t="s">
        <v>2936</v>
      </c>
      <c r="G1177" t="s">
        <v>1805</v>
      </c>
      <c r="H1177">
        <v>500</v>
      </c>
      <c r="I1177" t="s">
        <v>1676</v>
      </c>
      <c r="J1177" t="s">
        <v>21</v>
      </c>
      <c r="K1177" t="s">
        <v>21</v>
      </c>
      <c r="L1177" t="s">
        <v>21</v>
      </c>
      <c r="M1177">
        <f>IF(O1177&lt;Price!$A$3,Price!$B$2,IF(O1177&lt;Price!$A$4,Price!$B$3,IF(O1177&lt;Price!$A$5,Price!$B$4,IF(O1177&lt;Price!$A$6,Price!$B$5,Price!$B$6))))</f>
        <v>1</v>
      </c>
      <c r="N1177">
        <f>VLOOKUP(C1177,'Country'!$A:$D,4,0)</f>
        <v>1.3667099E-2</v>
      </c>
      <c r="O1177" s="7">
        <f t="shared" si="18"/>
        <v>6.8335495000000002</v>
      </c>
      <c r="P1177">
        <v>0</v>
      </c>
      <c r="Q1177" t="s">
        <v>120</v>
      </c>
      <c r="R1177">
        <v>1</v>
      </c>
    </row>
    <row r="1178" spans="1:18" x14ac:dyDescent="0.35">
      <c r="A1178">
        <v>18313132</v>
      </c>
      <c r="B1178" t="s">
        <v>2837</v>
      </c>
      <c r="C1178">
        <v>1</v>
      </c>
      <c r="D1178" t="s">
        <v>18383</v>
      </c>
      <c r="E1178" t="s">
        <v>2909</v>
      </c>
      <c r="F1178" t="s">
        <v>2937</v>
      </c>
      <c r="G1178" t="s">
        <v>100</v>
      </c>
      <c r="H1178">
        <v>600</v>
      </c>
      <c r="I1178" t="s">
        <v>1676</v>
      </c>
      <c r="J1178" t="s">
        <v>21</v>
      </c>
      <c r="K1178" t="s">
        <v>21</v>
      </c>
      <c r="L1178" t="s">
        <v>21</v>
      </c>
      <c r="M1178">
        <f>IF(O1178&lt;Price!$A$3,Price!$B$2,IF(O1178&lt;Price!$A$4,Price!$B$3,IF(O1178&lt;Price!$A$5,Price!$B$4,IF(O1178&lt;Price!$A$6,Price!$B$5,Price!$B$6))))</f>
        <v>1</v>
      </c>
      <c r="N1178">
        <f>VLOOKUP(C1178,'Country'!$A:$D,4,0)</f>
        <v>1.3667099E-2</v>
      </c>
      <c r="O1178" s="7">
        <f t="shared" si="18"/>
        <v>8.2002594000000002</v>
      </c>
      <c r="P1178">
        <v>0</v>
      </c>
      <c r="Q1178" t="s">
        <v>120</v>
      </c>
      <c r="R1178">
        <v>2</v>
      </c>
    </row>
    <row r="1179" spans="1:18" x14ac:dyDescent="0.35">
      <c r="A1179">
        <v>18433874</v>
      </c>
      <c r="B1179" t="s">
        <v>2938</v>
      </c>
      <c r="C1179">
        <v>1</v>
      </c>
      <c r="D1179" t="s">
        <v>18383</v>
      </c>
      <c r="E1179" t="s">
        <v>2909</v>
      </c>
      <c r="F1179" t="s">
        <v>2939</v>
      </c>
      <c r="G1179" t="s">
        <v>2940</v>
      </c>
      <c r="H1179">
        <v>500</v>
      </c>
      <c r="I1179" t="s">
        <v>1676</v>
      </c>
      <c r="J1179" t="s">
        <v>21</v>
      </c>
      <c r="K1179" t="s">
        <v>20</v>
      </c>
      <c r="L1179" t="s">
        <v>21</v>
      </c>
      <c r="M1179">
        <f>IF(O1179&lt;Price!$A$3,Price!$B$2,IF(O1179&lt;Price!$A$4,Price!$B$3,IF(O1179&lt;Price!$A$5,Price!$B$4,IF(O1179&lt;Price!$A$6,Price!$B$5,Price!$B$6))))</f>
        <v>1</v>
      </c>
      <c r="N1179">
        <f>VLOOKUP(C1179,'Country'!$A:$D,4,0)</f>
        <v>1.3667099E-2</v>
      </c>
      <c r="O1179" s="7">
        <f t="shared" si="18"/>
        <v>6.8335495000000002</v>
      </c>
      <c r="P1179">
        <v>0</v>
      </c>
      <c r="Q1179" t="s">
        <v>120</v>
      </c>
      <c r="R1179">
        <v>1</v>
      </c>
    </row>
    <row r="1180" spans="1:18" x14ac:dyDescent="0.35">
      <c r="A1180">
        <v>18291231</v>
      </c>
      <c r="B1180" t="s">
        <v>2941</v>
      </c>
      <c r="C1180">
        <v>1</v>
      </c>
      <c r="D1180" t="s">
        <v>18383</v>
      </c>
      <c r="E1180" t="s">
        <v>2909</v>
      </c>
      <c r="F1180" t="s">
        <v>2930</v>
      </c>
      <c r="G1180" t="s">
        <v>2561</v>
      </c>
      <c r="H1180">
        <v>100</v>
      </c>
      <c r="I1180" t="s">
        <v>1676</v>
      </c>
      <c r="J1180" t="s">
        <v>21</v>
      </c>
      <c r="K1180" t="s">
        <v>21</v>
      </c>
      <c r="L1180" t="s">
        <v>21</v>
      </c>
      <c r="M1180">
        <f>IF(O1180&lt;Price!$A$3,Price!$B$2,IF(O1180&lt;Price!$A$4,Price!$B$3,IF(O1180&lt;Price!$A$5,Price!$B$4,IF(O1180&lt;Price!$A$6,Price!$B$5,Price!$B$6))))</f>
        <v>1</v>
      </c>
      <c r="N1180">
        <f>VLOOKUP(C1180,'Country'!$A:$D,4,0)</f>
        <v>1.3667099E-2</v>
      </c>
      <c r="O1180" s="7">
        <f t="shared" si="18"/>
        <v>1.3667099</v>
      </c>
      <c r="P1180">
        <v>0</v>
      </c>
      <c r="Q1180" t="s">
        <v>120</v>
      </c>
      <c r="R1180">
        <v>0</v>
      </c>
    </row>
    <row r="1181" spans="1:18" x14ac:dyDescent="0.35">
      <c r="A1181">
        <v>18477541</v>
      </c>
      <c r="B1181" t="s">
        <v>2942</v>
      </c>
      <c r="C1181">
        <v>1</v>
      </c>
      <c r="D1181" t="s">
        <v>18383</v>
      </c>
      <c r="E1181" t="s">
        <v>2909</v>
      </c>
      <c r="F1181" t="s">
        <v>2922</v>
      </c>
      <c r="G1181" t="s">
        <v>2433</v>
      </c>
      <c r="H1181">
        <v>500</v>
      </c>
      <c r="I1181" t="s">
        <v>1676</v>
      </c>
      <c r="J1181" t="s">
        <v>21</v>
      </c>
      <c r="K1181" t="s">
        <v>21</v>
      </c>
      <c r="L1181" t="s">
        <v>21</v>
      </c>
      <c r="M1181">
        <f>IF(O1181&lt;Price!$A$3,Price!$B$2,IF(O1181&lt;Price!$A$4,Price!$B$3,IF(O1181&lt;Price!$A$5,Price!$B$4,IF(O1181&lt;Price!$A$6,Price!$B$5,Price!$B$6))))</f>
        <v>1</v>
      </c>
      <c r="N1181">
        <f>VLOOKUP(C1181,'Country'!$A:$D,4,0)</f>
        <v>1.3667099E-2</v>
      </c>
      <c r="O1181" s="7">
        <f t="shared" si="18"/>
        <v>6.8335495000000002</v>
      </c>
      <c r="P1181">
        <v>0</v>
      </c>
      <c r="Q1181" t="s">
        <v>120</v>
      </c>
      <c r="R1181">
        <v>1</v>
      </c>
    </row>
    <row r="1182" spans="1:18" x14ac:dyDescent="0.35">
      <c r="A1182">
        <v>18352271</v>
      </c>
      <c r="B1182" t="s">
        <v>2943</v>
      </c>
      <c r="C1182">
        <v>1</v>
      </c>
      <c r="D1182" t="s">
        <v>18383</v>
      </c>
      <c r="E1182" t="s">
        <v>2909</v>
      </c>
      <c r="F1182" t="s">
        <v>2944</v>
      </c>
      <c r="G1182" t="s">
        <v>1681</v>
      </c>
      <c r="H1182">
        <v>200</v>
      </c>
      <c r="I1182" t="s">
        <v>1676</v>
      </c>
      <c r="J1182" t="s">
        <v>21</v>
      </c>
      <c r="K1182" t="s">
        <v>21</v>
      </c>
      <c r="L1182" t="s">
        <v>21</v>
      </c>
      <c r="M1182">
        <f>IF(O1182&lt;Price!$A$3,Price!$B$2,IF(O1182&lt;Price!$A$4,Price!$B$3,IF(O1182&lt;Price!$A$5,Price!$B$4,IF(O1182&lt;Price!$A$6,Price!$B$5,Price!$B$6))))</f>
        <v>1</v>
      </c>
      <c r="N1182">
        <f>VLOOKUP(C1182,'Country'!$A:$D,4,0)</f>
        <v>1.3667099E-2</v>
      </c>
      <c r="O1182" s="7">
        <f t="shared" si="18"/>
        <v>2.7334198000000001</v>
      </c>
      <c r="P1182">
        <v>0</v>
      </c>
      <c r="Q1182" t="s">
        <v>120</v>
      </c>
      <c r="R1182">
        <v>0</v>
      </c>
    </row>
    <row r="1183" spans="1:18" x14ac:dyDescent="0.35">
      <c r="A1183">
        <v>18291233</v>
      </c>
      <c r="B1183" t="s">
        <v>2945</v>
      </c>
      <c r="C1183">
        <v>1</v>
      </c>
      <c r="D1183" t="s">
        <v>18383</v>
      </c>
      <c r="E1183" t="s">
        <v>2909</v>
      </c>
      <c r="F1183" t="s">
        <v>2930</v>
      </c>
      <c r="G1183" t="s">
        <v>1800</v>
      </c>
      <c r="H1183">
        <v>350</v>
      </c>
      <c r="I1183" t="s">
        <v>1676</v>
      </c>
      <c r="J1183" t="s">
        <v>21</v>
      </c>
      <c r="K1183" t="s">
        <v>21</v>
      </c>
      <c r="L1183" t="s">
        <v>21</v>
      </c>
      <c r="M1183">
        <f>IF(O1183&lt;Price!$A$3,Price!$B$2,IF(O1183&lt;Price!$A$4,Price!$B$3,IF(O1183&lt;Price!$A$5,Price!$B$4,IF(O1183&lt;Price!$A$6,Price!$B$5,Price!$B$6))))</f>
        <v>1</v>
      </c>
      <c r="N1183">
        <f>VLOOKUP(C1183,'Country'!$A:$D,4,0)</f>
        <v>1.3667099E-2</v>
      </c>
      <c r="O1183" s="7">
        <f t="shared" si="18"/>
        <v>4.7834846500000001</v>
      </c>
      <c r="P1183">
        <v>0</v>
      </c>
      <c r="Q1183" t="s">
        <v>120</v>
      </c>
      <c r="R1183">
        <v>0</v>
      </c>
    </row>
    <row r="1184" spans="1:18" x14ac:dyDescent="0.35">
      <c r="A1184">
        <v>18441809</v>
      </c>
      <c r="B1184" t="s">
        <v>2946</v>
      </c>
      <c r="C1184">
        <v>1</v>
      </c>
      <c r="D1184" t="s">
        <v>18383</v>
      </c>
      <c r="E1184" t="s">
        <v>2909</v>
      </c>
      <c r="F1184" t="s">
        <v>2947</v>
      </c>
      <c r="G1184" t="s">
        <v>2948</v>
      </c>
      <c r="H1184">
        <v>300</v>
      </c>
      <c r="I1184" t="s">
        <v>1676</v>
      </c>
      <c r="J1184" t="s">
        <v>21</v>
      </c>
      <c r="K1184" t="s">
        <v>21</v>
      </c>
      <c r="L1184" t="s">
        <v>21</v>
      </c>
      <c r="M1184">
        <f>IF(O1184&lt;Price!$A$3,Price!$B$2,IF(O1184&lt;Price!$A$4,Price!$B$3,IF(O1184&lt;Price!$A$5,Price!$B$4,IF(O1184&lt;Price!$A$6,Price!$B$5,Price!$B$6))))</f>
        <v>1</v>
      </c>
      <c r="N1184">
        <f>VLOOKUP(C1184,'Country'!$A:$D,4,0)</f>
        <v>1.3667099E-2</v>
      </c>
      <c r="O1184" s="7">
        <f t="shared" si="18"/>
        <v>4.1001297000000001</v>
      </c>
      <c r="P1184">
        <v>0</v>
      </c>
      <c r="Q1184" t="s">
        <v>120</v>
      </c>
      <c r="R1184">
        <v>1</v>
      </c>
    </row>
    <row r="1185" spans="1:18" x14ac:dyDescent="0.35">
      <c r="A1185">
        <v>18349508</v>
      </c>
      <c r="B1185" t="s">
        <v>2949</v>
      </c>
      <c r="C1185">
        <v>1</v>
      </c>
      <c r="D1185" t="s">
        <v>18383</v>
      </c>
      <c r="E1185" t="s">
        <v>2909</v>
      </c>
      <c r="F1185" t="s">
        <v>2950</v>
      </c>
      <c r="G1185" t="s">
        <v>1800</v>
      </c>
      <c r="H1185">
        <v>250</v>
      </c>
      <c r="I1185" t="s">
        <v>1676</v>
      </c>
      <c r="J1185" t="s">
        <v>21</v>
      </c>
      <c r="K1185" t="s">
        <v>21</v>
      </c>
      <c r="L1185" t="s">
        <v>21</v>
      </c>
      <c r="M1185">
        <f>IF(O1185&lt;Price!$A$3,Price!$B$2,IF(O1185&lt;Price!$A$4,Price!$B$3,IF(O1185&lt;Price!$A$5,Price!$B$4,IF(O1185&lt;Price!$A$6,Price!$B$5,Price!$B$6))))</f>
        <v>1</v>
      </c>
      <c r="N1185">
        <f>VLOOKUP(C1185,'Country'!$A:$D,4,0)</f>
        <v>1.3667099E-2</v>
      </c>
      <c r="O1185" s="7">
        <f t="shared" si="18"/>
        <v>3.4167747500000001</v>
      </c>
      <c r="P1185">
        <v>0</v>
      </c>
      <c r="Q1185" t="s">
        <v>120</v>
      </c>
      <c r="R1185">
        <v>0</v>
      </c>
    </row>
    <row r="1186" spans="1:18" x14ac:dyDescent="0.35">
      <c r="A1186">
        <v>18217127</v>
      </c>
      <c r="B1186" t="s">
        <v>2951</v>
      </c>
      <c r="C1186">
        <v>1</v>
      </c>
      <c r="D1186" t="s">
        <v>18383</v>
      </c>
      <c r="E1186" t="s">
        <v>2909</v>
      </c>
      <c r="F1186" t="s">
        <v>2952</v>
      </c>
      <c r="G1186" t="s">
        <v>1800</v>
      </c>
      <c r="H1186">
        <v>500</v>
      </c>
      <c r="I1186" t="s">
        <v>1676</v>
      </c>
      <c r="J1186" t="s">
        <v>21</v>
      </c>
      <c r="K1186" t="s">
        <v>21</v>
      </c>
      <c r="L1186" t="s">
        <v>21</v>
      </c>
      <c r="M1186">
        <f>IF(O1186&lt;Price!$A$3,Price!$B$2,IF(O1186&lt;Price!$A$4,Price!$B$3,IF(O1186&lt;Price!$A$5,Price!$B$4,IF(O1186&lt;Price!$A$6,Price!$B$5,Price!$B$6))))</f>
        <v>1</v>
      </c>
      <c r="N1186">
        <f>VLOOKUP(C1186,'Country'!$A:$D,4,0)</f>
        <v>1.3667099E-2</v>
      </c>
      <c r="O1186" s="7">
        <f t="shared" si="18"/>
        <v>6.8335495000000002</v>
      </c>
      <c r="P1186">
        <v>0</v>
      </c>
      <c r="Q1186" t="s">
        <v>120</v>
      </c>
      <c r="R1186">
        <v>1</v>
      </c>
    </row>
    <row r="1187" spans="1:18" x14ac:dyDescent="0.35">
      <c r="A1187">
        <v>18471335</v>
      </c>
      <c r="B1187" t="s">
        <v>2953</v>
      </c>
      <c r="C1187">
        <v>1</v>
      </c>
      <c r="D1187" t="s">
        <v>18383</v>
      </c>
      <c r="E1187" t="s">
        <v>2909</v>
      </c>
      <c r="F1187" t="s">
        <v>2954</v>
      </c>
      <c r="G1187" t="s">
        <v>1681</v>
      </c>
      <c r="H1187">
        <v>200</v>
      </c>
      <c r="I1187" t="s">
        <v>1676</v>
      </c>
      <c r="J1187" t="s">
        <v>21</v>
      </c>
      <c r="K1187" t="s">
        <v>21</v>
      </c>
      <c r="L1187" t="s">
        <v>21</v>
      </c>
      <c r="M1187">
        <f>IF(O1187&lt;Price!$A$3,Price!$B$2,IF(O1187&lt;Price!$A$4,Price!$B$3,IF(O1187&lt;Price!$A$5,Price!$B$4,IF(O1187&lt;Price!$A$6,Price!$B$5,Price!$B$6))))</f>
        <v>1</v>
      </c>
      <c r="N1187">
        <f>VLOOKUP(C1187,'Country'!$A:$D,4,0)</f>
        <v>1.3667099E-2</v>
      </c>
      <c r="O1187" s="7">
        <f t="shared" si="18"/>
        <v>2.7334198000000001</v>
      </c>
      <c r="P1187">
        <v>0</v>
      </c>
      <c r="Q1187" t="s">
        <v>120</v>
      </c>
      <c r="R1187">
        <v>0</v>
      </c>
    </row>
    <row r="1188" spans="1:18" x14ac:dyDescent="0.35">
      <c r="A1188">
        <v>18458335</v>
      </c>
      <c r="B1188" t="s">
        <v>2955</v>
      </c>
      <c r="C1188">
        <v>1</v>
      </c>
      <c r="D1188" t="s">
        <v>18383</v>
      </c>
      <c r="E1188" t="s">
        <v>2909</v>
      </c>
      <c r="F1188" t="s">
        <v>2956</v>
      </c>
      <c r="G1188" t="s">
        <v>2957</v>
      </c>
      <c r="H1188">
        <v>800</v>
      </c>
      <c r="I1188" t="s">
        <v>1676</v>
      </c>
      <c r="J1188" t="s">
        <v>21</v>
      </c>
      <c r="K1188" t="s">
        <v>21</v>
      </c>
      <c r="L1188" t="s">
        <v>21</v>
      </c>
      <c r="M1188">
        <f>IF(O1188&lt;Price!$A$3,Price!$B$2,IF(O1188&lt;Price!$A$4,Price!$B$3,IF(O1188&lt;Price!$A$5,Price!$B$4,IF(O1188&lt;Price!$A$6,Price!$B$5,Price!$B$6))))</f>
        <v>2</v>
      </c>
      <c r="N1188">
        <f>VLOOKUP(C1188,'Country'!$A:$D,4,0)</f>
        <v>1.3667099E-2</v>
      </c>
      <c r="O1188" s="7">
        <f t="shared" si="18"/>
        <v>10.9336792</v>
      </c>
      <c r="P1188">
        <v>0</v>
      </c>
      <c r="Q1188" t="s">
        <v>120</v>
      </c>
      <c r="R1188">
        <v>0</v>
      </c>
    </row>
    <row r="1189" spans="1:18" x14ac:dyDescent="0.35">
      <c r="A1189">
        <v>18429842</v>
      </c>
      <c r="B1189" t="s">
        <v>2958</v>
      </c>
      <c r="C1189">
        <v>1</v>
      </c>
      <c r="D1189" t="s">
        <v>18383</v>
      </c>
      <c r="E1189" t="s">
        <v>2909</v>
      </c>
      <c r="F1189" t="s">
        <v>2959</v>
      </c>
      <c r="G1189" t="s">
        <v>277</v>
      </c>
      <c r="H1189">
        <v>350</v>
      </c>
      <c r="I1189" t="s">
        <v>1676</v>
      </c>
      <c r="J1189" t="s">
        <v>21</v>
      </c>
      <c r="K1189" t="s">
        <v>21</v>
      </c>
      <c r="L1189" t="s">
        <v>21</v>
      </c>
      <c r="M1189">
        <f>IF(O1189&lt;Price!$A$3,Price!$B$2,IF(O1189&lt;Price!$A$4,Price!$B$3,IF(O1189&lt;Price!$A$5,Price!$B$4,IF(O1189&lt;Price!$A$6,Price!$B$5,Price!$B$6))))</f>
        <v>1</v>
      </c>
      <c r="N1189">
        <f>VLOOKUP(C1189,'Country'!$A:$D,4,0)</f>
        <v>1.3667099E-2</v>
      </c>
      <c r="O1189" s="7">
        <f t="shared" si="18"/>
        <v>4.7834846500000001</v>
      </c>
      <c r="P1189">
        <v>0</v>
      </c>
      <c r="Q1189" t="s">
        <v>120</v>
      </c>
      <c r="R1189">
        <v>3</v>
      </c>
    </row>
    <row r="1190" spans="1:18" x14ac:dyDescent="0.35">
      <c r="A1190">
        <v>5904</v>
      </c>
      <c r="B1190" t="s">
        <v>2960</v>
      </c>
      <c r="C1190">
        <v>1</v>
      </c>
      <c r="D1190" t="s">
        <v>18383</v>
      </c>
      <c r="E1190" t="s">
        <v>2909</v>
      </c>
      <c r="F1190" t="s">
        <v>2961</v>
      </c>
      <c r="G1190" t="s">
        <v>25</v>
      </c>
      <c r="H1190">
        <v>1500</v>
      </c>
      <c r="I1190" t="s">
        <v>1676</v>
      </c>
      <c r="J1190" t="s">
        <v>20</v>
      </c>
      <c r="K1190" t="s">
        <v>21</v>
      </c>
      <c r="L1190" t="s">
        <v>21</v>
      </c>
      <c r="M1190">
        <f>IF(O1190&lt;Price!$A$3,Price!$B$2,IF(O1190&lt;Price!$A$4,Price!$B$3,IF(O1190&lt;Price!$A$5,Price!$B$4,IF(O1190&lt;Price!$A$6,Price!$B$5,Price!$B$6))))</f>
        <v>2</v>
      </c>
      <c r="N1190">
        <f>VLOOKUP(C1190,'Country'!$A:$D,4,0)</f>
        <v>1.3667099E-2</v>
      </c>
      <c r="O1190" s="7">
        <f t="shared" si="18"/>
        <v>20.5006485</v>
      </c>
      <c r="P1190">
        <v>2.8</v>
      </c>
      <c r="Q1190" t="s">
        <v>97</v>
      </c>
      <c r="R1190">
        <v>13</v>
      </c>
    </row>
    <row r="1191" spans="1:18" x14ac:dyDescent="0.35">
      <c r="A1191">
        <v>5876</v>
      </c>
      <c r="B1191" t="s">
        <v>2962</v>
      </c>
      <c r="C1191">
        <v>1</v>
      </c>
      <c r="D1191" t="s">
        <v>18383</v>
      </c>
      <c r="E1191" t="s">
        <v>2909</v>
      </c>
      <c r="F1191" t="s">
        <v>2963</v>
      </c>
      <c r="G1191" t="s">
        <v>1701</v>
      </c>
      <c r="H1191">
        <v>2500</v>
      </c>
      <c r="I1191" t="s">
        <v>1676</v>
      </c>
      <c r="J1191" t="s">
        <v>20</v>
      </c>
      <c r="K1191" t="s">
        <v>21</v>
      </c>
      <c r="L1191" t="s">
        <v>21</v>
      </c>
      <c r="M1191">
        <f>IF(O1191&lt;Price!$A$3,Price!$B$2,IF(O1191&lt;Price!$A$4,Price!$B$3,IF(O1191&lt;Price!$A$5,Price!$B$4,IF(O1191&lt;Price!$A$6,Price!$B$5,Price!$B$6))))</f>
        <v>3</v>
      </c>
      <c r="N1191">
        <f>VLOOKUP(C1191,'Country'!$A:$D,4,0)</f>
        <v>1.3667099E-2</v>
      </c>
      <c r="O1191" s="7">
        <f t="shared" si="18"/>
        <v>34.167747499999997</v>
      </c>
      <c r="P1191">
        <v>2.9</v>
      </c>
      <c r="Q1191" t="s">
        <v>97</v>
      </c>
      <c r="R1191">
        <v>15</v>
      </c>
    </row>
    <row r="1192" spans="1:18" x14ac:dyDescent="0.35">
      <c r="A1192">
        <v>872</v>
      </c>
      <c r="B1192" t="s">
        <v>2964</v>
      </c>
      <c r="C1192">
        <v>1</v>
      </c>
      <c r="D1192" t="s">
        <v>18383</v>
      </c>
      <c r="E1192" t="s">
        <v>2909</v>
      </c>
      <c r="F1192" t="s">
        <v>2965</v>
      </c>
      <c r="G1192" t="s">
        <v>2456</v>
      </c>
      <c r="H1192">
        <v>500</v>
      </c>
      <c r="I1192" t="s">
        <v>1676</v>
      </c>
      <c r="J1192" t="s">
        <v>21</v>
      </c>
      <c r="K1192" t="s">
        <v>20</v>
      </c>
      <c r="L1192" t="s">
        <v>21</v>
      </c>
      <c r="M1192">
        <f>IF(O1192&lt;Price!$A$3,Price!$B$2,IF(O1192&lt;Price!$A$4,Price!$B$3,IF(O1192&lt;Price!$A$5,Price!$B$4,IF(O1192&lt;Price!$A$6,Price!$B$5,Price!$B$6))))</f>
        <v>1</v>
      </c>
      <c r="N1192">
        <f>VLOOKUP(C1192,'Country'!$A:$D,4,0)</f>
        <v>1.3667099E-2</v>
      </c>
      <c r="O1192" s="7">
        <f t="shared" si="18"/>
        <v>6.8335495000000002</v>
      </c>
      <c r="P1192">
        <v>3.9</v>
      </c>
      <c r="Q1192" t="s">
        <v>72</v>
      </c>
      <c r="R1192">
        <v>415</v>
      </c>
    </row>
    <row r="1193" spans="1:18" x14ac:dyDescent="0.35">
      <c r="A1193">
        <v>18365849</v>
      </c>
      <c r="B1193" t="s">
        <v>2966</v>
      </c>
      <c r="C1193">
        <v>1</v>
      </c>
      <c r="D1193" t="s">
        <v>18383</v>
      </c>
      <c r="E1193" t="s">
        <v>2909</v>
      </c>
      <c r="F1193" t="s">
        <v>2967</v>
      </c>
      <c r="G1193" t="s">
        <v>2650</v>
      </c>
      <c r="H1193">
        <v>600</v>
      </c>
      <c r="I1193" t="s">
        <v>1676</v>
      </c>
      <c r="J1193" t="s">
        <v>21</v>
      </c>
      <c r="K1193" t="s">
        <v>20</v>
      </c>
      <c r="L1193" t="s">
        <v>21</v>
      </c>
      <c r="M1193">
        <f>IF(O1193&lt;Price!$A$3,Price!$B$2,IF(O1193&lt;Price!$A$4,Price!$B$3,IF(O1193&lt;Price!$A$5,Price!$B$4,IF(O1193&lt;Price!$A$6,Price!$B$5,Price!$B$6))))</f>
        <v>1</v>
      </c>
      <c r="N1193">
        <f>VLOOKUP(C1193,'Country'!$A:$D,4,0)</f>
        <v>1.3667099E-2</v>
      </c>
      <c r="O1193" s="7">
        <f t="shared" si="18"/>
        <v>8.2002594000000002</v>
      </c>
      <c r="P1193">
        <v>3.4</v>
      </c>
      <c r="Q1193" t="s">
        <v>97</v>
      </c>
      <c r="R1193">
        <v>36</v>
      </c>
    </row>
    <row r="1194" spans="1:18" x14ac:dyDescent="0.35">
      <c r="A1194">
        <v>227</v>
      </c>
      <c r="B1194" t="s">
        <v>1899</v>
      </c>
      <c r="C1194">
        <v>1</v>
      </c>
      <c r="D1194" t="s">
        <v>18383</v>
      </c>
      <c r="E1194" t="s">
        <v>2909</v>
      </c>
      <c r="F1194" t="s">
        <v>2968</v>
      </c>
      <c r="G1194" t="s">
        <v>2680</v>
      </c>
      <c r="H1194">
        <v>700</v>
      </c>
      <c r="I1194" t="s">
        <v>1676</v>
      </c>
      <c r="J1194" t="s">
        <v>21</v>
      </c>
      <c r="K1194" t="s">
        <v>21</v>
      </c>
      <c r="L1194" t="s">
        <v>21</v>
      </c>
      <c r="M1194">
        <f>IF(O1194&lt;Price!$A$3,Price!$B$2,IF(O1194&lt;Price!$A$4,Price!$B$3,IF(O1194&lt;Price!$A$5,Price!$B$4,IF(O1194&lt;Price!$A$6,Price!$B$5,Price!$B$6))))</f>
        <v>1</v>
      </c>
      <c r="N1194">
        <f>VLOOKUP(C1194,'Country'!$A:$D,4,0)</f>
        <v>1.3667099E-2</v>
      </c>
      <c r="O1194" s="7">
        <f t="shared" si="18"/>
        <v>9.5669693000000002</v>
      </c>
      <c r="P1194">
        <v>3.4</v>
      </c>
      <c r="Q1194" t="s">
        <v>97</v>
      </c>
      <c r="R1194">
        <v>104</v>
      </c>
    </row>
    <row r="1195" spans="1:18" x14ac:dyDescent="0.35">
      <c r="A1195">
        <v>3446</v>
      </c>
      <c r="B1195" t="s">
        <v>2468</v>
      </c>
      <c r="C1195">
        <v>1</v>
      </c>
      <c r="D1195" t="s">
        <v>18383</v>
      </c>
      <c r="E1195" t="s">
        <v>2909</v>
      </c>
      <c r="F1195" t="s">
        <v>2969</v>
      </c>
      <c r="G1195" t="s">
        <v>2352</v>
      </c>
      <c r="H1195">
        <v>400</v>
      </c>
      <c r="I1195" t="s">
        <v>1676</v>
      </c>
      <c r="J1195" t="s">
        <v>21</v>
      </c>
      <c r="K1195" t="s">
        <v>20</v>
      </c>
      <c r="L1195" t="s">
        <v>21</v>
      </c>
      <c r="M1195">
        <f>IF(O1195&lt;Price!$A$3,Price!$B$2,IF(O1195&lt;Price!$A$4,Price!$B$3,IF(O1195&lt;Price!$A$5,Price!$B$4,IF(O1195&lt;Price!$A$6,Price!$B$5,Price!$B$6))))</f>
        <v>1</v>
      </c>
      <c r="N1195">
        <f>VLOOKUP(C1195,'Country'!$A:$D,4,0)</f>
        <v>1.3667099E-2</v>
      </c>
      <c r="O1195" s="7">
        <f t="shared" si="18"/>
        <v>5.4668396000000001</v>
      </c>
      <c r="P1195">
        <v>3.4</v>
      </c>
      <c r="Q1195" t="s">
        <v>97</v>
      </c>
      <c r="R1195">
        <v>70</v>
      </c>
    </row>
    <row r="1196" spans="1:18" x14ac:dyDescent="0.35">
      <c r="A1196">
        <v>300100</v>
      </c>
      <c r="B1196" t="s">
        <v>2970</v>
      </c>
      <c r="C1196">
        <v>1</v>
      </c>
      <c r="D1196" t="s">
        <v>18383</v>
      </c>
      <c r="E1196" t="s">
        <v>2909</v>
      </c>
      <c r="F1196" t="s">
        <v>2971</v>
      </c>
      <c r="G1196" t="s">
        <v>2972</v>
      </c>
      <c r="H1196">
        <v>900</v>
      </c>
      <c r="I1196" t="s">
        <v>1676</v>
      </c>
      <c r="J1196" t="s">
        <v>20</v>
      </c>
      <c r="K1196" t="s">
        <v>20</v>
      </c>
      <c r="L1196" t="s">
        <v>21</v>
      </c>
      <c r="M1196">
        <f>IF(O1196&lt;Price!$A$3,Price!$B$2,IF(O1196&lt;Price!$A$4,Price!$B$3,IF(O1196&lt;Price!$A$5,Price!$B$4,IF(O1196&lt;Price!$A$6,Price!$B$5,Price!$B$6))))</f>
        <v>2</v>
      </c>
      <c r="N1196">
        <f>VLOOKUP(C1196,'Country'!$A:$D,4,0)</f>
        <v>1.3667099E-2</v>
      </c>
      <c r="O1196" s="7">
        <f t="shared" si="18"/>
        <v>12.3003891</v>
      </c>
      <c r="P1196">
        <v>3.3</v>
      </c>
      <c r="Q1196" t="s">
        <v>97</v>
      </c>
      <c r="R1196">
        <v>218</v>
      </c>
    </row>
    <row r="1197" spans="1:18" x14ac:dyDescent="0.35">
      <c r="A1197">
        <v>8597</v>
      </c>
      <c r="B1197" t="s">
        <v>2973</v>
      </c>
      <c r="C1197">
        <v>1</v>
      </c>
      <c r="D1197" t="s">
        <v>18383</v>
      </c>
      <c r="E1197" t="s">
        <v>2909</v>
      </c>
      <c r="F1197" t="s">
        <v>2974</v>
      </c>
      <c r="G1197" t="s">
        <v>166</v>
      </c>
      <c r="H1197">
        <v>500</v>
      </c>
      <c r="I1197" t="s">
        <v>1676</v>
      </c>
      <c r="J1197" t="s">
        <v>21</v>
      </c>
      <c r="K1197" t="s">
        <v>20</v>
      </c>
      <c r="L1197" t="s">
        <v>21</v>
      </c>
      <c r="M1197">
        <f>IF(O1197&lt;Price!$A$3,Price!$B$2,IF(O1197&lt;Price!$A$4,Price!$B$3,IF(O1197&lt;Price!$A$5,Price!$B$4,IF(O1197&lt;Price!$A$6,Price!$B$5,Price!$B$6))))</f>
        <v>1</v>
      </c>
      <c r="N1197">
        <f>VLOOKUP(C1197,'Country'!$A:$D,4,0)</f>
        <v>1.3667099E-2</v>
      </c>
      <c r="O1197" s="7">
        <f t="shared" si="18"/>
        <v>6.8335495000000002</v>
      </c>
      <c r="P1197">
        <v>3.4</v>
      </c>
      <c r="Q1197" t="s">
        <v>97</v>
      </c>
      <c r="R1197">
        <v>225</v>
      </c>
    </row>
    <row r="1198" spans="1:18" x14ac:dyDescent="0.35">
      <c r="A1198">
        <v>3449</v>
      </c>
      <c r="B1198" t="s">
        <v>1812</v>
      </c>
      <c r="C1198">
        <v>1</v>
      </c>
      <c r="D1198" t="s">
        <v>18383</v>
      </c>
      <c r="E1198" t="s">
        <v>2909</v>
      </c>
      <c r="F1198" t="s">
        <v>2975</v>
      </c>
      <c r="G1198" t="s">
        <v>2343</v>
      </c>
      <c r="H1198">
        <v>500</v>
      </c>
      <c r="I1198" t="s">
        <v>1676</v>
      </c>
      <c r="J1198" t="s">
        <v>21</v>
      </c>
      <c r="K1198" t="s">
        <v>20</v>
      </c>
      <c r="L1198" t="s">
        <v>21</v>
      </c>
      <c r="M1198">
        <f>IF(O1198&lt;Price!$A$3,Price!$B$2,IF(O1198&lt;Price!$A$4,Price!$B$3,IF(O1198&lt;Price!$A$5,Price!$B$4,IF(O1198&lt;Price!$A$6,Price!$B$5,Price!$B$6))))</f>
        <v>1</v>
      </c>
      <c r="N1198">
        <f>VLOOKUP(C1198,'Country'!$A:$D,4,0)</f>
        <v>1.3667099E-2</v>
      </c>
      <c r="O1198" s="7">
        <f t="shared" si="18"/>
        <v>6.8335495000000002</v>
      </c>
      <c r="P1198">
        <v>2.5</v>
      </c>
      <c r="Q1198" t="s">
        <v>97</v>
      </c>
      <c r="R1198">
        <v>150</v>
      </c>
    </row>
    <row r="1199" spans="1:18" x14ac:dyDescent="0.35">
      <c r="A1199">
        <v>303749</v>
      </c>
      <c r="B1199" t="s">
        <v>2976</v>
      </c>
      <c r="C1199">
        <v>1</v>
      </c>
      <c r="D1199" t="s">
        <v>18383</v>
      </c>
      <c r="E1199" t="s">
        <v>2909</v>
      </c>
      <c r="F1199" t="s">
        <v>2977</v>
      </c>
      <c r="G1199" t="s">
        <v>2978</v>
      </c>
      <c r="H1199">
        <v>1600</v>
      </c>
      <c r="I1199" t="s">
        <v>1676</v>
      </c>
      <c r="J1199" t="s">
        <v>20</v>
      </c>
      <c r="K1199" t="s">
        <v>20</v>
      </c>
      <c r="L1199" t="s">
        <v>21</v>
      </c>
      <c r="M1199">
        <f>IF(O1199&lt;Price!$A$3,Price!$B$2,IF(O1199&lt;Price!$A$4,Price!$B$3,IF(O1199&lt;Price!$A$5,Price!$B$4,IF(O1199&lt;Price!$A$6,Price!$B$5,Price!$B$6))))</f>
        <v>2</v>
      </c>
      <c r="N1199">
        <f>VLOOKUP(C1199,'Country'!$A:$D,4,0)</f>
        <v>1.3667099E-2</v>
      </c>
      <c r="O1199" s="7">
        <f t="shared" si="18"/>
        <v>21.867358400000001</v>
      </c>
      <c r="P1199">
        <v>3.8</v>
      </c>
      <c r="Q1199" t="s">
        <v>72</v>
      </c>
      <c r="R1199">
        <v>184</v>
      </c>
    </row>
    <row r="1200" spans="1:18" x14ac:dyDescent="0.35">
      <c r="A1200">
        <v>18349898</v>
      </c>
      <c r="B1200" t="s">
        <v>2979</v>
      </c>
      <c r="C1200">
        <v>1</v>
      </c>
      <c r="D1200" t="s">
        <v>18383</v>
      </c>
      <c r="E1200" t="s">
        <v>2909</v>
      </c>
      <c r="F1200" t="s">
        <v>2980</v>
      </c>
      <c r="G1200" t="s">
        <v>1681</v>
      </c>
      <c r="H1200">
        <v>1400</v>
      </c>
      <c r="I1200" t="s">
        <v>1676</v>
      </c>
      <c r="J1200" t="s">
        <v>20</v>
      </c>
      <c r="K1200" t="s">
        <v>20</v>
      </c>
      <c r="L1200" t="s">
        <v>21</v>
      </c>
      <c r="M1200">
        <f>IF(O1200&lt;Price!$A$3,Price!$B$2,IF(O1200&lt;Price!$A$4,Price!$B$3,IF(O1200&lt;Price!$A$5,Price!$B$4,IF(O1200&lt;Price!$A$6,Price!$B$5,Price!$B$6))))</f>
        <v>2</v>
      </c>
      <c r="N1200">
        <f>VLOOKUP(C1200,'Country'!$A:$D,4,0)</f>
        <v>1.3667099E-2</v>
      </c>
      <c r="O1200" s="7">
        <f t="shared" si="18"/>
        <v>19.1339386</v>
      </c>
      <c r="P1200">
        <v>3.9</v>
      </c>
      <c r="Q1200" t="s">
        <v>72</v>
      </c>
      <c r="R1200">
        <v>146</v>
      </c>
    </row>
    <row r="1201" spans="1:18" x14ac:dyDescent="0.35">
      <c r="A1201">
        <v>18349892</v>
      </c>
      <c r="B1201" t="s">
        <v>2981</v>
      </c>
      <c r="C1201">
        <v>1</v>
      </c>
      <c r="D1201" t="s">
        <v>18383</v>
      </c>
      <c r="E1201" t="s">
        <v>2909</v>
      </c>
      <c r="F1201" t="s">
        <v>2982</v>
      </c>
      <c r="G1201" t="s">
        <v>1724</v>
      </c>
      <c r="H1201">
        <v>600</v>
      </c>
      <c r="I1201" t="s">
        <v>1676</v>
      </c>
      <c r="J1201" t="s">
        <v>21</v>
      </c>
      <c r="K1201" t="s">
        <v>20</v>
      </c>
      <c r="L1201" t="s">
        <v>21</v>
      </c>
      <c r="M1201">
        <f>IF(O1201&lt;Price!$A$3,Price!$B$2,IF(O1201&lt;Price!$A$4,Price!$B$3,IF(O1201&lt;Price!$A$5,Price!$B$4,IF(O1201&lt;Price!$A$6,Price!$B$5,Price!$B$6))))</f>
        <v>1</v>
      </c>
      <c r="N1201">
        <f>VLOOKUP(C1201,'Country'!$A:$D,4,0)</f>
        <v>1.3667099E-2</v>
      </c>
      <c r="O1201" s="7">
        <f t="shared" si="18"/>
        <v>8.2002594000000002</v>
      </c>
      <c r="P1201">
        <v>3.6</v>
      </c>
      <c r="Q1201" t="s">
        <v>72</v>
      </c>
      <c r="R1201">
        <v>33</v>
      </c>
    </row>
    <row r="1202" spans="1:18" x14ac:dyDescent="0.35">
      <c r="A1202">
        <v>18425752</v>
      </c>
      <c r="B1202" t="s">
        <v>2983</v>
      </c>
      <c r="C1202">
        <v>1</v>
      </c>
      <c r="D1202" t="s">
        <v>18383</v>
      </c>
      <c r="E1202" t="s">
        <v>2909</v>
      </c>
      <c r="F1202" t="s">
        <v>2984</v>
      </c>
      <c r="G1202" t="s">
        <v>2086</v>
      </c>
      <c r="H1202">
        <v>400</v>
      </c>
      <c r="I1202" t="s">
        <v>1676</v>
      </c>
      <c r="J1202" t="s">
        <v>21</v>
      </c>
      <c r="K1202" t="s">
        <v>20</v>
      </c>
      <c r="L1202" t="s">
        <v>21</v>
      </c>
      <c r="M1202">
        <f>IF(O1202&lt;Price!$A$3,Price!$B$2,IF(O1202&lt;Price!$A$4,Price!$B$3,IF(O1202&lt;Price!$A$5,Price!$B$4,IF(O1202&lt;Price!$A$6,Price!$B$5,Price!$B$6))))</f>
        <v>1</v>
      </c>
      <c r="N1202">
        <f>VLOOKUP(C1202,'Country'!$A:$D,4,0)</f>
        <v>1.3667099E-2</v>
      </c>
      <c r="O1202" s="7">
        <f t="shared" si="18"/>
        <v>5.4668396000000001</v>
      </c>
      <c r="P1202">
        <v>4.3</v>
      </c>
      <c r="Q1202" t="s">
        <v>30</v>
      </c>
      <c r="R1202">
        <v>48</v>
      </c>
    </row>
    <row r="1203" spans="1:18" x14ac:dyDescent="0.35">
      <c r="A1203">
        <v>7507</v>
      </c>
      <c r="B1203" t="s">
        <v>2985</v>
      </c>
      <c r="C1203">
        <v>1</v>
      </c>
      <c r="D1203" t="s">
        <v>18383</v>
      </c>
      <c r="E1203" t="s">
        <v>2909</v>
      </c>
      <c r="F1203" t="s">
        <v>2986</v>
      </c>
      <c r="G1203" t="s">
        <v>2987</v>
      </c>
      <c r="H1203">
        <v>1500</v>
      </c>
      <c r="I1203" t="s">
        <v>1676</v>
      </c>
      <c r="J1203" t="s">
        <v>20</v>
      </c>
      <c r="K1203" t="s">
        <v>21</v>
      </c>
      <c r="L1203" t="s">
        <v>21</v>
      </c>
      <c r="M1203">
        <f>IF(O1203&lt;Price!$A$3,Price!$B$2,IF(O1203&lt;Price!$A$4,Price!$B$3,IF(O1203&lt;Price!$A$5,Price!$B$4,IF(O1203&lt;Price!$A$6,Price!$B$5,Price!$B$6))))</f>
        <v>2</v>
      </c>
      <c r="N1203">
        <f>VLOOKUP(C1203,'Country'!$A:$D,4,0)</f>
        <v>1.3667099E-2</v>
      </c>
      <c r="O1203" s="7">
        <f t="shared" si="18"/>
        <v>20.5006485</v>
      </c>
      <c r="P1203">
        <v>3.8</v>
      </c>
      <c r="Q1203" t="s">
        <v>72</v>
      </c>
      <c r="R1203">
        <v>91</v>
      </c>
    </row>
    <row r="1204" spans="1:18" x14ac:dyDescent="0.35">
      <c r="A1204">
        <v>300490</v>
      </c>
      <c r="B1204" t="s">
        <v>2988</v>
      </c>
      <c r="C1204">
        <v>1</v>
      </c>
      <c r="D1204" t="s">
        <v>18383</v>
      </c>
      <c r="E1204" t="s">
        <v>2909</v>
      </c>
      <c r="F1204" t="s">
        <v>2989</v>
      </c>
      <c r="G1204" t="s">
        <v>1297</v>
      </c>
      <c r="H1204">
        <v>1000</v>
      </c>
      <c r="I1204" t="s">
        <v>1676</v>
      </c>
      <c r="J1204" t="s">
        <v>20</v>
      </c>
      <c r="K1204" t="s">
        <v>21</v>
      </c>
      <c r="L1204" t="s">
        <v>21</v>
      </c>
      <c r="M1204">
        <f>IF(O1204&lt;Price!$A$3,Price!$B$2,IF(O1204&lt;Price!$A$4,Price!$B$3,IF(O1204&lt;Price!$A$5,Price!$B$4,IF(O1204&lt;Price!$A$6,Price!$B$5,Price!$B$6))))</f>
        <v>2</v>
      </c>
      <c r="N1204">
        <f>VLOOKUP(C1204,'Country'!$A:$D,4,0)</f>
        <v>1.3667099E-2</v>
      </c>
      <c r="O1204" s="7">
        <f t="shared" si="18"/>
        <v>13.667099</v>
      </c>
      <c r="P1204">
        <v>3</v>
      </c>
      <c r="Q1204" t="s">
        <v>97</v>
      </c>
      <c r="R1204">
        <v>7</v>
      </c>
    </row>
    <row r="1205" spans="1:18" x14ac:dyDescent="0.35">
      <c r="A1205">
        <v>300488</v>
      </c>
      <c r="B1205" t="s">
        <v>2990</v>
      </c>
      <c r="C1205">
        <v>1</v>
      </c>
      <c r="D1205" t="s">
        <v>18383</v>
      </c>
      <c r="E1205" t="s">
        <v>2909</v>
      </c>
      <c r="F1205" t="s">
        <v>2989</v>
      </c>
      <c r="G1205" t="s">
        <v>2991</v>
      </c>
      <c r="H1205">
        <v>1800</v>
      </c>
      <c r="I1205" t="s">
        <v>1676</v>
      </c>
      <c r="J1205" t="s">
        <v>20</v>
      </c>
      <c r="K1205" t="s">
        <v>21</v>
      </c>
      <c r="L1205" t="s">
        <v>21</v>
      </c>
      <c r="M1205">
        <f>IF(O1205&lt;Price!$A$3,Price!$B$2,IF(O1205&lt;Price!$A$4,Price!$B$3,IF(O1205&lt;Price!$A$5,Price!$B$4,IF(O1205&lt;Price!$A$6,Price!$B$5,Price!$B$6))))</f>
        <v>2</v>
      </c>
      <c r="N1205">
        <f>VLOOKUP(C1205,'Country'!$A:$D,4,0)</f>
        <v>1.3667099E-2</v>
      </c>
      <c r="O1205" s="7">
        <f t="shared" si="18"/>
        <v>24.600778200000001</v>
      </c>
      <c r="P1205">
        <v>3.5</v>
      </c>
      <c r="Q1205" t="s">
        <v>72</v>
      </c>
      <c r="R1205">
        <v>37</v>
      </c>
    </row>
    <row r="1206" spans="1:18" x14ac:dyDescent="0.35">
      <c r="A1206">
        <v>18306521</v>
      </c>
      <c r="B1206" t="s">
        <v>2992</v>
      </c>
      <c r="C1206">
        <v>1</v>
      </c>
      <c r="D1206" t="s">
        <v>18383</v>
      </c>
      <c r="E1206" t="s">
        <v>2909</v>
      </c>
      <c r="F1206" t="s">
        <v>2993</v>
      </c>
      <c r="G1206" t="s">
        <v>2994</v>
      </c>
      <c r="H1206">
        <v>2200</v>
      </c>
      <c r="I1206" t="s">
        <v>1676</v>
      </c>
      <c r="J1206" t="s">
        <v>20</v>
      </c>
      <c r="K1206" t="s">
        <v>21</v>
      </c>
      <c r="L1206" t="s">
        <v>21</v>
      </c>
      <c r="M1206">
        <f>IF(O1206&lt;Price!$A$3,Price!$B$2,IF(O1206&lt;Price!$A$4,Price!$B$3,IF(O1206&lt;Price!$A$5,Price!$B$4,IF(O1206&lt;Price!$A$6,Price!$B$5,Price!$B$6))))</f>
        <v>3</v>
      </c>
      <c r="N1206">
        <f>VLOOKUP(C1206,'Country'!$A:$D,4,0)</f>
        <v>1.3667099E-2</v>
      </c>
      <c r="O1206" s="7">
        <f t="shared" si="18"/>
        <v>30.067617800000001</v>
      </c>
      <c r="P1206">
        <v>3.5</v>
      </c>
      <c r="Q1206" t="s">
        <v>72</v>
      </c>
      <c r="R1206">
        <v>32</v>
      </c>
    </row>
    <row r="1207" spans="1:18" x14ac:dyDescent="0.35">
      <c r="A1207">
        <v>309090</v>
      </c>
      <c r="B1207" t="s">
        <v>2995</v>
      </c>
      <c r="C1207">
        <v>1</v>
      </c>
      <c r="D1207" t="s">
        <v>18383</v>
      </c>
      <c r="E1207" t="s">
        <v>2909</v>
      </c>
      <c r="F1207" t="s">
        <v>2996</v>
      </c>
      <c r="G1207" t="s">
        <v>2997</v>
      </c>
      <c r="H1207">
        <v>1300</v>
      </c>
      <c r="I1207" t="s">
        <v>1676</v>
      </c>
      <c r="J1207" t="s">
        <v>20</v>
      </c>
      <c r="K1207" t="s">
        <v>21</v>
      </c>
      <c r="L1207" t="s">
        <v>21</v>
      </c>
      <c r="M1207">
        <f>IF(O1207&lt;Price!$A$3,Price!$B$2,IF(O1207&lt;Price!$A$4,Price!$B$3,IF(O1207&lt;Price!$A$5,Price!$B$4,IF(O1207&lt;Price!$A$6,Price!$B$5,Price!$B$6))))</f>
        <v>2</v>
      </c>
      <c r="N1207">
        <f>VLOOKUP(C1207,'Country'!$A:$D,4,0)</f>
        <v>1.3667099E-2</v>
      </c>
      <c r="O1207" s="7">
        <f t="shared" si="18"/>
        <v>17.7672287</v>
      </c>
      <c r="P1207">
        <v>3.4</v>
      </c>
      <c r="Q1207" t="s">
        <v>97</v>
      </c>
      <c r="R1207">
        <v>19</v>
      </c>
    </row>
    <row r="1208" spans="1:18" x14ac:dyDescent="0.35">
      <c r="A1208">
        <v>18441709</v>
      </c>
      <c r="B1208" t="s">
        <v>2998</v>
      </c>
      <c r="C1208">
        <v>1</v>
      </c>
      <c r="D1208" t="s">
        <v>18383</v>
      </c>
      <c r="E1208" t="s">
        <v>2909</v>
      </c>
      <c r="F1208" t="s">
        <v>2999</v>
      </c>
      <c r="G1208" t="s">
        <v>3000</v>
      </c>
      <c r="H1208">
        <v>2700</v>
      </c>
      <c r="I1208" t="s">
        <v>1676</v>
      </c>
      <c r="J1208" t="s">
        <v>21</v>
      </c>
      <c r="K1208" t="s">
        <v>21</v>
      </c>
      <c r="L1208" t="s">
        <v>21</v>
      </c>
      <c r="M1208">
        <f>IF(O1208&lt;Price!$A$3,Price!$B$2,IF(O1208&lt;Price!$A$4,Price!$B$3,IF(O1208&lt;Price!$A$5,Price!$B$4,IF(O1208&lt;Price!$A$6,Price!$B$5,Price!$B$6))))</f>
        <v>3</v>
      </c>
      <c r="N1208">
        <f>VLOOKUP(C1208,'Country'!$A:$D,4,0)</f>
        <v>1.3667099E-2</v>
      </c>
      <c r="O1208" s="7">
        <f t="shared" si="18"/>
        <v>36.901167299999997</v>
      </c>
      <c r="P1208">
        <v>3.2</v>
      </c>
      <c r="Q1208" t="s">
        <v>97</v>
      </c>
      <c r="R1208">
        <v>6</v>
      </c>
    </row>
    <row r="1209" spans="1:18" x14ac:dyDescent="0.35">
      <c r="A1209">
        <v>18441707</v>
      </c>
      <c r="B1209" t="s">
        <v>3001</v>
      </c>
      <c r="C1209">
        <v>1</v>
      </c>
      <c r="D1209" t="s">
        <v>18383</v>
      </c>
      <c r="E1209" t="s">
        <v>2909</v>
      </c>
      <c r="F1209" t="s">
        <v>2999</v>
      </c>
      <c r="G1209" t="s">
        <v>3000</v>
      </c>
      <c r="H1209">
        <v>2500</v>
      </c>
      <c r="I1209" t="s">
        <v>1676</v>
      </c>
      <c r="J1209" t="s">
        <v>21</v>
      </c>
      <c r="K1209" t="s">
        <v>21</v>
      </c>
      <c r="L1209" t="s">
        <v>21</v>
      </c>
      <c r="M1209">
        <f>IF(O1209&lt;Price!$A$3,Price!$B$2,IF(O1209&lt;Price!$A$4,Price!$B$3,IF(O1209&lt;Price!$A$5,Price!$B$4,IF(O1209&lt;Price!$A$6,Price!$B$5,Price!$B$6))))</f>
        <v>3</v>
      </c>
      <c r="N1209">
        <f>VLOOKUP(C1209,'Country'!$A:$D,4,0)</f>
        <v>1.3667099E-2</v>
      </c>
      <c r="O1209" s="7">
        <f t="shared" si="18"/>
        <v>34.167747499999997</v>
      </c>
      <c r="P1209">
        <v>0</v>
      </c>
      <c r="Q1209" t="s">
        <v>120</v>
      </c>
      <c r="R1209">
        <v>3</v>
      </c>
    </row>
    <row r="1210" spans="1:18" x14ac:dyDescent="0.35">
      <c r="A1210">
        <v>304832</v>
      </c>
      <c r="B1210" t="s">
        <v>3002</v>
      </c>
      <c r="C1210">
        <v>1</v>
      </c>
      <c r="D1210" t="s">
        <v>18383</v>
      </c>
      <c r="E1210" t="s">
        <v>2909</v>
      </c>
      <c r="F1210" t="s">
        <v>3003</v>
      </c>
      <c r="G1210" t="s">
        <v>3004</v>
      </c>
      <c r="H1210">
        <v>1700</v>
      </c>
      <c r="I1210" t="s">
        <v>1676</v>
      </c>
      <c r="J1210" t="s">
        <v>21</v>
      </c>
      <c r="K1210" t="s">
        <v>21</v>
      </c>
      <c r="L1210" t="s">
        <v>21</v>
      </c>
      <c r="M1210">
        <f>IF(O1210&lt;Price!$A$3,Price!$B$2,IF(O1210&lt;Price!$A$4,Price!$B$3,IF(O1210&lt;Price!$A$5,Price!$B$4,IF(O1210&lt;Price!$A$6,Price!$B$5,Price!$B$6))))</f>
        <v>2</v>
      </c>
      <c r="N1210">
        <f>VLOOKUP(C1210,'Country'!$A:$D,4,0)</f>
        <v>1.3667099E-2</v>
      </c>
      <c r="O1210" s="7">
        <f t="shared" si="18"/>
        <v>23.234068300000001</v>
      </c>
      <c r="P1210">
        <v>3.9</v>
      </c>
      <c r="Q1210" t="s">
        <v>72</v>
      </c>
      <c r="R1210">
        <v>231</v>
      </c>
    </row>
    <row r="1211" spans="1:18" x14ac:dyDescent="0.35">
      <c r="A1211">
        <v>311297</v>
      </c>
      <c r="B1211" t="s">
        <v>3005</v>
      </c>
      <c r="C1211">
        <v>1</v>
      </c>
      <c r="D1211" t="s">
        <v>18383</v>
      </c>
      <c r="E1211" t="s">
        <v>2909</v>
      </c>
      <c r="F1211" t="s">
        <v>3006</v>
      </c>
      <c r="G1211" t="s">
        <v>3007</v>
      </c>
      <c r="H1211">
        <v>800</v>
      </c>
      <c r="I1211" t="s">
        <v>1676</v>
      </c>
      <c r="J1211" t="s">
        <v>20</v>
      </c>
      <c r="K1211" t="s">
        <v>20</v>
      </c>
      <c r="L1211" t="s">
        <v>21</v>
      </c>
      <c r="M1211">
        <f>IF(O1211&lt;Price!$A$3,Price!$B$2,IF(O1211&lt;Price!$A$4,Price!$B$3,IF(O1211&lt;Price!$A$5,Price!$B$4,IF(O1211&lt;Price!$A$6,Price!$B$5,Price!$B$6))))</f>
        <v>2</v>
      </c>
      <c r="N1211">
        <f>VLOOKUP(C1211,'Country'!$A:$D,4,0)</f>
        <v>1.3667099E-2</v>
      </c>
      <c r="O1211" s="7">
        <f t="shared" si="18"/>
        <v>10.9336792</v>
      </c>
      <c r="P1211">
        <v>3.7</v>
      </c>
      <c r="Q1211" t="s">
        <v>72</v>
      </c>
      <c r="R1211">
        <v>364</v>
      </c>
    </row>
    <row r="1212" spans="1:18" x14ac:dyDescent="0.35">
      <c r="A1212">
        <v>303858</v>
      </c>
      <c r="B1212" t="s">
        <v>3008</v>
      </c>
      <c r="C1212">
        <v>1</v>
      </c>
      <c r="D1212" t="s">
        <v>18383</v>
      </c>
      <c r="E1212" t="s">
        <v>2909</v>
      </c>
      <c r="F1212" t="s">
        <v>3009</v>
      </c>
      <c r="G1212" t="s">
        <v>3010</v>
      </c>
      <c r="H1212">
        <v>1700</v>
      </c>
      <c r="I1212" t="s">
        <v>1676</v>
      </c>
      <c r="J1212" t="s">
        <v>20</v>
      </c>
      <c r="K1212" t="s">
        <v>21</v>
      </c>
      <c r="L1212" t="s">
        <v>21</v>
      </c>
      <c r="M1212">
        <f>IF(O1212&lt;Price!$A$3,Price!$B$2,IF(O1212&lt;Price!$A$4,Price!$B$3,IF(O1212&lt;Price!$A$5,Price!$B$4,IF(O1212&lt;Price!$A$6,Price!$B$5,Price!$B$6))))</f>
        <v>2</v>
      </c>
      <c r="N1212">
        <f>VLOOKUP(C1212,'Country'!$A:$D,4,0)</f>
        <v>1.3667099E-2</v>
      </c>
      <c r="O1212" s="7">
        <f t="shared" si="18"/>
        <v>23.234068300000001</v>
      </c>
      <c r="P1212">
        <v>3.7</v>
      </c>
      <c r="Q1212" t="s">
        <v>72</v>
      </c>
      <c r="R1212">
        <v>127</v>
      </c>
    </row>
    <row r="1213" spans="1:18" x14ac:dyDescent="0.35">
      <c r="A1213">
        <v>302288</v>
      </c>
      <c r="B1213" t="s">
        <v>3011</v>
      </c>
      <c r="C1213">
        <v>1</v>
      </c>
      <c r="D1213" t="s">
        <v>18383</v>
      </c>
      <c r="E1213" t="s">
        <v>2909</v>
      </c>
      <c r="F1213" t="s">
        <v>3012</v>
      </c>
      <c r="G1213" t="s">
        <v>3013</v>
      </c>
      <c r="H1213">
        <v>1000</v>
      </c>
      <c r="I1213" t="s">
        <v>1676</v>
      </c>
      <c r="J1213" t="s">
        <v>21</v>
      </c>
      <c r="K1213" t="s">
        <v>20</v>
      </c>
      <c r="L1213" t="s">
        <v>21</v>
      </c>
      <c r="M1213">
        <f>IF(O1213&lt;Price!$A$3,Price!$B$2,IF(O1213&lt;Price!$A$4,Price!$B$3,IF(O1213&lt;Price!$A$5,Price!$B$4,IF(O1213&lt;Price!$A$6,Price!$B$5,Price!$B$6))))</f>
        <v>2</v>
      </c>
      <c r="N1213">
        <f>VLOOKUP(C1213,'Country'!$A:$D,4,0)</f>
        <v>1.3667099E-2</v>
      </c>
      <c r="O1213" s="7">
        <f t="shared" si="18"/>
        <v>13.667099</v>
      </c>
      <c r="P1213">
        <v>3.5</v>
      </c>
      <c r="Q1213" t="s">
        <v>72</v>
      </c>
      <c r="R1213">
        <v>351</v>
      </c>
    </row>
    <row r="1214" spans="1:18" x14ac:dyDescent="0.35">
      <c r="A1214">
        <v>18233573</v>
      </c>
      <c r="B1214" t="s">
        <v>3014</v>
      </c>
      <c r="C1214">
        <v>1</v>
      </c>
      <c r="D1214" t="s">
        <v>18383</v>
      </c>
      <c r="E1214" t="s">
        <v>2909</v>
      </c>
      <c r="F1214" t="s">
        <v>3015</v>
      </c>
      <c r="G1214" t="s">
        <v>3016</v>
      </c>
      <c r="H1214">
        <v>1500</v>
      </c>
      <c r="I1214" t="s">
        <v>1676</v>
      </c>
      <c r="J1214" t="s">
        <v>20</v>
      </c>
      <c r="K1214" t="s">
        <v>20</v>
      </c>
      <c r="L1214" t="s">
        <v>21</v>
      </c>
      <c r="M1214">
        <f>IF(O1214&lt;Price!$A$3,Price!$B$2,IF(O1214&lt;Price!$A$4,Price!$B$3,IF(O1214&lt;Price!$A$5,Price!$B$4,IF(O1214&lt;Price!$A$6,Price!$B$5,Price!$B$6))))</f>
        <v>2</v>
      </c>
      <c r="N1214">
        <f>VLOOKUP(C1214,'Country'!$A:$D,4,0)</f>
        <v>1.3667099E-2</v>
      </c>
      <c r="O1214" s="7">
        <f t="shared" si="18"/>
        <v>20.5006485</v>
      </c>
      <c r="P1214">
        <v>4</v>
      </c>
      <c r="Q1214" t="s">
        <v>30</v>
      </c>
      <c r="R1214">
        <v>162</v>
      </c>
    </row>
    <row r="1215" spans="1:18" x14ac:dyDescent="0.35">
      <c r="A1215">
        <v>309015</v>
      </c>
      <c r="B1215" t="s">
        <v>3017</v>
      </c>
      <c r="C1215">
        <v>1</v>
      </c>
      <c r="D1215" t="s">
        <v>18383</v>
      </c>
      <c r="E1215" t="s">
        <v>2909</v>
      </c>
      <c r="F1215" t="s">
        <v>3018</v>
      </c>
      <c r="G1215" t="s">
        <v>3019</v>
      </c>
      <c r="H1215">
        <v>1300</v>
      </c>
      <c r="I1215" t="s">
        <v>1676</v>
      </c>
      <c r="J1215" t="s">
        <v>20</v>
      </c>
      <c r="K1215" t="s">
        <v>21</v>
      </c>
      <c r="L1215" t="s">
        <v>21</v>
      </c>
      <c r="M1215">
        <f>IF(O1215&lt;Price!$A$3,Price!$B$2,IF(O1215&lt;Price!$A$4,Price!$B$3,IF(O1215&lt;Price!$A$5,Price!$B$4,IF(O1215&lt;Price!$A$6,Price!$B$5,Price!$B$6))))</f>
        <v>2</v>
      </c>
      <c r="N1215">
        <f>VLOOKUP(C1215,'Country'!$A:$D,4,0)</f>
        <v>1.3667099E-2</v>
      </c>
      <c r="O1215" s="7">
        <f t="shared" si="18"/>
        <v>17.7672287</v>
      </c>
      <c r="P1215">
        <v>4.2</v>
      </c>
      <c r="Q1215" t="s">
        <v>30</v>
      </c>
      <c r="R1215">
        <v>248</v>
      </c>
    </row>
    <row r="1216" spans="1:18" x14ac:dyDescent="0.35">
      <c r="A1216">
        <v>18382344</v>
      </c>
      <c r="B1216" t="s">
        <v>3020</v>
      </c>
      <c r="C1216">
        <v>1</v>
      </c>
      <c r="D1216" t="s">
        <v>18383</v>
      </c>
      <c r="E1216" t="s">
        <v>2909</v>
      </c>
      <c r="F1216" t="s">
        <v>3021</v>
      </c>
      <c r="G1216" t="s">
        <v>3022</v>
      </c>
      <c r="H1216">
        <v>1500</v>
      </c>
      <c r="I1216" t="s">
        <v>1676</v>
      </c>
      <c r="J1216" t="s">
        <v>20</v>
      </c>
      <c r="K1216" t="s">
        <v>20</v>
      </c>
      <c r="L1216" t="s">
        <v>21</v>
      </c>
      <c r="M1216">
        <f>IF(O1216&lt;Price!$A$3,Price!$B$2,IF(O1216&lt;Price!$A$4,Price!$B$3,IF(O1216&lt;Price!$A$5,Price!$B$4,IF(O1216&lt;Price!$A$6,Price!$B$5,Price!$B$6))))</f>
        <v>2</v>
      </c>
      <c r="N1216">
        <f>VLOOKUP(C1216,'Country'!$A:$D,4,0)</f>
        <v>1.3667099E-2</v>
      </c>
      <c r="O1216" s="7">
        <f t="shared" si="18"/>
        <v>20.5006485</v>
      </c>
      <c r="P1216">
        <v>4.2</v>
      </c>
      <c r="Q1216" t="s">
        <v>30</v>
      </c>
      <c r="R1216">
        <v>144</v>
      </c>
    </row>
    <row r="1217" spans="1:18" x14ac:dyDescent="0.35">
      <c r="A1217">
        <v>18254537</v>
      </c>
      <c r="B1217" t="s">
        <v>3023</v>
      </c>
      <c r="C1217">
        <v>1</v>
      </c>
      <c r="D1217" t="s">
        <v>18383</v>
      </c>
      <c r="E1217" t="s">
        <v>2909</v>
      </c>
      <c r="F1217" t="s">
        <v>3024</v>
      </c>
      <c r="G1217" t="s">
        <v>3025</v>
      </c>
      <c r="H1217">
        <v>1600</v>
      </c>
      <c r="I1217" t="s">
        <v>1676</v>
      </c>
      <c r="J1217" t="s">
        <v>20</v>
      </c>
      <c r="K1217" t="s">
        <v>21</v>
      </c>
      <c r="L1217" t="s">
        <v>21</v>
      </c>
      <c r="M1217">
        <f>IF(O1217&lt;Price!$A$3,Price!$B$2,IF(O1217&lt;Price!$A$4,Price!$B$3,IF(O1217&lt;Price!$A$5,Price!$B$4,IF(O1217&lt;Price!$A$6,Price!$B$5,Price!$B$6))))</f>
        <v>2</v>
      </c>
      <c r="N1217">
        <f>VLOOKUP(C1217,'Country'!$A:$D,4,0)</f>
        <v>1.3667099E-2</v>
      </c>
      <c r="O1217" s="7">
        <f t="shared" si="18"/>
        <v>21.867358400000001</v>
      </c>
      <c r="P1217">
        <v>4.0999999999999996</v>
      </c>
      <c r="Q1217" t="s">
        <v>30</v>
      </c>
      <c r="R1217">
        <v>214</v>
      </c>
    </row>
    <row r="1218" spans="1:18" x14ac:dyDescent="0.35">
      <c r="A1218">
        <v>4358</v>
      </c>
      <c r="B1218" t="s">
        <v>3026</v>
      </c>
      <c r="C1218">
        <v>1</v>
      </c>
      <c r="D1218" t="s">
        <v>18383</v>
      </c>
      <c r="E1218" t="s">
        <v>2909</v>
      </c>
      <c r="F1218" t="s">
        <v>3027</v>
      </c>
      <c r="G1218" t="s">
        <v>2811</v>
      </c>
      <c r="H1218">
        <v>3500</v>
      </c>
      <c r="I1218" t="s">
        <v>1676</v>
      </c>
      <c r="J1218" t="s">
        <v>20</v>
      </c>
      <c r="K1218" t="s">
        <v>21</v>
      </c>
      <c r="L1218" t="s">
        <v>21</v>
      </c>
      <c r="M1218">
        <f>IF(O1218&lt;Price!$A$3,Price!$B$2,IF(O1218&lt;Price!$A$4,Price!$B$3,IF(O1218&lt;Price!$A$5,Price!$B$4,IF(O1218&lt;Price!$A$6,Price!$B$5,Price!$B$6))))</f>
        <v>3</v>
      </c>
      <c r="N1218">
        <f>VLOOKUP(C1218,'Country'!$A:$D,4,0)</f>
        <v>1.3667099E-2</v>
      </c>
      <c r="O1218" s="7">
        <f t="shared" ref="O1218:O1281" si="19">H1218*N1218</f>
        <v>47.834846499999998</v>
      </c>
      <c r="P1218">
        <v>3.9</v>
      </c>
      <c r="Q1218" t="s">
        <v>72</v>
      </c>
      <c r="R1218">
        <v>181</v>
      </c>
    </row>
    <row r="1219" spans="1:18" x14ac:dyDescent="0.35">
      <c r="A1219">
        <v>2443</v>
      </c>
      <c r="B1219" t="s">
        <v>3028</v>
      </c>
      <c r="C1219">
        <v>1</v>
      </c>
      <c r="D1219" t="s">
        <v>18383</v>
      </c>
      <c r="E1219" t="s">
        <v>2909</v>
      </c>
      <c r="F1219" t="s">
        <v>3029</v>
      </c>
      <c r="G1219" t="s">
        <v>3030</v>
      </c>
      <c r="H1219">
        <v>5000</v>
      </c>
      <c r="I1219" t="s">
        <v>1676</v>
      </c>
      <c r="J1219" t="s">
        <v>20</v>
      </c>
      <c r="K1219" t="s">
        <v>21</v>
      </c>
      <c r="L1219" t="s">
        <v>21</v>
      </c>
      <c r="M1219">
        <f>IF(O1219&lt;Price!$A$3,Price!$B$2,IF(O1219&lt;Price!$A$4,Price!$B$3,IF(O1219&lt;Price!$A$5,Price!$B$4,IF(O1219&lt;Price!$A$6,Price!$B$5,Price!$B$6))))</f>
        <v>4</v>
      </c>
      <c r="N1219">
        <f>VLOOKUP(C1219,'Country'!$A:$D,4,0)</f>
        <v>1.3667099E-2</v>
      </c>
      <c r="O1219" s="7">
        <f t="shared" si="19"/>
        <v>68.335494999999995</v>
      </c>
      <c r="P1219">
        <v>3.7</v>
      </c>
      <c r="Q1219" t="s">
        <v>72</v>
      </c>
      <c r="R1219">
        <v>131</v>
      </c>
    </row>
    <row r="1220" spans="1:18" x14ac:dyDescent="0.35">
      <c r="A1220">
        <v>270</v>
      </c>
      <c r="B1220" t="s">
        <v>3031</v>
      </c>
      <c r="C1220">
        <v>1</v>
      </c>
      <c r="D1220" t="s">
        <v>18383</v>
      </c>
      <c r="E1220" t="s">
        <v>2909</v>
      </c>
      <c r="F1220" t="s">
        <v>3032</v>
      </c>
      <c r="G1220" t="s">
        <v>1859</v>
      </c>
      <c r="H1220">
        <v>700</v>
      </c>
      <c r="I1220" t="s">
        <v>1676</v>
      </c>
      <c r="J1220" t="s">
        <v>21</v>
      </c>
      <c r="K1220" t="s">
        <v>20</v>
      </c>
      <c r="L1220" t="s">
        <v>21</v>
      </c>
      <c r="M1220">
        <f>IF(O1220&lt;Price!$A$3,Price!$B$2,IF(O1220&lt;Price!$A$4,Price!$B$3,IF(O1220&lt;Price!$A$5,Price!$B$4,IF(O1220&lt;Price!$A$6,Price!$B$5,Price!$B$6))))</f>
        <v>1</v>
      </c>
      <c r="N1220">
        <f>VLOOKUP(C1220,'Country'!$A:$D,4,0)</f>
        <v>1.3667099E-2</v>
      </c>
      <c r="O1220" s="7">
        <f t="shared" si="19"/>
        <v>9.5669693000000002</v>
      </c>
      <c r="P1220">
        <v>2.8</v>
      </c>
      <c r="Q1220" t="s">
        <v>97</v>
      </c>
      <c r="R1220">
        <v>191</v>
      </c>
    </row>
    <row r="1221" spans="1:18" x14ac:dyDescent="0.35">
      <c r="A1221">
        <v>309252</v>
      </c>
      <c r="B1221" t="s">
        <v>3033</v>
      </c>
      <c r="C1221">
        <v>1</v>
      </c>
      <c r="D1221" t="s">
        <v>18383</v>
      </c>
      <c r="E1221" t="s">
        <v>2909</v>
      </c>
      <c r="F1221" t="s">
        <v>3034</v>
      </c>
      <c r="G1221" t="s">
        <v>1291</v>
      </c>
      <c r="H1221">
        <v>1000</v>
      </c>
      <c r="I1221" t="s">
        <v>1676</v>
      </c>
      <c r="J1221" t="s">
        <v>20</v>
      </c>
      <c r="K1221" t="s">
        <v>20</v>
      </c>
      <c r="L1221" t="s">
        <v>21</v>
      </c>
      <c r="M1221">
        <f>IF(O1221&lt;Price!$A$3,Price!$B$2,IF(O1221&lt;Price!$A$4,Price!$B$3,IF(O1221&lt;Price!$A$5,Price!$B$4,IF(O1221&lt;Price!$A$6,Price!$B$5,Price!$B$6))))</f>
        <v>2</v>
      </c>
      <c r="N1221">
        <f>VLOOKUP(C1221,'Country'!$A:$D,4,0)</f>
        <v>1.3667099E-2</v>
      </c>
      <c r="O1221" s="7">
        <f t="shared" si="19"/>
        <v>13.667099</v>
      </c>
      <c r="P1221">
        <v>3.3</v>
      </c>
      <c r="Q1221" t="s">
        <v>97</v>
      </c>
      <c r="R1221">
        <v>793</v>
      </c>
    </row>
    <row r="1222" spans="1:18" x14ac:dyDescent="0.35">
      <c r="A1222">
        <v>18303709</v>
      </c>
      <c r="B1222" t="s">
        <v>3036</v>
      </c>
      <c r="C1222">
        <v>1</v>
      </c>
      <c r="D1222" t="s">
        <v>18383</v>
      </c>
      <c r="E1222" t="s">
        <v>2909</v>
      </c>
      <c r="F1222" t="s">
        <v>3037</v>
      </c>
      <c r="G1222" t="s">
        <v>3038</v>
      </c>
      <c r="H1222">
        <v>1500</v>
      </c>
      <c r="I1222" t="s">
        <v>1676</v>
      </c>
      <c r="J1222" t="s">
        <v>20</v>
      </c>
      <c r="K1222" t="s">
        <v>21</v>
      </c>
      <c r="L1222" t="s">
        <v>21</v>
      </c>
      <c r="M1222">
        <f>IF(O1222&lt;Price!$A$3,Price!$B$2,IF(O1222&lt;Price!$A$4,Price!$B$3,IF(O1222&lt;Price!$A$5,Price!$B$4,IF(O1222&lt;Price!$A$6,Price!$B$5,Price!$B$6))))</f>
        <v>2</v>
      </c>
      <c r="N1222">
        <f>VLOOKUP(C1222,'Country'!$A:$D,4,0)</f>
        <v>1.3667099E-2</v>
      </c>
      <c r="O1222" s="7">
        <f t="shared" si="19"/>
        <v>20.5006485</v>
      </c>
      <c r="P1222">
        <v>4.5999999999999996</v>
      </c>
      <c r="Q1222" t="s">
        <v>22</v>
      </c>
      <c r="R1222">
        <v>563</v>
      </c>
    </row>
    <row r="1223" spans="1:18" x14ac:dyDescent="0.35">
      <c r="A1223">
        <v>18409224</v>
      </c>
      <c r="B1223" t="s">
        <v>3039</v>
      </c>
      <c r="C1223">
        <v>1</v>
      </c>
      <c r="D1223" t="s">
        <v>18383</v>
      </c>
      <c r="E1223" t="s">
        <v>2909</v>
      </c>
      <c r="F1223" t="s">
        <v>3040</v>
      </c>
      <c r="G1223" t="s">
        <v>3041</v>
      </c>
      <c r="H1223">
        <v>1200</v>
      </c>
      <c r="I1223" t="s">
        <v>1676</v>
      </c>
      <c r="J1223" t="s">
        <v>21</v>
      </c>
      <c r="K1223" t="s">
        <v>21</v>
      </c>
      <c r="L1223" t="s">
        <v>21</v>
      </c>
      <c r="M1223">
        <f>IF(O1223&lt;Price!$A$3,Price!$B$2,IF(O1223&lt;Price!$A$4,Price!$B$3,IF(O1223&lt;Price!$A$5,Price!$B$4,IF(O1223&lt;Price!$A$6,Price!$B$5,Price!$B$6))))</f>
        <v>2</v>
      </c>
      <c r="N1223">
        <f>VLOOKUP(C1223,'Country'!$A:$D,4,0)</f>
        <v>1.3667099E-2</v>
      </c>
      <c r="O1223" s="7">
        <f t="shared" si="19"/>
        <v>16.4005188</v>
      </c>
      <c r="P1223">
        <v>4.5999999999999996</v>
      </c>
      <c r="Q1223" t="s">
        <v>22</v>
      </c>
      <c r="R1223">
        <v>177</v>
      </c>
    </row>
    <row r="1224" spans="1:18" x14ac:dyDescent="0.35">
      <c r="A1224">
        <v>18277179</v>
      </c>
      <c r="B1224" t="s">
        <v>3042</v>
      </c>
      <c r="C1224">
        <v>1</v>
      </c>
      <c r="D1224" t="s">
        <v>18383</v>
      </c>
      <c r="E1224" t="s">
        <v>2909</v>
      </c>
      <c r="F1224" t="s">
        <v>3035</v>
      </c>
      <c r="G1224" t="s">
        <v>3043</v>
      </c>
      <c r="H1224">
        <v>1800</v>
      </c>
      <c r="I1224" t="s">
        <v>1676</v>
      </c>
      <c r="J1224" t="s">
        <v>21</v>
      </c>
      <c r="K1224" t="s">
        <v>21</v>
      </c>
      <c r="L1224" t="s">
        <v>21</v>
      </c>
      <c r="M1224">
        <f>IF(O1224&lt;Price!$A$3,Price!$B$2,IF(O1224&lt;Price!$A$4,Price!$B$3,IF(O1224&lt;Price!$A$5,Price!$B$4,IF(O1224&lt;Price!$A$6,Price!$B$5,Price!$B$6))))</f>
        <v>2</v>
      </c>
      <c r="N1224">
        <f>VLOOKUP(C1224,'Country'!$A:$D,4,0)</f>
        <v>1.3667099E-2</v>
      </c>
      <c r="O1224" s="7">
        <f t="shared" si="19"/>
        <v>24.600778200000001</v>
      </c>
      <c r="P1224">
        <v>4.5</v>
      </c>
      <c r="Q1224" t="s">
        <v>22</v>
      </c>
      <c r="R1224">
        <v>407</v>
      </c>
    </row>
    <row r="1225" spans="1:18" x14ac:dyDescent="0.35">
      <c r="A1225">
        <v>308570</v>
      </c>
      <c r="B1225" t="s">
        <v>3044</v>
      </c>
      <c r="C1225">
        <v>1</v>
      </c>
      <c r="D1225" t="s">
        <v>18383</v>
      </c>
      <c r="E1225" t="s">
        <v>2909</v>
      </c>
      <c r="F1225" t="s">
        <v>3045</v>
      </c>
      <c r="G1225" t="s">
        <v>3046</v>
      </c>
      <c r="H1225">
        <v>1200</v>
      </c>
      <c r="I1225" t="s">
        <v>1676</v>
      </c>
      <c r="J1225" t="s">
        <v>20</v>
      </c>
      <c r="K1225" t="s">
        <v>20</v>
      </c>
      <c r="L1225" t="s">
        <v>21</v>
      </c>
      <c r="M1225">
        <f>IF(O1225&lt;Price!$A$3,Price!$B$2,IF(O1225&lt;Price!$A$4,Price!$B$3,IF(O1225&lt;Price!$A$5,Price!$B$4,IF(O1225&lt;Price!$A$6,Price!$B$5,Price!$B$6))))</f>
        <v>2</v>
      </c>
      <c r="N1225">
        <f>VLOOKUP(C1225,'Country'!$A:$D,4,0)</f>
        <v>1.3667099E-2</v>
      </c>
      <c r="O1225" s="7">
        <f t="shared" si="19"/>
        <v>16.4005188</v>
      </c>
      <c r="P1225">
        <v>3.7</v>
      </c>
      <c r="Q1225" t="s">
        <v>72</v>
      </c>
      <c r="R1225">
        <v>647</v>
      </c>
    </row>
    <row r="1226" spans="1:18" x14ac:dyDescent="0.35">
      <c r="A1226">
        <v>308263</v>
      </c>
      <c r="B1226" t="s">
        <v>3047</v>
      </c>
      <c r="C1226">
        <v>1</v>
      </c>
      <c r="D1226" t="s">
        <v>18383</v>
      </c>
      <c r="E1226" t="s">
        <v>2909</v>
      </c>
      <c r="F1226" t="s">
        <v>3048</v>
      </c>
      <c r="G1226" t="s">
        <v>2125</v>
      </c>
      <c r="H1226">
        <v>600</v>
      </c>
      <c r="I1226" t="s">
        <v>1676</v>
      </c>
      <c r="J1226" t="s">
        <v>21</v>
      </c>
      <c r="K1226" t="s">
        <v>20</v>
      </c>
      <c r="L1226" t="s">
        <v>21</v>
      </c>
      <c r="M1226">
        <f>IF(O1226&lt;Price!$A$3,Price!$B$2,IF(O1226&lt;Price!$A$4,Price!$B$3,IF(O1226&lt;Price!$A$5,Price!$B$4,IF(O1226&lt;Price!$A$6,Price!$B$5,Price!$B$6))))</f>
        <v>1</v>
      </c>
      <c r="N1226">
        <f>VLOOKUP(C1226,'Country'!$A:$D,4,0)</f>
        <v>1.3667099E-2</v>
      </c>
      <c r="O1226" s="7">
        <f t="shared" si="19"/>
        <v>8.2002594000000002</v>
      </c>
      <c r="P1226">
        <v>3.7</v>
      </c>
      <c r="Q1226" t="s">
        <v>72</v>
      </c>
      <c r="R1226">
        <v>503</v>
      </c>
    </row>
    <row r="1227" spans="1:18" x14ac:dyDescent="0.35">
      <c r="A1227">
        <v>306133</v>
      </c>
      <c r="B1227" t="s">
        <v>3049</v>
      </c>
      <c r="C1227">
        <v>1</v>
      </c>
      <c r="D1227" t="s">
        <v>18383</v>
      </c>
      <c r="E1227" t="s">
        <v>2909</v>
      </c>
      <c r="F1227" t="s">
        <v>3050</v>
      </c>
      <c r="G1227" t="s">
        <v>1743</v>
      </c>
      <c r="H1227">
        <v>2500</v>
      </c>
      <c r="I1227" t="s">
        <v>1676</v>
      </c>
      <c r="J1227" t="s">
        <v>20</v>
      </c>
      <c r="K1227" t="s">
        <v>20</v>
      </c>
      <c r="L1227" t="s">
        <v>21</v>
      </c>
      <c r="M1227">
        <f>IF(O1227&lt;Price!$A$3,Price!$B$2,IF(O1227&lt;Price!$A$4,Price!$B$3,IF(O1227&lt;Price!$A$5,Price!$B$4,IF(O1227&lt;Price!$A$6,Price!$B$5,Price!$B$6))))</f>
        <v>3</v>
      </c>
      <c r="N1227">
        <f>VLOOKUP(C1227,'Country'!$A:$D,4,0)</f>
        <v>1.3667099E-2</v>
      </c>
      <c r="O1227" s="7">
        <f t="shared" si="19"/>
        <v>34.167747499999997</v>
      </c>
      <c r="P1227">
        <v>3.7</v>
      </c>
      <c r="Q1227" t="s">
        <v>72</v>
      </c>
      <c r="R1227">
        <v>980</v>
      </c>
    </row>
    <row r="1228" spans="1:18" x14ac:dyDescent="0.35">
      <c r="A1228">
        <v>306142</v>
      </c>
      <c r="B1228" t="s">
        <v>3051</v>
      </c>
      <c r="C1228">
        <v>1</v>
      </c>
      <c r="D1228" t="s">
        <v>18383</v>
      </c>
      <c r="E1228" t="s">
        <v>2909</v>
      </c>
      <c r="F1228" t="s">
        <v>3052</v>
      </c>
      <c r="G1228" t="s">
        <v>3053</v>
      </c>
      <c r="H1228">
        <v>200</v>
      </c>
      <c r="I1228" t="s">
        <v>1676</v>
      </c>
      <c r="J1228" t="s">
        <v>21</v>
      </c>
      <c r="K1228" t="s">
        <v>20</v>
      </c>
      <c r="L1228" t="s">
        <v>21</v>
      </c>
      <c r="M1228">
        <f>IF(O1228&lt;Price!$A$3,Price!$B$2,IF(O1228&lt;Price!$A$4,Price!$B$3,IF(O1228&lt;Price!$A$5,Price!$B$4,IF(O1228&lt;Price!$A$6,Price!$B$5,Price!$B$6))))</f>
        <v>1</v>
      </c>
      <c r="N1228">
        <f>VLOOKUP(C1228,'Country'!$A:$D,4,0)</f>
        <v>1.3667099E-2</v>
      </c>
      <c r="O1228" s="7">
        <f t="shared" si="19"/>
        <v>2.7334198000000001</v>
      </c>
      <c r="P1228">
        <v>3.7</v>
      </c>
      <c r="Q1228" t="s">
        <v>72</v>
      </c>
      <c r="R1228">
        <v>544</v>
      </c>
    </row>
    <row r="1229" spans="1:18" x14ac:dyDescent="0.35">
      <c r="A1229">
        <v>308609</v>
      </c>
      <c r="B1229" t="s">
        <v>3054</v>
      </c>
      <c r="C1229">
        <v>1</v>
      </c>
      <c r="D1229" t="s">
        <v>18383</v>
      </c>
      <c r="E1229" t="s">
        <v>2909</v>
      </c>
      <c r="F1229" t="s">
        <v>3055</v>
      </c>
      <c r="G1229" t="s">
        <v>2352</v>
      </c>
      <c r="H1229">
        <v>400</v>
      </c>
      <c r="I1229" t="s">
        <v>1676</v>
      </c>
      <c r="J1229" t="s">
        <v>21</v>
      </c>
      <c r="K1229" t="s">
        <v>20</v>
      </c>
      <c r="L1229" t="s">
        <v>21</v>
      </c>
      <c r="M1229">
        <f>IF(O1229&lt;Price!$A$3,Price!$B$2,IF(O1229&lt;Price!$A$4,Price!$B$3,IF(O1229&lt;Price!$A$5,Price!$B$4,IF(O1229&lt;Price!$A$6,Price!$B$5,Price!$B$6))))</f>
        <v>1</v>
      </c>
      <c r="N1229">
        <f>VLOOKUP(C1229,'Country'!$A:$D,4,0)</f>
        <v>1.3667099E-2</v>
      </c>
      <c r="O1229" s="7">
        <f t="shared" si="19"/>
        <v>5.4668396000000001</v>
      </c>
      <c r="P1229">
        <v>3.6</v>
      </c>
      <c r="Q1229" t="s">
        <v>72</v>
      </c>
      <c r="R1229">
        <v>455</v>
      </c>
    </row>
    <row r="1230" spans="1:18" x14ac:dyDescent="0.35">
      <c r="A1230">
        <v>18383453</v>
      </c>
      <c r="B1230" t="s">
        <v>3056</v>
      </c>
      <c r="C1230">
        <v>1</v>
      </c>
      <c r="D1230" t="s">
        <v>18383</v>
      </c>
      <c r="E1230" t="s">
        <v>2909</v>
      </c>
      <c r="F1230" t="s">
        <v>3035</v>
      </c>
      <c r="G1230" t="s">
        <v>1819</v>
      </c>
      <c r="H1230">
        <v>1250</v>
      </c>
      <c r="I1230" t="s">
        <v>1676</v>
      </c>
      <c r="J1230" t="s">
        <v>20</v>
      </c>
      <c r="K1230" t="s">
        <v>21</v>
      </c>
      <c r="L1230" t="s">
        <v>21</v>
      </c>
      <c r="M1230">
        <f>IF(O1230&lt;Price!$A$3,Price!$B$2,IF(O1230&lt;Price!$A$4,Price!$B$3,IF(O1230&lt;Price!$A$5,Price!$B$4,IF(O1230&lt;Price!$A$6,Price!$B$5,Price!$B$6))))</f>
        <v>2</v>
      </c>
      <c r="N1230">
        <f>VLOOKUP(C1230,'Country'!$A:$D,4,0)</f>
        <v>1.3667099E-2</v>
      </c>
      <c r="O1230" s="7">
        <f t="shared" si="19"/>
        <v>17.083873749999999</v>
      </c>
      <c r="P1230">
        <v>3.9</v>
      </c>
      <c r="Q1230" t="s">
        <v>72</v>
      </c>
      <c r="R1230">
        <v>230</v>
      </c>
    </row>
    <row r="1231" spans="1:18" x14ac:dyDescent="0.35">
      <c r="A1231">
        <v>305478</v>
      </c>
      <c r="B1231" t="s">
        <v>2333</v>
      </c>
      <c r="C1231">
        <v>1</v>
      </c>
      <c r="D1231" t="s">
        <v>18383</v>
      </c>
      <c r="E1231" t="s">
        <v>2909</v>
      </c>
      <c r="F1231" t="s">
        <v>3057</v>
      </c>
      <c r="G1231" t="s">
        <v>2335</v>
      </c>
      <c r="H1231">
        <v>600</v>
      </c>
      <c r="I1231" t="s">
        <v>1676</v>
      </c>
      <c r="J1231" t="s">
        <v>21</v>
      </c>
      <c r="K1231" t="s">
        <v>20</v>
      </c>
      <c r="L1231" t="s">
        <v>21</v>
      </c>
      <c r="M1231">
        <f>IF(O1231&lt;Price!$A$3,Price!$B$2,IF(O1231&lt;Price!$A$4,Price!$B$3,IF(O1231&lt;Price!$A$5,Price!$B$4,IF(O1231&lt;Price!$A$6,Price!$B$5,Price!$B$6))))</f>
        <v>1</v>
      </c>
      <c r="N1231">
        <f>VLOOKUP(C1231,'Country'!$A:$D,4,0)</f>
        <v>1.3667099E-2</v>
      </c>
      <c r="O1231" s="7">
        <f t="shared" si="19"/>
        <v>8.2002594000000002</v>
      </c>
      <c r="P1231">
        <v>3.8</v>
      </c>
      <c r="Q1231" t="s">
        <v>72</v>
      </c>
      <c r="R1231">
        <v>701</v>
      </c>
    </row>
    <row r="1232" spans="1:18" x14ac:dyDescent="0.35">
      <c r="A1232">
        <v>308357</v>
      </c>
      <c r="B1232" t="s">
        <v>3058</v>
      </c>
      <c r="C1232">
        <v>1</v>
      </c>
      <c r="D1232" t="s">
        <v>18383</v>
      </c>
      <c r="E1232" t="s">
        <v>2909</v>
      </c>
      <c r="F1232" t="s">
        <v>3059</v>
      </c>
      <c r="G1232" t="s">
        <v>3060</v>
      </c>
      <c r="H1232">
        <v>1800</v>
      </c>
      <c r="I1232" t="s">
        <v>1676</v>
      </c>
      <c r="J1232" t="s">
        <v>20</v>
      </c>
      <c r="K1232" t="s">
        <v>21</v>
      </c>
      <c r="L1232" t="s">
        <v>21</v>
      </c>
      <c r="M1232">
        <f>IF(O1232&lt;Price!$A$3,Price!$B$2,IF(O1232&lt;Price!$A$4,Price!$B$3,IF(O1232&lt;Price!$A$5,Price!$B$4,IF(O1232&lt;Price!$A$6,Price!$B$5,Price!$B$6))))</f>
        <v>2</v>
      </c>
      <c r="N1232">
        <f>VLOOKUP(C1232,'Country'!$A:$D,4,0)</f>
        <v>1.3667099E-2</v>
      </c>
      <c r="O1232" s="7">
        <f t="shared" si="19"/>
        <v>24.600778200000001</v>
      </c>
      <c r="P1232">
        <v>3.6</v>
      </c>
      <c r="Q1232" t="s">
        <v>72</v>
      </c>
      <c r="R1232">
        <v>313</v>
      </c>
    </row>
    <row r="1233" spans="1:18" x14ac:dyDescent="0.35">
      <c r="A1233">
        <v>306128</v>
      </c>
      <c r="B1233" t="s">
        <v>3061</v>
      </c>
      <c r="C1233">
        <v>1</v>
      </c>
      <c r="D1233" t="s">
        <v>18383</v>
      </c>
      <c r="E1233" t="s">
        <v>2909</v>
      </c>
      <c r="F1233" t="s">
        <v>3035</v>
      </c>
      <c r="G1233" t="s">
        <v>123</v>
      </c>
      <c r="H1233">
        <v>1500</v>
      </c>
      <c r="I1233" t="s">
        <v>1676</v>
      </c>
      <c r="J1233" t="s">
        <v>20</v>
      </c>
      <c r="K1233" t="s">
        <v>21</v>
      </c>
      <c r="L1233" t="s">
        <v>21</v>
      </c>
      <c r="M1233">
        <f>IF(O1233&lt;Price!$A$3,Price!$B$2,IF(O1233&lt;Price!$A$4,Price!$B$3,IF(O1233&lt;Price!$A$5,Price!$B$4,IF(O1233&lt;Price!$A$6,Price!$B$5,Price!$B$6))))</f>
        <v>2</v>
      </c>
      <c r="N1233">
        <f>VLOOKUP(C1233,'Country'!$A:$D,4,0)</f>
        <v>1.3667099E-2</v>
      </c>
      <c r="O1233" s="7">
        <f t="shared" si="19"/>
        <v>20.5006485</v>
      </c>
      <c r="P1233">
        <v>3.6</v>
      </c>
      <c r="Q1233" t="s">
        <v>72</v>
      </c>
      <c r="R1233">
        <v>625</v>
      </c>
    </row>
    <row r="1234" spans="1:18" x14ac:dyDescent="0.35">
      <c r="A1234">
        <v>308020</v>
      </c>
      <c r="B1234" t="s">
        <v>3062</v>
      </c>
      <c r="C1234">
        <v>1</v>
      </c>
      <c r="D1234" t="s">
        <v>18383</v>
      </c>
      <c r="E1234" t="s">
        <v>2909</v>
      </c>
      <c r="F1234" t="s">
        <v>3063</v>
      </c>
      <c r="G1234" t="s">
        <v>3064</v>
      </c>
      <c r="H1234">
        <v>350</v>
      </c>
      <c r="I1234" t="s">
        <v>1676</v>
      </c>
      <c r="J1234" t="s">
        <v>21</v>
      </c>
      <c r="K1234" t="s">
        <v>20</v>
      </c>
      <c r="L1234" t="s">
        <v>21</v>
      </c>
      <c r="M1234">
        <f>IF(O1234&lt;Price!$A$3,Price!$B$2,IF(O1234&lt;Price!$A$4,Price!$B$3,IF(O1234&lt;Price!$A$5,Price!$B$4,IF(O1234&lt;Price!$A$6,Price!$B$5,Price!$B$6))))</f>
        <v>1</v>
      </c>
      <c r="N1234">
        <f>VLOOKUP(C1234,'Country'!$A:$D,4,0)</f>
        <v>1.3667099E-2</v>
      </c>
      <c r="O1234" s="7">
        <f t="shared" si="19"/>
        <v>4.7834846500000001</v>
      </c>
      <c r="P1234">
        <v>3.9</v>
      </c>
      <c r="Q1234" t="s">
        <v>72</v>
      </c>
      <c r="R1234">
        <v>425</v>
      </c>
    </row>
    <row r="1235" spans="1:18" x14ac:dyDescent="0.35">
      <c r="A1235">
        <v>309883</v>
      </c>
      <c r="B1235" t="s">
        <v>3065</v>
      </c>
      <c r="C1235">
        <v>1</v>
      </c>
      <c r="D1235" t="s">
        <v>18383</v>
      </c>
      <c r="E1235" t="s">
        <v>2909</v>
      </c>
      <c r="F1235" t="s">
        <v>3066</v>
      </c>
      <c r="G1235" t="s">
        <v>1681</v>
      </c>
      <c r="H1235">
        <v>1100</v>
      </c>
      <c r="I1235" t="s">
        <v>1676</v>
      </c>
      <c r="J1235" t="s">
        <v>21</v>
      </c>
      <c r="K1235" t="s">
        <v>21</v>
      </c>
      <c r="L1235" t="s">
        <v>21</v>
      </c>
      <c r="M1235">
        <f>IF(O1235&lt;Price!$A$3,Price!$B$2,IF(O1235&lt;Price!$A$4,Price!$B$3,IF(O1235&lt;Price!$A$5,Price!$B$4,IF(O1235&lt;Price!$A$6,Price!$B$5,Price!$B$6))))</f>
        <v>2</v>
      </c>
      <c r="N1235">
        <f>VLOOKUP(C1235,'Country'!$A:$D,4,0)</f>
        <v>1.3667099E-2</v>
      </c>
      <c r="O1235" s="7">
        <f t="shared" si="19"/>
        <v>15.0338089</v>
      </c>
      <c r="P1235">
        <v>3.6</v>
      </c>
      <c r="Q1235" t="s">
        <v>72</v>
      </c>
      <c r="R1235">
        <v>734</v>
      </c>
    </row>
    <row r="1236" spans="1:18" x14ac:dyDescent="0.35">
      <c r="A1236">
        <v>306132</v>
      </c>
      <c r="B1236" t="s">
        <v>3067</v>
      </c>
      <c r="C1236">
        <v>1</v>
      </c>
      <c r="D1236" t="s">
        <v>18383</v>
      </c>
      <c r="E1236" t="s">
        <v>2909</v>
      </c>
      <c r="F1236" t="s">
        <v>3068</v>
      </c>
      <c r="G1236" t="s">
        <v>3069</v>
      </c>
      <c r="H1236">
        <v>1700</v>
      </c>
      <c r="I1236" t="s">
        <v>1676</v>
      </c>
      <c r="J1236" t="s">
        <v>20</v>
      </c>
      <c r="K1236" t="s">
        <v>20</v>
      </c>
      <c r="L1236" t="s">
        <v>21</v>
      </c>
      <c r="M1236">
        <f>IF(O1236&lt;Price!$A$3,Price!$B$2,IF(O1236&lt;Price!$A$4,Price!$B$3,IF(O1236&lt;Price!$A$5,Price!$B$4,IF(O1236&lt;Price!$A$6,Price!$B$5,Price!$B$6))))</f>
        <v>2</v>
      </c>
      <c r="N1236">
        <f>VLOOKUP(C1236,'Country'!$A:$D,4,0)</f>
        <v>1.3667099E-2</v>
      </c>
      <c r="O1236" s="7">
        <f t="shared" si="19"/>
        <v>23.234068300000001</v>
      </c>
      <c r="P1236">
        <v>3.8</v>
      </c>
      <c r="Q1236" t="s">
        <v>72</v>
      </c>
      <c r="R1236">
        <v>706</v>
      </c>
    </row>
    <row r="1237" spans="1:18" x14ac:dyDescent="0.35">
      <c r="A1237">
        <v>306956</v>
      </c>
      <c r="B1237" t="s">
        <v>3070</v>
      </c>
      <c r="C1237">
        <v>1</v>
      </c>
      <c r="D1237" t="s">
        <v>18383</v>
      </c>
      <c r="E1237" t="s">
        <v>2909</v>
      </c>
      <c r="F1237" t="s">
        <v>3071</v>
      </c>
      <c r="G1237" t="s">
        <v>3072</v>
      </c>
      <c r="H1237">
        <v>2000</v>
      </c>
      <c r="I1237" t="s">
        <v>1676</v>
      </c>
      <c r="J1237" t="s">
        <v>20</v>
      </c>
      <c r="K1237" t="s">
        <v>21</v>
      </c>
      <c r="L1237" t="s">
        <v>21</v>
      </c>
      <c r="M1237">
        <f>IF(O1237&lt;Price!$A$3,Price!$B$2,IF(O1237&lt;Price!$A$4,Price!$B$3,IF(O1237&lt;Price!$A$5,Price!$B$4,IF(O1237&lt;Price!$A$6,Price!$B$5,Price!$B$6))))</f>
        <v>3</v>
      </c>
      <c r="N1237">
        <f>VLOOKUP(C1237,'Country'!$A:$D,4,0)</f>
        <v>1.3667099E-2</v>
      </c>
      <c r="O1237" s="7">
        <f t="shared" si="19"/>
        <v>27.334198000000001</v>
      </c>
      <c r="P1237">
        <v>3.9</v>
      </c>
      <c r="Q1237" t="s">
        <v>72</v>
      </c>
      <c r="R1237">
        <v>1490</v>
      </c>
    </row>
    <row r="1238" spans="1:18" x14ac:dyDescent="0.35">
      <c r="A1238">
        <v>305862</v>
      </c>
      <c r="B1238" t="s">
        <v>3073</v>
      </c>
      <c r="C1238">
        <v>1</v>
      </c>
      <c r="D1238" t="s">
        <v>18383</v>
      </c>
      <c r="E1238" t="s">
        <v>2909</v>
      </c>
      <c r="F1238" t="s">
        <v>3074</v>
      </c>
      <c r="G1238" t="s">
        <v>3075</v>
      </c>
      <c r="H1238">
        <v>600</v>
      </c>
      <c r="I1238" t="s">
        <v>1676</v>
      </c>
      <c r="J1238" t="s">
        <v>21</v>
      </c>
      <c r="K1238" t="s">
        <v>20</v>
      </c>
      <c r="L1238" t="s">
        <v>21</v>
      </c>
      <c r="M1238">
        <f>IF(O1238&lt;Price!$A$3,Price!$B$2,IF(O1238&lt;Price!$A$4,Price!$B$3,IF(O1238&lt;Price!$A$5,Price!$B$4,IF(O1238&lt;Price!$A$6,Price!$B$5,Price!$B$6))))</f>
        <v>1</v>
      </c>
      <c r="N1238">
        <f>VLOOKUP(C1238,'Country'!$A:$D,4,0)</f>
        <v>1.3667099E-2</v>
      </c>
      <c r="O1238" s="7">
        <f t="shared" si="19"/>
        <v>8.2002594000000002</v>
      </c>
      <c r="P1238">
        <v>3.9</v>
      </c>
      <c r="Q1238" t="s">
        <v>72</v>
      </c>
      <c r="R1238">
        <v>870</v>
      </c>
    </row>
    <row r="1239" spans="1:18" x14ac:dyDescent="0.35">
      <c r="A1239">
        <v>307309</v>
      </c>
      <c r="B1239" t="s">
        <v>3076</v>
      </c>
      <c r="C1239">
        <v>1</v>
      </c>
      <c r="D1239" t="s">
        <v>18383</v>
      </c>
      <c r="E1239" t="s">
        <v>2909</v>
      </c>
      <c r="F1239" t="s">
        <v>3077</v>
      </c>
      <c r="G1239" t="s">
        <v>1825</v>
      </c>
      <c r="H1239">
        <v>2000</v>
      </c>
      <c r="I1239" t="s">
        <v>1676</v>
      </c>
      <c r="J1239" t="s">
        <v>20</v>
      </c>
      <c r="K1239" t="s">
        <v>20</v>
      </c>
      <c r="L1239" t="s">
        <v>21</v>
      </c>
      <c r="M1239">
        <f>IF(O1239&lt;Price!$A$3,Price!$B$2,IF(O1239&lt;Price!$A$4,Price!$B$3,IF(O1239&lt;Price!$A$5,Price!$B$4,IF(O1239&lt;Price!$A$6,Price!$B$5,Price!$B$6))))</f>
        <v>3</v>
      </c>
      <c r="N1239">
        <f>VLOOKUP(C1239,'Country'!$A:$D,4,0)</f>
        <v>1.3667099E-2</v>
      </c>
      <c r="O1239" s="7">
        <f t="shared" si="19"/>
        <v>27.334198000000001</v>
      </c>
      <c r="P1239">
        <v>3.8</v>
      </c>
      <c r="Q1239" t="s">
        <v>72</v>
      </c>
      <c r="R1239">
        <v>1065</v>
      </c>
    </row>
    <row r="1240" spans="1:18" x14ac:dyDescent="0.35">
      <c r="A1240">
        <v>306131</v>
      </c>
      <c r="B1240" t="s">
        <v>3078</v>
      </c>
      <c r="C1240">
        <v>1</v>
      </c>
      <c r="D1240" t="s">
        <v>18383</v>
      </c>
      <c r="E1240" t="s">
        <v>2909</v>
      </c>
      <c r="F1240" t="s">
        <v>3079</v>
      </c>
      <c r="G1240" t="s">
        <v>2338</v>
      </c>
      <c r="H1240">
        <v>700</v>
      </c>
      <c r="I1240" t="s">
        <v>1676</v>
      </c>
      <c r="J1240" t="s">
        <v>21</v>
      </c>
      <c r="K1240" t="s">
        <v>20</v>
      </c>
      <c r="L1240" t="s">
        <v>21</v>
      </c>
      <c r="M1240">
        <f>IF(O1240&lt;Price!$A$3,Price!$B$2,IF(O1240&lt;Price!$A$4,Price!$B$3,IF(O1240&lt;Price!$A$5,Price!$B$4,IF(O1240&lt;Price!$A$6,Price!$B$5,Price!$B$6))))</f>
        <v>1</v>
      </c>
      <c r="N1240">
        <f>VLOOKUP(C1240,'Country'!$A:$D,4,0)</f>
        <v>1.3667099E-2</v>
      </c>
      <c r="O1240" s="7">
        <f t="shared" si="19"/>
        <v>9.5669693000000002</v>
      </c>
      <c r="P1240">
        <v>3.6</v>
      </c>
      <c r="Q1240" t="s">
        <v>72</v>
      </c>
      <c r="R1240">
        <v>365</v>
      </c>
    </row>
    <row r="1241" spans="1:18" x14ac:dyDescent="0.35">
      <c r="A1241">
        <v>306127</v>
      </c>
      <c r="B1241" t="s">
        <v>3080</v>
      </c>
      <c r="C1241">
        <v>1</v>
      </c>
      <c r="D1241" t="s">
        <v>18383</v>
      </c>
      <c r="E1241" t="s">
        <v>2909</v>
      </c>
      <c r="F1241" t="s">
        <v>3081</v>
      </c>
      <c r="G1241" t="s">
        <v>3082</v>
      </c>
      <c r="H1241">
        <v>1400</v>
      </c>
      <c r="I1241" t="s">
        <v>1676</v>
      </c>
      <c r="J1241" t="s">
        <v>20</v>
      </c>
      <c r="K1241" t="s">
        <v>20</v>
      </c>
      <c r="L1241" t="s">
        <v>21</v>
      </c>
      <c r="M1241">
        <f>IF(O1241&lt;Price!$A$3,Price!$B$2,IF(O1241&lt;Price!$A$4,Price!$B$3,IF(O1241&lt;Price!$A$5,Price!$B$4,IF(O1241&lt;Price!$A$6,Price!$B$5,Price!$B$6))))</f>
        <v>2</v>
      </c>
      <c r="N1241">
        <f>VLOOKUP(C1241,'Country'!$A:$D,4,0)</f>
        <v>1.3667099E-2</v>
      </c>
      <c r="O1241" s="7">
        <f t="shared" si="19"/>
        <v>19.1339386</v>
      </c>
      <c r="P1241">
        <v>3.5</v>
      </c>
      <c r="Q1241" t="s">
        <v>72</v>
      </c>
      <c r="R1241">
        <v>384</v>
      </c>
    </row>
    <row r="1242" spans="1:18" x14ac:dyDescent="0.35">
      <c r="A1242">
        <v>313149</v>
      </c>
      <c r="B1242" t="s">
        <v>3083</v>
      </c>
      <c r="C1242">
        <v>1</v>
      </c>
      <c r="D1242" t="s">
        <v>18383</v>
      </c>
      <c r="E1242" t="s">
        <v>2909</v>
      </c>
      <c r="F1242" t="s">
        <v>3035</v>
      </c>
      <c r="G1242" t="s">
        <v>3084</v>
      </c>
      <c r="H1242">
        <v>1400</v>
      </c>
      <c r="I1242" t="s">
        <v>1676</v>
      </c>
      <c r="J1242" t="s">
        <v>21</v>
      </c>
      <c r="K1242" t="s">
        <v>21</v>
      </c>
      <c r="L1242" t="s">
        <v>21</v>
      </c>
      <c r="M1242">
        <f>IF(O1242&lt;Price!$A$3,Price!$B$2,IF(O1242&lt;Price!$A$4,Price!$B$3,IF(O1242&lt;Price!$A$5,Price!$B$4,IF(O1242&lt;Price!$A$6,Price!$B$5,Price!$B$6))))</f>
        <v>2</v>
      </c>
      <c r="N1242">
        <f>VLOOKUP(C1242,'Country'!$A:$D,4,0)</f>
        <v>1.3667099E-2</v>
      </c>
      <c r="O1242" s="7">
        <f t="shared" si="19"/>
        <v>19.1339386</v>
      </c>
      <c r="P1242">
        <v>3.9</v>
      </c>
      <c r="Q1242" t="s">
        <v>72</v>
      </c>
      <c r="R1242">
        <v>622</v>
      </c>
    </row>
    <row r="1243" spans="1:18" x14ac:dyDescent="0.35">
      <c r="A1243">
        <v>306001</v>
      </c>
      <c r="B1243" t="s">
        <v>3085</v>
      </c>
      <c r="C1243">
        <v>1</v>
      </c>
      <c r="D1243" t="s">
        <v>18383</v>
      </c>
      <c r="E1243" t="s">
        <v>2909</v>
      </c>
      <c r="F1243" t="s">
        <v>3086</v>
      </c>
      <c r="G1243" t="s">
        <v>100</v>
      </c>
      <c r="H1243">
        <v>700</v>
      </c>
      <c r="I1243" t="s">
        <v>1676</v>
      </c>
      <c r="J1243" t="s">
        <v>21</v>
      </c>
      <c r="K1243" t="s">
        <v>21</v>
      </c>
      <c r="L1243" t="s">
        <v>21</v>
      </c>
      <c r="M1243">
        <f>IF(O1243&lt;Price!$A$3,Price!$B$2,IF(O1243&lt;Price!$A$4,Price!$B$3,IF(O1243&lt;Price!$A$5,Price!$B$4,IF(O1243&lt;Price!$A$6,Price!$B$5,Price!$B$6))))</f>
        <v>1</v>
      </c>
      <c r="N1243">
        <f>VLOOKUP(C1243,'Country'!$A:$D,4,0)</f>
        <v>1.3667099E-2</v>
      </c>
      <c r="O1243" s="7">
        <f t="shared" si="19"/>
        <v>9.5669693000000002</v>
      </c>
      <c r="P1243">
        <v>3.9</v>
      </c>
      <c r="Q1243" t="s">
        <v>72</v>
      </c>
      <c r="R1243">
        <v>560</v>
      </c>
    </row>
    <row r="1244" spans="1:18" x14ac:dyDescent="0.35">
      <c r="A1244">
        <v>308016</v>
      </c>
      <c r="B1244" t="s">
        <v>3087</v>
      </c>
      <c r="C1244">
        <v>1</v>
      </c>
      <c r="D1244" t="s">
        <v>18383</v>
      </c>
      <c r="E1244" t="s">
        <v>2909</v>
      </c>
      <c r="F1244" t="s">
        <v>3088</v>
      </c>
      <c r="G1244" t="s">
        <v>3089</v>
      </c>
      <c r="H1244">
        <v>2300</v>
      </c>
      <c r="I1244" t="s">
        <v>1676</v>
      </c>
      <c r="J1244" t="s">
        <v>21</v>
      </c>
      <c r="K1244" t="s">
        <v>21</v>
      </c>
      <c r="L1244" t="s">
        <v>21</v>
      </c>
      <c r="M1244">
        <f>IF(O1244&lt;Price!$A$3,Price!$B$2,IF(O1244&lt;Price!$A$4,Price!$B$3,IF(O1244&lt;Price!$A$5,Price!$B$4,IF(O1244&lt;Price!$A$6,Price!$B$5,Price!$B$6))))</f>
        <v>3</v>
      </c>
      <c r="N1244">
        <f>VLOOKUP(C1244,'Country'!$A:$D,4,0)</f>
        <v>1.3667099E-2</v>
      </c>
      <c r="O1244" s="7">
        <f t="shared" si="19"/>
        <v>31.434327700000001</v>
      </c>
      <c r="P1244">
        <v>3.8</v>
      </c>
      <c r="Q1244" t="s">
        <v>72</v>
      </c>
      <c r="R1244">
        <v>1046</v>
      </c>
    </row>
    <row r="1245" spans="1:18" x14ac:dyDescent="0.35">
      <c r="A1245">
        <v>18336509</v>
      </c>
      <c r="B1245" t="s">
        <v>2129</v>
      </c>
      <c r="C1245">
        <v>1</v>
      </c>
      <c r="D1245" t="s">
        <v>18383</v>
      </c>
      <c r="E1245" t="s">
        <v>2909</v>
      </c>
      <c r="F1245" t="s">
        <v>3035</v>
      </c>
      <c r="G1245" t="s">
        <v>2131</v>
      </c>
      <c r="H1245">
        <v>550</v>
      </c>
      <c r="I1245" t="s">
        <v>1676</v>
      </c>
      <c r="J1245" t="s">
        <v>21</v>
      </c>
      <c r="K1245" t="s">
        <v>20</v>
      </c>
      <c r="L1245" t="s">
        <v>21</v>
      </c>
      <c r="M1245">
        <f>IF(O1245&lt;Price!$A$3,Price!$B$2,IF(O1245&lt;Price!$A$4,Price!$B$3,IF(O1245&lt;Price!$A$5,Price!$B$4,IF(O1245&lt;Price!$A$6,Price!$B$5,Price!$B$6))))</f>
        <v>1</v>
      </c>
      <c r="N1245">
        <f>VLOOKUP(C1245,'Country'!$A:$D,4,0)</f>
        <v>1.3667099E-2</v>
      </c>
      <c r="O1245" s="7">
        <f t="shared" si="19"/>
        <v>7.5169044500000002</v>
      </c>
      <c r="P1245">
        <v>3.8</v>
      </c>
      <c r="Q1245" t="s">
        <v>72</v>
      </c>
      <c r="R1245">
        <v>176</v>
      </c>
    </row>
    <row r="1246" spans="1:18" x14ac:dyDescent="0.35">
      <c r="A1246">
        <v>18336176</v>
      </c>
      <c r="B1246" t="s">
        <v>3090</v>
      </c>
      <c r="C1246">
        <v>1</v>
      </c>
      <c r="D1246" t="s">
        <v>18383</v>
      </c>
      <c r="E1246" t="s">
        <v>2909</v>
      </c>
      <c r="F1246" t="s">
        <v>3091</v>
      </c>
      <c r="G1246" t="s">
        <v>1825</v>
      </c>
      <c r="H1246">
        <v>1700</v>
      </c>
      <c r="I1246" t="s">
        <v>1676</v>
      </c>
      <c r="J1246" t="s">
        <v>20</v>
      </c>
      <c r="K1246" t="s">
        <v>21</v>
      </c>
      <c r="L1246" t="s">
        <v>21</v>
      </c>
      <c r="M1246">
        <f>IF(O1246&lt;Price!$A$3,Price!$B$2,IF(O1246&lt;Price!$A$4,Price!$B$3,IF(O1246&lt;Price!$A$5,Price!$B$4,IF(O1246&lt;Price!$A$6,Price!$B$5,Price!$B$6))))</f>
        <v>2</v>
      </c>
      <c r="N1246">
        <f>VLOOKUP(C1246,'Country'!$A:$D,4,0)</f>
        <v>1.3667099E-2</v>
      </c>
      <c r="O1246" s="7">
        <f t="shared" si="19"/>
        <v>23.234068300000001</v>
      </c>
      <c r="P1246">
        <v>3.7</v>
      </c>
      <c r="Q1246" t="s">
        <v>72</v>
      </c>
      <c r="R1246">
        <v>173</v>
      </c>
    </row>
    <row r="1247" spans="1:18" x14ac:dyDescent="0.35">
      <c r="A1247">
        <v>18383472</v>
      </c>
      <c r="B1247" t="s">
        <v>3092</v>
      </c>
      <c r="C1247">
        <v>1</v>
      </c>
      <c r="D1247" t="s">
        <v>18383</v>
      </c>
      <c r="E1247" t="s">
        <v>2909</v>
      </c>
      <c r="F1247" t="s">
        <v>3086</v>
      </c>
      <c r="G1247" t="s">
        <v>3093</v>
      </c>
      <c r="H1247">
        <v>600</v>
      </c>
      <c r="I1247" t="s">
        <v>1676</v>
      </c>
      <c r="J1247" t="s">
        <v>21</v>
      </c>
      <c r="K1247" t="s">
        <v>20</v>
      </c>
      <c r="L1247" t="s">
        <v>21</v>
      </c>
      <c r="M1247">
        <f>IF(O1247&lt;Price!$A$3,Price!$B$2,IF(O1247&lt;Price!$A$4,Price!$B$3,IF(O1247&lt;Price!$A$5,Price!$B$4,IF(O1247&lt;Price!$A$6,Price!$B$5,Price!$B$6))))</f>
        <v>1</v>
      </c>
      <c r="N1247">
        <f>VLOOKUP(C1247,'Country'!$A:$D,4,0)</f>
        <v>1.3667099E-2</v>
      </c>
      <c r="O1247" s="7">
        <f t="shared" si="19"/>
        <v>8.2002594000000002</v>
      </c>
      <c r="P1247">
        <v>3.8</v>
      </c>
      <c r="Q1247" t="s">
        <v>72</v>
      </c>
      <c r="R1247">
        <v>227</v>
      </c>
    </row>
    <row r="1248" spans="1:18" x14ac:dyDescent="0.35">
      <c r="A1248">
        <v>18292448</v>
      </c>
      <c r="B1248" t="s">
        <v>3094</v>
      </c>
      <c r="C1248">
        <v>1</v>
      </c>
      <c r="D1248" t="s">
        <v>18383</v>
      </c>
      <c r="E1248" t="s">
        <v>2909</v>
      </c>
      <c r="F1248" t="s">
        <v>3095</v>
      </c>
      <c r="G1248" t="s">
        <v>1095</v>
      </c>
      <c r="H1248">
        <v>400</v>
      </c>
      <c r="I1248" t="s">
        <v>1676</v>
      </c>
      <c r="J1248" t="s">
        <v>21</v>
      </c>
      <c r="K1248" t="s">
        <v>20</v>
      </c>
      <c r="L1248" t="s">
        <v>21</v>
      </c>
      <c r="M1248">
        <f>IF(O1248&lt;Price!$A$3,Price!$B$2,IF(O1248&lt;Price!$A$4,Price!$B$3,IF(O1248&lt;Price!$A$5,Price!$B$4,IF(O1248&lt;Price!$A$6,Price!$B$5,Price!$B$6))))</f>
        <v>1</v>
      </c>
      <c r="N1248">
        <f>VLOOKUP(C1248,'Country'!$A:$D,4,0)</f>
        <v>1.3667099E-2</v>
      </c>
      <c r="O1248" s="7">
        <f t="shared" si="19"/>
        <v>5.4668396000000001</v>
      </c>
      <c r="P1248">
        <v>3.9</v>
      </c>
      <c r="Q1248" t="s">
        <v>72</v>
      </c>
      <c r="R1248">
        <v>296</v>
      </c>
    </row>
    <row r="1249" spans="1:18" x14ac:dyDescent="0.35">
      <c r="A1249">
        <v>306134</v>
      </c>
      <c r="B1249" t="s">
        <v>3096</v>
      </c>
      <c r="C1249">
        <v>1</v>
      </c>
      <c r="D1249" t="s">
        <v>18383</v>
      </c>
      <c r="E1249" t="s">
        <v>2909</v>
      </c>
      <c r="F1249" t="s">
        <v>3035</v>
      </c>
      <c r="G1249" t="s">
        <v>3097</v>
      </c>
      <c r="H1249">
        <v>2000</v>
      </c>
      <c r="I1249" t="s">
        <v>1676</v>
      </c>
      <c r="J1249" t="s">
        <v>20</v>
      </c>
      <c r="K1249" t="s">
        <v>21</v>
      </c>
      <c r="L1249" t="s">
        <v>21</v>
      </c>
      <c r="M1249">
        <f>IF(O1249&lt;Price!$A$3,Price!$B$2,IF(O1249&lt;Price!$A$4,Price!$B$3,IF(O1249&lt;Price!$A$5,Price!$B$4,IF(O1249&lt;Price!$A$6,Price!$B$5,Price!$B$6))))</f>
        <v>3</v>
      </c>
      <c r="N1249">
        <f>VLOOKUP(C1249,'Country'!$A:$D,4,0)</f>
        <v>1.3667099E-2</v>
      </c>
      <c r="O1249" s="7">
        <f t="shared" si="19"/>
        <v>27.334198000000001</v>
      </c>
      <c r="P1249">
        <v>2.4</v>
      </c>
      <c r="Q1249" t="s">
        <v>858</v>
      </c>
      <c r="R1249">
        <v>2412</v>
      </c>
    </row>
    <row r="1250" spans="1:18" x14ac:dyDescent="0.35">
      <c r="A1250">
        <v>306946</v>
      </c>
      <c r="B1250" t="s">
        <v>3098</v>
      </c>
      <c r="C1250">
        <v>1</v>
      </c>
      <c r="D1250" t="s">
        <v>18383</v>
      </c>
      <c r="E1250" t="s">
        <v>2909</v>
      </c>
      <c r="F1250" t="s">
        <v>3099</v>
      </c>
      <c r="G1250" t="s">
        <v>3100</v>
      </c>
      <c r="H1250">
        <v>2000</v>
      </c>
      <c r="I1250" t="s">
        <v>1676</v>
      </c>
      <c r="J1250" t="s">
        <v>21</v>
      </c>
      <c r="K1250" t="s">
        <v>21</v>
      </c>
      <c r="L1250" t="s">
        <v>21</v>
      </c>
      <c r="M1250">
        <f>IF(O1250&lt;Price!$A$3,Price!$B$2,IF(O1250&lt;Price!$A$4,Price!$B$3,IF(O1250&lt;Price!$A$5,Price!$B$4,IF(O1250&lt;Price!$A$6,Price!$B$5,Price!$B$6))))</f>
        <v>3</v>
      </c>
      <c r="N1250">
        <f>VLOOKUP(C1250,'Country'!$A:$D,4,0)</f>
        <v>1.3667099E-2</v>
      </c>
      <c r="O1250" s="7">
        <f t="shared" si="19"/>
        <v>27.334198000000001</v>
      </c>
      <c r="P1250">
        <v>4</v>
      </c>
      <c r="Q1250" t="s">
        <v>30</v>
      </c>
      <c r="R1250">
        <v>1840</v>
      </c>
    </row>
    <row r="1251" spans="1:18" x14ac:dyDescent="0.35">
      <c r="A1251">
        <v>18289242</v>
      </c>
      <c r="B1251" t="s">
        <v>3101</v>
      </c>
      <c r="C1251">
        <v>1</v>
      </c>
      <c r="D1251" t="s">
        <v>18383</v>
      </c>
      <c r="E1251" t="s">
        <v>2909</v>
      </c>
      <c r="F1251" t="s">
        <v>3035</v>
      </c>
      <c r="G1251" t="s">
        <v>3102</v>
      </c>
      <c r="H1251">
        <v>1500</v>
      </c>
      <c r="I1251" t="s">
        <v>1676</v>
      </c>
      <c r="J1251" t="s">
        <v>20</v>
      </c>
      <c r="K1251" t="s">
        <v>20</v>
      </c>
      <c r="L1251" t="s">
        <v>21</v>
      </c>
      <c r="M1251">
        <f>IF(O1251&lt;Price!$A$3,Price!$B$2,IF(O1251&lt;Price!$A$4,Price!$B$3,IF(O1251&lt;Price!$A$5,Price!$B$4,IF(O1251&lt;Price!$A$6,Price!$B$5,Price!$B$6))))</f>
        <v>2</v>
      </c>
      <c r="N1251">
        <f>VLOOKUP(C1251,'Country'!$A:$D,4,0)</f>
        <v>1.3667099E-2</v>
      </c>
      <c r="O1251" s="7">
        <f t="shared" si="19"/>
        <v>20.5006485</v>
      </c>
      <c r="P1251">
        <v>4.3</v>
      </c>
      <c r="Q1251" t="s">
        <v>30</v>
      </c>
      <c r="R1251">
        <v>716</v>
      </c>
    </row>
    <row r="1252" spans="1:18" x14ac:dyDescent="0.35">
      <c r="A1252">
        <v>18277030</v>
      </c>
      <c r="B1252" t="s">
        <v>3103</v>
      </c>
      <c r="C1252">
        <v>1</v>
      </c>
      <c r="D1252" t="s">
        <v>18383</v>
      </c>
      <c r="E1252" t="s">
        <v>2909</v>
      </c>
      <c r="F1252" t="s">
        <v>3104</v>
      </c>
      <c r="G1252" t="s">
        <v>1667</v>
      </c>
      <c r="H1252">
        <v>800</v>
      </c>
      <c r="I1252" t="s">
        <v>1676</v>
      </c>
      <c r="J1252" t="s">
        <v>20</v>
      </c>
      <c r="K1252" t="s">
        <v>20</v>
      </c>
      <c r="L1252" t="s">
        <v>21</v>
      </c>
      <c r="M1252">
        <f>IF(O1252&lt;Price!$A$3,Price!$B$2,IF(O1252&lt;Price!$A$4,Price!$B$3,IF(O1252&lt;Price!$A$5,Price!$B$4,IF(O1252&lt;Price!$A$6,Price!$B$5,Price!$B$6))))</f>
        <v>2</v>
      </c>
      <c r="N1252">
        <f>VLOOKUP(C1252,'Country'!$A:$D,4,0)</f>
        <v>1.3667099E-2</v>
      </c>
      <c r="O1252" s="7">
        <f t="shared" si="19"/>
        <v>10.9336792</v>
      </c>
      <c r="P1252">
        <v>4</v>
      </c>
      <c r="Q1252" t="s">
        <v>30</v>
      </c>
      <c r="R1252">
        <v>199</v>
      </c>
    </row>
    <row r="1253" spans="1:18" x14ac:dyDescent="0.35">
      <c r="A1253">
        <v>306153</v>
      </c>
      <c r="B1253" t="s">
        <v>3105</v>
      </c>
      <c r="C1253">
        <v>1</v>
      </c>
      <c r="D1253" t="s">
        <v>18383</v>
      </c>
      <c r="E1253" t="s">
        <v>2909</v>
      </c>
      <c r="F1253" t="s">
        <v>3106</v>
      </c>
      <c r="G1253" t="s">
        <v>1681</v>
      </c>
      <c r="H1253">
        <v>2000</v>
      </c>
      <c r="I1253" t="s">
        <v>1676</v>
      </c>
      <c r="J1253" t="s">
        <v>20</v>
      </c>
      <c r="K1253" t="s">
        <v>20</v>
      </c>
      <c r="L1253" t="s">
        <v>21</v>
      </c>
      <c r="M1253">
        <f>IF(O1253&lt;Price!$A$3,Price!$B$2,IF(O1253&lt;Price!$A$4,Price!$B$3,IF(O1253&lt;Price!$A$5,Price!$B$4,IF(O1253&lt;Price!$A$6,Price!$B$5,Price!$B$6))))</f>
        <v>3</v>
      </c>
      <c r="N1253">
        <f>VLOOKUP(C1253,'Country'!$A:$D,4,0)</f>
        <v>1.3667099E-2</v>
      </c>
      <c r="O1253" s="7">
        <f t="shared" si="19"/>
        <v>27.334198000000001</v>
      </c>
      <c r="P1253">
        <v>4</v>
      </c>
      <c r="Q1253" t="s">
        <v>30</v>
      </c>
      <c r="R1253">
        <v>1658</v>
      </c>
    </row>
    <row r="1254" spans="1:18" x14ac:dyDescent="0.35">
      <c r="A1254">
        <v>308022</v>
      </c>
      <c r="B1254" t="s">
        <v>1584</v>
      </c>
      <c r="C1254">
        <v>1</v>
      </c>
      <c r="D1254" t="s">
        <v>18383</v>
      </c>
      <c r="E1254" t="s">
        <v>2909</v>
      </c>
      <c r="F1254" t="s">
        <v>3107</v>
      </c>
      <c r="G1254" t="s">
        <v>1958</v>
      </c>
      <c r="H1254">
        <v>2200</v>
      </c>
      <c r="I1254" t="s">
        <v>1676</v>
      </c>
      <c r="J1254" t="s">
        <v>21</v>
      </c>
      <c r="K1254" t="s">
        <v>21</v>
      </c>
      <c r="L1254" t="s">
        <v>21</v>
      </c>
      <c r="M1254">
        <f>IF(O1254&lt;Price!$A$3,Price!$B$2,IF(O1254&lt;Price!$A$4,Price!$B$3,IF(O1254&lt;Price!$A$5,Price!$B$4,IF(O1254&lt;Price!$A$6,Price!$B$5,Price!$B$6))))</f>
        <v>3</v>
      </c>
      <c r="N1254">
        <f>VLOOKUP(C1254,'Country'!$A:$D,4,0)</f>
        <v>1.3667099E-2</v>
      </c>
      <c r="O1254" s="7">
        <f t="shared" si="19"/>
        <v>30.067617800000001</v>
      </c>
      <c r="P1254">
        <v>4.3</v>
      </c>
      <c r="Q1254" t="s">
        <v>30</v>
      </c>
      <c r="R1254">
        <v>4385</v>
      </c>
    </row>
    <row r="1255" spans="1:18" x14ac:dyDescent="0.35">
      <c r="A1255">
        <v>305905</v>
      </c>
      <c r="B1255" t="s">
        <v>1594</v>
      </c>
      <c r="C1255">
        <v>1</v>
      </c>
      <c r="D1255" t="s">
        <v>18383</v>
      </c>
      <c r="E1255" t="s">
        <v>2909</v>
      </c>
      <c r="F1255" t="s">
        <v>3108</v>
      </c>
      <c r="G1255" t="s">
        <v>3109</v>
      </c>
      <c r="H1255">
        <v>2500</v>
      </c>
      <c r="I1255" t="s">
        <v>1676</v>
      </c>
      <c r="J1255" t="s">
        <v>20</v>
      </c>
      <c r="K1255" t="s">
        <v>21</v>
      </c>
      <c r="L1255" t="s">
        <v>21</v>
      </c>
      <c r="M1255">
        <f>IF(O1255&lt;Price!$A$3,Price!$B$2,IF(O1255&lt;Price!$A$4,Price!$B$3,IF(O1255&lt;Price!$A$5,Price!$B$4,IF(O1255&lt;Price!$A$6,Price!$B$5,Price!$B$6))))</f>
        <v>3</v>
      </c>
      <c r="N1255">
        <f>VLOOKUP(C1255,'Country'!$A:$D,4,0)</f>
        <v>1.3667099E-2</v>
      </c>
      <c r="O1255" s="7">
        <f t="shared" si="19"/>
        <v>34.167747499999997</v>
      </c>
      <c r="P1255">
        <v>4.0999999999999996</v>
      </c>
      <c r="Q1255" t="s">
        <v>30</v>
      </c>
      <c r="R1255">
        <v>1949</v>
      </c>
    </row>
    <row r="1256" spans="1:18" x14ac:dyDescent="0.35">
      <c r="A1256">
        <v>18245277</v>
      </c>
      <c r="B1256" t="s">
        <v>3110</v>
      </c>
      <c r="C1256">
        <v>1</v>
      </c>
      <c r="D1256" t="s">
        <v>18383</v>
      </c>
      <c r="E1256" t="s">
        <v>2909</v>
      </c>
      <c r="F1256" t="s">
        <v>3111</v>
      </c>
      <c r="G1256" t="s">
        <v>2680</v>
      </c>
      <c r="H1256">
        <v>900</v>
      </c>
      <c r="I1256" t="s">
        <v>1676</v>
      </c>
      <c r="J1256" t="s">
        <v>20</v>
      </c>
      <c r="K1256" t="s">
        <v>20</v>
      </c>
      <c r="L1256" t="s">
        <v>21</v>
      </c>
      <c r="M1256">
        <f>IF(O1256&lt;Price!$A$3,Price!$B$2,IF(O1256&lt;Price!$A$4,Price!$B$3,IF(O1256&lt;Price!$A$5,Price!$B$4,IF(O1256&lt;Price!$A$6,Price!$B$5,Price!$B$6))))</f>
        <v>2</v>
      </c>
      <c r="N1256">
        <f>VLOOKUP(C1256,'Country'!$A:$D,4,0)</f>
        <v>1.3667099E-2</v>
      </c>
      <c r="O1256" s="7">
        <f t="shared" si="19"/>
        <v>12.3003891</v>
      </c>
      <c r="P1256">
        <v>4</v>
      </c>
      <c r="Q1256" t="s">
        <v>30</v>
      </c>
      <c r="R1256">
        <v>219</v>
      </c>
    </row>
    <row r="1257" spans="1:18" x14ac:dyDescent="0.35">
      <c r="A1257">
        <v>305670</v>
      </c>
      <c r="B1257" t="s">
        <v>3112</v>
      </c>
      <c r="C1257">
        <v>1</v>
      </c>
      <c r="D1257" t="s">
        <v>18383</v>
      </c>
      <c r="E1257" t="s">
        <v>2909</v>
      </c>
      <c r="F1257" t="s">
        <v>3113</v>
      </c>
      <c r="G1257" t="s">
        <v>1675</v>
      </c>
      <c r="H1257">
        <v>1500</v>
      </c>
      <c r="I1257" t="s">
        <v>1676</v>
      </c>
      <c r="J1257" t="s">
        <v>20</v>
      </c>
      <c r="K1257" t="s">
        <v>21</v>
      </c>
      <c r="L1257" t="s">
        <v>21</v>
      </c>
      <c r="M1257">
        <f>IF(O1257&lt;Price!$A$3,Price!$B$2,IF(O1257&lt;Price!$A$4,Price!$B$3,IF(O1257&lt;Price!$A$5,Price!$B$4,IF(O1257&lt;Price!$A$6,Price!$B$5,Price!$B$6))))</f>
        <v>2</v>
      </c>
      <c r="N1257">
        <f>VLOOKUP(C1257,'Country'!$A:$D,4,0)</f>
        <v>1.3667099E-2</v>
      </c>
      <c r="O1257" s="7">
        <f t="shared" si="19"/>
        <v>20.5006485</v>
      </c>
      <c r="P1257">
        <v>4</v>
      </c>
      <c r="Q1257" t="s">
        <v>30</v>
      </c>
      <c r="R1257">
        <v>1595</v>
      </c>
    </row>
    <row r="1258" spans="1:18" x14ac:dyDescent="0.35">
      <c r="A1258">
        <v>305815</v>
      </c>
      <c r="B1258" t="s">
        <v>1655</v>
      </c>
      <c r="C1258">
        <v>1</v>
      </c>
      <c r="D1258" t="s">
        <v>18383</v>
      </c>
      <c r="E1258" t="s">
        <v>2909</v>
      </c>
      <c r="F1258" t="s">
        <v>3035</v>
      </c>
      <c r="G1258" t="s">
        <v>3114</v>
      </c>
      <c r="H1258">
        <v>1200</v>
      </c>
      <c r="I1258" t="s">
        <v>1676</v>
      </c>
      <c r="J1258" t="s">
        <v>20</v>
      </c>
      <c r="K1258" t="s">
        <v>20</v>
      </c>
      <c r="L1258" t="s">
        <v>21</v>
      </c>
      <c r="M1258">
        <f>IF(O1258&lt;Price!$A$3,Price!$B$2,IF(O1258&lt;Price!$A$4,Price!$B$3,IF(O1258&lt;Price!$A$5,Price!$B$4,IF(O1258&lt;Price!$A$6,Price!$B$5,Price!$B$6))))</f>
        <v>2</v>
      </c>
      <c r="N1258">
        <f>VLOOKUP(C1258,'Country'!$A:$D,4,0)</f>
        <v>1.3667099E-2</v>
      </c>
      <c r="O1258" s="7">
        <f t="shared" si="19"/>
        <v>16.4005188</v>
      </c>
      <c r="P1258">
        <v>4</v>
      </c>
      <c r="Q1258" t="s">
        <v>30</v>
      </c>
      <c r="R1258">
        <v>1730</v>
      </c>
    </row>
    <row r="1259" spans="1:18" x14ac:dyDescent="0.35">
      <c r="A1259">
        <v>18208920</v>
      </c>
      <c r="B1259" t="s">
        <v>3115</v>
      </c>
      <c r="C1259">
        <v>1</v>
      </c>
      <c r="D1259" t="s">
        <v>18383</v>
      </c>
      <c r="E1259" t="s">
        <v>2909</v>
      </c>
      <c r="F1259" t="s">
        <v>3116</v>
      </c>
      <c r="G1259" t="s">
        <v>3117</v>
      </c>
      <c r="H1259">
        <v>1750</v>
      </c>
      <c r="I1259" t="s">
        <v>1676</v>
      </c>
      <c r="J1259" t="s">
        <v>20</v>
      </c>
      <c r="K1259" t="s">
        <v>21</v>
      </c>
      <c r="L1259" t="s">
        <v>21</v>
      </c>
      <c r="M1259">
        <f>IF(O1259&lt;Price!$A$3,Price!$B$2,IF(O1259&lt;Price!$A$4,Price!$B$3,IF(O1259&lt;Price!$A$5,Price!$B$4,IF(O1259&lt;Price!$A$6,Price!$B$5,Price!$B$6))))</f>
        <v>2</v>
      </c>
      <c r="N1259">
        <f>VLOOKUP(C1259,'Country'!$A:$D,4,0)</f>
        <v>1.3667099E-2</v>
      </c>
      <c r="O1259" s="7">
        <f t="shared" si="19"/>
        <v>23.917423249999999</v>
      </c>
      <c r="P1259">
        <v>4.0999999999999996</v>
      </c>
      <c r="Q1259" t="s">
        <v>30</v>
      </c>
      <c r="R1259">
        <v>353</v>
      </c>
    </row>
    <row r="1260" spans="1:18" x14ac:dyDescent="0.35">
      <c r="A1260">
        <v>306046</v>
      </c>
      <c r="B1260" t="s">
        <v>3118</v>
      </c>
      <c r="C1260">
        <v>1</v>
      </c>
      <c r="D1260" t="s">
        <v>18383</v>
      </c>
      <c r="E1260" t="s">
        <v>2909</v>
      </c>
      <c r="F1260" t="s">
        <v>3119</v>
      </c>
      <c r="G1260" t="s">
        <v>3120</v>
      </c>
      <c r="H1260">
        <v>1300</v>
      </c>
      <c r="I1260" t="s">
        <v>1676</v>
      </c>
      <c r="J1260" t="s">
        <v>21</v>
      </c>
      <c r="K1260" t="s">
        <v>21</v>
      </c>
      <c r="L1260" t="s">
        <v>21</v>
      </c>
      <c r="M1260">
        <f>IF(O1260&lt;Price!$A$3,Price!$B$2,IF(O1260&lt;Price!$A$4,Price!$B$3,IF(O1260&lt;Price!$A$5,Price!$B$4,IF(O1260&lt;Price!$A$6,Price!$B$5,Price!$B$6))))</f>
        <v>2</v>
      </c>
      <c r="N1260">
        <f>VLOOKUP(C1260,'Country'!$A:$D,4,0)</f>
        <v>1.3667099E-2</v>
      </c>
      <c r="O1260" s="7">
        <f t="shared" si="19"/>
        <v>17.7672287</v>
      </c>
      <c r="P1260">
        <v>4</v>
      </c>
      <c r="Q1260" t="s">
        <v>30</v>
      </c>
      <c r="R1260">
        <v>2843</v>
      </c>
    </row>
    <row r="1261" spans="1:18" x14ac:dyDescent="0.35">
      <c r="A1261">
        <v>18381226</v>
      </c>
      <c r="B1261" t="s">
        <v>3121</v>
      </c>
      <c r="C1261">
        <v>1</v>
      </c>
      <c r="D1261" t="s">
        <v>18383</v>
      </c>
      <c r="E1261" t="s">
        <v>2909</v>
      </c>
      <c r="F1261" t="s">
        <v>3122</v>
      </c>
      <c r="G1261" t="s">
        <v>2112</v>
      </c>
      <c r="H1261">
        <v>1500</v>
      </c>
      <c r="I1261" t="s">
        <v>1676</v>
      </c>
      <c r="J1261" t="s">
        <v>20</v>
      </c>
      <c r="K1261" t="s">
        <v>21</v>
      </c>
      <c r="L1261" t="s">
        <v>21</v>
      </c>
      <c r="M1261">
        <f>IF(O1261&lt;Price!$A$3,Price!$B$2,IF(O1261&lt;Price!$A$4,Price!$B$3,IF(O1261&lt;Price!$A$5,Price!$B$4,IF(O1261&lt;Price!$A$6,Price!$B$5,Price!$B$6))))</f>
        <v>2</v>
      </c>
      <c r="N1261">
        <f>VLOOKUP(C1261,'Country'!$A:$D,4,0)</f>
        <v>1.3667099E-2</v>
      </c>
      <c r="O1261" s="7">
        <f t="shared" si="19"/>
        <v>20.5006485</v>
      </c>
      <c r="P1261">
        <v>4</v>
      </c>
      <c r="Q1261" t="s">
        <v>30</v>
      </c>
      <c r="R1261">
        <v>209</v>
      </c>
    </row>
    <row r="1262" spans="1:18" x14ac:dyDescent="0.35">
      <c r="A1262">
        <v>4992</v>
      </c>
      <c r="B1262" t="s">
        <v>3123</v>
      </c>
      <c r="C1262">
        <v>1</v>
      </c>
      <c r="D1262" t="s">
        <v>18383</v>
      </c>
      <c r="E1262" t="s">
        <v>2909</v>
      </c>
      <c r="F1262" t="s">
        <v>3124</v>
      </c>
      <c r="G1262" t="s">
        <v>2183</v>
      </c>
      <c r="H1262">
        <v>1200</v>
      </c>
      <c r="I1262" t="s">
        <v>1676</v>
      </c>
      <c r="J1262" t="s">
        <v>20</v>
      </c>
      <c r="K1262" t="s">
        <v>21</v>
      </c>
      <c r="L1262" t="s">
        <v>21</v>
      </c>
      <c r="M1262">
        <f>IF(O1262&lt;Price!$A$3,Price!$B$2,IF(O1262&lt;Price!$A$4,Price!$B$3,IF(O1262&lt;Price!$A$5,Price!$B$4,IF(O1262&lt;Price!$A$6,Price!$B$5,Price!$B$6))))</f>
        <v>2</v>
      </c>
      <c r="N1262">
        <f>VLOOKUP(C1262,'Country'!$A:$D,4,0)</f>
        <v>1.3667099E-2</v>
      </c>
      <c r="O1262" s="7">
        <f t="shared" si="19"/>
        <v>16.4005188</v>
      </c>
      <c r="P1262">
        <v>3.1</v>
      </c>
      <c r="Q1262" t="s">
        <v>97</v>
      </c>
      <c r="R1262">
        <v>185</v>
      </c>
    </row>
    <row r="1263" spans="1:18" x14ac:dyDescent="0.35">
      <c r="A1263">
        <v>300749</v>
      </c>
      <c r="B1263" t="s">
        <v>2983</v>
      </c>
      <c r="C1263">
        <v>1</v>
      </c>
      <c r="D1263" t="s">
        <v>18383</v>
      </c>
      <c r="E1263" t="s">
        <v>2909</v>
      </c>
      <c r="F1263" t="s">
        <v>3125</v>
      </c>
      <c r="G1263" t="s">
        <v>2086</v>
      </c>
      <c r="H1263">
        <v>400</v>
      </c>
      <c r="I1263" t="s">
        <v>1676</v>
      </c>
      <c r="J1263" t="s">
        <v>21</v>
      </c>
      <c r="K1263" t="s">
        <v>20</v>
      </c>
      <c r="L1263" t="s">
        <v>21</v>
      </c>
      <c r="M1263">
        <f>IF(O1263&lt;Price!$A$3,Price!$B$2,IF(O1263&lt;Price!$A$4,Price!$B$3,IF(O1263&lt;Price!$A$5,Price!$B$4,IF(O1263&lt;Price!$A$6,Price!$B$5,Price!$B$6))))</f>
        <v>1</v>
      </c>
      <c r="N1263">
        <f>VLOOKUP(C1263,'Country'!$A:$D,4,0)</f>
        <v>1.3667099E-2</v>
      </c>
      <c r="O1263" s="7">
        <f t="shared" si="19"/>
        <v>5.4668396000000001</v>
      </c>
      <c r="P1263">
        <v>3.8</v>
      </c>
      <c r="Q1263" t="s">
        <v>72</v>
      </c>
      <c r="R1263">
        <v>393</v>
      </c>
    </row>
    <row r="1264" spans="1:18" x14ac:dyDescent="0.35">
      <c r="A1264">
        <v>278</v>
      </c>
      <c r="B1264" t="s">
        <v>3126</v>
      </c>
      <c r="C1264">
        <v>1</v>
      </c>
      <c r="D1264" t="s">
        <v>18383</v>
      </c>
      <c r="E1264" t="s">
        <v>2909</v>
      </c>
      <c r="F1264" t="s">
        <v>3127</v>
      </c>
      <c r="G1264" t="s">
        <v>39</v>
      </c>
      <c r="H1264">
        <v>1500</v>
      </c>
      <c r="I1264" t="s">
        <v>1676</v>
      </c>
      <c r="J1264" t="s">
        <v>21</v>
      </c>
      <c r="K1264" t="s">
        <v>21</v>
      </c>
      <c r="L1264" t="s">
        <v>21</v>
      </c>
      <c r="M1264">
        <f>IF(O1264&lt;Price!$A$3,Price!$B$2,IF(O1264&lt;Price!$A$4,Price!$B$3,IF(O1264&lt;Price!$A$5,Price!$B$4,IF(O1264&lt;Price!$A$6,Price!$B$5,Price!$B$6))))</f>
        <v>2</v>
      </c>
      <c r="N1264">
        <f>VLOOKUP(C1264,'Country'!$A:$D,4,0)</f>
        <v>1.3667099E-2</v>
      </c>
      <c r="O1264" s="7">
        <f t="shared" si="19"/>
        <v>20.5006485</v>
      </c>
      <c r="P1264">
        <v>3.8</v>
      </c>
      <c r="Q1264" t="s">
        <v>72</v>
      </c>
      <c r="R1264">
        <v>333</v>
      </c>
    </row>
    <row r="1265" spans="1:18" x14ac:dyDescent="0.35">
      <c r="A1265">
        <v>225</v>
      </c>
      <c r="B1265" t="s">
        <v>1899</v>
      </c>
      <c r="C1265">
        <v>1</v>
      </c>
      <c r="D1265" t="s">
        <v>18383</v>
      </c>
      <c r="E1265" t="s">
        <v>2909</v>
      </c>
      <c r="F1265" t="s">
        <v>3128</v>
      </c>
      <c r="G1265" t="s">
        <v>2680</v>
      </c>
      <c r="H1265">
        <v>700</v>
      </c>
      <c r="I1265" t="s">
        <v>1676</v>
      </c>
      <c r="J1265" t="s">
        <v>21</v>
      </c>
      <c r="K1265" t="s">
        <v>21</v>
      </c>
      <c r="L1265" t="s">
        <v>21</v>
      </c>
      <c r="M1265">
        <f>IF(O1265&lt;Price!$A$3,Price!$B$2,IF(O1265&lt;Price!$A$4,Price!$B$3,IF(O1265&lt;Price!$A$5,Price!$B$4,IF(O1265&lt;Price!$A$6,Price!$B$5,Price!$B$6))))</f>
        <v>1</v>
      </c>
      <c r="N1265">
        <f>VLOOKUP(C1265,'Country'!$A:$D,4,0)</f>
        <v>1.3667099E-2</v>
      </c>
      <c r="O1265" s="7">
        <f t="shared" si="19"/>
        <v>9.5669693000000002</v>
      </c>
      <c r="P1265">
        <v>2.4</v>
      </c>
      <c r="Q1265" t="s">
        <v>858</v>
      </c>
      <c r="R1265">
        <v>125</v>
      </c>
    </row>
    <row r="1266" spans="1:18" x14ac:dyDescent="0.35">
      <c r="A1266">
        <v>18337929</v>
      </c>
      <c r="B1266" t="s">
        <v>3129</v>
      </c>
      <c r="C1266">
        <v>1</v>
      </c>
      <c r="D1266" t="s">
        <v>18383</v>
      </c>
      <c r="E1266" t="s">
        <v>2909</v>
      </c>
      <c r="F1266" t="s">
        <v>3130</v>
      </c>
      <c r="G1266" t="s">
        <v>1955</v>
      </c>
      <c r="H1266">
        <v>1800</v>
      </c>
      <c r="I1266" t="s">
        <v>1676</v>
      </c>
      <c r="J1266" t="s">
        <v>20</v>
      </c>
      <c r="K1266" t="s">
        <v>20</v>
      </c>
      <c r="L1266" t="s">
        <v>21</v>
      </c>
      <c r="M1266">
        <f>IF(O1266&lt;Price!$A$3,Price!$B$2,IF(O1266&lt;Price!$A$4,Price!$B$3,IF(O1266&lt;Price!$A$5,Price!$B$4,IF(O1266&lt;Price!$A$6,Price!$B$5,Price!$B$6))))</f>
        <v>2</v>
      </c>
      <c r="N1266">
        <f>VLOOKUP(C1266,'Country'!$A:$D,4,0)</f>
        <v>1.3667099E-2</v>
      </c>
      <c r="O1266" s="7">
        <f t="shared" si="19"/>
        <v>24.600778200000001</v>
      </c>
      <c r="P1266">
        <v>4.2</v>
      </c>
      <c r="Q1266" t="s">
        <v>30</v>
      </c>
      <c r="R1266">
        <v>205</v>
      </c>
    </row>
    <row r="1267" spans="1:18" x14ac:dyDescent="0.35">
      <c r="A1267">
        <v>5960</v>
      </c>
      <c r="B1267" t="s">
        <v>3131</v>
      </c>
      <c r="C1267">
        <v>1</v>
      </c>
      <c r="D1267" t="s">
        <v>18383</v>
      </c>
      <c r="E1267" t="s">
        <v>2909</v>
      </c>
      <c r="F1267" t="s">
        <v>3132</v>
      </c>
      <c r="G1267" t="s">
        <v>1297</v>
      </c>
      <c r="H1267">
        <v>1700</v>
      </c>
      <c r="I1267" t="s">
        <v>1676</v>
      </c>
      <c r="J1267" t="s">
        <v>20</v>
      </c>
      <c r="K1267" t="s">
        <v>21</v>
      </c>
      <c r="L1267" t="s">
        <v>21</v>
      </c>
      <c r="M1267">
        <f>IF(O1267&lt;Price!$A$3,Price!$B$2,IF(O1267&lt;Price!$A$4,Price!$B$3,IF(O1267&lt;Price!$A$5,Price!$B$4,IF(O1267&lt;Price!$A$6,Price!$B$5,Price!$B$6))))</f>
        <v>2</v>
      </c>
      <c r="N1267">
        <f>VLOOKUP(C1267,'Country'!$A:$D,4,0)</f>
        <v>1.3667099E-2</v>
      </c>
      <c r="O1267" s="7">
        <f t="shared" si="19"/>
        <v>23.234068300000001</v>
      </c>
      <c r="P1267">
        <v>3.4</v>
      </c>
      <c r="Q1267" t="s">
        <v>97</v>
      </c>
      <c r="R1267">
        <v>294</v>
      </c>
    </row>
    <row r="1268" spans="1:18" x14ac:dyDescent="0.35">
      <c r="A1268">
        <v>1664</v>
      </c>
      <c r="B1268" t="s">
        <v>3133</v>
      </c>
      <c r="C1268">
        <v>1</v>
      </c>
      <c r="D1268" t="s">
        <v>18383</v>
      </c>
      <c r="E1268" t="s">
        <v>2909</v>
      </c>
      <c r="F1268" t="s">
        <v>3134</v>
      </c>
      <c r="G1268" t="s">
        <v>2433</v>
      </c>
      <c r="H1268">
        <v>700</v>
      </c>
      <c r="I1268" t="s">
        <v>1676</v>
      </c>
      <c r="J1268" t="s">
        <v>21</v>
      </c>
      <c r="K1268" t="s">
        <v>20</v>
      </c>
      <c r="L1268" t="s">
        <v>21</v>
      </c>
      <c r="M1268">
        <f>IF(O1268&lt;Price!$A$3,Price!$B$2,IF(O1268&lt;Price!$A$4,Price!$B$3,IF(O1268&lt;Price!$A$5,Price!$B$4,IF(O1268&lt;Price!$A$6,Price!$B$5,Price!$B$6))))</f>
        <v>1</v>
      </c>
      <c r="N1268">
        <f>VLOOKUP(C1268,'Country'!$A:$D,4,0)</f>
        <v>1.3667099E-2</v>
      </c>
      <c r="O1268" s="7">
        <f t="shared" si="19"/>
        <v>9.5669693000000002</v>
      </c>
      <c r="P1268">
        <v>3.3</v>
      </c>
      <c r="Q1268" t="s">
        <v>97</v>
      </c>
      <c r="R1268">
        <v>129</v>
      </c>
    </row>
    <row r="1269" spans="1:18" x14ac:dyDescent="0.35">
      <c r="A1269">
        <v>157</v>
      </c>
      <c r="B1269" t="s">
        <v>1812</v>
      </c>
      <c r="C1269">
        <v>1</v>
      </c>
      <c r="D1269" t="s">
        <v>18383</v>
      </c>
      <c r="E1269" t="s">
        <v>2909</v>
      </c>
      <c r="F1269" t="s">
        <v>3135</v>
      </c>
      <c r="G1269" t="s">
        <v>2343</v>
      </c>
      <c r="H1269">
        <v>500</v>
      </c>
      <c r="I1269" t="s">
        <v>1676</v>
      </c>
      <c r="J1269" t="s">
        <v>21</v>
      </c>
      <c r="K1269" t="s">
        <v>21</v>
      </c>
      <c r="L1269" t="s">
        <v>21</v>
      </c>
      <c r="M1269">
        <f>IF(O1269&lt;Price!$A$3,Price!$B$2,IF(O1269&lt;Price!$A$4,Price!$B$3,IF(O1269&lt;Price!$A$5,Price!$B$4,IF(O1269&lt;Price!$A$6,Price!$B$5,Price!$B$6))))</f>
        <v>1</v>
      </c>
      <c r="N1269">
        <f>VLOOKUP(C1269,'Country'!$A:$D,4,0)</f>
        <v>1.3667099E-2</v>
      </c>
      <c r="O1269" s="7">
        <f t="shared" si="19"/>
        <v>6.8335495000000002</v>
      </c>
      <c r="P1269">
        <v>2.5</v>
      </c>
      <c r="Q1269" t="s">
        <v>97</v>
      </c>
      <c r="R1269">
        <v>125</v>
      </c>
    </row>
    <row r="1270" spans="1:18" x14ac:dyDescent="0.35">
      <c r="A1270">
        <v>18235155</v>
      </c>
      <c r="B1270" t="s">
        <v>2457</v>
      </c>
      <c r="C1270">
        <v>1</v>
      </c>
      <c r="D1270" t="s">
        <v>18383</v>
      </c>
      <c r="E1270" t="s">
        <v>2909</v>
      </c>
      <c r="F1270" t="s">
        <v>3136</v>
      </c>
      <c r="G1270" t="s">
        <v>1095</v>
      </c>
      <c r="H1270">
        <v>300</v>
      </c>
      <c r="I1270" t="s">
        <v>1676</v>
      </c>
      <c r="J1270" t="s">
        <v>21</v>
      </c>
      <c r="K1270" t="s">
        <v>20</v>
      </c>
      <c r="L1270" t="s">
        <v>21</v>
      </c>
      <c r="M1270">
        <f>IF(O1270&lt;Price!$A$3,Price!$B$2,IF(O1270&lt;Price!$A$4,Price!$B$3,IF(O1270&lt;Price!$A$5,Price!$B$4,IF(O1270&lt;Price!$A$6,Price!$B$5,Price!$B$6))))</f>
        <v>1</v>
      </c>
      <c r="N1270">
        <f>VLOOKUP(C1270,'Country'!$A:$D,4,0)</f>
        <v>1.3667099E-2</v>
      </c>
      <c r="O1270" s="7">
        <f t="shared" si="19"/>
        <v>4.1001297000000001</v>
      </c>
      <c r="P1270">
        <v>3.8</v>
      </c>
      <c r="Q1270" t="s">
        <v>72</v>
      </c>
      <c r="R1270">
        <v>74</v>
      </c>
    </row>
    <row r="1271" spans="1:18" x14ac:dyDescent="0.35">
      <c r="A1271">
        <v>310211</v>
      </c>
      <c r="B1271" t="s">
        <v>3137</v>
      </c>
      <c r="C1271">
        <v>1</v>
      </c>
      <c r="D1271" t="s">
        <v>18383</v>
      </c>
      <c r="E1271" t="s">
        <v>2909</v>
      </c>
      <c r="F1271" t="s">
        <v>3138</v>
      </c>
      <c r="G1271" t="s">
        <v>1851</v>
      </c>
      <c r="H1271">
        <v>350</v>
      </c>
      <c r="I1271" t="s">
        <v>1676</v>
      </c>
      <c r="J1271" t="s">
        <v>21</v>
      </c>
      <c r="K1271" t="s">
        <v>20</v>
      </c>
      <c r="L1271" t="s">
        <v>21</v>
      </c>
      <c r="M1271">
        <f>IF(O1271&lt;Price!$A$3,Price!$B$2,IF(O1271&lt;Price!$A$4,Price!$B$3,IF(O1271&lt;Price!$A$5,Price!$B$4,IF(O1271&lt;Price!$A$6,Price!$B$5,Price!$B$6))))</f>
        <v>1</v>
      </c>
      <c r="N1271">
        <f>VLOOKUP(C1271,'Country'!$A:$D,4,0)</f>
        <v>1.3667099E-2</v>
      </c>
      <c r="O1271" s="7">
        <f t="shared" si="19"/>
        <v>4.7834846500000001</v>
      </c>
      <c r="P1271">
        <v>3.7</v>
      </c>
      <c r="Q1271" t="s">
        <v>72</v>
      </c>
      <c r="R1271">
        <v>217</v>
      </c>
    </row>
    <row r="1272" spans="1:18" x14ac:dyDescent="0.35">
      <c r="A1272">
        <v>3346</v>
      </c>
      <c r="B1272" t="s">
        <v>3139</v>
      </c>
      <c r="C1272">
        <v>1</v>
      </c>
      <c r="D1272" t="s">
        <v>18383</v>
      </c>
      <c r="E1272" t="s">
        <v>2909</v>
      </c>
      <c r="F1272" t="s">
        <v>3140</v>
      </c>
      <c r="G1272" t="s">
        <v>1675</v>
      </c>
      <c r="H1272">
        <v>700</v>
      </c>
      <c r="I1272" t="s">
        <v>1676</v>
      </c>
      <c r="J1272" t="s">
        <v>20</v>
      </c>
      <c r="K1272" t="s">
        <v>20</v>
      </c>
      <c r="L1272" t="s">
        <v>21</v>
      </c>
      <c r="M1272">
        <f>IF(O1272&lt;Price!$A$3,Price!$B$2,IF(O1272&lt;Price!$A$4,Price!$B$3,IF(O1272&lt;Price!$A$5,Price!$B$4,IF(O1272&lt;Price!$A$6,Price!$B$5,Price!$B$6))))</f>
        <v>1</v>
      </c>
      <c r="N1272">
        <f>VLOOKUP(C1272,'Country'!$A:$D,4,0)</f>
        <v>1.3667099E-2</v>
      </c>
      <c r="O1272" s="7">
        <f t="shared" si="19"/>
        <v>9.5669693000000002</v>
      </c>
      <c r="P1272">
        <v>3.8</v>
      </c>
      <c r="Q1272" t="s">
        <v>72</v>
      </c>
      <c r="R1272">
        <v>239</v>
      </c>
    </row>
    <row r="1273" spans="1:18" x14ac:dyDescent="0.35">
      <c r="A1273">
        <v>310854</v>
      </c>
      <c r="B1273" t="s">
        <v>3141</v>
      </c>
      <c r="C1273">
        <v>1</v>
      </c>
      <c r="D1273" t="s">
        <v>18383</v>
      </c>
      <c r="E1273" t="s">
        <v>2909</v>
      </c>
      <c r="F1273" t="s">
        <v>3142</v>
      </c>
      <c r="G1273" t="s">
        <v>3143</v>
      </c>
      <c r="H1273">
        <v>350</v>
      </c>
      <c r="I1273" t="s">
        <v>1676</v>
      </c>
      <c r="J1273" t="s">
        <v>21</v>
      </c>
      <c r="K1273" t="s">
        <v>20</v>
      </c>
      <c r="L1273" t="s">
        <v>21</v>
      </c>
      <c r="M1273">
        <f>IF(O1273&lt;Price!$A$3,Price!$B$2,IF(O1273&lt;Price!$A$4,Price!$B$3,IF(O1273&lt;Price!$A$5,Price!$B$4,IF(O1273&lt;Price!$A$6,Price!$B$5,Price!$B$6))))</f>
        <v>1</v>
      </c>
      <c r="N1273">
        <f>VLOOKUP(C1273,'Country'!$A:$D,4,0)</f>
        <v>1.3667099E-2</v>
      </c>
      <c r="O1273" s="7">
        <f t="shared" si="19"/>
        <v>4.7834846500000001</v>
      </c>
      <c r="P1273">
        <v>3.8</v>
      </c>
      <c r="Q1273" t="s">
        <v>72</v>
      </c>
      <c r="R1273">
        <v>317</v>
      </c>
    </row>
    <row r="1274" spans="1:18" x14ac:dyDescent="0.35">
      <c r="A1274">
        <v>18247015</v>
      </c>
      <c r="B1274" t="s">
        <v>3144</v>
      </c>
      <c r="C1274">
        <v>1</v>
      </c>
      <c r="D1274" t="s">
        <v>18383</v>
      </c>
      <c r="E1274" t="s">
        <v>2909</v>
      </c>
      <c r="F1274" t="s">
        <v>3145</v>
      </c>
      <c r="G1274" t="s">
        <v>39</v>
      </c>
      <c r="H1274">
        <v>650</v>
      </c>
      <c r="I1274" t="s">
        <v>1676</v>
      </c>
      <c r="J1274" t="s">
        <v>21</v>
      </c>
      <c r="K1274" t="s">
        <v>20</v>
      </c>
      <c r="L1274" t="s">
        <v>21</v>
      </c>
      <c r="M1274">
        <f>IF(O1274&lt;Price!$A$3,Price!$B$2,IF(O1274&lt;Price!$A$4,Price!$B$3,IF(O1274&lt;Price!$A$5,Price!$B$4,IF(O1274&lt;Price!$A$6,Price!$B$5,Price!$B$6))))</f>
        <v>1</v>
      </c>
      <c r="N1274">
        <f>VLOOKUP(C1274,'Country'!$A:$D,4,0)</f>
        <v>1.3667099E-2</v>
      </c>
      <c r="O1274" s="7">
        <f t="shared" si="19"/>
        <v>8.8836143500000002</v>
      </c>
      <c r="P1274">
        <v>3.9</v>
      </c>
      <c r="Q1274" t="s">
        <v>72</v>
      </c>
      <c r="R1274">
        <v>136</v>
      </c>
    </row>
    <row r="1275" spans="1:18" x14ac:dyDescent="0.35">
      <c r="A1275">
        <v>309387</v>
      </c>
      <c r="B1275" t="s">
        <v>3110</v>
      </c>
      <c r="C1275">
        <v>1</v>
      </c>
      <c r="D1275" t="s">
        <v>18383</v>
      </c>
      <c r="E1275" t="s">
        <v>2909</v>
      </c>
      <c r="F1275" t="s">
        <v>3146</v>
      </c>
      <c r="G1275" t="s">
        <v>2680</v>
      </c>
      <c r="H1275">
        <v>900</v>
      </c>
      <c r="I1275" t="s">
        <v>1676</v>
      </c>
      <c r="J1275" t="s">
        <v>20</v>
      </c>
      <c r="K1275" t="s">
        <v>20</v>
      </c>
      <c r="L1275" t="s">
        <v>21</v>
      </c>
      <c r="M1275">
        <f>IF(O1275&lt;Price!$A$3,Price!$B$2,IF(O1275&lt;Price!$A$4,Price!$B$3,IF(O1275&lt;Price!$A$5,Price!$B$4,IF(O1275&lt;Price!$A$6,Price!$B$5,Price!$B$6))))</f>
        <v>2</v>
      </c>
      <c r="N1275">
        <f>VLOOKUP(C1275,'Country'!$A:$D,4,0)</f>
        <v>1.3667099E-2</v>
      </c>
      <c r="O1275" s="7">
        <f t="shared" si="19"/>
        <v>12.3003891</v>
      </c>
      <c r="P1275">
        <v>3.6</v>
      </c>
      <c r="Q1275" t="s">
        <v>72</v>
      </c>
      <c r="R1275">
        <v>426</v>
      </c>
    </row>
    <row r="1276" spans="1:18" x14ac:dyDescent="0.35">
      <c r="A1276">
        <v>7418</v>
      </c>
      <c r="B1276" t="s">
        <v>3147</v>
      </c>
      <c r="C1276">
        <v>1</v>
      </c>
      <c r="D1276" t="s">
        <v>18383</v>
      </c>
      <c r="E1276" t="s">
        <v>2909</v>
      </c>
      <c r="F1276" t="s">
        <v>3148</v>
      </c>
      <c r="G1276" t="s">
        <v>3149</v>
      </c>
      <c r="H1276">
        <v>400</v>
      </c>
      <c r="I1276" t="s">
        <v>1676</v>
      </c>
      <c r="J1276" t="s">
        <v>21</v>
      </c>
      <c r="K1276" t="s">
        <v>20</v>
      </c>
      <c r="L1276" t="s">
        <v>21</v>
      </c>
      <c r="M1276">
        <f>IF(O1276&lt;Price!$A$3,Price!$B$2,IF(O1276&lt;Price!$A$4,Price!$B$3,IF(O1276&lt;Price!$A$5,Price!$B$4,IF(O1276&lt;Price!$A$6,Price!$B$5,Price!$B$6))))</f>
        <v>1</v>
      </c>
      <c r="N1276">
        <f>VLOOKUP(C1276,'Country'!$A:$D,4,0)</f>
        <v>1.3667099E-2</v>
      </c>
      <c r="O1276" s="7">
        <f t="shared" si="19"/>
        <v>5.4668396000000001</v>
      </c>
      <c r="P1276">
        <v>3.8</v>
      </c>
      <c r="Q1276" t="s">
        <v>72</v>
      </c>
      <c r="R1276">
        <v>196</v>
      </c>
    </row>
    <row r="1277" spans="1:18" x14ac:dyDescent="0.35">
      <c r="A1277">
        <v>1455</v>
      </c>
      <c r="B1277" t="s">
        <v>3150</v>
      </c>
      <c r="C1277">
        <v>1</v>
      </c>
      <c r="D1277" t="s">
        <v>18383</v>
      </c>
      <c r="E1277" t="s">
        <v>2909</v>
      </c>
      <c r="F1277" t="s">
        <v>3151</v>
      </c>
      <c r="G1277" t="s">
        <v>2134</v>
      </c>
      <c r="H1277">
        <v>800</v>
      </c>
      <c r="I1277" t="s">
        <v>1676</v>
      </c>
      <c r="J1277" t="s">
        <v>21</v>
      </c>
      <c r="K1277" t="s">
        <v>20</v>
      </c>
      <c r="L1277" t="s">
        <v>21</v>
      </c>
      <c r="M1277">
        <f>IF(O1277&lt;Price!$A$3,Price!$B$2,IF(O1277&lt;Price!$A$4,Price!$B$3,IF(O1277&lt;Price!$A$5,Price!$B$4,IF(O1277&lt;Price!$A$6,Price!$B$5,Price!$B$6))))</f>
        <v>2</v>
      </c>
      <c r="N1277">
        <f>VLOOKUP(C1277,'Country'!$A:$D,4,0)</f>
        <v>1.3667099E-2</v>
      </c>
      <c r="O1277" s="7">
        <f t="shared" si="19"/>
        <v>10.9336792</v>
      </c>
      <c r="P1277">
        <v>3.5</v>
      </c>
      <c r="Q1277" t="s">
        <v>72</v>
      </c>
      <c r="R1277">
        <v>173</v>
      </c>
    </row>
    <row r="1278" spans="1:18" x14ac:dyDescent="0.35">
      <c r="A1278">
        <v>18241867</v>
      </c>
      <c r="B1278" t="s">
        <v>3152</v>
      </c>
      <c r="C1278">
        <v>1</v>
      </c>
      <c r="D1278" t="s">
        <v>18383</v>
      </c>
      <c r="E1278" t="s">
        <v>2909</v>
      </c>
      <c r="F1278" t="s">
        <v>3153</v>
      </c>
      <c r="G1278" t="s">
        <v>3154</v>
      </c>
      <c r="H1278">
        <v>700</v>
      </c>
      <c r="I1278" t="s">
        <v>1676</v>
      </c>
      <c r="J1278" t="s">
        <v>21</v>
      </c>
      <c r="K1278" t="s">
        <v>21</v>
      </c>
      <c r="L1278" t="s">
        <v>21</v>
      </c>
      <c r="M1278">
        <f>IF(O1278&lt;Price!$A$3,Price!$B$2,IF(O1278&lt;Price!$A$4,Price!$B$3,IF(O1278&lt;Price!$A$5,Price!$B$4,IF(O1278&lt;Price!$A$6,Price!$B$5,Price!$B$6))))</f>
        <v>1</v>
      </c>
      <c r="N1278">
        <f>VLOOKUP(C1278,'Country'!$A:$D,4,0)</f>
        <v>1.3667099E-2</v>
      </c>
      <c r="O1278" s="7">
        <f t="shared" si="19"/>
        <v>9.5669693000000002</v>
      </c>
      <c r="P1278">
        <v>3.5</v>
      </c>
      <c r="Q1278" t="s">
        <v>72</v>
      </c>
      <c r="R1278">
        <v>52</v>
      </c>
    </row>
    <row r="1279" spans="1:18" x14ac:dyDescent="0.35">
      <c r="A1279">
        <v>308889</v>
      </c>
      <c r="B1279" t="s">
        <v>3155</v>
      </c>
      <c r="C1279">
        <v>1</v>
      </c>
      <c r="D1279" t="s">
        <v>18383</v>
      </c>
      <c r="E1279" t="s">
        <v>2909</v>
      </c>
      <c r="F1279" t="s">
        <v>3156</v>
      </c>
      <c r="G1279" t="s">
        <v>3157</v>
      </c>
      <c r="H1279">
        <v>500</v>
      </c>
      <c r="I1279" t="s">
        <v>1676</v>
      </c>
      <c r="J1279" t="s">
        <v>21</v>
      </c>
      <c r="K1279" t="s">
        <v>20</v>
      </c>
      <c r="L1279" t="s">
        <v>21</v>
      </c>
      <c r="M1279">
        <f>IF(O1279&lt;Price!$A$3,Price!$B$2,IF(O1279&lt;Price!$A$4,Price!$B$3,IF(O1279&lt;Price!$A$5,Price!$B$4,IF(O1279&lt;Price!$A$6,Price!$B$5,Price!$B$6))))</f>
        <v>1</v>
      </c>
      <c r="N1279">
        <f>VLOOKUP(C1279,'Country'!$A:$D,4,0)</f>
        <v>1.3667099E-2</v>
      </c>
      <c r="O1279" s="7">
        <f t="shared" si="19"/>
        <v>6.8335495000000002</v>
      </c>
      <c r="P1279">
        <v>3.5</v>
      </c>
      <c r="Q1279" t="s">
        <v>72</v>
      </c>
      <c r="R1279">
        <v>189</v>
      </c>
    </row>
    <row r="1280" spans="1:18" x14ac:dyDescent="0.35">
      <c r="A1280">
        <v>4620</v>
      </c>
      <c r="B1280" t="s">
        <v>3158</v>
      </c>
      <c r="C1280">
        <v>1</v>
      </c>
      <c r="D1280" t="s">
        <v>18383</v>
      </c>
      <c r="E1280" t="s">
        <v>2909</v>
      </c>
      <c r="F1280" t="s">
        <v>3159</v>
      </c>
      <c r="G1280" t="s">
        <v>2456</v>
      </c>
      <c r="H1280">
        <v>800</v>
      </c>
      <c r="I1280" t="s">
        <v>1676</v>
      </c>
      <c r="J1280" t="s">
        <v>21</v>
      </c>
      <c r="K1280" t="s">
        <v>21</v>
      </c>
      <c r="L1280" t="s">
        <v>21</v>
      </c>
      <c r="M1280">
        <f>IF(O1280&lt;Price!$A$3,Price!$B$2,IF(O1280&lt;Price!$A$4,Price!$B$3,IF(O1280&lt;Price!$A$5,Price!$B$4,IF(O1280&lt;Price!$A$6,Price!$B$5,Price!$B$6))))</f>
        <v>2</v>
      </c>
      <c r="N1280">
        <f>VLOOKUP(C1280,'Country'!$A:$D,4,0)</f>
        <v>1.3667099E-2</v>
      </c>
      <c r="O1280" s="7">
        <f t="shared" si="19"/>
        <v>10.9336792</v>
      </c>
      <c r="P1280">
        <v>2.4</v>
      </c>
      <c r="Q1280" t="s">
        <v>858</v>
      </c>
      <c r="R1280">
        <v>88</v>
      </c>
    </row>
    <row r="1281" spans="1:18" x14ac:dyDescent="0.35">
      <c r="A1281">
        <v>18322666</v>
      </c>
      <c r="B1281" t="s">
        <v>3160</v>
      </c>
      <c r="C1281">
        <v>1</v>
      </c>
      <c r="D1281" t="s">
        <v>18383</v>
      </c>
      <c r="E1281" t="s">
        <v>2909</v>
      </c>
      <c r="F1281" t="s">
        <v>3161</v>
      </c>
      <c r="G1281" t="s">
        <v>3162</v>
      </c>
      <c r="H1281">
        <v>400</v>
      </c>
      <c r="I1281" t="s">
        <v>1676</v>
      </c>
      <c r="J1281" t="s">
        <v>21</v>
      </c>
      <c r="K1281" t="s">
        <v>20</v>
      </c>
      <c r="L1281" t="s">
        <v>21</v>
      </c>
      <c r="M1281">
        <f>IF(O1281&lt;Price!$A$3,Price!$B$2,IF(O1281&lt;Price!$A$4,Price!$B$3,IF(O1281&lt;Price!$A$5,Price!$B$4,IF(O1281&lt;Price!$A$6,Price!$B$5,Price!$B$6))))</f>
        <v>1</v>
      </c>
      <c r="N1281">
        <f>VLOOKUP(C1281,'Country'!$A:$D,4,0)</f>
        <v>1.3667099E-2</v>
      </c>
      <c r="O1281" s="7">
        <f t="shared" si="19"/>
        <v>5.4668396000000001</v>
      </c>
      <c r="P1281">
        <v>4.3</v>
      </c>
      <c r="Q1281" t="s">
        <v>30</v>
      </c>
      <c r="R1281">
        <v>154</v>
      </c>
    </row>
    <row r="1282" spans="1:18" x14ac:dyDescent="0.35">
      <c r="A1282">
        <v>311718</v>
      </c>
      <c r="B1282" t="s">
        <v>3163</v>
      </c>
      <c r="C1282">
        <v>1</v>
      </c>
      <c r="D1282" t="s">
        <v>18383</v>
      </c>
      <c r="E1282" t="s">
        <v>2909</v>
      </c>
      <c r="F1282" t="s">
        <v>3164</v>
      </c>
      <c r="G1282" t="s">
        <v>39</v>
      </c>
      <c r="H1282">
        <v>800</v>
      </c>
      <c r="I1282" t="s">
        <v>1676</v>
      </c>
      <c r="J1282" t="s">
        <v>20</v>
      </c>
      <c r="K1282" t="s">
        <v>20</v>
      </c>
      <c r="L1282" t="s">
        <v>21</v>
      </c>
      <c r="M1282">
        <f>IF(O1282&lt;Price!$A$3,Price!$B$2,IF(O1282&lt;Price!$A$4,Price!$B$3,IF(O1282&lt;Price!$A$5,Price!$B$4,IF(O1282&lt;Price!$A$6,Price!$B$5,Price!$B$6))))</f>
        <v>2</v>
      </c>
      <c r="N1282">
        <f>VLOOKUP(C1282,'Country'!$A:$D,4,0)</f>
        <v>1.3667099E-2</v>
      </c>
      <c r="O1282" s="7">
        <f t="shared" ref="O1282:O1345" si="20">H1282*N1282</f>
        <v>10.9336792</v>
      </c>
      <c r="P1282">
        <v>4</v>
      </c>
      <c r="Q1282" t="s">
        <v>30</v>
      </c>
      <c r="R1282">
        <v>169</v>
      </c>
    </row>
    <row r="1283" spans="1:18" x14ac:dyDescent="0.35">
      <c r="A1283">
        <v>18255106</v>
      </c>
      <c r="B1283" t="s">
        <v>3165</v>
      </c>
      <c r="C1283">
        <v>1</v>
      </c>
      <c r="D1283" t="s">
        <v>18383</v>
      </c>
      <c r="E1283" t="s">
        <v>2909</v>
      </c>
      <c r="F1283" t="s">
        <v>3166</v>
      </c>
      <c r="G1283" t="s">
        <v>3167</v>
      </c>
      <c r="H1283">
        <v>2500</v>
      </c>
      <c r="I1283" t="s">
        <v>1676</v>
      </c>
      <c r="J1283" t="s">
        <v>21</v>
      </c>
      <c r="K1283" t="s">
        <v>21</v>
      </c>
      <c r="L1283" t="s">
        <v>21</v>
      </c>
      <c r="M1283">
        <f>IF(O1283&lt;Price!$A$3,Price!$B$2,IF(O1283&lt;Price!$A$4,Price!$B$3,IF(O1283&lt;Price!$A$5,Price!$B$4,IF(O1283&lt;Price!$A$6,Price!$B$5,Price!$B$6))))</f>
        <v>3</v>
      </c>
      <c r="N1283">
        <f>VLOOKUP(C1283,'Country'!$A:$D,4,0)</f>
        <v>1.3667099E-2</v>
      </c>
      <c r="O1283" s="7">
        <f t="shared" si="20"/>
        <v>34.167747499999997</v>
      </c>
      <c r="P1283">
        <v>4.0999999999999996</v>
      </c>
      <c r="Q1283" t="s">
        <v>30</v>
      </c>
      <c r="R1283">
        <v>230</v>
      </c>
    </row>
    <row r="1284" spans="1:18" x14ac:dyDescent="0.35">
      <c r="A1284">
        <v>4876</v>
      </c>
      <c r="B1284" t="s">
        <v>2828</v>
      </c>
      <c r="C1284">
        <v>1</v>
      </c>
      <c r="D1284" t="s">
        <v>18383</v>
      </c>
      <c r="E1284" t="s">
        <v>2909</v>
      </c>
      <c r="F1284" t="s">
        <v>3168</v>
      </c>
      <c r="G1284" t="s">
        <v>100</v>
      </c>
      <c r="H1284">
        <v>650</v>
      </c>
      <c r="I1284" t="s">
        <v>1676</v>
      </c>
      <c r="J1284" t="s">
        <v>21</v>
      </c>
      <c r="K1284" t="s">
        <v>20</v>
      </c>
      <c r="L1284" t="s">
        <v>21</v>
      </c>
      <c r="M1284">
        <f>IF(O1284&lt;Price!$A$3,Price!$B$2,IF(O1284&lt;Price!$A$4,Price!$B$3,IF(O1284&lt;Price!$A$5,Price!$B$4,IF(O1284&lt;Price!$A$6,Price!$B$5,Price!$B$6))))</f>
        <v>1</v>
      </c>
      <c r="N1284">
        <f>VLOOKUP(C1284,'Country'!$A:$D,4,0)</f>
        <v>1.3667099E-2</v>
      </c>
      <c r="O1284" s="7">
        <f t="shared" si="20"/>
        <v>8.8836143500000002</v>
      </c>
      <c r="P1284">
        <v>3.2</v>
      </c>
      <c r="Q1284" t="s">
        <v>97</v>
      </c>
      <c r="R1284">
        <v>18</v>
      </c>
    </row>
    <row r="1285" spans="1:18" x14ac:dyDescent="0.35">
      <c r="A1285">
        <v>631</v>
      </c>
      <c r="B1285" t="s">
        <v>2427</v>
      </c>
      <c r="C1285">
        <v>1</v>
      </c>
      <c r="D1285" t="s">
        <v>18383</v>
      </c>
      <c r="E1285" t="s">
        <v>2909</v>
      </c>
      <c r="F1285" t="s">
        <v>3169</v>
      </c>
      <c r="G1285" t="s">
        <v>100</v>
      </c>
      <c r="H1285">
        <v>450</v>
      </c>
      <c r="I1285" t="s">
        <v>1676</v>
      </c>
      <c r="J1285" t="s">
        <v>21</v>
      </c>
      <c r="K1285" t="s">
        <v>21</v>
      </c>
      <c r="L1285" t="s">
        <v>21</v>
      </c>
      <c r="M1285">
        <f>IF(O1285&lt;Price!$A$3,Price!$B$2,IF(O1285&lt;Price!$A$4,Price!$B$3,IF(O1285&lt;Price!$A$5,Price!$B$4,IF(O1285&lt;Price!$A$6,Price!$B$5,Price!$B$6))))</f>
        <v>1</v>
      </c>
      <c r="N1285">
        <f>VLOOKUP(C1285,'Country'!$A:$D,4,0)</f>
        <v>1.3667099E-2</v>
      </c>
      <c r="O1285" s="7">
        <f t="shared" si="20"/>
        <v>6.1501945500000001</v>
      </c>
      <c r="P1285">
        <v>2.6</v>
      </c>
      <c r="Q1285" t="s">
        <v>97</v>
      </c>
      <c r="R1285">
        <v>27</v>
      </c>
    </row>
    <row r="1286" spans="1:18" x14ac:dyDescent="0.35">
      <c r="A1286">
        <v>226</v>
      </c>
      <c r="B1286" t="s">
        <v>1899</v>
      </c>
      <c r="C1286">
        <v>1</v>
      </c>
      <c r="D1286" t="s">
        <v>18383</v>
      </c>
      <c r="E1286" t="s">
        <v>2909</v>
      </c>
      <c r="F1286" t="s">
        <v>3170</v>
      </c>
      <c r="G1286" t="s">
        <v>2680</v>
      </c>
      <c r="H1286">
        <v>700</v>
      </c>
      <c r="I1286" t="s">
        <v>1676</v>
      </c>
      <c r="J1286" t="s">
        <v>21</v>
      </c>
      <c r="K1286" t="s">
        <v>21</v>
      </c>
      <c r="L1286" t="s">
        <v>21</v>
      </c>
      <c r="M1286">
        <f>IF(O1286&lt;Price!$A$3,Price!$B$2,IF(O1286&lt;Price!$A$4,Price!$B$3,IF(O1286&lt;Price!$A$5,Price!$B$4,IF(O1286&lt;Price!$A$6,Price!$B$5,Price!$B$6))))</f>
        <v>1</v>
      </c>
      <c r="N1286">
        <f>VLOOKUP(C1286,'Country'!$A:$D,4,0)</f>
        <v>1.3667099E-2</v>
      </c>
      <c r="O1286" s="7">
        <f t="shared" si="20"/>
        <v>9.5669693000000002</v>
      </c>
      <c r="P1286">
        <v>2.8</v>
      </c>
      <c r="Q1286" t="s">
        <v>97</v>
      </c>
      <c r="R1286">
        <v>30</v>
      </c>
    </row>
    <row r="1287" spans="1:18" x14ac:dyDescent="0.35">
      <c r="A1287">
        <v>8805</v>
      </c>
      <c r="B1287" t="s">
        <v>3061</v>
      </c>
      <c r="C1287">
        <v>1</v>
      </c>
      <c r="D1287" t="s">
        <v>18383</v>
      </c>
      <c r="E1287" t="s">
        <v>2909</v>
      </c>
      <c r="F1287" t="s">
        <v>3171</v>
      </c>
      <c r="G1287" t="s">
        <v>123</v>
      </c>
      <c r="H1287">
        <v>1500</v>
      </c>
      <c r="I1287" t="s">
        <v>1676</v>
      </c>
      <c r="J1287" t="s">
        <v>21</v>
      </c>
      <c r="K1287" t="s">
        <v>21</v>
      </c>
      <c r="L1287" t="s">
        <v>21</v>
      </c>
      <c r="M1287">
        <f>IF(O1287&lt;Price!$A$3,Price!$B$2,IF(O1287&lt;Price!$A$4,Price!$B$3,IF(O1287&lt;Price!$A$5,Price!$B$4,IF(O1287&lt;Price!$A$6,Price!$B$5,Price!$B$6))))</f>
        <v>2</v>
      </c>
      <c r="N1287">
        <f>VLOOKUP(C1287,'Country'!$A:$D,4,0)</f>
        <v>1.3667099E-2</v>
      </c>
      <c r="O1287" s="7">
        <f t="shared" si="20"/>
        <v>20.5006485</v>
      </c>
      <c r="P1287">
        <v>3</v>
      </c>
      <c r="Q1287" t="s">
        <v>97</v>
      </c>
      <c r="R1287">
        <v>49</v>
      </c>
    </row>
    <row r="1288" spans="1:18" x14ac:dyDescent="0.35">
      <c r="A1288">
        <v>3540</v>
      </c>
      <c r="B1288" t="s">
        <v>1808</v>
      </c>
      <c r="C1288">
        <v>1</v>
      </c>
      <c r="D1288" t="s">
        <v>18383</v>
      </c>
      <c r="E1288" t="s">
        <v>2909</v>
      </c>
      <c r="F1288" t="s">
        <v>3172</v>
      </c>
      <c r="G1288" t="s">
        <v>1533</v>
      </c>
      <c r="H1288">
        <v>500</v>
      </c>
      <c r="I1288" t="s">
        <v>1676</v>
      </c>
      <c r="J1288" t="s">
        <v>21</v>
      </c>
      <c r="K1288" t="s">
        <v>21</v>
      </c>
      <c r="L1288" t="s">
        <v>21</v>
      </c>
      <c r="M1288">
        <f>IF(O1288&lt;Price!$A$3,Price!$B$2,IF(O1288&lt;Price!$A$4,Price!$B$3,IF(O1288&lt;Price!$A$5,Price!$B$4,IF(O1288&lt;Price!$A$6,Price!$B$5,Price!$B$6))))</f>
        <v>1</v>
      </c>
      <c r="N1288">
        <f>VLOOKUP(C1288,'Country'!$A:$D,4,0)</f>
        <v>1.3667099E-2</v>
      </c>
      <c r="O1288" s="7">
        <f t="shared" si="20"/>
        <v>6.8335495000000002</v>
      </c>
      <c r="P1288">
        <v>2.6</v>
      </c>
      <c r="Q1288" t="s">
        <v>97</v>
      </c>
      <c r="R1288">
        <v>30</v>
      </c>
    </row>
    <row r="1289" spans="1:18" x14ac:dyDescent="0.35">
      <c r="A1289">
        <v>311579</v>
      </c>
      <c r="B1289" t="s">
        <v>3173</v>
      </c>
      <c r="C1289">
        <v>1</v>
      </c>
      <c r="D1289" t="s">
        <v>18383</v>
      </c>
      <c r="E1289" t="s">
        <v>2909</v>
      </c>
      <c r="F1289" t="s">
        <v>3174</v>
      </c>
      <c r="G1289" t="s">
        <v>1681</v>
      </c>
      <c r="H1289">
        <v>500</v>
      </c>
      <c r="I1289" t="s">
        <v>1676</v>
      </c>
      <c r="J1289" t="s">
        <v>21</v>
      </c>
      <c r="K1289" t="s">
        <v>21</v>
      </c>
      <c r="L1289" t="s">
        <v>21</v>
      </c>
      <c r="M1289">
        <f>IF(O1289&lt;Price!$A$3,Price!$B$2,IF(O1289&lt;Price!$A$4,Price!$B$3,IF(O1289&lt;Price!$A$5,Price!$B$4,IF(O1289&lt;Price!$A$6,Price!$B$5,Price!$B$6))))</f>
        <v>1</v>
      </c>
      <c r="N1289">
        <f>VLOOKUP(C1289,'Country'!$A:$D,4,0)</f>
        <v>1.3667099E-2</v>
      </c>
      <c r="O1289" s="7">
        <f t="shared" si="20"/>
        <v>6.8335495000000002</v>
      </c>
      <c r="P1289">
        <v>3.3</v>
      </c>
      <c r="Q1289" t="s">
        <v>97</v>
      </c>
      <c r="R1289">
        <v>27</v>
      </c>
    </row>
    <row r="1290" spans="1:18" x14ac:dyDescent="0.35">
      <c r="A1290">
        <v>303709</v>
      </c>
      <c r="B1290" t="s">
        <v>3175</v>
      </c>
      <c r="C1290">
        <v>1</v>
      </c>
      <c r="D1290" t="s">
        <v>18383</v>
      </c>
      <c r="E1290" t="s">
        <v>2909</v>
      </c>
      <c r="F1290" t="s">
        <v>3176</v>
      </c>
      <c r="G1290" t="s">
        <v>3177</v>
      </c>
      <c r="H1290">
        <v>800</v>
      </c>
      <c r="I1290" t="s">
        <v>1676</v>
      </c>
      <c r="J1290" t="s">
        <v>21</v>
      </c>
      <c r="K1290" t="s">
        <v>20</v>
      </c>
      <c r="L1290" t="s">
        <v>21</v>
      </c>
      <c r="M1290">
        <f>IF(O1290&lt;Price!$A$3,Price!$B$2,IF(O1290&lt;Price!$A$4,Price!$B$3,IF(O1290&lt;Price!$A$5,Price!$B$4,IF(O1290&lt;Price!$A$6,Price!$B$5,Price!$B$6))))</f>
        <v>2</v>
      </c>
      <c r="N1290">
        <f>VLOOKUP(C1290,'Country'!$A:$D,4,0)</f>
        <v>1.3667099E-2</v>
      </c>
      <c r="O1290" s="7">
        <f t="shared" si="20"/>
        <v>10.9336792</v>
      </c>
      <c r="P1290">
        <v>2.8</v>
      </c>
      <c r="Q1290" t="s">
        <v>97</v>
      </c>
      <c r="R1290">
        <v>29</v>
      </c>
    </row>
    <row r="1291" spans="1:18" x14ac:dyDescent="0.35">
      <c r="A1291">
        <v>18391156</v>
      </c>
      <c r="B1291" t="s">
        <v>3178</v>
      </c>
      <c r="C1291">
        <v>1</v>
      </c>
      <c r="D1291" t="s">
        <v>18383</v>
      </c>
      <c r="E1291" t="s">
        <v>2909</v>
      </c>
      <c r="F1291" t="s">
        <v>3179</v>
      </c>
      <c r="G1291" t="s">
        <v>3149</v>
      </c>
      <c r="H1291">
        <v>300</v>
      </c>
      <c r="I1291" t="s">
        <v>1676</v>
      </c>
      <c r="J1291" t="s">
        <v>21</v>
      </c>
      <c r="K1291" t="s">
        <v>21</v>
      </c>
      <c r="L1291" t="s">
        <v>21</v>
      </c>
      <c r="M1291">
        <f>IF(O1291&lt;Price!$A$3,Price!$B$2,IF(O1291&lt;Price!$A$4,Price!$B$3,IF(O1291&lt;Price!$A$5,Price!$B$4,IF(O1291&lt;Price!$A$6,Price!$B$5,Price!$B$6))))</f>
        <v>1</v>
      </c>
      <c r="N1291">
        <f>VLOOKUP(C1291,'Country'!$A:$D,4,0)</f>
        <v>1.3667099E-2</v>
      </c>
      <c r="O1291" s="7">
        <f t="shared" si="20"/>
        <v>4.1001297000000001</v>
      </c>
      <c r="P1291">
        <v>3.3</v>
      </c>
      <c r="Q1291" t="s">
        <v>97</v>
      </c>
      <c r="R1291">
        <v>13</v>
      </c>
    </row>
    <row r="1292" spans="1:18" x14ac:dyDescent="0.35">
      <c r="A1292">
        <v>301319</v>
      </c>
      <c r="B1292" t="s">
        <v>3180</v>
      </c>
      <c r="C1292">
        <v>1</v>
      </c>
      <c r="D1292" t="s">
        <v>18383</v>
      </c>
      <c r="E1292" t="s">
        <v>2909</v>
      </c>
      <c r="F1292" t="s">
        <v>3168</v>
      </c>
      <c r="G1292" t="s">
        <v>3181</v>
      </c>
      <c r="H1292">
        <v>350</v>
      </c>
      <c r="I1292" t="s">
        <v>1676</v>
      </c>
      <c r="J1292" t="s">
        <v>21</v>
      </c>
      <c r="K1292" t="s">
        <v>21</v>
      </c>
      <c r="L1292" t="s">
        <v>21</v>
      </c>
      <c r="M1292">
        <f>IF(O1292&lt;Price!$A$3,Price!$B$2,IF(O1292&lt;Price!$A$4,Price!$B$3,IF(O1292&lt;Price!$A$5,Price!$B$4,IF(O1292&lt;Price!$A$6,Price!$B$5,Price!$B$6))))</f>
        <v>1</v>
      </c>
      <c r="N1292">
        <f>VLOOKUP(C1292,'Country'!$A:$D,4,0)</f>
        <v>1.3667099E-2</v>
      </c>
      <c r="O1292" s="7">
        <f t="shared" si="20"/>
        <v>4.7834846500000001</v>
      </c>
      <c r="P1292">
        <v>3.3</v>
      </c>
      <c r="Q1292" t="s">
        <v>97</v>
      </c>
      <c r="R1292">
        <v>20</v>
      </c>
    </row>
    <row r="1293" spans="1:18" x14ac:dyDescent="0.35">
      <c r="A1293">
        <v>158</v>
      </c>
      <c r="B1293" t="s">
        <v>1812</v>
      </c>
      <c r="C1293">
        <v>1</v>
      </c>
      <c r="D1293" t="s">
        <v>18383</v>
      </c>
      <c r="E1293" t="s">
        <v>2909</v>
      </c>
      <c r="F1293" t="s">
        <v>3170</v>
      </c>
      <c r="G1293" t="s">
        <v>2343</v>
      </c>
      <c r="H1293">
        <v>500</v>
      </c>
      <c r="I1293" t="s">
        <v>1676</v>
      </c>
      <c r="J1293" t="s">
        <v>21</v>
      </c>
      <c r="K1293" t="s">
        <v>21</v>
      </c>
      <c r="L1293" t="s">
        <v>21</v>
      </c>
      <c r="M1293">
        <f>IF(O1293&lt;Price!$A$3,Price!$B$2,IF(O1293&lt;Price!$A$4,Price!$B$3,IF(O1293&lt;Price!$A$5,Price!$B$4,IF(O1293&lt;Price!$A$6,Price!$B$5,Price!$B$6))))</f>
        <v>1</v>
      </c>
      <c r="N1293">
        <f>VLOOKUP(C1293,'Country'!$A:$D,4,0)</f>
        <v>1.3667099E-2</v>
      </c>
      <c r="O1293" s="7">
        <f t="shared" si="20"/>
        <v>6.8335495000000002</v>
      </c>
      <c r="P1293">
        <v>3.1</v>
      </c>
      <c r="Q1293" t="s">
        <v>97</v>
      </c>
      <c r="R1293">
        <v>46</v>
      </c>
    </row>
    <row r="1294" spans="1:18" x14ac:dyDescent="0.35">
      <c r="A1294">
        <v>1360</v>
      </c>
      <c r="B1294" t="s">
        <v>3182</v>
      </c>
      <c r="C1294">
        <v>1</v>
      </c>
      <c r="D1294" t="s">
        <v>18383</v>
      </c>
      <c r="E1294" t="s">
        <v>2909</v>
      </c>
      <c r="F1294" t="s">
        <v>3170</v>
      </c>
      <c r="G1294" t="s">
        <v>2173</v>
      </c>
      <c r="H1294">
        <v>600</v>
      </c>
      <c r="I1294" t="s">
        <v>1676</v>
      </c>
      <c r="J1294" t="s">
        <v>21</v>
      </c>
      <c r="K1294" t="s">
        <v>20</v>
      </c>
      <c r="L1294" t="s">
        <v>21</v>
      </c>
      <c r="M1294">
        <f>IF(O1294&lt;Price!$A$3,Price!$B$2,IF(O1294&lt;Price!$A$4,Price!$B$3,IF(O1294&lt;Price!$A$5,Price!$B$4,IF(O1294&lt;Price!$A$6,Price!$B$5,Price!$B$6))))</f>
        <v>1</v>
      </c>
      <c r="N1294">
        <f>VLOOKUP(C1294,'Country'!$A:$D,4,0)</f>
        <v>1.3667099E-2</v>
      </c>
      <c r="O1294" s="7">
        <f t="shared" si="20"/>
        <v>8.2002594000000002</v>
      </c>
      <c r="P1294">
        <v>2.5</v>
      </c>
      <c r="Q1294" t="s">
        <v>97</v>
      </c>
      <c r="R1294">
        <v>69</v>
      </c>
    </row>
    <row r="1295" spans="1:18" x14ac:dyDescent="0.35">
      <c r="A1295">
        <v>310737</v>
      </c>
      <c r="B1295" t="s">
        <v>3183</v>
      </c>
      <c r="C1295">
        <v>1</v>
      </c>
      <c r="D1295" t="s">
        <v>18383</v>
      </c>
      <c r="E1295" t="s">
        <v>2909</v>
      </c>
      <c r="F1295" t="s">
        <v>3184</v>
      </c>
      <c r="G1295" t="s">
        <v>3185</v>
      </c>
      <c r="H1295">
        <v>2000</v>
      </c>
      <c r="I1295" t="s">
        <v>1676</v>
      </c>
      <c r="J1295" t="s">
        <v>20</v>
      </c>
      <c r="K1295" t="s">
        <v>20</v>
      </c>
      <c r="L1295" t="s">
        <v>21</v>
      </c>
      <c r="M1295">
        <f>IF(O1295&lt;Price!$A$3,Price!$B$2,IF(O1295&lt;Price!$A$4,Price!$B$3,IF(O1295&lt;Price!$A$5,Price!$B$4,IF(O1295&lt;Price!$A$6,Price!$B$5,Price!$B$6))))</f>
        <v>3</v>
      </c>
      <c r="N1295">
        <f>VLOOKUP(C1295,'Country'!$A:$D,4,0)</f>
        <v>1.3667099E-2</v>
      </c>
      <c r="O1295" s="7">
        <f t="shared" si="20"/>
        <v>27.334198000000001</v>
      </c>
      <c r="P1295">
        <v>3.9</v>
      </c>
      <c r="Q1295" t="s">
        <v>72</v>
      </c>
      <c r="R1295">
        <v>490</v>
      </c>
    </row>
    <row r="1296" spans="1:18" x14ac:dyDescent="0.35">
      <c r="A1296">
        <v>4762</v>
      </c>
      <c r="B1296" t="s">
        <v>3186</v>
      </c>
      <c r="C1296">
        <v>1</v>
      </c>
      <c r="D1296" t="s">
        <v>18383</v>
      </c>
      <c r="E1296" t="s">
        <v>2909</v>
      </c>
      <c r="F1296" t="s">
        <v>3174</v>
      </c>
      <c r="G1296" t="s">
        <v>903</v>
      </c>
      <c r="H1296">
        <v>800</v>
      </c>
      <c r="I1296" t="s">
        <v>1676</v>
      </c>
      <c r="J1296" t="s">
        <v>21</v>
      </c>
      <c r="K1296" t="s">
        <v>20</v>
      </c>
      <c r="L1296" t="s">
        <v>21</v>
      </c>
      <c r="M1296">
        <f>IF(O1296&lt;Price!$A$3,Price!$B$2,IF(O1296&lt;Price!$A$4,Price!$B$3,IF(O1296&lt;Price!$A$5,Price!$B$4,IF(O1296&lt;Price!$A$6,Price!$B$5,Price!$B$6))))</f>
        <v>2</v>
      </c>
      <c r="N1296">
        <f>VLOOKUP(C1296,'Country'!$A:$D,4,0)</f>
        <v>1.3667099E-2</v>
      </c>
      <c r="O1296" s="7">
        <f t="shared" si="20"/>
        <v>10.9336792</v>
      </c>
      <c r="P1296">
        <v>3.5</v>
      </c>
      <c r="Q1296" t="s">
        <v>72</v>
      </c>
      <c r="R1296">
        <v>112</v>
      </c>
    </row>
    <row r="1297" spans="1:18" x14ac:dyDescent="0.35">
      <c r="A1297">
        <v>311736</v>
      </c>
      <c r="B1297" t="s">
        <v>2492</v>
      </c>
      <c r="C1297">
        <v>1</v>
      </c>
      <c r="D1297" t="s">
        <v>18383</v>
      </c>
      <c r="E1297" t="s">
        <v>2909</v>
      </c>
      <c r="F1297" t="s">
        <v>3176</v>
      </c>
      <c r="G1297" t="s">
        <v>2494</v>
      </c>
      <c r="H1297">
        <v>300</v>
      </c>
      <c r="I1297" t="s">
        <v>1676</v>
      </c>
      <c r="J1297" t="s">
        <v>21</v>
      </c>
      <c r="K1297" t="s">
        <v>21</v>
      </c>
      <c r="L1297" t="s">
        <v>21</v>
      </c>
      <c r="M1297">
        <f>IF(O1297&lt;Price!$A$3,Price!$B$2,IF(O1297&lt;Price!$A$4,Price!$B$3,IF(O1297&lt;Price!$A$5,Price!$B$4,IF(O1297&lt;Price!$A$6,Price!$B$5,Price!$B$6))))</f>
        <v>1</v>
      </c>
      <c r="N1297">
        <f>VLOOKUP(C1297,'Country'!$A:$D,4,0)</f>
        <v>1.3667099E-2</v>
      </c>
      <c r="O1297" s="7">
        <f t="shared" si="20"/>
        <v>4.1001297000000001</v>
      </c>
      <c r="P1297">
        <v>0</v>
      </c>
      <c r="Q1297" t="s">
        <v>120</v>
      </c>
      <c r="R1297">
        <v>3</v>
      </c>
    </row>
    <row r="1298" spans="1:18" x14ac:dyDescent="0.35">
      <c r="A1298">
        <v>311116</v>
      </c>
      <c r="B1298" t="s">
        <v>1806</v>
      </c>
      <c r="C1298">
        <v>1</v>
      </c>
      <c r="D1298" t="s">
        <v>18383</v>
      </c>
      <c r="E1298" t="s">
        <v>2909</v>
      </c>
      <c r="F1298" t="s">
        <v>3187</v>
      </c>
      <c r="G1298" t="s">
        <v>2345</v>
      </c>
      <c r="H1298">
        <v>500</v>
      </c>
      <c r="I1298" t="s">
        <v>1676</v>
      </c>
      <c r="J1298" t="s">
        <v>21</v>
      </c>
      <c r="K1298" t="s">
        <v>20</v>
      </c>
      <c r="L1298" t="s">
        <v>21</v>
      </c>
      <c r="M1298">
        <f>IF(O1298&lt;Price!$A$3,Price!$B$2,IF(O1298&lt;Price!$A$4,Price!$B$3,IF(O1298&lt;Price!$A$5,Price!$B$4,IF(O1298&lt;Price!$A$6,Price!$B$5,Price!$B$6))))</f>
        <v>1</v>
      </c>
      <c r="N1298">
        <f>VLOOKUP(C1298,'Country'!$A:$D,4,0)</f>
        <v>1.3667099E-2</v>
      </c>
      <c r="O1298" s="7">
        <f t="shared" si="20"/>
        <v>6.8335495000000002</v>
      </c>
      <c r="P1298">
        <v>2.2000000000000002</v>
      </c>
      <c r="Q1298" t="s">
        <v>858</v>
      </c>
      <c r="R1298">
        <v>73</v>
      </c>
    </row>
    <row r="1299" spans="1:18" x14ac:dyDescent="0.35">
      <c r="A1299">
        <v>3483</v>
      </c>
      <c r="B1299" t="s">
        <v>3188</v>
      </c>
      <c r="C1299">
        <v>1</v>
      </c>
      <c r="D1299" t="s">
        <v>18383</v>
      </c>
      <c r="E1299" t="s">
        <v>2909</v>
      </c>
      <c r="F1299" t="s">
        <v>3189</v>
      </c>
      <c r="G1299" t="s">
        <v>3190</v>
      </c>
      <c r="H1299">
        <v>800</v>
      </c>
      <c r="I1299" t="s">
        <v>1676</v>
      </c>
      <c r="J1299" t="s">
        <v>21</v>
      </c>
      <c r="K1299" t="s">
        <v>21</v>
      </c>
      <c r="L1299" t="s">
        <v>21</v>
      </c>
      <c r="M1299">
        <f>IF(O1299&lt;Price!$A$3,Price!$B$2,IF(O1299&lt;Price!$A$4,Price!$B$3,IF(O1299&lt;Price!$A$5,Price!$B$4,IF(O1299&lt;Price!$A$6,Price!$B$5,Price!$B$6))))</f>
        <v>2</v>
      </c>
      <c r="N1299">
        <f>VLOOKUP(C1299,'Country'!$A:$D,4,0)</f>
        <v>1.3667099E-2</v>
      </c>
      <c r="O1299" s="7">
        <f t="shared" si="20"/>
        <v>10.9336792</v>
      </c>
      <c r="P1299">
        <v>3.4</v>
      </c>
      <c r="Q1299" t="s">
        <v>97</v>
      </c>
      <c r="R1299">
        <v>65</v>
      </c>
    </row>
    <row r="1300" spans="1:18" x14ac:dyDescent="0.35">
      <c r="A1300">
        <v>18308025</v>
      </c>
      <c r="B1300" t="s">
        <v>3191</v>
      </c>
      <c r="C1300">
        <v>1</v>
      </c>
      <c r="D1300" t="s">
        <v>18383</v>
      </c>
      <c r="E1300" t="s">
        <v>2909</v>
      </c>
      <c r="F1300" t="s">
        <v>3192</v>
      </c>
      <c r="G1300" t="s">
        <v>3193</v>
      </c>
      <c r="H1300">
        <v>150</v>
      </c>
      <c r="I1300" t="s">
        <v>1676</v>
      </c>
      <c r="J1300" t="s">
        <v>21</v>
      </c>
      <c r="K1300" t="s">
        <v>21</v>
      </c>
      <c r="L1300" t="s">
        <v>21</v>
      </c>
      <c r="M1300">
        <f>IF(O1300&lt;Price!$A$3,Price!$B$2,IF(O1300&lt;Price!$A$4,Price!$B$3,IF(O1300&lt;Price!$A$5,Price!$B$4,IF(O1300&lt;Price!$A$6,Price!$B$5,Price!$B$6))))</f>
        <v>1</v>
      </c>
      <c r="N1300">
        <f>VLOOKUP(C1300,'Country'!$A:$D,4,0)</f>
        <v>1.3667099E-2</v>
      </c>
      <c r="O1300" s="7">
        <f t="shared" si="20"/>
        <v>2.05006485</v>
      </c>
      <c r="P1300">
        <v>3.1</v>
      </c>
      <c r="Q1300" t="s">
        <v>97</v>
      </c>
      <c r="R1300">
        <v>9</v>
      </c>
    </row>
    <row r="1301" spans="1:18" x14ac:dyDescent="0.35">
      <c r="A1301">
        <v>307272</v>
      </c>
      <c r="B1301" t="s">
        <v>3194</v>
      </c>
      <c r="C1301">
        <v>1</v>
      </c>
      <c r="D1301" t="s">
        <v>18383</v>
      </c>
      <c r="E1301" t="s">
        <v>2909</v>
      </c>
      <c r="F1301" t="s">
        <v>3195</v>
      </c>
      <c r="G1301" t="s">
        <v>2433</v>
      </c>
      <c r="H1301">
        <v>800</v>
      </c>
      <c r="I1301" t="s">
        <v>1676</v>
      </c>
      <c r="J1301" t="s">
        <v>21</v>
      </c>
      <c r="K1301" t="s">
        <v>20</v>
      </c>
      <c r="L1301" t="s">
        <v>21</v>
      </c>
      <c r="M1301">
        <f>IF(O1301&lt;Price!$A$3,Price!$B$2,IF(O1301&lt;Price!$A$4,Price!$B$3,IF(O1301&lt;Price!$A$5,Price!$B$4,IF(O1301&lt;Price!$A$6,Price!$B$5,Price!$B$6))))</f>
        <v>2</v>
      </c>
      <c r="N1301">
        <f>VLOOKUP(C1301,'Country'!$A:$D,4,0)</f>
        <v>1.3667099E-2</v>
      </c>
      <c r="O1301" s="7">
        <f t="shared" si="20"/>
        <v>10.9336792</v>
      </c>
      <c r="P1301">
        <v>3.2</v>
      </c>
      <c r="Q1301" t="s">
        <v>97</v>
      </c>
      <c r="R1301">
        <v>184</v>
      </c>
    </row>
    <row r="1302" spans="1:18" x14ac:dyDescent="0.35">
      <c r="A1302">
        <v>18025115</v>
      </c>
      <c r="B1302" t="s">
        <v>2412</v>
      </c>
      <c r="C1302">
        <v>1</v>
      </c>
      <c r="D1302" t="s">
        <v>18383</v>
      </c>
      <c r="E1302" t="s">
        <v>2909</v>
      </c>
      <c r="F1302" t="s">
        <v>3196</v>
      </c>
      <c r="G1302" t="s">
        <v>103</v>
      </c>
      <c r="H1302">
        <v>200</v>
      </c>
      <c r="I1302" t="s">
        <v>1676</v>
      </c>
      <c r="J1302" t="s">
        <v>21</v>
      </c>
      <c r="K1302" t="s">
        <v>21</v>
      </c>
      <c r="L1302" t="s">
        <v>21</v>
      </c>
      <c r="M1302">
        <f>IF(O1302&lt;Price!$A$3,Price!$B$2,IF(O1302&lt;Price!$A$4,Price!$B$3,IF(O1302&lt;Price!$A$5,Price!$B$4,IF(O1302&lt;Price!$A$6,Price!$B$5,Price!$B$6))))</f>
        <v>1</v>
      </c>
      <c r="N1302">
        <f>VLOOKUP(C1302,'Country'!$A:$D,4,0)</f>
        <v>1.3667099E-2</v>
      </c>
      <c r="O1302" s="7">
        <f t="shared" si="20"/>
        <v>2.7334198000000001</v>
      </c>
      <c r="P1302">
        <v>2.9</v>
      </c>
      <c r="Q1302" t="s">
        <v>97</v>
      </c>
      <c r="R1302">
        <v>4</v>
      </c>
    </row>
    <row r="1303" spans="1:18" x14ac:dyDescent="0.35">
      <c r="A1303">
        <v>18454285</v>
      </c>
      <c r="B1303" t="s">
        <v>3197</v>
      </c>
      <c r="C1303">
        <v>1</v>
      </c>
      <c r="D1303" t="s">
        <v>18383</v>
      </c>
      <c r="E1303" t="s">
        <v>2909</v>
      </c>
      <c r="F1303" t="s">
        <v>3198</v>
      </c>
      <c r="G1303" t="s">
        <v>3199</v>
      </c>
      <c r="H1303">
        <v>250</v>
      </c>
      <c r="I1303" t="s">
        <v>1676</v>
      </c>
      <c r="J1303" t="s">
        <v>21</v>
      </c>
      <c r="K1303" t="s">
        <v>21</v>
      </c>
      <c r="L1303" t="s">
        <v>21</v>
      </c>
      <c r="M1303">
        <f>IF(O1303&lt;Price!$A$3,Price!$B$2,IF(O1303&lt;Price!$A$4,Price!$B$3,IF(O1303&lt;Price!$A$5,Price!$B$4,IF(O1303&lt;Price!$A$6,Price!$B$5,Price!$B$6))))</f>
        <v>1</v>
      </c>
      <c r="N1303">
        <f>VLOOKUP(C1303,'Country'!$A:$D,4,0)</f>
        <v>1.3667099E-2</v>
      </c>
      <c r="O1303" s="7">
        <f t="shared" si="20"/>
        <v>3.4167747500000001</v>
      </c>
      <c r="P1303">
        <v>3</v>
      </c>
      <c r="Q1303" t="s">
        <v>97</v>
      </c>
      <c r="R1303">
        <v>4</v>
      </c>
    </row>
    <row r="1304" spans="1:18" x14ac:dyDescent="0.35">
      <c r="A1304">
        <v>1687</v>
      </c>
      <c r="B1304" t="s">
        <v>3200</v>
      </c>
      <c r="C1304">
        <v>1</v>
      </c>
      <c r="D1304" t="s">
        <v>18383</v>
      </c>
      <c r="E1304" t="s">
        <v>2909</v>
      </c>
      <c r="F1304" t="s">
        <v>3201</v>
      </c>
      <c r="G1304" t="s">
        <v>1675</v>
      </c>
      <c r="H1304">
        <v>600</v>
      </c>
      <c r="I1304" t="s">
        <v>1676</v>
      </c>
      <c r="J1304" t="s">
        <v>21</v>
      </c>
      <c r="K1304" t="s">
        <v>21</v>
      </c>
      <c r="L1304" t="s">
        <v>21</v>
      </c>
      <c r="M1304">
        <f>IF(O1304&lt;Price!$A$3,Price!$B$2,IF(O1304&lt;Price!$A$4,Price!$B$3,IF(O1304&lt;Price!$A$5,Price!$B$4,IF(O1304&lt;Price!$A$6,Price!$B$5,Price!$B$6))))</f>
        <v>1</v>
      </c>
      <c r="N1304">
        <f>VLOOKUP(C1304,'Country'!$A:$D,4,0)</f>
        <v>1.3667099E-2</v>
      </c>
      <c r="O1304" s="7">
        <f t="shared" si="20"/>
        <v>8.2002594000000002</v>
      </c>
      <c r="P1304">
        <v>2.9</v>
      </c>
      <c r="Q1304" t="s">
        <v>97</v>
      </c>
      <c r="R1304">
        <v>5</v>
      </c>
    </row>
    <row r="1305" spans="1:18" x14ac:dyDescent="0.35">
      <c r="A1305">
        <v>308605</v>
      </c>
      <c r="B1305" t="s">
        <v>3202</v>
      </c>
      <c r="C1305">
        <v>1</v>
      </c>
      <c r="D1305" t="s">
        <v>18383</v>
      </c>
      <c r="E1305" t="s">
        <v>2909</v>
      </c>
      <c r="F1305" t="s">
        <v>3203</v>
      </c>
      <c r="G1305" t="s">
        <v>3007</v>
      </c>
      <c r="H1305">
        <v>750</v>
      </c>
      <c r="I1305" t="s">
        <v>1676</v>
      </c>
      <c r="J1305" t="s">
        <v>21</v>
      </c>
      <c r="K1305" t="s">
        <v>21</v>
      </c>
      <c r="L1305" t="s">
        <v>21</v>
      </c>
      <c r="M1305">
        <f>IF(O1305&lt;Price!$A$3,Price!$B$2,IF(O1305&lt;Price!$A$4,Price!$B$3,IF(O1305&lt;Price!$A$5,Price!$B$4,IF(O1305&lt;Price!$A$6,Price!$B$5,Price!$B$6))))</f>
        <v>2</v>
      </c>
      <c r="N1305">
        <f>VLOOKUP(C1305,'Country'!$A:$D,4,0)</f>
        <v>1.3667099E-2</v>
      </c>
      <c r="O1305" s="7">
        <f t="shared" si="20"/>
        <v>10.25032425</v>
      </c>
      <c r="P1305">
        <v>3.4</v>
      </c>
      <c r="Q1305" t="s">
        <v>97</v>
      </c>
      <c r="R1305">
        <v>84</v>
      </c>
    </row>
    <row r="1306" spans="1:18" x14ac:dyDescent="0.35">
      <c r="A1306">
        <v>18422652</v>
      </c>
      <c r="B1306" t="s">
        <v>3204</v>
      </c>
      <c r="C1306">
        <v>1</v>
      </c>
      <c r="D1306" t="s">
        <v>18383</v>
      </c>
      <c r="E1306" t="s">
        <v>2909</v>
      </c>
      <c r="F1306" t="s">
        <v>3205</v>
      </c>
      <c r="G1306" t="s">
        <v>1694</v>
      </c>
      <c r="H1306">
        <v>550</v>
      </c>
      <c r="I1306" t="s">
        <v>1676</v>
      </c>
      <c r="J1306" t="s">
        <v>21</v>
      </c>
      <c r="K1306" t="s">
        <v>21</v>
      </c>
      <c r="L1306" t="s">
        <v>21</v>
      </c>
      <c r="M1306">
        <f>IF(O1306&lt;Price!$A$3,Price!$B$2,IF(O1306&lt;Price!$A$4,Price!$B$3,IF(O1306&lt;Price!$A$5,Price!$B$4,IF(O1306&lt;Price!$A$6,Price!$B$5,Price!$B$6))))</f>
        <v>1</v>
      </c>
      <c r="N1306">
        <f>VLOOKUP(C1306,'Country'!$A:$D,4,0)</f>
        <v>1.3667099E-2</v>
      </c>
      <c r="O1306" s="7">
        <f t="shared" si="20"/>
        <v>7.5169044500000002</v>
      </c>
      <c r="P1306">
        <v>3.2</v>
      </c>
      <c r="Q1306" t="s">
        <v>97</v>
      </c>
      <c r="R1306">
        <v>10</v>
      </c>
    </row>
    <row r="1307" spans="1:18" x14ac:dyDescent="0.35">
      <c r="A1307">
        <v>18131568</v>
      </c>
      <c r="B1307" t="s">
        <v>3206</v>
      </c>
      <c r="C1307">
        <v>1</v>
      </c>
      <c r="D1307" t="s">
        <v>18383</v>
      </c>
      <c r="E1307" t="s">
        <v>2909</v>
      </c>
      <c r="F1307" t="s">
        <v>3189</v>
      </c>
      <c r="G1307" t="s">
        <v>1675</v>
      </c>
      <c r="H1307">
        <v>650</v>
      </c>
      <c r="I1307" t="s">
        <v>1676</v>
      </c>
      <c r="J1307" t="s">
        <v>21</v>
      </c>
      <c r="K1307" t="s">
        <v>21</v>
      </c>
      <c r="L1307" t="s">
        <v>21</v>
      </c>
      <c r="M1307">
        <f>IF(O1307&lt;Price!$A$3,Price!$B$2,IF(O1307&lt;Price!$A$4,Price!$B$3,IF(O1307&lt;Price!$A$5,Price!$B$4,IF(O1307&lt;Price!$A$6,Price!$B$5,Price!$B$6))))</f>
        <v>1</v>
      </c>
      <c r="N1307">
        <f>VLOOKUP(C1307,'Country'!$A:$D,4,0)</f>
        <v>1.3667099E-2</v>
      </c>
      <c r="O1307" s="7">
        <f t="shared" si="20"/>
        <v>8.8836143500000002</v>
      </c>
      <c r="P1307">
        <v>3.2</v>
      </c>
      <c r="Q1307" t="s">
        <v>97</v>
      </c>
      <c r="R1307">
        <v>15</v>
      </c>
    </row>
    <row r="1308" spans="1:18" x14ac:dyDescent="0.35">
      <c r="A1308">
        <v>18034048</v>
      </c>
      <c r="B1308" t="s">
        <v>3207</v>
      </c>
      <c r="C1308">
        <v>1</v>
      </c>
      <c r="D1308" t="s">
        <v>18383</v>
      </c>
      <c r="E1308" t="s">
        <v>2909</v>
      </c>
      <c r="F1308" t="s">
        <v>3189</v>
      </c>
      <c r="G1308" t="s">
        <v>2089</v>
      </c>
      <c r="H1308">
        <v>650</v>
      </c>
      <c r="I1308" t="s">
        <v>1676</v>
      </c>
      <c r="J1308" t="s">
        <v>21</v>
      </c>
      <c r="K1308" t="s">
        <v>21</v>
      </c>
      <c r="L1308" t="s">
        <v>21</v>
      </c>
      <c r="M1308">
        <f>IF(O1308&lt;Price!$A$3,Price!$B$2,IF(O1308&lt;Price!$A$4,Price!$B$3,IF(O1308&lt;Price!$A$5,Price!$B$4,IF(O1308&lt;Price!$A$6,Price!$B$5,Price!$B$6))))</f>
        <v>1</v>
      </c>
      <c r="N1308">
        <f>VLOOKUP(C1308,'Country'!$A:$D,4,0)</f>
        <v>1.3667099E-2</v>
      </c>
      <c r="O1308" s="7">
        <f t="shared" si="20"/>
        <v>8.8836143500000002</v>
      </c>
      <c r="P1308">
        <v>3.1</v>
      </c>
      <c r="Q1308" t="s">
        <v>97</v>
      </c>
      <c r="R1308">
        <v>12</v>
      </c>
    </row>
    <row r="1309" spans="1:18" x14ac:dyDescent="0.35">
      <c r="A1309">
        <v>18138457</v>
      </c>
      <c r="B1309" t="s">
        <v>3208</v>
      </c>
      <c r="C1309">
        <v>1</v>
      </c>
      <c r="D1309" t="s">
        <v>18383</v>
      </c>
      <c r="E1309" t="s">
        <v>2909</v>
      </c>
      <c r="F1309" t="s">
        <v>3209</v>
      </c>
      <c r="G1309" t="s">
        <v>3210</v>
      </c>
      <c r="H1309">
        <v>700</v>
      </c>
      <c r="I1309" t="s">
        <v>1676</v>
      </c>
      <c r="J1309" t="s">
        <v>21</v>
      </c>
      <c r="K1309" t="s">
        <v>21</v>
      </c>
      <c r="L1309" t="s">
        <v>21</v>
      </c>
      <c r="M1309">
        <f>IF(O1309&lt;Price!$A$3,Price!$B$2,IF(O1309&lt;Price!$A$4,Price!$B$3,IF(O1309&lt;Price!$A$5,Price!$B$4,IF(O1309&lt;Price!$A$6,Price!$B$5,Price!$B$6))))</f>
        <v>1</v>
      </c>
      <c r="N1309">
        <f>VLOOKUP(C1309,'Country'!$A:$D,4,0)</f>
        <v>1.3667099E-2</v>
      </c>
      <c r="O1309" s="7">
        <f t="shared" si="20"/>
        <v>9.5669693000000002</v>
      </c>
      <c r="P1309">
        <v>2.9</v>
      </c>
      <c r="Q1309" t="s">
        <v>97</v>
      </c>
      <c r="R1309">
        <v>35</v>
      </c>
    </row>
    <row r="1310" spans="1:18" x14ac:dyDescent="0.35">
      <c r="A1310">
        <v>313272</v>
      </c>
      <c r="B1310" t="s">
        <v>3211</v>
      </c>
      <c r="C1310">
        <v>1</v>
      </c>
      <c r="D1310" t="s">
        <v>18383</v>
      </c>
      <c r="E1310" t="s">
        <v>2909</v>
      </c>
      <c r="F1310" t="s">
        <v>3212</v>
      </c>
      <c r="G1310" t="s">
        <v>2173</v>
      </c>
      <c r="H1310">
        <v>200</v>
      </c>
      <c r="I1310" t="s">
        <v>1676</v>
      </c>
      <c r="J1310" t="s">
        <v>21</v>
      </c>
      <c r="K1310" t="s">
        <v>21</v>
      </c>
      <c r="L1310" t="s">
        <v>21</v>
      </c>
      <c r="M1310">
        <f>IF(O1310&lt;Price!$A$3,Price!$B$2,IF(O1310&lt;Price!$A$4,Price!$B$3,IF(O1310&lt;Price!$A$5,Price!$B$4,IF(O1310&lt;Price!$A$6,Price!$B$5,Price!$B$6))))</f>
        <v>1</v>
      </c>
      <c r="N1310">
        <f>VLOOKUP(C1310,'Country'!$A:$D,4,0)</f>
        <v>1.3667099E-2</v>
      </c>
      <c r="O1310" s="7">
        <f t="shared" si="20"/>
        <v>2.7334198000000001</v>
      </c>
      <c r="P1310">
        <v>2.9</v>
      </c>
      <c r="Q1310" t="s">
        <v>97</v>
      </c>
      <c r="R1310">
        <v>4</v>
      </c>
    </row>
    <row r="1311" spans="1:18" x14ac:dyDescent="0.35">
      <c r="A1311">
        <v>9778</v>
      </c>
      <c r="B1311" t="s">
        <v>1812</v>
      </c>
      <c r="C1311">
        <v>1</v>
      </c>
      <c r="D1311" t="s">
        <v>18383</v>
      </c>
      <c r="E1311" t="s">
        <v>2909</v>
      </c>
      <c r="F1311" t="s">
        <v>3213</v>
      </c>
      <c r="G1311" t="s">
        <v>2343</v>
      </c>
      <c r="H1311">
        <v>500</v>
      </c>
      <c r="I1311" t="s">
        <v>1676</v>
      </c>
      <c r="J1311" t="s">
        <v>21</v>
      </c>
      <c r="K1311" t="s">
        <v>20</v>
      </c>
      <c r="L1311" t="s">
        <v>21</v>
      </c>
      <c r="M1311">
        <f>IF(O1311&lt;Price!$A$3,Price!$B$2,IF(O1311&lt;Price!$A$4,Price!$B$3,IF(O1311&lt;Price!$A$5,Price!$B$4,IF(O1311&lt;Price!$A$6,Price!$B$5,Price!$B$6))))</f>
        <v>1</v>
      </c>
      <c r="N1311">
        <f>VLOOKUP(C1311,'Country'!$A:$D,4,0)</f>
        <v>1.3667099E-2</v>
      </c>
      <c r="O1311" s="7">
        <f t="shared" si="20"/>
        <v>6.8335495000000002</v>
      </c>
      <c r="P1311">
        <v>2.8</v>
      </c>
      <c r="Q1311" t="s">
        <v>97</v>
      </c>
      <c r="R1311">
        <v>54</v>
      </c>
    </row>
    <row r="1312" spans="1:18" x14ac:dyDescent="0.35">
      <c r="A1312">
        <v>312523</v>
      </c>
      <c r="B1312" t="s">
        <v>3214</v>
      </c>
      <c r="C1312">
        <v>1</v>
      </c>
      <c r="D1312" t="s">
        <v>18383</v>
      </c>
      <c r="E1312" t="s">
        <v>2909</v>
      </c>
      <c r="F1312" t="s">
        <v>3215</v>
      </c>
      <c r="G1312" t="s">
        <v>103</v>
      </c>
      <c r="H1312">
        <v>500</v>
      </c>
      <c r="I1312" t="s">
        <v>1676</v>
      </c>
      <c r="J1312" t="s">
        <v>21</v>
      </c>
      <c r="K1312" t="s">
        <v>21</v>
      </c>
      <c r="L1312" t="s">
        <v>21</v>
      </c>
      <c r="M1312">
        <f>IF(O1312&lt;Price!$A$3,Price!$B$2,IF(O1312&lt;Price!$A$4,Price!$B$3,IF(O1312&lt;Price!$A$5,Price!$B$4,IF(O1312&lt;Price!$A$6,Price!$B$5,Price!$B$6))))</f>
        <v>1</v>
      </c>
      <c r="N1312">
        <f>VLOOKUP(C1312,'Country'!$A:$D,4,0)</f>
        <v>1.3667099E-2</v>
      </c>
      <c r="O1312" s="7">
        <f t="shared" si="20"/>
        <v>6.8335495000000002</v>
      </c>
      <c r="P1312">
        <v>3.1</v>
      </c>
      <c r="Q1312" t="s">
        <v>97</v>
      </c>
      <c r="R1312">
        <v>10</v>
      </c>
    </row>
    <row r="1313" spans="1:18" x14ac:dyDescent="0.35">
      <c r="A1313">
        <v>18424575</v>
      </c>
      <c r="B1313" t="s">
        <v>3216</v>
      </c>
      <c r="C1313">
        <v>1</v>
      </c>
      <c r="D1313" t="s">
        <v>18383</v>
      </c>
      <c r="E1313" t="s">
        <v>2909</v>
      </c>
      <c r="F1313" t="s">
        <v>3189</v>
      </c>
      <c r="G1313" t="s">
        <v>3217</v>
      </c>
      <c r="H1313">
        <v>600</v>
      </c>
      <c r="I1313" t="s">
        <v>1676</v>
      </c>
      <c r="J1313" t="s">
        <v>21</v>
      </c>
      <c r="K1313" t="s">
        <v>20</v>
      </c>
      <c r="L1313" t="s">
        <v>21</v>
      </c>
      <c r="M1313">
        <f>IF(O1313&lt;Price!$A$3,Price!$B$2,IF(O1313&lt;Price!$A$4,Price!$B$3,IF(O1313&lt;Price!$A$5,Price!$B$4,IF(O1313&lt;Price!$A$6,Price!$B$5,Price!$B$6))))</f>
        <v>1</v>
      </c>
      <c r="N1313">
        <f>VLOOKUP(C1313,'Country'!$A:$D,4,0)</f>
        <v>1.3667099E-2</v>
      </c>
      <c r="O1313" s="7">
        <f t="shared" si="20"/>
        <v>8.2002594000000002</v>
      </c>
      <c r="P1313">
        <v>3.1</v>
      </c>
      <c r="Q1313" t="s">
        <v>97</v>
      </c>
      <c r="R1313">
        <v>7</v>
      </c>
    </row>
    <row r="1314" spans="1:18" x14ac:dyDescent="0.35">
      <c r="A1314">
        <v>18204463</v>
      </c>
      <c r="B1314" t="s">
        <v>3218</v>
      </c>
      <c r="C1314">
        <v>1</v>
      </c>
      <c r="D1314" t="s">
        <v>18383</v>
      </c>
      <c r="E1314" t="s">
        <v>2909</v>
      </c>
      <c r="F1314" t="s">
        <v>3195</v>
      </c>
      <c r="G1314" t="s">
        <v>3219</v>
      </c>
      <c r="H1314">
        <v>500</v>
      </c>
      <c r="I1314" t="s">
        <v>1676</v>
      </c>
      <c r="J1314" t="s">
        <v>21</v>
      </c>
      <c r="K1314" t="s">
        <v>20</v>
      </c>
      <c r="L1314" t="s">
        <v>21</v>
      </c>
      <c r="M1314">
        <f>IF(O1314&lt;Price!$A$3,Price!$B$2,IF(O1314&lt;Price!$A$4,Price!$B$3,IF(O1314&lt;Price!$A$5,Price!$B$4,IF(O1314&lt;Price!$A$6,Price!$B$5,Price!$B$6))))</f>
        <v>1</v>
      </c>
      <c r="N1314">
        <f>VLOOKUP(C1314,'Country'!$A:$D,4,0)</f>
        <v>1.3667099E-2</v>
      </c>
      <c r="O1314" s="7">
        <f t="shared" si="20"/>
        <v>6.8335495000000002</v>
      </c>
      <c r="P1314">
        <v>4.5999999999999996</v>
      </c>
      <c r="Q1314" t="s">
        <v>22</v>
      </c>
      <c r="R1314">
        <v>395</v>
      </c>
    </row>
    <row r="1315" spans="1:18" x14ac:dyDescent="0.35">
      <c r="A1315">
        <v>307627</v>
      </c>
      <c r="B1315" t="s">
        <v>3220</v>
      </c>
      <c r="C1315">
        <v>1</v>
      </c>
      <c r="D1315" t="s">
        <v>18383</v>
      </c>
      <c r="E1315" t="s">
        <v>2909</v>
      </c>
      <c r="F1315" t="s">
        <v>3221</v>
      </c>
      <c r="G1315" t="s">
        <v>3222</v>
      </c>
      <c r="H1315">
        <v>1500</v>
      </c>
      <c r="I1315" t="s">
        <v>1676</v>
      </c>
      <c r="J1315" t="s">
        <v>21</v>
      </c>
      <c r="K1315" t="s">
        <v>20</v>
      </c>
      <c r="L1315" t="s">
        <v>21</v>
      </c>
      <c r="M1315">
        <f>IF(O1315&lt;Price!$A$3,Price!$B$2,IF(O1315&lt;Price!$A$4,Price!$B$3,IF(O1315&lt;Price!$A$5,Price!$B$4,IF(O1315&lt;Price!$A$6,Price!$B$5,Price!$B$6))))</f>
        <v>2</v>
      </c>
      <c r="N1315">
        <f>VLOOKUP(C1315,'Country'!$A:$D,4,0)</f>
        <v>1.3667099E-2</v>
      </c>
      <c r="O1315" s="7">
        <f t="shared" si="20"/>
        <v>20.5006485</v>
      </c>
      <c r="P1315">
        <v>3.9</v>
      </c>
      <c r="Q1315" t="s">
        <v>72</v>
      </c>
      <c r="R1315">
        <v>360</v>
      </c>
    </row>
    <row r="1316" spans="1:18" x14ac:dyDescent="0.35">
      <c r="A1316">
        <v>301302</v>
      </c>
      <c r="B1316" t="s">
        <v>3223</v>
      </c>
      <c r="C1316">
        <v>1</v>
      </c>
      <c r="D1316" t="s">
        <v>18383</v>
      </c>
      <c r="E1316" t="s">
        <v>2909</v>
      </c>
      <c r="F1316" t="s">
        <v>3224</v>
      </c>
      <c r="G1316" t="s">
        <v>2235</v>
      </c>
      <c r="H1316">
        <v>200</v>
      </c>
      <c r="I1316" t="s">
        <v>1676</v>
      </c>
      <c r="J1316" t="s">
        <v>21</v>
      </c>
      <c r="K1316" t="s">
        <v>20</v>
      </c>
      <c r="L1316" t="s">
        <v>21</v>
      </c>
      <c r="M1316">
        <f>IF(O1316&lt;Price!$A$3,Price!$B$2,IF(O1316&lt;Price!$A$4,Price!$B$3,IF(O1316&lt;Price!$A$5,Price!$B$4,IF(O1316&lt;Price!$A$6,Price!$B$5,Price!$B$6))))</f>
        <v>1</v>
      </c>
      <c r="N1316">
        <f>VLOOKUP(C1316,'Country'!$A:$D,4,0)</f>
        <v>1.3667099E-2</v>
      </c>
      <c r="O1316" s="7">
        <f t="shared" si="20"/>
        <v>2.7334198000000001</v>
      </c>
      <c r="P1316">
        <v>3.8</v>
      </c>
      <c r="Q1316" t="s">
        <v>72</v>
      </c>
      <c r="R1316">
        <v>326</v>
      </c>
    </row>
    <row r="1317" spans="1:18" x14ac:dyDescent="0.35">
      <c r="A1317">
        <v>312995</v>
      </c>
      <c r="B1317" t="s">
        <v>3225</v>
      </c>
      <c r="C1317">
        <v>1</v>
      </c>
      <c r="D1317" t="s">
        <v>18383</v>
      </c>
      <c r="E1317" t="s">
        <v>2909</v>
      </c>
      <c r="F1317" t="s">
        <v>3226</v>
      </c>
      <c r="G1317" t="s">
        <v>3227</v>
      </c>
      <c r="H1317">
        <v>700</v>
      </c>
      <c r="I1317" t="s">
        <v>1676</v>
      </c>
      <c r="J1317" t="s">
        <v>21</v>
      </c>
      <c r="K1317" t="s">
        <v>20</v>
      </c>
      <c r="L1317" t="s">
        <v>21</v>
      </c>
      <c r="M1317">
        <f>IF(O1317&lt;Price!$A$3,Price!$B$2,IF(O1317&lt;Price!$A$4,Price!$B$3,IF(O1317&lt;Price!$A$5,Price!$B$4,IF(O1317&lt;Price!$A$6,Price!$B$5,Price!$B$6))))</f>
        <v>1</v>
      </c>
      <c r="N1317">
        <f>VLOOKUP(C1317,'Country'!$A:$D,4,0)</f>
        <v>1.3667099E-2</v>
      </c>
      <c r="O1317" s="7">
        <f t="shared" si="20"/>
        <v>9.5669693000000002</v>
      </c>
      <c r="P1317">
        <v>3.9</v>
      </c>
      <c r="Q1317" t="s">
        <v>72</v>
      </c>
      <c r="R1317">
        <v>403</v>
      </c>
    </row>
    <row r="1318" spans="1:18" x14ac:dyDescent="0.35">
      <c r="A1318">
        <v>308577</v>
      </c>
      <c r="B1318" t="s">
        <v>3228</v>
      </c>
      <c r="C1318">
        <v>1</v>
      </c>
      <c r="D1318" t="s">
        <v>18383</v>
      </c>
      <c r="E1318" t="s">
        <v>2909</v>
      </c>
      <c r="F1318" t="s">
        <v>3189</v>
      </c>
      <c r="G1318" t="s">
        <v>1328</v>
      </c>
      <c r="H1318">
        <v>1000</v>
      </c>
      <c r="I1318" t="s">
        <v>1676</v>
      </c>
      <c r="J1318" t="s">
        <v>21</v>
      </c>
      <c r="K1318" t="s">
        <v>20</v>
      </c>
      <c r="L1318" t="s">
        <v>21</v>
      </c>
      <c r="M1318">
        <f>IF(O1318&lt;Price!$A$3,Price!$B$2,IF(O1318&lt;Price!$A$4,Price!$B$3,IF(O1318&lt;Price!$A$5,Price!$B$4,IF(O1318&lt;Price!$A$6,Price!$B$5,Price!$B$6))))</f>
        <v>2</v>
      </c>
      <c r="N1318">
        <f>VLOOKUP(C1318,'Country'!$A:$D,4,0)</f>
        <v>1.3667099E-2</v>
      </c>
      <c r="O1318" s="7">
        <f t="shared" si="20"/>
        <v>13.667099</v>
      </c>
      <c r="P1318">
        <v>3.8</v>
      </c>
      <c r="Q1318" t="s">
        <v>72</v>
      </c>
      <c r="R1318">
        <v>447</v>
      </c>
    </row>
    <row r="1319" spans="1:18" x14ac:dyDescent="0.35">
      <c r="A1319">
        <v>313376</v>
      </c>
      <c r="B1319" t="s">
        <v>3073</v>
      </c>
      <c r="C1319">
        <v>1</v>
      </c>
      <c r="D1319" t="s">
        <v>18383</v>
      </c>
      <c r="E1319" t="s">
        <v>2909</v>
      </c>
      <c r="F1319" t="s">
        <v>3189</v>
      </c>
      <c r="G1319" t="s">
        <v>3075</v>
      </c>
      <c r="H1319">
        <v>600</v>
      </c>
      <c r="I1319" t="s">
        <v>1676</v>
      </c>
      <c r="J1319" t="s">
        <v>21</v>
      </c>
      <c r="K1319" t="s">
        <v>20</v>
      </c>
      <c r="L1319" t="s">
        <v>21</v>
      </c>
      <c r="M1319">
        <f>IF(O1319&lt;Price!$A$3,Price!$B$2,IF(O1319&lt;Price!$A$4,Price!$B$3,IF(O1319&lt;Price!$A$5,Price!$B$4,IF(O1319&lt;Price!$A$6,Price!$B$5,Price!$B$6))))</f>
        <v>1</v>
      </c>
      <c r="N1319">
        <f>VLOOKUP(C1319,'Country'!$A:$D,4,0)</f>
        <v>1.3667099E-2</v>
      </c>
      <c r="O1319" s="7">
        <f t="shared" si="20"/>
        <v>8.2002594000000002</v>
      </c>
      <c r="P1319">
        <v>3.5</v>
      </c>
      <c r="Q1319" t="s">
        <v>72</v>
      </c>
      <c r="R1319">
        <v>56</v>
      </c>
    </row>
    <row r="1320" spans="1:18" x14ac:dyDescent="0.35">
      <c r="A1320">
        <v>312536</v>
      </c>
      <c r="B1320" t="s">
        <v>3229</v>
      </c>
      <c r="C1320">
        <v>1</v>
      </c>
      <c r="D1320" t="s">
        <v>18383</v>
      </c>
      <c r="E1320" t="s">
        <v>2909</v>
      </c>
      <c r="F1320" t="s">
        <v>3189</v>
      </c>
      <c r="G1320" t="s">
        <v>3075</v>
      </c>
      <c r="H1320">
        <v>700</v>
      </c>
      <c r="I1320" t="s">
        <v>1676</v>
      </c>
      <c r="J1320" t="s">
        <v>21</v>
      </c>
      <c r="K1320" t="s">
        <v>20</v>
      </c>
      <c r="L1320" t="s">
        <v>21</v>
      </c>
      <c r="M1320">
        <f>IF(O1320&lt;Price!$A$3,Price!$B$2,IF(O1320&lt;Price!$A$4,Price!$B$3,IF(O1320&lt;Price!$A$5,Price!$B$4,IF(O1320&lt;Price!$A$6,Price!$B$5,Price!$B$6))))</f>
        <v>1</v>
      </c>
      <c r="N1320">
        <f>VLOOKUP(C1320,'Country'!$A:$D,4,0)</f>
        <v>1.3667099E-2</v>
      </c>
      <c r="O1320" s="7">
        <f t="shared" si="20"/>
        <v>9.5669693000000002</v>
      </c>
      <c r="P1320">
        <v>3.6</v>
      </c>
      <c r="Q1320" t="s">
        <v>72</v>
      </c>
      <c r="R1320">
        <v>38</v>
      </c>
    </row>
    <row r="1321" spans="1:18" x14ac:dyDescent="0.35">
      <c r="A1321">
        <v>310385</v>
      </c>
      <c r="B1321" t="s">
        <v>3230</v>
      </c>
      <c r="C1321">
        <v>1</v>
      </c>
      <c r="D1321" t="s">
        <v>18383</v>
      </c>
      <c r="E1321" t="s">
        <v>2909</v>
      </c>
      <c r="F1321" t="s">
        <v>3221</v>
      </c>
      <c r="G1321" t="s">
        <v>33</v>
      </c>
      <c r="H1321">
        <v>1300</v>
      </c>
      <c r="I1321" t="s">
        <v>1676</v>
      </c>
      <c r="J1321" t="s">
        <v>21</v>
      </c>
      <c r="K1321" t="s">
        <v>20</v>
      </c>
      <c r="L1321" t="s">
        <v>21</v>
      </c>
      <c r="M1321">
        <f>IF(O1321&lt;Price!$A$3,Price!$B$2,IF(O1321&lt;Price!$A$4,Price!$B$3,IF(O1321&lt;Price!$A$5,Price!$B$4,IF(O1321&lt;Price!$A$6,Price!$B$5,Price!$B$6))))</f>
        <v>2</v>
      </c>
      <c r="N1321">
        <f>VLOOKUP(C1321,'Country'!$A:$D,4,0)</f>
        <v>1.3667099E-2</v>
      </c>
      <c r="O1321" s="7">
        <f t="shared" si="20"/>
        <v>17.7672287</v>
      </c>
      <c r="P1321">
        <v>3.8</v>
      </c>
      <c r="Q1321" t="s">
        <v>72</v>
      </c>
      <c r="R1321">
        <v>124</v>
      </c>
    </row>
    <row r="1322" spans="1:18" x14ac:dyDescent="0.35">
      <c r="A1322">
        <v>18464003</v>
      </c>
      <c r="B1322" t="s">
        <v>3231</v>
      </c>
      <c r="C1322">
        <v>1</v>
      </c>
      <c r="D1322" t="s">
        <v>18383</v>
      </c>
      <c r="E1322" t="s">
        <v>2909</v>
      </c>
      <c r="F1322" t="s">
        <v>3232</v>
      </c>
      <c r="G1322" t="s">
        <v>277</v>
      </c>
      <c r="H1322">
        <v>250</v>
      </c>
      <c r="I1322" t="s">
        <v>1676</v>
      </c>
      <c r="J1322" t="s">
        <v>21</v>
      </c>
      <c r="K1322" t="s">
        <v>20</v>
      </c>
      <c r="L1322" t="s">
        <v>21</v>
      </c>
      <c r="M1322">
        <f>IF(O1322&lt;Price!$A$3,Price!$B$2,IF(O1322&lt;Price!$A$4,Price!$B$3,IF(O1322&lt;Price!$A$5,Price!$B$4,IF(O1322&lt;Price!$A$6,Price!$B$5,Price!$B$6))))</f>
        <v>1</v>
      </c>
      <c r="N1322">
        <f>VLOOKUP(C1322,'Country'!$A:$D,4,0)</f>
        <v>1.3667099E-2</v>
      </c>
      <c r="O1322" s="7">
        <f t="shared" si="20"/>
        <v>3.4167747500000001</v>
      </c>
      <c r="P1322">
        <v>0</v>
      </c>
      <c r="Q1322" t="s">
        <v>120</v>
      </c>
      <c r="R1322">
        <v>1</v>
      </c>
    </row>
    <row r="1323" spans="1:18" x14ac:dyDescent="0.35">
      <c r="A1323">
        <v>18349915</v>
      </c>
      <c r="B1323" t="s">
        <v>3233</v>
      </c>
      <c r="C1323">
        <v>1</v>
      </c>
      <c r="D1323" t="s">
        <v>18383</v>
      </c>
      <c r="E1323" t="s">
        <v>2909</v>
      </c>
      <c r="F1323" t="s">
        <v>3234</v>
      </c>
      <c r="G1323" t="s">
        <v>2086</v>
      </c>
      <c r="H1323">
        <v>400</v>
      </c>
      <c r="I1323" t="s">
        <v>1676</v>
      </c>
      <c r="J1323" t="s">
        <v>21</v>
      </c>
      <c r="K1323" t="s">
        <v>21</v>
      </c>
      <c r="L1323" t="s">
        <v>21</v>
      </c>
      <c r="M1323">
        <f>IF(O1323&lt;Price!$A$3,Price!$B$2,IF(O1323&lt;Price!$A$4,Price!$B$3,IF(O1323&lt;Price!$A$5,Price!$B$4,IF(O1323&lt;Price!$A$6,Price!$B$5,Price!$B$6))))</f>
        <v>1</v>
      </c>
      <c r="N1323">
        <f>VLOOKUP(C1323,'Country'!$A:$D,4,0)</f>
        <v>1.3667099E-2</v>
      </c>
      <c r="O1323" s="7">
        <f t="shared" si="20"/>
        <v>5.4668396000000001</v>
      </c>
      <c r="P1323">
        <v>0</v>
      </c>
      <c r="Q1323" t="s">
        <v>120</v>
      </c>
      <c r="R1323">
        <v>3</v>
      </c>
    </row>
    <row r="1324" spans="1:18" x14ac:dyDescent="0.35">
      <c r="A1324">
        <v>18299228</v>
      </c>
      <c r="B1324" t="s">
        <v>3235</v>
      </c>
      <c r="C1324">
        <v>1</v>
      </c>
      <c r="D1324" t="s">
        <v>18383</v>
      </c>
      <c r="E1324" t="s">
        <v>2909</v>
      </c>
      <c r="F1324" t="s">
        <v>3236</v>
      </c>
      <c r="G1324" t="s">
        <v>39</v>
      </c>
      <c r="H1324">
        <v>400</v>
      </c>
      <c r="I1324" t="s">
        <v>1676</v>
      </c>
      <c r="J1324" t="s">
        <v>21</v>
      </c>
      <c r="K1324" t="s">
        <v>21</v>
      </c>
      <c r="L1324" t="s">
        <v>21</v>
      </c>
      <c r="M1324">
        <f>IF(O1324&lt;Price!$A$3,Price!$B$2,IF(O1324&lt;Price!$A$4,Price!$B$3,IF(O1324&lt;Price!$A$5,Price!$B$4,IF(O1324&lt;Price!$A$6,Price!$B$5,Price!$B$6))))</f>
        <v>1</v>
      </c>
      <c r="N1324">
        <f>VLOOKUP(C1324,'Country'!$A:$D,4,0)</f>
        <v>1.3667099E-2</v>
      </c>
      <c r="O1324" s="7">
        <f t="shared" si="20"/>
        <v>5.4668396000000001</v>
      </c>
      <c r="P1324">
        <v>0</v>
      </c>
      <c r="Q1324" t="s">
        <v>120</v>
      </c>
      <c r="R1324">
        <v>2</v>
      </c>
    </row>
    <row r="1325" spans="1:18" x14ac:dyDescent="0.35">
      <c r="A1325">
        <v>18034074</v>
      </c>
      <c r="B1325" t="s">
        <v>2920</v>
      </c>
      <c r="C1325">
        <v>1</v>
      </c>
      <c r="D1325" t="s">
        <v>18383</v>
      </c>
      <c r="E1325" t="s">
        <v>2909</v>
      </c>
      <c r="F1325" t="s">
        <v>3237</v>
      </c>
      <c r="G1325" t="s">
        <v>2317</v>
      </c>
      <c r="H1325">
        <v>200</v>
      </c>
      <c r="I1325" t="s">
        <v>1676</v>
      </c>
      <c r="J1325" t="s">
        <v>21</v>
      </c>
      <c r="K1325" t="s">
        <v>21</v>
      </c>
      <c r="L1325" t="s">
        <v>21</v>
      </c>
      <c r="M1325">
        <f>IF(O1325&lt;Price!$A$3,Price!$B$2,IF(O1325&lt;Price!$A$4,Price!$B$3,IF(O1325&lt;Price!$A$5,Price!$B$4,IF(O1325&lt;Price!$A$6,Price!$B$5,Price!$B$6))))</f>
        <v>1</v>
      </c>
      <c r="N1325">
        <f>VLOOKUP(C1325,'Country'!$A:$D,4,0)</f>
        <v>1.3667099E-2</v>
      </c>
      <c r="O1325" s="7">
        <f t="shared" si="20"/>
        <v>2.7334198000000001</v>
      </c>
      <c r="P1325">
        <v>0</v>
      </c>
      <c r="Q1325" t="s">
        <v>120</v>
      </c>
      <c r="R1325">
        <v>1</v>
      </c>
    </row>
    <row r="1326" spans="1:18" x14ac:dyDescent="0.35">
      <c r="A1326">
        <v>311080</v>
      </c>
      <c r="B1326" t="s">
        <v>3238</v>
      </c>
      <c r="C1326">
        <v>1</v>
      </c>
      <c r="D1326" t="s">
        <v>18383</v>
      </c>
      <c r="E1326" t="s">
        <v>2909</v>
      </c>
      <c r="F1326" t="s">
        <v>3239</v>
      </c>
      <c r="G1326" t="s">
        <v>1819</v>
      </c>
      <c r="H1326">
        <v>500</v>
      </c>
      <c r="I1326" t="s">
        <v>1676</v>
      </c>
      <c r="J1326" t="s">
        <v>21</v>
      </c>
      <c r="K1326" t="s">
        <v>20</v>
      </c>
      <c r="L1326" t="s">
        <v>21</v>
      </c>
      <c r="M1326">
        <f>IF(O1326&lt;Price!$A$3,Price!$B$2,IF(O1326&lt;Price!$A$4,Price!$B$3,IF(O1326&lt;Price!$A$5,Price!$B$4,IF(O1326&lt;Price!$A$6,Price!$B$5,Price!$B$6))))</f>
        <v>1</v>
      </c>
      <c r="N1326">
        <f>VLOOKUP(C1326,'Country'!$A:$D,4,0)</f>
        <v>1.3667099E-2</v>
      </c>
      <c r="O1326" s="7">
        <f t="shared" si="20"/>
        <v>6.8335495000000002</v>
      </c>
      <c r="P1326">
        <v>3.8</v>
      </c>
      <c r="Q1326" t="s">
        <v>72</v>
      </c>
      <c r="R1326">
        <v>299</v>
      </c>
    </row>
    <row r="1327" spans="1:18" x14ac:dyDescent="0.35">
      <c r="A1327">
        <v>18462603</v>
      </c>
      <c r="B1327" t="s">
        <v>3241</v>
      </c>
      <c r="C1327">
        <v>1</v>
      </c>
      <c r="D1327" t="s">
        <v>18383</v>
      </c>
      <c r="E1327" t="s">
        <v>2909</v>
      </c>
      <c r="F1327" t="s">
        <v>3242</v>
      </c>
      <c r="G1327" t="s">
        <v>3243</v>
      </c>
      <c r="H1327">
        <v>400</v>
      </c>
      <c r="I1327" t="s">
        <v>1676</v>
      </c>
      <c r="J1327" t="s">
        <v>21</v>
      </c>
      <c r="K1327" t="s">
        <v>21</v>
      </c>
      <c r="L1327" t="s">
        <v>21</v>
      </c>
      <c r="M1327">
        <f>IF(O1327&lt;Price!$A$3,Price!$B$2,IF(O1327&lt;Price!$A$4,Price!$B$3,IF(O1327&lt;Price!$A$5,Price!$B$4,IF(O1327&lt;Price!$A$6,Price!$B$5,Price!$B$6))))</f>
        <v>1</v>
      </c>
      <c r="N1327">
        <f>VLOOKUP(C1327,'Country'!$A:$D,4,0)</f>
        <v>1.3667099E-2</v>
      </c>
      <c r="O1327" s="7">
        <f t="shared" si="20"/>
        <v>5.4668396000000001</v>
      </c>
      <c r="P1327">
        <v>0</v>
      </c>
      <c r="Q1327" t="s">
        <v>120</v>
      </c>
      <c r="R1327">
        <v>0</v>
      </c>
    </row>
    <row r="1328" spans="1:18" x14ac:dyDescent="0.35">
      <c r="A1328">
        <v>18481295</v>
      </c>
      <c r="B1328" t="s">
        <v>3244</v>
      </c>
      <c r="C1328">
        <v>1</v>
      </c>
      <c r="D1328" t="s">
        <v>18383</v>
      </c>
      <c r="E1328" t="s">
        <v>2909</v>
      </c>
      <c r="F1328" t="s">
        <v>3245</v>
      </c>
      <c r="G1328" t="s">
        <v>1681</v>
      </c>
      <c r="H1328">
        <v>300</v>
      </c>
      <c r="I1328" t="s">
        <v>1676</v>
      </c>
      <c r="J1328" t="s">
        <v>21</v>
      </c>
      <c r="K1328" t="s">
        <v>21</v>
      </c>
      <c r="L1328" t="s">
        <v>21</v>
      </c>
      <c r="M1328">
        <f>IF(O1328&lt;Price!$A$3,Price!$B$2,IF(O1328&lt;Price!$A$4,Price!$B$3,IF(O1328&lt;Price!$A$5,Price!$B$4,IF(O1328&lt;Price!$A$6,Price!$B$5,Price!$B$6))))</f>
        <v>1</v>
      </c>
      <c r="N1328">
        <f>VLOOKUP(C1328,'Country'!$A:$D,4,0)</f>
        <v>1.3667099E-2</v>
      </c>
      <c r="O1328" s="7">
        <f t="shared" si="20"/>
        <v>4.1001297000000001</v>
      </c>
      <c r="P1328">
        <v>0</v>
      </c>
      <c r="Q1328" t="s">
        <v>120</v>
      </c>
      <c r="R1328">
        <v>0</v>
      </c>
    </row>
    <row r="1329" spans="1:18" x14ac:dyDescent="0.35">
      <c r="A1329">
        <v>18472765</v>
      </c>
      <c r="B1329" t="s">
        <v>3246</v>
      </c>
      <c r="C1329">
        <v>1</v>
      </c>
      <c r="D1329" t="s">
        <v>18383</v>
      </c>
      <c r="E1329" t="s">
        <v>2909</v>
      </c>
      <c r="F1329" t="s">
        <v>3247</v>
      </c>
      <c r="G1329" t="s">
        <v>1701</v>
      </c>
      <c r="H1329">
        <v>600</v>
      </c>
      <c r="I1329" t="s">
        <v>1676</v>
      </c>
      <c r="J1329" t="s">
        <v>21</v>
      </c>
      <c r="K1329" t="s">
        <v>21</v>
      </c>
      <c r="L1329" t="s">
        <v>21</v>
      </c>
      <c r="M1329">
        <f>IF(O1329&lt;Price!$A$3,Price!$B$2,IF(O1329&lt;Price!$A$4,Price!$B$3,IF(O1329&lt;Price!$A$5,Price!$B$4,IF(O1329&lt;Price!$A$6,Price!$B$5,Price!$B$6))))</f>
        <v>1</v>
      </c>
      <c r="N1329">
        <f>VLOOKUP(C1329,'Country'!$A:$D,4,0)</f>
        <v>1.3667099E-2</v>
      </c>
      <c r="O1329" s="7">
        <f t="shared" si="20"/>
        <v>8.2002594000000002</v>
      </c>
      <c r="P1329">
        <v>0</v>
      </c>
      <c r="Q1329" t="s">
        <v>120</v>
      </c>
      <c r="R1329">
        <v>0</v>
      </c>
    </row>
    <row r="1330" spans="1:18" x14ac:dyDescent="0.35">
      <c r="A1330">
        <v>18499452</v>
      </c>
      <c r="B1330" t="s">
        <v>3248</v>
      </c>
      <c r="C1330">
        <v>1</v>
      </c>
      <c r="D1330" t="s">
        <v>18383</v>
      </c>
      <c r="E1330" t="s">
        <v>2909</v>
      </c>
      <c r="F1330" t="s">
        <v>3240</v>
      </c>
      <c r="G1330" t="s">
        <v>3249</v>
      </c>
      <c r="H1330">
        <v>200</v>
      </c>
      <c r="I1330" t="s">
        <v>1676</v>
      </c>
      <c r="J1330" t="s">
        <v>21</v>
      </c>
      <c r="K1330" t="s">
        <v>21</v>
      </c>
      <c r="L1330" t="s">
        <v>21</v>
      </c>
      <c r="M1330">
        <f>IF(O1330&lt;Price!$A$3,Price!$B$2,IF(O1330&lt;Price!$A$4,Price!$B$3,IF(O1330&lt;Price!$A$5,Price!$B$4,IF(O1330&lt;Price!$A$6,Price!$B$5,Price!$B$6))))</f>
        <v>1</v>
      </c>
      <c r="N1330">
        <f>VLOOKUP(C1330,'Country'!$A:$D,4,0)</f>
        <v>1.3667099E-2</v>
      </c>
      <c r="O1330" s="7">
        <f t="shared" si="20"/>
        <v>2.7334198000000001</v>
      </c>
      <c r="P1330">
        <v>0</v>
      </c>
      <c r="Q1330" t="s">
        <v>120</v>
      </c>
      <c r="R1330">
        <v>0</v>
      </c>
    </row>
    <row r="1331" spans="1:18" x14ac:dyDescent="0.35">
      <c r="A1331">
        <v>18500652</v>
      </c>
      <c r="B1331" t="s">
        <v>3250</v>
      </c>
      <c r="C1331">
        <v>1</v>
      </c>
      <c r="D1331" t="s">
        <v>18383</v>
      </c>
      <c r="E1331" t="s">
        <v>2909</v>
      </c>
      <c r="F1331" t="s">
        <v>3251</v>
      </c>
      <c r="G1331" t="s">
        <v>1681</v>
      </c>
      <c r="H1331">
        <v>400</v>
      </c>
      <c r="I1331" t="s">
        <v>1676</v>
      </c>
      <c r="J1331" t="s">
        <v>21</v>
      </c>
      <c r="K1331" t="s">
        <v>21</v>
      </c>
      <c r="L1331" t="s">
        <v>21</v>
      </c>
      <c r="M1331">
        <f>IF(O1331&lt;Price!$A$3,Price!$B$2,IF(O1331&lt;Price!$A$4,Price!$B$3,IF(O1331&lt;Price!$A$5,Price!$B$4,IF(O1331&lt;Price!$A$6,Price!$B$5,Price!$B$6))))</f>
        <v>1</v>
      </c>
      <c r="N1331">
        <f>VLOOKUP(C1331,'Country'!$A:$D,4,0)</f>
        <v>1.3667099E-2</v>
      </c>
      <c r="O1331" s="7">
        <f t="shared" si="20"/>
        <v>5.4668396000000001</v>
      </c>
      <c r="P1331">
        <v>0</v>
      </c>
      <c r="Q1331" t="s">
        <v>120</v>
      </c>
      <c r="R1331">
        <v>0</v>
      </c>
    </row>
    <row r="1332" spans="1:18" x14ac:dyDescent="0.35">
      <c r="A1332">
        <v>18361580</v>
      </c>
      <c r="B1332" t="s">
        <v>3252</v>
      </c>
      <c r="C1332">
        <v>1</v>
      </c>
      <c r="D1332" t="s">
        <v>18383</v>
      </c>
      <c r="E1332" t="s">
        <v>2909</v>
      </c>
      <c r="F1332" t="s">
        <v>3253</v>
      </c>
      <c r="G1332" t="s">
        <v>1851</v>
      </c>
      <c r="H1332">
        <v>200</v>
      </c>
      <c r="I1332" t="s">
        <v>1676</v>
      </c>
      <c r="J1332" t="s">
        <v>21</v>
      </c>
      <c r="K1332" t="s">
        <v>21</v>
      </c>
      <c r="L1332" t="s">
        <v>21</v>
      </c>
      <c r="M1332">
        <f>IF(O1332&lt;Price!$A$3,Price!$B$2,IF(O1332&lt;Price!$A$4,Price!$B$3,IF(O1332&lt;Price!$A$5,Price!$B$4,IF(O1332&lt;Price!$A$6,Price!$B$5,Price!$B$6))))</f>
        <v>1</v>
      </c>
      <c r="N1332">
        <f>VLOOKUP(C1332,'Country'!$A:$D,4,0)</f>
        <v>1.3667099E-2</v>
      </c>
      <c r="O1332" s="7">
        <f t="shared" si="20"/>
        <v>2.7334198000000001</v>
      </c>
      <c r="P1332">
        <v>0</v>
      </c>
      <c r="Q1332" t="s">
        <v>120</v>
      </c>
      <c r="R1332">
        <v>0</v>
      </c>
    </row>
    <row r="1333" spans="1:18" x14ac:dyDescent="0.35">
      <c r="A1333">
        <v>18417487</v>
      </c>
      <c r="B1333" t="s">
        <v>3254</v>
      </c>
      <c r="C1333">
        <v>1</v>
      </c>
      <c r="D1333" t="s">
        <v>18383</v>
      </c>
      <c r="E1333" t="s">
        <v>2909</v>
      </c>
      <c r="F1333" t="s">
        <v>3255</v>
      </c>
      <c r="G1333" t="s">
        <v>2089</v>
      </c>
      <c r="H1333">
        <v>200</v>
      </c>
      <c r="I1333" t="s">
        <v>1676</v>
      </c>
      <c r="J1333" t="s">
        <v>21</v>
      </c>
      <c r="K1333" t="s">
        <v>21</v>
      </c>
      <c r="L1333" t="s">
        <v>21</v>
      </c>
      <c r="M1333">
        <f>IF(O1333&lt;Price!$A$3,Price!$B$2,IF(O1333&lt;Price!$A$4,Price!$B$3,IF(O1333&lt;Price!$A$5,Price!$B$4,IF(O1333&lt;Price!$A$6,Price!$B$5,Price!$B$6))))</f>
        <v>1</v>
      </c>
      <c r="N1333">
        <f>VLOOKUP(C1333,'Country'!$A:$D,4,0)</f>
        <v>1.3667099E-2</v>
      </c>
      <c r="O1333" s="7">
        <f t="shared" si="20"/>
        <v>2.7334198000000001</v>
      </c>
      <c r="P1333">
        <v>0</v>
      </c>
      <c r="Q1333" t="s">
        <v>120</v>
      </c>
      <c r="R1333">
        <v>1</v>
      </c>
    </row>
    <row r="1334" spans="1:18" x14ac:dyDescent="0.35">
      <c r="A1334">
        <v>18462605</v>
      </c>
      <c r="B1334" t="s">
        <v>3256</v>
      </c>
      <c r="C1334">
        <v>1</v>
      </c>
      <c r="D1334" t="s">
        <v>18383</v>
      </c>
      <c r="E1334" t="s">
        <v>2909</v>
      </c>
      <c r="F1334" t="s">
        <v>3257</v>
      </c>
      <c r="G1334" t="s">
        <v>1694</v>
      </c>
      <c r="H1334">
        <v>300</v>
      </c>
      <c r="I1334" t="s">
        <v>1676</v>
      </c>
      <c r="J1334" t="s">
        <v>21</v>
      </c>
      <c r="K1334" t="s">
        <v>21</v>
      </c>
      <c r="L1334" t="s">
        <v>21</v>
      </c>
      <c r="M1334">
        <f>IF(O1334&lt;Price!$A$3,Price!$B$2,IF(O1334&lt;Price!$A$4,Price!$B$3,IF(O1334&lt;Price!$A$5,Price!$B$4,IF(O1334&lt;Price!$A$6,Price!$B$5,Price!$B$6))))</f>
        <v>1</v>
      </c>
      <c r="N1334">
        <f>VLOOKUP(C1334,'Country'!$A:$D,4,0)</f>
        <v>1.3667099E-2</v>
      </c>
      <c r="O1334" s="7">
        <f t="shared" si="20"/>
        <v>4.1001297000000001</v>
      </c>
      <c r="P1334">
        <v>0</v>
      </c>
      <c r="Q1334" t="s">
        <v>120</v>
      </c>
      <c r="R1334">
        <v>0</v>
      </c>
    </row>
    <row r="1335" spans="1:18" x14ac:dyDescent="0.35">
      <c r="A1335">
        <v>18462609</v>
      </c>
      <c r="B1335" t="s">
        <v>3258</v>
      </c>
      <c r="C1335">
        <v>1</v>
      </c>
      <c r="D1335" t="s">
        <v>18383</v>
      </c>
      <c r="E1335" t="s">
        <v>2909</v>
      </c>
      <c r="F1335" t="s">
        <v>3259</v>
      </c>
      <c r="G1335" t="s">
        <v>3260</v>
      </c>
      <c r="H1335">
        <v>600</v>
      </c>
      <c r="I1335" t="s">
        <v>1676</v>
      </c>
      <c r="J1335" t="s">
        <v>21</v>
      </c>
      <c r="K1335" t="s">
        <v>21</v>
      </c>
      <c r="L1335" t="s">
        <v>21</v>
      </c>
      <c r="M1335">
        <f>IF(O1335&lt;Price!$A$3,Price!$B$2,IF(O1335&lt;Price!$A$4,Price!$B$3,IF(O1335&lt;Price!$A$5,Price!$B$4,IF(O1335&lt;Price!$A$6,Price!$B$5,Price!$B$6))))</f>
        <v>1</v>
      </c>
      <c r="N1335">
        <f>VLOOKUP(C1335,'Country'!$A:$D,4,0)</f>
        <v>1.3667099E-2</v>
      </c>
      <c r="O1335" s="7">
        <f t="shared" si="20"/>
        <v>8.2002594000000002</v>
      </c>
      <c r="P1335">
        <v>0</v>
      </c>
      <c r="Q1335" t="s">
        <v>120</v>
      </c>
      <c r="R1335">
        <v>0</v>
      </c>
    </row>
    <row r="1336" spans="1:18" x14ac:dyDescent="0.35">
      <c r="A1336">
        <v>3565</v>
      </c>
      <c r="B1336" t="s">
        <v>3261</v>
      </c>
      <c r="C1336">
        <v>1</v>
      </c>
      <c r="D1336" t="s">
        <v>18383</v>
      </c>
      <c r="E1336" t="s">
        <v>2909</v>
      </c>
      <c r="F1336" t="s">
        <v>3262</v>
      </c>
      <c r="G1336" t="s">
        <v>2433</v>
      </c>
      <c r="H1336">
        <v>350</v>
      </c>
      <c r="I1336" t="s">
        <v>1676</v>
      </c>
      <c r="J1336" t="s">
        <v>21</v>
      </c>
      <c r="K1336" t="s">
        <v>20</v>
      </c>
      <c r="L1336" t="s">
        <v>21</v>
      </c>
      <c r="M1336">
        <f>IF(O1336&lt;Price!$A$3,Price!$B$2,IF(O1336&lt;Price!$A$4,Price!$B$3,IF(O1336&lt;Price!$A$5,Price!$B$4,IF(O1336&lt;Price!$A$6,Price!$B$5,Price!$B$6))))</f>
        <v>1</v>
      </c>
      <c r="N1336">
        <f>VLOOKUP(C1336,'Country'!$A:$D,4,0)</f>
        <v>1.3667099E-2</v>
      </c>
      <c r="O1336" s="7">
        <f t="shared" si="20"/>
        <v>4.7834846500000001</v>
      </c>
      <c r="P1336">
        <v>2.5</v>
      </c>
      <c r="Q1336" t="s">
        <v>97</v>
      </c>
      <c r="R1336">
        <v>16</v>
      </c>
    </row>
    <row r="1337" spans="1:18" x14ac:dyDescent="0.35">
      <c r="A1337">
        <v>18367364</v>
      </c>
      <c r="B1337" t="s">
        <v>3264</v>
      </c>
      <c r="C1337">
        <v>1</v>
      </c>
      <c r="D1337" t="s">
        <v>18383</v>
      </c>
      <c r="E1337" t="s">
        <v>2909</v>
      </c>
      <c r="F1337" t="s">
        <v>3265</v>
      </c>
      <c r="G1337" t="s">
        <v>1627</v>
      </c>
      <c r="H1337">
        <v>400</v>
      </c>
      <c r="I1337" t="s">
        <v>1676</v>
      </c>
      <c r="J1337" t="s">
        <v>21</v>
      </c>
      <c r="K1337" t="s">
        <v>21</v>
      </c>
      <c r="L1337" t="s">
        <v>21</v>
      </c>
      <c r="M1337">
        <f>IF(O1337&lt;Price!$A$3,Price!$B$2,IF(O1337&lt;Price!$A$4,Price!$B$3,IF(O1337&lt;Price!$A$5,Price!$B$4,IF(O1337&lt;Price!$A$6,Price!$B$5,Price!$B$6))))</f>
        <v>1</v>
      </c>
      <c r="N1337">
        <f>VLOOKUP(C1337,'Country'!$A:$D,4,0)</f>
        <v>1.3667099E-2</v>
      </c>
      <c r="O1337" s="7">
        <f t="shared" si="20"/>
        <v>5.4668396000000001</v>
      </c>
      <c r="P1337">
        <v>3.2</v>
      </c>
      <c r="Q1337" t="s">
        <v>97</v>
      </c>
      <c r="R1337">
        <v>13</v>
      </c>
    </row>
    <row r="1338" spans="1:18" x14ac:dyDescent="0.35">
      <c r="A1338">
        <v>1028</v>
      </c>
      <c r="B1338" t="s">
        <v>3266</v>
      </c>
      <c r="C1338">
        <v>1</v>
      </c>
      <c r="D1338" t="s">
        <v>18383</v>
      </c>
      <c r="E1338" t="s">
        <v>2909</v>
      </c>
      <c r="F1338" t="s">
        <v>3267</v>
      </c>
      <c r="G1338" t="s">
        <v>1800</v>
      </c>
      <c r="H1338">
        <v>400</v>
      </c>
      <c r="I1338" t="s">
        <v>1676</v>
      </c>
      <c r="J1338" t="s">
        <v>21</v>
      </c>
      <c r="K1338" t="s">
        <v>20</v>
      </c>
      <c r="L1338" t="s">
        <v>21</v>
      </c>
      <c r="M1338">
        <f>IF(O1338&lt;Price!$A$3,Price!$B$2,IF(O1338&lt;Price!$A$4,Price!$B$3,IF(O1338&lt;Price!$A$5,Price!$B$4,IF(O1338&lt;Price!$A$6,Price!$B$5,Price!$B$6))))</f>
        <v>1</v>
      </c>
      <c r="N1338">
        <f>VLOOKUP(C1338,'Country'!$A:$D,4,0)</f>
        <v>1.3667099E-2</v>
      </c>
      <c r="O1338" s="7">
        <f t="shared" si="20"/>
        <v>5.4668396000000001</v>
      </c>
      <c r="P1338">
        <v>3</v>
      </c>
      <c r="Q1338" t="s">
        <v>97</v>
      </c>
      <c r="R1338">
        <v>160</v>
      </c>
    </row>
    <row r="1339" spans="1:18" x14ac:dyDescent="0.35">
      <c r="A1339">
        <v>308673</v>
      </c>
      <c r="B1339" t="s">
        <v>3268</v>
      </c>
      <c r="C1339">
        <v>1</v>
      </c>
      <c r="D1339" t="s">
        <v>18383</v>
      </c>
      <c r="E1339" t="s">
        <v>2909</v>
      </c>
      <c r="F1339" t="s">
        <v>3269</v>
      </c>
      <c r="G1339" t="s">
        <v>3270</v>
      </c>
      <c r="H1339">
        <v>200</v>
      </c>
      <c r="I1339" t="s">
        <v>1676</v>
      </c>
      <c r="J1339" t="s">
        <v>21</v>
      </c>
      <c r="K1339" t="s">
        <v>21</v>
      </c>
      <c r="L1339" t="s">
        <v>21</v>
      </c>
      <c r="M1339">
        <f>IF(O1339&lt;Price!$A$3,Price!$B$2,IF(O1339&lt;Price!$A$4,Price!$B$3,IF(O1339&lt;Price!$A$5,Price!$B$4,IF(O1339&lt;Price!$A$6,Price!$B$5,Price!$B$6))))</f>
        <v>1</v>
      </c>
      <c r="N1339">
        <f>VLOOKUP(C1339,'Country'!$A:$D,4,0)</f>
        <v>1.3667099E-2</v>
      </c>
      <c r="O1339" s="7">
        <f t="shared" si="20"/>
        <v>2.7334198000000001</v>
      </c>
      <c r="P1339">
        <v>2.6</v>
      </c>
      <c r="Q1339" t="s">
        <v>97</v>
      </c>
      <c r="R1339">
        <v>36</v>
      </c>
    </row>
    <row r="1340" spans="1:18" x14ac:dyDescent="0.35">
      <c r="A1340">
        <v>18383473</v>
      </c>
      <c r="B1340" t="s">
        <v>3271</v>
      </c>
      <c r="C1340">
        <v>1</v>
      </c>
      <c r="D1340" t="s">
        <v>18383</v>
      </c>
      <c r="E1340" t="s">
        <v>2909</v>
      </c>
      <c r="F1340" t="s">
        <v>3272</v>
      </c>
      <c r="G1340" t="s">
        <v>1694</v>
      </c>
      <c r="H1340">
        <v>700</v>
      </c>
      <c r="I1340" t="s">
        <v>1676</v>
      </c>
      <c r="J1340" t="s">
        <v>21</v>
      </c>
      <c r="K1340" t="s">
        <v>20</v>
      </c>
      <c r="L1340" t="s">
        <v>21</v>
      </c>
      <c r="M1340">
        <f>IF(O1340&lt;Price!$A$3,Price!$B$2,IF(O1340&lt;Price!$A$4,Price!$B$3,IF(O1340&lt;Price!$A$5,Price!$B$4,IF(O1340&lt;Price!$A$6,Price!$B$5,Price!$B$6))))</f>
        <v>1</v>
      </c>
      <c r="N1340">
        <f>VLOOKUP(C1340,'Country'!$A:$D,4,0)</f>
        <v>1.3667099E-2</v>
      </c>
      <c r="O1340" s="7">
        <f t="shared" si="20"/>
        <v>9.5669693000000002</v>
      </c>
      <c r="P1340">
        <v>3.2</v>
      </c>
      <c r="Q1340" t="s">
        <v>97</v>
      </c>
      <c r="R1340">
        <v>17</v>
      </c>
    </row>
    <row r="1341" spans="1:18" x14ac:dyDescent="0.35">
      <c r="A1341">
        <v>18444416</v>
      </c>
      <c r="B1341" t="s">
        <v>3273</v>
      </c>
      <c r="C1341">
        <v>1</v>
      </c>
      <c r="D1341" t="s">
        <v>18383</v>
      </c>
      <c r="E1341" t="s">
        <v>2909</v>
      </c>
      <c r="F1341" t="s">
        <v>3274</v>
      </c>
      <c r="G1341" t="s">
        <v>3275</v>
      </c>
      <c r="H1341">
        <v>350</v>
      </c>
      <c r="I1341" t="s">
        <v>1676</v>
      </c>
      <c r="J1341" t="s">
        <v>21</v>
      </c>
      <c r="K1341" t="s">
        <v>21</v>
      </c>
      <c r="L1341" t="s">
        <v>21</v>
      </c>
      <c r="M1341">
        <f>IF(O1341&lt;Price!$A$3,Price!$B$2,IF(O1341&lt;Price!$A$4,Price!$B$3,IF(O1341&lt;Price!$A$5,Price!$B$4,IF(O1341&lt;Price!$A$6,Price!$B$5,Price!$B$6))))</f>
        <v>1</v>
      </c>
      <c r="N1341">
        <f>VLOOKUP(C1341,'Country'!$A:$D,4,0)</f>
        <v>1.3667099E-2</v>
      </c>
      <c r="O1341" s="7">
        <f t="shared" si="20"/>
        <v>4.7834846500000001</v>
      </c>
      <c r="P1341">
        <v>3.3</v>
      </c>
      <c r="Q1341" t="s">
        <v>97</v>
      </c>
      <c r="R1341">
        <v>11</v>
      </c>
    </row>
    <row r="1342" spans="1:18" x14ac:dyDescent="0.35">
      <c r="A1342">
        <v>18161609</v>
      </c>
      <c r="B1342" t="s">
        <v>2427</v>
      </c>
      <c r="C1342">
        <v>1</v>
      </c>
      <c r="D1342" t="s">
        <v>18383</v>
      </c>
      <c r="E1342" t="s">
        <v>2909</v>
      </c>
      <c r="F1342" t="s">
        <v>3276</v>
      </c>
      <c r="G1342" t="s">
        <v>100</v>
      </c>
      <c r="H1342">
        <v>450</v>
      </c>
      <c r="I1342" t="s">
        <v>1676</v>
      </c>
      <c r="J1342" t="s">
        <v>21</v>
      </c>
      <c r="K1342" t="s">
        <v>21</v>
      </c>
      <c r="L1342" t="s">
        <v>21</v>
      </c>
      <c r="M1342">
        <f>IF(O1342&lt;Price!$A$3,Price!$B$2,IF(O1342&lt;Price!$A$4,Price!$B$3,IF(O1342&lt;Price!$A$5,Price!$B$4,IF(O1342&lt;Price!$A$6,Price!$B$5,Price!$B$6))))</f>
        <v>1</v>
      </c>
      <c r="N1342">
        <f>VLOOKUP(C1342,'Country'!$A:$D,4,0)</f>
        <v>1.3667099E-2</v>
      </c>
      <c r="O1342" s="7">
        <f t="shared" si="20"/>
        <v>6.1501945500000001</v>
      </c>
      <c r="P1342">
        <v>3.1</v>
      </c>
      <c r="Q1342" t="s">
        <v>97</v>
      </c>
      <c r="R1342">
        <v>9</v>
      </c>
    </row>
    <row r="1343" spans="1:18" x14ac:dyDescent="0.35">
      <c r="A1343">
        <v>611</v>
      </c>
      <c r="B1343" t="s">
        <v>2427</v>
      </c>
      <c r="C1343">
        <v>1</v>
      </c>
      <c r="D1343" t="s">
        <v>18383</v>
      </c>
      <c r="E1343" t="s">
        <v>2909</v>
      </c>
      <c r="F1343" t="s">
        <v>3277</v>
      </c>
      <c r="G1343" t="s">
        <v>100</v>
      </c>
      <c r="H1343">
        <v>450</v>
      </c>
      <c r="I1343" t="s">
        <v>1676</v>
      </c>
      <c r="J1343" t="s">
        <v>21</v>
      </c>
      <c r="K1343" t="s">
        <v>21</v>
      </c>
      <c r="L1343" t="s">
        <v>21</v>
      </c>
      <c r="M1343">
        <f>IF(O1343&lt;Price!$A$3,Price!$B$2,IF(O1343&lt;Price!$A$4,Price!$B$3,IF(O1343&lt;Price!$A$5,Price!$B$4,IF(O1343&lt;Price!$A$6,Price!$B$5,Price!$B$6))))</f>
        <v>1</v>
      </c>
      <c r="N1343">
        <f>VLOOKUP(C1343,'Country'!$A:$D,4,0)</f>
        <v>1.3667099E-2</v>
      </c>
      <c r="O1343" s="7">
        <f t="shared" si="20"/>
        <v>6.1501945500000001</v>
      </c>
      <c r="P1343">
        <v>3.2</v>
      </c>
      <c r="Q1343" t="s">
        <v>97</v>
      </c>
      <c r="R1343">
        <v>26</v>
      </c>
    </row>
    <row r="1344" spans="1:18" x14ac:dyDescent="0.35">
      <c r="A1344">
        <v>18322677</v>
      </c>
      <c r="B1344" t="s">
        <v>3278</v>
      </c>
      <c r="C1344">
        <v>1</v>
      </c>
      <c r="D1344" t="s">
        <v>18383</v>
      </c>
      <c r="E1344" t="s">
        <v>2909</v>
      </c>
      <c r="F1344" t="s">
        <v>3279</v>
      </c>
      <c r="G1344" t="s">
        <v>3280</v>
      </c>
      <c r="H1344">
        <v>400</v>
      </c>
      <c r="I1344" t="s">
        <v>1676</v>
      </c>
      <c r="J1344" t="s">
        <v>21</v>
      </c>
      <c r="K1344" t="s">
        <v>20</v>
      </c>
      <c r="L1344" t="s">
        <v>21</v>
      </c>
      <c r="M1344">
        <f>IF(O1344&lt;Price!$A$3,Price!$B$2,IF(O1344&lt;Price!$A$4,Price!$B$3,IF(O1344&lt;Price!$A$5,Price!$B$4,IF(O1344&lt;Price!$A$6,Price!$B$5,Price!$B$6))))</f>
        <v>1</v>
      </c>
      <c r="N1344">
        <f>VLOOKUP(C1344,'Country'!$A:$D,4,0)</f>
        <v>1.3667099E-2</v>
      </c>
      <c r="O1344" s="7">
        <f t="shared" si="20"/>
        <v>5.4668396000000001</v>
      </c>
      <c r="P1344">
        <v>3.2</v>
      </c>
      <c r="Q1344" t="s">
        <v>97</v>
      </c>
      <c r="R1344">
        <v>21</v>
      </c>
    </row>
    <row r="1345" spans="1:18" x14ac:dyDescent="0.35">
      <c r="A1345">
        <v>18204847</v>
      </c>
      <c r="B1345" t="s">
        <v>3281</v>
      </c>
      <c r="C1345">
        <v>1</v>
      </c>
      <c r="D1345" t="s">
        <v>18383</v>
      </c>
      <c r="E1345" t="s">
        <v>2909</v>
      </c>
      <c r="F1345" t="s">
        <v>3282</v>
      </c>
      <c r="G1345" t="s">
        <v>103</v>
      </c>
      <c r="H1345">
        <v>600</v>
      </c>
      <c r="I1345" t="s">
        <v>1676</v>
      </c>
      <c r="J1345" t="s">
        <v>21</v>
      </c>
      <c r="K1345" t="s">
        <v>20</v>
      </c>
      <c r="L1345" t="s">
        <v>20</v>
      </c>
      <c r="M1345">
        <f>IF(O1345&lt;Price!$A$3,Price!$B$2,IF(O1345&lt;Price!$A$4,Price!$B$3,IF(O1345&lt;Price!$A$5,Price!$B$4,IF(O1345&lt;Price!$A$6,Price!$B$5,Price!$B$6))))</f>
        <v>1</v>
      </c>
      <c r="N1345">
        <f>VLOOKUP(C1345,'Country'!$A:$D,4,0)</f>
        <v>1.3667099E-2</v>
      </c>
      <c r="O1345" s="7">
        <f t="shared" si="20"/>
        <v>8.2002594000000002</v>
      </c>
      <c r="P1345">
        <v>3.3</v>
      </c>
      <c r="Q1345" t="s">
        <v>97</v>
      </c>
      <c r="R1345">
        <v>25</v>
      </c>
    </row>
    <row r="1346" spans="1:18" x14ac:dyDescent="0.35">
      <c r="A1346">
        <v>308044</v>
      </c>
      <c r="B1346" t="s">
        <v>3283</v>
      </c>
      <c r="C1346">
        <v>1</v>
      </c>
      <c r="D1346" t="s">
        <v>18383</v>
      </c>
      <c r="E1346" t="s">
        <v>2909</v>
      </c>
      <c r="F1346" t="s">
        <v>3284</v>
      </c>
      <c r="G1346" t="s">
        <v>3149</v>
      </c>
      <c r="H1346">
        <v>200</v>
      </c>
      <c r="I1346" t="s">
        <v>1676</v>
      </c>
      <c r="J1346" t="s">
        <v>21</v>
      </c>
      <c r="K1346" t="s">
        <v>20</v>
      </c>
      <c r="L1346" t="s">
        <v>21</v>
      </c>
      <c r="M1346">
        <f>IF(O1346&lt;Price!$A$3,Price!$B$2,IF(O1346&lt;Price!$A$4,Price!$B$3,IF(O1346&lt;Price!$A$5,Price!$B$4,IF(O1346&lt;Price!$A$6,Price!$B$5,Price!$B$6))))</f>
        <v>1</v>
      </c>
      <c r="N1346">
        <f>VLOOKUP(C1346,'Country'!$A:$D,4,0)</f>
        <v>1.3667099E-2</v>
      </c>
      <c r="O1346" s="7">
        <f t="shared" ref="O1346:O1409" si="21">H1346*N1346</f>
        <v>2.7334198000000001</v>
      </c>
      <c r="P1346">
        <v>2.8</v>
      </c>
      <c r="Q1346" t="s">
        <v>97</v>
      </c>
      <c r="R1346">
        <v>18</v>
      </c>
    </row>
    <row r="1347" spans="1:18" x14ac:dyDescent="0.35">
      <c r="A1347">
        <v>18294819</v>
      </c>
      <c r="B1347" t="s">
        <v>3285</v>
      </c>
      <c r="C1347">
        <v>1</v>
      </c>
      <c r="D1347" t="s">
        <v>18383</v>
      </c>
      <c r="E1347" t="s">
        <v>2909</v>
      </c>
      <c r="F1347" t="s">
        <v>3286</v>
      </c>
      <c r="G1347" t="s">
        <v>2235</v>
      </c>
      <c r="H1347">
        <v>600</v>
      </c>
      <c r="I1347" t="s">
        <v>1676</v>
      </c>
      <c r="J1347" t="s">
        <v>21</v>
      </c>
      <c r="K1347" t="s">
        <v>20</v>
      </c>
      <c r="L1347" t="s">
        <v>20</v>
      </c>
      <c r="M1347">
        <f>IF(O1347&lt;Price!$A$3,Price!$B$2,IF(O1347&lt;Price!$A$4,Price!$B$3,IF(O1347&lt;Price!$A$5,Price!$B$4,IF(O1347&lt;Price!$A$6,Price!$B$5,Price!$B$6))))</f>
        <v>1</v>
      </c>
      <c r="N1347">
        <f>VLOOKUP(C1347,'Country'!$A:$D,4,0)</f>
        <v>1.3667099E-2</v>
      </c>
      <c r="O1347" s="7">
        <f t="shared" si="21"/>
        <v>8.2002594000000002</v>
      </c>
      <c r="P1347">
        <v>2.9</v>
      </c>
      <c r="Q1347" t="s">
        <v>97</v>
      </c>
      <c r="R1347">
        <v>7</v>
      </c>
    </row>
    <row r="1348" spans="1:18" x14ac:dyDescent="0.35">
      <c r="A1348">
        <v>309697</v>
      </c>
      <c r="B1348" t="s">
        <v>3285</v>
      </c>
      <c r="C1348">
        <v>1</v>
      </c>
      <c r="D1348" t="s">
        <v>18383</v>
      </c>
      <c r="E1348" t="s">
        <v>2909</v>
      </c>
      <c r="F1348" t="s">
        <v>3287</v>
      </c>
      <c r="G1348" t="s">
        <v>2235</v>
      </c>
      <c r="H1348">
        <v>600</v>
      </c>
      <c r="I1348" t="s">
        <v>1676</v>
      </c>
      <c r="J1348" t="s">
        <v>21</v>
      </c>
      <c r="K1348" t="s">
        <v>20</v>
      </c>
      <c r="L1348" t="s">
        <v>21</v>
      </c>
      <c r="M1348">
        <f>IF(O1348&lt;Price!$A$3,Price!$B$2,IF(O1348&lt;Price!$A$4,Price!$B$3,IF(O1348&lt;Price!$A$5,Price!$B$4,IF(O1348&lt;Price!$A$6,Price!$B$5,Price!$B$6))))</f>
        <v>1</v>
      </c>
      <c r="N1348">
        <f>VLOOKUP(C1348,'Country'!$A:$D,4,0)</f>
        <v>1.3667099E-2</v>
      </c>
      <c r="O1348" s="7">
        <f t="shared" si="21"/>
        <v>8.2002594000000002</v>
      </c>
      <c r="P1348">
        <v>3</v>
      </c>
      <c r="Q1348" t="s">
        <v>97</v>
      </c>
      <c r="R1348">
        <v>35</v>
      </c>
    </row>
    <row r="1349" spans="1:18" x14ac:dyDescent="0.35">
      <c r="A1349">
        <v>18444353</v>
      </c>
      <c r="B1349" t="s">
        <v>3288</v>
      </c>
      <c r="C1349">
        <v>1</v>
      </c>
      <c r="D1349" t="s">
        <v>18383</v>
      </c>
      <c r="E1349" t="s">
        <v>2909</v>
      </c>
      <c r="F1349" t="s">
        <v>3289</v>
      </c>
      <c r="G1349" t="s">
        <v>103</v>
      </c>
      <c r="H1349">
        <v>300</v>
      </c>
      <c r="I1349" t="s">
        <v>1676</v>
      </c>
      <c r="J1349" t="s">
        <v>21</v>
      </c>
      <c r="K1349" t="s">
        <v>20</v>
      </c>
      <c r="L1349" t="s">
        <v>21</v>
      </c>
      <c r="M1349">
        <f>IF(O1349&lt;Price!$A$3,Price!$B$2,IF(O1349&lt;Price!$A$4,Price!$B$3,IF(O1349&lt;Price!$A$5,Price!$B$4,IF(O1349&lt;Price!$A$6,Price!$B$5,Price!$B$6))))</f>
        <v>1</v>
      </c>
      <c r="N1349">
        <f>VLOOKUP(C1349,'Country'!$A:$D,4,0)</f>
        <v>1.3667099E-2</v>
      </c>
      <c r="O1349" s="7">
        <f t="shared" si="21"/>
        <v>4.1001297000000001</v>
      </c>
      <c r="P1349">
        <v>3.4</v>
      </c>
      <c r="Q1349" t="s">
        <v>97</v>
      </c>
      <c r="R1349">
        <v>18</v>
      </c>
    </row>
    <row r="1350" spans="1:18" x14ac:dyDescent="0.35">
      <c r="A1350">
        <v>304185</v>
      </c>
      <c r="B1350" t="s">
        <v>3290</v>
      </c>
      <c r="C1350">
        <v>1</v>
      </c>
      <c r="D1350" t="s">
        <v>18383</v>
      </c>
      <c r="E1350" t="s">
        <v>2909</v>
      </c>
      <c r="F1350" t="s">
        <v>3263</v>
      </c>
      <c r="G1350" t="s">
        <v>1800</v>
      </c>
      <c r="H1350">
        <v>700</v>
      </c>
      <c r="I1350" t="s">
        <v>1676</v>
      </c>
      <c r="J1350" t="s">
        <v>21</v>
      </c>
      <c r="K1350" t="s">
        <v>21</v>
      </c>
      <c r="L1350" t="s">
        <v>21</v>
      </c>
      <c r="M1350">
        <f>IF(O1350&lt;Price!$A$3,Price!$B$2,IF(O1350&lt;Price!$A$4,Price!$B$3,IF(O1350&lt;Price!$A$5,Price!$B$4,IF(O1350&lt;Price!$A$6,Price!$B$5,Price!$B$6))))</f>
        <v>1</v>
      </c>
      <c r="N1350">
        <f>VLOOKUP(C1350,'Country'!$A:$D,4,0)</f>
        <v>1.3667099E-2</v>
      </c>
      <c r="O1350" s="7">
        <f t="shared" si="21"/>
        <v>9.5669693000000002</v>
      </c>
      <c r="P1350">
        <v>3</v>
      </c>
      <c r="Q1350" t="s">
        <v>97</v>
      </c>
      <c r="R1350">
        <v>14</v>
      </c>
    </row>
    <row r="1351" spans="1:18" x14ac:dyDescent="0.35">
      <c r="A1351">
        <v>18383489</v>
      </c>
      <c r="B1351" t="s">
        <v>3291</v>
      </c>
      <c r="C1351">
        <v>1</v>
      </c>
      <c r="D1351" t="s">
        <v>18383</v>
      </c>
      <c r="E1351" t="s">
        <v>2909</v>
      </c>
      <c r="F1351" t="s">
        <v>3292</v>
      </c>
      <c r="G1351" t="s">
        <v>3293</v>
      </c>
      <c r="H1351">
        <v>300</v>
      </c>
      <c r="I1351" t="s">
        <v>1676</v>
      </c>
      <c r="J1351" t="s">
        <v>21</v>
      </c>
      <c r="K1351" t="s">
        <v>21</v>
      </c>
      <c r="L1351" t="s">
        <v>21</v>
      </c>
      <c r="M1351">
        <f>IF(O1351&lt;Price!$A$3,Price!$B$2,IF(O1351&lt;Price!$A$4,Price!$B$3,IF(O1351&lt;Price!$A$5,Price!$B$4,IF(O1351&lt;Price!$A$6,Price!$B$5,Price!$B$6))))</f>
        <v>1</v>
      </c>
      <c r="N1351">
        <f>VLOOKUP(C1351,'Country'!$A:$D,4,0)</f>
        <v>1.3667099E-2</v>
      </c>
      <c r="O1351" s="7">
        <f t="shared" si="21"/>
        <v>4.1001297000000001</v>
      </c>
      <c r="P1351">
        <v>3.2</v>
      </c>
      <c r="Q1351" t="s">
        <v>97</v>
      </c>
      <c r="R1351">
        <v>15</v>
      </c>
    </row>
    <row r="1352" spans="1:18" x14ac:dyDescent="0.35">
      <c r="A1352">
        <v>312022</v>
      </c>
      <c r="B1352" t="s">
        <v>3294</v>
      </c>
      <c r="C1352">
        <v>1</v>
      </c>
      <c r="D1352" t="s">
        <v>18383</v>
      </c>
      <c r="E1352" t="s">
        <v>2909</v>
      </c>
      <c r="F1352" t="s">
        <v>3263</v>
      </c>
      <c r="G1352" t="s">
        <v>103</v>
      </c>
      <c r="H1352">
        <v>550</v>
      </c>
      <c r="I1352" t="s">
        <v>1676</v>
      </c>
      <c r="J1352" t="s">
        <v>21</v>
      </c>
      <c r="K1352" t="s">
        <v>20</v>
      </c>
      <c r="L1352" t="s">
        <v>21</v>
      </c>
      <c r="M1352">
        <f>IF(O1352&lt;Price!$A$3,Price!$B$2,IF(O1352&lt;Price!$A$4,Price!$B$3,IF(O1352&lt;Price!$A$5,Price!$B$4,IF(O1352&lt;Price!$A$6,Price!$B$5,Price!$B$6))))</f>
        <v>1</v>
      </c>
      <c r="N1352">
        <f>VLOOKUP(C1352,'Country'!$A:$D,4,0)</f>
        <v>1.3667099E-2</v>
      </c>
      <c r="O1352" s="7">
        <f t="shared" si="21"/>
        <v>7.5169044500000002</v>
      </c>
      <c r="P1352">
        <v>3.4</v>
      </c>
      <c r="Q1352" t="s">
        <v>97</v>
      </c>
      <c r="R1352">
        <v>18</v>
      </c>
    </row>
    <row r="1353" spans="1:18" x14ac:dyDescent="0.35">
      <c r="A1353">
        <v>18425765</v>
      </c>
      <c r="B1353" t="s">
        <v>3295</v>
      </c>
      <c r="C1353">
        <v>1</v>
      </c>
      <c r="D1353" t="s">
        <v>18383</v>
      </c>
      <c r="E1353" t="s">
        <v>2909</v>
      </c>
      <c r="F1353" t="s">
        <v>3296</v>
      </c>
      <c r="G1353" t="s">
        <v>1681</v>
      </c>
      <c r="H1353">
        <v>550</v>
      </c>
      <c r="I1353" t="s">
        <v>1676</v>
      </c>
      <c r="J1353" t="s">
        <v>21</v>
      </c>
      <c r="K1353" t="s">
        <v>20</v>
      </c>
      <c r="L1353" t="s">
        <v>21</v>
      </c>
      <c r="M1353">
        <f>IF(O1353&lt;Price!$A$3,Price!$B$2,IF(O1353&lt;Price!$A$4,Price!$B$3,IF(O1353&lt;Price!$A$5,Price!$B$4,IF(O1353&lt;Price!$A$6,Price!$B$5,Price!$B$6))))</f>
        <v>1</v>
      </c>
      <c r="N1353">
        <f>VLOOKUP(C1353,'Country'!$A:$D,4,0)</f>
        <v>1.3667099E-2</v>
      </c>
      <c r="O1353" s="7">
        <f t="shared" si="21"/>
        <v>7.5169044500000002</v>
      </c>
      <c r="P1353">
        <v>3.4</v>
      </c>
      <c r="Q1353" t="s">
        <v>97</v>
      </c>
      <c r="R1353">
        <v>29</v>
      </c>
    </row>
    <row r="1354" spans="1:18" x14ac:dyDescent="0.35">
      <c r="A1354">
        <v>2827</v>
      </c>
      <c r="B1354" t="s">
        <v>3297</v>
      </c>
      <c r="C1354">
        <v>1</v>
      </c>
      <c r="D1354" t="s">
        <v>18383</v>
      </c>
      <c r="E1354" t="s">
        <v>2909</v>
      </c>
      <c r="F1354" t="s">
        <v>3298</v>
      </c>
      <c r="G1354" t="s">
        <v>1800</v>
      </c>
      <c r="H1354">
        <v>450</v>
      </c>
      <c r="I1354" t="s">
        <v>1676</v>
      </c>
      <c r="J1354" t="s">
        <v>21</v>
      </c>
      <c r="K1354" t="s">
        <v>21</v>
      </c>
      <c r="L1354" t="s">
        <v>21</v>
      </c>
      <c r="M1354">
        <f>IF(O1354&lt;Price!$A$3,Price!$B$2,IF(O1354&lt;Price!$A$4,Price!$B$3,IF(O1354&lt;Price!$A$5,Price!$B$4,IF(O1354&lt;Price!$A$6,Price!$B$5,Price!$B$6))))</f>
        <v>1</v>
      </c>
      <c r="N1354">
        <f>VLOOKUP(C1354,'Country'!$A:$D,4,0)</f>
        <v>1.3667099E-2</v>
      </c>
      <c r="O1354" s="7">
        <f t="shared" si="21"/>
        <v>6.1501945500000001</v>
      </c>
      <c r="P1354">
        <v>2.7</v>
      </c>
      <c r="Q1354" t="s">
        <v>97</v>
      </c>
      <c r="R1354">
        <v>22</v>
      </c>
    </row>
    <row r="1355" spans="1:18" x14ac:dyDescent="0.35">
      <c r="A1355">
        <v>18223957</v>
      </c>
      <c r="B1355" t="s">
        <v>3299</v>
      </c>
      <c r="C1355">
        <v>1</v>
      </c>
      <c r="D1355" t="s">
        <v>18383</v>
      </c>
      <c r="E1355" t="s">
        <v>2909</v>
      </c>
      <c r="F1355" t="s">
        <v>3300</v>
      </c>
      <c r="G1355" t="s">
        <v>1851</v>
      </c>
      <c r="H1355">
        <v>300</v>
      </c>
      <c r="I1355" t="s">
        <v>1676</v>
      </c>
      <c r="J1355" t="s">
        <v>21</v>
      </c>
      <c r="K1355" t="s">
        <v>21</v>
      </c>
      <c r="L1355" t="s">
        <v>21</v>
      </c>
      <c r="M1355">
        <f>IF(O1355&lt;Price!$A$3,Price!$B$2,IF(O1355&lt;Price!$A$4,Price!$B$3,IF(O1355&lt;Price!$A$5,Price!$B$4,IF(O1355&lt;Price!$A$6,Price!$B$5,Price!$B$6))))</f>
        <v>1</v>
      </c>
      <c r="N1355">
        <f>VLOOKUP(C1355,'Country'!$A:$D,4,0)</f>
        <v>1.3667099E-2</v>
      </c>
      <c r="O1355" s="7">
        <f t="shared" si="21"/>
        <v>4.1001297000000001</v>
      </c>
      <c r="P1355">
        <v>3.3</v>
      </c>
      <c r="Q1355" t="s">
        <v>97</v>
      </c>
      <c r="R1355">
        <v>14</v>
      </c>
    </row>
    <row r="1356" spans="1:18" x14ac:dyDescent="0.35">
      <c r="A1356">
        <v>18492107</v>
      </c>
      <c r="B1356" t="s">
        <v>3301</v>
      </c>
      <c r="C1356">
        <v>1</v>
      </c>
      <c r="D1356" t="s">
        <v>18383</v>
      </c>
      <c r="E1356" t="s">
        <v>2909</v>
      </c>
      <c r="F1356" t="s">
        <v>3302</v>
      </c>
      <c r="G1356" t="s">
        <v>2089</v>
      </c>
      <c r="H1356">
        <v>300</v>
      </c>
      <c r="I1356" t="s">
        <v>1676</v>
      </c>
      <c r="J1356" t="s">
        <v>21</v>
      </c>
      <c r="K1356" t="s">
        <v>21</v>
      </c>
      <c r="L1356" t="s">
        <v>21</v>
      </c>
      <c r="M1356">
        <f>IF(O1356&lt;Price!$A$3,Price!$B$2,IF(O1356&lt;Price!$A$4,Price!$B$3,IF(O1356&lt;Price!$A$5,Price!$B$4,IF(O1356&lt;Price!$A$6,Price!$B$5,Price!$B$6))))</f>
        <v>1</v>
      </c>
      <c r="N1356">
        <f>VLOOKUP(C1356,'Country'!$A:$D,4,0)</f>
        <v>1.3667099E-2</v>
      </c>
      <c r="O1356" s="7">
        <f t="shared" si="21"/>
        <v>4.1001297000000001</v>
      </c>
      <c r="P1356">
        <v>3.4</v>
      </c>
      <c r="Q1356" t="s">
        <v>97</v>
      </c>
      <c r="R1356">
        <v>19</v>
      </c>
    </row>
    <row r="1357" spans="1:18" x14ac:dyDescent="0.35">
      <c r="A1357">
        <v>300074</v>
      </c>
      <c r="B1357" t="s">
        <v>3303</v>
      </c>
      <c r="C1357">
        <v>1</v>
      </c>
      <c r="D1357" t="s">
        <v>18383</v>
      </c>
      <c r="E1357" t="s">
        <v>2909</v>
      </c>
      <c r="F1357" t="s">
        <v>3304</v>
      </c>
      <c r="G1357" t="s">
        <v>1851</v>
      </c>
      <c r="H1357">
        <v>150</v>
      </c>
      <c r="I1357" t="s">
        <v>1676</v>
      </c>
      <c r="J1357" t="s">
        <v>21</v>
      </c>
      <c r="K1357" t="s">
        <v>20</v>
      </c>
      <c r="L1357" t="s">
        <v>21</v>
      </c>
      <c r="M1357">
        <f>IF(O1357&lt;Price!$A$3,Price!$B$2,IF(O1357&lt;Price!$A$4,Price!$B$3,IF(O1357&lt;Price!$A$5,Price!$B$4,IF(O1357&lt;Price!$A$6,Price!$B$5,Price!$B$6))))</f>
        <v>1</v>
      </c>
      <c r="N1357">
        <f>VLOOKUP(C1357,'Country'!$A:$D,4,0)</f>
        <v>1.3667099E-2</v>
      </c>
      <c r="O1357" s="7">
        <f t="shared" si="21"/>
        <v>2.05006485</v>
      </c>
      <c r="P1357">
        <v>3.1</v>
      </c>
      <c r="Q1357" t="s">
        <v>97</v>
      </c>
      <c r="R1357">
        <v>83</v>
      </c>
    </row>
    <row r="1358" spans="1:18" x14ac:dyDescent="0.35">
      <c r="A1358">
        <v>305096</v>
      </c>
      <c r="B1358" t="s">
        <v>3305</v>
      </c>
      <c r="C1358">
        <v>1</v>
      </c>
      <c r="D1358" t="s">
        <v>18383</v>
      </c>
      <c r="E1358" t="s">
        <v>2909</v>
      </c>
      <c r="F1358" t="s">
        <v>3306</v>
      </c>
      <c r="G1358" t="s">
        <v>1903</v>
      </c>
      <c r="H1358">
        <v>400</v>
      </c>
      <c r="I1358" t="s">
        <v>1676</v>
      </c>
      <c r="J1358" t="s">
        <v>21</v>
      </c>
      <c r="K1358" t="s">
        <v>20</v>
      </c>
      <c r="L1358" t="s">
        <v>20</v>
      </c>
      <c r="M1358">
        <f>IF(O1358&lt;Price!$A$3,Price!$B$2,IF(O1358&lt;Price!$A$4,Price!$B$3,IF(O1358&lt;Price!$A$5,Price!$B$4,IF(O1358&lt;Price!$A$6,Price!$B$5,Price!$B$6))))</f>
        <v>1</v>
      </c>
      <c r="N1358">
        <f>VLOOKUP(C1358,'Country'!$A:$D,4,0)</f>
        <v>1.3667099E-2</v>
      </c>
      <c r="O1358" s="7">
        <f t="shared" si="21"/>
        <v>5.4668396000000001</v>
      </c>
      <c r="P1358">
        <v>2.5</v>
      </c>
      <c r="Q1358" t="s">
        <v>97</v>
      </c>
      <c r="R1358">
        <v>20</v>
      </c>
    </row>
    <row r="1359" spans="1:18" x14ac:dyDescent="0.35">
      <c r="A1359">
        <v>18336206</v>
      </c>
      <c r="B1359" t="s">
        <v>3307</v>
      </c>
      <c r="C1359">
        <v>1</v>
      </c>
      <c r="D1359" t="s">
        <v>18383</v>
      </c>
      <c r="E1359" t="s">
        <v>2909</v>
      </c>
      <c r="F1359" t="s">
        <v>3308</v>
      </c>
      <c r="G1359" t="s">
        <v>1681</v>
      </c>
      <c r="H1359">
        <v>400</v>
      </c>
      <c r="I1359" t="s">
        <v>1676</v>
      </c>
      <c r="J1359" t="s">
        <v>21</v>
      </c>
      <c r="K1359" t="s">
        <v>20</v>
      </c>
      <c r="L1359" t="s">
        <v>21</v>
      </c>
      <c r="M1359">
        <f>IF(O1359&lt;Price!$A$3,Price!$B$2,IF(O1359&lt;Price!$A$4,Price!$B$3,IF(O1359&lt;Price!$A$5,Price!$B$4,IF(O1359&lt;Price!$A$6,Price!$B$5,Price!$B$6))))</f>
        <v>1</v>
      </c>
      <c r="N1359">
        <f>VLOOKUP(C1359,'Country'!$A:$D,4,0)</f>
        <v>1.3667099E-2</v>
      </c>
      <c r="O1359" s="7">
        <f t="shared" si="21"/>
        <v>5.4668396000000001</v>
      </c>
      <c r="P1359">
        <v>2.5</v>
      </c>
      <c r="Q1359" t="s">
        <v>97</v>
      </c>
      <c r="R1359">
        <v>19</v>
      </c>
    </row>
    <row r="1360" spans="1:18" x14ac:dyDescent="0.35">
      <c r="A1360">
        <v>303094</v>
      </c>
      <c r="B1360" t="s">
        <v>3309</v>
      </c>
      <c r="C1360">
        <v>1</v>
      </c>
      <c r="D1360" t="s">
        <v>18383</v>
      </c>
      <c r="E1360" t="s">
        <v>2909</v>
      </c>
      <c r="F1360" t="s">
        <v>3310</v>
      </c>
      <c r="G1360" t="s">
        <v>2229</v>
      </c>
      <c r="H1360">
        <v>400</v>
      </c>
      <c r="I1360" t="s">
        <v>1676</v>
      </c>
      <c r="J1360" t="s">
        <v>21</v>
      </c>
      <c r="K1360" t="s">
        <v>20</v>
      </c>
      <c r="L1360" t="s">
        <v>21</v>
      </c>
      <c r="M1360">
        <f>IF(O1360&lt;Price!$A$3,Price!$B$2,IF(O1360&lt;Price!$A$4,Price!$B$3,IF(O1360&lt;Price!$A$5,Price!$B$4,IF(O1360&lt;Price!$A$6,Price!$B$5,Price!$B$6))))</f>
        <v>1</v>
      </c>
      <c r="N1360">
        <f>VLOOKUP(C1360,'Country'!$A:$D,4,0)</f>
        <v>1.3667099E-2</v>
      </c>
      <c r="O1360" s="7">
        <f t="shared" si="21"/>
        <v>5.4668396000000001</v>
      </c>
      <c r="P1360">
        <v>3.4</v>
      </c>
      <c r="Q1360" t="s">
        <v>97</v>
      </c>
      <c r="R1360">
        <v>359</v>
      </c>
    </row>
    <row r="1361" spans="1:18" x14ac:dyDescent="0.35">
      <c r="A1361">
        <v>306858</v>
      </c>
      <c r="B1361" t="s">
        <v>3311</v>
      </c>
      <c r="C1361">
        <v>1</v>
      </c>
      <c r="D1361" t="s">
        <v>18383</v>
      </c>
      <c r="E1361" t="s">
        <v>2909</v>
      </c>
      <c r="F1361" t="s">
        <v>3312</v>
      </c>
      <c r="G1361" t="s">
        <v>1800</v>
      </c>
      <c r="H1361">
        <v>600</v>
      </c>
      <c r="I1361" t="s">
        <v>1676</v>
      </c>
      <c r="J1361" t="s">
        <v>21</v>
      </c>
      <c r="K1361" t="s">
        <v>20</v>
      </c>
      <c r="L1361" t="s">
        <v>21</v>
      </c>
      <c r="M1361">
        <f>IF(O1361&lt;Price!$A$3,Price!$B$2,IF(O1361&lt;Price!$A$4,Price!$B$3,IF(O1361&lt;Price!$A$5,Price!$B$4,IF(O1361&lt;Price!$A$6,Price!$B$5,Price!$B$6))))</f>
        <v>1</v>
      </c>
      <c r="N1361">
        <f>VLOOKUP(C1361,'Country'!$A:$D,4,0)</f>
        <v>1.3667099E-2</v>
      </c>
      <c r="O1361" s="7">
        <f t="shared" si="21"/>
        <v>8.2002594000000002</v>
      </c>
      <c r="P1361">
        <v>2.6</v>
      </c>
      <c r="Q1361" t="s">
        <v>97</v>
      </c>
      <c r="R1361">
        <v>51</v>
      </c>
    </row>
    <row r="1362" spans="1:18" x14ac:dyDescent="0.35">
      <c r="A1362">
        <v>312562</v>
      </c>
      <c r="B1362" t="s">
        <v>3313</v>
      </c>
      <c r="C1362">
        <v>1</v>
      </c>
      <c r="D1362" t="s">
        <v>18383</v>
      </c>
      <c r="E1362" t="s">
        <v>2909</v>
      </c>
      <c r="F1362" t="s">
        <v>3314</v>
      </c>
      <c r="G1362" t="s">
        <v>1800</v>
      </c>
      <c r="H1362">
        <v>400</v>
      </c>
      <c r="I1362" t="s">
        <v>1676</v>
      </c>
      <c r="J1362" t="s">
        <v>21</v>
      </c>
      <c r="K1362" t="s">
        <v>20</v>
      </c>
      <c r="L1362" t="s">
        <v>21</v>
      </c>
      <c r="M1362">
        <f>IF(O1362&lt;Price!$A$3,Price!$B$2,IF(O1362&lt;Price!$A$4,Price!$B$3,IF(O1362&lt;Price!$A$5,Price!$B$4,IF(O1362&lt;Price!$A$6,Price!$B$5,Price!$B$6))))</f>
        <v>1</v>
      </c>
      <c r="N1362">
        <f>VLOOKUP(C1362,'Country'!$A:$D,4,0)</f>
        <v>1.3667099E-2</v>
      </c>
      <c r="O1362" s="7">
        <f t="shared" si="21"/>
        <v>5.4668396000000001</v>
      </c>
      <c r="P1362">
        <v>3.1</v>
      </c>
      <c r="Q1362" t="s">
        <v>97</v>
      </c>
      <c r="R1362">
        <v>53</v>
      </c>
    </row>
    <row r="1363" spans="1:18" x14ac:dyDescent="0.35">
      <c r="A1363">
        <v>307935</v>
      </c>
      <c r="B1363" t="s">
        <v>3315</v>
      </c>
      <c r="C1363">
        <v>1</v>
      </c>
      <c r="D1363" t="s">
        <v>18383</v>
      </c>
      <c r="E1363" t="s">
        <v>2909</v>
      </c>
      <c r="F1363" t="s">
        <v>3316</v>
      </c>
      <c r="G1363" t="s">
        <v>2317</v>
      </c>
      <c r="H1363">
        <v>350</v>
      </c>
      <c r="I1363" t="s">
        <v>1676</v>
      </c>
      <c r="J1363" t="s">
        <v>21</v>
      </c>
      <c r="K1363" t="s">
        <v>20</v>
      </c>
      <c r="L1363" t="s">
        <v>21</v>
      </c>
      <c r="M1363">
        <f>IF(O1363&lt;Price!$A$3,Price!$B$2,IF(O1363&lt;Price!$A$4,Price!$B$3,IF(O1363&lt;Price!$A$5,Price!$B$4,IF(O1363&lt;Price!$A$6,Price!$B$5,Price!$B$6))))</f>
        <v>1</v>
      </c>
      <c r="N1363">
        <f>VLOOKUP(C1363,'Country'!$A:$D,4,0)</f>
        <v>1.3667099E-2</v>
      </c>
      <c r="O1363" s="7">
        <f t="shared" si="21"/>
        <v>4.7834846500000001</v>
      </c>
      <c r="P1363">
        <v>3.1</v>
      </c>
      <c r="Q1363" t="s">
        <v>97</v>
      </c>
      <c r="R1363">
        <v>71</v>
      </c>
    </row>
    <row r="1364" spans="1:18" x14ac:dyDescent="0.35">
      <c r="A1364">
        <v>302184</v>
      </c>
      <c r="B1364" t="s">
        <v>3317</v>
      </c>
      <c r="C1364">
        <v>1</v>
      </c>
      <c r="D1364" t="s">
        <v>18383</v>
      </c>
      <c r="E1364" t="s">
        <v>2909</v>
      </c>
      <c r="F1364" t="s">
        <v>3318</v>
      </c>
      <c r="G1364" t="s">
        <v>1681</v>
      </c>
      <c r="H1364">
        <v>300</v>
      </c>
      <c r="I1364" t="s">
        <v>1676</v>
      </c>
      <c r="J1364" t="s">
        <v>21</v>
      </c>
      <c r="K1364" t="s">
        <v>21</v>
      </c>
      <c r="L1364" t="s">
        <v>21</v>
      </c>
      <c r="M1364">
        <f>IF(O1364&lt;Price!$A$3,Price!$B$2,IF(O1364&lt;Price!$A$4,Price!$B$3,IF(O1364&lt;Price!$A$5,Price!$B$4,IF(O1364&lt;Price!$A$6,Price!$B$5,Price!$B$6))))</f>
        <v>1</v>
      </c>
      <c r="N1364">
        <f>VLOOKUP(C1364,'Country'!$A:$D,4,0)</f>
        <v>1.3667099E-2</v>
      </c>
      <c r="O1364" s="7">
        <f t="shared" si="21"/>
        <v>4.1001297000000001</v>
      </c>
      <c r="P1364">
        <v>3.1</v>
      </c>
      <c r="Q1364" t="s">
        <v>97</v>
      </c>
      <c r="R1364">
        <v>33</v>
      </c>
    </row>
    <row r="1365" spans="1:18" x14ac:dyDescent="0.35">
      <c r="A1365">
        <v>1694</v>
      </c>
      <c r="B1365" t="s">
        <v>3319</v>
      </c>
      <c r="C1365">
        <v>1</v>
      </c>
      <c r="D1365" t="s">
        <v>18383</v>
      </c>
      <c r="E1365" t="s">
        <v>2909</v>
      </c>
      <c r="F1365" t="s">
        <v>3320</v>
      </c>
      <c r="G1365" t="s">
        <v>2089</v>
      </c>
      <c r="H1365">
        <v>200</v>
      </c>
      <c r="I1365" t="s">
        <v>1676</v>
      </c>
      <c r="J1365" t="s">
        <v>21</v>
      </c>
      <c r="K1365" t="s">
        <v>21</v>
      </c>
      <c r="L1365" t="s">
        <v>21</v>
      </c>
      <c r="M1365">
        <f>IF(O1365&lt;Price!$A$3,Price!$B$2,IF(O1365&lt;Price!$A$4,Price!$B$3,IF(O1365&lt;Price!$A$5,Price!$B$4,IF(O1365&lt;Price!$A$6,Price!$B$5,Price!$B$6))))</f>
        <v>1</v>
      </c>
      <c r="N1365">
        <f>VLOOKUP(C1365,'Country'!$A:$D,4,0)</f>
        <v>1.3667099E-2</v>
      </c>
      <c r="O1365" s="7">
        <f t="shared" si="21"/>
        <v>2.7334198000000001</v>
      </c>
      <c r="P1365">
        <v>2.7</v>
      </c>
      <c r="Q1365" t="s">
        <v>97</v>
      </c>
      <c r="R1365">
        <v>19</v>
      </c>
    </row>
    <row r="1366" spans="1:18" x14ac:dyDescent="0.35">
      <c r="A1366">
        <v>309541</v>
      </c>
      <c r="B1366" t="s">
        <v>3321</v>
      </c>
      <c r="C1366">
        <v>1</v>
      </c>
      <c r="D1366" t="s">
        <v>18383</v>
      </c>
      <c r="E1366" t="s">
        <v>2909</v>
      </c>
      <c r="F1366" t="s">
        <v>3322</v>
      </c>
      <c r="G1366" t="s">
        <v>1701</v>
      </c>
      <c r="H1366">
        <v>1000</v>
      </c>
      <c r="I1366" t="s">
        <v>1676</v>
      </c>
      <c r="J1366" t="s">
        <v>20</v>
      </c>
      <c r="K1366" t="s">
        <v>21</v>
      </c>
      <c r="L1366" t="s">
        <v>21</v>
      </c>
      <c r="M1366">
        <f>IF(O1366&lt;Price!$A$3,Price!$B$2,IF(O1366&lt;Price!$A$4,Price!$B$3,IF(O1366&lt;Price!$A$5,Price!$B$4,IF(O1366&lt;Price!$A$6,Price!$B$5,Price!$B$6))))</f>
        <v>2</v>
      </c>
      <c r="N1366">
        <f>VLOOKUP(C1366,'Country'!$A:$D,4,0)</f>
        <v>1.3667099E-2</v>
      </c>
      <c r="O1366" s="7">
        <f t="shared" si="21"/>
        <v>13.667099</v>
      </c>
      <c r="P1366">
        <v>3.4</v>
      </c>
      <c r="Q1366" t="s">
        <v>97</v>
      </c>
      <c r="R1366">
        <v>132</v>
      </c>
    </row>
    <row r="1367" spans="1:18" x14ac:dyDescent="0.35">
      <c r="A1367">
        <v>18161587</v>
      </c>
      <c r="B1367" t="s">
        <v>3323</v>
      </c>
      <c r="C1367">
        <v>1</v>
      </c>
      <c r="D1367" t="s">
        <v>18383</v>
      </c>
      <c r="E1367" t="s">
        <v>2909</v>
      </c>
      <c r="F1367" t="s">
        <v>3324</v>
      </c>
      <c r="G1367" t="s">
        <v>1859</v>
      </c>
      <c r="H1367">
        <v>500</v>
      </c>
      <c r="I1367" t="s">
        <v>1676</v>
      </c>
      <c r="J1367" t="s">
        <v>21</v>
      </c>
      <c r="K1367" t="s">
        <v>20</v>
      </c>
      <c r="L1367" t="s">
        <v>21</v>
      </c>
      <c r="M1367">
        <f>IF(O1367&lt;Price!$A$3,Price!$B$2,IF(O1367&lt;Price!$A$4,Price!$B$3,IF(O1367&lt;Price!$A$5,Price!$B$4,IF(O1367&lt;Price!$A$6,Price!$B$5,Price!$B$6))))</f>
        <v>1</v>
      </c>
      <c r="N1367">
        <f>VLOOKUP(C1367,'Country'!$A:$D,4,0)</f>
        <v>1.3667099E-2</v>
      </c>
      <c r="O1367" s="7">
        <f t="shared" si="21"/>
        <v>6.8335495000000002</v>
      </c>
      <c r="P1367">
        <v>3.2</v>
      </c>
      <c r="Q1367" t="s">
        <v>97</v>
      </c>
      <c r="R1367">
        <v>74</v>
      </c>
    </row>
    <row r="1368" spans="1:18" x14ac:dyDescent="0.35">
      <c r="A1368">
        <v>18258475</v>
      </c>
      <c r="B1368" t="s">
        <v>3325</v>
      </c>
      <c r="C1368">
        <v>1</v>
      </c>
      <c r="D1368" t="s">
        <v>18383</v>
      </c>
      <c r="E1368" t="s">
        <v>2909</v>
      </c>
      <c r="F1368" t="s">
        <v>3326</v>
      </c>
      <c r="G1368" t="s">
        <v>1800</v>
      </c>
      <c r="H1368">
        <v>500</v>
      </c>
      <c r="I1368" t="s">
        <v>1676</v>
      </c>
      <c r="J1368" t="s">
        <v>21</v>
      </c>
      <c r="K1368" t="s">
        <v>21</v>
      </c>
      <c r="L1368" t="s">
        <v>21</v>
      </c>
      <c r="M1368">
        <f>IF(O1368&lt;Price!$A$3,Price!$B$2,IF(O1368&lt;Price!$A$4,Price!$B$3,IF(O1368&lt;Price!$A$5,Price!$B$4,IF(O1368&lt;Price!$A$6,Price!$B$5,Price!$B$6))))</f>
        <v>1</v>
      </c>
      <c r="N1368">
        <f>VLOOKUP(C1368,'Country'!$A:$D,4,0)</f>
        <v>1.3667099E-2</v>
      </c>
      <c r="O1368" s="7">
        <f t="shared" si="21"/>
        <v>6.8335495000000002</v>
      </c>
      <c r="P1368">
        <v>3</v>
      </c>
      <c r="Q1368" t="s">
        <v>97</v>
      </c>
      <c r="R1368">
        <v>6</v>
      </c>
    </row>
    <row r="1369" spans="1:18" x14ac:dyDescent="0.35">
      <c r="A1369">
        <v>313209</v>
      </c>
      <c r="B1369" t="s">
        <v>3327</v>
      </c>
      <c r="C1369">
        <v>1</v>
      </c>
      <c r="D1369" t="s">
        <v>18383</v>
      </c>
      <c r="E1369" t="s">
        <v>2909</v>
      </c>
      <c r="F1369" t="s">
        <v>3328</v>
      </c>
      <c r="G1369" t="s">
        <v>2311</v>
      </c>
      <c r="H1369">
        <v>200</v>
      </c>
      <c r="I1369" t="s">
        <v>1676</v>
      </c>
      <c r="J1369" t="s">
        <v>21</v>
      </c>
      <c r="K1369" t="s">
        <v>20</v>
      </c>
      <c r="L1369" t="s">
        <v>21</v>
      </c>
      <c r="M1369">
        <f>IF(O1369&lt;Price!$A$3,Price!$B$2,IF(O1369&lt;Price!$A$4,Price!$B$3,IF(O1369&lt;Price!$A$5,Price!$B$4,IF(O1369&lt;Price!$A$6,Price!$B$5,Price!$B$6))))</f>
        <v>1</v>
      </c>
      <c r="N1369">
        <f>VLOOKUP(C1369,'Country'!$A:$D,4,0)</f>
        <v>1.3667099E-2</v>
      </c>
      <c r="O1369" s="7">
        <f t="shared" si="21"/>
        <v>2.7334198000000001</v>
      </c>
      <c r="P1369">
        <v>3.2</v>
      </c>
      <c r="Q1369" t="s">
        <v>97</v>
      </c>
      <c r="R1369">
        <v>42</v>
      </c>
    </row>
    <row r="1370" spans="1:18" x14ac:dyDescent="0.35">
      <c r="A1370">
        <v>302229</v>
      </c>
      <c r="B1370" t="s">
        <v>2552</v>
      </c>
      <c r="C1370">
        <v>1</v>
      </c>
      <c r="D1370" t="s">
        <v>18383</v>
      </c>
      <c r="E1370" t="s">
        <v>2909</v>
      </c>
      <c r="F1370" t="s">
        <v>3329</v>
      </c>
      <c r="G1370" t="s">
        <v>3330</v>
      </c>
      <c r="H1370">
        <v>100</v>
      </c>
      <c r="I1370" t="s">
        <v>1676</v>
      </c>
      <c r="J1370" t="s">
        <v>21</v>
      </c>
      <c r="K1370" t="s">
        <v>20</v>
      </c>
      <c r="L1370" t="s">
        <v>21</v>
      </c>
      <c r="M1370">
        <f>IF(O1370&lt;Price!$A$3,Price!$B$2,IF(O1370&lt;Price!$A$4,Price!$B$3,IF(O1370&lt;Price!$A$5,Price!$B$4,IF(O1370&lt;Price!$A$6,Price!$B$5,Price!$B$6))))</f>
        <v>1</v>
      </c>
      <c r="N1370">
        <f>VLOOKUP(C1370,'Country'!$A:$D,4,0)</f>
        <v>1.3667099E-2</v>
      </c>
      <c r="O1370" s="7">
        <f t="shared" si="21"/>
        <v>1.3667099</v>
      </c>
      <c r="P1370">
        <v>3.1</v>
      </c>
      <c r="Q1370" t="s">
        <v>97</v>
      </c>
      <c r="R1370">
        <v>29</v>
      </c>
    </row>
    <row r="1371" spans="1:18" x14ac:dyDescent="0.35">
      <c r="A1371">
        <v>18441196</v>
      </c>
      <c r="B1371" t="s">
        <v>3331</v>
      </c>
      <c r="C1371">
        <v>1</v>
      </c>
      <c r="D1371" t="s">
        <v>18383</v>
      </c>
      <c r="E1371" t="s">
        <v>2909</v>
      </c>
      <c r="F1371" t="s">
        <v>3332</v>
      </c>
      <c r="G1371" t="s">
        <v>3333</v>
      </c>
      <c r="H1371">
        <v>300</v>
      </c>
      <c r="I1371" t="s">
        <v>1676</v>
      </c>
      <c r="J1371" t="s">
        <v>21</v>
      </c>
      <c r="K1371" t="s">
        <v>21</v>
      </c>
      <c r="L1371" t="s">
        <v>21</v>
      </c>
      <c r="M1371">
        <f>IF(O1371&lt;Price!$A$3,Price!$B$2,IF(O1371&lt;Price!$A$4,Price!$B$3,IF(O1371&lt;Price!$A$5,Price!$B$4,IF(O1371&lt;Price!$A$6,Price!$B$5,Price!$B$6))))</f>
        <v>1</v>
      </c>
      <c r="N1371">
        <f>VLOOKUP(C1371,'Country'!$A:$D,4,0)</f>
        <v>1.3667099E-2</v>
      </c>
      <c r="O1371" s="7">
        <f t="shared" si="21"/>
        <v>4.1001297000000001</v>
      </c>
      <c r="P1371">
        <v>3.2</v>
      </c>
      <c r="Q1371" t="s">
        <v>97</v>
      </c>
      <c r="R1371">
        <v>14</v>
      </c>
    </row>
    <row r="1372" spans="1:18" x14ac:dyDescent="0.35">
      <c r="A1372">
        <v>18398610</v>
      </c>
      <c r="B1372" t="s">
        <v>3334</v>
      </c>
      <c r="C1372">
        <v>1</v>
      </c>
      <c r="D1372" t="s">
        <v>18383</v>
      </c>
      <c r="E1372" t="s">
        <v>2909</v>
      </c>
      <c r="F1372" t="s">
        <v>3335</v>
      </c>
      <c r="G1372" t="s">
        <v>2991</v>
      </c>
      <c r="H1372">
        <v>550</v>
      </c>
      <c r="I1372" t="s">
        <v>1676</v>
      </c>
      <c r="J1372" t="s">
        <v>21</v>
      </c>
      <c r="K1372" t="s">
        <v>20</v>
      </c>
      <c r="L1372" t="s">
        <v>21</v>
      </c>
      <c r="M1372">
        <f>IF(O1372&lt;Price!$A$3,Price!$B$2,IF(O1372&lt;Price!$A$4,Price!$B$3,IF(O1372&lt;Price!$A$5,Price!$B$4,IF(O1372&lt;Price!$A$6,Price!$B$5,Price!$B$6))))</f>
        <v>1</v>
      </c>
      <c r="N1372">
        <f>VLOOKUP(C1372,'Country'!$A:$D,4,0)</f>
        <v>1.3667099E-2</v>
      </c>
      <c r="O1372" s="7">
        <f t="shared" si="21"/>
        <v>7.5169044500000002</v>
      </c>
      <c r="P1372">
        <v>3.4</v>
      </c>
      <c r="Q1372" t="s">
        <v>97</v>
      </c>
      <c r="R1372">
        <v>35</v>
      </c>
    </row>
    <row r="1373" spans="1:18" x14ac:dyDescent="0.35">
      <c r="A1373">
        <v>18237322</v>
      </c>
      <c r="B1373" t="s">
        <v>3336</v>
      </c>
      <c r="C1373">
        <v>1</v>
      </c>
      <c r="D1373" t="s">
        <v>18383</v>
      </c>
      <c r="E1373" t="s">
        <v>2909</v>
      </c>
      <c r="F1373" t="s">
        <v>3337</v>
      </c>
      <c r="G1373" t="s">
        <v>277</v>
      </c>
      <c r="H1373">
        <v>300</v>
      </c>
      <c r="I1373" t="s">
        <v>1676</v>
      </c>
      <c r="J1373" t="s">
        <v>21</v>
      </c>
      <c r="K1373" t="s">
        <v>20</v>
      </c>
      <c r="L1373" t="s">
        <v>21</v>
      </c>
      <c r="M1373">
        <f>IF(O1373&lt;Price!$A$3,Price!$B$2,IF(O1373&lt;Price!$A$4,Price!$B$3,IF(O1373&lt;Price!$A$5,Price!$B$4,IF(O1373&lt;Price!$A$6,Price!$B$5,Price!$B$6))))</f>
        <v>1</v>
      </c>
      <c r="N1373">
        <f>VLOOKUP(C1373,'Country'!$A:$D,4,0)</f>
        <v>1.3667099E-2</v>
      </c>
      <c r="O1373" s="7">
        <f t="shared" si="21"/>
        <v>4.1001297000000001</v>
      </c>
      <c r="P1373">
        <v>3.2</v>
      </c>
      <c r="Q1373" t="s">
        <v>97</v>
      </c>
      <c r="R1373">
        <v>45</v>
      </c>
    </row>
    <row r="1374" spans="1:18" x14ac:dyDescent="0.35">
      <c r="A1374">
        <v>309696</v>
      </c>
      <c r="B1374" t="s">
        <v>3338</v>
      </c>
      <c r="C1374">
        <v>1</v>
      </c>
      <c r="D1374" t="s">
        <v>18383</v>
      </c>
      <c r="E1374" t="s">
        <v>2909</v>
      </c>
      <c r="F1374" t="s">
        <v>3339</v>
      </c>
      <c r="G1374" t="s">
        <v>1859</v>
      </c>
      <c r="H1374">
        <v>600</v>
      </c>
      <c r="I1374" t="s">
        <v>1676</v>
      </c>
      <c r="J1374" t="s">
        <v>21</v>
      </c>
      <c r="K1374" t="s">
        <v>20</v>
      </c>
      <c r="L1374" t="s">
        <v>21</v>
      </c>
      <c r="M1374">
        <f>IF(O1374&lt;Price!$A$3,Price!$B$2,IF(O1374&lt;Price!$A$4,Price!$B$3,IF(O1374&lt;Price!$A$5,Price!$B$4,IF(O1374&lt;Price!$A$6,Price!$B$5,Price!$B$6))))</f>
        <v>1</v>
      </c>
      <c r="N1374">
        <f>VLOOKUP(C1374,'Country'!$A:$D,4,0)</f>
        <v>1.3667099E-2</v>
      </c>
      <c r="O1374" s="7">
        <f t="shared" si="21"/>
        <v>8.2002594000000002</v>
      </c>
      <c r="P1374">
        <v>2.7</v>
      </c>
      <c r="Q1374" t="s">
        <v>97</v>
      </c>
      <c r="R1374">
        <v>51</v>
      </c>
    </row>
    <row r="1375" spans="1:18" x14ac:dyDescent="0.35">
      <c r="A1375">
        <v>18357544</v>
      </c>
      <c r="B1375" t="s">
        <v>3340</v>
      </c>
      <c r="C1375">
        <v>1</v>
      </c>
      <c r="D1375" t="s">
        <v>18383</v>
      </c>
      <c r="E1375" t="s">
        <v>2909</v>
      </c>
      <c r="F1375" t="s">
        <v>3341</v>
      </c>
      <c r="G1375" t="s">
        <v>2173</v>
      </c>
      <c r="H1375">
        <v>700</v>
      </c>
      <c r="I1375" t="s">
        <v>1676</v>
      </c>
      <c r="J1375" t="s">
        <v>21</v>
      </c>
      <c r="K1375" t="s">
        <v>20</v>
      </c>
      <c r="L1375" t="s">
        <v>21</v>
      </c>
      <c r="M1375">
        <f>IF(O1375&lt;Price!$A$3,Price!$B$2,IF(O1375&lt;Price!$A$4,Price!$B$3,IF(O1375&lt;Price!$A$5,Price!$B$4,IF(O1375&lt;Price!$A$6,Price!$B$5,Price!$B$6))))</f>
        <v>1</v>
      </c>
      <c r="N1375">
        <f>VLOOKUP(C1375,'Country'!$A:$D,4,0)</f>
        <v>1.3667099E-2</v>
      </c>
      <c r="O1375" s="7">
        <f t="shared" si="21"/>
        <v>9.5669693000000002</v>
      </c>
      <c r="P1375">
        <v>2.9</v>
      </c>
      <c r="Q1375" t="s">
        <v>97</v>
      </c>
      <c r="R1375">
        <v>22</v>
      </c>
    </row>
    <row r="1376" spans="1:18" x14ac:dyDescent="0.35">
      <c r="A1376">
        <v>18431563</v>
      </c>
      <c r="B1376" t="s">
        <v>3342</v>
      </c>
      <c r="C1376">
        <v>1</v>
      </c>
      <c r="D1376" t="s">
        <v>18383</v>
      </c>
      <c r="E1376" t="s">
        <v>2909</v>
      </c>
      <c r="F1376" t="s">
        <v>3343</v>
      </c>
      <c r="G1376" t="s">
        <v>2388</v>
      </c>
      <c r="H1376">
        <v>550</v>
      </c>
      <c r="I1376" t="s">
        <v>1676</v>
      </c>
      <c r="J1376" t="s">
        <v>21</v>
      </c>
      <c r="K1376" t="s">
        <v>21</v>
      </c>
      <c r="L1376" t="s">
        <v>21</v>
      </c>
      <c r="M1376">
        <f>IF(O1376&lt;Price!$A$3,Price!$B$2,IF(O1376&lt;Price!$A$4,Price!$B$3,IF(O1376&lt;Price!$A$5,Price!$B$4,IF(O1376&lt;Price!$A$6,Price!$B$5,Price!$B$6))))</f>
        <v>1</v>
      </c>
      <c r="N1376">
        <f>VLOOKUP(C1376,'Country'!$A:$D,4,0)</f>
        <v>1.3667099E-2</v>
      </c>
      <c r="O1376" s="7">
        <f t="shared" si="21"/>
        <v>7.5169044500000002</v>
      </c>
      <c r="P1376">
        <v>3.3</v>
      </c>
      <c r="Q1376" t="s">
        <v>97</v>
      </c>
      <c r="R1376">
        <v>15</v>
      </c>
    </row>
    <row r="1377" spans="1:18" x14ac:dyDescent="0.35">
      <c r="A1377">
        <v>18337747</v>
      </c>
      <c r="B1377" t="s">
        <v>3344</v>
      </c>
      <c r="C1377">
        <v>1</v>
      </c>
      <c r="D1377" t="s">
        <v>18383</v>
      </c>
      <c r="E1377" t="s">
        <v>2909</v>
      </c>
      <c r="F1377" t="s">
        <v>3345</v>
      </c>
      <c r="G1377" t="s">
        <v>1800</v>
      </c>
      <c r="H1377">
        <v>350</v>
      </c>
      <c r="I1377" t="s">
        <v>1676</v>
      </c>
      <c r="J1377" t="s">
        <v>21</v>
      </c>
      <c r="K1377" t="s">
        <v>20</v>
      </c>
      <c r="L1377" t="s">
        <v>21</v>
      </c>
      <c r="M1377">
        <f>IF(O1377&lt;Price!$A$3,Price!$B$2,IF(O1377&lt;Price!$A$4,Price!$B$3,IF(O1377&lt;Price!$A$5,Price!$B$4,IF(O1377&lt;Price!$A$6,Price!$B$5,Price!$B$6))))</f>
        <v>1</v>
      </c>
      <c r="N1377">
        <f>VLOOKUP(C1377,'Country'!$A:$D,4,0)</f>
        <v>1.3667099E-2</v>
      </c>
      <c r="O1377" s="7">
        <f t="shared" si="21"/>
        <v>4.7834846500000001</v>
      </c>
      <c r="P1377">
        <v>3</v>
      </c>
      <c r="Q1377" t="s">
        <v>97</v>
      </c>
      <c r="R1377">
        <v>12</v>
      </c>
    </row>
    <row r="1378" spans="1:18" x14ac:dyDescent="0.35">
      <c r="A1378">
        <v>18258477</v>
      </c>
      <c r="B1378" t="s">
        <v>3346</v>
      </c>
      <c r="C1378">
        <v>1</v>
      </c>
      <c r="D1378" t="s">
        <v>18383</v>
      </c>
      <c r="E1378" t="s">
        <v>2909</v>
      </c>
      <c r="F1378" t="s">
        <v>3347</v>
      </c>
      <c r="G1378" t="s">
        <v>1648</v>
      </c>
      <c r="H1378">
        <v>500</v>
      </c>
      <c r="I1378" t="s">
        <v>1676</v>
      </c>
      <c r="J1378" t="s">
        <v>21</v>
      </c>
      <c r="K1378" t="s">
        <v>20</v>
      </c>
      <c r="L1378" t="s">
        <v>21</v>
      </c>
      <c r="M1378">
        <f>IF(O1378&lt;Price!$A$3,Price!$B$2,IF(O1378&lt;Price!$A$4,Price!$B$3,IF(O1378&lt;Price!$A$5,Price!$B$4,IF(O1378&lt;Price!$A$6,Price!$B$5,Price!$B$6))))</f>
        <v>1</v>
      </c>
      <c r="N1378">
        <f>VLOOKUP(C1378,'Country'!$A:$D,4,0)</f>
        <v>1.3667099E-2</v>
      </c>
      <c r="O1378" s="7">
        <f t="shared" si="21"/>
        <v>6.8335495000000002</v>
      </c>
      <c r="P1378">
        <v>3.2</v>
      </c>
      <c r="Q1378" t="s">
        <v>97</v>
      </c>
      <c r="R1378">
        <v>38</v>
      </c>
    </row>
    <row r="1379" spans="1:18" x14ac:dyDescent="0.35">
      <c r="A1379">
        <v>18396189</v>
      </c>
      <c r="B1379" t="s">
        <v>3348</v>
      </c>
      <c r="C1379">
        <v>1</v>
      </c>
      <c r="D1379" t="s">
        <v>18383</v>
      </c>
      <c r="E1379" t="s">
        <v>2909</v>
      </c>
      <c r="F1379" t="s">
        <v>3349</v>
      </c>
      <c r="G1379" t="s">
        <v>2388</v>
      </c>
      <c r="H1379">
        <v>400</v>
      </c>
      <c r="I1379" t="s">
        <v>1676</v>
      </c>
      <c r="J1379" t="s">
        <v>21</v>
      </c>
      <c r="K1379" t="s">
        <v>21</v>
      </c>
      <c r="L1379" t="s">
        <v>21</v>
      </c>
      <c r="M1379">
        <f>IF(O1379&lt;Price!$A$3,Price!$B$2,IF(O1379&lt;Price!$A$4,Price!$B$3,IF(O1379&lt;Price!$A$5,Price!$B$4,IF(O1379&lt;Price!$A$6,Price!$B$5,Price!$B$6))))</f>
        <v>1</v>
      </c>
      <c r="N1379">
        <f>VLOOKUP(C1379,'Country'!$A:$D,4,0)</f>
        <v>1.3667099E-2</v>
      </c>
      <c r="O1379" s="7">
        <f t="shared" si="21"/>
        <v>5.4668396000000001</v>
      </c>
      <c r="P1379">
        <v>3.2</v>
      </c>
      <c r="Q1379" t="s">
        <v>97</v>
      </c>
      <c r="R1379">
        <v>15</v>
      </c>
    </row>
    <row r="1380" spans="1:18" x14ac:dyDescent="0.35">
      <c r="A1380">
        <v>6915</v>
      </c>
      <c r="B1380" t="s">
        <v>3350</v>
      </c>
      <c r="C1380">
        <v>1</v>
      </c>
      <c r="D1380" t="s">
        <v>18383</v>
      </c>
      <c r="E1380" t="s">
        <v>2909</v>
      </c>
      <c r="F1380" t="s">
        <v>3351</v>
      </c>
      <c r="G1380" t="s">
        <v>3352</v>
      </c>
      <c r="H1380">
        <v>350</v>
      </c>
      <c r="I1380" t="s">
        <v>1676</v>
      </c>
      <c r="J1380" t="s">
        <v>21</v>
      </c>
      <c r="K1380" t="s">
        <v>21</v>
      </c>
      <c r="L1380" t="s">
        <v>21</v>
      </c>
      <c r="M1380">
        <f>IF(O1380&lt;Price!$A$3,Price!$B$2,IF(O1380&lt;Price!$A$4,Price!$B$3,IF(O1380&lt;Price!$A$5,Price!$B$4,IF(O1380&lt;Price!$A$6,Price!$B$5,Price!$B$6))))</f>
        <v>1</v>
      </c>
      <c r="N1380">
        <f>VLOOKUP(C1380,'Country'!$A:$D,4,0)</f>
        <v>1.3667099E-2</v>
      </c>
      <c r="O1380" s="7">
        <f t="shared" si="21"/>
        <v>4.7834846500000001</v>
      </c>
      <c r="P1380">
        <v>2.7</v>
      </c>
      <c r="Q1380" t="s">
        <v>97</v>
      </c>
      <c r="R1380">
        <v>23</v>
      </c>
    </row>
    <row r="1381" spans="1:18" x14ac:dyDescent="0.35">
      <c r="A1381">
        <v>18233576</v>
      </c>
      <c r="B1381" t="s">
        <v>3353</v>
      </c>
      <c r="C1381">
        <v>1</v>
      </c>
      <c r="D1381" t="s">
        <v>18383</v>
      </c>
      <c r="E1381" t="s">
        <v>2909</v>
      </c>
      <c r="F1381" t="s">
        <v>3354</v>
      </c>
      <c r="G1381" t="s">
        <v>1675</v>
      </c>
      <c r="H1381">
        <v>600</v>
      </c>
      <c r="I1381" t="s">
        <v>1676</v>
      </c>
      <c r="J1381" t="s">
        <v>21</v>
      </c>
      <c r="K1381" t="s">
        <v>20</v>
      </c>
      <c r="L1381" t="s">
        <v>21</v>
      </c>
      <c r="M1381">
        <f>IF(O1381&lt;Price!$A$3,Price!$B$2,IF(O1381&lt;Price!$A$4,Price!$B$3,IF(O1381&lt;Price!$A$5,Price!$B$4,IF(O1381&lt;Price!$A$6,Price!$B$5,Price!$B$6))))</f>
        <v>1</v>
      </c>
      <c r="N1381">
        <f>VLOOKUP(C1381,'Country'!$A:$D,4,0)</f>
        <v>1.3667099E-2</v>
      </c>
      <c r="O1381" s="7">
        <f t="shared" si="21"/>
        <v>8.2002594000000002</v>
      </c>
      <c r="P1381">
        <v>3.3</v>
      </c>
      <c r="Q1381" t="s">
        <v>97</v>
      </c>
      <c r="R1381">
        <v>23</v>
      </c>
    </row>
    <row r="1382" spans="1:18" x14ac:dyDescent="0.35">
      <c r="A1382">
        <v>18256890</v>
      </c>
      <c r="B1382" t="s">
        <v>3355</v>
      </c>
      <c r="C1382">
        <v>1</v>
      </c>
      <c r="D1382" t="s">
        <v>18383</v>
      </c>
      <c r="E1382" t="s">
        <v>2909</v>
      </c>
      <c r="F1382" t="s">
        <v>3356</v>
      </c>
      <c r="G1382" t="s">
        <v>3357</v>
      </c>
      <c r="H1382">
        <v>400</v>
      </c>
      <c r="I1382" t="s">
        <v>1676</v>
      </c>
      <c r="J1382" t="s">
        <v>21</v>
      </c>
      <c r="K1382" t="s">
        <v>20</v>
      </c>
      <c r="L1382" t="s">
        <v>21</v>
      </c>
      <c r="M1382">
        <f>IF(O1382&lt;Price!$A$3,Price!$B$2,IF(O1382&lt;Price!$A$4,Price!$B$3,IF(O1382&lt;Price!$A$5,Price!$B$4,IF(O1382&lt;Price!$A$6,Price!$B$5,Price!$B$6))))</f>
        <v>1</v>
      </c>
      <c r="N1382">
        <f>VLOOKUP(C1382,'Country'!$A:$D,4,0)</f>
        <v>1.3667099E-2</v>
      </c>
      <c r="O1382" s="7">
        <f t="shared" si="21"/>
        <v>5.4668396000000001</v>
      </c>
      <c r="P1382">
        <v>2.8</v>
      </c>
      <c r="Q1382" t="s">
        <v>97</v>
      </c>
      <c r="R1382">
        <v>31</v>
      </c>
    </row>
    <row r="1383" spans="1:18" x14ac:dyDescent="0.35">
      <c r="A1383">
        <v>18384115</v>
      </c>
      <c r="B1383" t="s">
        <v>3358</v>
      </c>
      <c r="C1383">
        <v>1</v>
      </c>
      <c r="D1383" t="s">
        <v>18383</v>
      </c>
      <c r="E1383" t="s">
        <v>2909</v>
      </c>
      <c r="F1383" t="s">
        <v>3359</v>
      </c>
      <c r="G1383" t="s">
        <v>3360</v>
      </c>
      <c r="H1383">
        <v>500</v>
      </c>
      <c r="I1383" t="s">
        <v>1676</v>
      </c>
      <c r="J1383" t="s">
        <v>21</v>
      </c>
      <c r="K1383" t="s">
        <v>20</v>
      </c>
      <c r="L1383" t="s">
        <v>21</v>
      </c>
      <c r="M1383">
        <f>IF(O1383&lt;Price!$A$3,Price!$B$2,IF(O1383&lt;Price!$A$4,Price!$B$3,IF(O1383&lt;Price!$A$5,Price!$B$4,IF(O1383&lt;Price!$A$6,Price!$B$5,Price!$B$6))))</f>
        <v>1</v>
      </c>
      <c r="N1383">
        <f>VLOOKUP(C1383,'Country'!$A:$D,4,0)</f>
        <v>1.3667099E-2</v>
      </c>
      <c r="O1383" s="7">
        <f t="shared" si="21"/>
        <v>6.8335495000000002</v>
      </c>
      <c r="P1383">
        <v>4.9000000000000004</v>
      </c>
      <c r="Q1383" t="s">
        <v>22</v>
      </c>
      <c r="R1383">
        <v>223</v>
      </c>
    </row>
    <row r="1384" spans="1:18" x14ac:dyDescent="0.35">
      <c r="A1384">
        <v>18352208</v>
      </c>
      <c r="B1384" t="s">
        <v>3361</v>
      </c>
      <c r="C1384">
        <v>1</v>
      </c>
      <c r="D1384" t="s">
        <v>18383</v>
      </c>
      <c r="E1384" t="s">
        <v>2909</v>
      </c>
      <c r="F1384" t="s">
        <v>3362</v>
      </c>
      <c r="G1384" t="s">
        <v>103</v>
      </c>
      <c r="H1384">
        <v>200</v>
      </c>
      <c r="I1384" t="s">
        <v>1676</v>
      </c>
      <c r="J1384" t="s">
        <v>21</v>
      </c>
      <c r="K1384" t="s">
        <v>20</v>
      </c>
      <c r="L1384" t="s">
        <v>21</v>
      </c>
      <c r="M1384">
        <f>IF(O1384&lt;Price!$A$3,Price!$B$2,IF(O1384&lt;Price!$A$4,Price!$B$3,IF(O1384&lt;Price!$A$5,Price!$B$4,IF(O1384&lt;Price!$A$6,Price!$B$5,Price!$B$6))))</f>
        <v>1</v>
      </c>
      <c r="N1384">
        <f>VLOOKUP(C1384,'Country'!$A:$D,4,0)</f>
        <v>1.3667099E-2</v>
      </c>
      <c r="O1384" s="7">
        <f t="shared" si="21"/>
        <v>2.7334198000000001</v>
      </c>
      <c r="P1384">
        <v>3.7</v>
      </c>
      <c r="Q1384" t="s">
        <v>72</v>
      </c>
      <c r="R1384">
        <v>55</v>
      </c>
    </row>
    <row r="1385" spans="1:18" x14ac:dyDescent="0.35">
      <c r="A1385">
        <v>4171</v>
      </c>
      <c r="B1385" t="s">
        <v>3363</v>
      </c>
      <c r="C1385">
        <v>1</v>
      </c>
      <c r="D1385" t="s">
        <v>18383</v>
      </c>
      <c r="E1385" t="s">
        <v>2909</v>
      </c>
      <c r="F1385" t="s">
        <v>3364</v>
      </c>
      <c r="G1385" t="s">
        <v>3365</v>
      </c>
      <c r="H1385">
        <v>300</v>
      </c>
      <c r="I1385" t="s">
        <v>1676</v>
      </c>
      <c r="J1385" t="s">
        <v>21</v>
      </c>
      <c r="K1385" t="s">
        <v>20</v>
      </c>
      <c r="L1385" t="s">
        <v>21</v>
      </c>
      <c r="M1385">
        <f>IF(O1385&lt;Price!$A$3,Price!$B$2,IF(O1385&lt;Price!$A$4,Price!$B$3,IF(O1385&lt;Price!$A$5,Price!$B$4,IF(O1385&lt;Price!$A$6,Price!$B$5,Price!$B$6))))</f>
        <v>1</v>
      </c>
      <c r="N1385">
        <f>VLOOKUP(C1385,'Country'!$A:$D,4,0)</f>
        <v>1.3667099E-2</v>
      </c>
      <c r="O1385" s="7">
        <f t="shared" si="21"/>
        <v>4.1001297000000001</v>
      </c>
      <c r="P1385">
        <v>3.6</v>
      </c>
      <c r="Q1385" t="s">
        <v>72</v>
      </c>
      <c r="R1385">
        <v>319</v>
      </c>
    </row>
    <row r="1386" spans="1:18" x14ac:dyDescent="0.35">
      <c r="A1386">
        <v>18238279</v>
      </c>
      <c r="B1386" t="s">
        <v>3366</v>
      </c>
      <c r="C1386">
        <v>1</v>
      </c>
      <c r="D1386" t="s">
        <v>18383</v>
      </c>
      <c r="E1386" t="s">
        <v>2909</v>
      </c>
      <c r="F1386" t="s">
        <v>3367</v>
      </c>
      <c r="G1386" t="s">
        <v>903</v>
      </c>
      <c r="H1386">
        <v>550</v>
      </c>
      <c r="I1386" t="s">
        <v>1676</v>
      </c>
      <c r="J1386" t="s">
        <v>21</v>
      </c>
      <c r="K1386" t="s">
        <v>20</v>
      </c>
      <c r="L1386" t="s">
        <v>21</v>
      </c>
      <c r="M1386">
        <f>IF(O1386&lt;Price!$A$3,Price!$B$2,IF(O1386&lt;Price!$A$4,Price!$B$3,IF(O1386&lt;Price!$A$5,Price!$B$4,IF(O1386&lt;Price!$A$6,Price!$B$5,Price!$B$6))))</f>
        <v>1</v>
      </c>
      <c r="N1386">
        <f>VLOOKUP(C1386,'Country'!$A:$D,4,0)</f>
        <v>1.3667099E-2</v>
      </c>
      <c r="O1386" s="7">
        <f t="shared" si="21"/>
        <v>7.5169044500000002</v>
      </c>
      <c r="P1386">
        <v>3.5</v>
      </c>
      <c r="Q1386" t="s">
        <v>72</v>
      </c>
      <c r="R1386">
        <v>46</v>
      </c>
    </row>
    <row r="1387" spans="1:18" x14ac:dyDescent="0.35">
      <c r="A1387">
        <v>18286517</v>
      </c>
      <c r="B1387" t="s">
        <v>3368</v>
      </c>
      <c r="C1387">
        <v>1</v>
      </c>
      <c r="D1387" t="s">
        <v>18383</v>
      </c>
      <c r="E1387" t="s">
        <v>2909</v>
      </c>
      <c r="F1387" t="s">
        <v>3369</v>
      </c>
      <c r="G1387" t="s">
        <v>1800</v>
      </c>
      <c r="H1387">
        <v>400</v>
      </c>
      <c r="I1387" t="s">
        <v>1676</v>
      </c>
      <c r="J1387" t="s">
        <v>21</v>
      </c>
      <c r="K1387" t="s">
        <v>20</v>
      </c>
      <c r="L1387" t="s">
        <v>21</v>
      </c>
      <c r="M1387">
        <f>IF(O1387&lt;Price!$A$3,Price!$B$2,IF(O1387&lt;Price!$A$4,Price!$B$3,IF(O1387&lt;Price!$A$5,Price!$B$4,IF(O1387&lt;Price!$A$6,Price!$B$5,Price!$B$6))))</f>
        <v>1</v>
      </c>
      <c r="N1387">
        <f>VLOOKUP(C1387,'Country'!$A:$D,4,0)</f>
        <v>1.3667099E-2</v>
      </c>
      <c r="O1387" s="7">
        <f t="shared" si="21"/>
        <v>5.4668396000000001</v>
      </c>
      <c r="P1387">
        <v>3.9</v>
      </c>
      <c r="Q1387" t="s">
        <v>72</v>
      </c>
      <c r="R1387">
        <v>54</v>
      </c>
    </row>
    <row r="1388" spans="1:18" x14ac:dyDescent="0.35">
      <c r="A1388">
        <v>575</v>
      </c>
      <c r="B1388" t="s">
        <v>3370</v>
      </c>
      <c r="C1388">
        <v>1</v>
      </c>
      <c r="D1388" t="s">
        <v>18383</v>
      </c>
      <c r="E1388" t="s">
        <v>2909</v>
      </c>
      <c r="F1388" t="s">
        <v>3371</v>
      </c>
      <c r="G1388" t="s">
        <v>3372</v>
      </c>
      <c r="H1388">
        <v>800</v>
      </c>
      <c r="I1388" t="s">
        <v>1676</v>
      </c>
      <c r="J1388" t="s">
        <v>21</v>
      </c>
      <c r="K1388" t="s">
        <v>20</v>
      </c>
      <c r="L1388" t="s">
        <v>21</v>
      </c>
      <c r="M1388">
        <f>IF(O1388&lt;Price!$A$3,Price!$B$2,IF(O1388&lt;Price!$A$4,Price!$B$3,IF(O1388&lt;Price!$A$5,Price!$B$4,IF(O1388&lt;Price!$A$6,Price!$B$5,Price!$B$6))))</f>
        <v>2</v>
      </c>
      <c r="N1388">
        <f>VLOOKUP(C1388,'Country'!$A:$D,4,0)</f>
        <v>1.3667099E-2</v>
      </c>
      <c r="O1388" s="7">
        <f t="shared" si="21"/>
        <v>10.9336792</v>
      </c>
      <c r="P1388">
        <v>3.7</v>
      </c>
      <c r="Q1388" t="s">
        <v>72</v>
      </c>
      <c r="R1388">
        <v>371</v>
      </c>
    </row>
    <row r="1389" spans="1:18" x14ac:dyDescent="0.35">
      <c r="A1389">
        <v>18280305</v>
      </c>
      <c r="B1389" t="s">
        <v>3373</v>
      </c>
      <c r="C1389">
        <v>1</v>
      </c>
      <c r="D1389" t="s">
        <v>18383</v>
      </c>
      <c r="E1389" t="s">
        <v>2909</v>
      </c>
      <c r="F1389" t="s">
        <v>3374</v>
      </c>
      <c r="G1389" t="s">
        <v>1800</v>
      </c>
      <c r="H1389">
        <v>300</v>
      </c>
      <c r="I1389" t="s">
        <v>1676</v>
      </c>
      <c r="J1389" t="s">
        <v>21</v>
      </c>
      <c r="K1389" t="s">
        <v>21</v>
      </c>
      <c r="L1389" t="s">
        <v>21</v>
      </c>
      <c r="M1389">
        <f>IF(O1389&lt;Price!$A$3,Price!$B$2,IF(O1389&lt;Price!$A$4,Price!$B$3,IF(O1389&lt;Price!$A$5,Price!$B$4,IF(O1389&lt;Price!$A$6,Price!$B$5,Price!$B$6))))</f>
        <v>1</v>
      </c>
      <c r="N1389">
        <f>VLOOKUP(C1389,'Country'!$A:$D,4,0)</f>
        <v>1.3667099E-2</v>
      </c>
      <c r="O1389" s="7">
        <f t="shared" si="21"/>
        <v>4.1001297000000001</v>
      </c>
      <c r="P1389">
        <v>3.6</v>
      </c>
      <c r="Q1389" t="s">
        <v>72</v>
      </c>
      <c r="R1389">
        <v>26</v>
      </c>
    </row>
    <row r="1390" spans="1:18" x14ac:dyDescent="0.35">
      <c r="A1390">
        <v>18359286</v>
      </c>
      <c r="B1390" t="s">
        <v>3375</v>
      </c>
      <c r="C1390">
        <v>1</v>
      </c>
      <c r="D1390" t="s">
        <v>18383</v>
      </c>
      <c r="E1390" t="s">
        <v>2909</v>
      </c>
      <c r="F1390" t="s">
        <v>3376</v>
      </c>
      <c r="G1390" t="s">
        <v>1859</v>
      </c>
      <c r="H1390">
        <v>500</v>
      </c>
      <c r="I1390" t="s">
        <v>1676</v>
      </c>
      <c r="J1390" t="s">
        <v>21</v>
      </c>
      <c r="K1390" t="s">
        <v>20</v>
      </c>
      <c r="L1390" t="s">
        <v>21</v>
      </c>
      <c r="M1390">
        <f>IF(O1390&lt;Price!$A$3,Price!$B$2,IF(O1390&lt;Price!$A$4,Price!$B$3,IF(O1390&lt;Price!$A$5,Price!$B$4,IF(O1390&lt;Price!$A$6,Price!$B$5,Price!$B$6))))</f>
        <v>1</v>
      </c>
      <c r="N1390">
        <f>VLOOKUP(C1390,'Country'!$A:$D,4,0)</f>
        <v>1.3667099E-2</v>
      </c>
      <c r="O1390" s="7">
        <f t="shared" si="21"/>
        <v>6.8335495000000002</v>
      </c>
      <c r="P1390">
        <v>3.5</v>
      </c>
      <c r="Q1390" t="s">
        <v>72</v>
      </c>
      <c r="R1390">
        <v>66</v>
      </c>
    </row>
    <row r="1391" spans="1:18" x14ac:dyDescent="0.35">
      <c r="A1391">
        <v>18450609</v>
      </c>
      <c r="B1391" t="s">
        <v>3377</v>
      </c>
      <c r="C1391">
        <v>1</v>
      </c>
      <c r="D1391" t="s">
        <v>18383</v>
      </c>
      <c r="E1391" t="s">
        <v>2909</v>
      </c>
      <c r="F1391" t="s">
        <v>3378</v>
      </c>
      <c r="G1391" t="s">
        <v>1627</v>
      </c>
      <c r="H1391">
        <v>250</v>
      </c>
      <c r="I1391" t="s">
        <v>1676</v>
      </c>
      <c r="J1391" t="s">
        <v>21</v>
      </c>
      <c r="K1391" t="s">
        <v>20</v>
      </c>
      <c r="L1391" t="s">
        <v>21</v>
      </c>
      <c r="M1391">
        <f>IF(O1391&lt;Price!$A$3,Price!$B$2,IF(O1391&lt;Price!$A$4,Price!$B$3,IF(O1391&lt;Price!$A$5,Price!$B$4,IF(O1391&lt;Price!$A$6,Price!$B$5,Price!$B$6))))</f>
        <v>1</v>
      </c>
      <c r="N1391">
        <f>VLOOKUP(C1391,'Country'!$A:$D,4,0)</f>
        <v>1.3667099E-2</v>
      </c>
      <c r="O1391" s="7">
        <f t="shared" si="21"/>
        <v>3.4167747500000001</v>
      </c>
      <c r="P1391">
        <v>3.5</v>
      </c>
      <c r="Q1391" t="s">
        <v>72</v>
      </c>
      <c r="R1391">
        <v>28</v>
      </c>
    </row>
    <row r="1392" spans="1:18" x14ac:dyDescent="0.35">
      <c r="A1392">
        <v>18237324</v>
      </c>
      <c r="B1392" t="s">
        <v>2757</v>
      </c>
      <c r="C1392">
        <v>1</v>
      </c>
      <c r="D1392" t="s">
        <v>18383</v>
      </c>
      <c r="E1392" t="s">
        <v>2909</v>
      </c>
      <c r="F1392" t="s">
        <v>3379</v>
      </c>
      <c r="G1392" t="s">
        <v>1681</v>
      </c>
      <c r="H1392">
        <v>300</v>
      </c>
      <c r="I1392" t="s">
        <v>1676</v>
      </c>
      <c r="J1392" t="s">
        <v>21</v>
      </c>
      <c r="K1392" t="s">
        <v>20</v>
      </c>
      <c r="L1392" t="s">
        <v>21</v>
      </c>
      <c r="M1392">
        <f>IF(O1392&lt;Price!$A$3,Price!$B$2,IF(O1392&lt;Price!$A$4,Price!$B$3,IF(O1392&lt;Price!$A$5,Price!$B$4,IF(O1392&lt;Price!$A$6,Price!$B$5,Price!$B$6))))</f>
        <v>1</v>
      </c>
      <c r="N1392">
        <f>VLOOKUP(C1392,'Country'!$A:$D,4,0)</f>
        <v>1.3667099E-2</v>
      </c>
      <c r="O1392" s="7">
        <f t="shared" si="21"/>
        <v>4.1001297000000001</v>
      </c>
      <c r="P1392">
        <v>3.5</v>
      </c>
      <c r="Q1392" t="s">
        <v>72</v>
      </c>
      <c r="R1392">
        <v>27</v>
      </c>
    </row>
    <row r="1393" spans="1:18" x14ac:dyDescent="0.35">
      <c r="A1393">
        <v>18461214</v>
      </c>
      <c r="B1393" t="s">
        <v>3380</v>
      </c>
      <c r="C1393">
        <v>1</v>
      </c>
      <c r="D1393" t="s">
        <v>18383</v>
      </c>
      <c r="E1393" t="s">
        <v>2909</v>
      </c>
      <c r="F1393" t="s">
        <v>3381</v>
      </c>
      <c r="G1393" t="s">
        <v>3382</v>
      </c>
      <c r="H1393">
        <v>400</v>
      </c>
      <c r="I1393" t="s">
        <v>1676</v>
      </c>
      <c r="J1393" t="s">
        <v>21</v>
      </c>
      <c r="K1393" t="s">
        <v>21</v>
      </c>
      <c r="L1393" t="s">
        <v>21</v>
      </c>
      <c r="M1393">
        <f>IF(O1393&lt;Price!$A$3,Price!$B$2,IF(O1393&lt;Price!$A$4,Price!$B$3,IF(O1393&lt;Price!$A$5,Price!$B$4,IF(O1393&lt;Price!$A$6,Price!$B$5,Price!$B$6))))</f>
        <v>1</v>
      </c>
      <c r="N1393">
        <f>VLOOKUP(C1393,'Country'!$A:$D,4,0)</f>
        <v>1.3667099E-2</v>
      </c>
      <c r="O1393" s="7">
        <f t="shared" si="21"/>
        <v>5.4668396000000001</v>
      </c>
      <c r="P1393">
        <v>3.6</v>
      </c>
      <c r="Q1393" t="s">
        <v>72</v>
      </c>
      <c r="R1393">
        <v>29</v>
      </c>
    </row>
    <row r="1394" spans="1:18" x14ac:dyDescent="0.35">
      <c r="A1394">
        <v>18294226</v>
      </c>
      <c r="B1394" t="s">
        <v>3383</v>
      </c>
      <c r="C1394">
        <v>1</v>
      </c>
      <c r="D1394" t="s">
        <v>18383</v>
      </c>
      <c r="E1394" t="s">
        <v>2909</v>
      </c>
      <c r="F1394" t="s">
        <v>3263</v>
      </c>
      <c r="G1394" t="s">
        <v>1681</v>
      </c>
      <c r="H1394">
        <v>500</v>
      </c>
      <c r="I1394" t="s">
        <v>1676</v>
      </c>
      <c r="J1394" t="s">
        <v>21</v>
      </c>
      <c r="K1394" t="s">
        <v>20</v>
      </c>
      <c r="L1394" t="s">
        <v>21</v>
      </c>
      <c r="M1394">
        <f>IF(O1394&lt;Price!$A$3,Price!$B$2,IF(O1394&lt;Price!$A$4,Price!$B$3,IF(O1394&lt;Price!$A$5,Price!$B$4,IF(O1394&lt;Price!$A$6,Price!$B$5,Price!$B$6))))</f>
        <v>1</v>
      </c>
      <c r="N1394">
        <f>VLOOKUP(C1394,'Country'!$A:$D,4,0)</f>
        <v>1.3667099E-2</v>
      </c>
      <c r="O1394" s="7">
        <f t="shared" si="21"/>
        <v>6.8335495000000002</v>
      </c>
      <c r="P1394">
        <v>3.8</v>
      </c>
      <c r="Q1394" t="s">
        <v>72</v>
      </c>
      <c r="R1394">
        <v>45</v>
      </c>
    </row>
    <row r="1395" spans="1:18" x14ac:dyDescent="0.35">
      <c r="A1395">
        <v>18383513</v>
      </c>
      <c r="B1395" t="s">
        <v>3384</v>
      </c>
      <c r="C1395">
        <v>1</v>
      </c>
      <c r="D1395" t="s">
        <v>18383</v>
      </c>
      <c r="E1395" t="s">
        <v>2909</v>
      </c>
      <c r="F1395" t="s">
        <v>3385</v>
      </c>
      <c r="G1395" t="s">
        <v>3386</v>
      </c>
      <c r="H1395">
        <v>1000</v>
      </c>
      <c r="I1395" t="s">
        <v>1676</v>
      </c>
      <c r="J1395" t="s">
        <v>20</v>
      </c>
      <c r="K1395" t="s">
        <v>21</v>
      </c>
      <c r="L1395" t="s">
        <v>21</v>
      </c>
      <c r="M1395">
        <f>IF(O1395&lt;Price!$A$3,Price!$B$2,IF(O1395&lt;Price!$A$4,Price!$B$3,IF(O1395&lt;Price!$A$5,Price!$B$4,IF(O1395&lt;Price!$A$6,Price!$B$5,Price!$B$6))))</f>
        <v>2</v>
      </c>
      <c r="N1395">
        <f>VLOOKUP(C1395,'Country'!$A:$D,4,0)</f>
        <v>1.3667099E-2</v>
      </c>
      <c r="O1395" s="7">
        <f t="shared" si="21"/>
        <v>13.667099</v>
      </c>
      <c r="P1395">
        <v>3.5</v>
      </c>
      <c r="Q1395" t="s">
        <v>72</v>
      </c>
      <c r="R1395">
        <v>19</v>
      </c>
    </row>
    <row r="1396" spans="1:18" x14ac:dyDescent="0.35">
      <c r="A1396">
        <v>18372311</v>
      </c>
      <c r="B1396" t="s">
        <v>3387</v>
      </c>
      <c r="C1396">
        <v>1</v>
      </c>
      <c r="D1396" t="s">
        <v>18383</v>
      </c>
      <c r="E1396" t="s">
        <v>2909</v>
      </c>
      <c r="F1396" t="s">
        <v>3263</v>
      </c>
      <c r="G1396" t="s">
        <v>3388</v>
      </c>
      <c r="H1396">
        <v>500</v>
      </c>
      <c r="I1396" t="s">
        <v>1676</v>
      </c>
      <c r="J1396" t="s">
        <v>21</v>
      </c>
      <c r="K1396" t="s">
        <v>20</v>
      </c>
      <c r="L1396" t="s">
        <v>21</v>
      </c>
      <c r="M1396">
        <f>IF(O1396&lt;Price!$A$3,Price!$B$2,IF(O1396&lt;Price!$A$4,Price!$B$3,IF(O1396&lt;Price!$A$5,Price!$B$4,IF(O1396&lt;Price!$A$6,Price!$B$5,Price!$B$6))))</f>
        <v>1</v>
      </c>
      <c r="N1396">
        <f>VLOOKUP(C1396,'Country'!$A:$D,4,0)</f>
        <v>1.3667099E-2</v>
      </c>
      <c r="O1396" s="7">
        <f t="shared" si="21"/>
        <v>6.8335495000000002</v>
      </c>
      <c r="P1396">
        <v>3.5</v>
      </c>
      <c r="Q1396" t="s">
        <v>72</v>
      </c>
      <c r="R1396">
        <v>52</v>
      </c>
    </row>
    <row r="1397" spans="1:18" x14ac:dyDescent="0.35">
      <c r="A1397">
        <v>4172</v>
      </c>
      <c r="B1397" t="s">
        <v>3389</v>
      </c>
      <c r="C1397">
        <v>1</v>
      </c>
      <c r="D1397" t="s">
        <v>18383</v>
      </c>
      <c r="E1397" t="s">
        <v>2909</v>
      </c>
      <c r="F1397" t="s">
        <v>3390</v>
      </c>
      <c r="G1397" t="s">
        <v>1805</v>
      </c>
      <c r="H1397">
        <v>400</v>
      </c>
      <c r="I1397" t="s">
        <v>1676</v>
      </c>
      <c r="J1397" t="s">
        <v>21</v>
      </c>
      <c r="K1397" t="s">
        <v>20</v>
      </c>
      <c r="L1397" t="s">
        <v>21</v>
      </c>
      <c r="M1397">
        <f>IF(O1397&lt;Price!$A$3,Price!$B$2,IF(O1397&lt;Price!$A$4,Price!$B$3,IF(O1397&lt;Price!$A$5,Price!$B$4,IF(O1397&lt;Price!$A$6,Price!$B$5,Price!$B$6))))</f>
        <v>1</v>
      </c>
      <c r="N1397">
        <f>VLOOKUP(C1397,'Country'!$A:$D,4,0)</f>
        <v>1.3667099E-2</v>
      </c>
      <c r="O1397" s="7">
        <f t="shared" si="21"/>
        <v>5.4668396000000001</v>
      </c>
      <c r="P1397">
        <v>2</v>
      </c>
      <c r="Q1397" t="s">
        <v>858</v>
      </c>
      <c r="R1397">
        <v>60</v>
      </c>
    </row>
    <row r="1398" spans="1:18" x14ac:dyDescent="0.35">
      <c r="A1398">
        <v>310525</v>
      </c>
      <c r="B1398" t="s">
        <v>3391</v>
      </c>
      <c r="C1398">
        <v>1</v>
      </c>
      <c r="D1398" t="s">
        <v>18383</v>
      </c>
      <c r="E1398" t="s">
        <v>2909</v>
      </c>
      <c r="F1398" t="s">
        <v>3392</v>
      </c>
      <c r="G1398" t="s">
        <v>1859</v>
      </c>
      <c r="H1398">
        <v>500</v>
      </c>
      <c r="I1398" t="s">
        <v>1676</v>
      </c>
      <c r="J1398" t="s">
        <v>21</v>
      </c>
      <c r="K1398" t="s">
        <v>20</v>
      </c>
      <c r="L1398" t="s">
        <v>21</v>
      </c>
      <c r="M1398">
        <f>IF(O1398&lt;Price!$A$3,Price!$B$2,IF(O1398&lt;Price!$A$4,Price!$B$3,IF(O1398&lt;Price!$A$5,Price!$B$4,IF(O1398&lt;Price!$A$6,Price!$B$5,Price!$B$6))))</f>
        <v>1</v>
      </c>
      <c r="N1398">
        <f>VLOOKUP(C1398,'Country'!$A:$D,4,0)</f>
        <v>1.3667099E-2</v>
      </c>
      <c r="O1398" s="7">
        <f t="shared" si="21"/>
        <v>6.8335495000000002</v>
      </c>
      <c r="P1398">
        <v>2.1</v>
      </c>
      <c r="Q1398" t="s">
        <v>858</v>
      </c>
      <c r="R1398">
        <v>34</v>
      </c>
    </row>
    <row r="1399" spans="1:18" x14ac:dyDescent="0.35">
      <c r="A1399">
        <v>300054</v>
      </c>
      <c r="B1399" t="s">
        <v>3393</v>
      </c>
      <c r="C1399">
        <v>1</v>
      </c>
      <c r="D1399" t="s">
        <v>18383</v>
      </c>
      <c r="E1399" t="s">
        <v>2909</v>
      </c>
      <c r="F1399" t="s">
        <v>3394</v>
      </c>
      <c r="G1399" t="s">
        <v>103</v>
      </c>
      <c r="H1399">
        <v>350</v>
      </c>
      <c r="I1399" t="s">
        <v>1676</v>
      </c>
      <c r="J1399" t="s">
        <v>21</v>
      </c>
      <c r="K1399" t="s">
        <v>20</v>
      </c>
      <c r="L1399" t="s">
        <v>21</v>
      </c>
      <c r="M1399">
        <f>IF(O1399&lt;Price!$A$3,Price!$B$2,IF(O1399&lt;Price!$A$4,Price!$B$3,IF(O1399&lt;Price!$A$5,Price!$B$4,IF(O1399&lt;Price!$A$6,Price!$B$5,Price!$B$6))))</f>
        <v>1</v>
      </c>
      <c r="N1399">
        <f>VLOOKUP(C1399,'Country'!$A:$D,4,0)</f>
        <v>1.3667099E-2</v>
      </c>
      <c r="O1399" s="7">
        <f t="shared" si="21"/>
        <v>4.7834846500000001</v>
      </c>
      <c r="P1399">
        <v>2.2000000000000002</v>
      </c>
      <c r="Q1399" t="s">
        <v>858</v>
      </c>
      <c r="R1399">
        <v>136</v>
      </c>
    </row>
    <row r="1400" spans="1:18" x14ac:dyDescent="0.35">
      <c r="A1400">
        <v>301278</v>
      </c>
      <c r="B1400" t="s">
        <v>3395</v>
      </c>
      <c r="C1400">
        <v>1</v>
      </c>
      <c r="D1400" t="s">
        <v>18383</v>
      </c>
      <c r="E1400" t="s">
        <v>2909</v>
      </c>
      <c r="F1400" t="s">
        <v>3396</v>
      </c>
      <c r="G1400" t="s">
        <v>1681</v>
      </c>
      <c r="H1400">
        <v>500</v>
      </c>
      <c r="I1400" t="s">
        <v>1676</v>
      </c>
      <c r="J1400" t="s">
        <v>21</v>
      </c>
      <c r="K1400" t="s">
        <v>21</v>
      </c>
      <c r="L1400" t="s">
        <v>21</v>
      </c>
      <c r="M1400">
        <f>IF(O1400&lt;Price!$A$3,Price!$B$2,IF(O1400&lt;Price!$A$4,Price!$B$3,IF(O1400&lt;Price!$A$5,Price!$B$4,IF(O1400&lt;Price!$A$6,Price!$B$5,Price!$B$6))))</f>
        <v>1</v>
      </c>
      <c r="N1400">
        <f>VLOOKUP(C1400,'Country'!$A:$D,4,0)</f>
        <v>1.3667099E-2</v>
      </c>
      <c r="O1400" s="7">
        <f t="shared" si="21"/>
        <v>6.8335495000000002</v>
      </c>
      <c r="P1400">
        <v>2.2000000000000002</v>
      </c>
      <c r="Q1400" t="s">
        <v>858</v>
      </c>
      <c r="R1400">
        <v>43</v>
      </c>
    </row>
    <row r="1401" spans="1:18" x14ac:dyDescent="0.35">
      <c r="A1401">
        <v>18451182</v>
      </c>
      <c r="B1401" t="s">
        <v>3397</v>
      </c>
      <c r="C1401">
        <v>1</v>
      </c>
      <c r="D1401" t="s">
        <v>18383</v>
      </c>
      <c r="E1401" t="s">
        <v>2909</v>
      </c>
      <c r="F1401" t="s">
        <v>3398</v>
      </c>
      <c r="G1401" t="s">
        <v>3399</v>
      </c>
      <c r="H1401">
        <v>500</v>
      </c>
      <c r="I1401" t="s">
        <v>1676</v>
      </c>
      <c r="J1401" t="s">
        <v>21</v>
      </c>
      <c r="K1401" t="s">
        <v>20</v>
      </c>
      <c r="L1401" t="s">
        <v>21</v>
      </c>
      <c r="M1401">
        <f>IF(O1401&lt;Price!$A$3,Price!$B$2,IF(O1401&lt;Price!$A$4,Price!$B$3,IF(O1401&lt;Price!$A$5,Price!$B$4,IF(O1401&lt;Price!$A$6,Price!$B$5,Price!$B$6))))</f>
        <v>1</v>
      </c>
      <c r="N1401">
        <f>VLOOKUP(C1401,'Country'!$A:$D,4,0)</f>
        <v>1.3667099E-2</v>
      </c>
      <c r="O1401" s="7">
        <f t="shared" si="21"/>
        <v>6.8335495000000002</v>
      </c>
      <c r="P1401">
        <v>4</v>
      </c>
      <c r="Q1401" t="s">
        <v>30</v>
      </c>
      <c r="R1401">
        <v>34</v>
      </c>
    </row>
    <row r="1402" spans="1:18" x14ac:dyDescent="0.35">
      <c r="A1402">
        <v>18384142</v>
      </c>
      <c r="B1402" t="s">
        <v>3160</v>
      </c>
      <c r="C1402">
        <v>1</v>
      </c>
      <c r="D1402" t="s">
        <v>18383</v>
      </c>
      <c r="E1402" t="s">
        <v>2909</v>
      </c>
      <c r="F1402" t="s">
        <v>3263</v>
      </c>
      <c r="G1402" t="s">
        <v>3400</v>
      </c>
      <c r="H1402">
        <v>400</v>
      </c>
      <c r="I1402" t="s">
        <v>1676</v>
      </c>
      <c r="J1402" t="s">
        <v>21</v>
      </c>
      <c r="K1402" t="s">
        <v>20</v>
      </c>
      <c r="L1402" t="s">
        <v>21</v>
      </c>
      <c r="M1402">
        <f>IF(O1402&lt;Price!$A$3,Price!$B$2,IF(O1402&lt;Price!$A$4,Price!$B$3,IF(O1402&lt;Price!$A$5,Price!$B$4,IF(O1402&lt;Price!$A$6,Price!$B$5,Price!$B$6))))</f>
        <v>1</v>
      </c>
      <c r="N1402">
        <f>VLOOKUP(C1402,'Country'!$A:$D,4,0)</f>
        <v>1.3667099E-2</v>
      </c>
      <c r="O1402" s="7">
        <f t="shared" si="21"/>
        <v>5.4668396000000001</v>
      </c>
      <c r="P1402">
        <v>4.3</v>
      </c>
      <c r="Q1402" t="s">
        <v>30</v>
      </c>
      <c r="R1402">
        <v>33</v>
      </c>
    </row>
    <row r="1403" spans="1:18" x14ac:dyDescent="0.35">
      <c r="A1403">
        <v>18241498</v>
      </c>
      <c r="B1403" t="s">
        <v>3401</v>
      </c>
      <c r="C1403">
        <v>1</v>
      </c>
      <c r="D1403" t="s">
        <v>18383</v>
      </c>
      <c r="E1403" t="s">
        <v>2909</v>
      </c>
      <c r="F1403" t="s">
        <v>3263</v>
      </c>
      <c r="G1403" t="s">
        <v>3402</v>
      </c>
      <c r="H1403">
        <v>300</v>
      </c>
      <c r="I1403" t="s">
        <v>1676</v>
      </c>
      <c r="J1403" t="s">
        <v>21</v>
      </c>
      <c r="K1403" t="s">
        <v>21</v>
      </c>
      <c r="L1403" t="s">
        <v>21</v>
      </c>
      <c r="M1403">
        <f>IF(O1403&lt;Price!$A$3,Price!$B$2,IF(O1403&lt;Price!$A$4,Price!$B$3,IF(O1403&lt;Price!$A$5,Price!$B$4,IF(O1403&lt;Price!$A$6,Price!$B$5,Price!$B$6))))</f>
        <v>1</v>
      </c>
      <c r="N1403">
        <f>VLOOKUP(C1403,'Country'!$A:$D,4,0)</f>
        <v>1.3667099E-2</v>
      </c>
      <c r="O1403" s="7">
        <f t="shared" si="21"/>
        <v>4.1001297000000001</v>
      </c>
      <c r="P1403">
        <v>4</v>
      </c>
      <c r="Q1403" t="s">
        <v>30</v>
      </c>
      <c r="R1403">
        <v>162</v>
      </c>
    </row>
    <row r="1404" spans="1:18" x14ac:dyDescent="0.35">
      <c r="A1404">
        <v>18265384</v>
      </c>
      <c r="B1404" t="s">
        <v>3403</v>
      </c>
      <c r="C1404">
        <v>1</v>
      </c>
      <c r="D1404" t="s">
        <v>18383</v>
      </c>
      <c r="E1404" t="s">
        <v>2909</v>
      </c>
      <c r="F1404" t="s">
        <v>3404</v>
      </c>
      <c r="G1404" t="s">
        <v>3405</v>
      </c>
      <c r="H1404">
        <v>700</v>
      </c>
      <c r="I1404" t="s">
        <v>1676</v>
      </c>
      <c r="J1404" t="s">
        <v>21</v>
      </c>
      <c r="K1404" t="s">
        <v>20</v>
      </c>
      <c r="L1404" t="s">
        <v>21</v>
      </c>
      <c r="M1404">
        <f>IF(O1404&lt;Price!$A$3,Price!$B$2,IF(O1404&lt;Price!$A$4,Price!$B$3,IF(O1404&lt;Price!$A$5,Price!$B$4,IF(O1404&lt;Price!$A$6,Price!$B$5,Price!$B$6))))</f>
        <v>1</v>
      </c>
      <c r="N1404">
        <f>VLOOKUP(C1404,'Country'!$A:$D,4,0)</f>
        <v>1.3667099E-2</v>
      </c>
      <c r="O1404" s="7">
        <f t="shared" si="21"/>
        <v>9.5669693000000002</v>
      </c>
      <c r="P1404">
        <v>4.3</v>
      </c>
      <c r="Q1404" t="s">
        <v>30</v>
      </c>
      <c r="R1404">
        <v>217</v>
      </c>
    </row>
    <row r="1405" spans="1:18" x14ac:dyDescent="0.35">
      <c r="A1405">
        <v>311494</v>
      </c>
      <c r="B1405" t="s">
        <v>3295</v>
      </c>
      <c r="C1405">
        <v>1</v>
      </c>
      <c r="D1405" t="s">
        <v>18383</v>
      </c>
      <c r="E1405" t="s">
        <v>2909</v>
      </c>
      <c r="F1405" t="s">
        <v>3406</v>
      </c>
      <c r="G1405" t="s">
        <v>1681</v>
      </c>
      <c r="H1405">
        <v>550</v>
      </c>
      <c r="I1405" t="s">
        <v>1676</v>
      </c>
      <c r="J1405" t="s">
        <v>21</v>
      </c>
      <c r="K1405" t="s">
        <v>20</v>
      </c>
      <c r="L1405" t="s">
        <v>20</v>
      </c>
      <c r="M1405">
        <f>IF(O1405&lt;Price!$A$3,Price!$B$2,IF(O1405&lt;Price!$A$4,Price!$B$3,IF(O1405&lt;Price!$A$5,Price!$B$4,IF(O1405&lt;Price!$A$6,Price!$B$5,Price!$B$6))))</f>
        <v>1</v>
      </c>
      <c r="N1405">
        <f>VLOOKUP(C1405,'Country'!$A:$D,4,0)</f>
        <v>1.3667099E-2</v>
      </c>
      <c r="O1405" s="7">
        <f t="shared" si="21"/>
        <v>7.5169044500000002</v>
      </c>
      <c r="P1405">
        <v>3.1</v>
      </c>
      <c r="Q1405" t="s">
        <v>97</v>
      </c>
      <c r="R1405">
        <v>195</v>
      </c>
    </row>
    <row r="1406" spans="1:18" x14ac:dyDescent="0.35">
      <c r="A1406">
        <v>7078</v>
      </c>
      <c r="B1406" t="s">
        <v>3408</v>
      </c>
      <c r="C1406">
        <v>1</v>
      </c>
      <c r="D1406" t="s">
        <v>18383</v>
      </c>
      <c r="E1406" t="s">
        <v>2909</v>
      </c>
      <c r="F1406" t="s">
        <v>3409</v>
      </c>
      <c r="G1406" t="s">
        <v>3007</v>
      </c>
      <c r="H1406">
        <v>1000</v>
      </c>
      <c r="I1406" t="s">
        <v>1676</v>
      </c>
      <c r="J1406" t="s">
        <v>20</v>
      </c>
      <c r="K1406" t="s">
        <v>20</v>
      </c>
      <c r="L1406" t="s">
        <v>21</v>
      </c>
      <c r="M1406">
        <f>IF(O1406&lt;Price!$A$3,Price!$B$2,IF(O1406&lt;Price!$A$4,Price!$B$3,IF(O1406&lt;Price!$A$5,Price!$B$4,IF(O1406&lt;Price!$A$6,Price!$B$5,Price!$B$6))))</f>
        <v>2</v>
      </c>
      <c r="N1406">
        <f>VLOOKUP(C1406,'Country'!$A:$D,4,0)</f>
        <v>1.3667099E-2</v>
      </c>
      <c r="O1406" s="7">
        <f t="shared" si="21"/>
        <v>13.667099</v>
      </c>
      <c r="P1406">
        <v>3.4</v>
      </c>
      <c r="Q1406" t="s">
        <v>97</v>
      </c>
      <c r="R1406">
        <v>210</v>
      </c>
    </row>
    <row r="1407" spans="1:18" x14ac:dyDescent="0.35">
      <c r="A1407">
        <v>307185</v>
      </c>
      <c r="B1407" t="s">
        <v>3410</v>
      </c>
      <c r="C1407">
        <v>1</v>
      </c>
      <c r="D1407" t="s">
        <v>18383</v>
      </c>
      <c r="E1407" t="s">
        <v>2909</v>
      </c>
      <c r="F1407" t="s">
        <v>3407</v>
      </c>
      <c r="G1407" t="s">
        <v>3411</v>
      </c>
      <c r="H1407">
        <v>500</v>
      </c>
      <c r="I1407" t="s">
        <v>1676</v>
      </c>
      <c r="J1407" t="s">
        <v>21</v>
      </c>
      <c r="K1407" t="s">
        <v>20</v>
      </c>
      <c r="L1407" t="s">
        <v>21</v>
      </c>
      <c r="M1407">
        <f>IF(O1407&lt;Price!$A$3,Price!$B$2,IF(O1407&lt;Price!$A$4,Price!$B$3,IF(O1407&lt;Price!$A$5,Price!$B$4,IF(O1407&lt;Price!$A$6,Price!$B$5,Price!$B$6))))</f>
        <v>1</v>
      </c>
      <c r="N1407">
        <f>VLOOKUP(C1407,'Country'!$A:$D,4,0)</f>
        <v>1.3667099E-2</v>
      </c>
      <c r="O1407" s="7">
        <f t="shared" si="21"/>
        <v>6.8335495000000002</v>
      </c>
      <c r="P1407">
        <v>3.4</v>
      </c>
      <c r="Q1407" t="s">
        <v>97</v>
      </c>
      <c r="R1407">
        <v>165</v>
      </c>
    </row>
    <row r="1408" spans="1:18" x14ac:dyDescent="0.35">
      <c r="A1408">
        <v>18371404</v>
      </c>
      <c r="B1408" t="s">
        <v>3412</v>
      </c>
      <c r="C1408">
        <v>1</v>
      </c>
      <c r="D1408" t="s">
        <v>18383</v>
      </c>
      <c r="E1408" t="s">
        <v>2909</v>
      </c>
      <c r="F1408" t="s">
        <v>3407</v>
      </c>
      <c r="G1408" t="s">
        <v>75</v>
      </c>
      <c r="H1408">
        <v>1000</v>
      </c>
      <c r="I1408" t="s">
        <v>1676</v>
      </c>
      <c r="J1408" t="s">
        <v>21</v>
      </c>
      <c r="K1408" t="s">
        <v>20</v>
      </c>
      <c r="L1408" t="s">
        <v>21</v>
      </c>
      <c r="M1408">
        <f>IF(O1408&lt;Price!$A$3,Price!$B$2,IF(O1408&lt;Price!$A$4,Price!$B$3,IF(O1408&lt;Price!$A$5,Price!$B$4,IF(O1408&lt;Price!$A$6,Price!$B$5,Price!$B$6))))</f>
        <v>2</v>
      </c>
      <c r="N1408">
        <f>VLOOKUP(C1408,'Country'!$A:$D,4,0)</f>
        <v>1.3667099E-2</v>
      </c>
      <c r="O1408" s="7">
        <f t="shared" si="21"/>
        <v>13.667099</v>
      </c>
      <c r="P1408">
        <v>3.7</v>
      </c>
      <c r="Q1408" t="s">
        <v>72</v>
      </c>
      <c r="R1408">
        <v>98</v>
      </c>
    </row>
    <row r="1409" spans="1:18" x14ac:dyDescent="0.35">
      <c r="A1409">
        <v>18281982</v>
      </c>
      <c r="B1409" t="s">
        <v>3413</v>
      </c>
      <c r="C1409">
        <v>1</v>
      </c>
      <c r="D1409" t="s">
        <v>18383</v>
      </c>
      <c r="E1409" t="s">
        <v>2909</v>
      </c>
      <c r="F1409" t="s">
        <v>3414</v>
      </c>
      <c r="G1409" t="s">
        <v>3415</v>
      </c>
      <c r="H1409">
        <v>700</v>
      </c>
      <c r="I1409" t="s">
        <v>1676</v>
      </c>
      <c r="J1409" t="s">
        <v>21</v>
      </c>
      <c r="K1409" t="s">
        <v>20</v>
      </c>
      <c r="L1409" t="s">
        <v>21</v>
      </c>
      <c r="M1409">
        <f>IF(O1409&lt;Price!$A$3,Price!$B$2,IF(O1409&lt;Price!$A$4,Price!$B$3,IF(O1409&lt;Price!$A$5,Price!$B$4,IF(O1409&lt;Price!$A$6,Price!$B$5,Price!$B$6))))</f>
        <v>1</v>
      </c>
      <c r="N1409">
        <f>VLOOKUP(C1409,'Country'!$A:$D,4,0)</f>
        <v>1.3667099E-2</v>
      </c>
      <c r="O1409" s="7">
        <f t="shared" si="21"/>
        <v>9.5669693000000002</v>
      </c>
      <c r="P1409">
        <v>3.8</v>
      </c>
      <c r="Q1409" t="s">
        <v>72</v>
      </c>
      <c r="R1409">
        <v>115</v>
      </c>
    </row>
    <row r="1410" spans="1:18" x14ac:dyDescent="0.35">
      <c r="A1410">
        <v>311725</v>
      </c>
      <c r="B1410" t="s">
        <v>3416</v>
      </c>
      <c r="C1410">
        <v>1</v>
      </c>
      <c r="D1410" t="s">
        <v>18383</v>
      </c>
      <c r="E1410" t="s">
        <v>2909</v>
      </c>
      <c r="F1410" t="s">
        <v>3407</v>
      </c>
      <c r="G1410" t="s">
        <v>3417</v>
      </c>
      <c r="H1410">
        <v>800</v>
      </c>
      <c r="I1410" t="s">
        <v>1676</v>
      </c>
      <c r="J1410" t="s">
        <v>21</v>
      </c>
      <c r="K1410" t="s">
        <v>20</v>
      </c>
      <c r="L1410" t="s">
        <v>21</v>
      </c>
      <c r="M1410">
        <f>IF(O1410&lt;Price!$A$3,Price!$B$2,IF(O1410&lt;Price!$A$4,Price!$B$3,IF(O1410&lt;Price!$A$5,Price!$B$4,IF(O1410&lt;Price!$A$6,Price!$B$5,Price!$B$6))))</f>
        <v>2</v>
      </c>
      <c r="N1410">
        <f>VLOOKUP(C1410,'Country'!$A:$D,4,0)</f>
        <v>1.3667099E-2</v>
      </c>
      <c r="O1410" s="7">
        <f t="shared" ref="O1410:O1473" si="22">H1410*N1410</f>
        <v>10.9336792</v>
      </c>
      <c r="P1410">
        <v>3.5</v>
      </c>
      <c r="Q1410" t="s">
        <v>72</v>
      </c>
      <c r="R1410">
        <v>129</v>
      </c>
    </row>
    <row r="1411" spans="1:18" x14ac:dyDescent="0.35">
      <c r="A1411">
        <v>18365994</v>
      </c>
      <c r="B1411" t="s">
        <v>3418</v>
      </c>
      <c r="C1411">
        <v>1</v>
      </c>
      <c r="D1411" t="s">
        <v>18383</v>
      </c>
      <c r="E1411" t="s">
        <v>2909</v>
      </c>
      <c r="F1411" t="s">
        <v>3419</v>
      </c>
      <c r="G1411" t="s">
        <v>3420</v>
      </c>
      <c r="H1411">
        <v>600</v>
      </c>
      <c r="I1411" t="s">
        <v>1676</v>
      </c>
      <c r="J1411" t="s">
        <v>21</v>
      </c>
      <c r="K1411" t="s">
        <v>20</v>
      </c>
      <c r="L1411" t="s">
        <v>21</v>
      </c>
      <c r="M1411">
        <f>IF(O1411&lt;Price!$A$3,Price!$B$2,IF(O1411&lt;Price!$A$4,Price!$B$3,IF(O1411&lt;Price!$A$5,Price!$B$4,IF(O1411&lt;Price!$A$6,Price!$B$5,Price!$B$6))))</f>
        <v>1</v>
      </c>
      <c r="N1411">
        <f>VLOOKUP(C1411,'Country'!$A:$D,4,0)</f>
        <v>1.3667099E-2</v>
      </c>
      <c r="O1411" s="7">
        <f t="shared" si="22"/>
        <v>8.2002594000000002</v>
      </c>
      <c r="P1411">
        <v>3.9</v>
      </c>
      <c r="Q1411" t="s">
        <v>72</v>
      </c>
      <c r="R1411">
        <v>164</v>
      </c>
    </row>
    <row r="1412" spans="1:18" x14ac:dyDescent="0.35">
      <c r="A1412">
        <v>18254524</v>
      </c>
      <c r="B1412" t="s">
        <v>3421</v>
      </c>
      <c r="C1412">
        <v>1</v>
      </c>
      <c r="D1412" t="s">
        <v>18383</v>
      </c>
      <c r="E1412" t="s">
        <v>2909</v>
      </c>
      <c r="F1412" t="s">
        <v>3422</v>
      </c>
      <c r="G1412" t="s">
        <v>3423</v>
      </c>
      <c r="H1412">
        <v>800</v>
      </c>
      <c r="I1412" t="s">
        <v>1676</v>
      </c>
      <c r="J1412" t="s">
        <v>21</v>
      </c>
      <c r="K1412" t="s">
        <v>20</v>
      </c>
      <c r="L1412" t="s">
        <v>21</v>
      </c>
      <c r="M1412">
        <f>IF(O1412&lt;Price!$A$3,Price!$B$2,IF(O1412&lt;Price!$A$4,Price!$B$3,IF(O1412&lt;Price!$A$5,Price!$B$4,IF(O1412&lt;Price!$A$6,Price!$B$5,Price!$B$6))))</f>
        <v>2</v>
      </c>
      <c r="N1412">
        <f>VLOOKUP(C1412,'Country'!$A:$D,4,0)</f>
        <v>1.3667099E-2</v>
      </c>
      <c r="O1412" s="7">
        <f t="shared" si="22"/>
        <v>10.9336792</v>
      </c>
      <c r="P1412">
        <v>3.8</v>
      </c>
      <c r="Q1412" t="s">
        <v>72</v>
      </c>
      <c r="R1412">
        <v>86</v>
      </c>
    </row>
    <row r="1413" spans="1:18" x14ac:dyDescent="0.35">
      <c r="A1413">
        <v>18070480</v>
      </c>
      <c r="B1413" t="s">
        <v>3424</v>
      </c>
      <c r="C1413">
        <v>1</v>
      </c>
      <c r="D1413" t="s">
        <v>18383</v>
      </c>
      <c r="E1413" t="s">
        <v>2909</v>
      </c>
      <c r="F1413" t="s">
        <v>3425</v>
      </c>
      <c r="G1413" t="s">
        <v>2991</v>
      </c>
      <c r="H1413">
        <v>1200</v>
      </c>
      <c r="I1413" t="s">
        <v>1676</v>
      </c>
      <c r="J1413" t="s">
        <v>21</v>
      </c>
      <c r="K1413" t="s">
        <v>20</v>
      </c>
      <c r="L1413" t="s">
        <v>20</v>
      </c>
      <c r="M1413">
        <f>IF(O1413&lt;Price!$A$3,Price!$B$2,IF(O1413&lt;Price!$A$4,Price!$B$3,IF(O1413&lt;Price!$A$5,Price!$B$4,IF(O1413&lt;Price!$A$6,Price!$B$5,Price!$B$6))))</f>
        <v>2</v>
      </c>
      <c r="N1413">
        <f>VLOOKUP(C1413,'Country'!$A:$D,4,0)</f>
        <v>1.3667099E-2</v>
      </c>
      <c r="O1413" s="7">
        <f t="shared" si="22"/>
        <v>16.4005188</v>
      </c>
      <c r="P1413">
        <v>3.5</v>
      </c>
      <c r="Q1413" t="s">
        <v>72</v>
      </c>
      <c r="R1413">
        <v>269</v>
      </c>
    </row>
    <row r="1414" spans="1:18" x14ac:dyDescent="0.35">
      <c r="A1414">
        <v>312261</v>
      </c>
      <c r="B1414" t="s">
        <v>3426</v>
      </c>
      <c r="C1414">
        <v>1</v>
      </c>
      <c r="D1414" t="s">
        <v>18383</v>
      </c>
      <c r="E1414" t="s">
        <v>2909</v>
      </c>
      <c r="F1414" t="s">
        <v>3427</v>
      </c>
      <c r="G1414" t="s">
        <v>277</v>
      </c>
      <c r="H1414">
        <v>600</v>
      </c>
      <c r="I1414" t="s">
        <v>1676</v>
      </c>
      <c r="J1414" t="s">
        <v>21</v>
      </c>
      <c r="K1414" t="s">
        <v>20</v>
      </c>
      <c r="L1414" t="s">
        <v>21</v>
      </c>
      <c r="M1414">
        <f>IF(O1414&lt;Price!$A$3,Price!$B$2,IF(O1414&lt;Price!$A$4,Price!$B$3,IF(O1414&lt;Price!$A$5,Price!$B$4,IF(O1414&lt;Price!$A$6,Price!$B$5,Price!$B$6))))</f>
        <v>1</v>
      </c>
      <c r="N1414">
        <f>VLOOKUP(C1414,'Country'!$A:$D,4,0)</f>
        <v>1.3667099E-2</v>
      </c>
      <c r="O1414" s="7">
        <f t="shared" si="22"/>
        <v>8.2002594000000002</v>
      </c>
      <c r="P1414">
        <v>3.9</v>
      </c>
      <c r="Q1414" t="s">
        <v>72</v>
      </c>
      <c r="R1414">
        <v>124</v>
      </c>
    </row>
    <row r="1415" spans="1:18" x14ac:dyDescent="0.35">
      <c r="A1415">
        <v>18433890</v>
      </c>
      <c r="B1415" t="s">
        <v>3428</v>
      </c>
      <c r="C1415">
        <v>1</v>
      </c>
      <c r="D1415" t="s">
        <v>18383</v>
      </c>
      <c r="E1415" t="s">
        <v>2909</v>
      </c>
      <c r="F1415" t="s">
        <v>3429</v>
      </c>
      <c r="G1415" t="s">
        <v>3430</v>
      </c>
      <c r="H1415">
        <v>600</v>
      </c>
      <c r="I1415" t="s">
        <v>1676</v>
      </c>
      <c r="J1415" t="s">
        <v>21</v>
      </c>
      <c r="K1415" t="s">
        <v>20</v>
      </c>
      <c r="L1415" t="s">
        <v>21</v>
      </c>
      <c r="M1415">
        <f>IF(O1415&lt;Price!$A$3,Price!$B$2,IF(O1415&lt;Price!$A$4,Price!$B$3,IF(O1415&lt;Price!$A$5,Price!$B$4,IF(O1415&lt;Price!$A$6,Price!$B$5,Price!$B$6))))</f>
        <v>1</v>
      </c>
      <c r="N1415">
        <f>VLOOKUP(C1415,'Country'!$A:$D,4,0)</f>
        <v>1.3667099E-2</v>
      </c>
      <c r="O1415" s="7">
        <f t="shared" si="22"/>
        <v>8.2002594000000002</v>
      </c>
      <c r="P1415">
        <v>3.8</v>
      </c>
      <c r="Q1415" t="s">
        <v>72</v>
      </c>
      <c r="R1415">
        <v>61</v>
      </c>
    </row>
    <row r="1416" spans="1:18" x14ac:dyDescent="0.35">
      <c r="A1416">
        <v>18138434</v>
      </c>
      <c r="B1416" t="s">
        <v>3431</v>
      </c>
      <c r="C1416">
        <v>1</v>
      </c>
      <c r="D1416" t="s">
        <v>18383</v>
      </c>
      <c r="E1416" t="s">
        <v>2909</v>
      </c>
      <c r="F1416" t="s">
        <v>3432</v>
      </c>
      <c r="G1416" t="s">
        <v>1766</v>
      </c>
      <c r="H1416">
        <v>500</v>
      </c>
      <c r="I1416" t="s">
        <v>1676</v>
      </c>
      <c r="J1416" t="s">
        <v>21</v>
      </c>
      <c r="K1416" t="s">
        <v>20</v>
      </c>
      <c r="L1416" t="s">
        <v>21</v>
      </c>
      <c r="M1416">
        <f>IF(O1416&lt;Price!$A$3,Price!$B$2,IF(O1416&lt;Price!$A$4,Price!$B$3,IF(O1416&lt;Price!$A$5,Price!$B$4,IF(O1416&lt;Price!$A$6,Price!$B$5,Price!$B$6))))</f>
        <v>1</v>
      </c>
      <c r="N1416">
        <f>VLOOKUP(C1416,'Country'!$A:$D,4,0)</f>
        <v>1.3667099E-2</v>
      </c>
      <c r="O1416" s="7">
        <f t="shared" si="22"/>
        <v>6.8335495000000002</v>
      </c>
      <c r="P1416">
        <v>3.9</v>
      </c>
      <c r="Q1416" t="s">
        <v>72</v>
      </c>
      <c r="R1416">
        <v>90</v>
      </c>
    </row>
    <row r="1417" spans="1:18" x14ac:dyDescent="0.35">
      <c r="A1417">
        <v>303100</v>
      </c>
      <c r="B1417" t="s">
        <v>3433</v>
      </c>
      <c r="C1417">
        <v>1</v>
      </c>
      <c r="D1417" t="s">
        <v>18383</v>
      </c>
      <c r="E1417" t="s">
        <v>2909</v>
      </c>
      <c r="F1417" t="s">
        <v>3434</v>
      </c>
      <c r="G1417" t="s">
        <v>1675</v>
      </c>
      <c r="H1417">
        <v>750</v>
      </c>
      <c r="I1417" t="s">
        <v>1676</v>
      </c>
      <c r="J1417" t="s">
        <v>21</v>
      </c>
      <c r="K1417" t="s">
        <v>20</v>
      </c>
      <c r="L1417" t="s">
        <v>21</v>
      </c>
      <c r="M1417">
        <f>IF(O1417&lt;Price!$A$3,Price!$B$2,IF(O1417&lt;Price!$A$4,Price!$B$3,IF(O1417&lt;Price!$A$5,Price!$B$4,IF(O1417&lt;Price!$A$6,Price!$B$5,Price!$B$6))))</f>
        <v>2</v>
      </c>
      <c r="N1417">
        <f>VLOOKUP(C1417,'Country'!$A:$D,4,0)</f>
        <v>1.3667099E-2</v>
      </c>
      <c r="O1417" s="7">
        <f t="shared" si="22"/>
        <v>10.25032425</v>
      </c>
      <c r="P1417">
        <v>3.6</v>
      </c>
      <c r="Q1417" t="s">
        <v>72</v>
      </c>
      <c r="R1417">
        <v>213</v>
      </c>
    </row>
    <row r="1418" spans="1:18" x14ac:dyDescent="0.35">
      <c r="A1418">
        <v>18025125</v>
      </c>
      <c r="B1418" t="s">
        <v>3435</v>
      </c>
      <c r="C1418">
        <v>1</v>
      </c>
      <c r="D1418" t="s">
        <v>18383</v>
      </c>
      <c r="E1418" t="s">
        <v>2909</v>
      </c>
      <c r="F1418" t="s">
        <v>3407</v>
      </c>
      <c r="G1418" t="s">
        <v>3436</v>
      </c>
      <c r="H1418">
        <v>750</v>
      </c>
      <c r="I1418" t="s">
        <v>1676</v>
      </c>
      <c r="J1418" t="s">
        <v>21</v>
      </c>
      <c r="K1418" t="s">
        <v>20</v>
      </c>
      <c r="L1418" t="s">
        <v>21</v>
      </c>
      <c r="M1418">
        <f>IF(O1418&lt;Price!$A$3,Price!$B$2,IF(O1418&lt;Price!$A$4,Price!$B$3,IF(O1418&lt;Price!$A$5,Price!$B$4,IF(O1418&lt;Price!$A$6,Price!$B$5,Price!$B$6))))</f>
        <v>2</v>
      </c>
      <c r="N1418">
        <f>VLOOKUP(C1418,'Country'!$A:$D,4,0)</f>
        <v>1.3667099E-2</v>
      </c>
      <c r="O1418" s="7">
        <f t="shared" si="22"/>
        <v>10.25032425</v>
      </c>
      <c r="P1418">
        <v>3.6</v>
      </c>
      <c r="Q1418" t="s">
        <v>72</v>
      </c>
      <c r="R1418">
        <v>461</v>
      </c>
    </row>
    <row r="1419" spans="1:18" x14ac:dyDescent="0.35">
      <c r="A1419">
        <v>18425140</v>
      </c>
      <c r="B1419" t="s">
        <v>3437</v>
      </c>
      <c r="C1419">
        <v>1</v>
      </c>
      <c r="D1419" t="s">
        <v>18383</v>
      </c>
      <c r="E1419" t="s">
        <v>2909</v>
      </c>
      <c r="F1419" t="s">
        <v>3407</v>
      </c>
      <c r="G1419" t="s">
        <v>3438</v>
      </c>
      <c r="H1419">
        <v>850</v>
      </c>
      <c r="I1419" t="s">
        <v>1676</v>
      </c>
      <c r="J1419" t="s">
        <v>21</v>
      </c>
      <c r="K1419" t="s">
        <v>20</v>
      </c>
      <c r="L1419" t="s">
        <v>21</v>
      </c>
      <c r="M1419">
        <f>IF(O1419&lt;Price!$A$3,Price!$B$2,IF(O1419&lt;Price!$A$4,Price!$B$3,IF(O1419&lt;Price!$A$5,Price!$B$4,IF(O1419&lt;Price!$A$6,Price!$B$5,Price!$B$6))))</f>
        <v>2</v>
      </c>
      <c r="N1419">
        <f>VLOOKUP(C1419,'Country'!$A:$D,4,0)</f>
        <v>1.3667099E-2</v>
      </c>
      <c r="O1419" s="7">
        <f t="shared" si="22"/>
        <v>11.61703415</v>
      </c>
      <c r="P1419">
        <v>4.2</v>
      </c>
      <c r="Q1419" t="s">
        <v>30</v>
      </c>
      <c r="R1419">
        <v>93</v>
      </c>
    </row>
    <row r="1420" spans="1:18" x14ac:dyDescent="0.35">
      <c r="A1420">
        <v>18241497</v>
      </c>
      <c r="B1420" t="s">
        <v>3439</v>
      </c>
      <c r="C1420">
        <v>1</v>
      </c>
      <c r="D1420" t="s">
        <v>18383</v>
      </c>
      <c r="E1420" t="s">
        <v>2909</v>
      </c>
      <c r="F1420" t="s">
        <v>3440</v>
      </c>
      <c r="G1420" t="s">
        <v>2164</v>
      </c>
      <c r="H1420">
        <v>750</v>
      </c>
      <c r="I1420" t="s">
        <v>1676</v>
      </c>
      <c r="J1420" t="s">
        <v>21</v>
      </c>
      <c r="K1420" t="s">
        <v>20</v>
      </c>
      <c r="L1420" t="s">
        <v>21</v>
      </c>
      <c r="M1420">
        <f>IF(O1420&lt;Price!$A$3,Price!$B$2,IF(O1420&lt;Price!$A$4,Price!$B$3,IF(O1420&lt;Price!$A$5,Price!$B$4,IF(O1420&lt;Price!$A$6,Price!$B$5,Price!$B$6))))</f>
        <v>2</v>
      </c>
      <c r="N1420">
        <f>VLOOKUP(C1420,'Country'!$A:$D,4,0)</f>
        <v>1.3667099E-2</v>
      </c>
      <c r="O1420" s="7">
        <f t="shared" si="22"/>
        <v>10.25032425</v>
      </c>
      <c r="P1420">
        <v>4.4000000000000004</v>
      </c>
      <c r="Q1420" t="s">
        <v>30</v>
      </c>
      <c r="R1420">
        <v>161</v>
      </c>
    </row>
    <row r="1421" spans="1:18" x14ac:dyDescent="0.35">
      <c r="A1421">
        <v>18153541</v>
      </c>
      <c r="B1421" t="s">
        <v>3441</v>
      </c>
      <c r="C1421">
        <v>1</v>
      </c>
      <c r="D1421" t="s">
        <v>18383</v>
      </c>
      <c r="E1421" t="s">
        <v>2909</v>
      </c>
      <c r="F1421" t="s">
        <v>3442</v>
      </c>
      <c r="G1421" t="s">
        <v>3443</v>
      </c>
      <c r="H1421">
        <v>1300</v>
      </c>
      <c r="I1421" t="s">
        <v>1676</v>
      </c>
      <c r="J1421" t="s">
        <v>20</v>
      </c>
      <c r="K1421" t="s">
        <v>20</v>
      </c>
      <c r="L1421" t="s">
        <v>21</v>
      </c>
      <c r="M1421">
        <f>IF(O1421&lt;Price!$A$3,Price!$B$2,IF(O1421&lt;Price!$A$4,Price!$B$3,IF(O1421&lt;Price!$A$5,Price!$B$4,IF(O1421&lt;Price!$A$6,Price!$B$5,Price!$B$6))))</f>
        <v>2</v>
      </c>
      <c r="N1421">
        <f>VLOOKUP(C1421,'Country'!$A:$D,4,0)</f>
        <v>1.3667099E-2</v>
      </c>
      <c r="O1421" s="7">
        <f t="shared" si="22"/>
        <v>17.7672287</v>
      </c>
      <c r="P1421">
        <v>4.0999999999999996</v>
      </c>
      <c r="Q1421" t="s">
        <v>30</v>
      </c>
      <c r="R1421">
        <v>255</v>
      </c>
    </row>
    <row r="1422" spans="1:18" x14ac:dyDescent="0.35">
      <c r="A1422">
        <v>18339049</v>
      </c>
      <c r="B1422" t="s">
        <v>3444</v>
      </c>
      <c r="C1422">
        <v>1</v>
      </c>
      <c r="D1422" t="s">
        <v>18383</v>
      </c>
      <c r="E1422" t="s">
        <v>2909</v>
      </c>
      <c r="F1422" t="s">
        <v>3407</v>
      </c>
      <c r="G1422" t="s">
        <v>1675</v>
      </c>
      <c r="H1422">
        <v>600</v>
      </c>
      <c r="I1422" t="s">
        <v>1676</v>
      </c>
      <c r="J1422" t="s">
        <v>21</v>
      </c>
      <c r="K1422" t="s">
        <v>20</v>
      </c>
      <c r="L1422" t="s">
        <v>21</v>
      </c>
      <c r="M1422">
        <f>IF(O1422&lt;Price!$A$3,Price!$B$2,IF(O1422&lt;Price!$A$4,Price!$B$3,IF(O1422&lt;Price!$A$5,Price!$B$4,IF(O1422&lt;Price!$A$6,Price!$B$5,Price!$B$6))))</f>
        <v>1</v>
      </c>
      <c r="N1422">
        <f>VLOOKUP(C1422,'Country'!$A:$D,4,0)</f>
        <v>1.3667099E-2</v>
      </c>
      <c r="O1422" s="7">
        <f t="shared" si="22"/>
        <v>8.2002594000000002</v>
      </c>
      <c r="P1422">
        <v>4</v>
      </c>
      <c r="Q1422" t="s">
        <v>30</v>
      </c>
      <c r="R1422">
        <v>88</v>
      </c>
    </row>
    <row r="1423" spans="1:18" x14ac:dyDescent="0.35">
      <c r="A1423">
        <v>18232093</v>
      </c>
      <c r="B1423" t="s">
        <v>3445</v>
      </c>
      <c r="C1423">
        <v>1</v>
      </c>
      <c r="D1423" t="s">
        <v>18383</v>
      </c>
      <c r="E1423" t="s">
        <v>2909</v>
      </c>
      <c r="F1423" t="s">
        <v>3446</v>
      </c>
      <c r="G1423" t="s">
        <v>3447</v>
      </c>
      <c r="H1423">
        <v>650</v>
      </c>
      <c r="I1423" t="s">
        <v>1676</v>
      </c>
      <c r="J1423" t="s">
        <v>21</v>
      </c>
      <c r="K1423" t="s">
        <v>20</v>
      </c>
      <c r="L1423" t="s">
        <v>21</v>
      </c>
      <c r="M1423">
        <f>IF(O1423&lt;Price!$A$3,Price!$B$2,IF(O1423&lt;Price!$A$4,Price!$B$3,IF(O1423&lt;Price!$A$5,Price!$B$4,IF(O1423&lt;Price!$A$6,Price!$B$5,Price!$B$6))))</f>
        <v>1</v>
      </c>
      <c r="N1423">
        <f>VLOOKUP(C1423,'Country'!$A:$D,4,0)</f>
        <v>1.3667099E-2</v>
      </c>
      <c r="O1423" s="7">
        <f t="shared" si="22"/>
        <v>8.8836143500000002</v>
      </c>
      <c r="P1423">
        <v>4.0999999999999996</v>
      </c>
      <c r="Q1423" t="s">
        <v>30</v>
      </c>
      <c r="R1423">
        <v>134</v>
      </c>
    </row>
    <row r="1424" spans="1:18" x14ac:dyDescent="0.35">
      <c r="A1424">
        <v>18361762</v>
      </c>
      <c r="B1424" t="s">
        <v>3448</v>
      </c>
      <c r="C1424">
        <v>1</v>
      </c>
      <c r="D1424" t="s">
        <v>18383</v>
      </c>
      <c r="E1424" t="s">
        <v>2909</v>
      </c>
      <c r="F1424" t="s">
        <v>3446</v>
      </c>
      <c r="G1424" t="s">
        <v>1675</v>
      </c>
      <c r="H1424">
        <v>650</v>
      </c>
      <c r="I1424" t="s">
        <v>1676</v>
      </c>
      <c r="J1424" t="s">
        <v>21</v>
      </c>
      <c r="K1424" t="s">
        <v>20</v>
      </c>
      <c r="L1424" t="s">
        <v>21</v>
      </c>
      <c r="M1424">
        <f>IF(O1424&lt;Price!$A$3,Price!$B$2,IF(O1424&lt;Price!$A$4,Price!$B$3,IF(O1424&lt;Price!$A$5,Price!$B$4,IF(O1424&lt;Price!$A$6,Price!$B$5,Price!$B$6))))</f>
        <v>1</v>
      </c>
      <c r="N1424">
        <f>VLOOKUP(C1424,'Country'!$A:$D,4,0)</f>
        <v>1.3667099E-2</v>
      </c>
      <c r="O1424" s="7">
        <f t="shared" si="22"/>
        <v>8.8836143500000002</v>
      </c>
      <c r="P1424">
        <v>4.0999999999999996</v>
      </c>
      <c r="Q1424" t="s">
        <v>30</v>
      </c>
      <c r="R1424">
        <v>152</v>
      </c>
    </row>
    <row r="1425" spans="1:18" x14ac:dyDescent="0.35">
      <c r="A1425">
        <v>18025098</v>
      </c>
      <c r="B1425" t="s">
        <v>3449</v>
      </c>
      <c r="C1425">
        <v>1</v>
      </c>
      <c r="D1425" t="s">
        <v>18383</v>
      </c>
      <c r="E1425" t="s">
        <v>2909</v>
      </c>
      <c r="F1425" t="s">
        <v>3450</v>
      </c>
      <c r="G1425" t="s">
        <v>3451</v>
      </c>
      <c r="H1425">
        <v>600</v>
      </c>
      <c r="I1425" t="s">
        <v>1676</v>
      </c>
      <c r="J1425" t="s">
        <v>21</v>
      </c>
      <c r="K1425" t="s">
        <v>20</v>
      </c>
      <c r="L1425" t="s">
        <v>21</v>
      </c>
      <c r="M1425">
        <f>IF(O1425&lt;Price!$A$3,Price!$B$2,IF(O1425&lt;Price!$A$4,Price!$B$3,IF(O1425&lt;Price!$A$5,Price!$B$4,IF(O1425&lt;Price!$A$6,Price!$B$5,Price!$B$6))))</f>
        <v>1</v>
      </c>
      <c r="N1425">
        <f>VLOOKUP(C1425,'Country'!$A:$D,4,0)</f>
        <v>1.3667099E-2</v>
      </c>
      <c r="O1425" s="7">
        <f t="shared" si="22"/>
        <v>8.2002594000000002</v>
      </c>
      <c r="P1425">
        <v>4.0999999999999996</v>
      </c>
      <c r="Q1425" t="s">
        <v>30</v>
      </c>
      <c r="R1425">
        <v>151</v>
      </c>
    </row>
    <row r="1426" spans="1:18" x14ac:dyDescent="0.35">
      <c r="A1426">
        <v>18337913</v>
      </c>
      <c r="B1426" t="s">
        <v>3452</v>
      </c>
      <c r="C1426">
        <v>1</v>
      </c>
      <c r="D1426" t="s">
        <v>18383</v>
      </c>
      <c r="E1426" t="s">
        <v>2909</v>
      </c>
      <c r="F1426" t="s">
        <v>3453</v>
      </c>
      <c r="G1426" t="s">
        <v>1328</v>
      </c>
      <c r="H1426">
        <v>600</v>
      </c>
      <c r="I1426" t="s">
        <v>1676</v>
      </c>
      <c r="J1426" t="s">
        <v>21</v>
      </c>
      <c r="K1426" t="s">
        <v>20</v>
      </c>
      <c r="L1426" t="s">
        <v>21</v>
      </c>
      <c r="M1426">
        <f>IF(O1426&lt;Price!$A$3,Price!$B$2,IF(O1426&lt;Price!$A$4,Price!$B$3,IF(O1426&lt;Price!$A$5,Price!$B$4,IF(O1426&lt;Price!$A$6,Price!$B$5,Price!$B$6))))</f>
        <v>1</v>
      </c>
      <c r="N1426">
        <f>VLOOKUP(C1426,'Country'!$A:$D,4,0)</f>
        <v>1.3667099E-2</v>
      </c>
      <c r="O1426" s="7">
        <f t="shared" si="22"/>
        <v>8.2002594000000002</v>
      </c>
      <c r="P1426">
        <v>3.4</v>
      </c>
      <c r="Q1426" t="s">
        <v>97</v>
      </c>
      <c r="R1426">
        <v>42</v>
      </c>
    </row>
    <row r="1427" spans="1:18" x14ac:dyDescent="0.35">
      <c r="A1427">
        <v>18138446</v>
      </c>
      <c r="B1427" t="s">
        <v>2457</v>
      </c>
      <c r="C1427">
        <v>1</v>
      </c>
      <c r="D1427" t="s">
        <v>18383</v>
      </c>
      <c r="E1427" t="s">
        <v>2909</v>
      </c>
      <c r="F1427" t="s">
        <v>3454</v>
      </c>
      <c r="G1427" t="s">
        <v>1095</v>
      </c>
      <c r="H1427">
        <v>300</v>
      </c>
      <c r="I1427" t="s">
        <v>1676</v>
      </c>
      <c r="J1427" t="s">
        <v>21</v>
      </c>
      <c r="K1427" t="s">
        <v>20</v>
      </c>
      <c r="L1427" t="s">
        <v>21</v>
      </c>
      <c r="M1427">
        <f>IF(O1427&lt;Price!$A$3,Price!$B$2,IF(O1427&lt;Price!$A$4,Price!$B$3,IF(O1427&lt;Price!$A$5,Price!$B$4,IF(O1427&lt;Price!$A$6,Price!$B$5,Price!$B$6))))</f>
        <v>1</v>
      </c>
      <c r="N1427">
        <f>VLOOKUP(C1427,'Country'!$A:$D,4,0)</f>
        <v>1.3667099E-2</v>
      </c>
      <c r="O1427" s="7">
        <f t="shared" si="22"/>
        <v>4.1001297000000001</v>
      </c>
      <c r="P1427">
        <v>3.6</v>
      </c>
      <c r="Q1427" t="s">
        <v>72</v>
      </c>
      <c r="R1427">
        <v>39</v>
      </c>
    </row>
    <row r="1428" spans="1:18" x14ac:dyDescent="0.35">
      <c r="A1428">
        <v>18383447</v>
      </c>
      <c r="B1428" t="s">
        <v>3455</v>
      </c>
      <c r="C1428">
        <v>1</v>
      </c>
      <c r="D1428" t="s">
        <v>18383</v>
      </c>
      <c r="E1428" t="s">
        <v>2909</v>
      </c>
      <c r="F1428" t="s">
        <v>3456</v>
      </c>
      <c r="G1428" t="s">
        <v>3457</v>
      </c>
      <c r="H1428">
        <v>400</v>
      </c>
      <c r="I1428" t="s">
        <v>1676</v>
      </c>
      <c r="J1428" t="s">
        <v>21</v>
      </c>
      <c r="K1428" t="s">
        <v>20</v>
      </c>
      <c r="L1428" t="s">
        <v>21</v>
      </c>
      <c r="M1428">
        <f>IF(O1428&lt;Price!$A$3,Price!$B$2,IF(O1428&lt;Price!$A$4,Price!$B$3,IF(O1428&lt;Price!$A$5,Price!$B$4,IF(O1428&lt;Price!$A$6,Price!$B$5,Price!$B$6))))</f>
        <v>1</v>
      </c>
      <c r="N1428">
        <f>VLOOKUP(C1428,'Country'!$A:$D,4,0)</f>
        <v>1.3667099E-2</v>
      </c>
      <c r="O1428" s="7">
        <f t="shared" si="22"/>
        <v>5.4668396000000001</v>
      </c>
      <c r="P1428">
        <v>3.9</v>
      </c>
      <c r="Q1428" t="s">
        <v>72</v>
      </c>
      <c r="R1428">
        <v>40</v>
      </c>
    </row>
    <row r="1429" spans="1:18" x14ac:dyDescent="0.35">
      <c r="A1429">
        <v>18381262</v>
      </c>
      <c r="B1429" t="s">
        <v>3458</v>
      </c>
      <c r="C1429">
        <v>1</v>
      </c>
      <c r="D1429" t="s">
        <v>18383</v>
      </c>
      <c r="E1429" t="s">
        <v>2909</v>
      </c>
      <c r="F1429" t="s">
        <v>3453</v>
      </c>
      <c r="G1429" t="s">
        <v>2235</v>
      </c>
      <c r="H1429">
        <v>300</v>
      </c>
      <c r="I1429" t="s">
        <v>1676</v>
      </c>
      <c r="J1429" t="s">
        <v>21</v>
      </c>
      <c r="K1429" t="s">
        <v>20</v>
      </c>
      <c r="L1429" t="s">
        <v>21</v>
      </c>
      <c r="M1429">
        <f>IF(O1429&lt;Price!$A$3,Price!$B$2,IF(O1429&lt;Price!$A$4,Price!$B$3,IF(O1429&lt;Price!$A$5,Price!$B$4,IF(O1429&lt;Price!$A$6,Price!$B$5,Price!$B$6))))</f>
        <v>1</v>
      </c>
      <c r="N1429">
        <f>VLOOKUP(C1429,'Country'!$A:$D,4,0)</f>
        <v>1.3667099E-2</v>
      </c>
      <c r="O1429" s="7">
        <f t="shared" si="22"/>
        <v>4.1001297000000001</v>
      </c>
      <c r="P1429">
        <v>3.8</v>
      </c>
      <c r="Q1429" t="s">
        <v>72</v>
      </c>
      <c r="R1429">
        <v>93</v>
      </c>
    </row>
    <row r="1430" spans="1:18" x14ac:dyDescent="0.35">
      <c r="A1430">
        <v>18349894</v>
      </c>
      <c r="B1430" t="s">
        <v>3459</v>
      </c>
      <c r="C1430">
        <v>1</v>
      </c>
      <c r="D1430" t="s">
        <v>18383</v>
      </c>
      <c r="E1430" t="s">
        <v>2909</v>
      </c>
      <c r="F1430" t="s">
        <v>3460</v>
      </c>
      <c r="G1430" t="s">
        <v>3149</v>
      </c>
      <c r="H1430">
        <v>400</v>
      </c>
      <c r="I1430" t="s">
        <v>1676</v>
      </c>
      <c r="J1430" t="s">
        <v>21</v>
      </c>
      <c r="K1430" t="s">
        <v>21</v>
      </c>
      <c r="L1430" t="s">
        <v>21</v>
      </c>
      <c r="M1430">
        <f>IF(O1430&lt;Price!$A$3,Price!$B$2,IF(O1430&lt;Price!$A$4,Price!$B$3,IF(O1430&lt;Price!$A$5,Price!$B$4,IF(O1430&lt;Price!$A$6,Price!$B$5,Price!$B$6))))</f>
        <v>1</v>
      </c>
      <c r="N1430">
        <f>VLOOKUP(C1430,'Country'!$A:$D,4,0)</f>
        <v>1.3667099E-2</v>
      </c>
      <c r="O1430" s="7">
        <f t="shared" si="22"/>
        <v>5.4668396000000001</v>
      </c>
      <c r="P1430">
        <v>3.1</v>
      </c>
      <c r="Q1430" t="s">
        <v>97</v>
      </c>
      <c r="R1430">
        <v>7</v>
      </c>
    </row>
    <row r="1431" spans="1:18" x14ac:dyDescent="0.35">
      <c r="A1431">
        <v>304552</v>
      </c>
      <c r="B1431" t="s">
        <v>3462</v>
      </c>
      <c r="C1431">
        <v>1</v>
      </c>
      <c r="D1431" t="s">
        <v>18383</v>
      </c>
      <c r="E1431" t="s">
        <v>2909</v>
      </c>
      <c r="F1431" t="s">
        <v>3463</v>
      </c>
      <c r="G1431" t="s">
        <v>33</v>
      </c>
      <c r="H1431">
        <v>1100</v>
      </c>
      <c r="I1431" t="s">
        <v>1676</v>
      </c>
      <c r="J1431" t="s">
        <v>20</v>
      </c>
      <c r="K1431" t="s">
        <v>20</v>
      </c>
      <c r="L1431" t="s">
        <v>21</v>
      </c>
      <c r="M1431">
        <f>IF(O1431&lt;Price!$A$3,Price!$B$2,IF(O1431&lt;Price!$A$4,Price!$B$3,IF(O1431&lt;Price!$A$5,Price!$B$4,IF(O1431&lt;Price!$A$6,Price!$B$5,Price!$B$6))))</f>
        <v>2</v>
      </c>
      <c r="N1431">
        <f>VLOOKUP(C1431,'Country'!$A:$D,4,0)</f>
        <v>1.3667099E-2</v>
      </c>
      <c r="O1431" s="7">
        <f t="shared" si="22"/>
        <v>15.0338089</v>
      </c>
      <c r="P1431">
        <v>3.4</v>
      </c>
      <c r="Q1431" t="s">
        <v>97</v>
      </c>
      <c r="R1431">
        <v>129</v>
      </c>
    </row>
    <row r="1432" spans="1:18" x14ac:dyDescent="0.35">
      <c r="A1432">
        <v>4618</v>
      </c>
      <c r="B1432" t="s">
        <v>3158</v>
      </c>
      <c r="C1432">
        <v>1</v>
      </c>
      <c r="D1432" t="s">
        <v>18383</v>
      </c>
      <c r="E1432" t="s">
        <v>2909</v>
      </c>
      <c r="F1432" t="s">
        <v>3461</v>
      </c>
      <c r="G1432" t="s">
        <v>2456</v>
      </c>
      <c r="H1432">
        <v>800</v>
      </c>
      <c r="I1432" t="s">
        <v>1676</v>
      </c>
      <c r="J1432" t="s">
        <v>21</v>
      </c>
      <c r="K1432" t="s">
        <v>21</v>
      </c>
      <c r="L1432" t="s">
        <v>21</v>
      </c>
      <c r="M1432">
        <f>IF(O1432&lt;Price!$A$3,Price!$B$2,IF(O1432&lt;Price!$A$4,Price!$B$3,IF(O1432&lt;Price!$A$5,Price!$B$4,IF(O1432&lt;Price!$A$6,Price!$B$5,Price!$B$6))))</f>
        <v>2</v>
      </c>
      <c r="N1432">
        <f>VLOOKUP(C1432,'Country'!$A:$D,4,0)</f>
        <v>1.3667099E-2</v>
      </c>
      <c r="O1432" s="7">
        <f t="shared" si="22"/>
        <v>10.9336792</v>
      </c>
      <c r="P1432">
        <v>2.9</v>
      </c>
      <c r="Q1432" t="s">
        <v>97</v>
      </c>
      <c r="R1432">
        <v>107</v>
      </c>
    </row>
    <row r="1433" spans="1:18" x14ac:dyDescent="0.35">
      <c r="A1433">
        <v>307366</v>
      </c>
      <c r="B1433" t="s">
        <v>3464</v>
      </c>
      <c r="C1433">
        <v>1</v>
      </c>
      <c r="D1433" t="s">
        <v>18383</v>
      </c>
      <c r="E1433" t="s">
        <v>2909</v>
      </c>
      <c r="F1433" t="s">
        <v>3465</v>
      </c>
      <c r="G1433" t="s">
        <v>100</v>
      </c>
      <c r="H1433">
        <v>550</v>
      </c>
      <c r="I1433" t="s">
        <v>1676</v>
      </c>
      <c r="J1433" t="s">
        <v>21</v>
      </c>
      <c r="K1433" t="s">
        <v>21</v>
      </c>
      <c r="L1433" t="s">
        <v>21</v>
      </c>
      <c r="M1433">
        <f>IF(O1433&lt;Price!$A$3,Price!$B$2,IF(O1433&lt;Price!$A$4,Price!$B$3,IF(O1433&lt;Price!$A$5,Price!$B$4,IF(O1433&lt;Price!$A$6,Price!$B$5,Price!$B$6))))</f>
        <v>1</v>
      </c>
      <c r="N1433">
        <f>VLOOKUP(C1433,'Country'!$A:$D,4,0)</f>
        <v>1.3667099E-2</v>
      </c>
      <c r="O1433" s="7">
        <f t="shared" si="22"/>
        <v>7.5169044500000002</v>
      </c>
      <c r="P1433">
        <v>3.6</v>
      </c>
      <c r="Q1433" t="s">
        <v>72</v>
      </c>
      <c r="R1433">
        <v>59</v>
      </c>
    </row>
    <row r="1434" spans="1:18" x14ac:dyDescent="0.35">
      <c r="A1434">
        <v>18366026</v>
      </c>
      <c r="B1434" t="s">
        <v>3466</v>
      </c>
      <c r="C1434">
        <v>1</v>
      </c>
      <c r="D1434" t="s">
        <v>18383</v>
      </c>
      <c r="E1434" t="s">
        <v>2909</v>
      </c>
      <c r="F1434" t="s">
        <v>3467</v>
      </c>
      <c r="G1434" t="s">
        <v>3468</v>
      </c>
      <c r="H1434">
        <v>800</v>
      </c>
      <c r="I1434" t="s">
        <v>1676</v>
      </c>
      <c r="J1434" t="s">
        <v>20</v>
      </c>
      <c r="K1434" t="s">
        <v>21</v>
      </c>
      <c r="L1434" t="s">
        <v>21</v>
      </c>
      <c r="M1434">
        <f>IF(O1434&lt;Price!$A$3,Price!$B$2,IF(O1434&lt;Price!$A$4,Price!$B$3,IF(O1434&lt;Price!$A$5,Price!$B$4,IF(O1434&lt;Price!$A$6,Price!$B$5,Price!$B$6))))</f>
        <v>2</v>
      </c>
      <c r="N1434">
        <f>VLOOKUP(C1434,'Country'!$A:$D,4,0)</f>
        <v>1.3667099E-2</v>
      </c>
      <c r="O1434" s="7">
        <f t="shared" si="22"/>
        <v>10.9336792</v>
      </c>
      <c r="P1434">
        <v>3.8</v>
      </c>
      <c r="Q1434" t="s">
        <v>72</v>
      </c>
      <c r="R1434">
        <v>40</v>
      </c>
    </row>
    <row r="1435" spans="1:18" x14ac:dyDescent="0.35">
      <c r="A1435">
        <v>9895</v>
      </c>
      <c r="B1435" t="s">
        <v>3469</v>
      </c>
      <c r="C1435">
        <v>1</v>
      </c>
      <c r="D1435" t="s">
        <v>18383</v>
      </c>
      <c r="E1435" t="s">
        <v>2909</v>
      </c>
      <c r="F1435" t="s">
        <v>3470</v>
      </c>
      <c r="G1435" t="s">
        <v>3471</v>
      </c>
      <c r="H1435">
        <v>1100</v>
      </c>
      <c r="I1435" t="s">
        <v>1676</v>
      </c>
      <c r="J1435" t="s">
        <v>20</v>
      </c>
      <c r="K1435" t="s">
        <v>20</v>
      </c>
      <c r="L1435" t="s">
        <v>21</v>
      </c>
      <c r="M1435">
        <f>IF(O1435&lt;Price!$A$3,Price!$B$2,IF(O1435&lt;Price!$A$4,Price!$B$3,IF(O1435&lt;Price!$A$5,Price!$B$4,IF(O1435&lt;Price!$A$6,Price!$B$5,Price!$B$6))))</f>
        <v>2</v>
      </c>
      <c r="N1435">
        <f>VLOOKUP(C1435,'Country'!$A:$D,4,0)</f>
        <v>1.3667099E-2</v>
      </c>
      <c r="O1435" s="7">
        <f t="shared" si="22"/>
        <v>15.0338089</v>
      </c>
      <c r="P1435">
        <v>3.6</v>
      </c>
      <c r="Q1435" t="s">
        <v>72</v>
      </c>
      <c r="R1435">
        <v>296</v>
      </c>
    </row>
    <row r="1436" spans="1:18" x14ac:dyDescent="0.35">
      <c r="A1436">
        <v>18453035</v>
      </c>
      <c r="B1436" t="s">
        <v>3472</v>
      </c>
      <c r="C1436">
        <v>1</v>
      </c>
      <c r="D1436" t="s">
        <v>18383</v>
      </c>
      <c r="E1436" t="s">
        <v>2909</v>
      </c>
      <c r="F1436" t="s">
        <v>3473</v>
      </c>
      <c r="G1436" t="s">
        <v>3474</v>
      </c>
      <c r="H1436">
        <v>1200</v>
      </c>
      <c r="I1436" t="s">
        <v>1676</v>
      </c>
      <c r="J1436" t="s">
        <v>20</v>
      </c>
      <c r="K1436" t="s">
        <v>21</v>
      </c>
      <c r="L1436" t="s">
        <v>21</v>
      </c>
      <c r="M1436">
        <f>IF(O1436&lt;Price!$A$3,Price!$B$2,IF(O1436&lt;Price!$A$4,Price!$B$3,IF(O1436&lt;Price!$A$5,Price!$B$4,IF(O1436&lt;Price!$A$6,Price!$B$5,Price!$B$6))))</f>
        <v>2</v>
      </c>
      <c r="N1436">
        <f>VLOOKUP(C1436,'Country'!$A:$D,4,0)</f>
        <v>1.3667099E-2</v>
      </c>
      <c r="O1436" s="7">
        <f t="shared" si="22"/>
        <v>16.4005188</v>
      </c>
      <c r="P1436">
        <v>3.6</v>
      </c>
      <c r="Q1436" t="s">
        <v>72</v>
      </c>
      <c r="R1436">
        <v>27</v>
      </c>
    </row>
    <row r="1437" spans="1:18" x14ac:dyDescent="0.35">
      <c r="A1437">
        <v>302455</v>
      </c>
      <c r="B1437" t="s">
        <v>3475</v>
      </c>
      <c r="C1437">
        <v>1</v>
      </c>
      <c r="D1437" t="s">
        <v>18383</v>
      </c>
      <c r="E1437" t="s">
        <v>2909</v>
      </c>
      <c r="F1437" t="s">
        <v>3476</v>
      </c>
      <c r="G1437" t="s">
        <v>3477</v>
      </c>
      <c r="H1437">
        <v>1800</v>
      </c>
      <c r="I1437" t="s">
        <v>1676</v>
      </c>
      <c r="J1437" t="s">
        <v>20</v>
      </c>
      <c r="K1437" t="s">
        <v>20</v>
      </c>
      <c r="L1437" t="s">
        <v>21</v>
      </c>
      <c r="M1437">
        <f>IF(O1437&lt;Price!$A$3,Price!$B$2,IF(O1437&lt;Price!$A$4,Price!$B$3,IF(O1437&lt;Price!$A$5,Price!$B$4,IF(O1437&lt;Price!$A$6,Price!$B$5,Price!$B$6))))</f>
        <v>2</v>
      </c>
      <c r="N1437">
        <f>VLOOKUP(C1437,'Country'!$A:$D,4,0)</f>
        <v>1.3667099E-2</v>
      </c>
      <c r="O1437" s="7">
        <f t="shared" si="22"/>
        <v>24.600778200000001</v>
      </c>
      <c r="P1437">
        <v>3.5</v>
      </c>
      <c r="Q1437" t="s">
        <v>72</v>
      </c>
      <c r="R1437">
        <v>259</v>
      </c>
    </row>
    <row r="1438" spans="1:18" x14ac:dyDescent="0.35">
      <c r="A1438">
        <v>308248</v>
      </c>
      <c r="B1438" t="s">
        <v>3180</v>
      </c>
      <c r="C1438">
        <v>1</v>
      </c>
      <c r="D1438" t="s">
        <v>18383</v>
      </c>
      <c r="E1438" t="s">
        <v>2909</v>
      </c>
      <c r="F1438" t="s">
        <v>3478</v>
      </c>
      <c r="G1438" t="s">
        <v>3181</v>
      </c>
      <c r="H1438">
        <v>350</v>
      </c>
      <c r="I1438" t="s">
        <v>1676</v>
      </c>
      <c r="J1438" t="s">
        <v>21</v>
      </c>
      <c r="K1438" t="s">
        <v>21</v>
      </c>
      <c r="L1438" t="s">
        <v>21</v>
      </c>
      <c r="M1438">
        <f>IF(O1438&lt;Price!$A$3,Price!$B$2,IF(O1438&lt;Price!$A$4,Price!$B$3,IF(O1438&lt;Price!$A$5,Price!$B$4,IF(O1438&lt;Price!$A$6,Price!$B$5,Price!$B$6))))</f>
        <v>1</v>
      </c>
      <c r="N1438">
        <f>VLOOKUP(C1438,'Country'!$A:$D,4,0)</f>
        <v>1.3667099E-2</v>
      </c>
      <c r="O1438" s="7">
        <f t="shared" si="22"/>
        <v>4.7834846500000001</v>
      </c>
      <c r="P1438">
        <v>3.5</v>
      </c>
      <c r="Q1438" t="s">
        <v>72</v>
      </c>
      <c r="R1438">
        <v>34</v>
      </c>
    </row>
    <row r="1439" spans="1:18" x14ac:dyDescent="0.35">
      <c r="A1439">
        <v>313047</v>
      </c>
      <c r="B1439" t="s">
        <v>3479</v>
      </c>
      <c r="C1439">
        <v>1</v>
      </c>
      <c r="D1439" t="s">
        <v>18383</v>
      </c>
      <c r="E1439" t="s">
        <v>2909</v>
      </c>
      <c r="F1439" t="s">
        <v>3480</v>
      </c>
      <c r="G1439" t="s">
        <v>3481</v>
      </c>
      <c r="H1439">
        <v>1000</v>
      </c>
      <c r="I1439" t="s">
        <v>1676</v>
      </c>
      <c r="J1439" t="s">
        <v>20</v>
      </c>
      <c r="K1439" t="s">
        <v>20</v>
      </c>
      <c r="L1439" t="s">
        <v>21</v>
      </c>
      <c r="M1439">
        <f>IF(O1439&lt;Price!$A$3,Price!$B$2,IF(O1439&lt;Price!$A$4,Price!$B$3,IF(O1439&lt;Price!$A$5,Price!$B$4,IF(O1439&lt;Price!$A$6,Price!$B$5,Price!$B$6))))</f>
        <v>2</v>
      </c>
      <c r="N1439">
        <f>VLOOKUP(C1439,'Country'!$A:$D,4,0)</f>
        <v>1.3667099E-2</v>
      </c>
      <c r="O1439" s="7">
        <f t="shared" si="22"/>
        <v>13.667099</v>
      </c>
      <c r="P1439">
        <v>3.8</v>
      </c>
      <c r="Q1439" t="s">
        <v>72</v>
      </c>
      <c r="R1439">
        <v>120</v>
      </c>
    </row>
    <row r="1440" spans="1:18" x14ac:dyDescent="0.35">
      <c r="A1440">
        <v>8241</v>
      </c>
      <c r="B1440" t="s">
        <v>3482</v>
      </c>
      <c r="C1440">
        <v>1</v>
      </c>
      <c r="D1440" t="s">
        <v>18383</v>
      </c>
      <c r="E1440" t="s">
        <v>2909</v>
      </c>
      <c r="F1440" t="s">
        <v>3483</v>
      </c>
      <c r="G1440" t="s">
        <v>3484</v>
      </c>
      <c r="H1440">
        <v>3200</v>
      </c>
      <c r="I1440" t="s">
        <v>1676</v>
      </c>
      <c r="J1440" t="s">
        <v>20</v>
      </c>
      <c r="K1440" t="s">
        <v>21</v>
      </c>
      <c r="L1440" t="s">
        <v>21</v>
      </c>
      <c r="M1440">
        <f>IF(O1440&lt;Price!$A$3,Price!$B$2,IF(O1440&lt;Price!$A$4,Price!$B$3,IF(O1440&lt;Price!$A$5,Price!$B$4,IF(O1440&lt;Price!$A$6,Price!$B$5,Price!$B$6))))</f>
        <v>3</v>
      </c>
      <c r="N1440">
        <f>VLOOKUP(C1440,'Country'!$A:$D,4,0)</f>
        <v>1.3667099E-2</v>
      </c>
      <c r="O1440" s="7">
        <f t="shared" si="22"/>
        <v>43.734716800000001</v>
      </c>
      <c r="P1440">
        <v>4.2</v>
      </c>
      <c r="Q1440" t="s">
        <v>30</v>
      </c>
      <c r="R1440">
        <v>1193</v>
      </c>
    </row>
    <row r="1441" spans="1:18" x14ac:dyDescent="0.35">
      <c r="A1441">
        <v>18341926</v>
      </c>
      <c r="B1441" t="s">
        <v>3485</v>
      </c>
      <c r="C1441">
        <v>1</v>
      </c>
      <c r="D1441" t="s">
        <v>18383</v>
      </c>
      <c r="E1441" t="s">
        <v>2909</v>
      </c>
      <c r="F1441" t="s">
        <v>3486</v>
      </c>
      <c r="G1441" t="s">
        <v>3487</v>
      </c>
      <c r="H1441">
        <v>1400</v>
      </c>
      <c r="I1441" t="s">
        <v>1676</v>
      </c>
      <c r="J1441" t="s">
        <v>20</v>
      </c>
      <c r="K1441" t="s">
        <v>20</v>
      </c>
      <c r="L1441" t="s">
        <v>21</v>
      </c>
      <c r="M1441">
        <f>IF(O1441&lt;Price!$A$3,Price!$B$2,IF(O1441&lt;Price!$A$4,Price!$B$3,IF(O1441&lt;Price!$A$5,Price!$B$4,IF(O1441&lt;Price!$A$6,Price!$B$5,Price!$B$6))))</f>
        <v>2</v>
      </c>
      <c r="N1441">
        <f>VLOOKUP(C1441,'Country'!$A:$D,4,0)</f>
        <v>1.3667099E-2</v>
      </c>
      <c r="O1441" s="7">
        <f t="shared" si="22"/>
        <v>19.1339386</v>
      </c>
      <c r="P1441">
        <v>4.0999999999999996</v>
      </c>
      <c r="Q1441" t="s">
        <v>30</v>
      </c>
      <c r="R1441">
        <v>147</v>
      </c>
    </row>
    <row r="1442" spans="1:18" x14ac:dyDescent="0.35">
      <c r="A1442">
        <v>308023</v>
      </c>
      <c r="B1442" t="s">
        <v>3178</v>
      </c>
      <c r="C1442">
        <v>1</v>
      </c>
      <c r="D1442" t="s">
        <v>18383</v>
      </c>
      <c r="E1442" t="s">
        <v>2909</v>
      </c>
      <c r="F1442" t="s">
        <v>3488</v>
      </c>
      <c r="G1442" t="s">
        <v>3181</v>
      </c>
      <c r="H1442">
        <v>500</v>
      </c>
      <c r="I1442" t="s">
        <v>1676</v>
      </c>
      <c r="J1442" t="s">
        <v>21</v>
      </c>
      <c r="K1442" t="s">
        <v>20</v>
      </c>
      <c r="L1442" t="s">
        <v>21</v>
      </c>
      <c r="M1442">
        <f>IF(O1442&lt;Price!$A$3,Price!$B$2,IF(O1442&lt;Price!$A$4,Price!$B$3,IF(O1442&lt;Price!$A$5,Price!$B$4,IF(O1442&lt;Price!$A$6,Price!$B$5,Price!$B$6))))</f>
        <v>1</v>
      </c>
      <c r="N1442">
        <f>VLOOKUP(C1442,'Country'!$A:$D,4,0)</f>
        <v>1.3667099E-2</v>
      </c>
      <c r="O1442" s="7">
        <f t="shared" si="22"/>
        <v>6.8335495000000002</v>
      </c>
      <c r="P1442">
        <v>4.0999999999999996</v>
      </c>
      <c r="Q1442" t="s">
        <v>30</v>
      </c>
      <c r="R1442">
        <v>227</v>
      </c>
    </row>
    <row r="1443" spans="1:18" x14ac:dyDescent="0.35">
      <c r="A1443">
        <v>311486</v>
      </c>
      <c r="B1443" t="s">
        <v>3489</v>
      </c>
      <c r="C1443">
        <v>1</v>
      </c>
      <c r="D1443" t="s">
        <v>18383</v>
      </c>
      <c r="E1443" t="s">
        <v>2909</v>
      </c>
      <c r="F1443" t="s">
        <v>3490</v>
      </c>
      <c r="G1443" t="s">
        <v>3491</v>
      </c>
      <c r="H1443">
        <v>1600</v>
      </c>
      <c r="I1443" t="s">
        <v>1676</v>
      </c>
      <c r="J1443" t="s">
        <v>20</v>
      </c>
      <c r="K1443" t="s">
        <v>20</v>
      </c>
      <c r="L1443" t="s">
        <v>21</v>
      </c>
      <c r="M1443">
        <f>IF(O1443&lt;Price!$A$3,Price!$B$2,IF(O1443&lt;Price!$A$4,Price!$B$3,IF(O1443&lt;Price!$A$5,Price!$B$4,IF(O1443&lt;Price!$A$6,Price!$B$5,Price!$B$6))))</f>
        <v>2</v>
      </c>
      <c r="N1443">
        <f>VLOOKUP(C1443,'Country'!$A:$D,4,0)</f>
        <v>1.3667099E-2</v>
      </c>
      <c r="O1443" s="7">
        <f t="shared" si="22"/>
        <v>21.867358400000001</v>
      </c>
      <c r="P1443">
        <v>4</v>
      </c>
      <c r="Q1443" t="s">
        <v>30</v>
      </c>
      <c r="R1443">
        <v>192</v>
      </c>
    </row>
    <row r="1444" spans="1:18" x14ac:dyDescent="0.35">
      <c r="A1444">
        <v>18138430</v>
      </c>
      <c r="B1444" t="s">
        <v>3492</v>
      </c>
      <c r="C1444">
        <v>1</v>
      </c>
      <c r="D1444" t="s">
        <v>18383</v>
      </c>
      <c r="E1444" t="s">
        <v>2909</v>
      </c>
      <c r="F1444" t="s">
        <v>3493</v>
      </c>
      <c r="G1444" t="s">
        <v>3494</v>
      </c>
      <c r="H1444">
        <v>1000</v>
      </c>
      <c r="I1444" t="s">
        <v>1676</v>
      </c>
      <c r="J1444" t="s">
        <v>20</v>
      </c>
      <c r="K1444" t="s">
        <v>21</v>
      </c>
      <c r="L1444" t="s">
        <v>21</v>
      </c>
      <c r="M1444">
        <f>IF(O1444&lt;Price!$A$3,Price!$B$2,IF(O1444&lt;Price!$A$4,Price!$B$3,IF(O1444&lt;Price!$A$5,Price!$B$4,IF(O1444&lt;Price!$A$6,Price!$B$5,Price!$B$6))))</f>
        <v>2</v>
      </c>
      <c r="N1444">
        <f>VLOOKUP(C1444,'Country'!$A:$D,4,0)</f>
        <v>1.3667099E-2</v>
      </c>
      <c r="O1444" s="7">
        <f t="shared" si="22"/>
        <v>13.667099</v>
      </c>
      <c r="P1444">
        <v>4.4000000000000004</v>
      </c>
      <c r="Q1444" t="s">
        <v>30</v>
      </c>
      <c r="R1444">
        <v>83</v>
      </c>
    </row>
    <row r="1445" spans="1:18" x14ac:dyDescent="0.35">
      <c r="A1445">
        <v>18361778</v>
      </c>
      <c r="B1445" t="s">
        <v>3495</v>
      </c>
      <c r="C1445">
        <v>1</v>
      </c>
      <c r="D1445" t="s">
        <v>18383</v>
      </c>
      <c r="E1445" t="s">
        <v>2909</v>
      </c>
      <c r="F1445" t="s">
        <v>3496</v>
      </c>
      <c r="G1445" t="s">
        <v>2056</v>
      </c>
      <c r="H1445">
        <v>3000</v>
      </c>
      <c r="I1445" t="s">
        <v>1676</v>
      </c>
      <c r="J1445" t="s">
        <v>20</v>
      </c>
      <c r="K1445" t="s">
        <v>21</v>
      </c>
      <c r="L1445" t="s">
        <v>21</v>
      </c>
      <c r="M1445">
        <f>IF(O1445&lt;Price!$A$3,Price!$B$2,IF(O1445&lt;Price!$A$4,Price!$B$3,IF(O1445&lt;Price!$A$5,Price!$B$4,IF(O1445&lt;Price!$A$6,Price!$B$5,Price!$B$6))))</f>
        <v>3</v>
      </c>
      <c r="N1445">
        <f>VLOOKUP(C1445,'Country'!$A:$D,4,0)</f>
        <v>1.3667099E-2</v>
      </c>
      <c r="O1445" s="7">
        <f t="shared" si="22"/>
        <v>41.001297000000001</v>
      </c>
      <c r="P1445">
        <v>4.2</v>
      </c>
      <c r="Q1445" t="s">
        <v>30</v>
      </c>
      <c r="R1445">
        <v>77</v>
      </c>
    </row>
    <row r="1446" spans="1:18" x14ac:dyDescent="0.35">
      <c r="A1446">
        <v>9742</v>
      </c>
      <c r="B1446" t="s">
        <v>3497</v>
      </c>
      <c r="C1446">
        <v>1</v>
      </c>
      <c r="D1446" t="s">
        <v>18383</v>
      </c>
      <c r="E1446" t="s">
        <v>2909</v>
      </c>
      <c r="F1446" t="s">
        <v>3498</v>
      </c>
      <c r="G1446" t="s">
        <v>1675</v>
      </c>
      <c r="H1446">
        <v>1600</v>
      </c>
      <c r="I1446" t="s">
        <v>1676</v>
      </c>
      <c r="J1446" t="s">
        <v>21</v>
      </c>
      <c r="K1446" t="s">
        <v>20</v>
      </c>
      <c r="L1446" t="s">
        <v>21</v>
      </c>
      <c r="M1446">
        <f>IF(O1446&lt;Price!$A$3,Price!$B$2,IF(O1446&lt;Price!$A$4,Price!$B$3,IF(O1446&lt;Price!$A$5,Price!$B$4,IF(O1446&lt;Price!$A$6,Price!$B$5,Price!$B$6))))</f>
        <v>2</v>
      </c>
      <c r="N1446">
        <f>VLOOKUP(C1446,'Country'!$A:$D,4,0)</f>
        <v>1.3667099E-2</v>
      </c>
      <c r="O1446" s="7">
        <f t="shared" si="22"/>
        <v>21.867358400000001</v>
      </c>
      <c r="P1446">
        <v>4.0999999999999996</v>
      </c>
      <c r="Q1446" t="s">
        <v>30</v>
      </c>
      <c r="R1446">
        <v>229</v>
      </c>
    </row>
    <row r="1447" spans="1:18" x14ac:dyDescent="0.35">
      <c r="A1447">
        <v>7518</v>
      </c>
      <c r="B1447" t="s">
        <v>3499</v>
      </c>
      <c r="C1447">
        <v>1</v>
      </c>
      <c r="D1447" t="s">
        <v>18383</v>
      </c>
      <c r="E1447" t="s">
        <v>2909</v>
      </c>
      <c r="F1447" t="s">
        <v>3500</v>
      </c>
      <c r="G1447" t="s">
        <v>1743</v>
      </c>
      <c r="H1447">
        <v>2000</v>
      </c>
      <c r="I1447" t="s">
        <v>1676</v>
      </c>
      <c r="J1447" t="s">
        <v>20</v>
      </c>
      <c r="K1447" t="s">
        <v>21</v>
      </c>
      <c r="L1447" t="s">
        <v>21</v>
      </c>
      <c r="M1447">
        <f>IF(O1447&lt;Price!$A$3,Price!$B$2,IF(O1447&lt;Price!$A$4,Price!$B$3,IF(O1447&lt;Price!$A$5,Price!$B$4,IF(O1447&lt;Price!$A$6,Price!$B$5,Price!$B$6))))</f>
        <v>3</v>
      </c>
      <c r="N1447">
        <f>VLOOKUP(C1447,'Country'!$A:$D,4,0)</f>
        <v>1.3667099E-2</v>
      </c>
      <c r="O1447" s="7">
        <f t="shared" si="22"/>
        <v>27.334198000000001</v>
      </c>
      <c r="P1447">
        <v>3.4</v>
      </c>
      <c r="Q1447" t="s">
        <v>97</v>
      </c>
      <c r="R1447">
        <v>52</v>
      </c>
    </row>
    <row r="1448" spans="1:18" x14ac:dyDescent="0.35">
      <c r="A1448">
        <v>7516</v>
      </c>
      <c r="B1448" t="s">
        <v>3501</v>
      </c>
      <c r="C1448">
        <v>1</v>
      </c>
      <c r="D1448" t="s">
        <v>18383</v>
      </c>
      <c r="E1448" t="s">
        <v>2909</v>
      </c>
      <c r="F1448" t="s">
        <v>3500</v>
      </c>
      <c r="G1448" t="s">
        <v>3502</v>
      </c>
      <c r="H1448">
        <v>3000</v>
      </c>
      <c r="I1448" t="s">
        <v>1676</v>
      </c>
      <c r="J1448" t="s">
        <v>20</v>
      </c>
      <c r="K1448" t="s">
        <v>21</v>
      </c>
      <c r="L1448" t="s">
        <v>21</v>
      </c>
      <c r="M1448">
        <f>IF(O1448&lt;Price!$A$3,Price!$B$2,IF(O1448&lt;Price!$A$4,Price!$B$3,IF(O1448&lt;Price!$A$5,Price!$B$4,IF(O1448&lt;Price!$A$6,Price!$B$5,Price!$B$6))))</f>
        <v>3</v>
      </c>
      <c r="N1448">
        <f>VLOOKUP(C1448,'Country'!$A:$D,4,0)</f>
        <v>1.3667099E-2</v>
      </c>
      <c r="O1448" s="7">
        <f t="shared" si="22"/>
        <v>41.001297000000001</v>
      </c>
      <c r="P1448">
        <v>3.6</v>
      </c>
      <c r="Q1448" t="s">
        <v>72</v>
      </c>
      <c r="R1448">
        <v>58</v>
      </c>
    </row>
    <row r="1449" spans="1:18" x14ac:dyDescent="0.35">
      <c r="A1449">
        <v>3586</v>
      </c>
      <c r="B1449" t="s">
        <v>2828</v>
      </c>
      <c r="C1449">
        <v>1</v>
      </c>
      <c r="D1449" t="s">
        <v>18383</v>
      </c>
      <c r="E1449" t="s">
        <v>2909</v>
      </c>
      <c r="F1449" t="s">
        <v>3503</v>
      </c>
      <c r="G1449" t="s">
        <v>100</v>
      </c>
      <c r="H1449">
        <v>650</v>
      </c>
      <c r="I1449" t="s">
        <v>1676</v>
      </c>
      <c r="J1449" t="s">
        <v>21</v>
      </c>
      <c r="K1449" t="s">
        <v>20</v>
      </c>
      <c r="L1449" t="s">
        <v>21</v>
      </c>
      <c r="M1449">
        <f>IF(O1449&lt;Price!$A$3,Price!$B$2,IF(O1449&lt;Price!$A$4,Price!$B$3,IF(O1449&lt;Price!$A$5,Price!$B$4,IF(O1449&lt;Price!$A$6,Price!$B$5,Price!$B$6))))</f>
        <v>1</v>
      </c>
      <c r="N1449">
        <f>VLOOKUP(C1449,'Country'!$A:$D,4,0)</f>
        <v>1.3667099E-2</v>
      </c>
      <c r="O1449" s="7">
        <f t="shared" si="22"/>
        <v>8.8836143500000002</v>
      </c>
      <c r="P1449">
        <v>3.3</v>
      </c>
      <c r="Q1449" t="s">
        <v>97</v>
      </c>
      <c r="R1449">
        <v>25</v>
      </c>
    </row>
    <row r="1450" spans="1:18" x14ac:dyDescent="0.35">
      <c r="A1450">
        <v>313264</v>
      </c>
      <c r="B1450" t="s">
        <v>2831</v>
      </c>
      <c r="C1450">
        <v>1</v>
      </c>
      <c r="D1450" t="s">
        <v>18383</v>
      </c>
      <c r="E1450" t="s">
        <v>2909</v>
      </c>
      <c r="F1450" t="s">
        <v>3503</v>
      </c>
      <c r="G1450" t="s">
        <v>1095</v>
      </c>
      <c r="H1450">
        <v>500</v>
      </c>
      <c r="I1450" t="s">
        <v>1676</v>
      </c>
      <c r="J1450" t="s">
        <v>21</v>
      </c>
      <c r="K1450" t="s">
        <v>20</v>
      </c>
      <c r="L1450" t="s">
        <v>21</v>
      </c>
      <c r="M1450">
        <f>IF(O1450&lt;Price!$A$3,Price!$B$2,IF(O1450&lt;Price!$A$4,Price!$B$3,IF(O1450&lt;Price!$A$5,Price!$B$4,IF(O1450&lt;Price!$A$6,Price!$B$5,Price!$B$6))))</f>
        <v>1</v>
      </c>
      <c r="N1450">
        <f>VLOOKUP(C1450,'Country'!$A:$D,4,0)</f>
        <v>1.3667099E-2</v>
      </c>
      <c r="O1450" s="7">
        <f t="shared" si="22"/>
        <v>6.8335495000000002</v>
      </c>
      <c r="P1450">
        <v>3.4</v>
      </c>
      <c r="Q1450" t="s">
        <v>97</v>
      </c>
      <c r="R1450">
        <v>452</v>
      </c>
    </row>
    <row r="1451" spans="1:18" x14ac:dyDescent="0.35">
      <c r="A1451">
        <v>311805</v>
      </c>
      <c r="B1451" t="s">
        <v>3504</v>
      </c>
      <c r="C1451">
        <v>1</v>
      </c>
      <c r="D1451" t="s">
        <v>18383</v>
      </c>
      <c r="E1451" t="s">
        <v>2909</v>
      </c>
      <c r="F1451" t="s">
        <v>3505</v>
      </c>
      <c r="G1451" t="s">
        <v>1800</v>
      </c>
      <c r="H1451">
        <v>2000</v>
      </c>
      <c r="I1451" t="s">
        <v>1676</v>
      </c>
      <c r="J1451" t="s">
        <v>20</v>
      </c>
      <c r="K1451" t="s">
        <v>21</v>
      </c>
      <c r="L1451" t="s">
        <v>21</v>
      </c>
      <c r="M1451">
        <f>IF(O1451&lt;Price!$A$3,Price!$B$2,IF(O1451&lt;Price!$A$4,Price!$B$3,IF(O1451&lt;Price!$A$5,Price!$B$4,IF(O1451&lt;Price!$A$6,Price!$B$5,Price!$B$6))))</f>
        <v>3</v>
      </c>
      <c r="N1451">
        <f>VLOOKUP(C1451,'Country'!$A:$D,4,0)</f>
        <v>1.3667099E-2</v>
      </c>
      <c r="O1451" s="7">
        <f t="shared" si="22"/>
        <v>27.334198000000001</v>
      </c>
      <c r="P1451">
        <v>2.6</v>
      </c>
      <c r="Q1451" t="s">
        <v>97</v>
      </c>
      <c r="R1451">
        <v>35</v>
      </c>
    </row>
    <row r="1452" spans="1:18" x14ac:dyDescent="0.35">
      <c r="A1452">
        <v>308897</v>
      </c>
      <c r="B1452" t="s">
        <v>1806</v>
      </c>
      <c r="C1452">
        <v>1</v>
      </c>
      <c r="D1452" t="s">
        <v>18383</v>
      </c>
      <c r="E1452" t="s">
        <v>2909</v>
      </c>
      <c r="F1452" t="s">
        <v>3503</v>
      </c>
      <c r="G1452" t="s">
        <v>2345</v>
      </c>
      <c r="H1452">
        <v>500</v>
      </c>
      <c r="I1452" t="s">
        <v>1676</v>
      </c>
      <c r="J1452" t="s">
        <v>21</v>
      </c>
      <c r="K1452" t="s">
        <v>20</v>
      </c>
      <c r="L1452" t="s">
        <v>21</v>
      </c>
      <c r="M1452">
        <f>IF(O1452&lt;Price!$A$3,Price!$B$2,IF(O1452&lt;Price!$A$4,Price!$B$3,IF(O1452&lt;Price!$A$5,Price!$B$4,IF(O1452&lt;Price!$A$6,Price!$B$5,Price!$B$6))))</f>
        <v>1</v>
      </c>
      <c r="N1452">
        <f>VLOOKUP(C1452,'Country'!$A:$D,4,0)</f>
        <v>1.3667099E-2</v>
      </c>
      <c r="O1452" s="7">
        <f t="shared" si="22"/>
        <v>6.8335495000000002</v>
      </c>
      <c r="P1452">
        <v>2.6</v>
      </c>
      <c r="Q1452" t="s">
        <v>97</v>
      </c>
      <c r="R1452">
        <v>134</v>
      </c>
    </row>
    <row r="1453" spans="1:18" x14ac:dyDescent="0.35">
      <c r="A1453">
        <v>2825</v>
      </c>
      <c r="B1453" t="s">
        <v>3065</v>
      </c>
      <c r="C1453">
        <v>1</v>
      </c>
      <c r="D1453" t="s">
        <v>18383</v>
      </c>
      <c r="E1453" t="s">
        <v>2909</v>
      </c>
      <c r="F1453" t="s">
        <v>3506</v>
      </c>
      <c r="G1453" t="s">
        <v>1681</v>
      </c>
      <c r="H1453">
        <v>1100</v>
      </c>
      <c r="I1453" t="s">
        <v>1676</v>
      </c>
      <c r="J1453" t="s">
        <v>20</v>
      </c>
      <c r="K1453" t="s">
        <v>20</v>
      </c>
      <c r="L1453" t="s">
        <v>21</v>
      </c>
      <c r="M1453">
        <f>IF(O1453&lt;Price!$A$3,Price!$B$2,IF(O1453&lt;Price!$A$4,Price!$B$3,IF(O1453&lt;Price!$A$5,Price!$B$4,IF(O1453&lt;Price!$A$6,Price!$B$5,Price!$B$6))))</f>
        <v>2</v>
      </c>
      <c r="N1453">
        <f>VLOOKUP(C1453,'Country'!$A:$D,4,0)</f>
        <v>1.3667099E-2</v>
      </c>
      <c r="O1453" s="7">
        <f t="shared" si="22"/>
        <v>15.0338089</v>
      </c>
      <c r="P1453">
        <v>2.7</v>
      </c>
      <c r="Q1453" t="s">
        <v>97</v>
      </c>
      <c r="R1453">
        <v>426</v>
      </c>
    </row>
    <row r="1454" spans="1:18" x14ac:dyDescent="0.35">
      <c r="A1454">
        <v>9674</v>
      </c>
      <c r="B1454" t="s">
        <v>2354</v>
      </c>
      <c r="C1454">
        <v>1</v>
      </c>
      <c r="D1454" t="s">
        <v>18383</v>
      </c>
      <c r="E1454" t="s">
        <v>2909</v>
      </c>
      <c r="F1454" t="s">
        <v>3507</v>
      </c>
      <c r="G1454" t="s">
        <v>2229</v>
      </c>
      <c r="H1454">
        <v>800</v>
      </c>
      <c r="I1454" t="s">
        <v>1676</v>
      </c>
      <c r="J1454" t="s">
        <v>21</v>
      </c>
      <c r="K1454" t="s">
        <v>20</v>
      </c>
      <c r="L1454" t="s">
        <v>21</v>
      </c>
      <c r="M1454">
        <f>IF(O1454&lt;Price!$A$3,Price!$B$2,IF(O1454&lt;Price!$A$4,Price!$B$3,IF(O1454&lt;Price!$A$5,Price!$B$4,IF(O1454&lt;Price!$A$6,Price!$B$5,Price!$B$6))))</f>
        <v>2</v>
      </c>
      <c r="N1454">
        <f>VLOOKUP(C1454,'Country'!$A:$D,4,0)</f>
        <v>1.3667099E-2</v>
      </c>
      <c r="O1454" s="7">
        <f t="shared" si="22"/>
        <v>10.9336792</v>
      </c>
      <c r="P1454">
        <v>2.9</v>
      </c>
      <c r="Q1454" t="s">
        <v>97</v>
      </c>
      <c r="R1454">
        <v>108</v>
      </c>
    </row>
    <row r="1455" spans="1:18" x14ac:dyDescent="0.35">
      <c r="A1455">
        <v>18276997</v>
      </c>
      <c r="B1455" t="s">
        <v>3508</v>
      </c>
      <c r="C1455">
        <v>1</v>
      </c>
      <c r="D1455" t="s">
        <v>18383</v>
      </c>
      <c r="E1455" t="s">
        <v>2909</v>
      </c>
      <c r="F1455" t="s">
        <v>3509</v>
      </c>
      <c r="G1455" t="s">
        <v>100</v>
      </c>
      <c r="H1455">
        <v>150</v>
      </c>
      <c r="I1455" t="s">
        <v>1676</v>
      </c>
      <c r="J1455" t="s">
        <v>21</v>
      </c>
      <c r="K1455" t="s">
        <v>21</v>
      </c>
      <c r="L1455" t="s">
        <v>21</v>
      </c>
      <c r="M1455">
        <f>IF(O1455&lt;Price!$A$3,Price!$B$2,IF(O1455&lt;Price!$A$4,Price!$B$3,IF(O1455&lt;Price!$A$5,Price!$B$4,IF(O1455&lt;Price!$A$6,Price!$B$5,Price!$B$6))))</f>
        <v>1</v>
      </c>
      <c r="N1455">
        <f>VLOOKUP(C1455,'Country'!$A:$D,4,0)</f>
        <v>1.3667099E-2</v>
      </c>
      <c r="O1455" s="7">
        <f t="shared" si="22"/>
        <v>2.05006485</v>
      </c>
      <c r="P1455">
        <v>3.8</v>
      </c>
      <c r="Q1455" t="s">
        <v>72</v>
      </c>
      <c r="R1455">
        <v>35</v>
      </c>
    </row>
    <row r="1456" spans="1:18" x14ac:dyDescent="0.35">
      <c r="A1456">
        <v>18336180</v>
      </c>
      <c r="B1456" t="s">
        <v>1716</v>
      </c>
      <c r="C1456">
        <v>1</v>
      </c>
      <c r="D1456" t="s">
        <v>18383</v>
      </c>
      <c r="E1456" t="s">
        <v>2909</v>
      </c>
      <c r="F1456" t="s">
        <v>3510</v>
      </c>
      <c r="G1456" t="s">
        <v>1675</v>
      </c>
      <c r="H1456">
        <v>800</v>
      </c>
      <c r="I1456" t="s">
        <v>1676</v>
      </c>
      <c r="J1456" t="s">
        <v>21</v>
      </c>
      <c r="K1456" t="s">
        <v>20</v>
      </c>
      <c r="L1456" t="s">
        <v>21</v>
      </c>
      <c r="M1456">
        <f>IF(O1456&lt;Price!$A$3,Price!$B$2,IF(O1456&lt;Price!$A$4,Price!$B$3,IF(O1456&lt;Price!$A$5,Price!$B$4,IF(O1456&lt;Price!$A$6,Price!$B$5,Price!$B$6))))</f>
        <v>2</v>
      </c>
      <c r="N1456">
        <f>VLOOKUP(C1456,'Country'!$A:$D,4,0)</f>
        <v>1.3667099E-2</v>
      </c>
      <c r="O1456" s="7">
        <f t="shared" si="22"/>
        <v>10.9336792</v>
      </c>
      <c r="P1456">
        <v>2.6</v>
      </c>
      <c r="Q1456" t="s">
        <v>97</v>
      </c>
      <c r="R1456">
        <v>26</v>
      </c>
    </row>
    <row r="1457" spans="1:18" x14ac:dyDescent="0.35">
      <c r="A1457">
        <v>311061</v>
      </c>
      <c r="B1457" t="s">
        <v>3511</v>
      </c>
      <c r="C1457">
        <v>1</v>
      </c>
      <c r="D1457" t="s">
        <v>18383</v>
      </c>
      <c r="E1457" t="s">
        <v>2909</v>
      </c>
      <c r="F1457" t="s">
        <v>3170</v>
      </c>
      <c r="G1457" t="s">
        <v>1701</v>
      </c>
      <c r="H1457">
        <v>500</v>
      </c>
      <c r="I1457" t="s">
        <v>1676</v>
      </c>
      <c r="J1457" t="s">
        <v>21</v>
      </c>
      <c r="K1457" t="s">
        <v>20</v>
      </c>
      <c r="L1457" t="s">
        <v>21</v>
      </c>
      <c r="M1457">
        <f>IF(O1457&lt;Price!$A$3,Price!$B$2,IF(O1457&lt;Price!$A$4,Price!$B$3,IF(O1457&lt;Price!$A$5,Price!$B$4,IF(O1457&lt;Price!$A$6,Price!$B$5,Price!$B$6))))</f>
        <v>1</v>
      </c>
      <c r="N1457">
        <f>VLOOKUP(C1457,'Country'!$A:$D,4,0)</f>
        <v>1.3667099E-2</v>
      </c>
      <c r="O1457" s="7">
        <f t="shared" si="22"/>
        <v>6.8335495000000002</v>
      </c>
      <c r="P1457">
        <v>3.2</v>
      </c>
      <c r="Q1457" t="s">
        <v>97</v>
      </c>
      <c r="R1457">
        <v>38</v>
      </c>
    </row>
    <row r="1458" spans="1:18" x14ac:dyDescent="0.35">
      <c r="A1458">
        <v>18312471</v>
      </c>
      <c r="B1458" t="s">
        <v>3512</v>
      </c>
      <c r="C1458">
        <v>1</v>
      </c>
      <c r="D1458" t="s">
        <v>18383</v>
      </c>
      <c r="E1458" t="s">
        <v>2909</v>
      </c>
      <c r="F1458" t="s">
        <v>3513</v>
      </c>
      <c r="G1458" t="s">
        <v>3514</v>
      </c>
      <c r="H1458">
        <v>550</v>
      </c>
      <c r="I1458" t="s">
        <v>1676</v>
      </c>
      <c r="J1458" t="s">
        <v>21</v>
      </c>
      <c r="K1458" t="s">
        <v>20</v>
      </c>
      <c r="L1458" t="s">
        <v>21</v>
      </c>
      <c r="M1458">
        <f>IF(O1458&lt;Price!$A$3,Price!$B$2,IF(O1458&lt;Price!$A$4,Price!$B$3,IF(O1458&lt;Price!$A$5,Price!$B$4,IF(O1458&lt;Price!$A$6,Price!$B$5,Price!$B$6))))</f>
        <v>1</v>
      </c>
      <c r="N1458">
        <f>VLOOKUP(C1458,'Country'!$A:$D,4,0)</f>
        <v>1.3667099E-2</v>
      </c>
      <c r="O1458" s="7">
        <f t="shared" si="22"/>
        <v>7.5169044500000002</v>
      </c>
      <c r="P1458">
        <v>3.6</v>
      </c>
      <c r="Q1458" t="s">
        <v>72</v>
      </c>
      <c r="R1458">
        <v>86</v>
      </c>
    </row>
    <row r="1459" spans="1:18" x14ac:dyDescent="0.35">
      <c r="A1459">
        <v>18378048</v>
      </c>
      <c r="B1459" t="s">
        <v>1836</v>
      </c>
      <c r="C1459">
        <v>1</v>
      </c>
      <c r="D1459" t="s">
        <v>18383</v>
      </c>
      <c r="E1459" t="s">
        <v>2909</v>
      </c>
      <c r="F1459" t="s">
        <v>3515</v>
      </c>
      <c r="G1459" t="s">
        <v>1681</v>
      </c>
      <c r="H1459">
        <v>1000</v>
      </c>
      <c r="I1459" t="s">
        <v>1676</v>
      </c>
      <c r="J1459" t="s">
        <v>20</v>
      </c>
      <c r="K1459" t="s">
        <v>20</v>
      </c>
      <c r="L1459" t="s">
        <v>21</v>
      </c>
      <c r="M1459">
        <f>IF(O1459&lt;Price!$A$3,Price!$B$2,IF(O1459&lt;Price!$A$4,Price!$B$3,IF(O1459&lt;Price!$A$5,Price!$B$4,IF(O1459&lt;Price!$A$6,Price!$B$5,Price!$B$6))))</f>
        <v>2</v>
      </c>
      <c r="N1459">
        <f>VLOOKUP(C1459,'Country'!$A:$D,4,0)</f>
        <v>1.3667099E-2</v>
      </c>
      <c r="O1459" s="7">
        <f t="shared" si="22"/>
        <v>13.667099</v>
      </c>
      <c r="P1459">
        <v>3.6</v>
      </c>
      <c r="Q1459" t="s">
        <v>72</v>
      </c>
      <c r="R1459">
        <v>29</v>
      </c>
    </row>
    <row r="1460" spans="1:18" x14ac:dyDescent="0.35">
      <c r="A1460">
        <v>18462584</v>
      </c>
      <c r="B1460" t="s">
        <v>3516</v>
      </c>
      <c r="C1460">
        <v>1</v>
      </c>
      <c r="D1460" t="s">
        <v>18383</v>
      </c>
      <c r="E1460" t="s">
        <v>2909</v>
      </c>
      <c r="F1460" t="s">
        <v>3517</v>
      </c>
      <c r="G1460" t="s">
        <v>3420</v>
      </c>
      <c r="H1460">
        <v>700</v>
      </c>
      <c r="I1460" t="s">
        <v>1676</v>
      </c>
      <c r="J1460" t="s">
        <v>21</v>
      </c>
      <c r="K1460" t="s">
        <v>20</v>
      </c>
      <c r="L1460" t="s">
        <v>21</v>
      </c>
      <c r="M1460">
        <f>IF(O1460&lt;Price!$A$3,Price!$B$2,IF(O1460&lt;Price!$A$4,Price!$B$3,IF(O1460&lt;Price!$A$5,Price!$B$4,IF(O1460&lt;Price!$A$6,Price!$B$5,Price!$B$6))))</f>
        <v>1</v>
      </c>
      <c r="N1460">
        <f>VLOOKUP(C1460,'Country'!$A:$D,4,0)</f>
        <v>1.3667099E-2</v>
      </c>
      <c r="O1460" s="7">
        <f t="shared" si="22"/>
        <v>9.5669693000000002</v>
      </c>
      <c r="P1460">
        <v>3.8</v>
      </c>
      <c r="Q1460" t="s">
        <v>72</v>
      </c>
      <c r="R1460">
        <v>43</v>
      </c>
    </row>
    <row r="1461" spans="1:18" x14ac:dyDescent="0.35">
      <c r="A1461">
        <v>5019</v>
      </c>
      <c r="B1461" t="s">
        <v>3518</v>
      </c>
      <c r="C1461">
        <v>1</v>
      </c>
      <c r="D1461" t="s">
        <v>18383</v>
      </c>
      <c r="E1461" t="s">
        <v>2909</v>
      </c>
      <c r="F1461" t="s">
        <v>3519</v>
      </c>
      <c r="G1461" t="s">
        <v>103</v>
      </c>
      <c r="H1461">
        <v>1000</v>
      </c>
      <c r="I1461" t="s">
        <v>1676</v>
      </c>
      <c r="J1461" t="s">
        <v>21</v>
      </c>
      <c r="K1461" t="s">
        <v>21</v>
      </c>
      <c r="L1461" t="s">
        <v>21</v>
      </c>
      <c r="M1461">
        <f>IF(O1461&lt;Price!$A$3,Price!$B$2,IF(O1461&lt;Price!$A$4,Price!$B$3,IF(O1461&lt;Price!$A$5,Price!$B$4,IF(O1461&lt;Price!$A$6,Price!$B$5,Price!$B$6))))</f>
        <v>2</v>
      </c>
      <c r="N1461">
        <f>VLOOKUP(C1461,'Country'!$A:$D,4,0)</f>
        <v>1.3667099E-2</v>
      </c>
      <c r="O1461" s="7">
        <f t="shared" si="22"/>
        <v>13.667099</v>
      </c>
      <c r="P1461">
        <v>3.6</v>
      </c>
      <c r="Q1461" t="s">
        <v>72</v>
      </c>
      <c r="R1461">
        <v>42</v>
      </c>
    </row>
    <row r="1462" spans="1:18" x14ac:dyDescent="0.35">
      <c r="A1462">
        <v>4719</v>
      </c>
      <c r="B1462" t="s">
        <v>3520</v>
      </c>
      <c r="C1462">
        <v>1</v>
      </c>
      <c r="D1462" t="s">
        <v>18383</v>
      </c>
      <c r="E1462" t="s">
        <v>2909</v>
      </c>
      <c r="F1462" t="s">
        <v>3519</v>
      </c>
      <c r="G1462" t="s">
        <v>1675</v>
      </c>
      <c r="H1462">
        <v>2000</v>
      </c>
      <c r="I1462" t="s">
        <v>1676</v>
      </c>
      <c r="J1462" t="s">
        <v>20</v>
      </c>
      <c r="K1462" t="s">
        <v>21</v>
      </c>
      <c r="L1462" t="s">
        <v>21</v>
      </c>
      <c r="M1462">
        <f>IF(O1462&lt;Price!$A$3,Price!$B$2,IF(O1462&lt;Price!$A$4,Price!$B$3,IF(O1462&lt;Price!$A$5,Price!$B$4,IF(O1462&lt;Price!$A$6,Price!$B$5,Price!$B$6))))</f>
        <v>3</v>
      </c>
      <c r="N1462">
        <f>VLOOKUP(C1462,'Country'!$A:$D,4,0)</f>
        <v>1.3667099E-2</v>
      </c>
      <c r="O1462" s="7">
        <f t="shared" si="22"/>
        <v>27.334198000000001</v>
      </c>
      <c r="P1462">
        <v>4</v>
      </c>
      <c r="Q1462" t="s">
        <v>30</v>
      </c>
      <c r="R1462">
        <v>111</v>
      </c>
    </row>
    <row r="1463" spans="1:18" x14ac:dyDescent="0.35">
      <c r="A1463">
        <v>305400</v>
      </c>
      <c r="B1463" t="s">
        <v>3521</v>
      </c>
      <c r="C1463">
        <v>1</v>
      </c>
      <c r="D1463" t="s">
        <v>18383</v>
      </c>
      <c r="E1463" t="s">
        <v>2909</v>
      </c>
      <c r="F1463" t="s">
        <v>3522</v>
      </c>
      <c r="G1463" t="s">
        <v>1701</v>
      </c>
      <c r="H1463">
        <v>2500</v>
      </c>
      <c r="I1463" t="s">
        <v>1676</v>
      </c>
      <c r="J1463" t="s">
        <v>20</v>
      </c>
      <c r="K1463" t="s">
        <v>21</v>
      </c>
      <c r="L1463" t="s">
        <v>21</v>
      </c>
      <c r="M1463">
        <f>IF(O1463&lt;Price!$A$3,Price!$B$2,IF(O1463&lt;Price!$A$4,Price!$B$3,IF(O1463&lt;Price!$A$5,Price!$B$4,IF(O1463&lt;Price!$A$6,Price!$B$5,Price!$B$6))))</f>
        <v>3</v>
      </c>
      <c r="N1463">
        <f>VLOOKUP(C1463,'Country'!$A:$D,4,0)</f>
        <v>1.3667099E-2</v>
      </c>
      <c r="O1463" s="7">
        <f t="shared" si="22"/>
        <v>34.167747499999997</v>
      </c>
      <c r="P1463">
        <v>2.6</v>
      </c>
      <c r="Q1463" t="s">
        <v>97</v>
      </c>
      <c r="R1463">
        <v>20</v>
      </c>
    </row>
    <row r="1464" spans="1:18" x14ac:dyDescent="0.35">
      <c r="A1464">
        <v>309141</v>
      </c>
      <c r="B1464" t="s">
        <v>3523</v>
      </c>
      <c r="C1464">
        <v>1</v>
      </c>
      <c r="D1464" t="s">
        <v>18383</v>
      </c>
      <c r="E1464" t="s">
        <v>2909</v>
      </c>
      <c r="F1464" t="s">
        <v>3524</v>
      </c>
      <c r="G1464" t="s">
        <v>3526</v>
      </c>
      <c r="H1464">
        <v>300</v>
      </c>
      <c r="I1464" t="s">
        <v>1676</v>
      </c>
      <c r="J1464" t="s">
        <v>21</v>
      </c>
      <c r="K1464" t="s">
        <v>21</v>
      </c>
      <c r="L1464" t="s">
        <v>21</v>
      </c>
      <c r="M1464">
        <f>IF(O1464&lt;Price!$A$3,Price!$B$2,IF(O1464&lt;Price!$A$4,Price!$B$3,IF(O1464&lt;Price!$A$5,Price!$B$4,IF(O1464&lt;Price!$A$6,Price!$B$5,Price!$B$6))))</f>
        <v>1</v>
      </c>
      <c r="N1464">
        <f>VLOOKUP(C1464,'Country'!$A:$D,4,0)</f>
        <v>1.3667099E-2</v>
      </c>
      <c r="O1464" s="7">
        <f t="shared" si="22"/>
        <v>4.1001297000000001</v>
      </c>
      <c r="P1464">
        <v>2.7</v>
      </c>
      <c r="Q1464" t="s">
        <v>97</v>
      </c>
      <c r="R1464">
        <v>24</v>
      </c>
    </row>
    <row r="1465" spans="1:18" x14ac:dyDescent="0.35">
      <c r="A1465">
        <v>302880</v>
      </c>
      <c r="B1465" t="s">
        <v>2132</v>
      </c>
      <c r="C1465">
        <v>1</v>
      </c>
      <c r="D1465" t="s">
        <v>18383</v>
      </c>
      <c r="E1465" t="s">
        <v>2909</v>
      </c>
      <c r="F1465" t="s">
        <v>3527</v>
      </c>
      <c r="G1465" t="s">
        <v>2134</v>
      </c>
      <c r="H1465">
        <v>1000</v>
      </c>
      <c r="I1465" t="s">
        <v>1676</v>
      </c>
      <c r="J1465" t="s">
        <v>20</v>
      </c>
      <c r="K1465" t="s">
        <v>20</v>
      </c>
      <c r="L1465" t="s">
        <v>21</v>
      </c>
      <c r="M1465">
        <f>IF(O1465&lt;Price!$A$3,Price!$B$2,IF(O1465&lt;Price!$A$4,Price!$B$3,IF(O1465&lt;Price!$A$5,Price!$B$4,IF(O1465&lt;Price!$A$6,Price!$B$5,Price!$B$6))))</f>
        <v>2</v>
      </c>
      <c r="N1465">
        <f>VLOOKUP(C1465,'Country'!$A:$D,4,0)</f>
        <v>1.3667099E-2</v>
      </c>
      <c r="O1465" s="7">
        <f t="shared" si="22"/>
        <v>13.667099</v>
      </c>
      <c r="P1465">
        <v>2.8</v>
      </c>
      <c r="Q1465" t="s">
        <v>97</v>
      </c>
      <c r="R1465">
        <v>261</v>
      </c>
    </row>
    <row r="1466" spans="1:18" x14ac:dyDescent="0.35">
      <c r="A1466">
        <v>303960</v>
      </c>
      <c r="B1466" t="s">
        <v>3528</v>
      </c>
      <c r="C1466">
        <v>1</v>
      </c>
      <c r="D1466" t="s">
        <v>18383</v>
      </c>
      <c r="E1466" t="s">
        <v>2909</v>
      </c>
      <c r="F1466" t="s">
        <v>3529</v>
      </c>
      <c r="G1466" t="s">
        <v>3530</v>
      </c>
      <c r="H1466">
        <v>2000</v>
      </c>
      <c r="I1466" t="s">
        <v>1676</v>
      </c>
      <c r="J1466" t="s">
        <v>21</v>
      </c>
      <c r="K1466" t="s">
        <v>21</v>
      </c>
      <c r="L1466" t="s">
        <v>21</v>
      </c>
      <c r="M1466">
        <f>IF(O1466&lt;Price!$A$3,Price!$B$2,IF(O1466&lt;Price!$A$4,Price!$B$3,IF(O1466&lt;Price!$A$5,Price!$B$4,IF(O1466&lt;Price!$A$6,Price!$B$5,Price!$B$6))))</f>
        <v>3</v>
      </c>
      <c r="N1466">
        <f>VLOOKUP(C1466,'Country'!$A:$D,4,0)</f>
        <v>1.3667099E-2</v>
      </c>
      <c r="O1466" s="7">
        <f t="shared" si="22"/>
        <v>27.334198000000001</v>
      </c>
      <c r="P1466">
        <v>4.5999999999999996</v>
      </c>
      <c r="Q1466" t="s">
        <v>22</v>
      </c>
      <c r="R1466">
        <v>2093</v>
      </c>
    </row>
    <row r="1467" spans="1:18" x14ac:dyDescent="0.35">
      <c r="A1467">
        <v>9773</v>
      </c>
      <c r="B1467" t="s">
        <v>3531</v>
      </c>
      <c r="C1467">
        <v>1</v>
      </c>
      <c r="D1467" t="s">
        <v>18383</v>
      </c>
      <c r="E1467" t="s">
        <v>2909</v>
      </c>
      <c r="F1467" t="s">
        <v>3532</v>
      </c>
      <c r="G1467" t="s">
        <v>3533</v>
      </c>
      <c r="H1467">
        <v>1500</v>
      </c>
      <c r="I1467" t="s">
        <v>1676</v>
      </c>
      <c r="J1467" t="s">
        <v>21</v>
      </c>
      <c r="K1467" t="s">
        <v>21</v>
      </c>
      <c r="L1467" t="s">
        <v>21</v>
      </c>
      <c r="M1467">
        <f>IF(O1467&lt;Price!$A$3,Price!$B$2,IF(O1467&lt;Price!$A$4,Price!$B$3,IF(O1467&lt;Price!$A$5,Price!$B$4,IF(O1467&lt;Price!$A$6,Price!$B$5,Price!$B$6))))</f>
        <v>2</v>
      </c>
      <c r="N1467">
        <f>VLOOKUP(C1467,'Country'!$A:$D,4,0)</f>
        <v>1.3667099E-2</v>
      </c>
      <c r="O1467" s="7">
        <f t="shared" si="22"/>
        <v>20.5006485</v>
      </c>
      <c r="P1467">
        <v>3.6</v>
      </c>
      <c r="Q1467" t="s">
        <v>72</v>
      </c>
      <c r="R1467">
        <v>38</v>
      </c>
    </row>
    <row r="1468" spans="1:18" x14ac:dyDescent="0.35">
      <c r="A1468">
        <v>309125</v>
      </c>
      <c r="B1468" t="s">
        <v>3534</v>
      </c>
      <c r="C1468">
        <v>1</v>
      </c>
      <c r="D1468" t="s">
        <v>18383</v>
      </c>
      <c r="E1468" t="s">
        <v>2909</v>
      </c>
      <c r="F1468" t="s">
        <v>3535</v>
      </c>
      <c r="G1468" t="s">
        <v>25</v>
      </c>
      <c r="H1468">
        <v>1250</v>
      </c>
      <c r="I1468" t="s">
        <v>1676</v>
      </c>
      <c r="J1468" t="s">
        <v>20</v>
      </c>
      <c r="K1468" t="s">
        <v>21</v>
      </c>
      <c r="L1468" t="s">
        <v>21</v>
      </c>
      <c r="M1468">
        <f>IF(O1468&lt;Price!$A$3,Price!$B$2,IF(O1468&lt;Price!$A$4,Price!$B$3,IF(O1468&lt;Price!$A$5,Price!$B$4,IF(O1468&lt;Price!$A$6,Price!$B$5,Price!$B$6))))</f>
        <v>2</v>
      </c>
      <c r="N1468">
        <f>VLOOKUP(C1468,'Country'!$A:$D,4,0)</f>
        <v>1.3667099E-2</v>
      </c>
      <c r="O1468" s="7">
        <f t="shared" si="22"/>
        <v>17.083873749999999</v>
      </c>
      <c r="P1468">
        <v>3.9</v>
      </c>
      <c r="Q1468" t="s">
        <v>72</v>
      </c>
      <c r="R1468">
        <v>106</v>
      </c>
    </row>
    <row r="1469" spans="1:18" x14ac:dyDescent="0.35">
      <c r="A1469">
        <v>18463965</v>
      </c>
      <c r="B1469" t="s">
        <v>3536</v>
      </c>
      <c r="C1469">
        <v>1</v>
      </c>
      <c r="D1469" t="s">
        <v>18383</v>
      </c>
      <c r="E1469" t="s">
        <v>2909</v>
      </c>
      <c r="F1469" t="s">
        <v>3525</v>
      </c>
      <c r="G1469" t="s">
        <v>3537</v>
      </c>
      <c r="H1469">
        <v>1600</v>
      </c>
      <c r="I1469" t="s">
        <v>1676</v>
      </c>
      <c r="J1469" t="s">
        <v>20</v>
      </c>
      <c r="K1469" t="s">
        <v>21</v>
      </c>
      <c r="L1469" t="s">
        <v>21</v>
      </c>
      <c r="M1469">
        <f>IF(O1469&lt;Price!$A$3,Price!$B$2,IF(O1469&lt;Price!$A$4,Price!$B$3,IF(O1469&lt;Price!$A$5,Price!$B$4,IF(O1469&lt;Price!$A$6,Price!$B$5,Price!$B$6))))</f>
        <v>2</v>
      </c>
      <c r="N1469">
        <f>VLOOKUP(C1469,'Country'!$A:$D,4,0)</f>
        <v>1.3667099E-2</v>
      </c>
      <c r="O1469" s="7">
        <f t="shared" si="22"/>
        <v>21.867358400000001</v>
      </c>
      <c r="P1469">
        <v>3.8</v>
      </c>
      <c r="Q1469" t="s">
        <v>72</v>
      </c>
      <c r="R1469">
        <v>31</v>
      </c>
    </row>
    <row r="1470" spans="1:18" x14ac:dyDescent="0.35">
      <c r="A1470">
        <v>18408054</v>
      </c>
      <c r="B1470" t="s">
        <v>3538</v>
      </c>
      <c r="C1470">
        <v>1</v>
      </c>
      <c r="D1470" t="s">
        <v>18383</v>
      </c>
      <c r="E1470" t="s">
        <v>2909</v>
      </c>
      <c r="F1470" t="s">
        <v>3539</v>
      </c>
      <c r="G1470" t="s">
        <v>3540</v>
      </c>
      <c r="H1470">
        <v>700</v>
      </c>
      <c r="I1470" t="s">
        <v>1676</v>
      </c>
      <c r="J1470" t="s">
        <v>21</v>
      </c>
      <c r="K1470" t="s">
        <v>20</v>
      </c>
      <c r="L1470" t="s">
        <v>21</v>
      </c>
      <c r="M1470">
        <f>IF(O1470&lt;Price!$A$3,Price!$B$2,IF(O1470&lt;Price!$A$4,Price!$B$3,IF(O1470&lt;Price!$A$5,Price!$B$4,IF(O1470&lt;Price!$A$6,Price!$B$5,Price!$B$6))))</f>
        <v>1</v>
      </c>
      <c r="N1470">
        <f>VLOOKUP(C1470,'Country'!$A:$D,4,0)</f>
        <v>1.3667099E-2</v>
      </c>
      <c r="O1470" s="7">
        <f t="shared" si="22"/>
        <v>9.5669693000000002</v>
      </c>
      <c r="P1470">
        <v>4.0999999999999996</v>
      </c>
      <c r="Q1470" t="s">
        <v>30</v>
      </c>
      <c r="R1470">
        <v>84</v>
      </c>
    </row>
    <row r="1471" spans="1:18" x14ac:dyDescent="0.35">
      <c r="A1471">
        <v>2091</v>
      </c>
      <c r="B1471" t="s">
        <v>3541</v>
      </c>
      <c r="C1471">
        <v>1</v>
      </c>
      <c r="D1471" t="s">
        <v>18383</v>
      </c>
      <c r="E1471" t="s">
        <v>2909</v>
      </c>
      <c r="F1471" t="s">
        <v>3542</v>
      </c>
      <c r="G1471" t="s">
        <v>1800</v>
      </c>
      <c r="H1471">
        <v>400</v>
      </c>
      <c r="I1471" t="s">
        <v>1676</v>
      </c>
      <c r="J1471" t="s">
        <v>21</v>
      </c>
      <c r="K1471" t="s">
        <v>20</v>
      </c>
      <c r="L1471" t="s">
        <v>21</v>
      </c>
      <c r="M1471">
        <f>IF(O1471&lt;Price!$A$3,Price!$B$2,IF(O1471&lt;Price!$A$4,Price!$B$3,IF(O1471&lt;Price!$A$5,Price!$B$4,IF(O1471&lt;Price!$A$6,Price!$B$5,Price!$B$6))))</f>
        <v>1</v>
      </c>
      <c r="N1471">
        <f>VLOOKUP(C1471,'Country'!$A:$D,4,0)</f>
        <v>1.3667099E-2</v>
      </c>
      <c r="O1471" s="7">
        <f t="shared" si="22"/>
        <v>5.4668396000000001</v>
      </c>
      <c r="P1471">
        <v>3.3</v>
      </c>
      <c r="Q1471" t="s">
        <v>97</v>
      </c>
      <c r="R1471">
        <v>165</v>
      </c>
    </row>
    <row r="1472" spans="1:18" x14ac:dyDescent="0.35">
      <c r="A1472">
        <v>305790</v>
      </c>
      <c r="B1472" t="s">
        <v>3544</v>
      </c>
      <c r="C1472">
        <v>1</v>
      </c>
      <c r="D1472" t="s">
        <v>18383</v>
      </c>
      <c r="E1472" t="s">
        <v>2909</v>
      </c>
      <c r="F1472" t="s">
        <v>3543</v>
      </c>
      <c r="G1472" t="s">
        <v>2433</v>
      </c>
      <c r="H1472">
        <v>1000</v>
      </c>
      <c r="I1472" t="s">
        <v>1676</v>
      </c>
      <c r="J1472" t="s">
        <v>21</v>
      </c>
      <c r="K1472" t="s">
        <v>20</v>
      </c>
      <c r="L1472" t="s">
        <v>20</v>
      </c>
      <c r="M1472">
        <f>IF(O1472&lt;Price!$A$3,Price!$B$2,IF(O1472&lt;Price!$A$4,Price!$B$3,IF(O1472&lt;Price!$A$5,Price!$B$4,IF(O1472&lt;Price!$A$6,Price!$B$5,Price!$B$6))))</f>
        <v>2</v>
      </c>
      <c r="N1472">
        <f>VLOOKUP(C1472,'Country'!$A:$D,4,0)</f>
        <v>1.3667099E-2</v>
      </c>
      <c r="O1472" s="7">
        <f t="shared" si="22"/>
        <v>13.667099</v>
      </c>
      <c r="P1472">
        <v>2.7</v>
      </c>
      <c r="Q1472" t="s">
        <v>97</v>
      </c>
      <c r="R1472">
        <v>185</v>
      </c>
    </row>
    <row r="1473" spans="1:18" x14ac:dyDescent="0.35">
      <c r="A1473">
        <v>3445</v>
      </c>
      <c r="B1473" t="s">
        <v>3545</v>
      </c>
      <c r="C1473">
        <v>1</v>
      </c>
      <c r="D1473" t="s">
        <v>18383</v>
      </c>
      <c r="E1473" t="s">
        <v>2909</v>
      </c>
      <c r="F1473" t="s">
        <v>3546</v>
      </c>
      <c r="G1473" t="s">
        <v>1800</v>
      </c>
      <c r="H1473">
        <v>550</v>
      </c>
      <c r="I1473" t="s">
        <v>1676</v>
      </c>
      <c r="J1473" t="s">
        <v>21</v>
      </c>
      <c r="K1473" t="s">
        <v>20</v>
      </c>
      <c r="L1473" t="s">
        <v>21</v>
      </c>
      <c r="M1473">
        <f>IF(O1473&lt;Price!$A$3,Price!$B$2,IF(O1473&lt;Price!$A$4,Price!$B$3,IF(O1473&lt;Price!$A$5,Price!$B$4,IF(O1473&lt;Price!$A$6,Price!$B$5,Price!$B$6))))</f>
        <v>1</v>
      </c>
      <c r="N1473">
        <f>VLOOKUP(C1473,'Country'!$A:$D,4,0)</f>
        <v>1.3667099E-2</v>
      </c>
      <c r="O1473" s="7">
        <f t="shared" si="22"/>
        <v>7.5169044500000002</v>
      </c>
      <c r="P1473">
        <v>2.8</v>
      </c>
      <c r="Q1473" t="s">
        <v>97</v>
      </c>
      <c r="R1473">
        <v>48</v>
      </c>
    </row>
    <row r="1474" spans="1:18" x14ac:dyDescent="0.35">
      <c r="A1474">
        <v>312111</v>
      </c>
      <c r="B1474" t="s">
        <v>3547</v>
      </c>
      <c r="C1474">
        <v>1</v>
      </c>
      <c r="D1474" t="s">
        <v>18383</v>
      </c>
      <c r="E1474" t="s">
        <v>2909</v>
      </c>
      <c r="F1474" t="s">
        <v>3548</v>
      </c>
      <c r="G1474" t="s">
        <v>2089</v>
      </c>
      <c r="H1474">
        <v>800</v>
      </c>
      <c r="I1474" t="s">
        <v>1676</v>
      </c>
      <c r="J1474" t="s">
        <v>20</v>
      </c>
      <c r="K1474" t="s">
        <v>21</v>
      </c>
      <c r="L1474" t="s">
        <v>21</v>
      </c>
      <c r="M1474">
        <f>IF(O1474&lt;Price!$A$3,Price!$B$2,IF(O1474&lt;Price!$A$4,Price!$B$3,IF(O1474&lt;Price!$A$5,Price!$B$4,IF(O1474&lt;Price!$A$6,Price!$B$5,Price!$B$6))))</f>
        <v>2</v>
      </c>
      <c r="N1474">
        <f>VLOOKUP(C1474,'Country'!$A:$D,4,0)</f>
        <v>1.3667099E-2</v>
      </c>
      <c r="O1474" s="7">
        <f t="shared" ref="O1474:O1537" si="23">H1474*N1474</f>
        <v>10.9336792</v>
      </c>
      <c r="P1474">
        <v>2.8</v>
      </c>
      <c r="Q1474" t="s">
        <v>97</v>
      </c>
      <c r="R1474">
        <v>14</v>
      </c>
    </row>
    <row r="1475" spans="1:18" x14ac:dyDescent="0.35">
      <c r="A1475">
        <v>2475</v>
      </c>
      <c r="B1475" t="s">
        <v>3549</v>
      </c>
      <c r="C1475">
        <v>1</v>
      </c>
      <c r="D1475" t="s">
        <v>18383</v>
      </c>
      <c r="E1475" t="s">
        <v>2909</v>
      </c>
      <c r="F1475" t="s">
        <v>3550</v>
      </c>
      <c r="G1475" t="s">
        <v>1800</v>
      </c>
      <c r="H1475">
        <v>850</v>
      </c>
      <c r="I1475" t="s">
        <v>1676</v>
      </c>
      <c r="J1475" t="s">
        <v>20</v>
      </c>
      <c r="K1475" t="s">
        <v>21</v>
      </c>
      <c r="L1475" t="s">
        <v>21</v>
      </c>
      <c r="M1475">
        <f>IF(O1475&lt;Price!$A$3,Price!$B$2,IF(O1475&lt;Price!$A$4,Price!$B$3,IF(O1475&lt;Price!$A$5,Price!$B$4,IF(O1475&lt;Price!$A$6,Price!$B$5,Price!$B$6))))</f>
        <v>2</v>
      </c>
      <c r="N1475">
        <f>VLOOKUP(C1475,'Country'!$A:$D,4,0)</f>
        <v>1.3667099E-2</v>
      </c>
      <c r="O1475" s="7">
        <f t="shared" si="23"/>
        <v>11.61703415</v>
      </c>
      <c r="P1475">
        <v>3.2</v>
      </c>
      <c r="Q1475" t="s">
        <v>97</v>
      </c>
      <c r="R1475">
        <v>37</v>
      </c>
    </row>
    <row r="1476" spans="1:18" x14ac:dyDescent="0.35">
      <c r="A1476">
        <v>18361772</v>
      </c>
      <c r="B1476" t="s">
        <v>3551</v>
      </c>
      <c r="C1476">
        <v>1</v>
      </c>
      <c r="D1476" t="s">
        <v>18383</v>
      </c>
      <c r="E1476" t="s">
        <v>2909</v>
      </c>
      <c r="F1476" t="s">
        <v>3552</v>
      </c>
      <c r="G1476" t="s">
        <v>3553</v>
      </c>
      <c r="H1476">
        <v>800</v>
      </c>
      <c r="I1476" t="s">
        <v>1676</v>
      </c>
      <c r="J1476" t="s">
        <v>21</v>
      </c>
      <c r="K1476" t="s">
        <v>20</v>
      </c>
      <c r="L1476" t="s">
        <v>21</v>
      </c>
      <c r="M1476">
        <f>IF(O1476&lt;Price!$A$3,Price!$B$2,IF(O1476&lt;Price!$A$4,Price!$B$3,IF(O1476&lt;Price!$A$5,Price!$B$4,IF(O1476&lt;Price!$A$6,Price!$B$5,Price!$B$6))))</f>
        <v>2</v>
      </c>
      <c r="N1476">
        <f>VLOOKUP(C1476,'Country'!$A:$D,4,0)</f>
        <v>1.3667099E-2</v>
      </c>
      <c r="O1476" s="7">
        <f t="shared" si="23"/>
        <v>10.9336792</v>
      </c>
      <c r="P1476">
        <v>3.2</v>
      </c>
      <c r="Q1476" t="s">
        <v>97</v>
      </c>
      <c r="R1476">
        <v>30</v>
      </c>
    </row>
    <row r="1477" spans="1:18" x14ac:dyDescent="0.35">
      <c r="A1477">
        <v>308553</v>
      </c>
      <c r="B1477" t="s">
        <v>3554</v>
      </c>
      <c r="C1477">
        <v>1</v>
      </c>
      <c r="D1477" t="s">
        <v>18383</v>
      </c>
      <c r="E1477" t="s">
        <v>2909</v>
      </c>
      <c r="F1477" t="s">
        <v>3555</v>
      </c>
      <c r="G1477" t="s">
        <v>1859</v>
      </c>
      <c r="H1477">
        <v>800</v>
      </c>
      <c r="I1477" t="s">
        <v>1676</v>
      </c>
      <c r="J1477" t="s">
        <v>21</v>
      </c>
      <c r="K1477" t="s">
        <v>20</v>
      </c>
      <c r="L1477" t="s">
        <v>21</v>
      </c>
      <c r="M1477">
        <f>IF(O1477&lt;Price!$A$3,Price!$B$2,IF(O1477&lt;Price!$A$4,Price!$B$3,IF(O1477&lt;Price!$A$5,Price!$B$4,IF(O1477&lt;Price!$A$6,Price!$B$5,Price!$B$6))))</f>
        <v>2</v>
      </c>
      <c r="N1477">
        <f>VLOOKUP(C1477,'Country'!$A:$D,4,0)</f>
        <v>1.3667099E-2</v>
      </c>
      <c r="O1477" s="7">
        <f t="shared" si="23"/>
        <v>10.9336792</v>
      </c>
      <c r="P1477">
        <v>3.3</v>
      </c>
      <c r="Q1477" t="s">
        <v>97</v>
      </c>
      <c r="R1477">
        <v>336</v>
      </c>
    </row>
    <row r="1478" spans="1:18" x14ac:dyDescent="0.35">
      <c r="A1478">
        <v>307043</v>
      </c>
      <c r="B1478" t="s">
        <v>3556</v>
      </c>
      <c r="C1478">
        <v>1</v>
      </c>
      <c r="D1478" t="s">
        <v>18383</v>
      </c>
      <c r="E1478" t="s">
        <v>2909</v>
      </c>
      <c r="F1478" t="s">
        <v>3557</v>
      </c>
      <c r="G1478" t="s">
        <v>3157</v>
      </c>
      <c r="H1478">
        <v>1000</v>
      </c>
      <c r="I1478" t="s">
        <v>1676</v>
      </c>
      <c r="J1478" t="s">
        <v>20</v>
      </c>
      <c r="K1478" t="s">
        <v>20</v>
      </c>
      <c r="L1478" t="s">
        <v>21</v>
      </c>
      <c r="M1478">
        <f>IF(O1478&lt;Price!$A$3,Price!$B$2,IF(O1478&lt;Price!$A$4,Price!$B$3,IF(O1478&lt;Price!$A$5,Price!$B$4,IF(O1478&lt;Price!$A$6,Price!$B$5,Price!$B$6))))</f>
        <v>2</v>
      </c>
      <c r="N1478">
        <f>VLOOKUP(C1478,'Country'!$A:$D,4,0)</f>
        <v>1.3667099E-2</v>
      </c>
      <c r="O1478" s="7">
        <f t="shared" si="23"/>
        <v>13.667099</v>
      </c>
      <c r="P1478">
        <v>3.4</v>
      </c>
      <c r="Q1478" t="s">
        <v>97</v>
      </c>
      <c r="R1478">
        <v>106</v>
      </c>
    </row>
    <row r="1479" spans="1:18" x14ac:dyDescent="0.35">
      <c r="A1479">
        <v>307304</v>
      </c>
      <c r="B1479" t="s">
        <v>3558</v>
      </c>
      <c r="C1479">
        <v>1</v>
      </c>
      <c r="D1479" t="s">
        <v>18383</v>
      </c>
      <c r="E1479" t="s">
        <v>2909</v>
      </c>
      <c r="F1479" t="s">
        <v>3559</v>
      </c>
      <c r="G1479" t="s">
        <v>1800</v>
      </c>
      <c r="H1479">
        <v>600</v>
      </c>
      <c r="I1479" t="s">
        <v>1676</v>
      </c>
      <c r="J1479" t="s">
        <v>21</v>
      </c>
      <c r="K1479" t="s">
        <v>21</v>
      </c>
      <c r="L1479" t="s">
        <v>21</v>
      </c>
      <c r="M1479">
        <f>IF(O1479&lt;Price!$A$3,Price!$B$2,IF(O1479&lt;Price!$A$4,Price!$B$3,IF(O1479&lt;Price!$A$5,Price!$B$4,IF(O1479&lt;Price!$A$6,Price!$B$5,Price!$B$6))))</f>
        <v>1</v>
      </c>
      <c r="N1479">
        <f>VLOOKUP(C1479,'Country'!$A:$D,4,0)</f>
        <v>1.3667099E-2</v>
      </c>
      <c r="O1479" s="7">
        <f t="shared" si="23"/>
        <v>8.2002594000000002</v>
      </c>
      <c r="P1479">
        <v>3.4</v>
      </c>
      <c r="Q1479" t="s">
        <v>97</v>
      </c>
      <c r="R1479">
        <v>50</v>
      </c>
    </row>
    <row r="1480" spans="1:18" x14ac:dyDescent="0.35">
      <c r="A1480">
        <v>18427868</v>
      </c>
      <c r="B1480" t="s">
        <v>3560</v>
      </c>
      <c r="C1480">
        <v>1</v>
      </c>
      <c r="D1480" t="s">
        <v>18383</v>
      </c>
      <c r="E1480" t="s">
        <v>2909</v>
      </c>
      <c r="F1480" t="s">
        <v>3561</v>
      </c>
      <c r="G1480" t="s">
        <v>3562</v>
      </c>
      <c r="H1480">
        <v>1000</v>
      </c>
      <c r="I1480" t="s">
        <v>1676</v>
      </c>
      <c r="J1480" t="s">
        <v>21</v>
      </c>
      <c r="K1480" t="s">
        <v>20</v>
      </c>
      <c r="L1480" t="s">
        <v>21</v>
      </c>
      <c r="M1480">
        <f>IF(O1480&lt;Price!$A$3,Price!$B$2,IF(O1480&lt;Price!$A$4,Price!$B$3,IF(O1480&lt;Price!$A$5,Price!$B$4,IF(O1480&lt;Price!$A$6,Price!$B$5,Price!$B$6))))</f>
        <v>2</v>
      </c>
      <c r="N1480">
        <f>VLOOKUP(C1480,'Country'!$A:$D,4,0)</f>
        <v>1.3667099E-2</v>
      </c>
      <c r="O1480" s="7">
        <f t="shared" si="23"/>
        <v>13.667099</v>
      </c>
      <c r="P1480">
        <v>4.5999999999999996</v>
      </c>
      <c r="Q1480" t="s">
        <v>22</v>
      </c>
      <c r="R1480">
        <v>150</v>
      </c>
    </row>
    <row r="1481" spans="1:18" x14ac:dyDescent="0.35">
      <c r="A1481">
        <v>2148</v>
      </c>
      <c r="B1481" t="s">
        <v>3563</v>
      </c>
      <c r="C1481">
        <v>1</v>
      </c>
      <c r="D1481" t="s">
        <v>18383</v>
      </c>
      <c r="E1481" t="s">
        <v>2909</v>
      </c>
      <c r="F1481" t="s">
        <v>3564</v>
      </c>
      <c r="G1481" t="s">
        <v>123</v>
      </c>
      <c r="H1481">
        <v>2200</v>
      </c>
      <c r="I1481" t="s">
        <v>1676</v>
      </c>
      <c r="J1481" t="s">
        <v>20</v>
      </c>
      <c r="K1481" t="s">
        <v>20</v>
      </c>
      <c r="L1481" t="s">
        <v>21</v>
      </c>
      <c r="M1481">
        <f>IF(O1481&lt;Price!$A$3,Price!$B$2,IF(O1481&lt;Price!$A$4,Price!$B$3,IF(O1481&lt;Price!$A$5,Price!$B$4,IF(O1481&lt;Price!$A$6,Price!$B$5,Price!$B$6))))</f>
        <v>3</v>
      </c>
      <c r="N1481">
        <f>VLOOKUP(C1481,'Country'!$A:$D,4,0)</f>
        <v>1.3667099E-2</v>
      </c>
      <c r="O1481" s="7">
        <f t="shared" si="23"/>
        <v>30.067617800000001</v>
      </c>
      <c r="P1481">
        <v>3.7</v>
      </c>
      <c r="Q1481" t="s">
        <v>72</v>
      </c>
      <c r="R1481">
        <v>416</v>
      </c>
    </row>
    <row r="1482" spans="1:18" x14ac:dyDescent="0.35">
      <c r="A1482">
        <v>18450874</v>
      </c>
      <c r="B1482" t="s">
        <v>3565</v>
      </c>
      <c r="C1482">
        <v>1</v>
      </c>
      <c r="D1482" t="s">
        <v>18383</v>
      </c>
      <c r="E1482" t="s">
        <v>2909</v>
      </c>
      <c r="F1482" t="s">
        <v>3566</v>
      </c>
      <c r="G1482" t="s">
        <v>3567</v>
      </c>
      <c r="H1482">
        <v>500</v>
      </c>
      <c r="I1482" t="s">
        <v>1676</v>
      </c>
      <c r="J1482" t="s">
        <v>21</v>
      </c>
      <c r="K1482" t="s">
        <v>21</v>
      </c>
      <c r="L1482" t="s">
        <v>21</v>
      </c>
      <c r="M1482">
        <f>IF(O1482&lt;Price!$A$3,Price!$B$2,IF(O1482&lt;Price!$A$4,Price!$B$3,IF(O1482&lt;Price!$A$5,Price!$B$4,IF(O1482&lt;Price!$A$6,Price!$B$5,Price!$B$6))))</f>
        <v>1</v>
      </c>
      <c r="N1482">
        <f>VLOOKUP(C1482,'Country'!$A:$D,4,0)</f>
        <v>1.3667099E-2</v>
      </c>
      <c r="O1482" s="7">
        <f t="shared" si="23"/>
        <v>6.8335495000000002</v>
      </c>
      <c r="P1482">
        <v>3.6</v>
      </c>
      <c r="Q1482" t="s">
        <v>72</v>
      </c>
      <c r="R1482">
        <v>32</v>
      </c>
    </row>
    <row r="1483" spans="1:18" x14ac:dyDescent="0.35">
      <c r="A1483">
        <v>18408063</v>
      </c>
      <c r="B1483" t="s">
        <v>3568</v>
      </c>
      <c r="C1483">
        <v>1</v>
      </c>
      <c r="D1483" t="s">
        <v>18383</v>
      </c>
      <c r="E1483" t="s">
        <v>2909</v>
      </c>
      <c r="F1483" t="s">
        <v>3569</v>
      </c>
      <c r="G1483" t="s">
        <v>1675</v>
      </c>
      <c r="H1483">
        <v>900</v>
      </c>
      <c r="I1483" t="s">
        <v>1676</v>
      </c>
      <c r="J1483" t="s">
        <v>21</v>
      </c>
      <c r="K1483" t="s">
        <v>20</v>
      </c>
      <c r="L1483" t="s">
        <v>21</v>
      </c>
      <c r="M1483">
        <f>IF(O1483&lt;Price!$A$3,Price!$B$2,IF(O1483&lt;Price!$A$4,Price!$B$3,IF(O1483&lt;Price!$A$5,Price!$B$4,IF(O1483&lt;Price!$A$6,Price!$B$5,Price!$B$6))))</f>
        <v>2</v>
      </c>
      <c r="N1483">
        <f>VLOOKUP(C1483,'Country'!$A:$D,4,0)</f>
        <v>1.3667099E-2</v>
      </c>
      <c r="O1483" s="7">
        <f t="shared" si="23"/>
        <v>12.3003891</v>
      </c>
      <c r="P1483">
        <v>3.6</v>
      </c>
      <c r="Q1483" t="s">
        <v>72</v>
      </c>
      <c r="R1483">
        <v>110</v>
      </c>
    </row>
    <row r="1484" spans="1:18" x14ac:dyDescent="0.35">
      <c r="A1484">
        <v>18393697</v>
      </c>
      <c r="B1484" t="s">
        <v>3570</v>
      </c>
      <c r="C1484">
        <v>1</v>
      </c>
      <c r="D1484" t="s">
        <v>18383</v>
      </c>
      <c r="E1484" t="s">
        <v>2909</v>
      </c>
      <c r="F1484" t="s">
        <v>3571</v>
      </c>
      <c r="G1484" t="s">
        <v>123</v>
      </c>
      <c r="H1484">
        <v>500</v>
      </c>
      <c r="I1484" t="s">
        <v>1676</v>
      </c>
      <c r="J1484" t="s">
        <v>21</v>
      </c>
      <c r="K1484" t="s">
        <v>21</v>
      </c>
      <c r="L1484" t="s">
        <v>21</v>
      </c>
      <c r="M1484">
        <f>IF(O1484&lt;Price!$A$3,Price!$B$2,IF(O1484&lt;Price!$A$4,Price!$B$3,IF(O1484&lt;Price!$A$5,Price!$B$4,IF(O1484&lt;Price!$A$6,Price!$B$5,Price!$B$6))))</f>
        <v>1</v>
      </c>
      <c r="N1484">
        <f>VLOOKUP(C1484,'Country'!$A:$D,4,0)</f>
        <v>1.3667099E-2</v>
      </c>
      <c r="O1484" s="7">
        <f t="shared" si="23"/>
        <v>6.8335495000000002</v>
      </c>
      <c r="P1484">
        <v>3.8</v>
      </c>
      <c r="Q1484" t="s">
        <v>72</v>
      </c>
      <c r="R1484">
        <v>74</v>
      </c>
    </row>
    <row r="1485" spans="1:18" x14ac:dyDescent="0.35">
      <c r="A1485">
        <v>8931</v>
      </c>
      <c r="B1485" t="s">
        <v>3572</v>
      </c>
      <c r="C1485">
        <v>1</v>
      </c>
      <c r="D1485" t="s">
        <v>18383</v>
      </c>
      <c r="E1485" t="s">
        <v>2909</v>
      </c>
      <c r="F1485" t="s">
        <v>3543</v>
      </c>
      <c r="G1485" t="s">
        <v>3573</v>
      </c>
      <c r="H1485">
        <v>1500</v>
      </c>
      <c r="I1485" t="s">
        <v>1676</v>
      </c>
      <c r="J1485" t="s">
        <v>21</v>
      </c>
      <c r="K1485" t="s">
        <v>20</v>
      </c>
      <c r="L1485" t="s">
        <v>21</v>
      </c>
      <c r="M1485">
        <f>IF(O1485&lt;Price!$A$3,Price!$B$2,IF(O1485&lt;Price!$A$4,Price!$B$3,IF(O1485&lt;Price!$A$5,Price!$B$4,IF(O1485&lt;Price!$A$6,Price!$B$5,Price!$B$6))))</f>
        <v>2</v>
      </c>
      <c r="N1485">
        <f>VLOOKUP(C1485,'Country'!$A:$D,4,0)</f>
        <v>1.3667099E-2</v>
      </c>
      <c r="O1485" s="7">
        <f t="shared" si="23"/>
        <v>20.5006485</v>
      </c>
      <c r="P1485">
        <v>3.5</v>
      </c>
      <c r="Q1485" t="s">
        <v>72</v>
      </c>
      <c r="R1485">
        <v>81</v>
      </c>
    </row>
    <row r="1486" spans="1:18" x14ac:dyDescent="0.35">
      <c r="A1486">
        <v>306880</v>
      </c>
      <c r="B1486" t="s">
        <v>3574</v>
      </c>
      <c r="C1486">
        <v>1</v>
      </c>
      <c r="D1486" t="s">
        <v>18383</v>
      </c>
      <c r="E1486" t="s">
        <v>2909</v>
      </c>
      <c r="F1486" t="s">
        <v>3575</v>
      </c>
      <c r="G1486" t="s">
        <v>100</v>
      </c>
      <c r="H1486">
        <v>450</v>
      </c>
      <c r="I1486" t="s">
        <v>1676</v>
      </c>
      <c r="J1486" t="s">
        <v>21</v>
      </c>
      <c r="K1486" t="s">
        <v>21</v>
      </c>
      <c r="L1486" t="s">
        <v>21</v>
      </c>
      <c r="M1486">
        <f>IF(O1486&lt;Price!$A$3,Price!$B$2,IF(O1486&lt;Price!$A$4,Price!$B$3,IF(O1486&lt;Price!$A$5,Price!$B$4,IF(O1486&lt;Price!$A$6,Price!$B$5,Price!$B$6))))</f>
        <v>1</v>
      </c>
      <c r="N1486">
        <f>VLOOKUP(C1486,'Country'!$A:$D,4,0)</f>
        <v>1.3667099E-2</v>
      </c>
      <c r="O1486" s="7">
        <f t="shared" si="23"/>
        <v>6.1501945500000001</v>
      </c>
      <c r="P1486">
        <v>3.5</v>
      </c>
      <c r="Q1486" t="s">
        <v>72</v>
      </c>
      <c r="R1486">
        <v>116</v>
      </c>
    </row>
    <row r="1487" spans="1:18" x14ac:dyDescent="0.35">
      <c r="A1487">
        <v>18408031</v>
      </c>
      <c r="B1487" t="s">
        <v>3576</v>
      </c>
      <c r="C1487">
        <v>1</v>
      </c>
      <c r="D1487" t="s">
        <v>18383</v>
      </c>
      <c r="E1487" t="s">
        <v>2909</v>
      </c>
      <c r="F1487" t="s">
        <v>3543</v>
      </c>
      <c r="G1487" t="s">
        <v>3420</v>
      </c>
      <c r="H1487">
        <v>550</v>
      </c>
      <c r="I1487" t="s">
        <v>1676</v>
      </c>
      <c r="J1487" t="s">
        <v>21</v>
      </c>
      <c r="K1487" t="s">
        <v>20</v>
      </c>
      <c r="L1487" t="s">
        <v>21</v>
      </c>
      <c r="M1487">
        <f>IF(O1487&lt;Price!$A$3,Price!$B$2,IF(O1487&lt;Price!$A$4,Price!$B$3,IF(O1487&lt;Price!$A$5,Price!$B$4,IF(O1487&lt;Price!$A$6,Price!$B$5,Price!$B$6))))</f>
        <v>1</v>
      </c>
      <c r="N1487">
        <f>VLOOKUP(C1487,'Country'!$A:$D,4,0)</f>
        <v>1.3667099E-2</v>
      </c>
      <c r="O1487" s="7">
        <f t="shared" si="23"/>
        <v>7.5169044500000002</v>
      </c>
      <c r="P1487">
        <v>3.6</v>
      </c>
      <c r="Q1487" t="s">
        <v>72</v>
      </c>
      <c r="R1487">
        <v>36</v>
      </c>
    </row>
    <row r="1488" spans="1:18" x14ac:dyDescent="0.35">
      <c r="A1488">
        <v>304897</v>
      </c>
      <c r="B1488" t="s">
        <v>3577</v>
      </c>
      <c r="C1488">
        <v>1</v>
      </c>
      <c r="D1488" t="s">
        <v>18383</v>
      </c>
      <c r="E1488" t="s">
        <v>2909</v>
      </c>
      <c r="F1488" t="s">
        <v>3578</v>
      </c>
      <c r="G1488" t="s">
        <v>3579</v>
      </c>
      <c r="H1488">
        <v>700</v>
      </c>
      <c r="I1488" t="s">
        <v>1676</v>
      </c>
      <c r="J1488" t="s">
        <v>21</v>
      </c>
      <c r="K1488" t="s">
        <v>21</v>
      </c>
      <c r="L1488" t="s">
        <v>21</v>
      </c>
      <c r="M1488">
        <f>IF(O1488&lt;Price!$A$3,Price!$B$2,IF(O1488&lt;Price!$A$4,Price!$B$3,IF(O1488&lt;Price!$A$5,Price!$B$4,IF(O1488&lt;Price!$A$6,Price!$B$5,Price!$B$6))))</f>
        <v>1</v>
      </c>
      <c r="N1488">
        <f>VLOOKUP(C1488,'Country'!$A:$D,4,0)</f>
        <v>1.3667099E-2</v>
      </c>
      <c r="O1488" s="7">
        <f t="shared" si="23"/>
        <v>9.5669693000000002</v>
      </c>
      <c r="P1488">
        <v>3.7</v>
      </c>
      <c r="Q1488" t="s">
        <v>72</v>
      </c>
      <c r="R1488">
        <v>224</v>
      </c>
    </row>
    <row r="1489" spans="1:18" x14ac:dyDescent="0.35">
      <c r="A1489">
        <v>309136</v>
      </c>
      <c r="B1489" t="s">
        <v>3126</v>
      </c>
      <c r="C1489">
        <v>1</v>
      </c>
      <c r="D1489" t="s">
        <v>18383</v>
      </c>
      <c r="E1489" t="s">
        <v>2909</v>
      </c>
      <c r="F1489" t="s">
        <v>3580</v>
      </c>
      <c r="G1489" t="s">
        <v>39</v>
      </c>
      <c r="H1489">
        <v>1500</v>
      </c>
      <c r="I1489" t="s">
        <v>1676</v>
      </c>
      <c r="J1489" t="s">
        <v>21</v>
      </c>
      <c r="K1489" t="s">
        <v>21</v>
      </c>
      <c r="L1489" t="s">
        <v>21</v>
      </c>
      <c r="M1489">
        <f>IF(O1489&lt;Price!$A$3,Price!$B$2,IF(O1489&lt;Price!$A$4,Price!$B$3,IF(O1489&lt;Price!$A$5,Price!$B$4,IF(O1489&lt;Price!$A$6,Price!$B$5,Price!$B$6))))</f>
        <v>2</v>
      </c>
      <c r="N1489">
        <f>VLOOKUP(C1489,'Country'!$A:$D,4,0)</f>
        <v>1.3667099E-2</v>
      </c>
      <c r="O1489" s="7">
        <f t="shared" si="23"/>
        <v>20.5006485</v>
      </c>
      <c r="P1489">
        <v>3.6</v>
      </c>
      <c r="Q1489" t="s">
        <v>72</v>
      </c>
      <c r="R1489">
        <v>148</v>
      </c>
    </row>
    <row r="1490" spans="1:18" x14ac:dyDescent="0.35">
      <c r="A1490">
        <v>307580</v>
      </c>
      <c r="B1490" t="s">
        <v>3581</v>
      </c>
      <c r="C1490">
        <v>1</v>
      </c>
      <c r="D1490" t="s">
        <v>18383</v>
      </c>
      <c r="E1490" t="s">
        <v>2909</v>
      </c>
      <c r="F1490" t="s">
        <v>3582</v>
      </c>
      <c r="G1490" t="s">
        <v>3583</v>
      </c>
      <c r="H1490">
        <v>2000</v>
      </c>
      <c r="I1490" t="s">
        <v>1676</v>
      </c>
      <c r="J1490" t="s">
        <v>20</v>
      </c>
      <c r="K1490" t="s">
        <v>20</v>
      </c>
      <c r="L1490" t="s">
        <v>21</v>
      </c>
      <c r="M1490">
        <f>IF(O1490&lt;Price!$A$3,Price!$B$2,IF(O1490&lt;Price!$A$4,Price!$B$3,IF(O1490&lt;Price!$A$5,Price!$B$4,IF(O1490&lt;Price!$A$6,Price!$B$5,Price!$B$6))))</f>
        <v>3</v>
      </c>
      <c r="N1490">
        <f>VLOOKUP(C1490,'Country'!$A:$D,4,0)</f>
        <v>1.3667099E-2</v>
      </c>
      <c r="O1490" s="7">
        <f t="shared" si="23"/>
        <v>27.334198000000001</v>
      </c>
      <c r="P1490">
        <v>3.9</v>
      </c>
      <c r="Q1490" t="s">
        <v>72</v>
      </c>
      <c r="R1490">
        <v>280</v>
      </c>
    </row>
    <row r="1491" spans="1:18" x14ac:dyDescent="0.35">
      <c r="A1491">
        <v>18430557</v>
      </c>
      <c r="B1491" t="s">
        <v>3584</v>
      </c>
      <c r="C1491">
        <v>1</v>
      </c>
      <c r="D1491" t="s">
        <v>18383</v>
      </c>
      <c r="E1491" t="s">
        <v>2909</v>
      </c>
      <c r="F1491" t="s">
        <v>3585</v>
      </c>
      <c r="G1491" t="s">
        <v>3586</v>
      </c>
      <c r="H1491">
        <v>1700</v>
      </c>
      <c r="I1491" t="s">
        <v>1676</v>
      </c>
      <c r="J1491" t="s">
        <v>20</v>
      </c>
      <c r="K1491" t="s">
        <v>21</v>
      </c>
      <c r="L1491" t="s">
        <v>21</v>
      </c>
      <c r="M1491">
        <f>IF(O1491&lt;Price!$A$3,Price!$B$2,IF(O1491&lt;Price!$A$4,Price!$B$3,IF(O1491&lt;Price!$A$5,Price!$B$4,IF(O1491&lt;Price!$A$6,Price!$B$5,Price!$B$6))))</f>
        <v>2</v>
      </c>
      <c r="N1491">
        <f>VLOOKUP(C1491,'Country'!$A:$D,4,0)</f>
        <v>1.3667099E-2</v>
      </c>
      <c r="O1491" s="7">
        <f t="shared" si="23"/>
        <v>23.234068300000001</v>
      </c>
      <c r="P1491">
        <v>3.9</v>
      </c>
      <c r="Q1491" t="s">
        <v>72</v>
      </c>
      <c r="R1491">
        <v>67</v>
      </c>
    </row>
    <row r="1492" spans="1:18" x14ac:dyDescent="0.35">
      <c r="A1492">
        <v>18441771</v>
      </c>
      <c r="B1492" t="s">
        <v>3587</v>
      </c>
      <c r="C1492">
        <v>1</v>
      </c>
      <c r="D1492" t="s">
        <v>18383</v>
      </c>
      <c r="E1492" t="s">
        <v>2909</v>
      </c>
      <c r="F1492" t="s">
        <v>3588</v>
      </c>
      <c r="G1492" t="s">
        <v>3589</v>
      </c>
      <c r="H1492">
        <v>2000</v>
      </c>
      <c r="I1492" t="s">
        <v>1676</v>
      </c>
      <c r="J1492" t="s">
        <v>20</v>
      </c>
      <c r="K1492" t="s">
        <v>21</v>
      </c>
      <c r="L1492" t="s">
        <v>21</v>
      </c>
      <c r="M1492">
        <f>IF(O1492&lt;Price!$A$3,Price!$B$2,IF(O1492&lt;Price!$A$4,Price!$B$3,IF(O1492&lt;Price!$A$5,Price!$B$4,IF(O1492&lt;Price!$A$6,Price!$B$5,Price!$B$6))))</f>
        <v>3</v>
      </c>
      <c r="N1492">
        <f>VLOOKUP(C1492,'Country'!$A:$D,4,0)</f>
        <v>1.3667099E-2</v>
      </c>
      <c r="O1492" s="7">
        <f t="shared" si="23"/>
        <v>27.334198000000001</v>
      </c>
      <c r="P1492">
        <v>3.7</v>
      </c>
      <c r="Q1492" t="s">
        <v>72</v>
      </c>
      <c r="R1492">
        <v>45</v>
      </c>
    </row>
    <row r="1493" spans="1:18" x14ac:dyDescent="0.35">
      <c r="A1493">
        <v>18460311</v>
      </c>
      <c r="B1493" t="s">
        <v>3590</v>
      </c>
      <c r="C1493">
        <v>1</v>
      </c>
      <c r="D1493" t="s">
        <v>18383</v>
      </c>
      <c r="E1493" t="s">
        <v>2909</v>
      </c>
      <c r="F1493" t="s">
        <v>3591</v>
      </c>
      <c r="G1493" t="s">
        <v>1800</v>
      </c>
      <c r="H1493">
        <v>700</v>
      </c>
      <c r="I1493" t="s">
        <v>1676</v>
      </c>
      <c r="J1493" t="s">
        <v>21</v>
      </c>
      <c r="K1493" t="s">
        <v>20</v>
      </c>
      <c r="L1493" t="s">
        <v>21</v>
      </c>
      <c r="M1493">
        <f>IF(O1493&lt;Price!$A$3,Price!$B$2,IF(O1493&lt;Price!$A$4,Price!$B$3,IF(O1493&lt;Price!$A$5,Price!$B$4,IF(O1493&lt;Price!$A$6,Price!$B$5,Price!$B$6))))</f>
        <v>1</v>
      </c>
      <c r="N1493">
        <f>VLOOKUP(C1493,'Country'!$A:$D,4,0)</f>
        <v>1.3667099E-2</v>
      </c>
      <c r="O1493" s="7">
        <f t="shared" si="23"/>
        <v>9.5669693000000002</v>
      </c>
      <c r="P1493">
        <v>3.5</v>
      </c>
      <c r="Q1493" t="s">
        <v>72</v>
      </c>
      <c r="R1493">
        <v>27</v>
      </c>
    </row>
    <row r="1494" spans="1:18" x14ac:dyDescent="0.35">
      <c r="A1494">
        <v>18161583</v>
      </c>
      <c r="B1494" t="s">
        <v>3592</v>
      </c>
      <c r="C1494">
        <v>1</v>
      </c>
      <c r="D1494" t="s">
        <v>18383</v>
      </c>
      <c r="E1494" t="s">
        <v>2909</v>
      </c>
      <c r="F1494" t="s">
        <v>3593</v>
      </c>
      <c r="G1494" t="s">
        <v>3594</v>
      </c>
      <c r="H1494">
        <v>850</v>
      </c>
      <c r="I1494" t="s">
        <v>1676</v>
      </c>
      <c r="J1494" t="s">
        <v>21</v>
      </c>
      <c r="K1494" t="s">
        <v>20</v>
      </c>
      <c r="L1494" t="s">
        <v>21</v>
      </c>
      <c r="M1494">
        <f>IF(O1494&lt;Price!$A$3,Price!$B$2,IF(O1494&lt;Price!$A$4,Price!$B$3,IF(O1494&lt;Price!$A$5,Price!$B$4,IF(O1494&lt;Price!$A$6,Price!$B$5,Price!$B$6))))</f>
        <v>2</v>
      </c>
      <c r="N1494">
        <f>VLOOKUP(C1494,'Country'!$A:$D,4,0)</f>
        <v>1.3667099E-2</v>
      </c>
      <c r="O1494" s="7">
        <f t="shared" si="23"/>
        <v>11.61703415</v>
      </c>
      <c r="P1494">
        <v>3.6</v>
      </c>
      <c r="Q1494" t="s">
        <v>72</v>
      </c>
      <c r="R1494">
        <v>241</v>
      </c>
    </row>
    <row r="1495" spans="1:18" x14ac:dyDescent="0.35">
      <c r="A1495">
        <v>18237346</v>
      </c>
      <c r="B1495" t="s">
        <v>3595</v>
      </c>
      <c r="C1495">
        <v>1</v>
      </c>
      <c r="D1495" t="s">
        <v>18383</v>
      </c>
      <c r="E1495" t="s">
        <v>2909</v>
      </c>
      <c r="F1495" t="s">
        <v>3596</v>
      </c>
      <c r="G1495" t="s">
        <v>3597</v>
      </c>
      <c r="H1495">
        <v>1200</v>
      </c>
      <c r="I1495" t="s">
        <v>1676</v>
      </c>
      <c r="J1495" t="s">
        <v>21</v>
      </c>
      <c r="K1495" t="s">
        <v>20</v>
      </c>
      <c r="L1495" t="s">
        <v>21</v>
      </c>
      <c r="M1495">
        <f>IF(O1495&lt;Price!$A$3,Price!$B$2,IF(O1495&lt;Price!$A$4,Price!$B$3,IF(O1495&lt;Price!$A$5,Price!$B$4,IF(O1495&lt;Price!$A$6,Price!$B$5,Price!$B$6))))</f>
        <v>2</v>
      </c>
      <c r="N1495">
        <f>VLOOKUP(C1495,'Country'!$A:$D,4,0)</f>
        <v>1.3667099E-2</v>
      </c>
      <c r="O1495" s="7">
        <f t="shared" si="23"/>
        <v>16.4005188</v>
      </c>
      <c r="P1495">
        <v>4.2</v>
      </c>
      <c r="Q1495" t="s">
        <v>30</v>
      </c>
      <c r="R1495">
        <v>146</v>
      </c>
    </row>
    <row r="1496" spans="1:18" x14ac:dyDescent="0.35">
      <c r="A1496">
        <v>311662</v>
      </c>
      <c r="B1496" t="s">
        <v>1741</v>
      </c>
      <c r="C1496">
        <v>1</v>
      </c>
      <c r="D1496" t="s">
        <v>18383</v>
      </c>
      <c r="E1496" t="s">
        <v>2909</v>
      </c>
      <c r="F1496" t="s">
        <v>3598</v>
      </c>
      <c r="G1496" t="s">
        <v>3599</v>
      </c>
      <c r="H1496">
        <v>1000</v>
      </c>
      <c r="I1496" t="s">
        <v>1676</v>
      </c>
      <c r="J1496" t="s">
        <v>20</v>
      </c>
      <c r="K1496" t="s">
        <v>20</v>
      </c>
      <c r="L1496" t="s">
        <v>21</v>
      </c>
      <c r="M1496">
        <f>IF(O1496&lt;Price!$A$3,Price!$B$2,IF(O1496&lt;Price!$A$4,Price!$B$3,IF(O1496&lt;Price!$A$5,Price!$B$4,IF(O1496&lt;Price!$A$6,Price!$B$5,Price!$B$6))))</f>
        <v>2</v>
      </c>
      <c r="N1496">
        <f>VLOOKUP(C1496,'Country'!$A:$D,4,0)</f>
        <v>1.3667099E-2</v>
      </c>
      <c r="O1496" s="7">
        <f t="shared" si="23"/>
        <v>13.667099</v>
      </c>
      <c r="P1496">
        <v>4</v>
      </c>
      <c r="Q1496" t="s">
        <v>30</v>
      </c>
      <c r="R1496">
        <v>259</v>
      </c>
    </row>
    <row r="1497" spans="1:18" x14ac:dyDescent="0.35">
      <c r="A1497">
        <v>18430602</v>
      </c>
      <c r="B1497" t="s">
        <v>3600</v>
      </c>
      <c r="C1497">
        <v>1</v>
      </c>
      <c r="D1497" t="s">
        <v>18383</v>
      </c>
      <c r="E1497" t="s">
        <v>2909</v>
      </c>
      <c r="F1497" t="s">
        <v>3543</v>
      </c>
      <c r="G1497" t="s">
        <v>3601</v>
      </c>
      <c r="H1497">
        <v>700</v>
      </c>
      <c r="I1497" t="s">
        <v>1676</v>
      </c>
      <c r="J1497" t="s">
        <v>21</v>
      </c>
      <c r="K1497" t="s">
        <v>20</v>
      </c>
      <c r="L1497" t="s">
        <v>21</v>
      </c>
      <c r="M1497">
        <f>IF(O1497&lt;Price!$A$3,Price!$B$2,IF(O1497&lt;Price!$A$4,Price!$B$3,IF(O1497&lt;Price!$A$5,Price!$B$4,IF(O1497&lt;Price!$A$6,Price!$B$5,Price!$B$6))))</f>
        <v>1</v>
      </c>
      <c r="N1497">
        <f>VLOOKUP(C1497,'Country'!$A:$D,4,0)</f>
        <v>1.3667099E-2</v>
      </c>
      <c r="O1497" s="7">
        <f t="shared" si="23"/>
        <v>9.5669693000000002</v>
      </c>
      <c r="P1497">
        <v>4</v>
      </c>
      <c r="Q1497" t="s">
        <v>30</v>
      </c>
      <c r="R1497">
        <v>20</v>
      </c>
    </row>
    <row r="1498" spans="1:18" x14ac:dyDescent="0.35">
      <c r="A1498">
        <v>5172</v>
      </c>
      <c r="B1498" t="s">
        <v>3602</v>
      </c>
      <c r="C1498">
        <v>1</v>
      </c>
      <c r="D1498" t="s">
        <v>18383</v>
      </c>
      <c r="E1498" t="s">
        <v>2909</v>
      </c>
      <c r="F1498" t="s">
        <v>3603</v>
      </c>
      <c r="G1498" t="s">
        <v>3604</v>
      </c>
      <c r="H1498">
        <v>500</v>
      </c>
      <c r="I1498" t="s">
        <v>1676</v>
      </c>
      <c r="J1498" t="s">
        <v>21</v>
      </c>
      <c r="K1498" t="s">
        <v>20</v>
      </c>
      <c r="L1498" t="s">
        <v>21</v>
      </c>
      <c r="M1498">
        <f>IF(O1498&lt;Price!$A$3,Price!$B$2,IF(O1498&lt;Price!$A$4,Price!$B$3,IF(O1498&lt;Price!$A$5,Price!$B$4,IF(O1498&lt;Price!$A$6,Price!$B$5,Price!$B$6))))</f>
        <v>1</v>
      </c>
      <c r="N1498">
        <f>VLOOKUP(C1498,'Country'!$A:$D,4,0)</f>
        <v>1.3667099E-2</v>
      </c>
      <c r="O1498" s="7">
        <f t="shared" si="23"/>
        <v>6.8335495000000002</v>
      </c>
      <c r="P1498">
        <v>3.1</v>
      </c>
      <c r="Q1498" t="s">
        <v>97</v>
      </c>
      <c r="R1498">
        <v>138</v>
      </c>
    </row>
    <row r="1499" spans="1:18" x14ac:dyDescent="0.35">
      <c r="A1499">
        <v>6643</v>
      </c>
      <c r="B1499" t="s">
        <v>1812</v>
      </c>
      <c r="C1499">
        <v>1</v>
      </c>
      <c r="D1499" t="s">
        <v>18383</v>
      </c>
      <c r="E1499" t="s">
        <v>2909</v>
      </c>
      <c r="F1499" t="s">
        <v>3605</v>
      </c>
      <c r="G1499" t="s">
        <v>2343</v>
      </c>
      <c r="H1499">
        <v>500</v>
      </c>
      <c r="I1499" t="s">
        <v>1676</v>
      </c>
      <c r="J1499" t="s">
        <v>21</v>
      </c>
      <c r="K1499" t="s">
        <v>20</v>
      </c>
      <c r="L1499" t="s">
        <v>21</v>
      </c>
      <c r="M1499">
        <f>IF(O1499&lt;Price!$A$3,Price!$B$2,IF(O1499&lt;Price!$A$4,Price!$B$3,IF(O1499&lt;Price!$A$5,Price!$B$4,IF(O1499&lt;Price!$A$6,Price!$B$5,Price!$B$6))))</f>
        <v>1</v>
      </c>
      <c r="N1499">
        <f>VLOOKUP(C1499,'Country'!$A:$D,4,0)</f>
        <v>1.3667099E-2</v>
      </c>
      <c r="O1499" s="7">
        <f t="shared" si="23"/>
        <v>6.8335495000000002</v>
      </c>
      <c r="P1499">
        <v>2.8</v>
      </c>
      <c r="Q1499" t="s">
        <v>97</v>
      </c>
      <c r="R1499">
        <v>101</v>
      </c>
    </row>
    <row r="1500" spans="1:18" x14ac:dyDescent="0.35">
      <c r="A1500">
        <v>300978</v>
      </c>
      <c r="B1500" t="s">
        <v>3606</v>
      </c>
      <c r="C1500">
        <v>1</v>
      </c>
      <c r="D1500" t="s">
        <v>18383</v>
      </c>
      <c r="E1500" t="s">
        <v>2909</v>
      </c>
      <c r="F1500" t="s">
        <v>3607</v>
      </c>
      <c r="G1500" t="s">
        <v>1923</v>
      </c>
      <c r="H1500">
        <v>400</v>
      </c>
      <c r="I1500" t="s">
        <v>1676</v>
      </c>
      <c r="J1500" t="s">
        <v>21</v>
      </c>
      <c r="K1500" t="s">
        <v>21</v>
      </c>
      <c r="L1500" t="s">
        <v>21</v>
      </c>
      <c r="M1500">
        <f>IF(O1500&lt;Price!$A$3,Price!$B$2,IF(O1500&lt;Price!$A$4,Price!$B$3,IF(O1500&lt;Price!$A$5,Price!$B$4,IF(O1500&lt;Price!$A$6,Price!$B$5,Price!$B$6))))</f>
        <v>1</v>
      </c>
      <c r="N1500">
        <f>VLOOKUP(C1500,'Country'!$A:$D,4,0)</f>
        <v>1.3667099E-2</v>
      </c>
      <c r="O1500" s="7">
        <f t="shared" si="23"/>
        <v>5.4668396000000001</v>
      </c>
      <c r="P1500">
        <v>3.1</v>
      </c>
      <c r="Q1500" t="s">
        <v>97</v>
      </c>
      <c r="R1500">
        <v>94</v>
      </c>
    </row>
    <row r="1501" spans="1:18" x14ac:dyDescent="0.35">
      <c r="A1501">
        <v>311640</v>
      </c>
      <c r="B1501" t="s">
        <v>3608</v>
      </c>
      <c r="C1501">
        <v>1</v>
      </c>
      <c r="D1501" t="s">
        <v>18383</v>
      </c>
      <c r="E1501" t="s">
        <v>2909</v>
      </c>
      <c r="F1501" t="s">
        <v>3609</v>
      </c>
      <c r="G1501" t="s">
        <v>1800</v>
      </c>
      <c r="H1501">
        <v>1400</v>
      </c>
      <c r="I1501" t="s">
        <v>1676</v>
      </c>
      <c r="J1501" t="s">
        <v>20</v>
      </c>
      <c r="K1501" t="s">
        <v>21</v>
      </c>
      <c r="L1501" t="s">
        <v>21</v>
      </c>
      <c r="M1501">
        <f>IF(O1501&lt;Price!$A$3,Price!$B$2,IF(O1501&lt;Price!$A$4,Price!$B$3,IF(O1501&lt;Price!$A$5,Price!$B$4,IF(O1501&lt;Price!$A$6,Price!$B$5,Price!$B$6))))</f>
        <v>2</v>
      </c>
      <c r="N1501">
        <f>VLOOKUP(C1501,'Country'!$A:$D,4,0)</f>
        <v>1.3667099E-2</v>
      </c>
      <c r="O1501" s="7">
        <f t="shared" si="23"/>
        <v>19.1339386</v>
      </c>
      <c r="P1501">
        <v>2.8</v>
      </c>
      <c r="Q1501" t="s">
        <v>97</v>
      </c>
      <c r="R1501">
        <v>7</v>
      </c>
    </row>
    <row r="1502" spans="1:18" x14ac:dyDescent="0.35">
      <c r="A1502">
        <v>311629</v>
      </c>
      <c r="B1502" t="s">
        <v>3610</v>
      </c>
      <c r="C1502">
        <v>1</v>
      </c>
      <c r="D1502" t="s">
        <v>18383</v>
      </c>
      <c r="E1502" t="s">
        <v>2909</v>
      </c>
      <c r="F1502" t="s">
        <v>3609</v>
      </c>
      <c r="G1502" t="s">
        <v>1800</v>
      </c>
      <c r="H1502">
        <v>1400</v>
      </c>
      <c r="I1502" t="s">
        <v>1676</v>
      </c>
      <c r="J1502" t="s">
        <v>20</v>
      </c>
      <c r="K1502" t="s">
        <v>21</v>
      </c>
      <c r="L1502" t="s">
        <v>21</v>
      </c>
      <c r="M1502">
        <f>IF(O1502&lt;Price!$A$3,Price!$B$2,IF(O1502&lt;Price!$A$4,Price!$B$3,IF(O1502&lt;Price!$A$5,Price!$B$4,IF(O1502&lt;Price!$A$6,Price!$B$5,Price!$B$6))))</f>
        <v>2</v>
      </c>
      <c r="N1502">
        <f>VLOOKUP(C1502,'Country'!$A:$D,4,0)</f>
        <v>1.3667099E-2</v>
      </c>
      <c r="O1502" s="7">
        <f t="shared" si="23"/>
        <v>19.1339386</v>
      </c>
      <c r="P1502">
        <v>0</v>
      </c>
      <c r="Q1502" t="s">
        <v>120</v>
      </c>
      <c r="R1502">
        <v>2</v>
      </c>
    </row>
    <row r="1503" spans="1:18" x14ac:dyDescent="0.35">
      <c r="A1503">
        <v>303430</v>
      </c>
      <c r="B1503" t="s">
        <v>3611</v>
      </c>
      <c r="C1503">
        <v>1</v>
      </c>
      <c r="D1503" t="s">
        <v>18383</v>
      </c>
      <c r="E1503" t="s">
        <v>2909</v>
      </c>
      <c r="F1503" t="s">
        <v>3612</v>
      </c>
      <c r="G1503" t="s">
        <v>2811</v>
      </c>
      <c r="H1503">
        <v>1500</v>
      </c>
      <c r="I1503" t="s">
        <v>1676</v>
      </c>
      <c r="J1503" t="s">
        <v>20</v>
      </c>
      <c r="K1503" t="s">
        <v>21</v>
      </c>
      <c r="L1503" t="s">
        <v>21</v>
      </c>
      <c r="M1503">
        <f>IF(O1503&lt;Price!$A$3,Price!$B$2,IF(O1503&lt;Price!$A$4,Price!$B$3,IF(O1503&lt;Price!$A$5,Price!$B$4,IF(O1503&lt;Price!$A$6,Price!$B$5,Price!$B$6))))</f>
        <v>2</v>
      </c>
      <c r="N1503">
        <f>VLOOKUP(C1503,'Country'!$A:$D,4,0)</f>
        <v>1.3667099E-2</v>
      </c>
      <c r="O1503" s="7">
        <f t="shared" si="23"/>
        <v>20.5006485</v>
      </c>
      <c r="P1503">
        <v>2.8</v>
      </c>
      <c r="Q1503" t="s">
        <v>97</v>
      </c>
      <c r="R1503">
        <v>15</v>
      </c>
    </row>
    <row r="1504" spans="1:18" x14ac:dyDescent="0.35">
      <c r="A1504">
        <v>303486</v>
      </c>
      <c r="B1504" t="s">
        <v>3613</v>
      </c>
      <c r="C1504">
        <v>1</v>
      </c>
      <c r="D1504" t="s">
        <v>18383</v>
      </c>
      <c r="E1504" t="s">
        <v>2909</v>
      </c>
      <c r="F1504" t="s">
        <v>3614</v>
      </c>
      <c r="G1504" t="s">
        <v>1800</v>
      </c>
      <c r="H1504">
        <v>600</v>
      </c>
      <c r="I1504" t="s">
        <v>1676</v>
      </c>
      <c r="J1504" t="s">
        <v>21</v>
      </c>
      <c r="K1504" t="s">
        <v>21</v>
      </c>
      <c r="L1504" t="s">
        <v>21</v>
      </c>
      <c r="M1504">
        <f>IF(O1504&lt;Price!$A$3,Price!$B$2,IF(O1504&lt;Price!$A$4,Price!$B$3,IF(O1504&lt;Price!$A$5,Price!$B$4,IF(O1504&lt;Price!$A$6,Price!$B$5,Price!$B$6))))</f>
        <v>1</v>
      </c>
      <c r="N1504">
        <f>VLOOKUP(C1504,'Country'!$A:$D,4,0)</f>
        <v>1.3667099E-2</v>
      </c>
      <c r="O1504" s="7">
        <f t="shared" si="23"/>
        <v>8.2002594000000002</v>
      </c>
      <c r="P1504">
        <v>0</v>
      </c>
      <c r="Q1504" t="s">
        <v>120</v>
      </c>
      <c r="R1504">
        <v>2</v>
      </c>
    </row>
    <row r="1505" spans="1:18" x14ac:dyDescent="0.35">
      <c r="A1505">
        <v>309423</v>
      </c>
      <c r="B1505" t="s">
        <v>3615</v>
      </c>
      <c r="C1505">
        <v>1</v>
      </c>
      <c r="D1505" t="s">
        <v>18383</v>
      </c>
      <c r="E1505" t="s">
        <v>2909</v>
      </c>
      <c r="F1505" t="s">
        <v>3616</v>
      </c>
      <c r="G1505" t="s">
        <v>1297</v>
      </c>
      <c r="H1505">
        <v>1000</v>
      </c>
      <c r="I1505" t="s">
        <v>1676</v>
      </c>
      <c r="J1505" t="s">
        <v>20</v>
      </c>
      <c r="K1505" t="s">
        <v>21</v>
      </c>
      <c r="L1505" t="s">
        <v>21</v>
      </c>
      <c r="M1505">
        <f>IF(O1505&lt;Price!$A$3,Price!$B$2,IF(O1505&lt;Price!$A$4,Price!$B$3,IF(O1505&lt;Price!$A$5,Price!$B$4,IF(O1505&lt;Price!$A$6,Price!$B$5,Price!$B$6))))</f>
        <v>2</v>
      </c>
      <c r="N1505">
        <f>VLOOKUP(C1505,'Country'!$A:$D,4,0)</f>
        <v>1.3667099E-2</v>
      </c>
      <c r="O1505" s="7">
        <f t="shared" si="23"/>
        <v>13.667099</v>
      </c>
      <c r="P1505">
        <v>2.9</v>
      </c>
      <c r="Q1505" t="s">
        <v>97</v>
      </c>
      <c r="R1505">
        <v>6</v>
      </c>
    </row>
    <row r="1506" spans="1:18" x14ac:dyDescent="0.35">
      <c r="A1506">
        <v>309421</v>
      </c>
      <c r="B1506" t="s">
        <v>3617</v>
      </c>
      <c r="C1506">
        <v>1</v>
      </c>
      <c r="D1506" t="s">
        <v>18383</v>
      </c>
      <c r="E1506" t="s">
        <v>2909</v>
      </c>
      <c r="F1506" t="s">
        <v>3618</v>
      </c>
      <c r="G1506" t="s">
        <v>1701</v>
      </c>
      <c r="H1506">
        <v>1300</v>
      </c>
      <c r="I1506" t="s">
        <v>1676</v>
      </c>
      <c r="J1506" t="s">
        <v>20</v>
      </c>
      <c r="K1506" t="s">
        <v>21</v>
      </c>
      <c r="L1506" t="s">
        <v>21</v>
      </c>
      <c r="M1506">
        <f>IF(O1506&lt;Price!$A$3,Price!$B$2,IF(O1506&lt;Price!$A$4,Price!$B$3,IF(O1506&lt;Price!$A$5,Price!$B$4,IF(O1506&lt;Price!$A$6,Price!$B$5,Price!$B$6))))</f>
        <v>2</v>
      </c>
      <c r="N1506">
        <f>VLOOKUP(C1506,'Country'!$A:$D,4,0)</f>
        <v>1.3667099E-2</v>
      </c>
      <c r="O1506" s="7">
        <f t="shared" si="23"/>
        <v>17.7672287</v>
      </c>
      <c r="P1506">
        <v>2.7</v>
      </c>
      <c r="Q1506" t="s">
        <v>97</v>
      </c>
      <c r="R1506">
        <v>13</v>
      </c>
    </row>
    <row r="1507" spans="1:18" x14ac:dyDescent="0.35">
      <c r="A1507">
        <v>308390</v>
      </c>
      <c r="B1507" t="s">
        <v>3619</v>
      </c>
      <c r="C1507">
        <v>1</v>
      </c>
      <c r="D1507" t="s">
        <v>18383</v>
      </c>
      <c r="E1507" t="s">
        <v>2909</v>
      </c>
      <c r="F1507" t="s">
        <v>3620</v>
      </c>
      <c r="G1507" t="s">
        <v>1675</v>
      </c>
      <c r="H1507">
        <v>450</v>
      </c>
      <c r="I1507" t="s">
        <v>1676</v>
      </c>
      <c r="J1507" t="s">
        <v>21</v>
      </c>
      <c r="K1507" t="s">
        <v>20</v>
      </c>
      <c r="L1507" t="s">
        <v>21</v>
      </c>
      <c r="M1507">
        <f>IF(O1507&lt;Price!$A$3,Price!$B$2,IF(O1507&lt;Price!$A$4,Price!$B$3,IF(O1507&lt;Price!$A$5,Price!$B$4,IF(O1507&lt;Price!$A$6,Price!$B$5,Price!$B$6))))</f>
        <v>1</v>
      </c>
      <c r="N1507">
        <f>VLOOKUP(C1507,'Country'!$A:$D,4,0)</f>
        <v>1.3667099E-2</v>
      </c>
      <c r="O1507" s="7">
        <f t="shared" si="23"/>
        <v>6.1501945500000001</v>
      </c>
      <c r="P1507">
        <v>3.4</v>
      </c>
      <c r="Q1507" t="s">
        <v>97</v>
      </c>
      <c r="R1507">
        <v>260</v>
      </c>
    </row>
    <row r="1508" spans="1:18" x14ac:dyDescent="0.35">
      <c r="A1508">
        <v>308473</v>
      </c>
      <c r="B1508" t="s">
        <v>1808</v>
      </c>
      <c r="C1508">
        <v>1</v>
      </c>
      <c r="D1508" t="s">
        <v>18383</v>
      </c>
      <c r="E1508" t="s">
        <v>2909</v>
      </c>
      <c r="F1508" t="s">
        <v>3621</v>
      </c>
      <c r="G1508" t="s">
        <v>1533</v>
      </c>
      <c r="H1508">
        <v>500</v>
      </c>
      <c r="I1508" t="s">
        <v>1676</v>
      </c>
      <c r="J1508" t="s">
        <v>21</v>
      </c>
      <c r="K1508" t="s">
        <v>20</v>
      </c>
      <c r="L1508" t="s">
        <v>21</v>
      </c>
      <c r="M1508">
        <f>IF(O1508&lt;Price!$A$3,Price!$B$2,IF(O1508&lt;Price!$A$4,Price!$B$3,IF(O1508&lt;Price!$A$5,Price!$B$4,IF(O1508&lt;Price!$A$6,Price!$B$5,Price!$B$6))))</f>
        <v>1</v>
      </c>
      <c r="N1508">
        <f>VLOOKUP(C1508,'Country'!$A:$D,4,0)</f>
        <v>1.3667099E-2</v>
      </c>
      <c r="O1508" s="7">
        <f t="shared" si="23"/>
        <v>6.8335495000000002</v>
      </c>
      <c r="P1508">
        <v>2.7</v>
      </c>
      <c r="Q1508" t="s">
        <v>97</v>
      </c>
      <c r="R1508">
        <v>90</v>
      </c>
    </row>
    <row r="1509" spans="1:18" x14ac:dyDescent="0.35">
      <c r="A1509">
        <v>308997</v>
      </c>
      <c r="B1509" t="s">
        <v>3622</v>
      </c>
      <c r="C1509">
        <v>1</v>
      </c>
      <c r="D1509" t="s">
        <v>18383</v>
      </c>
      <c r="E1509" t="s">
        <v>2909</v>
      </c>
      <c r="F1509" t="s">
        <v>3623</v>
      </c>
      <c r="G1509" t="s">
        <v>75</v>
      </c>
      <c r="H1509">
        <v>800</v>
      </c>
      <c r="I1509" t="s">
        <v>1676</v>
      </c>
      <c r="J1509" t="s">
        <v>21</v>
      </c>
      <c r="K1509" t="s">
        <v>20</v>
      </c>
      <c r="L1509" t="s">
        <v>21</v>
      </c>
      <c r="M1509">
        <f>IF(O1509&lt;Price!$A$3,Price!$B$2,IF(O1509&lt;Price!$A$4,Price!$B$3,IF(O1509&lt;Price!$A$5,Price!$B$4,IF(O1509&lt;Price!$A$6,Price!$B$5,Price!$B$6))))</f>
        <v>2</v>
      </c>
      <c r="N1509">
        <f>VLOOKUP(C1509,'Country'!$A:$D,4,0)</f>
        <v>1.3667099E-2</v>
      </c>
      <c r="O1509" s="7">
        <f t="shared" si="23"/>
        <v>10.9336792</v>
      </c>
      <c r="P1509">
        <v>3.6</v>
      </c>
      <c r="Q1509" t="s">
        <v>72</v>
      </c>
      <c r="R1509">
        <v>144</v>
      </c>
    </row>
    <row r="1510" spans="1:18" x14ac:dyDescent="0.35">
      <c r="A1510">
        <v>308470</v>
      </c>
      <c r="B1510" t="s">
        <v>2333</v>
      </c>
      <c r="C1510">
        <v>1</v>
      </c>
      <c r="D1510" t="s">
        <v>18383</v>
      </c>
      <c r="E1510" t="s">
        <v>2909</v>
      </c>
      <c r="F1510" t="s">
        <v>3624</v>
      </c>
      <c r="G1510" t="s">
        <v>2335</v>
      </c>
      <c r="H1510">
        <v>600</v>
      </c>
      <c r="I1510" t="s">
        <v>1676</v>
      </c>
      <c r="J1510" t="s">
        <v>21</v>
      </c>
      <c r="K1510" t="s">
        <v>20</v>
      </c>
      <c r="L1510" t="s">
        <v>21</v>
      </c>
      <c r="M1510">
        <f>IF(O1510&lt;Price!$A$3,Price!$B$2,IF(O1510&lt;Price!$A$4,Price!$B$3,IF(O1510&lt;Price!$A$5,Price!$B$4,IF(O1510&lt;Price!$A$6,Price!$B$5,Price!$B$6))))</f>
        <v>1</v>
      </c>
      <c r="N1510">
        <f>VLOOKUP(C1510,'Country'!$A:$D,4,0)</f>
        <v>1.3667099E-2</v>
      </c>
      <c r="O1510" s="7">
        <f t="shared" si="23"/>
        <v>8.2002594000000002</v>
      </c>
      <c r="P1510">
        <v>3.6</v>
      </c>
      <c r="Q1510" t="s">
        <v>72</v>
      </c>
      <c r="R1510">
        <v>243</v>
      </c>
    </row>
    <row r="1511" spans="1:18" x14ac:dyDescent="0.35">
      <c r="A1511">
        <v>308477</v>
      </c>
      <c r="B1511" t="s">
        <v>3625</v>
      </c>
      <c r="C1511">
        <v>1</v>
      </c>
      <c r="D1511" t="s">
        <v>18383</v>
      </c>
      <c r="E1511" t="s">
        <v>2909</v>
      </c>
      <c r="F1511" t="s">
        <v>3621</v>
      </c>
      <c r="G1511" t="s">
        <v>1675</v>
      </c>
      <c r="H1511">
        <v>600</v>
      </c>
      <c r="I1511" t="s">
        <v>1676</v>
      </c>
      <c r="J1511" t="s">
        <v>21</v>
      </c>
      <c r="K1511" t="s">
        <v>20</v>
      </c>
      <c r="L1511" t="s">
        <v>21</v>
      </c>
      <c r="M1511">
        <f>IF(O1511&lt;Price!$A$3,Price!$B$2,IF(O1511&lt;Price!$A$4,Price!$B$3,IF(O1511&lt;Price!$A$5,Price!$B$4,IF(O1511&lt;Price!$A$6,Price!$B$5,Price!$B$6))))</f>
        <v>1</v>
      </c>
      <c r="N1511">
        <f>VLOOKUP(C1511,'Country'!$A:$D,4,0)</f>
        <v>1.3667099E-2</v>
      </c>
      <c r="O1511" s="7">
        <f t="shared" si="23"/>
        <v>8.2002594000000002</v>
      </c>
      <c r="P1511">
        <v>3.8</v>
      </c>
      <c r="Q1511" t="s">
        <v>72</v>
      </c>
      <c r="R1511">
        <v>121</v>
      </c>
    </row>
    <row r="1512" spans="1:18" x14ac:dyDescent="0.35">
      <c r="A1512">
        <v>307786</v>
      </c>
      <c r="B1512" t="s">
        <v>3085</v>
      </c>
      <c r="C1512">
        <v>1</v>
      </c>
      <c r="D1512" t="s">
        <v>18383</v>
      </c>
      <c r="E1512" t="s">
        <v>2909</v>
      </c>
      <c r="F1512" t="s">
        <v>3626</v>
      </c>
      <c r="G1512" t="s">
        <v>100</v>
      </c>
      <c r="H1512">
        <v>700</v>
      </c>
      <c r="I1512" t="s">
        <v>1676</v>
      </c>
      <c r="J1512" t="s">
        <v>21</v>
      </c>
      <c r="K1512" t="s">
        <v>21</v>
      </c>
      <c r="L1512" t="s">
        <v>21</v>
      </c>
      <c r="M1512">
        <f>IF(O1512&lt;Price!$A$3,Price!$B$2,IF(O1512&lt;Price!$A$4,Price!$B$3,IF(O1512&lt;Price!$A$5,Price!$B$4,IF(O1512&lt;Price!$A$6,Price!$B$5,Price!$B$6))))</f>
        <v>1</v>
      </c>
      <c r="N1512">
        <f>VLOOKUP(C1512,'Country'!$A:$D,4,0)</f>
        <v>1.3667099E-2</v>
      </c>
      <c r="O1512" s="7">
        <f t="shared" si="23"/>
        <v>9.5669693000000002</v>
      </c>
      <c r="P1512">
        <v>3.8</v>
      </c>
      <c r="Q1512" t="s">
        <v>72</v>
      </c>
      <c r="R1512">
        <v>183</v>
      </c>
    </row>
    <row r="1513" spans="1:18" x14ac:dyDescent="0.35">
      <c r="A1513">
        <v>308447</v>
      </c>
      <c r="B1513" t="s">
        <v>3627</v>
      </c>
      <c r="C1513">
        <v>1</v>
      </c>
      <c r="D1513" t="s">
        <v>18383</v>
      </c>
      <c r="E1513" t="s">
        <v>2909</v>
      </c>
      <c r="F1513" t="s">
        <v>3628</v>
      </c>
      <c r="G1513" t="s">
        <v>277</v>
      </c>
      <c r="H1513">
        <v>500</v>
      </c>
      <c r="I1513" t="s">
        <v>1676</v>
      </c>
      <c r="J1513" t="s">
        <v>21</v>
      </c>
      <c r="K1513" t="s">
        <v>20</v>
      </c>
      <c r="L1513" t="s">
        <v>21</v>
      </c>
      <c r="M1513">
        <f>IF(O1513&lt;Price!$A$3,Price!$B$2,IF(O1513&lt;Price!$A$4,Price!$B$3,IF(O1513&lt;Price!$A$5,Price!$B$4,IF(O1513&lt;Price!$A$6,Price!$B$5,Price!$B$6))))</f>
        <v>1</v>
      </c>
      <c r="N1513">
        <f>VLOOKUP(C1513,'Country'!$A:$D,4,0)</f>
        <v>1.3667099E-2</v>
      </c>
      <c r="O1513" s="7">
        <f t="shared" si="23"/>
        <v>6.8335495000000002</v>
      </c>
      <c r="P1513">
        <v>4</v>
      </c>
      <c r="Q1513" t="s">
        <v>30</v>
      </c>
      <c r="R1513">
        <v>647</v>
      </c>
    </row>
    <row r="1514" spans="1:18" x14ac:dyDescent="0.35">
      <c r="A1514">
        <v>17977796</v>
      </c>
      <c r="B1514" t="s">
        <v>3629</v>
      </c>
      <c r="C1514">
        <v>1</v>
      </c>
      <c r="D1514" t="s">
        <v>18383</v>
      </c>
      <c r="E1514" t="s">
        <v>2909</v>
      </c>
      <c r="F1514" t="s">
        <v>3630</v>
      </c>
      <c r="G1514" t="s">
        <v>100</v>
      </c>
      <c r="H1514">
        <v>1500</v>
      </c>
      <c r="I1514" t="s">
        <v>1676</v>
      </c>
      <c r="J1514" t="s">
        <v>20</v>
      </c>
      <c r="K1514" t="s">
        <v>21</v>
      </c>
      <c r="L1514" t="s">
        <v>21</v>
      </c>
      <c r="M1514">
        <f>IF(O1514&lt;Price!$A$3,Price!$B$2,IF(O1514&lt;Price!$A$4,Price!$B$3,IF(O1514&lt;Price!$A$5,Price!$B$4,IF(O1514&lt;Price!$A$6,Price!$B$5,Price!$B$6))))</f>
        <v>2</v>
      </c>
      <c r="N1514">
        <f>VLOOKUP(C1514,'Country'!$A:$D,4,0)</f>
        <v>1.3667099E-2</v>
      </c>
      <c r="O1514" s="7">
        <f t="shared" si="23"/>
        <v>20.5006485</v>
      </c>
      <c r="P1514">
        <v>3.8</v>
      </c>
      <c r="Q1514" t="s">
        <v>72</v>
      </c>
      <c r="R1514">
        <v>73</v>
      </c>
    </row>
    <row r="1515" spans="1:18" x14ac:dyDescent="0.35">
      <c r="A1515">
        <v>17977757</v>
      </c>
      <c r="B1515" t="s">
        <v>3631</v>
      </c>
      <c r="C1515">
        <v>1</v>
      </c>
      <c r="D1515" t="s">
        <v>18383</v>
      </c>
      <c r="E1515" t="s">
        <v>2909</v>
      </c>
      <c r="F1515" t="s">
        <v>3630</v>
      </c>
      <c r="G1515" t="s">
        <v>3632</v>
      </c>
      <c r="H1515">
        <v>2100</v>
      </c>
      <c r="I1515" t="s">
        <v>1676</v>
      </c>
      <c r="J1515" t="s">
        <v>20</v>
      </c>
      <c r="K1515" t="s">
        <v>21</v>
      </c>
      <c r="L1515" t="s">
        <v>21</v>
      </c>
      <c r="M1515">
        <f>IF(O1515&lt;Price!$A$3,Price!$B$2,IF(O1515&lt;Price!$A$4,Price!$B$3,IF(O1515&lt;Price!$A$5,Price!$B$4,IF(O1515&lt;Price!$A$6,Price!$B$5,Price!$B$6))))</f>
        <v>3</v>
      </c>
      <c r="N1515">
        <f>VLOOKUP(C1515,'Country'!$A:$D,4,0)</f>
        <v>1.3667099E-2</v>
      </c>
      <c r="O1515" s="7">
        <f t="shared" si="23"/>
        <v>28.700907900000001</v>
      </c>
      <c r="P1515">
        <v>0</v>
      </c>
      <c r="Q1515" t="s">
        <v>120</v>
      </c>
      <c r="R1515">
        <v>0</v>
      </c>
    </row>
    <row r="1516" spans="1:18" x14ac:dyDescent="0.35">
      <c r="A1516">
        <v>4256</v>
      </c>
      <c r="B1516" t="s">
        <v>3633</v>
      </c>
      <c r="C1516">
        <v>1</v>
      </c>
      <c r="D1516" t="s">
        <v>18383</v>
      </c>
      <c r="E1516" t="s">
        <v>2909</v>
      </c>
      <c r="F1516" t="s">
        <v>3634</v>
      </c>
      <c r="G1516" t="s">
        <v>2051</v>
      </c>
      <c r="H1516">
        <v>1000</v>
      </c>
      <c r="I1516" t="s">
        <v>1676</v>
      </c>
      <c r="J1516" t="s">
        <v>20</v>
      </c>
      <c r="K1516" t="s">
        <v>21</v>
      </c>
      <c r="L1516" t="s">
        <v>21</v>
      </c>
      <c r="M1516">
        <f>IF(O1516&lt;Price!$A$3,Price!$B$2,IF(O1516&lt;Price!$A$4,Price!$B$3,IF(O1516&lt;Price!$A$5,Price!$B$4,IF(O1516&lt;Price!$A$6,Price!$B$5,Price!$B$6))))</f>
        <v>2</v>
      </c>
      <c r="N1516">
        <f>VLOOKUP(C1516,'Country'!$A:$D,4,0)</f>
        <v>1.3667099E-2</v>
      </c>
      <c r="O1516" s="7">
        <f t="shared" si="23"/>
        <v>13.667099</v>
      </c>
      <c r="P1516">
        <v>2.7</v>
      </c>
      <c r="Q1516" t="s">
        <v>97</v>
      </c>
      <c r="R1516">
        <v>96</v>
      </c>
    </row>
    <row r="1517" spans="1:18" x14ac:dyDescent="0.35">
      <c r="A1517">
        <v>18306548</v>
      </c>
      <c r="B1517" t="s">
        <v>3635</v>
      </c>
      <c r="C1517">
        <v>1</v>
      </c>
      <c r="D1517" t="s">
        <v>18383</v>
      </c>
      <c r="E1517" t="s">
        <v>2909</v>
      </c>
      <c r="F1517" t="s">
        <v>3636</v>
      </c>
      <c r="G1517" t="s">
        <v>3637</v>
      </c>
      <c r="H1517">
        <v>300</v>
      </c>
      <c r="I1517" t="s">
        <v>1676</v>
      </c>
      <c r="J1517" t="s">
        <v>21</v>
      </c>
      <c r="K1517" t="s">
        <v>20</v>
      </c>
      <c r="L1517" t="s">
        <v>21</v>
      </c>
      <c r="M1517">
        <f>IF(O1517&lt;Price!$A$3,Price!$B$2,IF(O1517&lt;Price!$A$4,Price!$B$3,IF(O1517&lt;Price!$A$5,Price!$B$4,IF(O1517&lt;Price!$A$6,Price!$B$5,Price!$B$6))))</f>
        <v>1</v>
      </c>
      <c r="N1517">
        <f>VLOOKUP(C1517,'Country'!$A:$D,4,0)</f>
        <v>1.3667099E-2</v>
      </c>
      <c r="O1517" s="7">
        <f t="shared" si="23"/>
        <v>4.1001297000000001</v>
      </c>
      <c r="P1517">
        <v>3.4</v>
      </c>
      <c r="Q1517" t="s">
        <v>97</v>
      </c>
      <c r="R1517">
        <v>41</v>
      </c>
    </row>
    <row r="1518" spans="1:18" x14ac:dyDescent="0.35">
      <c r="A1518">
        <v>5032</v>
      </c>
      <c r="B1518" t="s">
        <v>3638</v>
      </c>
      <c r="C1518">
        <v>1</v>
      </c>
      <c r="D1518" t="s">
        <v>18383</v>
      </c>
      <c r="E1518" t="s">
        <v>2909</v>
      </c>
      <c r="F1518" t="s">
        <v>3639</v>
      </c>
      <c r="G1518" t="s">
        <v>3640</v>
      </c>
      <c r="H1518">
        <v>1850</v>
      </c>
      <c r="I1518" t="s">
        <v>1676</v>
      </c>
      <c r="J1518" t="s">
        <v>20</v>
      </c>
      <c r="K1518" t="s">
        <v>21</v>
      </c>
      <c r="L1518" t="s">
        <v>21</v>
      </c>
      <c r="M1518">
        <f>IF(O1518&lt;Price!$A$3,Price!$B$2,IF(O1518&lt;Price!$A$4,Price!$B$3,IF(O1518&lt;Price!$A$5,Price!$B$4,IF(O1518&lt;Price!$A$6,Price!$B$5,Price!$B$6))))</f>
        <v>3</v>
      </c>
      <c r="N1518">
        <f>VLOOKUP(C1518,'Country'!$A:$D,4,0)</f>
        <v>1.3667099E-2</v>
      </c>
      <c r="O1518" s="7">
        <f t="shared" si="23"/>
        <v>25.284133149999999</v>
      </c>
      <c r="P1518">
        <v>2.8</v>
      </c>
      <c r="Q1518" t="s">
        <v>97</v>
      </c>
      <c r="R1518">
        <v>91</v>
      </c>
    </row>
    <row r="1519" spans="1:18" x14ac:dyDescent="0.35">
      <c r="A1519">
        <v>7472</v>
      </c>
      <c r="B1519" t="s">
        <v>3641</v>
      </c>
      <c r="C1519">
        <v>1</v>
      </c>
      <c r="D1519" t="s">
        <v>18383</v>
      </c>
      <c r="E1519" t="s">
        <v>2909</v>
      </c>
      <c r="F1519" t="s">
        <v>3642</v>
      </c>
      <c r="G1519" t="s">
        <v>25</v>
      </c>
      <c r="H1519">
        <v>1000</v>
      </c>
      <c r="I1519" t="s">
        <v>1676</v>
      </c>
      <c r="J1519" t="s">
        <v>20</v>
      </c>
      <c r="K1519" t="s">
        <v>21</v>
      </c>
      <c r="L1519" t="s">
        <v>21</v>
      </c>
      <c r="M1519">
        <f>IF(O1519&lt;Price!$A$3,Price!$B$2,IF(O1519&lt;Price!$A$4,Price!$B$3,IF(O1519&lt;Price!$A$5,Price!$B$4,IF(O1519&lt;Price!$A$6,Price!$B$5,Price!$B$6))))</f>
        <v>2</v>
      </c>
      <c r="N1519">
        <f>VLOOKUP(C1519,'Country'!$A:$D,4,0)</f>
        <v>1.3667099E-2</v>
      </c>
      <c r="O1519" s="7">
        <f t="shared" si="23"/>
        <v>13.667099</v>
      </c>
      <c r="P1519">
        <v>3.6</v>
      </c>
      <c r="Q1519" t="s">
        <v>72</v>
      </c>
      <c r="R1519">
        <v>70</v>
      </c>
    </row>
    <row r="1520" spans="1:18" x14ac:dyDescent="0.35">
      <c r="A1520">
        <v>302336</v>
      </c>
      <c r="B1520" t="s">
        <v>3643</v>
      </c>
      <c r="C1520">
        <v>1</v>
      </c>
      <c r="D1520" t="s">
        <v>18383</v>
      </c>
      <c r="E1520" t="s">
        <v>2909</v>
      </c>
      <c r="F1520" t="s">
        <v>3644</v>
      </c>
      <c r="G1520" t="s">
        <v>3645</v>
      </c>
      <c r="H1520">
        <v>1500</v>
      </c>
      <c r="I1520" t="s">
        <v>1676</v>
      </c>
      <c r="J1520" t="s">
        <v>20</v>
      </c>
      <c r="K1520" t="s">
        <v>21</v>
      </c>
      <c r="L1520" t="s">
        <v>21</v>
      </c>
      <c r="M1520">
        <f>IF(O1520&lt;Price!$A$3,Price!$B$2,IF(O1520&lt;Price!$A$4,Price!$B$3,IF(O1520&lt;Price!$A$5,Price!$B$4,IF(O1520&lt;Price!$A$6,Price!$B$5,Price!$B$6))))</f>
        <v>2</v>
      </c>
      <c r="N1520">
        <f>VLOOKUP(C1520,'Country'!$A:$D,4,0)</f>
        <v>1.3667099E-2</v>
      </c>
      <c r="O1520" s="7">
        <f t="shared" si="23"/>
        <v>20.5006485</v>
      </c>
      <c r="P1520">
        <v>2.8</v>
      </c>
      <c r="Q1520" t="s">
        <v>97</v>
      </c>
      <c r="R1520">
        <v>21</v>
      </c>
    </row>
    <row r="1521" spans="1:18" x14ac:dyDescent="0.35">
      <c r="A1521">
        <v>8413</v>
      </c>
      <c r="B1521" t="s">
        <v>3646</v>
      </c>
      <c r="C1521">
        <v>1</v>
      </c>
      <c r="D1521" t="s">
        <v>18383</v>
      </c>
      <c r="E1521" t="s">
        <v>2909</v>
      </c>
      <c r="F1521" t="s">
        <v>3647</v>
      </c>
      <c r="G1521" t="s">
        <v>1851</v>
      </c>
      <c r="H1521">
        <v>500</v>
      </c>
      <c r="I1521" t="s">
        <v>1676</v>
      </c>
      <c r="J1521" t="s">
        <v>21</v>
      </c>
      <c r="K1521" t="s">
        <v>21</v>
      </c>
      <c r="L1521" t="s">
        <v>21</v>
      </c>
      <c r="M1521">
        <f>IF(O1521&lt;Price!$A$3,Price!$B$2,IF(O1521&lt;Price!$A$4,Price!$B$3,IF(O1521&lt;Price!$A$5,Price!$B$4,IF(O1521&lt;Price!$A$6,Price!$B$5,Price!$B$6))))</f>
        <v>1</v>
      </c>
      <c r="N1521">
        <f>VLOOKUP(C1521,'Country'!$A:$D,4,0)</f>
        <v>1.3667099E-2</v>
      </c>
      <c r="O1521" s="7">
        <f t="shared" si="23"/>
        <v>6.8335495000000002</v>
      </c>
      <c r="P1521">
        <v>3.7</v>
      </c>
      <c r="Q1521" t="s">
        <v>72</v>
      </c>
      <c r="R1521">
        <v>364</v>
      </c>
    </row>
    <row r="1522" spans="1:18" x14ac:dyDescent="0.35">
      <c r="A1522">
        <v>8437</v>
      </c>
      <c r="B1522" t="s">
        <v>3648</v>
      </c>
      <c r="C1522">
        <v>1</v>
      </c>
      <c r="D1522" t="s">
        <v>18383</v>
      </c>
      <c r="E1522" t="s">
        <v>2909</v>
      </c>
      <c r="F1522" t="s">
        <v>3647</v>
      </c>
      <c r="G1522" t="s">
        <v>3649</v>
      </c>
      <c r="H1522">
        <v>1000</v>
      </c>
      <c r="I1522" t="s">
        <v>1676</v>
      </c>
      <c r="J1522" t="s">
        <v>21</v>
      </c>
      <c r="K1522" t="s">
        <v>21</v>
      </c>
      <c r="L1522" t="s">
        <v>21</v>
      </c>
      <c r="M1522">
        <f>IF(O1522&lt;Price!$A$3,Price!$B$2,IF(O1522&lt;Price!$A$4,Price!$B$3,IF(O1522&lt;Price!$A$5,Price!$B$4,IF(O1522&lt;Price!$A$6,Price!$B$5,Price!$B$6))))</f>
        <v>2</v>
      </c>
      <c r="N1522">
        <f>VLOOKUP(C1522,'Country'!$A:$D,4,0)</f>
        <v>1.3667099E-2</v>
      </c>
      <c r="O1522" s="7">
        <f t="shared" si="23"/>
        <v>13.667099</v>
      </c>
      <c r="P1522">
        <v>3.7</v>
      </c>
      <c r="Q1522" t="s">
        <v>72</v>
      </c>
      <c r="R1522">
        <v>179</v>
      </c>
    </row>
    <row r="1523" spans="1:18" x14ac:dyDescent="0.35">
      <c r="A1523">
        <v>8019</v>
      </c>
      <c r="B1523" t="s">
        <v>3650</v>
      </c>
      <c r="C1523">
        <v>1</v>
      </c>
      <c r="D1523" t="s">
        <v>18383</v>
      </c>
      <c r="E1523" t="s">
        <v>2909</v>
      </c>
      <c r="F1523" t="s">
        <v>3651</v>
      </c>
      <c r="G1523" t="s">
        <v>1297</v>
      </c>
      <c r="H1523">
        <v>1600</v>
      </c>
      <c r="I1523" t="s">
        <v>1676</v>
      </c>
      <c r="J1523" t="s">
        <v>20</v>
      </c>
      <c r="K1523" t="s">
        <v>21</v>
      </c>
      <c r="L1523" t="s">
        <v>21</v>
      </c>
      <c r="M1523">
        <f>IF(O1523&lt;Price!$A$3,Price!$B$2,IF(O1523&lt;Price!$A$4,Price!$B$3,IF(O1523&lt;Price!$A$5,Price!$B$4,IF(O1523&lt;Price!$A$6,Price!$B$5,Price!$B$6))))</f>
        <v>2</v>
      </c>
      <c r="N1523">
        <f>VLOOKUP(C1523,'Country'!$A:$D,4,0)</f>
        <v>1.3667099E-2</v>
      </c>
      <c r="O1523" s="7">
        <f t="shared" si="23"/>
        <v>21.867358400000001</v>
      </c>
      <c r="P1523">
        <v>3.4</v>
      </c>
      <c r="Q1523" t="s">
        <v>97</v>
      </c>
      <c r="R1523">
        <v>23</v>
      </c>
    </row>
    <row r="1524" spans="1:18" x14ac:dyDescent="0.35">
      <c r="A1524">
        <v>307416</v>
      </c>
      <c r="B1524" t="s">
        <v>3652</v>
      </c>
      <c r="C1524">
        <v>1</v>
      </c>
      <c r="D1524" t="s">
        <v>18383</v>
      </c>
      <c r="E1524" t="s">
        <v>2909</v>
      </c>
      <c r="F1524" t="s">
        <v>3651</v>
      </c>
      <c r="G1524" t="s">
        <v>1297</v>
      </c>
      <c r="H1524">
        <v>4500</v>
      </c>
      <c r="I1524" t="s">
        <v>1676</v>
      </c>
      <c r="J1524" t="s">
        <v>20</v>
      </c>
      <c r="K1524" t="s">
        <v>21</v>
      </c>
      <c r="L1524" t="s">
        <v>21</v>
      </c>
      <c r="M1524">
        <f>IF(O1524&lt;Price!$A$3,Price!$B$2,IF(O1524&lt;Price!$A$4,Price!$B$3,IF(O1524&lt;Price!$A$5,Price!$B$4,IF(O1524&lt;Price!$A$6,Price!$B$5,Price!$B$6))))</f>
        <v>4</v>
      </c>
      <c r="N1524">
        <f>VLOOKUP(C1524,'Country'!$A:$D,4,0)</f>
        <v>1.3667099E-2</v>
      </c>
      <c r="O1524" s="7">
        <f t="shared" si="23"/>
        <v>61.501945499999998</v>
      </c>
      <c r="P1524">
        <v>3.6</v>
      </c>
      <c r="Q1524" t="s">
        <v>72</v>
      </c>
      <c r="R1524">
        <v>218</v>
      </c>
    </row>
    <row r="1525" spans="1:18" x14ac:dyDescent="0.35">
      <c r="A1525">
        <v>18369743</v>
      </c>
      <c r="B1525" t="s">
        <v>3653</v>
      </c>
      <c r="C1525">
        <v>1</v>
      </c>
      <c r="D1525" t="s">
        <v>18383</v>
      </c>
      <c r="E1525" t="s">
        <v>2909</v>
      </c>
      <c r="F1525" t="s">
        <v>3651</v>
      </c>
      <c r="G1525" t="s">
        <v>123</v>
      </c>
      <c r="H1525">
        <v>4000</v>
      </c>
      <c r="I1525" t="s">
        <v>1676</v>
      </c>
      <c r="J1525" t="s">
        <v>20</v>
      </c>
      <c r="K1525" t="s">
        <v>21</v>
      </c>
      <c r="L1525" t="s">
        <v>21</v>
      </c>
      <c r="M1525">
        <f>IF(O1525&lt;Price!$A$3,Price!$B$2,IF(O1525&lt;Price!$A$4,Price!$B$3,IF(O1525&lt;Price!$A$5,Price!$B$4,IF(O1525&lt;Price!$A$6,Price!$B$5,Price!$B$6))))</f>
        <v>4</v>
      </c>
      <c r="N1525">
        <f>VLOOKUP(C1525,'Country'!$A:$D,4,0)</f>
        <v>1.3667099E-2</v>
      </c>
      <c r="O1525" s="7">
        <f t="shared" si="23"/>
        <v>54.668396000000001</v>
      </c>
      <c r="P1525">
        <v>4.0999999999999996</v>
      </c>
      <c r="Q1525" t="s">
        <v>30</v>
      </c>
      <c r="R1525">
        <v>38</v>
      </c>
    </row>
    <row r="1526" spans="1:18" x14ac:dyDescent="0.35">
      <c r="A1526">
        <v>307533</v>
      </c>
      <c r="B1526" t="s">
        <v>3654</v>
      </c>
      <c r="C1526">
        <v>1</v>
      </c>
      <c r="D1526" t="s">
        <v>18383</v>
      </c>
      <c r="E1526" t="s">
        <v>2909</v>
      </c>
      <c r="F1526" t="s">
        <v>3655</v>
      </c>
      <c r="G1526" t="s">
        <v>1297</v>
      </c>
      <c r="H1526">
        <v>1900</v>
      </c>
      <c r="I1526" t="s">
        <v>1676</v>
      </c>
      <c r="J1526" t="s">
        <v>20</v>
      </c>
      <c r="K1526" t="s">
        <v>21</v>
      </c>
      <c r="L1526" t="s">
        <v>21</v>
      </c>
      <c r="M1526">
        <f>IF(O1526&lt;Price!$A$3,Price!$B$2,IF(O1526&lt;Price!$A$4,Price!$B$3,IF(O1526&lt;Price!$A$5,Price!$B$4,IF(O1526&lt;Price!$A$6,Price!$B$5,Price!$B$6))))</f>
        <v>3</v>
      </c>
      <c r="N1526">
        <f>VLOOKUP(C1526,'Country'!$A:$D,4,0)</f>
        <v>1.3667099E-2</v>
      </c>
      <c r="O1526" s="7">
        <f t="shared" si="23"/>
        <v>25.967488100000001</v>
      </c>
      <c r="P1526">
        <v>3</v>
      </c>
      <c r="Q1526" t="s">
        <v>97</v>
      </c>
      <c r="R1526">
        <v>6</v>
      </c>
    </row>
    <row r="1527" spans="1:18" x14ac:dyDescent="0.35">
      <c r="A1527">
        <v>307225</v>
      </c>
      <c r="B1527" t="s">
        <v>3656</v>
      </c>
      <c r="C1527">
        <v>1</v>
      </c>
      <c r="D1527" t="s">
        <v>18383</v>
      </c>
      <c r="E1527" t="s">
        <v>2909</v>
      </c>
      <c r="F1527" t="s">
        <v>3655</v>
      </c>
      <c r="G1527" t="s">
        <v>2112</v>
      </c>
      <c r="H1527">
        <v>1400</v>
      </c>
      <c r="I1527" t="s">
        <v>1676</v>
      </c>
      <c r="J1527" t="s">
        <v>20</v>
      </c>
      <c r="K1527" t="s">
        <v>21</v>
      </c>
      <c r="L1527" t="s">
        <v>21</v>
      </c>
      <c r="M1527">
        <f>IF(O1527&lt;Price!$A$3,Price!$B$2,IF(O1527&lt;Price!$A$4,Price!$B$3,IF(O1527&lt;Price!$A$5,Price!$B$4,IF(O1527&lt;Price!$A$6,Price!$B$5,Price!$B$6))))</f>
        <v>2</v>
      </c>
      <c r="N1527">
        <f>VLOOKUP(C1527,'Country'!$A:$D,4,0)</f>
        <v>1.3667099E-2</v>
      </c>
      <c r="O1527" s="7">
        <f t="shared" si="23"/>
        <v>19.1339386</v>
      </c>
      <c r="P1527">
        <v>3</v>
      </c>
      <c r="Q1527" t="s">
        <v>97</v>
      </c>
      <c r="R1527">
        <v>19</v>
      </c>
    </row>
    <row r="1528" spans="1:18" x14ac:dyDescent="0.35">
      <c r="A1528">
        <v>307426</v>
      </c>
      <c r="B1528" t="s">
        <v>3657</v>
      </c>
      <c r="C1528">
        <v>1</v>
      </c>
      <c r="D1528" t="s">
        <v>18383</v>
      </c>
      <c r="E1528" t="s">
        <v>2909</v>
      </c>
      <c r="F1528" t="s">
        <v>3655</v>
      </c>
      <c r="G1528" t="s">
        <v>3658</v>
      </c>
      <c r="H1528">
        <v>1200</v>
      </c>
      <c r="I1528" t="s">
        <v>1676</v>
      </c>
      <c r="J1528" t="s">
        <v>20</v>
      </c>
      <c r="K1528" t="s">
        <v>21</v>
      </c>
      <c r="L1528" t="s">
        <v>21</v>
      </c>
      <c r="M1528">
        <f>IF(O1528&lt;Price!$A$3,Price!$B$2,IF(O1528&lt;Price!$A$4,Price!$B$3,IF(O1528&lt;Price!$A$5,Price!$B$4,IF(O1528&lt;Price!$A$6,Price!$B$5,Price!$B$6))))</f>
        <v>2</v>
      </c>
      <c r="N1528">
        <f>VLOOKUP(C1528,'Country'!$A:$D,4,0)</f>
        <v>1.3667099E-2</v>
      </c>
      <c r="O1528" s="7">
        <f t="shared" si="23"/>
        <v>16.4005188</v>
      </c>
      <c r="P1528">
        <v>3</v>
      </c>
      <c r="Q1528" t="s">
        <v>97</v>
      </c>
      <c r="R1528">
        <v>10</v>
      </c>
    </row>
    <row r="1529" spans="1:18" x14ac:dyDescent="0.35">
      <c r="A1529">
        <v>6700</v>
      </c>
      <c r="B1529" t="s">
        <v>3659</v>
      </c>
      <c r="C1529">
        <v>1</v>
      </c>
      <c r="D1529" t="s">
        <v>18383</v>
      </c>
      <c r="E1529" t="s">
        <v>2909</v>
      </c>
      <c r="F1529" t="s">
        <v>3660</v>
      </c>
      <c r="G1529" t="s">
        <v>2811</v>
      </c>
      <c r="H1529">
        <v>2000</v>
      </c>
      <c r="I1529" t="s">
        <v>1676</v>
      </c>
      <c r="J1529" t="s">
        <v>20</v>
      </c>
      <c r="K1529" t="s">
        <v>21</v>
      </c>
      <c r="L1529" t="s">
        <v>21</v>
      </c>
      <c r="M1529">
        <f>IF(O1529&lt;Price!$A$3,Price!$B$2,IF(O1529&lt;Price!$A$4,Price!$B$3,IF(O1529&lt;Price!$A$5,Price!$B$4,IF(O1529&lt;Price!$A$6,Price!$B$5,Price!$B$6))))</f>
        <v>3</v>
      </c>
      <c r="N1529">
        <f>VLOOKUP(C1529,'Country'!$A:$D,4,0)</f>
        <v>1.3667099E-2</v>
      </c>
      <c r="O1529" s="7">
        <f t="shared" si="23"/>
        <v>27.334198000000001</v>
      </c>
      <c r="P1529">
        <v>3.2</v>
      </c>
      <c r="Q1529" t="s">
        <v>97</v>
      </c>
      <c r="R1529">
        <v>137</v>
      </c>
    </row>
    <row r="1530" spans="1:18" x14ac:dyDescent="0.35">
      <c r="A1530">
        <v>300538</v>
      </c>
      <c r="B1530" t="s">
        <v>3661</v>
      </c>
      <c r="C1530">
        <v>1</v>
      </c>
      <c r="D1530" t="s">
        <v>18383</v>
      </c>
      <c r="E1530" t="s">
        <v>2909</v>
      </c>
      <c r="F1530" t="s">
        <v>3662</v>
      </c>
      <c r="G1530" t="s">
        <v>1627</v>
      </c>
      <c r="H1530">
        <v>300</v>
      </c>
      <c r="I1530" t="s">
        <v>1676</v>
      </c>
      <c r="J1530" t="s">
        <v>21</v>
      </c>
      <c r="K1530" t="s">
        <v>21</v>
      </c>
      <c r="L1530" t="s">
        <v>21</v>
      </c>
      <c r="M1530">
        <f>IF(O1530&lt;Price!$A$3,Price!$B$2,IF(O1530&lt;Price!$A$4,Price!$B$3,IF(O1530&lt;Price!$A$5,Price!$B$4,IF(O1530&lt;Price!$A$6,Price!$B$5,Price!$B$6))))</f>
        <v>1</v>
      </c>
      <c r="N1530">
        <f>VLOOKUP(C1530,'Country'!$A:$D,4,0)</f>
        <v>1.3667099E-2</v>
      </c>
      <c r="O1530" s="7">
        <f t="shared" si="23"/>
        <v>4.1001297000000001</v>
      </c>
      <c r="P1530">
        <v>2.8</v>
      </c>
      <c r="Q1530" t="s">
        <v>97</v>
      </c>
      <c r="R1530">
        <v>45</v>
      </c>
    </row>
    <row r="1531" spans="1:18" x14ac:dyDescent="0.35">
      <c r="A1531">
        <v>4879</v>
      </c>
      <c r="B1531" t="s">
        <v>2828</v>
      </c>
      <c r="C1531">
        <v>1</v>
      </c>
      <c r="D1531" t="s">
        <v>18383</v>
      </c>
      <c r="E1531" t="s">
        <v>2909</v>
      </c>
      <c r="F1531" t="s">
        <v>3664</v>
      </c>
      <c r="G1531" t="s">
        <v>100</v>
      </c>
      <c r="H1531">
        <v>650</v>
      </c>
      <c r="I1531" t="s">
        <v>1676</v>
      </c>
      <c r="J1531" t="s">
        <v>21</v>
      </c>
      <c r="K1531" t="s">
        <v>21</v>
      </c>
      <c r="L1531" t="s">
        <v>21</v>
      </c>
      <c r="M1531">
        <f>IF(O1531&lt;Price!$A$3,Price!$B$2,IF(O1531&lt;Price!$A$4,Price!$B$3,IF(O1531&lt;Price!$A$5,Price!$B$4,IF(O1531&lt;Price!$A$6,Price!$B$5,Price!$B$6))))</f>
        <v>1</v>
      </c>
      <c r="N1531">
        <f>VLOOKUP(C1531,'Country'!$A:$D,4,0)</f>
        <v>1.3667099E-2</v>
      </c>
      <c r="O1531" s="7">
        <f t="shared" si="23"/>
        <v>8.8836143500000002</v>
      </c>
      <c r="P1531">
        <v>3.3</v>
      </c>
      <c r="Q1531" t="s">
        <v>97</v>
      </c>
      <c r="R1531">
        <v>22</v>
      </c>
    </row>
    <row r="1532" spans="1:18" x14ac:dyDescent="0.35">
      <c r="A1532">
        <v>18198441</v>
      </c>
      <c r="B1532" t="s">
        <v>3665</v>
      </c>
      <c r="C1532">
        <v>1</v>
      </c>
      <c r="D1532" t="s">
        <v>18383</v>
      </c>
      <c r="E1532" t="s">
        <v>2909</v>
      </c>
      <c r="F1532" t="s">
        <v>3666</v>
      </c>
      <c r="G1532" t="s">
        <v>3667</v>
      </c>
      <c r="H1532">
        <v>400</v>
      </c>
      <c r="I1532" t="s">
        <v>1676</v>
      </c>
      <c r="J1532" t="s">
        <v>21</v>
      </c>
      <c r="K1532" t="s">
        <v>20</v>
      </c>
      <c r="L1532" t="s">
        <v>21</v>
      </c>
      <c r="M1532">
        <f>IF(O1532&lt;Price!$A$3,Price!$B$2,IF(O1532&lt;Price!$A$4,Price!$B$3,IF(O1532&lt;Price!$A$5,Price!$B$4,IF(O1532&lt;Price!$A$6,Price!$B$5,Price!$B$6))))</f>
        <v>1</v>
      </c>
      <c r="N1532">
        <f>VLOOKUP(C1532,'Country'!$A:$D,4,0)</f>
        <v>1.3667099E-2</v>
      </c>
      <c r="O1532" s="7">
        <f t="shared" si="23"/>
        <v>5.4668396000000001</v>
      </c>
      <c r="P1532">
        <v>3.3</v>
      </c>
      <c r="Q1532" t="s">
        <v>97</v>
      </c>
      <c r="R1532">
        <v>38</v>
      </c>
    </row>
    <row r="1533" spans="1:18" x14ac:dyDescent="0.35">
      <c r="A1533">
        <v>18334445</v>
      </c>
      <c r="B1533" t="s">
        <v>3668</v>
      </c>
      <c r="C1533">
        <v>1</v>
      </c>
      <c r="D1533" t="s">
        <v>18383</v>
      </c>
      <c r="E1533" t="s">
        <v>2909</v>
      </c>
      <c r="F1533" t="s">
        <v>3669</v>
      </c>
      <c r="G1533" t="s">
        <v>2433</v>
      </c>
      <c r="H1533">
        <v>300</v>
      </c>
      <c r="I1533" t="s">
        <v>1676</v>
      </c>
      <c r="J1533" t="s">
        <v>21</v>
      </c>
      <c r="K1533" t="s">
        <v>20</v>
      </c>
      <c r="L1533" t="s">
        <v>21</v>
      </c>
      <c r="M1533">
        <f>IF(O1533&lt;Price!$A$3,Price!$B$2,IF(O1533&lt;Price!$A$4,Price!$B$3,IF(O1533&lt;Price!$A$5,Price!$B$4,IF(O1533&lt;Price!$A$6,Price!$B$5,Price!$B$6))))</f>
        <v>1</v>
      </c>
      <c r="N1533">
        <f>VLOOKUP(C1533,'Country'!$A:$D,4,0)</f>
        <v>1.3667099E-2</v>
      </c>
      <c r="O1533" s="7">
        <f t="shared" si="23"/>
        <v>4.1001297000000001</v>
      </c>
      <c r="P1533">
        <v>3.2</v>
      </c>
      <c r="Q1533" t="s">
        <v>97</v>
      </c>
      <c r="R1533">
        <v>21</v>
      </c>
    </row>
    <row r="1534" spans="1:18" x14ac:dyDescent="0.35">
      <c r="A1534">
        <v>302920</v>
      </c>
      <c r="B1534" t="s">
        <v>2427</v>
      </c>
      <c r="C1534">
        <v>1</v>
      </c>
      <c r="D1534" t="s">
        <v>18383</v>
      </c>
      <c r="E1534" t="s">
        <v>2909</v>
      </c>
      <c r="F1534" t="s">
        <v>3670</v>
      </c>
      <c r="G1534" t="s">
        <v>100</v>
      </c>
      <c r="H1534">
        <v>450</v>
      </c>
      <c r="I1534" t="s">
        <v>1676</v>
      </c>
      <c r="J1534" t="s">
        <v>21</v>
      </c>
      <c r="K1534" t="s">
        <v>21</v>
      </c>
      <c r="L1534" t="s">
        <v>21</v>
      </c>
      <c r="M1534">
        <f>IF(O1534&lt;Price!$A$3,Price!$B$2,IF(O1534&lt;Price!$A$4,Price!$B$3,IF(O1534&lt;Price!$A$5,Price!$B$4,IF(O1534&lt;Price!$A$6,Price!$B$5,Price!$B$6))))</f>
        <v>1</v>
      </c>
      <c r="N1534">
        <f>VLOOKUP(C1534,'Country'!$A:$D,4,0)</f>
        <v>1.3667099E-2</v>
      </c>
      <c r="O1534" s="7">
        <f t="shared" si="23"/>
        <v>6.1501945500000001</v>
      </c>
      <c r="P1534">
        <v>3.1</v>
      </c>
      <c r="Q1534" t="s">
        <v>97</v>
      </c>
      <c r="R1534">
        <v>20</v>
      </c>
    </row>
    <row r="1535" spans="1:18" x14ac:dyDescent="0.35">
      <c r="A1535">
        <v>18430882</v>
      </c>
      <c r="B1535" t="s">
        <v>3671</v>
      </c>
      <c r="C1535">
        <v>1</v>
      </c>
      <c r="D1535" t="s">
        <v>18383</v>
      </c>
      <c r="E1535" t="s">
        <v>2909</v>
      </c>
      <c r="F1535" t="s">
        <v>3672</v>
      </c>
      <c r="G1535" t="s">
        <v>3673</v>
      </c>
      <c r="H1535">
        <v>800</v>
      </c>
      <c r="I1535" t="s">
        <v>1676</v>
      </c>
      <c r="J1535" t="s">
        <v>21</v>
      </c>
      <c r="K1535" t="s">
        <v>21</v>
      </c>
      <c r="L1535" t="s">
        <v>21</v>
      </c>
      <c r="M1535">
        <f>IF(O1535&lt;Price!$A$3,Price!$B$2,IF(O1535&lt;Price!$A$4,Price!$B$3,IF(O1535&lt;Price!$A$5,Price!$B$4,IF(O1535&lt;Price!$A$6,Price!$B$5,Price!$B$6))))</f>
        <v>2</v>
      </c>
      <c r="N1535">
        <f>VLOOKUP(C1535,'Country'!$A:$D,4,0)</f>
        <v>1.3667099E-2</v>
      </c>
      <c r="O1535" s="7">
        <f t="shared" si="23"/>
        <v>10.9336792</v>
      </c>
      <c r="P1535">
        <v>2.8</v>
      </c>
      <c r="Q1535" t="s">
        <v>97</v>
      </c>
      <c r="R1535">
        <v>15</v>
      </c>
    </row>
    <row r="1536" spans="1:18" x14ac:dyDescent="0.35">
      <c r="A1536">
        <v>313204</v>
      </c>
      <c r="B1536" t="s">
        <v>3674</v>
      </c>
      <c r="C1536">
        <v>1</v>
      </c>
      <c r="D1536" t="s">
        <v>18383</v>
      </c>
      <c r="E1536" t="s">
        <v>2909</v>
      </c>
      <c r="F1536" t="s">
        <v>3675</v>
      </c>
      <c r="G1536" t="s">
        <v>3676</v>
      </c>
      <c r="H1536">
        <v>750</v>
      </c>
      <c r="I1536" t="s">
        <v>1676</v>
      </c>
      <c r="J1536" t="s">
        <v>21</v>
      </c>
      <c r="K1536" t="s">
        <v>20</v>
      </c>
      <c r="L1536" t="s">
        <v>20</v>
      </c>
      <c r="M1536">
        <f>IF(O1536&lt;Price!$A$3,Price!$B$2,IF(O1536&lt;Price!$A$4,Price!$B$3,IF(O1536&lt;Price!$A$5,Price!$B$4,IF(O1536&lt;Price!$A$6,Price!$B$5,Price!$B$6))))</f>
        <v>2</v>
      </c>
      <c r="N1536">
        <f>VLOOKUP(C1536,'Country'!$A:$D,4,0)</f>
        <v>1.3667099E-2</v>
      </c>
      <c r="O1536" s="7">
        <f t="shared" si="23"/>
        <v>10.25032425</v>
      </c>
      <c r="P1536">
        <v>3.4</v>
      </c>
      <c r="Q1536" t="s">
        <v>97</v>
      </c>
      <c r="R1536">
        <v>69</v>
      </c>
    </row>
    <row r="1537" spans="1:18" x14ac:dyDescent="0.35">
      <c r="A1537">
        <v>303477</v>
      </c>
      <c r="B1537" t="s">
        <v>3677</v>
      </c>
      <c r="C1537">
        <v>1</v>
      </c>
      <c r="D1537" t="s">
        <v>18383</v>
      </c>
      <c r="E1537" t="s">
        <v>2909</v>
      </c>
      <c r="F1537" t="s">
        <v>3678</v>
      </c>
      <c r="G1537" t="s">
        <v>1687</v>
      </c>
      <c r="H1537">
        <v>550</v>
      </c>
      <c r="I1537" t="s">
        <v>1676</v>
      </c>
      <c r="J1537" t="s">
        <v>21</v>
      </c>
      <c r="K1537" t="s">
        <v>20</v>
      </c>
      <c r="L1537" t="s">
        <v>21</v>
      </c>
      <c r="M1537">
        <f>IF(O1537&lt;Price!$A$3,Price!$B$2,IF(O1537&lt;Price!$A$4,Price!$B$3,IF(O1537&lt;Price!$A$5,Price!$B$4,IF(O1537&lt;Price!$A$6,Price!$B$5,Price!$B$6))))</f>
        <v>1</v>
      </c>
      <c r="N1537">
        <f>VLOOKUP(C1537,'Country'!$A:$D,4,0)</f>
        <v>1.3667099E-2</v>
      </c>
      <c r="O1537" s="7">
        <f t="shared" si="23"/>
        <v>7.5169044500000002</v>
      </c>
      <c r="P1537">
        <v>3.2</v>
      </c>
      <c r="Q1537" t="s">
        <v>97</v>
      </c>
      <c r="R1537">
        <v>75</v>
      </c>
    </row>
    <row r="1538" spans="1:18" x14ac:dyDescent="0.35">
      <c r="A1538">
        <v>5230</v>
      </c>
      <c r="B1538" t="s">
        <v>3679</v>
      </c>
      <c r="C1538">
        <v>1</v>
      </c>
      <c r="D1538" t="s">
        <v>18383</v>
      </c>
      <c r="E1538" t="s">
        <v>2909</v>
      </c>
      <c r="F1538" t="s">
        <v>3680</v>
      </c>
      <c r="G1538" t="s">
        <v>3681</v>
      </c>
      <c r="H1538">
        <v>1800</v>
      </c>
      <c r="I1538" t="s">
        <v>1676</v>
      </c>
      <c r="J1538" t="s">
        <v>20</v>
      </c>
      <c r="K1538" t="s">
        <v>21</v>
      </c>
      <c r="L1538" t="s">
        <v>21</v>
      </c>
      <c r="M1538">
        <f>IF(O1538&lt;Price!$A$3,Price!$B$2,IF(O1538&lt;Price!$A$4,Price!$B$3,IF(O1538&lt;Price!$A$5,Price!$B$4,IF(O1538&lt;Price!$A$6,Price!$B$5,Price!$B$6))))</f>
        <v>2</v>
      </c>
      <c r="N1538">
        <f>VLOOKUP(C1538,'Country'!$A:$D,4,0)</f>
        <v>1.3667099E-2</v>
      </c>
      <c r="O1538" s="7">
        <f t="shared" ref="O1538:O1601" si="24">H1538*N1538</f>
        <v>24.600778200000001</v>
      </c>
      <c r="P1538">
        <v>2.6</v>
      </c>
      <c r="Q1538" t="s">
        <v>97</v>
      </c>
      <c r="R1538">
        <v>115</v>
      </c>
    </row>
    <row r="1539" spans="1:18" x14ac:dyDescent="0.35">
      <c r="A1539">
        <v>3582</v>
      </c>
      <c r="B1539" t="s">
        <v>3682</v>
      </c>
      <c r="C1539">
        <v>1</v>
      </c>
      <c r="D1539" t="s">
        <v>18383</v>
      </c>
      <c r="E1539" t="s">
        <v>2909</v>
      </c>
      <c r="F1539" t="s">
        <v>3683</v>
      </c>
      <c r="G1539" t="s">
        <v>25</v>
      </c>
      <c r="H1539">
        <v>1200</v>
      </c>
      <c r="I1539" t="s">
        <v>1676</v>
      </c>
      <c r="J1539" t="s">
        <v>20</v>
      </c>
      <c r="K1539" t="s">
        <v>21</v>
      </c>
      <c r="L1539" t="s">
        <v>21</v>
      </c>
      <c r="M1539">
        <f>IF(O1539&lt;Price!$A$3,Price!$B$2,IF(O1539&lt;Price!$A$4,Price!$B$3,IF(O1539&lt;Price!$A$5,Price!$B$4,IF(O1539&lt;Price!$A$6,Price!$B$5,Price!$B$6))))</f>
        <v>2</v>
      </c>
      <c r="N1539">
        <f>VLOOKUP(C1539,'Country'!$A:$D,4,0)</f>
        <v>1.3667099E-2</v>
      </c>
      <c r="O1539" s="7">
        <f t="shared" si="24"/>
        <v>16.4005188</v>
      </c>
      <c r="P1539">
        <v>3.2</v>
      </c>
      <c r="Q1539" t="s">
        <v>97</v>
      </c>
      <c r="R1539">
        <v>39</v>
      </c>
    </row>
    <row r="1540" spans="1:18" x14ac:dyDescent="0.35">
      <c r="A1540">
        <v>303470</v>
      </c>
      <c r="B1540" t="s">
        <v>3684</v>
      </c>
      <c r="C1540">
        <v>1</v>
      </c>
      <c r="D1540" t="s">
        <v>18383</v>
      </c>
      <c r="E1540" t="s">
        <v>2909</v>
      </c>
      <c r="F1540" t="s">
        <v>3685</v>
      </c>
      <c r="G1540" t="s">
        <v>1687</v>
      </c>
      <c r="H1540">
        <v>400</v>
      </c>
      <c r="I1540" t="s">
        <v>1676</v>
      </c>
      <c r="J1540" t="s">
        <v>21</v>
      </c>
      <c r="K1540" t="s">
        <v>21</v>
      </c>
      <c r="L1540" t="s">
        <v>21</v>
      </c>
      <c r="M1540">
        <f>IF(O1540&lt;Price!$A$3,Price!$B$2,IF(O1540&lt;Price!$A$4,Price!$B$3,IF(O1540&lt;Price!$A$5,Price!$B$4,IF(O1540&lt;Price!$A$6,Price!$B$5,Price!$B$6))))</f>
        <v>1</v>
      </c>
      <c r="N1540">
        <f>VLOOKUP(C1540,'Country'!$A:$D,4,0)</f>
        <v>1.3667099E-2</v>
      </c>
      <c r="O1540" s="7">
        <f t="shared" si="24"/>
        <v>5.4668396000000001</v>
      </c>
      <c r="P1540">
        <v>2.8</v>
      </c>
      <c r="Q1540" t="s">
        <v>97</v>
      </c>
      <c r="R1540">
        <v>36</v>
      </c>
    </row>
    <row r="1541" spans="1:18" x14ac:dyDescent="0.35">
      <c r="A1541">
        <v>429</v>
      </c>
      <c r="B1541" t="s">
        <v>3686</v>
      </c>
      <c r="C1541">
        <v>1</v>
      </c>
      <c r="D1541" t="s">
        <v>18383</v>
      </c>
      <c r="E1541" t="s">
        <v>2909</v>
      </c>
      <c r="F1541" t="s">
        <v>3687</v>
      </c>
      <c r="G1541" t="s">
        <v>1859</v>
      </c>
      <c r="H1541">
        <v>600</v>
      </c>
      <c r="I1541" t="s">
        <v>1676</v>
      </c>
      <c r="J1541" t="s">
        <v>21</v>
      </c>
      <c r="K1541" t="s">
        <v>21</v>
      </c>
      <c r="L1541" t="s">
        <v>21</v>
      </c>
      <c r="M1541">
        <f>IF(O1541&lt;Price!$A$3,Price!$B$2,IF(O1541&lt;Price!$A$4,Price!$B$3,IF(O1541&lt;Price!$A$5,Price!$B$4,IF(O1541&lt;Price!$A$6,Price!$B$5,Price!$B$6))))</f>
        <v>1</v>
      </c>
      <c r="N1541">
        <f>VLOOKUP(C1541,'Country'!$A:$D,4,0)</f>
        <v>1.3667099E-2</v>
      </c>
      <c r="O1541" s="7">
        <f t="shared" si="24"/>
        <v>8.2002594000000002</v>
      </c>
      <c r="P1541">
        <v>2.7</v>
      </c>
      <c r="Q1541" t="s">
        <v>97</v>
      </c>
      <c r="R1541">
        <v>61</v>
      </c>
    </row>
    <row r="1542" spans="1:18" x14ac:dyDescent="0.35">
      <c r="A1542">
        <v>18034040</v>
      </c>
      <c r="B1542" t="s">
        <v>3688</v>
      </c>
      <c r="C1542">
        <v>1</v>
      </c>
      <c r="D1542" t="s">
        <v>18383</v>
      </c>
      <c r="E1542" t="s">
        <v>2909</v>
      </c>
      <c r="F1542" t="s">
        <v>3689</v>
      </c>
      <c r="G1542" t="s">
        <v>1800</v>
      </c>
      <c r="H1542">
        <v>1200</v>
      </c>
      <c r="I1542" t="s">
        <v>1676</v>
      </c>
      <c r="J1542" t="s">
        <v>20</v>
      </c>
      <c r="K1542" t="s">
        <v>21</v>
      </c>
      <c r="L1542" t="s">
        <v>21</v>
      </c>
      <c r="M1542">
        <f>IF(O1542&lt;Price!$A$3,Price!$B$2,IF(O1542&lt;Price!$A$4,Price!$B$3,IF(O1542&lt;Price!$A$5,Price!$B$4,IF(O1542&lt;Price!$A$6,Price!$B$5,Price!$B$6))))</f>
        <v>2</v>
      </c>
      <c r="N1542">
        <f>VLOOKUP(C1542,'Country'!$A:$D,4,0)</f>
        <v>1.3667099E-2</v>
      </c>
      <c r="O1542" s="7">
        <f t="shared" si="24"/>
        <v>16.4005188</v>
      </c>
      <c r="P1542">
        <v>2.8</v>
      </c>
      <c r="Q1542" t="s">
        <v>97</v>
      </c>
      <c r="R1542">
        <v>23</v>
      </c>
    </row>
    <row r="1543" spans="1:18" x14ac:dyDescent="0.35">
      <c r="A1543">
        <v>17953932</v>
      </c>
      <c r="B1543" t="s">
        <v>3690</v>
      </c>
      <c r="C1543">
        <v>1</v>
      </c>
      <c r="D1543" t="s">
        <v>18383</v>
      </c>
      <c r="E1543" t="s">
        <v>2909</v>
      </c>
      <c r="F1543" t="s">
        <v>3691</v>
      </c>
      <c r="G1543" t="s">
        <v>3692</v>
      </c>
      <c r="H1543">
        <v>600</v>
      </c>
      <c r="I1543" t="s">
        <v>1676</v>
      </c>
      <c r="J1543" t="s">
        <v>21</v>
      </c>
      <c r="K1543" t="s">
        <v>20</v>
      </c>
      <c r="L1543" t="s">
        <v>21</v>
      </c>
      <c r="M1543">
        <f>IF(O1543&lt;Price!$A$3,Price!$B$2,IF(O1543&lt;Price!$A$4,Price!$B$3,IF(O1543&lt;Price!$A$5,Price!$B$4,IF(O1543&lt;Price!$A$6,Price!$B$5,Price!$B$6))))</f>
        <v>1</v>
      </c>
      <c r="N1543">
        <f>VLOOKUP(C1543,'Country'!$A:$D,4,0)</f>
        <v>1.3667099E-2</v>
      </c>
      <c r="O1543" s="7">
        <f t="shared" si="24"/>
        <v>8.2002594000000002</v>
      </c>
      <c r="P1543">
        <v>3.1</v>
      </c>
      <c r="Q1543" t="s">
        <v>97</v>
      </c>
      <c r="R1543">
        <v>82</v>
      </c>
    </row>
    <row r="1544" spans="1:18" x14ac:dyDescent="0.35">
      <c r="A1544">
        <v>312668</v>
      </c>
      <c r="B1544" t="s">
        <v>3693</v>
      </c>
      <c r="C1544">
        <v>1</v>
      </c>
      <c r="D1544" t="s">
        <v>18383</v>
      </c>
      <c r="E1544" t="s">
        <v>2909</v>
      </c>
      <c r="F1544" t="s">
        <v>3694</v>
      </c>
      <c r="G1544" t="s">
        <v>1297</v>
      </c>
      <c r="H1544">
        <v>2200</v>
      </c>
      <c r="I1544" t="s">
        <v>1676</v>
      </c>
      <c r="J1544" t="s">
        <v>20</v>
      </c>
      <c r="K1544" t="s">
        <v>21</v>
      </c>
      <c r="L1544" t="s">
        <v>21</v>
      </c>
      <c r="M1544">
        <f>IF(O1544&lt;Price!$A$3,Price!$B$2,IF(O1544&lt;Price!$A$4,Price!$B$3,IF(O1544&lt;Price!$A$5,Price!$B$4,IF(O1544&lt;Price!$A$6,Price!$B$5,Price!$B$6))))</f>
        <v>3</v>
      </c>
      <c r="N1544">
        <f>VLOOKUP(C1544,'Country'!$A:$D,4,0)</f>
        <v>1.3667099E-2</v>
      </c>
      <c r="O1544" s="7">
        <f t="shared" si="24"/>
        <v>30.067617800000001</v>
      </c>
      <c r="P1544">
        <v>3.1</v>
      </c>
      <c r="Q1544" t="s">
        <v>97</v>
      </c>
      <c r="R1544">
        <v>13</v>
      </c>
    </row>
    <row r="1545" spans="1:18" x14ac:dyDescent="0.35">
      <c r="A1545">
        <v>997</v>
      </c>
      <c r="B1545" t="s">
        <v>3695</v>
      </c>
      <c r="C1545">
        <v>1</v>
      </c>
      <c r="D1545" t="s">
        <v>18383</v>
      </c>
      <c r="E1545" t="s">
        <v>2909</v>
      </c>
      <c r="F1545" t="s">
        <v>3696</v>
      </c>
      <c r="G1545" t="s">
        <v>3697</v>
      </c>
      <c r="H1545">
        <v>2000</v>
      </c>
      <c r="I1545" t="s">
        <v>1676</v>
      </c>
      <c r="J1545" t="s">
        <v>21</v>
      </c>
      <c r="K1545" t="s">
        <v>21</v>
      </c>
      <c r="L1545" t="s">
        <v>21</v>
      </c>
      <c r="M1545">
        <f>IF(O1545&lt;Price!$A$3,Price!$B$2,IF(O1545&lt;Price!$A$4,Price!$B$3,IF(O1545&lt;Price!$A$5,Price!$B$4,IF(O1545&lt;Price!$A$6,Price!$B$5,Price!$B$6))))</f>
        <v>3</v>
      </c>
      <c r="N1545">
        <f>VLOOKUP(C1545,'Country'!$A:$D,4,0)</f>
        <v>1.3667099E-2</v>
      </c>
      <c r="O1545" s="7">
        <f t="shared" si="24"/>
        <v>27.334198000000001</v>
      </c>
      <c r="P1545">
        <v>3.8</v>
      </c>
      <c r="Q1545" t="s">
        <v>72</v>
      </c>
      <c r="R1545">
        <v>283</v>
      </c>
    </row>
    <row r="1546" spans="1:18" x14ac:dyDescent="0.35">
      <c r="A1546">
        <v>2144</v>
      </c>
      <c r="B1546" t="s">
        <v>3698</v>
      </c>
      <c r="C1546">
        <v>1</v>
      </c>
      <c r="D1546" t="s">
        <v>18383</v>
      </c>
      <c r="E1546" t="s">
        <v>2909</v>
      </c>
      <c r="F1546" t="s">
        <v>3699</v>
      </c>
      <c r="G1546" t="s">
        <v>3700</v>
      </c>
      <c r="H1546">
        <v>1600</v>
      </c>
      <c r="I1546" t="s">
        <v>1676</v>
      </c>
      <c r="J1546" t="s">
        <v>20</v>
      </c>
      <c r="K1546" t="s">
        <v>20</v>
      </c>
      <c r="L1546" t="s">
        <v>21</v>
      </c>
      <c r="M1546">
        <f>IF(O1546&lt;Price!$A$3,Price!$B$2,IF(O1546&lt;Price!$A$4,Price!$B$3,IF(O1546&lt;Price!$A$5,Price!$B$4,IF(O1546&lt;Price!$A$6,Price!$B$5,Price!$B$6))))</f>
        <v>2</v>
      </c>
      <c r="N1546">
        <f>VLOOKUP(C1546,'Country'!$A:$D,4,0)</f>
        <v>1.3667099E-2</v>
      </c>
      <c r="O1546" s="7">
        <f t="shared" si="24"/>
        <v>21.867358400000001</v>
      </c>
      <c r="P1546">
        <v>3.8</v>
      </c>
      <c r="Q1546" t="s">
        <v>72</v>
      </c>
      <c r="R1546">
        <v>665</v>
      </c>
    </row>
    <row r="1547" spans="1:18" x14ac:dyDescent="0.35">
      <c r="A1547">
        <v>305682</v>
      </c>
      <c r="B1547" t="s">
        <v>3701</v>
      </c>
      <c r="C1547">
        <v>1</v>
      </c>
      <c r="D1547" t="s">
        <v>18383</v>
      </c>
      <c r="E1547" t="s">
        <v>2909</v>
      </c>
      <c r="F1547" t="s">
        <v>3702</v>
      </c>
      <c r="G1547" t="s">
        <v>3149</v>
      </c>
      <c r="H1547">
        <v>550</v>
      </c>
      <c r="I1547" t="s">
        <v>1676</v>
      </c>
      <c r="J1547" t="s">
        <v>21</v>
      </c>
      <c r="K1547" t="s">
        <v>20</v>
      </c>
      <c r="L1547" t="s">
        <v>21</v>
      </c>
      <c r="M1547">
        <f>IF(O1547&lt;Price!$A$3,Price!$B$2,IF(O1547&lt;Price!$A$4,Price!$B$3,IF(O1547&lt;Price!$A$5,Price!$B$4,IF(O1547&lt;Price!$A$6,Price!$B$5,Price!$B$6))))</f>
        <v>1</v>
      </c>
      <c r="N1547">
        <f>VLOOKUP(C1547,'Country'!$A:$D,4,0)</f>
        <v>1.3667099E-2</v>
      </c>
      <c r="O1547" s="7">
        <f t="shared" si="24"/>
        <v>7.5169044500000002</v>
      </c>
      <c r="P1547">
        <v>3.6</v>
      </c>
      <c r="Q1547" t="s">
        <v>72</v>
      </c>
      <c r="R1547">
        <v>69</v>
      </c>
    </row>
    <row r="1548" spans="1:18" x14ac:dyDescent="0.35">
      <c r="A1548">
        <v>17953934</v>
      </c>
      <c r="B1548" t="s">
        <v>3703</v>
      </c>
      <c r="C1548">
        <v>1</v>
      </c>
      <c r="D1548" t="s">
        <v>18383</v>
      </c>
      <c r="E1548" t="s">
        <v>2909</v>
      </c>
      <c r="F1548" t="s">
        <v>3663</v>
      </c>
      <c r="G1548" t="s">
        <v>3704</v>
      </c>
      <c r="H1548">
        <v>600</v>
      </c>
      <c r="I1548" t="s">
        <v>1676</v>
      </c>
      <c r="J1548" t="s">
        <v>21</v>
      </c>
      <c r="K1548" t="s">
        <v>20</v>
      </c>
      <c r="L1548" t="s">
        <v>21</v>
      </c>
      <c r="M1548">
        <f>IF(O1548&lt;Price!$A$3,Price!$B$2,IF(O1548&lt;Price!$A$4,Price!$B$3,IF(O1548&lt;Price!$A$5,Price!$B$4,IF(O1548&lt;Price!$A$6,Price!$B$5,Price!$B$6))))</f>
        <v>1</v>
      </c>
      <c r="N1548">
        <f>VLOOKUP(C1548,'Country'!$A:$D,4,0)</f>
        <v>1.3667099E-2</v>
      </c>
      <c r="O1548" s="7">
        <f t="shared" si="24"/>
        <v>8.2002594000000002</v>
      </c>
      <c r="P1548">
        <v>3.7</v>
      </c>
      <c r="Q1548" t="s">
        <v>72</v>
      </c>
      <c r="R1548">
        <v>198</v>
      </c>
    </row>
    <row r="1549" spans="1:18" x14ac:dyDescent="0.35">
      <c r="A1549">
        <v>3855</v>
      </c>
      <c r="B1549" t="s">
        <v>3705</v>
      </c>
      <c r="C1549">
        <v>1</v>
      </c>
      <c r="D1549" t="s">
        <v>18383</v>
      </c>
      <c r="E1549" t="s">
        <v>2909</v>
      </c>
      <c r="F1549" t="s">
        <v>3696</v>
      </c>
      <c r="G1549" t="s">
        <v>3706</v>
      </c>
      <c r="H1549">
        <v>2500</v>
      </c>
      <c r="I1549" t="s">
        <v>1676</v>
      </c>
      <c r="J1549" t="s">
        <v>20</v>
      </c>
      <c r="K1549" t="s">
        <v>21</v>
      </c>
      <c r="L1549" t="s">
        <v>21</v>
      </c>
      <c r="M1549">
        <f>IF(O1549&lt;Price!$A$3,Price!$B$2,IF(O1549&lt;Price!$A$4,Price!$B$3,IF(O1549&lt;Price!$A$5,Price!$B$4,IF(O1549&lt;Price!$A$6,Price!$B$5,Price!$B$6))))</f>
        <v>3</v>
      </c>
      <c r="N1549">
        <f>VLOOKUP(C1549,'Country'!$A:$D,4,0)</f>
        <v>1.3667099E-2</v>
      </c>
      <c r="O1549" s="7">
        <f t="shared" si="24"/>
        <v>34.167747499999997</v>
      </c>
      <c r="P1549">
        <v>3.5</v>
      </c>
      <c r="Q1549" t="s">
        <v>72</v>
      </c>
      <c r="R1549">
        <v>57</v>
      </c>
    </row>
    <row r="1550" spans="1:18" x14ac:dyDescent="0.35">
      <c r="A1550">
        <v>310445</v>
      </c>
      <c r="B1550" t="s">
        <v>3707</v>
      </c>
      <c r="C1550">
        <v>1</v>
      </c>
      <c r="D1550" t="s">
        <v>18383</v>
      </c>
      <c r="E1550" t="s">
        <v>2909</v>
      </c>
      <c r="F1550" t="s">
        <v>3708</v>
      </c>
      <c r="G1550" t="s">
        <v>3149</v>
      </c>
      <c r="H1550">
        <v>200</v>
      </c>
      <c r="I1550" t="s">
        <v>1676</v>
      </c>
      <c r="J1550" t="s">
        <v>21</v>
      </c>
      <c r="K1550" t="s">
        <v>20</v>
      </c>
      <c r="L1550" t="s">
        <v>21</v>
      </c>
      <c r="M1550">
        <f>IF(O1550&lt;Price!$A$3,Price!$B$2,IF(O1550&lt;Price!$A$4,Price!$B$3,IF(O1550&lt;Price!$A$5,Price!$B$4,IF(O1550&lt;Price!$A$6,Price!$B$5,Price!$B$6))))</f>
        <v>1</v>
      </c>
      <c r="N1550">
        <f>VLOOKUP(C1550,'Country'!$A:$D,4,0)</f>
        <v>1.3667099E-2</v>
      </c>
      <c r="O1550" s="7">
        <f t="shared" si="24"/>
        <v>2.7334198000000001</v>
      </c>
      <c r="P1550">
        <v>3.6</v>
      </c>
      <c r="Q1550" t="s">
        <v>72</v>
      </c>
      <c r="R1550">
        <v>43</v>
      </c>
    </row>
    <row r="1551" spans="1:18" x14ac:dyDescent="0.35">
      <c r="A1551">
        <v>892</v>
      </c>
      <c r="B1551" t="s">
        <v>3709</v>
      </c>
      <c r="C1551">
        <v>1</v>
      </c>
      <c r="D1551" t="s">
        <v>18383</v>
      </c>
      <c r="E1551" t="s">
        <v>2909</v>
      </c>
      <c r="F1551" t="s">
        <v>3710</v>
      </c>
      <c r="G1551" t="s">
        <v>3711</v>
      </c>
      <c r="H1551">
        <v>350</v>
      </c>
      <c r="I1551" t="s">
        <v>1676</v>
      </c>
      <c r="J1551" t="s">
        <v>21</v>
      </c>
      <c r="K1551" t="s">
        <v>20</v>
      </c>
      <c r="L1551" t="s">
        <v>21</v>
      </c>
      <c r="M1551">
        <f>IF(O1551&lt;Price!$A$3,Price!$B$2,IF(O1551&lt;Price!$A$4,Price!$B$3,IF(O1551&lt;Price!$A$5,Price!$B$4,IF(O1551&lt;Price!$A$6,Price!$B$5,Price!$B$6))))</f>
        <v>1</v>
      </c>
      <c r="N1551">
        <f>VLOOKUP(C1551,'Country'!$A:$D,4,0)</f>
        <v>1.3667099E-2</v>
      </c>
      <c r="O1551" s="7">
        <f t="shared" si="24"/>
        <v>4.7834846500000001</v>
      </c>
      <c r="P1551">
        <v>2.2999999999999998</v>
      </c>
      <c r="Q1551" t="s">
        <v>858</v>
      </c>
      <c r="R1551">
        <v>31</v>
      </c>
    </row>
    <row r="1552" spans="1:18" x14ac:dyDescent="0.35">
      <c r="A1552">
        <v>2056</v>
      </c>
      <c r="B1552" t="s">
        <v>3712</v>
      </c>
      <c r="C1552">
        <v>1</v>
      </c>
      <c r="D1552" t="s">
        <v>18383</v>
      </c>
      <c r="E1552" t="s">
        <v>2909</v>
      </c>
      <c r="F1552" t="s">
        <v>3713</v>
      </c>
      <c r="G1552" t="s">
        <v>1800</v>
      </c>
      <c r="H1552">
        <v>600</v>
      </c>
      <c r="I1552" t="s">
        <v>1676</v>
      </c>
      <c r="J1552" t="s">
        <v>21</v>
      </c>
      <c r="K1552" t="s">
        <v>21</v>
      </c>
      <c r="L1552" t="s">
        <v>21</v>
      </c>
      <c r="M1552">
        <f>IF(O1552&lt;Price!$A$3,Price!$B$2,IF(O1552&lt;Price!$A$4,Price!$B$3,IF(O1552&lt;Price!$A$5,Price!$B$4,IF(O1552&lt;Price!$A$6,Price!$B$5,Price!$B$6))))</f>
        <v>1</v>
      </c>
      <c r="N1552">
        <f>VLOOKUP(C1552,'Country'!$A:$D,4,0)</f>
        <v>1.3667099E-2</v>
      </c>
      <c r="O1552" s="7">
        <f t="shared" si="24"/>
        <v>8.2002594000000002</v>
      </c>
      <c r="P1552">
        <v>2.4</v>
      </c>
      <c r="Q1552" t="s">
        <v>858</v>
      </c>
      <c r="R1552">
        <v>35</v>
      </c>
    </row>
    <row r="1553" spans="1:18" x14ac:dyDescent="0.35">
      <c r="A1553">
        <v>307509</v>
      </c>
      <c r="B1553" t="s">
        <v>3714</v>
      </c>
      <c r="C1553">
        <v>1</v>
      </c>
      <c r="D1553" t="s">
        <v>18383</v>
      </c>
      <c r="E1553" t="s">
        <v>2909</v>
      </c>
      <c r="F1553" t="s">
        <v>3663</v>
      </c>
      <c r="G1553" t="s">
        <v>103</v>
      </c>
      <c r="H1553">
        <v>600</v>
      </c>
      <c r="I1553" t="s">
        <v>1676</v>
      </c>
      <c r="J1553" t="s">
        <v>21</v>
      </c>
      <c r="K1553" t="s">
        <v>20</v>
      </c>
      <c r="L1553" t="s">
        <v>21</v>
      </c>
      <c r="M1553">
        <f>IF(O1553&lt;Price!$A$3,Price!$B$2,IF(O1553&lt;Price!$A$4,Price!$B$3,IF(O1553&lt;Price!$A$5,Price!$B$4,IF(O1553&lt;Price!$A$6,Price!$B$5,Price!$B$6))))</f>
        <v>1</v>
      </c>
      <c r="N1553">
        <f>VLOOKUP(C1553,'Country'!$A:$D,4,0)</f>
        <v>1.3667099E-2</v>
      </c>
      <c r="O1553" s="7">
        <f t="shared" si="24"/>
        <v>8.2002594000000002</v>
      </c>
      <c r="P1553">
        <v>4.0999999999999996</v>
      </c>
      <c r="Q1553" t="s">
        <v>30</v>
      </c>
      <c r="R1553">
        <v>246</v>
      </c>
    </row>
    <row r="1554" spans="1:18" x14ac:dyDescent="0.35">
      <c r="A1554">
        <v>797</v>
      </c>
      <c r="B1554" t="s">
        <v>2837</v>
      </c>
      <c r="C1554">
        <v>1</v>
      </c>
      <c r="D1554" t="s">
        <v>18383</v>
      </c>
      <c r="E1554" t="s">
        <v>2909</v>
      </c>
      <c r="F1554" t="s">
        <v>3715</v>
      </c>
      <c r="G1554" t="s">
        <v>100</v>
      </c>
      <c r="H1554">
        <v>600</v>
      </c>
      <c r="I1554" t="s">
        <v>1676</v>
      </c>
      <c r="J1554" t="s">
        <v>21</v>
      </c>
      <c r="K1554" t="s">
        <v>21</v>
      </c>
      <c r="L1554" t="s">
        <v>21</v>
      </c>
      <c r="M1554">
        <f>IF(O1554&lt;Price!$A$3,Price!$B$2,IF(O1554&lt;Price!$A$4,Price!$B$3,IF(O1554&lt;Price!$A$5,Price!$B$4,IF(O1554&lt;Price!$A$6,Price!$B$5,Price!$B$6))))</f>
        <v>1</v>
      </c>
      <c r="N1554">
        <f>VLOOKUP(C1554,'Country'!$A:$D,4,0)</f>
        <v>1.3667099E-2</v>
      </c>
      <c r="O1554" s="7">
        <f t="shared" si="24"/>
        <v>8.2002594000000002</v>
      </c>
      <c r="P1554">
        <v>3.3</v>
      </c>
      <c r="Q1554" t="s">
        <v>97</v>
      </c>
      <c r="R1554">
        <v>31</v>
      </c>
    </row>
    <row r="1555" spans="1:18" x14ac:dyDescent="0.35">
      <c r="A1555">
        <v>308013</v>
      </c>
      <c r="B1555" t="s">
        <v>3716</v>
      </c>
      <c r="C1555">
        <v>1</v>
      </c>
      <c r="D1555" t="s">
        <v>18383</v>
      </c>
      <c r="E1555" t="s">
        <v>2909</v>
      </c>
      <c r="F1555" t="s">
        <v>3717</v>
      </c>
      <c r="G1555" t="s">
        <v>3718</v>
      </c>
      <c r="H1555">
        <v>1500</v>
      </c>
      <c r="I1555" t="s">
        <v>1676</v>
      </c>
      <c r="J1555" t="s">
        <v>20</v>
      </c>
      <c r="K1555" t="s">
        <v>21</v>
      </c>
      <c r="L1555" t="s">
        <v>21</v>
      </c>
      <c r="M1555">
        <f>IF(O1555&lt;Price!$A$3,Price!$B$2,IF(O1555&lt;Price!$A$4,Price!$B$3,IF(O1555&lt;Price!$A$5,Price!$B$4,IF(O1555&lt;Price!$A$6,Price!$B$5,Price!$B$6))))</f>
        <v>2</v>
      </c>
      <c r="N1555">
        <f>VLOOKUP(C1555,'Country'!$A:$D,4,0)</f>
        <v>1.3667099E-2</v>
      </c>
      <c r="O1555" s="7">
        <f t="shared" si="24"/>
        <v>20.5006485</v>
      </c>
      <c r="P1555">
        <v>3.5</v>
      </c>
      <c r="Q1555" t="s">
        <v>72</v>
      </c>
      <c r="R1555">
        <v>240</v>
      </c>
    </row>
    <row r="1556" spans="1:18" x14ac:dyDescent="0.35">
      <c r="A1556">
        <v>2760</v>
      </c>
      <c r="B1556" t="s">
        <v>3719</v>
      </c>
      <c r="C1556">
        <v>1</v>
      </c>
      <c r="D1556" t="s">
        <v>18383</v>
      </c>
      <c r="E1556" t="s">
        <v>2909</v>
      </c>
      <c r="F1556" t="s">
        <v>3717</v>
      </c>
      <c r="G1556" t="s">
        <v>3720</v>
      </c>
      <c r="H1556">
        <v>1500</v>
      </c>
      <c r="I1556" t="s">
        <v>1676</v>
      </c>
      <c r="J1556" t="s">
        <v>21</v>
      </c>
      <c r="K1556" t="s">
        <v>21</v>
      </c>
      <c r="L1556" t="s">
        <v>21</v>
      </c>
      <c r="M1556">
        <f>IF(O1556&lt;Price!$A$3,Price!$B$2,IF(O1556&lt;Price!$A$4,Price!$B$3,IF(O1556&lt;Price!$A$5,Price!$B$4,IF(O1556&lt;Price!$A$6,Price!$B$5,Price!$B$6))))</f>
        <v>2</v>
      </c>
      <c r="N1556">
        <f>VLOOKUP(C1556,'Country'!$A:$D,4,0)</f>
        <v>1.3667099E-2</v>
      </c>
      <c r="O1556" s="7">
        <f t="shared" si="24"/>
        <v>20.5006485</v>
      </c>
      <c r="P1556">
        <v>3.7</v>
      </c>
      <c r="Q1556" t="s">
        <v>72</v>
      </c>
      <c r="R1556">
        <v>1902</v>
      </c>
    </row>
    <row r="1557" spans="1:18" x14ac:dyDescent="0.35">
      <c r="A1557">
        <v>8913</v>
      </c>
      <c r="B1557" t="s">
        <v>2110</v>
      </c>
      <c r="C1557">
        <v>1</v>
      </c>
      <c r="D1557" t="s">
        <v>18383</v>
      </c>
      <c r="E1557" t="s">
        <v>2909</v>
      </c>
      <c r="F1557" t="s">
        <v>3715</v>
      </c>
      <c r="G1557" t="s">
        <v>3721</v>
      </c>
      <c r="H1557">
        <v>2000</v>
      </c>
      <c r="I1557" t="s">
        <v>1676</v>
      </c>
      <c r="J1557" t="s">
        <v>20</v>
      </c>
      <c r="K1557" t="s">
        <v>21</v>
      </c>
      <c r="L1557" t="s">
        <v>21</v>
      </c>
      <c r="M1557">
        <f>IF(O1557&lt;Price!$A$3,Price!$B$2,IF(O1557&lt;Price!$A$4,Price!$B$3,IF(O1557&lt;Price!$A$5,Price!$B$4,IF(O1557&lt;Price!$A$6,Price!$B$5,Price!$B$6))))</f>
        <v>3</v>
      </c>
      <c r="N1557">
        <f>VLOOKUP(C1557,'Country'!$A:$D,4,0)</f>
        <v>1.3667099E-2</v>
      </c>
      <c r="O1557" s="7">
        <f t="shared" si="24"/>
        <v>27.334198000000001</v>
      </c>
      <c r="P1557">
        <v>4.0999999999999996</v>
      </c>
      <c r="Q1557" t="s">
        <v>30</v>
      </c>
      <c r="R1557">
        <v>2806</v>
      </c>
    </row>
    <row r="1558" spans="1:18" x14ac:dyDescent="0.35">
      <c r="A1558">
        <v>311759</v>
      </c>
      <c r="B1558" t="s">
        <v>3722</v>
      </c>
      <c r="C1558">
        <v>1</v>
      </c>
      <c r="D1558" t="s">
        <v>18383</v>
      </c>
      <c r="E1558" t="s">
        <v>2909</v>
      </c>
      <c r="F1558" t="s">
        <v>3723</v>
      </c>
      <c r="G1558" t="s">
        <v>100</v>
      </c>
      <c r="H1558">
        <v>650</v>
      </c>
      <c r="I1558" t="s">
        <v>1676</v>
      </c>
      <c r="J1558" t="s">
        <v>21</v>
      </c>
      <c r="K1558" t="s">
        <v>21</v>
      </c>
      <c r="L1558" t="s">
        <v>21</v>
      </c>
      <c r="M1558">
        <f>IF(O1558&lt;Price!$A$3,Price!$B$2,IF(O1558&lt;Price!$A$4,Price!$B$3,IF(O1558&lt;Price!$A$5,Price!$B$4,IF(O1558&lt;Price!$A$6,Price!$B$5,Price!$B$6))))</f>
        <v>1</v>
      </c>
      <c r="N1558">
        <f>VLOOKUP(C1558,'Country'!$A:$D,4,0)</f>
        <v>1.3667099E-2</v>
      </c>
      <c r="O1558" s="7">
        <f t="shared" si="24"/>
        <v>8.8836143500000002</v>
      </c>
      <c r="P1558">
        <v>3.2</v>
      </c>
      <c r="Q1558" t="s">
        <v>97</v>
      </c>
      <c r="R1558">
        <v>13</v>
      </c>
    </row>
    <row r="1559" spans="1:18" x14ac:dyDescent="0.35">
      <c r="A1559">
        <v>18446889</v>
      </c>
      <c r="B1559" t="s">
        <v>3725</v>
      </c>
      <c r="C1559">
        <v>1</v>
      </c>
      <c r="D1559" t="s">
        <v>18383</v>
      </c>
      <c r="E1559" t="s">
        <v>2909</v>
      </c>
      <c r="F1559" t="s">
        <v>3726</v>
      </c>
      <c r="G1559" t="s">
        <v>2352</v>
      </c>
      <c r="H1559">
        <v>350</v>
      </c>
      <c r="I1559" t="s">
        <v>1676</v>
      </c>
      <c r="J1559" t="s">
        <v>21</v>
      </c>
      <c r="K1559" t="s">
        <v>21</v>
      </c>
      <c r="L1559" t="s">
        <v>21</v>
      </c>
      <c r="M1559">
        <f>IF(O1559&lt;Price!$A$3,Price!$B$2,IF(O1559&lt;Price!$A$4,Price!$B$3,IF(O1559&lt;Price!$A$5,Price!$B$4,IF(O1559&lt;Price!$A$6,Price!$B$5,Price!$B$6))))</f>
        <v>1</v>
      </c>
      <c r="N1559">
        <f>VLOOKUP(C1559,'Country'!$A:$D,4,0)</f>
        <v>1.3667099E-2</v>
      </c>
      <c r="O1559" s="7">
        <f t="shared" si="24"/>
        <v>4.7834846500000001</v>
      </c>
      <c r="P1559">
        <v>3</v>
      </c>
      <c r="Q1559" t="s">
        <v>97</v>
      </c>
      <c r="R1559">
        <v>5</v>
      </c>
    </row>
    <row r="1560" spans="1:18" x14ac:dyDescent="0.35">
      <c r="A1560">
        <v>9957</v>
      </c>
      <c r="B1560" t="s">
        <v>1808</v>
      </c>
      <c r="C1560">
        <v>1</v>
      </c>
      <c r="D1560" t="s">
        <v>18383</v>
      </c>
      <c r="E1560" t="s">
        <v>2909</v>
      </c>
      <c r="F1560" t="s">
        <v>3724</v>
      </c>
      <c r="G1560" t="s">
        <v>1533</v>
      </c>
      <c r="H1560">
        <v>500</v>
      </c>
      <c r="I1560" t="s">
        <v>1676</v>
      </c>
      <c r="J1560" t="s">
        <v>21</v>
      </c>
      <c r="K1560" t="s">
        <v>21</v>
      </c>
      <c r="L1560" t="s">
        <v>21</v>
      </c>
      <c r="M1560">
        <f>IF(O1560&lt;Price!$A$3,Price!$B$2,IF(O1560&lt;Price!$A$4,Price!$B$3,IF(O1560&lt;Price!$A$5,Price!$B$4,IF(O1560&lt;Price!$A$6,Price!$B$5,Price!$B$6))))</f>
        <v>1</v>
      </c>
      <c r="N1560">
        <f>VLOOKUP(C1560,'Country'!$A:$D,4,0)</f>
        <v>1.3667099E-2</v>
      </c>
      <c r="O1560" s="7">
        <f t="shared" si="24"/>
        <v>6.8335495000000002</v>
      </c>
      <c r="P1560">
        <v>3.2</v>
      </c>
      <c r="Q1560" t="s">
        <v>97</v>
      </c>
      <c r="R1560">
        <v>68</v>
      </c>
    </row>
    <row r="1561" spans="1:18" x14ac:dyDescent="0.35">
      <c r="A1561">
        <v>308840</v>
      </c>
      <c r="B1561" t="s">
        <v>3727</v>
      </c>
      <c r="C1561">
        <v>1</v>
      </c>
      <c r="D1561" t="s">
        <v>18383</v>
      </c>
      <c r="E1561" t="s">
        <v>2909</v>
      </c>
      <c r="F1561" t="s">
        <v>3728</v>
      </c>
      <c r="G1561" t="s">
        <v>1822</v>
      </c>
      <c r="H1561">
        <v>450</v>
      </c>
      <c r="I1561" t="s">
        <v>1676</v>
      </c>
      <c r="J1561" t="s">
        <v>21</v>
      </c>
      <c r="K1561" t="s">
        <v>21</v>
      </c>
      <c r="L1561" t="s">
        <v>21</v>
      </c>
      <c r="M1561">
        <f>IF(O1561&lt;Price!$A$3,Price!$B$2,IF(O1561&lt;Price!$A$4,Price!$B$3,IF(O1561&lt;Price!$A$5,Price!$B$4,IF(O1561&lt;Price!$A$6,Price!$B$5,Price!$B$6))))</f>
        <v>1</v>
      </c>
      <c r="N1561">
        <f>VLOOKUP(C1561,'Country'!$A:$D,4,0)</f>
        <v>1.3667099E-2</v>
      </c>
      <c r="O1561" s="7">
        <f t="shared" si="24"/>
        <v>6.1501945500000001</v>
      </c>
      <c r="P1561">
        <v>2.6</v>
      </c>
      <c r="Q1561" t="s">
        <v>97</v>
      </c>
      <c r="R1561">
        <v>120</v>
      </c>
    </row>
    <row r="1562" spans="1:18" x14ac:dyDescent="0.35">
      <c r="A1562">
        <v>18432226</v>
      </c>
      <c r="B1562" t="s">
        <v>3729</v>
      </c>
      <c r="C1562">
        <v>1</v>
      </c>
      <c r="D1562" t="s">
        <v>18383</v>
      </c>
      <c r="E1562" t="s">
        <v>2909</v>
      </c>
      <c r="F1562" t="s">
        <v>3730</v>
      </c>
      <c r="G1562" t="s">
        <v>3731</v>
      </c>
      <c r="H1562">
        <v>650</v>
      </c>
      <c r="I1562" t="s">
        <v>1676</v>
      </c>
      <c r="J1562" t="s">
        <v>21</v>
      </c>
      <c r="K1562" t="s">
        <v>20</v>
      </c>
      <c r="L1562" t="s">
        <v>21</v>
      </c>
      <c r="M1562">
        <f>IF(O1562&lt;Price!$A$3,Price!$B$2,IF(O1562&lt;Price!$A$4,Price!$B$3,IF(O1562&lt;Price!$A$5,Price!$B$4,IF(O1562&lt;Price!$A$6,Price!$B$5,Price!$B$6))))</f>
        <v>1</v>
      </c>
      <c r="N1562">
        <f>VLOOKUP(C1562,'Country'!$A:$D,4,0)</f>
        <v>1.3667099E-2</v>
      </c>
      <c r="O1562" s="7">
        <f t="shared" si="24"/>
        <v>8.8836143500000002</v>
      </c>
      <c r="P1562">
        <v>3.7</v>
      </c>
      <c r="Q1562" t="s">
        <v>72</v>
      </c>
      <c r="R1562">
        <v>18</v>
      </c>
    </row>
    <row r="1563" spans="1:18" x14ac:dyDescent="0.35">
      <c r="A1563">
        <v>311777</v>
      </c>
      <c r="B1563" t="s">
        <v>3085</v>
      </c>
      <c r="C1563">
        <v>1</v>
      </c>
      <c r="D1563" t="s">
        <v>18383</v>
      </c>
      <c r="E1563" t="s">
        <v>2909</v>
      </c>
      <c r="F1563" t="s">
        <v>3732</v>
      </c>
      <c r="G1563" t="s">
        <v>100</v>
      </c>
      <c r="H1563">
        <v>700</v>
      </c>
      <c r="I1563" t="s">
        <v>1676</v>
      </c>
      <c r="J1563" t="s">
        <v>21</v>
      </c>
      <c r="K1563" t="s">
        <v>21</v>
      </c>
      <c r="L1563" t="s">
        <v>21</v>
      </c>
      <c r="M1563">
        <f>IF(O1563&lt;Price!$A$3,Price!$B$2,IF(O1563&lt;Price!$A$4,Price!$B$3,IF(O1563&lt;Price!$A$5,Price!$B$4,IF(O1563&lt;Price!$A$6,Price!$B$5,Price!$B$6))))</f>
        <v>1</v>
      </c>
      <c r="N1563">
        <f>VLOOKUP(C1563,'Country'!$A:$D,4,0)</f>
        <v>1.3667099E-2</v>
      </c>
      <c r="O1563" s="7">
        <f t="shared" si="24"/>
        <v>9.5669693000000002</v>
      </c>
      <c r="P1563">
        <v>3.5</v>
      </c>
      <c r="Q1563" t="s">
        <v>72</v>
      </c>
      <c r="R1563">
        <v>66</v>
      </c>
    </row>
    <row r="1564" spans="1:18" x14ac:dyDescent="0.35">
      <c r="A1564">
        <v>2064</v>
      </c>
      <c r="B1564" t="s">
        <v>3733</v>
      </c>
      <c r="C1564">
        <v>1</v>
      </c>
      <c r="D1564" t="s">
        <v>18383</v>
      </c>
      <c r="E1564" t="s">
        <v>2909</v>
      </c>
      <c r="F1564" t="s">
        <v>3734</v>
      </c>
      <c r="G1564" t="s">
        <v>1675</v>
      </c>
      <c r="H1564">
        <v>800</v>
      </c>
      <c r="I1564" t="s">
        <v>1676</v>
      </c>
      <c r="J1564" t="s">
        <v>21</v>
      </c>
      <c r="K1564" t="s">
        <v>20</v>
      </c>
      <c r="L1564" t="s">
        <v>21</v>
      </c>
      <c r="M1564">
        <f>IF(O1564&lt;Price!$A$3,Price!$B$2,IF(O1564&lt;Price!$A$4,Price!$B$3,IF(O1564&lt;Price!$A$5,Price!$B$4,IF(O1564&lt;Price!$A$6,Price!$B$5,Price!$B$6))))</f>
        <v>2</v>
      </c>
      <c r="N1564">
        <f>VLOOKUP(C1564,'Country'!$A:$D,4,0)</f>
        <v>1.3667099E-2</v>
      </c>
      <c r="O1564" s="7">
        <f t="shared" si="24"/>
        <v>10.9336792</v>
      </c>
      <c r="P1564">
        <v>2.7</v>
      </c>
      <c r="Q1564" t="s">
        <v>97</v>
      </c>
      <c r="R1564">
        <v>67</v>
      </c>
    </row>
    <row r="1565" spans="1:18" x14ac:dyDescent="0.35">
      <c r="A1565">
        <v>311758</v>
      </c>
      <c r="B1565" t="s">
        <v>3735</v>
      </c>
      <c r="C1565">
        <v>1</v>
      </c>
      <c r="D1565" t="s">
        <v>18383</v>
      </c>
      <c r="E1565" t="s">
        <v>2909</v>
      </c>
      <c r="F1565" t="s">
        <v>3736</v>
      </c>
      <c r="G1565" t="s">
        <v>423</v>
      </c>
      <c r="H1565">
        <v>550</v>
      </c>
      <c r="I1565" t="s">
        <v>1676</v>
      </c>
      <c r="J1565" t="s">
        <v>21</v>
      </c>
      <c r="K1565" t="s">
        <v>21</v>
      </c>
      <c r="L1565" t="s">
        <v>21</v>
      </c>
      <c r="M1565">
        <f>IF(O1565&lt;Price!$A$3,Price!$B$2,IF(O1565&lt;Price!$A$4,Price!$B$3,IF(O1565&lt;Price!$A$5,Price!$B$4,IF(O1565&lt;Price!$A$6,Price!$B$5,Price!$B$6))))</f>
        <v>1</v>
      </c>
      <c r="N1565">
        <f>VLOOKUP(C1565,'Country'!$A:$D,4,0)</f>
        <v>1.3667099E-2</v>
      </c>
      <c r="O1565" s="7">
        <f t="shared" si="24"/>
        <v>7.5169044500000002</v>
      </c>
      <c r="P1565">
        <v>3.3</v>
      </c>
      <c r="Q1565" t="s">
        <v>97</v>
      </c>
      <c r="R1565">
        <v>40</v>
      </c>
    </row>
    <row r="1566" spans="1:18" x14ac:dyDescent="0.35">
      <c r="A1566">
        <v>514</v>
      </c>
      <c r="B1566" t="s">
        <v>2828</v>
      </c>
      <c r="C1566">
        <v>1</v>
      </c>
      <c r="D1566" t="s">
        <v>18383</v>
      </c>
      <c r="E1566" t="s">
        <v>2909</v>
      </c>
      <c r="F1566" t="s">
        <v>3737</v>
      </c>
      <c r="G1566" t="s">
        <v>100</v>
      </c>
      <c r="H1566">
        <v>650</v>
      </c>
      <c r="I1566" t="s">
        <v>1676</v>
      </c>
      <c r="J1566" t="s">
        <v>21</v>
      </c>
      <c r="K1566" t="s">
        <v>20</v>
      </c>
      <c r="L1566" t="s">
        <v>21</v>
      </c>
      <c r="M1566">
        <f>IF(O1566&lt;Price!$A$3,Price!$B$2,IF(O1566&lt;Price!$A$4,Price!$B$3,IF(O1566&lt;Price!$A$5,Price!$B$4,IF(O1566&lt;Price!$A$6,Price!$B$5,Price!$B$6))))</f>
        <v>1</v>
      </c>
      <c r="N1566">
        <f>VLOOKUP(C1566,'Country'!$A:$D,4,0)</f>
        <v>1.3667099E-2</v>
      </c>
      <c r="O1566" s="7">
        <f t="shared" si="24"/>
        <v>8.8836143500000002</v>
      </c>
      <c r="P1566">
        <v>3.4</v>
      </c>
      <c r="Q1566" t="s">
        <v>97</v>
      </c>
      <c r="R1566">
        <v>39</v>
      </c>
    </row>
    <row r="1567" spans="1:18" x14ac:dyDescent="0.35">
      <c r="A1567">
        <v>18408212</v>
      </c>
      <c r="B1567" t="s">
        <v>3738</v>
      </c>
      <c r="C1567">
        <v>1</v>
      </c>
      <c r="D1567" t="s">
        <v>18383</v>
      </c>
      <c r="E1567" t="s">
        <v>2909</v>
      </c>
      <c r="F1567" t="s">
        <v>3739</v>
      </c>
      <c r="G1567" t="s">
        <v>1772</v>
      </c>
      <c r="H1567">
        <v>600</v>
      </c>
      <c r="I1567" t="s">
        <v>1676</v>
      </c>
      <c r="J1567" t="s">
        <v>21</v>
      </c>
      <c r="K1567" t="s">
        <v>21</v>
      </c>
      <c r="L1567" t="s">
        <v>21</v>
      </c>
      <c r="M1567">
        <f>IF(O1567&lt;Price!$A$3,Price!$B$2,IF(O1567&lt;Price!$A$4,Price!$B$3,IF(O1567&lt;Price!$A$5,Price!$B$4,IF(O1567&lt;Price!$A$6,Price!$B$5,Price!$B$6))))</f>
        <v>1</v>
      </c>
      <c r="N1567">
        <f>VLOOKUP(C1567,'Country'!$A:$D,4,0)</f>
        <v>1.3667099E-2</v>
      </c>
      <c r="O1567" s="7">
        <f t="shared" si="24"/>
        <v>8.2002594000000002</v>
      </c>
      <c r="P1567">
        <v>3.4</v>
      </c>
      <c r="Q1567" t="s">
        <v>97</v>
      </c>
      <c r="R1567">
        <v>19</v>
      </c>
    </row>
    <row r="1568" spans="1:18" x14ac:dyDescent="0.35">
      <c r="A1568">
        <v>2061</v>
      </c>
      <c r="B1568" t="s">
        <v>3740</v>
      </c>
      <c r="C1568">
        <v>1</v>
      </c>
      <c r="D1568" t="s">
        <v>18383</v>
      </c>
      <c r="E1568" t="s">
        <v>2909</v>
      </c>
      <c r="F1568" t="s">
        <v>3741</v>
      </c>
      <c r="G1568" t="s">
        <v>39</v>
      </c>
      <c r="H1568">
        <v>750</v>
      </c>
      <c r="I1568" t="s">
        <v>1676</v>
      </c>
      <c r="J1568" t="s">
        <v>21</v>
      </c>
      <c r="K1568" t="s">
        <v>21</v>
      </c>
      <c r="L1568" t="s">
        <v>21</v>
      </c>
      <c r="M1568">
        <f>IF(O1568&lt;Price!$A$3,Price!$B$2,IF(O1568&lt;Price!$A$4,Price!$B$3,IF(O1568&lt;Price!$A$5,Price!$B$4,IF(O1568&lt;Price!$A$6,Price!$B$5,Price!$B$6))))</f>
        <v>2</v>
      </c>
      <c r="N1568">
        <f>VLOOKUP(C1568,'Country'!$A:$D,4,0)</f>
        <v>1.3667099E-2</v>
      </c>
      <c r="O1568" s="7">
        <f t="shared" si="24"/>
        <v>10.25032425</v>
      </c>
      <c r="P1568">
        <v>2.9</v>
      </c>
      <c r="Q1568" t="s">
        <v>97</v>
      </c>
      <c r="R1568">
        <v>42</v>
      </c>
    </row>
    <row r="1569" spans="1:18" x14ac:dyDescent="0.35">
      <c r="A1569">
        <v>2458</v>
      </c>
      <c r="B1569" t="s">
        <v>1808</v>
      </c>
      <c r="C1569">
        <v>1</v>
      </c>
      <c r="D1569" t="s">
        <v>18383</v>
      </c>
      <c r="E1569" t="s">
        <v>2909</v>
      </c>
      <c r="F1569" t="s">
        <v>3737</v>
      </c>
      <c r="G1569" t="s">
        <v>1533</v>
      </c>
      <c r="H1569">
        <v>500</v>
      </c>
      <c r="I1569" t="s">
        <v>1676</v>
      </c>
      <c r="J1569" t="s">
        <v>21</v>
      </c>
      <c r="K1569" t="s">
        <v>20</v>
      </c>
      <c r="L1569" t="s">
        <v>21</v>
      </c>
      <c r="M1569">
        <f>IF(O1569&lt;Price!$A$3,Price!$B$2,IF(O1569&lt;Price!$A$4,Price!$B$3,IF(O1569&lt;Price!$A$5,Price!$B$4,IF(O1569&lt;Price!$A$6,Price!$B$5,Price!$B$6))))</f>
        <v>1</v>
      </c>
      <c r="N1569">
        <f>VLOOKUP(C1569,'Country'!$A:$D,4,0)</f>
        <v>1.3667099E-2</v>
      </c>
      <c r="O1569" s="7">
        <f t="shared" si="24"/>
        <v>6.8335495000000002</v>
      </c>
      <c r="P1569">
        <v>3.4</v>
      </c>
      <c r="Q1569" t="s">
        <v>97</v>
      </c>
      <c r="R1569">
        <v>234</v>
      </c>
    </row>
    <row r="1570" spans="1:18" x14ac:dyDescent="0.35">
      <c r="A1570">
        <v>420</v>
      </c>
      <c r="B1570" t="s">
        <v>3742</v>
      </c>
      <c r="C1570">
        <v>1</v>
      </c>
      <c r="D1570" t="s">
        <v>18383</v>
      </c>
      <c r="E1570" t="s">
        <v>2909</v>
      </c>
      <c r="F1570" t="s">
        <v>3743</v>
      </c>
      <c r="G1570" t="s">
        <v>3744</v>
      </c>
      <c r="H1570">
        <v>750</v>
      </c>
      <c r="I1570" t="s">
        <v>1676</v>
      </c>
      <c r="J1570" t="s">
        <v>20</v>
      </c>
      <c r="K1570" t="s">
        <v>21</v>
      </c>
      <c r="L1570" t="s">
        <v>21</v>
      </c>
      <c r="M1570">
        <f>IF(O1570&lt;Price!$A$3,Price!$B$2,IF(O1570&lt;Price!$A$4,Price!$B$3,IF(O1570&lt;Price!$A$5,Price!$B$4,IF(O1570&lt;Price!$A$6,Price!$B$5,Price!$B$6))))</f>
        <v>2</v>
      </c>
      <c r="N1570">
        <f>VLOOKUP(C1570,'Country'!$A:$D,4,0)</f>
        <v>1.3667099E-2</v>
      </c>
      <c r="O1570" s="7">
        <f t="shared" si="24"/>
        <v>10.25032425</v>
      </c>
      <c r="P1570">
        <v>2.9</v>
      </c>
      <c r="Q1570" t="s">
        <v>97</v>
      </c>
      <c r="R1570">
        <v>501</v>
      </c>
    </row>
    <row r="1571" spans="1:18" x14ac:dyDescent="0.35">
      <c r="A1571">
        <v>1599</v>
      </c>
      <c r="B1571" t="s">
        <v>3745</v>
      </c>
      <c r="C1571">
        <v>1</v>
      </c>
      <c r="D1571" t="s">
        <v>18383</v>
      </c>
      <c r="E1571" t="s">
        <v>2909</v>
      </c>
      <c r="F1571" t="s">
        <v>3741</v>
      </c>
      <c r="G1571" t="s">
        <v>3746</v>
      </c>
      <c r="H1571">
        <v>700</v>
      </c>
      <c r="I1571" t="s">
        <v>1676</v>
      </c>
      <c r="J1571" t="s">
        <v>21</v>
      </c>
      <c r="K1571" t="s">
        <v>20</v>
      </c>
      <c r="L1571" t="s">
        <v>21</v>
      </c>
      <c r="M1571">
        <f>IF(O1571&lt;Price!$A$3,Price!$B$2,IF(O1571&lt;Price!$A$4,Price!$B$3,IF(O1571&lt;Price!$A$5,Price!$B$4,IF(O1571&lt;Price!$A$6,Price!$B$5,Price!$B$6))))</f>
        <v>1</v>
      </c>
      <c r="N1571">
        <f>VLOOKUP(C1571,'Country'!$A:$D,4,0)</f>
        <v>1.3667099E-2</v>
      </c>
      <c r="O1571" s="7">
        <f t="shared" si="24"/>
        <v>9.5669693000000002</v>
      </c>
      <c r="P1571">
        <v>2.6</v>
      </c>
      <c r="Q1571" t="s">
        <v>97</v>
      </c>
      <c r="R1571">
        <v>61</v>
      </c>
    </row>
    <row r="1572" spans="1:18" x14ac:dyDescent="0.35">
      <c r="A1572">
        <v>159</v>
      </c>
      <c r="B1572" t="s">
        <v>1812</v>
      </c>
      <c r="C1572">
        <v>1</v>
      </c>
      <c r="D1572" t="s">
        <v>18383</v>
      </c>
      <c r="E1572" t="s">
        <v>2909</v>
      </c>
      <c r="F1572" t="s">
        <v>3747</v>
      </c>
      <c r="G1572" t="s">
        <v>2343</v>
      </c>
      <c r="H1572">
        <v>500</v>
      </c>
      <c r="I1572" t="s">
        <v>1676</v>
      </c>
      <c r="J1572" t="s">
        <v>21</v>
      </c>
      <c r="K1572" t="s">
        <v>20</v>
      </c>
      <c r="L1572" t="s">
        <v>21</v>
      </c>
      <c r="M1572">
        <f>IF(O1572&lt;Price!$A$3,Price!$B$2,IF(O1572&lt;Price!$A$4,Price!$B$3,IF(O1572&lt;Price!$A$5,Price!$B$4,IF(O1572&lt;Price!$A$6,Price!$B$5,Price!$B$6))))</f>
        <v>1</v>
      </c>
      <c r="N1572">
        <f>VLOOKUP(C1572,'Country'!$A:$D,4,0)</f>
        <v>1.3667099E-2</v>
      </c>
      <c r="O1572" s="7">
        <f t="shared" si="24"/>
        <v>6.8335495000000002</v>
      </c>
      <c r="P1572">
        <v>3.3</v>
      </c>
      <c r="Q1572" t="s">
        <v>97</v>
      </c>
      <c r="R1572">
        <v>81</v>
      </c>
    </row>
    <row r="1573" spans="1:18" x14ac:dyDescent="0.35">
      <c r="A1573">
        <v>300119</v>
      </c>
      <c r="B1573" t="s">
        <v>3748</v>
      </c>
      <c r="C1573">
        <v>1</v>
      </c>
      <c r="D1573" t="s">
        <v>18383</v>
      </c>
      <c r="E1573" t="s">
        <v>2909</v>
      </c>
      <c r="F1573" t="s">
        <v>3749</v>
      </c>
      <c r="G1573" t="s">
        <v>277</v>
      </c>
      <c r="H1573">
        <v>350</v>
      </c>
      <c r="I1573" t="s">
        <v>1676</v>
      </c>
      <c r="J1573" t="s">
        <v>21</v>
      </c>
      <c r="K1573" t="s">
        <v>21</v>
      </c>
      <c r="L1573" t="s">
        <v>21</v>
      </c>
      <c r="M1573">
        <f>IF(O1573&lt;Price!$A$3,Price!$B$2,IF(O1573&lt;Price!$A$4,Price!$B$3,IF(O1573&lt;Price!$A$5,Price!$B$4,IF(O1573&lt;Price!$A$6,Price!$B$5,Price!$B$6))))</f>
        <v>1</v>
      </c>
      <c r="N1573">
        <f>VLOOKUP(C1573,'Country'!$A:$D,4,0)</f>
        <v>1.3667099E-2</v>
      </c>
      <c r="O1573" s="7">
        <f t="shared" si="24"/>
        <v>4.7834846500000001</v>
      </c>
      <c r="P1573">
        <v>3.4</v>
      </c>
      <c r="Q1573" t="s">
        <v>97</v>
      </c>
      <c r="R1573">
        <v>118</v>
      </c>
    </row>
    <row r="1574" spans="1:18" x14ac:dyDescent="0.35">
      <c r="A1574">
        <v>18466924</v>
      </c>
      <c r="B1574" t="s">
        <v>3750</v>
      </c>
      <c r="C1574">
        <v>1</v>
      </c>
      <c r="D1574" t="s">
        <v>18383</v>
      </c>
      <c r="E1574" t="s">
        <v>2909</v>
      </c>
      <c r="F1574" t="s">
        <v>3743</v>
      </c>
      <c r="G1574" t="s">
        <v>2134</v>
      </c>
      <c r="H1574">
        <v>700</v>
      </c>
      <c r="I1574" t="s">
        <v>1676</v>
      </c>
      <c r="J1574" t="s">
        <v>21</v>
      </c>
      <c r="K1574" t="s">
        <v>21</v>
      </c>
      <c r="L1574" t="s">
        <v>21</v>
      </c>
      <c r="M1574">
        <f>IF(O1574&lt;Price!$A$3,Price!$B$2,IF(O1574&lt;Price!$A$4,Price!$B$3,IF(O1574&lt;Price!$A$5,Price!$B$4,IF(O1574&lt;Price!$A$6,Price!$B$5,Price!$B$6))))</f>
        <v>1</v>
      </c>
      <c r="N1574">
        <f>VLOOKUP(C1574,'Country'!$A:$D,4,0)</f>
        <v>1.3667099E-2</v>
      </c>
      <c r="O1574" s="7">
        <f t="shared" si="24"/>
        <v>9.5669693000000002</v>
      </c>
      <c r="P1574">
        <v>3.1</v>
      </c>
      <c r="Q1574" t="s">
        <v>97</v>
      </c>
      <c r="R1574">
        <v>13</v>
      </c>
    </row>
    <row r="1575" spans="1:18" x14ac:dyDescent="0.35">
      <c r="A1575">
        <v>18354984</v>
      </c>
      <c r="B1575" t="s">
        <v>2333</v>
      </c>
      <c r="C1575">
        <v>1</v>
      </c>
      <c r="D1575" t="s">
        <v>18383</v>
      </c>
      <c r="E1575" t="s">
        <v>2909</v>
      </c>
      <c r="F1575" t="s">
        <v>3743</v>
      </c>
      <c r="G1575" t="s">
        <v>2335</v>
      </c>
      <c r="H1575">
        <v>600</v>
      </c>
      <c r="I1575" t="s">
        <v>1676</v>
      </c>
      <c r="J1575" t="s">
        <v>21</v>
      </c>
      <c r="K1575" t="s">
        <v>20</v>
      </c>
      <c r="L1575" t="s">
        <v>21</v>
      </c>
      <c r="M1575">
        <f>IF(O1575&lt;Price!$A$3,Price!$B$2,IF(O1575&lt;Price!$A$4,Price!$B$3,IF(O1575&lt;Price!$A$5,Price!$B$4,IF(O1575&lt;Price!$A$6,Price!$B$5,Price!$B$6))))</f>
        <v>1</v>
      </c>
      <c r="N1575">
        <f>VLOOKUP(C1575,'Country'!$A:$D,4,0)</f>
        <v>1.3667099E-2</v>
      </c>
      <c r="O1575" s="7">
        <f t="shared" si="24"/>
        <v>8.2002594000000002</v>
      </c>
      <c r="P1575">
        <v>3.7</v>
      </c>
      <c r="Q1575" t="s">
        <v>72</v>
      </c>
      <c r="R1575">
        <v>26</v>
      </c>
    </row>
    <row r="1576" spans="1:18" x14ac:dyDescent="0.35">
      <c r="A1576">
        <v>1096</v>
      </c>
      <c r="B1576" t="s">
        <v>2848</v>
      </c>
      <c r="C1576">
        <v>1</v>
      </c>
      <c r="D1576" t="s">
        <v>18383</v>
      </c>
      <c r="E1576" t="s">
        <v>2909</v>
      </c>
      <c r="F1576" t="s">
        <v>3743</v>
      </c>
      <c r="G1576" t="s">
        <v>2849</v>
      </c>
      <c r="H1576">
        <v>600</v>
      </c>
      <c r="I1576" t="s">
        <v>1676</v>
      </c>
      <c r="J1576" t="s">
        <v>21</v>
      </c>
      <c r="K1576" t="s">
        <v>21</v>
      </c>
      <c r="L1576" t="s">
        <v>21</v>
      </c>
      <c r="M1576">
        <f>IF(O1576&lt;Price!$A$3,Price!$B$2,IF(O1576&lt;Price!$A$4,Price!$B$3,IF(O1576&lt;Price!$A$5,Price!$B$4,IF(O1576&lt;Price!$A$6,Price!$B$5,Price!$B$6))))</f>
        <v>1</v>
      </c>
      <c r="N1576">
        <f>VLOOKUP(C1576,'Country'!$A:$D,4,0)</f>
        <v>1.3667099E-2</v>
      </c>
      <c r="O1576" s="7">
        <f t="shared" si="24"/>
        <v>8.2002594000000002</v>
      </c>
      <c r="P1576">
        <v>3.6</v>
      </c>
      <c r="Q1576" t="s">
        <v>72</v>
      </c>
      <c r="R1576">
        <v>185</v>
      </c>
    </row>
    <row r="1577" spans="1:18" x14ac:dyDescent="0.35">
      <c r="A1577">
        <v>18336208</v>
      </c>
      <c r="B1577" t="s">
        <v>2476</v>
      </c>
      <c r="C1577">
        <v>1</v>
      </c>
      <c r="D1577" t="s">
        <v>18383</v>
      </c>
      <c r="E1577" t="s">
        <v>2909</v>
      </c>
      <c r="F1577" t="s">
        <v>3751</v>
      </c>
      <c r="G1577" t="s">
        <v>1846</v>
      </c>
      <c r="H1577">
        <v>400</v>
      </c>
      <c r="I1577" t="s">
        <v>1676</v>
      </c>
      <c r="J1577" t="s">
        <v>21</v>
      </c>
      <c r="K1577" t="s">
        <v>21</v>
      </c>
      <c r="L1577" t="s">
        <v>21</v>
      </c>
      <c r="M1577">
        <f>IF(O1577&lt;Price!$A$3,Price!$B$2,IF(O1577&lt;Price!$A$4,Price!$B$3,IF(O1577&lt;Price!$A$5,Price!$B$4,IF(O1577&lt;Price!$A$6,Price!$B$5,Price!$B$6))))</f>
        <v>1</v>
      </c>
      <c r="N1577">
        <f>VLOOKUP(C1577,'Country'!$A:$D,4,0)</f>
        <v>1.3667099E-2</v>
      </c>
      <c r="O1577" s="7">
        <f t="shared" si="24"/>
        <v>5.4668396000000001</v>
      </c>
      <c r="P1577">
        <v>3.6</v>
      </c>
      <c r="Q1577" t="s">
        <v>72</v>
      </c>
      <c r="R1577">
        <v>27</v>
      </c>
    </row>
    <row r="1578" spans="1:18" x14ac:dyDescent="0.35">
      <c r="A1578">
        <v>3213</v>
      </c>
      <c r="B1578" t="s">
        <v>3752</v>
      </c>
      <c r="C1578">
        <v>1</v>
      </c>
      <c r="D1578" t="s">
        <v>18383</v>
      </c>
      <c r="E1578" t="s">
        <v>2909</v>
      </c>
      <c r="F1578" t="s">
        <v>3743</v>
      </c>
      <c r="G1578" t="s">
        <v>3753</v>
      </c>
      <c r="H1578">
        <v>1000</v>
      </c>
      <c r="I1578" t="s">
        <v>1676</v>
      </c>
      <c r="J1578" t="s">
        <v>20</v>
      </c>
      <c r="K1578" t="s">
        <v>20</v>
      </c>
      <c r="L1578" t="s">
        <v>21</v>
      </c>
      <c r="M1578">
        <f>IF(O1578&lt;Price!$A$3,Price!$B$2,IF(O1578&lt;Price!$A$4,Price!$B$3,IF(O1578&lt;Price!$A$5,Price!$B$4,IF(O1578&lt;Price!$A$6,Price!$B$5,Price!$B$6))))</f>
        <v>2</v>
      </c>
      <c r="N1578">
        <f>VLOOKUP(C1578,'Country'!$A:$D,4,0)</f>
        <v>1.3667099E-2</v>
      </c>
      <c r="O1578" s="7">
        <f t="shared" si="24"/>
        <v>13.667099</v>
      </c>
      <c r="P1578">
        <v>3.6</v>
      </c>
      <c r="Q1578" t="s">
        <v>72</v>
      </c>
      <c r="R1578">
        <v>496</v>
      </c>
    </row>
    <row r="1579" spans="1:18" x14ac:dyDescent="0.35">
      <c r="A1579">
        <v>18381642</v>
      </c>
      <c r="B1579" t="s">
        <v>3754</v>
      </c>
      <c r="C1579">
        <v>1</v>
      </c>
      <c r="D1579" t="s">
        <v>18383</v>
      </c>
      <c r="E1579" t="s">
        <v>2909</v>
      </c>
      <c r="F1579" t="s">
        <v>3755</v>
      </c>
      <c r="G1579" t="s">
        <v>2811</v>
      </c>
      <c r="H1579">
        <v>1500</v>
      </c>
      <c r="I1579" t="s">
        <v>1676</v>
      </c>
      <c r="J1579" t="s">
        <v>20</v>
      </c>
      <c r="K1579" t="s">
        <v>21</v>
      </c>
      <c r="L1579" t="s">
        <v>21</v>
      </c>
      <c r="M1579">
        <f>IF(O1579&lt;Price!$A$3,Price!$B$2,IF(O1579&lt;Price!$A$4,Price!$B$3,IF(O1579&lt;Price!$A$5,Price!$B$4,IF(O1579&lt;Price!$A$6,Price!$B$5,Price!$B$6))))</f>
        <v>2</v>
      </c>
      <c r="N1579">
        <f>VLOOKUP(C1579,'Country'!$A:$D,4,0)</f>
        <v>1.3667099E-2</v>
      </c>
      <c r="O1579" s="7">
        <f t="shared" si="24"/>
        <v>20.5006485</v>
      </c>
      <c r="P1579">
        <v>3.5</v>
      </c>
      <c r="Q1579" t="s">
        <v>72</v>
      </c>
      <c r="R1579">
        <v>55</v>
      </c>
    </row>
    <row r="1580" spans="1:18" x14ac:dyDescent="0.35">
      <c r="A1580">
        <v>338</v>
      </c>
      <c r="B1580" t="s">
        <v>3756</v>
      </c>
      <c r="C1580">
        <v>1</v>
      </c>
      <c r="D1580" t="s">
        <v>18383</v>
      </c>
      <c r="E1580" t="s">
        <v>2909</v>
      </c>
      <c r="F1580" t="s">
        <v>3757</v>
      </c>
      <c r="G1580" t="s">
        <v>1743</v>
      </c>
      <c r="H1580">
        <v>900</v>
      </c>
      <c r="I1580" t="s">
        <v>1676</v>
      </c>
      <c r="J1580" t="s">
        <v>21</v>
      </c>
      <c r="K1580" t="s">
        <v>21</v>
      </c>
      <c r="L1580" t="s">
        <v>21</v>
      </c>
      <c r="M1580">
        <f>IF(O1580&lt;Price!$A$3,Price!$B$2,IF(O1580&lt;Price!$A$4,Price!$B$3,IF(O1580&lt;Price!$A$5,Price!$B$4,IF(O1580&lt;Price!$A$6,Price!$B$5,Price!$B$6))))</f>
        <v>2</v>
      </c>
      <c r="N1580">
        <f>VLOOKUP(C1580,'Country'!$A:$D,4,0)</f>
        <v>1.3667099E-2</v>
      </c>
      <c r="O1580" s="7">
        <f t="shared" si="24"/>
        <v>12.3003891</v>
      </c>
      <c r="P1580">
        <v>3.5</v>
      </c>
      <c r="Q1580" t="s">
        <v>72</v>
      </c>
      <c r="R1580">
        <v>205</v>
      </c>
    </row>
    <row r="1581" spans="1:18" x14ac:dyDescent="0.35">
      <c r="A1581">
        <v>1245</v>
      </c>
      <c r="B1581" t="s">
        <v>1660</v>
      </c>
      <c r="C1581">
        <v>1</v>
      </c>
      <c r="D1581" t="s">
        <v>18383</v>
      </c>
      <c r="E1581" t="s">
        <v>2909</v>
      </c>
      <c r="F1581" t="s">
        <v>3737</v>
      </c>
      <c r="G1581" t="s">
        <v>2115</v>
      </c>
      <c r="H1581">
        <v>2500</v>
      </c>
      <c r="I1581" t="s">
        <v>1676</v>
      </c>
      <c r="J1581" t="s">
        <v>20</v>
      </c>
      <c r="K1581" t="s">
        <v>20</v>
      </c>
      <c r="L1581" t="s">
        <v>21</v>
      </c>
      <c r="M1581">
        <f>IF(O1581&lt;Price!$A$3,Price!$B$2,IF(O1581&lt;Price!$A$4,Price!$B$3,IF(O1581&lt;Price!$A$5,Price!$B$4,IF(O1581&lt;Price!$A$6,Price!$B$5,Price!$B$6))))</f>
        <v>3</v>
      </c>
      <c r="N1581">
        <f>VLOOKUP(C1581,'Country'!$A:$D,4,0)</f>
        <v>1.3667099E-2</v>
      </c>
      <c r="O1581" s="7">
        <f t="shared" si="24"/>
        <v>34.167747499999997</v>
      </c>
      <c r="P1581">
        <v>3.7</v>
      </c>
      <c r="Q1581" t="s">
        <v>72</v>
      </c>
      <c r="R1581">
        <v>730</v>
      </c>
    </row>
    <row r="1582" spans="1:18" x14ac:dyDescent="0.35">
      <c r="A1582">
        <v>18381233</v>
      </c>
      <c r="B1582" t="s">
        <v>3758</v>
      </c>
      <c r="C1582">
        <v>1</v>
      </c>
      <c r="D1582" t="s">
        <v>18383</v>
      </c>
      <c r="E1582" t="s">
        <v>2909</v>
      </c>
      <c r="F1582" t="s">
        <v>3759</v>
      </c>
      <c r="G1582" t="s">
        <v>3760</v>
      </c>
      <c r="H1582">
        <v>400</v>
      </c>
      <c r="I1582" t="s">
        <v>1676</v>
      </c>
      <c r="J1582" t="s">
        <v>21</v>
      </c>
      <c r="K1582" t="s">
        <v>20</v>
      </c>
      <c r="L1582" t="s">
        <v>21</v>
      </c>
      <c r="M1582">
        <f>IF(O1582&lt;Price!$A$3,Price!$B$2,IF(O1582&lt;Price!$A$4,Price!$B$3,IF(O1582&lt;Price!$A$5,Price!$B$4,IF(O1582&lt;Price!$A$6,Price!$B$5,Price!$B$6))))</f>
        <v>1</v>
      </c>
      <c r="N1582">
        <f>VLOOKUP(C1582,'Country'!$A:$D,4,0)</f>
        <v>1.3667099E-2</v>
      </c>
      <c r="O1582" s="7">
        <f t="shared" si="24"/>
        <v>5.4668396000000001</v>
      </c>
      <c r="P1582">
        <v>3.7</v>
      </c>
      <c r="Q1582" t="s">
        <v>72</v>
      </c>
      <c r="R1582">
        <v>31</v>
      </c>
    </row>
    <row r="1583" spans="1:18" x14ac:dyDescent="0.35">
      <c r="A1583">
        <v>18153552</v>
      </c>
      <c r="B1583" t="s">
        <v>3761</v>
      </c>
      <c r="C1583">
        <v>1</v>
      </c>
      <c r="D1583" t="s">
        <v>18383</v>
      </c>
      <c r="E1583" t="s">
        <v>2909</v>
      </c>
      <c r="F1583" t="s">
        <v>3762</v>
      </c>
      <c r="G1583" t="s">
        <v>1701</v>
      </c>
      <c r="H1583">
        <v>1400</v>
      </c>
      <c r="I1583" t="s">
        <v>1676</v>
      </c>
      <c r="J1583" t="s">
        <v>20</v>
      </c>
      <c r="K1583" t="s">
        <v>21</v>
      </c>
      <c r="L1583" t="s">
        <v>21</v>
      </c>
      <c r="M1583">
        <f>IF(O1583&lt;Price!$A$3,Price!$B$2,IF(O1583&lt;Price!$A$4,Price!$B$3,IF(O1583&lt;Price!$A$5,Price!$B$4,IF(O1583&lt;Price!$A$6,Price!$B$5,Price!$B$6))))</f>
        <v>2</v>
      </c>
      <c r="N1583">
        <f>VLOOKUP(C1583,'Country'!$A:$D,4,0)</f>
        <v>1.3667099E-2</v>
      </c>
      <c r="O1583" s="7">
        <f t="shared" si="24"/>
        <v>19.1339386</v>
      </c>
      <c r="P1583">
        <v>3.8</v>
      </c>
      <c r="Q1583" t="s">
        <v>72</v>
      </c>
      <c r="R1583">
        <v>468</v>
      </c>
    </row>
    <row r="1584" spans="1:18" x14ac:dyDescent="0.35">
      <c r="A1584">
        <v>18082232</v>
      </c>
      <c r="B1584" t="s">
        <v>2429</v>
      </c>
      <c r="C1584">
        <v>1</v>
      </c>
      <c r="D1584" t="s">
        <v>18383</v>
      </c>
      <c r="E1584" t="s">
        <v>2909</v>
      </c>
      <c r="F1584" t="s">
        <v>3763</v>
      </c>
      <c r="G1584" t="s">
        <v>109</v>
      </c>
      <c r="H1584">
        <v>600</v>
      </c>
      <c r="I1584" t="s">
        <v>1676</v>
      </c>
      <c r="J1584" t="s">
        <v>21</v>
      </c>
      <c r="K1584" t="s">
        <v>21</v>
      </c>
      <c r="L1584" t="s">
        <v>21</v>
      </c>
      <c r="M1584">
        <f>IF(O1584&lt;Price!$A$3,Price!$B$2,IF(O1584&lt;Price!$A$4,Price!$B$3,IF(O1584&lt;Price!$A$5,Price!$B$4,IF(O1584&lt;Price!$A$6,Price!$B$5,Price!$B$6))))</f>
        <v>1</v>
      </c>
      <c r="N1584">
        <f>VLOOKUP(C1584,'Country'!$A:$D,4,0)</f>
        <v>1.3667099E-2</v>
      </c>
      <c r="O1584" s="7">
        <f t="shared" si="24"/>
        <v>8.2002594000000002</v>
      </c>
      <c r="P1584">
        <v>2.2999999999999998</v>
      </c>
      <c r="Q1584" t="s">
        <v>858</v>
      </c>
      <c r="R1584">
        <v>29</v>
      </c>
    </row>
    <row r="1585" spans="1:18" x14ac:dyDescent="0.35">
      <c r="A1585">
        <v>3585</v>
      </c>
      <c r="B1585" t="s">
        <v>3764</v>
      </c>
      <c r="C1585">
        <v>1</v>
      </c>
      <c r="D1585" t="s">
        <v>18383</v>
      </c>
      <c r="E1585" t="s">
        <v>2909</v>
      </c>
      <c r="F1585" t="s">
        <v>3765</v>
      </c>
      <c r="G1585" t="s">
        <v>3766</v>
      </c>
      <c r="H1585">
        <v>1800</v>
      </c>
      <c r="I1585" t="s">
        <v>1676</v>
      </c>
      <c r="J1585" t="s">
        <v>20</v>
      </c>
      <c r="K1585" t="s">
        <v>21</v>
      </c>
      <c r="L1585" t="s">
        <v>21</v>
      </c>
      <c r="M1585">
        <f>IF(O1585&lt;Price!$A$3,Price!$B$2,IF(O1585&lt;Price!$A$4,Price!$B$3,IF(O1585&lt;Price!$A$5,Price!$B$4,IF(O1585&lt;Price!$A$6,Price!$B$5,Price!$B$6))))</f>
        <v>2</v>
      </c>
      <c r="N1585">
        <f>VLOOKUP(C1585,'Country'!$A:$D,4,0)</f>
        <v>1.3667099E-2</v>
      </c>
      <c r="O1585" s="7">
        <f t="shared" si="24"/>
        <v>24.600778200000001</v>
      </c>
      <c r="P1585">
        <v>2.1</v>
      </c>
      <c r="Q1585" t="s">
        <v>858</v>
      </c>
      <c r="R1585">
        <v>90</v>
      </c>
    </row>
    <row r="1586" spans="1:18" x14ac:dyDescent="0.35">
      <c r="A1586">
        <v>305698</v>
      </c>
      <c r="B1586" t="s">
        <v>3182</v>
      </c>
      <c r="C1586">
        <v>1</v>
      </c>
      <c r="D1586" t="s">
        <v>18383</v>
      </c>
      <c r="E1586" t="s">
        <v>2909</v>
      </c>
      <c r="F1586" t="s">
        <v>3767</v>
      </c>
      <c r="G1586" t="s">
        <v>2173</v>
      </c>
      <c r="H1586">
        <v>600</v>
      </c>
      <c r="I1586" t="s">
        <v>1676</v>
      </c>
      <c r="J1586" t="s">
        <v>21</v>
      </c>
      <c r="K1586" t="s">
        <v>20</v>
      </c>
      <c r="L1586" t="s">
        <v>21</v>
      </c>
      <c r="M1586">
        <f>IF(O1586&lt;Price!$A$3,Price!$B$2,IF(O1586&lt;Price!$A$4,Price!$B$3,IF(O1586&lt;Price!$A$5,Price!$B$4,IF(O1586&lt;Price!$A$6,Price!$B$5,Price!$B$6))))</f>
        <v>1</v>
      </c>
      <c r="N1586">
        <f>VLOOKUP(C1586,'Country'!$A:$D,4,0)</f>
        <v>1.3667099E-2</v>
      </c>
      <c r="O1586" s="7">
        <f t="shared" si="24"/>
        <v>8.2002594000000002</v>
      </c>
      <c r="P1586">
        <v>2.2999999999999998</v>
      </c>
      <c r="Q1586" t="s">
        <v>858</v>
      </c>
      <c r="R1586">
        <v>34</v>
      </c>
    </row>
    <row r="1587" spans="1:18" x14ac:dyDescent="0.35">
      <c r="A1587">
        <v>18337917</v>
      </c>
      <c r="B1587" t="s">
        <v>3768</v>
      </c>
      <c r="C1587">
        <v>1</v>
      </c>
      <c r="D1587" t="s">
        <v>18383</v>
      </c>
      <c r="E1587" t="s">
        <v>2909</v>
      </c>
      <c r="F1587" t="s">
        <v>3769</v>
      </c>
      <c r="G1587" t="s">
        <v>3770</v>
      </c>
      <c r="H1587">
        <v>900</v>
      </c>
      <c r="I1587" t="s">
        <v>1676</v>
      </c>
      <c r="J1587" t="s">
        <v>20</v>
      </c>
      <c r="K1587" t="s">
        <v>21</v>
      </c>
      <c r="L1587" t="s">
        <v>21</v>
      </c>
      <c r="M1587">
        <f>IF(O1587&lt;Price!$A$3,Price!$B$2,IF(O1587&lt;Price!$A$4,Price!$B$3,IF(O1587&lt;Price!$A$5,Price!$B$4,IF(O1587&lt;Price!$A$6,Price!$B$5,Price!$B$6))))</f>
        <v>2</v>
      </c>
      <c r="N1587">
        <f>VLOOKUP(C1587,'Country'!$A:$D,4,0)</f>
        <v>1.3667099E-2</v>
      </c>
      <c r="O1587" s="7">
        <f t="shared" si="24"/>
        <v>12.3003891</v>
      </c>
      <c r="P1587">
        <v>4</v>
      </c>
      <c r="Q1587" t="s">
        <v>30</v>
      </c>
      <c r="R1587">
        <v>62</v>
      </c>
    </row>
    <row r="1588" spans="1:18" x14ac:dyDescent="0.35">
      <c r="A1588">
        <v>6847</v>
      </c>
      <c r="B1588" t="s">
        <v>2427</v>
      </c>
      <c r="C1588">
        <v>1</v>
      </c>
      <c r="D1588" t="s">
        <v>18383</v>
      </c>
      <c r="E1588" t="s">
        <v>2909</v>
      </c>
      <c r="F1588" t="s">
        <v>3771</v>
      </c>
      <c r="G1588" t="s">
        <v>100</v>
      </c>
      <c r="H1588">
        <v>450</v>
      </c>
      <c r="I1588" t="s">
        <v>1676</v>
      </c>
      <c r="J1588" t="s">
        <v>21</v>
      </c>
      <c r="K1588" t="s">
        <v>21</v>
      </c>
      <c r="L1588" t="s">
        <v>21</v>
      </c>
      <c r="M1588">
        <f>IF(O1588&lt;Price!$A$3,Price!$B$2,IF(O1588&lt;Price!$A$4,Price!$B$3,IF(O1588&lt;Price!$A$5,Price!$B$4,IF(O1588&lt;Price!$A$6,Price!$B$5,Price!$B$6))))</f>
        <v>1</v>
      </c>
      <c r="N1588">
        <f>VLOOKUP(C1588,'Country'!$A:$D,4,0)</f>
        <v>1.3667099E-2</v>
      </c>
      <c r="O1588" s="7">
        <f t="shared" si="24"/>
        <v>6.1501945500000001</v>
      </c>
      <c r="P1588">
        <v>3.3</v>
      </c>
      <c r="Q1588" t="s">
        <v>97</v>
      </c>
      <c r="R1588">
        <v>34</v>
      </c>
    </row>
    <row r="1589" spans="1:18" x14ac:dyDescent="0.35">
      <c r="A1589">
        <v>8147</v>
      </c>
      <c r="B1589" t="s">
        <v>3772</v>
      </c>
      <c r="C1589">
        <v>1</v>
      </c>
      <c r="D1589" t="s">
        <v>18383</v>
      </c>
      <c r="E1589" t="s">
        <v>2909</v>
      </c>
      <c r="F1589" t="s">
        <v>3773</v>
      </c>
      <c r="G1589" t="s">
        <v>3774</v>
      </c>
      <c r="H1589">
        <v>1500</v>
      </c>
      <c r="I1589" t="s">
        <v>1676</v>
      </c>
      <c r="J1589" t="s">
        <v>20</v>
      </c>
      <c r="K1589" t="s">
        <v>20</v>
      </c>
      <c r="L1589" t="s">
        <v>21</v>
      </c>
      <c r="M1589">
        <f>IF(O1589&lt;Price!$A$3,Price!$B$2,IF(O1589&lt;Price!$A$4,Price!$B$3,IF(O1589&lt;Price!$A$5,Price!$B$4,IF(O1589&lt;Price!$A$6,Price!$B$5,Price!$B$6))))</f>
        <v>2</v>
      </c>
      <c r="N1589">
        <f>VLOOKUP(C1589,'Country'!$A:$D,4,0)</f>
        <v>1.3667099E-2</v>
      </c>
      <c r="O1589" s="7">
        <f t="shared" si="24"/>
        <v>20.5006485</v>
      </c>
      <c r="P1589">
        <v>3.4</v>
      </c>
      <c r="Q1589" t="s">
        <v>97</v>
      </c>
      <c r="R1589">
        <v>165</v>
      </c>
    </row>
    <row r="1590" spans="1:18" x14ac:dyDescent="0.35">
      <c r="A1590">
        <v>18198825</v>
      </c>
      <c r="B1590" t="s">
        <v>3775</v>
      </c>
      <c r="C1590">
        <v>1</v>
      </c>
      <c r="D1590" t="s">
        <v>18383</v>
      </c>
      <c r="E1590" t="s">
        <v>2909</v>
      </c>
      <c r="F1590" t="s">
        <v>3776</v>
      </c>
      <c r="G1590" t="s">
        <v>2650</v>
      </c>
      <c r="H1590">
        <v>200</v>
      </c>
      <c r="I1590" t="s">
        <v>1676</v>
      </c>
      <c r="J1590" t="s">
        <v>21</v>
      </c>
      <c r="K1590" t="s">
        <v>21</v>
      </c>
      <c r="L1590" t="s">
        <v>21</v>
      </c>
      <c r="M1590">
        <f>IF(O1590&lt;Price!$A$3,Price!$B$2,IF(O1590&lt;Price!$A$4,Price!$B$3,IF(O1590&lt;Price!$A$5,Price!$B$4,IF(O1590&lt;Price!$A$6,Price!$B$5,Price!$B$6))))</f>
        <v>1</v>
      </c>
      <c r="N1590">
        <f>VLOOKUP(C1590,'Country'!$A:$D,4,0)</f>
        <v>1.3667099E-2</v>
      </c>
      <c r="O1590" s="7">
        <f t="shared" si="24"/>
        <v>2.7334198000000001</v>
      </c>
      <c r="P1590">
        <v>3</v>
      </c>
      <c r="Q1590" t="s">
        <v>97</v>
      </c>
      <c r="R1590">
        <v>4</v>
      </c>
    </row>
    <row r="1591" spans="1:18" x14ac:dyDescent="0.35">
      <c r="A1591">
        <v>302044</v>
      </c>
      <c r="B1591" t="s">
        <v>3266</v>
      </c>
      <c r="C1591">
        <v>1</v>
      </c>
      <c r="D1591" t="s">
        <v>18383</v>
      </c>
      <c r="E1591" t="s">
        <v>2909</v>
      </c>
      <c r="F1591" t="s">
        <v>3778</v>
      </c>
      <c r="G1591" t="s">
        <v>1681</v>
      </c>
      <c r="H1591">
        <v>400</v>
      </c>
      <c r="I1591" t="s">
        <v>1676</v>
      </c>
      <c r="J1591" t="s">
        <v>21</v>
      </c>
      <c r="K1591" t="s">
        <v>21</v>
      </c>
      <c r="L1591" t="s">
        <v>21</v>
      </c>
      <c r="M1591">
        <f>IF(O1591&lt;Price!$A$3,Price!$B$2,IF(O1591&lt;Price!$A$4,Price!$B$3,IF(O1591&lt;Price!$A$5,Price!$B$4,IF(O1591&lt;Price!$A$6,Price!$B$5,Price!$B$6))))</f>
        <v>1</v>
      </c>
      <c r="N1591">
        <f>VLOOKUP(C1591,'Country'!$A:$D,4,0)</f>
        <v>1.3667099E-2</v>
      </c>
      <c r="O1591" s="7">
        <f t="shared" si="24"/>
        <v>5.4668396000000001</v>
      </c>
      <c r="P1591">
        <v>2.9</v>
      </c>
      <c r="Q1591" t="s">
        <v>97</v>
      </c>
      <c r="R1591">
        <v>4</v>
      </c>
    </row>
    <row r="1592" spans="1:18" x14ac:dyDescent="0.35">
      <c r="A1592">
        <v>18399220</v>
      </c>
      <c r="B1592" t="s">
        <v>3779</v>
      </c>
      <c r="C1592">
        <v>1</v>
      </c>
      <c r="D1592" t="s">
        <v>18383</v>
      </c>
      <c r="E1592" t="s">
        <v>2909</v>
      </c>
      <c r="F1592" t="s">
        <v>3780</v>
      </c>
      <c r="G1592" t="s">
        <v>1681</v>
      </c>
      <c r="H1592">
        <v>500</v>
      </c>
      <c r="I1592" t="s">
        <v>1676</v>
      </c>
      <c r="J1592" t="s">
        <v>21</v>
      </c>
      <c r="K1592" t="s">
        <v>21</v>
      </c>
      <c r="L1592" t="s">
        <v>21</v>
      </c>
      <c r="M1592">
        <f>IF(O1592&lt;Price!$A$3,Price!$B$2,IF(O1592&lt;Price!$A$4,Price!$B$3,IF(O1592&lt;Price!$A$5,Price!$B$4,IF(O1592&lt;Price!$A$6,Price!$B$5,Price!$B$6))))</f>
        <v>1</v>
      </c>
      <c r="N1592">
        <f>VLOOKUP(C1592,'Country'!$A:$D,4,0)</f>
        <v>1.3667099E-2</v>
      </c>
      <c r="O1592" s="7">
        <f t="shared" si="24"/>
        <v>6.8335495000000002</v>
      </c>
      <c r="P1592">
        <v>3.2</v>
      </c>
      <c r="Q1592" t="s">
        <v>97</v>
      </c>
      <c r="R1592">
        <v>5</v>
      </c>
    </row>
    <row r="1593" spans="1:18" x14ac:dyDescent="0.35">
      <c r="A1593">
        <v>5084</v>
      </c>
      <c r="B1593" t="s">
        <v>3781</v>
      </c>
      <c r="C1593">
        <v>1</v>
      </c>
      <c r="D1593" t="s">
        <v>18383</v>
      </c>
      <c r="E1593" t="s">
        <v>2909</v>
      </c>
      <c r="F1593" t="s">
        <v>3782</v>
      </c>
      <c r="G1593" t="s">
        <v>1681</v>
      </c>
      <c r="H1593">
        <v>500</v>
      </c>
      <c r="I1593" t="s">
        <v>1676</v>
      </c>
      <c r="J1593" t="s">
        <v>21</v>
      </c>
      <c r="K1593" t="s">
        <v>21</v>
      </c>
      <c r="L1593" t="s">
        <v>21</v>
      </c>
      <c r="M1593">
        <f>IF(O1593&lt;Price!$A$3,Price!$B$2,IF(O1593&lt;Price!$A$4,Price!$B$3,IF(O1593&lt;Price!$A$5,Price!$B$4,IF(O1593&lt;Price!$A$6,Price!$B$5,Price!$B$6))))</f>
        <v>1</v>
      </c>
      <c r="N1593">
        <f>VLOOKUP(C1593,'Country'!$A:$D,4,0)</f>
        <v>1.3667099E-2</v>
      </c>
      <c r="O1593" s="7">
        <f t="shared" si="24"/>
        <v>6.8335495000000002</v>
      </c>
      <c r="P1593">
        <v>3.2</v>
      </c>
      <c r="Q1593" t="s">
        <v>97</v>
      </c>
      <c r="R1593">
        <v>18</v>
      </c>
    </row>
    <row r="1594" spans="1:18" x14ac:dyDescent="0.35">
      <c r="A1594">
        <v>302024</v>
      </c>
      <c r="B1594" t="s">
        <v>3783</v>
      </c>
      <c r="C1594">
        <v>1</v>
      </c>
      <c r="D1594" t="s">
        <v>18383</v>
      </c>
      <c r="E1594" t="s">
        <v>2909</v>
      </c>
      <c r="F1594" t="s">
        <v>3784</v>
      </c>
      <c r="G1594" t="s">
        <v>1859</v>
      </c>
      <c r="H1594">
        <v>700</v>
      </c>
      <c r="I1594" t="s">
        <v>1676</v>
      </c>
      <c r="J1594" t="s">
        <v>21</v>
      </c>
      <c r="K1594" t="s">
        <v>21</v>
      </c>
      <c r="L1594" t="s">
        <v>21</v>
      </c>
      <c r="M1594">
        <f>IF(O1594&lt;Price!$A$3,Price!$B$2,IF(O1594&lt;Price!$A$4,Price!$B$3,IF(O1594&lt;Price!$A$5,Price!$B$4,IF(O1594&lt;Price!$A$6,Price!$B$5,Price!$B$6))))</f>
        <v>1</v>
      </c>
      <c r="N1594">
        <f>VLOOKUP(C1594,'Country'!$A:$D,4,0)</f>
        <v>1.3667099E-2</v>
      </c>
      <c r="O1594" s="7">
        <f t="shared" si="24"/>
        <v>9.5669693000000002</v>
      </c>
      <c r="P1594">
        <v>3.2</v>
      </c>
      <c r="Q1594" t="s">
        <v>97</v>
      </c>
      <c r="R1594">
        <v>31</v>
      </c>
    </row>
    <row r="1595" spans="1:18" x14ac:dyDescent="0.35">
      <c r="A1595">
        <v>18396399</v>
      </c>
      <c r="B1595" t="s">
        <v>3785</v>
      </c>
      <c r="C1595">
        <v>1</v>
      </c>
      <c r="D1595" t="s">
        <v>18383</v>
      </c>
      <c r="E1595" t="s">
        <v>2909</v>
      </c>
      <c r="F1595" t="s">
        <v>3786</v>
      </c>
      <c r="G1595" t="s">
        <v>277</v>
      </c>
      <c r="H1595">
        <v>100</v>
      </c>
      <c r="I1595" t="s">
        <v>1676</v>
      </c>
      <c r="J1595" t="s">
        <v>21</v>
      </c>
      <c r="K1595" t="s">
        <v>21</v>
      </c>
      <c r="L1595" t="s">
        <v>21</v>
      </c>
      <c r="M1595">
        <f>IF(O1595&lt;Price!$A$3,Price!$B$2,IF(O1595&lt;Price!$A$4,Price!$B$3,IF(O1595&lt;Price!$A$5,Price!$B$4,IF(O1595&lt;Price!$A$6,Price!$B$5,Price!$B$6))))</f>
        <v>1</v>
      </c>
      <c r="N1595">
        <f>VLOOKUP(C1595,'Country'!$A:$D,4,0)</f>
        <v>1.3667099E-2</v>
      </c>
      <c r="O1595" s="7">
        <f t="shared" si="24"/>
        <v>1.3667099</v>
      </c>
      <c r="P1595">
        <v>3.2</v>
      </c>
      <c r="Q1595" t="s">
        <v>97</v>
      </c>
      <c r="R1595">
        <v>7</v>
      </c>
    </row>
    <row r="1596" spans="1:18" x14ac:dyDescent="0.35">
      <c r="A1596">
        <v>309987</v>
      </c>
      <c r="B1596" t="s">
        <v>2312</v>
      </c>
      <c r="C1596">
        <v>1</v>
      </c>
      <c r="D1596" t="s">
        <v>18383</v>
      </c>
      <c r="E1596" t="s">
        <v>2909</v>
      </c>
      <c r="F1596" t="s">
        <v>3787</v>
      </c>
      <c r="G1596" t="s">
        <v>2314</v>
      </c>
      <c r="H1596">
        <v>350</v>
      </c>
      <c r="I1596" t="s">
        <v>1676</v>
      </c>
      <c r="J1596" t="s">
        <v>21</v>
      </c>
      <c r="K1596" t="s">
        <v>21</v>
      </c>
      <c r="L1596" t="s">
        <v>21</v>
      </c>
      <c r="M1596">
        <f>IF(O1596&lt;Price!$A$3,Price!$B$2,IF(O1596&lt;Price!$A$4,Price!$B$3,IF(O1596&lt;Price!$A$5,Price!$B$4,IF(O1596&lt;Price!$A$6,Price!$B$5,Price!$B$6))))</f>
        <v>1</v>
      </c>
      <c r="N1596">
        <f>VLOOKUP(C1596,'Country'!$A:$D,4,0)</f>
        <v>1.3667099E-2</v>
      </c>
      <c r="O1596" s="7">
        <f t="shared" si="24"/>
        <v>4.7834846500000001</v>
      </c>
      <c r="P1596">
        <v>2.9</v>
      </c>
      <c r="Q1596" t="s">
        <v>97</v>
      </c>
      <c r="R1596">
        <v>5</v>
      </c>
    </row>
    <row r="1597" spans="1:18" x14ac:dyDescent="0.35">
      <c r="A1597">
        <v>18358183</v>
      </c>
      <c r="B1597" t="s">
        <v>3788</v>
      </c>
      <c r="C1597">
        <v>1</v>
      </c>
      <c r="D1597" t="s">
        <v>18383</v>
      </c>
      <c r="E1597" t="s">
        <v>2909</v>
      </c>
      <c r="F1597" t="s">
        <v>3789</v>
      </c>
      <c r="G1597" t="s">
        <v>2317</v>
      </c>
      <c r="H1597">
        <v>200</v>
      </c>
      <c r="I1597" t="s">
        <v>1676</v>
      </c>
      <c r="J1597" t="s">
        <v>21</v>
      </c>
      <c r="K1597" t="s">
        <v>20</v>
      </c>
      <c r="L1597" t="s">
        <v>21</v>
      </c>
      <c r="M1597">
        <f>IF(O1597&lt;Price!$A$3,Price!$B$2,IF(O1597&lt;Price!$A$4,Price!$B$3,IF(O1597&lt;Price!$A$5,Price!$B$4,IF(O1597&lt;Price!$A$6,Price!$B$5,Price!$B$6))))</f>
        <v>1</v>
      </c>
      <c r="N1597">
        <f>VLOOKUP(C1597,'Country'!$A:$D,4,0)</f>
        <v>1.3667099E-2</v>
      </c>
      <c r="O1597" s="7">
        <f t="shared" si="24"/>
        <v>2.7334198000000001</v>
      </c>
      <c r="P1597">
        <v>3.4</v>
      </c>
      <c r="Q1597" t="s">
        <v>97</v>
      </c>
      <c r="R1597">
        <v>27</v>
      </c>
    </row>
    <row r="1598" spans="1:18" x14ac:dyDescent="0.35">
      <c r="A1598">
        <v>304713</v>
      </c>
      <c r="B1598" t="s">
        <v>3790</v>
      </c>
      <c r="C1598">
        <v>1</v>
      </c>
      <c r="D1598" t="s">
        <v>18383</v>
      </c>
      <c r="E1598" t="s">
        <v>2909</v>
      </c>
      <c r="F1598" t="s">
        <v>3791</v>
      </c>
      <c r="G1598" t="s">
        <v>1681</v>
      </c>
      <c r="H1598">
        <v>400</v>
      </c>
      <c r="I1598" t="s">
        <v>1676</v>
      </c>
      <c r="J1598" t="s">
        <v>21</v>
      </c>
      <c r="K1598" t="s">
        <v>21</v>
      </c>
      <c r="L1598" t="s">
        <v>21</v>
      </c>
      <c r="M1598">
        <f>IF(O1598&lt;Price!$A$3,Price!$B$2,IF(O1598&lt;Price!$A$4,Price!$B$3,IF(O1598&lt;Price!$A$5,Price!$B$4,IF(O1598&lt;Price!$A$6,Price!$B$5,Price!$B$6))))</f>
        <v>1</v>
      </c>
      <c r="N1598">
        <f>VLOOKUP(C1598,'Country'!$A:$D,4,0)</f>
        <v>1.3667099E-2</v>
      </c>
      <c r="O1598" s="7">
        <f t="shared" si="24"/>
        <v>5.4668396000000001</v>
      </c>
      <c r="P1598">
        <v>3.2</v>
      </c>
      <c r="Q1598" t="s">
        <v>97</v>
      </c>
      <c r="R1598">
        <v>28</v>
      </c>
    </row>
    <row r="1599" spans="1:18" x14ac:dyDescent="0.35">
      <c r="A1599">
        <v>18396200</v>
      </c>
      <c r="B1599" t="s">
        <v>3792</v>
      </c>
      <c r="C1599">
        <v>1</v>
      </c>
      <c r="D1599" t="s">
        <v>18383</v>
      </c>
      <c r="E1599" t="s">
        <v>2909</v>
      </c>
      <c r="F1599" t="s">
        <v>3793</v>
      </c>
      <c r="G1599" t="s">
        <v>2437</v>
      </c>
      <c r="H1599">
        <v>600</v>
      </c>
      <c r="I1599" t="s">
        <v>1676</v>
      </c>
      <c r="J1599" t="s">
        <v>21</v>
      </c>
      <c r="K1599" t="s">
        <v>21</v>
      </c>
      <c r="L1599" t="s">
        <v>21</v>
      </c>
      <c r="M1599">
        <f>IF(O1599&lt;Price!$A$3,Price!$B$2,IF(O1599&lt;Price!$A$4,Price!$B$3,IF(O1599&lt;Price!$A$5,Price!$B$4,IF(O1599&lt;Price!$A$6,Price!$B$5,Price!$B$6))))</f>
        <v>1</v>
      </c>
      <c r="N1599">
        <f>VLOOKUP(C1599,'Country'!$A:$D,4,0)</f>
        <v>1.3667099E-2</v>
      </c>
      <c r="O1599" s="7">
        <f t="shared" si="24"/>
        <v>8.2002594000000002</v>
      </c>
      <c r="P1599">
        <v>3.1</v>
      </c>
      <c r="Q1599" t="s">
        <v>97</v>
      </c>
      <c r="R1599">
        <v>4</v>
      </c>
    </row>
    <row r="1600" spans="1:18" x14ac:dyDescent="0.35">
      <c r="A1600">
        <v>301358</v>
      </c>
      <c r="B1600" t="s">
        <v>3794</v>
      </c>
      <c r="C1600">
        <v>1</v>
      </c>
      <c r="D1600" t="s">
        <v>18383</v>
      </c>
      <c r="E1600" t="s">
        <v>2909</v>
      </c>
      <c r="F1600" t="s">
        <v>3795</v>
      </c>
      <c r="G1600" t="s">
        <v>1800</v>
      </c>
      <c r="H1600">
        <v>600</v>
      </c>
      <c r="I1600" t="s">
        <v>1676</v>
      </c>
      <c r="J1600" t="s">
        <v>21</v>
      </c>
      <c r="K1600" t="s">
        <v>21</v>
      </c>
      <c r="L1600" t="s">
        <v>21</v>
      </c>
      <c r="M1600">
        <f>IF(O1600&lt;Price!$A$3,Price!$B$2,IF(O1600&lt;Price!$A$4,Price!$B$3,IF(O1600&lt;Price!$A$5,Price!$B$4,IF(O1600&lt;Price!$A$6,Price!$B$5,Price!$B$6))))</f>
        <v>1</v>
      </c>
      <c r="N1600">
        <f>VLOOKUP(C1600,'Country'!$A:$D,4,0)</f>
        <v>1.3667099E-2</v>
      </c>
      <c r="O1600" s="7">
        <f t="shared" si="24"/>
        <v>8.2002594000000002</v>
      </c>
      <c r="P1600">
        <v>3.3</v>
      </c>
      <c r="Q1600" t="s">
        <v>97</v>
      </c>
      <c r="R1600">
        <v>25</v>
      </c>
    </row>
    <row r="1601" spans="1:18" x14ac:dyDescent="0.35">
      <c r="A1601">
        <v>6834</v>
      </c>
      <c r="B1601" t="s">
        <v>3796</v>
      </c>
      <c r="C1601">
        <v>1</v>
      </c>
      <c r="D1601" t="s">
        <v>18383</v>
      </c>
      <c r="E1601" t="s">
        <v>2909</v>
      </c>
      <c r="F1601" t="s">
        <v>3797</v>
      </c>
      <c r="G1601" t="s">
        <v>1681</v>
      </c>
      <c r="H1601">
        <v>150</v>
      </c>
      <c r="I1601" t="s">
        <v>1676</v>
      </c>
      <c r="J1601" t="s">
        <v>21</v>
      </c>
      <c r="K1601" t="s">
        <v>21</v>
      </c>
      <c r="L1601" t="s">
        <v>21</v>
      </c>
      <c r="M1601">
        <f>IF(O1601&lt;Price!$A$3,Price!$B$2,IF(O1601&lt;Price!$A$4,Price!$B$3,IF(O1601&lt;Price!$A$5,Price!$B$4,IF(O1601&lt;Price!$A$6,Price!$B$5,Price!$B$6))))</f>
        <v>1</v>
      </c>
      <c r="N1601">
        <f>VLOOKUP(C1601,'Country'!$A:$D,4,0)</f>
        <v>1.3667099E-2</v>
      </c>
      <c r="O1601" s="7">
        <f t="shared" si="24"/>
        <v>2.05006485</v>
      </c>
      <c r="P1601">
        <v>3.1</v>
      </c>
      <c r="Q1601" t="s">
        <v>97</v>
      </c>
      <c r="R1601">
        <v>12</v>
      </c>
    </row>
    <row r="1602" spans="1:18" x14ac:dyDescent="0.35">
      <c r="A1602">
        <v>6835</v>
      </c>
      <c r="B1602" t="s">
        <v>3798</v>
      </c>
      <c r="C1602">
        <v>1</v>
      </c>
      <c r="D1602" t="s">
        <v>18383</v>
      </c>
      <c r="E1602" t="s">
        <v>2909</v>
      </c>
      <c r="F1602" t="s">
        <v>3799</v>
      </c>
      <c r="G1602" t="s">
        <v>1681</v>
      </c>
      <c r="H1602">
        <v>200</v>
      </c>
      <c r="I1602" t="s">
        <v>1676</v>
      </c>
      <c r="J1602" t="s">
        <v>21</v>
      </c>
      <c r="K1602" t="s">
        <v>21</v>
      </c>
      <c r="L1602" t="s">
        <v>21</v>
      </c>
      <c r="M1602">
        <f>IF(O1602&lt;Price!$A$3,Price!$B$2,IF(O1602&lt;Price!$A$4,Price!$B$3,IF(O1602&lt;Price!$A$5,Price!$B$4,IF(O1602&lt;Price!$A$6,Price!$B$5,Price!$B$6))))</f>
        <v>1</v>
      </c>
      <c r="N1602">
        <f>VLOOKUP(C1602,'Country'!$A:$D,4,0)</f>
        <v>1.3667099E-2</v>
      </c>
      <c r="O1602" s="7">
        <f t="shared" ref="O1602:O1665" si="25">H1602*N1602</f>
        <v>2.7334198000000001</v>
      </c>
      <c r="P1602">
        <v>2.9</v>
      </c>
      <c r="Q1602" t="s">
        <v>97</v>
      </c>
      <c r="R1602">
        <v>5</v>
      </c>
    </row>
    <row r="1603" spans="1:18" x14ac:dyDescent="0.35">
      <c r="A1603">
        <v>302041</v>
      </c>
      <c r="B1603" t="s">
        <v>3800</v>
      </c>
      <c r="C1603">
        <v>1</v>
      </c>
      <c r="D1603" t="s">
        <v>18383</v>
      </c>
      <c r="E1603" t="s">
        <v>2909</v>
      </c>
      <c r="F1603" t="s">
        <v>3801</v>
      </c>
      <c r="G1603" t="s">
        <v>3802</v>
      </c>
      <c r="H1603">
        <v>1000</v>
      </c>
      <c r="I1603" t="s">
        <v>1676</v>
      </c>
      <c r="J1603" t="s">
        <v>20</v>
      </c>
      <c r="K1603" t="s">
        <v>21</v>
      </c>
      <c r="L1603" t="s">
        <v>21</v>
      </c>
      <c r="M1603">
        <f>IF(O1603&lt;Price!$A$3,Price!$B$2,IF(O1603&lt;Price!$A$4,Price!$B$3,IF(O1603&lt;Price!$A$5,Price!$B$4,IF(O1603&lt;Price!$A$6,Price!$B$5,Price!$B$6))))</f>
        <v>2</v>
      </c>
      <c r="N1603">
        <f>VLOOKUP(C1603,'Country'!$A:$D,4,0)</f>
        <v>1.3667099E-2</v>
      </c>
      <c r="O1603" s="7">
        <f t="shared" si="25"/>
        <v>13.667099</v>
      </c>
      <c r="P1603">
        <v>3.1</v>
      </c>
      <c r="Q1603" t="s">
        <v>97</v>
      </c>
      <c r="R1603">
        <v>25</v>
      </c>
    </row>
    <row r="1604" spans="1:18" x14ac:dyDescent="0.35">
      <c r="A1604">
        <v>310412</v>
      </c>
      <c r="B1604" t="s">
        <v>3803</v>
      </c>
      <c r="C1604">
        <v>1</v>
      </c>
      <c r="D1604" t="s">
        <v>18383</v>
      </c>
      <c r="E1604" t="s">
        <v>2909</v>
      </c>
      <c r="F1604" t="s">
        <v>3804</v>
      </c>
      <c r="G1604" t="s">
        <v>2317</v>
      </c>
      <c r="H1604">
        <v>500</v>
      </c>
      <c r="I1604" t="s">
        <v>1676</v>
      </c>
      <c r="J1604" t="s">
        <v>21</v>
      </c>
      <c r="K1604" t="s">
        <v>20</v>
      </c>
      <c r="L1604" t="s">
        <v>21</v>
      </c>
      <c r="M1604">
        <f>IF(O1604&lt;Price!$A$3,Price!$B$2,IF(O1604&lt;Price!$A$4,Price!$B$3,IF(O1604&lt;Price!$A$5,Price!$B$4,IF(O1604&lt;Price!$A$6,Price!$B$5,Price!$B$6))))</f>
        <v>1</v>
      </c>
      <c r="N1604">
        <f>VLOOKUP(C1604,'Country'!$A:$D,4,0)</f>
        <v>1.3667099E-2</v>
      </c>
      <c r="O1604" s="7">
        <f t="shared" si="25"/>
        <v>6.8335495000000002</v>
      </c>
      <c r="P1604">
        <v>2.6</v>
      </c>
      <c r="Q1604" t="s">
        <v>97</v>
      </c>
      <c r="R1604">
        <v>12</v>
      </c>
    </row>
    <row r="1605" spans="1:18" x14ac:dyDescent="0.35">
      <c r="A1605">
        <v>18350120</v>
      </c>
      <c r="B1605" t="s">
        <v>3805</v>
      </c>
      <c r="C1605">
        <v>1</v>
      </c>
      <c r="D1605" t="s">
        <v>18383</v>
      </c>
      <c r="E1605" t="s">
        <v>2909</v>
      </c>
      <c r="F1605" t="s">
        <v>3806</v>
      </c>
      <c r="G1605" t="s">
        <v>2388</v>
      </c>
      <c r="H1605">
        <v>450</v>
      </c>
      <c r="I1605" t="s">
        <v>1676</v>
      </c>
      <c r="J1605" t="s">
        <v>21</v>
      </c>
      <c r="K1605" t="s">
        <v>21</v>
      </c>
      <c r="L1605" t="s">
        <v>21</v>
      </c>
      <c r="M1605">
        <f>IF(O1605&lt;Price!$A$3,Price!$B$2,IF(O1605&lt;Price!$A$4,Price!$B$3,IF(O1605&lt;Price!$A$5,Price!$B$4,IF(O1605&lt;Price!$A$6,Price!$B$5,Price!$B$6))))</f>
        <v>1</v>
      </c>
      <c r="N1605">
        <f>VLOOKUP(C1605,'Country'!$A:$D,4,0)</f>
        <v>1.3667099E-2</v>
      </c>
      <c r="O1605" s="7">
        <f t="shared" si="25"/>
        <v>6.1501945500000001</v>
      </c>
      <c r="P1605">
        <v>3</v>
      </c>
      <c r="Q1605" t="s">
        <v>97</v>
      </c>
      <c r="R1605">
        <v>6</v>
      </c>
    </row>
    <row r="1606" spans="1:18" x14ac:dyDescent="0.35">
      <c r="A1606">
        <v>301989</v>
      </c>
      <c r="B1606" t="s">
        <v>3807</v>
      </c>
      <c r="C1606">
        <v>1</v>
      </c>
      <c r="D1606" t="s">
        <v>18383</v>
      </c>
      <c r="E1606" t="s">
        <v>2909</v>
      </c>
      <c r="F1606" t="s">
        <v>3808</v>
      </c>
      <c r="G1606" t="s">
        <v>1681</v>
      </c>
      <c r="H1606">
        <v>250</v>
      </c>
      <c r="I1606" t="s">
        <v>1676</v>
      </c>
      <c r="J1606" t="s">
        <v>21</v>
      </c>
      <c r="K1606" t="s">
        <v>21</v>
      </c>
      <c r="L1606" t="s">
        <v>21</v>
      </c>
      <c r="M1606">
        <f>IF(O1606&lt;Price!$A$3,Price!$B$2,IF(O1606&lt;Price!$A$4,Price!$B$3,IF(O1606&lt;Price!$A$5,Price!$B$4,IF(O1606&lt;Price!$A$6,Price!$B$5,Price!$B$6))))</f>
        <v>1</v>
      </c>
      <c r="N1606">
        <f>VLOOKUP(C1606,'Country'!$A:$D,4,0)</f>
        <v>1.3667099E-2</v>
      </c>
      <c r="O1606" s="7">
        <f t="shared" si="25"/>
        <v>3.4167747500000001</v>
      </c>
      <c r="P1606">
        <v>3.1</v>
      </c>
      <c r="Q1606" t="s">
        <v>97</v>
      </c>
      <c r="R1606">
        <v>17</v>
      </c>
    </row>
    <row r="1607" spans="1:18" x14ac:dyDescent="0.35">
      <c r="A1607">
        <v>2107</v>
      </c>
      <c r="B1607" t="s">
        <v>3809</v>
      </c>
      <c r="C1607">
        <v>1</v>
      </c>
      <c r="D1607" t="s">
        <v>18383</v>
      </c>
      <c r="E1607" t="s">
        <v>2909</v>
      </c>
      <c r="F1607" t="s">
        <v>3810</v>
      </c>
      <c r="G1607" t="s">
        <v>1805</v>
      </c>
      <c r="H1607">
        <v>400</v>
      </c>
      <c r="I1607" t="s">
        <v>1676</v>
      </c>
      <c r="J1607" t="s">
        <v>21</v>
      </c>
      <c r="K1607" t="s">
        <v>21</v>
      </c>
      <c r="L1607" t="s">
        <v>21</v>
      </c>
      <c r="M1607">
        <f>IF(O1607&lt;Price!$A$3,Price!$B$2,IF(O1607&lt;Price!$A$4,Price!$B$3,IF(O1607&lt;Price!$A$5,Price!$B$4,IF(O1607&lt;Price!$A$6,Price!$B$5,Price!$B$6))))</f>
        <v>1</v>
      </c>
      <c r="N1607">
        <f>VLOOKUP(C1607,'Country'!$A:$D,4,0)</f>
        <v>1.3667099E-2</v>
      </c>
      <c r="O1607" s="7">
        <f t="shared" si="25"/>
        <v>5.4668396000000001</v>
      </c>
      <c r="P1607">
        <v>3</v>
      </c>
      <c r="Q1607" t="s">
        <v>97</v>
      </c>
      <c r="R1607">
        <v>13</v>
      </c>
    </row>
    <row r="1608" spans="1:18" x14ac:dyDescent="0.35">
      <c r="A1608">
        <v>1029</v>
      </c>
      <c r="B1608" t="s">
        <v>3811</v>
      </c>
      <c r="C1608">
        <v>1</v>
      </c>
      <c r="D1608" t="s">
        <v>18383</v>
      </c>
      <c r="E1608" t="s">
        <v>2909</v>
      </c>
      <c r="F1608" t="s">
        <v>3812</v>
      </c>
      <c r="G1608" t="s">
        <v>1800</v>
      </c>
      <c r="H1608">
        <v>500</v>
      </c>
      <c r="I1608" t="s">
        <v>1676</v>
      </c>
      <c r="J1608" t="s">
        <v>21</v>
      </c>
      <c r="K1608" t="s">
        <v>21</v>
      </c>
      <c r="L1608" t="s">
        <v>21</v>
      </c>
      <c r="M1608">
        <f>IF(O1608&lt;Price!$A$3,Price!$B$2,IF(O1608&lt;Price!$A$4,Price!$B$3,IF(O1608&lt;Price!$A$5,Price!$B$4,IF(O1608&lt;Price!$A$6,Price!$B$5,Price!$B$6))))</f>
        <v>1</v>
      </c>
      <c r="N1608">
        <f>VLOOKUP(C1608,'Country'!$A:$D,4,0)</f>
        <v>1.3667099E-2</v>
      </c>
      <c r="O1608" s="7">
        <f t="shared" si="25"/>
        <v>6.8335495000000002</v>
      </c>
      <c r="P1608">
        <v>3.3</v>
      </c>
      <c r="Q1608" t="s">
        <v>97</v>
      </c>
      <c r="R1608">
        <v>21</v>
      </c>
    </row>
    <row r="1609" spans="1:18" x14ac:dyDescent="0.35">
      <c r="A1609">
        <v>18144475</v>
      </c>
      <c r="B1609" t="s">
        <v>3813</v>
      </c>
      <c r="C1609">
        <v>1</v>
      </c>
      <c r="D1609" t="s">
        <v>18383</v>
      </c>
      <c r="E1609" t="s">
        <v>2909</v>
      </c>
      <c r="F1609" t="s">
        <v>3814</v>
      </c>
      <c r="G1609" t="s">
        <v>1800</v>
      </c>
      <c r="H1609">
        <v>400</v>
      </c>
      <c r="I1609" t="s">
        <v>1676</v>
      </c>
      <c r="J1609" t="s">
        <v>21</v>
      </c>
      <c r="K1609" t="s">
        <v>20</v>
      </c>
      <c r="L1609" t="s">
        <v>21</v>
      </c>
      <c r="M1609">
        <f>IF(O1609&lt;Price!$A$3,Price!$B$2,IF(O1609&lt;Price!$A$4,Price!$B$3,IF(O1609&lt;Price!$A$5,Price!$B$4,IF(O1609&lt;Price!$A$6,Price!$B$5,Price!$B$6))))</f>
        <v>1</v>
      </c>
      <c r="N1609">
        <f>VLOOKUP(C1609,'Country'!$A:$D,4,0)</f>
        <v>1.3667099E-2</v>
      </c>
      <c r="O1609" s="7">
        <f t="shared" si="25"/>
        <v>5.4668396000000001</v>
      </c>
      <c r="P1609">
        <v>3.4</v>
      </c>
      <c r="Q1609" t="s">
        <v>97</v>
      </c>
      <c r="R1609">
        <v>60</v>
      </c>
    </row>
    <row r="1610" spans="1:18" x14ac:dyDescent="0.35">
      <c r="A1610">
        <v>18331053</v>
      </c>
      <c r="B1610" t="s">
        <v>3815</v>
      </c>
      <c r="C1610">
        <v>1</v>
      </c>
      <c r="D1610" t="s">
        <v>18383</v>
      </c>
      <c r="E1610" t="s">
        <v>2909</v>
      </c>
      <c r="F1610" t="s">
        <v>3816</v>
      </c>
      <c r="G1610" t="s">
        <v>3817</v>
      </c>
      <c r="H1610">
        <v>600</v>
      </c>
      <c r="I1610" t="s">
        <v>1676</v>
      </c>
      <c r="J1610" t="s">
        <v>21</v>
      </c>
      <c r="K1610" t="s">
        <v>21</v>
      </c>
      <c r="L1610" t="s">
        <v>21</v>
      </c>
      <c r="M1610">
        <f>IF(O1610&lt;Price!$A$3,Price!$B$2,IF(O1610&lt;Price!$A$4,Price!$B$3,IF(O1610&lt;Price!$A$5,Price!$B$4,IF(O1610&lt;Price!$A$6,Price!$B$5,Price!$B$6))))</f>
        <v>1</v>
      </c>
      <c r="N1610">
        <f>VLOOKUP(C1610,'Country'!$A:$D,4,0)</f>
        <v>1.3667099E-2</v>
      </c>
      <c r="O1610" s="7">
        <f t="shared" si="25"/>
        <v>8.2002594000000002</v>
      </c>
      <c r="P1610">
        <v>3.4</v>
      </c>
      <c r="Q1610" t="s">
        <v>97</v>
      </c>
      <c r="R1610">
        <v>33</v>
      </c>
    </row>
    <row r="1611" spans="1:18" x14ac:dyDescent="0.35">
      <c r="A1611">
        <v>18383525</v>
      </c>
      <c r="B1611" t="s">
        <v>1716</v>
      </c>
      <c r="C1611">
        <v>1</v>
      </c>
      <c r="D1611" t="s">
        <v>18383</v>
      </c>
      <c r="E1611" t="s">
        <v>2909</v>
      </c>
      <c r="F1611" t="s">
        <v>3818</v>
      </c>
      <c r="G1611" t="s">
        <v>1675</v>
      </c>
      <c r="H1611">
        <v>800</v>
      </c>
      <c r="I1611" t="s">
        <v>1676</v>
      </c>
      <c r="J1611" t="s">
        <v>21</v>
      </c>
      <c r="K1611" t="s">
        <v>20</v>
      </c>
      <c r="L1611" t="s">
        <v>21</v>
      </c>
      <c r="M1611">
        <f>IF(O1611&lt;Price!$A$3,Price!$B$2,IF(O1611&lt;Price!$A$4,Price!$B$3,IF(O1611&lt;Price!$A$5,Price!$B$4,IF(O1611&lt;Price!$A$6,Price!$B$5,Price!$B$6))))</f>
        <v>2</v>
      </c>
      <c r="N1611">
        <f>VLOOKUP(C1611,'Country'!$A:$D,4,0)</f>
        <v>1.3667099E-2</v>
      </c>
      <c r="O1611" s="7">
        <f t="shared" si="25"/>
        <v>10.9336792</v>
      </c>
      <c r="P1611">
        <v>2.7</v>
      </c>
      <c r="Q1611" t="s">
        <v>97</v>
      </c>
      <c r="R1611">
        <v>11</v>
      </c>
    </row>
    <row r="1612" spans="1:18" x14ac:dyDescent="0.35">
      <c r="A1612">
        <v>1019</v>
      </c>
      <c r="B1612" t="s">
        <v>3819</v>
      </c>
      <c r="C1612">
        <v>1</v>
      </c>
      <c r="D1612" t="s">
        <v>18383</v>
      </c>
      <c r="E1612" t="s">
        <v>2909</v>
      </c>
      <c r="F1612" t="s">
        <v>3820</v>
      </c>
      <c r="G1612" t="s">
        <v>2680</v>
      </c>
      <c r="H1612">
        <v>400</v>
      </c>
      <c r="I1612" t="s">
        <v>1676</v>
      </c>
      <c r="J1612" t="s">
        <v>21</v>
      </c>
      <c r="K1612" t="s">
        <v>21</v>
      </c>
      <c r="L1612" t="s">
        <v>21</v>
      </c>
      <c r="M1612">
        <f>IF(O1612&lt;Price!$A$3,Price!$B$2,IF(O1612&lt;Price!$A$4,Price!$B$3,IF(O1612&lt;Price!$A$5,Price!$B$4,IF(O1612&lt;Price!$A$6,Price!$B$5,Price!$B$6))))</f>
        <v>1</v>
      </c>
      <c r="N1612">
        <f>VLOOKUP(C1612,'Country'!$A:$D,4,0)</f>
        <v>1.3667099E-2</v>
      </c>
      <c r="O1612" s="7">
        <f t="shared" si="25"/>
        <v>5.4668396000000001</v>
      </c>
      <c r="P1612">
        <v>2.9</v>
      </c>
      <c r="Q1612" t="s">
        <v>97</v>
      </c>
      <c r="R1612">
        <v>8</v>
      </c>
    </row>
    <row r="1613" spans="1:18" x14ac:dyDescent="0.35">
      <c r="A1613">
        <v>18311926</v>
      </c>
      <c r="B1613" t="s">
        <v>3821</v>
      </c>
      <c r="C1613">
        <v>1</v>
      </c>
      <c r="D1613" t="s">
        <v>18383</v>
      </c>
      <c r="E1613" t="s">
        <v>2909</v>
      </c>
      <c r="F1613" t="s">
        <v>3822</v>
      </c>
      <c r="G1613" t="s">
        <v>1681</v>
      </c>
      <c r="H1613">
        <v>700</v>
      </c>
      <c r="I1613" t="s">
        <v>1676</v>
      </c>
      <c r="J1613" t="s">
        <v>21</v>
      </c>
      <c r="K1613" t="s">
        <v>21</v>
      </c>
      <c r="L1613" t="s">
        <v>21</v>
      </c>
      <c r="M1613">
        <f>IF(O1613&lt;Price!$A$3,Price!$B$2,IF(O1613&lt;Price!$A$4,Price!$B$3,IF(O1613&lt;Price!$A$5,Price!$B$4,IF(O1613&lt;Price!$A$6,Price!$B$5,Price!$B$6))))</f>
        <v>1</v>
      </c>
      <c r="N1613">
        <f>VLOOKUP(C1613,'Country'!$A:$D,4,0)</f>
        <v>1.3667099E-2</v>
      </c>
      <c r="O1613" s="7">
        <f t="shared" si="25"/>
        <v>9.5669693000000002</v>
      </c>
      <c r="P1613">
        <v>3.2</v>
      </c>
      <c r="Q1613" t="s">
        <v>97</v>
      </c>
      <c r="R1613">
        <v>25</v>
      </c>
    </row>
    <row r="1614" spans="1:18" x14ac:dyDescent="0.35">
      <c r="A1614">
        <v>302037</v>
      </c>
      <c r="B1614" t="s">
        <v>3823</v>
      </c>
      <c r="C1614">
        <v>1</v>
      </c>
      <c r="D1614" t="s">
        <v>18383</v>
      </c>
      <c r="E1614" t="s">
        <v>2909</v>
      </c>
      <c r="F1614" t="s">
        <v>3824</v>
      </c>
      <c r="G1614" t="s">
        <v>1681</v>
      </c>
      <c r="H1614">
        <v>450</v>
      </c>
      <c r="I1614" t="s">
        <v>1676</v>
      </c>
      <c r="J1614" t="s">
        <v>21</v>
      </c>
      <c r="K1614" t="s">
        <v>21</v>
      </c>
      <c r="L1614" t="s">
        <v>21</v>
      </c>
      <c r="M1614">
        <f>IF(O1614&lt;Price!$A$3,Price!$B$2,IF(O1614&lt;Price!$A$4,Price!$B$3,IF(O1614&lt;Price!$A$5,Price!$B$4,IF(O1614&lt;Price!$A$6,Price!$B$5,Price!$B$6))))</f>
        <v>1</v>
      </c>
      <c r="N1614">
        <f>VLOOKUP(C1614,'Country'!$A:$D,4,0)</f>
        <v>1.3667099E-2</v>
      </c>
      <c r="O1614" s="7">
        <f t="shared" si="25"/>
        <v>6.1501945500000001</v>
      </c>
      <c r="P1614">
        <v>3.1</v>
      </c>
      <c r="Q1614" t="s">
        <v>97</v>
      </c>
      <c r="R1614">
        <v>7</v>
      </c>
    </row>
    <row r="1615" spans="1:18" x14ac:dyDescent="0.35">
      <c r="A1615">
        <v>18396397</v>
      </c>
      <c r="B1615" t="s">
        <v>3825</v>
      </c>
      <c r="C1615">
        <v>1</v>
      </c>
      <c r="D1615" t="s">
        <v>18383</v>
      </c>
      <c r="E1615" t="s">
        <v>2909</v>
      </c>
      <c r="F1615" t="s">
        <v>3777</v>
      </c>
      <c r="G1615" t="s">
        <v>1851</v>
      </c>
      <c r="H1615">
        <v>150</v>
      </c>
      <c r="I1615" t="s">
        <v>1676</v>
      </c>
      <c r="J1615" t="s">
        <v>21</v>
      </c>
      <c r="K1615" t="s">
        <v>21</v>
      </c>
      <c r="L1615" t="s">
        <v>21</v>
      </c>
      <c r="M1615">
        <f>IF(O1615&lt;Price!$A$3,Price!$B$2,IF(O1615&lt;Price!$A$4,Price!$B$3,IF(O1615&lt;Price!$A$5,Price!$B$4,IF(O1615&lt;Price!$A$6,Price!$B$5,Price!$B$6))))</f>
        <v>1</v>
      </c>
      <c r="N1615">
        <f>VLOOKUP(C1615,'Country'!$A:$D,4,0)</f>
        <v>1.3667099E-2</v>
      </c>
      <c r="O1615" s="7">
        <f t="shared" si="25"/>
        <v>2.05006485</v>
      </c>
      <c r="P1615">
        <v>2.8</v>
      </c>
      <c r="Q1615" t="s">
        <v>97</v>
      </c>
      <c r="R1615">
        <v>4</v>
      </c>
    </row>
    <row r="1616" spans="1:18" x14ac:dyDescent="0.35">
      <c r="A1616">
        <v>302027</v>
      </c>
      <c r="B1616" t="s">
        <v>3826</v>
      </c>
      <c r="C1616">
        <v>1</v>
      </c>
      <c r="D1616" t="s">
        <v>18383</v>
      </c>
      <c r="E1616" t="s">
        <v>2909</v>
      </c>
      <c r="F1616" t="s">
        <v>3793</v>
      </c>
      <c r="G1616" t="s">
        <v>3149</v>
      </c>
      <c r="H1616">
        <v>150</v>
      </c>
      <c r="I1616" t="s">
        <v>1676</v>
      </c>
      <c r="J1616" t="s">
        <v>21</v>
      </c>
      <c r="K1616" t="s">
        <v>21</v>
      </c>
      <c r="L1616" t="s">
        <v>21</v>
      </c>
      <c r="M1616">
        <f>IF(O1616&lt;Price!$A$3,Price!$B$2,IF(O1616&lt;Price!$A$4,Price!$B$3,IF(O1616&lt;Price!$A$5,Price!$B$4,IF(O1616&lt;Price!$A$6,Price!$B$5,Price!$B$6))))</f>
        <v>1</v>
      </c>
      <c r="N1616">
        <f>VLOOKUP(C1616,'Country'!$A:$D,4,0)</f>
        <v>1.3667099E-2</v>
      </c>
      <c r="O1616" s="7">
        <f t="shared" si="25"/>
        <v>2.05006485</v>
      </c>
      <c r="P1616">
        <v>3</v>
      </c>
      <c r="Q1616" t="s">
        <v>97</v>
      </c>
      <c r="R1616">
        <v>11</v>
      </c>
    </row>
    <row r="1617" spans="1:18" x14ac:dyDescent="0.35">
      <c r="A1617">
        <v>306938</v>
      </c>
      <c r="B1617" t="s">
        <v>3827</v>
      </c>
      <c r="C1617">
        <v>1</v>
      </c>
      <c r="D1617" t="s">
        <v>18383</v>
      </c>
      <c r="E1617" t="s">
        <v>2909</v>
      </c>
      <c r="F1617" t="s">
        <v>3793</v>
      </c>
      <c r="G1617" t="s">
        <v>3828</v>
      </c>
      <c r="H1617">
        <v>400</v>
      </c>
      <c r="I1617" t="s">
        <v>1676</v>
      </c>
      <c r="J1617" t="s">
        <v>21</v>
      </c>
      <c r="K1617" t="s">
        <v>21</v>
      </c>
      <c r="L1617" t="s">
        <v>21</v>
      </c>
      <c r="M1617">
        <f>IF(O1617&lt;Price!$A$3,Price!$B$2,IF(O1617&lt;Price!$A$4,Price!$B$3,IF(O1617&lt;Price!$A$5,Price!$B$4,IF(O1617&lt;Price!$A$6,Price!$B$5,Price!$B$6))))</f>
        <v>1</v>
      </c>
      <c r="N1617">
        <f>VLOOKUP(C1617,'Country'!$A:$D,4,0)</f>
        <v>1.3667099E-2</v>
      </c>
      <c r="O1617" s="7">
        <f t="shared" si="25"/>
        <v>5.4668396000000001</v>
      </c>
      <c r="P1617">
        <v>2.9</v>
      </c>
      <c r="Q1617" t="s">
        <v>97</v>
      </c>
      <c r="R1617">
        <v>10</v>
      </c>
    </row>
    <row r="1618" spans="1:18" x14ac:dyDescent="0.35">
      <c r="A1618">
        <v>17977759</v>
      </c>
      <c r="B1618" t="s">
        <v>3829</v>
      </c>
      <c r="C1618">
        <v>1</v>
      </c>
      <c r="D1618" t="s">
        <v>18383</v>
      </c>
      <c r="E1618" t="s">
        <v>2909</v>
      </c>
      <c r="F1618" t="s">
        <v>3830</v>
      </c>
      <c r="G1618" t="s">
        <v>1681</v>
      </c>
      <c r="H1618">
        <v>700</v>
      </c>
      <c r="I1618" t="s">
        <v>1676</v>
      </c>
      <c r="J1618" t="s">
        <v>21</v>
      </c>
      <c r="K1618" t="s">
        <v>21</v>
      </c>
      <c r="L1618" t="s">
        <v>21</v>
      </c>
      <c r="M1618">
        <f>IF(O1618&lt;Price!$A$3,Price!$B$2,IF(O1618&lt;Price!$A$4,Price!$B$3,IF(O1618&lt;Price!$A$5,Price!$B$4,IF(O1618&lt;Price!$A$6,Price!$B$5,Price!$B$6))))</f>
        <v>1</v>
      </c>
      <c r="N1618">
        <f>VLOOKUP(C1618,'Country'!$A:$D,4,0)</f>
        <v>1.3667099E-2</v>
      </c>
      <c r="O1618" s="7">
        <f t="shared" si="25"/>
        <v>9.5669693000000002</v>
      </c>
      <c r="P1618">
        <v>3</v>
      </c>
      <c r="Q1618" t="s">
        <v>97</v>
      </c>
      <c r="R1618">
        <v>6</v>
      </c>
    </row>
    <row r="1619" spans="1:18" x14ac:dyDescent="0.35">
      <c r="A1619">
        <v>309986</v>
      </c>
      <c r="B1619" t="s">
        <v>3831</v>
      </c>
      <c r="C1619">
        <v>1</v>
      </c>
      <c r="D1619" t="s">
        <v>18383</v>
      </c>
      <c r="E1619" t="s">
        <v>2909</v>
      </c>
      <c r="F1619" t="s">
        <v>3832</v>
      </c>
      <c r="G1619" t="s">
        <v>3833</v>
      </c>
      <c r="H1619">
        <v>500</v>
      </c>
      <c r="I1619" t="s">
        <v>1676</v>
      </c>
      <c r="J1619" t="s">
        <v>21</v>
      </c>
      <c r="K1619" t="s">
        <v>20</v>
      </c>
      <c r="L1619" t="s">
        <v>21</v>
      </c>
      <c r="M1619">
        <f>IF(O1619&lt;Price!$A$3,Price!$B$2,IF(O1619&lt;Price!$A$4,Price!$B$3,IF(O1619&lt;Price!$A$5,Price!$B$4,IF(O1619&lt;Price!$A$6,Price!$B$5,Price!$B$6))))</f>
        <v>1</v>
      </c>
      <c r="N1619">
        <f>VLOOKUP(C1619,'Country'!$A:$D,4,0)</f>
        <v>1.3667099E-2</v>
      </c>
      <c r="O1619" s="7">
        <f t="shared" si="25"/>
        <v>6.8335495000000002</v>
      </c>
      <c r="P1619">
        <v>2.5</v>
      </c>
      <c r="Q1619" t="s">
        <v>97</v>
      </c>
      <c r="R1619">
        <v>12</v>
      </c>
    </row>
    <row r="1620" spans="1:18" x14ac:dyDescent="0.35">
      <c r="A1620">
        <v>301800</v>
      </c>
      <c r="B1620" t="s">
        <v>3834</v>
      </c>
      <c r="C1620">
        <v>1</v>
      </c>
      <c r="D1620" t="s">
        <v>18383</v>
      </c>
      <c r="E1620" t="s">
        <v>2909</v>
      </c>
      <c r="F1620" t="s">
        <v>3835</v>
      </c>
      <c r="G1620" t="s">
        <v>3836</v>
      </c>
      <c r="H1620">
        <v>250</v>
      </c>
      <c r="I1620" t="s">
        <v>1676</v>
      </c>
      <c r="J1620" t="s">
        <v>21</v>
      </c>
      <c r="K1620" t="s">
        <v>21</v>
      </c>
      <c r="L1620" t="s">
        <v>21</v>
      </c>
      <c r="M1620">
        <f>IF(O1620&lt;Price!$A$3,Price!$B$2,IF(O1620&lt;Price!$A$4,Price!$B$3,IF(O1620&lt;Price!$A$5,Price!$B$4,IF(O1620&lt;Price!$A$6,Price!$B$5,Price!$B$6))))</f>
        <v>1</v>
      </c>
      <c r="N1620">
        <f>VLOOKUP(C1620,'Country'!$A:$D,4,0)</f>
        <v>1.3667099E-2</v>
      </c>
      <c r="O1620" s="7">
        <f t="shared" si="25"/>
        <v>3.4167747500000001</v>
      </c>
      <c r="P1620">
        <v>3.3</v>
      </c>
      <c r="Q1620" t="s">
        <v>97</v>
      </c>
      <c r="R1620">
        <v>26</v>
      </c>
    </row>
    <row r="1621" spans="1:18" x14ac:dyDescent="0.35">
      <c r="A1621">
        <v>2177</v>
      </c>
      <c r="B1621" t="s">
        <v>3837</v>
      </c>
      <c r="C1621">
        <v>1</v>
      </c>
      <c r="D1621" t="s">
        <v>18383</v>
      </c>
      <c r="E1621" t="s">
        <v>2909</v>
      </c>
      <c r="F1621" t="s">
        <v>3838</v>
      </c>
      <c r="G1621" t="s">
        <v>277</v>
      </c>
      <c r="H1621">
        <v>200</v>
      </c>
      <c r="I1621" t="s">
        <v>1676</v>
      </c>
      <c r="J1621" t="s">
        <v>21</v>
      </c>
      <c r="K1621" t="s">
        <v>21</v>
      </c>
      <c r="L1621" t="s">
        <v>21</v>
      </c>
      <c r="M1621">
        <f>IF(O1621&lt;Price!$A$3,Price!$B$2,IF(O1621&lt;Price!$A$4,Price!$B$3,IF(O1621&lt;Price!$A$5,Price!$B$4,IF(O1621&lt;Price!$A$6,Price!$B$5,Price!$B$6))))</f>
        <v>1</v>
      </c>
      <c r="N1621">
        <f>VLOOKUP(C1621,'Country'!$A:$D,4,0)</f>
        <v>1.3667099E-2</v>
      </c>
      <c r="O1621" s="7">
        <f t="shared" si="25"/>
        <v>2.7334198000000001</v>
      </c>
      <c r="P1621">
        <v>3</v>
      </c>
      <c r="Q1621" t="s">
        <v>97</v>
      </c>
      <c r="R1621">
        <v>15</v>
      </c>
    </row>
    <row r="1622" spans="1:18" x14ac:dyDescent="0.35">
      <c r="A1622">
        <v>304718</v>
      </c>
      <c r="B1622" t="s">
        <v>3839</v>
      </c>
      <c r="C1622">
        <v>1</v>
      </c>
      <c r="D1622" t="s">
        <v>18383</v>
      </c>
      <c r="E1622" t="s">
        <v>2909</v>
      </c>
      <c r="F1622" t="s">
        <v>3840</v>
      </c>
      <c r="G1622" t="s">
        <v>39</v>
      </c>
      <c r="H1622">
        <v>200</v>
      </c>
      <c r="I1622" t="s">
        <v>1676</v>
      </c>
      <c r="J1622" t="s">
        <v>21</v>
      </c>
      <c r="K1622" t="s">
        <v>21</v>
      </c>
      <c r="L1622" t="s">
        <v>21</v>
      </c>
      <c r="M1622">
        <f>IF(O1622&lt;Price!$A$3,Price!$B$2,IF(O1622&lt;Price!$A$4,Price!$B$3,IF(O1622&lt;Price!$A$5,Price!$B$4,IF(O1622&lt;Price!$A$6,Price!$B$5,Price!$B$6))))</f>
        <v>1</v>
      </c>
      <c r="N1622">
        <f>VLOOKUP(C1622,'Country'!$A:$D,4,0)</f>
        <v>1.3667099E-2</v>
      </c>
      <c r="O1622" s="7">
        <f t="shared" si="25"/>
        <v>2.7334198000000001</v>
      </c>
      <c r="P1622">
        <v>2.8</v>
      </c>
      <c r="Q1622" t="s">
        <v>97</v>
      </c>
      <c r="R1622">
        <v>16</v>
      </c>
    </row>
    <row r="1623" spans="1:18" x14ac:dyDescent="0.35">
      <c r="A1623">
        <v>310493</v>
      </c>
      <c r="B1623" t="s">
        <v>3841</v>
      </c>
      <c r="C1623">
        <v>1</v>
      </c>
      <c r="D1623" t="s">
        <v>18383</v>
      </c>
      <c r="E1623" t="s">
        <v>2909</v>
      </c>
      <c r="F1623" t="s">
        <v>3842</v>
      </c>
      <c r="G1623" t="s">
        <v>1675</v>
      </c>
      <c r="H1623">
        <v>550</v>
      </c>
      <c r="I1623" t="s">
        <v>1676</v>
      </c>
      <c r="J1623" t="s">
        <v>21</v>
      </c>
      <c r="K1623" t="s">
        <v>21</v>
      </c>
      <c r="L1623" t="s">
        <v>21</v>
      </c>
      <c r="M1623">
        <f>IF(O1623&lt;Price!$A$3,Price!$B$2,IF(O1623&lt;Price!$A$4,Price!$B$3,IF(O1623&lt;Price!$A$5,Price!$B$4,IF(O1623&lt;Price!$A$6,Price!$B$5,Price!$B$6))))</f>
        <v>1</v>
      </c>
      <c r="N1623">
        <f>VLOOKUP(C1623,'Country'!$A:$D,4,0)</f>
        <v>1.3667099E-2</v>
      </c>
      <c r="O1623" s="7">
        <f t="shared" si="25"/>
        <v>7.5169044500000002</v>
      </c>
      <c r="P1623">
        <v>3.5</v>
      </c>
      <c r="Q1623" t="s">
        <v>72</v>
      </c>
      <c r="R1623">
        <v>31</v>
      </c>
    </row>
    <row r="1624" spans="1:18" x14ac:dyDescent="0.35">
      <c r="A1624">
        <v>18017239</v>
      </c>
      <c r="B1624" t="s">
        <v>3843</v>
      </c>
      <c r="C1624">
        <v>1</v>
      </c>
      <c r="D1624" t="s">
        <v>18383</v>
      </c>
      <c r="E1624" t="s">
        <v>2909</v>
      </c>
      <c r="F1624" t="s">
        <v>3844</v>
      </c>
      <c r="G1624" t="s">
        <v>2352</v>
      </c>
      <c r="H1624">
        <v>100</v>
      </c>
      <c r="I1624" t="s">
        <v>1676</v>
      </c>
      <c r="J1624" t="s">
        <v>21</v>
      </c>
      <c r="K1624" t="s">
        <v>21</v>
      </c>
      <c r="L1624" t="s">
        <v>21</v>
      </c>
      <c r="M1624">
        <f>IF(O1624&lt;Price!$A$3,Price!$B$2,IF(O1624&lt;Price!$A$4,Price!$B$3,IF(O1624&lt;Price!$A$5,Price!$B$4,IF(O1624&lt;Price!$A$6,Price!$B$5,Price!$B$6))))</f>
        <v>1</v>
      </c>
      <c r="N1624">
        <f>VLOOKUP(C1624,'Country'!$A:$D,4,0)</f>
        <v>1.3667099E-2</v>
      </c>
      <c r="O1624" s="7">
        <f t="shared" si="25"/>
        <v>1.3667099</v>
      </c>
      <c r="P1624">
        <v>3.6</v>
      </c>
      <c r="Q1624" t="s">
        <v>72</v>
      </c>
      <c r="R1624">
        <v>18</v>
      </c>
    </row>
    <row r="1625" spans="1:18" x14ac:dyDescent="0.35">
      <c r="A1625">
        <v>18372397</v>
      </c>
      <c r="B1625" t="s">
        <v>3845</v>
      </c>
      <c r="C1625">
        <v>1</v>
      </c>
      <c r="D1625" t="s">
        <v>18383</v>
      </c>
      <c r="E1625" t="s">
        <v>2909</v>
      </c>
      <c r="F1625" t="s">
        <v>3846</v>
      </c>
      <c r="G1625" t="s">
        <v>103</v>
      </c>
      <c r="H1625">
        <v>800</v>
      </c>
      <c r="I1625" t="s">
        <v>1676</v>
      </c>
      <c r="J1625" t="s">
        <v>21</v>
      </c>
      <c r="K1625" t="s">
        <v>21</v>
      </c>
      <c r="L1625" t="s">
        <v>21</v>
      </c>
      <c r="M1625">
        <f>IF(O1625&lt;Price!$A$3,Price!$B$2,IF(O1625&lt;Price!$A$4,Price!$B$3,IF(O1625&lt;Price!$A$5,Price!$B$4,IF(O1625&lt;Price!$A$6,Price!$B$5,Price!$B$6))))</f>
        <v>2</v>
      </c>
      <c r="N1625">
        <f>VLOOKUP(C1625,'Country'!$A:$D,4,0)</f>
        <v>1.3667099E-2</v>
      </c>
      <c r="O1625" s="7">
        <f t="shared" si="25"/>
        <v>10.9336792</v>
      </c>
      <c r="P1625">
        <v>3.5</v>
      </c>
      <c r="Q1625" t="s">
        <v>72</v>
      </c>
      <c r="R1625">
        <v>25</v>
      </c>
    </row>
    <row r="1626" spans="1:18" x14ac:dyDescent="0.35">
      <c r="A1626">
        <v>304700</v>
      </c>
      <c r="B1626" t="s">
        <v>3847</v>
      </c>
      <c r="C1626">
        <v>1</v>
      </c>
      <c r="D1626" t="s">
        <v>18383</v>
      </c>
      <c r="E1626" t="s">
        <v>2909</v>
      </c>
      <c r="F1626" t="s">
        <v>3848</v>
      </c>
      <c r="G1626" t="s">
        <v>1681</v>
      </c>
      <c r="H1626">
        <v>300</v>
      </c>
      <c r="I1626" t="s">
        <v>1676</v>
      </c>
      <c r="J1626" t="s">
        <v>21</v>
      </c>
      <c r="K1626" t="s">
        <v>21</v>
      </c>
      <c r="L1626" t="s">
        <v>21</v>
      </c>
      <c r="M1626">
        <f>IF(O1626&lt;Price!$A$3,Price!$B$2,IF(O1626&lt;Price!$A$4,Price!$B$3,IF(O1626&lt;Price!$A$5,Price!$B$4,IF(O1626&lt;Price!$A$6,Price!$B$5,Price!$B$6))))</f>
        <v>1</v>
      </c>
      <c r="N1626">
        <f>VLOOKUP(C1626,'Country'!$A:$D,4,0)</f>
        <v>1.3667099E-2</v>
      </c>
      <c r="O1626" s="7">
        <f t="shared" si="25"/>
        <v>4.1001297000000001</v>
      </c>
      <c r="P1626">
        <v>0</v>
      </c>
      <c r="Q1626" t="s">
        <v>120</v>
      </c>
      <c r="R1626">
        <v>3</v>
      </c>
    </row>
    <row r="1627" spans="1:18" x14ac:dyDescent="0.35">
      <c r="A1627">
        <v>18492087</v>
      </c>
      <c r="B1627" t="s">
        <v>3849</v>
      </c>
      <c r="C1627">
        <v>1</v>
      </c>
      <c r="D1627" t="s">
        <v>18383</v>
      </c>
      <c r="E1627" t="s">
        <v>2909</v>
      </c>
      <c r="F1627" t="s">
        <v>3850</v>
      </c>
      <c r="G1627" t="s">
        <v>2210</v>
      </c>
      <c r="H1627">
        <v>600</v>
      </c>
      <c r="I1627" t="s">
        <v>1676</v>
      </c>
      <c r="J1627" t="s">
        <v>21</v>
      </c>
      <c r="K1627" t="s">
        <v>21</v>
      </c>
      <c r="L1627" t="s">
        <v>21</v>
      </c>
      <c r="M1627">
        <f>IF(O1627&lt;Price!$A$3,Price!$B$2,IF(O1627&lt;Price!$A$4,Price!$B$3,IF(O1627&lt;Price!$A$5,Price!$B$4,IF(O1627&lt;Price!$A$6,Price!$B$5,Price!$B$6))))</f>
        <v>1</v>
      </c>
      <c r="N1627">
        <f>VLOOKUP(C1627,'Country'!$A:$D,4,0)</f>
        <v>1.3667099E-2</v>
      </c>
      <c r="O1627" s="7">
        <f t="shared" si="25"/>
        <v>8.2002594000000002</v>
      </c>
      <c r="P1627">
        <v>0</v>
      </c>
      <c r="Q1627" t="s">
        <v>120</v>
      </c>
      <c r="R1627">
        <v>3</v>
      </c>
    </row>
    <row r="1628" spans="1:18" x14ac:dyDescent="0.35">
      <c r="A1628">
        <v>18396391</v>
      </c>
      <c r="B1628" t="s">
        <v>3851</v>
      </c>
      <c r="C1628">
        <v>1</v>
      </c>
      <c r="D1628" t="s">
        <v>18383</v>
      </c>
      <c r="E1628" t="s">
        <v>2909</v>
      </c>
      <c r="F1628" t="s">
        <v>3793</v>
      </c>
      <c r="G1628" t="s">
        <v>1681</v>
      </c>
      <c r="H1628">
        <v>150</v>
      </c>
      <c r="I1628" t="s">
        <v>1676</v>
      </c>
      <c r="J1628" t="s">
        <v>21</v>
      </c>
      <c r="K1628" t="s">
        <v>21</v>
      </c>
      <c r="L1628" t="s">
        <v>21</v>
      </c>
      <c r="M1628">
        <f>IF(O1628&lt;Price!$A$3,Price!$B$2,IF(O1628&lt;Price!$A$4,Price!$B$3,IF(O1628&lt;Price!$A$5,Price!$B$4,IF(O1628&lt;Price!$A$6,Price!$B$5,Price!$B$6))))</f>
        <v>1</v>
      </c>
      <c r="N1628">
        <f>VLOOKUP(C1628,'Country'!$A:$D,4,0)</f>
        <v>1.3667099E-2</v>
      </c>
      <c r="O1628" s="7">
        <f t="shared" si="25"/>
        <v>2.05006485</v>
      </c>
      <c r="P1628">
        <v>0</v>
      </c>
      <c r="Q1628" t="s">
        <v>120</v>
      </c>
      <c r="R1628">
        <v>1</v>
      </c>
    </row>
    <row r="1629" spans="1:18" x14ac:dyDescent="0.35">
      <c r="A1629">
        <v>18370499</v>
      </c>
      <c r="B1629" t="s">
        <v>3852</v>
      </c>
      <c r="C1629">
        <v>1</v>
      </c>
      <c r="D1629" t="s">
        <v>18383</v>
      </c>
      <c r="E1629" t="s">
        <v>2909</v>
      </c>
      <c r="F1629" t="s">
        <v>3777</v>
      </c>
      <c r="G1629" t="s">
        <v>1681</v>
      </c>
      <c r="H1629">
        <v>200</v>
      </c>
      <c r="I1629" t="s">
        <v>1676</v>
      </c>
      <c r="J1629" t="s">
        <v>21</v>
      </c>
      <c r="K1629" t="s">
        <v>21</v>
      </c>
      <c r="L1629" t="s">
        <v>21</v>
      </c>
      <c r="M1629">
        <f>IF(O1629&lt;Price!$A$3,Price!$B$2,IF(O1629&lt;Price!$A$4,Price!$B$3,IF(O1629&lt;Price!$A$5,Price!$B$4,IF(O1629&lt;Price!$A$6,Price!$B$5,Price!$B$6))))</f>
        <v>1</v>
      </c>
      <c r="N1629">
        <f>VLOOKUP(C1629,'Country'!$A:$D,4,0)</f>
        <v>1.3667099E-2</v>
      </c>
      <c r="O1629" s="7">
        <f t="shared" si="25"/>
        <v>2.7334198000000001</v>
      </c>
      <c r="P1629">
        <v>0</v>
      </c>
      <c r="Q1629" t="s">
        <v>120</v>
      </c>
      <c r="R1629">
        <v>1</v>
      </c>
    </row>
    <row r="1630" spans="1:18" x14ac:dyDescent="0.35">
      <c r="A1630">
        <v>18336543</v>
      </c>
      <c r="B1630" t="s">
        <v>3853</v>
      </c>
      <c r="C1630">
        <v>1</v>
      </c>
      <c r="D1630" t="s">
        <v>18383</v>
      </c>
      <c r="E1630" t="s">
        <v>2909</v>
      </c>
      <c r="F1630" t="s">
        <v>3854</v>
      </c>
      <c r="G1630" t="s">
        <v>3365</v>
      </c>
      <c r="H1630">
        <v>300</v>
      </c>
      <c r="I1630" t="s">
        <v>1676</v>
      </c>
      <c r="J1630" t="s">
        <v>21</v>
      </c>
      <c r="K1630" t="s">
        <v>21</v>
      </c>
      <c r="L1630" t="s">
        <v>21</v>
      </c>
      <c r="M1630">
        <f>IF(O1630&lt;Price!$A$3,Price!$B$2,IF(O1630&lt;Price!$A$4,Price!$B$3,IF(O1630&lt;Price!$A$5,Price!$B$4,IF(O1630&lt;Price!$A$6,Price!$B$5,Price!$B$6))))</f>
        <v>1</v>
      </c>
      <c r="N1630">
        <f>VLOOKUP(C1630,'Country'!$A:$D,4,0)</f>
        <v>1.3667099E-2</v>
      </c>
      <c r="O1630" s="7">
        <f t="shared" si="25"/>
        <v>4.1001297000000001</v>
      </c>
      <c r="P1630">
        <v>0</v>
      </c>
      <c r="Q1630" t="s">
        <v>120</v>
      </c>
      <c r="R1630">
        <v>3</v>
      </c>
    </row>
    <row r="1631" spans="1:18" x14ac:dyDescent="0.35">
      <c r="A1631">
        <v>3603</v>
      </c>
      <c r="B1631" t="s">
        <v>3175</v>
      </c>
      <c r="C1631">
        <v>1</v>
      </c>
      <c r="D1631" t="s">
        <v>18383</v>
      </c>
      <c r="E1631" t="s">
        <v>2909</v>
      </c>
      <c r="F1631" t="s">
        <v>3855</v>
      </c>
      <c r="G1631" t="s">
        <v>3177</v>
      </c>
      <c r="H1631">
        <v>800</v>
      </c>
      <c r="I1631" t="s">
        <v>1676</v>
      </c>
      <c r="J1631" t="s">
        <v>21</v>
      </c>
      <c r="K1631" t="s">
        <v>20</v>
      </c>
      <c r="L1631" t="s">
        <v>21</v>
      </c>
      <c r="M1631">
        <f>IF(O1631&lt;Price!$A$3,Price!$B$2,IF(O1631&lt;Price!$A$4,Price!$B$3,IF(O1631&lt;Price!$A$5,Price!$B$4,IF(O1631&lt;Price!$A$6,Price!$B$5,Price!$B$6))))</f>
        <v>2</v>
      </c>
      <c r="N1631">
        <f>VLOOKUP(C1631,'Country'!$A:$D,4,0)</f>
        <v>1.3667099E-2</v>
      </c>
      <c r="O1631" s="7">
        <f t="shared" si="25"/>
        <v>10.9336792</v>
      </c>
      <c r="P1631">
        <v>2.2000000000000002</v>
      </c>
      <c r="Q1631" t="s">
        <v>858</v>
      </c>
      <c r="R1631">
        <v>93</v>
      </c>
    </row>
    <row r="1632" spans="1:18" x14ac:dyDescent="0.35">
      <c r="A1632">
        <v>313043</v>
      </c>
      <c r="B1632" t="s">
        <v>3856</v>
      </c>
      <c r="C1632">
        <v>1</v>
      </c>
      <c r="D1632" t="s">
        <v>18383</v>
      </c>
      <c r="E1632" t="s">
        <v>2909</v>
      </c>
      <c r="F1632" t="s">
        <v>3857</v>
      </c>
      <c r="G1632" t="s">
        <v>103</v>
      </c>
      <c r="H1632">
        <v>400</v>
      </c>
      <c r="I1632" t="s">
        <v>1676</v>
      </c>
      <c r="J1632" t="s">
        <v>21</v>
      </c>
      <c r="K1632" t="s">
        <v>21</v>
      </c>
      <c r="L1632" t="s">
        <v>21</v>
      </c>
      <c r="M1632">
        <f>IF(O1632&lt;Price!$A$3,Price!$B$2,IF(O1632&lt;Price!$A$4,Price!$B$3,IF(O1632&lt;Price!$A$5,Price!$B$4,IF(O1632&lt;Price!$A$6,Price!$B$5,Price!$B$6))))</f>
        <v>1</v>
      </c>
      <c r="N1632">
        <f>VLOOKUP(C1632,'Country'!$A:$D,4,0)</f>
        <v>1.3667099E-2</v>
      </c>
      <c r="O1632" s="7">
        <f t="shared" si="25"/>
        <v>5.4668396000000001</v>
      </c>
      <c r="P1632">
        <v>3.6</v>
      </c>
      <c r="Q1632" t="s">
        <v>72</v>
      </c>
      <c r="R1632">
        <v>84</v>
      </c>
    </row>
    <row r="1633" spans="1:18" x14ac:dyDescent="0.35">
      <c r="A1633">
        <v>230</v>
      </c>
      <c r="B1633" t="s">
        <v>1899</v>
      </c>
      <c r="C1633">
        <v>1</v>
      </c>
      <c r="D1633" t="s">
        <v>18383</v>
      </c>
      <c r="E1633" t="s">
        <v>2909</v>
      </c>
      <c r="F1633" t="s">
        <v>3858</v>
      </c>
      <c r="G1633" t="s">
        <v>2680</v>
      </c>
      <c r="H1633">
        <v>700</v>
      </c>
      <c r="I1633" t="s">
        <v>1676</v>
      </c>
      <c r="J1633" t="s">
        <v>21</v>
      </c>
      <c r="K1633" t="s">
        <v>21</v>
      </c>
      <c r="L1633" t="s">
        <v>21</v>
      </c>
      <c r="M1633">
        <f>IF(O1633&lt;Price!$A$3,Price!$B$2,IF(O1633&lt;Price!$A$4,Price!$B$3,IF(O1633&lt;Price!$A$5,Price!$B$4,IF(O1633&lt;Price!$A$6,Price!$B$5,Price!$B$6))))</f>
        <v>1</v>
      </c>
      <c r="N1633">
        <f>VLOOKUP(C1633,'Country'!$A:$D,4,0)</f>
        <v>1.3667099E-2</v>
      </c>
      <c r="O1633" s="7">
        <f t="shared" si="25"/>
        <v>9.5669693000000002</v>
      </c>
      <c r="P1633">
        <v>2.4</v>
      </c>
      <c r="Q1633" t="s">
        <v>858</v>
      </c>
      <c r="R1633">
        <v>112</v>
      </c>
    </row>
    <row r="1634" spans="1:18" x14ac:dyDescent="0.35">
      <c r="A1634">
        <v>18322641</v>
      </c>
      <c r="B1634" t="s">
        <v>3397</v>
      </c>
      <c r="C1634">
        <v>1</v>
      </c>
      <c r="D1634" t="s">
        <v>18383</v>
      </c>
      <c r="E1634" t="s">
        <v>2909</v>
      </c>
      <c r="F1634" t="s">
        <v>3859</v>
      </c>
      <c r="G1634" t="s">
        <v>3399</v>
      </c>
      <c r="H1634">
        <v>500</v>
      </c>
      <c r="I1634" t="s">
        <v>1676</v>
      </c>
      <c r="J1634" t="s">
        <v>21</v>
      </c>
      <c r="K1634" t="s">
        <v>20</v>
      </c>
      <c r="L1634" t="s">
        <v>21</v>
      </c>
      <c r="M1634">
        <f>IF(O1634&lt;Price!$A$3,Price!$B$2,IF(O1634&lt;Price!$A$4,Price!$B$3,IF(O1634&lt;Price!$A$5,Price!$B$4,IF(O1634&lt;Price!$A$6,Price!$B$5,Price!$B$6))))</f>
        <v>1</v>
      </c>
      <c r="N1634">
        <f>VLOOKUP(C1634,'Country'!$A:$D,4,0)</f>
        <v>1.3667099E-2</v>
      </c>
      <c r="O1634" s="7">
        <f t="shared" si="25"/>
        <v>6.8335495000000002</v>
      </c>
      <c r="P1634">
        <v>4.0999999999999996</v>
      </c>
      <c r="Q1634" t="s">
        <v>30</v>
      </c>
      <c r="R1634">
        <v>74</v>
      </c>
    </row>
    <row r="1635" spans="1:18" x14ac:dyDescent="0.35">
      <c r="A1635">
        <v>18391155</v>
      </c>
      <c r="B1635" t="s">
        <v>3860</v>
      </c>
      <c r="C1635">
        <v>1</v>
      </c>
      <c r="D1635" t="s">
        <v>18383</v>
      </c>
      <c r="E1635" t="s">
        <v>2909</v>
      </c>
      <c r="F1635" t="s">
        <v>3861</v>
      </c>
      <c r="G1635" t="s">
        <v>67</v>
      </c>
      <c r="H1635">
        <v>1800</v>
      </c>
      <c r="I1635" t="s">
        <v>1676</v>
      </c>
      <c r="J1635" t="s">
        <v>21</v>
      </c>
      <c r="K1635" t="s">
        <v>21</v>
      </c>
      <c r="L1635" t="s">
        <v>21</v>
      </c>
      <c r="M1635">
        <f>IF(O1635&lt;Price!$A$3,Price!$B$2,IF(O1635&lt;Price!$A$4,Price!$B$3,IF(O1635&lt;Price!$A$5,Price!$B$4,IF(O1635&lt;Price!$A$6,Price!$B$5,Price!$B$6))))</f>
        <v>2</v>
      </c>
      <c r="N1635">
        <f>VLOOKUP(C1635,'Country'!$A:$D,4,0)</f>
        <v>1.3667099E-2</v>
      </c>
      <c r="O1635" s="7">
        <f t="shared" si="25"/>
        <v>24.600778200000001</v>
      </c>
      <c r="P1635">
        <v>3.2</v>
      </c>
      <c r="Q1635" t="s">
        <v>97</v>
      </c>
      <c r="R1635">
        <v>12</v>
      </c>
    </row>
    <row r="1636" spans="1:18" x14ac:dyDescent="0.35">
      <c r="A1636">
        <v>18285742</v>
      </c>
      <c r="B1636" t="s">
        <v>2354</v>
      </c>
      <c r="C1636">
        <v>1</v>
      </c>
      <c r="D1636" t="s">
        <v>18383</v>
      </c>
      <c r="E1636" t="s">
        <v>2909</v>
      </c>
      <c r="F1636" t="s">
        <v>3862</v>
      </c>
      <c r="G1636" t="s">
        <v>3293</v>
      </c>
      <c r="H1636">
        <v>800</v>
      </c>
      <c r="I1636" t="s">
        <v>1676</v>
      </c>
      <c r="J1636" t="s">
        <v>20</v>
      </c>
      <c r="K1636" t="s">
        <v>20</v>
      </c>
      <c r="L1636" t="s">
        <v>21</v>
      </c>
      <c r="M1636">
        <f>IF(O1636&lt;Price!$A$3,Price!$B$2,IF(O1636&lt;Price!$A$4,Price!$B$3,IF(O1636&lt;Price!$A$5,Price!$B$4,IF(O1636&lt;Price!$A$6,Price!$B$5,Price!$B$6))))</f>
        <v>2</v>
      </c>
      <c r="N1636">
        <f>VLOOKUP(C1636,'Country'!$A:$D,4,0)</f>
        <v>1.3667099E-2</v>
      </c>
      <c r="O1636" s="7">
        <f t="shared" si="25"/>
        <v>10.9336792</v>
      </c>
      <c r="P1636">
        <v>3.4</v>
      </c>
      <c r="Q1636" t="s">
        <v>97</v>
      </c>
      <c r="R1636">
        <v>36</v>
      </c>
    </row>
    <row r="1637" spans="1:18" x14ac:dyDescent="0.35">
      <c r="A1637">
        <v>18285725</v>
      </c>
      <c r="B1637" t="s">
        <v>3863</v>
      </c>
      <c r="C1637">
        <v>1</v>
      </c>
      <c r="D1637" t="s">
        <v>18383</v>
      </c>
      <c r="E1637" t="s">
        <v>2909</v>
      </c>
      <c r="F1637" t="s">
        <v>3864</v>
      </c>
      <c r="G1637" t="s">
        <v>3865</v>
      </c>
      <c r="H1637">
        <v>1400</v>
      </c>
      <c r="I1637" t="s">
        <v>1676</v>
      </c>
      <c r="J1637" t="s">
        <v>21</v>
      </c>
      <c r="K1637" t="s">
        <v>20</v>
      </c>
      <c r="L1637" t="s">
        <v>21</v>
      </c>
      <c r="M1637">
        <f>IF(O1637&lt;Price!$A$3,Price!$B$2,IF(O1637&lt;Price!$A$4,Price!$B$3,IF(O1637&lt;Price!$A$5,Price!$B$4,IF(O1637&lt;Price!$A$6,Price!$B$5,Price!$B$6))))</f>
        <v>2</v>
      </c>
      <c r="N1637">
        <f>VLOOKUP(C1637,'Country'!$A:$D,4,0)</f>
        <v>1.3667099E-2</v>
      </c>
      <c r="O1637" s="7">
        <f t="shared" si="25"/>
        <v>19.1339386</v>
      </c>
      <c r="P1637">
        <v>3.8</v>
      </c>
      <c r="Q1637" t="s">
        <v>72</v>
      </c>
      <c r="R1637">
        <v>101</v>
      </c>
    </row>
    <row r="1638" spans="1:18" x14ac:dyDescent="0.35">
      <c r="A1638">
        <v>18383488</v>
      </c>
      <c r="B1638" t="s">
        <v>3866</v>
      </c>
      <c r="C1638">
        <v>1</v>
      </c>
      <c r="D1638" t="s">
        <v>18383</v>
      </c>
      <c r="E1638" t="s">
        <v>2909</v>
      </c>
      <c r="F1638" t="s">
        <v>3867</v>
      </c>
      <c r="G1638" t="s">
        <v>3438</v>
      </c>
      <c r="H1638">
        <v>650</v>
      </c>
      <c r="I1638" t="s">
        <v>1676</v>
      </c>
      <c r="J1638" t="s">
        <v>21</v>
      </c>
      <c r="K1638" t="s">
        <v>20</v>
      </c>
      <c r="L1638" t="s">
        <v>21</v>
      </c>
      <c r="M1638">
        <f>IF(O1638&lt;Price!$A$3,Price!$B$2,IF(O1638&lt;Price!$A$4,Price!$B$3,IF(O1638&lt;Price!$A$5,Price!$B$4,IF(O1638&lt;Price!$A$6,Price!$B$5,Price!$B$6))))</f>
        <v>1</v>
      </c>
      <c r="N1638">
        <f>VLOOKUP(C1638,'Country'!$A:$D,4,0)</f>
        <v>1.3667099E-2</v>
      </c>
      <c r="O1638" s="7">
        <f t="shared" si="25"/>
        <v>8.8836143500000002</v>
      </c>
      <c r="P1638">
        <v>3.5</v>
      </c>
      <c r="Q1638" t="s">
        <v>72</v>
      </c>
      <c r="R1638">
        <v>45</v>
      </c>
    </row>
    <row r="1639" spans="1:18" x14ac:dyDescent="0.35">
      <c r="A1639">
        <v>18285745</v>
      </c>
      <c r="B1639" t="s">
        <v>3868</v>
      </c>
      <c r="C1639">
        <v>1</v>
      </c>
      <c r="D1639" t="s">
        <v>18383</v>
      </c>
      <c r="E1639" t="s">
        <v>2909</v>
      </c>
      <c r="F1639" t="s">
        <v>3862</v>
      </c>
      <c r="G1639" t="s">
        <v>2112</v>
      </c>
      <c r="H1639">
        <v>1700</v>
      </c>
      <c r="I1639" t="s">
        <v>1676</v>
      </c>
      <c r="J1639" t="s">
        <v>21</v>
      </c>
      <c r="K1639" t="s">
        <v>21</v>
      </c>
      <c r="L1639" t="s">
        <v>21</v>
      </c>
      <c r="M1639">
        <f>IF(O1639&lt;Price!$A$3,Price!$B$2,IF(O1639&lt;Price!$A$4,Price!$B$3,IF(O1639&lt;Price!$A$5,Price!$B$4,IF(O1639&lt;Price!$A$6,Price!$B$5,Price!$B$6))))</f>
        <v>2</v>
      </c>
      <c r="N1639">
        <f>VLOOKUP(C1639,'Country'!$A:$D,4,0)</f>
        <v>1.3667099E-2</v>
      </c>
      <c r="O1639" s="7">
        <f t="shared" si="25"/>
        <v>23.234068300000001</v>
      </c>
      <c r="P1639">
        <v>3.9</v>
      </c>
      <c r="Q1639" t="s">
        <v>72</v>
      </c>
      <c r="R1639">
        <v>81</v>
      </c>
    </row>
    <row r="1640" spans="1:18" x14ac:dyDescent="0.35">
      <c r="A1640">
        <v>18391159</v>
      </c>
      <c r="B1640" t="s">
        <v>3869</v>
      </c>
      <c r="C1640">
        <v>1</v>
      </c>
      <c r="D1640" t="s">
        <v>18383</v>
      </c>
      <c r="E1640" t="s">
        <v>2909</v>
      </c>
      <c r="F1640" t="s">
        <v>3864</v>
      </c>
      <c r="G1640" t="s">
        <v>3870</v>
      </c>
      <c r="H1640">
        <v>600</v>
      </c>
      <c r="I1640" t="s">
        <v>1676</v>
      </c>
      <c r="J1640" t="s">
        <v>21</v>
      </c>
      <c r="K1640" t="s">
        <v>20</v>
      </c>
      <c r="L1640" t="s">
        <v>21</v>
      </c>
      <c r="M1640">
        <f>IF(O1640&lt;Price!$A$3,Price!$B$2,IF(O1640&lt;Price!$A$4,Price!$B$3,IF(O1640&lt;Price!$A$5,Price!$B$4,IF(O1640&lt;Price!$A$6,Price!$B$5,Price!$B$6))))</f>
        <v>1</v>
      </c>
      <c r="N1640">
        <f>VLOOKUP(C1640,'Country'!$A:$D,4,0)</f>
        <v>1.3667099E-2</v>
      </c>
      <c r="O1640" s="7">
        <f t="shared" si="25"/>
        <v>8.2002594000000002</v>
      </c>
      <c r="P1640">
        <v>3.7</v>
      </c>
      <c r="Q1640" t="s">
        <v>72</v>
      </c>
      <c r="R1640">
        <v>33</v>
      </c>
    </row>
    <row r="1641" spans="1:18" x14ac:dyDescent="0.35">
      <c r="A1641">
        <v>18391132</v>
      </c>
      <c r="B1641" t="s">
        <v>3871</v>
      </c>
      <c r="C1641">
        <v>1</v>
      </c>
      <c r="D1641" t="s">
        <v>18383</v>
      </c>
      <c r="E1641" t="s">
        <v>2909</v>
      </c>
      <c r="F1641" t="s">
        <v>3872</v>
      </c>
      <c r="G1641" t="s">
        <v>3873</v>
      </c>
      <c r="H1641">
        <v>1500</v>
      </c>
      <c r="I1641" t="s">
        <v>1676</v>
      </c>
      <c r="J1641" t="s">
        <v>20</v>
      </c>
      <c r="K1641" t="s">
        <v>21</v>
      </c>
      <c r="L1641" t="s">
        <v>21</v>
      </c>
      <c r="M1641">
        <f>IF(O1641&lt;Price!$A$3,Price!$B$2,IF(O1641&lt;Price!$A$4,Price!$B$3,IF(O1641&lt;Price!$A$5,Price!$B$4,IF(O1641&lt;Price!$A$6,Price!$B$5,Price!$B$6))))</f>
        <v>2</v>
      </c>
      <c r="N1641">
        <f>VLOOKUP(C1641,'Country'!$A:$D,4,0)</f>
        <v>1.3667099E-2</v>
      </c>
      <c r="O1641" s="7">
        <f t="shared" si="25"/>
        <v>20.5006485</v>
      </c>
      <c r="P1641">
        <v>3.5</v>
      </c>
      <c r="Q1641" t="s">
        <v>72</v>
      </c>
      <c r="R1641">
        <v>37</v>
      </c>
    </row>
    <row r="1642" spans="1:18" x14ac:dyDescent="0.35">
      <c r="A1642">
        <v>18272387</v>
      </c>
      <c r="B1642" t="s">
        <v>3085</v>
      </c>
      <c r="C1642">
        <v>1</v>
      </c>
      <c r="D1642" t="s">
        <v>18383</v>
      </c>
      <c r="E1642" t="s">
        <v>2909</v>
      </c>
      <c r="F1642" t="s">
        <v>3874</v>
      </c>
      <c r="G1642" t="s">
        <v>100</v>
      </c>
      <c r="H1642">
        <v>700</v>
      </c>
      <c r="I1642" t="s">
        <v>1676</v>
      </c>
      <c r="J1642" t="s">
        <v>21</v>
      </c>
      <c r="K1642" t="s">
        <v>21</v>
      </c>
      <c r="L1642" t="s">
        <v>21</v>
      </c>
      <c r="M1642">
        <f>IF(O1642&lt;Price!$A$3,Price!$B$2,IF(O1642&lt;Price!$A$4,Price!$B$3,IF(O1642&lt;Price!$A$5,Price!$B$4,IF(O1642&lt;Price!$A$6,Price!$B$5,Price!$B$6))))</f>
        <v>1</v>
      </c>
      <c r="N1642">
        <f>VLOOKUP(C1642,'Country'!$A:$D,4,0)</f>
        <v>1.3667099E-2</v>
      </c>
      <c r="O1642" s="7">
        <f t="shared" si="25"/>
        <v>9.5669693000000002</v>
      </c>
      <c r="P1642">
        <v>3.5</v>
      </c>
      <c r="Q1642" t="s">
        <v>72</v>
      </c>
      <c r="R1642">
        <v>16</v>
      </c>
    </row>
    <row r="1643" spans="1:18" x14ac:dyDescent="0.35">
      <c r="A1643">
        <v>8651</v>
      </c>
      <c r="B1643" t="s">
        <v>2492</v>
      </c>
      <c r="C1643">
        <v>1</v>
      </c>
      <c r="D1643" t="s">
        <v>18383</v>
      </c>
      <c r="E1643" t="s">
        <v>2909</v>
      </c>
      <c r="F1643" t="s">
        <v>3875</v>
      </c>
      <c r="G1643" t="s">
        <v>2494</v>
      </c>
      <c r="H1643">
        <v>300</v>
      </c>
      <c r="I1643" t="s">
        <v>1676</v>
      </c>
      <c r="J1643" t="s">
        <v>21</v>
      </c>
      <c r="K1643" t="s">
        <v>21</v>
      </c>
      <c r="L1643" t="s">
        <v>21</v>
      </c>
      <c r="M1643">
        <f>IF(O1643&lt;Price!$A$3,Price!$B$2,IF(O1643&lt;Price!$A$4,Price!$B$3,IF(O1643&lt;Price!$A$5,Price!$B$4,IF(O1643&lt;Price!$A$6,Price!$B$5,Price!$B$6))))</f>
        <v>1</v>
      </c>
      <c r="N1643">
        <f>VLOOKUP(C1643,'Country'!$A:$D,4,0)</f>
        <v>1.3667099E-2</v>
      </c>
      <c r="O1643" s="7">
        <f t="shared" si="25"/>
        <v>4.1001297000000001</v>
      </c>
      <c r="P1643">
        <v>3.1</v>
      </c>
      <c r="Q1643" t="s">
        <v>97</v>
      </c>
      <c r="R1643">
        <v>14</v>
      </c>
    </row>
    <row r="1644" spans="1:18" x14ac:dyDescent="0.35">
      <c r="A1644">
        <v>18291436</v>
      </c>
      <c r="B1644" t="s">
        <v>3877</v>
      </c>
      <c r="C1644">
        <v>1</v>
      </c>
      <c r="D1644" t="s">
        <v>18383</v>
      </c>
      <c r="E1644" t="s">
        <v>2909</v>
      </c>
      <c r="F1644" t="s">
        <v>3878</v>
      </c>
      <c r="G1644" t="s">
        <v>3879</v>
      </c>
      <c r="H1644">
        <v>350</v>
      </c>
      <c r="I1644" t="s">
        <v>1676</v>
      </c>
      <c r="J1644" t="s">
        <v>21</v>
      </c>
      <c r="K1644" t="s">
        <v>21</v>
      </c>
      <c r="L1644" t="s">
        <v>21</v>
      </c>
      <c r="M1644">
        <f>IF(O1644&lt;Price!$A$3,Price!$B$2,IF(O1644&lt;Price!$A$4,Price!$B$3,IF(O1644&lt;Price!$A$5,Price!$B$4,IF(O1644&lt;Price!$A$6,Price!$B$5,Price!$B$6))))</f>
        <v>1</v>
      </c>
      <c r="N1644">
        <f>VLOOKUP(C1644,'Country'!$A:$D,4,0)</f>
        <v>1.3667099E-2</v>
      </c>
      <c r="O1644" s="7">
        <f t="shared" si="25"/>
        <v>4.7834846500000001</v>
      </c>
      <c r="P1644">
        <v>3.1</v>
      </c>
      <c r="Q1644" t="s">
        <v>97</v>
      </c>
      <c r="R1644">
        <v>9</v>
      </c>
    </row>
    <row r="1645" spans="1:18" x14ac:dyDescent="0.35">
      <c r="A1645">
        <v>301936</v>
      </c>
      <c r="B1645" t="s">
        <v>3880</v>
      </c>
      <c r="C1645">
        <v>1</v>
      </c>
      <c r="D1645" t="s">
        <v>18383</v>
      </c>
      <c r="E1645" t="s">
        <v>2909</v>
      </c>
      <c r="F1645" t="s">
        <v>3881</v>
      </c>
      <c r="G1645" t="s">
        <v>2317</v>
      </c>
      <c r="H1645">
        <v>450</v>
      </c>
      <c r="I1645" t="s">
        <v>1676</v>
      </c>
      <c r="J1645" t="s">
        <v>21</v>
      </c>
      <c r="K1645" t="s">
        <v>21</v>
      </c>
      <c r="L1645" t="s">
        <v>21</v>
      </c>
      <c r="M1645">
        <f>IF(O1645&lt;Price!$A$3,Price!$B$2,IF(O1645&lt;Price!$A$4,Price!$B$3,IF(O1645&lt;Price!$A$5,Price!$B$4,IF(O1645&lt;Price!$A$6,Price!$B$5,Price!$B$6))))</f>
        <v>1</v>
      </c>
      <c r="N1645">
        <f>VLOOKUP(C1645,'Country'!$A:$D,4,0)</f>
        <v>1.3667099E-2</v>
      </c>
      <c r="O1645" s="7">
        <f t="shared" si="25"/>
        <v>6.1501945500000001</v>
      </c>
      <c r="P1645">
        <v>2.9</v>
      </c>
      <c r="Q1645" t="s">
        <v>97</v>
      </c>
      <c r="R1645">
        <v>19</v>
      </c>
    </row>
    <row r="1646" spans="1:18" x14ac:dyDescent="0.35">
      <c r="A1646">
        <v>18264717</v>
      </c>
      <c r="B1646" t="s">
        <v>3882</v>
      </c>
      <c r="C1646">
        <v>1</v>
      </c>
      <c r="D1646" t="s">
        <v>18383</v>
      </c>
      <c r="E1646" t="s">
        <v>2909</v>
      </c>
      <c r="F1646" t="s">
        <v>3883</v>
      </c>
      <c r="G1646" t="s">
        <v>1794</v>
      </c>
      <c r="H1646">
        <v>700</v>
      </c>
      <c r="I1646" t="s">
        <v>1676</v>
      </c>
      <c r="J1646" t="s">
        <v>21</v>
      </c>
      <c r="K1646" t="s">
        <v>21</v>
      </c>
      <c r="L1646" t="s">
        <v>21</v>
      </c>
      <c r="M1646">
        <f>IF(O1646&lt;Price!$A$3,Price!$B$2,IF(O1646&lt;Price!$A$4,Price!$B$3,IF(O1646&lt;Price!$A$5,Price!$B$4,IF(O1646&lt;Price!$A$6,Price!$B$5,Price!$B$6))))</f>
        <v>1</v>
      </c>
      <c r="N1646">
        <f>VLOOKUP(C1646,'Country'!$A:$D,4,0)</f>
        <v>1.3667099E-2</v>
      </c>
      <c r="O1646" s="7">
        <f t="shared" si="25"/>
        <v>9.5669693000000002</v>
      </c>
      <c r="P1646">
        <v>3.2</v>
      </c>
      <c r="Q1646" t="s">
        <v>97</v>
      </c>
      <c r="R1646">
        <v>15</v>
      </c>
    </row>
    <row r="1647" spans="1:18" x14ac:dyDescent="0.35">
      <c r="A1647">
        <v>7083</v>
      </c>
      <c r="B1647" t="s">
        <v>3884</v>
      </c>
      <c r="C1647">
        <v>1</v>
      </c>
      <c r="D1647" t="s">
        <v>18383</v>
      </c>
      <c r="E1647" t="s">
        <v>2909</v>
      </c>
      <c r="F1647" t="s">
        <v>3885</v>
      </c>
      <c r="G1647" t="s">
        <v>3886</v>
      </c>
      <c r="H1647">
        <v>200</v>
      </c>
      <c r="I1647" t="s">
        <v>1676</v>
      </c>
      <c r="J1647" t="s">
        <v>21</v>
      </c>
      <c r="K1647" t="s">
        <v>21</v>
      </c>
      <c r="L1647" t="s">
        <v>21</v>
      </c>
      <c r="M1647">
        <f>IF(O1647&lt;Price!$A$3,Price!$B$2,IF(O1647&lt;Price!$A$4,Price!$B$3,IF(O1647&lt;Price!$A$5,Price!$B$4,IF(O1647&lt;Price!$A$6,Price!$B$5,Price!$B$6))))</f>
        <v>1</v>
      </c>
      <c r="N1647">
        <f>VLOOKUP(C1647,'Country'!$A:$D,4,0)</f>
        <v>1.3667099E-2</v>
      </c>
      <c r="O1647" s="7">
        <f t="shared" si="25"/>
        <v>2.7334198000000001</v>
      </c>
      <c r="P1647">
        <v>3.2</v>
      </c>
      <c r="Q1647" t="s">
        <v>97</v>
      </c>
      <c r="R1647">
        <v>18</v>
      </c>
    </row>
    <row r="1648" spans="1:18" x14ac:dyDescent="0.35">
      <c r="A1648">
        <v>312105</v>
      </c>
      <c r="B1648" t="s">
        <v>3294</v>
      </c>
      <c r="C1648">
        <v>1</v>
      </c>
      <c r="D1648" t="s">
        <v>18383</v>
      </c>
      <c r="E1648" t="s">
        <v>2909</v>
      </c>
      <c r="F1648" t="s">
        <v>3876</v>
      </c>
      <c r="G1648" t="s">
        <v>103</v>
      </c>
      <c r="H1648">
        <v>550</v>
      </c>
      <c r="I1648" t="s">
        <v>1676</v>
      </c>
      <c r="J1648" t="s">
        <v>21</v>
      </c>
      <c r="K1648" t="s">
        <v>20</v>
      </c>
      <c r="L1648" t="s">
        <v>21</v>
      </c>
      <c r="M1648">
        <f>IF(O1648&lt;Price!$A$3,Price!$B$2,IF(O1648&lt;Price!$A$4,Price!$B$3,IF(O1648&lt;Price!$A$5,Price!$B$4,IF(O1648&lt;Price!$A$6,Price!$B$5,Price!$B$6))))</f>
        <v>1</v>
      </c>
      <c r="N1648">
        <f>VLOOKUP(C1648,'Country'!$A:$D,4,0)</f>
        <v>1.3667099E-2</v>
      </c>
      <c r="O1648" s="7">
        <f t="shared" si="25"/>
        <v>7.5169044500000002</v>
      </c>
      <c r="P1648">
        <v>3.2</v>
      </c>
      <c r="Q1648" t="s">
        <v>97</v>
      </c>
      <c r="R1648">
        <v>6</v>
      </c>
    </row>
    <row r="1649" spans="1:18" x14ac:dyDescent="0.35">
      <c r="A1649">
        <v>18311942</v>
      </c>
      <c r="B1649" t="s">
        <v>3887</v>
      </c>
      <c r="C1649">
        <v>1</v>
      </c>
      <c r="D1649" t="s">
        <v>18383</v>
      </c>
      <c r="E1649" t="s">
        <v>2909</v>
      </c>
      <c r="F1649" t="s">
        <v>3888</v>
      </c>
      <c r="G1649" t="s">
        <v>2443</v>
      </c>
      <c r="H1649">
        <v>200</v>
      </c>
      <c r="I1649" t="s">
        <v>1676</v>
      </c>
      <c r="J1649" t="s">
        <v>21</v>
      </c>
      <c r="K1649" t="s">
        <v>21</v>
      </c>
      <c r="L1649" t="s">
        <v>21</v>
      </c>
      <c r="M1649">
        <f>IF(O1649&lt;Price!$A$3,Price!$B$2,IF(O1649&lt;Price!$A$4,Price!$B$3,IF(O1649&lt;Price!$A$5,Price!$B$4,IF(O1649&lt;Price!$A$6,Price!$B$5,Price!$B$6))))</f>
        <v>1</v>
      </c>
      <c r="N1649">
        <f>VLOOKUP(C1649,'Country'!$A:$D,4,0)</f>
        <v>1.3667099E-2</v>
      </c>
      <c r="O1649" s="7">
        <f t="shared" si="25"/>
        <v>2.7334198000000001</v>
      </c>
      <c r="P1649">
        <v>2.9</v>
      </c>
      <c r="Q1649" t="s">
        <v>97</v>
      </c>
      <c r="R1649">
        <v>4</v>
      </c>
    </row>
    <row r="1650" spans="1:18" x14ac:dyDescent="0.35">
      <c r="A1650">
        <v>18430874</v>
      </c>
      <c r="B1650" t="s">
        <v>3889</v>
      </c>
      <c r="C1650">
        <v>1</v>
      </c>
      <c r="D1650" t="s">
        <v>18383</v>
      </c>
      <c r="E1650" t="s">
        <v>2909</v>
      </c>
      <c r="F1650" t="s">
        <v>3890</v>
      </c>
      <c r="G1650" t="s">
        <v>1475</v>
      </c>
      <c r="H1650">
        <v>200</v>
      </c>
      <c r="I1650" t="s">
        <v>1676</v>
      </c>
      <c r="J1650" t="s">
        <v>21</v>
      </c>
      <c r="K1650" t="s">
        <v>21</v>
      </c>
      <c r="L1650" t="s">
        <v>21</v>
      </c>
      <c r="M1650">
        <f>IF(O1650&lt;Price!$A$3,Price!$B$2,IF(O1650&lt;Price!$A$4,Price!$B$3,IF(O1650&lt;Price!$A$5,Price!$B$4,IF(O1650&lt;Price!$A$6,Price!$B$5,Price!$B$6))))</f>
        <v>1</v>
      </c>
      <c r="N1650">
        <f>VLOOKUP(C1650,'Country'!$A:$D,4,0)</f>
        <v>1.3667099E-2</v>
      </c>
      <c r="O1650" s="7">
        <f t="shared" si="25"/>
        <v>2.7334198000000001</v>
      </c>
      <c r="P1650">
        <v>3.2</v>
      </c>
      <c r="Q1650" t="s">
        <v>97</v>
      </c>
      <c r="R1650">
        <v>10</v>
      </c>
    </row>
    <row r="1651" spans="1:18" x14ac:dyDescent="0.35">
      <c r="A1651">
        <v>18144481</v>
      </c>
      <c r="B1651" t="s">
        <v>3891</v>
      </c>
      <c r="C1651">
        <v>1</v>
      </c>
      <c r="D1651" t="s">
        <v>18383</v>
      </c>
      <c r="E1651" t="s">
        <v>2909</v>
      </c>
      <c r="F1651" t="s">
        <v>3876</v>
      </c>
      <c r="G1651" t="s">
        <v>1800</v>
      </c>
      <c r="H1651">
        <v>600</v>
      </c>
      <c r="I1651" t="s">
        <v>1676</v>
      </c>
      <c r="J1651" t="s">
        <v>21</v>
      </c>
      <c r="K1651" t="s">
        <v>21</v>
      </c>
      <c r="L1651" t="s">
        <v>21</v>
      </c>
      <c r="M1651">
        <f>IF(O1651&lt;Price!$A$3,Price!$B$2,IF(O1651&lt;Price!$A$4,Price!$B$3,IF(O1651&lt;Price!$A$5,Price!$B$4,IF(O1651&lt;Price!$A$6,Price!$B$5,Price!$B$6))))</f>
        <v>1</v>
      </c>
      <c r="N1651">
        <f>VLOOKUP(C1651,'Country'!$A:$D,4,0)</f>
        <v>1.3667099E-2</v>
      </c>
      <c r="O1651" s="7">
        <f t="shared" si="25"/>
        <v>8.2002594000000002</v>
      </c>
      <c r="P1651">
        <v>2.9</v>
      </c>
      <c r="Q1651" t="s">
        <v>97</v>
      </c>
      <c r="R1651">
        <v>4</v>
      </c>
    </row>
    <row r="1652" spans="1:18" x14ac:dyDescent="0.35">
      <c r="A1652">
        <v>18264977</v>
      </c>
      <c r="B1652" t="s">
        <v>2349</v>
      </c>
      <c r="C1652">
        <v>1</v>
      </c>
      <c r="D1652" t="s">
        <v>18383</v>
      </c>
      <c r="E1652" t="s">
        <v>2909</v>
      </c>
      <c r="F1652" t="s">
        <v>3892</v>
      </c>
      <c r="G1652" t="s">
        <v>2352</v>
      </c>
      <c r="H1652">
        <v>400</v>
      </c>
      <c r="I1652" t="s">
        <v>1676</v>
      </c>
      <c r="J1652" t="s">
        <v>21</v>
      </c>
      <c r="K1652" t="s">
        <v>21</v>
      </c>
      <c r="L1652" t="s">
        <v>21</v>
      </c>
      <c r="M1652">
        <f>IF(O1652&lt;Price!$A$3,Price!$B$2,IF(O1652&lt;Price!$A$4,Price!$B$3,IF(O1652&lt;Price!$A$5,Price!$B$4,IF(O1652&lt;Price!$A$6,Price!$B$5,Price!$B$6))))</f>
        <v>1</v>
      </c>
      <c r="N1652">
        <f>VLOOKUP(C1652,'Country'!$A:$D,4,0)</f>
        <v>1.3667099E-2</v>
      </c>
      <c r="O1652" s="7">
        <f t="shared" si="25"/>
        <v>5.4668396000000001</v>
      </c>
      <c r="P1652">
        <v>3.1</v>
      </c>
      <c r="Q1652" t="s">
        <v>97</v>
      </c>
      <c r="R1652">
        <v>24</v>
      </c>
    </row>
    <row r="1653" spans="1:18" x14ac:dyDescent="0.35">
      <c r="A1653">
        <v>303859</v>
      </c>
      <c r="B1653" t="s">
        <v>3893</v>
      </c>
      <c r="C1653">
        <v>1</v>
      </c>
      <c r="D1653" t="s">
        <v>18383</v>
      </c>
      <c r="E1653" t="s">
        <v>2909</v>
      </c>
      <c r="F1653" t="s">
        <v>3894</v>
      </c>
      <c r="G1653" t="s">
        <v>1800</v>
      </c>
      <c r="H1653">
        <v>800</v>
      </c>
      <c r="I1653" t="s">
        <v>1676</v>
      </c>
      <c r="J1653" t="s">
        <v>20</v>
      </c>
      <c r="K1653" t="s">
        <v>21</v>
      </c>
      <c r="L1653" t="s">
        <v>21</v>
      </c>
      <c r="M1653">
        <f>IF(O1653&lt;Price!$A$3,Price!$B$2,IF(O1653&lt;Price!$A$4,Price!$B$3,IF(O1653&lt;Price!$A$5,Price!$B$4,IF(O1653&lt;Price!$A$6,Price!$B$5,Price!$B$6))))</f>
        <v>2</v>
      </c>
      <c r="N1653">
        <f>VLOOKUP(C1653,'Country'!$A:$D,4,0)</f>
        <v>1.3667099E-2</v>
      </c>
      <c r="O1653" s="7">
        <f t="shared" si="25"/>
        <v>10.9336792</v>
      </c>
      <c r="P1653">
        <v>2.7</v>
      </c>
      <c r="Q1653" t="s">
        <v>97</v>
      </c>
      <c r="R1653">
        <v>11</v>
      </c>
    </row>
    <row r="1654" spans="1:18" x14ac:dyDescent="0.35">
      <c r="A1654">
        <v>5106</v>
      </c>
      <c r="B1654" t="s">
        <v>3895</v>
      </c>
      <c r="C1654">
        <v>1</v>
      </c>
      <c r="D1654" t="s">
        <v>18383</v>
      </c>
      <c r="E1654" t="s">
        <v>2909</v>
      </c>
      <c r="F1654" t="s">
        <v>3896</v>
      </c>
      <c r="G1654" t="s">
        <v>3897</v>
      </c>
      <c r="H1654">
        <v>250</v>
      </c>
      <c r="I1654" t="s">
        <v>1676</v>
      </c>
      <c r="J1654" t="s">
        <v>21</v>
      </c>
      <c r="K1654" t="s">
        <v>20</v>
      </c>
      <c r="L1654" t="s">
        <v>21</v>
      </c>
      <c r="M1654">
        <f>IF(O1654&lt;Price!$A$3,Price!$B$2,IF(O1654&lt;Price!$A$4,Price!$B$3,IF(O1654&lt;Price!$A$5,Price!$B$4,IF(O1654&lt;Price!$A$6,Price!$B$5,Price!$B$6))))</f>
        <v>1</v>
      </c>
      <c r="N1654">
        <f>VLOOKUP(C1654,'Country'!$A:$D,4,0)</f>
        <v>1.3667099E-2</v>
      </c>
      <c r="O1654" s="7">
        <f t="shared" si="25"/>
        <v>3.4167747500000001</v>
      </c>
      <c r="P1654">
        <v>2.5</v>
      </c>
      <c r="Q1654" t="s">
        <v>97</v>
      </c>
      <c r="R1654">
        <v>9</v>
      </c>
    </row>
    <row r="1655" spans="1:18" x14ac:dyDescent="0.35">
      <c r="A1655">
        <v>308726</v>
      </c>
      <c r="B1655" t="s">
        <v>2552</v>
      </c>
      <c r="C1655">
        <v>1</v>
      </c>
      <c r="D1655" t="s">
        <v>18383</v>
      </c>
      <c r="E1655" t="s">
        <v>2909</v>
      </c>
      <c r="F1655" t="s">
        <v>3898</v>
      </c>
      <c r="G1655" t="s">
        <v>2765</v>
      </c>
      <c r="H1655">
        <v>300</v>
      </c>
      <c r="I1655" t="s">
        <v>1676</v>
      </c>
      <c r="J1655" t="s">
        <v>21</v>
      </c>
      <c r="K1655" t="s">
        <v>21</v>
      </c>
      <c r="L1655" t="s">
        <v>21</v>
      </c>
      <c r="M1655">
        <f>IF(O1655&lt;Price!$A$3,Price!$B$2,IF(O1655&lt;Price!$A$4,Price!$B$3,IF(O1655&lt;Price!$A$5,Price!$B$4,IF(O1655&lt;Price!$A$6,Price!$B$5,Price!$B$6))))</f>
        <v>1</v>
      </c>
      <c r="N1655">
        <f>VLOOKUP(C1655,'Country'!$A:$D,4,0)</f>
        <v>1.3667099E-2</v>
      </c>
      <c r="O1655" s="7">
        <f t="shared" si="25"/>
        <v>4.1001297000000001</v>
      </c>
      <c r="P1655">
        <v>3</v>
      </c>
      <c r="Q1655" t="s">
        <v>97</v>
      </c>
      <c r="R1655">
        <v>4</v>
      </c>
    </row>
    <row r="1656" spans="1:18" x14ac:dyDescent="0.35">
      <c r="A1656">
        <v>303209</v>
      </c>
      <c r="B1656" t="s">
        <v>3899</v>
      </c>
      <c r="C1656">
        <v>1</v>
      </c>
      <c r="D1656" t="s">
        <v>18383</v>
      </c>
      <c r="E1656" t="s">
        <v>2909</v>
      </c>
      <c r="F1656" t="s">
        <v>3900</v>
      </c>
      <c r="G1656" t="s">
        <v>1681</v>
      </c>
      <c r="H1656">
        <v>350</v>
      </c>
      <c r="I1656" t="s">
        <v>1676</v>
      </c>
      <c r="J1656" t="s">
        <v>21</v>
      </c>
      <c r="K1656" t="s">
        <v>21</v>
      </c>
      <c r="L1656" t="s">
        <v>21</v>
      </c>
      <c r="M1656">
        <f>IF(O1656&lt;Price!$A$3,Price!$B$2,IF(O1656&lt;Price!$A$4,Price!$B$3,IF(O1656&lt;Price!$A$5,Price!$B$4,IF(O1656&lt;Price!$A$6,Price!$B$5,Price!$B$6))))</f>
        <v>1</v>
      </c>
      <c r="N1656">
        <f>VLOOKUP(C1656,'Country'!$A:$D,4,0)</f>
        <v>1.3667099E-2</v>
      </c>
      <c r="O1656" s="7">
        <f t="shared" si="25"/>
        <v>4.7834846500000001</v>
      </c>
      <c r="P1656">
        <v>3.1</v>
      </c>
      <c r="Q1656" t="s">
        <v>97</v>
      </c>
      <c r="R1656">
        <v>12</v>
      </c>
    </row>
    <row r="1657" spans="1:18" x14ac:dyDescent="0.35">
      <c r="A1657">
        <v>18375401</v>
      </c>
      <c r="B1657" t="s">
        <v>3901</v>
      </c>
      <c r="C1657">
        <v>1</v>
      </c>
      <c r="D1657" t="s">
        <v>18383</v>
      </c>
      <c r="E1657" t="s">
        <v>2909</v>
      </c>
      <c r="F1657" t="s">
        <v>3902</v>
      </c>
      <c r="G1657" t="s">
        <v>3903</v>
      </c>
      <c r="H1657">
        <v>400</v>
      </c>
      <c r="I1657" t="s">
        <v>1676</v>
      </c>
      <c r="J1657" t="s">
        <v>21</v>
      </c>
      <c r="K1657" t="s">
        <v>21</v>
      </c>
      <c r="L1657" t="s">
        <v>21</v>
      </c>
      <c r="M1657">
        <f>IF(O1657&lt;Price!$A$3,Price!$B$2,IF(O1657&lt;Price!$A$4,Price!$B$3,IF(O1657&lt;Price!$A$5,Price!$B$4,IF(O1657&lt;Price!$A$6,Price!$B$5,Price!$B$6))))</f>
        <v>1</v>
      </c>
      <c r="N1657">
        <f>VLOOKUP(C1657,'Country'!$A:$D,4,0)</f>
        <v>1.3667099E-2</v>
      </c>
      <c r="O1657" s="7">
        <f t="shared" si="25"/>
        <v>5.4668396000000001</v>
      </c>
      <c r="P1657">
        <v>3.1</v>
      </c>
      <c r="Q1657" t="s">
        <v>97</v>
      </c>
      <c r="R1657">
        <v>17</v>
      </c>
    </row>
    <row r="1658" spans="1:18" x14ac:dyDescent="0.35">
      <c r="A1658">
        <v>18396428</v>
      </c>
      <c r="B1658" t="s">
        <v>3904</v>
      </c>
      <c r="C1658">
        <v>1</v>
      </c>
      <c r="D1658" t="s">
        <v>18383</v>
      </c>
      <c r="E1658" t="s">
        <v>2909</v>
      </c>
      <c r="F1658" t="s">
        <v>3905</v>
      </c>
      <c r="G1658" t="s">
        <v>1859</v>
      </c>
      <c r="H1658">
        <v>250</v>
      </c>
      <c r="I1658" t="s">
        <v>1676</v>
      </c>
      <c r="J1658" t="s">
        <v>21</v>
      </c>
      <c r="K1658" t="s">
        <v>21</v>
      </c>
      <c r="L1658" t="s">
        <v>21</v>
      </c>
      <c r="M1658">
        <f>IF(O1658&lt;Price!$A$3,Price!$B$2,IF(O1658&lt;Price!$A$4,Price!$B$3,IF(O1658&lt;Price!$A$5,Price!$B$4,IF(O1658&lt;Price!$A$6,Price!$B$5,Price!$B$6))))</f>
        <v>1</v>
      </c>
      <c r="N1658">
        <f>VLOOKUP(C1658,'Country'!$A:$D,4,0)</f>
        <v>1.3667099E-2</v>
      </c>
      <c r="O1658" s="7">
        <f t="shared" si="25"/>
        <v>3.4167747500000001</v>
      </c>
      <c r="P1658">
        <v>3</v>
      </c>
      <c r="Q1658" t="s">
        <v>97</v>
      </c>
      <c r="R1658">
        <v>5</v>
      </c>
    </row>
    <row r="1659" spans="1:18" x14ac:dyDescent="0.35">
      <c r="A1659">
        <v>18396178</v>
      </c>
      <c r="B1659" t="s">
        <v>3906</v>
      </c>
      <c r="C1659">
        <v>1</v>
      </c>
      <c r="D1659" t="s">
        <v>18383</v>
      </c>
      <c r="E1659" t="s">
        <v>2909</v>
      </c>
      <c r="F1659" t="s">
        <v>3907</v>
      </c>
      <c r="G1659" t="s">
        <v>1675</v>
      </c>
      <c r="H1659">
        <v>400</v>
      </c>
      <c r="I1659" t="s">
        <v>1676</v>
      </c>
      <c r="J1659" t="s">
        <v>21</v>
      </c>
      <c r="K1659" t="s">
        <v>21</v>
      </c>
      <c r="L1659" t="s">
        <v>21</v>
      </c>
      <c r="M1659">
        <f>IF(O1659&lt;Price!$A$3,Price!$B$2,IF(O1659&lt;Price!$A$4,Price!$B$3,IF(O1659&lt;Price!$A$5,Price!$B$4,IF(O1659&lt;Price!$A$6,Price!$B$5,Price!$B$6))))</f>
        <v>1</v>
      </c>
      <c r="N1659">
        <f>VLOOKUP(C1659,'Country'!$A:$D,4,0)</f>
        <v>1.3667099E-2</v>
      </c>
      <c r="O1659" s="7">
        <f t="shared" si="25"/>
        <v>5.4668396000000001</v>
      </c>
      <c r="P1659">
        <v>0</v>
      </c>
      <c r="Q1659" t="s">
        <v>120</v>
      </c>
      <c r="R1659">
        <v>1</v>
      </c>
    </row>
    <row r="1660" spans="1:18" x14ac:dyDescent="0.35">
      <c r="A1660">
        <v>18346735</v>
      </c>
      <c r="B1660" t="s">
        <v>3908</v>
      </c>
      <c r="C1660">
        <v>1</v>
      </c>
      <c r="D1660" t="s">
        <v>18383</v>
      </c>
      <c r="E1660" t="s">
        <v>2909</v>
      </c>
      <c r="F1660" t="s">
        <v>3909</v>
      </c>
      <c r="G1660" t="s">
        <v>3910</v>
      </c>
      <c r="H1660">
        <v>600</v>
      </c>
      <c r="I1660" t="s">
        <v>1676</v>
      </c>
      <c r="J1660" t="s">
        <v>21</v>
      </c>
      <c r="K1660" t="s">
        <v>21</v>
      </c>
      <c r="L1660" t="s">
        <v>21</v>
      </c>
      <c r="M1660">
        <f>IF(O1660&lt;Price!$A$3,Price!$B$2,IF(O1660&lt;Price!$A$4,Price!$B$3,IF(O1660&lt;Price!$A$5,Price!$B$4,IF(O1660&lt;Price!$A$6,Price!$B$5,Price!$B$6))))</f>
        <v>1</v>
      </c>
      <c r="N1660">
        <f>VLOOKUP(C1660,'Country'!$A:$D,4,0)</f>
        <v>1.3667099E-2</v>
      </c>
      <c r="O1660" s="7">
        <f t="shared" si="25"/>
        <v>8.2002594000000002</v>
      </c>
      <c r="P1660">
        <v>0</v>
      </c>
      <c r="Q1660" t="s">
        <v>120</v>
      </c>
      <c r="R1660">
        <v>1</v>
      </c>
    </row>
    <row r="1661" spans="1:18" x14ac:dyDescent="0.35">
      <c r="A1661">
        <v>303697</v>
      </c>
      <c r="B1661" t="s">
        <v>3911</v>
      </c>
      <c r="C1661">
        <v>1</v>
      </c>
      <c r="D1661" t="s">
        <v>18383</v>
      </c>
      <c r="E1661" t="s">
        <v>2909</v>
      </c>
      <c r="F1661" t="s">
        <v>3912</v>
      </c>
      <c r="G1661" t="s">
        <v>2235</v>
      </c>
      <c r="H1661">
        <v>450</v>
      </c>
      <c r="I1661" t="s">
        <v>1676</v>
      </c>
      <c r="J1661" t="s">
        <v>21</v>
      </c>
      <c r="K1661" t="s">
        <v>21</v>
      </c>
      <c r="L1661" t="s">
        <v>21</v>
      </c>
      <c r="M1661">
        <f>IF(O1661&lt;Price!$A$3,Price!$B$2,IF(O1661&lt;Price!$A$4,Price!$B$3,IF(O1661&lt;Price!$A$5,Price!$B$4,IF(O1661&lt;Price!$A$6,Price!$B$5,Price!$B$6))))</f>
        <v>1</v>
      </c>
      <c r="N1661">
        <f>VLOOKUP(C1661,'Country'!$A:$D,4,0)</f>
        <v>1.3667099E-2</v>
      </c>
      <c r="O1661" s="7">
        <f t="shared" si="25"/>
        <v>6.1501945500000001</v>
      </c>
      <c r="P1661">
        <v>0</v>
      </c>
      <c r="Q1661" t="s">
        <v>120</v>
      </c>
      <c r="R1661">
        <v>2</v>
      </c>
    </row>
    <row r="1662" spans="1:18" x14ac:dyDescent="0.35">
      <c r="A1662">
        <v>18463987</v>
      </c>
      <c r="B1662" t="s">
        <v>3913</v>
      </c>
      <c r="C1662">
        <v>1</v>
      </c>
      <c r="D1662" t="s">
        <v>18383</v>
      </c>
      <c r="E1662" t="s">
        <v>2909</v>
      </c>
      <c r="F1662" t="s">
        <v>3914</v>
      </c>
      <c r="G1662" t="s">
        <v>2456</v>
      </c>
      <c r="H1662">
        <v>200</v>
      </c>
      <c r="I1662" t="s">
        <v>1676</v>
      </c>
      <c r="J1662" t="s">
        <v>21</v>
      </c>
      <c r="K1662" t="s">
        <v>21</v>
      </c>
      <c r="L1662" t="s">
        <v>21</v>
      </c>
      <c r="M1662">
        <f>IF(O1662&lt;Price!$A$3,Price!$B$2,IF(O1662&lt;Price!$A$4,Price!$B$3,IF(O1662&lt;Price!$A$5,Price!$B$4,IF(O1662&lt;Price!$A$6,Price!$B$5,Price!$B$6))))</f>
        <v>1</v>
      </c>
      <c r="N1662">
        <f>VLOOKUP(C1662,'Country'!$A:$D,4,0)</f>
        <v>1.3667099E-2</v>
      </c>
      <c r="O1662" s="7">
        <f t="shared" si="25"/>
        <v>2.7334198000000001</v>
      </c>
      <c r="P1662">
        <v>0</v>
      </c>
      <c r="Q1662" t="s">
        <v>120</v>
      </c>
      <c r="R1662">
        <v>0</v>
      </c>
    </row>
    <row r="1663" spans="1:18" x14ac:dyDescent="0.35">
      <c r="A1663">
        <v>18463989</v>
      </c>
      <c r="B1663" t="s">
        <v>3915</v>
      </c>
      <c r="C1663">
        <v>1</v>
      </c>
      <c r="D1663" t="s">
        <v>18383</v>
      </c>
      <c r="E1663" t="s">
        <v>2909</v>
      </c>
      <c r="F1663" t="s">
        <v>3916</v>
      </c>
      <c r="G1663" t="s">
        <v>1851</v>
      </c>
      <c r="H1663">
        <v>300</v>
      </c>
      <c r="I1663" t="s">
        <v>1676</v>
      </c>
      <c r="J1663" t="s">
        <v>21</v>
      </c>
      <c r="K1663" t="s">
        <v>21</v>
      </c>
      <c r="L1663" t="s">
        <v>21</v>
      </c>
      <c r="M1663">
        <f>IF(O1663&lt;Price!$A$3,Price!$B$2,IF(O1663&lt;Price!$A$4,Price!$B$3,IF(O1663&lt;Price!$A$5,Price!$B$4,IF(O1663&lt;Price!$A$6,Price!$B$5,Price!$B$6))))</f>
        <v>1</v>
      </c>
      <c r="N1663">
        <f>VLOOKUP(C1663,'Country'!$A:$D,4,0)</f>
        <v>1.3667099E-2</v>
      </c>
      <c r="O1663" s="7">
        <f t="shared" si="25"/>
        <v>4.1001297000000001</v>
      </c>
      <c r="P1663">
        <v>0</v>
      </c>
      <c r="Q1663" t="s">
        <v>120</v>
      </c>
      <c r="R1663">
        <v>0</v>
      </c>
    </row>
    <row r="1664" spans="1:18" x14ac:dyDescent="0.35">
      <c r="A1664">
        <v>304771</v>
      </c>
      <c r="B1664" t="s">
        <v>3917</v>
      </c>
      <c r="C1664">
        <v>1</v>
      </c>
      <c r="D1664" t="s">
        <v>18383</v>
      </c>
      <c r="E1664" t="s">
        <v>2909</v>
      </c>
      <c r="F1664" t="s">
        <v>3918</v>
      </c>
      <c r="G1664" t="s">
        <v>3330</v>
      </c>
      <c r="H1664">
        <v>100</v>
      </c>
      <c r="I1664" t="s">
        <v>1676</v>
      </c>
      <c r="J1664" t="s">
        <v>21</v>
      </c>
      <c r="K1664" t="s">
        <v>21</v>
      </c>
      <c r="L1664" t="s">
        <v>21</v>
      </c>
      <c r="M1664">
        <f>IF(O1664&lt;Price!$A$3,Price!$B$2,IF(O1664&lt;Price!$A$4,Price!$B$3,IF(O1664&lt;Price!$A$5,Price!$B$4,IF(O1664&lt;Price!$A$6,Price!$B$5,Price!$B$6))))</f>
        <v>1</v>
      </c>
      <c r="N1664">
        <f>VLOOKUP(C1664,'Country'!$A:$D,4,0)</f>
        <v>1.3667099E-2</v>
      </c>
      <c r="O1664" s="7">
        <f t="shared" si="25"/>
        <v>1.3667099</v>
      </c>
      <c r="P1664">
        <v>0</v>
      </c>
      <c r="Q1664" t="s">
        <v>120</v>
      </c>
      <c r="R1664">
        <v>1</v>
      </c>
    </row>
    <row r="1665" spans="1:18" x14ac:dyDescent="0.35">
      <c r="A1665">
        <v>311850</v>
      </c>
      <c r="B1665" t="s">
        <v>3919</v>
      </c>
      <c r="C1665">
        <v>1</v>
      </c>
      <c r="D1665" t="s">
        <v>18383</v>
      </c>
      <c r="E1665" t="s">
        <v>2909</v>
      </c>
      <c r="F1665" t="s">
        <v>3920</v>
      </c>
      <c r="G1665" t="s">
        <v>277</v>
      </c>
      <c r="H1665">
        <v>350</v>
      </c>
      <c r="I1665" t="s">
        <v>1676</v>
      </c>
      <c r="J1665" t="s">
        <v>21</v>
      </c>
      <c r="K1665" t="s">
        <v>21</v>
      </c>
      <c r="L1665" t="s">
        <v>21</v>
      </c>
      <c r="M1665">
        <f>IF(O1665&lt;Price!$A$3,Price!$B$2,IF(O1665&lt;Price!$A$4,Price!$B$3,IF(O1665&lt;Price!$A$5,Price!$B$4,IF(O1665&lt;Price!$A$6,Price!$B$5,Price!$B$6))))</f>
        <v>1</v>
      </c>
      <c r="N1665">
        <f>VLOOKUP(C1665,'Country'!$A:$D,4,0)</f>
        <v>1.3667099E-2</v>
      </c>
      <c r="O1665" s="7">
        <f t="shared" si="25"/>
        <v>4.7834846500000001</v>
      </c>
      <c r="P1665">
        <v>0</v>
      </c>
      <c r="Q1665" t="s">
        <v>120</v>
      </c>
      <c r="R1665">
        <v>0</v>
      </c>
    </row>
    <row r="1666" spans="1:18" x14ac:dyDescent="0.35">
      <c r="A1666">
        <v>18471289</v>
      </c>
      <c r="B1666" t="s">
        <v>3877</v>
      </c>
      <c r="C1666">
        <v>1</v>
      </c>
      <c r="D1666" t="s">
        <v>18383</v>
      </c>
      <c r="E1666" t="s">
        <v>2909</v>
      </c>
      <c r="F1666" t="s">
        <v>3921</v>
      </c>
      <c r="G1666" t="s">
        <v>3922</v>
      </c>
      <c r="H1666">
        <v>200</v>
      </c>
      <c r="I1666" t="s">
        <v>1676</v>
      </c>
      <c r="J1666" t="s">
        <v>21</v>
      </c>
      <c r="K1666" t="s">
        <v>21</v>
      </c>
      <c r="L1666" t="s">
        <v>21</v>
      </c>
      <c r="M1666">
        <f>IF(O1666&lt;Price!$A$3,Price!$B$2,IF(O1666&lt;Price!$A$4,Price!$B$3,IF(O1666&lt;Price!$A$5,Price!$B$4,IF(O1666&lt;Price!$A$6,Price!$B$5,Price!$B$6))))</f>
        <v>1</v>
      </c>
      <c r="N1666">
        <f>VLOOKUP(C1666,'Country'!$A:$D,4,0)</f>
        <v>1.3667099E-2</v>
      </c>
      <c r="O1666" s="7">
        <f t="shared" ref="O1666:O1729" si="26">H1666*N1666</f>
        <v>2.7334198000000001</v>
      </c>
      <c r="P1666">
        <v>0</v>
      </c>
      <c r="Q1666" t="s">
        <v>120</v>
      </c>
      <c r="R1666">
        <v>0</v>
      </c>
    </row>
    <row r="1667" spans="1:18" x14ac:dyDescent="0.35">
      <c r="A1667">
        <v>18324432</v>
      </c>
      <c r="B1667" t="s">
        <v>3923</v>
      </c>
      <c r="C1667">
        <v>1</v>
      </c>
      <c r="D1667" t="s">
        <v>18383</v>
      </c>
      <c r="E1667" t="s">
        <v>2909</v>
      </c>
      <c r="F1667" t="s">
        <v>3924</v>
      </c>
      <c r="G1667" t="s">
        <v>2089</v>
      </c>
      <c r="H1667">
        <v>700</v>
      </c>
      <c r="I1667" t="s">
        <v>1676</v>
      </c>
      <c r="J1667" t="s">
        <v>21</v>
      </c>
      <c r="K1667" t="s">
        <v>21</v>
      </c>
      <c r="L1667" t="s">
        <v>21</v>
      </c>
      <c r="M1667">
        <f>IF(O1667&lt;Price!$A$3,Price!$B$2,IF(O1667&lt;Price!$A$4,Price!$B$3,IF(O1667&lt;Price!$A$5,Price!$B$4,IF(O1667&lt;Price!$A$6,Price!$B$5,Price!$B$6))))</f>
        <v>1</v>
      </c>
      <c r="N1667">
        <f>VLOOKUP(C1667,'Country'!$A:$D,4,0)</f>
        <v>1.3667099E-2</v>
      </c>
      <c r="O1667" s="7">
        <f t="shared" si="26"/>
        <v>9.5669693000000002</v>
      </c>
      <c r="P1667">
        <v>0</v>
      </c>
      <c r="Q1667" t="s">
        <v>120</v>
      </c>
      <c r="R1667">
        <v>1</v>
      </c>
    </row>
    <row r="1668" spans="1:18" x14ac:dyDescent="0.35">
      <c r="A1668">
        <v>18476508</v>
      </c>
      <c r="B1668" t="s">
        <v>3925</v>
      </c>
      <c r="C1668">
        <v>1</v>
      </c>
      <c r="D1668" t="s">
        <v>18383</v>
      </c>
      <c r="E1668" t="s">
        <v>2909</v>
      </c>
      <c r="F1668" t="s">
        <v>3926</v>
      </c>
      <c r="G1668" t="s">
        <v>3927</v>
      </c>
      <c r="H1668">
        <v>500</v>
      </c>
      <c r="I1668" t="s">
        <v>1676</v>
      </c>
      <c r="J1668" t="s">
        <v>21</v>
      </c>
      <c r="K1668" t="s">
        <v>21</v>
      </c>
      <c r="L1668" t="s">
        <v>21</v>
      </c>
      <c r="M1668">
        <f>IF(O1668&lt;Price!$A$3,Price!$B$2,IF(O1668&lt;Price!$A$4,Price!$B$3,IF(O1668&lt;Price!$A$5,Price!$B$4,IF(O1668&lt;Price!$A$6,Price!$B$5,Price!$B$6))))</f>
        <v>1</v>
      </c>
      <c r="N1668">
        <f>VLOOKUP(C1668,'Country'!$A:$D,4,0)</f>
        <v>1.3667099E-2</v>
      </c>
      <c r="O1668" s="7">
        <f t="shared" si="26"/>
        <v>6.8335495000000002</v>
      </c>
      <c r="P1668">
        <v>0</v>
      </c>
      <c r="Q1668" t="s">
        <v>120</v>
      </c>
      <c r="R1668">
        <v>0</v>
      </c>
    </row>
    <row r="1669" spans="1:18" x14ac:dyDescent="0.35">
      <c r="A1669">
        <v>18350153</v>
      </c>
      <c r="B1669" t="s">
        <v>3928</v>
      </c>
      <c r="C1669">
        <v>1</v>
      </c>
      <c r="D1669" t="s">
        <v>18383</v>
      </c>
      <c r="E1669" t="s">
        <v>2909</v>
      </c>
      <c r="F1669" t="s">
        <v>3929</v>
      </c>
      <c r="G1669" t="s">
        <v>1800</v>
      </c>
      <c r="H1669">
        <v>600</v>
      </c>
      <c r="I1669" t="s">
        <v>1676</v>
      </c>
      <c r="J1669" t="s">
        <v>21</v>
      </c>
      <c r="K1669" t="s">
        <v>21</v>
      </c>
      <c r="L1669" t="s">
        <v>21</v>
      </c>
      <c r="M1669">
        <f>IF(O1669&lt;Price!$A$3,Price!$B$2,IF(O1669&lt;Price!$A$4,Price!$B$3,IF(O1669&lt;Price!$A$5,Price!$B$4,IF(O1669&lt;Price!$A$6,Price!$B$5,Price!$B$6))))</f>
        <v>1</v>
      </c>
      <c r="N1669">
        <f>VLOOKUP(C1669,'Country'!$A:$D,4,0)</f>
        <v>1.3667099E-2</v>
      </c>
      <c r="O1669" s="7">
        <f t="shared" si="26"/>
        <v>8.2002594000000002</v>
      </c>
      <c r="P1669">
        <v>0</v>
      </c>
      <c r="Q1669" t="s">
        <v>120</v>
      </c>
      <c r="R1669">
        <v>0</v>
      </c>
    </row>
    <row r="1670" spans="1:18" x14ac:dyDescent="0.35">
      <c r="A1670">
        <v>18472669</v>
      </c>
      <c r="B1670" t="s">
        <v>3930</v>
      </c>
      <c r="C1670">
        <v>1</v>
      </c>
      <c r="D1670" t="s">
        <v>18383</v>
      </c>
      <c r="E1670" t="s">
        <v>2909</v>
      </c>
      <c r="F1670" t="s">
        <v>3931</v>
      </c>
      <c r="G1670" t="s">
        <v>2089</v>
      </c>
      <c r="H1670">
        <v>600</v>
      </c>
      <c r="I1670" t="s">
        <v>1676</v>
      </c>
      <c r="J1670" t="s">
        <v>21</v>
      </c>
      <c r="K1670" t="s">
        <v>21</v>
      </c>
      <c r="L1670" t="s">
        <v>21</v>
      </c>
      <c r="M1670">
        <f>IF(O1670&lt;Price!$A$3,Price!$B$2,IF(O1670&lt;Price!$A$4,Price!$B$3,IF(O1670&lt;Price!$A$5,Price!$B$4,IF(O1670&lt;Price!$A$6,Price!$B$5,Price!$B$6))))</f>
        <v>1</v>
      </c>
      <c r="N1670">
        <f>VLOOKUP(C1670,'Country'!$A:$D,4,0)</f>
        <v>1.3667099E-2</v>
      </c>
      <c r="O1670" s="7">
        <f t="shared" si="26"/>
        <v>8.2002594000000002</v>
      </c>
      <c r="P1670">
        <v>0</v>
      </c>
      <c r="Q1670" t="s">
        <v>120</v>
      </c>
      <c r="R1670">
        <v>0</v>
      </c>
    </row>
    <row r="1671" spans="1:18" x14ac:dyDescent="0.35">
      <c r="A1671">
        <v>18463993</v>
      </c>
      <c r="B1671" t="s">
        <v>3932</v>
      </c>
      <c r="C1671">
        <v>1</v>
      </c>
      <c r="D1671" t="s">
        <v>18383</v>
      </c>
      <c r="E1671" t="s">
        <v>2909</v>
      </c>
      <c r="F1671" t="s">
        <v>3933</v>
      </c>
      <c r="G1671" t="s">
        <v>2456</v>
      </c>
      <c r="H1671">
        <v>150</v>
      </c>
      <c r="I1671" t="s">
        <v>1676</v>
      </c>
      <c r="J1671" t="s">
        <v>21</v>
      </c>
      <c r="K1671" t="s">
        <v>21</v>
      </c>
      <c r="L1671" t="s">
        <v>21</v>
      </c>
      <c r="M1671">
        <f>IF(O1671&lt;Price!$A$3,Price!$B$2,IF(O1671&lt;Price!$A$4,Price!$B$3,IF(O1671&lt;Price!$A$5,Price!$B$4,IF(O1671&lt;Price!$A$6,Price!$B$5,Price!$B$6))))</f>
        <v>1</v>
      </c>
      <c r="N1671">
        <f>VLOOKUP(C1671,'Country'!$A:$D,4,0)</f>
        <v>1.3667099E-2</v>
      </c>
      <c r="O1671" s="7">
        <f t="shared" si="26"/>
        <v>2.05006485</v>
      </c>
      <c r="P1671">
        <v>0</v>
      </c>
      <c r="Q1671" t="s">
        <v>120</v>
      </c>
      <c r="R1671">
        <v>0</v>
      </c>
    </row>
    <row r="1672" spans="1:18" x14ac:dyDescent="0.35">
      <c r="A1672">
        <v>18476498</v>
      </c>
      <c r="B1672" t="s">
        <v>3934</v>
      </c>
      <c r="C1672">
        <v>1</v>
      </c>
      <c r="D1672" t="s">
        <v>18383</v>
      </c>
      <c r="E1672" t="s">
        <v>2909</v>
      </c>
      <c r="F1672" t="s">
        <v>3935</v>
      </c>
      <c r="G1672" t="s">
        <v>1800</v>
      </c>
      <c r="H1672">
        <v>250</v>
      </c>
      <c r="I1672" t="s">
        <v>1676</v>
      </c>
      <c r="J1672" t="s">
        <v>21</v>
      </c>
      <c r="K1672" t="s">
        <v>21</v>
      </c>
      <c r="L1672" t="s">
        <v>21</v>
      </c>
      <c r="M1672">
        <f>IF(O1672&lt;Price!$A$3,Price!$B$2,IF(O1672&lt;Price!$A$4,Price!$B$3,IF(O1672&lt;Price!$A$5,Price!$B$4,IF(O1672&lt;Price!$A$6,Price!$B$5,Price!$B$6))))</f>
        <v>1</v>
      </c>
      <c r="N1672">
        <f>VLOOKUP(C1672,'Country'!$A:$D,4,0)</f>
        <v>1.3667099E-2</v>
      </c>
      <c r="O1672" s="7">
        <f t="shared" si="26"/>
        <v>3.4167747500000001</v>
      </c>
      <c r="P1672">
        <v>0</v>
      </c>
      <c r="Q1672" t="s">
        <v>120</v>
      </c>
      <c r="R1672">
        <v>1</v>
      </c>
    </row>
    <row r="1673" spans="1:18" x14ac:dyDescent="0.35">
      <c r="A1673">
        <v>18471248</v>
      </c>
      <c r="B1673" t="s">
        <v>3936</v>
      </c>
      <c r="C1673">
        <v>1</v>
      </c>
      <c r="D1673" t="s">
        <v>18383</v>
      </c>
      <c r="E1673" t="s">
        <v>2909</v>
      </c>
      <c r="F1673" t="s">
        <v>3937</v>
      </c>
      <c r="G1673" t="s">
        <v>1941</v>
      </c>
      <c r="H1673">
        <v>450</v>
      </c>
      <c r="I1673" t="s">
        <v>1676</v>
      </c>
      <c r="J1673" t="s">
        <v>21</v>
      </c>
      <c r="K1673" t="s">
        <v>21</v>
      </c>
      <c r="L1673" t="s">
        <v>21</v>
      </c>
      <c r="M1673">
        <f>IF(O1673&lt;Price!$A$3,Price!$B$2,IF(O1673&lt;Price!$A$4,Price!$B$3,IF(O1673&lt;Price!$A$5,Price!$B$4,IF(O1673&lt;Price!$A$6,Price!$B$5,Price!$B$6))))</f>
        <v>1</v>
      </c>
      <c r="N1673">
        <f>VLOOKUP(C1673,'Country'!$A:$D,4,0)</f>
        <v>1.3667099E-2</v>
      </c>
      <c r="O1673" s="7">
        <f t="shared" si="26"/>
        <v>6.1501945500000001</v>
      </c>
      <c r="P1673">
        <v>0</v>
      </c>
      <c r="Q1673" t="s">
        <v>120</v>
      </c>
      <c r="R1673">
        <v>0</v>
      </c>
    </row>
    <row r="1674" spans="1:18" x14ac:dyDescent="0.35">
      <c r="A1674">
        <v>18464002</v>
      </c>
      <c r="B1674" t="s">
        <v>3938</v>
      </c>
      <c r="C1674">
        <v>1</v>
      </c>
      <c r="D1674" t="s">
        <v>18383</v>
      </c>
      <c r="E1674" t="s">
        <v>2909</v>
      </c>
      <c r="F1674" t="s">
        <v>3939</v>
      </c>
      <c r="G1674" t="s">
        <v>2443</v>
      </c>
      <c r="H1674">
        <v>400</v>
      </c>
      <c r="I1674" t="s">
        <v>1676</v>
      </c>
      <c r="J1674" t="s">
        <v>21</v>
      </c>
      <c r="K1674" t="s">
        <v>21</v>
      </c>
      <c r="L1674" t="s">
        <v>21</v>
      </c>
      <c r="M1674">
        <f>IF(O1674&lt;Price!$A$3,Price!$B$2,IF(O1674&lt;Price!$A$4,Price!$B$3,IF(O1674&lt;Price!$A$5,Price!$B$4,IF(O1674&lt;Price!$A$6,Price!$B$5,Price!$B$6))))</f>
        <v>1</v>
      </c>
      <c r="N1674">
        <f>VLOOKUP(C1674,'Country'!$A:$D,4,0)</f>
        <v>1.3667099E-2</v>
      </c>
      <c r="O1674" s="7">
        <f t="shared" si="26"/>
        <v>5.4668396000000001</v>
      </c>
      <c r="P1674">
        <v>0</v>
      </c>
      <c r="Q1674" t="s">
        <v>120</v>
      </c>
      <c r="R1674">
        <v>2</v>
      </c>
    </row>
    <row r="1675" spans="1:18" x14ac:dyDescent="0.35">
      <c r="A1675">
        <v>18478377</v>
      </c>
      <c r="B1675" t="s">
        <v>3940</v>
      </c>
      <c r="C1675">
        <v>1</v>
      </c>
      <c r="D1675" t="s">
        <v>18383</v>
      </c>
      <c r="E1675" t="s">
        <v>2909</v>
      </c>
      <c r="F1675" t="s">
        <v>3941</v>
      </c>
      <c r="G1675" t="s">
        <v>1805</v>
      </c>
      <c r="H1675">
        <v>600</v>
      </c>
      <c r="I1675" t="s">
        <v>1676</v>
      </c>
      <c r="J1675" t="s">
        <v>21</v>
      </c>
      <c r="K1675" t="s">
        <v>21</v>
      </c>
      <c r="L1675" t="s">
        <v>21</v>
      </c>
      <c r="M1675">
        <f>IF(O1675&lt;Price!$A$3,Price!$B$2,IF(O1675&lt;Price!$A$4,Price!$B$3,IF(O1675&lt;Price!$A$5,Price!$B$4,IF(O1675&lt;Price!$A$6,Price!$B$5,Price!$B$6))))</f>
        <v>1</v>
      </c>
      <c r="N1675">
        <f>VLOOKUP(C1675,'Country'!$A:$D,4,0)</f>
        <v>1.3667099E-2</v>
      </c>
      <c r="O1675" s="7">
        <f t="shared" si="26"/>
        <v>8.2002594000000002</v>
      </c>
      <c r="P1675">
        <v>0</v>
      </c>
      <c r="Q1675" t="s">
        <v>120</v>
      </c>
      <c r="R1675">
        <v>0</v>
      </c>
    </row>
    <row r="1676" spans="1:18" x14ac:dyDescent="0.35">
      <c r="A1676">
        <v>18244261</v>
      </c>
      <c r="B1676" t="s">
        <v>3942</v>
      </c>
      <c r="C1676">
        <v>1</v>
      </c>
      <c r="D1676" t="s">
        <v>18383</v>
      </c>
      <c r="E1676" t="s">
        <v>2909</v>
      </c>
      <c r="F1676" t="s">
        <v>3943</v>
      </c>
      <c r="G1676" t="s">
        <v>1859</v>
      </c>
      <c r="H1676">
        <v>400</v>
      </c>
      <c r="I1676" t="s">
        <v>1676</v>
      </c>
      <c r="J1676" t="s">
        <v>21</v>
      </c>
      <c r="K1676" t="s">
        <v>21</v>
      </c>
      <c r="L1676" t="s">
        <v>21</v>
      </c>
      <c r="M1676">
        <f>IF(O1676&lt;Price!$A$3,Price!$B$2,IF(O1676&lt;Price!$A$4,Price!$B$3,IF(O1676&lt;Price!$A$5,Price!$B$4,IF(O1676&lt;Price!$A$6,Price!$B$5,Price!$B$6))))</f>
        <v>1</v>
      </c>
      <c r="N1676">
        <f>VLOOKUP(C1676,'Country'!$A:$D,4,0)</f>
        <v>1.3667099E-2</v>
      </c>
      <c r="O1676" s="7">
        <f t="shared" si="26"/>
        <v>5.4668396000000001</v>
      </c>
      <c r="P1676">
        <v>0</v>
      </c>
      <c r="Q1676" t="s">
        <v>120</v>
      </c>
      <c r="R1676">
        <v>1</v>
      </c>
    </row>
    <row r="1677" spans="1:18" x14ac:dyDescent="0.35">
      <c r="A1677">
        <v>18274332</v>
      </c>
      <c r="B1677" t="s">
        <v>3944</v>
      </c>
      <c r="C1677">
        <v>1</v>
      </c>
      <c r="D1677" t="s">
        <v>18383</v>
      </c>
      <c r="E1677" t="s">
        <v>2909</v>
      </c>
      <c r="F1677" t="s">
        <v>3945</v>
      </c>
      <c r="G1677" t="s">
        <v>2235</v>
      </c>
      <c r="H1677">
        <v>200</v>
      </c>
      <c r="I1677" t="s">
        <v>1676</v>
      </c>
      <c r="J1677" t="s">
        <v>21</v>
      </c>
      <c r="K1677" t="s">
        <v>21</v>
      </c>
      <c r="L1677" t="s">
        <v>21</v>
      </c>
      <c r="M1677">
        <f>IF(O1677&lt;Price!$A$3,Price!$B$2,IF(O1677&lt;Price!$A$4,Price!$B$3,IF(O1677&lt;Price!$A$5,Price!$B$4,IF(O1677&lt;Price!$A$6,Price!$B$5,Price!$B$6))))</f>
        <v>1</v>
      </c>
      <c r="N1677">
        <f>VLOOKUP(C1677,'Country'!$A:$D,4,0)</f>
        <v>1.3667099E-2</v>
      </c>
      <c r="O1677" s="7">
        <f t="shared" si="26"/>
        <v>2.7334198000000001</v>
      </c>
      <c r="P1677">
        <v>0</v>
      </c>
      <c r="Q1677" t="s">
        <v>120</v>
      </c>
      <c r="R1677">
        <v>2</v>
      </c>
    </row>
    <row r="1678" spans="1:18" x14ac:dyDescent="0.35">
      <c r="A1678">
        <v>18460280</v>
      </c>
      <c r="B1678" t="s">
        <v>3946</v>
      </c>
      <c r="C1678">
        <v>1</v>
      </c>
      <c r="D1678" t="s">
        <v>18383</v>
      </c>
      <c r="E1678" t="s">
        <v>2909</v>
      </c>
      <c r="F1678" t="s">
        <v>3947</v>
      </c>
      <c r="G1678" t="s">
        <v>2235</v>
      </c>
      <c r="H1678">
        <v>700</v>
      </c>
      <c r="I1678" t="s">
        <v>1676</v>
      </c>
      <c r="J1678" t="s">
        <v>21</v>
      </c>
      <c r="K1678" t="s">
        <v>21</v>
      </c>
      <c r="L1678" t="s">
        <v>21</v>
      </c>
      <c r="M1678">
        <f>IF(O1678&lt;Price!$A$3,Price!$B$2,IF(O1678&lt;Price!$A$4,Price!$B$3,IF(O1678&lt;Price!$A$5,Price!$B$4,IF(O1678&lt;Price!$A$6,Price!$B$5,Price!$B$6))))</f>
        <v>1</v>
      </c>
      <c r="N1678">
        <f>VLOOKUP(C1678,'Country'!$A:$D,4,0)</f>
        <v>1.3667099E-2</v>
      </c>
      <c r="O1678" s="7">
        <f t="shared" si="26"/>
        <v>9.5669693000000002</v>
      </c>
      <c r="P1678">
        <v>0</v>
      </c>
      <c r="Q1678" t="s">
        <v>120</v>
      </c>
      <c r="R1678">
        <v>0</v>
      </c>
    </row>
    <row r="1679" spans="1:18" x14ac:dyDescent="0.35">
      <c r="A1679">
        <v>18263500</v>
      </c>
      <c r="B1679" t="s">
        <v>3948</v>
      </c>
      <c r="C1679">
        <v>1</v>
      </c>
      <c r="D1679" t="s">
        <v>18383</v>
      </c>
      <c r="E1679" t="s">
        <v>2909</v>
      </c>
      <c r="F1679" t="s">
        <v>3949</v>
      </c>
      <c r="G1679" t="s">
        <v>1681</v>
      </c>
      <c r="H1679">
        <v>150</v>
      </c>
      <c r="I1679" t="s">
        <v>1676</v>
      </c>
      <c r="J1679" t="s">
        <v>21</v>
      </c>
      <c r="K1679" t="s">
        <v>21</v>
      </c>
      <c r="L1679" t="s">
        <v>21</v>
      </c>
      <c r="M1679">
        <f>IF(O1679&lt;Price!$A$3,Price!$B$2,IF(O1679&lt;Price!$A$4,Price!$B$3,IF(O1679&lt;Price!$A$5,Price!$B$4,IF(O1679&lt;Price!$A$6,Price!$B$5,Price!$B$6))))</f>
        <v>1</v>
      </c>
      <c r="N1679">
        <f>VLOOKUP(C1679,'Country'!$A:$D,4,0)</f>
        <v>1.3667099E-2</v>
      </c>
      <c r="O1679" s="7">
        <f t="shared" si="26"/>
        <v>2.05006485</v>
      </c>
      <c r="P1679">
        <v>0</v>
      </c>
      <c r="Q1679" t="s">
        <v>120</v>
      </c>
      <c r="R1679">
        <v>0</v>
      </c>
    </row>
    <row r="1680" spans="1:18" x14ac:dyDescent="0.35">
      <c r="A1680">
        <v>18463994</v>
      </c>
      <c r="B1680" t="s">
        <v>3950</v>
      </c>
      <c r="C1680">
        <v>1</v>
      </c>
      <c r="D1680" t="s">
        <v>18383</v>
      </c>
      <c r="E1680" t="s">
        <v>2909</v>
      </c>
      <c r="F1680" t="s">
        <v>3951</v>
      </c>
      <c r="G1680" t="s">
        <v>1800</v>
      </c>
      <c r="H1680">
        <v>600</v>
      </c>
      <c r="I1680" t="s">
        <v>1676</v>
      </c>
      <c r="J1680" t="s">
        <v>21</v>
      </c>
      <c r="K1680" t="s">
        <v>21</v>
      </c>
      <c r="L1680" t="s">
        <v>21</v>
      </c>
      <c r="M1680">
        <f>IF(O1680&lt;Price!$A$3,Price!$B$2,IF(O1680&lt;Price!$A$4,Price!$B$3,IF(O1680&lt;Price!$A$5,Price!$B$4,IF(O1680&lt;Price!$A$6,Price!$B$5,Price!$B$6))))</f>
        <v>1</v>
      </c>
      <c r="N1680">
        <f>VLOOKUP(C1680,'Country'!$A:$D,4,0)</f>
        <v>1.3667099E-2</v>
      </c>
      <c r="O1680" s="7">
        <f t="shared" si="26"/>
        <v>8.2002594000000002</v>
      </c>
      <c r="P1680">
        <v>0</v>
      </c>
      <c r="Q1680" t="s">
        <v>120</v>
      </c>
      <c r="R1680">
        <v>0</v>
      </c>
    </row>
    <row r="1681" spans="1:18" x14ac:dyDescent="0.35">
      <c r="A1681">
        <v>18449816</v>
      </c>
      <c r="B1681" t="s">
        <v>3952</v>
      </c>
      <c r="C1681">
        <v>1</v>
      </c>
      <c r="D1681" t="s">
        <v>18383</v>
      </c>
      <c r="E1681" t="s">
        <v>2909</v>
      </c>
      <c r="F1681" t="s">
        <v>3953</v>
      </c>
      <c r="G1681" t="s">
        <v>2680</v>
      </c>
      <c r="H1681">
        <v>600</v>
      </c>
      <c r="I1681" t="s">
        <v>1676</v>
      </c>
      <c r="J1681" t="s">
        <v>21</v>
      </c>
      <c r="K1681" t="s">
        <v>21</v>
      </c>
      <c r="L1681" t="s">
        <v>21</v>
      </c>
      <c r="M1681">
        <f>IF(O1681&lt;Price!$A$3,Price!$B$2,IF(O1681&lt;Price!$A$4,Price!$B$3,IF(O1681&lt;Price!$A$5,Price!$B$4,IF(O1681&lt;Price!$A$6,Price!$B$5,Price!$B$6))))</f>
        <v>1</v>
      </c>
      <c r="N1681">
        <f>VLOOKUP(C1681,'Country'!$A:$D,4,0)</f>
        <v>1.3667099E-2</v>
      </c>
      <c r="O1681" s="7">
        <f t="shared" si="26"/>
        <v>8.2002594000000002</v>
      </c>
      <c r="P1681">
        <v>0</v>
      </c>
      <c r="Q1681" t="s">
        <v>120</v>
      </c>
      <c r="R1681">
        <v>1</v>
      </c>
    </row>
    <row r="1682" spans="1:18" x14ac:dyDescent="0.35">
      <c r="A1682">
        <v>309341</v>
      </c>
      <c r="B1682" t="s">
        <v>3954</v>
      </c>
      <c r="C1682">
        <v>1</v>
      </c>
      <c r="D1682" t="s">
        <v>18383</v>
      </c>
      <c r="E1682" t="s">
        <v>2909</v>
      </c>
      <c r="F1682" t="s">
        <v>3955</v>
      </c>
      <c r="G1682" t="s">
        <v>1681</v>
      </c>
      <c r="H1682">
        <v>300</v>
      </c>
      <c r="I1682" t="s">
        <v>1676</v>
      </c>
      <c r="J1682" t="s">
        <v>21</v>
      </c>
      <c r="K1682" t="s">
        <v>21</v>
      </c>
      <c r="L1682" t="s">
        <v>21</v>
      </c>
      <c r="M1682">
        <f>IF(O1682&lt;Price!$A$3,Price!$B$2,IF(O1682&lt;Price!$A$4,Price!$B$3,IF(O1682&lt;Price!$A$5,Price!$B$4,IF(O1682&lt;Price!$A$6,Price!$B$5,Price!$B$6))))</f>
        <v>1</v>
      </c>
      <c r="N1682">
        <f>VLOOKUP(C1682,'Country'!$A:$D,4,0)</f>
        <v>1.3667099E-2</v>
      </c>
      <c r="O1682" s="7">
        <f t="shared" si="26"/>
        <v>4.1001297000000001</v>
      </c>
      <c r="P1682">
        <v>0</v>
      </c>
      <c r="Q1682" t="s">
        <v>120</v>
      </c>
      <c r="R1682">
        <v>2</v>
      </c>
    </row>
    <row r="1683" spans="1:18" x14ac:dyDescent="0.35">
      <c r="A1683">
        <v>18423904</v>
      </c>
      <c r="B1683" t="s">
        <v>3956</v>
      </c>
      <c r="C1683">
        <v>1</v>
      </c>
      <c r="D1683" t="s">
        <v>18383</v>
      </c>
      <c r="E1683" t="s">
        <v>2909</v>
      </c>
      <c r="F1683" t="s">
        <v>3957</v>
      </c>
      <c r="G1683" t="s">
        <v>1805</v>
      </c>
      <c r="H1683">
        <v>450</v>
      </c>
      <c r="I1683" t="s">
        <v>1676</v>
      </c>
      <c r="J1683" t="s">
        <v>21</v>
      </c>
      <c r="K1683" t="s">
        <v>21</v>
      </c>
      <c r="L1683" t="s">
        <v>21</v>
      </c>
      <c r="M1683">
        <f>IF(O1683&lt;Price!$A$3,Price!$B$2,IF(O1683&lt;Price!$A$4,Price!$B$3,IF(O1683&lt;Price!$A$5,Price!$B$4,IF(O1683&lt;Price!$A$6,Price!$B$5,Price!$B$6))))</f>
        <v>1</v>
      </c>
      <c r="N1683">
        <f>VLOOKUP(C1683,'Country'!$A:$D,4,0)</f>
        <v>1.3667099E-2</v>
      </c>
      <c r="O1683" s="7">
        <f t="shared" si="26"/>
        <v>6.1501945500000001</v>
      </c>
      <c r="P1683">
        <v>0</v>
      </c>
      <c r="Q1683" t="s">
        <v>120</v>
      </c>
      <c r="R1683">
        <v>2</v>
      </c>
    </row>
    <row r="1684" spans="1:18" x14ac:dyDescent="0.35">
      <c r="A1684">
        <v>18462613</v>
      </c>
      <c r="B1684" t="s">
        <v>3958</v>
      </c>
      <c r="C1684">
        <v>1</v>
      </c>
      <c r="D1684" t="s">
        <v>18383</v>
      </c>
      <c r="E1684" t="s">
        <v>2909</v>
      </c>
      <c r="F1684" t="s">
        <v>3959</v>
      </c>
      <c r="G1684" t="s">
        <v>2650</v>
      </c>
      <c r="H1684">
        <v>250</v>
      </c>
      <c r="I1684" t="s">
        <v>1676</v>
      </c>
      <c r="J1684" t="s">
        <v>21</v>
      </c>
      <c r="K1684" t="s">
        <v>21</v>
      </c>
      <c r="L1684" t="s">
        <v>21</v>
      </c>
      <c r="M1684">
        <f>IF(O1684&lt;Price!$A$3,Price!$B$2,IF(O1684&lt;Price!$A$4,Price!$B$3,IF(O1684&lt;Price!$A$5,Price!$B$4,IF(O1684&lt;Price!$A$6,Price!$B$5,Price!$B$6))))</f>
        <v>1</v>
      </c>
      <c r="N1684">
        <f>VLOOKUP(C1684,'Country'!$A:$D,4,0)</f>
        <v>1.3667099E-2</v>
      </c>
      <c r="O1684" s="7">
        <f t="shared" si="26"/>
        <v>3.4167747500000001</v>
      </c>
      <c r="P1684">
        <v>0</v>
      </c>
      <c r="Q1684" t="s">
        <v>120</v>
      </c>
      <c r="R1684">
        <v>1</v>
      </c>
    </row>
    <row r="1685" spans="1:18" x14ac:dyDescent="0.35">
      <c r="A1685">
        <v>18396180</v>
      </c>
      <c r="B1685" t="s">
        <v>3960</v>
      </c>
      <c r="C1685">
        <v>1</v>
      </c>
      <c r="D1685" t="s">
        <v>18383</v>
      </c>
      <c r="E1685" t="s">
        <v>2909</v>
      </c>
      <c r="F1685" t="s">
        <v>3961</v>
      </c>
      <c r="G1685" t="s">
        <v>1681</v>
      </c>
      <c r="H1685">
        <v>400</v>
      </c>
      <c r="I1685" t="s">
        <v>1676</v>
      </c>
      <c r="J1685" t="s">
        <v>21</v>
      </c>
      <c r="K1685" t="s">
        <v>21</v>
      </c>
      <c r="L1685" t="s">
        <v>21</v>
      </c>
      <c r="M1685">
        <f>IF(O1685&lt;Price!$A$3,Price!$B$2,IF(O1685&lt;Price!$A$4,Price!$B$3,IF(O1685&lt;Price!$A$5,Price!$B$4,IF(O1685&lt;Price!$A$6,Price!$B$5,Price!$B$6))))</f>
        <v>1</v>
      </c>
      <c r="N1685">
        <f>VLOOKUP(C1685,'Country'!$A:$D,4,0)</f>
        <v>1.3667099E-2</v>
      </c>
      <c r="O1685" s="7">
        <f t="shared" si="26"/>
        <v>5.4668396000000001</v>
      </c>
      <c r="P1685">
        <v>0</v>
      </c>
      <c r="Q1685" t="s">
        <v>120</v>
      </c>
      <c r="R1685">
        <v>0</v>
      </c>
    </row>
    <row r="1686" spans="1:18" x14ac:dyDescent="0.35">
      <c r="A1686">
        <v>303865</v>
      </c>
      <c r="B1686" t="s">
        <v>3962</v>
      </c>
      <c r="C1686">
        <v>1</v>
      </c>
      <c r="D1686" t="s">
        <v>18383</v>
      </c>
      <c r="E1686" t="s">
        <v>2909</v>
      </c>
      <c r="F1686" t="s">
        <v>3963</v>
      </c>
      <c r="G1686" t="s">
        <v>1881</v>
      </c>
      <c r="H1686">
        <v>500</v>
      </c>
      <c r="I1686" t="s">
        <v>1676</v>
      </c>
      <c r="J1686" t="s">
        <v>21</v>
      </c>
      <c r="K1686" t="s">
        <v>21</v>
      </c>
      <c r="L1686" t="s">
        <v>21</v>
      </c>
      <c r="M1686">
        <f>IF(O1686&lt;Price!$A$3,Price!$B$2,IF(O1686&lt;Price!$A$4,Price!$B$3,IF(O1686&lt;Price!$A$5,Price!$B$4,IF(O1686&lt;Price!$A$6,Price!$B$5,Price!$B$6))))</f>
        <v>1</v>
      </c>
      <c r="N1686">
        <f>VLOOKUP(C1686,'Country'!$A:$D,4,0)</f>
        <v>1.3667099E-2</v>
      </c>
      <c r="O1686" s="7">
        <f t="shared" si="26"/>
        <v>6.8335495000000002</v>
      </c>
      <c r="P1686">
        <v>0</v>
      </c>
      <c r="Q1686" t="s">
        <v>120</v>
      </c>
      <c r="R1686">
        <v>2</v>
      </c>
    </row>
    <row r="1687" spans="1:18" x14ac:dyDescent="0.35">
      <c r="A1687">
        <v>7096</v>
      </c>
      <c r="B1687" t="s">
        <v>3964</v>
      </c>
      <c r="C1687">
        <v>1</v>
      </c>
      <c r="D1687" t="s">
        <v>18383</v>
      </c>
      <c r="E1687" t="s">
        <v>2909</v>
      </c>
      <c r="F1687" t="s">
        <v>3965</v>
      </c>
      <c r="G1687" t="s">
        <v>1681</v>
      </c>
      <c r="H1687">
        <v>350</v>
      </c>
      <c r="I1687" t="s">
        <v>1676</v>
      </c>
      <c r="J1687" t="s">
        <v>21</v>
      </c>
      <c r="K1687" t="s">
        <v>21</v>
      </c>
      <c r="L1687" t="s">
        <v>21</v>
      </c>
      <c r="M1687">
        <f>IF(O1687&lt;Price!$A$3,Price!$B$2,IF(O1687&lt;Price!$A$4,Price!$B$3,IF(O1687&lt;Price!$A$5,Price!$B$4,IF(O1687&lt;Price!$A$6,Price!$B$5,Price!$B$6))))</f>
        <v>1</v>
      </c>
      <c r="N1687">
        <f>VLOOKUP(C1687,'Country'!$A:$D,4,0)</f>
        <v>1.3667099E-2</v>
      </c>
      <c r="O1687" s="7">
        <f t="shared" si="26"/>
        <v>4.7834846500000001</v>
      </c>
      <c r="P1687">
        <v>0</v>
      </c>
      <c r="Q1687" t="s">
        <v>120</v>
      </c>
      <c r="R1687">
        <v>3</v>
      </c>
    </row>
    <row r="1688" spans="1:18" x14ac:dyDescent="0.35">
      <c r="A1688">
        <v>18463972</v>
      </c>
      <c r="B1688" t="s">
        <v>3966</v>
      </c>
      <c r="C1688">
        <v>1</v>
      </c>
      <c r="D1688" t="s">
        <v>18383</v>
      </c>
      <c r="E1688" t="s">
        <v>2909</v>
      </c>
      <c r="F1688" t="s">
        <v>3943</v>
      </c>
      <c r="G1688" t="s">
        <v>1851</v>
      </c>
      <c r="H1688">
        <v>150</v>
      </c>
      <c r="I1688" t="s">
        <v>1676</v>
      </c>
      <c r="J1688" t="s">
        <v>21</v>
      </c>
      <c r="K1688" t="s">
        <v>21</v>
      </c>
      <c r="L1688" t="s">
        <v>21</v>
      </c>
      <c r="M1688">
        <f>IF(O1688&lt;Price!$A$3,Price!$B$2,IF(O1688&lt;Price!$A$4,Price!$B$3,IF(O1688&lt;Price!$A$5,Price!$B$4,IF(O1688&lt;Price!$A$6,Price!$B$5,Price!$B$6))))</f>
        <v>1</v>
      </c>
      <c r="N1688">
        <f>VLOOKUP(C1688,'Country'!$A:$D,4,0)</f>
        <v>1.3667099E-2</v>
      </c>
      <c r="O1688" s="7">
        <f t="shared" si="26"/>
        <v>2.05006485</v>
      </c>
      <c r="P1688">
        <v>0</v>
      </c>
      <c r="Q1688" t="s">
        <v>120</v>
      </c>
      <c r="R1688">
        <v>0</v>
      </c>
    </row>
    <row r="1689" spans="1:18" x14ac:dyDescent="0.35">
      <c r="A1689">
        <v>18463996</v>
      </c>
      <c r="B1689" t="s">
        <v>3967</v>
      </c>
      <c r="C1689">
        <v>1</v>
      </c>
      <c r="D1689" t="s">
        <v>18383</v>
      </c>
      <c r="E1689" t="s">
        <v>2909</v>
      </c>
      <c r="F1689" t="s">
        <v>3968</v>
      </c>
      <c r="G1689" t="s">
        <v>1681</v>
      </c>
      <c r="H1689">
        <v>500</v>
      </c>
      <c r="I1689" t="s">
        <v>1676</v>
      </c>
      <c r="J1689" t="s">
        <v>21</v>
      </c>
      <c r="K1689" t="s">
        <v>21</v>
      </c>
      <c r="L1689" t="s">
        <v>21</v>
      </c>
      <c r="M1689">
        <f>IF(O1689&lt;Price!$A$3,Price!$B$2,IF(O1689&lt;Price!$A$4,Price!$B$3,IF(O1689&lt;Price!$A$5,Price!$B$4,IF(O1689&lt;Price!$A$6,Price!$B$5,Price!$B$6))))</f>
        <v>1</v>
      </c>
      <c r="N1689">
        <f>VLOOKUP(C1689,'Country'!$A:$D,4,0)</f>
        <v>1.3667099E-2</v>
      </c>
      <c r="O1689" s="7">
        <f t="shared" si="26"/>
        <v>6.8335495000000002</v>
      </c>
      <c r="P1689">
        <v>0</v>
      </c>
      <c r="Q1689" t="s">
        <v>120</v>
      </c>
      <c r="R1689">
        <v>0</v>
      </c>
    </row>
    <row r="1690" spans="1:18" x14ac:dyDescent="0.35">
      <c r="A1690">
        <v>18463992</v>
      </c>
      <c r="B1690" t="s">
        <v>3969</v>
      </c>
      <c r="C1690">
        <v>1</v>
      </c>
      <c r="D1690" t="s">
        <v>18383</v>
      </c>
      <c r="E1690" t="s">
        <v>2909</v>
      </c>
      <c r="F1690" t="s">
        <v>3970</v>
      </c>
      <c r="G1690" t="s">
        <v>1681</v>
      </c>
      <c r="H1690">
        <v>300</v>
      </c>
      <c r="I1690" t="s">
        <v>1676</v>
      </c>
      <c r="J1690" t="s">
        <v>21</v>
      </c>
      <c r="K1690" t="s">
        <v>21</v>
      </c>
      <c r="L1690" t="s">
        <v>21</v>
      </c>
      <c r="M1690">
        <f>IF(O1690&lt;Price!$A$3,Price!$B$2,IF(O1690&lt;Price!$A$4,Price!$B$3,IF(O1690&lt;Price!$A$5,Price!$B$4,IF(O1690&lt;Price!$A$6,Price!$B$5,Price!$B$6))))</f>
        <v>1</v>
      </c>
      <c r="N1690">
        <f>VLOOKUP(C1690,'Country'!$A:$D,4,0)</f>
        <v>1.3667099E-2</v>
      </c>
      <c r="O1690" s="7">
        <f t="shared" si="26"/>
        <v>4.1001297000000001</v>
      </c>
      <c r="P1690">
        <v>0</v>
      </c>
      <c r="Q1690" t="s">
        <v>120</v>
      </c>
      <c r="R1690">
        <v>0</v>
      </c>
    </row>
    <row r="1691" spans="1:18" x14ac:dyDescent="0.35">
      <c r="A1691">
        <v>18393708</v>
      </c>
      <c r="B1691" t="s">
        <v>3971</v>
      </c>
      <c r="C1691">
        <v>1</v>
      </c>
      <c r="D1691" t="s">
        <v>18383</v>
      </c>
      <c r="E1691" t="s">
        <v>2909</v>
      </c>
      <c r="F1691" t="s">
        <v>3972</v>
      </c>
      <c r="G1691" t="s">
        <v>1681</v>
      </c>
      <c r="H1691">
        <v>400</v>
      </c>
      <c r="I1691" t="s">
        <v>1676</v>
      </c>
      <c r="J1691" t="s">
        <v>21</v>
      </c>
      <c r="K1691" t="s">
        <v>21</v>
      </c>
      <c r="L1691" t="s">
        <v>21</v>
      </c>
      <c r="M1691">
        <f>IF(O1691&lt;Price!$A$3,Price!$B$2,IF(O1691&lt;Price!$A$4,Price!$B$3,IF(O1691&lt;Price!$A$5,Price!$B$4,IF(O1691&lt;Price!$A$6,Price!$B$5,Price!$B$6))))</f>
        <v>1</v>
      </c>
      <c r="N1691">
        <f>VLOOKUP(C1691,'Country'!$A:$D,4,0)</f>
        <v>1.3667099E-2</v>
      </c>
      <c r="O1691" s="7">
        <f t="shared" si="26"/>
        <v>5.4668396000000001</v>
      </c>
      <c r="P1691">
        <v>0</v>
      </c>
      <c r="Q1691" t="s">
        <v>120</v>
      </c>
      <c r="R1691">
        <v>1</v>
      </c>
    </row>
    <row r="1692" spans="1:18" x14ac:dyDescent="0.35">
      <c r="A1692">
        <v>306037</v>
      </c>
      <c r="B1692" t="s">
        <v>3973</v>
      </c>
      <c r="C1692">
        <v>1</v>
      </c>
      <c r="D1692" t="s">
        <v>18383</v>
      </c>
      <c r="E1692" t="s">
        <v>2909</v>
      </c>
      <c r="F1692" t="s">
        <v>3974</v>
      </c>
      <c r="G1692" t="s">
        <v>2991</v>
      </c>
      <c r="H1692">
        <v>1500</v>
      </c>
      <c r="I1692" t="s">
        <v>1676</v>
      </c>
      <c r="J1692" t="s">
        <v>20</v>
      </c>
      <c r="K1692" t="s">
        <v>21</v>
      </c>
      <c r="L1692" t="s">
        <v>21</v>
      </c>
      <c r="M1692">
        <f>IF(O1692&lt;Price!$A$3,Price!$B$2,IF(O1692&lt;Price!$A$4,Price!$B$3,IF(O1692&lt;Price!$A$5,Price!$B$4,IF(O1692&lt;Price!$A$6,Price!$B$5,Price!$B$6))))</f>
        <v>2</v>
      </c>
      <c r="N1692">
        <f>VLOOKUP(C1692,'Country'!$A:$D,4,0)</f>
        <v>1.3667099E-2</v>
      </c>
      <c r="O1692" s="7">
        <f t="shared" si="26"/>
        <v>20.5006485</v>
      </c>
      <c r="P1692">
        <v>3.2</v>
      </c>
      <c r="Q1692" t="s">
        <v>97</v>
      </c>
      <c r="R1692">
        <v>13</v>
      </c>
    </row>
    <row r="1693" spans="1:18" x14ac:dyDescent="0.35">
      <c r="A1693">
        <v>5720</v>
      </c>
      <c r="B1693" t="s">
        <v>3975</v>
      </c>
      <c r="C1693">
        <v>1</v>
      </c>
      <c r="D1693" t="s">
        <v>18383</v>
      </c>
      <c r="E1693" t="s">
        <v>2909</v>
      </c>
      <c r="F1693" t="s">
        <v>3976</v>
      </c>
      <c r="G1693" t="s">
        <v>3977</v>
      </c>
      <c r="H1693">
        <v>3000</v>
      </c>
      <c r="I1693" t="s">
        <v>1676</v>
      </c>
      <c r="J1693" t="s">
        <v>20</v>
      </c>
      <c r="K1693" t="s">
        <v>21</v>
      </c>
      <c r="L1693" t="s">
        <v>21</v>
      </c>
      <c r="M1693">
        <f>IF(O1693&lt;Price!$A$3,Price!$B$2,IF(O1693&lt;Price!$A$4,Price!$B$3,IF(O1693&lt;Price!$A$5,Price!$B$4,IF(O1693&lt;Price!$A$6,Price!$B$5,Price!$B$6))))</f>
        <v>3</v>
      </c>
      <c r="N1693">
        <f>VLOOKUP(C1693,'Country'!$A:$D,4,0)</f>
        <v>1.3667099E-2</v>
      </c>
      <c r="O1693" s="7">
        <f t="shared" si="26"/>
        <v>41.001297000000001</v>
      </c>
      <c r="P1693">
        <v>3.4</v>
      </c>
      <c r="Q1693" t="s">
        <v>97</v>
      </c>
      <c r="R1693">
        <v>20</v>
      </c>
    </row>
    <row r="1694" spans="1:18" x14ac:dyDescent="0.35">
      <c r="A1694">
        <v>5721</v>
      </c>
      <c r="B1694" t="s">
        <v>3978</v>
      </c>
      <c r="C1694">
        <v>1</v>
      </c>
      <c r="D1694" t="s">
        <v>18383</v>
      </c>
      <c r="E1694" t="s">
        <v>2909</v>
      </c>
      <c r="F1694" t="s">
        <v>3976</v>
      </c>
      <c r="G1694" t="s">
        <v>2235</v>
      </c>
      <c r="H1694">
        <v>1200</v>
      </c>
      <c r="I1694" t="s">
        <v>1676</v>
      </c>
      <c r="J1694" t="s">
        <v>21</v>
      </c>
      <c r="K1694" t="s">
        <v>21</v>
      </c>
      <c r="L1694" t="s">
        <v>21</v>
      </c>
      <c r="M1694">
        <f>IF(O1694&lt;Price!$A$3,Price!$B$2,IF(O1694&lt;Price!$A$4,Price!$B$3,IF(O1694&lt;Price!$A$5,Price!$B$4,IF(O1694&lt;Price!$A$6,Price!$B$5,Price!$B$6))))</f>
        <v>2</v>
      </c>
      <c r="N1694">
        <f>VLOOKUP(C1694,'Country'!$A:$D,4,0)</f>
        <v>1.3667099E-2</v>
      </c>
      <c r="O1694" s="7">
        <f t="shared" si="26"/>
        <v>16.4005188</v>
      </c>
      <c r="P1694">
        <v>3.2</v>
      </c>
      <c r="Q1694" t="s">
        <v>97</v>
      </c>
      <c r="R1694">
        <v>26</v>
      </c>
    </row>
    <row r="1695" spans="1:18" x14ac:dyDescent="0.35">
      <c r="A1695">
        <v>1670</v>
      </c>
      <c r="B1695" t="s">
        <v>3979</v>
      </c>
      <c r="C1695">
        <v>1</v>
      </c>
      <c r="D1695" t="s">
        <v>18383</v>
      </c>
      <c r="E1695" t="s">
        <v>2909</v>
      </c>
      <c r="F1695" t="s">
        <v>3980</v>
      </c>
      <c r="G1695" t="s">
        <v>3981</v>
      </c>
      <c r="H1695">
        <v>2200</v>
      </c>
      <c r="I1695" t="s">
        <v>1676</v>
      </c>
      <c r="J1695" t="s">
        <v>20</v>
      </c>
      <c r="K1695" t="s">
        <v>21</v>
      </c>
      <c r="L1695" t="s">
        <v>21</v>
      </c>
      <c r="M1695">
        <f>IF(O1695&lt;Price!$A$3,Price!$B$2,IF(O1695&lt;Price!$A$4,Price!$B$3,IF(O1695&lt;Price!$A$5,Price!$B$4,IF(O1695&lt;Price!$A$6,Price!$B$5,Price!$B$6))))</f>
        <v>3</v>
      </c>
      <c r="N1695">
        <f>VLOOKUP(C1695,'Country'!$A:$D,4,0)</f>
        <v>1.3667099E-2</v>
      </c>
      <c r="O1695" s="7">
        <f t="shared" si="26"/>
        <v>30.067617800000001</v>
      </c>
      <c r="P1695">
        <v>3.7</v>
      </c>
      <c r="Q1695" t="s">
        <v>72</v>
      </c>
      <c r="R1695">
        <v>176</v>
      </c>
    </row>
    <row r="1696" spans="1:18" x14ac:dyDescent="0.35">
      <c r="A1696">
        <v>7573</v>
      </c>
      <c r="B1696" t="s">
        <v>3982</v>
      </c>
      <c r="C1696">
        <v>1</v>
      </c>
      <c r="D1696" t="s">
        <v>18383</v>
      </c>
      <c r="E1696" t="s">
        <v>2909</v>
      </c>
      <c r="F1696" t="s">
        <v>3980</v>
      </c>
      <c r="G1696" t="s">
        <v>1675</v>
      </c>
      <c r="H1696">
        <v>3000</v>
      </c>
      <c r="I1696" t="s">
        <v>1676</v>
      </c>
      <c r="J1696" t="s">
        <v>20</v>
      </c>
      <c r="K1696" t="s">
        <v>21</v>
      </c>
      <c r="L1696" t="s">
        <v>21</v>
      </c>
      <c r="M1696">
        <f>IF(O1696&lt;Price!$A$3,Price!$B$2,IF(O1696&lt;Price!$A$4,Price!$B$3,IF(O1696&lt;Price!$A$5,Price!$B$4,IF(O1696&lt;Price!$A$6,Price!$B$5,Price!$B$6))))</f>
        <v>3</v>
      </c>
      <c r="N1696">
        <f>VLOOKUP(C1696,'Country'!$A:$D,4,0)</f>
        <v>1.3667099E-2</v>
      </c>
      <c r="O1696" s="7">
        <f t="shared" si="26"/>
        <v>41.001297000000001</v>
      </c>
      <c r="P1696">
        <v>3.7</v>
      </c>
      <c r="Q1696" t="s">
        <v>72</v>
      </c>
      <c r="R1696">
        <v>340</v>
      </c>
    </row>
    <row r="1697" spans="1:18" x14ac:dyDescent="0.35">
      <c r="A1697">
        <v>3243</v>
      </c>
      <c r="B1697" t="s">
        <v>3983</v>
      </c>
      <c r="C1697">
        <v>1</v>
      </c>
      <c r="D1697" t="s">
        <v>18383</v>
      </c>
      <c r="E1697" t="s">
        <v>2909</v>
      </c>
      <c r="F1697" t="s">
        <v>3984</v>
      </c>
      <c r="G1697" t="s">
        <v>3985</v>
      </c>
      <c r="H1697">
        <v>2000</v>
      </c>
      <c r="I1697" t="s">
        <v>1676</v>
      </c>
      <c r="J1697" t="s">
        <v>20</v>
      </c>
      <c r="K1697" t="s">
        <v>21</v>
      </c>
      <c r="L1697" t="s">
        <v>21</v>
      </c>
      <c r="M1697">
        <f>IF(O1697&lt;Price!$A$3,Price!$B$2,IF(O1697&lt;Price!$A$4,Price!$B$3,IF(O1697&lt;Price!$A$5,Price!$B$4,IF(O1697&lt;Price!$A$6,Price!$B$5,Price!$B$6))))</f>
        <v>3</v>
      </c>
      <c r="N1697">
        <f>VLOOKUP(C1697,'Country'!$A:$D,4,0)</f>
        <v>1.3667099E-2</v>
      </c>
      <c r="O1697" s="7">
        <f t="shared" si="26"/>
        <v>27.334198000000001</v>
      </c>
      <c r="P1697">
        <v>3</v>
      </c>
      <c r="Q1697" t="s">
        <v>97</v>
      </c>
      <c r="R1697">
        <v>21</v>
      </c>
    </row>
    <row r="1698" spans="1:18" x14ac:dyDescent="0.35">
      <c r="A1698">
        <v>305171</v>
      </c>
      <c r="B1698" t="s">
        <v>3986</v>
      </c>
      <c r="C1698">
        <v>1</v>
      </c>
      <c r="D1698" t="s">
        <v>18383</v>
      </c>
      <c r="E1698" t="s">
        <v>2909</v>
      </c>
      <c r="F1698" t="s">
        <v>3987</v>
      </c>
      <c r="G1698" t="s">
        <v>3149</v>
      </c>
      <c r="H1698">
        <v>350</v>
      </c>
      <c r="I1698" t="s">
        <v>1676</v>
      </c>
      <c r="J1698" t="s">
        <v>21</v>
      </c>
      <c r="K1698" t="s">
        <v>20</v>
      </c>
      <c r="L1698" t="s">
        <v>21</v>
      </c>
      <c r="M1698">
        <f>IF(O1698&lt;Price!$A$3,Price!$B$2,IF(O1698&lt;Price!$A$4,Price!$B$3,IF(O1698&lt;Price!$A$5,Price!$B$4,IF(O1698&lt;Price!$A$6,Price!$B$5,Price!$B$6))))</f>
        <v>1</v>
      </c>
      <c r="N1698">
        <f>VLOOKUP(C1698,'Country'!$A:$D,4,0)</f>
        <v>1.3667099E-2</v>
      </c>
      <c r="O1698" s="7">
        <f t="shared" si="26"/>
        <v>4.7834846500000001</v>
      </c>
      <c r="P1698">
        <v>3.1</v>
      </c>
      <c r="Q1698" t="s">
        <v>97</v>
      </c>
      <c r="R1698">
        <v>84</v>
      </c>
    </row>
    <row r="1699" spans="1:18" x14ac:dyDescent="0.35">
      <c r="A1699">
        <v>3536</v>
      </c>
      <c r="B1699" t="s">
        <v>2828</v>
      </c>
      <c r="C1699">
        <v>1</v>
      </c>
      <c r="D1699" t="s">
        <v>18383</v>
      </c>
      <c r="E1699" t="s">
        <v>2909</v>
      </c>
      <c r="F1699" t="s">
        <v>3989</v>
      </c>
      <c r="G1699" t="s">
        <v>100</v>
      </c>
      <c r="H1699">
        <v>650</v>
      </c>
      <c r="I1699" t="s">
        <v>1676</v>
      </c>
      <c r="J1699" t="s">
        <v>21</v>
      </c>
      <c r="K1699" t="s">
        <v>21</v>
      </c>
      <c r="L1699" t="s">
        <v>21</v>
      </c>
      <c r="M1699">
        <f>IF(O1699&lt;Price!$A$3,Price!$B$2,IF(O1699&lt;Price!$A$4,Price!$B$3,IF(O1699&lt;Price!$A$5,Price!$B$4,IF(O1699&lt;Price!$A$6,Price!$B$5,Price!$B$6))))</f>
        <v>1</v>
      </c>
      <c r="N1699">
        <f>VLOOKUP(C1699,'Country'!$A:$D,4,0)</f>
        <v>1.3667099E-2</v>
      </c>
      <c r="O1699" s="7">
        <f t="shared" si="26"/>
        <v>8.8836143500000002</v>
      </c>
      <c r="P1699">
        <v>3.3</v>
      </c>
      <c r="Q1699" t="s">
        <v>97</v>
      </c>
      <c r="R1699">
        <v>41</v>
      </c>
    </row>
    <row r="1700" spans="1:18" x14ac:dyDescent="0.35">
      <c r="A1700">
        <v>6743</v>
      </c>
      <c r="B1700" t="s">
        <v>2427</v>
      </c>
      <c r="C1700">
        <v>1</v>
      </c>
      <c r="D1700" t="s">
        <v>18383</v>
      </c>
      <c r="E1700" t="s">
        <v>2909</v>
      </c>
      <c r="F1700" t="s">
        <v>3990</v>
      </c>
      <c r="G1700" t="s">
        <v>100</v>
      </c>
      <c r="H1700">
        <v>450</v>
      </c>
      <c r="I1700" t="s">
        <v>1676</v>
      </c>
      <c r="J1700" t="s">
        <v>21</v>
      </c>
      <c r="K1700" t="s">
        <v>21</v>
      </c>
      <c r="L1700" t="s">
        <v>21</v>
      </c>
      <c r="M1700">
        <f>IF(O1700&lt;Price!$A$3,Price!$B$2,IF(O1700&lt;Price!$A$4,Price!$B$3,IF(O1700&lt;Price!$A$5,Price!$B$4,IF(O1700&lt;Price!$A$6,Price!$B$5,Price!$B$6))))</f>
        <v>1</v>
      </c>
      <c r="N1700">
        <f>VLOOKUP(C1700,'Country'!$A:$D,4,0)</f>
        <v>1.3667099E-2</v>
      </c>
      <c r="O1700" s="7">
        <f t="shared" si="26"/>
        <v>6.1501945500000001</v>
      </c>
      <c r="P1700">
        <v>2.8</v>
      </c>
      <c r="Q1700" t="s">
        <v>97</v>
      </c>
      <c r="R1700">
        <v>18</v>
      </c>
    </row>
    <row r="1701" spans="1:18" x14ac:dyDescent="0.35">
      <c r="A1701">
        <v>18458663</v>
      </c>
      <c r="B1701" t="s">
        <v>3991</v>
      </c>
      <c r="C1701">
        <v>1</v>
      </c>
      <c r="D1701" t="s">
        <v>18383</v>
      </c>
      <c r="E1701" t="s">
        <v>2909</v>
      </c>
      <c r="F1701" t="s">
        <v>3992</v>
      </c>
      <c r="G1701" t="s">
        <v>100</v>
      </c>
      <c r="H1701">
        <v>400</v>
      </c>
      <c r="I1701" t="s">
        <v>1676</v>
      </c>
      <c r="J1701" t="s">
        <v>21</v>
      </c>
      <c r="K1701" t="s">
        <v>21</v>
      </c>
      <c r="L1701" t="s">
        <v>21</v>
      </c>
      <c r="M1701">
        <f>IF(O1701&lt;Price!$A$3,Price!$B$2,IF(O1701&lt;Price!$A$4,Price!$B$3,IF(O1701&lt;Price!$A$5,Price!$B$4,IF(O1701&lt;Price!$A$6,Price!$B$5,Price!$B$6))))</f>
        <v>1</v>
      </c>
      <c r="N1701">
        <f>VLOOKUP(C1701,'Country'!$A:$D,4,0)</f>
        <v>1.3667099E-2</v>
      </c>
      <c r="O1701" s="7">
        <f t="shared" si="26"/>
        <v>5.4668396000000001</v>
      </c>
      <c r="P1701">
        <v>3.2</v>
      </c>
      <c r="Q1701" t="s">
        <v>97</v>
      </c>
      <c r="R1701">
        <v>10</v>
      </c>
    </row>
    <row r="1702" spans="1:18" x14ac:dyDescent="0.35">
      <c r="A1702">
        <v>312269</v>
      </c>
      <c r="B1702" t="s">
        <v>3993</v>
      </c>
      <c r="C1702">
        <v>1</v>
      </c>
      <c r="D1702" t="s">
        <v>18383</v>
      </c>
      <c r="E1702" t="s">
        <v>2909</v>
      </c>
      <c r="F1702" t="s">
        <v>3994</v>
      </c>
      <c r="G1702" t="s">
        <v>1675</v>
      </c>
      <c r="H1702">
        <v>700</v>
      </c>
      <c r="I1702" t="s">
        <v>1676</v>
      </c>
      <c r="J1702" t="s">
        <v>21</v>
      </c>
      <c r="K1702" t="s">
        <v>20</v>
      </c>
      <c r="L1702" t="s">
        <v>21</v>
      </c>
      <c r="M1702">
        <f>IF(O1702&lt;Price!$A$3,Price!$B$2,IF(O1702&lt;Price!$A$4,Price!$B$3,IF(O1702&lt;Price!$A$5,Price!$B$4,IF(O1702&lt;Price!$A$6,Price!$B$5,Price!$B$6))))</f>
        <v>1</v>
      </c>
      <c r="N1702">
        <f>VLOOKUP(C1702,'Country'!$A:$D,4,0)</f>
        <v>1.3667099E-2</v>
      </c>
      <c r="O1702" s="7">
        <f t="shared" si="26"/>
        <v>9.5669693000000002</v>
      </c>
      <c r="P1702">
        <v>2.8</v>
      </c>
      <c r="Q1702" t="s">
        <v>97</v>
      </c>
      <c r="R1702">
        <v>16</v>
      </c>
    </row>
    <row r="1703" spans="1:18" x14ac:dyDescent="0.35">
      <c r="A1703">
        <v>308732</v>
      </c>
      <c r="B1703" t="s">
        <v>3995</v>
      </c>
      <c r="C1703">
        <v>1</v>
      </c>
      <c r="D1703" t="s">
        <v>18383</v>
      </c>
      <c r="E1703" t="s">
        <v>2909</v>
      </c>
      <c r="F1703" t="s">
        <v>3996</v>
      </c>
      <c r="G1703" t="s">
        <v>1675</v>
      </c>
      <c r="H1703">
        <v>900</v>
      </c>
      <c r="I1703" t="s">
        <v>1676</v>
      </c>
      <c r="J1703" t="s">
        <v>20</v>
      </c>
      <c r="K1703" t="s">
        <v>20</v>
      </c>
      <c r="L1703" t="s">
        <v>21</v>
      </c>
      <c r="M1703">
        <f>IF(O1703&lt;Price!$A$3,Price!$B$2,IF(O1703&lt;Price!$A$4,Price!$B$3,IF(O1703&lt;Price!$A$5,Price!$B$4,IF(O1703&lt;Price!$A$6,Price!$B$5,Price!$B$6))))</f>
        <v>2</v>
      </c>
      <c r="N1703">
        <f>VLOOKUP(C1703,'Country'!$A:$D,4,0)</f>
        <v>1.3667099E-2</v>
      </c>
      <c r="O1703" s="7">
        <f t="shared" si="26"/>
        <v>12.3003891</v>
      </c>
      <c r="P1703">
        <v>3</v>
      </c>
      <c r="Q1703" t="s">
        <v>97</v>
      </c>
      <c r="R1703">
        <v>61</v>
      </c>
    </row>
    <row r="1704" spans="1:18" x14ac:dyDescent="0.35">
      <c r="A1704">
        <v>6747</v>
      </c>
      <c r="B1704" t="s">
        <v>1899</v>
      </c>
      <c r="C1704">
        <v>1</v>
      </c>
      <c r="D1704" t="s">
        <v>18383</v>
      </c>
      <c r="E1704" t="s">
        <v>2909</v>
      </c>
      <c r="F1704" t="s">
        <v>3997</v>
      </c>
      <c r="G1704" t="s">
        <v>2680</v>
      </c>
      <c r="H1704">
        <v>700</v>
      </c>
      <c r="I1704" t="s">
        <v>1676</v>
      </c>
      <c r="J1704" t="s">
        <v>21</v>
      </c>
      <c r="K1704" t="s">
        <v>21</v>
      </c>
      <c r="L1704" t="s">
        <v>21</v>
      </c>
      <c r="M1704">
        <f>IF(O1704&lt;Price!$A$3,Price!$B$2,IF(O1704&lt;Price!$A$4,Price!$B$3,IF(O1704&lt;Price!$A$5,Price!$B$4,IF(O1704&lt;Price!$A$6,Price!$B$5,Price!$B$6))))</f>
        <v>1</v>
      </c>
      <c r="N1704">
        <f>VLOOKUP(C1704,'Country'!$A:$D,4,0)</f>
        <v>1.3667099E-2</v>
      </c>
      <c r="O1704" s="7">
        <f t="shared" si="26"/>
        <v>9.5669693000000002</v>
      </c>
      <c r="P1704">
        <v>2.8</v>
      </c>
      <c r="Q1704" t="s">
        <v>97</v>
      </c>
      <c r="R1704">
        <v>70</v>
      </c>
    </row>
    <row r="1705" spans="1:18" x14ac:dyDescent="0.35">
      <c r="A1705">
        <v>6804</v>
      </c>
      <c r="B1705" t="s">
        <v>2312</v>
      </c>
      <c r="C1705">
        <v>1</v>
      </c>
      <c r="D1705" t="s">
        <v>18383</v>
      </c>
      <c r="E1705" t="s">
        <v>2909</v>
      </c>
      <c r="F1705" t="s">
        <v>3998</v>
      </c>
      <c r="G1705" t="s">
        <v>2314</v>
      </c>
      <c r="H1705">
        <v>350</v>
      </c>
      <c r="I1705" t="s">
        <v>1676</v>
      </c>
      <c r="J1705" t="s">
        <v>21</v>
      </c>
      <c r="K1705" t="s">
        <v>21</v>
      </c>
      <c r="L1705" t="s">
        <v>21</v>
      </c>
      <c r="M1705">
        <f>IF(O1705&lt;Price!$A$3,Price!$B$2,IF(O1705&lt;Price!$A$4,Price!$B$3,IF(O1705&lt;Price!$A$5,Price!$B$4,IF(O1705&lt;Price!$A$6,Price!$B$5,Price!$B$6))))</f>
        <v>1</v>
      </c>
      <c r="N1705">
        <f>VLOOKUP(C1705,'Country'!$A:$D,4,0)</f>
        <v>1.3667099E-2</v>
      </c>
      <c r="O1705" s="7">
        <f t="shared" si="26"/>
        <v>4.7834846500000001</v>
      </c>
      <c r="P1705">
        <v>2.8</v>
      </c>
      <c r="Q1705" t="s">
        <v>97</v>
      </c>
      <c r="R1705">
        <v>16</v>
      </c>
    </row>
    <row r="1706" spans="1:18" x14ac:dyDescent="0.35">
      <c r="A1706">
        <v>301506</v>
      </c>
      <c r="B1706" t="s">
        <v>3999</v>
      </c>
      <c r="C1706">
        <v>1</v>
      </c>
      <c r="D1706" t="s">
        <v>18383</v>
      </c>
      <c r="E1706" t="s">
        <v>2909</v>
      </c>
      <c r="F1706" t="s">
        <v>3988</v>
      </c>
      <c r="G1706" t="s">
        <v>4000</v>
      </c>
      <c r="H1706">
        <v>500</v>
      </c>
      <c r="I1706" t="s">
        <v>1676</v>
      </c>
      <c r="J1706" t="s">
        <v>21</v>
      </c>
      <c r="K1706" t="s">
        <v>21</v>
      </c>
      <c r="L1706" t="s">
        <v>21</v>
      </c>
      <c r="M1706">
        <f>IF(O1706&lt;Price!$A$3,Price!$B$2,IF(O1706&lt;Price!$A$4,Price!$B$3,IF(O1706&lt;Price!$A$5,Price!$B$4,IF(O1706&lt;Price!$A$6,Price!$B$5,Price!$B$6))))</f>
        <v>1</v>
      </c>
      <c r="N1706">
        <f>VLOOKUP(C1706,'Country'!$A:$D,4,0)</f>
        <v>1.3667099E-2</v>
      </c>
      <c r="O1706" s="7">
        <f t="shared" si="26"/>
        <v>6.8335495000000002</v>
      </c>
      <c r="P1706">
        <v>3.4</v>
      </c>
      <c r="Q1706" t="s">
        <v>97</v>
      </c>
      <c r="R1706">
        <v>57</v>
      </c>
    </row>
    <row r="1707" spans="1:18" x14ac:dyDescent="0.35">
      <c r="A1707">
        <v>1284</v>
      </c>
      <c r="B1707" t="s">
        <v>4001</v>
      </c>
      <c r="C1707">
        <v>1</v>
      </c>
      <c r="D1707" t="s">
        <v>18383</v>
      </c>
      <c r="E1707" t="s">
        <v>2909</v>
      </c>
      <c r="F1707" t="s">
        <v>4002</v>
      </c>
      <c r="G1707" t="s">
        <v>2456</v>
      </c>
      <c r="H1707">
        <v>250</v>
      </c>
      <c r="I1707" t="s">
        <v>1676</v>
      </c>
      <c r="J1707" t="s">
        <v>21</v>
      </c>
      <c r="K1707" t="s">
        <v>20</v>
      </c>
      <c r="L1707" t="s">
        <v>21</v>
      </c>
      <c r="M1707">
        <f>IF(O1707&lt;Price!$A$3,Price!$B$2,IF(O1707&lt;Price!$A$4,Price!$B$3,IF(O1707&lt;Price!$A$5,Price!$B$4,IF(O1707&lt;Price!$A$6,Price!$B$5,Price!$B$6))))</f>
        <v>1</v>
      </c>
      <c r="N1707">
        <f>VLOOKUP(C1707,'Country'!$A:$D,4,0)</f>
        <v>1.3667099E-2</v>
      </c>
      <c r="O1707" s="7">
        <f t="shared" si="26"/>
        <v>3.4167747500000001</v>
      </c>
      <c r="P1707">
        <v>3</v>
      </c>
      <c r="Q1707" t="s">
        <v>97</v>
      </c>
      <c r="R1707">
        <v>33</v>
      </c>
    </row>
    <row r="1708" spans="1:18" x14ac:dyDescent="0.35">
      <c r="A1708">
        <v>1313</v>
      </c>
      <c r="B1708" t="s">
        <v>1812</v>
      </c>
      <c r="C1708">
        <v>1</v>
      </c>
      <c r="D1708" t="s">
        <v>18383</v>
      </c>
      <c r="E1708" t="s">
        <v>2909</v>
      </c>
      <c r="F1708" t="s">
        <v>4003</v>
      </c>
      <c r="G1708" t="s">
        <v>2343</v>
      </c>
      <c r="H1708">
        <v>500</v>
      </c>
      <c r="I1708" t="s">
        <v>1676</v>
      </c>
      <c r="J1708" t="s">
        <v>21</v>
      </c>
      <c r="K1708" t="s">
        <v>20</v>
      </c>
      <c r="L1708" t="s">
        <v>21</v>
      </c>
      <c r="M1708">
        <f>IF(O1708&lt;Price!$A$3,Price!$B$2,IF(O1708&lt;Price!$A$4,Price!$B$3,IF(O1708&lt;Price!$A$5,Price!$B$4,IF(O1708&lt;Price!$A$6,Price!$B$5,Price!$B$6))))</f>
        <v>1</v>
      </c>
      <c r="N1708">
        <f>VLOOKUP(C1708,'Country'!$A:$D,4,0)</f>
        <v>1.3667099E-2</v>
      </c>
      <c r="O1708" s="7">
        <f t="shared" si="26"/>
        <v>6.8335495000000002</v>
      </c>
      <c r="P1708">
        <v>3.2</v>
      </c>
      <c r="Q1708" t="s">
        <v>97</v>
      </c>
      <c r="R1708">
        <v>92</v>
      </c>
    </row>
    <row r="1709" spans="1:18" x14ac:dyDescent="0.35">
      <c r="A1709">
        <v>301737</v>
      </c>
      <c r="B1709" t="s">
        <v>4004</v>
      </c>
      <c r="C1709">
        <v>1</v>
      </c>
      <c r="D1709" t="s">
        <v>18383</v>
      </c>
      <c r="E1709" t="s">
        <v>2909</v>
      </c>
      <c r="F1709" t="s">
        <v>4005</v>
      </c>
      <c r="G1709" t="s">
        <v>2549</v>
      </c>
      <c r="H1709">
        <v>200</v>
      </c>
      <c r="I1709" t="s">
        <v>1676</v>
      </c>
      <c r="J1709" t="s">
        <v>21</v>
      </c>
      <c r="K1709" t="s">
        <v>21</v>
      </c>
      <c r="L1709" t="s">
        <v>21</v>
      </c>
      <c r="M1709">
        <f>IF(O1709&lt;Price!$A$3,Price!$B$2,IF(O1709&lt;Price!$A$4,Price!$B$3,IF(O1709&lt;Price!$A$5,Price!$B$4,IF(O1709&lt;Price!$A$6,Price!$B$5,Price!$B$6))))</f>
        <v>1</v>
      </c>
      <c r="N1709">
        <f>VLOOKUP(C1709,'Country'!$A:$D,4,0)</f>
        <v>1.3667099E-2</v>
      </c>
      <c r="O1709" s="7">
        <f t="shared" si="26"/>
        <v>2.7334198000000001</v>
      </c>
      <c r="P1709">
        <v>3.3</v>
      </c>
      <c r="Q1709" t="s">
        <v>97</v>
      </c>
      <c r="R1709">
        <v>22</v>
      </c>
    </row>
    <row r="1710" spans="1:18" x14ac:dyDescent="0.35">
      <c r="A1710">
        <v>18455518</v>
      </c>
      <c r="B1710" t="s">
        <v>4006</v>
      </c>
      <c r="C1710">
        <v>1</v>
      </c>
      <c r="D1710" t="s">
        <v>18383</v>
      </c>
      <c r="E1710" t="s">
        <v>2909</v>
      </c>
      <c r="F1710" t="s">
        <v>4007</v>
      </c>
      <c r="G1710" t="s">
        <v>4008</v>
      </c>
      <c r="H1710">
        <v>500</v>
      </c>
      <c r="I1710" t="s">
        <v>1676</v>
      </c>
      <c r="J1710" t="s">
        <v>21</v>
      </c>
      <c r="K1710" t="s">
        <v>21</v>
      </c>
      <c r="L1710" t="s">
        <v>21</v>
      </c>
      <c r="M1710">
        <f>IF(O1710&lt;Price!$A$3,Price!$B$2,IF(O1710&lt;Price!$A$4,Price!$B$3,IF(O1710&lt;Price!$A$5,Price!$B$4,IF(O1710&lt;Price!$A$6,Price!$B$5,Price!$B$6))))</f>
        <v>1</v>
      </c>
      <c r="N1710">
        <f>VLOOKUP(C1710,'Country'!$A:$D,4,0)</f>
        <v>1.3667099E-2</v>
      </c>
      <c r="O1710" s="7">
        <f t="shared" si="26"/>
        <v>6.8335495000000002</v>
      </c>
      <c r="P1710">
        <v>3.7</v>
      </c>
      <c r="Q1710" t="s">
        <v>72</v>
      </c>
      <c r="R1710">
        <v>25</v>
      </c>
    </row>
    <row r="1711" spans="1:18" x14ac:dyDescent="0.35">
      <c r="A1711">
        <v>18398606</v>
      </c>
      <c r="B1711" t="s">
        <v>2831</v>
      </c>
      <c r="C1711">
        <v>1</v>
      </c>
      <c r="D1711" t="s">
        <v>18383</v>
      </c>
      <c r="E1711" t="s">
        <v>2909</v>
      </c>
      <c r="F1711" t="s">
        <v>4009</v>
      </c>
      <c r="G1711" t="s">
        <v>1095</v>
      </c>
      <c r="H1711">
        <v>500</v>
      </c>
      <c r="I1711" t="s">
        <v>1676</v>
      </c>
      <c r="J1711" t="s">
        <v>21</v>
      </c>
      <c r="K1711" t="s">
        <v>20</v>
      </c>
      <c r="L1711" t="s">
        <v>21</v>
      </c>
      <c r="M1711">
        <f>IF(O1711&lt;Price!$A$3,Price!$B$2,IF(O1711&lt;Price!$A$4,Price!$B$3,IF(O1711&lt;Price!$A$5,Price!$B$4,IF(O1711&lt;Price!$A$6,Price!$B$5,Price!$B$6))))</f>
        <v>1</v>
      </c>
      <c r="N1711">
        <f>VLOOKUP(C1711,'Country'!$A:$D,4,0)</f>
        <v>1.3667099E-2</v>
      </c>
      <c r="O1711" s="7">
        <f t="shared" si="26"/>
        <v>6.8335495000000002</v>
      </c>
      <c r="P1711">
        <v>3</v>
      </c>
      <c r="Q1711" t="s">
        <v>97</v>
      </c>
      <c r="R1711">
        <v>71</v>
      </c>
    </row>
    <row r="1712" spans="1:18" x14ac:dyDescent="0.35">
      <c r="A1712">
        <v>309030</v>
      </c>
      <c r="B1712" t="s">
        <v>4010</v>
      </c>
      <c r="C1712">
        <v>1</v>
      </c>
      <c r="D1712" t="s">
        <v>18383</v>
      </c>
      <c r="E1712" t="s">
        <v>2909</v>
      </c>
      <c r="F1712" t="s">
        <v>4011</v>
      </c>
      <c r="G1712" t="s">
        <v>903</v>
      </c>
      <c r="H1712">
        <v>700</v>
      </c>
      <c r="I1712" t="s">
        <v>1676</v>
      </c>
      <c r="J1712" t="s">
        <v>21</v>
      </c>
      <c r="K1712" t="s">
        <v>20</v>
      </c>
      <c r="L1712" t="s">
        <v>21</v>
      </c>
      <c r="M1712">
        <f>IF(O1712&lt;Price!$A$3,Price!$B$2,IF(O1712&lt;Price!$A$4,Price!$B$3,IF(O1712&lt;Price!$A$5,Price!$B$4,IF(O1712&lt;Price!$A$6,Price!$B$5,Price!$B$6))))</f>
        <v>1</v>
      </c>
      <c r="N1712">
        <f>VLOOKUP(C1712,'Country'!$A:$D,4,0)</f>
        <v>1.3667099E-2</v>
      </c>
      <c r="O1712" s="7">
        <f t="shared" si="26"/>
        <v>9.5669693000000002</v>
      </c>
      <c r="P1712">
        <v>3.2</v>
      </c>
      <c r="Q1712" t="s">
        <v>97</v>
      </c>
      <c r="R1712">
        <v>100</v>
      </c>
    </row>
    <row r="1713" spans="1:18" x14ac:dyDescent="0.35">
      <c r="A1713">
        <v>3909</v>
      </c>
      <c r="B1713" t="s">
        <v>3182</v>
      </c>
      <c r="C1713">
        <v>1</v>
      </c>
      <c r="D1713" t="s">
        <v>18383</v>
      </c>
      <c r="E1713" t="s">
        <v>2909</v>
      </c>
      <c r="F1713" t="s">
        <v>4012</v>
      </c>
      <c r="G1713" t="s">
        <v>2173</v>
      </c>
      <c r="H1713">
        <v>600</v>
      </c>
      <c r="I1713" t="s">
        <v>1676</v>
      </c>
      <c r="J1713" t="s">
        <v>21</v>
      </c>
      <c r="K1713" t="s">
        <v>20</v>
      </c>
      <c r="L1713" t="s">
        <v>21</v>
      </c>
      <c r="M1713">
        <f>IF(O1713&lt;Price!$A$3,Price!$B$2,IF(O1713&lt;Price!$A$4,Price!$B$3,IF(O1713&lt;Price!$A$5,Price!$B$4,IF(O1713&lt;Price!$A$6,Price!$B$5,Price!$B$6))))</f>
        <v>1</v>
      </c>
      <c r="N1713">
        <f>VLOOKUP(C1713,'Country'!$A:$D,4,0)</f>
        <v>1.3667099E-2</v>
      </c>
      <c r="O1713" s="7">
        <f t="shared" si="26"/>
        <v>8.2002594000000002</v>
      </c>
      <c r="P1713">
        <v>2.2999999999999998</v>
      </c>
      <c r="Q1713" t="s">
        <v>858</v>
      </c>
      <c r="R1713">
        <v>32</v>
      </c>
    </row>
    <row r="1714" spans="1:18" x14ac:dyDescent="0.35">
      <c r="A1714">
        <v>4290</v>
      </c>
      <c r="B1714" t="s">
        <v>4013</v>
      </c>
      <c r="C1714">
        <v>1</v>
      </c>
      <c r="D1714" t="s">
        <v>18383</v>
      </c>
      <c r="E1714" t="s">
        <v>2909</v>
      </c>
      <c r="F1714" t="s">
        <v>4014</v>
      </c>
      <c r="G1714" t="s">
        <v>4015</v>
      </c>
      <c r="H1714">
        <v>1500</v>
      </c>
      <c r="I1714" t="s">
        <v>1676</v>
      </c>
      <c r="J1714" t="s">
        <v>20</v>
      </c>
      <c r="K1714" t="s">
        <v>21</v>
      </c>
      <c r="L1714" t="s">
        <v>21</v>
      </c>
      <c r="M1714">
        <f>IF(O1714&lt;Price!$A$3,Price!$B$2,IF(O1714&lt;Price!$A$4,Price!$B$3,IF(O1714&lt;Price!$A$5,Price!$B$4,IF(O1714&lt;Price!$A$6,Price!$B$5,Price!$B$6))))</f>
        <v>2</v>
      </c>
      <c r="N1714">
        <f>VLOOKUP(C1714,'Country'!$A:$D,4,0)</f>
        <v>1.3667099E-2</v>
      </c>
      <c r="O1714" s="7">
        <f t="shared" si="26"/>
        <v>20.5006485</v>
      </c>
      <c r="P1714">
        <v>3.5</v>
      </c>
      <c r="Q1714" t="s">
        <v>72</v>
      </c>
      <c r="R1714">
        <v>194</v>
      </c>
    </row>
    <row r="1715" spans="1:18" x14ac:dyDescent="0.35">
      <c r="A1715">
        <v>1452</v>
      </c>
      <c r="B1715" t="s">
        <v>4016</v>
      </c>
      <c r="C1715">
        <v>1</v>
      </c>
      <c r="D1715" t="s">
        <v>18383</v>
      </c>
      <c r="E1715" t="s">
        <v>2909</v>
      </c>
      <c r="F1715" t="s">
        <v>4017</v>
      </c>
      <c r="G1715" t="s">
        <v>1881</v>
      </c>
      <c r="H1715">
        <v>200</v>
      </c>
      <c r="I1715" t="s">
        <v>1676</v>
      </c>
      <c r="J1715" t="s">
        <v>21</v>
      </c>
      <c r="K1715" t="s">
        <v>21</v>
      </c>
      <c r="L1715" t="s">
        <v>21</v>
      </c>
      <c r="M1715">
        <f>IF(O1715&lt;Price!$A$3,Price!$B$2,IF(O1715&lt;Price!$A$4,Price!$B$3,IF(O1715&lt;Price!$A$5,Price!$B$4,IF(O1715&lt;Price!$A$6,Price!$B$5,Price!$B$6))))</f>
        <v>1</v>
      </c>
      <c r="N1715">
        <f>VLOOKUP(C1715,'Country'!$A:$D,4,0)</f>
        <v>1.3667099E-2</v>
      </c>
      <c r="O1715" s="7">
        <f t="shared" si="26"/>
        <v>2.7334198000000001</v>
      </c>
      <c r="P1715">
        <v>3.2</v>
      </c>
      <c r="Q1715" t="s">
        <v>97</v>
      </c>
      <c r="R1715">
        <v>15</v>
      </c>
    </row>
    <row r="1716" spans="1:18" x14ac:dyDescent="0.35">
      <c r="A1716">
        <v>303779</v>
      </c>
      <c r="B1716" t="s">
        <v>4018</v>
      </c>
      <c r="C1716">
        <v>1</v>
      </c>
      <c r="D1716" t="s">
        <v>18383</v>
      </c>
      <c r="E1716" t="s">
        <v>2909</v>
      </c>
      <c r="F1716" t="s">
        <v>4019</v>
      </c>
      <c r="G1716" t="s">
        <v>1681</v>
      </c>
      <c r="H1716">
        <v>250</v>
      </c>
      <c r="I1716" t="s">
        <v>1676</v>
      </c>
      <c r="J1716" t="s">
        <v>21</v>
      </c>
      <c r="K1716" t="s">
        <v>21</v>
      </c>
      <c r="L1716" t="s">
        <v>21</v>
      </c>
      <c r="M1716">
        <f>IF(O1716&lt;Price!$A$3,Price!$B$2,IF(O1716&lt;Price!$A$4,Price!$B$3,IF(O1716&lt;Price!$A$5,Price!$B$4,IF(O1716&lt;Price!$A$6,Price!$B$5,Price!$B$6))))</f>
        <v>1</v>
      </c>
      <c r="N1716">
        <f>VLOOKUP(C1716,'Country'!$A:$D,4,0)</f>
        <v>1.3667099E-2</v>
      </c>
      <c r="O1716" s="7">
        <f t="shared" si="26"/>
        <v>3.4167747500000001</v>
      </c>
      <c r="P1716">
        <v>3.1</v>
      </c>
      <c r="Q1716" t="s">
        <v>97</v>
      </c>
      <c r="R1716">
        <v>16</v>
      </c>
    </row>
    <row r="1717" spans="1:18" x14ac:dyDescent="0.35">
      <c r="A1717">
        <v>554</v>
      </c>
      <c r="B1717" t="s">
        <v>2848</v>
      </c>
      <c r="C1717">
        <v>1</v>
      </c>
      <c r="D1717" t="s">
        <v>18383</v>
      </c>
      <c r="E1717" t="s">
        <v>2909</v>
      </c>
      <c r="F1717" t="s">
        <v>4020</v>
      </c>
      <c r="G1717" t="s">
        <v>2849</v>
      </c>
      <c r="H1717">
        <v>600</v>
      </c>
      <c r="I1717" t="s">
        <v>1676</v>
      </c>
      <c r="J1717" t="s">
        <v>21</v>
      </c>
      <c r="K1717" t="s">
        <v>21</v>
      </c>
      <c r="L1717" t="s">
        <v>21</v>
      </c>
      <c r="M1717">
        <f>IF(O1717&lt;Price!$A$3,Price!$B$2,IF(O1717&lt;Price!$A$4,Price!$B$3,IF(O1717&lt;Price!$A$5,Price!$B$4,IF(O1717&lt;Price!$A$6,Price!$B$5,Price!$B$6))))</f>
        <v>1</v>
      </c>
      <c r="N1717">
        <f>VLOOKUP(C1717,'Country'!$A:$D,4,0)</f>
        <v>1.3667099E-2</v>
      </c>
      <c r="O1717" s="7">
        <f t="shared" si="26"/>
        <v>8.2002594000000002</v>
      </c>
      <c r="P1717">
        <v>3.6</v>
      </c>
      <c r="Q1717" t="s">
        <v>72</v>
      </c>
      <c r="R1717">
        <v>315</v>
      </c>
    </row>
    <row r="1718" spans="1:18" x14ac:dyDescent="0.35">
      <c r="A1718">
        <v>3953</v>
      </c>
      <c r="B1718" t="s">
        <v>4021</v>
      </c>
      <c r="C1718">
        <v>1</v>
      </c>
      <c r="D1718" t="s">
        <v>18383</v>
      </c>
      <c r="E1718" t="s">
        <v>2909</v>
      </c>
      <c r="F1718" t="s">
        <v>4022</v>
      </c>
      <c r="G1718" t="s">
        <v>1297</v>
      </c>
      <c r="H1718">
        <v>1800</v>
      </c>
      <c r="I1718" t="s">
        <v>1676</v>
      </c>
      <c r="J1718" t="s">
        <v>21</v>
      </c>
      <c r="K1718" t="s">
        <v>21</v>
      </c>
      <c r="L1718" t="s">
        <v>21</v>
      </c>
      <c r="M1718">
        <f>IF(O1718&lt;Price!$A$3,Price!$B$2,IF(O1718&lt;Price!$A$4,Price!$B$3,IF(O1718&lt;Price!$A$5,Price!$B$4,IF(O1718&lt;Price!$A$6,Price!$B$5,Price!$B$6))))</f>
        <v>2</v>
      </c>
      <c r="N1718">
        <f>VLOOKUP(C1718,'Country'!$A:$D,4,0)</f>
        <v>1.3667099E-2</v>
      </c>
      <c r="O1718" s="7">
        <f t="shared" si="26"/>
        <v>24.600778200000001</v>
      </c>
      <c r="P1718">
        <v>2.4</v>
      </c>
      <c r="Q1718" t="s">
        <v>858</v>
      </c>
      <c r="R1718">
        <v>53</v>
      </c>
    </row>
    <row r="1719" spans="1:18" x14ac:dyDescent="0.35">
      <c r="A1719">
        <v>18368009</v>
      </c>
      <c r="B1719" t="s">
        <v>4023</v>
      </c>
      <c r="C1719">
        <v>1</v>
      </c>
      <c r="D1719" t="s">
        <v>18383</v>
      </c>
      <c r="E1719" t="s">
        <v>2909</v>
      </c>
      <c r="F1719" t="s">
        <v>4024</v>
      </c>
      <c r="G1719" t="s">
        <v>1681</v>
      </c>
      <c r="H1719">
        <v>200</v>
      </c>
      <c r="I1719" t="s">
        <v>1676</v>
      </c>
      <c r="J1719" t="s">
        <v>21</v>
      </c>
      <c r="K1719" t="s">
        <v>21</v>
      </c>
      <c r="L1719" t="s">
        <v>21</v>
      </c>
      <c r="M1719">
        <f>IF(O1719&lt;Price!$A$3,Price!$B$2,IF(O1719&lt;Price!$A$4,Price!$B$3,IF(O1719&lt;Price!$A$5,Price!$B$4,IF(O1719&lt;Price!$A$6,Price!$B$5,Price!$B$6))))</f>
        <v>1</v>
      </c>
      <c r="N1719">
        <f>VLOOKUP(C1719,'Country'!$A:$D,4,0)</f>
        <v>1.3667099E-2</v>
      </c>
      <c r="O1719" s="7">
        <f t="shared" si="26"/>
        <v>2.7334198000000001</v>
      </c>
      <c r="P1719">
        <v>3</v>
      </c>
      <c r="Q1719" t="s">
        <v>97</v>
      </c>
      <c r="R1719">
        <v>4</v>
      </c>
    </row>
    <row r="1720" spans="1:18" x14ac:dyDescent="0.35">
      <c r="A1720">
        <v>305242</v>
      </c>
      <c r="B1720" t="s">
        <v>4025</v>
      </c>
      <c r="C1720">
        <v>1</v>
      </c>
      <c r="D1720" t="s">
        <v>18383</v>
      </c>
      <c r="E1720" t="s">
        <v>2909</v>
      </c>
      <c r="F1720" t="s">
        <v>4026</v>
      </c>
      <c r="G1720" t="s">
        <v>2183</v>
      </c>
      <c r="H1720">
        <v>1500</v>
      </c>
      <c r="I1720" t="s">
        <v>1676</v>
      </c>
      <c r="J1720" t="s">
        <v>20</v>
      </c>
      <c r="K1720" t="s">
        <v>21</v>
      </c>
      <c r="L1720" t="s">
        <v>21</v>
      </c>
      <c r="M1720">
        <f>IF(O1720&lt;Price!$A$3,Price!$B$2,IF(O1720&lt;Price!$A$4,Price!$B$3,IF(O1720&lt;Price!$A$5,Price!$B$4,IF(O1720&lt;Price!$A$6,Price!$B$5,Price!$B$6))))</f>
        <v>2</v>
      </c>
      <c r="N1720">
        <f>VLOOKUP(C1720,'Country'!$A:$D,4,0)</f>
        <v>1.3667099E-2</v>
      </c>
      <c r="O1720" s="7">
        <f t="shared" si="26"/>
        <v>20.5006485</v>
      </c>
      <c r="P1720">
        <v>3</v>
      </c>
      <c r="Q1720" t="s">
        <v>97</v>
      </c>
      <c r="R1720">
        <v>8</v>
      </c>
    </row>
    <row r="1721" spans="1:18" x14ac:dyDescent="0.35">
      <c r="A1721">
        <v>18419914</v>
      </c>
      <c r="B1721" t="s">
        <v>4027</v>
      </c>
      <c r="C1721">
        <v>1</v>
      </c>
      <c r="D1721" t="s">
        <v>18383</v>
      </c>
      <c r="E1721" t="s">
        <v>2909</v>
      </c>
      <c r="F1721" t="s">
        <v>4028</v>
      </c>
      <c r="G1721" t="s">
        <v>1681</v>
      </c>
      <c r="H1721">
        <v>500</v>
      </c>
      <c r="I1721" t="s">
        <v>1676</v>
      </c>
      <c r="J1721" t="s">
        <v>21</v>
      </c>
      <c r="K1721" t="s">
        <v>21</v>
      </c>
      <c r="L1721" t="s">
        <v>21</v>
      </c>
      <c r="M1721">
        <f>IF(O1721&lt;Price!$A$3,Price!$B$2,IF(O1721&lt;Price!$A$4,Price!$B$3,IF(O1721&lt;Price!$A$5,Price!$B$4,IF(O1721&lt;Price!$A$6,Price!$B$5,Price!$B$6))))</f>
        <v>1</v>
      </c>
      <c r="N1721">
        <f>VLOOKUP(C1721,'Country'!$A:$D,4,0)</f>
        <v>1.3667099E-2</v>
      </c>
      <c r="O1721" s="7">
        <f t="shared" si="26"/>
        <v>6.8335495000000002</v>
      </c>
      <c r="P1721">
        <v>0</v>
      </c>
      <c r="Q1721" t="s">
        <v>120</v>
      </c>
      <c r="R1721">
        <v>1</v>
      </c>
    </row>
    <row r="1722" spans="1:18" x14ac:dyDescent="0.35">
      <c r="A1722">
        <v>303730</v>
      </c>
      <c r="B1722" t="s">
        <v>4029</v>
      </c>
      <c r="C1722">
        <v>1</v>
      </c>
      <c r="D1722" t="s">
        <v>18383</v>
      </c>
      <c r="E1722" t="s">
        <v>2909</v>
      </c>
      <c r="F1722" t="s">
        <v>4030</v>
      </c>
      <c r="G1722" t="s">
        <v>4032</v>
      </c>
      <c r="H1722">
        <v>150</v>
      </c>
      <c r="I1722" t="s">
        <v>1676</v>
      </c>
      <c r="J1722" t="s">
        <v>21</v>
      </c>
      <c r="K1722" t="s">
        <v>21</v>
      </c>
      <c r="L1722" t="s">
        <v>21</v>
      </c>
      <c r="M1722">
        <f>IF(O1722&lt;Price!$A$3,Price!$B$2,IF(O1722&lt;Price!$A$4,Price!$B$3,IF(O1722&lt;Price!$A$5,Price!$B$4,IF(O1722&lt;Price!$A$6,Price!$B$5,Price!$B$6))))</f>
        <v>1</v>
      </c>
      <c r="N1722">
        <f>VLOOKUP(C1722,'Country'!$A:$D,4,0)</f>
        <v>1.3667099E-2</v>
      </c>
      <c r="O1722" s="7">
        <f t="shared" si="26"/>
        <v>2.05006485</v>
      </c>
      <c r="P1722">
        <v>2.8</v>
      </c>
      <c r="Q1722" t="s">
        <v>97</v>
      </c>
      <c r="R1722">
        <v>6</v>
      </c>
    </row>
    <row r="1723" spans="1:18" x14ac:dyDescent="0.35">
      <c r="A1723">
        <v>18462214</v>
      </c>
      <c r="B1723" t="s">
        <v>4033</v>
      </c>
      <c r="C1723">
        <v>1</v>
      </c>
      <c r="D1723" t="s">
        <v>18383</v>
      </c>
      <c r="E1723" t="s">
        <v>2909</v>
      </c>
      <c r="F1723" t="s">
        <v>4034</v>
      </c>
      <c r="G1723" t="s">
        <v>103</v>
      </c>
      <c r="H1723">
        <v>400</v>
      </c>
      <c r="I1723" t="s">
        <v>1676</v>
      </c>
      <c r="J1723" t="s">
        <v>21</v>
      </c>
      <c r="K1723" t="s">
        <v>21</v>
      </c>
      <c r="L1723" t="s">
        <v>21</v>
      </c>
      <c r="M1723">
        <f>IF(O1723&lt;Price!$A$3,Price!$B$2,IF(O1723&lt;Price!$A$4,Price!$B$3,IF(O1723&lt;Price!$A$5,Price!$B$4,IF(O1723&lt;Price!$A$6,Price!$B$5,Price!$B$6))))</f>
        <v>1</v>
      </c>
      <c r="N1723">
        <f>VLOOKUP(C1723,'Country'!$A:$D,4,0)</f>
        <v>1.3667099E-2</v>
      </c>
      <c r="O1723" s="7">
        <f t="shared" si="26"/>
        <v>5.4668396000000001</v>
      </c>
      <c r="P1723">
        <v>3</v>
      </c>
      <c r="Q1723" t="s">
        <v>97</v>
      </c>
      <c r="R1723">
        <v>4</v>
      </c>
    </row>
    <row r="1724" spans="1:18" x14ac:dyDescent="0.35">
      <c r="A1724">
        <v>309272</v>
      </c>
      <c r="B1724" t="s">
        <v>4035</v>
      </c>
      <c r="C1724">
        <v>1</v>
      </c>
      <c r="D1724" t="s">
        <v>18383</v>
      </c>
      <c r="E1724" t="s">
        <v>2909</v>
      </c>
      <c r="F1724" t="s">
        <v>4036</v>
      </c>
      <c r="G1724" t="s">
        <v>1805</v>
      </c>
      <c r="H1724">
        <v>400</v>
      </c>
      <c r="I1724" t="s">
        <v>1676</v>
      </c>
      <c r="J1724" t="s">
        <v>21</v>
      </c>
      <c r="K1724" t="s">
        <v>21</v>
      </c>
      <c r="L1724" t="s">
        <v>21</v>
      </c>
      <c r="M1724">
        <f>IF(O1724&lt;Price!$A$3,Price!$B$2,IF(O1724&lt;Price!$A$4,Price!$B$3,IF(O1724&lt;Price!$A$5,Price!$B$4,IF(O1724&lt;Price!$A$6,Price!$B$5,Price!$B$6))))</f>
        <v>1</v>
      </c>
      <c r="N1724">
        <f>VLOOKUP(C1724,'Country'!$A:$D,4,0)</f>
        <v>1.3667099E-2</v>
      </c>
      <c r="O1724" s="7">
        <f t="shared" si="26"/>
        <v>5.4668396000000001</v>
      </c>
      <c r="P1724">
        <v>2.9</v>
      </c>
      <c r="Q1724" t="s">
        <v>97</v>
      </c>
      <c r="R1724">
        <v>6</v>
      </c>
    </row>
    <row r="1725" spans="1:18" x14ac:dyDescent="0.35">
      <c r="A1725">
        <v>18311957</v>
      </c>
      <c r="B1725" t="s">
        <v>4037</v>
      </c>
      <c r="C1725">
        <v>1</v>
      </c>
      <c r="D1725" t="s">
        <v>18383</v>
      </c>
      <c r="E1725" t="s">
        <v>2909</v>
      </c>
      <c r="F1725" t="s">
        <v>4031</v>
      </c>
      <c r="G1725" t="s">
        <v>4038</v>
      </c>
      <c r="H1725">
        <v>800</v>
      </c>
      <c r="I1725" t="s">
        <v>1676</v>
      </c>
      <c r="J1725" t="s">
        <v>21</v>
      </c>
      <c r="K1725" t="s">
        <v>21</v>
      </c>
      <c r="L1725" t="s">
        <v>21</v>
      </c>
      <c r="M1725">
        <f>IF(O1725&lt;Price!$A$3,Price!$B$2,IF(O1725&lt;Price!$A$4,Price!$B$3,IF(O1725&lt;Price!$A$5,Price!$B$4,IF(O1725&lt;Price!$A$6,Price!$B$5,Price!$B$6))))</f>
        <v>2</v>
      </c>
      <c r="N1725">
        <f>VLOOKUP(C1725,'Country'!$A:$D,4,0)</f>
        <v>1.3667099E-2</v>
      </c>
      <c r="O1725" s="7">
        <f t="shared" si="26"/>
        <v>10.9336792</v>
      </c>
      <c r="P1725">
        <v>2.9</v>
      </c>
      <c r="Q1725" t="s">
        <v>97</v>
      </c>
      <c r="R1725">
        <v>4</v>
      </c>
    </row>
    <row r="1726" spans="1:18" x14ac:dyDescent="0.35">
      <c r="A1726">
        <v>18218304</v>
      </c>
      <c r="B1726" t="s">
        <v>2457</v>
      </c>
      <c r="C1726">
        <v>1</v>
      </c>
      <c r="D1726" t="s">
        <v>18383</v>
      </c>
      <c r="E1726" t="s">
        <v>2909</v>
      </c>
      <c r="F1726" t="s">
        <v>4039</v>
      </c>
      <c r="G1726" t="s">
        <v>1095</v>
      </c>
      <c r="H1726">
        <v>300</v>
      </c>
      <c r="I1726" t="s">
        <v>1676</v>
      </c>
      <c r="J1726" t="s">
        <v>21</v>
      </c>
      <c r="K1726" t="s">
        <v>21</v>
      </c>
      <c r="L1726" t="s">
        <v>21</v>
      </c>
      <c r="M1726">
        <f>IF(O1726&lt;Price!$A$3,Price!$B$2,IF(O1726&lt;Price!$A$4,Price!$B$3,IF(O1726&lt;Price!$A$5,Price!$B$4,IF(O1726&lt;Price!$A$6,Price!$B$5,Price!$B$6))))</f>
        <v>1</v>
      </c>
      <c r="N1726">
        <f>VLOOKUP(C1726,'Country'!$A:$D,4,0)</f>
        <v>1.3667099E-2</v>
      </c>
      <c r="O1726" s="7">
        <f t="shared" si="26"/>
        <v>4.1001297000000001</v>
      </c>
      <c r="P1726">
        <v>3.2</v>
      </c>
      <c r="Q1726" t="s">
        <v>97</v>
      </c>
      <c r="R1726">
        <v>20</v>
      </c>
    </row>
    <row r="1727" spans="1:18" x14ac:dyDescent="0.35">
      <c r="A1727">
        <v>18252419</v>
      </c>
      <c r="B1727" t="s">
        <v>2787</v>
      </c>
      <c r="C1727">
        <v>1</v>
      </c>
      <c r="D1727" t="s">
        <v>18383</v>
      </c>
      <c r="E1727" t="s">
        <v>2909</v>
      </c>
      <c r="F1727" t="s">
        <v>4040</v>
      </c>
      <c r="G1727" t="s">
        <v>277</v>
      </c>
      <c r="H1727">
        <v>300</v>
      </c>
      <c r="I1727" t="s">
        <v>1676</v>
      </c>
      <c r="J1727" t="s">
        <v>21</v>
      </c>
      <c r="K1727" t="s">
        <v>21</v>
      </c>
      <c r="L1727" t="s">
        <v>21</v>
      </c>
      <c r="M1727">
        <f>IF(O1727&lt;Price!$A$3,Price!$B$2,IF(O1727&lt;Price!$A$4,Price!$B$3,IF(O1727&lt;Price!$A$5,Price!$B$4,IF(O1727&lt;Price!$A$6,Price!$B$5,Price!$B$6))))</f>
        <v>1</v>
      </c>
      <c r="N1727">
        <f>VLOOKUP(C1727,'Country'!$A:$D,4,0)</f>
        <v>1.3667099E-2</v>
      </c>
      <c r="O1727" s="7">
        <f t="shared" si="26"/>
        <v>4.1001297000000001</v>
      </c>
      <c r="P1727">
        <v>3.1</v>
      </c>
      <c r="Q1727" t="s">
        <v>97</v>
      </c>
      <c r="R1727">
        <v>20</v>
      </c>
    </row>
    <row r="1728" spans="1:18" x14ac:dyDescent="0.35">
      <c r="A1728">
        <v>606</v>
      </c>
      <c r="B1728" t="s">
        <v>2427</v>
      </c>
      <c r="C1728">
        <v>1</v>
      </c>
      <c r="D1728" t="s">
        <v>18383</v>
      </c>
      <c r="E1728" t="s">
        <v>2909</v>
      </c>
      <c r="F1728" t="s">
        <v>4041</v>
      </c>
      <c r="G1728" t="s">
        <v>100</v>
      </c>
      <c r="H1728">
        <v>450</v>
      </c>
      <c r="I1728" t="s">
        <v>1676</v>
      </c>
      <c r="J1728" t="s">
        <v>21</v>
      </c>
      <c r="K1728" t="s">
        <v>21</v>
      </c>
      <c r="L1728" t="s">
        <v>21</v>
      </c>
      <c r="M1728">
        <f>IF(O1728&lt;Price!$A$3,Price!$B$2,IF(O1728&lt;Price!$A$4,Price!$B$3,IF(O1728&lt;Price!$A$5,Price!$B$4,IF(O1728&lt;Price!$A$6,Price!$B$5,Price!$B$6))))</f>
        <v>1</v>
      </c>
      <c r="N1728">
        <f>VLOOKUP(C1728,'Country'!$A:$D,4,0)</f>
        <v>1.3667099E-2</v>
      </c>
      <c r="O1728" s="7">
        <f t="shared" si="26"/>
        <v>6.1501945500000001</v>
      </c>
      <c r="P1728">
        <v>2.8</v>
      </c>
      <c r="Q1728" t="s">
        <v>97</v>
      </c>
      <c r="R1728">
        <v>34</v>
      </c>
    </row>
    <row r="1729" spans="1:18" x14ac:dyDescent="0.35">
      <c r="A1729">
        <v>18133490</v>
      </c>
      <c r="B1729" t="s">
        <v>4042</v>
      </c>
      <c r="C1729">
        <v>1</v>
      </c>
      <c r="D1729" t="s">
        <v>18383</v>
      </c>
      <c r="E1729" t="s">
        <v>2909</v>
      </c>
      <c r="F1729" t="s">
        <v>4043</v>
      </c>
      <c r="G1729" t="s">
        <v>2235</v>
      </c>
      <c r="H1729">
        <v>300</v>
      </c>
      <c r="I1729" t="s">
        <v>1676</v>
      </c>
      <c r="J1729" t="s">
        <v>21</v>
      </c>
      <c r="K1729" t="s">
        <v>20</v>
      </c>
      <c r="L1729" t="s">
        <v>21</v>
      </c>
      <c r="M1729">
        <f>IF(O1729&lt;Price!$A$3,Price!$B$2,IF(O1729&lt;Price!$A$4,Price!$B$3,IF(O1729&lt;Price!$A$5,Price!$B$4,IF(O1729&lt;Price!$A$6,Price!$B$5,Price!$B$6))))</f>
        <v>1</v>
      </c>
      <c r="N1729">
        <f>VLOOKUP(C1729,'Country'!$A:$D,4,0)</f>
        <v>1.3667099E-2</v>
      </c>
      <c r="O1729" s="7">
        <f t="shared" si="26"/>
        <v>4.1001297000000001</v>
      </c>
      <c r="P1729">
        <v>3.3</v>
      </c>
      <c r="Q1729" t="s">
        <v>97</v>
      </c>
      <c r="R1729">
        <v>36</v>
      </c>
    </row>
    <row r="1730" spans="1:18" x14ac:dyDescent="0.35">
      <c r="A1730">
        <v>18291476</v>
      </c>
      <c r="B1730" t="s">
        <v>4044</v>
      </c>
      <c r="C1730">
        <v>1</v>
      </c>
      <c r="D1730" t="s">
        <v>18383</v>
      </c>
      <c r="E1730" t="s">
        <v>2909</v>
      </c>
      <c r="F1730" t="s">
        <v>4045</v>
      </c>
      <c r="G1730" t="s">
        <v>4046</v>
      </c>
      <c r="H1730">
        <v>200</v>
      </c>
      <c r="I1730" t="s">
        <v>1676</v>
      </c>
      <c r="J1730" t="s">
        <v>21</v>
      </c>
      <c r="K1730" t="s">
        <v>21</v>
      </c>
      <c r="L1730" t="s">
        <v>21</v>
      </c>
      <c r="M1730">
        <f>IF(O1730&lt;Price!$A$3,Price!$B$2,IF(O1730&lt;Price!$A$4,Price!$B$3,IF(O1730&lt;Price!$A$5,Price!$B$4,IF(O1730&lt;Price!$A$6,Price!$B$5,Price!$B$6))))</f>
        <v>1</v>
      </c>
      <c r="N1730">
        <f>VLOOKUP(C1730,'Country'!$A:$D,4,0)</f>
        <v>1.3667099E-2</v>
      </c>
      <c r="O1730" s="7">
        <f t="shared" ref="O1730:O1793" si="27">H1730*N1730</f>
        <v>2.7334198000000001</v>
      </c>
      <c r="P1730">
        <v>3</v>
      </c>
      <c r="Q1730" t="s">
        <v>97</v>
      </c>
      <c r="R1730">
        <v>5</v>
      </c>
    </row>
    <row r="1731" spans="1:18" x14ac:dyDescent="0.35">
      <c r="A1731">
        <v>2071</v>
      </c>
      <c r="B1731" t="s">
        <v>4047</v>
      </c>
      <c r="C1731">
        <v>1</v>
      </c>
      <c r="D1731" t="s">
        <v>18383</v>
      </c>
      <c r="E1731" t="s">
        <v>2909</v>
      </c>
      <c r="F1731" t="s">
        <v>4048</v>
      </c>
      <c r="G1731" t="s">
        <v>2235</v>
      </c>
      <c r="H1731">
        <v>200</v>
      </c>
      <c r="I1731" t="s">
        <v>1676</v>
      </c>
      <c r="J1731" t="s">
        <v>21</v>
      </c>
      <c r="K1731" t="s">
        <v>21</v>
      </c>
      <c r="L1731" t="s">
        <v>21</v>
      </c>
      <c r="M1731">
        <f>IF(O1731&lt;Price!$A$3,Price!$B$2,IF(O1731&lt;Price!$A$4,Price!$B$3,IF(O1731&lt;Price!$A$5,Price!$B$4,IF(O1731&lt;Price!$A$6,Price!$B$5,Price!$B$6))))</f>
        <v>1</v>
      </c>
      <c r="N1731">
        <f>VLOOKUP(C1731,'Country'!$A:$D,4,0)</f>
        <v>1.3667099E-2</v>
      </c>
      <c r="O1731" s="7">
        <f t="shared" si="27"/>
        <v>2.7334198000000001</v>
      </c>
      <c r="P1731">
        <v>3.1</v>
      </c>
      <c r="Q1731" t="s">
        <v>97</v>
      </c>
      <c r="R1731">
        <v>41</v>
      </c>
    </row>
    <row r="1732" spans="1:18" x14ac:dyDescent="0.35">
      <c r="A1732">
        <v>18445653</v>
      </c>
      <c r="B1732" t="s">
        <v>4049</v>
      </c>
      <c r="C1732">
        <v>1</v>
      </c>
      <c r="D1732" t="s">
        <v>18383</v>
      </c>
      <c r="E1732" t="s">
        <v>2909</v>
      </c>
      <c r="F1732" t="s">
        <v>4050</v>
      </c>
      <c r="G1732" t="s">
        <v>2235</v>
      </c>
      <c r="H1732">
        <v>200</v>
      </c>
      <c r="I1732" t="s">
        <v>1676</v>
      </c>
      <c r="J1732" t="s">
        <v>21</v>
      </c>
      <c r="K1732" t="s">
        <v>21</v>
      </c>
      <c r="L1732" t="s">
        <v>21</v>
      </c>
      <c r="M1732">
        <f>IF(O1732&lt;Price!$A$3,Price!$B$2,IF(O1732&lt;Price!$A$4,Price!$B$3,IF(O1732&lt;Price!$A$5,Price!$B$4,IF(O1732&lt;Price!$A$6,Price!$B$5,Price!$B$6))))</f>
        <v>1</v>
      </c>
      <c r="N1732">
        <f>VLOOKUP(C1732,'Country'!$A:$D,4,0)</f>
        <v>1.3667099E-2</v>
      </c>
      <c r="O1732" s="7">
        <f t="shared" si="27"/>
        <v>2.7334198000000001</v>
      </c>
      <c r="P1732">
        <v>3.1</v>
      </c>
      <c r="Q1732" t="s">
        <v>97</v>
      </c>
      <c r="R1732">
        <v>7</v>
      </c>
    </row>
    <row r="1733" spans="1:18" x14ac:dyDescent="0.35">
      <c r="A1733">
        <v>18466800</v>
      </c>
      <c r="B1733" t="s">
        <v>4051</v>
      </c>
      <c r="C1733">
        <v>1</v>
      </c>
      <c r="D1733" t="s">
        <v>18383</v>
      </c>
      <c r="E1733" t="s">
        <v>2909</v>
      </c>
      <c r="F1733" t="s">
        <v>4052</v>
      </c>
      <c r="G1733" t="s">
        <v>4053</v>
      </c>
      <c r="H1733">
        <v>500</v>
      </c>
      <c r="I1733" t="s">
        <v>1676</v>
      </c>
      <c r="J1733" t="s">
        <v>21</v>
      </c>
      <c r="K1733" t="s">
        <v>21</v>
      </c>
      <c r="L1733" t="s">
        <v>21</v>
      </c>
      <c r="M1733">
        <f>IF(O1733&lt;Price!$A$3,Price!$B$2,IF(O1733&lt;Price!$A$4,Price!$B$3,IF(O1733&lt;Price!$A$5,Price!$B$4,IF(O1733&lt;Price!$A$6,Price!$B$5,Price!$B$6))))</f>
        <v>1</v>
      </c>
      <c r="N1733">
        <f>VLOOKUP(C1733,'Country'!$A:$D,4,0)</f>
        <v>1.3667099E-2</v>
      </c>
      <c r="O1733" s="7">
        <f t="shared" si="27"/>
        <v>6.8335495000000002</v>
      </c>
      <c r="P1733">
        <v>3.1</v>
      </c>
      <c r="Q1733" t="s">
        <v>97</v>
      </c>
      <c r="R1733">
        <v>7</v>
      </c>
    </row>
    <row r="1734" spans="1:18" x14ac:dyDescent="0.35">
      <c r="A1734">
        <v>303743</v>
      </c>
      <c r="B1734" t="s">
        <v>4054</v>
      </c>
      <c r="C1734">
        <v>1</v>
      </c>
      <c r="D1734" t="s">
        <v>18383</v>
      </c>
      <c r="E1734" t="s">
        <v>2909</v>
      </c>
      <c r="F1734" t="s">
        <v>4055</v>
      </c>
      <c r="G1734" t="s">
        <v>1800</v>
      </c>
      <c r="H1734">
        <v>600</v>
      </c>
      <c r="I1734" t="s">
        <v>1676</v>
      </c>
      <c r="J1734" t="s">
        <v>21</v>
      </c>
      <c r="K1734" t="s">
        <v>21</v>
      </c>
      <c r="L1734" t="s">
        <v>21</v>
      </c>
      <c r="M1734">
        <f>IF(O1734&lt;Price!$A$3,Price!$B$2,IF(O1734&lt;Price!$A$4,Price!$B$3,IF(O1734&lt;Price!$A$5,Price!$B$4,IF(O1734&lt;Price!$A$6,Price!$B$5,Price!$B$6))))</f>
        <v>1</v>
      </c>
      <c r="N1734">
        <f>VLOOKUP(C1734,'Country'!$A:$D,4,0)</f>
        <v>1.3667099E-2</v>
      </c>
      <c r="O1734" s="7">
        <f t="shared" si="27"/>
        <v>8.2002594000000002</v>
      </c>
      <c r="P1734">
        <v>2.8</v>
      </c>
      <c r="Q1734" t="s">
        <v>97</v>
      </c>
      <c r="R1734">
        <v>8</v>
      </c>
    </row>
    <row r="1735" spans="1:18" x14ac:dyDescent="0.35">
      <c r="A1735">
        <v>300174</v>
      </c>
      <c r="B1735" t="s">
        <v>2412</v>
      </c>
      <c r="C1735">
        <v>1</v>
      </c>
      <c r="D1735" t="s">
        <v>18383</v>
      </c>
      <c r="E1735" t="s">
        <v>2909</v>
      </c>
      <c r="F1735" t="s">
        <v>4056</v>
      </c>
      <c r="G1735" t="s">
        <v>103</v>
      </c>
      <c r="H1735">
        <v>200</v>
      </c>
      <c r="I1735" t="s">
        <v>1676</v>
      </c>
      <c r="J1735" t="s">
        <v>21</v>
      </c>
      <c r="K1735" t="s">
        <v>21</v>
      </c>
      <c r="L1735" t="s">
        <v>21</v>
      </c>
      <c r="M1735">
        <f>IF(O1735&lt;Price!$A$3,Price!$B$2,IF(O1735&lt;Price!$A$4,Price!$B$3,IF(O1735&lt;Price!$A$5,Price!$B$4,IF(O1735&lt;Price!$A$6,Price!$B$5,Price!$B$6))))</f>
        <v>1</v>
      </c>
      <c r="N1735">
        <f>VLOOKUP(C1735,'Country'!$A:$D,4,0)</f>
        <v>1.3667099E-2</v>
      </c>
      <c r="O1735" s="7">
        <f t="shared" si="27"/>
        <v>2.7334198000000001</v>
      </c>
      <c r="P1735">
        <v>2.9</v>
      </c>
      <c r="Q1735" t="s">
        <v>97</v>
      </c>
      <c r="R1735">
        <v>10</v>
      </c>
    </row>
    <row r="1736" spans="1:18" x14ac:dyDescent="0.35">
      <c r="A1736">
        <v>18461280</v>
      </c>
      <c r="B1736" t="s">
        <v>4057</v>
      </c>
      <c r="C1736">
        <v>1</v>
      </c>
      <c r="D1736" t="s">
        <v>18383</v>
      </c>
      <c r="E1736" t="s">
        <v>2909</v>
      </c>
      <c r="F1736" t="s">
        <v>4058</v>
      </c>
      <c r="G1736" t="s">
        <v>1681</v>
      </c>
      <c r="H1736">
        <v>200</v>
      </c>
      <c r="I1736" t="s">
        <v>1676</v>
      </c>
      <c r="J1736" t="s">
        <v>21</v>
      </c>
      <c r="K1736" t="s">
        <v>21</v>
      </c>
      <c r="L1736" t="s">
        <v>21</v>
      </c>
      <c r="M1736">
        <f>IF(O1736&lt;Price!$A$3,Price!$B$2,IF(O1736&lt;Price!$A$4,Price!$B$3,IF(O1736&lt;Price!$A$5,Price!$B$4,IF(O1736&lt;Price!$A$6,Price!$B$5,Price!$B$6))))</f>
        <v>1</v>
      </c>
      <c r="N1736">
        <f>VLOOKUP(C1736,'Country'!$A:$D,4,0)</f>
        <v>1.3667099E-2</v>
      </c>
      <c r="O1736" s="7">
        <f t="shared" si="27"/>
        <v>2.7334198000000001</v>
      </c>
      <c r="P1736">
        <v>3.2</v>
      </c>
      <c r="Q1736" t="s">
        <v>97</v>
      </c>
      <c r="R1736">
        <v>11</v>
      </c>
    </row>
    <row r="1737" spans="1:18" x14ac:dyDescent="0.35">
      <c r="A1737">
        <v>6709</v>
      </c>
      <c r="B1737" t="s">
        <v>4059</v>
      </c>
      <c r="C1737">
        <v>1</v>
      </c>
      <c r="D1737" t="s">
        <v>18383</v>
      </c>
      <c r="E1737" t="s">
        <v>2909</v>
      </c>
      <c r="F1737" t="s">
        <v>4060</v>
      </c>
      <c r="G1737" t="s">
        <v>1800</v>
      </c>
      <c r="H1737">
        <v>400</v>
      </c>
      <c r="I1737" t="s">
        <v>1676</v>
      </c>
      <c r="J1737" t="s">
        <v>21</v>
      </c>
      <c r="K1737" t="s">
        <v>21</v>
      </c>
      <c r="L1737" t="s">
        <v>21</v>
      </c>
      <c r="M1737">
        <f>IF(O1737&lt;Price!$A$3,Price!$B$2,IF(O1737&lt;Price!$A$4,Price!$B$3,IF(O1737&lt;Price!$A$5,Price!$B$4,IF(O1737&lt;Price!$A$6,Price!$B$5,Price!$B$6))))</f>
        <v>1</v>
      </c>
      <c r="N1737">
        <f>VLOOKUP(C1737,'Country'!$A:$D,4,0)</f>
        <v>1.3667099E-2</v>
      </c>
      <c r="O1737" s="7">
        <f t="shared" si="27"/>
        <v>5.4668396000000001</v>
      </c>
      <c r="P1737">
        <v>3.1</v>
      </c>
      <c r="Q1737" t="s">
        <v>97</v>
      </c>
      <c r="R1737">
        <v>21</v>
      </c>
    </row>
    <row r="1738" spans="1:18" x14ac:dyDescent="0.35">
      <c r="A1738">
        <v>18070491</v>
      </c>
      <c r="B1738" t="s">
        <v>4061</v>
      </c>
      <c r="C1738">
        <v>1</v>
      </c>
      <c r="D1738" t="s">
        <v>18383</v>
      </c>
      <c r="E1738" t="s">
        <v>2909</v>
      </c>
      <c r="F1738" t="s">
        <v>4062</v>
      </c>
      <c r="G1738" t="s">
        <v>4063</v>
      </c>
      <c r="H1738">
        <v>350</v>
      </c>
      <c r="I1738" t="s">
        <v>1676</v>
      </c>
      <c r="J1738" t="s">
        <v>21</v>
      </c>
      <c r="K1738" t="s">
        <v>21</v>
      </c>
      <c r="L1738" t="s">
        <v>21</v>
      </c>
      <c r="M1738">
        <f>IF(O1738&lt;Price!$A$3,Price!$B$2,IF(O1738&lt;Price!$A$4,Price!$B$3,IF(O1738&lt;Price!$A$5,Price!$B$4,IF(O1738&lt;Price!$A$6,Price!$B$5,Price!$B$6))))</f>
        <v>1</v>
      </c>
      <c r="N1738">
        <f>VLOOKUP(C1738,'Country'!$A:$D,4,0)</f>
        <v>1.3667099E-2</v>
      </c>
      <c r="O1738" s="7">
        <f t="shared" si="27"/>
        <v>4.7834846500000001</v>
      </c>
      <c r="P1738">
        <v>3.4</v>
      </c>
      <c r="Q1738" t="s">
        <v>97</v>
      </c>
      <c r="R1738">
        <v>25</v>
      </c>
    </row>
    <row r="1739" spans="1:18" x14ac:dyDescent="0.35">
      <c r="A1739">
        <v>302907</v>
      </c>
      <c r="B1739" t="s">
        <v>4064</v>
      </c>
      <c r="C1739">
        <v>1</v>
      </c>
      <c r="D1739" t="s">
        <v>18383</v>
      </c>
      <c r="E1739" t="s">
        <v>2909</v>
      </c>
      <c r="F1739" t="s">
        <v>4065</v>
      </c>
      <c r="G1739" t="s">
        <v>2494</v>
      </c>
      <c r="H1739">
        <v>200</v>
      </c>
      <c r="I1739" t="s">
        <v>1676</v>
      </c>
      <c r="J1739" t="s">
        <v>21</v>
      </c>
      <c r="K1739" t="s">
        <v>20</v>
      </c>
      <c r="L1739" t="s">
        <v>21</v>
      </c>
      <c r="M1739">
        <f>IF(O1739&lt;Price!$A$3,Price!$B$2,IF(O1739&lt;Price!$A$4,Price!$B$3,IF(O1739&lt;Price!$A$5,Price!$B$4,IF(O1739&lt;Price!$A$6,Price!$B$5,Price!$B$6))))</f>
        <v>1</v>
      </c>
      <c r="N1739">
        <f>VLOOKUP(C1739,'Country'!$A:$D,4,0)</f>
        <v>1.3667099E-2</v>
      </c>
      <c r="O1739" s="7">
        <f t="shared" si="27"/>
        <v>2.7334198000000001</v>
      </c>
      <c r="P1739">
        <v>3.3</v>
      </c>
      <c r="Q1739" t="s">
        <v>97</v>
      </c>
      <c r="R1739">
        <v>19</v>
      </c>
    </row>
    <row r="1740" spans="1:18" x14ac:dyDescent="0.35">
      <c r="A1740">
        <v>889</v>
      </c>
      <c r="B1740" t="s">
        <v>4064</v>
      </c>
      <c r="C1740">
        <v>1</v>
      </c>
      <c r="D1740" t="s">
        <v>18383</v>
      </c>
      <c r="E1740" t="s">
        <v>2909</v>
      </c>
      <c r="F1740" t="s">
        <v>4066</v>
      </c>
      <c r="G1740" t="s">
        <v>2494</v>
      </c>
      <c r="H1740">
        <v>200</v>
      </c>
      <c r="I1740" t="s">
        <v>1676</v>
      </c>
      <c r="J1740" t="s">
        <v>21</v>
      </c>
      <c r="K1740" t="s">
        <v>20</v>
      </c>
      <c r="L1740" t="s">
        <v>21</v>
      </c>
      <c r="M1740">
        <f>IF(O1740&lt;Price!$A$3,Price!$B$2,IF(O1740&lt;Price!$A$4,Price!$B$3,IF(O1740&lt;Price!$A$5,Price!$B$4,IF(O1740&lt;Price!$A$6,Price!$B$5,Price!$B$6))))</f>
        <v>1</v>
      </c>
      <c r="N1740">
        <f>VLOOKUP(C1740,'Country'!$A:$D,4,0)</f>
        <v>1.3667099E-2</v>
      </c>
      <c r="O1740" s="7">
        <f t="shared" si="27"/>
        <v>2.7334198000000001</v>
      </c>
      <c r="P1740">
        <v>3.3</v>
      </c>
      <c r="Q1740" t="s">
        <v>97</v>
      </c>
      <c r="R1740">
        <v>43</v>
      </c>
    </row>
    <row r="1741" spans="1:18" x14ac:dyDescent="0.35">
      <c r="A1741">
        <v>18337904</v>
      </c>
      <c r="B1741" t="s">
        <v>2476</v>
      </c>
      <c r="C1741">
        <v>1</v>
      </c>
      <c r="D1741" t="s">
        <v>18383</v>
      </c>
      <c r="E1741" t="s">
        <v>2909</v>
      </c>
      <c r="F1741" t="s">
        <v>4067</v>
      </c>
      <c r="G1741" t="s">
        <v>1846</v>
      </c>
      <c r="H1741">
        <v>250</v>
      </c>
      <c r="I1741" t="s">
        <v>1676</v>
      </c>
      <c r="J1741" t="s">
        <v>21</v>
      </c>
      <c r="K1741" t="s">
        <v>21</v>
      </c>
      <c r="L1741" t="s">
        <v>21</v>
      </c>
      <c r="M1741">
        <f>IF(O1741&lt;Price!$A$3,Price!$B$2,IF(O1741&lt;Price!$A$4,Price!$B$3,IF(O1741&lt;Price!$A$5,Price!$B$4,IF(O1741&lt;Price!$A$6,Price!$B$5,Price!$B$6))))</f>
        <v>1</v>
      </c>
      <c r="N1741">
        <f>VLOOKUP(C1741,'Country'!$A:$D,4,0)</f>
        <v>1.3667099E-2</v>
      </c>
      <c r="O1741" s="7">
        <f t="shared" si="27"/>
        <v>3.4167747500000001</v>
      </c>
      <c r="P1741">
        <v>2.6</v>
      </c>
      <c r="Q1741" t="s">
        <v>97</v>
      </c>
      <c r="R1741">
        <v>18</v>
      </c>
    </row>
    <row r="1742" spans="1:18" x14ac:dyDescent="0.35">
      <c r="A1742">
        <v>18415355</v>
      </c>
      <c r="B1742" t="s">
        <v>1806</v>
      </c>
      <c r="C1742">
        <v>1</v>
      </c>
      <c r="D1742" t="s">
        <v>18383</v>
      </c>
      <c r="E1742" t="s">
        <v>2909</v>
      </c>
      <c r="F1742" t="s">
        <v>4068</v>
      </c>
      <c r="G1742" t="s">
        <v>2345</v>
      </c>
      <c r="H1742">
        <v>500</v>
      </c>
      <c r="I1742" t="s">
        <v>1676</v>
      </c>
      <c r="J1742" t="s">
        <v>21</v>
      </c>
      <c r="K1742" t="s">
        <v>20</v>
      </c>
      <c r="L1742" t="s">
        <v>21</v>
      </c>
      <c r="M1742">
        <f>IF(O1742&lt;Price!$A$3,Price!$B$2,IF(O1742&lt;Price!$A$4,Price!$B$3,IF(O1742&lt;Price!$A$5,Price!$B$4,IF(O1742&lt;Price!$A$6,Price!$B$5,Price!$B$6))))</f>
        <v>1</v>
      </c>
      <c r="N1742">
        <f>VLOOKUP(C1742,'Country'!$A:$D,4,0)</f>
        <v>1.3667099E-2</v>
      </c>
      <c r="O1742" s="7">
        <f t="shared" si="27"/>
        <v>6.8335495000000002</v>
      </c>
      <c r="P1742">
        <v>2.7</v>
      </c>
      <c r="Q1742" t="s">
        <v>97</v>
      </c>
      <c r="R1742">
        <v>17</v>
      </c>
    </row>
    <row r="1743" spans="1:18" x14ac:dyDescent="0.35">
      <c r="A1743">
        <v>853</v>
      </c>
      <c r="B1743" t="s">
        <v>4069</v>
      </c>
      <c r="C1743">
        <v>1</v>
      </c>
      <c r="D1743" t="s">
        <v>18383</v>
      </c>
      <c r="E1743" t="s">
        <v>2909</v>
      </c>
      <c r="F1743" t="s">
        <v>4070</v>
      </c>
      <c r="G1743" t="s">
        <v>1906</v>
      </c>
      <c r="H1743">
        <v>300</v>
      </c>
      <c r="I1743" t="s">
        <v>1676</v>
      </c>
      <c r="J1743" t="s">
        <v>21</v>
      </c>
      <c r="K1743" t="s">
        <v>21</v>
      </c>
      <c r="L1743" t="s">
        <v>21</v>
      </c>
      <c r="M1743">
        <f>IF(O1743&lt;Price!$A$3,Price!$B$2,IF(O1743&lt;Price!$A$4,Price!$B$3,IF(O1743&lt;Price!$A$5,Price!$B$4,IF(O1743&lt;Price!$A$6,Price!$B$5,Price!$B$6))))</f>
        <v>1</v>
      </c>
      <c r="N1743">
        <f>VLOOKUP(C1743,'Country'!$A:$D,4,0)</f>
        <v>1.3667099E-2</v>
      </c>
      <c r="O1743" s="7">
        <f t="shared" si="27"/>
        <v>4.1001297000000001</v>
      </c>
      <c r="P1743">
        <v>3.3</v>
      </c>
      <c r="Q1743" t="s">
        <v>97</v>
      </c>
      <c r="R1743">
        <v>69</v>
      </c>
    </row>
    <row r="1744" spans="1:18" x14ac:dyDescent="0.35">
      <c r="A1744">
        <v>2620</v>
      </c>
      <c r="B1744" t="s">
        <v>4071</v>
      </c>
      <c r="C1744">
        <v>1</v>
      </c>
      <c r="D1744" t="s">
        <v>18383</v>
      </c>
      <c r="E1744" t="s">
        <v>2909</v>
      </c>
      <c r="F1744" t="s">
        <v>4072</v>
      </c>
      <c r="G1744" t="s">
        <v>3293</v>
      </c>
      <c r="H1744">
        <v>300</v>
      </c>
      <c r="I1744" t="s">
        <v>1676</v>
      </c>
      <c r="J1744" t="s">
        <v>21</v>
      </c>
      <c r="K1744" t="s">
        <v>21</v>
      </c>
      <c r="L1744" t="s">
        <v>21</v>
      </c>
      <c r="M1744">
        <f>IF(O1744&lt;Price!$A$3,Price!$B$2,IF(O1744&lt;Price!$A$4,Price!$B$3,IF(O1744&lt;Price!$A$5,Price!$B$4,IF(O1744&lt;Price!$A$6,Price!$B$5,Price!$B$6))))</f>
        <v>1</v>
      </c>
      <c r="N1744">
        <f>VLOOKUP(C1744,'Country'!$A:$D,4,0)</f>
        <v>1.3667099E-2</v>
      </c>
      <c r="O1744" s="7">
        <f t="shared" si="27"/>
        <v>4.1001297000000001</v>
      </c>
      <c r="P1744">
        <v>3.4</v>
      </c>
      <c r="Q1744" t="s">
        <v>97</v>
      </c>
      <c r="R1744">
        <v>25</v>
      </c>
    </row>
    <row r="1745" spans="1:18" x14ac:dyDescent="0.35">
      <c r="A1745">
        <v>310155</v>
      </c>
      <c r="B1745" t="s">
        <v>4073</v>
      </c>
      <c r="C1745">
        <v>1</v>
      </c>
      <c r="D1745" t="s">
        <v>18383</v>
      </c>
      <c r="E1745" t="s">
        <v>2909</v>
      </c>
      <c r="F1745" t="s">
        <v>4074</v>
      </c>
      <c r="G1745" t="s">
        <v>1800</v>
      </c>
      <c r="H1745">
        <v>600</v>
      </c>
      <c r="I1745" t="s">
        <v>1676</v>
      </c>
      <c r="J1745" t="s">
        <v>21</v>
      </c>
      <c r="K1745" t="s">
        <v>20</v>
      </c>
      <c r="L1745" t="s">
        <v>21</v>
      </c>
      <c r="M1745">
        <f>IF(O1745&lt;Price!$A$3,Price!$B$2,IF(O1745&lt;Price!$A$4,Price!$B$3,IF(O1745&lt;Price!$A$5,Price!$B$4,IF(O1745&lt;Price!$A$6,Price!$B$5,Price!$B$6))))</f>
        <v>1</v>
      </c>
      <c r="N1745">
        <f>VLOOKUP(C1745,'Country'!$A:$D,4,0)</f>
        <v>1.3667099E-2</v>
      </c>
      <c r="O1745" s="7">
        <f t="shared" si="27"/>
        <v>8.2002594000000002</v>
      </c>
      <c r="P1745">
        <v>3.2</v>
      </c>
      <c r="Q1745" t="s">
        <v>97</v>
      </c>
      <c r="R1745">
        <v>52</v>
      </c>
    </row>
    <row r="1746" spans="1:18" x14ac:dyDescent="0.35">
      <c r="A1746">
        <v>5061</v>
      </c>
      <c r="B1746" t="s">
        <v>4075</v>
      </c>
      <c r="C1746">
        <v>1</v>
      </c>
      <c r="D1746" t="s">
        <v>18383</v>
      </c>
      <c r="E1746" t="s">
        <v>2909</v>
      </c>
      <c r="F1746" t="s">
        <v>4076</v>
      </c>
      <c r="G1746" t="s">
        <v>2183</v>
      </c>
      <c r="H1746">
        <v>800</v>
      </c>
      <c r="I1746" t="s">
        <v>1676</v>
      </c>
      <c r="J1746" t="s">
        <v>20</v>
      </c>
      <c r="K1746" t="s">
        <v>21</v>
      </c>
      <c r="L1746" t="s">
        <v>21</v>
      </c>
      <c r="M1746">
        <f>IF(O1746&lt;Price!$A$3,Price!$B$2,IF(O1746&lt;Price!$A$4,Price!$B$3,IF(O1746&lt;Price!$A$5,Price!$B$4,IF(O1746&lt;Price!$A$6,Price!$B$5,Price!$B$6))))</f>
        <v>2</v>
      </c>
      <c r="N1746">
        <f>VLOOKUP(C1746,'Country'!$A:$D,4,0)</f>
        <v>1.3667099E-2</v>
      </c>
      <c r="O1746" s="7">
        <f t="shared" si="27"/>
        <v>10.9336792</v>
      </c>
      <c r="P1746">
        <v>2.9</v>
      </c>
      <c r="Q1746" t="s">
        <v>97</v>
      </c>
      <c r="R1746">
        <v>16</v>
      </c>
    </row>
    <row r="1747" spans="1:18" x14ac:dyDescent="0.35">
      <c r="A1747">
        <v>18460326</v>
      </c>
      <c r="B1747" t="s">
        <v>4077</v>
      </c>
      <c r="C1747">
        <v>1</v>
      </c>
      <c r="D1747" t="s">
        <v>18383</v>
      </c>
      <c r="E1747" t="s">
        <v>2909</v>
      </c>
      <c r="F1747" t="s">
        <v>4078</v>
      </c>
      <c r="G1747" t="s">
        <v>1822</v>
      </c>
      <c r="H1747">
        <v>400</v>
      </c>
      <c r="I1747" t="s">
        <v>1676</v>
      </c>
      <c r="J1747" t="s">
        <v>21</v>
      </c>
      <c r="K1747" t="s">
        <v>21</v>
      </c>
      <c r="L1747" t="s">
        <v>21</v>
      </c>
      <c r="M1747">
        <f>IF(O1747&lt;Price!$A$3,Price!$B$2,IF(O1747&lt;Price!$A$4,Price!$B$3,IF(O1747&lt;Price!$A$5,Price!$B$4,IF(O1747&lt;Price!$A$6,Price!$B$5,Price!$B$6))))</f>
        <v>1</v>
      </c>
      <c r="N1747">
        <f>VLOOKUP(C1747,'Country'!$A:$D,4,0)</f>
        <v>1.3667099E-2</v>
      </c>
      <c r="O1747" s="7">
        <f t="shared" si="27"/>
        <v>5.4668396000000001</v>
      </c>
      <c r="P1747">
        <v>3</v>
      </c>
      <c r="Q1747" t="s">
        <v>97</v>
      </c>
      <c r="R1747">
        <v>5</v>
      </c>
    </row>
    <row r="1748" spans="1:18" x14ac:dyDescent="0.35">
      <c r="A1748">
        <v>18471259</v>
      </c>
      <c r="B1748" t="s">
        <v>4079</v>
      </c>
      <c r="C1748">
        <v>1</v>
      </c>
      <c r="D1748" t="s">
        <v>18383</v>
      </c>
      <c r="E1748" t="s">
        <v>2909</v>
      </c>
      <c r="F1748" t="s">
        <v>4080</v>
      </c>
      <c r="G1748" t="s">
        <v>1800</v>
      </c>
      <c r="H1748">
        <v>600</v>
      </c>
      <c r="I1748" t="s">
        <v>1676</v>
      </c>
      <c r="J1748" t="s">
        <v>21</v>
      </c>
      <c r="K1748" t="s">
        <v>20</v>
      </c>
      <c r="L1748" t="s">
        <v>21</v>
      </c>
      <c r="M1748">
        <f>IF(O1748&lt;Price!$A$3,Price!$B$2,IF(O1748&lt;Price!$A$4,Price!$B$3,IF(O1748&lt;Price!$A$5,Price!$B$4,IF(O1748&lt;Price!$A$6,Price!$B$5,Price!$B$6))))</f>
        <v>1</v>
      </c>
      <c r="N1748">
        <f>VLOOKUP(C1748,'Country'!$A:$D,4,0)</f>
        <v>1.3667099E-2</v>
      </c>
      <c r="O1748" s="7">
        <f t="shared" si="27"/>
        <v>8.2002594000000002</v>
      </c>
      <c r="P1748">
        <v>3.1</v>
      </c>
      <c r="Q1748" t="s">
        <v>97</v>
      </c>
      <c r="R1748">
        <v>8</v>
      </c>
    </row>
    <row r="1749" spans="1:18" x14ac:dyDescent="0.35">
      <c r="A1749">
        <v>4122</v>
      </c>
      <c r="B1749" t="s">
        <v>2637</v>
      </c>
      <c r="C1749">
        <v>1</v>
      </c>
      <c r="D1749" t="s">
        <v>18383</v>
      </c>
      <c r="E1749" t="s">
        <v>2909</v>
      </c>
      <c r="F1749" t="s">
        <v>4081</v>
      </c>
      <c r="G1749" t="s">
        <v>2639</v>
      </c>
      <c r="H1749">
        <v>400</v>
      </c>
      <c r="I1749" t="s">
        <v>1676</v>
      </c>
      <c r="J1749" t="s">
        <v>21</v>
      </c>
      <c r="K1749" t="s">
        <v>21</v>
      </c>
      <c r="L1749" t="s">
        <v>21</v>
      </c>
      <c r="M1749">
        <f>IF(O1749&lt;Price!$A$3,Price!$B$2,IF(O1749&lt;Price!$A$4,Price!$B$3,IF(O1749&lt;Price!$A$5,Price!$B$4,IF(O1749&lt;Price!$A$6,Price!$B$5,Price!$B$6))))</f>
        <v>1</v>
      </c>
      <c r="N1749">
        <f>VLOOKUP(C1749,'Country'!$A:$D,4,0)</f>
        <v>1.3667099E-2</v>
      </c>
      <c r="O1749" s="7">
        <f t="shared" si="27"/>
        <v>5.4668396000000001</v>
      </c>
      <c r="P1749">
        <v>2.8</v>
      </c>
      <c r="Q1749" t="s">
        <v>97</v>
      </c>
      <c r="R1749">
        <v>9</v>
      </c>
    </row>
    <row r="1750" spans="1:18" x14ac:dyDescent="0.35">
      <c r="A1750">
        <v>1140</v>
      </c>
      <c r="B1750" t="s">
        <v>4082</v>
      </c>
      <c r="C1750">
        <v>1</v>
      </c>
      <c r="D1750" t="s">
        <v>18383</v>
      </c>
      <c r="E1750" t="s">
        <v>2909</v>
      </c>
      <c r="F1750" t="s">
        <v>4083</v>
      </c>
      <c r="G1750" t="s">
        <v>2776</v>
      </c>
      <c r="H1750">
        <v>500</v>
      </c>
      <c r="I1750" t="s">
        <v>1676</v>
      </c>
      <c r="J1750" t="s">
        <v>21</v>
      </c>
      <c r="K1750" t="s">
        <v>20</v>
      </c>
      <c r="L1750" t="s">
        <v>21</v>
      </c>
      <c r="M1750">
        <f>IF(O1750&lt;Price!$A$3,Price!$B$2,IF(O1750&lt;Price!$A$4,Price!$B$3,IF(O1750&lt;Price!$A$5,Price!$B$4,IF(O1750&lt;Price!$A$6,Price!$B$5,Price!$B$6))))</f>
        <v>1</v>
      </c>
      <c r="N1750">
        <f>VLOOKUP(C1750,'Country'!$A:$D,4,0)</f>
        <v>1.3667099E-2</v>
      </c>
      <c r="O1750" s="7">
        <f t="shared" si="27"/>
        <v>6.8335495000000002</v>
      </c>
      <c r="P1750">
        <v>3</v>
      </c>
      <c r="Q1750" t="s">
        <v>97</v>
      </c>
      <c r="R1750">
        <v>30</v>
      </c>
    </row>
    <row r="1751" spans="1:18" x14ac:dyDescent="0.35">
      <c r="A1751">
        <v>1145</v>
      </c>
      <c r="B1751" t="s">
        <v>4084</v>
      </c>
      <c r="C1751">
        <v>1</v>
      </c>
      <c r="D1751" t="s">
        <v>18383</v>
      </c>
      <c r="E1751" t="s">
        <v>2909</v>
      </c>
      <c r="F1751" t="s">
        <v>4074</v>
      </c>
      <c r="G1751" t="s">
        <v>1681</v>
      </c>
      <c r="H1751">
        <v>450</v>
      </c>
      <c r="I1751" t="s">
        <v>1676</v>
      </c>
      <c r="J1751" t="s">
        <v>21</v>
      </c>
      <c r="K1751" t="s">
        <v>21</v>
      </c>
      <c r="L1751" t="s">
        <v>21</v>
      </c>
      <c r="M1751">
        <f>IF(O1751&lt;Price!$A$3,Price!$B$2,IF(O1751&lt;Price!$A$4,Price!$B$3,IF(O1751&lt;Price!$A$5,Price!$B$4,IF(O1751&lt;Price!$A$6,Price!$B$5,Price!$B$6))))</f>
        <v>1</v>
      </c>
      <c r="N1751">
        <f>VLOOKUP(C1751,'Country'!$A:$D,4,0)</f>
        <v>1.3667099E-2</v>
      </c>
      <c r="O1751" s="7">
        <f t="shared" si="27"/>
        <v>6.1501945500000001</v>
      </c>
      <c r="P1751">
        <v>3.2</v>
      </c>
      <c r="Q1751" t="s">
        <v>97</v>
      </c>
      <c r="R1751">
        <v>34</v>
      </c>
    </row>
    <row r="1752" spans="1:18" x14ac:dyDescent="0.35">
      <c r="A1752">
        <v>887</v>
      </c>
      <c r="B1752" t="s">
        <v>4016</v>
      </c>
      <c r="C1752">
        <v>1</v>
      </c>
      <c r="D1752" t="s">
        <v>18383</v>
      </c>
      <c r="E1752" t="s">
        <v>2909</v>
      </c>
      <c r="F1752" t="s">
        <v>4085</v>
      </c>
      <c r="G1752" t="s">
        <v>4086</v>
      </c>
      <c r="H1752">
        <v>600</v>
      </c>
      <c r="I1752" t="s">
        <v>1676</v>
      </c>
      <c r="J1752" t="s">
        <v>21</v>
      </c>
      <c r="K1752" t="s">
        <v>21</v>
      </c>
      <c r="L1752" t="s">
        <v>21</v>
      </c>
      <c r="M1752">
        <f>IF(O1752&lt;Price!$A$3,Price!$B$2,IF(O1752&lt;Price!$A$4,Price!$B$3,IF(O1752&lt;Price!$A$5,Price!$B$4,IF(O1752&lt;Price!$A$6,Price!$B$5,Price!$B$6))))</f>
        <v>1</v>
      </c>
      <c r="N1752">
        <f>VLOOKUP(C1752,'Country'!$A:$D,4,0)</f>
        <v>1.3667099E-2</v>
      </c>
      <c r="O1752" s="7">
        <f t="shared" si="27"/>
        <v>8.2002594000000002</v>
      </c>
      <c r="P1752">
        <v>2.9</v>
      </c>
      <c r="Q1752" t="s">
        <v>97</v>
      </c>
      <c r="R1752">
        <v>26</v>
      </c>
    </row>
    <row r="1753" spans="1:18" x14ac:dyDescent="0.35">
      <c r="A1753">
        <v>18461599</v>
      </c>
      <c r="B1753" t="s">
        <v>4087</v>
      </c>
      <c r="C1753">
        <v>1</v>
      </c>
      <c r="D1753" t="s">
        <v>18383</v>
      </c>
      <c r="E1753" t="s">
        <v>2909</v>
      </c>
      <c r="F1753" t="s">
        <v>4088</v>
      </c>
      <c r="G1753" t="s">
        <v>3579</v>
      </c>
      <c r="H1753">
        <v>600</v>
      </c>
      <c r="I1753" t="s">
        <v>1676</v>
      </c>
      <c r="J1753" t="s">
        <v>21</v>
      </c>
      <c r="K1753" t="s">
        <v>21</v>
      </c>
      <c r="L1753" t="s">
        <v>21</v>
      </c>
      <c r="M1753">
        <f>IF(O1753&lt;Price!$A$3,Price!$B$2,IF(O1753&lt;Price!$A$4,Price!$B$3,IF(O1753&lt;Price!$A$5,Price!$B$4,IF(O1753&lt;Price!$A$6,Price!$B$5,Price!$B$6))))</f>
        <v>1</v>
      </c>
      <c r="N1753">
        <f>VLOOKUP(C1753,'Country'!$A:$D,4,0)</f>
        <v>1.3667099E-2</v>
      </c>
      <c r="O1753" s="7">
        <f t="shared" si="27"/>
        <v>8.2002594000000002</v>
      </c>
      <c r="P1753">
        <v>3.2</v>
      </c>
      <c r="Q1753" t="s">
        <v>97</v>
      </c>
      <c r="R1753">
        <v>13</v>
      </c>
    </row>
    <row r="1754" spans="1:18" x14ac:dyDescent="0.35">
      <c r="A1754">
        <v>18387990</v>
      </c>
      <c r="B1754" t="s">
        <v>4089</v>
      </c>
      <c r="C1754">
        <v>1</v>
      </c>
      <c r="D1754" t="s">
        <v>18383</v>
      </c>
      <c r="E1754" t="s">
        <v>2909</v>
      </c>
      <c r="F1754" t="s">
        <v>4031</v>
      </c>
      <c r="G1754" t="s">
        <v>2089</v>
      </c>
      <c r="H1754">
        <v>650</v>
      </c>
      <c r="I1754" t="s">
        <v>1676</v>
      </c>
      <c r="J1754" t="s">
        <v>21</v>
      </c>
      <c r="K1754" t="s">
        <v>20</v>
      </c>
      <c r="L1754" t="s">
        <v>21</v>
      </c>
      <c r="M1754">
        <f>IF(O1754&lt;Price!$A$3,Price!$B$2,IF(O1754&lt;Price!$A$4,Price!$B$3,IF(O1754&lt;Price!$A$5,Price!$B$4,IF(O1754&lt;Price!$A$6,Price!$B$5,Price!$B$6))))</f>
        <v>1</v>
      </c>
      <c r="N1754">
        <f>VLOOKUP(C1754,'Country'!$A:$D,4,0)</f>
        <v>1.3667099E-2</v>
      </c>
      <c r="O1754" s="7">
        <f t="shared" si="27"/>
        <v>8.8836143500000002</v>
      </c>
      <c r="P1754">
        <v>2.7</v>
      </c>
      <c r="Q1754" t="s">
        <v>97</v>
      </c>
      <c r="R1754">
        <v>9</v>
      </c>
    </row>
    <row r="1755" spans="1:18" x14ac:dyDescent="0.35">
      <c r="A1755">
        <v>9169</v>
      </c>
      <c r="B1755" t="s">
        <v>4090</v>
      </c>
      <c r="C1755">
        <v>1</v>
      </c>
      <c r="D1755" t="s">
        <v>18383</v>
      </c>
      <c r="E1755" t="s">
        <v>2909</v>
      </c>
      <c r="F1755" t="s">
        <v>4091</v>
      </c>
      <c r="G1755" t="s">
        <v>1681</v>
      </c>
      <c r="H1755">
        <v>650</v>
      </c>
      <c r="I1755" t="s">
        <v>1676</v>
      </c>
      <c r="J1755" t="s">
        <v>21</v>
      </c>
      <c r="K1755" t="s">
        <v>21</v>
      </c>
      <c r="L1755" t="s">
        <v>21</v>
      </c>
      <c r="M1755">
        <f>IF(O1755&lt;Price!$A$3,Price!$B$2,IF(O1755&lt;Price!$A$4,Price!$B$3,IF(O1755&lt;Price!$A$5,Price!$B$4,IF(O1755&lt;Price!$A$6,Price!$B$5,Price!$B$6))))</f>
        <v>1</v>
      </c>
      <c r="N1755">
        <f>VLOOKUP(C1755,'Country'!$A:$D,4,0)</f>
        <v>1.3667099E-2</v>
      </c>
      <c r="O1755" s="7">
        <f t="shared" si="27"/>
        <v>8.8836143500000002</v>
      </c>
      <c r="P1755">
        <v>3</v>
      </c>
      <c r="Q1755" t="s">
        <v>97</v>
      </c>
      <c r="R1755">
        <v>21</v>
      </c>
    </row>
    <row r="1756" spans="1:18" x14ac:dyDescent="0.35">
      <c r="A1756">
        <v>5129</v>
      </c>
      <c r="B1756" t="s">
        <v>4092</v>
      </c>
      <c r="C1756">
        <v>1</v>
      </c>
      <c r="D1756" t="s">
        <v>18383</v>
      </c>
      <c r="E1756" t="s">
        <v>2909</v>
      </c>
      <c r="F1756" t="s">
        <v>4093</v>
      </c>
      <c r="G1756" t="s">
        <v>1800</v>
      </c>
      <c r="H1756">
        <v>900</v>
      </c>
      <c r="I1756" t="s">
        <v>1676</v>
      </c>
      <c r="J1756" t="s">
        <v>20</v>
      </c>
      <c r="K1756" t="s">
        <v>21</v>
      </c>
      <c r="L1756" t="s">
        <v>21</v>
      </c>
      <c r="M1756">
        <f>IF(O1756&lt;Price!$A$3,Price!$B$2,IF(O1756&lt;Price!$A$4,Price!$B$3,IF(O1756&lt;Price!$A$5,Price!$B$4,IF(O1756&lt;Price!$A$6,Price!$B$5,Price!$B$6))))</f>
        <v>2</v>
      </c>
      <c r="N1756">
        <f>VLOOKUP(C1756,'Country'!$A:$D,4,0)</f>
        <v>1.3667099E-2</v>
      </c>
      <c r="O1756" s="7">
        <f t="shared" si="27"/>
        <v>12.3003891</v>
      </c>
      <c r="P1756">
        <v>3.1</v>
      </c>
      <c r="Q1756" t="s">
        <v>97</v>
      </c>
      <c r="R1756">
        <v>17</v>
      </c>
    </row>
    <row r="1757" spans="1:18" x14ac:dyDescent="0.35">
      <c r="A1757">
        <v>1131</v>
      </c>
      <c r="B1757" t="s">
        <v>4094</v>
      </c>
      <c r="C1757">
        <v>1</v>
      </c>
      <c r="D1757" t="s">
        <v>18383</v>
      </c>
      <c r="E1757" t="s">
        <v>2909</v>
      </c>
      <c r="F1757" t="s">
        <v>4095</v>
      </c>
      <c r="G1757" t="s">
        <v>2154</v>
      </c>
      <c r="H1757">
        <v>900</v>
      </c>
      <c r="I1757" t="s">
        <v>1676</v>
      </c>
      <c r="J1757" t="s">
        <v>20</v>
      </c>
      <c r="K1757" t="s">
        <v>21</v>
      </c>
      <c r="L1757" t="s">
        <v>21</v>
      </c>
      <c r="M1757">
        <f>IF(O1757&lt;Price!$A$3,Price!$B$2,IF(O1757&lt;Price!$A$4,Price!$B$3,IF(O1757&lt;Price!$A$5,Price!$B$4,IF(O1757&lt;Price!$A$6,Price!$B$5,Price!$B$6))))</f>
        <v>2</v>
      </c>
      <c r="N1757">
        <f>VLOOKUP(C1757,'Country'!$A:$D,4,0)</f>
        <v>1.3667099E-2</v>
      </c>
      <c r="O1757" s="7">
        <f t="shared" si="27"/>
        <v>12.3003891</v>
      </c>
      <c r="P1757">
        <v>3.3</v>
      </c>
      <c r="Q1757" t="s">
        <v>97</v>
      </c>
      <c r="R1757">
        <v>32</v>
      </c>
    </row>
    <row r="1758" spans="1:18" x14ac:dyDescent="0.35">
      <c r="A1758">
        <v>303747</v>
      </c>
      <c r="B1758" t="s">
        <v>4096</v>
      </c>
      <c r="C1758">
        <v>1</v>
      </c>
      <c r="D1758" t="s">
        <v>18383</v>
      </c>
      <c r="E1758" t="s">
        <v>2909</v>
      </c>
      <c r="F1758" t="s">
        <v>4097</v>
      </c>
      <c r="G1758" t="s">
        <v>1681</v>
      </c>
      <c r="H1758">
        <v>200</v>
      </c>
      <c r="I1758" t="s">
        <v>1676</v>
      </c>
      <c r="J1758" t="s">
        <v>21</v>
      </c>
      <c r="K1758" t="s">
        <v>21</v>
      </c>
      <c r="L1758" t="s">
        <v>21</v>
      </c>
      <c r="M1758">
        <f>IF(O1758&lt;Price!$A$3,Price!$B$2,IF(O1758&lt;Price!$A$4,Price!$B$3,IF(O1758&lt;Price!$A$5,Price!$B$4,IF(O1758&lt;Price!$A$6,Price!$B$5,Price!$B$6))))</f>
        <v>1</v>
      </c>
      <c r="N1758">
        <f>VLOOKUP(C1758,'Country'!$A:$D,4,0)</f>
        <v>1.3667099E-2</v>
      </c>
      <c r="O1758" s="7">
        <f t="shared" si="27"/>
        <v>2.7334198000000001</v>
      </c>
      <c r="P1758">
        <v>2.9</v>
      </c>
      <c r="Q1758" t="s">
        <v>97</v>
      </c>
      <c r="R1758">
        <v>6</v>
      </c>
    </row>
    <row r="1759" spans="1:18" x14ac:dyDescent="0.35">
      <c r="A1759">
        <v>329</v>
      </c>
      <c r="B1759" t="s">
        <v>3182</v>
      </c>
      <c r="C1759">
        <v>1</v>
      </c>
      <c r="D1759" t="s">
        <v>18383</v>
      </c>
      <c r="E1759" t="s">
        <v>2909</v>
      </c>
      <c r="F1759" t="s">
        <v>4098</v>
      </c>
      <c r="G1759" t="s">
        <v>2173</v>
      </c>
      <c r="H1759">
        <v>600</v>
      </c>
      <c r="I1759" t="s">
        <v>1676</v>
      </c>
      <c r="J1759" t="s">
        <v>21</v>
      </c>
      <c r="K1759" t="s">
        <v>20</v>
      </c>
      <c r="L1759" t="s">
        <v>21</v>
      </c>
      <c r="M1759">
        <f>IF(O1759&lt;Price!$A$3,Price!$B$2,IF(O1759&lt;Price!$A$4,Price!$B$3,IF(O1759&lt;Price!$A$5,Price!$B$4,IF(O1759&lt;Price!$A$6,Price!$B$5,Price!$B$6))))</f>
        <v>1</v>
      </c>
      <c r="N1759">
        <f>VLOOKUP(C1759,'Country'!$A:$D,4,0)</f>
        <v>1.3667099E-2</v>
      </c>
      <c r="O1759" s="7">
        <f t="shared" si="27"/>
        <v>8.2002594000000002</v>
      </c>
      <c r="P1759">
        <v>2.5</v>
      </c>
      <c r="Q1759" t="s">
        <v>97</v>
      </c>
      <c r="R1759">
        <v>70</v>
      </c>
    </row>
    <row r="1760" spans="1:18" x14ac:dyDescent="0.35">
      <c r="A1760">
        <v>303765</v>
      </c>
      <c r="B1760" t="s">
        <v>4099</v>
      </c>
      <c r="C1760">
        <v>1</v>
      </c>
      <c r="D1760" t="s">
        <v>18383</v>
      </c>
      <c r="E1760" t="s">
        <v>2909</v>
      </c>
      <c r="F1760" t="s">
        <v>4100</v>
      </c>
      <c r="G1760" t="s">
        <v>1681</v>
      </c>
      <c r="H1760">
        <v>400</v>
      </c>
      <c r="I1760" t="s">
        <v>1676</v>
      </c>
      <c r="J1760" t="s">
        <v>21</v>
      </c>
      <c r="K1760" t="s">
        <v>21</v>
      </c>
      <c r="L1760" t="s">
        <v>21</v>
      </c>
      <c r="M1760">
        <f>IF(O1760&lt;Price!$A$3,Price!$B$2,IF(O1760&lt;Price!$A$4,Price!$B$3,IF(O1760&lt;Price!$A$5,Price!$B$4,IF(O1760&lt;Price!$A$6,Price!$B$5,Price!$B$6))))</f>
        <v>1</v>
      </c>
      <c r="N1760">
        <f>VLOOKUP(C1760,'Country'!$A:$D,4,0)</f>
        <v>1.3667099E-2</v>
      </c>
      <c r="O1760" s="7">
        <f t="shared" si="27"/>
        <v>5.4668396000000001</v>
      </c>
      <c r="P1760">
        <v>2.8</v>
      </c>
      <c r="Q1760" t="s">
        <v>97</v>
      </c>
      <c r="R1760">
        <v>6</v>
      </c>
    </row>
    <row r="1761" spans="1:18" x14ac:dyDescent="0.35">
      <c r="A1761">
        <v>7225</v>
      </c>
      <c r="B1761" t="s">
        <v>4101</v>
      </c>
      <c r="C1761">
        <v>1</v>
      </c>
      <c r="D1761" t="s">
        <v>18383</v>
      </c>
      <c r="E1761" t="s">
        <v>2909</v>
      </c>
      <c r="F1761" t="s">
        <v>4102</v>
      </c>
      <c r="G1761" t="s">
        <v>1701</v>
      </c>
      <c r="H1761">
        <v>1000</v>
      </c>
      <c r="I1761" t="s">
        <v>1676</v>
      </c>
      <c r="J1761" t="s">
        <v>20</v>
      </c>
      <c r="K1761" t="s">
        <v>21</v>
      </c>
      <c r="L1761" t="s">
        <v>21</v>
      </c>
      <c r="M1761">
        <f>IF(O1761&lt;Price!$A$3,Price!$B$2,IF(O1761&lt;Price!$A$4,Price!$B$3,IF(O1761&lt;Price!$A$5,Price!$B$4,IF(O1761&lt;Price!$A$6,Price!$B$5,Price!$B$6))))</f>
        <v>2</v>
      </c>
      <c r="N1761">
        <f>VLOOKUP(C1761,'Country'!$A:$D,4,0)</f>
        <v>1.3667099E-2</v>
      </c>
      <c r="O1761" s="7">
        <f t="shared" si="27"/>
        <v>13.667099</v>
      </c>
      <c r="P1761">
        <v>3</v>
      </c>
      <c r="Q1761" t="s">
        <v>97</v>
      </c>
      <c r="R1761">
        <v>5</v>
      </c>
    </row>
    <row r="1762" spans="1:18" x14ac:dyDescent="0.35">
      <c r="A1762">
        <v>18382626</v>
      </c>
      <c r="B1762" t="s">
        <v>4103</v>
      </c>
      <c r="C1762">
        <v>1</v>
      </c>
      <c r="D1762" t="s">
        <v>18383</v>
      </c>
      <c r="E1762" t="s">
        <v>2909</v>
      </c>
      <c r="F1762" t="s">
        <v>4104</v>
      </c>
      <c r="G1762" t="s">
        <v>109</v>
      </c>
      <c r="H1762">
        <v>150</v>
      </c>
      <c r="I1762" t="s">
        <v>1676</v>
      </c>
      <c r="J1762" t="s">
        <v>21</v>
      </c>
      <c r="K1762" t="s">
        <v>21</v>
      </c>
      <c r="L1762" t="s">
        <v>21</v>
      </c>
      <c r="M1762">
        <f>IF(O1762&lt;Price!$A$3,Price!$B$2,IF(O1762&lt;Price!$A$4,Price!$B$3,IF(O1762&lt;Price!$A$5,Price!$B$4,IF(O1762&lt;Price!$A$6,Price!$B$5,Price!$B$6))))</f>
        <v>1</v>
      </c>
      <c r="N1762">
        <f>VLOOKUP(C1762,'Country'!$A:$D,4,0)</f>
        <v>1.3667099E-2</v>
      </c>
      <c r="O1762" s="7">
        <f t="shared" si="27"/>
        <v>2.05006485</v>
      </c>
      <c r="P1762">
        <v>3.5</v>
      </c>
      <c r="Q1762" t="s">
        <v>72</v>
      </c>
      <c r="R1762">
        <v>32</v>
      </c>
    </row>
    <row r="1763" spans="1:18" x14ac:dyDescent="0.35">
      <c r="A1763">
        <v>5068</v>
      </c>
      <c r="B1763" t="s">
        <v>4105</v>
      </c>
      <c r="C1763">
        <v>1</v>
      </c>
      <c r="D1763" t="s">
        <v>18383</v>
      </c>
      <c r="E1763" t="s">
        <v>2909</v>
      </c>
      <c r="F1763" t="s">
        <v>4106</v>
      </c>
      <c r="G1763" t="s">
        <v>1627</v>
      </c>
      <c r="H1763">
        <v>200</v>
      </c>
      <c r="I1763" t="s">
        <v>1676</v>
      </c>
      <c r="J1763" t="s">
        <v>21</v>
      </c>
      <c r="K1763" t="s">
        <v>21</v>
      </c>
      <c r="L1763" t="s">
        <v>21</v>
      </c>
      <c r="M1763">
        <f>IF(O1763&lt;Price!$A$3,Price!$B$2,IF(O1763&lt;Price!$A$4,Price!$B$3,IF(O1763&lt;Price!$A$5,Price!$B$4,IF(O1763&lt;Price!$A$6,Price!$B$5,Price!$B$6))))</f>
        <v>1</v>
      </c>
      <c r="N1763">
        <f>VLOOKUP(C1763,'Country'!$A:$D,4,0)</f>
        <v>1.3667099E-2</v>
      </c>
      <c r="O1763" s="7">
        <f t="shared" si="27"/>
        <v>2.7334198000000001</v>
      </c>
      <c r="P1763">
        <v>3.5</v>
      </c>
      <c r="Q1763" t="s">
        <v>72</v>
      </c>
      <c r="R1763">
        <v>64</v>
      </c>
    </row>
    <row r="1764" spans="1:18" x14ac:dyDescent="0.35">
      <c r="A1764">
        <v>18500628</v>
      </c>
      <c r="B1764" t="s">
        <v>4107</v>
      </c>
      <c r="C1764">
        <v>1</v>
      </c>
      <c r="D1764" t="s">
        <v>18383</v>
      </c>
      <c r="E1764" t="s">
        <v>2909</v>
      </c>
      <c r="F1764" t="s">
        <v>4108</v>
      </c>
      <c r="G1764" t="s">
        <v>4109</v>
      </c>
      <c r="H1764">
        <v>600</v>
      </c>
      <c r="I1764" t="s">
        <v>1676</v>
      </c>
      <c r="J1764" t="s">
        <v>21</v>
      </c>
      <c r="K1764" t="s">
        <v>21</v>
      </c>
      <c r="L1764" t="s">
        <v>21</v>
      </c>
      <c r="M1764">
        <f>IF(O1764&lt;Price!$A$3,Price!$B$2,IF(O1764&lt;Price!$A$4,Price!$B$3,IF(O1764&lt;Price!$A$5,Price!$B$4,IF(O1764&lt;Price!$A$6,Price!$B$5,Price!$B$6))))</f>
        <v>1</v>
      </c>
      <c r="N1764">
        <f>VLOOKUP(C1764,'Country'!$A:$D,4,0)</f>
        <v>1.3667099E-2</v>
      </c>
      <c r="O1764" s="7">
        <f t="shared" si="27"/>
        <v>8.2002594000000002</v>
      </c>
      <c r="P1764">
        <v>0</v>
      </c>
      <c r="Q1764" t="s">
        <v>120</v>
      </c>
      <c r="R1764">
        <v>3</v>
      </c>
    </row>
    <row r="1765" spans="1:18" x14ac:dyDescent="0.35">
      <c r="A1765">
        <v>18268726</v>
      </c>
      <c r="B1765" t="s">
        <v>4110</v>
      </c>
      <c r="C1765">
        <v>1</v>
      </c>
      <c r="D1765" t="s">
        <v>18383</v>
      </c>
      <c r="E1765" t="s">
        <v>2909</v>
      </c>
      <c r="F1765" t="s">
        <v>4111</v>
      </c>
      <c r="G1765" t="s">
        <v>1675</v>
      </c>
      <c r="H1765">
        <v>350</v>
      </c>
      <c r="I1765" t="s">
        <v>1676</v>
      </c>
      <c r="J1765" t="s">
        <v>21</v>
      </c>
      <c r="K1765" t="s">
        <v>21</v>
      </c>
      <c r="L1765" t="s">
        <v>21</v>
      </c>
      <c r="M1765">
        <f>IF(O1765&lt;Price!$A$3,Price!$B$2,IF(O1765&lt;Price!$A$4,Price!$B$3,IF(O1765&lt;Price!$A$5,Price!$B$4,IF(O1765&lt;Price!$A$6,Price!$B$5,Price!$B$6))))</f>
        <v>1</v>
      </c>
      <c r="N1765">
        <f>VLOOKUP(C1765,'Country'!$A:$D,4,0)</f>
        <v>1.3667099E-2</v>
      </c>
      <c r="O1765" s="7">
        <f t="shared" si="27"/>
        <v>4.7834846500000001</v>
      </c>
      <c r="P1765">
        <v>0</v>
      </c>
      <c r="Q1765" t="s">
        <v>120</v>
      </c>
      <c r="R1765">
        <v>2</v>
      </c>
    </row>
    <row r="1766" spans="1:18" x14ac:dyDescent="0.35">
      <c r="A1766">
        <v>6913</v>
      </c>
      <c r="B1766" t="s">
        <v>4112</v>
      </c>
      <c r="C1766">
        <v>1</v>
      </c>
      <c r="D1766" t="s">
        <v>18383</v>
      </c>
      <c r="E1766" t="s">
        <v>2909</v>
      </c>
      <c r="F1766" t="s">
        <v>4113</v>
      </c>
      <c r="G1766" t="s">
        <v>1675</v>
      </c>
      <c r="H1766">
        <v>500</v>
      </c>
      <c r="I1766" t="s">
        <v>1676</v>
      </c>
      <c r="J1766" t="s">
        <v>21</v>
      </c>
      <c r="K1766" t="s">
        <v>21</v>
      </c>
      <c r="L1766" t="s">
        <v>21</v>
      </c>
      <c r="M1766">
        <f>IF(O1766&lt;Price!$A$3,Price!$B$2,IF(O1766&lt;Price!$A$4,Price!$B$3,IF(O1766&lt;Price!$A$5,Price!$B$4,IF(O1766&lt;Price!$A$6,Price!$B$5,Price!$B$6))))</f>
        <v>1</v>
      </c>
      <c r="N1766">
        <f>VLOOKUP(C1766,'Country'!$A:$D,4,0)</f>
        <v>1.3667099E-2</v>
      </c>
      <c r="O1766" s="7">
        <f t="shared" si="27"/>
        <v>6.8335495000000002</v>
      </c>
      <c r="P1766">
        <v>0</v>
      </c>
      <c r="Q1766" t="s">
        <v>120</v>
      </c>
      <c r="R1766">
        <v>3</v>
      </c>
    </row>
    <row r="1767" spans="1:18" x14ac:dyDescent="0.35">
      <c r="A1767">
        <v>18398604</v>
      </c>
      <c r="B1767" t="s">
        <v>4114</v>
      </c>
      <c r="C1767">
        <v>1</v>
      </c>
      <c r="D1767" t="s">
        <v>18383</v>
      </c>
      <c r="E1767" t="s">
        <v>2909</v>
      </c>
      <c r="F1767" t="s">
        <v>4115</v>
      </c>
      <c r="G1767" t="s">
        <v>103</v>
      </c>
      <c r="H1767">
        <v>400</v>
      </c>
      <c r="I1767" t="s">
        <v>1676</v>
      </c>
      <c r="J1767" t="s">
        <v>21</v>
      </c>
      <c r="K1767" t="s">
        <v>20</v>
      </c>
      <c r="L1767" t="s">
        <v>21</v>
      </c>
      <c r="M1767">
        <f>IF(O1767&lt;Price!$A$3,Price!$B$2,IF(O1767&lt;Price!$A$4,Price!$B$3,IF(O1767&lt;Price!$A$5,Price!$B$4,IF(O1767&lt;Price!$A$6,Price!$B$5,Price!$B$6))))</f>
        <v>1</v>
      </c>
      <c r="N1767">
        <f>VLOOKUP(C1767,'Country'!$A:$D,4,0)</f>
        <v>1.3667099E-2</v>
      </c>
      <c r="O1767" s="7">
        <f t="shared" si="27"/>
        <v>5.4668396000000001</v>
      </c>
      <c r="P1767">
        <v>0</v>
      </c>
      <c r="Q1767" t="s">
        <v>120</v>
      </c>
      <c r="R1767">
        <v>3</v>
      </c>
    </row>
    <row r="1768" spans="1:18" x14ac:dyDescent="0.35">
      <c r="A1768">
        <v>300156</v>
      </c>
      <c r="B1768" t="s">
        <v>3954</v>
      </c>
      <c r="C1768">
        <v>1</v>
      </c>
      <c r="D1768" t="s">
        <v>18383</v>
      </c>
      <c r="E1768" t="s">
        <v>2909</v>
      </c>
      <c r="F1768" t="s">
        <v>4116</v>
      </c>
      <c r="G1768" t="s">
        <v>1681</v>
      </c>
      <c r="H1768">
        <v>350</v>
      </c>
      <c r="I1768" t="s">
        <v>1676</v>
      </c>
      <c r="J1768" t="s">
        <v>21</v>
      </c>
      <c r="K1768" t="s">
        <v>21</v>
      </c>
      <c r="L1768" t="s">
        <v>21</v>
      </c>
      <c r="M1768">
        <f>IF(O1768&lt;Price!$A$3,Price!$B$2,IF(O1768&lt;Price!$A$4,Price!$B$3,IF(O1768&lt;Price!$A$5,Price!$B$4,IF(O1768&lt;Price!$A$6,Price!$B$5,Price!$B$6))))</f>
        <v>1</v>
      </c>
      <c r="N1768">
        <f>VLOOKUP(C1768,'Country'!$A:$D,4,0)</f>
        <v>1.3667099E-2</v>
      </c>
      <c r="O1768" s="7">
        <f t="shared" si="27"/>
        <v>4.7834846500000001</v>
      </c>
      <c r="P1768">
        <v>0</v>
      </c>
      <c r="Q1768" t="s">
        <v>120</v>
      </c>
      <c r="R1768">
        <v>3</v>
      </c>
    </row>
    <row r="1769" spans="1:18" x14ac:dyDescent="0.35">
      <c r="A1769">
        <v>18241516</v>
      </c>
      <c r="B1769" t="s">
        <v>4117</v>
      </c>
      <c r="C1769">
        <v>1</v>
      </c>
      <c r="D1769" t="s">
        <v>18383</v>
      </c>
      <c r="E1769" t="s">
        <v>2909</v>
      </c>
      <c r="F1769" t="s">
        <v>4118</v>
      </c>
      <c r="G1769" t="s">
        <v>1694</v>
      </c>
      <c r="H1769">
        <v>700</v>
      </c>
      <c r="I1769" t="s">
        <v>1676</v>
      </c>
      <c r="J1769" t="s">
        <v>21</v>
      </c>
      <c r="K1769" t="s">
        <v>21</v>
      </c>
      <c r="L1769" t="s">
        <v>21</v>
      </c>
      <c r="M1769">
        <f>IF(O1769&lt;Price!$A$3,Price!$B$2,IF(O1769&lt;Price!$A$4,Price!$B$3,IF(O1769&lt;Price!$A$5,Price!$B$4,IF(O1769&lt;Price!$A$6,Price!$B$5,Price!$B$6))))</f>
        <v>1</v>
      </c>
      <c r="N1769">
        <f>VLOOKUP(C1769,'Country'!$A:$D,4,0)</f>
        <v>1.3667099E-2</v>
      </c>
      <c r="O1769" s="7">
        <f t="shared" si="27"/>
        <v>9.5669693000000002</v>
      </c>
      <c r="P1769">
        <v>0</v>
      </c>
      <c r="Q1769" t="s">
        <v>120</v>
      </c>
      <c r="R1769">
        <v>2</v>
      </c>
    </row>
    <row r="1770" spans="1:18" x14ac:dyDescent="0.35">
      <c r="A1770">
        <v>311166</v>
      </c>
      <c r="B1770" t="s">
        <v>4119</v>
      </c>
      <c r="C1770">
        <v>1</v>
      </c>
      <c r="D1770" t="s">
        <v>18383</v>
      </c>
      <c r="E1770" t="s">
        <v>2909</v>
      </c>
      <c r="F1770" t="s">
        <v>4120</v>
      </c>
      <c r="G1770" t="s">
        <v>4121</v>
      </c>
      <c r="H1770">
        <v>400</v>
      </c>
      <c r="I1770" t="s">
        <v>1676</v>
      </c>
      <c r="J1770" t="s">
        <v>21</v>
      </c>
      <c r="K1770" t="s">
        <v>21</v>
      </c>
      <c r="L1770" t="s">
        <v>21</v>
      </c>
      <c r="M1770">
        <f>IF(O1770&lt;Price!$A$3,Price!$B$2,IF(O1770&lt;Price!$A$4,Price!$B$3,IF(O1770&lt;Price!$A$5,Price!$B$4,IF(O1770&lt;Price!$A$6,Price!$B$5,Price!$B$6))))</f>
        <v>1</v>
      </c>
      <c r="N1770">
        <f>VLOOKUP(C1770,'Country'!$A:$D,4,0)</f>
        <v>1.3667099E-2</v>
      </c>
      <c r="O1770" s="7">
        <f t="shared" si="27"/>
        <v>5.4668396000000001</v>
      </c>
      <c r="P1770">
        <v>0</v>
      </c>
      <c r="Q1770" t="s">
        <v>120</v>
      </c>
      <c r="R1770">
        <v>3</v>
      </c>
    </row>
    <row r="1771" spans="1:18" x14ac:dyDescent="0.35">
      <c r="A1771">
        <v>18025110</v>
      </c>
      <c r="B1771" t="s">
        <v>3544</v>
      </c>
      <c r="C1771">
        <v>1</v>
      </c>
      <c r="D1771" t="s">
        <v>18383</v>
      </c>
      <c r="E1771" t="s">
        <v>2909</v>
      </c>
      <c r="F1771" t="s">
        <v>4122</v>
      </c>
      <c r="G1771" t="s">
        <v>2433</v>
      </c>
      <c r="H1771">
        <v>1000</v>
      </c>
      <c r="I1771" t="s">
        <v>1676</v>
      </c>
      <c r="J1771" t="s">
        <v>21</v>
      </c>
      <c r="K1771" t="s">
        <v>20</v>
      </c>
      <c r="L1771" t="s">
        <v>20</v>
      </c>
      <c r="M1771">
        <f>IF(O1771&lt;Price!$A$3,Price!$B$2,IF(O1771&lt;Price!$A$4,Price!$B$3,IF(O1771&lt;Price!$A$5,Price!$B$4,IF(O1771&lt;Price!$A$6,Price!$B$5,Price!$B$6))))</f>
        <v>2</v>
      </c>
      <c r="N1771">
        <f>VLOOKUP(C1771,'Country'!$A:$D,4,0)</f>
        <v>1.3667099E-2</v>
      </c>
      <c r="O1771" s="7">
        <f t="shared" si="27"/>
        <v>13.667099</v>
      </c>
      <c r="P1771">
        <v>2.4</v>
      </c>
      <c r="Q1771" t="s">
        <v>858</v>
      </c>
      <c r="R1771">
        <v>23</v>
      </c>
    </row>
    <row r="1772" spans="1:18" x14ac:dyDescent="0.35">
      <c r="A1772">
        <v>308223</v>
      </c>
      <c r="B1772" t="s">
        <v>4123</v>
      </c>
      <c r="C1772">
        <v>1</v>
      </c>
      <c r="D1772" t="s">
        <v>18383</v>
      </c>
      <c r="E1772" t="s">
        <v>2909</v>
      </c>
      <c r="F1772" t="s">
        <v>4124</v>
      </c>
      <c r="G1772" t="s">
        <v>2443</v>
      </c>
      <c r="H1772">
        <v>300</v>
      </c>
      <c r="I1772" t="s">
        <v>1676</v>
      </c>
      <c r="J1772" t="s">
        <v>21</v>
      </c>
      <c r="K1772" t="s">
        <v>21</v>
      </c>
      <c r="L1772" t="s">
        <v>21</v>
      </c>
      <c r="M1772">
        <f>IF(O1772&lt;Price!$A$3,Price!$B$2,IF(O1772&lt;Price!$A$4,Price!$B$3,IF(O1772&lt;Price!$A$5,Price!$B$4,IF(O1772&lt;Price!$A$6,Price!$B$5,Price!$B$6))))</f>
        <v>1</v>
      </c>
      <c r="N1772">
        <f>VLOOKUP(C1772,'Country'!$A:$D,4,0)</f>
        <v>1.3667099E-2</v>
      </c>
      <c r="O1772" s="7">
        <f t="shared" si="27"/>
        <v>4.1001297000000001</v>
      </c>
      <c r="P1772">
        <v>2.4</v>
      </c>
      <c r="Q1772" t="s">
        <v>858</v>
      </c>
      <c r="R1772">
        <v>18</v>
      </c>
    </row>
    <row r="1773" spans="1:18" x14ac:dyDescent="0.35">
      <c r="A1773">
        <v>6832</v>
      </c>
      <c r="B1773" t="s">
        <v>4125</v>
      </c>
      <c r="C1773">
        <v>1</v>
      </c>
      <c r="D1773" t="s">
        <v>18383</v>
      </c>
      <c r="E1773" t="s">
        <v>2909</v>
      </c>
      <c r="F1773" t="s">
        <v>4126</v>
      </c>
      <c r="G1773" t="s">
        <v>1805</v>
      </c>
      <c r="H1773">
        <v>400</v>
      </c>
      <c r="I1773" t="s">
        <v>1676</v>
      </c>
      <c r="J1773" t="s">
        <v>21</v>
      </c>
      <c r="K1773" t="s">
        <v>20</v>
      </c>
      <c r="L1773" t="s">
        <v>21</v>
      </c>
      <c r="M1773">
        <f>IF(O1773&lt;Price!$A$3,Price!$B$2,IF(O1773&lt;Price!$A$4,Price!$B$3,IF(O1773&lt;Price!$A$5,Price!$B$4,IF(O1773&lt;Price!$A$6,Price!$B$5,Price!$B$6))))</f>
        <v>1</v>
      </c>
      <c r="N1773">
        <f>VLOOKUP(C1773,'Country'!$A:$D,4,0)</f>
        <v>1.3667099E-2</v>
      </c>
      <c r="O1773" s="7">
        <f t="shared" si="27"/>
        <v>5.4668396000000001</v>
      </c>
      <c r="P1773">
        <v>2.4</v>
      </c>
      <c r="Q1773" t="s">
        <v>858</v>
      </c>
      <c r="R1773">
        <v>26</v>
      </c>
    </row>
    <row r="1774" spans="1:18" x14ac:dyDescent="0.35">
      <c r="A1774">
        <v>18286626</v>
      </c>
      <c r="B1774" t="s">
        <v>4127</v>
      </c>
      <c r="C1774">
        <v>1</v>
      </c>
      <c r="D1774" t="s">
        <v>18383</v>
      </c>
      <c r="E1774" t="s">
        <v>2909</v>
      </c>
      <c r="F1774" t="s">
        <v>4128</v>
      </c>
      <c r="G1774" t="s">
        <v>2235</v>
      </c>
      <c r="H1774">
        <v>400</v>
      </c>
      <c r="I1774" t="s">
        <v>1676</v>
      </c>
      <c r="J1774" t="s">
        <v>21</v>
      </c>
      <c r="K1774" t="s">
        <v>21</v>
      </c>
      <c r="L1774" t="s">
        <v>21</v>
      </c>
      <c r="M1774">
        <f>IF(O1774&lt;Price!$A$3,Price!$B$2,IF(O1774&lt;Price!$A$4,Price!$B$3,IF(O1774&lt;Price!$A$5,Price!$B$4,IF(O1774&lt;Price!$A$6,Price!$B$5,Price!$B$6))))</f>
        <v>1</v>
      </c>
      <c r="N1774">
        <f>VLOOKUP(C1774,'Country'!$A:$D,4,0)</f>
        <v>1.3667099E-2</v>
      </c>
      <c r="O1774" s="7">
        <f t="shared" si="27"/>
        <v>5.4668396000000001</v>
      </c>
      <c r="P1774">
        <v>3</v>
      </c>
      <c r="Q1774" t="s">
        <v>97</v>
      </c>
      <c r="R1774">
        <v>4</v>
      </c>
    </row>
    <row r="1775" spans="1:18" x14ac:dyDescent="0.35">
      <c r="A1775">
        <v>311770</v>
      </c>
      <c r="B1775" t="s">
        <v>4130</v>
      </c>
      <c r="C1775">
        <v>1</v>
      </c>
      <c r="D1775" t="s">
        <v>18383</v>
      </c>
      <c r="E1775" t="s">
        <v>2909</v>
      </c>
      <c r="F1775" t="s">
        <v>4131</v>
      </c>
      <c r="G1775" t="s">
        <v>2089</v>
      </c>
      <c r="H1775">
        <v>400</v>
      </c>
      <c r="I1775" t="s">
        <v>1676</v>
      </c>
      <c r="J1775" t="s">
        <v>21</v>
      </c>
      <c r="K1775" t="s">
        <v>21</v>
      </c>
      <c r="L1775" t="s">
        <v>21</v>
      </c>
      <c r="M1775">
        <f>IF(O1775&lt;Price!$A$3,Price!$B$2,IF(O1775&lt;Price!$A$4,Price!$B$3,IF(O1775&lt;Price!$A$5,Price!$B$4,IF(O1775&lt;Price!$A$6,Price!$B$5,Price!$B$6))))</f>
        <v>1</v>
      </c>
      <c r="N1775">
        <f>VLOOKUP(C1775,'Country'!$A:$D,4,0)</f>
        <v>1.3667099E-2</v>
      </c>
      <c r="O1775" s="7">
        <f t="shared" si="27"/>
        <v>5.4668396000000001</v>
      </c>
      <c r="P1775">
        <v>2.9</v>
      </c>
      <c r="Q1775" t="s">
        <v>97</v>
      </c>
      <c r="R1775">
        <v>6</v>
      </c>
    </row>
    <row r="1776" spans="1:18" x14ac:dyDescent="0.35">
      <c r="A1776">
        <v>301221</v>
      </c>
      <c r="B1776" t="s">
        <v>4132</v>
      </c>
      <c r="C1776">
        <v>1</v>
      </c>
      <c r="D1776" t="s">
        <v>18383</v>
      </c>
      <c r="E1776" t="s">
        <v>2909</v>
      </c>
      <c r="F1776" t="s">
        <v>4133</v>
      </c>
      <c r="G1776" t="s">
        <v>1800</v>
      </c>
      <c r="H1776">
        <v>1000</v>
      </c>
      <c r="I1776" t="s">
        <v>1676</v>
      </c>
      <c r="J1776" t="s">
        <v>20</v>
      </c>
      <c r="K1776" t="s">
        <v>21</v>
      </c>
      <c r="L1776" t="s">
        <v>21</v>
      </c>
      <c r="M1776">
        <f>IF(O1776&lt;Price!$A$3,Price!$B$2,IF(O1776&lt;Price!$A$4,Price!$B$3,IF(O1776&lt;Price!$A$5,Price!$B$4,IF(O1776&lt;Price!$A$6,Price!$B$5,Price!$B$6))))</f>
        <v>2</v>
      </c>
      <c r="N1776">
        <f>VLOOKUP(C1776,'Country'!$A:$D,4,0)</f>
        <v>1.3667099E-2</v>
      </c>
      <c r="O1776" s="7">
        <f t="shared" si="27"/>
        <v>13.667099</v>
      </c>
      <c r="P1776">
        <v>2.9</v>
      </c>
      <c r="Q1776" t="s">
        <v>97</v>
      </c>
      <c r="R1776">
        <v>5</v>
      </c>
    </row>
    <row r="1777" spans="1:18" x14ac:dyDescent="0.35">
      <c r="A1777">
        <v>8833</v>
      </c>
      <c r="B1777" t="s">
        <v>4134</v>
      </c>
      <c r="C1777">
        <v>1</v>
      </c>
      <c r="D1777" t="s">
        <v>18383</v>
      </c>
      <c r="E1777" t="s">
        <v>2909</v>
      </c>
      <c r="F1777" t="s">
        <v>4135</v>
      </c>
      <c r="G1777" t="s">
        <v>1687</v>
      </c>
      <c r="H1777">
        <v>500</v>
      </c>
      <c r="I1777" t="s">
        <v>1676</v>
      </c>
      <c r="J1777" t="s">
        <v>21</v>
      </c>
      <c r="K1777" t="s">
        <v>21</v>
      </c>
      <c r="L1777" t="s">
        <v>21</v>
      </c>
      <c r="M1777">
        <f>IF(O1777&lt;Price!$A$3,Price!$B$2,IF(O1777&lt;Price!$A$4,Price!$B$3,IF(O1777&lt;Price!$A$5,Price!$B$4,IF(O1777&lt;Price!$A$6,Price!$B$5,Price!$B$6))))</f>
        <v>1</v>
      </c>
      <c r="N1777">
        <f>VLOOKUP(C1777,'Country'!$A:$D,4,0)</f>
        <v>1.3667099E-2</v>
      </c>
      <c r="O1777" s="7">
        <f t="shared" si="27"/>
        <v>6.8335495000000002</v>
      </c>
      <c r="P1777">
        <v>2.8</v>
      </c>
      <c r="Q1777" t="s">
        <v>97</v>
      </c>
      <c r="R1777">
        <v>10</v>
      </c>
    </row>
    <row r="1778" spans="1:18" x14ac:dyDescent="0.35">
      <c r="A1778">
        <v>312438</v>
      </c>
      <c r="B1778" t="s">
        <v>4136</v>
      </c>
      <c r="C1778">
        <v>1</v>
      </c>
      <c r="D1778" t="s">
        <v>18383</v>
      </c>
      <c r="E1778" t="s">
        <v>2909</v>
      </c>
      <c r="F1778" t="s">
        <v>4137</v>
      </c>
      <c r="G1778" t="s">
        <v>2134</v>
      </c>
      <c r="H1778">
        <v>500</v>
      </c>
      <c r="I1778" t="s">
        <v>1676</v>
      </c>
      <c r="J1778" t="s">
        <v>21</v>
      </c>
      <c r="K1778" t="s">
        <v>21</v>
      </c>
      <c r="L1778" t="s">
        <v>21</v>
      </c>
      <c r="M1778">
        <f>IF(O1778&lt;Price!$A$3,Price!$B$2,IF(O1778&lt;Price!$A$4,Price!$B$3,IF(O1778&lt;Price!$A$5,Price!$B$4,IF(O1778&lt;Price!$A$6,Price!$B$5,Price!$B$6))))</f>
        <v>1</v>
      </c>
      <c r="N1778">
        <f>VLOOKUP(C1778,'Country'!$A:$D,4,0)</f>
        <v>1.3667099E-2</v>
      </c>
      <c r="O1778" s="7">
        <f t="shared" si="27"/>
        <v>6.8335495000000002</v>
      </c>
      <c r="P1778">
        <v>3</v>
      </c>
      <c r="Q1778" t="s">
        <v>97</v>
      </c>
      <c r="R1778">
        <v>4</v>
      </c>
    </row>
    <row r="1779" spans="1:18" x14ac:dyDescent="0.35">
      <c r="A1779">
        <v>18153548</v>
      </c>
      <c r="B1779" t="s">
        <v>4138</v>
      </c>
      <c r="C1779">
        <v>1</v>
      </c>
      <c r="D1779" t="s">
        <v>18383</v>
      </c>
      <c r="E1779" t="s">
        <v>2909</v>
      </c>
      <c r="F1779" t="s">
        <v>4139</v>
      </c>
      <c r="G1779" t="s">
        <v>3149</v>
      </c>
      <c r="H1779">
        <v>350</v>
      </c>
      <c r="I1779" t="s">
        <v>1676</v>
      </c>
      <c r="J1779" t="s">
        <v>21</v>
      </c>
      <c r="K1779" t="s">
        <v>21</v>
      </c>
      <c r="L1779" t="s">
        <v>21</v>
      </c>
      <c r="M1779">
        <f>IF(O1779&lt;Price!$A$3,Price!$B$2,IF(O1779&lt;Price!$A$4,Price!$B$3,IF(O1779&lt;Price!$A$5,Price!$B$4,IF(O1779&lt;Price!$A$6,Price!$B$5,Price!$B$6))))</f>
        <v>1</v>
      </c>
      <c r="N1779">
        <f>VLOOKUP(C1779,'Country'!$A:$D,4,0)</f>
        <v>1.3667099E-2</v>
      </c>
      <c r="O1779" s="7">
        <f t="shared" si="27"/>
        <v>4.7834846500000001</v>
      </c>
      <c r="P1779">
        <v>3.2</v>
      </c>
      <c r="Q1779" t="s">
        <v>97</v>
      </c>
      <c r="R1779">
        <v>12</v>
      </c>
    </row>
    <row r="1780" spans="1:18" x14ac:dyDescent="0.35">
      <c r="A1780">
        <v>18449792</v>
      </c>
      <c r="B1780" t="s">
        <v>4140</v>
      </c>
      <c r="C1780">
        <v>1</v>
      </c>
      <c r="D1780" t="s">
        <v>18383</v>
      </c>
      <c r="E1780" t="s">
        <v>2909</v>
      </c>
      <c r="F1780" t="s">
        <v>4141</v>
      </c>
      <c r="G1780" t="s">
        <v>1701</v>
      </c>
      <c r="H1780">
        <v>650</v>
      </c>
      <c r="I1780" t="s">
        <v>1676</v>
      </c>
      <c r="J1780" t="s">
        <v>21</v>
      </c>
      <c r="K1780" t="s">
        <v>20</v>
      </c>
      <c r="L1780" t="s">
        <v>21</v>
      </c>
      <c r="M1780">
        <f>IF(O1780&lt;Price!$A$3,Price!$B$2,IF(O1780&lt;Price!$A$4,Price!$B$3,IF(O1780&lt;Price!$A$5,Price!$B$4,IF(O1780&lt;Price!$A$6,Price!$B$5,Price!$B$6))))</f>
        <v>1</v>
      </c>
      <c r="N1780">
        <f>VLOOKUP(C1780,'Country'!$A:$D,4,0)</f>
        <v>1.3667099E-2</v>
      </c>
      <c r="O1780" s="7">
        <f t="shared" si="27"/>
        <v>8.8836143500000002</v>
      </c>
      <c r="P1780">
        <v>2.9</v>
      </c>
      <c r="Q1780" t="s">
        <v>97</v>
      </c>
      <c r="R1780">
        <v>4</v>
      </c>
    </row>
    <row r="1781" spans="1:18" x14ac:dyDescent="0.35">
      <c r="A1781">
        <v>18380639</v>
      </c>
      <c r="B1781" t="s">
        <v>4142</v>
      </c>
      <c r="C1781">
        <v>1</v>
      </c>
      <c r="D1781" t="s">
        <v>18383</v>
      </c>
      <c r="E1781" t="s">
        <v>2909</v>
      </c>
      <c r="F1781" t="s">
        <v>4143</v>
      </c>
      <c r="G1781" t="s">
        <v>903</v>
      </c>
      <c r="H1781">
        <v>450</v>
      </c>
      <c r="I1781" t="s">
        <v>1676</v>
      </c>
      <c r="J1781" t="s">
        <v>21</v>
      </c>
      <c r="K1781" t="s">
        <v>20</v>
      </c>
      <c r="L1781" t="s">
        <v>21</v>
      </c>
      <c r="M1781">
        <f>IF(O1781&lt;Price!$A$3,Price!$B$2,IF(O1781&lt;Price!$A$4,Price!$B$3,IF(O1781&lt;Price!$A$5,Price!$B$4,IF(O1781&lt;Price!$A$6,Price!$B$5,Price!$B$6))))</f>
        <v>1</v>
      </c>
      <c r="N1781">
        <f>VLOOKUP(C1781,'Country'!$A:$D,4,0)</f>
        <v>1.3667099E-2</v>
      </c>
      <c r="O1781" s="7">
        <f t="shared" si="27"/>
        <v>6.1501945500000001</v>
      </c>
      <c r="P1781">
        <v>3.3</v>
      </c>
      <c r="Q1781" t="s">
        <v>97</v>
      </c>
      <c r="R1781">
        <v>14</v>
      </c>
    </row>
    <row r="1782" spans="1:18" x14ac:dyDescent="0.35">
      <c r="A1782">
        <v>17953920</v>
      </c>
      <c r="B1782" t="s">
        <v>4144</v>
      </c>
      <c r="C1782">
        <v>1</v>
      </c>
      <c r="D1782" t="s">
        <v>18383</v>
      </c>
      <c r="E1782" t="s">
        <v>2909</v>
      </c>
      <c r="F1782" t="s">
        <v>4145</v>
      </c>
      <c r="G1782" t="s">
        <v>2456</v>
      </c>
      <c r="H1782">
        <v>300</v>
      </c>
      <c r="I1782" t="s">
        <v>1676</v>
      </c>
      <c r="J1782" t="s">
        <v>21</v>
      </c>
      <c r="K1782" t="s">
        <v>21</v>
      </c>
      <c r="L1782" t="s">
        <v>21</v>
      </c>
      <c r="M1782">
        <f>IF(O1782&lt;Price!$A$3,Price!$B$2,IF(O1782&lt;Price!$A$4,Price!$B$3,IF(O1782&lt;Price!$A$5,Price!$B$4,IF(O1782&lt;Price!$A$6,Price!$B$5,Price!$B$6))))</f>
        <v>1</v>
      </c>
      <c r="N1782">
        <f>VLOOKUP(C1782,'Country'!$A:$D,4,0)</f>
        <v>1.3667099E-2</v>
      </c>
      <c r="O1782" s="7">
        <f t="shared" si="27"/>
        <v>4.1001297000000001</v>
      </c>
      <c r="P1782">
        <v>2.9</v>
      </c>
      <c r="Q1782" t="s">
        <v>97</v>
      </c>
      <c r="R1782">
        <v>4</v>
      </c>
    </row>
    <row r="1783" spans="1:18" x14ac:dyDescent="0.35">
      <c r="A1783">
        <v>2154</v>
      </c>
      <c r="B1783" t="s">
        <v>4146</v>
      </c>
      <c r="C1783">
        <v>1</v>
      </c>
      <c r="D1783" t="s">
        <v>18383</v>
      </c>
      <c r="E1783" t="s">
        <v>2909</v>
      </c>
      <c r="F1783" t="s">
        <v>4147</v>
      </c>
      <c r="G1783" t="s">
        <v>39</v>
      </c>
      <c r="H1783">
        <v>350</v>
      </c>
      <c r="I1783" t="s">
        <v>1676</v>
      </c>
      <c r="J1783" t="s">
        <v>21</v>
      </c>
      <c r="K1783" t="s">
        <v>21</v>
      </c>
      <c r="L1783" t="s">
        <v>21</v>
      </c>
      <c r="M1783">
        <f>IF(O1783&lt;Price!$A$3,Price!$B$2,IF(O1783&lt;Price!$A$4,Price!$B$3,IF(O1783&lt;Price!$A$5,Price!$B$4,IF(O1783&lt;Price!$A$6,Price!$B$5,Price!$B$6))))</f>
        <v>1</v>
      </c>
      <c r="N1783">
        <f>VLOOKUP(C1783,'Country'!$A:$D,4,0)</f>
        <v>1.3667099E-2</v>
      </c>
      <c r="O1783" s="7">
        <f t="shared" si="27"/>
        <v>4.7834846500000001</v>
      </c>
      <c r="P1783">
        <v>2.7</v>
      </c>
      <c r="Q1783" t="s">
        <v>97</v>
      </c>
      <c r="R1783">
        <v>36</v>
      </c>
    </row>
    <row r="1784" spans="1:18" x14ac:dyDescent="0.35">
      <c r="A1784">
        <v>18384112</v>
      </c>
      <c r="B1784" t="s">
        <v>3387</v>
      </c>
      <c r="C1784">
        <v>1</v>
      </c>
      <c r="D1784" t="s">
        <v>18383</v>
      </c>
      <c r="E1784" t="s">
        <v>2909</v>
      </c>
      <c r="F1784" t="s">
        <v>4129</v>
      </c>
      <c r="G1784" t="s">
        <v>3388</v>
      </c>
      <c r="H1784">
        <v>500</v>
      </c>
      <c r="I1784" t="s">
        <v>1676</v>
      </c>
      <c r="J1784" t="s">
        <v>21</v>
      </c>
      <c r="K1784" t="s">
        <v>21</v>
      </c>
      <c r="L1784" t="s">
        <v>21</v>
      </c>
      <c r="M1784">
        <f>IF(O1784&lt;Price!$A$3,Price!$B$2,IF(O1784&lt;Price!$A$4,Price!$B$3,IF(O1784&lt;Price!$A$5,Price!$B$4,IF(O1784&lt;Price!$A$6,Price!$B$5,Price!$B$6))))</f>
        <v>1</v>
      </c>
      <c r="N1784">
        <f>VLOOKUP(C1784,'Country'!$A:$D,4,0)</f>
        <v>1.3667099E-2</v>
      </c>
      <c r="O1784" s="7">
        <f t="shared" si="27"/>
        <v>6.8335495000000002</v>
      </c>
      <c r="P1784">
        <v>3.5</v>
      </c>
      <c r="Q1784" t="s">
        <v>72</v>
      </c>
      <c r="R1784">
        <v>28</v>
      </c>
    </row>
    <row r="1785" spans="1:18" x14ac:dyDescent="0.35">
      <c r="A1785">
        <v>9646</v>
      </c>
      <c r="B1785" t="s">
        <v>4148</v>
      </c>
      <c r="C1785">
        <v>1</v>
      </c>
      <c r="D1785" t="s">
        <v>18383</v>
      </c>
      <c r="E1785" t="s">
        <v>2909</v>
      </c>
      <c r="F1785" t="s">
        <v>4149</v>
      </c>
      <c r="G1785" t="s">
        <v>4151</v>
      </c>
      <c r="H1785">
        <v>600</v>
      </c>
      <c r="I1785" t="s">
        <v>1676</v>
      </c>
      <c r="J1785" t="s">
        <v>21</v>
      </c>
      <c r="K1785" t="s">
        <v>20</v>
      </c>
      <c r="L1785" t="s">
        <v>21</v>
      </c>
      <c r="M1785">
        <f>IF(O1785&lt;Price!$A$3,Price!$B$2,IF(O1785&lt;Price!$A$4,Price!$B$3,IF(O1785&lt;Price!$A$5,Price!$B$4,IF(O1785&lt;Price!$A$6,Price!$B$5,Price!$B$6))))</f>
        <v>1</v>
      </c>
      <c r="N1785">
        <f>VLOOKUP(C1785,'Country'!$A:$D,4,0)</f>
        <v>1.3667099E-2</v>
      </c>
      <c r="O1785" s="7">
        <f t="shared" si="27"/>
        <v>8.2002594000000002</v>
      </c>
      <c r="P1785">
        <v>3.4</v>
      </c>
      <c r="Q1785" t="s">
        <v>97</v>
      </c>
      <c r="R1785">
        <v>256</v>
      </c>
    </row>
    <row r="1786" spans="1:18" x14ac:dyDescent="0.35">
      <c r="A1786">
        <v>18482069</v>
      </c>
      <c r="B1786" t="s">
        <v>4152</v>
      </c>
      <c r="C1786">
        <v>1</v>
      </c>
      <c r="D1786" t="s">
        <v>18383</v>
      </c>
      <c r="E1786" t="s">
        <v>2909</v>
      </c>
      <c r="F1786" t="s">
        <v>4150</v>
      </c>
      <c r="G1786" t="s">
        <v>1846</v>
      </c>
      <c r="H1786">
        <v>400</v>
      </c>
      <c r="I1786" t="s">
        <v>1676</v>
      </c>
      <c r="J1786" t="s">
        <v>21</v>
      </c>
      <c r="K1786" t="s">
        <v>21</v>
      </c>
      <c r="L1786" t="s">
        <v>21</v>
      </c>
      <c r="M1786">
        <f>IF(O1786&lt;Price!$A$3,Price!$B$2,IF(O1786&lt;Price!$A$4,Price!$B$3,IF(O1786&lt;Price!$A$5,Price!$B$4,IF(O1786&lt;Price!$A$6,Price!$B$5,Price!$B$6))))</f>
        <v>1</v>
      </c>
      <c r="N1786">
        <f>VLOOKUP(C1786,'Country'!$A:$D,4,0)</f>
        <v>1.3667099E-2</v>
      </c>
      <c r="O1786" s="7">
        <f t="shared" si="27"/>
        <v>5.4668396000000001</v>
      </c>
      <c r="P1786">
        <v>0</v>
      </c>
      <c r="Q1786" t="s">
        <v>120</v>
      </c>
      <c r="R1786">
        <v>0</v>
      </c>
    </row>
    <row r="1787" spans="1:18" x14ac:dyDescent="0.35">
      <c r="A1787">
        <v>18451168</v>
      </c>
      <c r="B1787" t="s">
        <v>4153</v>
      </c>
      <c r="C1787">
        <v>1</v>
      </c>
      <c r="D1787" t="s">
        <v>18383</v>
      </c>
      <c r="E1787" t="s">
        <v>2909</v>
      </c>
      <c r="F1787" t="s">
        <v>4154</v>
      </c>
      <c r="G1787" t="s">
        <v>39</v>
      </c>
      <c r="H1787">
        <v>300</v>
      </c>
      <c r="I1787" t="s">
        <v>1676</v>
      </c>
      <c r="J1787" t="s">
        <v>21</v>
      </c>
      <c r="K1787" t="s">
        <v>21</v>
      </c>
      <c r="L1787" t="s">
        <v>21</v>
      </c>
      <c r="M1787">
        <f>IF(O1787&lt;Price!$A$3,Price!$B$2,IF(O1787&lt;Price!$A$4,Price!$B$3,IF(O1787&lt;Price!$A$5,Price!$B$4,IF(O1787&lt;Price!$A$6,Price!$B$5,Price!$B$6))))</f>
        <v>1</v>
      </c>
      <c r="N1787">
        <f>VLOOKUP(C1787,'Country'!$A:$D,4,0)</f>
        <v>1.3667099E-2</v>
      </c>
      <c r="O1787" s="7">
        <f t="shared" si="27"/>
        <v>4.1001297000000001</v>
      </c>
      <c r="P1787">
        <v>0</v>
      </c>
      <c r="Q1787" t="s">
        <v>120</v>
      </c>
      <c r="R1787">
        <v>0</v>
      </c>
    </row>
    <row r="1788" spans="1:18" x14ac:dyDescent="0.35">
      <c r="A1788">
        <v>18492042</v>
      </c>
      <c r="B1788" t="s">
        <v>4155</v>
      </c>
      <c r="C1788">
        <v>1</v>
      </c>
      <c r="D1788" t="s">
        <v>18383</v>
      </c>
      <c r="E1788" t="s">
        <v>2909</v>
      </c>
      <c r="F1788" t="s">
        <v>4156</v>
      </c>
      <c r="G1788" t="s">
        <v>4157</v>
      </c>
      <c r="H1788">
        <v>250</v>
      </c>
      <c r="I1788" t="s">
        <v>1676</v>
      </c>
      <c r="J1788" t="s">
        <v>21</v>
      </c>
      <c r="K1788" t="s">
        <v>21</v>
      </c>
      <c r="L1788" t="s">
        <v>21</v>
      </c>
      <c r="M1788">
        <f>IF(O1788&lt;Price!$A$3,Price!$B$2,IF(O1788&lt;Price!$A$4,Price!$B$3,IF(O1788&lt;Price!$A$5,Price!$B$4,IF(O1788&lt;Price!$A$6,Price!$B$5,Price!$B$6))))</f>
        <v>1</v>
      </c>
      <c r="N1788">
        <f>VLOOKUP(C1788,'Country'!$A:$D,4,0)</f>
        <v>1.3667099E-2</v>
      </c>
      <c r="O1788" s="7">
        <f t="shared" si="27"/>
        <v>3.4167747500000001</v>
      </c>
      <c r="P1788">
        <v>0</v>
      </c>
      <c r="Q1788" t="s">
        <v>120</v>
      </c>
      <c r="R1788">
        <v>0</v>
      </c>
    </row>
    <row r="1789" spans="1:18" x14ac:dyDescent="0.35">
      <c r="A1789">
        <v>310632</v>
      </c>
      <c r="B1789" t="s">
        <v>4158</v>
      </c>
      <c r="C1789">
        <v>1</v>
      </c>
      <c r="D1789" t="s">
        <v>18383</v>
      </c>
      <c r="E1789" t="s">
        <v>2909</v>
      </c>
      <c r="F1789" t="s">
        <v>4159</v>
      </c>
      <c r="G1789" t="s">
        <v>3922</v>
      </c>
      <c r="H1789">
        <v>350</v>
      </c>
      <c r="I1789" t="s">
        <v>1676</v>
      </c>
      <c r="J1789" t="s">
        <v>21</v>
      </c>
      <c r="K1789" t="s">
        <v>21</v>
      </c>
      <c r="L1789" t="s">
        <v>21</v>
      </c>
      <c r="M1789">
        <f>IF(O1789&lt;Price!$A$3,Price!$B$2,IF(O1789&lt;Price!$A$4,Price!$B$3,IF(O1789&lt;Price!$A$5,Price!$B$4,IF(O1789&lt;Price!$A$6,Price!$B$5,Price!$B$6))))</f>
        <v>1</v>
      </c>
      <c r="N1789">
        <f>VLOOKUP(C1789,'Country'!$A:$D,4,0)</f>
        <v>1.3667099E-2</v>
      </c>
      <c r="O1789" s="7">
        <f t="shared" si="27"/>
        <v>4.7834846500000001</v>
      </c>
      <c r="P1789">
        <v>0</v>
      </c>
      <c r="Q1789" t="s">
        <v>120</v>
      </c>
      <c r="R1789">
        <v>0</v>
      </c>
    </row>
    <row r="1790" spans="1:18" x14ac:dyDescent="0.35">
      <c r="A1790">
        <v>18481290</v>
      </c>
      <c r="B1790" t="s">
        <v>4160</v>
      </c>
      <c r="C1790">
        <v>1</v>
      </c>
      <c r="D1790" t="s">
        <v>18383</v>
      </c>
      <c r="E1790" t="s">
        <v>2909</v>
      </c>
      <c r="F1790" t="s">
        <v>4161</v>
      </c>
      <c r="G1790" t="s">
        <v>1681</v>
      </c>
      <c r="H1790">
        <v>400</v>
      </c>
      <c r="I1790" t="s">
        <v>1676</v>
      </c>
      <c r="J1790" t="s">
        <v>21</v>
      </c>
      <c r="K1790" t="s">
        <v>21</v>
      </c>
      <c r="L1790" t="s">
        <v>21</v>
      </c>
      <c r="M1790">
        <f>IF(O1790&lt;Price!$A$3,Price!$B$2,IF(O1790&lt;Price!$A$4,Price!$B$3,IF(O1790&lt;Price!$A$5,Price!$B$4,IF(O1790&lt;Price!$A$6,Price!$B$5,Price!$B$6))))</f>
        <v>1</v>
      </c>
      <c r="N1790">
        <f>VLOOKUP(C1790,'Country'!$A:$D,4,0)</f>
        <v>1.3667099E-2</v>
      </c>
      <c r="O1790" s="7">
        <f t="shared" si="27"/>
        <v>5.4668396000000001</v>
      </c>
      <c r="P1790">
        <v>0</v>
      </c>
      <c r="Q1790" t="s">
        <v>120</v>
      </c>
      <c r="R1790">
        <v>0</v>
      </c>
    </row>
    <row r="1791" spans="1:18" x14ac:dyDescent="0.35">
      <c r="A1791">
        <v>18469972</v>
      </c>
      <c r="B1791" t="s">
        <v>2427</v>
      </c>
      <c r="C1791">
        <v>1</v>
      </c>
      <c r="D1791" t="s">
        <v>18383</v>
      </c>
      <c r="E1791" t="s">
        <v>2909</v>
      </c>
      <c r="F1791" t="s">
        <v>4162</v>
      </c>
      <c r="G1791" t="s">
        <v>100</v>
      </c>
      <c r="H1791">
        <v>450</v>
      </c>
      <c r="I1791" t="s">
        <v>1676</v>
      </c>
      <c r="J1791" t="s">
        <v>21</v>
      </c>
      <c r="K1791" t="s">
        <v>21</v>
      </c>
      <c r="L1791" t="s">
        <v>21</v>
      </c>
      <c r="M1791">
        <f>IF(O1791&lt;Price!$A$3,Price!$B$2,IF(O1791&lt;Price!$A$4,Price!$B$3,IF(O1791&lt;Price!$A$5,Price!$B$4,IF(O1791&lt;Price!$A$6,Price!$B$5,Price!$B$6))))</f>
        <v>1</v>
      </c>
      <c r="N1791">
        <f>VLOOKUP(C1791,'Country'!$A:$D,4,0)</f>
        <v>1.3667099E-2</v>
      </c>
      <c r="O1791" s="7">
        <f t="shared" si="27"/>
        <v>6.1501945500000001</v>
      </c>
      <c r="P1791">
        <v>0</v>
      </c>
      <c r="Q1791" t="s">
        <v>120</v>
      </c>
      <c r="R1791">
        <v>0</v>
      </c>
    </row>
    <row r="1792" spans="1:18" x14ac:dyDescent="0.35">
      <c r="A1792">
        <v>18342375</v>
      </c>
      <c r="B1792" t="s">
        <v>4163</v>
      </c>
      <c r="C1792">
        <v>1</v>
      </c>
      <c r="D1792" t="s">
        <v>18383</v>
      </c>
      <c r="E1792" t="s">
        <v>2909</v>
      </c>
      <c r="F1792" t="s">
        <v>4164</v>
      </c>
      <c r="G1792" t="s">
        <v>4165</v>
      </c>
      <c r="H1792">
        <v>400</v>
      </c>
      <c r="I1792" t="s">
        <v>1676</v>
      </c>
      <c r="J1792" t="s">
        <v>21</v>
      </c>
      <c r="K1792" t="s">
        <v>21</v>
      </c>
      <c r="L1792" t="s">
        <v>21</v>
      </c>
      <c r="M1792">
        <f>IF(O1792&lt;Price!$A$3,Price!$B$2,IF(O1792&lt;Price!$A$4,Price!$B$3,IF(O1792&lt;Price!$A$5,Price!$B$4,IF(O1792&lt;Price!$A$6,Price!$B$5,Price!$B$6))))</f>
        <v>1</v>
      </c>
      <c r="N1792">
        <f>VLOOKUP(C1792,'Country'!$A:$D,4,0)</f>
        <v>1.3667099E-2</v>
      </c>
      <c r="O1792" s="7">
        <f t="shared" si="27"/>
        <v>5.4668396000000001</v>
      </c>
      <c r="P1792">
        <v>0</v>
      </c>
      <c r="Q1792" t="s">
        <v>120</v>
      </c>
      <c r="R1792">
        <v>1</v>
      </c>
    </row>
    <row r="1793" spans="1:18" x14ac:dyDescent="0.35">
      <c r="A1793">
        <v>310515</v>
      </c>
      <c r="B1793" t="s">
        <v>4130</v>
      </c>
      <c r="C1793">
        <v>1</v>
      </c>
      <c r="D1793" t="s">
        <v>18383</v>
      </c>
      <c r="E1793" t="s">
        <v>2909</v>
      </c>
      <c r="F1793" t="s">
        <v>4166</v>
      </c>
      <c r="G1793" t="s">
        <v>4167</v>
      </c>
      <c r="H1793">
        <v>400</v>
      </c>
      <c r="I1793" t="s">
        <v>1676</v>
      </c>
      <c r="J1793" t="s">
        <v>21</v>
      </c>
      <c r="K1793" t="s">
        <v>21</v>
      </c>
      <c r="L1793" t="s">
        <v>21</v>
      </c>
      <c r="M1793">
        <f>IF(O1793&lt;Price!$A$3,Price!$B$2,IF(O1793&lt;Price!$A$4,Price!$B$3,IF(O1793&lt;Price!$A$5,Price!$B$4,IF(O1793&lt;Price!$A$6,Price!$B$5,Price!$B$6))))</f>
        <v>1</v>
      </c>
      <c r="N1793">
        <f>VLOOKUP(C1793,'Country'!$A:$D,4,0)</f>
        <v>1.3667099E-2</v>
      </c>
      <c r="O1793" s="7">
        <f t="shared" si="27"/>
        <v>5.4668396000000001</v>
      </c>
      <c r="P1793">
        <v>0</v>
      </c>
      <c r="Q1793" t="s">
        <v>120</v>
      </c>
      <c r="R1793">
        <v>2</v>
      </c>
    </row>
    <row r="1794" spans="1:18" x14ac:dyDescent="0.35">
      <c r="A1794">
        <v>18449658</v>
      </c>
      <c r="B1794" t="s">
        <v>3783</v>
      </c>
      <c r="C1794">
        <v>1</v>
      </c>
      <c r="D1794" t="s">
        <v>18383</v>
      </c>
      <c r="E1794" t="s">
        <v>2909</v>
      </c>
      <c r="F1794" t="s">
        <v>4168</v>
      </c>
      <c r="G1794" t="s">
        <v>1681</v>
      </c>
      <c r="H1794">
        <v>200</v>
      </c>
      <c r="I1794" t="s">
        <v>1676</v>
      </c>
      <c r="J1794" t="s">
        <v>21</v>
      </c>
      <c r="K1794" t="s">
        <v>21</v>
      </c>
      <c r="L1794" t="s">
        <v>21</v>
      </c>
      <c r="M1794">
        <f>IF(O1794&lt;Price!$A$3,Price!$B$2,IF(O1794&lt;Price!$A$4,Price!$B$3,IF(O1794&lt;Price!$A$5,Price!$B$4,IF(O1794&lt;Price!$A$6,Price!$B$5,Price!$B$6))))</f>
        <v>1</v>
      </c>
      <c r="N1794">
        <f>VLOOKUP(C1794,'Country'!$A:$D,4,0)</f>
        <v>1.3667099E-2</v>
      </c>
      <c r="O1794" s="7">
        <f t="shared" ref="O1794:O1857" si="28">H1794*N1794</f>
        <v>2.7334198000000001</v>
      </c>
      <c r="P1794">
        <v>0</v>
      </c>
      <c r="Q1794" t="s">
        <v>120</v>
      </c>
      <c r="R1794">
        <v>0</v>
      </c>
    </row>
    <row r="1795" spans="1:18" x14ac:dyDescent="0.35">
      <c r="A1795">
        <v>18396426</v>
      </c>
      <c r="B1795" t="s">
        <v>4169</v>
      </c>
      <c r="C1795">
        <v>1</v>
      </c>
      <c r="D1795" t="s">
        <v>18383</v>
      </c>
      <c r="E1795" t="s">
        <v>2909</v>
      </c>
      <c r="F1795" t="s">
        <v>4170</v>
      </c>
      <c r="G1795" t="s">
        <v>39</v>
      </c>
      <c r="H1795">
        <v>250</v>
      </c>
      <c r="I1795" t="s">
        <v>1676</v>
      </c>
      <c r="J1795" t="s">
        <v>21</v>
      </c>
      <c r="K1795" t="s">
        <v>21</v>
      </c>
      <c r="L1795" t="s">
        <v>21</v>
      </c>
      <c r="M1795">
        <f>IF(O1795&lt;Price!$A$3,Price!$B$2,IF(O1795&lt;Price!$A$4,Price!$B$3,IF(O1795&lt;Price!$A$5,Price!$B$4,IF(O1795&lt;Price!$A$6,Price!$B$5,Price!$B$6))))</f>
        <v>1</v>
      </c>
      <c r="N1795">
        <f>VLOOKUP(C1795,'Country'!$A:$D,4,0)</f>
        <v>1.3667099E-2</v>
      </c>
      <c r="O1795" s="7">
        <f t="shared" si="28"/>
        <v>3.4167747500000001</v>
      </c>
      <c r="P1795">
        <v>0</v>
      </c>
      <c r="Q1795" t="s">
        <v>120</v>
      </c>
      <c r="R1795">
        <v>0</v>
      </c>
    </row>
    <row r="1796" spans="1:18" x14ac:dyDescent="0.35">
      <c r="A1796">
        <v>18489522</v>
      </c>
      <c r="B1796" t="s">
        <v>4171</v>
      </c>
      <c r="C1796">
        <v>1</v>
      </c>
      <c r="D1796" t="s">
        <v>18383</v>
      </c>
      <c r="E1796" t="s">
        <v>2909</v>
      </c>
      <c r="F1796" t="s">
        <v>4172</v>
      </c>
      <c r="G1796" t="s">
        <v>1903</v>
      </c>
      <c r="H1796">
        <v>300</v>
      </c>
      <c r="I1796" t="s">
        <v>1676</v>
      </c>
      <c r="J1796" t="s">
        <v>21</v>
      </c>
      <c r="K1796" t="s">
        <v>21</v>
      </c>
      <c r="L1796" t="s">
        <v>21</v>
      </c>
      <c r="M1796">
        <f>IF(O1796&lt;Price!$A$3,Price!$B$2,IF(O1796&lt;Price!$A$4,Price!$B$3,IF(O1796&lt;Price!$A$5,Price!$B$4,IF(O1796&lt;Price!$A$6,Price!$B$5,Price!$B$6))))</f>
        <v>1</v>
      </c>
      <c r="N1796">
        <f>VLOOKUP(C1796,'Country'!$A:$D,4,0)</f>
        <v>1.3667099E-2</v>
      </c>
      <c r="O1796" s="7">
        <f t="shared" si="28"/>
        <v>4.1001297000000001</v>
      </c>
      <c r="P1796">
        <v>0</v>
      </c>
      <c r="Q1796" t="s">
        <v>120</v>
      </c>
      <c r="R1796">
        <v>1</v>
      </c>
    </row>
    <row r="1797" spans="1:18" x14ac:dyDescent="0.35">
      <c r="A1797">
        <v>18444299</v>
      </c>
      <c r="B1797" t="s">
        <v>4173</v>
      </c>
      <c r="C1797">
        <v>1</v>
      </c>
      <c r="D1797" t="s">
        <v>18383</v>
      </c>
      <c r="E1797" t="s">
        <v>2909</v>
      </c>
      <c r="F1797" t="s">
        <v>4174</v>
      </c>
      <c r="G1797" t="s">
        <v>1800</v>
      </c>
      <c r="H1797">
        <v>600</v>
      </c>
      <c r="I1797" t="s">
        <v>1676</v>
      </c>
      <c r="J1797" t="s">
        <v>21</v>
      </c>
      <c r="K1797" t="s">
        <v>21</v>
      </c>
      <c r="L1797" t="s">
        <v>21</v>
      </c>
      <c r="M1797">
        <f>IF(O1797&lt;Price!$A$3,Price!$B$2,IF(O1797&lt;Price!$A$4,Price!$B$3,IF(O1797&lt;Price!$A$5,Price!$B$4,IF(O1797&lt;Price!$A$6,Price!$B$5,Price!$B$6))))</f>
        <v>1</v>
      </c>
      <c r="N1797">
        <f>VLOOKUP(C1797,'Country'!$A:$D,4,0)</f>
        <v>1.3667099E-2</v>
      </c>
      <c r="O1797" s="7">
        <f t="shared" si="28"/>
        <v>8.2002594000000002</v>
      </c>
      <c r="P1797">
        <v>0</v>
      </c>
      <c r="Q1797" t="s">
        <v>120</v>
      </c>
      <c r="R1797">
        <v>0</v>
      </c>
    </row>
    <row r="1798" spans="1:18" x14ac:dyDescent="0.35">
      <c r="A1798">
        <v>18449785</v>
      </c>
      <c r="B1798" t="s">
        <v>4175</v>
      </c>
      <c r="C1798">
        <v>1</v>
      </c>
      <c r="D1798" t="s">
        <v>18383</v>
      </c>
      <c r="E1798" t="s">
        <v>2909</v>
      </c>
      <c r="F1798" t="s">
        <v>4176</v>
      </c>
      <c r="G1798" t="s">
        <v>1871</v>
      </c>
      <c r="H1798">
        <v>500</v>
      </c>
      <c r="I1798" t="s">
        <v>1676</v>
      </c>
      <c r="J1798" t="s">
        <v>21</v>
      </c>
      <c r="K1798" t="s">
        <v>21</v>
      </c>
      <c r="L1798" t="s">
        <v>21</v>
      </c>
      <c r="M1798">
        <f>IF(O1798&lt;Price!$A$3,Price!$B$2,IF(O1798&lt;Price!$A$4,Price!$B$3,IF(O1798&lt;Price!$A$5,Price!$B$4,IF(O1798&lt;Price!$A$6,Price!$B$5,Price!$B$6))))</f>
        <v>1</v>
      </c>
      <c r="N1798">
        <f>VLOOKUP(C1798,'Country'!$A:$D,4,0)</f>
        <v>1.3667099E-2</v>
      </c>
      <c r="O1798" s="7">
        <f t="shared" si="28"/>
        <v>6.8335495000000002</v>
      </c>
      <c r="P1798">
        <v>0</v>
      </c>
      <c r="Q1798" t="s">
        <v>120</v>
      </c>
      <c r="R1798">
        <v>1</v>
      </c>
    </row>
    <row r="1799" spans="1:18" x14ac:dyDescent="0.35">
      <c r="A1799">
        <v>18449662</v>
      </c>
      <c r="B1799" t="s">
        <v>4177</v>
      </c>
      <c r="C1799">
        <v>1</v>
      </c>
      <c r="D1799" t="s">
        <v>18383</v>
      </c>
      <c r="E1799" t="s">
        <v>2909</v>
      </c>
      <c r="F1799" t="s">
        <v>4178</v>
      </c>
      <c r="G1799" t="s">
        <v>1805</v>
      </c>
      <c r="H1799">
        <v>500</v>
      </c>
      <c r="I1799" t="s">
        <v>1676</v>
      </c>
      <c r="J1799" t="s">
        <v>21</v>
      </c>
      <c r="K1799" t="s">
        <v>21</v>
      </c>
      <c r="L1799" t="s">
        <v>21</v>
      </c>
      <c r="M1799">
        <f>IF(O1799&lt;Price!$A$3,Price!$B$2,IF(O1799&lt;Price!$A$4,Price!$B$3,IF(O1799&lt;Price!$A$5,Price!$B$4,IF(O1799&lt;Price!$A$6,Price!$B$5,Price!$B$6))))</f>
        <v>1</v>
      </c>
      <c r="N1799">
        <f>VLOOKUP(C1799,'Country'!$A:$D,4,0)</f>
        <v>1.3667099E-2</v>
      </c>
      <c r="O1799" s="7">
        <f t="shared" si="28"/>
        <v>6.8335495000000002</v>
      </c>
      <c r="P1799">
        <v>0</v>
      </c>
      <c r="Q1799" t="s">
        <v>120</v>
      </c>
      <c r="R1799">
        <v>0</v>
      </c>
    </row>
    <row r="1800" spans="1:18" x14ac:dyDescent="0.35">
      <c r="A1800">
        <v>18432664</v>
      </c>
      <c r="B1800" t="s">
        <v>4179</v>
      </c>
      <c r="C1800">
        <v>1</v>
      </c>
      <c r="D1800" t="s">
        <v>18383</v>
      </c>
      <c r="E1800" t="s">
        <v>2909</v>
      </c>
      <c r="F1800" t="s">
        <v>4180</v>
      </c>
      <c r="G1800" t="s">
        <v>1681</v>
      </c>
      <c r="H1800">
        <v>150</v>
      </c>
      <c r="I1800" t="s">
        <v>1676</v>
      </c>
      <c r="J1800" t="s">
        <v>21</v>
      </c>
      <c r="K1800" t="s">
        <v>21</v>
      </c>
      <c r="L1800" t="s">
        <v>21</v>
      </c>
      <c r="M1800">
        <f>IF(O1800&lt;Price!$A$3,Price!$B$2,IF(O1800&lt;Price!$A$4,Price!$B$3,IF(O1800&lt;Price!$A$5,Price!$B$4,IF(O1800&lt;Price!$A$6,Price!$B$5,Price!$B$6))))</f>
        <v>1</v>
      </c>
      <c r="N1800">
        <f>VLOOKUP(C1800,'Country'!$A:$D,4,0)</f>
        <v>1.3667099E-2</v>
      </c>
      <c r="O1800" s="7">
        <f t="shared" si="28"/>
        <v>2.05006485</v>
      </c>
      <c r="P1800">
        <v>0</v>
      </c>
      <c r="Q1800" t="s">
        <v>120</v>
      </c>
      <c r="R1800">
        <v>0</v>
      </c>
    </row>
    <row r="1801" spans="1:18" x14ac:dyDescent="0.35">
      <c r="A1801">
        <v>304793</v>
      </c>
      <c r="B1801" t="s">
        <v>4181</v>
      </c>
      <c r="C1801">
        <v>1</v>
      </c>
      <c r="D1801" t="s">
        <v>18383</v>
      </c>
      <c r="E1801" t="s">
        <v>2909</v>
      </c>
      <c r="F1801" t="s">
        <v>4182</v>
      </c>
      <c r="G1801" t="s">
        <v>2549</v>
      </c>
      <c r="H1801">
        <v>100</v>
      </c>
      <c r="I1801" t="s">
        <v>1676</v>
      </c>
      <c r="J1801" t="s">
        <v>21</v>
      </c>
      <c r="K1801" t="s">
        <v>21</v>
      </c>
      <c r="L1801" t="s">
        <v>21</v>
      </c>
      <c r="M1801">
        <f>IF(O1801&lt;Price!$A$3,Price!$B$2,IF(O1801&lt;Price!$A$4,Price!$B$3,IF(O1801&lt;Price!$A$5,Price!$B$4,IF(O1801&lt;Price!$A$6,Price!$B$5,Price!$B$6))))</f>
        <v>1</v>
      </c>
      <c r="N1801">
        <f>VLOOKUP(C1801,'Country'!$A:$D,4,0)</f>
        <v>1.3667099E-2</v>
      </c>
      <c r="O1801" s="7">
        <f t="shared" si="28"/>
        <v>1.3667099</v>
      </c>
      <c r="P1801">
        <v>0</v>
      </c>
      <c r="Q1801" t="s">
        <v>120</v>
      </c>
      <c r="R1801">
        <v>2</v>
      </c>
    </row>
    <row r="1802" spans="1:18" x14ac:dyDescent="0.35">
      <c r="A1802">
        <v>302256</v>
      </c>
      <c r="B1802" t="s">
        <v>3954</v>
      </c>
      <c r="C1802">
        <v>1</v>
      </c>
      <c r="D1802" t="s">
        <v>18383</v>
      </c>
      <c r="E1802" t="s">
        <v>2909</v>
      </c>
      <c r="F1802" t="s">
        <v>4183</v>
      </c>
      <c r="G1802" t="s">
        <v>1681</v>
      </c>
      <c r="H1802">
        <v>150</v>
      </c>
      <c r="I1802" t="s">
        <v>1676</v>
      </c>
      <c r="J1802" t="s">
        <v>21</v>
      </c>
      <c r="K1802" t="s">
        <v>21</v>
      </c>
      <c r="L1802" t="s">
        <v>21</v>
      </c>
      <c r="M1802">
        <f>IF(O1802&lt;Price!$A$3,Price!$B$2,IF(O1802&lt;Price!$A$4,Price!$B$3,IF(O1802&lt;Price!$A$5,Price!$B$4,IF(O1802&lt;Price!$A$6,Price!$B$5,Price!$B$6))))</f>
        <v>1</v>
      </c>
      <c r="N1802">
        <f>VLOOKUP(C1802,'Country'!$A:$D,4,0)</f>
        <v>1.3667099E-2</v>
      </c>
      <c r="O1802" s="7">
        <f t="shared" si="28"/>
        <v>2.05006485</v>
      </c>
      <c r="P1802">
        <v>0</v>
      </c>
      <c r="Q1802" t="s">
        <v>120</v>
      </c>
      <c r="R1802">
        <v>1</v>
      </c>
    </row>
    <row r="1803" spans="1:18" x14ac:dyDescent="0.35">
      <c r="A1803">
        <v>18312631</v>
      </c>
      <c r="B1803" t="s">
        <v>4184</v>
      </c>
      <c r="C1803">
        <v>1</v>
      </c>
      <c r="D1803" t="s">
        <v>18383</v>
      </c>
      <c r="E1803" t="s">
        <v>2909</v>
      </c>
      <c r="F1803" t="s">
        <v>4185</v>
      </c>
      <c r="G1803" t="s">
        <v>1681</v>
      </c>
      <c r="H1803">
        <v>150</v>
      </c>
      <c r="I1803" t="s">
        <v>1676</v>
      </c>
      <c r="J1803" t="s">
        <v>21</v>
      </c>
      <c r="K1803" t="s">
        <v>21</v>
      </c>
      <c r="L1803" t="s">
        <v>21</v>
      </c>
      <c r="M1803">
        <f>IF(O1803&lt;Price!$A$3,Price!$B$2,IF(O1803&lt;Price!$A$4,Price!$B$3,IF(O1803&lt;Price!$A$5,Price!$B$4,IF(O1803&lt;Price!$A$6,Price!$B$5,Price!$B$6))))</f>
        <v>1</v>
      </c>
      <c r="N1803">
        <f>VLOOKUP(C1803,'Country'!$A:$D,4,0)</f>
        <v>1.3667099E-2</v>
      </c>
      <c r="O1803" s="7">
        <f t="shared" si="28"/>
        <v>2.05006485</v>
      </c>
      <c r="P1803">
        <v>0</v>
      </c>
      <c r="Q1803" t="s">
        <v>120</v>
      </c>
      <c r="R1803">
        <v>0</v>
      </c>
    </row>
    <row r="1804" spans="1:18" x14ac:dyDescent="0.35">
      <c r="A1804">
        <v>18449666</v>
      </c>
      <c r="B1804" t="s">
        <v>4186</v>
      </c>
      <c r="C1804">
        <v>1</v>
      </c>
      <c r="D1804" t="s">
        <v>18383</v>
      </c>
      <c r="E1804" t="s">
        <v>2909</v>
      </c>
      <c r="F1804" t="s">
        <v>4187</v>
      </c>
      <c r="G1804" t="s">
        <v>1681</v>
      </c>
      <c r="H1804">
        <v>550</v>
      </c>
      <c r="I1804" t="s">
        <v>1676</v>
      </c>
      <c r="J1804" t="s">
        <v>21</v>
      </c>
      <c r="K1804" t="s">
        <v>21</v>
      </c>
      <c r="L1804" t="s">
        <v>21</v>
      </c>
      <c r="M1804">
        <f>IF(O1804&lt;Price!$A$3,Price!$B$2,IF(O1804&lt;Price!$A$4,Price!$B$3,IF(O1804&lt;Price!$A$5,Price!$B$4,IF(O1804&lt;Price!$A$6,Price!$B$5,Price!$B$6))))</f>
        <v>1</v>
      </c>
      <c r="N1804">
        <f>VLOOKUP(C1804,'Country'!$A:$D,4,0)</f>
        <v>1.3667099E-2</v>
      </c>
      <c r="O1804" s="7">
        <f t="shared" si="28"/>
        <v>7.5169044500000002</v>
      </c>
      <c r="P1804">
        <v>0</v>
      </c>
      <c r="Q1804" t="s">
        <v>120</v>
      </c>
      <c r="R1804">
        <v>2</v>
      </c>
    </row>
    <row r="1805" spans="1:18" x14ac:dyDescent="0.35">
      <c r="A1805">
        <v>18396191</v>
      </c>
      <c r="B1805" t="s">
        <v>4188</v>
      </c>
      <c r="C1805">
        <v>1</v>
      </c>
      <c r="D1805" t="s">
        <v>18383</v>
      </c>
      <c r="E1805" t="s">
        <v>2909</v>
      </c>
      <c r="F1805" t="s">
        <v>4189</v>
      </c>
      <c r="G1805" t="s">
        <v>1800</v>
      </c>
      <c r="H1805">
        <v>400</v>
      </c>
      <c r="I1805" t="s">
        <v>1676</v>
      </c>
      <c r="J1805" t="s">
        <v>21</v>
      </c>
      <c r="K1805" t="s">
        <v>21</v>
      </c>
      <c r="L1805" t="s">
        <v>21</v>
      </c>
      <c r="M1805">
        <f>IF(O1805&lt;Price!$A$3,Price!$B$2,IF(O1805&lt;Price!$A$4,Price!$B$3,IF(O1805&lt;Price!$A$5,Price!$B$4,IF(O1805&lt;Price!$A$6,Price!$B$5,Price!$B$6))))</f>
        <v>1</v>
      </c>
      <c r="N1805">
        <f>VLOOKUP(C1805,'Country'!$A:$D,4,0)</f>
        <v>1.3667099E-2</v>
      </c>
      <c r="O1805" s="7">
        <f t="shared" si="28"/>
        <v>5.4668396000000001</v>
      </c>
      <c r="P1805">
        <v>0</v>
      </c>
      <c r="Q1805" t="s">
        <v>120</v>
      </c>
      <c r="R1805">
        <v>0</v>
      </c>
    </row>
    <row r="1806" spans="1:18" x14ac:dyDescent="0.35">
      <c r="A1806">
        <v>302251</v>
      </c>
      <c r="B1806" t="s">
        <v>1899</v>
      </c>
      <c r="C1806">
        <v>1</v>
      </c>
      <c r="D1806" t="s">
        <v>18383</v>
      </c>
      <c r="E1806" t="s">
        <v>2909</v>
      </c>
      <c r="F1806" t="s">
        <v>4190</v>
      </c>
      <c r="G1806" t="s">
        <v>2680</v>
      </c>
      <c r="H1806">
        <v>700</v>
      </c>
      <c r="I1806" t="s">
        <v>1676</v>
      </c>
      <c r="J1806" t="s">
        <v>21</v>
      </c>
      <c r="K1806" t="s">
        <v>21</v>
      </c>
      <c r="L1806" t="s">
        <v>21</v>
      </c>
      <c r="M1806">
        <f>IF(O1806&lt;Price!$A$3,Price!$B$2,IF(O1806&lt;Price!$A$4,Price!$B$3,IF(O1806&lt;Price!$A$5,Price!$B$4,IF(O1806&lt;Price!$A$6,Price!$B$5,Price!$B$6))))</f>
        <v>1</v>
      </c>
      <c r="N1806">
        <f>VLOOKUP(C1806,'Country'!$A:$D,4,0)</f>
        <v>1.3667099E-2</v>
      </c>
      <c r="O1806" s="7">
        <f t="shared" si="28"/>
        <v>9.5669693000000002</v>
      </c>
      <c r="P1806">
        <v>3.3</v>
      </c>
      <c r="Q1806" t="s">
        <v>97</v>
      </c>
      <c r="R1806">
        <v>32</v>
      </c>
    </row>
    <row r="1807" spans="1:18" x14ac:dyDescent="0.35">
      <c r="A1807">
        <v>18466943</v>
      </c>
      <c r="B1807" t="s">
        <v>3869</v>
      </c>
      <c r="C1807">
        <v>1</v>
      </c>
      <c r="D1807" t="s">
        <v>18383</v>
      </c>
      <c r="E1807" t="s">
        <v>2909</v>
      </c>
      <c r="F1807" t="s">
        <v>4191</v>
      </c>
      <c r="G1807" t="s">
        <v>3870</v>
      </c>
      <c r="H1807">
        <v>600</v>
      </c>
      <c r="I1807" t="s">
        <v>1676</v>
      </c>
      <c r="J1807" t="s">
        <v>21</v>
      </c>
      <c r="K1807" t="s">
        <v>21</v>
      </c>
      <c r="L1807" t="s">
        <v>21</v>
      </c>
      <c r="M1807">
        <f>IF(O1807&lt;Price!$A$3,Price!$B$2,IF(O1807&lt;Price!$A$4,Price!$B$3,IF(O1807&lt;Price!$A$5,Price!$B$4,IF(O1807&lt;Price!$A$6,Price!$B$5,Price!$B$6))))</f>
        <v>1</v>
      </c>
      <c r="N1807">
        <f>VLOOKUP(C1807,'Country'!$A:$D,4,0)</f>
        <v>1.3667099E-2</v>
      </c>
      <c r="O1807" s="7">
        <f t="shared" si="28"/>
        <v>8.2002594000000002</v>
      </c>
      <c r="P1807">
        <v>3.2</v>
      </c>
      <c r="Q1807" t="s">
        <v>97</v>
      </c>
      <c r="R1807">
        <v>8</v>
      </c>
    </row>
    <row r="1808" spans="1:18" x14ac:dyDescent="0.35">
      <c r="A1808">
        <v>18238248</v>
      </c>
      <c r="B1808" t="s">
        <v>4192</v>
      </c>
      <c r="C1808">
        <v>1</v>
      </c>
      <c r="D1808" t="s">
        <v>18383</v>
      </c>
      <c r="E1808" t="s">
        <v>2909</v>
      </c>
      <c r="F1808" t="s">
        <v>4193</v>
      </c>
      <c r="G1808" t="s">
        <v>39</v>
      </c>
      <c r="H1808">
        <v>400</v>
      </c>
      <c r="I1808" t="s">
        <v>1676</v>
      </c>
      <c r="J1808" t="s">
        <v>21</v>
      </c>
      <c r="K1808" t="s">
        <v>20</v>
      </c>
      <c r="L1808" t="s">
        <v>21</v>
      </c>
      <c r="M1808">
        <f>IF(O1808&lt;Price!$A$3,Price!$B$2,IF(O1808&lt;Price!$A$4,Price!$B$3,IF(O1808&lt;Price!$A$5,Price!$B$4,IF(O1808&lt;Price!$A$6,Price!$B$5,Price!$B$6))))</f>
        <v>1</v>
      </c>
      <c r="N1808">
        <f>VLOOKUP(C1808,'Country'!$A:$D,4,0)</f>
        <v>1.3667099E-2</v>
      </c>
      <c r="O1808" s="7">
        <f t="shared" si="28"/>
        <v>5.4668396000000001</v>
      </c>
      <c r="P1808">
        <v>2.7</v>
      </c>
      <c r="Q1808" t="s">
        <v>97</v>
      </c>
      <c r="R1808">
        <v>15</v>
      </c>
    </row>
    <row r="1809" spans="1:18" x14ac:dyDescent="0.35">
      <c r="A1809">
        <v>18420426</v>
      </c>
      <c r="B1809" t="s">
        <v>4194</v>
      </c>
      <c r="C1809">
        <v>1</v>
      </c>
      <c r="D1809" t="s">
        <v>18383</v>
      </c>
      <c r="E1809" t="s">
        <v>2909</v>
      </c>
      <c r="F1809" t="s">
        <v>4195</v>
      </c>
      <c r="G1809" t="s">
        <v>4196</v>
      </c>
      <c r="H1809">
        <v>400</v>
      </c>
      <c r="I1809" t="s">
        <v>1676</v>
      </c>
      <c r="J1809" t="s">
        <v>21</v>
      </c>
      <c r="K1809" t="s">
        <v>20</v>
      </c>
      <c r="L1809" t="s">
        <v>21</v>
      </c>
      <c r="M1809">
        <f>IF(O1809&lt;Price!$A$3,Price!$B$2,IF(O1809&lt;Price!$A$4,Price!$B$3,IF(O1809&lt;Price!$A$5,Price!$B$4,IF(O1809&lt;Price!$A$6,Price!$B$5,Price!$B$6))))</f>
        <v>1</v>
      </c>
      <c r="N1809">
        <f>VLOOKUP(C1809,'Country'!$A:$D,4,0)</f>
        <v>1.3667099E-2</v>
      </c>
      <c r="O1809" s="7">
        <f t="shared" si="28"/>
        <v>5.4668396000000001</v>
      </c>
      <c r="P1809">
        <v>3.5</v>
      </c>
      <c r="Q1809" t="s">
        <v>72</v>
      </c>
      <c r="R1809">
        <v>40</v>
      </c>
    </row>
    <row r="1810" spans="1:18" x14ac:dyDescent="0.35">
      <c r="A1810">
        <v>18466973</v>
      </c>
      <c r="B1810" t="s">
        <v>4197</v>
      </c>
      <c r="C1810">
        <v>1</v>
      </c>
      <c r="D1810" t="s">
        <v>18383</v>
      </c>
      <c r="E1810" t="s">
        <v>2909</v>
      </c>
      <c r="F1810" t="s">
        <v>4198</v>
      </c>
      <c r="G1810" t="s">
        <v>1846</v>
      </c>
      <c r="H1810">
        <v>150</v>
      </c>
      <c r="I1810" t="s">
        <v>1676</v>
      </c>
      <c r="J1810" t="s">
        <v>21</v>
      </c>
      <c r="K1810" t="s">
        <v>21</v>
      </c>
      <c r="L1810" t="s">
        <v>21</v>
      </c>
      <c r="M1810">
        <f>IF(O1810&lt;Price!$A$3,Price!$B$2,IF(O1810&lt;Price!$A$4,Price!$B$3,IF(O1810&lt;Price!$A$5,Price!$B$4,IF(O1810&lt;Price!$A$6,Price!$B$5,Price!$B$6))))</f>
        <v>1</v>
      </c>
      <c r="N1810">
        <f>VLOOKUP(C1810,'Country'!$A:$D,4,0)</f>
        <v>1.3667099E-2</v>
      </c>
      <c r="O1810" s="7">
        <f t="shared" si="28"/>
        <v>2.05006485</v>
      </c>
      <c r="P1810">
        <v>0</v>
      </c>
      <c r="Q1810" t="s">
        <v>120</v>
      </c>
      <c r="R1810">
        <v>0</v>
      </c>
    </row>
    <row r="1811" spans="1:18" x14ac:dyDescent="0.35">
      <c r="A1811">
        <v>18446482</v>
      </c>
      <c r="B1811" t="s">
        <v>4103</v>
      </c>
      <c r="C1811">
        <v>1</v>
      </c>
      <c r="D1811" t="s">
        <v>18383</v>
      </c>
      <c r="E1811" t="s">
        <v>2909</v>
      </c>
      <c r="F1811" t="s">
        <v>4199</v>
      </c>
      <c r="G1811" t="s">
        <v>109</v>
      </c>
      <c r="H1811">
        <v>150</v>
      </c>
      <c r="I1811" t="s">
        <v>1676</v>
      </c>
      <c r="J1811" t="s">
        <v>21</v>
      </c>
      <c r="K1811" t="s">
        <v>21</v>
      </c>
      <c r="L1811" t="s">
        <v>21</v>
      </c>
      <c r="M1811">
        <f>IF(O1811&lt;Price!$A$3,Price!$B$2,IF(O1811&lt;Price!$A$4,Price!$B$3,IF(O1811&lt;Price!$A$5,Price!$B$4,IF(O1811&lt;Price!$A$6,Price!$B$5,Price!$B$6))))</f>
        <v>1</v>
      </c>
      <c r="N1811">
        <f>VLOOKUP(C1811,'Country'!$A:$D,4,0)</f>
        <v>1.3667099E-2</v>
      </c>
      <c r="O1811" s="7">
        <f t="shared" si="28"/>
        <v>2.05006485</v>
      </c>
      <c r="P1811">
        <v>0</v>
      </c>
      <c r="Q1811" t="s">
        <v>120</v>
      </c>
      <c r="R1811">
        <v>0</v>
      </c>
    </row>
    <row r="1812" spans="1:18" x14ac:dyDescent="0.35">
      <c r="A1812">
        <v>18372325</v>
      </c>
      <c r="B1812" t="s">
        <v>3348</v>
      </c>
      <c r="C1812">
        <v>1</v>
      </c>
      <c r="D1812" t="s">
        <v>18383</v>
      </c>
      <c r="E1812" t="s">
        <v>2909</v>
      </c>
      <c r="F1812" t="s">
        <v>4200</v>
      </c>
      <c r="G1812" t="s">
        <v>100</v>
      </c>
      <c r="H1812">
        <v>800</v>
      </c>
      <c r="I1812" t="s">
        <v>1676</v>
      </c>
      <c r="J1812" t="s">
        <v>21</v>
      </c>
      <c r="K1812" t="s">
        <v>20</v>
      </c>
      <c r="L1812" t="s">
        <v>21</v>
      </c>
      <c r="M1812">
        <f>IF(O1812&lt;Price!$A$3,Price!$B$2,IF(O1812&lt;Price!$A$4,Price!$B$3,IF(O1812&lt;Price!$A$5,Price!$B$4,IF(O1812&lt;Price!$A$6,Price!$B$5,Price!$B$6))))</f>
        <v>2</v>
      </c>
      <c r="N1812">
        <f>VLOOKUP(C1812,'Country'!$A:$D,4,0)</f>
        <v>1.3667099E-2</v>
      </c>
      <c r="O1812" s="7">
        <f t="shared" si="28"/>
        <v>10.9336792</v>
      </c>
      <c r="P1812">
        <v>0</v>
      </c>
      <c r="Q1812" t="s">
        <v>120</v>
      </c>
      <c r="R1812">
        <v>3</v>
      </c>
    </row>
    <row r="1813" spans="1:18" x14ac:dyDescent="0.35">
      <c r="A1813">
        <v>18291458</v>
      </c>
      <c r="B1813" t="s">
        <v>4201</v>
      </c>
      <c r="C1813">
        <v>1</v>
      </c>
      <c r="D1813" t="s">
        <v>18383</v>
      </c>
      <c r="E1813" t="s">
        <v>2909</v>
      </c>
      <c r="F1813" t="s">
        <v>4202</v>
      </c>
      <c r="G1813" t="s">
        <v>103</v>
      </c>
      <c r="H1813">
        <v>400</v>
      </c>
      <c r="I1813" t="s">
        <v>1676</v>
      </c>
      <c r="J1813" t="s">
        <v>21</v>
      </c>
      <c r="K1813" t="s">
        <v>21</v>
      </c>
      <c r="L1813" t="s">
        <v>21</v>
      </c>
      <c r="M1813">
        <f>IF(O1813&lt;Price!$A$3,Price!$B$2,IF(O1813&lt;Price!$A$4,Price!$B$3,IF(O1813&lt;Price!$A$5,Price!$B$4,IF(O1813&lt;Price!$A$6,Price!$B$5,Price!$B$6))))</f>
        <v>1</v>
      </c>
      <c r="N1813">
        <f>VLOOKUP(C1813,'Country'!$A:$D,4,0)</f>
        <v>1.3667099E-2</v>
      </c>
      <c r="O1813" s="7">
        <f t="shared" si="28"/>
        <v>5.4668396000000001</v>
      </c>
      <c r="P1813">
        <v>3</v>
      </c>
      <c r="Q1813" t="s">
        <v>97</v>
      </c>
      <c r="R1813">
        <v>4</v>
      </c>
    </row>
    <row r="1814" spans="1:18" x14ac:dyDescent="0.35">
      <c r="A1814">
        <v>18485789</v>
      </c>
      <c r="B1814" t="s">
        <v>2787</v>
      </c>
      <c r="C1814">
        <v>1</v>
      </c>
      <c r="D1814" t="s">
        <v>18383</v>
      </c>
      <c r="E1814" t="s">
        <v>2909</v>
      </c>
      <c r="F1814" t="s">
        <v>4204</v>
      </c>
      <c r="G1814" t="s">
        <v>277</v>
      </c>
      <c r="H1814">
        <v>300</v>
      </c>
      <c r="I1814" t="s">
        <v>1676</v>
      </c>
      <c r="J1814" t="s">
        <v>21</v>
      </c>
      <c r="K1814" t="s">
        <v>21</v>
      </c>
      <c r="L1814" t="s">
        <v>21</v>
      </c>
      <c r="M1814">
        <f>IF(O1814&lt;Price!$A$3,Price!$B$2,IF(O1814&lt;Price!$A$4,Price!$B$3,IF(O1814&lt;Price!$A$5,Price!$B$4,IF(O1814&lt;Price!$A$6,Price!$B$5,Price!$B$6))))</f>
        <v>1</v>
      </c>
      <c r="N1814">
        <f>VLOOKUP(C1814,'Country'!$A:$D,4,0)</f>
        <v>1.3667099E-2</v>
      </c>
      <c r="O1814" s="7">
        <f t="shared" si="28"/>
        <v>4.1001297000000001</v>
      </c>
      <c r="P1814">
        <v>0</v>
      </c>
      <c r="Q1814" t="s">
        <v>120</v>
      </c>
      <c r="R1814">
        <v>2</v>
      </c>
    </row>
    <row r="1815" spans="1:18" x14ac:dyDescent="0.35">
      <c r="A1815">
        <v>313477</v>
      </c>
      <c r="B1815" t="s">
        <v>4205</v>
      </c>
      <c r="C1815">
        <v>1</v>
      </c>
      <c r="D1815" t="s">
        <v>18383</v>
      </c>
      <c r="E1815" t="s">
        <v>2909</v>
      </c>
      <c r="F1815" t="s">
        <v>4203</v>
      </c>
      <c r="G1815" t="s">
        <v>103</v>
      </c>
      <c r="H1815">
        <v>300</v>
      </c>
      <c r="I1815" t="s">
        <v>1676</v>
      </c>
      <c r="J1815" t="s">
        <v>21</v>
      </c>
      <c r="K1815" t="s">
        <v>20</v>
      </c>
      <c r="L1815" t="s">
        <v>21</v>
      </c>
      <c r="M1815">
        <f>IF(O1815&lt;Price!$A$3,Price!$B$2,IF(O1815&lt;Price!$A$4,Price!$B$3,IF(O1815&lt;Price!$A$5,Price!$B$4,IF(O1815&lt;Price!$A$6,Price!$B$5,Price!$B$6))))</f>
        <v>1</v>
      </c>
      <c r="N1815">
        <f>VLOOKUP(C1815,'Country'!$A:$D,4,0)</f>
        <v>1.3667099E-2</v>
      </c>
      <c r="O1815" s="7">
        <f t="shared" si="28"/>
        <v>4.1001297000000001</v>
      </c>
      <c r="P1815">
        <v>0</v>
      </c>
      <c r="Q1815" t="s">
        <v>120</v>
      </c>
      <c r="R1815">
        <v>0</v>
      </c>
    </row>
    <row r="1816" spans="1:18" x14ac:dyDescent="0.35">
      <c r="A1816">
        <v>18133515</v>
      </c>
      <c r="B1816" t="s">
        <v>4206</v>
      </c>
      <c r="C1816">
        <v>1</v>
      </c>
      <c r="D1816" t="s">
        <v>18383</v>
      </c>
      <c r="E1816" t="s">
        <v>2909</v>
      </c>
      <c r="F1816" t="s">
        <v>4203</v>
      </c>
      <c r="G1816" t="s">
        <v>2639</v>
      </c>
      <c r="H1816">
        <v>400</v>
      </c>
      <c r="I1816" t="s">
        <v>1676</v>
      </c>
      <c r="J1816" t="s">
        <v>21</v>
      </c>
      <c r="K1816" t="s">
        <v>21</v>
      </c>
      <c r="L1816" t="s">
        <v>21</v>
      </c>
      <c r="M1816">
        <f>IF(O1816&lt;Price!$A$3,Price!$B$2,IF(O1816&lt;Price!$A$4,Price!$B$3,IF(O1816&lt;Price!$A$5,Price!$B$4,IF(O1816&lt;Price!$A$6,Price!$B$5,Price!$B$6))))</f>
        <v>1</v>
      </c>
      <c r="N1816">
        <f>VLOOKUP(C1816,'Country'!$A:$D,4,0)</f>
        <v>1.3667099E-2</v>
      </c>
      <c r="O1816" s="7">
        <f t="shared" si="28"/>
        <v>5.4668396000000001</v>
      </c>
      <c r="P1816">
        <v>0</v>
      </c>
      <c r="Q1816" t="s">
        <v>120</v>
      </c>
      <c r="R1816">
        <v>0</v>
      </c>
    </row>
    <row r="1817" spans="1:18" x14ac:dyDescent="0.35">
      <c r="A1817">
        <v>18312451</v>
      </c>
      <c r="B1817" t="s">
        <v>4207</v>
      </c>
      <c r="C1817">
        <v>1</v>
      </c>
      <c r="D1817" t="s">
        <v>18383</v>
      </c>
      <c r="E1817" t="s">
        <v>2909</v>
      </c>
      <c r="F1817" t="s">
        <v>4208</v>
      </c>
      <c r="G1817" t="s">
        <v>2494</v>
      </c>
      <c r="H1817">
        <v>200</v>
      </c>
      <c r="I1817" t="s">
        <v>1676</v>
      </c>
      <c r="J1817" t="s">
        <v>21</v>
      </c>
      <c r="K1817" t="s">
        <v>21</v>
      </c>
      <c r="L1817" t="s">
        <v>21</v>
      </c>
      <c r="M1817">
        <f>IF(O1817&lt;Price!$A$3,Price!$B$2,IF(O1817&lt;Price!$A$4,Price!$B$3,IF(O1817&lt;Price!$A$5,Price!$B$4,IF(O1817&lt;Price!$A$6,Price!$B$5,Price!$B$6))))</f>
        <v>1</v>
      </c>
      <c r="N1817">
        <f>VLOOKUP(C1817,'Country'!$A:$D,4,0)</f>
        <v>1.3667099E-2</v>
      </c>
      <c r="O1817" s="7">
        <f t="shared" si="28"/>
        <v>2.7334198000000001</v>
      </c>
      <c r="P1817">
        <v>0</v>
      </c>
      <c r="Q1817" t="s">
        <v>120</v>
      </c>
      <c r="R1817">
        <v>0</v>
      </c>
    </row>
    <row r="1818" spans="1:18" x14ac:dyDescent="0.35">
      <c r="A1818">
        <v>18312606</v>
      </c>
      <c r="B1818" t="s">
        <v>4209</v>
      </c>
      <c r="C1818">
        <v>1</v>
      </c>
      <c r="D1818" t="s">
        <v>18383</v>
      </c>
      <c r="E1818" t="s">
        <v>2909</v>
      </c>
      <c r="F1818" t="s">
        <v>4210</v>
      </c>
      <c r="G1818" t="s">
        <v>1681</v>
      </c>
      <c r="H1818">
        <v>300</v>
      </c>
      <c r="I1818" t="s">
        <v>1676</v>
      </c>
      <c r="J1818" t="s">
        <v>21</v>
      </c>
      <c r="K1818" t="s">
        <v>21</v>
      </c>
      <c r="L1818" t="s">
        <v>21</v>
      </c>
      <c r="M1818">
        <f>IF(O1818&lt;Price!$A$3,Price!$B$2,IF(O1818&lt;Price!$A$4,Price!$B$3,IF(O1818&lt;Price!$A$5,Price!$B$4,IF(O1818&lt;Price!$A$6,Price!$B$5,Price!$B$6))))</f>
        <v>1</v>
      </c>
      <c r="N1818">
        <f>VLOOKUP(C1818,'Country'!$A:$D,4,0)</f>
        <v>1.3667099E-2</v>
      </c>
      <c r="O1818" s="7">
        <f t="shared" si="28"/>
        <v>4.1001297000000001</v>
      </c>
      <c r="P1818">
        <v>0</v>
      </c>
      <c r="Q1818" t="s">
        <v>120</v>
      </c>
      <c r="R1818">
        <v>0</v>
      </c>
    </row>
    <row r="1819" spans="1:18" x14ac:dyDescent="0.35">
      <c r="A1819">
        <v>18144444</v>
      </c>
      <c r="B1819" t="s">
        <v>4211</v>
      </c>
      <c r="C1819">
        <v>1</v>
      </c>
      <c r="D1819" t="s">
        <v>18383</v>
      </c>
      <c r="E1819" t="s">
        <v>2909</v>
      </c>
      <c r="F1819" t="s">
        <v>4212</v>
      </c>
      <c r="G1819" t="s">
        <v>2134</v>
      </c>
      <c r="H1819">
        <v>450</v>
      </c>
      <c r="I1819" t="s">
        <v>1676</v>
      </c>
      <c r="J1819" t="s">
        <v>21</v>
      </c>
      <c r="K1819" t="s">
        <v>21</v>
      </c>
      <c r="L1819" t="s">
        <v>21</v>
      </c>
      <c r="M1819">
        <f>IF(O1819&lt;Price!$A$3,Price!$B$2,IF(O1819&lt;Price!$A$4,Price!$B$3,IF(O1819&lt;Price!$A$5,Price!$B$4,IF(O1819&lt;Price!$A$6,Price!$B$5,Price!$B$6))))</f>
        <v>1</v>
      </c>
      <c r="N1819">
        <f>VLOOKUP(C1819,'Country'!$A:$D,4,0)</f>
        <v>1.3667099E-2</v>
      </c>
      <c r="O1819" s="7">
        <f t="shared" si="28"/>
        <v>6.1501945500000001</v>
      </c>
      <c r="P1819">
        <v>0</v>
      </c>
      <c r="Q1819" t="s">
        <v>120</v>
      </c>
      <c r="R1819">
        <v>0</v>
      </c>
    </row>
    <row r="1820" spans="1:18" x14ac:dyDescent="0.35">
      <c r="A1820">
        <v>18492641</v>
      </c>
      <c r="B1820" t="s">
        <v>4213</v>
      </c>
      <c r="C1820">
        <v>1</v>
      </c>
      <c r="D1820" t="s">
        <v>18383</v>
      </c>
      <c r="E1820" t="s">
        <v>2909</v>
      </c>
      <c r="F1820" t="s">
        <v>4214</v>
      </c>
      <c r="G1820" t="s">
        <v>2388</v>
      </c>
      <c r="H1820">
        <v>300</v>
      </c>
      <c r="I1820" t="s">
        <v>1676</v>
      </c>
      <c r="J1820" t="s">
        <v>21</v>
      </c>
      <c r="K1820" t="s">
        <v>21</v>
      </c>
      <c r="L1820" t="s">
        <v>21</v>
      </c>
      <c r="M1820">
        <f>IF(O1820&lt;Price!$A$3,Price!$B$2,IF(O1820&lt;Price!$A$4,Price!$B$3,IF(O1820&lt;Price!$A$5,Price!$B$4,IF(O1820&lt;Price!$A$6,Price!$B$5,Price!$B$6))))</f>
        <v>1</v>
      </c>
      <c r="N1820">
        <f>VLOOKUP(C1820,'Country'!$A:$D,4,0)</f>
        <v>1.3667099E-2</v>
      </c>
      <c r="O1820" s="7">
        <f t="shared" si="28"/>
        <v>4.1001297000000001</v>
      </c>
      <c r="P1820">
        <v>0</v>
      </c>
      <c r="Q1820" t="s">
        <v>120</v>
      </c>
      <c r="R1820">
        <v>2</v>
      </c>
    </row>
    <row r="1821" spans="1:18" x14ac:dyDescent="0.35">
      <c r="A1821">
        <v>18463956</v>
      </c>
      <c r="B1821" t="s">
        <v>4215</v>
      </c>
      <c r="C1821">
        <v>1</v>
      </c>
      <c r="D1821" t="s">
        <v>18383</v>
      </c>
      <c r="E1821" t="s">
        <v>2909</v>
      </c>
      <c r="F1821" t="s">
        <v>4216</v>
      </c>
      <c r="G1821" t="s">
        <v>1694</v>
      </c>
      <c r="H1821">
        <v>250</v>
      </c>
      <c r="I1821" t="s">
        <v>1676</v>
      </c>
      <c r="J1821" t="s">
        <v>21</v>
      </c>
      <c r="K1821" t="s">
        <v>21</v>
      </c>
      <c r="L1821" t="s">
        <v>21</v>
      </c>
      <c r="M1821">
        <f>IF(O1821&lt;Price!$A$3,Price!$B$2,IF(O1821&lt;Price!$A$4,Price!$B$3,IF(O1821&lt;Price!$A$5,Price!$B$4,IF(O1821&lt;Price!$A$6,Price!$B$5,Price!$B$6))))</f>
        <v>1</v>
      </c>
      <c r="N1821">
        <f>VLOOKUP(C1821,'Country'!$A:$D,4,0)</f>
        <v>1.3667099E-2</v>
      </c>
      <c r="O1821" s="7">
        <f t="shared" si="28"/>
        <v>3.4167747500000001</v>
      </c>
      <c r="P1821">
        <v>0</v>
      </c>
      <c r="Q1821" t="s">
        <v>120</v>
      </c>
      <c r="R1821">
        <v>0</v>
      </c>
    </row>
    <row r="1822" spans="1:18" x14ac:dyDescent="0.35">
      <c r="A1822">
        <v>18365988</v>
      </c>
      <c r="B1822" t="s">
        <v>2966</v>
      </c>
      <c r="C1822">
        <v>1</v>
      </c>
      <c r="D1822" t="s">
        <v>18383</v>
      </c>
      <c r="E1822" t="s">
        <v>2909</v>
      </c>
      <c r="F1822" t="s">
        <v>4217</v>
      </c>
      <c r="G1822" t="s">
        <v>2650</v>
      </c>
      <c r="H1822">
        <v>600</v>
      </c>
      <c r="I1822" t="s">
        <v>1676</v>
      </c>
      <c r="J1822" t="s">
        <v>21</v>
      </c>
      <c r="K1822" t="s">
        <v>20</v>
      </c>
      <c r="L1822" t="s">
        <v>21</v>
      </c>
      <c r="M1822">
        <f>IF(O1822&lt;Price!$A$3,Price!$B$2,IF(O1822&lt;Price!$A$4,Price!$B$3,IF(O1822&lt;Price!$A$5,Price!$B$4,IF(O1822&lt;Price!$A$6,Price!$B$5,Price!$B$6))))</f>
        <v>1</v>
      </c>
      <c r="N1822">
        <f>VLOOKUP(C1822,'Country'!$A:$D,4,0)</f>
        <v>1.3667099E-2</v>
      </c>
      <c r="O1822" s="7">
        <f t="shared" si="28"/>
        <v>8.2002594000000002</v>
      </c>
      <c r="P1822">
        <v>3.4</v>
      </c>
      <c r="Q1822" t="s">
        <v>97</v>
      </c>
      <c r="R1822">
        <v>17</v>
      </c>
    </row>
    <row r="1823" spans="1:18" x14ac:dyDescent="0.35">
      <c r="A1823">
        <v>18463970</v>
      </c>
      <c r="B1823" t="s">
        <v>4218</v>
      </c>
      <c r="C1823">
        <v>1</v>
      </c>
      <c r="D1823" t="s">
        <v>18383</v>
      </c>
      <c r="E1823" t="s">
        <v>2909</v>
      </c>
      <c r="F1823" t="s">
        <v>4219</v>
      </c>
      <c r="G1823" t="s">
        <v>4220</v>
      </c>
      <c r="H1823">
        <v>1100</v>
      </c>
      <c r="I1823" t="s">
        <v>1676</v>
      </c>
      <c r="J1823" t="s">
        <v>20</v>
      </c>
      <c r="K1823" t="s">
        <v>20</v>
      </c>
      <c r="L1823" t="s">
        <v>21</v>
      </c>
      <c r="M1823">
        <f>IF(O1823&lt;Price!$A$3,Price!$B$2,IF(O1823&lt;Price!$A$4,Price!$B$3,IF(O1823&lt;Price!$A$5,Price!$B$4,IF(O1823&lt;Price!$A$6,Price!$B$5,Price!$B$6))))</f>
        <v>2</v>
      </c>
      <c r="N1823">
        <f>VLOOKUP(C1823,'Country'!$A:$D,4,0)</f>
        <v>1.3667099E-2</v>
      </c>
      <c r="O1823" s="7">
        <f t="shared" si="28"/>
        <v>15.0338089</v>
      </c>
      <c r="P1823">
        <v>3.3</v>
      </c>
      <c r="Q1823" t="s">
        <v>97</v>
      </c>
      <c r="R1823">
        <v>8</v>
      </c>
    </row>
    <row r="1824" spans="1:18" x14ac:dyDescent="0.35">
      <c r="A1824">
        <v>309867</v>
      </c>
      <c r="B1824" t="s">
        <v>4221</v>
      </c>
      <c r="C1824">
        <v>1</v>
      </c>
      <c r="D1824" t="s">
        <v>18383</v>
      </c>
      <c r="E1824" t="s">
        <v>2909</v>
      </c>
      <c r="F1824" t="s">
        <v>4222</v>
      </c>
      <c r="G1824" t="s">
        <v>1694</v>
      </c>
      <c r="H1824">
        <v>700</v>
      </c>
      <c r="I1824" t="s">
        <v>1676</v>
      </c>
      <c r="J1824" t="s">
        <v>21</v>
      </c>
      <c r="K1824" t="s">
        <v>20</v>
      </c>
      <c r="L1824" t="s">
        <v>21</v>
      </c>
      <c r="M1824">
        <f>IF(O1824&lt;Price!$A$3,Price!$B$2,IF(O1824&lt;Price!$A$4,Price!$B$3,IF(O1824&lt;Price!$A$5,Price!$B$4,IF(O1824&lt;Price!$A$6,Price!$B$5,Price!$B$6))))</f>
        <v>1</v>
      </c>
      <c r="N1824">
        <f>VLOOKUP(C1824,'Country'!$A:$D,4,0)</f>
        <v>1.3667099E-2</v>
      </c>
      <c r="O1824" s="7">
        <f t="shared" si="28"/>
        <v>9.5669693000000002</v>
      </c>
      <c r="P1824">
        <v>2.9</v>
      </c>
      <c r="Q1824" t="s">
        <v>97</v>
      </c>
      <c r="R1824">
        <v>27</v>
      </c>
    </row>
    <row r="1825" spans="1:18" x14ac:dyDescent="0.35">
      <c r="A1825">
        <v>18412887</v>
      </c>
      <c r="B1825" t="s">
        <v>4223</v>
      </c>
      <c r="C1825">
        <v>1</v>
      </c>
      <c r="D1825" t="s">
        <v>18383</v>
      </c>
      <c r="E1825" t="s">
        <v>2909</v>
      </c>
      <c r="F1825" t="s">
        <v>4224</v>
      </c>
      <c r="G1825" t="s">
        <v>1724</v>
      </c>
      <c r="H1825">
        <v>600</v>
      </c>
      <c r="I1825" t="s">
        <v>1676</v>
      </c>
      <c r="J1825" t="s">
        <v>21</v>
      </c>
      <c r="K1825" t="s">
        <v>20</v>
      </c>
      <c r="L1825" t="s">
        <v>21</v>
      </c>
      <c r="M1825">
        <f>IF(O1825&lt;Price!$A$3,Price!$B$2,IF(O1825&lt;Price!$A$4,Price!$B$3,IF(O1825&lt;Price!$A$5,Price!$B$4,IF(O1825&lt;Price!$A$6,Price!$B$5,Price!$B$6))))</f>
        <v>1</v>
      </c>
      <c r="N1825">
        <f>VLOOKUP(C1825,'Country'!$A:$D,4,0)</f>
        <v>1.3667099E-2</v>
      </c>
      <c r="O1825" s="7">
        <f t="shared" si="28"/>
        <v>8.2002594000000002</v>
      </c>
      <c r="P1825">
        <v>3</v>
      </c>
      <c r="Q1825" t="s">
        <v>97</v>
      </c>
      <c r="R1825">
        <v>13</v>
      </c>
    </row>
    <row r="1826" spans="1:18" x14ac:dyDescent="0.35">
      <c r="A1826">
        <v>18423107</v>
      </c>
      <c r="B1826" t="s">
        <v>4225</v>
      </c>
      <c r="C1826">
        <v>1</v>
      </c>
      <c r="D1826" t="s">
        <v>18383</v>
      </c>
      <c r="E1826" t="s">
        <v>2909</v>
      </c>
      <c r="F1826" t="s">
        <v>4217</v>
      </c>
      <c r="G1826" t="s">
        <v>2680</v>
      </c>
      <c r="H1826">
        <v>500</v>
      </c>
      <c r="I1826" t="s">
        <v>1676</v>
      </c>
      <c r="J1826" t="s">
        <v>21</v>
      </c>
      <c r="K1826" t="s">
        <v>20</v>
      </c>
      <c r="L1826" t="s">
        <v>21</v>
      </c>
      <c r="M1826">
        <f>IF(O1826&lt;Price!$A$3,Price!$B$2,IF(O1826&lt;Price!$A$4,Price!$B$3,IF(O1826&lt;Price!$A$5,Price!$B$4,IF(O1826&lt;Price!$A$6,Price!$B$5,Price!$B$6))))</f>
        <v>1</v>
      </c>
      <c r="N1826">
        <f>VLOOKUP(C1826,'Country'!$A:$D,4,0)</f>
        <v>1.3667099E-2</v>
      </c>
      <c r="O1826" s="7">
        <f t="shared" si="28"/>
        <v>6.8335495000000002</v>
      </c>
      <c r="P1826">
        <v>3.3</v>
      </c>
      <c r="Q1826" t="s">
        <v>97</v>
      </c>
      <c r="R1826">
        <v>15</v>
      </c>
    </row>
    <row r="1827" spans="1:18" x14ac:dyDescent="0.35">
      <c r="A1827">
        <v>4121</v>
      </c>
      <c r="B1827" t="s">
        <v>3175</v>
      </c>
      <c r="C1827">
        <v>1</v>
      </c>
      <c r="D1827" t="s">
        <v>18383</v>
      </c>
      <c r="E1827" t="s">
        <v>2909</v>
      </c>
      <c r="F1827" t="s">
        <v>4226</v>
      </c>
      <c r="G1827" t="s">
        <v>3177</v>
      </c>
      <c r="H1827">
        <v>800</v>
      </c>
      <c r="I1827" t="s">
        <v>1676</v>
      </c>
      <c r="J1827" t="s">
        <v>21</v>
      </c>
      <c r="K1827" t="s">
        <v>20</v>
      </c>
      <c r="L1827" t="s">
        <v>21</v>
      </c>
      <c r="M1827">
        <f>IF(O1827&lt;Price!$A$3,Price!$B$2,IF(O1827&lt;Price!$A$4,Price!$B$3,IF(O1827&lt;Price!$A$5,Price!$B$4,IF(O1827&lt;Price!$A$6,Price!$B$5,Price!$B$6))))</f>
        <v>2</v>
      </c>
      <c r="N1827">
        <f>VLOOKUP(C1827,'Country'!$A:$D,4,0)</f>
        <v>1.3667099E-2</v>
      </c>
      <c r="O1827" s="7">
        <f t="shared" si="28"/>
        <v>10.9336792</v>
      </c>
      <c r="P1827">
        <v>2.7</v>
      </c>
      <c r="Q1827" t="s">
        <v>97</v>
      </c>
      <c r="R1827">
        <v>53</v>
      </c>
    </row>
    <row r="1828" spans="1:18" x14ac:dyDescent="0.35">
      <c r="A1828">
        <v>305072</v>
      </c>
      <c r="B1828" t="s">
        <v>4227</v>
      </c>
      <c r="C1828">
        <v>1</v>
      </c>
      <c r="D1828" t="s">
        <v>18383</v>
      </c>
      <c r="E1828" t="s">
        <v>2909</v>
      </c>
      <c r="F1828" t="s">
        <v>4228</v>
      </c>
      <c r="G1828" t="s">
        <v>2433</v>
      </c>
      <c r="H1828">
        <v>850</v>
      </c>
      <c r="I1828" t="s">
        <v>1676</v>
      </c>
      <c r="J1828" t="s">
        <v>20</v>
      </c>
      <c r="K1828" t="s">
        <v>21</v>
      </c>
      <c r="L1828" t="s">
        <v>21</v>
      </c>
      <c r="M1828">
        <f>IF(O1828&lt;Price!$A$3,Price!$B$2,IF(O1828&lt;Price!$A$4,Price!$B$3,IF(O1828&lt;Price!$A$5,Price!$B$4,IF(O1828&lt;Price!$A$6,Price!$B$5,Price!$B$6))))</f>
        <v>2</v>
      </c>
      <c r="N1828">
        <f>VLOOKUP(C1828,'Country'!$A:$D,4,0)</f>
        <v>1.3667099E-2</v>
      </c>
      <c r="O1828" s="7">
        <f t="shared" si="28"/>
        <v>11.61703415</v>
      </c>
      <c r="P1828">
        <v>3.6</v>
      </c>
      <c r="Q1828" t="s">
        <v>72</v>
      </c>
      <c r="R1828">
        <v>169</v>
      </c>
    </row>
    <row r="1829" spans="1:18" x14ac:dyDescent="0.35">
      <c r="A1829">
        <v>18421938</v>
      </c>
      <c r="B1829" t="s">
        <v>4229</v>
      </c>
      <c r="C1829">
        <v>1</v>
      </c>
      <c r="D1829" t="s">
        <v>18383</v>
      </c>
      <c r="E1829" t="s">
        <v>2909</v>
      </c>
      <c r="F1829" t="s">
        <v>4230</v>
      </c>
      <c r="G1829" t="s">
        <v>100</v>
      </c>
      <c r="H1829">
        <v>900</v>
      </c>
      <c r="I1829" t="s">
        <v>1676</v>
      </c>
      <c r="J1829" t="s">
        <v>21</v>
      </c>
      <c r="K1829" t="s">
        <v>21</v>
      </c>
      <c r="L1829" t="s">
        <v>21</v>
      </c>
      <c r="M1829">
        <f>IF(O1829&lt;Price!$A$3,Price!$B$2,IF(O1829&lt;Price!$A$4,Price!$B$3,IF(O1829&lt;Price!$A$5,Price!$B$4,IF(O1829&lt;Price!$A$6,Price!$B$5,Price!$B$6))))</f>
        <v>2</v>
      </c>
      <c r="N1829">
        <f>VLOOKUP(C1829,'Country'!$A:$D,4,0)</f>
        <v>1.3667099E-2</v>
      </c>
      <c r="O1829" s="7">
        <f t="shared" si="28"/>
        <v>12.3003891</v>
      </c>
      <c r="P1829">
        <v>3.9</v>
      </c>
      <c r="Q1829" t="s">
        <v>72</v>
      </c>
      <c r="R1829">
        <v>25</v>
      </c>
    </row>
    <row r="1830" spans="1:18" x14ac:dyDescent="0.35">
      <c r="A1830">
        <v>18481321</v>
      </c>
      <c r="B1830" t="s">
        <v>4231</v>
      </c>
      <c r="C1830">
        <v>1</v>
      </c>
      <c r="D1830" t="s">
        <v>18383</v>
      </c>
      <c r="E1830" t="s">
        <v>2909</v>
      </c>
      <c r="F1830" t="s">
        <v>4232</v>
      </c>
      <c r="G1830" t="s">
        <v>103</v>
      </c>
      <c r="H1830">
        <v>300</v>
      </c>
      <c r="I1830" t="s">
        <v>1676</v>
      </c>
      <c r="J1830" t="s">
        <v>21</v>
      </c>
      <c r="K1830" t="s">
        <v>20</v>
      </c>
      <c r="L1830" t="s">
        <v>21</v>
      </c>
      <c r="M1830">
        <f>IF(O1830&lt;Price!$A$3,Price!$B$2,IF(O1830&lt;Price!$A$4,Price!$B$3,IF(O1830&lt;Price!$A$5,Price!$B$4,IF(O1830&lt;Price!$A$6,Price!$B$5,Price!$B$6))))</f>
        <v>1</v>
      </c>
      <c r="N1830">
        <f>VLOOKUP(C1830,'Country'!$A:$D,4,0)</f>
        <v>1.3667099E-2</v>
      </c>
      <c r="O1830" s="7">
        <f t="shared" si="28"/>
        <v>4.1001297000000001</v>
      </c>
      <c r="P1830">
        <v>0</v>
      </c>
      <c r="Q1830" t="s">
        <v>120</v>
      </c>
      <c r="R1830">
        <v>0</v>
      </c>
    </row>
    <row r="1831" spans="1:18" x14ac:dyDescent="0.35">
      <c r="A1831">
        <v>18489829</v>
      </c>
      <c r="B1831" t="s">
        <v>4233</v>
      </c>
      <c r="C1831">
        <v>1</v>
      </c>
      <c r="D1831" t="s">
        <v>18383</v>
      </c>
      <c r="E1831" t="s">
        <v>2909</v>
      </c>
      <c r="F1831" t="s">
        <v>4234</v>
      </c>
      <c r="G1831" t="s">
        <v>4235</v>
      </c>
      <c r="H1831">
        <v>250</v>
      </c>
      <c r="I1831" t="s">
        <v>1676</v>
      </c>
      <c r="J1831" t="s">
        <v>21</v>
      </c>
      <c r="K1831" t="s">
        <v>21</v>
      </c>
      <c r="L1831" t="s">
        <v>21</v>
      </c>
      <c r="M1831">
        <f>IF(O1831&lt;Price!$A$3,Price!$B$2,IF(O1831&lt;Price!$A$4,Price!$B$3,IF(O1831&lt;Price!$A$5,Price!$B$4,IF(O1831&lt;Price!$A$6,Price!$B$5,Price!$B$6))))</f>
        <v>1</v>
      </c>
      <c r="N1831">
        <f>VLOOKUP(C1831,'Country'!$A:$D,4,0)</f>
        <v>1.3667099E-2</v>
      </c>
      <c r="O1831" s="7">
        <f t="shared" si="28"/>
        <v>3.4167747500000001</v>
      </c>
      <c r="P1831">
        <v>0</v>
      </c>
      <c r="Q1831" t="s">
        <v>120</v>
      </c>
      <c r="R1831">
        <v>0</v>
      </c>
    </row>
    <row r="1832" spans="1:18" x14ac:dyDescent="0.35">
      <c r="A1832">
        <v>18414487</v>
      </c>
      <c r="B1832" t="s">
        <v>4236</v>
      </c>
      <c r="C1832">
        <v>1</v>
      </c>
      <c r="D1832" t="s">
        <v>18383</v>
      </c>
      <c r="E1832" t="s">
        <v>2909</v>
      </c>
      <c r="F1832" t="s">
        <v>4217</v>
      </c>
      <c r="G1832" t="s">
        <v>4237</v>
      </c>
      <c r="H1832">
        <v>200</v>
      </c>
      <c r="I1832" t="s">
        <v>1676</v>
      </c>
      <c r="J1832" t="s">
        <v>21</v>
      </c>
      <c r="K1832" t="s">
        <v>20</v>
      </c>
      <c r="L1832" t="s">
        <v>21</v>
      </c>
      <c r="M1832">
        <f>IF(O1832&lt;Price!$A$3,Price!$B$2,IF(O1832&lt;Price!$A$4,Price!$B$3,IF(O1832&lt;Price!$A$5,Price!$B$4,IF(O1832&lt;Price!$A$6,Price!$B$5,Price!$B$6))))</f>
        <v>1</v>
      </c>
      <c r="N1832">
        <f>VLOOKUP(C1832,'Country'!$A:$D,4,0)</f>
        <v>1.3667099E-2</v>
      </c>
      <c r="O1832" s="7">
        <f t="shared" si="28"/>
        <v>2.7334198000000001</v>
      </c>
      <c r="P1832">
        <v>0</v>
      </c>
      <c r="Q1832" t="s">
        <v>120</v>
      </c>
      <c r="R1832">
        <v>3</v>
      </c>
    </row>
    <row r="1833" spans="1:18" x14ac:dyDescent="0.35">
      <c r="A1833">
        <v>18449656</v>
      </c>
      <c r="B1833" t="s">
        <v>4238</v>
      </c>
      <c r="C1833">
        <v>1</v>
      </c>
      <c r="D1833" t="s">
        <v>18383</v>
      </c>
      <c r="E1833" t="s">
        <v>2909</v>
      </c>
      <c r="F1833" t="s">
        <v>4239</v>
      </c>
      <c r="G1833" t="s">
        <v>2089</v>
      </c>
      <c r="H1833">
        <v>550</v>
      </c>
      <c r="I1833" t="s">
        <v>1676</v>
      </c>
      <c r="J1833" t="s">
        <v>21</v>
      </c>
      <c r="K1833" t="s">
        <v>21</v>
      </c>
      <c r="L1833" t="s">
        <v>21</v>
      </c>
      <c r="M1833">
        <f>IF(O1833&lt;Price!$A$3,Price!$B$2,IF(O1833&lt;Price!$A$4,Price!$B$3,IF(O1833&lt;Price!$A$5,Price!$B$4,IF(O1833&lt;Price!$A$6,Price!$B$5,Price!$B$6))))</f>
        <v>1</v>
      </c>
      <c r="N1833">
        <f>VLOOKUP(C1833,'Country'!$A:$D,4,0)</f>
        <v>1.3667099E-2</v>
      </c>
      <c r="O1833" s="7">
        <f t="shared" si="28"/>
        <v>7.5169044500000002</v>
      </c>
      <c r="P1833">
        <v>0</v>
      </c>
      <c r="Q1833" t="s">
        <v>120</v>
      </c>
      <c r="R1833">
        <v>2</v>
      </c>
    </row>
    <row r="1834" spans="1:18" x14ac:dyDescent="0.35">
      <c r="A1834">
        <v>313105</v>
      </c>
      <c r="B1834" t="s">
        <v>4240</v>
      </c>
      <c r="C1834">
        <v>1</v>
      </c>
      <c r="D1834" t="s">
        <v>18383</v>
      </c>
      <c r="E1834" t="s">
        <v>2909</v>
      </c>
      <c r="F1834" t="s">
        <v>4241</v>
      </c>
      <c r="G1834" t="s">
        <v>1800</v>
      </c>
      <c r="H1834">
        <v>900</v>
      </c>
      <c r="I1834" t="s">
        <v>1676</v>
      </c>
      <c r="J1834" t="s">
        <v>20</v>
      </c>
      <c r="K1834" t="s">
        <v>21</v>
      </c>
      <c r="L1834" t="s">
        <v>21</v>
      </c>
      <c r="M1834">
        <f>IF(O1834&lt;Price!$A$3,Price!$B$2,IF(O1834&lt;Price!$A$4,Price!$B$3,IF(O1834&lt;Price!$A$5,Price!$B$4,IF(O1834&lt;Price!$A$6,Price!$B$5,Price!$B$6))))</f>
        <v>2</v>
      </c>
      <c r="N1834">
        <f>VLOOKUP(C1834,'Country'!$A:$D,4,0)</f>
        <v>1.3667099E-2</v>
      </c>
      <c r="O1834" s="7">
        <f t="shared" si="28"/>
        <v>12.3003891</v>
      </c>
      <c r="P1834">
        <v>3.3</v>
      </c>
      <c r="Q1834" t="s">
        <v>97</v>
      </c>
      <c r="R1834">
        <v>88</v>
      </c>
    </row>
    <row r="1835" spans="1:18" x14ac:dyDescent="0.35">
      <c r="A1835">
        <v>300772</v>
      </c>
      <c r="B1835" t="s">
        <v>2090</v>
      </c>
      <c r="C1835">
        <v>1</v>
      </c>
      <c r="D1835" t="s">
        <v>18383</v>
      </c>
      <c r="E1835" t="s">
        <v>2909</v>
      </c>
      <c r="F1835" t="s">
        <v>4242</v>
      </c>
      <c r="G1835" t="s">
        <v>39</v>
      </c>
      <c r="H1835">
        <v>1800</v>
      </c>
      <c r="I1835" t="s">
        <v>1676</v>
      </c>
      <c r="J1835" t="s">
        <v>20</v>
      </c>
      <c r="K1835" t="s">
        <v>21</v>
      </c>
      <c r="L1835" t="s">
        <v>21</v>
      </c>
      <c r="M1835">
        <f>IF(O1835&lt;Price!$A$3,Price!$B$2,IF(O1835&lt;Price!$A$4,Price!$B$3,IF(O1835&lt;Price!$A$5,Price!$B$4,IF(O1835&lt;Price!$A$6,Price!$B$5,Price!$B$6))))</f>
        <v>2</v>
      </c>
      <c r="N1835">
        <f>VLOOKUP(C1835,'Country'!$A:$D,4,0)</f>
        <v>1.3667099E-2</v>
      </c>
      <c r="O1835" s="7">
        <f t="shared" si="28"/>
        <v>24.600778200000001</v>
      </c>
      <c r="P1835">
        <v>3.3</v>
      </c>
      <c r="Q1835" t="s">
        <v>97</v>
      </c>
      <c r="R1835">
        <v>563</v>
      </c>
    </row>
    <row r="1836" spans="1:18" x14ac:dyDescent="0.35">
      <c r="A1836">
        <v>836</v>
      </c>
      <c r="B1836" t="s">
        <v>1716</v>
      </c>
      <c r="C1836">
        <v>1</v>
      </c>
      <c r="D1836" t="s">
        <v>18383</v>
      </c>
      <c r="E1836" t="s">
        <v>2909</v>
      </c>
      <c r="F1836" t="s">
        <v>4243</v>
      </c>
      <c r="G1836" t="s">
        <v>1675</v>
      </c>
      <c r="H1836">
        <v>800</v>
      </c>
      <c r="I1836" t="s">
        <v>1676</v>
      </c>
      <c r="J1836" t="s">
        <v>21</v>
      </c>
      <c r="K1836" t="s">
        <v>20</v>
      </c>
      <c r="L1836" t="s">
        <v>21</v>
      </c>
      <c r="M1836">
        <f>IF(O1836&lt;Price!$A$3,Price!$B$2,IF(O1836&lt;Price!$A$4,Price!$B$3,IF(O1836&lt;Price!$A$5,Price!$B$4,IF(O1836&lt;Price!$A$6,Price!$B$5,Price!$B$6))))</f>
        <v>2</v>
      </c>
      <c r="N1836">
        <f>VLOOKUP(C1836,'Country'!$A:$D,4,0)</f>
        <v>1.3667099E-2</v>
      </c>
      <c r="O1836" s="7">
        <f t="shared" si="28"/>
        <v>10.9336792</v>
      </c>
      <c r="P1836">
        <v>3.4</v>
      </c>
      <c r="Q1836" t="s">
        <v>97</v>
      </c>
      <c r="R1836">
        <v>1022</v>
      </c>
    </row>
    <row r="1837" spans="1:18" x14ac:dyDescent="0.35">
      <c r="A1837">
        <v>3606</v>
      </c>
      <c r="B1837" t="s">
        <v>1833</v>
      </c>
      <c r="C1837">
        <v>1</v>
      </c>
      <c r="D1837" t="s">
        <v>18383</v>
      </c>
      <c r="E1837" t="s">
        <v>2909</v>
      </c>
      <c r="F1837" t="s">
        <v>4244</v>
      </c>
      <c r="G1837" t="s">
        <v>2229</v>
      </c>
      <c r="H1837">
        <v>600</v>
      </c>
      <c r="I1837" t="s">
        <v>1676</v>
      </c>
      <c r="J1837" t="s">
        <v>21</v>
      </c>
      <c r="K1837" t="s">
        <v>21</v>
      </c>
      <c r="L1837" t="s">
        <v>21</v>
      </c>
      <c r="M1837">
        <f>IF(O1837&lt;Price!$A$3,Price!$B$2,IF(O1837&lt;Price!$A$4,Price!$B$3,IF(O1837&lt;Price!$A$5,Price!$B$4,IF(O1837&lt;Price!$A$6,Price!$B$5,Price!$B$6))))</f>
        <v>1</v>
      </c>
      <c r="N1837">
        <f>VLOOKUP(C1837,'Country'!$A:$D,4,0)</f>
        <v>1.3667099E-2</v>
      </c>
      <c r="O1837" s="7">
        <f t="shared" si="28"/>
        <v>8.2002594000000002</v>
      </c>
      <c r="P1837">
        <v>2.7</v>
      </c>
      <c r="Q1837" t="s">
        <v>97</v>
      </c>
      <c r="R1837">
        <v>235</v>
      </c>
    </row>
    <row r="1838" spans="1:18" x14ac:dyDescent="0.35">
      <c r="A1838">
        <v>305996</v>
      </c>
      <c r="B1838" t="s">
        <v>4245</v>
      </c>
      <c r="C1838">
        <v>1</v>
      </c>
      <c r="D1838" t="s">
        <v>18383</v>
      </c>
      <c r="E1838" t="s">
        <v>2909</v>
      </c>
      <c r="F1838" t="s">
        <v>4246</v>
      </c>
      <c r="G1838" t="s">
        <v>1675</v>
      </c>
      <c r="H1838">
        <v>1400</v>
      </c>
      <c r="I1838" t="s">
        <v>1676</v>
      </c>
      <c r="J1838" t="s">
        <v>20</v>
      </c>
      <c r="K1838" t="s">
        <v>20</v>
      </c>
      <c r="L1838" t="s">
        <v>21</v>
      </c>
      <c r="M1838">
        <f>IF(O1838&lt;Price!$A$3,Price!$B$2,IF(O1838&lt;Price!$A$4,Price!$B$3,IF(O1838&lt;Price!$A$5,Price!$B$4,IF(O1838&lt;Price!$A$6,Price!$B$5,Price!$B$6))))</f>
        <v>2</v>
      </c>
      <c r="N1838">
        <f>VLOOKUP(C1838,'Country'!$A:$D,4,0)</f>
        <v>1.3667099E-2</v>
      </c>
      <c r="O1838" s="7">
        <f t="shared" si="28"/>
        <v>19.1339386</v>
      </c>
      <c r="P1838">
        <v>3.3</v>
      </c>
      <c r="Q1838" t="s">
        <v>97</v>
      </c>
      <c r="R1838">
        <v>586</v>
      </c>
    </row>
    <row r="1839" spans="1:18" x14ac:dyDescent="0.35">
      <c r="A1839">
        <v>18418247</v>
      </c>
      <c r="B1839" t="s">
        <v>4247</v>
      </c>
      <c r="C1839">
        <v>1</v>
      </c>
      <c r="D1839" t="s">
        <v>18383</v>
      </c>
      <c r="E1839" t="s">
        <v>2909</v>
      </c>
      <c r="F1839" t="s">
        <v>4248</v>
      </c>
      <c r="G1839" t="s">
        <v>4249</v>
      </c>
      <c r="H1839">
        <v>1200</v>
      </c>
      <c r="I1839" t="s">
        <v>1676</v>
      </c>
      <c r="J1839" t="s">
        <v>20</v>
      </c>
      <c r="K1839" t="s">
        <v>21</v>
      </c>
      <c r="L1839" t="s">
        <v>21</v>
      </c>
      <c r="M1839">
        <f>IF(O1839&lt;Price!$A$3,Price!$B$2,IF(O1839&lt;Price!$A$4,Price!$B$3,IF(O1839&lt;Price!$A$5,Price!$B$4,IF(O1839&lt;Price!$A$6,Price!$B$5,Price!$B$6))))</f>
        <v>2</v>
      </c>
      <c r="N1839">
        <f>VLOOKUP(C1839,'Country'!$A:$D,4,0)</f>
        <v>1.3667099E-2</v>
      </c>
      <c r="O1839" s="7">
        <f t="shared" si="28"/>
        <v>16.4005188</v>
      </c>
      <c r="P1839">
        <v>4.7</v>
      </c>
      <c r="Q1839" t="s">
        <v>22</v>
      </c>
      <c r="R1839">
        <v>69</v>
      </c>
    </row>
    <row r="1840" spans="1:18" x14ac:dyDescent="0.35">
      <c r="A1840">
        <v>18365987</v>
      </c>
      <c r="B1840" t="s">
        <v>4250</v>
      </c>
      <c r="C1840">
        <v>1</v>
      </c>
      <c r="D1840" t="s">
        <v>18383</v>
      </c>
      <c r="E1840" t="s">
        <v>2909</v>
      </c>
      <c r="F1840" t="s">
        <v>4251</v>
      </c>
      <c r="G1840" t="s">
        <v>2991</v>
      </c>
      <c r="H1840">
        <v>1500</v>
      </c>
      <c r="I1840" t="s">
        <v>1676</v>
      </c>
      <c r="J1840" t="s">
        <v>20</v>
      </c>
      <c r="K1840" t="s">
        <v>21</v>
      </c>
      <c r="L1840" t="s">
        <v>21</v>
      </c>
      <c r="M1840">
        <f>IF(O1840&lt;Price!$A$3,Price!$B$2,IF(O1840&lt;Price!$A$4,Price!$B$3,IF(O1840&lt;Price!$A$5,Price!$B$4,IF(O1840&lt;Price!$A$6,Price!$B$5,Price!$B$6))))</f>
        <v>2</v>
      </c>
      <c r="N1840">
        <f>VLOOKUP(C1840,'Country'!$A:$D,4,0)</f>
        <v>1.3667099E-2</v>
      </c>
      <c r="O1840" s="7">
        <f t="shared" si="28"/>
        <v>20.5006485</v>
      </c>
      <c r="P1840">
        <v>4.8</v>
      </c>
      <c r="Q1840" t="s">
        <v>22</v>
      </c>
      <c r="R1840">
        <v>245</v>
      </c>
    </row>
    <row r="1841" spans="1:18" x14ac:dyDescent="0.35">
      <c r="A1841">
        <v>18337894</v>
      </c>
      <c r="B1841" t="s">
        <v>4252</v>
      </c>
      <c r="C1841">
        <v>1</v>
      </c>
      <c r="D1841" t="s">
        <v>18383</v>
      </c>
      <c r="E1841" t="s">
        <v>2909</v>
      </c>
      <c r="F1841" t="s">
        <v>4253</v>
      </c>
      <c r="G1841" t="s">
        <v>4254</v>
      </c>
      <c r="H1841">
        <v>1500</v>
      </c>
      <c r="I1841" t="s">
        <v>1676</v>
      </c>
      <c r="J1841" t="s">
        <v>20</v>
      </c>
      <c r="K1841" t="s">
        <v>21</v>
      </c>
      <c r="L1841" t="s">
        <v>21</v>
      </c>
      <c r="M1841">
        <f>IF(O1841&lt;Price!$A$3,Price!$B$2,IF(O1841&lt;Price!$A$4,Price!$B$3,IF(O1841&lt;Price!$A$5,Price!$B$4,IF(O1841&lt;Price!$A$6,Price!$B$5,Price!$B$6))))</f>
        <v>2</v>
      </c>
      <c r="N1841">
        <f>VLOOKUP(C1841,'Country'!$A:$D,4,0)</f>
        <v>1.3667099E-2</v>
      </c>
      <c r="O1841" s="7">
        <f t="shared" si="28"/>
        <v>20.5006485</v>
      </c>
      <c r="P1841">
        <v>4.8</v>
      </c>
      <c r="Q1841" t="s">
        <v>22</v>
      </c>
      <c r="R1841">
        <v>1478</v>
      </c>
    </row>
    <row r="1842" spans="1:18" x14ac:dyDescent="0.35">
      <c r="A1842">
        <v>4398</v>
      </c>
      <c r="B1842" t="s">
        <v>4255</v>
      </c>
      <c r="C1842">
        <v>1</v>
      </c>
      <c r="D1842" t="s">
        <v>18383</v>
      </c>
      <c r="E1842" t="s">
        <v>2909</v>
      </c>
      <c r="F1842" t="s">
        <v>4256</v>
      </c>
      <c r="G1842" t="s">
        <v>4257</v>
      </c>
      <c r="H1842">
        <v>2000</v>
      </c>
      <c r="I1842" t="s">
        <v>1676</v>
      </c>
      <c r="J1842" t="s">
        <v>20</v>
      </c>
      <c r="K1842" t="s">
        <v>20</v>
      </c>
      <c r="L1842" t="s">
        <v>21</v>
      </c>
      <c r="M1842">
        <f>IF(O1842&lt;Price!$A$3,Price!$B$2,IF(O1842&lt;Price!$A$4,Price!$B$3,IF(O1842&lt;Price!$A$5,Price!$B$4,IF(O1842&lt;Price!$A$6,Price!$B$5,Price!$B$6))))</f>
        <v>3</v>
      </c>
      <c r="N1842">
        <f>VLOOKUP(C1842,'Country'!$A:$D,4,0)</f>
        <v>1.3667099E-2</v>
      </c>
      <c r="O1842" s="7">
        <f t="shared" si="28"/>
        <v>27.334198000000001</v>
      </c>
      <c r="P1842">
        <v>3.9</v>
      </c>
      <c r="Q1842" t="s">
        <v>72</v>
      </c>
      <c r="R1842">
        <v>1365</v>
      </c>
    </row>
    <row r="1843" spans="1:18" x14ac:dyDescent="0.35">
      <c r="A1843">
        <v>18336483</v>
      </c>
      <c r="B1843" t="s">
        <v>4258</v>
      </c>
      <c r="C1843">
        <v>1</v>
      </c>
      <c r="D1843" t="s">
        <v>18383</v>
      </c>
      <c r="E1843" t="s">
        <v>2909</v>
      </c>
      <c r="F1843" t="s">
        <v>4259</v>
      </c>
      <c r="G1843" t="s">
        <v>4260</v>
      </c>
      <c r="H1843">
        <v>1400</v>
      </c>
      <c r="I1843" t="s">
        <v>1676</v>
      </c>
      <c r="J1843" t="s">
        <v>20</v>
      </c>
      <c r="K1843" t="s">
        <v>21</v>
      </c>
      <c r="L1843" t="s">
        <v>21</v>
      </c>
      <c r="M1843">
        <f>IF(O1843&lt;Price!$A$3,Price!$B$2,IF(O1843&lt;Price!$A$4,Price!$B$3,IF(O1843&lt;Price!$A$5,Price!$B$4,IF(O1843&lt;Price!$A$6,Price!$B$5,Price!$B$6))))</f>
        <v>2</v>
      </c>
      <c r="N1843">
        <f>VLOOKUP(C1843,'Country'!$A:$D,4,0)</f>
        <v>1.3667099E-2</v>
      </c>
      <c r="O1843" s="7">
        <f t="shared" si="28"/>
        <v>19.1339386</v>
      </c>
      <c r="P1843">
        <v>3.5</v>
      </c>
      <c r="Q1843" t="s">
        <v>72</v>
      </c>
      <c r="R1843">
        <v>134</v>
      </c>
    </row>
    <row r="1844" spans="1:18" x14ac:dyDescent="0.35">
      <c r="A1844">
        <v>496</v>
      </c>
      <c r="B1844" t="s">
        <v>4261</v>
      </c>
      <c r="C1844">
        <v>1</v>
      </c>
      <c r="D1844" t="s">
        <v>18383</v>
      </c>
      <c r="E1844" t="s">
        <v>2909</v>
      </c>
      <c r="F1844" t="s">
        <v>4262</v>
      </c>
      <c r="G1844" t="s">
        <v>4263</v>
      </c>
      <c r="H1844">
        <v>550</v>
      </c>
      <c r="I1844" t="s">
        <v>1676</v>
      </c>
      <c r="J1844" t="s">
        <v>21</v>
      </c>
      <c r="K1844" t="s">
        <v>20</v>
      </c>
      <c r="L1844" t="s">
        <v>21</v>
      </c>
      <c r="M1844">
        <f>IF(O1844&lt;Price!$A$3,Price!$B$2,IF(O1844&lt;Price!$A$4,Price!$B$3,IF(O1844&lt;Price!$A$5,Price!$B$4,IF(O1844&lt;Price!$A$6,Price!$B$5,Price!$B$6))))</f>
        <v>1</v>
      </c>
      <c r="N1844">
        <f>VLOOKUP(C1844,'Country'!$A:$D,4,0)</f>
        <v>1.3667099E-2</v>
      </c>
      <c r="O1844" s="7">
        <f t="shared" si="28"/>
        <v>7.5169044500000002</v>
      </c>
      <c r="P1844">
        <v>3.8</v>
      </c>
      <c r="Q1844" t="s">
        <v>72</v>
      </c>
      <c r="R1844">
        <v>966</v>
      </c>
    </row>
    <row r="1845" spans="1:18" x14ac:dyDescent="0.35">
      <c r="A1845">
        <v>4133</v>
      </c>
      <c r="B1845" t="s">
        <v>4264</v>
      </c>
      <c r="C1845">
        <v>1</v>
      </c>
      <c r="D1845" t="s">
        <v>18383</v>
      </c>
      <c r="E1845" t="s">
        <v>2909</v>
      </c>
      <c r="F1845" t="s">
        <v>4265</v>
      </c>
      <c r="G1845" t="s">
        <v>39</v>
      </c>
      <c r="H1845">
        <v>1500</v>
      </c>
      <c r="I1845" t="s">
        <v>1676</v>
      </c>
      <c r="J1845" t="s">
        <v>20</v>
      </c>
      <c r="K1845" t="s">
        <v>20</v>
      </c>
      <c r="L1845" t="s">
        <v>21</v>
      </c>
      <c r="M1845">
        <f>IF(O1845&lt;Price!$A$3,Price!$B$2,IF(O1845&lt;Price!$A$4,Price!$B$3,IF(O1845&lt;Price!$A$5,Price!$B$4,IF(O1845&lt;Price!$A$6,Price!$B$5,Price!$B$6))))</f>
        <v>2</v>
      </c>
      <c r="N1845">
        <f>VLOOKUP(C1845,'Country'!$A:$D,4,0)</f>
        <v>1.3667099E-2</v>
      </c>
      <c r="O1845" s="7">
        <f t="shared" si="28"/>
        <v>20.5006485</v>
      </c>
      <c r="P1845">
        <v>3.5</v>
      </c>
      <c r="Q1845" t="s">
        <v>72</v>
      </c>
      <c r="R1845">
        <v>429</v>
      </c>
    </row>
    <row r="1846" spans="1:18" x14ac:dyDescent="0.35">
      <c r="A1846">
        <v>5065</v>
      </c>
      <c r="B1846" t="s">
        <v>1899</v>
      </c>
      <c r="C1846">
        <v>1</v>
      </c>
      <c r="D1846" t="s">
        <v>18383</v>
      </c>
      <c r="E1846" t="s">
        <v>2909</v>
      </c>
      <c r="F1846" t="s">
        <v>4266</v>
      </c>
      <c r="G1846" t="s">
        <v>2680</v>
      </c>
      <c r="H1846">
        <v>700</v>
      </c>
      <c r="I1846" t="s">
        <v>1676</v>
      </c>
      <c r="J1846" t="s">
        <v>21</v>
      </c>
      <c r="K1846" t="s">
        <v>21</v>
      </c>
      <c r="L1846" t="s">
        <v>21</v>
      </c>
      <c r="M1846">
        <f>IF(O1846&lt;Price!$A$3,Price!$B$2,IF(O1846&lt;Price!$A$4,Price!$B$3,IF(O1846&lt;Price!$A$5,Price!$B$4,IF(O1846&lt;Price!$A$6,Price!$B$5,Price!$B$6))))</f>
        <v>1</v>
      </c>
      <c r="N1846">
        <f>VLOOKUP(C1846,'Country'!$A:$D,4,0)</f>
        <v>1.3667099E-2</v>
      </c>
      <c r="O1846" s="7">
        <f t="shared" si="28"/>
        <v>9.5669693000000002</v>
      </c>
      <c r="P1846">
        <v>3.6</v>
      </c>
      <c r="Q1846" t="s">
        <v>72</v>
      </c>
      <c r="R1846">
        <v>146</v>
      </c>
    </row>
    <row r="1847" spans="1:18" x14ac:dyDescent="0.35">
      <c r="A1847">
        <v>313393</v>
      </c>
      <c r="B1847" t="s">
        <v>4267</v>
      </c>
      <c r="C1847">
        <v>1</v>
      </c>
      <c r="D1847" t="s">
        <v>18383</v>
      </c>
      <c r="E1847" t="s">
        <v>2909</v>
      </c>
      <c r="F1847" t="s">
        <v>4268</v>
      </c>
      <c r="G1847" t="s">
        <v>1328</v>
      </c>
      <c r="H1847">
        <v>500</v>
      </c>
      <c r="I1847" t="s">
        <v>1676</v>
      </c>
      <c r="J1847" t="s">
        <v>21</v>
      </c>
      <c r="K1847" t="s">
        <v>21</v>
      </c>
      <c r="L1847" t="s">
        <v>21</v>
      </c>
      <c r="M1847">
        <f>IF(O1847&lt;Price!$A$3,Price!$B$2,IF(O1847&lt;Price!$A$4,Price!$B$3,IF(O1847&lt;Price!$A$5,Price!$B$4,IF(O1847&lt;Price!$A$6,Price!$B$5,Price!$B$6))))</f>
        <v>1</v>
      </c>
      <c r="N1847">
        <f>VLOOKUP(C1847,'Country'!$A:$D,4,0)</f>
        <v>1.3667099E-2</v>
      </c>
      <c r="O1847" s="7">
        <f t="shared" si="28"/>
        <v>6.8335495000000002</v>
      </c>
      <c r="P1847">
        <v>3.7</v>
      </c>
      <c r="Q1847" t="s">
        <v>72</v>
      </c>
      <c r="R1847">
        <v>241</v>
      </c>
    </row>
    <row r="1848" spans="1:18" x14ac:dyDescent="0.35">
      <c r="A1848">
        <v>5052</v>
      </c>
      <c r="B1848" t="s">
        <v>4269</v>
      </c>
      <c r="C1848">
        <v>1</v>
      </c>
      <c r="D1848" t="s">
        <v>18383</v>
      </c>
      <c r="E1848" t="s">
        <v>2909</v>
      </c>
      <c r="F1848" t="s">
        <v>4270</v>
      </c>
      <c r="G1848" t="s">
        <v>4271</v>
      </c>
      <c r="H1848">
        <v>1500</v>
      </c>
      <c r="I1848" t="s">
        <v>1676</v>
      </c>
      <c r="J1848" t="s">
        <v>20</v>
      </c>
      <c r="K1848" t="s">
        <v>21</v>
      </c>
      <c r="L1848" t="s">
        <v>21</v>
      </c>
      <c r="M1848">
        <f>IF(O1848&lt;Price!$A$3,Price!$B$2,IF(O1848&lt;Price!$A$4,Price!$B$3,IF(O1848&lt;Price!$A$5,Price!$B$4,IF(O1848&lt;Price!$A$6,Price!$B$5,Price!$B$6))))</f>
        <v>2</v>
      </c>
      <c r="N1848">
        <f>VLOOKUP(C1848,'Country'!$A:$D,4,0)</f>
        <v>1.3667099E-2</v>
      </c>
      <c r="O1848" s="7">
        <f t="shared" si="28"/>
        <v>20.5006485</v>
      </c>
      <c r="P1848">
        <v>3.5</v>
      </c>
      <c r="Q1848" t="s">
        <v>72</v>
      </c>
      <c r="R1848">
        <v>853</v>
      </c>
    </row>
    <row r="1849" spans="1:18" x14ac:dyDescent="0.35">
      <c r="A1849">
        <v>18128900</v>
      </c>
      <c r="B1849" t="s">
        <v>4272</v>
      </c>
      <c r="C1849">
        <v>1</v>
      </c>
      <c r="D1849" t="s">
        <v>18383</v>
      </c>
      <c r="E1849" t="s">
        <v>2909</v>
      </c>
      <c r="F1849" t="s">
        <v>4273</v>
      </c>
      <c r="G1849" t="s">
        <v>4274</v>
      </c>
      <c r="H1849">
        <v>1600</v>
      </c>
      <c r="I1849" t="s">
        <v>1676</v>
      </c>
      <c r="J1849" t="s">
        <v>20</v>
      </c>
      <c r="K1849" t="s">
        <v>21</v>
      </c>
      <c r="L1849" t="s">
        <v>21</v>
      </c>
      <c r="M1849">
        <f>IF(O1849&lt;Price!$A$3,Price!$B$2,IF(O1849&lt;Price!$A$4,Price!$B$3,IF(O1849&lt;Price!$A$5,Price!$B$4,IF(O1849&lt;Price!$A$6,Price!$B$5,Price!$B$6))))</f>
        <v>2</v>
      </c>
      <c r="N1849">
        <f>VLOOKUP(C1849,'Country'!$A:$D,4,0)</f>
        <v>1.3667099E-2</v>
      </c>
      <c r="O1849" s="7">
        <f t="shared" si="28"/>
        <v>21.867358400000001</v>
      </c>
      <c r="P1849">
        <v>3.6</v>
      </c>
      <c r="Q1849" t="s">
        <v>72</v>
      </c>
      <c r="R1849">
        <v>254</v>
      </c>
    </row>
    <row r="1850" spans="1:18" x14ac:dyDescent="0.35">
      <c r="A1850">
        <v>309339</v>
      </c>
      <c r="B1850" t="s">
        <v>4275</v>
      </c>
      <c r="C1850">
        <v>1</v>
      </c>
      <c r="D1850" t="s">
        <v>18383</v>
      </c>
      <c r="E1850" t="s">
        <v>2909</v>
      </c>
      <c r="F1850" t="s">
        <v>4276</v>
      </c>
      <c r="G1850" t="s">
        <v>4277</v>
      </c>
      <c r="H1850">
        <v>1500</v>
      </c>
      <c r="I1850" t="s">
        <v>1676</v>
      </c>
      <c r="J1850" t="s">
        <v>20</v>
      </c>
      <c r="K1850" t="s">
        <v>21</v>
      </c>
      <c r="L1850" t="s">
        <v>21</v>
      </c>
      <c r="M1850">
        <f>IF(O1850&lt;Price!$A$3,Price!$B$2,IF(O1850&lt;Price!$A$4,Price!$B$3,IF(O1850&lt;Price!$A$5,Price!$B$4,IF(O1850&lt;Price!$A$6,Price!$B$5,Price!$B$6))))</f>
        <v>2</v>
      </c>
      <c r="N1850">
        <f>VLOOKUP(C1850,'Country'!$A:$D,4,0)</f>
        <v>1.3667099E-2</v>
      </c>
      <c r="O1850" s="7">
        <f t="shared" si="28"/>
        <v>20.5006485</v>
      </c>
      <c r="P1850">
        <v>3.8</v>
      </c>
      <c r="Q1850" t="s">
        <v>72</v>
      </c>
      <c r="R1850">
        <v>1317</v>
      </c>
    </row>
    <row r="1851" spans="1:18" x14ac:dyDescent="0.35">
      <c r="A1851">
        <v>5104</v>
      </c>
      <c r="B1851" t="s">
        <v>1808</v>
      </c>
      <c r="C1851">
        <v>1</v>
      </c>
      <c r="D1851" t="s">
        <v>18383</v>
      </c>
      <c r="E1851" t="s">
        <v>2909</v>
      </c>
      <c r="F1851" t="s">
        <v>4278</v>
      </c>
      <c r="G1851" t="s">
        <v>1533</v>
      </c>
      <c r="H1851">
        <v>500</v>
      </c>
      <c r="I1851" t="s">
        <v>1676</v>
      </c>
      <c r="J1851" t="s">
        <v>21</v>
      </c>
      <c r="K1851" t="s">
        <v>20</v>
      </c>
      <c r="L1851" t="s">
        <v>21</v>
      </c>
      <c r="M1851">
        <f>IF(O1851&lt;Price!$A$3,Price!$B$2,IF(O1851&lt;Price!$A$4,Price!$B$3,IF(O1851&lt;Price!$A$5,Price!$B$4,IF(O1851&lt;Price!$A$6,Price!$B$5,Price!$B$6))))</f>
        <v>1</v>
      </c>
      <c r="N1851">
        <f>VLOOKUP(C1851,'Country'!$A:$D,4,0)</f>
        <v>1.3667099E-2</v>
      </c>
      <c r="O1851" s="7">
        <f t="shared" si="28"/>
        <v>6.8335495000000002</v>
      </c>
      <c r="P1851">
        <v>3.5</v>
      </c>
      <c r="Q1851" t="s">
        <v>72</v>
      </c>
      <c r="R1851">
        <v>187</v>
      </c>
    </row>
    <row r="1852" spans="1:18" x14ac:dyDescent="0.35">
      <c r="A1852">
        <v>18254529</v>
      </c>
      <c r="B1852" t="s">
        <v>4279</v>
      </c>
      <c r="C1852">
        <v>1</v>
      </c>
      <c r="D1852" t="s">
        <v>18383</v>
      </c>
      <c r="E1852" t="s">
        <v>2909</v>
      </c>
      <c r="F1852" t="s">
        <v>4280</v>
      </c>
      <c r="G1852" t="s">
        <v>4281</v>
      </c>
      <c r="H1852">
        <v>1500</v>
      </c>
      <c r="I1852" t="s">
        <v>1676</v>
      </c>
      <c r="J1852" t="s">
        <v>20</v>
      </c>
      <c r="K1852" t="s">
        <v>21</v>
      </c>
      <c r="L1852" t="s">
        <v>21</v>
      </c>
      <c r="M1852">
        <f>IF(O1852&lt;Price!$A$3,Price!$B$2,IF(O1852&lt;Price!$A$4,Price!$B$3,IF(O1852&lt;Price!$A$5,Price!$B$4,IF(O1852&lt;Price!$A$6,Price!$B$5,Price!$B$6))))</f>
        <v>2</v>
      </c>
      <c r="N1852">
        <f>VLOOKUP(C1852,'Country'!$A:$D,4,0)</f>
        <v>1.3667099E-2</v>
      </c>
      <c r="O1852" s="7">
        <f t="shared" si="28"/>
        <v>20.5006485</v>
      </c>
      <c r="P1852">
        <v>3.9</v>
      </c>
      <c r="Q1852" t="s">
        <v>72</v>
      </c>
      <c r="R1852">
        <v>401</v>
      </c>
    </row>
    <row r="1853" spans="1:18" x14ac:dyDescent="0.35">
      <c r="A1853">
        <v>17953909</v>
      </c>
      <c r="B1853" t="s">
        <v>4282</v>
      </c>
      <c r="C1853">
        <v>1</v>
      </c>
      <c r="D1853" t="s">
        <v>18383</v>
      </c>
      <c r="E1853" t="s">
        <v>2909</v>
      </c>
      <c r="F1853" t="s">
        <v>4283</v>
      </c>
      <c r="G1853" t="s">
        <v>1681</v>
      </c>
      <c r="H1853">
        <v>1500</v>
      </c>
      <c r="I1853" t="s">
        <v>1676</v>
      </c>
      <c r="J1853" t="s">
        <v>20</v>
      </c>
      <c r="K1853" t="s">
        <v>20</v>
      </c>
      <c r="L1853" t="s">
        <v>21</v>
      </c>
      <c r="M1853">
        <f>IF(O1853&lt;Price!$A$3,Price!$B$2,IF(O1853&lt;Price!$A$4,Price!$B$3,IF(O1853&lt;Price!$A$5,Price!$B$4,IF(O1853&lt;Price!$A$6,Price!$B$5,Price!$B$6))))</f>
        <v>2</v>
      </c>
      <c r="N1853">
        <f>VLOOKUP(C1853,'Country'!$A:$D,4,0)</f>
        <v>1.3667099E-2</v>
      </c>
      <c r="O1853" s="7">
        <f t="shared" si="28"/>
        <v>20.5006485</v>
      </c>
      <c r="P1853">
        <v>3.6</v>
      </c>
      <c r="Q1853" t="s">
        <v>72</v>
      </c>
      <c r="R1853">
        <v>302</v>
      </c>
    </row>
    <row r="1854" spans="1:18" x14ac:dyDescent="0.35">
      <c r="A1854">
        <v>310203</v>
      </c>
      <c r="B1854" t="s">
        <v>4284</v>
      </c>
      <c r="C1854">
        <v>1</v>
      </c>
      <c r="D1854" t="s">
        <v>18383</v>
      </c>
      <c r="E1854" t="s">
        <v>2909</v>
      </c>
      <c r="F1854" t="s">
        <v>4285</v>
      </c>
      <c r="G1854" t="s">
        <v>43</v>
      </c>
      <c r="H1854">
        <v>1800</v>
      </c>
      <c r="I1854" t="s">
        <v>1676</v>
      </c>
      <c r="J1854" t="s">
        <v>20</v>
      </c>
      <c r="K1854" t="s">
        <v>20</v>
      </c>
      <c r="L1854" t="s">
        <v>21</v>
      </c>
      <c r="M1854">
        <f>IF(O1854&lt;Price!$A$3,Price!$B$2,IF(O1854&lt;Price!$A$4,Price!$B$3,IF(O1854&lt;Price!$A$5,Price!$B$4,IF(O1854&lt;Price!$A$6,Price!$B$5,Price!$B$6))))</f>
        <v>2</v>
      </c>
      <c r="N1854">
        <f>VLOOKUP(C1854,'Country'!$A:$D,4,0)</f>
        <v>1.3667099E-2</v>
      </c>
      <c r="O1854" s="7">
        <f t="shared" si="28"/>
        <v>24.600778200000001</v>
      </c>
      <c r="P1854">
        <v>3.9</v>
      </c>
      <c r="Q1854" t="s">
        <v>72</v>
      </c>
      <c r="R1854">
        <v>297</v>
      </c>
    </row>
    <row r="1855" spans="1:18" x14ac:dyDescent="0.35">
      <c r="A1855">
        <v>18238250</v>
      </c>
      <c r="B1855" t="s">
        <v>4286</v>
      </c>
      <c r="C1855">
        <v>1</v>
      </c>
      <c r="D1855" t="s">
        <v>18383</v>
      </c>
      <c r="E1855" t="s">
        <v>2909</v>
      </c>
      <c r="F1855" t="s">
        <v>4287</v>
      </c>
      <c r="G1855" t="s">
        <v>4288</v>
      </c>
      <c r="H1855">
        <v>1200</v>
      </c>
      <c r="I1855" t="s">
        <v>1676</v>
      </c>
      <c r="J1855" t="s">
        <v>20</v>
      </c>
      <c r="K1855" t="s">
        <v>21</v>
      </c>
      <c r="L1855" t="s">
        <v>21</v>
      </c>
      <c r="M1855">
        <f>IF(O1855&lt;Price!$A$3,Price!$B$2,IF(O1855&lt;Price!$A$4,Price!$B$3,IF(O1855&lt;Price!$A$5,Price!$B$4,IF(O1855&lt;Price!$A$6,Price!$B$5,Price!$B$6))))</f>
        <v>2</v>
      </c>
      <c r="N1855">
        <f>VLOOKUP(C1855,'Country'!$A:$D,4,0)</f>
        <v>1.3667099E-2</v>
      </c>
      <c r="O1855" s="7">
        <f t="shared" si="28"/>
        <v>16.4005188</v>
      </c>
      <c r="P1855">
        <v>3.9</v>
      </c>
      <c r="Q1855" t="s">
        <v>72</v>
      </c>
      <c r="R1855">
        <v>280</v>
      </c>
    </row>
    <row r="1856" spans="1:18" x14ac:dyDescent="0.35">
      <c r="A1856">
        <v>305272</v>
      </c>
      <c r="B1856" t="s">
        <v>3085</v>
      </c>
      <c r="C1856">
        <v>1</v>
      </c>
      <c r="D1856" t="s">
        <v>18383</v>
      </c>
      <c r="E1856" t="s">
        <v>2909</v>
      </c>
      <c r="F1856" t="s">
        <v>4289</v>
      </c>
      <c r="G1856" t="s">
        <v>100</v>
      </c>
      <c r="H1856">
        <v>700</v>
      </c>
      <c r="I1856" t="s">
        <v>1676</v>
      </c>
      <c r="J1856" t="s">
        <v>21</v>
      </c>
      <c r="K1856" t="s">
        <v>21</v>
      </c>
      <c r="L1856" t="s">
        <v>21</v>
      </c>
      <c r="M1856">
        <f>IF(O1856&lt;Price!$A$3,Price!$B$2,IF(O1856&lt;Price!$A$4,Price!$B$3,IF(O1856&lt;Price!$A$5,Price!$B$4,IF(O1856&lt;Price!$A$6,Price!$B$5,Price!$B$6))))</f>
        <v>1</v>
      </c>
      <c r="N1856">
        <f>VLOOKUP(C1856,'Country'!$A:$D,4,0)</f>
        <v>1.3667099E-2</v>
      </c>
      <c r="O1856" s="7">
        <f t="shared" si="28"/>
        <v>9.5669693000000002</v>
      </c>
      <c r="P1856">
        <v>3.7</v>
      </c>
      <c r="Q1856" t="s">
        <v>72</v>
      </c>
      <c r="R1856">
        <v>269</v>
      </c>
    </row>
    <row r="1857" spans="1:18" x14ac:dyDescent="0.35">
      <c r="A1857">
        <v>1851</v>
      </c>
      <c r="B1857" t="s">
        <v>4290</v>
      </c>
      <c r="C1857">
        <v>1</v>
      </c>
      <c r="D1857" t="s">
        <v>18383</v>
      </c>
      <c r="E1857" t="s">
        <v>2909</v>
      </c>
      <c r="F1857" t="s">
        <v>4291</v>
      </c>
      <c r="G1857" t="s">
        <v>4292</v>
      </c>
      <c r="H1857">
        <v>1500</v>
      </c>
      <c r="I1857" t="s">
        <v>1676</v>
      </c>
      <c r="J1857" t="s">
        <v>20</v>
      </c>
      <c r="K1857" t="s">
        <v>21</v>
      </c>
      <c r="L1857" t="s">
        <v>21</v>
      </c>
      <c r="M1857">
        <f>IF(O1857&lt;Price!$A$3,Price!$B$2,IF(O1857&lt;Price!$A$4,Price!$B$3,IF(O1857&lt;Price!$A$5,Price!$B$4,IF(O1857&lt;Price!$A$6,Price!$B$5,Price!$B$6))))</f>
        <v>2</v>
      </c>
      <c r="N1857">
        <f>VLOOKUP(C1857,'Country'!$A:$D,4,0)</f>
        <v>1.3667099E-2</v>
      </c>
      <c r="O1857" s="7">
        <f t="shared" si="28"/>
        <v>20.5006485</v>
      </c>
      <c r="P1857">
        <v>3.6</v>
      </c>
      <c r="Q1857" t="s">
        <v>72</v>
      </c>
      <c r="R1857">
        <v>289</v>
      </c>
    </row>
    <row r="1858" spans="1:18" x14ac:dyDescent="0.35">
      <c r="A1858">
        <v>18446415</v>
      </c>
      <c r="B1858" t="s">
        <v>4293</v>
      </c>
      <c r="C1858">
        <v>1</v>
      </c>
      <c r="D1858" t="s">
        <v>18383</v>
      </c>
      <c r="E1858" t="s">
        <v>2909</v>
      </c>
      <c r="F1858" t="s">
        <v>4294</v>
      </c>
      <c r="G1858" t="s">
        <v>4295</v>
      </c>
      <c r="H1858">
        <v>2000</v>
      </c>
      <c r="I1858" t="s">
        <v>1676</v>
      </c>
      <c r="J1858" t="s">
        <v>20</v>
      </c>
      <c r="K1858" t="s">
        <v>21</v>
      </c>
      <c r="L1858" t="s">
        <v>21</v>
      </c>
      <c r="M1858">
        <f>IF(O1858&lt;Price!$A$3,Price!$B$2,IF(O1858&lt;Price!$A$4,Price!$B$3,IF(O1858&lt;Price!$A$5,Price!$B$4,IF(O1858&lt;Price!$A$6,Price!$B$5,Price!$B$6))))</f>
        <v>3</v>
      </c>
      <c r="N1858">
        <f>VLOOKUP(C1858,'Country'!$A:$D,4,0)</f>
        <v>1.3667099E-2</v>
      </c>
      <c r="O1858" s="7">
        <f t="shared" ref="O1858:O1921" si="29">H1858*N1858</f>
        <v>27.334198000000001</v>
      </c>
      <c r="P1858">
        <v>3.9</v>
      </c>
      <c r="Q1858" t="s">
        <v>72</v>
      </c>
      <c r="R1858">
        <v>96</v>
      </c>
    </row>
    <row r="1859" spans="1:18" x14ac:dyDescent="0.35">
      <c r="A1859">
        <v>18261703</v>
      </c>
      <c r="B1859" t="s">
        <v>4296</v>
      </c>
      <c r="C1859">
        <v>1</v>
      </c>
      <c r="D1859" t="s">
        <v>18383</v>
      </c>
      <c r="E1859" t="s">
        <v>2909</v>
      </c>
      <c r="F1859" t="s">
        <v>4297</v>
      </c>
      <c r="G1859" t="s">
        <v>4298</v>
      </c>
      <c r="H1859">
        <v>1400</v>
      </c>
      <c r="I1859" t="s">
        <v>1676</v>
      </c>
      <c r="J1859" t="s">
        <v>20</v>
      </c>
      <c r="K1859" t="s">
        <v>21</v>
      </c>
      <c r="L1859" t="s">
        <v>21</v>
      </c>
      <c r="M1859">
        <f>IF(O1859&lt;Price!$A$3,Price!$B$2,IF(O1859&lt;Price!$A$4,Price!$B$3,IF(O1859&lt;Price!$A$5,Price!$B$4,IF(O1859&lt;Price!$A$6,Price!$B$5,Price!$B$6))))</f>
        <v>2</v>
      </c>
      <c r="N1859">
        <f>VLOOKUP(C1859,'Country'!$A:$D,4,0)</f>
        <v>1.3667099E-2</v>
      </c>
      <c r="O1859" s="7">
        <f t="shared" si="29"/>
        <v>19.1339386</v>
      </c>
      <c r="P1859">
        <v>4</v>
      </c>
      <c r="Q1859" t="s">
        <v>30</v>
      </c>
      <c r="R1859">
        <v>322</v>
      </c>
    </row>
    <row r="1860" spans="1:18" x14ac:dyDescent="0.35">
      <c r="A1860">
        <v>18241517</v>
      </c>
      <c r="B1860" t="s">
        <v>4299</v>
      </c>
      <c r="C1860">
        <v>1</v>
      </c>
      <c r="D1860" t="s">
        <v>18383</v>
      </c>
      <c r="E1860" t="s">
        <v>2909</v>
      </c>
      <c r="F1860" t="s">
        <v>4300</v>
      </c>
      <c r="G1860" t="s">
        <v>4301</v>
      </c>
      <c r="H1860">
        <v>1600</v>
      </c>
      <c r="I1860" t="s">
        <v>1676</v>
      </c>
      <c r="J1860" t="s">
        <v>20</v>
      </c>
      <c r="K1860" t="s">
        <v>21</v>
      </c>
      <c r="L1860" t="s">
        <v>21</v>
      </c>
      <c r="M1860">
        <f>IF(O1860&lt;Price!$A$3,Price!$B$2,IF(O1860&lt;Price!$A$4,Price!$B$3,IF(O1860&lt;Price!$A$5,Price!$B$4,IF(O1860&lt;Price!$A$6,Price!$B$5,Price!$B$6))))</f>
        <v>2</v>
      </c>
      <c r="N1860">
        <f>VLOOKUP(C1860,'Country'!$A:$D,4,0)</f>
        <v>1.3667099E-2</v>
      </c>
      <c r="O1860" s="7">
        <f t="shared" si="29"/>
        <v>21.867358400000001</v>
      </c>
      <c r="P1860">
        <v>4.4000000000000004</v>
      </c>
      <c r="Q1860" t="s">
        <v>30</v>
      </c>
      <c r="R1860">
        <v>391</v>
      </c>
    </row>
    <row r="1861" spans="1:18" x14ac:dyDescent="0.35">
      <c r="A1861">
        <v>18252386</v>
      </c>
      <c r="B1861" t="s">
        <v>4302</v>
      </c>
      <c r="C1861">
        <v>1</v>
      </c>
      <c r="D1861" t="s">
        <v>18383</v>
      </c>
      <c r="E1861" t="s">
        <v>2909</v>
      </c>
      <c r="F1861" t="s">
        <v>4303</v>
      </c>
      <c r="G1861" t="s">
        <v>4304</v>
      </c>
      <c r="H1861">
        <v>2100</v>
      </c>
      <c r="I1861" t="s">
        <v>1676</v>
      </c>
      <c r="J1861" t="s">
        <v>21</v>
      </c>
      <c r="K1861" t="s">
        <v>21</v>
      </c>
      <c r="L1861" t="s">
        <v>21</v>
      </c>
      <c r="M1861">
        <f>IF(O1861&lt;Price!$A$3,Price!$B$2,IF(O1861&lt;Price!$A$4,Price!$B$3,IF(O1861&lt;Price!$A$5,Price!$B$4,IF(O1861&lt;Price!$A$6,Price!$B$5,Price!$B$6))))</f>
        <v>3</v>
      </c>
      <c r="N1861">
        <f>VLOOKUP(C1861,'Country'!$A:$D,4,0)</f>
        <v>1.3667099E-2</v>
      </c>
      <c r="O1861" s="7">
        <f t="shared" si="29"/>
        <v>28.700907900000001</v>
      </c>
      <c r="P1861">
        <v>4.0999999999999996</v>
      </c>
      <c r="Q1861" t="s">
        <v>30</v>
      </c>
      <c r="R1861">
        <v>569</v>
      </c>
    </row>
    <row r="1862" spans="1:18" x14ac:dyDescent="0.35">
      <c r="A1862">
        <v>18281955</v>
      </c>
      <c r="B1862" t="s">
        <v>4305</v>
      </c>
      <c r="C1862">
        <v>1</v>
      </c>
      <c r="D1862" t="s">
        <v>18383</v>
      </c>
      <c r="E1862" t="s">
        <v>2909</v>
      </c>
      <c r="F1862" t="s">
        <v>4306</v>
      </c>
      <c r="G1862" t="s">
        <v>4307</v>
      </c>
      <c r="H1862">
        <v>1500</v>
      </c>
      <c r="I1862" t="s">
        <v>1676</v>
      </c>
      <c r="J1862" t="s">
        <v>21</v>
      </c>
      <c r="K1862" t="s">
        <v>21</v>
      </c>
      <c r="L1862" t="s">
        <v>21</v>
      </c>
      <c r="M1862">
        <f>IF(O1862&lt;Price!$A$3,Price!$B$2,IF(O1862&lt;Price!$A$4,Price!$B$3,IF(O1862&lt;Price!$A$5,Price!$B$4,IF(O1862&lt;Price!$A$6,Price!$B$5,Price!$B$6))))</f>
        <v>2</v>
      </c>
      <c r="N1862">
        <f>VLOOKUP(C1862,'Country'!$A:$D,4,0)</f>
        <v>1.3667099E-2</v>
      </c>
      <c r="O1862" s="7">
        <f t="shared" si="29"/>
        <v>20.5006485</v>
      </c>
      <c r="P1862">
        <v>4.0999999999999996</v>
      </c>
      <c r="Q1862" t="s">
        <v>30</v>
      </c>
      <c r="R1862">
        <v>105</v>
      </c>
    </row>
    <row r="1863" spans="1:18" x14ac:dyDescent="0.35">
      <c r="A1863">
        <v>4959</v>
      </c>
      <c r="B1863" t="s">
        <v>4308</v>
      </c>
      <c r="C1863">
        <v>1</v>
      </c>
      <c r="D1863" t="s">
        <v>18383</v>
      </c>
      <c r="E1863" t="s">
        <v>2909</v>
      </c>
      <c r="F1863" t="s">
        <v>4309</v>
      </c>
      <c r="G1863" t="s">
        <v>2997</v>
      </c>
      <c r="H1863">
        <v>1800</v>
      </c>
      <c r="I1863" t="s">
        <v>1676</v>
      </c>
      <c r="J1863" t="s">
        <v>21</v>
      </c>
      <c r="K1863" t="s">
        <v>21</v>
      </c>
      <c r="L1863" t="s">
        <v>21</v>
      </c>
      <c r="M1863">
        <f>IF(O1863&lt;Price!$A$3,Price!$B$2,IF(O1863&lt;Price!$A$4,Price!$B$3,IF(O1863&lt;Price!$A$5,Price!$B$4,IF(O1863&lt;Price!$A$6,Price!$B$5,Price!$B$6))))</f>
        <v>2</v>
      </c>
      <c r="N1863">
        <f>VLOOKUP(C1863,'Country'!$A:$D,4,0)</f>
        <v>1.3667099E-2</v>
      </c>
      <c r="O1863" s="7">
        <f t="shared" si="29"/>
        <v>24.600778200000001</v>
      </c>
      <c r="P1863">
        <v>4.4000000000000004</v>
      </c>
      <c r="Q1863" t="s">
        <v>30</v>
      </c>
      <c r="R1863">
        <v>3569</v>
      </c>
    </row>
    <row r="1864" spans="1:18" x14ac:dyDescent="0.35">
      <c r="A1864">
        <v>18037822</v>
      </c>
      <c r="B1864" t="s">
        <v>3455</v>
      </c>
      <c r="C1864">
        <v>1</v>
      </c>
      <c r="D1864" t="s">
        <v>18383</v>
      </c>
      <c r="E1864" t="s">
        <v>2909</v>
      </c>
      <c r="F1864" t="s">
        <v>4268</v>
      </c>
      <c r="G1864" t="s">
        <v>3457</v>
      </c>
      <c r="H1864">
        <v>400</v>
      </c>
      <c r="I1864" t="s">
        <v>1676</v>
      </c>
      <c r="J1864" t="s">
        <v>21</v>
      </c>
      <c r="K1864" t="s">
        <v>21</v>
      </c>
      <c r="L1864" t="s">
        <v>21</v>
      </c>
      <c r="M1864">
        <f>IF(O1864&lt;Price!$A$3,Price!$B$2,IF(O1864&lt;Price!$A$4,Price!$B$3,IF(O1864&lt;Price!$A$5,Price!$B$4,IF(O1864&lt;Price!$A$6,Price!$B$5,Price!$B$6))))</f>
        <v>1</v>
      </c>
      <c r="N1864">
        <f>VLOOKUP(C1864,'Country'!$A:$D,4,0)</f>
        <v>1.3667099E-2</v>
      </c>
      <c r="O1864" s="7">
        <f t="shared" si="29"/>
        <v>5.4668396000000001</v>
      </c>
      <c r="P1864">
        <v>4.0999999999999996</v>
      </c>
      <c r="Q1864" t="s">
        <v>30</v>
      </c>
      <c r="R1864">
        <v>208</v>
      </c>
    </row>
    <row r="1865" spans="1:18" x14ac:dyDescent="0.35">
      <c r="A1865">
        <v>3575</v>
      </c>
      <c r="B1865" t="s">
        <v>4310</v>
      </c>
      <c r="C1865">
        <v>1</v>
      </c>
      <c r="D1865" t="s">
        <v>18383</v>
      </c>
      <c r="E1865" t="s">
        <v>2909</v>
      </c>
      <c r="F1865" t="s">
        <v>4311</v>
      </c>
      <c r="G1865" t="s">
        <v>67</v>
      </c>
      <c r="H1865">
        <v>2500</v>
      </c>
      <c r="I1865" t="s">
        <v>1676</v>
      </c>
      <c r="J1865" t="s">
        <v>20</v>
      </c>
      <c r="K1865" t="s">
        <v>20</v>
      </c>
      <c r="L1865" t="s">
        <v>21</v>
      </c>
      <c r="M1865">
        <f>IF(O1865&lt;Price!$A$3,Price!$B$2,IF(O1865&lt;Price!$A$4,Price!$B$3,IF(O1865&lt;Price!$A$5,Price!$B$4,IF(O1865&lt;Price!$A$6,Price!$B$5,Price!$B$6))))</f>
        <v>3</v>
      </c>
      <c r="N1865">
        <f>VLOOKUP(C1865,'Country'!$A:$D,4,0)</f>
        <v>1.3667099E-2</v>
      </c>
      <c r="O1865" s="7">
        <f t="shared" si="29"/>
        <v>34.167747499999997</v>
      </c>
      <c r="P1865">
        <v>4.2</v>
      </c>
      <c r="Q1865" t="s">
        <v>30</v>
      </c>
      <c r="R1865">
        <v>327</v>
      </c>
    </row>
    <row r="1866" spans="1:18" x14ac:dyDescent="0.35">
      <c r="A1866">
        <v>18273972</v>
      </c>
      <c r="B1866" t="s">
        <v>4312</v>
      </c>
      <c r="C1866">
        <v>1</v>
      </c>
      <c r="D1866" t="s">
        <v>18383</v>
      </c>
      <c r="E1866" t="s">
        <v>2909</v>
      </c>
      <c r="F1866" t="s">
        <v>4313</v>
      </c>
      <c r="G1866" t="s">
        <v>4314</v>
      </c>
      <c r="H1866">
        <v>1200</v>
      </c>
      <c r="I1866" t="s">
        <v>1676</v>
      </c>
      <c r="J1866" t="s">
        <v>20</v>
      </c>
      <c r="K1866" t="s">
        <v>20</v>
      </c>
      <c r="L1866" t="s">
        <v>21</v>
      </c>
      <c r="M1866">
        <f>IF(O1866&lt;Price!$A$3,Price!$B$2,IF(O1866&lt;Price!$A$4,Price!$B$3,IF(O1866&lt;Price!$A$5,Price!$B$4,IF(O1866&lt;Price!$A$6,Price!$B$5,Price!$B$6))))</f>
        <v>2</v>
      </c>
      <c r="N1866">
        <f>VLOOKUP(C1866,'Country'!$A:$D,4,0)</f>
        <v>1.3667099E-2</v>
      </c>
      <c r="O1866" s="7">
        <f t="shared" si="29"/>
        <v>16.4005188</v>
      </c>
      <c r="P1866">
        <v>4</v>
      </c>
      <c r="Q1866" t="s">
        <v>30</v>
      </c>
      <c r="R1866">
        <v>226</v>
      </c>
    </row>
    <row r="1867" spans="1:18" x14ac:dyDescent="0.35">
      <c r="A1867">
        <v>8430</v>
      </c>
      <c r="B1867" t="s">
        <v>4315</v>
      </c>
      <c r="C1867">
        <v>1</v>
      </c>
      <c r="D1867" t="s">
        <v>18383</v>
      </c>
      <c r="E1867" t="s">
        <v>2909</v>
      </c>
      <c r="F1867" t="s">
        <v>4316</v>
      </c>
      <c r="G1867" t="s">
        <v>4317</v>
      </c>
      <c r="H1867">
        <v>1600</v>
      </c>
      <c r="I1867" t="s">
        <v>1676</v>
      </c>
      <c r="J1867" t="s">
        <v>20</v>
      </c>
      <c r="K1867" t="s">
        <v>20</v>
      </c>
      <c r="L1867" t="s">
        <v>21</v>
      </c>
      <c r="M1867">
        <f>IF(O1867&lt;Price!$A$3,Price!$B$2,IF(O1867&lt;Price!$A$4,Price!$B$3,IF(O1867&lt;Price!$A$5,Price!$B$4,IF(O1867&lt;Price!$A$6,Price!$B$5,Price!$B$6))))</f>
        <v>2</v>
      </c>
      <c r="N1867">
        <f>VLOOKUP(C1867,'Country'!$A:$D,4,0)</f>
        <v>1.3667099E-2</v>
      </c>
      <c r="O1867" s="7">
        <f t="shared" si="29"/>
        <v>21.867358400000001</v>
      </c>
      <c r="P1867">
        <v>4.0999999999999996</v>
      </c>
      <c r="Q1867" t="s">
        <v>30</v>
      </c>
      <c r="R1867">
        <v>875</v>
      </c>
    </row>
    <row r="1868" spans="1:18" x14ac:dyDescent="0.35">
      <c r="A1868">
        <v>18157413</v>
      </c>
      <c r="B1868" t="s">
        <v>4318</v>
      </c>
      <c r="C1868">
        <v>1</v>
      </c>
      <c r="D1868" t="s">
        <v>18383</v>
      </c>
      <c r="E1868" t="s">
        <v>2909</v>
      </c>
      <c r="F1868" t="s">
        <v>4319</v>
      </c>
      <c r="G1868" t="s">
        <v>4320</v>
      </c>
      <c r="H1868">
        <v>1500</v>
      </c>
      <c r="I1868" t="s">
        <v>1676</v>
      </c>
      <c r="J1868" t="s">
        <v>20</v>
      </c>
      <c r="K1868" t="s">
        <v>21</v>
      </c>
      <c r="L1868" t="s">
        <v>21</v>
      </c>
      <c r="M1868">
        <f>IF(O1868&lt;Price!$A$3,Price!$B$2,IF(O1868&lt;Price!$A$4,Price!$B$3,IF(O1868&lt;Price!$A$5,Price!$B$4,IF(O1868&lt;Price!$A$6,Price!$B$5,Price!$B$6))))</f>
        <v>2</v>
      </c>
      <c r="N1868">
        <f>VLOOKUP(C1868,'Country'!$A:$D,4,0)</f>
        <v>1.3667099E-2</v>
      </c>
      <c r="O1868" s="7">
        <f t="shared" si="29"/>
        <v>20.5006485</v>
      </c>
      <c r="P1868">
        <v>4.2</v>
      </c>
      <c r="Q1868" t="s">
        <v>30</v>
      </c>
      <c r="R1868">
        <v>1809</v>
      </c>
    </row>
    <row r="1869" spans="1:18" x14ac:dyDescent="0.35">
      <c r="A1869">
        <v>18422475</v>
      </c>
      <c r="B1869" t="s">
        <v>4321</v>
      </c>
      <c r="C1869">
        <v>1</v>
      </c>
      <c r="D1869" t="s">
        <v>18383</v>
      </c>
      <c r="E1869" t="s">
        <v>2909</v>
      </c>
      <c r="F1869" t="s">
        <v>4322</v>
      </c>
      <c r="G1869" t="s">
        <v>33</v>
      </c>
      <c r="H1869">
        <v>3300</v>
      </c>
      <c r="I1869" t="s">
        <v>1676</v>
      </c>
      <c r="J1869" t="s">
        <v>21</v>
      </c>
      <c r="K1869" t="s">
        <v>21</v>
      </c>
      <c r="L1869" t="s">
        <v>21</v>
      </c>
      <c r="M1869">
        <f>IF(O1869&lt;Price!$A$3,Price!$B$2,IF(O1869&lt;Price!$A$4,Price!$B$3,IF(O1869&lt;Price!$A$5,Price!$B$4,IF(O1869&lt;Price!$A$6,Price!$B$5,Price!$B$6))))</f>
        <v>3</v>
      </c>
      <c r="N1869">
        <f>VLOOKUP(C1869,'Country'!$A:$D,4,0)</f>
        <v>1.3667099E-2</v>
      </c>
      <c r="O1869" s="7">
        <f t="shared" si="29"/>
        <v>45.101426699999998</v>
      </c>
      <c r="P1869">
        <v>4.3</v>
      </c>
      <c r="Q1869" t="s">
        <v>30</v>
      </c>
      <c r="R1869">
        <v>56</v>
      </c>
    </row>
    <row r="1870" spans="1:18" x14ac:dyDescent="0.35">
      <c r="A1870">
        <v>18435794</v>
      </c>
      <c r="B1870" t="s">
        <v>4323</v>
      </c>
      <c r="C1870">
        <v>1</v>
      </c>
      <c r="D1870" t="s">
        <v>18383</v>
      </c>
      <c r="E1870" t="s">
        <v>2909</v>
      </c>
      <c r="F1870" t="s">
        <v>4324</v>
      </c>
      <c r="G1870" t="s">
        <v>4325</v>
      </c>
      <c r="H1870">
        <v>1250</v>
      </c>
      <c r="I1870" t="s">
        <v>1676</v>
      </c>
      <c r="J1870" t="s">
        <v>20</v>
      </c>
      <c r="K1870" t="s">
        <v>21</v>
      </c>
      <c r="L1870" t="s">
        <v>21</v>
      </c>
      <c r="M1870">
        <f>IF(O1870&lt;Price!$A$3,Price!$B$2,IF(O1870&lt;Price!$A$4,Price!$B$3,IF(O1870&lt;Price!$A$5,Price!$B$4,IF(O1870&lt;Price!$A$6,Price!$B$5,Price!$B$6))))</f>
        <v>2</v>
      </c>
      <c r="N1870">
        <f>VLOOKUP(C1870,'Country'!$A:$D,4,0)</f>
        <v>1.3667099E-2</v>
      </c>
      <c r="O1870" s="7">
        <f t="shared" si="29"/>
        <v>17.083873749999999</v>
      </c>
      <c r="P1870">
        <v>4.4000000000000004</v>
      </c>
      <c r="Q1870" t="s">
        <v>30</v>
      </c>
      <c r="R1870">
        <v>166</v>
      </c>
    </row>
    <row r="1871" spans="1:18" x14ac:dyDescent="0.35">
      <c r="A1871">
        <v>18429166</v>
      </c>
      <c r="B1871" t="s">
        <v>4326</v>
      </c>
      <c r="C1871">
        <v>1</v>
      </c>
      <c r="D1871" t="s">
        <v>18383</v>
      </c>
      <c r="E1871" t="s">
        <v>2909</v>
      </c>
      <c r="F1871" t="s">
        <v>4327</v>
      </c>
      <c r="G1871" t="s">
        <v>4328</v>
      </c>
      <c r="H1871">
        <v>1200</v>
      </c>
      <c r="I1871" t="s">
        <v>1676</v>
      </c>
      <c r="J1871" t="s">
        <v>20</v>
      </c>
      <c r="K1871" t="s">
        <v>21</v>
      </c>
      <c r="L1871" t="s">
        <v>21</v>
      </c>
      <c r="M1871">
        <f>IF(O1871&lt;Price!$A$3,Price!$B$2,IF(O1871&lt;Price!$A$4,Price!$B$3,IF(O1871&lt;Price!$A$5,Price!$B$4,IF(O1871&lt;Price!$A$6,Price!$B$5,Price!$B$6))))</f>
        <v>2</v>
      </c>
      <c r="N1871">
        <f>VLOOKUP(C1871,'Country'!$A:$D,4,0)</f>
        <v>1.3667099E-2</v>
      </c>
      <c r="O1871" s="7">
        <f t="shared" si="29"/>
        <v>16.4005188</v>
      </c>
      <c r="P1871">
        <v>4.4000000000000004</v>
      </c>
      <c r="Q1871" t="s">
        <v>30</v>
      </c>
      <c r="R1871">
        <v>146</v>
      </c>
    </row>
    <row r="1872" spans="1:18" x14ac:dyDescent="0.35">
      <c r="A1872">
        <v>18264995</v>
      </c>
      <c r="B1872" t="s">
        <v>3729</v>
      </c>
      <c r="C1872">
        <v>1</v>
      </c>
      <c r="D1872" t="s">
        <v>18383</v>
      </c>
      <c r="E1872" t="s">
        <v>2909</v>
      </c>
      <c r="F1872" t="s">
        <v>4329</v>
      </c>
      <c r="G1872" t="s">
        <v>4330</v>
      </c>
      <c r="H1872">
        <v>650</v>
      </c>
      <c r="I1872" t="s">
        <v>1676</v>
      </c>
      <c r="J1872" t="s">
        <v>21</v>
      </c>
      <c r="K1872" t="s">
        <v>20</v>
      </c>
      <c r="L1872" t="s">
        <v>21</v>
      </c>
      <c r="M1872">
        <f>IF(O1872&lt;Price!$A$3,Price!$B$2,IF(O1872&lt;Price!$A$4,Price!$B$3,IF(O1872&lt;Price!$A$5,Price!$B$4,IF(O1872&lt;Price!$A$6,Price!$B$5,Price!$B$6))))</f>
        <v>1</v>
      </c>
      <c r="N1872">
        <f>VLOOKUP(C1872,'Country'!$A:$D,4,0)</f>
        <v>1.3667099E-2</v>
      </c>
      <c r="O1872" s="7">
        <f t="shared" si="29"/>
        <v>8.8836143500000002</v>
      </c>
      <c r="P1872">
        <v>3.8</v>
      </c>
      <c r="Q1872" t="s">
        <v>72</v>
      </c>
      <c r="R1872">
        <v>99</v>
      </c>
    </row>
    <row r="1873" spans="1:18" x14ac:dyDescent="0.35">
      <c r="A1873">
        <v>18025114</v>
      </c>
      <c r="B1873" t="s">
        <v>4331</v>
      </c>
      <c r="C1873">
        <v>1</v>
      </c>
      <c r="D1873" t="s">
        <v>18383</v>
      </c>
      <c r="E1873" t="s">
        <v>2909</v>
      </c>
      <c r="F1873" t="s">
        <v>4332</v>
      </c>
      <c r="G1873" t="s">
        <v>4333</v>
      </c>
      <c r="H1873">
        <v>1850</v>
      </c>
      <c r="I1873" t="s">
        <v>1676</v>
      </c>
      <c r="J1873" t="s">
        <v>20</v>
      </c>
      <c r="K1873" t="s">
        <v>21</v>
      </c>
      <c r="L1873" t="s">
        <v>21</v>
      </c>
      <c r="M1873">
        <f>IF(O1873&lt;Price!$A$3,Price!$B$2,IF(O1873&lt;Price!$A$4,Price!$B$3,IF(O1873&lt;Price!$A$5,Price!$B$4,IF(O1873&lt;Price!$A$6,Price!$B$5,Price!$B$6))))</f>
        <v>3</v>
      </c>
      <c r="N1873">
        <f>VLOOKUP(C1873,'Country'!$A:$D,4,0)</f>
        <v>1.3667099E-2</v>
      </c>
      <c r="O1873" s="7">
        <f t="shared" si="29"/>
        <v>25.284133149999999</v>
      </c>
      <c r="P1873">
        <v>4</v>
      </c>
      <c r="Q1873" t="s">
        <v>30</v>
      </c>
      <c r="R1873">
        <v>242</v>
      </c>
    </row>
    <row r="1874" spans="1:18" x14ac:dyDescent="0.35">
      <c r="A1874">
        <v>310799</v>
      </c>
      <c r="B1874" t="s">
        <v>4334</v>
      </c>
      <c r="C1874">
        <v>1</v>
      </c>
      <c r="D1874" t="s">
        <v>18383</v>
      </c>
      <c r="E1874" t="s">
        <v>2909</v>
      </c>
      <c r="F1874" t="s">
        <v>4335</v>
      </c>
      <c r="G1874" t="s">
        <v>1681</v>
      </c>
      <c r="H1874">
        <v>500</v>
      </c>
      <c r="I1874" t="s">
        <v>1676</v>
      </c>
      <c r="J1874" t="s">
        <v>21</v>
      </c>
      <c r="K1874" t="s">
        <v>21</v>
      </c>
      <c r="L1874" t="s">
        <v>21</v>
      </c>
      <c r="M1874">
        <f>IF(O1874&lt;Price!$A$3,Price!$B$2,IF(O1874&lt;Price!$A$4,Price!$B$3,IF(O1874&lt;Price!$A$5,Price!$B$4,IF(O1874&lt;Price!$A$6,Price!$B$5,Price!$B$6))))</f>
        <v>1</v>
      </c>
      <c r="N1874">
        <f>VLOOKUP(C1874,'Country'!$A:$D,4,0)</f>
        <v>1.3667099E-2</v>
      </c>
      <c r="O1874" s="7">
        <f t="shared" si="29"/>
        <v>6.8335495000000002</v>
      </c>
      <c r="P1874">
        <v>3.1</v>
      </c>
      <c r="Q1874" t="s">
        <v>97</v>
      </c>
      <c r="R1874">
        <v>11</v>
      </c>
    </row>
    <row r="1875" spans="1:18" x14ac:dyDescent="0.35">
      <c r="A1875">
        <v>306719</v>
      </c>
      <c r="B1875" t="s">
        <v>4337</v>
      </c>
      <c r="C1875">
        <v>1</v>
      </c>
      <c r="D1875" t="s">
        <v>18383</v>
      </c>
      <c r="E1875" t="s">
        <v>2909</v>
      </c>
      <c r="F1875" t="s">
        <v>4338</v>
      </c>
      <c r="G1875" t="s">
        <v>1687</v>
      </c>
      <c r="H1875">
        <v>450</v>
      </c>
      <c r="I1875" t="s">
        <v>1676</v>
      </c>
      <c r="J1875" t="s">
        <v>21</v>
      </c>
      <c r="K1875" t="s">
        <v>21</v>
      </c>
      <c r="L1875" t="s">
        <v>21</v>
      </c>
      <c r="M1875">
        <f>IF(O1875&lt;Price!$A$3,Price!$B$2,IF(O1875&lt;Price!$A$4,Price!$B$3,IF(O1875&lt;Price!$A$5,Price!$B$4,IF(O1875&lt;Price!$A$6,Price!$B$5,Price!$B$6))))</f>
        <v>1</v>
      </c>
      <c r="N1875">
        <f>VLOOKUP(C1875,'Country'!$A:$D,4,0)</f>
        <v>1.3667099E-2</v>
      </c>
      <c r="O1875" s="7">
        <f t="shared" si="29"/>
        <v>6.1501945500000001</v>
      </c>
      <c r="P1875">
        <v>2.7</v>
      </c>
      <c r="Q1875" t="s">
        <v>97</v>
      </c>
      <c r="R1875">
        <v>73</v>
      </c>
    </row>
    <row r="1876" spans="1:18" x14ac:dyDescent="0.35">
      <c r="A1876">
        <v>18285721</v>
      </c>
      <c r="B1876" t="s">
        <v>2457</v>
      </c>
      <c r="C1876">
        <v>1</v>
      </c>
      <c r="D1876" t="s">
        <v>18383</v>
      </c>
      <c r="E1876" t="s">
        <v>2909</v>
      </c>
      <c r="F1876" t="s">
        <v>4339</v>
      </c>
      <c r="G1876" t="s">
        <v>1095</v>
      </c>
      <c r="H1876">
        <v>300</v>
      </c>
      <c r="I1876" t="s">
        <v>1676</v>
      </c>
      <c r="J1876" t="s">
        <v>21</v>
      </c>
      <c r="K1876" t="s">
        <v>21</v>
      </c>
      <c r="L1876" t="s">
        <v>21</v>
      </c>
      <c r="M1876">
        <f>IF(O1876&lt;Price!$A$3,Price!$B$2,IF(O1876&lt;Price!$A$4,Price!$B$3,IF(O1876&lt;Price!$A$5,Price!$B$4,IF(O1876&lt;Price!$A$6,Price!$B$5,Price!$B$6))))</f>
        <v>1</v>
      </c>
      <c r="N1876">
        <f>VLOOKUP(C1876,'Country'!$A:$D,4,0)</f>
        <v>1.3667099E-2</v>
      </c>
      <c r="O1876" s="7">
        <f t="shared" si="29"/>
        <v>4.1001297000000001</v>
      </c>
      <c r="P1876">
        <v>2.7</v>
      </c>
      <c r="Q1876" t="s">
        <v>97</v>
      </c>
      <c r="R1876">
        <v>7</v>
      </c>
    </row>
    <row r="1877" spans="1:18" x14ac:dyDescent="0.35">
      <c r="A1877">
        <v>598</v>
      </c>
      <c r="B1877" t="s">
        <v>2427</v>
      </c>
      <c r="C1877">
        <v>1</v>
      </c>
      <c r="D1877" t="s">
        <v>18383</v>
      </c>
      <c r="E1877" t="s">
        <v>2909</v>
      </c>
      <c r="F1877" t="s">
        <v>4340</v>
      </c>
      <c r="G1877" t="s">
        <v>100</v>
      </c>
      <c r="H1877">
        <v>450</v>
      </c>
      <c r="I1877" t="s">
        <v>1676</v>
      </c>
      <c r="J1877" t="s">
        <v>21</v>
      </c>
      <c r="K1877" t="s">
        <v>21</v>
      </c>
      <c r="L1877" t="s">
        <v>21</v>
      </c>
      <c r="M1877">
        <f>IF(O1877&lt;Price!$A$3,Price!$B$2,IF(O1877&lt;Price!$A$4,Price!$B$3,IF(O1877&lt;Price!$A$5,Price!$B$4,IF(O1877&lt;Price!$A$6,Price!$B$5,Price!$B$6))))</f>
        <v>1</v>
      </c>
      <c r="N1877">
        <f>VLOOKUP(C1877,'Country'!$A:$D,4,0)</f>
        <v>1.3667099E-2</v>
      </c>
      <c r="O1877" s="7">
        <f t="shared" si="29"/>
        <v>6.1501945500000001</v>
      </c>
      <c r="P1877">
        <v>3.1</v>
      </c>
      <c r="Q1877" t="s">
        <v>97</v>
      </c>
      <c r="R1877">
        <v>23</v>
      </c>
    </row>
    <row r="1878" spans="1:18" x14ac:dyDescent="0.35">
      <c r="A1878">
        <v>300066</v>
      </c>
      <c r="B1878" t="s">
        <v>4341</v>
      </c>
      <c r="C1878">
        <v>1</v>
      </c>
      <c r="D1878" t="s">
        <v>18383</v>
      </c>
      <c r="E1878" t="s">
        <v>2909</v>
      </c>
      <c r="F1878" t="s">
        <v>4342</v>
      </c>
      <c r="G1878" t="s">
        <v>2456</v>
      </c>
      <c r="H1878">
        <v>250</v>
      </c>
      <c r="I1878" t="s">
        <v>1676</v>
      </c>
      <c r="J1878" t="s">
        <v>21</v>
      </c>
      <c r="K1878" t="s">
        <v>20</v>
      </c>
      <c r="L1878" t="s">
        <v>21</v>
      </c>
      <c r="M1878">
        <f>IF(O1878&lt;Price!$A$3,Price!$B$2,IF(O1878&lt;Price!$A$4,Price!$B$3,IF(O1878&lt;Price!$A$5,Price!$B$4,IF(O1878&lt;Price!$A$6,Price!$B$5,Price!$B$6))))</f>
        <v>1</v>
      </c>
      <c r="N1878">
        <f>VLOOKUP(C1878,'Country'!$A:$D,4,0)</f>
        <v>1.3667099E-2</v>
      </c>
      <c r="O1878" s="7">
        <f t="shared" si="29"/>
        <v>3.4167747500000001</v>
      </c>
      <c r="P1878">
        <v>3.2</v>
      </c>
      <c r="Q1878" t="s">
        <v>97</v>
      </c>
      <c r="R1878">
        <v>23</v>
      </c>
    </row>
    <row r="1879" spans="1:18" x14ac:dyDescent="0.35">
      <c r="A1879">
        <v>18396412</v>
      </c>
      <c r="B1879" t="s">
        <v>4343</v>
      </c>
      <c r="C1879">
        <v>1</v>
      </c>
      <c r="D1879" t="s">
        <v>18383</v>
      </c>
      <c r="E1879" t="s">
        <v>2909</v>
      </c>
      <c r="F1879" t="s">
        <v>4344</v>
      </c>
      <c r="G1879" t="s">
        <v>4063</v>
      </c>
      <c r="H1879">
        <v>200</v>
      </c>
      <c r="I1879" t="s">
        <v>1676</v>
      </c>
      <c r="J1879" t="s">
        <v>21</v>
      </c>
      <c r="K1879" t="s">
        <v>21</v>
      </c>
      <c r="L1879" t="s">
        <v>21</v>
      </c>
      <c r="M1879">
        <f>IF(O1879&lt;Price!$A$3,Price!$B$2,IF(O1879&lt;Price!$A$4,Price!$B$3,IF(O1879&lt;Price!$A$5,Price!$B$4,IF(O1879&lt;Price!$A$6,Price!$B$5,Price!$B$6))))</f>
        <v>1</v>
      </c>
      <c r="N1879">
        <f>VLOOKUP(C1879,'Country'!$A:$D,4,0)</f>
        <v>1.3667099E-2</v>
      </c>
      <c r="O1879" s="7">
        <f t="shared" si="29"/>
        <v>2.7334198000000001</v>
      </c>
      <c r="P1879">
        <v>3.2</v>
      </c>
      <c r="Q1879" t="s">
        <v>97</v>
      </c>
      <c r="R1879">
        <v>7</v>
      </c>
    </row>
    <row r="1880" spans="1:18" x14ac:dyDescent="0.35">
      <c r="A1880">
        <v>18249121</v>
      </c>
      <c r="B1880" t="s">
        <v>3051</v>
      </c>
      <c r="C1880">
        <v>1</v>
      </c>
      <c r="D1880" t="s">
        <v>18383</v>
      </c>
      <c r="E1880" t="s">
        <v>2909</v>
      </c>
      <c r="F1880" t="s">
        <v>4345</v>
      </c>
      <c r="G1880" t="s">
        <v>3053</v>
      </c>
      <c r="H1880">
        <v>200</v>
      </c>
      <c r="I1880" t="s">
        <v>1676</v>
      </c>
      <c r="J1880" t="s">
        <v>21</v>
      </c>
      <c r="K1880" t="s">
        <v>20</v>
      </c>
      <c r="L1880" t="s">
        <v>21</v>
      </c>
      <c r="M1880">
        <f>IF(O1880&lt;Price!$A$3,Price!$B$2,IF(O1880&lt;Price!$A$4,Price!$B$3,IF(O1880&lt;Price!$A$5,Price!$B$4,IF(O1880&lt;Price!$A$6,Price!$B$5,Price!$B$6))))</f>
        <v>1</v>
      </c>
      <c r="N1880">
        <f>VLOOKUP(C1880,'Country'!$A:$D,4,0)</f>
        <v>1.3667099E-2</v>
      </c>
      <c r="O1880" s="7">
        <f t="shared" si="29"/>
        <v>2.7334198000000001</v>
      </c>
      <c r="P1880">
        <v>2.9</v>
      </c>
      <c r="Q1880" t="s">
        <v>97</v>
      </c>
      <c r="R1880">
        <v>10</v>
      </c>
    </row>
    <row r="1881" spans="1:18" x14ac:dyDescent="0.35">
      <c r="A1881">
        <v>18241877</v>
      </c>
      <c r="B1881" t="s">
        <v>4346</v>
      </c>
      <c r="C1881">
        <v>1</v>
      </c>
      <c r="D1881" t="s">
        <v>18383</v>
      </c>
      <c r="E1881" t="s">
        <v>2909</v>
      </c>
      <c r="F1881" t="s">
        <v>4347</v>
      </c>
      <c r="G1881" t="s">
        <v>1675</v>
      </c>
      <c r="H1881">
        <v>850</v>
      </c>
      <c r="I1881" t="s">
        <v>1676</v>
      </c>
      <c r="J1881" t="s">
        <v>21</v>
      </c>
      <c r="K1881" t="s">
        <v>21</v>
      </c>
      <c r="L1881" t="s">
        <v>21</v>
      </c>
      <c r="M1881">
        <f>IF(O1881&lt;Price!$A$3,Price!$B$2,IF(O1881&lt;Price!$A$4,Price!$B$3,IF(O1881&lt;Price!$A$5,Price!$B$4,IF(O1881&lt;Price!$A$6,Price!$B$5,Price!$B$6))))</f>
        <v>2</v>
      </c>
      <c r="N1881">
        <f>VLOOKUP(C1881,'Country'!$A:$D,4,0)</f>
        <v>1.3667099E-2</v>
      </c>
      <c r="O1881" s="7">
        <f t="shared" si="29"/>
        <v>11.61703415</v>
      </c>
      <c r="P1881">
        <v>2.9</v>
      </c>
      <c r="Q1881" t="s">
        <v>97</v>
      </c>
      <c r="R1881">
        <v>5</v>
      </c>
    </row>
    <row r="1882" spans="1:18" x14ac:dyDescent="0.35">
      <c r="A1882">
        <v>310461</v>
      </c>
      <c r="B1882" t="s">
        <v>4348</v>
      </c>
      <c r="C1882">
        <v>1</v>
      </c>
      <c r="D1882" t="s">
        <v>18383</v>
      </c>
      <c r="E1882" t="s">
        <v>2909</v>
      </c>
      <c r="F1882" t="s">
        <v>4349</v>
      </c>
      <c r="G1882" t="s">
        <v>1800</v>
      </c>
      <c r="H1882">
        <v>500</v>
      </c>
      <c r="I1882" t="s">
        <v>1676</v>
      </c>
      <c r="J1882" t="s">
        <v>21</v>
      </c>
      <c r="K1882" t="s">
        <v>20</v>
      </c>
      <c r="L1882" t="s">
        <v>21</v>
      </c>
      <c r="M1882">
        <f>IF(O1882&lt;Price!$A$3,Price!$B$2,IF(O1882&lt;Price!$A$4,Price!$B$3,IF(O1882&lt;Price!$A$5,Price!$B$4,IF(O1882&lt;Price!$A$6,Price!$B$5,Price!$B$6))))</f>
        <v>1</v>
      </c>
      <c r="N1882">
        <f>VLOOKUP(C1882,'Country'!$A:$D,4,0)</f>
        <v>1.3667099E-2</v>
      </c>
      <c r="O1882" s="7">
        <f t="shared" si="29"/>
        <v>6.8335495000000002</v>
      </c>
      <c r="P1882">
        <v>3.1</v>
      </c>
      <c r="Q1882" t="s">
        <v>97</v>
      </c>
      <c r="R1882">
        <v>34</v>
      </c>
    </row>
    <row r="1883" spans="1:18" x14ac:dyDescent="0.35">
      <c r="A1883">
        <v>18385781</v>
      </c>
      <c r="B1883" t="s">
        <v>4350</v>
      </c>
      <c r="C1883">
        <v>1</v>
      </c>
      <c r="D1883" t="s">
        <v>18383</v>
      </c>
      <c r="E1883" t="s">
        <v>2909</v>
      </c>
      <c r="F1883" t="s">
        <v>4351</v>
      </c>
      <c r="G1883" t="s">
        <v>3064</v>
      </c>
      <c r="H1883">
        <v>200</v>
      </c>
      <c r="I1883" t="s">
        <v>1676</v>
      </c>
      <c r="J1883" t="s">
        <v>21</v>
      </c>
      <c r="K1883" t="s">
        <v>21</v>
      </c>
      <c r="L1883" t="s">
        <v>21</v>
      </c>
      <c r="M1883">
        <f>IF(O1883&lt;Price!$A$3,Price!$B$2,IF(O1883&lt;Price!$A$4,Price!$B$3,IF(O1883&lt;Price!$A$5,Price!$B$4,IF(O1883&lt;Price!$A$6,Price!$B$5,Price!$B$6))))</f>
        <v>1</v>
      </c>
      <c r="N1883">
        <f>VLOOKUP(C1883,'Country'!$A:$D,4,0)</f>
        <v>1.3667099E-2</v>
      </c>
      <c r="O1883" s="7">
        <f t="shared" si="29"/>
        <v>2.7334198000000001</v>
      </c>
      <c r="P1883">
        <v>3.1</v>
      </c>
      <c r="Q1883" t="s">
        <v>97</v>
      </c>
      <c r="R1883">
        <v>7</v>
      </c>
    </row>
    <row r="1884" spans="1:18" x14ac:dyDescent="0.35">
      <c r="A1884">
        <v>18360098</v>
      </c>
      <c r="B1884" t="s">
        <v>3303</v>
      </c>
      <c r="C1884">
        <v>1</v>
      </c>
      <c r="D1884" t="s">
        <v>18383</v>
      </c>
      <c r="E1884" t="s">
        <v>2909</v>
      </c>
      <c r="F1884" t="s">
        <v>4352</v>
      </c>
      <c r="G1884" t="s">
        <v>1851</v>
      </c>
      <c r="H1884">
        <v>150</v>
      </c>
      <c r="I1884" t="s">
        <v>1676</v>
      </c>
      <c r="J1884" t="s">
        <v>21</v>
      </c>
      <c r="K1884" t="s">
        <v>20</v>
      </c>
      <c r="L1884" t="s">
        <v>21</v>
      </c>
      <c r="M1884">
        <f>IF(O1884&lt;Price!$A$3,Price!$B$2,IF(O1884&lt;Price!$A$4,Price!$B$3,IF(O1884&lt;Price!$A$5,Price!$B$4,IF(O1884&lt;Price!$A$6,Price!$B$5,Price!$B$6))))</f>
        <v>1</v>
      </c>
      <c r="N1884">
        <f>VLOOKUP(C1884,'Country'!$A:$D,4,0)</f>
        <v>1.3667099E-2</v>
      </c>
      <c r="O1884" s="7">
        <f t="shared" si="29"/>
        <v>2.05006485</v>
      </c>
      <c r="P1884">
        <v>3.1</v>
      </c>
      <c r="Q1884" t="s">
        <v>97</v>
      </c>
      <c r="R1884">
        <v>5</v>
      </c>
    </row>
    <row r="1885" spans="1:18" x14ac:dyDescent="0.35">
      <c r="A1885">
        <v>300491</v>
      </c>
      <c r="B1885" t="s">
        <v>2312</v>
      </c>
      <c r="C1885">
        <v>1</v>
      </c>
      <c r="D1885" t="s">
        <v>18383</v>
      </c>
      <c r="E1885" t="s">
        <v>2909</v>
      </c>
      <c r="F1885" t="s">
        <v>4353</v>
      </c>
      <c r="G1885" t="s">
        <v>2314</v>
      </c>
      <c r="H1885">
        <v>350</v>
      </c>
      <c r="I1885" t="s">
        <v>1676</v>
      </c>
      <c r="J1885" t="s">
        <v>21</v>
      </c>
      <c r="K1885" t="s">
        <v>21</v>
      </c>
      <c r="L1885" t="s">
        <v>21</v>
      </c>
      <c r="M1885">
        <f>IF(O1885&lt;Price!$A$3,Price!$B$2,IF(O1885&lt;Price!$A$4,Price!$B$3,IF(O1885&lt;Price!$A$5,Price!$B$4,IF(O1885&lt;Price!$A$6,Price!$B$5,Price!$B$6))))</f>
        <v>1</v>
      </c>
      <c r="N1885">
        <f>VLOOKUP(C1885,'Country'!$A:$D,4,0)</f>
        <v>1.3667099E-2</v>
      </c>
      <c r="O1885" s="7">
        <f t="shared" si="29"/>
        <v>4.7834846500000001</v>
      </c>
      <c r="P1885">
        <v>3.1</v>
      </c>
      <c r="Q1885" t="s">
        <v>97</v>
      </c>
      <c r="R1885">
        <v>14</v>
      </c>
    </row>
    <row r="1886" spans="1:18" x14ac:dyDescent="0.35">
      <c r="A1886">
        <v>307678</v>
      </c>
      <c r="B1886" t="s">
        <v>4354</v>
      </c>
      <c r="C1886">
        <v>1</v>
      </c>
      <c r="D1886" t="s">
        <v>18383</v>
      </c>
      <c r="E1886" t="s">
        <v>2909</v>
      </c>
      <c r="F1886" t="s">
        <v>4355</v>
      </c>
      <c r="G1886" t="s">
        <v>1867</v>
      </c>
      <c r="H1886">
        <v>500</v>
      </c>
      <c r="I1886" t="s">
        <v>1676</v>
      </c>
      <c r="J1886" t="s">
        <v>21</v>
      </c>
      <c r="K1886" t="s">
        <v>21</v>
      </c>
      <c r="L1886" t="s">
        <v>21</v>
      </c>
      <c r="M1886">
        <f>IF(O1886&lt;Price!$A$3,Price!$B$2,IF(O1886&lt;Price!$A$4,Price!$B$3,IF(O1886&lt;Price!$A$5,Price!$B$4,IF(O1886&lt;Price!$A$6,Price!$B$5,Price!$B$6))))</f>
        <v>1</v>
      </c>
      <c r="N1886">
        <f>VLOOKUP(C1886,'Country'!$A:$D,4,0)</f>
        <v>1.3667099E-2</v>
      </c>
      <c r="O1886" s="7">
        <f t="shared" si="29"/>
        <v>6.8335495000000002</v>
      </c>
      <c r="P1886">
        <v>2.9</v>
      </c>
      <c r="Q1886" t="s">
        <v>97</v>
      </c>
      <c r="R1886">
        <v>7</v>
      </c>
    </row>
    <row r="1887" spans="1:18" x14ac:dyDescent="0.35">
      <c r="A1887">
        <v>18352295</v>
      </c>
      <c r="B1887" t="s">
        <v>4356</v>
      </c>
      <c r="C1887">
        <v>1</v>
      </c>
      <c r="D1887" t="s">
        <v>18383</v>
      </c>
      <c r="E1887" t="s">
        <v>2909</v>
      </c>
      <c r="F1887" t="s">
        <v>4357</v>
      </c>
      <c r="G1887" t="s">
        <v>2311</v>
      </c>
      <c r="H1887">
        <v>250</v>
      </c>
      <c r="I1887" t="s">
        <v>1676</v>
      </c>
      <c r="J1887" t="s">
        <v>21</v>
      </c>
      <c r="K1887" t="s">
        <v>21</v>
      </c>
      <c r="L1887" t="s">
        <v>21</v>
      </c>
      <c r="M1887">
        <f>IF(O1887&lt;Price!$A$3,Price!$B$2,IF(O1887&lt;Price!$A$4,Price!$B$3,IF(O1887&lt;Price!$A$5,Price!$B$4,IF(O1887&lt;Price!$A$6,Price!$B$5,Price!$B$6))))</f>
        <v>1</v>
      </c>
      <c r="N1887">
        <f>VLOOKUP(C1887,'Country'!$A:$D,4,0)</f>
        <v>1.3667099E-2</v>
      </c>
      <c r="O1887" s="7">
        <f t="shared" si="29"/>
        <v>3.4167747500000001</v>
      </c>
      <c r="P1887">
        <v>3.3</v>
      </c>
      <c r="Q1887" t="s">
        <v>97</v>
      </c>
      <c r="R1887">
        <v>8</v>
      </c>
    </row>
    <row r="1888" spans="1:18" x14ac:dyDescent="0.35">
      <c r="A1888">
        <v>18451594</v>
      </c>
      <c r="B1888" t="s">
        <v>4358</v>
      </c>
      <c r="C1888">
        <v>1</v>
      </c>
      <c r="D1888" t="s">
        <v>18383</v>
      </c>
      <c r="E1888" t="s">
        <v>2909</v>
      </c>
      <c r="F1888" t="s">
        <v>4359</v>
      </c>
      <c r="G1888" t="s">
        <v>4360</v>
      </c>
      <c r="H1888">
        <v>600</v>
      </c>
      <c r="I1888" t="s">
        <v>1676</v>
      </c>
      <c r="J1888" t="s">
        <v>21</v>
      </c>
      <c r="K1888" t="s">
        <v>20</v>
      </c>
      <c r="L1888" t="s">
        <v>21</v>
      </c>
      <c r="M1888">
        <f>IF(O1888&lt;Price!$A$3,Price!$B$2,IF(O1888&lt;Price!$A$4,Price!$B$3,IF(O1888&lt;Price!$A$5,Price!$B$4,IF(O1888&lt;Price!$A$6,Price!$B$5,Price!$B$6))))</f>
        <v>1</v>
      </c>
      <c r="N1888">
        <f>VLOOKUP(C1888,'Country'!$A:$D,4,0)</f>
        <v>1.3667099E-2</v>
      </c>
      <c r="O1888" s="7">
        <f t="shared" si="29"/>
        <v>8.2002594000000002</v>
      </c>
      <c r="P1888">
        <v>3</v>
      </c>
      <c r="Q1888" t="s">
        <v>97</v>
      </c>
      <c r="R1888">
        <v>8</v>
      </c>
    </row>
    <row r="1889" spans="1:18" x14ac:dyDescent="0.35">
      <c r="A1889">
        <v>18391176</v>
      </c>
      <c r="B1889" t="s">
        <v>4361</v>
      </c>
      <c r="C1889">
        <v>1</v>
      </c>
      <c r="D1889" t="s">
        <v>18383</v>
      </c>
      <c r="E1889" t="s">
        <v>2909</v>
      </c>
      <c r="F1889" t="s">
        <v>4362</v>
      </c>
      <c r="G1889" t="s">
        <v>1681</v>
      </c>
      <c r="H1889">
        <v>500</v>
      </c>
      <c r="I1889" t="s">
        <v>1676</v>
      </c>
      <c r="J1889" t="s">
        <v>21</v>
      </c>
      <c r="K1889" t="s">
        <v>21</v>
      </c>
      <c r="L1889" t="s">
        <v>21</v>
      </c>
      <c r="M1889">
        <f>IF(O1889&lt;Price!$A$3,Price!$B$2,IF(O1889&lt;Price!$A$4,Price!$B$3,IF(O1889&lt;Price!$A$5,Price!$B$4,IF(O1889&lt;Price!$A$6,Price!$B$5,Price!$B$6))))</f>
        <v>1</v>
      </c>
      <c r="N1889">
        <f>VLOOKUP(C1889,'Country'!$A:$D,4,0)</f>
        <v>1.3667099E-2</v>
      </c>
      <c r="O1889" s="7">
        <f t="shared" si="29"/>
        <v>6.8335495000000002</v>
      </c>
      <c r="P1889">
        <v>2.7</v>
      </c>
      <c r="Q1889" t="s">
        <v>97</v>
      </c>
      <c r="R1889">
        <v>7</v>
      </c>
    </row>
    <row r="1890" spans="1:18" x14ac:dyDescent="0.35">
      <c r="A1890">
        <v>313456</v>
      </c>
      <c r="B1890" t="s">
        <v>4363</v>
      </c>
      <c r="C1890">
        <v>1</v>
      </c>
      <c r="D1890" t="s">
        <v>18383</v>
      </c>
      <c r="E1890" t="s">
        <v>2909</v>
      </c>
      <c r="F1890" t="s">
        <v>4364</v>
      </c>
      <c r="G1890" t="s">
        <v>1724</v>
      </c>
      <c r="H1890">
        <v>350</v>
      </c>
      <c r="I1890" t="s">
        <v>1676</v>
      </c>
      <c r="J1890" t="s">
        <v>21</v>
      </c>
      <c r="K1890" t="s">
        <v>21</v>
      </c>
      <c r="L1890" t="s">
        <v>21</v>
      </c>
      <c r="M1890">
        <f>IF(O1890&lt;Price!$A$3,Price!$B$2,IF(O1890&lt;Price!$A$4,Price!$B$3,IF(O1890&lt;Price!$A$5,Price!$B$4,IF(O1890&lt;Price!$A$6,Price!$B$5,Price!$B$6))))</f>
        <v>1</v>
      </c>
      <c r="N1890">
        <f>VLOOKUP(C1890,'Country'!$A:$D,4,0)</f>
        <v>1.3667099E-2</v>
      </c>
      <c r="O1890" s="7">
        <f t="shared" si="29"/>
        <v>4.7834846500000001</v>
      </c>
      <c r="P1890">
        <v>3.1</v>
      </c>
      <c r="Q1890" t="s">
        <v>97</v>
      </c>
      <c r="R1890">
        <v>9</v>
      </c>
    </row>
    <row r="1891" spans="1:18" x14ac:dyDescent="0.35">
      <c r="A1891">
        <v>304518</v>
      </c>
      <c r="B1891" t="s">
        <v>4365</v>
      </c>
      <c r="C1891">
        <v>1</v>
      </c>
      <c r="D1891" t="s">
        <v>18383</v>
      </c>
      <c r="E1891" t="s">
        <v>2909</v>
      </c>
      <c r="F1891" t="s">
        <v>4366</v>
      </c>
      <c r="G1891" t="s">
        <v>1800</v>
      </c>
      <c r="H1891">
        <v>450</v>
      </c>
      <c r="I1891" t="s">
        <v>1676</v>
      </c>
      <c r="J1891" t="s">
        <v>21</v>
      </c>
      <c r="K1891" t="s">
        <v>21</v>
      </c>
      <c r="L1891" t="s">
        <v>21</v>
      </c>
      <c r="M1891">
        <f>IF(O1891&lt;Price!$A$3,Price!$B$2,IF(O1891&lt;Price!$A$4,Price!$B$3,IF(O1891&lt;Price!$A$5,Price!$B$4,IF(O1891&lt;Price!$A$6,Price!$B$5,Price!$B$6))))</f>
        <v>1</v>
      </c>
      <c r="N1891">
        <f>VLOOKUP(C1891,'Country'!$A:$D,4,0)</f>
        <v>1.3667099E-2</v>
      </c>
      <c r="O1891" s="7">
        <f t="shared" si="29"/>
        <v>6.1501945500000001</v>
      </c>
      <c r="P1891">
        <v>2.5</v>
      </c>
      <c r="Q1891" t="s">
        <v>97</v>
      </c>
      <c r="R1891">
        <v>52</v>
      </c>
    </row>
    <row r="1892" spans="1:18" x14ac:dyDescent="0.35">
      <c r="A1892">
        <v>6896</v>
      </c>
      <c r="B1892" t="s">
        <v>4367</v>
      </c>
      <c r="C1892">
        <v>1</v>
      </c>
      <c r="D1892" t="s">
        <v>18383</v>
      </c>
      <c r="E1892" t="s">
        <v>2909</v>
      </c>
      <c r="F1892" t="s">
        <v>4368</v>
      </c>
      <c r="G1892" t="s">
        <v>2317</v>
      </c>
      <c r="H1892">
        <v>300</v>
      </c>
      <c r="I1892" t="s">
        <v>1676</v>
      </c>
      <c r="J1892" t="s">
        <v>21</v>
      </c>
      <c r="K1892" t="s">
        <v>21</v>
      </c>
      <c r="L1892" t="s">
        <v>21</v>
      </c>
      <c r="M1892">
        <f>IF(O1892&lt;Price!$A$3,Price!$B$2,IF(O1892&lt;Price!$A$4,Price!$B$3,IF(O1892&lt;Price!$A$5,Price!$B$4,IF(O1892&lt;Price!$A$6,Price!$B$5,Price!$B$6))))</f>
        <v>1</v>
      </c>
      <c r="N1892">
        <f>VLOOKUP(C1892,'Country'!$A:$D,4,0)</f>
        <v>1.3667099E-2</v>
      </c>
      <c r="O1892" s="7">
        <f t="shared" si="29"/>
        <v>4.1001297000000001</v>
      </c>
      <c r="P1892">
        <v>3.2</v>
      </c>
      <c r="Q1892" t="s">
        <v>97</v>
      </c>
      <c r="R1892">
        <v>39</v>
      </c>
    </row>
    <row r="1893" spans="1:18" x14ac:dyDescent="0.35">
      <c r="A1893">
        <v>18441701</v>
      </c>
      <c r="B1893" t="s">
        <v>4369</v>
      </c>
      <c r="C1893">
        <v>1</v>
      </c>
      <c r="D1893" t="s">
        <v>18383</v>
      </c>
      <c r="E1893" t="s">
        <v>2909</v>
      </c>
      <c r="F1893" t="s">
        <v>4370</v>
      </c>
      <c r="G1893" t="s">
        <v>4371</v>
      </c>
      <c r="H1893">
        <v>400</v>
      </c>
      <c r="I1893" t="s">
        <v>1676</v>
      </c>
      <c r="J1893" t="s">
        <v>21</v>
      </c>
      <c r="K1893" t="s">
        <v>21</v>
      </c>
      <c r="L1893" t="s">
        <v>21</v>
      </c>
      <c r="M1893">
        <f>IF(O1893&lt;Price!$A$3,Price!$B$2,IF(O1893&lt;Price!$A$4,Price!$B$3,IF(O1893&lt;Price!$A$5,Price!$B$4,IF(O1893&lt;Price!$A$6,Price!$B$5,Price!$B$6))))</f>
        <v>1</v>
      </c>
      <c r="N1893">
        <f>VLOOKUP(C1893,'Country'!$A:$D,4,0)</f>
        <v>1.3667099E-2</v>
      </c>
      <c r="O1893" s="7">
        <f t="shared" si="29"/>
        <v>5.4668396000000001</v>
      </c>
      <c r="P1893">
        <v>2.9</v>
      </c>
      <c r="Q1893" t="s">
        <v>97</v>
      </c>
      <c r="R1893">
        <v>9</v>
      </c>
    </row>
    <row r="1894" spans="1:18" x14ac:dyDescent="0.35">
      <c r="A1894">
        <v>4154</v>
      </c>
      <c r="B1894" t="s">
        <v>4372</v>
      </c>
      <c r="C1894">
        <v>1</v>
      </c>
      <c r="D1894" t="s">
        <v>18383</v>
      </c>
      <c r="E1894" t="s">
        <v>2909</v>
      </c>
      <c r="F1894" t="s">
        <v>4373</v>
      </c>
      <c r="G1894" t="s">
        <v>1675</v>
      </c>
      <c r="H1894">
        <v>500</v>
      </c>
      <c r="I1894" t="s">
        <v>1676</v>
      </c>
      <c r="J1894" t="s">
        <v>21</v>
      </c>
      <c r="K1894" t="s">
        <v>20</v>
      </c>
      <c r="L1894" t="s">
        <v>21</v>
      </c>
      <c r="M1894">
        <f>IF(O1894&lt;Price!$A$3,Price!$B$2,IF(O1894&lt;Price!$A$4,Price!$B$3,IF(O1894&lt;Price!$A$5,Price!$B$4,IF(O1894&lt;Price!$A$6,Price!$B$5,Price!$B$6))))</f>
        <v>1</v>
      </c>
      <c r="N1894">
        <f>VLOOKUP(C1894,'Country'!$A:$D,4,0)</f>
        <v>1.3667099E-2</v>
      </c>
      <c r="O1894" s="7">
        <f t="shared" si="29"/>
        <v>6.8335495000000002</v>
      </c>
      <c r="P1894">
        <v>2.8</v>
      </c>
      <c r="Q1894" t="s">
        <v>97</v>
      </c>
      <c r="R1894">
        <v>73</v>
      </c>
    </row>
    <row r="1895" spans="1:18" x14ac:dyDescent="0.35">
      <c r="A1895">
        <v>18376925</v>
      </c>
      <c r="B1895" t="s">
        <v>3218</v>
      </c>
      <c r="C1895">
        <v>1</v>
      </c>
      <c r="D1895" t="s">
        <v>18383</v>
      </c>
      <c r="E1895" t="s">
        <v>2909</v>
      </c>
      <c r="F1895" t="s">
        <v>4374</v>
      </c>
      <c r="G1895" t="s">
        <v>4375</v>
      </c>
      <c r="H1895">
        <v>500</v>
      </c>
      <c r="I1895" t="s">
        <v>1676</v>
      </c>
      <c r="J1895" t="s">
        <v>21</v>
      </c>
      <c r="K1895" t="s">
        <v>20</v>
      </c>
      <c r="L1895" t="s">
        <v>21</v>
      </c>
      <c r="M1895">
        <f>IF(O1895&lt;Price!$A$3,Price!$B$2,IF(O1895&lt;Price!$A$4,Price!$B$3,IF(O1895&lt;Price!$A$5,Price!$B$4,IF(O1895&lt;Price!$A$6,Price!$B$5,Price!$B$6))))</f>
        <v>1</v>
      </c>
      <c r="N1895">
        <f>VLOOKUP(C1895,'Country'!$A:$D,4,0)</f>
        <v>1.3667099E-2</v>
      </c>
      <c r="O1895" s="7">
        <f t="shared" si="29"/>
        <v>6.8335495000000002</v>
      </c>
      <c r="P1895">
        <v>4.5</v>
      </c>
      <c r="Q1895" t="s">
        <v>22</v>
      </c>
      <c r="R1895">
        <v>76</v>
      </c>
    </row>
    <row r="1896" spans="1:18" x14ac:dyDescent="0.35">
      <c r="A1896">
        <v>2180</v>
      </c>
      <c r="B1896" t="s">
        <v>4376</v>
      </c>
      <c r="C1896">
        <v>1</v>
      </c>
      <c r="D1896" t="s">
        <v>18383</v>
      </c>
      <c r="E1896" t="s">
        <v>2909</v>
      </c>
      <c r="F1896" t="s">
        <v>4377</v>
      </c>
      <c r="G1896" t="s">
        <v>2235</v>
      </c>
      <c r="H1896">
        <v>600</v>
      </c>
      <c r="I1896" t="s">
        <v>1676</v>
      </c>
      <c r="J1896" t="s">
        <v>21</v>
      </c>
      <c r="K1896" t="s">
        <v>20</v>
      </c>
      <c r="L1896" t="s">
        <v>21</v>
      </c>
      <c r="M1896">
        <f>IF(O1896&lt;Price!$A$3,Price!$B$2,IF(O1896&lt;Price!$A$4,Price!$B$3,IF(O1896&lt;Price!$A$5,Price!$B$4,IF(O1896&lt;Price!$A$6,Price!$B$5,Price!$B$6))))</f>
        <v>1</v>
      </c>
      <c r="N1896">
        <f>VLOOKUP(C1896,'Country'!$A:$D,4,0)</f>
        <v>1.3667099E-2</v>
      </c>
      <c r="O1896" s="7">
        <f t="shared" si="29"/>
        <v>8.2002594000000002</v>
      </c>
      <c r="P1896">
        <v>3.6</v>
      </c>
      <c r="Q1896" t="s">
        <v>72</v>
      </c>
      <c r="R1896">
        <v>183</v>
      </c>
    </row>
    <row r="1897" spans="1:18" x14ac:dyDescent="0.35">
      <c r="A1897">
        <v>18224532</v>
      </c>
      <c r="B1897" t="s">
        <v>4378</v>
      </c>
      <c r="C1897">
        <v>1</v>
      </c>
      <c r="D1897" t="s">
        <v>18383</v>
      </c>
      <c r="E1897" t="s">
        <v>2909</v>
      </c>
      <c r="F1897" t="s">
        <v>4379</v>
      </c>
      <c r="G1897" t="s">
        <v>1800</v>
      </c>
      <c r="H1897">
        <v>250</v>
      </c>
      <c r="I1897" t="s">
        <v>1676</v>
      </c>
      <c r="J1897" t="s">
        <v>21</v>
      </c>
      <c r="K1897" t="s">
        <v>20</v>
      </c>
      <c r="L1897" t="s">
        <v>21</v>
      </c>
      <c r="M1897">
        <f>IF(O1897&lt;Price!$A$3,Price!$B$2,IF(O1897&lt;Price!$A$4,Price!$B$3,IF(O1897&lt;Price!$A$5,Price!$B$4,IF(O1897&lt;Price!$A$6,Price!$B$5,Price!$B$6))))</f>
        <v>1</v>
      </c>
      <c r="N1897">
        <f>VLOOKUP(C1897,'Country'!$A:$D,4,0)</f>
        <v>1.3667099E-2</v>
      </c>
      <c r="O1897" s="7">
        <f t="shared" si="29"/>
        <v>3.4167747500000001</v>
      </c>
      <c r="P1897">
        <v>3.8</v>
      </c>
      <c r="Q1897" t="s">
        <v>72</v>
      </c>
      <c r="R1897">
        <v>142</v>
      </c>
    </row>
    <row r="1898" spans="1:18" x14ac:dyDescent="0.35">
      <c r="A1898">
        <v>18356357</v>
      </c>
      <c r="B1898" t="s">
        <v>1741</v>
      </c>
      <c r="C1898">
        <v>1</v>
      </c>
      <c r="D1898" t="s">
        <v>18383</v>
      </c>
      <c r="E1898" t="s">
        <v>2909</v>
      </c>
      <c r="F1898" t="s">
        <v>4380</v>
      </c>
      <c r="G1898" t="s">
        <v>1743</v>
      </c>
      <c r="H1898">
        <v>650</v>
      </c>
      <c r="I1898" t="s">
        <v>1676</v>
      </c>
      <c r="J1898" t="s">
        <v>20</v>
      </c>
      <c r="K1898" t="s">
        <v>20</v>
      </c>
      <c r="L1898" t="s">
        <v>21</v>
      </c>
      <c r="M1898">
        <f>IF(O1898&lt;Price!$A$3,Price!$B$2,IF(O1898&lt;Price!$A$4,Price!$B$3,IF(O1898&lt;Price!$A$5,Price!$B$4,IF(O1898&lt;Price!$A$6,Price!$B$5,Price!$B$6))))</f>
        <v>1</v>
      </c>
      <c r="N1898">
        <f>VLOOKUP(C1898,'Country'!$A:$D,4,0)</f>
        <v>1.3667099E-2</v>
      </c>
      <c r="O1898" s="7">
        <f t="shared" si="29"/>
        <v>8.8836143500000002</v>
      </c>
      <c r="P1898">
        <v>3.5</v>
      </c>
      <c r="Q1898" t="s">
        <v>72</v>
      </c>
      <c r="R1898">
        <v>22</v>
      </c>
    </row>
    <row r="1899" spans="1:18" x14ac:dyDescent="0.35">
      <c r="A1899">
        <v>18175268</v>
      </c>
      <c r="B1899" t="s">
        <v>4381</v>
      </c>
      <c r="C1899">
        <v>1</v>
      </c>
      <c r="D1899" t="s">
        <v>18383</v>
      </c>
      <c r="E1899" t="s">
        <v>2909</v>
      </c>
      <c r="F1899" t="s">
        <v>4336</v>
      </c>
      <c r="G1899" t="s">
        <v>4382</v>
      </c>
      <c r="H1899">
        <v>600</v>
      </c>
      <c r="I1899" t="s">
        <v>1676</v>
      </c>
      <c r="J1899" t="s">
        <v>21</v>
      </c>
      <c r="K1899" t="s">
        <v>20</v>
      </c>
      <c r="L1899" t="s">
        <v>21</v>
      </c>
      <c r="M1899">
        <f>IF(O1899&lt;Price!$A$3,Price!$B$2,IF(O1899&lt;Price!$A$4,Price!$B$3,IF(O1899&lt;Price!$A$5,Price!$B$4,IF(O1899&lt;Price!$A$6,Price!$B$5,Price!$B$6))))</f>
        <v>1</v>
      </c>
      <c r="N1899">
        <f>VLOOKUP(C1899,'Country'!$A:$D,4,0)</f>
        <v>1.3667099E-2</v>
      </c>
      <c r="O1899" s="7">
        <f t="shared" si="29"/>
        <v>8.2002594000000002</v>
      </c>
      <c r="P1899">
        <v>3.9</v>
      </c>
      <c r="Q1899" t="s">
        <v>72</v>
      </c>
      <c r="R1899">
        <v>144</v>
      </c>
    </row>
    <row r="1900" spans="1:18" x14ac:dyDescent="0.35">
      <c r="A1900">
        <v>5004</v>
      </c>
      <c r="B1900" t="s">
        <v>3602</v>
      </c>
      <c r="C1900">
        <v>1</v>
      </c>
      <c r="D1900" t="s">
        <v>18383</v>
      </c>
      <c r="E1900" t="s">
        <v>2909</v>
      </c>
      <c r="F1900" t="s">
        <v>4383</v>
      </c>
      <c r="G1900" t="s">
        <v>3604</v>
      </c>
      <c r="H1900">
        <v>500</v>
      </c>
      <c r="I1900" t="s">
        <v>1676</v>
      </c>
      <c r="J1900" t="s">
        <v>21</v>
      </c>
      <c r="K1900" t="s">
        <v>20</v>
      </c>
      <c r="L1900" t="s">
        <v>21</v>
      </c>
      <c r="M1900">
        <f>IF(O1900&lt;Price!$A$3,Price!$B$2,IF(O1900&lt;Price!$A$4,Price!$B$3,IF(O1900&lt;Price!$A$5,Price!$B$4,IF(O1900&lt;Price!$A$6,Price!$B$5,Price!$B$6))))</f>
        <v>1</v>
      </c>
      <c r="N1900">
        <f>VLOOKUP(C1900,'Country'!$A:$D,4,0)</f>
        <v>1.3667099E-2</v>
      </c>
      <c r="O1900" s="7">
        <f t="shared" si="29"/>
        <v>6.8335495000000002</v>
      </c>
      <c r="P1900">
        <v>3.5</v>
      </c>
      <c r="Q1900" t="s">
        <v>72</v>
      </c>
      <c r="R1900">
        <v>486</v>
      </c>
    </row>
    <row r="1901" spans="1:18" x14ac:dyDescent="0.35">
      <c r="A1901">
        <v>308617</v>
      </c>
      <c r="B1901" t="s">
        <v>4384</v>
      </c>
      <c r="C1901">
        <v>1</v>
      </c>
      <c r="D1901" t="s">
        <v>18383</v>
      </c>
      <c r="E1901" t="s">
        <v>2909</v>
      </c>
      <c r="F1901" t="s">
        <v>4385</v>
      </c>
      <c r="G1901" t="s">
        <v>103</v>
      </c>
      <c r="H1901">
        <v>400</v>
      </c>
      <c r="I1901" t="s">
        <v>1676</v>
      </c>
      <c r="J1901" t="s">
        <v>21</v>
      </c>
      <c r="K1901" t="s">
        <v>20</v>
      </c>
      <c r="L1901" t="s">
        <v>21</v>
      </c>
      <c r="M1901">
        <f>IF(O1901&lt;Price!$A$3,Price!$B$2,IF(O1901&lt;Price!$A$4,Price!$B$3,IF(O1901&lt;Price!$A$5,Price!$B$4,IF(O1901&lt;Price!$A$6,Price!$B$5,Price!$B$6))))</f>
        <v>1</v>
      </c>
      <c r="N1901">
        <f>VLOOKUP(C1901,'Country'!$A:$D,4,0)</f>
        <v>1.3667099E-2</v>
      </c>
      <c r="O1901" s="7">
        <f t="shared" si="29"/>
        <v>5.4668396000000001</v>
      </c>
      <c r="P1901">
        <v>3.9</v>
      </c>
      <c r="Q1901" t="s">
        <v>72</v>
      </c>
      <c r="R1901">
        <v>104</v>
      </c>
    </row>
    <row r="1902" spans="1:18" x14ac:dyDescent="0.35">
      <c r="A1902">
        <v>304351</v>
      </c>
      <c r="B1902" t="s">
        <v>4386</v>
      </c>
      <c r="C1902">
        <v>1</v>
      </c>
      <c r="D1902" t="s">
        <v>18383</v>
      </c>
      <c r="E1902" t="s">
        <v>2909</v>
      </c>
      <c r="F1902" t="s">
        <v>4387</v>
      </c>
      <c r="G1902" t="s">
        <v>277</v>
      </c>
      <c r="H1902">
        <v>400</v>
      </c>
      <c r="I1902" t="s">
        <v>1676</v>
      </c>
      <c r="J1902" t="s">
        <v>21</v>
      </c>
      <c r="K1902" t="s">
        <v>20</v>
      </c>
      <c r="L1902" t="s">
        <v>21</v>
      </c>
      <c r="M1902">
        <f>IF(O1902&lt;Price!$A$3,Price!$B$2,IF(O1902&lt;Price!$A$4,Price!$B$3,IF(O1902&lt;Price!$A$5,Price!$B$4,IF(O1902&lt;Price!$A$6,Price!$B$5,Price!$B$6))))</f>
        <v>1</v>
      </c>
      <c r="N1902">
        <f>VLOOKUP(C1902,'Country'!$A:$D,4,0)</f>
        <v>1.3667099E-2</v>
      </c>
      <c r="O1902" s="7">
        <f t="shared" si="29"/>
        <v>5.4668396000000001</v>
      </c>
      <c r="P1902">
        <v>3.5</v>
      </c>
      <c r="Q1902" t="s">
        <v>72</v>
      </c>
      <c r="R1902">
        <v>136</v>
      </c>
    </row>
    <row r="1903" spans="1:18" x14ac:dyDescent="0.35">
      <c r="A1903">
        <v>18354655</v>
      </c>
      <c r="B1903" t="s">
        <v>4388</v>
      </c>
      <c r="C1903">
        <v>1</v>
      </c>
      <c r="D1903" t="s">
        <v>18383</v>
      </c>
      <c r="E1903" t="s">
        <v>2909</v>
      </c>
      <c r="F1903" t="s">
        <v>4389</v>
      </c>
      <c r="G1903" t="s">
        <v>2317</v>
      </c>
      <c r="H1903">
        <v>350</v>
      </c>
      <c r="I1903" t="s">
        <v>1676</v>
      </c>
      <c r="J1903" t="s">
        <v>21</v>
      </c>
      <c r="K1903" t="s">
        <v>21</v>
      </c>
      <c r="L1903" t="s">
        <v>21</v>
      </c>
      <c r="M1903">
        <f>IF(O1903&lt;Price!$A$3,Price!$B$2,IF(O1903&lt;Price!$A$4,Price!$B$3,IF(O1903&lt;Price!$A$5,Price!$B$4,IF(O1903&lt;Price!$A$6,Price!$B$5,Price!$B$6))))</f>
        <v>1</v>
      </c>
      <c r="N1903">
        <f>VLOOKUP(C1903,'Country'!$A:$D,4,0)</f>
        <v>1.3667099E-2</v>
      </c>
      <c r="O1903" s="7">
        <f t="shared" si="29"/>
        <v>4.7834846500000001</v>
      </c>
      <c r="P1903">
        <v>0</v>
      </c>
      <c r="Q1903" t="s">
        <v>120</v>
      </c>
      <c r="R1903">
        <v>3</v>
      </c>
    </row>
    <row r="1904" spans="1:18" x14ac:dyDescent="0.35">
      <c r="A1904">
        <v>18391141</v>
      </c>
      <c r="B1904" t="s">
        <v>4390</v>
      </c>
      <c r="C1904">
        <v>1</v>
      </c>
      <c r="D1904" t="s">
        <v>18383</v>
      </c>
      <c r="E1904" t="s">
        <v>2909</v>
      </c>
      <c r="F1904" t="s">
        <v>4391</v>
      </c>
      <c r="G1904" t="s">
        <v>277</v>
      </c>
      <c r="H1904">
        <v>300</v>
      </c>
      <c r="I1904" t="s">
        <v>1676</v>
      </c>
      <c r="J1904" t="s">
        <v>21</v>
      </c>
      <c r="K1904" t="s">
        <v>21</v>
      </c>
      <c r="L1904" t="s">
        <v>21</v>
      </c>
      <c r="M1904">
        <f>IF(O1904&lt;Price!$A$3,Price!$B$2,IF(O1904&lt;Price!$A$4,Price!$B$3,IF(O1904&lt;Price!$A$5,Price!$B$4,IF(O1904&lt;Price!$A$6,Price!$B$5,Price!$B$6))))</f>
        <v>1</v>
      </c>
      <c r="N1904">
        <f>VLOOKUP(C1904,'Country'!$A:$D,4,0)</f>
        <v>1.3667099E-2</v>
      </c>
      <c r="O1904" s="7">
        <f t="shared" si="29"/>
        <v>4.1001297000000001</v>
      </c>
      <c r="P1904">
        <v>0</v>
      </c>
      <c r="Q1904" t="s">
        <v>120</v>
      </c>
      <c r="R1904">
        <v>1</v>
      </c>
    </row>
    <row r="1905" spans="1:18" x14ac:dyDescent="0.35">
      <c r="A1905">
        <v>18492062</v>
      </c>
      <c r="B1905" t="s">
        <v>4392</v>
      </c>
      <c r="C1905">
        <v>1</v>
      </c>
      <c r="D1905" t="s">
        <v>18383</v>
      </c>
      <c r="E1905" t="s">
        <v>2909</v>
      </c>
      <c r="F1905" t="s">
        <v>4393</v>
      </c>
      <c r="G1905" t="s">
        <v>1800</v>
      </c>
      <c r="H1905">
        <v>600</v>
      </c>
      <c r="I1905" t="s">
        <v>1676</v>
      </c>
      <c r="J1905" t="s">
        <v>21</v>
      </c>
      <c r="K1905" t="s">
        <v>21</v>
      </c>
      <c r="L1905" t="s">
        <v>21</v>
      </c>
      <c r="M1905">
        <f>IF(O1905&lt;Price!$A$3,Price!$B$2,IF(O1905&lt;Price!$A$4,Price!$B$3,IF(O1905&lt;Price!$A$5,Price!$B$4,IF(O1905&lt;Price!$A$6,Price!$B$5,Price!$B$6))))</f>
        <v>1</v>
      </c>
      <c r="N1905">
        <f>VLOOKUP(C1905,'Country'!$A:$D,4,0)</f>
        <v>1.3667099E-2</v>
      </c>
      <c r="O1905" s="7">
        <f t="shared" si="29"/>
        <v>8.2002594000000002</v>
      </c>
      <c r="P1905">
        <v>0</v>
      </c>
      <c r="Q1905" t="s">
        <v>120</v>
      </c>
      <c r="R1905">
        <v>0</v>
      </c>
    </row>
    <row r="1906" spans="1:18" x14ac:dyDescent="0.35">
      <c r="A1906">
        <v>18324806</v>
      </c>
      <c r="B1906" t="s">
        <v>4394</v>
      </c>
      <c r="C1906">
        <v>1</v>
      </c>
      <c r="D1906" t="s">
        <v>18383</v>
      </c>
      <c r="E1906" t="s">
        <v>2909</v>
      </c>
      <c r="F1906" t="s">
        <v>4395</v>
      </c>
      <c r="G1906" t="s">
        <v>103</v>
      </c>
      <c r="H1906">
        <v>600</v>
      </c>
      <c r="I1906" t="s">
        <v>1676</v>
      </c>
      <c r="J1906" t="s">
        <v>21</v>
      </c>
      <c r="K1906" t="s">
        <v>21</v>
      </c>
      <c r="L1906" t="s">
        <v>21</v>
      </c>
      <c r="M1906">
        <f>IF(O1906&lt;Price!$A$3,Price!$B$2,IF(O1906&lt;Price!$A$4,Price!$B$3,IF(O1906&lt;Price!$A$5,Price!$B$4,IF(O1906&lt;Price!$A$6,Price!$B$5,Price!$B$6))))</f>
        <v>1</v>
      </c>
      <c r="N1906">
        <f>VLOOKUP(C1906,'Country'!$A:$D,4,0)</f>
        <v>1.3667099E-2</v>
      </c>
      <c r="O1906" s="7">
        <f t="shared" si="29"/>
        <v>8.2002594000000002</v>
      </c>
      <c r="P1906">
        <v>0</v>
      </c>
      <c r="Q1906" t="s">
        <v>120</v>
      </c>
      <c r="R1906">
        <v>0</v>
      </c>
    </row>
    <row r="1907" spans="1:18" x14ac:dyDescent="0.35">
      <c r="A1907">
        <v>18354665</v>
      </c>
      <c r="B1907" t="s">
        <v>3393</v>
      </c>
      <c r="C1907">
        <v>1</v>
      </c>
      <c r="D1907" t="s">
        <v>18383</v>
      </c>
      <c r="E1907" t="s">
        <v>2909</v>
      </c>
      <c r="F1907" t="s">
        <v>4396</v>
      </c>
      <c r="G1907" t="s">
        <v>103</v>
      </c>
      <c r="H1907">
        <v>350</v>
      </c>
      <c r="I1907" t="s">
        <v>1676</v>
      </c>
      <c r="J1907" t="s">
        <v>21</v>
      </c>
      <c r="K1907" t="s">
        <v>20</v>
      </c>
      <c r="L1907" t="s">
        <v>21</v>
      </c>
      <c r="M1907">
        <f>IF(O1907&lt;Price!$A$3,Price!$B$2,IF(O1907&lt;Price!$A$4,Price!$B$3,IF(O1907&lt;Price!$A$5,Price!$B$4,IF(O1907&lt;Price!$A$6,Price!$B$5,Price!$B$6))))</f>
        <v>1</v>
      </c>
      <c r="N1907">
        <f>VLOOKUP(C1907,'Country'!$A:$D,4,0)</f>
        <v>1.3667099E-2</v>
      </c>
      <c r="O1907" s="7">
        <f t="shared" si="29"/>
        <v>4.7834846500000001</v>
      </c>
      <c r="P1907">
        <v>2.4</v>
      </c>
      <c r="Q1907" t="s">
        <v>858</v>
      </c>
      <c r="R1907">
        <v>13</v>
      </c>
    </row>
    <row r="1908" spans="1:18" x14ac:dyDescent="0.35">
      <c r="A1908">
        <v>309543</v>
      </c>
      <c r="B1908" t="s">
        <v>4397</v>
      </c>
      <c r="C1908">
        <v>1</v>
      </c>
      <c r="D1908" t="s">
        <v>18383</v>
      </c>
      <c r="E1908" t="s">
        <v>2909</v>
      </c>
      <c r="F1908" t="s">
        <v>4398</v>
      </c>
      <c r="G1908" t="s">
        <v>4399</v>
      </c>
      <c r="H1908">
        <v>800</v>
      </c>
      <c r="I1908" t="s">
        <v>1676</v>
      </c>
      <c r="J1908" t="s">
        <v>20</v>
      </c>
      <c r="K1908" t="s">
        <v>20</v>
      </c>
      <c r="L1908" t="s">
        <v>21</v>
      </c>
      <c r="M1908">
        <f>IF(O1908&lt;Price!$A$3,Price!$B$2,IF(O1908&lt;Price!$A$4,Price!$B$3,IF(O1908&lt;Price!$A$5,Price!$B$4,IF(O1908&lt;Price!$A$6,Price!$B$5,Price!$B$6))))</f>
        <v>2</v>
      </c>
      <c r="N1908">
        <f>VLOOKUP(C1908,'Country'!$A:$D,4,0)</f>
        <v>1.3667099E-2</v>
      </c>
      <c r="O1908" s="7">
        <f t="shared" si="29"/>
        <v>10.9336792</v>
      </c>
      <c r="P1908">
        <v>4</v>
      </c>
      <c r="Q1908" t="s">
        <v>30</v>
      </c>
      <c r="R1908">
        <v>530</v>
      </c>
    </row>
    <row r="1909" spans="1:18" x14ac:dyDescent="0.35">
      <c r="A1909">
        <v>18419875</v>
      </c>
      <c r="B1909" t="s">
        <v>4400</v>
      </c>
      <c r="C1909">
        <v>1</v>
      </c>
      <c r="D1909" t="s">
        <v>18383</v>
      </c>
      <c r="E1909" t="s">
        <v>2909</v>
      </c>
      <c r="F1909" t="s">
        <v>4401</v>
      </c>
      <c r="G1909" t="s">
        <v>1800</v>
      </c>
      <c r="H1909">
        <v>500</v>
      </c>
      <c r="I1909" t="s">
        <v>1676</v>
      </c>
      <c r="J1909" t="s">
        <v>21</v>
      </c>
      <c r="K1909" t="s">
        <v>21</v>
      </c>
      <c r="L1909" t="s">
        <v>21</v>
      </c>
      <c r="M1909">
        <f>IF(O1909&lt;Price!$A$3,Price!$B$2,IF(O1909&lt;Price!$A$4,Price!$B$3,IF(O1909&lt;Price!$A$5,Price!$B$4,IF(O1909&lt;Price!$A$6,Price!$B$5,Price!$B$6))))</f>
        <v>1</v>
      </c>
      <c r="N1909">
        <f>VLOOKUP(C1909,'Country'!$A:$D,4,0)</f>
        <v>1.3667099E-2</v>
      </c>
      <c r="O1909" s="7">
        <f t="shared" si="29"/>
        <v>6.8335495000000002</v>
      </c>
      <c r="P1909">
        <v>3</v>
      </c>
      <c r="Q1909" t="s">
        <v>97</v>
      </c>
      <c r="R1909">
        <v>6</v>
      </c>
    </row>
    <row r="1910" spans="1:18" x14ac:dyDescent="0.35">
      <c r="A1910">
        <v>18358189</v>
      </c>
      <c r="B1910" t="s">
        <v>4402</v>
      </c>
      <c r="C1910">
        <v>1</v>
      </c>
      <c r="D1910" t="s">
        <v>18383</v>
      </c>
      <c r="E1910" t="s">
        <v>2909</v>
      </c>
      <c r="F1910" t="s">
        <v>4403</v>
      </c>
      <c r="G1910" t="s">
        <v>277</v>
      </c>
      <c r="H1910">
        <v>150</v>
      </c>
      <c r="I1910" t="s">
        <v>1676</v>
      </c>
      <c r="J1910" t="s">
        <v>21</v>
      </c>
      <c r="K1910" t="s">
        <v>21</v>
      </c>
      <c r="L1910" t="s">
        <v>21</v>
      </c>
      <c r="M1910">
        <f>IF(O1910&lt;Price!$A$3,Price!$B$2,IF(O1910&lt;Price!$A$4,Price!$B$3,IF(O1910&lt;Price!$A$5,Price!$B$4,IF(O1910&lt;Price!$A$6,Price!$B$5,Price!$B$6))))</f>
        <v>1</v>
      </c>
      <c r="N1910">
        <f>VLOOKUP(C1910,'Country'!$A:$D,4,0)</f>
        <v>1.3667099E-2</v>
      </c>
      <c r="O1910" s="7">
        <f t="shared" si="29"/>
        <v>2.05006485</v>
      </c>
      <c r="P1910">
        <v>3</v>
      </c>
      <c r="Q1910" t="s">
        <v>97</v>
      </c>
      <c r="R1910">
        <v>5</v>
      </c>
    </row>
    <row r="1911" spans="1:18" x14ac:dyDescent="0.35">
      <c r="A1911">
        <v>18352250</v>
      </c>
      <c r="B1911" t="s">
        <v>4404</v>
      </c>
      <c r="C1911">
        <v>1</v>
      </c>
      <c r="D1911" t="s">
        <v>18383</v>
      </c>
      <c r="E1911" t="s">
        <v>2909</v>
      </c>
      <c r="F1911" t="s">
        <v>4405</v>
      </c>
      <c r="G1911" t="s">
        <v>4406</v>
      </c>
      <c r="H1911">
        <v>500</v>
      </c>
      <c r="I1911" t="s">
        <v>1676</v>
      </c>
      <c r="J1911" t="s">
        <v>21</v>
      </c>
      <c r="K1911" t="s">
        <v>21</v>
      </c>
      <c r="L1911" t="s">
        <v>21</v>
      </c>
      <c r="M1911">
        <f>IF(O1911&lt;Price!$A$3,Price!$B$2,IF(O1911&lt;Price!$A$4,Price!$B$3,IF(O1911&lt;Price!$A$5,Price!$B$4,IF(O1911&lt;Price!$A$6,Price!$B$5,Price!$B$6))))</f>
        <v>1</v>
      </c>
      <c r="N1911">
        <f>VLOOKUP(C1911,'Country'!$A:$D,4,0)</f>
        <v>1.3667099E-2</v>
      </c>
      <c r="O1911" s="7">
        <f t="shared" si="29"/>
        <v>6.8335495000000002</v>
      </c>
      <c r="P1911">
        <v>0</v>
      </c>
      <c r="Q1911" t="s">
        <v>120</v>
      </c>
      <c r="R1911">
        <v>0</v>
      </c>
    </row>
    <row r="1912" spans="1:18" x14ac:dyDescent="0.35">
      <c r="A1912">
        <v>18435789</v>
      </c>
      <c r="B1912" t="s">
        <v>4407</v>
      </c>
      <c r="C1912">
        <v>1</v>
      </c>
      <c r="D1912" t="s">
        <v>18383</v>
      </c>
      <c r="E1912" t="s">
        <v>2909</v>
      </c>
      <c r="F1912" t="s">
        <v>4408</v>
      </c>
      <c r="G1912" t="s">
        <v>4409</v>
      </c>
      <c r="H1912">
        <v>900</v>
      </c>
      <c r="I1912" t="s">
        <v>1676</v>
      </c>
      <c r="J1912" t="s">
        <v>21</v>
      </c>
      <c r="K1912" t="s">
        <v>21</v>
      </c>
      <c r="L1912" t="s">
        <v>21</v>
      </c>
      <c r="M1912">
        <f>IF(O1912&lt;Price!$A$3,Price!$B$2,IF(O1912&lt;Price!$A$4,Price!$B$3,IF(O1912&lt;Price!$A$5,Price!$B$4,IF(O1912&lt;Price!$A$6,Price!$B$5,Price!$B$6))))</f>
        <v>2</v>
      </c>
      <c r="N1912">
        <f>VLOOKUP(C1912,'Country'!$A:$D,4,0)</f>
        <v>1.3667099E-2</v>
      </c>
      <c r="O1912" s="7">
        <f t="shared" si="29"/>
        <v>12.3003891</v>
      </c>
      <c r="P1912">
        <v>0</v>
      </c>
      <c r="Q1912" t="s">
        <v>120</v>
      </c>
      <c r="R1912">
        <v>0</v>
      </c>
    </row>
    <row r="1913" spans="1:18" x14ac:dyDescent="0.35">
      <c r="A1913">
        <v>308199</v>
      </c>
      <c r="B1913" t="s">
        <v>4410</v>
      </c>
      <c r="C1913">
        <v>1</v>
      </c>
      <c r="D1913" t="s">
        <v>18383</v>
      </c>
      <c r="E1913" t="s">
        <v>2909</v>
      </c>
      <c r="F1913" t="s">
        <v>4411</v>
      </c>
      <c r="G1913" t="s">
        <v>2549</v>
      </c>
      <c r="H1913">
        <v>150</v>
      </c>
      <c r="I1913" t="s">
        <v>1676</v>
      </c>
      <c r="J1913" t="s">
        <v>21</v>
      </c>
      <c r="K1913" t="s">
        <v>21</v>
      </c>
      <c r="L1913" t="s">
        <v>21</v>
      </c>
      <c r="M1913">
        <f>IF(O1913&lt;Price!$A$3,Price!$B$2,IF(O1913&lt;Price!$A$4,Price!$B$3,IF(O1913&lt;Price!$A$5,Price!$B$4,IF(O1913&lt;Price!$A$6,Price!$B$5,Price!$B$6))))</f>
        <v>1</v>
      </c>
      <c r="N1913">
        <f>VLOOKUP(C1913,'Country'!$A:$D,4,0)</f>
        <v>1.3667099E-2</v>
      </c>
      <c r="O1913" s="7">
        <f t="shared" si="29"/>
        <v>2.05006485</v>
      </c>
      <c r="P1913">
        <v>0</v>
      </c>
      <c r="Q1913" t="s">
        <v>120</v>
      </c>
      <c r="R1913">
        <v>3</v>
      </c>
    </row>
    <row r="1914" spans="1:18" x14ac:dyDescent="0.35">
      <c r="A1914">
        <v>18393717</v>
      </c>
      <c r="B1914" t="s">
        <v>2492</v>
      </c>
      <c r="C1914">
        <v>1</v>
      </c>
      <c r="D1914" t="s">
        <v>18383</v>
      </c>
      <c r="E1914" t="s">
        <v>2909</v>
      </c>
      <c r="F1914" t="s">
        <v>4412</v>
      </c>
      <c r="G1914" t="s">
        <v>2494</v>
      </c>
      <c r="H1914">
        <v>300</v>
      </c>
      <c r="I1914" t="s">
        <v>1676</v>
      </c>
      <c r="J1914" t="s">
        <v>21</v>
      </c>
      <c r="K1914" t="s">
        <v>21</v>
      </c>
      <c r="L1914" t="s">
        <v>21</v>
      </c>
      <c r="M1914">
        <f>IF(O1914&lt;Price!$A$3,Price!$B$2,IF(O1914&lt;Price!$A$4,Price!$B$3,IF(O1914&lt;Price!$A$5,Price!$B$4,IF(O1914&lt;Price!$A$6,Price!$B$5,Price!$B$6))))</f>
        <v>1</v>
      </c>
      <c r="N1914">
        <f>VLOOKUP(C1914,'Country'!$A:$D,4,0)</f>
        <v>1.3667099E-2</v>
      </c>
      <c r="O1914" s="7">
        <f t="shared" si="29"/>
        <v>4.1001297000000001</v>
      </c>
      <c r="P1914">
        <v>0</v>
      </c>
      <c r="Q1914" t="s">
        <v>120</v>
      </c>
      <c r="R1914">
        <v>0</v>
      </c>
    </row>
    <row r="1915" spans="1:18" x14ac:dyDescent="0.35">
      <c r="A1915">
        <v>18458642</v>
      </c>
      <c r="B1915" t="s">
        <v>4413</v>
      </c>
      <c r="C1915">
        <v>1</v>
      </c>
      <c r="D1915" t="s">
        <v>18383</v>
      </c>
      <c r="E1915" t="s">
        <v>2909</v>
      </c>
      <c r="F1915" t="s">
        <v>4414</v>
      </c>
      <c r="G1915" t="s">
        <v>2317</v>
      </c>
      <c r="H1915">
        <v>200</v>
      </c>
      <c r="I1915" t="s">
        <v>1676</v>
      </c>
      <c r="J1915" t="s">
        <v>21</v>
      </c>
      <c r="K1915" t="s">
        <v>21</v>
      </c>
      <c r="L1915" t="s">
        <v>21</v>
      </c>
      <c r="M1915">
        <f>IF(O1915&lt;Price!$A$3,Price!$B$2,IF(O1915&lt;Price!$A$4,Price!$B$3,IF(O1915&lt;Price!$A$5,Price!$B$4,IF(O1915&lt;Price!$A$6,Price!$B$5,Price!$B$6))))</f>
        <v>1</v>
      </c>
      <c r="N1915">
        <f>VLOOKUP(C1915,'Country'!$A:$D,4,0)</f>
        <v>1.3667099E-2</v>
      </c>
      <c r="O1915" s="7">
        <f t="shared" si="29"/>
        <v>2.7334198000000001</v>
      </c>
      <c r="P1915">
        <v>0</v>
      </c>
      <c r="Q1915" t="s">
        <v>120</v>
      </c>
      <c r="R1915">
        <v>0</v>
      </c>
    </row>
    <row r="1916" spans="1:18" x14ac:dyDescent="0.35">
      <c r="A1916">
        <v>18458635</v>
      </c>
      <c r="B1916" t="s">
        <v>4415</v>
      </c>
      <c r="C1916">
        <v>1</v>
      </c>
      <c r="D1916" t="s">
        <v>18383</v>
      </c>
      <c r="E1916" t="s">
        <v>2909</v>
      </c>
      <c r="F1916" t="s">
        <v>4416</v>
      </c>
      <c r="G1916" t="s">
        <v>4406</v>
      </c>
      <c r="H1916">
        <v>700</v>
      </c>
      <c r="I1916" t="s">
        <v>1676</v>
      </c>
      <c r="J1916" t="s">
        <v>21</v>
      </c>
      <c r="K1916" t="s">
        <v>21</v>
      </c>
      <c r="L1916" t="s">
        <v>21</v>
      </c>
      <c r="M1916">
        <f>IF(O1916&lt;Price!$A$3,Price!$B$2,IF(O1916&lt;Price!$A$4,Price!$B$3,IF(O1916&lt;Price!$A$5,Price!$B$4,IF(O1916&lt;Price!$A$6,Price!$B$5,Price!$B$6))))</f>
        <v>1</v>
      </c>
      <c r="N1916">
        <f>VLOOKUP(C1916,'Country'!$A:$D,4,0)</f>
        <v>1.3667099E-2</v>
      </c>
      <c r="O1916" s="7">
        <f t="shared" si="29"/>
        <v>9.5669693000000002</v>
      </c>
      <c r="P1916">
        <v>0</v>
      </c>
      <c r="Q1916" t="s">
        <v>120</v>
      </c>
      <c r="R1916">
        <v>0</v>
      </c>
    </row>
    <row r="1917" spans="1:18" x14ac:dyDescent="0.35">
      <c r="A1917">
        <v>18447121</v>
      </c>
      <c r="B1917" t="s">
        <v>4417</v>
      </c>
      <c r="C1917">
        <v>1</v>
      </c>
      <c r="D1917" t="s">
        <v>18383</v>
      </c>
      <c r="E1917" t="s">
        <v>2909</v>
      </c>
      <c r="F1917" t="s">
        <v>4418</v>
      </c>
      <c r="G1917" t="s">
        <v>39</v>
      </c>
      <c r="H1917">
        <v>250</v>
      </c>
      <c r="I1917" t="s">
        <v>1676</v>
      </c>
      <c r="J1917" t="s">
        <v>21</v>
      </c>
      <c r="K1917" t="s">
        <v>21</v>
      </c>
      <c r="L1917" t="s">
        <v>21</v>
      </c>
      <c r="M1917">
        <f>IF(O1917&lt;Price!$A$3,Price!$B$2,IF(O1917&lt;Price!$A$4,Price!$B$3,IF(O1917&lt;Price!$A$5,Price!$B$4,IF(O1917&lt;Price!$A$6,Price!$B$5,Price!$B$6))))</f>
        <v>1</v>
      </c>
      <c r="N1917">
        <f>VLOOKUP(C1917,'Country'!$A:$D,4,0)</f>
        <v>1.3667099E-2</v>
      </c>
      <c r="O1917" s="7">
        <f t="shared" si="29"/>
        <v>3.4167747500000001</v>
      </c>
      <c r="P1917">
        <v>0</v>
      </c>
      <c r="Q1917" t="s">
        <v>120</v>
      </c>
      <c r="R1917">
        <v>0</v>
      </c>
    </row>
    <row r="1918" spans="1:18" x14ac:dyDescent="0.35">
      <c r="A1918">
        <v>18313136</v>
      </c>
      <c r="B1918" t="s">
        <v>2837</v>
      </c>
      <c r="C1918">
        <v>1</v>
      </c>
      <c r="D1918" t="s">
        <v>18383</v>
      </c>
      <c r="E1918" t="s">
        <v>2909</v>
      </c>
      <c r="F1918" t="s">
        <v>4419</v>
      </c>
      <c r="G1918" t="s">
        <v>100</v>
      </c>
      <c r="H1918">
        <v>600</v>
      </c>
      <c r="I1918" t="s">
        <v>1676</v>
      </c>
      <c r="J1918" t="s">
        <v>21</v>
      </c>
      <c r="K1918" t="s">
        <v>21</v>
      </c>
      <c r="L1918" t="s">
        <v>21</v>
      </c>
      <c r="M1918">
        <f>IF(O1918&lt;Price!$A$3,Price!$B$2,IF(O1918&lt;Price!$A$4,Price!$B$3,IF(O1918&lt;Price!$A$5,Price!$B$4,IF(O1918&lt;Price!$A$6,Price!$B$5,Price!$B$6))))</f>
        <v>1</v>
      </c>
      <c r="N1918">
        <f>VLOOKUP(C1918,'Country'!$A:$D,4,0)</f>
        <v>1.3667099E-2</v>
      </c>
      <c r="O1918" s="7">
        <f t="shared" si="29"/>
        <v>8.2002594000000002</v>
      </c>
      <c r="P1918">
        <v>0</v>
      </c>
      <c r="Q1918" t="s">
        <v>120</v>
      </c>
      <c r="R1918">
        <v>0</v>
      </c>
    </row>
    <row r="1919" spans="1:18" x14ac:dyDescent="0.35">
      <c r="A1919">
        <v>18358175</v>
      </c>
      <c r="B1919" t="s">
        <v>2837</v>
      </c>
      <c r="C1919">
        <v>1</v>
      </c>
      <c r="D1919" t="s">
        <v>18383</v>
      </c>
      <c r="E1919" t="s">
        <v>2909</v>
      </c>
      <c r="F1919" t="s">
        <v>4420</v>
      </c>
      <c r="G1919" t="s">
        <v>100</v>
      </c>
      <c r="H1919">
        <v>600</v>
      </c>
      <c r="I1919" t="s">
        <v>1676</v>
      </c>
      <c r="J1919" t="s">
        <v>21</v>
      </c>
      <c r="K1919" t="s">
        <v>21</v>
      </c>
      <c r="L1919" t="s">
        <v>21</v>
      </c>
      <c r="M1919">
        <f>IF(O1919&lt;Price!$A$3,Price!$B$2,IF(O1919&lt;Price!$A$4,Price!$B$3,IF(O1919&lt;Price!$A$5,Price!$B$4,IF(O1919&lt;Price!$A$6,Price!$B$5,Price!$B$6))))</f>
        <v>1</v>
      </c>
      <c r="N1919">
        <f>VLOOKUP(C1919,'Country'!$A:$D,4,0)</f>
        <v>1.3667099E-2</v>
      </c>
      <c r="O1919" s="7">
        <f t="shared" si="29"/>
        <v>8.2002594000000002</v>
      </c>
      <c r="P1919">
        <v>0</v>
      </c>
      <c r="Q1919" t="s">
        <v>120</v>
      </c>
      <c r="R1919">
        <v>0</v>
      </c>
    </row>
    <row r="1920" spans="1:18" x14ac:dyDescent="0.35">
      <c r="A1920">
        <v>18357944</v>
      </c>
      <c r="B1920" t="s">
        <v>4421</v>
      </c>
      <c r="C1920">
        <v>1</v>
      </c>
      <c r="D1920" t="s">
        <v>18383</v>
      </c>
      <c r="E1920" t="s">
        <v>2909</v>
      </c>
      <c r="F1920" t="s">
        <v>4422</v>
      </c>
      <c r="G1920" t="s">
        <v>1724</v>
      </c>
      <c r="H1920">
        <v>400</v>
      </c>
      <c r="I1920" t="s">
        <v>1676</v>
      </c>
      <c r="J1920" t="s">
        <v>21</v>
      </c>
      <c r="K1920" t="s">
        <v>21</v>
      </c>
      <c r="L1920" t="s">
        <v>21</v>
      </c>
      <c r="M1920">
        <f>IF(O1920&lt;Price!$A$3,Price!$B$2,IF(O1920&lt;Price!$A$4,Price!$B$3,IF(O1920&lt;Price!$A$5,Price!$B$4,IF(O1920&lt;Price!$A$6,Price!$B$5,Price!$B$6))))</f>
        <v>1</v>
      </c>
      <c r="N1920">
        <f>VLOOKUP(C1920,'Country'!$A:$D,4,0)</f>
        <v>1.3667099E-2</v>
      </c>
      <c r="O1920" s="7">
        <f t="shared" si="29"/>
        <v>5.4668396000000001</v>
      </c>
      <c r="P1920">
        <v>0</v>
      </c>
      <c r="Q1920" t="s">
        <v>120</v>
      </c>
      <c r="R1920">
        <v>2</v>
      </c>
    </row>
    <row r="1921" spans="1:18" x14ac:dyDescent="0.35">
      <c r="A1921">
        <v>18384132</v>
      </c>
      <c r="B1921" t="s">
        <v>4423</v>
      </c>
      <c r="C1921">
        <v>1</v>
      </c>
      <c r="D1921" t="s">
        <v>18383</v>
      </c>
      <c r="E1921" t="s">
        <v>2909</v>
      </c>
      <c r="F1921" t="s">
        <v>4424</v>
      </c>
      <c r="G1921" t="s">
        <v>1681</v>
      </c>
      <c r="H1921">
        <v>200</v>
      </c>
      <c r="I1921" t="s">
        <v>1676</v>
      </c>
      <c r="J1921" t="s">
        <v>21</v>
      </c>
      <c r="K1921" t="s">
        <v>21</v>
      </c>
      <c r="L1921" t="s">
        <v>21</v>
      </c>
      <c r="M1921">
        <f>IF(O1921&lt;Price!$A$3,Price!$B$2,IF(O1921&lt;Price!$A$4,Price!$B$3,IF(O1921&lt;Price!$A$5,Price!$B$4,IF(O1921&lt;Price!$A$6,Price!$B$5,Price!$B$6))))</f>
        <v>1</v>
      </c>
      <c r="N1921">
        <f>VLOOKUP(C1921,'Country'!$A:$D,4,0)</f>
        <v>1.3667099E-2</v>
      </c>
      <c r="O1921" s="7">
        <f t="shared" si="29"/>
        <v>2.7334198000000001</v>
      </c>
      <c r="P1921">
        <v>0</v>
      </c>
      <c r="Q1921" t="s">
        <v>120</v>
      </c>
      <c r="R1921">
        <v>0</v>
      </c>
    </row>
    <row r="1922" spans="1:18" x14ac:dyDescent="0.35">
      <c r="A1922">
        <v>18458643</v>
      </c>
      <c r="B1922" t="s">
        <v>4425</v>
      </c>
      <c r="C1922">
        <v>1</v>
      </c>
      <c r="D1922" t="s">
        <v>18383</v>
      </c>
      <c r="E1922" t="s">
        <v>2909</v>
      </c>
      <c r="F1922" t="s">
        <v>4426</v>
      </c>
      <c r="G1922" t="s">
        <v>1800</v>
      </c>
      <c r="H1922">
        <v>400</v>
      </c>
      <c r="I1922" t="s">
        <v>1676</v>
      </c>
      <c r="J1922" t="s">
        <v>21</v>
      </c>
      <c r="K1922" t="s">
        <v>21</v>
      </c>
      <c r="L1922" t="s">
        <v>21</v>
      </c>
      <c r="M1922">
        <f>IF(O1922&lt;Price!$A$3,Price!$B$2,IF(O1922&lt;Price!$A$4,Price!$B$3,IF(O1922&lt;Price!$A$5,Price!$B$4,IF(O1922&lt;Price!$A$6,Price!$B$5,Price!$B$6))))</f>
        <v>1</v>
      </c>
      <c r="N1922">
        <f>VLOOKUP(C1922,'Country'!$A:$D,4,0)</f>
        <v>1.3667099E-2</v>
      </c>
      <c r="O1922" s="7">
        <f t="shared" ref="O1922:O1985" si="30">H1922*N1922</f>
        <v>5.4668396000000001</v>
      </c>
      <c r="P1922">
        <v>0</v>
      </c>
      <c r="Q1922" t="s">
        <v>120</v>
      </c>
      <c r="R1922">
        <v>0</v>
      </c>
    </row>
    <row r="1923" spans="1:18" x14ac:dyDescent="0.35">
      <c r="A1923">
        <v>18292436</v>
      </c>
      <c r="B1923" t="s">
        <v>2918</v>
      </c>
      <c r="C1923">
        <v>1</v>
      </c>
      <c r="D1923" t="s">
        <v>18383</v>
      </c>
      <c r="E1923" t="s">
        <v>2909</v>
      </c>
      <c r="F1923" t="s">
        <v>4427</v>
      </c>
      <c r="G1923" t="s">
        <v>2494</v>
      </c>
      <c r="H1923">
        <v>200</v>
      </c>
      <c r="I1923" t="s">
        <v>1676</v>
      </c>
      <c r="J1923" t="s">
        <v>21</v>
      </c>
      <c r="K1923" t="s">
        <v>21</v>
      </c>
      <c r="L1923" t="s">
        <v>21</v>
      </c>
      <c r="M1923">
        <f>IF(O1923&lt;Price!$A$3,Price!$B$2,IF(O1923&lt;Price!$A$4,Price!$B$3,IF(O1923&lt;Price!$A$5,Price!$B$4,IF(O1923&lt;Price!$A$6,Price!$B$5,Price!$B$6))))</f>
        <v>1</v>
      </c>
      <c r="N1923">
        <f>VLOOKUP(C1923,'Country'!$A:$D,4,0)</f>
        <v>1.3667099E-2</v>
      </c>
      <c r="O1923" s="7">
        <f t="shared" si="30"/>
        <v>2.7334198000000001</v>
      </c>
      <c r="P1923">
        <v>0</v>
      </c>
      <c r="Q1923" t="s">
        <v>120</v>
      </c>
      <c r="R1923">
        <v>1</v>
      </c>
    </row>
    <row r="1924" spans="1:18" x14ac:dyDescent="0.35">
      <c r="A1924">
        <v>18345759</v>
      </c>
      <c r="B1924" t="s">
        <v>4428</v>
      </c>
      <c r="C1924">
        <v>1</v>
      </c>
      <c r="D1924" t="s">
        <v>18383</v>
      </c>
      <c r="E1924" t="s">
        <v>2909</v>
      </c>
      <c r="F1924" t="s">
        <v>4429</v>
      </c>
      <c r="G1924" t="s">
        <v>39</v>
      </c>
      <c r="H1924">
        <v>350</v>
      </c>
      <c r="I1924" t="s">
        <v>1676</v>
      </c>
      <c r="J1924" t="s">
        <v>21</v>
      </c>
      <c r="K1924" t="s">
        <v>21</v>
      </c>
      <c r="L1924" t="s">
        <v>21</v>
      </c>
      <c r="M1924">
        <f>IF(O1924&lt;Price!$A$3,Price!$B$2,IF(O1924&lt;Price!$A$4,Price!$B$3,IF(O1924&lt;Price!$A$5,Price!$B$4,IF(O1924&lt;Price!$A$6,Price!$B$5,Price!$B$6))))</f>
        <v>1</v>
      </c>
      <c r="N1924">
        <f>VLOOKUP(C1924,'Country'!$A:$D,4,0)</f>
        <v>1.3667099E-2</v>
      </c>
      <c r="O1924" s="7">
        <f t="shared" si="30"/>
        <v>4.7834846500000001</v>
      </c>
      <c r="P1924">
        <v>0</v>
      </c>
      <c r="Q1924" t="s">
        <v>120</v>
      </c>
      <c r="R1924">
        <v>0</v>
      </c>
    </row>
    <row r="1925" spans="1:18" x14ac:dyDescent="0.35">
      <c r="A1925">
        <v>18352657</v>
      </c>
      <c r="B1925" t="s">
        <v>4430</v>
      </c>
      <c r="C1925">
        <v>1</v>
      </c>
      <c r="D1925" t="s">
        <v>18383</v>
      </c>
      <c r="E1925" t="s">
        <v>2909</v>
      </c>
      <c r="F1925" t="s">
        <v>4431</v>
      </c>
      <c r="G1925" t="s">
        <v>39</v>
      </c>
      <c r="H1925">
        <v>200</v>
      </c>
      <c r="I1925" t="s">
        <v>1676</v>
      </c>
      <c r="J1925" t="s">
        <v>21</v>
      </c>
      <c r="K1925" t="s">
        <v>21</v>
      </c>
      <c r="L1925" t="s">
        <v>21</v>
      </c>
      <c r="M1925">
        <f>IF(O1925&lt;Price!$A$3,Price!$B$2,IF(O1925&lt;Price!$A$4,Price!$B$3,IF(O1925&lt;Price!$A$5,Price!$B$4,IF(O1925&lt;Price!$A$6,Price!$B$5,Price!$B$6))))</f>
        <v>1</v>
      </c>
      <c r="N1925">
        <f>VLOOKUP(C1925,'Country'!$A:$D,4,0)</f>
        <v>1.3667099E-2</v>
      </c>
      <c r="O1925" s="7">
        <f t="shared" si="30"/>
        <v>2.7334198000000001</v>
      </c>
      <c r="P1925">
        <v>0</v>
      </c>
      <c r="Q1925" t="s">
        <v>120</v>
      </c>
      <c r="R1925">
        <v>0</v>
      </c>
    </row>
    <row r="1926" spans="1:18" x14ac:dyDescent="0.35">
      <c r="A1926">
        <v>18458637</v>
      </c>
      <c r="B1926" t="s">
        <v>4432</v>
      </c>
      <c r="C1926">
        <v>1</v>
      </c>
      <c r="D1926" t="s">
        <v>18383</v>
      </c>
      <c r="E1926" t="s">
        <v>2909</v>
      </c>
      <c r="F1926" t="s">
        <v>4433</v>
      </c>
      <c r="G1926" t="s">
        <v>4434</v>
      </c>
      <c r="H1926">
        <v>500</v>
      </c>
      <c r="I1926" t="s">
        <v>1676</v>
      </c>
      <c r="J1926" t="s">
        <v>21</v>
      </c>
      <c r="K1926" t="s">
        <v>21</v>
      </c>
      <c r="L1926" t="s">
        <v>21</v>
      </c>
      <c r="M1926">
        <f>IF(O1926&lt;Price!$A$3,Price!$B$2,IF(O1926&lt;Price!$A$4,Price!$B$3,IF(O1926&lt;Price!$A$5,Price!$B$4,IF(O1926&lt;Price!$A$6,Price!$B$5,Price!$B$6))))</f>
        <v>1</v>
      </c>
      <c r="N1926">
        <f>VLOOKUP(C1926,'Country'!$A:$D,4,0)</f>
        <v>1.3667099E-2</v>
      </c>
      <c r="O1926" s="7">
        <f t="shared" si="30"/>
        <v>6.8335495000000002</v>
      </c>
      <c r="P1926">
        <v>0</v>
      </c>
      <c r="Q1926" t="s">
        <v>120</v>
      </c>
      <c r="R1926">
        <v>0</v>
      </c>
    </row>
    <row r="1927" spans="1:18" x14ac:dyDescent="0.35">
      <c r="A1927">
        <v>18352655</v>
      </c>
      <c r="B1927" t="s">
        <v>4435</v>
      </c>
      <c r="C1927">
        <v>1</v>
      </c>
      <c r="D1927" t="s">
        <v>18383</v>
      </c>
      <c r="E1927" t="s">
        <v>2909</v>
      </c>
      <c r="F1927" t="s">
        <v>4431</v>
      </c>
      <c r="G1927" t="s">
        <v>2089</v>
      </c>
      <c r="H1927">
        <v>200</v>
      </c>
      <c r="I1927" t="s">
        <v>1676</v>
      </c>
      <c r="J1927" t="s">
        <v>21</v>
      </c>
      <c r="K1927" t="s">
        <v>21</v>
      </c>
      <c r="L1927" t="s">
        <v>21</v>
      </c>
      <c r="M1927">
        <f>IF(O1927&lt;Price!$A$3,Price!$B$2,IF(O1927&lt;Price!$A$4,Price!$B$3,IF(O1927&lt;Price!$A$5,Price!$B$4,IF(O1927&lt;Price!$A$6,Price!$B$5,Price!$B$6))))</f>
        <v>1</v>
      </c>
      <c r="N1927">
        <f>VLOOKUP(C1927,'Country'!$A:$D,4,0)</f>
        <v>1.3667099E-2</v>
      </c>
      <c r="O1927" s="7">
        <f t="shared" si="30"/>
        <v>2.7334198000000001</v>
      </c>
      <c r="P1927">
        <v>0</v>
      </c>
      <c r="Q1927" t="s">
        <v>120</v>
      </c>
      <c r="R1927">
        <v>0</v>
      </c>
    </row>
    <row r="1928" spans="1:18" x14ac:dyDescent="0.35">
      <c r="A1928">
        <v>18458641</v>
      </c>
      <c r="B1928" t="s">
        <v>4436</v>
      </c>
      <c r="C1928">
        <v>1</v>
      </c>
      <c r="D1928" t="s">
        <v>18383</v>
      </c>
      <c r="E1928" t="s">
        <v>2909</v>
      </c>
      <c r="F1928" t="s">
        <v>4437</v>
      </c>
      <c r="G1928" t="s">
        <v>2089</v>
      </c>
      <c r="H1928">
        <v>600</v>
      </c>
      <c r="I1928" t="s">
        <v>1676</v>
      </c>
      <c r="J1928" t="s">
        <v>21</v>
      </c>
      <c r="K1928" t="s">
        <v>21</v>
      </c>
      <c r="L1928" t="s">
        <v>21</v>
      </c>
      <c r="M1928">
        <f>IF(O1928&lt;Price!$A$3,Price!$B$2,IF(O1928&lt;Price!$A$4,Price!$B$3,IF(O1928&lt;Price!$A$5,Price!$B$4,IF(O1928&lt;Price!$A$6,Price!$B$5,Price!$B$6))))</f>
        <v>1</v>
      </c>
      <c r="N1928">
        <f>VLOOKUP(C1928,'Country'!$A:$D,4,0)</f>
        <v>1.3667099E-2</v>
      </c>
      <c r="O1928" s="7">
        <f t="shared" si="30"/>
        <v>8.2002594000000002</v>
      </c>
      <c r="P1928">
        <v>0</v>
      </c>
      <c r="Q1928" t="s">
        <v>120</v>
      </c>
      <c r="R1928">
        <v>0</v>
      </c>
    </row>
    <row r="1929" spans="1:18" x14ac:dyDescent="0.35">
      <c r="A1929">
        <v>304142</v>
      </c>
      <c r="B1929" t="s">
        <v>4438</v>
      </c>
      <c r="C1929">
        <v>1</v>
      </c>
      <c r="D1929" t="s">
        <v>18383</v>
      </c>
      <c r="E1929" t="s">
        <v>2909</v>
      </c>
      <c r="F1929" t="s">
        <v>4439</v>
      </c>
      <c r="G1929" t="s">
        <v>1724</v>
      </c>
      <c r="H1929">
        <v>600</v>
      </c>
      <c r="I1929" t="s">
        <v>1676</v>
      </c>
      <c r="J1929" t="s">
        <v>21</v>
      </c>
      <c r="K1929" t="s">
        <v>20</v>
      </c>
      <c r="L1929" t="s">
        <v>21</v>
      </c>
      <c r="M1929">
        <f>IF(O1929&lt;Price!$A$3,Price!$B$2,IF(O1929&lt;Price!$A$4,Price!$B$3,IF(O1929&lt;Price!$A$5,Price!$B$4,IF(O1929&lt;Price!$A$6,Price!$B$5,Price!$B$6))))</f>
        <v>1</v>
      </c>
      <c r="N1929">
        <f>VLOOKUP(C1929,'Country'!$A:$D,4,0)</f>
        <v>1.3667099E-2</v>
      </c>
      <c r="O1929" s="7">
        <f t="shared" si="30"/>
        <v>8.2002594000000002</v>
      </c>
      <c r="P1929">
        <v>3</v>
      </c>
      <c r="Q1929" t="s">
        <v>97</v>
      </c>
      <c r="R1929">
        <v>174</v>
      </c>
    </row>
    <row r="1930" spans="1:18" x14ac:dyDescent="0.35">
      <c r="A1930">
        <v>18433016</v>
      </c>
      <c r="B1930" t="s">
        <v>4440</v>
      </c>
      <c r="C1930">
        <v>1</v>
      </c>
      <c r="D1930" t="s">
        <v>18383</v>
      </c>
      <c r="E1930" t="s">
        <v>2909</v>
      </c>
      <c r="F1930" t="s">
        <v>4441</v>
      </c>
      <c r="G1930" t="s">
        <v>2433</v>
      </c>
      <c r="H1930">
        <v>600</v>
      </c>
      <c r="I1930" t="s">
        <v>1676</v>
      </c>
      <c r="J1930" t="s">
        <v>21</v>
      </c>
      <c r="K1930" t="s">
        <v>20</v>
      </c>
      <c r="L1930" t="s">
        <v>21</v>
      </c>
      <c r="M1930">
        <f>IF(O1930&lt;Price!$A$3,Price!$B$2,IF(O1930&lt;Price!$A$4,Price!$B$3,IF(O1930&lt;Price!$A$5,Price!$B$4,IF(O1930&lt;Price!$A$6,Price!$B$5,Price!$B$6))))</f>
        <v>1</v>
      </c>
      <c r="N1930">
        <f>VLOOKUP(C1930,'Country'!$A:$D,4,0)</f>
        <v>1.3667099E-2</v>
      </c>
      <c r="O1930" s="7">
        <f t="shared" si="30"/>
        <v>8.2002594000000002</v>
      </c>
      <c r="P1930">
        <v>3.2</v>
      </c>
      <c r="Q1930" t="s">
        <v>97</v>
      </c>
      <c r="R1930">
        <v>11</v>
      </c>
    </row>
    <row r="1931" spans="1:18" x14ac:dyDescent="0.35">
      <c r="A1931">
        <v>312683</v>
      </c>
      <c r="B1931" t="s">
        <v>4442</v>
      </c>
      <c r="C1931">
        <v>1</v>
      </c>
      <c r="D1931" t="s">
        <v>18383</v>
      </c>
      <c r="E1931" t="s">
        <v>2909</v>
      </c>
      <c r="F1931" t="s">
        <v>4443</v>
      </c>
      <c r="G1931" t="s">
        <v>2235</v>
      </c>
      <c r="H1931">
        <v>400</v>
      </c>
      <c r="I1931" t="s">
        <v>1676</v>
      </c>
      <c r="J1931" t="s">
        <v>21</v>
      </c>
      <c r="K1931" t="s">
        <v>21</v>
      </c>
      <c r="L1931" t="s">
        <v>21</v>
      </c>
      <c r="M1931">
        <f>IF(O1931&lt;Price!$A$3,Price!$B$2,IF(O1931&lt;Price!$A$4,Price!$B$3,IF(O1931&lt;Price!$A$5,Price!$B$4,IF(O1931&lt;Price!$A$6,Price!$B$5,Price!$B$6))))</f>
        <v>1</v>
      </c>
      <c r="N1931">
        <f>VLOOKUP(C1931,'Country'!$A:$D,4,0)</f>
        <v>1.3667099E-2</v>
      </c>
      <c r="O1931" s="7">
        <f t="shared" si="30"/>
        <v>5.4668396000000001</v>
      </c>
      <c r="P1931">
        <v>4.0999999999999996</v>
      </c>
      <c r="Q1931" t="s">
        <v>30</v>
      </c>
      <c r="R1931">
        <v>176</v>
      </c>
    </row>
    <row r="1932" spans="1:18" x14ac:dyDescent="0.35">
      <c r="A1932">
        <v>18037824</v>
      </c>
      <c r="B1932" t="s">
        <v>4444</v>
      </c>
      <c r="C1932">
        <v>1</v>
      </c>
      <c r="D1932" t="s">
        <v>18383</v>
      </c>
      <c r="E1932" t="s">
        <v>2909</v>
      </c>
      <c r="F1932" t="s">
        <v>4445</v>
      </c>
      <c r="G1932" t="s">
        <v>903</v>
      </c>
      <c r="H1932">
        <v>550</v>
      </c>
      <c r="I1932" t="s">
        <v>1676</v>
      </c>
      <c r="J1932" t="s">
        <v>21</v>
      </c>
      <c r="K1932" t="s">
        <v>20</v>
      </c>
      <c r="L1932" t="s">
        <v>21</v>
      </c>
      <c r="M1932">
        <f>IF(O1932&lt;Price!$A$3,Price!$B$2,IF(O1932&lt;Price!$A$4,Price!$B$3,IF(O1932&lt;Price!$A$5,Price!$B$4,IF(O1932&lt;Price!$A$6,Price!$B$5,Price!$B$6))))</f>
        <v>1</v>
      </c>
      <c r="N1932">
        <f>VLOOKUP(C1932,'Country'!$A:$D,4,0)</f>
        <v>1.3667099E-2</v>
      </c>
      <c r="O1932" s="7">
        <f t="shared" si="30"/>
        <v>7.5169044500000002</v>
      </c>
      <c r="P1932">
        <v>3.4</v>
      </c>
      <c r="Q1932" t="s">
        <v>97</v>
      </c>
      <c r="R1932">
        <v>64</v>
      </c>
    </row>
    <row r="1933" spans="1:18" x14ac:dyDescent="0.35">
      <c r="A1933">
        <v>303848</v>
      </c>
      <c r="B1933" t="s">
        <v>4447</v>
      </c>
      <c r="C1933">
        <v>1</v>
      </c>
      <c r="D1933" t="s">
        <v>18383</v>
      </c>
      <c r="E1933" t="s">
        <v>2909</v>
      </c>
      <c r="F1933" t="s">
        <v>4448</v>
      </c>
      <c r="G1933" t="s">
        <v>2433</v>
      </c>
      <c r="H1933">
        <v>600</v>
      </c>
      <c r="I1933" t="s">
        <v>1676</v>
      </c>
      <c r="J1933" t="s">
        <v>21</v>
      </c>
      <c r="K1933" t="s">
        <v>20</v>
      </c>
      <c r="L1933" t="s">
        <v>21</v>
      </c>
      <c r="M1933">
        <f>IF(O1933&lt;Price!$A$3,Price!$B$2,IF(O1933&lt;Price!$A$4,Price!$B$3,IF(O1933&lt;Price!$A$5,Price!$B$4,IF(O1933&lt;Price!$A$6,Price!$B$5,Price!$B$6))))</f>
        <v>1</v>
      </c>
      <c r="N1933">
        <f>VLOOKUP(C1933,'Country'!$A:$D,4,0)</f>
        <v>1.3667099E-2</v>
      </c>
      <c r="O1933" s="7">
        <f t="shared" si="30"/>
        <v>8.2002594000000002</v>
      </c>
      <c r="P1933">
        <v>3.2</v>
      </c>
      <c r="Q1933" t="s">
        <v>97</v>
      </c>
      <c r="R1933">
        <v>41</v>
      </c>
    </row>
    <row r="1934" spans="1:18" x14ac:dyDescent="0.35">
      <c r="A1934">
        <v>18273536</v>
      </c>
      <c r="B1934" t="s">
        <v>4449</v>
      </c>
      <c r="C1934">
        <v>1</v>
      </c>
      <c r="D1934" t="s">
        <v>18383</v>
      </c>
      <c r="E1934" t="s">
        <v>2909</v>
      </c>
      <c r="F1934" t="s">
        <v>4450</v>
      </c>
      <c r="G1934" t="s">
        <v>100</v>
      </c>
      <c r="H1934">
        <v>500</v>
      </c>
      <c r="I1934" t="s">
        <v>1676</v>
      </c>
      <c r="J1934" t="s">
        <v>21</v>
      </c>
      <c r="K1934" t="s">
        <v>20</v>
      </c>
      <c r="L1934" t="s">
        <v>21</v>
      </c>
      <c r="M1934">
        <f>IF(O1934&lt;Price!$A$3,Price!$B$2,IF(O1934&lt;Price!$A$4,Price!$B$3,IF(O1934&lt;Price!$A$5,Price!$B$4,IF(O1934&lt;Price!$A$6,Price!$B$5,Price!$B$6))))</f>
        <v>1</v>
      </c>
      <c r="N1934">
        <f>VLOOKUP(C1934,'Country'!$A:$D,4,0)</f>
        <v>1.3667099E-2</v>
      </c>
      <c r="O1934" s="7">
        <f t="shared" si="30"/>
        <v>6.8335495000000002</v>
      </c>
      <c r="P1934">
        <v>3.2</v>
      </c>
      <c r="Q1934" t="s">
        <v>97</v>
      </c>
      <c r="R1934">
        <v>24</v>
      </c>
    </row>
    <row r="1935" spans="1:18" x14ac:dyDescent="0.35">
      <c r="A1935">
        <v>18291450</v>
      </c>
      <c r="B1935" t="s">
        <v>4451</v>
      </c>
      <c r="C1935">
        <v>1</v>
      </c>
      <c r="D1935" t="s">
        <v>18383</v>
      </c>
      <c r="E1935" t="s">
        <v>2909</v>
      </c>
      <c r="F1935" t="s">
        <v>4452</v>
      </c>
      <c r="G1935" t="s">
        <v>2549</v>
      </c>
      <c r="H1935">
        <v>200</v>
      </c>
      <c r="I1935" t="s">
        <v>1676</v>
      </c>
      <c r="J1935" t="s">
        <v>21</v>
      </c>
      <c r="K1935" t="s">
        <v>21</v>
      </c>
      <c r="L1935" t="s">
        <v>21</v>
      </c>
      <c r="M1935">
        <f>IF(O1935&lt;Price!$A$3,Price!$B$2,IF(O1935&lt;Price!$A$4,Price!$B$3,IF(O1935&lt;Price!$A$5,Price!$B$4,IF(O1935&lt;Price!$A$6,Price!$B$5,Price!$B$6))))</f>
        <v>1</v>
      </c>
      <c r="N1935">
        <f>VLOOKUP(C1935,'Country'!$A:$D,4,0)</f>
        <v>1.3667099E-2</v>
      </c>
      <c r="O1935" s="7">
        <f t="shared" si="30"/>
        <v>2.7334198000000001</v>
      </c>
      <c r="P1935">
        <v>3.2</v>
      </c>
      <c r="Q1935" t="s">
        <v>97</v>
      </c>
      <c r="R1935">
        <v>10</v>
      </c>
    </row>
    <row r="1936" spans="1:18" x14ac:dyDescent="0.35">
      <c r="A1936">
        <v>18345780</v>
      </c>
      <c r="B1936" t="s">
        <v>4453</v>
      </c>
      <c r="C1936">
        <v>1</v>
      </c>
      <c r="D1936" t="s">
        <v>18383</v>
      </c>
      <c r="E1936" t="s">
        <v>2909</v>
      </c>
      <c r="F1936" t="s">
        <v>4454</v>
      </c>
      <c r="G1936" t="s">
        <v>2134</v>
      </c>
      <c r="H1936">
        <v>500</v>
      </c>
      <c r="I1936" t="s">
        <v>1676</v>
      </c>
      <c r="J1936" t="s">
        <v>21</v>
      </c>
      <c r="K1936" t="s">
        <v>21</v>
      </c>
      <c r="L1936" t="s">
        <v>21</v>
      </c>
      <c r="M1936">
        <f>IF(O1936&lt;Price!$A$3,Price!$B$2,IF(O1936&lt;Price!$A$4,Price!$B$3,IF(O1936&lt;Price!$A$5,Price!$B$4,IF(O1936&lt;Price!$A$6,Price!$B$5,Price!$B$6))))</f>
        <v>1</v>
      </c>
      <c r="N1936">
        <f>VLOOKUP(C1936,'Country'!$A:$D,4,0)</f>
        <v>1.3667099E-2</v>
      </c>
      <c r="O1936" s="7">
        <f t="shared" si="30"/>
        <v>6.8335495000000002</v>
      </c>
      <c r="P1936">
        <v>3.2</v>
      </c>
      <c r="Q1936" t="s">
        <v>97</v>
      </c>
      <c r="R1936">
        <v>18</v>
      </c>
    </row>
    <row r="1937" spans="1:18" x14ac:dyDescent="0.35">
      <c r="A1937">
        <v>18303712</v>
      </c>
      <c r="B1937" t="s">
        <v>4455</v>
      </c>
      <c r="C1937">
        <v>1</v>
      </c>
      <c r="D1937" t="s">
        <v>18383</v>
      </c>
      <c r="E1937" t="s">
        <v>2909</v>
      </c>
      <c r="F1937" t="s">
        <v>4456</v>
      </c>
      <c r="G1937" t="s">
        <v>1800</v>
      </c>
      <c r="H1937">
        <v>600</v>
      </c>
      <c r="I1937" t="s">
        <v>1676</v>
      </c>
      <c r="J1937" t="s">
        <v>21</v>
      </c>
      <c r="K1937" t="s">
        <v>20</v>
      </c>
      <c r="L1937" t="s">
        <v>21</v>
      </c>
      <c r="M1937">
        <f>IF(O1937&lt;Price!$A$3,Price!$B$2,IF(O1937&lt;Price!$A$4,Price!$B$3,IF(O1937&lt;Price!$A$5,Price!$B$4,IF(O1937&lt;Price!$A$6,Price!$B$5,Price!$B$6))))</f>
        <v>1</v>
      </c>
      <c r="N1937">
        <f>VLOOKUP(C1937,'Country'!$A:$D,4,0)</f>
        <v>1.3667099E-2</v>
      </c>
      <c r="O1937" s="7">
        <f t="shared" si="30"/>
        <v>8.2002594000000002</v>
      </c>
      <c r="P1937">
        <v>3.3</v>
      </c>
      <c r="Q1937" t="s">
        <v>97</v>
      </c>
      <c r="R1937">
        <v>59</v>
      </c>
    </row>
    <row r="1938" spans="1:18" x14ac:dyDescent="0.35">
      <c r="A1938">
        <v>309021</v>
      </c>
      <c r="B1938" t="s">
        <v>4457</v>
      </c>
      <c r="C1938">
        <v>1</v>
      </c>
      <c r="D1938" t="s">
        <v>18383</v>
      </c>
      <c r="E1938" t="s">
        <v>2909</v>
      </c>
      <c r="F1938" t="s">
        <v>4458</v>
      </c>
      <c r="G1938" t="s">
        <v>2456</v>
      </c>
      <c r="H1938">
        <v>250</v>
      </c>
      <c r="I1938" t="s">
        <v>1676</v>
      </c>
      <c r="J1938" t="s">
        <v>21</v>
      </c>
      <c r="K1938" t="s">
        <v>21</v>
      </c>
      <c r="L1938" t="s">
        <v>21</v>
      </c>
      <c r="M1938">
        <f>IF(O1938&lt;Price!$A$3,Price!$B$2,IF(O1938&lt;Price!$A$4,Price!$B$3,IF(O1938&lt;Price!$A$5,Price!$B$4,IF(O1938&lt;Price!$A$6,Price!$B$5,Price!$B$6))))</f>
        <v>1</v>
      </c>
      <c r="N1938">
        <f>VLOOKUP(C1938,'Country'!$A:$D,4,0)</f>
        <v>1.3667099E-2</v>
      </c>
      <c r="O1938" s="7">
        <f t="shared" si="30"/>
        <v>3.4167747500000001</v>
      </c>
      <c r="P1938">
        <v>2.9</v>
      </c>
      <c r="Q1938" t="s">
        <v>97</v>
      </c>
      <c r="R1938">
        <v>28</v>
      </c>
    </row>
    <row r="1939" spans="1:18" x14ac:dyDescent="0.35">
      <c r="A1939">
        <v>306477</v>
      </c>
      <c r="B1939" t="s">
        <v>4459</v>
      </c>
      <c r="C1939">
        <v>1</v>
      </c>
      <c r="D1939" t="s">
        <v>18383</v>
      </c>
      <c r="E1939" t="s">
        <v>2909</v>
      </c>
      <c r="F1939" t="s">
        <v>4460</v>
      </c>
      <c r="G1939" t="s">
        <v>1687</v>
      </c>
      <c r="H1939">
        <v>600</v>
      </c>
      <c r="I1939" t="s">
        <v>1676</v>
      </c>
      <c r="J1939" t="s">
        <v>21</v>
      </c>
      <c r="K1939" t="s">
        <v>21</v>
      </c>
      <c r="L1939" t="s">
        <v>21</v>
      </c>
      <c r="M1939">
        <f>IF(O1939&lt;Price!$A$3,Price!$B$2,IF(O1939&lt;Price!$A$4,Price!$B$3,IF(O1939&lt;Price!$A$5,Price!$B$4,IF(O1939&lt;Price!$A$6,Price!$B$5,Price!$B$6))))</f>
        <v>1</v>
      </c>
      <c r="N1939">
        <f>VLOOKUP(C1939,'Country'!$A:$D,4,0)</f>
        <v>1.3667099E-2</v>
      </c>
      <c r="O1939" s="7">
        <f t="shared" si="30"/>
        <v>8.2002594000000002</v>
      </c>
      <c r="P1939">
        <v>3.3</v>
      </c>
      <c r="Q1939" t="s">
        <v>97</v>
      </c>
      <c r="R1939">
        <v>74</v>
      </c>
    </row>
    <row r="1940" spans="1:18" x14ac:dyDescent="0.35">
      <c r="A1940">
        <v>18303698</v>
      </c>
      <c r="B1940" t="s">
        <v>3602</v>
      </c>
      <c r="C1940">
        <v>1</v>
      </c>
      <c r="D1940" t="s">
        <v>18383</v>
      </c>
      <c r="E1940" t="s">
        <v>2909</v>
      </c>
      <c r="F1940" t="s">
        <v>4461</v>
      </c>
      <c r="G1940" t="s">
        <v>3604</v>
      </c>
      <c r="H1940">
        <v>500</v>
      </c>
      <c r="I1940" t="s">
        <v>1676</v>
      </c>
      <c r="J1940" t="s">
        <v>21</v>
      </c>
      <c r="K1940" t="s">
        <v>20</v>
      </c>
      <c r="L1940" t="s">
        <v>21</v>
      </c>
      <c r="M1940">
        <f>IF(O1940&lt;Price!$A$3,Price!$B$2,IF(O1940&lt;Price!$A$4,Price!$B$3,IF(O1940&lt;Price!$A$5,Price!$B$4,IF(O1940&lt;Price!$A$6,Price!$B$5,Price!$B$6))))</f>
        <v>1</v>
      </c>
      <c r="N1940">
        <f>VLOOKUP(C1940,'Country'!$A:$D,4,0)</f>
        <v>1.3667099E-2</v>
      </c>
      <c r="O1940" s="7">
        <f t="shared" si="30"/>
        <v>6.8335495000000002</v>
      </c>
      <c r="P1940">
        <v>2.8</v>
      </c>
      <c r="Q1940" t="s">
        <v>97</v>
      </c>
      <c r="R1940">
        <v>14</v>
      </c>
    </row>
    <row r="1941" spans="1:18" x14ac:dyDescent="0.35">
      <c r="A1941">
        <v>18381664</v>
      </c>
      <c r="B1941" t="s">
        <v>4462</v>
      </c>
      <c r="C1941">
        <v>1</v>
      </c>
      <c r="D1941" t="s">
        <v>18383</v>
      </c>
      <c r="E1941" t="s">
        <v>2909</v>
      </c>
      <c r="F1941" t="s">
        <v>4463</v>
      </c>
      <c r="G1941" t="s">
        <v>4464</v>
      </c>
      <c r="H1941">
        <v>300</v>
      </c>
      <c r="I1941" t="s">
        <v>1676</v>
      </c>
      <c r="J1941" t="s">
        <v>21</v>
      </c>
      <c r="K1941" t="s">
        <v>20</v>
      </c>
      <c r="L1941" t="s">
        <v>21</v>
      </c>
      <c r="M1941">
        <f>IF(O1941&lt;Price!$A$3,Price!$B$2,IF(O1941&lt;Price!$A$4,Price!$B$3,IF(O1941&lt;Price!$A$5,Price!$B$4,IF(O1941&lt;Price!$A$6,Price!$B$5,Price!$B$6))))</f>
        <v>1</v>
      </c>
      <c r="N1941">
        <f>VLOOKUP(C1941,'Country'!$A:$D,4,0)</f>
        <v>1.3667099E-2</v>
      </c>
      <c r="O1941" s="7">
        <f t="shared" si="30"/>
        <v>4.1001297000000001</v>
      </c>
      <c r="P1941">
        <v>3.2</v>
      </c>
      <c r="Q1941" t="s">
        <v>97</v>
      </c>
      <c r="R1941">
        <v>50</v>
      </c>
    </row>
    <row r="1942" spans="1:18" x14ac:dyDescent="0.35">
      <c r="A1942">
        <v>18161601</v>
      </c>
      <c r="B1942" t="s">
        <v>4465</v>
      </c>
      <c r="C1942">
        <v>1</v>
      </c>
      <c r="D1942" t="s">
        <v>18383</v>
      </c>
      <c r="E1942" t="s">
        <v>2909</v>
      </c>
      <c r="F1942" t="s">
        <v>4466</v>
      </c>
      <c r="G1942" t="s">
        <v>1675</v>
      </c>
      <c r="H1942">
        <v>700</v>
      </c>
      <c r="I1942" t="s">
        <v>1676</v>
      </c>
      <c r="J1942" t="s">
        <v>21</v>
      </c>
      <c r="K1942" t="s">
        <v>21</v>
      </c>
      <c r="L1942" t="s">
        <v>21</v>
      </c>
      <c r="M1942">
        <f>IF(O1942&lt;Price!$A$3,Price!$B$2,IF(O1942&lt;Price!$A$4,Price!$B$3,IF(O1942&lt;Price!$A$5,Price!$B$4,IF(O1942&lt;Price!$A$6,Price!$B$5,Price!$B$6))))</f>
        <v>1</v>
      </c>
      <c r="N1942">
        <f>VLOOKUP(C1942,'Country'!$A:$D,4,0)</f>
        <v>1.3667099E-2</v>
      </c>
      <c r="O1942" s="7">
        <f t="shared" si="30"/>
        <v>9.5669693000000002</v>
      </c>
      <c r="P1942">
        <v>3.1</v>
      </c>
      <c r="Q1942" t="s">
        <v>97</v>
      </c>
      <c r="R1942">
        <v>11</v>
      </c>
    </row>
    <row r="1943" spans="1:18" x14ac:dyDescent="0.35">
      <c r="A1943">
        <v>18279913</v>
      </c>
      <c r="B1943" t="s">
        <v>4467</v>
      </c>
      <c r="C1943">
        <v>1</v>
      </c>
      <c r="D1943" t="s">
        <v>18383</v>
      </c>
      <c r="E1943" t="s">
        <v>2909</v>
      </c>
      <c r="F1943" t="s">
        <v>4468</v>
      </c>
      <c r="G1943" t="s">
        <v>2235</v>
      </c>
      <c r="H1943">
        <v>200</v>
      </c>
      <c r="I1943" t="s">
        <v>1676</v>
      </c>
      <c r="J1943" t="s">
        <v>21</v>
      </c>
      <c r="K1943" t="s">
        <v>21</v>
      </c>
      <c r="L1943" t="s">
        <v>21</v>
      </c>
      <c r="M1943">
        <f>IF(O1943&lt;Price!$A$3,Price!$B$2,IF(O1943&lt;Price!$A$4,Price!$B$3,IF(O1943&lt;Price!$A$5,Price!$B$4,IF(O1943&lt;Price!$A$6,Price!$B$5,Price!$B$6))))</f>
        <v>1</v>
      </c>
      <c r="N1943">
        <f>VLOOKUP(C1943,'Country'!$A:$D,4,0)</f>
        <v>1.3667099E-2</v>
      </c>
      <c r="O1943" s="7">
        <f t="shared" si="30"/>
        <v>2.7334198000000001</v>
      </c>
      <c r="P1943">
        <v>3.2</v>
      </c>
      <c r="Q1943" t="s">
        <v>97</v>
      </c>
      <c r="R1943">
        <v>10</v>
      </c>
    </row>
    <row r="1944" spans="1:18" x14ac:dyDescent="0.35">
      <c r="A1944">
        <v>18268733</v>
      </c>
      <c r="B1944" t="s">
        <v>4469</v>
      </c>
      <c r="C1944">
        <v>1</v>
      </c>
      <c r="D1944" t="s">
        <v>18383</v>
      </c>
      <c r="E1944" t="s">
        <v>2909</v>
      </c>
      <c r="F1944" t="s">
        <v>4470</v>
      </c>
      <c r="G1944" t="s">
        <v>1687</v>
      </c>
      <c r="H1944">
        <v>500</v>
      </c>
      <c r="I1944" t="s">
        <v>1676</v>
      </c>
      <c r="J1944" t="s">
        <v>21</v>
      </c>
      <c r="K1944" t="s">
        <v>20</v>
      </c>
      <c r="L1944" t="s">
        <v>21</v>
      </c>
      <c r="M1944">
        <f>IF(O1944&lt;Price!$A$3,Price!$B$2,IF(O1944&lt;Price!$A$4,Price!$B$3,IF(O1944&lt;Price!$A$5,Price!$B$4,IF(O1944&lt;Price!$A$6,Price!$B$5,Price!$B$6))))</f>
        <v>1</v>
      </c>
      <c r="N1944">
        <f>VLOOKUP(C1944,'Country'!$A:$D,4,0)</f>
        <v>1.3667099E-2</v>
      </c>
      <c r="O1944" s="7">
        <f t="shared" si="30"/>
        <v>6.8335495000000002</v>
      </c>
      <c r="P1944">
        <v>3.2</v>
      </c>
      <c r="Q1944" t="s">
        <v>97</v>
      </c>
      <c r="R1944">
        <v>88</v>
      </c>
    </row>
    <row r="1945" spans="1:18" x14ac:dyDescent="0.35">
      <c r="A1945">
        <v>18204811</v>
      </c>
      <c r="B1945" t="s">
        <v>4140</v>
      </c>
      <c r="C1945">
        <v>1</v>
      </c>
      <c r="D1945" t="s">
        <v>18383</v>
      </c>
      <c r="E1945" t="s">
        <v>2909</v>
      </c>
      <c r="F1945" t="s">
        <v>4446</v>
      </c>
      <c r="G1945" t="s">
        <v>1701</v>
      </c>
      <c r="H1945">
        <v>650</v>
      </c>
      <c r="I1945" t="s">
        <v>1676</v>
      </c>
      <c r="J1945" t="s">
        <v>21</v>
      </c>
      <c r="K1945" t="s">
        <v>20</v>
      </c>
      <c r="L1945" t="s">
        <v>21</v>
      </c>
      <c r="M1945">
        <f>IF(O1945&lt;Price!$A$3,Price!$B$2,IF(O1945&lt;Price!$A$4,Price!$B$3,IF(O1945&lt;Price!$A$5,Price!$B$4,IF(O1945&lt;Price!$A$6,Price!$B$5,Price!$B$6))))</f>
        <v>1</v>
      </c>
      <c r="N1945">
        <f>VLOOKUP(C1945,'Country'!$A:$D,4,0)</f>
        <v>1.3667099E-2</v>
      </c>
      <c r="O1945" s="7">
        <f t="shared" si="30"/>
        <v>8.8836143500000002</v>
      </c>
      <c r="P1945">
        <v>3.7</v>
      </c>
      <c r="Q1945" t="s">
        <v>72</v>
      </c>
      <c r="R1945">
        <v>427</v>
      </c>
    </row>
    <row r="1946" spans="1:18" x14ac:dyDescent="0.35">
      <c r="A1946">
        <v>18476542</v>
      </c>
      <c r="B1946" t="s">
        <v>4471</v>
      </c>
      <c r="C1946">
        <v>1</v>
      </c>
      <c r="D1946" t="s">
        <v>18383</v>
      </c>
      <c r="E1946" t="s">
        <v>2909</v>
      </c>
      <c r="F1946" t="s">
        <v>4472</v>
      </c>
      <c r="G1946" t="s">
        <v>1681</v>
      </c>
      <c r="H1946">
        <v>200</v>
      </c>
      <c r="I1946" t="s">
        <v>1676</v>
      </c>
      <c r="J1946" t="s">
        <v>21</v>
      </c>
      <c r="K1946" t="s">
        <v>21</v>
      </c>
      <c r="L1946" t="s">
        <v>21</v>
      </c>
      <c r="M1946">
        <f>IF(O1946&lt;Price!$A$3,Price!$B$2,IF(O1946&lt;Price!$A$4,Price!$B$3,IF(O1946&lt;Price!$A$5,Price!$B$4,IF(O1946&lt;Price!$A$6,Price!$B$5,Price!$B$6))))</f>
        <v>1</v>
      </c>
      <c r="N1946">
        <f>VLOOKUP(C1946,'Country'!$A:$D,4,0)</f>
        <v>1.3667099E-2</v>
      </c>
      <c r="O1946" s="7">
        <f t="shared" si="30"/>
        <v>2.7334198000000001</v>
      </c>
      <c r="P1946">
        <v>0</v>
      </c>
      <c r="Q1946" t="s">
        <v>120</v>
      </c>
      <c r="R1946">
        <v>0</v>
      </c>
    </row>
    <row r="1947" spans="1:18" x14ac:dyDescent="0.35">
      <c r="A1947">
        <v>18279459</v>
      </c>
      <c r="B1947" t="s">
        <v>4473</v>
      </c>
      <c r="C1947">
        <v>1</v>
      </c>
      <c r="D1947" t="s">
        <v>18383</v>
      </c>
      <c r="E1947" t="s">
        <v>2909</v>
      </c>
      <c r="F1947" t="s">
        <v>4446</v>
      </c>
      <c r="G1947" t="s">
        <v>4474</v>
      </c>
      <c r="H1947">
        <v>350</v>
      </c>
      <c r="I1947" t="s">
        <v>1676</v>
      </c>
      <c r="J1947" t="s">
        <v>21</v>
      </c>
      <c r="K1947" t="s">
        <v>21</v>
      </c>
      <c r="L1947" t="s">
        <v>21</v>
      </c>
      <c r="M1947">
        <f>IF(O1947&lt;Price!$A$3,Price!$B$2,IF(O1947&lt;Price!$A$4,Price!$B$3,IF(O1947&lt;Price!$A$5,Price!$B$4,IF(O1947&lt;Price!$A$6,Price!$B$5,Price!$B$6))))</f>
        <v>1</v>
      </c>
      <c r="N1947">
        <f>VLOOKUP(C1947,'Country'!$A:$D,4,0)</f>
        <v>1.3667099E-2</v>
      </c>
      <c r="O1947" s="7">
        <f t="shared" si="30"/>
        <v>4.7834846500000001</v>
      </c>
      <c r="P1947">
        <v>0</v>
      </c>
      <c r="Q1947" t="s">
        <v>120</v>
      </c>
      <c r="R1947">
        <v>3</v>
      </c>
    </row>
    <row r="1948" spans="1:18" x14ac:dyDescent="0.35">
      <c r="A1948">
        <v>18409216</v>
      </c>
      <c r="B1948" t="s">
        <v>2457</v>
      </c>
      <c r="C1948">
        <v>1</v>
      </c>
      <c r="D1948" t="s">
        <v>18383</v>
      </c>
      <c r="E1948" t="s">
        <v>2909</v>
      </c>
      <c r="F1948" t="s">
        <v>4475</v>
      </c>
      <c r="G1948" t="s">
        <v>1095</v>
      </c>
      <c r="H1948">
        <v>300</v>
      </c>
      <c r="I1948" t="s">
        <v>1676</v>
      </c>
      <c r="J1948" t="s">
        <v>21</v>
      </c>
      <c r="K1948" t="s">
        <v>21</v>
      </c>
      <c r="L1948" t="s">
        <v>21</v>
      </c>
      <c r="M1948">
        <f>IF(O1948&lt;Price!$A$3,Price!$B$2,IF(O1948&lt;Price!$A$4,Price!$B$3,IF(O1948&lt;Price!$A$5,Price!$B$4,IF(O1948&lt;Price!$A$6,Price!$B$5,Price!$B$6))))</f>
        <v>1</v>
      </c>
      <c r="N1948">
        <f>VLOOKUP(C1948,'Country'!$A:$D,4,0)</f>
        <v>1.3667099E-2</v>
      </c>
      <c r="O1948" s="7">
        <f t="shared" si="30"/>
        <v>4.1001297000000001</v>
      </c>
      <c r="P1948">
        <v>0</v>
      </c>
      <c r="Q1948" t="s">
        <v>120</v>
      </c>
      <c r="R1948">
        <v>1</v>
      </c>
    </row>
    <row r="1949" spans="1:18" x14ac:dyDescent="0.35">
      <c r="A1949">
        <v>313408</v>
      </c>
      <c r="B1949" t="s">
        <v>4476</v>
      </c>
      <c r="C1949">
        <v>1</v>
      </c>
      <c r="D1949" t="s">
        <v>18383</v>
      </c>
      <c r="E1949" t="s">
        <v>2909</v>
      </c>
      <c r="F1949" t="s">
        <v>4446</v>
      </c>
      <c r="G1949" t="s">
        <v>1681</v>
      </c>
      <c r="H1949">
        <v>300</v>
      </c>
      <c r="I1949" t="s">
        <v>1676</v>
      </c>
      <c r="J1949" t="s">
        <v>21</v>
      </c>
      <c r="K1949" t="s">
        <v>21</v>
      </c>
      <c r="L1949" t="s">
        <v>21</v>
      </c>
      <c r="M1949">
        <f>IF(O1949&lt;Price!$A$3,Price!$B$2,IF(O1949&lt;Price!$A$4,Price!$B$3,IF(O1949&lt;Price!$A$5,Price!$B$4,IF(O1949&lt;Price!$A$6,Price!$B$5,Price!$B$6))))</f>
        <v>1</v>
      </c>
      <c r="N1949">
        <f>VLOOKUP(C1949,'Country'!$A:$D,4,0)</f>
        <v>1.3667099E-2</v>
      </c>
      <c r="O1949" s="7">
        <f t="shared" si="30"/>
        <v>4.1001297000000001</v>
      </c>
      <c r="P1949">
        <v>0</v>
      </c>
      <c r="Q1949" t="s">
        <v>120</v>
      </c>
      <c r="R1949">
        <v>3</v>
      </c>
    </row>
    <row r="1950" spans="1:18" x14ac:dyDescent="0.35">
      <c r="A1950">
        <v>18345770</v>
      </c>
      <c r="B1950" t="s">
        <v>4477</v>
      </c>
      <c r="C1950">
        <v>1</v>
      </c>
      <c r="D1950" t="s">
        <v>18383</v>
      </c>
      <c r="E1950" t="s">
        <v>2909</v>
      </c>
      <c r="F1950" t="s">
        <v>4478</v>
      </c>
      <c r="G1950" t="s">
        <v>39</v>
      </c>
      <c r="H1950">
        <v>250</v>
      </c>
      <c r="I1950" t="s">
        <v>1676</v>
      </c>
      <c r="J1950" t="s">
        <v>21</v>
      </c>
      <c r="K1950" t="s">
        <v>21</v>
      </c>
      <c r="L1950" t="s">
        <v>21</v>
      </c>
      <c r="M1950">
        <f>IF(O1950&lt;Price!$A$3,Price!$B$2,IF(O1950&lt;Price!$A$4,Price!$B$3,IF(O1950&lt;Price!$A$5,Price!$B$4,IF(O1950&lt;Price!$A$6,Price!$B$5,Price!$B$6))))</f>
        <v>1</v>
      </c>
      <c r="N1950">
        <f>VLOOKUP(C1950,'Country'!$A:$D,4,0)</f>
        <v>1.3667099E-2</v>
      </c>
      <c r="O1950" s="7">
        <f t="shared" si="30"/>
        <v>3.4167747500000001</v>
      </c>
      <c r="P1950">
        <v>0</v>
      </c>
      <c r="Q1950" t="s">
        <v>120</v>
      </c>
      <c r="R1950">
        <v>0</v>
      </c>
    </row>
    <row r="1951" spans="1:18" x14ac:dyDescent="0.35">
      <c r="A1951">
        <v>18499475</v>
      </c>
      <c r="B1951" t="s">
        <v>4479</v>
      </c>
      <c r="C1951">
        <v>1</v>
      </c>
      <c r="D1951" t="s">
        <v>18383</v>
      </c>
      <c r="E1951" t="s">
        <v>2909</v>
      </c>
      <c r="F1951" t="s">
        <v>4446</v>
      </c>
      <c r="G1951" t="s">
        <v>39</v>
      </c>
      <c r="H1951">
        <v>200</v>
      </c>
      <c r="I1951" t="s">
        <v>1676</v>
      </c>
      <c r="J1951" t="s">
        <v>21</v>
      </c>
      <c r="K1951" t="s">
        <v>21</v>
      </c>
      <c r="L1951" t="s">
        <v>21</v>
      </c>
      <c r="M1951">
        <f>IF(O1951&lt;Price!$A$3,Price!$B$2,IF(O1951&lt;Price!$A$4,Price!$B$3,IF(O1951&lt;Price!$A$5,Price!$B$4,IF(O1951&lt;Price!$A$6,Price!$B$5,Price!$B$6))))</f>
        <v>1</v>
      </c>
      <c r="N1951">
        <f>VLOOKUP(C1951,'Country'!$A:$D,4,0)</f>
        <v>1.3667099E-2</v>
      </c>
      <c r="O1951" s="7">
        <f t="shared" si="30"/>
        <v>2.7334198000000001</v>
      </c>
      <c r="P1951">
        <v>0</v>
      </c>
      <c r="Q1951" t="s">
        <v>120</v>
      </c>
      <c r="R1951">
        <v>0</v>
      </c>
    </row>
    <row r="1952" spans="1:18" x14ac:dyDescent="0.35">
      <c r="A1952">
        <v>18034069</v>
      </c>
      <c r="B1952" t="s">
        <v>4480</v>
      </c>
      <c r="C1952">
        <v>1</v>
      </c>
      <c r="D1952" t="s">
        <v>18383</v>
      </c>
      <c r="E1952" t="s">
        <v>2909</v>
      </c>
      <c r="F1952" t="s">
        <v>4481</v>
      </c>
      <c r="G1952" t="s">
        <v>2639</v>
      </c>
      <c r="H1952">
        <v>250</v>
      </c>
      <c r="I1952" t="s">
        <v>1676</v>
      </c>
      <c r="J1952" t="s">
        <v>21</v>
      </c>
      <c r="K1952" t="s">
        <v>21</v>
      </c>
      <c r="L1952" t="s">
        <v>21</v>
      </c>
      <c r="M1952">
        <f>IF(O1952&lt;Price!$A$3,Price!$B$2,IF(O1952&lt;Price!$A$4,Price!$B$3,IF(O1952&lt;Price!$A$5,Price!$B$4,IF(O1952&lt;Price!$A$6,Price!$B$5,Price!$B$6))))</f>
        <v>1</v>
      </c>
      <c r="N1952">
        <f>VLOOKUP(C1952,'Country'!$A:$D,4,0)</f>
        <v>1.3667099E-2</v>
      </c>
      <c r="O1952" s="7">
        <f t="shared" si="30"/>
        <v>3.4167747500000001</v>
      </c>
      <c r="P1952">
        <v>0</v>
      </c>
      <c r="Q1952" t="s">
        <v>120</v>
      </c>
      <c r="R1952">
        <v>0</v>
      </c>
    </row>
    <row r="1953" spans="1:18" x14ac:dyDescent="0.35">
      <c r="A1953">
        <v>18396431</v>
      </c>
      <c r="B1953" t="s">
        <v>4482</v>
      </c>
      <c r="C1953">
        <v>1</v>
      </c>
      <c r="D1953" t="s">
        <v>18383</v>
      </c>
      <c r="E1953" t="s">
        <v>2909</v>
      </c>
      <c r="F1953" t="s">
        <v>4446</v>
      </c>
      <c r="G1953" t="s">
        <v>4483</v>
      </c>
      <c r="H1953">
        <v>400</v>
      </c>
      <c r="I1953" t="s">
        <v>1676</v>
      </c>
      <c r="J1953" t="s">
        <v>21</v>
      </c>
      <c r="K1953" t="s">
        <v>21</v>
      </c>
      <c r="L1953" t="s">
        <v>21</v>
      </c>
      <c r="M1953">
        <f>IF(O1953&lt;Price!$A$3,Price!$B$2,IF(O1953&lt;Price!$A$4,Price!$B$3,IF(O1953&lt;Price!$A$5,Price!$B$4,IF(O1953&lt;Price!$A$6,Price!$B$5,Price!$B$6))))</f>
        <v>1</v>
      </c>
      <c r="N1953">
        <f>VLOOKUP(C1953,'Country'!$A:$D,4,0)</f>
        <v>1.3667099E-2</v>
      </c>
      <c r="O1953" s="7">
        <f t="shared" si="30"/>
        <v>5.4668396000000001</v>
      </c>
      <c r="P1953">
        <v>0</v>
      </c>
      <c r="Q1953" t="s">
        <v>120</v>
      </c>
      <c r="R1953">
        <v>1</v>
      </c>
    </row>
    <row r="1954" spans="1:18" x14ac:dyDescent="0.35">
      <c r="A1954">
        <v>18392211</v>
      </c>
      <c r="B1954" t="s">
        <v>4484</v>
      </c>
      <c r="C1954">
        <v>1</v>
      </c>
      <c r="D1954" t="s">
        <v>18383</v>
      </c>
      <c r="E1954" t="s">
        <v>2909</v>
      </c>
      <c r="F1954" t="s">
        <v>4485</v>
      </c>
      <c r="G1954" t="s">
        <v>1681</v>
      </c>
      <c r="H1954">
        <v>300</v>
      </c>
      <c r="I1954" t="s">
        <v>1676</v>
      </c>
      <c r="J1954" t="s">
        <v>21</v>
      </c>
      <c r="K1954" t="s">
        <v>21</v>
      </c>
      <c r="L1954" t="s">
        <v>21</v>
      </c>
      <c r="M1954">
        <f>IF(O1954&lt;Price!$A$3,Price!$B$2,IF(O1954&lt;Price!$A$4,Price!$B$3,IF(O1954&lt;Price!$A$5,Price!$B$4,IF(O1954&lt;Price!$A$6,Price!$B$5,Price!$B$6))))</f>
        <v>1</v>
      </c>
      <c r="N1954">
        <f>VLOOKUP(C1954,'Country'!$A:$D,4,0)</f>
        <v>1.3667099E-2</v>
      </c>
      <c r="O1954" s="7">
        <f t="shared" si="30"/>
        <v>4.1001297000000001</v>
      </c>
      <c r="P1954">
        <v>0</v>
      </c>
      <c r="Q1954" t="s">
        <v>120</v>
      </c>
      <c r="R1954">
        <v>0</v>
      </c>
    </row>
    <row r="1955" spans="1:18" x14ac:dyDescent="0.35">
      <c r="A1955">
        <v>18291213</v>
      </c>
      <c r="B1955" t="s">
        <v>4486</v>
      </c>
      <c r="C1955">
        <v>1</v>
      </c>
      <c r="D1955" t="s">
        <v>18383</v>
      </c>
      <c r="E1955" t="s">
        <v>2909</v>
      </c>
      <c r="F1955" t="s">
        <v>4487</v>
      </c>
      <c r="G1955" t="s">
        <v>2549</v>
      </c>
      <c r="H1955">
        <v>100</v>
      </c>
      <c r="I1955" t="s">
        <v>1676</v>
      </c>
      <c r="J1955" t="s">
        <v>21</v>
      </c>
      <c r="K1955" t="s">
        <v>21</v>
      </c>
      <c r="L1955" t="s">
        <v>21</v>
      </c>
      <c r="M1955">
        <f>IF(O1955&lt;Price!$A$3,Price!$B$2,IF(O1955&lt;Price!$A$4,Price!$B$3,IF(O1955&lt;Price!$A$5,Price!$B$4,IF(O1955&lt;Price!$A$6,Price!$B$5,Price!$B$6))))</f>
        <v>1</v>
      </c>
      <c r="N1955">
        <f>VLOOKUP(C1955,'Country'!$A:$D,4,0)</f>
        <v>1.3667099E-2</v>
      </c>
      <c r="O1955" s="7">
        <f t="shared" si="30"/>
        <v>1.3667099</v>
      </c>
      <c r="P1955">
        <v>0</v>
      </c>
      <c r="Q1955" t="s">
        <v>120</v>
      </c>
      <c r="R1955">
        <v>1</v>
      </c>
    </row>
    <row r="1956" spans="1:18" x14ac:dyDescent="0.35">
      <c r="A1956">
        <v>18350136</v>
      </c>
      <c r="B1956" t="s">
        <v>4488</v>
      </c>
      <c r="C1956">
        <v>1</v>
      </c>
      <c r="D1956" t="s">
        <v>18383</v>
      </c>
      <c r="E1956" t="s">
        <v>2909</v>
      </c>
      <c r="F1956" t="s">
        <v>4489</v>
      </c>
      <c r="G1956" t="s">
        <v>2650</v>
      </c>
      <c r="H1956">
        <v>200</v>
      </c>
      <c r="I1956" t="s">
        <v>1676</v>
      </c>
      <c r="J1956" t="s">
        <v>21</v>
      </c>
      <c r="K1956" t="s">
        <v>21</v>
      </c>
      <c r="L1956" t="s">
        <v>21</v>
      </c>
      <c r="M1956">
        <f>IF(O1956&lt;Price!$A$3,Price!$B$2,IF(O1956&lt;Price!$A$4,Price!$B$3,IF(O1956&lt;Price!$A$5,Price!$B$4,IF(O1956&lt;Price!$A$6,Price!$B$5,Price!$B$6))))</f>
        <v>1</v>
      </c>
      <c r="N1956">
        <f>VLOOKUP(C1956,'Country'!$A:$D,4,0)</f>
        <v>1.3667099E-2</v>
      </c>
      <c r="O1956" s="7">
        <f t="shared" si="30"/>
        <v>2.7334198000000001</v>
      </c>
      <c r="P1956">
        <v>0</v>
      </c>
      <c r="Q1956" t="s">
        <v>120</v>
      </c>
      <c r="R1956">
        <v>0</v>
      </c>
    </row>
    <row r="1957" spans="1:18" x14ac:dyDescent="0.35">
      <c r="A1957">
        <v>310454</v>
      </c>
      <c r="B1957" t="s">
        <v>4490</v>
      </c>
      <c r="C1957">
        <v>1</v>
      </c>
      <c r="D1957" t="s">
        <v>18383</v>
      </c>
      <c r="E1957" t="s">
        <v>2909</v>
      </c>
      <c r="F1957" t="s">
        <v>4491</v>
      </c>
      <c r="G1957" t="s">
        <v>2235</v>
      </c>
      <c r="H1957">
        <v>150</v>
      </c>
      <c r="I1957" t="s">
        <v>1676</v>
      </c>
      <c r="J1957" t="s">
        <v>21</v>
      </c>
      <c r="K1957" t="s">
        <v>21</v>
      </c>
      <c r="L1957" t="s">
        <v>21</v>
      </c>
      <c r="M1957">
        <f>IF(O1957&lt;Price!$A$3,Price!$B$2,IF(O1957&lt;Price!$A$4,Price!$B$3,IF(O1957&lt;Price!$A$5,Price!$B$4,IF(O1957&lt;Price!$A$6,Price!$B$5,Price!$B$6))))</f>
        <v>1</v>
      </c>
      <c r="N1957">
        <f>VLOOKUP(C1957,'Country'!$A:$D,4,0)</f>
        <v>1.3667099E-2</v>
      </c>
      <c r="O1957" s="7">
        <f t="shared" si="30"/>
        <v>2.05006485</v>
      </c>
      <c r="P1957">
        <v>0</v>
      </c>
      <c r="Q1957" t="s">
        <v>120</v>
      </c>
      <c r="R1957">
        <v>1</v>
      </c>
    </row>
    <row r="1958" spans="1:18" x14ac:dyDescent="0.35">
      <c r="A1958">
        <v>18446413</v>
      </c>
      <c r="B1958" t="s">
        <v>4492</v>
      </c>
      <c r="C1958">
        <v>1</v>
      </c>
      <c r="D1958" t="s">
        <v>18383</v>
      </c>
      <c r="E1958" t="s">
        <v>2909</v>
      </c>
      <c r="F1958" t="s">
        <v>4493</v>
      </c>
      <c r="G1958" t="s">
        <v>1681</v>
      </c>
      <c r="H1958">
        <v>400</v>
      </c>
      <c r="I1958" t="s">
        <v>1676</v>
      </c>
      <c r="J1958" t="s">
        <v>21</v>
      </c>
      <c r="K1958" t="s">
        <v>21</v>
      </c>
      <c r="L1958" t="s">
        <v>21</v>
      </c>
      <c r="M1958">
        <f>IF(O1958&lt;Price!$A$3,Price!$B$2,IF(O1958&lt;Price!$A$4,Price!$B$3,IF(O1958&lt;Price!$A$5,Price!$B$4,IF(O1958&lt;Price!$A$6,Price!$B$5,Price!$B$6))))</f>
        <v>1</v>
      </c>
      <c r="N1958">
        <f>VLOOKUP(C1958,'Country'!$A:$D,4,0)</f>
        <v>1.3667099E-2</v>
      </c>
      <c r="O1958" s="7">
        <f t="shared" si="30"/>
        <v>5.4668396000000001</v>
      </c>
      <c r="P1958">
        <v>0</v>
      </c>
      <c r="Q1958" t="s">
        <v>120</v>
      </c>
      <c r="R1958">
        <v>0</v>
      </c>
    </row>
    <row r="1959" spans="1:18" x14ac:dyDescent="0.35">
      <c r="A1959">
        <v>18499471</v>
      </c>
      <c r="B1959" t="s">
        <v>4494</v>
      </c>
      <c r="C1959">
        <v>1</v>
      </c>
      <c r="D1959" t="s">
        <v>18383</v>
      </c>
      <c r="E1959" t="s">
        <v>2909</v>
      </c>
      <c r="F1959" t="s">
        <v>4495</v>
      </c>
      <c r="G1959" t="s">
        <v>2134</v>
      </c>
      <c r="H1959">
        <v>250</v>
      </c>
      <c r="I1959" t="s">
        <v>1676</v>
      </c>
      <c r="J1959" t="s">
        <v>21</v>
      </c>
      <c r="K1959" t="s">
        <v>21</v>
      </c>
      <c r="L1959" t="s">
        <v>21</v>
      </c>
      <c r="M1959">
        <f>IF(O1959&lt;Price!$A$3,Price!$B$2,IF(O1959&lt;Price!$A$4,Price!$B$3,IF(O1959&lt;Price!$A$5,Price!$B$4,IF(O1959&lt;Price!$A$6,Price!$B$5,Price!$B$6))))</f>
        <v>1</v>
      </c>
      <c r="N1959">
        <f>VLOOKUP(C1959,'Country'!$A:$D,4,0)</f>
        <v>1.3667099E-2</v>
      </c>
      <c r="O1959" s="7">
        <f t="shared" si="30"/>
        <v>3.4167747500000001</v>
      </c>
      <c r="P1959">
        <v>0</v>
      </c>
      <c r="Q1959" t="s">
        <v>120</v>
      </c>
      <c r="R1959">
        <v>0</v>
      </c>
    </row>
    <row r="1960" spans="1:18" x14ac:dyDescent="0.35">
      <c r="A1960">
        <v>18124387</v>
      </c>
      <c r="B1960" t="s">
        <v>4496</v>
      </c>
      <c r="C1960">
        <v>1</v>
      </c>
      <c r="D1960" t="s">
        <v>18383</v>
      </c>
      <c r="E1960" t="s">
        <v>2909</v>
      </c>
      <c r="F1960" t="s">
        <v>4497</v>
      </c>
      <c r="G1960" t="s">
        <v>1903</v>
      </c>
      <c r="H1960">
        <v>300</v>
      </c>
      <c r="I1960" t="s">
        <v>1676</v>
      </c>
      <c r="J1960" t="s">
        <v>21</v>
      </c>
      <c r="K1960" t="s">
        <v>21</v>
      </c>
      <c r="L1960" t="s">
        <v>21</v>
      </c>
      <c r="M1960">
        <f>IF(O1960&lt;Price!$A$3,Price!$B$2,IF(O1960&lt;Price!$A$4,Price!$B$3,IF(O1960&lt;Price!$A$5,Price!$B$4,IF(O1960&lt;Price!$A$6,Price!$B$5,Price!$B$6))))</f>
        <v>1</v>
      </c>
      <c r="N1960">
        <f>VLOOKUP(C1960,'Country'!$A:$D,4,0)</f>
        <v>1.3667099E-2</v>
      </c>
      <c r="O1960" s="7">
        <f t="shared" si="30"/>
        <v>4.1001297000000001</v>
      </c>
      <c r="P1960">
        <v>0</v>
      </c>
      <c r="Q1960" t="s">
        <v>120</v>
      </c>
      <c r="R1960">
        <v>1</v>
      </c>
    </row>
    <row r="1961" spans="1:18" x14ac:dyDescent="0.35">
      <c r="A1961">
        <v>18499459</v>
      </c>
      <c r="B1961" t="s">
        <v>4498</v>
      </c>
      <c r="C1961">
        <v>1</v>
      </c>
      <c r="D1961" t="s">
        <v>18383</v>
      </c>
      <c r="E1961" t="s">
        <v>2909</v>
      </c>
      <c r="F1961" t="s">
        <v>4495</v>
      </c>
      <c r="G1961" t="s">
        <v>1681</v>
      </c>
      <c r="H1961">
        <v>350</v>
      </c>
      <c r="I1961" t="s">
        <v>1676</v>
      </c>
      <c r="J1961" t="s">
        <v>21</v>
      </c>
      <c r="K1961" t="s">
        <v>21</v>
      </c>
      <c r="L1961" t="s">
        <v>21</v>
      </c>
      <c r="M1961">
        <f>IF(O1961&lt;Price!$A$3,Price!$B$2,IF(O1961&lt;Price!$A$4,Price!$B$3,IF(O1961&lt;Price!$A$5,Price!$B$4,IF(O1961&lt;Price!$A$6,Price!$B$5,Price!$B$6))))</f>
        <v>1</v>
      </c>
      <c r="N1961">
        <f>VLOOKUP(C1961,'Country'!$A:$D,4,0)</f>
        <v>1.3667099E-2</v>
      </c>
      <c r="O1961" s="7">
        <f t="shared" si="30"/>
        <v>4.7834846500000001</v>
      </c>
      <c r="P1961">
        <v>0</v>
      </c>
      <c r="Q1961" t="s">
        <v>120</v>
      </c>
      <c r="R1961">
        <v>0</v>
      </c>
    </row>
    <row r="1962" spans="1:18" x14ac:dyDescent="0.35">
      <c r="A1962">
        <v>894</v>
      </c>
      <c r="B1962" t="s">
        <v>4465</v>
      </c>
      <c r="C1962">
        <v>1</v>
      </c>
      <c r="D1962" t="s">
        <v>18383</v>
      </c>
      <c r="E1962" t="s">
        <v>2909</v>
      </c>
      <c r="F1962" t="s">
        <v>4499</v>
      </c>
      <c r="G1962" t="s">
        <v>4500</v>
      </c>
      <c r="H1962">
        <v>700</v>
      </c>
      <c r="I1962" t="s">
        <v>1676</v>
      </c>
      <c r="J1962" t="s">
        <v>21</v>
      </c>
      <c r="K1962" t="s">
        <v>20</v>
      </c>
      <c r="L1962" t="s">
        <v>21</v>
      </c>
      <c r="M1962">
        <f>IF(O1962&lt;Price!$A$3,Price!$B$2,IF(O1962&lt;Price!$A$4,Price!$B$3,IF(O1962&lt;Price!$A$5,Price!$B$4,IF(O1962&lt;Price!$A$6,Price!$B$5,Price!$B$6))))</f>
        <v>1</v>
      </c>
      <c r="N1962">
        <f>VLOOKUP(C1962,'Country'!$A:$D,4,0)</f>
        <v>1.3667099E-2</v>
      </c>
      <c r="O1962" s="7">
        <f t="shared" si="30"/>
        <v>9.5669693000000002</v>
      </c>
      <c r="P1962">
        <v>2.4</v>
      </c>
      <c r="Q1962" t="s">
        <v>858</v>
      </c>
      <c r="R1962">
        <v>92</v>
      </c>
    </row>
    <row r="1963" spans="1:18" x14ac:dyDescent="0.35">
      <c r="A1963">
        <v>5079</v>
      </c>
      <c r="B1963" t="s">
        <v>3363</v>
      </c>
      <c r="C1963">
        <v>1</v>
      </c>
      <c r="D1963" t="s">
        <v>18383</v>
      </c>
      <c r="E1963" t="s">
        <v>2909</v>
      </c>
      <c r="F1963" t="s">
        <v>4501</v>
      </c>
      <c r="G1963" t="s">
        <v>3365</v>
      </c>
      <c r="H1963">
        <v>300</v>
      </c>
      <c r="I1963" t="s">
        <v>1676</v>
      </c>
      <c r="J1963" t="s">
        <v>21</v>
      </c>
      <c r="K1963" t="s">
        <v>21</v>
      </c>
      <c r="L1963" t="s">
        <v>21</v>
      </c>
      <c r="M1963">
        <f>IF(O1963&lt;Price!$A$3,Price!$B$2,IF(O1963&lt;Price!$A$4,Price!$B$3,IF(O1963&lt;Price!$A$5,Price!$B$4,IF(O1963&lt;Price!$A$6,Price!$B$5,Price!$B$6))))</f>
        <v>1</v>
      </c>
      <c r="N1963">
        <f>VLOOKUP(C1963,'Country'!$A:$D,4,0)</f>
        <v>1.3667099E-2</v>
      </c>
      <c r="O1963" s="7">
        <f t="shared" si="30"/>
        <v>4.1001297000000001</v>
      </c>
      <c r="P1963">
        <v>2.8</v>
      </c>
      <c r="Q1963" t="s">
        <v>97</v>
      </c>
      <c r="R1963">
        <v>16</v>
      </c>
    </row>
    <row r="1964" spans="1:18" x14ac:dyDescent="0.35">
      <c r="A1964">
        <v>18289241</v>
      </c>
      <c r="B1964" t="s">
        <v>4502</v>
      </c>
      <c r="C1964">
        <v>1</v>
      </c>
      <c r="D1964" t="s">
        <v>18383</v>
      </c>
      <c r="E1964" t="s">
        <v>2909</v>
      </c>
      <c r="F1964" t="s">
        <v>4503</v>
      </c>
      <c r="G1964" t="s">
        <v>1787</v>
      </c>
      <c r="H1964">
        <v>800</v>
      </c>
      <c r="I1964" t="s">
        <v>1676</v>
      </c>
      <c r="J1964" t="s">
        <v>21</v>
      </c>
      <c r="K1964" t="s">
        <v>21</v>
      </c>
      <c r="L1964" t="s">
        <v>21</v>
      </c>
      <c r="M1964">
        <f>IF(O1964&lt;Price!$A$3,Price!$B$2,IF(O1964&lt;Price!$A$4,Price!$B$3,IF(O1964&lt;Price!$A$5,Price!$B$4,IF(O1964&lt;Price!$A$6,Price!$B$5,Price!$B$6))))</f>
        <v>2</v>
      </c>
      <c r="N1964">
        <f>VLOOKUP(C1964,'Country'!$A:$D,4,0)</f>
        <v>1.3667099E-2</v>
      </c>
      <c r="O1964" s="7">
        <f t="shared" si="30"/>
        <v>10.9336792</v>
      </c>
      <c r="P1964">
        <v>3.3</v>
      </c>
      <c r="Q1964" t="s">
        <v>97</v>
      </c>
      <c r="R1964">
        <v>17</v>
      </c>
    </row>
    <row r="1965" spans="1:18" x14ac:dyDescent="0.35">
      <c r="A1965">
        <v>18352682</v>
      </c>
      <c r="B1965" t="s">
        <v>4504</v>
      </c>
      <c r="C1965">
        <v>1</v>
      </c>
      <c r="D1965" t="s">
        <v>18383</v>
      </c>
      <c r="E1965" t="s">
        <v>2909</v>
      </c>
      <c r="F1965" t="s">
        <v>4505</v>
      </c>
      <c r="G1965" t="s">
        <v>1681</v>
      </c>
      <c r="H1965">
        <v>400</v>
      </c>
      <c r="I1965" t="s">
        <v>1676</v>
      </c>
      <c r="J1965" t="s">
        <v>21</v>
      </c>
      <c r="K1965" t="s">
        <v>21</v>
      </c>
      <c r="L1965" t="s">
        <v>21</v>
      </c>
      <c r="M1965">
        <f>IF(O1965&lt;Price!$A$3,Price!$B$2,IF(O1965&lt;Price!$A$4,Price!$B$3,IF(O1965&lt;Price!$A$5,Price!$B$4,IF(O1965&lt;Price!$A$6,Price!$B$5,Price!$B$6))))</f>
        <v>1</v>
      </c>
      <c r="N1965">
        <f>VLOOKUP(C1965,'Country'!$A:$D,4,0)</f>
        <v>1.3667099E-2</v>
      </c>
      <c r="O1965" s="7">
        <f t="shared" si="30"/>
        <v>5.4668396000000001</v>
      </c>
      <c r="P1965">
        <v>0</v>
      </c>
      <c r="Q1965" t="s">
        <v>120</v>
      </c>
      <c r="R1965">
        <v>3</v>
      </c>
    </row>
    <row r="1966" spans="1:18" x14ac:dyDescent="0.35">
      <c r="A1966">
        <v>18352658</v>
      </c>
      <c r="B1966" t="s">
        <v>2617</v>
      </c>
      <c r="C1966">
        <v>1</v>
      </c>
      <c r="D1966" t="s">
        <v>18383</v>
      </c>
      <c r="E1966" t="s">
        <v>2909</v>
      </c>
      <c r="F1966" t="s">
        <v>4506</v>
      </c>
      <c r="G1966" t="s">
        <v>2549</v>
      </c>
      <c r="H1966">
        <v>350</v>
      </c>
      <c r="I1966" t="s">
        <v>1676</v>
      </c>
      <c r="J1966" t="s">
        <v>21</v>
      </c>
      <c r="K1966" t="s">
        <v>21</v>
      </c>
      <c r="L1966" t="s">
        <v>21</v>
      </c>
      <c r="M1966">
        <f>IF(O1966&lt;Price!$A$3,Price!$B$2,IF(O1966&lt;Price!$A$4,Price!$B$3,IF(O1966&lt;Price!$A$5,Price!$B$4,IF(O1966&lt;Price!$A$6,Price!$B$5,Price!$B$6))))</f>
        <v>1</v>
      </c>
      <c r="N1966">
        <f>VLOOKUP(C1966,'Country'!$A:$D,4,0)</f>
        <v>1.3667099E-2</v>
      </c>
      <c r="O1966" s="7">
        <f t="shared" si="30"/>
        <v>4.7834846500000001</v>
      </c>
      <c r="P1966">
        <v>0</v>
      </c>
      <c r="Q1966" t="s">
        <v>120</v>
      </c>
      <c r="R1966">
        <v>0</v>
      </c>
    </row>
    <row r="1967" spans="1:18" x14ac:dyDescent="0.35">
      <c r="A1967">
        <v>18241896</v>
      </c>
      <c r="B1967" t="s">
        <v>4507</v>
      </c>
      <c r="C1967">
        <v>1</v>
      </c>
      <c r="D1967" t="s">
        <v>18383</v>
      </c>
      <c r="E1967" t="s">
        <v>2909</v>
      </c>
      <c r="F1967" t="s">
        <v>4508</v>
      </c>
      <c r="G1967" t="s">
        <v>4509</v>
      </c>
      <c r="H1967">
        <v>1600</v>
      </c>
      <c r="I1967" t="s">
        <v>1676</v>
      </c>
      <c r="J1967" t="s">
        <v>20</v>
      </c>
      <c r="K1967" t="s">
        <v>20</v>
      </c>
      <c r="L1967" t="s">
        <v>21</v>
      </c>
      <c r="M1967">
        <f>IF(O1967&lt;Price!$A$3,Price!$B$2,IF(O1967&lt;Price!$A$4,Price!$B$3,IF(O1967&lt;Price!$A$5,Price!$B$4,IF(O1967&lt;Price!$A$6,Price!$B$5,Price!$B$6))))</f>
        <v>2</v>
      </c>
      <c r="N1967">
        <f>VLOOKUP(C1967,'Country'!$A:$D,4,0)</f>
        <v>1.3667099E-2</v>
      </c>
      <c r="O1967" s="7">
        <f t="shared" si="30"/>
        <v>21.867358400000001</v>
      </c>
      <c r="P1967">
        <v>3.9</v>
      </c>
      <c r="Q1967" t="s">
        <v>72</v>
      </c>
      <c r="R1967">
        <v>233</v>
      </c>
    </row>
    <row r="1968" spans="1:18" x14ac:dyDescent="0.35">
      <c r="A1968">
        <v>18363062</v>
      </c>
      <c r="B1968" t="s">
        <v>4510</v>
      </c>
      <c r="C1968">
        <v>1</v>
      </c>
      <c r="D1968" t="s">
        <v>18383</v>
      </c>
      <c r="E1968" t="s">
        <v>2909</v>
      </c>
      <c r="F1968" t="s">
        <v>4511</v>
      </c>
      <c r="G1968" t="s">
        <v>1800</v>
      </c>
      <c r="H1968">
        <v>500</v>
      </c>
      <c r="I1968" t="s">
        <v>1676</v>
      </c>
      <c r="J1968" t="s">
        <v>21</v>
      </c>
      <c r="K1968" t="s">
        <v>20</v>
      </c>
      <c r="L1968" t="s">
        <v>21</v>
      </c>
      <c r="M1968">
        <f>IF(O1968&lt;Price!$A$3,Price!$B$2,IF(O1968&lt;Price!$A$4,Price!$B$3,IF(O1968&lt;Price!$A$5,Price!$B$4,IF(O1968&lt;Price!$A$6,Price!$B$5,Price!$B$6))))</f>
        <v>1</v>
      </c>
      <c r="N1968">
        <f>VLOOKUP(C1968,'Country'!$A:$D,4,0)</f>
        <v>1.3667099E-2</v>
      </c>
      <c r="O1968" s="7">
        <f t="shared" si="30"/>
        <v>6.8335495000000002</v>
      </c>
      <c r="P1968">
        <v>2.4</v>
      </c>
      <c r="Q1968" t="s">
        <v>858</v>
      </c>
      <c r="R1968">
        <v>20</v>
      </c>
    </row>
    <row r="1969" spans="1:18" x14ac:dyDescent="0.35">
      <c r="A1969">
        <v>18380197</v>
      </c>
      <c r="B1969" t="s">
        <v>4512</v>
      </c>
      <c r="C1969">
        <v>1</v>
      </c>
      <c r="D1969" t="s">
        <v>18383</v>
      </c>
      <c r="E1969" t="s">
        <v>2909</v>
      </c>
      <c r="F1969" t="s">
        <v>4513</v>
      </c>
      <c r="G1969" t="s">
        <v>2796</v>
      </c>
      <c r="H1969">
        <v>600</v>
      </c>
      <c r="I1969" t="s">
        <v>1676</v>
      </c>
      <c r="J1969" t="s">
        <v>21</v>
      </c>
      <c r="K1969" t="s">
        <v>21</v>
      </c>
      <c r="L1969" t="s">
        <v>21</v>
      </c>
      <c r="M1969">
        <f>IF(O1969&lt;Price!$A$3,Price!$B$2,IF(O1969&lt;Price!$A$4,Price!$B$3,IF(O1969&lt;Price!$A$5,Price!$B$4,IF(O1969&lt;Price!$A$6,Price!$B$5,Price!$B$6))))</f>
        <v>1</v>
      </c>
      <c r="N1969">
        <f>VLOOKUP(C1969,'Country'!$A:$D,4,0)</f>
        <v>1.3667099E-2</v>
      </c>
      <c r="O1969" s="7">
        <f t="shared" si="30"/>
        <v>8.2002594000000002</v>
      </c>
      <c r="P1969">
        <v>3.2</v>
      </c>
      <c r="Q1969" t="s">
        <v>97</v>
      </c>
      <c r="R1969">
        <v>6</v>
      </c>
    </row>
    <row r="1970" spans="1:18" x14ac:dyDescent="0.35">
      <c r="A1970">
        <v>18472639</v>
      </c>
      <c r="B1970" t="s">
        <v>4514</v>
      </c>
      <c r="C1970">
        <v>1</v>
      </c>
      <c r="D1970" t="s">
        <v>18383</v>
      </c>
      <c r="E1970" t="s">
        <v>2909</v>
      </c>
      <c r="F1970" t="s">
        <v>4515</v>
      </c>
      <c r="G1970" t="s">
        <v>2235</v>
      </c>
      <c r="H1970">
        <v>300</v>
      </c>
      <c r="I1970" t="s">
        <v>1676</v>
      </c>
      <c r="J1970" t="s">
        <v>21</v>
      </c>
      <c r="K1970" t="s">
        <v>20</v>
      </c>
      <c r="L1970" t="s">
        <v>21</v>
      </c>
      <c r="M1970">
        <f>IF(O1970&lt;Price!$A$3,Price!$B$2,IF(O1970&lt;Price!$A$4,Price!$B$3,IF(O1970&lt;Price!$A$5,Price!$B$4,IF(O1970&lt;Price!$A$6,Price!$B$5,Price!$B$6))))</f>
        <v>1</v>
      </c>
      <c r="N1970">
        <f>VLOOKUP(C1970,'Country'!$A:$D,4,0)</f>
        <v>1.3667099E-2</v>
      </c>
      <c r="O1970" s="7">
        <f t="shared" si="30"/>
        <v>4.1001297000000001</v>
      </c>
      <c r="P1970">
        <v>3</v>
      </c>
      <c r="Q1970" t="s">
        <v>97</v>
      </c>
      <c r="R1970">
        <v>6</v>
      </c>
    </row>
    <row r="1971" spans="1:18" x14ac:dyDescent="0.35">
      <c r="A1971">
        <v>18351822</v>
      </c>
      <c r="B1971" t="s">
        <v>4516</v>
      </c>
      <c r="C1971">
        <v>1</v>
      </c>
      <c r="D1971" t="s">
        <v>18383</v>
      </c>
      <c r="E1971" t="s">
        <v>2909</v>
      </c>
      <c r="F1971" t="s">
        <v>4517</v>
      </c>
      <c r="G1971" t="s">
        <v>4518</v>
      </c>
      <c r="H1971">
        <v>120</v>
      </c>
      <c r="I1971" t="s">
        <v>1676</v>
      </c>
      <c r="J1971" t="s">
        <v>21</v>
      </c>
      <c r="K1971" t="s">
        <v>21</v>
      </c>
      <c r="L1971" t="s">
        <v>21</v>
      </c>
      <c r="M1971">
        <f>IF(O1971&lt;Price!$A$3,Price!$B$2,IF(O1971&lt;Price!$A$4,Price!$B$3,IF(O1971&lt;Price!$A$5,Price!$B$4,IF(O1971&lt;Price!$A$6,Price!$B$5,Price!$B$6))))</f>
        <v>1</v>
      </c>
      <c r="N1971">
        <f>VLOOKUP(C1971,'Country'!$A:$D,4,0)</f>
        <v>1.3667099E-2</v>
      </c>
      <c r="O1971" s="7">
        <f t="shared" si="30"/>
        <v>1.6400518800000001</v>
      </c>
      <c r="P1971">
        <v>3.1</v>
      </c>
      <c r="Q1971" t="s">
        <v>97</v>
      </c>
      <c r="R1971">
        <v>6</v>
      </c>
    </row>
    <row r="1972" spans="1:18" x14ac:dyDescent="0.35">
      <c r="A1972">
        <v>18388168</v>
      </c>
      <c r="B1972" t="s">
        <v>4519</v>
      </c>
      <c r="C1972">
        <v>1</v>
      </c>
      <c r="D1972" t="s">
        <v>18383</v>
      </c>
      <c r="E1972" t="s">
        <v>2909</v>
      </c>
      <c r="F1972" t="s">
        <v>4520</v>
      </c>
      <c r="G1972" t="s">
        <v>1533</v>
      </c>
      <c r="H1972">
        <v>400</v>
      </c>
      <c r="I1972" t="s">
        <v>1676</v>
      </c>
      <c r="J1972" t="s">
        <v>21</v>
      </c>
      <c r="K1972" t="s">
        <v>20</v>
      </c>
      <c r="L1972" t="s">
        <v>21</v>
      </c>
      <c r="M1972">
        <f>IF(O1972&lt;Price!$A$3,Price!$B$2,IF(O1972&lt;Price!$A$4,Price!$B$3,IF(O1972&lt;Price!$A$5,Price!$B$4,IF(O1972&lt;Price!$A$6,Price!$B$5,Price!$B$6))))</f>
        <v>1</v>
      </c>
      <c r="N1972">
        <f>VLOOKUP(C1972,'Country'!$A:$D,4,0)</f>
        <v>1.3667099E-2</v>
      </c>
      <c r="O1972" s="7">
        <f t="shared" si="30"/>
        <v>5.4668396000000001</v>
      </c>
      <c r="P1972">
        <v>3.3</v>
      </c>
      <c r="Q1972" t="s">
        <v>97</v>
      </c>
      <c r="R1972">
        <v>15</v>
      </c>
    </row>
    <row r="1973" spans="1:18" x14ac:dyDescent="0.35">
      <c r="A1973">
        <v>18472449</v>
      </c>
      <c r="B1973" t="s">
        <v>4521</v>
      </c>
      <c r="C1973">
        <v>1</v>
      </c>
      <c r="D1973" t="s">
        <v>18383</v>
      </c>
      <c r="E1973" t="s">
        <v>2909</v>
      </c>
      <c r="F1973" t="s">
        <v>4522</v>
      </c>
      <c r="G1973" t="s">
        <v>1681</v>
      </c>
      <c r="H1973">
        <v>600</v>
      </c>
      <c r="I1973" t="s">
        <v>1676</v>
      </c>
      <c r="J1973" t="s">
        <v>21</v>
      </c>
      <c r="K1973" t="s">
        <v>20</v>
      </c>
      <c r="L1973" t="s">
        <v>21</v>
      </c>
      <c r="M1973">
        <f>IF(O1973&lt;Price!$A$3,Price!$B$2,IF(O1973&lt;Price!$A$4,Price!$B$3,IF(O1973&lt;Price!$A$5,Price!$B$4,IF(O1973&lt;Price!$A$6,Price!$B$5,Price!$B$6))))</f>
        <v>1</v>
      </c>
      <c r="N1973">
        <f>VLOOKUP(C1973,'Country'!$A:$D,4,0)</f>
        <v>1.3667099E-2</v>
      </c>
      <c r="O1973" s="7">
        <f t="shared" si="30"/>
        <v>8.2002594000000002</v>
      </c>
      <c r="P1973">
        <v>3.1</v>
      </c>
      <c r="Q1973" t="s">
        <v>97</v>
      </c>
      <c r="R1973">
        <v>4</v>
      </c>
    </row>
    <row r="1974" spans="1:18" x14ac:dyDescent="0.35">
      <c r="A1974">
        <v>18314053</v>
      </c>
      <c r="B1974" t="s">
        <v>4523</v>
      </c>
      <c r="C1974">
        <v>1</v>
      </c>
      <c r="D1974" t="s">
        <v>18383</v>
      </c>
      <c r="E1974" t="s">
        <v>2909</v>
      </c>
      <c r="F1974" t="s">
        <v>4524</v>
      </c>
      <c r="G1974" t="s">
        <v>1475</v>
      </c>
      <c r="H1974">
        <v>100</v>
      </c>
      <c r="I1974" t="s">
        <v>1676</v>
      </c>
      <c r="J1974" t="s">
        <v>21</v>
      </c>
      <c r="K1974" t="s">
        <v>21</v>
      </c>
      <c r="L1974" t="s">
        <v>21</v>
      </c>
      <c r="M1974">
        <f>IF(O1974&lt;Price!$A$3,Price!$B$2,IF(O1974&lt;Price!$A$4,Price!$B$3,IF(O1974&lt;Price!$A$5,Price!$B$4,IF(O1974&lt;Price!$A$6,Price!$B$5,Price!$B$6))))</f>
        <v>1</v>
      </c>
      <c r="N1974">
        <f>VLOOKUP(C1974,'Country'!$A:$D,4,0)</f>
        <v>1.3667099E-2</v>
      </c>
      <c r="O1974" s="7">
        <f t="shared" si="30"/>
        <v>1.3667099</v>
      </c>
      <c r="P1974">
        <v>3</v>
      </c>
      <c r="Q1974" t="s">
        <v>97</v>
      </c>
      <c r="R1974">
        <v>4</v>
      </c>
    </row>
    <row r="1975" spans="1:18" x14ac:dyDescent="0.35">
      <c r="A1975">
        <v>300654</v>
      </c>
      <c r="B1975" t="s">
        <v>4525</v>
      </c>
      <c r="C1975">
        <v>1</v>
      </c>
      <c r="D1975" t="s">
        <v>18383</v>
      </c>
      <c r="E1975" t="s">
        <v>2909</v>
      </c>
      <c r="F1975" t="s">
        <v>4526</v>
      </c>
      <c r="G1975" t="s">
        <v>1859</v>
      </c>
      <c r="H1975">
        <v>600</v>
      </c>
      <c r="I1975" t="s">
        <v>1676</v>
      </c>
      <c r="J1975" t="s">
        <v>21</v>
      </c>
      <c r="K1975" t="s">
        <v>21</v>
      </c>
      <c r="L1975" t="s">
        <v>21</v>
      </c>
      <c r="M1975">
        <f>IF(O1975&lt;Price!$A$3,Price!$B$2,IF(O1975&lt;Price!$A$4,Price!$B$3,IF(O1975&lt;Price!$A$5,Price!$B$4,IF(O1975&lt;Price!$A$6,Price!$B$5,Price!$B$6))))</f>
        <v>1</v>
      </c>
      <c r="N1975">
        <f>VLOOKUP(C1975,'Country'!$A:$D,4,0)</f>
        <v>1.3667099E-2</v>
      </c>
      <c r="O1975" s="7">
        <f t="shared" si="30"/>
        <v>8.2002594000000002</v>
      </c>
      <c r="P1975">
        <v>2.7</v>
      </c>
      <c r="Q1975" t="s">
        <v>97</v>
      </c>
      <c r="R1975">
        <v>20</v>
      </c>
    </row>
    <row r="1976" spans="1:18" x14ac:dyDescent="0.35">
      <c r="A1976">
        <v>18144467</v>
      </c>
      <c r="B1976" t="s">
        <v>4527</v>
      </c>
      <c r="C1976">
        <v>1</v>
      </c>
      <c r="D1976" t="s">
        <v>18383</v>
      </c>
      <c r="E1976" t="s">
        <v>2909</v>
      </c>
      <c r="F1976" t="s">
        <v>4528</v>
      </c>
      <c r="G1976" t="s">
        <v>1681</v>
      </c>
      <c r="H1976">
        <v>600</v>
      </c>
      <c r="I1976" t="s">
        <v>1676</v>
      </c>
      <c r="J1976" t="s">
        <v>21</v>
      </c>
      <c r="K1976" t="s">
        <v>21</v>
      </c>
      <c r="L1976" t="s">
        <v>21</v>
      </c>
      <c r="M1976">
        <f>IF(O1976&lt;Price!$A$3,Price!$B$2,IF(O1976&lt;Price!$A$4,Price!$B$3,IF(O1976&lt;Price!$A$5,Price!$B$4,IF(O1976&lt;Price!$A$6,Price!$B$5,Price!$B$6))))</f>
        <v>1</v>
      </c>
      <c r="N1976">
        <f>VLOOKUP(C1976,'Country'!$A:$D,4,0)</f>
        <v>1.3667099E-2</v>
      </c>
      <c r="O1976" s="7">
        <f t="shared" si="30"/>
        <v>8.2002594000000002</v>
      </c>
      <c r="P1976">
        <v>3</v>
      </c>
      <c r="Q1976" t="s">
        <v>97</v>
      </c>
      <c r="R1976">
        <v>18</v>
      </c>
    </row>
    <row r="1977" spans="1:18" x14ac:dyDescent="0.35">
      <c r="A1977">
        <v>18332527</v>
      </c>
      <c r="B1977" t="s">
        <v>4529</v>
      </c>
      <c r="C1977">
        <v>1</v>
      </c>
      <c r="D1977" t="s">
        <v>18383</v>
      </c>
      <c r="E1977" t="s">
        <v>2909</v>
      </c>
      <c r="F1977" t="s">
        <v>4530</v>
      </c>
      <c r="G1977" t="s">
        <v>2238</v>
      </c>
      <c r="H1977">
        <v>600</v>
      </c>
      <c r="I1977" t="s">
        <v>1676</v>
      </c>
      <c r="J1977" t="s">
        <v>21</v>
      </c>
      <c r="K1977" t="s">
        <v>20</v>
      </c>
      <c r="L1977" t="s">
        <v>21</v>
      </c>
      <c r="M1977">
        <f>IF(O1977&lt;Price!$A$3,Price!$B$2,IF(O1977&lt;Price!$A$4,Price!$B$3,IF(O1977&lt;Price!$A$5,Price!$B$4,IF(O1977&lt;Price!$A$6,Price!$B$5,Price!$B$6))))</f>
        <v>1</v>
      </c>
      <c r="N1977">
        <f>VLOOKUP(C1977,'Country'!$A:$D,4,0)</f>
        <v>1.3667099E-2</v>
      </c>
      <c r="O1977" s="7">
        <f t="shared" si="30"/>
        <v>8.2002594000000002</v>
      </c>
      <c r="P1977">
        <v>3.2</v>
      </c>
      <c r="Q1977" t="s">
        <v>97</v>
      </c>
      <c r="R1977">
        <v>18</v>
      </c>
    </row>
    <row r="1978" spans="1:18" x14ac:dyDescent="0.35">
      <c r="A1978">
        <v>18423797</v>
      </c>
      <c r="B1978" t="s">
        <v>4531</v>
      </c>
      <c r="C1978">
        <v>1</v>
      </c>
      <c r="D1978" t="s">
        <v>18383</v>
      </c>
      <c r="E1978" t="s">
        <v>2909</v>
      </c>
      <c r="F1978" t="s">
        <v>4513</v>
      </c>
      <c r="G1978" t="s">
        <v>1681</v>
      </c>
      <c r="H1978">
        <v>300</v>
      </c>
      <c r="I1978" t="s">
        <v>1676</v>
      </c>
      <c r="J1978" t="s">
        <v>21</v>
      </c>
      <c r="K1978" t="s">
        <v>21</v>
      </c>
      <c r="L1978" t="s">
        <v>21</v>
      </c>
      <c r="M1978">
        <f>IF(O1978&lt;Price!$A$3,Price!$B$2,IF(O1978&lt;Price!$A$4,Price!$B$3,IF(O1978&lt;Price!$A$5,Price!$B$4,IF(O1978&lt;Price!$A$6,Price!$B$5,Price!$B$6))))</f>
        <v>1</v>
      </c>
      <c r="N1978">
        <f>VLOOKUP(C1978,'Country'!$A:$D,4,0)</f>
        <v>1.3667099E-2</v>
      </c>
      <c r="O1978" s="7">
        <f t="shared" si="30"/>
        <v>4.1001297000000001</v>
      </c>
      <c r="P1978">
        <v>3</v>
      </c>
      <c r="Q1978" t="s">
        <v>97</v>
      </c>
      <c r="R1978">
        <v>6</v>
      </c>
    </row>
    <row r="1979" spans="1:18" x14ac:dyDescent="0.35">
      <c r="A1979">
        <v>18265424</v>
      </c>
      <c r="B1979" t="s">
        <v>2468</v>
      </c>
      <c r="C1979">
        <v>1</v>
      </c>
      <c r="D1979" t="s">
        <v>18383</v>
      </c>
      <c r="E1979" t="s">
        <v>2909</v>
      </c>
      <c r="F1979" t="s">
        <v>4524</v>
      </c>
      <c r="G1979" t="s">
        <v>2352</v>
      </c>
      <c r="H1979">
        <v>300</v>
      </c>
      <c r="I1979" t="s">
        <v>1676</v>
      </c>
      <c r="J1979" t="s">
        <v>21</v>
      </c>
      <c r="K1979" t="s">
        <v>21</v>
      </c>
      <c r="L1979" t="s">
        <v>21</v>
      </c>
      <c r="M1979">
        <f>IF(O1979&lt;Price!$A$3,Price!$B$2,IF(O1979&lt;Price!$A$4,Price!$B$3,IF(O1979&lt;Price!$A$5,Price!$B$4,IF(O1979&lt;Price!$A$6,Price!$B$5,Price!$B$6))))</f>
        <v>1</v>
      </c>
      <c r="N1979">
        <f>VLOOKUP(C1979,'Country'!$A:$D,4,0)</f>
        <v>1.3667099E-2</v>
      </c>
      <c r="O1979" s="7">
        <f t="shared" si="30"/>
        <v>4.1001297000000001</v>
      </c>
      <c r="P1979">
        <v>3.2</v>
      </c>
      <c r="Q1979" t="s">
        <v>97</v>
      </c>
      <c r="R1979">
        <v>7</v>
      </c>
    </row>
    <row r="1980" spans="1:18" x14ac:dyDescent="0.35">
      <c r="A1980">
        <v>311534</v>
      </c>
      <c r="B1980" t="s">
        <v>4532</v>
      </c>
      <c r="C1980">
        <v>1</v>
      </c>
      <c r="D1980" t="s">
        <v>18383</v>
      </c>
      <c r="E1980" t="s">
        <v>2909</v>
      </c>
      <c r="F1980" t="s">
        <v>4533</v>
      </c>
      <c r="G1980" t="s">
        <v>2235</v>
      </c>
      <c r="H1980">
        <v>300</v>
      </c>
      <c r="I1980" t="s">
        <v>1676</v>
      </c>
      <c r="J1980" t="s">
        <v>21</v>
      </c>
      <c r="K1980" t="s">
        <v>21</v>
      </c>
      <c r="L1980" t="s">
        <v>21</v>
      </c>
      <c r="M1980">
        <f>IF(O1980&lt;Price!$A$3,Price!$B$2,IF(O1980&lt;Price!$A$4,Price!$B$3,IF(O1980&lt;Price!$A$5,Price!$B$4,IF(O1980&lt;Price!$A$6,Price!$B$5,Price!$B$6))))</f>
        <v>1</v>
      </c>
      <c r="N1980">
        <f>VLOOKUP(C1980,'Country'!$A:$D,4,0)</f>
        <v>1.3667099E-2</v>
      </c>
      <c r="O1980" s="7">
        <f t="shared" si="30"/>
        <v>4.1001297000000001</v>
      </c>
      <c r="P1980">
        <v>3.3</v>
      </c>
      <c r="Q1980" t="s">
        <v>97</v>
      </c>
      <c r="R1980">
        <v>14</v>
      </c>
    </row>
    <row r="1981" spans="1:18" x14ac:dyDescent="0.35">
      <c r="A1981">
        <v>18124345</v>
      </c>
      <c r="B1981" t="s">
        <v>2312</v>
      </c>
      <c r="C1981">
        <v>1</v>
      </c>
      <c r="D1981" t="s">
        <v>18383</v>
      </c>
      <c r="E1981" t="s">
        <v>2909</v>
      </c>
      <c r="F1981" t="s">
        <v>4520</v>
      </c>
      <c r="G1981" t="s">
        <v>2639</v>
      </c>
      <c r="H1981">
        <v>350</v>
      </c>
      <c r="I1981" t="s">
        <v>1676</v>
      </c>
      <c r="J1981" t="s">
        <v>21</v>
      </c>
      <c r="K1981" t="s">
        <v>21</v>
      </c>
      <c r="L1981" t="s">
        <v>21</v>
      </c>
      <c r="M1981">
        <f>IF(O1981&lt;Price!$A$3,Price!$B$2,IF(O1981&lt;Price!$A$4,Price!$B$3,IF(O1981&lt;Price!$A$5,Price!$B$4,IF(O1981&lt;Price!$A$6,Price!$B$5,Price!$B$6))))</f>
        <v>1</v>
      </c>
      <c r="N1981">
        <f>VLOOKUP(C1981,'Country'!$A:$D,4,0)</f>
        <v>1.3667099E-2</v>
      </c>
      <c r="O1981" s="7">
        <f t="shared" si="30"/>
        <v>4.7834846500000001</v>
      </c>
      <c r="P1981">
        <v>2.9</v>
      </c>
      <c r="Q1981" t="s">
        <v>97</v>
      </c>
      <c r="R1981">
        <v>4</v>
      </c>
    </row>
    <row r="1982" spans="1:18" x14ac:dyDescent="0.35">
      <c r="A1982">
        <v>5190</v>
      </c>
      <c r="B1982" t="s">
        <v>4534</v>
      </c>
      <c r="C1982">
        <v>1</v>
      </c>
      <c r="D1982" t="s">
        <v>18383</v>
      </c>
      <c r="E1982" t="s">
        <v>2909</v>
      </c>
      <c r="F1982" t="s">
        <v>4535</v>
      </c>
      <c r="G1982" t="s">
        <v>1675</v>
      </c>
      <c r="H1982">
        <v>500</v>
      </c>
      <c r="I1982" t="s">
        <v>1676</v>
      </c>
      <c r="J1982" t="s">
        <v>21</v>
      </c>
      <c r="K1982" t="s">
        <v>21</v>
      </c>
      <c r="L1982" t="s">
        <v>21</v>
      </c>
      <c r="M1982">
        <f>IF(O1982&lt;Price!$A$3,Price!$B$2,IF(O1982&lt;Price!$A$4,Price!$B$3,IF(O1982&lt;Price!$A$5,Price!$B$4,IF(O1982&lt;Price!$A$6,Price!$B$5,Price!$B$6))))</f>
        <v>1</v>
      </c>
      <c r="N1982">
        <f>VLOOKUP(C1982,'Country'!$A:$D,4,0)</f>
        <v>1.3667099E-2</v>
      </c>
      <c r="O1982" s="7">
        <f t="shared" si="30"/>
        <v>6.8335495000000002</v>
      </c>
      <c r="P1982">
        <v>3.2</v>
      </c>
      <c r="Q1982" t="s">
        <v>97</v>
      </c>
      <c r="R1982">
        <v>48</v>
      </c>
    </row>
    <row r="1983" spans="1:18" x14ac:dyDescent="0.35">
      <c r="A1983">
        <v>310235</v>
      </c>
      <c r="B1983" t="s">
        <v>4536</v>
      </c>
      <c r="C1983">
        <v>1</v>
      </c>
      <c r="D1983" t="s">
        <v>18383</v>
      </c>
      <c r="E1983" t="s">
        <v>2909</v>
      </c>
      <c r="F1983" t="s">
        <v>4513</v>
      </c>
      <c r="G1983" t="s">
        <v>1791</v>
      </c>
      <c r="H1983">
        <v>700</v>
      </c>
      <c r="I1983" t="s">
        <v>1676</v>
      </c>
      <c r="J1983" t="s">
        <v>21</v>
      </c>
      <c r="K1983" t="s">
        <v>20</v>
      </c>
      <c r="L1983" t="s">
        <v>21</v>
      </c>
      <c r="M1983">
        <f>IF(O1983&lt;Price!$A$3,Price!$B$2,IF(O1983&lt;Price!$A$4,Price!$B$3,IF(O1983&lt;Price!$A$5,Price!$B$4,IF(O1983&lt;Price!$A$6,Price!$B$5,Price!$B$6))))</f>
        <v>1</v>
      </c>
      <c r="N1983">
        <f>VLOOKUP(C1983,'Country'!$A:$D,4,0)</f>
        <v>1.3667099E-2</v>
      </c>
      <c r="O1983" s="7">
        <f t="shared" si="30"/>
        <v>9.5669693000000002</v>
      </c>
      <c r="P1983">
        <v>3.1</v>
      </c>
      <c r="Q1983" t="s">
        <v>97</v>
      </c>
      <c r="R1983">
        <v>9</v>
      </c>
    </row>
    <row r="1984" spans="1:18" x14ac:dyDescent="0.35">
      <c r="A1984">
        <v>18251519</v>
      </c>
      <c r="B1984" t="s">
        <v>4537</v>
      </c>
      <c r="C1984">
        <v>1</v>
      </c>
      <c r="D1984" t="s">
        <v>18383</v>
      </c>
      <c r="E1984" t="s">
        <v>2909</v>
      </c>
      <c r="F1984" t="s">
        <v>4538</v>
      </c>
      <c r="G1984" t="s">
        <v>2443</v>
      </c>
      <c r="H1984">
        <v>600</v>
      </c>
      <c r="I1984" t="s">
        <v>1676</v>
      </c>
      <c r="J1984" t="s">
        <v>21</v>
      </c>
      <c r="K1984" t="s">
        <v>21</v>
      </c>
      <c r="L1984" t="s">
        <v>21</v>
      </c>
      <c r="M1984">
        <f>IF(O1984&lt;Price!$A$3,Price!$B$2,IF(O1984&lt;Price!$A$4,Price!$B$3,IF(O1984&lt;Price!$A$5,Price!$B$4,IF(O1984&lt;Price!$A$6,Price!$B$5,Price!$B$6))))</f>
        <v>1</v>
      </c>
      <c r="N1984">
        <f>VLOOKUP(C1984,'Country'!$A:$D,4,0)</f>
        <v>1.3667099E-2</v>
      </c>
      <c r="O1984" s="7">
        <f t="shared" si="30"/>
        <v>8.2002594000000002</v>
      </c>
      <c r="P1984">
        <v>2.9</v>
      </c>
      <c r="Q1984" t="s">
        <v>97</v>
      </c>
      <c r="R1984">
        <v>5</v>
      </c>
    </row>
    <row r="1985" spans="1:18" x14ac:dyDescent="0.35">
      <c r="A1985">
        <v>6764</v>
      </c>
      <c r="B1985" t="s">
        <v>4539</v>
      </c>
      <c r="C1985">
        <v>1</v>
      </c>
      <c r="D1985" t="s">
        <v>18383</v>
      </c>
      <c r="E1985" t="s">
        <v>2909</v>
      </c>
      <c r="F1985" t="s">
        <v>4540</v>
      </c>
      <c r="G1985" t="s">
        <v>1800</v>
      </c>
      <c r="H1985">
        <v>500</v>
      </c>
      <c r="I1985" t="s">
        <v>1676</v>
      </c>
      <c r="J1985" t="s">
        <v>21</v>
      </c>
      <c r="K1985" t="s">
        <v>21</v>
      </c>
      <c r="L1985" t="s">
        <v>21</v>
      </c>
      <c r="M1985">
        <f>IF(O1985&lt;Price!$A$3,Price!$B$2,IF(O1985&lt;Price!$A$4,Price!$B$3,IF(O1985&lt;Price!$A$5,Price!$B$4,IF(O1985&lt;Price!$A$6,Price!$B$5,Price!$B$6))))</f>
        <v>1</v>
      </c>
      <c r="N1985">
        <f>VLOOKUP(C1985,'Country'!$A:$D,4,0)</f>
        <v>1.3667099E-2</v>
      </c>
      <c r="O1985" s="7">
        <f t="shared" si="30"/>
        <v>6.8335495000000002</v>
      </c>
      <c r="P1985">
        <v>3</v>
      </c>
      <c r="Q1985" t="s">
        <v>97</v>
      </c>
      <c r="R1985">
        <v>33</v>
      </c>
    </row>
    <row r="1986" spans="1:18" x14ac:dyDescent="0.35">
      <c r="A1986">
        <v>18345767</v>
      </c>
      <c r="B1986" t="s">
        <v>4541</v>
      </c>
      <c r="C1986">
        <v>1</v>
      </c>
      <c r="D1986" t="s">
        <v>18383</v>
      </c>
      <c r="E1986" t="s">
        <v>2909</v>
      </c>
      <c r="F1986" t="s">
        <v>4542</v>
      </c>
      <c r="G1986" t="s">
        <v>39</v>
      </c>
      <c r="H1986">
        <v>200</v>
      </c>
      <c r="I1986" t="s">
        <v>1676</v>
      </c>
      <c r="J1986" t="s">
        <v>21</v>
      </c>
      <c r="K1986" t="s">
        <v>21</v>
      </c>
      <c r="L1986" t="s">
        <v>21</v>
      </c>
      <c r="M1986">
        <f>IF(O1986&lt;Price!$A$3,Price!$B$2,IF(O1986&lt;Price!$A$4,Price!$B$3,IF(O1986&lt;Price!$A$5,Price!$B$4,IF(O1986&lt;Price!$A$6,Price!$B$5,Price!$B$6))))</f>
        <v>1</v>
      </c>
      <c r="N1986">
        <f>VLOOKUP(C1986,'Country'!$A:$D,4,0)</f>
        <v>1.3667099E-2</v>
      </c>
      <c r="O1986" s="7">
        <f t="shared" ref="O1986:O2049" si="31">H1986*N1986</f>
        <v>2.7334198000000001</v>
      </c>
      <c r="P1986">
        <v>3</v>
      </c>
      <c r="Q1986" t="s">
        <v>97</v>
      </c>
      <c r="R1986">
        <v>4</v>
      </c>
    </row>
    <row r="1987" spans="1:18" x14ac:dyDescent="0.35">
      <c r="A1987">
        <v>313401</v>
      </c>
      <c r="B1987" t="s">
        <v>4543</v>
      </c>
      <c r="C1987">
        <v>1</v>
      </c>
      <c r="D1987" t="s">
        <v>18383</v>
      </c>
      <c r="E1987" t="s">
        <v>2909</v>
      </c>
      <c r="F1987" t="s">
        <v>4544</v>
      </c>
      <c r="G1987" t="s">
        <v>1800</v>
      </c>
      <c r="H1987">
        <v>650</v>
      </c>
      <c r="I1987" t="s">
        <v>1676</v>
      </c>
      <c r="J1987" t="s">
        <v>21</v>
      </c>
      <c r="K1987" t="s">
        <v>20</v>
      </c>
      <c r="L1987" t="s">
        <v>21</v>
      </c>
      <c r="M1987">
        <f>IF(O1987&lt;Price!$A$3,Price!$B$2,IF(O1987&lt;Price!$A$4,Price!$B$3,IF(O1987&lt;Price!$A$5,Price!$B$4,IF(O1987&lt;Price!$A$6,Price!$B$5,Price!$B$6))))</f>
        <v>1</v>
      </c>
      <c r="N1987">
        <f>VLOOKUP(C1987,'Country'!$A:$D,4,0)</f>
        <v>1.3667099E-2</v>
      </c>
      <c r="O1987" s="7">
        <f t="shared" si="31"/>
        <v>8.8836143500000002</v>
      </c>
      <c r="P1987">
        <v>3.1</v>
      </c>
      <c r="Q1987" t="s">
        <v>97</v>
      </c>
      <c r="R1987">
        <v>37</v>
      </c>
    </row>
    <row r="1988" spans="1:18" x14ac:dyDescent="0.35">
      <c r="A1988">
        <v>307398</v>
      </c>
      <c r="B1988" t="s">
        <v>4545</v>
      </c>
      <c r="C1988">
        <v>1</v>
      </c>
      <c r="D1988" t="s">
        <v>18383</v>
      </c>
      <c r="E1988" t="s">
        <v>2909</v>
      </c>
      <c r="F1988" t="s">
        <v>4546</v>
      </c>
      <c r="G1988" t="s">
        <v>39</v>
      </c>
      <c r="H1988">
        <v>600</v>
      </c>
      <c r="I1988" t="s">
        <v>1676</v>
      </c>
      <c r="J1988" t="s">
        <v>21</v>
      </c>
      <c r="K1988" t="s">
        <v>20</v>
      </c>
      <c r="L1988" t="s">
        <v>21</v>
      </c>
      <c r="M1988">
        <f>IF(O1988&lt;Price!$A$3,Price!$B$2,IF(O1988&lt;Price!$A$4,Price!$B$3,IF(O1988&lt;Price!$A$5,Price!$B$4,IF(O1988&lt;Price!$A$6,Price!$B$5,Price!$B$6))))</f>
        <v>1</v>
      </c>
      <c r="N1988">
        <f>VLOOKUP(C1988,'Country'!$A:$D,4,0)</f>
        <v>1.3667099E-2</v>
      </c>
      <c r="O1988" s="7">
        <f t="shared" si="31"/>
        <v>8.2002594000000002</v>
      </c>
      <c r="P1988">
        <v>2.6</v>
      </c>
      <c r="Q1988" t="s">
        <v>97</v>
      </c>
      <c r="R1988">
        <v>17</v>
      </c>
    </row>
    <row r="1989" spans="1:18" x14ac:dyDescent="0.35">
      <c r="A1989">
        <v>309763</v>
      </c>
      <c r="B1989" t="s">
        <v>4547</v>
      </c>
      <c r="C1989">
        <v>1</v>
      </c>
      <c r="D1989" t="s">
        <v>18383</v>
      </c>
      <c r="E1989" t="s">
        <v>2909</v>
      </c>
      <c r="F1989" t="s">
        <v>4548</v>
      </c>
      <c r="G1989" t="s">
        <v>1800</v>
      </c>
      <c r="H1989">
        <v>750</v>
      </c>
      <c r="I1989" t="s">
        <v>1676</v>
      </c>
      <c r="J1989" t="s">
        <v>20</v>
      </c>
      <c r="K1989" t="s">
        <v>21</v>
      </c>
      <c r="L1989" t="s">
        <v>21</v>
      </c>
      <c r="M1989">
        <f>IF(O1989&lt;Price!$A$3,Price!$B$2,IF(O1989&lt;Price!$A$4,Price!$B$3,IF(O1989&lt;Price!$A$5,Price!$B$4,IF(O1989&lt;Price!$A$6,Price!$B$5,Price!$B$6))))</f>
        <v>2</v>
      </c>
      <c r="N1989">
        <f>VLOOKUP(C1989,'Country'!$A:$D,4,0)</f>
        <v>1.3667099E-2</v>
      </c>
      <c r="O1989" s="7">
        <f t="shared" si="31"/>
        <v>10.25032425</v>
      </c>
      <c r="P1989">
        <v>2.9</v>
      </c>
      <c r="Q1989" t="s">
        <v>97</v>
      </c>
      <c r="R1989">
        <v>8</v>
      </c>
    </row>
    <row r="1990" spans="1:18" x14ac:dyDescent="0.35">
      <c r="A1990">
        <v>18439540</v>
      </c>
      <c r="B1990" t="s">
        <v>4549</v>
      </c>
      <c r="C1990">
        <v>1</v>
      </c>
      <c r="D1990" t="s">
        <v>18383</v>
      </c>
      <c r="E1990" t="s">
        <v>2909</v>
      </c>
      <c r="F1990" t="s">
        <v>4550</v>
      </c>
      <c r="G1990" t="s">
        <v>1800</v>
      </c>
      <c r="H1990">
        <v>500</v>
      </c>
      <c r="I1990" t="s">
        <v>1676</v>
      </c>
      <c r="J1990" t="s">
        <v>21</v>
      </c>
      <c r="K1990" t="s">
        <v>20</v>
      </c>
      <c r="L1990" t="s">
        <v>20</v>
      </c>
      <c r="M1990">
        <f>IF(O1990&lt;Price!$A$3,Price!$B$2,IF(O1990&lt;Price!$A$4,Price!$B$3,IF(O1990&lt;Price!$A$5,Price!$B$4,IF(O1990&lt;Price!$A$6,Price!$B$5,Price!$B$6))))</f>
        <v>1</v>
      </c>
      <c r="N1990">
        <f>VLOOKUP(C1990,'Country'!$A:$D,4,0)</f>
        <v>1.3667099E-2</v>
      </c>
      <c r="O1990" s="7">
        <f t="shared" si="31"/>
        <v>6.8335495000000002</v>
      </c>
      <c r="P1990">
        <v>2.8</v>
      </c>
      <c r="Q1990" t="s">
        <v>97</v>
      </c>
      <c r="R1990">
        <v>5</v>
      </c>
    </row>
    <row r="1991" spans="1:18" x14ac:dyDescent="0.35">
      <c r="A1991">
        <v>5011</v>
      </c>
      <c r="B1991" t="s">
        <v>4402</v>
      </c>
      <c r="C1991">
        <v>1</v>
      </c>
      <c r="D1991" t="s">
        <v>18383</v>
      </c>
      <c r="E1991" t="s">
        <v>2909</v>
      </c>
      <c r="F1991" t="s">
        <v>4524</v>
      </c>
      <c r="G1991" t="s">
        <v>277</v>
      </c>
      <c r="H1991">
        <v>150</v>
      </c>
      <c r="I1991" t="s">
        <v>1676</v>
      </c>
      <c r="J1991" t="s">
        <v>21</v>
      </c>
      <c r="K1991" t="s">
        <v>21</v>
      </c>
      <c r="L1991" t="s">
        <v>21</v>
      </c>
      <c r="M1991">
        <f>IF(O1991&lt;Price!$A$3,Price!$B$2,IF(O1991&lt;Price!$A$4,Price!$B$3,IF(O1991&lt;Price!$A$5,Price!$B$4,IF(O1991&lt;Price!$A$6,Price!$B$5,Price!$B$6))))</f>
        <v>1</v>
      </c>
      <c r="N1991">
        <f>VLOOKUP(C1991,'Country'!$A:$D,4,0)</f>
        <v>1.3667099E-2</v>
      </c>
      <c r="O1991" s="7">
        <f t="shared" si="31"/>
        <v>2.05006485</v>
      </c>
      <c r="P1991">
        <v>3</v>
      </c>
      <c r="Q1991" t="s">
        <v>97</v>
      </c>
      <c r="R1991">
        <v>6</v>
      </c>
    </row>
    <row r="1992" spans="1:18" x14ac:dyDescent="0.35">
      <c r="A1992">
        <v>18265720</v>
      </c>
      <c r="B1992" t="s">
        <v>4551</v>
      </c>
      <c r="C1992">
        <v>1</v>
      </c>
      <c r="D1992" t="s">
        <v>18383</v>
      </c>
      <c r="E1992" t="s">
        <v>2909</v>
      </c>
      <c r="F1992" t="s">
        <v>4552</v>
      </c>
      <c r="G1992" t="s">
        <v>39</v>
      </c>
      <c r="H1992">
        <v>500</v>
      </c>
      <c r="I1992" t="s">
        <v>1676</v>
      </c>
      <c r="J1992" t="s">
        <v>21</v>
      </c>
      <c r="K1992" t="s">
        <v>21</v>
      </c>
      <c r="L1992" t="s">
        <v>21</v>
      </c>
      <c r="M1992">
        <f>IF(O1992&lt;Price!$A$3,Price!$B$2,IF(O1992&lt;Price!$A$4,Price!$B$3,IF(O1992&lt;Price!$A$5,Price!$B$4,IF(O1992&lt;Price!$A$6,Price!$B$5,Price!$B$6))))</f>
        <v>1</v>
      </c>
      <c r="N1992">
        <f>VLOOKUP(C1992,'Country'!$A:$D,4,0)</f>
        <v>1.3667099E-2</v>
      </c>
      <c r="O1992" s="7">
        <f t="shared" si="31"/>
        <v>6.8335495000000002</v>
      </c>
      <c r="P1992">
        <v>3.6</v>
      </c>
      <c r="Q1992" t="s">
        <v>72</v>
      </c>
      <c r="R1992">
        <v>47</v>
      </c>
    </row>
    <row r="1993" spans="1:18" x14ac:dyDescent="0.35">
      <c r="A1993">
        <v>18444356</v>
      </c>
      <c r="B1993" t="s">
        <v>4553</v>
      </c>
      <c r="C1993">
        <v>1</v>
      </c>
      <c r="D1993" t="s">
        <v>18383</v>
      </c>
      <c r="E1993" t="s">
        <v>2909</v>
      </c>
      <c r="F1993" t="s">
        <v>4513</v>
      </c>
      <c r="G1993" t="s">
        <v>3157</v>
      </c>
      <c r="H1993">
        <v>400</v>
      </c>
      <c r="I1993" t="s">
        <v>1676</v>
      </c>
      <c r="J1993" t="s">
        <v>21</v>
      </c>
      <c r="K1993" t="s">
        <v>21</v>
      </c>
      <c r="L1993" t="s">
        <v>21</v>
      </c>
      <c r="M1993">
        <f>IF(O1993&lt;Price!$A$3,Price!$B$2,IF(O1993&lt;Price!$A$4,Price!$B$3,IF(O1993&lt;Price!$A$5,Price!$B$4,IF(O1993&lt;Price!$A$6,Price!$B$5,Price!$B$6))))</f>
        <v>1</v>
      </c>
      <c r="N1993">
        <f>VLOOKUP(C1993,'Country'!$A:$D,4,0)</f>
        <v>1.3667099E-2</v>
      </c>
      <c r="O1993" s="7">
        <f t="shared" si="31"/>
        <v>5.4668396000000001</v>
      </c>
      <c r="P1993">
        <v>3.8</v>
      </c>
      <c r="Q1993" t="s">
        <v>72</v>
      </c>
      <c r="R1993">
        <v>46</v>
      </c>
    </row>
    <row r="1994" spans="1:18" x14ac:dyDescent="0.35">
      <c r="A1994">
        <v>18419894</v>
      </c>
      <c r="B1994" t="s">
        <v>4554</v>
      </c>
      <c r="C1994">
        <v>1</v>
      </c>
      <c r="D1994" t="s">
        <v>18383</v>
      </c>
      <c r="E1994" t="s">
        <v>2909</v>
      </c>
      <c r="F1994" t="s">
        <v>4555</v>
      </c>
      <c r="G1994" t="s">
        <v>1681</v>
      </c>
      <c r="H1994">
        <v>350</v>
      </c>
      <c r="I1994" t="s">
        <v>1676</v>
      </c>
      <c r="J1994" t="s">
        <v>21</v>
      </c>
      <c r="K1994" t="s">
        <v>20</v>
      </c>
      <c r="L1994" t="s">
        <v>21</v>
      </c>
      <c r="M1994">
        <f>IF(O1994&lt;Price!$A$3,Price!$B$2,IF(O1994&lt;Price!$A$4,Price!$B$3,IF(O1994&lt;Price!$A$5,Price!$B$4,IF(O1994&lt;Price!$A$6,Price!$B$5,Price!$B$6))))</f>
        <v>1</v>
      </c>
      <c r="N1994">
        <f>VLOOKUP(C1994,'Country'!$A:$D,4,0)</f>
        <v>1.3667099E-2</v>
      </c>
      <c r="O1994" s="7">
        <f t="shared" si="31"/>
        <v>4.7834846500000001</v>
      </c>
      <c r="P1994">
        <v>3.9</v>
      </c>
      <c r="Q1994" t="s">
        <v>72</v>
      </c>
      <c r="R1994">
        <v>37</v>
      </c>
    </row>
    <row r="1995" spans="1:18" x14ac:dyDescent="0.35">
      <c r="A1995">
        <v>18254541</v>
      </c>
      <c r="B1995" t="s">
        <v>4556</v>
      </c>
      <c r="C1995">
        <v>1</v>
      </c>
      <c r="D1995" t="s">
        <v>18383</v>
      </c>
      <c r="E1995" t="s">
        <v>2909</v>
      </c>
      <c r="F1995" t="s">
        <v>4557</v>
      </c>
      <c r="G1995" t="s">
        <v>4474</v>
      </c>
      <c r="H1995">
        <v>800</v>
      </c>
      <c r="I1995" t="s">
        <v>1676</v>
      </c>
      <c r="J1995" t="s">
        <v>21</v>
      </c>
      <c r="K1995" t="s">
        <v>20</v>
      </c>
      <c r="L1995" t="s">
        <v>21</v>
      </c>
      <c r="M1995">
        <f>IF(O1995&lt;Price!$A$3,Price!$B$2,IF(O1995&lt;Price!$A$4,Price!$B$3,IF(O1995&lt;Price!$A$5,Price!$B$4,IF(O1995&lt;Price!$A$6,Price!$B$5,Price!$B$6))))</f>
        <v>2</v>
      </c>
      <c r="N1995">
        <f>VLOOKUP(C1995,'Country'!$A:$D,4,0)</f>
        <v>1.3667099E-2</v>
      </c>
      <c r="O1995" s="7">
        <f t="shared" si="31"/>
        <v>10.9336792</v>
      </c>
      <c r="P1995">
        <v>3.5</v>
      </c>
      <c r="Q1995" t="s">
        <v>72</v>
      </c>
      <c r="R1995">
        <v>46</v>
      </c>
    </row>
    <row r="1996" spans="1:18" x14ac:dyDescent="0.35">
      <c r="A1996">
        <v>18393709</v>
      </c>
      <c r="B1996" t="s">
        <v>3266</v>
      </c>
      <c r="C1996">
        <v>1</v>
      </c>
      <c r="D1996" t="s">
        <v>18383</v>
      </c>
      <c r="E1996" t="s">
        <v>2909</v>
      </c>
      <c r="F1996" t="s">
        <v>4558</v>
      </c>
      <c r="G1996" t="s">
        <v>1681</v>
      </c>
      <c r="H1996">
        <v>150</v>
      </c>
      <c r="I1996" t="s">
        <v>1676</v>
      </c>
      <c r="J1996" t="s">
        <v>21</v>
      </c>
      <c r="K1996" t="s">
        <v>21</v>
      </c>
      <c r="L1996" t="s">
        <v>21</v>
      </c>
      <c r="M1996">
        <f>IF(O1996&lt;Price!$A$3,Price!$B$2,IF(O1996&lt;Price!$A$4,Price!$B$3,IF(O1996&lt;Price!$A$5,Price!$B$4,IF(O1996&lt;Price!$A$6,Price!$B$5,Price!$B$6))))</f>
        <v>1</v>
      </c>
      <c r="N1996">
        <f>VLOOKUP(C1996,'Country'!$A:$D,4,0)</f>
        <v>1.3667099E-2</v>
      </c>
      <c r="O1996" s="7">
        <f t="shared" si="31"/>
        <v>2.05006485</v>
      </c>
      <c r="P1996">
        <v>0</v>
      </c>
      <c r="Q1996" t="s">
        <v>120</v>
      </c>
      <c r="R1996">
        <v>0</v>
      </c>
    </row>
    <row r="1997" spans="1:18" x14ac:dyDescent="0.35">
      <c r="A1997">
        <v>18421493</v>
      </c>
      <c r="B1997" t="s">
        <v>4559</v>
      </c>
      <c r="C1997">
        <v>1</v>
      </c>
      <c r="D1997" t="s">
        <v>18383</v>
      </c>
      <c r="E1997" t="s">
        <v>2909</v>
      </c>
      <c r="F1997" t="s">
        <v>4524</v>
      </c>
      <c r="G1997" t="s">
        <v>2549</v>
      </c>
      <c r="H1997">
        <v>100</v>
      </c>
      <c r="I1997" t="s">
        <v>1676</v>
      </c>
      <c r="J1997" t="s">
        <v>21</v>
      </c>
      <c r="K1997" t="s">
        <v>21</v>
      </c>
      <c r="L1997" t="s">
        <v>21</v>
      </c>
      <c r="M1997">
        <f>IF(O1997&lt;Price!$A$3,Price!$B$2,IF(O1997&lt;Price!$A$4,Price!$B$3,IF(O1997&lt;Price!$A$5,Price!$B$4,IF(O1997&lt;Price!$A$6,Price!$B$5,Price!$B$6))))</f>
        <v>1</v>
      </c>
      <c r="N1997">
        <f>VLOOKUP(C1997,'Country'!$A:$D,4,0)</f>
        <v>1.3667099E-2</v>
      </c>
      <c r="O1997" s="7">
        <f t="shared" si="31"/>
        <v>1.3667099</v>
      </c>
      <c r="P1997">
        <v>0</v>
      </c>
      <c r="Q1997" t="s">
        <v>120</v>
      </c>
      <c r="R1997">
        <v>0</v>
      </c>
    </row>
    <row r="1998" spans="1:18" x14ac:dyDescent="0.35">
      <c r="A1998">
        <v>18464628</v>
      </c>
      <c r="B1998" t="s">
        <v>2828</v>
      </c>
      <c r="C1998">
        <v>1</v>
      </c>
      <c r="D1998" t="s">
        <v>18383</v>
      </c>
      <c r="E1998" t="s">
        <v>2909</v>
      </c>
      <c r="F1998" t="s">
        <v>4560</v>
      </c>
      <c r="G1998" t="s">
        <v>100</v>
      </c>
      <c r="H1998">
        <v>650</v>
      </c>
      <c r="I1998" t="s">
        <v>1676</v>
      </c>
      <c r="J1998" t="s">
        <v>21</v>
      </c>
      <c r="K1998" t="s">
        <v>21</v>
      </c>
      <c r="L1998" t="s">
        <v>21</v>
      </c>
      <c r="M1998">
        <f>IF(O1998&lt;Price!$A$3,Price!$B$2,IF(O1998&lt;Price!$A$4,Price!$B$3,IF(O1998&lt;Price!$A$5,Price!$B$4,IF(O1998&lt;Price!$A$6,Price!$B$5,Price!$B$6))))</f>
        <v>1</v>
      </c>
      <c r="N1998">
        <f>VLOOKUP(C1998,'Country'!$A:$D,4,0)</f>
        <v>1.3667099E-2</v>
      </c>
      <c r="O1998" s="7">
        <f t="shared" si="31"/>
        <v>8.8836143500000002</v>
      </c>
      <c r="P1998">
        <v>0</v>
      </c>
      <c r="Q1998" t="s">
        <v>120</v>
      </c>
      <c r="R1998">
        <v>0</v>
      </c>
    </row>
    <row r="1999" spans="1:18" x14ac:dyDescent="0.35">
      <c r="A1999">
        <v>18398590</v>
      </c>
      <c r="B1999" t="s">
        <v>4561</v>
      </c>
      <c r="C1999">
        <v>1</v>
      </c>
      <c r="D1999" t="s">
        <v>18383</v>
      </c>
      <c r="E1999" t="s">
        <v>2909</v>
      </c>
      <c r="F1999" t="s">
        <v>4562</v>
      </c>
      <c r="G1999" t="s">
        <v>2650</v>
      </c>
      <c r="H1999">
        <v>300</v>
      </c>
      <c r="I1999" t="s">
        <v>1676</v>
      </c>
      <c r="J1999" t="s">
        <v>21</v>
      </c>
      <c r="K1999" t="s">
        <v>21</v>
      </c>
      <c r="L1999" t="s">
        <v>21</v>
      </c>
      <c r="M1999">
        <f>IF(O1999&lt;Price!$A$3,Price!$B$2,IF(O1999&lt;Price!$A$4,Price!$B$3,IF(O1999&lt;Price!$A$5,Price!$B$4,IF(O1999&lt;Price!$A$6,Price!$B$5,Price!$B$6))))</f>
        <v>1</v>
      </c>
      <c r="N1999">
        <f>VLOOKUP(C1999,'Country'!$A:$D,4,0)</f>
        <v>1.3667099E-2</v>
      </c>
      <c r="O1999" s="7">
        <f t="shared" si="31"/>
        <v>4.1001297000000001</v>
      </c>
      <c r="P1999">
        <v>0</v>
      </c>
      <c r="Q1999" t="s">
        <v>120</v>
      </c>
      <c r="R1999">
        <v>1</v>
      </c>
    </row>
    <row r="2000" spans="1:18" x14ac:dyDescent="0.35">
      <c r="A2000">
        <v>18476986</v>
      </c>
      <c r="B2000" t="s">
        <v>4563</v>
      </c>
      <c r="C2000">
        <v>1</v>
      </c>
      <c r="D2000" t="s">
        <v>18383</v>
      </c>
      <c r="E2000" t="s">
        <v>2909</v>
      </c>
      <c r="F2000" t="s">
        <v>4564</v>
      </c>
      <c r="G2000" t="s">
        <v>4565</v>
      </c>
      <c r="H2000">
        <v>350</v>
      </c>
      <c r="I2000" t="s">
        <v>1676</v>
      </c>
      <c r="J2000" t="s">
        <v>21</v>
      </c>
      <c r="K2000" t="s">
        <v>21</v>
      </c>
      <c r="L2000" t="s">
        <v>21</v>
      </c>
      <c r="M2000">
        <f>IF(O2000&lt;Price!$A$3,Price!$B$2,IF(O2000&lt;Price!$A$4,Price!$B$3,IF(O2000&lt;Price!$A$5,Price!$B$4,IF(O2000&lt;Price!$A$6,Price!$B$5,Price!$B$6))))</f>
        <v>1</v>
      </c>
      <c r="N2000">
        <f>VLOOKUP(C2000,'Country'!$A:$D,4,0)</f>
        <v>1.3667099E-2</v>
      </c>
      <c r="O2000" s="7">
        <f t="shared" si="31"/>
        <v>4.7834846500000001</v>
      </c>
      <c r="P2000">
        <v>0</v>
      </c>
      <c r="Q2000" t="s">
        <v>120</v>
      </c>
      <c r="R2000">
        <v>0</v>
      </c>
    </row>
    <row r="2001" spans="1:18" x14ac:dyDescent="0.35">
      <c r="A2001">
        <v>312560</v>
      </c>
      <c r="B2001" t="s">
        <v>4566</v>
      </c>
      <c r="C2001">
        <v>1</v>
      </c>
      <c r="D2001" t="s">
        <v>18383</v>
      </c>
      <c r="E2001" t="s">
        <v>2909</v>
      </c>
      <c r="F2001" t="s">
        <v>4567</v>
      </c>
      <c r="G2001" t="s">
        <v>2235</v>
      </c>
      <c r="H2001">
        <v>400</v>
      </c>
      <c r="I2001" t="s">
        <v>1676</v>
      </c>
      <c r="J2001" t="s">
        <v>21</v>
      </c>
      <c r="K2001" t="s">
        <v>21</v>
      </c>
      <c r="L2001" t="s">
        <v>21</v>
      </c>
      <c r="M2001">
        <f>IF(O2001&lt;Price!$A$3,Price!$B$2,IF(O2001&lt;Price!$A$4,Price!$B$3,IF(O2001&lt;Price!$A$5,Price!$B$4,IF(O2001&lt;Price!$A$6,Price!$B$5,Price!$B$6))))</f>
        <v>1</v>
      </c>
      <c r="N2001">
        <f>VLOOKUP(C2001,'Country'!$A:$D,4,0)</f>
        <v>1.3667099E-2</v>
      </c>
      <c r="O2001" s="7">
        <f t="shared" si="31"/>
        <v>5.4668396000000001</v>
      </c>
      <c r="P2001">
        <v>0</v>
      </c>
      <c r="Q2001" t="s">
        <v>120</v>
      </c>
      <c r="R2001">
        <v>1</v>
      </c>
    </row>
    <row r="2002" spans="1:18" x14ac:dyDescent="0.35">
      <c r="A2002">
        <v>18391166</v>
      </c>
      <c r="B2002" t="s">
        <v>4568</v>
      </c>
      <c r="C2002">
        <v>1</v>
      </c>
      <c r="D2002" t="s">
        <v>18383</v>
      </c>
      <c r="E2002" t="s">
        <v>2909</v>
      </c>
      <c r="F2002" t="s">
        <v>4569</v>
      </c>
      <c r="G2002" t="s">
        <v>1800</v>
      </c>
      <c r="H2002">
        <v>600</v>
      </c>
      <c r="I2002" t="s">
        <v>1676</v>
      </c>
      <c r="J2002" t="s">
        <v>21</v>
      </c>
      <c r="K2002" t="s">
        <v>21</v>
      </c>
      <c r="L2002" t="s">
        <v>21</v>
      </c>
      <c r="M2002">
        <f>IF(O2002&lt;Price!$A$3,Price!$B$2,IF(O2002&lt;Price!$A$4,Price!$B$3,IF(O2002&lt;Price!$A$5,Price!$B$4,IF(O2002&lt;Price!$A$6,Price!$B$5,Price!$B$6))))</f>
        <v>1</v>
      </c>
      <c r="N2002">
        <f>VLOOKUP(C2002,'Country'!$A:$D,4,0)</f>
        <v>1.3667099E-2</v>
      </c>
      <c r="O2002" s="7">
        <f t="shared" si="31"/>
        <v>8.2002594000000002</v>
      </c>
      <c r="P2002">
        <v>0</v>
      </c>
      <c r="Q2002" t="s">
        <v>120</v>
      </c>
      <c r="R2002">
        <v>1</v>
      </c>
    </row>
    <row r="2003" spans="1:18" x14ac:dyDescent="0.35">
      <c r="A2003">
        <v>18464624</v>
      </c>
      <c r="B2003" t="s">
        <v>4570</v>
      </c>
      <c r="C2003">
        <v>1</v>
      </c>
      <c r="D2003" t="s">
        <v>18383</v>
      </c>
      <c r="E2003" t="s">
        <v>2909</v>
      </c>
      <c r="F2003" t="s">
        <v>4571</v>
      </c>
      <c r="G2003" t="s">
        <v>39</v>
      </c>
      <c r="H2003">
        <v>600</v>
      </c>
      <c r="I2003" t="s">
        <v>1676</v>
      </c>
      <c r="J2003" t="s">
        <v>21</v>
      </c>
      <c r="K2003" t="s">
        <v>21</v>
      </c>
      <c r="L2003" t="s">
        <v>21</v>
      </c>
      <c r="M2003">
        <f>IF(O2003&lt;Price!$A$3,Price!$B$2,IF(O2003&lt;Price!$A$4,Price!$B$3,IF(O2003&lt;Price!$A$5,Price!$B$4,IF(O2003&lt;Price!$A$6,Price!$B$5,Price!$B$6))))</f>
        <v>1</v>
      </c>
      <c r="N2003">
        <f>VLOOKUP(C2003,'Country'!$A:$D,4,0)</f>
        <v>1.3667099E-2</v>
      </c>
      <c r="O2003" s="7">
        <f t="shared" si="31"/>
        <v>8.2002594000000002</v>
      </c>
      <c r="P2003">
        <v>0</v>
      </c>
      <c r="Q2003" t="s">
        <v>120</v>
      </c>
      <c r="R2003">
        <v>1</v>
      </c>
    </row>
    <row r="2004" spans="1:18" x14ac:dyDescent="0.35">
      <c r="A2004">
        <v>18464616</v>
      </c>
      <c r="B2004" t="s">
        <v>4572</v>
      </c>
      <c r="C2004">
        <v>1</v>
      </c>
      <c r="D2004" t="s">
        <v>18383</v>
      </c>
      <c r="E2004" t="s">
        <v>2909</v>
      </c>
      <c r="F2004" t="s">
        <v>4573</v>
      </c>
      <c r="G2004" t="s">
        <v>39</v>
      </c>
      <c r="H2004">
        <v>200</v>
      </c>
      <c r="I2004" t="s">
        <v>1676</v>
      </c>
      <c r="J2004" t="s">
        <v>21</v>
      </c>
      <c r="K2004" t="s">
        <v>21</v>
      </c>
      <c r="L2004" t="s">
        <v>21</v>
      </c>
      <c r="M2004">
        <f>IF(O2004&lt;Price!$A$3,Price!$B$2,IF(O2004&lt;Price!$A$4,Price!$B$3,IF(O2004&lt;Price!$A$5,Price!$B$4,IF(O2004&lt;Price!$A$6,Price!$B$5,Price!$B$6))))</f>
        <v>1</v>
      </c>
      <c r="N2004">
        <f>VLOOKUP(C2004,'Country'!$A:$D,4,0)</f>
        <v>1.3667099E-2</v>
      </c>
      <c r="O2004" s="7">
        <f t="shared" si="31"/>
        <v>2.7334198000000001</v>
      </c>
      <c r="P2004">
        <v>0</v>
      </c>
      <c r="Q2004" t="s">
        <v>120</v>
      </c>
      <c r="R2004">
        <v>0</v>
      </c>
    </row>
    <row r="2005" spans="1:18" x14ac:dyDescent="0.35">
      <c r="A2005">
        <v>18393725</v>
      </c>
      <c r="B2005" t="s">
        <v>4574</v>
      </c>
      <c r="C2005">
        <v>1</v>
      </c>
      <c r="D2005" t="s">
        <v>18383</v>
      </c>
      <c r="E2005" t="s">
        <v>2909</v>
      </c>
      <c r="F2005" t="s">
        <v>4575</v>
      </c>
      <c r="G2005" t="s">
        <v>1838</v>
      </c>
      <c r="H2005">
        <v>350</v>
      </c>
      <c r="I2005" t="s">
        <v>1676</v>
      </c>
      <c r="J2005" t="s">
        <v>21</v>
      </c>
      <c r="K2005" t="s">
        <v>21</v>
      </c>
      <c r="L2005" t="s">
        <v>21</v>
      </c>
      <c r="M2005">
        <f>IF(O2005&lt;Price!$A$3,Price!$B$2,IF(O2005&lt;Price!$A$4,Price!$B$3,IF(O2005&lt;Price!$A$5,Price!$B$4,IF(O2005&lt;Price!$A$6,Price!$B$5,Price!$B$6))))</f>
        <v>1</v>
      </c>
      <c r="N2005">
        <f>VLOOKUP(C2005,'Country'!$A:$D,4,0)</f>
        <v>1.3667099E-2</v>
      </c>
      <c r="O2005" s="7">
        <f t="shared" si="31"/>
        <v>4.7834846500000001</v>
      </c>
      <c r="P2005">
        <v>0</v>
      </c>
      <c r="Q2005" t="s">
        <v>120</v>
      </c>
      <c r="R2005">
        <v>0</v>
      </c>
    </row>
    <row r="2006" spans="1:18" x14ac:dyDescent="0.35">
      <c r="A2006">
        <v>18438453</v>
      </c>
      <c r="B2006" t="s">
        <v>4576</v>
      </c>
      <c r="C2006">
        <v>1</v>
      </c>
      <c r="D2006" t="s">
        <v>18383</v>
      </c>
      <c r="E2006" t="s">
        <v>2909</v>
      </c>
      <c r="F2006" t="s">
        <v>4524</v>
      </c>
      <c r="G2006" t="s">
        <v>1681</v>
      </c>
      <c r="H2006">
        <v>300</v>
      </c>
      <c r="I2006" t="s">
        <v>1676</v>
      </c>
      <c r="J2006" t="s">
        <v>21</v>
      </c>
      <c r="K2006" t="s">
        <v>21</v>
      </c>
      <c r="L2006" t="s">
        <v>21</v>
      </c>
      <c r="M2006">
        <f>IF(O2006&lt;Price!$A$3,Price!$B$2,IF(O2006&lt;Price!$A$4,Price!$B$3,IF(O2006&lt;Price!$A$5,Price!$B$4,IF(O2006&lt;Price!$A$6,Price!$B$5,Price!$B$6))))</f>
        <v>1</v>
      </c>
      <c r="N2006">
        <f>VLOOKUP(C2006,'Country'!$A:$D,4,0)</f>
        <v>1.3667099E-2</v>
      </c>
      <c r="O2006" s="7">
        <f t="shared" si="31"/>
        <v>4.1001297000000001</v>
      </c>
      <c r="P2006">
        <v>0</v>
      </c>
      <c r="Q2006" t="s">
        <v>120</v>
      </c>
      <c r="R2006">
        <v>0</v>
      </c>
    </row>
    <row r="2007" spans="1:18" x14ac:dyDescent="0.35">
      <c r="A2007">
        <v>18365603</v>
      </c>
      <c r="B2007" t="s">
        <v>4577</v>
      </c>
      <c r="C2007">
        <v>1</v>
      </c>
      <c r="D2007" t="s">
        <v>18383</v>
      </c>
      <c r="E2007" t="s">
        <v>2909</v>
      </c>
      <c r="F2007" t="s">
        <v>4578</v>
      </c>
      <c r="G2007" t="s">
        <v>1681</v>
      </c>
      <c r="H2007">
        <v>200</v>
      </c>
      <c r="I2007" t="s">
        <v>1676</v>
      </c>
      <c r="J2007" t="s">
        <v>21</v>
      </c>
      <c r="K2007" t="s">
        <v>21</v>
      </c>
      <c r="L2007" t="s">
        <v>21</v>
      </c>
      <c r="M2007">
        <f>IF(O2007&lt;Price!$A$3,Price!$B$2,IF(O2007&lt;Price!$A$4,Price!$B$3,IF(O2007&lt;Price!$A$5,Price!$B$4,IF(O2007&lt;Price!$A$6,Price!$B$5,Price!$B$6))))</f>
        <v>1</v>
      </c>
      <c r="N2007">
        <f>VLOOKUP(C2007,'Country'!$A:$D,4,0)</f>
        <v>1.3667099E-2</v>
      </c>
      <c r="O2007" s="7">
        <f t="shared" si="31"/>
        <v>2.7334198000000001</v>
      </c>
      <c r="P2007">
        <v>0</v>
      </c>
      <c r="Q2007" t="s">
        <v>120</v>
      </c>
      <c r="R2007">
        <v>0</v>
      </c>
    </row>
    <row r="2008" spans="1:18" x14ac:dyDescent="0.35">
      <c r="A2008">
        <v>18388039</v>
      </c>
      <c r="B2008" t="s">
        <v>4579</v>
      </c>
      <c r="C2008">
        <v>1</v>
      </c>
      <c r="D2008" t="s">
        <v>18383</v>
      </c>
      <c r="E2008" t="s">
        <v>2909</v>
      </c>
      <c r="F2008" t="s">
        <v>4524</v>
      </c>
      <c r="G2008" t="s">
        <v>39</v>
      </c>
      <c r="H2008">
        <v>100</v>
      </c>
      <c r="I2008" t="s">
        <v>1676</v>
      </c>
      <c r="J2008" t="s">
        <v>21</v>
      </c>
      <c r="K2008" t="s">
        <v>21</v>
      </c>
      <c r="L2008" t="s">
        <v>21</v>
      </c>
      <c r="M2008">
        <f>IF(O2008&lt;Price!$A$3,Price!$B$2,IF(O2008&lt;Price!$A$4,Price!$B$3,IF(O2008&lt;Price!$A$5,Price!$B$4,IF(O2008&lt;Price!$A$6,Price!$B$5,Price!$B$6))))</f>
        <v>1</v>
      </c>
      <c r="N2008">
        <f>VLOOKUP(C2008,'Country'!$A:$D,4,0)</f>
        <v>1.3667099E-2</v>
      </c>
      <c r="O2008" s="7">
        <f t="shared" si="31"/>
        <v>1.3667099</v>
      </c>
      <c r="P2008">
        <v>0</v>
      </c>
      <c r="Q2008" t="s">
        <v>120</v>
      </c>
      <c r="R2008">
        <v>0</v>
      </c>
    </row>
    <row r="2009" spans="1:18" x14ac:dyDescent="0.35">
      <c r="A2009">
        <v>18495252</v>
      </c>
      <c r="B2009" t="s">
        <v>4580</v>
      </c>
      <c r="C2009">
        <v>1</v>
      </c>
      <c r="D2009" t="s">
        <v>18383</v>
      </c>
      <c r="E2009" t="s">
        <v>2909</v>
      </c>
      <c r="F2009" t="s">
        <v>4581</v>
      </c>
      <c r="G2009" t="s">
        <v>1903</v>
      </c>
      <c r="H2009">
        <v>200</v>
      </c>
      <c r="I2009" t="s">
        <v>1676</v>
      </c>
      <c r="J2009" t="s">
        <v>21</v>
      </c>
      <c r="K2009" t="s">
        <v>21</v>
      </c>
      <c r="L2009" t="s">
        <v>21</v>
      </c>
      <c r="M2009">
        <f>IF(O2009&lt;Price!$A$3,Price!$B$2,IF(O2009&lt;Price!$A$4,Price!$B$3,IF(O2009&lt;Price!$A$5,Price!$B$4,IF(O2009&lt;Price!$A$6,Price!$B$5,Price!$B$6))))</f>
        <v>1</v>
      </c>
      <c r="N2009">
        <f>VLOOKUP(C2009,'Country'!$A:$D,4,0)</f>
        <v>1.3667099E-2</v>
      </c>
      <c r="O2009" s="7">
        <f t="shared" si="31"/>
        <v>2.7334198000000001</v>
      </c>
      <c r="P2009">
        <v>0</v>
      </c>
      <c r="Q2009" t="s">
        <v>120</v>
      </c>
      <c r="R2009">
        <v>0</v>
      </c>
    </row>
    <row r="2010" spans="1:18" x14ac:dyDescent="0.35">
      <c r="A2010">
        <v>18421502</v>
      </c>
      <c r="B2010" t="s">
        <v>4582</v>
      </c>
      <c r="C2010">
        <v>1</v>
      </c>
      <c r="D2010" t="s">
        <v>18383</v>
      </c>
      <c r="E2010" t="s">
        <v>2909</v>
      </c>
      <c r="F2010" t="s">
        <v>4583</v>
      </c>
      <c r="G2010" t="s">
        <v>2494</v>
      </c>
      <c r="H2010">
        <v>150</v>
      </c>
      <c r="I2010" t="s">
        <v>1676</v>
      </c>
      <c r="J2010" t="s">
        <v>21</v>
      </c>
      <c r="K2010" t="s">
        <v>21</v>
      </c>
      <c r="L2010" t="s">
        <v>21</v>
      </c>
      <c r="M2010">
        <f>IF(O2010&lt;Price!$A$3,Price!$B$2,IF(O2010&lt;Price!$A$4,Price!$B$3,IF(O2010&lt;Price!$A$5,Price!$B$4,IF(O2010&lt;Price!$A$6,Price!$B$5,Price!$B$6))))</f>
        <v>1</v>
      </c>
      <c r="N2010">
        <f>VLOOKUP(C2010,'Country'!$A:$D,4,0)</f>
        <v>1.3667099E-2</v>
      </c>
      <c r="O2010" s="7">
        <f t="shared" si="31"/>
        <v>2.05006485</v>
      </c>
      <c r="P2010">
        <v>0</v>
      </c>
      <c r="Q2010" t="s">
        <v>120</v>
      </c>
      <c r="R2010">
        <v>0</v>
      </c>
    </row>
    <row r="2011" spans="1:18" x14ac:dyDescent="0.35">
      <c r="A2011">
        <v>18464630</v>
      </c>
      <c r="B2011" t="s">
        <v>4584</v>
      </c>
      <c r="C2011">
        <v>1</v>
      </c>
      <c r="D2011" t="s">
        <v>18383</v>
      </c>
      <c r="E2011" t="s">
        <v>2909</v>
      </c>
      <c r="F2011" t="s">
        <v>4585</v>
      </c>
      <c r="G2011" t="s">
        <v>1681</v>
      </c>
      <c r="H2011">
        <v>300</v>
      </c>
      <c r="I2011" t="s">
        <v>1676</v>
      </c>
      <c r="J2011" t="s">
        <v>21</v>
      </c>
      <c r="K2011" t="s">
        <v>21</v>
      </c>
      <c r="L2011" t="s">
        <v>21</v>
      </c>
      <c r="M2011">
        <f>IF(O2011&lt;Price!$A$3,Price!$B$2,IF(O2011&lt;Price!$A$4,Price!$B$3,IF(O2011&lt;Price!$A$5,Price!$B$4,IF(O2011&lt;Price!$A$6,Price!$B$5,Price!$B$6))))</f>
        <v>1</v>
      </c>
      <c r="N2011">
        <f>VLOOKUP(C2011,'Country'!$A:$D,4,0)</f>
        <v>1.3667099E-2</v>
      </c>
      <c r="O2011" s="7">
        <f t="shared" si="31"/>
        <v>4.1001297000000001</v>
      </c>
      <c r="P2011">
        <v>0</v>
      </c>
      <c r="Q2011" t="s">
        <v>120</v>
      </c>
      <c r="R2011">
        <v>0</v>
      </c>
    </row>
    <row r="2012" spans="1:18" x14ac:dyDescent="0.35">
      <c r="A2012">
        <v>18335897</v>
      </c>
      <c r="B2012" t="s">
        <v>4586</v>
      </c>
      <c r="C2012">
        <v>1</v>
      </c>
      <c r="D2012" t="s">
        <v>18383</v>
      </c>
      <c r="E2012" t="s">
        <v>2909</v>
      </c>
      <c r="F2012" t="s">
        <v>4513</v>
      </c>
      <c r="G2012" t="s">
        <v>2083</v>
      </c>
      <c r="H2012">
        <v>500</v>
      </c>
      <c r="I2012" t="s">
        <v>1676</v>
      </c>
      <c r="J2012" t="s">
        <v>21</v>
      </c>
      <c r="K2012" t="s">
        <v>21</v>
      </c>
      <c r="L2012" t="s">
        <v>21</v>
      </c>
      <c r="M2012">
        <f>IF(O2012&lt;Price!$A$3,Price!$B$2,IF(O2012&lt;Price!$A$4,Price!$B$3,IF(O2012&lt;Price!$A$5,Price!$B$4,IF(O2012&lt;Price!$A$6,Price!$B$5,Price!$B$6))))</f>
        <v>1</v>
      </c>
      <c r="N2012">
        <f>VLOOKUP(C2012,'Country'!$A:$D,4,0)</f>
        <v>1.3667099E-2</v>
      </c>
      <c r="O2012" s="7">
        <f t="shared" si="31"/>
        <v>6.8335495000000002</v>
      </c>
      <c r="P2012">
        <v>0</v>
      </c>
      <c r="Q2012" t="s">
        <v>120</v>
      </c>
      <c r="R2012">
        <v>0</v>
      </c>
    </row>
    <row r="2013" spans="1:18" x14ac:dyDescent="0.35">
      <c r="A2013">
        <v>5935</v>
      </c>
      <c r="B2013" t="s">
        <v>3635</v>
      </c>
      <c r="C2013">
        <v>1</v>
      </c>
      <c r="D2013" t="s">
        <v>18383</v>
      </c>
      <c r="E2013" t="s">
        <v>2909</v>
      </c>
      <c r="F2013" t="s">
        <v>4587</v>
      </c>
      <c r="G2013" t="s">
        <v>3637</v>
      </c>
      <c r="H2013">
        <v>300</v>
      </c>
      <c r="I2013" t="s">
        <v>1676</v>
      </c>
      <c r="J2013" t="s">
        <v>21</v>
      </c>
      <c r="K2013" t="s">
        <v>21</v>
      </c>
      <c r="L2013" t="s">
        <v>21</v>
      </c>
      <c r="M2013">
        <f>IF(O2013&lt;Price!$A$3,Price!$B$2,IF(O2013&lt;Price!$A$4,Price!$B$3,IF(O2013&lt;Price!$A$5,Price!$B$4,IF(O2013&lt;Price!$A$6,Price!$B$5,Price!$B$6))))</f>
        <v>1</v>
      </c>
      <c r="N2013">
        <f>VLOOKUP(C2013,'Country'!$A:$D,4,0)</f>
        <v>1.3667099E-2</v>
      </c>
      <c r="O2013" s="7">
        <f t="shared" si="31"/>
        <v>4.1001297000000001</v>
      </c>
      <c r="P2013">
        <v>0</v>
      </c>
      <c r="Q2013" t="s">
        <v>120</v>
      </c>
      <c r="R2013">
        <v>3</v>
      </c>
    </row>
    <row r="2014" spans="1:18" x14ac:dyDescent="0.35">
      <c r="A2014">
        <v>18421476</v>
      </c>
      <c r="B2014" t="s">
        <v>4588</v>
      </c>
      <c r="C2014">
        <v>1</v>
      </c>
      <c r="D2014" t="s">
        <v>18383</v>
      </c>
      <c r="E2014" t="s">
        <v>2909</v>
      </c>
      <c r="F2014" t="s">
        <v>4589</v>
      </c>
      <c r="G2014" t="s">
        <v>277</v>
      </c>
      <c r="H2014">
        <v>150</v>
      </c>
      <c r="I2014" t="s">
        <v>1676</v>
      </c>
      <c r="J2014" t="s">
        <v>21</v>
      </c>
      <c r="K2014" t="s">
        <v>21</v>
      </c>
      <c r="L2014" t="s">
        <v>21</v>
      </c>
      <c r="M2014">
        <f>IF(O2014&lt;Price!$A$3,Price!$B$2,IF(O2014&lt;Price!$A$4,Price!$B$3,IF(O2014&lt;Price!$A$5,Price!$B$4,IF(O2014&lt;Price!$A$6,Price!$B$5,Price!$B$6))))</f>
        <v>1</v>
      </c>
      <c r="N2014">
        <f>VLOOKUP(C2014,'Country'!$A:$D,4,0)</f>
        <v>1.3667099E-2</v>
      </c>
      <c r="O2014" s="7">
        <f t="shared" si="31"/>
        <v>2.05006485</v>
      </c>
      <c r="P2014">
        <v>0</v>
      </c>
      <c r="Q2014" t="s">
        <v>120</v>
      </c>
      <c r="R2014">
        <v>0</v>
      </c>
    </row>
    <row r="2015" spans="1:18" x14ac:dyDescent="0.35">
      <c r="A2015">
        <v>305140</v>
      </c>
      <c r="B2015" t="s">
        <v>4590</v>
      </c>
      <c r="C2015">
        <v>1</v>
      </c>
      <c r="D2015" t="s">
        <v>18383</v>
      </c>
      <c r="E2015" t="s">
        <v>2909</v>
      </c>
      <c r="F2015" t="s">
        <v>4591</v>
      </c>
      <c r="G2015" t="s">
        <v>1681</v>
      </c>
      <c r="H2015">
        <v>150</v>
      </c>
      <c r="I2015" t="s">
        <v>1676</v>
      </c>
      <c r="J2015" t="s">
        <v>21</v>
      </c>
      <c r="K2015" t="s">
        <v>21</v>
      </c>
      <c r="L2015" t="s">
        <v>21</v>
      </c>
      <c r="M2015">
        <f>IF(O2015&lt;Price!$A$3,Price!$B$2,IF(O2015&lt;Price!$A$4,Price!$B$3,IF(O2015&lt;Price!$A$5,Price!$B$4,IF(O2015&lt;Price!$A$6,Price!$B$5,Price!$B$6))))</f>
        <v>1</v>
      </c>
      <c r="N2015">
        <f>VLOOKUP(C2015,'Country'!$A:$D,4,0)</f>
        <v>1.3667099E-2</v>
      </c>
      <c r="O2015" s="7">
        <f t="shared" si="31"/>
        <v>2.05006485</v>
      </c>
      <c r="P2015">
        <v>0</v>
      </c>
      <c r="Q2015" t="s">
        <v>120</v>
      </c>
      <c r="R2015">
        <v>2</v>
      </c>
    </row>
    <row r="2016" spans="1:18" x14ac:dyDescent="0.35">
      <c r="A2016">
        <v>18464618</v>
      </c>
      <c r="B2016" t="s">
        <v>4592</v>
      </c>
      <c r="C2016">
        <v>1</v>
      </c>
      <c r="D2016" t="s">
        <v>18383</v>
      </c>
      <c r="E2016" t="s">
        <v>2909</v>
      </c>
      <c r="F2016" t="s">
        <v>4524</v>
      </c>
      <c r="G2016" t="s">
        <v>1681</v>
      </c>
      <c r="H2016">
        <v>400</v>
      </c>
      <c r="I2016" t="s">
        <v>1676</v>
      </c>
      <c r="J2016" t="s">
        <v>21</v>
      </c>
      <c r="K2016" t="s">
        <v>21</v>
      </c>
      <c r="L2016" t="s">
        <v>21</v>
      </c>
      <c r="M2016">
        <f>IF(O2016&lt;Price!$A$3,Price!$B$2,IF(O2016&lt;Price!$A$4,Price!$B$3,IF(O2016&lt;Price!$A$5,Price!$B$4,IF(O2016&lt;Price!$A$6,Price!$B$5,Price!$B$6))))</f>
        <v>1</v>
      </c>
      <c r="N2016">
        <f>VLOOKUP(C2016,'Country'!$A:$D,4,0)</f>
        <v>1.3667099E-2</v>
      </c>
      <c r="O2016" s="7">
        <f t="shared" si="31"/>
        <v>5.4668396000000001</v>
      </c>
      <c r="P2016">
        <v>0</v>
      </c>
      <c r="Q2016" t="s">
        <v>120</v>
      </c>
      <c r="R2016">
        <v>0</v>
      </c>
    </row>
    <row r="2017" spans="1:18" x14ac:dyDescent="0.35">
      <c r="A2017">
        <v>18464626</v>
      </c>
      <c r="B2017" t="s">
        <v>4593</v>
      </c>
      <c r="C2017">
        <v>1</v>
      </c>
      <c r="D2017" t="s">
        <v>18383</v>
      </c>
      <c r="E2017" t="s">
        <v>2909</v>
      </c>
      <c r="F2017" t="s">
        <v>4594</v>
      </c>
      <c r="G2017" t="s">
        <v>103</v>
      </c>
      <c r="H2017">
        <v>500</v>
      </c>
      <c r="I2017" t="s">
        <v>1676</v>
      </c>
      <c r="J2017" t="s">
        <v>21</v>
      </c>
      <c r="K2017" t="s">
        <v>21</v>
      </c>
      <c r="L2017" t="s">
        <v>21</v>
      </c>
      <c r="M2017">
        <f>IF(O2017&lt;Price!$A$3,Price!$B$2,IF(O2017&lt;Price!$A$4,Price!$B$3,IF(O2017&lt;Price!$A$5,Price!$B$4,IF(O2017&lt;Price!$A$6,Price!$B$5,Price!$B$6))))</f>
        <v>1</v>
      </c>
      <c r="N2017">
        <f>VLOOKUP(C2017,'Country'!$A:$D,4,0)</f>
        <v>1.3667099E-2</v>
      </c>
      <c r="O2017" s="7">
        <f t="shared" si="31"/>
        <v>6.8335495000000002</v>
      </c>
      <c r="P2017">
        <v>0</v>
      </c>
      <c r="Q2017" t="s">
        <v>120</v>
      </c>
      <c r="R2017">
        <v>0</v>
      </c>
    </row>
    <row r="2018" spans="1:18" x14ac:dyDescent="0.35">
      <c r="A2018">
        <v>18261727</v>
      </c>
      <c r="B2018" t="s">
        <v>4595</v>
      </c>
      <c r="C2018">
        <v>1</v>
      </c>
      <c r="D2018" t="s">
        <v>18383</v>
      </c>
      <c r="E2018" t="s">
        <v>2909</v>
      </c>
      <c r="F2018" t="s">
        <v>4524</v>
      </c>
      <c r="G2018" t="s">
        <v>39</v>
      </c>
      <c r="H2018">
        <v>400</v>
      </c>
      <c r="I2018" t="s">
        <v>1676</v>
      </c>
      <c r="J2018" t="s">
        <v>21</v>
      </c>
      <c r="K2018" t="s">
        <v>21</v>
      </c>
      <c r="L2018" t="s">
        <v>21</v>
      </c>
      <c r="M2018">
        <f>IF(O2018&lt;Price!$A$3,Price!$B$2,IF(O2018&lt;Price!$A$4,Price!$B$3,IF(O2018&lt;Price!$A$5,Price!$B$4,IF(O2018&lt;Price!$A$6,Price!$B$5,Price!$B$6))))</f>
        <v>1</v>
      </c>
      <c r="N2018">
        <f>VLOOKUP(C2018,'Country'!$A:$D,4,0)</f>
        <v>1.3667099E-2</v>
      </c>
      <c r="O2018" s="7">
        <f t="shared" si="31"/>
        <v>5.4668396000000001</v>
      </c>
      <c r="P2018">
        <v>0</v>
      </c>
      <c r="Q2018" t="s">
        <v>120</v>
      </c>
      <c r="R2018">
        <v>0</v>
      </c>
    </row>
    <row r="2019" spans="1:18" x14ac:dyDescent="0.35">
      <c r="A2019">
        <v>18319384</v>
      </c>
      <c r="B2019" t="s">
        <v>4596</v>
      </c>
      <c r="C2019">
        <v>1</v>
      </c>
      <c r="D2019" t="s">
        <v>18383</v>
      </c>
      <c r="E2019" t="s">
        <v>2909</v>
      </c>
      <c r="F2019" t="s">
        <v>4513</v>
      </c>
      <c r="G2019" t="s">
        <v>1681</v>
      </c>
      <c r="H2019">
        <v>200</v>
      </c>
      <c r="I2019" t="s">
        <v>1676</v>
      </c>
      <c r="J2019" t="s">
        <v>21</v>
      </c>
      <c r="K2019" t="s">
        <v>21</v>
      </c>
      <c r="L2019" t="s">
        <v>21</v>
      </c>
      <c r="M2019">
        <f>IF(O2019&lt;Price!$A$3,Price!$B$2,IF(O2019&lt;Price!$A$4,Price!$B$3,IF(O2019&lt;Price!$A$5,Price!$B$4,IF(O2019&lt;Price!$A$6,Price!$B$5,Price!$B$6))))</f>
        <v>1</v>
      </c>
      <c r="N2019">
        <f>VLOOKUP(C2019,'Country'!$A:$D,4,0)</f>
        <v>1.3667099E-2</v>
      </c>
      <c r="O2019" s="7">
        <f t="shared" si="31"/>
        <v>2.7334198000000001</v>
      </c>
      <c r="P2019">
        <v>0</v>
      </c>
      <c r="Q2019" t="s">
        <v>120</v>
      </c>
      <c r="R2019">
        <v>1</v>
      </c>
    </row>
    <row r="2020" spans="1:18" x14ac:dyDescent="0.35">
      <c r="A2020">
        <v>306540</v>
      </c>
      <c r="B2020" t="s">
        <v>4568</v>
      </c>
      <c r="C2020">
        <v>1</v>
      </c>
      <c r="D2020" t="s">
        <v>18383</v>
      </c>
      <c r="E2020" t="s">
        <v>2909</v>
      </c>
      <c r="F2020" t="s">
        <v>4597</v>
      </c>
      <c r="G2020" t="s">
        <v>1859</v>
      </c>
      <c r="H2020">
        <v>800</v>
      </c>
      <c r="I2020" t="s">
        <v>1676</v>
      </c>
      <c r="J2020" t="s">
        <v>21</v>
      </c>
      <c r="K2020" t="s">
        <v>21</v>
      </c>
      <c r="L2020" t="s">
        <v>21</v>
      </c>
      <c r="M2020">
        <f>IF(O2020&lt;Price!$A$3,Price!$B$2,IF(O2020&lt;Price!$A$4,Price!$B$3,IF(O2020&lt;Price!$A$5,Price!$B$4,IF(O2020&lt;Price!$A$6,Price!$B$5,Price!$B$6))))</f>
        <v>2</v>
      </c>
      <c r="N2020">
        <f>VLOOKUP(C2020,'Country'!$A:$D,4,0)</f>
        <v>1.3667099E-2</v>
      </c>
      <c r="O2020" s="7">
        <f t="shared" si="31"/>
        <v>10.9336792</v>
      </c>
      <c r="P2020">
        <v>2.2000000000000002</v>
      </c>
      <c r="Q2020" t="s">
        <v>858</v>
      </c>
      <c r="R2020">
        <v>66</v>
      </c>
    </row>
    <row r="2021" spans="1:18" x14ac:dyDescent="0.35">
      <c r="A2021">
        <v>304524</v>
      </c>
      <c r="B2021" t="s">
        <v>4598</v>
      </c>
      <c r="C2021">
        <v>1</v>
      </c>
      <c r="D2021" t="s">
        <v>18383</v>
      </c>
      <c r="E2021" t="s">
        <v>2909</v>
      </c>
      <c r="F2021" t="s">
        <v>4599</v>
      </c>
      <c r="G2021" t="s">
        <v>39</v>
      </c>
      <c r="H2021">
        <v>400</v>
      </c>
      <c r="I2021" t="s">
        <v>1676</v>
      </c>
      <c r="J2021" t="s">
        <v>21</v>
      </c>
      <c r="K2021" t="s">
        <v>20</v>
      </c>
      <c r="L2021" t="s">
        <v>21</v>
      </c>
      <c r="M2021">
        <f>IF(O2021&lt;Price!$A$3,Price!$B$2,IF(O2021&lt;Price!$A$4,Price!$B$3,IF(O2021&lt;Price!$A$5,Price!$B$4,IF(O2021&lt;Price!$A$6,Price!$B$5,Price!$B$6))))</f>
        <v>1</v>
      </c>
      <c r="N2021">
        <f>VLOOKUP(C2021,'Country'!$A:$D,4,0)</f>
        <v>1.3667099E-2</v>
      </c>
      <c r="O2021" s="7">
        <f t="shared" si="31"/>
        <v>5.4668396000000001</v>
      </c>
      <c r="P2021">
        <v>2.2000000000000002</v>
      </c>
      <c r="Q2021" t="s">
        <v>858</v>
      </c>
      <c r="R2021">
        <v>46</v>
      </c>
    </row>
    <row r="2022" spans="1:18" x14ac:dyDescent="0.35">
      <c r="A2022">
        <v>2087</v>
      </c>
      <c r="B2022" t="s">
        <v>4600</v>
      </c>
      <c r="C2022">
        <v>1</v>
      </c>
      <c r="D2022" t="s">
        <v>18383</v>
      </c>
      <c r="E2022" t="s">
        <v>2909</v>
      </c>
      <c r="F2022" t="s">
        <v>4601</v>
      </c>
      <c r="G2022" t="s">
        <v>4109</v>
      </c>
      <c r="H2022">
        <v>650</v>
      </c>
      <c r="I2022" t="s">
        <v>1676</v>
      </c>
      <c r="J2022" t="s">
        <v>21</v>
      </c>
      <c r="K2022" t="s">
        <v>21</v>
      </c>
      <c r="L2022" t="s">
        <v>21</v>
      </c>
      <c r="M2022">
        <f>IF(O2022&lt;Price!$A$3,Price!$B$2,IF(O2022&lt;Price!$A$4,Price!$B$3,IF(O2022&lt;Price!$A$5,Price!$B$4,IF(O2022&lt;Price!$A$6,Price!$B$5,Price!$B$6))))</f>
        <v>1</v>
      </c>
      <c r="N2022">
        <f>VLOOKUP(C2022,'Country'!$A:$D,4,0)</f>
        <v>1.3667099E-2</v>
      </c>
      <c r="O2022" s="7">
        <f t="shared" si="31"/>
        <v>8.8836143500000002</v>
      </c>
      <c r="P2022">
        <v>2.4</v>
      </c>
      <c r="Q2022" t="s">
        <v>858</v>
      </c>
      <c r="R2022">
        <v>52</v>
      </c>
    </row>
    <row r="2023" spans="1:18" x14ac:dyDescent="0.35">
      <c r="A2023">
        <v>18439516</v>
      </c>
      <c r="B2023" t="s">
        <v>4602</v>
      </c>
      <c r="C2023">
        <v>1</v>
      </c>
      <c r="D2023" t="s">
        <v>18383</v>
      </c>
      <c r="E2023" t="s">
        <v>2909</v>
      </c>
      <c r="F2023" t="s">
        <v>4603</v>
      </c>
      <c r="G2023" t="s">
        <v>277</v>
      </c>
      <c r="H2023">
        <v>300</v>
      </c>
      <c r="I2023" t="s">
        <v>1676</v>
      </c>
      <c r="J2023" t="s">
        <v>21</v>
      </c>
      <c r="K2023" t="s">
        <v>20</v>
      </c>
      <c r="L2023" t="s">
        <v>20</v>
      </c>
      <c r="M2023">
        <f>IF(O2023&lt;Price!$A$3,Price!$B$2,IF(O2023&lt;Price!$A$4,Price!$B$3,IF(O2023&lt;Price!$A$5,Price!$B$4,IF(O2023&lt;Price!$A$6,Price!$B$5,Price!$B$6))))</f>
        <v>1</v>
      </c>
      <c r="N2023">
        <f>VLOOKUP(C2023,'Country'!$A:$D,4,0)</f>
        <v>1.3667099E-2</v>
      </c>
      <c r="O2023" s="7">
        <f t="shared" si="31"/>
        <v>4.1001297000000001</v>
      </c>
      <c r="P2023">
        <v>3.2</v>
      </c>
      <c r="Q2023" t="s">
        <v>97</v>
      </c>
      <c r="R2023">
        <v>12</v>
      </c>
    </row>
    <row r="2024" spans="1:18" x14ac:dyDescent="0.35">
      <c r="A2024">
        <v>5588</v>
      </c>
      <c r="B2024" t="s">
        <v>4604</v>
      </c>
      <c r="C2024">
        <v>1</v>
      </c>
      <c r="D2024" t="s">
        <v>18383</v>
      </c>
      <c r="E2024" t="s">
        <v>2909</v>
      </c>
      <c r="F2024" t="s">
        <v>4605</v>
      </c>
      <c r="G2024" t="s">
        <v>39</v>
      </c>
      <c r="H2024">
        <v>600</v>
      </c>
      <c r="I2024" t="s">
        <v>1676</v>
      </c>
      <c r="J2024" t="s">
        <v>21</v>
      </c>
      <c r="K2024" t="s">
        <v>20</v>
      </c>
      <c r="L2024" t="s">
        <v>21</v>
      </c>
      <c r="M2024">
        <f>IF(O2024&lt;Price!$A$3,Price!$B$2,IF(O2024&lt;Price!$A$4,Price!$B$3,IF(O2024&lt;Price!$A$5,Price!$B$4,IF(O2024&lt;Price!$A$6,Price!$B$5,Price!$B$6))))</f>
        <v>1</v>
      </c>
      <c r="N2024">
        <f>VLOOKUP(C2024,'Country'!$A:$D,4,0)</f>
        <v>1.3667099E-2</v>
      </c>
      <c r="O2024" s="7">
        <f t="shared" si="31"/>
        <v>8.2002594000000002</v>
      </c>
      <c r="P2024">
        <v>2.8</v>
      </c>
      <c r="Q2024" t="s">
        <v>97</v>
      </c>
      <c r="R2024">
        <v>106</v>
      </c>
    </row>
    <row r="2025" spans="1:18" x14ac:dyDescent="0.35">
      <c r="A2025">
        <v>311975</v>
      </c>
      <c r="B2025" t="s">
        <v>4606</v>
      </c>
      <c r="C2025">
        <v>1</v>
      </c>
      <c r="D2025" t="s">
        <v>18383</v>
      </c>
      <c r="E2025" t="s">
        <v>2909</v>
      </c>
      <c r="F2025" t="s">
        <v>4607</v>
      </c>
      <c r="G2025" t="s">
        <v>166</v>
      </c>
      <c r="H2025">
        <v>500</v>
      </c>
      <c r="I2025" t="s">
        <v>1676</v>
      </c>
      <c r="J2025" t="s">
        <v>21</v>
      </c>
      <c r="K2025" t="s">
        <v>21</v>
      </c>
      <c r="L2025" t="s">
        <v>21</v>
      </c>
      <c r="M2025">
        <f>IF(O2025&lt;Price!$A$3,Price!$B$2,IF(O2025&lt;Price!$A$4,Price!$B$3,IF(O2025&lt;Price!$A$5,Price!$B$4,IF(O2025&lt;Price!$A$6,Price!$B$5,Price!$B$6))))</f>
        <v>1</v>
      </c>
      <c r="N2025">
        <f>VLOOKUP(C2025,'Country'!$A:$D,4,0)</f>
        <v>1.3667099E-2</v>
      </c>
      <c r="O2025" s="7">
        <f t="shared" si="31"/>
        <v>6.8335495000000002</v>
      </c>
      <c r="P2025">
        <v>3.3</v>
      </c>
      <c r="Q2025" t="s">
        <v>97</v>
      </c>
      <c r="R2025">
        <v>22</v>
      </c>
    </row>
    <row r="2026" spans="1:18" x14ac:dyDescent="0.35">
      <c r="A2026">
        <v>6897</v>
      </c>
      <c r="B2026" t="s">
        <v>2787</v>
      </c>
      <c r="C2026">
        <v>1</v>
      </c>
      <c r="D2026" t="s">
        <v>18383</v>
      </c>
      <c r="E2026" t="s">
        <v>2909</v>
      </c>
      <c r="F2026" t="s">
        <v>4609</v>
      </c>
      <c r="G2026" t="s">
        <v>277</v>
      </c>
      <c r="H2026">
        <v>300</v>
      </c>
      <c r="I2026" t="s">
        <v>1676</v>
      </c>
      <c r="J2026" t="s">
        <v>21</v>
      </c>
      <c r="K2026" t="s">
        <v>21</v>
      </c>
      <c r="L2026" t="s">
        <v>21</v>
      </c>
      <c r="M2026">
        <f>IF(O2026&lt;Price!$A$3,Price!$B$2,IF(O2026&lt;Price!$A$4,Price!$B$3,IF(O2026&lt;Price!$A$5,Price!$B$4,IF(O2026&lt;Price!$A$6,Price!$B$5,Price!$B$6))))</f>
        <v>1</v>
      </c>
      <c r="N2026">
        <f>VLOOKUP(C2026,'Country'!$A:$D,4,0)</f>
        <v>1.3667099E-2</v>
      </c>
      <c r="O2026" s="7">
        <f t="shared" si="31"/>
        <v>4.1001297000000001</v>
      </c>
      <c r="P2026">
        <v>3.4</v>
      </c>
      <c r="Q2026" t="s">
        <v>97</v>
      </c>
      <c r="R2026">
        <v>94</v>
      </c>
    </row>
    <row r="2027" spans="1:18" x14ac:dyDescent="0.35">
      <c r="A2027">
        <v>313122</v>
      </c>
      <c r="B2027" t="s">
        <v>4392</v>
      </c>
      <c r="C2027">
        <v>1</v>
      </c>
      <c r="D2027" t="s">
        <v>18383</v>
      </c>
      <c r="E2027" t="s">
        <v>2909</v>
      </c>
      <c r="F2027" t="s">
        <v>4610</v>
      </c>
      <c r="G2027" t="s">
        <v>1800</v>
      </c>
      <c r="H2027">
        <v>600</v>
      </c>
      <c r="I2027" t="s">
        <v>1676</v>
      </c>
      <c r="J2027" t="s">
        <v>21</v>
      </c>
      <c r="K2027" t="s">
        <v>20</v>
      </c>
      <c r="L2027" t="s">
        <v>21</v>
      </c>
      <c r="M2027">
        <f>IF(O2027&lt;Price!$A$3,Price!$B$2,IF(O2027&lt;Price!$A$4,Price!$B$3,IF(O2027&lt;Price!$A$5,Price!$B$4,IF(O2027&lt;Price!$A$6,Price!$B$5,Price!$B$6))))</f>
        <v>1</v>
      </c>
      <c r="N2027">
        <f>VLOOKUP(C2027,'Country'!$A:$D,4,0)</f>
        <v>1.3667099E-2</v>
      </c>
      <c r="O2027" s="7">
        <f t="shared" si="31"/>
        <v>8.2002594000000002</v>
      </c>
      <c r="P2027">
        <v>2.6</v>
      </c>
      <c r="Q2027" t="s">
        <v>97</v>
      </c>
      <c r="R2027">
        <v>16</v>
      </c>
    </row>
    <row r="2028" spans="1:18" x14ac:dyDescent="0.35">
      <c r="A2028">
        <v>306976</v>
      </c>
      <c r="B2028" t="s">
        <v>4064</v>
      </c>
      <c r="C2028">
        <v>1</v>
      </c>
      <c r="D2028" t="s">
        <v>18383</v>
      </c>
      <c r="E2028" t="s">
        <v>2909</v>
      </c>
      <c r="F2028" t="s">
        <v>4611</v>
      </c>
      <c r="G2028" t="s">
        <v>2494</v>
      </c>
      <c r="H2028">
        <v>200</v>
      </c>
      <c r="I2028" t="s">
        <v>1676</v>
      </c>
      <c r="J2028" t="s">
        <v>21</v>
      </c>
      <c r="K2028" t="s">
        <v>20</v>
      </c>
      <c r="L2028" t="s">
        <v>21</v>
      </c>
      <c r="M2028">
        <f>IF(O2028&lt;Price!$A$3,Price!$B$2,IF(O2028&lt;Price!$A$4,Price!$B$3,IF(O2028&lt;Price!$A$5,Price!$B$4,IF(O2028&lt;Price!$A$6,Price!$B$5,Price!$B$6))))</f>
        <v>1</v>
      </c>
      <c r="N2028">
        <f>VLOOKUP(C2028,'Country'!$A:$D,4,0)</f>
        <v>1.3667099E-2</v>
      </c>
      <c r="O2028" s="7">
        <f t="shared" si="31"/>
        <v>2.7334198000000001</v>
      </c>
      <c r="P2028">
        <v>2.8</v>
      </c>
      <c r="Q2028" t="s">
        <v>97</v>
      </c>
      <c r="R2028">
        <v>11</v>
      </c>
    </row>
    <row r="2029" spans="1:18" x14ac:dyDescent="0.35">
      <c r="A2029">
        <v>308191</v>
      </c>
      <c r="B2029" t="s">
        <v>4612</v>
      </c>
      <c r="C2029">
        <v>1</v>
      </c>
      <c r="D2029" t="s">
        <v>18383</v>
      </c>
      <c r="E2029" t="s">
        <v>2909</v>
      </c>
      <c r="F2029" t="s">
        <v>4613</v>
      </c>
      <c r="G2029" t="s">
        <v>2232</v>
      </c>
      <c r="H2029">
        <v>350</v>
      </c>
      <c r="I2029" t="s">
        <v>1676</v>
      </c>
      <c r="J2029" t="s">
        <v>21</v>
      </c>
      <c r="K2029" t="s">
        <v>21</v>
      </c>
      <c r="L2029" t="s">
        <v>21</v>
      </c>
      <c r="M2029">
        <f>IF(O2029&lt;Price!$A$3,Price!$B$2,IF(O2029&lt;Price!$A$4,Price!$B$3,IF(O2029&lt;Price!$A$5,Price!$B$4,IF(O2029&lt;Price!$A$6,Price!$B$5,Price!$B$6))))</f>
        <v>1</v>
      </c>
      <c r="N2029">
        <f>VLOOKUP(C2029,'Country'!$A:$D,4,0)</f>
        <v>1.3667099E-2</v>
      </c>
      <c r="O2029" s="7">
        <f t="shared" si="31"/>
        <v>4.7834846500000001</v>
      </c>
      <c r="P2029">
        <v>3.2</v>
      </c>
      <c r="Q2029" t="s">
        <v>97</v>
      </c>
      <c r="R2029">
        <v>16</v>
      </c>
    </row>
    <row r="2030" spans="1:18" x14ac:dyDescent="0.35">
      <c r="A2030">
        <v>18336484</v>
      </c>
      <c r="B2030" t="s">
        <v>4614</v>
      </c>
      <c r="C2030">
        <v>1</v>
      </c>
      <c r="D2030" t="s">
        <v>18383</v>
      </c>
      <c r="E2030" t="s">
        <v>2909</v>
      </c>
      <c r="F2030" t="s">
        <v>4615</v>
      </c>
      <c r="G2030" t="s">
        <v>1859</v>
      </c>
      <c r="H2030">
        <v>450</v>
      </c>
      <c r="I2030" t="s">
        <v>1676</v>
      </c>
      <c r="J2030" t="s">
        <v>21</v>
      </c>
      <c r="K2030" t="s">
        <v>20</v>
      </c>
      <c r="L2030" t="s">
        <v>21</v>
      </c>
      <c r="M2030">
        <f>IF(O2030&lt;Price!$A$3,Price!$B$2,IF(O2030&lt;Price!$A$4,Price!$B$3,IF(O2030&lt;Price!$A$5,Price!$B$4,IF(O2030&lt;Price!$A$6,Price!$B$5,Price!$B$6))))</f>
        <v>1</v>
      </c>
      <c r="N2030">
        <f>VLOOKUP(C2030,'Country'!$A:$D,4,0)</f>
        <v>1.3667099E-2</v>
      </c>
      <c r="O2030" s="7">
        <f t="shared" si="31"/>
        <v>6.1501945500000001</v>
      </c>
      <c r="P2030">
        <v>3.2</v>
      </c>
      <c r="Q2030" t="s">
        <v>97</v>
      </c>
      <c r="R2030">
        <v>32</v>
      </c>
    </row>
    <row r="2031" spans="1:18" x14ac:dyDescent="0.35">
      <c r="A2031">
        <v>312665</v>
      </c>
      <c r="B2031" t="s">
        <v>4616</v>
      </c>
      <c r="C2031">
        <v>1</v>
      </c>
      <c r="D2031" t="s">
        <v>18383</v>
      </c>
      <c r="E2031" t="s">
        <v>2909</v>
      </c>
      <c r="F2031" t="s">
        <v>4608</v>
      </c>
      <c r="G2031" t="s">
        <v>1681</v>
      </c>
      <c r="H2031">
        <v>200</v>
      </c>
      <c r="I2031" t="s">
        <v>1676</v>
      </c>
      <c r="J2031" t="s">
        <v>21</v>
      </c>
      <c r="K2031" t="s">
        <v>21</v>
      </c>
      <c r="L2031" t="s">
        <v>21</v>
      </c>
      <c r="M2031">
        <f>IF(O2031&lt;Price!$A$3,Price!$B$2,IF(O2031&lt;Price!$A$4,Price!$B$3,IF(O2031&lt;Price!$A$5,Price!$B$4,IF(O2031&lt;Price!$A$6,Price!$B$5,Price!$B$6))))</f>
        <v>1</v>
      </c>
      <c r="N2031">
        <f>VLOOKUP(C2031,'Country'!$A:$D,4,0)</f>
        <v>1.3667099E-2</v>
      </c>
      <c r="O2031" s="7">
        <f t="shared" si="31"/>
        <v>2.7334198000000001</v>
      </c>
      <c r="P2031">
        <v>3.1</v>
      </c>
      <c r="Q2031" t="s">
        <v>97</v>
      </c>
      <c r="R2031">
        <v>27</v>
      </c>
    </row>
    <row r="2032" spans="1:18" x14ac:dyDescent="0.35">
      <c r="A2032">
        <v>18357570</v>
      </c>
      <c r="B2032" t="s">
        <v>4617</v>
      </c>
      <c r="C2032">
        <v>1</v>
      </c>
      <c r="D2032" t="s">
        <v>18383</v>
      </c>
      <c r="E2032" t="s">
        <v>2909</v>
      </c>
      <c r="F2032" t="s">
        <v>4618</v>
      </c>
      <c r="G2032" t="s">
        <v>4619</v>
      </c>
      <c r="H2032">
        <v>550</v>
      </c>
      <c r="I2032" t="s">
        <v>1676</v>
      </c>
      <c r="J2032" t="s">
        <v>21</v>
      </c>
      <c r="K2032" t="s">
        <v>20</v>
      </c>
      <c r="L2032" t="s">
        <v>21</v>
      </c>
      <c r="M2032">
        <f>IF(O2032&lt;Price!$A$3,Price!$B$2,IF(O2032&lt;Price!$A$4,Price!$B$3,IF(O2032&lt;Price!$A$5,Price!$B$4,IF(O2032&lt;Price!$A$6,Price!$B$5,Price!$B$6))))</f>
        <v>1</v>
      </c>
      <c r="N2032">
        <f>VLOOKUP(C2032,'Country'!$A:$D,4,0)</f>
        <v>1.3667099E-2</v>
      </c>
      <c r="O2032" s="7">
        <f t="shared" si="31"/>
        <v>7.5169044500000002</v>
      </c>
      <c r="P2032">
        <v>3.7</v>
      </c>
      <c r="Q2032" t="s">
        <v>72</v>
      </c>
      <c r="R2032">
        <v>45</v>
      </c>
    </row>
    <row r="2033" spans="1:18" x14ac:dyDescent="0.35">
      <c r="A2033">
        <v>310829</v>
      </c>
      <c r="B2033" t="s">
        <v>4620</v>
      </c>
      <c r="C2033">
        <v>1</v>
      </c>
      <c r="D2033" t="s">
        <v>18383</v>
      </c>
      <c r="E2033" t="s">
        <v>2909</v>
      </c>
      <c r="F2033" t="s">
        <v>4621</v>
      </c>
      <c r="G2033" t="s">
        <v>1675</v>
      </c>
      <c r="H2033">
        <v>800</v>
      </c>
      <c r="I2033" t="s">
        <v>1676</v>
      </c>
      <c r="J2033" t="s">
        <v>21</v>
      </c>
      <c r="K2033" t="s">
        <v>20</v>
      </c>
      <c r="L2033" t="s">
        <v>21</v>
      </c>
      <c r="M2033">
        <f>IF(O2033&lt;Price!$A$3,Price!$B$2,IF(O2033&lt;Price!$A$4,Price!$B$3,IF(O2033&lt;Price!$A$5,Price!$B$4,IF(O2033&lt;Price!$A$6,Price!$B$5,Price!$B$6))))</f>
        <v>2</v>
      </c>
      <c r="N2033">
        <f>VLOOKUP(C2033,'Country'!$A:$D,4,0)</f>
        <v>1.3667099E-2</v>
      </c>
      <c r="O2033" s="7">
        <f t="shared" si="31"/>
        <v>10.9336792</v>
      </c>
      <c r="P2033">
        <v>3.5</v>
      </c>
      <c r="Q2033" t="s">
        <v>72</v>
      </c>
      <c r="R2033">
        <v>148</v>
      </c>
    </row>
    <row r="2034" spans="1:18" x14ac:dyDescent="0.35">
      <c r="A2034">
        <v>9852</v>
      </c>
      <c r="B2034" t="s">
        <v>4622</v>
      </c>
      <c r="C2034">
        <v>1</v>
      </c>
      <c r="D2034" t="s">
        <v>18383</v>
      </c>
      <c r="E2034" t="s">
        <v>2909</v>
      </c>
      <c r="F2034" t="s">
        <v>4623</v>
      </c>
      <c r="G2034" t="s">
        <v>1881</v>
      </c>
      <c r="H2034">
        <v>150</v>
      </c>
      <c r="I2034" t="s">
        <v>1676</v>
      </c>
      <c r="J2034" t="s">
        <v>21</v>
      </c>
      <c r="K2034" t="s">
        <v>21</v>
      </c>
      <c r="L2034" t="s">
        <v>21</v>
      </c>
      <c r="M2034">
        <f>IF(O2034&lt;Price!$A$3,Price!$B$2,IF(O2034&lt;Price!$A$4,Price!$B$3,IF(O2034&lt;Price!$A$5,Price!$B$4,IF(O2034&lt;Price!$A$6,Price!$B$5,Price!$B$6))))</f>
        <v>1</v>
      </c>
      <c r="N2034">
        <f>VLOOKUP(C2034,'Country'!$A:$D,4,0)</f>
        <v>1.3667099E-2</v>
      </c>
      <c r="O2034" s="7">
        <f t="shared" si="31"/>
        <v>2.05006485</v>
      </c>
      <c r="P2034">
        <v>3.6</v>
      </c>
      <c r="Q2034" t="s">
        <v>72</v>
      </c>
      <c r="R2034">
        <v>20</v>
      </c>
    </row>
    <row r="2035" spans="1:18" x14ac:dyDescent="0.35">
      <c r="A2035">
        <v>18357912</v>
      </c>
      <c r="B2035" t="s">
        <v>4624</v>
      </c>
      <c r="C2035">
        <v>1</v>
      </c>
      <c r="D2035" t="s">
        <v>18383</v>
      </c>
      <c r="E2035" t="s">
        <v>2909</v>
      </c>
      <c r="F2035" t="s">
        <v>4625</v>
      </c>
      <c r="G2035" t="s">
        <v>103</v>
      </c>
      <c r="H2035">
        <v>350</v>
      </c>
      <c r="I2035" t="s">
        <v>1676</v>
      </c>
      <c r="J2035" t="s">
        <v>21</v>
      </c>
      <c r="K2035" t="s">
        <v>20</v>
      </c>
      <c r="L2035" t="s">
        <v>21</v>
      </c>
      <c r="M2035">
        <f>IF(O2035&lt;Price!$A$3,Price!$B$2,IF(O2035&lt;Price!$A$4,Price!$B$3,IF(O2035&lt;Price!$A$5,Price!$B$4,IF(O2035&lt;Price!$A$6,Price!$B$5,Price!$B$6))))</f>
        <v>1</v>
      </c>
      <c r="N2035">
        <f>VLOOKUP(C2035,'Country'!$A:$D,4,0)</f>
        <v>1.3667099E-2</v>
      </c>
      <c r="O2035" s="7">
        <f t="shared" si="31"/>
        <v>4.7834846500000001</v>
      </c>
      <c r="P2035">
        <v>3.2</v>
      </c>
      <c r="Q2035" t="s">
        <v>97</v>
      </c>
      <c r="R2035">
        <v>13</v>
      </c>
    </row>
    <row r="2036" spans="1:18" x14ac:dyDescent="0.35">
      <c r="A2036">
        <v>311455</v>
      </c>
      <c r="B2036" t="s">
        <v>4626</v>
      </c>
      <c r="C2036">
        <v>1</v>
      </c>
      <c r="D2036" t="s">
        <v>18383</v>
      </c>
      <c r="E2036" t="s">
        <v>2909</v>
      </c>
      <c r="F2036" t="s">
        <v>4627</v>
      </c>
      <c r="G2036" t="s">
        <v>2549</v>
      </c>
      <c r="H2036">
        <v>200</v>
      </c>
      <c r="I2036" t="s">
        <v>1676</v>
      </c>
      <c r="J2036" t="s">
        <v>21</v>
      </c>
      <c r="K2036" t="s">
        <v>21</v>
      </c>
      <c r="L2036" t="s">
        <v>21</v>
      </c>
      <c r="M2036">
        <f>IF(O2036&lt;Price!$A$3,Price!$B$2,IF(O2036&lt;Price!$A$4,Price!$B$3,IF(O2036&lt;Price!$A$5,Price!$B$4,IF(O2036&lt;Price!$A$6,Price!$B$5,Price!$B$6))))</f>
        <v>1</v>
      </c>
      <c r="N2036">
        <f>VLOOKUP(C2036,'Country'!$A:$D,4,0)</f>
        <v>1.3667099E-2</v>
      </c>
      <c r="O2036" s="7">
        <f t="shared" si="31"/>
        <v>2.7334198000000001</v>
      </c>
      <c r="P2036">
        <v>2.8</v>
      </c>
      <c r="Q2036" t="s">
        <v>97</v>
      </c>
      <c r="R2036">
        <v>7</v>
      </c>
    </row>
    <row r="2037" spans="1:18" x14ac:dyDescent="0.35">
      <c r="A2037">
        <v>18398839</v>
      </c>
      <c r="B2037" t="s">
        <v>4628</v>
      </c>
      <c r="C2037">
        <v>1</v>
      </c>
      <c r="D2037" t="s">
        <v>18383</v>
      </c>
      <c r="E2037" t="s">
        <v>2909</v>
      </c>
      <c r="F2037" t="s">
        <v>4629</v>
      </c>
      <c r="G2037" t="s">
        <v>103</v>
      </c>
      <c r="H2037">
        <v>250</v>
      </c>
      <c r="I2037" t="s">
        <v>1676</v>
      </c>
      <c r="J2037" t="s">
        <v>21</v>
      </c>
      <c r="K2037" t="s">
        <v>21</v>
      </c>
      <c r="L2037" t="s">
        <v>21</v>
      </c>
      <c r="M2037">
        <f>IF(O2037&lt;Price!$A$3,Price!$B$2,IF(O2037&lt;Price!$A$4,Price!$B$3,IF(O2037&lt;Price!$A$5,Price!$B$4,IF(O2037&lt;Price!$A$6,Price!$B$5,Price!$B$6))))</f>
        <v>1</v>
      </c>
      <c r="N2037">
        <f>VLOOKUP(C2037,'Country'!$A:$D,4,0)</f>
        <v>1.3667099E-2</v>
      </c>
      <c r="O2037" s="7">
        <f t="shared" si="31"/>
        <v>3.4167747500000001</v>
      </c>
      <c r="P2037">
        <v>0</v>
      </c>
      <c r="Q2037" t="s">
        <v>120</v>
      </c>
      <c r="R2037">
        <v>3</v>
      </c>
    </row>
    <row r="2038" spans="1:18" x14ac:dyDescent="0.35">
      <c r="A2038">
        <v>1920</v>
      </c>
      <c r="B2038" t="s">
        <v>4630</v>
      </c>
      <c r="C2038">
        <v>1</v>
      </c>
      <c r="D2038" t="s">
        <v>18383</v>
      </c>
      <c r="E2038" t="s">
        <v>2909</v>
      </c>
      <c r="F2038" t="s">
        <v>4631</v>
      </c>
      <c r="G2038" t="s">
        <v>2549</v>
      </c>
      <c r="H2038">
        <v>250</v>
      </c>
      <c r="I2038" t="s">
        <v>1676</v>
      </c>
      <c r="J2038" t="s">
        <v>21</v>
      </c>
      <c r="K2038" t="s">
        <v>21</v>
      </c>
      <c r="L2038" t="s">
        <v>21</v>
      </c>
      <c r="M2038">
        <f>IF(O2038&lt;Price!$A$3,Price!$B$2,IF(O2038&lt;Price!$A$4,Price!$B$3,IF(O2038&lt;Price!$A$5,Price!$B$4,IF(O2038&lt;Price!$A$6,Price!$B$5,Price!$B$6))))</f>
        <v>1</v>
      </c>
      <c r="N2038">
        <f>VLOOKUP(C2038,'Country'!$A:$D,4,0)</f>
        <v>1.3667099E-2</v>
      </c>
      <c r="O2038" s="7">
        <f t="shared" si="31"/>
        <v>3.4167747500000001</v>
      </c>
      <c r="P2038">
        <v>3.4</v>
      </c>
      <c r="Q2038" t="s">
        <v>97</v>
      </c>
      <c r="R2038">
        <v>37</v>
      </c>
    </row>
    <row r="2039" spans="1:18" x14ac:dyDescent="0.35">
      <c r="A2039">
        <v>358</v>
      </c>
      <c r="B2039" t="s">
        <v>4632</v>
      </c>
      <c r="C2039">
        <v>1</v>
      </c>
      <c r="D2039" t="s">
        <v>18383</v>
      </c>
      <c r="E2039" t="s">
        <v>2909</v>
      </c>
      <c r="F2039" t="s">
        <v>4633</v>
      </c>
      <c r="G2039" t="s">
        <v>1800</v>
      </c>
      <c r="H2039">
        <v>700</v>
      </c>
      <c r="I2039" t="s">
        <v>1676</v>
      </c>
      <c r="J2039" t="s">
        <v>21</v>
      </c>
      <c r="K2039" t="s">
        <v>20</v>
      </c>
      <c r="L2039" t="s">
        <v>21</v>
      </c>
      <c r="M2039">
        <f>IF(O2039&lt;Price!$A$3,Price!$B$2,IF(O2039&lt;Price!$A$4,Price!$B$3,IF(O2039&lt;Price!$A$5,Price!$B$4,IF(O2039&lt;Price!$A$6,Price!$B$5,Price!$B$6))))</f>
        <v>1</v>
      </c>
      <c r="N2039">
        <f>VLOOKUP(C2039,'Country'!$A:$D,4,0)</f>
        <v>1.3667099E-2</v>
      </c>
      <c r="O2039" s="7">
        <f t="shared" si="31"/>
        <v>9.5669693000000002</v>
      </c>
      <c r="P2039">
        <v>3.3</v>
      </c>
      <c r="Q2039" t="s">
        <v>97</v>
      </c>
      <c r="R2039">
        <v>64</v>
      </c>
    </row>
    <row r="2040" spans="1:18" x14ac:dyDescent="0.35">
      <c r="A2040">
        <v>5080</v>
      </c>
      <c r="B2040" t="s">
        <v>4634</v>
      </c>
      <c r="C2040">
        <v>1</v>
      </c>
      <c r="D2040" t="s">
        <v>18383</v>
      </c>
      <c r="E2040" t="s">
        <v>2909</v>
      </c>
      <c r="F2040" t="s">
        <v>4635</v>
      </c>
      <c r="G2040" t="s">
        <v>1851</v>
      </c>
      <c r="H2040">
        <v>100</v>
      </c>
      <c r="I2040" t="s">
        <v>1676</v>
      </c>
      <c r="J2040" t="s">
        <v>21</v>
      </c>
      <c r="K2040" t="s">
        <v>21</v>
      </c>
      <c r="L2040" t="s">
        <v>21</v>
      </c>
      <c r="M2040">
        <f>IF(O2040&lt;Price!$A$3,Price!$B$2,IF(O2040&lt;Price!$A$4,Price!$B$3,IF(O2040&lt;Price!$A$5,Price!$B$4,IF(O2040&lt;Price!$A$6,Price!$B$5,Price!$B$6))))</f>
        <v>1</v>
      </c>
      <c r="N2040">
        <f>VLOOKUP(C2040,'Country'!$A:$D,4,0)</f>
        <v>1.3667099E-2</v>
      </c>
      <c r="O2040" s="7">
        <f t="shared" si="31"/>
        <v>1.3667099</v>
      </c>
      <c r="P2040">
        <v>3.2</v>
      </c>
      <c r="Q2040" t="s">
        <v>97</v>
      </c>
      <c r="R2040">
        <v>16</v>
      </c>
    </row>
    <row r="2041" spans="1:18" x14ac:dyDescent="0.35">
      <c r="A2041">
        <v>1655</v>
      </c>
      <c r="B2041" t="s">
        <v>4636</v>
      </c>
      <c r="C2041">
        <v>1</v>
      </c>
      <c r="D2041" t="s">
        <v>18383</v>
      </c>
      <c r="E2041" t="s">
        <v>2909</v>
      </c>
      <c r="F2041" t="s">
        <v>4637</v>
      </c>
      <c r="G2041" t="s">
        <v>4638</v>
      </c>
      <c r="H2041">
        <v>450</v>
      </c>
      <c r="I2041" t="s">
        <v>1676</v>
      </c>
      <c r="J2041" t="s">
        <v>21</v>
      </c>
      <c r="K2041" t="s">
        <v>21</v>
      </c>
      <c r="L2041" t="s">
        <v>21</v>
      </c>
      <c r="M2041">
        <f>IF(O2041&lt;Price!$A$3,Price!$B$2,IF(O2041&lt;Price!$A$4,Price!$B$3,IF(O2041&lt;Price!$A$5,Price!$B$4,IF(O2041&lt;Price!$A$6,Price!$B$5,Price!$B$6))))</f>
        <v>1</v>
      </c>
      <c r="N2041">
        <f>VLOOKUP(C2041,'Country'!$A:$D,4,0)</f>
        <v>1.3667099E-2</v>
      </c>
      <c r="O2041" s="7">
        <f t="shared" si="31"/>
        <v>6.1501945500000001</v>
      </c>
      <c r="P2041">
        <v>2.7</v>
      </c>
      <c r="Q2041" t="s">
        <v>97</v>
      </c>
      <c r="R2041">
        <v>28</v>
      </c>
    </row>
    <row r="2042" spans="1:18" x14ac:dyDescent="0.35">
      <c r="A2042">
        <v>18397469</v>
      </c>
      <c r="B2042" t="s">
        <v>4639</v>
      </c>
      <c r="C2042">
        <v>1</v>
      </c>
      <c r="D2042" t="s">
        <v>18383</v>
      </c>
      <c r="E2042" t="s">
        <v>2909</v>
      </c>
      <c r="F2042" t="s">
        <v>3237</v>
      </c>
      <c r="G2042" t="s">
        <v>1755</v>
      </c>
      <c r="H2042">
        <v>200</v>
      </c>
      <c r="I2042" t="s">
        <v>1676</v>
      </c>
      <c r="J2042" t="s">
        <v>21</v>
      </c>
      <c r="K2042" t="s">
        <v>21</v>
      </c>
      <c r="L2042" t="s">
        <v>21</v>
      </c>
      <c r="M2042">
        <f>IF(O2042&lt;Price!$A$3,Price!$B$2,IF(O2042&lt;Price!$A$4,Price!$B$3,IF(O2042&lt;Price!$A$5,Price!$B$4,IF(O2042&lt;Price!$A$6,Price!$B$5,Price!$B$6))))</f>
        <v>1</v>
      </c>
      <c r="N2042">
        <f>VLOOKUP(C2042,'Country'!$A:$D,4,0)</f>
        <v>1.3667099E-2</v>
      </c>
      <c r="O2042" s="7">
        <f t="shared" si="31"/>
        <v>2.7334198000000001</v>
      </c>
      <c r="P2042">
        <v>3.6</v>
      </c>
      <c r="Q2042" t="s">
        <v>72</v>
      </c>
      <c r="R2042">
        <v>28</v>
      </c>
    </row>
    <row r="2043" spans="1:18" x14ac:dyDescent="0.35">
      <c r="A2043">
        <v>1654</v>
      </c>
      <c r="B2043" t="s">
        <v>4640</v>
      </c>
      <c r="C2043">
        <v>1</v>
      </c>
      <c r="D2043" t="s">
        <v>18383</v>
      </c>
      <c r="E2043" t="s">
        <v>2909</v>
      </c>
      <c r="F2043" t="s">
        <v>4641</v>
      </c>
      <c r="G2043" t="s">
        <v>1675</v>
      </c>
      <c r="H2043">
        <v>650</v>
      </c>
      <c r="I2043" t="s">
        <v>1676</v>
      </c>
      <c r="J2043" t="s">
        <v>21</v>
      </c>
      <c r="K2043" t="s">
        <v>21</v>
      </c>
      <c r="L2043" t="s">
        <v>21</v>
      </c>
      <c r="M2043">
        <f>IF(O2043&lt;Price!$A$3,Price!$B$2,IF(O2043&lt;Price!$A$4,Price!$B$3,IF(O2043&lt;Price!$A$5,Price!$B$4,IF(O2043&lt;Price!$A$6,Price!$B$5,Price!$B$6))))</f>
        <v>1</v>
      </c>
      <c r="N2043">
        <f>VLOOKUP(C2043,'Country'!$A:$D,4,0)</f>
        <v>1.3667099E-2</v>
      </c>
      <c r="O2043" s="7">
        <f t="shared" si="31"/>
        <v>8.8836143500000002</v>
      </c>
      <c r="P2043">
        <v>4</v>
      </c>
      <c r="Q2043" t="s">
        <v>30</v>
      </c>
      <c r="R2043">
        <v>398</v>
      </c>
    </row>
    <row r="2044" spans="1:18" x14ac:dyDescent="0.35">
      <c r="A2044">
        <v>18462602</v>
      </c>
      <c r="B2044" t="s">
        <v>4642</v>
      </c>
      <c r="C2044">
        <v>1</v>
      </c>
      <c r="D2044" t="s">
        <v>18383</v>
      </c>
      <c r="E2044" t="s">
        <v>2909</v>
      </c>
      <c r="F2044" t="s">
        <v>4643</v>
      </c>
      <c r="G2044" t="s">
        <v>1681</v>
      </c>
      <c r="H2044">
        <v>400</v>
      </c>
      <c r="I2044" t="s">
        <v>1676</v>
      </c>
      <c r="J2044" t="s">
        <v>21</v>
      </c>
      <c r="K2044" t="s">
        <v>21</v>
      </c>
      <c r="L2044" t="s">
        <v>21</v>
      </c>
      <c r="M2044">
        <f>IF(O2044&lt;Price!$A$3,Price!$B$2,IF(O2044&lt;Price!$A$4,Price!$B$3,IF(O2044&lt;Price!$A$5,Price!$B$4,IF(O2044&lt;Price!$A$6,Price!$B$5,Price!$B$6))))</f>
        <v>1</v>
      </c>
      <c r="N2044">
        <f>VLOOKUP(C2044,'Country'!$A:$D,4,0)</f>
        <v>1.3667099E-2</v>
      </c>
      <c r="O2044" s="7">
        <f t="shared" si="31"/>
        <v>5.4668396000000001</v>
      </c>
      <c r="P2044">
        <v>0</v>
      </c>
      <c r="Q2044" t="s">
        <v>120</v>
      </c>
      <c r="R2044">
        <v>0</v>
      </c>
    </row>
    <row r="2045" spans="1:18" x14ac:dyDescent="0.35">
      <c r="A2045">
        <v>18479007</v>
      </c>
      <c r="B2045" t="s">
        <v>4231</v>
      </c>
      <c r="C2045">
        <v>1</v>
      </c>
      <c r="D2045" t="s">
        <v>18383</v>
      </c>
      <c r="E2045" t="s">
        <v>2909</v>
      </c>
      <c r="F2045" t="s">
        <v>4645</v>
      </c>
      <c r="G2045" t="s">
        <v>103</v>
      </c>
      <c r="H2045">
        <v>300</v>
      </c>
      <c r="I2045" t="s">
        <v>1676</v>
      </c>
      <c r="J2045" t="s">
        <v>21</v>
      </c>
      <c r="K2045" t="s">
        <v>21</v>
      </c>
      <c r="L2045" t="s">
        <v>21</v>
      </c>
      <c r="M2045">
        <f>IF(O2045&lt;Price!$A$3,Price!$B$2,IF(O2045&lt;Price!$A$4,Price!$B$3,IF(O2045&lt;Price!$A$5,Price!$B$4,IF(O2045&lt;Price!$A$6,Price!$B$5,Price!$B$6))))</f>
        <v>1</v>
      </c>
      <c r="N2045">
        <f>VLOOKUP(C2045,'Country'!$A:$D,4,0)</f>
        <v>1.3667099E-2</v>
      </c>
      <c r="O2045" s="7">
        <f t="shared" si="31"/>
        <v>4.1001297000000001</v>
      </c>
      <c r="P2045">
        <v>0</v>
      </c>
      <c r="Q2045" t="s">
        <v>120</v>
      </c>
      <c r="R2045">
        <v>0</v>
      </c>
    </row>
    <row r="2046" spans="1:18" x14ac:dyDescent="0.35">
      <c r="A2046">
        <v>18409187</v>
      </c>
      <c r="B2046" t="s">
        <v>4236</v>
      </c>
      <c r="C2046">
        <v>1</v>
      </c>
      <c r="D2046" t="s">
        <v>18383</v>
      </c>
      <c r="E2046" t="s">
        <v>2909</v>
      </c>
      <c r="F2046" t="s">
        <v>4644</v>
      </c>
      <c r="G2046" t="s">
        <v>4237</v>
      </c>
      <c r="H2046">
        <v>200</v>
      </c>
      <c r="I2046" t="s">
        <v>1676</v>
      </c>
      <c r="J2046" t="s">
        <v>21</v>
      </c>
      <c r="K2046" t="s">
        <v>20</v>
      </c>
      <c r="L2046" t="s">
        <v>21</v>
      </c>
      <c r="M2046">
        <f>IF(O2046&lt;Price!$A$3,Price!$B$2,IF(O2046&lt;Price!$A$4,Price!$B$3,IF(O2046&lt;Price!$A$5,Price!$B$4,IF(O2046&lt;Price!$A$6,Price!$B$5,Price!$B$6))))</f>
        <v>1</v>
      </c>
      <c r="N2046">
        <f>VLOOKUP(C2046,'Country'!$A:$D,4,0)</f>
        <v>1.3667099E-2</v>
      </c>
      <c r="O2046" s="7">
        <f t="shared" si="31"/>
        <v>2.7334198000000001</v>
      </c>
      <c r="P2046">
        <v>0</v>
      </c>
      <c r="Q2046" t="s">
        <v>120</v>
      </c>
      <c r="R2046">
        <v>0</v>
      </c>
    </row>
    <row r="2047" spans="1:18" x14ac:dyDescent="0.35">
      <c r="A2047">
        <v>18357945</v>
      </c>
      <c r="B2047" t="s">
        <v>4646</v>
      </c>
      <c r="C2047">
        <v>1</v>
      </c>
      <c r="D2047" t="s">
        <v>18383</v>
      </c>
      <c r="E2047" t="s">
        <v>2909</v>
      </c>
      <c r="F2047" t="s">
        <v>4647</v>
      </c>
      <c r="G2047" t="s">
        <v>2456</v>
      </c>
      <c r="H2047">
        <v>300</v>
      </c>
      <c r="I2047" t="s">
        <v>1676</v>
      </c>
      <c r="J2047" t="s">
        <v>21</v>
      </c>
      <c r="K2047" t="s">
        <v>21</v>
      </c>
      <c r="L2047" t="s">
        <v>21</v>
      </c>
      <c r="M2047">
        <f>IF(O2047&lt;Price!$A$3,Price!$B$2,IF(O2047&lt;Price!$A$4,Price!$B$3,IF(O2047&lt;Price!$A$5,Price!$B$4,IF(O2047&lt;Price!$A$6,Price!$B$5,Price!$B$6))))</f>
        <v>1</v>
      </c>
      <c r="N2047">
        <f>VLOOKUP(C2047,'Country'!$A:$D,4,0)</f>
        <v>1.3667099E-2</v>
      </c>
      <c r="O2047" s="7">
        <f t="shared" si="31"/>
        <v>4.1001297000000001</v>
      </c>
      <c r="P2047">
        <v>0</v>
      </c>
      <c r="Q2047" t="s">
        <v>120</v>
      </c>
      <c r="R2047">
        <v>0</v>
      </c>
    </row>
    <row r="2048" spans="1:18" x14ac:dyDescent="0.35">
      <c r="A2048">
        <v>313085</v>
      </c>
      <c r="B2048" t="s">
        <v>4648</v>
      </c>
      <c r="C2048">
        <v>1</v>
      </c>
      <c r="D2048" t="s">
        <v>18383</v>
      </c>
      <c r="E2048" t="s">
        <v>2909</v>
      </c>
      <c r="F2048" t="s">
        <v>4649</v>
      </c>
      <c r="G2048" t="s">
        <v>1095</v>
      </c>
      <c r="H2048">
        <v>500</v>
      </c>
      <c r="I2048" t="s">
        <v>1676</v>
      </c>
      <c r="J2048" t="s">
        <v>21</v>
      </c>
      <c r="K2048" t="s">
        <v>20</v>
      </c>
      <c r="L2048" t="s">
        <v>21</v>
      </c>
      <c r="M2048">
        <f>IF(O2048&lt;Price!$A$3,Price!$B$2,IF(O2048&lt;Price!$A$4,Price!$B$3,IF(O2048&lt;Price!$A$5,Price!$B$4,IF(O2048&lt;Price!$A$6,Price!$B$5,Price!$B$6))))</f>
        <v>1</v>
      </c>
      <c r="N2048">
        <f>VLOOKUP(C2048,'Country'!$A:$D,4,0)</f>
        <v>1.3667099E-2</v>
      </c>
      <c r="O2048" s="7">
        <f t="shared" si="31"/>
        <v>6.8335495000000002</v>
      </c>
      <c r="P2048">
        <v>3.4</v>
      </c>
      <c r="Q2048" t="s">
        <v>97</v>
      </c>
      <c r="R2048">
        <v>190</v>
      </c>
    </row>
    <row r="2049" spans="1:18" x14ac:dyDescent="0.35">
      <c r="A2049">
        <v>307502</v>
      </c>
      <c r="B2049" t="s">
        <v>3544</v>
      </c>
      <c r="C2049">
        <v>1</v>
      </c>
      <c r="D2049" t="s">
        <v>18383</v>
      </c>
      <c r="E2049" t="s">
        <v>2909</v>
      </c>
      <c r="F2049" t="s">
        <v>4649</v>
      </c>
      <c r="G2049" t="s">
        <v>2433</v>
      </c>
      <c r="H2049">
        <v>1000</v>
      </c>
      <c r="I2049" t="s">
        <v>1676</v>
      </c>
      <c r="J2049" t="s">
        <v>21</v>
      </c>
      <c r="K2049" t="s">
        <v>20</v>
      </c>
      <c r="L2049" t="s">
        <v>20</v>
      </c>
      <c r="M2049">
        <f>IF(O2049&lt;Price!$A$3,Price!$B$2,IF(O2049&lt;Price!$A$4,Price!$B$3,IF(O2049&lt;Price!$A$5,Price!$B$4,IF(O2049&lt;Price!$A$6,Price!$B$5,Price!$B$6))))</f>
        <v>2</v>
      </c>
      <c r="N2049">
        <f>VLOOKUP(C2049,'Country'!$A:$D,4,0)</f>
        <v>1.3667099E-2</v>
      </c>
      <c r="O2049" s="7">
        <f t="shared" si="31"/>
        <v>13.667099</v>
      </c>
      <c r="P2049">
        <v>2.5</v>
      </c>
      <c r="Q2049" t="s">
        <v>97</v>
      </c>
      <c r="R2049">
        <v>65</v>
      </c>
    </row>
    <row r="2050" spans="1:18" x14ac:dyDescent="0.35">
      <c r="A2050">
        <v>18237318</v>
      </c>
      <c r="B2050" t="s">
        <v>2983</v>
      </c>
      <c r="C2050">
        <v>1</v>
      </c>
      <c r="D2050" t="s">
        <v>18383</v>
      </c>
      <c r="E2050" t="s">
        <v>2909</v>
      </c>
      <c r="F2050" t="s">
        <v>4650</v>
      </c>
      <c r="G2050" t="s">
        <v>2086</v>
      </c>
      <c r="H2050">
        <v>400</v>
      </c>
      <c r="I2050" t="s">
        <v>1676</v>
      </c>
      <c r="J2050" t="s">
        <v>21</v>
      </c>
      <c r="K2050" t="s">
        <v>20</v>
      </c>
      <c r="L2050" t="s">
        <v>21</v>
      </c>
      <c r="M2050">
        <f>IF(O2050&lt;Price!$A$3,Price!$B$2,IF(O2050&lt;Price!$A$4,Price!$B$3,IF(O2050&lt;Price!$A$5,Price!$B$4,IF(O2050&lt;Price!$A$6,Price!$B$5,Price!$B$6))))</f>
        <v>1</v>
      </c>
      <c r="N2050">
        <f>VLOOKUP(C2050,'Country'!$A:$D,4,0)</f>
        <v>1.3667099E-2</v>
      </c>
      <c r="O2050" s="7">
        <f t="shared" ref="O2050:O2113" si="32">H2050*N2050</f>
        <v>5.4668396000000001</v>
      </c>
      <c r="P2050">
        <v>3.3</v>
      </c>
      <c r="Q2050" t="s">
        <v>97</v>
      </c>
      <c r="R2050">
        <v>39</v>
      </c>
    </row>
    <row r="2051" spans="1:18" x14ac:dyDescent="0.35">
      <c r="A2051">
        <v>18336504</v>
      </c>
      <c r="B2051" t="s">
        <v>3051</v>
      </c>
      <c r="C2051">
        <v>1</v>
      </c>
      <c r="D2051" t="s">
        <v>18383</v>
      </c>
      <c r="E2051" t="s">
        <v>2909</v>
      </c>
      <c r="F2051" t="s">
        <v>4651</v>
      </c>
      <c r="G2051" t="s">
        <v>3053</v>
      </c>
      <c r="H2051">
        <v>200</v>
      </c>
      <c r="I2051" t="s">
        <v>1676</v>
      </c>
      <c r="J2051" t="s">
        <v>21</v>
      </c>
      <c r="K2051" t="s">
        <v>20</v>
      </c>
      <c r="L2051" t="s">
        <v>21</v>
      </c>
      <c r="M2051">
        <f>IF(O2051&lt;Price!$A$3,Price!$B$2,IF(O2051&lt;Price!$A$4,Price!$B$3,IF(O2051&lt;Price!$A$5,Price!$B$4,IF(O2051&lt;Price!$A$6,Price!$B$5,Price!$B$6))))</f>
        <v>1</v>
      </c>
      <c r="N2051">
        <f>VLOOKUP(C2051,'Country'!$A:$D,4,0)</f>
        <v>1.3667099E-2</v>
      </c>
      <c r="O2051" s="7">
        <f t="shared" si="32"/>
        <v>2.7334198000000001</v>
      </c>
      <c r="P2051">
        <v>3.4</v>
      </c>
      <c r="Q2051" t="s">
        <v>97</v>
      </c>
      <c r="R2051">
        <v>20</v>
      </c>
    </row>
    <row r="2052" spans="1:18" x14ac:dyDescent="0.35">
      <c r="A2052">
        <v>18277212</v>
      </c>
      <c r="B2052" t="s">
        <v>4652</v>
      </c>
      <c r="C2052">
        <v>1</v>
      </c>
      <c r="D2052" t="s">
        <v>18383</v>
      </c>
      <c r="E2052" t="s">
        <v>2909</v>
      </c>
      <c r="F2052" t="s">
        <v>4653</v>
      </c>
      <c r="G2052" t="s">
        <v>2433</v>
      </c>
      <c r="H2052">
        <v>500</v>
      </c>
      <c r="I2052" t="s">
        <v>1676</v>
      </c>
      <c r="J2052" t="s">
        <v>21</v>
      </c>
      <c r="K2052" t="s">
        <v>21</v>
      </c>
      <c r="L2052" t="s">
        <v>21</v>
      </c>
      <c r="M2052">
        <f>IF(O2052&lt;Price!$A$3,Price!$B$2,IF(O2052&lt;Price!$A$4,Price!$B$3,IF(O2052&lt;Price!$A$5,Price!$B$4,IF(O2052&lt;Price!$A$6,Price!$B$5,Price!$B$6))))</f>
        <v>1</v>
      </c>
      <c r="N2052">
        <f>VLOOKUP(C2052,'Country'!$A:$D,4,0)</f>
        <v>1.3667099E-2</v>
      </c>
      <c r="O2052" s="7">
        <f t="shared" si="32"/>
        <v>6.8335495000000002</v>
      </c>
      <c r="P2052">
        <v>3.3</v>
      </c>
      <c r="Q2052" t="s">
        <v>97</v>
      </c>
      <c r="R2052">
        <v>17</v>
      </c>
    </row>
    <row r="2053" spans="1:18" x14ac:dyDescent="0.35">
      <c r="A2053">
        <v>18411846</v>
      </c>
      <c r="B2053" t="s">
        <v>4654</v>
      </c>
      <c r="C2053">
        <v>1</v>
      </c>
      <c r="D2053" t="s">
        <v>18383</v>
      </c>
      <c r="E2053" t="s">
        <v>2909</v>
      </c>
      <c r="F2053" t="s">
        <v>4655</v>
      </c>
      <c r="G2053" t="s">
        <v>1800</v>
      </c>
      <c r="H2053">
        <v>400</v>
      </c>
      <c r="I2053" t="s">
        <v>1676</v>
      </c>
      <c r="J2053" t="s">
        <v>21</v>
      </c>
      <c r="K2053" t="s">
        <v>20</v>
      </c>
      <c r="L2053" t="s">
        <v>21</v>
      </c>
      <c r="M2053">
        <f>IF(O2053&lt;Price!$A$3,Price!$B$2,IF(O2053&lt;Price!$A$4,Price!$B$3,IF(O2053&lt;Price!$A$5,Price!$B$4,IF(O2053&lt;Price!$A$6,Price!$B$5,Price!$B$6))))</f>
        <v>1</v>
      </c>
      <c r="N2053">
        <f>VLOOKUP(C2053,'Country'!$A:$D,4,0)</f>
        <v>1.3667099E-2</v>
      </c>
      <c r="O2053" s="7">
        <f t="shared" si="32"/>
        <v>5.4668396000000001</v>
      </c>
      <c r="P2053">
        <v>3.2</v>
      </c>
      <c r="Q2053" t="s">
        <v>97</v>
      </c>
      <c r="R2053">
        <v>21</v>
      </c>
    </row>
    <row r="2054" spans="1:18" x14ac:dyDescent="0.35">
      <c r="A2054">
        <v>300938</v>
      </c>
      <c r="B2054" t="s">
        <v>3701</v>
      </c>
      <c r="C2054">
        <v>1</v>
      </c>
      <c r="D2054" t="s">
        <v>18383</v>
      </c>
      <c r="E2054" t="s">
        <v>2909</v>
      </c>
      <c r="F2054" t="s">
        <v>4656</v>
      </c>
      <c r="G2054" t="s">
        <v>3149</v>
      </c>
      <c r="H2054">
        <v>550</v>
      </c>
      <c r="I2054" t="s">
        <v>1676</v>
      </c>
      <c r="J2054" t="s">
        <v>21</v>
      </c>
      <c r="K2054" t="s">
        <v>20</v>
      </c>
      <c r="L2054" t="s">
        <v>21</v>
      </c>
      <c r="M2054">
        <f>IF(O2054&lt;Price!$A$3,Price!$B$2,IF(O2054&lt;Price!$A$4,Price!$B$3,IF(O2054&lt;Price!$A$5,Price!$B$4,IF(O2054&lt;Price!$A$6,Price!$B$5,Price!$B$6))))</f>
        <v>1</v>
      </c>
      <c r="N2054">
        <f>VLOOKUP(C2054,'Country'!$A:$D,4,0)</f>
        <v>1.3667099E-2</v>
      </c>
      <c r="O2054" s="7">
        <f t="shared" si="32"/>
        <v>7.5169044500000002</v>
      </c>
      <c r="P2054">
        <v>3.3</v>
      </c>
      <c r="Q2054" t="s">
        <v>97</v>
      </c>
      <c r="R2054">
        <v>175</v>
      </c>
    </row>
    <row r="2055" spans="1:18" x14ac:dyDescent="0.35">
      <c r="A2055">
        <v>309466</v>
      </c>
      <c r="B2055" t="s">
        <v>2333</v>
      </c>
      <c r="C2055">
        <v>1</v>
      </c>
      <c r="D2055" t="s">
        <v>18383</v>
      </c>
      <c r="E2055" t="s">
        <v>2909</v>
      </c>
      <c r="F2055" t="s">
        <v>4657</v>
      </c>
      <c r="G2055" t="s">
        <v>2335</v>
      </c>
      <c r="H2055">
        <v>600</v>
      </c>
      <c r="I2055" t="s">
        <v>1676</v>
      </c>
      <c r="J2055" t="s">
        <v>21</v>
      </c>
      <c r="K2055" t="s">
        <v>20</v>
      </c>
      <c r="L2055" t="s">
        <v>21</v>
      </c>
      <c r="M2055">
        <f>IF(O2055&lt;Price!$A$3,Price!$B$2,IF(O2055&lt;Price!$A$4,Price!$B$3,IF(O2055&lt;Price!$A$5,Price!$B$4,IF(O2055&lt;Price!$A$6,Price!$B$5,Price!$B$6))))</f>
        <v>1</v>
      </c>
      <c r="N2055">
        <f>VLOOKUP(C2055,'Country'!$A:$D,4,0)</f>
        <v>1.3667099E-2</v>
      </c>
      <c r="O2055" s="7">
        <f t="shared" si="32"/>
        <v>8.2002594000000002</v>
      </c>
      <c r="P2055">
        <v>3.4</v>
      </c>
      <c r="Q2055" t="s">
        <v>97</v>
      </c>
      <c r="R2055">
        <v>138</v>
      </c>
    </row>
    <row r="2056" spans="1:18" x14ac:dyDescent="0.35">
      <c r="A2056">
        <v>303606</v>
      </c>
      <c r="B2056" t="s">
        <v>4658</v>
      </c>
      <c r="C2056">
        <v>1</v>
      </c>
      <c r="D2056" t="s">
        <v>18383</v>
      </c>
      <c r="E2056" t="s">
        <v>2909</v>
      </c>
      <c r="F2056" t="s">
        <v>4659</v>
      </c>
      <c r="G2056" t="s">
        <v>1681</v>
      </c>
      <c r="H2056">
        <v>150</v>
      </c>
      <c r="I2056" t="s">
        <v>1676</v>
      </c>
      <c r="J2056" t="s">
        <v>21</v>
      </c>
      <c r="K2056" t="s">
        <v>21</v>
      </c>
      <c r="L2056" t="s">
        <v>21</v>
      </c>
      <c r="M2056">
        <f>IF(O2056&lt;Price!$A$3,Price!$B$2,IF(O2056&lt;Price!$A$4,Price!$B$3,IF(O2056&lt;Price!$A$5,Price!$B$4,IF(O2056&lt;Price!$A$6,Price!$B$5,Price!$B$6))))</f>
        <v>1</v>
      </c>
      <c r="N2056">
        <f>VLOOKUP(C2056,'Country'!$A:$D,4,0)</f>
        <v>1.3667099E-2</v>
      </c>
      <c r="O2056" s="7">
        <f t="shared" si="32"/>
        <v>2.05006485</v>
      </c>
      <c r="P2056">
        <v>3.4</v>
      </c>
      <c r="Q2056" t="s">
        <v>97</v>
      </c>
      <c r="R2056">
        <v>20</v>
      </c>
    </row>
    <row r="2057" spans="1:18" x14ac:dyDescent="0.35">
      <c r="A2057">
        <v>18441175</v>
      </c>
      <c r="B2057" t="s">
        <v>4660</v>
      </c>
      <c r="C2057">
        <v>1</v>
      </c>
      <c r="D2057" t="s">
        <v>18383</v>
      </c>
      <c r="E2057" t="s">
        <v>2909</v>
      </c>
      <c r="F2057" t="s">
        <v>4661</v>
      </c>
      <c r="G2057" t="s">
        <v>2433</v>
      </c>
      <c r="H2057">
        <v>600</v>
      </c>
      <c r="I2057" t="s">
        <v>1676</v>
      </c>
      <c r="J2057" t="s">
        <v>21</v>
      </c>
      <c r="K2057" t="s">
        <v>20</v>
      </c>
      <c r="L2057" t="s">
        <v>21</v>
      </c>
      <c r="M2057">
        <f>IF(O2057&lt;Price!$A$3,Price!$B$2,IF(O2057&lt;Price!$A$4,Price!$B$3,IF(O2057&lt;Price!$A$5,Price!$B$4,IF(O2057&lt;Price!$A$6,Price!$B$5,Price!$B$6))))</f>
        <v>1</v>
      </c>
      <c r="N2057">
        <f>VLOOKUP(C2057,'Country'!$A:$D,4,0)</f>
        <v>1.3667099E-2</v>
      </c>
      <c r="O2057" s="7">
        <f t="shared" si="32"/>
        <v>8.2002594000000002</v>
      </c>
      <c r="P2057">
        <v>3.4</v>
      </c>
      <c r="Q2057" t="s">
        <v>97</v>
      </c>
      <c r="R2057">
        <v>51</v>
      </c>
    </row>
    <row r="2058" spans="1:18" x14ac:dyDescent="0.35">
      <c r="A2058">
        <v>18292438</v>
      </c>
      <c r="B2058" t="s">
        <v>1836</v>
      </c>
      <c r="C2058">
        <v>1</v>
      </c>
      <c r="D2058" t="s">
        <v>18383</v>
      </c>
      <c r="E2058" t="s">
        <v>2909</v>
      </c>
      <c r="F2058" t="s">
        <v>4662</v>
      </c>
      <c r="G2058" t="s">
        <v>1675</v>
      </c>
      <c r="H2058">
        <v>1000</v>
      </c>
      <c r="I2058" t="s">
        <v>1676</v>
      </c>
      <c r="J2058" t="s">
        <v>20</v>
      </c>
      <c r="K2058" t="s">
        <v>20</v>
      </c>
      <c r="L2058" t="s">
        <v>21</v>
      </c>
      <c r="M2058">
        <f>IF(O2058&lt;Price!$A$3,Price!$B$2,IF(O2058&lt;Price!$A$4,Price!$B$3,IF(O2058&lt;Price!$A$5,Price!$B$4,IF(O2058&lt;Price!$A$6,Price!$B$5,Price!$B$6))))</f>
        <v>2</v>
      </c>
      <c r="N2058">
        <f>VLOOKUP(C2058,'Country'!$A:$D,4,0)</f>
        <v>1.3667099E-2</v>
      </c>
      <c r="O2058" s="7">
        <f t="shared" si="32"/>
        <v>13.667099</v>
      </c>
      <c r="P2058">
        <v>3.2</v>
      </c>
      <c r="Q2058" t="s">
        <v>97</v>
      </c>
      <c r="R2058">
        <v>32</v>
      </c>
    </row>
    <row r="2059" spans="1:18" x14ac:dyDescent="0.35">
      <c r="A2059">
        <v>301383</v>
      </c>
      <c r="B2059" t="s">
        <v>4663</v>
      </c>
      <c r="C2059">
        <v>1</v>
      </c>
      <c r="D2059" t="s">
        <v>18383</v>
      </c>
      <c r="E2059" t="s">
        <v>2909</v>
      </c>
      <c r="F2059" t="s">
        <v>4664</v>
      </c>
      <c r="G2059" t="s">
        <v>1819</v>
      </c>
      <c r="H2059">
        <v>750</v>
      </c>
      <c r="I2059" t="s">
        <v>1676</v>
      </c>
      <c r="J2059" t="s">
        <v>20</v>
      </c>
      <c r="K2059" t="s">
        <v>21</v>
      </c>
      <c r="L2059" t="s">
        <v>21</v>
      </c>
      <c r="M2059">
        <f>IF(O2059&lt;Price!$A$3,Price!$B$2,IF(O2059&lt;Price!$A$4,Price!$B$3,IF(O2059&lt;Price!$A$5,Price!$B$4,IF(O2059&lt;Price!$A$6,Price!$B$5,Price!$B$6))))</f>
        <v>2</v>
      </c>
      <c r="N2059">
        <f>VLOOKUP(C2059,'Country'!$A:$D,4,0)</f>
        <v>1.3667099E-2</v>
      </c>
      <c r="O2059" s="7">
        <f t="shared" si="32"/>
        <v>10.25032425</v>
      </c>
      <c r="P2059">
        <v>3.1</v>
      </c>
      <c r="Q2059" t="s">
        <v>97</v>
      </c>
      <c r="R2059">
        <v>57</v>
      </c>
    </row>
    <row r="2060" spans="1:18" x14ac:dyDescent="0.35">
      <c r="A2060">
        <v>310500</v>
      </c>
      <c r="B2060" t="s">
        <v>4665</v>
      </c>
      <c r="C2060">
        <v>1</v>
      </c>
      <c r="D2060" t="s">
        <v>18383</v>
      </c>
      <c r="E2060" t="s">
        <v>2909</v>
      </c>
      <c r="F2060" t="s">
        <v>4666</v>
      </c>
      <c r="G2060" t="s">
        <v>2229</v>
      </c>
      <c r="H2060">
        <v>300</v>
      </c>
      <c r="I2060" t="s">
        <v>1676</v>
      </c>
      <c r="J2060" t="s">
        <v>21</v>
      </c>
      <c r="K2060" t="s">
        <v>21</v>
      </c>
      <c r="L2060" t="s">
        <v>21</v>
      </c>
      <c r="M2060">
        <f>IF(O2060&lt;Price!$A$3,Price!$B$2,IF(O2060&lt;Price!$A$4,Price!$B$3,IF(O2060&lt;Price!$A$5,Price!$B$4,IF(O2060&lt;Price!$A$6,Price!$B$5,Price!$B$6))))</f>
        <v>1</v>
      </c>
      <c r="N2060">
        <f>VLOOKUP(C2060,'Country'!$A:$D,4,0)</f>
        <v>1.3667099E-2</v>
      </c>
      <c r="O2060" s="7">
        <f t="shared" si="32"/>
        <v>4.1001297000000001</v>
      </c>
      <c r="P2060">
        <v>3.4</v>
      </c>
      <c r="Q2060" t="s">
        <v>97</v>
      </c>
      <c r="R2060">
        <v>54</v>
      </c>
    </row>
    <row r="2061" spans="1:18" x14ac:dyDescent="0.35">
      <c r="A2061">
        <v>6867</v>
      </c>
      <c r="B2061" t="s">
        <v>4667</v>
      </c>
      <c r="C2061">
        <v>1</v>
      </c>
      <c r="D2061" t="s">
        <v>18383</v>
      </c>
      <c r="E2061" t="s">
        <v>2909</v>
      </c>
      <c r="F2061" t="s">
        <v>4668</v>
      </c>
      <c r="G2061" t="s">
        <v>1681</v>
      </c>
      <c r="H2061">
        <v>400</v>
      </c>
      <c r="I2061" t="s">
        <v>1676</v>
      </c>
      <c r="J2061" t="s">
        <v>21</v>
      </c>
      <c r="K2061" t="s">
        <v>21</v>
      </c>
      <c r="L2061" t="s">
        <v>21</v>
      </c>
      <c r="M2061">
        <f>IF(O2061&lt;Price!$A$3,Price!$B$2,IF(O2061&lt;Price!$A$4,Price!$B$3,IF(O2061&lt;Price!$A$5,Price!$B$4,IF(O2061&lt;Price!$A$6,Price!$B$5,Price!$B$6))))</f>
        <v>1</v>
      </c>
      <c r="N2061">
        <f>VLOOKUP(C2061,'Country'!$A:$D,4,0)</f>
        <v>1.3667099E-2</v>
      </c>
      <c r="O2061" s="7">
        <f t="shared" si="32"/>
        <v>5.4668396000000001</v>
      </c>
      <c r="P2061">
        <v>2.9</v>
      </c>
      <c r="Q2061" t="s">
        <v>97</v>
      </c>
      <c r="R2061">
        <v>41</v>
      </c>
    </row>
    <row r="2062" spans="1:18" x14ac:dyDescent="0.35">
      <c r="A2062">
        <v>301310</v>
      </c>
      <c r="B2062" t="s">
        <v>1833</v>
      </c>
      <c r="C2062">
        <v>1</v>
      </c>
      <c r="D2062" t="s">
        <v>18383</v>
      </c>
      <c r="E2062" t="s">
        <v>2909</v>
      </c>
      <c r="F2062" t="s">
        <v>4669</v>
      </c>
      <c r="G2062" t="s">
        <v>2229</v>
      </c>
      <c r="H2062">
        <v>600</v>
      </c>
      <c r="I2062" t="s">
        <v>1676</v>
      </c>
      <c r="J2062" t="s">
        <v>21</v>
      </c>
      <c r="K2062" t="s">
        <v>20</v>
      </c>
      <c r="L2062" t="s">
        <v>21</v>
      </c>
      <c r="M2062">
        <f>IF(O2062&lt;Price!$A$3,Price!$B$2,IF(O2062&lt;Price!$A$4,Price!$B$3,IF(O2062&lt;Price!$A$5,Price!$B$4,IF(O2062&lt;Price!$A$6,Price!$B$5,Price!$B$6))))</f>
        <v>1</v>
      </c>
      <c r="N2062">
        <f>VLOOKUP(C2062,'Country'!$A:$D,4,0)</f>
        <v>1.3667099E-2</v>
      </c>
      <c r="O2062" s="7">
        <f t="shared" si="32"/>
        <v>8.2002594000000002</v>
      </c>
      <c r="P2062">
        <v>2.5</v>
      </c>
      <c r="Q2062" t="s">
        <v>97</v>
      </c>
      <c r="R2062">
        <v>188</v>
      </c>
    </row>
    <row r="2063" spans="1:18" x14ac:dyDescent="0.35">
      <c r="A2063">
        <v>18232128</v>
      </c>
      <c r="B2063" t="s">
        <v>4670</v>
      </c>
      <c r="C2063">
        <v>1</v>
      </c>
      <c r="D2063" t="s">
        <v>18383</v>
      </c>
      <c r="E2063" t="s">
        <v>2909</v>
      </c>
      <c r="F2063" t="s">
        <v>4671</v>
      </c>
      <c r="G2063" t="s">
        <v>3922</v>
      </c>
      <c r="H2063">
        <v>400</v>
      </c>
      <c r="I2063" t="s">
        <v>1676</v>
      </c>
      <c r="J2063" t="s">
        <v>21</v>
      </c>
      <c r="K2063" t="s">
        <v>21</v>
      </c>
      <c r="L2063" t="s">
        <v>21</v>
      </c>
      <c r="M2063">
        <f>IF(O2063&lt;Price!$A$3,Price!$B$2,IF(O2063&lt;Price!$A$4,Price!$B$3,IF(O2063&lt;Price!$A$5,Price!$B$4,IF(O2063&lt;Price!$A$6,Price!$B$5,Price!$B$6))))</f>
        <v>1</v>
      </c>
      <c r="N2063">
        <f>VLOOKUP(C2063,'Country'!$A:$D,4,0)</f>
        <v>1.3667099E-2</v>
      </c>
      <c r="O2063" s="7">
        <f t="shared" si="32"/>
        <v>5.4668396000000001</v>
      </c>
      <c r="P2063">
        <v>3.1</v>
      </c>
      <c r="Q2063" t="s">
        <v>97</v>
      </c>
      <c r="R2063">
        <v>68</v>
      </c>
    </row>
    <row r="2064" spans="1:18" x14ac:dyDescent="0.35">
      <c r="A2064">
        <v>4820</v>
      </c>
      <c r="B2064" t="s">
        <v>4670</v>
      </c>
      <c r="C2064">
        <v>1</v>
      </c>
      <c r="D2064" t="s">
        <v>18383</v>
      </c>
      <c r="E2064" t="s">
        <v>2909</v>
      </c>
      <c r="F2064" t="s">
        <v>4672</v>
      </c>
      <c r="G2064" t="s">
        <v>4673</v>
      </c>
      <c r="H2064">
        <v>400</v>
      </c>
      <c r="I2064" t="s">
        <v>1676</v>
      </c>
      <c r="J2064" t="s">
        <v>21</v>
      </c>
      <c r="K2064" t="s">
        <v>21</v>
      </c>
      <c r="L2064" t="s">
        <v>21</v>
      </c>
      <c r="M2064">
        <f>IF(O2064&lt;Price!$A$3,Price!$B$2,IF(O2064&lt;Price!$A$4,Price!$B$3,IF(O2064&lt;Price!$A$5,Price!$B$4,IF(O2064&lt;Price!$A$6,Price!$B$5,Price!$B$6))))</f>
        <v>1</v>
      </c>
      <c r="N2064">
        <f>VLOOKUP(C2064,'Country'!$A:$D,4,0)</f>
        <v>1.3667099E-2</v>
      </c>
      <c r="O2064" s="7">
        <f t="shared" si="32"/>
        <v>5.4668396000000001</v>
      </c>
      <c r="P2064">
        <v>2.6</v>
      </c>
      <c r="Q2064" t="s">
        <v>97</v>
      </c>
      <c r="R2064">
        <v>30</v>
      </c>
    </row>
    <row r="2065" spans="1:18" x14ac:dyDescent="0.35">
      <c r="A2065">
        <v>306883</v>
      </c>
      <c r="B2065" t="s">
        <v>1812</v>
      </c>
      <c r="C2065">
        <v>1</v>
      </c>
      <c r="D2065" t="s">
        <v>18383</v>
      </c>
      <c r="E2065" t="s">
        <v>2909</v>
      </c>
      <c r="F2065" t="s">
        <v>4674</v>
      </c>
      <c r="G2065" t="s">
        <v>2343</v>
      </c>
      <c r="H2065">
        <v>500</v>
      </c>
      <c r="I2065" t="s">
        <v>1676</v>
      </c>
      <c r="J2065" t="s">
        <v>21</v>
      </c>
      <c r="K2065" t="s">
        <v>20</v>
      </c>
      <c r="L2065" t="s">
        <v>21</v>
      </c>
      <c r="M2065">
        <f>IF(O2065&lt;Price!$A$3,Price!$B$2,IF(O2065&lt;Price!$A$4,Price!$B$3,IF(O2065&lt;Price!$A$5,Price!$B$4,IF(O2065&lt;Price!$A$6,Price!$B$5,Price!$B$6))))</f>
        <v>1</v>
      </c>
      <c r="N2065">
        <f>VLOOKUP(C2065,'Country'!$A:$D,4,0)</f>
        <v>1.3667099E-2</v>
      </c>
      <c r="O2065" s="7">
        <f t="shared" si="32"/>
        <v>6.8335495000000002</v>
      </c>
      <c r="P2065">
        <v>2.9</v>
      </c>
      <c r="Q2065" t="s">
        <v>97</v>
      </c>
      <c r="R2065">
        <v>58</v>
      </c>
    </row>
    <row r="2066" spans="1:18" x14ac:dyDescent="0.35">
      <c r="A2066">
        <v>4817</v>
      </c>
      <c r="B2066" t="s">
        <v>1812</v>
      </c>
      <c r="C2066">
        <v>1</v>
      </c>
      <c r="D2066" t="s">
        <v>18383</v>
      </c>
      <c r="E2066" t="s">
        <v>2909</v>
      </c>
      <c r="F2066" t="s">
        <v>4675</v>
      </c>
      <c r="G2066" t="s">
        <v>2343</v>
      </c>
      <c r="H2066">
        <v>500</v>
      </c>
      <c r="I2066" t="s">
        <v>1676</v>
      </c>
      <c r="J2066" t="s">
        <v>21</v>
      </c>
      <c r="K2066" t="s">
        <v>20</v>
      </c>
      <c r="L2066" t="s">
        <v>21</v>
      </c>
      <c r="M2066">
        <f>IF(O2066&lt;Price!$A$3,Price!$B$2,IF(O2066&lt;Price!$A$4,Price!$B$3,IF(O2066&lt;Price!$A$5,Price!$B$4,IF(O2066&lt;Price!$A$6,Price!$B$5,Price!$B$6))))</f>
        <v>1</v>
      </c>
      <c r="N2066">
        <f>VLOOKUP(C2066,'Country'!$A:$D,4,0)</f>
        <v>1.3667099E-2</v>
      </c>
      <c r="O2066" s="7">
        <f t="shared" si="32"/>
        <v>6.8335495000000002</v>
      </c>
      <c r="P2066">
        <v>2.9</v>
      </c>
      <c r="Q2066" t="s">
        <v>97</v>
      </c>
      <c r="R2066">
        <v>101</v>
      </c>
    </row>
    <row r="2067" spans="1:18" x14ac:dyDescent="0.35">
      <c r="A2067">
        <v>18423106</v>
      </c>
      <c r="B2067" t="s">
        <v>4676</v>
      </c>
      <c r="C2067">
        <v>1</v>
      </c>
      <c r="D2067" t="s">
        <v>18383</v>
      </c>
      <c r="E2067" t="s">
        <v>2909</v>
      </c>
      <c r="F2067" t="s">
        <v>4677</v>
      </c>
      <c r="G2067" t="s">
        <v>103</v>
      </c>
      <c r="H2067">
        <v>800</v>
      </c>
      <c r="I2067" t="s">
        <v>1676</v>
      </c>
      <c r="J2067" t="s">
        <v>21</v>
      </c>
      <c r="K2067" t="s">
        <v>21</v>
      </c>
      <c r="L2067" t="s">
        <v>21</v>
      </c>
      <c r="M2067">
        <f>IF(O2067&lt;Price!$A$3,Price!$B$2,IF(O2067&lt;Price!$A$4,Price!$B$3,IF(O2067&lt;Price!$A$5,Price!$B$4,IF(O2067&lt;Price!$A$6,Price!$B$5,Price!$B$6))))</f>
        <v>2</v>
      </c>
      <c r="N2067">
        <f>VLOOKUP(C2067,'Country'!$A:$D,4,0)</f>
        <v>1.3667099E-2</v>
      </c>
      <c r="O2067" s="7">
        <f t="shared" si="32"/>
        <v>10.9336792</v>
      </c>
      <c r="P2067">
        <v>3.3</v>
      </c>
      <c r="Q2067" t="s">
        <v>97</v>
      </c>
      <c r="R2067">
        <v>16</v>
      </c>
    </row>
    <row r="2068" spans="1:18" x14ac:dyDescent="0.35">
      <c r="A2068">
        <v>18161567</v>
      </c>
      <c r="B2068" t="s">
        <v>4678</v>
      </c>
      <c r="C2068">
        <v>1</v>
      </c>
      <c r="D2068" t="s">
        <v>18383</v>
      </c>
      <c r="E2068" t="s">
        <v>2909</v>
      </c>
      <c r="F2068" t="s">
        <v>4679</v>
      </c>
      <c r="G2068" t="s">
        <v>100</v>
      </c>
      <c r="H2068">
        <v>500</v>
      </c>
      <c r="I2068" t="s">
        <v>1676</v>
      </c>
      <c r="J2068" t="s">
        <v>21</v>
      </c>
      <c r="K2068" t="s">
        <v>20</v>
      </c>
      <c r="L2068" t="s">
        <v>21</v>
      </c>
      <c r="M2068">
        <f>IF(O2068&lt;Price!$A$3,Price!$B$2,IF(O2068&lt;Price!$A$4,Price!$B$3,IF(O2068&lt;Price!$A$5,Price!$B$4,IF(O2068&lt;Price!$A$6,Price!$B$5,Price!$B$6))))</f>
        <v>1</v>
      </c>
      <c r="N2068">
        <f>VLOOKUP(C2068,'Country'!$A:$D,4,0)</f>
        <v>1.3667099E-2</v>
      </c>
      <c r="O2068" s="7">
        <f t="shared" si="32"/>
        <v>6.8335495000000002</v>
      </c>
      <c r="P2068">
        <v>2.8</v>
      </c>
      <c r="Q2068" t="s">
        <v>97</v>
      </c>
      <c r="R2068">
        <v>22</v>
      </c>
    </row>
    <row r="2069" spans="1:18" x14ac:dyDescent="0.35">
      <c r="A2069">
        <v>303003</v>
      </c>
      <c r="B2069" t="s">
        <v>4680</v>
      </c>
      <c r="C2069">
        <v>1</v>
      </c>
      <c r="D2069" t="s">
        <v>18383</v>
      </c>
      <c r="E2069" t="s">
        <v>2909</v>
      </c>
      <c r="F2069" t="s">
        <v>4681</v>
      </c>
      <c r="G2069" t="s">
        <v>4682</v>
      </c>
      <c r="H2069">
        <v>1500</v>
      </c>
      <c r="I2069" t="s">
        <v>1676</v>
      </c>
      <c r="J2069" t="s">
        <v>20</v>
      </c>
      <c r="K2069" t="s">
        <v>20</v>
      </c>
      <c r="L2069" t="s">
        <v>21</v>
      </c>
      <c r="M2069">
        <f>IF(O2069&lt;Price!$A$3,Price!$B$2,IF(O2069&lt;Price!$A$4,Price!$B$3,IF(O2069&lt;Price!$A$5,Price!$B$4,IF(O2069&lt;Price!$A$6,Price!$B$5,Price!$B$6))))</f>
        <v>2</v>
      </c>
      <c r="N2069">
        <f>VLOOKUP(C2069,'Country'!$A:$D,4,0)</f>
        <v>1.3667099E-2</v>
      </c>
      <c r="O2069" s="7">
        <f t="shared" si="32"/>
        <v>20.5006485</v>
      </c>
      <c r="P2069">
        <v>2.6</v>
      </c>
      <c r="Q2069" t="s">
        <v>97</v>
      </c>
      <c r="R2069">
        <v>83</v>
      </c>
    </row>
    <row r="2070" spans="1:18" x14ac:dyDescent="0.35">
      <c r="A2070">
        <v>309033</v>
      </c>
      <c r="B2070" t="s">
        <v>4683</v>
      </c>
      <c r="C2070">
        <v>1</v>
      </c>
      <c r="D2070" t="s">
        <v>18383</v>
      </c>
      <c r="E2070" t="s">
        <v>2909</v>
      </c>
      <c r="F2070" t="s">
        <v>4684</v>
      </c>
      <c r="G2070" t="s">
        <v>1800</v>
      </c>
      <c r="H2070">
        <v>1350</v>
      </c>
      <c r="I2070" t="s">
        <v>1676</v>
      </c>
      <c r="J2070" t="s">
        <v>20</v>
      </c>
      <c r="K2070" t="s">
        <v>20</v>
      </c>
      <c r="L2070" t="s">
        <v>21</v>
      </c>
      <c r="M2070">
        <f>IF(O2070&lt;Price!$A$3,Price!$B$2,IF(O2070&lt;Price!$A$4,Price!$B$3,IF(O2070&lt;Price!$A$5,Price!$B$4,IF(O2070&lt;Price!$A$6,Price!$B$5,Price!$B$6))))</f>
        <v>2</v>
      </c>
      <c r="N2070">
        <f>VLOOKUP(C2070,'Country'!$A:$D,4,0)</f>
        <v>1.3667099E-2</v>
      </c>
      <c r="O2070" s="7">
        <f t="shared" si="32"/>
        <v>18.450583649999999</v>
      </c>
      <c r="P2070">
        <v>3.4</v>
      </c>
      <c r="Q2070" t="s">
        <v>97</v>
      </c>
      <c r="R2070">
        <v>155</v>
      </c>
    </row>
    <row r="2071" spans="1:18" x14ac:dyDescent="0.35">
      <c r="A2071">
        <v>18258571</v>
      </c>
      <c r="B2071" t="s">
        <v>4685</v>
      </c>
      <c r="C2071">
        <v>1</v>
      </c>
      <c r="D2071" t="s">
        <v>18383</v>
      </c>
      <c r="E2071" t="s">
        <v>2909</v>
      </c>
      <c r="F2071" t="s">
        <v>4686</v>
      </c>
      <c r="G2071" t="s">
        <v>4500</v>
      </c>
      <c r="H2071">
        <v>600</v>
      </c>
      <c r="I2071" t="s">
        <v>1676</v>
      </c>
      <c r="J2071" t="s">
        <v>21</v>
      </c>
      <c r="K2071" t="s">
        <v>21</v>
      </c>
      <c r="L2071" t="s">
        <v>21</v>
      </c>
      <c r="M2071">
        <f>IF(O2071&lt;Price!$A$3,Price!$B$2,IF(O2071&lt;Price!$A$4,Price!$B$3,IF(O2071&lt;Price!$A$5,Price!$B$4,IF(O2071&lt;Price!$A$6,Price!$B$5,Price!$B$6))))</f>
        <v>1</v>
      </c>
      <c r="N2071">
        <f>VLOOKUP(C2071,'Country'!$A:$D,4,0)</f>
        <v>1.3667099E-2</v>
      </c>
      <c r="O2071" s="7">
        <f t="shared" si="32"/>
        <v>8.2002594000000002</v>
      </c>
      <c r="P2071">
        <v>3.4</v>
      </c>
      <c r="Q2071" t="s">
        <v>97</v>
      </c>
      <c r="R2071">
        <v>40</v>
      </c>
    </row>
    <row r="2072" spans="1:18" x14ac:dyDescent="0.35">
      <c r="A2072">
        <v>18322684</v>
      </c>
      <c r="B2072" t="s">
        <v>4687</v>
      </c>
      <c r="C2072">
        <v>1</v>
      </c>
      <c r="D2072" t="s">
        <v>18383</v>
      </c>
      <c r="E2072" t="s">
        <v>2909</v>
      </c>
      <c r="F2072" t="s">
        <v>4688</v>
      </c>
      <c r="G2072" t="s">
        <v>123</v>
      </c>
      <c r="H2072">
        <v>750</v>
      </c>
      <c r="I2072" t="s">
        <v>1676</v>
      </c>
      <c r="J2072" t="s">
        <v>20</v>
      </c>
      <c r="K2072" t="s">
        <v>20</v>
      </c>
      <c r="L2072" t="s">
        <v>21</v>
      </c>
      <c r="M2072">
        <f>IF(O2072&lt;Price!$A$3,Price!$B$2,IF(O2072&lt;Price!$A$4,Price!$B$3,IF(O2072&lt;Price!$A$5,Price!$B$4,IF(O2072&lt;Price!$A$6,Price!$B$5,Price!$B$6))))</f>
        <v>2</v>
      </c>
      <c r="N2072">
        <f>VLOOKUP(C2072,'Country'!$A:$D,4,0)</f>
        <v>1.3667099E-2</v>
      </c>
      <c r="O2072" s="7">
        <f t="shared" si="32"/>
        <v>10.25032425</v>
      </c>
      <c r="P2072">
        <v>3.7</v>
      </c>
      <c r="Q2072" t="s">
        <v>72</v>
      </c>
      <c r="R2072">
        <v>30</v>
      </c>
    </row>
    <row r="2073" spans="1:18" x14ac:dyDescent="0.35">
      <c r="A2073">
        <v>18261309</v>
      </c>
      <c r="B2073" t="s">
        <v>4689</v>
      </c>
      <c r="C2073">
        <v>1</v>
      </c>
      <c r="D2073" t="s">
        <v>18383</v>
      </c>
      <c r="E2073" t="s">
        <v>2909</v>
      </c>
      <c r="F2073" t="s">
        <v>4690</v>
      </c>
      <c r="G2073" t="s">
        <v>4691</v>
      </c>
      <c r="H2073">
        <v>200</v>
      </c>
      <c r="I2073" t="s">
        <v>1676</v>
      </c>
      <c r="J2073" t="s">
        <v>21</v>
      </c>
      <c r="K2073" t="s">
        <v>20</v>
      </c>
      <c r="L2073" t="s">
        <v>21</v>
      </c>
      <c r="M2073">
        <f>IF(O2073&lt;Price!$A$3,Price!$B$2,IF(O2073&lt;Price!$A$4,Price!$B$3,IF(O2073&lt;Price!$A$5,Price!$B$4,IF(O2073&lt;Price!$A$6,Price!$B$5,Price!$B$6))))</f>
        <v>1</v>
      </c>
      <c r="N2073">
        <f>VLOOKUP(C2073,'Country'!$A:$D,4,0)</f>
        <v>1.3667099E-2</v>
      </c>
      <c r="O2073" s="7">
        <f t="shared" si="32"/>
        <v>2.7334198000000001</v>
      </c>
      <c r="P2073">
        <v>3.5</v>
      </c>
      <c r="Q2073" t="s">
        <v>72</v>
      </c>
      <c r="R2073">
        <v>30</v>
      </c>
    </row>
    <row r="2074" spans="1:18" x14ac:dyDescent="0.35">
      <c r="A2074">
        <v>304192</v>
      </c>
      <c r="B2074" t="s">
        <v>4692</v>
      </c>
      <c r="C2074">
        <v>1</v>
      </c>
      <c r="D2074" t="s">
        <v>18383</v>
      </c>
      <c r="E2074" t="s">
        <v>2909</v>
      </c>
      <c r="F2074" t="s">
        <v>4693</v>
      </c>
      <c r="G2074" t="s">
        <v>1667</v>
      </c>
      <c r="H2074">
        <v>500</v>
      </c>
      <c r="I2074" t="s">
        <v>1676</v>
      </c>
      <c r="J2074" t="s">
        <v>21</v>
      </c>
      <c r="K2074" t="s">
        <v>20</v>
      </c>
      <c r="L2074" t="s">
        <v>21</v>
      </c>
      <c r="M2074">
        <f>IF(O2074&lt;Price!$A$3,Price!$B$2,IF(O2074&lt;Price!$A$4,Price!$B$3,IF(O2074&lt;Price!$A$5,Price!$B$4,IF(O2074&lt;Price!$A$6,Price!$B$5,Price!$B$6))))</f>
        <v>1</v>
      </c>
      <c r="N2074">
        <f>VLOOKUP(C2074,'Country'!$A:$D,4,0)</f>
        <v>1.3667099E-2</v>
      </c>
      <c r="O2074" s="7">
        <f t="shared" si="32"/>
        <v>6.8335495000000002</v>
      </c>
      <c r="P2074">
        <v>3.5</v>
      </c>
      <c r="Q2074" t="s">
        <v>72</v>
      </c>
      <c r="R2074">
        <v>84</v>
      </c>
    </row>
    <row r="2075" spans="1:18" x14ac:dyDescent="0.35">
      <c r="A2075">
        <v>18381235</v>
      </c>
      <c r="B2075" t="s">
        <v>4694</v>
      </c>
      <c r="C2075">
        <v>1</v>
      </c>
      <c r="D2075" t="s">
        <v>18383</v>
      </c>
      <c r="E2075" t="s">
        <v>2909</v>
      </c>
      <c r="F2075" t="s">
        <v>4649</v>
      </c>
      <c r="G2075" t="s">
        <v>1743</v>
      </c>
      <c r="H2075">
        <v>1250</v>
      </c>
      <c r="I2075" t="s">
        <v>1676</v>
      </c>
      <c r="J2075" t="s">
        <v>21</v>
      </c>
      <c r="K2075" t="s">
        <v>20</v>
      </c>
      <c r="L2075" t="s">
        <v>21</v>
      </c>
      <c r="M2075">
        <f>IF(O2075&lt;Price!$A$3,Price!$B$2,IF(O2075&lt;Price!$A$4,Price!$B$3,IF(O2075&lt;Price!$A$5,Price!$B$4,IF(O2075&lt;Price!$A$6,Price!$B$5,Price!$B$6))))</f>
        <v>2</v>
      </c>
      <c r="N2075">
        <f>VLOOKUP(C2075,'Country'!$A:$D,4,0)</f>
        <v>1.3667099E-2</v>
      </c>
      <c r="O2075" s="7">
        <f t="shared" si="32"/>
        <v>17.083873749999999</v>
      </c>
      <c r="P2075">
        <v>3.7</v>
      </c>
      <c r="Q2075" t="s">
        <v>72</v>
      </c>
      <c r="R2075">
        <v>21</v>
      </c>
    </row>
    <row r="2076" spans="1:18" x14ac:dyDescent="0.35">
      <c r="A2076">
        <v>18365865</v>
      </c>
      <c r="B2076" t="s">
        <v>4695</v>
      </c>
      <c r="C2076">
        <v>1</v>
      </c>
      <c r="D2076" t="s">
        <v>18383</v>
      </c>
      <c r="E2076" t="s">
        <v>2909</v>
      </c>
      <c r="F2076" t="s">
        <v>4696</v>
      </c>
      <c r="G2076" t="s">
        <v>3697</v>
      </c>
      <c r="H2076">
        <v>400</v>
      </c>
      <c r="I2076" t="s">
        <v>1676</v>
      </c>
      <c r="J2076" t="s">
        <v>21</v>
      </c>
      <c r="K2076" t="s">
        <v>20</v>
      </c>
      <c r="L2076" t="s">
        <v>21</v>
      </c>
      <c r="M2076">
        <f>IF(O2076&lt;Price!$A$3,Price!$B$2,IF(O2076&lt;Price!$A$4,Price!$B$3,IF(O2076&lt;Price!$A$5,Price!$B$4,IF(O2076&lt;Price!$A$6,Price!$B$5,Price!$B$6))))</f>
        <v>1</v>
      </c>
      <c r="N2076">
        <f>VLOOKUP(C2076,'Country'!$A:$D,4,0)</f>
        <v>1.3667099E-2</v>
      </c>
      <c r="O2076" s="7">
        <f t="shared" si="32"/>
        <v>5.4668396000000001</v>
      </c>
      <c r="P2076">
        <v>3.9</v>
      </c>
      <c r="Q2076" t="s">
        <v>72</v>
      </c>
      <c r="R2076">
        <v>22</v>
      </c>
    </row>
    <row r="2077" spans="1:18" x14ac:dyDescent="0.35">
      <c r="A2077">
        <v>18282037</v>
      </c>
      <c r="B2077" t="s">
        <v>3401</v>
      </c>
      <c r="C2077">
        <v>1</v>
      </c>
      <c r="D2077" t="s">
        <v>18383</v>
      </c>
      <c r="E2077" t="s">
        <v>2909</v>
      </c>
      <c r="F2077" t="s">
        <v>4649</v>
      </c>
      <c r="G2077" t="s">
        <v>4697</v>
      </c>
      <c r="H2077">
        <v>300</v>
      </c>
      <c r="I2077" t="s">
        <v>1676</v>
      </c>
      <c r="J2077" t="s">
        <v>21</v>
      </c>
      <c r="K2077" t="s">
        <v>21</v>
      </c>
      <c r="L2077" t="s">
        <v>21</v>
      </c>
      <c r="M2077">
        <f>IF(O2077&lt;Price!$A$3,Price!$B$2,IF(O2077&lt;Price!$A$4,Price!$B$3,IF(O2077&lt;Price!$A$5,Price!$B$4,IF(O2077&lt;Price!$A$6,Price!$B$5,Price!$B$6))))</f>
        <v>1</v>
      </c>
      <c r="N2077">
        <f>VLOOKUP(C2077,'Country'!$A:$D,4,0)</f>
        <v>1.3667099E-2</v>
      </c>
      <c r="O2077" s="7">
        <f t="shared" si="32"/>
        <v>4.1001297000000001</v>
      </c>
      <c r="P2077">
        <v>3.6</v>
      </c>
      <c r="Q2077" t="s">
        <v>72</v>
      </c>
      <c r="R2077">
        <v>57</v>
      </c>
    </row>
    <row r="2078" spans="1:18" x14ac:dyDescent="0.35">
      <c r="A2078">
        <v>18415385</v>
      </c>
      <c r="B2078" t="s">
        <v>4698</v>
      </c>
      <c r="C2078">
        <v>1</v>
      </c>
      <c r="D2078" t="s">
        <v>18383</v>
      </c>
      <c r="E2078" t="s">
        <v>2909</v>
      </c>
      <c r="F2078" t="s">
        <v>4699</v>
      </c>
      <c r="G2078" t="s">
        <v>666</v>
      </c>
      <c r="H2078">
        <v>1100</v>
      </c>
      <c r="I2078" t="s">
        <v>1676</v>
      </c>
      <c r="J2078" t="s">
        <v>20</v>
      </c>
      <c r="K2078" t="s">
        <v>21</v>
      </c>
      <c r="L2078" t="s">
        <v>21</v>
      </c>
      <c r="M2078">
        <f>IF(O2078&lt;Price!$A$3,Price!$B$2,IF(O2078&lt;Price!$A$4,Price!$B$3,IF(O2078&lt;Price!$A$5,Price!$B$4,IF(O2078&lt;Price!$A$6,Price!$B$5,Price!$B$6))))</f>
        <v>2</v>
      </c>
      <c r="N2078">
        <f>VLOOKUP(C2078,'Country'!$A:$D,4,0)</f>
        <v>1.3667099E-2</v>
      </c>
      <c r="O2078" s="7">
        <f t="shared" si="32"/>
        <v>15.0338089</v>
      </c>
      <c r="P2078">
        <v>3.9</v>
      </c>
      <c r="Q2078" t="s">
        <v>72</v>
      </c>
      <c r="R2078">
        <v>28</v>
      </c>
    </row>
    <row r="2079" spans="1:18" x14ac:dyDescent="0.35">
      <c r="A2079">
        <v>18180062</v>
      </c>
      <c r="B2079" t="s">
        <v>3703</v>
      </c>
      <c r="C2079">
        <v>1</v>
      </c>
      <c r="D2079" t="s">
        <v>18383</v>
      </c>
      <c r="E2079" t="s">
        <v>2909</v>
      </c>
      <c r="F2079" t="s">
        <v>4700</v>
      </c>
      <c r="G2079" t="s">
        <v>3704</v>
      </c>
      <c r="H2079">
        <v>600</v>
      </c>
      <c r="I2079" t="s">
        <v>1676</v>
      </c>
      <c r="J2079" t="s">
        <v>21</v>
      </c>
      <c r="K2079" t="s">
        <v>20</v>
      </c>
      <c r="L2079" t="s">
        <v>21</v>
      </c>
      <c r="M2079">
        <f>IF(O2079&lt;Price!$A$3,Price!$B$2,IF(O2079&lt;Price!$A$4,Price!$B$3,IF(O2079&lt;Price!$A$5,Price!$B$4,IF(O2079&lt;Price!$A$6,Price!$B$5,Price!$B$6))))</f>
        <v>1</v>
      </c>
      <c r="N2079">
        <f>VLOOKUP(C2079,'Country'!$A:$D,4,0)</f>
        <v>1.3667099E-2</v>
      </c>
      <c r="O2079" s="7">
        <f t="shared" si="32"/>
        <v>8.2002594000000002</v>
      </c>
      <c r="P2079">
        <v>3.9</v>
      </c>
      <c r="Q2079" t="s">
        <v>72</v>
      </c>
      <c r="R2079">
        <v>101</v>
      </c>
    </row>
    <row r="2080" spans="1:18" x14ac:dyDescent="0.35">
      <c r="A2080">
        <v>18368007</v>
      </c>
      <c r="B2080" t="s">
        <v>4701</v>
      </c>
      <c r="C2080">
        <v>1</v>
      </c>
      <c r="D2080" t="s">
        <v>18383</v>
      </c>
      <c r="E2080" t="s">
        <v>2909</v>
      </c>
      <c r="F2080" t="s">
        <v>4702</v>
      </c>
      <c r="G2080" t="s">
        <v>2433</v>
      </c>
      <c r="H2080">
        <v>500</v>
      </c>
      <c r="I2080" t="s">
        <v>1676</v>
      </c>
      <c r="J2080" t="s">
        <v>21</v>
      </c>
      <c r="K2080" t="s">
        <v>21</v>
      </c>
      <c r="L2080" t="s">
        <v>21</v>
      </c>
      <c r="M2080">
        <f>IF(O2080&lt;Price!$A$3,Price!$B$2,IF(O2080&lt;Price!$A$4,Price!$B$3,IF(O2080&lt;Price!$A$5,Price!$B$4,IF(O2080&lt;Price!$A$6,Price!$B$5,Price!$B$6))))</f>
        <v>1</v>
      </c>
      <c r="N2080">
        <f>VLOOKUP(C2080,'Country'!$A:$D,4,0)</f>
        <v>1.3667099E-2</v>
      </c>
      <c r="O2080" s="7">
        <f t="shared" si="32"/>
        <v>6.8335495000000002</v>
      </c>
      <c r="P2080">
        <v>3.5</v>
      </c>
      <c r="Q2080" t="s">
        <v>72</v>
      </c>
      <c r="R2080">
        <v>26</v>
      </c>
    </row>
    <row r="2081" spans="1:18" x14ac:dyDescent="0.35">
      <c r="A2081">
        <v>18383504</v>
      </c>
      <c r="B2081" t="s">
        <v>4703</v>
      </c>
      <c r="C2081">
        <v>1</v>
      </c>
      <c r="D2081" t="s">
        <v>18383</v>
      </c>
      <c r="E2081" t="s">
        <v>2909</v>
      </c>
      <c r="F2081" t="s">
        <v>4704</v>
      </c>
      <c r="G2081" t="s">
        <v>2183</v>
      </c>
      <c r="H2081">
        <v>1600</v>
      </c>
      <c r="I2081" t="s">
        <v>1676</v>
      </c>
      <c r="J2081" t="s">
        <v>20</v>
      </c>
      <c r="K2081" t="s">
        <v>21</v>
      </c>
      <c r="L2081" t="s">
        <v>21</v>
      </c>
      <c r="M2081">
        <f>IF(O2081&lt;Price!$A$3,Price!$B$2,IF(O2081&lt;Price!$A$4,Price!$B$3,IF(O2081&lt;Price!$A$5,Price!$B$4,IF(O2081&lt;Price!$A$6,Price!$B$5,Price!$B$6))))</f>
        <v>2</v>
      </c>
      <c r="N2081">
        <f>VLOOKUP(C2081,'Country'!$A:$D,4,0)</f>
        <v>1.3667099E-2</v>
      </c>
      <c r="O2081" s="7">
        <f t="shared" si="32"/>
        <v>21.867358400000001</v>
      </c>
      <c r="P2081">
        <v>3.7</v>
      </c>
      <c r="Q2081" t="s">
        <v>72</v>
      </c>
      <c r="R2081">
        <v>28</v>
      </c>
    </row>
    <row r="2082" spans="1:18" x14ac:dyDescent="0.35">
      <c r="A2082">
        <v>17977749</v>
      </c>
      <c r="B2082" t="s">
        <v>3256</v>
      </c>
      <c r="C2082">
        <v>1</v>
      </c>
      <c r="D2082" t="s">
        <v>18383</v>
      </c>
      <c r="E2082" t="s">
        <v>2909</v>
      </c>
      <c r="F2082" t="s">
        <v>4705</v>
      </c>
      <c r="G2082" t="s">
        <v>2650</v>
      </c>
      <c r="H2082">
        <v>500</v>
      </c>
      <c r="I2082" t="s">
        <v>1676</v>
      </c>
      <c r="J2082" t="s">
        <v>21</v>
      </c>
      <c r="K2082" t="s">
        <v>21</v>
      </c>
      <c r="L2082" t="s">
        <v>21</v>
      </c>
      <c r="M2082">
        <f>IF(O2082&lt;Price!$A$3,Price!$B$2,IF(O2082&lt;Price!$A$4,Price!$B$3,IF(O2082&lt;Price!$A$5,Price!$B$4,IF(O2082&lt;Price!$A$6,Price!$B$5,Price!$B$6))))</f>
        <v>1</v>
      </c>
      <c r="N2082">
        <f>VLOOKUP(C2082,'Country'!$A:$D,4,0)</f>
        <v>1.3667099E-2</v>
      </c>
      <c r="O2082" s="7">
        <f t="shared" si="32"/>
        <v>6.8335495000000002</v>
      </c>
      <c r="P2082">
        <v>3.6</v>
      </c>
      <c r="Q2082" t="s">
        <v>72</v>
      </c>
      <c r="R2082">
        <v>35</v>
      </c>
    </row>
    <row r="2083" spans="1:18" x14ac:dyDescent="0.35">
      <c r="A2083">
        <v>312684</v>
      </c>
      <c r="B2083" t="s">
        <v>3085</v>
      </c>
      <c r="C2083">
        <v>1</v>
      </c>
      <c r="D2083" t="s">
        <v>18383</v>
      </c>
      <c r="E2083" t="s">
        <v>2909</v>
      </c>
      <c r="F2083" t="s">
        <v>4706</v>
      </c>
      <c r="G2083" t="s">
        <v>100</v>
      </c>
      <c r="H2083">
        <v>700</v>
      </c>
      <c r="I2083" t="s">
        <v>1676</v>
      </c>
      <c r="J2083" t="s">
        <v>21</v>
      </c>
      <c r="K2083" t="s">
        <v>21</v>
      </c>
      <c r="L2083" t="s">
        <v>21</v>
      </c>
      <c r="M2083">
        <f>IF(O2083&lt;Price!$A$3,Price!$B$2,IF(O2083&lt;Price!$A$4,Price!$B$3,IF(O2083&lt;Price!$A$5,Price!$B$4,IF(O2083&lt;Price!$A$6,Price!$B$5,Price!$B$6))))</f>
        <v>1</v>
      </c>
      <c r="N2083">
        <f>VLOOKUP(C2083,'Country'!$A:$D,4,0)</f>
        <v>1.3667099E-2</v>
      </c>
      <c r="O2083" s="7">
        <f t="shared" si="32"/>
        <v>9.5669693000000002</v>
      </c>
      <c r="P2083">
        <v>3.7</v>
      </c>
      <c r="Q2083" t="s">
        <v>72</v>
      </c>
      <c r="R2083">
        <v>51</v>
      </c>
    </row>
    <row r="2084" spans="1:18" x14ac:dyDescent="0.35">
      <c r="A2084">
        <v>18303696</v>
      </c>
      <c r="B2084" t="s">
        <v>4707</v>
      </c>
      <c r="C2084">
        <v>1</v>
      </c>
      <c r="D2084" t="s">
        <v>18383</v>
      </c>
      <c r="E2084" t="s">
        <v>2909</v>
      </c>
      <c r="F2084" t="s">
        <v>4708</v>
      </c>
      <c r="G2084" t="s">
        <v>1859</v>
      </c>
      <c r="H2084">
        <v>950</v>
      </c>
      <c r="I2084" t="s">
        <v>1676</v>
      </c>
      <c r="J2084" t="s">
        <v>21</v>
      </c>
      <c r="K2084" t="s">
        <v>20</v>
      </c>
      <c r="L2084" t="s">
        <v>21</v>
      </c>
      <c r="M2084">
        <f>IF(O2084&lt;Price!$A$3,Price!$B$2,IF(O2084&lt;Price!$A$4,Price!$B$3,IF(O2084&lt;Price!$A$5,Price!$B$4,IF(O2084&lt;Price!$A$6,Price!$B$5,Price!$B$6))))</f>
        <v>2</v>
      </c>
      <c r="N2084">
        <f>VLOOKUP(C2084,'Country'!$A:$D,4,0)</f>
        <v>1.3667099E-2</v>
      </c>
      <c r="O2084" s="7">
        <f t="shared" si="32"/>
        <v>12.98374405</v>
      </c>
      <c r="P2084">
        <v>3.5</v>
      </c>
      <c r="Q2084" t="s">
        <v>72</v>
      </c>
      <c r="R2084">
        <v>39</v>
      </c>
    </row>
    <row r="2085" spans="1:18" x14ac:dyDescent="0.35">
      <c r="A2085">
        <v>303174</v>
      </c>
      <c r="B2085" t="s">
        <v>4709</v>
      </c>
      <c r="C2085">
        <v>1</v>
      </c>
      <c r="D2085" t="s">
        <v>18383</v>
      </c>
      <c r="E2085" t="s">
        <v>2909</v>
      </c>
      <c r="F2085" t="s">
        <v>4710</v>
      </c>
      <c r="G2085" t="s">
        <v>4711</v>
      </c>
      <c r="H2085">
        <v>300</v>
      </c>
      <c r="I2085" t="s">
        <v>1676</v>
      </c>
      <c r="J2085" t="s">
        <v>21</v>
      </c>
      <c r="K2085" t="s">
        <v>21</v>
      </c>
      <c r="L2085" t="s">
        <v>21</v>
      </c>
      <c r="M2085">
        <f>IF(O2085&lt;Price!$A$3,Price!$B$2,IF(O2085&lt;Price!$A$4,Price!$B$3,IF(O2085&lt;Price!$A$5,Price!$B$4,IF(O2085&lt;Price!$A$6,Price!$B$5,Price!$B$6))))</f>
        <v>1</v>
      </c>
      <c r="N2085">
        <f>VLOOKUP(C2085,'Country'!$A:$D,4,0)</f>
        <v>1.3667099E-2</v>
      </c>
      <c r="O2085" s="7">
        <f t="shared" si="32"/>
        <v>4.1001297000000001</v>
      </c>
      <c r="P2085">
        <v>3.5</v>
      </c>
      <c r="Q2085" t="s">
        <v>72</v>
      </c>
      <c r="R2085">
        <v>37</v>
      </c>
    </row>
    <row r="2086" spans="1:18" x14ac:dyDescent="0.35">
      <c r="A2086">
        <v>6877</v>
      </c>
      <c r="B2086" t="s">
        <v>1899</v>
      </c>
      <c r="C2086">
        <v>1</v>
      </c>
      <c r="D2086" t="s">
        <v>18383</v>
      </c>
      <c r="E2086" t="s">
        <v>2909</v>
      </c>
      <c r="F2086" t="s">
        <v>4712</v>
      </c>
      <c r="G2086" t="s">
        <v>2680</v>
      </c>
      <c r="H2086">
        <v>700</v>
      </c>
      <c r="I2086" t="s">
        <v>1676</v>
      </c>
      <c r="J2086" t="s">
        <v>21</v>
      </c>
      <c r="K2086" t="s">
        <v>21</v>
      </c>
      <c r="L2086" t="s">
        <v>21</v>
      </c>
      <c r="M2086">
        <f>IF(O2086&lt;Price!$A$3,Price!$B$2,IF(O2086&lt;Price!$A$4,Price!$B$3,IF(O2086&lt;Price!$A$5,Price!$B$4,IF(O2086&lt;Price!$A$6,Price!$B$5,Price!$B$6))))</f>
        <v>1</v>
      </c>
      <c r="N2086">
        <f>VLOOKUP(C2086,'Country'!$A:$D,4,0)</f>
        <v>1.3667099E-2</v>
      </c>
      <c r="O2086" s="7">
        <f t="shared" si="32"/>
        <v>9.5669693000000002</v>
      </c>
      <c r="P2086">
        <v>2.2999999999999998</v>
      </c>
      <c r="Q2086" t="s">
        <v>858</v>
      </c>
      <c r="R2086">
        <v>70</v>
      </c>
    </row>
    <row r="2087" spans="1:18" x14ac:dyDescent="0.35">
      <c r="A2087">
        <v>306975</v>
      </c>
      <c r="B2087" t="s">
        <v>4713</v>
      </c>
      <c r="C2087">
        <v>1</v>
      </c>
      <c r="D2087" t="s">
        <v>18383</v>
      </c>
      <c r="E2087" t="s">
        <v>2909</v>
      </c>
      <c r="F2087" t="s">
        <v>4714</v>
      </c>
      <c r="G2087" t="s">
        <v>2494</v>
      </c>
      <c r="H2087">
        <v>200</v>
      </c>
      <c r="I2087" t="s">
        <v>1676</v>
      </c>
      <c r="J2087" t="s">
        <v>21</v>
      </c>
      <c r="K2087" t="s">
        <v>20</v>
      </c>
      <c r="L2087" t="s">
        <v>21</v>
      </c>
      <c r="M2087">
        <f>IF(O2087&lt;Price!$A$3,Price!$B$2,IF(O2087&lt;Price!$A$4,Price!$B$3,IF(O2087&lt;Price!$A$5,Price!$B$4,IF(O2087&lt;Price!$A$6,Price!$B$5,Price!$B$6))))</f>
        <v>1</v>
      </c>
      <c r="N2087">
        <f>VLOOKUP(C2087,'Country'!$A:$D,4,0)</f>
        <v>1.3667099E-2</v>
      </c>
      <c r="O2087" s="7">
        <f t="shared" si="32"/>
        <v>2.7334198000000001</v>
      </c>
      <c r="P2087">
        <v>2.2999999999999998</v>
      </c>
      <c r="Q2087" t="s">
        <v>858</v>
      </c>
      <c r="R2087">
        <v>26</v>
      </c>
    </row>
    <row r="2088" spans="1:18" x14ac:dyDescent="0.35">
      <c r="A2088">
        <v>18014135</v>
      </c>
      <c r="B2088" t="s">
        <v>3971</v>
      </c>
      <c r="C2088">
        <v>1</v>
      </c>
      <c r="D2088" t="s">
        <v>18383</v>
      </c>
      <c r="E2088" t="s">
        <v>2909</v>
      </c>
      <c r="F2088" t="s">
        <v>4715</v>
      </c>
      <c r="G2088" t="s">
        <v>1681</v>
      </c>
      <c r="H2088">
        <v>450</v>
      </c>
      <c r="I2088" t="s">
        <v>1676</v>
      </c>
      <c r="J2088" t="s">
        <v>21</v>
      </c>
      <c r="K2088" t="s">
        <v>21</v>
      </c>
      <c r="L2088" t="s">
        <v>21</v>
      </c>
      <c r="M2088">
        <f>IF(O2088&lt;Price!$A$3,Price!$B$2,IF(O2088&lt;Price!$A$4,Price!$B$3,IF(O2088&lt;Price!$A$5,Price!$B$4,IF(O2088&lt;Price!$A$6,Price!$B$5,Price!$B$6))))</f>
        <v>1</v>
      </c>
      <c r="N2088">
        <f>VLOOKUP(C2088,'Country'!$A:$D,4,0)</f>
        <v>1.3667099E-2</v>
      </c>
      <c r="O2088" s="7">
        <f t="shared" si="32"/>
        <v>6.1501945500000001</v>
      </c>
      <c r="P2088">
        <v>2.4</v>
      </c>
      <c r="Q2088" t="s">
        <v>858</v>
      </c>
      <c r="R2088">
        <v>42</v>
      </c>
    </row>
    <row r="2089" spans="1:18" x14ac:dyDescent="0.35">
      <c r="A2089">
        <v>18306533</v>
      </c>
      <c r="B2089" t="s">
        <v>4716</v>
      </c>
      <c r="C2089">
        <v>1</v>
      </c>
      <c r="D2089" t="s">
        <v>18383</v>
      </c>
      <c r="E2089" t="s">
        <v>2909</v>
      </c>
      <c r="F2089" t="s">
        <v>4717</v>
      </c>
      <c r="G2089" t="s">
        <v>1787</v>
      </c>
      <c r="H2089">
        <v>2500</v>
      </c>
      <c r="I2089" t="s">
        <v>1676</v>
      </c>
      <c r="J2089" t="s">
        <v>20</v>
      </c>
      <c r="K2089" t="s">
        <v>21</v>
      </c>
      <c r="L2089" t="s">
        <v>21</v>
      </c>
      <c r="M2089">
        <f>IF(O2089&lt;Price!$A$3,Price!$B$2,IF(O2089&lt;Price!$A$4,Price!$B$3,IF(O2089&lt;Price!$A$5,Price!$B$4,IF(O2089&lt;Price!$A$6,Price!$B$5,Price!$B$6))))</f>
        <v>3</v>
      </c>
      <c r="N2089">
        <f>VLOOKUP(C2089,'Country'!$A:$D,4,0)</f>
        <v>1.3667099E-2</v>
      </c>
      <c r="O2089" s="7">
        <f t="shared" si="32"/>
        <v>34.167747499999997</v>
      </c>
      <c r="P2089">
        <v>4.0999999999999996</v>
      </c>
      <c r="Q2089" t="s">
        <v>30</v>
      </c>
      <c r="R2089">
        <v>56</v>
      </c>
    </row>
    <row r="2090" spans="1:18" x14ac:dyDescent="0.35">
      <c r="A2090">
        <v>18441539</v>
      </c>
      <c r="B2090" t="s">
        <v>4718</v>
      </c>
      <c r="C2090">
        <v>1</v>
      </c>
      <c r="D2090" t="s">
        <v>18383</v>
      </c>
      <c r="E2090" t="s">
        <v>2909</v>
      </c>
      <c r="F2090" t="s">
        <v>4719</v>
      </c>
      <c r="G2090" t="s">
        <v>4720</v>
      </c>
      <c r="H2090">
        <v>800</v>
      </c>
      <c r="I2090" t="s">
        <v>1676</v>
      </c>
      <c r="J2090" t="s">
        <v>20</v>
      </c>
      <c r="K2090" t="s">
        <v>21</v>
      </c>
      <c r="L2090" t="s">
        <v>21</v>
      </c>
      <c r="M2090">
        <f>IF(O2090&lt;Price!$A$3,Price!$B$2,IF(O2090&lt;Price!$A$4,Price!$B$3,IF(O2090&lt;Price!$A$5,Price!$B$4,IF(O2090&lt;Price!$A$6,Price!$B$5,Price!$B$6))))</f>
        <v>2</v>
      </c>
      <c r="N2090">
        <f>VLOOKUP(C2090,'Country'!$A:$D,4,0)</f>
        <v>1.3667099E-2</v>
      </c>
      <c r="O2090" s="7">
        <f t="shared" si="32"/>
        <v>10.9336792</v>
      </c>
      <c r="P2090">
        <v>0</v>
      </c>
      <c r="Q2090" t="s">
        <v>120</v>
      </c>
      <c r="R2090">
        <v>0</v>
      </c>
    </row>
    <row r="2091" spans="1:18" x14ac:dyDescent="0.35">
      <c r="A2091">
        <v>18340217</v>
      </c>
      <c r="B2091" t="s">
        <v>4721</v>
      </c>
      <c r="C2091">
        <v>1</v>
      </c>
      <c r="D2091" t="s">
        <v>18383</v>
      </c>
      <c r="E2091" t="s">
        <v>2909</v>
      </c>
      <c r="F2091" t="s">
        <v>4722</v>
      </c>
      <c r="G2091" t="s">
        <v>1675</v>
      </c>
      <c r="H2091">
        <v>600</v>
      </c>
      <c r="I2091" t="s">
        <v>1676</v>
      </c>
      <c r="J2091" t="s">
        <v>21</v>
      </c>
      <c r="K2091" t="s">
        <v>21</v>
      </c>
      <c r="L2091" t="s">
        <v>21</v>
      </c>
      <c r="M2091">
        <f>IF(O2091&lt;Price!$A$3,Price!$B$2,IF(O2091&lt;Price!$A$4,Price!$B$3,IF(O2091&lt;Price!$A$5,Price!$B$4,IF(O2091&lt;Price!$A$6,Price!$B$5,Price!$B$6))))</f>
        <v>1</v>
      </c>
      <c r="N2091">
        <f>VLOOKUP(C2091,'Country'!$A:$D,4,0)</f>
        <v>1.3667099E-2</v>
      </c>
      <c r="O2091" s="7">
        <f t="shared" si="32"/>
        <v>8.2002594000000002</v>
      </c>
      <c r="P2091">
        <v>0</v>
      </c>
      <c r="Q2091" t="s">
        <v>120</v>
      </c>
      <c r="R2091">
        <v>0</v>
      </c>
    </row>
    <row r="2092" spans="1:18" x14ac:dyDescent="0.35">
      <c r="A2092">
        <v>18246068</v>
      </c>
      <c r="B2092" t="s">
        <v>3285</v>
      </c>
      <c r="C2092">
        <v>1</v>
      </c>
      <c r="D2092" t="s">
        <v>18383</v>
      </c>
      <c r="E2092" t="s">
        <v>2909</v>
      </c>
      <c r="F2092" t="s">
        <v>4723</v>
      </c>
      <c r="G2092" t="s">
        <v>2235</v>
      </c>
      <c r="H2092">
        <v>600</v>
      </c>
      <c r="I2092" t="s">
        <v>1676</v>
      </c>
      <c r="J2092" t="s">
        <v>21</v>
      </c>
      <c r="K2092" t="s">
        <v>20</v>
      </c>
      <c r="L2092" t="s">
        <v>21</v>
      </c>
      <c r="M2092">
        <f>IF(O2092&lt;Price!$A$3,Price!$B$2,IF(O2092&lt;Price!$A$4,Price!$B$3,IF(O2092&lt;Price!$A$5,Price!$B$4,IF(O2092&lt;Price!$A$6,Price!$B$5,Price!$B$6))))</f>
        <v>1</v>
      </c>
      <c r="N2092">
        <f>VLOOKUP(C2092,'Country'!$A:$D,4,0)</f>
        <v>1.3667099E-2</v>
      </c>
      <c r="O2092" s="7">
        <f t="shared" si="32"/>
        <v>8.2002594000000002</v>
      </c>
      <c r="P2092">
        <v>2.8</v>
      </c>
      <c r="Q2092" t="s">
        <v>97</v>
      </c>
      <c r="R2092">
        <v>7</v>
      </c>
    </row>
    <row r="2093" spans="1:18" x14ac:dyDescent="0.35">
      <c r="A2093">
        <v>304564</v>
      </c>
      <c r="B2093" t="s">
        <v>4725</v>
      </c>
      <c r="C2093">
        <v>1</v>
      </c>
      <c r="D2093" t="s">
        <v>18383</v>
      </c>
      <c r="E2093" t="s">
        <v>2909</v>
      </c>
      <c r="F2093" t="s">
        <v>4726</v>
      </c>
      <c r="G2093" t="s">
        <v>3330</v>
      </c>
      <c r="H2093">
        <v>100</v>
      </c>
      <c r="I2093" t="s">
        <v>1676</v>
      </c>
      <c r="J2093" t="s">
        <v>21</v>
      </c>
      <c r="K2093" t="s">
        <v>21</v>
      </c>
      <c r="L2093" t="s">
        <v>21</v>
      </c>
      <c r="M2093">
        <f>IF(O2093&lt;Price!$A$3,Price!$B$2,IF(O2093&lt;Price!$A$4,Price!$B$3,IF(O2093&lt;Price!$A$5,Price!$B$4,IF(O2093&lt;Price!$A$6,Price!$B$5,Price!$B$6))))</f>
        <v>1</v>
      </c>
      <c r="N2093">
        <f>VLOOKUP(C2093,'Country'!$A:$D,4,0)</f>
        <v>1.3667099E-2</v>
      </c>
      <c r="O2093" s="7">
        <f t="shared" si="32"/>
        <v>1.3667099</v>
      </c>
      <c r="P2093">
        <v>2.8</v>
      </c>
      <c r="Q2093" t="s">
        <v>97</v>
      </c>
      <c r="R2093">
        <v>9</v>
      </c>
    </row>
    <row r="2094" spans="1:18" x14ac:dyDescent="0.35">
      <c r="A2094">
        <v>312265</v>
      </c>
      <c r="B2094" t="s">
        <v>4727</v>
      </c>
      <c r="C2094">
        <v>1</v>
      </c>
      <c r="D2094" t="s">
        <v>18383</v>
      </c>
      <c r="E2094" t="s">
        <v>2909</v>
      </c>
      <c r="F2094" t="s">
        <v>4728</v>
      </c>
      <c r="G2094" t="s">
        <v>1687</v>
      </c>
      <c r="H2094">
        <v>700</v>
      </c>
      <c r="I2094" t="s">
        <v>1676</v>
      </c>
      <c r="J2094" t="s">
        <v>21</v>
      </c>
      <c r="K2094" t="s">
        <v>21</v>
      </c>
      <c r="L2094" t="s">
        <v>21</v>
      </c>
      <c r="M2094">
        <f>IF(O2094&lt;Price!$A$3,Price!$B$2,IF(O2094&lt;Price!$A$4,Price!$B$3,IF(O2094&lt;Price!$A$5,Price!$B$4,IF(O2094&lt;Price!$A$6,Price!$B$5,Price!$B$6))))</f>
        <v>1</v>
      </c>
      <c r="N2094">
        <f>VLOOKUP(C2094,'Country'!$A:$D,4,0)</f>
        <v>1.3667099E-2</v>
      </c>
      <c r="O2094" s="7">
        <f t="shared" si="32"/>
        <v>9.5669693000000002</v>
      </c>
      <c r="P2094">
        <v>3.1</v>
      </c>
      <c r="Q2094" t="s">
        <v>97</v>
      </c>
      <c r="R2094">
        <v>33</v>
      </c>
    </row>
    <row r="2095" spans="1:18" x14ac:dyDescent="0.35">
      <c r="A2095">
        <v>18378807</v>
      </c>
      <c r="B2095" t="s">
        <v>4729</v>
      </c>
      <c r="C2095">
        <v>1</v>
      </c>
      <c r="D2095" t="s">
        <v>18383</v>
      </c>
      <c r="E2095" t="s">
        <v>2909</v>
      </c>
      <c r="F2095" t="s">
        <v>4730</v>
      </c>
      <c r="G2095" t="s">
        <v>1681</v>
      </c>
      <c r="H2095">
        <v>600</v>
      </c>
      <c r="I2095" t="s">
        <v>1676</v>
      </c>
      <c r="J2095" t="s">
        <v>21</v>
      </c>
      <c r="K2095" t="s">
        <v>21</v>
      </c>
      <c r="L2095" t="s">
        <v>21</v>
      </c>
      <c r="M2095">
        <f>IF(O2095&lt;Price!$A$3,Price!$B$2,IF(O2095&lt;Price!$A$4,Price!$B$3,IF(O2095&lt;Price!$A$5,Price!$B$4,IF(O2095&lt;Price!$A$6,Price!$B$5,Price!$B$6))))</f>
        <v>1</v>
      </c>
      <c r="N2095">
        <f>VLOOKUP(C2095,'Country'!$A:$D,4,0)</f>
        <v>1.3667099E-2</v>
      </c>
      <c r="O2095" s="7">
        <f t="shared" si="32"/>
        <v>8.2002594000000002</v>
      </c>
      <c r="P2095">
        <v>0</v>
      </c>
      <c r="Q2095" t="s">
        <v>120</v>
      </c>
      <c r="R2095">
        <v>0</v>
      </c>
    </row>
    <row r="2096" spans="1:18" x14ac:dyDescent="0.35">
      <c r="A2096">
        <v>18205653</v>
      </c>
      <c r="B2096" t="s">
        <v>4731</v>
      </c>
      <c r="C2096">
        <v>1</v>
      </c>
      <c r="D2096" t="s">
        <v>18383</v>
      </c>
      <c r="E2096" t="s">
        <v>2909</v>
      </c>
      <c r="F2096" t="s">
        <v>4732</v>
      </c>
      <c r="G2096" t="s">
        <v>4733</v>
      </c>
      <c r="H2096">
        <v>250</v>
      </c>
      <c r="I2096" t="s">
        <v>1676</v>
      </c>
      <c r="J2096" t="s">
        <v>21</v>
      </c>
      <c r="K2096" t="s">
        <v>21</v>
      </c>
      <c r="L2096" t="s">
        <v>21</v>
      </c>
      <c r="M2096">
        <f>IF(O2096&lt;Price!$A$3,Price!$B$2,IF(O2096&lt;Price!$A$4,Price!$B$3,IF(O2096&lt;Price!$A$5,Price!$B$4,IF(O2096&lt;Price!$A$6,Price!$B$5,Price!$B$6))))</f>
        <v>1</v>
      </c>
      <c r="N2096">
        <f>VLOOKUP(C2096,'Country'!$A:$D,4,0)</f>
        <v>1.3667099E-2</v>
      </c>
      <c r="O2096" s="7">
        <f t="shared" si="32"/>
        <v>3.4167747500000001</v>
      </c>
      <c r="P2096">
        <v>0</v>
      </c>
      <c r="Q2096" t="s">
        <v>120</v>
      </c>
      <c r="R2096">
        <v>1</v>
      </c>
    </row>
    <row r="2097" spans="1:18" x14ac:dyDescent="0.35">
      <c r="A2097">
        <v>18458345</v>
      </c>
      <c r="B2097" t="s">
        <v>4734</v>
      </c>
      <c r="C2097">
        <v>1</v>
      </c>
      <c r="D2097" t="s">
        <v>18383</v>
      </c>
      <c r="E2097" t="s">
        <v>2909</v>
      </c>
      <c r="F2097" t="s">
        <v>4735</v>
      </c>
      <c r="G2097" t="s">
        <v>1681</v>
      </c>
      <c r="H2097">
        <v>150</v>
      </c>
      <c r="I2097" t="s">
        <v>1676</v>
      </c>
      <c r="J2097" t="s">
        <v>21</v>
      </c>
      <c r="K2097" t="s">
        <v>21</v>
      </c>
      <c r="L2097" t="s">
        <v>21</v>
      </c>
      <c r="M2097">
        <f>IF(O2097&lt;Price!$A$3,Price!$B$2,IF(O2097&lt;Price!$A$4,Price!$B$3,IF(O2097&lt;Price!$A$5,Price!$B$4,IF(O2097&lt;Price!$A$6,Price!$B$5,Price!$B$6))))</f>
        <v>1</v>
      </c>
      <c r="N2097">
        <f>VLOOKUP(C2097,'Country'!$A:$D,4,0)</f>
        <v>1.3667099E-2</v>
      </c>
      <c r="O2097" s="7">
        <f t="shared" si="32"/>
        <v>2.05006485</v>
      </c>
      <c r="P2097">
        <v>0</v>
      </c>
      <c r="Q2097" t="s">
        <v>120</v>
      </c>
      <c r="R2097">
        <v>0</v>
      </c>
    </row>
    <row r="2098" spans="1:18" x14ac:dyDescent="0.35">
      <c r="A2098">
        <v>311428</v>
      </c>
      <c r="B2098" t="s">
        <v>4736</v>
      </c>
      <c r="C2098">
        <v>1</v>
      </c>
      <c r="D2098" t="s">
        <v>18383</v>
      </c>
      <c r="E2098" t="s">
        <v>2909</v>
      </c>
      <c r="F2098" t="s">
        <v>4737</v>
      </c>
      <c r="G2098" t="s">
        <v>2235</v>
      </c>
      <c r="H2098">
        <v>300</v>
      </c>
      <c r="I2098" t="s">
        <v>1676</v>
      </c>
      <c r="J2098" t="s">
        <v>21</v>
      </c>
      <c r="K2098" t="s">
        <v>21</v>
      </c>
      <c r="L2098" t="s">
        <v>21</v>
      </c>
      <c r="M2098">
        <f>IF(O2098&lt;Price!$A$3,Price!$B$2,IF(O2098&lt;Price!$A$4,Price!$B$3,IF(O2098&lt;Price!$A$5,Price!$B$4,IF(O2098&lt;Price!$A$6,Price!$B$5,Price!$B$6))))</f>
        <v>1</v>
      </c>
      <c r="N2098">
        <f>VLOOKUP(C2098,'Country'!$A:$D,4,0)</f>
        <v>1.3667099E-2</v>
      </c>
      <c r="O2098" s="7">
        <f t="shared" si="32"/>
        <v>4.1001297000000001</v>
      </c>
      <c r="P2098">
        <v>0</v>
      </c>
      <c r="Q2098" t="s">
        <v>120</v>
      </c>
      <c r="R2098">
        <v>0</v>
      </c>
    </row>
    <row r="2099" spans="1:18" x14ac:dyDescent="0.35">
      <c r="A2099">
        <v>18435818</v>
      </c>
      <c r="B2099" t="s">
        <v>4738</v>
      </c>
      <c r="C2099">
        <v>1</v>
      </c>
      <c r="D2099" t="s">
        <v>18383</v>
      </c>
      <c r="E2099" t="s">
        <v>2909</v>
      </c>
      <c r="F2099" t="s">
        <v>4724</v>
      </c>
      <c r="G2099" t="s">
        <v>2650</v>
      </c>
      <c r="H2099">
        <v>600</v>
      </c>
      <c r="I2099" t="s">
        <v>1676</v>
      </c>
      <c r="J2099" t="s">
        <v>21</v>
      </c>
      <c r="K2099" t="s">
        <v>21</v>
      </c>
      <c r="L2099" t="s">
        <v>21</v>
      </c>
      <c r="M2099">
        <f>IF(O2099&lt;Price!$A$3,Price!$B$2,IF(O2099&lt;Price!$A$4,Price!$B$3,IF(O2099&lt;Price!$A$5,Price!$B$4,IF(O2099&lt;Price!$A$6,Price!$B$5,Price!$B$6))))</f>
        <v>1</v>
      </c>
      <c r="N2099">
        <f>VLOOKUP(C2099,'Country'!$A:$D,4,0)</f>
        <v>1.3667099E-2</v>
      </c>
      <c r="O2099" s="7">
        <f t="shared" si="32"/>
        <v>8.2002594000000002</v>
      </c>
      <c r="P2099">
        <v>0</v>
      </c>
      <c r="Q2099" t="s">
        <v>120</v>
      </c>
      <c r="R2099">
        <v>0</v>
      </c>
    </row>
    <row r="2100" spans="1:18" x14ac:dyDescent="0.35">
      <c r="A2100">
        <v>313316</v>
      </c>
      <c r="B2100" t="s">
        <v>4261</v>
      </c>
      <c r="C2100">
        <v>1</v>
      </c>
      <c r="D2100" t="s">
        <v>18383</v>
      </c>
      <c r="E2100" t="s">
        <v>2909</v>
      </c>
      <c r="F2100" t="s">
        <v>4739</v>
      </c>
      <c r="G2100" t="s">
        <v>4740</v>
      </c>
      <c r="H2100">
        <v>600</v>
      </c>
      <c r="I2100" t="s">
        <v>1676</v>
      </c>
      <c r="J2100" t="s">
        <v>21</v>
      </c>
      <c r="K2100" t="s">
        <v>20</v>
      </c>
      <c r="L2100" t="s">
        <v>21</v>
      </c>
      <c r="M2100">
        <f>IF(O2100&lt;Price!$A$3,Price!$B$2,IF(O2100&lt;Price!$A$4,Price!$B$3,IF(O2100&lt;Price!$A$5,Price!$B$4,IF(O2100&lt;Price!$A$6,Price!$B$5,Price!$B$6))))</f>
        <v>1</v>
      </c>
      <c r="N2100">
        <f>VLOOKUP(C2100,'Country'!$A:$D,4,0)</f>
        <v>1.3667099E-2</v>
      </c>
      <c r="O2100" s="7">
        <f t="shared" si="32"/>
        <v>8.2002594000000002</v>
      </c>
      <c r="P2100">
        <v>3.4</v>
      </c>
      <c r="Q2100" t="s">
        <v>97</v>
      </c>
      <c r="R2100">
        <v>178</v>
      </c>
    </row>
    <row r="2101" spans="1:18" x14ac:dyDescent="0.35">
      <c r="A2101">
        <v>7528</v>
      </c>
      <c r="B2101" t="s">
        <v>4741</v>
      </c>
      <c r="C2101">
        <v>1</v>
      </c>
      <c r="D2101" t="s">
        <v>18383</v>
      </c>
      <c r="E2101" t="s">
        <v>2909</v>
      </c>
      <c r="F2101" t="s">
        <v>4742</v>
      </c>
      <c r="G2101" t="s">
        <v>1675</v>
      </c>
      <c r="H2101">
        <v>1800</v>
      </c>
      <c r="I2101" t="s">
        <v>1676</v>
      </c>
      <c r="J2101" t="s">
        <v>20</v>
      </c>
      <c r="K2101" t="s">
        <v>20</v>
      </c>
      <c r="L2101" t="s">
        <v>21</v>
      </c>
      <c r="M2101">
        <f>IF(O2101&lt;Price!$A$3,Price!$B$2,IF(O2101&lt;Price!$A$4,Price!$B$3,IF(O2101&lt;Price!$A$5,Price!$B$4,IF(O2101&lt;Price!$A$6,Price!$B$5,Price!$B$6))))</f>
        <v>2</v>
      </c>
      <c r="N2101">
        <f>VLOOKUP(C2101,'Country'!$A:$D,4,0)</f>
        <v>1.3667099E-2</v>
      </c>
      <c r="O2101" s="7">
        <f t="shared" si="32"/>
        <v>24.600778200000001</v>
      </c>
      <c r="P2101">
        <v>4.5</v>
      </c>
      <c r="Q2101" t="s">
        <v>22</v>
      </c>
      <c r="R2101">
        <v>1262</v>
      </c>
    </row>
    <row r="2102" spans="1:18" x14ac:dyDescent="0.35">
      <c r="A2102">
        <v>1216</v>
      </c>
      <c r="B2102" t="s">
        <v>4743</v>
      </c>
      <c r="C2102">
        <v>1</v>
      </c>
      <c r="D2102" t="s">
        <v>18383</v>
      </c>
      <c r="E2102" t="s">
        <v>2909</v>
      </c>
      <c r="F2102" t="s">
        <v>4744</v>
      </c>
      <c r="G2102" t="s">
        <v>4745</v>
      </c>
      <c r="H2102">
        <v>650</v>
      </c>
      <c r="I2102" t="s">
        <v>1676</v>
      </c>
      <c r="J2102" t="s">
        <v>20</v>
      </c>
      <c r="K2102" t="s">
        <v>20</v>
      </c>
      <c r="L2102" t="s">
        <v>21</v>
      </c>
      <c r="M2102">
        <f>IF(O2102&lt;Price!$A$3,Price!$B$2,IF(O2102&lt;Price!$A$4,Price!$B$3,IF(O2102&lt;Price!$A$5,Price!$B$4,IF(O2102&lt;Price!$A$6,Price!$B$5,Price!$B$6))))</f>
        <v>1</v>
      </c>
      <c r="N2102">
        <f>VLOOKUP(C2102,'Country'!$A:$D,4,0)</f>
        <v>1.3667099E-2</v>
      </c>
      <c r="O2102" s="7">
        <f t="shared" si="32"/>
        <v>8.8836143500000002</v>
      </c>
      <c r="P2102">
        <v>3.3</v>
      </c>
      <c r="Q2102" t="s">
        <v>97</v>
      </c>
      <c r="R2102">
        <v>199</v>
      </c>
    </row>
    <row r="2103" spans="1:18" x14ac:dyDescent="0.35">
      <c r="A2103">
        <v>305662</v>
      </c>
      <c r="B2103" t="s">
        <v>4746</v>
      </c>
      <c r="C2103">
        <v>1</v>
      </c>
      <c r="D2103" t="s">
        <v>18383</v>
      </c>
      <c r="E2103" t="s">
        <v>2909</v>
      </c>
      <c r="F2103" t="s">
        <v>4747</v>
      </c>
      <c r="G2103" t="s">
        <v>3420</v>
      </c>
      <c r="H2103">
        <v>950</v>
      </c>
      <c r="I2103" t="s">
        <v>1676</v>
      </c>
      <c r="J2103" t="s">
        <v>21</v>
      </c>
      <c r="K2103" t="s">
        <v>20</v>
      </c>
      <c r="L2103" t="s">
        <v>21</v>
      </c>
      <c r="M2103">
        <f>IF(O2103&lt;Price!$A$3,Price!$B$2,IF(O2103&lt;Price!$A$4,Price!$B$3,IF(O2103&lt;Price!$A$5,Price!$B$4,IF(O2103&lt;Price!$A$6,Price!$B$5,Price!$B$6))))</f>
        <v>2</v>
      </c>
      <c r="N2103">
        <f>VLOOKUP(C2103,'Country'!$A:$D,4,0)</f>
        <v>1.3667099E-2</v>
      </c>
      <c r="O2103" s="7">
        <f t="shared" si="32"/>
        <v>12.98374405</v>
      </c>
      <c r="P2103">
        <v>3.4</v>
      </c>
      <c r="Q2103" t="s">
        <v>97</v>
      </c>
      <c r="R2103">
        <v>483</v>
      </c>
    </row>
    <row r="2104" spans="1:18" x14ac:dyDescent="0.35">
      <c r="A2104">
        <v>305792</v>
      </c>
      <c r="B2104" t="s">
        <v>4748</v>
      </c>
      <c r="C2104">
        <v>1</v>
      </c>
      <c r="D2104" t="s">
        <v>18383</v>
      </c>
      <c r="E2104" t="s">
        <v>2909</v>
      </c>
      <c r="F2104" t="s">
        <v>4749</v>
      </c>
      <c r="G2104" t="s">
        <v>2051</v>
      </c>
      <c r="H2104">
        <v>500</v>
      </c>
      <c r="I2104" t="s">
        <v>1676</v>
      </c>
      <c r="J2104" t="s">
        <v>21</v>
      </c>
      <c r="K2104" t="s">
        <v>20</v>
      </c>
      <c r="L2104" t="s">
        <v>21</v>
      </c>
      <c r="M2104">
        <f>IF(O2104&lt;Price!$A$3,Price!$B$2,IF(O2104&lt;Price!$A$4,Price!$B$3,IF(O2104&lt;Price!$A$5,Price!$B$4,IF(O2104&lt;Price!$A$6,Price!$B$5,Price!$B$6))))</f>
        <v>1</v>
      </c>
      <c r="N2104">
        <f>VLOOKUP(C2104,'Country'!$A:$D,4,0)</f>
        <v>1.3667099E-2</v>
      </c>
      <c r="O2104" s="7">
        <f t="shared" si="32"/>
        <v>6.8335495000000002</v>
      </c>
      <c r="P2104">
        <v>3.4</v>
      </c>
      <c r="Q2104" t="s">
        <v>97</v>
      </c>
      <c r="R2104">
        <v>346</v>
      </c>
    </row>
    <row r="2105" spans="1:18" x14ac:dyDescent="0.35">
      <c r="A2105">
        <v>305776</v>
      </c>
      <c r="B2105" t="s">
        <v>4750</v>
      </c>
      <c r="C2105">
        <v>1</v>
      </c>
      <c r="D2105" t="s">
        <v>18383</v>
      </c>
      <c r="E2105" t="s">
        <v>2909</v>
      </c>
      <c r="F2105" t="s">
        <v>4751</v>
      </c>
      <c r="G2105" t="s">
        <v>903</v>
      </c>
      <c r="H2105">
        <v>850</v>
      </c>
      <c r="I2105" t="s">
        <v>1676</v>
      </c>
      <c r="J2105" t="s">
        <v>20</v>
      </c>
      <c r="K2105" t="s">
        <v>20</v>
      </c>
      <c r="L2105" t="s">
        <v>21</v>
      </c>
      <c r="M2105">
        <f>IF(O2105&lt;Price!$A$3,Price!$B$2,IF(O2105&lt;Price!$A$4,Price!$B$3,IF(O2105&lt;Price!$A$5,Price!$B$4,IF(O2105&lt;Price!$A$6,Price!$B$5,Price!$B$6))))</f>
        <v>2</v>
      </c>
      <c r="N2105">
        <f>VLOOKUP(C2105,'Country'!$A:$D,4,0)</f>
        <v>1.3667099E-2</v>
      </c>
      <c r="O2105" s="7">
        <f t="shared" si="32"/>
        <v>11.61703415</v>
      </c>
      <c r="P2105">
        <v>3.2</v>
      </c>
      <c r="Q2105" t="s">
        <v>97</v>
      </c>
      <c r="R2105">
        <v>241</v>
      </c>
    </row>
    <row r="2106" spans="1:18" x14ac:dyDescent="0.35">
      <c r="A2106">
        <v>18355106</v>
      </c>
      <c r="B2106" t="s">
        <v>4752</v>
      </c>
      <c r="C2106">
        <v>1</v>
      </c>
      <c r="D2106" t="s">
        <v>18383</v>
      </c>
      <c r="E2106" t="s">
        <v>2909</v>
      </c>
      <c r="F2106" t="s">
        <v>4753</v>
      </c>
      <c r="G2106" t="s">
        <v>166</v>
      </c>
      <c r="H2106">
        <v>450</v>
      </c>
      <c r="I2106" t="s">
        <v>1676</v>
      </c>
      <c r="J2106" t="s">
        <v>21</v>
      </c>
      <c r="K2106" t="s">
        <v>20</v>
      </c>
      <c r="L2106" t="s">
        <v>21</v>
      </c>
      <c r="M2106">
        <f>IF(O2106&lt;Price!$A$3,Price!$B$2,IF(O2106&lt;Price!$A$4,Price!$B$3,IF(O2106&lt;Price!$A$5,Price!$B$4,IF(O2106&lt;Price!$A$6,Price!$B$5,Price!$B$6))))</f>
        <v>1</v>
      </c>
      <c r="N2106">
        <f>VLOOKUP(C2106,'Country'!$A:$D,4,0)</f>
        <v>1.3667099E-2</v>
      </c>
      <c r="O2106" s="7">
        <f t="shared" si="32"/>
        <v>6.1501945500000001</v>
      </c>
      <c r="P2106">
        <v>3.8</v>
      </c>
      <c r="Q2106" t="s">
        <v>72</v>
      </c>
      <c r="R2106">
        <v>158</v>
      </c>
    </row>
    <row r="2107" spans="1:18" x14ac:dyDescent="0.35">
      <c r="A2107">
        <v>308274</v>
      </c>
      <c r="B2107" t="s">
        <v>2349</v>
      </c>
      <c r="C2107">
        <v>1</v>
      </c>
      <c r="D2107" t="s">
        <v>18383</v>
      </c>
      <c r="E2107" t="s">
        <v>2909</v>
      </c>
      <c r="F2107" t="s">
        <v>4754</v>
      </c>
      <c r="G2107" t="s">
        <v>2352</v>
      </c>
      <c r="H2107">
        <v>400</v>
      </c>
      <c r="I2107" t="s">
        <v>1676</v>
      </c>
      <c r="J2107" t="s">
        <v>21</v>
      </c>
      <c r="K2107" t="s">
        <v>20</v>
      </c>
      <c r="L2107" t="s">
        <v>21</v>
      </c>
      <c r="M2107">
        <f>IF(O2107&lt;Price!$A$3,Price!$B$2,IF(O2107&lt;Price!$A$4,Price!$B$3,IF(O2107&lt;Price!$A$5,Price!$B$4,IF(O2107&lt;Price!$A$6,Price!$B$5,Price!$B$6))))</f>
        <v>1</v>
      </c>
      <c r="N2107">
        <f>VLOOKUP(C2107,'Country'!$A:$D,4,0)</f>
        <v>1.3667099E-2</v>
      </c>
      <c r="O2107" s="7">
        <f t="shared" si="32"/>
        <v>5.4668396000000001</v>
      </c>
      <c r="P2107">
        <v>3.7</v>
      </c>
      <c r="Q2107" t="s">
        <v>72</v>
      </c>
      <c r="R2107">
        <v>92</v>
      </c>
    </row>
    <row r="2108" spans="1:18" x14ac:dyDescent="0.35">
      <c r="A2108">
        <v>3538</v>
      </c>
      <c r="B2108" t="s">
        <v>2468</v>
      </c>
      <c r="C2108">
        <v>1</v>
      </c>
      <c r="D2108" t="s">
        <v>18383</v>
      </c>
      <c r="E2108" t="s">
        <v>2909</v>
      </c>
      <c r="F2108" t="s">
        <v>4755</v>
      </c>
      <c r="G2108" t="s">
        <v>2352</v>
      </c>
      <c r="H2108">
        <v>400</v>
      </c>
      <c r="I2108" t="s">
        <v>1676</v>
      </c>
      <c r="J2108" t="s">
        <v>21</v>
      </c>
      <c r="K2108" t="s">
        <v>20</v>
      </c>
      <c r="L2108" t="s">
        <v>21</v>
      </c>
      <c r="M2108">
        <f>IF(O2108&lt;Price!$A$3,Price!$B$2,IF(O2108&lt;Price!$A$4,Price!$B$3,IF(O2108&lt;Price!$A$5,Price!$B$4,IF(O2108&lt;Price!$A$6,Price!$B$5,Price!$B$6))))</f>
        <v>1</v>
      </c>
      <c r="N2108">
        <f>VLOOKUP(C2108,'Country'!$A:$D,4,0)</f>
        <v>1.3667099E-2</v>
      </c>
      <c r="O2108" s="7">
        <f t="shared" si="32"/>
        <v>5.4668396000000001</v>
      </c>
      <c r="P2108">
        <v>3.6</v>
      </c>
      <c r="Q2108" t="s">
        <v>72</v>
      </c>
      <c r="R2108">
        <v>115</v>
      </c>
    </row>
    <row r="2109" spans="1:18" x14ac:dyDescent="0.35">
      <c r="A2109">
        <v>18420450</v>
      </c>
      <c r="B2109" t="s">
        <v>4756</v>
      </c>
      <c r="C2109">
        <v>1</v>
      </c>
      <c r="D2109" t="s">
        <v>18383</v>
      </c>
      <c r="E2109" t="s">
        <v>2909</v>
      </c>
      <c r="F2109" t="s">
        <v>4757</v>
      </c>
      <c r="G2109" t="s">
        <v>3149</v>
      </c>
      <c r="H2109">
        <v>300</v>
      </c>
      <c r="I2109" t="s">
        <v>1676</v>
      </c>
      <c r="J2109" t="s">
        <v>21</v>
      </c>
      <c r="K2109" t="s">
        <v>20</v>
      </c>
      <c r="L2109" t="s">
        <v>21</v>
      </c>
      <c r="M2109">
        <f>IF(O2109&lt;Price!$A$3,Price!$B$2,IF(O2109&lt;Price!$A$4,Price!$B$3,IF(O2109&lt;Price!$A$5,Price!$B$4,IF(O2109&lt;Price!$A$6,Price!$B$5,Price!$B$6))))</f>
        <v>1</v>
      </c>
      <c r="N2109">
        <f>VLOOKUP(C2109,'Country'!$A:$D,4,0)</f>
        <v>1.3667099E-2</v>
      </c>
      <c r="O2109" s="7">
        <f t="shared" si="32"/>
        <v>4.1001297000000001</v>
      </c>
      <c r="P2109">
        <v>3.9</v>
      </c>
      <c r="Q2109" t="s">
        <v>72</v>
      </c>
      <c r="R2109">
        <v>94</v>
      </c>
    </row>
    <row r="2110" spans="1:18" x14ac:dyDescent="0.35">
      <c r="A2110">
        <v>306401</v>
      </c>
      <c r="B2110" t="s">
        <v>4758</v>
      </c>
      <c r="C2110">
        <v>1</v>
      </c>
      <c r="D2110" t="s">
        <v>18383</v>
      </c>
      <c r="E2110" t="s">
        <v>2909</v>
      </c>
      <c r="F2110" t="s">
        <v>4759</v>
      </c>
      <c r="G2110" t="s">
        <v>1675</v>
      </c>
      <c r="H2110">
        <v>800</v>
      </c>
      <c r="I2110" t="s">
        <v>1676</v>
      </c>
      <c r="J2110" t="s">
        <v>21</v>
      </c>
      <c r="K2110" t="s">
        <v>20</v>
      </c>
      <c r="L2110" t="s">
        <v>21</v>
      </c>
      <c r="M2110">
        <f>IF(O2110&lt;Price!$A$3,Price!$B$2,IF(O2110&lt;Price!$A$4,Price!$B$3,IF(O2110&lt;Price!$A$5,Price!$B$4,IF(O2110&lt;Price!$A$6,Price!$B$5,Price!$B$6))))</f>
        <v>2</v>
      </c>
      <c r="N2110">
        <f>VLOOKUP(C2110,'Country'!$A:$D,4,0)</f>
        <v>1.3667099E-2</v>
      </c>
      <c r="O2110" s="7">
        <f t="shared" si="32"/>
        <v>10.9336792</v>
      </c>
      <c r="P2110">
        <v>3.5</v>
      </c>
      <c r="Q2110" t="s">
        <v>72</v>
      </c>
      <c r="R2110">
        <v>118</v>
      </c>
    </row>
    <row r="2111" spans="1:18" x14ac:dyDescent="0.35">
      <c r="A2111">
        <v>18257542</v>
      </c>
      <c r="B2111" t="s">
        <v>4760</v>
      </c>
      <c r="C2111">
        <v>1</v>
      </c>
      <c r="D2111" t="s">
        <v>18383</v>
      </c>
      <c r="E2111" t="s">
        <v>2909</v>
      </c>
      <c r="F2111" t="s">
        <v>4761</v>
      </c>
      <c r="G2111" t="s">
        <v>1867</v>
      </c>
      <c r="H2111">
        <v>300</v>
      </c>
      <c r="I2111" t="s">
        <v>1676</v>
      </c>
      <c r="J2111" t="s">
        <v>21</v>
      </c>
      <c r="K2111" t="s">
        <v>20</v>
      </c>
      <c r="L2111" t="s">
        <v>21</v>
      </c>
      <c r="M2111">
        <f>IF(O2111&lt;Price!$A$3,Price!$B$2,IF(O2111&lt;Price!$A$4,Price!$B$3,IF(O2111&lt;Price!$A$5,Price!$B$4,IF(O2111&lt;Price!$A$6,Price!$B$5,Price!$B$6))))</f>
        <v>1</v>
      </c>
      <c r="N2111">
        <f>VLOOKUP(C2111,'Country'!$A:$D,4,0)</f>
        <v>1.3667099E-2</v>
      </c>
      <c r="O2111" s="7">
        <f t="shared" si="32"/>
        <v>4.1001297000000001</v>
      </c>
      <c r="P2111">
        <v>3.8</v>
      </c>
      <c r="Q2111" t="s">
        <v>72</v>
      </c>
      <c r="R2111">
        <v>48</v>
      </c>
    </row>
    <row r="2112" spans="1:18" x14ac:dyDescent="0.35">
      <c r="A2112">
        <v>9290</v>
      </c>
      <c r="B2112" t="s">
        <v>3186</v>
      </c>
      <c r="C2112">
        <v>1</v>
      </c>
      <c r="D2112" t="s">
        <v>18383</v>
      </c>
      <c r="E2112" t="s">
        <v>2909</v>
      </c>
      <c r="F2112" t="s">
        <v>4762</v>
      </c>
      <c r="G2112" t="s">
        <v>903</v>
      </c>
      <c r="H2112">
        <v>800</v>
      </c>
      <c r="I2112" t="s">
        <v>1676</v>
      </c>
      <c r="J2112" t="s">
        <v>20</v>
      </c>
      <c r="K2112" t="s">
        <v>20</v>
      </c>
      <c r="L2112" t="s">
        <v>21</v>
      </c>
      <c r="M2112">
        <f>IF(O2112&lt;Price!$A$3,Price!$B$2,IF(O2112&lt;Price!$A$4,Price!$B$3,IF(O2112&lt;Price!$A$5,Price!$B$4,IF(O2112&lt;Price!$A$6,Price!$B$5,Price!$B$6))))</f>
        <v>2</v>
      </c>
      <c r="N2112">
        <f>VLOOKUP(C2112,'Country'!$A:$D,4,0)</f>
        <v>1.3667099E-2</v>
      </c>
      <c r="O2112" s="7">
        <f t="shared" si="32"/>
        <v>10.9336792</v>
      </c>
      <c r="P2112">
        <v>3.6</v>
      </c>
      <c r="Q2112" t="s">
        <v>72</v>
      </c>
      <c r="R2112">
        <v>321</v>
      </c>
    </row>
    <row r="2113" spans="1:18" x14ac:dyDescent="0.35">
      <c r="A2113">
        <v>301499</v>
      </c>
      <c r="B2113" t="s">
        <v>4763</v>
      </c>
      <c r="C2113">
        <v>1</v>
      </c>
      <c r="D2113" t="s">
        <v>18383</v>
      </c>
      <c r="E2113" t="s">
        <v>2909</v>
      </c>
      <c r="F2113" t="s">
        <v>4764</v>
      </c>
      <c r="G2113" t="s">
        <v>4765</v>
      </c>
      <c r="H2113">
        <v>2000</v>
      </c>
      <c r="I2113" t="s">
        <v>1676</v>
      </c>
      <c r="J2113" t="s">
        <v>20</v>
      </c>
      <c r="K2113" t="s">
        <v>20</v>
      </c>
      <c r="L2113" t="s">
        <v>21</v>
      </c>
      <c r="M2113">
        <f>IF(O2113&lt;Price!$A$3,Price!$B$2,IF(O2113&lt;Price!$A$4,Price!$B$3,IF(O2113&lt;Price!$A$5,Price!$B$4,IF(O2113&lt;Price!$A$6,Price!$B$5,Price!$B$6))))</f>
        <v>3</v>
      </c>
      <c r="N2113">
        <f>VLOOKUP(C2113,'Country'!$A:$D,4,0)</f>
        <v>1.3667099E-2</v>
      </c>
      <c r="O2113" s="7">
        <f t="shared" si="32"/>
        <v>27.334198000000001</v>
      </c>
      <c r="P2113">
        <v>4</v>
      </c>
      <c r="Q2113" t="s">
        <v>30</v>
      </c>
      <c r="R2113">
        <v>429</v>
      </c>
    </row>
    <row r="2114" spans="1:18" x14ac:dyDescent="0.35">
      <c r="A2114">
        <v>18025103</v>
      </c>
      <c r="B2114" t="s">
        <v>4218</v>
      </c>
      <c r="C2114">
        <v>1</v>
      </c>
      <c r="D2114" t="s">
        <v>18383</v>
      </c>
      <c r="E2114" t="s">
        <v>2909</v>
      </c>
      <c r="F2114" t="s">
        <v>4766</v>
      </c>
      <c r="G2114" t="s">
        <v>4220</v>
      </c>
      <c r="H2114">
        <v>1100</v>
      </c>
      <c r="I2114" t="s">
        <v>1676</v>
      </c>
      <c r="J2114" t="s">
        <v>20</v>
      </c>
      <c r="K2114" t="s">
        <v>20</v>
      </c>
      <c r="L2114" t="s">
        <v>21</v>
      </c>
      <c r="M2114">
        <f>IF(O2114&lt;Price!$A$3,Price!$B$2,IF(O2114&lt;Price!$A$4,Price!$B$3,IF(O2114&lt;Price!$A$5,Price!$B$4,IF(O2114&lt;Price!$A$6,Price!$B$5,Price!$B$6))))</f>
        <v>2</v>
      </c>
      <c r="N2114">
        <f>VLOOKUP(C2114,'Country'!$A:$D,4,0)</f>
        <v>1.3667099E-2</v>
      </c>
      <c r="O2114" s="7">
        <f t="shared" ref="O2114:O2177" si="33">H2114*N2114</f>
        <v>15.0338089</v>
      </c>
      <c r="P2114">
        <v>4.0999999999999996</v>
      </c>
      <c r="Q2114" t="s">
        <v>30</v>
      </c>
      <c r="R2114">
        <v>344</v>
      </c>
    </row>
    <row r="2115" spans="1:18" x14ac:dyDescent="0.35">
      <c r="A2115">
        <v>18424627</v>
      </c>
      <c r="B2115" t="s">
        <v>4767</v>
      </c>
      <c r="C2115">
        <v>1</v>
      </c>
      <c r="D2115" t="s">
        <v>18383</v>
      </c>
      <c r="E2115" t="s">
        <v>2909</v>
      </c>
      <c r="F2115" t="s">
        <v>4768</v>
      </c>
      <c r="G2115" t="s">
        <v>1675</v>
      </c>
      <c r="H2115">
        <v>700</v>
      </c>
      <c r="I2115" t="s">
        <v>1676</v>
      </c>
      <c r="J2115" t="s">
        <v>21</v>
      </c>
      <c r="K2115" t="s">
        <v>20</v>
      </c>
      <c r="L2115" t="s">
        <v>21</v>
      </c>
      <c r="M2115">
        <f>IF(O2115&lt;Price!$A$3,Price!$B$2,IF(O2115&lt;Price!$A$4,Price!$B$3,IF(O2115&lt;Price!$A$5,Price!$B$4,IF(O2115&lt;Price!$A$6,Price!$B$5,Price!$B$6))))</f>
        <v>1</v>
      </c>
      <c r="N2115">
        <f>VLOOKUP(C2115,'Country'!$A:$D,4,0)</f>
        <v>1.3667099E-2</v>
      </c>
      <c r="O2115" s="7">
        <f t="shared" si="33"/>
        <v>9.5669693000000002</v>
      </c>
      <c r="P2115">
        <v>4.0999999999999996</v>
      </c>
      <c r="Q2115" t="s">
        <v>30</v>
      </c>
      <c r="R2115">
        <v>103</v>
      </c>
    </row>
    <row r="2116" spans="1:18" x14ac:dyDescent="0.35">
      <c r="A2116">
        <v>18403465</v>
      </c>
      <c r="B2116" t="s">
        <v>4769</v>
      </c>
      <c r="C2116">
        <v>1</v>
      </c>
      <c r="D2116" t="s">
        <v>18383</v>
      </c>
      <c r="E2116" t="s">
        <v>2909</v>
      </c>
      <c r="F2116" t="s">
        <v>4761</v>
      </c>
      <c r="G2116" t="s">
        <v>1681</v>
      </c>
      <c r="H2116">
        <v>500</v>
      </c>
      <c r="I2116" t="s">
        <v>1676</v>
      </c>
      <c r="J2116" t="s">
        <v>21</v>
      </c>
      <c r="K2116" t="s">
        <v>20</v>
      </c>
      <c r="L2116" t="s">
        <v>21</v>
      </c>
      <c r="M2116">
        <f>IF(O2116&lt;Price!$A$3,Price!$B$2,IF(O2116&lt;Price!$A$4,Price!$B$3,IF(O2116&lt;Price!$A$5,Price!$B$4,IF(O2116&lt;Price!$A$6,Price!$B$5,Price!$B$6))))</f>
        <v>1</v>
      </c>
      <c r="N2116">
        <f>VLOOKUP(C2116,'Country'!$A:$D,4,0)</f>
        <v>1.3667099E-2</v>
      </c>
      <c r="O2116" s="7">
        <f t="shared" si="33"/>
        <v>6.8335495000000002</v>
      </c>
      <c r="P2116">
        <v>4.2</v>
      </c>
      <c r="Q2116" t="s">
        <v>30</v>
      </c>
      <c r="R2116">
        <v>67</v>
      </c>
    </row>
    <row r="2117" spans="1:18" x14ac:dyDescent="0.35">
      <c r="A2117">
        <v>18372668</v>
      </c>
      <c r="B2117" t="s">
        <v>4770</v>
      </c>
      <c r="C2117">
        <v>1</v>
      </c>
      <c r="D2117" t="s">
        <v>18383</v>
      </c>
      <c r="E2117" t="s">
        <v>2909</v>
      </c>
      <c r="F2117" t="s">
        <v>4771</v>
      </c>
      <c r="G2117" t="s">
        <v>2311</v>
      </c>
      <c r="H2117">
        <v>500</v>
      </c>
      <c r="I2117" t="s">
        <v>1676</v>
      </c>
      <c r="J2117" t="s">
        <v>21</v>
      </c>
      <c r="K2117" t="s">
        <v>20</v>
      </c>
      <c r="L2117" t="s">
        <v>21</v>
      </c>
      <c r="M2117">
        <f>IF(O2117&lt;Price!$A$3,Price!$B$2,IF(O2117&lt;Price!$A$4,Price!$B$3,IF(O2117&lt;Price!$A$5,Price!$B$4,IF(O2117&lt;Price!$A$6,Price!$B$5,Price!$B$6))))</f>
        <v>1</v>
      </c>
      <c r="N2117">
        <f>VLOOKUP(C2117,'Country'!$A:$D,4,0)</f>
        <v>1.3667099E-2</v>
      </c>
      <c r="O2117" s="7">
        <f t="shared" si="33"/>
        <v>6.8335495000000002</v>
      </c>
      <c r="P2117">
        <v>4.2</v>
      </c>
      <c r="Q2117" t="s">
        <v>30</v>
      </c>
      <c r="R2117">
        <v>112</v>
      </c>
    </row>
    <row r="2118" spans="1:18" x14ac:dyDescent="0.35">
      <c r="A2118">
        <v>18224536</v>
      </c>
      <c r="B2118" t="s">
        <v>4772</v>
      </c>
      <c r="C2118">
        <v>1</v>
      </c>
      <c r="D2118" t="s">
        <v>18383</v>
      </c>
      <c r="E2118" t="s">
        <v>2909</v>
      </c>
      <c r="F2118" t="s">
        <v>4773</v>
      </c>
      <c r="G2118" t="s">
        <v>4774</v>
      </c>
      <c r="H2118">
        <v>700</v>
      </c>
      <c r="I2118" t="s">
        <v>1676</v>
      </c>
      <c r="J2118" t="s">
        <v>21</v>
      </c>
      <c r="K2118" t="s">
        <v>20</v>
      </c>
      <c r="L2118" t="s">
        <v>21</v>
      </c>
      <c r="M2118">
        <f>IF(O2118&lt;Price!$A$3,Price!$B$2,IF(O2118&lt;Price!$A$4,Price!$B$3,IF(O2118&lt;Price!$A$5,Price!$B$4,IF(O2118&lt;Price!$A$6,Price!$B$5,Price!$B$6))))</f>
        <v>1</v>
      </c>
      <c r="N2118">
        <f>VLOOKUP(C2118,'Country'!$A:$D,4,0)</f>
        <v>1.3667099E-2</v>
      </c>
      <c r="O2118" s="7">
        <f t="shared" si="33"/>
        <v>9.5669693000000002</v>
      </c>
      <c r="P2118">
        <v>4</v>
      </c>
      <c r="Q2118" t="s">
        <v>30</v>
      </c>
      <c r="R2118">
        <v>157</v>
      </c>
    </row>
    <row r="2119" spans="1:18" x14ac:dyDescent="0.35">
      <c r="A2119">
        <v>18128902</v>
      </c>
      <c r="B2119" t="s">
        <v>4775</v>
      </c>
      <c r="C2119">
        <v>1</v>
      </c>
      <c r="D2119" t="s">
        <v>18383</v>
      </c>
      <c r="E2119" t="s">
        <v>2909</v>
      </c>
      <c r="F2119" t="s">
        <v>4776</v>
      </c>
      <c r="G2119" t="s">
        <v>103</v>
      </c>
      <c r="H2119">
        <v>500</v>
      </c>
      <c r="I2119" t="s">
        <v>1676</v>
      </c>
      <c r="J2119" t="s">
        <v>21</v>
      </c>
      <c r="K2119" t="s">
        <v>21</v>
      </c>
      <c r="L2119" t="s">
        <v>21</v>
      </c>
      <c r="M2119">
        <f>IF(O2119&lt;Price!$A$3,Price!$B$2,IF(O2119&lt;Price!$A$4,Price!$B$3,IF(O2119&lt;Price!$A$5,Price!$B$4,IF(O2119&lt;Price!$A$6,Price!$B$5,Price!$B$6))))</f>
        <v>1</v>
      </c>
      <c r="N2119">
        <f>VLOOKUP(C2119,'Country'!$A:$D,4,0)</f>
        <v>1.3667099E-2</v>
      </c>
      <c r="O2119" s="7">
        <f t="shared" si="33"/>
        <v>6.8335495000000002</v>
      </c>
      <c r="P2119">
        <v>3</v>
      </c>
      <c r="Q2119" t="s">
        <v>97</v>
      </c>
      <c r="R2119">
        <v>8</v>
      </c>
    </row>
    <row r="2120" spans="1:18" x14ac:dyDescent="0.35">
      <c r="A2120">
        <v>18138454</v>
      </c>
      <c r="B2120" t="s">
        <v>4778</v>
      </c>
      <c r="C2120">
        <v>1</v>
      </c>
      <c r="D2120" t="s">
        <v>18383</v>
      </c>
      <c r="E2120" t="s">
        <v>2909</v>
      </c>
      <c r="F2120" t="s">
        <v>4779</v>
      </c>
      <c r="G2120" t="s">
        <v>103</v>
      </c>
      <c r="H2120">
        <v>400</v>
      </c>
      <c r="I2120" t="s">
        <v>1676</v>
      </c>
      <c r="J2120" t="s">
        <v>21</v>
      </c>
      <c r="K2120" t="s">
        <v>21</v>
      </c>
      <c r="L2120" t="s">
        <v>21</v>
      </c>
      <c r="M2120">
        <f>IF(O2120&lt;Price!$A$3,Price!$B$2,IF(O2120&lt;Price!$A$4,Price!$B$3,IF(O2120&lt;Price!$A$5,Price!$B$4,IF(O2120&lt;Price!$A$6,Price!$B$5,Price!$B$6))))</f>
        <v>1</v>
      </c>
      <c r="N2120">
        <f>VLOOKUP(C2120,'Country'!$A:$D,4,0)</f>
        <v>1.3667099E-2</v>
      </c>
      <c r="O2120" s="7">
        <f t="shared" si="33"/>
        <v>5.4668396000000001</v>
      </c>
      <c r="P2120">
        <v>3.3</v>
      </c>
      <c r="Q2120" t="s">
        <v>97</v>
      </c>
      <c r="R2120">
        <v>21</v>
      </c>
    </row>
    <row r="2121" spans="1:18" x14ac:dyDescent="0.35">
      <c r="A2121">
        <v>4602</v>
      </c>
      <c r="B2121" t="s">
        <v>4632</v>
      </c>
      <c r="C2121">
        <v>1</v>
      </c>
      <c r="D2121" t="s">
        <v>18383</v>
      </c>
      <c r="E2121" t="s">
        <v>2909</v>
      </c>
      <c r="F2121" t="s">
        <v>4780</v>
      </c>
      <c r="G2121" t="s">
        <v>1800</v>
      </c>
      <c r="H2121">
        <v>700</v>
      </c>
      <c r="I2121" t="s">
        <v>1676</v>
      </c>
      <c r="J2121" t="s">
        <v>21</v>
      </c>
      <c r="K2121" t="s">
        <v>20</v>
      </c>
      <c r="L2121" t="s">
        <v>21</v>
      </c>
      <c r="M2121">
        <f>IF(O2121&lt;Price!$A$3,Price!$B$2,IF(O2121&lt;Price!$A$4,Price!$B$3,IF(O2121&lt;Price!$A$5,Price!$B$4,IF(O2121&lt;Price!$A$6,Price!$B$5,Price!$B$6))))</f>
        <v>1</v>
      </c>
      <c r="N2121">
        <f>VLOOKUP(C2121,'Country'!$A:$D,4,0)</f>
        <v>1.3667099E-2</v>
      </c>
      <c r="O2121" s="7">
        <f t="shared" si="33"/>
        <v>9.5669693000000002</v>
      </c>
      <c r="P2121">
        <v>2.7</v>
      </c>
      <c r="Q2121" t="s">
        <v>97</v>
      </c>
      <c r="R2121">
        <v>39</v>
      </c>
    </row>
    <row r="2122" spans="1:18" x14ac:dyDescent="0.35">
      <c r="A2122">
        <v>18341082</v>
      </c>
      <c r="B2122" t="s">
        <v>4781</v>
      </c>
      <c r="C2122">
        <v>1</v>
      </c>
      <c r="D2122" t="s">
        <v>18383</v>
      </c>
      <c r="E2122" t="s">
        <v>2909</v>
      </c>
      <c r="F2122" t="s">
        <v>4782</v>
      </c>
      <c r="G2122" t="s">
        <v>4783</v>
      </c>
      <c r="H2122">
        <v>450</v>
      </c>
      <c r="I2122" t="s">
        <v>1676</v>
      </c>
      <c r="J2122" t="s">
        <v>21</v>
      </c>
      <c r="K2122" t="s">
        <v>21</v>
      </c>
      <c r="L2122" t="s">
        <v>21</v>
      </c>
      <c r="M2122">
        <f>IF(O2122&lt;Price!$A$3,Price!$B$2,IF(O2122&lt;Price!$A$4,Price!$B$3,IF(O2122&lt;Price!$A$5,Price!$B$4,IF(O2122&lt;Price!$A$6,Price!$B$5,Price!$B$6))))</f>
        <v>1</v>
      </c>
      <c r="N2122">
        <f>VLOOKUP(C2122,'Country'!$A:$D,4,0)</f>
        <v>1.3667099E-2</v>
      </c>
      <c r="O2122" s="7">
        <f t="shared" si="33"/>
        <v>6.1501945500000001</v>
      </c>
      <c r="P2122">
        <v>3.2</v>
      </c>
      <c r="Q2122" t="s">
        <v>97</v>
      </c>
      <c r="R2122">
        <v>27</v>
      </c>
    </row>
    <row r="2123" spans="1:18" x14ac:dyDescent="0.35">
      <c r="A2123">
        <v>18382055</v>
      </c>
      <c r="B2123" t="s">
        <v>4784</v>
      </c>
      <c r="C2123">
        <v>1</v>
      </c>
      <c r="D2123" t="s">
        <v>18383</v>
      </c>
      <c r="E2123" t="s">
        <v>2909</v>
      </c>
      <c r="F2123" t="s">
        <v>4785</v>
      </c>
      <c r="G2123" t="s">
        <v>1724</v>
      </c>
      <c r="H2123">
        <v>300</v>
      </c>
      <c r="I2123" t="s">
        <v>1676</v>
      </c>
      <c r="J2123" t="s">
        <v>21</v>
      </c>
      <c r="K2123" t="s">
        <v>21</v>
      </c>
      <c r="L2123" t="s">
        <v>21</v>
      </c>
      <c r="M2123">
        <f>IF(O2123&lt;Price!$A$3,Price!$B$2,IF(O2123&lt;Price!$A$4,Price!$B$3,IF(O2123&lt;Price!$A$5,Price!$B$4,IF(O2123&lt;Price!$A$6,Price!$B$5,Price!$B$6))))</f>
        <v>1</v>
      </c>
      <c r="N2123">
        <f>VLOOKUP(C2123,'Country'!$A:$D,4,0)</f>
        <v>1.3667099E-2</v>
      </c>
      <c r="O2123" s="7">
        <f t="shared" si="33"/>
        <v>4.1001297000000001</v>
      </c>
      <c r="P2123">
        <v>3.2</v>
      </c>
      <c r="Q2123" t="s">
        <v>97</v>
      </c>
      <c r="R2123">
        <v>10</v>
      </c>
    </row>
    <row r="2124" spans="1:18" x14ac:dyDescent="0.35">
      <c r="A2124">
        <v>18391189</v>
      </c>
      <c r="B2124" t="s">
        <v>4786</v>
      </c>
      <c r="C2124">
        <v>1</v>
      </c>
      <c r="D2124" t="s">
        <v>18383</v>
      </c>
      <c r="E2124" t="s">
        <v>2909</v>
      </c>
      <c r="F2124" t="s">
        <v>4787</v>
      </c>
      <c r="G2124" t="s">
        <v>103</v>
      </c>
      <c r="H2124">
        <v>1000</v>
      </c>
      <c r="I2124" t="s">
        <v>1676</v>
      </c>
      <c r="J2124" t="s">
        <v>21</v>
      </c>
      <c r="K2124" t="s">
        <v>21</v>
      </c>
      <c r="L2124" t="s">
        <v>21</v>
      </c>
      <c r="M2124">
        <f>IF(O2124&lt;Price!$A$3,Price!$B$2,IF(O2124&lt;Price!$A$4,Price!$B$3,IF(O2124&lt;Price!$A$5,Price!$B$4,IF(O2124&lt;Price!$A$6,Price!$B$5,Price!$B$6))))</f>
        <v>2</v>
      </c>
      <c r="N2124">
        <f>VLOOKUP(C2124,'Country'!$A:$D,4,0)</f>
        <v>1.3667099E-2</v>
      </c>
      <c r="O2124" s="7">
        <f t="shared" si="33"/>
        <v>13.667099</v>
      </c>
      <c r="P2124">
        <v>3.4</v>
      </c>
      <c r="Q2124" t="s">
        <v>97</v>
      </c>
      <c r="R2124">
        <v>16</v>
      </c>
    </row>
    <row r="2125" spans="1:18" x14ac:dyDescent="0.35">
      <c r="A2125">
        <v>311837</v>
      </c>
      <c r="B2125" t="s">
        <v>4788</v>
      </c>
      <c r="C2125">
        <v>1</v>
      </c>
      <c r="D2125" t="s">
        <v>18383</v>
      </c>
      <c r="E2125" t="s">
        <v>2909</v>
      </c>
      <c r="F2125" t="s">
        <v>4789</v>
      </c>
      <c r="G2125" t="s">
        <v>4790</v>
      </c>
      <c r="H2125">
        <v>700</v>
      </c>
      <c r="I2125" t="s">
        <v>1676</v>
      </c>
      <c r="J2125" t="s">
        <v>21</v>
      </c>
      <c r="K2125" t="s">
        <v>20</v>
      </c>
      <c r="L2125" t="s">
        <v>21</v>
      </c>
      <c r="M2125">
        <f>IF(O2125&lt;Price!$A$3,Price!$B$2,IF(O2125&lt;Price!$A$4,Price!$B$3,IF(O2125&lt;Price!$A$5,Price!$B$4,IF(O2125&lt;Price!$A$6,Price!$B$5,Price!$B$6))))</f>
        <v>1</v>
      </c>
      <c r="N2125">
        <f>VLOOKUP(C2125,'Country'!$A:$D,4,0)</f>
        <v>1.3667099E-2</v>
      </c>
      <c r="O2125" s="7">
        <f t="shared" si="33"/>
        <v>9.5669693000000002</v>
      </c>
      <c r="P2125">
        <v>3.4</v>
      </c>
      <c r="Q2125" t="s">
        <v>97</v>
      </c>
      <c r="R2125">
        <v>20</v>
      </c>
    </row>
    <row r="2126" spans="1:18" x14ac:dyDescent="0.35">
      <c r="A2126">
        <v>254</v>
      </c>
      <c r="B2126" t="s">
        <v>1646</v>
      </c>
      <c r="C2126">
        <v>1</v>
      </c>
      <c r="D2126" t="s">
        <v>18383</v>
      </c>
      <c r="E2126" t="s">
        <v>2909</v>
      </c>
      <c r="F2126" t="s">
        <v>4791</v>
      </c>
      <c r="G2126" t="s">
        <v>3177</v>
      </c>
      <c r="H2126">
        <v>1000</v>
      </c>
      <c r="I2126" t="s">
        <v>1676</v>
      </c>
      <c r="J2126" t="s">
        <v>21</v>
      </c>
      <c r="K2126" t="s">
        <v>20</v>
      </c>
      <c r="L2126" t="s">
        <v>21</v>
      </c>
      <c r="M2126">
        <f>IF(O2126&lt;Price!$A$3,Price!$B$2,IF(O2126&lt;Price!$A$4,Price!$B$3,IF(O2126&lt;Price!$A$5,Price!$B$4,IF(O2126&lt;Price!$A$6,Price!$B$5,Price!$B$6))))</f>
        <v>2</v>
      </c>
      <c r="N2126">
        <f>VLOOKUP(C2126,'Country'!$A:$D,4,0)</f>
        <v>1.3667099E-2</v>
      </c>
      <c r="O2126" s="7">
        <f t="shared" si="33"/>
        <v>13.667099</v>
      </c>
      <c r="P2126">
        <v>2.8</v>
      </c>
      <c r="Q2126" t="s">
        <v>97</v>
      </c>
      <c r="R2126">
        <v>80</v>
      </c>
    </row>
    <row r="2127" spans="1:18" x14ac:dyDescent="0.35">
      <c r="A2127">
        <v>308113</v>
      </c>
      <c r="B2127" t="s">
        <v>4792</v>
      </c>
      <c r="C2127">
        <v>1</v>
      </c>
      <c r="D2127" t="s">
        <v>18383</v>
      </c>
      <c r="E2127" t="s">
        <v>2909</v>
      </c>
      <c r="F2127" t="s">
        <v>4793</v>
      </c>
      <c r="G2127" t="s">
        <v>1681</v>
      </c>
      <c r="H2127">
        <v>600</v>
      </c>
      <c r="I2127" t="s">
        <v>1676</v>
      </c>
      <c r="J2127" t="s">
        <v>21</v>
      </c>
      <c r="K2127" t="s">
        <v>20</v>
      </c>
      <c r="L2127" t="s">
        <v>21</v>
      </c>
      <c r="M2127">
        <f>IF(O2127&lt;Price!$A$3,Price!$B$2,IF(O2127&lt;Price!$A$4,Price!$B$3,IF(O2127&lt;Price!$A$5,Price!$B$4,IF(O2127&lt;Price!$A$6,Price!$B$5,Price!$B$6))))</f>
        <v>1</v>
      </c>
      <c r="N2127">
        <f>VLOOKUP(C2127,'Country'!$A:$D,4,0)</f>
        <v>1.3667099E-2</v>
      </c>
      <c r="O2127" s="7">
        <f t="shared" si="33"/>
        <v>8.2002594000000002</v>
      </c>
      <c r="P2127">
        <v>2.8</v>
      </c>
      <c r="Q2127" t="s">
        <v>97</v>
      </c>
      <c r="R2127">
        <v>42</v>
      </c>
    </row>
    <row r="2128" spans="1:18" x14ac:dyDescent="0.35">
      <c r="A2128">
        <v>18365890</v>
      </c>
      <c r="B2128" t="s">
        <v>2966</v>
      </c>
      <c r="C2128">
        <v>1</v>
      </c>
      <c r="D2128" t="s">
        <v>18383</v>
      </c>
      <c r="E2128" t="s">
        <v>2909</v>
      </c>
      <c r="F2128" t="s">
        <v>4777</v>
      </c>
      <c r="G2128" t="s">
        <v>2650</v>
      </c>
      <c r="H2128">
        <v>600</v>
      </c>
      <c r="I2128" t="s">
        <v>1676</v>
      </c>
      <c r="J2128" t="s">
        <v>21</v>
      </c>
      <c r="K2128" t="s">
        <v>20</v>
      </c>
      <c r="L2128" t="s">
        <v>21</v>
      </c>
      <c r="M2128">
        <f>IF(O2128&lt;Price!$A$3,Price!$B$2,IF(O2128&lt;Price!$A$4,Price!$B$3,IF(O2128&lt;Price!$A$5,Price!$B$4,IF(O2128&lt;Price!$A$6,Price!$B$5,Price!$B$6))))</f>
        <v>1</v>
      </c>
      <c r="N2128">
        <f>VLOOKUP(C2128,'Country'!$A:$D,4,0)</f>
        <v>1.3667099E-2</v>
      </c>
      <c r="O2128" s="7">
        <f t="shared" si="33"/>
        <v>8.2002594000000002</v>
      </c>
      <c r="P2128">
        <v>3.7</v>
      </c>
      <c r="Q2128" t="s">
        <v>72</v>
      </c>
      <c r="R2128">
        <v>49</v>
      </c>
    </row>
    <row r="2129" spans="1:18" x14ac:dyDescent="0.35">
      <c r="A2129">
        <v>18354631</v>
      </c>
      <c r="B2129" t="s">
        <v>4794</v>
      </c>
      <c r="C2129">
        <v>1</v>
      </c>
      <c r="D2129" t="s">
        <v>18383</v>
      </c>
      <c r="E2129" t="s">
        <v>2909</v>
      </c>
      <c r="F2129" t="s">
        <v>4795</v>
      </c>
      <c r="G2129" t="s">
        <v>277</v>
      </c>
      <c r="H2129">
        <v>300</v>
      </c>
      <c r="I2129" t="s">
        <v>1676</v>
      </c>
      <c r="J2129" t="s">
        <v>21</v>
      </c>
      <c r="K2129" t="s">
        <v>20</v>
      </c>
      <c r="L2129" t="s">
        <v>21</v>
      </c>
      <c r="M2129">
        <f>IF(O2129&lt;Price!$A$3,Price!$B$2,IF(O2129&lt;Price!$A$4,Price!$B$3,IF(O2129&lt;Price!$A$5,Price!$B$4,IF(O2129&lt;Price!$A$6,Price!$B$5,Price!$B$6))))</f>
        <v>1</v>
      </c>
      <c r="N2129">
        <f>VLOOKUP(C2129,'Country'!$A:$D,4,0)</f>
        <v>1.3667099E-2</v>
      </c>
      <c r="O2129" s="7">
        <f t="shared" si="33"/>
        <v>4.1001297000000001</v>
      </c>
      <c r="P2129">
        <v>3.7</v>
      </c>
      <c r="Q2129" t="s">
        <v>72</v>
      </c>
      <c r="R2129">
        <v>65</v>
      </c>
    </row>
    <row r="2130" spans="1:18" x14ac:dyDescent="0.35">
      <c r="A2130">
        <v>18336214</v>
      </c>
      <c r="B2130" t="s">
        <v>4796</v>
      </c>
      <c r="C2130">
        <v>1</v>
      </c>
      <c r="D2130" t="s">
        <v>18383</v>
      </c>
      <c r="E2130" t="s">
        <v>2909</v>
      </c>
      <c r="F2130" t="s">
        <v>4797</v>
      </c>
      <c r="G2130" t="s">
        <v>1859</v>
      </c>
      <c r="H2130">
        <v>550</v>
      </c>
      <c r="I2130" t="s">
        <v>1676</v>
      </c>
      <c r="J2130" t="s">
        <v>21</v>
      </c>
      <c r="K2130" t="s">
        <v>20</v>
      </c>
      <c r="L2130" t="s">
        <v>21</v>
      </c>
      <c r="M2130">
        <f>IF(O2130&lt;Price!$A$3,Price!$B$2,IF(O2130&lt;Price!$A$4,Price!$B$3,IF(O2130&lt;Price!$A$5,Price!$B$4,IF(O2130&lt;Price!$A$6,Price!$B$5,Price!$B$6))))</f>
        <v>1</v>
      </c>
      <c r="N2130">
        <f>VLOOKUP(C2130,'Country'!$A:$D,4,0)</f>
        <v>1.3667099E-2</v>
      </c>
      <c r="O2130" s="7">
        <f t="shared" si="33"/>
        <v>7.5169044500000002</v>
      </c>
      <c r="P2130">
        <v>3.7</v>
      </c>
      <c r="Q2130" t="s">
        <v>72</v>
      </c>
      <c r="R2130">
        <v>52</v>
      </c>
    </row>
    <row r="2131" spans="1:18" x14ac:dyDescent="0.35">
      <c r="A2131">
        <v>18265365</v>
      </c>
      <c r="B2131" t="s">
        <v>4798</v>
      </c>
      <c r="C2131">
        <v>1</v>
      </c>
      <c r="D2131" t="s">
        <v>18383</v>
      </c>
      <c r="E2131" t="s">
        <v>2909</v>
      </c>
      <c r="F2131" t="s">
        <v>4799</v>
      </c>
      <c r="G2131" t="s">
        <v>1794</v>
      </c>
      <c r="H2131">
        <v>250</v>
      </c>
      <c r="I2131" t="s">
        <v>1676</v>
      </c>
      <c r="J2131" t="s">
        <v>21</v>
      </c>
      <c r="K2131" t="s">
        <v>20</v>
      </c>
      <c r="L2131" t="s">
        <v>21</v>
      </c>
      <c r="M2131">
        <f>IF(O2131&lt;Price!$A$3,Price!$B$2,IF(O2131&lt;Price!$A$4,Price!$B$3,IF(O2131&lt;Price!$A$5,Price!$B$4,IF(O2131&lt;Price!$A$6,Price!$B$5,Price!$B$6))))</f>
        <v>1</v>
      </c>
      <c r="N2131">
        <f>VLOOKUP(C2131,'Country'!$A:$D,4,0)</f>
        <v>1.3667099E-2</v>
      </c>
      <c r="O2131" s="7">
        <f t="shared" si="33"/>
        <v>3.4167747500000001</v>
      </c>
      <c r="P2131">
        <v>3.7</v>
      </c>
      <c r="Q2131" t="s">
        <v>72</v>
      </c>
      <c r="R2131">
        <v>58</v>
      </c>
    </row>
    <row r="2132" spans="1:18" x14ac:dyDescent="0.35">
      <c r="A2132">
        <v>18363405</v>
      </c>
      <c r="B2132" t="s">
        <v>4800</v>
      </c>
      <c r="C2132">
        <v>1</v>
      </c>
      <c r="D2132" t="s">
        <v>18383</v>
      </c>
      <c r="E2132" t="s">
        <v>2909</v>
      </c>
      <c r="F2132" t="s">
        <v>4801</v>
      </c>
      <c r="G2132" t="s">
        <v>4802</v>
      </c>
      <c r="H2132">
        <v>200</v>
      </c>
      <c r="I2132" t="s">
        <v>1676</v>
      </c>
      <c r="J2132" t="s">
        <v>21</v>
      </c>
      <c r="K2132" t="s">
        <v>20</v>
      </c>
      <c r="L2132" t="s">
        <v>21</v>
      </c>
      <c r="M2132">
        <f>IF(O2132&lt;Price!$A$3,Price!$B$2,IF(O2132&lt;Price!$A$4,Price!$B$3,IF(O2132&lt;Price!$A$5,Price!$B$4,IF(O2132&lt;Price!$A$6,Price!$B$5,Price!$B$6))))</f>
        <v>1</v>
      </c>
      <c r="N2132">
        <f>VLOOKUP(C2132,'Country'!$A:$D,4,0)</f>
        <v>1.3667099E-2</v>
      </c>
      <c r="O2132" s="7">
        <f t="shared" si="33"/>
        <v>2.7334198000000001</v>
      </c>
      <c r="P2132">
        <v>3.7</v>
      </c>
      <c r="Q2132" t="s">
        <v>72</v>
      </c>
      <c r="R2132">
        <v>25</v>
      </c>
    </row>
    <row r="2133" spans="1:18" x14ac:dyDescent="0.35">
      <c r="A2133">
        <v>18322661</v>
      </c>
      <c r="B2133" t="s">
        <v>4803</v>
      </c>
      <c r="C2133">
        <v>1</v>
      </c>
      <c r="D2133" t="s">
        <v>18383</v>
      </c>
      <c r="E2133" t="s">
        <v>2909</v>
      </c>
      <c r="F2133" t="s">
        <v>4804</v>
      </c>
      <c r="G2133" t="s">
        <v>103</v>
      </c>
      <c r="H2133">
        <v>300</v>
      </c>
      <c r="I2133" t="s">
        <v>1676</v>
      </c>
      <c r="J2133" t="s">
        <v>21</v>
      </c>
      <c r="K2133" t="s">
        <v>21</v>
      </c>
      <c r="L2133" t="s">
        <v>21</v>
      </c>
      <c r="M2133">
        <f>IF(O2133&lt;Price!$A$3,Price!$B$2,IF(O2133&lt;Price!$A$4,Price!$B$3,IF(O2133&lt;Price!$A$5,Price!$B$4,IF(O2133&lt;Price!$A$6,Price!$B$5,Price!$B$6))))</f>
        <v>1</v>
      </c>
      <c r="N2133">
        <f>VLOOKUP(C2133,'Country'!$A:$D,4,0)</f>
        <v>1.3667099E-2</v>
      </c>
      <c r="O2133" s="7">
        <f t="shared" si="33"/>
        <v>4.1001297000000001</v>
      </c>
      <c r="P2133">
        <v>3.7</v>
      </c>
      <c r="Q2133" t="s">
        <v>72</v>
      </c>
      <c r="R2133">
        <v>50</v>
      </c>
    </row>
    <row r="2134" spans="1:18" x14ac:dyDescent="0.35">
      <c r="A2134">
        <v>18261725</v>
      </c>
      <c r="B2134" t="s">
        <v>4805</v>
      </c>
      <c r="C2134">
        <v>1</v>
      </c>
      <c r="D2134" t="s">
        <v>18383</v>
      </c>
      <c r="E2134" t="s">
        <v>2909</v>
      </c>
      <c r="F2134" t="s">
        <v>4777</v>
      </c>
      <c r="G2134" t="s">
        <v>1926</v>
      </c>
      <c r="H2134">
        <v>600</v>
      </c>
      <c r="I2134" t="s">
        <v>1676</v>
      </c>
      <c r="J2134" t="s">
        <v>21</v>
      </c>
      <c r="K2134" t="s">
        <v>20</v>
      </c>
      <c r="L2134" t="s">
        <v>21</v>
      </c>
      <c r="M2134">
        <f>IF(O2134&lt;Price!$A$3,Price!$B$2,IF(O2134&lt;Price!$A$4,Price!$B$3,IF(O2134&lt;Price!$A$5,Price!$B$4,IF(O2134&lt;Price!$A$6,Price!$B$5,Price!$B$6))))</f>
        <v>1</v>
      </c>
      <c r="N2134">
        <f>VLOOKUP(C2134,'Country'!$A:$D,4,0)</f>
        <v>1.3667099E-2</v>
      </c>
      <c r="O2134" s="7">
        <f t="shared" si="33"/>
        <v>8.2002594000000002</v>
      </c>
      <c r="P2134">
        <v>3.7</v>
      </c>
      <c r="Q2134" t="s">
        <v>72</v>
      </c>
      <c r="R2134">
        <v>125</v>
      </c>
    </row>
    <row r="2135" spans="1:18" x14ac:dyDescent="0.35">
      <c r="A2135">
        <v>18157408</v>
      </c>
      <c r="B2135" t="s">
        <v>4806</v>
      </c>
      <c r="C2135">
        <v>1</v>
      </c>
      <c r="D2135" t="s">
        <v>18383</v>
      </c>
      <c r="E2135" t="s">
        <v>2909</v>
      </c>
      <c r="F2135" t="s">
        <v>4807</v>
      </c>
      <c r="G2135" t="s">
        <v>1681</v>
      </c>
      <c r="H2135">
        <v>150</v>
      </c>
      <c r="I2135" t="s">
        <v>1676</v>
      </c>
      <c r="J2135" t="s">
        <v>21</v>
      </c>
      <c r="K2135" t="s">
        <v>21</v>
      </c>
      <c r="L2135" t="s">
        <v>21</v>
      </c>
      <c r="M2135">
        <f>IF(O2135&lt;Price!$A$3,Price!$B$2,IF(O2135&lt;Price!$A$4,Price!$B$3,IF(O2135&lt;Price!$A$5,Price!$B$4,IF(O2135&lt;Price!$A$6,Price!$B$5,Price!$B$6))))</f>
        <v>1</v>
      </c>
      <c r="N2135">
        <f>VLOOKUP(C2135,'Country'!$A:$D,4,0)</f>
        <v>1.3667099E-2</v>
      </c>
      <c r="O2135" s="7">
        <f t="shared" si="33"/>
        <v>2.05006485</v>
      </c>
      <c r="P2135">
        <v>3.5</v>
      </c>
      <c r="Q2135" t="s">
        <v>72</v>
      </c>
      <c r="R2135">
        <v>26</v>
      </c>
    </row>
    <row r="2136" spans="1:18" x14ac:dyDescent="0.35">
      <c r="A2136">
        <v>18429378</v>
      </c>
      <c r="B2136" t="s">
        <v>4225</v>
      </c>
      <c r="C2136">
        <v>1</v>
      </c>
      <c r="D2136" t="s">
        <v>18383</v>
      </c>
      <c r="E2136" t="s">
        <v>2909</v>
      </c>
      <c r="F2136" t="s">
        <v>4777</v>
      </c>
      <c r="G2136" t="s">
        <v>2680</v>
      </c>
      <c r="H2136">
        <v>500</v>
      </c>
      <c r="I2136" t="s">
        <v>1676</v>
      </c>
      <c r="J2136" t="s">
        <v>21</v>
      </c>
      <c r="K2136" t="s">
        <v>20</v>
      </c>
      <c r="L2136" t="s">
        <v>21</v>
      </c>
      <c r="M2136">
        <f>IF(O2136&lt;Price!$A$3,Price!$B$2,IF(O2136&lt;Price!$A$4,Price!$B$3,IF(O2136&lt;Price!$A$5,Price!$B$4,IF(O2136&lt;Price!$A$6,Price!$B$5,Price!$B$6))))</f>
        <v>1</v>
      </c>
      <c r="N2136">
        <f>VLOOKUP(C2136,'Country'!$A:$D,4,0)</f>
        <v>1.3667099E-2</v>
      </c>
      <c r="O2136" s="7">
        <f t="shared" si="33"/>
        <v>6.8335495000000002</v>
      </c>
      <c r="P2136">
        <v>3.7</v>
      </c>
      <c r="Q2136" t="s">
        <v>72</v>
      </c>
      <c r="R2136">
        <v>23</v>
      </c>
    </row>
    <row r="2137" spans="1:18" x14ac:dyDescent="0.35">
      <c r="A2137">
        <v>18439519</v>
      </c>
      <c r="B2137" t="s">
        <v>4808</v>
      </c>
      <c r="C2137">
        <v>1</v>
      </c>
      <c r="D2137" t="s">
        <v>18383</v>
      </c>
      <c r="E2137" t="s">
        <v>2909</v>
      </c>
      <c r="F2137" t="s">
        <v>4777</v>
      </c>
      <c r="G2137" t="s">
        <v>4809</v>
      </c>
      <c r="H2137">
        <v>600</v>
      </c>
      <c r="I2137" t="s">
        <v>1676</v>
      </c>
      <c r="J2137" t="s">
        <v>21</v>
      </c>
      <c r="K2137" t="s">
        <v>21</v>
      </c>
      <c r="L2137" t="s">
        <v>21</v>
      </c>
      <c r="M2137">
        <f>IF(O2137&lt;Price!$A$3,Price!$B$2,IF(O2137&lt;Price!$A$4,Price!$B$3,IF(O2137&lt;Price!$A$5,Price!$B$4,IF(O2137&lt;Price!$A$6,Price!$B$5,Price!$B$6))))</f>
        <v>1</v>
      </c>
      <c r="N2137">
        <f>VLOOKUP(C2137,'Country'!$A:$D,4,0)</f>
        <v>1.3667099E-2</v>
      </c>
      <c r="O2137" s="7">
        <f t="shared" si="33"/>
        <v>8.2002594000000002</v>
      </c>
      <c r="P2137">
        <v>3.8</v>
      </c>
      <c r="Q2137" t="s">
        <v>72</v>
      </c>
      <c r="R2137">
        <v>23</v>
      </c>
    </row>
    <row r="2138" spans="1:18" x14ac:dyDescent="0.35">
      <c r="A2138">
        <v>18433295</v>
      </c>
      <c r="B2138" t="s">
        <v>4810</v>
      </c>
      <c r="C2138">
        <v>1</v>
      </c>
      <c r="D2138" t="s">
        <v>18383</v>
      </c>
      <c r="E2138" t="s">
        <v>2909</v>
      </c>
      <c r="F2138" t="s">
        <v>4811</v>
      </c>
      <c r="G2138" t="s">
        <v>1859</v>
      </c>
      <c r="H2138">
        <v>500</v>
      </c>
      <c r="I2138" t="s">
        <v>1676</v>
      </c>
      <c r="J2138" t="s">
        <v>21</v>
      </c>
      <c r="K2138" t="s">
        <v>21</v>
      </c>
      <c r="L2138" t="s">
        <v>21</v>
      </c>
      <c r="M2138">
        <f>IF(O2138&lt;Price!$A$3,Price!$B$2,IF(O2138&lt;Price!$A$4,Price!$B$3,IF(O2138&lt;Price!$A$5,Price!$B$4,IF(O2138&lt;Price!$A$6,Price!$B$5,Price!$B$6))))</f>
        <v>1</v>
      </c>
      <c r="N2138">
        <f>VLOOKUP(C2138,'Country'!$A:$D,4,0)</f>
        <v>1.3667099E-2</v>
      </c>
      <c r="O2138" s="7">
        <f t="shared" si="33"/>
        <v>6.8335495000000002</v>
      </c>
      <c r="P2138">
        <v>0</v>
      </c>
      <c r="Q2138" t="s">
        <v>120</v>
      </c>
      <c r="R2138">
        <v>1</v>
      </c>
    </row>
    <row r="2139" spans="1:18" x14ac:dyDescent="0.35">
      <c r="A2139">
        <v>18391171</v>
      </c>
      <c r="B2139" t="s">
        <v>4812</v>
      </c>
      <c r="C2139">
        <v>1</v>
      </c>
      <c r="D2139" t="s">
        <v>18383</v>
      </c>
      <c r="E2139" t="s">
        <v>2909</v>
      </c>
      <c r="F2139" t="s">
        <v>4813</v>
      </c>
      <c r="G2139" t="s">
        <v>1800</v>
      </c>
      <c r="H2139">
        <v>600</v>
      </c>
      <c r="I2139" t="s">
        <v>1676</v>
      </c>
      <c r="J2139" t="s">
        <v>21</v>
      </c>
      <c r="K2139" t="s">
        <v>21</v>
      </c>
      <c r="L2139" t="s">
        <v>21</v>
      </c>
      <c r="M2139">
        <f>IF(O2139&lt;Price!$A$3,Price!$B$2,IF(O2139&lt;Price!$A$4,Price!$B$3,IF(O2139&lt;Price!$A$5,Price!$B$4,IF(O2139&lt;Price!$A$6,Price!$B$5,Price!$B$6))))</f>
        <v>1</v>
      </c>
      <c r="N2139">
        <f>VLOOKUP(C2139,'Country'!$A:$D,4,0)</f>
        <v>1.3667099E-2</v>
      </c>
      <c r="O2139" s="7">
        <f t="shared" si="33"/>
        <v>8.2002594000000002</v>
      </c>
      <c r="P2139">
        <v>0</v>
      </c>
      <c r="Q2139" t="s">
        <v>120</v>
      </c>
      <c r="R2139">
        <v>0</v>
      </c>
    </row>
    <row r="2140" spans="1:18" x14ac:dyDescent="0.35">
      <c r="A2140">
        <v>18400489</v>
      </c>
      <c r="B2140" t="s">
        <v>4814</v>
      </c>
      <c r="C2140">
        <v>1</v>
      </c>
      <c r="D2140" t="s">
        <v>18383</v>
      </c>
      <c r="E2140" t="s">
        <v>2909</v>
      </c>
      <c r="F2140" t="s">
        <v>4815</v>
      </c>
      <c r="G2140" t="s">
        <v>1684</v>
      </c>
      <c r="H2140">
        <v>800</v>
      </c>
      <c r="I2140" t="s">
        <v>1676</v>
      </c>
      <c r="J2140" t="s">
        <v>21</v>
      </c>
      <c r="K2140" t="s">
        <v>21</v>
      </c>
      <c r="L2140" t="s">
        <v>21</v>
      </c>
      <c r="M2140">
        <f>IF(O2140&lt;Price!$A$3,Price!$B$2,IF(O2140&lt;Price!$A$4,Price!$B$3,IF(O2140&lt;Price!$A$5,Price!$B$4,IF(O2140&lt;Price!$A$6,Price!$B$5,Price!$B$6))))</f>
        <v>2</v>
      </c>
      <c r="N2140">
        <f>VLOOKUP(C2140,'Country'!$A:$D,4,0)</f>
        <v>1.3667099E-2</v>
      </c>
      <c r="O2140" s="7">
        <f t="shared" si="33"/>
        <v>10.9336792</v>
      </c>
      <c r="P2140">
        <v>0</v>
      </c>
      <c r="Q2140" t="s">
        <v>120</v>
      </c>
      <c r="R2140">
        <v>1</v>
      </c>
    </row>
    <row r="2141" spans="1:18" x14ac:dyDescent="0.35">
      <c r="A2141">
        <v>18411599</v>
      </c>
      <c r="B2141" t="s">
        <v>4816</v>
      </c>
      <c r="C2141">
        <v>1</v>
      </c>
      <c r="D2141" t="s">
        <v>18383</v>
      </c>
      <c r="E2141" t="s">
        <v>2909</v>
      </c>
      <c r="F2141" t="s">
        <v>4817</v>
      </c>
      <c r="G2141" t="s">
        <v>2311</v>
      </c>
      <c r="H2141">
        <v>250</v>
      </c>
      <c r="I2141" t="s">
        <v>1676</v>
      </c>
      <c r="J2141" t="s">
        <v>21</v>
      </c>
      <c r="K2141" t="s">
        <v>21</v>
      </c>
      <c r="L2141" t="s">
        <v>21</v>
      </c>
      <c r="M2141">
        <f>IF(O2141&lt;Price!$A$3,Price!$B$2,IF(O2141&lt;Price!$A$4,Price!$B$3,IF(O2141&lt;Price!$A$5,Price!$B$4,IF(O2141&lt;Price!$A$6,Price!$B$5,Price!$B$6))))</f>
        <v>1</v>
      </c>
      <c r="N2141">
        <f>VLOOKUP(C2141,'Country'!$A:$D,4,0)</f>
        <v>1.3667099E-2</v>
      </c>
      <c r="O2141" s="7">
        <f t="shared" si="33"/>
        <v>3.4167747500000001</v>
      </c>
      <c r="P2141">
        <v>0</v>
      </c>
      <c r="Q2141" t="s">
        <v>120</v>
      </c>
      <c r="R2141">
        <v>3</v>
      </c>
    </row>
    <row r="2142" spans="1:18" x14ac:dyDescent="0.35">
      <c r="A2142">
        <v>18265082</v>
      </c>
      <c r="B2142" t="s">
        <v>4818</v>
      </c>
      <c r="C2142">
        <v>1</v>
      </c>
      <c r="D2142" t="s">
        <v>18383</v>
      </c>
      <c r="E2142" t="s">
        <v>2909</v>
      </c>
      <c r="F2142" t="s">
        <v>4819</v>
      </c>
      <c r="G2142" t="s">
        <v>1475</v>
      </c>
      <c r="H2142">
        <v>250</v>
      </c>
      <c r="I2142" t="s">
        <v>1676</v>
      </c>
      <c r="J2142" t="s">
        <v>21</v>
      </c>
      <c r="K2142" t="s">
        <v>21</v>
      </c>
      <c r="L2142" t="s">
        <v>21</v>
      </c>
      <c r="M2142">
        <f>IF(O2142&lt;Price!$A$3,Price!$B$2,IF(O2142&lt;Price!$A$4,Price!$B$3,IF(O2142&lt;Price!$A$5,Price!$B$4,IF(O2142&lt;Price!$A$6,Price!$B$5,Price!$B$6))))</f>
        <v>1</v>
      </c>
      <c r="N2142">
        <f>VLOOKUP(C2142,'Country'!$A:$D,4,0)</f>
        <v>1.3667099E-2</v>
      </c>
      <c r="O2142" s="7">
        <f t="shared" si="33"/>
        <v>3.4167747500000001</v>
      </c>
      <c r="P2142">
        <v>0</v>
      </c>
      <c r="Q2142" t="s">
        <v>120</v>
      </c>
      <c r="R2142">
        <v>2</v>
      </c>
    </row>
    <row r="2143" spans="1:18" x14ac:dyDescent="0.35">
      <c r="A2143">
        <v>313275</v>
      </c>
      <c r="B2143" t="s">
        <v>4820</v>
      </c>
      <c r="C2143">
        <v>1</v>
      </c>
      <c r="D2143" t="s">
        <v>18383</v>
      </c>
      <c r="E2143" t="s">
        <v>2909</v>
      </c>
      <c r="F2143" t="s">
        <v>4821</v>
      </c>
      <c r="G2143" t="s">
        <v>39</v>
      </c>
      <c r="H2143">
        <v>550</v>
      </c>
      <c r="I2143" t="s">
        <v>1676</v>
      </c>
      <c r="J2143" t="s">
        <v>21</v>
      </c>
      <c r="K2143" t="s">
        <v>21</v>
      </c>
      <c r="L2143" t="s">
        <v>21</v>
      </c>
      <c r="M2143">
        <f>IF(O2143&lt;Price!$A$3,Price!$B$2,IF(O2143&lt;Price!$A$4,Price!$B$3,IF(O2143&lt;Price!$A$5,Price!$B$4,IF(O2143&lt;Price!$A$6,Price!$B$5,Price!$B$6))))</f>
        <v>1</v>
      </c>
      <c r="N2143">
        <f>VLOOKUP(C2143,'Country'!$A:$D,4,0)</f>
        <v>1.3667099E-2</v>
      </c>
      <c r="O2143" s="7">
        <f t="shared" si="33"/>
        <v>7.5169044500000002</v>
      </c>
      <c r="P2143">
        <v>2.4</v>
      </c>
      <c r="Q2143" t="s">
        <v>858</v>
      </c>
      <c r="R2143">
        <v>38</v>
      </c>
    </row>
    <row r="2144" spans="1:18" x14ac:dyDescent="0.35">
      <c r="A2144">
        <v>18343001</v>
      </c>
      <c r="B2144" t="s">
        <v>4822</v>
      </c>
      <c r="C2144">
        <v>1</v>
      </c>
      <c r="D2144" t="s">
        <v>18383</v>
      </c>
      <c r="E2144" t="s">
        <v>2909</v>
      </c>
      <c r="F2144" t="s">
        <v>4823</v>
      </c>
      <c r="G2144" t="s">
        <v>100</v>
      </c>
      <c r="H2144">
        <v>1100</v>
      </c>
      <c r="I2144" t="s">
        <v>1676</v>
      </c>
      <c r="J2144" t="s">
        <v>21</v>
      </c>
      <c r="K2144" t="s">
        <v>21</v>
      </c>
      <c r="L2144" t="s">
        <v>21</v>
      </c>
      <c r="M2144">
        <f>IF(O2144&lt;Price!$A$3,Price!$B$2,IF(O2144&lt;Price!$A$4,Price!$B$3,IF(O2144&lt;Price!$A$5,Price!$B$4,IF(O2144&lt;Price!$A$6,Price!$B$5,Price!$B$6))))</f>
        <v>2</v>
      </c>
      <c r="N2144">
        <f>VLOOKUP(C2144,'Country'!$A:$D,4,0)</f>
        <v>1.3667099E-2</v>
      </c>
      <c r="O2144" s="7">
        <f t="shared" si="33"/>
        <v>15.0338089</v>
      </c>
      <c r="P2144">
        <v>4.3</v>
      </c>
      <c r="Q2144" t="s">
        <v>30</v>
      </c>
      <c r="R2144">
        <v>62</v>
      </c>
    </row>
    <row r="2145" spans="1:18" x14ac:dyDescent="0.35">
      <c r="A2145">
        <v>18377905</v>
      </c>
      <c r="B2145" t="s">
        <v>4824</v>
      </c>
      <c r="C2145">
        <v>1</v>
      </c>
      <c r="D2145" t="s">
        <v>18383</v>
      </c>
      <c r="E2145" t="s">
        <v>2909</v>
      </c>
      <c r="F2145" t="s">
        <v>4825</v>
      </c>
      <c r="G2145" t="s">
        <v>1675</v>
      </c>
      <c r="H2145">
        <v>1500</v>
      </c>
      <c r="I2145" t="s">
        <v>1676</v>
      </c>
      <c r="J2145" t="s">
        <v>20</v>
      </c>
      <c r="K2145" t="s">
        <v>20</v>
      </c>
      <c r="L2145" t="s">
        <v>21</v>
      </c>
      <c r="M2145">
        <f>IF(O2145&lt;Price!$A$3,Price!$B$2,IF(O2145&lt;Price!$A$4,Price!$B$3,IF(O2145&lt;Price!$A$5,Price!$B$4,IF(O2145&lt;Price!$A$6,Price!$B$5,Price!$B$6))))</f>
        <v>2</v>
      </c>
      <c r="N2145">
        <f>VLOOKUP(C2145,'Country'!$A:$D,4,0)</f>
        <v>1.3667099E-2</v>
      </c>
      <c r="O2145" s="7">
        <f t="shared" si="33"/>
        <v>20.5006485</v>
      </c>
      <c r="P2145">
        <v>4</v>
      </c>
      <c r="Q2145" t="s">
        <v>30</v>
      </c>
      <c r="R2145">
        <v>32</v>
      </c>
    </row>
    <row r="2146" spans="1:18" x14ac:dyDescent="0.35">
      <c r="A2146">
        <v>18406140</v>
      </c>
      <c r="B2146" t="s">
        <v>4826</v>
      </c>
      <c r="C2146">
        <v>1</v>
      </c>
      <c r="D2146" t="s">
        <v>18383</v>
      </c>
      <c r="E2146" t="s">
        <v>2909</v>
      </c>
      <c r="F2146" t="s">
        <v>4827</v>
      </c>
      <c r="G2146" t="s">
        <v>4828</v>
      </c>
      <c r="H2146">
        <v>600</v>
      </c>
      <c r="I2146" t="s">
        <v>1676</v>
      </c>
      <c r="J2146" t="s">
        <v>21</v>
      </c>
      <c r="K2146" t="s">
        <v>20</v>
      </c>
      <c r="L2146" t="s">
        <v>21</v>
      </c>
      <c r="M2146">
        <f>IF(O2146&lt;Price!$A$3,Price!$B$2,IF(O2146&lt;Price!$A$4,Price!$B$3,IF(O2146&lt;Price!$A$5,Price!$B$4,IF(O2146&lt;Price!$A$6,Price!$B$5,Price!$B$6))))</f>
        <v>1</v>
      </c>
      <c r="N2146">
        <f>VLOOKUP(C2146,'Country'!$A:$D,4,0)</f>
        <v>1.3667099E-2</v>
      </c>
      <c r="O2146" s="7">
        <f t="shared" si="33"/>
        <v>8.2002594000000002</v>
      </c>
      <c r="P2146">
        <v>4</v>
      </c>
      <c r="Q2146" t="s">
        <v>30</v>
      </c>
      <c r="R2146">
        <v>101</v>
      </c>
    </row>
    <row r="2147" spans="1:18" x14ac:dyDescent="0.35">
      <c r="A2147">
        <v>18472606</v>
      </c>
      <c r="B2147" t="s">
        <v>4829</v>
      </c>
      <c r="C2147">
        <v>1</v>
      </c>
      <c r="D2147" t="s">
        <v>18383</v>
      </c>
      <c r="E2147" t="s">
        <v>2909</v>
      </c>
      <c r="F2147" t="s">
        <v>4777</v>
      </c>
      <c r="G2147" t="s">
        <v>4830</v>
      </c>
      <c r="H2147">
        <v>750</v>
      </c>
      <c r="I2147" t="s">
        <v>1676</v>
      </c>
      <c r="J2147" t="s">
        <v>21</v>
      </c>
      <c r="K2147" t="s">
        <v>20</v>
      </c>
      <c r="L2147" t="s">
        <v>21</v>
      </c>
      <c r="M2147">
        <f>IF(O2147&lt;Price!$A$3,Price!$B$2,IF(O2147&lt;Price!$A$4,Price!$B$3,IF(O2147&lt;Price!$A$5,Price!$B$4,IF(O2147&lt;Price!$A$6,Price!$B$5,Price!$B$6))))</f>
        <v>2</v>
      </c>
      <c r="N2147">
        <f>VLOOKUP(C2147,'Country'!$A:$D,4,0)</f>
        <v>1.3667099E-2</v>
      </c>
      <c r="O2147" s="7">
        <f t="shared" si="33"/>
        <v>10.25032425</v>
      </c>
      <c r="P2147">
        <v>4</v>
      </c>
      <c r="Q2147" t="s">
        <v>30</v>
      </c>
      <c r="R2147">
        <v>34</v>
      </c>
    </row>
    <row r="2148" spans="1:18" x14ac:dyDescent="0.35">
      <c r="A2148">
        <v>18451577</v>
      </c>
      <c r="B2148" t="s">
        <v>4831</v>
      </c>
      <c r="C2148">
        <v>1</v>
      </c>
      <c r="D2148" t="s">
        <v>18383</v>
      </c>
      <c r="E2148" t="s">
        <v>2909</v>
      </c>
      <c r="F2148" t="s">
        <v>4832</v>
      </c>
      <c r="G2148" t="s">
        <v>1787</v>
      </c>
      <c r="H2148">
        <v>400</v>
      </c>
      <c r="I2148" t="s">
        <v>1676</v>
      </c>
      <c r="J2148" t="s">
        <v>21</v>
      </c>
      <c r="K2148" t="s">
        <v>20</v>
      </c>
      <c r="L2148" t="s">
        <v>21</v>
      </c>
      <c r="M2148">
        <f>IF(O2148&lt;Price!$A$3,Price!$B$2,IF(O2148&lt;Price!$A$4,Price!$B$3,IF(O2148&lt;Price!$A$5,Price!$B$4,IF(O2148&lt;Price!$A$6,Price!$B$5,Price!$B$6))))</f>
        <v>1</v>
      </c>
      <c r="N2148">
        <f>VLOOKUP(C2148,'Country'!$A:$D,4,0)</f>
        <v>1.3667099E-2</v>
      </c>
      <c r="O2148" s="7">
        <f t="shared" si="33"/>
        <v>5.4668396000000001</v>
      </c>
      <c r="P2148">
        <v>4</v>
      </c>
      <c r="Q2148" t="s">
        <v>30</v>
      </c>
      <c r="R2148">
        <v>53</v>
      </c>
    </row>
    <row r="2149" spans="1:18" x14ac:dyDescent="0.35">
      <c r="A2149">
        <v>312540</v>
      </c>
      <c r="B2149" t="s">
        <v>3661</v>
      </c>
      <c r="C2149">
        <v>1</v>
      </c>
      <c r="D2149" t="s">
        <v>18383</v>
      </c>
      <c r="E2149" t="s">
        <v>2909</v>
      </c>
      <c r="F2149" t="s">
        <v>4833</v>
      </c>
      <c r="G2149" t="s">
        <v>1627</v>
      </c>
      <c r="H2149">
        <v>250</v>
      </c>
      <c r="I2149" t="s">
        <v>1676</v>
      </c>
      <c r="J2149" t="s">
        <v>21</v>
      </c>
      <c r="K2149" t="s">
        <v>21</v>
      </c>
      <c r="L2149" t="s">
        <v>21</v>
      </c>
      <c r="M2149">
        <f>IF(O2149&lt;Price!$A$3,Price!$B$2,IF(O2149&lt;Price!$A$4,Price!$B$3,IF(O2149&lt;Price!$A$5,Price!$B$4,IF(O2149&lt;Price!$A$6,Price!$B$5,Price!$B$6))))</f>
        <v>1</v>
      </c>
      <c r="N2149">
        <f>VLOOKUP(C2149,'Country'!$A:$D,4,0)</f>
        <v>1.3667099E-2</v>
      </c>
      <c r="O2149" s="7">
        <f t="shared" si="33"/>
        <v>3.4167747500000001</v>
      </c>
      <c r="P2149">
        <v>3.1</v>
      </c>
      <c r="Q2149" t="s">
        <v>97</v>
      </c>
      <c r="R2149">
        <v>10</v>
      </c>
    </row>
    <row r="2150" spans="1:18" x14ac:dyDescent="0.35">
      <c r="A2150">
        <v>18386419</v>
      </c>
      <c r="B2150" t="s">
        <v>4834</v>
      </c>
      <c r="C2150">
        <v>1</v>
      </c>
      <c r="D2150" t="s">
        <v>18383</v>
      </c>
      <c r="E2150" t="s">
        <v>2909</v>
      </c>
      <c r="F2150" t="s">
        <v>4832</v>
      </c>
      <c r="G2150" t="s">
        <v>103</v>
      </c>
      <c r="H2150">
        <v>500</v>
      </c>
      <c r="I2150" t="s">
        <v>1676</v>
      </c>
      <c r="J2150" t="s">
        <v>21</v>
      </c>
      <c r="K2150" t="s">
        <v>21</v>
      </c>
      <c r="L2150" t="s">
        <v>21</v>
      </c>
      <c r="M2150">
        <f>IF(O2150&lt;Price!$A$3,Price!$B$2,IF(O2150&lt;Price!$A$4,Price!$B$3,IF(O2150&lt;Price!$A$5,Price!$B$4,IF(O2150&lt;Price!$A$6,Price!$B$5,Price!$B$6))))</f>
        <v>1</v>
      </c>
      <c r="N2150">
        <f>VLOOKUP(C2150,'Country'!$A:$D,4,0)</f>
        <v>1.3667099E-2</v>
      </c>
      <c r="O2150" s="7">
        <f t="shared" si="33"/>
        <v>6.8335495000000002</v>
      </c>
      <c r="P2150">
        <v>3.1</v>
      </c>
      <c r="Q2150" t="s">
        <v>97</v>
      </c>
      <c r="R2150">
        <v>5</v>
      </c>
    </row>
    <row r="2151" spans="1:18" x14ac:dyDescent="0.35">
      <c r="A2151">
        <v>18412886</v>
      </c>
      <c r="B2151" t="s">
        <v>4223</v>
      </c>
      <c r="C2151">
        <v>1</v>
      </c>
      <c r="D2151" t="s">
        <v>18383</v>
      </c>
      <c r="E2151" t="s">
        <v>2909</v>
      </c>
      <c r="F2151" t="s">
        <v>4835</v>
      </c>
      <c r="G2151" t="s">
        <v>1724</v>
      </c>
      <c r="H2151">
        <v>600</v>
      </c>
      <c r="I2151" t="s">
        <v>1676</v>
      </c>
      <c r="J2151" t="s">
        <v>21</v>
      </c>
      <c r="K2151" t="s">
        <v>20</v>
      </c>
      <c r="L2151" t="s">
        <v>21</v>
      </c>
      <c r="M2151">
        <f>IF(O2151&lt;Price!$A$3,Price!$B$2,IF(O2151&lt;Price!$A$4,Price!$B$3,IF(O2151&lt;Price!$A$5,Price!$B$4,IF(O2151&lt;Price!$A$6,Price!$B$5,Price!$B$6))))</f>
        <v>1</v>
      </c>
      <c r="N2151">
        <f>VLOOKUP(C2151,'Country'!$A:$D,4,0)</f>
        <v>1.3667099E-2</v>
      </c>
      <c r="O2151" s="7">
        <f t="shared" si="33"/>
        <v>8.2002594000000002</v>
      </c>
      <c r="P2151">
        <v>3.2</v>
      </c>
      <c r="Q2151" t="s">
        <v>97</v>
      </c>
      <c r="R2151">
        <v>12</v>
      </c>
    </row>
    <row r="2152" spans="1:18" x14ac:dyDescent="0.35">
      <c r="A2152">
        <v>18421029</v>
      </c>
      <c r="B2152" t="s">
        <v>4836</v>
      </c>
      <c r="C2152">
        <v>1</v>
      </c>
      <c r="D2152" t="s">
        <v>18383</v>
      </c>
      <c r="E2152" t="s">
        <v>2909</v>
      </c>
      <c r="F2152" t="s">
        <v>4837</v>
      </c>
      <c r="G2152" t="s">
        <v>1800</v>
      </c>
      <c r="H2152">
        <v>400</v>
      </c>
      <c r="I2152" t="s">
        <v>1676</v>
      </c>
      <c r="J2152" t="s">
        <v>21</v>
      </c>
      <c r="K2152" t="s">
        <v>21</v>
      </c>
      <c r="L2152" t="s">
        <v>21</v>
      </c>
      <c r="M2152">
        <f>IF(O2152&lt;Price!$A$3,Price!$B$2,IF(O2152&lt;Price!$A$4,Price!$B$3,IF(O2152&lt;Price!$A$5,Price!$B$4,IF(O2152&lt;Price!$A$6,Price!$B$5,Price!$B$6))))</f>
        <v>1</v>
      </c>
      <c r="N2152">
        <f>VLOOKUP(C2152,'Country'!$A:$D,4,0)</f>
        <v>1.3667099E-2</v>
      </c>
      <c r="O2152" s="7">
        <f t="shared" si="33"/>
        <v>5.4668396000000001</v>
      </c>
      <c r="P2152">
        <v>3</v>
      </c>
      <c r="Q2152" t="s">
        <v>97</v>
      </c>
      <c r="R2152">
        <v>4</v>
      </c>
    </row>
    <row r="2153" spans="1:18" x14ac:dyDescent="0.35">
      <c r="A2153">
        <v>18332044</v>
      </c>
      <c r="B2153" t="s">
        <v>4838</v>
      </c>
      <c r="C2153">
        <v>1</v>
      </c>
      <c r="D2153" t="s">
        <v>18383</v>
      </c>
      <c r="E2153" t="s">
        <v>2909</v>
      </c>
      <c r="F2153" t="s">
        <v>4839</v>
      </c>
      <c r="G2153" t="s">
        <v>2650</v>
      </c>
      <c r="H2153">
        <v>500</v>
      </c>
      <c r="I2153" t="s">
        <v>1676</v>
      </c>
      <c r="J2153" t="s">
        <v>21</v>
      </c>
      <c r="K2153" t="s">
        <v>20</v>
      </c>
      <c r="L2153" t="s">
        <v>21</v>
      </c>
      <c r="M2153">
        <f>IF(O2153&lt;Price!$A$3,Price!$B$2,IF(O2153&lt;Price!$A$4,Price!$B$3,IF(O2153&lt;Price!$A$5,Price!$B$4,IF(O2153&lt;Price!$A$6,Price!$B$5,Price!$B$6))))</f>
        <v>1</v>
      </c>
      <c r="N2153">
        <f>VLOOKUP(C2153,'Country'!$A:$D,4,0)</f>
        <v>1.3667099E-2</v>
      </c>
      <c r="O2153" s="7">
        <f t="shared" si="33"/>
        <v>6.8335495000000002</v>
      </c>
      <c r="P2153">
        <v>2.7</v>
      </c>
      <c r="Q2153" t="s">
        <v>97</v>
      </c>
      <c r="R2153">
        <v>7</v>
      </c>
    </row>
    <row r="2154" spans="1:18" x14ac:dyDescent="0.35">
      <c r="A2154">
        <v>18306553</v>
      </c>
      <c r="B2154" t="s">
        <v>4840</v>
      </c>
      <c r="C2154">
        <v>1</v>
      </c>
      <c r="D2154" t="s">
        <v>18383</v>
      </c>
      <c r="E2154" t="s">
        <v>2909</v>
      </c>
      <c r="F2154" t="s">
        <v>4841</v>
      </c>
      <c r="G2154" t="s">
        <v>1681</v>
      </c>
      <c r="H2154">
        <v>700</v>
      </c>
      <c r="I2154" t="s">
        <v>1676</v>
      </c>
      <c r="J2154" t="s">
        <v>21</v>
      </c>
      <c r="K2154" t="s">
        <v>20</v>
      </c>
      <c r="L2154" t="s">
        <v>21</v>
      </c>
      <c r="M2154">
        <f>IF(O2154&lt;Price!$A$3,Price!$B$2,IF(O2154&lt;Price!$A$4,Price!$B$3,IF(O2154&lt;Price!$A$5,Price!$B$4,IF(O2154&lt;Price!$A$6,Price!$B$5,Price!$B$6))))</f>
        <v>1</v>
      </c>
      <c r="N2154">
        <f>VLOOKUP(C2154,'Country'!$A:$D,4,0)</f>
        <v>1.3667099E-2</v>
      </c>
      <c r="O2154" s="7">
        <f t="shared" si="33"/>
        <v>9.5669693000000002</v>
      </c>
      <c r="P2154">
        <v>3.1</v>
      </c>
      <c r="Q2154" t="s">
        <v>97</v>
      </c>
      <c r="R2154">
        <v>35</v>
      </c>
    </row>
    <row r="2155" spans="1:18" x14ac:dyDescent="0.35">
      <c r="A2155">
        <v>309451</v>
      </c>
      <c r="B2155" t="s">
        <v>4842</v>
      </c>
      <c r="C2155">
        <v>1</v>
      </c>
      <c r="D2155" t="s">
        <v>18383</v>
      </c>
      <c r="E2155" t="s">
        <v>2909</v>
      </c>
      <c r="F2155" t="s">
        <v>4843</v>
      </c>
      <c r="G2155" t="s">
        <v>1681</v>
      </c>
      <c r="H2155">
        <v>650</v>
      </c>
      <c r="I2155" t="s">
        <v>1676</v>
      </c>
      <c r="J2155" t="s">
        <v>21</v>
      </c>
      <c r="K2155" t="s">
        <v>20</v>
      </c>
      <c r="L2155" t="s">
        <v>21</v>
      </c>
      <c r="M2155">
        <f>IF(O2155&lt;Price!$A$3,Price!$B$2,IF(O2155&lt;Price!$A$4,Price!$B$3,IF(O2155&lt;Price!$A$5,Price!$B$4,IF(O2155&lt;Price!$A$6,Price!$B$5,Price!$B$6))))</f>
        <v>1</v>
      </c>
      <c r="N2155">
        <f>VLOOKUP(C2155,'Country'!$A:$D,4,0)</f>
        <v>1.3667099E-2</v>
      </c>
      <c r="O2155" s="7">
        <f t="shared" si="33"/>
        <v>8.8836143500000002</v>
      </c>
      <c r="P2155">
        <v>3.4</v>
      </c>
      <c r="Q2155" t="s">
        <v>97</v>
      </c>
      <c r="R2155">
        <v>117</v>
      </c>
    </row>
    <row r="2156" spans="1:18" x14ac:dyDescent="0.35">
      <c r="A2156">
        <v>18203171</v>
      </c>
      <c r="B2156" t="s">
        <v>4844</v>
      </c>
      <c r="C2156">
        <v>1</v>
      </c>
      <c r="D2156" t="s">
        <v>18383</v>
      </c>
      <c r="E2156" t="s">
        <v>2909</v>
      </c>
      <c r="F2156" t="s">
        <v>4845</v>
      </c>
      <c r="G2156" t="s">
        <v>1766</v>
      </c>
      <c r="H2156">
        <v>700</v>
      </c>
      <c r="I2156" t="s">
        <v>1676</v>
      </c>
      <c r="J2156" t="s">
        <v>21</v>
      </c>
      <c r="K2156" t="s">
        <v>20</v>
      </c>
      <c r="L2156" t="s">
        <v>21</v>
      </c>
      <c r="M2156">
        <f>IF(O2156&lt;Price!$A$3,Price!$B$2,IF(O2156&lt;Price!$A$4,Price!$B$3,IF(O2156&lt;Price!$A$5,Price!$B$4,IF(O2156&lt;Price!$A$6,Price!$B$5,Price!$B$6))))</f>
        <v>1</v>
      </c>
      <c r="N2156">
        <f>VLOOKUP(C2156,'Country'!$A:$D,4,0)</f>
        <v>1.3667099E-2</v>
      </c>
      <c r="O2156" s="7">
        <f t="shared" si="33"/>
        <v>9.5669693000000002</v>
      </c>
      <c r="P2156">
        <v>3.4</v>
      </c>
      <c r="Q2156" t="s">
        <v>97</v>
      </c>
      <c r="R2156">
        <v>67</v>
      </c>
    </row>
    <row r="2157" spans="1:18" x14ac:dyDescent="0.35">
      <c r="A2157">
        <v>312570</v>
      </c>
      <c r="B2157" t="s">
        <v>4846</v>
      </c>
      <c r="C2157">
        <v>1</v>
      </c>
      <c r="D2157" t="s">
        <v>18383</v>
      </c>
      <c r="E2157" t="s">
        <v>2909</v>
      </c>
      <c r="F2157" t="s">
        <v>4847</v>
      </c>
      <c r="G2157" t="s">
        <v>1851</v>
      </c>
      <c r="H2157">
        <v>200</v>
      </c>
      <c r="I2157" t="s">
        <v>1676</v>
      </c>
      <c r="J2157" t="s">
        <v>21</v>
      </c>
      <c r="K2157" t="s">
        <v>21</v>
      </c>
      <c r="L2157" t="s">
        <v>21</v>
      </c>
      <c r="M2157">
        <f>IF(O2157&lt;Price!$A$3,Price!$B$2,IF(O2157&lt;Price!$A$4,Price!$B$3,IF(O2157&lt;Price!$A$5,Price!$B$4,IF(O2157&lt;Price!$A$6,Price!$B$5,Price!$B$6))))</f>
        <v>1</v>
      </c>
      <c r="N2157">
        <f>VLOOKUP(C2157,'Country'!$A:$D,4,0)</f>
        <v>1.3667099E-2</v>
      </c>
      <c r="O2157" s="7">
        <f t="shared" si="33"/>
        <v>2.7334198000000001</v>
      </c>
      <c r="P2157">
        <v>3.3</v>
      </c>
      <c r="Q2157" t="s">
        <v>97</v>
      </c>
      <c r="R2157">
        <v>26</v>
      </c>
    </row>
    <row r="2158" spans="1:18" x14ac:dyDescent="0.35">
      <c r="A2158">
        <v>18273621</v>
      </c>
      <c r="B2158" t="s">
        <v>4848</v>
      </c>
      <c r="C2158">
        <v>1</v>
      </c>
      <c r="D2158" t="s">
        <v>18383</v>
      </c>
      <c r="E2158" t="s">
        <v>2909</v>
      </c>
      <c r="F2158" t="s">
        <v>4839</v>
      </c>
      <c r="G2158" t="s">
        <v>277</v>
      </c>
      <c r="H2158">
        <v>400</v>
      </c>
      <c r="I2158" t="s">
        <v>1676</v>
      </c>
      <c r="J2158" t="s">
        <v>21</v>
      </c>
      <c r="K2158" t="s">
        <v>21</v>
      </c>
      <c r="L2158" t="s">
        <v>21</v>
      </c>
      <c r="M2158">
        <f>IF(O2158&lt;Price!$A$3,Price!$B$2,IF(O2158&lt;Price!$A$4,Price!$B$3,IF(O2158&lt;Price!$A$5,Price!$B$4,IF(O2158&lt;Price!$A$6,Price!$B$5,Price!$B$6))))</f>
        <v>1</v>
      </c>
      <c r="N2158">
        <f>VLOOKUP(C2158,'Country'!$A:$D,4,0)</f>
        <v>1.3667099E-2</v>
      </c>
      <c r="O2158" s="7">
        <f t="shared" si="33"/>
        <v>5.4668396000000001</v>
      </c>
      <c r="P2158">
        <v>3</v>
      </c>
      <c r="Q2158" t="s">
        <v>97</v>
      </c>
      <c r="R2158">
        <v>33</v>
      </c>
    </row>
    <row r="2159" spans="1:18" x14ac:dyDescent="0.35">
      <c r="A2159">
        <v>305919</v>
      </c>
      <c r="B2159" t="s">
        <v>1812</v>
      </c>
      <c r="C2159">
        <v>1</v>
      </c>
      <c r="D2159" t="s">
        <v>18383</v>
      </c>
      <c r="E2159" t="s">
        <v>2909</v>
      </c>
      <c r="F2159" t="s">
        <v>4849</v>
      </c>
      <c r="G2159" t="s">
        <v>2343</v>
      </c>
      <c r="H2159">
        <v>500</v>
      </c>
      <c r="I2159" t="s">
        <v>1676</v>
      </c>
      <c r="J2159" t="s">
        <v>21</v>
      </c>
      <c r="K2159" t="s">
        <v>21</v>
      </c>
      <c r="L2159" t="s">
        <v>21</v>
      </c>
      <c r="M2159">
        <f>IF(O2159&lt;Price!$A$3,Price!$B$2,IF(O2159&lt;Price!$A$4,Price!$B$3,IF(O2159&lt;Price!$A$5,Price!$B$4,IF(O2159&lt;Price!$A$6,Price!$B$5,Price!$B$6))))</f>
        <v>1</v>
      </c>
      <c r="N2159">
        <f>VLOOKUP(C2159,'Country'!$A:$D,4,0)</f>
        <v>1.3667099E-2</v>
      </c>
      <c r="O2159" s="7">
        <f t="shared" si="33"/>
        <v>6.8335495000000002</v>
      </c>
      <c r="P2159">
        <v>3.3</v>
      </c>
      <c r="Q2159" t="s">
        <v>97</v>
      </c>
      <c r="R2159">
        <v>59</v>
      </c>
    </row>
    <row r="2160" spans="1:18" x14ac:dyDescent="0.35">
      <c r="A2160">
        <v>304520</v>
      </c>
      <c r="B2160" t="s">
        <v>4850</v>
      </c>
      <c r="C2160">
        <v>1</v>
      </c>
      <c r="D2160" t="s">
        <v>18383</v>
      </c>
      <c r="E2160" t="s">
        <v>2909</v>
      </c>
      <c r="F2160" t="s">
        <v>4851</v>
      </c>
      <c r="G2160" t="s">
        <v>1859</v>
      </c>
      <c r="H2160">
        <v>600</v>
      </c>
      <c r="I2160" t="s">
        <v>1676</v>
      </c>
      <c r="J2160" t="s">
        <v>21</v>
      </c>
      <c r="K2160" t="s">
        <v>21</v>
      </c>
      <c r="L2160" t="s">
        <v>21</v>
      </c>
      <c r="M2160">
        <f>IF(O2160&lt;Price!$A$3,Price!$B$2,IF(O2160&lt;Price!$A$4,Price!$B$3,IF(O2160&lt;Price!$A$5,Price!$B$4,IF(O2160&lt;Price!$A$6,Price!$B$5,Price!$B$6))))</f>
        <v>1</v>
      </c>
      <c r="N2160">
        <f>VLOOKUP(C2160,'Country'!$A:$D,4,0)</f>
        <v>1.3667099E-2</v>
      </c>
      <c r="O2160" s="7">
        <f t="shared" si="33"/>
        <v>8.2002594000000002</v>
      </c>
      <c r="P2160">
        <v>2.6</v>
      </c>
      <c r="Q2160" t="s">
        <v>97</v>
      </c>
      <c r="R2160">
        <v>11</v>
      </c>
    </row>
    <row r="2161" spans="1:18" x14ac:dyDescent="0.35">
      <c r="A2161">
        <v>18292458</v>
      </c>
      <c r="B2161" t="s">
        <v>4852</v>
      </c>
      <c r="C2161">
        <v>1</v>
      </c>
      <c r="D2161" t="s">
        <v>18383</v>
      </c>
      <c r="E2161" t="s">
        <v>2909</v>
      </c>
      <c r="F2161" t="s">
        <v>4853</v>
      </c>
      <c r="G2161" t="s">
        <v>4854</v>
      </c>
      <c r="H2161">
        <v>1200</v>
      </c>
      <c r="I2161" t="s">
        <v>1676</v>
      </c>
      <c r="J2161" t="s">
        <v>21</v>
      </c>
      <c r="K2161" t="s">
        <v>20</v>
      </c>
      <c r="L2161" t="s">
        <v>21</v>
      </c>
      <c r="M2161">
        <f>IF(O2161&lt;Price!$A$3,Price!$B$2,IF(O2161&lt;Price!$A$4,Price!$B$3,IF(O2161&lt;Price!$A$5,Price!$B$4,IF(O2161&lt;Price!$A$6,Price!$B$5,Price!$B$6))))</f>
        <v>2</v>
      </c>
      <c r="N2161">
        <f>VLOOKUP(C2161,'Country'!$A:$D,4,0)</f>
        <v>1.3667099E-2</v>
      </c>
      <c r="O2161" s="7">
        <f t="shared" si="33"/>
        <v>16.4005188</v>
      </c>
      <c r="P2161">
        <v>3.4</v>
      </c>
      <c r="Q2161" t="s">
        <v>97</v>
      </c>
      <c r="R2161">
        <v>21</v>
      </c>
    </row>
    <row r="2162" spans="1:18" x14ac:dyDescent="0.35">
      <c r="A2162">
        <v>4215</v>
      </c>
      <c r="B2162" t="s">
        <v>1969</v>
      </c>
      <c r="C2162">
        <v>1</v>
      </c>
      <c r="D2162" t="s">
        <v>18383</v>
      </c>
      <c r="E2162" t="s">
        <v>2909</v>
      </c>
      <c r="F2162" t="s">
        <v>4855</v>
      </c>
      <c r="G2162" t="s">
        <v>103</v>
      </c>
      <c r="H2162">
        <v>300</v>
      </c>
      <c r="I2162" t="s">
        <v>1676</v>
      </c>
      <c r="J2162" t="s">
        <v>21</v>
      </c>
      <c r="K2162" t="s">
        <v>20</v>
      </c>
      <c r="L2162" t="s">
        <v>21</v>
      </c>
      <c r="M2162">
        <f>IF(O2162&lt;Price!$A$3,Price!$B$2,IF(O2162&lt;Price!$A$4,Price!$B$3,IF(O2162&lt;Price!$A$5,Price!$B$4,IF(O2162&lt;Price!$A$6,Price!$B$5,Price!$B$6))))</f>
        <v>1</v>
      </c>
      <c r="N2162">
        <f>VLOOKUP(C2162,'Country'!$A:$D,4,0)</f>
        <v>1.3667099E-2</v>
      </c>
      <c r="O2162" s="7">
        <f t="shared" si="33"/>
        <v>4.1001297000000001</v>
      </c>
      <c r="P2162">
        <v>3.2</v>
      </c>
      <c r="Q2162" t="s">
        <v>97</v>
      </c>
      <c r="R2162">
        <v>15</v>
      </c>
    </row>
    <row r="2163" spans="1:18" x14ac:dyDescent="0.35">
      <c r="A2163">
        <v>18360143</v>
      </c>
      <c r="B2163" t="s">
        <v>4856</v>
      </c>
      <c r="C2163">
        <v>1</v>
      </c>
      <c r="D2163" t="s">
        <v>18383</v>
      </c>
      <c r="E2163" t="s">
        <v>2909</v>
      </c>
      <c r="F2163" t="s">
        <v>4857</v>
      </c>
      <c r="G2163" t="s">
        <v>1328</v>
      </c>
      <c r="H2163">
        <v>850</v>
      </c>
      <c r="I2163" t="s">
        <v>1676</v>
      </c>
      <c r="J2163" t="s">
        <v>21</v>
      </c>
      <c r="K2163" t="s">
        <v>20</v>
      </c>
      <c r="L2163" t="s">
        <v>21</v>
      </c>
      <c r="M2163">
        <f>IF(O2163&lt;Price!$A$3,Price!$B$2,IF(O2163&lt;Price!$A$4,Price!$B$3,IF(O2163&lt;Price!$A$5,Price!$B$4,IF(O2163&lt;Price!$A$6,Price!$B$5,Price!$B$6))))</f>
        <v>2</v>
      </c>
      <c r="N2163">
        <f>VLOOKUP(C2163,'Country'!$A:$D,4,0)</f>
        <v>1.3667099E-2</v>
      </c>
      <c r="O2163" s="7">
        <f t="shared" si="33"/>
        <v>11.61703415</v>
      </c>
      <c r="P2163">
        <v>3.6</v>
      </c>
      <c r="Q2163" t="s">
        <v>72</v>
      </c>
      <c r="R2163">
        <v>41</v>
      </c>
    </row>
    <row r="2164" spans="1:18" x14ac:dyDescent="0.35">
      <c r="A2164">
        <v>18423890</v>
      </c>
      <c r="B2164" t="s">
        <v>4858</v>
      </c>
      <c r="C2164">
        <v>1</v>
      </c>
      <c r="D2164" t="s">
        <v>18383</v>
      </c>
      <c r="E2164" t="s">
        <v>2909</v>
      </c>
      <c r="F2164" t="s">
        <v>4859</v>
      </c>
      <c r="G2164" t="s">
        <v>1675</v>
      </c>
      <c r="H2164">
        <v>650</v>
      </c>
      <c r="I2164" t="s">
        <v>1676</v>
      </c>
      <c r="J2164" t="s">
        <v>21</v>
      </c>
      <c r="K2164" t="s">
        <v>20</v>
      </c>
      <c r="L2164" t="s">
        <v>21</v>
      </c>
      <c r="M2164">
        <f>IF(O2164&lt;Price!$A$3,Price!$B$2,IF(O2164&lt;Price!$A$4,Price!$B$3,IF(O2164&lt;Price!$A$5,Price!$B$4,IF(O2164&lt;Price!$A$6,Price!$B$5,Price!$B$6))))</f>
        <v>1</v>
      </c>
      <c r="N2164">
        <f>VLOOKUP(C2164,'Country'!$A:$D,4,0)</f>
        <v>1.3667099E-2</v>
      </c>
      <c r="O2164" s="7">
        <f t="shared" si="33"/>
        <v>8.8836143500000002</v>
      </c>
      <c r="P2164">
        <v>3.9</v>
      </c>
      <c r="Q2164" t="s">
        <v>72</v>
      </c>
      <c r="R2164">
        <v>67</v>
      </c>
    </row>
    <row r="2165" spans="1:18" x14ac:dyDescent="0.35">
      <c r="A2165">
        <v>312555</v>
      </c>
      <c r="B2165" t="s">
        <v>4860</v>
      </c>
      <c r="C2165">
        <v>1</v>
      </c>
      <c r="D2165" t="s">
        <v>18383</v>
      </c>
      <c r="E2165" t="s">
        <v>2909</v>
      </c>
      <c r="F2165" t="s">
        <v>4861</v>
      </c>
      <c r="G2165" t="s">
        <v>2575</v>
      </c>
      <c r="H2165">
        <v>300</v>
      </c>
      <c r="I2165" t="s">
        <v>1676</v>
      </c>
      <c r="J2165" t="s">
        <v>21</v>
      </c>
      <c r="K2165" t="s">
        <v>20</v>
      </c>
      <c r="L2165" t="s">
        <v>21</v>
      </c>
      <c r="M2165">
        <f>IF(O2165&lt;Price!$A$3,Price!$B$2,IF(O2165&lt;Price!$A$4,Price!$B$3,IF(O2165&lt;Price!$A$5,Price!$B$4,IF(O2165&lt;Price!$A$6,Price!$B$5,Price!$B$6))))</f>
        <v>1</v>
      </c>
      <c r="N2165">
        <f>VLOOKUP(C2165,'Country'!$A:$D,4,0)</f>
        <v>1.3667099E-2</v>
      </c>
      <c r="O2165" s="7">
        <f t="shared" si="33"/>
        <v>4.1001297000000001</v>
      </c>
      <c r="P2165">
        <v>2.2000000000000002</v>
      </c>
      <c r="Q2165" t="s">
        <v>858</v>
      </c>
      <c r="R2165">
        <v>41</v>
      </c>
    </row>
    <row r="2166" spans="1:18" x14ac:dyDescent="0.35">
      <c r="A2166">
        <v>18420454</v>
      </c>
      <c r="B2166" t="s">
        <v>4862</v>
      </c>
      <c r="C2166">
        <v>1</v>
      </c>
      <c r="D2166" t="s">
        <v>18383</v>
      </c>
      <c r="E2166" t="s">
        <v>2909</v>
      </c>
      <c r="F2166" t="s">
        <v>4863</v>
      </c>
      <c r="G2166" t="s">
        <v>666</v>
      </c>
      <c r="H2166">
        <v>700</v>
      </c>
      <c r="I2166" t="s">
        <v>1676</v>
      </c>
      <c r="J2166" t="s">
        <v>21</v>
      </c>
      <c r="K2166" t="s">
        <v>20</v>
      </c>
      <c r="L2166" t="s">
        <v>21</v>
      </c>
      <c r="M2166">
        <f>IF(O2166&lt;Price!$A$3,Price!$B$2,IF(O2166&lt;Price!$A$4,Price!$B$3,IF(O2166&lt;Price!$A$5,Price!$B$4,IF(O2166&lt;Price!$A$6,Price!$B$5,Price!$B$6))))</f>
        <v>1</v>
      </c>
      <c r="N2166">
        <f>VLOOKUP(C2166,'Country'!$A:$D,4,0)</f>
        <v>1.3667099E-2</v>
      </c>
      <c r="O2166" s="7">
        <f t="shared" si="33"/>
        <v>9.5669693000000002</v>
      </c>
      <c r="P2166">
        <v>4</v>
      </c>
      <c r="Q2166" t="s">
        <v>30</v>
      </c>
      <c r="R2166">
        <v>27</v>
      </c>
    </row>
    <row r="2167" spans="1:18" x14ac:dyDescent="0.35">
      <c r="A2167">
        <v>3961</v>
      </c>
      <c r="B2167" t="s">
        <v>4864</v>
      </c>
      <c r="C2167">
        <v>1</v>
      </c>
      <c r="D2167" t="s">
        <v>18383</v>
      </c>
      <c r="E2167" t="s">
        <v>2909</v>
      </c>
      <c r="F2167" t="s">
        <v>4865</v>
      </c>
      <c r="G2167" t="s">
        <v>3157</v>
      </c>
      <c r="H2167">
        <v>2500</v>
      </c>
      <c r="I2167" t="s">
        <v>1676</v>
      </c>
      <c r="J2167" t="s">
        <v>20</v>
      </c>
      <c r="K2167" t="s">
        <v>21</v>
      </c>
      <c r="L2167" t="s">
        <v>21</v>
      </c>
      <c r="M2167">
        <f>IF(O2167&lt;Price!$A$3,Price!$B$2,IF(O2167&lt;Price!$A$4,Price!$B$3,IF(O2167&lt;Price!$A$5,Price!$B$4,IF(O2167&lt;Price!$A$6,Price!$B$5,Price!$B$6))))</f>
        <v>3</v>
      </c>
      <c r="N2167">
        <f>VLOOKUP(C2167,'Country'!$A:$D,4,0)</f>
        <v>1.3667099E-2</v>
      </c>
      <c r="O2167" s="7">
        <f t="shared" si="33"/>
        <v>34.167747499999997</v>
      </c>
      <c r="P2167">
        <v>3.3</v>
      </c>
      <c r="Q2167" t="s">
        <v>97</v>
      </c>
      <c r="R2167">
        <v>57</v>
      </c>
    </row>
    <row r="2168" spans="1:18" x14ac:dyDescent="0.35">
      <c r="A2168">
        <v>3288</v>
      </c>
      <c r="B2168" t="s">
        <v>4866</v>
      </c>
      <c r="C2168">
        <v>1</v>
      </c>
      <c r="D2168" t="s">
        <v>18383</v>
      </c>
      <c r="E2168" t="s">
        <v>2909</v>
      </c>
      <c r="F2168" t="s">
        <v>4865</v>
      </c>
      <c r="G2168" t="s">
        <v>1297</v>
      </c>
      <c r="H2168">
        <v>2400</v>
      </c>
      <c r="I2168" t="s">
        <v>1676</v>
      </c>
      <c r="J2168" t="s">
        <v>20</v>
      </c>
      <c r="K2168" t="s">
        <v>21</v>
      </c>
      <c r="L2168" t="s">
        <v>21</v>
      </c>
      <c r="M2168">
        <f>IF(O2168&lt;Price!$A$3,Price!$B$2,IF(O2168&lt;Price!$A$4,Price!$B$3,IF(O2168&lt;Price!$A$5,Price!$B$4,IF(O2168&lt;Price!$A$6,Price!$B$5,Price!$B$6))))</f>
        <v>3</v>
      </c>
      <c r="N2168">
        <f>VLOOKUP(C2168,'Country'!$A:$D,4,0)</f>
        <v>1.3667099E-2</v>
      </c>
      <c r="O2168" s="7">
        <f t="shared" si="33"/>
        <v>32.801037600000001</v>
      </c>
      <c r="P2168">
        <v>3</v>
      </c>
      <c r="Q2168" t="s">
        <v>97</v>
      </c>
      <c r="R2168">
        <v>17</v>
      </c>
    </row>
    <row r="2169" spans="1:18" x14ac:dyDescent="0.35">
      <c r="A2169">
        <v>7231</v>
      </c>
      <c r="B2169" t="s">
        <v>4867</v>
      </c>
      <c r="C2169">
        <v>1</v>
      </c>
      <c r="D2169" t="s">
        <v>18383</v>
      </c>
      <c r="E2169" t="s">
        <v>2909</v>
      </c>
      <c r="F2169" t="s">
        <v>4865</v>
      </c>
      <c r="G2169" t="s">
        <v>4868</v>
      </c>
      <c r="H2169">
        <v>2000</v>
      </c>
      <c r="I2169" t="s">
        <v>1676</v>
      </c>
      <c r="J2169" t="s">
        <v>20</v>
      </c>
      <c r="K2169" t="s">
        <v>21</v>
      </c>
      <c r="L2169" t="s">
        <v>21</v>
      </c>
      <c r="M2169">
        <f>IF(O2169&lt;Price!$A$3,Price!$B$2,IF(O2169&lt;Price!$A$4,Price!$B$3,IF(O2169&lt;Price!$A$5,Price!$B$4,IF(O2169&lt;Price!$A$6,Price!$B$5,Price!$B$6))))</f>
        <v>3</v>
      </c>
      <c r="N2169">
        <f>VLOOKUP(C2169,'Country'!$A:$D,4,0)</f>
        <v>1.3667099E-2</v>
      </c>
      <c r="O2169" s="7">
        <f t="shared" si="33"/>
        <v>27.334198000000001</v>
      </c>
      <c r="P2169">
        <v>3.2</v>
      </c>
      <c r="Q2169" t="s">
        <v>97</v>
      </c>
      <c r="R2169">
        <v>52</v>
      </c>
    </row>
    <row r="2170" spans="1:18" x14ac:dyDescent="0.35">
      <c r="A2170">
        <v>18291211</v>
      </c>
      <c r="B2170" t="s">
        <v>4869</v>
      </c>
      <c r="C2170">
        <v>1</v>
      </c>
      <c r="D2170" t="s">
        <v>18383</v>
      </c>
      <c r="E2170" t="s">
        <v>2909</v>
      </c>
      <c r="F2170" t="s">
        <v>4870</v>
      </c>
      <c r="G2170" t="s">
        <v>4868</v>
      </c>
      <c r="H2170">
        <v>2500</v>
      </c>
      <c r="I2170" t="s">
        <v>1676</v>
      </c>
      <c r="J2170" t="s">
        <v>20</v>
      </c>
      <c r="K2170" t="s">
        <v>21</v>
      </c>
      <c r="L2170" t="s">
        <v>21</v>
      </c>
      <c r="M2170">
        <f>IF(O2170&lt;Price!$A$3,Price!$B$2,IF(O2170&lt;Price!$A$4,Price!$B$3,IF(O2170&lt;Price!$A$5,Price!$B$4,IF(O2170&lt;Price!$A$6,Price!$B$5,Price!$B$6))))</f>
        <v>3</v>
      </c>
      <c r="N2170">
        <f>VLOOKUP(C2170,'Country'!$A:$D,4,0)</f>
        <v>1.3667099E-2</v>
      </c>
      <c r="O2170" s="7">
        <f t="shared" si="33"/>
        <v>34.167747499999997</v>
      </c>
      <c r="P2170">
        <v>3</v>
      </c>
      <c r="Q2170" t="s">
        <v>97</v>
      </c>
      <c r="R2170">
        <v>4</v>
      </c>
    </row>
    <row r="2171" spans="1:18" x14ac:dyDescent="0.35">
      <c r="A2171">
        <v>5768</v>
      </c>
      <c r="B2171" t="s">
        <v>4871</v>
      </c>
      <c r="C2171">
        <v>1</v>
      </c>
      <c r="D2171" t="s">
        <v>18383</v>
      </c>
      <c r="E2171" t="s">
        <v>2909</v>
      </c>
      <c r="F2171" t="s">
        <v>4872</v>
      </c>
      <c r="G2171" t="s">
        <v>4873</v>
      </c>
      <c r="H2171">
        <v>1500</v>
      </c>
      <c r="I2171" t="s">
        <v>1676</v>
      </c>
      <c r="J2171" t="s">
        <v>20</v>
      </c>
      <c r="K2171" t="s">
        <v>21</v>
      </c>
      <c r="L2171" t="s">
        <v>21</v>
      </c>
      <c r="M2171">
        <f>IF(O2171&lt;Price!$A$3,Price!$B$2,IF(O2171&lt;Price!$A$4,Price!$B$3,IF(O2171&lt;Price!$A$5,Price!$B$4,IF(O2171&lt;Price!$A$6,Price!$B$5,Price!$B$6))))</f>
        <v>2</v>
      </c>
      <c r="N2171">
        <f>VLOOKUP(C2171,'Country'!$A:$D,4,0)</f>
        <v>1.3667099E-2</v>
      </c>
      <c r="O2171" s="7">
        <f t="shared" si="33"/>
        <v>20.5006485</v>
      </c>
      <c r="P2171">
        <v>2.7</v>
      </c>
      <c r="Q2171" t="s">
        <v>97</v>
      </c>
      <c r="R2171">
        <v>19</v>
      </c>
    </row>
    <row r="2172" spans="1:18" x14ac:dyDescent="0.35">
      <c r="A2172">
        <v>304276</v>
      </c>
      <c r="B2172" t="s">
        <v>4874</v>
      </c>
      <c r="C2172">
        <v>1</v>
      </c>
      <c r="D2172" t="s">
        <v>18383</v>
      </c>
      <c r="E2172" t="s">
        <v>2909</v>
      </c>
      <c r="F2172" t="s">
        <v>4875</v>
      </c>
      <c r="G2172" t="s">
        <v>1903</v>
      </c>
      <c r="H2172">
        <v>800</v>
      </c>
      <c r="I2172" t="s">
        <v>1676</v>
      </c>
      <c r="J2172" t="s">
        <v>20</v>
      </c>
      <c r="K2172" t="s">
        <v>21</v>
      </c>
      <c r="L2172" t="s">
        <v>21</v>
      </c>
      <c r="M2172">
        <f>IF(O2172&lt;Price!$A$3,Price!$B$2,IF(O2172&lt;Price!$A$4,Price!$B$3,IF(O2172&lt;Price!$A$5,Price!$B$4,IF(O2172&lt;Price!$A$6,Price!$B$5,Price!$B$6))))</f>
        <v>2</v>
      </c>
      <c r="N2172">
        <f>VLOOKUP(C2172,'Country'!$A:$D,4,0)</f>
        <v>1.3667099E-2</v>
      </c>
      <c r="O2172" s="7">
        <f t="shared" si="33"/>
        <v>10.9336792</v>
      </c>
      <c r="P2172">
        <v>3</v>
      </c>
      <c r="Q2172" t="s">
        <v>97</v>
      </c>
      <c r="R2172">
        <v>6</v>
      </c>
    </row>
    <row r="2173" spans="1:18" x14ac:dyDescent="0.35">
      <c r="A2173">
        <v>304279</v>
      </c>
      <c r="B2173" t="s">
        <v>4876</v>
      </c>
      <c r="C2173">
        <v>1</v>
      </c>
      <c r="D2173" t="s">
        <v>18383</v>
      </c>
      <c r="E2173" t="s">
        <v>2909</v>
      </c>
      <c r="F2173" t="s">
        <v>4875</v>
      </c>
      <c r="G2173" t="s">
        <v>25</v>
      </c>
      <c r="H2173">
        <v>1600</v>
      </c>
      <c r="I2173" t="s">
        <v>1676</v>
      </c>
      <c r="J2173" t="s">
        <v>20</v>
      </c>
      <c r="K2173" t="s">
        <v>21</v>
      </c>
      <c r="L2173" t="s">
        <v>21</v>
      </c>
      <c r="M2173">
        <f>IF(O2173&lt;Price!$A$3,Price!$B$2,IF(O2173&lt;Price!$A$4,Price!$B$3,IF(O2173&lt;Price!$A$5,Price!$B$4,IF(O2173&lt;Price!$A$6,Price!$B$5,Price!$B$6))))</f>
        <v>2</v>
      </c>
      <c r="N2173">
        <f>VLOOKUP(C2173,'Country'!$A:$D,4,0)</f>
        <v>1.3667099E-2</v>
      </c>
      <c r="O2173" s="7">
        <f t="shared" si="33"/>
        <v>21.867358400000001</v>
      </c>
      <c r="P2173">
        <v>3</v>
      </c>
      <c r="Q2173" t="s">
        <v>97</v>
      </c>
      <c r="R2173">
        <v>10</v>
      </c>
    </row>
    <row r="2174" spans="1:18" x14ac:dyDescent="0.35">
      <c r="A2174">
        <v>5717</v>
      </c>
      <c r="B2174" t="s">
        <v>4877</v>
      </c>
      <c r="C2174">
        <v>1</v>
      </c>
      <c r="D2174" t="s">
        <v>18383</v>
      </c>
      <c r="E2174" t="s">
        <v>2909</v>
      </c>
      <c r="F2174" t="s">
        <v>4878</v>
      </c>
      <c r="G2174" t="s">
        <v>1297</v>
      </c>
      <c r="H2174">
        <v>3000</v>
      </c>
      <c r="I2174" t="s">
        <v>1676</v>
      </c>
      <c r="J2174" t="s">
        <v>21</v>
      </c>
      <c r="K2174" t="s">
        <v>21</v>
      </c>
      <c r="L2174" t="s">
        <v>21</v>
      </c>
      <c r="M2174">
        <f>IF(O2174&lt;Price!$A$3,Price!$B$2,IF(O2174&lt;Price!$A$4,Price!$B$3,IF(O2174&lt;Price!$A$5,Price!$B$4,IF(O2174&lt;Price!$A$6,Price!$B$5,Price!$B$6))))</f>
        <v>3</v>
      </c>
      <c r="N2174">
        <f>VLOOKUP(C2174,'Country'!$A:$D,4,0)</f>
        <v>1.3667099E-2</v>
      </c>
      <c r="O2174" s="7">
        <f t="shared" si="33"/>
        <v>41.001297000000001</v>
      </c>
      <c r="P2174">
        <v>3.2</v>
      </c>
      <c r="Q2174" t="s">
        <v>97</v>
      </c>
      <c r="R2174">
        <v>17</v>
      </c>
    </row>
    <row r="2175" spans="1:18" x14ac:dyDescent="0.35">
      <c r="A2175">
        <v>7496</v>
      </c>
      <c r="B2175" t="s">
        <v>4879</v>
      </c>
      <c r="C2175">
        <v>1</v>
      </c>
      <c r="D2175" t="s">
        <v>18383</v>
      </c>
      <c r="E2175" t="s">
        <v>2909</v>
      </c>
      <c r="F2175" t="s">
        <v>4880</v>
      </c>
      <c r="G2175" t="s">
        <v>2811</v>
      </c>
      <c r="H2175">
        <v>2500</v>
      </c>
      <c r="I2175" t="s">
        <v>1676</v>
      </c>
      <c r="J2175" t="s">
        <v>20</v>
      </c>
      <c r="K2175" t="s">
        <v>21</v>
      </c>
      <c r="L2175" t="s">
        <v>21</v>
      </c>
      <c r="M2175">
        <f>IF(O2175&lt;Price!$A$3,Price!$B$2,IF(O2175&lt;Price!$A$4,Price!$B$3,IF(O2175&lt;Price!$A$5,Price!$B$4,IF(O2175&lt;Price!$A$6,Price!$B$5,Price!$B$6))))</f>
        <v>3</v>
      </c>
      <c r="N2175">
        <f>VLOOKUP(C2175,'Country'!$A:$D,4,0)</f>
        <v>1.3667099E-2</v>
      </c>
      <c r="O2175" s="7">
        <f t="shared" si="33"/>
        <v>34.167747499999997</v>
      </c>
      <c r="P2175">
        <v>3.6</v>
      </c>
      <c r="Q2175" t="s">
        <v>72</v>
      </c>
      <c r="R2175">
        <v>94</v>
      </c>
    </row>
    <row r="2176" spans="1:18" x14ac:dyDescent="0.35">
      <c r="A2176">
        <v>309377</v>
      </c>
      <c r="B2176" t="s">
        <v>4640</v>
      </c>
      <c r="C2176">
        <v>1</v>
      </c>
      <c r="D2176" t="s">
        <v>18383</v>
      </c>
      <c r="E2176" t="s">
        <v>2909</v>
      </c>
      <c r="F2176" t="s">
        <v>4881</v>
      </c>
      <c r="G2176" t="s">
        <v>1675</v>
      </c>
      <c r="H2176">
        <v>650</v>
      </c>
      <c r="I2176" t="s">
        <v>1676</v>
      </c>
      <c r="J2176" t="s">
        <v>21</v>
      </c>
      <c r="K2176" t="s">
        <v>21</v>
      </c>
      <c r="L2176" t="s">
        <v>21</v>
      </c>
      <c r="M2176">
        <f>IF(O2176&lt;Price!$A$3,Price!$B$2,IF(O2176&lt;Price!$A$4,Price!$B$3,IF(O2176&lt;Price!$A$5,Price!$B$4,IF(O2176&lt;Price!$A$6,Price!$B$5,Price!$B$6))))</f>
        <v>1</v>
      </c>
      <c r="N2176">
        <f>VLOOKUP(C2176,'Country'!$A:$D,4,0)</f>
        <v>1.3667099E-2</v>
      </c>
      <c r="O2176" s="7">
        <f t="shared" si="33"/>
        <v>8.8836143500000002</v>
      </c>
      <c r="P2176">
        <v>3.3</v>
      </c>
      <c r="Q2176" t="s">
        <v>97</v>
      </c>
      <c r="R2176">
        <v>96</v>
      </c>
    </row>
    <row r="2177" spans="1:18" x14ac:dyDescent="0.35">
      <c r="A2177">
        <v>5042</v>
      </c>
      <c r="B2177" t="s">
        <v>4882</v>
      </c>
      <c r="C2177">
        <v>1</v>
      </c>
      <c r="D2177" t="s">
        <v>18383</v>
      </c>
      <c r="E2177" t="s">
        <v>2909</v>
      </c>
      <c r="F2177" t="s">
        <v>4883</v>
      </c>
      <c r="G2177" t="s">
        <v>3873</v>
      </c>
      <c r="H2177">
        <v>3000</v>
      </c>
      <c r="I2177" t="s">
        <v>1676</v>
      </c>
      <c r="J2177" t="s">
        <v>20</v>
      </c>
      <c r="K2177" t="s">
        <v>21</v>
      </c>
      <c r="L2177" t="s">
        <v>21</v>
      </c>
      <c r="M2177">
        <f>IF(O2177&lt;Price!$A$3,Price!$B$2,IF(O2177&lt;Price!$A$4,Price!$B$3,IF(O2177&lt;Price!$A$5,Price!$B$4,IF(O2177&lt;Price!$A$6,Price!$B$5,Price!$B$6))))</f>
        <v>3</v>
      </c>
      <c r="N2177">
        <f>VLOOKUP(C2177,'Country'!$A:$D,4,0)</f>
        <v>1.3667099E-2</v>
      </c>
      <c r="O2177" s="7">
        <f t="shared" si="33"/>
        <v>41.001297000000001</v>
      </c>
      <c r="P2177">
        <v>3.9</v>
      </c>
      <c r="Q2177" t="s">
        <v>72</v>
      </c>
      <c r="R2177">
        <v>272</v>
      </c>
    </row>
    <row r="2178" spans="1:18" x14ac:dyDescent="0.35">
      <c r="A2178">
        <v>5044</v>
      </c>
      <c r="B2178" t="s">
        <v>4884</v>
      </c>
      <c r="C2178">
        <v>1</v>
      </c>
      <c r="D2178" t="s">
        <v>18383</v>
      </c>
      <c r="E2178" t="s">
        <v>2909</v>
      </c>
      <c r="F2178" t="s">
        <v>4883</v>
      </c>
      <c r="G2178" t="s">
        <v>123</v>
      </c>
      <c r="H2178">
        <v>3000</v>
      </c>
      <c r="I2178" t="s">
        <v>1676</v>
      </c>
      <c r="J2178" t="s">
        <v>20</v>
      </c>
      <c r="K2178" t="s">
        <v>21</v>
      </c>
      <c r="L2178" t="s">
        <v>21</v>
      </c>
      <c r="M2178">
        <f>IF(O2178&lt;Price!$A$3,Price!$B$2,IF(O2178&lt;Price!$A$4,Price!$B$3,IF(O2178&lt;Price!$A$5,Price!$B$4,IF(O2178&lt;Price!$A$6,Price!$B$5,Price!$B$6))))</f>
        <v>3</v>
      </c>
      <c r="N2178">
        <f>VLOOKUP(C2178,'Country'!$A:$D,4,0)</f>
        <v>1.3667099E-2</v>
      </c>
      <c r="O2178" s="7">
        <f t="shared" ref="O2178:O2241" si="34">H2178*N2178</f>
        <v>41.001297000000001</v>
      </c>
      <c r="P2178">
        <v>3.8</v>
      </c>
      <c r="Q2178" t="s">
        <v>72</v>
      </c>
      <c r="R2178">
        <v>390</v>
      </c>
    </row>
    <row r="2179" spans="1:18" x14ac:dyDescent="0.35">
      <c r="A2179">
        <v>5046</v>
      </c>
      <c r="B2179" t="s">
        <v>4885</v>
      </c>
      <c r="C2179">
        <v>1</v>
      </c>
      <c r="D2179" t="s">
        <v>18383</v>
      </c>
      <c r="E2179" t="s">
        <v>2909</v>
      </c>
      <c r="F2179" t="s">
        <v>4883</v>
      </c>
      <c r="G2179" t="s">
        <v>4886</v>
      </c>
      <c r="H2179">
        <v>3000</v>
      </c>
      <c r="I2179" t="s">
        <v>1676</v>
      </c>
      <c r="J2179" t="s">
        <v>20</v>
      </c>
      <c r="K2179" t="s">
        <v>21</v>
      </c>
      <c r="L2179" t="s">
        <v>21</v>
      </c>
      <c r="M2179">
        <f>IF(O2179&lt;Price!$A$3,Price!$B$2,IF(O2179&lt;Price!$A$4,Price!$B$3,IF(O2179&lt;Price!$A$5,Price!$B$4,IF(O2179&lt;Price!$A$6,Price!$B$5,Price!$B$6))))</f>
        <v>3</v>
      </c>
      <c r="N2179">
        <f>VLOOKUP(C2179,'Country'!$A:$D,4,0)</f>
        <v>1.3667099E-2</v>
      </c>
      <c r="O2179" s="7">
        <f t="shared" si="34"/>
        <v>41.001297000000001</v>
      </c>
      <c r="P2179">
        <v>3.9</v>
      </c>
      <c r="Q2179" t="s">
        <v>72</v>
      </c>
      <c r="R2179">
        <v>394</v>
      </c>
    </row>
    <row r="2180" spans="1:18" x14ac:dyDescent="0.35">
      <c r="A2180">
        <v>310700</v>
      </c>
      <c r="B2180" t="s">
        <v>4887</v>
      </c>
      <c r="C2180">
        <v>1</v>
      </c>
      <c r="D2180" t="s">
        <v>18383</v>
      </c>
      <c r="E2180" t="s">
        <v>2909</v>
      </c>
      <c r="F2180" t="s">
        <v>4888</v>
      </c>
      <c r="G2180" t="s">
        <v>39</v>
      </c>
      <c r="H2180">
        <v>3000</v>
      </c>
      <c r="I2180" t="s">
        <v>1676</v>
      </c>
      <c r="J2180" t="s">
        <v>20</v>
      </c>
      <c r="K2180" t="s">
        <v>21</v>
      </c>
      <c r="L2180" t="s">
        <v>21</v>
      </c>
      <c r="M2180">
        <f>IF(O2180&lt;Price!$A$3,Price!$B$2,IF(O2180&lt;Price!$A$4,Price!$B$3,IF(O2180&lt;Price!$A$5,Price!$B$4,IF(O2180&lt;Price!$A$6,Price!$B$5,Price!$B$6))))</f>
        <v>3</v>
      </c>
      <c r="N2180">
        <f>VLOOKUP(C2180,'Country'!$A:$D,4,0)</f>
        <v>1.3667099E-2</v>
      </c>
      <c r="O2180" s="7">
        <f t="shared" si="34"/>
        <v>41.001297000000001</v>
      </c>
      <c r="P2180">
        <v>3.4</v>
      </c>
      <c r="Q2180" t="s">
        <v>97</v>
      </c>
      <c r="R2180">
        <v>22</v>
      </c>
    </row>
    <row r="2181" spans="1:18" x14ac:dyDescent="0.35">
      <c r="A2181">
        <v>310699</v>
      </c>
      <c r="B2181" t="s">
        <v>4889</v>
      </c>
      <c r="C2181">
        <v>1</v>
      </c>
      <c r="D2181" t="s">
        <v>18383</v>
      </c>
      <c r="E2181" t="s">
        <v>2909</v>
      </c>
      <c r="F2181" t="s">
        <v>4888</v>
      </c>
      <c r="G2181" t="s">
        <v>1787</v>
      </c>
      <c r="H2181">
        <v>3000</v>
      </c>
      <c r="I2181" t="s">
        <v>1676</v>
      </c>
      <c r="J2181" t="s">
        <v>21</v>
      </c>
      <c r="K2181" t="s">
        <v>21</v>
      </c>
      <c r="L2181" t="s">
        <v>21</v>
      </c>
      <c r="M2181">
        <f>IF(O2181&lt;Price!$A$3,Price!$B$2,IF(O2181&lt;Price!$A$4,Price!$B$3,IF(O2181&lt;Price!$A$5,Price!$B$4,IF(O2181&lt;Price!$A$6,Price!$B$5,Price!$B$6))))</f>
        <v>3</v>
      </c>
      <c r="N2181">
        <f>VLOOKUP(C2181,'Country'!$A:$D,4,0)</f>
        <v>1.3667099E-2</v>
      </c>
      <c r="O2181" s="7">
        <f t="shared" si="34"/>
        <v>41.001297000000001</v>
      </c>
      <c r="P2181">
        <v>3.7</v>
      </c>
      <c r="Q2181" t="s">
        <v>72</v>
      </c>
      <c r="R2181">
        <v>45</v>
      </c>
    </row>
    <row r="2182" spans="1:18" x14ac:dyDescent="0.35">
      <c r="A2182">
        <v>2711</v>
      </c>
      <c r="B2182" t="s">
        <v>4890</v>
      </c>
      <c r="C2182">
        <v>1</v>
      </c>
      <c r="D2182" t="s">
        <v>18383</v>
      </c>
      <c r="E2182" t="s">
        <v>2909</v>
      </c>
      <c r="F2182" t="s">
        <v>4891</v>
      </c>
      <c r="G2182" t="s">
        <v>1297</v>
      </c>
      <c r="H2182">
        <v>2000</v>
      </c>
      <c r="I2182" t="s">
        <v>1676</v>
      </c>
      <c r="J2182" t="s">
        <v>21</v>
      </c>
      <c r="K2182" t="s">
        <v>21</v>
      </c>
      <c r="L2182" t="s">
        <v>21</v>
      </c>
      <c r="M2182">
        <f>IF(O2182&lt;Price!$A$3,Price!$B$2,IF(O2182&lt;Price!$A$4,Price!$B$3,IF(O2182&lt;Price!$A$5,Price!$B$4,IF(O2182&lt;Price!$A$6,Price!$B$5,Price!$B$6))))</f>
        <v>3</v>
      </c>
      <c r="N2182">
        <f>VLOOKUP(C2182,'Country'!$A:$D,4,0)</f>
        <v>1.3667099E-2</v>
      </c>
      <c r="O2182" s="7">
        <f t="shared" si="34"/>
        <v>27.334198000000001</v>
      </c>
      <c r="P2182">
        <v>3.3</v>
      </c>
      <c r="Q2182" t="s">
        <v>97</v>
      </c>
      <c r="R2182">
        <v>36</v>
      </c>
    </row>
    <row r="2183" spans="1:18" x14ac:dyDescent="0.35">
      <c r="A2183">
        <v>2710</v>
      </c>
      <c r="B2183" t="s">
        <v>4892</v>
      </c>
      <c r="C2183">
        <v>1</v>
      </c>
      <c r="D2183" t="s">
        <v>18383</v>
      </c>
      <c r="E2183" t="s">
        <v>2909</v>
      </c>
      <c r="F2183" t="s">
        <v>4891</v>
      </c>
      <c r="G2183" t="s">
        <v>25</v>
      </c>
      <c r="H2183">
        <v>3000</v>
      </c>
      <c r="I2183" t="s">
        <v>1676</v>
      </c>
      <c r="J2183" t="s">
        <v>21</v>
      </c>
      <c r="K2183" t="s">
        <v>21</v>
      </c>
      <c r="L2183" t="s">
        <v>21</v>
      </c>
      <c r="M2183">
        <f>IF(O2183&lt;Price!$A$3,Price!$B$2,IF(O2183&lt;Price!$A$4,Price!$B$3,IF(O2183&lt;Price!$A$5,Price!$B$4,IF(O2183&lt;Price!$A$6,Price!$B$5,Price!$B$6))))</f>
        <v>3</v>
      </c>
      <c r="N2183">
        <f>VLOOKUP(C2183,'Country'!$A:$D,4,0)</f>
        <v>1.3667099E-2</v>
      </c>
      <c r="O2183" s="7">
        <f t="shared" si="34"/>
        <v>41.001297000000001</v>
      </c>
      <c r="P2183">
        <v>3.5</v>
      </c>
      <c r="Q2183" t="s">
        <v>72</v>
      </c>
      <c r="R2183">
        <v>27</v>
      </c>
    </row>
    <row r="2184" spans="1:18" x14ac:dyDescent="0.35">
      <c r="A2184">
        <v>18285736</v>
      </c>
      <c r="B2184" t="s">
        <v>3147</v>
      </c>
      <c r="C2184">
        <v>1</v>
      </c>
      <c r="D2184" t="s">
        <v>18383</v>
      </c>
      <c r="E2184" t="s">
        <v>2909</v>
      </c>
      <c r="F2184" t="s">
        <v>4893</v>
      </c>
      <c r="G2184" t="s">
        <v>3149</v>
      </c>
      <c r="H2184">
        <v>400</v>
      </c>
      <c r="I2184" t="s">
        <v>1676</v>
      </c>
      <c r="J2184" t="s">
        <v>21</v>
      </c>
      <c r="K2184" t="s">
        <v>20</v>
      </c>
      <c r="L2184" t="s">
        <v>21</v>
      </c>
      <c r="M2184">
        <f>IF(O2184&lt;Price!$A$3,Price!$B$2,IF(O2184&lt;Price!$A$4,Price!$B$3,IF(O2184&lt;Price!$A$5,Price!$B$4,IF(O2184&lt;Price!$A$6,Price!$B$5,Price!$B$6))))</f>
        <v>1</v>
      </c>
      <c r="N2184">
        <f>VLOOKUP(C2184,'Country'!$A:$D,4,0)</f>
        <v>1.3667099E-2</v>
      </c>
      <c r="O2184" s="7">
        <f t="shared" si="34"/>
        <v>5.4668396000000001</v>
      </c>
      <c r="P2184">
        <v>3.7</v>
      </c>
      <c r="Q2184" t="s">
        <v>72</v>
      </c>
      <c r="R2184">
        <v>16</v>
      </c>
    </row>
    <row r="2185" spans="1:18" x14ac:dyDescent="0.35">
      <c r="A2185">
        <v>18291200</v>
      </c>
      <c r="B2185" t="s">
        <v>1870</v>
      </c>
      <c r="C2185">
        <v>1</v>
      </c>
      <c r="D2185" t="s">
        <v>18383</v>
      </c>
      <c r="E2185" t="s">
        <v>2909</v>
      </c>
      <c r="F2185" t="s">
        <v>4893</v>
      </c>
      <c r="G2185" t="s">
        <v>4894</v>
      </c>
      <c r="H2185">
        <v>2500</v>
      </c>
      <c r="I2185" t="s">
        <v>1676</v>
      </c>
      <c r="J2185" t="s">
        <v>20</v>
      </c>
      <c r="K2185" t="s">
        <v>21</v>
      </c>
      <c r="L2185" t="s">
        <v>21</v>
      </c>
      <c r="M2185">
        <f>IF(O2185&lt;Price!$A$3,Price!$B$2,IF(O2185&lt;Price!$A$4,Price!$B$3,IF(O2185&lt;Price!$A$5,Price!$B$4,IF(O2185&lt;Price!$A$6,Price!$B$5,Price!$B$6))))</f>
        <v>3</v>
      </c>
      <c r="N2185">
        <f>VLOOKUP(C2185,'Country'!$A:$D,4,0)</f>
        <v>1.3667099E-2</v>
      </c>
      <c r="O2185" s="7">
        <f t="shared" si="34"/>
        <v>34.167747499999997</v>
      </c>
      <c r="P2185">
        <v>3.5</v>
      </c>
      <c r="Q2185" t="s">
        <v>72</v>
      </c>
      <c r="R2185">
        <v>13</v>
      </c>
    </row>
    <row r="2186" spans="1:18" x14ac:dyDescent="0.35">
      <c r="A2186">
        <v>18291198</v>
      </c>
      <c r="B2186" t="s">
        <v>4895</v>
      </c>
      <c r="C2186">
        <v>1</v>
      </c>
      <c r="D2186" t="s">
        <v>18383</v>
      </c>
      <c r="E2186" t="s">
        <v>2909</v>
      </c>
      <c r="F2186" t="s">
        <v>4893</v>
      </c>
      <c r="G2186" t="s">
        <v>4896</v>
      </c>
      <c r="H2186">
        <v>2500</v>
      </c>
      <c r="I2186" t="s">
        <v>1676</v>
      </c>
      <c r="J2186" t="s">
        <v>20</v>
      </c>
      <c r="K2186" t="s">
        <v>21</v>
      </c>
      <c r="L2186" t="s">
        <v>21</v>
      </c>
      <c r="M2186">
        <f>IF(O2186&lt;Price!$A$3,Price!$B$2,IF(O2186&lt;Price!$A$4,Price!$B$3,IF(O2186&lt;Price!$A$5,Price!$B$4,IF(O2186&lt;Price!$A$6,Price!$B$5,Price!$B$6))))</f>
        <v>3</v>
      </c>
      <c r="N2186">
        <f>VLOOKUP(C2186,'Country'!$A:$D,4,0)</f>
        <v>1.3667099E-2</v>
      </c>
      <c r="O2186" s="7">
        <f t="shared" si="34"/>
        <v>34.167747499999997</v>
      </c>
      <c r="P2186">
        <v>3.8</v>
      </c>
      <c r="Q2186" t="s">
        <v>72</v>
      </c>
      <c r="R2186">
        <v>127</v>
      </c>
    </row>
    <row r="2187" spans="1:18" x14ac:dyDescent="0.35">
      <c r="A2187">
        <v>18446404</v>
      </c>
      <c r="B2187" t="s">
        <v>4897</v>
      </c>
      <c r="C2187">
        <v>1</v>
      </c>
      <c r="D2187" t="s">
        <v>18383</v>
      </c>
      <c r="E2187" t="s">
        <v>2909</v>
      </c>
      <c r="F2187" t="s">
        <v>4898</v>
      </c>
      <c r="G2187" t="s">
        <v>4900</v>
      </c>
      <c r="H2187">
        <v>700</v>
      </c>
      <c r="I2187" t="s">
        <v>1676</v>
      </c>
      <c r="J2187" t="s">
        <v>21</v>
      </c>
      <c r="K2187" t="s">
        <v>21</v>
      </c>
      <c r="L2187" t="s">
        <v>21</v>
      </c>
      <c r="M2187">
        <f>IF(O2187&lt;Price!$A$3,Price!$B$2,IF(O2187&lt;Price!$A$4,Price!$B$3,IF(O2187&lt;Price!$A$5,Price!$B$4,IF(O2187&lt;Price!$A$6,Price!$B$5,Price!$B$6))))</f>
        <v>1</v>
      </c>
      <c r="N2187">
        <f>VLOOKUP(C2187,'Country'!$A:$D,4,0)</f>
        <v>1.3667099E-2</v>
      </c>
      <c r="O2187" s="7">
        <f t="shared" si="34"/>
        <v>9.5669693000000002</v>
      </c>
      <c r="P2187">
        <v>3.1</v>
      </c>
      <c r="Q2187" t="s">
        <v>97</v>
      </c>
      <c r="R2187">
        <v>6</v>
      </c>
    </row>
    <row r="2188" spans="1:18" x14ac:dyDescent="0.35">
      <c r="A2188">
        <v>6690</v>
      </c>
      <c r="B2188" t="s">
        <v>4901</v>
      </c>
      <c r="C2188">
        <v>1</v>
      </c>
      <c r="D2188" t="s">
        <v>18383</v>
      </c>
      <c r="E2188" t="s">
        <v>2909</v>
      </c>
      <c r="F2188" t="s">
        <v>4902</v>
      </c>
      <c r="G2188" t="s">
        <v>100</v>
      </c>
      <c r="H2188">
        <v>2000</v>
      </c>
      <c r="I2188" t="s">
        <v>1676</v>
      </c>
      <c r="J2188" t="s">
        <v>21</v>
      </c>
      <c r="K2188" t="s">
        <v>21</v>
      </c>
      <c r="L2188" t="s">
        <v>21</v>
      </c>
      <c r="M2188">
        <f>IF(O2188&lt;Price!$A$3,Price!$B$2,IF(O2188&lt;Price!$A$4,Price!$B$3,IF(O2188&lt;Price!$A$5,Price!$B$4,IF(O2188&lt;Price!$A$6,Price!$B$5,Price!$B$6))))</f>
        <v>3</v>
      </c>
      <c r="N2188">
        <f>VLOOKUP(C2188,'Country'!$A:$D,4,0)</f>
        <v>1.3667099E-2</v>
      </c>
      <c r="O2188" s="7">
        <f t="shared" si="34"/>
        <v>27.334198000000001</v>
      </c>
      <c r="P2188">
        <v>2.7</v>
      </c>
      <c r="Q2188" t="s">
        <v>97</v>
      </c>
      <c r="R2188">
        <v>27</v>
      </c>
    </row>
    <row r="2189" spans="1:18" x14ac:dyDescent="0.35">
      <c r="A2189">
        <v>306032</v>
      </c>
      <c r="B2189" t="s">
        <v>4903</v>
      </c>
      <c r="C2189">
        <v>1</v>
      </c>
      <c r="D2189" t="s">
        <v>18383</v>
      </c>
      <c r="E2189" t="s">
        <v>2909</v>
      </c>
      <c r="F2189" t="s">
        <v>4904</v>
      </c>
      <c r="G2189" t="s">
        <v>2433</v>
      </c>
      <c r="H2189">
        <v>600</v>
      </c>
      <c r="I2189" t="s">
        <v>1676</v>
      </c>
      <c r="J2189" t="s">
        <v>21</v>
      </c>
      <c r="K2189" t="s">
        <v>21</v>
      </c>
      <c r="L2189" t="s">
        <v>21</v>
      </c>
      <c r="M2189">
        <f>IF(O2189&lt;Price!$A$3,Price!$B$2,IF(O2189&lt;Price!$A$4,Price!$B$3,IF(O2189&lt;Price!$A$5,Price!$B$4,IF(O2189&lt;Price!$A$6,Price!$B$5,Price!$B$6))))</f>
        <v>1</v>
      </c>
      <c r="N2189">
        <f>VLOOKUP(C2189,'Country'!$A:$D,4,0)</f>
        <v>1.3667099E-2</v>
      </c>
      <c r="O2189" s="7">
        <f t="shared" si="34"/>
        <v>8.2002594000000002</v>
      </c>
      <c r="P2189">
        <v>2.8</v>
      </c>
      <c r="Q2189" t="s">
        <v>97</v>
      </c>
      <c r="R2189">
        <v>23</v>
      </c>
    </row>
    <row r="2190" spans="1:18" x14ac:dyDescent="0.35">
      <c r="A2190">
        <v>18216898</v>
      </c>
      <c r="B2190" t="s">
        <v>4905</v>
      </c>
      <c r="C2190">
        <v>1</v>
      </c>
      <c r="D2190" t="s">
        <v>18383</v>
      </c>
      <c r="E2190" t="s">
        <v>2909</v>
      </c>
      <c r="F2190" t="s">
        <v>4906</v>
      </c>
      <c r="G2190" t="s">
        <v>1681</v>
      </c>
      <c r="H2190">
        <v>200</v>
      </c>
      <c r="I2190" t="s">
        <v>1676</v>
      </c>
      <c r="J2190" t="s">
        <v>21</v>
      </c>
      <c r="K2190" t="s">
        <v>21</v>
      </c>
      <c r="L2190" t="s">
        <v>21</v>
      </c>
      <c r="M2190">
        <f>IF(O2190&lt;Price!$A$3,Price!$B$2,IF(O2190&lt;Price!$A$4,Price!$B$3,IF(O2190&lt;Price!$A$5,Price!$B$4,IF(O2190&lt;Price!$A$6,Price!$B$5,Price!$B$6))))</f>
        <v>1</v>
      </c>
      <c r="N2190">
        <f>VLOOKUP(C2190,'Country'!$A:$D,4,0)</f>
        <v>1.3667099E-2</v>
      </c>
      <c r="O2190" s="7">
        <f t="shared" si="34"/>
        <v>2.7334198000000001</v>
      </c>
      <c r="P2190">
        <v>3.1</v>
      </c>
      <c r="Q2190" t="s">
        <v>97</v>
      </c>
      <c r="R2190">
        <v>6</v>
      </c>
    </row>
    <row r="2191" spans="1:18" x14ac:dyDescent="0.35">
      <c r="A2191">
        <v>310487</v>
      </c>
      <c r="B2191" t="s">
        <v>4907</v>
      </c>
      <c r="C2191">
        <v>1</v>
      </c>
      <c r="D2191" t="s">
        <v>18383</v>
      </c>
      <c r="E2191" t="s">
        <v>2909</v>
      </c>
      <c r="F2191" t="s">
        <v>4908</v>
      </c>
      <c r="G2191" t="s">
        <v>1475</v>
      </c>
      <c r="H2191">
        <v>200</v>
      </c>
      <c r="I2191" t="s">
        <v>1676</v>
      </c>
      <c r="J2191" t="s">
        <v>21</v>
      </c>
      <c r="K2191" t="s">
        <v>20</v>
      </c>
      <c r="L2191" t="s">
        <v>21</v>
      </c>
      <c r="M2191">
        <f>IF(O2191&lt;Price!$A$3,Price!$B$2,IF(O2191&lt;Price!$A$4,Price!$B$3,IF(O2191&lt;Price!$A$5,Price!$B$4,IF(O2191&lt;Price!$A$6,Price!$B$5,Price!$B$6))))</f>
        <v>1</v>
      </c>
      <c r="N2191">
        <f>VLOOKUP(C2191,'Country'!$A:$D,4,0)</f>
        <v>1.3667099E-2</v>
      </c>
      <c r="O2191" s="7">
        <f t="shared" si="34"/>
        <v>2.7334198000000001</v>
      </c>
      <c r="P2191">
        <v>3.3</v>
      </c>
      <c r="Q2191" t="s">
        <v>97</v>
      </c>
      <c r="R2191">
        <v>12</v>
      </c>
    </row>
    <row r="2192" spans="1:18" x14ac:dyDescent="0.35">
      <c r="A2192">
        <v>18352277</v>
      </c>
      <c r="B2192" t="s">
        <v>1716</v>
      </c>
      <c r="C2192">
        <v>1</v>
      </c>
      <c r="D2192" t="s">
        <v>18383</v>
      </c>
      <c r="E2192" t="s">
        <v>2909</v>
      </c>
      <c r="F2192" t="s">
        <v>4909</v>
      </c>
      <c r="G2192" t="s">
        <v>1675</v>
      </c>
      <c r="H2192">
        <v>1000</v>
      </c>
      <c r="I2192" t="s">
        <v>1676</v>
      </c>
      <c r="J2192" t="s">
        <v>21</v>
      </c>
      <c r="K2192" t="s">
        <v>20</v>
      </c>
      <c r="L2192" t="s">
        <v>21</v>
      </c>
      <c r="M2192">
        <f>IF(O2192&lt;Price!$A$3,Price!$B$2,IF(O2192&lt;Price!$A$4,Price!$B$3,IF(O2192&lt;Price!$A$5,Price!$B$4,IF(O2192&lt;Price!$A$6,Price!$B$5,Price!$B$6))))</f>
        <v>2</v>
      </c>
      <c r="N2192">
        <f>VLOOKUP(C2192,'Country'!$A:$D,4,0)</f>
        <v>1.3667099E-2</v>
      </c>
      <c r="O2192" s="7">
        <f t="shared" si="34"/>
        <v>13.667099</v>
      </c>
      <c r="P2192">
        <v>2.7</v>
      </c>
      <c r="Q2192" t="s">
        <v>97</v>
      </c>
      <c r="R2192">
        <v>7</v>
      </c>
    </row>
    <row r="2193" spans="1:18" x14ac:dyDescent="0.35">
      <c r="A2193">
        <v>4185</v>
      </c>
      <c r="B2193" t="s">
        <v>4910</v>
      </c>
      <c r="C2193">
        <v>1</v>
      </c>
      <c r="D2193" t="s">
        <v>18383</v>
      </c>
      <c r="E2193" t="s">
        <v>2909</v>
      </c>
      <c r="F2193" t="s">
        <v>4911</v>
      </c>
      <c r="G2193" t="s">
        <v>1800</v>
      </c>
      <c r="H2193">
        <v>650</v>
      </c>
      <c r="I2193" t="s">
        <v>1676</v>
      </c>
      <c r="J2193" t="s">
        <v>21</v>
      </c>
      <c r="K2193" t="s">
        <v>21</v>
      </c>
      <c r="L2193" t="s">
        <v>21</v>
      </c>
      <c r="M2193">
        <f>IF(O2193&lt;Price!$A$3,Price!$B$2,IF(O2193&lt;Price!$A$4,Price!$B$3,IF(O2193&lt;Price!$A$5,Price!$B$4,IF(O2193&lt;Price!$A$6,Price!$B$5,Price!$B$6))))</f>
        <v>1</v>
      </c>
      <c r="N2193">
        <f>VLOOKUP(C2193,'Country'!$A:$D,4,0)</f>
        <v>1.3667099E-2</v>
      </c>
      <c r="O2193" s="7">
        <f t="shared" si="34"/>
        <v>8.8836143500000002</v>
      </c>
      <c r="P2193">
        <v>2.9</v>
      </c>
      <c r="Q2193" t="s">
        <v>97</v>
      </c>
      <c r="R2193">
        <v>13</v>
      </c>
    </row>
    <row r="2194" spans="1:18" x14ac:dyDescent="0.35">
      <c r="A2194">
        <v>18374686</v>
      </c>
      <c r="B2194" t="s">
        <v>4912</v>
      </c>
      <c r="C2194">
        <v>1</v>
      </c>
      <c r="D2194" t="s">
        <v>18383</v>
      </c>
      <c r="E2194" t="s">
        <v>2909</v>
      </c>
      <c r="F2194" t="s">
        <v>4913</v>
      </c>
      <c r="G2194" t="s">
        <v>4914</v>
      </c>
      <c r="H2194">
        <v>800</v>
      </c>
      <c r="I2194" t="s">
        <v>1676</v>
      </c>
      <c r="J2194" t="s">
        <v>20</v>
      </c>
      <c r="K2194" t="s">
        <v>21</v>
      </c>
      <c r="L2194" t="s">
        <v>21</v>
      </c>
      <c r="M2194">
        <f>IF(O2194&lt;Price!$A$3,Price!$B$2,IF(O2194&lt;Price!$A$4,Price!$B$3,IF(O2194&lt;Price!$A$5,Price!$B$4,IF(O2194&lt;Price!$A$6,Price!$B$5,Price!$B$6))))</f>
        <v>2</v>
      </c>
      <c r="N2194">
        <f>VLOOKUP(C2194,'Country'!$A:$D,4,0)</f>
        <v>1.3667099E-2</v>
      </c>
      <c r="O2194" s="7">
        <f t="shared" si="34"/>
        <v>10.9336792</v>
      </c>
      <c r="P2194">
        <v>3.1</v>
      </c>
      <c r="Q2194" t="s">
        <v>97</v>
      </c>
      <c r="R2194">
        <v>11</v>
      </c>
    </row>
    <row r="2195" spans="1:18" x14ac:dyDescent="0.35">
      <c r="A2195">
        <v>310870</v>
      </c>
      <c r="B2195" t="s">
        <v>4915</v>
      </c>
      <c r="C2195">
        <v>1</v>
      </c>
      <c r="D2195" t="s">
        <v>18383</v>
      </c>
      <c r="E2195" t="s">
        <v>2909</v>
      </c>
      <c r="F2195" t="s">
        <v>4916</v>
      </c>
      <c r="G2195" t="s">
        <v>1800</v>
      </c>
      <c r="H2195">
        <v>500</v>
      </c>
      <c r="I2195" t="s">
        <v>1676</v>
      </c>
      <c r="J2195" t="s">
        <v>21</v>
      </c>
      <c r="K2195" t="s">
        <v>21</v>
      </c>
      <c r="L2195" t="s">
        <v>21</v>
      </c>
      <c r="M2195">
        <f>IF(O2195&lt;Price!$A$3,Price!$B$2,IF(O2195&lt;Price!$A$4,Price!$B$3,IF(O2195&lt;Price!$A$5,Price!$B$4,IF(O2195&lt;Price!$A$6,Price!$B$5,Price!$B$6))))</f>
        <v>1</v>
      </c>
      <c r="N2195">
        <f>VLOOKUP(C2195,'Country'!$A:$D,4,0)</f>
        <v>1.3667099E-2</v>
      </c>
      <c r="O2195" s="7">
        <f t="shared" si="34"/>
        <v>6.8335495000000002</v>
      </c>
      <c r="P2195">
        <v>3.1</v>
      </c>
      <c r="Q2195" t="s">
        <v>97</v>
      </c>
      <c r="R2195">
        <v>17</v>
      </c>
    </row>
    <row r="2196" spans="1:18" x14ac:dyDescent="0.35">
      <c r="A2196">
        <v>18435802</v>
      </c>
      <c r="B2196" t="s">
        <v>3600</v>
      </c>
      <c r="C2196">
        <v>1</v>
      </c>
      <c r="D2196" t="s">
        <v>18383</v>
      </c>
      <c r="E2196" t="s">
        <v>2909</v>
      </c>
      <c r="F2196" t="s">
        <v>4899</v>
      </c>
      <c r="G2196" t="s">
        <v>3601</v>
      </c>
      <c r="H2196">
        <v>700</v>
      </c>
      <c r="I2196" t="s">
        <v>1676</v>
      </c>
      <c r="J2196" t="s">
        <v>21</v>
      </c>
      <c r="K2196" t="s">
        <v>20</v>
      </c>
      <c r="L2196" t="s">
        <v>21</v>
      </c>
      <c r="M2196">
        <f>IF(O2196&lt;Price!$A$3,Price!$B$2,IF(O2196&lt;Price!$A$4,Price!$B$3,IF(O2196&lt;Price!$A$5,Price!$B$4,IF(O2196&lt;Price!$A$6,Price!$B$5,Price!$B$6))))</f>
        <v>1</v>
      </c>
      <c r="N2196">
        <f>VLOOKUP(C2196,'Country'!$A:$D,4,0)</f>
        <v>1.3667099E-2</v>
      </c>
      <c r="O2196" s="7">
        <f t="shared" si="34"/>
        <v>9.5669693000000002</v>
      </c>
      <c r="P2196">
        <v>3.3</v>
      </c>
      <c r="Q2196" t="s">
        <v>97</v>
      </c>
      <c r="R2196">
        <v>7</v>
      </c>
    </row>
    <row r="2197" spans="1:18" x14ac:dyDescent="0.35">
      <c r="A2197">
        <v>311788</v>
      </c>
      <c r="B2197" t="s">
        <v>4917</v>
      </c>
      <c r="C2197">
        <v>1</v>
      </c>
      <c r="D2197" t="s">
        <v>18383</v>
      </c>
      <c r="E2197" t="s">
        <v>2909</v>
      </c>
      <c r="F2197" t="s">
        <v>4918</v>
      </c>
      <c r="G2197" t="s">
        <v>1724</v>
      </c>
      <c r="H2197">
        <v>400</v>
      </c>
      <c r="I2197" t="s">
        <v>1676</v>
      </c>
      <c r="J2197" t="s">
        <v>21</v>
      </c>
      <c r="K2197" t="s">
        <v>20</v>
      </c>
      <c r="L2197" t="s">
        <v>21</v>
      </c>
      <c r="M2197">
        <f>IF(O2197&lt;Price!$A$3,Price!$B$2,IF(O2197&lt;Price!$A$4,Price!$B$3,IF(O2197&lt;Price!$A$5,Price!$B$4,IF(O2197&lt;Price!$A$6,Price!$B$5,Price!$B$6))))</f>
        <v>1</v>
      </c>
      <c r="N2197">
        <f>VLOOKUP(C2197,'Country'!$A:$D,4,0)</f>
        <v>1.3667099E-2</v>
      </c>
      <c r="O2197" s="7">
        <f t="shared" si="34"/>
        <v>5.4668396000000001</v>
      </c>
      <c r="P2197">
        <v>3</v>
      </c>
      <c r="Q2197" t="s">
        <v>97</v>
      </c>
      <c r="R2197">
        <v>10</v>
      </c>
    </row>
    <row r="2198" spans="1:18" x14ac:dyDescent="0.35">
      <c r="A2198">
        <v>312301</v>
      </c>
      <c r="B2198" t="s">
        <v>4919</v>
      </c>
      <c r="C2198">
        <v>1</v>
      </c>
      <c r="D2198" t="s">
        <v>18383</v>
      </c>
      <c r="E2198" t="s">
        <v>2909</v>
      </c>
      <c r="F2198" t="s">
        <v>4920</v>
      </c>
      <c r="G2198" t="s">
        <v>100</v>
      </c>
      <c r="H2198">
        <v>500</v>
      </c>
      <c r="I2198" t="s">
        <v>1676</v>
      </c>
      <c r="J2198" t="s">
        <v>21</v>
      </c>
      <c r="K2198" t="s">
        <v>21</v>
      </c>
      <c r="L2198" t="s">
        <v>21</v>
      </c>
      <c r="M2198">
        <f>IF(O2198&lt;Price!$A$3,Price!$B$2,IF(O2198&lt;Price!$A$4,Price!$B$3,IF(O2198&lt;Price!$A$5,Price!$B$4,IF(O2198&lt;Price!$A$6,Price!$B$5,Price!$B$6))))</f>
        <v>1</v>
      </c>
      <c r="N2198">
        <f>VLOOKUP(C2198,'Country'!$A:$D,4,0)</f>
        <v>1.3667099E-2</v>
      </c>
      <c r="O2198" s="7">
        <f t="shared" si="34"/>
        <v>6.8335495000000002</v>
      </c>
      <c r="P2198">
        <v>3.3</v>
      </c>
      <c r="Q2198" t="s">
        <v>97</v>
      </c>
      <c r="R2198">
        <v>10</v>
      </c>
    </row>
    <row r="2199" spans="1:18" x14ac:dyDescent="0.35">
      <c r="A2199">
        <v>18175242</v>
      </c>
      <c r="B2199" t="s">
        <v>4921</v>
      </c>
      <c r="C2199">
        <v>1</v>
      </c>
      <c r="D2199" t="s">
        <v>18383</v>
      </c>
      <c r="E2199" t="s">
        <v>2909</v>
      </c>
      <c r="F2199" t="s">
        <v>4899</v>
      </c>
      <c r="G2199" t="s">
        <v>103</v>
      </c>
      <c r="H2199">
        <v>150</v>
      </c>
      <c r="I2199" t="s">
        <v>1676</v>
      </c>
      <c r="J2199" t="s">
        <v>21</v>
      </c>
      <c r="K2199" t="s">
        <v>21</v>
      </c>
      <c r="L2199" t="s">
        <v>21</v>
      </c>
      <c r="M2199">
        <f>IF(O2199&lt;Price!$A$3,Price!$B$2,IF(O2199&lt;Price!$A$4,Price!$B$3,IF(O2199&lt;Price!$A$5,Price!$B$4,IF(O2199&lt;Price!$A$6,Price!$B$5,Price!$B$6))))</f>
        <v>1</v>
      </c>
      <c r="N2199">
        <f>VLOOKUP(C2199,'Country'!$A:$D,4,0)</f>
        <v>1.3667099E-2</v>
      </c>
      <c r="O2199" s="7">
        <f t="shared" si="34"/>
        <v>2.05006485</v>
      </c>
      <c r="P2199">
        <v>2.9</v>
      </c>
      <c r="Q2199" t="s">
        <v>97</v>
      </c>
      <c r="R2199">
        <v>4</v>
      </c>
    </row>
    <row r="2200" spans="1:18" x14ac:dyDescent="0.35">
      <c r="A2200">
        <v>18350142</v>
      </c>
      <c r="B2200" t="s">
        <v>4922</v>
      </c>
      <c r="C2200">
        <v>1</v>
      </c>
      <c r="D2200" t="s">
        <v>18383</v>
      </c>
      <c r="E2200" t="s">
        <v>2909</v>
      </c>
      <c r="F2200" t="s">
        <v>4923</v>
      </c>
      <c r="G2200" t="s">
        <v>277</v>
      </c>
      <c r="H2200">
        <v>150</v>
      </c>
      <c r="I2200" t="s">
        <v>1676</v>
      </c>
      <c r="J2200" t="s">
        <v>21</v>
      </c>
      <c r="K2200" t="s">
        <v>21</v>
      </c>
      <c r="L2200" t="s">
        <v>21</v>
      </c>
      <c r="M2200">
        <f>IF(O2200&lt;Price!$A$3,Price!$B$2,IF(O2200&lt;Price!$A$4,Price!$B$3,IF(O2200&lt;Price!$A$5,Price!$B$4,IF(O2200&lt;Price!$A$6,Price!$B$5,Price!$B$6))))</f>
        <v>1</v>
      </c>
      <c r="N2200">
        <f>VLOOKUP(C2200,'Country'!$A:$D,4,0)</f>
        <v>1.3667099E-2</v>
      </c>
      <c r="O2200" s="7">
        <f t="shared" si="34"/>
        <v>2.05006485</v>
      </c>
      <c r="P2200">
        <v>0</v>
      </c>
      <c r="Q2200" t="s">
        <v>120</v>
      </c>
      <c r="R2200">
        <v>0</v>
      </c>
    </row>
    <row r="2201" spans="1:18" x14ac:dyDescent="0.35">
      <c r="A2201">
        <v>18463967</v>
      </c>
      <c r="B2201" t="s">
        <v>4924</v>
      </c>
      <c r="C2201">
        <v>1</v>
      </c>
      <c r="D2201" t="s">
        <v>18383</v>
      </c>
      <c r="E2201" t="s">
        <v>2909</v>
      </c>
      <c r="F2201" t="s">
        <v>4925</v>
      </c>
      <c r="G2201" t="s">
        <v>1681</v>
      </c>
      <c r="H2201">
        <v>500</v>
      </c>
      <c r="I2201" t="s">
        <v>1676</v>
      </c>
      <c r="J2201" t="s">
        <v>21</v>
      </c>
      <c r="K2201" t="s">
        <v>21</v>
      </c>
      <c r="L2201" t="s">
        <v>21</v>
      </c>
      <c r="M2201">
        <f>IF(O2201&lt;Price!$A$3,Price!$B$2,IF(O2201&lt;Price!$A$4,Price!$B$3,IF(O2201&lt;Price!$A$5,Price!$B$4,IF(O2201&lt;Price!$A$6,Price!$B$5,Price!$B$6))))</f>
        <v>1</v>
      </c>
      <c r="N2201">
        <f>VLOOKUP(C2201,'Country'!$A:$D,4,0)</f>
        <v>1.3667099E-2</v>
      </c>
      <c r="O2201" s="7">
        <f t="shared" si="34"/>
        <v>6.8335495000000002</v>
      </c>
      <c r="P2201">
        <v>0</v>
      </c>
      <c r="Q2201" t="s">
        <v>120</v>
      </c>
      <c r="R2201">
        <v>0</v>
      </c>
    </row>
    <row r="2202" spans="1:18" x14ac:dyDescent="0.35">
      <c r="A2202">
        <v>18463954</v>
      </c>
      <c r="B2202" t="s">
        <v>4926</v>
      </c>
      <c r="C2202">
        <v>1</v>
      </c>
      <c r="D2202" t="s">
        <v>18383</v>
      </c>
      <c r="E2202" t="s">
        <v>2909</v>
      </c>
      <c r="F2202" t="s">
        <v>4927</v>
      </c>
      <c r="G2202" t="s">
        <v>1681</v>
      </c>
      <c r="H2202">
        <v>300</v>
      </c>
      <c r="I2202" t="s">
        <v>1676</v>
      </c>
      <c r="J2202" t="s">
        <v>21</v>
      </c>
      <c r="K2202" t="s">
        <v>21</v>
      </c>
      <c r="L2202" t="s">
        <v>21</v>
      </c>
      <c r="M2202">
        <f>IF(O2202&lt;Price!$A$3,Price!$B$2,IF(O2202&lt;Price!$A$4,Price!$B$3,IF(O2202&lt;Price!$A$5,Price!$B$4,IF(O2202&lt;Price!$A$6,Price!$B$5,Price!$B$6))))</f>
        <v>1</v>
      </c>
      <c r="N2202">
        <f>VLOOKUP(C2202,'Country'!$A:$D,4,0)</f>
        <v>1.3667099E-2</v>
      </c>
      <c r="O2202" s="7">
        <f t="shared" si="34"/>
        <v>4.1001297000000001</v>
      </c>
      <c r="P2202">
        <v>0</v>
      </c>
      <c r="Q2202" t="s">
        <v>120</v>
      </c>
      <c r="R2202">
        <v>0</v>
      </c>
    </row>
    <row r="2203" spans="1:18" x14ac:dyDescent="0.35">
      <c r="A2203">
        <v>18463969</v>
      </c>
      <c r="B2203" t="s">
        <v>4928</v>
      </c>
      <c r="C2203">
        <v>1</v>
      </c>
      <c r="D2203" t="s">
        <v>18383</v>
      </c>
      <c r="E2203" t="s">
        <v>2909</v>
      </c>
      <c r="F2203" t="s">
        <v>4929</v>
      </c>
      <c r="G2203" t="s">
        <v>1681</v>
      </c>
      <c r="H2203">
        <v>500</v>
      </c>
      <c r="I2203" t="s">
        <v>1676</v>
      </c>
      <c r="J2203" t="s">
        <v>21</v>
      </c>
      <c r="K2203" t="s">
        <v>21</v>
      </c>
      <c r="L2203" t="s">
        <v>21</v>
      </c>
      <c r="M2203">
        <f>IF(O2203&lt;Price!$A$3,Price!$B$2,IF(O2203&lt;Price!$A$4,Price!$B$3,IF(O2203&lt;Price!$A$5,Price!$B$4,IF(O2203&lt;Price!$A$6,Price!$B$5,Price!$B$6))))</f>
        <v>1</v>
      </c>
      <c r="N2203">
        <f>VLOOKUP(C2203,'Country'!$A:$D,4,0)</f>
        <v>1.3667099E-2</v>
      </c>
      <c r="O2203" s="7">
        <f t="shared" si="34"/>
        <v>6.8335495000000002</v>
      </c>
      <c r="P2203">
        <v>0</v>
      </c>
      <c r="Q2203" t="s">
        <v>120</v>
      </c>
      <c r="R2203">
        <v>0</v>
      </c>
    </row>
    <row r="2204" spans="1:18" x14ac:dyDescent="0.35">
      <c r="A2204">
        <v>18350144</v>
      </c>
      <c r="B2204" t="s">
        <v>4158</v>
      </c>
      <c r="C2204">
        <v>1</v>
      </c>
      <c r="D2204" t="s">
        <v>18383</v>
      </c>
      <c r="E2204" t="s">
        <v>2909</v>
      </c>
      <c r="F2204" t="s">
        <v>4930</v>
      </c>
      <c r="G2204" t="s">
        <v>1805</v>
      </c>
      <c r="H2204">
        <v>300</v>
      </c>
      <c r="I2204" t="s">
        <v>1676</v>
      </c>
      <c r="J2204" t="s">
        <v>21</v>
      </c>
      <c r="K2204" t="s">
        <v>21</v>
      </c>
      <c r="L2204" t="s">
        <v>21</v>
      </c>
      <c r="M2204">
        <f>IF(O2204&lt;Price!$A$3,Price!$B$2,IF(O2204&lt;Price!$A$4,Price!$B$3,IF(O2204&lt;Price!$A$5,Price!$B$4,IF(O2204&lt;Price!$A$6,Price!$B$5,Price!$B$6))))</f>
        <v>1</v>
      </c>
      <c r="N2204">
        <f>VLOOKUP(C2204,'Country'!$A:$D,4,0)</f>
        <v>1.3667099E-2</v>
      </c>
      <c r="O2204" s="7">
        <f t="shared" si="34"/>
        <v>4.1001297000000001</v>
      </c>
      <c r="P2204">
        <v>0</v>
      </c>
      <c r="Q2204" t="s">
        <v>120</v>
      </c>
      <c r="R2204">
        <v>2</v>
      </c>
    </row>
    <row r="2205" spans="1:18" x14ac:dyDescent="0.35">
      <c r="A2205">
        <v>18466414</v>
      </c>
      <c r="B2205" t="s">
        <v>2427</v>
      </c>
      <c r="C2205">
        <v>1</v>
      </c>
      <c r="D2205" t="s">
        <v>18383</v>
      </c>
      <c r="E2205" t="s">
        <v>2909</v>
      </c>
      <c r="F2205" t="s">
        <v>4931</v>
      </c>
      <c r="G2205" t="s">
        <v>100</v>
      </c>
      <c r="H2205">
        <v>450</v>
      </c>
      <c r="I2205" t="s">
        <v>1676</v>
      </c>
      <c r="J2205" t="s">
        <v>21</v>
      </c>
      <c r="K2205" t="s">
        <v>21</v>
      </c>
      <c r="L2205" t="s">
        <v>21</v>
      </c>
      <c r="M2205">
        <f>IF(O2205&lt;Price!$A$3,Price!$B$2,IF(O2205&lt;Price!$A$4,Price!$B$3,IF(O2205&lt;Price!$A$5,Price!$B$4,IF(O2205&lt;Price!$A$6,Price!$B$5,Price!$B$6))))</f>
        <v>1</v>
      </c>
      <c r="N2205">
        <f>VLOOKUP(C2205,'Country'!$A:$D,4,0)</f>
        <v>1.3667099E-2</v>
      </c>
      <c r="O2205" s="7">
        <f t="shared" si="34"/>
        <v>6.1501945500000001</v>
      </c>
      <c r="P2205">
        <v>0</v>
      </c>
      <c r="Q2205" t="s">
        <v>120</v>
      </c>
      <c r="R2205">
        <v>0</v>
      </c>
    </row>
    <row r="2206" spans="1:18" x14ac:dyDescent="0.35">
      <c r="A2206">
        <v>18332976</v>
      </c>
      <c r="B2206" t="s">
        <v>3281</v>
      </c>
      <c r="C2206">
        <v>1</v>
      </c>
      <c r="D2206" t="s">
        <v>18383</v>
      </c>
      <c r="E2206" t="s">
        <v>2909</v>
      </c>
      <c r="F2206" t="s">
        <v>4932</v>
      </c>
      <c r="G2206" t="s">
        <v>2235</v>
      </c>
      <c r="H2206">
        <v>450</v>
      </c>
      <c r="I2206" t="s">
        <v>1676</v>
      </c>
      <c r="J2206" t="s">
        <v>21</v>
      </c>
      <c r="K2206" t="s">
        <v>20</v>
      </c>
      <c r="L2206" t="s">
        <v>20</v>
      </c>
      <c r="M2206">
        <f>IF(O2206&lt;Price!$A$3,Price!$B$2,IF(O2206&lt;Price!$A$4,Price!$B$3,IF(O2206&lt;Price!$A$5,Price!$B$4,IF(O2206&lt;Price!$A$6,Price!$B$5,Price!$B$6))))</f>
        <v>1</v>
      </c>
      <c r="N2206">
        <f>VLOOKUP(C2206,'Country'!$A:$D,4,0)</f>
        <v>1.3667099E-2</v>
      </c>
      <c r="O2206" s="7">
        <f t="shared" si="34"/>
        <v>6.1501945500000001</v>
      </c>
      <c r="P2206">
        <v>0</v>
      </c>
      <c r="Q2206" t="s">
        <v>120</v>
      </c>
      <c r="R2206">
        <v>2</v>
      </c>
    </row>
    <row r="2207" spans="1:18" x14ac:dyDescent="0.35">
      <c r="A2207">
        <v>18412860</v>
      </c>
      <c r="B2207" t="s">
        <v>2983</v>
      </c>
      <c r="C2207">
        <v>1</v>
      </c>
      <c r="D2207" t="s">
        <v>18383</v>
      </c>
      <c r="E2207" t="s">
        <v>2909</v>
      </c>
      <c r="F2207" t="s">
        <v>4933</v>
      </c>
      <c r="G2207" t="s">
        <v>2086</v>
      </c>
      <c r="H2207">
        <v>400</v>
      </c>
      <c r="I2207" t="s">
        <v>1676</v>
      </c>
      <c r="J2207" t="s">
        <v>21</v>
      </c>
      <c r="K2207" t="s">
        <v>20</v>
      </c>
      <c r="L2207" t="s">
        <v>21</v>
      </c>
      <c r="M2207">
        <f>IF(O2207&lt;Price!$A$3,Price!$B$2,IF(O2207&lt;Price!$A$4,Price!$B$3,IF(O2207&lt;Price!$A$5,Price!$B$4,IF(O2207&lt;Price!$A$6,Price!$B$5,Price!$B$6))))</f>
        <v>1</v>
      </c>
      <c r="N2207">
        <f>VLOOKUP(C2207,'Country'!$A:$D,4,0)</f>
        <v>1.3667099E-2</v>
      </c>
      <c r="O2207" s="7">
        <f t="shared" si="34"/>
        <v>5.4668396000000001</v>
      </c>
      <c r="P2207">
        <v>0</v>
      </c>
      <c r="Q2207" t="s">
        <v>120</v>
      </c>
      <c r="R2207">
        <v>3</v>
      </c>
    </row>
    <row r="2208" spans="1:18" x14ac:dyDescent="0.35">
      <c r="A2208">
        <v>18391133</v>
      </c>
      <c r="B2208" t="s">
        <v>4934</v>
      </c>
      <c r="C2208">
        <v>1</v>
      </c>
      <c r="D2208" t="s">
        <v>18383</v>
      </c>
      <c r="E2208" t="s">
        <v>2909</v>
      </c>
      <c r="F2208" t="s">
        <v>4935</v>
      </c>
      <c r="G2208" t="s">
        <v>1681</v>
      </c>
      <c r="H2208">
        <v>200</v>
      </c>
      <c r="I2208" t="s">
        <v>1676</v>
      </c>
      <c r="J2208" t="s">
        <v>21</v>
      </c>
      <c r="K2208" t="s">
        <v>21</v>
      </c>
      <c r="L2208" t="s">
        <v>21</v>
      </c>
      <c r="M2208">
        <f>IF(O2208&lt;Price!$A$3,Price!$B$2,IF(O2208&lt;Price!$A$4,Price!$B$3,IF(O2208&lt;Price!$A$5,Price!$B$4,IF(O2208&lt;Price!$A$6,Price!$B$5,Price!$B$6))))</f>
        <v>1</v>
      </c>
      <c r="N2208">
        <f>VLOOKUP(C2208,'Country'!$A:$D,4,0)</f>
        <v>1.3667099E-2</v>
      </c>
      <c r="O2208" s="7">
        <f t="shared" si="34"/>
        <v>2.7334198000000001</v>
      </c>
      <c r="P2208">
        <v>0</v>
      </c>
      <c r="Q2208" t="s">
        <v>120</v>
      </c>
      <c r="R2208">
        <v>0</v>
      </c>
    </row>
    <row r="2209" spans="1:18" x14ac:dyDescent="0.35">
      <c r="A2209">
        <v>18311952</v>
      </c>
      <c r="B2209" t="s">
        <v>2837</v>
      </c>
      <c r="C2209">
        <v>1</v>
      </c>
      <c r="D2209" t="s">
        <v>18383</v>
      </c>
      <c r="E2209" t="s">
        <v>2909</v>
      </c>
      <c r="F2209" t="s">
        <v>4936</v>
      </c>
      <c r="G2209" t="s">
        <v>100</v>
      </c>
      <c r="H2209">
        <v>600</v>
      </c>
      <c r="I2209" t="s">
        <v>1676</v>
      </c>
      <c r="J2209" t="s">
        <v>21</v>
      </c>
      <c r="K2209" t="s">
        <v>21</v>
      </c>
      <c r="L2209" t="s">
        <v>21</v>
      </c>
      <c r="M2209">
        <f>IF(O2209&lt;Price!$A$3,Price!$B$2,IF(O2209&lt;Price!$A$4,Price!$B$3,IF(O2209&lt;Price!$A$5,Price!$B$4,IF(O2209&lt;Price!$A$6,Price!$B$5,Price!$B$6))))</f>
        <v>1</v>
      </c>
      <c r="N2209">
        <f>VLOOKUP(C2209,'Country'!$A:$D,4,0)</f>
        <v>1.3667099E-2</v>
      </c>
      <c r="O2209" s="7">
        <f t="shared" si="34"/>
        <v>8.2002594000000002</v>
      </c>
      <c r="P2209">
        <v>0</v>
      </c>
      <c r="Q2209" t="s">
        <v>120</v>
      </c>
      <c r="R2209">
        <v>2</v>
      </c>
    </row>
    <row r="2210" spans="1:18" x14ac:dyDescent="0.35">
      <c r="A2210">
        <v>18350138</v>
      </c>
      <c r="B2210" t="s">
        <v>4937</v>
      </c>
      <c r="C2210">
        <v>1</v>
      </c>
      <c r="D2210" t="s">
        <v>18383</v>
      </c>
      <c r="E2210" t="s">
        <v>2909</v>
      </c>
      <c r="F2210" t="s">
        <v>4938</v>
      </c>
      <c r="G2210" t="s">
        <v>1681</v>
      </c>
      <c r="H2210">
        <v>200</v>
      </c>
      <c r="I2210" t="s">
        <v>1676</v>
      </c>
      <c r="J2210" t="s">
        <v>21</v>
      </c>
      <c r="K2210" t="s">
        <v>21</v>
      </c>
      <c r="L2210" t="s">
        <v>21</v>
      </c>
      <c r="M2210">
        <f>IF(O2210&lt;Price!$A$3,Price!$B$2,IF(O2210&lt;Price!$A$4,Price!$B$3,IF(O2210&lt;Price!$A$5,Price!$B$4,IF(O2210&lt;Price!$A$6,Price!$B$5,Price!$B$6))))</f>
        <v>1</v>
      </c>
      <c r="N2210">
        <f>VLOOKUP(C2210,'Country'!$A:$D,4,0)</f>
        <v>1.3667099E-2</v>
      </c>
      <c r="O2210" s="7">
        <f t="shared" si="34"/>
        <v>2.7334198000000001</v>
      </c>
      <c r="P2210">
        <v>0</v>
      </c>
      <c r="Q2210" t="s">
        <v>120</v>
      </c>
      <c r="R2210">
        <v>0</v>
      </c>
    </row>
    <row r="2211" spans="1:18" x14ac:dyDescent="0.35">
      <c r="A2211">
        <v>313078</v>
      </c>
      <c r="B2211" t="s">
        <v>1899</v>
      </c>
      <c r="C2211">
        <v>1</v>
      </c>
      <c r="D2211" t="s">
        <v>18383</v>
      </c>
      <c r="E2211" t="s">
        <v>2909</v>
      </c>
      <c r="F2211" t="s">
        <v>4939</v>
      </c>
      <c r="G2211" t="s">
        <v>2680</v>
      </c>
      <c r="H2211">
        <v>700</v>
      </c>
      <c r="I2211" t="s">
        <v>1676</v>
      </c>
      <c r="J2211" t="s">
        <v>21</v>
      </c>
      <c r="K2211" t="s">
        <v>21</v>
      </c>
      <c r="L2211" t="s">
        <v>21</v>
      </c>
      <c r="M2211">
        <f>IF(O2211&lt;Price!$A$3,Price!$B$2,IF(O2211&lt;Price!$A$4,Price!$B$3,IF(O2211&lt;Price!$A$5,Price!$B$4,IF(O2211&lt;Price!$A$6,Price!$B$5,Price!$B$6))))</f>
        <v>1</v>
      </c>
      <c r="N2211">
        <f>VLOOKUP(C2211,'Country'!$A:$D,4,0)</f>
        <v>1.3667099E-2</v>
      </c>
      <c r="O2211" s="7">
        <f t="shared" si="34"/>
        <v>9.5669693000000002</v>
      </c>
      <c r="P2211">
        <v>0</v>
      </c>
      <c r="Q2211" t="s">
        <v>120</v>
      </c>
      <c r="R2211">
        <v>3</v>
      </c>
    </row>
    <row r="2212" spans="1:18" x14ac:dyDescent="0.35">
      <c r="A2212">
        <v>18265716</v>
      </c>
      <c r="B2212" t="s">
        <v>4940</v>
      </c>
      <c r="C2212">
        <v>1</v>
      </c>
      <c r="D2212" t="s">
        <v>18383</v>
      </c>
      <c r="E2212" t="s">
        <v>2909</v>
      </c>
      <c r="F2212" t="s">
        <v>4941</v>
      </c>
      <c r="G2212" t="s">
        <v>2776</v>
      </c>
      <c r="H2212">
        <v>400</v>
      </c>
      <c r="I2212" t="s">
        <v>1676</v>
      </c>
      <c r="J2212" t="s">
        <v>21</v>
      </c>
      <c r="K2212" t="s">
        <v>21</v>
      </c>
      <c r="L2212" t="s">
        <v>21</v>
      </c>
      <c r="M2212">
        <f>IF(O2212&lt;Price!$A$3,Price!$B$2,IF(O2212&lt;Price!$A$4,Price!$B$3,IF(O2212&lt;Price!$A$5,Price!$B$4,IF(O2212&lt;Price!$A$6,Price!$B$5,Price!$B$6))))</f>
        <v>1</v>
      </c>
      <c r="N2212">
        <f>VLOOKUP(C2212,'Country'!$A:$D,4,0)</f>
        <v>1.3667099E-2</v>
      </c>
      <c r="O2212" s="7">
        <f t="shared" si="34"/>
        <v>5.4668396000000001</v>
      </c>
      <c r="P2212">
        <v>0</v>
      </c>
      <c r="Q2212" t="s">
        <v>120</v>
      </c>
      <c r="R2212">
        <v>3</v>
      </c>
    </row>
    <row r="2213" spans="1:18" x14ac:dyDescent="0.35">
      <c r="A2213">
        <v>18382370</v>
      </c>
      <c r="B2213" t="s">
        <v>4942</v>
      </c>
      <c r="C2213">
        <v>1</v>
      </c>
      <c r="D2213" t="s">
        <v>18383</v>
      </c>
      <c r="E2213" t="s">
        <v>2909</v>
      </c>
      <c r="F2213" t="s">
        <v>4943</v>
      </c>
      <c r="G2213" t="s">
        <v>1819</v>
      </c>
      <c r="H2213">
        <v>650</v>
      </c>
      <c r="I2213" t="s">
        <v>1676</v>
      </c>
      <c r="J2213" t="s">
        <v>21</v>
      </c>
      <c r="K2213" t="s">
        <v>20</v>
      </c>
      <c r="L2213" t="s">
        <v>21</v>
      </c>
      <c r="M2213">
        <f>IF(O2213&lt;Price!$A$3,Price!$B$2,IF(O2213&lt;Price!$A$4,Price!$B$3,IF(O2213&lt;Price!$A$5,Price!$B$4,IF(O2213&lt;Price!$A$6,Price!$B$5,Price!$B$6))))</f>
        <v>1</v>
      </c>
      <c r="N2213">
        <f>VLOOKUP(C2213,'Country'!$A:$D,4,0)</f>
        <v>1.3667099E-2</v>
      </c>
      <c r="O2213" s="7">
        <f t="shared" si="34"/>
        <v>8.8836143500000002</v>
      </c>
      <c r="P2213">
        <v>0</v>
      </c>
      <c r="Q2213" t="s">
        <v>120</v>
      </c>
      <c r="R2213">
        <v>2</v>
      </c>
    </row>
    <row r="2214" spans="1:18" x14ac:dyDescent="0.35">
      <c r="A2214">
        <v>18421451</v>
      </c>
      <c r="B2214" t="s">
        <v>4944</v>
      </c>
      <c r="C2214">
        <v>1</v>
      </c>
      <c r="D2214" t="s">
        <v>18383</v>
      </c>
      <c r="E2214" t="s">
        <v>2909</v>
      </c>
      <c r="F2214" t="s">
        <v>4945</v>
      </c>
      <c r="G2214" t="s">
        <v>1681</v>
      </c>
      <c r="H2214">
        <v>200</v>
      </c>
      <c r="I2214" t="s">
        <v>1676</v>
      </c>
      <c r="J2214" t="s">
        <v>21</v>
      </c>
      <c r="K2214" t="s">
        <v>21</v>
      </c>
      <c r="L2214" t="s">
        <v>21</v>
      </c>
      <c r="M2214">
        <f>IF(O2214&lt;Price!$A$3,Price!$B$2,IF(O2214&lt;Price!$A$4,Price!$B$3,IF(O2214&lt;Price!$A$5,Price!$B$4,IF(O2214&lt;Price!$A$6,Price!$B$5,Price!$B$6))))</f>
        <v>1</v>
      </c>
      <c r="N2214">
        <f>VLOOKUP(C2214,'Country'!$A:$D,4,0)</f>
        <v>1.3667099E-2</v>
      </c>
      <c r="O2214" s="7">
        <f t="shared" si="34"/>
        <v>2.7334198000000001</v>
      </c>
      <c r="P2214">
        <v>0</v>
      </c>
      <c r="Q2214" t="s">
        <v>120</v>
      </c>
      <c r="R2214">
        <v>0</v>
      </c>
    </row>
    <row r="2215" spans="1:18" x14ac:dyDescent="0.35">
      <c r="A2215">
        <v>18427204</v>
      </c>
      <c r="B2215" t="s">
        <v>4946</v>
      </c>
      <c r="C2215">
        <v>1</v>
      </c>
      <c r="D2215" t="s">
        <v>18383</v>
      </c>
      <c r="E2215" t="s">
        <v>2909</v>
      </c>
      <c r="F2215" t="s">
        <v>4947</v>
      </c>
      <c r="G2215" t="s">
        <v>1681</v>
      </c>
      <c r="H2215">
        <v>250</v>
      </c>
      <c r="I2215" t="s">
        <v>1676</v>
      </c>
      <c r="J2215" t="s">
        <v>21</v>
      </c>
      <c r="K2215" t="s">
        <v>21</v>
      </c>
      <c r="L2215" t="s">
        <v>21</v>
      </c>
      <c r="M2215">
        <f>IF(O2215&lt;Price!$A$3,Price!$B$2,IF(O2215&lt;Price!$A$4,Price!$B$3,IF(O2215&lt;Price!$A$5,Price!$B$4,IF(O2215&lt;Price!$A$6,Price!$B$5,Price!$B$6))))</f>
        <v>1</v>
      </c>
      <c r="N2215">
        <f>VLOOKUP(C2215,'Country'!$A:$D,4,0)</f>
        <v>1.3667099E-2</v>
      </c>
      <c r="O2215" s="7">
        <f t="shared" si="34"/>
        <v>3.4167747500000001</v>
      </c>
      <c r="P2215">
        <v>0</v>
      </c>
      <c r="Q2215" t="s">
        <v>120</v>
      </c>
      <c r="R2215">
        <v>0</v>
      </c>
    </row>
    <row r="2216" spans="1:18" x14ac:dyDescent="0.35">
      <c r="A2216">
        <v>18352171</v>
      </c>
      <c r="B2216" t="s">
        <v>4363</v>
      </c>
      <c r="C2216">
        <v>1</v>
      </c>
      <c r="D2216" t="s">
        <v>18383</v>
      </c>
      <c r="E2216" t="s">
        <v>2909</v>
      </c>
      <c r="F2216" t="s">
        <v>4948</v>
      </c>
      <c r="G2216" t="s">
        <v>1681</v>
      </c>
      <c r="H2216">
        <v>200</v>
      </c>
      <c r="I2216" t="s">
        <v>1676</v>
      </c>
      <c r="J2216" t="s">
        <v>21</v>
      </c>
      <c r="K2216" t="s">
        <v>21</v>
      </c>
      <c r="L2216" t="s">
        <v>21</v>
      </c>
      <c r="M2216">
        <f>IF(O2216&lt;Price!$A$3,Price!$B$2,IF(O2216&lt;Price!$A$4,Price!$B$3,IF(O2216&lt;Price!$A$5,Price!$B$4,IF(O2216&lt;Price!$A$6,Price!$B$5,Price!$B$6))))</f>
        <v>1</v>
      </c>
      <c r="N2216">
        <f>VLOOKUP(C2216,'Country'!$A:$D,4,0)</f>
        <v>1.3667099E-2</v>
      </c>
      <c r="O2216" s="7">
        <f t="shared" si="34"/>
        <v>2.7334198000000001</v>
      </c>
      <c r="P2216">
        <v>0</v>
      </c>
      <c r="Q2216" t="s">
        <v>120</v>
      </c>
      <c r="R2216">
        <v>0</v>
      </c>
    </row>
    <row r="2217" spans="1:18" x14ac:dyDescent="0.35">
      <c r="A2217">
        <v>18458633</v>
      </c>
      <c r="B2217" t="s">
        <v>4949</v>
      </c>
      <c r="C2217">
        <v>1</v>
      </c>
      <c r="D2217" t="s">
        <v>18383</v>
      </c>
      <c r="E2217" t="s">
        <v>2909</v>
      </c>
      <c r="F2217" t="s">
        <v>4950</v>
      </c>
      <c r="G2217" t="s">
        <v>1926</v>
      </c>
      <c r="H2217">
        <v>150</v>
      </c>
      <c r="I2217" t="s">
        <v>1676</v>
      </c>
      <c r="J2217" t="s">
        <v>21</v>
      </c>
      <c r="K2217" t="s">
        <v>21</v>
      </c>
      <c r="L2217" t="s">
        <v>21</v>
      </c>
      <c r="M2217">
        <f>IF(O2217&lt;Price!$A$3,Price!$B$2,IF(O2217&lt;Price!$A$4,Price!$B$3,IF(O2217&lt;Price!$A$5,Price!$B$4,IF(O2217&lt;Price!$A$6,Price!$B$5,Price!$B$6))))</f>
        <v>1</v>
      </c>
      <c r="N2217">
        <f>VLOOKUP(C2217,'Country'!$A:$D,4,0)</f>
        <v>1.3667099E-2</v>
      </c>
      <c r="O2217" s="7">
        <f t="shared" si="34"/>
        <v>2.05006485</v>
      </c>
      <c r="P2217">
        <v>0</v>
      </c>
      <c r="Q2217" t="s">
        <v>120</v>
      </c>
      <c r="R2217">
        <v>0</v>
      </c>
    </row>
    <row r="2218" spans="1:18" x14ac:dyDescent="0.35">
      <c r="A2218">
        <v>18306504</v>
      </c>
      <c r="B2218" t="s">
        <v>4951</v>
      </c>
      <c r="C2218">
        <v>1</v>
      </c>
      <c r="D2218" t="s">
        <v>18383</v>
      </c>
      <c r="E2218" t="s">
        <v>2909</v>
      </c>
      <c r="F2218" t="s">
        <v>4952</v>
      </c>
      <c r="G2218" t="s">
        <v>2776</v>
      </c>
      <c r="H2218">
        <v>400</v>
      </c>
      <c r="I2218" t="s">
        <v>1676</v>
      </c>
      <c r="J2218" t="s">
        <v>21</v>
      </c>
      <c r="K2218" t="s">
        <v>21</v>
      </c>
      <c r="L2218" t="s">
        <v>21</v>
      </c>
      <c r="M2218">
        <f>IF(O2218&lt;Price!$A$3,Price!$B$2,IF(O2218&lt;Price!$A$4,Price!$B$3,IF(O2218&lt;Price!$A$5,Price!$B$4,IF(O2218&lt;Price!$A$6,Price!$B$5,Price!$B$6))))</f>
        <v>1</v>
      </c>
      <c r="N2218">
        <f>VLOOKUP(C2218,'Country'!$A:$D,4,0)</f>
        <v>1.3667099E-2</v>
      </c>
      <c r="O2218" s="7">
        <f t="shared" si="34"/>
        <v>5.4668396000000001</v>
      </c>
      <c r="P2218">
        <v>0</v>
      </c>
      <c r="Q2218" t="s">
        <v>120</v>
      </c>
      <c r="R2218">
        <v>1</v>
      </c>
    </row>
    <row r="2219" spans="1:18" x14ac:dyDescent="0.35">
      <c r="A2219">
        <v>18458319</v>
      </c>
      <c r="B2219" t="s">
        <v>4953</v>
      </c>
      <c r="C2219">
        <v>1</v>
      </c>
      <c r="D2219" t="s">
        <v>18383</v>
      </c>
      <c r="E2219" t="s">
        <v>2909</v>
      </c>
      <c r="F2219" t="s">
        <v>4954</v>
      </c>
      <c r="G2219" t="s">
        <v>1681</v>
      </c>
      <c r="H2219">
        <v>300</v>
      </c>
      <c r="I2219" t="s">
        <v>1676</v>
      </c>
      <c r="J2219" t="s">
        <v>21</v>
      </c>
      <c r="K2219" t="s">
        <v>21</v>
      </c>
      <c r="L2219" t="s">
        <v>21</v>
      </c>
      <c r="M2219">
        <f>IF(O2219&lt;Price!$A$3,Price!$B$2,IF(O2219&lt;Price!$A$4,Price!$B$3,IF(O2219&lt;Price!$A$5,Price!$B$4,IF(O2219&lt;Price!$A$6,Price!$B$5,Price!$B$6))))</f>
        <v>1</v>
      </c>
      <c r="N2219">
        <f>VLOOKUP(C2219,'Country'!$A:$D,4,0)</f>
        <v>1.3667099E-2</v>
      </c>
      <c r="O2219" s="7">
        <f t="shared" si="34"/>
        <v>4.1001297000000001</v>
      </c>
      <c r="P2219">
        <v>0</v>
      </c>
      <c r="Q2219" t="s">
        <v>120</v>
      </c>
      <c r="R2219">
        <v>0</v>
      </c>
    </row>
    <row r="2220" spans="1:18" x14ac:dyDescent="0.35">
      <c r="A2220">
        <v>18463955</v>
      </c>
      <c r="B2220" t="s">
        <v>3745</v>
      </c>
      <c r="C2220">
        <v>1</v>
      </c>
      <c r="D2220" t="s">
        <v>18383</v>
      </c>
      <c r="E2220" t="s">
        <v>2909</v>
      </c>
      <c r="F2220" t="s">
        <v>4955</v>
      </c>
      <c r="G2220" t="s">
        <v>3746</v>
      </c>
      <c r="H2220">
        <v>600</v>
      </c>
      <c r="I2220" t="s">
        <v>1676</v>
      </c>
      <c r="J2220" t="s">
        <v>21</v>
      </c>
      <c r="K2220" t="s">
        <v>21</v>
      </c>
      <c r="L2220" t="s">
        <v>21</v>
      </c>
      <c r="M2220">
        <f>IF(O2220&lt;Price!$A$3,Price!$B$2,IF(O2220&lt;Price!$A$4,Price!$B$3,IF(O2220&lt;Price!$A$5,Price!$B$4,IF(O2220&lt;Price!$A$6,Price!$B$5,Price!$B$6))))</f>
        <v>1</v>
      </c>
      <c r="N2220">
        <f>VLOOKUP(C2220,'Country'!$A:$D,4,0)</f>
        <v>1.3667099E-2</v>
      </c>
      <c r="O2220" s="7">
        <f t="shared" si="34"/>
        <v>8.2002594000000002</v>
      </c>
      <c r="P2220">
        <v>0</v>
      </c>
      <c r="Q2220" t="s">
        <v>120</v>
      </c>
      <c r="R2220">
        <v>1</v>
      </c>
    </row>
    <row r="2221" spans="1:18" x14ac:dyDescent="0.35">
      <c r="A2221">
        <v>18337883</v>
      </c>
      <c r="B2221" t="s">
        <v>3348</v>
      </c>
      <c r="C2221">
        <v>1</v>
      </c>
      <c r="D2221" t="s">
        <v>18383</v>
      </c>
      <c r="E2221" t="s">
        <v>2909</v>
      </c>
      <c r="F2221" t="s">
        <v>4956</v>
      </c>
      <c r="G2221" t="s">
        <v>100</v>
      </c>
      <c r="H2221">
        <v>400</v>
      </c>
      <c r="I2221" t="s">
        <v>1676</v>
      </c>
      <c r="J2221" t="s">
        <v>21</v>
      </c>
      <c r="K2221" t="s">
        <v>20</v>
      </c>
      <c r="L2221" t="s">
        <v>21</v>
      </c>
      <c r="M2221">
        <f>IF(O2221&lt;Price!$A$3,Price!$B$2,IF(O2221&lt;Price!$A$4,Price!$B$3,IF(O2221&lt;Price!$A$5,Price!$B$4,IF(O2221&lt;Price!$A$6,Price!$B$5,Price!$B$6))))</f>
        <v>1</v>
      </c>
      <c r="N2221">
        <f>VLOOKUP(C2221,'Country'!$A:$D,4,0)</f>
        <v>1.3667099E-2</v>
      </c>
      <c r="O2221" s="7">
        <f t="shared" si="34"/>
        <v>5.4668396000000001</v>
      </c>
      <c r="P2221">
        <v>0</v>
      </c>
      <c r="Q2221" t="s">
        <v>120</v>
      </c>
      <c r="R2221">
        <v>1</v>
      </c>
    </row>
    <row r="2222" spans="1:18" x14ac:dyDescent="0.35">
      <c r="A2222">
        <v>18391145</v>
      </c>
      <c r="B2222" t="s">
        <v>4957</v>
      </c>
      <c r="C2222">
        <v>1</v>
      </c>
      <c r="D2222" t="s">
        <v>18383</v>
      </c>
      <c r="E2222" t="s">
        <v>2909</v>
      </c>
      <c r="F2222" t="s">
        <v>4958</v>
      </c>
      <c r="G2222" t="s">
        <v>1681</v>
      </c>
      <c r="H2222">
        <v>200</v>
      </c>
      <c r="I2222" t="s">
        <v>1676</v>
      </c>
      <c r="J2222" t="s">
        <v>21</v>
      </c>
      <c r="K2222" t="s">
        <v>21</v>
      </c>
      <c r="L2222" t="s">
        <v>21</v>
      </c>
      <c r="M2222">
        <f>IF(O2222&lt;Price!$A$3,Price!$B$2,IF(O2222&lt;Price!$A$4,Price!$B$3,IF(O2222&lt;Price!$A$5,Price!$B$4,IF(O2222&lt;Price!$A$6,Price!$B$5,Price!$B$6))))</f>
        <v>1</v>
      </c>
      <c r="N2222">
        <f>VLOOKUP(C2222,'Country'!$A:$D,4,0)</f>
        <v>1.3667099E-2</v>
      </c>
      <c r="O2222" s="7">
        <f t="shared" si="34"/>
        <v>2.7334198000000001</v>
      </c>
      <c r="P2222">
        <v>0</v>
      </c>
      <c r="Q2222" t="s">
        <v>120</v>
      </c>
      <c r="R2222">
        <v>0</v>
      </c>
    </row>
    <row r="2223" spans="1:18" x14ac:dyDescent="0.35">
      <c r="A2223">
        <v>18277216</v>
      </c>
      <c r="B2223" t="s">
        <v>4959</v>
      </c>
      <c r="C2223">
        <v>1</v>
      </c>
      <c r="D2223" t="s">
        <v>18383</v>
      </c>
      <c r="E2223" t="s">
        <v>2909</v>
      </c>
      <c r="F2223" t="s">
        <v>4960</v>
      </c>
      <c r="G2223" t="s">
        <v>1681</v>
      </c>
      <c r="H2223">
        <v>200</v>
      </c>
      <c r="I2223" t="s">
        <v>1676</v>
      </c>
      <c r="J2223" t="s">
        <v>21</v>
      </c>
      <c r="K2223" t="s">
        <v>21</v>
      </c>
      <c r="L2223" t="s">
        <v>21</v>
      </c>
      <c r="M2223">
        <f>IF(O2223&lt;Price!$A$3,Price!$B$2,IF(O2223&lt;Price!$A$4,Price!$B$3,IF(O2223&lt;Price!$A$5,Price!$B$4,IF(O2223&lt;Price!$A$6,Price!$B$5,Price!$B$6))))</f>
        <v>1</v>
      </c>
      <c r="N2223">
        <f>VLOOKUP(C2223,'Country'!$A:$D,4,0)</f>
        <v>1.3667099E-2</v>
      </c>
      <c r="O2223" s="7">
        <f t="shared" si="34"/>
        <v>2.7334198000000001</v>
      </c>
      <c r="P2223">
        <v>0</v>
      </c>
      <c r="Q2223" t="s">
        <v>120</v>
      </c>
      <c r="R2223">
        <v>0</v>
      </c>
    </row>
    <row r="2224" spans="1:18" x14ac:dyDescent="0.35">
      <c r="A2224">
        <v>312592</v>
      </c>
      <c r="B2224" t="s">
        <v>4678</v>
      </c>
      <c r="C2224">
        <v>1</v>
      </c>
      <c r="D2224" t="s">
        <v>18383</v>
      </c>
      <c r="E2224" t="s">
        <v>2909</v>
      </c>
      <c r="F2224" t="s">
        <v>4961</v>
      </c>
      <c r="G2224" t="s">
        <v>100</v>
      </c>
      <c r="H2224">
        <v>400</v>
      </c>
      <c r="I2224" t="s">
        <v>1676</v>
      </c>
      <c r="J2224" t="s">
        <v>21</v>
      </c>
      <c r="K2224" t="s">
        <v>20</v>
      </c>
      <c r="L2224" t="s">
        <v>21</v>
      </c>
      <c r="M2224">
        <f>IF(O2224&lt;Price!$A$3,Price!$B$2,IF(O2224&lt;Price!$A$4,Price!$B$3,IF(O2224&lt;Price!$A$5,Price!$B$4,IF(O2224&lt;Price!$A$6,Price!$B$5,Price!$B$6))))</f>
        <v>1</v>
      </c>
      <c r="N2224">
        <f>VLOOKUP(C2224,'Country'!$A:$D,4,0)</f>
        <v>1.3667099E-2</v>
      </c>
      <c r="O2224" s="7">
        <f t="shared" si="34"/>
        <v>5.4668396000000001</v>
      </c>
      <c r="P2224">
        <v>3.1</v>
      </c>
      <c r="Q2224" t="s">
        <v>97</v>
      </c>
      <c r="R2224">
        <v>82</v>
      </c>
    </row>
    <row r="2225" spans="1:18" x14ac:dyDescent="0.35">
      <c r="A2225">
        <v>9273</v>
      </c>
      <c r="B2225" t="s">
        <v>2333</v>
      </c>
      <c r="C2225">
        <v>1</v>
      </c>
      <c r="D2225" t="s">
        <v>18383</v>
      </c>
      <c r="E2225" t="s">
        <v>2909</v>
      </c>
      <c r="F2225" t="s">
        <v>4963</v>
      </c>
      <c r="G2225" t="s">
        <v>2335</v>
      </c>
      <c r="H2225">
        <v>600</v>
      </c>
      <c r="I2225" t="s">
        <v>1676</v>
      </c>
      <c r="J2225" t="s">
        <v>21</v>
      </c>
      <c r="K2225" t="s">
        <v>20</v>
      </c>
      <c r="L2225" t="s">
        <v>21</v>
      </c>
      <c r="M2225">
        <f>IF(O2225&lt;Price!$A$3,Price!$B$2,IF(O2225&lt;Price!$A$4,Price!$B$3,IF(O2225&lt;Price!$A$5,Price!$B$4,IF(O2225&lt;Price!$A$6,Price!$B$5,Price!$B$6))))</f>
        <v>1</v>
      </c>
      <c r="N2225">
        <f>VLOOKUP(C2225,'Country'!$A:$D,4,0)</f>
        <v>1.3667099E-2</v>
      </c>
      <c r="O2225" s="7">
        <f t="shared" si="34"/>
        <v>8.2002594000000002</v>
      </c>
      <c r="P2225">
        <v>3.5</v>
      </c>
      <c r="Q2225" t="s">
        <v>72</v>
      </c>
      <c r="R2225">
        <v>302</v>
      </c>
    </row>
    <row r="2226" spans="1:18" x14ac:dyDescent="0.35">
      <c r="A2226">
        <v>309134</v>
      </c>
      <c r="B2226" t="s">
        <v>4964</v>
      </c>
      <c r="C2226">
        <v>1</v>
      </c>
      <c r="D2226" t="s">
        <v>18383</v>
      </c>
      <c r="E2226" t="s">
        <v>2909</v>
      </c>
      <c r="F2226" t="s">
        <v>4965</v>
      </c>
      <c r="G2226" t="s">
        <v>1681</v>
      </c>
      <c r="H2226">
        <v>750</v>
      </c>
      <c r="I2226" t="s">
        <v>1676</v>
      </c>
      <c r="J2226" t="s">
        <v>21</v>
      </c>
      <c r="K2226" t="s">
        <v>21</v>
      </c>
      <c r="L2226" t="s">
        <v>21</v>
      </c>
      <c r="M2226">
        <f>IF(O2226&lt;Price!$A$3,Price!$B$2,IF(O2226&lt;Price!$A$4,Price!$B$3,IF(O2226&lt;Price!$A$5,Price!$B$4,IF(O2226&lt;Price!$A$6,Price!$B$5,Price!$B$6))))</f>
        <v>2</v>
      </c>
      <c r="N2226">
        <f>VLOOKUP(C2226,'Country'!$A:$D,4,0)</f>
        <v>1.3667099E-2</v>
      </c>
      <c r="O2226" s="7">
        <f t="shared" si="34"/>
        <v>10.25032425</v>
      </c>
      <c r="P2226">
        <v>3.7</v>
      </c>
      <c r="Q2226" t="s">
        <v>72</v>
      </c>
      <c r="R2226">
        <v>276</v>
      </c>
    </row>
    <row r="2227" spans="1:18" x14ac:dyDescent="0.35">
      <c r="A2227">
        <v>18458638</v>
      </c>
      <c r="B2227" t="s">
        <v>4966</v>
      </c>
      <c r="C2227">
        <v>1</v>
      </c>
      <c r="D2227" t="s">
        <v>18383</v>
      </c>
      <c r="E2227" t="s">
        <v>2909</v>
      </c>
      <c r="F2227" t="s">
        <v>4967</v>
      </c>
      <c r="G2227" t="s">
        <v>277</v>
      </c>
      <c r="H2227">
        <v>300</v>
      </c>
      <c r="I2227" t="s">
        <v>1676</v>
      </c>
      <c r="J2227" t="s">
        <v>21</v>
      </c>
      <c r="K2227" t="s">
        <v>21</v>
      </c>
      <c r="L2227" t="s">
        <v>21</v>
      </c>
      <c r="M2227">
        <f>IF(O2227&lt;Price!$A$3,Price!$B$2,IF(O2227&lt;Price!$A$4,Price!$B$3,IF(O2227&lt;Price!$A$5,Price!$B$4,IF(O2227&lt;Price!$A$6,Price!$B$5,Price!$B$6))))</f>
        <v>1</v>
      </c>
      <c r="N2227">
        <f>VLOOKUP(C2227,'Country'!$A:$D,4,0)</f>
        <v>1.3667099E-2</v>
      </c>
      <c r="O2227" s="7">
        <f t="shared" si="34"/>
        <v>4.1001297000000001</v>
      </c>
      <c r="P2227">
        <v>0</v>
      </c>
      <c r="Q2227" t="s">
        <v>120</v>
      </c>
      <c r="R2227">
        <v>0</v>
      </c>
    </row>
    <row r="2228" spans="1:18" x14ac:dyDescent="0.35">
      <c r="A2228">
        <v>18337882</v>
      </c>
      <c r="B2228" t="s">
        <v>3348</v>
      </c>
      <c r="C2228">
        <v>1</v>
      </c>
      <c r="D2228" t="s">
        <v>18383</v>
      </c>
      <c r="E2228" t="s">
        <v>2909</v>
      </c>
      <c r="F2228" t="s">
        <v>4962</v>
      </c>
      <c r="G2228" t="s">
        <v>100</v>
      </c>
      <c r="H2228">
        <v>800</v>
      </c>
      <c r="I2228" t="s">
        <v>1676</v>
      </c>
      <c r="J2228" t="s">
        <v>21</v>
      </c>
      <c r="K2228" t="s">
        <v>20</v>
      </c>
      <c r="L2228" t="s">
        <v>21</v>
      </c>
      <c r="M2228">
        <f>IF(O2228&lt;Price!$A$3,Price!$B$2,IF(O2228&lt;Price!$A$4,Price!$B$3,IF(O2228&lt;Price!$A$5,Price!$B$4,IF(O2228&lt;Price!$A$6,Price!$B$5,Price!$B$6))))</f>
        <v>2</v>
      </c>
      <c r="N2228">
        <f>VLOOKUP(C2228,'Country'!$A:$D,4,0)</f>
        <v>1.3667099E-2</v>
      </c>
      <c r="O2228" s="7">
        <f t="shared" si="34"/>
        <v>10.9336792</v>
      </c>
      <c r="P2228">
        <v>0</v>
      </c>
      <c r="Q2228" t="s">
        <v>120</v>
      </c>
      <c r="R2228">
        <v>3</v>
      </c>
    </row>
    <row r="2229" spans="1:18" x14ac:dyDescent="0.35">
      <c r="A2229">
        <v>18237342</v>
      </c>
      <c r="B2229" t="s">
        <v>4968</v>
      </c>
      <c r="C2229">
        <v>1</v>
      </c>
      <c r="D2229" t="s">
        <v>18383</v>
      </c>
      <c r="E2229" t="s">
        <v>2909</v>
      </c>
      <c r="F2229" t="s">
        <v>4969</v>
      </c>
      <c r="G2229" t="s">
        <v>1724</v>
      </c>
      <c r="H2229">
        <v>500</v>
      </c>
      <c r="I2229" t="s">
        <v>1676</v>
      </c>
      <c r="J2229" t="s">
        <v>21</v>
      </c>
      <c r="K2229" t="s">
        <v>21</v>
      </c>
      <c r="L2229" t="s">
        <v>21</v>
      </c>
      <c r="M2229">
        <f>IF(O2229&lt;Price!$A$3,Price!$B$2,IF(O2229&lt;Price!$A$4,Price!$B$3,IF(O2229&lt;Price!$A$5,Price!$B$4,IF(O2229&lt;Price!$A$6,Price!$B$5,Price!$B$6))))</f>
        <v>1</v>
      </c>
      <c r="N2229">
        <f>VLOOKUP(C2229,'Country'!$A:$D,4,0)</f>
        <v>1.3667099E-2</v>
      </c>
      <c r="O2229" s="7">
        <f t="shared" si="34"/>
        <v>6.8335495000000002</v>
      </c>
      <c r="P2229">
        <v>2.9</v>
      </c>
      <c r="Q2229" t="s">
        <v>97</v>
      </c>
      <c r="R2229">
        <v>7</v>
      </c>
    </row>
    <row r="2230" spans="1:18" x14ac:dyDescent="0.35">
      <c r="A2230">
        <v>18383550</v>
      </c>
      <c r="B2230" t="s">
        <v>3047</v>
      </c>
      <c r="C2230">
        <v>1</v>
      </c>
      <c r="D2230" t="s">
        <v>18383</v>
      </c>
      <c r="E2230" t="s">
        <v>2909</v>
      </c>
      <c r="F2230" t="s">
        <v>4971</v>
      </c>
      <c r="G2230" t="s">
        <v>2125</v>
      </c>
      <c r="H2230">
        <v>600</v>
      </c>
      <c r="I2230" t="s">
        <v>1676</v>
      </c>
      <c r="J2230" t="s">
        <v>21</v>
      </c>
      <c r="K2230" t="s">
        <v>21</v>
      </c>
      <c r="L2230" t="s">
        <v>21</v>
      </c>
      <c r="M2230">
        <f>IF(O2230&lt;Price!$A$3,Price!$B$2,IF(O2230&lt;Price!$A$4,Price!$B$3,IF(O2230&lt;Price!$A$5,Price!$B$4,IF(O2230&lt;Price!$A$6,Price!$B$5,Price!$B$6))))</f>
        <v>1</v>
      </c>
      <c r="N2230">
        <f>VLOOKUP(C2230,'Country'!$A:$D,4,0)</f>
        <v>1.3667099E-2</v>
      </c>
      <c r="O2230" s="7">
        <f t="shared" si="34"/>
        <v>8.2002594000000002</v>
      </c>
      <c r="P2230">
        <v>2.8</v>
      </c>
      <c r="Q2230" t="s">
        <v>97</v>
      </c>
      <c r="R2230">
        <v>8</v>
      </c>
    </row>
    <row r="2231" spans="1:18" x14ac:dyDescent="0.35">
      <c r="A2231">
        <v>302243</v>
      </c>
      <c r="B2231" t="s">
        <v>2427</v>
      </c>
      <c r="C2231">
        <v>1</v>
      </c>
      <c r="D2231" t="s">
        <v>18383</v>
      </c>
      <c r="E2231" t="s">
        <v>2909</v>
      </c>
      <c r="F2231" t="s">
        <v>4970</v>
      </c>
      <c r="G2231" t="s">
        <v>100</v>
      </c>
      <c r="H2231">
        <v>450</v>
      </c>
      <c r="I2231" t="s">
        <v>1676</v>
      </c>
      <c r="J2231" t="s">
        <v>21</v>
      </c>
      <c r="K2231" t="s">
        <v>21</v>
      </c>
      <c r="L2231" t="s">
        <v>21</v>
      </c>
      <c r="M2231">
        <f>IF(O2231&lt;Price!$A$3,Price!$B$2,IF(O2231&lt;Price!$A$4,Price!$B$3,IF(O2231&lt;Price!$A$5,Price!$B$4,IF(O2231&lt;Price!$A$6,Price!$B$5,Price!$B$6))))</f>
        <v>1</v>
      </c>
      <c r="N2231">
        <f>VLOOKUP(C2231,'Country'!$A:$D,4,0)</f>
        <v>1.3667099E-2</v>
      </c>
      <c r="O2231" s="7">
        <f t="shared" si="34"/>
        <v>6.1501945500000001</v>
      </c>
      <c r="P2231">
        <v>3.1</v>
      </c>
      <c r="Q2231" t="s">
        <v>97</v>
      </c>
      <c r="R2231">
        <v>10</v>
      </c>
    </row>
    <row r="2232" spans="1:18" x14ac:dyDescent="0.35">
      <c r="A2232">
        <v>18294576</v>
      </c>
      <c r="B2232" t="s">
        <v>4972</v>
      </c>
      <c r="C2232">
        <v>1</v>
      </c>
      <c r="D2232" t="s">
        <v>18383</v>
      </c>
      <c r="E2232" t="s">
        <v>2909</v>
      </c>
      <c r="F2232" t="s">
        <v>4973</v>
      </c>
      <c r="G2232" t="s">
        <v>4974</v>
      </c>
      <c r="H2232">
        <v>600</v>
      </c>
      <c r="I2232" t="s">
        <v>1676</v>
      </c>
      <c r="J2232" t="s">
        <v>21</v>
      </c>
      <c r="K2232" t="s">
        <v>21</v>
      </c>
      <c r="L2232" t="s">
        <v>21</v>
      </c>
      <c r="M2232">
        <f>IF(O2232&lt;Price!$A$3,Price!$B$2,IF(O2232&lt;Price!$A$4,Price!$B$3,IF(O2232&lt;Price!$A$5,Price!$B$4,IF(O2232&lt;Price!$A$6,Price!$B$5,Price!$B$6))))</f>
        <v>1</v>
      </c>
      <c r="N2232">
        <f>VLOOKUP(C2232,'Country'!$A:$D,4,0)</f>
        <v>1.3667099E-2</v>
      </c>
      <c r="O2232" s="7">
        <f t="shared" si="34"/>
        <v>8.2002594000000002</v>
      </c>
      <c r="P2232">
        <v>3.2</v>
      </c>
      <c r="Q2232" t="s">
        <v>97</v>
      </c>
      <c r="R2232">
        <v>31</v>
      </c>
    </row>
    <row r="2233" spans="1:18" x14ac:dyDescent="0.35">
      <c r="A2233">
        <v>18233603</v>
      </c>
      <c r="B2233" t="s">
        <v>4975</v>
      </c>
      <c r="C2233">
        <v>1</v>
      </c>
      <c r="D2233" t="s">
        <v>18383</v>
      </c>
      <c r="E2233" t="s">
        <v>2909</v>
      </c>
      <c r="F2233" t="s">
        <v>4969</v>
      </c>
      <c r="G2233" t="s">
        <v>39</v>
      </c>
      <c r="H2233">
        <v>600</v>
      </c>
      <c r="I2233" t="s">
        <v>1676</v>
      </c>
      <c r="J2233" t="s">
        <v>21</v>
      </c>
      <c r="K2233" t="s">
        <v>21</v>
      </c>
      <c r="L2233" t="s">
        <v>21</v>
      </c>
      <c r="M2233">
        <f>IF(O2233&lt;Price!$A$3,Price!$B$2,IF(O2233&lt;Price!$A$4,Price!$B$3,IF(O2233&lt;Price!$A$5,Price!$B$4,IF(O2233&lt;Price!$A$6,Price!$B$5,Price!$B$6))))</f>
        <v>1</v>
      </c>
      <c r="N2233">
        <f>VLOOKUP(C2233,'Country'!$A:$D,4,0)</f>
        <v>1.3667099E-2</v>
      </c>
      <c r="O2233" s="7">
        <f t="shared" si="34"/>
        <v>8.2002594000000002</v>
      </c>
      <c r="P2233">
        <v>2.9</v>
      </c>
      <c r="Q2233" t="s">
        <v>97</v>
      </c>
      <c r="R2233">
        <v>5</v>
      </c>
    </row>
    <row r="2234" spans="1:18" x14ac:dyDescent="0.35">
      <c r="A2234">
        <v>304182</v>
      </c>
      <c r="B2234" t="s">
        <v>2333</v>
      </c>
      <c r="C2234">
        <v>1</v>
      </c>
      <c r="D2234" t="s">
        <v>18383</v>
      </c>
      <c r="E2234" t="s">
        <v>2909</v>
      </c>
      <c r="F2234" t="s">
        <v>4976</v>
      </c>
      <c r="G2234" t="s">
        <v>2335</v>
      </c>
      <c r="H2234">
        <v>600</v>
      </c>
      <c r="I2234" t="s">
        <v>1676</v>
      </c>
      <c r="J2234" t="s">
        <v>21</v>
      </c>
      <c r="K2234" t="s">
        <v>21</v>
      </c>
      <c r="L2234" t="s">
        <v>21</v>
      </c>
      <c r="M2234">
        <f>IF(O2234&lt;Price!$A$3,Price!$B$2,IF(O2234&lt;Price!$A$4,Price!$B$3,IF(O2234&lt;Price!$A$5,Price!$B$4,IF(O2234&lt;Price!$A$6,Price!$B$5,Price!$B$6))))</f>
        <v>1</v>
      </c>
      <c r="N2234">
        <f>VLOOKUP(C2234,'Country'!$A:$D,4,0)</f>
        <v>1.3667099E-2</v>
      </c>
      <c r="O2234" s="7">
        <f t="shared" si="34"/>
        <v>8.2002594000000002</v>
      </c>
      <c r="P2234">
        <v>3.4</v>
      </c>
      <c r="Q2234" t="s">
        <v>97</v>
      </c>
      <c r="R2234">
        <v>87</v>
      </c>
    </row>
    <row r="2235" spans="1:18" x14ac:dyDescent="0.35">
      <c r="A2235">
        <v>18396424</v>
      </c>
      <c r="B2235" t="s">
        <v>4977</v>
      </c>
      <c r="C2235">
        <v>1</v>
      </c>
      <c r="D2235" t="s">
        <v>18383</v>
      </c>
      <c r="E2235" t="s">
        <v>2909</v>
      </c>
      <c r="F2235" t="s">
        <v>4978</v>
      </c>
      <c r="G2235" t="s">
        <v>1627</v>
      </c>
      <c r="H2235">
        <v>300</v>
      </c>
      <c r="I2235" t="s">
        <v>1676</v>
      </c>
      <c r="J2235" t="s">
        <v>21</v>
      </c>
      <c r="K2235" t="s">
        <v>21</v>
      </c>
      <c r="L2235" t="s">
        <v>21</v>
      </c>
      <c r="M2235">
        <f>IF(O2235&lt;Price!$A$3,Price!$B$2,IF(O2235&lt;Price!$A$4,Price!$B$3,IF(O2235&lt;Price!$A$5,Price!$B$4,IF(O2235&lt;Price!$A$6,Price!$B$5,Price!$B$6))))</f>
        <v>1</v>
      </c>
      <c r="N2235">
        <f>VLOOKUP(C2235,'Country'!$A:$D,4,0)</f>
        <v>1.3667099E-2</v>
      </c>
      <c r="O2235" s="7">
        <f t="shared" si="34"/>
        <v>4.1001297000000001</v>
      </c>
      <c r="P2235">
        <v>3</v>
      </c>
      <c r="Q2235" t="s">
        <v>97</v>
      </c>
      <c r="R2235">
        <v>4</v>
      </c>
    </row>
    <row r="2236" spans="1:18" x14ac:dyDescent="0.35">
      <c r="A2236">
        <v>9967</v>
      </c>
      <c r="B2236" t="s">
        <v>1808</v>
      </c>
      <c r="C2236">
        <v>1</v>
      </c>
      <c r="D2236" t="s">
        <v>18383</v>
      </c>
      <c r="E2236" t="s">
        <v>2909</v>
      </c>
      <c r="F2236" t="s">
        <v>4979</v>
      </c>
      <c r="G2236" t="s">
        <v>1533</v>
      </c>
      <c r="H2236">
        <v>500</v>
      </c>
      <c r="I2236" t="s">
        <v>1676</v>
      </c>
      <c r="J2236" t="s">
        <v>21</v>
      </c>
      <c r="K2236" t="s">
        <v>21</v>
      </c>
      <c r="L2236" t="s">
        <v>21</v>
      </c>
      <c r="M2236">
        <f>IF(O2236&lt;Price!$A$3,Price!$B$2,IF(O2236&lt;Price!$A$4,Price!$B$3,IF(O2236&lt;Price!$A$5,Price!$B$4,IF(O2236&lt;Price!$A$6,Price!$B$5,Price!$B$6))))</f>
        <v>1</v>
      </c>
      <c r="N2236">
        <f>VLOOKUP(C2236,'Country'!$A:$D,4,0)</f>
        <v>1.3667099E-2</v>
      </c>
      <c r="O2236" s="7">
        <f t="shared" si="34"/>
        <v>6.8335495000000002</v>
      </c>
      <c r="P2236">
        <v>3.3</v>
      </c>
      <c r="Q2236" t="s">
        <v>97</v>
      </c>
      <c r="R2236">
        <v>35</v>
      </c>
    </row>
    <row r="2237" spans="1:18" x14ac:dyDescent="0.35">
      <c r="A2237">
        <v>18350125</v>
      </c>
      <c r="B2237" t="s">
        <v>3635</v>
      </c>
      <c r="C2237">
        <v>1</v>
      </c>
      <c r="D2237" t="s">
        <v>18383</v>
      </c>
      <c r="E2237" t="s">
        <v>2909</v>
      </c>
      <c r="F2237" t="s">
        <v>4978</v>
      </c>
      <c r="G2237" t="s">
        <v>3637</v>
      </c>
      <c r="H2237">
        <v>300</v>
      </c>
      <c r="I2237" t="s">
        <v>1676</v>
      </c>
      <c r="J2237" t="s">
        <v>21</v>
      </c>
      <c r="K2237" t="s">
        <v>21</v>
      </c>
      <c r="L2237" t="s">
        <v>21</v>
      </c>
      <c r="M2237">
        <f>IF(O2237&lt;Price!$A$3,Price!$B$2,IF(O2237&lt;Price!$A$4,Price!$B$3,IF(O2237&lt;Price!$A$5,Price!$B$4,IF(O2237&lt;Price!$A$6,Price!$B$5,Price!$B$6))))</f>
        <v>1</v>
      </c>
      <c r="N2237">
        <f>VLOOKUP(C2237,'Country'!$A:$D,4,0)</f>
        <v>1.3667099E-2</v>
      </c>
      <c r="O2237" s="7">
        <f t="shared" si="34"/>
        <v>4.1001297000000001</v>
      </c>
      <c r="P2237">
        <v>3.2</v>
      </c>
      <c r="Q2237" t="s">
        <v>97</v>
      </c>
      <c r="R2237">
        <v>25</v>
      </c>
    </row>
    <row r="2238" spans="1:18" x14ac:dyDescent="0.35">
      <c r="A2238">
        <v>302248</v>
      </c>
      <c r="B2238" t="s">
        <v>4980</v>
      </c>
      <c r="C2238">
        <v>1</v>
      </c>
      <c r="D2238" t="s">
        <v>18383</v>
      </c>
      <c r="E2238" t="s">
        <v>2909</v>
      </c>
      <c r="F2238" t="s">
        <v>4970</v>
      </c>
      <c r="G2238" t="s">
        <v>4981</v>
      </c>
      <c r="H2238">
        <v>400</v>
      </c>
      <c r="I2238" t="s">
        <v>1676</v>
      </c>
      <c r="J2238" t="s">
        <v>21</v>
      </c>
      <c r="K2238" t="s">
        <v>20</v>
      </c>
      <c r="L2238" t="s">
        <v>21</v>
      </c>
      <c r="M2238">
        <f>IF(O2238&lt;Price!$A$3,Price!$B$2,IF(O2238&lt;Price!$A$4,Price!$B$3,IF(O2238&lt;Price!$A$5,Price!$B$4,IF(O2238&lt;Price!$A$6,Price!$B$5,Price!$B$6))))</f>
        <v>1</v>
      </c>
      <c r="N2238">
        <f>VLOOKUP(C2238,'Country'!$A:$D,4,0)</f>
        <v>1.3667099E-2</v>
      </c>
      <c r="O2238" s="7">
        <f t="shared" si="34"/>
        <v>5.4668396000000001</v>
      </c>
      <c r="P2238">
        <v>3.2</v>
      </c>
      <c r="Q2238" t="s">
        <v>97</v>
      </c>
      <c r="R2238">
        <v>44</v>
      </c>
    </row>
    <row r="2239" spans="1:18" x14ac:dyDescent="0.35">
      <c r="A2239">
        <v>310531</v>
      </c>
      <c r="B2239" t="s">
        <v>1812</v>
      </c>
      <c r="C2239">
        <v>1</v>
      </c>
      <c r="D2239" t="s">
        <v>18383</v>
      </c>
      <c r="E2239" t="s">
        <v>2909</v>
      </c>
      <c r="F2239" t="s">
        <v>4982</v>
      </c>
      <c r="G2239" t="s">
        <v>2343</v>
      </c>
      <c r="H2239">
        <v>500</v>
      </c>
      <c r="I2239" t="s">
        <v>1676</v>
      </c>
      <c r="J2239" t="s">
        <v>21</v>
      </c>
      <c r="K2239" t="s">
        <v>21</v>
      </c>
      <c r="L2239" t="s">
        <v>21</v>
      </c>
      <c r="M2239">
        <f>IF(O2239&lt;Price!$A$3,Price!$B$2,IF(O2239&lt;Price!$A$4,Price!$B$3,IF(O2239&lt;Price!$A$5,Price!$B$4,IF(O2239&lt;Price!$A$6,Price!$B$5,Price!$B$6))))</f>
        <v>1</v>
      </c>
      <c r="N2239">
        <f>VLOOKUP(C2239,'Country'!$A:$D,4,0)</f>
        <v>1.3667099E-2</v>
      </c>
      <c r="O2239" s="7">
        <f t="shared" si="34"/>
        <v>6.8335495000000002</v>
      </c>
      <c r="P2239">
        <v>3.3</v>
      </c>
      <c r="Q2239" t="s">
        <v>97</v>
      </c>
      <c r="R2239">
        <v>27</v>
      </c>
    </row>
    <row r="2240" spans="1:18" x14ac:dyDescent="0.35">
      <c r="A2240">
        <v>312708</v>
      </c>
      <c r="B2240" t="s">
        <v>4678</v>
      </c>
      <c r="C2240">
        <v>1</v>
      </c>
      <c r="D2240" t="s">
        <v>18383</v>
      </c>
      <c r="E2240" t="s">
        <v>2909</v>
      </c>
      <c r="F2240" t="s">
        <v>4983</v>
      </c>
      <c r="G2240" t="s">
        <v>100</v>
      </c>
      <c r="H2240">
        <v>400</v>
      </c>
      <c r="I2240" t="s">
        <v>1676</v>
      </c>
      <c r="J2240" t="s">
        <v>21</v>
      </c>
      <c r="K2240" t="s">
        <v>20</v>
      </c>
      <c r="L2240" t="s">
        <v>21</v>
      </c>
      <c r="M2240">
        <f>IF(O2240&lt;Price!$A$3,Price!$B$2,IF(O2240&lt;Price!$A$4,Price!$B$3,IF(O2240&lt;Price!$A$5,Price!$B$4,IF(O2240&lt;Price!$A$6,Price!$B$5,Price!$B$6))))</f>
        <v>1</v>
      </c>
      <c r="N2240">
        <f>VLOOKUP(C2240,'Country'!$A:$D,4,0)</f>
        <v>1.3667099E-2</v>
      </c>
      <c r="O2240" s="7">
        <f t="shared" si="34"/>
        <v>5.4668396000000001</v>
      </c>
      <c r="P2240">
        <v>2.7</v>
      </c>
      <c r="Q2240" t="s">
        <v>97</v>
      </c>
      <c r="R2240">
        <v>14</v>
      </c>
    </row>
    <row r="2241" spans="1:18" x14ac:dyDescent="0.35">
      <c r="A2241">
        <v>18175288</v>
      </c>
      <c r="B2241" t="s">
        <v>4984</v>
      </c>
      <c r="C2241">
        <v>1</v>
      </c>
      <c r="D2241" t="s">
        <v>18383</v>
      </c>
      <c r="E2241" t="s">
        <v>2909</v>
      </c>
      <c r="F2241" t="s">
        <v>4985</v>
      </c>
      <c r="G2241" t="s">
        <v>1851</v>
      </c>
      <c r="H2241">
        <v>200</v>
      </c>
      <c r="I2241" t="s">
        <v>1676</v>
      </c>
      <c r="J2241" t="s">
        <v>21</v>
      </c>
      <c r="K2241" t="s">
        <v>21</v>
      </c>
      <c r="L2241" t="s">
        <v>21</v>
      </c>
      <c r="M2241">
        <f>IF(O2241&lt;Price!$A$3,Price!$B$2,IF(O2241&lt;Price!$A$4,Price!$B$3,IF(O2241&lt;Price!$A$5,Price!$B$4,IF(O2241&lt;Price!$A$6,Price!$B$5,Price!$B$6))))</f>
        <v>1</v>
      </c>
      <c r="N2241">
        <f>VLOOKUP(C2241,'Country'!$A:$D,4,0)</f>
        <v>1.3667099E-2</v>
      </c>
      <c r="O2241" s="7">
        <f t="shared" si="34"/>
        <v>2.7334198000000001</v>
      </c>
      <c r="P2241">
        <v>2.5</v>
      </c>
      <c r="Q2241" t="s">
        <v>97</v>
      </c>
      <c r="R2241">
        <v>11</v>
      </c>
    </row>
    <row r="2242" spans="1:18" x14ac:dyDescent="0.35">
      <c r="A2242">
        <v>18124368</v>
      </c>
      <c r="B2242" t="s">
        <v>4986</v>
      </c>
      <c r="C2242">
        <v>1</v>
      </c>
      <c r="D2242" t="s">
        <v>18383</v>
      </c>
      <c r="E2242" t="s">
        <v>2909</v>
      </c>
      <c r="F2242" t="s">
        <v>4987</v>
      </c>
      <c r="G2242" t="s">
        <v>1681</v>
      </c>
      <c r="H2242">
        <v>700</v>
      </c>
      <c r="I2242" t="s">
        <v>1676</v>
      </c>
      <c r="J2242" t="s">
        <v>21</v>
      </c>
      <c r="K2242" t="s">
        <v>20</v>
      </c>
      <c r="L2242" t="s">
        <v>21</v>
      </c>
      <c r="M2242">
        <f>IF(O2242&lt;Price!$A$3,Price!$B$2,IF(O2242&lt;Price!$A$4,Price!$B$3,IF(O2242&lt;Price!$A$5,Price!$B$4,IF(O2242&lt;Price!$A$6,Price!$B$5,Price!$B$6))))</f>
        <v>1</v>
      </c>
      <c r="N2242">
        <f>VLOOKUP(C2242,'Country'!$A:$D,4,0)</f>
        <v>1.3667099E-2</v>
      </c>
      <c r="O2242" s="7">
        <f t="shared" ref="O2242:O2305" si="35">H2242*N2242</f>
        <v>9.5669693000000002</v>
      </c>
      <c r="P2242">
        <v>3.2</v>
      </c>
      <c r="Q2242" t="s">
        <v>97</v>
      </c>
      <c r="R2242">
        <v>11</v>
      </c>
    </row>
    <row r="2243" spans="1:18" x14ac:dyDescent="0.35">
      <c r="A2243">
        <v>18371415</v>
      </c>
      <c r="B2243" t="s">
        <v>4988</v>
      </c>
      <c r="C2243">
        <v>1</v>
      </c>
      <c r="D2243" t="s">
        <v>18383</v>
      </c>
      <c r="E2243" t="s">
        <v>2909</v>
      </c>
      <c r="F2243" t="s">
        <v>4989</v>
      </c>
      <c r="G2243" t="s">
        <v>4990</v>
      </c>
      <c r="H2243">
        <v>600</v>
      </c>
      <c r="I2243" t="s">
        <v>1676</v>
      </c>
      <c r="J2243" t="s">
        <v>21</v>
      </c>
      <c r="K2243" t="s">
        <v>20</v>
      </c>
      <c r="L2243" t="s">
        <v>21</v>
      </c>
      <c r="M2243">
        <f>IF(O2243&lt;Price!$A$3,Price!$B$2,IF(O2243&lt;Price!$A$4,Price!$B$3,IF(O2243&lt;Price!$A$5,Price!$B$4,IF(O2243&lt;Price!$A$6,Price!$B$5,Price!$B$6))))</f>
        <v>1</v>
      </c>
      <c r="N2243">
        <f>VLOOKUP(C2243,'Country'!$A:$D,4,0)</f>
        <v>1.3667099E-2</v>
      </c>
      <c r="O2243" s="7">
        <f t="shared" si="35"/>
        <v>8.2002594000000002</v>
      </c>
      <c r="P2243">
        <v>3.9</v>
      </c>
      <c r="Q2243" t="s">
        <v>72</v>
      </c>
      <c r="R2243">
        <v>43</v>
      </c>
    </row>
    <row r="2244" spans="1:18" x14ac:dyDescent="0.35">
      <c r="A2244">
        <v>305687</v>
      </c>
      <c r="B2244" t="s">
        <v>2983</v>
      </c>
      <c r="C2244">
        <v>1</v>
      </c>
      <c r="D2244" t="s">
        <v>18383</v>
      </c>
      <c r="E2244" t="s">
        <v>2909</v>
      </c>
      <c r="F2244" t="s">
        <v>4991</v>
      </c>
      <c r="G2244" t="s">
        <v>2086</v>
      </c>
      <c r="H2244">
        <v>400</v>
      </c>
      <c r="I2244" t="s">
        <v>1676</v>
      </c>
      <c r="J2244" t="s">
        <v>21</v>
      </c>
      <c r="K2244" t="s">
        <v>20</v>
      </c>
      <c r="L2244" t="s">
        <v>21</v>
      </c>
      <c r="M2244">
        <f>IF(O2244&lt;Price!$A$3,Price!$B$2,IF(O2244&lt;Price!$A$4,Price!$B$3,IF(O2244&lt;Price!$A$5,Price!$B$4,IF(O2244&lt;Price!$A$6,Price!$B$5,Price!$B$6))))</f>
        <v>1</v>
      </c>
      <c r="N2244">
        <f>VLOOKUP(C2244,'Country'!$A:$D,4,0)</f>
        <v>1.3667099E-2</v>
      </c>
      <c r="O2244" s="7">
        <f t="shared" si="35"/>
        <v>5.4668396000000001</v>
      </c>
      <c r="P2244">
        <v>3.8</v>
      </c>
      <c r="Q2244" t="s">
        <v>72</v>
      </c>
      <c r="R2244">
        <v>127</v>
      </c>
    </row>
    <row r="2245" spans="1:18" x14ac:dyDescent="0.35">
      <c r="A2245">
        <v>309642</v>
      </c>
      <c r="B2245" t="s">
        <v>3701</v>
      </c>
      <c r="C2245">
        <v>1</v>
      </c>
      <c r="D2245" t="s">
        <v>18383</v>
      </c>
      <c r="E2245" t="s">
        <v>2909</v>
      </c>
      <c r="F2245" t="s">
        <v>4992</v>
      </c>
      <c r="G2245" t="s">
        <v>3149</v>
      </c>
      <c r="H2245">
        <v>550</v>
      </c>
      <c r="I2245" t="s">
        <v>1676</v>
      </c>
      <c r="J2245" t="s">
        <v>21</v>
      </c>
      <c r="K2245" t="s">
        <v>21</v>
      </c>
      <c r="L2245" t="s">
        <v>21</v>
      </c>
      <c r="M2245">
        <f>IF(O2245&lt;Price!$A$3,Price!$B$2,IF(O2245&lt;Price!$A$4,Price!$B$3,IF(O2245&lt;Price!$A$5,Price!$B$4,IF(O2245&lt;Price!$A$6,Price!$B$5,Price!$B$6))))</f>
        <v>1</v>
      </c>
      <c r="N2245">
        <f>VLOOKUP(C2245,'Country'!$A:$D,4,0)</f>
        <v>1.3667099E-2</v>
      </c>
      <c r="O2245" s="7">
        <f t="shared" si="35"/>
        <v>7.5169044500000002</v>
      </c>
      <c r="P2245">
        <v>3.6</v>
      </c>
      <c r="Q2245" t="s">
        <v>72</v>
      </c>
      <c r="R2245">
        <v>60</v>
      </c>
    </row>
    <row r="2246" spans="1:18" x14ac:dyDescent="0.35">
      <c r="A2246">
        <v>18273546</v>
      </c>
      <c r="B2246" t="s">
        <v>3627</v>
      </c>
      <c r="C2246">
        <v>1</v>
      </c>
      <c r="D2246" t="s">
        <v>18383</v>
      </c>
      <c r="E2246" t="s">
        <v>2909</v>
      </c>
      <c r="F2246" t="s">
        <v>4993</v>
      </c>
      <c r="G2246" t="s">
        <v>277</v>
      </c>
      <c r="H2246">
        <v>500</v>
      </c>
      <c r="I2246" t="s">
        <v>1676</v>
      </c>
      <c r="J2246" t="s">
        <v>21</v>
      </c>
      <c r="K2246" t="s">
        <v>20</v>
      </c>
      <c r="L2246" t="s">
        <v>21</v>
      </c>
      <c r="M2246">
        <f>IF(O2246&lt;Price!$A$3,Price!$B$2,IF(O2246&lt;Price!$A$4,Price!$B$3,IF(O2246&lt;Price!$A$5,Price!$B$4,IF(O2246&lt;Price!$A$6,Price!$B$5,Price!$B$6))))</f>
        <v>1</v>
      </c>
      <c r="N2246">
        <f>VLOOKUP(C2246,'Country'!$A:$D,4,0)</f>
        <v>1.3667099E-2</v>
      </c>
      <c r="O2246" s="7">
        <f t="shared" si="35"/>
        <v>6.8335495000000002</v>
      </c>
      <c r="P2246">
        <v>3.7</v>
      </c>
      <c r="Q2246" t="s">
        <v>72</v>
      </c>
      <c r="R2246">
        <v>51</v>
      </c>
    </row>
    <row r="2247" spans="1:18" x14ac:dyDescent="0.35">
      <c r="A2247">
        <v>18349911</v>
      </c>
      <c r="B2247" t="s">
        <v>4994</v>
      </c>
      <c r="C2247">
        <v>1</v>
      </c>
      <c r="D2247" t="s">
        <v>18383</v>
      </c>
      <c r="E2247" t="s">
        <v>2909</v>
      </c>
      <c r="F2247" t="s">
        <v>4970</v>
      </c>
      <c r="G2247" t="s">
        <v>3447</v>
      </c>
      <c r="H2247">
        <v>500</v>
      </c>
      <c r="I2247" t="s">
        <v>1676</v>
      </c>
      <c r="J2247" t="s">
        <v>20</v>
      </c>
      <c r="K2247" t="s">
        <v>21</v>
      </c>
      <c r="L2247" t="s">
        <v>21</v>
      </c>
      <c r="M2247">
        <f>IF(O2247&lt;Price!$A$3,Price!$B$2,IF(O2247&lt;Price!$A$4,Price!$B$3,IF(O2247&lt;Price!$A$5,Price!$B$4,IF(O2247&lt;Price!$A$6,Price!$B$5,Price!$B$6))))</f>
        <v>1</v>
      </c>
      <c r="N2247">
        <f>VLOOKUP(C2247,'Country'!$A:$D,4,0)</f>
        <v>1.3667099E-2</v>
      </c>
      <c r="O2247" s="7">
        <f t="shared" si="35"/>
        <v>6.8335495000000002</v>
      </c>
      <c r="P2247">
        <v>3.6</v>
      </c>
      <c r="Q2247" t="s">
        <v>72</v>
      </c>
      <c r="R2247">
        <v>45</v>
      </c>
    </row>
    <row r="2248" spans="1:18" x14ac:dyDescent="0.35">
      <c r="A2248">
        <v>300652</v>
      </c>
      <c r="B2248" t="s">
        <v>4995</v>
      </c>
      <c r="C2248">
        <v>1</v>
      </c>
      <c r="D2248" t="s">
        <v>18383</v>
      </c>
      <c r="E2248" t="s">
        <v>2909</v>
      </c>
      <c r="F2248" t="s">
        <v>4970</v>
      </c>
      <c r="G2248" t="s">
        <v>3457</v>
      </c>
      <c r="H2248">
        <v>1300</v>
      </c>
      <c r="I2248" t="s">
        <v>1676</v>
      </c>
      <c r="J2248" t="s">
        <v>20</v>
      </c>
      <c r="K2248" t="s">
        <v>20</v>
      </c>
      <c r="L2248" t="s">
        <v>21</v>
      </c>
      <c r="M2248">
        <f>IF(O2248&lt;Price!$A$3,Price!$B$2,IF(O2248&lt;Price!$A$4,Price!$B$3,IF(O2248&lt;Price!$A$5,Price!$B$4,IF(O2248&lt;Price!$A$6,Price!$B$5,Price!$B$6))))</f>
        <v>2</v>
      </c>
      <c r="N2248">
        <f>VLOOKUP(C2248,'Country'!$A:$D,4,0)</f>
        <v>1.3667099E-2</v>
      </c>
      <c r="O2248" s="7">
        <f t="shared" si="35"/>
        <v>17.7672287</v>
      </c>
      <c r="P2248">
        <v>3.5</v>
      </c>
      <c r="Q2248" t="s">
        <v>72</v>
      </c>
      <c r="R2248">
        <v>200</v>
      </c>
    </row>
    <row r="2249" spans="1:18" x14ac:dyDescent="0.35">
      <c r="A2249">
        <v>302239</v>
      </c>
      <c r="B2249" t="s">
        <v>4996</v>
      </c>
      <c r="C2249">
        <v>1</v>
      </c>
      <c r="D2249" t="s">
        <v>18383</v>
      </c>
      <c r="E2249" t="s">
        <v>2909</v>
      </c>
      <c r="F2249" t="s">
        <v>4997</v>
      </c>
      <c r="G2249" t="s">
        <v>1648</v>
      </c>
      <c r="H2249">
        <v>800</v>
      </c>
      <c r="I2249" t="s">
        <v>1676</v>
      </c>
      <c r="J2249" t="s">
        <v>20</v>
      </c>
      <c r="K2249" t="s">
        <v>21</v>
      </c>
      <c r="L2249" t="s">
        <v>21</v>
      </c>
      <c r="M2249">
        <f>IF(O2249&lt;Price!$A$3,Price!$B$2,IF(O2249&lt;Price!$A$4,Price!$B$3,IF(O2249&lt;Price!$A$5,Price!$B$4,IF(O2249&lt;Price!$A$6,Price!$B$5,Price!$B$6))))</f>
        <v>2</v>
      </c>
      <c r="N2249">
        <f>VLOOKUP(C2249,'Country'!$A:$D,4,0)</f>
        <v>1.3667099E-2</v>
      </c>
      <c r="O2249" s="7">
        <f t="shared" si="35"/>
        <v>10.9336792</v>
      </c>
      <c r="P2249">
        <v>3.6</v>
      </c>
      <c r="Q2249" t="s">
        <v>72</v>
      </c>
      <c r="R2249">
        <v>76</v>
      </c>
    </row>
    <row r="2250" spans="1:18" x14ac:dyDescent="0.35">
      <c r="A2250">
        <v>18458317</v>
      </c>
      <c r="B2250" t="s">
        <v>4998</v>
      </c>
      <c r="C2250">
        <v>1</v>
      </c>
      <c r="D2250" t="s">
        <v>18383</v>
      </c>
      <c r="E2250" t="s">
        <v>2909</v>
      </c>
      <c r="F2250" t="s">
        <v>4999</v>
      </c>
      <c r="G2250" t="s">
        <v>103</v>
      </c>
      <c r="H2250">
        <v>500</v>
      </c>
      <c r="I2250" t="s">
        <v>1676</v>
      </c>
      <c r="J2250" t="s">
        <v>21</v>
      </c>
      <c r="K2250" t="s">
        <v>21</v>
      </c>
      <c r="L2250" t="s">
        <v>21</v>
      </c>
      <c r="M2250">
        <f>IF(O2250&lt;Price!$A$3,Price!$B$2,IF(O2250&lt;Price!$A$4,Price!$B$3,IF(O2250&lt;Price!$A$5,Price!$B$4,IF(O2250&lt;Price!$A$6,Price!$B$5,Price!$B$6))))</f>
        <v>1</v>
      </c>
      <c r="N2250">
        <f>VLOOKUP(C2250,'Country'!$A:$D,4,0)</f>
        <v>1.3667099E-2</v>
      </c>
      <c r="O2250" s="7">
        <f t="shared" si="35"/>
        <v>6.8335495000000002</v>
      </c>
      <c r="P2250">
        <v>0</v>
      </c>
      <c r="Q2250" t="s">
        <v>120</v>
      </c>
      <c r="R2250">
        <v>0</v>
      </c>
    </row>
    <row r="2251" spans="1:18" x14ac:dyDescent="0.35">
      <c r="A2251">
        <v>18237348</v>
      </c>
      <c r="B2251" t="s">
        <v>5000</v>
      </c>
      <c r="C2251">
        <v>1</v>
      </c>
      <c r="D2251" t="s">
        <v>18383</v>
      </c>
      <c r="E2251" t="s">
        <v>2909</v>
      </c>
      <c r="F2251" t="s">
        <v>4970</v>
      </c>
      <c r="G2251" t="s">
        <v>1627</v>
      </c>
      <c r="H2251">
        <v>300</v>
      </c>
      <c r="I2251" t="s">
        <v>1676</v>
      </c>
      <c r="J2251" t="s">
        <v>21</v>
      </c>
      <c r="K2251" t="s">
        <v>21</v>
      </c>
      <c r="L2251" t="s">
        <v>21</v>
      </c>
      <c r="M2251">
        <f>IF(O2251&lt;Price!$A$3,Price!$B$2,IF(O2251&lt;Price!$A$4,Price!$B$3,IF(O2251&lt;Price!$A$5,Price!$B$4,IF(O2251&lt;Price!$A$6,Price!$B$5,Price!$B$6))))</f>
        <v>1</v>
      </c>
      <c r="N2251">
        <f>VLOOKUP(C2251,'Country'!$A:$D,4,0)</f>
        <v>1.3667099E-2</v>
      </c>
      <c r="O2251" s="7">
        <f t="shared" si="35"/>
        <v>4.1001297000000001</v>
      </c>
      <c r="P2251">
        <v>0</v>
      </c>
      <c r="Q2251" t="s">
        <v>120</v>
      </c>
      <c r="R2251">
        <v>1</v>
      </c>
    </row>
    <row r="2252" spans="1:18" x14ac:dyDescent="0.35">
      <c r="A2252">
        <v>18311959</v>
      </c>
      <c r="B2252" t="s">
        <v>2349</v>
      </c>
      <c r="C2252">
        <v>1</v>
      </c>
      <c r="D2252" t="s">
        <v>18383</v>
      </c>
      <c r="E2252" t="s">
        <v>2909</v>
      </c>
      <c r="F2252" t="s">
        <v>4970</v>
      </c>
      <c r="G2252" t="s">
        <v>2352</v>
      </c>
      <c r="H2252">
        <v>250</v>
      </c>
      <c r="I2252" t="s">
        <v>1676</v>
      </c>
      <c r="J2252" t="s">
        <v>21</v>
      </c>
      <c r="K2252" t="s">
        <v>21</v>
      </c>
      <c r="L2252" t="s">
        <v>21</v>
      </c>
      <c r="M2252">
        <f>IF(O2252&lt;Price!$A$3,Price!$B$2,IF(O2252&lt;Price!$A$4,Price!$B$3,IF(O2252&lt;Price!$A$5,Price!$B$4,IF(O2252&lt;Price!$A$6,Price!$B$5,Price!$B$6))))</f>
        <v>1</v>
      </c>
      <c r="N2252">
        <f>VLOOKUP(C2252,'Country'!$A:$D,4,0)</f>
        <v>1.3667099E-2</v>
      </c>
      <c r="O2252" s="7">
        <f t="shared" si="35"/>
        <v>3.4167747500000001</v>
      </c>
      <c r="P2252">
        <v>0</v>
      </c>
      <c r="Q2252" t="s">
        <v>120</v>
      </c>
      <c r="R2252">
        <v>2</v>
      </c>
    </row>
    <row r="2253" spans="1:18" x14ac:dyDescent="0.35">
      <c r="A2253">
        <v>309308</v>
      </c>
      <c r="B2253" t="s">
        <v>3051</v>
      </c>
      <c r="C2253">
        <v>1</v>
      </c>
      <c r="D2253" t="s">
        <v>18383</v>
      </c>
      <c r="E2253" t="s">
        <v>2909</v>
      </c>
      <c r="F2253" t="s">
        <v>4970</v>
      </c>
      <c r="G2253" t="s">
        <v>3053</v>
      </c>
      <c r="H2253">
        <v>200</v>
      </c>
      <c r="I2253" t="s">
        <v>1676</v>
      </c>
      <c r="J2253" t="s">
        <v>21</v>
      </c>
      <c r="K2253" t="s">
        <v>20</v>
      </c>
      <c r="L2253" t="s">
        <v>21</v>
      </c>
      <c r="M2253">
        <f>IF(O2253&lt;Price!$A$3,Price!$B$2,IF(O2253&lt;Price!$A$4,Price!$B$3,IF(O2253&lt;Price!$A$5,Price!$B$4,IF(O2253&lt;Price!$A$6,Price!$B$5,Price!$B$6))))</f>
        <v>1</v>
      </c>
      <c r="N2253">
        <f>VLOOKUP(C2253,'Country'!$A:$D,4,0)</f>
        <v>1.3667099E-2</v>
      </c>
      <c r="O2253" s="7">
        <f t="shared" si="35"/>
        <v>2.7334198000000001</v>
      </c>
      <c r="P2253">
        <v>2.4</v>
      </c>
      <c r="Q2253" t="s">
        <v>858</v>
      </c>
      <c r="R2253">
        <v>49</v>
      </c>
    </row>
    <row r="2254" spans="1:18" x14ac:dyDescent="0.35">
      <c r="A2254">
        <v>301559</v>
      </c>
      <c r="B2254" t="s">
        <v>5001</v>
      </c>
      <c r="C2254">
        <v>1</v>
      </c>
      <c r="D2254" t="s">
        <v>18383</v>
      </c>
      <c r="E2254" t="s">
        <v>2909</v>
      </c>
      <c r="F2254" t="s">
        <v>5002</v>
      </c>
      <c r="G2254" t="s">
        <v>5003</v>
      </c>
      <c r="H2254">
        <v>3500</v>
      </c>
      <c r="I2254" t="s">
        <v>1676</v>
      </c>
      <c r="J2254" t="s">
        <v>20</v>
      </c>
      <c r="K2254" t="s">
        <v>21</v>
      </c>
      <c r="L2254" t="s">
        <v>21</v>
      </c>
      <c r="M2254">
        <f>IF(O2254&lt;Price!$A$3,Price!$B$2,IF(O2254&lt;Price!$A$4,Price!$B$3,IF(O2254&lt;Price!$A$5,Price!$B$4,IF(O2254&lt;Price!$A$6,Price!$B$5,Price!$B$6))))</f>
        <v>3</v>
      </c>
      <c r="N2254">
        <f>VLOOKUP(C2254,'Country'!$A:$D,4,0)</f>
        <v>1.3667099E-2</v>
      </c>
      <c r="O2254" s="7">
        <f t="shared" si="35"/>
        <v>47.834846499999998</v>
      </c>
      <c r="P2254">
        <v>3.8</v>
      </c>
      <c r="Q2254" t="s">
        <v>72</v>
      </c>
      <c r="R2254">
        <v>305</v>
      </c>
    </row>
    <row r="2255" spans="1:18" x14ac:dyDescent="0.35">
      <c r="A2255">
        <v>301562</v>
      </c>
      <c r="B2255" t="s">
        <v>5004</v>
      </c>
      <c r="C2255">
        <v>1</v>
      </c>
      <c r="D2255" t="s">
        <v>18383</v>
      </c>
      <c r="E2255" t="s">
        <v>2909</v>
      </c>
      <c r="F2255" t="s">
        <v>5002</v>
      </c>
      <c r="G2255" t="s">
        <v>5005</v>
      </c>
      <c r="H2255">
        <v>4000</v>
      </c>
      <c r="I2255" t="s">
        <v>1676</v>
      </c>
      <c r="J2255" t="s">
        <v>20</v>
      </c>
      <c r="K2255" t="s">
        <v>21</v>
      </c>
      <c r="L2255" t="s">
        <v>21</v>
      </c>
      <c r="M2255">
        <f>IF(O2255&lt;Price!$A$3,Price!$B$2,IF(O2255&lt;Price!$A$4,Price!$B$3,IF(O2255&lt;Price!$A$5,Price!$B$4,IF(O2255&lt;Price!$A$6,Price!$B$5,Price!$B$6))))</f>
        <v>4</v>
      </c>
      <c r="N2255">
        <f>VLOOKUP(C2255,'Country'!$A:$D,4,0)</f>
        <v>1.3667099E-2</v>
      </c>
      <c r="O2255" s="7">
        <f t="shared" si="35"/>
        <v>54.668396000000001</v>
      </c>
      <c r="P2255">
        <v>4</v>
      </c>
      <c r="Q2255" t="s">
        <v>30</v>
      </c>
      <c r="R2255">
        <v>219</v>
      </c>
    </row>
    <row r="2256" spans="1:18" x14ac:dyDescent="0.35">
      <c r="A2256">
        <v>311480</v>
      </c>
      <c r="B2256" t="s">
        <v>5006</v>
      </c>
      <c r="C2256">
        <v>1</v>
      </c>
      <c r="D2256" t="s">
        <v>18383</v>
      </c>
      <c r="E2256" t="s">
        <v>2909</v>
      </c>
      <c r="F2256" t="s">
        <v>5007</v>
      </c>
      <c r="G2256" t="s">
        <v>1800</v>
      </c>
      <c r="H2256">
        <v>600</v>
      </c>
      <c r="I2256" t="s">
        <v>1676</v>
      </c>
      <c r="J2256" t="s">
        <v>21</v>
      </c>
      <c r="K2256" t="s">
        <v>21</v>
      </c>
      <c r="L2256" t="s">
        <v>21</v>
      </c>
      <c r="M2256">
        <f>IF(O2256&lt;Price!$A$3,Price!$B$2,IF(O2256&lt;Price!$A$4,Price!$B$3,IF(O2256&lt;Price!$A$5,Price!$B$4,IF(O2256&lt;Price!$A$6,Price!$B$5,Price!$B$6))))</f>
        <v>1</v>
      </c>
      <c r="N2256">
        <f>VLOOKUP(C2256,'Country'!$A:$D,4,0)</f>
        <v>1.3667099E-2</v>
      </c>
      <c r="O2256" s="7">
        <f t="shared" si="35"/>
        <v>8.2002594000000002</v>
      </c>
      <c r="P2256">
        <v>2.9</v>
      </c>
      <c r="Q2256" t="s">
        <v>97</v>
      </c>
      <c r="R2256">
        <v>15</v>
      </c>
    </row>
    <row r="2257" spans="1:18" x14ac:dyDescent="0.35">
      <c r="A2257">
        <v>303866</v>
      </c>
      <c r="B2257" t="s">
        <v>5008</v>
      </c>
      <c r="C2257">
        <v>1</v>
      </c>
      <c r="D2257" t="s">
        <v>18383</v>
      </c>
      <c r="E2257" t="s">
        <v>2909</v>
      </c>
      <c r="F2257" t="s">
        <v>5009</v>
      </c>
      <c r="G2257" t="s">
        <v>5010</v>
      </c>
      <c r="H2257">
        <v>200</v>
      </c>
      <c r="I2257" t="s">
        <v>1676</v>
      </c>
      <c r="J2257" t="s">
        <v>21</v>
      </c>
      <c r="K2257" t="s">
        <v>21</v>
      </c>
      <c r="L2257" t="s">
        <v>21</v>
      </c>
      <c r="M2257">
        <f>IF(O2257&lt;Price!$A$3,Price!$B$2,IF(O2257&lt;Price!$A$4,Price!$B$3,IF(O2257&lt;Price!$A$5,Price!$B$4,IF(O2257&lt;Price!$A$6,Price!$B$5,Price!$B$6))))</f>
        <v>1</v>
      </c>
      <c r="N2257">
        <f>VLOOKUP(C2257,'Country'!$A:$D,4,0)</f>
        <v>1.3667099E-2</v>
      </c>
      <c r="O2257" s="7">
        <f t="shared" si="35"/>
        <v>2.7334198000000001</v>
      </c>
      <c r="P2257">
        <v>2.8</v>
      </c>
      <c r="Q2257" t="s">
        <v>97</v>
      </c>
      <c r="R2257">
        <v>5</v>
      </c>
    </row>
    <row r="2258" spans="1:18" x14ac:dyDescent="0.35">
      <c r="A2258">
        <v>4188</v>
      </c>
      <c r="B2258" t="s">
        <v>5011</v>
      </c>
      <c r="C2258">
        <v>1</v>
      </c>
      <c r="D2258" t="s">
        <v>18383</v>
      </c>
      <c r="E2258" t="s">
        <v>2909</v>
      </c>
      <c r="F2258" t="s">
        <v>5012</v>
      </c>
      <c r="G2258" t="s">
        <v>2089</v>
      </c>
      <c r="H2258">
        <v>250</v>
      </c>
      <c r="I2258" t="s">
        <v>1676</v>
      </c>
      <c r="J2258" t="s">
        <v>21</v>
      </c>
      <c r="K2258" t="s">
        <v>21</v>
      </c>
      <c r="L2258" t="s">
        <v>21</v>
      </c>
      <c r="M2258">
        <f>IF(O2258&lt;Price!$A$3,Price!$B$2,IF(O2258&lt;Price!$A$4,Price!$B$3,IF(O2258&lt;Price!$A$5,Price!$B$4,IF(O2258&lt;Price!$A$6,Price!$B$5,Price!$B$6))))</f>
        <v>1</v>
      </c>
      <c r="N2258">
        <f>VLOOKUP(C2258,'Country'!$A:$D,4,0)</f>
        <v>1.3667099E-2</v>
      </c>
      <c r="O2258" s="7">
        <f t="shared" si="35"/>
        <v>3.4167747500000001</v>
      </c>
      <c r="P2258">
        <v>2.9</v>
      </c>
      <c r="Q2258" t="s">
        <v>97</v>
      </c>
      <c r="R2258">
        <v>6</v>
      </c>
    </row>
    <row r="2259" spans="1:18" x14ac:dyDescent="0.35">
      <c r="A2259">
        <v>311844</v>
      </c>
      <c r="B2259" t="s">
        <v>5013</v>
      </c>
      <c r="C2259">
        <v>1</v>
      </c>
      <c r="D2259" t="s">
        <v>18383</v>
      </c>
      <c r="E2259" t="s">
        <v>2909</v>
      </c>
      <c r="F2259" t="s">
        <v>5014</v>
      </c>
      <c r="G2259" t="s">
        <v>2443</v>
      </c>
      <c r="H2259">
        <v>250</v>
      </c>
      <c r="I2259" t="s">
        <v>1676</v>
      </c>
      <c r="J2259" t="s">
        <v>21</v>
      </c>
      <c r="K2259" t="s">
        <v>20</v>
      </c>
      <c r="L2259" t="s">
        <v>21</v>
      </c>
      <c r="M2259">
        <f>IF(O2259&lt;Price!$A$3,Price!$B$2,IF(O2259&lt;Price!$A$4,Price!$B$3,IF(O2259&lt;Price!$A$5,Price!$B$4,IF(O2259&lt;Price!$A$6,Price!$B$5,Price!$B$6))))</f>
        <v>1</v>
      </c>
      <c r="N2259">
        <f>VLOOKUP(C2259,'Country'!$A:$D,4,0)</f>
        <v>1.3667099E-2</v>
      </c>
      <c r="O2259" s="7">
        <f t="shared" si="35"/>
        <v>3.4167747500000001</v>
      </c>
      <c r="P2259">
        <v>2.7</v>
      </c>
      <c r="Q2259" t="s">
        <v>97</v>
      </c>
      <c r="R2259">
        <v>10</v>
      </c>
    </row>
    <row r="2260" spans="1:18" x14ac:dyDescent="0.35">
      <c r="A2260">
        <v>308681</v>
      </c>
      <c r="B2260" t="s">
        <v>5015</v>
      </c>
      <c r="C2260">
        <v>1</v>
      </c>
      <c r="D2260" t="s">
        <v>18383</v>
      </c>
      <c r="E2260" t="s">
        <v>2909</v>
      </c>
      <c r="F2260" t="s">
        <v>5016</v>
      </c>
      <c r="G2260" t="s">
        <v>39</v>
      </c>
      <c r="H2260">
        <v>400</v>
      </c>
      <c r="I2260" t="s">
        <v>1676</v>
      </c>
      <c r="J2260" t="s">
        <v>21</v>
      </c>
      <c r="K2260" t="s">
        <v>21</v>
      </c>
      <c r="L2260" t="s">
        <v>21</v>
      </c>
      <c r="M2260">
        <f>IF(O2260&lt;Price!$A$3,Price!$B$2,IF(O2260&lt;Price!$A$4,Price!$B$3,IF(O2260&lt;Price!$A$5,Price!$B$4,IF(O2260&lt;Price!$A$6,Price!$B$5,Price!$B$6))))</f>
        <v>1</v>
      </c>
      <c r="N2260">
        <f>VLOOKUP(C2260,'Country'!$A:$D,4,0)</f>
        <v>1.3667099E-2</v>
      </c>
      <c r="O2260" s="7">
        <f t="shared" si="35"/>
        <v>5.4668396000000001</v>
      </c>
      <c r="P2260">
        <v>2.8</v>
      </c>
      <c r="Q2260" t="s">
        <v>97</v>
      </c>
      <c r="R2260">
        <v>14</v>
      </c>
    </row>
    <row r="2261" spans="1:18" x14ac:dyDescent="0.35">
      <c r="A2261">
        <v>2817</v>
      </c>
      <c r="B2261" t="s">
        <v>5017</v>
      </c>
      <c r="C2261">
        <v>1</v>
      </c>
      <c r="D2261" t="s">
        <v>18383</v>
      </c>
      <c r="E2261" t="s">
        <v>2909</v>
      </c>
      <c r="F2261" t="s">
        <v>5018</v>
      </c>
      <c r="G2261" t="s">
        <v>2235</v>
      </c>
      <c r="H2261">
        <v>150</v>
      </c>
      <c r="I2261" t="s">
        <v>1676</v>
      </c>
      <c r="J2261" t="s">
        <v>21</v>
      </c>
      <c r="K2261" t="s">
        <v>20</v>
      </c>
      <c r="L2261" t="s">
        <v>21</v>
      </c>
      <c r="M2261">
        <f>IF(O2261&lt;Price!$A$3,Price!$B$2,IF(O2261&lt;Price!$A$4,Price!$B$3,IF(O2261&lt;Price!$A$5,Price!$B$4,IF(O2261&lt;Price!$A$6,Price!$B$5,Price!$B$6))))</f>
        <v>1</v>
      </c>
      <c r="N2261">
        <f>VLOOKUP(C2261,'Country'!$A:$D,4,0)</f>
        <v>1.3667099E-2</v>
      </c>
      <c r="O2261" s="7">
        <f t="shared" si="35"/>
        <v>2.05006485</v>
      </c>
      <c r="P2261">
        <v>2.9</v>
      </c>
      <c r="Q2261" t="s">
        <v>97</v>
      </c>
      <c r="R2261">
        <v>13</v>
      </c>
    </row>
    <row r="2262" spans="1:18" x14ac:dyDescent="0.35">
      <c r="A2262">
        <v>5927</v>
      </c>
      <c r="B2262" t="s">
        <v>5019</v>
      </c>
      <c r="C2262">
        <v>1</v>
      </c>
      <c r="D2262" t="s">
        <v>18383</v>
      </c>
      <c r="E2262" t="s">
        <v>2909</v>
      </c>
      <c r="F2262" t="s">
        <v>5020</v>
      </c>
      <c r="G2262" t="s">
        <v>1881</v>
      </c>
      <c r="H2262">
        <v>100</v>
      </c>
      <c r="I2262" t="s">
        <v>1676</v>
      </c>
      <c r="J2262" t="s">
        <v>21</v>
      </c>
      <c r="K2262" t="s">
        <v>21</v>
      </c>
      <c r="L2262" t="s">
        <v>21</v>
      </c>
      <c r="M2262">
        <f>IF(O2262&lt;Price!$A$3,Price!$B$2,IF(O2262&lt;Price!$A$4,Price!$B$3,IF(O2262&lt;Price!$A$5,Price!$B$4,IF(O2262&lt;Price!$A$6,Price!$B$5,Price!$B$6))))</f>
        <v>1</v>
      </c>
      <c r="N2262">
        <f>VLOOKUP(C2262,'Country'!$A:$D,4,0)</f>
        <v>1.3667099E-2</v>
      </c>
      <c r="O2262" s="7">
        <f t="shared" si="35"/>
        <v>1.3667099</v>
      </c>
      <c r="P2262">
        <v>0</v>
      </c>
      <c r="Q2262" t="s">
        <v>120</v>
      </c>
      <c r="R2262">
        <v>0</v>
      </c>
    </row>
    <row r="2263" spans="1:18" x14ac:dyDescent="0.35">
      <c r="A2263">
        <v>301734</v>
      </c>
      <c r="B2263" t="s">
        <v>5021</v>
      </c>
      <c r="C2263">
        <v>1</v>
      </c>
      <c r="D2263" t="s">
        <v>18383</v>
      </c>
      <c r="E2263" t="s">
        <v>2909</v>
      </c>
      <c r="F2263" t="s">
        <v>5022</v>
      </c>
      <c r="G2263" t="s">
        <v>2235</v>
      </c>
      <c r="H2263">
        <v>250</v>
      </c>
      <c r="I2263" t="s">
        <v>1676</v>
      </c>
      <c r="J2263" t="s">
        <v>21</v>
      </c>
      <c r="K2263" t="s">
        <v>21</v>
      </c>
      <c r="L2263" t="s">
        <v>21</v>
      </c>
      <c r="M2263">
        <f>IF(O2263&lt;Price!$A$3,Price!$B$2,IF(O2263&lt;Price!$A$4,Price!$B$3,IF(O2263&lt;Price!$A$5,Price!$B$4,IF(O2263&lt;Price!$A$6,Price!$B$5,Price!$B$6))))</f>
        <v>1</v>
      </c>
      <c r="N2263">
        <f>VLOOKUP(C2263,'Country'!$A:$D,4,0)</f>
        <v>1.3667099E-2</v>
      </c>
      <c r="O2263" s="7">
        <f t="shared" si="35"/>
        <v>3.4167747500000001</v>
      </c>
      <c r="P2263">
        <v>2.9</v>
      </c>
      <c r="Q2263" t="s">
        <v>97</v>
      </c>
      <c r="R2263">
        <v>6</v>
      </c>
    </row>
    <row r="2264" spans="1:18" x14ac:dyDescent="0.35">
      <c r="A2264">
        <v>309851</v>
      </c>
      <c r="B2264" t="s">
        <v>5023</v>
      </c>
      <c r="C2264">
        <v>1</v>
      </c>
      <c r="D2264" t="s">
        <v>18383</v>
      </c>
      <c r="E2264" t="s">
        <v>2909</v>
      </c>
      <c r="F2264" t="s">
        <v>5024</v>
      </c>
      <c r="G2264" t="s">
        <v>5025</v>
      </c>
      <c r="H2264">
        <v>700</v>
      </c>
      <c r="I2264" t="s">
        <v>1676</v>
      </c>
      <c r="J2264" t="s">
        <v>21</v>
      </c>
      <c r="K2264" t="s">
        <v>20</v>
      </c>
      <c r="L2264" t="s">
        <v>21</v>
      </c>
      <c r="M2264">
        <f>IF(O2264&lt;Price!$A$3,Price!$B$2,IF(O2264&lt;Price!$A$4,Price!$B$3,IF(O2264&lt;Price!$A$5,Price!$B$4,IF(O2264&lt;Price!$A$6,Price!$B$5,Price!$B$6))))</f>
        <v>1</v>
      </c>
      <c r="N2264">
        <f>VLOOKUP(C2264,'Country'!$A:$D,4,0)</f>
        <v>1.3667099E-2</v>
      </c>
      <c r="O2264" s="7">
        <f t="shared" si="35"/>
        <v>9.5669693000000002</v>
      </c>
      <c r="P2264">
        <v>3.3</v>
      </c>
      <c r="Q2264" t="s">
        <v>97</v>
      </c>
      <c r="R2264">
        <v>153</v>
      </c>
    </row>
    <row r="2265" spans="1:18" x14ac:dyDescent="0.35">
      <c r="A2265">
        <v>300097</v>
      </c>
      <c r="B2265" t="s">
        <v>3303</v>
      </c>
      <c r="C2265">
        <v>1</v>
      </c>
      <c r="D2265" t="s">
        <v>18383</v>
      </c>
      <c r="E2265" t="s">
        <v>2909</v>
      </c>
      <c r="F2265" t="s">
        <v>5026</v>
      </c>
      <c r="G2265" t="s">
        <v>1851</v>
      </c>
      <c r="H2265">
        <v>150</v>
      </c>
      <c r="I2265" t="s">
        <v>1676</v>
      </c>
      <c r="J2265" t="s">
        <v>21</v>
      </c>
      <c r="K2265" t="s">
        <v>20</v>
      </c>
      <c r="L2265" t="s">
        <v>21</v>
      </c>
      <c r="M2265">
        <f>IF(O2265&lt;Price!$A$3,Price!$B$2,IF(O2265&lt;Price!$A$4,Price!$B$3,IF(O2265&lt;Price!$A$5,Price!$B$4,IF(O2265&lt;Price!$A$6,Price!$B$5,Price!$B$6))))</f>
        <v>1</v>
      </c>
      <c r="N2265">
        <f>VLOOKUP(C2265,'Country'!$A:$D,4,0)</f>
        <v>1.3667099E-2</v>
      </c>
      <c r="O2265" s="7">
        <f t="shared" si="35"/>
        <v>2.05006485</v>
      </c>
      <c r="P2265">
        <v>3.4</v>
      </c>
      <c r="Q2265" t="s">
        <v>97</v>
      </c>
      <c r="R2265">
        <v>151</v>
      </c>
    </row>
    <row r="2266" spans="1:18" x14ac:dyDescent="0.35">
      <c r="A2266">
        <v>18466966</v>
      </c>
      <c r="B2266" t="s">
        <v>5027</v>
      </c>
      <c r="C2266">
        <v>1</v>
      </c>
      <c r="D2266" t="s">
        <v>18383</v>
      </c>
      <c r="E2266" t="s">
        <v>2909</v>
      </c>
      <c r="F2266" t="s">
        <v>5028</v>
      </c>
      <c r="G2266" t="s">
        <v>1800</v>
      </c>
      <c r="H2266">
        <v>200</v>
      </c>
      <c r="I2266" t="s">
        <v>1676</v>
      </c>
      <c r="J2266" t="s">
        <v>21</v>
      </c>
      <c r="K2266" t="s">
        <v>21</v>
      </c>
      <c r="L2266" t="s">
        <v>21</v>
      </c>
      <c r="M2266">
        <f>IF(O2266&lt;Price!$A$3,Price!$B$2,IF(O2266&lt;Price!$A$4,Price!$B$3,IF(O2266&lt;Price!$A$5,Price!$B$4,IF(O2266&lt;Price!$A$6,Price!$B$5,Price!$B$6))))</f>
        <v>1</v>
      </c>
      <c r="N2266">
        <f>VLOOKUP(C2266,'Country'!$A:$D,4,0)</f>
        <v>1.3667099E-2</v>
      </c>
      <c r="O2266" s="7">
        <f t="shared" si="35"/>
        <v>2.7334198000000001</v>
      </c>
      <c r="P2266">
        <v>3.2</v>
      </c>
      <c r="Q2266" t="s">
        <v>97</v>
      </c>
      <c r="R2266">
        <v>12</v>
      </c>
    </row>
    <row r="2267" spans="1:18" x14ac:dyDescent="0.35">
      <c r="A2267">
        <v>306524</v>
      </c>
      <c r="B2267" t="s">
        <v>5029</v>
      </c>
      <c r="C2267">
        <v>1</v>
      </c>
      <c r="D2267" t="s">
        <v>18383</v>
      </c>
      <c r="E2267" t="s">
        <v>2909</v>
      </c>
      <c r="F2267" t="s">
        <v>5030</v>
      </c>
      <c r="G2267" t="s">
        <v>277</v>
      </c>
      <c r="H2267">
        <v>400</v>
      </c>
      <c r="I2267" t="s">
        <v>1676</v>
      </c>
      <c r="J2267" t="s">
        <v>21</v>
      </c>
      <c r="K2267" t="s">
        <v>20</v>
      </c>
      <c r="L2267" t="s">
        <v>21</v>
      </c>
      <c r="M2267">
        <f>IF(O2267&lt;Price!$A$3,Price!$B$2,IF(O2267&lt;Price!$A$4,Price!$B$3,IF(O2267&lt;Price!$A$5,Price!$B$4,IF(O2267&lt;Price!$A$6,Price!$B$5,Price!$B$6))))</f>
        <v>1</v>
      </c>
      <c r="N2267">
        <f>VLOOKUP(C2267,'Country'!$A:$D,4,0)</f>
        <v>1.3667099E-2</v>
      </c>
      <c r="O2267" s="7">
        <f t="shared" si="35"/>
        <v>5.4668396000000001</v>
      </c>
      <c r="P2267">
        <v>3</v>
      </c>
      <c r="Q2267" t="s">
        <v>97</v>
      </c>
      <c r="R2267">
        <v>89</v>
      </c>
    </row>
    <row r="2268" spans="1:18" x14ac:dyDescent="0.35">
      <c r="A2268">
        <v>1453</v>
      </c>
      <c r="B2268" t="s">
        <v>5031</v>
      </c>
      <c r="C2268">
        <v>1</v>
      </c>
      <c r="D2268" t="s">
        <v>18383</v>
      </c>
      <c r="E2268" t="s">
        <v>2909</v>
      </c>
      <c r="F2268" t="s">
        <v>5032</v>
      </c>
      <c r="G2268" t="s">
        <v>1681</v>
      </c>
      <c r="H2268">
        <v>550</v>
      </c>
      <c r="I2268" t="s">
        <v>1676</v>
      </c>
      <c r="J2268" t="s">
        <v>21</v>
      </c>
      <c r="K2268" t="s">
        <v>20</v>
      </c>
      <c r="L2268" t="s">
        <v>21</v>
      </c>
      <c r="M2268">
        <f>IF(O2268&lt;Price!$A$3,Price!$B$2,IF(O2268&lt;Price!$A$4,Price!$B$3,IF(O2268&lt;Price!$A$5,Price!$B$4,IF(O2268&lt;Price!$A$6,Price!$B$5,Price!$B$6))))</f>
        <v>1</v>
      </c>
      <c r="N2268">
        <f>VLOOKUP(C2268,'Country'!$A:$D,4,0)</f>
        <v>1.3667099E-2</v>
      </c>
      <c r="O2268" s="7">
        <f t="shared" si="35"/>
        <v>7.5169044500000002</v>
      </c>
      <c r="P2268">
        <v>3.1</v>
      </c>
      <c r="Q2268" t="s">
        <v>97</v>
      </c>
      <c r="R2268">
        <v>122</v>
      </c>
    </row>
    <row r="2269" spans="1:18" x14ac:dyDescent="0.35">
      <c r="A2269">
        <v>1451</v>
      </c>
      <c r="B2269" t="s">
        <v>5033</v>
      </c>
      <c r="C2269">
        <v>1</v>
      </c>
      <c r="D2269" t="s">
        <v>18383</v>
      </c>
      <c r="E2269" t="s">
        <v>2909</v>
      </c>
      <c r="F2269" t="s">
        <v>5034</v>
      </c>
      <c r="G2269" t="s">
        <v>5035</v>
      </c>
      <c r="H2269">
        <v>400</v>
      </c>
      <c r="I2269" t="s">
        <v>1676</v>
      </c>
      <c r="J2269" t="s">
        <v>21</v>
      </c>
      <c r="K2269" t="s">
        <v>21</v>
      </c>
      <c r="L2269" t="s">
        <v>21</v>
      </c>
      <c r="M2269">
        <f>IF(O2269&lt;Price!$A$3,Price!$B$2,IF(O2269&lt;Price!$A$4,Price!$B$3,IF(O2269&lt;Price!$A$5,Price!$B$4,IF(O2269&lt;Price!$A$6,Price!$B$5,Price!$B$6))))</f>
        <v>1</v>
      </c>
      <c r="N2269">
        <f>VLOOKUP(C2269,'Country'!$A:$D,4,0)</f>
        <v>1.3667099E-2</v>
      </c>
      <c r="O2269" s="7">
        <f t="shared" si="35"/>
        <v>5.4668396000000001</v>
      </c>
      <c r="P2269">
        <v>2.7</v>
      </c>
      <c r="Q2269" t="s">
        <v>97</v>
      </c>
      <c r="R2269">
        <v>83</v>
      </c>
    </row>
    <row r="2270" spans="1:18" x14ac:dyDescent="0.35">
      <c r="A2270">
        <v>300082</v>
      </c>
      <c r="B2270" t="s">
        <v>5036</v>
      </c>
      <c r="C2270">
        <v>1</v>
      </c>
      <c r="D2270" t="s">
        <v>18383</v>
      </c>
      <c r="E2270" t="s">
        <v>2909</v>
      </c>
      <c r="F2270" t="s">
        <v>5037</v>
      </c>
      <c r="G2270" t="s">
        <v>1681</v>
      </c>
      <c r="H2270">
        <v>200</v>
      </c>
      <c r="I2270" t="s">
        <v>1676</v>
      </c>
      <c r="J2270" t="s">
        <v>21</v>
      </c>
      <c r="K2270" t="s">
        <v>21</v>
      </c>
      <c r="L2270" t="s">
        <v>21</v>
      </c>
      <c r="M2270">
        <f>IF(O2270&lt;Price!$A$3,Price!$B$2,IF(O2270&lt;Price!$A$4,Price!$B$3,IF(O2270&lt;Price!$A$5,Price!$B$4,IF(O2270&lt;Price!$A$6,Price!$B$5,Price!$B$6))))</f>
        <v>1</v>
      </c>
      <c r="N2270">
        <f>VLOOKUP(C2270,'Country'!$A:$D,4,0)</f>
        <v>1.3667099E-2</v>
      </c>
      <c r="O2270" s="7">
        <f t="shared" si="35"/>
        <v>2.7334198000000001</v>
      </c>
      <c r="P2270">
        <v>2.9</v>
      </c>
      <c r="Q2270" t="s">
        <v>97</v>
      </c>
      <c r="R2270">
        <v>7</v>
      </c>
    </row>
    <row r="2271" spans="1:18" x14ac:dyDescent="0.35">
      <c r="A2271">
        <v>313479</v>
      </c>
      <c r="B2271" t="s">
        <v>5038</v>
      </c>
      <c r="C2271">
        <v>1</v>
      </c>
      <c r="D2271" t="s">
        <v>18383</v>
      </c>
      <c r="E2271" t="s">
        <v>2909</v>
      </c>
      <c r="F2271" t="s">
        <v>5039</v>
      </c>
      <c r="G2271" t="s">
        <v>1681</v>
      </c>
      <c r="H2271">
        <v>650</v>
      </c>
      <c r="I2271" t="s">
        <v>1676</v>
      </c>
      <c r="J2271" t="s">
        <v>21</v>
      </c>
      <c r="K2271" t="s">
        <v>21</v>
      </c>
      <c r="L2271" t="s">
        <v>21</v>
      </c>
      <c r="M2271">
        <f>IF(O2271&lt;Price!$A$3,Price!$B$2,IF(O2271&lt;Price!$A$4,Price!$B$3,IF(O2271&lt;Price!$A$5,Price!$B$4,IF(O2271&lt;Price!$A$6,Price!$B$5,Price!$B$6))))</f>
        <v>1</v>
      </c>
      <c r="N2271">
        <f>VLOOKUP(C2271,'Country'!$A:$D,4,0)</f>
        <v>1.3667099E-2</v>
      </c>
      <c r="O2271" s="7">
        <f t="shared" si="35"/>
        <v>8.8836143500000002</v>
      </c>
      <c r="P2271">
        <v>3.1</v>
      </c>
      <c r="Q2271" t="s">
        <v>97</v>
      </c>
      <c r="R2271">
        <v>21</v>
      </c>
    </row>
    <row r="2272" spans="1:18" x14ac:dyDescent="0.35">
      <c r="A2272">
        <v>9122</v>
      </c>
      <c r="B2272" t="s">
        <v>5040</v>
      </c>
      <c r="C2272">
        <v>1</v>
      </c>
      <c r="D2272" t="s">
        <v>18383</v>
      </c>
      <c r="E2272" t="s">
        <v>2909</v>
      </c>
      <c r="F2272" t="s">
        <v>5041</v>
      </c>
      <c r="G2272" t="s">
        <v>2549</v>
      </c>
      <c r="H2272">
        <v>200</v>
      </c>
      <c r="I2272" t="s">
        <v>1676</v>
      </c>
      <c r="J2272" t="s">
        <v>21</v>
      </c>
      <c r="K2272" t="s">
        <v>21</v>
      </c>
      <c r="L2272" t="s">
        <v>21</v>
      </c>
      <c r="M2272">
        <f>IF(O2272&lt;Price!$A$3,Price!$B$2,IF(O2272&lt;Price!$A$4,Price!$B$3,IF(O2272&lt;Price!$A$5,Price!$B$4,IF(O2272&lt;Price!$A$6,Price!$B$5,Price!$B$6))))</f>
        <v>1</v>
      </c>
      <c r="N2272">
        <f>VLOOKUP(C2272,'Country'!$A:$D,4,0)</f>
        <v>1.3667099E-2</v>
      </c>
      <c r="O2272" s="7">
        <f t="shared" si="35"/>
        <v>2.7334198000000001</v>
      </c>
      <c r="P2272">
        <v>3.5</v>
      </c>
      <c r="Q2272" t="s">
        <v>72</v>
      </c>
      <c r="R2272">
        <v>66</v>
      </c>
    </row>
    <row r="2273" spans="1:18" x14ac:dyDescent="0.35">
      <c r="A2273">
        <v>3559</v>
      </c>
      <c r="B2273" t="s">
        <v>4376</v>
      </c>
      <c r="C2273">
        <v>1</v>
      </c>
      <c r="D2273" t="s">
        <v>18383</v>
      </c>
      <c r="E2273" t="s">
        <v>2909</v>
      </c>
      <c r="F2273" t="s">
        <v>5042</v>
      </c>
      <c r="G2273" t="s">
        <v>2235</v>
      </c>
      <c r="H2273">
        <v>600</v>
      </c>
      <c r="I2273" t="s">
        <v>1676</v>
      </c>
      <c r="J2273" t="s">
        <v>21</v>
      </c>
      <c r="K2273" t="s">
        <v>20</v>
      </c>
      <c r="L2273" t="s">
        <v>21</v>
      </c>
      <c r="M2273">
        <f>IF(O2273&lt;Price!$A$3,Price!$B$2,IF(O2273&lt;Price!$A$4,Price!$B$3,IF(O2273&lt;Price!$A$5,Price!$B$4,IF(O2273&lt;Price!$A$6,Price!$B$5,Price!$B$6))))</f>
        <v>1</v>
      </c>
      <c r="N2273">
        <f>VLOOKUP(C2273,'Country'!$A:$D,4,0)</f>
        <v>1.3667099E-2</v>
      </c>
      <c r="O2273" s="7">
        <f t="shared" si="35"/>
        <v>8.2002594000000002</v>
      </c>
      <c r="P2273">
        <v>3.6</v>
      </c>
      <c r="Q2273" t="s">
        <v>72</v>
      </c>
      <c r="R2273">
        <v>69</v>
      </c>
    </row>
    <row r="2274" spans="1:18" x14ac:dyDescent="0.35">
      <c r="A2274">
        <v>18265678</v>
      </c>
      <c r="B2274" t="s">
        <v>5043</v>
      </c>
      <c r="C2274">
        <v>1</v>
      </c>
      <c r="D2274" t="s">
        <v>18383</v>
      </c>
      <c r="E2274" t="s">
        <v>2909</v>
      </c>
      <c r="F2274" t="s">
        <v>5044</v>
      </c>
      <c r="G2274" t="s">
        <v>1095</v>
      </c>
      <c r="H2274">
        <v>250</v>
      </c>
      <c r="I2274" t="s">
        <v>1676</v>
      </c>
      <c r="J2274" t="s">
        <v>21</v>
      </c>
      <c r="K2274" t="s">
        <v>20</v>
      </c>
      <c r="L2274" t="s">
        <v>21</v>
      </c>
      <c r="M2274">
        <f>IF(O2274&lt;Price!$A$3,Price!$B$2,IF(O2274&lt;Price!$A$4,Price!$B$3,IF(O2274&lt;Price!$A$5,Price!$B$4,IF(O2274&lt;Price!$A$6,Price!$B$5,Price!$B$6))))</f>
        <v>1</v>
      </c>
      <c r="N2274">
        <f>VLOOKUP(C2274,'Country'!$A:$D,4,0)</f>
        <v>1.3667099E-2</v>
      </c>
      <c r="O2274" s="7">
        <f t="shared" si="35"/>
        <v>3.4167747500000001</v>
      </c>
      <c r="P2274">
        <v>3.6</v>
      </c>
      <c r="Q2274" t="s">
        <v>72</v>
      </c>
      <c r="R2274">
        <v>60</v>
      </c>
    </row>
    <row r="2275" spans="1:18" x14ac:dyDescent="0.35">
      <c r="A2275">
        <v>2165</v>
      </c>
      <c r="B2275" t="s">
        <v>5045</v>
      </c>
      <c r="C2275">
        <v>1</v>
      </c>
      <c r="D2275" t="s">
        <v>18383</v>
      </c>
      <c r="E2275" t="s">
        <v>2909</v>
      </c>
      <c r="F2275" t="s">
        <v>5046</v>
      </c>
      <c r="G2275" t="s">
        <v>903</v>
      </c>
      <c r="H2275">
        <v>500</v>
      </c>
      <c r="I2275" t="s">
        <v>1676</v>
      </c>
      <c r="J2275" t="s">
        <v>21</v>
      </c>
      <c r="K2275" t="s">
        <v>20</v>
      </c>
      <c r="L2275" t="s">
        <v>21</v>
      </c>
      <c r="M2275">
        <f>IF(O2275&lt;Price!$A$3,Price!$B$2,IF(O2275&lt;Price!$A$4,Price!$B$3,IF(O2275&lt;Price!$A$5,Price!$B$4,IF(O2275&lt;Price!$A$6,Price!$B$5,Price!$B$6))))</f>
        <v>1</v>
      </c>
      <c r="N2275">
        <f>VLOOKUP(C2275,'Country'!$A:$D,4,0)</f>
        <v>1.3667099E-2</v>
      </c>
      <c r="O2275" s="7">
        <f t="shared" si="35"/>
        <v>6.8335495000000002</v>
      </c>
      <c r="P2275">
        <v>3.6</v>
      </c>
      <c r="Q2275" t="s">
        <v>72</v>
      </c>
      <c r="R2275">
        <v>369</v>
      </c>
    </row>
    <row r="2276" spans="1:18" x14ac:dyDescent="0.35">
      <c r="A2276">
        <v>6769</v>
      </c>
      <c r="B2276" t="s">
        <v>5047</v>
      </c>
      <c r="C2276">
        <v>1</v>
      </c>
      <c r="D2276" t="s">
        <v>18383</v>
      </c>
      <c r="E2276" t="s">
        <v>2909</v>
      </c>
      <c r="F2276" t="s">
        <v>5048</v>
      </c>
      <c r="G2276" t="s">
        <v>2456</v>
      </c>
      <c r="H2276">
        <v>400</v>
      </c>
      <c r="I2276" t="s">
        <v>1676</v>
      </c>
      <c r="J2276" t="s">
        <v>21</v>
      </c>
      <c r="K2276" t="s">
        <v>21</v>
      </c>
      <c r="L2276" t="s">
        <v>21</v>
      </c>
      <c r="M2276">
        <f>IF(O2276&lt;Price!$A$3,Price!$B$2,IF(O2276&lt;Price!$A$4,Price!$B$3,IF(O2276&lt;Price!$A$5,Price!$B$4,IF(O2276&lt;Price!$A$6,Price!$B$5,Price!$B$6))))</f>
        <v>1</v>
      </c>
      <c r="N2276">
        <f>VLOOKUP(C2276,'Country'!$A:$D,4,0)</f>
        <v>1.3667099E-2</v>
      </c>
      <c r="O2276" s="7">
        <f t="shared" si="35"/>
        <v>5.4668396000000001</v>
      </c>
      <c r="P2276">
        <v>3.7</v>
      </c>
      <c r="Q2276" t="s">
        <v>72</v>
      </c>
      <c r="R2276">
        <v>63</v>
      </c>
    </row>
    <row r="2277" spans="1:18" x14ac:dyDescent="0.35">
      <c r="A2277">
        <v>18441791</v>
      </c>
      <c r="B2277" t="s">
        <v>5049</v>
      </c>
      <c r="C2277">
        <v>1</v>
      </c>
      <c r="D2277" t="s">
        <v>18383</v>
      </c>
      <c r="E2277" t="s">
        <v>2909</v>
      </c>
      <c r="F2277" t="s">
        <v>5050</v>
      </c>
      <c r="G2277" t="s">
        <v>2549</v>
      </c>
      <c r="H2277">
        <v>150</v>
      </c>
      <c r="I2277" t="s">
        <v>1676</v>
      </c>
      <c r="J2277" t="s">
        <v>21</v>
      </c>
      <c r="K2277" t="s">
        <v>21</v>
      </c>
      <c r="L2277" t="s">
        <v>21</v>
      </c>
      <c r="M2277">
        <f>IF(O2277&lt;Price!$A$3,Price!$B$2,IF(O2277&lt;Price!$A$4,Price!$B$3,IF(O2277&lt;Price!$A$5,Price!$B$4,IF(O2277&lt;Price!$A$6,Price!$B$5,Price!$B$6))))</f>
        <v>1</v>
      </c>
      <c r="N2277">
        <f>VLOOKUP(C2277,'Country'!$A:$D,4,0)</f>
        <v>1.3667099E-2</v>
      </c>
      <c r="O2277" s="7">
        <f t="shared" si="35"/>
        <v>2.05006485</v>
      </c>
      <c r="P2277">
        <v>0</v>
      </c>
      <c r="Q2277" t="s">
        <v>120</v>
      </c>
      <c r="R2277">
        <v>2</v>
      </c>
    </row>
    <row r="2278" spans="1:18" x14ac:dyDescent="0.35">
      <c r="A2278">
        <v>1454</v>
      </c>
      <c r="B2278" t="s">
        <v>5051</v>
      </c>
      <c r="C2278">
        <v>1</v>
      </c>
      <c r="D2278" t="s">
        <v>18383</v>
      </c>
      <c r="E2278" t="s">
        <v>2909</v>
      </c>
      <c r="F2278" t="s">
        <v>5052</v>
      </c>
      <c r="G2278" t="s">
        <v>1800</v>
      </c>
      <c r="H2278">
        <v>400</v>
      </c>
      <c r="I2278" t="s">
        <v>1676</v>
      </c>
      <c r="J2278" t="s">
        <v>21</v>
      </c>
      <c r="K2278" t="s">
        <v>20</v>
      </c>
      <c r="L2278" t="s">
        <v>21</v>
      </c>
      <c r="M2278">
        <f>IF(O2278&lt;Price!$A$3,Price!$B$2,IF(O2278&lt;Price!$A$4,Price!$B$3,IF(O2278&lt;Price!$A$5,Price!$B$4,IF(O2278&lt;Price!$A$6,Price!$B$5,Price!$B$6))))</f>
        <v>1</v>
      </c>
      <c r="N2278">
        <f>VLOOKUP(C2278,'Country'!$A:$D,4,0)</f>
        <v>1.3667099E-2</v>
      </c>
      <c r="O2278" s="7">
        <f t="shared" si="35"/>
        <v>5.4668396000000001</v>
      </c>
      <c r="P2278">
        <v>2.4</v>
      </c>
      <c r="Q2278" t="s">
        <v>858</v>
      </c>
      <c r="R2278">
        <v>83</v>
      </c>
    </row>
    <row r="2279" spans="1:18" x14ac:dyDescent="0.35">
      <c r="A2279">
        <v>6775</v>
      </c>
      <c r="B2279" t="s">
        <v>3971</v>
      </c>
      <c r="C2279">
        <v>1</v>
      </c>
      <c r="D2279" t="s">
        <v>18383</v>
      </c>
      <c r="E2279" t="s">
        <v>2909</v>
      </c>
      <c r="F2279" t="s">
        <v>5053</v>
      </c>
      <c r="G2279" t="s">
        <v>1681</v>
      </c>
      <c r="H2279">
        <v>400</v>
      </c>
      <c r="I2279" t="s">
        <v>1676</v>
      </c>
      <c r="J2279" t="s">
        <v>21</v>
      </c>
      <c r="K2279" t="s">
        <v>20</v>
      </c>
      <c r="L2279" t="s">
        <v>21</v>
      </c>
      <c r="M2279">
        <f>IF(O2279&lt;Price!$A$3,Price!$B$2,IF(O2279&lt;Price!$A$4,Price!$B$3,IF(O2279&lt;Price!$A$5,Price!$B$4,IF(O2279&lt;Price!$A$6,Price!$B$5,Price!$B$6))))</f>
        <v>1</v>
      </c>
      <c r="N2279">
        <f>VLOOKUP(C2279,'Country'!$A:$D,4,0)</f>
        <v>1.3667099E-2</v>
      </c>
      <c r="O2279" s="7">
        <f t="shared" si="35"/>
        <v>5.4668396000000001</v>
      </c>
      <c r="P2279">
        <v>2.2000000000000002</v>
      </c>
      <c r="Q2279" t="s">
        <v>858</v>
      </c>
      <c r="R2279">
        <v>142</v>
      </c>
    </row>
    <row r="2280" spans="1:18" x14ac:dyDescent="0.35">
      <c r="A2280">
        <v>306043</v>
      </c>
      <c r="B2280" t="s">
        <v>5054</v>
      </c>
      <c r="C2280">
        <v>1</v>
      </c>
      <c r="D2280" t="s">
        <v>18383</v>
      </c>
      <c r="E2280" t="s">
        <v>2909</v>
      </c>
      <c r="F2280" t="s">
        <v>5055</v>
      </c>
      <c r="G2280" t="s">
        <v>3157</v>
      </c>
      <c r="H2280">
        <v>1300</v>
      </c>
      <c r="I2280" t="s">
        <v>1676</v>
      </c>
      <c r="J2280" t="s">
        <v>20</v>
      </c>
      <c r="K2280" t="s">
        <v>21</v>
      </c>
      <c r="L2280" t="s">
        <v>21</v>
      </c>
      <c r="M2280">
        <f>IF(O2280&lt;Price!$A$3,Price!$B$2,IF(O2280&lt;Price!$A$4,Price!$B$3,IF(O2280&lt;Price!$A$5,Price!$B$4,IF(O2280&lt;Price!$A$6,Price!$B$5,Price!$B$6))))</f>
        <v>2</v>
      </c>
      <c r="N2280">
        <f>VLOOKUP(C2280,'Country'!$A:$D,4,0)</f>
        <v>1.3667099E-2</v>
      </c>
      <c r="O2280" s="7">
        <f t="shared" si="35"/>
        <v>17.7672287</v>
      </c>
      <c r="P2280">
        <v>3.2</v>
      </c>
      <c r="Q2280" t="s">
        <v>97</v>
      </c>
      <c r="R2280">
        <v>36</v>
      </c>
    </row>
    <row r="2281" spans="1:18" x14ac:dyDescent="0.35">
      <c r="A2281">
        <v>2100712</v>
      </c>
      <c r="B2281" t="s">
        <v>1744</v>
      </c>
      <c r="C2281">
        <v>1</v>
      </c>
      <c r="D2281" t="s">
        <v>18383</v>
      </c>
      <c r="E2281" t="s">
        <v>5056</v>
      </c>
      <c r="F2281" t="s">
        <v>5057</v>
      </c>
      <c r="G2281" t="s">
        <v>1772</v>
      </c>
      <c r="H2281">
        <v>800</v>
      </c>
      <c r="I2281" t="s">
        <v>1676</v>
      </c>
      <c r="J2281" t="s">
        <v>21</v>
      </c>
      <c r="K2281" t="s">
        <v>21</v>
      </c>
      <c r="L2281" t="s">
        <v>21</v>
      </c>
      <c r="M2281">
        <f>IF(O2281&lt;Price!$A$3,Price!$B$2,IF(O2281&lt;Price!$A$4,Price!$B$3,IF(O2281&lt;Price!$A$5,Price!$B$4,IF(O2281&lt;Price!$A$6,Price!$B$5,Price!$B$6))))</f>
        <v>2</v>
      </c>
      <c r="N2281">
        <f>VLOOKUP(C2281,'Country'!$A:$D,4,0)</f>
        <v>1.3667099E-2</v>
      </c>
      <c r="O2281" s="7">
        <f t="shared" si="35"/>
        <v>10.9336792</v>
      </c>
      <c r="P2281">
        <v>4.5999999999999996</v>
      </c>
      <c r="Q2281" t="s">
        <v>22</v>
      </c>
      <c r="R2281">
        <v>394</v>
      </c>
    </row>
    <row r="2282" spans="1:18" x14ac:dyDescent="0.35">
      <c r="A2282">
        <v>2100478</v>
      </c>
      <c r="B2282" t="s">
        <v>5058</v>
      </c>
      <c r="C2282">
        <v>1</v>
      </c>
      <c r="D2282" t="s">
        <v>18383</v>
      </c>
      <c r="E2282" t="s">
        <v>5056</v>
      </c>
      <c r="F2282" t="s">
        <v>5059</v>
      </c>
      <c r="G2282" t="s">
        <v>5060</v>
      </c>
      <c r="H2282">
        <v>1400</v>
      </c>
      <c r="I2282" t="s">
        <v>1676</v>
      </c>
      <c r="J2282" t="s">
        <v>21</v>
      </c>
      <c r="K2282" t="s">
        <v>21</v>
      </c>
      <c r="L2282" t="s">
        <v>21</v>
      </c>
      <c r="M2282">
        <f>IF(O2282&lt;Price!$A$3,Price!$B$2,IF(O2282&lt;Price!$A$4,Price!$B$3,IF(O2282&lt;Price!$A$5,Price!$B$4,IF(O2282&lt;Price!$A$6,Price!$B$5,Price!$B$6))))</f>
        <v>2</v>
      </c>
      <c r="N2282">
        <f>VLOOKUP(C2282,'Country'!$A:$D,4,0)</f>
        <v>1.3667099E-2</v>
      </c>
      <c r="O2282" s="7">
        <f t="shared" si="35"/>
        <v>19.1339386</v>
      </c>
      <c r="P2282">
        <v>3.9</v>
      </c>
      <c r="Q2282" t="s">
        <v>72</v>
      </c>
      <c r="R2282">
        <v>360</v>
      </c>
    </row>
    <row r="2283" spans="1:18" x14ac:dyDescent="0.35">
      <c r="A2283">
        <v>18384506</v>
      </c>
      <c r="B2283" t="s">
        <v>5061</v>
      </c>
      <c r="C2283">
        <v>1</v>
      </c>
      <c r="D2283" t="s">
        <v>18383</v>
      </c>
      <c r="E2283" t="s">
        <v>5056</v>
      </c>
      <c r="F2283" t="s">
        <v>5062</v>
      </c>
      <c r="G2283" t="s">
        <v>100</v>
      </c>
      <c r="H2283">
        <v>600</v>
      </c>
      <c r="I2283" t="s">
        <v>1676</v>
      </c>
      <c r="J2283" t="s">
        <v>21</v>
      </c>
      <c r="K2283" t="s">
        <v>21</v>
      </c>
      <c r="L2283" t="s">
        <v>21</v>
      </c>
      <c r="M2283">
        <f>IF(O2283&lt;Price!$A$3,Price!$B$2,IF(O2283&lt;Price!$A$4,Price!$B$3,IF(O2283&lt;Price!$A$5,Price!$B$4,IF(O2283&lt;Price!$A$6,Price!$B$5,Price!$B$6))))</f>
        <v>1</v>
      </c>
      <c r="N2283">
        <f>VLOOKUP(C2283,'Country'!$A:$D,4,0)</f>
        <v>1.3667099E-2</v>
      </c>
      <c r="O2283" s="7">
        <f t="shared" si="35"/>
        <v>8.2002594000000002</v>
      </c>
      <c r="P2283">
        <v>4.7</v>
      </c>
      <c r="Q2283" t="s">
        <v>22</v>
      </c>
      <c r="R2283">
        <v>126</v>
      </c>
    </row>
    <row r="2284" spans="1:18" x14ac:dyDescent="0.35">
      <c r="A2284">
        <v>2100108</v>
      </c>
      <c r="B2284" t="s">
        <v>5063</v>
      </c>
      <c r="C2284">
        <v>1</v>
      </c>
      <c r="D2284" t="s">
        <v>18383</v>
      </c>
      <c r="E2284" t="s">
        <v>5056</v>
      </c>
      <c r="F2284" t="s">
        <v>5064</v>
      </c>
      <c r="G2284" t="s">
        <v>100</v>
      </c>
      <c r="H2284">
        <v>500</v>
      </c>
      <c r="I2284" t="s">
        <v>1676</v>
      </c>
      <c r="J2284" t="s">
        <v>21</v>
      </c>
      <c r="K2284" t="s">
        <v>21</v>
      </c>
      <c r="L2284" t="s">
        <v>21</v>
      </c>
      <c r="M2284">
        <f>IF(O2284&lt;Price!$A$3,Price!$B$2,IF(O2284&lt;Price!$A$4,Price!$B$3,IF(O2284&lt;Price!$A$5,Price!$B$4,IF(O2284&lt;Price!$A$6,Price!$B$5,Price!$B$6))))</f>
        <v>1</v>
      </c>
      <c r="N2284">
        <f>VLOOKUP(C2284,'Country'!$A:$D,4,0)</f>
        <v>1.3667099E-2</v>
      </c>
      <c r="O2284" s="7">
        <f t="shared" si="35"/>
        <v>6.8335495000000002</v>
      </c>
      <c r="P2284">
        <v>4.0999999999999996</v>
      </c>
      <c r="Q2284" t="s">
        <v>30</v>
      </c>
      <c r="R2284">
        <v>290</v>
      </c>
    </row>
    <row r="2285" spans="1:18" x14ac:dyDescent="0.35">
      <c r="A2285">
        <v>2100921</v>
      </c>
      <c r="B2285" t="s">
        <v>5065</v>
      </c>
      <c r="C2285">
        <v>1</v>
      </c>
      <c r="D2285" t="s">
        <v>18383</v>
      </c>
      <c r="E2285" t="s">
        <v>5056</v>
      </c>
      <c r="F2285" t="s">
        <v>5066</v>
      </c>
      <c r="G2285" t="s">
        <v>5067</v>
      </c>
      <c r="H2285">
        <v>1400</v>
      </c>
      <c r="I2285" t="s">
        <v>1676</v>
      </c>
      <c r="J2285" t="s">
        <v>21</v>
      </c>
      <c r="K2285" t="s">
        <v>21</v>
      </c>
      <c r="L2285" t="s">
        <v>21</v>
      </c>
      <c r="M2285">
        <f>IF(O2285&lt;Price!$A$3,Price!$B$2,IF(O2285&lt;Price!$A$4,Price!$B$3,IF(O2285&lt;Price!$A$5,Price!$B$4,IF(O2285&lt;Price!$A$6,Price!$B$5,Price!$B$6))))</f>
        <v>2</v>
      </c>
      <c r="N2285">
        <f>VLOOKUP(C2285,'Country'!$A:$D,4,0)</f>
        <v>1.3667099E-2</v>
      </c>
      <c r="O2285" s="7">
        <f t="shared" si="35"/>
        <v>19.1339386</v>
      </c>
      <c r="P2285">
        <v>4.2</v>
      </c>
      <c r="Q2285" t="s">
        <v>30</v>
      </c>
      <c r="R2285">
        <v>110</v>
      </c>
    </row>
    <row r="2286" spans="1:18" x14ac:dyDescent="0.35">
      <c r="A2286">
        <v>2100565</v>
      </c>
      <c r="B2286" t="s">
        <v>5068</v>
      </c>
      <c r="C2286">
        <v>1</v>
      </c>
      <c r="D2286" t="s">
        <v>18383</v>
      </c>
      <c r="E2286" t="s">
        <v>5056</v>
      </c>
      <c r="F2286" t="s">
        <v>5069</v>
      </c>
      <c r="G2286" t="s">
        <v>903</v>
      </c>
      <c r="H2286">
        <v>750</v>
      </c>
      <c r="I2286" t="s">
        <v>1676</v>
      </c>
      <c r="J2286" t="s">
        <v>21</v>
      </c>
      <c r="K2286" t="s">
        <v>21</v>
      </c>
      <c r="L2286" t="s">
        <v>21</v>
      </c>
      <c r="M2286">
        <f>IF(O2286&lt;Price!$A$3,Price!$B$2,IF(O2286&lt;Price!$A$4,Price!$B$3,IF(O2286&lt;Price!$A$5,Price!$B$4,IF(O2286&lt;Price!$A$6,Price!$B$5,Price!$B$6))))</f>
        <v>2</v>
      </c>
      <c r="N2286">
        <f>VLOOKUP(C2286,'Country'!$A:$D,4,0)</f>
        <v>1.3667099E-2</v>
      </c>
      <c r="O2286" s="7">
        <f t="shared" si="35"/>
        <v>10.25032425</v>
      </c>
      <c r="P2286">
        <v>4.0999999999999996</v>
      </c>
      <c r="Q2286" t="s">
        <v>30</v>
      </c>
      <c r="R2286">
        <v>304</v>
      </c>
    </row>
    <row r="2287" spans="1:18" x14ac:dyDescent="0.35">
      <c r="A2287">
        <v>2100870</v>
      </c>
      <c r="B2287" t="s">
        <v>5070</v>
      </c>
      <c r="C2287">
        <v>1</v>
      </c>
      <c r="D2287" t="s">
        <v>18383</v>
      </c>
      <c r="E2287" t="s">
        <v>5056</v>
      </c>
      <c r="F2287" t="s">
        <v>5071</v>
      </c>
      <c r="G2287" t="s">
        <v>5072</v>
      </c>
      <c r="H2287">
        <v>1300</v>
      </c>
      <c r="I2287" t="s">
        <v>1676</v>
      </c>
      <c r="J2287" t="s">
        <v>21</v>
      </c>
      <c r="K2287" t="s">
        <v>21</v>
      </c>
      <c r="L2287" t="s">
        <v>21</v>
      </c>
      <c r="M2287">
        <f>IF(O2287&lt;Price!$A$3,Price!$B$2,IF(O2287&lt;Price!$A$4,Price!$B$3,IF(O2287&lt;Price!$A$5,Price!$B$4,IF(O2287&lt;Price!$A$6,Price!$B$5,Price!$B$6))))</f>
        <v>2</v>
      </c>
      <c r="N2287">
        <f>VLOOKUP(C2287,'Country'!$A:$D,4,0)</f>
        <v>1.3667099E-2</v>
      </c>
      <c r="O2287" s="7">
        <f t="shared" si="35"/>
        <v>17.7672287</v>
      </c>
      <c r="P2287">
        <v>4.4000000000000004</v>
      </c>
      <c r="Q2287" t="s">
        <v>30</v>
      </c>
      <c r="R2287">
        <v>129</v>
      </c>
    </row>
    <row r="2288" spans="1:18" x14ac:dyDescent="0.35">
      <c r="A2288">
        <v>2100861</v>
      </c>
      <c r="B2288" t="s">
        <v>5073</v>
      </c>
      <c r="C2288">
        <v>1</v>
      </c>
      <c r="D2288" t="s">
        <v>18383</v>
      </c>
      <c r="E2288" t="s">
        <v>5056</v>
      </c>
      <c r="F2288" t="s">
        <v>5074</v>
      </c>
      <c r="G2288" t="s">
        <v>2183</v>
      </c>
      <c r="H2288">
        <v>1650</v>
      </c>
      <c r="I2288" t="s">
        <v>1676</v>
      </c>
      <c r="J2288" t="s">
        <v>21</v>
      </c>
      <c r="K2288" t="s">
        <v>21</v>
      </c>
      <c r="L2288" t="s">
        <v>21</v>
      </c>
      <c r="M2288">
        <f>IF(O2288&lt;Price!$A$3,Price!$B$2,IF(O2288&lt;Price!$A$4,Price!$B$3,IF(O2288&lt;Price!$A$5,Price!$B$4,IF(O2288&lt;Price!$A$6,Price!$B$5,Price!$B$6))))</f>
        <v>2</v>
      </c>
      <c r="N2288">
        <f>VLOOKUP(C2288,'Country'!$A:$D,4,0)</f>
        <v>1.3667099E-2</v>
      </c>
      <c r="O2288" s="7">
        <f t="shared" si="35"/>
        <v>22.550713349999999</v>
      </c>
      <c r="P2288">
        <v>4.4000000000000004</v>
      </c>
      <c r="Q2288" t="s">
        <v>30</v>
      </c>
      <c r="R2288">
        <v>222</v>
      </c>
    </row>
    <row r="2289" spans="1:18" x14ac:dyDescent="0.35">
      <c r="A2289">
        <v>18381932</v>
      </c>
      <c r="B2289" t="s">
        <v>5075</v>
      </c>
      <c r="C2289">
        <v>1</v>
      </c>
      <c r="D2289" t="s">
        <v>18383</v>
      </c>
      <c r="E2289" t="s">
        <v>5056</v>
      </c>
      <c r="F2289" t="s">
        <v>5076</v>
      </c>
      <c r="G2289" t="s">
        <v>5077</v>
      </c>
      <c r="H2289">
        <v>500</v>
      </c>
      <c r="I2289" t="s">
        <v>1676</v>
      </c>
      <c r="J2289" t="s">
        <v>21</v>
      </c>
      <c r="K2289" t="s">
        <v>21</v>
      </c>
      <c r="L2289" t="s">
        <v>21</v>
      </c>
      <c r="M2289">
        <f>IF(O2289&lt;Price!$A$3,Price!$B$2,IF(O2289&lt;Price!$A$4,Price!$B$3,IF(O2289&lt;Price!$A$5,Price!$B$4,IF(O2289&lt;Price!$A$6,Price!$B$5,Price!$B$6))))</f>
        <v>1</v>
      </c>
      <c r="N2289">
        <f>VLOOKUP(C2289,'Country'!$A:$D,4,0)</f>
        <v>1.3667099E-2</v>
      </c>
      <c r="O2289" s="7">
        <f t="shared" si="35"/>
        <v>6.8335495000000002</v>
      </c>
      <c r="P2289">
        <v>4.0999999999999996</v>
      </c>
      <c r="Q2289" t="s">
        <v>30</v>
      </c>
      <c r="R2289">
        <v>124</v>
      </c>
    </row>
    <row r="2290" spans="1:18" x14ac:dyDescent="0.35">
      <c r="A2290">
        <v>18397909</v>
      </c>
      <c r="B2290" t="s">
        <v>5078</v>
      </c>
      <c r="C2290">
        <v>1</v>
      </c>
      <c r="D2290" t="s">
        <v>18383</v>
      </c>
      <c r="E2290" t="s">
        <v>5056</v>
      </c>
      <c r="F2290" t="s">
        <v>5079</v>
      </c>
      <c r="G2290" t="s">
        <v>5080</v>
      </c>
      <c r="H2290">
        <v>500</v>
      </c>
      <c r="I2290" t="s">
        <v>1676</v>
      </c>
      <c r="J2290" t="s">
        <v>21</v>
      </c>
      <c r="K2290" t="s">
        <v>21</v>
      </c>
      <c r="L2290" t="s">
        <v>21</v>
      </c>
      <c r="M2290">
        <f>IF(O2290&lt;Price!$A$3,Price!$B$2,IF(O2290&lt;Price!$A$4,Price!$B$3,IF(O2290&lt;Price!$A$5,Price!$B$4,IF(O2290&lt;Price!$A$6,Price!$B$5,Price!$B$6))))</f>
        <v>1</v>
      </c>
      <c r="N2290">
        <f>VLOOKUP(C2290,'Country'!$A:$D,4,0)</f>
        <v>1.3667099E-2</v>
      </c>
      <c r="O2290" s="7">
        <f t="shared" si="35"/>
        <v>6.8335495000000002</v>
      </c>
      <c r="P2290">
        <v>4</v>
      </c>
      <c r="Q2290" t="s">
        <v>30</v>
      </c>
      <c r="R2290">
        <v>28</v>
      </c>
    </row>
    <row r="2291" spans="1:18" x14ac:dyDescent="0.35">
      <c r="A2291">
        <v>2100702</v>
      </c>
      <c r="B2291" t="s">
        <v>1582</v>
      </c>
      <c r="C2291">
        <v>1</v>
      </c>
      <c r="D2291" t="s">
        <v>18383</v>
      </c>
      <c r="E2291" t="s">
        <v>5056</v>
      </c>
      <c r="F2291" t="s">
        <v>5081</v>
      </c>
      <c r="G2291" t="s">
        <v>1681</v>
      </c>
      <c r="H2291">
        <v>1500</v>
      </c>
      <c r="I2291" t="s">
        <v>1676</v>
      </c>
      <c r="J2291" t="s">
        <v>21</v>
      </c>
      <c r="K2291" t="s">
        <v>21</v>
      </c>
      <c r="L2291" t="s">
        <v>21</v>
      </c>
      <c r="M2291">
        <f>IF(O2291&lt;Price!$A$3,Price!$B$2,IF(O2291&lt;Price!$A$4,Price!$B$3,IF(O2291&lt;Price!$A$5,Price!$B$4,IF(O2291&lt;Price!$A$6,Price!$B$5,Price!$B$6))))</f>
        <v>2</v>
      </c>
      <c r="N2291">
        <f>VLOOKUP(C2291,'Country'!$A:$D,4,0)</f>
        <v>1.3667099E-2</v>
      </c>
      <c r="O2291" s="7">
        <f t="shared" si="35"/>
        <v>20.5006485</v>
      </c>
      <c r="P2291">
        <v>4.9000000000000004</v>
      </c>
      <c r="Q2291" t="s">
        <v>22</v>
      </c>
      <c r="R2291">
        <v>774</v>
      </c>
    </row>
    <row r="2292" spans="1:18" x14ac:dyDescent="0.35">
      <c r="A2292">
        <v>2100101</v>
      </c>
      <c r="B2292" t="s">
        <v>2347</v>
      </c>
      <c r="C2292">
        <v>1</v>
      </c>
      <c r="D2292" t="s">
        <v>18383</v>
      </c>
      <c r="E2292" t="s">
        <v>5056</v>
      </c>
      <c r="F2292" t="s">
        <v>5082</v>
      </c>
      <c r="G2292" t="s">
        <v>39</v>
      </c>
      <c r="H2292">
        <v>800</v>
      </c>
      <c r="I2292" t="s">
        <v>1676</v>
      </c>
      <c r="J2292" t="s">
        <v>21</v>
      </c>
      <c r="K2292" t="s">
        <v>21</v>
      </c>
      <c r="L2292" t="s">
        <v>21</v>
      </c>
      <c r="M2292">
        <f>IF(O2292&lt;Price!$A$3,Price!$B$2,IF(O2292&lt;Price!$A$4,Price!$B$3,IF(O2292&lt;Price!$A$5,Price!$B$4,IF(O2292&lt;Price!$A$6,Price!$B$5,Price!$B$6))))</f>
        <v>2</v>
      </c>
      <c r="N2292">
        <f>VLOOKUP(C2292,'Country'!$A:$D,4,0)</f>
        <v>1.3667099E-2</v>
      </c>
      <c r="O2292" s="7">
        <f t="shared" si="35"/>
        <v>10.9336792</v>
      </c>
      <c r="P2292">
        <v>3.6</v>
      </c>
      <c r="Q2292" t="s">
        <v>72</v>
      </c>
      <c r="R2292">
        <v>327</v>
      </c>
    </row>
    <row r="2293" spans="1:18" x14ac:dyDescent="0.35">
      <c r="A2293">
        <v>2100322</v>
      </c>
      <c r="B2293" t="s">
        <v>5083</v>
      </c>
      <c r="C2293">
        <v>1</v>
      </c>
      <c r="D2293" t="s">
        <v>18383</v>
      </c>
      <c r="E2293" t="s">
        <v>5056</v>
      </c>
      <c r="F2293" t="s">
        <v>5084</v>
      </c>
      <c r="G2293" t="s">
        <v>2089</v>
      </c>
      <c r="H2293">
        <v>300</v>
      </c>
      <c r="I2293" t="s">
        <v>1676</v>
      </c>
      <c r="J2293" t="s">
        <v>21</v>
      </c>
      <c r="K2293" t="s">
        <v>21</v>
      </c>
      <c r="L2293" t="s">
        <v>21</v>
      </c>
      <c r="M2293">
        <f>IF(O2293&lt;Price!$A$3,Price!$B$2,IF(O2293&lt;Price!$A$4,Price!$B$3,IF(O2293&lt;Price!$A$5,Price!$B$4,IF(O2293&lt;Price!$A$6,Price!$B$5,Price!$B$6))))</f>
        <v>1</v>
      </c>
      <c r="N2293">
        <f>VLOOKUP(C2293,'Country'!$A:$D,4,0)</f>
        <v>1.3667099E-2</v>
      </c>
      <c r="O2293" s="7">
        <f t="shared" si="35"/>
        <v>4.1001297000000001</v>
      </c>
      <c r="P2293">
        <v>3.6</v>
      </c>
      <c r="Q2293" t="s">
        <v>72</v>
      </c>
      <c r="R2293">
        <v>142</v>
      </c>
    </row>
    <row r="2294" spans="1:18" x14ac:dyDescent="0.35">
      <c r="A2294">
        <v>2100784</v>
      </c>
      <c r="B2294" t="s">
        <v>5085</v>
      </c>
      <c r="C2294">
        <v>1</v>
      </c>
      <c r="D2294" t="s">
        <v>18383</v>
      </c>
      <c r="E2294" t="s">
        <v>5056</v>
      </c>
      <c r="F2294" t="s">
        <v>5086</v>
      </c>
      <c r="G2294" t="s">
        <v>5087</v>
      </c>
      <c r="H2294">
        <v>400</v>
      </c>
      <c r="I2294" t="s">
        <v>1676</v>
      </c>
      <c r="J2294" t="s">
        <v>21</v>
      </c>
      <c r="K2294" t="s">
        <v>21</v>
      </c>
      <c r="L2294" t="s">
        <v>21</v>
      </c>
      <c r="M2294">
        <f>IF(O2294&lt;Price!$A$3,Price!$B$2,IF(O2294&lt;Price!$A$4,Price!$B$3,IF(O2294&lt;Price!$A$5,Price!$B$4,IF(O2294&lt;Price!$A$6,Price!$B$5,Price!$B$6))))</f>
        <v>1</v>
      </c>
      <c r="N2294">
        <f>VLOOKUP(C2294,'Country'!$A:$D,4,0)</f>
        <v>1.3667099E-2</v>
      </c>
      <c r="O2294" s="7">
        <f t="shared" si="35"/>
        <v>5.4668396000000001</v>
      </c>
      <c r="P2294">
        <v>4.0999999999999996</v>
      </c>
      <c r="Q2294" t="s">
        <v>30</v>
      </c>
      <c r="R2294">
        <v>377</v>
      </c>
    </row>
    <row r="2295" spans="1:18" x14ac:dyDescent="0.35">
      <c r="A2295">
        <v>2100849</v>
      </c>
      <c r="B2295" t="s">
        <v>5088</v>
      </c>
      <c r="C2295">
        <v>1</v>
      </c>
      <c r="D2295" t="s">
        <v>18383</v>
      </c>
      <c r="E2295" t="s">
        <v>5056</v>
      </c>
      <c r="F2295" t="s">
        <v>5089</v>
      </c>
      <c r="G2295" t="s">
        <v>5090</v>
      </c>
      <c r="H2295">
        <v>500</v>
      </c>
      <c r="I2295" t="s">
        <v>1676</v>
      </c>
      <c r="J2295" t="s">
        <v>21</v>
      </c>
      <c r="K2295" t="s">
        <v>21</v>
      </c>
      <c r="L2295" t="s">
        <v>21</v>
      </c>
      <c r="M2295">
        <f>IF(O2295&lt;Price!$A$3,Price!$B$2,IF(O2295&lt;Price!$A$4,Price!$B$3,IF(O2295&lt;Price!$A$5,Price!$B$4,IF(O2295&lt;Price!$A$6,Price!$B$5,Price!$B$6))))</f>
        <v>1</v>
      </c>
      <c r="N2295">
        <f>VLOOKUP(C2295,'Country'!$A:$D,4,0)</f>
        <v>1.3667099E-2</v>
      </c>
      <c r="O2295" s="7">
        <f t="shared" si="35"/>
        <v>6.8335495000000002</v>
      </c>
      <c r="P2295">
        <v>4.2</v>
      </c>
      <c r="Q2295" t="s">
        <v>30</v>
      </c>
      <c r="R2295">
        <v>99</v>
      </c>
    </row>
    <row r="2296" spans="1:18" x14ac:dyDescent="0.35">
      <c r="A2296">
        <v>18480196</v>
      </c>
      <c r="B2296" t="s">
        <v>5091</v>
      </c>
      <c r="C2296">
        <v>1</v>
      </c>
      <c r="D2296" t="s">
        <v>18383</v>
      </c>
      <c r="E2296" t="s">
        <v>5056</v>
      </c>
      <c r="F2296" t="s">
        <v>5092</v>
      </c>
      <c r="G2296" t="s">
        <v>5093</v>
      </c>
      <c r="H2296">
        <v>500</v>
      </c>
      <c r="I2296" t="s">
        <v>1676</v>
      </c>
      <c r="J2296" t="s">
        <v>21</v>
      </c>
      <c r="K2296" t="s">
        <v>21</v>
      </c>
      <c r="L2296" t="s">
        <v>21</v>
      </c>
      <c r="M2296">
        <f>IF(O2296&lt;Price!$A$3,Price!$B$2,IF(O2296&lt;Price!$A$4,Price!$B$3,IF(O2296&lt;Price!$A$5,Price!$B$4,IF(O2296&lt;Price!$A$6,Price!$B$5,Price!$B$6))))</f>
        <v>1</v>
      </c>
      <c r="N2296">
        <f>VLOOKUP(C2296,'Country'!$A:$D,4,0)</f>
        <v>1.3667099E-2</v>
      </c>
      <c r="O2296" s="7">
        <f t="shared" si="35"/>
        <v>6.8335495000000002</v>
      </c>
      <c r="P2296">
        <v>4.0999999999999996</v>
      </c>
      <c r="Q2296" t="s">
        <v>30</v>
      </c>
      <c r="R2296">
        <v>25</v>
      </c>
    </row>
    <row r="2297" spans="1:18" x14ac:dyDescent="0.35">
      <c r="A2297">
        <v>2100719</v>
      </c>
      <c r="B2297" t="s">
        <v>5094</v>
      </c>
      <c r="C2297">
        <v>1</v>
      </c>
      <c r="D2297" t="s">
        <v>18383</v>
      </c>
      <c r="E2297" t="s">
        <v>5056</v>
      </c>
      <c r="F2297" t="s">
        <v>5095</v>
      </c>
      <c r="G2297" t="s">
        <v>2164</v>
      </c>
      <c r="H2297">
        <v>850</v>
      </c>
      <c r="I2297" t="s">
        <v>1676</v>
      </c>
      <c r="J2297" t="s">
        <v>21</v>
      </c>
      <c r="K2297" t="s">
        <v>21</v>
      </c>
      <c r="L2297" t="s">
        <v>21</v>
      </c>
      <c r="M2297">
        <f>IF(O2297&lt;Price!$A$3,Price!$B$2,IF(O2297&lt;Price!$A$4,Price!$B$3,IF(O2297&lt;Price!$A$5,Price!$B$4,IF(O2297&lt;Price!$A$6,Price!$B$5,Price!$B$6))))</f>
        <v>2</v>
      </c>
      <c r="N2297">
        <f>VLOOKUP(C2297,'Country'!$A:$D,4,0)</f>
        <v>1.3667099E-2</v>
      </c>
      <c r="O2297" s="7">
        <f t="shared" si="35"/>
        <v>11.61703415</v>
      </c>
      <c r="P2297">
        <v>4.0999999999999996</v>
      </c>
      <c r="Q2297" t="s">
        <v>30</v>
      </c>
      <c r="R2297">
        <v>179</v>
      </c>
    </row>
    <row r="2298" spans="1:18" x14ac:dyDescent="0.35">
      <c r="A2298">
        <v>2100676</v>
      </c>
      <c r="B2298" t="s">
        <v>5096</v>
      </c>
      <c r="C2298">
        <v>1</v>
      </c>
      <c r="D2298" t="s">
        <v>18383</v>
      </c>
      <c r="E2298" t="s">
        <v>5056</v>
      </c>
      <c r="F2298" t="s">
        <v>5097</v>
      </c>
      <c r="G2298" t="s">
        <v>39</v>
      </c>
      <c r="H2298">
        <v>600</v>
      </c>
      <c r="I2298" t="s">
        <v>1676</v>
      </c>
      <c r="J2298" t="s">
        <v>21</v>
      </c>
      <c r="K2298" t="s">
        <v>21</v>
      </c>
      <c r="L2298" t="s">
        <v>21</v>
      </c>
      <c r="M2298">
        <f>IF(O2298&lt;Price!$A$3,Price!$B$2,IF(O2298&lt;Price!$A$4,Price!$B$3,IF(O2298&lt;Price!$A$5,Price!$B$4,IF(O2298&lt;Price!$A$6,Price!$B$5,Price!$B$6))))</f>
        <v>1</v>
      </c>
      <c r="N2298">
        <f>VLOOKUP(C2298,'Country'!$A:$D,4,0)</f>
        <v>1.3667099E-2</v>
      </c>
      <c r="O2298" s="7">
        <f t="shared" si="35"/>
        <v>8.2002594000000002</v>
      </c>
      <c r="P2298">
        <v>4.3</v>
      </c>
      <c r="Q2298" t="s">
        <v>30</v>
      </c>
      <c r="R2298">
        <v>369</v>
      </c>
    </row>
    <row r="2299" spans="1:18" x14ac:dyDescent="0.35">
      <c r="A2299">
        <v>2100074</v>
      </c>
      <c r="B2299" t="s">
        <v>5098</v>
      </c>
      <c r="C2299">
        <v>1</v>
      </c>
      <c r="D2299" t="s">
        <v>18383</v>
      </c>
      <c r="E2299" t="s">
        <v>5056</v>
      </c>
      <c r="F2299" t="s">
        <v>5099</v>
      </c>
      <c r="G2299" t="s">
        <v>5100</v>
      </c>
      <c r="H2299">
        <v>1000</v>
      </c>
      <c r="I2299" t="s">
        <v>1676</v>
      </c>
      <c r="J2299" t="s">
        <v>21</v>
      </c>
      <c r="K2299" t="s">
        <v>21</v>
      </c>
      <c r="L2299" t="s">
        <v>21</v>
      </c>
      <c r="M2299">
        <f>IF(O2299&lt;Price!$A$3,Price!$B$2,IF(O2299&lt;Price!$A$4,Price!$B$3,IF(O2299&lt;Price!$A$5,Price!$B$4,IF(O2299&lt;Price!$A$6,Price!$B$5,Price!$B$6))))</f>
        <v>2</v>
      </c>
      <c r="N2299">
        <f>VLOOKUP(C2299,'Country'!$A:$D,4,0)</f>
        <v>1.3667099E-2</v>
      </c>
      <c r="O2299" s="7">
        <f t="shared" si="35"/>
        <v>13.667099</v>
      </c>
      <c r="P2299">
        <v>4</v>
      </c>
      <c r="Q2299" t="s">
        <v>30</v>
      </c>
      <c r="R2299">
        <v>256</v>
      </c>
    </row>
    <row r="2300" spans="1:18" x14ac:dyDescent="0.35">
      <c r="A2300">
        <v>18224282</v>
      </c>
      <c r="B2300" t="s">
        <v>5101</v>
      </c>
      <c r="C2300">
        <v>1</v>
      </c>
      <c r="D2300" t="s">
        <v>18383</v>
      </c>
      <c r="E2300" t="s">
        <v>5056</v>
      </c>
      <c r="F2300" t="s">
        <v>5102</v>
      </c>
      <c r="G2300" t="s">
        <v>5103</v>
      </c>
      <c r="H2300">
        <v>700</v>
      </c>
      <c r="I2300" t="s">
        <v>1676</v>
      </c>
      <c r="J2300" t="s">
        <v>21</v>
      </c>
      <c r="K2300" t="s">
        <v>21</v>
      </c>
      <c r="L2300" t="s">
        <v>21</v>
      </c>
      <c r="M2300">
        <f>IF(O2300&lt;Price!$A$3,Price!$B$2,IF(O2300&lt;Price!$A$4,Price!$B$3,IF(O2300&lt;Price!$A$5,Price!$B$4,IF(O2300&lt;Price!$A$6,Price!$B$5,Price!$B$6))))</f>
        <v>1</v>
      </c>
      <c r="N2300">
        <f>VLOOKUP(C2300,'Country'!$A:$D,4,0)</f>
        <v>1.3667099E-2</v>
      </c>
      <c r="O2300" s="7">
        <f t="shared" si="35"/>
        <v>9.5669693000000002</v>
      </c>
      <c r="P2300">
        <v>4.3</v>
      </c>
      <c r="Q2300" t="s">
        <v>30</v>
      </c>
      <c r="R2300">
        <v>233</v>
      </c>
    </row>
    <row r="2301" spans="1:18" x14ac:dyDescent="0.35">
      <c r="A2301">
        <v>2100776</v>
      </c>
      <c r="B2301" t="s">
        <v>5104</v>
      </c>
      <c r="C2301">
        <v>1</v>
      </c>
      <c r="D2301" t="s">
        <v>18383</v>
      </c>
      <c r="E2301" t="s">
        <v>5056</v>
      </c>
      <c r="F2301" t="s">
        <v>5105</v>
      </c>
      <c r="G2301" t="s">
        <v>5106</v>
      </c>
      <c r="H2301">
        <v>700</v>
      </c>
      <c r="I2301" t="s">
        <v>1676</v>
      </c>
      <c r="J2301" t="s">
        <v>21</v>
      </c>
      <c r="K2301" t="s">
        <v>21</v>
      </c>
      <c r="L2301" t="s">
        <v>21</v>
      </c>
      <c r="M2301">
        <f>IF(O2301&lt;Price!$A$3,Price!$B$2,IF(O2301&lt;Price!$A$4,Price!$B$3,IF(O2301&lt;Price!$A$5,Price!$B$4,IF(O2301&lt;Price!$A$6,Price!$B$5,Price!$B$6))))</f>
        <v>1</v>
      </c>
      <c r="N2301">
        <f>VLOOKUP(C2301,'Country'!$A:$D,4,0)</f>
        <v>1.3667099E-2</v>
      </c>
      <c r="O2301" s="7">
        <f t="shared" si="35"/>
        <v>9.5669693000000002</v>
      </c>
      <c r="P2301">
        <v>4.3</v>
      </c>
      <c r="Q2301" t="s">
        <v>30</v>
      </c>
      <c r="R2301">
        <v>96</v>
      </c>
    </row>
    <row r="2302" spans="1:18" x14ac:dyDescent="0.35">
      <c r="A2302">
        <v>90744</v>
      </c>
      <c r="B2302" t="s">
        <v>5107</v>
      </c>
      <c r="C2302">
        <v>1</v>
      </c>
      <c r="D2302" t="s">
        <v>18383</v>
      </c>
      <c r="E2302" t="s">
        <v>5108</v>
      </c>
      <c r="F2302" t="s">
        <v>5109</v>
      </c>
      <c r="G2302" t="s">
        <v>1838</v>
      </c>
      <c r="H2302">
        <v>1500</v>
      </c>
      <c r="I2302" t="s">
        <v>1676</v>
      </c>
      <c r="J2302" t="s">
        <v>20</v>
      </c>
      <c r="K2302" t="s">
        <v>20</v>
      </c>
      <c r="L2302" t="s">
        <v>21</v>
      </c>
      <c r="M2302">
        <f>IF(O2302&lt;Price!$A$3,Price!$B$2,IF(O2302&lt;Price!$A$4,Price!$B$3,IF(O2302&lt;Price!$A$5,Price!$B$4,IF(O2302&lt;Price!$A$6,Price!$B$5,Price!$B$6))))</f>
        <v>2</v>
      </c>
      <c r="N2302">
        <f>VLOOKUP(C2302,'Country'!$A:$D,4,0)</f>
        <v>1.3667099E-2</v>
      </c>
      <c r="O2302" s="7">
        <f t="shared" si="35"/>
        <v>20.5006485</v>
      </c>
      <c r="P2302">
        <v>4.3</v>
      </c>
      <c r="Q2302" t="s">
        <v>30</v>
      </c>
      <c r="R2302">
        <v>3374</v>
      </c>
    </row>
    <row r="2303" spans="1:18" x14ac:dyDescent="0.35">
      <c r="A2303">
        <v>18452864</v>
      </c>
      <c r="B2303" t="s">
        <v>1981</v>
      </c>
      <c r="C2303">
        <v>1</v>
      </c>
      <c r="D2303" t="s">
        <v>18383</v>
      </c>
      <c r="E2303" t="s">
        <v>5108</v>
      </c>
      <c r="F2303" t="s">
        <v>5110</v>
      </c>
      <c r="G2303" t="s">
        <v>1983</v>
      </c>
      <c r="H2303">
        <v>1500</v>
      </c>
      <c r="I2303" t="s">
        <v>1676</v>
      </c>
      <c r="J2303" t="s">
        <v>21</v>
      </c>
      <c r="K2303" t="s">
        <v>21</v>
      </c>
      <c r="L2303" t="s">
        <v>21</v>
      </c>
      <c r="M2303">
        <f>IF(O2303&lt;Price!$A$3,Price!$B$2,IF(O2303&lt;Price!$A$4,Price!$B$3,IF(O2303&lt;Price!$A$5,Price!$B$4,IF(O2303&lt;Price!$A$6,Price!$B$5,Price!$B$6))))</f>
        <v>2</v>
      </c>
      <c r="N2303">
        <f>VLOOKUP(C2303,'Country'!$A:$D,4,0)</f>
        <v>1.3667099E-2</v>
      </c>
      <c r="O2303" s="7">
        <f t="shared" si="35"/>
        <v>20.5006485</v>
      </c>
      <c r="P2303">
        <v>4.9000000000000004</v>
      </c>
      <c r="Q2303" t="s">
        <v>22</v>
      </c>
      <c r="R2303">
        <v>200</v>
      </c>
    </row>
    <row r="2304" spans="1:18" x14ac:dyDescent="0.35">
      <c r="A2304">
        <v>97824</v>
      </c>
      <c r="B2304" t="s">
        <v>2102</v>
      </c>
      <c r="C2304">
        <v>1</v>
      </c>
      <c r="D2304" t="s">
        <v>18383</v>
      </c>
      <c r="E2304" t="s">
        <v>5108</v>
      </c>
      <c r="F2304" t="s">
        <v>5111</v>
      </c>
      <c r="G2304" t="s">
        <v>2156</v>
      </c>
      <c r="H2304">
        <v>1800</v>
      </c>
      <c r="I2304" t="s">
        <v>1676</v>
      </c>
      <c r="J2304" t="s">
        <v>20</v>
      </c>
      <c r="K2304" t="s">
        <v>20</v>
      </c>
      <c r="L2304" t="s">
        <v>21</v>
      </c>
      <c r="M2304">
        <f>IF(O2304&lt;Price!$A$3,Price!$B$2,IF(O2304&lt;Price!$A$4,Price!$B$3,IF(O2304&lt;Price!$A$5,Price!$B$4,IF(O2304&lt;Price!$A$6,Price!$B$5,Price!$B$6))))</f>
        <v>2</v>
      </c>
      <c r="N2304">
        <f>VLOOKUP(C2304,'Country'!$A:$D,4,0)</f>
        <v>1.3667099E-2</v>
      </c>
      <c r="O2304" s="7">
        <f t="shared" si="35"/>
        <v>24.600778200000001</v>
      </c>
      <c r="P2304">
        <v>4.7</v>
      </c>
      <c r="Q2304" t="s">
        <v>22</v>
      </c>
      <c r="R2304">
        <v>1932</v>
      </c>
    </row>
    <row r="2305" spans="1:18" x14ac:dyDescent="0.35">
      <c r="A2305">
        <v>18443506</v>
      </c>
      <c r="B2305" t="s">
        <v>2892</v>
      </c>
      <c r="C2305">
        <v>1</v>
      </c>
      <c r="D2305" t="s">
        <v>18383</v>
      </c>
      <c r="E2305" t="s">
        <v>5108</v>
      </c>
      <c r="F2305" t="s">
        <v>5112</v>
      </c>
      <c r="G2305" t="s">
        <v>5113</v>
      </c>
      <c r="H2305">
        <v>1500</v>
      </c>
      <c r="I2305" t="s">
        <v>1676</v>
      </c>
      <c r="J2305" t="s">
        <v>20</v>
      </c>
      <c r="K2305" t="s">
        <v>21</v>
      </c>
      <c r="L2305" t="s">
        <v>21</v>
      </c>
      <c r="M2305">
        <f>IF(O2305&lt;Price!$A$3,Price!$B$2,IF(O2305&lt;Price!$A$4,Price!$B$3,IF(O2305&lt;Price!$A$5,Price!$B$4,IF(O2305&lt;Price!$A$6,Price!$B$5,Price!$B$6))))</f>
        <v>2</v>
      </c>
      <c r="N2305">
        <f>VLOOKUP(C2305,'Country'!$A:$D,4,0)</f>
        <v>1.3667099E-2</v>
      </c>
      <c r="O2305" s="7">
        <f t="shared" si="35"/>
        <v>20.5006485</v>
      </c>
      <c r="P2305">
        <v>3.8</v>
      </c>
      <c r="Q2305" t="s">
        <v>72</v>
      </c>
      <c r="R2305">
        <v>144</v>
      </c>
    </row>
    <row r="2306" spans="1:18" x14ac:dyDescent="0.35">
      <c r="A2306">
        <v>90847</v>
      </c>
      <c r="B2306" t="s">
        <v>2102</v>
      </c>
      <c r="C2306">
        <v>1</v>
      </c>
      <c r="D2306" t="s">
        <v>18383</v>
      </c>
      <c r="E2306" t="s">
        <v>5108</v>
      </c>
      <c r="F2306" t="s">
        <v>5114</v>
      </c>
      <c r="G2306" t="s">
        <v>2156</v>
      </c>
      <c r="H2306">
        <v>1800</v>
      </c>
      <c r="I2306" t="s">
        <v>1676</v>
      </c>
      <c r="J2306" t="s">
        <v>21</v>
      </c>
      <c r="K2306" t="s">
        <v>20</v>
      </c>
      <c r="L2306" t="s">
        <v>21</v>
      </c>
      <c r="M2306">
        <f>IF(O2306&lt;Price!$A$3,Price!$B$2,IF(O2306&lt;Price!$A$4,Price!$B$3,IF(O2306&lt;Price!$A$5,Price!$B$4,IF(O2306&lt;Price!$A$6,Price!$B$5,Price!$B$6))))</f>
        <v>2</v>
      </c>
      <c r="N2306">
        <f>VLOOKUP(C2306,'Country'!$A:$D,4,0)</f>
        <v>1.3667099E-2</v>
      </c>
      <c r="O2306" s="7">
        <f t="shared" ref="O2306:O2369" si="36">H2306*N2306</f>
        <v>24.600778200000001</v>
      </c>
      <c r="P2306">
        <v>4.5999999999999996</v>
      </c>
      <c r="Q2306" t="s">
        <v>22</v>
      </c>
      <c r="R2306">
        <v>2553</v>
      </c>
    </row>
    <row r="2307" spans="1:18" x14ac:dyDescent="0.35">
      <c r="A2307">
        <v>18280329</v>
      </c>
      <c r="B2307" t="s">
        <v>5115</v>
      </c>
      <c r="C2307">
        <v>1</v>
      </c>
      <c r="D2307" t="s">
        <v>18383</v>
      </c>
      <c r="E2307" t="s">
        <v>5108</v>
      </c>
      <c r="F2307" t="s">
        <v>5116</v>
      </c>
      <c r="G2307" t="s">
        <v>1805</v>
      </c>
      <c r="H2307">
        <v>700</v>
      </c>
      <c r="I2307" t="s">
        <v>1676</v>
      </c>
      <c r="J2307" t="s">
        <v>20</v>
      </c>
      <c r="K2307" t="s">
        <v>20</v>
      </c>
      <c r="L2307" t="s">
        <v>21</v>
      </c>
      <c r="M2307">
        <f>IF(O2307&lt;Price!$A$3,Price!$B$2,IF(O2307&lt;Price!$A$4,Price!$B$3,IF(O2307&lt;Price!$A$5,Price!$B$4,IF(O2307&lt;Price!$A$6,Price!$B$5,Price!$B$6))))</f>
        <v>1</v>
      </c>
      <c r="N2307">
        <f>VLOOKUP(C2307,'Country'!$A:$D,4,0)</f>
        <v>1.3667099E-2</v>
      </c>
      <c r="O2307" s="7">
        <f t="shared" si="36"/>
        <v>9.5669693000000002</v>
      </c>
      <c r="P2307">
        <v>4</v>
      </c>
      <c r="Q2307" t="s">
        <v>30</v>
      </c>
      <c r="R2307">
        <v>682</v>
      </c>
    </row>
    <row r="2308" spans="1:18" x14ac:dyDescent="0.35">
      <c r="A2308">
        <v>96626</v>
      </c>
      <c r="B2308" t="s">
        <v>5117</v>
      </c>
      <c r="C2308">
        <v>1</v>
      </c>
      <c r="D2308" t="s">
        <v>18383</v>
      </c>
      <c r="E2308" t="s">
        <v>5108</v>
      </c>
      <c r="F2308" t="s">
        <v>5118</v>
      </c>
      <c r="G2308" t="s">
        <v>5119</v>
      </c>
      <c r="H2308">
        <v>1900</v>
      </c>
      <c r="I2308" t="s">
        <v>1676</v>
      </c>
      <c r="J2308" t="s">
        <v>20</v>
      </c>
      <c r="K2308" t="s">
        <v>21</v>
      </c>
      <c r="L2308" t="s">
        <v>21</v>
      </c>
      <c r="M2308">
        <f>IF(O2308&lt;Price!$A$3,Price!$B$2,IF(O2308&lt;Price!$A$4,Price!$B$3,IF(O2308&lt;Price!$A$5,Price!$B$4,IF(O2308&lt;Price!$A$6,Price!$B$5,Price!$B$6))))</f>
        <v>3</v>
      </c>
      <c r="N2308">
        <f>VLOOKUP(C2308,'Country'!$A:$D,4,0)</f>
        <v>1.3667099E-2</v>
      </c>
      <c r="O2308" s="7">
        <f t="shared" si="36"/>
        <v>25.967488100000001</v>
      </c>
      <c r="P2308">
        <v>4.3</v>
      </c>
      <c r="Q2308" t="s">
        <v>30</v>
      </c>
      <c r="R2308">
        <v>860</v>
      </c>
    </row>
    <row r="2309" spans="1:18" x14ac:dyDescent="0.35">
      <c r="A2309">
        <v>94286</v>
      </c>
      <c r="B2309" t="s">
        <v>1981</v>
      </c>
      <c r="C2309">
        <v>1</v>
      </c>
      <c r="D2309" t="s">
        <v>18383</v>
      </c>
      <c r="E2309" t="s">
        <v>5108</v>
      </c>
      <c r="F2309" t="s">
        <v>5120</v>
      </c>
      <c r="G2309" t="s">
        <v>1983</v>
      </c>
      <c r="H2309">
        <v>1500</v>
      </c>
      <c r="I2309" t="s">
        <v>1676</v>
      </c>
      <c r="J2309" t="s">
        <v>21</v>
      </c>
      <c r="K2309" t="s">
        <v>21</v>
      </c>
      <c r="L2309" t="s">
        <v>21</v>
      </c>
      <c r="M2309">
        <f>IF(O2309&lt;Price!$A$3,Price!$B$2,IF(O2309&lt;Price!$A$4,Price!$B$3,IF(O2309&lt;Price!$A$5,Price!$B$4,IF(O2309&lt;Price!$A$6,Price!$B$5,Price!$B$6))))</f>
        <v>2</v>
      </c>
      <c r="N2309">
        <f>VLOOKUP(C2309,'Country'!$A:$D,4,0)</f>
        <v>1.3667099E-2</v>
      </c>
      <c r="O2309" s="7">
        <f t="shared" si="36"/>
        <v>20.5006485</v>
      </c>
      <c r="P2309">
        <v>4.9000000000000004</v>
      </c>
      <c r="Q2309" t="s">
        <v>22</v>
      </c>
      <c r="R2309">
        <v>5434</v>
      </c>
    </row>
    <row r="2310" spans="1:18" x14ac:dyDescent="0.35">
      <c r="A2310">
        <v>96776</v>
      </c>
      <c r="B2310" t="s">
        <v>5121</v>
      </c>
      <c r="C2310">
        <v>1</v>
      </c>
      <c r="D2310" t="s">
        <v>18383</v>
      </c>
      <c r="E2310" t="s">
        <v>5108</v>
      </c>
      <c r="F2310" t="s">
        <v>5122</v>
      </c>
      <c r="G2310" t="s">
        <v>2235</v>
      </c>
      <c r="H2310">
        <v>600</v>
      </c>
      <c r="I2310" t="s">
        <v>1676</v>
      </c>
      <c r="J2310" t="s">
        <v>21</v>
      </c>
      <c r="K2310" t="s">
        <v>21</v>
      </c>
      <c r="L2310" t="s">
        <v>21</v>
      </c>
      <c r="M2310">
        <f>IF(O2310&lt;Price!$A$3,Price!$B$2,IF(O2310&lt;Price!$A$4,Price!$B$3,IF(O2310&lt;Price!$A$5,Price!$B$4,IF(O2310&lt;Price!$A$6,Price!$B$5,Price!$B$6))))</f>
        <v>1</v>
      </c>
      <c r="N2310">
        <f>VLOOKUP(C2310,'Country'!$A:$D,4,0)</f>
        <v>1.3667099E-2</v>
      </c>
      <c r="O2310" s="7">
        <f t="shared" si="36"/>
        <v>8.2002594000000002</v>
      </c>
      <c r="P2310">
        <v>4.8</v>
      </c>
      <c r="Q2310" t="s">
        <v>22</v>
      </c>
      <c r="R2310">
        <v>1023</v>
      </c>
    </row>
    <row r="2311" spans="1:18" x14ac:dyDescent="0.35">
      <c r="A2311">
        <v>18418733</v>
      </c>
      <c r="B2311" t="s">
        <v>5123</v>
      </c>
      <c r="C2311">
        <v>1</v>
      </c>
      <c r="D2311" t="s">
        <v>18383</v>
      </c>
      <c r="E2311" t="s">
        <v>5108</v>
      </c>
      <c r="F2311" t="s">
        <v>5124</v>
      </c>
      <c r="G2311" t="s">
        <v>5125</v>
      </c>
      <c r="H2311">
        <v>1400</v>
      </c>
      <c r="I2311" t="s">
        <v>1676</v>
      </c>
      <c r="J2311" t="s">
        <v>21</v>
      </c>
      <c r="K2311" t="s">
        <v>21</v>
      </c>
      <c r="L2311" t="s">
        <v>21</v>
      </c>
      <c r="M2311">
        <f>IF(O2311&lt;Price!$A$3,Price!$B$2,IF(O2311&lt;Price!$A$4,Price!$B$3,IF(O2311&lt;Price!$A$5,Price!$B$4,IF(O2311&lt;Price!$A$6,Price!$B$5,Price!$B$6))))</f>
        <v>2</v>
      </c>
      <c r="N2311">
        <f>VLOOKUP(C2311,'Country'!$A:$D,4,0)</f>
        <v>1.3667099E-2</v>
      </c>
      <c r="O2311" s="7">
        <f t="shared" si="36"/>
        <v>19.1339386</v>
      </c>
      <c r="P2311">
        <v>4.2</v>
      </c>
      <c r="Q2311" t="s">
        <v>30</v>
      </c>
      <c r="R2311">
        <v>79</v>
      </c>
    </row>
    <row r="2312" spans="1:18" x14ac:dyDescent="0.35">
      <c r="A2312">
        <v>18418730</v>
      </c>
      <c r="B2312" t="s">
        <v>5126</v>
      </c>
      <c r="C2312">
        <v>1</v>
      </c>
      <c r="D2312" t="s">
        <v>18383</v>
      </c>
      <c r="E2312" t="s">
        <v>5108</v>
      </c>
      <c r="F2312" t="s">
        <v>5127</v>
      </c>
      <c r="G2312" t="s">
        <v>3586</v>
      </c>
      <c r="H2312">
        <v>1200</v>
      </c>
      <c r="I2312" t="s">
        <v>1676</v>
      </c>
      <c r="J2312" t="s">
        <v>20</v>
      </c>
      <c r="K2312" t="s">
        <v>21</v>
      </c>
      <c r="L2312" t="s">
        <v>21</v>
      </c>
      <c r="M2312">
        <f>IF(O2312&lt;Price!$A$3,Price!$B$2,IF(O2312&lt;Price!$A$4,Price!$B$3,IF(O2312&lt;Price!$A$5,Price!$B$4,IF(O2312&lt;Price!$A$6,Price!$B$5,Price!$B$6))))</f>
        <v>2</v>
      </c>
      <c r="N2312">
        <f>VLOOKUP(C2312,'Country'!$A:$D,4,0)</f>
        <v>1.3667099E-2</v>
      </c>
      <c r="O2312" s="7">
        <f t="shared" si="36"/>
        <v>16.4005188</v>
      </c>
      <c r="P2312">
        <v>4.2</v>
      </c>
      <c r="Q2312" t="s">
        <v>30</v>
      </c>
      <c r="R2312">
        <v>221</v>
      </c>
    </row>
    <row r="2313" spans="1:18" x14ac:dyDescent="0.35">
      <c r="A2313">
        <v>93766</v>
      </c>
      <c r="B2313" t="s">
        <v>3070</v>
      </c>
      <c r="C2313">
        <v>1</v>
      </c>
      <c r="D2313" t="s">
        <v>18383</v>
      </c>
      <c r="E2313" t="s">
        <v>5108</v>
      </c>
      <c r="F2313" t="s">
        <v>5128</v>
      </c>
      <c r="G2313" t="s">
        <v>3072</v>
      </c>
      <c r="H2313">
        <v>2000</v>
      </c>
      <c r="I2313" t="s">
        <v>1676</v>
      </c>
      <c r="J2313" t="s">
        <v>20</v>
      </c>
      <c r="K2313" t="s">
        <v>20</v>
      </c>
      <c r="L2313" t="s">
        <v>21</v>
      </c>
      <c r="M2313">
        <f>IF(O2313&lt;Price!$A$3,Price!$B$2,IF(O2313&lt;Price!$A$4,Price!$B$3,IF(O2313&lt;Price!$A$5,Price!$B$4,IF(O2313&lt;Price!$A$6,Price!$B$5,Price!$B$6))))</f>
        <v>3</v>
      </c>
      <c r="N2313">
        <f>VLOOKUP(C2313,'Country'!$A:$D,4,0)</f>
        <v>1.3667099E-2</v>
      </c>
      <c r="O2313" s="7">
        <f t="shared" si="36"/>
        <v>27.334198000000001</v>
      </c>
      <c r="P2313">
        <v>4.4000000000000004</v>
      </c>
      <c r="Q2313" t="s">
        <v>30</v>
      </c>
      <c r="R2313">
        <v>2218</v>
      </c>
    </row>
    <row r="2314" spans="1:18" x14ac:dyDescent="0.35">
      <c r="A2314">
        <v>18356469</v>
      </c>
      <c r="B2314" t="s">
        <v>5129</v>
      </c>
      <c r="C2314">
        <v>1</v>
      </c>
      <c r="D2314" t="s">
        <v>18383</v>
      </c>
      <c r="E2314" t="s">
        <v>5108</v>
      </c>
      <c r="F2314" t="s">
        <v>5130</v>
      </c>
      <c r="G2314" t="s">
        <v>5131</v>
      </c>
      <c r="H2314">
        <v>1200</v>
      </c>
      <c r="I2314" t="s">
        <v>1676</v>
      </c>
      <c r="J2314" t="s">
        <v>20</v>
      </c>
      <c r="K2314" t="s">
        <v>21</v>
      </c>
      <c r="L2314" t="s">
        <v>21</v>
      </c>
      <c r="M2314">
        <f>IF(O2314&lt;Price!$A$3,Price!$B$2,IF(O2314&lt;Price!$A$4,Price!$B$3,IF(O2314&lt;Price!$A$5,Price!$B$4,IF(O2314&lt;Price!$A$6,Price!$B$5,Price!$B$6))))</f>
        <v>2</v>
      </c>
      <c r="N2314">
        <f>VLOOKUP(C2314,'Country'!$A:$D,4,0)</f>
        <v>1.3667099E-2</v>
      </c>
      <c r="O2314" s="7">
        <f t="shared" si="36"/>
        <v>16.4005188</v>
      </c>
      <c r="P2314">
        <v>4.0999999999999996</v>
      </c>
      <c r="Q2314" t="s">
        <v>30</v>
      </c>
      <c r="R2314">
        <v>594</v>
      </c>
    </row>
    <row r="2315" spans="1:18" x14ac:dyDescent="0.35">
      <c r="A2315">
        <v>97503</v>
      </c>
      <c r="B2315" t="s">
        <v>5132</v>
      </c>
      <c r="C2315">
        <v>1</v>
      </c>
      <c r="D2315" t="s">
        <v>18383</v>
      </c>
      <c r="E2315" t="s">
        <v>5108</v>
      </c>
      <c r="F2315" t="s">
        <v>5133</v>
      </c>
      <c r="G2315" t="s">
        <v>5134</v>
      </c>
      <c r="H2315">
        <v>1100</v>
      </c>
      <c r="I2315" t="s">
        <v>1676</v>
      </c>
      <c r="J2315" t="s">
        <v>20</v>
      </c>
      <c r="K2315" t="s">
        <v>21</v>
      </c>
      <c r="L2315" t="s">
        <v>21</v>
      </c>
      <c r="M2315">
        <f>IF(O2315&lt;Price!$A$3,Price!$B$2,IF(O2315&lt;Price!$A$4,Price!$B$3,IF(O2315&lt;Price!$A$5,Price!$B$4,IF(O2315&lt;Price!$A$6,Price!$B$5,Price!$B$6))))</f>
        <v>2</v>
      </c>
      <c r="N2315">
        <f>VLOOKUP(C2315,'Country'!$A:$D,4,0)</f>
        <v>1.3667099E-2</v>
      </c>
      <c r="O2315" s="7">
        <f t="shared" si="36"/>
        <v>15.0338089</v>
      </c>
      <c r="P2315">
        <v>4.0999999999999996</v>
      </c>
      <c r="Q2315" t="s">
        <v>30</v>
      </c>
      <c r="R2315">
        <v>1431</v>
      </c>
    </row>
    <row r="2316" spans="1:18" x14ac:dyDescent="0.35">
      <c r="A2316">
        <v>92577</v>
      </c>
      <c r="B2316" t="s">
        <v>5135</v>
      </c>
      <c r="C2316">
        <v>1</v>
      </c>
      <c r="D2316" t="s">
        <v>18383</v>
      </c>
      <c r="E2316" t="s">
        <v>5108</v>
      </c>
      <c r="F2316" t="s">
        <v>5136</v>
      </c>
      <c r="G2316" t="s">
        <v>5137</v>
      </c>
      <c r="H2316">
        <v>1800</v>
      </c>
      <c r="I2316" t="s">
        <v>1676</v>
      </c>
      <c r="J2316" t="s">
        <v>21</v>
      </c>
      <c r="K2316" t="s">
        <v>20</v>
      </c>
      <c r="L2316" t="s">
        <v>21</v>
      </c>
      <c r="M2316">
        <f>IF(O2316&lt;Price!$A$3,Price!$B$2,IF(O2316&lt;Price!$A$4,Price!$B$3,IF(O2316&lt;Price!$A$5,Price!$B$4,IF(O2316&lt;Price!$A$6,Price!$B$5,Price!$B$6))))</f>
        <v>2</v>
      </c>
      <c r="N2316">
        <f>VLOOKUP(C2316,'Country'!$A:$D,4,0)</f>
        <v>1.3667099E-2</v>
      </c>
      <c r="O2316" s="7">
        <f t="shared" si="36"/>
        <v>24.600778200000001</v>
      </c>
      <c r="P2316">
        <v>4.2</v>
      </c>
      <c r="Q2316" t="s">
        <v>30</v>
      </c>
      <c r="R2316">
        <v>1859</v>
      </c>
    </row>
    <row r="2317" spans="1:18" x14ac:dyDescent="0.35">
      <c r="A2317">
        <v>18307251</v>
      </c>
      <c r="B2317" t="s">
        <v>5138</v>
      </c>
      <c r="C2317">
        <v>1</v>
      </c>
      <c r="D2317" t="s">
        <v>18383</v>
      </c>
      <c r="E2317" t="s">
        <v>5108</v>
      </c>
      <c r="F2317" t="s">
        <v>5139</v>
      </c>
      <c r="G2317" t="s">
        <v>5140</v>
      </c>
      <c r="H2317">
        <v>500</v>
      </c>
      <c r="I2317" t="s">
        <v>1676</v>
      </c>
      <c r="J2317" t="s">
        <v>21</v>
      </c>
      <c r="K2317" t="s">
        <v>21</v>
      </c>
      <c r="L2317" t="s">
        <v>21</v>
      </c>
      <c r="M2317">
        <f>IF(O2317&lt;Price!$A$3,Price!$B$2,IF(O2317&lt;Price!$A$4,Price!$B$3,IF(O2317&lt;Price!$A$5,Price!$B$4,IF(O2317&lt;Price!$A$6,Price!$B$5,Price!$B$6))))</f>
        <v>1</v>
      </c>
      <c r="N2317">
        <f>VLOOKUP(C2317,'Country'!$A:$D,4,0)</f>
        <v>1.3667099E-2</v>
      </c>
      <c r="O2317" s="7">
        <f t="shared" si="36"/>
        <v>6.8335495000000002</v>
      </c>
      <c r="P2317">
        <v>4.7</v>
      </c>
      <c r="Q2317" t="s">
        <v>22</v>
      </c>
      <c r="R2317">
        <v>344</v>
      </c>
    </row>
    <row r="2318" spans="1:18" x14ac:dyDescent="0.35">
      <c r="A2318">
        <v>18313013</v>
      </c>
      <c r="B2318" t="s">
        <v>5141</v>
      </c>
      <c r="C2318">
        <v>1</v>
      </c>
      <c r="D2318" t="s">
        <v>18383</v>
      </c>
      <c r="E2318" t="s">
        <v>5108</v>
      </c>
      <c r="F2318" t="s">
        <v>5142</v>
      </c>
      <c r="G2318" t="s">
        <v>1800</v>
      </c>
      <c r="H2318">
        <v>1100</v>
      </c>
      <c r="I2318" t="s">
        <v>1676</v>
      </c>
      <c r="J2318" t="s">
        <v>21</v>
      </c>
      <c r="K2318" t="s">
        <v>20</v>
      </c>
      <c r="L2318" t="s">
        <v>21</v>
      </c>
      <c r="M2318">
        <f>IF(O2318&lt;Price!$A$3,Price!$B$2,IF(O2318&lt;Price!$A$4,Price!$B$3,IF(O2318&lt;Price!$A$5,Price!$B$4,IF(O2318&lt;Price!$A$6,Price!$B$5,Price!$B$6))))</f>
        <v>2</v>
      </c>
      <c r="N2318">
        <f>VLOOKUP(C2318,'Country'!$A:$D,4,0)</f>
        <v>1.3667099E-2</v>
      </c>
      <c r="O2318" s="7">
        <f t="shared" si="36"/>
        <v>15.0338089</v>
      </c>
      <c r="P2318">
        <v>3.9</v>
      </c>
      <c r="Q2318" t="s">
        <v>72</v>
      </c>
      <c r="R2318">
        <v>616</v>
      </c>
    </row>
    <row r="2319" spans="1:18" x14ac:dyDescent="0.35">
      <c r="A2319">
        <v>18312984</v>
      </c>
      <c r="B2319" t="s">
        <v>5143</v>
      </c>
      <c r="C2319">
        <v>1</v>
      </c>
      <c r="D2319" t="s">
        <v>18383</v>
      </c>
      <c r="E2319" t="s">
        <v>5108</v>
      </c>
      <c r="F2319" t="s">
        <v>5144</v>
      </c>
      <c r="G2319" t="s">
        <v>5145</v>
      </c>
      <c r="H2319">
        <v>1400</v>
      </c>
      <c r="I2319" t="s">
        <v>1676</v>
      </c>
      <c r="J2319" t="s">
        <v>20</v>
      </c>
      <c r="K2319" t="s">
        <v>21</v>
      </c>
      <c r="L2319" t="s">
        <v>21</v>
      </c>
      <c r="M2319">
        <f>IF(O2319&lt;Price!$A$3,Price!$B$2,IF(O2319&lt;Price!$A$4,Price!$B$3,IF(O2319&lt;Price!$A$5,Price!$B$4,IF(O2319&lt;Price!$A$6,Price!$B$5,Price!$B$6))))</f>
        <v>2</v>
      </c>
      <c r="N2319">
        <f>VLOOKUP(C2319,'Country'!$A:$D,4,0)</f>
        <v>1.3667099E-2</v>
      </c>
      <c r="O2319" s="7">
        <f t="shared" si="36"/>
        <v>19.1339386</v>
      </c>
      <c r="P2319">
        <v>4.0999999999999996</v>
      </c>
      <c r="Q2319" t="s">
        <v>30</v>
      </c>
      <c r="R2319">
        <v>571</v>
      </c>
    </row>
    <row r="2320" spans="1:18" x14ac:dyDescent="0.35">
      <c r="A2320">
        <v>1401756</v>
      </c>
      <c r="B2320" t="s">
        <v>5146</v>
      </c>
      <c r="C2320">
        <v>1</v>
      </c>
      <c r="D2320" t="s">
        <v>18383</v>
      </c>
      <c r="E2320" t="s">
        <v>5147</v>
      </c>
      <c r="F2320" t="s">
        <v>5148</v>
      </c>
      <c r="G2320" t="s">
        <v>5149</v>
      </c>
      <c r="H2320">
        <v>1300</v>
      </c>
      <c r="I2320" t="s">
        <v>1676</v>
      </c>
      <c r="J2320" t="s">
        <v>21</v>
      </c>
      <c r="K2320" t="s">
        <v>21</v>
      </c>
      <c r="L2320" t="s">
        <v>21</v>
      </c>
      <c r="M2320">
        <f>IF(O2320&lt;Price!$A$3,Price!$B$2,IF(O2320&lt;Price!$A$4,Price!$B$3,IF(O2320&lt;Price!$A$5,Price!$B$4,IF(O2320&lt;Price!$A$6,Price!$B$5,Price!$B$6))))</f>
        <v>2</v>
      </c>
      <c r="N2320">
        <f>VLOOKUP(C2320,'Country'!$A:$D,4,0)</f>
        <v>1.3667099E-2</v>
      </c>
      <c r="O2320" s="7">
        <f t="shared" si="36"/>
        <v>17.7672287</v>
      </c>
      <c r="P2320">
        <v>3.7</v>
      </c>
      <c r="Q2320" t="s">
        <v>72</v>
      </c>
      <c r="R2320">
        <v>238</v>
      </c>
    </row>
    <row r="2321" spans="1:18" x14ac:dyDescent="0.35">
      <c r="A2321">
        <v>1400544</v>
      </c>
      <c r="B2321" t="s">
        <v>5150</v>
      </c>
      <c r="C2321">
        <v>1</v>
      </c>
      <c r="D2321" t="s">
        <v>18383</v>
      </c>
      <c r="E2321" t="s">
        <v>5147</v>
      </c>
      <c r="F2321" t="s">
        <v>5151</v>
      </c>
      <c r="G2321" t="s">
        <v>1800</v>
      </c>
      <c r="H2321">
        <v>850</v>
      </c>
      <c r="I2321" t="s">
        <v>1676</v>
      </c>
      <c r="J2321" t="s">
        <v>21</v>
      </c>
      <c r="K2321" t="s">
        <v>21</v>
      </c>
      <c r="L2321" t="s">
        <v>21</v>
      </c>
      <c r="M2321">
        <f>IF(O2321&lt;Price!$A$3,Price!$B$2,IF(O2321&lt;Price!$A$4,Price!$B$3,IF(O2321&lt;Price!$A$5,Price!$B$4,IF(O2321&lt;Price!$A$6,Price!$B$5,Price!$B$6))))</f>
        <v>2</v>
      </c>
      <c r="N2321">
        <f>VLOOKUP(C2321,'Country'!$A:$D,4,0)</f>
        <v>1.3667099E-2</v>
      </c>
      <c r="O2321" s="7">
        <f t="shared" si="36"/>
        <v>11.61703415</v>
      </c>
      <c r="P2321">
        <v>4.0999999999999996</v>
      </c>
      <c r="Q2321" t="s">
        <v>30</v>
      </c>
      <c r="R2321">
        <v>100</v>
      </c>
    </row>
    <row r="2322" spans="1:18" x14ac:dyDescent="0.35">
      <c r="A2322">
        <v>18254231</v>
      </c>
      <c r="B2322" t="s">
        <v>5152</v>
      </c>
      <c r="C2322">
        <v>1</v>
      </c>
      <c r="D2322" t="s">
        <v>18383</v>
      </c>
      <c r="E2322" t="s">
        <v>5147</v>
      </c>
      <c r="F2322" t="s">
        <v>5153</v>
      </c>
      <c r="G2322" t="s">
        <v>2776</v>
      </c>
      <c r="H2322">
        <v>250</v>
      </c>
      <c r="I2322" t="s">
        <v>1676</v>
      </c>
      <c r="J2322" t="s">
        <v>21</v>
      </c>
      <c r="K2322" t="s">
        <v>21</v>
      </c>
      <c r="L2322" t="s">
        <v>21</v>
      </c>
      <c r="M2322">
        <f>IF(O2322&lt;Price!$A$3,Price!$B$2,IF(O2322&lt;Price!$A$4,Price!$B$3,IF(O2322&lt;Price!$A$5,Price!$B$4,IF(O2322&lt;Price!$A$6,Price!$B$5,Price!$B$6))))</f>
        <v>1</v>
      </c>
      <c r="N2322">
        <f>VLOOKUP(C2322,'Country'!$A:$D,4,0)</f>
        <v>1.3667099E-2</v>
      </c>
      <c r="O2322" s="7">
        <f t="shared" si="36"/>
        <v>3.4167747500000001</v>
      </c>
      <c r="P2322">
        <v>4.0999999999999996</v>
      </c>
      <c r="Q2322" t="s">
        <v>30</v>
      </c>
      <c r="R2322">
        <v>152</v>
      </c>
    </row>
    <row r="2323" spans="1:18" x14ac:dyDescent="0.35">
      <c r="A2323">
        <v>1402314</v>
      </c>
      <c r="B2323" t="s">
        <v>5154</v>
      </c>
      <c r="C2323">
        <v>1</v>
      </c>
      <c r="D2323" t="s">
        <v>18383</v>
      </c>
      <c r="E2323" t="s">
        <v>5147</v>
      </c>
      <c r="F2323" t="s">
        <v>5155</v>
      </c>
      <c r="G2323" t="s">
        <v>5156</v>
      </c>
      <c r="H2323">
        <v>1950</v>
      </c>
      <c r="I2323" t="s">
        <v>1676</v>
      </c>
      <c r="J2323" t="s">
        <v>21</v>
      </c>
      <c r="K2323" t="s">
        <v>21</v>
      </c>
      <c r="L2323" t="s">
        <v>21</v>
      </c>
      <c r="M2323">
        <f>IF(O2323&lt;Price!$A$3,Price!$B$2,IF(O2323&lt;Price!$A$4,Price!$B$3,IF(O2323&lt;Price!$A$5,Price!$B$4,IF(O2323&lt;Price!$A$6,Price!$B$5,Price!$B$6))))</f>
        <v>3</v>
      </c>
      <c r="N2323">
        <f>VLOOKUP(C2323,'Country'!$A:$D,4,0)</f>
        <v>1.3667099E-2</v>
      </c>
      <c r="O2323" s="7">
        <f t="shared" si="36"/>
        <v>26.650843049999999</v>
      </c>
      <c r="P2323">
        <v>4.0999999999999996</v>
      </c>
      <c r="Q2323" t="s">
        <v>30</v>
      </c>
      <c r="R2323">
        <v>37</v>
      </c>
    </row>
    <row r="2324" spans="1:18" x14ac:dyDescent="0.35">
      <c r="A2324">
        <v>1400466</v>
      </c>
      <c r="B2324" t="s">
        <v>5157</v>
      </c>
      <c r="C2324">
        <v>1</v>
      </c>
      <c r="D2324" t="s">
        <v>18383</v>
      </c>
      <c r="E2324" t="s">
        <v>5147</v>
      </c>
      <c r="F2324" t="s">
        <v>5158</v>
      </c>
      <c r="G2324" t="s">
        <v>5159</v>
      </c>
      <c r="H2324">
        <v>700</v>
      </c>
      <c r="I2324" t="s">
        <v>1676</v>
      </c>
      <c r="J2324" t="s">
        <v>21</v>
      </c>
      <c r="K2324" t="s">
        <v>21</v>
      </c>
      <c r="L2324" t="s">
        <v>21</v>
      </c>
      <c r="M2324">
        <f>IF(O2324&lt;Price!$A$3,Price!$B$2,IF(O2324&lt;Price!$A$4,Price!$B$3,IF(O2324&lt;Price!$A$5,Price!$B$4,IF(O2324&lt;Price!$A$6,Price!$B$5,Price!$B$6))))</f>
        <v>1</v>
      </c>
      <c r="N2324">
        <f>VLOOKUP(C2324,'Country'!$A:$D,4,0)</f>
        <v>1.3667099E-2</v>
      </c>
      <c r="O2324" s="7">
        <f t="shared" si="36"/>
        <v>9.5669693000000002</v>
      </c>
      <c r="P2324">
        <v>3.9</v>
      </c>
      <c r="Q2324" t="s">
        <v>72</v>
      </c>
      <c r="R2324">
        <v>430</v>
      </c>
    </row>
    <row r="2325" spans="1:18" x14ac:dyDescent="0.35">
      <c r="A2325">
        <v>1401934</v>
      </c>
      <c r="B2325" t="s">
        <v>5160</v>
      </c>
      <c r="C2325">
        <v>1</v>
      </c>
      <c r="D2325" t="s">
        <v>18383</v>
      </c>
      <c r="E2325" t="s">
        <v>5147</v>
      </c>
      <c r="F2325" t="s">
        <v>5161</v>
      </c>
      <c r="G2325" t="s">
        <v>5162</v>
      </c>
      <c r="H2325">
        <v>1000</v>
      </c>
      <c r="I2325" t="s">
        <v>1676</v>
      </c>
      <c r="J2325" t="s">
        <v>21</v>
      </c>
      <c r="K2325" t="s">
        <v>21</v>
      </c>
      <c r="L2325" t="s">
        <v>21</v>
      </c>
      <c r="M2325">
        <f>IF(O2325&lt;Price!$A$3,Price!$B$2,IF(O2325&lt;Price!$A$4,Price!$B$3,IF(O2325&lt;Price!$A$5,Price!$B$4,IF(O2325&lt;Price!$A$6,Price!$B$5,Price!$B$6))))</f>
        <v>2</v>
      </c>
      <c r="N2325">
        <f>VLOOKUP(C2325,'Country'!$A:$D,4,0)</f>
        <v>1.3667099E-2</v>
      </c>
      <c r="O2325" s="7">
        <f t="shared" si="36"/>
        <v>13.667099</v>
      </c>
      <c r="P2325">
        <v>4.2</v>
      </c>
      <c r="Q2325" t="s">
        <v>30</v>
      </c>
      <c r="R2325">
        <v>304</v>
      </c>
    </row>
    <row r="2326" spans="1:18" x14ac:dyDescent="0.35">
      <c r="A2326">
        <v>1401548</v>
      </c>
      <c r="B2326" t="s">
        <v>5163</v>
      </c>
      <c r="C2326">
        <v>1</v>
      </c>
      <c r="D2326" t="s">
        <v>18383</v>
      </c>
      <c r="E2326" t="s">
        <v>5147</v>
      </c>
      <c r="F2326" t="s">
        <v>5164</v>
      </c>
      <c r="G2326" t="s">
        <v>1800</v>
      </c>
      <c r="H2326">
        <v>1200</v>
      </c>
      <c r="I2326" t="s">
        <v>1676</v>
      </c>
      <c r="J2326" t="s">
        <v>21</v>
      </c>
      <c r="K2326" t="s">
        <v>21</v>
      </c>
      <c r="L2326" t="s">
        <v>21</v>
      </c>
      <c r="M2326">
        <f>IF(O2326&lt;Price!$A$3,Price!$B$2,IF(O2326&lt;Price!$A$4,Price!$B$3,IF(O2326&lt;Price!$A$5,Price!$B$4,IF(O2326&lt;Price!$A$6,Price!$B$5,Price!$B$6))))</f>
        <v>2</v>
      </c>
      <c r="N2326">
        <f>VLOOKUP(C2326,'Country'!$A:$D,4,0)</f>
        <v>1.3667099E-2</v>
      </c>
      <c r="O2326" s="7">
        <f t="shared" si="36"/>
        <v>16.4005188</v>
      </c>
      <c r="P2326">
        <v>4</v>
      </c>
      <c r="Q2326" t="s">
        <v>30</v>
      </c>
      <c r="R2326">
        <v>404</v>
      </c>
    </row>
    <row r="2327" spans="1:18" x14ac:dyDescent="0.35">
      <c r="A2327">
        <v>1400460</v>
      </c>
      <c r="B2327" t="s">
        <v>5165</v>
      </c>
      <c r="C2327">
        <v>1</v>
      </c>
      <c r="D2327" t="s">
        <v>18383</v>
      </c>
      <c r="E2327" t="s">
        <v>5147</v>
      </c>
      <c r="F2327" t="s">
        <v>5166</v>
      </c>
      <c r="G2327" t="s">
        <v>5167</v>
      </c>
      <c r="H2327">
        <v>800</v>
      </c>
      <c r="I2327" t="s">
        <v>1676</v>
      </c>
      <c r="J2327" t="s">
        <v>21</v>
      </c>
      <c r="K2327" t="s">
        <v>21</v>
      </c>
      <c r="L2327" t="s">
        <v>21</v>
      </c>
      <c r="M2327">
        <f>IF(O2327&lt;Price!$A$3,Price!$B$2,IF(O2327&lt;Price!$A$4,Price!$B$3,IF(O2327&lt;Price!$A$5,Price!$B$4,IF(O2327&lt;Price!$A$6,Price!$B$5,Price!$B$6))))</f>
        <v>2</v>
      </c>
      <c r="N2327">
        <f>VLOOKUP(C2327,'Country'!$A:$D,4,0)</f>
        <v>1.3667099E-2</v>
      </c>
      <c r="O2327" s="7">
        <f t="shared" si="36"/>
        <v>10.9336792</v>
      </c>
      <c r="P2327">
        <v>3.8</v>
      </c>
      <c r="Q2327" t="s">
        <v>72</v>
      </c>
      <c r="R2327">
        <v>214</v>
      </c>
    </row>
    <row r="2328" spans="1:18" x14ac:dyDescent="0.35">
      <c r="A2328">
        <v>1400056</v>
      </c>
      <c r="B2328" t="s">
        <v>5168</v>
      </c>
      <c r="C2328">
        <v>1</v>
      </c>
      <c r="D2328" t="s">
        <v>18383</v>
      </c>
      <c r="E2328" t="s">
        <v>5147</v>
      </c>
      <c r="F2328" t="s">
        <v>5169</v>
      </c>
      <c r="G2328" t="s">
        <v>1675</v>
      </c>
      <c r="H2328">
        <v>850</v>
      </c>
      <c r="I2328" t="s">
        <v>1676</v>
      </c>
      <c r="J2328" t="s">
        <v>21</v>
      </c>
      <c r="K2328" t="s">
        <v>21</v>
      </c>
      <c r="L2328" t="s">
        <v>21</v>
      </c>
      <c r="M2328">
        <f>IF(O2328&lt;Price!$A$3,Price!$B$2,IF(O2328&lt;Price!$A$4,Price!$B$3,IF(O2328&lt;Price!$A$5,Price!$B$4,IF(O2328&lt;Price!$A$6,Price!$B$5,Price!$B$6))))</f>
        <v>2</v>
      </c>
      <c r="N2328">
        <f>VLOOKUP(C2328,'Country'!$A:$D,4,0)</f>
        <v>1.3667099E-2</v>
      </c>
      <c r="O2328" s="7">
        <f t="shared" si="36"/>
        <v>11.61703415</v>
      </c>
      <c r="P2328">
        <v>4</v>
      </c>
      <c r="Q2328" t="s">
        <v>30</v>
      </c>
      <c r="R2328">
        <v>496</v>
      </c>
    </row>
    <row r="2329" spans="1:18" x14ac:dyDescent="0.35">
      <c r="A2329">
        <v>1400169</v>
      </c>
      <c r="B2329" t="s">
        <v>5170</v>
      </c>
      <c r="C2329">
        <v>1</v>
      </c>
      <c r="D2329" t="s">
        <v>18383</v>
      </c>
      <c r="E2329" t="s">
        <v>5147</v>
      </c>
      <c r="F2329" t="s">
        <v>5171</v>
      </c>
      <c r="G2329" t="s">
        <v>1737</v>
      </c>
      <c r="H2329">
        <v>2000</v>
      </c>
      <c r="I2329" t="s">
        <v>1676</v>
      </c>
      <c r="J2329" t="s">
        <v>21</v>
      </c>
      <c r="K2329" t="s">
        <v>21</v>
      </c>
      <c r="L2329" t="s">
        <v>21</v>
      </c>
      <c r="M2329">
        <f>IF(O2329&lt;Price!$A$3,Price!$B$2,IF(O2329&lt;Price!$A$4,Price!$B$3,IF(O2329&lt;Price!$A$5,Price!$B$4,IF(O2329&lt;Price!$A$6,Price!$B$5,Price!$B$6))))</f>
        <v>3</v>
      </c>
      <c r="N2329">
        <f>VLOOKUP(C2329,'Country'!$A:$D,4,0)</f>
        <v>1.3667099E-2</v>
      </c>
      <c r="O2329" s="7">
        <f t="shared" si="36"/>
        <v>27.334198000000001</v>
      </c>
      <c r="P2329">
        <v>3.8</v>
      </c>
      <c r="Q2329" t="s">
        <v>72</v>
      </c>
      <c r="R2329">
        <v>209</v>
      </c>
    </row>
    <row r="2330" spans="1:18" x14ac:dyDescent="0.35">
      <c r="A2330">
        <v>1400186</v>
      </c>
      <c r="B2330" t="s">
        <v>5172</v>
      </c>
      <c r="C2330">
        <v>1</v>
      </c>
      <c r="D2330" t="s">
        <v>18383</v>
      </c>
      <c r="E2330" t="s">
        <v>5147</v>
      </c>
      <c r="F2330" t="s">
        <v>5173</v>
      </c>
      <c r="G2330" t="s">
        <v>1819</v>
      </c>
      <c r="H2330">
        <v>1500</v>
      </c>
      <c r="I2330" t="s">
        <v>1676</v>
      </c>
      <c r="J2330" t="s">
        <v>21</v>
      </c>
      <c r="K2330" t="s">
        <v>21</v>
      </c>
      <c r="L2330" t="s">
        <v>21</v>
      </c>
      <c r="M2330">
        <f>IF(O2330&lt;Price!$A$3,Price!$B$2,IF(O2330&lt;Price!$A$4,Price!$B$3,IF(O2330&lt;Price!$A$5,Price!$B$4,IF(O2330&lt;Price!$A$6,Price!$B$5,Price!$B$6))))</f>
        <v>2</v>
      </c>
      <c r="N2330">
        <f>VLOOKUP(C2330,'Country'!$A:$D,4,0)</f>
        <v>1.3667099E-2</v>
      </c>
      <c r="O2330" s="7">
        <f t="shared" si="36"/>
        <v>20.5006485</v>
      </c>
      <c r="P2330">
        <v>4.3</v>
      </c>
      <c r="Q2330" t="s">
        <v>30</v>
      </c>
      <c r="R2330">
        <v>334</v>
      </c>
    </row>
    <row r="2331" spans="1:18" x14ac:dyDescent="0.35">
      <c r="A2331">
        <v>1402335</v>
      </c>
      <c r="B2331" t="s">
        <v>5174</v>
      </c>
      <c r="C2331">
        <v>1</v>
      </c>
      <c r="D2331" t="s">
        <v>18383</v>
      </c>
      <c r="E2331" t="s">
        <v>5147</v>
      </c>
      <c r="F2331" t="s">
        <v>5175</v>
      </c>
      <c r="G2331" t="s">
        <v>5176</v>
      </c>
      <c r="H2331">
        <v>650</v>
      </c>
      <c r="I2331" t="s">
        <v>1676</v>
      </c>
      <c r="J2331" t="s">
        <v>21</v>
      </c>
      <c r="K2331" t="s">
        <v>21</v>
      </c>
      <c r="L2331" t="s">
        <v>21</v>
      </c>
      <c r="M2331">
        <f>IF(O2331&lt;Price!$A$3,Price!$B$2,IF(O2331&lt;Price!$A$4,Price!$B$3,IF(O2331&lt;Price!$A$5,Price!$B$4,IF(O2331&lt;Price!$A$6,Price!$B$5,Price!$B$6))))</f>
        <v>1</v>
      </c>
      <c r="N2331">
        <f>VLOOKUP(C2331,'Country'!$A:$D,4,0)</f>
        <v>1.3667099E-2</v>
      </c>
      <c r="O2331" s="7">
        <f t="shared" si="36"/>
        <v>8.8836143500000002</v>
      </c>
      <c r="P2331">
        <v>3.1</v>
      </c>
      <c r="Q2331" t="s">
        <v>97</v>
      </c>
      <c r="R2331">
        <v>26</v>
      </c>
    </row>
    <row r="2332" spans="1:18" x14ac:dyDescent="0.35">
      <c r="A2332">
        <v>1400555</v>
      </c>
      <c r="B2332" t="s">
        <v>5177</v>
      </c>
      <c r="C2332">
        <v>1</v>
      </c>
      <c r="D2332" t="s">
        <v>18383</v>
      </c>
      <c r="E2332" t="s">
        <v>5147</v>
      </c>
      <c r="F2332" t="s">
        <v>5178</v>
      </c>
      <c r="G2332" t="s">
        <v>5179</v>
      </c>
      <c r="H2332">
        <v>700</v>
      </c>
      <c r="I2332" t="s">
        <v>1676</v>
      </c>
      <c r="J2332" t="s">
        <v>21</v>
      </c>
      <c r="K2332" t="s">
        <v>21</v>
      </c>
      <c r="L2332" t="s">
        <v>21</v>
      </c>
      <c r="M2332">
        <f>IF(O2332&lt;Price!$A$3,Price!$B$2,IF(O2332&lt;Price!$A$4,Price!$B$3,IF(O2332&lt;Price!$A$5,Price!$B$4,IF(O2332&lt;Price!$A$6,Price!$B$5,Price!$B$6))))</f>
        <v>1</v>
      </c>
      <c r="N2332">
        <f>VLOOKUP(C2332,'Country'!$A:$D,4,0)</f>
        <v>1.3667099E-2</v>
      </c>
      <c r="O2332" s="7">
        <f t="shared" si="36"/>
        <v>9.5669693000000002</v>
      </c>
      <c r="P2332">
        <v>3.9</v>
      </c>
      <c r="Q2332" t="s">
        <v>72</v>
      </c>
      <c r="R2332">
        <v>502</v>
      </c>
    </row>
    <row r="2333" spans="1:18" x14ac:dyDescent="0.35">
      <c r="A2333">
        <v>1401948</v>
      </c>
      <c r="B2333" t="s">
        <v>5180</v>
      </c>
      <c r="C2333">
        <v>1</v>
      </c>
      <c r="D2333" t="s">
        <v>18383</v>
      </c>
      <c r="E2333" t="s">
        <v>5147</v>
      </c>
      <c r="F2333" t="s">
        <v>5181</v>
      </c>
      <c r="G2333" t="s">
        <v>1794</v>
      </c>
      <c r="H2333">
        <v>650</v>
      </c>
      <c r="I2333" t="s">
        <v>1676</v>
      </c>
      <c r="J2333" t="s">
        <v>21</v>
      </c>
      <c r="K2333" t="s">
        <v>21</v>
      </c>
      <c r="L2333" t="s">
        <v>21</v>
      </c>
      <c r="M2333">
        <f>IF(O2333&lt;Price!$A$3,Price!$B$2,IF(O2333&lt;Price!$A$4,Price!$B$3,IF(O2333&lt;Price!$A$5,Price!$B$4,IF(O2333&lt;Price!$A$6,Price!$B$5,Price!$B$6))))</f>
        <v>1</v>
      </c>
      <c r="N2333">
        <f>VLOOKUP(C2333,'Country'!$A:$D,4,0)</f>
        <v>1.3667099E-2</v>
      </c>
      <c r="O2333" s="7">
        <f t="shared" si="36"/>
        <v>8.8836143500000002</v>
      </c>
      <c r="P2333">
        <v>3.8</v>
      </c>
      <c r="Q2333" t="s">
        <v>72</v>
      </c>
      <c r="R2333">
        <v>69</v>
      </c>
    </row>
    <row r="2334" spans="1:18" x14ac:dyDescent="0.35">
      <c r="A2334">
        <v>18395137</v>
      </c>
      <c r="B2334" t="s">
        <v>5182</v>
      </c>
      <c r="C2334">
        <v>1</v>
      </c>
      <c r="D2334" t="s">
        <v>18383</v>
      </c>
      <c r="E2334" t="s">
        <v>5147</v>
      </c>
      <c r="F2334" t="s">
        <v>5183</v>
      </c>
      <c r="G2334" t="s">
        <v>2125</v>
      </c>
      <c r="H2334">
        <v>500</v>
      </c>
      <c r="I2334" t="s">
        <v>1676</v>
      </c>
      <c r="J2334" t="s">
        <v>21</v>
      </c>
      <c r="K2334" t="s">
        <v>21</v>
      </c>
      <c r="L2334" t="s">
        <v>21</v>
      </c>
      <c r="M2334">
        <f>IF(O2334&lt;Price!$A$3,Price!$B$2,IF(O2334&lt;Price!$A$4,Price!$B$3,IF(O2334&lt;Price!$A$5,Price!$B$4,IF(O2334&lt;Price!$A$6,Price!$B$5,Price!$B$6))))</f>
        <v>1</v>
      </c>
      <c r="N2334">
        <f>VLOOKUP(C2334,'Country'!$A:$D,4,0)</f>
        <v>1.3667099E-2</v>
      </c>
      <c r="O2334" s="7">
        <f t="shared" si="36"/>
        <v>6.8335495000000002</v>
      </c>
      <c r="P2334">
        <v>3.9</v>
      </c>
      <c r="Q2334" t="s">
        <v>72</v>
      </c>
      <c r="R2334">
        <v>69</v>
      </c>
    </row>
    <row r="2335" spans="1:18" x14ac:dyDescent="0.35">
      <c r="A2335">
        <v>1400121</v>
      </c>
      <c r="B2335" t="s">
        <v>2009</v>
      </c>
      <c r="C2335">
        <v>1</v>
      </c>
      <c r="D2335" t="s">
        <v>18383</v>
      </c>
      <c r="E2335" t="s">
        <v>5147</v>
      </c>
      <c r="F2335" t="s">
        <v>5184</v>
      </c>
      <c r="G2335" t="s">
        <v>1800</v>
      </c>
      <c r="H2335">
        <v>1500</v>
      </c>
      <c r="I2335" t="s">
        <v>1676</v>
      </c>
      <c r="J2335" t="s">
        <v>21</v>
      </c>
      <c r="K2335" t="s">
        <v>21</v>
      </c>
      <c r="L2335" t="s">
        <v>21</v>
      </c>
      <c r="M2335">
        <f>IF(O2335&lt;Price!$A$3,Price!$B$2,IF(O2335&lt;Price!$A$4,Price!$B$3,IF(O2335&lt;Price!$A$5,Price!$B$4,IF(O2335&lt;Price!$A$6,Price!$B$5,Price!$B$6))))</f>
        <v>2</v>
      </c>
      <c r="N2335">
        <f>VLOOKUP(C2335,'Country'!$A:$D,4,0)</f>
        <v>1.3667099E-2</v>
      </c>
      <c r="O2335" s="7">
        <f t="shared" si="36"/>
        <v>20.5006485</v>
      </c>
      <c r="P2335">
        <v>4</v>
      </c>
      <c r="Q2335" t="s">
        <v>30</v>
      </c>
      <c r="R2335">
        <v>413</v>
      </c>
    </row>
    <row r="2336" spans="1:18" x14ac:dyDescent="0.35">
      <c r="A2336">
        <v>1402028</v>
      </c>
      <c r="B2336" t="s">
        <v>5185</v>
      </c>
      <c r="C2336">
        <v>1</v>
      </c>
      <c r="D2336" t="s">
        <v>18383</v>
      </c>
      <c r="E2336" t="s">
        <v>5147</v>
      </c>
      <c r="F2336" t="s">
        <v>5186</v>
      </c>
      <c r="G2336" t="s">
        <v>5187</v>
      </c>
      <c r="H2336">
        <v>400</v>
      </c>
      <c r="I2336" t="s">
        <v>1676</v>
      </c>
      <c r="J2336" t="s">
        <v>21</v>
      </c>
      <c r="K2336" t="s">
        <v>21</v>
      </c>
      <c r="L2336" t="s">
        <v>21</v>
      </c>
      <c r="M2336">
        <f>IF(O2336&lt;Price!$A$3,Price!$B$2,IF(O2336&lt;Price!$A$4,Price!$B$3,IF(O2336&lt;Price!$A$5,Price!$B$4,IF(O2336&lt;Price!$A$6,Price!$B$5,Price!$B$6))))</f>
        <v>1</v>
      </c>
      <c r="N2336">
        <f>VLOOKUP(C2336,'Country'!$A:$D,4,0)</f>
        <v>1.3667099E-2</v>
      </c>
      <c r="O2336" s="7">
        <f t="shared" si="36"/>
        <v>5.4668396000000001</v>
      </c>
      <c r="P2336">
        <v>4.3</v>
      </c>
      <c r="Q2336" t="s">
        <v>30</v>
      </c>
      <c r="R2336">
        <v>87</v>
      </c>
    </row>
    <row r="2337" spans="1:18" x14ac:dyDescent="0.35">
      <c r="A2337">
        <v>1401857</v>
      </c>
      <c r="B2337" t="s">
        <v>1857</v>
      </c>
      <c r="C2337">
        <v>1</v>
      </c>
      <c r="D2337" t="s">
        <v>18383</v>
      </c>
      <c r="E2337" t="s">
        <v>5147</v>
      </c>
      <c r="F2337" t="s">
        <v>5188</v>
      </c>
      <c r="G2337" t="s">
        <v>2957</v>
      </c>
      <c r="H2337">
        <v>1100</v>
      </c>
      <c r="I2337" t="s">
        <v>1676</v>
      </c>
      <c r="J2337" t="s">
        <v>21</v>
      </c>
      <c r="K2337" t="s">
        <v>21</v>
      </c>
      <c r="L2337" t="s">
        <v>21</v>
      </c>
      <c r="M2337">
        <f>IF(O2337&lt;Price!$A$3,Price!$B$2,IF(O2337&lt;Price!$A$4,Price!$B$3,IF(O2337&lt;Price!$A$5,Price!$B$4,IF(O2337&lt;Price!$A$6,Price!$B$5,Price!$B$6))))</f>
        <v>2</v>
      </c>
      <c r="N2337">
        <f>VLOOKUP(C2337,'Country'!$A:$D,4,0)</f>
        <v>1.3667099E-2</v>
      </c>
      <c r="O2337" s="7">
        <f t="shared" si="36"/>
        <v>15.0338089</v>
      </c>
      <c r="P2337">
        <v>4.0999999999999996</v>
      </c>
      <c r="Q2337" t="s">
        <v>30</v>
      </c>
      <c r="R2337">
        <v>181</v>
      </c>
    </row>
    <row r="2338" spans="1:18" x14ac:dyDescent="0.35">
      <c r="A2338">
        <v>1402089</v>
      </c>
      <c r="B2338" t="s">
        <v>5189</v>
      </c>
      <c r="C2338">
        <v>1</v>
      </c>
      <c r="D2338" t="s">
        <v>18383</v>
      </c>
      <c r="E2338" t="s">
        <v>5147</v>
      </c>
      <c r="F2338" t="s">
        <v>5190</v>
      </c>
      <c r="G2338" t="s">
        <v>1794</v>
      </c>
      <c r="H2338">
        <v>500</v>
      </c>
      <c r="I2338" t="s">
        <v>1676</v>
      </c>
      <c r="J2338" t="s">
        <v>21</v>
      </c>
      <c r="K2338" t="s">
        <v>21</v>
      </c>
      <c r="L2338" t="s">
        <v>21</v>
      </c>
      <c r="M2338">
        <f>IF(O2338&lt;Price!$A$3,Price!$B$2,IF(O2338&lt;Price!$A$4,Price!$B$3,IF(O2338&lt;Price!$A$5,Price!$B$4,IF(O2338&lt;Price!$A$6,Price!$B$5,Price!$B$6))))</f>
        <v>1</v>
      </c>
      <c r="N2338">
        <f>VLOOKUP(C2338,'Country'!$A:$D,4,0)</f>
        <v>1.3667099E-2</v>
      </c>
      <c r="O2338" s="7">
        <f t="shared" si="36"/>
        <v>6.8335495000000002</v>
      </c>
      <c r="P2338">
        <v>4.3</v>
      </c>
      <c r="Q2338" t="s">
        <v>30</v>
      </c>
      <c r="R2338">
        <v>171</v>
      </c>
    </row>
    <row r="2339" spans="1:18" x14ac:dyDescent="0.35">
      <c r="A2339">
        <v>1402050</v>
      </c>
      <c r="B2339" t="s">
        <v>1744</v>
      </c>
      <c r="C2339">
        <v>1</v>
      </c>
      <c r="D2339" t="s">
        <v>18383</v>
      </c>
      <c r="E2339" t="s">
        <v>5147</v>
      </c>
      <c r="F2339" t="s">
        <v>5191</v>
      </c>
      <c r="G2339" t="s">
        <v>5192</v>
      </c>
      <c r="H2339">
        <v>800</v>
      </c>
      <c r="I2339" t="s">
        <v>1676</v>
      </c>
      <c r="J2339" t="s">
        <v>21</v>
      </c>
      <c r="K2339" t="s">
        <v>21</v>
      </c>
      <c r="L2339" t="s">
        <v>21</v>
      </c>
      <c r="M2339">
        <f>IF(O2339&lt;Price!$A$3,Price!$B$2,IF(O2339&lt;Price!$A$4,Price!$B$3,IF(O2339&lt;Price!$A$5,Price!$B$4,IF(O2339&lt;Price!$A$6,Price!$B$5,Price!$B$6))))</f>
        <v>2</v>
      </c>
      <c r="N2339">
        <f>VLOOKUP(C2339,'Country'!$A:$D,4,0)</f>
        <v>1.3667099E-2</v>
      </c>
      <c r="O2339" s="7">
        <f t="shared" si="36"/>
        <v>10.9336792</v>
      </c>
      <c r="P2339">
        <v>4</v>
      </c>
      <c r="Q2339" t="s">
        <v>30</v>
      </c>
      <c r="R2339">
        <v>341</v>
      </c>
    </row>
    <row r="2340" spans="1:18" x14ac:dyDescent="0.35">
      <c r="A2340">
        <v>101212</v>
      </c>
      <c r="B2340" t="s">
        <v>5193</v>
      </c>
      <c r="C2340">
        <v>1</v>
      </c>
      <c r="D2340" t="s">
        <v>18383</v>
      </c>
      <c r="E2340" t="s">
        <v>5194</v>
      </c>
      <c r="F2340" t="s">
        <v>5195</v>
      </c>
      <c r="G2340" t="s">
        <v>4974</v>
      </c>
      <c r="H2340">
        <v>750</v>
      </c>
      <c r="I2340" t="s">
        <v>1676</v>
      </c>
      <c r="J2340" t="s">
        <v>21</v>
      </c>
      <c r="K2340" t="s">
        <v>20</v>
      </c>
      <c r="L2340" t="s">
        <v>21</v>
      </c>
      <c r="M2340">
        <f>IF(O2340&lt;Price!$A$3,Price!$B$2,IF(O2340&lt;Price!$A$4,Price!$B$3,IF(O2340&lt;Price!$A$5,Price!$B$4,IF(O2340&lt;Price!$A$6,Price!$B$5,Price!$B$6))))</f>
        <v>2</v>
      </c>
      <c r="N2340">
        <f>VLOOKUP(C2340,'Country'!$A:$D,4,0)</f>
        <v>1.3667099E-2</v>
      </c>
      <c r="O2340" s="7">
        <f t="shared" si="36"/>
        <v>10.25032425</v>
      </c>
      <c r="P2340">
        <v>4.7</v>
      </c>
      <c r="Q2340" t="s">
        <v>22</v>
      </c>
      <c r="R2340">
        <v>1469</v>
      </c>
    </row>
    <row r="2341" spans="1:18" x14ac:dyDescent="0.35">
      <c r="A2341">
        <v>101834</v>
      </c>
      <c r="B2341" t="s">
        <v>5196</v>
      </c>
      <c r="C2341">
        <v>1</v>
      </c>
      <c r="D2341" t="s">
        <v>18383</v>
      </c>
      <c r="E2341" t="s">
        <v>5194</v>
      </c>
      <c r="F2341" t="s">
        <v>5197</v>
      </c>
      <c r="G2341" t="s">
        <v>5198</v>
      </c>
      <c r="H2341">
        <v>1650</v>
      </c>
      <c r="I2341" t="s">
        <v>1676</v>
      </c>
      <c r="J2341" t="s">
        <v>21</v>
      </c>
      <c r="K2341" t="s">
        <v>21</v>
      </c>
      <c r="L2341" t="s">
        <v>21</v>
      </c>
      <c r="M2341">
        <f>IF(O2341&lt;Price!$A$3,Price!$B$2,IF(O2341&lt;Price!$A$4,Price!$B$3,IF(O2341&lt;Price!$A$5,Price!$B$4,IF(O2341&lt;Price!$A$6,Price!$B$5,Price!$B$6))))</f>
        <v>2</v>
      </c>
      <c r="N2341">
        <f>VLOOKUP(C2341,'Country'!$A:$D,4,0)</f>
        <v>1.3667099E-2</v>
      </c>
      <c r="O2341" s="7">
        <f t="shared" si="36"/>
        <v>22.550713349999999</v>
      </c>
      <c r="P2341">
        <v>3.9</v>
      </c>
      <c r="Q2341" t="s">
        <v>72</v>
      </c>
      <c r="R2341">
        <v>676</v>
      </c>
    </row>
    <row r="2342" spans="1:18" x14ac:dyDescent="0.35">
      <c r="A2342">
        <v>101884</v>
      </c>
      <c r="B2342" t="s">
        <v>5199</v>
      </c>
      <c r="C2342">
        <v>1</v>
      </c>
      <c r="D2342" t="s">
        <v>18383</v>
      </c>
      <c r="E2342" t="s">
        <v>5194</v>
      </c>
      <c r="F2342" t="s">
        <v>5200</v>
      </c>
      <c r="G2342" t="s">
        <v>5201</v>
      </c>
      <c r="H2342">
        <v>1400</v>
      </c>
      <c r="I2342" t="s">
        <v>1676</v>
      </c>
      <c r="J2342" t="s">
        <v>21</v>
      </c>
      <c r="K2342" t="s">
        <v>20</v>
      </c>
      <c r="L2342" t="s">
        <v>21</v>
      </c>
      <c r="M2342">
        <f>IF(O2342&lt;Price!$A$3,Price!$B$2,IF(O2342&lt;Price!$A$4,Price!$B$3,IF(O2342&lt;Price!$A$5,Price!$B$4,IF(O2342&lt;Price!$A$6,Price!$B$5,Price!$B$6))))</f>
        <v>2</v>
      </c>
      <c r="N2342">
        <f>VLOOKUP(C2342,'Country'!$A:$D,4,0)</f>
        <v>1.3667099E-2</v>
      </c>
      <c r="O2342" s="7">
        <f t="shared" si="36"/>
        <v>19.1339386</v>
      </c>
      <c r="P2342">
        <v>4</v>
      </c>
      <c r="Q2342" t="s">
        <v>30</v>
      </c>
      <c r="R2342">
        <v>582</v>
      </c>
    </row>
    <row r="2343" spans="1:18" x14ac:dyDescent="0.35">
      <c r="A2343">
        <v>102813</v>
      </c>
      <c r="B2343" t="s">
        <v>5202</v>
      </c>
      <c r="C2343">
        <v>1</v>
      </c>
      <c r="D2343" t="s">
        <v>18383</v>
      </c>
      <c r="E2343" t="s">
        <v>5194</v>
      </c>
      <c r="F2343" t="s">
        <v>5203</v>
      </c>
      <c r="G2343" t="s">
        <v>5204</v>
      </c>
      <c r="H2343">
        <v>750</v>
      </c>
      <c r="I2343" t="s">
        <v>1676</v>
      </c>
      <c r="J2343" t="s">
        <v>21</v>
      </c>
      <c r="K2343" t="s">
        <v>20</v>
      </c>
      <c r="L2343" t="s">
        <v>21</v>
      </c>
      <c r="M2343">
        <f>IF(O2343&lt;Price!$A$3,Price!$B$2,IF(O2343&lt;Price!$A$4,Price!$B$3,IF(O2343&lt;Price!$A$5,Price!$B$4,IF(O2343&lt;Price!$A$6,Price!$B$5,Price!$B$6))))</f>
        <v>2</v>
      </c>
      <c r="N2343">
        <f>VLOOKUP(C2343,'Country'!$A:$D,4,0)</f>
        <v>1.3667099E-2</v>
      </c>
      <c r="O2343" s="7">
        <f t="shared" si="36"/>
        <v>10.25032425</v>
      </c>
      <c r="P2343">
        <v>4.4000000000000004</v>
      </c>
      <c r="Q2343" t="s">
        <v>30</v>
      </c>
      <c r="R2343">
        <v>389</v>
      </c>
    </row>
    <row r="2344" spans="1:18" x14ac:dyDescent="0.35">
      <c r="A2344">
        <v>101259</v>
      </c>
      <c r="B2344" t="s">
        <v>5205</v>
      </c>
      <c r="C2344">
        <v>1</v>
      </c>
      <c r="D2344" t="s">
        <v>18383</v>
      </c>
      <c r="E2344" t="s">
        <v>5194</v>
      </c>
      <c r="F2344" t="s">
        <v>5206</v>
      </c>
      <c r="G2344" t="s">
        <v>5207</v>
      </c>
      <c r="H2344">
        <v>1300</v>
      </c>
      <c r="I2344" t="s">
        <v>1676</v>
      </c>
      <c r="J2344" t="s">
        <v>21</v>
      </c>
      <c r="K2344" t="s">
        <v>20</v>
      </c>
      <c r="L2344" t="s">
        <v>21</v>
      </c>
      <c r="M2344">
        <f>IF(O2344&lt;Price!$A$3,Price!$B$2,IF(O2344&lt;Price!$A$4,Price!$B$3,IF(O2344&lt;Price!$A$5,Price!$B$4,IF(O2344&lt;Price!$A$6,Price!$B$5,Price!$B$6))))</f>
        <v>2</v>
      </c>
      <c r="N2344">
        <f>VLOOKUP(C2344,'Country'!$A:$D,4,0)</f>
        <v>1.3667099E-2</v>
      </c>
      <c r="O2344" s="7">
        <f t="shared" si="36"/>
        <v>17.7672287</v>
      </c>
      <c r="P2344">
        <v>4.4000000000000004</v>
      </c>
      <c r="Q2344" t="s">
        <v>30</v>
      </c>
      <c r="R2344">
        <v>843</v>
      </c>
    </row>
    <row r="2345" spans="1:18" x14ac:dyDescent="0.35">
      <c r="A2345">
        <v>103065</v>
      </c>
      <c r="B2345" t="s">
        <v>5208</v>
      </c>
      <c r="C2345">
        <v>1</v>
      </c>
      <c r="D2345" t="s">
        <v>18383</v>
      </c>
      <c r="E2345" t="s">
        <v>5194</v>
      </c>
      <c r="F2345" t="s">
        <v>5209</v>
      </c>
      <c r="G2345" t="s">
        <v>5210</v>
      </c>
      <c r="H2345">
        <v>1000</v>
      </c>
      <c r="I2345" t="s">
        <v>1676</v>
      </c>
      <c r="J2345" t="s">
        <v>21</v>
      </c>
      <c r="K2345" t="s">
        <v>21</v>
      </c>
      <c r="L2345" t="s">
        <v>21</v>
      </c>
      <c r="M2345">
        <f>IF(O2345&lt;Price!$A$3,Price!$B$2,IF(O2345&lt;Price!$A$4,Price!$B$3,IF(O2345&lt;Price!$A$5,Price!$B$4,IF(O2345&lt;Price!$A$6,Price!$B$5,Price!$B$6))))</f>
        <v>2</v>
      </c>
      <c r="N2345">
        <f>VLOOKUP(C2345,'Country'!$A:$D,4,0)</f>
        <v>1.3667099E-2</v>
      </c>
      <c r="O2345" s="7">
        <f t="shared" si="36"/>
        <v>13.667099</v>
      </c>
      <c r="P2345">
        <v>4</v>
      </c>
      <c r="Q2345" t="s">
        <v>30</v>
      </c>
      <c r="R2345">
        <v>212</v>
      </c>
    </row>
    <row r="2346" spans="1:18" x14ac:dyDescent="0.35">
      <c r="A2346">
        <v>100080</v>
      </c>
      <c r="B2346" t="s">
        <v>5211</v>
      </c>
      <c r="C2346">
        <v>1</v>
      </c>
      <c r="D2346" t="s">
        <v>18383</v>
      </c>
      <c r="E2346" t="s">
        <v>5194</v>
      </c>
      <c r="F2346" t="s">
        <v>5212</v>
      </c>
      <c r="G2346" t="s">
        <v>1684</v>
      </c>
      <c r="H2346">
        <v>1600</v>
      </c>
      <c r="I2346" t="s">
        <v>1676</v>
      </c>
      <c r="J2346" t="s">
        <v>21</v>
      </c>
      <c r="K2346" t="s">
        <v>21</v>
      </c>
      <c r="L2346" t="s">
        <v>21</v>
      </c>
      <c r="M2346">
        <f>IF(O2346&lt;Price!$A$3,Price!$B$2,IF(O2346&lt;Price!$A$4,Price!$B$3,IF(O2346&lt;Price!$A$5,Price!$B$4,IF(O2346&lt;Price!$A$6,Price!$B$5,Price!$B$6))))</f>
        <v>2</v>
      </c>
      <c r="N2346">
        <f>VLOOKUP(C2346,'Country'!$A:$D,4,0)</f>
        <v>1.3667099E-2</v>
      </c>
      <c r="O2346" s="7">
        <f t="shared" si="36"/>
        <v>21.867358400000001</v>
      </c>
      <c r="P2346">
        <v>4.3</v>
      </c>
      <c r="Q2346" t="s">
        <v>30</v>
      </c>
      <c r="R2346">
        <v>1478</v>
      </c>
    </row>
    <row r="2347" spans="1:18" x14ac:dyDescent="0.35">
      <c r="A2347">
        <v>103147</v>
      </c>
      <c r="B2347" t="s">
        <v>5213</v>
      </c>
      <c r="C2347">
        <v>1</v>
      </c>
      <c r="D2347" t="s">
        <v>18383</v>
      </c>
      <c r="E2347" t="s">
        <v>5194</v>
      </c>
      <c r="F2347" t="s">
        <v>5214</v>
      </c>
      <c r="G2347" t="s">
        <v>5215</v>
      </c>
      <c r="H2347">
        <v>1500</v>
      </c>
      <c r="I2347" t="s">
        <v>1676</v>
      </c>
      <c r="J2347" t="s">
        <v>21</v>
      </c>
      <c r="K2347" t="s">
        <v>21</v>
      </c>
      <c r="L2347" t="s">
        <v>21</v>
      </c>
      <c r="M2347">
        <f>IF(O2347&lt;Price!$A$3,Price!$B$2,IF(O2347&lt;Price!$A$4,Price!$B$3,IF(O2347&lt;Price!$A$5,Price!$B$4,IF(O2347&lt;Price!$A$6,Price!$B$5,Price!$B$6))))</f>
        <v>2</v>
      </c>
      <c r="N2347">
        <f>VLOOKUP(C2347,'Country'!$A:$D,4,0)</f>
        <v>1.3667099E-2</v>
      </c>
      <c r="O2347" s="7">
        <f t="shared" si="36"/>
        <v>20.5006485</v>
      </c>
      <c r="P2347">
        <v>3.9</v>
      </c>
      <c r="Q2347" t="s">
        <v>72</v>
      </c>
      <c r="R2347">
        <v>67</v>
      </c>
    </row>
    <row r="2348" spans="1:18" x14ac:dyDescent="0.35">
      <c r="A2348">
        <v>101311</v>
      </c>
      <c r="B2348" t="s">
        <v>5216</v>
      </c>
      <c r="C2348">
        <v>1</v>
      </c>
      <c r="D2348" t="s">
        <v>18383</v>
      </c>
      <c r="E2348" t="s">
        <v>5194</v>
      </c>
      <c r="F2348" t="s">
        <v>5217</v>
      </c>
      <c r="G2348" t="s">
        <v>5218</v>
      </c>
      <c r="H2348">
        <v>1000</v>
      </c>
      <c r="I2348" t="s">
        <v>1676</v>
      </c>
      <c r="J2348" t="s">
        <v>21</v>
      </c>
      <c r="K2348" t="s">
        <v>20</v>
      </c>
      <c r="L2348" t="s">
        <v>21</v>
      </c>
      <c r="M2348">
        <f>IF(O2348&lt;Price!$A$3,Price!$B$2,IF(O2348&lt;Price!$A$4,Price!$B$3,IF(O2348&lt;Price!$A$5,Price!$B$4,IF(O2348&lt;Price!$A$6,Price!$B$5,Price!$B$6))))</f>
        <v>2</v>
      </c>
      <c r="N2348">
        <f>VLOOKUP(C2348,'Country'!$A:$D,4,0)</f>
        <v>1.3667099E-2</v>
      </c>
      <c r="O2348" s="7">
        <f t="shared" si="36"/>
        <v>13.667099</v>
      </c>
      <c r="P2348">
        <v>4.2</v>
      </c>
      <c r="Q2348" t="s">
        <v>30</v>
      </c>
      <c r="R2348">
        <v>633</v>
      </c>
    </row>
    <row r="2349" spans="1:18" x14ac:dyDescent="0.35">
      <c r="A2349">
        <v>100305</v>
      </c>
      <c r="B2349" t="s">
        <v>5219</v>
      </c>
      <c r="C2349">
        <v>1</v>
      </c>
      <c r="D2349" t="s">
        <v>18383</v>
      </c>
      <c r="E2349" t="s">
        <v>5194</v>
      </c>
      <c r="F2349" t="s">
        <v>5220</v>
      </c>
      <c r="G2349" t="s">
        <v>5221</v>
      </c>
      <c r="H2349">
        <v>1800</v>
      </c>
      <c r="I2349" t="s">
        <v>1676</v>
      </c>
      <c r="J2349" t="s">
        <v>21</v>
      </c>
      <c r="K2349" t="s">
        <v>21</v>
      </c>
      <c r="L2349" t="s">
        <v>21</v>
      </c>
      <c r="M2349">
        <f>IF(O2349&lt;Price!$A$3,Price!$B$2,IF(O2349&lt;Price!$A$4,Price!$B$3,IF(O2349&lt;Price!$A$5,Price!$B$4,IF(O2349&lt;Price!$A$6,Price!$B$5,Price!$B$6))))</f>
        <v>2</v>
      </c>
      <c r="N2349">
        <f>VLOOKUP(C2349,'Country'!$A:$D,4,0)</f>
        <v>1.3667099E-2</v>
      </c>
      <c r="O2349" s="7">
        <f t="shared" si="36"/>
        <v>24.600778200000001</v>
      </c>
      <c r="P2349">
        <v>4</v>
      </c>
      <c r="Q2349" t="s">
        <v>30</v>
      </c>
      <c r="R2349">
        <v>916</v>
      </c>
    </row>
    <row r="2350" spans="1:18" x14ac:dyDescent="0.35">
      <c r="A2350">
        <v>102215</v>
      </c>
      <c r="B2350" t="s">
        <v>5222</v>
      </c>
      <c r="C2350">
        <v>1</v>
      </c>
      <c r="D2350" t="s">
        <v>18383</v>
      </c>
      <c r="E2350" t="s">
        <v>5194</v>
      </c>
      <c r="F2350" t="s">
        <v>5223</v>
      </c>
      <c r="G2350" t="s">
        <v>5224</v>
      </c>
      <c r="H2350">
        <v>2300</v>
      </c>
      <c r="I2350" t="s">
        <v>1676</v>
      </c>
      <c r="J2350" t="s">
        <v>21</v>
      </c>
      <c r="K2350" t="s">
        <v>21</v>
      </c>
      <c r="L2350" t="s">
        <v>21</v>
      </c>
      <c r="M2350">
        <f>IF(O2350&lt;Price!$A$3,Price!$B$2,IF(O2350&lt;Price!$A$4,Price!$B$3,IF(O2350&lt;Price!$A$5,Price!$B$4,IF(O2350&lt;Price!$A$6,Price!$B$5,Price!$B$6))))</f>
        <v>3</v>
      </c>
      <c r="N2350">
        <f>VLOOKUP(C2350,'Country'!$A:$D,4,0)</f>
        <v>1.3667099E-2</v>
      </c>
      <c r="O2350" s="7">
        <f t="shared" si="36"/>
        <v>31.434327700000001</v>
      </c>
      <c r="P2350">
        <v>4.5</v>
      </c>
      <c r="Q2350" t="s">
        <v>22</v>
      </c>
      <c r="R2350">
        <v>420</v>
      </c>
    </row>
    <row r="2351" spans="1:18" x14ac:dyDescent="0.35">
      <c r="A2351">
        <v>102216</v>
      </c>
      <c r="B2351" t="s">
        <v>5225</v>
      </c>
      <c r="C2351">
        <v>1</v>
      </c>
      <c r="D2351" t="s">
        <v>18383</v>
      </c>
      <c r="E2351" t="s">
        <v>5194</v>
      </c>
      <c r="F2351" t="s">
        <v>5223</v>
      </c>
      <c r="G2351" t="s">
        <v>3697</v>
      </c>
      <c r="H2351">
        <v>2500</v>
      </c>
      <c r="I2351" t="s">
        <v>1676</v>
      </c>
      <c r="J2351" t="s">
        <v>21</v>
      </c>
      <c r="K2351" t="s">
        <v>21</v>
      </c>
      <c r="L2351" t="s">
        <v>21</v>
      </c>
      <c r="M2351">
        <f>IF(O2351&lt;Price!$A$3,Price!$B$2,IF(O2351&lt;Price!$A$4,Price!$B$3,IF(O2351&lt;Price!$A$5,Price!$B$4,IF(O2351&lt;Price!$A$6,Price!$B$5,Price!$B$6))))</f>
        <v>3</v>
      </c>
      <c r="N2351">
        <f>VLOOKUP(C2351,'Country'!$A:$D,4,0)</f>
        <v>1.3667099E-2</v>
      </c>
      <c r="O2351" s="7">
        <f t="shared" si="36"/>
        <v>34.167747499999997</v>
      </c>
      <c r="P2351">
        <v>4.3</v>
      </c>
      <c r="Q2351" t="s">
        <v>30</v>
      </c>
      <c r="R2351">
        <v>308</v>
      </c>
    </row>
    <row r="2352" spans="1:18" x14ac:dyDescent="0.35">
      <c r="A2352">
        <v>18209498</v>
      </c>
      <c r="B2352" t="s">
        <v>5226</v>
      </c>
      <c r="C2352">
        <v>1</v>
      </c>
      <c r="D2352" t="s">
        <v>18383</v>
      </c>
      <c r="E2352" t="s">
        <v>5194</v>
      </c>
      <c r="F2352" t="s">
        <v>5227</v>
      </c>
      <c r="G2352" t="s">
        <v>5228</v>
      </c>
      <c r="H2352">
        <v>2000</v>
      </c>
      <c r="I2352" t="s">
        <v>1676</v>
      </c>
      <c r="J2352" t="s">
        <v>21</v>
      </c>
      <c r="K2352" t="s">
        <v>20</v>
      </c>
      <c r="L2352" t="s">
        <v>21</v>
      </c>
      <c r="M2352">
        <f>IF(O2352&lt;Price!$A$3,Price!$B$2,IF(O2352&lt;Price!$A$4,Price!$B$3,IF(O2352&lt;Price!$A$5,Price!$B$4,IF(O2352&lt;Price!$A$6,Price!$B$5,Price!$B$6))))</f>
        <v>3</v>
      </c>
      <c r="N2352">
        <f>VLOOKUP(C2352,'Country'!$A:$D,4,0)</f>
        <v>1.3667099E-2</v>
      </c>
      <c r="O2352" s="7">
        <f t="shared" si="36"/>
        <v>27.334198000000001</v>
      </c>
      <c r="P2352">
        <v>4.9000000000000004</v>
      </c>
      <c r="Q2352" t="s">
        <v>22</v>
      </c>
      <c r="R2352">
        <v>322</v>
      </c>
    </row>
    <row r="2353" spans="1:18" x14ac:dyDescent="0.35">
      <c r="A2353">
        <v>103019</v>
      </c>
      <c r="B2353" t="s">
        <v>5229</v>
      </c>
      <c r="C2353">
        <v>1</v>
      </c>
      <c r="D2353" t="s">
        <v>18383</v>
      </c>
      <c r="E2353" t="s">
        <v>5194</v>
      </c>
      <c r="F2353" t="s">
        <v>5230</v>
      </c>
      <c r="G2353" t="s">
        <v>5231</v>
      </c>
      <c r="H2353">
        <v>650</v>
      </c>
      <c r="I2353" t="s">
        <v>1676</v>
      </c>
      <c r="J2353" t="s">
        <v>21</v>
      </c>
      <c r="K2353" t="s">
        <v>20</v>
      </c>
      <c r="L2353" t="s">
        <v>21</v>
      </c>
      <c r="M2353">
        <f>IF(O2353&lt;Price!$A$3,Price!$B$2,IF(O2353&lt;Price!$A$4,Price!$B$3,IF(O2353&lt;Price!$A$5,Price!$B$4,IF(O2353&lt;Price!$A$6,Price!$B$5,Price!$B$6))))</f>
        <v>1</v>
      </c>
      <c r="N2353">
        <f>VLOOKUP(C2353,'Country'!$A:$D,4,0)</f>
        <v>1.3667099E-2</v>
      </c>
      <c r="O2353" s="7">
        <f t="shared" si="36"/>
        <v>8.8836143500000002</v>
      </c>
      <c r="P2353">
        <v>4.2</v>
      </c>
      <c r="Q2353" t="s">
        <v>30</v>
      </c>
      <c r="R2353">
        <v>198</v>
      </c>
    </row>
    <row r="2354" spans="1:18" x14ac:dyDescent="0.35">
      <c r="A2354">
        <v>103090</v>
      </c>
      <c r="B2354" t="s">
        <v>5232</v>
      </c>
      <c r="C2354">
        <v>1</v>
      </c>
      <c r="D2354" t="s">
        <v>18383</v>
      </c>
      <c r="E2354" t="s">
        <v>5194</v>
      </c>
      <c r="F2354" t="s">
        <v>5233</v>
      </c>
      <c r="G2354" t="s">
        <v>1787</v>
      </c>
      <c r="H2354">
        <v>700</v>
      </c>
      <c r="I2354" t="s">
        <v>1676</v>
      </c>
      <c r="J2354" t="s">
        <v>21</v>
      </c>
      <c r="K2354" t="s">
        <v>21</v>
      </c>
      <c r="L2354" t="s">
        <v>21</v>
      </c>
      <c r="M2354">
        <f>IF(O2354&lt;Price!$A$3,Price!$B$2,IF(O2354&lt;Price!$A$4,Price!$B$3,IF(O2354&lt;Price!$A$5,Price!$B$4,IF(O2354&lt;Price!$A$6,Price!$B$5,Price!$B$6))))</f>
        <v>1</v>
      </c>
      <c r="N2354">
        <f>VLOOKUP(C2354,'Country'!$A:$D,4,0)</f>
        <v>1.3667099E-2</v>
      </c>
      <c r="O2354" s="7">
        <f t="shared" si="36"/>
        <v>9.5669693000000002</v>
      </c>
      <c r="P2354">
        <v>4.0999999999999996</v>
      </c>
      <c r="Q2354" t="s">
        <v>30</v>
      </c>
      <c r="R2354">
        <v>148</v>
      </c>
    </row>
    <row r="2355" spans="1:18" x14ac:dyDescent="0.35">
      <c r="A2355">
        <v>102531</v>
      </c>
      <c r="B2355" t="s">
        <v>5234</v>
      </c>
      <c r="C2355">
        <v>1</v>
      </c>
      <c r="D2355" t="s">
        <v>18383</v>
      </c>
      <c r="E2355" t="s">
        <v>5194</v>
      </c>
      <c r="F2355" t="s">
        <v>5235</v>
      </c>
      <c r="G2355" t="s">
        <v>5236</v>
      </c>
      <c r="H2355">
        <v>800</v>
      </c>
      <c r="I2355" t="s">
        <v>1676</v>
      </c>
      <c r="J2355" t="s">
        <v>21</v>
      </c>
      <c r="K2355" t="s">
        <v>20</v>
      </c>
      <c r="L2355" t="s">
        <v>21</v>
      </c>
      <c r="M2355">
        <f>IF(O2355&lt;Price!$A$3,Price!$B$2,IF(O2355&lt;Price!$A$4,Price!$B$3,IF(O2355&lt;Price!$A$5,Price!$B$4,IF(O2355&lt;Price!$A$6,Price!$B$5,Price!$B$6))))</f>
        <v>2</v>
      </c>
      <c r="N2355">
        <f>VLOOKUP(C2355,'Country'!$A:$D,4,0)</f>
        <v>1.3667099E-2</v>
      </c>
      <c r="O2355" s="7">
        <f t="shared" si="36"/>
        <v>10.9336792</v>
      </c>
      <c r="P2355">
        <v>4.3</v>
      </c>
      <c r="Q2355" t="s">
        <v>30</v>
      </c>
      <c r="R2355">
        <v>798</v>
      </c>
    </row>
    <row r="2356" spans="1:18" x14ac:dyDescent="0.35">
      <c r="A2356">
        <v>100306</v>
      </c>
      <c r="B2356" t="s">
        <v>5237</v>
      </c>
      <c r="C2356">
        <v>1</v>
      </c>
      <c r="D2356" t="s">
        <v>18383</v>
      </c>
      <c r="E2356" t="s">
        <v>5194</v>
      </c>
      <c r="F2356" t="s">
        <v>5238</v>
      </c>
      <c r="G2356" t="s">
        <v>5239</v>
      </c>
      <c r="H2356">
        <v>1500</v>
      </c>
      <c r="I2356" t="s">
        <v>1676</v>
      </c>
      <c r="J2356" t="s">
        <v>21</v>
      </c>
      <c r="K2356" t="s">
        <v>21</v>
      </c>
      <c r="L2356" t="s">
        <v>21</v>
      </c>
      <c r="M2356">
        <f>IF(O2356&lt;Price!$A$3,Price!$B$2,IF(O2356&lt;Price!$A$4,Price!$B$3,IF(O2356&lt;Price!$A$5,Price!$B$4,IF(O2356&lt;Price!$A$6,Price!$B$5,Price!$B$6))))</f>
        <v>2</v>
      </c>
      <c r="N2356">
        <f>VLOOKUP(C2356,'Country'!$A:$D,4,0)</f>
        <v>1.3667099E-2</v>
      </c>
      <c r="O2356" s="7">
        <f t="shared" si="36"/>
        <v>20.5006485</v>
      </c>
      <c r="P2356">
        <v>4.3</v>
      </c>
      <c r="Q2356" t="s">
        <v>30</v>
      </c>
      <c r="R2356">
        <v>1121</v>
      </c>
    </row>
    <row r="2357" spans="1:18" x14ac:dyDescent="0.35">
      <c r="A2357">
        <v>18454586</v>
      </c>
      <c r="B2357" t="s">
        <v>5240</v>
      </c>
      <c r="C2357">
        <v>1</v>
      </c>
      <c r="D2357" t="s">
        <v>18383</v>
      </c>
      <c r="E2357" t="s">
        <v>5194</v>
      </c>
      <c r="F2357" t="s">
        <v>5241</v>
      </c>
      <c r="G2357" t="s">
        <v>5242</v>
      </c>
      <c r="H2357">
        <v>1000</v>
      </c>
      <c r="I2357" t="s">
        <v>1676</v>
      </c>
      <c r="J2357" t="s">
        <v>21</v>
      </c>
      <c r="K2357" t="s">
        <v>21</v>
      </c>
      <c r="L2357" t="s">
        <v>21</v>
      </c>
      <c r="M2357">
        <f>IF(O2357&lt;Price!$A$3,Price!$B$2,IF(O2357&lt;Price!$A$4,Price!$B$3,IF(O2357&lt;Price!$A$5,Price!$B$4,IF(O2357&lt;Price!$A$6,Price!$B$5,Price!$B$6))))</f>
        <v>2</v>
      </c>
      <c r="N2357">
        <f>VLOOKUP(C2357,'Country'!$A:$D,4,0)</f>
        <v>1.3667099E-2</v>
      </c>
      <c r="O2357" s="7">
        <f t="shared" si="36"/>
        <v>13.667099</v>
      </c>
      <c r="P2357">
        <v>2.6</v>
      </c>
      <c r="Q2357" t="s">
        <v>97</v>
      </c>
      <c r="R2357">
        <v>46</v>
      </c>
    </row>
    <row r="2358" spans="1:18" x14ac:dyDescent="0.35">
      <c r="A2358">
        <v>102504</v>
      </c>
      <c r="B2358" t="s">
        <v>5243</v>
      </c>
      <c r="C2358">
        <v>1</v>
      </c>
      <c r="D2358" t="s">
        <v>18383</v>
      </c>
      <c r="E2358" t="s">
        <v>5194</v>
      </c>
      <c r="F2358" t="s">
        <v>5244</v>
      </c>
      <c r="G2358" t="s">
        <v>5245</v>
      </c>
      <c r="H2358">
        <v>1200</v>
      </c>
      <c r="I2358" t="s">
        <v>1676</v>
      </c>
      <c r="J2358" t="s">
        <v>21</v>
      </c>
      <c r="K2358" t="s">
        <v>20</v>
      </c>
      <c r="L2358" t="s">
        <v>21</v>
      </c>
      <c r="M2358">
        <f>IF(O2358&lt;Price!$A$3,Price!$B$2,IF(O2358&lt;Price!$A$4,Price!$B$3,IF(O2358&lt;Price!$A$5,Price!$B$4,IF(O2358&lt;Price!$A$6,Price!$B$5,Price!$B$6))))</f>
        <v>2</v>
      </c>
      <c r="N2358">
        <f>VLOOKUP(C2358,'Country'!$A:$D,4,0)</f>
        <v>1.3667099E-2</v>
      </c>
      <c r="O2358" s="7">
        <f t="shared" si="36"/>
        <v>16.4005188</v>
      </c>
      <c r="P2358">
        <v>3.9</v>
      </c>
      <c r="Q2358" t="s">
        <v>72</v>
      </c>
      <c r="R2358">
        <v>310</v>
      </c>
    </row>
    <row r="2359" spans="1:18" x14ac:dyDescent="0.35">
      <c r="A2359">
        <v>102867</v>
      </c>
      <c r="B2359" t="s">
        <v>5246</v>
      </c>
      <c r="C2359">
        <v>1</v>
      </c>
      <c r="D2359" t="s">
        <v>18383</v>
      </c>
      <c r="E2359" t="s">
        <v>5194</v>
      </c>
      <c r="F2359" t="s">
        <v>5247</v>
      </c>
      <c r="G2359" t="s">
        <v>5248</v>
      </c>
      <c r="H2359">
        <v>800</v>
      </c>
      <c r="I2359" t="s">
        <v>1676</v>
      </c>
      <c r="J2359" t="s">
        <v>21</v>
      </c>
      <c r="K2359" t="s">
        <v>20</v>
      </c>
      <c r="L2359" t="s">
        <v>21</v>
      </c>
      <c r="M2359">
        <f>IF(O2359&lt;Price!$A$3,Price!$B$2,IF(O2359&lt;Price!$A$4,Price!$B$3,IF(O2359&lt;Price!$A$5,Price!$B$4,IF(O2359&lt;Price!$A$6,Price!$B$5,Price!$B$6))))</f>
        <v>2</v>
      </c>
      <c r="N2359">
        <f>VLOOKUP(C2359,'Country'!$A:$D,4,0)</f>
        <v>1.3667099E-2</v>
      </c>
      <c r="O2359" s="7">
        <f t="shared" si="36"/>
        <v>10.9336792</v>
      </c>
      <c r="P2359">
        <v>3.7</v>
      </c>
      <c r="Q2359" t="s">
        <v>72</v>
      </c>
      <c r="R2359">
        <v>112</v>
      </c>
    </row>
    <row r="2360" spans="1:18" x14ac:dyDescent="0.35">
      <c r="A2360">
        <v>2300061</v>
      </c>
      <c r="B2360" t="s">
        <v>5249</v>
      </c>
      <c r="C2360">
        <v>1</v>
      </c>
      <c r="D2360" t="s">
        <v>18383</v>
      </c>
      <c r="E2360" t="s">
        <v>5250</v>
      </c>
      <c r="F2360" t="s">
        <v>5251</v>
      </c>
      <c r="G2360" t="s">
        <v>2443</v>
      </c>
      <c r="H2360">
        <v>550</v>
      </c>
      <c r="I2360" t="s">
        <v>1676</v>
      </c>
      <c r="J2360" t="s">
        <v>21</v>
      </c>
      <c r="K2360" t="s">
        <v>21</v>
      </c>
      <c r="L2360" t="s">
        <v>21</v>
      </c>
      <c r="M2360">
        <f>IF(O2360&lt;Price!$A$3,Price!$B$2,IF(O2360&lt;Price!$A$4,Price!$B$3,IF(O2360&lt;Price!$A$5,Price!$B$4,IF(O2360&lt;Price!$A$6,Price!$B$5,Price!$B$6))))</f>
        <v>1</v>
      </c>
      <c r="N2360">
        <f>VLOOKUP(C2360,'Country'!$A:$D,4,0)</f>
        <v>1.3667099E-2</v>
      </c>
      <c r="O2360" s="7">
        <f t="shared" si="36"/>
        <v>7.5169044500000002</v>
      </c>
      <c r="P2360">
        <v>3.3</v>
      </c>
      <c r="Q2360" t="s">
        <v>97</v>
      </c>
      <c r="R2360">
        <v>148</v>
      </c>
    </row>
    <row r="2361" spans="1:18" x14ac:dyDescent="0.35">
      <c r="A2361">
        <v>2300483</v>
      </c>
      <c r="B2361" t="s">
        <v>5252</v>
      </c>
      <c r="C2361">
        <v>1</v>
      </c>
      <c r="D2361" t="s">
        <v>18383</v>
      </c>
      <c r="E2361" t="s">
        <v>5250</v>
      </c>
      <c r="F2361" t="s">
        <v>5253</v>
      </c>
      <c r="G2361" t="s">
        <v>2112</v>
      </c>
      <c r="H2361">
        <v>800</v>
      </c>
      <c r="I2361" t="s">
        <v>1676</v>
      </c>
      <c r="J2361" t="s">
        <v>21</v>
      </c>
      <c r="K2361" t="s">
        <v>21</v>
      </c>
      <c r="L2361" t="s">
        <v>21</v>
      </c>
      <c r="M2361">
        <f>IF(O2361&lt;Price!$A$3,Price!$B$2,IF(O2361&lt;Price!$A$4,Price!$B$3,IF(O2361&lt;Price!$A$5,Price!$B$4,IF(O2361&lt;Price!$A$6,Price!$B$5,Price!$B$6))))</f>
        <v>2</v>
      </c>
      <c r="N2361">
        <f>VLOOKUP(C2361,'Country'!$A:$D,4,0)</f>
        <v>1.3667099E-2</v>
      </c>
      <c r="O2361" s="7">
        <f t="shared" si="36"/>
        <v>10.9336792</v>
      </c>
      <c r="P2361">
        <v>3.3</v>
      </c>
      <c r="Q2361" t="s">
        <v>97</v>
      </c>
      <c r="R2361">
        <v>51</v>
      </c>
    </row>
    <row r="2362" spans="1:18" x14ac:dyDescent="0.35">
      <c r="A2362">
        <v>2300065</v>
      </c>
      <c r="B2362" t="s">
        <v>5254</v>
      </c>
      <c r="C2362">
        <v>1</v>
      </c>
      <c r="D2362" t="s">
        <v>18383</v>
      </c>
      <c r="E2362" t="s">
        <v>5250</v>
      </c>
      <c r="F2362" t="s">
        <v>5255</v>
      </c>
      <c r="G2362" t="s">
        <v>1681</v>
      </c>
      <c r="H2362">
        <v>400</v>
      </c>
      <c r="I2362" t="s">
        <v>1676</v>
      </c>
      <c r="J2362" t="s">
        <v>21</v>
      </c>
      <c r="K2362" t="s">
        <v>21</v>
      </c>
      <c r="L2362" t="s">
        <v>21</v>
      </c>
      <c r="M2362">
        <f>IF(O2362&lt;Price!$A$3,Price!$B$2,IF(O2362&lt;Price!$A$4,Price!$B$3,IF(O2362&lt;Price!$A$5,Price!$B$4,IF(O2362&lt;Price!$A$6,Price!$B$5,Price!$B$6))))</f>
        <v>1</v>
      </c>
      <c r="N2362">
        <f>VLOOKUP(C2362,'Country'!$A:$D,4,0)</f>
        <v>1.3667099E-2</v>
      </c>
      <c r="O2362" s="7">
        <f t="shared" si="36"/>
        <v>5.4668396000000001</v>
      </c>
      <c r="P2362">
        <v>3.9</v>
      </c>
      <c r="Q2362" t="s">
        <v>72</v>
      </c>
      <c r="R2362">
        <v>97</v>
      </c>
    </row>
    <row r="2363" spans="1:18" x14ac:dyDescent="0.35">
      <c r="A2363">
        <v>18377936</v>
      </c>
      <c r="B2363" t="s">
        <v>5256</v>
      </c>
      <c r="C2363">
        <v>1</v>
      </c>
      <c r="D2363" t="s">
        <v>18383</v>
      </c>
      <c r="E2363" t="s">
        <v>5250</v>
      </c>
      <c r="F2363" t="s">
        <v>5257</v>
      </c>
      <c r="G2363" t="s">
        <v>5258</v>
      </c>
      <c r="H2363">
        <v>1000</v>
      </c>
      <c r="I2363" t="s">
        <v>1676</v>
      </c>
      <c r="J2363" t="s">
        <v>21</v>
      </c>
      <c r="K2363" t="s">
        <v>21</v>
      </c>
      <c r="L2363" t="s">
        <v>21</v>
      </c>
      <c r="M2363">
        <f>IF(O2363&lt;Price!$A$3,Price!$B$2,IF(O2363&lt;Price!$A$4,Price!$B$3,IF(O2363&lt;Price!$A$5,Price!$B$4,IF(O2363&lt;Price!$A$6,Price!$B$5,Price!$B$6))))</f>
        <v>2</v>
      </c>
      <c r="N2363">
        <f>VLOOKUP(C2363,'Country'!$A:$D,4,0)</f>
        <v>1.3667099E-2</v>
      </c>
      <c r="O2363" s="7">
        <f t="shared" si="36"/>
        <v>13.667099</v>
      </c>
      <c r="P2363">
        <v>4</v>
      </c>
      <c r="Q2363" t="s">
        <v>30</v>
      </c>
      <c r="R2363">
        <v>24</v>
      </c>
    </row>
    <row r="2364" spans="1:18" x14ac:dyDescent="0.35">
      <c r="A2364">
        <v>2300188</v>
      </c>
      <c r="B2364" t="s">
        <v>5259</v>
      </c>
      <c r="C2364">
        <v>1</v>
      </c>
      <c r="D2364" t="s">
        <v>18383</v>
      </c>
      <c r="E2364" t="s">
        <v>5250</v>
      </c>
      <c r="F2364" t="s">
        <v>5260</v>
      </c>
      <c r="G2364" t="s">
        <v>1800</v>
      </c>
      <c r="H2364">
        <v>1500</v>
      </c>
      <c r="I2364" t="s">
        <v>1676</v>
      </c>
      <c r="J2364" t="s">
        <v>21</v>
      </c>
      <c r="K2364" t="s">
        <v>21</v>
      </c>
      <c r="L2364" t="s">
        <v>21</v>
      </c>
      <c r="M2364">
        <f>IF(O2364&lt;Price!$A$3,Price!$B$2,IF(O2364&lt;Price!$A$4,Price!$B$3,IF(O2364&lt;Price!$A$5,Price!$B$4,IF(O2364&lt;Price!$A$6,Price!$B$5,Price!$B$6))))</f>
        <v>2</v>
      </c>
      <c r="N2364">
        <f>VLOOKUP(C2364,'Country'!$A:$D,4,0)</f>
        <v>1.3667099E-2</v>
      </c>
      <c r="O2364" s="7">
        <f t="shared" si="36"/>
        <v>20.5006485</v>
      </c>
      <c r="P2364">
        <v>4</v>
      </c>
      <c r="Q2364" t="s">
        <v>30</v>
      </c>
      <c r="R2364">
        <v>54</v>
      </c>
    </row>
    <row r="2365" spans="1:18" x14ac:dyDescent="0.35">
      <c r="A2365">
        <v>18407105</v>
      </c>
      <c r="B2365" t="s">
        <v>5261</v>
      </c>
      <c r="C2365">
        <v>1</v>
      </c>
      <c r="D2365" t="s">
        <v>18383</v>
      </c>
      <c r="E2365" t="s">
        <v>5250</v>
      </c>
      <c r="F2365" t="s">
        <v>5262</v>
      </c>
      <c r="G2365" t="s">
        <v>1772</v>
      </c>
      <c r="H2365">
        <v>600</v>
      </c>
      <c r="I2365" t="s">
        <v>1676</v>
      </c>
      <c r="J2365" t="s">
        <v>21</v>
      </c>
      <c r="K2365" t="s">
        <v>21</v>
      </c>
      <c r="L2365" t="s">
        <v>21</v>
      </c>
      <c r="M2365">
        <f>IF(O2365&lt;Price!$A$3,Price!$B$2,IF(O2365&lt;Price!$A$4,Price!$B$3,IF(O2365&lt;Price!$A$5,Price!$B$4,IF(O2365&lt;Price!$A$6,Price!$B$5,Price!$B$6))))</f>
        <v>1</v>
      </c>
      <c r="N2365">
        <f>VLOOKUP(C2365,'Country'!$A:$D,4,0)</f>
        <v>1.3667099E-2</v>
      </c>
      <c r="O2365" s="7">
        <f t="shared" si="36"/>
        <v>8.2002594000000002</v>
      </c>
      <c r="P2365">
        <v>3.5</v>
      </c>
      <c r="Q2365" t="s">
        <v>72</v>
      </c>
      <c r="R2365">
        <v>43</v>
      </c>
    </row>
    <row r="2366" spans="1:18" x14ac:dyDescent="0.35">
      <c r="A2366">
        <v>2300497</v>
      </c>
      <c r="B2366" t="s">
        <v>5263</v>
      </c>
      <c r="C2366">
        <v>1</v>
      </c>
      <c r="D2366" t="s">
        <v>18383</v>
      </c>
      <c r="E2366" t="s">
        <v>5250</v>
      </c>
      <c r="F2366" t="s">
        <v>5264</v>
      </c>
      <c r="G2366" t="s">
        <v>5265</v>
      </c>
      <c r="H2366">
        <v>150</v>
      </c>
      <c r="I2366" t="s">
        <v>1676</v>
      </c>
      <c r="J2366" t="s">
        <v>21</v>
      </c>
      <c r="K2366" t="s">
        <v>21</v>
      </c>
      <c r="L2366" t="s">
        <v>21</v>
      </c>
      <c r="M2366">
        <f>IF(O2366&lt;Price!$A$3,Price!$B$2,IF(O2366&lt;Price!$A$4,Price!$B$3,IF(O2366&lt;Price!$A$5,Price!$B$4,IF(O2366&lt;Price!$A$6,Price!$B$5,Price!$B$6))))</f>
        <v>1</v>
      </c>
      <c r="N2366">
        <f>VLOOKUP(C2366,'Country'!$A:$D,4,0)</f>
        <v>1.3667099E-2</v>
      </c>
      <c r="O2366" s="7">
        <f t="shared" si="36"/>
        <v>2.05006485</v>
      </c>
      <c r="P2366">
        <v>3.6</v>
      </c>
      <c r="Q2366" t="s">
        <v>72</v>
      </c>
      <c r="R2366">
        <v>34</v>
      </c>
    </row>
    <row r="2367" spans="1:18" x14ac:dyDescent="0.35">
      <c r="A2367">
        <v>2300183</v>
      </c>
      <c r="B2367" t="s">
        <v>5266</v>
      </c>
      <c r="C2367">
        <v>1</v>
      </c>
      <c r="D2367" t="s">
        <v>18383</v>
      </c>
      <c r="E2367" t="s">
        <v>5250</v>
      </c>
      <c r="F2367" t="s">
        <v>5267</v>
      </c>
      <c r="G2367" t="s">
        <v>3149</v>
      </c>
      <c r="H2367">
        <v>500</v>
      </c>
      <c r="I2367" t="s">
        <v>1676</v>
      </c>
      <c r="J2367" t="s">
        <v>21</v>
      </c>
      <c r="K2367" t="s">
        <v>21</v>
      </c>
      <c r="L2367" t="s">
        <v>21</v>
      </c>
      <c r="M2367">
        <f>IF(O2367&lt;Price!$A$3,Price!$B$2,IF(O2367&lt;Price!$A$4,Price!$B$3,IF(O2367&lt;Price!$A$5,Price!$B$4,IF(O2367&lt;Price!$A$6,Price!$B$5,Price!$B$6))))</f>
        <v>1</v>
      </c>
      <c r="N2367">
        <f>VLOOKUP(C2367,'Country'!$A:$D,4,0)</f>
        <v>1.3667099E-2</v>
      </c>
      <c r="O2367" s="7">
        <f t="shared" si="36"/>
        <v>6.8335495000000002</v>
      </c>
      <c r="P2367">
        <v>3.9</v>
      </c>
      <c r="Q2367" t="s">
        <v>72</v>
      </c>
      <c r="R2367">
        <v>97</v>
      </c>
    </row>
    <row r="2368" spans="1:18" x14ac:dyDescent="0.35">
      <c r="A2368">
        <v>2300476</v>
      </c>
      <c r="B2368" t="s">
        <v>2270</v>
      </c>
      <c r="C2368">
        <v>1</v>
      </c>
      <c r="D2368" t="s">
        <v>18383</v>
      </c>
      <c r="E2368" t="s">
        <v>5250</v>
      </c>
      <c r="F2368" t="s">
        <v>5268</v>
      </c>
      <c r="G2368" t="s">
        <v>1832</v>
      </c>
      <c r="H2368">
        <v>500</v>
      </c>
      <c r="I2368" t="s">
        <v>1676</v>
      </c>
      <c r="J2368" t="s">
        <v>21</v>
      </c>
      <c r="K2368" t="s">
        <v>21</v>
      </c>
      <c r="L2368" t="s">
        <v>21</v>
      </c>
      <c r="M2368">
        <f>IF(O2368&lt;Price!$A$3,Price!$B$2,IF(O2368&lt;Price!$A$4,Price!$B$3,IF(O2368&lt;Price!$A$5,Price!$B$4,IF(O2368&lt;Price!$A$6,Price!$B$5,Price!$B$6))))</f>
        <v>1</v>
      </c>
      <c r="N2368">
        <f>VLOOKUP(C2368,'Country'!$A:$D,4,0)</f>
        <v>1.3667099E-2</v>
      </c>
      <c r="O2368" s="7">
        <f t="shared" si="36"/>
        <v>6.8335495000000002</v>
      </c>
      <c r="P2368">
        <v>4.0999999999999996</v>
      </c>
      <c r="Q2368" t="s">
        <v>30</v>
      </c>
      <c r="R2368">
        <v>87</v>
      </c>
    </row>
    <row r="2369" spans="1:18" x14ac:dyDescent="0.35">
      <c r="A2369">
        <v>2300018</v>
      </c>
      <c r="B2369" t="s">
        <v>5269</v>
      </c>
      <c r="C2369">
        <v>1</v>
      </c>
      <c r="D2369" t="s">
        <v>18383</v>
      </c>
      <c r="E2369" t="s">
        <v>5250</v>
      </c>
      <c r="F2369" t="s">
        <v>5270</v>
      </c>
      <c r="G2369" t="s">
        <v>1724</v>
      </c>
      <c r="H2369">
        <v>1000</v>
      </c>
      <c r="I2369" t="s">
        <v>1676</v>
      </c>
      <c r="J2369" t="s">
        <v>21</v>
      </c>
      <c r="K2369" t="s">
        <v>21</v>
      </c>
      <c r="L2369" t="s">
        <v>21</v>
      </c>
      <c r="M2369">
        <f>IF(O2369&lt;Price!$A$3,Price!$B$2,IF(O2369&lt;Price!$A$4,Price!$B$3,IF(O2369&lt;Price!$A$5,Price!$B$4,IF(O2369&lt;Price!$A$6,Price!$B$5,Price!$B$6))))</f>
        <v>2</v>
      </c>
      <c r="N2369">
        <f>VLOOKUP(C2369,'Country'!$A:$D,4,0)</f>
        <v>1.3667099E-2</v>
      </c>
      <c r="O2369" s="7">
        <f t="shared" si="36"/>
        <v>13.667099</v>
      </c>
      <c r="P2369">
        <v>4.0999999999999996</v>
      </c>
      <c r="Q2369" t="s">
        <v>30</v>
      </c>
      <c r="R2369">
        <v>158</v>
      </c>
    </row>
    <row r="2370" spans="1:18" x14ac:dyDescent="0.35">
      <c r="A2370">
        <v>18312106</v>
      </c>
      <c r="B2370" t="s">
        <v>5271</v>
      </c>
      <c r="C2370">
        <v>1</v>
      </c>
      <c r="D2370" t="s">
        <v>18383</v>
      </c>
      <c r="E2370" t="s">
        <v>5250</v>
      </c>
      <c r="F2370" t="s">
        <v>5272</v>
      </c>
      <c r="G2370" t="s">
        <v>5273</v>
      </c>
      <c r="H2370">
        <v>150</v>
      </c>
      <c r="I2370" t="s">
        <v>1676</v>
      </c>
      <c r="J2370" t="s">
        <v>21</v>
      </c>
      <c r="K2370" t="s">
        <v>21</v>
      </c>
      <c r="L2370" t="s">
        <v>21</v>
      </c>
      <c r="M2370">
        <f>IF(O2370&lt;Price!$A$3,Price!$B$2,IF(O2370&lt;Price!$A$4,Price!$B$3,IF(O2370&lt;Price!$A$5,Price!$B$4,IF(O2370&lt;Price!$A$6,Price!$B$5,Price!$B$6))))</f>
        <v>1</v>
      </c>
      <c r="N2370">
        <f>VLOOKUP(C2370,'Country'!$A:$D,4,0)</f>
        <v>1.3667099E-2</v>
      </c>
      <c r="O2370" s="7">
        <f t="shared" ref="O2370:O2433" si="37">H2370*N2370</f>
        <v>2.05006485</v>
      </c>
      <c r="P2370">
        <v>3.9</v>
      </c>
      <c r="Q2370" t="s">
        <v>72</v>
      </c>
      <c r="R2370">
        <v>127</v>
      </c>
    </row>
    <row r="2371" spans="1:18" x14ac:dyDescent="0.35">
      <c r="A2371">
        <v>2300042</v>
      </c>
      <c r="B2371" t="s">
        <v>5274</v>
      </c>
      <c r="C2371">
        <v>1</v>
      </c>
      <c r="D2371" t="s">
        <v>18383</v>
      </c>
      <c r="E2371" t="s">
        <v>5250</v>
      </c>
      <c r="F2371" t="s">
        <v>5275</v>
      </c>
      <c r="G2371" t="s">
        <v>39</v>
      </c>
      <c r="H2371">
        <v>1500</v>
      </c>
      <c r="I2371" t="s">
        <v>1676</v>
      </c>
      <c r="J2371" t="s">
        <v>21</v>
      </c>
      <c r="K2371" t="s">
        <v>21</v>
      </c>
      <c r="L2371" t="s">
        <v>21</v>
      </c>
      <c r="M2371">
        <f>IF(O2371&lt;Price!$A$3,Price!$B$2,IF(O2371&lt;Price!$A$4,Price!$B$3,IF(O2371&lt;Price!$A$5,Price!$B$4,IF(O2371&lt;Price!$A$6,Price!$B$5,Price!$B$6))))</f>
        <v>2</v>
      </c>
      <c r="N2371">
        <f>VLOOKUP(C2371,'Country'!$A:$D,4,0)</f>
        <v>1.3667099E-2</v>
      </c>
      <c r="O2371" s="7">
        <f t="shared" si="37"/>
        <v>20.5006485</v>
      </c>
      <c r="P2371">
        <v>3.9</v>
      </c>
      <c r="Q2371" t="s">
        <v>72</v>
      </c>
      <c r="R2371">
        <v>86</v>
      </c>
    </row>
    <row r="2372" spans="1:18" x14ac:dyDescent="0.35">
      <c r="A2372">
        <v>2300048</v>
      </c>
      <c r="B2372" t="s">
        <v>5276</v>
      </c>
      <c r="C2372">
        <v>1</v>
      </c>
      <c r="D2372" t="s">
        <v>18383</v>
      </c>
      <c r="E2372" t="s">
        <v>5250</v>
      </c>
      <c r="F2372" t="s">
        <v>5277</v>
      </c>
      <c r="G2372" t="s">
        <v>1681</v>
      </c>
      <c r="H2372">
        <v>1000</v>
      </c>
      <c r="I2372" t="s">
        <v>1676</v>
      </c>
      <c r="J2372" t="s">
        <v>21</v>
      </c>
      <c r="K2372" t="s">
        <v>21</v>
      </c>
      <c r="L2372" t="s">
        <v>21</v>
      </c>
      <c r="M2372">
        <f>IF(O2372&lt;Price!$A$3,Price!$B$2,IF(O2372&lt;Price!$A$4,Price!$B$3,IF(O2372&lt;Price!$A$5,Price!$B$4,IF(O2372&lt;Price!$A$6,Price!$B$5,Price!$B$6))))</f>
        <v>2</v>
      </c>
      <c r="N2372">
        <f>VLOOKUP(C2372,'Country'!$A:$D,4,0)</f>
        <v>1.3667099E-2</v>
      </c>
      <c r="O2372" s="7">
        <f t="shared" si="37"/>
        <v>13.667099</v>
      </c>
      <c r="P2372">
        <v>3.8</v>
      </c>
      <c r="Q2372" t="s">
        <v>72</v>
      </c>
      <c r="R2372">
        <v>97</v>
      </c>
    </row>
    <row r="2373" spans="1:18" x14ac:dyDescent="0.35">
      <c r="A2373">
        <v>2300058</v>
      </c>
      <c r="B2373" t="s">
        <v>5278</v>
      </c>
      <c r="C2373">
        <v>1</v>
      </c>
      <c r="D2373" t="s">
        <v>18383</v>
      </c>
      <c r="E2373" t="s">
        <v>5250</v>
      </c>
      <c r="F2373" t="s">
        <v>5279</v>
      </c>
      <c r="G2373" t="s">
        <v>5280</v>
      </c>
      <c r="H2373">
        <v>1500</v>
      </c>
      <c r="I2373" t="s">
        <v>1676</v>
      </c>
      <c r="J2373" t="s">
        <v>21</v>
      </c>
      <c r="K2373" t="s">
        <v>21</v>
      </c>
      <c r="L2373" t="s">
        <v>21</v>
      </c>
      <c r="M2373">
        <f>IF(O2373&lt;Price!$A$3,Price!$B$2,IF(O2373&lt;Price!$A$4,Price!$B$3,IF(O2373&lt;Price!$A$5,Price!$B$4,IF(O2373&lt;Price!$A$6,Price!$B$5,Price!$B$6))))</f>
        <v>2</v>
      </c>
      <c r="N2373">
        <f>VLOOKUP(C2373,'Country'!$A:$D,4,0)</f>
        <v>1.3667099E-2</v>
      </c>
      <c r="O2373" s="7">
        <f t="shared" si="37"/>
        <v>20.5006485</v>
      </c>
      <c r="P2373">
        <v>4.3</v>
      </c>
      <c r="Q2373" t="s">
        <v>30</v>
      </c>
      <c r="R2373">
        <v>155</v>
      </c>
    </row>
    <row r="2374" spans="1:18" x14ac:dyDescent="0.35">
      <c r="A2374">
        <v>2300162</v>
      </c>
      <c r="B2374" t="s">
        <v>5281</v>
      </c>
      <c r="C2374">
        <v>1</v>
      </c>
      <c r="D2374" t="s">
        <v>18383</v>
      </c>
      <c r="E2374" t="s">
        <v>5250</v>
      </c>
      <c r="F2374" t="s">
        <v>5282</v>
      </c>
      <c r="G2374" t="s">
        <v>2456</v>
      </c>
      <c r="H2374">
        <v>350</v>
      </c>
      <c r="I2374" t="s">
        <v>1676</v>
      </c>
      <c r="J2374" t="s">
        <v>21</v>
      </c>
      <c r="K2374" t="s">
        <v>21</v>
      </c>
      <c r="L2374" t="s">
        <v>21</v>
      </c>
      <c r="M2374">
        <f>IF(O2374&lt;Price!$A$3,Price!$B$2,IF(O2374&lt;Price!$A$4,Price!$B$3,IF(O2374&lt;Price!$A$5,Price!$B$4,IF(O2374&lt;Price!$A$6,Price!$B$5,Price!$B$6))))</f>
        <v>1</v>
      </c>
      <c r="N2374">
        <f>VLOOKUP(C2374,'Country'!$A:$D,4,0)</f>
        <v>1.3667099E-2</v>
      </c>
      <c r="O2374" s="7">
        <f t="shared" si="37"/>
        <v>4.7834846500000001</v>
      </c>
      <c r="P2374">
        <v>3.4</v>
      </c>
      <c r="Q2374" t="s">
        <v>97</v>
      </c>
      <c r="R2374">
        <v>49</v>
      </c>
    </row>
    <row r="2375" spans="1:18" x14ac:dyDescent="0.35">
      <c r="A2375">
        <v>2300003</v>
      </c>
      <c r="B2375" t="s">
        <v>5283</v>
      </c>
      <c r="C2375">
        <v>1</v>
      </c>
      <c r="D2375" t="s">
        <v>18383</v>
      </c>
      <c r="E2375" t="s">
        <v>5250</v>
      </c>
      <c r="F2375" t="s">
        <v>5284</v>
      </c>
      <c r="G2375" t="s">
        <v>5285</v>
      </c>
      <c r="H2375">
        <v>850</v>
      </c>
      <c r="I2375" t="s">
        <v>1676</v>
      </c>
      <c r="J2375" t="s">
        <v>21</v>
      </c>
      <c r="K2375" t="s">
        <v>21</v>
      </c>
      <c r="L2375" t="s">
        <v>21</v>
      </c>
      <c r="M2375">
        <f>IF(O2375&lt;Price!$A$3,Price!$B$2,IF(O2375&lt;Price!$A$4,Price!$B$3,IF(O2375&lt;Price!$A$5,Price!$B$4,IF(O2375&lt;Price!$A$6,Price!$B$5,Price!$B$6))))</f>
        <v>2</v>
      </c>
      <c r="N2375">
        <f>VLOOKUP(C2375,'Country'!$A:$D,4,0)</f>
        <v>1.3667099E-2</v>
      </c>
      <c r="O2375" s="7">
        <f t="shared" si="37"/>
        <v>11.61703415</v>
      </c>
      <c r="P2375">
        <v>3.6</v>
      </c>
      <c r="Q2375" t="s">
        <v>72</v>
      </c>
      <c r="R2375">
        <v>106</v>
      </c>
    </row>
    <row r="2376" spans="1:18" x14ac:dyDescent="0.35">
      <c r="A2376">
        <v>2300176</v>
      </c>
      <c r="B2376" t="s">
        <v>5286</v>
      </c>
      <c r="C2376">
        <v>1</v>
      </c>
      <c r="D2376" t="s">
        <v>18383</v>
      </c>
      <c r="E2376" t="s">
        <v>5250</v>
      </c>
      <c r="F2376" t="s">
        <v>5287</v>
      </c>
      <c r="G2376" t="s">
        <v>277</v>
      </c>
      <c r="H2376">
        <v>350</v>
      </c>
      <c r="I2376" t="s">
        <v>1676</v>
      </c>
      <c r="J2376" t="s">
        <v>21</v>
      </c>
      <c r="K2376" t="s">
        <v>21</v>
      </c>
      <c r="L2376" t="s">
        <v>21</v>
      </c>
      <c r="M2376">
        <f>IF(O2376&lt;Price!$A$3,Price!$B$2,IF(O2376&lt;Price!$A$4,Price!$B$3,IF(O2376&lt;Price!$A$5,Price!$B$4,IF(O2376&lt;Price!$A$6,Price!$B$5,Price!$B$6))))</f>
        <v>1</v>
      </c>
      <c r="N2376">
        <f>VLOOKUP(C2376,'Country'!$A:$D,4,0)</f>
        <v>1.3667099E-2</v>
      </c>
      <c r="O2376" s="7">
        <f t="shared" si="37"/>
        <v>4.7834846500000001</v>
      </c>
      <c r="P2376">
        <v>4.0999999999999996</v>
      </c>
      <c r="Q2376" t="s">
        <v>30</v>
      </c>
      <c r="R2376">
        <v>171</v>
      </c>
    </row>
    <row r="2377" spans="1:18" x14ac:dyDescent="0.35">
      <c r="A2377">
        <v>2300187</v>
      </c>
      <c r="B2377" t="s">
        <v>5288</v>
      </c>
      <c r="C2377">
        <v>1</v>
      </c>
      <c r="D2377" t="s">
        <v>18383</v>
      </c>
      <c r="E2377" t="s">
        <v>5250</v>
      </c>
      <c r="F2377" t="s">
        <v>5289</v>
      </c>
      <c r="G2377" t="s">
        <v>1800</v>
      </c>
      <c r="H2377">
        <v>3000</v>
      </c>
      <c r="I2377" t="s">
        <v>1676</v>
      </c>
      <c r="J2377" t="s">
        <v>21</v>
      </c>
      <c r="K2377" t="s">
        <v>21</v>
      </c>
      <c r="L2377" t="s">
        <v>21</v>
      </c>
      <c r="M2377">
        <f>IF(O2377&lt;Price!$A$3,Price!$B$2,IF(O2377&lt;Price!$A$4,Price!$B$3,IF(O2377&lt;Price!$A$5,Price!$B$4,IF(O2377&lt;Price!$A$6,Price!$B$5,Price!$B$6))))</f>
        <v>3</v>
      </c>
      <c r="N2377">
        <f>VLOOKUP(C2377,'Country'!$A:$D,4,0)</f>
        <v>1.3667099E-2</v>
      </c>
      <c r="O2377" s="7">
        <f t="shared" si="37"/>
        <v>41.001297000000001</v>
      </c>
      <c r="P2377">
        <v>3.9</v>
      </c>
      <c r="Q2377" t="s">
        <v>72</v>
      </c>
      <c r="R2377">
        <v>113</v>
      </c>
    </row>
    <row r="2378" spans="1:18" x14ac:dyDescent="0.35">
      <c r="A2378">
        <v>2300009</v>
      </c>
      <c r="B2378" t="s">
        <v>5290</v>
      </c>
      <c r="C2378">
        <v>1</v>
      </c>
      <c r="D2378" t="s">
        <v>18383</v>
      </c>
      <c r="E2378" t="s">
        <v>5250</v>
      </c>
      <c r="F2378" t="s">
        <v>5291</v>
      </c>
      <c r="G2378" t="s">
        <v>5292</v>
      </c>
      <c r="H2378">
        <v>1500</v>
      </c>
      <c r="I2378" t="s">
        <v>1676</v>
      </c>
      <c r="J2378" t="s">
        <v>21</v>
      </c>
      <c r="K2378" t="s">
        <v>21</v>
      </c>
      <c r="L2378" t="s">
        <v>21</v>
      </c>
      <c r="M2378">
        <f>IF(O2378&lt;Price!$A$3,Price!$B$2,IF(O2378&lt;Price!$A$4,Price!$B$3,IF(O2378&lt;Price!$A$5,Price!$B$4,IF(O2378&lt;Price!$A$6,Price!$B$5,Price!$B$6))))</f>
        <v>2</v>
      </c>
      <c r="N2378">
        <f>VLOOKUP(C2378,'Country'!$A:$D,4,0)</f>
        <v>1.3667099E-2</v>
      </c>
      <c r="O2378" s="7">
        <f t="shared" si="37"/>
        <v>20.5006485</v>
      </c>
      <c r="P2378">
        <v>3.7</v>
      </c>
      <c r="Q2378" t="s">
        <v>72</v>
      </c>
      <c r="R2378">
        <v>160</v>
      </c>
    </row>
    <row r="2379" spans="1:18" x14ac:dyDescent="0.35">
      <c r="A2379">
        <v>18391601</v>
      </c>
      <c r="B2379" t="s">
        <v>1582</v>
      </c>
      <c r="C2379">
        <v>1</v>
      </c>
      <c r="D2379" t="s">
        <v>18383</v>
      </c>
      <c r="E2379" t="s">
        <v>5250</v>
      </c>
      <c r="F2379" t="s">
        <v>5293</v>
      </c>
      <c r="G2379" t="s">
        <v>5294</v>
      </c>
      <c r="H2379">
        <v>1400</v>
      </c>
      <c r="I2379" t="s">
        <v>1676</v>
      </c>
      <c r="J2379" t="s">
        <v>21</v>
      </c>
      <c r="K2379" t="s">
        <v>21</v>
      </c>
      <c r="L2379" t="s">
        <v>21</v>
      </c>
      <c r="M2379">
        <f>IF(O2379&lt;Price!$A$3,Price!$B$2,IF(O2379&lt;Price!$A$4,Price!$B$3,IF(O2379&lt;Price!$A$5,Price!$B$4,IF(O2379&lt;Price!$A$6,Price!$B$5,Price!$B$6))))</f>
        <v>2</v>
      </c>
      <c r="N2379">
        <f>VLOOKUP(C2379,'Country'!$A:$D,4,0)</f>
        <v>1.3667099E-2</v>
      </c>
      <c r="O2379" s="7">
        <f t="shared" si="37"/>
        <v>19.1339386</v>
      </c>
      <c r="P2379">
        <v>4</v>
      </c>
      <c r="Q2379" t="s">
        <v>30</v>
      </c>
      <c r="R2379">
        <v>41</v>
      </c>
    </row>
    <row r="2380" spans="1:18" x14ac:dyDescent="0.35">
      <c r="A2380">
        <v>900682</v>
      </c>
      <c r="B2380" t="s">
        <v>5295</v>
      </c>
      <c r="C2380">
        <v>1</v>
      </c>
      <c r="D2380" t="s">
        <v>18383</v>
      </c>
      <c r="E2380" t="s">
        <v>5296</v>
      </c>
      <c r="F2380" t="s">
        <v>5297</v>
      </c>
      <c r="G2380" t="s">
        <v>143</v>
      </c>
      <c r="H2380">
        <v>1000</v>
      </c>
      <c r="I2380" t="s">
        <v>1676</v>
      </c>
      <c r="J2380" t="s">
        <v>21</v>
      </c>
      <c r="K2380" t="s">
        <v>21</v>
      </c>
      <c r="L2380" t="s">
        <v>21</v>
      </c>
      <c r="M2380">
        <f>IF(O2380&lt;Price!$A$3,Price!$B$2,IF(O2380&lt;Price!$A$4,Price!$B$3,IF(O2380&lt;Price!$A$5,Price!$B$4,IF(O2380&lt;Price!$A$6,Price!$B$5,Price!$B$6))))</f>
        <v>2</v>
      </c>
      <c r="N2380">
        <f>VLOOKUP(C2380,'Country'!$A:$D,4,0)</f>
        <v>1.3667099E-2</v>
      </c>
      <c r="O2380" s="7">
        <f t="shared" si="37"/>
        <v>13.667099</v>
      </c>
      <c r="P2380">
        <v>4.5999999999999996</v>
      </c>
      <c r="Q2380" t="s">
        <v>22</v>
      </c>
      <c r="R2380">
        <v>289</v>
      </c>
    </row>
    <row r="2381" spans="1:18" x14ac:dyDescent="0.35">
      <c r="A2381">
        <v>95361</v>
      </c>
      <c r="B2381" t="s">
        <v>5298</v>
      </c>
      <c r="C2381">
        <v>1</v>
      </c>
      <c r="D2381" t="s">
        <v>18383</v>
      </c>
      <c r="E2381" t="s">
        <v>5296</v>
      </c>
      <c r="F2381" t="s">
        <v>5299</v>
      </c>
      <c r="G2381" t="s">
        <v>5300</v>
      </c>
      <c r="H2381">
        <v>350</v>
      </c>
      <c r="I2381" t="s">
        <v>1676</v>
      </c>
      <c r="J2381" t="s">
        <v>21</v>
      </c>
      <c r="K2381" t="s">
        <v>21</v>
      </c>
      <c r="L2381" t="s">
        <v>21</v>
      </c>
      <c r="M2381">
        <f>IF(O2381&lt;Price!$A$3,Price!$B$2,IF(O2381&lt;Price!$A$4,Price!$B$3,IF(O2381&lt;Price!$A$5,Price!$B$4,IF(O2381&lt;Price!$A$6,Price!$B$5,Price!$B$6))))</f>
        <v>1</v>
      </c>
      <c r="N2381">
        <f>VLOOKUP(C2381,'Country'!$A:$D,4,0)</f>
        <v>1.3667099E-2</v>
      </c>
      <c r="O2381" s="7">
        <f t="shared" si="37"/>
        <v>4.7834846500000001</v>
      </c>
      <c r="P2381">
        <v>3.8</v>
      </c>
      <c r="Q2381" t="s">
        <v>72</v>
      </c>
      <c r="R2381">
        <v>281</v>
      </c>
    </row>
    <row r="2382" spans="1:18" x14ac:dyDescent="0.35">
      <c r="A2382">
        <v>95421</v>
      </c>
      <c r="B2382" t="s">
        <v>5301</v>
      </c>
      <c r="C2382">
        <v>1</v>
      </c>
      <c r="D2382" t="s">
        <v>18383</v>
      </c>
      <c r="E2382" t="s">
        <v>5296</v>
      </c>
      <c r="F2382" t="s">
        <v>5302</v>
      </c>
      <c r="G2382" t="s">
        <v>5300</v>
      </c>
      <c r="H2382">
        <v>600</v>
      </c>
      <c r="I2382" t="s">
        <v>1676</v>
      </c>
      <c r="J2382" t="s">
        <v>21</v>
      </c>
      <c r="K2382" t="s">
        <v>20</v>
      </c>
      <c r="L2382" t="s">
        <v>21</v>
      </c>
      <c r="M2382">
        <f>IF(O2382&lt;Price!$A$3,Price!$B$2,IF(O2382&lt;Price!$A$4,Price!$B$3,IF(O2382&lt;Price!$A$5,Price!$B$4,IF(O2382&lt;Price!$A$6,Price!$B$5,Price!$B$6))))</f>
        <v>1</v>
      </c>
      <c r="N2382">
        <f>VLOOKUP(C2382,'Country'!$A:$D,4,0)</f>
        <v>1.3667099E-2</v>
      </c>
      <c r="O2382" s="7">
        <f t="shared" si="37"/>
        <v>8.2002594000000002</v>
      </c>
      <c r="P2382">
        <v>4.4000000000000004</v>
      </c>
      <c r="Q2382" t="s">
        <v>30</v>
      </c>
      <c r="R2382">
        <v>662</v>
      </c>
    </row>
    <row r="2383" spans="1:18" x14ac:dyDescent="0.35">
      <c r="A2383">
        <v>95256</v>
      </c>
      <c r="B2383" t="s">
        <v>5303</v>
      </c>
      <c r="C2383">
        <v>1</v>
      </c>
      <c r="D2383" t="s">
        <v>18383</v>
      </c>
      <c r="E2383" t="s">
        <v>5296</v>
      </c>
      <c r="F2383" t="s">
        <v>5304</v>
      </c>
      <c r="G2383" t="s">
        <v>5305</v>
      </c>
      <c r="H2383">
        <v>600</v>
      </c>
      <c r="I2383" t="s">
        <v>1676</v>
      </c>
      <c r="J2383" t="s">
        <v>21</v>
      </c>
      <c r="K2383" t="s">
        <v>21</v>
      </c>
      <c r="L2383" t="s">
        <v>21</v>
      </c>
      <c r="M2383">
        <f>IF(O2383&lt;Price!$A$3,Price!$B$2,IF(O2383&lt;Price!$A$4,Price!$B$3,IF(O2383&lt;Price!$A$5,Price!$B$4,IF(O2383&lt;Price!$A$6,Price!$B$5,Price!$B$6))))</f>
        <v>1</v>
      </c>
      <c r="N2383">
        <f>VLOOKUP(C2383,'Country'!$A:$D,4,0)</f>
        <v>1.3667099E-2</v>
      </c>
      <c r="O2383" s="7">
        <f t="shared" si="37"/>
        <v>8.2002594000000002</v>
      </c>
      <c r="P2383">
        <v>4.2</v>
      </c>
      <c r="Q2383" t="s">
        <v>30</v>
      </c>
      <c r="R2383">
        <v>659</v>
      </c>
    </row>
    <row r="2384" spans="1:18" x14ac:dyDescent="0.35">
      <c r="A2384">
        <v>95286</v>
      </c>
      <c r="B2384" t="s">
        <v>5306</v>
      </c>
      <c r="C2384">
        <v>1</v>
      </c>
      <c r="D2384" t="s">
        <v>18383</v>
      </c>
      <c r="E2384" t="s">
        <v>5296</v>
      </c>
      <c r="F2384" t="s">
        <v>5307</v>
      </c>
      <c r="G2384" t="s">
        <v>5308</v>
      </c>
      <c r="H2384">
        <v>1000</v>
      </c>
      <c r="I2384" t="s">
        <v>1676</v>
      </c>
      <c r="J2384" t="s">
        <v>21</v>
      </c>
      <c r="K2384" t="s">
        <v>21</v>
      </c>
      <c r="L2384" t="s">
        <v>21</v>
      </c>
      <c r="M2384">
        <f>IF(O2384&lt;Price!$A$3,Price!$B$2,IF(O2384&lt;Price!$A$4,Price!$B$3,IF(O2384&lt;Price!$A$5,Price!$B$4,IF(O2384&lt;Price!$A$6,Price!$B$5,Price!$B$6))))</f>
        <v>2</v>
      </c>
      <c r="N2384">
        <f>VLOOKUP(C2384,'Country'!$A:$D,4,0)</f>
        <v>1.3667099E-2</v>
      </c>
      <c r="O2384" s="7">
        <f t="shared" si="37"/>
        <v>13.667099</v>
      </c>
      <c r="P2384">
        <v>4.2</v>
      </c>
      <c r="Q2384" t="s">
        <v>30</v>
      </c>
      <c r="R2384">
        <v>394</v>
      </c>
    </row>
    <row r="2385" spans="1:18" x14ac:dyDescent="0.35">
      <c r="A2385">
        <v>900969</v>
      </c>
      <c r="B2385" t="s">
        <v>1582</v>
      </c>
      <c r="C2385">
        <v>1</v>
      </c>
      <c r="D2385" t="s">
        <v>18383</v>
      </c>
      <c r="E2385" t="s">
        <v>5296</v>
      </c>
      <c r="F2385" t="s">
        <v>5309</v>
      </c>
      <c r="G2385" t="s">
        <v>5310</v>
      </c>
      <c r="H2385">
        <v>1500</v>
      </c>
      <c r="I2385" t="s">
        <v>1676</v>
      </c>
      <c r="J2385" t="s">
        <v>21</v>
      </c>
      <c r="K2385" t="s">
        <v>21</v>
      </c>
      <c r="L2385" t="s">
        <v>21</v>
      </c>
      <c r="M2385">
        <f>IF(O2385&lt;Price!$A$3,Price!$B$2,IF(O2385&lt;Price!$A$4,Price!$B$3,IF(O2385&lt;Price!$A$5,Price!$B$4,IF(O2385&lt;Price!$A$6,Price!$B$5,Price!$B$6))))</f>
        <v>2</v>
      </c>
      <c r="N2385">
        <f>VLOOKUP(C2385,'Country'!$A:$D,4,0)</f>
        <v>1.3667099E-2</v>
      </c>
      <c r="O2385" s="7">
        <f t="shared" si="37"/>
        <v>20.5006485</v>
      </c>
      <c r="P2385">
        <v>4.5</v>
      </c>
      <c r="Q2385" t="s">
        <v>22</v>
      </c>
      <c r="R2385">
        <v>213</v>
      </c>
    </row>
    <row r="2386" spans="1:18" x14ac:dyDescent="0.35">
      <c r="A2386">
        <v>95333</v>
      </c>
      <c r="B2386" t="s">
        <v>5311</v>
      </c>
      <c r="C2386">
        <v>1</v>
      </c>
      <c r="D2386" t="s">
        <v>18383</v>
      </c>
      <c r="E2386" t="s">
        <v>5296</v>
      </c>
      <c r="F2386" t="s">
        <v>5312</v>
      </c>
      <c r="G2386" t="s">
        <v>5313</v>
      </c>
      <c r="H2386">
        <v>800</v>
      </c>
      <c r="I2386" t="s">
        <v>1676</v>
      </c>
      <c r="J2386" t="s">
        <v>21</v>
      </c>
      <c r="K2386" t="s">
        <v>21</v>
      </c>
      <c r="L2386" t="s">
        <v>21</v>
      </c>
      <c r="M2386">
        <f>IF(O2386&lt;Price!$A$3,Price!$B$2,IF(O2386&lt;Price!$A$4,Price!$B$3,IF(O2386&lt;Price!$A$5,Price!$B$4,IF(O2386&lt;Price!$A$6,Price!$B$5,Price!$B$6))))</f>
        <v>2</v>
      </c>
      <c r="N2386">
        <f>VLOOKUP(C2386,'Country'!$A:$D,4,0)</f>
        <v>1.3667099E-2</v>
      </c>
      <c r="O2386" s="7">
        <f t="shared" si="37"/>
        <v>10.9336792</v>
      </c>
      <c r="P2386">
        <v>3.7</v>
      </c>
      <c r="Q2386" t="s">
        <v>72</v>
      </c>
      <c r="R2386">
        <v>277</v>
      </c>
    </row>
    <row r="2387" spans="1:18" x14ac:dyDescent="0.35">
      <c r="A2387">
        <v>900547</v>
      </c>
      <c r="B2387" t="s">
        <v>5314</v>
      </c>
      <c r="C2387">
        <v>1</v>
      </c>
      <c r="D2387" t="s">
        <v>18383</v>
      </c>
      <c r="E2387" t="s">
        <v>5296</v>
      </c>
      <c r="F2387" t="s">
        <v>5315</v>
      </c>
      <c r="G2387" t="s">
        <v>5316</v>
      </c>
      <c r="H2387">
        <v>400</v>
      </c>
      <c r="I2387" t="s">
        <v>1676</v>
      </c>
      <c r="J2387" t="s">
        <v>21</v>
      </c>
      <c r="K2387" t="s">
        <v>20</v>
      </c>
      <c r="L2387" t="s">
        <v>21</v>
      </c>
      <c r="M2387">
        <f>IF(O2387&lt;Price!$A$3,Price!$B$2,IF(O2387&lt;Price!$A$4,Price!$B$3,IF(O2387&lt;Price!$A$5,Price!$B$4,IF(O2387&lt;Price!$A$6,Price!$B$5,Price!$B$6))))</f>
        <v>1</v>
      </c>
      <c r="N2387">
        <f>VLOOKUP(C2387,'Country'!$A:$D,4,0)</f>
        <v>1.3667099E-2</v>
      </c>
      <c r="O2387" s="7">
        <f t="shared" si="37"/>
        <v>5.4668396000000001</v>
      </c>
      <c r="P2387">
        <v>4</v>
      </c>
      <c r="Q2387" t="s">
        <v>30</v>
      </c>
      <c r="R2387">
        <v>246</v>
      </c>
    </row>
    <row r="2388" spans="1:18" x14ac:dyDescent="0.35">
      <c r="A2388">
        <v>901089</v>
      </c>
      <c r="B2388" t="s">
        <v>5317</v>
      </c>
      <c r="C2388">
        <v>1</v>
      </c>
      <c r="D2388" t="s">
        <v>18383</v>
      </c>
      <c r="E2388" t="s">
        <v>5296</v>
      </c>
      <c r="F2388" t="s">
        <v>5318</v>
      </c>
      <c r="G2388" t="s">
        <v>5319</v>
      </c>
      <c r="H2388">
        <v>1000</v>
      </c>
      <c r="I2388" t="s">
        <v>1676</v>
      </c>
      <c r="J2388" t="s">
        <v>21</v>
      </c>
      <c r="K2388" t="s">
        <v>20</v>
      </c>
      <c r="L2388" t="s">
        <v>21</v>
      </c>
      <c r="M2388">
        <f>IF(O2388&lt;Price!$A$3,Price!$B$2,IF(O2388&lt;Price!$A$4,Price!$B$3,IF(O2388&lt;Price!$A$5,Price!$B$4,IF(O2388&lt;Price!$A$6,Price!$B$5,Price!$B$6))))</f>
        <v>2</v>
      </c>
      <c r="N2388">
        <f>VLOOKUP(C2388,'Country'!$A:$D,4,0)</f>
        <v>1.3667099E-2</v>
      </c>
      <c r="O2388" s="7">
        <f t="shared" si="37"/>
        <v>13.667099</v>
      </c>
      <c r="P2388">
        <v>3.7</v>
      </c>
      <c r="Q2388" t="s">
        <v>72</v>
      </c>
      <c r="R2388">
        <v>145</v>
      </c>
    </row>
    <row r="2389" spans="1:18" x14ac:dyDescent="0.35">
      <c r="A2389">
        <v>901035</v>
      </c>
      <c r="B2389" t="s">
        <v>5320</v>
      </c>
      <c r="C2389">
        <v>1</v>
      </c>
      <c r="D2389" t="s">
        <v>18383</v>
      </c>
      <c r="E2389" t="s">
        <v>5296</v>
      </c>
      <c r="F2389" t="s">
        <v>5321</v>
      </c>
      <c r="G2389" t="s">
        <v>5322</v>
      </c>
      <c r="H2389">
        <v>550</v>
      </c>
      <c r="I2389" t="s">
        <v>1676</v>
      </c>
      <c r="J2389" t="s">
        <v>21</v>
      </c>
      <c r="K2389" t="s">
        <v>21</v>
      </c>
      <c r="L2389" t="s">
        <v>21</v>
      </c>
      <c r="M2389">
        <f>IF(O2389&lt;Price!$A$3,Price!$B$2,IF(O2389&lt;Price!$A$4,Price!$B$3,IF(O2389&lt;Price!$A$5,Price!$B$4,IF(O2389&lt;Price!$A$6,Price!$B$5,Price!$B$6))))</f>
        <v>1</v>
      </c>
      <c r="N2389">
        <f>VLOOKUP(C2389,'Country'!$A:$D,4,0)</f>
        <v>1.3667099E-2</v>
      </c>
      <c r="O2389" s="7">
        <f t="shared" si="37"/>
        <v>7.5169044500000002</v>
      </c>
      <c r="P2389">
        <v>3.7</v>
      </c>
      <c r="Q2389" t="s">
        <v>72</v>
      </c>
      <c r="R2389">
        <v>105</v>
      </c>
    </row>
    <row r="2390" spans="1:18" x14ac:dyDescent="0.35">
      <c r="A2390">
        <v>900561</v>
      </c>
      <c r="B2390" t="s">
        <v>5323</v>
      </c>
      <c r="C2390">
        <v>1</v>
      </c>
      <c r="D2390" t="s">
        <v>18383</v>
      </c>
      <c r="E2390" t="s">
        <v>5296</v>
      </c>
      <c r="F2390" t="s">
        <v>5324</v>
      </c>
      <c r="G2390" t="s">
        <v>100</v>
      </c>
      <c r="H2390">
        <v>400</v>
      </c>
      <c r="I2390" t="s">
        <v>1676</v>
      </c>
      <c r="J2390" t="s">
        <v>21</v>
      </c>
      <c r="K2390" t="s">
        <v>21</v>
      </c>
      <c r="L2390" t="s">
        <v>21</v>
      </c>
      <c r="M2390">
        <f>IF(O2390&lt;Price!$A$3,Price!$B$2,IF(O2390&lt;Price!$A$4,Price!$B$3,IF(O2390&lt;Price!$A$5,Price!$B$4,IF(O2390&lt;Price!$A$6,Price!$B$5,Price!$B$6))))</f>
        <v>1</v>
      </c>
      <c r="N2390">
        <f>VLOOKUP(C2390,'Country'!$A:$D,4,0)</f>
        <v>1.3667099E-2</v>
      </c>
      <c r="O2390" s="7">
        <f t="shared" si="37"/>
        <v>5.4668396000000001</v>
      </c>
      <c r="P2390">
        <v>4</v>
      </c>
      <c r="Q2390" t="s">
        <v>30</v>
      </c>
      <c r="R2390">
        <v>406</v>
      </c>
    </row>
    <row r="2391" spans="1:18" x14ac:dyDescent="0.35">
      <c r="A2391">
        <v>900524</v>
      </c>
      <c r="B2391" t="s">
        <v>5325</v>
      </c>
      <c r="C2391">
        <v>1</v>
      </c>
      <c r="D2391" t="s">
        <v>18383</v>
      </c>
      <c r="E2391" t="s">
        <v>5296</v>
      </c>
      <c r="F2391" t="s">
        <v>5326</v>
      </c>
      <c r="G2391" t="s">
        <v>5327</v>
      </c>
      <c r="H2391">
        <v>700</v>
      </c>
      <c r="I2391" t="s">
        <v>1676</v>
      </c>
      <c r="J2391" t="s">
        <v>21</v>
      </c>
      <c r="K2391" t="s">
        <v>20</v>
      </c>
      <c r="L2391" t="s">
        <v>21</v>
      </c>
      <c r="M2391">
        <f>IF(O2391&lt;Price!$A$3,Price!$B$2,IF(O2391&lt;Price!$A$4,Price!$B$3,IF(O2391&lt;Price!$A$5,Price!$B$4,IF(O2391&lt;Price!$A$6,Price!$B$5,Price!$B$6))))</f>
        <v>1</v>
      </c>
      <c r="N2391">
        <f>VLOOKUP(C2391,'Country'!$A:$D,4,0)</f>
        <v>1.3667099E-2</v>
      </c>
      <c r="O2391" s="7">
        <f t="shared" si="37"/>
        <v>9.5669693000000002</v>
      </c>
      <c r="P2391">
        <v>4.4000000000000004</v>
      </c>
      <c r="Q2391" t="s">
        <v>30</v>
      </c>
      <c r="R2391">
        <v>333</v>
      </c>
    </row>
    <row r="2392" spans="1:18" x14ac:dyDescent="0.35">
      <c r="A2392">
        <v>900800</v>
      </c>
      <c r="B2392" t="s">
        <v>5328</v>
      </c>
      <c r="C2392">
        <v>1</v>
      </c>
      <c r="D2392" t="s">
        <v>18383</v>
      </c>
      <c r="E2392" t="s">
        <v>5296</v>
      </c>
      <c r="F2392" t="s">
        <v>5329</v>
      </c>
      <c r="G2392" t="s">
        <v>5327</v>
      </c>
      <c r="H2392">
        <v>800</v>
      </c>
      <c r="I2392" t="s">
        <v>1676</v>
      </c>
      <c r="J2392" t="s">
        <v>21</v>
      </c>
      <c r="K2392" t="s">
        <v>21</v>
      </c>
      <c r="L2392" t="s">
        <v>21</v>
      </c>
      <c r="M2392">
        <f>IF(O2392&lt;Price!$A$3,Price!$B$2,IF(O2392&lt;Price!$A$4,Price!$B$3,IF(O2392&lt;Price!$A$5,Price!$B$4,IF(O2392&lt;Price!$A$6,Price!$B$5,Price!$B$6))))</f>
        <v>2</v>
      </c>
      <c r="N2392">
        <f>VLOOKUP(C2392,'Country'!$A:$D,4,0)</f>
        <v>1.3667099E-2</v>
      </c>
      <c r="O2392" s="7">
        <f t="shared" si="37"/>
        <v>10.9336792</v>
      </c>
      <c r="P2392">
        <v>4</v>
      </c>
      <c r="Q2392" t="s">
        <v>30</v>
      </c>
      <c r="R2392">
        <v>160</v>
      </c>
    </row>
    <row r="2393" spans="1:18" x14ac:dyDescent="0.35">
      <c r="A2393">
        <v>95304</v>
      </c>
      <c r="B2393" t="s">
        <v>5330</v>
      </c>
      <c r="C2393">
        <v>1</v>
      </c>
      <c r="D2393" t="s">
        <v>18383</v>
      </c>
      <c r="E2393" t="s">
        <v>5296</v>
      </c>
      <c r="F2393" t="s">
        <v>5331</v>
      </c>
      <c r="G2393" t="s">
        <v>1667</v>
      </c>
      <c r="H2393">
        <v>650</v>
      </c>
      <c r="I2393" t="s">
        <v>1676</v>
      </c>
      <c r="J2393" t="s">
        <v>21</v>
      </c>
      <c r="K2393" t="s">
        <v>20</v>
      </c>
      <c r="L2393" t="s">
        <v>21</v>
      </c>
      <c r="M2393">
        <f>IF(O2393&lt;Price!$A$3,Price!$B$2,IF(O2393&lt;Price!$A$4,Price!$B$3,IF(O2393&lt;Price!$A$5,Price!$B$4,IF(O2393&lt;Price!$A$6,Price!$B$5,Price!$B$6))))</f>
        <v>1</v>
      </c>
      <c r="N2393">
        <f>VLOOKUP(C2393,'Country'!$A:$D,4,0)</f>
        <v>1.3667099E-2</v>
      </c>
      <c r="O2393" s="7">
        <f t="shared" si="37"/>
        <v>8.8836143500000002</v>
      </c>
      <c r="P2393">
        <v>4.2</v>
      </c>
      <c r="Q2393" t="s">
        <v>30</v>
      </c>
      <c r="R2393">
        <v>482</v>
      </c>
    </row>
    <row r="2394" spans="1:18" x14ac:dyDescent="0.35">
      <c r="A2394">
        <v>900533</v>
      </c>
      <c r="B2394" t="s">
        <v>5332</v>
      </c>
      <c r="C2394">
        <v>1</v>
      </c>
      <c r="D2394" t="s">
        <v>18383</v>
      </c>
      <c r="E2394" t="s">
        <v>5296</v>
      </c>
      <c r="F2394" t="s">
        <v>5333</v>
      </c>
      <c r="G2394" t="s">
        <v>5334</v>
      </c>
      <c r="H2394">
        <v>900</v>
      </c>
      <c r="I2394" t="s">
        <v>1676</v>
      </c>
      <c r="J2394" t="s">
        <v>21</v>
      </c>
      <c r="K2394" t="s">
        <v>21</v>
      </c>
      <c r="L2394" t="s">
        <v>21</v>
      </c>
      <c r="M2394">
        <f>IF(O2394&lt;Price!$A$3,Price!$B$2,IF(O2394&lt;Price!$A$4,Price!$B$3,IF(O2394&lt;Price!$A$5,Price!$B$4,IF(O2394&lt;Price!$A$6,Price!$B$5,Price!$B$6))))</f>
        <v>2</v>
      </c>
      <c r="N2394">
        <f>VLOOKUP(C2394,'Country'!$A:$D,4,0)</f>
        <v>1.3667099E-2</v>
      </c>
      <c r="O2394" s="7">
        <f t="shared" si="37"/>
        <v>12.3003891</v>
      </c>
      <c r="P2394">
        <v>4.3</v>
      </c>
      <c r="Q2394" t="s">
        <v>30</v>
      </c>
      <c r="R2394">
        <v>722</v>
      </c>
    </row>
    <row r="2395" spans="1:18" x14ac:dyDescent="0.35">
      <c r="A2395">
        <v>901004</v>
      </c>
      <c r="B2395" t="s">
        <v>5335</v>
      </c>
      <c r="C2395">
        <v>1</v>
      </c>
      <c r="D2395" t="s">
        <v>18383</v>
      </c>
      <c r="E2395" t="s">
        <v>5296</v>
      </c>
      <c r="F2395" t="s">
        <v>5336</v>
      </c>
      <c r="G2395" t="s">
        <v>5337</v>
      </c>
      <c r="H2395">
        <v>650</v>
      </c>
      <c r="I2395" t="s">
        <v>1676</v>
      </c>
      <c r="J2395" t="s">
        <v>21</v>
      </c>
      <c r="K2395" t="s">
        <v>21</v>
      </c>
      <c r="L2395" t="s">
        <v>21</v>
      </c>
      <c r="M2395">
        <f>IF(O2395&lt;Price!$A$3,Price!$B$2,IF(O2395&lt;Price!$A$4,Price!$B$3,IF(O2395&lt;Price!$A$5,Price!$B$4,IF(O2395&lt;Price!$A$6,Price!$B$5,Price!$B$6))))</f>
        <v>1</v>
      </c>
      <c r="N2395">
        <f>VLOOKUP(C2395,'Country'!$A:$D,4,0)</f>
        <v>1.3667099E-2</v>
      </c>
      <c r="O2395" s="7">
        <f t="shared" si="37"/>
        <v>8.8836143500000002</v>
      </c>
      <c r="P2395">
        <v>4.2</v>
      </c>
      <c r="Q2395" t="s">
        <v>30</v>
      </c>
      <c r="R2395">
        <v>146</v>
      </c>
    </row>
    <row r="2396" spans="1:18" x14ac:dyDescent="0.35">
      <c r="A2396">
        <v>900111</v>
      </c>
      <c r="B2396" t="s">
        <v>5338</v>
      </c>
      <c r="C2396">
        <v>1</v>
      </c>
      <c r="D2396" t="s">
        <v>18383</v>
      </c>
      <c r="E2396" t="s">
        <v>5296</v>
      </c>
      <c r="F2396" t="s">
        <v>5339</v>
      </c>
      <c r="G2396" t="s">
        <v>5340</v>
      </c>
      <c r="H2396">
        <v>400</v>
      </c>
      <c r="I2396" t="s">
        <v>1676</v>
      </c>
      <c r="J2396" t="s">
        <v>21</v>
      </c>
      <c r="K2396" t="s">
        <v>21</v>
      </c>
      <c r="L2396" t="s">
        <v>21</v>
      </c>
      <c r="M2396">
        <f>IF(O2396&lt;Price!$A$3,Price!$B$2,IF(O2396&lt;Price!$A$4,Price!$B$3,IF(O2396&lt;Price!$A$5,Price!$B$4,IF(O2396&lt;Price!$A$6,Price!$B$5,Price!$B$6))))</f>
        <v>1</v>
      </c>
      <c r="N2396">
        <f>VLOOKUP(C2396,'Country'!$A:$D,4,0)</f>
        <v>1.3667099E-2</v>
      </c>
      <c r="O2396" s="7">
        <f t="shared" si="37"/>
        <v>5.4668396000000001</v>
      </c>
      <c r="P2396">
        <v>3.5</v>
      </c>
      <c r="Q2396" t="s">
        <v>72</v>
      </c>
      <c r="R2396">
        <v>348</v>
      </c>
    </row>
    <row r="2397" spans="1:18" x14ac:dyDescent="0.35">
      <c r="A2397">
        <v>95331</v>
      </c>
      <c r="B2397" t="s">
        <v>5341</v>
      </c>
      <c r="C2397">
        <v>1</v>
      </c>
      <c r="D2397" t="s">
        <v>18383</v>
      </c>
      <c r="E2397" t="s">
        <v>5296</v>
      </c>
      <c r="F2397" t="s">
        <v>5342</v>
      </c>
      <c r="G2397" t="s">
        <v>5343</v>
      </c>
      <c r="H2397">
        <v>1000</v>
      </c>
      <c r="I2397" t="s">
        <v>1676</v>
      </c>
      <c r="J2397" t="s">
        <v>21</v>
      </c>
      <c r="K2397" t="s">
        <v>21</v>
      </c>
      <c r="L2397" t="s">
        <v>21</v>
      </c>
      <c r="M2397">
        <f>IF(O2397&lt;Price!$A$3,Price!$B$2,IF(O2397&lt;Price!$A$4,Price!$B$3,IF(O2397&lt;Price!$A$5,Price!$B$4,IF(O2397&lt;Price!$A$6,Price!$B$5,Price!$B$6))))</f>
        <v>2</v>
      </c>
      <c r="N2397">
        <f>VLOOKUP(C2397,'Country'!$A:$D,4,0)</f>
        <v>1.3667099E-2</v>
      </c>
      <c r="O2397" s="7">
        <f t="shared" si="37"/>
        <v>13.667099</v>
      </c>
      <c r="P2397">
        <v>4.3</v>
      </c>
      <c r="Q2397" t="s">
        <v>30</v>
      </c>
      <c r="R2397">
        <v>658</v>
      </c>
    </row>
    <row r="2398" spans="1:18" x14ac:dyDescent="0.35">
      <c r="A2398">
        <v>900032</v>
      </c>
      <c r="B2398" t="s">
        <v>5344</v>
      </c>
      <c r="C2398">
        <v>1</v>
      </c>
      <c r="D2398" t="s">
        <v>18383</v>
      </c>
      <c r="E2398" t="s">
        <v>5296</v>
      </c>
      <c r="F2398" t="s">
        <v>5345</v>
      </c>
      <c r="G2398" t="s">
        <v>5346</v>
      </c>
      <c r="H2398">
        <v>700</v>
      </c>
      <c r="I2398" t="s">
        <v>1676</v>
      </c>
      <c r="J2398" t="s">
        <v>21</v>
      </c>
      <c r="K2398" t="s">
        <v>21</v>
      </c>
      <c r="L2398" t="s">
        <v>21</v>
      </c>
      <c r="M2398">
        <f>IF(O2398&lt;Price!$A$3,Price!$B$2,IF(O2398&lt;Price!$A$4,Price!$B$3,IF(O2398&lt;Price!$A$5,Price!$B$4,IF(O2398&lt;Price!$A$6,Price!$B$5,Price!$B$6))))</f>
        <v>1</v>
      </c>
      <c r="N2398">
        <f>VLOOKUP(C2398,'Country'!$A:$D,4,0)</f>
        <v>1.3667099E-2</v>
      </c>
      <c r="O2398" s="7">
        <f t="shared" si="37"/>
        <v>9.5669693000000002</v>
      </c>
      <c r="P2398">
        <v>4.3</v>
      </c>
      <c r="Q2398" t="s">
        <v>30</v>
      </c>
      <c r="R2398">
        <v>312</v>
      </c>
    </row>
    <row r="2399" spans="1:18" x14ac:dyDescent="0.35">
      <c r="A2399">
        <v>900282</v>
      </c>
      <c r="B2399" t="s">
        <v>5347</v>
      </c>
      <c r="C2399">
        <v>1</v>
      </c>
      <c r="D2399" t="s">
        <v>18383</v>
      </c>
      <c r="E2399" t="s">
        <v>5296</v>
      </c>
      <c r="F2399" t="s">
        <v>5348</v>
      </c>
      <c r="G2399" t="s">
        <v>5349</v>
      </c>
      <c r="H2399">
        <v>600</v>
      </c>
      <c r="I2399" t="s">
        <v>1676</v>
      </c>
      <c r="J2399" t="s">
        <v>21</v>
      </c>
      <c r="K2399" t="s">
        <v>21</v>
      </c>
      <c r="L2399" t="s">
        <v>21</v>
      </c>
      <c r="M2399">
        <f>IF(O2399&lt;Price!$A$3,Price!$B$2,IF(O2399&lt;Price!$A$4,Price!$B$3,IF(O2399&lt;Price!$A$5,Price!$B$4,IF(O2399&lt;Price!$A$6,Price!$B$5,Price!$B$6))))</f>
        <v>1</v>
      </c>
      <c r="N2399">
        <f>VLOOKUP(C2399,'Country'!$A:$D,4,0)</f>
        <v>1.3667099E-2</v>
      </c>
      <c r="O2399" s="7">
        <f t="shared" si="37"/>
        <v>8.2002594000000002</v>
      </c>
      <c r="P2399">
        <v>3.6</v>
      </c>
      <c r="Q2399" t="s">
        <v>72</v>
      </c>
      <c r="R2399">
        <v>361</v>
      </c>
    </row>
    <row r="2400" spans="1:18" x14ac:dyDescent="0.35">
      <c r="A2400">
        <v>18217475</v>
      </c>
      <c r="B2400" t="s">
        <v>5350</v>
      </c>
      <c r="C2400">
        <v>1</v>
      </c>
      <c r="D2400" t="s">
        <v>18383</v>
      </c>
      <c r="E2400" t="s">
        <v>5351</v>
      </c>
      <c r="F2400" t="s">
        <v>5352</v>
      </c>
      <c r="G2400" t="s">
        <v>588</v>
      </c>
      <c r="H2400">
        <v>1400</v>
      </c>
      <c r="I2400" t="s">
        <v>1676</v>
      </c>
      <c r="J2400" t="s">
        <v>21</v>
      </c>
      <c r="K2400" t="s">
        <v>20</v>
      </c>
      <c r="L2400" t="s">
        <v>21</v>
      </c>
      <c r="M2400">
        <f>IF(O2400&lt;Price!$A$3,Price!$B$2,IF(O2400&lt;Price!$A$4,Price!$B$3,IF(O2400&lt;Price!$A$5,Price!$B$4,IF(O2400&lt;Price!$A$6,Price!$B$5,Price!$B$6))))</f>
        <v>2</v>
      </c>
      <c r="N2400">
        <f>VLOOKUP(C2400,'Country'!$A:$D,4,0)</f>
        <v>1.3667099E-2</v>
      </c>
      <c r="O2400" s="7">
        <f t="shared" si="37"/>
        <v>19.1339386</v>
      </c>
      <c r="P2400">
        <v>4.5999999999999996</v>
      </c>
      <c r="Q2400" t="s">
        <v>22</v>
      </c>
      <c r="R2400">
        <v>945</v>
      </c>
    </row>
    <row r="2401" spans="1:18" x14ac:dyDescent="0.35">
      <c r="A2401">
        <v>18249144</v>
      </c>
      <c r="B2401" t="s">
        <v>5353</v>
      </c>
      <c r="C2401">
        <v>1</v>
      </c>
      <c r="D2401" t="s">
        <v>18383</v>
      </c>
      <c r="E2401" t="s">
        <v>5351</v>
      </c>
      <c r="F2401" t="s">
        <v>5352</v>
      </c>
      <c r="G2401" t="s">
        <v>5354</v>
      </c>
      <c r="H2401">
        <v>1200</v>
      </c>
      <c r="I2401" t="s">
        <v>1676</v>
      </c>
      <c r="J2401" t="s">
        <v>21</v>
      </c>
      <c r="K2401" t="s">
        <v>20</v>
      </c>
      <c r="L2401" t="s">
        <v>21</v>
      </c>
      <c r="M2401">
        <f>IF(O2401&lt;Price!$A$3,Price!$B$2,IF(O2401&lt;Price!$A$4,Price!$B$3,IF(O2401&lt;Price!$A$5,Price!$B$4,IF(O2401&lt;Price!$A$6,Price!$B$5,Price!$B$6))))</f>
        <v>2</v>
      </c>
      <c r="N2401">
        <f>VLOOKUP(C2401,'Country'!$A:$D,4,0)</f>
        <v>1.3667099E-2</v>
      </c>
      <c r="O2401" s="7">
        <f t="shared" si="37"/>
        <v>16.4005188</v>
      </c>
      <c r="P2401">
        <v>4.2</v>
      </c>
      <c r="Q2401" t="s">
        <v>30</v>
      </c>
      <c r="R2401">
        <v>1103</v>
      </c>
    </row>
    <row r="2402" spans="1:18" x14ac:dyDescent="0.35">
      <c r="A2402">
        <v>18017612</v>
      </c>
      <c r="B2402" t="s">
        <v>5355</v>
      </c>
      <c r="C2402">
        <v>1</v>
      </c>
      <c r="D2402" t="s">
        <v>18383</v>
      </c>
      <c r="E2402" t="s">
        <v>5351</v>
      </c>
      <c r="F2402" t="s">
        <v>5356</v>
      </c>
      <c r="G2402" t="s">
        <v>5357</v>
      </c>
      <c r="H2402">
        <v>1200</v>
      </c>
      <c r="I2402" t="s">
        <v>1676</v>
      </c>
      <c r="J2402" t="s">
        <v>21</v>
      </c>
      <c r="K2402" t="s">
        <v>21</v>
      </c>
      <c r="L2402" t="s">
        <v>21</v>
      </c>
      <c r="M2402">
        <f>IF(O2402&lt;Price!$A$3,Price!$B$2,IF(O2402&lt;Price!$A$4,Price!$B$3,IF(O2402&lt;Price!$A$5,Price!$B$4,IF(O2402&lt;Price!$A$6,Price!$B$5,Price!$B$6))))</f>
        <v>2</v>
      </c>
      <c r="N2402">
        <f>VLOOKUP(C2402,'Country'!$A:$D,4,0)</f>
        <v>1.3667099E-2</v>
      </c>
      <c r="O2402" s="7">
        <f t="shared" si="37"/>
        <v>16.4005188</v>
      </c>
      <c r="P2402">
        <v>4.8</v>
      </c>
      <c r="Q2402" t="s">
        <v>22</v>
      </c>
      <c r="R2402">
        <v>1424</v>
      </c>
    </row>
    <row r="2403" spans="1:18" x14ac:dyDescent="0.35">
      <c r="A2403">
        <v>18377112</v>
      </c>
      <c r="B2403" t="s">
        <v>5358</v>
      </c>
      <c r="C2403">
        <v>1</v>
      </c>
      <c r="D2403" t="s">
        <v>18383</v>
      </c>
      <c r="E2403" t="s">
        <v>5351</v>
      </c>
      <c r="F2403" t="s">
        <v>5359</v>
      </c>
      <c r="G2403" t="s">
        <v>5360</v>
      </c>
      <c r="H2403">
        <v>1000</v>
      </c>
      <c r="I2403" t="s">
        <v>1676</v>
      </c>
      <c r="J2403" t="s">
        <v>21</v>
      </c>
      <c r="K2403" t="s">
        <v>21</v>
      </c>
      <c r="L2403" t="s">
        <v>21</v>
      </c>
      <c r="M2403">
        <f>IF(O2403&lt;Price!$A$3,Price!$B$2,IF(O2403&lt;Price!$A$4,Price!$B$3,IF(O2403&lt;Price!$A$5,Price!$B$4,IF(O2403&lt;Price!$A$6,Price!$B$5,Price!$B$6))))</f>
        <v>2</v>
      </c>
      <c r="N2403">
        <f>VLOOKUP(C2403,'Country'!$A:$D,4,0)</f>
        <v>1.3667099E-2</v>
      </c>
      <c r="O2403" s="7">
        <f t="shared" si="37"/>
        <v>13.667099</v>
      </c>
      <c r="P2403">
        <v>3.9</v>
      </c>
      <c r="Q2403" t="s">
        <v>72</v>
      </c>
      <c r="R2403">
        <v>326</v>
      </c>
    </row>
    <row r="2404" spans="1:18" x14ac:dyDescent="0.35">
      <c r="A2404">
        <v>20002</v>
      </c>
      <c r="B2404" t="s">
        <v>5361</v>
      </c>
      <c r="C2404">
        <v>1</v>
      </c>
      <c r="D2404" t="s">
        <v>18383</v>
      </c>
      <c r="E2404" t="s">
        <v>5351</v>
      </c>
      <c r="F2404" t="s">
        <v>5362</v>
      </c>
      <c r="G2404" t="s">
        <v>3514</v>
      </c>
      <c r="H2404">
        <v>1000</v>
      </c>
      <c r="I2404" t="s">
        <v>1676</v>
      </c>
      <c r="J2404" t="s">
        <v>20</v>
      </c>
      <c r="K2404" t="s">
        <v>20</v>
      </c>
      <c r="L2404" t="s">
        <v>21</v>
      </c>
      <c r="M2404">
        <f>IF(O2404&lt;Price!$A$3,Price!$B$2,IF(O2404&lt;Price!$A$4,Price!$B$3,IF(O2404&lt;Price!$A$5,Price!$B$4,IF(O2404&lt;Price!$A$6,Price!$B$5,Price!$B$6))))</f>
        <v>2</v>
      </c>
      <c r="N2404">
        <f>VLOOKUP(C2404,'Country'!$A:$D,4,0)</f>
        <v>1.3667099E-2</v>
      </c>
      <c r="O2404" s="7">
        <f t="shared" si="37"/>
        <v>13.667099</v>
      </c>
      <c r="P2404">
        <v>4.4000000000000004</v>
      </c>
      <c r="Q2404" t="s">
        <v>30</v>
      </c>
      <c r="R2404">
        <v>1778</v>
      </c>
    </row>
    <row r="2405" spans="1:18" x14ac:dyDescent="0.35">
      <c r="A2405">
        <v>18343731</v>
      </c>
      <c r="B2405" t="s">
        <v>5363</v>
      </c>
      <c r="C2405">
        <v>1</v>
      </c>
      <c r="D2405" t="s">
        <v>18383</v>
      </c>
      <c r="E2405" t="s">
        <v>5351</v>
      </c>
      <c r="F2405" t="s">
        <v>5364</v>
      </c>
      <c r="G2405" t="s">
        <v>2238</v>
      </c>
      <c r="H2405">
        <v>1200</v>
      </c>
      <c r="I2405" t="s">
        <v>1676</v>
      </c>
      <c r="J2405" t="s">
        <v>20</v>
      </c>
      <c r="K2405" t="s">
        <v>21</v>
      </c>
      <c r="L2405" t="s">
        <v>21</v>
      </c>
      <c r="M2405">
        <f>IF(O2405&lt;Price!$A$3,Price!$B$2,IF(O2405&lt;Price!$A$4,Price!$B$3,IF(O2405&lt;Price!$A$5,Price!$B$4,IF(O2405&lt;Price!$A$6,Price!$B$5,Price!$B$6))))</f>
        <v>2</v>
      </c>
      <c r="N2405">
        <f>VLOOKUP(C2405,'Country'!$A:$D,4,0)</f>
        <v>1.3667099E-2</v>
      </c>
      <c r="O2405" s="7">
        <f t="shared" si="37"/>
        <v>16.4005188</v>
      </c>
      <c r="P2405">
        <v>4.2</v>
      </c>
      <c r="Q2405" t="s">
        <v>30</v>
      </c>
      <c r="R2405">
        <v>704</v>
      </c>
    </row>
    <row r="2406" spans="1:18" x14ac:dyDescent="0.35">
      <c r="A2406">
        <v>25664</v>
      </c>
      <c r="B2406" t="s">
        <v>5365</v>
      </c>
      <c r="C2406">
        <v>1</v>
      </c>
      <c r="D2406" t="s">
        <v>18383</v>
      </c>
      <c r="E2406" t="s">
        <v>5351</v>
      </c>
      <c r="F2406" t="s">
        <v>5366</v>
      </c>
      <c r="G2406" t="s">
        <v>5367</v>
      </c>
      <c r="H2406">
        <v>1400</v>
      </c>
      <c r="I2406" t="s">
        <v>1676</v>
      </c>
      <c r="J2406" t="s">
        <v>20</v>
      </c>
      <c r="K2406" t="s">
        <v>21</v>
      </c>
      <c r="L2406" t="s">
        <v>21</v>
      </c>
      <c r="M2406">
        <f>IF(O2406&lt;Price!$A$3,Price!$B$2,IF(O2406&lt;Price!$A$4,Price!$B$3,IF(O2406&lt;Price!$A$5,Price!$B$4,IF(O2406&lt;Price!$A$6,Price!$B$5,Price!$B$6))))</f>
        <v>2</v>
      </c>
      <c r="N2406">
        <f>VLOOKUP(C2406,'Country'!$A:$D,4,0)</f>
        <v>1.3667099E-2</v>
      </c>
      <c r="O2406" s="7">
        <f t="shared" si="37"/>
        <v>19.1339386</v>
      </c>
      <c r="P2406">
        <v>4.4000000000000004</v>
      </c>
      <c r="Q2406" t="s">
        <v>30</v>
      </c>
      <c r="R2406">
        <v>1484</v>
      </c>
    </row>
    <row r="2407" spans="1:18" x14ac:dyDescent="0.35">
      <c r="A2407">
        <v>25587</v>
      </c>
      <c r="B2407" t="s">
        <v>1660</v>
      </c>
      <c r="C2407">
        <v>1</v>
      </c>
      <c r="D2407" t="s">
        <v>18383</v>
      </c>
      <c r="E2407" t="s">
        <v>5351</v>
      </c>
      <c r="F2407" t="s">
        <v>5368</v>
      </c>
      <c r="G2407" t="s">
        <v>5369</v>
      </c>
      <c r="H2407">
        <v>1800</v>
      </c>
      <c r="I2407" t="s">
        <v>1676</v>
      </c>
      <c r="J2407" t="s">
        <v>20</v>
      </c>
      <c r="K2407" t="s">
        <v>20</v>
      </c>
      <c r="L2407" t="s">
        <v>21</v>
      </c>
      <c r="M2407">
        <f>IF(O2407&lt;Price!$A$3,Price!$B$2,IF(O2407&lt;Price!$A$4,Price!$B$3,IF(O2407&lt;Price!$A$5,Price!$B$4,IF(O2407&lt;Price!$A$6,Price!$B$5,Price!$B$6))))</f>
        <v>2</v>
      </c>
      <c r="N2407">
        <f>VLOOKUP(C2407,'Country'!$A:$D,4,0)</f>
        <v>1.3667099E-2</v>
      </c>
      <c r="O2407" s="7">
        <f t="shared" si="37"/>
        <v>24.600778200000001</v>
      </c>
      <c r="P2407">
        <v>4</v>
      </c>
      <c r="Q2407" t="s">
        <v>30</v>
      </c>
      <c r="R2407">
        <v>911</v>
      </c>
    </row>
    <row r="2408" spans="1:18" x14ac:dyDescent="0.35">
      <c r="A2408">
        <v>24530</v>
      </c>
      <c r="B2408" t="s">
        <v>5370</v>
      </c>
      <c r="C2408">
        <v>1</v>
      </c>
      <c r="D2408" t="s">
        <v>18383</v>
      </c>
      <c r="E2408" t="s">
        <v>5351</v>
      </c>
      <c r="F2408" t="s">
        <v>5371</v>
      </c>
      <c r="G2408" t="s">
        <v>5372</v>
      </c>
      <c r="H2408">
        <v>800</v>
      </c>
      <c r="I2408" t="s">
        <v>1676</v>
      </c>
      <c r="J2408" t="s">
        <v>21</v>
      </c>
      <c r="K2408" t="s">
        <v>21</v>
      </c>
      <c r="L2408" t="s">
        <v>21</v>
      </c>
      <c r="M2408">
        <f>IF(O2408&lt;Price!$A$3,Price!$B$2,IF(O2408&lt;Price!$A$4,Price!$B$3,IF(O2408&lt;Price!$A$5,Price!$B$4,IF(O2408&lt;Price!$A$6,Price!$B$5,Price!$B$6))))</f>
        <v>2</v>
      </c>
      <c r="N2408">
        <f>VLOOKUP(C2408,'Country'!$A:$D,4,0)</f>
        <v>1.3667099E-2</v>
      </c>
      <c r="O2408" s="7">
        <f t="shared" si="37"/>
        <v>10.9336792</v>
      </c>
      <c r="P2408">
        <v>4.2</v>
      </c>
      <c r="Q2408" t="s">
        <v>30</v>
      </c>
      <c r="R2408">
        <v>2584</v>
      </c>
    </row>
    <row r="2409" spans="1:18" x14ac:dyDescent="0.35">
      <c r="A2409">
        <v>20747</v>
      </c>
      <c r="B2409" t="s">
        <v>5373</v>
      </c>
      <c r="C2409">
        <v>1</v>
      </c>
      <c r="D2409" t="s">
        <v>18383</v>
      </c>
      <c r="E2409" t="s">
        <v>5351</v>
      </c>
      <c r="F2409" t="s">
        <v>5374</v>
      </c>
      <c r="G2409" t="s">
        <v>5375</v>
      </c>
      <c r="H2409">
        <v>800</v>
      </c>
      <c r="I2409" t="s">
        <v>1676</v>
      </c>
      <c r="J2409" t="s">
        <v>20</v>
      </c>
      <c r="K2409" t="s">
        <v>20</v>
      </c>
      <c r="L2409" t="s">
        <v>21</v>
      </c>
      <c r="M2409">
        <f>IF(O2409&lt;Price!$A$3,Price!$B$2,IF(O2409&lt;Price!$A$4,Price!$B$3,IF(O2409&lt;Price!$A$5,Price!$B$4,IF(O2409&lt;Price!$A$6,Price!$B$5,Price!$B$6))))</f>
        <v>2</v>
      </c>
      <c r="N2409">
        <f>VLOOKUP(C2409,'Country'!$A:$D,4,0)</f>
        <v>1.3667099E-2</v>
      </c>
      <c r="O2409" s="7">
        <f t="shared" si="37"/>
        <v>10.9336792</v>
      </c>
      <c r="P2409">
        <v>4.5999999999999996</v>
      </c>
      <c r="Q2409" t="s">
        <v>22</v>
      </c>
      <c r="R2409">
        <v>1219</v>
      </c>
    </row>
    <row r="2410" spans="1:18" x14ac:dyDescent="0.35">
      <c r="A2410">
        <v>21220</v>
      </c>
      <c r="B2410" t="s">
        <v>5376</v>
      </c>
      <c r="C2410">
        <v>1</v>
      </c>
      <c r="D2410" t="s">
        <v>18383</v>
      </c>
      <c r="E2410" t="s">
        <v>5351</v>
      </c>
      <c r="F2410" t="s">
        <v>5377</v>
      </c>
      <c r="G2410" t="s">
        <v>2183</v>
      </c>
      <c r="H2410">
        <v>1500</v>
      </c>
      <c r="I2410" t="s">
        <v>1676</v>
      </c>
      <c r="J2410" t="s">
        <v>20</v>
      </c>
      <c r="K2410" t="s">
        <v>21</v>
      </c>
      <c r="L2410" t="s">
        <v>21</v>
      </c>
      <c r="M2410">
        <f>IF(O2410&lt;Price!$A$3,Price!$B$2,IF(O2410&lt;Price!$A$4,Price!$B$3,IF(O2410&lt;Price!$A$5,Price!$B$4,IF(O2410&lt;Price!$A$6,Price!$B$5,Price!$B$6))))</f>
        <v>2</v>
      </c>
      <c r="N2410">
        <f>VLOOKUP(C2410,'Country'!$A:$D,4,0)</f>
        <v>1.3667099E-2</v>
      </c>
      <c r="O2410" s="7">
        <f t="shared" si="37"/>
        <v>20.5006485</v>
      </c>
      <c r="P2410">
        <v>3.9</v>
      </c>
      <c r="Q2410" t="s">
        <v>72</v>
      </c>
      <c r="R2410">
        <v>1064</v>
      </c>
    </row>
    <row r="2411" spans="1:18" x14ac:dyDescent="0.35">
      <c r="A2411">
        <v>25570</v>
      </c>
      <c r="B2411" t="s">
        <v>1582</v>
      </c>
      <c r="C2411">
        <v>1</v>
      </c>
      <c r="D2411" t="s">
        <v>18383</v>
      </c>
      <c r="E2411" t="s">
        <v>5351</v>
      </c>
      <c r="F2411" t="s">
        <v>5378</v>
      </c>
      <c r="G2411" t="s">
        <v>1800</v>
      </c>
      <c r="H2411">
        <v>1600</v>
      </c>
      <c r="I2411" t="s">
        <v>1676</v>
      </c>
      <c r="J2411" t="s">
        <v>21</v>
      </c>
      <c r="K2411" t="s">
        <v>21</v>
      </c>
      <c r="L2411" t="s">
        <v>21</v>
      </c>
      <c r="M2411">
        <f>IF(O2411&lt;Price!$A$3,Price!$B$2,IF(O2411&lt;Price!$A$4,Price!$B$3,IF(O2411&lt;Price!$A$5,Price!$B$4,IF(O2411&lt;Price!$A$6,Price!$B$5,Price!$B$6))))</f>
        <v>2</v>
      </c>
      <c r="N2411">
        <f>VLOOKUP(C2411,'Country'!$A:$D,4,0)</f>
        <v>1.3667099E-2</v>
      </c>
      <c r="O2411" s="7">
        <f t="shared" si="37"/>
        <v>21.867358400000001</v>
      </c>
      <c r="P2411">
        <v>4.9000000000000004</v>
      </c>
      <c r="Q2411" t="s">
        <v>22</v>
      </c>
      <c r="R2411">
        <v>1753</v>
      </c>
    </row>
    <row r="2412" spans="1:18" x14ac:dyDescent="0.35">
      <c r="A2412">
        <v>20350</v>
      </c>
      <c r="B2412" t="s">
        <v>5379</v>
      </c>
      <c r="C2412">
        <v>1</v>
      </c>
      <c r="D2412" t="s">
        <v>18383</v>
      </c>
      <c r="E2412" t="s">
        <v>5351</v>
      </c>
      <c r="F2412" t="s">
        <v>5380</v>
      </c>
      <c r="G2412" t="s">
        <v>1995</v>
      </c>
      <c r="H2412">
        <v>1050</v>
      </c>
      <c r="I2412" t="s">
        <v>1676</v>
      </c>
      <c r="J2412" t="s">
        <v>21</v>
      </c>
      <c r="K2412" t="s">
        <v>20</v>
      </c>
      <c r="L2412" t="s">
        <v>21</v>
      </c>
      <c r="M2412">
        <f>IF(O2412&lt;Price!$A$3,Price!$B$2,IF(O2412&lt;Price!$A$4,Price!$B$3,IF(O2412&lt;Price!$A$5,Price!$B$4,IF(O2412&lt;Price!$A$6,Price!$B$5,Price!$B$6))))</f>
        <v>2</v>
      </c>
      <c r="N2412">
        <f>VLOOKUP(C2412,'Country'!$A:$D,4,0)</f>
        <v>1.3667099E-2</v>
      </c>
      <c r="O2412" s="7">
        <f t="shared" si="37"/>
        <v>14.35045395</v>
      </c>
      <c r="P2412">
        <v>3.5</v>
      </c>
      <c r="Q2412" t="s">
        <v>72</v>
      </c>
      <c r="R2412">
        <v>4464</v>
      </c>
    </row>
    <row r="2413" spans="1:18" x14ac:dyDescent="0.35">
      <c r="A2413">
        <v>20870</v>
      </c>
      <c r="B2413" t="s">
        <v>5381</v>
      </c>
      <c r="C2413">
        <v>1</v>
      </c>
      <c r="D2413" t="s">
        <v>18383</v>
      </c>
      <c r="E2413" t="s">
        <v>5351</v>
      </c>
      <c r="F2413" t="s">
        <v>5382</v>
      </c>
      <c r="G2413" t="s">
        <v>2089</v>
      </c>
      <c r="H2413">
        <v>900</v>
      </c>
      <c r="I2413" t="s">
        <v>1676</v>
      </c>
      <c r="J2413" t="s">
        <v>21</v>
      </c>
      <c r="K2413" t="s">
        <v>20</v>
      </c>
      <c r="L2413" t="s">
        <v>21</v>
      </c>
      <c r="M2413">
        <f>IF(O2413&lt;Price!$A$3,Price!$B$2,IF(O2413&lt;Price!$A$4,Price!$B$3,IF(O2413&lt;Price!$A$5,Price!$B$4,IF(O2413&lt;Price!$A$6,Price!$B$5,Price!$B$6))))</f>
        <v>2</v>
      </c>
      <c r="N2413">
        <f>VLOOKUP(C2413,'Country'!$A:$D,4,0)</f>
        <v>1.3667099E-2</v>
      </c>
      <c r="O2413" s="7">
        <f t="shared" si="37"/>
        <v>12.3003891</v>
      </c>
      <c r="P2413">
        <v>4.2</v>
      </c>
      <c r="Q2413" t="s">
        <v>30</v>
      </c>
      <c r="R2413">
        <v>5288</v>
      </c>
    </row>
    <row r="2414" spans="1:18" x14ac:dyDescent="0.35">
      <c r="A2414">
        <v>20404</v>
      </c>
      <c r="B2414" t="s">
        <v>5383</v>
      </c>
      <c r="C2414">
        <v>1</v>
      </c>
      <c r="D2414" t="s">
        <v>18383</v>
      </c>
      <c r="E2414" t="s">
        <v>5351</v>
      </c>
      <c r="F2414" t="s">
        <v>5384</v>
      </c>
      <c r="G2414" t="s">
        <v>3157</v>
      </c>
      <c r="H2414">
        <v>1000</v>
      </c>
      <c r="I2414" t="s">
        <v>1676</v>
      </c>
      <c r="J2414" t="s">
        <v>21</v>
      </c>
      <c r="K2414" t="s">
        <v>20</v>
      </c>
      <c r="L2414" t="s">
        <v>21</v>
      </c>
      <c r="M2414">
        <f>IF(O2414&lt;Price!$A$3,Price!$B$2,IF(O2414&lt;Price!$A$4,Price!$B$3,IF(O2414&lt;Price!$A$5,Price!$B$4,IF(O2414&lt;Price!$A$6,Price!$B$5,Price!$B$6))))</f>
        <v>2</v>
      </c>
      <c r="N2414">
        <f>VLOOKUP(C2414,'Country'!$A:$D,4,0)</f>
        <v>1.3667099E-2</v>
      </c>
      <c r="O2414" s="7">
        <f t="shared" si="37"/>
        <v>13.667099</v>
      </c>
      <c r="P2414">
        <v>4.3</v>
      </c>
      <c r="Q2414" t="s">
        <v>30</v>
      </c>
      <c r="R2414">
        <v>7574</v>
      </c>
    </row>
    <row r="2415" spans="1:18" x14ac:dyDescent="0.35">
      <c r="A2415">
        <v>24286</v>
      </c>
      <c r="B2415" t="s">
        <v>5385</v>
      </c>
      <c r="C2415">
        <v>1</v>
      </c>
      <c r="D2415" t="s">
        <v>18383</v>
      </c>
      <c r="E2415" t="s">
        <v>5351</v>
      </c>
      <c r="F2415" t="s">
        <v>5386</v>
      </c>
      <c r="G2415" t="s">
        <v>5387</v>
      </c>
      <c r="H2415">
        <v>1900</v>
      </c>
      <c r="I2415" t="s">
        <v>1676</v>
      </c>
      <c r="J2415" t="s">
        <v>21</v>
      </c>
      <c r="K2415" t="s">
        <v>21</v>
      </c>
      <c r="L2415" t="s">
        <v>21</v>
      </c>
      <c r="M2415">
        <f>IF(O2415&lt;Price!$A$3,Price!$B$2,IF(O2415&lt;Price!$A$4,Price!$B$3,IF(O2415&lt;Price!$A$5,Price!$B$4,IF(O2415&lt;Price!$A$6,Price!$B$5,Price!$B$6))))</f>
        <v>3</v>
      </c>
      <c r="N2415">
        <f>VLOOKUP(C2415,'Country'!$A:$D,4,0)</f>
        <v>1.3667099E-2</v>
      </c>
      <c r="O2415" s="7">
        <f t="shared" si="37"/>
        <v>25.967488100000001</v>
      </c>
      <c r="P2415">
        <v>4.4000000000000004</v>
      </c>
      <c r="Q2415" t="s">
        <v>30</v>
      </c>
      <c r="R2415">
        <v>2224</v>
      </c>
    </row>
    <row r="2416" spans="1:18" x14ac:dyDescent="0.35">
      <c r="A2416">
        <v>20842</v>
      </c>
      <c r="B2416" t="s">
        <v>1582</v>
      </c>
      <c r="C2416">
        <v>1</v>
      </c>
      <c r="D2416" t="s">
        <v>18383</v>
      </c>
      <c r="E2416" t="s">
        <v>5351</v>
      </c>
      <c r="F2416" t="s">
        <v>5388</v>
      </c>
      <c r="G2416" t="s">
        <v>1800</v>
      </c>
      <c r="H2416">
        <v>1600</v>
      </c>
      <c r="I2416" t="s">
        <v>1676</v>
      </c>
      <c r="J2416" t="s">
        <v>21</v>
      </c>
      <c r="K2416" t="s">
        <v>21</v>
      </c>
      <c r="L2416" t="s">
        <v>21</v>
      </c>
      <c r="M2416">
        <f>IF(O2416&lt;Price!$A$3,Price!$B$2,IF(O2416&lt;Price!$A$4,Price!$B$3,IF(O2416&lt;Price!$A$5,Price!$B$4,IF(O2416&lt;Price!$A$6,Price!$B$5,Price!$B$6))))</f>
        <v>2</v>
      </c>
      <c r="N2416">
        <f>VLOOKUP(C2416,'Country'!$A:$D,4,0)</f>
        <v>1.3667099E-2</v>
      </c>
      <c r="O2416" s="7">
        <f t="shared" si="37"/>
        <v>21.867358400000001</v>
      </c>
      <c r="P2416">
        <v>4.9000000000000004</v>
      </c>
      <c r="Q2416" t="s">
        <v>22</v>
      </c>
      <c r="R2416">
        <v>5966</v>
      </c>
    </row>
    <row r="2417" spans="1:18" x14ac:dyDescent="0.35">
      <c r="A2417">
        <v>18259462</v>
      </c>
      <c r="B2417" t="s">
        <v>5389</v>
      </c>
      <c r="C2417">
        <v>1</v>
      </c>
      <c r="D2417" t="s">
        <v>18383</v>
      </c>
      <c r="E2417" t="s">
        <v>5351</v>
      </c>
      <c r="F2417" t="s">
        <v>5390</v>
      </c>
      <c r="G2417" t="s">
        <v>5391</v>
      </c>
      <c r="H2417">
        <v>1500</v>
      </c>
      <c r="I2417" t="s">
        <v>1676</v>
      </c>
      <c r="J2417" t="s">
        <v>20</v>
      </c>
      <c r="K2417" t="s">
        <v>21</v>
      </c>
      <c r="L2417" t="s">
        <v>21</v>
      </c>
      <c r="M2417">
        <f>IF(O2417&lt;Price!$A$3,Price!$B$2,IF(O2417&lt;Price!$A$4,Price!$B$3,IF(O2417&lt;Price!$A$5,Price!$B$4,IF(O2417&lt;Price!$A$6,Price!$B$5,Price!$B$6))))</f>
        <v>2</v>
      </c>
      <c r="N2417">
        <f>VLOOKUP(C2417,'Country'!$A:$D,4,0)</f>
        <v>1.3667099E-2</v>
      </c>
      <c r="O2417" s="7">
        <f t="shared" si="37"/>
        <v>20.5006485</v>
      </c>
      <c r="P2417">
        <v>3.6</v>
      </c>
      <c r="Q2417" t="s">
        <v>72</v>
      </c>
      <c r="R2417">
        <v>1040</v>
      </c>
    </row>
    <row r="2418" spans="1:18" x14ac:dyDescent="0.35">
      <c r="A2418">
        <v>24452</v>
      </c>
      <c r="B2418" t="s">
        <v>5392</v>
      </c>
      <c r="C2418">
        <v>1</v>
      </c>
      <c r="D2418" t="s">
        <v>18383</v>
      </c>
      <c r="E2418" t="s">
        <v>5351</v>
      </c>
      <c r="F2418" t="s">
        <v>5393</v>
      </c>
      <c r="G2418" t="s">
        <v>1681</v>
      </c>
      <c r="H2418">
        <v>1600</v>
      </c>
      <c r="I2418" t="s">
        <v>1676</v>
      </c>
      <c r="J2418" t="s">
        <v>20</v>
      </c>
      <c r="K2418" t="s">
        <v>21</v>
      </c>
      <c r="L2418" t="s">
        <v>21</v>
      </c>
      <c r="M2418">
        <f>IF(O2418&lt;Price!$A$3,Price!$B$2,IF(O2418&lt;Price!$A$4,Price!$B$3,IF(O2418&lt;Price!$A$5,Price!$B$4,IF(O2418&lt;Price!$A$6,Price!$B$5,Price!$B$6))))</f>
        <v>2</v>
      </c>
      <c r="N2418">
        <f>VLOOKUP(C2418,'Country'!$A:$D,4,0)</f>
        <v>1.3667099E-2</v>
      </c>
      <c r="O2418" s="7">
        <f t="shared" si="37"/>
        <v>21.867358400000001</v>
      </c>
      <c r="P2418">
        <v>4.0999999999999996</v>
      </c>
      <c r="Q2418" t="s">
        <v>30</v>
      </c>
      <c r="R2418">
        <v>1616</v>
      </c>
    </row>
    <row r="2419" spans="1:18" x14ac:dyDescent="0.35">
      <c r="A2419">
        <v>18017615</v>
      </c>
      <c r="B2419" t="s">
        <v>5394</v>
      </c>
      <c r="C2419">
        <v>1</v>
      </c>
      <c r="D2419" t="s">
        <v>18383</v>
      </c>
      <c r="E2419" t="s">
        <v>5351</v>
      </c>
      <c r="F2419" t="s">
        <v>5395</v>
      </c>
      <c r="G2419" t="s">
        <v>5396</v>
      </c>
      <c r="H2419">
        <v>1000</v>
      </c>
      <c r="I2419" t="s">
        <v>1676</v>
      </c>
      <c r="J2419" t="s">
        <v>20</v>
      </c>
      <c r="K2419" t="s">
        <v>21</v>
      </c>
      <c r="L2419" t="s">
        <v>21</v>
      </c>
      <c r="M2419">
        <f>IF(O2419&lt;Price!$A$3,Price!$B$2,IF(O2419&lt;Price!$A$4,Price!$B$3,IF(O2419&lt;Price!$A$5,Price!$B$4,IF(O2419&lt;Price!$A$6,Price!$B$5,Price!$B$6))))</f>
        <v>2</v>
      </c>
      <c r="N2419">
        <f>VLOOKUP(C2419,'Country'!$A:$D,4,0)</f>
        <v>1.3667099E-2</v>
      </c>
      <c r="O2419" s="7">
        <f t="shared" si="37"/>
        <v>13.667099</v>
      </c>
      <c r="P2419">
        <v>4</v>
      </c>
      <c r="Q2419" t="s">
        <v>30</v>
      </c>
      <c r="R2419">
        <v>1126</v>
      </c>
    </row>
    <row r="2420" spans="1:18" x14ac:dyDescent="0.35">
      <c r="A2420">
        <v>800468</v>
      </c>
      <c r="B2420" t="s">
        <v>5397</v>
      </c>
      <c r="C2420">
        <v>1</v>
      </c>
      <c r="D2420" t="s">
        <v>18383</v>
      </c>
      <c r="E2420" t="s">
        <v>5398</v>
      </c>
      <c r="F2420" t="s">
        <v>5399</v>
      </c>
      <c r="G2420" t="s">
        <v>5400</v>
      </c>
      <c r="H2420">
        <v>300</v>
      </c>
      <c r="I2420" t="s">
        <v>1676</v>
      </c>
      <c r="J2420" t="s">
        <v>21</v>
      </c>
      <c r="K2420" t="s">
        <v>21</v>
      </c>
      <c r="L2420" t="s">
        <v>21</v>
      </c>
      <c r="M2420">
        <f>IF(O2420&lt;Price!$A$3,Price!$B$2,IF(O2420&lt;Price!$A$4,Price!$B$3,IF(O2420&lt;Price!$A$5,Price!$B$4,IF(O2420&lt;Price!$A$6,Price!$B$5,Price!$B$6))))</f>
        <v>1</v>
      </c>
      <c r="N2420">
        <f>VLOOKUP(C2420,'Country'!$A:$D,4,0)</f>
        <v>1.3667099E-2</v>
      </c>
      <c r="O2420" s="7">
        <f t="shared" si="37"/>
        <v>4.1001297000000001</v>
      </c>
      <c r="P2420">
        <v>4.9000000000000004</v>
      </c>
      <c r="Q2420" t="s">
        <v>22</v>
      </c>
      <c r="R2420">
        <v>1057</v>
      </c>
    </row>
    <row r="2421" spans="1:18" x14ac:dyDescent="0.35">
      <c r="A2421">
        <v>801675</v>
      </c>
      <c r="B2421" t="s">
        <v>4350</v>
      </c>
      <c r="C2421">
        <v>1</v>
      </c>
      <c r="D2421" t="s">
        <v>18383</v>
      </c>
      <c r="E2421" t="s">
        <v>5398</v>
      </c>
      <c r="F2421" t="s">
        <v>5401</v>
      </c>
      <c r="G2421" t="s">
        <v>1755</v>
      </c>
      <c r="H2421">
        <v>200</v>
      </c>
      <c r="I2421" t="s">
        <v>1676</v>
      </c>
      <c r="J2421" t="s">
        <v>21</v>
      </c>
      <c r="K2421" t="s">
        <v>21</v>
      </c>
      <c r="L2421" t="s">
        <v>21</v>
      </c>
      <c r="M2421">
        <f>IF(O2421&lt;Price!$A$3,Price!$B$2,IF(O2421&lt;Price!$A$4,Price!$B$3,IF(O2421&lt;Price!$A$5,Price!$B$4,IF(O2421&lt;Price!$A$6,Price!$B$5,Price!$B$6))))</f>
        <v>1</v>
      </c>
      <c r="N2421">
        <f>VLOOKUP(C2421,'Country'!$A:$D,4,0)</f>
        <v>1.3667099E-2</v>
      </c>
      <c r="O2421" s="7">
        <f t="shared" si="37"/>
        <v>2.7334198000000001</v>
      </c>
      <c r="P2421">
        <v>4.5</v>
      </c>
      <c r="Q2421" t="s">
        <v>22</v>
      </c>
      <c r="R2421">
        <v>144</v>
      </c>
    </row>
    <row r="2422" spans="1:18" x14ac:dyDescent="0.35">
      <c r="A2422">
        <v>801690</v>
      </c>
      <c r="B2422" t="s">
        <v>1744</v>
      </c>
      <c r="C2422">
        <v>1</v>
      </c>
      <c r="D2422" t="s">
        <v>18383</v>
      </c>
      <c r="E2422" t="s">
        <v>5398</v>
      </c>
      <c r="F2422" t="s">
        <v>5402</v>
      </c>
      <c r="G2422" t="s">
        <v>5204</v>
      </c>
      <c r="H2422">
        <v>800</v>
      </c>
      <c r="I2422" t="s">
        <v>1676</v>
      </c>
      <c r="J2422" t="s">
        <v>21</v>
      </c>
      <c r="K2422" t="s">
        <v>21</v>
      </c>
      <c r="L2422" t="s">
        <v>21</v>
      </c>
      <c r="M2422">
        <f>IF(O2422&lt;Price!$A$3,Price!$B$2,IF(O2422&lt;Price!$A$4,Price!$B$3,IF(O2422&lt;Price!$A$5,Price!$B$4,IF(O2422&lt;Price!$A$6,Price!$B$5,Price!$B$6))))</f>
        <v>2</v>
      </c>
      <c r="N2422">
        <f>VLOOKUP(C2422,'Country'!$A:$D,4,0)</f>
        <v>1.3667099E-2</v>
      </c>
      <c r="O2422" s="7">
        <f t="shared" si="37"/>
        <v>10.9336792</v>
      </c>
      <c r="P2422">
        <v>4.5999999999999996</v>
      </c>
      <c r="Q2422" t="s">
        <v>22</v>
      </c>
      <c r="R2422">
        <v>567</v>
      </c>
    </row>
    <row r="2423" spans="1:18" x14ac:dyDescent="0.35">
      <c r="A2423">
        <v>801684</v>
      </c>
      <c r="B2423" t="s">
        <v>5403</v>
      </c>
      <c r="C2423">
        <v>1</v>
      </c>
      <c r="D2423" t="s">
        <v>18383</v>
      </c>
      <c r="E2423" t="s">
        <v>5398</v>
      </c>
      <c r="F2423" t="s">
        <v>5404</v>
      </c>
      <c r="G2423" t="s">
        <v>5080</v>
      </c>
      <c r="H2423">
        <v>650</v>
      </c>
      <c r="I2423" t="s">
        <v>1676</v>
      </c>
      <c r="J2423" t="s">
        <v>21</v>
      </c>
      <c r="K2423" t="s">
        <v>21</v>
      </c>
      <c r="L2423" t="s">
        <v>21</v>
      </c>
      <c r="M2423">
        <f>IF(O2423&lt;Price!$A$3,Price!$B$2,IF(O2423&lt;Price!$A$4,Price!$B$3,IF(O2423&lt;Price!$A$5,Price!$B$4,IF(O2423&lt;Price!$A$6,Price!$B$5,Price!$B$6))))</f>
        <v>1</v>
      </c>
      <c r="N2423">
        <f>VLOOKUP(C2423,'Country'!$A:$D,4,0)</f>
        <v>1.3667099E-2</v>
      </c>
      <c r="O2423" s="7">
        <f t="shared" si="37"/>
        <v>8.8836143500000002</v>
      </c>
      <c r="P2423">
        <v>3.5</v>
      </c>
      <c r="Q2423" t="s">
        <v>72</v>
      </c>
      <c r="R2423">
        <v>147</v>
      </c>
    </row>
    <row r="2424" spans="1:18" x14ac:dyDescent="0.35">
      <c r="A2424">
        <v>18296995</v>
      </c>
      <c r="B2424" t="s">
        <v>5405</v>
      </c>
      <c r="C2424">
        <v>1</v>
      </c>
      <c r="D2424" t="s">
        <v>18383</v>
      </c>
      <c r="E2424" t="s">
        <v>5398</v>
      </c>
      <c r="F2424" t="s">
        <v>5406</v>
      </c>
      <c r="G2424" t="s">
        <v>1794</v>
      </c>
      <c r="H2424">
        <v>450</v>
      </c>
      <c r="I2424" t="s">
        <v>1676</v>
      </c>
      <c r="J2424" t="s">
        <v>21</v>
      </c>
      <c r="K2424" t="s">
        <v>21</v>
      </c>
      <c r="L2424" t="s">
        <v>21</v>
      </c>
      <c r="M2424">
        <f>IF(O2424&lt;Price!$A$3,Price!$B$2,IF(O2424&lt;Price!$A$4,Price!$B$3,IF(O2424&lt;Price!$A$5,Price!$B$4,IF(O2424&lt;Price!$A$6,Price!$B$5,Price!$B$6))))</f>
        <v>1</v>
      </c>
      <c r="N2424">
        <f>VLOOKUP(C2424,'Country'!$A:$D,4,0)</f>
        <v>1.3667099E-2</v>
      </c>
      <c r="O2424" s="7">
        <f t="shared" si="37"/>
        <v>6.1501945500000001</v>
      </c>
      <c r="P2424">
        <v>3.9</v>
      </c>
      <c r="Q2424" t="s">
        <v>72</v>
      </c>
      <c r="R2424">
        <v>217</v>
      </c>
    </row>
    <row r="2425" spans="1:18" x14ac:dyDescent="0.35">
      <c r="A2425">
        <v>800237</v>
      </c>
      <c r="B2425" t="s">
        <v>5407</v>
      </c>
      <c r="C2425">
        <v>1</v>
      </c>
      <c r="D2425" t="s">
        <v>18383</v>
      </c>
      <c r="E2425" t="s">
        <v>5398</v>
      </c>
      <c r="F2425" t="s">
        <v>5408</v>
      </c>
      <c r="G2425" t="s">
        <v>3388</v>
      </c>
      <c r="H2425">
        <v>1000</v>
      </c>
      <c r="I2425" t="s">
        <v>1676</v>
      </c>
      <c r="J2425" t="s">
        <v>21</v>
      </c>
      <c r="K2425" t="s">
        <v>21</v>
      </c>
      <c r="L2425" t="s">
        <v>21</v>
      </c>
      <c r="M2425">
        <f>IF(O2425&lt;Price!$A$3,Price!$B$2,IF(O2425&lt;Price!$A$4,Price!$B$3,IF(O2425&lt;Price!$A$5,Price!$B$4,IF(O2425&lt;Price!$A$6,Price!$B$5,Price!$B$6))))</f>
        <v>2</v>
      </c>
      <c r="N2425">
        <f>VLOOKUP(C2425,'Country'!$A:$D,4,0)</f>
        <v>1.3667099E-2</v>
      </c>
      <c r="O2425" s="7">
        <f t="shared" si="37"/>
        <v>13.667099</v>
      </c>
      <c r="P2425">
        <v>3.7</v>
      </c>
      <c r="Q2425" t="s">
        <v>72</v>
      </c>
      <c r="R2425">
        <v>514</v>
      </c>
    </row>
    <row r="2426" spans="1:18" x14ac:dyDescent="0.35">
      <c r="A2426">
        <v>800273</v>
      </c>
      <c r="B2426" t="s">
        <v>5409</v>
      </c>
      <c r="C2426">
        <v>1</v>
      </c>
      <c r="D2426" t="s">
        <v>18383</v>
      </c>
      <c r="E2426" t="s">
        <v>5398</v>
      </c>
      <c r="F2426" t="s">
        <v>5410</v>
      </c>
      <c r="G2426" t="s">
        <v>2183</v>
      </c>
      <c r="H2426">
        <v>1100</v>
      </c>
      <c r="I2426" t="s">
        <v>1676</v>
      </c>
      <c r="J2426" t="s">
        <v>21</v>
      </c>
      <c r="K2426" t="s">
        <v>21</v>
      </c>
      <c r="L2426" t="s">
        <v>21</v>
      </c>
      <c r="M2426">
        <f>IF(O2426&lt;Price!$A$3,Price!$B$2,IF(O2426&lt;Price!$A$4,Price!$B$3,IF(O2426&lt;Price!$A$5,Price!$B$4,IF(O2426&lt;Price!$A$6,Price!$B$5,Price!$B$6))))</f>
        <v>2</v>
      </c>
      <c r="N2426">
        <f>VLOOKUP(C2426,'Country'!$A:$D,4,0)</f>
        <v>1.3667099E-2</v>
      </c>
      <c r="O2426" s="7">
        <f t="shared" si="37"/>
        <v>15.0338089</v>
      </c>
      <c r="P2426">
        <v>3.9</v>
      </c>
      <c r="Q2426" t="s">
        <v>72</v>
      </c>
      <c r="R2426">
        <v>268</v>
      </c>
    </row>
    <row r="2427" spans="1:18" x14ac:dyDescent="0.35">
      <c r="A2427">
        <v>18375866</v>
      </c>
      <c r="B2427" t="s">
        <v>5411</v>
      </c>
      <c r="C2427">
        <v>1</v>
      </c>
      <c r="D2427" t="s">
        <v>18383</v>
      </c>
      <c r="E2427" t="s">
        <v>5398</v>
      </c>
      <c r="F2427" t="s">
        <v>5412</v>
      </c>
      <c r="G2427" t="s">
        <v>1772</v>
      </c>
      <c r="H2427">
        <v>450</v>
      </c>
      <c r="I2427" t="s">
        <v>1676</v>
      </c>
      <c r="J2427" t="s">
        <v>21</v>
      </c>
      <c r="K2427" t="s">
        <v>21</v>
      </c>
      <c r="L2427" t="s">
        <v>21</v>
      </c>
      <c r="M2427">
        <f>IF(O2427&lt;Price!$A$3,Price!$B$2,IF(O2427&lt;Price!$A$4,Price!$B$3,IF(O2427&lt;Price!$A$5,Price!$B$4,IF(O2427&lt;Price!$A$6,Price!$B$5,Price!$B$6))))</f>
        <v>1</v>
      </c>
      <c r="N2427">
        <f>VLOOKUP(C2427,'Country'!$A:$D,4,0)</f>
        <v>1.3667099E-2</v>
      </c>
      <c r="O2427" s="7">
        <f t="shared" si="37"/>
        <v>6.1501945500000001</v>
      </c>
      <c r="P2427">
        <v>4.3</v>
      </c>
      <c r="Q2427" t="s">
        <v>30</v>
      </c>
      <c r="R2427">
        <v>106</v>
      </c>
    </row>
    <row r="2428" spans="1:18" x14ac:dyDescent="0.35">
      <c r="A2428">
        <v>801170</v>
      </c>
      <c r="B2428" t="s">
        <v>5413</v>
      </c>
      <c r="C2428">
        <v>1</v>
      </c>
      <c r="D2428" t="s">
        <v>18383</v>
      </c>
      <c r="E2428" t="s">
        <v>5398</v>
      </c>
      <c r="F2428" t="s">
        <v>5414</v>
      </c>
      <c r="G2428" t="s">
        <v>1687</v>
      </c>
      <c r="H2428">
        <v>1200</v>
      </c>
      <c r="I2428" t="s">
        <v>1676</v>
      </c>
      <c r="J2428" t="s">
        <v>21</v>
      </c>
      <c r="K2428" t="s">
        <v>21</v>
      </c>
      <c r="L2428" t="s">
        <v>21</v>
      </c>
      <c r="M2428">
        <f>IF(O2428&lt;Price!$A$3,Price!$B$2,IF(O2428&lt;Price!$A$4,Price!$B$3,IF(O2428&lt;Price!$A$5,Price!$B$4,IF(O2428&lt;Price!$A$6,Price!$B$5,Price!$B$6))))</f>
        <v>2</v>
      </c>
      <c r="N2428">
        <f>VLOOKUP(C2428,'Country'!$A:$D,4,0)</f>
        <v>1.3667099E-2</v>
      </c>
      <c r="O2428" s="7">
        <f t="shared" si="37"/>
        <v>16.4005188</v>
      </c>
      <c r="P2428">
        <v>4.2</v>
      </c>
      <c r="Q2428" t="s">
        <v>30</v>
      </c>
      <c r="R2428">
        <v>691</v>
      </c>
    </row>
    <row r="2429" spans="1:18" x14ac:dyDescent="0.35">
      <c r="A2429">
        <v>801636</v>
      </c>
      <c r="B2429" t="s">
        <v>5415</v>
      </c>
      <c r="C2429">
        <v>1</v>
      </c>
      <c r="D2429" t="s">
        <v>18383</v>
      </c>
      <c r="E2429" t="s">
        <v>5398</v>
      </c>
      <c r="F2429" t="s">
        <v>5416</v>
      </c>
      <c r="G2429" t="s">
        <v>5417</v>
      </c>
      <c r="H2429">
        <v>400</v>
      </c>
      <c r="I2429" t="s">
        <v>1676</v>
      </c>
      <c r="J2429" t="s">
        <v>21</v>
      </c>
      <c r="K2429" t="s">
        <v>21</v>
      </c>
      <c r="L2429" t="s">
        <v>21</v>
      </c>
      <c r="M2429">
        <f>IF(O2429&lt;Price!$A$3,Price!$B$2,IF(O2429&lt;Price!$A$4,Price!$B$3,IF(O2429&lt;Price!$A$5,Price!$B$4,IF(O2429&lt;Price!$A$6,Price!$B$5,Price!$B$6))))</f>
        <v>1</v>
      </c>
      <c r="N2429">
        <f>VLOOKUP(C2429,'Country'!$A:$D,4,0)</f>
        <v>1.3667099E-2</v>
      </c>
      <c r="O2429" s="7">
        <f t="shared" si="37"/>
        <v>5.4668396000000001</v>
      </c>
      <c r="P2429">
        <v>4.0999999999999996</v>
      </c>
      <c r="Q2429" t="s">
        <v>30</v>
      </c>
      <c r="R2429">
        <v>165</v>
      </c>
    </row>
    <row r="2430" spans="1:18" x14ac:dyDescent="0.35">
      <c r="A2430">
        <v>18385021</v>
      </c>
      <c r="B2430" t="s">
        <v>5418</v>
      </c>
      <c r="C2430">
        <v>1</v>
      </c>
      <c r="D2430" t="s">
        <v>18383</v>
      </c>
      <c r="E2430" t="s">
        <v>5398</v>
      </c>
      <c r="F2430" t="s">
        <v>5419</v>
      </c>
      <c r="G2430" t="s">
        <v>5420</v>
      </c>
      <c r="H2430">
        <v>1000</v>
      </c>
      <c r="I2430" t="s">
        <v>1676</v>
      </c>
      <c r="J2430" t="s">
        <v>21</v>
      </c>
      <c r="K2430" t="s">
        <v>21</v>
      </c>
      <c r="L2430" t="s">
        <v>21</v>
      </c>
      <c r="M2430">
        <f>IF(O2430&lt;Price!$A$3,Price!$B$2,IF(O2430&lt;Price!$A$4,Price!$B$3,IF(O2430&lt;Price!$A$5,Price!$B$4,IF(O2430&lt;Price!$A$6,Price!$B$5,Price!$B$6))))</f>
        <v>2</v>
      </c>
      <c r="N2430">
        <f>VLOOKUP(C2430,'Country'!$A:$D,4,0)</f>
        <v>1.3667099E-2</v>
      </c>
      <c r="O2430" s="7">
        <f t="shared" si="37"/>
        <v>13.667099</v>
      </c>
      <c r="P2430">
        <v>4.0999999999999996</v>
      </c>
      <c r="Q2430" t="s">
        <v>30</v>
      </c>
      <c r="R2430">
        <v>80</v>
      </c>
    </row>
    <row r="2431" spans="1:18" x14ac:dyDescent="0.35">
      <c r="A2431">
        <v>801640</v>
      </c>
      <c r="B2431" t="s">
        <v>5073</v>
      </c>
      <c r="C2431">
        <v>1</v>
      </c>
      <c r="D2431" t="s">
        <v>18383</v>
      </c>
      <c r="E2431" t="s">
        <v>5398</v>
      </c>
      <c r="F2431" t="s">
        <v>5421</v>
      </c>
      <c r="G2431" t="s">
        <v>5422</v>
      </c>
      <c r="H2431">
        <v>1300</v>
      </c>
      <c r="I2431" t="s">
        <v>1676</v>
      </c>
      <c r="J2431" t="s">
        <v>21</v>
      </c>
      <c r="K2431" t="s">
        <v>21</v>
      </c>
      <c r="L2431" t="s">
        <v>21</v>
      </c>
      <c r="M2431">
        <f>IF(O2431&lt;Price!$A$3,Price!$B$2,IF(O2431&lt;Price!$A$4,Price!$B$3,IF(O2431&lt;Price!$A$5,Price!$B$4,IF(O2431&lt;Price!$A$6,Price!$B$5,Price!$B$6))))</f>
        <v>2</v>
      </c>
      <c r="N2431">
        <f>VLOOKUP(C2431,'Country'!$A:$D,4,0)</f>
        <v>1.3667099E-2</v>
      </c>
      <c r="O2431" s="7">
        <f t="shared" si="37"/>
        <v>17.7672287</v>
      </c>
      <c r="P2431">
        <v>4.3</v>
      </c>
      <c r="Q2431" t="s">
        <v>30</v>
      </c>
      <c r="R2431">
        <v>124</v>
      </c>
    </row>
    <row r="2432" spans="1:18" x14ac:dyDescent="0.35">
      <c r="A2432">
        <v>801269</v>
      </c>
      <c r="B2432" t="s">
        <v>5423</v>
      </c>
      <c r="C2432">
        <v>1</v>
      </c>
      <c r="D2432" t="s">
        <v>18383</v>
      </c>
      <c r="E2432" t="s">
        <v>5398</v>
      </c>
      <c r="F2432" t="s">
        <v>5424</v>
      </c>
      <c r="G2432" t="s">
        <v>5425</v>
      </c>
      <c r="H2432">
        <v>1000</v>
      </c>
      <c r="I2432" t="s">
        <v>1676</v>
      </c>
      <c r="J2432" t="s">
        <v>21</v>
      </c>
      <c r="K2432" t="s">
        <v>21</v>
      </c>
      <c r="L2432" t="s">
        <v>21</v>
      </c>
      <c r="M2432">
        <f>IF(O2432&lt;Price!$A$3,Price!$B$2,IF(O2432&lt;Price!$A$4,Price!$B$3,IF(O2432&lt;Price!$A$5,Price!$B$4,IF(O2432&lt;Price!$A$6,Price!$B$5,Price!$B$6))))</f>
        <v>2</v>
      </c>
      <c r="N2432">
        <f>VLOOKUP(C2432,'Country'!$A:$D,4,0)</f>
        <v>1.3667099E-2</v>
      </c>
      <c r="O2432" s="7">
        <f t="shared" si="37"/>
        <v>13.667099</v>
      </c>
      <c r="P2432">
        <v>4.3</v>
      </c>
      <c r="Q2432" t="s">
        <v>30</v>
      </c>
      <c r="R2432">
        <v>887</v>
      </c>
    </row>
    <row r="2433" spans="1:18" x14ac:dyDescent="0.35">
      <c r="A2433">
        <v>801693</v>
      </c>
      <c r="B2433" t="s">
        <v>5426</v>
      </c>
      <c r="C2433">
        <v>1</v>
      </c>
      <c r="D2433" t="s">
        <v>18383</v>
      </c>
      <c r="E2433" t="s">
        <v>5398</v>
      </c>
      <c r="F2433" t="s">
        <v>5427</v>
      </c>
      <c r="G2433" t="s">
        <v>5428</v>
      </c>
      <c r="H2433">
        <v>1000</v>
      </c>
      <c r="I2433" t="s">
        <v>1676</v>
      </c>
      <c r="J2433" t="s">
        <v>21</v>
      </c>
      <c r="K2433" t="s">
        <v>21</v>
      </c>
      <c r="L2433" t="s">
        <v>21</v>
      </c>
      <c r="M2433">
        <f>IF(O2433&lt;Price!$A$3,Price!$B$2,IF(O2433&lt;Price!$A$4,Price!$B$3,IF(O2433&lt;Price!$A$5,Price!$B$4,IF(O2433&lt;Price!$A$6,Price!$B$5,Price!$B$6))))</f>
        <v>2</v>
      </c>
      <c r="N2433">
        <f>VLOOKUP(C2433,'Country'!$A:$D,4,0)</f>
        <v>1.3667099E-2</v>
      </c>
      <c r="O2433" s="7">
        <f t="shared" si="37"/>
        <v>13.667099</v>
      </c>
      <c r="P2433">
        <v>4</v>
      </c>
      <c r="Q2433" t="s">
        <v>30</v>
      </c>
      <c r="R2433">
        <v>79</v>
      </c>
    </row>
    <row r="2434" spans="1:18" x14ac:dyDescent="0.35">
      <c r="A2434">
        <v>800483</v>
      </c>
      <c r="B2434" t="s">
        <v>5429</v>
      </c>
      <c r="C2434">
        <v>1</v>
      </c>
      <c r="D2434" t="s">
        <v>18383</v>
      </c>
      <c r="E2434" t="s">
        <v>5398</v>
      </c>
      <c r="F2434" t="s">
        <v>5430</v>
      </c>
      <c r="G2434" t="s">
        <v>1694</v>
      </c>
      <c r="H2434">
        <v>400</v>
      </c>
      <c r="I2434" t="s">
        <v>1676</v>
      </c>
      <c r="J2434" t="s">
        <v>21</v>
      </c>
      <c r="K2434" t="s">
        <v>21</v>
      </c>
      <c r="L2434" t="s">
        <v>21</v>
      </c>
      <c r="M2434">
        <f>IF(O2434&lt;Price!$A$3,Price!$B$2,IF(O2434&lt;Price!$A$4,Price!$B$3,IF(O2434&lt;Price!$A$5,Price!$B$4,IF(O2434&lt;Price!$A$6,Price!$B$5,Price!$B$6))))</f>
        <v>1</v>
      </c>
      <c r="N2434">
        <f>VLOOKUP(C2434,'Country'!$A:$D,4,0)</f>
        <v>1.3667099E-2</v>
      </c>
      <c r="O2434" s="7">
        <f t="shared" ref="O2434:O2497" si="38">H2434*N2434</f>
        <v>5.4668396000000001</v>
      </c>
      <c r="P2434">
        <v>4.4000000000000004</v>
      </c>
      <c r="Q2434" t="s">
        <v>30</v>
      </c>
      <c r="R2434">
        <v>818</v>
      </c>
    </row>
    <row r="2435" spans="1:18" x14ac:dyDescent="0.35">
      <c r="A2435">
        <v>800891</v>
      </c>
      <c r="B2435" t="s">
        <v>5431</v>
      </c>
      <c r="C2435">
        <v>1</v>
      </c>
      <c r="D2435" t="s">
        <v>18383</v>
      </c>
      <c r="E2435" t="s">
        <v>5398</v>
      </c>
      <c r="F2435" t="s">
        <v>5432</v>
      </c>
      <c r="G2435" t="s">
        <v>2125</v>
      </c>
      <c r="H2435">
        <v>400</v>
      </c>
      <c r="I2435" t="s">
        <v>1676</v>
      </c>
      <c r="J2435" t="s">
        <v>21</v>
      </c>
      <c r="K2435" t="s">
        <v>21</v>
      </c>
      <c r="L2435" t="s">
        <v>21</v>
      </c>
      <c r="M2435">
        <f>IF(O2435&lt;Price!$A$3,Price!$B$2,IF(O2435&lt;Price!$A$4,Price!$B$3,IF(O2435&lt;Price!$A$5,Price!$B$4,IF(O2435&lt;Price!$A$6,Price!$B$5,Price!$B$6))))</f>
        <v>1</v>
      </c>
      <c r="N2435">
        <f>VLOOKUP(C2435,'Country'!$A:$D,4,0)</f>
        <v>1.3667099E-2</v>
      </c>
      <c r="O2435" s="7">
        <f t="shared" si="38"/>
        <v>5.4668396000000001</v>
      </c>
      <c r="P2435">
        <v>4.0999999999999996</v>
      </c>
      <c r="Q2435" t="s">
        <v>30</v>
      </c>
      <c r="R2435">
        <v>288</v>
      </c>
    </row>
    <row r="2436" spans="1:18" x14ac:dyDescent="0.35">
      <c r="A2436">
        <v>800326</v>
      </c>
      <c r="B2436" t="s">
        <v>5433</v>
      </c>
      <c r="C2436">
        <v>1</v>
      </c>
      <c r="D2436" t="s">
        <v>18383</v>
      </c>
      <c r="E2436" t="s">
        <v>5398</v>
      </c>
      <c r="F2436" t="s">
        <v>5434</v>
      </c>
      <c r="G2436" t="s">
        <v>5435</v>
      </c>
      <c r="H2436">
        <v>1100</v>
      </c>
      <c r="I2436" t="s">
        <v>1676</v>
      </c>
      <c r="J2436" t="s">
        <v>21</v>
      </c>
      <c r="K2436" t="s">
        <v>21</v>
      </c>
      <c r="L2436" t="s">
        <v>21</v>
      </c>
      <c r="M2436">
        <f>IF(O2436&lt;Price!$A$3,Price!$B$2,IF(O2436&lt;Price!$A$4,Price!$B$3,IF(O2436&lt;Price!$A$5,Price!$B$4,IF(O2436&lt;Price!$A$6,Price!$B$5,Price!$B$6))))</f>
        <v>2</v>
      </c>
      <c r="N2436">
        <f>VLOOKUP(C2436,'Country'!$A:$D,4,0)</f>
        <v>1.3667099E-2</v>
      </c>
      <c r="O2436" s="7">
        <f t="shared" si="38"/>
        <v>15.0338089</v>
      </c>
      <c r="P2436">
        <v>4.2</v>
      </c>
      <c r="Q2436" t="s">
        <v>30</v>
      </c>
      <c r="R2436">
        <v>762</v>
      </c>
    </row>
    <row r="2437" spans="1:18" x14ac:dyDescent="0.35">
      <c r="A2437">
        <v>801384</v>
      </c>
      <c r="B2437" t="s">
        <v>5436</v>
      </c>
      <c r="C2437">
        <v>1</v>
      </c>
      <c r="D2437" t="s">
        <v>18383</v>
      </c>
      <c r="E2437" t="s">
        <v>5398</v>
      </c>
      <c r="F2437" t="s">
        <v>5437</v>
      </c>
      <c r="G2437" t="s">
        <v>5438</v>
      </c>
      <c r="H2437">
        <v>2000</v>
      </c>
      <c r="I2437" t="s">
        <v>1676</v>
      </c>
      <c r="J2437" t="s">
        <v>21</v>
      </c>
      <c r="K2437" t="s">
        <v>21</v>
      </c>
      <c r="L2437" t="s">
        <v>21</v>
      </c>
      <c r="M2437">
        <f>IF(O2437&lt;Price!$A$3,Price!$B$2,IF(O2437&lt;Price!$A$4,Price!$B$3,IF(O2437&lt;Price!$A$5,Price!$B$4,IF(O2437&lt;Price!$A$6,Price!$B$5,Price!$B$6))))</f>
        <v>3</v>
      </c>
      <c r="N2437">
        <f>VLOOKUP(C2437,'Country'!$A:$D,4,0)</f>
        <v>1.3667099E-2</v>
      </c>
      <c r="O2437" s="7">
        <f t="shared" si="38"/>
        <v>27.334198000000001</v>
      </c>
      <c r="P2437">
        <v>4.2</v>
      </c>
      <c r="Q2437" t="s">
        <v>30</v>
      </c>
      <c r="R2437">
        <v>149</v>
      </c>
    </row>
    <row r="2438" spans="1:18" x14ac:dyDescent="0.35">
      <c r="A2438">
        <v>800089</v>
      </c>
      <c r="B2438" t="s">
        <v>1582</v>
      </c>
      <c r="C2438">
        <v>1</v>
      </c>
      <c r="D2438" t="s">
        <v>18383</v>
      </c>
      <c r="E2438" t="s">
        <v>5398</v>
      </c>
      <c r="F2438" t="s">
        <v>5439</v>
      </c>
      <c r="G2438" t="s">
        <v>1681</v>
      </c>
      <c r="H2438">
        <v>1600</v>
      </c>
      <c r="I2438" t="s">
        <v>1676</v>
      </c>
      <c r="J2438" t="s">
        <v>21</v>
      </c>
      <c r="K2438" t="s">
        <v>21</v>
      </c>
      <c r="L2438" t="s">
        <v>21</v>
      </c>
      <c r="M2438">
        <f>IF(O2438&lt;Price!$A$3,Price!$B$2,IF(O2438&lt;Price!$A$4,Price!$B$3,IF(O2438&lt;Price!$A$5,Price!$B$4,IF(O2438&lt;Price!$A$6,Price!$B$5,Price!$B$6))))</f>
        <v>2</v>
      </c>
      <c r="N2438">
        <f>VLOOKUP(C2438,'Country'!$A:$D,4,0)</f>
        <v>1.3667099E-2</v>
      </c>
      <c r="O2438" s="7">
        <f t="shared" si="38"/>
        <v>21.867358400000001</v>
      </c>
      <c r="P2438">
        <v>4.7</v>
      </c>
      <c r="Q2438" t="s">
        <v>22</v>
      </c>
      <c r="R2438">
        <v>1069</v>
      </c>
    </row>
    <row r="2439" spans="1:18" x14ac:dyDescent="0.35">
      <c r="A2439">
        <v>801247</v>
      </c>
      <c r="B2439" t="s">
        <v>5440</v>
      </c>
      <c r="C2439">
        <v>1</v>
      </c>
      <c r="D2439" t="s">
        <v>18383</v>
      </c>
      <c r="E2439" t="s">
        <v>5398</v>
      </c>
      <c r="F2439" t="s">
        <v>5441</v>
      </c>
      <c r="G2439" t="s">
        <v>1859</v>
      </c>
      <c r="H2439">
        <v>1000</v>
      </c>
      <c r="I2439" t="s">
        <v>1676</v>
      </c>
      <c r="J2439" t="s">
        <v>21</v>
      </c>
      <c r="K2439" t="s">
        <v>21</v>
      </c>
      <c r="L2439" t="s">
        <v>21</v>
      </c>
      <c r="M2439">
        <f>IF(O2439&lt;Price!$A$3,Price!$B$2,IF(O2439&lt;Price!$A$4,Price!$B$3,IF(O2439&lt;Price!$A$5,Price!$B$4,IF(O2439&lt;Price!$A$6,Price!$B$5,Price!$B$6))))</f>
        <v>2</v>
      </c>
      <c r="N2439">
        <f>VLOOKUP(C2439,'Country'!$A:$D,4,0)</f>
        <v>1.3667099E-2</v>
      </c>
      <c r="O2439" s="7">
        <f t="shared" si="38"/>
        <v>13.667099</v>
      </c>
      <c r="P2439">
        <v>4.2</v>
      </c>
      <c r="Q2439" t="s">
        <v>30</v>
      </c>
      <c r="R2439">
        <v>411</v>
      </c>
    </row>
    <row r="2440" spans="1:18" x14ac:dyDescent="0.35">
      <c r="A2440">
        <v>800576</v>
      </c>
      <c r="B2440" t="s">
        <v>5442</v>
      </c>
      <c r="C2440">
        <v>1</v>
      </c>
      <c r="D2440" t="s">
        <v>18383</v>
      </c>
      <c r="E2440" t="s">
        <v>5398</v>
      </c>
      <c r="F2440" t="s">
        <v>5443</v>
      </c>
      <c r="G2440" t="s">
        <v>1794</v>
      </c>
      <c r="H2440">
        <v>700</v>
      </c>
      <c r="I2440" t="s">
        <v>1676</v>
      </c>
      <c r="J2440" t="s">
        <v>21</v>
      </c>
      <c r="K2440" t="s">
        <v>21</v>
      </c>
      <c r="L2440" t="s">
        <v>21</v>
      </c>
      <c r="M2440">
        <f>IF(O2440&lt;Price!$A$3,Price!$B$2,IF(O2440&lt;Price!$A$4,Price!$B$3,IF(O2440&lt;Price!$A$5,Price!$B$4,IF(O2440&lt;Price!$A$6,Price!$B$5,Price!$B$6))))</f>
        <v>1</v>
      </c>
      <c r="N2440">
        <f>VLOOKUP(C2440,'Country'!$A:$D,4,0)</f>
        <v>1.3667099E-2</v>
      </c>
      <c r="O2440" s="7">
        <f t="shared" si="38"/>
        <v>9.5669693000000002</v>
      </c>
      <c r="P2440">
        <v>4</v>
      </c>
      <c r="Q2440" t="s">
        <v>30</v>
      </c>
      <c r="R2440">
        <v>587</v>
      </c>
    </row>
    <row r="2441" spans="1:18" x14ac:dyDescent="0.35">
      <c r="A2441">
        <v>15239</v>
      </c>
      <c r="B2441" t="s">
        <v>5444</v>
      </c>
      <c r="C2441">
        <v>1</v>
      </c>
      <c r="D2441" t="s">
        <v>18383</v>
      </c>
      <c r="E2441" t="s">
        <v>5445</v>
      </c>
      <c r="F2441" t="s">
        <v>5446</v>
      </c>
      <c r="G2441" t="s">
        <v>2433</v>
      </c>
      <c r="H2441">
        <v>800</v>
      </c>
      <c r="I2441" t="s">
        <v>1676</v>
      </c>
      <c r="J2441" t="s">
        <v>21</v>
      </c>
      <c r="K2441" t="s">
        <v>21</v>
      </c>
      <c r="L2441" t="s">
        <v>21</v>
      </c>
      <c r="M2441">
        <f>IF(O2441&lt;Price!$A$3,Price!$B$2,IF(O2441&lt;Price!$A$4,Price!$B$3,IF(O2441&lt;Price!$A$5,Price!$B$4,IF(O2441&lt;Price!$A$6,Price!$B$5,Price!$B$6))))</f>
        <v>2</v>
      </c>
      <c r="N2441">
        <f>VLOOKUP(C2441,'Country'!$A:$D,4,0)</f>
        <v>1.3667099E-2</v>
      </c>
      <c r="O2441" s="7">
        <f t="shared" si="38"/>
        <v>10.9336792</v>
      </c>
      <c r="P2441">
        <v>3.6</v>
      </c>
      <c r="Q2441" t="s">
        <v>72</v>
      </c>
      <c r="R2441">
        <v>93</v>
      </c>
    </row>
    <row r="2442" spans="1:18" x14ac:dyDescent="0.35">
      <c r="A2442">
        <v>18444271</v>
      </c>
      <c r="B2442" t="s">
        <v>5447</v>
      </c>
      <c r="C2442">
        <v>1</v>
      </c>
      <c r="D2442" t="s">
        <v>18383</v>
      </c>
      <c r="E2442" t="s">
        <v>5445</v>
      </c>
      <c r="F2442" t="s">
        <v>5448</v>
      </c>
      <c r="G2442" t="s">
        <v>1701</v>
      </c>
      <c r="H2442">
        <v>1500</v>
      </c>
      <c r="I2442" t="s">
        <v>1676</v>
      </c>
      <c r="J2442" t="s">
        <v>21</v>
      </c>
      <c r="K2442" t="s">
        <v>21</v>
      </c>
      <c r="L2442" t="s">
        <v>21</v>
      </c>
      <c r="M2442">
        <f>IF(O2442&lt;Price!$A$3,Price!$B$2,IF(O2442&lt;Price!$A$4,Price!$B$3,IF(O2442&lt;Price!$A$5,Price!$B$4,IF(O2442&lt;Price!$A$6,Price!$B$5,Price!$B$6))))</f>
        <v>2</v>
      </c>
      <c r="N2442">
        <f>VLOOKUP(C2442,'Country'!$A:$D,4,0)</f>
        <v>1.3667099E-2</v>
      </c>
      <c r="O2442" s="7">
        <f t="shared" si="38"/>
        <v>20.5006485</v>
      </c>
      <c r="P2442">
        <v>3.5</v>
      </c>
      <c r="Q2442" t="s">
        <v>72</v>
      </c>
      <c r="R2442">
        <v>17</v>
      </c>
    </row>
    <row r="2443" spans="1:18" x14ac:dyDescent="0.35">
      <c r="A2443">
        <v>15005</v>
      </c>
      <c r="B2443" t="s">
        <v>5449</v>
      </c>
      <c r="C2443">
        <v>1</v>
      </c>
      <c r="D2443" t="s">
        <v>18383</v>
      </c>
      <c r="E2443" t="s">
        <v>5445</v>
      </c>
      <c r="F2443" t="s">
        <v>5450</v>
      </c>
      <c r="G2443" t="s">
        <v>1800</v>
      </c>
      <c r="H2443">
        <v>1400</v>
      </c>
      <c r="I2443" t="s">
        <v>1676</v>
      </c>
      <c r="J2443" t="s">
        <v>21</v>
      </c>
      <c r="K2443" t="s">
        <v>21</v>
      </c>
      <c r="L2443" t="s">
        <v>21</v>
      </c>
      <c r="M2443">
        <f>IF(O2443&lt;Price!$A$3,Price!$B$2,IF(O2443&lt;Price!$A$4,Price!$B$3,IF(O2443&lt;Price!$A$5,Price!$B$4,IF(O2443&lt;Price!$A$6,Price!$B$5,Price!$B$6))))</f>
        <v>2</v>
      </c>
      <c r="N2443">
        <f>VLOOKUP(C2443,'Country'!$A:$D,4,0)</f>
        <v>1.3667099E-2</v>
      </c>
      <c r="O2443" s="7">
        <f t="shared" si="38"/>
        <v>19.1339386</v>
      </c>
      <c r="P2443">
        <v>4.0999999999999996</v>
      </c>
      <c r="Q2443" t="s">
        <v>30</v>
      </c>
      <c r="R2443">
        <v>191</v>
      </c>
    </row>
    <row r="2444" spans="1:18" x14ac:dyDescent="0.35">
      <c r="A2444">
        <v>15221</v>
      </c>
      <c r="B2444" t="s">
        <v>5451</v>
      </c>
      <c r="C2444">
        <v>1</v>
      </c>
      <c r="D2444" t="s">
        <v>18383</v>
      </c>
      <c r="E2444" t="s">
        <v>5445</v>
      </c>
      <c r="F2444" t="s">
        <v>5452</v>
      </c>
      <c r="G2444" t="s">
        <v>1941</v>
      </c>
      <c r="H2444">
        <v>400</v>
      </c>
      <c r="I2444" t="s">
        <v>1676</v>
      </c>
      <c r="J2444" t="s">
        <v>21</v>
      </c>
      <c r="K2444" t="s">
        <v>21</v>
      </c>
      <c r="L2444" t="s">
        <v>21</v>
      </c>
      <c r="M2444">
        <f>IF(O2444&lt;Price!$A$3,Price!$B$2,IF(O2444&lt;Price!$A$4,Price!$B$3,IF(O2444&lt;Price!$A$5,Price!$B$4,IF(O2444&lt;Price!$A$6,Price!$B$5,Price!$B$6))))</f>
        <v>1</v>
      </c>
      <c r="N2444">
        <f>VLOOKUP(C2444,'Country'!$A:$D,4,0)</f>
        <v>1.3667099E-2</v>
      </c>
      <c r="O2444" s="7">
        <f t="shared" si="38"/>
        <v>5.4668396000000001</v>
      </c>
      <c r="P2444">
        <v>3.9</v>
      </c>
      <c r="Q2444" t="s">
        <v>72</v>
      </c>
      <c r="R2444">
        <v>109</v>
      </c>
    </row>
    <row r="2445" spans="1:18" x14ac:dyDescent="0.35">
      <c r="A2445">
        <v>15292</v>
      </c>
      <c r="B2445" t="s">
        <v>5453</v>
      </c>
      <c r="C2445">
        <v>1</v>
      </c>
      <c r="D2445" t="s">
        <v>18383</v>
      </c>
      <c r="E2445" t="s">
        <v>5445</v>
      </c>
      <c r="F2445" t="s">
        <v>5454</v>
      </c>
      <c r="G2445" t="s">
        <v>5455</v>
      </c>
      <c r="H2445">
        <v>1400</v>
      </c>
      <c r="I2445" t="s">
        <v>1676</v>
      </c>
      <c r="J2445" t="s">
        <v>21</v>
      </c>
      <c r="K2445" t="s">
        <v>21</v>
      </c>
      <c r="L2445" t="s">
        <v>21</v>
      </c>
      <c r="M2445">
        <f>IF(O2445&lt;Price!$A$3,Price!$B$2,IF(O2445&lt;Price!$A$4,Price!$B$3,IF(O2445&lt;Price!$A$5,Price!$B$4,IF(O2445&lt;Price!$A$6,Price!$B$5,Price!$B$6))))</f>
        <v>2</v>
      </c>
      <c r="N2445">
        <f>VLOOKUP(C2445,'Country'!$A:$D,4,0)</f>
        <v>1.3667099E-2</v>
      </c>
      <c r="O2445" s="7">
        <f t="shared" si="38"/>
        <v>19.1339386</v>
      </c>
      <c r="P2445">
        <v>4.2</v>
      </c>
      <c r="Q2445" t="s">
        <v>30</v>
      </c>
      <c r="R2445">
        <v>217</v>
      </c>
    </row>
    <row r="2446" spans="1:18" x14ac:dyDescent="0.35">
      <c r="A2446">
        <v>15309</v>
      </c>
      <c r="B2446" t="s">
        <v>1744</v>
      </c>
      <c r="C2446">
        <v>1</v>
      </c>
      <c r="D2446" t="s">
        <v>18383</v>
      </c>
      <c r="E2446" t="s">
        <v>5445</v>
      </c>
      <c r="F2446" t="s">
        <v>5456</v>
      </c>
      <c r="G2446" t="s">
        <v>100</v>
      </c>
      <c r="H2446">
        <v>800</v>
      </c>
      <c r="I2446" t="s">
        <v>1676</v>
      </c>
      <c r="J2446" t="s">
        <v>21</v>
      </c>
      <c r="K2446" t="s">
        <v>21</v>
      </c>
      <c r="L2446" t="s">
        <v>21</v>
      </c>
      <c r="M2446">
        <f>IF(O2446&lt;Price!$A$3,Price!$B$2,IF(O2446&lt;Price!$A$4,Price!$B$3,IF(O2446&lt;Price!$A$5,Price!$B$4,IF(O2446&lt;Price!$A$6,Price!$B$5,Price!$B$6))))</f>
        <v>2</v>
      </c>
      <c r="N2446">
        <f>VLOOKUP(C2446,'Country'!$A:$D,4,0)</f>
        <v>1.3667099E-2</v>
      </c>
      <c r="O2446" s="7">
        <f t="shared" si="38"/>
        <v>10.9336792</v>
      </c>
      <c r="P2446">
        <v>3.7</v>
      </c>
      <c r="Q2446" t="s">
        <v>72</v>
      </c>
      <c r="R2446">
        <v>153</v>
      </c>
    </row>
    <row r="2447" spans="1:18" x14ac:dyDescent="0.35">
      <c r="A2447">
        <v>18400368</v>
      </c>
      <c r="B2447" t="s">
        <v>5457</v>
      </c>
      <c r="C2447">
        <v>1</v>
      </c>
      <c r="D2447" t="s">
        <v>18383</v>
      </c>
      <c r="E2447" t="s">
        <v>5445</v>
      </c>
      <c r="F2447" t="s">
        <v>5458</v>
      </c>
      <c r="G2447" t="s">
        <v>1675</v>
      </c>
      <c r="H2447">
        <v>1300</v>
      </c>
      <c r="I2447" t="s">
        <v>1676</v>
      </c>
      <c r="J2447" t="s">
        <v>21</v>
      </c>
      <c r="K2447" t="s">
        <v>21</v>
      </c>
      <c r="L2447" t="s">
        <v>21</v>
      </c>
      <c r="M2447">
        <f>IF(O2447&lt;Price!$A$3,Price!$B$2,IF(O2447&lt;Price!$A$4,Price!$B$3,IF(O2447&lt;Price!$A$5,Price!$B$4,IF(O2447&lt;Price!$A$6,Price!$B$5,Price!$B$6))))</f>
        <v>2</v>
      </c>
      <c r="N2447">
        <f>VLOOKUP(C2447,'Country'!$A:$D,4,0)</f>
        <v>1.3667099E-2</v>
      </c>
      <c r="O2447" s="7">
        <f t="shared" si="38"/>
        <v>17.7672287</v>
      </c>
      <c r="P2447">
        <v>3.9</v>
      </c>
      <c r="Q2447" t="s">
        <v>72</v>
      </c>
      <c r="R2447">
        <v>41</v>
      </c>
    </row>
    <row r="2448" spans="1:18" x14ac:dyDescent="0.35">
      <c r="A2448">
        <v>15132</v>
      </c>
      <c r="B2448" t="s">
        <v>5459</v>
      </c>
      <c r="C2448">
        <v>1</v>
      </c>
      <c r="D2448" t="s">
        <v>18383</v>
      </c>
      <c r="E2448" t="s">
        <v>5445</v>
      </c>
      <c r="F2448" t="s">
        <v>5460</v>
      </c>
      <c r="G2448" t="s">
        <v>5461</v>
      </c>
      <c r="H2448">
        <v>1500</v>
      </c>
      <c r="I2448" t="s">
        <v>1676</v>
      </c>
      <c r="J2448" t="s">
        <v>21</v>
      </c>
      <c r="K2448" t="s">
        <v>21</v>
      </c>
      <c r="L2448" t="s">
        <v>21</v>
      </c>
      <c r="M2448">
        <f>IF(O2448&lt;Price!$A$3,Price!$B$2,IF(O2448&lt;Price!$A$4,Price!$B$3,IF(O2448&lt;Price!$A$5,Price!$B$4,IF(O2448&lt;Price!$A$6,Price!$B$5,Price!$B$6))))</f>
        <v>2</v>
      </c>
      <c r="N2448">
        <f>VLOOKUP(C2448,'Country'!$A:$D,4,0)</f>
        <v>1.3667099E-2</v>
      </c>
      <c r="O2448" s="7">
        <f t="shared" si="38"/>
        <v>20.5006485</v>
      </c>
      <c r="P2448">
        <v>4.0999999999999996</v>
      </c>
      <c r="Q2448" t="s">
        <v>30</v>
      </c>
      <c r="R2448">
        <v>178</v>
      </c>
    </row>
    <row r="2449" spans="1:18" x14ac:dyDescent="0.35">
      <c r="A2449">
        <v>15705</v>
      </c>
      <c r="B2449" t="s">
        <v>5462</v>
      </c>
      <c r="C2449">
        <v>1</v>
      </c>
      <c r="D2449" t="s">
        <v>18383</v>
      </c>
      <c r="E2449" t="s">
        <v>5445</v>
      </c>
      <c r="F2449" t="s">
        <v>5463</v>
      </c>
      <c r="G2449" t="s">
        <v>5464</v>
      </c>
      <c r="H2449">
        <v>2000</v>
      </c>
      <c r="I2449" t="s">
        <v>1676</v>
      </c>
      <c r="J2449" t="s">
        <v>21</v>
      </c>
      <c r="K2449" t="s">
        <v>21</v>
      </c>
      <c r="L2449" t="s">
        <v>21</v>
      </c>
      <c r="M2449">
        <f>IF(O2449&lt;Price!$A$3,Price!$B$2,IF(O2449&lt;Price!$A$4,Price!$B$3,IF(O2449&lt;Price!$A$5,Price!$B$4,IF(O2449&lt;Price!$A$6,Price!$B$5,Price!$B$6))))</f>
        <v>3</v>
      </c>
      <c r="N2449">
        <f>VLOOKUP(C2449,'Country'!$A:$D,4,0)</f>
        <v>1.3667099E-2</v>
      </c>
      <c r="O2449" s="7">
        <f t="shared" si="38"/>
        <v>27.334198000000001</v>
      </c>
      <c r="P2449">
        <v>4.3</v>
      </c>
      <c r="Q2449" t="s">
        <v>30</v>
      </c>
      <c r="R2449">
        <v>87</v>
      </c>
    </row>
    <row r="2450" spans="1:18" x14ac:dyDescent="0.35">
      <c r="A2450">
        <v>15078</v>
      </c>
      <c r="B2450" t="s">
        <v>1899</v>
      </c>
      <c r="C2450">
        <v>1</v>
      </c>
      <c r="D2450" t="s">
        <v>18383</v>
      </c>
      <c r="E2450" t="s">
        <v>5445</v>
      </c>
      <c r="F2450" t="s">
        <v>5465</v>
      </c>
      <c r="G2450" t="s">
        <v>2680</v>
      </c>
      <c r="H2450">
        <v>700</v>
      </c>
      <c r="I2450" t="s">
        <v>1676</v>
      </c>
      <c r="J2450" t="s">
        <v>21</v>
      </c>
      <c r="K2450" t="s">
        <v>21</v>
      </c>
      <c r="L2450" t="s">
        <v>21</v>
      </c>
      <c r="M2450">
        <f>IF(O2450&lt;Price!$A$3,Price!$B$2,IF(O2450&lt;Price!$A$4,Price!$B$3,IF(O2450&lt;Price!$A$5,Price!$B$4,IF(O2450&lt;Price!$A$6,Price!$B$5,Price!$B$6))))</f>
        <v>1</v>
      </c>
      <c r="N2450">
        <f>VLOOKUP(C2450,'Country'!$A:$D,4,0)</f>
        <v>1.3667099E-2</v>
      </c>
      <c r="O2450" s="7">
        <f t="shared" si="38"/>
        <v>9.5669693000000002</v>
      </c>
      <c r="P2450">
        <v>3.6</v>
      </c>
      <c r="Q2450" t="s">
        <v>72</v>
      </c>
      <c r="R2450">
        <v>86</v>
      </c>
    </row>
    <row r="2451" spans="1:18" x14ac:dyDescent="0.35">
      <c r="A2451">
        <v>15104</v>
      </c>
      <c r="B2451" t="s">
        <v>1655</v>
      </c>
      <c r="C2451">
        <v>1</v>
      </c>
      <c r="D2451" t="s">
        <v>18383</v>
      </c>
      <c r="E2451" t="s">
        <v>5445</v>
      </c>
      <c r="F2451" t="s">
        <v>5466</v>
      </c>
      <c r="G2451" t="s">
        <v>3114</v>
      </c>
      <c r="H2451">
        <v>1200</v>
      </c>
      <c r="I2451" t="s">
        <v>1676</v>
      </c>
      <c r="J2451" t="s">
        <v>21</v>
      </c>
      <c r="K2451" t="s">
        <v>21</v>
      </c>
      <c r="L2451" t="s">
        <v>21</v>
      </c>
      <c r="M2451">
        <f>IF(O2451&lt;Price!$A$3,Price!$B$2,IF(O2451&lt;Price!$A$4,Price!$B$3,IF(O2451&lt;Price!$A$5,Price!$B$4,IF(O2451&lt;Price!$A$6,Price!$B$5,Price!$B$6))))</f>
        <v>2</v>
      </c>
      <c r="N2451">
        <f>VLOOKUP(C2451,'Country'!$A:$D,4,0)</f>
        <v>1.3667099E-2</v>
      </c>
      <c r="O2451" s="7">
        <f t="shared" si="38"/>
        <v>16.4005188</v>
      </c>
      <c r="P2451">
        <v>3.8</v>
      </c>
      <c r="Q2451" t="s">
        <v>72</v>
      </c>
      <c r="R2451">
        <v>156</v>
      </c>
    </row>
    <row r="2452" spans="1:18" x14ac:dyDescent="0.35">
      <c r="A2452">
        <v>15774</v>
      </c>
      <c r="B2452" t="s">
        <v>5467</v>
      </c>
      <c r="C2452">
        <v>1</v>
      </c>
      <c r="D2452" t="s">
        <v>18383</v>
      </c>
      <c r="E2452" t="s">
        <v>5445</v>
      </c>
      <c r="F2452" t="s">
        <v>5468</v>
      </c>
      <c r="G2452" t="s">
        <v>5469</v>
      </c>
      <c r="H2452">
        <v>1100</v>
      </c>
      <c r="I2452" t="s">
        <v>1676</v>
      </c>
      <c r="J2452" t="s">
        <v>21</v>
      </c>
      <c r="K2452" t="s">
        <v>21</v>
      </c>
      <c r="L2452" t="s">
        <v>21</v>
      </c>
      <c r="M2452">
        <f>IF(O2452&lt;Price!$A$3,Price!$B$2,IF(O2452&lt;Price!$A$4,Price!$B$3,IF(O2452&lt;Price!$A$5,Price!$B$4,IF(O2452&lt;Price!$A$6,Price!$B$5,Price!$B$6))))</f>
        <v>2</v>
      </c>
      <c r="N2452">
        <f>VLOOKUP(C2452,'Country'!$A:$D,4,0)</f>
        <v>1.3667099E-2</v>
      </c>
      <c r="O2452" s="7">
        <f t="shared" si="38"/>
        <v>15.0338089</v>
      </c>
      <c r="P2452">
        <v>4.4000000000000004</v>
      </c>
      <c r="Q2452" t="s">
        <v>30</v>
      </c>
      <c r="R2452">
        <v>138</v>
      </c>
    </row>
    <row r="2453" spans="1:18" x14ac:dyDescent="0.35">
      <c r="A2453">
        <v>15008</v>
      </c>
      <c r="B2453" t="s">
        <v>5470</v>
      </c>
      <c r="C2453">
        <v>1</v>
      </c>
      <c r="D2453" t="s">
        <v>18383</v>
      </c>
      <c r="E2453" t="s">
        <v>5445</v>
      </c>
      <c r="F2453" t="s">
        <v>5471</v>
      </c>
      <c r="G2453" t="s">
        <v>5472</v>
      </c>
      <c r="H2453">
        <v>800</v>
      </c>
      <c r="I2453" t="s">
        <v>1676</v>
      </c>
      <c r="J2453" t="s">
        <v>21</v>
      </c>
      <c r="K2453" t="s">
        <v>21</v>
      </c>
      <c r="L2453" t="s">
        <v>21</v>
      </c>
      <c r="M2453">
        <f>IF(O2453&lt;Price!$A$3,Price!$B$2,IF(O2453&lt;Price!$A$4,Price!$B$3,IF(O2453&lt;Price!$A$5,Price!$B$4,IF(O2453&lt;Price!$A$6,Price!$B$5,Price!$B$6))))</f>
        <v>2</v>
      </c>
      <c r="N2453">
        <f>VLOOKUP(C2453,'Country'!$A:$D,4,0)</f>
        <v>1.3667099E-2</v>
      </c>
      <c r="O2453" s="7">
        <f t="shared" si="38"/>
        <v>10.9336792</v>
      </c>
      <c r="P2453">
        <v>4.2</v>
      </c>
      <c r="Q2453" t="s">
        <v>30</v>
      </c>
      <c r="R2453">
        <v>261</v>
      </c>
    </row>
    <row r="2454" spans="1:18" x14ac:dyDescent="0.35">
      <c r="A2454">
        <v>15321</v>
      </c>
      <c r="B2454" t="s">
        <v>1857</v>
      </c>
      <c r="C2454">
        <v>1</v>
      </c>
      <c r="D2454" t="s">
        <v>18383</v>
      </c>
      <c r="E2454" t="s">
        <v>5445</v>
      </c>
      <c r="F2454" t="s">
        <v>5473</v>
      </c>
      <c r="G2454" t="s">
        <v>1838</v>
      </c>
      <c r="H2454">
        <v>1200</v>
      </c>
      <c r="I2454" t="s">
        <v>1676</v>
      </c>
      <c r="J2454" t="s">
        <v>21</v>
      </c>
      <c r="K2454" t="s">
        <v>21</v>
      </c>
      <c r="L2454" t="s">
        <v>21</v>
      </c>
      <c r="M2454">
        <f>IF(O2454&lt;Price!$A$3,Price!$B$2,IF(O2454&lt;Price!$A$4,Price!$B$3,IF(O2454&lt;Price!$A$5,Price!$B$4,IF(O2454&lt;Price!$A$6,Price!$B$5,Price!$B$6))))</f>
        <v>2</v>
      </c>
      <c r="N2454">
        <f>VLOOKUP(C2454,'Country'!$A:$D,4,0)</f>
        <v>1.3667099E-2</v>
      </c>
      <c r="O2454" s="7">
        <f t="shared" si="38"/>
        <v>16.4005188</v>
      </c>
      <c r="P2454">
        <v>4.4000000000000004</v>
      </c>
      <c r="Q2454" t="s">
        <v>30</v>
      </c>
      <c r="R2454">
        <v>325</v>
      </c>
    </row>
    <row r="2455" spans="1:18" x14ac:dyDescent="0.35">
      <c r="A2455">
        <v>15368</v>
      </c>
      <c r="B2455" t="s">
        <v>5474</v>
      </c>
      <c r="C2455">
        <v>1</v>
      </c>
      <c r="D2455" t="s">
        <v>18383</v>
      </c>
      <c r="E2455" t="s">
        <v>5445</v>
      </c>
      <c r="F2455" t="s">
        <v>5475</v>
      </c>
      <c r="G2455" t="s">
        <v>1701</v>
      </c>
      <c r="H2455">
        <v>1000</v>
      </c>
      <c r="I2455" t="s">
        <v>1676</v>
      </c>
      <c r="J2455" t="s">
        <v>21</v>
      </c>
      <c r="K2455" t="s">
        <v>21</v>
      </c>
      <c r="L2455" t="s">
        <v>21</v>
      </c>
      <c r="M2455">
        <f>IF(O2455&lt;Price!$A$3,Price!$B$2,IF(O2455&lt;Price!$A$4,Price!$B$3,IF(O2455&lt;Price!$A$5,Price!$B$4,IF(O2455&lt;Price!$A$6,Price!$B$5,Price!$B$6))))</f>
        <v>2</v>
      </c>
      <c r="N2455">
        <f>VLOOKUP(C2455,'Country'!$A:$D,4,0)</f>
        <v>1.3667099E-2</v>
      </c>
      <c r="O2455" s="7">
        <f t="shared" si="38"/>
        <v>13.667099</v>
      </c>
      <c r="P2455">
        <v>3.5</v>
      </c>
      <c r="Q2455" t="s">
        <v>72</v>
      </c>
      <c r="R2455">
        <v>116</v>
      </c>
    </row>
    <row r="2456" spans="1:18" x14ac:dyDescent="0.35">
      <c r="A2456">
        <v>15853</v>
      </c>
      <c r="B2456" t="s">
        <v>1582</v>
      </c>
      <c r="C2456">
        <v>1</v>
      </c>
      <c r="D2456" t="s">
        <v>18383</v>
      </c>
      <c r="E2456" t="s">
        <v>5445</v>
      </c>
      <c r="F2456" t="s">
        <v>5476</v>
      </c>
      <c r="G2456" t="s">
        <v>1701</v>
      </c>
      <c r="H2456">
        <v>1400</v>
      </c>
      <c r="I2456" t="s">
        <v>1676</v>
      </c>
      <c r="J2456" t="s">
        <v>21</v>
      </c>
      <c r="K2456" t="s">
        <v>21</v>
      </c>
      <c r="L2456" t="s">
        <v>21</v>
      </c>
      <c r="M2456">
        <f>IF(O2456&lt;Price!$A$3,Price!$B$2,IF(O2456&lt;Price!$A$4,Price!$B$3,IF(O2456&lt;Price!$A$5,Price!$B$4,IF(O2456&lt;Price!$A$6,Price!$B$5,Price!$B$6))))</f>
        <v>2</v>
      </c>
      <c r="N2456">
        <f>VLOOKUP(C2456,'Country'!$A:$D,4,0)</f>
        <v>1.3667099E-2</v>
      </c>
      <c r="O2456" s="7">
        <f t="shared" si="38"/>
        <v>19.1339386</v>
      </c>
      <c r="P2456">
        <v>3.9</v>
      </c>
      <c r="Q2456" t="s">
        <v>72</v>
      </c>
      <c r="R2456">
        <v>80</v>
      </c>
    </row>
    <row r="2457" spans="1:18" x14ac:dyDescent="0.35">
      <c r="A2457">
        <v>15497</v>
      </c>
      <c r="B2457" t="s">
        <v>5477</v>
      </c>
      <c r="C2457">
        <v>1</v>
      </c>
      <c r="D2457" t="s">
        <v>18383</v>
      </c>
      <c r="E2457" t="s">
        <v>5445</v>
      </c>
      <c r="F2457" t="s">
        <v>5478</v>
      </c>
      <c r="G2457" t="s">
        <v>1667</v>
      </c>
      <c r="H2457">
        <v>800</v>
      </c>
      <c r="I2457" t="s">
        <v>1676</v>
      </c>
      <c r="J2457" t="s">
        <v>21</v>
      </c>
      <c r="K2457" t="s">
        <v>21</v>
      </c>
      <c r="L2457" t="s">
        <v>21</v>
      </c>
      <c r="M2457">
        <f>IF(O2457&lt;Price!$A$3,Price!$B$2,IF(O2457&lt;Price!$A$4,Price!$B$3,IF(O2457&lt;Price!$A$5,Price!$B$4,IF(O2457&lt;Price!$A$6,Price!$B$5,Price!$B$6))))</f>
        <v>2</v>
      </c>
      <c r="N2457">
        <f>VLOOKUP(C2457,'Country'!$A:$D,4,0)</f>
        <v>1.3667099E-2</v>
      </c>
      <c r="O2457" s="7">
        <f t="shared" si="38"/>
        <v>10.9336792</v>
      </c>
      <c r="P2457">
        <v>4.2</v>
      </c>
      <c r="Q2457" t="s">
        <v>30</v>
      </c>
      <c r="R2457">
        <v>210</v>
      </c>
    </row>
    <row r="2458" spans="1:18" x14ac:dyDescent="0.35">
      <c r="A2458">
        <v>15091</v>
      </c>
      <c r="B2458" t="s">
        <v>5479</v>
      </c>
      <c r="C2458">
        <v>1</v>
      </c>
      <c r="D2458" t="s">
        <v>18383</v>
      </c>
      <c r="E2458" t="s">
        <v>5445</v>
      </c>
      <c r="F2458" t="s">
        <v>5480</v>
      </c>
      <c r="G2458" t="s">
        <v>1675</v>
      </c>
      <c r="H2458">
        <v>800</v>
      </c>
      <c r="I2458" t="s">
        <v>1676</v>
      </c>
      <c r="J2458" t="s">
        <v>21</v>
      </c>
      <c r="K2458" t="s">
        <v>21</v>
      </c>
      <c r="L2458" t="s">
        <v>21</v>
      </c>
      <c r="M2458">
        <f>IF(O2458&lt;Price!$A$3,Price!$B$2,IF(O2458&lt;Price!$A$4,Price!$B$3,IF(O2458&lt;Price!$A$5,Price!$B$4,IF(O2458&lt;Price!$A$6,Price!$B$5,Price!$B$6))))</f>
        <v>2</v>
      </c>
      <c r="N2458">
        <f>VLOOKUP(C2458,'Country'!$A:$D,4,0)</f>
        <v>1.3667099E-2</v>
      </c>
      <c r="O2458" s="7">
        <f t="shared" si="38"/>
        <v>10.9336792</v>
      </c>
      <c r="P2458">
        <v>4.5999999999999996</v>
      </c>
      <c r="Q2458" t="s">
        <v>22</v>
      </c>
      <c r="R2458">
        <v>196</v>
      </c>
    </row>
    <row r="2459" spans="1:18" x14ac:dyDescent="0.35">
      <c r="A2459">
        <v>15777</v>
      </c>
      <c r="B2459" t="s">
        <v>5481</v>
      </c>
      <c r="C2459">
        <v>1</v>
      </c>
      <c r="D2459" t="s">
        <v>18383</v>
      </c>
      <c r="E2459" t="s">
        <v>5445</v>
      </c>
      <c r="F2459" t="s">
        <v>5482</v>
      </c>
      <c r="G2459" t="s">
        <v>5483</v>
      </c>
      <c r="H2459">
        <v>1600</v>
      </c>
      <c r="I2459" t="s">
        <v>1676</v>
      </c>
      <c r="J2459" t="s">
        <v>21</v>
      </c>
      <c r="K2459" t="s">
        <v>21</v>
      </c>
      <c r="L2459" t="s">
        <v>21</v>
      </c>
      <c r="M2459">
        <f>IF(O2459&lt;Price!$A$3,Price!$B$2,IF(O2459&lt;Price!$A$4,Price!$B$3,IF(O2459&lt;Price!$A$5,Price!$B$4,IF(O2459&lt;Price!$A$6,Price!$B$5,Price!$B$6))))</f>
        <v>2</v>
      </c>
      <c r="N2459">
        <f>VLOOKUP(C2459,'Country'!$A:$D,4,0)</f>
        <v>1.3667099E-2</v>
      </c>
      <c r="O2459" s="7">
        <f t="shared" si="38"/>
        <v>21.867358400000001</v>
      </c>
      <c r="P2459">
        <v>3.8</v>
      </c>
      <c r="Q2459" t="s">
        <v>72</v>
      </c>
      <c r="R2459">
        <v>53</v>
      </c>
    </row>
    <row r="2460" spans="1:18" x14ac:dyDescent="0.35">
      <c r="A2460">
        <v>15717</v>
      </c>
      <c r="B2460" t="s">
        <v>5484</v>
      </c>
      <c r="C2460">
        <v>1</v>
      </c>
      <c r="D2460" t="s">
        <v>18383</v>
      </c>
      <c r="E2460" t="s">
        <v>5445</v>
      </c>
      <c r="F2460" t="s">
        <v>5485</v>
      </c>
      <c r="G2460" t="s">
        <v>2183</v>
      </c>
      <c r="H2460">
        <v>1500</v>
      </c>
      <c r="I2460" t="s">
        <v>1676</v>
      </c>
      <c r="J2460" t="s">
        <v>21</v>
      </c>
      <c r="K2460" t="s">
        <v>21</v>
      </c>
      <c r="L2460" t="s">
        <v>21</v>
      </c>
      <c r="M2460">
        <f>IF(O2460&lt;Price!$A$3,Price!$B$2,IF(O2460&lt;Price!$A$4,Price!$B$3,IF(O2460&lt;Price!$A$5,Price!$B$4,IF(O2460&lt;Price!$A$6,Price!$B$5,Price!$B$6))))</f>
        <v>2</v>
      </c>
      <c r="N2460">
        <f>VLOOKUP(C2460,'Country'!$A:$D,4,0)</f>
        <v>1.3667099E-2</v>
      </c>
      <c r="O2460" s="7">
        <f t="shared" si="38"/>
        <v>20.5006485</v>
      </c>
      <c r="P2460">
        <v>3.9</v>
      </c>
      <c r="Q2460" t="s">
        <v>72</v>
      </c>
      <c r="R2460">
        <v>154</v>
      </c>
    </row>
    <row r="2461" spans="1:18" x14ac:dyDescent="0.35">
      <c r="A2461">
        <v>3100446</v>
      </c>
      <c r="B2461" t="s">
        <v>5486</v>
      </c>
      <c r="C2461">
        <v>1</v>
      </c>
      <c r="D2461" t="s">
        <v>18383</v>
      </c>
      <c r="E2461" t="s">
        <v>5487</v>
      </c>
      <c r="F2461" t="s">
        <v>5488</v>
      </c>
      <c r="G2461" t="s">
        <v>100</v>
      </c>
      <c r="H2461">
        <v>600</v>
      </c>
      <c r="I2461" t="s">
        <v>1676</v>
      </c>
      <c r="J2461" t="s">
        <v>21</v>
      </c>
      <c r="K2461" t="s">
        <v>21</v>
      </c>
      <c r="L2461" t="s">
        <v>21</v>
      </c>
      <c r="M2461">
        <f>IF(O2461&lt;Price!$A$3,Price!$B$2,IF(O2461&lt;Price!$A$4,Price!$B$3,IF(O2461&lt;Price!$A$5,Price!$B$4,IF(O2461&lt;Price!$A$6,Price!$B$5,Price!$B$6))))</f>
        <v>1</v>
      </c>
      <c r="N2461">
        <f>VLOOKUP(C2461,'Country'!$A:$D,4,0)</f>
        <v>1.3667099E-2</v>
      </c>
      <c r="O2461" s="7">
        <f t="shared" si="38"/>
        <v>8.2002594000000002</v>
      </c>
      <c r="P2461">
        <v>3.6</v>
      </c>
      <c r="Q2461" t="s">
        <v>72</v>
      </c>
      <c r="R2461">
        <v>209</v>
      </c>
    </row>
    <row r="2462" spans="1:18" x14ac:dyDescent="0.35">
      <c r="A2462">
        <v>3100159</v>
      </c>
      <c r="B2462" t="s">
        <v>5489</v>
      </c>
      <c r="C2462">
        <v>1</v>
      </c>
      <c r="D2462" t="s">
        <v>18383</v>
      </c>
      <c r="E2462" t="s">
        <v>5487</v>
      </c>
      <c r="F2462" t="s">
        <v>5490</v>
      </c>
      <c r="G2462" t="s">
        <v>4990</v>
      </c>
      <c r="H2462">
        <v>200</v>
      </c>
      <c r="I2462" t="s">
        <v>1676</v>
      </c>
      <c r="J2462" t="s">
        <v>21</v>
      </c>
      <c r="K2462" t="s">
        <v>21</v>
      </c>
      <c r="L2462" t="s">
        <v>21</v>
      </c>
      <c r="M2462">
        <f>IF(O2462&lt;Price!$A$3,Price!$B$2,IF(O2462&lt;Price!$A$4,Price!$B$3,IF(O2462&lt;Price!$A$5,Price!$B$4,IF(O2462&lt;Price!$A$6,Price!$B$5,Price!$B$6))))</f>
        <v>1</v>
      </c>
      <c r="N2462">
        <f>VLOOKUP(C2462,'Country'!$A:$D,4,0)</f>
        <v>1.3667099E-2</v>
      </c>
      <c r="O2462" s="7">
        <f t="shared" si="38"/>
        <v>2.7334198000000001</v>
      </c>
      <c r="P2462">
        <v>3.9</v>
      </c>
      <c r="Q2462" t="s">
        <v>72</v>
      </c>
      <c r="R2462">
        <v>196</v>
      </c>
    </row>
    <row r="2463" spans="1:18" x14ac:dyDescent="0.35">
      <c r="A2463">
        <v>3100010</v>
      </c>
      <c r="B2463" t="s">
        <v>5491</v>
      </c>
      <c r="C2463">
        <v>1</v>
      </c>
      <c r="D2463" t="s">
        <v>18383</v>
      </c>
      <c r="E2463" t="s">
        <v>5487</v>
      </c>
      <c r="F2463" t="s">
        <v>5492</v>
      </c>
      <c r="G2463" t="s">
        <v>728</v>
      </c>
      <c r="H2463">
        <v>900</v>
      </c>
      <c r="I2463" t="s">
        <v>1676</v>
      </c>
      <c r="J2463" t="s">
        <v>21</v>
      </c>
      <c r="K2463" t="s">
        <v>21</v>
      </c>
      <c r="L2463" t="s">
        <v>21</v>
      </c>
      <c r="M2463">
        <f>IF(O2463&lt;Price!$A$3,Price!$B$2,IF(O2463&lt;Price!$A$4,Price!$B$3,IF(O2463&lt;Price!$A$5,Price!$B$4,IF(O2463&lt;Price!$A$6,Price!$B$5,Price!$B$6))))</f>
        <v>2</v>
      </c>
      <c r="N2463">
        <f>VLOOKUP(C2463,'Country'!$A:$D,4,0)</f>
        <v>1.3667099E-2</v>
      </c>
      <c r="O2463" s="7">
        <f t="shared" si="38"/>
        <v>12.3003891</v>
      </c>
      <c r="P2463">
        <v>3.8</v>
      </c>
      <c r="Q2463" t="s">
        <v>72</v>
      </c>
      <c r="R2463">
        <v>196</v>
      </c>
    </row>
    <row r="2464" spans="1:18" x14ac:dyDescent="0.35">
      <c r="A2464">
        <v>3100145</v>
      </c>
      <c r="B2464" t="s">
        <v>5493</v>
      </c>
      <c r="C2464">
        <v>1</v>
      </c>
      <c r="D2464" t="s">
        <v>18383</v>
      </c>
      <c r="E2464" t="s">
        <v>5487</v>
      </c>
      <c r="F2464" t="s">
        <v>5494</v>
      </c>
      <c r="G2464" t="s">
        <v>5495</v>
      </c>
      <c r="H2464">
        <v>700</v>
      </c>
      <c r="I2464" t="s">
        <v>1676</v>
      </c>
      <c r="J2464" t="s">
        <v>21</v>
      </c>
      <c r="K2464" t="s">
        <v>21</v>
      </c>
      <c r="L2464" t="s">
        <v>21</v>
      </c>
      <c r="M2464">
        <f>IF(O2464&lt;Price!$A$3,Price!$B$2,IF(O2464&lt;Price!$A$4,Price!$B$3,IF(O2464&lt;Price!$A$5,Price!$B$4,IF(O2464&lt;Price!$A$6,Price!$B$5,Price!$B$6))))</f>
        <v>1</v>
      </c>
      <c r="N2464">
        <f>VLOOKUP(C2464,'Country'!$A:$D,4,0)</f>
        <v>1.3667099E-2</v>
      </c>
      <c r="O2464" s="7">
        <f t="shared" si="38"/>
        <v>9.5669693000000002</v>
      </c>
      <c r="P2464">
        <v>3.7</v>
      </c>
      <c r="Q2464" t="s">
        <v>72</v>
      </c>
      <c r="R2464">
        <v>355</v>
      </c>
    </row>
    <row r="2465" spans="1:18" x14ac:dyDescent="0.35">
      <c r="A2465">
        <v>3100013</v>
      </c>
      <c r="B2465" t="s">
        <v>5496</v>
      </c>
      <c r="C2465">
        <v>1</v>
      </c>
      <c r="D2465" t="s">
        <v>18383</v>
      </c>
      <c r="E2465" t="s">
        <v>5487</v>
      </c>
      <c r="F2465" t="s">
        <v>5497</v>
      </c>
      <c r="G2465" t="s">
        <v>39</v>
      </c>
      <c r="H2465">
        <v>600</v>
      </c>
      <c r="I2465" t="s">
        <v>1676</v>
      </c>
      <c r="J2465" t="s">
        <v>21</v>
      </c>
      <c r="K2465" t="s">
        <v>21</v>
      </c>
      <c r="L2465" t="s">
        <v>21</v>
      </c>
      <c r="M2465">
        <f>IF(O2465&lt;Price!$A$3,Price!$B$2,IF(O2465&lt;Price!$A$4,Price!$B$3,IF(O2465&lt;Price!$A$5,Price!$B$4,IF(O2465&lt;Price!$A$6,Price!$B$5,Price!$B$6))))</f>
        <v>1</v>
      </c>
      <c r="N2465">
        <f>VLOOKUP(C2465,'Country'!$A:$D,4,0)</f>
        <v>1.3667099E-2</v>
      </c>
      <c r="O2465" s="7">
        <f t="shared" si="38"/>
        <v>8.2002594000000002</v>
      </c>
      <c r="P2465">
        <v>3.5</v>
      </c>
      <c r="Q2465" t="s">
        <v>72</v>
      </c>
      <c r="R2465">
        <v>280</v>
      </c>
    </row>
    <row r="2466" spans="1:18" x14ac:dyDescent="0.35">
      <c r="A2466">
        <v>3100143</v>
      </c>
      <c r="B2466" t="s">
        <v>5498</v>
      </c>
      <c r="C2466">
        <v>1</v>
      </c>
      <c r="D2466" t="s">
        <v>18383</v>
      </c>
      <c r="E2466" t="s">
        <v>5487</v>
      </c>
      <c r="F2466" t="s">
        <v>5499</v>
      </c>
      <c r="G2466" t="s">
        <v>1980</v>
      </c>
      <c r="H2466">
        <v>1000</v>
      </c>
      <c r="I2466" t="s">
        <v>1676</v>
      </c>
      <c r="J2466" t="s">
        <v>21</v>
      </c>
      <c r="K2466" t="s">
        <v>21</v>
      </c>
      <c r="L2466" t="s">
        <v>21</v>
      </c>
      <c r="M2466">
        <f>IF(O2466&lt;Price!$A$3,Price!$B$2,IF(O2466&lt;Price!$A$4,Price!$B$3,IF(O2466&lt;Price!$A$5,Price!$B$4,IF(O2466&lt;Price!$A$6,Price!$B$5,Price!$B$6))))</f>
        <v>2</v>
      </c>
      <c r="N2466">
        <f>VLOOKUP(C2466,'Country'!$A:$D,4,0)</f>
        <v>1.3667099E-2</v>
      </c>
      <c r="O2466" s="7">
        <f t="shared" si="38"/>
        <v>13.667099</v>
      </c>
      <c r="P2466">
        <v>3.7</v>
      </c>
      <c r="Q2466" t="s">
        <v>72</v>
      </c>
      <c r="R2466">
        <v>104</v>
      </c>
    </row>
    <row r="2467" spans="1:18" x14ac:dyDescent="0.35">
      <c r="A2467">
        <v>3100033</v>
      </c>
      <c r="B2467" t="s">
        <v>5500</v>
      </c>
      <c r="C2467">
        <v>1</v>
      </c>
      <c r="D2467" t="s">
        <v>18383</v>
      </c>
      <c r="E2467" t="s">
        <v>5487</v>
      </c>
      <c r="F2467" t="s">
        <v>5501</v>
      </c>
      <c r="G2467" t="s">
        <v>5502</v>
      </c>
      <c r="H2467">
        <v>800</v>
      </c>
      <c r="I2467" t="s">
        <v>1676</v>
      </c>
      <c r="J2467" t="s">
        <v>21</v>
      </c>
      <c r="K2467" t="s">
        <v>21</v>
      </c>
      <c r="L2467" t="s">
        <v>21</v>
      </c>
      <c r="M2467">
        <f>IF(O2467&lt;Price!$A$3,Price!$B$2,IF(O2467&lt;Price!$A$4,Price!$B$3,IF(O2467&lt;Price!$A$5,Price!$B$4,IF(O2467&lt;Price!$A$6,Price!$B$5,Price!$B$6))))</f>
        <v>2</v>
      </c>
      <c r="N2467">
        <f>VLOOKUP(C2467,'Country'!$A:$D,4,0)</f>
        <v>1.3667099E-2</v>
      </c>
      <c r="O2467" s="7">
        <f t="shared" si="38"/>
        <v>10.9336792</v>
      </c>
      <c r="P2467">
        <v>3.8</v>
      </c>
      <c r="Q2467" t="s">
        <v>72</v>
      </c>
      <c r="R2467">
        <v>290</v>
      </c>
    </row>
    <row r="2468" spans="1:18" x14ac:dyDescent="0.35">
      <c r="A2468">
        <v>3100153</v>
      </c>
      <c r="B2468" t="s">
        <v>5503</v>
      </c>
      <c r="C2468">
        <v>1</v>
      </c>
      <c r="D2468" t="s">
        <v>18383</v>
      </c>
      <c r="E2468" t="s">
        <v>5487</v>
      </c>
      <c r="F2468" t="s">
        <v>5504</v>
      </c>
      <c r="G2468" t="s">
        <v>3293</v>
      </c>
      <c r="H2468">
        <v>700</v>
      </c>
      <c r="I2468" t="s">
        <v>1676</v>
      </c>
      <c r="J2468" t="s">
        <v>21</v>
      </c>
      <c r="K2468" t="s">
        <v>21</v>
      </c>
      <c r="L2468" t="s">
        <v>21</v>
      </c>
      <c r="M2468">
        <f>IF(O2468&lt;Price!$A$3,Price!$B$2,IF(O2468&lt;Price!$A$4,Price!$B$3,IF(O2468&lt;Price!$A$5,Price!$B$4,IF(O2468&lt;Price!$A$6,Price!$B$5,Price!$B$6))))</f>
        <v>1</v>
      </c>
      <c r="N2468">
        <f>VLOOKUP(C2468,'Country'!$A:$D,4,0)</f>
        <v>1.3667099E-2</v>
      </c>
      <c r="O2468" s="7">
        <f t="shared" si="38"/>
        <v>9.5669693000000002</v>
      </c>
      <c r="P2468">
        <v>3.6</v>
      </c>
      <c r="Q2468" t="s">
        <v>72</v>
      </c>
      <c r="R2468">
        <v>275</v>
      </c>
    </row>
    <row r="2469" spans="1:18" x14ac:dyDescent="0.35">
      <c r="A2469">
        <v>3100142</v>
      </c>
      <c r="B2469" t="s">
        <v>5505</v>
      </c>
      <c r="C2469">
        <v>1</v>
      </c>
      <c r="D2469" t="s">
        <v>18383</v>
      </c>
      <c r="E2469" t="s">
        <v>5487</v>
      </c>
      <c r="F2469" t="s">
        <v>5506</v>
      </c>
      <c r="G2469" t="s">
        <v>143</v>
      </c>
      <c r="H2469">
        <v>500</v>
      </c>
      <c r="I2469" t="s">
        <v>1676</v>
      </c>
      <c r="J2469" t="s">
        <v>21</v>
      </c>
      <c r="K2469" t="s">
        <v>21</v>
      </c>
      <c r="L2469" t="s">
        <v>21</v>
      </c>
      <c r="M2469">
        <f>IF(O2469&lt;Price!$A$3,Price!$B$2,IF(O2469&lt;Price!$A$4,Price!$B$3,IF(O2469&lt;Price!$A$5,Price!$B$4,IF(O2469&lt;Price!$A$6,Price!$B$5,Price!$B$6))))</f>
        <v>1</v>
      </c>
      <c r="N2469">
        <f>VLOOKUP(C2469,'Country'!$A:$D,4,0)</f>
        <v>1.3667099E-2</v>
      </c>
      <c r="O2469" s="7">
        <f t="shared" si="38"/>
        <v>6.8335495000000002</v>
      </c>
      <c r="P2469">
        <v>4.2</v>
      </c>
      <c r="Q2469" t="s">
        <v>30</v>
      </c>
      <c r="R2469">
        <v>281</v>
      </c>
    </row>
    <row r="2470" spans="1:18" x14ac:dyDescent="0.35">
      <c r="A2470">
        <v>3100030</v>
      </c>
      <c r="B2470" t="s">
        <v>5507</v>
      </c>
      <c r="C2470">
        <v>1</v>
      </c>
      <c r="D2470" t="s">
        <v>18383</v>
      </c>
      <c r="E2470" t="s">
        <v>5487</v>
      </c>
      <c r="F2470" t="s">
        <v>5508</v>
      </c>
      <c r="G2470" t="s">
        <v>1675</v>
      </c>
      <c r="H2470">
        <v>1500</v>
      </c>
      <c r="I2470" t="s">
        <v>1676</v>
      </c>
      <c r="J2470" t="s">
        <v>21</v>
      </c>
      <c r="K2470" t="s">
        <v>21</v>
      </c>
      <c r="L2470" t="s">
        <v>21</v>
      </c>
      <c r="M2470">
        <f>IF(O2470&lt;Price!$A$3,Price!$B$2,IF(O2470&lt;Price!$A$4,Price!$B$3,IF(O2470&lt;Price!$A$5,Price!$B$4,IF(O2470&lt;Price!$A$6,Price!$B$5,Price!$B$6))))</f>
        <v>2</v>
      </c>
      <c r="N2470">
        <f>VLOOKUP(C2470,'Country'!$A:$D,4,0)</f>
        <v>1.3667099E-2</v>
      </c>
      <c r="O2470" s="7">
        <f t="shared" si="38"/>
        <v>20.5006485</v>
      </c>
      <c r="P2470">
        <v>3.5</v>
      </c>
      <c r="Q2470" t="s">
        <v>72</v>
      </c>
      <c r="R2470">
        <v>183</v>
      </c>
    </row>
    <row r="2471" spans="1:18" x14ac:dyDescent="0.35">
      <c r="A2471">
        <v>18237384</v>
      </c>
      <c r="B2471" t="s">
        <v>5509</v>
      </c>
      <c r="C2471">
        <v>1</v>
      </c>
      <c r="D2471" t="s">
        <v>18383</v>
      </c>
      <c r="E2471" t="s">
        <v>5487</v>
      </c>
      <c r="F2471" t="s">
        <v>5510</v>
      </c>
      <c r="G2471" t="s">
        <v>2164</v>
      </c>
      <c r="H2471">
        <v>500</v>
      </c>
      <c r="I2471" t="s">
        <v>1676</v>
      </c>
      <c r="J2471" t="s">
        <v>21</v>
      </c>
      <c r="K2471" t="s">
        <v>21</v>
      </c>
      <c r="L2471" t="s">
        <v>21</v>
      </c>
      <c r="M2471">
        <f>IF(O2471&lt;Price!$A$3,Price!$B$2,IF(O2471&lt;Price!$A$4,Price!$B$3,IF(O2471&lt;Price!$A$5,Price!$B$4,IF(O2471&lt;Price!$A$6,Price!$B$5,Price!$B$6))))</f>
        <v>1</v>
      </c>
      <c r="N2471">
        <f>VLOOKUP(C2471,'Country'!$A:$D,4,0)</f>
        <v>1.3667099E-2</v>
      </c>
      <c r="O2471" s="7">
        <f t="shared" si="38"/>
        <v>6.8335495000000002</v>
      </c>
      <c r="P2471">
        <v>3.6</v>
      </c>
      <c r="Q2471" t="s">
        <v>72</v>
      </c>
      <c r="R2471">
        <v>84</v>
      </c>
    </row>
    <row r="2472" spans="1:18" x14ac:dyDescent="0.35">
      <c r="A2472">
        <v>3100008</v>
      </c>
      <c r="B2472" t="s">
        <v>5511</v>
      </c>
      <c r="C2472">
        <v>1</v>
      </c>
      <c r="D2472" t="s">
        <v>18383</v>
      </c>
      <c r="E2472" t="s">
        <v>5487</v>
      </c>
      <c r="F2472" t="s">
        <v>5512</v>
      </c>
      <c r="G2472" t="s">
        <v>5513</v>
      </c>
      <c r="H2472">
        <v>750</v>
      </c>
      <c r="I2472" t="s">
        <v>1676</v>
      </c>
      <c r="J2472" t="s">
        <v>21</v>
      </c>
      <c r="K2472" t="s">
        <v>21</v>
      </c>
      <c r="L2472" t="s">
        <v>21</v>
      </c>
      <c r="M2472">
        <f>IF(O2472&lt;Price!$A$3,Price!$B$2,IF(O2472&lt;Price!$A$4,Price!$B$3,IF(O2472&lt;Price!$A$5,Price!$B$4,IF(O2472&lt;Price!$A$6,Price!$B$5,Price!$B$6))))</f>
        <v>2</v>
      </c>
      <c r="N2472">
        <f>VLOOKUP(C2472,'Country'!$A:$D,4,0)</f>
        <v>1.3667099E-2</v>
      </c>
      <c r="O2472" s="7">
        <f t="shared" si="38"/>
        <v>10.25032425</v>
      </c>
      <c r="P2472">
        <v>3.9</v>
      </c>
      <c r="Q2472" t="s">
        <v>72</v>
      </c>
      <c r="R2472">
        <v>257</v>
      </c>
    </row>
    <row r="2473" spans="1:18" x14ac:dyDescent="0.35">
      <c r="A2473">
        <v>3100148</v>
      </c>
      <c r="B2473" t="s">
        <v>5514</v>
      </c>
      <c r="C2473">
        <v>1</v>
      </c>
      <c r="D2473" t="s">
        <v>18383</v>
      </c>
      <c r="E2473" t="s">
        <v>5487</v>
      </c>
      <c r="F2473" t="s">
        <v>5515</v>
      </c>
      <c r="G2473" t="s">
        <v>1743</v>
      </c>
      <c r="H2473">
        <v>600</v>
      </c>
      <c r="I2473" t="s">
        <v>1676</v>
      </c>
      <c r="J2473" t="s">
        <v>21</v>
      </c>
      <c r="K2473" t="s">
        <v>21</v>
      </c>
      <c r="L2473" t="s">
        <v>21</v>
      </c>
      <c r="M2473">
        <f>IF(O2473&lt;Price!$A$3,Price!$B$2,IF(O2473&lt;Price!$A$4,Price!$B$3,IF(O2473&lt;Price!$A$5,Price!$B$4,IF(O2473&lt;Price!$A$6,Price!$B$5,Price!$B$6))))</f>
        <v>1</v>
      </c>
      <c r="N2473">
        <f>VLOOKUP(C2473,'Country'!$A:$D,4,0)</f>
        <v>1.3667099E-2</v>
      </c>
      <c r="O2473" s="7">
        <f t="shared" si="38"/>
        <v>8.2002594000000002</v>
      </c>
      <c r="P2473">
        <v>3.5</v>
      </c>
      <c r="Q2473" t="s">
        <v>72</v>
      </c>
      <c r="R2473">
        <v>127</v>
      </c>
    </row>
    <row r="2474" spans="1:18" x14ac:dyDescent="0.35">
      <c r="A2474">
        <v>3100044</v>
      </c>
      <c r="B2474" t="s">
        <v>5516</v>
      </c>
      <c r="C2474">
        <v>1</v>
      </c>
      <c r="D2474" t="s">
        <v>18383</v>
      </c>
      <c r="E2474" t="s">
        <v>5487</v>
      </c>
      <c r="F2474" t="s">
        <v>5517</v>
      </c>
      <c r="G2474" t="s">
        <v>5518</v>
      </c>
      <c r="H2474">
        <v>1000</v>
      </c>
      <c r="I2474" t="s">
        <v>1676</v>
      </c>
      <c r="J2474" t="s">
        <v>21</v>
      </c>
      <c r="K2474" t="s">
        <v>21</v>
      </c>
      <c r="L2474" t="s">
        <v>21</v>
      </c>
      <c r="M2474">
        <f>IF(O2474&lt;Price!$A$3,Price!$B$2,IF(O2474&lt;Price!$A$4,Price!$B$3,IF(O2474&lt;Price!$A$5,Price!$B$4,IF(O2474&lt;Price!$A$6,Price!$B$5,Price!$B$6))))</f>
        <v>2</v>
      </c>
      <c r="N2474">
        <f>VLOOKUP(C2474,'Country'!$A:$D,4,0)</f>
        <v>1.3667099E-2</v>
      </c>
      <c r="O2474" s="7">
        <f t="shared" si="38"/>
        <v>13.667099</v>
      </c>
      <c r="P2474">
        <v>3.7</v>
      </c>
      <c r="Q2474" t="s">
        <v>72</v>
      </c>
      <c r="R2474">
        <v>260</v>
      </c>
    </row>
    <row r="2475" spans="1:18" x14ac:dyDescent="0.35">
      <c r="A2475">
        <v>3100441</v>
      </c>
      <c r="B2475" t="s">
        <v>1582</v>
      </c>
      <c r="C2475">
        <v>1</v>
      </c>
      <c r="D2475" t="s">
        <v>18383</v>
      </c>
      <c r="E2475" t="s">
        <v>5487</v>
      </c>
      <c r="F2475" t="s">
        <v>5519</v>
      </c>
      <c r="G2475" t="s">
        <v>1800</v>
      </c>
      <c r="H2475">
        <v>1600</v>
      </c>
      <c r="I2475" t="s">
        <v>1676</v>
      </c>
      <c r="J2475" t="s">
        <v>21</v>
      </c>
      <c r="K2475" t="s">
        <v>21</v>
      </c>
      <c r="L2475" t="s">
        <v>21</v>
      </c>
      <c r="M2475">
        <f>IF(O2475&lt;Price!$A$3,Price!$B$2,IF(O2475&lt;Price!$A$4,Price!$B$3,IF(O2475&lt;Price!$A$5,Price!$B$4,IF(O2475&lt;Price!$A$6,Price!$B$5,Price!$B$6))))</f>
        <v>2</v>
      </c>
      <c r="N2475">
        <f>VLOOKUP(C2475,'Country'!$A:$D,4,0)</f>
        <v>1.3667099E-2</v>
      </c>
      <c r="O2475" s="7">
        <f t="shared" si="38"/>
        <v>21.867358400000001</v>
      </c>
      <c r="P2475">
        <v>3.7</v>
      </c>
      <c r="Q2475" t="s">
        <v>72</v>
      </c>
      <c r="R2475">
        <v>193</v>
      </c>
    </row>
    <row r="2476" spans="1:18" x14ac:dyDescent="0.35">
      <c r="A2476">
        <v>3100302</v>
      </c>
      <c r="B2476" t="s">
        <v>5520</v>
      </c>
      <c r="C2476">
        <v>1</v>
      </c>
      <c r="D2476" t="s">
        <v>18383</v>
      </c>
      <c r="E2476" t="s">
        <v>5487</v>
      </c>
      <c r="F2476" t="s">
        <v>5521</v>
      </c>
      <c r="G2476" t="s">
        <v>143</v>
      </c>
      <c r="H2476">
        <v>800</v>
      </c>
      <c r="I2476" t="s">
        <v>1676</v>
      </c>
      <c r="J2476" t="s">
        <v>21</v>
      </c>
      <c r="K2476" t="s">
        <v>21</v>
      </c>
      <c r="L2476" t="s">
        <v>21</v>
      </c>
      <c r="M2476">
        <f>IF(O2476&lt;Price!$A$3,Price!$B$2,IF(O2476&lt;Price!$A$4,Price!$B$3,IF(O2476&lt;Price!$A$5,Price!$B$4,IF(O2476&lt;Price!$A$6,Price!$B$5,Price!$B$6))))</f>
        <v>2</v>
      </c>
      <c r="N2476">
        <f>VLOOKUP(C2476,'Country'!$A:$D,4,0)</f>
        <v>1.3667099E-2</v>
      </c>
      <c r="O2476" s="7">
        <f t="shared" si="38"/>
        <v>10.9336792</v>
      </c>
      <c r="P2476">
        <v>4.0999999999999996</v>
      </c>
      <c r="Q2476" t="s">
        <v>30</v>
      </c>
      <c r="R2476">
        <v>245</v>
      </c>
    </row>
    <row r="2477" spans="1:18" x14ac:dyDescent="0.35">
      <c r="A2477">
        <v>3100422</v>
      </c>
      <c r="B2477" t="s">
        <v>5522</v>
      </c>
      <c r="C2477">
        <v>1</v>
      </c>
      <c r="D2477" t="s">
        <v>18383</v>
      </c>
      <c r="E2477" t="s">
        <v>5487</v>
      </c>
      <c r="F2477" t="s">
        <v>5523</v>
      </c>
      <c r="G2477" t="s">
        <v>5524</v>
      </c>
      <c r="H2477">
        <v>1000</v>
      </c>
      <c r="I2477" t="s">
        <v>1676</v>
      </c>
      <c r="J2477" t="s">
        <v>21</v>
      </c>
      <c r="K2477" t="s">
        <v>21</v>
      </c>
      <c r="L2477" t="s">
        <v>21</v>
      </c>
      <c r="M2477">
        <f>IF(O2477&lt;Price!$A$3,Price!$B$2,IF(O2477&lt;Price!$A$4,Price!$B$3,IF(O2477&lt;Price!$A$5,Price!$B$4,IF(O2477&lt;Price!$A$6,Price!$B$5,Price!$B$6))))</f>
        <v>2</v>
      </c>
      <c r="N2477">
        <f>VLOOKUP(C2477,'Country'!$A:$D,4,0)</f>
        <v>1.3667099E-2</v>
      </c>
      <c r="O2477" s="7">
        <f t="shared" si="38"/>
        <v>13.667099</v>
      </c>
      <c r="P2477">
        <v>3.7</v>
      </c>
      <c r="Q2477" t="s">
        <v>72</v>
      </c>
      <c r="R2477">
        <v>173</v>
      </c>
    </row>
    <row r="2478" spans="1:18" x14ac:dyDescent="0.35">
      <c r="A2478">
        <v>3100014</v>
      </c>
      <c r="B2478" t="s">
        <v>5525</v>
      </c>
      <c r="C2478">
        <v>1</v>
      </c>
      <c r="D2478" t="s">
        <v>18383</v>
      </c>
      <c r="E2478" t="s">
        <v>5487</v>
      </c>
      <c r="F2478" t="s">
        <v>5526</v>
      </c>
      <c r="G2478" t="s">
        <v>1787</v>
      </c>
      <c r="H2478">
        <v>700</v>
      </c>
      <c r="I2478" t="s">
        <v>1676</v>
      </c>
      <c r="J2478" t="s">
        <v>21</v>
      </c>
      <c r="K2478" t="s">
        <v>21</v>
      </c>
      <c r="L2478" t="s">
        <v>21</v>
      </c>
      <c r="M2478">
        <f>IF(O2478&lt;Price!$A$3,Price!$B$2,IF(O2478&lt;Price!$A$4,Price!$B$3,IF(O2478&lt;Price!$A$5,Price!$B$4,IF(O2478&lt;Price!$A$6,Price!$B$5,Price!$B$6))))</f>
        <v>1</v>
      </c>
      <c r="N2478">
        <f>VLOOKUP(C2478,'Country'!$A:$D,4,0)</f>
        <v>1.3667099E-2</v>
      </c>
      <c r="O2478" s="7">
        <f t="shared" si="38"/>
        <v>9.5669693000000002</v>
      </c>
      <c r="P2478">
        <v>3.8</v>
      </c>
      <c r="Q2478" t="s">
        <v>72</v>
      </c>
      <c r="R2478">
        <v>328</v>
      </c>
    </row>
    <row r="2479" spans="1:18" x14ac:dyDescent="0.35">
      <c r="A2479">
        <v>3100448</v>
      </c>
      <c r="B2479" t="s">
        <v>5527</v>
      </c>
      <c r="C2479">
        <v>1</v>
      </c>
      <c r="D2479" t="s">
        <v>18383</v>
      </c>
      <c r="E2479" t="s">
        <v>5487</v>
      </c>
      <c r="F2479" t="s">
        <v>5528</v>
      </c>
      <c r="G2479" t="s">
        <v>5529</v>
      </c>
      <c r="H2479">
        <v>700</v>
      </c>
      <c r="I2479" t="s">
        <v>1676</v>
      </c>
      <c r="J2479" t="s">
        <v>21</v>
      </c>
      <c r="K2479" t="s">
        <v>21</v>
      </c>
      <c r="L2479" t="s">
        <v>21</v>
      </c>
      <c r="M2479">
        <f>IF(O2479&lt;Price!$A$3,Price!$B$2,IF(O2479&lt;Price!$A$4,Price!$B$3,IF(O2479&lt;Price!$A$5,Price!$B$4,IF(O2479&lt;Price!$A$6,Price!$B$5,Price!$B$6))))</f>
        <v>1</v>
      </c>
      <c r="N2479">
        <f>VLOOKUP(C2479,'Country'!$A:$D,4,0)</f>
        <v>1.3667099E-2</v>
      </c>
      <c r="O2479" s="7">
        <f t="shared" si="38"/>
        <v>9.5669693000000002</v>
      </c>
      <c r="P2479">
        <v>3.9</v>
      </c>
      <c r="Q2479" t="s">
        <v>72</v>
      </c>
      <c r="R2479">
        <v>156</v>
      </c>
    </row>
    <row r="2480" spans="1:18" x14ac:dyDescent="0.35">
      <c r="A2480">
        <v>3100017</v>
      </c>
      <c r="B2480" t="s">
        <v>1833</v>
      </c>
      <c r="C2480">
        <v>1</v>
      </c>
      <c r="D2480" t="s">
        <v>18383</v>
      </c>
      <c r="E2480" t="s">
        <v>5487</v>
      </c>
      <c r="F2480" t="s">
        <v>5530</v>
      </c>
      <c r="G2480" t="s">
        <v>2229</v>
      </c>
      <c r="H2480">
        <v>500</v>
      </c>
      <c r="I2480" t="s">
        <v>1676</v>
      </c>
      <c r="J2480" t="s">
        <v>21</v>
      </c>
      <c r="K2480" t="s">
        <v>21</v>
      </c>
      <c r="L2480" t="s">
        <v>21</v>
      </c>
      <c r="M2480">
        <f>IF(O2480&lt;Price!$A$3,Price!$B$2,IF(O2480&lt;Price!$A$4,Price!$B$3,IF(O2480&lt;Price!$A$5,Price!$B$4,IF(O2480&lt;Price!$A$6,Price!$B$5,Price!$B$6))))</f>
        <v>1</v>
      </c>
      <c r="N2480">
        <f>VLOOKUP(C2480,'Country'!$A:$D,4,0)</f>
        <v>1.3667099E-2</v>
      </c>
      <c r="O2480" s="7">
        <f t="shared" si="38"/>
        <v>6.8335495000000002</v>
      </c>
      <c r="P2480">
        <v>3.7</v>
      </c>
      <c r="Q2480" t="s">
        <v>72</v>
      </c>
      <c r="R2480">
        <v>175</v>
      </c>
    </row>
    <row r="2481" spans="1:18" x14ac:dyDescent="0.35">
      <c r="A2481">
        <v>18424018</v>
      </c>
      <c r="B2481" t="s">
        <v>5531</v>
      </c>
      <c r="C2481">
        <v>1</v>
      </c>
      <c r="D2481" t="s">
        <v>18383</v>
      </c>
      <c r="E2481" t="s">
        <v>5532</v>
      </c>
      <c r="F2481" t="s">
        <v>5533</v>
      </c>
      <c r="G2481" t="s">
        <v>3157</v>
      </c>
      <c r="H2481">
        <v>550</v>
      </c>
      <c r="I2481" t="s">
        <v>1676</v>
      </c>
      <c r="J2481" t="s">
        <v>21</v>
      </c>
      <c r="K2481" t="s">
        <v>20</v>
      </c>
      <c r="L2481" t="s">
        <v>21</v>
      </c>
      <c r="M2481">
        <f>IF(O2481&lt;Price!$A$3,Price!$B$2,IF(O2481&lt;Price!$A$4,Price!$B$3,IF(O2481&lt;Price!$A$5,Price!$B$4,IF(O2481&lt;Price!$A$6,Price!$B$5,Price!$B$6))))</f>
        <v>1</v>
      </c>
      <c r="N2481">
        <f>VLOOKUP(C2481,'Country'!$A:$D,4,0)</f>
        <v>1.3667099E-2</v>
      </c>
      <c r="O2481" s="7">
        <f t="shared" si="38"/>
        <v>7.5169044500000002</v>
      </c>
      <c r="P2481">
        <v>4.3</v>
      </c>
      <c r="Q2481" t="s">
        <v>30</v>
      </c>
      <c r="R2481">
        <v>99</v>
      </c>
    </row>
    <row r="2482" spans="1:18" x14ac:dyDescent="0.35">
      <c r="A2482">
        <v>35217</v>
      </c>
      <c r="B2482" t="s">
        <v>5534</v>
      </c>
      <c r="C2482">
        <v>1</v>
      </c>
      <c r="D2482" t="s">
        <v>18383</v>
      </c>
      <c r="E2482" t="s">
        <v>5535</v>
      </c>
      <c r="F2482" t="s">
        <v>5536</v>
      </c>
      <c r="G2482" t="s">
        <v>109</v>
      </c>
      <c r="H2482">
        <v>800</v>
      </c>
      <c r="I2482" t="s">
        <v>1676</v>
      </c>
      <c r="J2482" t="s">
        <v>21</v>
      </c>
      <c r="K2482" t="s">
        <v>21</v>
      </c>
      <c r="L2482" t="s">
        <v>21</v>
      </c>
      <c r="M2482">
        <f>IF(O2482&lt;Price!$A$3,Price!$B$2,IF(O2482&lt;Price!$A$4,Price!$B$3,IF(O2482&lt;Price!$A$5,Price!$B$4,IF(O2482&lt;Price!$A$6,Price!$B$5,Price!$B$6))))</f>
        <v>2</v>
      </c>
      <c r="N2482">
        <f>VLOOKUP(C2482,'Country'!$A:$D,4,0)</f>
        <v>1.3667099E-2</v>
      </c>
      <c r="O2482" s="7">
        <f t="shared" si="38"/>
        <v>10.9336792</v>
      </c>
      <c r="P2482">
        <v>4</v>
      </c>
      <c r="Q2482" t="s">
        <v>30</v>
      </c>
      <c r="R2482">
        <v>5145</v>
      </c>
    </row>
    <row r="2483" spans="1:18" x14ac:dyDescent="0.35">
      <c r="A2483">
        <v>18447068</v>
      </c>
      <c r="B2483" t="s">
        <v>5537</v>
      </c>
      <c r="C2483">
        <v>1</v>
      </c>
      <c r="D2483" t="s">
        <v>18383</v>
      </c>
      <c r="E2483" t="s">
        <v>5535</v>
      </c>
      <c r="F2483" t="s">
        <v>5538</v>
      </c>
      <c r="G2483" t="s">
        <v>666</v>
      </c>
      <c r="H2483">
        <v>1000</v>
      </c>
      <c r="I2483" t="s">
        <v>1676</v>
      </c>
      <c r="J2483" t="s">
        <v>21</v>
      </c>
      <c r="K2483" t="s">
        <v>21</v>
      </c>
      <c r="L2483" t="s">
        <v>21</v>
      </c>
      <c r="M2483">
        <f>IF(O2483&lt;Price!$A$3,Price!$B$2,IF(O2483&lt;Price!$A$4,Price!$B$3,IF(O2483&lt;Price!$A$5,Price!$B$4,IF(O2483&lt;Price!$A$6,Price!$B$5,Price!$B$6))))</f>
        <v>2</v>
      </c>
      <c r="N2483">
        <f>VLOOKUP(C2483,'Country'!$A:$D,4,0)</f>
        <v>1.3667099E-2</v>
      </c>
      <c r="O2483" s="7">
        <f t="shared" si="38"/>
        <v>13.667099</v>
      </c>
      <c r="P2483">
        <v>4</v>
      </c>
      <c r="Q2483" t="s">
        <v>30</v>
      </c>
      <c r="R2483">
        <v>156</v>
      </c>
    </row>
    <row r="2484" spans="1:18" x14ac:dyDescent="0.35">
      <c r="A2484">
        <v>18458563</v>
      </c>
      <c r="B2484" t="s">
        <v>5539</v>
      </c>
      <c r="C2484">
        <v>1</v>
      </c>
      <c r="D2484" t="s">
        <v>18383</v>
      </c>
      <c r="E2484" t="s">
        <v>5535</v>
      </c>
      <c r="F2484" t="s">
        <v>5540</v>
      </c>
      <c r="G2484" t="s">
        <v>5541</v>
      </c>
      <c r="H2484">
        <v>850</v>
      </c>
      <c r="I2484" t="s">
        <v>1676</v>
      </c>
      <c r="J2484" t="s">
        <v>20</v>
      </c>
      <c r="K2484" t="s">
        <v>21</v>
      </c>
      <c r="L2484" t="s">
        <v>21</v>
      </c>
      <c r="M2484">
        <f>IF(O2484&lt;Price!$A$3,Price!$B$2,IF(O2484&lt;Price!$A$4,Price!$B$3,IF(O2484&lt;Price!$A$5,Price!$B$4,IF(O2484&lt;Price!$A$6,Price!$B$5,Price!$B$6))))</f>
        <v>2</v>
      </c>
      <c r="N2484">
        <f>VLOOKUP(C2484,'Country'!$A:$D,4,0)</f>
        <v>1.3667099E-2</v>
      </c>
      <c r="O2484" s="7">
        <f t="shared" si="38"/>
        <v>11.61703415</v>
      </c>
      <c r="P2484">
        <v>3.4</v>
      </c>
      <c r="Q2484" t="s">
        <v>97</v>
      </c>
      <c r="R2484">
        <v>170</v>
      </c>
    </row>
    <row r="2485" spans="1:18" x14ac:dyDescent="0.35">
      <c r="A2485">
        <v>18075122</v>
      </c>
      <c r="B2485" t="s">
        <v>5542</v>
      </c>
      <c r="C2485">
        <v>1</v>
      </c>
      <c r="D2485" t="s">
        <v>18383</v>
      </c>
      <c r="E2485" t="s">
        <v>5535</v>
      </c>
      <c r="F2485" t="s">
        <v>5543</v>
      </c>
      <c r="G2485" t="s">
        <v>5544</v>
      </c>
      <c r="H2485">
        <v>1000</v>
      </c>
      <c r="I2485" t="s">
        <v>1676</v>
      </c>
      <c r="J2485" t="s">
        <v>20</v>
      </c>
      <c r="K2485" t="s">
        <v>20</v>
      </c>
      <c r="L2485" t="s">
        <v>21</v>
      </c>
      <c r="M2485">
        <f>IF(O2485&lt;Price!$A$3,Price!$B$2,IF(O2485&lt;Price!$A$4,Price!$B$3,IF(O2485&lt;Price!$A$5,Price!$B$4,IF(O2485&lt;Price!$A$6,Price!$B$5,Price!$B$6))))</f>
        <v>2</v>
      </c>
      <c r="N2485">
        <f>VLOOKUP(C2485,'Country'!$A:$D,4,0)</f>
        <v>1.3667099E-2</v>
      </c>
      <c r="O2485" s="7">
        <f t="shared" si="38"/>
        <v>13.667099</v>
      </c>
      <c r="P2485">
        <v>4.7</v>
      </c>
      <c r="Q2485" t="s">
        <v>22</v>
      </c>
      <c r="R2485">
        <v>2083</v>
      </c>
    </row>
    <row r="2486" spans="1:18" x14ac:dyDescent="0.35">
      <c r="A2486">
        <v>18233317</v>
      </c>
      <c r="B2486" t="s">
        <v>5545</v>
      </c>
      <c r="C2486">
        <v>1</v>
      </c>
      <c r="D2486" t="s">
        <v>18383</v>
      </c>
      <c r="E2486" t="s">
        <v>5535</v>
      </c>
      <c r="F2486" t="s">
        <v>5546</v>
      </c>
      <c r="G2486" t="s">
        <v>5547</v>
      </c>
      <c r="H2486">
        <v>1500</v>
      </c>
      <c r="I2486" t="s">
        <v>1676</v>
      </c>
      <c r="J2486" t="s">
        <v>21</v>
      </c>
      <c r="K2486" t="s">
        <v>21</v>
      </c>
      <c r="L2486" t="s">
        <v>21</v>
      </c>
      <c r="M2486">
        <f>IF(O2486&lt;Price!$A$3,Price!$B$2,IF(O2486&lt;Price!$A$4,Price!$B$3,IF(O2486&lt;Price!$A$5,Price!$B$4,IF(O2486&lt;Price!$A$6,Price!$B$5,Price!$B$6))))</f>
        <v>2</v>
      </c>
      <c r="N2486">
        <f>VLOOKUP(C2486,'Country'!$A:$D,4,0)</f>
        <v>1.3667099E-2</v>
      </c>
      <c r="O2486" s="7">
        <f t="shared" si="38"/>
        <v>20.5006485</v>
      </c>
      <c r="P2486">
        <v>4.2</v>
      </c>
      <c r="Q2486" t="s">
        <v>30</v>
      </c>
      <c r="R2486">
        <v>1606</v>
      </c>
    </row>
    <row r="2487" spans="1:18" x14ac:dyDescent="0.35">
      <c r="A2487">
        <v>18237753</v>
      </c>
      <c r="B2487" t="s">
        <v>5548</v>
      </c>
      <c r="C2487">
        <v>1</v>
      </c>
      <c r="D2487" t="s">
        <v>18383</v>
      </c>
      <c r="E2487" t="s">
        <v>5535</v>
      </c>
      <c r="F2487" t="s">
        <v>5549</v>
      </c>
      <c r="G2487" t="s">
        <v>5550</v>
      </c>
      <c r="H2487">
        <v>1000</v>
      </c>
      <c r="I2487" t="s">
        <v>1676</v>
      </c>
      <c r="J2487" t="s">
        <v>20</v>
      </c>
      <c r="K2487" t="s">
        <v>20</v>
      </c>
      <c r="L2487" t="s">
        <v>21</v>
      </c>
      <c r="M2487">
        <f>IF(O2487&lt;Price!$A$3,Price!$B$2,IF(O2487&lt;Price!$A$4,Price!$B$3,IF(O2487&lt;Price!$A$5,Price!$B$4,IF(O2487&lt;Price!$A$6,Price!$B$5,Price!$B$6))))</f>
        <v>2</v>
      </c>
      <c r="N2487">
        <f>VLOOKUP(C2487,'Country'!$A:$D,4,0)</f>
        <v>1.3667099E-2</v>
      </c>
      <c r="O2487" s="7">
        <f t="shared" si="38"/>
        <v>13.667099</v>
      </c>
      <c r="P2487">
        <v>4.0999999999999996</v>
      </c>
      <c r="Q2487" t="s">
        <v>30</v>
      </c>
      <c r="R2487">
        <v>2040</v>
      </c>
    </row>
    <row r="2488" spans="1:18" x14ac:dyDescent="0.35">
      <c r="A2488">
        <v>18388642</v>
      </c>
      <c r="B2488" t="s">
        <v>5551</v>
      </c>
      <c r="C2488">
        <v>1</v>
      </c>
      <c r="D2488" t="s">
        <v>18383</v>
      </c>
      <c r="E2488" t="s">
        <v>5535</v>
      </c>
      <c r="F2488" t="s">
        <v>5552</v>
      </c>
      <c r="G2488" t="s">
        <v>1825</v>
      </c>
      <c r="H2488">
        <v>1100</v>
      </c>
      <c r="I2488" t="s">
        <v>1676</v>
      </c>
      <c r="J2488" t="s">
        <v>21</v>
      </c>
      <c r="K2488" t="s">
        <v>21</v>
      </c>
      <c r="L2488" t="s">
        <v>21</v>
      </c>
      <c r="M2488">
        <f>IF(O2488&lt;Price!$A$3,Price!$B$2,IF(O2488&lt;Price!$A$4,Price!$B$3,IF(O2488&lt;Price!$A$5,Price!$B$4,IF(O2488&lt;Price!$A$6,Price!$B$5,Price!$B$6))))</f>
        <v>2</v>
      </c>
      <c r="N2488">
        <f>VLOOKUP(C2488,'Country'!$A:$D,4,0)</f>
        <v>1.3667099E-2</v>
      </c>
      <c r="O2488" s="7">
        <f t="shared" si="38"/>
        <v>15.0338089</v>
      </c>
      <c r="P2488">
        <v>3.8</v>
      </c>
      <c r="Q2488" t="s">
        <v>72</v>
      </c>
      <c r="R2488">
        <v>617</v>
      </c>
    </row>
    <row r="2489" spans="1:18" x14ac:dyDescent="0.35">
      <c r="A2489">
        <v>18463285</v>
      </c>
      <c r="B2489" t="s">
        <v>5553</v>
      </c>
      <c r="C2489">
        <v>1</v>
      </c>
      <c r="D2489" t="s">
        <v>18383</v>
      </c>
      <c r="E2489" t="s">
        <v>5535</v>
      </c>
      <c r="F2489" t="s">
        <v>5554</v>
      </c>
      <c r="G2489" t="s">
        <v>5555</v>
      </c>
      <c r="H2489">
        <v>1000</v>
      </c>
      <c r="I2489" t="s">
        <v>1676</v>
      </c>
      <c r="J2489" t="s">
        <v>20</v>
      </c>
      <c r="K2489" t="s">
        <v>21</v>
      </c>
      <c r="L2489" t="s">
        <v>21</v>
      </c>
      <c r="M2489">
        <f>IF(O2489&lt;Price!$A$3,Price!$B$2,IF(O2489&lt;Price!$A$4,Price!$B$3,IF(O2489&lt;Price!$A$5,Price!$B$4,IF(O2489&lt;Price!$A$6,Price!$B$5,Price!$B$6))))</f>
        <v>2</v>
      </c>
      <c r="N2489">
        <f>VLOOKUP(C2489,'Country'!$A:$D,4,0)</f>
        <v>1.3667099E-2</v>
      </c>
      <c r="O2489" s="7">
        <f t="shared" si="38"/>
        <v>13.667099</v>
      </c>
      <c r="P2489">
        <v>3.8</v>
      </c>
      <c r="Q2489" t="s">
        <v>72</v>
      </c>
      <c r="R2489">
        <v>146</v>
      </c>
    </row>
    <row r="2490" spans="1:18" x14ac:dyDescent="0.35">
      <c r="A2490">
        <v>16527711</v>
      </c>
      <c r="B2490" t="s">
        <v>5556</v>
      </c>
      <c r="C2490">
        <v>1</v>
      </c>
      <c r="D2490" t="s">
        <v>18383</v>
      </c>
      <c r="E2490" t="s">
        <v>5535</v>
      </c>
      <c r="F2490" t="s">
        <v>5557</v>
      </c>
      <c r="G2490" t="s">
        <v>1961</v>
      </c>
      <c r="H2490">
        <v>700</v>
      </c>
      <c r="I2490" t="s">
        <v>1676</v>
      </c>
      <c r="J2490" t="s">
        <v>21</v>
      </c>
      <c r="K2490" t="s">
        <v>20</v>
      </c>
      <c r="L2490" t="s">
        <v>21</v>
      </c>
      <c r="M2490">
        <f>IF(O2490&lt;Price!$A$3,Price!$B$2,IF(O2490&lt;Price!$A$4,Price!$B$3,IF(O2490&lt;Price!$A$5,Price!$B$4,IF(O2490&lt;Price!$A$6,Price!$B$5,Price!$B$6))))</f>
        <v>1</v>
      </c>
      <c r="N2490">
        <f>VLOOKUP(C2490,'Country'!$A:$D,4,0)</f>
        <v>1.3667099E-2</v>
      </c>
      <c r="O2490" s="7">
        <f t="shared" si="38"/>
        <v>9.5669693000000002</v>
      </c>
      <c r="P2490">
        <v>3.9</v>
      </c>
      <c r="Q2490" t="s">
        <v>72</v>
      </c>
      <c r="R2490">
        <v>2076</v>
      </c>
    </row>
    <row r="2491" spans="1:18" x14ac:dyDescent="0.35">
      <c r="A2491">
        <v>18313566</v>
      </c>
      <c r="B2491" t="s">
        <v>1584</v>
      </c>
      <c r="C2491">
        <v>1</v>
      </c>
      <c r="D2491" t="s">
        <v>18383</v>
      </c>
      <c r="E2491" t="s">
        <v>5535</v>
      </c>
      <c r="F2491" t="s">
        <v>5558</v>
      </c>
      <c r="G2491" t="s">
        <v>1958</v>
      </c>
      <c r="H2491">
        <v>1500</v>
      </c>
      <c r="I2491" t="s">
        <v>1676</v>
      </c>
      <c r="J2491" t="s">
        <v>21</v>
      </c>
      <c r="K2491" t="s">
        <v>21</v>
      </c>
      <c r="L2491" t="s">
        <v>21</v>
      </c>
      <c r="M2491">
        <f>IF(O2491&lt;Price!$A$3,Price!$B$2,IF(O2491&lt;Price!$A$4,Price!$B$3,IF(O2491&lt;Price!$A$5,Price!$B$4,IF(O2491&lt;Price!$A$6,Price!$B$5,Price!$B$6))))</f>
        <v>2</v>
      </c>
      <c r="N2491">
        <f>VLOOKUP(C2491,'Country'!$A:$D,4,0)</f>
        <v>1.3667099E-2</v>
      </c>
      <c r="O2491" s="7">
        <f t="shared" si="38"/>
        <v>20.5006485</v>
      </c>
      <c r="P2491">
        <v>4.3</v>
      </c>
      <c r="Q2491" t="s">
        <v>30</v>
      </c>
      <c r="R2491">
        <v>1240</v>
      </c>
    </row>
    <row r="2492" spans="1:18" x14ac:dyDescent="0.35">
      <c r="A2492">
        <v>49003</v>
      </c>
      <c r="B2492" t="s">
        <v>1601</v>
      </c>
      <c r="C2492">
        <v>1</v>
      </c>
      <c r="D2492" t="s">
        <v>18383</v>
      </c>
      <c r="E2492" t="s">
        <v>5535</v>
      </c>
      <c r="F2492" t="s">
        <v>5559</v>
      </c>
      <c r="G2492" t="s">
        <v>1681</v>
      </c>
      <c r="H2492">
        <v>1500</v>
      </c>
      <c r="I2492" t="s">
        <v>1676</v>
      </c>
      <c r="J2492" t="s">
        <v>21</v>
      </c>
      <c r="K2492" t="s">
        <v>20</v>
      </c>
      <c r="L2492" t="s">
        <v>21</v>
      </c>
      <c r="M2492">
        <f>IF(O2492&lt;Price!$A$3,Price!$B$2,IF(O2492&lt;Price!$A$4,Price!$B$3,IF(O2492&lt;Price!$A$5,Price!$B$4,IF(O2492&lt;Price!$A$6,Price!$B$5,Price!$B$6))))</f>
        <v>2</v>
      </c>
      <c r="N2492">
        <f>VLOOKUP(C2492,'Country'!$A:$D,4,0)</f>
        <v>1.3667099E-2</v>
      </c>
      <c r="O2492" s="7">
        <f t="shared" si="38"/>
        <v>20.5006485</v>
      </c>
      <c r="P2492">
        <v>4.2</v>
      </c>
      <c r="Q2492" t="s">
        <v>30</v>
      </c>
      <c r="R2492">
        <v>3370</v>
      </c>
    </row>
    <row r="2493" spans="1:18" x14ac:dyDescent="0.35">
      <c r="A2493">
        <v>18441580</v>
      </c>
      <c r="B2493" t="s">
        <v>5548</v>
      </c>
      <c r="C2493">
        <v>1</v>
      </c>
      <c r="D2493" t="s">
        <v>18383</v>
      </c>
      <c r="E2493" t="s">
        <v>5535</v>
      </c>
      <c r="F2493" t="s">
        <v>5560</v>
      </c>
      <c r="G2493" t="s">
        <v>5550</v>
      </c>
      <c r="H2493">
        <v>1000</v>
      </c>
      <c r="I2493" t="s">
        <v>1676</v>
      </c>
      <c r="J2493" t="s">
        <v>20</v>
      </c>
      <c r="K2493" t="s">
        <v>21</v>
      </c>
      <c r="L2493" t="s">
        <v>21</v>
      </c>
      <c r="M2493">
        <f>IF(O2493&lt;Price!$A$3,Price!$B$2,IF(O2493&lt;Price!$A$4,Price!$B$3,IF(O2493&lt;Price!$A$5,Price!$B$4,IF(O2493&lt;Price!$A$6,Price!$B$5,Price!$B$6))))</f>
        <v>2</v>
      </c>
      <c r="N2493">
        <f>VLOOKUP(C2493,'Country'!$A:$D,4,0)</f>
        <v>1.3667099E-2</v>
      </c>
      <c r="O2493" s="7">
        <f t="shared" si="38"/>
        <v>13.667099</v>
      </c>
      <c r="P2493">
        <v>3.9</v>
      </c>
      <c r="Q2493" t="s">
        <v>72</v>
      </c>
      <c r="R2493">
        <v>317</v>
      </c>
    </row>
    <row r="2494" spans="1:18" x14ac:dyDescent="0.35">
      <c r="A2494">
        <v>34757</v>
      </c>
      <c r="B2494" t="s">
        <v>5534</v>
      </c>
      <c r="C2494">
        <v>1</v>
      </c>
      <c r="D2494" t="s">
        <v>18383</v>
      </c>
      <c r="E2494" t="s">
        <v>5535</v>
      </c>
      <c r="F2494" t="s">
        <v>5561</v>
      </c>
      <c r="G2494" t="s">
        <v>109</v>
      </c>
      <c r="H2494">
        <v>800</v>
      </c>
      <c r="I2494" t="s">
        <v>1676</v>
      </c>
      <c r="J2494" t="s">
        <v>21</v>
      </c>
      <c r="K2494" t="s">
        <v>20</v>
      </c>
      <c r="L2494" t="s">
        <v>21</v>
      </c>
      <c r="M2494">
        <f>IF(O2494&lt;Price!$A$3,Price!$B$2,IF(O2494&lt;Price!$A$4,Price!$B$3,IF(O2494&lt;Price!$A$5,Price!$B$4,IF(O2494&lt;Price!$A$6,Price!$B$5,Price!$B$6))))</f>
        <v>2</v>
      </c>
      <c r="N2494">
        <f>VLOOKUP(C2494,'Country'!$A:$D,4,0)</f>
        <v>1.3667099E-2</v>
      </c>
      <c r="O2494" s="7">
        <f t="shared" si="38"/>
        <v>10.9336792</v>
      </c>
      <c r="P2494">
        <v>4.5</v>
      </c>
      <c r="Q2494" t="s">
        <v>22</v>
      </c>
      <c r="R2494">
        <v>2662</v>
      </c>
    </row>
    <row r="2495" spans="1:18" x14ac:dyDescent="0.35">
      <c r="A2495">
        <v>18408295</v>
      </c>
      <c r="B2495" t="s">
        <v>5562</v>
      </c>
      <c r="C2495">
        <v>1</v>
      </c>
      <c r="D2495" t="s">
        <v>18383</v>
      </c>
      <c r="E2495" t="s">
        <v>5535</v>
      </c>
      <c r="F2495" t="s">
        <v>5563</v>
      </c>
      <c r="G2495" t="s">
        <v>5564</v>
      </c>
      <c r="H2495">
        <v>500</v>
      </c>
      <c r="I2495" t="s">
        <v>1676</v>
      </c>
      <c r="J2495" t="s">
        <v>21</v>
      </c>
      <c r="K2495" t="s">
        <v>21</v>
      </c>
      <c r="L2495" t="s">
        <v>21</v>
      </c>
      <c r="M2495">
        <f>IF(O2495&lt;Price!$A$3,Price!$B$2,IF(O2495&lt;Price!$A$4,Price!$B$3,IF(O2495&lt;Price!$A$5,Price!$B$4,IF(O2495&lt;Price!$A$6,Price!$B$5,Price!$B$6))))</f>
        <v>1</v>
      </c>
      <c r="N2495">
        <f>VLOOKUP(C2495,'Country'!$A:$D,4,0)</f>
        <v>1.3667099E-2</v>
      </c>
      <c r="O2495" s="7">
        <f t="shared" si="38"/>
        <v>6.8335495000000002</v>
      </c>
      <c r="P2495">
        <v>4.5999999999999996</v>
      </c>
      <c r="Q2495" t="s">
        <v>22</v>
      </c>
      <c r="R2495">
        <v>413</v>
      </c>
    </row>
    <row r="2496" spans="1:18" x14ac:dyDescent="0.35">
      <c r="A2496">
        <v>18216876</v>
      </c>
      <c r="B2496" t="s">
        <v>5565</v>
      </c>
      <c r="C2496">
        <v>1</v>
      </c>
      <c r="D2496" t="s">
        <v>18383</v>
      </c>
      <c r="E2496" t="s">
        <v>5535</v>
      </c>
      <c r="F2496" t="s">
        <v>5566</v>
      </c>
      <c r="G2496" t="s">
        <v>5567</v>
      </c>
      <c r="H2496">
        <v>1500</v>
      </c>
      <c r="I2496" t="s">
        <v>1676</v>
      </c>
      <c r="J2496" t="s">
        <v>20</v>
      </c>
      <c r="K2496" t="s">
        <v>21</v>
      </c>
      <c r="L2496" t="s">
        <v>21</v>
      </c>
      <c r="M2496">
        <f>IF(O2496&lt;Price!$A$3,Price!$B$2,IF(O2496&lt;Price!$A$4,Price!$B$3,IF(O2496&lt;Price!$A$5,Price!$B$4,IF(O2496&lt;Price!$A$6,Price!$B$5,Price!$B$6))))</f>
        <v>2</v>
      </c>
      <c r="N2496">
        <f>VLOOKUP(C2496,'Country'!$A:$D,4,0)</f>
        <v>1.3667099E-2</v>
      </c>
      <c r="O2496" s="7">
        <f t="shared" si="38"/>
        <v>20.5006485</v>
      </c>
      <c r="P2496">
        <v>3.9</v>
      </c>
      <c r="Q2496" t="s">
        <v>72</v>
      </c>
      <c r="R2496">
        <v>885</v>
      </c>
    </row>
    <row r="2497" spans="1:18" x14ac:dyDescent="0.35">
      <c r="A2497">
        <v>17806994</v>
      </c>
      <c r="B2497" t="s">
        <v>5568</v>
      </c>
      <c r="C2497">
        <v>1</v>
      </c>
      <c r="D2497" t="s">
        <v>18383</v>
      </c>
      <c r="E2497" t="s">
        <v>5535</v>
      </c>
      <c r="F2497" t="s">
        <v>5569</v>
      </c>
      <c r="G2497" t="s">
        <v>5570</v>
      </c>
      <c r="H2497">
        <v>1500</v>
      </c>
      <c r="I2497" t="s">
        <v>1676</v>
      </c>
      <c r="J2497" t="s">
        <v>21</v>
      </c>
      <c r="K2497" t="s">
        <v>21</v>
      </c>
      <c r="L2497" t="s">
        <v>21</v>
      </c>
      <c r="M2497">
        <f>IF(O2497&lt;Price!$A$3,Price!$B$2,IF(O2497&lt;Price!$A$4,Price!$B$3,IF(O2497&lt;Price!$A$5,Price!$B$4,IF(O2497&lt;Price!$A$6,Price!$B$5,Price!$B$6))))</f>
        <v>2</v>
      </c>
      <c r="N2497">
        <f>VLOOKUP(C2497,'Country'!$A:$D,4,0)</f>
        <v>1.3667099E-2</v>
      </c>
      <c r="O2497" s="7">
        <f t="shared" si="38"/>
        <v>20.5006485</v>
      </c>
      <c r="P2497">
        <v>4.9000000000000004</v>
      </c>
      <c r="Q2497" t="s">
        <v>22</v>
      </c>
      <c r="R2497">
        <v>3244</v>
      </c>
    </row>
    <row r="2498" spans="1:18" x14ac:dyDescent="0.35">
      <c r="A2498">
        <v>18435740</v>
      </c>
      <c r="B2498" t="s">
        <v>5571</v>
      </c>
      <c r="C2498">
        <v>1</v>
      </c>
      <c r="D2498" t="s">
        <v>18383</v>
      </c>
      <c r="E2498" t="s">
        <v>5535</v>
      </c>
      <c r="F2498" t="s">
        <v>5572</v>
      </c>
      <c r="G2498" t="s">
        <v>3567</v>
      </c>
      <c r="H2498">
        <v>1000</v>
      </c>
      <c r="I2498" t="s">
        <v>1676</v>
      </c>
      <c r="J2498" t="s">
        <v>20</v>
      </c>
      <c r="K2498" t="s">
        <v>21</v>
      </c>
      <c r="L2498" t="s">
        <v>21</v>
      </c>
      <c r="M2498">
        <f>IF(O2498&lt;Price!$A$3,Price!$B$2,IF(O2498&lt;Price!$A$4,Price!$B$3,IF(O2498&lt;Price!$A$5,Price!$B$4,IF(O2498&lt;Price!$A$6,Price!$B$5,Price!$B$6))))</f>
        <v>2</v>
      </c>
      <c r="N2498">
        <f>VLOOKUP(C2498,'Country'!$A:$D,4,0)</f>
        <v>1.3667099E-2</v>
      </c>
      <c r="O2498" s="7">
        <f t="shared" ref="O2498:O2561" si="39">H2498*N2498</f>
        <v>13.667099</v>
      </c>
      <c r="P2498">
        <v>3.8</v>
      </c>
      <c r="Q2498" t="s">
        <v>72</v>
      </c>
      <c r="R2498">
        <v>181</v>
      </c>
    </row>
    <row r="2499" spans="1:18" x14ac:dyDescent="0.35">
      <c r="A2499">
        <v>18318116</v>
      </c>
      <c r="B2499" t="s">
        <v>5573</v>
      </c>
      <c r="C2499">
        <v>1</v>
      </c>
      <c r="D2499" t="s">
        <v>18383</v>
      </c>
      <c r="E2499" t="s">
        <v>5535</v>
      </c>
      <c r="F2499" t="s">
        <v>5574</v>
      </c>
      <c r="G2499" t="s">
        <v>5575</v>
      </c>
      <c r="H2499">
        <v>1200</v>
      </c>
      <c r="I2499" t="s">
        <v>1676</v>
      </c>
      <c r="J2499" t="s">
        <v>21</v>
      </c>
      <c r="K2499" t="s">
        <v>21</v>
      </c>
      <c r="L2499" t="s">
        <v>21</v>
      </c>
      <c r="M2499">
        <f>IF(O2499&lt;Price!$A$3,Price!$B$2,IF(O2499&lt;Price!$A$4,Price!$B$3,IF(O2499&lt;Price!$A$5,Price!$B$4,IF(O2499&lt;Price!$A$6,Price!$B$5,Price!$B$6))))</f>
        <v>2</v>
      </c>
      <c r="N2499">
        <f>VLOOKUP(C2499,'Country'!$A:$D,4,0)</f>
        <v>1.3667099E-2</v>
      </c>
      <c r="O2499" s="7">
        <f t="shared" si="39"/>
        <v>16.4005188</v>
      </c>
      <c r="P2499">
        <v>4</v>
      </c>
      <c r="Q2499" t="s">
        <v>30</v>
      </c>
      <c r="R2499">
        <v>536</v>
      </c>
    </row>
    <row r="2500" spans="1:18" x14ac:dyDescent="0.35">
      <c r="A2500">
        <v>18270976</v>
      </c>
      <c r="B2500" t="s">
        <v>5548</v>
      </c>
      <c r="C2500">
        <v>1</v>
      </c>
      <c r="D2500" t="s">
        <v>18383</v>
      </c>
      <c r="E2500" t="s">
        <v>5535</v>
      </c>
      <c r="F2500" t="s">
        <v>5576</v>
      </c>
      <c r="G2500" t="s">
        <v>5550</v>
      </c>
      <c r="H2500">
        <v>1000</v>
      </c>
      <c r="I2500" t="s">
        <v>1676</v>
      </c>
      <c r="J2500" t="s">
        <v>20</v>
      </c>
      <c r="K2500" t="s">
        <v>20</v>
      </c>
      <c r="L2500" t="s">
        <v>21</v>
      </c>
      <c r="M2500">
        <f>IF(O2500&lt;Price!$A$3,Price!$B$2,IF(O2500&lt;Price!$A$4,Price!$B$3,IF(O2500&lt;Price!$A$5,Price!$B$4,IF(O2500&lt;Price!$A$6,Price!$B$5,Price!$B$6))))</f>
        <v>2</v>
      </c>
      <c r="N2500">
        <f>VLOOKUP(C2500,'Country'!$A:$D,4,0)</f>
        <v>1.3667099E-2</v>
      </c>
      <c r="O2500" s="7">
        <f t="shared" si="39"/>
        <v>13.667099</v>
      </c>
      <c r="P2500">
        <v>4.0999999999999996</v>
      </c>
      <c r="Q2500" t="s">
        <v>30</v>
      </c>
      <c r="R2500">
        <v>1295</v>
      </c>
    </row>
    <row r="2501" spans="1:18" x14ac:dyDescent="0.35">
      <c r="A2501">
        <v>49486</v>
      </c>
      <c r="B2501" t="s">
        <v>5548</v>
      </c>
      <c r="C2501">
        <v>1</v>
      </c>
      <c r="D2501" t="s">
        <v>18383</v>
      </c>
      <c r="E2501" t="s">
        <v>5535</v>
      </c>
      <c r="F2501" t="s">
        <v>5577</v>
      </c>
      <c r="G2501" t="s">
        <v>5550</v>
      </c>
      <c r="H2501">
        <v>1000</v>
      </c>
      <c r="I2501" t="s">
        <v>1676</v>
      </c>
      <c r="J2501" t="s">
        <v>20</v>
      </c>
      <c r="K2501" t="s">
        <v>20</v>
      </c>
      <c r="L2501" t="s">
        <v>21</v>
      </c>
      <c r="M2501">
        <f>IF(O2501&lt;Price!$A$3,Price!$B$2,IF(O2501&lt;Price!$A$4,Price!$B$3,IF(O2501&lt;Price!$A$5,Price!$B$4,IF(O2501&lt;Price!$A$6,Price!$B$5,Price!$B$6))))</f>
        <v>2</v>
      </c>
      <c r="N2501">
        <f>VLOOKUP(C2501,'Country'!$A:$D,4,0)</f>
        <v>1.3667099E-2</v>
      </c>
      <c r="O2501" s="7">
        <f t="shared" si="39"/>
        <v>13.667099</v>
      </c>
      <c r="P2501">
        <v>3.6</v>
      </c>
      <c r="Q2501" t="s">
        <v>72</v>
      </c>
      <c r="R2501">
        <v>1515</v>
      </c>
    </row>
    <row r="2502" spans="1:18" x14ac:dyDescent="0.35">
      <c r="A2502">
        <v>3600252</v>
      </c>
      <c r="B2502" t="s">
        <v>5578</v>
      </c>
      <c r="C2502">
        <v>1</v>
      </c>
      <c r="D2502" t="s">
        <v>18383</v>
      </c>
      <c r="E2502" t="s">
        <v>5579</v>
      </c>
      <c r="F2502" t="s">
        <v>5580</v>
      </c>
      <c r="G2502" t="s">
        <v>5581</v>
      </c>
      <c r="H2502">
        <v>290</v>
      </c>
      <c r="I2502" t="s">
        <v>1676</v>
      </c>
      <c r="J2502" t="s">
        <v>21</v>
      </c>
      <c r="K2502" t="s">
        <v>21</v>
      </c>
      <c r="L2502" t="s">
        <v>21</v>
      </c>
      <c r="M2502">
        <f>IF(O2502&lt;Price!$A$3,Price!$B$2,IF(O2502&lt;Price!$A$4,Price!$B$3,IF(O2502&lt;Price!$A$5,Price!$B$4,IF(O2502&lt;Price!$A$6,Price!$B$5,Price!$B$6))))</f>
        <v>1</v>
      </c>
      <c r="N2502">
        <f>VLOOKUP(C2502,'Country'!$A:$D,4,0)</f>
        <v>1.3667099E-2</v>
      </c>
      <c r="O2502" s="7">
        <f t="shared" si="39"/>
        <v>3.9634587100000003</v>
      </c>
      <c r="P2502">
        <v>3.4</v>
      </c>
      <c r="Q2502" t="s">
        <v>97</v>
      </c>
      <c r="R2502">
        <v>139</v>
      </c>
    </row>
    <row r="2503" spans="1:18" x14ac:dyDescent="0.35">
      <c r="A2503">
        <v>3600265</v>
      </c>
      <c r="B2503" t="s">
        <v>5582</v>
      </c>
      <c r="C2503">
        <v>1</v>
      </c>
      <c r="D2503" t="s">
        <v>18383</v>
      </c>
      <c r="E2503" t="s">
        <v>5579</v>
      </c>
      <c r="F2503" t="s">
        <v>5583</v>
      </c>
      <c r="G2503" t="s">
        <v>1819</v>
      </c>
      <c r="H2503">
        <v>900</v>
      </c>
      <c r="I2503" t="s">
        <v>1676</v>
      </c>
      <c r="J2503" t="s">
        <v>21</v>
      </c>
      <c r="K2503" t="s">
        <v>21</v>
      </c>
      <c r="L2503" t="s">
        <v>21</v>
      </c>
      <c r="M2503">
        <f>IF(O2503&lt;Price!$A$3,Price!$B$2,IF(O2503&lt;Price!$A$4,Price!$B$3,IF(O2503&lt;Price!$A$5,Price!$B$4,IF(O2503&lt;Price!$A$6,Price!$B$5,Price!$B$6))))</f>
        <v>2</v>
      </c>
      <c r="N2503">
        <f>VLOOKUP(C2503,'Country'!$A:$D,4,0)</f>
        <v>1.3667099E-2</v>
      </c>
      <c r="O2503" s="7">
        <f t="shared" si="39"/>
        <v>12.3003891</v>
      </c>
      <c r="P2503">
        <v>3.7</v>
      </c>
      <c r="Q2503" t="s">
        <v>72</v>
      </c>
      <c r="R2503">
        <v>172</v>
      </c>
    </row>
    <row r="2504" spans="1:18" x14ac:dyDescent="0.35">
      <c r="A2504">
        <v>3600375</v>
      </c>
      <c r="B2504" t="s">
        <v>5584</v>
      </c>
      <c r="C2504">
        <v>1</v>
      </c>
      <c r="D2504" t="s">
        <v>18383</v>
      </c>
      <c r="E2504" t="s">
        <v>5579</v>
      </c>
      <c r="F2504" t="s">
        <v>5585</v>
      </c>
      <c r="G2504" t="s">
        <v>123</v>
      </c>
      <c r="H2504">
        <v>800</v>
      </c>
      <c r="I2504" t="s">
        <v>1676</v>
      </c>
      <c r="J2504" t="s">
        <v>21</v>
      </c>
      <c r="K2504" t="s">
        <v>21</v>
      </c>
      <c r="L2504" t="s">
        <v>21</v>
      </c>
      <c r="M2504">
        <f>IF(O2504&lt;Price!$A$3,Price!$B$2,IF(O2504&lt;Price!$A$4,Price!$B$3,IF(O2504&lt;Price!$A$5,Price!$B$4,IF(O2504&lt;Price!$A$6,Price!$B$5,Price!$B$6))))</f>
        <v>2</v>
      </c>
      <c r="N2504">
        <f>VLOOKUP(C2504,'Country'!$A:$D,4,0)</f>
        <v>1.3667099E-2</v>
      </c>
      <c r="O2504" s="7">
        <f t="shared" si="39"/>
        <v>10.9336792</v>
      </c>
      <c r="P2504">
        <v>3.9</v>
      </c>
      <c r="Q2504" t="s">
        <v>72</v>
      </c>
      <c r="R2504">
        <v>264</v>
      </c>
    </row>
    <row r="2505" spans="1:18" x14ac:dyDescent="0.35">
      <c r="A2505">
        <v>3600015</v>
      </c>
      <c r="B2505" t="s">
        <v>5586</v>
      </c>
      <c r="C2505">
        <v>1</v>
      </c>
      <c r="D2505" t="s">
        <v>18383</v>
      </c>
      <c r="E2505" t="s">
        <v>5579</v>
      </c>
      <c r="F2505" t="s">
        <v>5587</v>
      </c>
      <c r="G2505" t="s">
        <v>1627</v>
      </c>
      <c r="H2505">
        <v>300</v>
      </c>
      <c r="I2505" t="s">
        <v>1676</v>
      </c>
      <c r="J2505" t="s">
        <v>21</v>
      </c>
      <c r="K2505" t="s">
        <v>21</v>
      </c>
      <c r="L2505" t="s">
        <v>21</v>
      </c>
      <c r="M2505">
        <f>IF(O2505&lt;Price!$A$3,Price!$B$2,IF(O2505&lt;Price!$A$4,Price!$B$3,IF(O2505&lt;Price!$A$5,Price!$B$4,IF(O2505&lt;Price!$A$6,Price!$B$5,Price!$B$6))))</f>
        <v>1</v>
      </c>
      <c r="N2505">
        <f>VLOOKUP(C2505,'Country'!$A:$D,4,0)</f>
        <v>1.3667099E-2</v>
      </c>
      <c r="O2505" s="7">
        <f t="shared" si="39"/>
        <v>4.1001297000000001</v>
      </c>
      <c r="P2505">
        <v>4.2</v>
      </c>
      <c r="Q2505" t="s">
        <v>30</v>
      </c>
      <c r="R2505">
        <v>392</v>
      </c>
    </row>
    <row r="2506" spans="1:18" x14ac:dyDescent="0.35">
      <c r="A2506">
        <v>3600012</v>
      </c>
      <c r="B2506" t="s">
        <v>5588</v>
      </c>
      <c r="C2506">
        <v>1</v>
      </c>
      <c r="D2506" t="s">
        <v>18383</v>
      </c>
      <c r="E2506" t="s">
        <v>5579</v>
      </c>
      <c r="F2506" t="s">
        <v>5589</v>
      </c>
      <c r="G2506" t="s">
        <v>5590</v>
      </c>
      <c r="H2506">
        <v>500</v>
      </c>
      <c r="I2506" t="s">
        <v>1676</v>
      </c>
      <c r="J2506" t="s">
        <v>21</v>
      </c>
      <c r="K2506" t="s">
        <v>21</v>
      </c>
      <c r="L2506" t="s">
        <v>21</v>
      </c>
      <c r="M2506">
        <f>IF(O2506&lt;Price!$A$3,Price!$B$2,IF(O2506&lt;Price!$A$4,Price!$B$3,IF(O2506&lt;Price!$A$5,Price!$B$4,IF(O2506&lt;Price!$A$6,Price!$B$5,Price!$B$6))))</f>
        <v>1</v>
      </c>
      <c r="N2506">
        <f>VLOOKUP(C2506,'Country'!$A:$D,4,0)</f>
        <v>1.3667099E-2</v>
      </c>
      <c r="O2506" s="7">
        <f t="shared" si="39"/>
        <v>6.8335495000000002</v>
      </c>
      <c r="P2506">
        <v>3.7</v>
      </c>
      <c r="Q2506" t="s">
        <v>72</v>
      </c>
      <c r="R2506">
        <v>393</v>
      </c>
    </row>
    <row r="2507" spans="1:18" x14ac:dyDescent="0.35">
      <c r="A2507">
        <v>3600013</v>
      </c>
      <c r="B2507" t="s">
        <v>4874</v>
      </c>
      <c r="C2507">
        <v>1</v>
      </c>
      <c r="D2507" t="s">
        <v>18383</v>
      </c>
      <c r="E2507" t="s">
        <v>5579</v>
      </c>
      <c r="F2507" t="s">
        <v>5591</v>
      </c>
      <c r="G2507" t="s">
        <v>2776</v>
      </c>
      <c r="H2507">
        <v>400</v>
      </c>
      <c r="I2507" t="s">
        <v>1676</v>
      </c>
      <c r="J2507" t="s">
        <v>21</v>
      </c>
      <c r="K2507" t="s">
        <v>21</v>
      </c>
      <c r="L2507" t="s">
        <v>21</v>
      </c>
      <c r="M2507">
        <f>IF(O2507&lt;Price!$A$3,Price!$B$2,IF(O2507&lt;Price!$A$4,Price!$B$3,IF(O2507&lt;Price!$A$5,Price!$B$4,IF(O2507&lt;Price!$A$6,Price!$B$5,Price!$B$6))))</f>
        <v>1</v>
      </c>
      <c r="N2507">
        <f>VLOOKUP(C2507,'Country'!$A:$D,4,0)</f>
        <v>1.3667099E-2</v>
      </c>
      <c r="O2507" s="7">
        <f t="shared" si="39"/>
        <v>5.4668396000000001</v>
      </c>
      <c r="P2507">
        <v>3.5</v>
      </c>
      <c r="Q2507" t="s">
        <v>72</v>
      </c>
      <c r="R2507">
        <v>214</v>
      </c>
    </row>
    <row r="2508" spans="1:18" x14ac:dyDescent="0.35">
      <c r="A2508">
        <v>3600071</v>
      </c>
      <c r="B2508" t="s">
        <v>5592</v>
      </c>
      <c r="C2508">
        <v>1</v>
      </c>
      <c r="D2508" t="s">
        <v>18383</v>
      </c>
      <c r="E2508" t="s">
        <v>5579</v>
      </c>
      <c r="F2508" t="s">
        <v>5593</v>
      </c>
      <c r="G2508" t="s">
        <v>5594</v>
      </c>
      <c r="H2508">
        <v>650</v>
      </c>
      <c r="I2508" t="s">
        <v>1676</v>
      </c>
      <c r="J2508" t="s">
        <v>21</v>
      </c>
      <c r="K2508" t="s">
        <v>21</v>
      </c>
      <c r="L2508" t="s">
        <v>21</v>
      </c>
      <c r="M2508">
        <f>IF(O2508&lt;Price!$A$3,Price!$B$2,IF(O2508&lt;Price!$A$4,Price!$B$3,IF(O2508&lt;Price!$A$5,Price!$B$4,IF(O2508&lt;Price!$A$6,Price!$B$5,Price!$B$6))))</f>
        <v>1</v>
      </c>
      <c r="N2508">
        <f>VLOOKUP(C2508,'Country'!$A:$D,4,0)</f>
        <v>1.3667099E-2</v>
      </c>
      <c r="O2508" s="7">
        <f t="shared" si="39"/>
        <v>8.8836143500000002</v>
      </c>
      <c r="P2508">
        <v>3.7</v>
      </c>
      <c r="Q2508" t="s">
        <v>72</v>
      </c>
      <c r="R2508">
        <v>262</v>
      </c>
    </row>
    <row r="2509" spans="1:18" x14ac:dyDescent="0.35">
      <c r="A2509">
        <v>3600192</v>
      </c>
      <c r="B2509" t="s">
        <v>5595</v>
      </c>
      <c r="C2509">
        <v>1</v>
      </c>
      <c r="D2509" t="s">
        <v>18383</v>
      </c>
      <c r="E2509" t="s">
        <v>5579</v>
      </c>
      <c r="F2509" t="s">
        <v>5596</v>
      </c>
      <c r="G2509" t="s">
        <v>5597</v>
      </c>
      <c r="H2509">
        <v>1700</v>
      </c>
      <c r="I2509" t="s">
        <v>1676</v>
      </c>
      <c r="J2509" t="s">
        <v>21</v>
      </c>
      <c r="K2509" t="s">
        <v>21</v>
      </c>
      <c r="L2509" t="s">
        <v>21</v>
      </c>
      <c r="M2509">
        <f>IF(O2509&lt;Price!$A$3,Price!$B$2,IF(O2509&lt;Price!$A$4,Price!$B$3,IF(O2509&lt;Price!$A$5,Price!$B$4,IF(O2509&lt;Price!$A$6,Price!$B$5,Price!$B$6))))</f>
        <v>2</v>
      </c>
      <c r="N2509">
        <f>VLOOKUP(C2509,'Country'!$A:$D,4,0)</f>
        <v>1.3667099E-2</v>
      </c>
      <c r="O2509" s="7">
        <f t="shared" si="39"/>
        <v>23.234068300000001</v>
      </c>
      <c r="P2509">
        <v>3.8</v>
      </c>
      <c r="Q2509" t="s">
        <v>72</v>
      </c>
      <c r="R2509">
        <v>162</v>
      </c>
    </row>
    <row r="2510" spans="1:18" x14ac:dyDescent="0.35">
      <c r="A2510">
        <v>3600119</v>
      </c>
      <c r="B2510" t="s">
        <v>5598</v>
      </c>
      <c r="C2510">
        <v>1</v>
      </c>
      <c r="D2510" t="s">
        <v>18383</v>
      </c>
      <c r="E2510" t="s">
        <v>5579</v>
      </c>
      <c r="F2510" t="s">
        <v>5599</v>
      </c>
      <c r="G2510" t="s">
        <v>1800</v>
      </c>
      <c r="H2510">
        <v>500</v>
      </c>
      <c r="I2510" t="s">
        <v>1676</v>
      </c>
      <c r="J2510" t="s">
        <v>21</v>
      </c>
      <c r="K2510" t="s">
        <v>21</v>
      </c>
      <c r="L2510" t="s">
        <v>21</v>
      </c>
      <c r="M2510">
        <f>IF(O2510&lt;Price!$A$3,Price!$B$2,IF(O2510&lt;Price!$A$4,Price!$B$3,IF(O2510&lt;Price!$A$5,Price!$B$4,IF(O2510&lt;Price!$A$6,Price!$B$5,Price!$B$6))))</f>
        <v>1</v>
      </c>
      <c r="N2510">
        <f>VLOOKUP(C2510,'Country'!$A:$D,4,0)</f>
        <v>1.3667099E-2</v>
      </c>
      <c r="O2510" s="7">
        <f t="shared" si="39"/>
        <v>6.8335495000000002</v>
      </c>
      <c r="P2510">
        <v>3.5</v>
      </c>
      <c r="Q2510" t="s">
        <v>72</v>
      </c>
      <c r="R2510">
        <v>160</v>
      </c>
    </row>
    <row r="2511" spans="1:18" x14ac:dyDescent="0.35">
      <c r="A2511">
        <v>3600352</v>
      </c>
      <c r="B2511" t="s">
        <v>1582</v>
      </c>
      <c r="C2511">
        <v>1</v>
      </c>
      <c r="D2511" t="s">
        <v>18383</v>
      </c>
      <c r="E2511" t="s">
        <v>5579</v>
      </c>
      <c r="F2511" t="s">
        <v>5600</v>
      </c>
      <c r="G2511" t="s">
        <v>1974</v>
      </c>
      <c r="H2511">
        <v>1600</v>
      </c>
      <c r="I2511" t="s">
        <v>1676</v>
      </c>
      <c r="J2511" t="s">
        <v>21</v>
      </c>
      <c r="K2511" t="s">
        <v>21</v>
      </c>
      <c r="L2511" t="s">
        <v>21</v>
      </c>
      <c r="M2511">
        <f>IF(O2511&lt;Price!$A$3,Price!$B$2,IF(O2511&lt;Price!$A$4,Price!$B$3,IF(O2511&lt;Price!$A$5,Price!$B$4,IF(O2511&lt;Price!$A$6,Price!$B$5,Price!$B$6))))</f>
        <v>2</v>
      </c>
      <c r="N2511">
        <f>VLOOKUP(C2511,'Country'!$A:$D,4,0)</f>
        <v>1.3667099E-2</v>
      </c>
      <c r="O2511" s="7">
        <f t="shared" si="39"/>
        <v>21.867358400000001</v>
      </c>
      <c r="P2511">
        <v>4</v>
      </c>
      <c r="Q2511" t="s">
        <v>30</v>
      </c>
      <c r="R2511">
        <v>286</v>
      </c>
    </row>
    <row r="2512" spans="1:18" x14ac:dyDescent="0.35">
      <c r="A2512">
        <v>3600009</v>
      </c>
      <c r="B2512" t="s">
        <v>1646</v>
      </c>
      <c r="C2512">
        <v>1</v>
      </c>
      <c r="D2512" t="s">
        <v>18383</v>
      </c>
      <c r="E2512" t="s">
        <v>5579</v>
      </c>
      <c r="F2512" t="s">
        <v>5601</v>
      </c>
      <c r="G2512" t="s">
        <v>1743</v>
      </c>
      <c r="H2512">
        <v>700</v>
      </c>
      <c r="I2512" t="s">
        <v>1676</v>
      </c>
      <c r="J2512" t="s">
        <v>21</v>
      </c>
      <c r="K2512" t="s">
        <v>21</v>
      </c>
      <c r="L2512" t="s">
        <v>21</v>
      </c>
      <c r="M2512">
        <f>IF(O2512&lt;Price!$A$3,Price!$B$2,IF(O2512&lt;Price!$A$4,Price!$B$3,IF(O2512&lt;Price!$A$5,Price!$B$4,IF(O2512&lt;Price!$A$6,Price!$B$5,Price!$B$6))))</f>
        <v>1</v>
      </c>
      <c r="N2512">
        <f>VLOOKUP(C2512,'Country'!$A:$D,4,0)</f>
        <v>1.3667099E-2</v>
      </c>
      <c r="O2512" s="7">
        <f t="shared" si="39"/>
        <v>9.5669693000000002</v>
      </c>
      <c r="P2512">
        <v>4</v>
      </c>
      <c r="Q2512" t="s">
        <v>30</v>
      </c>
      <c r="R2512">
        <v>304</v>
      </c>
    </row>
    <row r="2513" spans="1:18" x14ac:dyDescent="0.35">
      <c r="A2513">
        <v>3600361</v>
      </c>
      <c r="B2513" t="s">
        <v>5602</v>
      </c>
      <c r="C2513">
        <v>1</v>
      </c>
      <c r="D2513" t="s">
        <v>18383</v>
      </c>
      <c r="E2513" t="s">
        <v>5579</v>
      </c>
      <c r="F2513" t="s">
        <v>5603</v>
      </c>
      <c r="G2513" t="s">
        <v>1681</v>
      </c>
      <c r="H2513">
        <v>700</v>
      </c>
      <c r="I2513" t="s">
        <v>1676</v>
      </c>
      <c r="J2513" t="s">
        <v>21</v>
      </c>
      <c r="K2513" t="s">
        <v>21</v>
      </c>
      <c r="L2513" t="s">
        <v>21</v>
      </c>
      <c r="M2513">
        <f>IF(O2513&lt;Price!$A$3,Price!$B$2,IF(O2513&lt;Price!$A$4,Price!$B$3,IF(O2513&lt;Price!$A$5,Price!$B$4,IF(O2513&lt;Price!$A$6,Price!$B$5,Price!$B$6))))</f>
        <v>1</v>
      </c>
      <c r="N2513">
        <f>VLOOKUP(C2513,'Country'!$A:$D,4,0)</f>
        <v>1.3667099E-2</v>
      </c>
      <c r="O2513" s="7">
        <f t="shared" si="39"/>
        <v>9.5669693000000002</v>
      </c>
      <c r="P2513">
        <v>3.5</v>
      </c>
      <c r="Q2513" t="s">
        <v>72</v>
      </c>
      <c r="R2513">
        <v>127</v>
      </c>
    </row>
    <row r="2514" spans="1:18" x14ac:dyDescent="0.35">
      <c r="A2514">
        <v>3600148</v>
      </c>
      <c r="B2514" t="s">
        <v>5604</v>
      </c>
      <c r="C2514">
        <v>1</v>
      </c>
      <c r="D2514" t="s">
        <v>18383</v>
      </c>
      <c r="E2514" t="s">
        <v>5579</v>
      </c>
      <c r="F2514" t="s">
        <v>5605</v>
      </c>
      <c r="G2514" t="s">
        <v>2811</v>
      </c>
      <c r="H2514">
        <v>1000</v>
      </c>
      <c r="I2514" t="s">
        <v>1676</v>
      </c>
      <c r="J2514" t="s">
        <v>21</v>
      </c>
      <c r="K2514" t="s">
        <v>21</v>
      </c>
      <c r="L2514" t="s">
        <v>21</v>
      </c>
      <c r="M2514">
        <f>IF(O2514&lt;Price!$A$3,Price!$B$2,IF(O2514&lt;Price!$A$4,Price!$B$3,IF(O2514&lt;Price!$A$5,Price!$B$4,IF(O2514&lt;Price!$A$6,Price!$B$5,Price!$B$6))))</f>
        <v>2</v>
      </c>
      <c r="N2514">
        <f>VLOOKUP(C2514,'Country'!$A:$D,4,0)</f>
        <v>1.3667099E-2</v>
      </c>
      <c r="O2514" s="7">
        <f t="shared" si="39"/>
        <v>13.667099</v>
      </c>
      <c r="P2514">
        <v>3.7</v>
      </c>
      <c r="Q2514" t="s">
        <v>72</v>
      </c>
      <c r="R2514">
        <v>132</v>
      </c>
    </row>
    <row r="2515" spans="1:18" x14ac:dyDescent="0.35">
      <c r="A2515">
        <v>3600436</v>
      </c>
      <c r="B2515" t="s">
        <v>5606</v>
      </c>
      <c r="C2515">
        <v>1</v>
      </c>
      <c r="D2515" t="s">
        <v>18383</v>
      </c>
      <c r="E2515" t="s">
        <v>5579</v>
      </c>
      <c r="F2515" t="s">
        <v>5607</v>
      </c>
      <c r="G2515" t="s">
        <v>1731</v>
      </c>
      <c r="H2515">
        <v>1500</v>
      </c>
      <c r="I2515" t="s">
        <v>1676</v>
      </c>
      <c r="J2515" t="s">
        <v>21</v>
      </c>
      <c r="K2515" t="s">
        <v>21</v>
      </c>
      <c r="L2515" t="s">
        <v>21</v>
      </c>
      <c r="M2515">
        <f>IF(O2515&lt;Price!$A$3,Price!$B$2,IF(O2515&lt;Price!$A$4,Price!$B$3,IF(O2515&lt;Price!$A$5,Price!$B$4,IF(O2515&lt;Price!$A$6,Price!$B$5,Price!$B$6))))</f>
        <v>2</v>
      </c>
      <c r="N2515">
        <f>VLOOKUP(C2515,'Country'!$A:$D,4,0)</f>
        <v>1.3667099E-2</v>
      </c>
      <c r="O2515" s="7">
        <f t="shared" si="39"/>
        <v>20.5006485</v>
      </c>
      <c r="P2515">
        <v>3.3</v>
      </c>
      <c r="Q2515" t="s">
        <v>97</v>
      </c>
      <c r="R2515">
        <v>11</v>
      </c>
    </row>
    <row r="2516" spans="1:18" x14ac:dyDescent="0.35">
      <c r="A2516">
        <v>3600008</v>
      </c>
      <c r="B2516" t="s">
        <v>5608</v>
      </c>
      <c r="C2516">
        <v>1</v>
      </c>
      <c r="D2516" t="s">
        <v>18383</v>
      </c>
      <c r="E2516" t="s">
        <v>5579</v>
      </c>
      <c r="F2516" t="s">
        <v>5609</v>
      </c>
      <c r="G2516" t="s">
        <v>2776</v>
      </c>
      <c r="H2516">
        <v>650</v>
      </c>
      <c r="I2516" t="s">
        <v>1676</v>
      </c>
      <c r="J2516" t="s">
        <v>21</v>
      </c>
      <c r="K2516" t="s">
        <v>21</v>
      </c>
      <c r="L2516" t="s">
        <v>21</v>
      </c>
      <c r="M2516">
        <f>IF(O2516&lt;Price!$A$3,Price!$B$2,IF(O2516&lt;Price!$A$4,Price!$B$3,IF(O2516&lt;Price!$A$5,Price!$B$4,IF(O2516&lt;Price!$A$6,Price!$B$5,Price!$B$6))))</f>
        <v>1</v>
      </c>
      <c r="N2516">
        <f>VLOOKUP(C2516,'Country'!$A:$D,4,0)</f>
        <v>1.3667099E-2</v>
      </c>
      <c r="O2516" s="7">
        <f t="shared" si="39"/>
        <v>8.8836143500000002</v>
      </c>
      <c r="P2516">
        <v>3.6</v>
      </c>
      <c r="Q2516" t="s">
        <v>72</v>
      </c>
      <c r="R2516">
        <v>190</v>
      </c>
    </row>
    <row r="2517" spans="1:18" x14ac:dyDescent="0.35">
      <c r="A2517">
        <v>3600354</v>
      </c>
      <c r="B2517" t="s">
        <v>5610</v>
      </c>
      <c r="C2517">
        <v>1</v>
      </c>
      <c r="D2517" t="s">
        <v>18383</v>
      </c>
      <c r="E2517" t="s">
        <v>5579</v>
      </c>
      <c r="F2517" t="s">
        <v>5611</v>
      </c>
      <c r="G2517" t="s">
        <v>5612</v>
      </c>
      <c r="H2517">
        <v>700</v>
      </c>
      <c r="I2517" t="s">
        <v>1676</v>
      </c>
      <c r="J2517" t="s">
        <v>21</v>
      </c>
      <c r="K2517" t="s">
        <v>21</v>
      </c>
      <c r="L2517" t="s">
        <v>21</v>
      </c>
      <c r="M2517">
        <f>IF(O2517&lt;Price!$A$3,Price!$B$2,IF(O2517&lt;Price!$A$4,Price!$B$3,IF(O2517&lt;Price!$A$5,Price!$B$4,IF(O2517&lt;Price!$A$6,Price!$B$5,Price!$B$6))))</f>
        <v>1</v>
      </c>
      <c r="N2517">
        <f>VLOOKUP(C2517,'Country'!$A:$D,4,0)</f>
        <v>1.3667099E-2</v>
      </c>
      <c r="O2517" s="7">
        <f t="shared" si="39"/>
        <v>9.5669693000000002</v>
      </c>
      <c r="P2517">
        <v>3.6</v>
      </c>
      <c r="Q2517" t="s">
        <v>72</v>
      </c>
      <c r="R2517">
        <v>140</v>
      </c>
    </row>
    <row r="2518" spans="1:18" x14ac:dyDescent="0.35">
      <c r="A2518">
        <v>3600285</v>
      </c>
      <c r="B2518" t="s">
        <v>5613</v>
      </c>
      <c r="C2518">
        <v>1</v>
      </c>
      <c r="D2518" t="s">
        <v>18383</v>
      </c>
      <c r="E2518" t="s">
        <v>5579</v>
      </c>
      <c r="F2518" t="s">
        <v>5614</v>
      </c>
      <c r="G2518" t="s">
        <v>5615</v>
      </c>
      <c r="H2518">
        <v>650</v>
      </c>
      <c r="I2518" t="s">
        <v>1676</v>
      </c>
      <c r="J2518" t="s">
        <v>21</v>
      </c>
      <c r="K2518" t="s">
        <v>21</v>
      </c>
      <c r="L2518" t="s">
        <v>21</v>
      </c>
      <c r="M2518">
        <f>IF(O2518&lt;Price!$A$3,Price!$B$2,IF(O2518&lt;Price!$A$4,Price!$B$3,IF(O2518&lt;Price!$A$5,Price!$B$4,IF(O2518&lt;Price!$A$6,Price!$B$5,Price!$B$6))))</f>
        <v>1</v>
      </c>
      <c r="N2518">
        <f>VLOOKUP(C2518,'Country'!$A:$D,4,0)</f>
        <v>1.3667099E-2</v>
      </c>
      <c r="O2518" s="7">
        <f t="shared" si="39"/>
        <v>8.8836143500000002</v>
      </c>
      <c r="P2518">
        <v>3.8</v>
      </c>
      <c r="Q2518" t="s">
        <v>72</v>
      </c>
      <c r="R2518">
        <v>249</v>
      </c>
    </row>
    <row r="2519" spans="1:18" x14ac:dyDescent="0.35">
      <c r="A2519">
        <v>3600072</v>
      </c>
      <c r="B2519" t="s">
        <v>5616</v>
      </c>
      <c r="C2519">
        <v>1</v>
      </c>
      <c r="D2519" t="s">
        <v>18383</v>
      </c>
      <c r="E2519" t="s">
        <v>5579</v>
      </c>
      <c r="F2519" t="s">
        <v>5617</v>
      </c>
      <c r="G2519" t="s">
        <v>903</v>
      </c>
      <c r="H2519">
        <v>550</v>
      </c>
      <c r="I2519" t="s">
        <v>1676</v>
      </c>
      <c r="J2519" t="s">
        <v>21</v>
      </c>
      <c r="K2519" t="s">
        <v>21</v>
      </c>
      <c r="L2519" t="s">
        <v>21</v>
      </c>
      <c r="M2519">
        <f>IF(O2519&lt;Price!$A$3,Price!$B$2,IF(O2519&lt;Price!$A$4,Price!$B$3,IF(O2519&lt;Price!$A$5,Price!$B$4,IF(O2519&lt;Price!$A$6,Price!$B$5,Price!$B$6))))</f>
        <v>1</v>
      </c>
      <c r="N2519">
        <f>VLOOKUP(C2519,'Country'!$A:$D,4,0)</f>
        <v>1.3667099E-2</v>
      </c>
      <c r="O2519" s="7">
        <f t="shared" si="39"/>
        <v>7.5169044500000002</v>
      </c>
      <c r="P2519">
        <v>3.7</v>
      </c>
      <c r="Q2519" t="s">
        <v>72</v>
      </c>
      <c r="R2519">
        <v>208</v>
      </c>
    </row>
    <row r="2520" spans="1:18" x14ac:dyDescent="0.35">
      <c r="A2520">
        <v>3600022</v>
      </c>
      <c r="B2520" t="s">
        <v>5618</v>
      </c>
      <c r="C2520">
        <v>1</v>
      </c>
      <c r="D2520" t="s">
        <v>18383</v>
      </c>
      <c r="E2520" t="s">
        <v>5579</v>
      </c>
      <c r="F2520" t="s">
        <v>5619</v>
      </c>
      <c r="G2520" t="s">
        <v>2987</v>
      </c>
      <c r="H2520">
        <v>1000</v>
      </c>
      <c r="I2520" t="s">
        <v>1676</v>
      </c>
      <c r="J2520" t="s">
        <v>21</v>
      </c>
      <c r="K2520" t="s">
        <v>21</v>
      </c>
      <c r="L2520" t="s">
        <v>21</v>
      </c>
      <c r="M2520">
        <f>IF(O2520&lt;Price!$A$3,Price!$B$2,IF(O2520&lt;Price!$A$4,Price!$B$3,IF(O2520&lt;Price!$A$5,Price!$B$4,IF(O2520&lt;Price!$A$6,Price!$B$5,Price!$B$6))))</f>
        <v>2</v>
      </c>
      <c r="N2520">
        <f>VLOOKUP(C2520,'Country'!$A:$D,4,0)</f>
        <v>1.3667099E-2</v>
      </c>
      <c r="O2520" s="7">
        <f t="shared" si="39"/>
        <v>13.667099</v>
      </c>
      <c r="P2520">
        <v>3.6</v>
      </c>
      <c r="Q2520" t="s">
        <v>72</v>
      </c>
      <c r="R2520">
        <v>270</v>
      </c>
    </row>
    <row r="2521" spans="1:18" x14ac:dyDescent="0.35">
      <c r="A2521">
        <v>3600014</v>
      </c>
      <c r="B2521" t="s">
        <v>5620</v>
      </c>
      <c r="C2521">
        <v>1</v>
      </c>
      <c r="D2521" t="s">
        <v>18383</v>
      </c>
      <c r="E2521" t="s">
        <v>5579</v>
      </c>
      <c r="F2521" t="s">
        <v>5621</v>
      </c>
      <c r="G2521" t="s">
        <v>1297</v>
      </c>
      <c r="H2521">
        <v>1200</v>
      </c>
      <c r="I2521" t="s">
        <v>1676</v>
      </c>
      <c r="J2521" t="s">
        <v>21</v>
      </c>
      <c r="K2521" t="s">
        <v>21</v>
      </c>
      <c r="L2521" t="s">
        <v>21</v>
      </c>
      <c r="M2521">
        <f>IF(O2521&lt;Price!$A$3,Price!$B$2,IF(O2521&lt;Price!$A$4,Price!$B$3,IF(O2521&lt;Price!$A$5,Price!$B$4,IF(O2521&lt;Price!$A$6,Price!$B$5,Price!$B$6))))</f>
        <v>2</v>
      </c>
      <c r="N2521">
        <f>VLOOKUP(C2521,'Country'!$A:$D,4,0)</f>
        <v>1.3667099E-2</v>
      </c>
      <c r="O2521" s="7">
        <f t="shared" si="39"/>
        <v>16.4005188</v>
      </c>
      <c r="P2521">
        <v>3.7</v>
      </c>
      <c r="Q2521" t="s">
        <v>72</v>
      </c>
      <c r="R2521">
        <v>183</v>
      </c>
    </row>
    <row r="2522" spans="1:18" x14ac:dyDescent="0.35">
      <c r="A2522">
        <v>3301308</v>
      </c>
      <c r="B2522" t="s">
        <v>5622</v>
      </c>
      <c r="C2522">
        <v>1</v>
      </c>
      <c r="D2522" t="s">
        <v>18383</v>
      </c>
      <c r="E2522" t="s">
        <v>5623</v>
      </c>
      <c r="F2522" t="s">
        <v>5624</v>
      </c>
      <c r="G2522" t="s">
        <v>277</v>
      </c>
      <c r="H2522">
        <v>500</v>
      </c>
      <c r="I2522" t="s">
        <v>1676</v>
      </c>
      <c r="J2522" t="s">
        <v>21</v>
      </c>
      <c r="K2522" t="s">
        <v>21</v>
      </c>
      <c r="L2522" t="s">
        <v>21</v>
      </c>
      <c r="M2522">
        <f>IF(O2522&lt;Price!$A$3,Price!$B$2,IF(O2522&lt;Price!$A$4,Price!$B$3,IF(O2522&lt;Price!$A$5,Price!$B$4,IF(O2522&lt;Price!$A$6,Price!$B$5,Price!$B$6))))</f>
        <v>1</v>
      </c>
      <c r="N2522">
        <f>VLOOKUP(C2522,'Country'!$A:$D,4,0)</f>
        <v>1.3667099E-2</v>
      </c>
      <c r="O2522" s="7">
        <f t="shared" si="39"/>
        <v>6.8335495000000002</v>
      </c>
      <c r="P2522">
        <v>3.3</v>
      </c>
      <c r="Q2522" t="s">
        <v>97</v>
      </c>
      <c r="R2522">
        <v>27</v>
      </c>
    </row>
    <row r="2523" spans="1:18" x14ac:dyDescent="0.35">
      <c r="A2523">
        <v>3300780</v>
      </c>
      <c r="B2523" t="s">
        <v>5625</v>
      </c>
      <c r="C2523">
        <v>1</v>
      </c>
      <c r="D2523" t="s">
        <v>18383</v>
      </c>
      <c r="E2523" t="s">
        <v>5623</v>
      </c>
      <c r="F2523" t="s">
        <v>5626</v>
      </c>
      <c r="G2523" t="s">
        <v>100</v>
      </c>
      <c r="H2523">
        <v>250</v>
      </c>
      <c r="I2523" t="s">
        <v>1676</v>
      </c>
      <c r="J2523" t="s">
        <v>21</v>
      </c>
      <c r="K2523" t="s">
        <v>21</v>
      </c>
      <c r="L2523" t="s">
        <v>21</v>
      </c>
      <c r="M2523">
        <f>IF(O2523&lt;Price!$A$3,Price!$B$2,IF(O2523&lt;Price!$A$4,Price!$B$3,IF(O2523&lt;Price!$A$5,Price!$B$4,IF(O2523&lt;Price!$A$6,Price!$B$5,Price!$B$6))))</f>
        <v>1</v>
      </c>
      <c r="N2523">
        <f>VLOOKUP(C2523,'Country'!$A:$D,4,0)</f>
        <v>1.3667099E-2</v>
      </c>
      <c r="O2523" s="7">
        <f t="shared" si="39"/>
        <v>3.4167747500000001</v>
      </c>
      <c r="P2523">
        <v>3.8</v>
      </c>
      <c r="Q2523" t="s">
        <v>72</v>
      </c>
      <c r="R2523">
        <v>73</v>
      </c>
    </row>
    <row r="2524" spans="1:18" x14ac:dyDescent="0.35">
      <c r="A2524">
        <v>3301236</v>
      </c>
      <c r="B2524" t="s">
        <v>5627</v>
      </c>
      <c r="C2524">
        <v>1</v>
      </c>
      <c r="D2524" t="s">
        <v>18383</v>
      </c>
      <c r="E2524" t="s">
        <v>5623</v>
      </c>
      <c r="F2524" t="s">
        <v>5628</v>
      </c>
      <c r="G2524" t="s">
        <v>5629</v>
      </c>
      <c r="H2524">
        <v>250</v>
      </c>
      <c r="I2524" t="s">
        <v>1676</v>
      </c>
      <c r="J2524" t="s">
        <v>21</v>
      </c>
      <c r="K2524" t="s">
        <v>21</v>
      </c>
      <c r="L2524" t="s">
        <v>21</v>
      </c>
      <c r="M2524">
        <f>IF(O2524&lt;Price!$A$3,Price!$B$2,IF(O2524&lt;Price!$A$4,Price!$B$3,IF(O2524&lt;Price!$A$5,Price!$B$4,IF(O2524&lt;Price!$A$6,Price!$B$5,Price!$B$6))))</f>
        <v>1</v>
      </c>
      <c r="N2524">
        <f>VLOOKUP(C2524,'Country'!$A:$D,4,0)</f>
        <v>1.3667099E-2</v>
      </c>
      <c r="O2524" s="7">
        <f t="shared" si="39"/>
        <v>3.4167747500000001</v>
      </c>
      <c r="P2524">
        <v>3.9</v>
      </c>
      <c r="Q2524" t="s">
        <v>72</v>
      </c>
      <c r="R2524">
        <v>26</v>
      </c>
    </row>
    <row r="2525" spans="1:18" x14ac:dyDescent="0.35">
      <c r="A2525">
        <v>3300369</v>
      </c>
      <c r="B2525" t="s">
        <v>5630</v>
      </c>
      <c r="C2525">
        <v>1</v>
      </c>
      <c r="D2525" t="s">
        <v>18383</v>
      </c>
      <c r="E2525" t="s">
        <v>5623</v>
      </c>
      <c r="F2525" t="s">
        <v>5631</v>
      </c>
      <c r="G2525" t="s">
        <v>1800</v>
      </c>
      <c r="H2525">
        <v>500</v>
      </c>
      <c r="I2525" t="s">
        <v>1676</v>
      </c>
      <c r="J2525" t="s">
        <v>21</v>
      </c>
      <c r="K2525" t="s">
        <v>20</v>
      </c>
      <c r="L2525" t="s">
        <v>21</v>
      </c>
      <c r="M2525">
        <f>IF(O2525&lt;Price!$A$3,Price!$B$2,IF(O2525&lt;Price!$A$4,Price!$B$3,IF(O2525&lt;Price!$A$5,Price!$B$4,IF(O2525&lt;Price!$A$6,Price!$B$5,Price!$B$6))))</f>
        <v>1</v>
      </c>
      <c r="N2525">
        <f>VLOOKUP(C2525,'Country'!$A:$D,4,0)</f>
        <v>1.3667099E-2</v>
      </c>
      <c r="O2525" s="7">
        <f t="shared" si="39"/>
        <v>6.8335495000000002</v>
      </c>
      <c r="P2525">
        <v>4</v>
      </c>
      <c r="Q2525" t="s">
        <v>30</v>
      </c>
      <c r="R2525">
        <v>103</v>
      </c>
    </row>
    <row r="2526" spans="1:18" x14ac:dyDescent="0.35">
      <c r="A2526">
        <v>3301013</v>
      </c>
      <c r="B2526" t="s">
        <v>5632</v>
      </c>
      <c r="C2526">
        <v>1</v>
      </c>
      <c r="D2526" t="s">
        <v>18383</v>
      </c>
      <c r="E2526" t="s">
        <v>5623</v>
      </c>
      <c r="F2526" t="s">
        <v>5633</v>
      </c>
      <c r="G2526" t="s">
        <v>1675</v>
      </c>
      <c r="H2526">
        <v>550</v>
      </c>
      <c r="I2526" t="s">
        <v>1676</v>
      </c>
      <c r="J2526" t="s">
        <v>21</v>
      </c>
      <c r="K2526" t="s">
        <v>20</v>
      </c>
      <c r="L2526" t="s">
        <v>21</v>
      </c>
      <c r="M2526">
        <f>IF(O2526&lt;Price!$A$3,Price!$B$2,IF(O2526&lt;Price!$A$4,Price!$B$3,IF(O2526&lt;Price!$A$5,Price!$B$4,IF(O2526&lt;Price!$A$6,Price!$B$5,Price!$B$6))))</f>
        <v>1</v>
      </c>
      <c r="N2526">
        <f>VLOOKUP(C2526,'Country'!$A:$D,4,0)</f>
        <v>1.3667099E-2</v>
      </c>
      <c r="O2526" s="7">
        <f t="shared" si="39"/>
        <v>7.5169044500000002</v>
      </c>
      <c r="P2526">
        <v>4.3</v>
      </c>
      <c r="Q2526" t="s">
        <v>30</v>
      </c>
      <c r="R2526">
        <v>88</v>
      </c>
    </row>
    <row r="2527" spans="1:18" x14ac:dyDescent="0.35">
      <c r="A2527">
        <v>3300741</v>
      </c>
      <c r="B2527" t="s">
        <v>5634</v>
      </c>
      <c r="C2527">
        <v>1</v>
      </c>
      <c r="D2527" t="s">
        <v>18383</v>
      </c>
      <c r="E2527" t="s">
        <v>5623</v>
      </c>
      <c r="F2527" t="s">
        <v>5635</v>
      </c>
      <c r="G2527" t="s">
        <v>5636</v>
      </c>
      <c r="H2527">
        <v>400</v>
      </c>
      <c r="I2527" t="s">
        <v>1676</v>
      </c>
      <c r="J2527" t="s">
        <v>21</v>
      </c>
      <c r="K2527" t="s">
        <v>20</v>
      </c>
      <c r="L2527" t="s">
        <v>21</v>
      </c>
      <c r="M2527">
        <f>IF(O2527&lt;Price!$A$3,Price!$B$2,IF(O2527&lt;Price!$A$4,Price!$B$3,IF(O2527&lt;Price!$A$5,Price!$B$4,IF(O2527&lt;Price!$A$6,Price!$B$5,Price!$B$6))))</f>
        <v>1</v>
      </c>
      <c r="N2527">
        <f>VLOOKUP(C2527,'Country'!$A:$D,4,0)</f>
        <v>1.3667099E-2</v>
      </c>
      <c r="O2527" s="7">
        <f t="shared" si="39"/>
        <v>5.4668396000000001</v>
      </c>
      <c r="P2527">
        <v>3.7</v>
      </c>
      <c r="Q2527" t="s">
        <v>72</v>
      </c>
      <c r="R2527">
        <v>201</v>
      </c>
    </row>
    <row r="2528" spans="1:18" x14ac:dyDescent="0.35">
      <c r="A2528">
        <v>3300138</v>
      </c>
      <c r="B2528" t="s">
        <v>5637</v>
      </c>
      <c r="C2528">
        <v>1</v>
      </c>
      <c r="D2528" t="s">
        <v>18383</v>
      </c>
      <c r="E2528" t="s">
        <v>5623</v>
      </c>
      <c r="F2528" t="s">
        <v>5638</v>
      </c>
      <c r="G2528" t="s">
        <v>2317</v>
      </c>
      <c r="H2528">
        <v>550</v>
      </c>
      <c r="I2528" t="s">
        <v>1676</v>
      </c>
      <c r="J2528" t="s">
        <v>21</v>
      </c>
      <c r="K2528" t="s">
        <v>20</v>
      </c>
      <c r="L2528" t="s">
        <v>21</v>
      </c>
      <c r="M2528">
        <f>IF(O2528&lt;Price!$A$3,Price!$B$2,IF(O2528&lt;Price!$A$4,Price!$B$3,IF(O2528&lt;Price!$A$5,Price!$B$4,IF(O2528&lt;Price!$A$6,Price!$B$5,Price!$B$6))))</f>
        <v>1</v>
      </c>
      <c r="N2528">
        <f>VLOOKUP(C2528,'Country'!$A:$D,4,0)</f>
        <v>1.3667099E-2</v>
      </c>
      <c r="O2528" s="7">
        <f t="shared" si="39"/>
        <v>7.5169044500000002</v>
      </c>
      <c r="P2528">
        <v>4</v>
      </c>
      <c r="Q2528" t="s">
        <v>30</v>
      </c>
      <c r="R2528">
        <v>185</v>
      </c>
    </row>
    <row r="2529" spans="1:18" x14ac:dyDescent="0.35">
      <c r="A2529">
        <v>3300949</v>
      </c>
      <c r="B2529" t="s">
        <v>5639</v>
      </c>
      <c r="C2529">
        <v>1</v>
      </c>
      <c r="D2529" t="s">
        <v>18383</v>
      </c>
      <c r="E2529" t="s">
        <v>5623</v>
      </c>
      <c r="F2529" t="s">
        <v>5640</v>
      </c>
      <c r="G2529" t="s">
        <v>100</v>
      </c>
      <c r="H2529">
        <v>600</v>
      </c>
      <c r="I2529" t="s">
        <v>1676</v>
      </c>
      <c r="J2529" t="s">
        <v>21</v>
      </c>
      <c r="K2529" t="s">
        <v>20</v>
      </c>
      <c r="L2529" t="s">
        <v>21</v>
      </c>
      <c r="M2529">
        <f>IF(O2529&lt;Price!$A$3,Price!$B$2,IF(O2529&lt;Price!$A$4,Price!$B$3,IF(O2529&lt;Price!$A$5,Price!$B$4,IF(O2529&lt;Price!$A$6,Price!$B$5,Price!$B$6))))</f>
        <v>1</v>
      </c>
      <c r="N2529">
        <f>VLOOKUP(C2529,'Country'!$A:$D,4,0)</f>
        <v>1.3667099E-2</v>
      </c>
      <c r="O2529" s="7">
        <f t="shared" si="39"/>
        <v>8.2002594000000002</v>
      </c>
      <c r="P2529">
        <v>4.2</v>
      </c>
      <c r="Q2529" t="s">
        <v>30</v>
      </c>
      <c r="R2529">
        <v>164</v>
      </c>
    </row>
    <row r="2530" spans="1:18" x14ac:dyDescent="0.35">
      <c r="A2530">
        <v>3300065</v>
      </c>
      <c r="B2530" t="s">
        <v>5641</v>
      </c>
      <c r="C2530">
        <v>1</v>
      </c>
      <c r="D2530" t="s">
        <v>18383</v>
      </c>
      <c r="E2530" t="s">
        <v>5623</v>
      </c>
      <c r="F2530" t="s">
        <v>5642</v>
      </c>
      <c r="G2530" t="s">
        <v>5643</v>
      </c>
      <c r="H2530">
        <v>1100</v>
      </c>
      <c r="I2530" t="s">
        <v>1676</v>
      </c>
      <c r="J2530" t="s">
        <v>21</v>
      </c>
      <c r="K2530" t="s">
        <v>21</v>
      </c>
      <c r="L2530" t="s">
        <v>21</v>
      </c>
      <c r="M2530">
        <f>IF(O2530&lt;Price!$A$3,Price!$B$2,IF(O2530&lt;Price!$A$4,Price!$B$3,IF(O2530&lt;Price!$A$5,Price!$B$4,IF(O2530&lt;Price!$A$6,Price!$B$5,Price!$B$6))))</f>
        <v>2</v>
      </c>
      <c r="N2530">
        <f>VLOOKUP(C2530,'Country'!$A:$D,4,0)</f>
        <v>1.3667099E-2</v>
      </c>
      <c r="O2530" s="7">
        <f t="shared" si="39"/>
        <v>15.0338089</v>
      </c>
      <c r="P2530">
        <v>4.3</v>
      </c>
      <c r="Q2530" t="s">
        <v>30</v>
      </c>
      <c r="R2530">
        <v>270</v>
      </c>
    </row>
    <row r="2531" spans="1:18" x14ac:dyDescent="0.35">
      <c r="A2531">
        <v>3300416</v>
      </c>
      <c r="B2531" t="s">
        <v>5644</v>
      </c>
      <c r="C2531">
        <v>1</v>
      </c>
      <c r="D2531" t="s">
        <v>18383</v>
      </c>
      <c r="E2531" t="s">
        <v>5623</v>
      </c>
      <c r="F2531" t="s">
        <v>5645</v>
      </c>
      <c r="G2531" t="s">
        <v>100</v>
      </c>
      <c r="H2531">
        <v>350</v>
      </c>
      <c r="I2531" t="s">
        <v>1676</v>
      </c>
      <c r="J2531" t="s">
        <v>21</v>
      </c>
      <c r="K2531" t="s">
        <v>21</v>
      </c>
      <c r="L2531" t="s">
        <v>21</v>
      </c>
      <c r="M2531">
        <f>IF(O2531&lt;Price!$A$3,Price!$B$2,IF(O2531&lt;Price!$A$4,Price!$B$3,IF(O2531&lt;Price!$A$5,Price!$B$4,IF(O2531&lt;Price!$A$6,Price!$B$5,Price!$B$6))))</f>
        <v>1</v>
      </c>
      <c r="N2531">
        <f>VLOOKUP(C2531,'Country'!$A:$D,4,0)</f>
        <v>1.3667099E-2</v>
      </c>
      <c r="O2531" s="7">
        <f t="shared" si="39"/>
        <v>4.7834846500000001</v>
      </c>
      <c r="P2531">
        <v>3.9</v>
      </c>
      <c r="Q2531" t="s">
        <v>72</v>
      </c>
      <c r="R2531">
        <v>140</v>
      </c>
    </row>
    <row r="2532" spans="1:18" x14ac:dyDescent="0.35">
      <c r="A2532">
        <v>3301169</v>
      </c>
      <c r="B2532" t="s">
        <v>5646</v>
      </c>
      <c r="C2532">
        <v>1</v>
      </c>
      <c r="D2532" t="s">
        <v>18383</v>
      </c>
      <c r="E2532" t="s">
        <v>5623</v>
      </c>
      <c r="F2532" t="s">
        <v>5647</v>
      </c>
      <c r="G2532" t="s">
        <v>1794</v>
      </c>
      <c r="H2532">
        <v>250</v>
      </c>
      <c r="I2532" t="s">
        <v>1676</v>
      </c>
      <c r="J2532" t="s">
        <v>21</v>
      </c>
      <c r="K2532" t="s">
        <v>20</v>
      </c>
      <c r="L2532" t="s">
        <v>21</v>
      </c>
      <c r="M2532">
        <f>IF(O2532&lt;Price!$A$3,Price!$B$2,IF(O2532&lt;Price!$A$4,Price!$B$3,IF(O2532&lt;Price!$A$5,Price!$B$4,IF(O2532&lt;Price!$A$6,Price!$B$5,Price!$B$6))))</f>
        <v>1</v>
      </c>
      <c r="N2532">
        <f>VLOOKUP(C2532,'Country'!$A:$D,4,0)</f>
        <v>1.3667099E-2</v>
      </c>
      <c r="O2532" s="7">
        <f t="shared" si="39"/>
        <v>3.4167747500000001</v>
      </c>
      <c r="P2532">
        <v>3.9</v>
      </c>
      <c r="Q2532" t="s">
        <v>72</v>
      </c>
      <c r="R2532">
        <v>19</v>
      </c>
    </row>
    <row r="2533" spans="1:18" x14ac:dyDescent="0.35">
      <c r="A2533">
        <v>3300061</v>
      </c>
      <c r="B2533" t="s">
        <v>1744</v>
      </c>
      <c r="C2533">
        <v>1</v>
      </c>
      <c r="D2533" t="s">
        <v>18383</v>
      </c>
      <c r="E2533" t="s">
        <v>5623</v>
      </c>
      <c r="F2533" t="s">
        <v>5648</v>
      </c>
      <c r="G2533" t="s">
        <v>2164</v>
      </c>
      <c r="H2533">
        <v>750</v>
      </c>
      <c r="I2533" t="s">
        <v>1676</v>
      </c>
      <c r="J2533" t="s">
        <v>21</v>
      </c>
      <c r="K2533" t="s">
        <v>20</v>
      </c>
      <c r="L2533" t="s">
        <v>21</v>
      </c>
      <c r="M2533">
        <f>IF(O2533&lt;Price!$A$3,Price!$B$2,IF(O2533&lt;Price!$A$4,Price!$B$3,IF(O2533&lt;Price!$A$5,Price!$B$4,IF(O2533&lt;Price!$A$6,Price!$B$5,Price!$B$6))))</f>
        <v>2</v>
      </c>
      <c r="N2533">
        <f>VLOOKUP(C2533,'Country'!$A:$D,4,0)</f>
        <v>1.3667099E-2</v>
      </c>
      <c r="O2533" s="7">
        <f t="shared" si="39"/>
        <v>10.25032425</v>
      </c>
      <c r="P2533">
        <v>4</v>
      </c>
      <c r="Q2533" t="s">
        <v>30</v>
      </c>
      <c r="R2533">
        <v>284</v>
      </c>
    </row>
    <row r="2534" spans="1:18" x14ac:dyDescent="0.35">
      <c r="A2534">
        <v>3300107</v>
      </c>
      <c r="B2534" t="s">
        <v>5649</v>
      </c>
      <c r="C2534">
        <v>1</v>
      </c>
      <c r="D2534" t="s">
        <v>18383</v>
      </c>
      <c r="E2534" t="s">
        <v>5623</v>
      </c>
      <c r="F2534" t="s">
        <v>5650</v>
      </c>
      <c r="G2534" t="s">
        <v>5651</v>
      </c>
      <c r="H2534">
        <v>1200</v>
      </c>
      <c r="I2534" t="s">
        <v>1676</v>
      </c>
      <c r="J2534" t="s">
        <v>21</v>
      </c>
      <c r="K2534" t="s">
        <v>20</v>
      </c>
      <c r="L2534" t="s">
        <v>21</v>
      </c>
      <c r="M2534">
        <f>IF(O2534&lt;Price!$A$3,Price!$B$2,IF(O2534&lt;Price!$A$4,Price!$B$3,IF(O2534&lt;Price!$A$5,Price!$B$4,IF(O2534&lt;Price!$A$6,Price!$B$5,Price!$B$6))))</f>
        <v>2</v>
      </c>
      <c r="N2534">
        <f>VLOOKUP(C2534,'Country'!$A:$D,4,0)</f>
        <v>1.3667099E-2</v>
      </c>
      <c r="O2534" s="7">
        <f t="shared" si="39"/>
        <v>16.4005188</v>
      </c>
      <c r="P2534">
        <v>4.4000000000000004</v>
      </c>
      <c r="Q2534" t="s">
        <v>30</v>
      </c>
      <c r="R2534">
        <v>257</v>
      </c>
    </row>
    <row r="2535" spans="1:18" x14ac:dyDescent="0.35">
      <c r="A2535">
        <v>3300058</v>
      </c>
      <c r="B2535" t="s">
        <v>5652</v>
      </c>
      <c r="C2535">
        <v>1</v>
      </c>
      <c r="D2535" t="s">
        <v>18383</v>
      </c>
      <c r="E2535" t="s">
        <v>5623</v>
      </c>
      <c r="F2535" t="s">
        <v>5653</v>
      </c>
      <c r="G2535" t="s">
        <v>100</v>
      </c>
      <c r="H2535">
        <v>600</v>
      </c>
      <c r="I2535" t="s">
        <v>1676</v>
      </c>
      <c r="J2535" t="s">
        <v>21</v>
      </c>
      <c r="K2535" t="s">
        <v>21</v>
      </c>
      <c r="L2535" t="s">
        <v>21</v>
      </c>
      <c r="M2535">
        <f>IF(O2535&lt;Price!$A$3,Price!$B$2,IF(O2535&lt;Price!$A$4,Price!$B$3,IF(O2535&lt;Price!$A$5,Price!$B$4,IF(O2535&lt;Price!$A$6,Price!$B$5,Price!$B$6))))</f>
        <v>1</v>
      </c>
      <c r="N2535">
        <f>VLOOKUP(C2535,'Country'!$A:$D,4,0)</f>
        <v>1.3667099E-2</v>
      </c>
      <c r="O2535" s="7">
        <f t="shared" si="39"/>
        <v>8.2002594000000002</v>
      </c>
      <c r="P2535">
        <v>4.5</v>
      </c>
      <c r="Q2535" t="s">
        <v>22</v>
      </c>
      <c r="R2535">
        <v>520</v>
      </c>
    </row>
    <row r="2536" spans="1:18" x14ac:dyDescent="0.35">
      <c r="A2536">
        <v>3300057</v>
      </c>
      <c r="B2536" t="s">
        <v>5654</v>
      </c>
      <c r="C2536">
        <v>1</v>
      </c>
      <c r="D2536" t="s">
        <v>18383</v>
      </c>
      <c r="E2536" t="s">
        <v>5623</v>
      </c>
      <c r="F2536" t="s">
        <v>5655</v>
      </c>
      <c r="G2536" t="s">
        <v>4914</v>
      </c>
      <c r="H2536">
        <v>1000</v>
      </c>
      <c r="I2536" t="s">
        <v>1676</v>
      </c>
      <c r="J2536" t="s">
        <v>21</v>
      </c>
      <c r="K2536" t="s">
        <v>21</v>
      </c>
      <c r="L2536" t="s">
        <v>21</v>
      </c>
      <c r="M2536">
        <f>IF(O2536&lt;Price!$A$3,Price!$B$2,IF(O2536&lt;Price!$A$4,Price!$B$3,IF(O2536&lt;Price!$A$5,Price!$B$4,IF(O2536&lt;Price!$A$6,Price!$B$5,Price!$B$6))))</f>
        <v>2</v>
      </c>
      <c r="N2536">
        <f>VLOOKUP(C2536,'Country'!$A:$D,4,0)</f>
        <v>1.3667099E-2</v>
      </c>
      <c r="O2536" s="7">
        <f t="shared" si="39"/>
        <v>13.667099</v>
      </c>
      <c r="P2536">
        <v>4</v>
      </c>
      <c r="Q2536" t="s">
        <v>30</v>
      </c>
      <c r="R2536">
        <v>306</v>
      </c>
    </row>
    <row r="2537" spans="1:18" x14ac:dyDescent="0.35">
      <c r="A2537">
        <v>3300041</v>
      </c>
      <c r="B2537" t="s">
        <v>2490</v>
      </c>
      <c r="C2537">
        <v>1</v>
      </c>
      <c r="D2537" t="s">
        <v>18383</v>
      </c>
      <c r="E2537" t="s">
        <v>5623</v>
      </c>
      <c r="F2537" t="s">
        <v>5656</v>
      </c>
      <c r="G2537" t="s">
        <v>1701</v>
      </c>
      <c r="H2537">
        <v>1300</v>
      </c>
      <c r="I2537" t="s">
        <v>1676</v>
      </c>
      <c r="J2537" t="s">
        <v>21</v>
      </c>
      <c r="K2537" t="s">
        <v>20</v>
      </c>
      <c r="L2537" t="s">
        <v>21</v>
      </c>
      <c r="M2537">
        <f>IF(O2537&lt;Price!$A$3,Price!$B$2,IF(O2537&lt;Price!$A$4,Price!$B$3,IF(O2537&lt;Price!$A$5,Price!$B$4,IF(O2537&lt;Price!$A$6,Price!$B$5,Price!$B$6))))</f>
        <v>2</v>
      </c>
      <c r="N2537">
        <f>VLOOKUP(C2537,'Country'!$A:$D,4,0)</f>
        <v>1.3667099E-2</v>
      </c>
      <c r="O2537" s="7">
        <f t="shared" si="39"/>
        <v>17.7672287</v>
      </c>
      <c r="P2537">
        <v>4.2</v>
      </c>
      <c r="Q2537" t="s">
        <v>30</v>
      </c>
      <c r="R2537">
        <v>275</v>
      </c>
    </row>
    <row r="2538" spans="1:18" x14ac:dyDescent="0.35">
      <c r="A2538">
        <v>3300958</v>
      </c>
      <c r="B2538" t="s">
        <v>1582</v>
      </c>
      <c r="C2538">
        <v>1</v>
      </c>
      <c r="D2538" t="s">
        <v>18383</v>
      </c>
      <c r="E2538" t="s">
        <v>5623</v>
      </c>
      <c r="F2538" t="s">
        <v>5657</v>
      </c>
      <c r="G2538" t="s">
        <v>1974</v>
      </c>
      <c r="H2538">
        <v>1600</v>
      </c>
      <c r="I2538" t="s">
        <v>1676</v>
      </c>
      <c r="J2538" t="s">
        <v>21</v>
      </c>
      <c r="K2538" t="s">
        <v>21</v>
      </c>
      <c r="L2538" t="s">
        <v>21</v>
      </c>
      <c r="M2538">
        <f>IF(O2538&lt;Price!$A$3,Price!$B$2,IF(O2538&lt;Price!$A$4,Price!$B$3,IF(O2538&lt;Price!$A$5,Price!$B$4,IF(O2538&lt;Price!$A$6,Price!$B$5,Price!$B$6))))</f>
        <v>2</v>
      </c>
      <c r="N2538">
        <f>VLOOKUP(C2538,'Country'!$A:$D,4,0)</f>
        <v>1.3667099E-2</v>
      </c>
      <c r="O2538" s="7">
        <f t="shared" si="39"/>
        <v>21.867358400000001</v>
      </c>
      <c r="P2538">
        <v>4.9000000000000004</v>
      </c>
      <c r="Q2538" t="s">
        <v>22</v>
      </c>
      <c r="R2538">
        <v>226</v>
      </c>
    </row>
    <row r="2539" spans="1:18" x14ac:dyDescent="0.35">
      <c r="A2539">
        <v>3300707</v>
      </c>
      <c r="B2539" t="s">
        <v>1806</v>
      </c>
      <c r="C2539">
        <v>1</v>
      </c>
      <c r="D2539" t="s">
        <v>18383</v>
      </c>
      <c r="E2539" t="s">
        <v>5623</v>
      </c>
      <c r="F2539" t="s">
        <v>5658</v>
      </c>
      <c r="G2539" t="s">
        <v>1328</v>
      </c>
      <c r="H2539">
        <v>550</v>
      </c>
      <c r="I2539" t="s">
        <v>1676</v>
      </c>
      <c r="J2539" t="s">
        <v>21</v>
      </c>
      <c r="K2539" t="s">
        <v>20</v>
      </c>
      <c r="L2539" t="s">
        <v>21</v>
      </c>
      <c r="M2539">
        <f>IF(O2539&lt;Price!$A$3,Price!$B$2,IF(O2539&lt;Price!$A$4,Price!$B$3,IF(O2539&lt;Price!$A$5,Price!$B$4,IF(O2539&lt;Price!$A$6,Price!$B$5,Price!$B$6))))</f>
        <v>1</v>
      </c>
      <c r="N2539">
        <f>VLOOKUP(C2539,'Country'!$A:$D,4,0)</f>
        <v>1.3667099E-2</v>
      </c>
      <c r="O2539" s="7">
        <f t="shared" si="39"/>
        <v>7.5169044500000002</v>
      </c>
      <c r="P2539">
        <v>2.2000000000000002</v>
      </c>
      <c r="Q2539" t="s">
        <v>858</v>
      </c>
      <c r="R2539">
        <v>147</v>
      </c>
    </row>
    <row r="2540" spans="1:18" x14ac:dyDescent="0.35">
      <c r="A2540">
        <v>3300070</v>
      </c>
      <c r="B2540" t="s">
        <v>5659</v>
      </c>
      <c r="C2540">
        <v>1</v>
      </c>
      <c r="D2540" t="s">
        <v>18383</v>
      </c>
      <c r="E2540" t="s">
        <v>5623</v>
      </c>
      <c r="F2540" t="s">
        <v>5660</v>
      </c>
      <c r="G2540" t="s">
        <v>5661</v>
      </c>
      <c r="H2540">
        <v>1000</v>
      </c>
      <c r="I2540" t="s">
        <v>1676</v>
      </c>
      <c r="J2540" t="s">
        <v>21</v>
      </c>
      <c r="K2540" t="s">
        <v>21</v>
      </c>
      <c r="L2540" t="s">
        <v>21</v>
      </c>
      <c r="M2540">
        <f>IF(O2540&lt;Price!$A$3,Price!$B$2,IF(O2540&lt;Price!$A$4,Price!$B$3,IF(O2540&lt;Price!$A$5,Price!$B$4,IF(O2540&lt;Price!$A$6,Price!$B$5,Price!$B$6))))</f>
        <v>2</v>
      </c>
      <c r="N2540">
        <f>VLOOKUP(C2540,'Country'!$A:$D,4,0)</f>
        <v>1.3667099E-2</v>
      </c>
      <c r="O2540" s="7">
        <f t="shared" si="39"/>
        <v>13.667099</v>
      </c>
      <c r="P2540">
        <v>4</v>
      </c>
      <c r="Q2540" t="s">
        <v>30</v>
      </c>
      <c r="R2540">
        <v>100</v>
      </c>
    </row>
    <row r="2541" spans="1:18" x14ac:dyDescent="0.35">
      <c r="A2541">
        <v>3301035</v>
      </c>
      <c r="B2541" t="s">
        <v>2090</v>
      </c>
      <c r="C2541">
        <v>1</v>
      </c>
      <c r="D2541" t="s">
        <v>18383</v>
      </c>
      <c r="E2541" t="s">
        <v>5623</v>
      </c>
      <c r="F2541" t="s">
        <v>5662</v>
      </c>
      <c r="G2541" t="s">
        <v>39</v>
      </c>
      <c r="H2541">
        <v>1000</v>
      </c>
      <c r="I2541" t="s">
        <v>1676</v>
      </c>
      <c r="J2541" t="s">
        <v>21</v>
      </c>
      <c r="K2541" t="s">
        <v>21</v>
      </c>
      <c r="L2541" t="s">
        <v>21</v>
      </c>
      <c r="M2541">
        <f>IF(O2541&lt;Price!$A$3,Price!$B$2,IF(O2541&lt;Price!$A$4,Price!$B$3,IF(O2541&lt;Price!$A$5,Price!$B$4,IF(O2541&lt;Price!$A$6,Price!$B$5,Price!$B$6))))</f>
        <v>2</v>
      </c>
      <c r="N2541">
        <f>VLOOKUP(C2541,'Country'!$A:$D,4,0)</f>
        <v>1.3667099E-2</v>
      </c>
      <c r="O2541" s="7">
        <f t="shared" si="39"/>
        <v>13.667099</v>
      </c>
      <c r="P2541">
        <v>3.8</v>
      </c>
      <c r="Q2541" t="s">
        <v>72</v>
      </c>
      <c r="R2541">
        <v>45</v>
      </c>
    </row>
    <row r="2542" spans="1:18" x14ac:dyDescent="0.35">
      <c r="A2542">
        <v>1600227</v>
      </c>
      <c r="B2542" t="s">
        <v>5663</v>
      </c>
      <c r="C2542">
        <v>1</v>
      </c>
      <c r="D2542" t="s">
        <v>18383</v>
      </c>
      <c r="E2542" t="s">
        <v>5664</v>
      </c>
      <c r="F2542" t="s">
        <v>5665</v>
      </c>
      <c r="G2542" t="s">
        <v>1929</v>
      </c>
      <c r="H2542">
        <v>400</v>
      </c>
      <c r="I2542" t="s">
        <v>1676</v>
      </c>
      <c r="J2542" t="s">
        <v>21</v>
      </c>
      <c r="K2542" t="s">
        <v>21</v>
      </c>
      <c r="L2542" t="s">
        <v>21</v>
      </c>
      <c r="M2542">
        <f>IF(O2542&lt;Price!$A$3,Price!$B$2,IF(O2542&lt;Price!$A$4,Price!$B$3,IF(O2542&lt;Price!$A$5,Price!$B$4,IF(O2542&lt;Price!$A$6,Price!$B$5,Price!$B$6))))</f>
        <v>1</v>
      </c>
      <c r="N2542">
        <f>VLOOKUP(C2542,'Country'!$A:$D,4,0)</f>
        <v>1.3667099E-2</v>
      </c>
      <c r="O2542" s="7">
        <f t="shared" si="39"/>
        <v>5.4668396000000001</v>
      </c>
      <c r="P2542">
        <v>3.8</v>
      </c>
      <c r="Q2542" t="s">
        <v>72</v>
      </c>
      <c r="R2542">
        <v>76</v>
      </c>
    </row>
    <row r="2543" spans="1:18" x14ac:dyDescent="0.35">
      <c r="A2543">
        <v>1600280</v>
      </c>
      <c r="B2543" t="s">
        <v>5666</v>
      </c>
      <c r="C2543">
        <v>1</v>
      </c>
      <c r="D2543" t="s">
        <v>18383</v>
      </c>
      <c r="E2543" t="s">
        <v>5664</v>
      </c>
      <c r="F2543" t="s">
        <v>5667</v>
      </c>
      <c r="G2543" t="s">
        <v>5668</v>
      </c>
      <c r="H2543">
        <v>1000</v>
      </c>
      <c r="I2543" t="s">
        <v>1676</v>
      </c>
      <c r="J2543" t="s">
        <v>21</v>
      </c>
      <c r="K2543" t="s">
        <v>21</v>
      </c>
      <c r="L2543" t="s">
        <v>21</v>
      </c>
      <c r="M2543">
        <f>IF(O2543&lt;Price!$A$3,Price!$B$2,IF(O2543&lt;Price!$A$4,Price!$B$3,IF(O2543&lt;Price!$A$5,Price!$B$4,IF(O2543&lt;Price!$A$6,Price!$B$5,Price!$B$6))))</f>
        <v>2</v>
      </c>
      <c r="N2543">
        <f>VLOOKUP(C2543,'Country'!$A:$D,4,0)</f>
        <v>1.3667099E-2</v>
      </c>
      <c r="O2543" s="7">
        <f t="shared" si="39"/>
        <v>13.667099</v>
      </c>
      <c r="P2543">
        <v>3.6</v>
      </c>
      <c r="Q2543" t="s">
        <v>72</v>
      </c>
      <c r="R2543">
        <v>91</v>
      </c>
    </row>
    <row r="2544" spans="1:18" x14ac:dyDescent="0.35">
      <c r="A2544">
        <v>1600169</v>
      </c>
      <c r="B2544" t="s">
        <v>5669</v>
      </c>
      <c r="C2544">
        <v>1</v>
      </c>
      <c r="D2544" t="s">
        <v>18383</v>
      </c>
      <c r="E2544" t="s">
        <v>5664</v>
      </c>
      <c r="F2544" t="s">
        <v>5670</v>
      </c>
      <c r="G2544" t="s">
        <v>1681</v>
      </c>
      <c r="H2544">
        <v>600</v>
      </c>
      <c r="I2544" t="s">
        <v>1676</v>
      </c>
      <c r="J2544" t="s">
        <v>21</v>
      </c>
      <c r="K2544" t="s">
        <v>21</v>
      </c>
      <c r="L2544" t="s">
        <v>21</v>
      </c>
      <c r="M2544">
        <f>IF(O2544&lt;Price!$A$3,Price!$B$2,IF(O2544&lt;Price!$A$4,Price!$B$3,IF(O2544&lt;Price!$A$5,Price!$B$4,IF(O2544&lt;Price!$A$6,Price!$B$5,Price!$B$6))))</f>
        <v>1</v>
      </c>
      <c r="N2544">
        <f>VLOOKUP(C2544,'Country'!$A:$D,4,0)</f>
        <v>1.3667099E-2</v>
      </c>
      <c r="O2544" s="7">
        <f t="shared" si="39"/>
        <v>8.2002594000000002</v>
      </c>
      <c r="P2544">
        <v>3.6</v>
      </c>
      <c r="Q2544" t="s">
        <v>72</v>
      </c>
      <c r="R2544">
        <v>125</v>
      </c>
    </row>
    <row r="2545" spans="1:18" x14ac:dyDescent="0.35">
      <c r="A2545">
        <v>1600109</v>
      </c>
      <c r="B2545" t="s">
        <v>5671</v>
      </c>
      <c r="C2545">
        <v>1</v>
      </c>
      <c r="D2545" t="s">
        <v>18383</v>
      </c>
      <c r="E2545" t="s">
        <v>5664</v>
      </c>
      <c r="F2545" t="s">
        <v>5672</v>
      </c>
      <c r="G2545" t="s">
        <v>1681</v>
      </c>
      <c r="H2545">
        <v>800</v>
      </c>
      <c r="I2545" t="s">
        <v>1676</v>
      </c>
      <c r="J2545" t="s">
        <v>21</v>
      </c>
      <c r="K2545" t="s">
        <v>21</v>
      </c>
      <c r="L2545" t="s">
        <v>21</v>
      </c>
      <c r="M2545">
        <f>IF(O2545&lt;Price!$A$3,Price!$B$2,IF(O2545&lt;Price!$A$4,Price!$B$3,IF(O2545&lt;Price!$A$5,Price!$B$4,IF(O2545&lt;Price!$A$6,Price!$B$5,Price!$B$6))))</f>
        <v>2</v>
      </c>
      <c r="N2545">
        <f>VLOOKUP(C2545,'Country'!$A:$D,4,0)</f>
        <v>1.3667099E-2</v>
      </c>
      <c r="O2545" s="7">
        <f t="shared" si="39"/>
        <v>10.9336792</v>
      </c>
      <c r="P2545">
        <v>3.5</v>
      </c>
      <c r="Q2545" t="s">
        <v>72</v>
      </c>
      <c r="R2545">
        <v>140</v>
      </c>
    </row>
    <row r="2546" spans="1:18" x14ac:dyDescent="0.35">
      <c r="A2546">
        <v>1600108</v>
      </c>
      <c r="B2546" t="s">
        <v>5673</v>
      </c>
      <c r="C2546">
        <v>1</v>
      </c>
      <c r="D2546" t="s">
        <v>18383</v>
      </c>
      <c r="E2546" t="s">
        <v>5664</v>
      </c>
      <c r="F2546" t="s">
        <v>5672</v>
      </c>
      <c r="G2546" t="s">
        <v>2338</v>
      </c>
      <c r="H2546">
        <v>400</v>
      </c>
      <c r="I2546" t="s">
        <v>1676</v>
      </c>
      <c r="J2546" t="s">
        <v>21</v>
      </c>
      <c r="K2546" t="s">
        <v>21</v>
      </c>
      <c r="L2546" t="s">
        <v>21</v>
      </c>
      <c r="M2546">
        <f>IF(O2546&lt;Price!$A$3,Price!$B$2,IF(O2546&lt;Price!$A$4,Price!$B$3,IF(O2546&lt;Price!$A$5,Price!$B$4,IF(O2546&lt;Price!$A$6,Price!$B$5,Price!$B$6))))</f>
        <v>1</v>
      </c>
      <c r="N2546">
        <f>VLOOKUP(C2546,'Country'!$A:$D,4,0)</f>
        <v>1.3667099E-2</v>
      </c>
      <c r="O2546" s="7">
        <f t="shared" si="39"/>
        <v>5.4668396000000001</v>
      </c>
      <c r="P2546">
        <v>3.6</v>
      </c>
      <c r="Q2546" t="s">
        <v>72</v>
      </c>
      <c r="R2546">
        <v>86</v>
      </c>
    </row>
    <row r="2547" spans="1:18" x14ac:dyDescent="0.35">
      <c r="A2547">
        <v>1600258</v>
      </c>
      <c r="B2547" t="s">
        <v>1582</v>
      </c>
      <c r="C2547">
        <v>1</v>
      </c>
      <c r="D2547" t="s">
        <v>18383</v>
      </c>
      <c r="E2547" t="s">
        <v>5664</v>
      </c>
      <c r="F2547" t="s">
        <v>5674</v>
      </c>
      <c r="G2547" t="s">
        <v>5675</v>
      </c>
      <c r="H2547">
        <v>1500</v>
      </c>
      <c r="I2547" t="s">
        <v>1676</v>
      </c>
      <c r="J2547" t="s">
        <v>21</v>
      </c>
      <c r="K2547" t="s">
        <v>21</v>
      </c>
      <c r="L2547" t="s">
        <v>21</v>
      </c>
      <c r="M2547">
        <f>IF(O2547&lt;Price!$A$3,Price!$B$2,IF(O2547&lt;Price!$A$4,Price!$B$3,IF(O2547&lt;Price!$A$5,Price!$B$4,IF(O2547&lt;Price!$A$6,Price!$B$5,Price!$B$6))))</f>
        <v>2</v>
      </c>
      <c r="N2547">
        <f>VLOOKUP(C2547,'Country'!$A:$D,4,0)</f>
        <v>1.3667099E-2</v>
      </c>
      <c r="O2547" s="7">
        <f t="shared" si="39"/>
        <v>20.5006485</v>
      </c>
      <c r="P2547">
        <v>3.8</v>
      </c>
      <c r="Q2547" t="s">
        <v>72</v>
      </c>
      <c r="R2547">
        <v>117</v>
      </c>
    </row>
    <row r="2548" spans="1:18" x14ac:dyDescent="0.35">
      <c r="A2548">
        <v>1600252</v>
      </c>
      <c r="B2548" t="s">
        <v>5676</v>
      </c>
      <c r="C2548">
        <v>1</v>
      </c>
      <c r="D2548" t="s">
        <v>18383</v>
      </c>
      <c r="E2548" t="s">
        <v>5664</v>
      </c>
      <c r="F2548" t="s">
        <v>5677</v>
      </c>
      <c r="G2548" t="s">
        <v>100</v>
      </c>
      <c r="H2548">
        <v>150</v>
      </c>
      <c r="I2548" t="s">
        <v>1676</v>
      </c>
      <c r="J2548" t="s">
        <v>21</v>
      </c>
      <c r="K2548" t="s">
        <v>21</v>
      </c>
      <c r="L2548" t="s">
        <v>21</v>
      </c>
      <c r="M2548">
        <f>IF(O2548&lt;Price!$A$3,Price!$B$2,IF(O2548&lt;Price!$A$4,Price!$B$3,IF(O2548&lt;Price!$A$5,Price!$B$4,IF(O2548&lt;Price!$A$6,Price!$B$5,Price!$B$6))))</f>
        <v>1</v>
      </c>
      <c r="N2548">
        <f>VLOOKUP(C2548,'Country'!$A:$D,4,0)</f>
        <v>1.3667099E-2</v>
      </c>
      <c r="O2548" s="7">
        <f t="shared" si="39"/>
        <v>2.05006485</v>
      </c>
      <c r="P2548">
        <v>3.4</v>
      </c>
      <c r="Q2548" t="s">
        <v>97</v>
      </c>
      <c r="R2548">
        <v>86</v>
      </c>
    </row>
    <row r="2549" spans="1:18" x14ac:dyDescent="0.35">
      <c r="A2549">
        <v>1600007</v>
      </c>
      <c r="B2549" t="s">
        <v>5678</v>
      </c>
      <c r="C2549">
        <v>1</v>
      </c>
      <c r="D2549" t="s">
        <v>18383</v>
      </c>
      <c r="E2549" t="s">
        <v>5664</v>
      </c>
      <c r="F2549" t="s">
        <v>5679</v>
      </c>
      <c r="G2549" t="s">
        <v>2433</v>
      </c>
      <c r="H2549">
        <v>600</v>
      </c>
      <c r="I2549" t="s">
        <v>1676</v>
      </c>
      <c r="J2549" t="s">
        <v>21</v>
      </c>
      <c r="K2549" t="s">
        <v>21</v>
      </c>
      <c r="L2549" t="s">
        <v>21</v>
      </c>
      <c r="M2549">
        <f>IF(O2549&lt;Price!$A$3,Price!$B$2,IF(O2549&lt;Price!$A$4,Price!$B$3,IF(O2549&lt;Price!$A$5,Price!$B$4,IF(O2549&lt;Price!$A$6,Price!$B$5,Price!$B$6))))</f>
        <v>1</v>
      </c>
      <c r="N2549">
        <f>VLOOKUP(C2549,'Country'!$A:$D,4,0)</f>
        <v>1.3667099E-2</v>
      </c>
      <c r="O2549" s="7">
        <f t="shared" si="39"/>
        <v>8.2002594000000002</v>
      </c>
      <c r="P2549">
        <v>3.4</v>
      </c>
      <c r="Q2549" t="s">
        <v>97</v>
      </c>
      <c r="R2549">
        <v>162</v>
      </c>
    </row>
    <row r="2550" spans="1:18" x14ac:dyDescent="0.35">
      <c r="A2550">
        <v>1600053</v>
      </c>
      <c r="B2550" t="s">
        <v>5680</v>
      </c>
      <c r="C2550">
        <v>1</v>
      </c>
      <c r="D2550" t="s">
        <v>18383</v>
      </c>
      <c r="E2550" t="s">
        <v>5664</v>
      </c>
      <c r="F2550" t="s">
        <v>5681</v>
      </c>
      <c r="G2550" t="s">
        <v>39</v>
      </c>
      <c r="H2550">
        <v>700</v>
      </c>
      <c r="I2550" t="s">
        <v>1676</v>
      </c>
      <c r="J2550" t="s">
        <v>21</v>
      </c>
      <c r="K2550" t="s">
        <v>21</v>
      </c>
      <c r="L2550" t="s">
        <v>21</v>
      </c>
      <c r="M2550">
        <f>IF(O2550&lt;Price!$A$3,Price!$B$2,IF(O2550&lt;Price!$A$4,Price!$B$3,IF(O2550&lt;Price!$A$5,Price!$B$4,IF(O2550&lt;Price!$A$6,Price!$B$5,Price!$B$6))))</f>
        <v>1</v>
      </c>
      <c r="N2550">
        <f>VLOOKUP(C2550,'Country'!$A:$D,4,0)</f>
        <v>1.3667099E-2</v>
      </c>
      <c r="O2550" s="7">
        <f t="shared" si="39"/>
        <v>9.5669693000000002</v>
      </c>
      <c r="P2550">
        <v>3.4</v>
      </c>
      <c r="Q2550" t="s">
        <v>97</v>
      </c>
      <c r="R2550">
        <v>177</v>
      </c>
    </row>
    <row r="2551" spans="1:18" x14ac:dyDescent="0.35">
      <c r="A2551">
        <v>1600326</v>
      </c>
      <c r="B2551" t="s">
        <v>5682</v>
      </c>
      <c r="C2551">
        <v>1</v>
      </c>
      <c r="D2551" t="s">
        <v>18383</v>
      </c>
      <c r="E2551" t="s">
        <v>5664</v>
      </c>
      <c r="F2551" t="s">
        <v>5683</v>
      </c>
      <c r="G2551" t="s">
        <v>100</v>
      </c>
      <c r="H2551">
        <v>600</v>
      </c>
      <c r="I2551" t="s">
        <v>1676</v>
      </c>
      <c r="J2551" t="s">
        <v>21</v>
      </c>
      <c r="K2551" t="s">
        <v>21</v>
      </c>
      <c r="L2551" t="s">
        <v>21</v>
      </c>
      <c r="M2551">
        <f>IF(O2551&lt;Price!$A$3,Price!$B$2,IF(O2551&lt;Price!$A$4,Price!$B$3,IF(O2551&lt;Price!$A$5,Price!$B$4,IF(O2551&lt;Price!$A$6,Price!$B$5,Price!$B$6))))</f>
        <v>1</v>
      </c>
      <c r="N2551">
        <f>VLOOKUP(C2551,'Country'!$A:$D,4,0)</f>
        <v>1.3667099E-2</v>
      </c>
      <c r="O2551" s="7">
        <f t="shared" si="39"/>
        <v>8.2002594000000002</v>
      </c>
      <c r="P2551">
        <v>3.3</v>
      </c>
      <c r="Q2551" t="s">
        <v>97</v>
      </c>
      <c r="R2551">
        <v>15</v>
      </c>
    </row>
    <row r="2552" spans="1:18" x14ac:dyDescent="0.35">
      <c r="A2552">
        <v>1600307</v>
      </c>
      <c r="B2552" t="s">
        <v>5684</v>
      </c>
      <c r="C2552">
        <v>1</v>
      </c>
      <c r="D2552" t="s">
        <v>18383</v>
      </c>
      <c r="E2552" t="s">
        <v>5664</v>
      </c>
      <c r="F2552" t="s">
        <v>5685</v>
      </c>
      <c r="G2552" t="s">
        <v>1681</v>
      </c>
      <c r="H2552">
        <v>800</v>
      </c>
      <c r="I2552" t="s">
        <v>1676</v>
      </c>
      <c r="J2552" t="s">
        <v>21</v>
      </c>
      <c r="K2552" t="s">
        <v>21</v>
      </c>
      <c r="L2552" t="s">
        <v>21</v>
      </c>
      <c r="M2552">
        <f>IF(O2552&lt;Price!$A$3,Price!$B$2,IF(O2552&lt;Price!$A$4,Price!$B$3,IF(O2552&lt;Price!$A$5,Price!$B$4,IF(O2552&lt;Price!$A$6,Price!$B$5,Price!$B$6))))</f>
        <v>2</v>
      </c>
      <c r="N2552">
        <f>VLOOKUP(C2552,'Country'!$A:$D,4,0)</f>
        <v>1.3667099E-2</v>
      </c>
      <c r="O2552" s="7">
        <f t="shared" si="39"/>
        <v>10.9336792</v>
      </c>
      <c r="P2552">
        <v>3.4</v>
      </c>
      <c r="Q2552" t="s">
        <v>97</v>
      </c>
      <c r="R2552">
        <v>24</v>
      </c>
    </row>
    <row r="2553" spans="1:18" x14ac:dyDescent="0.35">
      <c r="A2553">
        <v>1600219</v>
      </c>
      <c r="B2553">
        <v>12212</v>
      </c>
      <c r="C2553">
        <v>1</v>
      </c>
      <c r="D2553" t="s">
        <v>18383</v>
      </c>
      <c r="E2553" t="s">
        <v>5664</v>
      </c>
      <c r="F2553" t="s">
        <v>5686</v>
      </c>
      <c r="G2553" t="s">
        <v>277</v>
      </c>
      <c r="H2553">
        <v>400</v>
      </c>
      <c r="I2553" t="s">
        <v>1676</v>
      </c>
      <c r="J2553" t="s">
        <v>21</v>
      </c>
      <c r="K2553" t="s">
        <v>21</v>
      </c>
      <c r="L2553" t="s">
        <v>21</v>
      </c>
      <c r="M2553">
        <f>IF(O2553&lt;Price!$A$3,Price!$B$2,IF(O2553&lt;Price!$A$4,Price!$B$3,IF(O2553&lt;Price!$A$5,Price!$B$4,IF(O2553&lt;Price!$A$6,Price!$B$5,Price!$B$6))))</f>
        <v>1</v>
      </c>
      <c r="N2553">
        <f>VLOOKUP(C2553,'Country'!$A:$D,4,0)</f>
        <v>1.3667099E-2</v>
      </c>
      <c r="O2553" s="7">
        <f t="shared" si="39"/>
        <v>5.4668396000000001</v>
      </c>
      <c r="P2553">
        <v>3.5</v>
      </c>
      <c r="Q2553" t="s">
        <v>72</v>
      </c>
      <c r="R2553">
        <v>80</v>
      </c>
    </row>
    <row r="2554" spans="1:18" x14ac:dyDescent="0.35">
      <c r="A2554">
        <v>1600067</v>
      </c>
      <c r="B2554" t="s">
        <v>5687</v>
      </c>
      <c r="C2554">
        <v>1</v>
      </c>
      <c r="D2554" t="s">
        <v>18383</v>
      </c>
      <c r="E2554" t="s">
        <v>5664</v>
      </c>
      <c r="F2554" t="s">
        <v>5688</v>
      </c>
      <c r="G2554" t="s">
        <v>1694</v>
      </c>
      <c r="H2554">
        <v>500</v>
      </c>
      <c r="I2554" t="s">
        <v>1676</v>
      </c>
      <c r="J2554" t="s">
        <v>21</v>
      </c>
      <c r="K2554" t="s">
        <v>21</v>
      </c>
      <c r="L2554" t="s">
        <v>21</v>
      </c>
      <c r="M2554">
        <f>IF(O2554&lt;Price!$A$3,Price!$B$2,IF(O2554&lt;Price!$A$4,Price!$B$3,IF(O2554&lt;Price!$A$5,Price!$B$4,IF(O2554&lt;Price!$A$6,Price!$B$5,Price!$B$6))))</f>
        <v>1</v>
      </c>
      <c r="N2554">
        <f>VLOOKUP(C2554,'Country'!$A:$D,4,0)</f>
        <v>1.3667099E-2</v>
      </c>
      <c r="O2554" s="7">
        <f t="shared" si="39"/>
        <v>6.8335495000000002</v>
      </c>
      <c r="P2554">
        <v>3.7</v>
      </c>
      <c r="Q2554" t="s">
        <v>72</v>
      </c>
      <c r="R2554">
        <v>162</v>
      </c>
    </row>
    <row r="2555" spans="1:18" x14ac:dyDescent="0.35">
      <c r="A2555">
        <v>1600039</v>
      </c>
      <c r="B2555" t="s">
        <v>5689</v>
      </c>
      <c r="C2555">
        <v>1</v>
      </c>
      <c r="D2555" t="s">
        <v>18383</v>
      </c>
      <c r="E2555" t="s">
        <v>5664</v>
      </c>
      <c r="F2555" t="s">
        <v>5690</v>
      </c>
      <c r="G2555" t="s">
        <v>1800</v>
      </c>
      <c r="H2555">
        <v>500</v>
      </c>
      <c r="I2555" t="s">
        <v>1676</v>
      </c>
      <c r="J2555" t="s">
        <v>21</v>
      </c>
      <c r="K2555" t="s">
        <v>21</v>
      </c>
      <c r="L2555" t="s">
        <v>21</v>
      </c>
      <c r="M2555">
        <f>IF(O2555&lt;Price!$A$3,Price!$B$2,IF(O2555&lt;Price!$A$4,Price!$B$3,IF(O2555&lt;Price!$A$5,Price!$B$4,IF(O2555&lt;Price!$A$6,Price!$B$5,Price!$B$6))))</f>
        <v>1</v>
      </c>
      <c r="N2555">
        <f>VLOOKUP(C2555,'Country'!$A:$D,4,0)</f>
        <v>1.3667099E-2</v>
      </c>
      <c r="O2555" s="7">
        <f t="shared" si="39"/>
        <v>6.8335495000000002</v>
      </c>
      <c r="P2555">
        <v>3.5</v>
      </c>
      <c r="Q2555" t="s">
        <v>72</v>
      </c>
      <c r="R2555">
        <v>166</v>
      </c>
    </row>
    <row r="2556" spans="1:18" x14ac:dyDescent="0.35">
      <c r="A2556">
        <v>1600029</v>
      </c>
      <c r="B2556" t="s">
        <v>5691</v>
      </c>
      <c r="C2556">
        <v>1</v>
      </c>
      <c r="D2556" t="s">
        <v>18383</v>
      </c>
      <c r="E2556" t="s">
        <v>5664</v>
      </c>
      <c r="F2556" t="s">
        <v>5692</v>
      </c>
      <c r="G2556" t="s">
        <v>1681</v>
      </c>
      <c r="H2556">
        <v>1100</v>
      </c>
      <c r="I2556" t="s">
        <v>1676</v>
      </c>
      <c r="J2556" t="s">
        <v>21</v>
      </c>
      <c r="K2556" t="s">
        <v>21</v>
      </c>
      <c r="L2556" t="s">
        <v>21</v>
      </c>
      <c r="M2556">
        <f>IF(O2556&lt;Price!$A$3,Price!$B$2,IF(O2556&lt;Price!$A$4,Price!$B$3,IF(O2556&lt;Price!$A$5,Price!$B$4,IF(O2556&lt;Price!$A$6,Price!$B$5,Price!$B$6))))</f>
        <v>2</v>
      </c>
      <c r="N2556">
        <f>VLOOKUP(C2556,'Country'!$A:$D,4,0)</f>
        <v>1.3667099E-2</v>
      </c>
      <c r="O2556" s="7">
        <f t="shared" si="39"/>
        <v>15.0338089</v>
      </c>
      <c r="P2556">
        <v>3.8</v>
      </c>
      <c r="Q2556" t="s">
        <v>72</v>
      </c>
      <c r="R2556">
        <v>164</v>
      </c>
    </row>
    <row r="2557" spans="1:18" x14ac:dyDescent="0.35">
      <c r="A2557">
        <v>1600292</v>
      </c>
      <c r="B2557" t="s">
        <v>5693</v>
      </c>
      <c r="C2557">
        <v>1</v>
      </c>
      <c r="D2557" t="s">
        <v>18383</v>
      </c>
      <c r="E2557" t="s">
        <v>5664</v>
      </c>
      <c r="F2557" t="s">
        <v>5694</v>
      </c>
      <c r="G2557" t="s">
        <v>123</v>
      </c>
      <c r="H2557">
        <v>800</v>
      </c>
      <c r="I2557" t="s">
        <v>1676</v>
      </c>
      <c r="J2557" t="s">
        <v>21</v>
      </c>
      <c r="K2557" t="s">
        <v>21</v>
      </c>
      <c r="L2557" t="s">
        <v>21</v>
      </c>
      <c r="M2557">
        <f>IF(O2557&lt;Price!$A$3,Price!$B$2,IF(O2557&lt;Price!$A$4,Price!$B$3,IF(O2557&lt;Price!$A$5,Price!$B$4,IF(O2557&lt;Price!$A$6,Price!$B$5,Price!$B$6))))</f>
        <v>2</v>
      </c>
      <c r="N2557">
        <f>VLOOKUP(C2557,'Country'!$A:$D,4,0)</f>
        <v>1.3667099E-2</v>
      </c>
      <c r="O2557" s="7">
        <f t="shared" si="39"/>
        <v>10.9336792</v>
      </c>
      <c r="P2557">
        <v>3</v>
      </c>
      <c r="Q2557" t="s">
        <v>97</v>
      </c>
      <c r="R2557">
        <v>25</v>
      </c>
    </row>
    <row r="2558" spans="1:18" x14ac:dyDescent="0.35">
      <c r="A2558">
        <v>1600298</v>
      </c>
      <c r="B2558" t="s">
        <v>5695</v>
      </c>
      <c r="C2558">
        <v>1</v>
      </c>
      <c r="D2558" t="s">
        <v>18383</v>
      </c>
      <c r="E2558" t="s">
        <v>5664</v>
      </c>
      <c r="F2558" t="s">
        <v>5696</v>
      </c>
      <c r="G2558" t="s">
        <v>1681</v>
      </c>
      <c r="H2558">
        <v>1000</v>
      </c>
      <c r="I2558" t="s">
        <v>1676</v>
      </c>
      <c r="J2558" t="s">
        <v>21</v>
      </c>
      <c r="K2558" t="s">
        <v>21</v>
      </c>
      <c r="L2558" t="s">
        <v>21</v>
      </c>
      <c r="M2558">
        <f>IF(O2558&lt;Price!$A$3,Price!$B$2,IF(O2558&lt;Price!$A$4,Price!$B$3,IF(O2558&lt;Price!$A$5,Price!$B$4,IF(O2558&lt;Price!$A$6,Price!$B$5,Price!$B$6))))</f>
        <v>2</v>
      </c>
      <c r="N2558">
        <f>VLOOKUP(C2558,'Country'!$A:$D,4,0)</f>
        <v>1.3667099E-2</v>
      </c>
      <c r="O2558" s="7">
        <f t="shared" si="39"/>
        <v>13.667099</v>
      </c>
      <c r="P2558">
        <v>3.3</v>
      </c>
      <c r="Q2558" t="s">
        <v>97</v>
      </c>
      <c r="R2558">
        <v>33</v>
      </c>
    </row>
    <row r="2559" spans="1:18" x14ac:dyDescent="0.35">
      <c r="A2559">
        <v>1600095</v>
      </c>
      <c r="B2559" t="s">
        <v>5697</v>
      </c>
      <c r="C2559">
        <v>1</v>
      </c>
      <c r="D2559" t="s">
        <v>18383</v>
      </c>
      <c r="E2559" t="s">
        <v>5664</v>
      </c>
      <c r="F2559" t="s">
        <v>5698</v>
      </c>
      <c r="G2559" t="s">
        <v>5699</v>
      </c>
      <c r="H2559">
        <v>400</v>
      </c>
      <c r="I2559" t="s">
        <v>1676</v>
      </c>
      <c r="J2559" t="s">
        <v>21</v>
      </c>
      <c r="K2559" t="s">
        <v>21</v>
      </c>
      <c r="L2559" t="s">
        <v>21</v>
      </c>
      <c r="M2559">
        <f>IF(O2559&lt;Price!$A$3,Price!$B$2,IF(O2559&lt;Price!$A$4,Price!$B$3,IF(O2559&lt;Price!$A$5,Price!$B$4,IF(O2559&lt;Price!$A$6,Price!$B$5,Price!$B$6))))</f>
        <v>1</v>
      </c>
      <c r="N2559">
        <f>VLOOKUP(C2559,'Country'!$A:$D,4,0)</f>
        <v>1.3667099E-2</v>
      </c>
      <c r="O2559" s="7">
        <f t="shared" si="39"/>
        <v>5.4668396000000001</v>
      </c>
      <c r="P2559">
        <v>3.5</v>
      </c>
      <c r="Q2559" t="s">
        <v>72</v>
      </c>
      <c r="R2559">
        <v>77</v>
      </c>
    </row>
    <row r="2560" spans="1:18" x14ac:dyDescent="0.35">
      <c r="A2560">
        <v>1600205</v>
      </c>
      <c r="B2560" t="s">
        <v>5700</v>
      </c>
      <c r="C2560">
        <v>1</v>
      </c>
      <c r="D2560" t="s">
        <v>18383</v>
      </c>
      <c r="E2560" t="s">
        <v>5664</v>
      </c>
      <c r="F2560" t="s">
        <v>5701</v>
      </c>
      <c r="G2560" t="s">
        <v>1929</v>
      </c>
      <c r="H2560">
        <v>100</v>
      </c>
      <c r="I2560" t="s">
        <v>1676</v>
      </c>
      <c r="J2560" t="s">
        <v>21</v>
      </c>
      <c r="K2560" t="s">
        <v>21</v>
      </c>
      <c r="L2560" t="s">
        <v>21</v>
      </c>
      <c r="M2560">
        <f>IF(O2560&lt;Price!$A$3,Price!$B$2,IF(O2560&lt;Price!$A$4,Price!$B$3,IF(O2560&lt;Price!$A$5,Price!$B$4,IF(O2560&lt;Price!$A$6,Price!$B$5,Price!$B$6))))</f>
        <v>1</v>
      </c>
      <c r="N2560">
        <f>VLOOKUP(C2560,'Country'!$A:$D,4,0)</f>
        <v>1.3667099E-2</v>
      </c>
      <c r="O2560" s="7">
        <f t="shared" si="39"/>
        <v>1.3667099</v>
      </c>
      <c r="P2560">
        <v>3.9</v>
      </c>
      <c r="Q2560" t="s">
        <v>72</v>
      </c>
      <c r="R2560">
        <v>218</v>
      </c>
    </row>
    <row r="2561" spans="1:18" x14ac:dyDescent="0.35">
      <c r="A2561">
        <v>1600212</v>
      </c>
      <c r="B2561" t="s">
        <v>5702</v>
      </c>
      <c r="C2561">
        <v>1</v>
      </c>
      <c r="D2561" t="s">
        <v>18383</v>
      </c>
      <c r="E2561" t="s">
        <v>5664</v>
      </c>
      <c r="F2561" t="s">
        <v>5703</v>
      </c>
      <c r="G2561" t="s">
        <v>1701</v>
      </c>
      <c r="H2561">
        <v>900</v>
      </c>
      <c r="I2561" t="s">
        <v>1676</v>
      </c>
      <c r="J2561" t="s">
        <v>21</v>
      </c>
      <c r="K2561" t="s">
        <v>21</v>
      </c>
      <c r="L2561" t="s">
        <v>21</v>
      </c>
      <c r="M2561">
        <f>IF(O2561&lt;Price!$A$3,Price!$B$2,IF(O2561&lt;Price!$A$4,Price!$B$3,IF(O2561&lt;Price!$A$5,Price!$B$4,IF(O2561&lt;Price!$A$6,Price!$B$5,Price!$B$6))))</f>
        <v>2</v>
      </c>
      <c r="N2561">
        <f>VLOOKUP(C2561,'Country'!$A:$D,4,0)</f>
        <v>1.3667099E-2</v>
      </c>
      <c r="O2561" s="7">
        <f t="shared" si="39"/>
        <v>12.3003891</v>
      </c>
      <c r="P2561">
        <v>3.4</v>
      </c>
      <c r="Q2561" t="s">
        <v>97</v>
      </c>
      <c r="R2561">
        <v>71</v>
      </c>
    </row>
    <row r="2562" spans="1:18" x14ac:dyDescent="0.35">
      <c r="A2562">
        <v>18287358</v>
      </c>
      <c r="B2562" t="s">
        <v>5704</v>
      </c>
      <c r="C2562">
        <v>1</v>
      </c>
      <c r="D2562" t="s">
        <v>18383</v>
      </c>
      <c r="E2562" t="s">
        <v>5705</v>
      </c>
      <c r="F2562" t="s">
        <v>5706</v>
      </c>
      <c r="G2562" t="s">
        <v>5707</v>
      </c>
      <c r="H2562">
        <v>500</v>
      </c>
      <c r="I2562" t="s">
        <v>1676</v>
      </c>
      <c r="J2562" t="s">
        <v>21</v>
      </c>
      <c r="K2562" t="s">
        <v>21</v>
      </c>
      <c r="L2562" t="s">
        <v>21</v>
      </c>
      <c r="M2562">
        <f>IF(O2562&lt;Price!$A$3,Price!$B$2,IF(O2562&lt;Price!$A$4,Price!$B$3,IF(O2562&lt;Price!$A$5,Price!$B$4,IF(O2562&lt;Price!$A$6,Price!$B$5,Price!$B$6))))</f>
        <v>1</v>
      </c>
      <c r="N2562">
        <f>VLOOKUP(C2562,'Country'!$A:$D,4,0)</f>
        <v>1.3667099E-2</v>
      </c>
      <c r="O2562" s="7">
        <f t="shared" ref="O2562:O2625" si="40">H2562*N2562</f>
        <v>6.8335495000000002</v>
      </c>
      <c r="P2562">
        <v>0</v>
      </c>
      <c r="Q2562" t="s">
        <v>120</v>
      </c>
      <c r="R2562">
        <v>2</v>
      </c>
    </row>
    <row r="2563" spans="1:18" x14ac:dyDescent="0.35">
      <c r="A2563">
        <v>18216944</v>
      </c>
      <c r="B2563" t="s">
        <v>5708</v>
      </c>
      <c r="C2563">
        <v>1</v>
      </c>
      <c r="D2563" t="s">
        <v>18383</v>
      </c>
      <c r="E2563" t="s">
        <v>5705</v>
      </c>
      <c r="F2563" t="s">
        <v>5709</v>
      </c>
      <c r="G2563" t="s">
        <v>277</v>
      </c>
      <c r="H2563">
        <v>350</v>
      </c>
      <c r="I2563" t="s">
        <v>1676</v>
      </c>
      <c r="J2563" t="s">
        <v>21</v>
      </c>
      <c r="K2563" t="s">
        <v>20</v>
      </c>
      <c r="L2563" t="s">
        <v>21</v>
      </c>
      <c r="M2563">
        <f>IF(O2563&lt;Price!$A$3,Price!$B$2,IF(O2563&lt;Price!$A$4,Price!$B$3,IF(O2563&lt;Price!$A$5,Price!$B$4,IF(O2563&lt;Price!$A$6,Price!$B$5,Price!$B$6))))</f>
        <v>1</v>
      </c>
      <c r="N2563">
        <f>VLOOKUP(C2563,'Country'!$A:$D,4,0)</f>
        <v>1.3667099E-2</v>
      </c>
      <c r="O2563" s="7">
        <f t="shared" si="40"/>
        <v>4.7834846500000001</v>
      </c>
      <c r="P2563">
        <v>3.2</v>
      </c>
      <c r="Q2563" t="s">
        <v>97</v>
      </c>
      <c r="R2563">
        <v>46</v>
      </c>
    </row>
    <row r="2564" spans="1:18" x14ac:dyDescent="0.35">
      <c r="A2564">
        <v>313333</v>
      </c>
      <c r="B2564" t="s">
        <v>5710</v>
      </c>
      <c r="C2564">
        <v>1</v>
      </c>
      <c r="D2564" t="s">
        <v>18383</v>
      </c>
      <c r="E2564" t="s">
        <v>5705</v>
      </c>
      <c r="F2564" t="s">
        <v>5711</v>
      </c>
      <c r="G2564" t="s">
        <v>5712</v>
      </c>
      <c r="H2564">
        <v>1500</v>
      </c>
      <c r="I2564" t="s">
        <v>1676</v>
      </c>
      <c r="J2564" t="s">
        <v>20</v>
      </c>
      <c r="K2564" t="s">
        <v>20</v>
      </c>
      <c r="L2564" t="s">
        <v>21</v>
      </c>
      <c r="M2564">
        <f>IF(O2564&lt;Price!$A$3,Price!$B$2,IF(O2564&lt;Price!$A$4,Price!$B$3,IF(O2564&lt;Price!$A$5,Price!$B$4,IF(O2564&lt;Price!$A$6,Price!$B$5,Price!$B$6))))</f>
        <v>2</v>
      </c>
      <c r="N2564">
        <f>VLOOKUP(C2564,'Country'!$A:$D,4,0)</f>
        <v>1.3667099E-2</v>
      </c>
      <c r="O2564" s="7">
        <f t="shared" si="40"/>
        <v>20.5006485</v>
      </c>
      <c r="P2564">
        <v>3.4</v>
      </c>
      <c r="Q2564" t="s">
        <v>97</v>
      </c>
      <c r="R2564">
        <v>45</v>
      </c>
    </row>
    <row r="2565" spans="1:18" x14ac:dyDescent="0.35">
      <c r="A2565">
        <v>18384127</v>
      </c>
      <c r="B2565" t="s">
        <v>5713</v>
      </c>
      <c r="C2565">
        <v>1</v>
      </c>
      <c r="D2565" t="s">
        <v>18383</v>
      </c>
      <c r="E2565" t="s">
        <v>5705</v>
      </c>
      <c r="F2565" t="s">
        <v>5714</v>
      </c>
      <c r="G2565" t="s">
        <v>3293</v>
      </c>
      <c r="H2565">
        <v>500</v>
      </c>
      <c r="I2565" t="s">
        <v>1676</v>
      </c>
      <c r="J2565" t="s">
        <v>21</v>
      </c>
      <c r="K2565" t="s">
        <v>21</v>
      </c>
      <c r="L2565" t="s">
        <v>21</v>
      </c>
      <c r="M2565">
        <f>IF(O2565&lt;Price!$A$3,Price!$B$2,IF(O2565&lt;Price!$A$4,Price!$B$3,IF(O2565&lt;Price!$A$5,Price!$B$4,IF(O2565&lt;Price!$A$6,Price!$B$5,Price!$B$6))))</f>
        <v>1</v>
      </c>
      <c r="N2565">
        <f>VLOOKUP(C2565,'Country'!$A:$D,4,0)</f>
        <v>1.3667099E-2</v>
      </c>
      <c r="O2565" s="7">
        <f t="shared" si="40"/>
        <v>6.8335495000000002</v>
      </c>
      <c r="P2565">
        <v>2.6</v>
      </c>
      <c r="Q2565" t="s">
        <v>97</v>
      </c>
      <c r="R2565">
        <v>11</v>
      </c>
    </row>
    <row r="2566" spans="1:18" x14ac:dyDescent="0.35">
      <c r="A2566">
        <v>582</v>
      </c>
      <c r="B2566" t="s">
        <v>5715</v>
      </c>
      <c r="C2566">
        <v>1</v>
      </c>
      <c r="D2566" t="s">
        <v>18383</v>
      </c>
      <c r="E2566" t="s">
        <v>5705</v>
      </c>
      <c r="F2566" t="s">
        <v>5716</v>
      </c>
      <c r="G2566" t="s">
        <v>2229</v>
      </c>
      <c r="H2566">
        <v>500</v>
      </c>
      <c r="I2566" t="s">
        <v>1676</v>
      </c>
      <c r="J2566" t="s">
        <v>21</v>
      </c>
      <c r="K2566" t="s">
        <v>20</v>
      </c>
      <c r="L2566" t="s">
        <v>21</v>
      </c>
      <c r="M2566">
        <f>IF(O2566&lt;Price!$A$3,Price!$B$2,IF(O2566&lt;Price!$A$4,Price!$B$3,IF(O2566&lt;Price!$A$5,Price!$B$4,IF(O2566&lt;Price!$A$6,Price!$B$5,Price!$B$6))))</f>
        <v>1</v>
      </c>
      <c r="N2566">
        <f>VLOOKUP(C2566,'Country'!$A:$D,4,0)</f>
        <v>1.3667099E-2</v>
      </c>
      <c r="O2566" s="7">
        <f t="shared" si="40"/>
        <v>6.8335495000000002</v>
      </c>
      <c r="P2566">
        <v>3.4</v>
      </c>
      <c r="Q2566" t="s">
        <v>97</v>
      </c>
      <c r="R2566">
        <v>238</v>
      </c>
    </row>
    <row r="2567" spans="1:18" x14ac:dyDescent="0.35">
      <c r="A2567">
        <v>18414465</v>
      </c>
      <c r="B2567" t="s">
        <v>5717</v>
      </c>
      <c r="C2567">
        <v>1</v>
      </c>
      <c r="D2567" t="s">
        <v>18383</v>
      </c>
      <c r="E2567" t="s">
        <v>5705</v>
      </c>
      <c r="F2567" t="s">
        <v>5718</v>
      </c>
      <c r="G2567" t="s">
        <v>1694</v>
      </c>
      <c r="H2567">
        <v>400</v>
      </c>
      <c r="I2567" t="s">
        <v>1676</v>
      </c>
      <c r="J2567" t="s">
        <v>21</v>
      </c>
      <c r="K2567" t="s">
        <v>21</v>
      </c>
      <c r="L2567" t="s">
        <v>21</v>
      </c>
      <c r="M2567">
        <f>IF(O2567&lt;Price!$A$3,Price!$B$2,IF(O2567&lt;Price!$A$4,Price!$B$3,IF(O2567&lt;Price!$A$5,Price!$B$4,IF(O2567&lt;Price!$A$6,Price!$B$5,Price!$B$6))))</f>
        <v>1</v>
      </c>
      <c r="N2567">
        <f>VLOOKUP(C2567,'Country'!$A:$D,4,0)</f>
        <v>1.3667099E-2</v>
      </c>
      <c r="O2567" s="7">
        <f t="shared" si="40"/>
        <v>5.4668396000000001</v>
      </c>
      <c r="P2567">
        <v>3.1</v>
      </c>
      <c r="Q2567" t="s">
        <v>97</v>
      </c>
      <c r="R2567">
        <v>8</v>
      </c>
    </row>
    <row r="2568" spans="1:18" x14ac:dyDescent="0.35">
      <c r="A2568">
        <v>304243</v>
      </c>
      <c r="B2568" t="s">
        <v>5719</v>
      </c>
      <c r="C2568">
        <v>1</v>
      </c>
      <c r="D2568" t="s">
        <v>18383</v>
      </c>
      <c r="E2568" t="s">
        <v>5705</v>
      </c>
      <c r="F2568" t="s">
        <v>5720</v>
      </c>
      <c r="G2568" t="s">
        <v>277</v>
      </c>
      <c r="H2568">
        <v>400</v>
      </c>
      <c r="I2568" t="s">
        <v>1676</v>
      </c>
      <c r="J2568" t="s">
        <v>21</v>
      </c>
      <c r="K2568" t="s">
        <v>20</v>
      </c>
      <c r="L2568" t="s">
        <v>21</v>
      </c>
      <c r="M2568">
        <f>IF(O2568&lt;Price!$A$3,Price!$B$2,IF(O2568&lt;Price!$A$4,Price!$B$3,IF(O2568&lt;Price!$A$5,Price!$B$4,IF(O2568&lt;Price!$A$6,Price!$B$5,Price!$B$6))))</f>
        <v>1</v>
      </c>
      <c r="N2568">
        <f>VLOOKUP(C2568,'Country'!$A:$D,4,0)</f>
        <v>1.3667099E-2</v>
      </c>
      <c r="O2568" s="7">
        <f t="shared" si="40"/>
        <v>5.4668396000000001</v>
      </c>
      <c r="P2568">
        <v>2.7</v>
      </c>
      <c r="Q2568" t="s">
        <v>97</v>
      </c>
      <c r="R2568">
        <v>64</v>
      </c>
    </row>
    <row r="2569" spans="1:18" x14ac:dyDescent="0.35">
      <c r="A2569">
        <v>3554</v>
      </c>
      <c r="B2569" t="s">
        <v>5721</v>
      </c>
      <c r="C2569">
        <v>1</v>
      </c>
      <c r="D2569" t="s">
        <v>18383</v>
      </c>
      <c r="E2569" t="s">
        <v>5705</v>
      </c>
      <c r="F2569" t="s">
        <v>5722</v>
      </c>
      <c r="G2569" t="s">
        <v>1627</v>
      </c>
      <c r="H2569">
        <v>450</v>
      </c>
      <c r="I2569" t="s">
        <v>1676</v>
      </c>
      <c r="J2569" t="s">
        <v>21</v>
      </c>
      <c r="K2569" t="s">
        <v>20</v>
      </c>
      <c r="L2569" t="s">
        <v>21</v>
      </c>
      <c r="M2569">
        <f>IF(O2569&lt;Price!$A$3,Price!$B$2,IF(O2569&lt;Price!$A$4,Price!$B$3,IF(O2569&lt;Price!$A$5,Price!$B$4,IF(O2569&lt;Price!$A$6,Price!$B$5,Price!$B$6))))</f>
        <v>1</v>
      </c>
      <c r="N2569">
        <f>VLOOKUP(C2569,'Country'!$A:$D,4,0)</f>
        <v>1.3667099E-2</v>
      </c>
      <c r="O2569" s="7">
        <f t="shared" si="40"/>
        <v>6.1501945500000001</v>
      </c>
      <c r="P2569">
        <v>2.6</v>
      </c>
      <c r="Q2569" t="s">
        <v>97</v>
      </c>
      <c r="R2569">
        <v>113</v>
      </c>
    </row>
    <row r="2570" spans="1:18" x14ac:dyDescent="0.35">
      <c r="A2570">
        <v>18369872</v>
      </c>
      <c r="B2570" t="s">
        <v>5723</v>
      </c>
      <c r="C2570">
        <v>1</v>
      </c>
      <c r="D2570" t="s">
        <v>18383</v>
      </c>
      <c r="E2570" t="s">
        <v>5705</v>
      </c>
      <c r="F2570" t="s">
        <v>5724</v>
      </c>
      <c r="G2570" t="s">
        <v>109</v>
      </c>
      <c r="H2570">
        <v>300</v>
      </c>
      <c r="I2570" t="s">
        <v>1676</v>
      </c>
      <c r="J2570" t="s">
        <v>21</v>
      </c>
      <c r="K2570" t="s">
        <v>20</v>
      </c>
      <c r="L2570" t="s">
        <v>21</v>
      </c>
      <c r="M2570">
        <f>IF(O2570&lt;Price!$A$3,Price!$B$2,IF(O2570&lt;Price!$A$4,Price!$B$3,IF(O2570&lt;Price!$A$5,Price!$B$4,IF(O2570&lt;Price!$A$6,Price!$B$5,Price!$B$6))))</f>
        <v>1</v>
      </c>
      <c r="N2570">
        <f>VLOOKUP(C2570,'Country'!$A:$D,4,0)</f>
        <v>1.3667099E-2</v>
      </c>
      <c r="O2570" s="7">
        <f t="shared" si="40"/>
        <v>4.1001297000000001</v>
      </c>
      <c r="P2570">
        <v>3.7</v>
      </c>
      <c r="Q2570" t="s">
        <v>72</v>
      </c>
      <c r="R2570">
        <v>66</v>
      </c>
    </row>
    <row r="2571" spans="1:18" x14ac:dyDescent="0.35">
      <c r="A2571">
        <v>948</v>
      </c>
      <c r="B2571" t="s">
        <v>5725</v>
      </c>
      <c r="C2571">
        <v>1</v>
      </c>
      <c r="D2571" t="s">
        <v>18383</v>
      </c>
      <c r="E2571" t="s">
        <v>5705</v>
      </c>
      <c r="F2571" t="s">
        <v>5726</v>
      </c>
      <c r="G2571" t="s">
        <v>1800</v>
      </c>
      <c r="H2571">
        <v>1500</v>
      </c>
      <c r="I2571" t="s">
        <v>1676</v>
      </c>
      <c r="J2571" t="s">
        <v>20</v>
      </c>
      <c r="K2571" t="s">
        <v>20</v>
      </c>
      <c r="L2571" t="s">
        <v>21</v>
      </c>
      <c r="M2571">
        <f>IF(O2571&lt;Price!$A$3,Price!$B$2,IF(O2571&lt;Price!$A$4,Price!$B$3,IF(O2571&lt;Price!$A$5,Price!$B$4,IF(O2571&lt;Price!$A$6,Price!$B$5,Price!$B$6))))</f>
        <v>2</v>
      </c>
      <c r="N2571">
        <f>VLOOKUP(C2571,'Country'!$A:$D,4,0)</f>
        <v>1.3667099E-2</v>
      </c>
      <c r="O2571" s="7">
        <f t="shared" si="40"/>
        <v>20.5006485</v>
      </c>
      <c r="P2571">
        <v>3.5</v>
      </c>
      <c r="Q2571" t="s">
        <v>72</v>
      </c>
      <c r="R2571">
        <v>141</v>
      </c>
    </row>
    <row r="2572" spans="1:18" x14ac:dyDescent="0.35">
      <c r="A2572">
        <v>2853</v>
      </c>
      <c r="B2572" t="s">
        <v>5727</v>
      </c>
      <c r="C2572">
        <v>1</v>
      </c>
      <c r="D2572" t="s">
        <v>18383</v>
      </c>
      <c r="E2572" t="s">
        <v>5705</v>
      </c>
      <c r="F2572" t="s">
        <v>5728</v>
      </c>
      <c r="G2572" t="s">
        <v>2089</v>
      </c>
      <c r="H2572">
        <v>500</v>
      </c>
      <c r="I2572" t="s">
        <v>1676</v>
      </c>
      <c r="J2572" t="s">
        <v>21</v>
      </c>
      <c r="K2572" t="s">
        <v>21</v>
      </c>
      <c r="L2572" t="s">
        <v>21</v>
      </c>
      <c r="M2572">
        <f>IF(O2572&lt;Price!$A$3,Price!$B$2,IF(O2572&lt;Price!$A$4,Price!$B$3,IF(O2572&lt;Price!$A$5,Price!$B$4,IF(O2572&lt;Price!$A$6,Price!$B$5,Price!$B$6))))</f>
        <v>1</v>
      </c>
      <c r="N2572">
        <f>VLOOKUP(C2572,'Country'!$A:$D,4,0)</f>
        <v>1.3667099E-2</v>
      </c>
      <c r="O2572" s="7">
        <f t="shared" si="40"/>
        <v>6.8335495000000002</v>
      </c>
      <c r="P2572">
        <v>2.2000000000000002</v>
      </c>
      <c r="Q2572" t="s">
        <v>858</v>
      </c>
      <c r="R2572">
        <v>77</v>
      </c>
    </row>
    <row r="2573" spans="1:18" x14ac:dyDescent="0.35">
      <c r="A2573">
        <v>18433900</v>
      </c>
      <c r="B2573" t="s">
        <v>5729</v>
      </c>
      <c r="C2573">
        <v>1</v>
      </c>
      <c r="D2573" t="s">
        <v>18383</v>
      </c>
      <c r="E2573" t="s">
        <v>5705</v>
      </c>
      <c r="F2573" t="s">
        <v>5730</v>
      </c>
      <c r="G2573" t="s">
        <v>5731</v>
      </c>
      <c r="H2573">
        <v>1600</v>
      </c>
      <c r="I2573" t="s">
        <v>1676</v>
      </c>
      <c r="J2573" t="s">
        <v>20</v>
      </c>
      <c r="K2573" t="s">
        <v>21</v>
      </c>
      <c r="L2573" t="s">
        <v>21</v>
      </c>
      <c r="M2573">
        <f>IF(O2573&lt;Price!$A$3,Price!$B$2,IF(O2573&lt;Price!$A$4,Price!$B$3,IF(O2573&lt;Price!$A$5,Price!$B$4,IF(O2573&lt;Price!$A$6,Price!$B$5,Price!$B$6))))</f>
        <v>2</v>
      </c>
      <c r="N2573">
        <f>VLOOKUP(C2573,'Country'!$A:$D,4,0)</f>
        <v>1.3667099E-2</v>
      </c>
      <c r="O2573" s="7">
        <f t="shared" si="40"/>
        <v>21.867358400000001</v>
      </c>
      <c r="P2573">
        <v>4</v>
      </c>
      <c r="Q2573" t="s">
        <v>30</v>
      </c>
      <c r="R2573">
        <v>40</v>
      </c>
    </row>
    <row r="2574" spans="1:18" x14ac:dyDescent="0.35">
      <c r="A2574">
        <v>18425159</v>
      </c>
      <c r="B2574" t="s">
        <v>5732</v>
      </c>
      <c r="C2574">
        <v>1</v>
      </c>
      <c r="D2574" t="s">
        <v>18383</v>
      </c>
      <c r="E2574" t="s">
        <v>5705</v>
      </c>
      <c r="F2574" t="s">
        <v>5733</v>
      </c>
      <c r="G2574" t="s">
        <v>5734</v>
      </c>
      <c r="H2574">
        <v>1200</v>
      </c>
      <c r="I2574" t="s">
        <v>1676</v>
      </c>
      <c r="J2574" t="s">
        <v>20</v>
      </c>
      <c r="K2574" t="s">
        <v>21</v>
      </c>
      <c r="L2574" t="s">
        <v>21</v>
      </c>
      <c r="M2574">
        <f>IF(O2574&lt;Price!$A$3,Price!$B$2,IF(O2574&lt;Price!$A$4,Price!$B$3,IF(O2574&lt;Price!$A$5,Price!$B$4,IF(O2574&lt;Price!$A$6,Price!$B$5,Price!$B$6))))</f>
        <v>2</v>
      </c>
      <c r="N2574">
        <f>VLOOKUP(C2574,'Country'!$A:$D,4,0)</f>
        <v>1.3667099E-2</v>
      </c>
      <c r="O2574" s="7">
        <f t="shared" si="40"/>
        <v>16.4005188</v>
      </c>
      <c r="P2574">
        <v>4.2</v>
      </c>
      <c r="Q2574" t="s">
        <v>30</v>
      </c>
      <c r="R2574">
        <v>46</v>
      </c>
    </row>
    <row r="2575" spans="1:18" x14ac:dyDescent="0.35">
      <c r="A2575">
        <v>310958</v>
      </c>
      <c r="B2575" t="s">
        <v>5735</v>
      </c>
      <c r="C2575">
        <v>1</v>
      </c>
      <c r="D2575" t="s">
        <v>18383</v>
      </c>
      <c r="E2575" t="s">
        <v>5705</v>
      </c>
      <c r="F2575" t="s">
        <v>5736</v>
      </c>
      <c r="G2575" t="s">
        <v>5737</v>
      </c>
      <c r="H2575">
        <v>1500</v>
      </c>
      <c r="I2575" t="s">
        <v>1676</v>
      </c>
      <c r="J2575" t="s">
        <v>20</v>
      </c>
      <c r="K2575" t="s">
        <v>20</v>
      </c>
      <c r="L2575" t="s">
        <v>21</v>
      </c>
      <c r="M2575">
        <f>IF(O2575&lt;Price!$A$3,Price!$B$2,IF(O2575&lt;Price!$A$4,Price!$B$3,IF(O2575&lt;Price!$A$5,Price!$B$4,IF(O2575&lt;Price!$A$6,Price!$B$5,Price!$B$6))))</f>
        <v>2</v>
      </c>
      <c r="N2575">
        <f>VLOOKUP(C2575,'Country'!$A:$D,4,0)</f>
        <v>1.3667099E-2</v>
      </c>
      <c r="O2575" s="7">
        <f t="shared" si="40"/>
        <v>20.5006485</v>
      </c>
      <c r="P2575">
        <v>4.2</v>
      </c>
      <c r="Q2575" t="s">
        <v>30</v>
      </c>
      <c r="R2575">
        <v>665</v>
      </c>
    </row>
    <row r="2576" spans="1:18" x14ac:dyDescent="0.35">
      <c r="A2576">
        <v>18334443</v>
      </c>
      <c r="B2576" t="s">
        <v>5738</v>
      </c>
      <c r="C2576">
        <v>1</v>
      </c>
      <c r="D2576" t="s">
        <v>18383</v>
      </c>
      <c r="E2576" t="s">
        <v>5705</v>
      </c>
      <c r="F2576" t="s">
        <v>5739</v>
      </c>
      <c r="G2576" t="s">
        <v>1297</v>
      </c>
      <c r="H2576">
        <v>600</v>
      </c>
      <c r="I2576" t="s">
        <v>1676</v>
      </c>
      <c r="J2576" t="s">
        <v>21</v>
      </c>
      <c r="K2576" t="s">
        <v>21</v>
      </c>
      <c r="L2576" t="s">
        <v>21</v>
      </c>
      <c r="M2576">
        <f>IF(O2576&lt;Price!$A$3,Price!$B$2,IF(O2576&lt;Price!$A$4,Price!$B$3,IF(O2576&lt;Price!$A$5,Price!$B$4,IF(O2576&lt;Price!$A$6,Price!$B$5,Price!$B$6))))</f>
        <v>1</v>
      </c>
      <c r="N2576">
        <f>VLOOKUP(C2576,'Country'!$A:$D,4,0)</f>
        <v>1.3667099E-2</v>
      </c>
      <c r="O2576" s="7">
        <f t="shared" si="40"/>
        <v>8.2002594000000002</v>
      </c>
      <c r="P2576">
        <v>3.2</v>
      </c>
      <c r="Q2576" t="s">
        <v>97</v>
      </c>
      <c r="R2576">
        <v>31</v>
      </c>
    </row>
    <row r="2577" spans="1:18" x14ac:dyDescent="0.35">
      <c r="A2577">
        <v>18255141</v>
      </c>
      <c r="B2577" t="s">
        <v>4568</v>
      </c>
      <c r="C2577">
        <v>1</v>
      </c>
      <c r="D2577" t="s">
        <v>18383</v>
      </c>
      <c r="E2577" t="s">
        <v>5705</v>
      </c>
      <c r="F2577" t="s">
        <v>5740</v>
      </c>
      <c r="G2577" t="s">
        <v>1675</v>
      </c>
      <c r="H2577">
        <v>800</v>
      </c>
      <c r="I2577" t="s">
        <v>1676</v>
      </c>
      <c r="J2577" t="s">
        <v>20</v>
      </c>
      <c r="K2577" t="s">
        <v>20</v>
      </c>
      <c r="L2577" t="s">
        <v>21</v>
      </c>
      <c r="M2577">
        <f>IF(O2577&lt;Price!$A$3,Price!$B$2,IF(O2577&lt;Price!$A$4,Price!$B$3,IF(O2577&lt;Price!$A$5,Price!$B$4,IF(O2577&lt;Price!$A$6,Price!$B$5,Price!$B$6))))</f>
        <v>2</v>
      </c>
      <c r="N2577">
        <f>VLOOKUP(C2577,'Country'!$A:$D,4,0)</f>
        <v>1.3667099E-2</v>
      </c>
      <c r="O2577" s="7">
        <f t="shared" si="40"/>
        <v>10.9336792</v>
      </c>
      <c r="P2577">
        <v>3.4</v>
      </c>
      <c r="Q2577" t="s">
        <v>97</v>
      </c>
      <c r="R2577">
        <v>32</v>
      </c>
    </row>
    <row r="2578" spans="1:18" x14ac:dyDescent="0.35">
      <c r="A2578">
        <v>197</v>
      </c>
      <c r="B2578" t="s">
        <v>1899</v>
      </c>
      <c r="C2578">
        <v>1</v>
      </c>
      <c r="D2578" t="s">
        <v>18383</v>
      </c>
      <c r="E2578" t="s">
        <v>5705</v>
      </c>
      <c r="F2578" t="s">
        <v>5741</v>
      </c>
      <c r="G2578" t="s">
        <v>2680</v>
      </c>
      <c r="H2578">
        <v>700</v>
      </c>
      <c r="I2578" t="s">
        <v>1676</v>
      </c>
      <c r="J2578" t="s">
        <v>21</v>
      </c>
      <c r="K2578" t="s">
        <v>21</v>
      </c>
      <c r="L2578" t="s">
        <v>21</v>
      </c>
      <c r="M2578">
        <f>IF(O2578&lt;Price!$A$3,Price!$B$2,IF(O2578&lt;Price!$A$4,Price!$B$3,IF(O2578&lt;Price!$A$5,Price!$B$4,IF(O2578&lt;Price!$A$6,Price!$B$5,Price!$B$6))))</f>
        <v>1</v>
      </c>
      <c r="N2578">
        <f>VLOOKUP(C2578,'Country'!$A:$D,4,0)</f>
        <v>1.3667099E-2</v>
      </c>
      <c r="O2578" s="7">
        <f t="shared" si="40"/>
        <v>9.5669693000000002</v>
      </c>
      <c r="P2578">
        <v>2.8</v>
      </c>
      <c r="Q2578" t="s">
        <v>97</v>
      </c>
      <c r="R2578">
        <v>83</v>
      </c>
    </row>
    <row r="2579" spans="1:18" x14ac:dyDescent="0.35">
      <c r="A2579">
        <v>308235</v>
      </c>
      <c r="B2579" t="s">
        <v>5742</v>
      </c>
      <c r="C2579">
        <v>1</v>
      </c>
      <c r="D2579" t="s">
        <v>18383</v>
      </c>
      <c r="E2579" t="s">
        <v>5705</v>
      </c>
      <c r="F2579" t="s">
        <v>5743</v>
      </c>
      <c r="G2579" t="s">
        <v>1701</v>
      </c>
      <c r="H2579">
        <v>1000</v>
      </c>
      <c r="I2579" t="s">
        <v>1676</v>
      </c>
      <c r="J2579" t="s">
        <v>20</v>
      </c>
      <c r="K2579" t="s">
        <v>20</v>
      </c>
      <c r="L2579" t="s">
        <v>21</v>
      </c>
      <c r="M2579">
        <f>IF(O2579&lt;Price!$A$3,Price!$B$2,IF(O2579&lt;Price!$A$4,Price!$B$3,IF(O2579&lt;Price!$A$5,Price!$B$4,IF(O2579&lt;Price!$A$6,Price!$B$5,Price!$B$6))))</f>
        <v>2</v>
      </c>
      <c r="N2579">
        <f>VLOOKUP(C2579,'Country'!$A:$D,4,0)</f>
        <v>1.3667099E-2</v>
      </c>
      <c r="O2579" s="7">
        <f t="shared" si="40"/>
        <v>13.667099</v>
      </c>
      <c r="P2579">
        <v>3.7</v>
      </c>
      <c r="Q2579" t="s">
        <v>72</v>
      </c>
      <c r="R2579">
        <v>288</v>
      </c>
    </row>
    <row r="2580" spans="1:18" x14ac:dyDescent="0.35">
      <c r="A2580">
        <v>18258757</v>
      </c>
      <c r="B2580" t="s">
        <v>5744</v>
      </c>
      <c r="C2580">
        <v>1</v>
      </c>
      <c r="D2580" t="s">
        <v>18383</v>
      </c>
      <c r="E2580" t="s">
        <v>5705</v>
      </c>
      <c r="F2580" t="s">
        <v>5745</v>
      </c>
      <c r="G2580" t="s">
        <v>3451</v>
      </c>
      <c r="H2580">
        <v>550</v>
      </c>
      <c r="I2580" t="s">
        <v>1676</v>
      </c>
      <c r="J2580" t="s">
        <v>21</v>
      </c>
      <c r="K2580" t="s">
        <v>21</v>
      </c>
      <c r="L2580" t="s">
        <v>21</v>
      </c>
      <c r="M2580">
        <f>IF(O2580&lt;Price!$A$3,Price!$B$2,IF(O2580&lt;Price!$A$4,Price!$B$3,IF(O2580&lt;Price!$A$5,Price!$B$4,IF(O2580&lt;Price!$A$6,Price!$B$5,Price!$B$6))))</f>
        <v>1</v>
      </c>
      <c r="N2580">
        <f>VLOOKUP(C2580,'Country'!$A:$D,4,0)</f>
        <v>1.3667099E-2</v>
      </c>
      <c r="O2580" s="7">
        <f t="shared" si="40"/>
        <v>7.5169044500000002</v>
      </c>
      <c r="P2580">
        <v>3.2</v>
      </c>
      <c r="Q2580" t="s">
        <v>97</v>
      </c>
      <c r="R2580">
        <v>33</v>
      </c>
    </row>
    <row r="2581" spans="1:18" x14ac:dyDescent="0.35">
      <c r="A2581">
        <v>307383</v>
      </c>
      <c r="B2581" t="s">
        <v>5746</v>
      </c>
      <c r="C2581">
        <v>1</v>
      </c>
      <c r="D2581" t="s">
        <v>18383</v>
      </c>
      <c r="E2581" t="s">
        <v>5705</v>
      </c>
      <c r="F2581" t="s">
        <v>5747</v>
      </c>
      <c r="G2581" t="s">
        <v>2811</v>
      </c>
      <c r="H2581">
        <v>900</v>
      </c>
      <c r="I2581" t="s">
        <v>1676</v>
      </c>
      <c r="J2581" t="s">
        <v>20</v>
      </c>
      <c r="K2581" t="s">
        <v>21</v>
      </c>
      <c r="L2581" t="s">
        <v>21</v>
      </c>
      <c r="M2581">
        <f>IF(O2581&lt;Price!$A$3,Price!$B$2,IF(O2581&lt;Price!$A$4,Price!$B$3,IF(O2581&lt;Price!$A$5,Price!$B$4,IF(O2581&lt;Price!$A$6,Price!$B$5,Price!$B$6))))</f>
        <v>2</v>
      </c>
      <c r="N2581">
        <f>VLOOKUP(C2581,'Country'!$A:$D,4,0)</f>
        <v>1.3667099E-2</v>
      </c>
      <c r="O2581" s="7">
        <f t="shared" si="40"/>
        <v>12.3003891</v>
      </c>
      <c r="P2581">
        <v>3.2</v>
      </c>
      <c r="Q2581" t="s">
        <v>97</v>
      </c>
      <c r="R2581">
        <v>26</v>
      </c>
    </row>
    <row r="2582" spans="1:18" x14ac:dyDescent="0.35">
      <c r="A2582">
        <v>18386746</v>
      </c>
      <c r="B2582" t="s">
        <v>5748</v>
      </c>
      <c r="C2582">
        <v>1</v>
      </c>
      <c r="D2582" t="s">
        <v>18383</v>
      </c>
      <c r="E2582" t="s">
        <v>5705</v>
      </c>
      <c r="F2582" t="s">
        <v>5749</v>
      </c>
      <c r="G2582" t="s">
        <v>5750</v>
      </c>
      <c r="H2582">
        <v>600</v>
      </c>
      <c r="I2582" t="s">
        <v>1676</v>
      </c>
      <c r="J2582" t="s">
        <v>21</v>
      </c>
      <c r="K2582" t="s">
        <v>21</v>
      </c>
      <c r="L2582" t="s">
        <v>21</v>
      </c>
      <c r="M2582">
        <f>IF(O2582&lt;Price!$A$3,Price!$B$2,IF(O2582&lt;Price!$A$4,Price!$B$3,IF(O2582&lt;Price!$A$5,Price!$B$4,IF(O2582&lt;Price!$A$6,Price!$B$5,Price!$B$6))))</f>
        <v>1</v>
      </c>
      <c r="N2582">
        <f>VLOOKUP(C2582,'Country'!$A:$D,4,0)</f>
        <v>1.3667099E-2</v>
      </c>
      <c r="O2582" s="7">
        <f t="shared" si="40"/>
        <v>8.2002594000000002</v>
      </c>
      <c r="P2582">
        <v>0</v>
      </c>
      <c r="Q2582" t="s">
        <v>120</v>
      </c>
      <c r="R2582">
        <v>2</v>
      </c>
    </row>
    <row r="2583" spans="1:18" x14ac:dyDescent="0.35">
      <c r="A2583">
        <v>18337885</v>
      </c>
      <c r="B2583" t="s">
        <v>3348</v>
      </c>
      <c r="C2583">
        <v>1</v>
      </c>
      <c r="D2583" t="s">
        <v>18383</v>
      </c>
      <c r="E2583" t="s">
        <v>5705</v>
      </c>
      <c r="F2583" t="s">
        <v>5751</v>
      </c>
      <c r="G2583" t="s">
        <v>100</v>
      </c>
      <c r="H2583">
        <v>800</v>
      </c>
      <c r="I2583" t="s">
        <v>1676</v>
      </c>
      <c r="J2583" t="s">
        <v>21</v>
      </c>
      <c r="K2583" t="s">
        <v>21</v>
      </c>
      <c r="L2583" t="s">
        <v>21</v>
      </c>
      <c r="M2583">
        <f>IF(O2583&lt;Price!$A$3,Price!$B$2,IF(O2583&lt;Price!$A$4,Price!$B$3,IF(O2583&lt;Price!$A$5,Price!$B$4,IF(O2583&lt;Price!$A$6,Price!$B$5,Price!$B$6))))</f>
        <v>2</v>
      </c>
      <c r="N2583">
        <f>VLOOKUP(C2583,'Country'!$A:$D,4,0)</f>
        <v>1.3667099E-2</v>
      </c>
      <c r="O2583" s="7">
        <f t="shared" si="40"/>
        <v>10.9336792</v>
      </c>
      <c r="P2583">
        <v>0</v>
      </c>
      <c r="Q2583" t="s">
        <v>120</v>
      </c>
      <c r="R2583">
        <v>0</v>
      </c>
    </row>
    <row r="2584" spans="1:18" x14ac:dyDescent="0.35">
      <c r="A2584">
        <v>310491</v>
      </c>
      <c r="B2584" t="s">
        <v>5752</v>
      </c>
      <c r="C2584">
        <v>1</v>
      </c>
      <c r="D2584" t="s">
        <v>18383</v>
      </c>
      <c r="E2584" t="s">
        <v>5705</v>
      </c>
      <c r="F2584" t="s">
        <v>5753</v>
      </c>
      <c r="G2584" t="s">
        <v>1800</v>
      </c>
      <c r="H2584">
        <v>1000</v>
      </c>
      <c r="I2584" t="s">
        <v>1676</v>
      </c>
      <c r="J2584" t="s">
        <v>20</v>
      </c>
      <c r="K2584" t="s">
        <v>20</v>
      </c>
      <c r="L2584" t="s">
        <v>21</v>
      </c>
      <c r="M2584">
        <f>IF(O2584&lt;Price!$A$3,Price!$B$2,IF(O2584&lt;Price!$A$4,Price!$B$3,IF(O2584&lt;Price!$A$5,Price!$B$4,IF(O2584&lt;Price!$A$6,Price!$B$5,Price!$B$6))))</f>
        <v>2</v>
      </c>
      <c r="N2584">
        <f>VLOOKUP(C2584,'Country'!$A:$D,4,0)</f>
        <v>1.3667099E-2</v>
      </c>
      <c r="O2584" s="7">
        <f t="shared" si="40"/>
        <v>13.667099</v>
      </c>
      <c r="P2584">
        <v>2.6</v>
      </c>
      <c r="Q2584" t="s">
        <v>97</v>
      </c>
      <c r="R2584">
        <v>49</v>
      </c>
    </row>
    <row r="2585" spans="1:18" x14ac:dyDescent="0.35">
      <c r="A2585">
        <v>18337789</v>
      </c>
      <c r="B2585" t="s">
        <v>5754</v>
      </c>
      <c r="C2585">
        <v>1</v>
      </c>
      <c r="D2585" t="s">
        <v>18383</v>
      </c>
      <c r="E2585" t="s">
        <v>5705</v>
      </c>
      <c r="F2585" t="s">
        <v>5755</v>
      </c>
      <c r="G2585" t="s">
        <v>3330</v>
      </c>
      <c r="H2585">
        <v>200</v>
      </c>
      <c r="I2585" t="s">
        <v>1676</v>
      </c>
      <c r="J2585" t="s">
        <v>21</v>
      </c>
      <c r="K2585" t="s">
        <v>21</v>
      </c>
      <c r="L2585" t="s">
        <v>21</v>
      </c>
      <c r="M2585">
        <f>IF(O2585&lt;Price!$A$3,Price!$B$2,IF(O2585&lt;Price!$A$4,Price!$B$3,IF(O2585&lt;Price!$A$5,Price!$B$4,IF(O2585&lt;Price!$A$6,Price!$B$5,Price!$B$6))))</f>
        <v>1</v>
      </c>
      <c r="N2585">
        <f>VLOOKUP(C2585,'Country'!$A:$D,4,0)</f>
        <v>1.3667099E-2</v>
      </c>
      <c r="O2585" s="7">
        <f t="shared" si="40"/>
        <v>2.7334198000000001</v>
      </c>
      <c r="P2585">
        <v>3.3</v>
      </c>
      <c r="Q2585" t="s">
        <v>97</v>
      </c>
      <c r="R2585">
        <v>13</v>
      </c>
    </row>
    <row r="2586" spans="1:18" x14ac:dyDescent="0.35">
      <c r="A2586">
        <v>18222573</v>
      </c>
      <c r="B2586" t="s">
        <v>5756</v>
      </c>
      <c r="C2586">
        <v>1</v>
      </c>
      <c r="D2586" t="s">
        <v>18383</v>
      </c>
      <c r="E2586" t="s">
        <v>5705</v>
      </c>
      <c r="F2586" t="s">
        <v>5757</v>
      </c>
      <c r="G2586" t="s">
        <v>1800</v>
      </c>
      <c r="H2586">
        <v>1500</v>
      </c>
      <c r="I2586" t="s">
        <v>1676</v>
      </c>
      <c r="J2586" t="s">
        <v>20</v>
      </c>
      <c r="K2586" t="s">
        <v>20</v>
      </c>
      <c r="L2586" t="s">
        <v>21</v>
      </c>
      <c r="M2586">
        <f>IF(O2586&lt;Price!$A$3,Price!$B$2,IF(O2586&lt;Price!$A$4,Price!$B$3,IF(O2586&lt;Price!$A$5,Price!$B$4,IF(O2586&lt;Price!$A$6,Price!$B$5,Price!$B$6))))</f>
        <v>2</v>
      </c>
      <c r="N2586">
        <f>VLOOKUP(C2586,'Country'!$A:$D,4,0)</f>
        <v>1.3667099E-2</v>
      </c>
      <c r="O2586" s="7">
        <f t="shared" si="40"/>
        <v>20.5006485</v>
      </c>
      <c r="P2586">
        <v>3.2</v>
      </c>
      <c r="Q2586" t="s">
        <v>97</v>
      </c>
      <c r="R2586">
        <v>64</v>
      </c>
    </row>
    <row r="2587" spans="1:18" x14ac:dyDescent="0.35">
      <c r="A2587">
        <v>3370</v>
      </c>
      <c r="B2587" t="s">
        <v>5758</v>
      </c>
      <c r="C2587">
        <v>1</v>
      </c>
      <c r="D2587" t="s">
        <v>18383</v>
      </c>
      <c r="E2587" t="s">
        <v>5705</v>
      </c>
      <c r="F2587" t="s">
        <v>5759</v>
      </c>
      <c r="G2587" t="s">
        <v>2554</v>
      </c>
      <c r="H2587">
        <v>400</v>
      </c>
      <c r="I2587" t="s">
        <v>1676</v>
      </c>
      <c r="J2587" t="s">
        <v>21</v>
      </c>
      <c r="K2587" t="s">
        <v>21</v>
      </c>
      <c r="L2587" t="s">
        <v>21</v>
      </c>
      <c r="M2587">
        <f>IF(O2587&lt;Price!$A$3,Price!$B$2,IF(O2587&lt;Price!$A$4,Price!$B$3,IF(O2587&lt;Price!$A$5,Price!$B$4,IF(O2587&lt;Price!$A$6,Price!$B$5,Price!$B$6))))</f>
        <v>1</v>
      </c>
      <c r="N2587">
        <f>VLOOKUP(C2587,'Country'!$A:$D,4,0)</f>
        <v>1.3667099E-2</v>
      </c>
      <c r="O2587" s="7">
        <f t="shared" si="40"/>
        <v>5.4668396000000001</v>
      </c>
      <c r="P2587">
        <v>3.4</v>
      </c>
      <c r="Q2587" t="s">
        <v>97</v>
      </c>
      <c r="R2587">
        <v>167</v>
      </c>
    </row>
    <row r="2588" spans="1:18" x14ac:dyDescent="0.35">
      <c r="A2588">
        <v>307439</v>
      </c>
      <c r="B2588" t="s">
        <v>5760</v>
      </c>
      <c r="C2588">
        <v>1</v>
      </c>
      <c r="D2588" t="s">
        <v>18383</v>
      </c>
      <c r="E2588" t="s">
        <v>5705</v>
      </c>
      <c r="F2588" t="s">
        <v>5761</v>
      </c>
      <c r="G2588" t="s">
        <v>1800</v>
      </c>
      <c r="H2588">
        <v>900</v>
      </c>
      <c r="I2588" t="s">
        <v>1676</v>
      </c>
      <c r="J2588" t="s">
        <v>20</v>
      </c>
      <c r="K2588" t="s">
        <v>20</v>
      </c>
      <c r="L2588" t="s">
        <v>21</v>
      </c>
      <c r="M2588">
        <f>IF(O2588&lt;Price!$A$3,Price!$B$2,IF(O2588&lt;Price!$A$4,Price!$B$3,IF(O2588&lt;Price!$A$5,Price!$B$4,IF(O2588&lt;Price!$A$6,Price!$B$5,Price!$B$6))))</f>
        <v>2</v>
      </c>
      <c r="N2588">
        <f>VLOOKUP(C2588,'Country'!$A:$D,4,0)</f>
        <v>1.3667099E-2</v>
      </c>
      <c r="O2588" s="7">
        <f t="shared" si="40"/>
        <v>12.3003891</v>
      </c>
      <c r="P2588">
        <v>3.3</v>
      </c>
      <c r="Q2588" t="s">
        <v>97</v>
      </c>
      <c r="R2588">
        <v>99</v>
      </c>
    </row>
    <row r="2589" spans="1:18" x14ac:dyDescent="0.35">
      <c r="A2589">
        <v>1078</v>
      </c>
      <c r="B2589" t="s">
        <v>1646</v>
      </c>
      <c r="C2589">
        <v>1</v>
      </c>
      <c r="D2589" t="s">
        <v>18383</v>
      </c>
      <c r="E2589" t="s">
        <v>5705</v>
      </c>
      <c r="F2589" t="s">
        <v>5762</v>
      </c>
      <c r="G2589" t="s">
        <v>3177</v>
      </c>
      <c r="H2589">
        <v>1000</v>
      </c>
      <c r="I2589" t="s">
        <v>1676</v>
      </c>
      <c r="J2589" t="s">
        <v>21</v>
      </c>
      <c r="K2589" t="s">
        <v>20</v>
      </c>
      <c r="L2589" t="s">
        <v>21</v>
      </c>
      <c r="M2589">
        <f>IF(O2589&lt;Price!$A$3,Price!$B$2,IF(O2589&lt;Price!$A$4,Price!$B$3,IF(O2589&lt;Price!$A$5,Price!$B$4,IF(O2589&lt;Price!$A$6,Price!$B$5,Price!$B$6))))</f>
        <v>2</v>
      </c>
      <c r="N2589">
        <f>VLOOKUP(C2589,'Country'!$A:$D,4,0)</f>
        <v>1.3667099E-2</v>
      </c>
      <c r="O2589" s="7">
        <f t="shared" si="40"/>
        <v>13.667099</v>
      </c>
      <c r="P2589">
        <v>2.6</v>
      </c>
      <c r="Q2589" t="s">
        <v>97</v>
      </c>
      <c r="R2589">
        <v>125</v>
      </c>
    </row>
    <row r="2590" spans="1:18" x14ac:dyDescent="0.35">
      <c r="A2590">
        <v>9340</v>
      </c>
      <c r="B2590" t="s">
        <v>5763</v>
      </c>
      <c r="C2590">
        <v>1</v>
      </c>
      <c r="D2590" t="s">
        <v>18383</v>
      </c>
      <c r="E2590" t="s">
        <v>5705</v>
      </c>
      <c r="F2590" t="s">
        <v>5764</v>
      </c>
      <c r="G2590" t="s">
        <v>2456</v>
      </c>
      <c r="H2590">
        <v>300</v>
      </c>
      <c r="I2590" t="s">
        <v>1676</v>
      </c>
      <c r="J2590" t="s">
        <v>21</v>
      </c>
      <c r="K2590" t="s">
        <v>21</v>
      </c>
      <c r="L2590" t="s">
        <v>21</v>
      </c>
      <c r="M2590">
        <f>IF(O2590&lt;Price!$A$3,Price!$B$2,IF(O2590&lt;Price!$A$4,Price!$B$3,IF(O2590&lt;Price!$A$5,Price!$B$4,IF(O2590&lt;Price!$A$6,Price!$B$5,Price!$B$6))))</f>
        <v>1</v>
      </c>
      <c r="N2590">
        <f>VLOOKUP(C2590,'Country'!$A:$D,4,0)</f>
        <v>1.3667099E-2</v>
      </c>
      <c r="O2590" s="7">
        <f t="shared" si="40"/>
        <v>4.1001297000000001</v>
      </c>
      <c r="P2590">
        <v>3.7</v>
      </c>
      <c r="Q2590" t="s">
        <v>72</v>
      </c>
      <c r="R2590">
        <v>124</v>
      </c>
    </row>
    <row r="2591" spans="1:18" x14ac:dyDescent="0.35">
      <c r="A2591">
        <v>306761</v>
      </c>
      <c r="B2591" t="s">
        <v>5765</v>
      </c>
      <c r="C2591">
        <v>1</v>
      </c>
      <c r="D2591" t="s">
        <v>18383</v>
      </c>
      <c r="E2591" t="s">
        <v>5705</v>
      </c>
      <c r="F2591" t="s">
        <v>5766</v>
      </c>
      <c r="G2591" t="s">
        <v>1724</v>
      </c>
      <c r="H2591">
        <v>500</v>
      </c>
      <c r="I2591" t="s">
        <v>1676</v>
      </c>
      <c r="J2591" t="s">
        <v>21</v>
      </c>
      <c r="K2591" t="s">
        <v>20</v>
      </c>
      <c r="L2591" t="s">
        <v>21</v>
      </c>
      <c r="M2591">
        <f>IF(O2591&lt;Price!$A$3,Price!$B$2,IF(O2591&lt;Price!$A$4,Price!$B$3,IF(O2591&lt;Price!$A$5,Price!$B$4,IF(O2591&lt;Price!$A$6,Price!$B$5,Price!$B$6))))</f>
        <v>1</v>
      </c>
      <c r="N2591">
        <f>VLOOKUP(C2591,'Country'!$A:$D,4,0)</f>
        <v>1.3667099E-2</v>
      </c>
      <c r="O2591" s="7">
        <f t="shared" si="40"/>
        <v>6.8335495000000002</v>
      </c>
      <c r="P2591">
        <v>2.2000000000000002</v>
      </c>
      <c r="Q2591" t="s">
        <v>858</v>
      </c>
      <c r="R2591">
        <v>79</v>
      </c>
    </row>
    <row r="2592" spans="1:18" x14ac:dyDescent="0.35">
      <c r="A2592">
        <v>7580</v>
      </c>
      <c r="B2592" t="s">
        <v>5767</v>
      </c>
      <c r="C2592">
        <v>1</v>
      </c>
      <c r="D2592" t="s">
        <v>18383</v>
      </c>
      <c r="E2592" t="s">
        <v>5705</v>
      </c>
      <c r="F2592" t="s">
        <v>5768</v>
      </c>
      <c r="G2592" t="s">
        <v>5770</v>
      </c>
      <c r="H2592">
        <v>400</v>
      </c>
      <c r="I2592" t="s">
        <v>1676</v>
      </c>
      <c r="J2592" t="s">
        <v>21</v>
      </c>
      <c r="K2592" t="s">
        <v>21</v>
      </c>
      <c r="L2592" t="s">
        <v>21</v>
      </c>
      <c r="M2592">
        <f>IF(O2592&lt;Price!$A$3,Price!$B$2,IF(O2592&lt;Price!$A$4,Price!$B$3,IF(O2592&lt;Price!$A$5,Price!$B$4,IF(O2592&lt;Price!$A$6,Price!$B$5,Price!$B$6))))</f>
        <v>1</v>
      </c>
      <c r="N2592">
        <f>VLOOKUP(C2592,'Country'!$A:$D,4,0)</f>
        <v>1.3667099E-2</v>
      </c>
      <c r="O2592" s="7">
        <f t="shared" si="40"/>
        <v>5.4668396000000001</v>
      </c>
      <c r="P2592">
        <v>2.9</v>
      </c>
      <c r="Q2592" t="s">
        <v>97</v>
      </c>
      <c r="R2592">
        <v>8</v>
      </c>
    </row>
    <row r="2593" spans="1:18" x14ac:dyDescent="0.35">
      <c r="A2593">
        <v>7584</v>
      </c>
      <c r="B2593" t="s">
        <v>4158</v>
      </c>
      <c r="C2593">
        <v>1</v>
      </c>
      <c r="D2593" t="s">
        <v>18383</v>
      </c>
      <c r="E2593" t="s">
        <v>5705</v>
      </c>
      <c r="F2593" t="s">
        <v>5771</v>
      </c>
      <c r="G2593" t="s">
        <v>2549</v>
      </c>
      <c r="H2593">
        <v>200</v>
      </c>
      <c r="I2593" t="s">
        <v>1676</v>
      </c>
      <c r="J2593" t="s">
        <v>21</v>
      </c>
      <c r="K2593" t="s">
        <v>21</v>
      </c>
      <c r="L2593" t="s">
        <v>21</v>
      </c>
      <c r="M2593">
        <f>IF(O2593&lt;Price!$A$3,Price!$B$2,IF(O2593&lt;Price!$A$4,Price!$B$3,IF(O2593&lt;Price!$A$5,Price!$B$4,IF(O2593&lt;Price!$A$6,Price!$B$5,Price!$B$6))))</f>
        <v>1</v>
      </c>
      <c r="N2593">
        <f>VLOOKUP(C2593,'Country'!$A:$D,4,0)</f>
        <v>1.3667099E-2</v>
      </c>
      <c r="O2593" s="7">
        <f t="shared" si="40"/>
        <v>2.7334198000000001</v>
      </c>
      <c r="P2593">
        <v>3.3</v>
      </c>
      <c r="Q2593" t="s">
        <v>97</v>
      </c>
      <c r="R2593">
        <v>20</v>
      </c>
    </row>
    <row r="2594" spans="1:18" x14ac:dyDescent="0.35">
      <c r="A2594">
        <v>7582</v>
      </c>
      <c r="B2594" t="s">
        <v>2427</v>
      </c>
      <c r="C2594">
        <v>1</v>
      </c>
      <c r="D2594" t="s">
        <v>18383</v>
      </c>
      <c r="E2594" t="s">
        <v>5705</v>
      </c>
      <c r="F2594" t="s">
        <v>5772</v>
      </c>
      <c r="G2594" t="s">
        <v>100</v>
      </c>
      <c r="H2594">
        <v>450</v>
      </c>
      <c r="I2594" t="s">
        <v>1676</v>
      </c>
      <c r="J2594" t="s">
        <v>21</v>
      </c>
      <c r="K2594" t="s">
        <v>21</v>
      </c>
      <c r="L2594" t="s">
        <v>21</v>
      </c>
      <c r="M2594">
        <f>IF(O2594&lt;Price!$A$3,Price!$B$2,IF(O2594&lt;Price!$A$4,Price!$B$3,IF(O2594&lt;Price!$A$5,Price!$B$4,IF(O2594&lt;Price!$A$6,Price!$B$5,Price!$B$6))))</f>
        <v>1</v>
      </c>
      <c r="N2594">
        <f>VLOOKUP(C2594,'Country'!$A:$D,4,0)</f>
        <v>1.3667099E-2</v>
      </c>
      <c r="O2594" s="7">
        <f t="shared" si="40"/>
        <v>6.1501945500000001</v>
      </c>
      <c r="P2594">
        <v>3.2</v>
      </c>
      <c r="Q2594" t="s">
        <v>97</v>
      </c>
      <c r="R2594">
        <v>23</v>
      </c>
    </row>
    <row r="2595" spans="1:18" x14ac:dyDescent="0.35">
      <c r="A2595">
        <v>18351495</v>
      </c>
      <c r="B2595" t="s">
        <v>5773</v>
      </c>
      <c r="C2595">
        <v>1</v>
      </c>
      <c r="D2595" t="s">
        <v>18383</v>
      </c>
      <c r="E2595" t="s">
        <v>5705</v>
      </c>
      <c r="F2595" t="s">
        <v>5769</v>
      </c>
      <c r="G2595" t="s">
        <v>103</v>
      </c>
      <c r="H2595">
        <v>400</v>
      </c>
      <c r="I2595" t="s">
        <v>1676</v>
      </c>
      <c r="J2595" t="s">
        <v>21</v>
      </c>
      <c r="K2595" t="s">
        <v>21</v>
      </c>
      <c r="L2595" t="s">
        <v>21</v>
      </c>
      <c r="M2595">
        <f>IF(O2595&lt;Price!$A$3,Price!$B$2,IF(O2595&lt;Price!$A$4,Price!$B$3,IF(O2595&lt;Price!$A$5,Price!$B$4,IF(O2595&lt;Price!$A$6,Price!$B$5,Price!$B$6))))</f>
        <v>1</v>
      </c>
      <c r="N2595">
        <f>VLOOKUP(C2595,'Country'!$A:$D,4,0)</f>
        <v>1.3667099E-2</v>
      </c>
      <c r="O2595" s="7">
        <f t="shared" si="40"/>
        <v>5.4668396000000001</v>
      </c>
      <c r="P2595">
        <v>3.4</v>
      </c>
      <c r="Q2595" t="s">
        <v>97</v>
      </c>
      <c r="R2595">
        <v>19</v>
      </c>
    </row>
    <row r="2596" spans="1:18" x14ac:dyDescent="0.35">
      <c r="A2596">
        <v>7594</v>
      </c>
      <c r="B2596" t="s">
        <v>5774</v>
      </c>
      <c r="C2596">
        <v>1</v>
      </c>
      <c r="D2596" t="s">
        <v>18383</v>
      </c>
      <c r="E2596" t="s">
        <v>5705</v>
      </c>
      <c r="F2596" t="s">
        <v>5775</v>
      </c>
      <c r="G2596" t="s">
        <v>5770</v>
      </c>
      <c r="H2596">
        <v>400</v>
      </c>
      <c r="I2596" t="s">
        <v>1676</v>
      </c>
      <c r="J2596" t="s">
        <v>21</v>
      </c>
      <c r="K2596" t="s">
        <v>21</v>
      </c>
      <c r="L2596" t="s">
        <v>21</v>
      </c>
      <c r="M2596">
        <f>IF(O2596&lt;Price!$A$3,Price!$B$2,IF(O2596&lt;Price!$A$4,Price!$B$3,IF(O2596&lt;Price!$A$5,Price!$B$4,IF(O2596&lt;Price!$A$6,Price!$B$5,Price!$B$6))))</f>
        <v>1</v>
      </c>
      <c r="N2596">
        <f>VLOOKUP(C2596,'Country'!$A:$D,4,0)</f>
        <v>1.3667099E-2</v>
      </c>
      <c r="O2596" s="7">
        <f t="shared" si="40"/>
        <v>5.4668396000000001</v>
      </c>
      <c r="P2596">
        <v>3</v>
      </c>
      <c r="Q2596" t="s">
        <v>97</v>
      </c>
      <c r="R2596">
        <v>7</v>
      </c>
    </row>
    <row r="2597" spans="1:18" x14ac:dyDescent="0.35">
      <c r="A2597">
        <v>7583</v>
      </c>
      <c r="B2597" t="s">
        <v>5776</v>
      </c>
      <c r="C2597">
        <v>1</v>
      </c>
      <c r="D2597" t="s">
        <v>18383</v>
      </c>
      <c r="E2597" t="s">
        <v>5705</v>
      </c>
      <c r="F2597" t="s">
        <v>5777</v>
      </c>
      <c r="G2597" t="s">
        <v>277</v>
      </c>
      <c r="H2597">
        <v>150</v>
      </c>
      <c r="I2597" t="s">
        <v>1676</v>
      </c>
      <c r="J2597" t="s">
        <v>21</v>
      </c>
      <c r="K2597" t="s">
        <v>21</v>
      </c>
      <c r="L2597" t="s">
        <v>21</v>
      </c>
      <c r="M2597">
        <f>IF(O2597&lt;Price!$A$3,Price!$B$2,IF(O2597&lt;Price!$A$4,Price!$B$3,IF(O2597&lt;Price!$A$5,Price!$B$4,IF(O2597&lt;Price!$A$6,Price!$B$5,Price!$B$6))))</f>
        <v>1</v>
      </c>
      <c r="N2597">
        <f>VLOOKUP(C2597,'Country'!$A:$D,4,0)</f>
        <v>1.3667099E-2</v>
      </c>
      <c r="O2597" s="7">
        <f t="shared" si="40"/>
        <v>2.05006485</v>
      </c>
      <c r="P2597">
        <v>2.7</v>
      </c>
      <c r="Q2597" t="s">
        <v>97</v>
      </c>
      <c r="R2597">
        <v>11</v>
      </c>
    </row>
    <row r="2598" spans="1:18" x14ac:dyDescent="0.35">
      <c r="A2598">
        <v>7610</v>
      </c>
      <c r="B2598" t="s">
        <v>2312</v>
      </c>
      <c r="C2598">
        <v>1</v>
      </c>
      <c r="D2598" t="s">
        <v>18383</v>
      </c>
      <c r="E2598" t="s">
        <v>5705</v>
      </c>
      <c r="F2598" t="s">
        <v>5778</v>
      </c>
      <c r="G2598" t="s">
        <v>2314</v>
      </c>
      <c r="H2598">
        <v>350</v>
      </c>
      <c r="I2598" t="s">
        <v>1676</v>
      </c>
      <c r="J2598" t="s">
        <v>21</v>
      </c>
      <c r="K2598" t="s">
        <v>21</v>
      </c>
      <c r="L2598" t="s">
        <v>21</v>
      </c>
      <c r="M2598">
        <f>IF(O2598&lt;Price!$A$3,Price!$B$2,IF(O2598&lt;Price!$A$4,Price!$B$3,IF(O2598&lt;Price!$A$5,Price!$B$4,IF(O2598&lt;Price!$A$6,Price!$B$5,Price!$B$6))))</f>
        <v>1</v>
      </c>
      <c r="N2598">
        <f>VLOOKUP(C2598,'Country'!$A:$D,4,0)</f>
        <v>1.3667099E-2</v>
      </c>
      <c r="O2598" s="7">
        <f t="shared" si="40"/>
        <v>4.7834846500000001</v>
      </c>
      <c r="P2598">
        <v>3.2</v>
      </c>
      <c r="Q2598" t="s">
        <v>97</v>
      </c>
      <c r="R2598">
        <v>35</v>
      </c>
    </row>
    <row r="2599" spans="1:18" x14ac:dyDescent="0.35">
      <c r="A2599">
        <v>18412603</v>
      </c>
      <c r="B2599" t="s">
        <v>5779</v>
      </c>
      <c r="C2599">
        <v>1</v>
      </c>
      <c r="D2599" t="s">
        <v>18383</v>
      </c>
      <c r="E2599" t="s">
        <v>5705</v>
      </c>
      <c r="F2599" t="s">
        <v>5780</v>
      </c>
      <c r="G2599" t="s">
        <v>5781</v>
      </c>
      <c r="H2599">
        <v>600</v>
      </c>
      <c r="I2599" t="s">
        <v>1676</v>
      </c>
      <c r="J2599" t="s">
        <v>21</v>
      </c>
      <c r="K2599" t="s">
        <v>20</v>
      </c>
      <c r="L2599" t="s">
        <v>21</v>
      </c>
      <c r="M2599">
        <f>IF(O2599&lt;Price!$A$3,Price!$B$2,IF(O2599&lt;Price!$A$4,Price!$B$3,IF(O2599&lt;Price!$A$5,Price!$B$4,IF(O2599&lt;Price!$A$6,Price!$B$5,Price!$B$6))))</f>
        <v>1</v>
      </c>
      <c r="N2599">
        <f>VLOOKUP(C2599,'Country'!$A:$D,4,0)</f>
        <v>1.3667099E-2</v>
      </c>
      <c r="O2599" s="7">
        <f t="shared" si="40"/>
        <v>8.2002594000000002</v>
      </c>
      <c r="P2599">
        <v>3</v>
      </c>
      <c r="Q2599" t="s">
        <v>97</v>
      </c>
      <c r="R2599">
        <v>11</v>
      </c>
    </row>
    <row r="2600" spans="1:18" x14ac:dyDescent="0.35">
      <c r="A2600">
        <v>7639</v>
      </c>
      <c r="B2600" t="s">
        <v>5782</v>
      </c>
      <c r="C2600">
        <v>1</v>
      </c>
      <c r="D2600" t="s">
        <v>18383</v>
      </c>
      <c r="E2600" t="s">
        <v>5705</v>
      </c>
      <c r="F2600" t="s">
        <v>5783</v>
      </c>
      <c r="G2600" t="s">
        <v>39</v>
      </c>
      <c r="H2600">
        <v>300</v>
      </c>
      <c r="I2600" t="s">
        <v>1676</v>
      </c>
      <c r="J2600" t="s">
        <v>21</v>
      </c>
      <c r="K2600" t="s">
        <v>20</v>
      </c>
      <c r="L2600" t="s">
        <v>21</v>
      </c>
      <c r="M2600">
        <f>IF(O2600&lt;Price!$A$3,Price!$B$2,IF(O2600&lt;Price!$A$4,Price!$B$3,IF(O2600&lt;Price!$A$5,Price!$B$4,IF(O2600&lt;Price!$A$6,Price!$B$5,Price!$B$6))))</f>
        <v>1</v>
      </c>
      <c r="N2600">
        <f>VLOOKUP(C2600,'Country'!$A:$D,4,0)</f>
        <v>1.3667099E-2</v>
      </c>
      <c r="O2600" s="7">
        <f t="shared" si="40"/>
        <v>4.1001297000000001</v>
      </c>
      <c r="P2600">
        <v>2.5</v>
      </c>
      <c r="Q2600" t="s">
        <v>97</v>
      </c>
      <c r="R2600">
        <v>32</v>
      </c>
    </row>
    <row r="2601" spans="1:18" x14ac:dyDescent="0.35">
      <c r="A2601">
        <v>18441545</v>
      </c>
      <c r="B2601" t="s">
        <v>5784</v>
      </c>
      <c r="C2601">
        <v>1</v>
      </c>
      <c r="D2601" t="s">
        <v>18383</v>
      </c>
      <c r="E2601" t="s">
        <v>5705</v>
      </c>
      <c r="F2601" t="s">
        <v>5785</v>
      </c>
      <c r="G2601" t="s">
        <v>903</v>
      </c>
      <c r="H2601">
        <v>800</v>
      </c>
      <c r="I2601" t="s">
        <v>1676</v>
      </c>
      <c r="J2601" t="s">
        <v>21</v>
      </c>
      <c r="K2601" t="s">
        <v>20</v>
      </c>
      <c r="L2601" t="s">
        <v>21</v>
      </c>
      <c r="M2601">
        <f>IF(O2601&lt;Price!$A$3,Price!$B$2,IF(O2601&lt;Price!$A$4,Price!$B$3,IF(O2601&lt;Price!$A$5,Price!$B$4,IF(O2601&lt;Price!$A$6,Price!$B$5,Price!$B$6))))</f>
        <v>2</v>
      </c>
      <c r="N2601">
        <f>VLOOKUP(C2601,'Country'!$A:$D,4,0)</f>
        <v>1.3667099E-2</v>
      </c>
      <c r="O2601" s="7">
        <f t="shared" si="40"/>
        <v>10.9336792</v>
      </c>
      <c r="P2601">
        <v>3.2</v>
      </c>
      <c r="Q2601" t="s">
        <v>97</v>
      </c>
      <c r="R2601">
        <v>10</v>
      </c>
    </row>
    <row r="2602" spans="1:18" x14ac:dyDescent="0.35">
      <c r="A2602">
        <v>9971</v>
      </c>
      <c r="B2602" t="s">
        <v>5786</v>
      </c>
      <c r="C2602">
        <v>1</v>
      </c>
      <c r="D2602" t="s">
        <v>18383</v>
      </c>
      <c r="E2602" t="s">
        <v>5705</v>
      </c>
      <c r="F2602" t="s">
        <v>5787</v>
      </c>
      <c r="G2602" t="s">
        <v>1675</v>
      </c>
      <c r="H2602">
        <v>600</v>
      </c>
      <c r="I2602" t="s">
        <v>1676</v>
      </c>
      <c r="J2602" t="s">
        <v>21</v>
      </c>
      <c r="K2602" t="s">
        <v>21</v>
      </c>
      <c r="L2602" t="s">
        <v>21</v>
      </c>
      <c r="M2602">
        <f>IF(O2602&lt;Price!$A$3,Price!$B$2,IF(O2602&lt;Price!$A$4,Price!$B$3,IF(O2602&lt;Price!$A$5,Price!$B$4,IF(O2602&lt;Price!$A$6,Price!$B$5,Price!$B$6))))</f>
        <v>1</v>
      </c>
      <c r="N2602">
        <f>VLOOKUP(C2602,'Country'!$A:$D,4,0)</f>
        <v>1.3667099E-2</v>
      </c>
      <c r="O2602" s="7">
        <f t="shared" si="40"/>
        <v>8.2002594000000002</v>
      </c>
      <c r="P2602">
        <v>3.2</v>
      </c>
      <c r="Q2602" t="s">
        <v>97</v>
      </c>
      <c r="R2602">
        <v>23</v>
      </c>
    </row>
    <row r="2603" spans="1:18" x14ac:dyDescent="0.35">
      <c r="A2603">
        <v>18451572</v>
      </c>
      <c r="B2603" t="s">
        <v>5788</v>
      </c>
      <c r="C2603">
        <v>1</v>
      </c>
      <c r="D2603" t="s">
        <v>18383</v>
      </c>
      <c r="E2603" t="s">
        <v>5705</v>
      </c>
      <c r="F2603" t="s">
        <v>5789</v>
      </c>
      <c r="G2603" t="s">
        <v>5790</v>
      </c>
      <c r="H2603">
        <v>400</v>
      </c>
      <c r="I2603" t="s">
        <v>1676</v>
      </c>
      <c r="J2603" t="s">
        <v>21</v>
      </c>
      <c r="K2603" t="s">
        <v>21</v>
      </c>
      <c r="L2603" t="s">
        <v>21</v>
      </c>
      <c r="M2603">
        <f>IF(O2603&lt;Price!$A$3,Price!$B$2,IF(O2603&lt;Price!$A$4,Price!$B$3,IF(O2603&lt;Price!$A$5,Price!$B$4,IF(O2603&lt;Price!$A$6,Price!$B$5,Price!$B$6))))</f>
        <v>1</v>
      </c>
      <c r="N2603">
        <f>VLOOKUP(C2603,'Country'!$A:$D,4,0)</f>
        <v>1.3667099E-2</v>
      </c>
      <c r="O2603" s="7">
        <f t="shared" si="40"/>
        <v>5.4668396000000001</v>
      </c>
      <c r="P2603">
        <v>3.1</v>
      </c>
      <c r="Q2603" t="s">
        <v>97</v>
      </c>
      <c r="R2603">
        <v>7</v>
      </c>
    </row>
    <row r="2604" spans="1:18" x14ac:dyDescent="0.35">
      <c r="A2604">
        <v>7593</v>
      </c>
      <c r="B2604" t="s">
        <v>5791</v>
      </c>
      <c r="C2604">
        <v>1</v>
      </c>
      <c r="D2604" t="s">
        <v>18383</v>
      </c>
      <c r="E2604" t="s">
        <v>5705</v>
      </c>
      <c r="F2604" t="s">
        <v>5792</v>
      </c>
      <c r="G2604" t="s">
        <v>39</v>
      </c>
      <c r="H2604">
        <v>450</v>
      </c>
      <c r="I2604" t="s">
        <v>1676</v>
      </c>
      <c r="J2604" t="s">
        <v>21</v>
      </c>
      <c r="K2604" t="s">
        <v>21</v>
      </c>
      <c r="L2604" t="s">
        <v>21</v>
      </c>
      <c r="M2604">
        <f>IF(O2604&lt;Price!$A$3,Price!$B$2,IF(O2604&lt;Price!$A$4,Price!$B$3,IF(O2604&lt;Price!$A$5,Price!$B$4,IF(O2604&lt;Price!$A$6,Price!$B$5,Price!$B$6))))</f>
        <v>1</v>
      </c>
      <c r="N2604">
        <f>VLOOKUP(C2604,'Country'!$A:$D,4,0)</f>
        <v>1.3667099E-2</v>
      </c>
      <c r="O2604" s="7">
        <f t="shared" si="40"/>
        <v>6.1501945500000001</v>
      </c>
      <c r="P2604">
        <v>2.9</v>
      </c>
      <c r="Q2604" t="s">
        <v>97</v>
      </c>
      <c r="R2604">
        <v>42</v>
      </c>
    </row>
    <row r="2605" spans="1:18" x14ac:dyDescent="0.35">
      <c r="A2605">
        <v>301440</v>
      </c>
      <c r="B2605" t="s">
        <v>5793</v>
      </c>
      <c r="C2605">
        <v>1</v>
      </c>
      <c r="D2605" t="s">
        <v>18383</v>
      </c>
      <c r="E2605" t="s">
        <v>5705</v>
      </c>
      <c r="F2605" t="s">
        <v>5794</v>
      </c>
      <c r="G2605" t="s">
        <v>2456</v>
      </c>
      <c r="H2605">
        <v>200</v>
      </c>
      <c r="I2605" t="s">
        <v>1676</v>
      </c>
      <c r="J2605" t="s">
        <v>21</v>
      </c>
      <c r="K2605" t="s">
        <v>21</v>
      </c>
      <c r="L2605" t="s">
        <v>21</v>
      </c>
      <c r="M2605">
        <f>IF(O2605&lt;Price!$A$3,Price!$B$2,IF(O2605&lt;Price!$A$4,Price!$B$3,IF(O2605&lt;Price!$A$5,Price!$B$4,IF(O2605&lt;Price!$A$6,Price!$B$5,Price!$B$6))))</f>
        <v>1</v>
      </c>
      <c r="N2605">
        <f>VLOOKUP(C2605,'Country'!$A:$D,4,0)</f>
        <v>1.3667099E-2</v>
      </c>
      <c r="O2605" s="7">
        <f t="shared" si="40"/>
        <v>2.7334198000000001</v>
      </c>
      <c r="P2605">
        <v>3.2</v>
      </c>
      <c r="Q2605" t="s">
        <v>97</v>
      </c>
      <c r="R2605">
        <v>21</v>
      </c>
    </row>
    <row r="2606" spans="1:18" x14ac:dyDescent="0.35">
      <c r="A2606">
        <v>7585</v>
      </c>
      <c r="B2606" t="s">
        <v>5795</v>
      </c>
      <c r="C2606">
        <v>1</v>
      </c>
      <c r="D2606" t="s">
        <v>18383</v>
      </c>
      <c r="E2606" t="s">
        <v>5705</v>
      </c>
      <c r="F2606" t="s">
        <v>5796</v>
      </c>
      <c r="G2606" t="s">
        <v>1755</v>
      </c>
      <c r="H2606">
        <v>150</v>
      </c>
      <c r="I2606" t="s">
        <v>1676</v>
      </c>
      <c r="J2606" t="s">
        <v>21</v>
      </c>
      <c r="K2606" t="s">
        <v>21</v>
      </c>
      <c r="L2606" t="s">
        <v>21</v>
      </c>
      <c r="M2606">
        <f>IF(O2606&lt;Price!$A$3,Price!$B$2,IF(O2606&lt;Price!$A$4,Price!$B$3,IF(O2606&lt;Price!$A$5,Price!$B$4,IF(O2606&lt;Price!$A$6,Price!$B$5,Price!$B$6))))</f>
        <v>1</v>
      </c>
      <c r="N2606">
        <f>VLOOKUP(C2606,'Country'!$A:$D,4,0)</f>
        <v>1.3667099E-2</v>
      </c>
      <c r="O2606" s="7">
        <f t="shared" si="40"/>
        <v>2.05006485</v>
      </c>
      <c r="P2606">
        <v>3.3</v>
      </c>
      <c r="Q2606" t="s">
        <v>97</v>
      </c>
      <c r="R2606">
        <v>16</v>
      </c>
    </row>
    <row r="2607" spans="1:18" x14ac:dyDescent="0.35">
      <c r="A2607">
        <v>306531</v>
      </c>
      <c r="B2607" t="s">
        <v>5797</v>
      </c>
      <c r="C2607">
        <v>1</v>
      </c>
      <c r="D2607" t="s">
        <v>18383</v>
      </c>
      <c r="E2607" t="s">
        <v>5705</v>
      </c>
      <c r="F2607" t="s">
        <v>5798</v>
      </c>
      <c r="G2607" t="s">
        <v>1681</v>
      </c>
      <c r="H2607">
        <v>500</v>
      </c>
      <c r="I2607" t="s">
        <v>1676</v>
      </c>
      <c r="J2607" t="s">
        <v>21</v>
      </c>
      <c r="K2607" t="s">
        <v>20</v>
      </c>
      <c r="L2607" t="s">
        <v>20</v>
      </c>
      <c r="M2607">
        <f>IF(O2607&lt;Price!$A$3,Price!$B$2,IF(O2607&lt;Price!$A$4,Price!$B$3,IF(O2607&lt;Price!$A$5,Price!$B$4,IF(O2607&lt;Price!$A$6,Price!$B$5,Price!$B$6))))</f>
        <v>1</v>
      </c>
      <c r="N2607">
        <f>VLOOKUP(C2607,'Country'!$A:$D,4,0)</f>
        <v>1.3667099E-2</v>
      </c>
      <c r="O2607" s="7">
        <f t="shared" si="40"/>
        <v>6.8335495000000002</v>
      </c>
      <c r="P2607">
        <v>2.5</v>
      </c>
      <c r="Q2607" t="s">
        <v>97</v>
      </c>
      <c r="R2607">
        <v>37</v>
      </c>
    </row>
    <row r="2608" spans="1:18" x14ac:dyDescent="0.35">
      <c r="A2608">
        <v>18354658</v>
      </c>
      <c r="B2608" t="s">
        <v>5799</v>
      </c>
      <c r="C2608">
        <v>1</v>
      </c>
      <c r="D2608" t="s">
        <v>18383</v>
      </c>
      <c r="E2608" t="s">
        <v>5705</v>
      </c>
      <c r="F2608" t="s">
        <v>5800</v>
      </c>
      <c r="G2608" t="s">
        <v>1681</v>
      </c>
      <c r="H2608">
        <v>250</v>
      </c>
      <c r="I2608" t="s">
        <v>1676</v>
      </c>
      <c r="J2608" t="s">
        <v>21</v>
      </c>
      <c r="K2608" t="s">
        <v>21</v>
      </c>
      <c r="L2608" t="s">
        <v>21</v>
      </c>
      <c r="M2608">
        <f>IF(O2608&lt;Price!$A$3,Price!$B$2,IF(O2608&lt;Price!$A$4,Price!$B$3,IF(O2608&lt;Price!$A$5,Price!$B$4,IF(O2608&lt;Price!$A$6,Price!$B$5,Price!$B$6))))</f>
        <v>1</v>
      </c>
      <c r="N2608">
        <f>VLOOKUP(C2608,'Country'!$A:$D,4,0)</f>
        <v>1.3667099E-2</v>
      </c>
      <c r="O2608" s="7">
        <f t="shared" si="40"/>
        <v>3.4167747500000001</v>
      </c>
      <c r="P2608">
        <v>2.9</v>
      </c>
      <c r="Q2608" t="s">
        <v>97</v>
      </c>
      <c r="R2608">
        <v>4</v>
      </c>
    </row>
    <row r="2609" spans="1:18" x14ac:dyDescent="0.35">
      <c r="A2609">
        <v>18337782</v>
      </c>
      <c r="B2609" t="s">
        <v>5801</v>
      </c>
      <c r="C2609">
        <v>1</v>
      </c>
      <c r="D2609" t="s">
        <v>18383</v>
      </c>
      <c r="E2609" t="s">
        <v>5705</v>
      </c>
      <c r="F2609" t="s">
        <v>5802</v>
      </c>
      <c r="G2609" t="s">
        <v>1805</v>
      </c>
      <c r="H2609">
        <v>500</v>
      </c>
      <c r="I2609" t="s">
        <v>1676</v>
      </c>
      <c r="J2609" t="s">
        <v>21</v>
      </c>
      <c r="K2609" t="s">
        <v>20</v>
      </c>
      <c r="L2609" t="s">
        <v>21</v>
      </c>
      <c r="M2609">
        <f>IF(O2609&lt;Price!$A$3,Price!$B$2,IF(O2609&lt;Price!$A$4,Price!$B$3,IF(O2609&lt;Price!$A$5,Price!$B$4,IF(O2609&lt;Price!$A$6,Price!$B$5,Price!$B$6))))</f>
        <v>1</v>
      </c>
      <c r="N2609">
        <f>VLOOKUP(C2609,'Country'!$A:$D,4,0)</f>
        <v>1.3667099E-2</v>
      </c>
      <c r="O2609" s="7">
        <f t="shared" si="40"/>
        <v>6.8335495000000002</v>
      </c>
      <c r="P2609">
        <v>2.8</v>
      </c>
      <c r="Q2609" t="s">
        <v>97</v>
      </c>
      <c r="R2609">
        <v>7</v>
      </c>
    </row>
    <row r="2610" spans="1:18" x14ac:dyDescent="0.35">
      <c r="A2610">
        <v>18258759</v>
      </c>
      <c r="B2610" t="s">
        <v>5803</v>
      </c>
      <c r="C2610">
        <v>1</v>
      </c>
      <c r="D2610" t="s">
        <v>18383</v>
      </c>
      <c r="E2610" t="s">
        <v>5705</v>
      </c>
      <c r="F2610" t="s">
        <v>5804</v>
      </c>
      <c r="G2610" t="s">
        <v>2235</v>
      </c>
      <c r="H2610">
        <v>450</v>
      </c>
      <c r="I2610" t="s">
        <v>1676</v>
      </c>
      <c r="J2610" t="s">
        <v>21</v>
      </c>
      <c r="K2610" t="s">
        <v>21</v>
      </c>
      <c r="L2610" t="s">
        <v>21</v>
      </c>
      <c r="M2610">
        <f>IF(O2610&lt;Price!$A$3,Price!$B$2,IF(O2610&lt;Price!$A$4,Price!$B$3,IF(O2610&lt;Price!$A$5,Price!$B$4,IF(O2610&lt;Price!$A$6,Price!$B$5,Price!$B$6))))</f>
        <v>1</v>
      </c>
      <c r="N2610">
        <f>VLOOKUP(C2610,'Country'!$A:$D,4,0)</f>
        <v>1.3667099E-2</v>
      </c>
      <c r="O2610" s="7">
        <f t="shared" si="40"/>
        <v>6.1501945500000001</v>
      </c>
      <c r="P2610">
        <v>3.4</v>
      </c>
      <c r="Q2610" t="s">
        <v>97</v>
      </c>
      <c r="R2610">
        <v>22</v>
      </c>
    </row>
    <row r="2611" spans="1:18" x14ac:dyDescent="0.35">
      <c r="A2611">
        <v>18057805</v>
      </c>
      <c r="B2611" t="s">
        <v>5805</v>
      </c>
      <c r="C2611">
        <v>1</v>
      </c>
      <c r="D2611" t="s">
        <v>18383</v>
      </c>
      <c r="E2611" t="s">
        <v>5705</v>
      </c>
      <c r="F2611" t="s">
        <v>5806</v>
      </c>
      <c r="G2611" t="s">
        <v>2232</v>
      </c>
      <c r="H2611">
        <v>600</v>
      </c>
      <c r="I2611" t="s">
        <v>1676</v>
      </c>
      <c r="J2611" t="s">
        <v>21</v>
      </c>
      <c r="K2611" t="s">
        <v>20</v>
      </c>
      <c r="L2611" t="s">
        <v>21</v>
      </c>
      <c r="M2611">
        <f>IF(O2611&lt;Price!$A$3,Price!$B$2,IF(O2611&lt;Price!$A$4,Price!$B$3,IF(O2611&lt;Price!$A$5,Price!$B$4,IF(O2611&lt;Price!$A$6,Price!$B$5,Price!$B$6))))</f>
        <v>1</v>
      </c>
      <c r="N2611">
        <f>VLOOKUP(C2611,'Country'!$A:$D,4,0)</f>
        <v>1.3667099E-2</v>
      </c>
      <c r="O2611" s="7">
        <f t="shared" si="40"/>
        <v>8.2002594000000002</v>
      </c>
      <c r="P2611">
        <v>3.9</v>
      </c>
      <c r="Q2611" t="s">
        <v>72</v>
      </c>
      <c r="R2611">
        <v>97</v>
      </c>
    </row>
    <row r="2612" spans="1:18" x14ac:dyDescent="0.35">
      <c r="A2612">
        <v>3428</v>
      </c>
      <c r="B2612" t="s">
        <v>5807</v>
      </c>
      <c r="C2612">
        <v>1</v>
      </c>
      <c r="D2612" t="s">
        <v>18383</v>
      </c>
      <c r="E2612" t="s">
        <v>5705</v>
      </c>
      <c r="F2612" t="s">
        <v>5808</v>
      </c>
      <c r="G2612" t="s">
        <v>3514</v>
      </c>
      <c r="H2612">
        <v>800</v>
      </c>
      <c r="I2612" t="s">
        <v>1676</v>
      </c>
      <c r="J2612" t="s">
        <v>21</v>
      </c>
      <c r="K2612" t="s">
        <v>21</v>
      </c>
      <c r="L2612" t="s">
        <v>21</v>
      </c>
      <c r="M2612">
        <f>IF(O2612&lt;Price!$A$3,Price!$B$2,IF(O2612&lt;Price!$A$4,Price!$B$3,IF(O2612&lt;Price!$A$5,Price!$B$4,IF(O2612&lt;Price!$A$6,Price!$B$5,Price!$B$6))))</f>
        <v>2</v>
      </c>
      <c r="N2612">
        <f>VLOOKUP(C2612,'Country'!$A:$D,4,0)</f>
        <v>1.3667099E-2</v>
      </c>
      <c r="O2612" s="7">
        <f t="shared" si="40"/>
        <v>10.9336792</v>
      </c>
      <c r="P2612">
        <v>3.9</v>
      </c>
      <c r="Q2612" t="s">
        <v>72</v>
      </c>
      <c r="R2612">
        <v>452</v>
      </c>
    </row>
    <row r="2613" spans="1:18" x14ac:dyDescent="0.35">
      <c r="A2613">
        <v>18425771</v>
      </c>
      <c r="B2613" t="s">
        <v>5809</v>
      </c>
      <c r="C2613">
        <v>1</v>
      </c>
      <c r="D2613" t="s">
        <v>18383</v>
      </c>
      <c r="E2613" t="s">
        <v>5705</v>
      </c>
      <c r="F2613" t="s">
        <v>5810</v>
      </c>
      <c r="G2613" t="s">
        <v>2352</v>
      </c>
      <c r="H2613">
        <v>250</v>
      </c>
      <c r="I2613" t="s">
        <v>1676</v>
      </c>
      <c r="J2613" t="s">
        <v>21</v>
      </c>
      <c r="K2613" t="s">
        <v>21</v>
      </c>
      <c r="L2613" t="s">
        <v>21</v>
      </c>
      <c r="M2613">
        <f>IF(O2613&lt;Price!$A$3,Price!$B$2,IF(O2613&lt;Price!$A$4,Price!$B$3,IF(O2613&lt;Price!$A$5,Price!$B$4,IF(O2613&lt;Price!$A$6,Price!$B$5,Price!$B$6))))</f>
        <v>1</v>
      </c>
      <c r="N2613">
        <f>VLOOKUP(C2613,'Country'!$A:$D,4,0)</f>
        <v>1.3667099E-2</v>
      </c>
      <c r="O2613" s="7">
        <f t="shared" si="40"/>
        <v>3.4167747500000001</v>
      </c>
      <c r="P2613">
        <v>3.6</v>
      </c>
      <c r="Q2613" t="s">
        <v>72</v>
      </c>
      <c r="R2613">
        <v>14</v>
      </c>
    </row>
    <row r="2614" spans="1:18" x14ac:dyDescent="0.35">
      <c r="A2614">
        <v>18304836</v>
      </c>
      <c r="B2614" t="s">
        <v>5811</v>
      </c>
      <c r="C2614">
        <v>1</v>
      </c>
      <c r="D2614" t="s">
        <v>18383</v>
      </c>
      <c r="E2614" t="s">
        <v>5705</v>
      </c>
      <c r="F2614" t="s">
        <v>5812</v>
      </c>
      <c r="G2614" t="s">
        <v>4109</v>
      </c>
      <c r="H2614">
        <v>650</v>
      </c>
      <c r="I2614" t="s">
        <v>1676</v>
      </c>
      <c r="J2614" t="s">
        <v>21</v>
      </c>
      <c r="K2614" t="s">
        <v>20</v>
      </c>
      <c r="L2614" t="s">
        <v>21</v>
      </c>
      <c r="M2614">
        <f>IF(O2614&lt;Price!$A$3,Price!$B$2,IF(O2614&lt;Price!$A$4,Price!$B$3,IF(O2614&lt;Price!$A$5,Price!$B$4,IF(O2614&lt;Price!$A$6,Price!$B$5,Price!$B$6))))</f>
        <v>1</v>
      </c>
      <c r="N2614">
        <f>VLOOKUP(C2614,'Country'!$A:$D,4,0)</f>
        <v>1.3667099E-2</v>
      </c>
      <c r="O2614" s="7">
        <f t="shared" si="40"/>
        <v>8.8836143500000002</v>
      </c>
      <c r="P2614">
        <v>3.6</v>
      </c>
      <c r="Q2614" t="s">
        <v>72</v>
      </c>
      <c r="R2614">
        <v>82</v>
      </c>
    </row>
    <row r="2615" spans="1:18" x14ac:dyDescent="0.35">
      <c r="A2615">
        <v>18311951</v>
      </c>
      <c r="B2615" t="s">
        <v>5813</v>
      </c>
      <c r="C2615">
        <v>1</v>
      </c>
      <c r="D2615" t="s">
        <v>18383</v>
      </c>
      <c r="E2615" t="s">
        <v>5705</v>
      </c>
      <c r="F2615" t="s">
        <v>5814</v>
      </c>
      <c r="G2615" t="s">
        <v>2494</v>
      </c>
      <c r="H2615">
        <v>300</v>
      </c>
      <c r="I2615" t="s">
        <v>1676</v>
      </c>
      <c r="J2615" t="s">
        <v>21</v>
      </c>
      <c r="K2615" t="s">
        <v>21</v>
      </c>
      <c r="L2615" t="s">
        <v>21</v>
      </c>
      <c r="M2615">
        <f>IF(O2615&lt;Price!$A$3,Price!$B$2,IF(O2615&lt;Price!$A$4,Price!$B$3,IF(O2615&lt;Price!$A$5,Price!$B$4,IF(O2615&lt;Price!$A$6,Price!$B$5,Price!$B$6))))</f>
        <v>1</v>
      </c>
      <c r="N2615">
        <f>VLOOKUP(C2615,'Country'!$A:$D,4,0)</f>
        <v>1.3667099E-2</v>
      </c>
      <c r="O2615" s="7">
        <f t="shared" si="40"/>
        <v>4.1001297000000001</v>
      </c>
      <c r="P2615">
        <v>0</v>
      </c>
      <c r="Q2615" t="s">
        <v>120</v>
      </c>
      <c r="R2615">
        <v>2</v>
      </c>
    </row>
    <row r="2616" spans="1:18" x14ac:dyDescent="0.35">
      <c r="A2616">
        <v>18401128</v>
      </c>
      <c r="B2616" t="s">
        <v>5815</v>
      </c>
      <c r="C2616">
        <v>1</v>
      </c>
      <c r="D2616" t="s">
        <v>18383</v>
      </c>
      <c r="E2616" t="s">
        <v>5705</v>
      </c>
      <c r="F2616" t="s">
        <v>5816</v>
      </c>
      <c r="G2616" t="s">
        <v>2639</v>
      </c>
      <c r="H2616">
        <v>400</v>
      </c>
      <c r="I2616" t="s">
        <v>1676</v>
      </c>
      <c r="J2616" t="s">
        <v>21</v>
      </c>
      <c r="K2616" t="s">
        <v>21</v>
      </c>
      <c r="L2616" t="s">
        <v>21</v>
      </c>
      <c r="M2616">
        <f>IF(O2616&lt;Price!$A$3,Price!$B$2,IF(O2616&lt;Price!$A$4,Price!$B$3,IF(O2616&lt;Price!$A$5,Price!$B$4,IF(O2616&lt;Price!$A$6,Price!$B$5,Price!$B$6))))</f>
        <v>1</v>
      </c>
      <c r="N2616">
        <f>VLOOKUP(C2616,'Country'!$A:$D,4,0)</f>
        <v>1.3667099E-2</v>
      </c>
      <c r="O2616" s="7">
        <f t="shared" si="40"/>
        <v>5.4668396000000001</v>
      </c>
      <c r="P2616">
        <v>0</v>
      </c>
      <c r="Q2616" t="s">
        <v>120</v>
      </c>
      <c r="R2616">
        <v>0</v>
      </c>
    </row>
    <row r="2617" spans="1:18" x14ac:dyDescent="0.35">
      <c r="A2617">
        <v>18354667</v>
      </c>
      <c r="B2617" t="s">
        <v>5817</v>
      </c>
      <c r="C2617">
        <v>1</v>
      </c>
      <c r="D2617" t="s">
        <v>18383</v>
      </c>
      <c r="E2617" t="s">
        <v>5705</v>
      </c>
      <c r="F2617" t="s">
        <v>5818</v>
      </c>
      <c r="G2617" t="s">
        <v>2229</v>
      </c>
      <c r="H2617">
        <v>350</v>
      </c>
      <c r="I2617" t="s">
        <v>1676</v>
      </c>
      <c r="J2617" t="s">
        <v>21</v>
      </c>
      <c r="K2617" t="s">
        <v>21</v>
      </c>
      <c r="L2617" t="s">
        <v>21</v>
      </c>
      <c r="M2617">
        <f>IF(O2617&lt;Price!$A$3,Price!$B$2,IF(O2617&lt;Price!$A$4,Price!$B$3,IF(O2617&lt;Price!$A$5,Price!$B$4,IF(O2617&lt;Price!$A$6,Price!$B$5,Price!$B$6))))</f>
        <v>1</v>
      </c>
      <c r="N2617">
        <f>VLOOKUP(C2617,'Country'!$A:$D,4,0)</f>
        <v>1.3667099E-2</v>
      </c>
      <c r="O2617" s="7">
        <f t="shared" si="40"/>
        <v>4.7834846500000001</v>
      </c>
      <c r="P2617">
        <v>0</v>
      </c>
      <c r="Q2617" t="s">
        <v>120</v>
      </c>
      <c r="R2617">
        <v>0</v>
      </c>
    </row>
    <row r="2618" spans="1:18" x14ac:dyDescent="0.35">
      <c r="A2618">
        <v>18431379</v>
      </c>
      <c r="B2618" t="s">
        <v>5779</v>
      </c>
      <c r="C2618">
        <v>1</v>
      </c>
      <c r="D2618" t="s">
        <v>18383</v>
      </c>
      <c r="E2618" t="s">
        <v>5705</v>
      </c>
      <c r="F2618" t="s">
        <v>5819</v>
      </c>
      <c r="G2618" t="s">
        <v>5820</v>
      </c>
      <c r="H2618">
        <v>500</v>
      </c>
      <c r="I2618" t="s">
        <v>1676</v>
      </c>
      <c r="J2618" t="s">
        <v>21</v>
      </c>
      <c r="K2618" t="s">
        <v>21</v>
      </c>
      <c r="L2618" t="s">
        <v>21</v>
      </c>
      <c r="M2618">
        <f>IF(O2618&lt;Price!$A$3,Price!$B$2,IF(O2618&lt;Price!$A$4,Price!$B$3,IF(O2618&lt;Price!$A$5,Price!$B$4,IF(O2618&lt;Price!$A$6,Price!$B$5,Price!$B$6))))</f>
        <v>1</v>
      </c>
      <c r="N2618">
        <f>VLOOKUP(C2618,'Country'!$A:$D,4,0)</f>
        <v>1.3667099E-2</v>
      </c>
      <c r="O2618" s="7">
        <f t="shared" si="40"/>
        <v>6.8335495000000002</v>
      </c>
      <c r="P2618">
        <v>0</v>
      </c>
      <c r="Q2618" t="s">
        <v>120</v>
      </c>
      <c r="R2618">
        <v>1</v>
      </c>
    </row>
    <row r="2619" spans="1:18" x14ac:dyDescent="0.35">
      <c r="A2619">
        <v>18311953</v>
      </c>
      <c r="B2619" t="s">
        <v>5821</v>
      </c>
      <c r="C2619">
        <v>1</v>
      </c>
      <c r="D2619" t="s">
        <v>18383</v>
      </c>
      <c r="E2619" t="s">
        <v>5705</v>
      </c>
      <c r="F2619" t="s">
        <v>5822</v>
      </c>
      <c r="G2619" t="s">
        <v>1681</v>
      </c>
      <c r="H2619">
        <v>500</v>
      </c>
      <c r="I2619" t="s">
        <v>1676</v>
      </c>
      <c r="J2619" t="s">
        <v>21</v>
      </c>
      <c r="K2619" t="s">
        <v>20</v>
      </c>
      <c r="L2619" t="s">
        <v>21</v>
      </c>
      <c r="M2619">
        <f>IF(O2619&lt;Price!$A$3,Price!$B$2,IF(O2619&lt;Price!$A$4,Price!$B$3,IF(O2619&lt;Price!$A$5,Price!$B$4,IF(O2619&lt;Price!$A$6,Price!$B$5,Price!$B$6))))</f>
        <v>1</v>
      </c>
      <c r="N2619">
        <f>VLOOKUP(C2619,'Country'!$A:$D,4,0)</f>
        <v>1.3667099E-2</v>
      </c>
      <c r="O2619" s="7">
        <f t="shared" si="40"/>
        <v>6.8335495000000002</v>
      </c>
      <c r="P2619">
        <v>0</v>
      </c>
      <c r="Q2619" t="s">
        <v>120</v>
      </c>
      <c r="R2619">
        <v>2</v>
      </c>
    </row>
    <row r="2620" spans="1:18" x14ac:dyDescent="0.35">
      <c r="A2620">
        <v>18361522</v>
      </c>
      <c r="B2620" t="s">
        <v>5799</v>
      </c>
      <c r="C2620">
        <v>1</v>
      </c>
      <c r="D2620" t="s">
        <v>18383</v>
      </c>
      <c r="E2620" t="s">
        <v>5705</v>
      </c>
      <c r="F2620" t="s">
        <v>5823</v>
      </c>
      <c r="G2620" t="s">
        <v>2311</v>
      </c>
      <c r="H2620">
        <v>400</v>
      </c>
      <c r="I2620" t="s">
        <v>1676</v>
      </c>
      <c r="J2620" t="s">
        <v>21</v>
      </c>
      <c r="K2620" t="s">
        <v>21</v>
      </c>
      <c r="L2620" t="s">
        <v>21</v>
      </c>
      <c r="M2620">
        <f>IF(O2620&lt;Price!$A$3,Price!$B$2,IF(O2620&lt;Price!$A$4,Price!$B$3,IF(O2620&lt;Price!$A$5,Price!$B$4,IF(O2620&lt;Price!$A$6,Price!$B$5,Price!$B$6))))</f>
        <v>1</v>
      </c>
      <c r="N2620">
        <f>VLOOKUP(C2620,'Country'!$A:$D,4,0)</f>
        <v>1.3667099E-2</v>
      </c>
      <c r="O2620" s="7">
        <f t="shared" si="40"/>
        <v>5.4668396000000001</v>
      </c>
      <c r="P2620">
        <v>0</v>
      </c>
      <c r="Q2620" t="s">
        <v>120</v>
      </c>
      <c r="R2620">
        <v>0</v>
      </c>
    </row>
    <row r="2621" spans="1:18" x14ac:dyDescent="0.35">
      <c r="A2621">
        <v>18425780</v>
      </c>
      <c r="B2621" t="s">
        <v>5824</v>
      </c>
      <c r="C2621">
        <v>1</v>
      </c>
      <c r="D2621" t="s">
        <v>18383</v>
      </c>
      <c r="E2621" t="s">
        <v>5705</v>
      </c>
      <c r="F2621" t="s">
        <v>5825</v>
      </c>
      <c r="G2621" t="s">
        <v>1694</v>
      </c>
      <c r="H2621">
        <v>600</v>
      </c>
      <c r="I2621" t="s">
        <v>1676</v>
      </c>
      <c r="J2621" t="s">
        <v>21</v>
      </c>
      <c r="K2621" t="s">
        <v>21</v>
      </c>
      <c r="L2621" t="s">
        <v>21</v>
      </c>
      <c r="M2621">
        <f>IF(O2621&lt;Price!$A$3,Price!$B$2,IF(O2621&lt;Price!$A$4,Price!$B$3,IF(O2621&lt;Price!$A$5,Price!$B$4,IF(O2621&lt;Price!$A$6,Price!$B$5,Price!$B$6))))</f>
        <v>1</v>
      </c>
      <c r="N2621">
        <f>VLOOKUP(C2621,'Country'!$A:$D,4,0)</f>
        <v>1.3667099E-2</v>
      </c>
      <c r="O2621" s="7">
        <f t="shared" si="40"/>
        <v>8.2002594000000002</v>
      </c>
      <c r="P2621">
        <v>0</v>
      </c>
      <c r="Q2621" t="s">
        <v>120</v>
      </c>
      <c r="R2621">
        <v>1</v>
      </c>
    </row>
    <row r="2622" spans="1:18" x14ac:dyDescent="0.35">
      <c r="A2622">
        <v>18489513</v>
      </c>
      <c r="B2622" t="s">
        <v>5826</v>
      </c>
      <c r="C2622">
        <v>1</v>
      </c>
      <c r="D2622" t="s">
        <v>18383</v>
      </c>
      <c r="E2622" t="s">
        <v>5705</v>
      </c>
      <c r="F2622" t="s">
        <v>5827</v>
      </c>
      <c r="G2622" t="s">
        <v>1681</v>
      </c>
      <c r="H2622">
        <v>400</v>
      </c>
      <c r="I2622" t="s">
        <v>1676</v>
      </c>
      <c r="J2622" t="s">
        <v>21</v>
      </c>
      <c r="K2622" t="s">
        <v>21</v>
      </c>
      <c r="L2622" t="s">
        <v>21</v>
      </c>
      <c r="M2622">
        <f>IF(O2622&lt;Price!$A$3,Price!$B$2,IF(O2622&lt;Price!$A$4,Price!$B$3,IF(O2622&lt;Price!$A$5,Price!$B$4,IF(O2622&lt;Price!$A$6,Price!$B$5,Price!$B$6))))</f>
        <v>1</v>
      </c>
      <c r="N2622">
        <f>VLOOKUP(C2622,'Country'!$A:$D,4,0)</f>
        <v>1.3667099E-2</v>
      </c>
      <c r="O2622" s="7">
        <f t="shared" si="40"/>
        <v>5.4668396000000001</v>
      </c>
      <c r="P2622">
        <v>0</v>
      </c>
      <c r="Q2622" t="s">
        <v>120</v>
      </c>
      <c r="R2622">
        <v>0</v>
      </c>
    </row>
    <row r="2623" spans="1:18" x14ac:dyDescent="0.35">
      <c r="A2623">
        <v>306795</v>
      </c>
      <c r="B2623" t="s">
        <v>2354</v>
      </c>
      <c r="C2623">
        <v>1</v>
      </c>
      <c r="D2623" t="s">
        <v>18383</v>
      </c>
      <c r="E2623" t="s">
        <v>5705</v>
      </c>
      <c r="F2623" t="s">
        <v>5828</v>
      </c>
      <c r="G2623" t="s">
        <v>2229</v>
      </c>
      <c r="H2623">
        <v>800</v>
      </c>
      <c r="I2623" t="s">
        <v>1676</v>
      </c>
      <c r="J2623" t="s">
        <v>21</v>
      </c>
      <c r="K2623" t="s">
        <v>20</v>
      </c>
      <c r="L2623" t="s">
        <v>21</v>
      </c>
      <c r="M2623">
        <f>IF(O2623&lt;Price!$A$3,Price!$B$2,IF(O2623&lt;Price!$A$4,Price!$B$3,IF(O2623&lt;Price!$A$5,Price!$B$4,IF(O2623&lt;Price!$A$6,Price!$B$5,Price!$B$6))))</f>
        <v>2</v>
      </c>
      <c r="N2623">
        <f>VLOOKUP(C2623,'Country'!$A:$D,4,0)</f>
        <v>1.3667099E-2</v>
      </c>
      <c r="O2623" s="7">
        <f t="shared" si="40"/>
        <v>10.9336792</v>
      </c>
      <c r="P2623">
        <v>2.4</v>
      </c>
      <c r="Q2623" t="s">
        <v>858</v>
      </c>
      <c r="R2623">
        <v>31</v>
      </c>
    </row>
    <row r="2624" spans="1:18" x14ac:dyDescent="0.35">
      <c r="A2624">
        <v>7249</v>
      </c>
      <c r="B2624" t="s">
        <v>5829</v>
      </c>
      <c r="C2624">
        <v>1</v>
      </c>
      <c r="D2624" t="s">
        <v>18383</v>
      </c>
      <c r="E2624" t="s">
        <v>5705</v>
      </c>
      <c r="F2624" t="s">
        <v>5830</v>
      </c>
      <c r="G2624" t="s">
        <v>5831</v>
      </c>
      <c r="H2624">
        <v>600</v>
      </c>
      <c r="I2624" t="s">
        <v>1676</v>
      </c>
      <c r="J2624" t="s">
        <v>21</v>
      </c>
      <c r="K2624" t="s">
        <v>20</v>
      </c>
      <c r="L2624" t="s">
        <v>21</v>
      </c>
      <c r="M2624">
        <f>IF(O2624&lt;Price!$A$3,Price!$B$2,IF(O2624&lt;Price!$A$4,Price!$B$3,IF(O2624&lt;Price!$A$5,Price!$B$4,IF(O2624&lt;Price!$A$6,Price!$B$5,Price!$B$6))))</f>
        <v>1</v>
      </c>
      <c r="N2624">
        <f>VLOOKUP(C2624,'Country'!$A:$D,4,0)</f>
        <v>1.3667099E-2</v>
      </c>
      <c r="O2624" s="7">
        <f t="shared" si="40"/>
        <v>8.2002594000000002</v>
      </c>
      <c r="P2624">
        <v>2.5</v>
      </c>
      <c r="Q2624" t="s">
        <v>97</v>
      </c>
      <c r="R2624">
        <v>100</v>
      </c>
    </row>
    <row r="2625" spans="1:18" x14ac:dyDescent="0.35">
      <c r="A2625">
        <v>7246</v>
      </c>
      <c r="B2625" t="s">
        <v>5832</v>
      </c>
      <c r="C2625">
        <v>1</v>
      </c>
      <c r="D2625" t="s">
        <v>18383</v>
      </c>
      <c r="E2625" t="s">
        <v>5705</v>
      </c>
      <c r="F2625" t="s">
        <v>5830</v>
      </c>
      <c r="G2625" t="s">
        <v>1743</v>
      </c>
      <c r="H2625">
        <v>800</v>
      </c>
      <c r="I2625" t="s">
        <v>1676</v>
      </c>
      <c r="J2625" t="s">
        <v>21</v>
      </c>
      <c r="K2625" t="s">
        <v>20</v>
      </c>
      <c r="L2625" t="s">
        <v>21</v>
      </c>
      <c r="M2625">
        <f>IF(O2625&lt;Price!$A$3,Price!$B$2,IF(O2625&lt;Price!$A$4,Price!$B$3,IF(O2625&lt;Price!$A$5,Price!$B$4,IF(O2625&lt;Price!$A$6,Price!$B$5,Price!$B$6))))</f>
        <v>2</v>
      </c>
      <c r="N2625">
        <f>VLOOKUP(C2625,'Country'!$A:$D,4,0)</f>
        <v>1.3667099E-2</v>
      </c>
      <c r="O2625" s="7">
        <f t="shared" si="40"/>
        <v>10.9336792</v>
      </c>
      <c r="P2625">
        <v>3.1</v>
      </c>
      <c r="Q2625" t="s">
        <v>97</v>
      </c>
      <c r="R2625">
        <v>230</v>
      </c>
    </row>
    <row r="2626" spans="1:18" x14ac:dyDescent="0.35">
      <c r="A2626">
        <v>310723</v>
      </c>
      <c r="B2626" t="s">
        <v>2831</v>
      </c>
      <c r="C2626">
        <v>1</v>
      </c>
      <c r="D2626" t="s">
        <v>18383</v>
      </c>
      <c r="E2626" t="s">
        <v>5705</v>
      </c>
      <c r="F2626" t="s">
        <v>5833</v>
      </c>
      <c r="G2626" t="s">
        <v>1095</v>
      </c>
      <c r="H2626">
        <v>500</v>
      </c>
      <c r="I2626" t="s">
        <v>1676</v>
      </c>
      <c r="J2626" t="s">
        <v>21</v>
      </c>
      <c r="K2626" t="s">
        <v>20</v>
      </c>
      <c r="L2626" t="s">
        <v>21</v>
      </c>
      <c r="M2626">
        <f>IF(O2626&lt;Price!$A$3,Price!$B$2,IF(O2626&lt;Price!$A$4,Price!$B$3,IF(O2626&lt;Price!$A$5,Price!$B$4,IF(O2626&lt;Price!$A$6,Price!$B$5,Price!$B$6))))</f>
        <v>1</v>
      </c>
      <c r="N2626">
        <f>VLOOKUP(C2626,'Country'!$A:$D,4,0)</f>
        <v>1.3667099E-2</v>
      </c>
      <c r="O2626" s="7">
        <f t="shared" ref="O2626:O2689" si="41">H2626*N2626</f>
        <v>6.8335495000000002</v>
      </c>
      <c r="P2626">
        <v>3.2</v>
      </c>
      <c r="Q2626" t="s">
        <v>97</v>
      </c>
      <c r="R2626">
        <v>458</v>
      </c>
    </row>
    <row r="2627" spans="1:18" x14ac:dyDescent="0.35">
      <c r="A2627">
        <v>7253</v>
      </c>
      <c r="B2627" t="s">
        <v>5834</v>
      </c>
      <c r="C2627">
        <v>1</v>
      </c>
      <c r="D2627" t="s">
        <v>18383</v>
      </c>
      <c r="E2627" t="s">
        <v>5705</v>
      </c>
      <c r="F2627" t="s">
        <v>5835</v>
      </c>
      <c r="G2627" t="s">
        <v>588</v>
      </c>
      <c r="H2627">
        <v>700</v>
      </c>
      <c r="I2627" t="s">
        <v>1676</v>
      </c>
      <c r="J2627" t="s">
        <v>21</v>
      </c>
      <c r="K2627" t="s">
        <v>21</v>
      </c>
      <c r="L2627" t="s">
        <v>21</v>
      </c>
      <c r="M2627">
        <f>IF(O2627&lt;Price!$A$3,Price!$B$2,IF(O2627&lt;Price!$A$4,Price!$B$3,IF(O2627&lt;Price!$A$5,Price!$B$4,IF(O2627&lt;Price!$A$6,Price!$B$5,Price!$B$6))))</f>
        <v>1</v>
      </c>
      <c r="N2627">
        <f>VLOOKUP(C2627,'Country'!$A:$D,4,0)</f>
        <v>1.3667099E-2</v>
      </c>
      <c r="O2627" s="7">
        <f t="shared" si="41"/>
        <v>9.5669693000000002</v>
      </c>
      <c r="P2627">
        <v>2.6</v>
      </c>
      <c r="Q2627" t="s">
        <v>97</v>
      </c>
      <c r="R2627">
        <v>176</v>
      </c>
    </row>
    <row r="2628" spans="1:18" x14ac:dyDescent="0.35">
      <c r="A2628">
        <v>18180041</v>
      </c>
      <c r="B2628" t="s">
        <v>5836</v>
      </c>
      <c r="C2628">
        <v>1</v>
      </c>
      <c r="D2628" t="s">
        <v>18383</v>
      </c>
      <c r="E2628" t="s">
        <v>5705</v>
      </c>
      <c r="F2628" t="s">
        <v>5837</v>
      </c>
      <c r="G2628" t="s">
        <v>342</v>
      </c>
      <c r="H2628">
        <v>800</v>
      </c>
      <c r="I2628" t="s">
        <v>1676</v>
      </c>
      <c r="J2628" t="s">
        <v>20</v>
      </c>
      <c r="K2628" t="s">
        <v>20</v>
      </c>
      <c r="L2628" t="s">
        <v>21</v>
      </c>
      <c r="M2628">
        <f>IF(O2628&lt;Price!$A$3,Price!$B$2,IF(O2628&lt;Price!$A$4,Price!$B$3,IF(O2628&lt;Price!$A$5,Price!$B$4,IF(O2628&lt;Price!$A$6,Price!$B$5,Price!$B$6))))</f>
        <v>2</v>
      </c>
      <c r="N2628">
        <f>VLOOKUP(C2628,'Country'!$A:$D,4,0)</f>
        <v>1.3667099E-2</v>
      </c>
      <c r="O2628" s="7">
        <f t="shared" si="41"/>
        <v>10.9336792</v>
      </c>
      <c r="P2628">
        <v>3.5</v>
      </c>
      <c r="Q2628" t="s">
        <v>72</v>
      </c>
      <c r="R2628">
        <v>232</v>
      </c>
    </row>
    <row r="2629" spans="1:18" x14ac:dyDescent="0.35">
      <c r="A2629">
        <v>18434414</v>
      </c>
      <c r="B2629" t="s">
        <v>5838</v>
      </c>
      <c r="C2629">
        <v>1</v>
      </c>
      <c r="D2629" t="s">
        <v>18383</v>
      </c>
      <c r="E2629" t="s">
        <v>5705</v>
      </c>
      <c r="F2629" t="s">
        <v>5839</v>
      </c>
      <c r="G2629" t="s">
        <v>1731</v>
      </c>
      <c r="H2629">
        <v>2200</v>
      </c>
      <c r="I2629" t="s">
        <v>1676</v>
      </c>
      <c r="J2629" t="s">
        <v>20</v>
      </c>
      <c r="K2629" t="s">
        <v>21</v>
      </c>
      <c r="L2629" t="s">
        <v>21</v>
      </c>
      <c r="M2629">
        <f>IF(O2629&lt;Price!$A$3,Price!$B$2,IF(O2629&lt;Price!$A$4,Price!$B$3,IF(O2629&lt;Price!$A$5,Price!$B$4,IF(O2629&lt;Price!$A$6,Price!$B$5,Price!$B$6))))</f>
        <v>3</v>
      </c>
      <c r="N2629">
        <f>VLOOKUP(C2629,'Country'!$A:$D,4,0)</f>
        <v>1.3667099E-2</v>
      </c>
      <c r="O2629" s="7">
        <f t="shared" si="41"/>
        <v>30.067617800000001</v>
      </c>
      <c r="P2629">
        <v>3.6</v>
      </c>
      <c r="Q2629" t="s">
        <v>72</v>
      </c>
      <c r="R2629">
        <v>27</v>
      </c>
    </row>
    <row r="2630" spans="1:18" x14ac:dyDescent="0.35">
      <c r="A2630">
        <v>4905</v>
      </c>
      <c r="B2630" t="s">
        <v>5840</v>
      </c>
      <c r="C2630">
        <v>1</v>
      </c>
      <c r="D2630" t="s">
        <v>18383</v>
      </c>
      <c r="E2630" t="s">
        <v>5705</v>
      </c>
      <c r="F2630" t="s">
        <v>5841</v>
      </c>
      <c r="G2630" t="s">
        <v>5842</v>
      </c>
      <c r="H2630">
        <v>2200</v>
      </c>
      <c r="I2630" t="s">
        <v>1676</v>
      </c>
      <c r="J2630" t="s">
        <v>20</v>
      </c>
      <c r="K2630" t="s">
        <v>21</v>
      </c>
      <c r="L2630" t="s">
        <v>21</v>
      </c>
      <c r="M2630">
        <f>IF(O2630&lt;Price!$A$3,Price!$B$2,IF(O2630&lt;Price!$A$4,Price!$B$3,IF(O2630&lt;Price!$A$5,Price!$B$4,IF(O2630&lt;Price!$A$6,Price!$B$5,Price!$B$6))))</f>
        <v>3</v>
      </c>
      <c r="N2630">
        <f>VLOOKUP(C2630,'Country'!$A:$D,4,0)</f>
        <v>1.3667099E-2</v>
      </c>
      <c r="O2630" s="7">
        <f t="shared" si="41"/>
        <v>30.067617800000001</v>
      </c>
      <c r="P2630">
        <v>3.6</v>
      </c>
      <c r="Q2630" t="s">
        <v>72</v>
      </c>
      <c r="R2630">
        <v>210</v>
      </c>
    </row>
    <row r="2631" spans="1:18" x14ac:dyDescent="0.35">
      <c r="A2631">
        <v>18421232</v>
      </c>
      <c r="B2631" t="s">
        <v>5843</v>
      </c>
      <c r="C2631">
        <v>1</v>
      </c>
      <c r="D2631" t="s">
        <v>18383</v>
      </c>
      <c r="E2631" t="s">
        <v>5705</v>
      </c>
      <c r="F2631" t="s">
        <v>5844</v>
      </c>
      <c r="G2631" t="s">
        <v>1903</v>
      </c>
      <c r="H2631">
        <v>500</v>
      </c>
      <c r="I2631" t="s">
        <v>1676</v>
      </c>
      <c r="J2631" t="s">
        <v>21</v>
      </c>
      <c r="K2631" t="s">
        <v>21</v>
      </c>
      <c r="L2631" t="s">
        <v>21</v>
      </c>
      <c r="M2631">
        <f>IF(O2631&lt;Price!$A$3,Price!$B$2,IF(O2631&lt;Price!$A$4,Price!$B$3,IF(O2631&lt;Price!$A$5,Price!$B$4,IF(O2631&lt;Price!$A$6,Price!$B$5,Price!$B$6))))</f>
        <v>1</v>
      </c>
      <c r="N2631">
        <f>VLOOKUP(C2631,'Country'!$A:$D,4,0)</f>
        <v>1.3667099E-2</v>
      </c>
      <c r="O2631" s="7">
        <f t="shared" si="41"/>
        <v>6.8335495000000002</v>
      </c>
      <c r="P2631">
        <v>3.9</v>
      </c>
      <c r="Q2631" t="s">
        <v>72</v>
      </c>
      <c r="R2631">
        <v>44</v>
      </c>
    </row>
    <row r="2632" spans="1:18" x14ac:dyDescent="0.35">
      <c r="A2632">
        <v>7228</v>
      </c>
      <c r="B2632" t="s">
        <v>5845</v>
      </c>
      <c r="C2632">
        <v>1</v>
      </c>
      <c r="D2632" t="s">
        <v>18383</v>
      </c>
      <c r="E2632" t="s">
        <v>5705</v>
      </c>
      <c r="F2632" t="s">
        <v>5846</v>
      </c>
      <c r="G2632" t="s">
        <v>5847</v>
      </c>
      <c r="H2632">
        <v>600</v>
      </c>
      <c r="I2632" t="s">
        <v>1676</v>
      </c>
      <c r="J2632" t="s">
        <v>21</v>
      </c>
      <c r="K2632" t="s">
        <v>21</v>
      </c>
      <c r="L2632" t="s">
        <v>21</v>
      </c>
      <c r="M2632">
        <f>IF(O2632&lt;Price!$A$3,Price!$B$2,IF(O2632&lt;Price!$A$4,Price!$B$3,IF(O2632&lt;Price!$A$5,Price!$B$4,IF(O2632&lt;Price!$A$6,Price!$B$5,Price!$B$6))))</f>
        <v>1</v>
      </c>
      <c r="N2632">
        <f>VLOOKUP(C2632,'Country'!$A:$D,4,0)</f>
        <v>1.3667099E-2</v>
      </c>
      <c r="O2632" s="7">
        <f t="shared" si="41"/>
        <v>8.2002594000000002</v>
      </c>
      <c r="P2632">
        <v>3.5</v>
      </c>
      <c r="Q2632" t="s">
        <v>72</v>
      </c>
      <c r="R2632">
        <v>206</v>
      </c>
    </row>
    <row r="2633" spans="1:18" x14ac:dyDescent="0.35">
      <c r="A2633">
        <v>7068</v>
      </c>
      <c r="B2633" t="s">
        <v>3078</v>
      </c>
      <c r="C2633">
        <v>1</v>
      </c>
      <c r="D2633" t="s">
        <v>18383</v>
      </c>
      <c r="E2633" t="s">
        <v>5705</v>
      </c>
      <c r="F2633" t="s">
        <v>5848</v>
      </c>
      <c r="G2633" t="s">
        <v>2338</v>
      </c>
      <c r="H2633">
        <v>700</v>
      </c>
      <c r="I2633" t="s">
        <v>1676</v>
      </c>
      <c r="J2633" t="s">
        <v>21</v>
      </c>
      <c r="K2633" t="s">
        <v>20</v>
      </c>
      <c r="L2633" t="s">
        <v>21</v>
      </c>
      <c r="M2633">
        <f>IF(O2633&lt;Price!$A$3,Price!$B$2,IF(O2633&lt;Price!$A$4,Price!$B$3,IF(O2633&lt;Price!$A$5,Price!$B$4,IF(O2633&lt;Price!$A$6,Price!$B$5,Price!$B$6))))</f>
        <v>1</v>
      </c>
      <c r="N2633">
        <f>VLOOKUP(C2633,'Country'!$A:$D,4,0)</f>
        <v>1.3667099E-2</v>
      </c>
      <c r="O2633" s="7">
        <f t="shared" si="41"/>
        <v>9.5669693000000002</v>
      </c>
      <c r="P2633">
        <v>3.7</v>
      </c>
      <c r="Q2633" t="s">
        <v>72</v>
      </c>
      <c r="R2633">
        <v>185</v>
      </c>
    </row>
    <row r="2634" spans="1:18" x14ac:dyDescent="0.35">
      <c r="A2634">
        <v>302152</v>
      </c>
      <c r="B2634" t="s">
        <v>3085</v>
      </c>
      <c r="C2634">
        <v>1</v>
      </c>
      <c r="D2634" t="s">
        <v>18383</v>
      </c>
      <c r="E2634" t="s">
        <v>5705</v>
      </c>
      <c r="F2634" t="s">
        <v>5849</v>
      </c>
      <c r="G2634" t="s">
        <v>100</v>
      </c>
      <c r="H2634">
        <v>700</v>
      </c>
      <c r="I2634" t="s">
        <v>1676</v>
      </c>
      <c r="J2634" t="s">
        <v>21</v>
      </c>
      <c r="K2634" t="s">
        <v>21</v>
      </c>
      <c r="L2634" t="s">
        <v>21</v>
      </c>
      <c r="M2634">
        <f>IF(O2634&lt;Price!$A$3,Price!$B$2,IF(O2634&lt;Price!$A$4,Price!$B$3,IF(O2634&lt;Price!$A$5,Price!$B$4,IF(O2634&lt;Price!$A$6,Price!$B$5,Price!$B$6))))</f>
        <v>1</v>
      </c>
      <c r="N2634">
        <f>VLOOKUP(C2634,'Country'!$A:$D,4,0)</f>
        <v>1.3667099E-2</v>
      </c>
      <c r="O2634" s="7">
        <f t="shared" si="41"/>
        <v>9.5669693000000002</v>
      </c>
      <c r="P2634">
        <v>3.7</v>
      </c>
      <c r="Q2634" t="s">
        <v>72</v>
      </c>
      <c r="R2634">
        <v>256</v>
      </c>
    </row>
    <row r="2635" spans="1:18" x14ac:dyDescent="0.35">
      <c r="A2635">
        <v>312300</v>
      </c>
      <c r="B2635" t="s">
        <v>5850</v>
      </c>
      <c r="C2635">
        <v>1</v>
      </c>
      <c r="D2635" t="s">
        <v>18383</v>
      </c>
      <c r="E2635" t="s">
        <v>5705</v>
      </c>
      <c r="F2635" t="s">
        <v>5851</v>
      </c>
      <c r="G2635" t="s">
        <v>5852</v>
      </c>
      <c r="H2635">
        <v>1500</v>
      </c>
      <c r="I2635" t="s">
        <v>1676</v>
      </c>
      <c r="J2635" t="s">
        <v>20</v>
      </c>
      <c r="K2635" t="s">
        <v>20</v>
      </c>
      <c r="L2635" t="s">
        <v>21</v>
      </c>
      <c r="M2635">
        <f>IF(O2635&lt;Price!$A$3,Price!$B$2,IF(O2635&lt;Price!$A$4,Price!$B$3,IF(O2635&lt;Price!$A$5,Price!$B$4,IF(O2635&lt;Price!$A$6,Price!$B$5,Price!$B$6))))</f>
        <v>2</v>
      </c>
      <c r="N2635">
        <f>VLOOKUP(C2635,'Country'!$A:$D,4,0)</f>
        <v>1.3667099E-2</v>
      </c>
      <c r="O2635" s="7">
        <f t="shared" si="41"/>
        <v>20.5006485</v>
      </c>
      <c r="P2635">
        <v>4.2</v>
      </c>
      <c r="Q2635" t="s">
        <v>30</v>
      </c>
      <c r="R2635">
        <v>336</v>
      </c>
    </row>
    <row r="2636" spans="1:18" x14ac:dyDescent="0.35">
      <c r="A2636">
        <v>5565</v>
      </c>
      <c r="B2636" t="s">
        <v>5853</v>
      </c>
      <c r="C2636">
        <v>1</v>
      </c>
      <c r="D2636" t="s">
        <v>18383</v>
      </c>
      <c r="E2636" t="s">
        <v>5705</v>
      </c>
      <c r="F2636" t="s">
        <v>5854</v>
      </c>
      <c r="G2636" t="s">
        <v>5855</v>
      </c>
      <c r="H2636">
        <v>450</v>
      </c>
      <c r="I2636" t="s">
        <v>1676</v>
      </c>
      <c r="J2636" t="s">
        <v>21</v>
      </c>
      <c r="K2636" t="s">
        <v>21</v>
      </c>
      <c r="L2636" t="s">
        <v>21</v>
      </c>
      <c r="M2636">
        <f>IF(O2636&lt;Price!$A$3,Price!$B$2,IF(O2636&lt;Price!$A$4,Price!$B$3,IF(O2636&lt;Price!$A$5,Price!$B$4,IF(O2636&lt;Price!$A$6,Price!$B$5,Price!$B$6))))</f>
        <v>1</v>
      </c>
      <c r="N2636">
        <f>VLOOKUP(C2636,'Country'!$A:$D,4,0)</f>
        <v>1.3667099E-2</v>
      </c>
      <c r="O2636" s="7">
        <f t="shared" si="41"/>
        <v>6.1501945500000001</v>
      </c>
      <c r="P2636">
        <v>3.4</v>
      </c>
      <c r="Q2636" t="s">
        <v>97</v>
      </c>
      <c r="R2636">
        <v>280</v>
      </c>
    </row>
    <row r="2637" spans="1:18" x14ac:dyDescent="0.35">
      <c r="A2637">
        <v>307113</v>
      </c>
      <c r="B2637" t="s">
        <v>5856</v>
      </c>
      <c r="C2637">
        <v>1</v>
      </c>
      <c r="D2637" t="s">
        <v>18383</v>
      </c>
      <c r="E2637" t="s">
        <v>5705</v>
      </c>
      <c r="F2637" t="s">
        <v>5857</v>
      </c>
      <c r="G2637" t="s">
        <v>5858</v>
      </c>
      <c r="H2637">
        <v>1400</v>
      </c>
      <c r="I2637" t="s">
        <v>1676</v>
      </c>
      <c r="J2637" t="s">
        <v>20</v>
      </c>
      <c r="K2637" t="s">
        <v>20</v>
      </c>
      <c r="L2637" t="s">
        <v>21</v>
      </c>
      <c r="M2637">
        <f>IF(O2637&lt;Price!$A$3,Price!$B$2,IF(O2637&lt;Price!$A$4,Price!$B$3,IF(O2637&lt;Price!$A$5,Price!$B$4,IF(O2637&lt;Price!$A$6,Price!$B$5,Price!$B$6))))</f>
        <v>2</v>
      </c>
      <c r="N2637">
        <f>VLOOKUP(C2637,'Country'!$A:$D,4,0)</f>
        <v>1.3667099E-2</v>
      </c>
      <c r="O2637" s="7">
        <f t="shared" si="41"/>
        <v>19.1339386</v>
      </c>
      <c r="P2637">
        <v>4.2</v>
      </c>
      <c r="Q2637" t="s">
        <v>30</v>
      </c>
      <c r="R2637">
        <v>2131</v>
      </c>
    </row>
    <row r="2638" spans="1:18" x14ac:dyDescent="0.35">
      <c r="A2638">
        <v>6258</v>
      </c>
      <c r="B2638" t="s">
        <v>5859</v>
      </c>
      <c r="C2638">
        <v>1</v>
      </c>
      <c r="D2638" t="s">
        <v>18383</v>
      </c>
      <c r="E2638" t="s">
        <v>5705</v>
      </c>
      <c r="F2638" t="s">
        <v>5860</v>
      </c>
      <c r="G2638" t="s">
        <v>5861</v>
      </c>
      <c r="H2638">
        <v>200</v>
      </c>
      <c r="I2638" t="s">
        <v>1676</v>
      </c>
      <c r="J2638" t="s">
        <v>21</v>
      </c>
      <c r="K2638" t="s">
        <v>21</v>
      </c>
      <c r="L2638" t="s">
        <v>21</v>
      </c>
      <c r="M2638">
        <f>IF(O2638&lt;Price!$A$3,Price!$B$2,IF(O2638&lt;Price!$A$4,Price!$B$3,IF(O2638&lt;Price!$A$5,Price!$B$4,IF(O2638&lt;Price!$A$6,Price!$B$5,Price!$B$6))))</f>
        <v>1</v>
      </c>
      <c r="N2638">
        <f>VLOOKUP(C2638,'Country'!$A:$D,4,0)</f>
        <v>1.3667099E-2</v>
      </c>
      <c r="O2638" s="7">
        <f t="shared" si="41"/>
        <v>2.7334198000000001</v>
      </c>
      <c r="P2638">
        <v>2.8</v>
      </c>
      <c r="Q2638" t="s">
        <v>97</v>
      </c>
      <c r="R2638">
        <v>13</v>
      </c>
    </row>
    <row r="2639" spans="1:18" x14ac:dyDescent="0.35">
      <c r="A2639">
        <v>6094</v>
      </c>
      <c r="B2639" t="s">
        <v>5862</v>
      </c>
      <c r="C2639">
        <v>1</v>
      </c>
      <c r="D2639" t="s">
        <v>18383</v>
      </c>
      <c r="E2639" t="s">
        <v>5705</v>
      </c>
      <c r="F2639" t="s">
        <v>5863</v>
      </c>
      <c r="G2639" t="s">
        <v>2443</v>
      </c>
      <c r="H2639">
        <v>400</v>
      </c>
      <c r="I2639" t="s">
        <v>1676</v>
      </c>
      <c r="J2639" t="s">
        <v>21</v>
      </c>
      <c r="K2639" t="s">
        <v>21</v>
      </c>
      <c r="L2639" t="s">
        <v>21</v>
      </c>
      <c r="M2639">
        <f>IF(O2639&lt;Price!$A$3,Price!$B$2,IF(O2639&lt;Price!$A$4,Price!$B$3,IF(O2639&lt;Price!$A$5,Price!$B$4,IF(O2639&lt;Price!$A$6,Price!$B$5,Price!$B$6))))</f>
        <v>1</v>
      </c>
      <c r="N2639">
        <f>VLOOKUP(C2639,'Country'!$A:$D,4,0)</f>
        <v>1.3667099E-2</v>
      </c>
      <c r="O2639" s="7">
        <f t="shared" si="41"/>
        <v>5.4668396000000001</v>
      </c>
      <c r="P2639">
        <v>3.1</v>
      </c>
      <c r="Q2639" t="s">
        <v>97</v>
      </c>
      <c r="R2639">
        <v>38</v>
      </c>
    </row>
    <row r="2640" spans="1:18" x14ac:dyDescent="0.35">
      <c r="A2640">
        <v>304592</v>
      </c>
      <c r="B2640" t="s">
        <v>5864</v>
      </c>
      <c r="C2640">
        <v>1</v>
      </c>
      <c r="D2640" t="s">
        <v>18383</v>
      </c>
      <c r="E2640" t="s">
        <v>5705</v>
      </c>
      <c r="F2640" t="s">
        <v>5865</v>
      </c>
      <c r="G2640" t="s">
        <v>1851</v>
      </c>
      <c r="H2640">
        <v>150</v>
      </c>
      <c r="I2640" t="s">
        <v>1676</v>
      </c>
      <c r="J2640" t="s">
        <v>21</v>
      </c>
      <c r="K2640" t="s">
        <v>21</v>
      </c>
      <c r="L2640" t="s">
        <v>21</v>
      </c>
      <c r="M2640">
        <f>IF(O2640&lt;Price!$A$3,Price!$B$2,IF(O2640&lt;Price!$A$4,Price!$B$3,IF(O2640&lt;Price!$A$5,Price!$B$4,IF(O2640&lt;Price!$A$6,Price!$B$5,Price!$B$6))))</f>
        <v>1</v>
      </c>
      <c r="N2640">
        <f>VLOOKUP(C2640,'Country'!$A:$D,4,0)</f>
        <v>1.3667099E-2</v>
      </c>
      <c r="O2640" s="7">
        <f t="shared" si="41"/>
        <v>2.05006485</v>
      </c>
      <c r="P2640">
        <v>2.8</v>
      </c>
      <c r="Q2640" t="s">
        <v>97</v>
      </c>
      <c r="R2640">
        <v>69</v>
      </c>
    </row>
    <row r="2641" spans="1:18" x14ac:dyDescent="0.35">
      <c r="A2641">
        <v>18421481</v>
      </c>
      <c r="B2641" t="s">
        <v>5866</v>
      </c>
      <c r="C2641">
        <v>1</v>
      </c>
      <c r="D2641" t="s">
        <v>18383</v>
      </c>
      <c r="E2641" t="s">
        <v>5705</v>
      </c>
      <c r="F2641" t="s">
        <v>5867</v>
      </c>
      <c r="G2641" t="s">
        <v>1627</v>
      </c>
      <c r="H2641">
        <v>500</v>
      </c>
      <c r="I2641" t="s">
        <v>1676</v>
      </c>
      <c r="J2641" t="s">
        <v>21</v>
      </c>
      <c r="K2641" t="s">
        <v>21</v>
      </c>
      <c r="L2641" t="s">
        <v>21</v>
      </c>
      <c r="M2641">
        <f>IF(O2641&lt;Price!$A$3,Price!$B$2,IF(O2641&lt;Price!$A$4,Price!$B$3,IF(O2641&lt;Price!$A$5,Price!$B$4,IF(O2641&lt;Price!$A$6,Price!$B$5,Price!$B$6))))</f>
        <v>1</v>
      </c>
      <c r="N2641">
        <f>VLOOKUP(C2641,'Country'!$A:$D,4,0)</f>
        <v>1.3667099E-2</v>
      </c>
      <c r="O2641" s="7">
        <f t="shared" si="41"/>
        <v>6.8335495000000002</v>
      </c>
      <c r="P2641">
        <v>3.3</v>
      </c>
      <c r="Q2641" t="s">
        <v>97</v>
      </c>
      <c r="R2641">
        <v>11</v>
      </c>
    </row>
    <row r="2642" spans="1:18" x14ac:dyDescent="0.35">
      <c r="A2642">
        <v>310874</v>
      </c>
      <c r="B2642" t="s">
        <v>5868</v>
      </c>
      <c r="C2642">
        <v>1</v>
      </c>
      <c r="D2642" t="s">
        <v>18383</v>
      </c>
      <c r="E2642" t="s">
        <v>5705</v>
      </c>
      <c r="F2642" t="s">
        <v>5869</v>
      </c>
      <c r="G2642" t="s">
        <v>277</v>
      </c>
      <c r="H2642">
        <v>200</v>
      </c>
      <c r="I2642" t="s">
        <v>1676</v>
      </c>
      <c r="J2642" t="s">
        <v>21</v>
      </c>
      <c r="K2642" t="s">
        <v>21</v>
      </c>
      <c r="L2642" t="s">
        <v>21</v>
      </c>
      <c r="M2642">
        <f>IF(O2642&lt;Price!$A$3,Price!$B$2,IF(O2642&lt;Price!$A$4,Price!$B$3,IF(O2642&lt;Price!$A$5,Price!$B$4,IF(O2642&lt;Price!$A$6,Price!$B$5,Price!$B$6))))</f>
        <v>1</v>
      </c>
      <c r="N2642">
        <f>VLOOKUP(C2642,'Country'!$A:$D,4,0)</f>
        <v>1.3667099E-2</v>
      </c>
      <c r="O2642" s="7">
        <f t="shared" si="41"/>
        <v>2.7334198000000001</v>
      </c>
      <c r="P2642">
        <v>3.1</v>
      </c>
      <c r="Q2642" t="s">
        <v>97</v>
      </c>
      <c r="R2642">
        <v>6</v>
      </c>
    </row>
    <row r="2643" spans="1:18" x14ac:dyDescent="0.35">
      <c r="A2643">
        <v>18313972</v>
      </c>
      <c r="B2643" t="s">
        <v>5870</v>
      </c>
      <c r="C2643">
        <v>1</v>
      </c>
      <c r="D2643" t="s">
        <v>18383</v>
      </c>
      <c r="E2643" t="s">
        <v>5705</v>
      </c>
      <c r="F2643" t="s">
        <v>5871</v>
      </c>
      <c r="G2643" t="s">
        <v>2235</v>
      </c>
      <c r="H2643">
        <v>400</v>
      </c>
      <c r="I2643" t="s">
        <v>1676</v>
      </c>
      <c r="J2643" t="s">
        <v>21</v>
      </c>
      <c r="K2643" t="s">
        <v>21</v>
      </c>
      <c r="L2643" t="s">
        <v>21</v>
      </c>
      <c r="M2643">
        <f>IF(O2643&lt;Price!$A$3,Price!$B$2,IF(O2643&lt;Price!$A$4,Price!$B$3,IF(O2643&lt;Price!$A$5,Price!$B$4,IF(O2643&lt;Price!$A$6,Price!$B$5,Price!$B$6))))</f>
        <v>1</v>
      </c>
      <c r="N2643">
        <f>VLOOKUP(C2643,'Country'!$A:$D,4,0)</f>
        <v>1.3667099E-2</v>
      </c>
      <c r="O2643" s="7">
        <f t="shared" si="41"/>
        <v>5.4668396000000001</v>
      </c>
      <c r="P2643">
        <v>3</v>
      </c>
      <c r="Q2643" t="s">
        <v>97</v>
      </c>
      <c r="R2643">
        <v>4</v>
      </c>
    </row>
    <row r="2644" spans="1:18" x14ac:dyDescent="0.35">
      <c r="A2644">
        <v>18128860</v>
      </c>
      <c r="B2644" t="s">
        <v>5872</v>
      </c>
      <c r="C2644">
        <v>1</v>
      </c>
      <c r="D2644" t="s">
        <v>18383</v>
      </c>
      <c r="E2644" t="s">
        <v>5705</v>
      </c>
      <c r="F2644" t="s">
        <v>5873</v>
      </c>
      <c r="G2644" t="s">
        <v>1800</v>
      </c>
      <c r="H2644">
        <v>650</v>
      </c>
      <c r="I2644" t="s">
        <v>1676</v>
      </c>
      <c r="J2644" t="s">
        <v>21</v>
      </c>
      <c r="K2644" t="s">
        <v>21</v>
      </c>
      <c r="L2644" t="s">
        <v>21</v>
      </c>
      <c r="M2644">
        <f>IF(O2644&lt;Price!$A$3,Price!$B$2,IF(O2644&lt;Price!$A$4,Price!$B$3,IF(O2644&lt;Price!$A$5,Price!$B$4,IF(O2644&lt;Price!$A$6,Price!$B$5,Price!$B$6))))</f>
        <v>1</v>
      </c>
      <c r="N2644">
        <f>VLOOKUP(C2644,'Country'!$A:$D,4,0)</f>
        <v>1.3667099E-2</v>
      </c>
      <c r="O2644" s="7">
        <f t="shared" si="41"/>
        <v>8.8836143500000002</v>
      </c>
      <c r="P2644">
        <v>3.4</v>
      </c>
      <c r="Q2644" t="s">
        <v>97</v>
      </c>
      <c r="R2644">
        <v>80</v>
      </c>
    </row>
    <row r="2645" spans="1:18" x14ac:dyDescent="0.35">
      <c r="A2645">
        <v>310877</v>
      </c>
      <c r="B2645" t="s">
        <v>5874</v>
      </c>
      <c r="C2645">
        <v>1</v>
      </c>
      <c r="D2645" t="s">
        <v>18383</v>
      </c>
      <c r="E2645" t="s">
        <v>5705</v>
      </c>
      <c r="F2645" t="s">
        <v>5875</v>
      </c>
      <c r="G2645" t="s">
        <v>277</v>
      </c>
      <c r="H2645">
        <v>500</v>
      </c>
      <c r="I2645" t="s">
        <v>1676</v>
      </c>
      <c r="J2645" t="s">
        <v>21</v>
      </c>
      <c r="K2645" t="s">
        <v>21</v>
      </c>
      <c r="L2645" t="s">
        <v>21</v>
      </c>
      <c r="M2645">
        <f>IF(O2645&lt;Price!$A$3,Price!$B$2,IF(O2645&lt;Price!$A$4,Price!$B$3,IF(O2645&lt;Price!$A$5,Price!$B$4,IF(O2645&lt;Price!$A$6,Price!$B$5,Price!$B$6))))</f>
        <v>1</v>
      </c>
      <c r="N2645">
        <f>VLOOKUP(C2645,'Country'!$A:$D,4,0)</f>
        <v>1.3667099E-2</v>
      </c>
      <c r="O2645" s="7">
        <f t="shared" si="41"/>
        <v>6.8335495000000002</v>
      </c>
      <c r="P2645">
        <v>3.4</v>
      </c>
      <c r="Q2645" t="s">
        <v>97</v>
      </c>
      <c r="R2645">
        <v>24</v>
      </c>
    </row>
    <row r="2646" spans="1:18" x14ac:dyDescent="0.35">
      <c r="A2646">
        <v>304687</v>
      </c>
      <c r="B2646" t="s">
        <v>5876</v>
      </c>
      <c r="C2646">
        <v>1</v>
      </c>
      <c r="D2646" t="s">
        <v>18383</v>
      </c>
      <c r="E2646" t="s">
        <v>5705</v>
      </c>
      <c r="F2646" t="s">
        <v>5877</v>
      </c>
      <c r="G2646" t="s">
        <v>2443</v>
      </c>
      <c r="H2646">
        <v>250</v>
      </c>
      <c r="I2646" t="s">
        <v>1676</v>
      </c>
      <c r="J2646" t="s">
        <v>21</v>
      </c>
      <c r="K2646" t="s">
        <v>21</v>
      </c>
      <c r="L2646" t="s">
        <v>21</v>
      </c>
      <c r="M2646">
        <f>IF(O2646&lt;Price!$A$3,Price!$B$2,IF(O2646&lt;Price!$A$4,Price!$B$3,IF(O2646&lt;Price!$A$5,Price!$B$4,IF(O2646&lt;Price!$A$6,Price!$B$5,Price!$B$6))))</f>
        <v>1</v>
      </c>
      <c r="N2646">
        <f>VLOOKUP(C2646,'Country'!$A:$D,4,0)</f>
        <v>1.3667099E-2</v>
      </c>
      <c r="O2646" s="7">
        <f t="shared" si="41"/>
        <v>3.4167747500000001</v>
      </c>
      <c r="P2646">
        <v>3.1</v>
      </c>
      <c r="Q2646" t="s">
        <v>97</v>
      </c>
      <c r="R2646">
        <v>13</v>
      </c>
    </row>
    <row r="2647" spans="1:18" x14ac:dyDescent="0.35">
      <c r="A2647">
        <v>312444</v>
      </c>
      <c r="B2647" t="s">
        <v>2468</v>
      </c>
      <c r="C2647">
        <v>1</v>
      </c>
      <c r="D2647" t="s">
        <v>18383</v>
      </c>
      <c r="E2647" t="s">
        <v>5705</v>
      </c>
      <c r="F2647" t="s">
        <v>5878</v>
      </c>
      <c r="G2647" t="s">
        <v>2352</v>
      </c>
      <c r="H2647">
        <v>400</v>
      </c>
      <c r="I2647" t="s">
        <v>1676</v>
      </c>
      <c r="J2647" t="s">
        <v>21</v>
      </c>
      <c r="K2647" t="s">
        <v>20</v>
      </c>
      <c r="L2647" t="s">
        <v>21</v>
      </c>
      <c r="M2647">
        <f>IF(O2647&lt;Price!$A$3,Price!$B$2,IF(O2647&lt;Price!$A$4,Price!$B$3,IF(O2647&lt;Price!$A$5,Price!$B$4,IF(O2647&lt;Price!$A$6,Price!$B$5,Price!$B$6))))</f>
        <v>1</v>
      </c>
      <c r="N2647">
        <f>VLOOKUP(C2647,'Country'!$A:$D,4,0)</f>
        <v>1.3667099E-2</v>
      </c>
      <c r="O2647" s="7">
        <f t="shared" si="41"/>
        <v>5.4668396000000001</v>
      </c>
      <c r="P2647">
        <v>3.3</v>
      </c>
      <c r="Q2647" t="s">
        <v>97</v>
      </c>
      <c r="R2647">
        <v>12</v>
      </c>
    </row>
    <row r="2648" spans="1:18" x14ac:dyDescent="0.35">
      <c r="A2648">
        <v>18337975</v>
      </c>
      <c r="B2648" t="s">
        <v>5879</v>
      </c>
      <c r="C2648">
        <v>1</v>
      </c>
      <c r="D2648" t="s">
        <v>18383</v>
      </c>
      <c r="E2648" t="s">
        <v>5705</v>
      </c>
      <c r="F2648" t="s">
        <v>5880</v>
      </c>
      <c r="G2648" t="s">
        <v>5881</v>
      </c>
      <c r="H2648">
        <v>600</v>
      </c>
      <c r="I2648" t="s">
        <v>1676</v>
      </c>
      <c r="J2648" t="s">
        <v>21</v>
      </c>
      <c r="K2648" t="s">
        <v>21</v>
      </c>
      <c r="L2648" t="s">
        <v>21</v>
      </c>
      <c r="M2648">
        <f>IF(O2648&lt;Price!$A$3,Price!$B$2,IF(O2648&lt;Price!$A$4,Price!$B$3,IF(O2648&lt;Price!$A$5,Price!$B$4,IF(O2648&lt;Price!$A$6,Price!$B$5,Price!$B$6))))</f>
        <v>1</v>
      </c>
      <c r="N2648">
        <f>VLOOKUP(C2648,'Country'!$A:$D,4,0)</f>
        <v>1.3667099E-2</v>
      </c>
      <c r="O2648" s="7">
        <f t="shared" si="41"/>
        <v>8.2002594000000002</v>
      </c>
      <c r="P2648">
        <v>2.9</v>
      </c>
      <c r="Q2648" t="s">
        <v>97</v>
      </c>
      <c r="R2648">
        <v>4</v>
      </c>
    </row>
    <row r="2649" spans="1:18" x14ac:dyDescent="0.35">
      <c r="A2649">
        <v>18124373</v>
      </c>
      <c r="B2649" t="s">
        <v>5882</v>
      </c>
      <c r="C2649">
        <v>1</v>
      </c>
      <c r="D2649" t="s">
        <v>18383</v>
      </c>
      <c r="E2649" t="s">
        <v>5705</v>
      </c>
      <c r="F2649" t="s">
        <v>5883</v>
      </c>
      <c r="G2649" t="s">
        <v>5884</v>
      </c>
      <c r="H2649">
        <v>200</v>
      </c>
      <c r="I2649" t="s">
        <v>1676</v>
      </c>
      <c r="J2649" t="s">
        <v>21</v>
      </c>
      <c r="K2649" t="s">
        <v>21</v>
      </c>
      <c r="L2649" t="s">
        <v>21</v>
      </c>
      <c r="M2649">
        <f>IF(O2649&lt;Price!$A$3,Price!$B$2,IF(O2649&lt;Price!$A$4,Price!$B$3,IF(O2649&lt;Price!$A$5,Price!$B$4,IF(O2649&lt;Price!$A$6,Price!$B$5,Price!$B$6))))</f>
        <v>1</v>
      </c>
      <c r="N2649">
        <f>VLOOKUP(C2649,'Country'!$A:$D,4,0)</f>
        <v>1.3667099E-2</v>
      </c>
      <c r="O2649" s="7">
        <f t="shared" si="41"/>
        <v>2.7334198000000001</v>
      </c>
      <c r="P2649">
        <v>2.8</v>
      </c>
      <c r="Q2649" t="s">
        <v>97</v>
      </c>
      <c r="R2649">
        <v>9</v>
      </c>
    </row>
    <row r="2650" spans="1:18" x14ac:dyDescent="0.35">
      <c r="A2650">
        <v>305913</v>
      </c>
      <c r="B2650" t="s">
        <v>5885</v>
      </c>
      <c r="C2650">
        <v>1</v>
      </c>
      <c r="D2650" t="s">
        <v>18383</v>
      </c>
      <c r="E2650" t="s">
        <v>5705</v>
      </c>
      <c r="F2650" t="s">
        <v>5886</v>
      </c>
      <c r="G2650" t="s">
        <v>277</v>
      </c>
      <c r="H2650">
        <v>250</v>
      </c>
      <c r="I2650" t="s">
        <v>1676</v>
      </c>
      <c r="J2650" t="s">
        <v>21</v>
      </c>
      <c r="K2650" t="s">
        <v>21</v>
      </c>
      <c r="L2650" t="s">
        <v>21</v>
      </c>
      <c r="M2650">
        <f>IF(O2650&lt;Price!$A$3,Price!$B$2,IF(O2650&lt;Price!$A$4,Price!$B$3,IF(O2650&lt;Price!$A$5,Price!$B$4,IF(O2650&lt;Price!$A$6,Price!$B$5,Price!$B$6))))</f>
        <v>1</v>
      </c>
      <c r="N2650">
        <f>VLOOKUP(C2650,'Country'!$A:$D,4,0)</f>
        <v>1.3667099E-2</v>
      </c>
      <c r="O2650" s="7">
        <f t="shared" si="41"/>
        <v>3.4167747500000001</v>
      </c>
      <c r="P2650">
        <v>3.3</v>
      </c>
      <c r="Q2650" t="s">
        <v>97</v>
      </c>
      <c r="R2650">
        <v>18</v>
      </c>
    </row>
    <row r="2651" spans="1:18" x14ac:dyDescent="0.35">
      <c r="A2651">
        <v>310447</v>
      </c>
      <c r="B2651" t="s">
        <v>5887</v>
      </c>
      <c r="C2651">
        <v>1</v>
      </c>
      <c r="D2651" t="s">
        <v>18383</v>
      </c>
      <c r="E2651" t="s">
        <v>5705</v>
      </c>
      <c r="F2651" t="s">
        <v>5888</v>
      </c>
      <c r="G2651" t="s">
        <v>39</v>
      </c>
      <c r="H2651">
        <v>600</v>
      </c>
      <c r="I2651" t="s">
        <v>1676</v>
      </c>
      <c r="J2651" t="s">
        <v>21</v>
      </c>
      <c r="K2651" t="s">
        <v>21</v>
      </c>
      <c r="L2651" t="s">
        <v>21</v>
      </c>
      <c r="M2651">
        <f>IF(O2651&lt;Price!$A$3,Price!$B$2,IF(O2651&lt;Price!$A$4,Price!$B$3,IF(O2651&lt;Price!$A$5,Price!$B$4,IF(O2651&lt;Price!$A$6,Price!$B$5,Price!$B$6))))</f>
        <v>1</v>
      </c>
      <c r="N2651">
        <f>VLOOKUP(C2651,'Country'!$A:$D,4,0)</f>
        <v>1.3667099E-2</v>
      </c>
      <c r="O2651" s="7">
        <f t="shared" si="41"/>
        <v>8.2002594000000002</v>
      </c>
      <c r="P2651">
        <v>2.8</v>
      </c>
      <c r="Q2651" t="s">
        <v>97</v>
      </c>
      <c r="R2651">
        <v>14</v>
      </c>
    </row>
    <row r="2652" spans="1:18" x14ac:dyDescent="0.35">
      <c r="A2652">
        <v>310858</v>
      </c>
      <c r="B2652" t="s">
        <v>5889</v>
      </c>
      <c r="C2652">
        <v>1</v>
      </c>
      <c r="D2652" t="s">
        <v>18383</v>
      </c>
      <c r="E2652" t="s">
        <v>5705</v>
      </c>
      <c r="F2652" t="s">
        <v>5890</v>
      </c>
      <c r="G2652" t="s">
        <v>277</v>
      </c>
      <c r="H2652">
        <v>400</v>
      </c>
      <c r="I2652" t="s">
        <v>1676</v>
      </c>
      <c r="J2652" t="s">
        <v>21</v>
      </c>
      <c r="K2652" t="s">
        <v>21</v>
      </c>
      <c r="L2652" t="s">
        <v>21</v>
      </c>
      <c r="M2652">
        <f>IF(O2652&lt;Price!$A$3,Price!$B$2,IF(O2652&lt;Price!$A$4,Price!$B$3,IF(O2652&lt;Price!$A$5,Price!$B$4,IF(O2652&lt;Price!$A$6,Price!$B$5,Price!$B$6))))</f>
        <v>1</v>
      </c>
      <c r="N2652">
        <f>VLOOKUP(C2652,'Country'!$A:$D,4,0)</f>
        <v>1.3667099E-2</v>
      </c>
      <c r="O2652" s="7">
        <f t="shared" si="41"/>
        <v>5.4668396000000001</v>
      </c>
      <c r="P2652">
        <v>2.8</v>
      </c>
      <c r="Q2652" t="s">
        <v>97</v>
      </c>
      <c r="R2652">
        <v>9</v>
      </c>
    </row>
    <row r="2653" spans="1:18" x14ac:dyDescent="0.35">
      <c r="A2653">
        <v>18332083</v>
      </c>
      <c r="B2653" t="s">
        <v>5891</v>
      </c>
      <c r="C2653">
        <v>1</v>
      </c>
      <c r="D2653" t="s">
        <v>18383</v>
      </c>
      <c r="E2653" t="s">
        <v>5705</v>
      </c>
      <c r="F2653" t="s">
        <v>5892</v>
      </c>
      <c r="G2653" t="s">
        <v>2051</v>
      </c>
      <c r="H2653">
        <v>200</v>
      </c>
      <c r="I2653" t="s">
        <v>1676</v>
      </c>
      <c r="J2653" t="s">
        <v>21</v>
      </c>
      <c r="K2653" t="s">
        <v>21</v>
      </c>
      <c r="L2653" t="s">
        <v>21</v>
      </c>
      <c r="M2653">
        <f>IF(O2653&lt;Price!$A$3,Price!$B$2,IF(O2653&lt;Price!$A$4,Price!$B$3,IF(O2653&lt;Price!$A$5,Price!$B$4,IF(O2653&lt;Price!$A$6,Price!$B$5,Price!$B$6))))</f>
        <v>1</v>
      </c>
      <c r="N2653">
        <f>VLOOKUP(C2653,'Country'!$A:$D,4,0)</f>
        <v>1.3667099E-2</v>
      </c>
      <c r="O2653" s="7">
        <f t="shared" si="41"/>
        <v>2.7334198000000001</v>
      </c>
      <c r="P2653">
        <v>3.2</v>
      </c>
      <c r="Q2653" t="s">
        <v>97</v>
      </c>
      <c r="R2653">
        <v>16</v>
      </c>
    </row>
    <row r="2654" spans="1:18" x14ac:dyDescent="0.35">
      <c r="A2654">
        <v>18361241</v>
      </c>
      <c r="B2654" t="s">
        <v>5893</v>
      </c>
      <c r="C2654">
        <v>1</v>
      </c>
      <c r="D2654" t="s">
        <v>18383</v>
      </c>
      <c r="E2654" t="s">
        <v>5705</v>
      </c>
      <c r="F2654" t="s">
        <v>5894</v>
      </c>
      <c r="G2654" t="s">
        <v>2134</v>
      </c>
      <c r="H2654">
        <v>650</v>
      </c>
      <c r="I2654" t="s">
        <v>1676</v>
      </c>
      <c r="J2654" t="s">
        <v>21</v>
      </c>
      <c r="K2654" t="s">
        <v>21</v>
      </c>
      <c r="L2654" t="s">
        <v>21</v>
      </c>
      <c r="M2654">
        <f>IF(O2654&lt;Price!$A$3,Price!$B$2,IF(O2654&lt;Price!$A$4,Price!$B$3,IF(O2654&lt;Price!$A$5,Price!$B$4,IF(O2654&lt;Price!$A$6,Price!$B$5,Price!$B$6))))</f>
        <v>1</v>
      </c>
      <c r="N2654">
        <f>VLOOKUP(C2654,'Country'!$A:$D,4,0)</f>
        <v>1.3667099E-2</v>
      </c>
      <c r="O2654" s="7">
        <f t="shared" si="41"/>
        <v>8.8836143500000002</v>
      </c>
      <c r="P2654">
        <v>3</v>
      </c>
      <c r="Q2654" t="s">
        <v>97</v>
      </c>
      <c r="R2654">
        <v>5</v>
      </c>
    </row>
    <row r="2655" spans="1:18" x14ac:dyDescent="0.35">
      <c r="A2655">
        <v>305630</v>
      </c>
      <c r="B2655" t="s">
        <v>5895</v>
      </c>
      <c r="C2655">
        <v>1</v>
      </c>
      <c r="D2655" t="s">
        <v>18383</v>
      </c>
      <c r="E2655" t="s">
        <v>5705</v>
      </c>
      <c r="F2655" t="s">
        <v>5896</v>
      </c>
      <c r="G2655" t="s">
        <v>277</v>
      </c>
      <c r="H2655">
        <v>500</v>
      </c>
      <c r="I2655" t="s">
        <v>1676</v>
      </c>
      <c r="J2655" t="s">
        <v>21</v>
      </c>
      <c r="K2655" t="s">
        <v>20</v>
      </c>
      <c r="L2655" t="s">
        <v>21</v>
      </c>
      <c r="M2655">
        <f>IF(O2655&lt;Price!$A$3,Price!$B$2,IF(O2655&lt;Price!$A$4,Price!$B$3,IF(O2655&lt;Price!$A$5,Price!$B$4,IF(O2655&lt;Price!$A$6,Price!$B$5,Price!$B$6))))</f>
        <v>1</v>
      </c>
      <c r="N2655">
        <f>VLOOKUP(C2655,'Country'!$A:$D,4,0)</f>
        <v>1.3667099E-2</v>
      </c>
      <c r="O2655" s="7">
        <f t="shared" si="41"/>
        <v>6.8335495000000002</v>
      </c>
      <c r="P2655">
        <v>3.6</v>
      </c>
      <c r="Q2655" t="s">
        <v>72</v>
      </c>
      <c r="R2655">
        <v>251</v>
      </c>
    </row>
    <row r="2656" spans="1:18" x14ac:dyDescent="0.35">
      <c r="A2656">
        <v>18034049</v>
      </c>
      <c r="B2656" t="s">
        <v>5897</v>
      </c>
      <c r="C2656">
        <v>1</v>
      </c>
      <c r="D2656" t="s">
        <v>18383</v>
      </c>
      <c r="E2656" t="s">
        <v>5705</v>
      </c>
      <c r="F2656" t="s">
        <v>5898</v>
      </c>
      <c r="G2656" t="s">
        <v>3249</v>
      </c>
      <c r="H2656">
        <v>350</v>
      </c>
      <c r="I2656" t="s">
        <v>1676</v>
      </c>
      <c r="J2656" t="s">
        <v>21</v>
      </c>
      <c r="K2656" t="s">
        <v>20</v>
      </c>
      <c r="L2656" t="s">
        <v>21</v>
      </c>
      <c r="M2656">
        <f>IF(O2656&lt;Price!$A$3,Price!$B$2,IF(O2656&lt;Price!$A$4,Price!$B$3,IF(O2656&lt;Price!$A$5,Price!$B$4,IF(O2656&lt;Price!$A$6,Price!$B$5,Price!$B$6))))</f>
        <v>1</v>
      </c>
      <c r="N2656">
        <f>VLOOKUP(C2656,'Country'!$A:$D,4,0)</f>
        <v>1.3667099E-2</v>
      </c>
      <c r="O2656" s="7">
        <f t="shared" si="41"/>
        <v>4.7834846500000001</v>
      </c>
      <c r="P2656">
        <v>3.5</v>
      </c>
      <c r="Q2656" t="s">
        <v>72</v>
      </c>
      <c r="R2656">
        <v>42</v>
      </c>
    </row>
    <row r="2657" spans="1:18" x14ac:dyDescent="0.35">
      <c r="A2657">
        <v>6092</v>
      </c>
      <c r="B2657" t="s">
        <v>5899</v>
      </c>
      <c r="C2657">
        <v>1</v>
      </c>
      <c r="D2657" t="s">
        <v>18383</v>
      </c>
      <c r="E2657" t="s">
        <v>5705</v>
      </c>
      <c r="F2657" t="s">
        <v>5900</v>
      </c>
      <c r="G2657" t="s">
        <v>3000</v>
      </c>
      <c r="H2657">
        <v>650</v>
      </c>
      <c r="I2657" t="s">
        <v>1676</v>
      </c>
      <c r="J2657" t="s">
        <v>21</v>
      </c>
      <c r="K2657" t="s">
        <v>20</v>
      </c>
      <c r="L2657" t="s">
        <v>21</v>
      </c>
      <c r="M2657">
        <f>IF(O2657&lt;Price!$A$3,Price!$B$2,IF(O2657&lt;Price!$A$4,Price!$B$3,IF(O2657&lt;Price!$A$5,Price!$B$4,IF(O2657&lt;Price!$A$6,Price!$B$5,Price!$B$6))))</f>
        <v>1</v>
      </c>
      <c r="N2657">
        <f>VLOOKUP(C2657,'Country'!$A:$D,4,0)</f>
        <v>1.3667099E-2</v>
      </c>
      <c r="O2657" s="7">
        <f t="shared" si="41"/>
        <v>8.8836143500000002</v>
      </c>
      <c r="P2657">
        <v>3.5</v>
      </c>
      <c r="Q2657" t="s">
        <v>72</v>
      </c>
      <c r="R2657">
        <v>220</v>
      </c>
    </row>
    <row r="2658" spans="1:18" x14ac:dyDescent="0.35">
      <c r="A2658">
        <v>18124361</v>
      </c>
      <c r="B2658" t="s">
        <v>5901</v>
      </c>
      <c r="C2658">
        <v>1</v>
      </c>
      <c r="D2658" t="s">
        <v>18383</v>
      </c>
      <c r="E2658" t="s">
        <v>5705</v>
      </c>
      <c r="F2658" t="s">
        <v>5902</v>
      </c>
      <c r="G2658" t="s">
        <v>5903</v>
      </c>
      <c r="H2658">
        <v>400</v>
      </c>
      <c r="I2658" t="s">
        <v>1676</v>
      </c>
      <c r="J2658" t="s">
        <v>21</v>
      </c>
      <c r="K2658" t="s">
        <v>20</v>
      </c>
      <c r="L2658" t="s">
        <v>21</v>
      </c>
      <c r="M2658">
        <f>IF(O2658&lt;Price!$A$3,Price!$B$2,IF(O2658&lt;Price!$A$4,Price!$B$3,IF(O2658&lt;Price!$A$5,Price!$B$4,IF(O2658&lt;Price!$A$6,Price!$B$5,Price!$B$6))))</f>
        <v>1</v>
      </c>
      <c r="N2658">
        <f>VLOOKUP(C2658,'Country'!$A:$D,4,0)</f>
        <v>1.3667099E-2</v>
      </c>
      <c r="O2658" s="7">
        <f t="shared" si="41"/>
        <v>5.4668396000000001</v>
      </c>
      <c r="P2658">
        <v>3.6</v>
      </c>
      <c r="Q2658" t="s">
        <v>72</v>
      </c>
      <c r="R2658">
        <v>34</v>
      </c>
    </row>
    <row r="2659" spans="1:18" x14ac:dyDescent="0.35">
      <c r="A2659">
        <v>6088</v>
      </c>
      <c r="B2659" t="s">
        <v>5904</v>
      </c>
      <c r="C2659">
        <v>1</v>
      </c>
      <c r="D2659" t="s">
        <v>18383</v>
      </c>
      <c r="E2659" t="s">
        <v>5705</v>
      </c>
      <c r="F2659" t="s">
        <v>5905</v>
      </c>
      <c r="G2659" t="s">
        <v>1851</v>
      </c>
      <c r="H2659">
        <v>250</v>
      </c>
      <c r="I2659" t="s">
        <v>1676</v>
      </c>
      <c r="J2659" t="s">
        <v>21</v>
      </c>
      <c r="K2659" t="s">
        <v>21</v>
      </c>
      <c r="L2659" t="s">
        <v>21</v>
      </c>
      <c r="M2659">
        <f>IF(O2659&lt;Price!$A$3,Price!$B$2,IF(O2659&lt;Price!$A$4,Price!$B$3,IF(O2659&lt;Price!$A$5,Price!$B$4,IF(O2659&lt;Price!$A$6,Price!$B$5,Price!$B$6))))</f>
        <v>1</v>
      </c>
      <c r="N2659">
        <f>VLOOKUP(C2659,'Country'!$A:$D,4,0)</f>
        <v>1.3667099E-2</v>
      </c>
      <c r="O2659" s="7">
        <f t="shared" si="41"/>
        <v>3.4167747500000001</v>
      </c>
      <c r="P2659">
        <v>3.7</v>
      </c>
      <c r="Q2659" t="s">
        <v>72</v>
      </c>
      <c r="R2659">
        <v>103</v>
      </c>
    </row>
    <row r="2660" spans="1:18" x14ac:dyDescent="0.35">
      <c r="A2660">
        <v>18394366</v>
      </c>
      <c r="B2660" t="s">
        <v>5906</v>
      </c>
      <c r="C2660">
        <v>1</v>
      </c>
      <c r="D2660" t="s">
        <v>18383</v>
      </c>
      <c r="E2660" t="s">
        <v>5705</v>
      </c>
      <c r="F2660" t="s">
        <v>5907</v>
      </c>
      <c r="G2660" t="s">
        <v>1941</v>
      </c>
      <c r="H2660">
        <v>300</v>
      </c>
      <c r="I2660" t="s">
        <v>1676</v>
      </c>
      <c r="J2660" t="s">
        <v>21</v>
      </c>
      <c r="K2660" t="s">
        <v>21</v>
      </c>
      <c r="L2660" t="s">
        <v>21</v>
      </c>
      <c r="M2660">
        <f>IF(O2660&lt;Price!$A$3,Price!$B$2,IF(O2660&lt;Price!$A$4,Price!$B$3,IF(O2660&lt;Price!$A$5,Price!$B$4,IF(O2660&lt;Price!$A$6,Price!$B$5,Price!$B$6))))</f>
        <v>1</v>
      </c>
      <c r="N2660">
        <f>VLOOKUP(C2660,'Country'!$A:$D,4,0)</f>
        <v>1.3667099E-2</v>
      </c>
      <c r="O2660" s="7">
        <f t="shared" si="41"/>
        <v>4.1001297000000001</v>
      </c>
      <c r="P2660">
        <v>3.7</v>
      </c>
      <c r="Q2660" t="s">
        <v>72</v>
      </c>
      <c r="R2660">
        <v>46</v>
      </c>
    </row>
    <row r="2661" spans="1:18" x14ac:dyDescent="0.35">
      <c r="A2661">
        <v>18354639</v>
      </c>
      <c r="B2661" t="s">
        <v>5908</v>
      </c>
      <c r="C2661">
        <v>1</v>
      </c>
      <c r="D2661" t="s">
        <v>18383</v>
      </c>
      <c r="E2661" t="s">
        <v>5705</v>
      </c>
      <c r="F2661" t="s">
        <v>5909</v>
      </c>
      <c r="G2661" t="s">
        <v>1800</v>
      </c>
      <c r="H2661">
        <v>250</v>
      </c>
      <c r="I2661" t="s">
        <v>1676</v>
      </c>
      <c r="J2661" t="s">
        <v>21</v>
      </c>
      <c r="K2661" t="s">
        <v>21</v>
      </c>
      <c r="L2661" t="s">
        <v>21</v>
      </c>
      <c r="M2661">
        <f>IF(O2661&lt;Price!$A$3,Price!$B$2,IF(O2661&lt;Price!$A$4,Price!$B$3,IF(O2661&lt;Price!$A$5,Price!$B$4,IF(O2661&lt;Price!$A$6,Price!$B$5,Price!$B$6))))</f>
        <v>1</v>
      </c>
      <c r="N2661">
        <f>VLOOKUP(C2661,'Country'!$A:$D,4,0)</f>
        <v>1.3667099E-2</v>
      </c>
      <c r="O2661" s="7">
        <f t="shared" si="41"/>
        <v>3.4167747500000001</v>
      </c>
      <c r="P2661">
        <v>3.8</v>
      </c>
      <c r="Q2661" t="s">
        <v>72</v>
      </c>
      <c r="R2661">
        <v>62</v>
      </c>
    </row>
    <row r="2662" spans="1:18" x14ac:dyDescent="0.35">
      <c r="A2662">
        <v>311657</v>
      </c>
      <c r="B2662" t="s">
        <v>5910</v>
      </c>
      <c r="C2662">
        <v>1</v>
      </c>
      <c r="D2662" t="s">
        <v>18383</v>
      </c>
      <c r="E2662" t="s">
        <v>5705</v>
      </c>
      <c r="F2662" t="s">
        <v>5911</v>
      </c>
      <c r="G2662" t="s">
        <v>2235</v>
      </c>
      <c r="H2662">
        <v>300</v>
      </c>
      <c r="I2662" t="s">
        <v>1676</v>
      </c>
      <c r="J2662" t="s">
        <v>21</v>
      </c>
      <c r="K2662" t="s">
        <v>21</v>
      </c>
      <c r="L2662" t="s">
        <v>21</v>
      </c>
      <c r="M2662">
        <f>IF(O2662&lt;Price!$A$3,Price!$B$2,IF(O2662&lt;Price!$A$4,Price!$B$3,IF(O2662&lt;Price!$A$5,Price!$B$4,IF(O2662&lt;Price!$A$6,Price!$B$5,Price!$B$6))))</f>
        <v>1</v>
      </c>
      <c r="N2662">
        <f>VLOOKUP(C2662,'Country'!$A:$D,4,0)</f>
        <v>1.3667099E-2</v>
      </c>
      <c r="O2662" s="7">
        <f t="shared" si="41"/>
        <v>4.1001297000000001</v>
      </c>
      <c r="P2662">
        <v>3.6</v>
      </c>
      <c r="Q2662" t="s">
        <v>72</v>
      </c>
      <c r="R2662">
        <v>42</v>
      </c>
    </row>
    <row r="2663" spans="1:18" x14ac:dyDescent="0.35">
      <c r="A2663">
        <v>18350112</v>
      </c>
      <c r="B2663" t="s">
        <v>5912</v>
      </c>
      <c r="C2663">
        <v>1</v>
      </c>
      <c r="D2663" t="s">
        <v>18383</v>
      </c>
      <c r="E2663" t="s">
        <v>5705</v>
      </c>
      <c r="F2663" t="s">
        <v>5913</v>
      </c>
      <c r="G2663" t="s">
        <v>5914</v>
      </c>
      <c r="H2663">
        <v>350</v>
      </c>
      <c r="I2663" t="s">
        <v>1676</v>
      </c>
      <c r="J2663" t="s">
        <v>21</v>
      </c>
      <c r="K2663" t="s">
        <v>20</v>
      </c>
      <c r="L2663" t="s">
        <v>21</v>
      </c>
      <c r="M2663">
        <f>IF(O2663&lt;Price!$A$3,Price!$B$2,IF(O2663&lt;Price!$A$4,Price!$B$3,IF(O2663&lt;Price!$A$5,Price!$B$4,IF(O2663&lt;Price!$A$6,Price!$B$5,Price!$B$6))))</f>
        <v>1</v>
      </c>
      <c r="N2663">
        <f>VLOOKUP(C2663,'Country'!$A:$D,4,0)</f>
        <v>1.3667099E-2</v>
      </c>
      <c r="O2663" s="7">
        <f t="shared" si="41"/>
        <v>4.7834846500000001</v>
      </c>
      <c r="P2663">
        <v>3.6</v>
      </c>
      <c r="Q2663" t="s">
        <v>72</v>
      </c>
      <c r="R2663">
        <v>58</v>
      </c>
    </row>
    <row r="2664" spans="1:18" x14ac:dyDescent="0.35">
      <c r="A2664">
        <v>18377924</v>
      </c>
      <c r="B2664" t="s">
        <v>5915</v>
      </c>
      <c r="C2664">
        <v>1</v>
      </c>
      <c r="D2664" t="s">
        <v>18383</v>
      </c>
      <c r="E2664" t="s">
        <v>5705</v>
      </c>
      <c r="F2664" t="s">
        <v>5916</v>
      </c>
      <c r="G2664" t="s">
        <v>2125</v>
      </c>
      <c r="H2664">
        <v>1000</v>
      </c>
      <c r="I2664" t="s">
        <v>1676</v>
      </c>
      <c r="J2664" t="s">
        <v>21</v>
      </c>
      <c r="K2664" t="s">
        <v>20</v>
      </c>
      <c r="L2664" t="s">
        <v>21</v>
      </c>
      <c r="M2664">
        <f>IF(O2664&lt;Price!$A$3,Price!$B$2,IF(O2664&lt;Price!$A$4,Price!$B$3,IF(O2664&lt;Price!$A$5,Price!$B$4,IF(O2664&lt;Price!$A$6,Price!$B$5,Price!$B$6))))</f>
        <v>2</v>
      </c>
      <c r="N2664">
        <f>VLOOKUP(C2664,'Country'!$A:$D,4,0)</f>
        <v>1.3667099E-2</v>
      </c>
      <c r="O2664" s="7">
        <f t="shared" si="41"/>
        <v>13.667099</v>
      </c>
      <c r="P2664">
        <v>3.9</v>
      </c>
      <c r="Q2664" t="s">
        <v>72</v>
      </c>
      <c r="R2664">
        <v>106</v>
      </c>
    </row>
    <row r="2665" spans="1:18" x14ac:dyDescent="0.35">
      <c r="A2665">
        <v>18428216</v>
      </c>
      <c r="B2665" t="s">
        <v>5917</v>
      </c>
      <c r="C2665">
        <v>1</v>
      </c>
      <c r="D2665" t="s">
        <v>18383</v>
      </c>
      <c r="E2665" t="s">
        <v>5705</v>
      </c>
      <c r="F2665" t="s">
        <v>5918</v>
      </c>
      <c r="G2665" t="s">
        <v>5919</v>
      </c>
      <c r="H2665">
        <v>500</v>
      </c>
      <c r="I2665" t="s">
        <v>1676</v>
      </c>
      <c r="J2665" t="s">
        <v>21</v>
      </c>
      <c r="K2665" t="s">
        <v>21</v>
      </c>
      <c r="L2665" t="s">
        <v>21</v>
      </c>
      <c r="M2665">
        <f>IF(O2665&lt;Price!$A$3,Price!$B$2,IF(O2665&lt;Price!$A$4,Price!$B$3,IF(O2665&lt;Price!$A$5,Price!$B$4,IF(O2665&lt;Price!$A$6,Price!$B$5,Price!$B$6))))</f>
        <v>1</v>
      </c>
      <c r="N2665">
        <f>VLOOKUP(C2665,'Country'!$A:$D,4,0)</f>
        <v>1.3667099E-2</v>
      </c>
      <c r="O2665" s="7">
        <f t="shared" si="41"/>
        <v>6.8335495000000002</v>
      </c>
      <c r="P2665">
        <v>0</v>
      </c>
      <c r="Q2665" t="s">
        <v>120</v>
      </c>
      <c r="R2665">
        <v>0</v>
      </c>
    </row>
    <row r="2666" spans="1:18" x14ac:dyDescent="0.35">
      <c r="A2666">
        <v>18421050</v>
      </c>
      <c r="B2666" t="s">
        <v>5920</v>
      </c>
      <c r="C2666">
        <v>1</v>
      </c>
      <c r="D2666" t="s">
        <v>18383</v>
      </c>
      <c r="E2666" t="s">
        <v>5705</v>
      </c>
      <c r="F2666" t="s">
        <v>5921</v>
      </c>
      <c r="G2666" t="s">
        <v>2388</v>
      </c>
      <c r="H2666">
        <v>350</v>
      </c>
      <c r="I2666" t="s">
        <v>1676</v>
      </c>
      <c r="J2666" t="s">
        <v>21</v>
      </c>
      <c r="K2666" t="s">
        <v>21</v>
      </c>
      <c r="L2666" t="s">
        <v>21</v>
      </c>
      <c r="M2666">
        <f>IF(O2666&lt;Price!$A$3,Price!$B$2,IF(O2666&lt;Price!$A$4,Price!$B$3,IF(O2666&lt;Price!$A$5,Price!$B$4,IF(O2666&lt;Price!$A$6,Price!$B$5,Price!$B$6))))</f>
        <v>1</v>
      </c>
      <c r="N2666">
        <f>VLOOKUP(C2666,'Country'!$A:$D,4,0)</f>
        <v>1.3667099E-2</v>
      </c>
      <c r="O2666" s="7">
        <f t="shared" si="41"/>
        <v>4.7834846500000001</v>
      </c>
      <c r="P2666">
        <v>0</v>
      </c>
      <c r="Q2666" t="s">
        <v>120</v>
      </c>
      <c r="R2666">
        <v>1</v>
      </c>
    </row>
    <row r="2667" spans="1:18" x14ac:dyDescent="0.35">
      <c r="A2667">
        <v>18377887</v>
      </c>
      <c r="B2667" t="s">
        <v>5922</v>
      </c>
      <c r="C2667">
        <v>1</v>
      </c>
      <c r="D2667" t="s">
        <v>18383</v>
      </c>
      <c r="E2667" t="s">
        <v>5705</v>
      </c>
      <c r="F2667" t="s">
        <v>5923</v>
      </c>
      <c r="G2667" t="s">
        <v>100</v>
      </c>
      <c r="H2667">
        <v>500</v>
      </c>
      <c r="I2667" t="s">
        <v>1676</v>
      </c>
      <c r="J2667" t="s">
        <v>21</v>
      </c>
      <c r="K2667" t="s">
        <v>21</v>
      </c>
      <c r="L2667" t="s">
        <v>21</v>
      </c>
      <c r="M2667">
        <f>IF(O2667&lt;Price!$A$3,Price!$B$2,IF(O2667&lt;Price!$A$4,Price!$B$3,IF(O2667&lt;Price!$A$5,Price!$B$4,IF(O2667&lt;Price!$A$6,Price!$B$5,Price!$B$6))))</f>
        <v>1</v>
      </c>
      <c r="N2667">
        <f>VLOOKUP(C2667,'Country'!$A:$D,4,0)</f>
        <v>1.3667099E-2</v>
      </c>
      <c r="O2667" s="7">
        <f t="shared" si="41"/>
        <v>6.8335495000000002</v>
      </c>
      <c r="P2667">
        <v>0</v>
      </c>
      <c r="Q2667" t="s">
        <v>120</v>
      </c>
      <c r="R2667">
        <v>1</v>
      </c>
    </row>
    <row r="2668" spans="1:18" x14ac:dyDescent="0.35">
      <c r="A2668">
        <v>18421693</v>
      </c>
      <c r="B2668" t="s">
        <v>5924</v>
      </c>
      <c r="C2668">
        <v>1</v>
      </c>
      <c r="D2668" t="s">
        <v>18383</v>
      </c>
      <c r="E2668" t="s">
        <v>5705</v>
      </c>
      <c r="F2668" t="s">
        <v>5925</v>
      </c>
      <c r="G2668" t="s">
        <v>103</v>
      </c>
      <c r="H2668">
        <v>100</v>
      </c>
      <c r="I2668" t="s">
        <v>1676</v>
      </c>
      <c r="J2668" t="s">
        <v>21</v>
      </c>
      <c r="K2668" t="s">
        <v>21</v>
      </c>
      <c r="L2668" t="s">
        <v>21</v>
      </c>
      <c r="M2668">
        <f>IF(O2668&lt;Price!$A$3,Price!$B$2,IF(O2668&lt;Price!$A$4,Price!$B$3,IF(O2668&lt;Price!$A$5,Price!$B$4,IF(O2668&lt;Price!$A$6,Price!$B$5,Price!$B$6))))</f>
        <v>1</v>
      </c>
      <c r="N2668">
        <f>VLOOKUP(C2668,'Country'!$A:$D,4,0)</f>
        <v>1.3667099E-2</v>
      </c>
      <c r="O2668" s="7">
        <f t="shared" si="41"/>
        <v>1.3667099</v>
      </c>
      <c r="P2668">
        <v>0</v>
      </c>
      <c r="Q2668" t="s">
        <v>120</v>
      </c>
      <c r="R2668">
        <v>0</v>
      </c>
    </row>
    <row r="2669" spans="1:18" x14ac:dyDescent="0.35">
      <c r="A2669">
        <v>18418263</v>
      </c>
      <c r="B2669" t="s">
        <v>5926</v>
      </c>
      <c r="C2669">
        <v>1</v>
      </c>
      <c r="D2669" t="s">
        <v>18383</v>
      </c>
      <c r="E2669" t="s">
        <v>5705</v>
      </c>
      <c r="F2669" t="s">
        <v>5927</v>
      </c>
      <c r="G2669" t="s">
        <v>103</v>
      </c>
      <c r="H2669">
        <v>300</v>
      </c>
      <c r="I2669" t="s">
        <v>1676</v>
      </c>
      <c r="J2669" t="s">
        <v>21</v>
      </c>
      <c r="K2669" t="s">
        <v>21</v>
      </c>
      <c r="L2669" t="s">
        <v>21</v>
      </c>
      <c r="M2669">
        <f>IF(O2669&lt;Price!$A$3,Price!$B$2,IF(O2669&lt;Price!$A$4,Price!$B$3,IF(O2669&lt;Price!$A$5,Price!$B$4,IF(O2669&lt;Price!$A$6,Price!$B$5,Price!$B$6))))</f>
        <v>1</v>
      </c>
      <c r="N2669">
        <f>VLOOKUP(C2669,'Country'!$A:$D,4,0)</f>
        <v>1.3667099E-2</v>
      </c>
      <c r="O2669" s="7">
        <f t="shared" si="41"/>
        <v>4.1001297000000001</v>
      </c>
      <c r="P2669">
        <v>0</v>
      </c>
      <c r="Q2669" t="s">
        <v>120</v>
      </c>
      <c r="R2669">
        <v>0</v>
      </c>
    </row>
    <row r="2670" spans="1:18" x14ac:dyDescent="0.35">
      <c r="A2670">
        <v>18421457</v>
      </c>
      <c r="B2670" t="s">
        <v>5928</v>
      </c>
      <c r="C2670">
        <v>1</v>
      </c>
      <c r="D2670" t="s">
        <v>18383</v>
      </c>
      <c r="E2670" t="s">
        <v>5705</v>
      </c>
      <c r="F2670" t="s">
        <v>5929</v>
      </c>
      <c r="G2670" t="s">
        <v>1851</v>
      </c>
      <c r="H2670">
        <v>100</v>
      </c>
      <c r="I2670" t="s">
        <v>1676</v>
      </c>
      <c r="J2670" t="s">
        <v>21</v>
      </c>
      <c r="K2670" t="s">
        <v>21</v>
      </c>
      <c r="L2670" t="s">
        <v>21</v>
      </c>
      <c r="M2670">
        <f>IF(O2670&lt;Price!$A$3,Price!$B$2,IF(O2670&lt;Price!$A$4,Price!$B$3,IF(O2670&lt;Price!$A$5,Price!$B$4,IF(O2670&lt;Price!$A$6,Price!$B$5,Price!$B$6))))</f>
        <v>1</v>
      </c>
      <c r="N2670">
        <f>VLOOKUP(C2670,'Country'!$A:$D,4,0)</f>
        <v>1.3667099E-2</v>
      </c>
      <c r="O2670" s="7">
        <f t="shared" si="41"/>
        <v>1.3667099</v>
      </c>
      <c r="P2670">
        <v>0</v>
      </c>
      <c r="Q2670" t="s">
        <v>120</v>
      </c>
      <c r="R2670">
        <v>0</v>
      </c>
    </row>
    <row r="2671" spans="1:18" x14ac:dyDescent="0.35">
      <c r="A2671">
        <v>18421463</v>
      </c>
      <c r="B2671" t="s">
        <v>5930</v>
      </c>
      <c r="C2671">
        <v>1</v>
      </c>
      <c r="D2671" t="s">
        <v>18383</v>
      </c>
      <c r="E2671" t="s">
        <v>5705</v>
      </c>
      <c r="F2671" t="s">
        <v>5931</v>
      </c>
      <c r="G2671" t="s">
        <v>103</v>
      </c>
      <c r="H2671">
        <v>150</v>
      </c>
      <c r="I2671" t="s">
        <v>1676</v>
      </c>
      <c r="J2671" t="s">
        <v>21</v>
      </c>
      <c r="K2671" t="s">
        <v>21</v>
      </c>
      <c r="L2671" t="s">
        <v>21</v>
      </c>
      <c r="M2671">
        <f>IF(O2671&lt;Price!$A$3,Price!$B$2,IF(O2671&lt;Price!$A$4,Price!$B$3,IF(O2671&lt;Price!$A$5,Price!$B$4,IF(O2671&lt;Price!$A$6,Price!$B$5,Price!$B$6))))</f>
        <v>1</v>
      </c>
      <c r="N2671">
        <f>VLOOKUP(C2671,'Country'!$A:$D,4,0)</f>
        <v>1.3667099E-2</v>
      </c>
      <c r="O2671" s="7">
        <f t="shared" si="41"/>
        <v>2.05006485</v>
      </c>
      <c r="P2671">
        <v>0</v>
      </c>
      <c r="Q2671" t="s">
        <v>120</v>
      </c>
      <c r="R2671">
        <v>0</v>
      </c>
    </row>
    <row r="2672" spans="1:18" x14ac:dyDescent="0.35">
      <c r="A2672">
        <v>18268361</v>
      </c>
      <c r="B2672" t="s">
        <v>5932</v>
      </c>
      <c r="C2672">
        <v>1</v>
      </c>
      <c r="D2672" t="s">
        <v>18383</v>
      </c>
      <c r="E2672" t="s">
        <v>5705</v>
      </c>
      <c r="F2672" t="s">
        <v>5933</v>
      </c>
      <c r="G2672" t="s">
        <v>5934</v>
      </c>
      <c r="H2672">
        <v>500</v>
      </c>
      <c r="I2672" t="s">
        <v>1676</v>
      </c>
      <c r="J2672" t="s">
        <v>21</v>
      </c>
      <c r="K2672" t="s">
        <v>21</v>
      </c>
      <c r="L2672" t="s">
        <v>21</v>
      </c>
      <c r="M2672">
        <f>IF(O2672&lt;Price!$A$3,Price!$B$2,IF(O2672&lt;Price!$A$4,Price!$B$3,IF(O2672&lt;Price!$A$5,Price!$B$4,IF(O2672&lt;Price!$A$6,Price!$B$5,Price!$B$6))))</f>
        <v>1</v>
      </c>
      <c r="N2672">
        <f>VLOOKUP(C2672,'Country'!$A:$D,4,0)</f>
        <v>1.3667099E-2</v>
      </c>
      <c r="O2672" s="7">
        <f t="shared" si="41"/>
        <v>6.8335495000000002</v>
      </c>
      <c r="P2672">
        <v>0</v>
      </c>
      <c r="Q2672" t="s">
        <v>120</v>
      </c>
      <c r="R2672">
        <v>1</v>
      </c>
    </row>
    <row r="2673" spans="1:18" x14ac:dyDescent="0.35">
      <c r="A2673">
        <v>18445804</v>
      </c>
      <c r="B2673" t="s">
        <v>5935</v>
      </c>
      <c r="C2673">
        <v>1</v>
      </c>
      <c r="D2673" t="s">
        <v>18383</v>
      </c>
      <c r="E2673" t="s">
        <v>5705</v>
      </c>
      <c r="F2673" t="s">
        <v>5936</v>
      </c>
      <c r="G2673" t="s">
        <v>2443</v>
      </c>
      <c r="H2673">
        <v>300</v>
      </c>
      <c r="I2673" t="s">
        <v>1676</v>
      </c>
      <c r="J2673" t="s">
        <v>21</v>
      </c>
      <c r="K2673" t="s">
        <v>21</v>
      </c>
      <c r="L2673" t="s">
        <v>21</v>
      </c>
      <c r="M2673">
        <f>IF(O2673&lt;Price!$A$3,Price!$B$2,IF(O2673&lt;Price!$A$4,Price!$B$3,IF(O2673&lt;Price!$A$5,Price!$B$4,IF(O2673&lt;Price!$A$6,Price!$B$5,Price!$B$6))))</f>
        <v>1</v>
      </c>
      <c r="N2673">
        <f>VLOOKUP(C2673,'Country'!$A:$D,4,0)</f>
        <v>1.3667099E-2</v>
      </c>
      <c r="O2673" s="7">
        <f t="shared" si="41"/>
        <v>4.1001297000000001</v>
      </c>
      <c r="P2673">
        <v>0</v>
      </c>
      <c r="Q2673" t="s">
        <v>120</v>
      </c>
      <c r="R2673">
        <v>0</v>
      </c>
    </row>
    <row r="2674" spans="1:18" x14ac:dyDescent="0.35">
      <c r="A2674">
        <v>18347812</v>
      </c>
      <c r="B2674" t="s">
        <v>5937</v>
      </c>
      <c r="C2674">
        <v>1</v>
      </c>
      <c r="D2674" t="s">
        <v>18383</v>
      </c>
      <c r="E2674" t="s">
        <v>5705</v>
      </c>
      <c r="F2674" t="s">
        <v>5938</v>
      </c>
      <c r="G2674" t="s">
        <v>2125</v>
      </c>
      <c r="H2674">
        <v>500</v>
      </c>
      <c r="I2674" t="s">
        <v>1676</v>
      </c>
      <c r="J2674" t="s">
        <v>21</v>
      </c>
      <c r="K2674" t="s">
        <v>21</v>
      </c>
      <c r="L2674" t="s">
        <v>21</v>
      </c>
      <c r="M2674">
        <f>IF(O2674&lt;Price!$A$3,Price!$B$2,IF(O2674&lt;Price!$A$4,Price!$B$3,IF(O2674&lt;Price!$A$5,Price!$B$4,IF(O2674&lt;Price!$A$6,Price!$B$5,Price!$B$6))))</f>
        <v>1</v>
      </c>
      <c r="N2674">
        <f>VLOOKUP(C2674,'Country'!$A:$D,4,0)</f>
        <v>1.3667099E-2</v>
      </c>
      <c r="O2674" s="7">
        <f t="shared" si="41"/>
        <v>6.8335495000000002</v>
      </c>
      <c r="P2674">
        <v>0</v>
      </c>
      <c r="Q2674" t="s">
        <v>120</v>
      </c>
      <c r="R2674">
        <v>0</v>
      </c>
    </row>
    <row r="2675" spans="1:18" x14ac:dyDescent="0.35">
      <c r="A2675">
        <v>18377920</v>
      </c>
      <c r="B2675" t="s">
        <v>5939</v>
      </c>
      <c r="C2675">
        <v>1</v>
      </c>
      <c r="D2675" t="s">
        <v>18383</v>
      </c>
      <c r="E2675" t="s">
        <v>5705</v>
      </c>
      <c r="F2675" t="s">
        <v>5940</v>
      </c>
      <c r="G2675" t="s">
        <v>1822</v>
      </c>
      <c r="H2675">
        <v>400</v>
      </c>
      <c r="I2675" t="s">
        <v>1676</v>
      </c>
      <c r="J2675" t="s">
        <v>21</v>
      </c>
      <c r="K2675" t="s">
        <v>21</v>
      </c>
      <c r="L2675" t="s">
        <v>21</v>
      </c>
      <c r="M2675">
        <f>IF(O2675&lt;Price!$A$3,Price!$B$2,IF(O2675&lt;Price!$A$4,Price!$B$3,IF(O2675&lt;Price!$A$5,Price!$B$4,IF(O2675&lt;Price!$A$6,Price!$B$5,Price!$B$6))))</f>
        <v>1</v>
      </c>
      <c r="N2675">
        <f>VLOOKUP(C2675,'Country'!$A:$D,4,0)</f>
        <v>1.3667099E-2</v>
      </c>
      <c r="O2675" s="7">
        <f t="shared" si="41"/>
        <v>5.4668396000000001</v>
      </c>
      <c r="P2675">
        <v>0</v>
      </c>
      <c r="Q2675" t="s">
        <v>120</v>
      </c>
      <c r="R2675">
        <v>2</v>
      </c>
    </row>
    <row r="2676" spans="1:18" x14ac:dyDescent="0.35">
      <c r="A2676">
        <v>311544</v>
      </c>
      <c r="B2676" t="s">
        <v>5941</v>
      </c>
      <c r="C2676">
        <v>1</v>
      </c>
      <c r="D2676" t="s">
        <v>18383</v>
      </c>
      <c r="E2676" t="s">
        <v>5705</v>
      </c>
      <c r="F2676" t="s">
        <v>5942</v>
      </c>
      <c r="G2676" t="s">
        <v>2235</v>
      </c>
      <c r="H2676">
        <v>500</v>
      </c>
      <c r="I2676" t="s">
        <v>1676</v>
      </c>
      <c r="J2676" t="s">
        <v>21</v>
      </c>
      <c r="K2676" t="s">
        <v>21</v>
      </c>
      <c r="L2676" t="s">
        <v>21</v>
      </c>
      <c r="M2676">
        <f>IF(O2676&lt;Price!$A$3,Price!$B$2,IF(O2676&lt;Price!$A$4,Price!$B$3,IF(O2676&lt;Price!$A$5,Price!$B$4,IF(O2676&lt;Price!$A$6,Price!$B$5,Price!$B$6))))</f>
        <v>1</v>
      </c>
      <c r="N2676">
        <f>VLOOKUP(C2676,'Country'!$A:$D,4,0)</f>
        <v>1.3667099E-2</v>
      </c>
      <c r="O2676" s="7">
        <f t="shared" si="41"/>
        <v>6.8335495000000002</v>
      </c>
      <c r="P2676">
        <v>0</v>
      </c>
      <c r="Q2676" t="s">
        <v>120</v>
      </c>
      <c r="R2676">
        <v>0</v>
      </c>
    </row>
    <row r="2677" spans="1:18" x14ac:dyDescent="0.35">
      <c r="A2677">
        <v>18377915</v>
      </c>
      <c r="B2677" t="s">
        <v>5943</v>
      </c>
      <c r="C2677">
        <v>1</v>
      </c>
      <c r="D2677" t="s">
        <v>18383</v>
      </c>
      <c r="E2677" t="s">
        <v>5705</v>
      </c>
      <c r="F2677" t="s">
        <v>5944</v>
      </c>
      <c r="G2677" t="s">
        <v>39</v>
      </c>
      <c r="H2677">
        <v>200</v>
      </c>
      <c r="I2677" t="s">
        <v>1676</v>
      </c>
      <c r="J2677" t="s">
        <v>21</v>
      </c>
      <c r="K2677" t="s">
        <v>21</v>
      </c>
      <c r="L2677" t="s">
        <v>21</v>
      </c>
      <c r="M2677">
        <f>IF(O2677&lt;Price!$A$3,Price!$B$2,IF(O2677&lt;Price!$A$4,Price!$B$3,IF(O2677&lt;Price!$A$5,Price!$B$4,IF(O2677&lt;Price!$A$6,Price!$B$5,Price!$B$6))))</f>
        <v>1</v>
      </c>
      <c r="N2677">
        <f>VLOOKUP(C2677,'Country'!$A:$D,4,0)</f>
        <v>1.3667099E-2</v>
      </c>
      <c r="O2677" s="7">
        <f t="shared" si="41"/>
        <v>2.7334198000000001</v>
      </c>
      <c r="P2677">
        <v>0</v>
      </c>
      <c r="Q2677" t="s">
        <v>120</v>
      </c>
      <c r="R2677">
        <v>0</v>
      </c>
    </row>
    <row r="2678" spans="1:18" x14ac:dyDescent="0.35">
      <c r="A2678">
        <v>18421058</v>
      </c>
      <c r="B2678" t="s">
        <v>5945</v>
      </c>
      <c r="C2678">
        <v>1</v>
      </c>
      <c r="D2678" t="s">
        <v>18383</v>
      </c>
      <c r="E2678" t="s">
        <v>5705</v>
      </c>
      <c r="F2678" t="s">
        <v>5946</v>
      </c>
      <c r="G2678" t="s">
        <v>1766</v>
      </c>
      <c r="H2678">
        <v>600</v>
      </c>
      <c r="I2678" t="s">
        <v>1676</v>
      </c>
      <c r="J2678" t="s">
        <v>21</v>
      </c>
      <c r="K2678" t="s">
        <v>21</v>
      </c>
      <c r="L2678" t="s">
        <v>21</v>
      </c>
      <c r="M2678">
        <f>IF(O2678&lt;Price!$A$3,Price!$B$2,IF(O2678&lt;Price!$A$4,Price!$B$3,IF(O2678&lt;Price!$A$5,Price!$B$4,IF(O2678&lt;Price!$A$6,Price!$B$5,Price!$B$6))))</f>
        <v>1</v>
      </c>
      <c r="N2678">
        <f>VLOOKUP(C2678,'Country'!$A:$D,4,0)</f>
        <v>1.3667099E-2</v>
      </c>
      <c r="O2678" s="7">
        <f t="shared" si="41"/>
        <v>8.2002594000000002</v>
      </c>
      <c r="P2678">
        <v>0</v>
      </c>
      <c r="Q2678" t="s">
        <v>120</v>
      </c>
      <c r="R2678">
        <v>0</v>
      </c>
    </row>
    <row r="2679" spans="1:18" x14ac:dyDescent="0.35">
      <c r="A2679">
        <v>18335692</v>
      </c>
      <c r="B2679" t="s">
        <v>5947</v>
      </c>
      <c r="C2679">
        <v>1</v>
      </c>
      <c r="D2679" t="s">
        <v>18383</v>
      </c>
      <c r="E2679" t="s">
        <v>5705</v>
      </c>
      <c r="F2679" t="s">
        <v>5948</v>
      </c>
      <c r="G2679" t="s">
        <v>103</v>
      </c>
      <c r="H2679">
        <v>250</v>
      </c>
      <c r="I2679" t="s">
        <v>1676</v>
      </c>
      <c r="J2679" t="s">
        <v>21</v>
      </c>
      <c r="K2679" t="s">
        <v>21</v>
      </c>
      <c r="L2679" t="s">
        <v>21</v>
      </c>
      <c r="M2679">
        <f>IF(O2679&lt;Price!$A$3,Price!$B$2,IF(O2679&lt;Price!$A$4,Price!$B$3,IF(O2679&lt;Price!$A$5,Price!$B$4,IF(O2679&lt;Price!$A$6,Price!$B$5,Price!$B$6))))</f>
        <v>1</v>
      </c>
      <c r="N2679">
        <f>VLOOKUP(C2679,'Country'!$A:$D,4,0)</f>
        <v>1.3667099E-2</v>
      </c>
      <c r="O2679" s="7">
        <f t="shared" si="41"/>
        <v>3.4167747500000001</v>
      </c>
      <c r="P2679">
        <v>0</v>
      </c>
      <c r="Q2679" t="s">
        <v>120</v>
      </c>
      <c r="R2679">
        <v>0</v>
      </c>
    </row>
    <row r="2680" spans="1:18" x14ac:dyDescent="0.35">
      <c r="A2680">
        <v>18429396</v>
      </c>
      <c r="B2680" t="s">
        <v>5949</v>
      </c>
      <c r="C2680">
        <v>1</v>
      </c>
      <c r="D2680" t="s">
        <v>18383</v>
      </c>
      <c r="E2680" t="s">
        <v>5705</v>
      </c>
      <c r="F2680" t="s">
        <v>5950</v>
      </c>
      <c r="G2680" t="s">
        <v>1690</v>
      </c>
      <c r="H2680">
        <v>1500</v>
      </c>
      <c r="I2680" t="s">
        <v>1676</v>
      </c>
      <c r="J2680" t="s">
        <v>20</v>
      </c>
      <c r="K2680" t="s">
        <v>21</v>
      </c>
      <c r="L2680" t="s">
        <v>21</v>
      </c>
      <c r="M2680">
        <f>IF(O2680&lt;Price!$A$3,Price!$B$2,IF(O2680&lt;Price!$A$4,Price!$B$3,IF(O2680&lt;Price!$A$5,Price!$B$4,IF(O2680&lt;Price!$A$6,Price!$B$5,Price!$B$6))))</f>
        <v>2</v>
      </c>
      <c r="N2680">
        <f>VLOOKUP(C2680,'Country'!$A:$D,4,0)</f>
        <v>1.3667099E-2</v>
      </c>
      <c r="O2680" s="7">
        <f t="shared" si="41"/>
        <v>20.5006485</v>
      </c>
      <c r="P2680">
        <v>3</v>
      </c>
      <c r="Q2680" t="s">
        <v>97</v>
      </c>
      <c r="R2680">
        <v>4</v>
      </c>
    </row>
    <row r="2681" spans="1:18" x14ac:dyDescent="0.35">
      <c r="A2681">
        <v>179</v>
      </c>
      <c r="B2681" t="s">
        <v>1808</v>
      </c>
      <c r="C2681">
        <v>1</v>
      </c>
      <c r="D2681" t="s">
        <v>18383</v>
      </c>
      <c r="E2681" t="s">
        <v>5705</v>
      </c>
      <c r="F2681" t="s">
        <v>5951</v>
      </c>
      <c r="G2681" t="s">
        <v>1533</v>
      </c>
      <c r="H2681">
        <v>500</v>
      </c>
      <c r="I2681" t="s">
        <v>1676</v>
      </c>
      <c r="J2681" t="s">
        <v>21</v>
      </c>
      <c r="K2681" t="s">
        <v>20</v>
      </c>
      <c r="L2681" t="s">
        <v>21</v>
      </c>
      <c r="M2681">
        <f>IF(O2681&lt;Price!$A$3,Price!$B$2,IF(O2681&lt;Price!$A$4,Price!$B$3,IF(O2681&lt;Price!$A$5,Price!$B$4,IF(O2681&lt;Price!$A$6,Price!$B$5,Price!$B$6))))</f>
        <v>1</v>
      </c>
      <c r="N2681">
        <f>VLOOKUP(C2681,'Country'!$A:$D,4,0)</f>
        <v>1.3667099E-2</v>
      </c>
      <c r="O2681" s="7">
        <f t="shared" si="41"/>
        <v>6.8335495000000002</v>
      </c>
      <c r="P2681">
        <v>3.4</v>
      </c>
      <c r="Q2681" t="s">
        <v>97</v>
      </c>
      <c r="R2681">
        <v>48</v>
      </c>
    </row>
    <row r="2682" spans="1:18" x14ac:dyDescent="0.35">
      <c r="A2682">
        <v>307843</v>
      </c>
      <c r="B2682" t="s">
        <v>3175</v>
      </c>
      <c r="C2682">
        <v>1</v>
      </c>
      <c r="D2682" t="s">
        <v>18383</v>
      </c>
      <c r="E2682" t="s">
        <v>5705</v>
      </c>
      <c r="F2682" t="s">
        <v>5952</v>
      </c>
      <c r="G2682" t="s">
        <v>3177</v>
      </c>
      <c r="H2682">
        <v>800</v>
      </c>
      <c r="I2682" t="s">
        <v>1676</v>
      </c>
      <c r="J2682" t="s">
        <v>21</v>
      </c>
      <c r="K2682" t="s">
        <v>20</v>
      </c>
      <c r="L2682" t="s">
        <v>21</v>
      </c>
      <c r="M2682">
        <f>IF(O2682&lt;Price!$A$3,Price!$B$2,IF(O2682&lt;Price!$A$4,Price!$B$3,IF(O2682&lt;Price!$A$5,Price!$B$4,IF(O2682&lt;Price!$A$6,Price!$B$5,Price!$B$6))))</f>
        <v>2</v>
      </c>
      <c r="N2682">
        <f>VLOOKUP(C2682,'Country'!$A:$D,4,0)</f>
        <v>1.3667099E-2</v>
      </c>
      <c r="O2682" s="7">
        <f t="shared" si="41"/>
        <v>10.9336792</v>
      </c>
      <c r="P2682">
        <v>3.2</v>
      </c>
      <c r="Q2682" t="s">
        <v>97</v>
      </c>
      <c r="R2682">
        <v>51</v>
      </c>
    </row>
    <row r="2683" spans="1:18" x14ac:dyDescent="0.35">
      <c r="A2683">
        <v>18421042</v>
      </c>
      <c r="B2683" t="s">
        <v>5953</v>
      </c>
      <c r="C2683">
        <v>1</v>
      </c>
      <c r="D2683" t="s">
        <v>18383</v>
      </c>
      <c r="E2683" t="s">
        <v>5705</v>
      </c>
      <c r="F2683" t="s">
        <v>5954</v>
      </c>
      <c r="G2683" t="s">
        <v>5955</v>
      </c>
      <c r="H2683">
        <v>1600</v>
      </c>
      <c r="I2683" t="s">
        <v>1676</v>
      </c>
      <c r="J2683" t="s">
        <v>20</v>
      </c>
      <c r="K2683" t="s">
        <v>21</v>
      </c>
      <c r="L2683" t="s">
        <v>21</v>
      </c>
      <c r="M2683">
        <f>IF(O2683&lt;Price!$A$3,Price!$B$2,IF(O2683&lt;Price!$A$4,Price!$B$3,IF(O2683&lt;Price!$A$5,Price!$B$4,IF(O2683&lt;Price!$A$6,Price!$B$5,Price!$B$6))))</f>
        <v>2</v>
      </c>
      <c r="N2683">
        <f>VLOOKUP(C2683,'Country'!$A:$D,4,0)</f>
        <v>1.3667099E-2</v>
      </c>
      <c r="O2683" s="7">
        <f t="shared" si="41"/>
        <v>21.867358400000001</v>
      </c>
      <c r="P2683">
        <v>3.4</v>
      </c>
      <c r="Q2683" t="s">
        <v>97</v>
      </c>
      <c r="R2683">
        <v>19</v>
      </c>
    </row>
    <row r="2684" spans="1:18" x14ac:dyDescent="0.35">
      <c r="A2684">
        <v>3295</v>
      </c>
      <c r="B2684" t="s">
        <v>5956</v>
      </c>
      <c r="C2684">
        <v>1</v>
      </c>
      <c r="D2684" t="s">
        <v>18383</v>
      </c>
      <c r="E2684" t="s">
        <v>5705</v>
      </c>
      <c r="F2684" t="s">
        <v>5957</v>
      </c>
      <c r="G2684" t="s">
        <v>36</v>
      </c>
      <c r="H2684">
        <v>2500</v>
      </c>
      <c r="I2684" t="s">
        <v>1676</v>
      </c>
      <c r="J2684" t="s">
        <v>20</v>
      </c>
      <c r="K2684" t="s">
        <v>21</v>
      </c>
      <c r="L2684" t="s">
        <v>21</v>
      </c>
      <c r="M2684">
        <f>IF(O2684&lt;Price!$A$3,Price!$B$2,IF(O2684&lt;Price!$A$4,Price!$B$3,IF(O2684&lt;Price!$A$5,Price!$B$4,IF(O2684&lt;Price!$A$6,Price!$B$5,Price!$B$6))))</f>
        <v>3</v>
      </c>
      <c r="N2684">
        <f>VLOOKUP(C2684,'Country'!$A:$D,4,0)</f>
        <v>1.3667099E-2</v>
      </c>
      <c r="O2684" s="7">
        <f t="shared" si="41"/>
        <v>34.167747499999997</v>
      </c>
      <c r="P2684">
        <v>3.6</v>
      </c>
      <c r="Q2684" t="s">
        <v>72</v>
      </c>
      <c r="R2684">
        <v>59</v>
      </c>
    </row>
    <row r="2685" spans="1:18" x14ac:dyDescent="0.35">
      <c r="A2685">
        <v>18414499</v>
      </c>
      <c r="B2685" t="s">
        <v>5958</v>
      </c>
      <c r="C2685">
        <v>1</v>
      </c>
      <c r="D2685" t="s">
        <v>18383</v>
      </c>
      <c r="E2685" t="s">
        <v>5705</v>
      </c>
      <c r="F2685" t="s">
        <v>5959</v>
      </c>
      <c r="G2685" t="s">
        <v>1787</v>
      </c>
      <c r="H2685">
        <v>1500</v>
      </c>
      <c r="I2685" t="s">
        <v>1676</v>
      </c>
      <c r="J2685" t="s">
        <v>20</v>
      </c>
      <c r="K2685" t="s">
        <v>21</v>
      </c>
      <c r="L2685" t="s">
        <v>21</v>
      </c>
      <c r="M2685">
        <f>IF(O2685&lt;Price!$A$3,Price!$B$2,IF(O2685&lt;Price!$A$4,Price!$B$3,IF(O2685&lt;Price!$A$5,Price!$B$4,IF(O2685&lt;Price!$A$6,Price!$B$5,Price!$B$6))))</f>
        <v>2</v>
      </c>
      <c r="N2685">
        <f>VLOOKUP(C2685,'Country'!$A:$D,4,0)</f>
        <v>1.3667099E-2</v>
      </c>
      <c r="O2685" s="7">
        <f t="shared" si="41"/>
        <v>20.5006485</v>
      </c>
      <c r="P2685">
        <v>3.9</v>
      </c>
      <c r="Q2685" t="s">
        <v>72</v>
      </c>
      <c r="R2685">
        <v>188</v>
      </c>
    </row>
    <row r="2686" spans="1:18" x14ac:dyDescent="0.35">
      <c r="A2686">
        <v>18441775</v>
      </c>
      <c r="B2686" t="s">
        <v>5960</v>
      </c>
      <c r="C2686">
        <v>1</v>
      </c>
      <c r="D2686" t="s">
        <v>18383</v>
      </c>
      <c r="E2686" t="s">
        <v>5705</v>
      </c>
      <c r="F2686" t="s">
        <v>5961</v>
      </c>
      <c r="G2686" t="s">
        <v>5962</v>
      </c>
      <c r="H2686">
        <v>1800</v>
      </c>
      <c r="I2686" t="s">
        <v>1676</v>
      </c>
      <c r="J2686" t="s">
        <v>21</v>
      </c>
      <c r="K2686" t="s">
        <v>21</v>
      </c>
      <c r="L2686" t="s">
        <v>21</v>
      </c>
      <c r="M2686">
        <f>IF(O2686&lt;Price!$A$3,Price!$B$2,IF(O2686&lt;Price!$A$4,Price!$B$3,IF(O2686&lt;Price!$A$5,Price!$B$4,IF(O2686&lt;Price!$A$6,Price!$B$5,Price!$B$6))))</f>
        <v>2</v>
      </c>
      <c r="N2686">
        <f>VLOOKUP(C2686,'Country'!$A:$D,4,0)</f>
        <v>1.3667099E-2</v>
      </c>
      <c r="O2686" s="7">
        <f t="shared" si="41"/>
        <v>24.600778200000001</v>
      </c>
      <c r="P2686">
        <v>4.4000000000000004</v>
      </c>
      <c r="Q2686" t="s">
        <v>30</v>
      </c>
      <c r="R2686">
        <v>77</v>
      </c>
    </row>
    <row r="2687" spans="1:18" x14ac:dyDescent="0.35">
      <c r="A2687">
        <v>18427565</v>
      </c>
      <c r="B2687" t="s">
        <v>5963</v>
      </c>
      <c r="C2687">
        <v>1</v>
      </c>
      <c r="D2687" t="s">
        <v>18383</v>
      </c>
      <c r="E2687" t="s">
        <v>5705</v>
      </c>
      <c r="F2687" t="s">
        <v>5964</v>
      </c>
      <c r="G2687" t="s">
        <v>5965</v>
      </c>
      <c r="H2687">
        <v>1500</v>
      </c>
      <c r="I2687" t="s">
        <v>1676</v>
      </c>
      <c r="J2687" t="s">
        <v>21</v>
      </c>
      <c r="K2687" t="s">
        <v>20</v>
      </c>
      <c r="L2687" t="s">
        <v>21</v>
      </c>
      <c r="M2687">
        <f>IF(O2687&lt;Price!$A$3,Price!$B$2,IF(O2687&lt;Price!$A$4,Price!$B$3,IF(O2687&lt;Price!$A$5,Price!$B$4,IF(O2687&lt;Price!$A$6,Price!$B$5,Price!$B$6))))</f>
        <v>2</v>
      </c>
      <c r="N2687">
        <f>VLOOKUP(C2687,'Country'!$A:$D,4,0)</f>
        <v>1.3667099E-2</v>
      </c>
      <c r="O2687" s="7">
        <f t="shared" si="41"/>
        <v>20.5006485</v>
      </c>
      <c r="P2687">
        <v>4</v>
      </c>
      <c r="Q2687" t="s">
        <v>30</v>
      </c>
      <c r="R2687">
        <v>46</v>
      </c>
    </row>
    <row r="2688" spans="1:18" x14ac:dyDescent="0.35">
      <c r="A2688">
        <v>18395381</v>
      </c>
      <c r="B2688" t="s">
        <v>5966</v>
      </c>
      <c r="C2688">
        <v>1</v>
      </c>
      <c r="D2688" t="s">
        <v>18383</v>
      </c>
      <c r="E2688" t="s">
        <v>5705</v>
      </c>
      <c r="F2688" t="s">
        <v>5967</v>
      </c>
      <c r="G2688" t="s">
        <v>5968</v>
      </c>
      <c r="H2688">
        <v>1400</v>
      </c>
      <c r="I2688" t="s">
        <v>1676</v>
      </c>
      <c r="J2688" t="s">
        <v>21</v>
      </c>
      <c r="K2688" t="s">
        <v>21</v>
      </c>
      <c r="L2688" t="s">
        <v>21</v>
      </c>
      <c r="M2688">
        <f>IF(O2688&lt;Price!$A$3,Price!$B$2,IF(O2688&lt;Price!$A$4,Price!$B$3,IF(O2688&lt;Price!$A$5,Price!$B$4,IF(O2688&lt;Price!$A$6,Price!$B$5,Price!$B$6))))</f>
        <v>2</v>
      </c>
      <c r="N2688">
        <f>VLOOKUP(C2688,'Country'!$A:$D,4,0)</f>
        <v>1.3667099E-2</v>
      </c>
      <c r="O2688" s="7">
        <f t="shared" si="41"/>
        <v>19.1339386</v>
      </c>
      <c r="P2688">
        <v>4.0999999999999996</v>
      </c>
      <c r="Q2688" t="s">
        <v>30</v>
      </c>
      <c r="R2688">
        <v>387</v>
      </c>
    </row>
    <row r="2689" spans="1:18" x14ac:dyDescent="0.35">
      <c r="A2689">
        <v>310281</v>
      </c>
      <c r="B2689" t="s">
        <v>2848</v>
      </c>
      <c r="C2689">
        <v>1</v>
      </c>
      <c r="D2689" t="s">
        <v>18383</v>
      </c>
      <c r="E2689" t="s">
        <v>5705</v>
      </c>
      <c r="F2689" t="s">
        <v>5969</v>
      </c>
      <c r="G2689" t="s">
        <v>5970</v>
      </c>
      <c r="H2689">
        <v>500</v>
      </c>
      <c r="I2689" t="s">
        <v>1676</v>
      </c>
      <c r="J2689" t="s">
        <v>21</v>
      </c>
      <c r="K2689" t="s">
        <v>21</v>
      </c>
      <c r="L2689" t="s">
        <v>21</v>
      </c>
      <c r="M2689">
        <f>IF(O2689&lt;Price!$A$3,Price!$B$2,IF(O2689&lt;Price!$A$4,Price!$B$3,IF(O2689&lt;Price!$A$5,Price!$B$4,IF(O2689&lt;Price!$A$6,Price!$B$5,Price!$B$6))))</f>
        <v>1</v>
      </c>
      <c r="N2689">
        <f>VLOOKUP(C2689,'Country'!$A:$D,4,0)</f>
        <v>1.3667099E-2</v>
      </c>
      <c r="O2689" s="7">
        <f t="shared" si="41"/>
        <v>6.8335495000000002</v>
      </c>
      <c r="P2689">
        <v>3.1</v>
      </c>
      <c r="Q2689" t="s">
        <v>97</v>
      </c>
      <c r="R2689">
        <v>117</v>
      </c>
    </row>
    <row r="2690" spans="1:18" x14ac:dyDescent="0.35">
      <c r="A2690">
        <v>18207831</v>
      </c>
      <c r="B2690" t="s">
        <v>5971</v>
      </c>
      <c r="C2690">
        <v>1</v>
      </c>
      <c r="D2690" t="s">
        <v>18383</v>
      </c>
      <c r="E2690" t="s">
        <v>5705</v>
      </c>
      <c r="F2690" t="s">
        <v>5972</v>
      </c>
      <c r="G2690" t="s">
        <v>4063</v>
      </c>
      <c r="H2690">
        <v>350</v>
      </c>
      <c r="I2690" t="s">
        <v>1676</v>
      </c>
      <c r="J2690" t="s">
        <v>21</v>
      </c>
      <c r="K2690" t="s">
        <v>21</v>
      </c>
      <c r="L2690" t="s">
        <v>21</v>
      </c>
      <c r="M2690">
        <f>IF(O2690&lt;Price!$A$3,Price!$B$2,IF(O2690&lt;Price!$A$4,Price!$B$3,IF(O2690&lt;Price!$A$5,Price!$B$4,IF(O2690&lt;Price!$A$6,Price!$B$5,Price!$B$6))))</f>
        <v>1</v>
      </c>
      <c r="N2690">
        <f>VLOOKUP(C2690,'Country'!$A:$D,4,0)</f>
        <v>1.3667099E-2</v>
      </c>
      <c r="O2690" s="7">
        <f t="shared" ref="O2690:O2753" si="42">H2690*N2690</f>
        <v>4.7834846500000001</v>
      </c>
      <c r="P2690">
        <v>3.1</v>
      </c>
      <c r="Q2690" t="s">
        <v>97</v>
      </c>
      <c r="R2690">
        <v>7</v>
      </c>
    </row>
    <row r="2691" spans="1:18" x14ac:dyDescent="0.35">
      <c r="A2691">
        <v>5452</v>
      </c>
      <c r="B2691" t="s">
        <v>5973</v>
      </c>
      <c r="C2691">
        <v>1</v>
      </c>
      <c r="D2691" t="s">
        <v>18383</v>
      </c>
      <c r="E2691" t="s">
        <v>5705</v>
      </c>
      <c r="F2691" t="s">
        <v>5974</v>
      </c>
      <c r="G2691" t="s">
        <v>2680</v>
      </c>
      <c r="H2691">
        <v>500</v>
      </c>
      <c r="I2691" t="s">
        <v>1676</v>
      </c>
      <c r="J2691" t="s">
        <v>21</v>
      </c>
      <c r="K2691" t="s">
        <v>21</v>
      </c>
      <c r="L2691" t="s">
        <v>21</v>
      </c>
      <c r="M2691">
        <f>IF(O2691&lt;Price!$A$3,Price!$B$2,IF(O2691&lt;Price!$A$4,Price!$B$3,IF(O2691&lt;Price!$A$5,Price!$B$4,IF(O2691&lt;Price!$A$6,Price!$B$5,Price!$B$6))))</f>
        <v>1</v>
      </c>
      <c r="N2691">
        <f>VLOOKUP(C2691,'Country'!$A:$D,4,0)</f>
        <v>1.3667099E-2</v>
      </c>
      <c r="O2691" s="7">
        <f t="shared" si="42"/>
        <v>6.8335495000000002</v>
      </c>
      <c r="P2691">
        <v>3</v>
      </c>
      <c r="Q2691" t="s">
        <v>97</v>
      </c>
      <c r="R2691">
        <v>10</v>
      </c>
    </row>
    <row r="2692" spans="1:18" x14ac:dyDescent="0.35">
      <c r="A2692">
        <v>18374418</v>
      </c>
      <c r="B2692" t="s">
        <v>5975</v>
      </c>
      <c r="C2692">
        <v>1</v>
      </c>
      <c r="D2692" t="s">
        <v>18383</v>
      </c>
      <c r="E2692" t="s">
        <v>5705</v>
      </c>
      <c r="F2692" t="s">
        <v>5976</v>
      </c>
      <c r="G2692" t="s">
        <v>277</v>
      </c>
      <c r="H2692">
        <v>250</v>
      </c>
      <c r="I2692" t="s">
        <v>1676</v>
      </c>
      <c r="J2692" t="s">
        <v>21</v>
      </c>
      <c r="K2692" t="s">
        <v>21</v>
      </c>
      <c r="L2692" t="s">
        <v>21</v>
      </c>
      <c r="M2692">
        <f>IF(O2692&lt;Price!$A$3,Price!$B$2,IF(O2692&lt;Price!$A$4,Price!$B$3,IF(O2692&lt;Price!$A$5,Price!$B$4,IF(O2692&lt;Price!$A$6,Price!$B$5,Price!$B$6))))</f>
        <v>1</v>
      </c>
      <c r="N2692">
        <f>VLOOKUP(C2692,'Country'!$A:$D,4,0)</f>
        <v>1.3667099E-2</v>
      </c>
      <c r="O2692" s="7">
        <f t="shared" si="42"/>
        <v>3.4167747500000001</v>
      </c>
      <c r="P2692">
        <v>0</v>
      </c>
      <c r="Q2692" t="s">
        <v>120</v>
      </c>
      <c r="R2692">
        <v>1</v>
      </c>
    </row>
    <row r="2693" spans="1:18" x14ac:dyDescent="0.35">
      <c r="A2693">
        <v>18258778</v>
      </c>
      <c r="B2693" t="s">
        <v>5977</v>
      </c>
      <c r="C2693">
        <v>1</v>
      </c>
      <c r="D2693" t="s">
        <v>18383</v>
      </c>
      <c r="E2693" t="s">
        <v>5705</v>
      </c>
      <c r="F2693" t="s">
        <v>5978</v>
      </c>
      <c r="G2693" t="s">
        <v>277</v>
      </c>
      <c r="H2693">
        <v>350</v>
      </c>
      <c r="I2693" t="s">
        <v>1676</v>
      </c>
      <c r="J2693" t="s">
        <v>21</v>
      </c>
      <c r="K2693" t="s">
        <v>20</v>
      </c>
      <c r="L2693" t="s">
        <v>21</v>
      </c>
      <c r="M2693">
        <f>IF(O2693&lt;Price!$A$3,Price!$B$2,IF(O2693&lt;Price!$A$4,Price!$B$3,IF(O2693&lt;Price!$A$5,Price!$B$4,IF(O2693&lt;Price!$A$6,Price!$B$5,Price!$B$6))))</f>
        <v>1</v>
      </c>
      <c r="N2693">
        <f>VLOOKUP(C2693,'Country'!$A:$D,4,0)</f>
        <v>1.3667099E-2</v>
      </c>
      <c r="O2693" s="7">
        <f t="shared" si="42"/>
        <v>4.7834846500000001</v>
      </c>
      <c r="P2693">
        <v>2.8</v>
      </c>
      <c r="Q2693" t="s">
        <v>97</v>
      </c>
      <c r="R2693">
        <v>7</v>
      </c>
    </row>
    <row r="2694" spans="1:18" x14ac:dyDescent="0.35">
      <c r="A2694">
        <v>6560</v>
      </c>
      <c r="B2694" t="s">
        <v>5980</v>
      </c>
      <c r="C2694">
        <v>1</v>
      </c>
      <c r="D2694" t="s">
        <v>18383</v>
      </c>
      <c r="E2694" t="s">
        <v>5705</v>
      </c>
      <c r="F2694" t="s">
        <v>5981</v>
      </c>
      <c r="G2694" t="s">
        <v>1867</v>
      </c>
      <c r="H2694">
        <v>200</v>
      </c>
      <c r="I2694" t="s">
        <v>1676</v>
      </c>
      <c r="J2694" t="s">
        <v>21</v>
      </c>
      <c r="K2694" t="s">
        <v>21</v>
      </c>
      <c r="L2694" t="s">
        <v>21</v>
      </c>
      <c r="M2694">
        <f>IF(O2694&lt;Price!$A$3,Price!$B$2,IF(O2694&lt;Price!$A$4,Price!$B$3,IF(O2694&lt;Price!$A$5,Price!$B$4,IF(O2694&lt;Price!$A$6,Price!$B$5,Price!$B$6))))</f>
        <v>1</v>
      </c>
      <c r="N2694">
        <f>VLOOKUP(C2694,'Country'!$A:$D,4,0)</f>
        <v>1.3667099E-2</v>
      </c>
      <c r="O2694" s="7">
        <f t="shared" si="42"/>
        <v>2.7334198000000001</v>
      </c>
      <c r="P2694">
        <v>2.8</v>
      </c>
      <c r="Q2694" t="s">
        <v>97</v>
      </c>
      <c r="R2694">
        <v>23</v>
      </c>
    </row>
    <row r="2695" spans="1:18" x14ac:dyDescent="0.35">
      <c r="A2695">
        <v>3322</v>
      </c>
      <c r="B2695" t="s">
        <v>5982</v>
      </c>
      <c r="C2695">
        <v>1</v>
      </c>
      <c r="D2695" t="s">
        <v>18383</v>
      </c>
      <c r="E2695" t="s">
        <v>5705</v>
      </c>
      <c r="F2695" t="s">
        <v>5983</v>
      </c>
      <c r="G2695" t="s">
        <v>2426</v>
      </c>
      <c r="H2695">
        <v>500</v>
      </c>
      <c r="I2695" t="s">
        <v>1676</v>
      </c>
      <c r="J2695" t="s">
        <v>21</v>
      </c>
      <c r="K2695" t="s">
        <v>21</v>
      </c>
      <c r="L2695" t="s">
        <v>21</v>
      </c>
      <c r="M2695">
        <f>IF(O2695&lt;Price!$A$3,Price!$B$2,IF(O2695&lt;Price!$A$4,Price!$B$3,IF(O2695&lt;Price!$A$5,Price!$B$4,IF(O2695&lt;Price!$A$6,Price!$B$5,Price!$B$6))))</f>
        <v>1</v>
      </c>
      <c r="N2695">
        <f>VLOOKUP(C2695,'Country'!$A:$D,4,0)</f>
        <v>1.3667099E-2</v>
      </c>
      <c r="O2695" s="7">
        <f t="shared" si="42"/>
        <v>6.8335495000000002</v>
      </c>
      <c r="P2695">
        <v>2.8</v>
      </c>
      <c r="Q2695" t="s">
        <v>97</v>
      </c>
      <c r="R2695">
        <v>102</v>
      </c>
    </row>
    <row r="2696" spans="1:18" x14ac:dyDescent="0.35">
      <c r="A2696">
        <v>18249102</v>
      </c>
      <c r="B2696" t="s">
        <v>5984</v>
      </c>
      <c r="C2696">
        <v>1</v>
      </c>
      <c r="D2696" t="s">
        <v>18383</v>
      </c>
      <c r="E2696" t="s">
        <v>5705</v>
      </c>
      <c r="F2696" t="s">
        <v>5985</v>
      </c>
      <c r="G2696" t="s">
        <v>1800</v>
      </c>
      <c r="H2696">
        <v>600</v>
      </c>
      <c r="I2696" t="s">
        <v>1676</v>
      </c>
      <c r="J2696" t="s">
        <v>21</v>
      </c>
      <c r="K2696" t="s">
        <v>21</v>
      </c>
      <c r="L2696" t="s">
        <v>21</v>
      </c>
      <c r="M2696">
        <f>IF(O2696&lt;Price!$A$3,Price!$B$2,IF(O2696&lt;Price!$A$4,Price!$B$3,IF(O2696&lt;Price!$A$5,Price!$B$4,IF(O2696&lt;Price!$A$6,Price!$B$5,Price!$B$6))))</f>
        <v>1</v>
      </c>
      <c r="N2696">
        <f>VLOOKUP(C2696,'Country'!$A:$D,4,0)</f>
        <v>1.3667099E-2</v>
      </c>
      <c r="O2696" s="7">
        <f t="shared" si="42"/>
        <v>8.2002594000000002</v>
      </c>
      <c r="P2696">
        <v>3.4</v>
      </c>
      <c r="Q2696" t="s">
        <v>97</v>
      </c>
      <c r="R2696">
        <v>19</v>
      </c>
    </row>
    <row r="2697" spans="1:18" x14ac:dyDescent="0.35">
      <c r="A2697">
        <v>18241609</v>
      </c>
      <c r="B2697" t="s">
        <v>5986</v>
      </c>
      <c r="C2697">
        <v>1</v>
      </c>
      <c r="D2697" t="s">
        <v>18383</v>
      </c>
      <c r="E2697" t="s">
        <v>5705</v>
      </c>
      <c r="F2697" t="s">
        <v>5979</v>
      </c>
      <c r="G2697" t="s">
        <v>103</v>
      </c>
      <c r="H2697">
        <v>200</v>
      </c>
      <c r="I2697" t="s">
        <v>1676</v>
      </c>
      <c r="J2697" t="s">
        <v>21</v>
      </c>
      <c r="K2697" t="s">
        <v>21</v>
      </c>
      <c r="L2697" t="s">
        <v>21</v>
      </c>
      <c r="M2697">
        <f>IF(O2697&lt;Price!$A$3,Price!$B$2,IF(O2697&lt;Price!$A$4,Price!$B$3,IF(O2697&lt;Price!$A$5,Price!$B$4,IF(O2697&lt;Price!$A$6,Price!$B$5,Price!$B$6))))</f>
        <v>1</v>
      </c>
      <c r="N2697">
        <f>VLOOKUP(C2697,'Country'!$A:$D,4,0)</f>
        <v>1.3667099E-2</v>
      </c>
      <c r="O2697" s="7">
        <f t="shared" si="42"/>
        <v>2.7334198000000001</v>
      </c>
      <c r="P2697">
        <v>3.2</v>
      </c>
      <c r="Q2697" t="s">
        <v>97</v>
      </c>
      <c r="R2697">
        <v>15</v>
      </c>
    </row>
    <row r="2698" spans="1:18" x14ac:dyDescent="0.35">
      <c r="A2698">
        <v>8743</v>
      </c>
      <c r="B2698" t="s">
        <v>2412</v>
      </c>
      <c r="C2698">
        <v>1</v>
      </c>
      <c r="D2698" t="s">
        <v>18383</v>
      </c>
      <c r="E2698" t="s">
        <v>5705</v>
      </c>
      <c r="F2698" t="s">
        <v>5987</v>
      </c>
      <c r="G2698" t="s">
        <v>103</v>
      </c>
      <c r="H2698">
        <v>200</v>
      </c>
      <c r="I2698" t="s">
        <v>1676</v>
      </c>
      <c r="J2698" t="s">
        <v>21</v>
      </c>
      <c r="K2698" t="s">
        <v>21</v>
      </c>
      <c r="L2698" t="s">
        <v>21</v>
      </c>
      <c r="M2698">
        <f>IF(O2698&lt;Price!$A$3,Price!$B$2,IF(O2698&lt;Price!$A$4,Price!$B$3,IF(O2698&lt;Price!$A$5,Price!$B$4,IF(O2698&lt;Price!$A$6,Price!$B$5,Price!$B$6))))</f>
        <v>1</v>
      </c>
      <c r="N2698">
        <f>VLOOKUP(C2698,'Country'!$A:$D,4,0)</f>
        <v>1.3667099E-2</v>
      </c>
      <c r="O2698" s="7">
        <f t="shared" si="42"/>
        <v>2.7334198000000001</v>
      </c>
      <c r="P2698">
        <v>3</v>
      </c>
      <c r="Q2698" t="s">
        <v>97</v>
      </c>
      <c r="R2698">
        <v>10</v>
      </c>
    </row>
    <row r="2699" spans="1:18" x14ac:dyDescent="0.35">
      <c r="A2699">
        <v>5294</v>
      </c>
      <c r="B2699" t="s">
        <v>5988</v>
      </c>
      <c r="C2699">
        <v>1</v>
      </c>
      <c r="D2699" t="s">
        <v>18383</v>
      </c>
      <c r="E2699" t="s">
        <v>5705</v>
      </c>
      <c r="F2699" t="s">
        <v>5989</v>
      </c>
      <c r="G2699" t="s">
        <v>2443</v>
      </c>
      <c r="H2699">
        <v>400</v>
      </c>
      <c r="I2699" t="s">
        <v>1676</v>
      </c>
      <c r="J2699" t="s">
        <v>21</v>
      </c>
      <c r="K2699" t="s">
        <v>21</v>
      </c>
      <c r="L2699" t="s">
        <v>21</v>
      </c>
      <c r="M2699">
        <f>IF(O2699&lt;Price!$A$3,Price!$B$2,IF(O2699&lt;Price!$A$4,Price!$B$3,IF(O2699&lt;Price!$A$5,Price!$B$4,IF(O2699&lt;Price!$A$6,Price!$B$5,Price!$B$6))))</f>
        <v>1</v>
      </c>
      <c r="N2699">
        <f>VLOOKUP(C2699,'Country'!$A:$D,4,0)</f>
        <v>1.3667099E-2</v>
      </c>
      <c r="O2699" s="7">
        <f t="shared" si="42"/>
        <v>5.4668396000000001</v>
      </c>
      <c r="P2699">
        <v>2.7</v>
      </c>
      <c r="Q2699" t="s">
        <v>97</v>
      </c>
      <c r="R2699">
        <v>17</v>
      </c>
    </row>
    <row r="2700" spans="1:18" x14ac:dyDescent="0.35">
      <c r="A2700">
        <v>4651</v>
      </c>
      <c r="B2700" t="s">
        <v>5990</v>
      </c>
      <c r="C2700">
        <v>1</v>
      </c>
      <c r="D2700" t="s">
        <v>18383</v>
      </c>
      <c r="E2700" t="s">
        <v>5705</v>
      </c>
      <c r="F2700" t="s">
        <v>5991</v>
      </c>
      <c r="G2700" t="s">
        <v>1851</v>
      </c>
      <c r="H2700">
        <v>200</v>
      </c>
      <c r="I2700" t="s">
        <v>1676</v>
      </c>
      <c r="J2700" t="s">
        <v>21</v>
      </c>
      <c r="K2700" t="s">
        <v>20</v>
      </c>
      <c r="L2700" t="s">
        <v>21</v>
      </c>
      <c r="M2700">
        <f>IF(O2700&lt;Price!$A$3,Price!$B$2,IF(O2700&lt;Price!$A$4,Price!$B$3,IF(O2700&lt;Price!$A$5,Price!$B$4,IF(O2700&lt;Price!$A$6,Price!$B$5,Price!$B$6))))</f>
        <v>1</v>
      </c>
      <c r="N2700">
        <f>VLOOKUP(C2700,'Country'!$A:$D,4,0)</f>
        <v>1.3667099E-2</v>
      </c>
      <c r="O2700" s="7">
        <f t="shared" si="42"/>
        <v>2.7334198000000001</v>
      </c>
      <c r="P2700">
        <v>3.4</v>
      </c>
      <c r="Q2700" t="s">
        <v>97</v>
      </c>
      <c r="R2700">
        <v>135</v>
      </c>
    </row>
    <row r="2701" spans="1:18" x14ac:dyDescent="0.35">
      <c r="A2701">
        <v>5315</v>
      </c>
      <c r="B2701" t="s">
        <v>5992</v>
      </c>
      <c r="C2701">
        <v>1</v>
      </c>
      <c r="D2701" t="s">
        <v>18383</v>
      </c>
      <c r="E2701" t="s">
        <v>5705</v>
      </c>
      <c r="F2701" t="s">
        <v>5993</v>
      </c>
      <c r="G2701" t="s">
        <v>1800</v>
      </c>
      <c r="H2701">
        <v>1000</v>
      </c>
      <c r="I2701" t="s">
        <v>1676</v>
      </c>
      <c r="J2701" t="s">
        <v>20</v>
      </c>
      <c r="K2701" t="s">
        <v>21</v>
      </c>
      <c r="L2701" t="s">
        <v>21</v>
      </c>
      <c r="M2701">
        <f>IF(O2701&lt;Price!$A$3,Price!$B$2,IF(O2701&lt;Price!$A$4,Price!$B$3,IF(O2701&lt;Price!$A$5,Price!$B$4,IF(O2701&lt;Price!$A$6,Price!$B$5,Price!$B$6))))</f>
        <v>2</v>
      </c>
      <c r="N2701">
        <f>VLOOKUP(C2701,'Country'!$A:$D,4,0)</f>
        <v>1.3667099E-2</v>
      </c>
      <c r="O2701" s="7">
        <f t="shared" si="42"/>
        <v>13.667099</v>
      </c>
      <c r="P2701">
        <v>2.7</v>
      </c>
      <c r="Q2701" t="s">
        <v>97</v>
      </c>
      <c r="R2701">
        <v>35</v>
      </c>
    </row>
    <row r="2702" spans="1:18" x14ac:dyDescent="0.35">
      <c r="A2702">
        <v>6577</v>
      </c>
      <c r="B2702" t="s">
        <v>5994</v>
      </c>
      <c r="C2702">
        <v>1</v>
      </c>
      <c r="D2702" t="s">
        <v>18383</v>
      </c>
      <c r="E2702" t="s">
        <v>5705</v>
      </c>
      <c r="F2702" t="s">
        <v>5995</v>
      </c>
      <c r="G2702" t="s">
        <v>1859</v>
      </c>
      <c r="H2702">
        <v>450</v>
      </c>
      <c r="I2702" t="s">
        <v>1676</v>
      </c>
      <c r="J2702" t="s">
        <v>21</v>
      </c>
      <c r="K2702" t="s">
        <v>21</v>
      </c>
      <c r="L2702" t="s">
        <v>21</v>
      </c>
      <c r="M2702">
        <f>IF(O2702&lt;Price!$A$3,Price!$B$2,IF(O2702&lt;Price!$A$4,Price!$B$3,IF(O2702&lt;Price!$A$5,Price!$B$4,IF(O2702&lt;Price!$A$6,Price!$B$5,Price!$B$6))))</f>
        <v>1</v>
      </c>
      <c r="N2702">
        <f>VLOOKUP(C2702,'Country'!$A:$D,4,0)</f>
        <v>1.3667099E-2</v>
      </c>
      <c r="O2702" s="7">
        <f t="shared" si="42"/>
        <v>6.1501945500000001</v>
      </c>
      <c r="P2702">
        <v>3</v>
      </c>
      <c r="Q2702" t="s">
        <v>97</v>
      </c>
      <c r="R2702">
        <v>5</v>
      </c>
    </row>
    <row r="2703" spans="1:18" x14ac:dyDescent="0.35">
      <c r="A2703">
        <v>309395</v>
      </c>
      <c r="B2703" t="s">
        <v>2708</v>
      </c>
      <c r="C2703">
        <v>1</v>
      </c>
      <c r="D2703" t="s">
        <v>18383</v>
      </c>
      <c r="E2703" t="s">
        <v>5705</v>
      </c>
      <c r="F2703" t="s">
        <v>5996</v>
      </c>
      <c r="G2703" t="s">
        <v>2710</v>
      </c>
      <c r="H2703">
        <v>150</v>
      </c>
      <c r="I2703" t="s">
        <v>1676</v>
      </c>
      <c r="J2703" t="s">
        <v>21</v>
      </c>
      <c r="K2703" t="s">
        <v>21</v>
      </c>
      <c r="L2703" t="s">
        <v>21</v>
      </c>
      <c r="M2703">
        <f>IF(O2703&lt;Price!$A$3,Price!$B$2,IF(O2703&lt;Price!$A$4,Price!$B$3,IF(O2703&lt;Price!$A$5,Price!$B$4,IF(O2703&lt;Price!$A$6,Price!$B$5,Price!$B$6))))</f>
        <v>1</v>
      </c>
      <c r="N2703">
        <f>VLOOKUP(C2703,'Country'!$A:$D,4,0)</f>
        <v>1.3667099E-2</v>
      </c>
      <c r="O2703" s="7">
        <f t="shared" si="42"/>
        <v>2.05006485</v>
      </c>
      <c r="P2703">
        <v>3.4</v>
      </c>
      <c r="Q2703" t="s">
        <v>97</v>
      </c>
      <c r="R2703">
        <v>22</v>
      </c>
    </row>
    <row r="2704" spans="1:18" x14ac:dyDescent="0.35">
      <c r="A2704">
        <v>300784</v>
      </c>
      <c r="B2704" t="s">
        <v>5997</v>
      </c>
      <c r="C2704">
        <v>1</v>
      </c>
      <c r="D2704" t="s">
        <v>18383</v>
      </c>
      <c r="E2704" t="s">
        <v>5705</v>
      </c>
      <c r="F2704" t="s">
        <v>5998</v>
      </c>
      <c r="G2704" t="s">
        <v>2443</v>
      </c>
      <c r="H2704">
        <v>300</v>
      </c>
      <c r="I2704" t="s">
        <v>1676</v>
      </c>
      <c r="J2704" t="s">
        <v>21</v>
      </c>
      <c r="K2704" t="s">
        <v>21</v>
      </c>
      <c r="L2704" t="s">
        <v>21</v>
      </c>
      <c r="M2704">
        <f>IF(O2704&lt;Price!$A$3,Price!$B$2,IF(O2704&lt;Price!$A$4,Price!$B$3,IF(O2704&lt;Price!$A$5,Price!$B$4,IF(O2704&lt;Price!$A$6,Price!$B$5,Price!$B$6))))</f>
        <v>1</v>
      </c>
      <c r="N2704">
        <f>VLOOKUP(C2704,'Country'!$A:$D,4,0)</f>
        <v>1.3667099E-2</v>
      </c>
      <c r="O2704" s="7">
        <f t="shared" si="42"/>
        <v>4.1001297000000001</v>
      </c>
      <c r="P2704">
        <v>3.2</v>
      </c>
      <c r="Q2704" t="s">
        <v>97</v>
      </c>
      <c r="R2704">
        <v>74</v>
      </c>
    </row>
    <row r="2705" spans="1:18" x14ac:dyDescent="0.35">
      <c r="A2705">
        <v>18430692</v>
      </c>
      <c r="B2705" t="s">
        <v>5999</v>
      </c>
      <c r="C2705">
        <v>1</v>
      </c>
      <c r="D2705" t="s">
        <v>18383</v>
      </c>
      <c r="E2705" t="s">
        <v>5705</v>
      </c>
      <c r="F2705" t="s">
        <v>6000</v>
      </c>
      <c r="G2705" t="s">
        <v>1687</v>
      </c>
      <c r="H2705">
        <v>500</v>
      </c>
      <c r="I2705" t="s">
        <v>1676</v>
      </c>
      <c r="J2705" t="s">
        <v>21</v>
      </c>
      <c r="K2705" t="s">
        <v>21</v>
      </c>
      <c r="L2705" t="s">
        <v>21</v>
      </c>
      <c r="M2705">
        <f>IF(O2705&lt;Price!$A$3,Price!$B$2,IF(O2705&lt;Price!$A$4,Price!$B$3,IF(O2705&lt;Price!$A$5,Price!$B$4,IF(O2705&lt;Price!$A$6,Price!$B$5,Price!$B$6))))</f>
        <v>1</v>
      </c>
      <c r="N2705">
        <f>VLOOKUP(C2705,'Country'!$A:$D,4,0)</f>
        <v>1.3667099E-2</v>
      </c>
      <c r="O2705" s="7">
        <f t="shared" si="42"/>
        <v>6.8335495000000002</v>
      </c>
      <c r="P2705">
        <v>3</v>
      </c>
      <c r="Q2705" t="s">
        <v>97</v>
      </c>
      <c r="R2705">
        <v>4</v>
      </c>
    </row>
    <row r="2706" spans="1:18" x14ac:dyDescent="0.35">
      <c r="A2706">
        <v>309503</v>
      </c>
      <c r="B2706" t="s">
        <v>6001</v>
      </c>
      <c r="C2706">
        <v>1</v>
      </c>
      <c r="D2706" t="s">
        <v>18383</v>
      </c>
      <c r="E2706" t="s">
        <v>5705</v>
      </c>
      <c r="F2706" t="s">
        <v>6002</v>
      </c>
      <c r="G2706" t="s">
        <v>1800</v>
      </c>
      <c r="H2706">
        <v>700</v>
      </c>
      <c r="I2706" t="s">
        <v>1676</v>
      </c>
      <c r="J2706" t="s">
        <v>21</v>
      </c>
      <c r="K2706" t="s">
        <v>21</v>
      </c>
      <c r="L2706" t="s">
        <v>21</v>
      </c>
      <c r="M2706">
        <f>IF(O2706&lt;Price!$A$3,Price!$B$2,IF(O2706&lt;Price!$A$4,Price!$B$3,IF(O2706&lt;Price!$A$5,Price!$B$4,IF(O2706&lt;Price!$A$6,Price!$B$5,Price!$B$6))))</f>
        <v>1</v>
      </c>
      <c r="N2706">
        <f>VLOOKUP(C2706,'Country'!$A:$D,4,0)</f>
        <v>1.3667099E-2</v>
      </c>
      <c r="O2706" s="7">
        <f t="shared" si="42"/>
        <v>9.5669693000000002</v>
      </c>
      <c r="P2706">
        <v>3</v>
      </c>
      <c r="Q2706" t="s">
        <v>97</v>
      </c>
      <c r="R2706">
        <v>7</v>
      </c>
    </row>
    <row r="2707" spans="1:18" x14ac:dyDescent="0.35">
      <c r="A2707">
        <v>3326</v>
      </c>
      <c r="B2707" t="s">
        <v>6001</v>
      </c>
      <c r="C2707">
        <v>1</v>
      </c>
      <c r="D2707" t="s">
        <v>18383</v>
      </c>
      <c r="E2707" t="s">
        <v>5705</v>
      </c>
      <c r="F2707" t="s">
        <v>6003</v>
      </c>
      <c r="G2707" t="s">
        <v>1681</v>
      </c>
      <c r="H2707">
        <v>650</v>
      </c>
      <c r="I2707" t="s">
        <v>1676</v>
      </c>
      <c r="J2707" t="s">
        <v>21</v>
      </c>
      <c r="K2707" t="s">
        <v>21</v>
      </c>
      <c r="L2707" t="s">
        <v>21</v>
      </c>
      <c r="M2707">
        <f>IF(O2707&lt;Price!$A$3,Price!$B$2,IF(O2707&lt;Price!$A$4,Price!$B$3,IF(O2707&lt;Price!$A$5,Price!$B$4,IF(O2707&lt;Price!$A$6,Price!$B$5,Price!$B$6))))</f>
        <v>1</v>
      </c>
      <c r="N2707">
        <f>VLOOKUP(C2707,'Country'!$A:$D,4,0)</f>
        <v>1.3667099E-2</v>
      </c>
      <c r="O2707" s="7">
        <f t="shared" si="42"/>
        <v>8.8836143500000002</v>
      </c>
      <c r="P2707">
        <v>3.2</v>
      </c>
      <c r="Q2707" t="s">
        <v>97</v>
      </c>
      <c r="R2707">
        <v>22</v>
      </c>
    </row>
    <row r="2708" spans="1:18" x14ac:dyDescent="0.35">
      <c r="A2708">
        <v>309384</v>
      </c>
      <c r="B2708" t="s">
        <v>6004</v>
      </c>
      <c r="C2708">
        <v>1</v>
      </c>
      <c r="D2708" t="s">
        <v>18383</v>
      </c>
      <c r="E2708" t="s">
        <v>5705</v>
      </c>
      <c r="F2708" t="s">
        <v>6005</v>
      </c>
      <c r="G2708" t="s">
        <v>3149</v>
      </c>
      <c r="H2708">
        <v>300</v>
      </c>
      <c r="I2708" t="s">
        <v>1676</v>
      </c>
      <c r="J2708" t="s">
        <v>21</v>
      </c>
      <c r="K2708" t="s">
        <v>21</v>
      </c>
      <c r="L2708" t="s">
        <v>21</v>
      </c>
      <c r="M2708">
        <f>IF(O2708&lt;Price!$A$3,Price!$B$2,IF(O2708&lt;Price!$A$4,Price!$B$3,IF(O2708&lt;Price!$A$5,Price!$B$4,IF(O2708&lt;Price!$A$6,Price!$B$5,Price!$B$6))))</f>
        <v>1</v>
      </c>
      <c r="N2708">
        <f>VLOOKUP(C2708,'Country'!$A:$D,4,0)</f>
        <v>1.3667099E-2</v>
      </c>
      <c r="O2708" s="7">
        <f t="shared" si="42"/>
        <v>4.1001297000000001</v>
      </c>
      <c r="P2708">
        <v>3.1</v>
      </c>
      <c r="Q2708" t="s">
        <v>97</v>
      </c>
      <c r="R2708">
        <v>9</v>
      </c>
    </row>
    <row r="2709" spans="1:18" x14ac:dyDescent="0.35">
      <c r="A2709">
        <v>3079</v>
      </c>
      <c r="B2709" t="s">
        <v>6006</v>
      </c>
      <c r="C2709">
        <v>1</v>
      </c>
      <c r="D2709" t="s">
        <v>18383</v>
      </c>
      <c r="E2709" t="s">
        <v>5705</v>
      </c>
      <c r="F2709" t="s">
        <v>6007</v>
      </c>
      <c r="G2709" t="s">
        <v>1675</v>
      </c>
      <c r="H2709">
        <v>700</v>
      </c>
      <c r="I2709" t="s">
        <v>1676</v>
      </c>
      <c r="J2709" t="s">
        <v>21</v>
      </c>
      <c r="K2709" t="s">
        <v>20</v>
      </c>
      <c r="L2709" t="s">
        <v>21</v>
      </c>
      <c r="M2709">
        <f>IF(O2709&lt;Price!$A$3,Price!$B$2,IF(O2709&lt;Price!$A$4,Price!$B$3,IF(O2709&lt;Price!$A$5,Price!$B$4,IF(O2709&lt;Price!$A$6,Price!$B$5,Price!$B$6))))</f>
        <v>1</v>
      </c>
      <c r="N2709">
        <f>VLOOKUP(C2709,'Country'!$A:$D,4,0)</f>
        <v>1.3667099E-2</v>
      </c>
      <c r="O2709" s="7">
        <f t="shared" si="42"/>
        <v>9.5669693000000002</v>
      </c>
      <c r="P2709">
        <v>3.5</v>
      </c>
      <c r="Q2709" t="s">
        <v>72</v>
      </c>
      <c r="R2709">
        <v>191</v>
      </c>
    </row>
    <row r="2710" spans="1:18" x14ac:dyDescent="0.35">
      <c r="A2710">
        <v>303093</v>
      </c>
      <c r="B2710" t="s">
        <v>6008</v>
      </c>
      <c r="C2710">
        <v>1</v>
      </c>
      <c r="D2710" t="s">
        <v>18383</v>
      </c>
      <c r="E2710" t="s">
        <v>5705</v>
      </c>
      <c r="F2710" t="s">
        <v>6009</v>
      </c>
      <c r="G2710" t="s">
        <v>6010</v>
      </c>
      <c r="H2710">
        <v>350</v>
      </c>
      <c r="I2710" t="s">
        <v>1676</v>
      </c>
      <c r="J2710" t="s">
        <v>21</v>
      </c>
      <c r="K2710" t="s">
        <v>20</v>
      </c>
      <c r="L2710" t="s">
        <v>21</v>
      </c>
      <c r="M2710">
        <f>IF(O2710&lt;Price!$A$3,Price!$B$2,IF(O2710&lt;Price!$A$4,Price!$B$3,IF(O2710&lt;Price!$A$5,Price!$B$4,IF(O2710&lt;Price!$A$6,Price!$B$5,Price!$B$6))))</f>
        <v>1</v>
      </c>
      <c r="N2710">
        <f>VLOOKUP(C2710,'Country'!$A:$D,4,0)</f>
        <v>1.3667099E-2</v>
      </c>
      <c r="O2710" s="7">
        <f t="shared" si="42"/>
        <v>4.7834846500000001</v>
      </c>
      <c r="P2710">
        <v>3.7</v>
      </c>
      <c r="Q2710" t="s">
        <v>72</v>
      </c>
      <c r="R2710">
        <v>199</v>
      </c>
    </row>
    <row r="2711" spans="1:18" x14ac:dyDescent="0.35">
      <c r="A2711">
        <v>309375</v>
      </c>
      <c r="B2711" t="s">
        <v>6011</v>
      </c>
      <c r="C2711">
        <v>1</v>
      </c>
      <c r="D2711" t="s">
        <v>18383</v>
      </c>
      <c r="E2711" t="s">
        <v>5705</v>
      </c>
      <c r="F2711" t="s">
        <v>6012</v>
      </c>
      <c r="G2711" t="s">
        <v>6013</v>
      </c>
      <c r="H2711">
        <v>400</v>
      </c>
      <c r="I2711" t="s">
        <v>1676</v>
      </c>
      <c r="J2711" t="s">
        <v>21</v>
      </c>
      <c r="K2711" t="s">
        <v>21</v>
      </c>
      <c r="L2711" t="s">
        <v>21</v>
      </c>
      <c r="M2711">
        <f>IF(O2711&lt;Price!$A$3,Price!$B$2,IF(O2711&lt;Price!$A$4,Price!$B$3,IF(O2711&lt;Price!$A$5,Price!$B$4,IF(O2711&lt;Price!$A$6,Price!$B$5,Price!$B$6))))</f>
        <v>1</v>
      </c>
      <c r="N2711">
        <f>VLOOKUP(C2711,'Country'!$A:$D,4,0)</f>
        <v>1.3667099E-2</v>
      </c>
      <c r="O2711" s="7">
        <f t="shared" si="42"/>
        <v>5.4668396000000001</v>
      </c>
      <c r="P2711">
        <v>3.5</v>
      </c>
      <c r="Q2711" t="s">
        <v>72</v>
      </c>
      <c r="R2711">
        <v>60</v>
      </c>
    </row>
    <row r="2712" spans="1:18" x14ac:dyDescent="0.35">
      <c r="A2712">
        <v>18441672</v>
      </c>
      <c r="B2712" t="s">
        <v>6014</v>
      </c>
      <c r="C2712">
        <v>1</v>
      </c>
      <c r="D2712" t="s">
        <v>18383</v>
      </c>
      <c r="E2712" t="s">
        <v>5705</v>
      </c>
      <c r="F2712" t="s">
        <v>6015</v>
      </c>
      <c r="G2712" t="s">
        <v>39</v>
      </c>
      <c r="H2712">
        <v>300</v>
      </c>
      <c r="I2712" t="s">
        <v>1676</v>
      </c>
      <c r="J2712" t="s">
        <v>21</v>
      </c>
      <c r="K2712" t="s">
        <v>21</v>
      </c>
      <c r="L2712" t="s">
        <v>21</v>
      </c>
      <c r="M2712">
        <f>IF(O2712&lt;Price!$A$3,Price!$B$2,IF(O2712&lt;Price!$A$4,Price!$B$3,IF(O2712&lt;Price!$A$5,Price!$B$4,IF(O2712&lt;Price!$A$6,Price!$B$5,Price!$B$6))))</f>
        <v>1</v>
      </c>
      <c r="N2712">
        <f>VLOOKUP(C2712,'Country'!$A:$D,4,0)</f>
        <v>1.3667099E-2</v>
      </c>
      <c r="O2712" s="7">
        <f t="shared" si="42"/>
        <v>4.1001297000000001</v>
      </c>
      <c r="P2712">
        <v>0</v>
      </c>
      <c r="Q2712" t="s">
        <v>120</v>
      </c>
      <c r="R2712">
        <v>1</v>
      </c>
    </row>
    <row r="2713" spans="1:18" x14ac:dyDescent="0.35">
      <c r="A2713">
        <v>18446423</v>
      </c>
      <c r="B2713" t="s">
        <v>6016</v>
      </c>
      <c r="C2713">
        <v>1</v>
      </c>
      <c r="D2713" t="s">
        <v>18383</v>
      </c>
      <c r="E2713" t="s">
        <v>5705</v>
      </c>
      <c r="F2713" t="s">
        <v>6017</v>
      </c>
      <c r="G2713" t="s">
        <v>1675</v>
      </c>
      <c r="H2713">
        <v>500</v>
      </c>
      <c r="I2713" t="s">
        <v>1676</v>
      </c>
      <c r="J2713" t="s">
        <v>21</v>
      </c>
      <c r="K2713" t="s">
        <v>21</v>
      </c>
      <c r="L2713" t="s">
        <v>21</v>
      </c>
      <c r="M2713">
        <f>IF(O2713&lt;Price!$A$3,Price!$B$2,IF(O2713&lt;Price!$A$4,Price!$B$3,IF(O2713&lt;Price!$A$5,Price!$B$4,IF(O2713&lt;Price!$A$6,Price!$B$5,Price!$B$6))))</f>
        <v>1</v>
      </c>
      <c r="N2713">
        <f>VLOOKUP(C2713,'Country'!$A:$D,4,0)</f>
        <v>1.3667099E-2</v>
      </c>
      <c r="O2713" s="7">
        <f t="shared" si="42"/>
        <v>6.8335495000000002</v>
      </c>
      <c r="P2713">
        <v>0</v>
      </c>
      <c r="Q2713" t="s">
        <v>120</v>
      </c>
      <c r="R2713">
        <v>0</v>
      </c>
    </row>
    <row r="2714" spans="1:18" x14ac:dyDescent="0.35">
      <c r="A2714">
        <v>18462588</v>
      </c>
      <c r="B2714" t="s">
        <v>6018</v>
      </c>
      <c r="C2714">
        <v>1</v>
      </c>
      <c r="D2714" t="s">
        <v>18383</v>
      </c>
      <c r="E2714" t="s">
        <v>5705</v>
      </c>
      <c r="F2714" t="s">
        <v>6019</v>
      </c>
      <c r="G2714" t="s">
        <v>1859</v>
      </c>
      <c r="H2714">
        <v>700</v>
      </c>
      <c r="I2714" t="s">
        <v>1676</v>
      </c>
      <c r="J2714" t="s">
        <v>21</v>
      </c>
      <c r="K2714" t="s">
        <v>21</v>
      </c>
      <c r="L2714" t="s">
        <v>21</v>
      </c>
      <c r="M2714">
        <f>IF(O2714&lt;Price!$A$3,Price!$B$2,IF(O2714&lt;Price!$A$4,Price!$B$3,IF(O2714&lt;Price!$A$5,Price!$B$4,IF(O2714&lt;Price!$A$6,Price!$B$5,Price!$B$6))))</f>
        <v>1</v>
      </c>
      <c r="N2714">
        <f>VLOOKUP(C2714,'Country'!$A:$D,4,0)</f>
        <v>1.3667099E-2</v>
      </c>
      <c r="O2714" s="7">
        <f t="shared" si="42"/>
        <v>9.5669693000000002</v>
      </c>
      <c r="P2714">
        <v>0</v>
      </c>
      <c r="Q2714" t="s">
        <v>120</v>
      </c>
      <c r="R2714">
        <v>0</v>
      </c>
    </row>
    <row r="2715" spans="1:18" x14ac:dyDescent="0.35">
      <c r="A2715">
        <v>18460330</v>
      </c>
      <c r="B2715" t="s">
        <v>6020</v>
      </c>
      <c r="C2715">
        <v>1</v>
      </c>
      <c r="D2715" t="s">
        <v>18383</v>
      </c>
      <c r="E2715" t="s">
        <v>5705</v>
      </c>
      <c r="F2715" t="s">
        <v>6021</v>
      </c>
      <c r="G2715" t="s">
        <v>2317</v>
      </c>
      <c r="H2715">
        <v>500</v>
      </c>
      <c r="I2715" t="s">
        <v>1676</v>
      </c>
      <c r="J2715" t="s">
        <v>21</v>
      </c>
      <c r="K2715" t="s">
        <v>21</v>
      </c>
      <c r="L2715" t="s">
        <v>21</v>
      </c>
      <c r="M2715">
        <f>IF(O2715&lt;Price!$A$3,Price!$B$2,IF(O2715&lt;Price!$A$4,Price!$B$3,IF(O2715&lt;Price!$A$5,Price!$B$4,IF(O2715&lt;Price!$A$6,Price!$B$5,Price!$B$6))))</f>
        <v>1</v>
      </c>
      <c r="N2715">
        <f>VLOOKUP(C2715,'Country'!$A:$D,4,0)</f>
        <v>1.3667099E-2</v>
      </c>
      <c r="O2715" s="7">
        <f t="shared" si="42"/>
        <v>6.8335495000000002</v>
      </c>
      <c r="P2715">
        <v>0</v>
      </c>
      <c r="Q2715" t="s">
        <v>120</v>
      </c>
      <c r="R2715">
        <v>1</v>
      </c>
    </row>
    <row r="2716" spans="1:18" x14ac:dyDescent="0.35">
      <c r="A2716">
        <v>18361739</v>
      </c>
      <c r="B2716" t="s">
        <v>6022</v>
      </c>
      <c r="C2716">
        <v>1</v>
      </c>
      <c r="D2716" t="s">
        <v>18383</v>
      </c>
      <c r="E2716" t="s">
        <v>5705</v>
      </c>
      <c r="F2716" t="s">
        <v>6023</v>
      </c>
      <c r="G2716" t="s">
        <v>1881</v>
      </c>
      <c r="H2716">
        <v>100</v>
      </c>
      <c r="I2716" t="s">
        <v>1676</v>
      </c>
      <c r="J2716" t="s">
        <v>21</v>
      </c>
      <c r="K2716" t="s">
        <v>21</v>
      </c>
      <c r="L2716" t="s">
        <v>21</v>
      </c>
      <c r="M2716">
        <f>IF(O2716&lt;Price!$A$3,Price!$B$2,IF(O2716&lt;Price!$A$4,Price!$B$3,IF(O2716&lt;Price!$A$5,Price!$B$4,IF(O2716&lt;Price!$A$6,Price!$B$5,Price!$B$6))))</f>
        <v>1</v>
      </c>
      <c r="N2716">
        <f>VLOOKUP(C2716,'Country'!$A:$D,4,0)</f>
        <v>1.3667099E-2</v>
      </c>
      <c r="O2716" s="7">
        <f t="shared" si="42"/>
        <v>1.3667099</v>
      </c>
      <c r="P2716">
        <v>0</v>
      </c>
      <c r="Q2716" t="s">
        <v>120</v>
      </c>
      <c r="R2716">
        <v>2</v>
      </c>
    </row>
    <row r="2717" spans="1:18" x14ac:dyDescent="0.35">
      <c r="A2717">
        <v>312338</v>
      </c>
      <c r="B2717" t="s">
        <v>6024</v>
      </c>
      <c r="C2717">
        <v>1</v>
      </c>
      <c r="D2717" t="s">
        <v>18383</v>
      </c>
      <c r="E2717" t="s">
        <v>5705</v>
      </c>
      <c r="F2717" t="s">
        <v>6025</v>
      </c>
      <c r="G2717" t="s">
        <v>2639</v>
      </c>
      <c r="H2717">
        <v>400</v>
      </c>
      <c r="I2717" t="s">
        <v>1676</v>
      </c>
      <c r="J2717" t="s">
        <v>21</v>
      </c>
      <c r="K2717" t="s">
        <v>21</v>
      </c>
      <c r="L2717" t="s">
        <v>21</v>
      </c>
      <c r="M2717">
        <f>IF(O2717&lt;Price!$A$3,Price!$B$2,IF(O2717&lt;Price!$A$4,Price!$B$3,IF(O2717&lt;Price!$A$5,Price!$B$4,IF(O2717&lt;Price!$A$6,Price!$B$5,Price!$B$6))))</f>
        <v>1</v>
      </c>
      <c r="N2717">
        <f>VLOOKUP(C2717,'Country'!$A:$D,4,0)</f>
        <v>1.3667099E-2</v>
      </c>
      <c r="O2717" s="7">
        <f t="shared" si="42"/>
        <v>5.4668396000000001</v>
      </c>
      <c r="P2717">
        <v>0</v>
      </c>
      <c r="Q2717" t="s">
        <v>120</v>
      </c>
      <c r="R2717">
        <v>0</v>
      </c>
    </row>
    <row r="2718" spans="1:18" x14ac:dyDescent="0.35">
      <c r="A2718">
        <v>18057828</v>
      </c>
      <c r="B2718" t="s">
        <v>6026</v>
      </c>
      <c r="C2718">
        <v>1</v>
      </c>
      <c r="D2718" t="s">
        <v>18383</v>
      </c>
      <c r="E2718" t="s">
        <v>5705</v>
      </c>
      <c r="F2718" t="s">
        <v>6027</v>
      </c>
      <c r="G2718" t="s">
        <v>2639</v>
      </c>
      <c r="H2718">
        <v>300</v>
      </c>
      <c r="I2718" t="s">
        <v>1676</v>
      </c>
      <c r="J2718" t="s">
        <v>21</v>
      </c>
      <c r="K2718" t="s">
        <v>21</v>
      </c>
      <c r="L2718" t="s">
        <v>21</v>
      </c>
      <c r="M2718">
        <f>IF(O2718&lt;Price!$A$3,Price!$B$2,IF(O2718&lt;Price!$A$4,Price!$B$3,IF(O2718&lt;Price!$A$5,Price!$B$4,IF(O2718&lt;Price!$A$6,Price!$B$5,Price!$B$6))))</f>
        <v>1</v>
      </c>
      <c r="N2718">
        <f>VLOOKUP(C2718,'Country'!$A:$D,4,0)</f>
        <v>1.3667099E-2</v>
      </c>
      <c r="O2718" s="7">
        <f t="shared" si="42"/>
        <v>4.1001297000000001</v>
      </c>
      <c r="P2718">
        <v>0</v>
      </c>
      <c r="Q2718" t="s">
        <v>120</v>
      </c>
      <c r="R2718">
        <v>1</v>
      </c>
    </row>
    <row r="2719" spans="1:18" x14ac:dyDescent="0.35">
      <c r="A2719">
        <v>18361700</v>
      </c>
      <c r="B2719" t="s">
        <v>6028</v>
      </c>
      <c r="C2719">
        <v>1</v>
      </c>
      <c r="D2719" t="s">
        <v>18383</v>
      </c>
      <c r="E2719" t="s">
        <v>5705</v>
      </c>
      <c r="F2719" t="s">
        <v>6021</v>
      </c>
      <c r="G2719" t="s">
        <v>1800</v>
      </c>
      <c r="H2719">
        <v>550</v>
      </c>
      <c r="I2719" t="s">
        <v>1676</v>
      </c>
      <c r="J2719" t="s">
        <v>21</v>
      </c>
      <c r="K2719" t="s">
        <v>21</v>
      </c>
      <c r="L2719" t="s">
        <v>21</v>
      </c>
      <c r="M2719">
        <f>IF(O2719&lt;Price!$A$3,Price!$B$2,IF(O2719&lt;Price!$A$4,Price!$B$3,IF(O2719&lt;Price!$A$5,Price!$B$4,IF(O2719&lt;Price!$A$6,Price!$B$5,Price!$B$6))))</f>
        <v>1</v>
      </c>
      <c r="N2719">
        <f>VLOOKUP(C2719,'Country'!$A:$D,4,0)</f>
        <v>1.3667099E-2</v>
      </c>
      <c r="O2719" s="7">
        <f t="shared" si="42"/>
        <v>7.5169044500000002</v>
      </c>
      <c r="P2719">
        <v>0</v>
      </c>
      <c r="Q2719" t="s">
        <v>120</v>
      </c>
      <c r="R2719">
        <v>3</v>
      </c>
    </row>
    <row r="2720" spans="1:18" x14ac:dyDescent="0.35">
      <c r="A2720">
        <v>18383541</v>
      </c>
      <c r="B2720" t="s">
        <v>2476</v>
      </c>
      <c r="C2720">
        <v>1</v>
      </c>
      <c r="D2720" t="s">
        <v>18383</v>
      </c>
      <c r="E2720" t="s">
        <v>5705</v>
      </c>
      <c r="F2720" t="s">
        <v>6029</v>
      </c>
      <c r="G2720" t="s">
        <v>1846</v>
      </c>
      <c r="H2720">
        <v>400</v>
      </c>
      <c r="I2720" t="s">
        <v>1676</v>
      </c>
      <c r="J2720" t="s">
        <v>21</v>
      </c>
      <c r="K2720" t="s">
        <v>21</v>
      </c>
      <c r="L2720" t="s">
        <v>21</v>
      </c>
      <c r="M2720">
        <f>IF(O2720&lt;Price!$A$3,Price!$B$2,IF(O2720&lt;Price!$A$4,Price!$B$3,IF(O2720&lt;Price!$A$5,Price!$B$4,IF(O2720&lt;Price!$A$6,Price!$B$5,Price!$B$6))))</f>
        <v>1</v>
      </c>
      <c r="N2720">
        <f>VLOOKUP(C2720,'Country'!$A:$D,4,0)</f>
        <v>1.3667099E-2</v>
      </c>
      <c r="O2720" s="7">
        <f t="shared" si="42"/>
        <v>5.4668396000000001</v>
      </c>
      <c r="P2720">
        <v>0</v>
      </c>
      <c r="Q2720" t="s">
        <v>120</v>
      </c>
      <c r="R2720">
        <v>3</v>
      </c>
    </row>
    <row r="2721" spans="1:18" x14ac:dyDescent="0.35">
      <c r="A2721">
        <v>18248970</v>
      </c>
      <c r="B2721" t="s">
        <v>6030</v>
      </c>
      <c r="C2721">
        <v>1</v>
      </c>
      <c r="D2721" t="s">
        <v>18383</v>
      </c>
      <c r="E2721" t="s">
        <v>5705</v>
      </c>
      <c r="F2721" t="s">
        <v>6031</v>
      </c>
      <c r="G2721" t="s">
        <v>6032</v>
      </c>
      <c r="H2721">
        <v>300</v>
      </c>
      <c r="I2721" t="s">
        <v>1676</v>
      </c>
      <c r="J2721" t="s">
        <v>21</v>
      </c>
      <c r="K2721" t="s">
        <v>21</v>
      </c>
      <c r="L2721" t="s">
        <v>21</v>
      </c>
      <c r="M2721">
        <f>IF(O2721&lt;Price!$A$3,Price!$B$2,IF(O2721&lt;Price!$A$4,Price!$B$3,IF(O2721&lt;Price!$A$5,Price!$B$4,IF(O2721&lt;Price!$A$6,Price!$B$5,Price!$B$6))))</f>
        <v>1</v>
      </c>
      <c r="N2721">
        <f>VLOOKUP(C2721,'Country'!$A:$D,4,0)</f>
        <v>1.3667099E-2</v>
      </c>
      <c r="O2721" s="7">
        <f t="shared" si="42"/>
        <v>4.1001297000000001</v>
      </c>
      <c r="P2721">
        <v>0</v>
      </c>
      <c r="Q2721" t="s">
        <v>120</v>
      </c>
      <c r="R2721">
        <v>1</v>
      </c>
    </row>
    <row r="2722" spans="1:18" x14ac:dyDescent="0.35">
      <c r="A2722">
        <v>18395538</v>
      </c>
      <c r="B2722" t="s">
        <v>6033</v>
      </c>
      <c r="C2722">
        <v>1</v>
      </c>
      <c r="D2722" t="s">
        <v>18383</v>
      </c>
      <c r="E2722" t="s">
        <v>5705</v>
      </c>
      <c r="F2722" t="s">
        <v>6034</v>
      </c>
      <c r="G2722" t="s">
        <v>2549</v>
      </c>
      <c r="H2722">
        <v>150</v>
      </c>
      <c r="I2722" t="s">
        <v>1676</v>
      </c>
      <c r="J2722" t="s">
        <v>21</v>
      </c>
      <c r="K2722" t="s">
        <v>21</v>
      </c>
      <c r="L2722" t="s">
        <v>21</v>
      </c>
      <c r="M2722">
        <f>IF(O2722&lt;Price!$A$3,Price!$B$2,IF(O2722&lt;Price!$A$4,Price!$B$3,IF(O2722&lt;Price!$A$5,Price!$B$4,IF(O2722&lt;Price!$A$6,Price!$B$5,Price!$B$6))))</f>
        <v>1</v>
      </c>
      <c r="N2722">
        <f>VLOOKUP(C2722,'Country'!$A:$D,4,0)</f>
        <v>1.3667099E-2</v>
      </c>
      <c r="O2722" s="7">
        <f t="shared" si="42"/>
        <v>2.05006485</v>
      </c>
      <c r="P2722">
        <v>0</v>
      </c>
      <c r="Q2722" t="s">
        <v>120</v>
      </c>
      <c r="R2722">
        <v>0</v>
      </c>
    </row>
    <row r="2723" spans="1:18" x14ac:dyDescent="0.35">
      <c r="A2723">
        <v>18446396</v>
      </c>
      <c r="B2723" t="s">
        <v>6035</v>
      </c>
      <c r="C2723">
        <v>1</v>
      </c>
      <c r="D2723" t="s">
        <v>18383</v>
      </c>
      <c r="E2723" t="s">
        <v>5705</v>
      </c>
      <c r="F2723" t="s">
        <v>6036</v>
      </c>
      <c r="G2723" t="s">
        <v>2352</v>
      </c>
      <c r="H2723">
        <v>250</v>
      </c>
      <c r="I2723" t="s">
        <v>1676</v>
      </c>
      <c r="J2723" t="s">
        <v>21</v>
      </c>
      <c r="K2723" t="s">
        <v>21</v>
      </c>
      <c r="L2723" t="s">
        <v>21</v>
      </c>
      <c r="M2723">
        <f>IF(O2723&lt;Price!$A$3,Price!$B$2,IF(O2723&lt;Price!$A$4,Price!$B$3,IF(O2723&lt;Price!$A$5,Price!$B$4,IF(O2723&lt;Price!$A$6,Price!$B$5,Price!$B$6))))</f>
        <v>1</v>
      </c>
      <c r="N2723">
        <f>VLOOKUP(C2723,'Country'!$A:$D,4,0)</f>
        <v>1.3667099E-2</v>
      </c>
      <c r="O2723" s="7">
        <f t="shared" si="42"/>
        <v>3.4167747500000001</v>
      </c>
      <c r="P2723">
        <v>0</v>
      </c>
      <c r="Q2723" t="s">
        <v>120</v>
      </c>
      <c r="R2723">
        <v>0</v>
      </c>
    </row>
    <row r="2724" spans="1:18" x14ac:dyDescent="0.35">
      <c r="A2724">
        <v>313193</v>
      </c>
      <c r="B2724" t="s">
        <v>5799</v>
      </c>
      <c r="C2724">
        <v>1</v>
      </c>
      <c r="D2724" t="s">
        <v>18383</v>
      </c>
      <c r="E2724" t="s">
        <v>5705</v>
      </c>
      <c r="F2724" t="s">
        <v>6037</v>
      </c>
      <c r="G2724" t="s">
        <v>2317</v>
      </c>
      <c r="H2724">
        <v>400</v>
      </c>
      <c r="I2724" t="s">
        <v>1676</v>
      </c>
      <c r="J2724" t="s">
        <v>21</v>
      </c>
      <c r="K2724" t="s">
        <v>20</v>
      </c>
      <c r="L2724" t="s">
        <v>21</v>
      </c>
      <c r="M2724">
        <f>IF(O2724&lt;Price!$A$3,Price!$B$2,IF(O2724&lt;Price!$A$4,Price!$B$3,IF(O2724&lt;Price!$A$5,Price!$B$4,IF(O2724&lt;Price!$A$6,Price!$B$5,Price!$B$6))))</f>
        <v>1</v>
      </c>
      <c r="N2724">
        <f>VLOOKUP(C2724,'Country'!$A:$D,4,0)</f>
        <v>1.3667099E-2</v>
      </c>
      <c r="O2724" s="7">
        <f t="shared" si="42"/>
        <v>5.4668396000000001</v>
      </c>
      <c r="P2724">
        <v>0</v>
      </c>
      <c r="Q2724" t="s">
        <v>120</v>
      </c>
      <c r="R2724">
        <v>1</v>
      </c>
    </row>
    <row r="2725" spans="1:18" x14ac:dyDescent="0.35">
      <c r="A2725">
        <v>18457050</v>
      </c>
      <c r="B2725" t="s">
        <v>6038</v>
      </c>
      <c r="C2725">
        <v>1</v>
      </c>
      <c r="D2725" t="s">
        <v>18383</v>
      </c>
      <c r="E2725" t="s">
        <v>5705</v>
      </c>
      <c r="F2725" t="s">
        <v>6039</v>
      </c>
      <c r="G2725" t="s">
        <v>1681</v>
      </c>
      <c r="H2725">
        <v>200</v>
      </c>
      <c r="I2725" t="s">
        <v>1676</v>
      </c>
      <c r="J2725" t="s">
        <v>21</v>
      </c>
      <c r="K2725" t="s">
        <v>21</v>
      </c>
      <c r="L2725" t="s">
        <v>21</v>
      </c>
      <c r="M2725">
        <f>IF(O2725&lt;Price!$A$3,Price!$B$2,IF(O2725&lt;Price!$A$4,Price!$B$3,IF(O2725&lt;Price!$A$5,Price!$B$4,IF(O2725&lt;Price!$A$6,Price!$B$5,Price!$B$6))))</f>
        <v>1</v>
      </c>
      <c r="N2725">
        <f>VLOOKUP(C2725,'Country'!$A:$D,4,0)</f>
        <v>1.3667099E-2</v>
      </c>
      <c r="O2725" s="7">
        <f t="shared" si="42"/>
        <v>2.7334198000000001</v>
      </c>
      <c r="P2725">
        <v>0</v>
      </c>
      <c r="Q2725" t="s">
        <v>120</v>
      </c>
      <c r="R2725">
        <v>0</v>
      </c>
    </row>
    <row r="2726" spans="1:18" x14ac:dyDescent="0.35">
      <c r="A2726">
        <v>18375413</v>
      </c>
      <c r="B2726" t="s">
        <v>6040</v>
      </c>
      <c r="C2726">
        <v>1</v>
      </c>
      <c r="D2726" t="s">
        <v>18383</v>
      </c>
      <c r="E2726" t="s">
        <v>5705</v>
      </c>
      <c r="F2726" t="s">
        <v>6041</v>
      </c>
      <c r="G2726" t="s">
        <v>1681</v>
      </c>
      <c r="H2726">
        <v>650</v>
      </c>
      <c r="I2726" t="s">
        <v>1676</v>
      </c>
      <c r="J2726" t="s">
        <v>21</v>
      </c>
      <c r="K2726" t="s">
        <v>21</v>
      </c>
      <c r="L2726" t="s">
        <v>21</v>
      </c>
      <c r="M2726">
        <f>IF(O2726&lt;Price!$A$3,Price!$B$2,IF(O2726&lt;Price!$A$4,Price!$B$3,IF(O2726&lt;Price!$A$5,Price!$B$4,IF(O2726&lt;Price!$A$6,Price!$B$5,Price!$B$6))))</f>
        <v>1</v>
      </c>
      <c r="N2726">
        <f>VLOOKUP(C2726,'Country'!$A:$D,4,0)</f>
        <v>1.3667099E-2</v>
      </c>
      <c r="O2726" s="7">
        <f t="shared" si="42"/>
        <v>8.8836143500000002</v>
      </c>
      <c r="P2726">
        <v>0</v>
      </c>
      <c r="Q2726" t="s">
        <v>120</v>
      </c>
      <c r="R2726">
        <v>0</v>
      </c>
    </row>
    <row r="2727" spans="1:18" x14ac:dyDescent="0.35">
      <c r="A2727">
        <v>18458325</v>
      </c>
      <c r="B2727" t="s">
        <v>6042</v>
      </c>
      <c r="C2727">
        <v>1</v>
      </c>
      <c r="D2727" t="s">
        <v>18383</v>
      </c>
      <c r="E2727" t="s">
        <v>5705</v>
      </c>
      <c r="F2727" t="s">
        <v>6043</v>
      </c>
      <c r="G2727" t="s">
        <v>277</v>
      </c>
      <c r="H2727">
        <v>100</v>
      </c>
      <c r="I2727" t="s">
        <v>1676</v>
      </c>
      <c r="J2727" t="s">
        <v>21</v>
      </c>
      <c r="K2727" t="s">
        <v>21</v>
      </c>
      <c r="L2727" t="s">
        <v>21</v>
      </c>
      <c r="M2727">
        <f>IF(O2727&lt;Price!$A$3,Price!$B$2,IF(O2727&lt;Price!$A$4,Price!$B$3,IF(O2727&lt;Price!$A$5,Price!$B$4,IF(O2727&lt;Price!$A$6,Price!$B$5,Price!$B$6))))</f>
        <v>1</v>
      </c>
      <c r="N2727">
        <f>VLOOKUP(C2727,'Country'!$A:$D,4,0)</f>
        <v>1.3667099E-2</v>
      </c>
      <c r="O2727" s="7">
        <f t="shared" si="42"/>
        <v>1.3667099</v>
      </c>
      <c r="P2727">
        <v>0</v>
      </c>
      <c r="Q2727" t="s">
        <v>120</v>
      </c>
      <c r="R2727">
        <v>0</v>
      </c>
    </row>
    <row r="2728" spans="1:18" x14ac:dyDescent="0.35">
      <c r="A2728">
        <v>5296</v>
      </c>
      <c r="B2728" t="s">
        <v>6044</v>
      </c>
      <c r="C2728">
        <v>1</v>
      </c>
      <c r="D2728" t="s">
        <v>18383</v>
      </c>
      <c r="E2728" t="s">
        <v>5705</v>
      </c>
      <c r="F2728" t="s">
        <v>6045</v>
      </c>
      <c r="G2728" t="s">
        <v>1881</v>
      </c>
      <c r="H2728">
        <v>100</v>
      </c>
      <c r="I2728" t="s">
        <v>1676</v>
      </c>
      <c r="J2728" t="s">
        <v>21</v>
      </c>
      <c r="K2728" t="s">
        <v>21</v>
      </c>
      <c r="L2728" t="s">
        <v>21</v>
      </c>
      <c r="M2728">
        <f>IF(O2728&lt;Price!$A$3,Price!$B$2,IF(O2728&lt;Price!$A$4,Price!$B$3,IF(O2728&lt;Price!$A$5,Price!$B$4,IF(O2728&lt;Price!$A$6,Price!$B$5,Price!$B$6))))</f>
        <v>1</v>
      </c>
      <c r="N2728">
        <f>VLOOKUP(C2728,'Country'!$A:$D,4,0)</f>
        <v>1.3667099E-2</v>
      </c>
      <c r="O2728" s="7">
        <f t="shared" si="42"/>
        <v>1.3667099</v>
      </c>
      <c r="P2728">
        <v>2.4</v>
      </c>
      <c r="Q2728" t="s">
        <v>858</v>
      </c>
      <c r="R2728">
        <v>15</v>
      </c>
    </row>
    <row r="2729" spans="1:18" x14ac:dyDescent="0.35">
      <c r="A2729">
        <v>310802</v>
      </c>
      <c r="B2729" t="s">
        <v>6046</v>
      </c>
      <c r="C2729">
        <v>1</v>
      </c>
      <c r="D2729" t="s">
        <v>18383</v>
      </c>
      <c r="E2729" t="s">
        <v>5705</v>
      </c>
      <c r="F2729" t="s">
        <v>6047</v>
      </c>
      <c r="G2729" t="s">
        <v>6049</v>
      </c>
      <c r="H2729">
        <v>300</v>
      </c>
      <c r="I2729" t="s">
        <v>1676</v>
      </c>
      <c r="J2729" t="s">
        <v>21</v>
      </c>
      <c r="K2729" t="s">
        <v>20</v>
      </c>
      <c r="L2729" t="s">
        <v>21</v>
      </c>
      <c r="M2729">
        <f>IF(O2729&lt;Price!$A$3,Price!$B$2,IF(O2729&lt;Price!$A$4,Price!$B$3,IF(O2729&lt;Price!$A$5,Price!$B$4,IF(O2729&lt;Price!$A$6,Price!$B$5,Price!$B$6))))</f>
        <v>1</v>
      </c>
      <c r="N2729">
        <f>VLOOKUP(C2729,'Country'!$A:$D,4,0)</f>
        <v>1.3667099E-2</v>
      </c>
      <c r="O2729" s="7">
        <f t="shared" si="42"/>
        <v>4.1001297000000001</v>
      </c>
      <c r="P2729">
        <v>2.9</v>
      </c>
      <c r="Q2729" t="s">
        <v>97</v>
      </c>
      <c r="R2729">
        <v>29</v>
      </c>
    </row>
    <row r="2730" spans="1:18" x14ac:dyDescent="0.35">
      <c r="A2730">
        <v>310777</v>
      </c>
      <c r="B2730" t="s">
        <v>1646</v>
      </c>
      <c r="C2730">
        <v>1</v>
      </c>
      <c r="D2730" t="s">
        <v>18383</v>
      </c>
      <c r="E2730" t="s">
        <v>5705</v>
      </c>
      <c r="F2730" t="s">
        <v>6050</v>
      </c>
      <c r="G2730" t="s">
        <v>3177</v>
      </c>
      <c r="H2730">
        <v>1000</v>
      </c>
      <c r="I2730" t="s">
        <v>1676</v>
      </c>
      <c r="J2730" t="s">
        <v>21</v>
      </c>
      <c r="K2730" t="s">
        <v>20</v>
      </c>
      <c r="L2730" t="s">
        <v>21</v>
      </c>
      <c r="M2730">
        <f>IF(O2730&lt;Price!$A$3,Price!$B$2,IF(O2730&lt;Price!$A$4,Price!$B$3,IF(O2730&lt;Price!$A$5,Price!$B$4,IF(O2730&lt;Price!$A$6,Price!$B$5,Price!$B$6))))</f>
        <v>2</v>
      </c>
      <c r="N2730">
        <f>VLOOKUP(C2730,'Country'!$A:$D,4,0)</f>
        <v>1.3667099E-2</v>
      </c>
      <c r="O2730" s="7">
        <f t="shared" si="42"/>
        <v>13.667099</v>
      </c>
      <c r="P2730">
        <v>3.4</v>
      </c>
      <c r="Q2730" t="s">
        <v>97</v>
      </c>
      <c r="R2730">
        <v>35</v>
      </c>
    </row>
    <row r="2731" spans="1:18" x14ac:dyDescent="0.35">
      <c r="A2731">
        <v>309</v>
      </c>
      <c r="B2731" t="s">
        <v>1833</v>
      </c>
      <c r="C2731">
        <v>1</v>
      </c>
      <c r="D2731" t="s">
        <v>18383</v>
      </c>
      <c r="E2731" t="s">
        <v>5705</v>
      </c>
      <c r="F2731" t="s">
        <v>6051</v>
      </c>
      <c r="G2731" t="s">
        <v>2229</v>
      </c>
      <c r="H2731">
        <v>600</v>
      </c>
      <c r="I2731" t="s">
        <v>1676</v>
      </c>
      <c r="J2731" t="s">
        <v>21</v>
      </c>
      <c r="K2731" t="s">
        <v>20</v>
      </c>
      <c r="L2731" t="s">
        <v>21</v>
      </c>
      <c r="M2731">
        <f>IF(O2731&lt;Price!$A$3,Price!$B$2,IF(O2731&lt;Price!$A$4,Price!$B$3,IF(O2731&lt;Price!$A$5,Price!$B$4,IF(O2731&lt;Price!$A$6,Price!$B$5,Price!$B$6))))</f>
        <v>1</v>
      </c>
      <c r="N2731">
        <f>VLOOKUP(C2731,'Country'!$A:$D,4,0)</f>
        <v>1.3667099E-2</v>
      </c>
      <c r="O2731" s="7">
        <f t="shared" si="42"/>
        <v>8.2002594000000002</v>
      </c>
      <c r="P2731">
        <v>2.7</v>
      </c>
      <c r="Q2731" t="s">
        <v>97</v>
      </c>
      <c r="R2731">
        <v>278</v>
      </c>
    </row>
    <row r="2732" spans="1:18" x14ac:dyDescent="0.35">
      <c r="A2732">
        <v>18390678</v>
      </c>
      <c r="B2732" t="s">
        <v>6052</v>
      </c>
      <c r="C2732">
        <v>1</v>
      </c>
      <c r="D2732" t="s">
        <v>18383</v>
      </c>
      <c r="E2732" t="s">
        <v>5705</v>
      </c>
      <c r="F2732" t="s">
        <v>6053</v>
      </c>
      <c r="G2732" t="s">
        <v>1800</v>
      </c>
      <c r="H2732">
        <v>1200</v>
      </c>
      <c r="I2732" t="s">
        <v>1676</v>
      </c>
      <c r="J2732" t="s">
        <v>20</v>
      </c>
      <c r="K2732" t="s">
        <v>21</v>
      </c>
      <c r="L2732" t="s">
        <v>21</v>
      </c>
      <c r="M2732">
        <f>IF(O2732&lt;Price!$A$3,Price!$B$2,IF(O2732&lt;Price!$A$4,Price!$B$3,IF(O2732&lt;Price!$A$5,Price!$B$4,IF(O2732&lt;Price!$A$6,Price!$B$5,Price!$B$6))))</f>
        <v>2</v>
      </c>
      <c r="N2732">
        <f>VLOOKUP(C2732,'Country'!$A:$D,4,0)</f>
        <v>1.3667099E-2</v>
      </c>
      <c r="O2732" s="7">
        <f t="shared" si="42"/>
        <v>16.4005188</v>
      </c>
      <c r="P2732">
        <v>3.3</v>
      </c>
      <c r="Q2732" t="s">
        <v>97</v>
      </c>
      <c r="R2732">
        <v>53</v>
      </c>
    </row>
    <row r="2733" spans="1:18" x14ac:dyDescent="0.35">
      <c r="A2733">
        <v>3329</v>
      </c>
      <c r="B2733" t="s">
        <v>3971</v>
      </c>
      <c r="C2733">
        <v>1</v>
      </c>
      <c r="D2733" t="s">
        <v>18383</v>
      </c>
      <c r="E2733" t="s">
        <v>5705</v>
      </c>
      <c r="F2733" t="s">
        <v>6054</v>
      </c>
      <c r="G2733" t="s">
        <v>1800</v>
      </c>
      <c r="H2733">
        <v>350</v>
      </c>
      <c r="I2733" t="s">
        <v>1676</v>
      </c>
      <c r="J2733" t="s">
        <v>21</v>
      </c>
      <c r="K2733" t="s">
        <v>20</v>
      </c>
      <c r="L2733" t="s">
        <v>21</v>
      </c>
      <c r="M2733">
        <f>IF(O2733&lt;Price!$A$3,Price!$B$2,IF(O2733&lt;Price!$A$4,Price!$B$3,IF(O2733&lt;Price!$A$5,Price!$B$4,IF(O2733&lt;Price!$A$6,Price!$B$5,Price!$B$6))))</f>
        <v>1</v>
      </c>
      <c r="N2733">
        <f>VLOOKUP(C2733,'Country'!$A:$D,4,0)</f>
        <v>1.3667099E-2</v>
      </c>
      <c r="O2733" s="7">
        <f t="shared" si="42"/>
        <v>4.7834846500000001</v>
      </c>
      <c r="P2733">
        <v>2.6</v>
      </c>
      <c r="Q2733" t="s">
        <v>97</v>
      </c>
      <c r="R2733">
        <v>142</v>
      </c>
    </row>
    <row r="2734" spans="1:18" x14ac:dyDescent="0.35">
      <c r="A2734">
        <v>18216896</v>
      </c>
      <c r="B2734" t="s">
        <v>6055</v>
      </c>
      <c r="C2734">
        <v>1</v>
      </c>
      <c r="D2734" t="s">
        <v>18383</v>
      </c>
      <c r="E2734" t="s">
        <v>5705</v>
      </c>
      <c r="F2734" t="s">
        <v>6056</v>
      </c>
      <c r="G2734" t="s">
        <v>2433</v>
      </c>
      <c r="H2734">
        <v>550</v>
      </c>
      <c r="I2734" t="s">
        <v>1676</v>
      </c>
      <c r="J2734" t="s">
        <v>21</v>
      </c>
      <c r="K2734" t="s">
        <v>20</v>
      </c>
      <c r="L2734" t="s">
        <v>21</v>
      </c>
      <c r="M2734">
        <f>IF(O2734&lt;Price!$A$3,Price!$B$2,IF(O2734&lt;Price!$A$4,Price!$B$3,IF(O2734&lt;Price!$A$5,Price!$B$4,IF(O2734&lt;Price!$A$6,Price!$B$5,Price!$B$6))))</f>
        <v>1</v>
      </c>
      <c r="N2734">
        <f>VLOOKUP(C2734,'Country'!$A:$D,4,0)</f>
        <v>1.3667099E-2</v>
      </c>
      <c r="O2734" s="7">
        <f t="shared" si="42"/>
        <v>7.5169044500000002</v>
      </c>
      <c r="P2734">
        <v>2.5</v>
      </c>
      <c r="Q2734" t="s">
        <v>97</v>
      </c>
      <c r="R2734">
        <v>41</v>
      </c>
    </row>
    <row r="2735" spans="1:18" x14ac:dyDescent="0.35">
      <c r="A2735">
        <v>307767</v>
      </c>
      <c r="B2735" t="s">
        <v>6057</v>
      </c>
      <c r="C2735">
        <v>1</v>
      </c>
      <c r="D2735" t="s">
        <v>18383</v>
      </c>
      <c r="E2735" t="s">
        <v>5705</v>
      </c>
      <c r="F2735" t="s">
        <v>6058</v>
      </c>
      <c r="G2735" t="s">
        <v>2994</v>
      </c>
      <c r="H2735">
        <v>1300</v>
      </c>
      <c r="I2735" t="s">
        <v>1676</v>
      </c>
      <c r="J2735" t="s">
        <v>20</v>
      </c>
      <c r="K2735" t="s">
        <v>20</v>
      </c>
      <c r="L2735" t="s">
        <v>21</v>
      </c>
      <c r="M2735">
        <f>IF(O2735&lt;Price!$A$3,Price!$B$2,IF(O2735&lt;Price!$A$4,Price!$B$3,IF(O2735&lt;Price!$A$5,Price!$B$4,IF(O2735&lt;Price!$A$6,Price!$B$5,Price!$B$6))))</f>
        <v>2</v>
      </c>
      <c r="N2735">
        <f>VLOOKUP(C2735,'Country'!$A:$D,4,0)</f>
        <v>1.3667099E-2</v>
      </c>
      <c r="O2735" s="7">
        <f t="shared" si="42"/>
        <v>17.7672287</v>
      </c>
      <c r="P2735">
        <v>3.9</v>
      </c>
      <c r="Q2735" t="s">
        <v>72</v>
      </c>
      <c r="R2735">
        <v>492</v>
      </c>
    </row>
    <row r="2736" spans="1:18" x14ac:dyDescent="0.35">
      <c r="A2736">
        <v>3332</v>
      </c>
      <c r="B2736" t="s">
        <v>6059</v>
      </c>
      <c r="C2736">
        <v>1</v>
      </c>
      <c r="D2736" t="s">
        <v>18383</v>
      </c>
      <c r="E2736" t="s">
        <v>5705</v>
      </c>
      <c r="F2736" t="s">
        <v>6050</v>
      </c>
      <c r="G2736" t="s">
        <v>2549</v>
      </c>
      <c r="H2736">
        <v>250</v>
      </c>
      <c r="I2736" t="s">
        <v>1676</v>
      </c>
      <c r="J2736" t="s">
        <v>21</v>
      </c>
      <c r="K2736" t="s">
        <v>21</v>
      </c>
      <c r="L2736" t="s">
        <v>21</v>
      </c>
      <c r="M2736">
        <f>IF(O2736&lt;Price!$A$3,Price!$B$2,IF(O2736&lt;Price!$A$4,Price!$B$3,IF(O2736&lt;Price!$A$5,Price!$B$4,IF(O2736&lt;Price!$A$6,Price!$B$5,Price!$B$6))))</f>
        <v>1</v>
      </c>
      <c r="N2736">
        <f>VLOOKUP(C2736,'Country'!$A:$D,4,0)</f>
        <v>1.3667099E-2</v>
      </c>
      <c r="O2736" s="7">
        <f t="shared" si="42"/>
        <v>3.4167747500000001</v>
      </c>
      <c r="P2736">
        <v>3.5</v>
      </c>
      <c r="Q2736" t="s">
        <v>72</v>
      </c>
      <c r="R2736">
        <v>28</v>
      </c>
    </row>
    <row r="2737" spans="1:18" x14ac:dyDescent="0.35">
      <c r="A2737">
        <v>980</v>
      </c>
      <c r="B2737" t="s">
        <v>2400</v>
      </c>
      <c r="C2737">
        <v>1</v>
      </c>
      <c r="D2737" t="s">
        <v>18383</v>
      </c>
      <c r="E2737" t="s">
        <v>5705</v>
      </c>
      <c r="F2737" t="s">
        <v>6060</v>
      </c>
      <c r="G2737" t="s">
        <v>1800</v>
      </c>
      <c r="H2737">
        <v>1300</v>
      </c>
      <c r="I2737" t="s">
        <v>1676</v>
      </c>
      <c r="J2737" t="s">
        <v>20</v>
      </c>
      <c r="K2737" t="s">
        <v>21</v>
      </c>
      <c r="L2737" t="s">
        <v>21</v>
      </c>
      <c r="M2737">
        <f>IF(O2737&lt;Price!$A$3,Price!$B$2,IF(O2737&lt;Price!$A$4,Price!$B$3,IF(O2737&lt;Price!$A$5,Price!$B$4,IF(O2737&lt;Price!$A$6,Price!$B$5,Price!$B$6))))</f>
        <v>2</v>
      </c>
      <c r="N2737">
        <f>VLOOKUP(C2737,'Country'!$A:$D,4,0)</f>
        <v>1.3667099E-2</v>
      </c>
      <c r="O2737" s="7">
        <f t="shared" si="42"/>
        <v>17.7672287</v>
      </c>
      <c r="P2737">
        <v>3.6</v>
      </c>
      <c r="Q2737" t="s">
        <v>72</v>
      </c>
      <c r="R2737">
        <v>457</v>
      </c>
    </row>
    <row r="2738" spans="1:18" x14ac:dyDescent="0.35">
      <c r="A2738">
        <v>18232098</v>
      </c>
      <c r="B2738" t="s">
        <v>6061</v>
      </c>
      <c r="C2738">
        <v>1</v>
      </c>
      <c r="D2738" t="s">
        <v>18383</v>
      </c>
      <c r="E2738" t="s">
        <v>5705</v>
      </c>
      <c r="F2738" t="s">
        <v>6062</v>
      </c>
      <c r="G2738" t="s">
        <v>5435</v>
      </c>
      <c r="H2738">
        <v>1800</v>
      </c>
      <c r="I2738" t="s">
        <v>1676</v>
      </c>
      <c r="J2738" t="s">
        <v>20</v>
      </c>
      <c r="K2738" t="s">
        <v>21</v>
      </c>
      <c r="L2738" t="s">
        <v>21</v>
      </c>
      <c r="M2738">
        <f>IF(O2738&lt;Price!$A$3,Price!$B$2,IF(O2738&lt;Price!$A$4,Price!$B$3,IF(O2738&lt;Price!$A$5,Price!$B$4,IF(O2738&lt;Price!$A$6,Price!$B$5,Price!$B$6))))</f>
        <v>2</v>
      </c>
      <c r="N2738">
        <f>VLOOKUP(C2738,'Country'!$A:$D,4,0)</f>
        <v>1.3667099E-2</v>
      </c>
      <c r="O2738" s="7">
        <f t="shared" si="42"/>
        <v>24.600778200000001</v>
      </c>
      <c r="P2738">
        <v>3.9</v>
      </c>
      <c r="Q2738" t="s">
        <v>72</v>
      </c>
      <c r="R2738">
        <v>173</v>
      </c>
    </row>
    <row r="2739" spans="1:18" x14ac:dyDescent="0.35">
      <c r="A2739">
        <v>6574</v>
      </c>
      <c r="B2739" t="s">
        <v>6063</v>
      </c>
      <c r="C2739">
        <v>1</v>
      </c>
      <c r="D2739" t="s">
        <v>18383</v>
      </c>
      <c r="E2739" t="s">
        <v>5705</v>
      </c>
      <c r="F2739" t="s">
        <v>6048</v>
      </c>
      <c r="G2739" t="s">
        <v>1681</v>
      </c>
      <c r="H2739">
        <v>200</v>
      </c>
      <c r="I2739" t="s">
        <v>1676</v>
      </c>
      <c r="J2739" t="s">
        <v>21</v>
      </c>
      <c r="K2739" t="s">
        <v>21</v>
      </c>
      <c r="L2739" t="s">
        <v>21</v>
      </c>
      <c r="M2739">
        <f>IF(O2739&lt;Price!$A$3,Price!$B$2,IF(O2739&lt;Price!$A$4,Price!$B$3,IF(O2739&lt;Price!$A$5,Price!$B$4,IF(O2739&lt;Price!$A$6,Price!$B$5,Price!$B$6))))</f>
        <v>1</v>
      </c>
      <c r="N2739">
        <f>VLOOKUP(C2739,'Country'!$A:$D,4,0)</f>
        <v>1.3667099E-2</v>
      </c>
      <c r="O2739" s="7">
        <f t="shared" si="42"/>
        <v>2.7334198000000001</v>
      </c>
      <c r="P2739">
        <v>3.7</v>
      </c>
      <c r="Q2739" t="s">
        <v>72</v>
      </c>
      <c r="R2739">
        <v>131</v>
      </c>
    </row>
    <row r="2740" spans="1:18" x14ac:dyDescent="0.35">
      <c r="A2740">
        <v>2379</v>
      </c>
      <c r="B2740" t="s">
        <v>6064</v>
      </c>
      <c r="C2740">
        <v>1</v>
      </c>
      <c r="D2740" t="s">
        <v>18383</v>
      </c>
      <c r="E2740" t="s">
        <v>5705</v>
      </c>
      <c r="F2740" t="s">
        <v>6065</v>
      </c>
      <c r="G2740" t="s">
        <v>1851</v>
      </c>
      <c r="H2740">
        <v>200</v>
      </c>
      <c r="I2740" t="s">
        <v>1676</v>
      </c>
      <c r="J2740" t="s">
        <v>21</v>
      </c>
      <c r="K2740" t="s">
        <v>21</v>
      </c>
      <c r="L2740" t="s">
        <v>21</v>
      </c>
      <c r="M2740">
        <f>IF(O2740&lt;Price!$A$3,Price!$B$2,IF(O2740&lt;Price!$A$4,Price!$B$3,IF(O2740&lt;Price!$A$5,Price!$B$4,IF(O2740&lt;Price!$A$6,Price!$B$5,Price!$B$6))))</f>
        <v>1</v>
      </c>
      <c r="N2740">
        <f>VLOOKUP(C2740,'Country'!$A:$D,4,0)</f>
        <v>1.3667099E-2</v>
      </c>
      <c r="O2740" s="7">
        <f t="shared" si="42"/>
        <v>2.7334198000000001</v>
      </c>
      <c r="P2740">
        <v>3.9</v>
      </c>
      <c r="Q2740" t="s">
        <v>72</v>
      </c>
      <c r="R2740">
        <v>123</v>
      </c>
    </row>
    <row r="2741" spans="1:18" x14ac:dyDescent="0.35">
      <c r="A2741">
        <v>309390</v>
      </c>
      <c r="B2741" t="s">
        <v>6066</v>
      </c>
      <c r="C2741">
        <v>1</v>
      </c>
      <c r="D2741" t="s">
        <v>18383</v>
      </c>
      <c r="E2741" t="s">
        <v>5705</v>
      </c>
      <c r="F2741" t="s">
        <v>6067</v>
      </c>
      <c r="G2741" t="s">
        <v>6068</v>
      </c>
      <c r="H2741">
        <v>1200</v>
      </c>
      <c r="I2741" t="s">
        <v>1676</v>
      </c>
      <c r="J2741" t="s">
        <v>20</v>
      </c>
      <c r="K2741" t="s">
        <v>20</v>
      </c>
      <c r="L2741" t="s">
        <v>21</v>
      </c>
      <c r="M2741">
        <f>IF(O2741&lt;Price!$A$3,Price!$B$2,IF(O2741&lt;Price!$A$4,Price!$B$3,IF(O2741&lt;Price!$A$5,Price!$B$4,IF(O2741&lt;Price!$A$6,Price!$B$5,Price!$B$6))))</f>
        <v>2</v>
      </c>
      <c r="N2741">
        <f>VLOOKUP(C2741,'Country'!$A:$D,4,0)</f>
        <v>1.3667099E-2</v>
      </c>
      <c r="O2741" s="7">
        <f t="shared" si="42"/>
        <v>16.4005188</v>
      </c>
      <c r="P2741">
        <v>3.9</v>
      </c>
      <c r="Q2741" t="s">
        <v>72</v>
      </c>
      <c r="R2741">
        <v>274</v>
      </c>
    </row>
    <row r="2742" spans="1:18" x14ac:dyDescent="0.35">
      <c r="A2742">
        <v>300809</v>
      </c>
      <c r="B2742" t="s">
        <v>6069</v>
      </c>
      <c r="C2742">
        <v>1</v>
      </c>
      <c r="D2742" t="s">
        <v>18383</v>
      </c>
      <c r="E2742" t="s">
        <v>5705</v>
      </c>
      <c r="F2742" t="s">
        <v>6070</v>
      </c>
      <c r="G2742" t="s">
        <v>1800</v>
      </c>
      <c r="H2742">
        <v>500</v>
      </c>
      <c r="I2742" t="s">
        <v>1676</v>
      </c>
      <c r="J2742" t="s">
        <v>21</v>
      </c>
      <c r="K2742" t="s">
        <v>20</v>
      </c>
      <c r="L2742" t="s">
        <v>21</v>
      </c>
      <c r="M2742">
        <f>IF(O2742&lt;Price!$A$3,Price!$B$2,IF(O2742&lt;Price!$A$4,Price!$B$3,IF(O2742&lt;Price!$A$5,Price!$B$4,IF(O2742&lt;Price!$A$6,Price!$B$5,Price!$B$6))))</f>
        <v>1</v>
      </c>
      <c r="N2742">
        <f>VLOOKUP(C2742,'Country'!$A:$D,4,0)</f>
        <v>1.3667099E-2</v>
      </c>
      <c r="O2742" s="7">
        <f t="shared" si="42"/>
        <v>6.8335495000000002</v>
      </c>
      <c r="P2742">
        <v>3.5</v>
      </c>
      <c r="Q2742" t="s">
        <v>72</v>
      </c>
      <c r="R2742">
        <v>87</v>
      </c>
    </row>
    <row r="2743" spans="1:18" x14ac:dyDescent="0.35">
      <c r="A2743">
        <v>1192</v>
      </c>
      <c r="B2743" t="s">
        <v>3266</v>
      </c>
      <c r="C2743">
        <v>1</v>
      </c>
      <c r="D2743" t="s">
        <v>18383</v>
      </c>
      <c r="E2743" t="s">
        <v>5705</v>
      </c>
      <c r="F2743" t="s">
        <v>6071</v>
      </c>
      <c r="G2743" t="s">
        <v>1681</v>
      </c>
      <c r="H2743">
        <v>300</v>
      </c>
      <c r="I2743" t="s">
        <v>1676</v>
      </c>
      <c r="J2743" t="s">
        <v>21</v>
      </c>
      <c r="K2743" t="s">
        <v>21</v>
      </c>
      <c r="L2743" t="s">
        <v>21</v>
      </c>
      <c r="M2743">
        <f>IF(O2743&lt;Price!$A$3,Price!$B$2,IF(O2743&lt;Price!$A$4,Price!$B$3,IF(O2743&lt;Price!$A$5,Price!$B$4,IF(O2743&lt;Price!$A$6,Price!$B$5,Price!$B$6))))</f>
        <v>1</v>
      </c>
      <c r="N2743">
        <f>VLOOKUP(C2743,'Country'!$A:$D,4,0)</f>
        <v>1.3667099E-2</v>
      </c>
      <c r="O2743" s="7">
        <f t="shared" si="42"/>
        <v>4.1001297000000001</v>
      </c>
      <c r="P2743">
        <v>3</v>
      </c>
      <c r="Q2743" t="s">
        <v>97</v>
      </c>
      <c r="R2743">
        <v>78</v>
      </c>
    </row>
    <row r="2744" spans="1:18" x14ac:dyDescent="0.35">
      <c r="A2744">
        <v>310803</v>
      </c>
      <c r="B2744" t="s">
        <v>6072</v>
      </c>
      <c r="C2744">
        <v>1</v>
      </c>
      <c r="D2744" t="s">
        <v>18383</v>
      </c>
      <c r="E2744" t="s">
        <v>5705</v>
      </c>
      <c r="F2744" t="s">
        <v>6073</v>
      </c>
      <c r="G2744" t="s">
        <v>1675</v>
      </c>
      <c r="H2744">
        <v>500</v>
      </c>
      <c r="I2744" t="s">
        <v>1676</v>
      </c>
      <c r="J2744" t="s">
        <v>21</v>
      </c>
      <c r="K2744" t="s">
        <v>21</v>
      </c>
      <c r="L2744" t="s">
        <v>21</v>
      </c>
      <c r="M2744">
        <f>IF(O2744&lt;Price!$A$3,Price!$B$2,IF(O2744&lt;Price!$A$4,Price!$B$3,IF(O2744&lt;Price!$A$5,Price!$B$4,IF(O2744&lt;Price!$A$6,Price!$B$5,Price!$B$6))))</f>
        <v>1</v>
      </c>
      <c r="N2744">
        <f>VLOOKUP(C2744,'Country'!$A:$D,4,0)</f>
        <v>1.3667099E-2</v>
      </c>
      <c r="O2744" s="7">
        <f t="shared" si="42"/>
        <v>6.8335495000000002</v>
      </c>
      <c r="P2744">
        <v>3.1</v>
      </c>
      <c r="Q2744" t="s">
        <v>97</v>
      </c>
      <c r="R2744">
        <v>10</v>
      </c>
    </row>
    <row r="2745" spans="1:18" x14ac:dyDescent="0.35">
      <c r="A2745">
        <v>18250797</v>
      </c>
      <c r="B2745" t="s">
        <v>6074</v>
      </c>
      <c r="C2745">
        <v>1</v>
      </c>
      <c r="D2745" t="s">
        <v>18383</v>
      </c>
      <c r="E2745" t="s">
        <v>5705</v>
      </c>
      <c r="F2745" t="s">
        <v>6075</v>
      </c>
      <c r="G2745" t="s">
        <v>103</v>
      </c>
      <c r="H2745">
        <v>300</v>
      </c>
      <c r="I2745" t="s">
        <v>1676</v>
      </c>
      <c r="J2745" t="s">
        <v>21</v>
      </c>
      <c r="K2745" t="s">
        <v>21</v>
      </c>
      <c r="L2745" t="s">
        <v>21</v>
      </c>
      <c r="M2745">
        <f>IF(O2745&lt;Price!$A$3,Price!$B$2,IF(O2745&lt;Price!$A$4,Price!$B$3,IF(O2745&lt;Price!$A$5,Price!$B$4,IF(O2745&lt;Price!$A$6,Price!$B$5,Price!$B$6))))</f>
        <v>1</v>
      </c>
      <c r="N2745">
        <f>VLOOKUP(C2745,'Country'!$A:$D,4,0)</f>
        <v>1.3667099E-2</v>
      </c>
      <c r="O2745" s="7">
        <f t="shared" si="42"/>
        <v>4.1001297000000001</v>
      </c>
      <c r="P2745">
        <v>3.3</v>
      </c>
      <c r="Q2745" t="s">
        <v>97</v>
      </c>
      <c r="R2745">
        <v>26</v>
      </c>
    </row>
    <row r="2746" spans="1:18" x14ac:dyDescent="0.35">
      <c r="A2746">
        <v>198</v>
      </c>
      <c r="B2746" t="s">
        <v>1899</v>
      </c>
      <c r="C2746">
        <v>1</v>
      </c>
      <c r="D2746" t="s">
        <v>18383</v>
      </c>
      <c r="E2746" t="s">
        <v>5705</v>
      </c>
      <c r="F2746" t="s">
        <v>6076</v>
      </c>
      <c r="G2746" t="s">
        <v>2680</v>
      </c>
      <c r="H2746">
        <v>700</v>
      </c>
      <c r="I2746" t="s">
        <v>1676</v>
      </c>
      <c r="J2746" t="s">
        <v>21</v>
      </c>
      <c r="K2746" t="s">
        <v>21</v>
      </c>
      <c r="L2746" t="s">
        <v>21</v>
      </c>
      <c r="M2746">
        <f>IF(O2746&lt;Price!$A$3,Price!$B$2,IF(O2746&lt;Price!$A$4,Price!$B$3,IF(O2746&lt;Price!$A$5,Price!$B$4,IF(O2746&lt;Price!$A$6,Price!$B$5,Price!$B$6))))</f>
        <v>1</v>
      </c>
      <c r="N2746">
        <f>VLOOKUP(C2746,'Country'!$A:$D,4,0)</f>
        <v>1.3667099E-2</v>
      </c>
      <c r="O2746" s="7">
        <f t="shared" si="42"/>
        <v>9.5669693000000002</v>
      </c>
      <c r="P2746">
        <v>3.2</v>
      </c>
      <c r="Q2746" t="s">
        <v>97</v>
      </c>
      <c r="R2746">
        <v>101</v>
      </c>
    </row>
    <row r="2747" spans="1:18" x14ac:dyDescent="0.35">
      <c r="A2747">
        <v>18449782</v>
      </c>
      <c r="B2747" t="s">
        <v>6077</v>
      </c>
      <c r="C2747">
        <v>1</v>
      </c>
      <c r="D2747" t="s">
        <v>18383</v>
      </c>
      <c r="E2747" t="s">
        <v>5705</v>
      </c>
      <c r="F2747" t="s">
        <v>6078</v>
      </c>
      <c r="G2747" t="s">
        <v>6079</v>
      </c>
      <c r="H2747">
        <v>500</v>
      </c>
      <c r="I2747" t="s">
        <v>1676</v>
      </c>
      <c r="J2747" t="s">
        <v>21</v>
      </c>
      <c r="K2747" t="s">
        <v>21</v>
      </c>
      <c r="L2747" t="s">
        <v>21</v>
      </c>
      <c r="M2747">
        <f>IF(O2747&lt;Price!$A$3,Price!$B$2,IF(O2747&lt;Price!$A$4,Price!$B$3,IF(O2747&lt;Price!$A$5,Price!$B$4,IF(O2747&lt;Price!$A$6,Price!$B$5,Price!$B$6))))</f>
        <v>1</v>
      </c>
      <c r="N2747">
        <f>VLOOKUP(C2747,'Country'!$A:$D,4,0)</f>
        <v>1.3667099E-2</v>
      </c>
      <c r="O2747" s="7">
        <f t="shared" si="42"/>
        <v>6.8335495000000002</v>
      </c>
      <c r="P2747">
        <v>3.4</v>
      </c>
      <c r="Q2747" t="s">
        <v>97</v>
      </c>
      <c r="R2747">
        <v>17</v>
      </c>
    </row>
    <row r="2748" spans="1:18" x14ac:dyDescent="0.35">
      <c r="A2748">
        <v>18057820</v>
      </c>
      <c r="B2748" t="s">
        <v>6080</v>
      </c>
      <c r="C2748">
        <v>1</v>
      </c>
      <c r="D2748" t="s">
        <v>18383</v>
      </c>
      <c r="E2748" t="s">
        <v>5705</v>
      </c>
      <c r="F2748" t="s">
        <v>6081</v>
      </c>
      <c r="G2748" t="s">
        <v>1675</v>
      </c>
      <c r="H2748">
        <v>600</v>
      </c>
      <c r="I2748" t="s">
        <v>1676</v>
      </c>
      <c r="J2748" t="s">
        <v>21</v>
      </c>
      <c r="K2748" t="s">
        <v>21</v>
      </c>
      <c r="L2748" t="s">
        <v>21</v>
      </c>
      <c r="M2748">
        <f>IF(O2748&lt;Price!$A$3,Price!$B$2,IF(O2748&lt;Price!$A$4,Price!$B$3,IF(O2748&lt;Price!$A$5,Price!$B$4,IF(O2748&lt;Price!$A$6,Price!$B$5,Price!$B$6))))</f>
        <v>1</v>
      </c>
      <c r="N2748">
        <f>VLOOKUP(C2748,'Country'!$A:$D,4,0)</f>
        <v>1.3667099E-2</v>
      </c>
      <c r="O2748" s="7">
        <f t="shared" si="42"/>
        <v>8.2002594000000002</v>
      </c>
      <c r="P2748">
        <v>3.3</v>
      </c>
      <c r="Q2748" t="s">
        <v>97</v>
      </c>
      <c r="R2748">
        <v>34</v>
      </c>
    </row>
    <row r="2749" spans="1:18" x14ac:dyDescent="0.35">
      <c r="A2749">
        <v>310215</v>
      </c>
      <c r="B2749" t="s">
        <v>6082</v>
      </c>
      <c r="C2749">
        <v>1</v>
      </c>
      <c r="D2749" t="s">
        <v>18383</v>
      </c>
      <c r="E2749" t="s">
        <v>5705</v>
      </c>
      <c r="F2749" t="s">
        <v>6083</v>
      </c>
      <c r="G2749" t="s">
        <v>103</v>
      </c>
      <c r="H2749">
        <v>500</v>
      </c>
      <c r="I2749" t="s">
        <v>1676</v>
      </c>
      <c r="J2749" t="s">
        <v>21</v>
      </c>
      <c r="K2749" t="s">
        <v>21</v>
      </c>
      <c r="L2749" t="s">
        <v>21</v>
      </c>
      <c r="M2749">
        <f>IF(O2749&lt;Price!$A$3,Price!$B$2,IF(O2749&lt;Price!$A$4,Price!$B$3,IF(O2749&lt;Price!$A$5,Price!$B$4,IF(O2749&lt;Price!$A$6,Price!$B$5,Price!$B$6))))</f>
        <v>1</v>
      </c>
      <c r="N2749">
        <f>VLOOKUP(C2749,'Country'!$A:$D,4,0)</f>
        <v>1.3667099E-2</v>
      </c>
      <c r="O2749" s="7">
        <f t="shared" si="42"/>
        <v>6.8335495000000002</v>
      </c>
      <c r="P2749">
        <v>3.3</v>
      </c>
      <c r="Q2749" t="s">
        <v>97</v>
      </c>
      <c r="R2749">
        <v>12</v>
      </c>
    </row>
    <row r="2750" spans="1:18" x14ac:dyDescent="0.35">
      <c r="A2750">
        <v>306841</v>
      </c>
      <c r="B2750" t="s">
        <v>6084</v>
      </c>
      <c r="C2750">
        <v>1</v>
      </c>
      <c r="D2750" t="s">
        <v>18383</v>
      </c>
      <c r="E2750" t="s">
        <v>5705</v>
      </c>
      <c r="F2750" t="s">
        <v>6085</v>
      </c>
      <c r="G2750" t="s">
        <v>2134</v>
      </c>
      <c r="H2750">
        <v>750</v>
      </c>
      <c r="I2750" t="s">
        <v>1676</v>
      </c>
      <c r="J2750" t="s">
        <v>21</v>
      </c>
      <c r="K2750" t="s">
        <v>21</v>
      </c>
      <c r="L2750" t="s">
        <v>21</v>
      </c>
      <c r="M2750">
        <f>IF(O2750&lt;Price!$A$3,Price!$B$2,IF(O2750&lt;Price!$A$4,Price!$B$3,IF(O2750&lt;Price!$A$5,Price!$B$4,IF(O2750&lt;Price!$A$6,Price!$B$5,Price!$B$6))))</f>
        <v>2</v>
      </c>
      <c r="N2750">
        <f>VLOOKUP(C2750,'Country'!$A:$D,4,0)</f>
        <v>1.3667099E-2</v>
      </c>
      <c r="O2750" s="7">
        <f t="shared" si="42"/>
        <v>10.25032425</v>
      </c>
      <c r="P2750">
        <v>3.6</v>
      </c>
      <c r="Q2750" t="s">
        <v>72</v>
      </c>
      <c r="R2750">
        <v>34</v>
      </c>
    </row>
    <row r="2751" spans="1:18" x14ac:dyDescent="0.35">
      <c r="A2751">
        <v>18412952</v>
      </c>
      <c r="B2751" t="s">
        <v>6086</v>
      </c>
      <c r="C2751">
        <v>1</v>
      </c>
      <c r="D2751" t="s">
        <v>18383</v>
      </c>
      <c r="E2751" t="s">
        <v>5705</v>
      </c>
      <c r="F2751" t="s">
        <v>6087</v>
      </c>
      <c r="G2751" t="s">
        <v>6088</v>
      </c>
      <c r="H2751">
        <v>400</v>
      </c>
      <c r="I2751" t="s">
        <v>1676</v>
      </c>
      <c r="J2751" t="s">
        <v>21</v>
      </c>
      <c r="K2751" t="s">
        <v>20</v>
      </c>
      <c r="L2751" t="s">
        <v>21</v>
      </c>
      <c r="M2751">
        <f>IF(O2751&lt;Price!$A$3,Price!$B$2,IF(O2751&lt;Price!$A$4,Price!$B$3,IF(O2751&lt;Price!$A$5,Price!$B$4,IF(O2751&lt;Price!$A$6,Price!$B$5,Price!$B$6))))</f>
        <v>1</v>
      </c>
      <c r="N2751">
        <f>VLOOKUP(C2751,'Country'!$A:$D,4,0)</f>
        <v>1.3667099E-2</v>
      </c>
      <c r="O2751" s="7">
        <f t="shared" si="42"/>
        <v>5.4668396000000001</v>
      </c>
      <c r="P2751">
        <v>3.6</v>
      </c>
      <c r="Q2751" t="s">
        <v>72</v>
      </c>
      <c r="R2751">
        <v>46</v>
      </c>
    </row>
    <row r="2752" spans="1:18" x14ac:dyDescent="0.35">
      <c r="A2752">
        <v>18432191</v>
      </c>
      <c r="B2752" t="s">
        <v>6089</v>
      </c>
      <c r="C2752">
        <v>1</v>
      </c>
      <c r="D2752" t="s">
        <v>18383</v>
      </c>
      <c r="E2752" t="s">
        <v>5705</v>
      </c>
      <c r="F2752" t="s">
        <v>6090</v>
      </c>
      <c r="G2752" t="s">
        <v>1675</v>
      </c>
      <c r="H2752">
        <v>600</v>
      </c>
      <c r="I2752" t="s">
        <v>1676</v>
      </c>
      <c r="J2752" t="s">
        <v>21</v>
      </c>
      <c r="K2752" t="s">
        <v>21</v>
      </c>
      <c r="L2752" t="s">
        <v>21</v>
      </c>
      <c r="M2752">
        <f>IF(O2752&lt;Price!$A$3,Price!$B$2,IF(O2752&lt;Price!$A$4,Price!$B$3,IF(O2752&lt;Price!$A$5,Price!$B$4,IF(O2752&lt;Price!$A$6,Price!$B$5,Price!$B$6))))</f>
        <v>1</v>
      </c>
      <c r="N2752">
        <f>VLOOKUP(C2752,'Country'!$A:$D,4,0)</f>
        <v>1.3667099E-2</v>
      </c>
      <c r="O2752" s="7">
        <f t="shared" si="42"/>
        <v>8.2002594000000002</v>
      </c>
      <c r="P2752">
        <v>3.5</v>
      </c>
      <c r="Q2752" t="s">
        <v>72</v>
      </c>
      <c r="R2752">
        <v>31</v>
      </c>
    </row>
    <row r="2753" spans="1:18" x14ac:dyDescent="0.35">
      <c r="A2753">
        <v>18375420</v>
      </c>
      <c r="B2753" t="s">
        <v>6091</v>
      </c>
      <c r="C2753">
        <v>1</v>
      </c>
      <c r="D2753" t="s">
        <v>18383</v>
      </c>
      <c r="E2753" t="s">
        <v>5705</v>
      </c>
      <c r="F2753" t="s">
        <v>6092</v>
      </c>
      <c r="G2753" t="s">
        <v>6093</v>
      </c>
      <c r="H2753">
        <v>350</v>
      </c>
      <c r="I2753" t="s">
        <v>1676</v>
      </c>
      <c r="J2753" t="s">
        <v>21</v>
      </c>
      <c r="K2753" t="s">
        <v>20</v>
      </c>
      <c r="L2753" t="s">
        <v>21</v>
      </c>
      <c r="M2753">
        <f>IF(O2753&lt;Price!$A$3,Price!$B$2,IF(O2753&lt;Price!$A$4,Price!$B$3,IF(O2753&lt;Price!$A$5,Price!$B$4,IF(O2753&lt;Price!$A$6,Price!$B$5,Price!$B$6))))</f>
        <v>1</v>
      </c>
      <c r="N2753">
        <f>VLOOKUP(C2753,'Country'!$A:$D,4,0)</f>
        <v>1.3667099E-2</v>
      </c>
      <c r="O2753" s="7">
        <f t="shared" si="42"/>
        <v>4.7834846500000001</v>
      </c>
      <c r="P2753">
        <v>4</v>
      </c>
      <c r="Q2753" t="s">
        <v>30</v>
      </c>
      <c r="R2753">
        <v>96</v>
      </c>
    </row>
    <row r="2754" spans="1:18" x14ac:dyDescent="0.35">
      <c r="A2754">
        <v>6286</v>
      </c>
      <c r="B2754" t="s">
        <v>6094</v>
      </c>
      <c r="C2754">
        <v>1</v>
      </c>
      <c r="D2754" t="s">
        <v>18383</v>
      </c>
      <c r="E2754" t="s">
        <v>5705</v>
      </c>
      <c r="F2754" t="s">
        <v>6095</v>
      </c>
      <c r="G2754" t="s">
        <v>1805</v>
      </c>
      <c r="H2754">
        <v>550</v>
      </c>
      <c r="I2754" t="s">
        <v>1676</v>
      </c>
      <c r="J2754" t="s">
        <v>21</v>
      </c>
      <c r="K2754" t="s">
        <v>21</v>
      </c>
      <c r="L2754" t="s">
        <v>21</v>
      </c>
      <c r="M2754">
        <f>IF(O2754&lt;Price!$A$3,Price!$B$2,IF(O2754&lt;Price!$A$4,Price!$B$3,IF(O2754&lt;Price!$A$5,Price!$B$4,IF(O2754&lt;Price!$A$6,Price!$B$5,Price!$B$6))))</f>
        <v>1</v>
      </c>
      <c r="N2754">
        <f>VLOOKUP(C2754,'Country'!$A:$D,4,0)</f>
        <v>1.3667099E-2</v>
      </c>
      <c r="O2754" s="7">
        <f t="shared" ref="O2754:O2817" si="43">H2754*N2754</f>
        <v>7.5169044500000002</v>
      </c>
      <c r="P2754">
        <v>3.2</v>
      </c>
      <c r="Q2754" t="s">
        <v>97</v>
      </c>
      <c r="R2754">
        <v>70</v>
      </c>
    </row>
    <row r="2755" spans="1:18" x14ac:dyDescent="0.35">
      <c r="A2755">
        <v>1914</v>
      </c>
      <c r="B2755" t="s">
        <v>6096</v>
      </c>
      <c r="C2755">
        <v>1</v>
      </c>
      <c r="D2755" t="s">
        <v>18383</v>
      </c>
      <c r="E2755" t="s">
        <v>5705</v>
      </c>
      <c r="F2755" t="s">
        <v>6097</v>
      </c>
      <c r="G2755" t="s">
        <v>6098</v>
      </c>
      <c r="H2755">
        <v>400</v>
      </c>
      <c r="I2755" t="s">
        <v>1676</v>
      </c>
      <c r="J2755" t="s">
        <v>21</v>
      </c>
      <c r="K2755" t="s">
        <v>20</v>
      </c>
      <c r="L2755" t="s">
        <v>21</v>
      </c>
      <c r="M2755">
        <f>IF(O2755&lt;Price!$A$3,Price!$B$2,IF(O2755&lt;Price!$A$4,Price!$B$3,IF(O2755&lt;Price!$A$5,Price!$B$4,IF(O2755&lt;Price!$A$6,Price!$B$5,Price!$B$6))))</f>
        <v>1</v>
      </c>
      <c r="N2755">
        <f>VLOOKUP(C2755,'Country'!$A:$D,4,0)</f>
        <v>1.3667099E-2</v>
      </c>
      <c r="O2755" s="7">
        <f t="shared" si="43"/>
        <v>5.4668396000000001</v>
      </c>
      <c r="P2755">
        <v>3.4</v>
      </c>
      <c r="Q2755" t="s">
        <v>97</v>
      </c>
      <c r="R2755">
        <v>560</v>
      </c>
    </row>
    <row r="2756" spans="1:18" x14ac:dyDescent="0.35">
      <c r="A2756">
        <v>18163907</v>
      </c>
      <c r="B2756" t="s">
        <v>2427</v>
      </c>
      <c r="C2756">
        <v>1</v>
      </c>
      <c r="D2756" t="s">
        <v>18383</v>
      </c>
      <c r="E2756" t="s">
        <v>5705</v>
      </c>
      <c r="F2756" t="s">
        <v>6099</v>
      </c>
      <c r="G2756" t="s">
        <v>100</v>
      </c>
      <c r="H2756">
        <v>450</v>
      </c>
      <c r="I2756" t="s">
        <v>1676</v>
      </c>
      <c r="J2756" t="s">
        <v>21</v>
      </c>
      <c r="K2756" t="s">
        <v>21</v>
      </c>
      <c r="L2756" t="s">
        <v>21</v>
      </c>
      <c r="M2756">
        <f>IF(O2756&lt;Price!$A$3,Price!$B$2,IF(O2756&lt;Price!$A$4,Price!$B$3,IF(O2756&lt;Price!$A$5,Price!$B$4,IF(O2756&lt;Price!$A$6,Price!$B$5,Price!$B$6))))</f>
        <v>1</v>
      </c>
      <c r="N2756">
        <f>VLOOKUP(C2756,'Country'!$A:$D,4,0)</f>
        <v>1.3667099E-2</v>
      </c>
      <c r="O2756" s="7">
        <f t="shared" si="43"/>
        <v>6.1501945500000001</v>
      </c>
      <c r="P2756">
        <v>2.9</v>
      </c>
      <c r="Q2756" t="s">
        <v>97</v>
      </c>
      <c r="R2756">
        <v>4</v>
      </c>
    </row>
    <row r="2757" spans="1:18" x14ac:dyDescent="0.35">
      <c r="A2757">
        <v>18344490</v>
      </c>
      <c r="B2757" t="s">
        <v>3995</v>
      </c>
      <c r="C2757">
        <v>1</v>
      </c>
      <c r="D2757" t="s">
        <v>18383</v>
      </c>
      <c r="E2757" t="s">
        <v>5705</v>
      </c>
      <c r="F2757" t="s">
        <v>6100</v>
      </c>
      <c r="G2757" t="s">
        <v>1724</v>
      </c>
      <c r="H2757">
        <v>600</v>
      </c>
      <c r="I2757" t="s">
        <v>1676</v>
      </c>
      <c r="J2757" t="s">
        <v>21</v>
      </c>
      <c r="K2757" t="s">
        <v>20</v>
      </c>
      <c r="L2757" t="s">
        <v>21</v>
      </c>
      <c r="M2757">
        <f>IF(O2757&lt;Price!$A$3,Price!$B$2,IF(O2757&lt;Price!$A$4,Price!$B$3,IF(O2757&lt;Price!$A$5,Price!$B$4,IF(O2757&lt;Price!$A$6,Price!$B$5,Price!$B$6))))</f>
        <v>1</v>
      </c>
      <c r="N2757">
        <f>VLOOKUP(C2757,'Country'!$A:$D,4,0)</f>
        <v>1.3667099E-2</v>
      </c>
      <c r="O2757" s="7">
        <f t="shared" si="43"/>
        <v>8.2002594000000002</v>
      </c>
      <c r="P2757">
        <v>3.4</v>
      </c>
      <c r="Q2757" t="s">
        <v>97</v>
      </c>
      <c r="R2757">
        <v>38</v>
      </c>
    </row>
    <row r="2758" spans="1:18" x14ac:dyDescent="0.35">
      <c r="A2758">
        <v>18412878</v>
      </c>
      <c r="B2758" t="s">
        <v>4223</v>
      </c>
      <c r="C2758">
        <v>1</v>
      </c>
      <c r="D2758" t="s">
        <v>18383</v>
      </c>
      <c r="E2758" t="s">
        <v>5705</v>
      </c>
      <c r="F2758" t="s">
        <v>6101</v>
      </c>
      <c r="G2758" t="s">
        <v>1724</v>
      </c>
      <c r="H2758">
        <v>600</v>
      </c>
      <c r="I2758" t="s">
        <v>1676</v>
      </c>
      <c r="J2758" t="s">
        <v>21</v>
      </c>
      <c r="K2758" t="s">
        <v>20</v>
      </c>
      <c r="L2758" t="s">
        <v>21</v>
      </c>
      <c r="M2758">
        <f>IF(O2758&lt;Price!$A$3,Price!$B$2,IF(O2758&lt;Price!$A$4,Price!$B$3,IF(O2758&lt;Price!$A$5,Price!$B$4,IF(O2758&lt;Price!$A$6,Price!$B$5,Price!$B$6))))</f>
        <v>1</v>
      </c>
      <c r="N2758">
        <f>VLOOKUP(C2758,'Country'!$A:$D,4,0)</f>
        <v>1.3667099E-2</v>
      </c>
      <c r="O2758" s="7">
        <f t="shared" si="43"/>
        <v>8.2002594000000002</v>
      </c>
      <c r="P2758">
        <v>2.8</v>
      </c>
      <c r="Q2758" t="s">
        <v>97</v>
      </c>
      <c r="R2758">
        <v>11</v>
      </c>
    </row>
    <row r="2759" spans="1:18" x14ac:dyDescent="0.35">
      <c r="A2759">
        <v>18294263</v>
      </c>
      <c r="B2759" t="s">
        <v>6102</v>
      </c>
      <c r="C2759">
        <v>1</v>
      </c>
      <c r="D2759" t="s">
        <v>18383</v>
      </c>
      <c r="E2759" t="s">
        <v>5705</v>
      </c>
      <c r="F2759" t="s">
        <v>6103</v>
      </c>
      <c r="G2759" t="s">
        <v>6104</v>
      </c>
      <c r="H2759">
        <v>200</v>
      </c>
      <c r="I2759" t="s">
        <v>1676</v>
      </c>
      <c r="J2759" t="s">
        <v>21</v>
      </c>
      <c r="K2759" t="s">
        <v>21</v>
      </c>
      <c r="L2759" t="s">
        <v>21</v>
      </c>
      <c r="M2759">
        <f>IF(O2759&lt;Price!$A$3,Price!$B$2,IF(O2759&lt;Price!$A$4,Price!$B$3,IF(O2759&lt;Price!$A$5,Price!$B$4,IF(O2759&lt;Price!$A$6,Price!$B$5,Price!$B$6))))</f>
        <v>1</v>
      </c>
      <c r="N2759">
        <f>VLOOKUP(C2759,'Country'!$A:$D,4,0)</f>
        <v>1.3667099E-2</v>
      </c>
      <c r="O2759" s="7">
        <f t="shared" si="43"/>
        <v>2.7334198000000001</v>
      </c>
      <c r="P2759">
        <v>3</v>
      </c>
      <c r="Q2759" t="s">
        <v>97</v>
      </c>
      <c r="R2759">
        <v>4</v>
      </c>
    </row>
    <row r="2760" spans="1:18" x14ac:dyDescent="0.35">
      <c r="A2760">
        <v>588</v>
      </c>
      <c r="B2760" t="s">
        <v>6105</v>
      </c>
      <c r="C2760">
        <v>1</v>
      </c>
      <c r="D2760" t="s">
        <v>18383</v>
      </c>
      <c r="E2760" t="s">
        <v>5705</v>
      </c>
      <c r="F2760" t="s">
        <v>6106</v>
      </c>
      <c r="G2760" t="s">
        <v>3604</v>
      </c>
      <c r="H2760">
        <v>600</v>
      </c>
      <c r="I2760" t="s">
        <v>1676</v>
      </c>
      <c r="J2760" t="s">
        <v>21</v>
      </c>
      <c r="K2760" t="s">
        <v>20</v>
      </c>
      <c r="L2760" t="s">
        <v>21</v>
      </c>
      <c r="M2760">
        <f>IF(O2760&lt;Price!$A$3,Price!$B$2,IF(O2760&lt;Price!$A$4,Price!$B$3,IF(O2760&lt;Price!$A$5,Price!$B$4,IF(O2760&lt;Price!$A$6,Price!$B$5,Price!$B$6))))</f>
        <v>1</v>
      </c>
      <c r="N2760">
        <f>VLOOKUP(C2760,'Country'!$A:$D,4,0)</f>
        <v>1.3667099E-2</v>
      </c>
      <c r="O2760" s="7">
        <f t="shared" si="43"/>
        <v>8.2002594000000002</v>
      </c>
      <c r="P2760">
        <v>3.3</v>
      </c>
      <c r="Q2760" t="s">
        <v>97</v>
      </c>
      <c r="R2760">
        <v>421</v>
      </c>
    </row>
    <row r="2761" spans="1:18" x14ac:dyDescent="0.35">
      <c r="A2761">
        <v>7150</v>
      </c>
      <c r="B2761" t="s">
        <v>6107</v>
      </c>
      <c r="C2761">
        <v>1</v>
      </c>
      <c r="D2761" t="s">
        <v>18383</v>
      </c>
      <c r="E2761" t="s">
        <v>5705</v>
      </c>
      <c r="F2761" t="s">
        <v>6108</v>
      </c>
      <c r="G2761" t="s">
        <v>1800</v>
      </c>
      <c r="H2761">
        <v>550</v>
      </c>
      <c r="I2761" t="s">
        <v>1676</v>
      </c>
      <c r="J2761" t="s">
        <v>21</v>
      </c>
      <c r="K2761" t="s">
        <v>20</v>
      </c>
      <c r="L2761" t="s">
        <v>21</v>
      </c>
      <c r="M2761">
        <f>IF(O2761&lt;Price!$A$3,Price!$B$2,IF(O2761&lt;Price!$A$4,Price!$B$3,IF(O2761&lt;Price!$A$5,Price!$B$4,IF(O2761&lt;Price!$A$6,Price!$B$5,Price!$B$6))))</f>
        <v>1</v>
      </c>
      <c r="N2761">
        <f>VLOOKUP(C2761,'Country'!$A:$D,4,0)</f>
        <v>1.3667099E-2</v>
      </c>
      <c r="O2761" s="7">
        <f t="shared" si="43"/>
        <v>7.5169044500000002</v>
      </c>
      <c r="P2761">
        <v>3.1</v>
      </c>
      <c r="Q2761" t="s">
        <v>97</v>
      </c>
      <c r="R2761">
        <v>68</v>
      </c>
    </row>
    <row r="2762" spans="1:18" x14ac:dyDescent="0.35">
      <c r="A2762">
        <v>18264634</v>
      </c>
      <c r="B2762" t="s">
        <v>6109</v>
      </c>
      <c r="C2762">
        <v>1</v>
      </c>
      <c r="D2762" t="s">
        <v>18383</v>
      </c>
      <c r="E2762" t="s">
        <v>5705</v>
      </c>
      <c r="F2762" t="s">
        <v>6110</v>
      </c>
      <c r="G2762" t="s">
        <v>6111</v>
      </c>
      <c r="H2762">
        <v>400</v>
      </c>
      <c r="I2762" t="s">
        <v>1676</v>
      </c>
      <c r="J2762" t="s">
        <v>21</v>
      </c>
      <c r="K2762" t="s">
        <v>21</v>
      </c>
      <c r="L2762" t="s">
        <v>21</v>
      </c>
      <c r="M2762">
        <f>IF(O2762&lt;Price!$A$3,Price!$B$2,IF(O2762&lt;Price!$A$4,Price!$B$3,IF(O2762&lt;Price!$A$5,Price!$B$4,IF(O2762&lt;Price!$A$6,Price!$B$5,Price!$B$6))))</f>
        <v>1</v>
      </c>
      <c r="N2762">
        <f>VLOOKUP(C2762,'Country'!$A:$D,4,0)</f>
        <v>1.3667099E-2</v>
      </c>
      <c r="O2762" s="7">
        <f t="shared" si="43"/>
        <v>5.4668396000000001</v>
      </c>
      <c r="P2762">
        <v>3.6</v>
      </c>
      <c r="Q2762" t="s">
        <v>72</v>
      </c>
      <c r="R2762">
        <v>85</v>
      </c>
    </row>
    <row r="2763" spans="1:18" x14ac:dyDescent="0.35">
      <c r="A2763">
        <v>301534</v>
      </c>
      <c r="B2763" t="s">
        <v>6112</v>
      </c>
      <c r="C2763">
        <v>1</v>
      </c>
      <c r="D2763" t="s">
        <v>18383</v>
      </c>
      <c r="E2763" t="s">
        <v>5705</v>
      </c>
      <c r="F2763" t="s">
        <v>6113</v>
      </c>
      <c r="G2763" t="s">
        <v>6114</v>
      </c>
      <c r="H2763">
        <v>800</v>
      </c>
      <c r="I2763" t="s">
        <v>1676</v>
      </c>
      <c r="J2763" t="s">
        <v>20</v>
      </c>
      <c r="K2763" t="s">
        <v>21</v>
      </c>
      <c r="L2763" t="s">
        <v>21</v>
      </c>
      <c r="M2763">
        <f>IF(O2763&lt;Price!$A$3,Price!$B$2,IF(O2763&lt;Price!$A$4,Price!$B$3,IF(O2763&lt;Price!$A$5,Price!$B$4,IF(O2763&lt;Price!$A$6,Price!$B$5,Price!$B$6))))</f>
        <v>2</v>
      </c>
      <c r="N2763">
        <f>VLOOKUP(C2763,'Country'!$A:$D,4,0)</f>
        <v>1.3667099E-2</v>
      </c>
      <c r="O2763" s="7">
        <f t="shared" si="43"/>
        <v>10.9336792</v>
      </c>
      <c r="P2763">
        <v>3.7</v>
      </c>
      <c r="Q2763" t="s">
        <v>72</v>
      </c>
      <c r="R2763">
        <v>343</v>
      </c>
    </row>
    <row r="2764" spans="1:18" x14ac:dyDescent="0.35">
      <c r="A2764">
        <v>8340</v>
      </c>
      <c r="B2764" t="s">
        <v>6115</v>
      </c>
      <c r="C2764">
        <v>1</v>
      </c>
      <c r="D2764" t="s">
        <v>18383</v>
      </c>
      <c r="E2764" t="s">
        <v>5705</v>
      </c>
      <c r="F2764" t="s">
        <v>6116</v>
      </c>
      <c r="G2764" t="s">
        <v>3149</v>
      </c>
      <c r="H2764">
        <v>300</v>
      </c>
      <c r="I2764" t="s">
        <v>1676</v>
      </c>
      <c r="J2764" t="s">
        <v>21</v>
      </c>
      <c r="K2764" t="s">
        <v>21</v>
      </c>
      <c r="L2764" t="s">
        <v>21</v>
      </c>
      <c r="M2764">
        <f>IF(O2764&lt;Price!$A$3,Price!$B$2,IF(O2764&lt;Price!$A$4,Price!$B$3,IF(O2764&lt;Price!$A$5,Price!$B$4,IF(O2764&lt;Price!$A$6,Price!$B$5,Price!$B$6))))</f>
        <v>1</v>
      </c>
      <c r="N2764">
        <f>VLOOKUP(C2764,'Country'!$A:$D,4,0)</f>
        <v>1.3667099E-2</v>
      </c>
      <c r="O2764" s="7">
        <f t="shared" si="43"/>
        <v>4.1001297000000001</v>
      </c>
      <c r="P2764">
        <v>3.8</v>
      </c>
      <c r="Q2764" t="s">
        <v>72</v>
      </c>
      <c r="R2764">
        <v>120</v>
      </c>
    </row>
    <row r="2765" spans="1:18" x14ac:dyDescent="0.35">
      <c r="A2765">
        <v>18400739</v>
      </c>
      <c r="B2765" t="s">
        <v>6117</v>
      </c>
      <c r="C2765">
        <v>1</v>
      </c>
      <c r="D2765" t="s">
        <v>18383</v>
      </c>
      <c r="E2765" t="s">
        <v>5705</v>
      </c>
      <c r="F2765" t="s">
        <v>6118</v>
      </c>
      <c r="G2765" t="s">
        <v>1681</v>
      </c>
      <c r="H2765">
        <v>200</v>
      </c>
      <c r="I2765" t="s">
        <v>1676</v>
      </c>
      <c r="J2765" t="s">
        <v>21</v>
      </c>
      <c r="K2765" t="s">
        <v>21</v>
      </c>
      <c r="L2765" t="s">
        <v>21</v>
      </c>
      <c r="M2765">
        <f>IF(O2765&lt;Price!$A$3,Price!$B$2,IF(O2765&lt;Price!$A$4,Price!$B$3,IF(O2765&lt;Price!$A$5,Price!$B$4,IF(O2765&lt;Price!$A$6,Price!$B$5,Price!$B$6))))</f>
        <v>1</v>
      </c>
      <c r="N2765">
        <f>VLOOKUP(C2765,'Country'!$A:$D,4,0)</f>
        <v>1.3667099E-2</v>
      </c>
      <c r="O2765" s="7">
        <f t="shared" si="43"/>
        <v>2.7334198000000001</v>
      </c>
      <c r="P2765">
        <v>0</v>
      </c>
      <c r="Q2765" t="s">
        <v>120</v>
      </c>
      <c r="R2765">
        <v>3</v>
      </c>
    </row>
    <row r="2766" spans="1:18" x14ac:dyDescent="0.35">
      <c r="A2766">
        <v>304954</v>
      </c>
      <c r="B2766" t="s">
        <v>6119</v>
      </c>
      <c r="C2766">
        <v>1</v>
      </c>
      <c r="D2766" t="s">
        <v>18383</v>
      </c>
      <c r="E2766" t="s">
        <v>5705</v>
      </c>
      <c r="F2766" t="s">
        <v>6120</v>
      </c>
      <c r="G2766" t="s">
        <v>277</v>
      </c>
      <c r="H2766">
        <v>100</v>
      </c>
      <c r="I2766" t="s">
        <v>1676</v>
      </c>
      <c r="J2766" t="s">
        <v>21</v>
      </c>
      <c r="K2766" t="s">
        <v>21</v>
      </c>
      <c r="L2766" t="s">
        <v>21</v>
      </c>
      <c r="M2766">
        <f>IF(O2766&lt;Price!$A$3,Price!$B$2,IF(O2766&lt;Price!$A$4,Price!$B$3,IF(O2766&lt;Price!$A$5,Price!$B$4,IF(O2766&lt;Price!$A$6,Price!$B$5,Price!$B$6))))</f>
        <v>1</v>
      </c>
      <c r="N2766">
        <f>VLOOKUP(C2766,'Country'!$A:$D,4,0)</f>
        <v>1.3667099E-2</v>
      </c>
      <c r="O2766" s="7">
        <f t="shared" si="43"/>
        <v>1.3667099</v>
      </c>
      <c r="P2766">
        <v>0</v>
      </c>
      <c r="Q2766" t="s">
        <v>120</v>
      </c>
      <c r="R2766">
        <v>2</v>
      </c>
    </row>
    <row r="2767" spans="1:18" x14ac:dyDescent="0.35">
      <c r="A2767">
        <v>18400737</v>
      </c>
      <c r="B2767" t="s">
        <v>6121</v>
      </c>
      <c r="C2767">
        <v>1</v>
      </c>
      <c r="D2767" t="s">
        <v>18383</v>
      </c>
      <c r="E2767" t="s">
        <v>5705</v>
      </c>
      <c r="F2767" t="s">
        <v>6122</v>
      </c>
      <c r="G2767" t="s">
        <v>277</v>
      </c>
      <c r="H2767">
        <v>200</v>
      </c>
      <c r="I2767" t="s">
        <v>1676</v>
      </c>
      <c r="J2767" t="s">
        <v>21</v>
      </c>
      <c r="K2767" t="s">
        <v>21</v>
      </c>
      <c r="L2767" t="s">
        <v>21</v>
      </c>
      <c r="M2767">
        <f>IF(O2767&lt;Price!$A$3,Price!$B$2,IF(O2767&lt;Price!$A$4,Price!$B$3,IF(O2767&lt;Price!$A$5,Price!$B$4,IF(O2767&lt;Price!$A$6,Price!$B$5,Price!$B$6))))</f>
        <v>1</v>
      </c>
      <c r="N2767">
        <f>VLOOKUP(C2767,'Country'!$A:$D,4,0)</f>
        <v>1.3667099E-2</v>
      </c>
      <c r="O2767" s="7">
        <f t="shared" si="43"/>
        <v>2.7334198000000001</v>
      </c>
      <c r="P2767">
        <v>0</v>
      </c>
      <c r="Q2767" t="s">
        <v>120</v>
      </c>
      <c r="R2767">
        <v>2</v>
      </c>
    </row>
    <row r="2768" spans="1:18" x14ac:dyDescent="0.35">
      <c r="A2768">
        <v>18382583</v>
      </c>
      <c r="B2768" t="s">
        <v>6123</v>
      </c>
      <c r="C2768">
        <v>1</v>
      </c>
      <c r="D2768" t="s">
        <v>18383</v>
      </c>
      <c r="E2768" t="s">
        <v>5705</v>
      </c>
      <c r="F2768" t="s">
        <v>6124</v>
      </c>
      <c r="G2768" t="s">
        <v>2235</v>
      </c>
      <c r="H2768">
        <v>350</v>
      </c>
      <c r="I2768" t="s">
        <v>1676</v>
      </c>
      <c r="J2768" t="s">
        <v>21</v>
      </c>
      <c r="K2768" t="s">
        <v>21</v>
      </c>
      <c r="L2768" t="s">
        <v>21</v>
      </c>
      <c r="M2768">
        <f>IF(O2768&lt;Price!$A$3,Price!$B$2,IF(O2768&lt;Price!$A$4,Price!$B$3,IF(O2768&lt;Price!$A$5,Price!$B$4,IF(O2768&lt;Price!$A$6,Price!$B$5,Price!$B$6))))</f>
        <v>1</v>
      </c>
      <c r="N2768">
        <f>VLOOKUP(C2768,'Country'!$A:$D,4,0)</f>
        <v>1.3667099E-2</v>
      </c>
      <c r="O2768" s="7">
        <f t="shared" si="43"/>
        <v>4.7834846500000001</v>
      </c>
      <c r="P2768">
        <v>0</v>
      </c>
      <c r="Q2768" t="s">
        <v>120</v>
      </c>
      <c r="R2768">
        <v>0</v>
      </c>
    </row>
    <row r="2769" spans="1:18" x14ac:dyDescent="0.35">
      <c r="A2769">
        <v>18249122</v>
      </c>
      <c r="B2769" t="s">
        <v>6125</v>
      </c>
      <c r="C2769">
        <v>1</v>
      </c>
      <c r="D2769" t="s">
        <v>18383</v>
      </c>
      <c r="E2769" t="s">
        <v>5705</v>
      </c>
      <c r="F2769" t="s">
        <v>6126</v>
      </c>
      <c r="G2769" t="s">
        <v>6127</v>
      </c>
      <c r="H2769">
        <v>750</v>
      </c>
      <c r="I2769" t="s">
        <v>1676</v>
      </c>
      <c r="J2769" t="s">
        <v>21</v>
      </c>
      <c r="K2769" t="s">
        <v>20</v>
      </c>
      <c r="L2769" t="s">
        <v>21</v>
      </c>
      <c r="M2769">
        <f>IF(O2769&lt;Price!$A$3,Price!$B$2,IF(O2769&lt;Price!$A$4,Price!$B$3,IF(O2769&lt;Price!$A$5,Price!$B$4,IF(O2769&lt;Price!$A$6,Price!$B$5,Price!$B$6))))</f>
        <v>2</v>
      </c>
      <c r="N2769">
        <f>VLOOKUP(C2769,'Country'!$A:$D,4,0)</f>
        <v>1.3667099E-2</v>
      </c>
      <c r="O2769" s="7">
        <f t="shared" si="43"/>
        <v>10.25032425</v>
      </c>
      <c r="P2769">
        <v>2.2999999999999998</v>
      </c>
      <c r="Q2769" t="s">
        <v>858</v>
      </c>
      <c r="R2769">
        <v>55</v>
      </c>
    </row>
    <row r="2770" spans="1:18" x14ac:dyDescent="0.35">
      <c r="A2770">
        <v>7354</v>
      </c>
      <c r="B2770" t="s">
        <v>2427</v>
      </c>
      <c r="C2770">
        <v>1</v>
      </c>
      <c r="D2770" t="s">
        <v>18383</v>
      </c>
      <c r="E2770" t="s">
        <v>5705</v>
      </c>
      <c r="F2770" t="s">
        <v>6128</v>
      </c>
      <c r="G2770" t="s">
        <v>100</v>
      </c>
      <c r="H2770">
        <v>450</v>
      </c>
      <c r="I2770" t="s">
        <v>1676</v>
      </c>
      <c r="J2770" t="s">
        <v>21</v>
      </c>
      <c r="K2770" t="s">
        <v>21</v>
      </c>
      <c r="L2770" t="s">
        <v>21</v>
      </c>
      <c r="M2770">
        <f>IF(O2770&lt;Price!$A$3,Price!$B$2,IF(O2770&lt;Price!$A$4,Price!$B$3,IF(O2770&lt;Price!$A$5,Price!$B$4,IF(O2770&lt;Price!$A$6,Price!$B$5,Price!$B$6))))</f>
        <v>1</v>
      </c>
      <c r="N2770">
        <f>VLOOKUP(C2770,'Country'!$A:$D,4,0)</f>
        <v>1.3667099E-2</v>
      </c>
      <c r="O2770" s="7">
        <f t="shared" si="43"/>
        <v>6.1501945500000001</v>
      </c>
      <c r="P2770">
        <v>3.2</v>
      </c>
      <c r="Q2770" t="s">
        <v>97</v>
      </c>
      <c r="R2770">
        <v>49</v>
      </c>
    </row>
    <row r="2771" spans="1:18" x14ac:dyDescent="0.35">
      <c r="A2771">
        <v>9267</v>
      </c>
      <c r="B2771" t="s">
        <v>6129</v>
      </c>
      <c r="C2771">
        <v>1</v>
      </c>
      <c r="D2771" t="s">
        <v>18383</v>
      </c>
      <c r="E2771" t="s">
        <v>5705</v>
      </c>
      <c r="F2771" t="s">
        <v>6130</v>
      </c>
      <c r="G2771" t="s">
        <v>2443</v>
      </c>
      <c r="H2771">
        <v>400</v>
      </c>
      <c r="I2771" t="s">
        <v>1676</v>
      </c>
      <c r="J2771" t="s">
        <v>21</v>
      </c>
      <c r="K2771" t="s">
        <v>21</v>
      </c>
      <c r="L2771" t="s">
        <v>21</v>
      </c>
      <c r="M2771">
        <f>IF(O2771&lt;Price!$A$3,Price!$B$2,IF(O2771&lt;Price!$A$4,Price!$B$3,IF(O2771&lt;Price!$A$5,Price!$B$4,IF(O2771&lt;Price!$A$6,Price!$B$5,Price!$B$6))))</f>
        <v>1</v>
      </c>
      <c r="N2771">
        <f>VLOOKUP(C2771,'Country'!$A:$D,4,0)</f>
        <v>1.3667099E-2</v>
      </c>
      <c r="O2771" s="7">
        <f t="shared" si="43"/>
        <v>5.4668396000000001</v>
      </c>
      <c r="P2771">
        <v>2.9</v>
      </c>
      <c r="Q2771" t="s">
        <v>97</v>
      </c>
      <c r="R2771">
        <v>7</v>
      </c>
    </row>
    <row r="2772" spans="1:18" x14ac:dyDescent="0.35">
      <c r="A2772">
        <v>7352</v>
      </c>
      <c r="B2772" t="s">
        <v>1899</v>
      </c>
      <c r="C2772">
        <v>1</v>
      </c>
      <c r="D2772" t="s">
        <v>18383</v>
      </c>
      <c r="E2772" t="s">
        <v>5705</v>
      </c>
      <c r="F2772" t="s">
        <v>6131</v>
      </c>
      <c r="G2772" t="s">
        <v>2680</v>
      </c>
      <c r="H2772">
        <v>700</v>
      </c>
      <c r="I2772" t="s">
        <v>1676</v>
      </c>
      <c r="J2772" t="s">
        <v>21</v>
      </c>
      <c r="K2772" t="s">
        <v>21</v>
      </c>
      <c r="L2772" t="s">
        <v>21</v>
      </c>
      <c r="M2772">
        <f>IF(O2772&lt;Price!$A$3,Price!$B$2,IF(O2772&lt;Price!$A$4,Price!$B$3,IF(O2772&lt;Price!$A$5,Price!$B$4,IF(O2772&lt;Price!$A$6,Price!$B$5,Price!$B$6))))</f>
        <v>1</v>
      </c>
      <c r="N2772">
        <f>VLOOKUP(C2772,'Country'!$A:$D,4,0)</f>
        <v>1.3667099E-2</v>
      </c>
      <c r="O2772" s="7">
        <f t="shared" si="43"/>
        <v>9.5669693000000002</v>
      </c>
      <c r="P2772">
        <v>3.3</v>
      </c>
      <c r="Q2772" t="s">
        <v>97</v>
      </c>
      <c r="R2772">
        <v>90</v>
      </c>
    </row>
    <row r="2773" spans="1:18" x14ac:dyDescent="0.35">
      <c r="A2773">
        <v>304211</v>
      </c>
      <c r="B2773" t="s">
        <v>6132</v>
      </c>
      <c r="C2773">
        <v>1</v>
      </c>
      <c r="D2773" t="s">
        <v>18383</v>
      </c>
      <c r="E2773" t="s">
        <v>5705</v>
      </c>
      <c r="F2773" t="s">
        <v>6133</v>
      </c>
      <c r="G2773" t="s">
        <v>1681</v>
      </c>
      <c r="H2773">
        <v>1200</v>
      </c>
      <c r="I2773" t="s">
        <v>1676</v>
      </c>
      <c r="J2773" t="s">
        <v>20</v>
      </c>
      <c r="K2773" t="s">
        <v>21</v>
      </c>
      <c r="L2773" t="s">
        <v>21</v>
      </c>
      <c r="M2773">
        <f>IF(O2773&lt;Price!$A$3,Price!$B$2,IF(O2773&lt;Price!$A$4,Price!$B$3,IF(O2773&lt;Price!$A$5,Price!$B$4,IF(O2773&lt;Price!$A$6,Price!$B$5,Price!$B$6))))</f>
        <v>2</v>
      </c>
      <c r="N2773">
        <f>VLOOKUP(C2773,'Country'!$A:$D,4,0)</f>
        <v>1.3667099E-2</v>
      </c>
      <c r="O2773" s="7">
        <f t="shared" si="43"/>
        <v>16.4005188</v>
      </c>
      <c r="P2773">
        <v>2.9</v>
      </c>
      <c r="Q2773" t="s">
        <v>97</v>
      </c>
      <c r="R2773">
        <v>11</v>
      </c>
    </row>
    <row r="2774" spans="1:18" x14ac:dyDescent="0.35">
      <c r="A2774">
        <v>262</v>
      </c>
      <c r="B2774" t="s">
        <v>1646</v>
      </c>
      <c r="C2774">
        <v>1</v>
      </c>
      <c r="D2774" t="s">
        <v>18383</v>
      </c>
      <c r="E2774" t="s">
        <v>5705</v>
      </c>
      <c r="F2774" t="s">
        <v>6134</v>
      </c>
      <c r="G2774" t="s">
        <v>3177</v>
      </c>
      <c r="H2774">
        <v>1000</v>
      </c>
      <c r="I2774" t="s">
        <v>1676</v>
      </c>
      <c r="J2774" t="s">
        <v>21</v>
      </c>
      <c r="K2774" t="s">
        <v>20</v>
      </c>
      <c r="L2774" t="s">
        <v>21</v>
      </c>
      <c r="M2774">
        <f>IF(O2774&lt;Price!$A$3,Price!$B$2,IF(O2774&lt;Price!$A$4,Price!$B$3,IF(O2774&lt;Price!$A$5,Price!$B$4,IF(O2774&lt;Price!$A$6,Price!$B$5,Price!$B$6))))</f>
        <v>2</v>
      </c>
      <c r="N2774">
        <f>VLOOKUP(C2774,'Country'!$A:$D,4,0)</f>
        <v>1.3667099E-2</v>
      </c>
      <c r="O2774" s="7">
        <f t="shared" si="43"/>
        <v>13.667099</v>
      </c>
      <c r="P2774">
        <v>3.1</v>
      </c>
      <c r="Q2774" t="s">
        <v>97</v>
      </c>
      <c r="R2774">
        <v>161</v>
      </c>
    </row>
    <row r="2775" spans="1:18" x14ac:dyDescent="0.35">
      <c r="A2775">
        <v>4621</v>
      </c>
      <c r="B2775" t="s">
        <v>3158</v>
      </c>
      <c r="C2775">
        <v>1</v>
      </c>
      <c r="D2775" t="s">
        <v>18383</v>
      </c>
      <c r="E2775" t="s">
        <v>5705</v>
      </c>
      <c r="F2775" t="s">
        <v>6135</v>
      </c>
      <c r="G2775" t="s">
        <v>2456</v>
      </c>
      <c r="H2775">
        <v>800</v>
      </c>
      <c r="I2775" t="s">
        <v>1676</v>
      </c>
      <c r="J2775" t="s">
        <v>21</v>
      </c>
      <c r="K2775" t="s">
        <v>21</v>
      </c>
      <c r="L2775" t="s">
        <v>21</v>
      </c>
      <c r="M2775">
        <f>IF(O2775&lt;Price!$A$3,Price!$B$2,IF(O2775&lt;Price!$A$4,Price!$B$3,IF(O2775&lt;Price!$A$5,Price!$B$4,IF(O2775&lt;Price!$A$6,Price!$B$5,Price!$B$6))))</f>
        <v>2</v>
      </c>
      <c r="N2775">
        <f>VLOOKUP(C2775,'Country'!$A:$D,4,0)</f>
        <v>1.3667099E-2</v>
      </c>
      <c r="O2775" s="7">
        <f t="shared" si="43"/>
        <v>10.9336792</v>
      </c>
      <c r="P2775">
        <v>3</v>
      </c>
      <c r="Q2775" t="s">
        <v>97</v>
      </c>
      <c r="R2775">
        <v>67</v>
      </c>
    </row>
    <row r="2776" spans="1:18" x14ac:dyDescent="0.35">
      <c r="A2776">
        <v>2134</v>
      </c>
      <c r="B2776" t="s">
        <v>4760</v>
      </c>
      <c r="C2776">
        <v>1</v>
      </c>
      <c r="D2776" t="s">
        <v>18383</v>
      </c>
      <c r="E2776" t="s">
        <v>5705</v>
      </c>
      <c r="F2776" t="s">
        <v>6136</v>
      </c>
      <c r="G2776" t="s">
        <v>2311</v>
      </c>
      <c r="H2776">
        <v>300</v>
      </c>
      <c r="I2776" t="s">
        <v>1676</v>
      </c>
      <c r="J2776" t="s">
        <v>21</v>
      </c>
      <c r="K2776" t="s">
        <v>20</v>
      </c>
      <c r="L2776" t="s">
        <v>21</v>
      </c>
      <c r="M2776">
        <f>IF(O2776&lt;Price!$A$3,Price!$B$2,IF(O2776&lt;Price!$A$4,Price!$B$3,IF(O2776&lt;Price!$A$5,Price!$B$4,IF(O2776&lt;Price!$A$6,Price!$B$5,Price!$B$6))))</f>
        <v>1</v>
      </c>
      <c r="N2776">
        <f>VLOOKUP(C2776,'Country'!$A:$D,4,0)</f>
        <v>1.3667099E-2</v>
      </c>
      <c r="O2776" s="7">
        <f t="shared" si="43"/>
        <v>4.1001297000000001</v>
      </c>
      <c r="P2776">
        <v>2.8</v>
      </c>
      <c r="Q2776" t="s">
        <v>97</v>
      </c>
      <c r="R2776">
        <v>23</v>
      </c>
    </row>
    <row r="2777" spans="1:18" x14ac:dyDescent="0.35">
      <c r="A2777">
        <v>303472</v>
      </c>
      <c r="B2777" t="s">
        <v>6137</v>
      </c>
      <c r="C2777">
        <v>1</v>
      </c>
      <c r="D2777" t="s">
        <v>18383</v>
      </c>
      <c r="E2777" t="s">
        <v>5705</v>
      </c>
      <c r="F2777" t="s">
        <v>6138</v>
      </c>
      <c r="G2777" t="s">
        <v>6139</v>
      </c>
      <c r="H2777">
        <v>1700</v>
      </c>
      <c r="I2777" t="s">
        <v>1676</v>
      </c>
      <c r="J2777" t="s">
        <v>21</v>
      </c>
      <c r="K2777" t="s">
        <v>20</v>
      </c>
      <c r="L2777" t="s">
        <v>21</v>
      </c>
      <c r="M2777">
        <f>IF(O2777&lt;Price!$A$3,Price!$B$2,IF(O2777&lt;Price!$A$4,Price!$B$3,IF(O2777&lt;Price!$A$5,Price!$B$4,IF(O2777&lt;Price!$A$6,Price!$B$5,Price!$B$6))))</f>
        <v>2</v>
      </c>
      <c r="N2777">
        <f>VLOOKUP(C2777,'Country'!$A:$D,4,0)</f>
        <v>1.3667099E-2</v>
      </c>
      <c r="O2777" s="7">
        <f t="shared" si="43"/>
        <v>23.234068300000001</v>
      </c>
      <c r="P2777">
        <v>3.3</v>
      </c>
      <c r="Q2777" t="s">
        <v>97</v>
      </c>
      <c r="R2777">
        <v>60</v>
      </c>
    </row>
    <row r="2778" spans="1:18" x14ac:dyDescent="0.35">
      <c r="A2778">
        <v>758</v>
      </c>
      <c r="B2778" t="s">
        <v>4752</v>
      </c>
      <c r="C2778">
        <v>1</v>
      </c>
      <c r="D2778" t="s">
        <v>18383</v>
      </c>
      <c r="E2778" t="s">
        <v>5705</v>
      </c>
      <c r="F2778" t="s">
        <v>6140</v>
      </c>
      <c r="G2778" t="s">
        <v>166</v>
      </c>
      <c r="H2778">
        <v>450</v>
      </c>
      <c r="I2778" t="s">
        <v>1676</v>
      </c>
      <c r="J2778" t="s">
        <v>21</v>
      </c>
      <c r="K2778" t="s">
        <v>20</v>
      </c>
      <c r="L2778" t="s">
        <v>21</v>
      </c>
      <c r="M2778">
        <f>IF(O2778&lt;Price!$A$3,Price!$B$2,IF(O2778&lt;Price!$A$4,Price!$B$3,IF(O2778&lt;Price!$A$5,Price!$B$4,IF(O2778&lt;Price!$A$6,Price!$B$5,Price!$B$6))))</f>
        <v>1</v>
      </c>
      <c r="N2778">
        <f>VLOOKUP(C2778,'Country'!$A:$D,4,0)</f>
        <v>1.3667099E-2</v>
      </c>
      <c r="O2778" s="7">
        <f t="shared" si="43"/>
        <v>6.1501945500000001</v>
      </c>
      <c r="P2778">
        <v>3.5</v>
      </c>
      <c r="Q2778" t="s">
        <v>72</v>
      </c>
      <c r="R2778">
        <v>239</v>
      </c>
    </row>
    <row r="2779" spans="1:18" x14ac:dyDescent="0.35">
      <c r="A2779">
        <v>7217</v>
      </c>
      <c r="B2779" t="s">
        <v>6141</v>
      </c>
      <c r="C2779">
        <v>1</v>
      </c>
      <c r="D2779" t="s">
        <v>18383</v>
      </c>
      <c r="E2779" t="s">
        <v>5705</v>
      </c>
      <c r="F2779" t="s">
        <v>6142</v>
      </c>
      <c r="G2779" t="s">
        <v>6143</v>
      </c>
      <c r="H2779">
        <v>1300</v>
      </c>
      <c r="I2779" t="s">
        <v>1676</v>
      </c>
      <c r="J2779" t="s">
        <v>20</v>
      </c>
      <c r="K2779" t="s">
        <v>20</v>
      </c>
      <c r="L2779" t="s">
        <v>21</v>
      </c>
      <c r="M2779">
        <f>IF(O2779&lt;Price!$A$3,Price!$B$2,IF(O2779&lt;Price!$A$4,Price!$B$3,IF(O2779&lt;Price!$A$5,Price!$B$4,IF(O2779&lt;Price!$A$6,Price!$B$5,Price!$B$6))))</f>
        <v>2</v>
      </c>
      <c r="N2779">
        <f>VLOOKUP(C2779,'Country'!$A:$D,4,0)</f>
        <v>1.3667099E-2</v>
      </c>
      <c r="O2779" s="7">
        <f t="shared" si="43"/>
        <v>17.7672287</v>
      </c>
      <c r="P2779">
        <v>3.7</v>
      </c>
      <c r="Q2779" t="s">
        <v>72</v>
      </c>
      <c r="R2779">
        <v>137</v>
      </c>
    </row>
    <row r="2780" spans="1:18" x14ac:dyDescent="0.35">
      <c r="A2780">
        <v>307054</v>
      </c>
      <c r="B2780" t="s">
        <v>2333</v>
      </c>
      <c r="C2780">
        <v>1</v>
      </c>
      <c r="D2780" t="s">
        <v>18383</v>
      </c>
      <c r="E2780" t="s">
        <v>5705</v>
      </c>
      <c r="F2780" t="s">
        <v>6144</v>
      </c>
      <c r="G2780" t="s">
        <v>2335</v>
      </c>
      <c r="H2780">
        <v>600</v>
      </c>
      <c r="I2780" t="s">
        <v>1676</v>
      </c>
      <c r="J2780" t="s">
        <v>21</v>
      </c>
      <c r="K2780" t="s">
        <v>20</v>
      </c>
      <c r="L2780" t="s">
        <v>21</v>
      </c>
      <c r="M2780">
        <f>IF(O2780&lt;Price!$A$3,Price!$B$2,IF(O2780&lt;Price!$A$4,Price!$B$3,IF(O2780&lt;Price!$A$5,Price!$B$4,IF(O2780&lt;Price!$A$6,Price!$B$5,Price!$B$6))))</f>
        <v>1</v>
      </c>
      <c r="N2780">
        <f>VLOOKUP(C2780,'Country'!$A:$D,4,0)</f>
        <v>1.3667099E-2</v>
      </c>
      <c r="O2780" s="7">
        <f t="shared" si="43"/>
        <v>8.2002594000000002</v>
      </c>
      <c r="P2780">
        <v>3.7</v>
      </c>
      <c r="Q2780" t="s">
        <v>72</v>
      </c>
      <c r="R2780">
        <v>212</v>
      </c>
    </row>
    <row r="2781" spans="1:18" x14ac:dyDescent="0.35">
      <c r="A2781">
        <v>771</v>
      </c>
      <c r="B2781" t="s">
        <v>6145</v>
      </c>
      <c r="C2781">
        <v>1</v>
      </c>
      <c r="D2781" t="s">
        <v>18383</v>
      </c>
      <c r="E2781" t="s">
        <v>5705</v>
      </c>
      <c r="F2781" t="s">
        <v>6146</v>
      </c>
      <c r="G2781" t="s">
        <v>1800</v>
      </c>
      <c r="H2781">
        <v>1000</v>
      </c>
      <c r="I2781" t="s">
        <v>1676</v>
      </c>
      <c r="J2781" t="s">
        <v>20</v>
      </c>
      <c r="K2781" t="s">
        <v>20</v>
      </c>
      <c r="L2781" t="s">
        <v>21</v>
      </c>
      <c r="M2781">
        <f>IF(O2781&lt;Price!$A$3,Price!$B$2,IF(O2781&lt;Price!$A$4,Price!$B$3,IF(O2781&lt;Price!$A$5,Price!$B$4,IF(O2781&lt;Price!$A$6,Price!$B$5,Price!$B$6))))</f>
        <v>2</v>
      </c>
      <c r="N2781">
        <f>VLOOKUP(C2781,'Country'!$A:$D,4,0)</f>
        <v>1.3667099E-2</v>
      </c>
      <c r="O2781" s="7">
        <f t="shared" si="43"/>
        <v>13.667099</v>
      </c>
      <c r="P2781">
        <v>3.5</v>
      </c>
      <c r="Q2781" t="s">
        <v>72</v>
      </c>
      <c r="R2781">
        <v>193</v>
      </c>
    </row>
    <row r="2782" spans="1:18" x14ac:dyDescent="0.35">
      <c r="A2782">
        <v>171</v>
      </c>
      <c r="B2782" t="s">
        <v>1808</v>
      </c>
      <c r="C2782">
        <v>1</v>
      </c>
      <c r="D2782" t="s">
        <v>18383</v>
      </c>
      <c r="E2782" t="s">
        <v>5705</v>
      </c>
      <c r="F2782" t="s">
        <v>6147</v>
      </c>
      <c r="G2782" t="s">
        <v>1533</v>
      </c>
      <c r="H2782">
        <v>500</v>
      </c>
      <c r="I2782" t="s">
        <v>1676</v>
      </c>
      <c r="J2782" t="s">
        <v>21</v>
      </c>
      <c r="K2782" t="s">
        <v>20</v>
      </c>
      <c r="L2782" t="s">
        <v>21</v>
      </c>
      <c r="M2782">
        <f>IF(O2782&lt;Price!$A$3,Price!$B$2,IF(O2782&lt;Price!$A$4,Price!$B$3,IF(O2782&lt;Price!$A$5,Price!$B$4,IF(O2782&lt;Price!$A$6,Price!$B$5,Price!$B$6))))</f>
        <v>1</v>
      </c>
      <c r="N2782">
        <f>VLOOKUP(C2782,'Country'!$A:$D,4,0)</f>
        <v>1.3667099E-2</v>
      </c>
      <c r="O2782" s="7">
        <f t="shared" si="43"/>
        <v>6.8335495000000002</v>
      </c>
      <c r="P2782">
        <v>3.5</v>
      </c>
      <c r="Q2782" t="s">
        <v>72</v>
      </c>
      <c r="R2782">
        <v>202</v>
      </c>
    </row>
    <row r="2783" spans="1:18" x14ac:dyDescent="0.35">
      <c r="A2783">
        <v>304675</v>
      </c>
      <c r="B2783" t="s">
        <v>2347</v>
      </c>
      <c r="C2783">
        <v>1</v>
      </c>
      <c r="D2783" t="s">
        <v>18383</v>
      </c>
      <c r="E2783" t="s">
        <v>5705</v>
      </c>
      <c r="F2783" t="s">
        <v>6148</v>
      </c>
      <c r="G2783" t="s">
        <v>39</v>
      </c>
      <c r="H2783">
        <v>1300</v>
      </c>
      <c r="I2783" t="s">
        <v>1676</v>
      </c>
      <c r="J2783" t="s">
        <v>20</v>
      </c>
      <c r="K2783" t="s">
        <v>20</v>
      </c>
      <c r="L2783" t="s">
        <v>21</v>
      </c>
      <c r="M2783">
        <f>IF(O2783&lt;Price!$A$3,Price!$B$2,IF(O2783&lt;Price!$A$4,Price!$B$3,IF(O2783&lt;Price!$A$5,Price!$B$4,IF(O2783&lt;Price!$A$6,Price!$B$5,Price!$B$6))))</f>
        <v>2</v>
      </c>
      <c r="N2783">
        <f>VLOOKUP(C2783,'Country'!$A:$D,4,0)</f>
        <v>1.3667099E-2</v>
      </c>
      <c r="O2783" s="7">
        <f t="shared" si="43"/>
        <v>17.7672287</v>
      </c>
      <c r="P2783">
        <v>3.5</v>
      </c>
      <c r="Q2783" t="s">
        <v>72</v>
      </c>
      <c r="R2783">
        <v>332</v>
      </c>
    </row>
    <row r="2784" spans="1:18" x14ac:dyDescent="0.35">
      <c r="A2784">
        <v>3269</v>
      </c>
      <c r="B2784" t="s">
        <v>6149</v>
      </c>
      <c r="C2784">
        <v>1</v>
      </c>
      <c r="D2784" t="s">
        <v>18383</v>
      </c>
      <c r="E2784" t="s">
        <v>5705</v>
      </c>
      <c r="F2784" t="s">
        <v>6150</v>
      </c>
      <c r="G2784" t="s">
        <v>1297</v>
      </c>
      <c r="H2784">
        <v>1800</v>
      </c>
      <c r="I2784" t="s">
        <v>1676</v>
      </c>
      <c r="J2784" t="s">
        <v>20</v>
      </c>
      <c r="K2784" t="s">
        <v>21</v>
      </c>
      <c r="L2784" t="s">
        <v>21</v>
      </c>
      <c r="M2784">
        <f>IF(O2784&lt;Price!$A$3,Price!$B$2,IF(O2784&lt;Price!$A$4,Price!$B$3,IF(O2784&lt;Price!$A$5,Price!$B$4,IF(O2784&lt;Price!$A$6,Price!$B$5,Price!$B$6))))</f>
        <v>2</v>
      </c>
      <c r="N2784">
        <f>VLOOKUP(C2784,'Country'!$A:$D,4,0)</f>
        <v>1.3667099E-2</v>
      </c>
      <c r="O2784" s="7">
        <f t="shared" si="43"/>
        <v>24.600778200000001</v>
      </c>
      <c r="P2784">
        <v>2.4</v>
      </c>
      <c r="Q2784" t="s">
        <v>858</v>
      </c>
      <c r="R2784">
        <v>92</v>
      </c>
    </row>
    <row r="2785" spans="1:18" x14ac:dyDescent="0.35">
      <c r="A2785">
        <v>3935</v>
      </c>
      <c r="B2785" t="s">
        <v>6151</v>
      </c>
      <c r="C2785">
        <v>1</v>
      </c>
      <c r="D2785" t="s">
        <v>18383</v>
      </c>
      <c r="E2785" t="s">
        <v>5705</v>
      </c>
      <c r="F2785" t="s">
        <v>6152</v>
      </c>
      <c r="G2785" t="s">
        <v>5156</v>
      </c>
      <c r="H2785">
        <v>1000</v>
      </c>
      <c r="I2785" t="s">
        <v>1676</v>
      </c>
      <c r="J2785" t="s">
        <v>20</v>
      </c>
      <c r="K2785" t="s">
        <v>20</v>
      </c>
      <c r="L2785" t="s">
        <v>21</v>
      </c>
      <c r="M2785">
        <f>IF(O2785&lt;Price!$A$3,Price!$B$2,IF(O2785&lt;Price!$A$4,Price!$B$3,IF(O2785&lt;Price!$A$5,Price!$B$4,IF(O2785&lt;Price!$A$6,Price!$B$5,Price!$B$6))))</f>
        <v>2</v>
      </c>
      <c r="N2785">
        <f>VLOOKUP(C2785,'Country'!$A:$D,4,0)</f>
        <v>1.3667099E-2</v>
      </c>
      <c r="O2785" s="7">
        <f t="shared" si="43"/>
        <v>13.667099</v>
      </c>
      <c r="P2785">
        <v>2.9</v>
      </c>
      <c r="Q2785" t="s">
        <v>97</v>
      </c>
      <c r="R2785">
        <v>120</v>
      </c>
    </row>
    <row r="2786" spans="1:18" x14ac:dyDescent="0.35">
      <c r="A2786">
        <v>4166</v>
      </c>
      <c r="B2786" t="s">
        <v>6153</v>
      </c>
      <c r="C2786">
        <v>1</v>
      </c>
      <c r="D2786" t="s">
        <v>18383</v>
      </c>
      <c r="E2786" t="s">
        <v>5705</v>
      </c>
      <c r="F2786" t="s">
        <v>6154</v>
      </c>
      <c r="G2786" t="s">
        <v>39</v>
      </c>
      <c r="H2786">
        <v>1500</v>
      </c>
      <c r="I2786" t="s">
        <v>1676</v>
      </c>
      <c r="J2786" t="s">
        <v>20</v>
      </c>
      <c r="K2786" t="s">
        <v>20</v>
      </c>
      <c r="L2786" t="s">
        <v>21</v>
      </c>
      <c r="M2786">
        <f>IF(O2786&lt;Price!$A$3,Price!$B$2,IF(O2786&lt;Price!$A$4,Price!$B$3,IF(O2786&lt;Price!$A$5,Price!$B$4,IF(O2786&lt;Price!$A$6,Price!$B$5,Price!$B$6))))</f>
        <v>2</v>
      </c>
      <c r="N2786">
        <f>VLOOKUP(C2786,'Country'!$A:$D,4,0)</f>
        <v>1.3667099E-2</v>
      </c>
      <c r="O2786" s="7">
        <f t="shared" si="43"/>
        <v>20.5006485</v>
      </c>
      <c r="P2786">
        <v>3.4</v>
      </c>
      <c r="Q2786" t="s">
        <v>97</v>
      </c>
      <c r="R2786">
        <v>137</v>
      </c>
    </row>
    <row r="2787" spans="1:18" x14ac:dyDescent="0.35">
      <c r="A2787">
        <v>3936</v>
      </c>
      <c r="B2787" t="s">
        <v>6155</v>
      </c>
      <c r="C2787">
        <v>1</v>
      </c>
      <c r="D2787" t="s">
        <v>18383</v>
      </c>
      <c r="E2787" t="s">
        <v>5705</v>
      </c>
      <c r="F2787" t="s">
        <v>6156</v>
      </c>
      <c r="G2787" t="s">
        <v>1675</v>
      </c>
      <c r="H2787">
        <v>1100</v>
      </c>
      <c r="I2787" t="s">
        <v>1676</v>
      </c>
      <c r="J2787" t="s">
        <v>20</v>
      </c>
      <c r="K2787" t="s">
        <v>20</v>
      </c>
      <c r="L2787" t="s">
        <v>21</v>
      </c>
      <c r="M2787">
        <f>IF(O2787&lt;Price!$A$3,Price!$B$2,IF(O2787&lt;Price!$A$4,Price!$B$3,IF(O2787&lt;Price!$A$5,Price!$B$4,IF(O2787&lt;Price!$A$6,Price!$B$5,Price!$B$6))))</f>
        <v>2</v>
      </c>
      <c r="N2787">
        <f>VLOOKUP(C2787,'Country'!$A:$D,4,0)</f>
        <v>1.3667099E-2</v>
      </c>
      <c r="O2787" s="7">
        <f t="shared" si="43"/>
        <v>15.0338089</v>
      </c>
      <c r="P2787">
        <v>3.6</v>
      </c>
      <c r="Q2787" t="s">
        <v>72</v>
      </c>
      <c r="R2787">
        <v>158</v>
      </c>
    </row>
    <row r="2788" spans="1:18" x14ac:dyDescent="0.35">
      <c r="A2788">
        <v>5227</v>
      </c>
      <c r="B2788" t="s">
        <v>6157</v>
      </c>
      <c r="C2788">
        <v>1</v>
      </c>
      <c r="D2788" t="s">
        <v>18383</v>
      </c>
      <c r="E2788" t="s">
        <v>5705</v>
      </c>
      <c r="F2788" t="s">
        <v>6158</v>
      </c>
      <c r="G2788" t="s">
        <v>1701</v>
      </c>
      <c r="H2788">
        <v>1500</v>
      </c>
      <c r="I2788" t="s">
        <v>1676</v>
      </c>
      <c r="J2788" t="s">
        <v>20</v>
      </c>
      <c r="K2788" t="s">
        <v>21</v>
      </c>
      <c r="L2788" t="s">
        <v>21</v>
      </c>
      <c r="M2788">
        <f>IF(O2788&lt;Price!$A$3,Price!$B$2,IF(O2788&lt;Price!$A$4,Price!$B$3,IF(O2788&lt;Price!$A$5,Price!$B$4,IF(O2788&lt;Price!$A$6,Price!$B$5,Price!$B$6))))</f>
        <v>2</v>
      </c>
      <c r="N2788">
        <f>VLOOKUP(C2788,'Country'!$A:$D,4,0)</f>
        <v>1.3667099E-2</v>
      </c>
      <c r="O2788" s="7">
        <f t="shared" si="43"/>
        <v>20.5006485</v>
      </c>
      <c r="P2788">
        <v>2.7</v>
      </c>
      <c r="Q2788" t="s">
        <v>97</v>
      </c>
      <c r="R2788">
        <v>9</v>
      </c>
    </row>
    <row r="2789" spans="1:18" x14ac:dyDescent="0.35">
      <c r="A2789">
        <v>1862</v>
      </c>
      <c r="B2789" t="s">
        <v>6159</v>
      </c>
      <c r="C2789">
        <v>1</v>
      </c>
      <c r="D2789" t="s">
        <v>18383</v>
      </c>
      <c r="E2789" t="s">
        <v>5705</v>
      </c>
      <c r="F2789" t="s">
        <v>6160</v>
      </c>
      <c r="G2789" t="s">
        <v>1867</v>
      </c>
      <c r="H2789">
        <v>300</v>
      </c>
      <c r="I2789" t="s">
        <v>1676</v>
      </c>
      <c r="J2789" t="s">
        <v>21</v>
      </c>
      <c r="K2789" t="s">
        <v>20</v>
      </c>
      <c r="L2789" t="s">
        <v>21</v>
      </c>
      <c r="M2789">
        <f>IF(O2789&lt;Price!$A$3,Price!$B$2,IF(O2789&lt;Price!$A$4,Price!$B$3,IF(O2789&lt;Price!$A$5,Price!$B$4,IF(O2789&lt;Price!$A$6,Price!$B$5,Price!$B$6))))</f>
        <v>1</v>
      </c>
      <c r="N2789">
        <f>VLOOKUP(C2789,'Country'!$A:$D,4,0)</f>
        <v>1.3667099E-2</v>
      </c>
      <c r="O2789" s="7">
        <f t="shared" si="43"/>
        <v>4.1001297000000001</v>
      </c>
      <c r="P2789">
        <v>2.6</v>
      </c>
      <c r="Q2789" t="s">
        <v>97</v>
      </c>
      <c r="R2789">
        <v>38</v>
      </c>
    </row>
    <row r="2790" spans="1:18" x14ac:dyDescent="0.35">
      <c r="A2790">
        <v>819</v>
      </c>
      <c r="B2790" t="s">
        <v>6161</v>
      </c>
      <c r="C2790">
        <v>1</v>
      </c>
      <c r="D2790" t="s">
        <v>18383</v>
      </c>
      <c r="E2790" t="s">
        <v>5705</v>
      </c>
      <c r="F2790" t="s">
        <v>6162</v>
      </c>
      <c r="G2790" t="s">
        <v>823</v>
      </c>
      <c r="H2790">
        <v>2000</v>
      </c>
      <c r="I2790" t="s">
        <v>1676</v>
      </c>
      <c r="J2790" t="s">
        <v>20</v>
      </c>
      <c r="K2790" t="s">
        <v>21</v>
      </c>
      <c r="L2790" t="s">
        <v>21</v>
      </c>
      <c r="M2790">
        <f>IF(O2790&lt;Price!$A$3,Price!$B$2,IF(O2790&lt;Price!$A$4,Price!$B$3,IF(O2790&lt;Price!$A$5,Price!$B$4,IF(O2790&lt;Price!$A$6,Price!$B$5,Price!$B$6))))</f>
        <v>3</v>
      </c>
      <c r="N2790">
        <f>VLOOKUP(C2790,'Country'!$A:$D,4,0)</f>
        <v>1.3667099E-2</v>
      </c>
      <c r="O2790" s="7">
        <f t="shared" si="43"/>
        <v>27.334198000000001</v>
      </c>
      <c r="P2790">
        <v>3.2</v>
      </c>
      <c r="Q2790" t="s">
        <v>97</v>
      </c>
      <c r="R2790">
        <v>59</v>
      </c>
    </row>
    <row r="2791" spans="1:18" x14ac:dyDescent="0.35">
      <c r="A2791">
        <v>2236</v>
      </c>
      <c r="B2791" t="s">
        <v>6163</v>
      </c>
      <c r="C2791">
        <v>1</v>
      </c>
      <c r="D2791" t="s">
        <v>18383</v>
      </c>
      <c r="E2791" t="s">
        <v>5705</v>
      </c>
      <c r="F2791" t="s">
        <v>6164</v>
      </c>
      <c r="G2791" t="s">
        <v>2561</v>
      </c>
      <c r="H2791">
        <v>200</v>
      </c>
      <c r="I2791" t="s">
        <v>1676</v>
      </c>
      <c r="J2791" t="s">
        <v>21</v>
      </c>
      <c r="K2791" t="s">
        <v>21</v>
      </c>
      <c r="L2791" t="s">
        <v>21</v>
      </c>
      <c r="M2791">
        <f>IF(O2791&lt;Price!$A$3,Price!$B$2,IF(O2791&lt;Price!$A$4,Price!$B$3,IF(O2791&lt;Price!$A$5,Price!$B$4,IF(O2791&lt;Price!$A$6,Price!$B$5,Price!$B$6))))</f>
        <v>1</v>
      </c>
      <c r="N2791">
        <f>VLOOKUP(C2791,'Country'!$A:$D,4,0)</f>
        <v>1.3667099E-2</v>
      </c>
      <c r="O2791" s="7">
        <f t="shared" si="43"/>
        <v>2.7334198000000001</v>
      </c>
      <c r="P2791">
        <v>2.8</v>
      </c>
      <c r="Q2791" t="s">
        <v>97</v>
      </c>
      <c r="R2791">
        <v>4</v>
      </c>
    </row>
    <row r="2792" spans="1:18" x14ac:dyDescent="0.35">
      <c r="A2792">
        <v>4150</v>
      </c>
      <c r="B2792" t="s">
        <v>2444</v>
      </c>
      <c r="C2792">
        <v>1</v>
      </c>
      <c r="D2792" t="s">
        <v>18383</v>
      </c>
      <c r="E2792" t="s">
        <v>5705</v>
      </c>
      <c r="F2792" t="s">
        <v>6165</v>
      </c>
      <c r="G2792" t="s">
        <v>6166</v>
      </c>
      <c r="H2792">
        <v>1100</v>
      </c>
      <c r="I2792" t="s">
        <v>1676</v>
      </c>
      <c r="J2792" t="s">
        <v>21</v>
      </c>
      <c r="K2792" t="s">
        <v>20</v>
      </c>
      <c r="L2792" t="s">
        <v>21</v>
      </c>
      <c r="M2792">
        <f>IF(O2792&lt;Price!$A$3,Price!$B$2,IF(O2792&lt;Price!$A$4,Price!$B$3,IF(O2792&lt;Price!$A$5,Price!$B$4,IF(O2792&lt;Price!$A$6,Price!$B$5,Price!$B$6))))</f>
        <v>2</v>
      </c>
      <c r="N2792">
        <f>VLOOKUP(C2792,'Country'!$A:$D,4,0)</f>
        <v>1.3667099E-2</v>
      </c>
      <c r="O2792" s="7">
        <f t="shared" si="43"/>
        <v>15.0338089</v>
      </c>
      <c r="P2792">
        <v>2.5</v>
      </c>
      <c r="Q2792" t="s">
        <v>97</v>
      </c>
      <c r="R2792">
        <v>98</v>
      </c>
    </row>
    <row r="2793" spans="1:18" x14ac:dyDescent="0.35">
      <c r="A2793">
        <v>6394</v>
      </c>
      <c r="B2793" t="s">
        <v>3395</v>
      </c>
      <c r="C2793">
        <v>1</v>
      </c>
      <c r="D2793" t="s">
        <v>18383</v>
      </c>
      <c r="E2793" t="s">
        <v>5705</v>
      </c>
      <c r="F2793" t="s">
        <v>6167</v>
      </c>
      <c r="G2793" t="s">
        <v>1681</v>
      </c>
      <c r="H2793">
        <v>250</v>
      </c>
      <c r="I2793" t="s">
        <v>1676</v>
      </c>
      <c r="J2793" t="s">
        <v>21</v>
      </c>
      <c r="K2793" t="s">
        <v>21</v>
      </c>
      <c r="L2793" t="s">
        <v>21</v>
      </c>
      <c r="M2793">
        <f>IF(O2793&lt;Price!$A$3,Price!$B$2,IF(O2793&lt;Price!$A$4,Price!$B$3,IF(O2793&lt;Price!$A$5,Price!$B$4,IF(O2793&lt;Price!$A$6,Price!$B$5,Price!$B$6))))</f>
        <v>1</v>
      </c>
      <c r="N2793">
        <f>VLOOKUP(C2793,'Country'!$A:$D,4,0)</f>
        <v>1.3667099E-2</v>
      </c>
      <c r="O2793" s="7">
        <f t="shared" si="43"/>
        <v>3.4167747500000001</v>
      </c>
      <c r="P2793">
        <v>2.8</v>
      </c>
      <c r="Q2793" t="s">
        <v>97</v>
      </c>
      <c r="R2793">
        <v>11</v>
      </c>
    </row>
    <row r="2794" spans="1:18" x14ac:dyDescent="0.35">
      <c r="A2794">
        <v>1867</v>
      </c>
      <c r="B2794" t="s">
        <v>6168</v>
      </c>
      <c r="C2794">
        <v>1</v>
      </c>
      <c r="D2794" t="s">
        <v>18383</v>
      </c>
      <c r="E2794" t="s">
        <v>5705</v>
      </c>
      <c r="F2794" t="s">
        <v>6169</v>
      </c>
      <c r="G2794" t="s">
        <v>1675</v>
      </c>
      <c r="H2794">
        <v>250</v>
      </c>
      <c r="I2794" t="s">
        <v>1676</v>
      </c>
      <c r="J2794" t="s">
        <v>21</v>
      </c>
      <c r="K2794" t="s">
        <v>21</v>
      </c>
      <c r="L2794" t="s">
        <v>21</v>
      </c>
      <c r="M2794">
        <f>IF(O2794&lt;Price!$A$3,Price!$B$2,IF(O2794&lt;Price!$A$4,Price!$B$3,IF(O2794&lt;Price!$A$5,Price!$B$4,IF(O2794&lt;Price!$A$6,Price!$B$5,Price!$B$6))))</f>
        <v>1</v>
      </c>
      <c r="N2794">
        <f>VLOOKUP(C2794,'Country'!$A:$D,4,0)</f>
        <v>1.3667099E-2</v>
      </c>
      <c r="O2794" s="7">
        <f t="shared" si="43"/>
        <v>3.4167747500000001</v>
      </c>
      <c r="P2794">
        <v>3</v>
      </c>
      <c r="Q2794" t="s">
        <v>97</v>
      </c>
      <c r="R2794">
        <v>11</v>
      </c>
    </row>
    <row r="2795" spans="1:18" x14ac:dyDescent="0.35">
      <c r="A2795">
        <v>2608</v>
      </c>
      <c r="B2795" t="s">
        <v>6170</v>
      </c>
      <c r="C2795">
        <v>1</v>
      </c>
      <c r="D2795" t="s">
        <v>18383</v>
      </c>
      <c r="E2795" t="s">
        <v>5705</v>
      </c>
      <c r="F2795" t="s">
        <v>6171</v>
      </c>
      <c r="G2795" t="s">
        <v>1627</v>
      </c>
      <c r="H2795">
        <v>150</v>
      </c>
      <c r="I2795" t="s">
        <v>1676</v>
      </c>
      <c r="J2795" t="s">
        <v>21</v>
      </c>
      <c r="K2795" t="s">
        <v>21</v>
      </c>
      <c r="L2795" t="s">
        <v>21</v>
      </c>
      <c r="M2795">
        <f>IF(O2795&lt;Price!$A$3,Price!$B$2,IF(O2795&lt;Price!$A$4,Price!$B$3,IF(O2795&lt;Price!$A$5,Price!$B$4,IF(O2795&lt;Price!$A$6,Price!$B$5,Price!$B$6))))</f>
        <v>1</v>
      </c>
      <c r="N2795">
        <f>VLOOKUP(C2795,'Country'!$A:$D,4,0)</f>
        <v>1.3667099E-2</v>
      </c>
      <c r="O2795" s="7">
        <f t="shared" si="43"/>
        <v>2.05006485</v>
      </c>
      <c r="P2795">
        <v>3.1</v>
      </c>
      <c r="Q2795" t="s">
        <v>97</v>
      </c>
      <c r="R2795">
        <v>14</v>
      </c>
    </row>
    <row r="2796" spans="1:18" x14ac:dyDescent="0.35">
      <c r="A2796">
        <v>8388</v>
      </c>
      <c r="B2796" t="s">
        <v>1899</v>
      </c>
      <c r="C2796">
        <v>1</v>
      </c>
      <c r="D2796" t="s">
        <v>18383</v>
      </c>
      <c r="E2796" t="s">
        <v>5705</v>
      </c>
      <c r="F2796" t="s">
        <v>6172</v>
      </c>
      <c r="G2796" t="s">
        <v>2680</v>
      </c>
      <c r="H2796">
        <v>700</v>
      </c>
      <c r="I2796" t="s">
        <v>1676</v>
      </c>
      <c r="J2796" t="s">
        <v>21</v>
      </c>
      <c r="K2796" t="s">
        <v>21</v>
      </c>
      <c r="L2796" t="s">
        <v>21</v>
      </c>
      <c r="M2796">
        <f>IF(O2796&lt;Price!$A$3,Price!$B$2,IF(O2796&lt;Price!$A$4,Price!$B$3,IF(O2796&lt;Price!$A$5,Price!$B$4,IF(O2796&lt;Price!$A$6,Price!$B$5,Price!$B$6))))</f>
        <v>1</v>
      </c>
      <c r="N2796">
        <f>VLOOKUP(C2796,'Country'!$A:$D,4,0)</f>
        <v>1.3667099E-2</v>
      </c>
      <c r="O2796" s="7">
        <f t="shared" si="43"/>
        <v>9.5669693000000002</v>
      </c>
      <c r="P2796">
        <v>2.4</v>
      </c>
      <c r="Q2796" t="s">
        <v>858</v>
      </c>
      <c r="R2796">
        <v>71</v>
      </c>
    </row>
    <row r="2797" spans="1:18" x14ac:dyDescent="0.35">
      <c r="A2797">
        <v>3465</v>
      </c>
      <c r="B2797" t="s">
        <v>5721</v>
      </c>
      <c r="C2797">
        <v>1</v>
      </c>
      <c r="D2797" t="s">
        <v>18383</v>
      </c>
      <c r="E2797" t="s">
        <v>5705</v>
      </c>
      <c r="F2797" t="s">
        <v>6173</v>
      </c>
      <c r="G2797" t="s">
        <v>1627</v>
      </c>
      <c r="H2797">
        <v>400</v>
      </c>
      <c r="I2797" t="s">
        <v>1676</v>
      </c>
      <c r="J2797" t="s">
        <v>21</v>
      </c>
      <c r="K2797" t="s">
        <v>20</v>
      </c>
      <c r="L2797" t="s">
        <v>21</v>
      </c>
      <c r="M2797">
        <f>IF(O2797&lt;Price!$A$3,Price!$B$2,IF(O2797&lt;Price!$A$4,Price!$B$3,IF(O2797&lt;Price!$A$5,Price!$B$4,IF(O2797&lt;Price!$A$6,Price!$B$5,Price!$B$6))))</f>
        <v>1</v>
      </c>
      <c r="N2797">
        <f>VLOOKUP(C2797,'Country'!$A:$D,4,0)</f>
        <v>1.3667099E-2</v>
      </c>
      <c r="O2797" s="7">
        <f t="shared" si="43"/>
        <v>5.4668396000000001</v>
      </c>
      <c r="P2797">
        <v>2.4</v>
      </c>
      <c r="Q2797" t="s">
        <v>858</v>
      </c>
      <c r="R2797">
        <v>33</v>
      </c>
    </row>
    <row r="2798" spans="1:18" x14ac:dyDescent="0.35">
      <c r="A2798">
        <v>301581</v>
      </c>
      <c r="B2798" t="s">
        <v>6174</v>
      </c>
      <c r="C2798">
        <v>1</v>
      </c>
      <c r="D2798" t="s">
        <v>18383</v>
      </c>
      <c r="E2798" t="s">
        <v>5705</v>
      </c>
      <c r="F2798" t="s">
        <v>6175</v>
      </c>
      <c r="G2798" t="s">
        <v>100</v>
      </c>
      <c r="H2798">
        <v>1500</v>
      </c>
      <c r="I2798" t="s">
        <v>1676</v>
      </c>
      <c r="J2798" t="s">
        <v>21</v>
      </c>
      <c r="K2798" t="s">
        <v>21</v>
      </c>
      <c r="L2798" t="s">
        <v>21</v>
      </c>
      <c r="M2798">
        <f>IF(O2798&lt;Price!$A$3,Price!$B$2,IF(O2798&lt;Price!$A$4,Price!$B$3,IF(O2798&lt;Price!$A$5,Price!$B$4,IF(O2798&lt;Price!$A$6,Price!$B$5,Price!$B$6))))</f>
        <v>2</v>
      </c>
      <c r="N2798">
        <f>VLOOKUP(C2798,'Country'!$A:$D,4,0)</f>
        <v>1.3667099E-2</v>
      </c>
      <c r="O2798" s="7">
        <f t="shared" si="43"/>
        <v>20.5006485</v>
      </c>
      <c r="P2798">
        <v>0</v>
      </c>
      <c r="Q2798" t="s">
        <v>120</v>
      </c>
      <c r="R2798">
        <v>2</v>
      </c>
    </row>
    <row r="2799" spans="1:18" x14ac:dyDescent="0.35">
      <c r="A2799">
        <v>823</v>
      </c>
      <c r="B2799" t="s">
        <v>6176</v>
      </c>
      <c r="C2799">
        <v>1</v>
      </c>
      <c r="D2799" t="s">
        <v>18383</v>
      </c>
      <c r="E2799" t="s">
        <v>5705</v>
      </c>
      <c r="F2799" t="s">
        <v>6177</v>
      </c>
      <c r="G2799" t="s">
        <v>2089</v>
      </c>
      <c r="H2799">
        <v>850</v>
      </c>
      <c r="I2799" t="s">
        <v>1676</v>
      </c>
      <c r="J2799" t="s">
        <v>21</v>
      </c>
      <c r="K2799" t="s">
        <v>20</v>
      </c>
      <c r="L2799" t="s">
        <v>21</v>
      </c>
      <c r="M2799">
        <f>IF(O2799&lt;Price!$A$3,Price!$B$2,IF(O2799&lt;Price!$A$4,Price!$B$3,IF(O2799&lt;Price!$A$5,Price!$B$4,IF(O2799&lt;Price!$A$6,Price!$B$5,Price!$B$6))))</f>
        <v>2</v>
      </c>
      <c r="N2799">
        <f>VLOOKUP(C2799,'Country'!$A:$D,4,0)</f>
        <v>1.3667099E-2</v>
      </c>
      <c r="O2799" s="7">
        <f t="shared" si="43"/>
        <v>11.61703415</v>
      </c>
      <c r="P2799">
        <v>3.3</v>
      </c>
      <c r="Q2799" t="s">
        <v>97</v>
      </c>
      <c r="R2799">
        <v>85</v>
      </c>
    </row>
    <row r="2800" spans="1:18" x14ac:dyDescent="0.35">
      <c r="A2800">
        <v>18421499</v>
      </c>
      <c r="B2800" t="s">
        <v>6179</v>
      </c>
      <c r="C2800">
        <v>1</v>
      </c>
      <c r="D2800" t="s">
        <v>18383</v>
      </c>
      <c r="E2800" t="s">
        <v>5705</v>
      </c>
      <c r="F2800" t="s">
        <v>6180</v>
      </c>
      <c r="G2800" t="s">
        <v>6181</v>
      </c>
      <c r="H2800">
        <v>600</v>
      </c>
      <c r="I2800" t="s">
        <v>1676</v>
      </c>
      <c r="J2800" t="s">
        <v>21</v>
      </c>
      <c r="K2800" t="s">
        <v>21</v>
      </c>
      <c r="L2800" t="s">
        <v>21</v>
      </c>
      <c r="M2800">
        <f>IF(O2800&lt;Price!$A$3,Price!$B$2,IF(O2800&lt;Price!$A$4,Price!$B$3,IF(O2800&lt;Price!$A$5,Price!$B$4,IF(O2800&lt;Price!$A$6,Price!$B$5,Price!$B$6))))</f>
        <v>1</v>
      </c>
      <c r="N2800">
        <f>VLOOKUP(C2800,'Country'!$A:$D,4,0)</f>
        <v>1.3667099E-2</v>
      </c>
      <c r="O2800" s="7">
        <f t="shared" si="43"/>
        <v>8.2002594000000002</v>
      </c>
      <c r="P2800">
        <v>2.9</v>
      </c>
      <c r="Q2800" t="s">
        <v>97</v>
      </c>
      <c r="R2800">
        <v>10</v>
      </c>
    </row>
    <row r="2801" spans="1:18" x14ac:dyDescent="0.35">
      <c r="A2801">
        <v>846</v>
      </c>
      <c r="B2801" t="s">
        <v>6182</v>
      </c>
      <c r="C2801">
        <v>1</v>
      </c>
      <c r="D2801" t="s">
        <v>18383</v>
      </c>
      <c r="E2801" t="s">
        <v>5705</v>
      </c>
      <c r="F2801" t="s">
        <v>6183</v>
      </c>
      <c r="G2801" t="s">
        <v>2089</v>
      </c>
      <c r="H2801">
        <v>700</v>
      </c>
      <c r="I2801" t="s">
        <v>1676</v>
      </c>
      <c r="J2801" t="s">
        <v>21</v>
      </c>
      <c r="K2801" t="s">
        <v>21</v>
      </c>
      <c r="L2801" t="s">
        <v>21</v>
      </c>
      <c r="M2801">
        <f>IF(O2801&lt;Price!$A$3,Price!$B$2,IF(O2801&lt;Price!$A$4,Price!$B$3,IF(O2801&lt;Price!$A$5,Price!$B$4,IF(O2801&lt;Price!$A$6,Price!$B$5,Price!$B$6))))</f>
        <v>1</v>
      </c>
      <c r="N2801">
        <f>VLOOKUP(C2801,'Country'!$A:$D,4,0)</f>
        <v>1.3667099E-2</v>
      </c>
      <c r="O2801" s="7">
        <f t="shared" si="43"/>
        <v>9.5669693000000002</v>
      </c>
      <c r="P2801">
        <v>2.7</v>
      </c>
      <c r="Q2801" t="s">
        <v>97</v>
      </c>
      <c r="R2801">
        <v>8</v>
      </c>
    </row>
    <row r="2802" spans="1:18" x14ac:dyDescent="0.35">
      <c r="A2802">
        <v>816</v>
      </c>
      <c r="B2802" t="s">
        <v>6184</v>
      </c>
      <c r="C2802">
        <v>1</v>
      </c>
      <c r="D2802" t="s">
        <v>18383</v>
      </c>
      <c r="E2802" t="s">
        <v>5705</v>
      </c>
      <c r="F2802" t="s">
        <v>6185</v>
      </c>
      <c r="G2802" t="s">
        <v>2089</v>
      </c>
      <c r="H2802">
        <v>700</v>
      </c>
      <c r="I2802" t="s">
        <v>1676</v>
      </c>
      <c r="J2802" t="s">
        <v>21</v>
      </c>
      <c r="K2802" t="s">
        <v>21</v>
      </c>
      <c r="L2802" t="s">
        <v>21</v>
      </c>
      <c r="M2802">
        <f>IF(O2802&lt;Price!$A$3,Price!$B$2,IF(O2802&lt;Price!$A$4,Price!$B$3,IF(O2802&lt;Price!$A$5,Price!$B$4,IF(O2802&lt;Price!$A$6,Price!$B$5,Price!$B$6))))</f>
        <v>1</v>
      </c>
      <c r="N2802">
        <f>VLOOKUP(C2802,'Country'!$A:$D,4,0)</f>
        <v>1.3667099E-2</v>
      </c>
      <c r="O2802" s="7">
        <f t="shared" si="43"/>
        <v>9.5669693000000002</v>
      </c>
      <c r="P2802">
        <v>2.9</v>
      </c>
      <c r="Q2802" t="s">
        <v>97</v>
      </c>
      <c r="R2802">
        <v>16</v>
      </c>
    </row>
    <row r="2803" spans="1:18" x14ac:dyDescent="0.35">
      <c r="A2803">
        <v>4055</v>
      </c>
      <c r="B2803" t="s">
        <v>4261</v>
      </c>
      <c r="C2803">
        <v>1</v>
      </c>
      <c r="D2803" t="s">
        <v>18383</v>
      </c>
      <c r="E2803" t="s">
        <v>5705</v>
      </c>
      <c r="F2803" t="s">
        <v>6186</v>
      </c>
      <c r="G2803" t="s">
        <v>4740</v>
      </c>
      <c r="H2803">
        <v>450</v>
      </c>
      <c r="I2803" t="s">
        <v>1676</v>
      </c>
      <c r="J2803" t="s">
        <v>21</v>
      </c>
      <c r="K2803" t="s">
        <v>21</v>
      </c>
      <c r="L2803" t="s">
        <v>21</v>
      </c>
      <c r="M2803">
        <f>IF(O2803&lt;Price!$A$3,Price!$B$2,IF(O2803&lt;Price!$A$4,Price!$B$3,IF(O2803&lt;Price!$A$5,Price!$B$4,IF(O2803&lt;Price!$A$6,Price!$B$5,Price!$B$6))))</f>
        <v>1</v>
      </c>
      <c r="N2803">
        <f>VLOOKUP(C2803,'Country'!$A:$D,4,0)</f>
        <v>1.3667099E-2</v>
      </c>
      <c r="O2803" s="7">
        <f t="shared" si="43"/>
        <v>6.1501945500000001</v>
      </c>
      <c r="P2803">
        <v>3.4</v>
      </c>
      <c r="Q2803" t="s">
        <v>97</v>
      </c>
      <c r="R2803">
        <v>113</v>
      </c>
    </row>
    <row r="2804" spans="1:18" x14ac:dyDescent="0.35">
      <c r="A2804">
        <v>18312487</v>
      </c>
      <c r="B2804" t="s">
        <v>2427</v>
      </c>
      <c r="C2804">
        <v>1</v>
      </c>
      <c r="D2804" t="s">
        <v>18383</v>
      </c>
      <c r="E2804" t="s">
        <v>5705</v>
      </c>
      <c r="F2804" t="s">
        <v>6187</v>
      </c>
      <c r="G2804" t="s">
        <v>100</v>
      </c>
      <c r="H2804">
        <v>450</v>
      </c>
      <c r="I2804" t="s">
        <v>1676</v>
      </c>
      <c r="J2804" t="s">
        <v>21</v>
      </c>
      <c r="K2804" t="s">
        <v>21</v>
      </c>
      <c r="L2804" t="s">
        <v>21</v>
      </c>
      <c r="M2804">
        <f>IF(O2804&lt;Price!$A$3,Price!$B$2,IF(O2804&lt;Price!$A$4,Price!$B$3,IF(O2804&lt;Price!$A$5,Price!$B$4,IF(O2804&lt;Price!$A$6,Price!$B$5,Price!$B$6))))</f>
        <v>1</v>
      </c>
      <c r="N2804">
        <f>VLOOKUP(C2804,'Country'!$A:$D,4,0)</f>
        <v>1.3667099E-2</v>
      </c>
      <c r="O2804" s="7">
        <f t="shared" si="43"/>
        <v>6.1501945500000001</v>
      </c>
      <c r="P2804">
        <v>3</v>
      </c>
      <c r="Q2804" t="s">
        <v>97</v>
      </c>
      <c r="R2804">
        <v>4</v>
      </c>
    </row>
    <row r="2805" spans="1:18" x14ac:dyDescent="0.35">
      <c r="A2805">
        <v>1630</v>
      </c>
      <c r="B2805" t="s">
        <v>6188</v>
      </c>
      <c r="C2805">
        <v>1</v>
      </c>
      <c r="D2805" t="s">
        <v>18383</v>
      </c>
      <c r="E2805" t="s">
        <v>5705</v>
      </c>
      <c r="F2805" t="s">
        <v>6189</v>
      </c>
      <c r="G2805" t="s">
        <v>2089</v>
      </c>
      <c r="H2805">
        <v>800</v>
      </c>
      <c r="I2805" t="s">
        <v>1676</v>
      </c>
      <c r="J2805" t="s">
        <v>20</v>
      </c>
      <c r="K2805" t="s">
        <v>21</v>
      </c>
      <c r="L2805" t="s">
        <v>21</v>
      </c>
      <c r="M2805">
        <f>IF(O2805&lt;Price!$A$3,Price!$B$2,IF(O2805&lt;Price!$A$4,Price!$B$3,IF(O2805&lt;Price!$A$5,Price!$B$4,IF(O2805&lt;Price!$A$6,Price!$B$5,Price!$B$6))))</f>
        <v>2</v>
      </c>
      <c r="N2805">
        <f>VLOOKUP(C2805,'Country'!$A:$D,4,0)</f>
        <v>1.3667099E-2</v>
      </c>
      <c r="O2805" s="7">
        <f t="shared" si="43"/>
        <v>10.9336792</v>
      </c>
      <c r="P2805">
        <v>3.2</v>
      </c>
      <c r="Q2805" t="s">
        <v>97</v>
      </c>
      <c r="R2805">
        <v>17</v>
      </c>
    </row>
    <row r="2806" spans="1:18" x14ac:dyDescent="0.35">
      <c r="A2806">
        <v>308261</v>
      </c>
      <c r="B2806" t="s">
        <v>6190</v>
      </c>
      <c r="C2806">
        <v>1</v>
      </c>
      <c r="D2806" t="s">
        <v>18383</v>
      </c>
      <c r="E2806" t="s">
        <v>5705</v>
      </c>
      <c r="F2806" t="s">
        <v>6191</v>
      </c>
      <c r="G2806" t="s">
        <v>1903</v>
      </c>
      <c r="H2806">
        <v>450</v>
      </c>
      <c r="I2806" t="s">
        <v>1676</v>
      </c>
      <c r="J2806" t="s">
        <v>21</v>
      </c>
      <c r="K2806" t="s">
        <v>21</v>
      </c>
      <c r="L2806" t="s">
        <v>21</v>
      </c>
      <c r="M2806">
        <f>IF(O2806&lt;Price!$A$3,Price!$B$2,IF(O2806&lt;Price!$A$4,Price!$B$3,IF(O2806&lt;Price!$A$5,Price!$B$4,IF(O2806&lt;Price!$A$6,Price!$B$5,Price!$B$6))))</f>
        <v>1</v>
      </c>
      <c r="N2806">
        <f>VLOOKUP(C2806,'Country'!$A:$D,4,0)</f>
        <v>1.3667099E-2</v>
      </c>
      <c r="O2806" s="7">
        <f t="shared" si="43"/>
        <v>6.1501945500000001</v>
      </c>
      <c r="P2806">
        <v>2.7</v>
      </c>
      <c r="Q2806" t="s">
        <v>97</v>
      </c>
      <c r="R2806">
        <v>33</v>
      </c>
    </row>
    <row r="2807" spans="1:18" x14ac:dyDescent="0.35">
      <c r="A2807">
        <v>2587</v>
      </c>
      <c r="B2807" t="s">
        <v>2404</v>
      </c>
      <c r="C2807">
        <v>1</v>
      </c>
      <c r="D2807" t="s">
        <v>18383</v>
      </c>
      <c r="E2807" t="s">
        <v>5705</v>
      </c>
      <c r="F2807" t="s">
        <v>6192</v>
      </c>
      <c r="G2807" t="s">
        <v>39</v>
      </c>
      <c r="H2807">
        <v>800</v>
      </c>
      <c r="I2807" t="s">
        <v>1676</v>
      </c>
      <c r="J2807" t="s">
        <v>20</v>
      </c>
      <c r="K2807" t="s">
        <v>21</v>
      </c>
      <c r="L2807" t="s">
        <v>21</v>
      </c>
      <c r="M2807">
        <f>IF(O2807&lt;Price!$A$3,Price!$B$2,IF(O2807&lt;Price!$A$4,Price!$B$3,IF(O2807&lt;Price!$A$5,Price!$B$4,IF(O2807&lt;Price!$A$6,Price!$B$5,Price!$B$6))))</f>
        <v>2</v>
      </c>
      <c r="N2807">
        <f>VLOOKUP(C2807,'Country'!$A:$D,4,0)</f>
        <v>1.3667099E-2</v>
      </c>
      <c r="O2807" s="7">
        <f t="shared" si="43"/>
        <v>10.9336792</v>
      </c>
      <c r="P2807">
        <v>2.9</v>
      </c>
      <c r="Q2807" t="s">
        <v>97</v>
      </c>
      <c r="R2807">
        <v>66</v>
      </c>
    </row>
    <row r="2808" spans="1:18" x14ac:dyDescent="0.35">
      <c r="A2808">
        <v>849</v>
      </c>
      <c r="B2808" t="s">
        <v>6193</v>
      </c>
      <c r="C2808">
        <v>1</v>
      </c>
      <c r="D2808" t="s">
        <v>18383</v>
      </c>
      <c r="E2808" t="s">
        <v>5705</v>
      </c>
      <c r="F2808" t="s">
        <v>6194</v>
      </c>
      <c r="G2808" t="s">
        <v>39</v>
      </c>
      <c r="H2808">
        <v>800</v>
      </c>
      <c r="I2808" t="s">
        <v>1676</v>
      </c>
      <c r="J2808" t="s">
        <v>21</v>
      </c>
      <c r="K2808" t="s">
        <v>21</v>
      </c>
      <c r="L2808" t="s">
        <v>21</v>
      </c>
      <c r="M2808">
        <f>IF(O2808&lt;Price!$A$3,Price!$B$2,IF(O2808&lt;Price!$A$4,Price!$B$3,IF(O2808&lt;Price!$A$5,Price!$B$4,IF(O2808&lt;Price!$A$6,Price!$B$5,Price!$B$6))))</f>
        <v>2</v>
      </c>
      <c r="N2808">
        <f>VLOOKUP(C2808,'Country'!$A:$D,4,0)</f>
        <v>1.3667099E-2</v>
      </c>
      <c r="O2808" s="7">
        <f t="shared" si="43"/>
        <v>10.9336792</v>
      </c>
      <c r="P2808">
        <v>3.4</v>
      </c>
      <c r="Q2808" t="s">
        <v>97</v>
      </c>
      <c r="R2808">
        <v>34</v>
      </c>
    </row>
    <row r="2809" spans="1:18" x14ac:dyDescent="0.35">
      <c r="A2809">
        <v>848</v>
      </c>
      <c r="B2809" t="s">
        <v>6195</v>
      </c>
      <c r="C2809">
        <v>1</v>
      </c>
      <c r="D2809" t="s">
        <v>18383</v>
      </c>
      <c r="E2809" t="s">
        <v>5705</v>
      </c>
      <c r="F2809" t="s">
        <v>6196</v>
      </c>
      <c r="G2809" t="s">
        <v>6197</v>
      </c>
      <c r="H2809">
        <v>700</v>
      </c>
      <c r="I2809" t="s">
        <v>1676</v>
      </c>
      <c r="J2809" t="s">
        <v>21</v>
      </c>
      <c r="K2809" t="s">
        <v>21</v>
      </c>
      <c r="L2809" t="s">
        <v>21</v>
      </c>
      <c r="M2809">
        <f>IF(O2809&lt;Price!$A$3,Price!$B$2,IF(O2809&lt;Price!$A$4,Price!$B$3,IF(O2809&lt;Price!$A$5,Price!$B$4,IF(O2809&lt;Price!$A$6,Price!$B$5,Price!$B$6))))</f>
        <v>1</v>
      </c>
      <c r="N2809">
        <f>VLOOKUP(C2809,'Country'!$A:$D,4,0)</f>
        <v>1.3667099E-2</v>
      </c>
      <c r="O2809" s="7">
        <f t="shared" si="43"/>
        <v>9.5669693000000002</v>
      </c>
      <c r="P2809">
        <v>2.8</v>
      </c>
      <c r="Q2809" t="s">
        <v>97</v>
      </c>
      <c r="R2809">
        <v>31</v>
      </c>
    </row>
    <row r="2810" spans="1:18" x14ac:dyDescent="0.35">
      <c r="A2810">
        <v>852</v>
      </c>
      <c r="B2810" t="s">
        <v>6198</v>
      </c>
      <c r="C2810">
        <v>1</v>
      </c>
      <c r="D2810" t="s">
        <v>18383</v>
      </c>
      <c r="E2810" t="s">
        <v>5705</v>
      </c>
      <c r="F2810" t="s">
        <v>6199</v>
      </c>
      <c r="G2810" t="s">
        <v>39</v>
      </c>
      <c r="H2810">
        <v>900</v>
      </c>
      <c r="I2810" t="s">
        <v>1676</v>
      </c>
      <c r="J2810" t="s">
        <v>20</v>
      </c>
      <c r="K2810" t="s">
        <v>21</v>
      </c>
      <c r="L2810" t="s">
        <v>21</v>
      </c>
      <c r="M2810">
        <f>IF(O2810&lt;Price!$A$3,Price!$B$2,IF(O2810&lt;Price!$A$4,Price!$B$3,IF(O2810&lt;Price!$A$5,Price!$B$4,IF(O2810&lt;Price!$A$6,Price!$B$5,Price!$B$6))))</f>
        <v>2</v>
      </c>
      <c r="N2810">
        <f>VLOOKUP(C2810,'Country'!$A:$D,4,0)</f>
        <v>1.3667099E-2</v>
      </c>
      <c r="O2810" s="7">
        <f t="shared" si="43"/>
        <v>12.3003891</v>
      </c>
      <c r="P2810">
        <v>3.2</v>
      </c>
      <c r="Q2810" t="s">
        <v>97</v>
      </c>
      <c r="R2810">
        <v>17</v>
      </c>
    </row>
    <row r="2811" spans="1:18" x14ac:dyDescent="0.35">
      <c r="A2811">
        <v>312194</v>
      </c>
      <c r="B2811" t="s">
        <v>2837</v>
      </c>
      <c r="C2811">
        <v>1</v>
      </c>
      <c r="D2811" t="s">
        <v>18383</v>
      </c>
      <c r="E2811" t="s">
        <v>5705</v>
      </c>
      <c r="F2811" t="s">
        <v>6200</v>
      </c>
      <c r="G2811" t="s">
        <v>100</v>
      </c>
      <c r="H2811">
        <v>600</v>
      </c>
      <c r="I2811" t="s">
        <v>1676</v>
      </c>
      <c r="J2811" t="s">
        <v>21</v>
      </c>
      <c r="K2811" t="s">
        <v>21</v>
      </c>
      <c r="L2811" t="s">
        <v>21</v>
      </c>
      <c r="M2811">
        <f>IF(O2811&lt;Price!$A$3,Price!$B$2,IF(O2811&lt;Price!$A$4,Price!$B$3,IF(O2811&lt;Price!$A$5,Price!$B$4,IF(O2811&lt;Price!$A$6,Price!$B$5,Price!$B$6))))</f>
        <v>1</v>
      </c>
      <c r="N2811">
        <f>VLOOKUP(C2811,'Country'!$A:$D,4,0)</f>
        <v>1.3667099E-2</v>
      </c>
      <c r="O2811" s="7">
        <f t="shared" si="43"/>
        <v>8.2002594000000002</v>
      </c>
      <c r="P2811">
        <v>3</v>
      </c>
      <c r="Q2811" t="s">
        <v>97</v>
      </c>
      <c r="R2811">
        <v>4</v>
      </c>
    </row>
    <row r="2812" spans="1:18" x14ac:dyDescent="0.35">
      <c r="A2812">
        <v>7643</v>
      </c>
      <c r="B2812" t="s">
        <v>6201</v>
      </c>
      <c r="C2812">
        <v>1</v>
      </c>
      <c r="D2812" t="s">
        <v>18383</v>
      </c>
      <c r="E2812" t="s">
        <v>5705</v>
      </c>
      <c r="F2812" t="s">
        <v>6202</v>
      </c>
      <c r="G2812" t="s">
        <v>277</v>
      </c>
      <c r="H2812">
        <v>200</v>
      </c>
      <c r="I2812" t="s">
        <v>1676</v>
      </c>
      <c r="J2812" t="s">
        <v>21</v>
      </c>
      <c r="K2812" t="s">
        <v>21</v>
      </c>
      <c r="L2812" t="s">
        <v>21</v>
      </c>
      <c r="M2812">
        <f>IF(O2812&lt;Price!$A$3,Price!$B$2,IF(O2812&lt;Price!$A$4,Price!$B$3,IF(O2812&lt;Price!$A$5,Price!$B$4,IF(O2812&lt;Price!$A$6,Price!$B$5,Price!$B$6))))</f>
        <v>1</v>
      </c>
      <c r="N2812">
        <f>VLOOKUP(C2812,'Country'!$A:$D,4,0)</f>
        <v>1.3667099E-2</v>
      </c>
      <c r="O2812" s="7">
        <f t="shared" si="43"/>
        <v>2.7334198000000001</v>
      </c>
      <c r="P2812">
        <v>2.8</v>
      </c>
      <c r="Q2812" t="s">
        <v>97</v>
      </c>
      <c r="R2812">
        <v>5</v>
      </c>
    </row>
    <row r="2813" spans="1:18" x14ac:dyDescent="0.35">
      <c r="A2813">
        <v>3238</v>
      </c>
      <c r="B2813" t="s">
        <v>6203</v>
      </c>
      <c r="C2813">
        <v>1</v>
      </c>
      <c r="D2813" t="s">
        <v>18383</v>
      </c>
      <c r="E2813" t="s">
        <v>5705</v>
      </c>
      <c r="F2813" t="s">
        <v>6204</v>
      </c>
      <c r="G2813" t="s">
        <v>1675</v>
      </c>
      <c r="H2813">
        <v>1650</v>
      </c>
      <c r="I2813" t="s">
        <v>1676</v>
      </c>
      <c r="J2813" t="s">
        <v>20</v>
      </c>
      <c r="K2813" t="s">
        <v>21</v>
      </c>
      <c r="L2813" t="s">
        <v>21</v>
      </c>
      <c r="M2813">
        <f>IF(O2813&lt;Price!$A$3,Price!$B$2,IF(O2813&lt;Price!$A$4,Price!$B$3,IF(O2813&lt;Price!$A$5,Price!$B$4,IF(O2813&lt;Price!$A$6,Price!$B$5,Price!$B$6))))</f>
        <v>2</v>
      </c>
      <c r="N2813">
        <f>VLOOKUP(C2813,'Country'!$A:$D,4,0)</f>
        <v>1.3667099E-2</v>
      </c>
      <c r="O2813" s="7">
        <f t="shared" si="43"/>
        <v>22.550713349999999</v>
      </c>
      <c r="P2813">
        <v>2.9</v>
      </c>
      <c r="Q2813" t="s">
        <v>97</v>
      </c>
      <c r="R2813">
        <v>10</v>
      </c>
    </row>
    <row r="2814" spans="1:18" x14ac:dyDescent="0.35">
      <c r="A2814">
        <v>18396184</v>
      </c>
      <c r="B2814" t="s">
        <v>6205</v>
      </c>
      <c r="C2814">
        <v>1</v>
      </c>
      <c r="D2814" t="s">
        <v>18383</v>
      </c>
      <c r="E2814" t="s">
        <v>5705</v>
      </c>
      <c r="F2814" t="s">
        <v>6206</v>
      </c>
      <c r="G2814" t="s">
        <v>6207</v>
      </c>
      <c r="H2814">
        <v>500</v>
      </c>
      <c r="I2814" t="s">
        <v>1676</v>
      </c>
      <c r="J2814" t="s">
        <v>21</v>
      </c>
      <c r="K2814" t="s">
        <v>21</v>
      </c>
      <c r="L2814" t="s">
        <v>21</v>
      </c>
      <c r="M2814">
        <f>IF(O2814&lt;Price!$A$3,Price!$B$2,IF(O2814&lt;Price!$A$4,Price!$B$3,IF(O2814&lt;Price!$A$5,Price!$B$4,IF(O2814&lt;Price!$A$6,Price!$B$5,Price!$B$6))))</f>
        <v>1</v>
      </c>
      <c r="N2814">
        <f>VLOOKUP(C2814,'Country'!$A:$D,4,0)</f>
        <v>1.3667099E-2</v>
      </c>
      <c r="O2814" s="7">
        <f t="shared" si="43"/>
        <v>6.8335495000000002</v>
      </c>
      <c r="P2814">
        <v>2.9</v>
      </c>
      <c r="Q2814" t="s">
        <v>97</v>
      </c>
      <c r="R2814">
        <v>4</v>
      </c>
    </row>
    <row r="2815" spans="1:18" x14ac:dyDescent="0.35">
      <c r="A2815">
        <v>847</v>
      </c>
      <c r="B2815" t="s">
        <v>6208</v>
      </c>
      <c r="C2815">
        <v>1</v>
      </c>
      <c r="D2815" t="s">
        <v>18383</v>
      </c>
      <c r="E2815" t="s">
        <v>5705</v>
      </c>
      <c r="F2815" t="s">
        <v>6209</v>
      </c>
      <c r="G2815" t="s">
        <v>2089</v>
      </c>
      <c r="H2815">
        <v>900</v>
      </c>
      <c r="I2815" t="s">
        <v>1676</v>
      </c>
      <c r="J2815" t="s">
        <v>21</v>
      </c>
      <c r="K2815" t="s">
        <v>21</v>
      </c>
      <c r="L2815" t="s">
        <v>21</v>
      </c>
      <c r="M2815">
        <f>IF(O2815&lt;Price!$A$3,Price!$B$2,IF(O2815&lt;Price!$A$4,Price!$B$3,IF(O2815&lt;Price!$A$5,Price!$B$4,IF(O2815&lt;Price!$A$6,Price!$B$5,Price!$B$6))))</f>
        <v>2</v>
      </c>
      <c r="N2815">
        <f>VLOOKUP(C2815,'Country'!$A:$D,4,0)</f>
        <v>1.3667099E-2</v>
      </c>
      <c r="O2815" s="7">
        <f t="shared" si="43"/>
        <v>12.3003891</v>
      </c>
      <c r="P2815">
        <v>3.4</v>
      </c>
      <c r="Q2815" t="s">
        <v>97</v>
      </c>
      <c r="R2815">
        <v>60</v>
      </c>
    </row>
    <row r="2816" spans="1:18" x14ac:dyDescent="0.35">
      <c r="A2816">
        <v>7575</v>
      </c>
      <c r="B2816" t="s">
        <v>6210</v>
      </c>
      <c r="C2816">
        <v>1</v>
      </c>
      <c r="D2816" t="s">
        <v>18383</v>
      </c>
      <c r="E2816" t="s">
        <v>5705</v>
      </c>
      <c r="F2816" t="s">
        <v>6211</v>
      </c>
      <c r="G2816" t="s">
        <v>2089</v>
      </c>
      <c r="H2816">
        <v>700</v>
      </c>
      <c r="I2816" t="s">
        <v>1676</v>
      </c>
      <c r="J2816" t="s">
        <v>21</v>
      </c>
      <c r="K2816" t="s">
        <v>21</v>
      </c>
      <c r="L2816" t="s">
        <v>21</v>
      </c>
      <c r="M2816">
        <f>IF(O2816&lt;Price!$A$3,Price!$B$2,IF(O2816&lt;Price!$A$4,Price!$B$3,IF(O2816&lt;Price!$A$5,Price!$B$4,IF(O2816&lt;Price!$A$6,Price!$B$5,Price!$B$6))))</f>
        <v>1</v>
      </c>
      <c r="N2816">
        <f>VLOOKUP(C2816,'Country'!$A:$D,4,0)</f>
        <v>1.3667099E-2</v>
      </c>
      <c r="O2816" s="7">
        <f t="shared" si="43"/>
        <v>9.5669693000000002</v>
      </c>
      <c r="P2816">
        <v>3.2</v>
      </c>
      <c r="Q2816" t="s">
        <v>97</v>
      </c>
      <c r="R2816">
        <v>14</v>
      </c>
    </row>
    <row r="2817" spans="1:18" x14ac:dyDescent="0.35">
      <c r="A2817">
        <v>850</v>
      </c>
      <c r="B2817" t="s">
        <v>3712</v>
      </c>
      <c r="C2817">
        <v>1</v>
      </c>
      <c r="D2817" t="s">
        <v>18383</v>
      </c>
      <c r="E2817" t="s">
        <v>5705</v>
      </c>
      <c r="F2817" t="s">
        <v>6196</v>
      </c>
      <c r="G2817" t="s">
        <v>2089</v>
      </c>
      <c r="H2817">
        <v>700</v>
      </c>
      <c r="I2817" t="s">
        <v>1676</v>
      </c>
      <c r="J2817" t="s">
        <v>21</v>
      </c>
      <c r="K2817" t="s">
        <v>21</v>
      </c>
      <c r="L2817" t="s">
        <v>21</v>
      </c>
      <c r="M2817">
        <f>IF(O2817&lt;Price!$A$3,Price!$B$2,IF(O2817&lt;Price!$A$4,Price!$B$3,IF(O2817&lt;Price!$A$5,Price!$B$4,IF(O2817&lt;Price!$A$6,Price!$B$5,Price!$B$6))))</f>
        <v>1</v>
      </c>
      <c r="N2817">
        <f>VLOOKUP(C2817,'Country'!$A:$D,4,0)</f>
        <v>1.3667099E-2</v>
      </c>
      <c r="O2817" s="7">
        <f t="shared" si="43"/>
        <v>9.5669693000000002</v>
      </c>
      <c r="P2817">
        <v>3.1</v>
      </c>
      <c r="Q2817" t="s">
        <v>97</v>
      </c>
      <c r="R2817">
        <v>10</v>
      </c>
    </row>
    <row r="2818" spans="1:18" x14ac:dyDescent="0.35">
      <c r="A2818">
        <v>311856</v>
      </c>
      <c r="B2818" t="s">
        <v>4788</v>
      </c>
      <c r="C2818">
        <v>1</v>
      </c>
      <c r="D2818" t="s">
        <v>18383</v>
      </c>
      <c r="E2818" t="s">
        <v>5705</v>
      </c>
      <c r="F2818" t="s">
        <v>6212</v>
      </c>
      <c r="G2818" t="s">
        <v>6213</v>
      </c>
      <c r="H2818">
        <v>700</v>
      </c>
      <c r="I2818" t="s">
        <v>1676</v>
      </c>
      <c r="J2818" t="s">
        <v>21</v>
      </c>
      <c r="K2818" t="s">
        <v>21</v>
      </c>
      <c r="L2818" t="s">
        <v>21</v>
      </c>
      <c r="M2818">
        <f>IF(O2818&lt;Price!$A$3,Price!$B$2,IF(O2818&lt;Price!$A$4,Price!$B$3,IF(O2818&lt;Price!$A$5,Price!$B$4,IF(O2818&lt;Price!$A$6,Price!$B$5,Price!$B$6))))</f>
        <v>1</v>
      </c>
      <c r="N2818">
        <f>VLOOKUP(C2818,'Country'!$A:$D,4,0)</f>
        <v>1.3667099E-2</v>
      </c>
      <c r="O2818" s="7">
        <f t="shared" ref="O2818:O2881" si="44">H2818*N2818</f>
        <v>9.5669693000000002</v>
      </c>
      <c r="P2818">
        <v>3</v>
      </c>
      <c r="Q2818" t="s">
        <v>97</v>
      </c>
      <c r="R2818">
        <v>7</v>
      </c>
    </row>
    <row r="2819" spans="1:18" x14ac:dyDescent="0.35">
      <c r="A2819">
        <v>851</v>
      </c>
      <c r="B2819" t="s">
        <v>6214</v>
      </c>
      <c r="C2819">
        <v>1</v>
      </c>
      <c r="D2819" t="s">
        <v>18383</v>
      </c>
      <c r="E2819" t="s">
        <v>5705</v>
      </c>
      <c r="F2819" t="s">
        <v>6215</v>
      </c>
      <c r="G2819" t="s">
        <v>6216</v>
      </c>
      <c r="H2819">
        <v>600</v>
      </c>
      <c r="I2819" t="s">
        <v>1676</v>
      </c>
      <c r="J2819" t="s">
        <v>21</v>
      </c>
      <c r="K2819" t="s">
        <v>21</v>
      </c>
      <c r="L2819" t="s">
        <v>21</v>
      </c>
      <c r="M2819">
        <f>IF(O2819&lt;Price!$A$3,Price!$B$2,IF(O2819&lt;Price!$A$4,Price!$B$3,IF(O2819&lt;Price!$A$5,Price!$B$4,IF(O2819&lt;Price!$A$6,Price!$B$5,Price!$B$6))))</f>
        <v>1</v>
      </c>
      <c r="N2819">
        <f>VLOOKUP(C2819,'Country'!$A:$D,4,0)</f>
        <v>1.3667099E-2</v>
      </c>
      <c r="O2819" s="7">
        <f t="shared" si="44"/>
        <v>8.2002594000000002</v>
      </c>
      <c r="P2819">
        <v>3.4</v>
      </c>
      <c r="Q2819" t="s">
        <v>97</v>
      </c>
      <c r="R2819">
        <v>161</v>
      </c>
    </row>
    <row r="2820" spans="1:18" x14ac:dyDescent="0.35">
      <c r="A2820">
        <v>18228885</v>
      </c>
      <c r="B2820" t="s">
        <v>6217</v>
      </c>
      <c r="C2820">
        <v>1</v>
      </c>
      <c r="D2820" t="s">
        <v>18383</v>
      </c>
      <c r="E2820" t="s">
        <v>5705</v>
      </c>
      <c r="F2820" t="s">
        <v>6218</v>
      </c>
      <c r="G2820" t="s">
        <v>103</v>
      </c>
      <c r="H2820">
        <v>300</v>
      </c>
      <c r="I2820" t="s">
        <v>1676</v>
      </c>
      <c r="J2820" t="s">
        <v>21</v>
      </c>
      <c r="K2820" t="s">
        <v>21</v>
      </c>
      <c r="L2820" t="s">
        <v>21</v>
      </c>
      <c r="M2820">
        <f>IF(O2820&lt;Price!$A$3,Price!$B$2,IF(O2820&lt;Price!$A$4,Price!$B$3,IF(O2820&lt;Price!$A$5,Price!$B$4,IF(O2820&lt;Price!$A$6,Price!$B$5,Price!$B$6))))</f>
        <v>1</v>
      </c>
      <c r="N2820">
        <f>VLOOKUP(C2820,'Country'!$A:$D,4,0)</f>
        <v>1.3667099E-2</v>
      </c>
      <c r="O2820" s="7">
        <f t="shared" si="44"/>
        <v>4.1001297000000001</v>
      </c>
      <c r="P2820">
        <v>3.4</v>
      </c>
      <c r="Q2820" t="s">
        <v>97</v>
      </c>
      <c r="R2820">
        <v>28</v>
      </c>
    </row>
    <row r="2821" spans="1:18" x14ac:dyDescent="0.35">
      <c r="A2821">
        <v>824</v>
      </c>
      <c r="B2821" t="s">
        <v>6219</v>
      </c>
      <c r="C2821">
        <v>1</v>
      </c>
      <c r="D2821" t="s">
        <v>18383</v>
      </c>
      <c r="E2821" t="s">
        <v>5705</v>
      </c>
      <c r="F2821" t="s">
        <v>6220</v>
      </c>
      <c r="G2821" t="s">
        <v>39</v>
      </c>
      <c r="H2821">
        <v>800</v>
      </c>
      <c r="I2821" t="s">
        <v>1676</v>
      </c>
      <c r="J2821" t="s">
        <v>20</v>
      </c>
      <c r="K2821" t="s">
        <v>20</v>
      </c>
      <c r="L2821" t="s">
        <v>21</v>
      </c>
      <c r="M2821">
        <f>IF(O2821&lt;Price!$A$3,Price!$B$2,IF(O2821&lt;Price!$A$4,Price!$B$3,IF(O2821&lt;Price!$A$5,Price!$B$4,IF(O2821&lt;Price!$A$6,Price!$B$5,Price!$B$6))))</f>
        <v>2</v>
      </c>
      <c r="N2821">
        <f>VLOOKUP(C2821,'Country'!$A:$D,4,0)</f>
        <v>1.3667099E-2</v>
      </c>
      <c r="O2821" s="7">
        <f t="shared" si="44"/>
        <v>10.9336792</v>
      </c>
      <c r="P2821">
        <v>3.7</v>
      </c>
      <c r="Q2821" t="s">
        <v>72</v>
      </c>
      <c r="R2821">
        <v>137</v>
      </c>
    </row>
    <row r="2822" spans="1:18" x14ac:dyDescent="0.35">
      <c r="A2822">
        <v>301102</v>
      </c>
      <c r="B2822" t="s">
        <v>6221</v>
      </c>
      <c r="C2822">
        <v>1</v>
      </c>
      <c r="D2822" t="s">
        <v>18383</v>
      </c>
      <c r="E2822" t="s">
        <v>5705</v>
      </c>
      <c r="F2822" t="s">
        <v>6222</v>
      </c>
      <c r="G2822" t="s">
        <v>6223</v>
      </c>
      <c r="H2822">
        <v>400</v>
      </c>
      <c r="I2822" t="s">
        <v>1676</v>
      </c>
      <c r="J2822" t="s">
        <v>21</v>
      </c>
      <c r="K2822" t="s">
        <v>21</v>
      </c>
      <c r="L2822" t="s">
        <v>21</v>
      </c>
      <c r="M2822">
        <f>IF(O2822&lt;Price!$A$3,Price!$B$2,IF(O2822&lt;Price!$A$4,Price!$B$3,IF(O2822&lt;Price!$A$5,Price!$B$4,IF(O2822&lt;Price!$A$6,Price!$B$5,Price!$B$6))))</f>
        <v>1</v>
      </c>
      <c r="N2822">
        <f>VLOOKUP(C2822,'Country'!$A:$D,4,0)</f>
        <v>1.3667099E-2</v>
      </c>
      <c r="O2822" s="7">
        <f t="shared" si="44"/>
        <v>5.4668396000000001</v>
      </c>
      <c r="P2822">
        <v>3.7</v>
      </c>
      <c r="Q2822" t="s">
        <v>72</v>
      </c>
      <c r="R2822">
        <v>203</v>
      </c>
    </row>
    <row r="2823" spans="1:18" x14ac:dyDescent="0.35">
      <c r="A2823">
        <v>18238246</v>
      </c>
      <c r="B2823" t="s">
        <v>6224</v>
      </c>
      <c r="C2823">
        <v>1</v>
      </c>
      <c r="D2823" t="s">
        <v>18383</v>
      </c>
      <c r="E2823" t="s">
        <v>5705</v>
      </c>
      <c r="F2823" t="s">
        <v>6178</v>
      </c>
      <c r="G2823" t="s">
        <v>2235</v>
      </c>
      <c r="H2823">
        <v>450</v>
      </c>
      <c r="I2823" t="s">
        <v>1676</v>
      </c>
      <c r="J2823" t="s">
        <v>21</v>
      </c>
      <c r="K2823" t="s">
        <v>21</v>
      </c>
      <c r="L2823" t="s">
        <v>21</v>
      </c>
      <c r="M2823">
        <f>IF(O2823&lt;Price!$A$3,Price!$B$2,IF(O2823&lt;Price!$A$4,Price!$B$3,IF(O2823&lt;Price!$A$5,Price!$B$4,IF(O2823&lt;Price!$A$6,Price!$B$5,Price!$B$6))))</f>
        <v>1</v>
      </c>
      <c r="N2823">
        <f>VLOOKUP(C2823,'Country'!$A:$D,4,0)</f>
        <v>1.3667099E-2</v>
      </c>
      <c r="O2823" s="7">
        <f t="shared" si="44"/>
        <v>6.1501945500000001</v>
      </c>
      <c r="P2823">
        <v>3.5</v>
      </c>
      <c r="Q2823" t="s">
        <v>72</v>
      </c>
      <c r="R2823">
        <v>20</v>
      </c>
    </row>
    <row r="2824" spans="1:18" x14ac:dyDescent="0.35">
      <c r="A2824">
        <v>6003</v>
      </c>
      <c r="B2824" t="s">
        <v>6225</v>
      </c>
      <c r="C2824">
        <v>1</v>
      </c>
      <c r="D2824" t="s">
        <v>18383</v>
      </c>
      <c r="E2824" t="s">
        <v>5705</v>
      </c>
      <c r="F2824" t="s">
        <v>6226</v>
      </c>
      <c r="G2824" t="s">
        <v>6227</v>
      </c>
      <c r="H2824">
        <v>600</v>
      </c>
      <c r="I2824" t="s">
        <v>1676</v>
      </c>
      <c r="J2824" t="s">
        <v>21</v>
      </c>
      <c r="K2824" t="s">
        <v>21</v>
      </c>
      <c r="L2824" t="s">
        <v>21</v>
      </c>
      <c r="M2824">
        <f>IF(O2824&lt;Price!$A$3,Price!$B$2,IF(O2824&lt;Price!$A$4,Price!$B$3,IF(O2824&lt;Price!$A$5,Price!$B$4,IF(O2824&lt;Price!$A$6,Price!$B$5,Price!$B$6))))</f>
        <v>1</v>
      </c>
      <c r="N2824">
        <f>VLOOKUP(C2824,'Country'!$A:$D,4,0)</f>
        <v>1.3667099E-2</v>
      </c>
      <c r="O2824" s="7">
        <f t="shared" si="44"/>
        <v>8.2002594000000002</v>
      </c>
      <c r="P2824">
        <v>3.5</v>
      </c>
      <c r="Q2824" t="s">
        <v>72</v>
      </c>
      <c r="R2824">
        <v>218</v>
      </c>
    </row>
    <row r="2825" spans="1:18" x14ac:dyDescent="0.35">
      <c r="A2825">
        <v>18469659</v>
      </c>
      <c r="B2825" t="s">
        <v>6228</v>
      </c>
      <c r="C2825">
        <v>1</v>
      </c>
      <c r="D2825" t="s">
        <v>18383</v>
      </c>
      <c r="E2825" t="s">
        <v>5705</v>
      </c>
      <c r="F2825" t="s">
        <v>6229</v>
      </c>
      <c r="G2825" t="s">
        <v>6230</v>
      </c>
      <c r="H2825">
        <v>350</v>
      </c>
      <c r="I2825" t="s">
        <v>1676</v>
      </c>
      <c r="J2825" t="s">
        <v>21</v>
      </c>
      <c r="K2825" t="s">
        <v>21</v>
      </c>
      <c r="L2825" t="s">
        <v>21</v>
      </c>
      <c r="M2825">
        <f>IF(O2825&lt;Price!$A$3,Price!$B$2,IF(O2825&lt;Price!$A$4,Price!$B$3,IF(O2825&lt;Price!$A$5,Price!$B$4,IF(O2825&lt;Price!$A$6,Price!$B$5,Price!$B$6))))</f>
        <v>1</v>
      </c>
      <c r="N2825">
        <f>VLOOKUP(C2825,'Country'!$A:$D,4,0)</f>
        <v>1.3667099E-2</v>
      </c>
      <c r="O2825" s="7">
        <f t="shared" si="44"/>
        <v>4.7834846500000001</v>
      </c>
      <c r="P2825">
        <v>0</v>
      </c>
      <c r="Q2825" t="s">
        <v>120</v>
      </c>
      <c r="R2825">
        <v>0</v>
      </c>
    </row>
    <row r="2826" spans="1:18" x14ac:dyDescent="0.35">
      <c r="A2826">
        <v>18288994</v>
      </c>
      <c r="B2826" t="s">
        <v>6231</v>
      </c>
      <c r="C2826">
        <v>1</v>
      </c>
      <c r="D2826" t="s">
        <v>18383</v>
      </c>
      <c r="E2826" t="s">
        <v>5705</v>
      </c>
      <c r="F2826" t="s">
        <v>6232</v>
      </c>
      <c r="G2826" t="s">
        <v>2229</v>
      </c>
      <c r="H2826">
        <v>300</v>
      </c>
      <c r="I2826" t="s">
        <v>1676</v>
      </c>
      <c r="J2826" t="s">
        <v>21</v>
      </c>
      <c r="K2826" t="s">
        <v>21</v>
      </c>
      <c r="L2826" t="s">
        <v>21</v>
      </c>
      <c r="M2826">
        <f>IF(O2826&lt;Price!$A$3,Price!$B$2,IF(O2826&lt;Price!$A$4,Price!$B$3,IF(O2826&lt;Price!$A$5,Price!$B$4,IF(O2826&lt;Price!$A$6,Price!$B$5,Price!$B$6))))</f>
        <v>1</v>
      </c>
      <c r="N2826">
        <f>VLOOKUP(C2826,'Country'!$A:$D,4,0)</f>
        <v>1.3667099E-2</v>
      </c>
      <c r="O2826" s="7">
        <f t="shared" si="44"/>
        <v>4.1001297000000001</v>
      </c>
      <c r="P2826">
        <v>0</v>
      </c>
      <c r="Q2826" t="s">
        <v>120</v>
      </c>
      <c r="R2826">
        <v>1</v>
      </c>
    </row>
    <row r="2827" spans="1:18" x14ac:dyDescent="0.35">
      <c r="A2827">
        <v>845</v>
      </c>
      <c r="B2827" t="s">
        <v>6233</v>
      </c>
      <c r="C2827">
        <v>1</v>
      </c>
      <c r="D2827" t="s">
        <v>18383</v>
      </c>
      <c r="E2827" t="s">
        <v>5705</v>
      </c>
      <c r="F2827" t="s">
        <v>6234</v>
      </c>
      <c r="G2827" t="s">
        <v>2089</v>
      </c>
      <c r="H2827">
        <v>650</v>
      </c>
      <c r="I2827" t="s">
        <v>1676</v>
      </c>
      <c r="J2827" t="s">
        <v>21</v>
      </c>
      <c r="K2827" t="s">
        <v>21</v>
      </c>
      <c r="L2827" t="s">
        <v>21</v>
      </c>
      <c r="M2827">
        <f>IF(O2827&lt;Price!$A$3,Price!$B$2,IF(O2827&lt;Price!$A$4,Price!$B$3,IF(O2827&lt;Price!$A$5,Price!$B$4,IF(O2827&lt;Price!$A$6,Price!$B$5,Price!$B$6))))</f>
        <v>1</v>
      </c>
      <c r="N2827">
        <f>VLOOKUP(C2827,'Country'!$A:$D,4,0)</f>
        <v>1.3667099E-2</v>
      </c>
      <c r="O2827" s="7">
        <f t="shared" si="44"/>
        <v>8.8836143500000002</v>
      </c>
      <c r="P2827">
        <v>0</v>
      </c>
      <c r="Q2827" t="s">
        <v>120</v>
      </c>
      <c r="R2827">
        <v>2</v>
      </c>
    </row>
    <row r="2828" spans="1:18" x14ac:dyDescent="0.35">
      <c r="A2828">
        <v>18466422</v>
      </c>
      <c r="B2828" t="s">
        <v>6235</v>
      </c>
      <c r="C2828">
        <v>1</v>
      </c>
      <c r="D2828" t="s">
        <v>18383</v>
      </c>
      <c r="E2828" t="s">
        <v>5705</v>
      </c>
      <c r="F2828" t="s">
        <v>6236</v>
      </c>
      <c r="G2828" t="s">
        <v>1297</v>
      </c>
      <c r="H2828">
        <v>3000</v>
      </c>
      <c r="I2828" t="s">
        <v>1676</v>
      </c>
      <c r="J2828" t="s">
        <v>21</v>
      </c>
      <c r="K2828" t="s">
        <v>21</v>
      </c>
      <c r="L2828" t="s">
        <v>21</v>
      </c>
      <c r="M2828">
        <f>IF(O2828&lt;Price!$A$3,Price!$B$2,IF(O2828&lt;Price!$A$4,Price!$B$3,IF(O2828&lt;Price!$A$5,Price!$B$4,IF(O2828&lt;Price!$A$6,Price!$B$5,Price!$B$6))))</f>
        <v>3</v>
      </c>
      <c r="N2828">
        <f>VLOOKUP(C2828,'Country'!$A:$D,4,0)</f>
        <v>1.3667099E-2</v>
      </c>
      <c r="O2828" s="7">
        <f t="shared" si="44"/>
        <v>41.001297000000001</v>
      </c>
      <c r="P2828">
        <v>0</v>
      </c>
      <c r="Q2828" t="s">
        <v>120</v>
      </c>
      <c r="R2828">
        <v>3</v>
      </c>
    </row>
    <row r="2829" spans="1:18" x14ac:dyDescent="0.35">
      <c r="A2829">
        <v>815</v>
      </c>
      <c r="B2829" t="s">
        <v>1836</v>
      </c>
      <c r="C2829">
        <v>1</v>
      </c>
      <c r="D2829" t="s">
        <v>18383</v>
      </c>
      <c r="E2829" t="s">
        <v>5705</v>
      </c>
      <c r="F2829" t="s">
        <v>6237</v>
      </c>
      <c r="G2829" t="s">
        <v>1675</v>
      </c>
      <c r="H2829">
        <v>1600</v>
      </c>
      <c r="I2829" t="s">
        <v>1676</v>
      </c>
      <c r="J2829" t="s">
        <v>20</v>
      </c>
      <c r="K2829" t="s">
        <v>21</v>
      </c>
      <c r="L2829" t="s">
        <v>21</v>
      </c>
      <c r="M2829">
        <f>IF(O2829&lt;Price!$A$3,Price!$B$2,IF(O2829&lt;Price!$A$4,Price!$B$3,IF(O2829&lt;Price!$A$5,Price!$B$4,IF(O2829&lt;Price!$A$6,Price!$B$5,Price!$B$6))))</f>
        <v>2</v>
      </c>
      <c r="N2829">
        <f>VLOOKUP(C2829,'Country'!$A:$D,4,0)</f>
        <v>1.3667099E-2</v>
      </c>
      <c r="O2829" s="7">
        <f t="shared" si="44"/>
        <v>21.867358400000001</v>
      </c>
      <c r="P2829">
        <v>2.4</v>
      </c>
      <c r="Q2829" t="s">
        <v>858</v>
      </c>
      <c r="R2829">
        <v>164</v>
      </c>
    </row>
    <row r="2830" spans="1:18" x14ac:dyDescent="0.35">
      <c r="A2830">
        <v>305296</v>
      </c>
      <c r="B2830" t="s">
        <v>6238</v>
      </c>
      <c r="C2830">
        <v>1</v>
      </c>
      <c r="D2830" t="s">
        <v>18383</v>
      </c>
      <c r="E2830" t="s">
        <v>5705</v>
      </c>
      <c r="F2830" t="s">
        <v>6239</v>
      </c>
      <c r="G2830" t="s">
        <v>1859</v>
      </c>
      <c r="H2830">
        <v>500</v>
      </c>
      <c r="I2830" t="s">
        <v>1676</v>
      </c>
      <c r="J2830" t="s">
        <v>21</v>
      </c>
      <c r="K2830" t="s">
        <v>21</v>
      </c>
      <c r="L2830" t="s">
        <v>21</v>
      </c>
      <c r="M2830">
        <f>IF(O2830&lt;Price!$A$3,Price!$B$2,IF(O2830&lt;Price!$A$4,Price!$B$3,IF(O2830&lt;Price!$A$5,Price!$B$4,IF(O2830&lt;Price!$A$6,Price!$B$5,Price!$B$6))))</f>
        <v>1</v>
      </c>
      <c r="N2830">
        <f>VLOOKUP(C2830,'Country'!$A:$D,4,0)</f>
        <v>1.3667099E-2</v>
      </c>
      <c r="O2830" s="7">
        <f t="shared" si="44"/>
        <v>6.8335495000000002</v>
      </c>
      <c r="P2830">
        <v>2.1</v>
      </c>
      <c r="Q2830" t="s">
        <v>858</v>
      </c>
      <c r="R2830">
        <v>138</v>
      </c>
    </row>
    <row r="2831" spans="1:18" x14ac:dyDescent="0.35">
      <c r="A2831">
        <v>6079</v>
      </c>
      <c r="B2831" t="s">
        <v>6240</v>
      </c>
      <c r="C2831">
        <v>1</v>
      </c>
      <c r="D2831" t="s">
        <v>18383</v>
      </c>
      <c r="E2831" t="s">
        <v>5705</v>
      </c>
      <c r="F2831" t="s">
        <v>6241</v>
      </c>
      <c r="G2831" t="s">
        <v>1681</v>
      </c>
      <c r="H2831">
        <v>200</v>
      </c>
      <c r="I2831" t="s">
        <v>1676</v>
      </c>
      <c r="J2831" t="s">
        <v>21</v>
      </c>
      <c r="K2831" t="s">
        <v>21</v>
      </c>
      <c r="L2831" t="s">
        <v>21</v>
      </c>
      <c r="M2831">
        <f>IF(O2831&lt;Price!$A$3,Price!$B$2,IF(O2831&lt;Price!$A$4,Price!$B$3,IF(O2831&lt;Price!$A$5,Price!$B$4,IF(O2831&lt;Price!$A$6,Price!$B$5,Price!$B$6))))</f>
        <v>1</v>
      </c>
      <c r="N2831">
        <f>VLOOKUP(C2831,'Country'!$A:$D,4,0)</f>
        <v>1.3667099E-2</v>
      </c>
      <c r="O2831" s="7">
        <f t="shared" si="44"/>
        <v>2.7334198000000001</v>
      </c>
      <c r="P2831">
        <v>3.3</v>
      </c>
      <c r="Q2831" t="s">
        <v>97</v>
      </c>
      <c r="R2831">
        <v>21</v>
      </c>
    </row>
    <row r="2832" spans="1:18" x14ac:dyDescent="0.35">
      <c r="A2832">
        <v>6117</v>
      </c>
      <c r="B2832" t="s">
        <v>6242</v>
      </c>
      <c r="C2832">
        <v>1</v>
      </c>
      <c r="D2832" t="s">
        <v>18383</v>
      </c>
      <c r="E2832" t="s">
        <v>5705</v>
      </c>
      <c r="F2832" t="s">
        <v>6243</v>
      </c>
      <c r="G2832" t="s">
        <v>1681</v>
      </c>
      <c r="H2832">
        <v>150</v>
      </c>
      <c r="I2832" t="s">
        <v>1676</v>
      </c>
      <c r="J2832" t="s">
        <v>21</v>
      </c>
      <c r="K2832" t="s">
        <v>21</v>
      </c>
      <c r="L2832" t="s">
        <v>21</v>
      </c>
      <c r="M2832">
        <f>IF(O2832&lt;Price!$A$3,Price!$B$2,IF(O2832&lt;Price!$A$4,Price!$B$3,IF(O2832&lt;Price!$A$5,Price!$B$4,IF(O2832&lt;Price!$A$6,Price!$B$5,Price!$B$6))))</f>
        <v>1</v>
      </c>
      <c r="N2832">
        <f>VLOOKUP(C2832,'Country'!$A:$D,4,0)</f>
        <v>1.3667099E-2</v>
      </c>
      <c r="O2832" s="7">
        <f t="shared" si="44"/>
        <v>2.05006485</v>
      </c>
      <c r="P2832">
        <v>3.1</v>
      </c>
      <c r="Q2832" t="s">
        <v>97</v>
      </c>
      <c r="R2832">
        <v>6</v>
      </c>
    </row>
    <row r="2833" spans="1:18" x14ac:dyDescent="0.35">
      <c r="A2833">
        <v>18082202</v>
      </c>
      <c r="B2833" t="s">
        <v>1899</v>
      </c>
      <c r="C2833">
        <v>1</v>
      </c>
      <c r="D2833" t="s">
        <v>18383</v>
      </c>
      <c r="E2833" t="s">
        <v>5705</v>
      </c>
      <c r="F2833" t="s">
        <v>6244</v>
      </c>
      <c r="G2833" t="s">
        <v>2680</v>
      </c>
      <c r="H2833">
        <v>700</v>
      </c>
      <c r="I2833" t="s">
        <v>1676</v>
      </c>
      <c r="J2833" t="s">
        <v>21</v>
      </c>
      <c r="K2833" t="s">
        <v>21</v>
      </c>
      <c r="L2833" t="s">
        <v>21</v>
      </c>
      <c r="M2833">
        <f>IF(O2833&lt;Price!$A$3,Price!$B$2,IF(O2833&lt;Price!$A$4,Price!$B$3,IF(O2833&lt;Price!$A$5,Price!$B$4,IF(O2833&lt;Price!$A$6,Price!$B$5,Price!$B$6))))</f>
        <v>1</v>
      </c>
      <c r="N2833">
        <f>VLOOKUP(C2833,'Country'!$A:$D,4,0)</f>
        <v>1.3667099E-2</v>
      </c>
      <c r="O2833" s="7">
        <f t="shared" si="44"/>
        <v>9.5669693000000002</v>
      </c>
      <c r="P2833">
        <v>3</v>
      </c>
      <c r="Q2833" t="s">
        <v>97</v>
      </c>
      <c r="R2833">
        <v>10</v>
      </c>
    </row>
    <row r="2834" spans="1:18" x14ac:dyDescent="0.35">
      <c r="A2834">
        <v>308574</v>
      </c>
      <c r="B2834" t="s">
        <v>2412</v>
      </c>
      <c r="C2834">
        <v>1</v>
      </c>
      <c r="D2834" t="s">
        <v>18383</v>
      </c>
      <c r="E2834" t="s">
        <v>5705</v>
      </c>
      <c r="F2834" t="s">
        <v>6245</v>
      </c>
      <c r="G2834" t="s">
        <v>103</v>
      </c>
      <c r="H2834">
        <v>200</v>
      </c>
      <c r="I2834" t="s">
        <v>1676</v>
      </c>
      <c r="J2834" t="s">
        <v>21</v>
      </c>
      <c r="K2834" t="s">
        <v>21</v>
      </c>
      <c r="L2834" t="s">
        <v>21</v>
      </c>
      <c r="M2834">
        <f>IF(O2834&lt;Price!$A$3,Price!$B$2,IF(O2834&lt;Price!$A$4,Price!$B$3,IF(O2834&lt;Price!$A$5,Price!$B$4,IF(O2834&lt;Price!$A$6,Price!$B$5,Price!$B$6))))</f>
        <v>1</v>
      </c>
      <c r="N2834">
        <f>VLOOKUP(C2834,'Country'!$A:$D,4,0)</f>
        <v>1.3667099E-2</v>
      </c>
      <c r="O2834" s="7">
        <f t="shared" si="44"/>
        <v>2.7334198000000001</v>
      </c>
      <c r="P2834">
        <v>3.2</v>
      </c>
      <c r="Q2834" t="s">
        <v>97</v>
      </c>
      <c r="R2834">
        <v>10</v>
      </c>
    </row>
    <row r="2835" spans="1:18" x14ac:dyDescent="0.35">
      <c r="A2835">
        <v>6123</v>
      </c>
      <c r="B2835" t="s">
        <v>6246</v>
      </c>
      <c r="C2835">
        <v>1</v>
      </c>
      <c r="D2835" t="s">
        <v>18383</v>
      </c>
      <c r="E2835" t="s">
        <v>5705</v>
      </c>
      <c r="F2835" t="s">
        <v>6247</v>
      </c>
      <c r="G2835" t="s">
        <v>6248</v>
      </c>
      <c r="H2835">
        <v>300</v>
      </c>
      <c r="I2835" t="s">
        <v>1676</v>
      </c>
      <c r="J2835" t="s">
        <v>21</v>
      </c>
      <c r="K2835" t="s">
        <v>21</v>
      </c>
      <c r="L2835" t="s">
        <v>21</v>
      </c>
      <c r="M2835">
        <f>IF(O2835&lt;Price!$A$3,Price!$B$2,IF(O2835&lt;Price!$A$4,Price!$B$3,IF(O2835&lt;Price!$A$5,Price!$B$4,IF(O2835&lt;Price!$A$6,Price!$B$5,Price!$B$6))))</f>
        <v>1</v>
      </c>
      <c r="N2835">
        <f>VLOOKUP(C2835,'Country'!$A:$D,4,0)</f>
        <v>1.3667099E-2</v>
      </c>
      <c r="O2835" s="7">
        <f t="shared" si="44"/>
        <v>4.1001297000000001</v>
      </c>
      <c r="P2835">
        <v>2.9</v>
      </c>
      <c r="Q2835" t="s">
        <v>97</v>
      </c>
      <c r="R2835">
        <v>6</v>
      </c>
    </row>
    <row r="2836" spans="1:18" x14ac:dyDescent="0.35">
      <c r="A2836">
        <v>312157</v>
      </c>
      <c r="B2836" t="s">
        <v>6249</v>
      </c>
      <c r="C2836">
        <v>1</v>
      </c>
      <c r="D2836" t="s">
        <v>18383</v>
      </c>
      <c r="E2836" t="s">
        <v>5705</v>
      </c>
      <c r="F2836" t="s">
        <v>6250</v>
      </c>
      <c r="G2836" t="s">
        <v>1805</v>
      </c>
      <c r="H2836">
        <v>500</v>
      </c>
      <c r="I2836" t="s">
        <v>1676</v>
      </c>
      <c r="J2836" t="s">
        <v>21</v>
      </c>
      <c r="K2836" t="s">
        <v>21</v>
      </c>
      <c r="L2836" t="s">
        <v>21</v>
      </c>
      <c r="M2836">
        <f>IF(O2836&lt;Price!$A$3,Price!$B$2,IF(O2836&lt;Price!$A$4,Price!$B$3,IF(O2836&lt;Price!$A$5,Price!$B$4,IF(O2836&lt;Price!$A$6,Price!$B$5,Price!$B$6))))</f>
        <v>1</v>
      </c>
      <c r="N2836">
        <f>VLOOKUP(C2836,'Country'!$A:$D,4,0)</f>
        <v>1.3667099E-2</v>
      </c>
      <c r="O2836" s="7">
        <f t="shared" si="44"/>
        <v>6.8335495000000002</v>
      </c>
      <c r="P2836">
        <v>3.1</v>
      </c>
      <c r="Q2836" t="s">
        <v>97</v>
      </c>
      <c r="R2836">
        <v>15</v>
      </c>
    </row>
    <row r="2837" spans="1:18" x14ac:dyDescent="0.35">
      <c r="A2837">
        <v>302490</v>
      </c>
      <c r="B2837" t="s">
        <v>6251</v>
      </c>
      <c r="C2837">
        <v>1</v>
      </c>
      <c r="D2837" t="s">
        <v>18383</v>
      </c>
      <c r="E2837" t="s">
        <v>5705</v>
      </c>
      <c r="F2837" t="s">
        <v>6252</v>
      </c>
      <c r="G2837" t="s">
        <v>1681</v>
      </c>
      <c r="H2837">
        <v>400</v>
      </c>
      <c r="I2837" t="s">
        <v>1676</v>
      </c>
      <c r="J2837" t="s">
        <v>21</v>
      </c>
      <c r="K2837" t="s">
        <v>21</v>
      </c>
      <c r="L2837" t="s">
        <v>21</v>
      </c>
      <c r="M2837">
        <f>IF(O2837&lt;Price!$A$3,Price!$B$2,IF(O2837&lt;Price!$A$4,Price!$B$3,IF(O2837&lt;Price!$A$5,Price!$B$4,IF(O2837&lt;Price!$A$6,Price!$B$5,Price!$B$6))))</f>
        <v>1</v>
      </c>
      <c r="N2837">
        <f>VLOOKUP(C2837,'Country'!$A:$D,4,0)</f>
        <v>1.3667099E-2</v>
      </c>
      <c r="O2837" s="7">
        <f t="shared" si="44"/>
        <v>5.4668396000000001</v>
      </c>
      <c r="P2837">
        <v>3</v>
      </c>
      <c r="Q2837" t="s">
        <v>97</v>
      </c>
      <c r="R2837">
        <v>12</v>
      </c>
    </row>
    <row r="2838" spans="1:18" x14ac:dyDescent="0.35">
      <c r="A2838">
        <v>304697</v>
      </c>
      <c r="B2838" t="s">
        <v>6253</v>
      </c>
      <c r="C2838">
        <v>1</v>
      </c>
      <c r="D2838" t="s">
        <v>18383</v>
      </c>
      <c r="E2838" t="s">
        <v>5705</v>
      </c>
      <c r="F2838" t="s">
        <v>6254</v>
      </c>
      <c r="G2838" t="s">
        <v>1681</v>
      </c>
      <c r="H2838">
        <v>300</v>
      </c>
      <c r="I2838" t="s">
        <v>1676</v>
      </c>
      <c r="J2838" t="s">
        <v>21</v>
      </c>
      <c r="K2838" t="s">
        <v>21</v>
      </c>
      <c r="L2838" t="s">
        <v>21</v>
      </c>
      <c r="M2838">
        <f>IF(O2838&lt;Price!$A$3,Price!$B$2,IF(O2838&lt;Price!$A$4,Price!$B$3,IF(O2838&lt;Price!$A$5,Price!$B$4,IF(O2838&lt;Price!$A$6,Price!$B$5,Price!$B$6))))</f>
        <v>1</v>
      </c>
      <c r="N2838">
        <f>VLOOKUP(C2838,'Country'!$A:$D,4,0)</f>
        <v>1.3667099E-2</v>
      </c>
      <c r="O2838" s="7">
        <f t="shared" si="44"/>
        <v>4.1001297000000001</v>
      </c>
      <c r="P2838">
        <v>3.4</v>
      </c>
      <c r="Q2838" t="s">
        <v>97</v>
      </c>
      <c r="R2838">
        <v>29</v>
      </c>
    </row>
    <row r="2839" spans="1:18" x14ac:dyDescent="0.35">
      <c r="A2839">
        <v>307713</v>
      </c>
      <c r="B2839" t="s">
        <v>6255</v>
      </c>
      <c r="C2839">
        <v>1</v>
      </c>
      <c r="D2839" t="s">
        <v>18383</v>
      </c>
      <c r="E2839" t="s">
        <v>5705</v>
      </c>
      <c r="F2839" t="s">
        <v>6256</v>
      </c>
      <c r="G2839" t="s">
        <v>103</v>
      </c>
      <c r="H2839">
        <v>150</v>
      </c>
      <c r="I2839" t="s">
        <v>1676</v>
      </c>
      <c r="J2839" t="s">
        <v>21</v>
      </c>
      <c r="K2839" t="s">
        <v>21</v>
      </c>
      <c r="L2839" t="s">
        <v>21</v>
      </c>
      <c r="M2839">
        <f>IF(O2839&lt;Price!$A$3,Price!$B$2,IF(O2839&lt;Price!$A$4,Price!$B$3,IF(O2839&lt;Price!$A$5,Price!$B$4,IF(O2839&lt;Price!$A$6,Price!$B$5,Price!$B$6))))</f>
        <v>1</v>
      </c>
      <c r="N2839">
        <f>VLOOKUP(C2839,'Country'!$A:$D,4,0)</f>
        <v>1.3667099E-2</v>
      </c>
      <c r="O2839" s="7">
        <f t="shared" si="44"/>
        <v>2.05006485</v>
      </c>
      <c r="P2839">
        <v>3</v>
      </c>
      <c r="Q2839" t="s">
        <v>97</v>
      </c>
      <c r="R2839">
        <v>9</v>
      </c>
    </row>
    <row r="2840" spans="1:18" x14ac:dyDescent="0.35">
      <c r="A2840">
        <v>18384137</v>
      </c>
      <c r="B2840" t="s">
        <v>6257</v>
      </c>
      <c r="C2840">
        <v>1</v>
      </c>
      <c r="D2840" t="s">
        <v>18383</v>
      </c>
      <c r="E2840" t="s">
        <v>5705</v>
      </c>
      <c r="F2840" t="s">
        <v>6258</v>
      </c>
      <c r="G2840" t="s">
        <v>1694</v>
      </c>
      <c r="H2840">
        <v>300</v>
      </c>
      <c r="I2840" t="s">
        <v>1676</v>
      </c>
      <c r="J2840" t="s">
        <v>21</v>
      </c>
      <c r="K2840" t="s">
        <v>21</v>
      </c>
      <c r="L2840" t="s">
        <v>21</v>
      </c>
      <c r="M2840">
        <f>IF(O2840&lt;Price!$A$3,Price!$B$2,IF(O2840&lt;Price!$A$4,Price!$B$3,IF(O2840&lt;Price!$A$5,Price!$B$4,IF(O2840&lt;Price!$A$6,Price!$B$5,Price!$B$6))))</f>
        <v>1</v>
      </c>
      <c r="N2840">
        <f>VLOOKUP(C2840,'Country'!$A:$D,4,0)</f>
        <v>1.3667099E-2</v>
      </c>
      <c r="O2840" s="7">
        <f t="shared" si="44"/>
        <v>4.1001297000000001</v>
      </c>
      <c r="P2840">
        <v>3.1</v>
      </c>
      <c r="Q2840" t="s">
        <v>97</v>
      </c>
      <c r="R2840">
        <v>4</v>
      </c>
    </row>
    <row r="2841" spans="1:18" x14ac:dyDescent="0.35">
      <c r="A2841">
        <v>5459</v>
      </c>
      <c r="B2841" t="s">
        <v>6259</v>
      </c>
      <c r="C2841">
        <v>1</v>
      </c>
      <c r="D2841" t="s">
        <v>18383</v>
      </c>
      <c r="E2841" t="s">
        <v>5705</v>
      </c>
      <c r="F2841" t="s">
        <v>6260</v>
      </c>
      <c r="G2841" t="s">
        <v>1681</v>
      </c>
      <c r="H2841">
        <v>150</v>
      </c>
      <c r="I2841" t="s">
        <v>1676</v>
      </c>
      <c r="J2841" t="s">
        <v>21</v>
      </c>
      <c r="K2841" t="s">
        <v>21</v>
      </c>
      <c r="L2841" t="s">
        <v>21</v>
      </c>
      <c r="M2841">
        <f>IF(O2841&lt;Price!$A$3,Price!$B$2,IF(O2841&lt;Price!$A$4,Price!$B$3,IF(O2841&lt;Price!$A$5,Price!$B$4,IF(O2841&lt;Price!$A$6,Price!$B$5,Price!$B$6))))</f>
        <v>1</v>
      </c>
      <c r="N2841">
        <f>VLOOKUP(C2841,'Country'!$A:$D,4,0)</f>
        <v>1.3667099E-2</v>
      </c>
      <c r="O2841" s="7">
        <f t="shared" si="44"/>
        <v>2.05006485</v>
      </c>
      <c r="P2841">
        <v>3.2</v>
      </c>
      <c r="Q2841" t="s">
        <v>97</v>
      </c>
      <c r="R2841">
        <v>225</v>
      </c>
    </row>
    <row r="2842" spans="1:18" x14ac:dyDescent="0.35">
      <c r="A2842">
        <v>311703</v>
      </c>
      <c r="B2842" t="s">
        <v>6261</v>
      </c>
      <c r="C2842">
        <v>1</v>
      </c>
      <c r="D2842" t="s">
        <v>18383</v>
      </c>
      <c r="E2842" t="s">
        <v>5705</v>
      </c>
      <c r="F2842" t="s">
        <v>6262</v>
      </c>
      <c r="G2842" t="s">
        <v>1694</v>
      </c>
      <c r="H2842">
        <v>100</v>
      </c>
      <c r="I2842" t="s">
        <v>1676</v>
      </c>
      <c r="J2842" t="s">
        <v>21</v>
      </c>
      <c r="K2842" t="s">
        <v>21</v>
      </c>
      <c r="L2842" t="s">
        <v>21</v>
      </c>
      <c r="M2842">
        <f>IF(O2842&lt;Price!$A$3,Price!$B$2,IF(O2842&lt;Price!$A$4,Price!$B$3,IF(O2842&lt;Price!$A$5,Price!$B$4,IF(O2842&lt;Price!$A$6,Price!$B$5,Price!$B$6))))</f>
        <v>1</v>
      </c>
      <c r="N2842">
        <f>VLOOKUP(C2842,'Country'!$A:$D,4,0)</f>
        <v>1.3667099E-2</v>
      </c>
      <c r="O2842" s="7">
        <f t="shared" si="44"/>
        <v>1.3667099</v>
      </c>
      <c r="P2842">
        <v>3.2</v>
      </c>
      <c r="Q2842" t="s">
        <v>97</v>
      </c>
      <c r="R2842">
        <v>8</v>
      </c>
    </row>
    <row r="2843" spans="1:18" x14ac:dyDescent="0.35">
      <c r="A2843">
        <v>308006</v>
      </c>
      <c r="B2843" t="s">
        <v>6263</v>
      </c>
      <c r="C2843">
        <v>1</v>
      </c>
      <c r="D2843" t="s">
        <v>18383</v>
      </c>
      <c r="E2843" t="s">
        <v>5705</v>
      </c>
      <c r="F2843" t="s">
        <v>6264</v>
      </c>
      <c r="G2843" t="s">
        <v>6265</v>
      </c>
      <c r="H2843">
        <v>300</v>
      </c>
      <c r="I2843" t="s">
        <v>1676</v>
      </c>
      <c r="J2843" t="s">
        <v>21</v>
      </c>
      <c r="K2843" t="s">
        <v>21</v>
      </c>
      <c r="L2843" t="s">
        <v>21</v>
      </c>
      <c r="M2843">
        <f>IF(O2843&lt;Price!$A$3,Price!$B$2,IF(O2843&lt;Price!$A$4,Price!$B$3,IF(O2843&lt;Price!$A$5,Price!$B$4,IF(O2843&lt;Price!$A$6,Price!$B$5,Price!$B$6))))</f>
        <v>1</v>
      </c>
      <c r="N2843">
        <f>VLOOKUP(C2843,'Country'!$A:$D,4,0)</f>
        <v>1.3667099E-2</v>
      </c>
      <c r="O2843" s="7">
        <f t="shared" si="44"/>
        <v>4.1001297000000001</v>
      </c>
      <c r="P2843">
        <v>3</v>
      </c>
      <c r="Q2843" t="s">
        <v>97</v>
      </c>
      <c r="R2843">
        <v>5</v>
      </c>
    </row>
    <row r="2844" spans="1:18" x14ac:dyDescent="0.35">
      <c r="A2844">
        <v>4053</v>
      </c>
      <c r="B2844" t="s">
        <v>4261</v>
      </c>
      <c r="C2844">
        <v>1</v>
      </c>
      <c r="D2844" t="s">
        <v>18383</v>
      </c>
      <c r="E2844" t="s">
        <v>5705</v>
      </c>
      <c r="F2844" t="s">
        <v>6266</v>
      </c>
      <c r="G2844" t="s">
        <v>6267</v>
      </c>
      <c r="H2844">
        <v>550</v>
      </c>
      <c r="I2844" t="s">
        <v>1676</v>
      </c>
      <c r="J2844" t="s">
        <v>21</v>
      </c>
      <c r="K2844" t="s">
        <v>21</v>
      </c>
      <c r="L2844" t="s">
        <v>21</v>
      </c>
      <c r="M2844">
        <f>IF(O2844&lt;Price!$A$3,Price!$B$2,IF(O2844&lt;Price!$A$4,Price!$B$3,IF(O2844&lt;Price!$A$5,Price!$B$4,IF(O2844&lt;Price!$A$6,Price!$B$5,Price!$B$6))))</f>
        <v>1</v>
      </c>
      <c r="N2844">
        <f>VLOOKUP(C2844,'Country'!$A:$D,4,0)</f>
        <v>1.3667099E-2</v>
      </c>
      <c r="O2844" s="7">
        <f t="shared" si="44"/>
        <v>7.5169044500000002</v>
      </c>
      <c r="P2844">
        <v>2.8</v>
      </c>
      <c r="Q2844" t="s">
        <v>97</v>
      </c>
      <c r="R2844">
        <v>42</v>
      </c>
    </row>
    <row r="2845" spans="1:18" x14ac:dyDescent="0.35">
      <c r="A2845">
        <v>5468</v>
      </c>
      <c r="B2845" t="s">
        <v>6268</v>
      </c>
      <c r="C2845">
        <v>1</v>
      </c>
      <c r="D2845" t="s">
        <v>18383</v>
      </c>
      <c r="E2845" t="s">
        <v>5705</v>
      </c>
      <c r="F2845" t="s">
        <v>6269</v>
      </c>
      <c r="G2845" t="s">
        <v>1681</v>
      </c>
      <c r="H2845">
        <v>200</v>
      </c>
      <c r="I2845" t="s">
        <v>1676</v>
      </c>
      <c r="J2845" t="s">
        <v>21</v>
      </c>
      <c r="K2845" t="s">
        <v>21</v>
      </c>
      <c r="L2845" t="s">
        <v>21</v>
      </c>
      <c r="M2845">
        <f>IF(O2845&lt;Price!$A$3,Price!$B$2,IF(O2845&lt;Price!$A$4,Price!$B$3,IF(O2845&lt;Price!$A$5,Price!$B$4,IF(O2845&lt;Price!$A$6,Price!$B$5,Price!$B$6))))</f>
        <v>1</v>
      </c>
      <c r="N2845">
        <f>VLOOKUP(C2845,'Country'!$A:$D,4,0)</f>
        <v>1.3667099E-2</v>
      </c>
      <c r="O2845" s="7">
        <f t="shared" si="44"/>
        <v>2.7334198000000001</v>
      </c>
      <c r="P2845">
        <v>3.1</v>
      </c>
      <c r="Q2845" t="s">
        <v>97</v>
      </c>
      <c r="R2845">
        <v>16</v>
      </c>
    </row>
    <row r="2846" spans="1:18" x14ac:dyDescent="0.35">
      <c r="A2846">
        <v>5453</v>
      </c>
      <c r="B2846" t="s">
        <v>6270</v>
      </c>
      <c r="C2846">
        <v>1</v>
      </c>
      <c r="D2846" t="s">
        <v>18383</v>
      </c>
      <c r="E2846" t="s">
        <v>5705</v>
      </c>
      <c r="F2846" t="s">
        <v>6271</v>
      </c>
      <c r="G2846" t="s">
        <v>6272</v>
      </c>
      <c r="H2846">
        <v>400</v>
      </c>
      <c r="I2846" t="s">
        <v>1676</v>
      </c>
      <c r="J2846" t="s">
        <v>21</v>
      </c>
      <c r="K2846" t="s">
        <v>21</v>
      </c>
      <c r="L2846" t="s">
        <v>21</v>
      </c>
      <c r="M2846">
        <f>IF(O2846&lt;Price!$A$3,Price!$B$2,IF(O2846&lt;Price!$A$4,Price!$B$3,IF(O2846&lt;Price!$A$5,Price!$B$4,IF(O2846&lt;Price!$A$6,Price!$B$5,Price!$B$6))))</f>
        <v>1</v>
      </c>
      <c r="N2846">
        <f>VLOOKUP(C2846,'Country'!$A:$D,4,0)</f>
        <v>1.3667099E-2</v>
      </c>
      <c r="O2846" s="7">
        <f t="shared" si="44"/>
        <v>5.4668396000000001</v>
      </c>
      <c r="P2846">
        <v>3.2</v>
      </c>
      <c r="Q2846" t="s">
        <v>97</v>
      </c>
      <c r="R2846">
        <v>39</v>
      </c>
    </row>
    <row r="2847" spans="1:18" x14ac:dyDescent="0.35">
      <c r="A2847">
        <v>681</v>
      </c>
      <c r="B2847" t="s">
        <v>6273</v>
      </c>
      <c r="C2847">
        <v>1</v>
      </c>
      <c r="D2847" t="s">
        <v>18383</v>
      </c>
      <c r="E2847" t="s">
        <v>5705</v>
      </c>
      <c r="F2847" t="s">
        <v>6274</v>
      </c>
      <c r="G2847" t="s">
        <v>6275</v>
      </c>
      <c r="H2847">
        <v>350</v>
      </c>
      <c r="I2847" t="s">
        <v>1676</v>
      </c>
      <c r="J2847" t="s">
        <v>21</v>
      </c>
      <c r="K2847" t="s">
        <v>21</v>
      </c>
      <c r="L2847" t="s">
        <v>21</v>
      </c>
      <c r="M2847">
        <f>IF(O2847&lt;Price!$A$3,Price!$B$2,IF(O2847&lt;Price!$A$4,Price!$B$3,IF(O2847&lt;Price!$A$5,Price!$B$4,IF(O2847&lt;Price!$A$6,Price!$B$5,Price!$B$6))))</f>
        <v>1</v>
      </c>
      <c r="N2847">
        <f>VLOOKUP(C2847,'Country'!$A:$D,4,0)</f>
        <v>1.3667099E-2</v>
      </c>
      <c r="O2847" s="7">
        <f t="shared" si="44"/>
        <v>4.7834846500000001</v>
      </c>
      <c r="P2847">
        <v>2.5</v>
      </c>
      <c r="Q2847" t="s">
        <v>97</v>
      </c>
      <c r="R2847">
        <v>49</v>
      </c>
    </row>
    <row r="2848" spans="1:18" x14ac:dyDescent="0.35">
      <c r="A2848">
        <v>308008</v>
      </c>
      <c r="B2848" t="s">
        <v>6276</v>
      </c>
      <c r="C2848">
        <v>1</v>
      </c>
      <c r="D2848" t="s">
        <v>18383</v>
      </c>
      <c r="E2848" t="s">
        <v>5705</v>
      </c>
      <c r="F2848" t="s">
        <v>6277</v>
      </c>
      <c r="G2848" t="s">
        <v>1681</v>
      </c>
      <c r="H2848">
        <v>250</v>
      </c>
      <c r="I2848" t="s">
        <v>1676</v>
      </c>
      <c r="J2848" t="s">
        <v>21</v>
      </c>
      <c r="K2848" t="s">
        <v>21</v>
      </c>
      <c r="L2848" t="s">
        <v>21</v>
      </c>
      <c r="M2848">
        <f>IF(O2848&lt;Price!$A$3,Price!$B$2,IF(O2848&lt;Price!$A$4,Price!$B$3,IF(O2848&lt;Price!$A$5,Price!$B$4,IF(O2848&lt;Price!$A$6,Price!$B$5,Price!$B$6))))</f>
        <v>1</v>
      </c>
      <c r="N2848">
        <f>VLOOKUP(C2848,'Country'!$A:$D,4,0)</f>
        <v>1.3667099E-2</v>
      </c>
      <c r="O2848" s="7">
        <f t="shared" si="44"/>
        <v>3.4167747500000001</v>
      </c>
      <c r="P2848">
        <v>3</v>
      </c>
      <c r="Q2848" t="s">
        <v>97</v>
      </c>
      <c r="R2848">
        <v>20</v>
      </c>
    </row>
    <row r="2849" spans="1:18" x14ac:dyDescent="0.35">
      <c r="A2849">
        <v>18272386</v>
      </c>
      <c r="B2849" t="s">
        <v>6278</v>
      </c>
      <c r="C2849">
        <v>1</v>
      </c>
      <c r="D2849" t="s">
        <v>18383</v>
      </c>
      <c r="E2849" t="s">
        <v>5705</v>
      </c>
      <c r="F2849" t="s">
        <v>6279</v>
      </c>
      <c r="G2849" t="s">
        <v>1903</v>
      </c>
      <c r="H2849">
        <v>300</v>
      </c>
      <c r="I2849" t="s">
        <v>1676</v>
      </c>
      <c r="J2849" t="s">
        <v>21</v>
      </c>
      <c r="K2849" t="s">
        <v>21</v>
      </c>
      <c r="L2849" t="s">
        <v>21</v>
      </c>
      <c r="M2849">
        <f>IF(O2849&lt;Price!$A$3,Price!$B$2,IF(O2849&lt;Price!$A$4,Price!$B$3,IF(O2849&lt;Price!$A$5,Price!$B$4,IF(O2849&lt;Price!$A$6,Price!$B$5,Price!$B$6))))</f>
        <v>1</v>
      </c>
      <c r="N2849">
        <f>VLOOKUP(C2849,'Country'!$A:$D,4,0)</f>
        <v>1.3667099E-2</v>
      </c>
      <c r="O2849" s="7">
        <f t="shared" si="44"/>
        <v>4.1001297000000001</v>
      </c>
      <c r="P2849">
        <v>2.8</v>
      </c>
      <c r="Q2849" t="s">
        <v>97</v>
      </c>
      <c r="R2849">
        <v>4</v>
      </c>
    </row>
    <row r="2850" spans="1:18" x14ac:dyDescent="0.35">
      <c r="A2850">
        <v>306380</v>
      </c>
      <c r="B2850" t="s">
        <v>6280</v>
      </c>
      <c r="C2850">
        <v>1</v>
      </c>
      <c r="D2850" t="s">
        <v>18383</v>
      </c>
      <c r="E2850" t="s">
        <v>5705</v>
      </c>
      <c r="F2850" t="s">
        <v>6281</v>
      </c>
      <c r="G2850" t="s">
        <v>1681</v>
      </c>
      <c r="H2850">
        <v>450</v>
      </c>
      <c r="I2850" t="s">
        <v>1676</v>
      </c>
      <c r="J2850" t="s">
        <v>21</v>
      </c>
      <c r="K2850" t="s">
        <v>21</v>
      </c>
      <c r="L2850" t="s">
        <v>21</v>
      </c>
      <c r="M2850">
        <f>IF(O2850&lt;Price!$A$3,Price!$B$2,IF(O2850&lt;Price!$A$4,Price!$B$3,IF(O2850&lt;Price!$A$5,Price!$B$4,IF(O2850&lt;Price!$A$6,Price!$B$5,Price!$B$6))))</f>
        <v>1</v>
      </c>
      <c r="N2850">
        <f>VLOOKUP(C2850,'Country'!$A:$D,4,0)</f>
        <v>1.3667099E-2</v>
      </c>
      <c r="O2850" s="7">
        <f t="shared" si="44"/>
        <v>6.1501945500000001</v>
      </c>
      <c r="P2850">
        <v>2.9</v>
      </c>
      <c r="Q2850" t="s">
        <v>97</v>
      </c>
      <c r="R2850">
        <v>5</v>
      </c>
    </row>
    <row r="2851" spans="1:18" x14ac:dyDescent="0.35">
      <c r="A2851">
        <v>312936</v>
      </c>
      <c r="B2851" t="s">
        <v>6282</v>
      </c>
      <c r="C2851">
        <v>1</v>
      </c>
      <c r="D2851" t="s">
        <v>18383</v>
      </c>
      <c r="E2851" t="s">
        <v>5705</v>
      </c>
      <c r="F2851" t="s">
        <v>6283</v>
      </c>
      <c r="G2851" t="s">
        <v>2549</v>
      </c>
      <c r="H2851">
        <v>100</v>
      </c>
      <c r="I2851" t="s">
        <v>1676</v>
      </c>
      <c r="J2851" t="s">
        <v>21</v>
      </c>
      <c r="K2851" t="s">
        <v>21</v>
      </c>
      <c r="L2851" t="s">
        <v>21</v>
      </c>
      <c r="M2851">
        <f>IF(O2851&lt;Price!$A$3,Price!$B$2,IF(O2851&lt;Price!$A$4,Price!$B$3,IF(O2851&lt;Price!$A$5,Price!$B$4,IF(O2851&lt;Price!$A$6,Price!$B$5,Price!$B$6))))</f>
        <v>1</v>
      </c>
      <c r="N2851">
        <f>VLOOKUP(C2851,'Country'!$A:$D,4,0)</f>
        <v>1.3667099E-2</v>
      </c>
      <c r="O2851" s="7">
        <f t="shared" si="44"/>
        <v>1.3667099</v>
      </c>
      <c r="P2851">
        <v>3.3</v>
      </c>
      <c r="Q2851" t="s">
        <v>97</v>
      </c>
      <c r="R2851">
        <v>16</v>
      </c>
    </row>
    <row r="2852" spans="1:18" x14ac:dyDescent="0.35">
      <c r="A2852">
        <v>6698</v>
      </c>
      <c r="B2852" t="s">
        <v>1808</v>
      </c>
      <c r="C2852">
        <v>1</v>
      </c>
      <c r="D2852" t="s">
        <v>18383</v>
      </c>
      <c r="E2852" t="s">
        <v>5705</v>
      </c>
      <c r="F2852" t="s">
        <v>6284</v>
      </c>
      <c r="G2852" t="s">
        <v>1533</v>
      </c>
      <c r="H2852">
        <v>500</v>
      </c>
      <c r="I2852" t="s">
        <v>1676</v>
      </c>
      <c r="J2852" t="s">
        <v>21</v>
      </c>
      <c r="K2852" t="s">
        <v>21</v>
      </c>
      <c r="L2852" t="s">
        <v>21</v>
      </c>
      <c r="M2852">
        <f>IF(O2852&lt;Price!$A$3,Price!$B$2,IF(O2852&lt;Price!$A$4,Price!$B$3,IF(O2852&lt;Price!$A$5,Price!$B$4,IF(O2852&lt;Price!$A$6,Price!$B$5,Price!$B$6))))</f>
        <v>1</v>
      </c>
      <c r="N2852">
        <f>VLOOKUP(C2852,'Country'!$A:$D,4,0)</f>
        <v>1.3667099E-2</v>
      </c>
      <c r="O2852" s="7">
        <f t="shared" si="44"/>
        <v>6.8335495000000002</v>
      </c>
      <c r="P2852">
        <v>3</v>
      </c>
      <c r="Q2852" t="s">
        <v>97</v>
      </c>
      <c r="R2852">
        <v>57</v>
      </c>
    </row>
    <row r="2853" spans="1:18" x14ac:dyDescent="0.35">
      <c r="A2853">
        <v>9961</v>
      </c>
      <c r="B2853" t="s">
        <v>1808</v>
      </c>
      <c r="C2853">
        <v>1</v>
      </c>
      <c r="D2853" t="s">
        <v>18383</v>
      </c>
      <c r="E2853" t="s">
        <v>5705</v>
      </c>
      <c r="F2853" t="s">
        <v>6285</v>
      </c>
      <c r="G2853" t="s">
        <v>1533</v>
      </c>
      <c r="H2853">
        <v>500</v>
      </c>
      <c r="I2853" t="s">
        <v>1676</v>
      </c>
      <c r="J2853" t="s">
        <v>21</v>
      </c>
      <c r="K2853" t="s">
        <v>21</v>
      </c>
      <c r="L2853" t="s">
        <v>21</v>
      </c>
      <c r="M2853">
        <f>IF(O2853&lt;Price!$A$3,Price!$B$2,IF(O2853&lt;Price!$A$4,Price!$B$3,IF(O2853&lt;Price!$A$5,Price!$B$4,IF(O2853&lt;Price!$A$6,Price!$B$5,Price!$B$6))))</f>
        <v>1</v>
      </c>
      <c r="N2853">
        <f>VLOOKUP(C2853,'Country'!$A:$D,4,0)</f>
        <v>1.3667099E-2</v>
      </c>
      <c r="O2853" s="7">
        <f t="shared" si="44"/>
        <v>6.8335495000000002</v>
      </c>
      <c r="P2853">
        <v>3</v>
      </c>
      <c r="Q2853" t="s">
        <v>97</v>
      </c>
      <c r="R2853">
        <v>42</v>
      </c>
    </row>
    <row r="2854" spans="1:18" x14ac:dyDescent="0.35">
      <c r="A2854">
        <v>312925</v>
      </c>
      <c r="B2854" t="s">
        <v>6286</v>
      </c>
      <c r="C2854">
        <v>1</v>
      </c>
      <c r="D2854" t="s">
        <v>18383</v>
      </c>
      <c r="E2854" t="s">
        <v>5705</v>
      </c>
      <c r="F2854" t="s">
        <v>6287</v>
      </c>
      <c r="G2854" t="s">
        <v>4483</v>
      </c>
      <c r="H2854">
        <v>300</v>
      </c>
      <c r="I2854" t="s">
        <v>1676</v>
      </c>
      <c r="J2854" t="s">
        <v>21</v>
      </c>
      <c r="K2854" t="s">
        <v>21</v>
      </c>
      <c r="L2854" t="s">
        <v>21</v>
      </c>
      <c r="M2854">
        <f>IF(O2854&lt;Price!$A$3,Price!$B$2,IF(O2854&lt;Price!$A$4,Price!$B$3,IF(O2854&lt;Price!$A$5,Price!$B$4,IF(O2854&lt;Price!$A$6,Price!$B$5,Price!$B$6))))</f>
        <v>1</v>
      </c>
      <c r="N2854">
        <f>VLOOKUP(C2854,'Country'!$A:$D,4,0)</f>
        <v>1.3667099E-2</v>
      </c>
      <c r="O2854" s="7">
        <f t="shared" si="44"/>
        <v>4.1001297000000001</v>
      </c>
      <c r="P2854">
        <v>3.4</v>
      </c>
      <c r="Q2854" t="s">
        <v>97</v>
      </c>
      <c r="R2854">
        <v>21</v>
      </c>
    </row>
    <row r="2855" spans="1:18" x14ac:dyDescent="0.35">
      <c r="A2855">
        <v>18342132</v>
      </c>
      <c r="B2855" t="s">
        <v>6288</v>
      </c>
      <c r="C2855">
        <v>1</v>
      </c>
      <c r="D2855" t="s">
        <v>18383</v>
      </c>
      <c r="E2855" t="s">
        <v>5705</v>
      </c>
      <c r="F2855" t="s">
        <v>6289</v>
      </c>
      <c r="G2855" t="s">
        <v>1851</v>
      </c>
      <c r="H2855">
        <v>100</v>
      </c>
      <c r="I2855" t="s">
        <v>1676</v>
      </c>
      <c r="J2855" t="s">
        <v>21</v>
      </c>
      <c r="K2855" t="s">
        <v>21</v>
      </c>
      <c r="L2855" t="s">
        <v>21</v>
      </c>
      <c r="M2855">
        <f>IF(O2855&lt;Price!$A$3,Price!$B$2,IF(O2855&lt;Price!$A$4,Price!$B$3,IF(O2855&lt;Price!$A$5,Price!$B$4,IF(O2855&lt;Price!$A$6,Price!$B$5,Price!$B$6))))</f>
        <v>1</v>
      </c>
      <c r="N2855">
        <f>VLOOKUP(C2855,'Country'!$A:$D,4,0)</f>
        <v>1.3667099E-2</v>
      </c>
      <c r="O2855" s="7">
        <f t="shared" si="44"/>
        <v>1.3667099</v>
      </c>
      <c r="P2855">
        <v>3</v>
      </c>
      <c r="Q2855" t="s">
        <v>97</v>
      </c>
      <c r="R2855">
        <v>4</v>
      </c>
    </row>
    <row r="2856" spans="1:18" x14ac:dyDescent="0.35">
      <c r="A2856">
        <v>18323461</v>
      </c>
      <c r="B2856" t="s">
        <v>6290</v>
      </c>
      <c r="C2856">
        <v>1</v>
      </c>
      <c r="D2856" t="s">
        <v>18383</v>
      </c>
      <c r="E2856" t="s">
        <v>5705</v>
      </c>
      <c r="F2856" t="s">
        <v>6291</v>
      </c>
      <c r="G2856" t="s">
        <v>6292</v>
      </c>
      <c r="H2856">
        <v>50</v>
      </c>
      <c r="I2856" t="s">
        <v>1676</v>
      </c>
      <c r="J2856" t="s">
        <v>21</v>
      </c>
      <c r="K2856" t="s">
        <v>21</v>
      </c>
      <c r="L2856" t="s">
        <v>21</v>
      </c>
      <c r="M2856">
        <f>IF(O2856&lt;Price!$A$3,Price!$B$2,IF(O2856&lt;Price!$A$4,Price!$B$3,IF(O2856&lt;Price!$A$5,Price!$B$4,IF(O2856&lt;Price!$A$6,Price!$B$5,Price!$B$6))))</f>
        <v>1</v>
      </c>
      <c r="N2856">
        <f>VLOOKUP(C2856,'Country'!$A:$D,4,0)</f>
        <v>1.3667099E-2</v>
      </c>
      <c r="O2856" s="7">
        <f t="shared" si="44"/>
        <v>0.68335495000000002</v>
      </c>
      <c r="P2856">
        <v>3.2</v>
      </c>
      <c r="Q2856" t="s">
        <v>97</v>
      </c>
      <c r="R2856">
        <v>11</v>
      </c>
    </row>
    <row r="2857" spans="1:18" x14ac:dyDescent="0.35">
      <c r="A2857">
        <v>5466</v>
      </c>
      <c r="B2857" t="s">
        <v>6293</v>
      </c>
      <c r="C2857">
        <v>1</v>
      </c>
      <c r="D2857" t="s">
        <v>18383</v>
      </c>
      <c r="E2857" t="s">
        <v>5705</v>
      </c>
      <c r="F2857" t="s">
        <v>6294</v>
      </c>
      <c r="G2857" t="s">
        <v>1681</v>
      </c>
      <c r="H2857">
        <v>150</v>
      </c>
      <c r="I2857" t="s">
        <v>1676</v>
      </c>
      <c r="J2857" t="s">
        <v>21</v>
      </c>
      <c r="K2857" t="s">
        <v>21</v>
      </c>
      <c r="L2857" t="s">
        <v>21</v>
      </c>
      <c r="M2857">
        <f>IF(O2857&lt;Price!$A$3,Price!$B$2,IF(O2857&lt;Price!$A$4,Price!$B$3,IF(O2857&lt;Price!$A$5,Price!$B$4,IF(O2857&lt;Price!$A$6,Price!$B$5,Price!$B$6))))</f>
        <v>1</v>
      </c>
      <c r="N2857">
        <f>VLOOKUP(C2857,'Country'!$A:$D,4,0)</f>
        <v>1.3667099E-2</v>
      </c>
      <c r="O2857" s="7">
        <f t="shared" si="44"/>
        <v>2.05006485</v>
      </c>
      <c r="P2857">
        <v>3</v>
      </c>
      <c r="Q2857" t="s">
        <v>97</v>
      </c>
      <c r="R2857">
        <v>53</v>
      </c>
    </row>
    <row r="2858" spans="1:18" x14ac:dyDescent="0.35">
      <c r="A2858">
        <v>18232088</v>
      </c>
      <c r="B2858" t="s">
        <v>6295</v>
      </c>
      <c r="C2858">
        <v>1</v>
      </c>
      <c r="D2858" t="s">
        <v>18383</v>
      </c>
      <c r="E2858" t="s">
        <v>5705</v>
      </c>
      <c r="F2858" t="s">
        <v>6296</v>
      </c>
      <c r="G2858" t="s">
        <v>1881</v>
      </c>
      <c r="H2858">
        <v>150</v>
      </c>
      <c r="I2858" t="s">
        <v>1676</v>
      </c>
      <c r="J2858" t="s">
        <v>21</v>
      </c>
      <c r="K2858" t="s">
        <v>21</v>
      </c>
      <c r="L2858" t="s">
        <v>21</v>
      </c>
      <c r="M2858">
        <f>IF(O2858&lt;Price!$A$3,Price!$B$2,IF(O2858&lt;Price!$A$4,Price!$B$3,IF(O2858&lt;Price!$A$5,Price!$B$4,IF(O2858&lt;Price!$A$6,Price!$B$5,Price!$B$6))))</f>
        <v>1</v>
      </c>
      <c r="N2858">
        <f>VLOOKUP(C2858,'Country'!$A:$D,4,0)</f>
        <v>1.3667099E-2</v>
      </c>
      <c r="O2858" s="7">
        <f t="shared" si="44"/>
        <v>2.05006485</v>
      </c>
      <c r="P2858">
        <v>3.2</v>
      </c>
      <c r="Q2858" t="s">
        <v>97</v>
      </c>
      <c r="R2858">
        <v>7</v>
      </c>
    </row>
    <row r="2859" spans="1:18" x14ac:dyDescent="0.35">
      <c r="A2859">
        <v>304743</v>
      </c>
      <c r="B2859" t="s">
        <v>6297</v>
      </c>
      <c r="C2859">
        <v>1</v>
      </c>
      <c r="D2859" t="s">
        <v>18383</v>
      </c>
      <c r="E2859" t="s">
        <v>5705</v>
      </c>
      <c r="F2859" t="s">
        <v>6298</v>
      </c>
      <c r="G2859" t="s">
        <v>1881</v>
      </c>
      <c r="H2859">
        <v>100</v>
      </c>
      <c r="I2859" t="s">
        <v>1676</v>
      </c>
      <c r="J2859" t="s">
        <v>21</v>
      </c>
      <c r="K2859" t="s">
        <v>21</v>
      </c>
      <c r="L2859" t="s">
        <v>21</v>
      </c>
      <c r="M2859">
        <f>IF(O2859&lt;Price!$A$3,Price!$B$2,IF(O2859&lt;Price!$A$4,Price!$B$3,IF(O2859&lt;Price!$A$5,Price!$B$4,IF(O2859&lt;Price!$A$6,Price!$B$5,Price!$B$6))))</f>
        <v>1</v>
      </c>
      <c r="N2859">
        <f>VLOOKUP(C2859,'Country'!$A:$D,4,0)</f>
        <v>1.3667099E-2</v>
      </c>
      <c r="O2859" s="7">
        <f t="shared" si="44"/>
        <v>1.3667099</v>
      </c>
      <c r="P2859">
        <v>3.4</v>
      </c>
      <c r="Q2859" t="s">
        <v>97</v>
      </c>
      <c r="R2859">
        <v>23</v>
      </c>
    </row>
    <row r="2860" spans="1:18" x14ac:dyDescent="0.35">
      <c r="A2860">
        <v>18128897</v>
      </c>
      <c r="B2860" t="s">
        <v>6299</v>
      </c>
      <c r="C2860">
        <v>1</v>
      </c>
      <c r="D2860" t="s">
        <v>18383</v>
      </c>
      <c r="E2860" t="s">
        <v>5705</v>
      </c>
      <c r="F2860" t="s">
        <v>6300</v>
      </c>
      <c r="G2860" t="s">
        <v>1903</v>
      </c>
      <c r="H2860">
        <v>150</v>
      </c>
      <c r="I2860" t="s">
        <v>1676</v>
      </c>
      <c r="J2860" t="s">
        <v>21</v>
      </c>
      <c r="K2860" t="s">
        <v>21</v>
      </c>
      <c r="L2860" t="s">
        <v>21</v>
      </c>
      <c r="M2860">
        <f>IF(O2860&lt;Price!$A$3,Price!$B$2,IF(O2860&lt;Price!$A$4,Price!$B$3,IF(O2860&lt;Price!$A$5,Price!$B$4,IF(O2860&lt;Price!$A$6,Price!$B$5,Price!$B$6))))</f>
        <v>1</v>
      </c>
      <c r="N2860">
        <f>VLOOKUP(C2860,'Country'!$A:$D,4,0)</f>
        <v>1.3667099E-2</v>
      </c>
      <c r="O2860" s="7">
        <f t="shared" si="44"/>
        <v>2.05006485</v>
      </c>
      <c r="P2860">
        <v>2.9</v>
      </c>
      <c r="Q2860" t="s">
        <v>97</v>
      </c>
      <c r="R2860">
        <v>4</v>
      </c>
    </row>
    <row r="2861" spans="1:18" x14ac:dyDescent="0.35">
      <c r="A2861">
        <v>18211151</v>
      </c>
      <c r="B2861" t="s">
        <v>6301</v>
      </c>
      <c r="C2861">
        <v>1</v>
      </c>
      <c r="D2861" t="s">
        <v>18383</v>
      </c>
      <c r="E2861" t="s">
        <v>5705</v>
      </c>
      <c r="F2861" t="s">
        <v>6302</v>
      </c>
      <c r="G2861" t="s">
        <v>1694</v>
      </c>
      <c r="H2861">
        <v>100</v>
      </c>
      <c r="I2861" t="s">
        <v>1676</v>
      </c>
      <c r="J2861" t="s">
        <v>21</v>
      </c>
      <c r="K2861" t="s">
        <v>21</v>
      </c>
      <c r="L2861" t="s">
        <v>21</v>
      </c>
      <c r="M2861">
        <f>IF(O2861&lt;Price!$A$3,Price!$B$2,IF(O2861&lt;Price!$A$4,Price!$B$3,IF(O2861&lt;Price!$A$5,Price!$B$4,IF(O2861&lt;Price!$A$6,Price!$B$5,Price!$B$6))))</f>
        <v>1</v>
      </c>
      <c r="N2861">
        <f>VLOOKUP(C2861,'Country'!$A:$D,4,0)</f>
        <v>1.3667099E-2</v>
      </c>
      <c r="O2861" s="7">
        <f t="shared" si="44"/>
        <v>1.3667099</v>
      </c>
      <c r="P2861">
        <v>3</v>
      </c>
      <c r="Q2861" t="s">
        <v>97</v>
      </c>
      <c r="R2861">
        <v>5</v>
      </c>
    </row>
    <row r="2862" spans="1:18" x14ac:dyDescent="0.35">
      <c r="A2862">
        <v>5460</v>
      </c>
      <c r="B2862" t="s">
        <v>6303</v>
      </c>
      <c r="C2862">
        <v>1</v>
      </c>
      <c r="D2862" t="s">
        <v>18383</v>
      </c>
      <c r="E2862" t="s">
        <v>5705</v>
      </c>
      <c r="F2862" t="s">
        <v>6304</v>
      </c>
      <c r="G2862" t="s">
        <v>1681</v>
      </c>
      <c r="H2862">
        <v>100</v>
      </c>
      <c r="I2862" t="s">
        <v>1676</v>
      </c>
      <c r="J2862" t="s">
        <v>21</v>
      </c>
      <c r="K2862" t="s">
        <v>21</v>
      </c>
      <c r="L2862" t="s">
        <v>21</v>
      </c>
      <c r="M2862">
        <f>IF(O2862&lt;Price!$A$3,Price!$B$2,IF(O2862&lt;Price!$A$4,Price!$B$3,IF(O2862&lt;Price!$A$5,Price!$B$4,IF(O2862&lt;Price!$A$6,Price!$B$5,Price!$B$6))))</f>
        <v>1</v>
      </c>
      <c r="N2862">
        <f>VLOOKUP(C2862,'Country'!$A:$D,4,0)</f>
        <v>1.3667099E-2</v>
      </c>
      <c r="O2862" s="7">
        <f t="shared" si="44"/>
        <v>1.3667099</v>
      </c>
      <c r="P2862">
        <v>3</v>
      </c>
      <c r="Q2862" t="s">
        <v>97</v>
      </c>
      <c r="R2862">
        <v>9</v>
      </c>
    </row>
    <row r="2863" spans="1:18" x14ac:dyDescent="0.35">
      <c r="A2863">
        <v>311492</v>
      </c>
      <c r="B2863" t="s">
        <v>6305</v>
      </c>
      <c r="C2863">
        <v>1</v>
      </c>
      <c r="D2863" t="s">
        <v>18383</v>
      </c>
      <c r="E2863" t="s">
        <v>5705</v>
      </c>
      <c r="F2863" t="s">
        <v>6306</v>
      </c>
      <c r="G2863" t="s">
        <v>1851</v>
      </c>
      <c r="H2863">
        <v>100</v>
      </c>
      <c r="I2863" t="s">
        <v>1676</v>
      </c>
      <c r="J2863" t="s">
        <v>21</v>
      </c>
      <c r="K2863" t="s">
        <v>21</v>
      </c>
      <c r="L2863" t="s">
        <v>21</v>
      </c>
      <c r="M2863">
        <f>IF(O2863&lt;Price!$A$3,Price!$B$2,IF(O2863&lt;Price!$A$4,Price!$B$3,IF(O2863&lt;Price!$A$5,Price!$B$4,IF(O2863&lt;Price!$A$6,Price!$B$5,Price!$B$6))))</f>
        <v>1</v>
      </c>
      <c r="N2863">
        <f>VLOOKUP(C2863,'Country'!$A:$D,4,0)</f>
        <v>1.3667099E-2</v>
      </c>
      <c r="O2863" s="7">
        <f t="shared" si="44"/>
        <v>1.3667099</v>
      </c>
      <c r="P2863">
        <v>3.2</v>
      </c>
      <c r="Q2863" t="s">
        <v>97</v>
      </c>
      <c r="R2863">
        <v>16</v>
      </c>
    </row>
    <row r="2864" spans="1:18" x14ac:dyDescent="0.35">
      <c r="A2864">
        <v>303643</v>
      </c>
      <c r="B2864" t="s">
        <v>6307</v>
      </c>
      <c r="C2864">
        <v>1</v>
      </c>
      <c r="D2864" t="s">
        <v>18383</v>
      </c>
      <c r="E2864" t="s">
        <v>5705</v>
      </c>
      <c r="F2864" t="s">
        <v>6308</v>
      </c>
      <c r="G2864" t="s">
        <v>1475</v>
      </c>
      <c r="H2864">
        <v>100</v>
      </c>
      <c r="I2864" t="s">
        <v>1676</v>
      </c>
      <c r="J2864" t="s">
        <v>21</v>
      </c>
      <c r="K2864" t="s">
        <v>21</v>
      </c>
      <c r="L2864" t="s">
        <v>21</v>
      </c>
      <c r="M2864">
        <f>IF(O2864&lt;Price!$A$3,Price!$B$2,IF(O2864&lt;Price!$A$4,Price!$B$3,IF(O2864&lt;Price!$A$5,Price!$B$4,IF(O2864&lt;Price!$A$6,Price!$B$5,Price!$B$6))))</f>
        <v>1</v>
      </c>
      <c r="N2864">
        <f>VLOOKUP(C2864,'Country'!$A:$D,4,0)</f>
        <v>1.3667099E-2</v>
      </c>
      <c r="O2864" s="7">
        <f t="shared" si="44"/>
        <v>1.3667099</v>
      </c>
      <c r="P2864">
        <v>3.4</v>
      </c>
      <c r="Q2864" t="s">
        <v>97</v>
      </c>
      <c r="R2864">
        <v>18</v>
      </c>
    </row>
    <row r="2865" spans="1:18" x14ac:dyDescent="0.35">
      <c r="A2865">
        <v>9156</v>
      </c>
      <c r="B2865" t="s">
        <v>6309</v>
      </c>
      <c r="C2865">
        <v>1</v>
      </c>
      <c r="D2865" t="s">
        <v>18383</v>
      </c>
      <c r="E2865" t="s">
        <v>5705</v>
      </c>
      <c r="F2865" t="s">
        <v>6310</v>
      </c>
      <c r="G2865" t="s">
        <v>1903</v>
      </c>
      <c r="H2865">
        <v>400</v>
      </c>
      <c r="I2865" t="s">
        <v>1676</v>
      </c>
      <c r="J2865" t="s">
        <v>21</v>
      </c>
      <c r="K2865" t="s">
        <v>21</v>
      </c>
      <c r="L2865" t="s">
        <v>21</v>
      </c>
      <c r="M2865">
        <f>IF(O2865&lt;Price!$A$3,Price!$B$2,IF(O2865&lt;Price!$A$4,Price!$B$3,IF(O2865&lt;Price!$A$5,Price!$B$4,IF(O2865&lt;Price!$A$6,Price!$B$5,Price!$B$6))))</f>
        <v>1</v>
      </c>
      <c r="N2865">
        <f>VLOOKUP(C2865,'Country'!$A:$D,4,0)</f>
        <v>1.3667099E-2</v>
      </c>
      <c r="O2865" s="7">
        <f t="shared" si="44"/>
        <v>5.4668396000000001</v>
      </c>
      <c r="P2865">
        <v>3.1</v>
      </c>
      <c r="Q2865" t="s">
        <v>97</v>
      </c>
      <c r="R2865">
        <v>14</v>
      </c>
    </row>
    <row r="2866" spans="1:18" x14ac:dyDescent="0.35">
      <c r="A2866">
        <v>9160</v>
      </c>
      <c r="B2866" t="s">
        <v>6311</v>
      </c>
      <c r="C2866">
        <v>1</v>
      </c>
      <c r="D2866" t="s">
        <v>18383</v>
      </c>
      <c r="E2866" t="s">
        <v>5705</v>
      </c>
      <c r="F2866" t="s">
        <v>6312</v>
      </c>
      <c r="G2866" t="s">
        <v>1681</v>
      </c>
      <c r="H2866">
        <v>400</v>
      </c>
      <c r="I2866" t="s">
        <v>1676</v>
      </c>
      <c r="J2866" t="s">
        <v>21</v>
      </c>
      <c r="K2866" t="s">
        <v>21</v>
      </c>
      <c r="L2866" t="s">
        <v>21</v>
      </c>
      <c r="M2866">
        <f>IF(O2866&lt;Price!$A$3,Price!$B$2,IF(O2866&lt;Price!$A$4,Price!$B$3,IF(O2866&lt;Price!$A$5,Price!$B$4,IF(O2866&lt;Price!$A$6,Price!$B$5,Price!$B$6))))</f>
        <v>1</v>
      </c>
      <c r="N2866">
        <f>VLOOKUP(C2866,'Country'!$A:$D,4,0)</f>
        <v>1.3667099E-2</v>
      </c>
      <c r="O2866" s="7">
        <f t="shared" si="44"/>
        <v>5.4668396000000001</v>
      </c>
      <c r="P2866">
        <v>2.9</v>
      </c>
      <c r="Q2866" t="s">
        <v>97</v>
      </c>
      <c r="R2866">
        <v>7</v>
      </c>
    </row>
    <row r="2867" spans="1:18" x14ac:dyDescent="0.35">
      <c r="A2867">
        <v>18235302</v>
      </c>
      <c r="B2867" t="s">
        <v>6313</v>
      </c>
      <c r="C2867">
        <v>1</v>
      </c>
      <c r="D2867" t="s">
        <v>18383</v>
      </c>
      <c r="E2867" t="s">
        <v>5705</v>
      </c>
      <c r="F2867" t="s">
        <v>6314</v>
      </c>
      <c r="G2867" t="s">
        <v>1681</v>
      </c>
      <c r="H2867">
        <v>300</v>
      </c>
      <c r="I2867" t="s">
        <v>1676</v>
      </c>
      <c r="J2867" t="s">
        <v>21</v>
      </c>
      <c r="K2867" t="s">
        <v>21</v>
      </c>
      <c r="L2867" t="s">
        <v>21</v>
      </c>
      <c r="M2867">
        <f>IF(O2867&lt;Price!$A$3,Price!$B$2,IF(O2867&lt;Price!$A$4,Price!$B$3,IF(O2867&lt;Price!$A$5,Price!$B$4,IF(O2867&lt;Price!$A$6,Price!$B$5,Price!$B$6))))</f>
        <v>1</v>
      </c>
      <c r="N2867">
        <f>VLOOKUP(C2867,'Country'!$A:$D,4,0)</f>
        <v>1.3667099E-2</v>
      </c>
      <c r="O2867" s="7">
        <f t="shared" si="44"/>
        <v>4.1001297000000001</v>
      </c>
      <c r="P2867">
        <v>3</v>
      </c>
      <c r="Q2867" t="s">
        <v>97</v>
      </c>
      <c r="R2867">
        <v>4</v>
      </c>
    </row>
    <row r="2868" spans="1:18" x14ac:dyDescent="0.35">
      <c r="A2868">
        <v>9157</v>
      </c>
      <c r="B2868" t="s">
        <v>6315</v>
      </c>
      <c r="C2868">
        <v>1</v>
      </c>
      <c r="D2868" t="s">
        <v>18383</v>
      </c>
      <c r="E2868" t="s">
        <v>5705</v>
      </c>
      <c r="F2868" t="s">
        <v>6316</v>
      </c>
      <c r="G2868" t="s">
        <v>1681</v>
      </c>
      <c r="H2868">
        <v>250</v>
      </c>
      <c r="I2868" t="s">
        <v>1676</v>
      </c>
      <c r="J2868" t="s">
        <v>21</v>
      </c>
      <c r="K2868" t="s">
        <v>21</v>
      </c>
      <c r="L2868" t="s">
        <v>21</v>
      </c>
      <c r="M2868">
        <f>IF(O2868&lt;Price!$A$3,Price!$B$2,IF(O2868&lt;Price!$A$4,Price!$B$3,IF(O2868&lt;Price!$A$5,Price!$B$4,IF(O2868&lt;Price!$A$6,Price!$B$5,Price!$B$6))))</f>
        <v>1</v>
      </c>
      <c r="N2868">
        <f>VLOOKUP(C2868,'Country'!$A:$D,4,0)</f>
        <v>1.3667099E-2</v>
      </c>
      <c r="O2868" s="7">
        <f t="shared" si="44"/>
        <v>3.4167747500000001</v>
      </c>
      <c r="P2868">
        <v>2.9</v>
      </c>
      <c r="Q2868" t="s">
        <v>97</v>
      </c>
      <c r="R2868">
        <v>5</v>
      </c>
    </row>
    <row r="2869" spans="1:18" x14ac:dyDescent="0.35">
      <c r="A2869">
        <v>9159</v>
      </c>
      <c r="B2869" t="s">
        <v>6317</v>
      </c>
      <c r="C2869">
        <v>1</v>
      </c>
      <c r="D2869" t="s">
        <v>18383</v>
      </c>
      <c r="E2869" t="s">
        <v>5705</v>
      </c>
      <c r="F2869" t="s">
        <v>6318</v>
      </c>
      <c r="G2869" t="s">
        <v>1851</v>
      </c>
      <c r="H2869">
        <v>100</v>
      </c>
      <c r="I2869" t="s">
        <v>1676</v>
      </c>
      <c r="J2869" t="s">
        <v>21</v>
      </c>
      <c r="K2869" t="s">
        <v>21</v>
      </c>
      <c r="L2869" t="s">
        <v>21</v>
      </c>
      <c r="M2869">
        <f>IF(O2869&lt;Price!$A$3,Price!$B$2,IF(O2869&lt;Price!$A$4,Price!$B$3,IF(O2869&lt;Price!$A$5,Price!$B$4,IF(O2869&lt;Price!$A$6,Price!$B$5,Price!$B$6))))</f>
        <v>1</v>
      </c>
      <c r="N2869">
        <f>VLOOKUP(C2869,'Country'!$A:$D,4,0)</f>
        <v>1.3667099E-2</v>
      </c>
      <c r="O2869" s="7">
        <f t="shared" si="44"/>
        <v>1.3667099</v>
      </c>
      <c r="P2869">
        <v>3.1</v>
      </c>
      <c r="Q2869" t="s">
        <v>97</v>
      </c>
      <c r="R2869">
        <v>5</v>
      </c>
    </row>
    <row r="2870" spans="1:18" x14ac:dyDescent="0.35">
      <c r="A2870">
        <v>6706</v>
      </c>
      <c r="B2870" t="s">
        <v>3971</v>
      </c>
      <c r="C2870">
        <v>1</v>
      </c>
      <c r="D2870" t="s">
        <v>18383</v>
      </c>
      <c r="E2870" t="s">
        <v>5705</v>
      </c>
      <c r="F2870" t="s">
        <v>6319</v>
      </c>
      <c r="G2870" t="s">
        <v>1800</v>
      </c>
      <c r="H2870">
        <v>450</v>
      </c>
      <c r="I2870" t="s">
        <v>1676</v>
      </c>
      <c r="J2870" t="s">
        <v>21</v>
      </c>
      <c r="K2870" t="s">
        <v>21</v>
      </c>
      <c r="L2870" t="s">
        <v>21</v>
      </c>
      <c r="M2870">
        <f>IF(O2870&lt;Price!$A$3,Price!$B$2,IF(O2870&lt;Price!$A$4,Price!$B$3,IF(O2870&lt;Price!$A$5,Price!$B$4,IF(O2870&lt;Price!$A$6,Price!$B$5,Price!$B$6))))</f>
        <v>1</v>
      </c>
      <c r="N2870">
        <f>VLOOKUP(C2870,'Country'!$A:$D,4,0)</f>
        <v>1.3667099E-2</v>
      </c>
      <c r="O2870" s="7">
        <f t="shared" si="44"/>
        <v>6.1501945500000001</v>
      </c>
      <c r="P2870">
        <v>2.8</v>
      </c>
      <c r="Q2870" t="s">
        <v>97</v>
      </c>
      <c r="R2870">
        <v>59</v>
      </c>
    </row>
    <row r="2871" spans="1:18" x14ac:dyDescent="0.35">
      <c r="A2871">
        <v>18082089</v>
      </c>
      <c r="B2871" t="s">
        <v>6320</v>
      </c>
      <c r="C2871">
        <v>1</v>
      </c>
      <c r="D2871" t="s">
        <v>18383</v>
      </c>
      <c r="E2871" t="s">
        <v>5705</v>
      </c>
      <c r="F2871" t="s">
        <v>6321</v>
      </c>
      <c r="G2871" t="s">
        <v>1926</v>
      </c>
      <c r="H2871">
        <v>550</v>
      </c>
      <c r="I2871" t="s">
        <v>1676</v>
      </c>
      <c r="J2871" t="s">
        <v>21</v>
      </c>
      <c r="K2871" t="s">
        <v>21</v>
      </c>
      <c r="L2871" t="s">
        <v>21</v>
      </c>
      <c r="M2871">
        <f>IF(O2871&lt;Price!$A$3,Price!$B$2,IF(O2871&lt;Price!$A$4,Price!$B$3,IF(O2871&lt;Price!$A$5,Price!$B$4,IF(O2871&lt;Price!$A$6,Price!$B$5,Price!$B$6))))</f>
        <v>1</v>
      </c>
      <c r="N2871">
        <f>VLOOKUP(C2871,'Country'!$A:$D,4,0)</f>
        <v>1.3667099E-2</v>
      </c>
      <c r="O2871" s="7">
        <f t="shared" si="44"/>
        <v>7.5169044500000002</v>
      </c>
      <c r="P2871">
        <v>3.3</v>
      </c>
      <c r="Q2871" t="s">
        <v>97</v>
      </c>
      <c r="R2871">
        <v>10</v>
      </c>
    </row>
    <row r="2872" spans="1:18" x14ac:dyDescent="0.35">
      <c r="A2872">
        <v>312693</v>
      </c>
      <c r="B2872" t="s">
        <v>6322</v>
      </c>
      <c r="C2872">
        <v>1</v>
      </c>
      <c r="D2872" t="s">
        <v>18383</v>
      </c>
      <c r="E2872" t="s">
        <v>5705</v>
      </c>
      <c r="F2872" t="s">
        <v>6323</v>
      </c>
      <c r="G2872" t="s">
        <v>1694</v>
      </c>
      <c r="H2872">
        <v>200</v>
      </c>
      <c r="I2872" t="s">
        <v>1676</v>
      </c>
      <c r="J2872" t="s">
        <v>21</v>
      </c>
      <c r="K2872" t="s">
        <v>21</v>
      </c>
      <c r="L2872" t="s">
        <v>21</v>
      </c>
      <c r="M2872">
        <f>IF(O2872&lt;Price!$A$3,Price!$B$2,IF(O2872&lt;Price!$A$4,Price!$B$3,IF(O2872&lt;Price!$A$5,Price!$B$4,IF(O2872&lt;Price!$A$6,Price!$B$5,Price!$B$6))))</f>
        <v>1</v>
      </c>
      <c r="N2872">
        <f>VLOOKUP(C2872,'Country'!$A:$D,4,0)</f>
        <v>1.3667099E-2</v>
      </c>
      <c r="O2872" s="7">
        <f t="shared" si="44"/>
        <v>2.7334198000000001</v>
      </c>
      <c r="P2872">
        <v>3.7</v>
      </c>
      <c r="Q2872" t="s">
        <v>72</v>
      </c>
      <c r="R2872">
        <v>30</v>
      </c>
    </row>
    <row r="2873" spans="1:18" x14ac:dyDescent="0.35">
      <c r="A2873">
        <v>308209</v>
      </c>
      <c r="B2873" t="s">
        <v>6324</v>
      </c>
      <c r="C2873">
        <v>1</v>
      </c>
      <c r="D2873" t="s">
        <v>18383</v>
      </c>
      <c r="E2873" t="s">
        <v>5705</v>
      </c>
      <c r="F2873" t="s">
        <v>6325</v>
      </c>
      <c r="G2873" t="s">
        <v>1846</v>
      </c>
      <c r="H2873">
        <v>100</v>
      </c>
      <c r="I2873" t="s">
        <v>1676</v>
      </c>
      <c r="J2873" t="s">
        <v>21</v>
      </c>
      <c r="K2873" t="s">
        <v>21</v>
      </c>
      <c r="L2873" t="s">
        <v>21</v>
      </c>
      <c r="M2873">
        <f>IF(O2873&lt;Price!$A$3,Price!$B$2,IF(O2873&lt;Price!$A$4,Price!$B$3,IF(O2873&lt;Price!$A$5,Price!$B$4,IF(O2873&lt;Price!$A$6,Price!$B$5,Price!$B$6))))</f>
        <v>1</v>
      </c>
      <c r="N2873">
        <f>VLOOKUP(C2873,'Country'!$A:$D,4,0)</f>
        <v>1.3667099E-2</v>
      </c>
      <c r="O2873" s="7">
        <f t="shared" si="44"/>
        <v>1.3667099</v>
      </c>
      <c r="P2873">
        <v>3.8</v>
      </c>
      <c r="Q2873" t="s">
        <v>72</v>
      </c>
      <c r="R2873">
        <v>112</v>
      </c>
    </row>
    <row r="2874" spans="1:18" x14ac:dyDescent="0.35">
      <c r="A2874">
        <v>306017</v>
      </c>
      <c r="B2874" t="s">
        <v>6326</v>
      </c>
      <c r="C2874">
        <v>1</v>
      </c>
      <c r="D2874" t="s">
        <v>18383</v>
      </c>
      <c r="E2874" t="s">
        <v>5705</v>
      </c>
      <c r="F2874" t="s">
        <v>6327</v>
      </c>
      <c r="G2874" t="s">
        <v>1881</v>
      </c>
      <c r="H2874">
        <v>100</v>
      </c>
      <c r="I2874" t="s">
        <v>1676</v>
      </c>
      <c r="J2874" t="s">
        <v>21</v>
      </c>
      <c r="K2874" t="s">
        <v>21</v>
      </c>
      <c r="L2874" t="s">
        <v>21</v>
      </c>
      <c r="M2874">
        <f>IF(O2874&lt;Price!$A$3,Price!$B$2,IF(O2874&lt;Price!$A$4,Price!$B$3,IF(O2874&lt;Price!$A$5,Price!$B$4,IF(O2874&lt;Price!$A$6,Price!$B$5,Price!$B$6))))</f>
        <v>1</v>
      </c>
      <c r="N2874">
        <f>VLOOKUP(C2874,'Country'!$A:$D,4,0)</f>
        <v>1.3667099E-2</v>
      </c>
      <c r="O2874" s="7">
        <f t="shared" si="44"/>
        <v>1.3667099</v>
      </c>
      <c r="P2874">
        <v>3.8</v>
      </c>
      <c r="Q2874" t="s">
        <v>72</v>
      </c>
      <c r="R2874">
        <v>59</v>
      </c>
    </row>
    <row r="2875" spans="1:18" x14ac:dyDescent="0.35">
      <c r="A2875">
        <v>304737</v>
      </c>
      <c r="B2875" t="s">
        <v>6328</v>
      </c>
      <c r="C2875">
        <v>1</v>
      </c>
      <c r="D2875" t="s">
        <v>18383</v>
      </c>
      <c r="E2875" t="s">
        <v>5705</v>
      </c>
      <c r="F2875" t="s">
        <v>6329</v>
      </c>
      <c r="G2875" t="s">
        <v>1851</v>
      </c>
      <c r="H2875">
        <v>150</v>
      </c>
      <c r="I2875" t="s">
        <v>1676</v>
      </c>
      <c r="J2875" t="s">
        <v>21</v>
      </c>
      <c r="K2875" t="s">
        <v>21</v>
      </c>
      <c r="L2875" t="s">
        <v>21</v>
      </c>
      <c r="M2875">
        <f>IF(O2875&lt;Price!$A$3,Price!$B$2,IF(O2875&lt;Price!$A$4,Price!$B$3,IF(O2875&lt;Price!$A$5,Price!$B$4,IF(O2875&lt;Price!$A$6,Price!$B$5,Price!$B$6))))</f>
        <v>1</v>
      </c>
      <c r="N2875">
        <f>VLOOKUP(C2875,'Country'!$A:$D,4,0)</f>
        <v>1.3667099E-2</v>
      </c>
      <c r="O2875" s="7">
        <f t="shared" si="44"/>
        <v>2.05006485</v>
      </c>
      <c r="P2875">
        <v>3.7</v>
      </c>
      <c r="Q2875" t="s">
        <v>72</v>
      </c>
      <c r="R2875">
        <v>40</v>
      </c>
    </row>
    <row r="2876" spans="1:18" x14ac:dyDescent="0.35">
      <c r="A2876">
        <v>308318</v>
      </c>
      <c r="B2876" t="s">
        <v>6330</v>
      </c>
      <c r="C2876">
        <v>1</v>
      </c>
      <c r="D2876" t="s">
        <v>18383</v>
      </c>
      <c r="E2876" t="s">
        <v>5705</v>
      </c>
      <c r="F2876" t="s">
        <v>6331</v>
      </c>
      <c r="G2876" t="s">
        <v>1681</v>
      </c>
      <c r="H2876">
        <v>150</v>
      </c>
      <c r="I2876" t="s">
        <v>1676</v>
      </c>
      <c r="J2876" t="s">
        <v>21</v>
      </c>
      <c r="K2876" t="s">
        <v>21</v>
      </c>
      <c r="L2876" t="s">
        <v>21</v>
      </c>
      <c r="M2876">
        <f>IF(O2876&lt;Price!$A$3,Price!$B$2,IF(O2876&lt;Price!$A$4,Price!$B$3,IF(O2876&lt;Price!$A$5,Price!$B$4,IF(O2876&lt;Price!$A$6,Price!$B$5,Price!$B$6))))</f>
        <v>1</v>
      </c>
      <c r="N2876">
        <f>VLOOKUP(C2876,'Country'!$A:$D,4,0)</f>
        <v>1.3667099E-2</v>
      </c>
      <c r="O2876" s="7">
        <f t="shared" si="44"/>
        <v>2.05006485</v>
      </c>
      <c r="P2876">
        <v>3.8</v>
      </c>
      <c r="Q2876" t="s">
        <v>72</v>
      </c>
      <c r="R2876">
        <v>116</v>
      </c>
    </row>
    <row r="2877" spans="1:18" x14ac:dyDescent="0.35">
      <c r="A2877">
        <v>552</v>
      </c>
      <c r="B2877" t="s">
        <v>2848</v>
      </c>
      <c r="C2877">
        <v>1</v>
      </c>
      <c r="D2877" t="s">
        <v>18383</v>
      </c>
      <c r="E2877" t="s">
        <v>5705</v>
      </c>
      <c r="F2877" t="s">
        <v>6332</v>
      </c>
      <c r="G2877" t="s">
        <v>2849</v>
      </c>
      <c r="H2877">
        <v>600</v>
      </c>
      <c r="I2877" t="s">
        <v>1676</v>
      </c>
      <c r="J2877" t="s">
        <v>21</v>
      </c>
      <c r="K2877" t="s">
        <v>21</v>
      </c>
      <c r="L2877" t="s">
        <v>21</v>
      </c>
      <c r="M2877">
        <f>IF(O2877&lt;Price!$A$3,Price!$B$2,IF(O2877&lt;Price!$A$4,Price!$B$3,IF(O2877&lt;Price!$A$5,Price!$B$4,IF(O2877&lt;Price!$A$6,Price!$B$5,Price!$B$6))))</f>
        <v>1</v>
      </c>
      <c r="N2877">
        <f>VLOOKUP(C2877,'Country'!$A:$D,4,0)</f>
        <v>1.3667099E-2</v>
      </c>
      <c r="O2877" s="7">
        <f t="shared" si="44"/>
        <v>8.2002594000000002</v>
      </c>
      <c r="P2877">
        <v>3.9</v>
      </c>
      <c r="Q2877" t="s">
        <v>72</v>
      </c>
      <c r="R2877">
        <v>444</v>
      </c>
    </row>
    <row r="2878" spans="1:18" x14ac:dyDescent="0.35">
      <c r="A2878">
        <v>6704</v>
      </c>
      <c r="B2878" t="s">
        <v>6046</v>
      </c>
      <c r="C2878">
        <v>1</v>
      </c>
      <c r="D2878" t="s">
        <v>18383</v>
      </c>
      <c r="E2878" t="s">
        <v>5705</v>
      </c>
      <c r="F2878" t="s">
        <v>6333</v>
      </c>
      <c r="G2878" t="s">
        <v>6049</v>
      </c>
      <c r="H2878">
        <v>300</v>
      </c>
      <c r="I2878" t="s">
        <v>1676</v>
      </c>
      <c r="J2878" t="s">
        <v>21</v>
      </c>
      <c r="K2878" t="s">
        <v>21</v>
      </c>
      <c r="L2878" t="s">
        <v>21</v>
      </c>
      <c r="M2878">
        <f>IF(O2878&lt;Price!$A$3,Price!$B$2,IF(O2878&lt;Price!$A$4,Price!$B$3,IF(O2878&lt;Price!$A$5,Price!$B$4,IF(O2878&lt;Price!$A$6,Price!$B$5,Price!$B$6))))</f>
        <v>1</v>
      </c>
      <c r="N2878">
        <f>VLOOKUP(C2878,'Country'!$A:$D,4,0)</f>
        <v>1.3667099E-2</v>
      </c>
      <c r="O2878" s="7">
        <f t="shared" si="44"/>
        <v>4.1001297000000001</v>
      </c>
      <c r="P2878">
        <v>3.9</v>
      </c>
      <c r="Q2878" t="s">
        <v>72</v>
      </c>
      <c r="R2878">
        <v>163</v>
      </c>
    </row>
    <row r="2879" spans="1:18" x14ac:dyDescent="0.35">
      <c r="A2879">
        <v>309722</v>
      </c>
      <c r="B2879" t="s">
        <v>6334</v>
      </c>
      <c r="C2879">
        <v>1</v>
      </c>
      <c r="D2879" t="s">
        <v>18383</v>
      </c>
      <c r="E2879" t="s">
        <v>5705</v>
      </c>
      <c r="F2879" t="s">
        <v>6335</v>
      </c>
      <c r="G2879" t="s">
        <v>2549</v>
      </c>
      <c r="H2879">
        <v>100</v>
      </c>
      <c r="I2879" t="s">
        <v>1676</v>
      </c>
      <c r="J2879" t="s">
        <v>21</v>
      </c>
      <c r="K2879" t="s">
        <v>21</v>
      </c>
      <c r="L2879" t="s">
        <v>21</v>
      </c>
      <c r="M2879">
        <f>IF(O2879&lt;Price!$A$3,Price!$B$2,IF(O2879&lt;Price!$A$4,Price!$B$3,IF(O2879&lt;Price!$A$5,Price!$B$4,IF(O2879&lt;Price!$A$6,Price!$B$5,Price!$B$6))))</f>
        <v>1</v>
      </c>
      <c r="N2879">
        <f>VLOOKUP(C2879,'Country'!$A:$D,4,0)</f>
        <v>1.3667099E-2</v>
      </c>
      <c r="O2879" s="7">
        <f t="shared" si="44"/>
        <v>1.3667099</v>
      </c>
      <c r="P2879">
        <v>3.7</v>
      </c>
      <c r="Q2879" t="s">
        <v>72</v>
      </c>
      <c r="R2879">
        <v>19</v>
      </c>
    </row>
    <row r="2880" spans="1:18" x14ac:dyDescent="0.35">
      <c r="A2880">
        <v>18286206</v>
      </c>
      <c r="B2880" t="s">
        <v>2476</v>
      </c>
      <c r="C2880">
        <v>1</v>
      </c>
      <c r="D2880" t="s">
        <v>18383</v>
      </c>
      <c r="E2880" t="s">
        <v>5705</v>
      </c>
      <c r="F2880" t="s">
        <v>6336</v>
      </c>
      <c r="G2880" t="s">
        <v>1846</v>
      </c>
      <c r="H2880">
        <v>400</v>
      </c>
      <c r="I2880" t="s">
        <v>1676</v>
      </c>
      <c r="J2880" t="s">
        <v>21</v>
      </c>
      <c r="K2880" t="s">
        <v>21</v>
      </c>
      <c r="L2880" t="s">
        <v>21</v>
      </c>
      <c r="M2880">
        <f>IF(O2880&lt;Price!$A$3,Price!$B$2,IF(O2880&lt;Price!$A$4,Price!$B$3,IF(O2880&lt;Price!$A$5,Price!$B$4,IF(O2880&lt;Price!$A$6,Price!$B$5,Price!$B$6))))</f>
        <v>1</v>
      </c>
      <c r="N2880">
        <f>VLOOKUP(C2880,'Country'!$A:$D,4,0)</f>
        <v>1.3667099E-2</v>
      </c>
      <c r="O2880" s="7">
        <f t="shared" si="44"/>
        <v>5.4668396000000001</v>
      </c>
      <c r="P2880">
        <v>3.7</v>
      </c>
      <c r="Q2880" t="s">
        <v>72</v>
      </c>
      <c r="R2880">
        <v>63</v>
      </c>
    </row>
    <row r="2881" spans="1:18" x14ac:dyDescent="0.35">
      <c r="A2881">
        <v>308894</v>
      </c>
      <c r="B2881" t="s">
        <v>6337</v>
      </c>
      <c r="C2881">
        <v>1</v>
      </c>
      <c r="D2881" t="s">
        <v>18383</v>
      </c>
      <c r="E2881" t="s">
        <v>5705</v>
      </c>
      <c r="F2881" t="s">
        <v>6338</v>
      </c>
      <c r="G2881" t="s">
        <v>277</v>
      </c>
      <c r="H2881">
        <v>150</v>
      </c>
      <c r="I2881" t="s">
        <v>1676</v>
      </c>
      <c r="J2881" t="s">
        <v>21</v>
      </c>
      <c r="K2881" t="s">
        <v>21</v>
      </c>
      <c r="L2881" t="s">
        <v>21</v>
      </c>
      <c r="M2881">
        <f>IF(O2881&lt;Price!$A$3,Price!$B$2,IF(O2881&lt;Price!$A$4,Price!$B$3,IF(O2881&lt;Price!$A$5,Price!$B$4,IF(O2881&lt;Price!$A$6,Price!$B$5,Price!$B$6))))</f>
        <v>1</v>
      </c>
      <c r="N2881">
        <f>VLOOKUP(C2881,'Country'!$A:$D,4,0)</f>
        <v>1.3667099E-2</v>
      </c>
      <c r="O2881" s="7">
        <f t="shared" si="44"/>
        <v>2.05006485</v>
      </c>
      <c r="P2881">
        <v>3.6</v>
      </c>
      <c r="Q2881" t="s">
        <v>72</v>
      </c>
      <c r="R2881">
        <v>43</v>
      </c>
    </row>
    <row r="2882" spans="1:18" x14ac:dyDescent="0.35">
      <c r="A2882">
        <v>7545</v>
      </c>
      <c r="B2882" t="s">
        <v>6339</v>
      </c>
      <c r="C2882">
        <v>1</v>
      </c>
      <c r="D2882" t="s">
        <v>18383</v>
      </c>
      <c r="E2882" t="s">
        <v>5705</v>
      </c>
      <c r="F2882" t="s">
        <v>6340</v>
      </c>
      <c r="G2882" t="s">
        <v>1851</v>
      </c>
      <c r="H2882">
        <v>100</v>
      </c>
      <c r="I2882" t="s">
        <v>1676</v>
      </c>
      <c r="J2882" t="s">
        <v>21</v>
      </c>
      <c r="K2882" t="s">
        <v>21</v>
      </c>
      <c r="L2882" t="s">
        <v>21</v>
      </c>
      <c r="M2882">
        <f>IF(O2882&lt;Price!$A$3,Price!$B$2,IF(O2882&lt;Price!$A$4,Price!$B$3,IF(O2882&lt;Price!$A$5,Price!$B$4,IF(O2882&lt;Price!$A$6,Price!$B$5,Price!$B$6))))</f>
        <v>1</v>
      </c>
      <c r="N2882">
        <f>VLOOKUP(C2882,'Country'!$A:$D,4,0)</f>
        <v>1.3667099E-2</v>
      </c>
      <c r="O2882" s="7">
        <f t="shared" ref="O2882:O2945" si="45">H2882*N2882</f>
        <v>1.3667099</v>
      </c>
      <c r="P2882">
        <v>3.9</v>
      </c>
      <c r="Q2882" t="s">
        <v>72</v>
      </c>
      <c r="R2882">
        <v>1487</v>
      </c>
    </row>
    <row r="2883" spans="1:18" x14ac:dyDescent="0.35">
      <c r="A2883">
        <v>9165</v>
      </c>
      <c r="B2883" t="s">
        <v>6341</v>
      </c>
      <c r="C2883">
        <v>1</v>
      </c>
      <c r="D2883" t="s">
        <v>18383</v>
      </c>
      <c r="E2883" t="s">
        <v>5705</v>
      </c>
      <c r="F2883" t="s">
        <v>6342</v>
      </c>
      <c r="G2883" t="s">
        <v>2549</v>
      </c>
      <c r="H2883">
        <v>100</v>
      </c>
      <c r="I2883" t="s">
        <v>1676</v>
      </c>
      <c r="J2883" t="s">
        <v>21</v>
      </c>
      <c r="K2883" t="s">
        <v>21</v>
      </c>
      <c r="L2883" t="s">
        <v>21</v>
      </c>
      <c r="M2883">
        <f>IF(O2883&lt;Price!$A$3,Price!$B$2,IF(O2883&lt;Price!$A$4,Price!$B$3,IF(O2883&lt;Price!$A$5,Price!$B$4,IF(O2883&lt;Price!$A$6,Price!$B$5,Price!$B$6))))</f>
        <v>1</v>
      </c>
      <c r="N2883">
        <f>VLOOKUP(C2883,'Country'!$A:$D,4,0)</f>
        <v>1.3667099E-2</v>
      </c>
      <c r="O2883" s="7">
        <f t="shared" si="45"/>
        <v>1.3667099</v>
      </c>
      <c r="P2883">
        <v>3.9</v>
      </c>
      <c r="Q2883" t="s">
        <v>72</v>
      </c>
      <c r="R2883">
        <v>752</v>
      </c>
    </row>
    <row r="2884" spans="1:18" x14ac:dyDescent="0.35">
      <c r="A2884">
        <v>5458</v>
      </c>
      <c r="B2884" t="s">
        <v>6343</v>
      </c>
      <c r="C2884">
        <v>1</v>
      </c>
      <c r="D2884" t="s">
        <v>18383</v>
      </c>
      <c r="E2884" t="s">
        <v>5705</v>
      </c>
      <c r="F2884" t="s">
        <v>6344</v>
      </c>
      <c r="G2884" t="s">
        <v>1681</v>
      </c>
      <c r="H2884">
        <v>150</v>
      </c>
      <c r="I2884" t="s">
        <v>1676</v>
      </c>
      <c r="J2884" t="s">
        <v>21</v>
      </c>
      <c r="K2884" t="s">
        <v>21</v>
      </c>
      <c r="L2884" t="s">
        <v>21</v>
      </c>
      <c r="M2884">
        <f>IF(O2884&lt;Price!$A$3,Price!$B$2,IF(O2884&lt;Price!$A$4,Price!$B$3,IF(O2884&lt;Price!$A$5,Price!$B$4,IF(O2884&lt;Price!$A$6,Price!$B$5,Price!$B$6))))</f>
        <v>1</v>
      </c>
      <c r="N2884">
        <f>VLOOKUP(C2884,'Country'!$A:$D,4,0)</f>
        <v>1.3667099E-2</v>
      </c>
      <c r="O2884" s="7">
        <f t="shared" si="45"/>
        <v>2.05006485</v>
      </c>
      <c r="P2884">
        <v>3.6</v>
      </c>
      <c r="Q2884" t="s">
        <v>72</v>
      </c>
      <c r="R2884">
        <v>437</v>
      </c>
    </row>
    <row r="2885" spans="1:18" x14ac:dyDescent="0.35">
      <c r="A2885">
        <v>5467</v>
      </c>
      <c r="B2885" t="s">
        <v>6345</v>
      </c>
      <c r="C2885">
        <v>1</v>
      </c>
      <c r="D2885" t="s">
        <v>18383</v>
      </c>
      <c r="E2885" t="s">
        <v>5705</v>
      </c>
      <c r="F2885" t="s">
        <v>6346</v>
      </c>
      <c r="G2885" t="s">
        <v>1681</v>
      </c>
      <c r="H2885">
        <v>150</v>
      </c>
      <c r="I2885" t="s">
        <v>1676</v>
      </c>
      <c r="J2885" t="s">
        <v>21</v>
      </c>
      <c r="K2885" t="s">
        <v>21</v>
      </c>
      <c r="L2885" t="s">
        <v>21</v>
      </c>
      <c r="M2885">
        <f>IF(O2885&lt;Price!$A$3,Price!$B$2,IF(O2885&lt;Price!$A$4,Price!$B$3,IF(O2885&lt;Price!$A$5,Price!$B$4,IF(O2885&lt;Price!$A$6,Price!$B$5,Price!$B$6))))</f>
        <v>1</v>
      </c>
      <c r="N2885">
        <f>VLOOKUP(C2885,'Country'!$A:$D,4,0)</f>
        <v>1.3667099E-2</v>
      </c>
      <c r="O2885" s="7">
        <f t="shared" si="45"/>
        <v>2.05006485</v>
      </c>
      <c r="P2885">
        <v>3.6</v>
      </c>
      <c r="Q2885" t="s">
        <v>72</v>
      </c>
      <c r="R2885">
        <v>297</v>
      </c>
    </row>
    <row r="2886" spans="1:18" x14ac:dyDescent="0.35">
      <c r="A2886">
        <v>9161</v>
      </c>
      <c r="B2886" t="s">
        <v>6347</v>
      </c>
      <c r="C2886">
        <v>1</v>
      </c>
      <c r="D2886" t="s">
        <v>18383</v>
      </c>
      <c r="E2886" t="s">
        <v>5705</v>
      </c>
      <c r="F2886" t="s">
        <v>6348</v>
      </c>
      <c r="G2886" t="s">
        <v>2549</v>
      </c>
      <c r="H2886">
        <v>100</v>
      </c>
      <c r="I2886" t="s">
        <v>1676</v>
      </c>
      <c r="J2886" t="s">
        <v>21</v>
      </c>
      <c r="K2886" t="s">
        <v>21</v>
      </c>
      <c r="L2886" t="s">
        <v>21</v>
      </c>
      <c r="M2886">
        <f>IF(O2886&lt;Price!$A$3,Price!$B$2,IF(O2886&lt;Price!$A$4,Price!$B$3,IF(O2886&lt;Price!$A$5,Price!$B$4,IF(O2886&lt;Price!$A$6,Price!$B$5,Price!$B$6))))</f>
        <v>1</v>
      </c>
      <c r="N2886">
        <f>VLOOKUP(C2886,'Country'!$A:$D,4,0)</f>
        <v>1.3667099E-2</v>
      </c>
      <c r="O2886" s="7">
        <f t="shared" si="45"/>
        <v>1.3667099</v>
      </c>
      <c r="P2886">
        <v>3.8</v>
      </c>
      <c r="Q2886" t="s">
        <v>72</v>
      </c>
      <c r="R2886">
        <v>76</v>
      </c>
    </row>
    <row r="2887" spans="1:18" x14ac:dyDescent="0.35">
      <c r="A2887">
        <v>302869</v>
      </c>
      <c r="B2887" t="s">
        <v>6349</v>
      </c>
      <c r="C2887">
        <v>1</v>
      </c>
      <c r="D2887" t="s">
        <v>18383</v>
      </c>
      <c r="E2887" t="s">
        <v>5705</v>
      </c>
      <c r="F2887" t="s">
        <v>6350</v>
      </c>
      <c r="G2887" t="s">
        <v>1881</v>
      </c>
      <c r="H2887">
        <v>100</v>
      </c>
      <c r="I2887" t="s">
        <v>1676</v>
      </c>
      <c r="J2887" t="s">
        <v>21</v>
      </c>
      <c r="K2887" t="s">
        <v>21</v>
      </c>
      <c r="L2887" t="s">
        <v>21</v>
      </c>
      <c r="M2887">
        <f>IF(O2887&lt;Price!$A$3,Price!$B$2,IF(O2887&lt;Price!$A$4,Price!$B$3,IF(O2887&lt;Price!$A$5,Price!$B$4,IF(O2887&lt;Price!$A$6,Price!$B$5,Price!$B$6))))</f>
        <v>1</v>
      </c>
      <c r="N2887">
        <f>VLOOKUP(C2887,'Country'!$A:$D,4,0)</f>
        <v>1.3667099E-2</v>
      </c>
      <c r="O2887" s="7">
        <f t="shared" si="45"/>
        <v>1.3667099</v>
      </c>
      <c r="P2887">
        <v>3.5</v>
      </c>
      <c r="Q2887" t="s">
        <v>72</v>
      </c>
      <c r="R2887">
        <v>21</v>
      </c>
    </row>
    <row r="2888" spans="1:18" x14ac:dyDescent="0.35">
      <c r="A2888">
        <v>1889</v>
      </c>
      <c r="B2888" t="s">
        <v>6351</v>
      </c>
      <c r="C2888">
        <v>1</v>
      </c>
      <c r="D2888" t="s">
        <v>18383</v>
      </c>
      <c r="E2888" t="s">
        <v>5705</v>
      </c>
      <c r="F2888" t="s">
        <v>6352</v>
      </c>
      <c r="G2888" t="s">
        <v>6353</v>
      </c>
      <c r="H2888">
        <v>200</v>
      </c>
      <c r="I2888" t="s">
        <v>1676</v>
      </c>
      <c r="J2888" t="s">
        <v>21</v>
      </c>
      <c r="K2888" t="s">
        <v>21</v>
      </c>
      <c r="L2888" t="s">
        <v>21</v>
      </c>
      <c r="M2888">
        <f>IF(O2888&lt;Price!$A$3,Price!$B$2,IF(O2888&lt;Price!$A$4,Price!$B$3,IF(O2888&lt;Price!$A$5,Price!$B$4,IF(O2888&lt;Price!$A$6,Price!$B$5,Price!$B$6))))</f>
        <v>1</v>
      </c>
      <c r="N2888">
        <f>VLOOKUP(C2888,'Country'!$A:$D,4,0)</f>
        <v>1.3667099E-2</v>
      </c>
      <c r="O2888" s="7">
        <f t="shared" si="45"/>
        <v>2.7334198000000001</v>
      </c>
      <c r="P2888">
        <v>3.5</v>
      </c>
      <c r="Q2888" t="s">
        <v>72</v>
      </c>
      <c r="R2888">
        <v>51</v>
      </c>
    </row>
    <row r="2889" spans="1:18" x14ac:dyDescent="0.35">
      <c r="A2889">
        <v>18466395</v>
      </c>
      <c r="B2889" t="s">
        <v>6354</v>
      </c>
      <c r="C2889">
        <v>1</v>
      </c>
      <c r="D2889" t="s">
        <v>18383</v>
      </c>
      <c r="E2889" t="s">
        <v>5705</v>
      </c>
      <c r="F2889" t="s">
        <v>6355</v>
      </c>
      <c r="G2889" t="s">
        <v>1851</v>
      </c>
      <c r="H2889">
        <v>100</v>
      </c>
      <c r="I2889" t="s">
        <v>1676</v>
      </c>
      <c r="J2889" t="s">
        <v>21</v>
      </c>
      <c r="K2889" t="s">
        <v>21</v>
      </c>
      <c r="L2889" t="s">
        <v>21</v>
      </c>
      <c r="M2889">
        <f>IF(O2889&lt;Price!$A$3,Price!$B$2,IF(O2889&lt;Price!$A$4,Price!$B$3,IF(O2889&lt;Price!$A$5,Price!$B$4,IF(O2889&lt;Price!$A$6,Price!$B$5,Price!$B$6))))</f>
        <v>1</v>
      </c>
      <c r="N2889">
        <f>VLOOKUP(C2889,'Country'!$A:$D,4,0)</f>
        <v>1.3667099E-2</v>
      </c>
      <c r="O2889" s="7">
        <f t="shared" si="45"/>
        <v>1.3667099</v>
      </c>
      <c r="P2889">
        <v>0</v>
      </c>
      <c r="Q2889" t="s">
        <v>120</v>
      </c>
      <c r="R2889">
        <v>1</v>
      </c>
    </row>
    <row r="2890" spans="1:18" x14ac:dyDescent="0.35">
      <c r="A2890">
        <v>18469682</v>
      </c>
      <c r="B2890" t="s">
        <v>6356</v>
      </c>
      <c r="C2890">
        <v>1</v>
      </c>
      <c r="D2890" t="s">
        <v>18383</v>
      </c>
      <c r="E2890" t="s">
        <v>5705</v>
      </c>
      <c r="F2890" t="s">
        <v>6357</v>
      </c>
      <c r="G2890" t="s">
        <v>3227</v>
      </c>
      <c r="H2890">
        <v>300</v>
      </c>
      <c r="I2890" t="s">
        <v>1676</v>
      </c>
      <c r="J2890" t="s">
        <v>21</v>
      </c>
      <c r="K2890" t="s">
        <v>21</v>
      </c>
      <c r="L2890" t="s">
        <v>21</v>
      </c>
      <c r="M2890">
        <f>IF(O2890&lt;Price!$A$3,Price!$B$2,IF(O2890&lt;Price!$A$4,Price!$B$3,IF(O2890&lt;Price!$A$5,Price!$B$4,IF(O2890&lt;Price!$A$6,Price!$B$5,Price!$B$6))))</f>
        <v>1</v>
      </c>
      <c r="N2890">
        <f>VLOOKUP(C2890,'Country'!$A:$D,4,0)</f>
        <v>1.3667099E-2</v>
      </c>
      <c r="O2890" s="7">
        <f t="shared" si="45"/>
        <v>4.1001297000000001</v>
      </c>
      <c r="P2890">
        <v>0</v>
      </c>
      <c r="Q2890" t="s">
        <v>120</v>
      </c>
      <c r="R2890">
        <v>0</v>
      </c>
    </row>
    <row r="2891" spans="1:18" x14ac:dyDescent="0.35">
      <c r="A2891">
        <v>18466396</v>
      </c>
      <c r="B2891" t="s">
        <v>6358</v>
      </c>
      <c r="C2891">
        <v>1</v>
      </c>
      <c r="D2891" t="s">
        <v>18383</v>
      </c>
      <c r="E2891" t="s">
        <v>5705</v>
      </c>
      <c r="F2891" t="s">
        <v>6359</v>
      </c>
      <c r="G2891" t="s">
        <v>1851</v>
      </c>
      <c r="H2891">
        <v>100</v>
      </c>
      <c r="I2891" t="s">
        <v>1676</v>
      </c>
      <c r="J2891" t="s">
        <v>21</v>
      </c>
      <c r="K2891" t="s">
        <v>21</v>
      </c>
      <c r="L2891" t="s">
        <v>21</v>
      </c>
      <c r="M2891">
        <f>IF(O2891&lt;Price!$A$3,Price!$B$2,IF(O2891&lt;Price!$A$4,Price!$B$3,IF(O2891&lt;Price!$A$5,Price!$B$4,IF(O2891&lt;Price!$A$6,Price!$B$5,Price!$B$6))))</f>
        <v>1</v>
      </c>
      <c r="N2891">
        <f>VLOOKUP(C2891,'Country'!$A:$D,4,0)</f>
        <v>1.3667099E-2</v>
      </c>
      <c r="O2891" s="7">
        <f t="shared" si="45"/>
        <v>1.3667099</v>
      </c>
      <c r="P2891">
        <v>0</v>
      </c>
      <c r="Q2891" t="s">
        <v>120</v>
      </c>
      <c r="R2891">
        <v>0</v>
      </c>
    </row>
    <row r="2892" spans="1:18" x14ac:dyDescent="0.35">
      <c r="A2892">
        <v>18466402</v>
      </c>
      <c r="B2892" t="s">
        <v>6360</v>
      </c>
      <c r="C2892">
        <v>1</v>
      </c>
      <c r="D2892" t="s">
        <v>18383</v>
      </c>
      <c r="E2892" t="s">
        <v>5705</v>
      </c>
      <c r="F2892" t="s">
        <v>6361</v>
      </c>
      <c r="G2892" t="s">
        <v>39</v>
      </c>
      <c r="H2892">
        <v>300</v>
      </c>
      <c r="I2892" t="s">
        <v>1676</v>
      </c>
      <c r="J2892" t="s">
        <v>21</v>
      </c>
      <c r="K2892" t="s">
        <v>21</v>
      </c>
      <c r="L2892" t="s">
        <v>21</v>
      </c>
      <c r="M2892">
        <f>IF(O2892&lt;Price!$A$3,Price!$B$2,IF(O2892&lt;Price!$A$4,Price!$B$3,IF(O2892&lt;Price!$A$5,Price!$B$4,IF(O2892&lt;Price!$A$6,Price!$B$5,Price!$B$6))))</f>
        <v>1</v>
      </c>
      <c r="N2892">
        <f>VLOOKUP(C2892,'Country'!$A:$D,4,0)</f>
        <v>1.3667099E-2</v>
      </c>
      <c r="O2892" s="7">
        <f t="shared" si="45"/>
        <v>4.1001297000000001</v>
      </c>
      <c r="P2892">
        <v>0</v>
      </c>
      <c r="Q2892" t="s">
        <v>120</v>
      </c>
      <c r="R2892">
        <v>0</v>
      </c>
    </row>
    <row r="2893" spans="1:18" x14ac:dyDescent="0.35">
      <c r="A2893">
        <v>302859</v>
      </c>
      <c r="B2893" t="s">
        <v>6362</v>
      </c>
      <c r="C2893">
        <v>1</v>
      </c>
      <c r="D2893" t="s">
        <v>18383</v>
      </c>
      <c r="E2893" t="s">
        <v>5705</v>
      </c>
      <c r="F2893" t="s">
        <v>6363</v>
      </c>
      <c r="G2893" t="s">
        <v>1681</v>
      </c>
      <c r="H2893">
        <v>200</v>
      </c>
      <c r="I2893" t="s">
        <v>1676</v>
      </c>
      <c r="J2893" t="s">
        <v>21</v>
      </c>
      <c r="K2893" t="s">
        <v>21</v>
      </c>
      <c r="L2893" t="s">
        <v>21</v>
      </c>
      <c r="M2893">
        <f>IF(O2893&lt;Price!$A$3,Price!$B$2,IF(O2893&lt;Price!$A$4,Price!$B$3,IF(O2893&lt;Price!$A$5,Price!$B$4,IF(O2893&lt;Price!$A$6,Price!$B$5,Price!$B$6))))</f>
        <v>1</v>
      </c>
      <c r="N2893">
        <f>VLOOKUP(C2893,'Country'!$A:$D,4,0)</f>
        <v>1.3667099E-2</v>
      </c>
      <c r="O2893" s="7">
        <f t="shared" si="45"/>
        <v>2.7334198000000001</v>
      </c>
      <c r="P2893">
        <v>0</v>
      </c>
      <c r="Q2893" t="s">
        <v>120</v>
      </c>
      <c r="R2893">
        <v>1</v>
      </c>
    </row>
    <row r="2894" spans="1:18" x14ac:dyDescent="0.35">
      <c r="A2894">
        <v>308533</v>
      </c>
      <c r="B2894" t="s">
        <v>6364</v>
      </c>
      <c r="C2894">
        <v>1</v>
      </c>
      <c r="D2894" t="s">
        <v>18383</v>
      </c>
      <c r="E2894" t="s">
        <v>5705</v>
      </c>
      <c r="F2894" t="s">
        <v>6365</v>
      </c>
      <c r="G2894" t="s">
        <v>1681</v>
      </c>
      <c r="H2894">
        <v>300</v>
      </c>
      <c r="I2894" t="s">
        <v>1676</v>
      </c>
      <c r="J2894" t="s">
        <v>21</v>
      </c>
      <c r="K2894" t="s">
        <v>21</v>
      </c>
      <c r="L2894" t="s">
        <v>21</v>
      </c>
      <c r="M2894">
        <f>IF(O2894&lt;Price!$A$3,Price!$B$2,IF(O2894&lt;Price!$A$4,Price!$B$3,IF(O2894&lt;Price!$A$5,Price!$B$4,IF(O2894&lt;Price!$A$6,Price!$B$5,Price!$B$6))))</f>
        <v>1</v>
      </c>
      <c r="N2894">
        <f>VLOOKUP(C2894,'Country'!$A:$D,4,0)</f>
        <v>1.3667099E-2</v>
      </c>
      <c r="O2894" s="7">
        <f t="shared" si="45"/>
        <v>4.1001297000000001</v>
      </c>
      <c r="P2894">
        <v>0</v>
      </c>
      <c r="Q2894" t="s">
        <v>120</v>
      </c>
      <c r="R2894">
        <v>2</v>
      </c>
    </row>
    <row r="2895" spans="1:18" x14ac:dyDescent="0.35">
      <c r="A2895">
        <v>18462596</v>
      </c>
      <c r="B2895" t="s">
        <v>6366</v>
      </c>
      <c r="C2895">
        <v>1</v>
      </c>
      <c r="D2895" t="s">
        <v>18383</v>
      </c>
      <c r="E2895" t="s">
        <v>5705</v>
      </c>
      <c r="F2895" t="s">
        <v>6367</v>
      </c>
      <c r="G2895" t="s">
        <v>277</v>
      </c>
      <c r="H2895">
        <v>200</v>
      </c>
      <c r="I2895" t="s">
        <v>1676</v>
      </c>
      <c r="J2895" t="s">
        <v>21</v>
      </c>
      <c r="K2895" t="s">
        <v>21</v>
      </c>
      <c r="L2895" t="s">
        <v>21</v>
      </c>
      <c r="M2895">
        <f>IF(O2895&lt;Price!$A$3,Price!$B$2,IF(O2895&lt;Price!$A$4,Price!$B$3,IF(O2895&lt;Price!$A$5,Price!$B$4,IF(O2895&lt;Price!$A$6,Price!$B$5,Price!$B$6))))</f>
        <v>1</v>
      </c>
      <c r="N2895">
        <f>VLOOKUP(C2895,'Country'!$A:$D,4,0)</f>
        <v>1.3667099E-2</v>
      </c>
      <c r="O2895" s="7">
        <f t="shared" si="45"/>
        <v>2.7334198000000001</v>
      </c>
      <c r="P2895">
        <v>0</v>
      </c>
      <c r="Q2895" t="s">
        <v>120</v>
      </c>
      <c r="R2895">
        <v>0</v>
      </c>
    </row>
    <row r="2896" spans="1:18" x14ac:dyDescent="0.35">
      <c r="A2896">
        <v>18333489</v>
      </c>
      <c r="B2896" t="s">
        <v>6368</v>
      </c>
      <c r="C2896">
        <v>1</v>
      </c>
      <c r="D2896" t="s">
        <v>18383</v>
      </c>
      <c r="E2896" t="s">
        <v>5705</v>
      </c>
      <c r="F2896" t="s">
        <v>6369</v>
      </c>
      <c r="G2896" t="s">
        <v>3330</v>
      </c>
      <c r="H2896">
        <v>200</v>
      </c>
      <c r="I2896" t="s">
        <v>1676</v>
      </c>
      <c r="J2896" t="s">
        <v>21</v>
      </c>
      <c r="K2896" t="s">
        <v>21</v>
      </c>
      <c r="L2896" t="s">
        <v>21</v>
      </c>
      <c r="M2896">
        <f>IF(O2896&lt;Price!$A$3,Price!$B$2,IF(O2896&lt;Price!$A$4,Price!$B$3,IF(O2896&lt;Price!$A$5,Price!$B$4,IF(O2896&lt;Price!$A$6,Price!$B$5,Price!$B$6))))</f>
        <v>1</v>
      </c>
      <c r="N2896">
        <f>VLOOKUP(C2896,'Country'!$A:$D,4,0)</f>
        <v>1.3667099E-2</v>
      </c>
      <c r="O2896" s="7">
        <f t="shared" si="45"/>
        <v>2.7334198000000001</v>
      </c>
      <c r="P2896">
        <v>0</v>
      </c>
      <c r="Q2896" t="s">
        <v>120</v>
      </c>
      <c r="R2896">
        <v>3</v>
      </c>
    </row>
    <row r="2897" spans="1:18" x14ac:dyDescent="0.35">
      <c r="A2897">
        <v>18408052</v>
      </c>
      <c r="B2897" t="s">
        <v>6370</v>
      </c>
      <c r="C2897">
        <v>1</v>
      </c>
      <c r="D2897" t="s">
        <v>18383</v>
      </c>
      <c r="E2897" t="s">
        <v>5705</v>
      </c>
      <c r="F2897" t="s">
        <v>6371</v>
      </c>
      <c r="G2897" t="s">
        <v>1475</v>
      </c>
      <c r="H2897">
        <v>100</v>
      </c>
      <c r="I2897" t="s">
        <v>1676</v>
      </c>
      <c r="J2897" t="s">
        <v>21</v>
      </c>
      <c r="K2897" t="s">
        <v>21</v>
      </c>
      <c r="L2897" t="s">
        <v>21</v>
      </c>
      <c r="M2897">
        <f>IF(O2897&lt;Price!$A$3,Price!$B$2,IF(O2897&lt;Price!$A$4,Price!$B$3,IF(O2897&lt;Price!$A$5,Price!$B$4,IF(O2897&lt;Price!$A$6,Price!$B$5,Price!$B$6))))</f>
        <v>1</v>
      </c>
      <c r="N2897">
        <f>VLOOKUP(C2897,'Country'!$A:$D,4,0)</f>
        <v>1.3667099E-2</v>
      </c>
      <c r="O2897" s="7">
        <f t="shared" si="45"/>
        <v>1.3667099</v>
      </c>
      <c r="P2897">
        <v>0</v>
      </c>
      <c r="Q2897" t="s">
        <v>120</v>
      </c>
      <c r="R2897">
        <v>3</v>
      </c>
    </row>
    <row r="2898" spans="1:18" x14ac:dyDescent="0.35">
      <c r="A2898">
        <v>302871</v>
      </c>
      <c r="B2898" t="s">
        <v>6372</v>
      </c>
      <c r="C2898">
        <v>1</v>
      </c>
      <c r="D2898" t="s">
        <v>18383</v>
      </c>
      <c r="E2898" t="s">
        <v>5705</v>
      </c>
      <c r="F2898" t="s">
        <v>6373</v>
      </c>
      <c r="G2898" t="s">
        <v>1681</v>
      </c>
      <c r="H2898">
        <v>400</v>
      </c>
      <c r="I2898" t="s">
        <v>1676</v>
      </c>
      <c r="J2898" t="s">
        <v>21</v>
      </c>
      <c r="K2898" t="s">
        <v>21</v>
      </c>
      <c r="L2898" t="s">
        <v>21</v>
      </c>
      <c r="M2898">
        <f>IF(O2898&lt;Price!$A$3,Price!$B$2,IF(O2898&lt;Price!$A$4,Price!$B$3,IF(O2898&lt;Price!$A$5,Price!$B$4,IF(O2898&lt;Price!$A$6,Price!$B$5,Price!$B$6))))</f>
        <v>1</v>
      </c>
      <c r="N2898">
        <f>VLOOKUP(C2898,'Country'!$A:$D,4,0)</f>
        <v>1.3667099E-2</v>
      </c>
      <c r="O2898" s="7">
        <f t="shared" si="45"/>
        <v>5.4668396000000001</v>
      </c>
      <c r="P2898">
        <v>0</v>
      </c>
      <c r="Q2898" t="s">
        <v>120</v>
      </c>
      <c r="R2898">
        <v>0</v>
      </c>
    </row>
    <row r="2899" spans="1:18" x14ac:dyDescent="0.35">
      <c r="A2899">
        <v>18425711</v>
      </c>
      <c r="B2899" t="s">
        <v>6374</v>
      </c>
      <c r="C2899">
        <v>1</v>
      </c>
      <c r="D2899" t="s">
        <v>18383</v>
      </c>
      <c r="E2899" t="s">
        <v>5705</v>
      </c>
      <c r="F2899" t="s">
        <v>6375</v>
      </c>
      <c r="G2899" t="s">
        <v>1881</v>
      </c>
      <c r="H2899">
        <v>50</v>
      </c>
      <c r="I2899" t="s">
        <v>1676</v>
      </c>
      <c r="J2899" t="s">
        <v>21</v>
      </c>
      <c r="K2899" t="s">
        <v>21</v>
      </c>
      <c r="L2899" t="s">
        <v>21</v>
      </c>
      <c r="M2899">
        <f>IF(O2899&lt;Price!$A$3,Price!$B$2,IF(O2899&lt;Price!$A$4,Price!$B$3,IF(O2899&lt;Price!$A$5,Price!$B$4,IF(O2899&lt;Price!$A$6,Price!$B$5,Price!$B$6))))</f>
        <v>1</v>
      </c>
      <c r="N2899">
        <f>VLOOKUP(C2899,'Country'!$A:$D,4,0)</f>
        <v>1.3667099E-2</v>
      </c>
      <c r="O2899" s="7">
        <f t="shared" si="45"/>
        <v>0.68335495000000002</v>
      </c>
      <c r="P2899">
        <v>0</v>
      </c>
      <c r="Q2899" t="s">
        <v>120</v>
      </c>
      <c r="R2899">
        <v>0</v>
      </c>
    </row>
    <row r="2900" spans="1:18" x14ac:dyDescent="0.35">
      <c r="A2900">
        <v>310678</v>
      </c>
      <c r="B2900" t="s">
        <v>6376</v>
      </c>
      <c r="C2900">
        <v>1</v>
      </c>
      <c r="D2900" t="s">
        <v>18383</v>
      </c>
      <c r="E2900" t="s">
        <v>5705</v>
      </c>
      <c r="F2900" t="s">
        <v>6377</v>
      </c>
      <c r="G2900" t="s">
        <v>3330</v>
      </c>
      <c r="H2900">
        <v>100</v>
      </c>
      <c r="I2900" t="s">
        <v>1676</v>
      </c>
      <c r="J2900" t="s">
        <v>21</v>
      </c>
      <c r="K2900" t="s">
        <v>21</v>
      </c>
      <c r="L2900" t="s">
        <v>21</v>
      </c>
      <c r="M2900">
        <f>IF(O2900&lt;Price!$A$3,Price!$B$2,IF(O2900&lt;Price!$A$4,Price!$B$3,IF(O2900&lt;Price!$A$5,Price!$B$4,IF(O2900&lt;Price!$A$6,Price!$B$5,Price!$B$6))))</f>
        <v>1</v>
      </c>
      <c r="N2900">
        <f>VLOOKUP(C2900,'Country'!$A:$D,4,0)</f>
        <v>1.3667099E-2</v>
      </c>
      <c r="O2900" s="7">
        <f t="shared" si="45"/>
        <v>1.3667099</v>
      </c>
      <c r="P2900">
        <v>0</v>
      </c>
      <c r="Q2900" t="s">
        <v>120</v>
      </c>
      <c r="R2900">
        <v>2</v>
      </c>
    </row>
    <row r="2901" spans="1:18" x14ac:dyDescent="0.35">
      <c r="A2901">
        <v>300178</v>
      </c>
      <c r="B2901" t="s">
        <v>6378</v>
      </c>
      <c r="C2901">
        <v>1</v>
      </c>
      <c r="D2901" t="s">
        <v>18383</v>
      </c>
      <c r="E2901" t="s">
        <v>5705</v>
      </c>
      <c r="F2901" t="s">
        <v>6379</v>
      </c>
      <c r="G2901" t="s">
        <v>2549</v>
      </c>
      <c r="H2901">
        <v>200</v>
      </c>
      <c r="I2901" t="s">
        <v>1676</v>
      </c>
      <c r="J2901" t="s">
        <v>21</v>
      </c>
      <c r="K2901" t="s">
        <v>21</v>
      </c>
      <c r="L2901" t="s">
        <v>21</v>
      </c>
      <c r="M2901">
        <f>IF(O2901&lt;Price!$A$3,Price!$B$2,IF(O2901&lt;Price!$A$4,Price!$B$3,IF(O2901&lt;Price!$A$5,Price!$B$4,IF(O2901&lt;Price!$A$6,Price!$B$5,Price!$B$6))))</f>
        <v>1</v>
      </c>
      <c r="N2901">
        <f>VLOOKUP(C2901,'Country'!$A:$D,4,0)</f>
        <v>1.3667099E-2</v>
      </c>
      <c r="O2901" s="7">
        <f t="shared" si="45"/>
        <v>2.7334198000000001</v>
      </c>
      <c r="P2901">
        <v>4.2</v>
      </c>
      <c r="Q2901" t="s">
        <v>30</v>
      </c>
      <c r="R2901">
        <v>382</v>
      </c>
    </row>
    <row r="2902" spans="1:18" x14ac:dyDescent="0.35">
      <c r="A2902">
        <v>1155</v>
      </c>
      <c r="B2902" t="s">
        <v>6380</v>
      </c>
      <c r="C2902">
        <v>1</v>
      </c>
      <c r="D2902" t="s">
        <v>18383</v>
      </c>
      <c r="E2902" t="s">
        <v>5705</v>
      </c>
      <c r="F2902" t="s">
        <v>6381</v>
      </c>
      <c r="G2902" t="s">
        <v>6382</v>
      </c>
      <c r="H2902">
        <v>150</v>
      </c>
      <c r="I2902" t="s">
        <v>1676</v>
      </c>
      <c r="J2902" t="s">
        <v>21</v>
      </c>
      <c r="K2902" t="s">
        <v>21</v>
      </c>
      <c r="L2902" t="s">
        <v>21</v>
      </c>
      <c r="M2902">
        <f>IF(O2902&lt;Price!$A$3,Price!$B$2,IF(O2902&lt;Price!$A$4,Price!$B$3,IF(O2902&lt;Price!$A$5,Price!$B$4,IF(O2902&lt;Price!$A$6,Price!$B$5,Price!$B$6))))</f>
        <v>1</v>
      </c>
      <c r="N2902">
        <f>VLOOKUP(C2902,'Country'!$A:$D,4,0)</f>
        <v>1.3667099E-2</v>
      </c>
      <c r="O2902" s="7">
        <f t="shared" si="45"/>
        <v>2.05006485</v>
      </c>
      <c r="P2902">
        <v>4.3</v>
      </c>
      <c r="Q2902" t="s">
        <v>30</v>
      </c>
      <c r="R2902">
        <v>521</v>
      </c>
    </row>
    <row r="2903" spans="1:18" x14ac:dyDescent="0.35">
      <c r="A2903">
        <v>9166</v>
      </c>
      <c r="B2903" t="s">
        <v>6383</v>
      </c>
      <c r="C2903">
        <v>1</v>
      </c>
      <c r="D2903" t="s">
        <v>18383</v>
      </c>
      <c r="E2903" t="s">
        <v>5705</v>
      </c>
      <c r="F2903" t="s">
        <v>6384</v>
      </c>
      <c r="G2903" t="s">
        <v>1851</v>
      </c>
      <c r="H2903">
        <v>50</v>
      </c>
      <c r="I2903" t="s">
        <v>1676</v>
      </c>
      <c r="J2903" t="s">
        <v>21</v>
      </c>
      <c r="K2903" t="s">
        <v>20</v>
      </c>
      <c r="L2903" t="s">
        <v>21</v>
      </c>
      <c r="M2903">
        <f>IF(O2903&lt;Price!$A$3,Price!$B$2,IF(O2903&lt;Price!$A$4,Price!$B$3,IF(O2903&lt;Price!$A$5,Price!$B$4,IF(O2903&lt;Price!$A$6,Price!$B$5,Price!$B$6))))</f>
        <v>1</v>
      </c>
      <c r="N2903">
        <f>VLOOKUP(C2903,'Country'!$A:$D,4,0)</f>
        <v>1.3667099E-2</v>
      </c>
      <c r="O2903" s="7">
        <f t="shared" si="45"/>
        <v>0.68335495000000002</v>
      </c>
      <c r="P2903">
        <v>4.0999999999999996</v>
      </c>
      <c r="Q2903" t="s">
        <v>30</v>
      </c>
      <c r="R2903">
        <v>405</v>
      </c>
    </row>
    <row r="2904" spans="1:18" x14ac:dyDescent="0.35">
      <c r="A2904">
        <v>18264992</v>
      </c>
      <c r="B2904" t="s">
        <v>6385</v>
      </c>
      <c r="C2904">
        <v>1</v>
      </c>
      <c r="D2904" t="s">
        <v>18383</v>
      </c>
      <c r="E2904" t="s">
        <v>5705</v>
      </c>
      <c r="F2904" t="s">
        <v>6386</v>
      </c>
      <c r="G2904" t="s">
        <v>6387</v>
      </c>
      <c r="H2904">
        <v>3000</v>
      </c>
      <c r="I2904" t="s">
        <v>1676</v>
      </c>
      <c r="J2904" t="s">
        <v>21</v>
      </c>
      <c r="K2904" t="s">
        <v>21</v>
      </c>
      <c r="L2904" t="s">
        <v>21</v>
      </c>
      <c r="M2904">
        <f>IF(O2904&lt;Price!$A$3,Price!$B$2,IF(O2904&lt;Price!$A$4,Price!$B$3,IF(O2904&lt;Price!$A$5,Price!$B$4,IF(O2904&lt;Price!$A$6,Price!$B$5,Price!$B$6))))</f>
        <v>3</v>
      </c>
      <c r="N2904">
        <f>VLOOKUP(C2904,'Country'!$A:$D,4,0)</f>
        <v>1.3667099E-2</v>
      </c>
      <c r="O2904" s="7">
        <f t="shared" si="45"/>
        <v>41.001297000000001</v>
      </c>
      <c r="P2904">
        <v>4.4000000000000004</v>
      </c>
      <c r="Q2904" t="s">
        <v>30</v>
      </c>
      <c r="R2904">
        <v>305</v>
      </c>
    </row>
    <row r="2905" spans="1:18" x14ac:dyDescent="0.35">
      <c r="A2905">
        <v>18282012</v>
      </c>
      <c r="B2905" t="s">
        <v>6388</v>
      </c>
      <c r="C2905">
        <v>1</v>
      </c>
      <c r="D2905" t="s">
        <v>18383</v>
      </c>
      <c r="E2905" t="s">
        <v>5705</v>
      </c>
      <c r="F2905" t="s">
        <v>6389</v>
      </c>
      <c r="G2905" t="s">
        <v>6390</v>
      </c>
      <c r="H2905">
        <v>100</v>
      </c>
      <c r="I2905" t="s">
        <v>1676</v>
      </c>
      <c r="J2905" t="s">
        <v>21</v>
      </c>
      <c r="K2905" t="s">
        <v>21</v>
      </c>
      <c r="L2905" t="s">
        <v>21</v>
      </c>
      <c r="M2905">
        <f>IF(O2905&lt;Price!$A$3,Price!$B$2,IF(O2905&lt;Price!$A$4,Price!$B$3,IF(O2905&lt;Price!$A$5,Price!$B$4,IF(O2905&lt;Price!$A$6,Price!$B$5,Price!$B$6))))</f>
        <v>1</v>
      </c>
      <c r="N2905">
        <f>VLOOKUP(C2905,'Country'!$A:$D,4,0)</f>
        <v>1.3667099E-2</v>
      </c>
      <c r="O2905" s="7">
        <f t="shared" si="45"/>
        <v>1.3667099</v>
      </c>
      <c r="P2905">
        <v>3.1</v>
      </c>
      <c r="Q2905" t="s">
        <v>97</v>
      </c>
      <c r="R2905">
        <v>6</v>
      </c>
    </row>
    <row r="2906" spans="1:18" x14ac:dyDescent="0.35">
      <c r="A2906">
        <v>303642</v>
      </c>
      <c r="B2906" t="s">
        <v>6391</v>
      </c>
      <c r="C2906">
        <v>1</v>
      </c>
      <c r="D2906" t="s">
        <v>18383</v>
      </c>
      <c r="E2906" t="s">
        <v>5705</v>
      </c>
      <c r="F2906" t="s">
        <v>6392</v>
      </c>
      <c r="G2906" t="s">
        <v>2494</v>
      </c>
      <c r="H2906">
        <v>200</v>
      </c>
      <c r="I2906" t="s">
        <v>1676</v>
      </c>
      <c r="J2906" t="s">
        <v>21</v>
      </c>
      <c r="K2906" t="s">
        <v>21</v>
      </c>
      <c r="L2906" t="s">
        <v>21</v>
      </c>
      <c r="M2906">
        <f>IF(O2906&lt;Price!$A$3,Price!$B$2,IF(O2906&lt;Price!$A$4,Price!$B$3,IF(O2906&lt;Price!$A$5,Price!$B$4,IF(O2906&lt;Price!$A$6,Price!$B$5,Price!$B$6))))</f>
        <v>1</v>
      </c>
      <c r="N2906">
        <f>VLOOKUP(C2906,'Country'!$A:$D,4,0)</f>
        <v>1.3667099E-2</v>
      </c>
      <c r="O2906" s="7">
        <f t="shared" si="45"/>
        <v>2.7334198000000001</v>
      </c>
      <c r="P2906">
        <v>4.5</v>
      </c>
      <c r="Q2906" t="s">
        <v>22</v>
      </c>
      <c r="R2906">
        <v>545</v>
      </c>
    </row>
    <row r="2907" spans="1:18" x14ac:dyDescent="0.35">
      <c r="A2907">
        <v>18281967</v>
      </c>
      <c r="B2907" t="s">
        <v>6393</v>
      </c>
      <c r="C2907">
        <v>1</v>
      </c>
      <c r="D2907" t="s">
        <v>18383</v>
      </c>
      <c r="E2907" t="s">
        <v>5705</v>
      </c>
      <c r="F2907" t="s">
        <v>6394</v>
      </c>
      <c r="G2907" t="s">
        <v>1851</v>
      </c>
      <c r="H2907">
        <v>100</v>
      </c>
      <c r="I2907" t="s">
        <v>1676</v>
      </c>
      <c r="J2907" t="s">
        <v>21</v>
      </c>
      <c r="K2907" t="s">
        <v>21</v>
      </c>
      <c r="L2907" t="s">
        <v>21</v>
      </c>
      <c r="M2907">
        <f>IF(O2907&lt;Price!$A$3,Price!$B$2,IF(O2907&lt;Price!$A$4,Price!$B$3,IF(O2907&lt;Price!$A$5,Price!$B$4,IF(O2907&lt;Price!$A$6,Price!$B$5,Price!$B$6))))</f>
        <v>1</v>
      </c>
      <c r="N2907">
        <f>VLOOKUP(C2907,'Country'!$A:$D,4,0)</f>
        <v>1.3667099E-2</v>
      </c>
      <c r="O2907" s="7">
        <f t="shared" si="45"/>
        <v>1.3667099</v>
      </c>
      <c r="P2907">
        <v>3.6</v>
      </c>
      <c r="Q2907" t="s">
        <v>72</v>
      </c>
      <c r="R2907">
        <v>18</v>
      </c>
    </row>
    <row r="2908" spans="1:18" x14ac:dyDescent="0.35">
      <c r="A2908">
        <v>18082228</v>
      </c>
      <c r="B2908" t="s">
        <v>6395</v>
      </c>
      <c r="C2908">
        <v>1</v>
      </c>
      <c r="D2908" t="s">
        <v>18383</v>
      </c>
      <c r="E2908" t="s">
        <v>5705</v>
      </c>
      <c r="F2908" t="s">
        <v>6396</v>
      </c>
      <c r="G2908" t="s">
        <v>2494</v>
      </c>
      <c r="H2908">
        <v>300</v>
      </c>
      <c r="I2908" t="s">
        <v>1676</v>
      </c>
      <c r="J2908" t="s">
        <v>21</v>
      </c>
      <c r="K2908" t="s">
        <v>21</v>
      </c>
      <c r="L2908" t="s">
        <v>21</v>
      </c>
      <c r="M2908">
        <f>IF(O2908&lt;Price!$A$3,Price!$B$2,IF(O2908&lt;Price!$A$4,Price!$B$3,IF(O2908&lt;Price!$A$5,Price!$B$4,IF(O2908&lt;Price!$A$6,Price!$B$5,Price!$B$6))))</f>
        <v>1</v>
      </c>
      <c r="N2908">
        <f>VLOOKUP(C2908,'Country'!$A:$D,4,0)</f>
        <v>1.3667099E-2</v>
      </c>
      <c r="O2908" s="7">
        <f t="shared" si="45"/>
        <v>4.1001297000000001</v>
      </c>
      <c r="P2908">
        <v>3.9</v>
      </c>
      <c r="Q2908" t="s">
        <v>72</v>
      </c>
      <c r="R2908">
        <v>36</v>
      </c>
    </row>
    <row r="2909" spans="1:18" x14ac:dyDescent="0.35">
      <c r="A2909">
        <v>301287</v>
      </c>
      <c r="B2909" t="s">
        <v>6397</v>
      </c>
      <c r="C2909">
        <v>1</v>
      </c>
      <c r="D2909" t="s">
        <v>18383</v>
      </c>
      <c r="E2909" t="s">
        <v>5705</v>
      </c>
      <c r="F2909" t="s">
        <v>6398</v>
      </c>
      <c r="G2909" t="s">
        <v>1681</v>
      </c>
      <c r="H2909">
        <v>300</v>
      </c>
      <c r="I2909" t="s">
        <v>1676</v>
      </c>
      <c r="J2909" t="s">
        <v>21</v>
      </c>
      <c r="K2909" t="s">
        <v>21</v>
      </c>
      <c r="L2909" t="s">
        <v>21</v>
      </c>
      <c r="M2909">
        <f>IF(O2909&lt;Price!$A$3,Price!$B$2,IF(O2909&lt;Price!$A$4,Price!$B$3,IF(O2909&lt;Price!$A$5,Price!$B$4,IF(O2909&lt;Price!$A$6,Price!$B$5,Price!$B$6))))</f>
        <v>1</v>
      </c>
      <c r="N2909">
        <f>VLOOKUP(C2909,'Country'!$A:$D,4,0)</f>
        <v>1.3667099E-2</v>
      </c>
      <c r="O2909" s="7">
        <f t="shared" si="45"/>
        <v>4.1001297000000001</v>
      </c>
      <c r="P2909">
        <v>3.6</v>
      </c>
      <c r="Q2909" t="s">
        <v>72</v>
      </c>
      <c r="R2909">
        <v>185</v>
      </c>
    </row>
    <row r="2910" spans="1:18" x14ac:dyDescent="0.35">
      <c r="A2910">
        <v>308192</v>
      </c>
      <c r="B2910" t="s">
        <v>6399</v>
      </c>
      <c r="C2910">
        <v>1</v>
      </c>
      <c r="D2910" t="s">
        <v>18383</v>
      </c>
      <c r="E2910" t="s">
        <v>5705</v>
      </c>
      <c r="F2910" t="s">
        <v>6400</v>
      </c>
      <c r="G2910" t="s">
        <v>3330</v>
      </c>
      <c r="H2910">
        <v>100</v>
      </c>
      <c r="I2910" t="s">
        <v>1676</v>
      </c>
      <c r="J2910" t="s">
        <v>21</v>
      </c>
      <c r="K2910" t="s">
        <v>21</v>
      </c>
      <c r="L2910" t="s">
        <v>21</v>
      </c>
      <c r="M2910">
        <f>IF(O2910&lt;Price!$A$3,Price!$B$2,IF(O2910&lt;Price!$A$4,Price!$B$3,IF(O2910&lt;Price!$A$5,Price!$B$4,IF(O2910&lt;Price!$A$6,Price!$B$5,Price!$B$6))))</f>
        <v>1</v>
      </c>
      <c r="N2910">
        <f>VLOOKUP(C2910,'Country'!$A:$D,4,0)</f>
        <v>1.3667099E-2</v>
      </c>
      <c r="O2910" s="7">
        <f t="shared" si="45"/>
        <v>1.3667099</v>
      </c>
      <c r="P2910">
        <v>3.6</v>
      </c>
      <c r="Q2910" t="s">
        <v>72</v>
      </c>
      <c r="R2910">
        <v>27</v>
      </c>
    </row>
    <row r="2911" spans="1:18" x14ac:dyDescent="0.35">
      <c r="A2911">
        <v>306015</v>
      </c>
      <c r="B2911" t="s">
        <v>6401</v>
      </c>
      <c r="C2911">
        <v>1</v>
      </c>
      <c r="D2911" t="s">
        <v>18383</v>
      </c>
      <c r="E2911" t="s">
        <v>5705</v>
      </c>
      <c r="F2911" t="s">
        <v>6402</v>
      </c>
      <c r="G2911" t="s">
        <v>2561</v>
      </c>
      <c r="H2911">
        <v>200</v>
      </c>
      <c r="I2911" t="s">
        <v>1676</v>
      </c>
      <c r="J2911" t="s">
        <v>21</v>
      </c>
      <c r="K2911" t="s">
        <v>21</v>
      </c>
      <c r="L2911" t="s">
        <v>21</v>
      </c>
      <c r="M2911">
        <f>IF(O2911&lt;Price!$A$3,Price!$B$2,IF(O2911&lt;Price!$A$4,Price!$B$3,IF(O2911&lt;Price!$A$5,Price!$B$4,IF(O2911&lt;Price!$A$6,Price!$B$5,Price!$B$6))))</f>
        <v>1</v>
      </c>
      <c r="N2911">
        <f>VLOOKUP(C2911,'Country'!$A:$D,4,0)</f>
        <v>1.3667099E-2</v>
      </c>
      <c r="O2911" s="7">
        <f t="shared" si="45"/>
        <v>2.7334198000000001</v>
      </c>
      <c r="P2911">
        <v>3.6</v>
      </c>
      <c r="Q2911" t="s">
        <v>72</v>
      </c>
      <c r="R2911">
        <v>31</v>
      </c>
    </row>
    <row r="2912" spans="1:18" x14ac:dyDescent="0.35">
      <c r="A2912">
        <v>311002</v>
      </c>
      <c r="B2912" t="s">
        <v>6403</v>
      </c>
      <c r="C2912">
        <v>1</v>
      </c>
      <c r="D2912" t="s">
        <v>18383</v>
      </c>
      <c r="E2912" t="s">
        <v>5705</v>
      </c>
      <c r="F2912" t="s">
        <v>6404</v>
      </c>
      <c r="G2912" t="s">
        <v>6405</v>
      </c>
      <c r="H2912">
        <v>150</v>
      </c>
      <c r="I2912" t="s">
        <v>1676</v>
      </c>
      <c r="J2912" t="s">
        <v>21</v>
      </c>
      <c r="K2912" t="s">
        <v>21</v>
      </c>
      <c r="L2912" t="s">
        <v>21</v>
      </c>
      <c r="M2912">
        <f>IF(O2912&lt;Price!$A$3,Price!$B$2,IF(O2912&lt;Price!$A$4,Price!$B$3,IF(O2912&lt;Price!$A$5,Price!$B$4,IF(O2912&lt;Price!$A$6,Price!$B$5,Price!$B$6))))</f>
        <v>1</v>
      </c>
      <c r="N2912">
        <f>VLOOKUP(C2912,'Country'!$A:$D,4,0)</f>
        <v>1.3667099E-2</v>
      </c>
      <c r="O2912" s="7">
        <f t="shared" si="45"/>
        <v>2.05006485</v>
      </c>
      <c r="P2912">
        <v>3.7</v>
      </c>
      <c r="Q2912" t="s">
        <v>72</v>
      </c>
      <c r="R2912">
        <v>54</v>
      </c>
    </row>
    <row r="2913" spans="1:18" x14ac:dyDescent="0.35">
      <c r="A2913">
        <v>313511</v>
      </c>
      <c r="B2913" t="s">
        <v>6406</v>
      </c>
      <c r="C2913">
        <v>1</v>
      </c>
      <c r="D2913" t="s">
        <v>18383</v>
      </c>
      <c r="E2913" t="s">
        <v>5705</v>
      </c>
      <c r="F2913" t="s">
        <v>6407</v>
      </c>
      <c r="G2913" t="s">
        <v>277</v>
      </c>
      <c r="H2913">
        <v>100</v>
      </c>
      <c r="I2913" t="s">
        <v>1676</v>
      </c>
      <c r="J2913" t="s">
        <v>21</v>
      </c>
      <c r="K2913" t="s">
        <v>21</v>
      </c>
      <c r="L2913" t="s">
        <v>21</v>
      </c>
      <c r="M2913">
        <f>IF(O2913&lt;Price!$A$3,Price!$B$2,IF(O2913&lt;Price!$A$4,Price!$B$3,IF(O2913&lt;Price!$A$5,Price!$B$4,IF(O2913&lt;Price!$A$6,Price!$B$5,Price!$B$6))))</f>
        <v>1</v>
      </c>
      <c r="N2913">
        <f>VLOOKUP(C2913,'Country'!$A:$D,4,0)</f>
        <v>1.3667099E-2</v>
      </c>
      <c r="O2913" s="7">
        <f t="shared" si="45"/>
        <v>1.3667099</v>
      </c>
      <c r="P2913">
        <v>3.7</v>
      </c>
      <c r="Q2913" t="s">
        <v>72</v>
      </c>
      <c r="R2913">
        <v>21</v>
      </c>
    </row>
    <row r="2914" spans="1:18" x14ac:dyDescent="0.35">
      <c r="A2914">
        <v>311022</v>
      </c>
      <c r="B2914" t="s">
        <v>6408</v>
      </c>
      <c r="C2914">
        <v>1</v>
      </c>
      <c r="D2914" t="s">
        <v>18383</v>
      </c>
      <c r="E2914" t="s">
        <v>5705</v>
      </c>
      <c r="F2914" t="s">
        <v>6409</v>
      </c>
      <c r="G2914" t="s">
        <v>1851</v>
      </c>
      <c r="H2914">
        <v>100</v>
      </c>
      <c r="I2914" t="s">
        <v>1676</v>
      </c>
      <c r="J2914" t="s">
        <v>21</v>
      </c>
      <c r="K2914" t="s">
        <v>21</v>
      </c>
      <c r="L2914" t="s">
        <v>21</v>
      </c>
      <c r="M2914">
        <f>IF(O2914&lt;Price!$A$3,Price!$B$2,IF(O2914&lt;Price!$A$4,Price!$B$3,IF(O2914&lt;Price!$A$5,Price!$B$4,IF(O2914&lt;Price!$A$6,Price!$B$5,Price!$B$6))))</f>
        <v>1</v>
      </c>
      <c r="N2914">
        <f>VLOOKUP(C2914,'Country'!$A:$D,4,0)</f>
        <v>1.3667099E-2</v>
      </c>
      <c r="O2914" s="7">
        <f t="shared" si="45"/>
        <v>1.3667099</v>
      </c>
      <c r="P2914">
        <v>4.0999999999999996</v>
      </c>
      <c r="Q2914" t="s">
        <v>30</v>
      </c>
      <c r="R2914">
        <v>118</v>
      </c>
    </row>
    <row r="2915" spans="1:18" x14ac:dyDescent="0.35">
      <c r="A2915">
        <v>303644</v>
      </c>
      <c r="B2915" t="s">
        <v>6410</v>
      </c>
      <c r="C2915">
        <v>1</v>
      </c>
      <c r="D2915" t="s">
        <v>18383</v>
      </c>
      <c r="E2915" t="s">
        <v>5705</v>
      </c>
      <c r="F2915" t="s">
        <v>6411</v>
      </c>
      <c r="G2915" t="s">
        <v>2388</v>
      </c>
      <c r="H2915">
        <v>150</v>
      </c>
      <c r="I2915" t="s">
        <v>1676</v>
      </c>
      <c r="J2915" t="s">
        <v>21</v>
      </c>
      <c r="K2915" t="s">
        <v>21</v>
      </c>
      <c r="L2915" t="s">
        <v>21</v>
      </c>
      <c r="M2915">
        <f>IF(O2915&lt;Price!$A$3,Price!$B$2,IF(O2915&lt;Price!$A$4,Price!$B$3,IF(O2915&lt;Price!$A$5,Price!$B$4,IF(O2915&lt;Price!$A$6,Price!$B$5,Price!$B$6))))</f>
        <v>1</v>
      </c>
      <c r="N2915">
        <f>VLOOKUP(C2915,'Country'!$A:$D,4,0)</f>
        <v>1.3667099E-2</v>
      </c>
      <c r="O2915" s="7">
        <f t="shared" si="45"/>
        <v>2.05006485</v>
      </c>
      <c r="P2915">
        <v>4.0999999999999996</v>
      </c>
      <c r="Q2915" t="s">
        <v>30</v>
      </c>
      <c r="R2915">
        <v>169</v>
      </c>
    </row>
    <row r="2916" spans="1:18" x14ac:dyDescent="0.35">
      <c r="A2916">
        <v>307218</v>
      </c>
      <c r="B2916" t="s">
        <v>4725</v>
      </c>
      <c r="C2916">
        <v>1</v>
      </c>
      <c r="D2916" t="s">
        <v>18383</v>
      </c>
      <c r="E2916" t="s">
        <v>5705</v>
      </c>
      <c r="F2916" t="s">
        <v>6412</v>
      </c>
      <c r="G2916" t="s">
        <v>2549</v>
      </c>
      <c r="H2916">
        <v>150</v>
      </c>
      <c r="I2916" t="s">
        <v>1676</v>
      </c>
      <c r="J2916" t="s">
        <v>21</v>
      </c>
      <c r="K2916" t="s">
        <v>21</v>
      </c>
      <c r="L2916" t="s">
        <v>21</v>
      </c>
      <c r="M2916">
        <f>IF(O2916&lt;Price!$A$3,Price!$B$2,IF(O2916&lt;Price!$A$4,Price!$B$3,IF(O2916&lt;Price!$A$5,Price!$B$4,IF(O2916&lt;Price!$A$6,Price!$B$5,Price!$B$6))))</f>
        <v>1</v>
      </c>
      <c r="N2916">
        <f>VLOOKUP(C2916,'Country'!$A:$D,4,0)</f>
        <v>1.3667099E-2</v>
      </c>
      <c r="O2916" s="7">
        <f t="shared" si="45"/>
        <v>2.05006485</v>
      </c>
      <c r="P2916">
        <v>4.0999999999999996</v>
      </c>
      <c r="Q2916" t="s">
        <v>30</v>
      </c>
      <c r="R2916">
        <v>200</v>
      </c>
    </row>
    <row r="2917" spans="1:18" x14ac:dyDescent="0.35">
      <c r="A2917">
        <v>304018</v>
      </c>
      <c r="B2917" t="s">
        <v>6413</v>
      </c>
      <c r="C2917">
        <v>1</v>
      </c>
      <c r="D2917" t="s">
        <v>18383</v>
      </c>
      <c r="E2917" t="s">
        <v>5705</v>
      </c>
      <c r="F2917" t="s">
        <v>6414</v>
      </c>
      <c r="G2917" t="s">
        <v>1859</v>
      </c>
      <c r="H2917">
        <v>500</v>
      </c>
      <c r="I2917" t="s">
        <v>1676</v>
      </c>
      <c r="J2917" t="s">
        <v>21</v>
      </c>
      <c r="K2917" t="s">
        <v>20</v>
      </c>
      <c r="L2917" t="s">
        <v>21</v>
      </c>
      <c r="M2917">
        <f>IF(O2917&lt;Price!$A$3,Price!$B$2,IF(O2917&lt;Price!$A$4,Price!$B$3,IF(O2917&lt;Price!$A$5,Price!$B$4,IF(O2917&lt;Price!$A$6,Price!$B$5,Price!$B$6))))</f>
        <v>1</v>
      </c>
      <c r="N2917">
        <f>VLOOKUP(C2917,'Country'!$A:$D,4,0)</f>
        <v>1.3667099E-2</v>
      </c>
      <c r="O2917" s="7">
        <f t="shared" si="45"/>
        <v>6.8335495000000002</v>
      </c>
      <c r="P2917">
        <v>2.7</v>
      </c>
      <c r="Q2917" t="s">
        <v>97</v>
      </c>
      <c r="R2917">
        <v>23</v>
      </c>
    </row>
    <row r="2918" spans="1:18" x14ac:dyDescent="0.35">
      <c r="A2918">
        <v>18239781</v>
      </c>
      <c r="B2918" t="s">
        <v>6415</v>
      </c>
      <c r="C2918">
        <v>1</v>
      </c>
      <c r="D2918" t="s">
        <v>18383</v>
      </c>
      <c r="E2918" t="s">
        <v>5705</v>
      </c>
      <c r="F2918" t="s">
        <v>6416</v>
      </c>
      <c r="G2918" t="s">
        <v>6418</v>
      </c>
      <c r="H2918">
        <v>300</v>
      </c>
      <c r="I2918" t="s">
        <v>1676</v>
      </c>
      <c r="J2918" t="s">
        <v>21</v>
      </c>
      <c r="K2918" t="s">
        <v>21</v>
      </c>
      <c r="L2918" t="s">
        <v>21</v>
      </c>
      <c r="M2918">
        <f>IF(O2918&lt;Price!$A$3,Price!$B$2,IF(O2918&lt;Price!$A$4,Price!$B$3,IF(O2918&lt;Price!$A$5,Price!$B$4,IF(O2918&lt;Price!$A$6,Price!$B$5,Price!$B$6))))</f>
        <v>1</v>
      </c>
      <c r="N2918">
        <f>VLOOKUP(C2918,'Country'!$A:$D,4,0)</f>
        <v>1.3667099E-2</v>
      </c>
      <c r="O2918" s="7">
        <f t="shared" si="45"/>
        <v>4.1001297000000001</v>
      </c>
      <c r="P2918">
        <v>3.1</v>
      </c>
      <c r="Q2918" t="s">
        <v>97</v>
      </c>
      <c r="R2918">
        <v>7</v>
      </c>
    </row>
    <row r="2919" spans="1:18" x14ac:dyDescent="0.35">
      <c r="A2919">
        <v>18364354</v>
      </c>
      <c r="B2919" t="s">
        <v>6419</v>
      </c>
      <c r="C2919">
        <v>1</v>
      </c>
      <c r="D2919" t="s">
        <v>18383</v>
      </c>
      <c r="E2919" t="s">
        <v>5705</v>
      </c>
      <c r="F2919" t="s">
        <v>6420</v>
      </c>
      <c r="G2919" t="s">
        <v>1859</v>
      </c>
      <c r="H2919">
        <v>800</v>
      </c>
      <c r="I2919" t="s">
        <v>1676</v>
      </c>
      <c r="J2919" t="s">
        <v>20</v>
      </c>
      <c r="K2919" t="s">
        <v>21</v>
      </c>
      <c r="L2919" t="s">
        <v>21</v>
      </c>
      <c r="M2919">
        <f>IF(O2919&lt;Price!$A$3,Price!$B$2,IF(O2919&lt;Price!$A$4,Price!$B$3,IF(O2919&lt;Price!$A$5,Price!$B$4,IF(O2919&lt;Price!$A$6,Price!$B$5,Price!$B$6))))</f>
        <v>2</v>
      </c>
      <c r="N2919">
        <f>VLOOKUP(C2919,'Country'!$A:$D,4,0)</f>
        <v>1.3667099E-2</v>
      </c>
      <c r="O2919" s="7">
        <f t="shared" si="45"/>
        <v>10.9336792</v>
      </c>
      <c r="P2919">
        <v>3</v>
      </c>
      <c r="Q2919" t="s">
        <v>97</v>
      </c>
      <c r="R2919">
        <v>4</v>
      </c>
    </row>
    <row r="2920" spans="1:18" x14ac:dyDescent="0.35">
      <c r="A2920">
        <v>18175256</v>
      </c>
      <c r="B2920" t="s">
        <v>6421</v>
      </c>
      <c r="C2920">
        <v>1</v>
      </c>
      <c r="D2920" t="s">
        <v>18383</v>
      </c>
      <c r="E2920" t="s">
        <v>5705</v>
      </c>
      <c r="F2920" t="s">
        <v>6422</v>
      </c>
      <c r="G2920" t="s">
        <v>1800</v>
      </c>
      <c r="H2920">
        <v>500</v>
      </c>
      <c r="I2920" t="s">
        <v>1676</v>
      </c>
      <c r="J2920" t="s">
        <v>21</v>
      </c>
      <c r="K2920" t="s">
        <v>21</v>
      </c>
      <c r="L2920" t="s">
        <v>21</v>
      </c>
      <c r="M2920">
        <f>IF(O2920&lt;Price!$A$3,Price!$B$2,IF(O2920&lt;Price!$A$4,Price!$B$3,IF(O2920&lt;Price!$A$5,Price!$B$4,IF(O2920&lt;Price!$A$6,Price!$B$5,Price!$B$6))))</f>
        <v>1</v>
      </c>
      <c r="N2920">
        <f>VLOOKUP(C2920,'Country'!$A:$D,4,0)</f>
        <v>1.3667099E-2</v>
      </c>
      <c r="O2920" s="7">
        <f t="shared" si="45"/>
        <v>6.8335495000000002</v>
      </c>
      <c r="P2920">
        <v>3.2</v>
      </c>
      <c r="Q2920" t="s">
        <v>97</v>
      </c>
      <c r="R2920">
        <v>26</v>
      </c>
    </row>
    <row r="2921" spans="1:18" x14ac:dyDescent="0.35">
      <c r="A2921">
        <v>7623</v>
      </c>
      <c r="B2921" t="s">
        <v>6423</v>
      </c>
      <c r="C2921">
        <v>1</v>
      </c>
      <c r="D2921" t="s">
        <v>18383</v>
      </c>
      <c r="E2921" t="s">
        <v>5705</v>
      </c>
      <c r="F2921" t="s">
        <v>6424</v>
      </c>
      <c r="G2921" t="s">
        <v>1724</v>
      </c>
      <c r="H2921">
        <v>300</v>
      </c>
      <c r="I2921" t="s">
        <v>1676</v>
      </c>
      <c r="J2921" t="s">
        <v>21</v>
      </c>
      <c r="K2921" t="s">
        <v>21</v>
      </c>
      <c r="L2921" t="s">
        <v>21</v>
      </c>
      <c r="M2921">
        <f>IF(O2921&lt;Price!$A$3,Price!$B$2,IF(O2921&lt;Price!$A$4,Price!$B$3,IF(O2921&lt;Price!$A$5,Price!$B$4,IF(O2921&lt;Price!$A$6,Price!$B$5,Price!$B$6))))</f>
        <v>1</v>
      </c>
      <c r="N2921">
        <f>VLOOKUP(C2921,'Country'!$A:$D,4,0)</f>
        <v>1.3667099E-2</v>
      </c>
      <c r="O2921" s="7">
        <f t="shared" si="45"/>
        <v>4.1001297000000001</v>
      </c>
      <c r="P2921">
        <v>2.7</v>
      </c>
      <c r="Q2921" t="s">
        <v>97</v>
      </c>
      <c r="R2921">
        <v>22</v>
      </c>
    </row>
    <row r="2922" spans="1:18" x14ac:dyDescent="0.35">
      <c r="A2922">
        <v>17953899</v>
      </c>
      <c r="B2922" t="s">
        <v>6425</v>
      </c>
      <c r="C2922">
        <v>1</v>
      </c>
      <c r="D2922" t="s">
        <v>18383</v>
      </c>
      <c r="E2922" t="s">
        <v>5705</v>
      </c>
      <c r="F2922" t="s">
        <v>6426</v>
      </c>
      <c r="G2922" t="s">
        <v>1859</v>
      </c>
      <c r="H2922">
        <v>1000</v>
      </c>
      <c r="I2922" t="s">
        <v>1676</v>
      </c>
      <c r="J2922" t="s">
        <v>20</v>
      </c>
      <c r="K2922" t="s">
        <v>20</v>
      </c>
      <c r="L2922" t="s">
        <v>20</v>
      </c>
      <c r="M2922">
        <f>IF(O2922&lt;Price!$A$3,Price!$B$2,IF(O2922&lt;Price!$A$4,Price!$B$3,IF(O2922&lt;Price!$A$5,Price!$B$4,IF(O2922&lt;Price!$A$6,Price!$B$5,Price!$B$6))))</f>
        <v>2</v>
      </c>
      <c r="N2922">
        <f>VLOOKUP(C2922,'Country'!$A:$D,4,0)</f>
        <v>1.3667099E-2</v>
      </c>
      <c r="O2922" s="7">
        <f t="shared" si="45"/>
        <v>13.667099</v>
      </c>
      <c r="P2922">
        <v>3</v>
      </c>
      <c r="Q2922" t="s">
        <v>97</v>
      </c>
      <c r="R2922">
        <v>70</v>
      </c>
    </row>
    <row r="2923" spans="1:18" x14ac:dyDescent="0.35">
      <c r="A2923">
        <v>309756</v>
      </c>
      <c r="B2923" t="s">
        <v>6427</v>
      </c>
      <c r="C2923">
        <v>1</v>
      </c>
      <c r="D2923" t="s">
        <v>18383</v>
      </c>
      <c r="E2923" t="s">
        <v>5705</v>
      </c>
      <c r="F2923" t="s">
        <v>6428</v>
      </c>
      <c r="G2923" t="s">
        <v>6429</v>
      </c>
      <c r="H2923">
        <v>250</v>
      </c>
      <c r="I2923" t="s">
        <v>1676</v>
      </c>
      <c r="J2923" t="s">
        <v>21</v>
      </c>
      <c r="K2923" t="s">
        <v>21</v>
      </c>
      <c r="L2923" t="s">
        <v>21</v>
      </c>
      <c r="M2923">
        <f>IF(O2923&lt;Price!$A$3,Price!$B$2,IF(O2923&lt;Price!$A$4,Price!$B$3,IF(O2923&lt;Price!$A$5,Price!$B$4,IF(O2923&lt;Price!$A$6,Price!$B$5,Price!$B$6))))</f>
        <v>1</v>
      </c>
      <c r="N2923">
        <f>VLOOKUP(C2923,'Country'!$A:$D,4,0)</f>
        <v>1.3667099E-2</v>
      </c>
      <c r="O2923" s="7">
        <f t="shared" si="45"/>
        <v>3.4167747500000001</v>
      </c>
      <c r="P2923">
        <v>3.3</v>
      </c>
      <c r="Q2923" t="s">
        <v>97</v>
      </c>
      <c r="R2923">
        <v>26</v>
      </c>
    </row>
    <row r="2924" spans="1:18" x14ac:dyDescent="0.35">
      <c r="A2924">
        <v>2595</v>
      </c>
      <c r="B2924" t="s">
        <v>6430</v>
      </c>
      <c r="C2924">
        <v>1</v>
      </c>
      <c r="D2924" t="s">
        <v>18383</v>
      </c>
      <c r="E2924" t="s">
        <v>5705</v>
      </c>
      <c r="F2924" t="s">
        <v>6431</v>
      </c>
      <c r="G2924" t="s">
        <v>3420</v>
      </c>
      <c r="H2924">
        <v>500</v>
      </c>
      <c r="I2924" t="s">
        <v>1676</v>
      </c>
      <c r="J2924" t="s">
        <v>21</v>
      </c>
      <c r="K2924" t="s">
        <v>20</v>
      </c>
      <c r="L2924" t="s">
        <v>21</v>
      </c>
      <c r="M2924">
        <f>IF(O2924&lt;Price!$A$3,Price!$B$2,IF(O2924&lt;Price!$A$4,Price!$B$3,IF(O2924&lt;Price!$A$5,Price!$B$4,IF(O2924&lt;Price!$A$6,Price!$B$5,Price!$B$6))))</f>
        <v>1</v>
      </c>
      <c r="N2924">
        <f>VLOOKUP(C2924,'Country'!$A:$D,4,0)</f>
        <v>1.3667099E-2</v>
      </c>
      <c r="O2924" s="7">
        <f t="shared" si="45"/>
        <v>6.8335495000000002</v>
      </c>
      <c r="P2924">
        <v>3.4</v>
      </c>
      <c r="Q2924" t="s">
        <v>97</v>
      </c>
      <c r="R2924">
        <v>404</v>
      </c>
    </row>
    <row r="2925" spans="1:18" x14ac:dyDescent="0.35">
      <c r="A2925">
        <v>7620</v>
      </c>
      <c r="B2925" t="s">
        <v>6432</v>
      </c>
      <c r="C2925">
        <v>1</v>
      </c>
      <c r="D2925" t="s">
        <v>18383</v>
      </c>
      <c r="E2925" t="s">
        <v>5705</v>
      </c>
      <c r="F2925" t="s">
        <v>6433</v>
      </c>
      <c r="G2925" t="s">
        <v>277</v>
      </c>
      <c r="H2925">
        <v>150</v>
      </c>
      <c r="I2925" t="s">
        <v>1676</v>
      </c>
      <c r="J2925" t="s">
        <v>21</v>
      </c>
      <c r="K2925" t="s">
        <v>21</v>
      </c>
      <c r="L2925" t="s">
        <v>21</v>
      </c>
      <c r="M2925">
        <f>IF(O2925&lt;Price!$A$3,Price!$B$2,IF(O2925&lt;Price!$A$4,Price!$B$3,IF(O2925&lt;Price!$A$5,Price!$B$4,IF(O2925&lt;Price!$A$6,Price!$B$5,Price!$B$6))))</f>
        <v>1</v>
      </c>
      <c r="N2925">
        <f>VLOOKUP(C2925,'Country'!$A:$D,4,0)</f>
        <v>1.3667099E-2</v>
      </c>
      <c r="O2925" s="7">
        <f t="shared" si="45"/>
        <v>2.05006485</v>
      </c>
      <c r="P2925">
        <v>3.2</v>
      </c>
      <c r="Q2925" t="s">
        <v>97</v>
      </c>
      <c r="R2925">
        <v>35</v>
      </c>
    </row>
    <row r="2926" spans="1:18" x14ac:dyDescent="0.35">
      <c r="A2926">
        <v>309161</v>
      </c>
      <c r="B2926" t="s">
        <v>6434</v>
      </c>
      <c r="C2926">
        <v>1</v>
      </c>
      <c r="D2926" t="s">
        <v>18383</v>
      </c>
      <c r="E2926" t="s">
        <v>5705</v>
      </c>
      <c r="F2926" t="s">
        <v>6435</v>
      </c>
      <c r="G2926" t="s">
        <v>6436</v>
      </c>
      <c r="H2926">
        <v>400</v>
      </c>
      <c r="I2926" t="s">
        <v>1676</v>
      </c>
      <c r="J2926" t="s">
        <v>21</v>
      </c>
      <c r="K2926" t="s">
        <v>21</v>
      </c>
      <c r="L2926" t="s">
        <v>21</v>
      </c>
      <c r="M2926">
        <f>IF(O2926&lt;Price!$A$3,Price!$B$2,IF(O2926&lt;Price!$A$4,Price!$B$3,IF(O2926&lt;Price!$A$5,Price!$B$4,IF(O2926&lt;Price!$A$6,Price!$B$5,Price!$B$6))))</f>
        <v>1</v>
      </c>
      <c r="N2926">
        <f>VLOOKUP(C2926,'Country'!$A:$D,4,0)</f>
        <v>1.3667099E-2</v>
      </c>
      <c r="O2926" s="7">
        <f t="shared" si="45"/>
        <v>5.4668396000000001</v>
      </c>
      <c r="P2926">
        <v>2.7</v>
      </c>
      <c r="Q2926" t="s">
        <v>97</v>
      </c>
      <c r="R2926">
        <v>135</v>
      </c>
    </row>
    <row r="2927" spans="1:18" x14ac:dyDescent="0.35">
      <c r="A2927">
        <v>18249081</v>
      </c>
      <c r="B2927" t="s">
        <v>6437</v>
      </c>
      <c r="C2927">
        <v>1</v>
      </c>
      <c r="D2927" t="s">
        <v>18383</v>
      </c>
      <c r="E2927" t="s">
        <v>5705</v>
      </c>
      <c r="F2927" t="s">
        <v>6438</v>
      </c>
      <c r="G2927" t="s">
        <v>903</v>
      </c>
      <c r="H2927">
        <v>600</v>
      </c>
      <c r="I2927" t="s">
        <v>1676</v>
      </c>
      <c r="J2927" t="s">
        <v>21</v>
      </c>
      <c r="K2927" t="s">
        <v>20</v>
      </c>
      <c r="L2927" t="s">
        <v>21</v>
      </c>
      <c r="M2927">
        <f>IF(O2927&lt;Price!$A$3,Price!$B$2,IF(O2927&lt;Price!$A$4,Price!$B$3,IF(O2927&lt;Price!$A$5,Price!$B$4,IF(O2927&lt;Price!$A$6,Price!$B$5,Price!$B$6))))</f>
        <v>1</v>
      </c>
      <c r="N2927">
        <f>VLOOKUP(C2927,'Country'!$A:$D,4,0)</f>
        <v>1.3667099E-2</v>
      </c>
      <c r="O2927" s="7">
        <f t="shared" si="45"/>
        <v>8.2002594000000002</v>
      </c>
      <c r="P2927">
        <v>2.9</v>
      </c>
      <c r="Q2927" t="s">
        <v>97</v>
      </c>
      <c r="R2927">
        <v>16</v>
      </c>
    </row>
    <row r="2928" spans="1:18" x14ac:dyDescent="0.35">
      <c r="A2928">
        <v>3632</v>
      </c>
      <c r="B2928" t="s">
        <v>3323</v>
      </c>
      <c r="C2928">
        <v>1</v>
      </c>
      <c r="D2928" t="s">
        <v>18383</v>
      </c>
      <c r="E2928" t="s">
        <v>5705</v>
      </c>
      <c r="F2928" t="s">
        <v>6439</v>
      </c>
      <c r="G2928" t="s">
        <v>4109</v>
      </c>
      <c r="H2928">
        <v>500</v>
      </c>
      <c r="I2928" t="s">
        <v>1676</v>
      </c>
      <c r="J2928" t="s">
        <v>21</v>
      </c>
      <c r="K2928" t="s">
        <v>20</v>
      </c>
      <c r="L2928" t="s">
        <v>21</v>
      </c>
      <c r="M2928">
        <f>IF(O2928&lt;Price!$A$3,Price!$B$2,IF(O2928&lt;Price!$A$4,Price!$B$3,IF(O2928&lt;Price!$A$5,Price!$B$4,IF(O2928&lt;Price!$A$6,Price!$B$5,Price!$B$6))))</f>
        <v>1</v>
      </c>
      <c r="N2928">
        <f>VLOOKUP(C2928,'Country'!$A:$D,4,0)</f>
        <v>1.3667099E-2</v>
      </c>
      <c r="O2928" s="7">
        <f t="shared" si="45"/>
        <v>6.8335495000000002</v>
      </c>
      <c r="P2928">
        <v>2.9</v>
      </c>
      <c r="Q2928" t="s">
        <v>97</v>
      </c>
      <c r="R2928">
        <v>39</v>
      </c>
    </row>
    <row r="2929" spans="1:18" x14ac:dyDescent="0.35">
      <c r="A2929">
        <v>7602</v>
      </c>
      <c r="B2929" t="s">
        <v>6440</v>
      </c>
      <c r="C2929">
        <v>1</v>
      </c>
      <c r="D2929" t="s">
        <v>18383</v>
      </c>
      <c r="E2929" t="s">
        <v>5705</v>
      </c>
      <c r="F2929" t="s">
        <v>6441</v>
      </c>
      <c r="G2929" t="s">
        <v>277</v>
      </c>
      <c r="H2929">
        <v>300</v>
      </c>
      <c r="I2929" t="s">
        <v>1676</v>
      </c>
      <c r="J2929" t="s">
        <v>21</v>
      </c>
      <c r="K2929" t="s">
        <v>21</v>
      </c>
      <c r="L2929" t="s">
        <v>21</v>
      </c>
      <c r="M2929">
        <f>IF(O2929&lt;Price!$A$3,Price!$B$2,IF(O2929&lt;Price!$A$4,Price!$B$3,IF(O2929&lt;Price!$A$5,Price!$B$4,IF(O2929&lt;Price!$A$6,Price!$B$5,Price!$B$6))))</f>
        <v>1</v>
      </c>
      <c r="N2929">
        <f>VLOOKUP(C2929,'Country'!$A:$D,4,0)</f>
        <v>1.3667099E-2</v>
      </c>
      <c r="O2929" s="7">
        <f t="shared" si="45"/>
        <v>4.1001297000000001</v>
      </c>
      <c r="P2929">
        <v>3.4</v>
      </c>
      <c r="Q2929" t="s">
        <v>97</v>
      </c>
      <c r="R2929">
        <v>18</v>
      </c>
    </row>
    <row r="2930" spans="1:18" x14ac:dyDescent="0.35">
      <c r="A2930">
        <v>1712</v>
      </c>
      <c r="B2930" t="s">
        <v>2637</v>
      </c>
      <c r="C2930">
        <v>1</v>
      </c>
      <c r="D2930" t="s">
        <v>18383</v>
      </c>
      <c r="E2930" t="s">
        <v>5705</v>
      </c>
      <c r="F2930" t="s">
        <v>6442</v>
      </c>
      <c r="G2930" t="s">
        <v>2639</v>
      </c>
      <c r="H2930">
        <v>400</v>
      </c>
      <c r="I2930" t="s">
        <v>1676</v>
      </c>
      <c r="J2930" t="s">
        <v>21</v>
      </c>
      <c r="K2930" t="s">
        <v>21</v>
      </c>
      <c r="L2930" t="s">
        <v>21</v>
      </c>
      <c r="M2930">
        <f>IF(O2930&lt;Price!$A$3,Price!$B$2,IF(O2930&lt;Price!$A$4,Price!$B$3,IF(O2930&lt;Price!$A$5,Price!$B$4,IF(O2930&lt;Price!$A$6,Price!$B$5,Price!$B$6))))</f>
        <v>1</v>
      </c>
      <c r="N2930">
        <f>VLOOKUP(C2930,'Country'!$A:$D,4,0)</f>
        <v>1.3667099E-2</v>
      </c>
      <c r="O2930" s="7">
        <f t="shared" si="45"/>
        <v>5.4668396000000001</v>
      </c>
      <c r="P2930">
        <v>2.7</v>
      </c>
      <c r="Q2930" t="s">
        <v>97</v>
      </c>
      <c r="R2930">
        <v>29</v>
      </c>
    </row>
    <row r="2931" spans="1:18" x14ac:dyDescent="0.35">
      <c r="A2931">
        <v>300984</v>
      </c>
      <c r="B2931" t="s">
        <v>6443</v>
      </c>
      <c r="C2931">
        <v>1</v>
      </c>
      <c r="D2931" t="s">
        <v>18383</v>
      </c>
      <c r="E2931" t="s">
        <v>5705</v>
      </c>
      <c r="F2931" t="s">
        <v>6444</v>
      </c>
      <c r="G2931" t="s">
        <v>1800</v>
      </c>
      <c r="H2931">
        <v>250</v>
      </c>
      <c r="I2931" t="s">
        <v>1676</v>
      </c>
      <c r="J2931" t="s">
        <v>21</v>
      </c>
      <c r="K2931" t="s">
        <v>21</v>
      </c>
      <c r="L2931" t="s">
        <v>21</v>
      </c>
      <c r="M2931">
        <f>IF(O2931&lt;Price!$A$3,Price!$B$2,IF(O2931&lt;Price!$A$4,Price!$B$3,IF(O2931&lt;Price!$A$5,Price!$B$4,IF(O2931&lt;Price!$A$6,Price!$B$5,Price!$B$6))))</f>
        <v>1</v>
      </c>
      <c r="N2931">
        <f>VLOOKUP(C2931,'Country'!$A:$D,4,0)</f>
        <v>1.3667099E-2</v>
      </c>
      <c r="O2931" s="7">
        <f t="shared" si="45"/>
        <v>3.4167747500000001</v>
      </c>
      <c r="P2931">
        <v>3.3</v>
      </c>
      <c r="Q2931" t="s">
        <v>97</v>
      </c>
      <c r="R2931">
        <v>27</v>
      </c>
    </row>
    <row r="2932" spans="1:18" x14ac:dyDescent="0.35">
      <c r="A2932">
        <v>18429374</v>
      </c>
      <c r="B2932" t="s">
        <v>6445</v>
      </c>
      <c r="C2932">
        <v>1</v>
      </c>
      <c r="D2932" t="s">
        <v>18383</v>
      </c>
      <c r="E2932" t="s">
        <v>5705</v>
      </c>
      <c r="F2932" t="s">
        <v>6446</v>
      </c>
      <c r="G2932" t="s">
        <v>1675</v>
      </c>
      <c r="H2932">
        <v>500</v>
      </c>
      <c r="I2932" t="s">
        <v>1676</v>
      </c>
      <c r="J2932" t="s">
        <v>21</v>
      </c>
      <c r="K2932" t="s">
        <v>21</v>
      </c>
      <c r="L2932" t="s">
        <v>21</v>
      </c>
      <c r="M2932">
        <f>IF(O2932&lt;Price!$A$3,Price!$B$2,IF(O2932&lt;Price!$A$4,Price!$B$3,IF(O2932&lt;Price!$A$5,Price!$B$4,IF(O2932&lt;Price!$A$6,Price!$B$5,Price!$B$6))))</f>
        <v>1</v>
      </c>
      <c r="N2932">
        <f>VLOOKUP(C2932,'Country'!$A:$D,4,0)</f>
        <v>1.3667099E-2</v>
      </c>
      <c r="O2932" s="7">
        <f t="shared" si="45"/>
        <v>6.8335495000000002</v>
      </c>
      <c r="P2932">
        <v>3.2</v>
      </c>
      <c r="Q2932" t="s">
        <v>97</v>
      </c>
      <c r="R2932">
        <v>13</v>
      </c>
    </row>
    <row r="2933" spans="1:18" x14ac:dyDescent="0.35">
      <c r="A2933">
        <v>18354627</v>
      </c>
      <c r="B2933" t="s">
        <v>6447</v>
      </c>
      <c r="C2933">
        <v>1</v>
      </c>
      <c r="D2933" t="s">
        <v>18383</v>
      </c>
      <c r="E2933" t="s">
        <v>5705</v>
      </c>
      <c r="F2933" t="s">
        <v>6448</v>
      </c>
      <c r="G2933" t="s">
        <v>1838</v>
      </c>
      <c r="H2933">
        <v>300</v>
      </c>
      <c r="I2933" t="s">
        <v>1676</v>
      </c>
      <c r="J2933" t="s">
        <v>21</v>
      </c>
      <c r="K2933" t="s">
        <v>20</v>
      </c>
      <c r="L2933" t="s">
        <v>21</v>
      </c>
      <c r="M2933">
        <f>IF(O2933&lt;Price!$A$3,Price!$B$2,IF(O2933&lt;Price!$A$4,Price!$B$3,IF(O2933&lt;Price!$A$5,Price!$B$4,IF(O2933&lt;Price!$A$6,Price!$B$5,Price!$B$6))))</f>
        <v>1</v>
      </c>
      <c r="N2933">
        <f>VLOOKUP(C2933,'Country'!$A:$D,4,0)</f>
        <v>1.3667099E-2</v>
      </c>
      <c r="O2933" s="7">
        <f t="shared" si="45"/>
        <v>4.1001297000000001</v>
      </c>
      <c r="P2933">
        <v>3.3</v>
      </c>
      <c r="Q2933" t="s">
        <v>97</v>
      </c>
      <c r="R2933">
        <v>18</v>
      </c>
    </row>
    <row r="2934" spans="1:18" x14ac:dyDescent="0.35">
      <c r="A2934">
        <v>301522</v>
      </c>
      <c r="B2934" t="s">
        <v>6449</v>
      </c>
      <c r="C2934">
        <v>1</v>
      </c>
      <c r="D2934" t="s">
        <v>18383</v>
      </c>
      <c r="E2934" t="s">
        <v>5705</v>
      </c>
      <c r="F2934" t="s">
        <v>6450</v>
      </c>
      <c r="G2934" t="s">
        <v>6451</v>
      </c>
      <c r="H2934">
        <v>500</v>
      </c>
      <c r="I2934" t="s">
        <v>1676</v>
      </c>
      <c r="J2934" t="s">
        <v>21</v>
      </c>
      <c r="K2934" t="s">
        <v>21</v>
      </c>
      <c r="L2934" t="s">
        <v>21</v>
      </c>
      <c r="M2934">
        <f>IF(O2934&lt;Price!$A$3,Price!$B$2,IF(O2934&lt;Price!$A$4,Price!$B$3,IF(O2934&lt;Price!$A$5,Price!$B$4,IF(O2934&lt;Price!$A$6,Price!$B$5,Price!$B$6))))</f>
        <v>1</v>
      </c>
      <c r="N2934">
        <f>VLOOKUP(C2934,'Country'!$A:$D,4,0)</f>
        <v>1.3667099E-2</v>
      </c>
      <c r="O2934" s="7">
        <f t="shared" si="45"/>
        <v>6.8335495000000002</v>
      </c>
      <c r="P2934">
        <v>2.7</v>
      </c>
      <c r="Q2934" t="s">
        <v>97</v>
      </c>
      <c r="R2934">
        <v>14</v>
      </c>
    </row>
    <row r="2935" spans="1:18" x14ac:dyDescent="0.35">
      <c r="A2935">
        <v>4973</v>
      </c>
      <c r="B2935" t="s">
        <v>6452</v>
      </c>
      <c r="C2935">
        <v>1</v>
      </c>
      <c r="D2935" t="s">
        <v>18383</v>
      </c>
      <c r="E2935" t="s">
        <v>5705</v>
      </c>
      <c r="F2935" t="s">
        <v>6453</v>
      </c>
      <c r="G2935" t="s">
        <v>1859</v>
      </c>
      <c r="H2935">
        <v>600</v>
      </c>
      <c r="I2935" t="s">
        <v>1676</v>
      </c>
      <c r="J2935" t="s">
        <v>21</v>
      </c>
      <c r="K2935" t="s">
        <v>20</v>
      </c>
      <c r="L2935" t="s">
        <v>21</v>
      </c>
      <c r="M2935">
        <f>IF(O2935&lt;Price!$A$3,Price!$B$2,IF(O2935&lt;Price!$A$4,Price!$B$3,IF(O2935&lt;Price!$A$5,Price!$B$4,IF(O2935&lt;Price!$A$6,Price!$B$5,Price!$B$6))))</f>
        <v>1</v>
      </c>
      <c r="N2935">
        <f>VLOOKUP(C2935,'Country'!$A:$D,4,0)</f>
        <v>1.3667099E-2</v>
      </c>
      <c r="O2935" s="7">
        <f t="shared" si="45"/>
        <v>8.2002594000000002</v>
      </c>
      <c r="P2935">
        <v>2.5</v>
      </c>
      <c r="Q2935" t="s">
        <v>97</v>
      </c>
      <c r="R2935">
        <v>59</v>
      </c>
    </row>
    <row r="2936" spans="1:18" x14ac:dyDescent="0.35">
      <c r="A2936">
        <v>3504</v>
      </c>
      <c r="B2936" t="s">
        <v>2410</v>
      </c>
      <c r="C2936">
        <v>1</v>
      </c>
      <c r="D2936" t="s">
        <v>18383</v>
      </c>
      <c r="E2936" t="s">
        <v>5705</v>
      </c>
      <c r="F2936" t="s">
        <v>6454</v>
      </c>
      <c r="G2936" t="s">
        <v>1675</v>
      </c>
      <c r="H2936">
        <v>550</v>
      </c>
      <c r="I2936" t="s">
        <v>1676</v>
      </c>
      <c r="J2936" t="s">
        <v>21</v>
      </c>
      <c r="K2936" t="s">
        <v>21</v>
      </c>
      <c r="L2936" t="s">
        <v>21</v>
      </c>
      <c r="M2936">
        <f>IF(O2936&lt;Price!$A$3,Price!$B$2,IF(O2936&lt;Price!$A$4,Price!$B$3,IF(O2936&lt;Price!$A$5,Price!$B$4,IF(O2936&lt;Price!$A$6,Price!$B$5,Price!$B$6))))</f>
        <v>1</v>
      </c>
      <c r="N2936">
        <f>VLOOKUP(C2936,'Country'!$A:$D,4,0)</f>
        <v>1.3667099E-2</v>
      </c>
      <c r="O2936" s="7">
        <f t="shared" si="45"/>
        <v>7.5169044500000002</v>
      </c>
      <c r="P2936">
        <v>2.7</v>
      </c>
      <c r="Q2936" t="s">
        <v>97</v>
      </c>
      <c r="R2936">
        <v>70</v>
      </c>
    </row>
    <row r="2937" spans="1:18" x14ac:dyDescent="0.35">
      <c r="A2937">
        <v>18459885</v>
      </c>
      <c r="B2937" t="s">
        <v>6455</v>
      </c>
      <c r="C2937">
        <v>1</v>
      </c>
      <c r="D2937" t="s">
        <v>18383</v>
      </c>
      <c r="E2937" t="s">
        <v>5705</v>
      </c>
      <c r="F2937" t="s">
        <v>6456</v>
      </c>
      <c r="G2937" t="s">
        <v>277</v>
      </c>
      <c r="H2937">
        <v>250</v>
      </c>
      <c r="I2937" t="s">
        <v>1676</v>
      </c>
      <c r="J2937" t="s">
        <v>21</v>
      </c>
      <c r="K2937" t="s">
        <v>21</v>
      </c>
      <c r="L2937" t="s">
        <v>21</v>
      </c>
      <c r="M2937">
        <f>IF(O2937&lt;Price!$A$3,Price!$B$2,IF(O2937&lt;Price!$A$4,Price!$B$3,IF(O2937&lt;Price!$A$5,Price!$B$4,IF(O2937&lt;Price!$A$6,Price!$B$5,Price!$B$6))))</f>
        <v>1</v>
      </c>
      <c r="N2937">
        <f>VLOOKUP(C2937,'Country'!$A:$D,4,0)</f>
        <v>1.3667099E-2</v>
      </c>
      <c r="O2937" s="7">
        <f t="shared" si="45"/>
        <v>3.4167747500000001</v>
      </c>
      <c r="P2937">
        <v>3.1</v>
      </c>
      <c r="Q2937" t="s">
        <v>97</v>
      </c>
      <c r="R2937">
        <v>9</v>
      </c>
    </row>
    <row r="2938" spans="1:18" x14ac:dyDescent="0.35">
      <c r="A2938">
        <v>301405</v>
      </c>
      <c r="B2938" t="s">
        <v>6457</v>
      </c>
      <c r="C2938">
        <v>1</v>
      </c>
      <c r="D2938" t="s">
        <v>18383</v>
      </c>
      <c r="E2938" t="s">
        <v>5705</v>
      </c>
      <c r="F2938" t="s">
        <v>6458</v>
      </c>
      <c r="G2938" t="s">
        <v>1681</v>
      </c>
      <c r="H2938">
        <v>350</v>
      </c>
      <c r="I2938" t="s">
        <v>1676</v>
      </c>
      <c r="J2938" t="s">
        <v>21</v>
      </c>
      <c r="K2938" t="s">
        <v>20</v>
      </c>
      <c r="L2938" t="s">
        <v>21</v>
      </c>
      <c r="M2938">
        <f>IF(O2938&lt;Price!$A$3,Price!$B$2,IF(O2938&lt;Price!$A$4,Price!$B$3,IF(O2938&lt;Price!$A$5,Price!$B$4,IF(O2938&lt;Price!$A$6,Price!$B$5,Price!$B$6))))</f>
        <v>1</v>
      </c>
      <c r="N2938">
        <f>VLOOKUP(C2938,'Country'!$A:$D,4,0)</f>
        <v>1.3667099E-2</v>
      </c>
      <c r="O2938" s="7">
        <f t="shared" si="45"/>
        <v>4.7834846500000001</v>
      </c>
      <c r="P2938">
        <v>2.6</v>
      </c>
      <c r="Q2938" t="s">
        <v>97</v>
      </c>
      <c r="R2938">
        <v>71</v>
      </c>
    </row>
    <row r="2939" spans="1:18" x14ac:dyDescent="0.35">
      <c r="A2939">
        <v>18457499</v>
      </c>
      <c r="B2939" t="s">
        <v>6459</v>
      </c>
      <c r="C2939">
        <v>1</v>
      </c>
      <c r="D2939" t="s">
        <v>18383</v>
      </c>
      <c r="E2939" t="s">
        <v>5705</v>
      </c>
      <c r="F2939" t="s">
        <v>6417</v>
      </c>
      <c r="G2939" t="s">
        <v>1859</v>
      </c>
      <c r="H2939">
        <v>1000</v>
      </c>
      <c r="I2939" t="s">
        <v>1676</v>
      </c>
      <c r="J2939" t="s">
        <v>21</v>
      </c>
      <c r="K2939" t="s">
        <v>21</v>
      </c>
      <c r="L2939" t="s">
        <v>21</v>
      </c>
      <c r="M2939">
        <f>IF(O2939&lt;Price!$A$3,Price!$B$2,IF(O2939&lt;Price!$A$4,Price!$B$3,IF(O2939&lt;Price!$A$5,Price!$B$4,IF(O2939&lt;Price!$A$6,Price!$B$5,Price!$B$6))))</f>
        <v>2</v>
      </c>
      <c r="N2939">
        <f>VLOOKUP(C2939,'Country'!$A:$D,4,0)</f>
        <v>1.3667099E-2</v>
      </c>
      <c r="O2939" s="7">
        <f t="shared" si="45"/>
        <v>13.667099</v>
      </c>
      <c r="P2939">
        <v>3.1</v>
      </c>
      <c r="Q2939" t="s">
        <v>97</v>
      </c>
      <c r="R2939">
        <v>5</v>
      </c>
    </row>
    <row r="2940" spans="1:18" x14ac:dyDescent="0.35">
      <c r="A2940">
        <v>18445801</v>
      </c>
      <c r="B2940" t="s">
        <v>6460</v>
      </c>
      <c r="C2940">
        <v>1</v>
      </c>
      <c r="D2940" t="s">
        <v>18383</v>
      </c>
      <c r="E2940" t="s">
        <v>5705</v>
      </c>
      <c r="F2940" t="s">
        <v>6461</v>
      </c>
      <c r="G2940" t="s">
        <v>3514</v>
      </c>
      <c r="H2940">
        <v>500</v>
      </c>
      <c r="I2940" t="s">
        <v>1676</v>
      </c>
      <c r="J2940" t="s">
        <v>21</v>
      </c>
      <c r="K2940" t="s">
        <v>20</v>
      </c>
      <c r="L2940" t="s">
        <v>21</v>
      </c>
      <c r="M2940">
        <f>IF(O2940&lt;Price!$A$3,Price!$B$2,IF(O2940&lt;Price!$A$4,Price!$B$3,IF(O2940&lt;Price!$A$5,Price!$B$4,IF(O2940&lt;Price!$A$6,Price!$B$5,Price!$B$6))))</f>
        <v>1</v>
      </c>
      <c r="N2940">
        <f>VLOOKUP(C2940,'Country'!$A:$D,4,0)</f>
        <v>1.3667099E-2</v>
      </c>
      <c r="O2940" s="7">
        <f t="shared" si="45"/>
        <v>6.8335495000000002</v>
      </c>
      <c r="P2940">
        <v>2.9</v>
      </c>
      <c r="Q2940" t="s">
        <v>97</v>
      </c>
      <c r="R2940">
        <v>7</v>
      </c>
    </row>
    <row r="2941" spans="1:18" x14ac:dyDescent="0.35">
      <c r="A2941">
        <v>18355107</v>
      </c>
      <c r="B2941" t="s">
        <v>3748</v>
      </c>
      <c r="C2941">
        <v>1</v>
      </c>
      <c r="D2941" t="s">
        <v>18383</v>
      </c>
      <c r="E2941" t="s">
        <v>5705</v>
      </c>
      <c r="F2941" t="s">
        <v>6462</v>
      </c>
      <c r="G2941" t="s">
        <v>277</v>
      </c>
      <c r="H2941">
        <v>250</v>
      </c>
      <c r="I2941" t="s">
        <v>1676</v>
      </c>
      <c r="J2941" t="s">
        <v>21</v>
      </c>
      <c r="K2941" t="s">
        <v>21</v>
      </c>
      <c r="L2941" t="s">
        <v>21</v>
      </c>
      <c r="M2941">
        <f>IF(O2941&lt;Price!$A$3,Price!$B$2,IF(O2941&lt;Price!$A$4,Price!$B$3,IF(O2941&lt;Price!$A$5,Price!$B$4,IF(O2941&lt;Price!$A$6,Price!$B$5,Price!$B$6))))</f>
        <v>1</v>
      </c>
      <c r="N2941">
        <f>VLOOKUP(C2941,'Country'!$A:$D,4,0)</f>
        <v>1.3667099E-2</v>
      </c>
      <c r="O2941" s="7">
        <f t="shared" si="45"/>
        <v>3.4167747500000001</v>
      </c>
      <c r="P2941">
        <v>3.2</v>
      </c>
      <c r="Q2941" t="s">
        <v>97</v>
      </c>
      <c r="R2941">
        <v>16</v>
      </c>
    </row>
    <row r="2942" spans="1:18" x14ac:dyDescent="0.35">
      <c r="A2942">
        <v>18175328</v>
      </c>
      <c r="B2942" t="s">
        <v>6463</v>
      </c>
      <c r="C2942">
        <v>1</v>
      </c>
      <c r="D2942" t="s">
        <v>18383</v>
      </c>
      <c r="E2942" t="s">
        <v>5705</v>
      </c>
      <c r="F2942" t="s">
        <v>6464</v>
      </c>
      <c r="G2942" t="s">
        <v>6465</v>
      </c>
      <c r="H2942">
        <v>1200</v>
      </c>
      <c r="I2942" t="s">
        <v>1676</v>
      </c>
      <c r="J2942" t="s">
        <v>20</v>
      </c>
      <c r="K2942" t="s">
        <v>21</v>
      </c>
      <c r="L2942" t="s">
        <v>21</v>
      </c>
      <c r="M2942">
        <f>IF(O2942&lt;Price!$A$3,Price!$B$2,IF(O2942&lt;Price!$A$4,Price!$B$3,IF(O2942&lt;Price!$A$5,Price!$B$4,IF(O2942&lt;Price!$A$6,Price!$B$5,Price!$B$6))))</f>
        <v>2</v>
      </c>
      <c r="N2942">
        <f>VLOOKUP(C2942,'Country'!$A:$D,4,0)</f>
        <v>1.3667099E-2</v>
      </c>
      <c r="O2942" s="7">
        <f t="shared" si="45"/>
        <v>16.4005188</v>
      </c>
      <c r="P2942">
        <v>3.2</v>
      </c>
      <c r="Q2942" t="s">
        <v>97</v>
      </c>
      <c r="R2942">
        <v>14</v>
      </c>
    </row>
    <row r="2943" spans="1:18" x14ac:dyDescent="0.35">
      <c r="A2943">
        <v>7613</v>
      </c>
      <c r="B2943" t="s">
        <v>6466</v>
      </c>
      <c r="C2943">
        <v>1</v>
      </c>
      <c r="D2943" t="s">
        <v>18383</v>
      </c>
      <c r="E2943" t="s">
        <v>5705</v>
      </c>
      <c r="F2943" t="s">
        <v>6467</v>
      </c>
      <c r="G2943" t="s">
        <v>1881</v>
      </c>
      <c r="H2943">
        <v>150</v>
      </c>
      <c r="I2943" t="s">
        <v>1676</v>
      </c>
      <c r="J2943" t="s">
        <v>21</v>
      </c>
      <c r="K2943" t="s">
        <v>21</v>
      </c>
      <c r="L2943" t="s">
        <v>21</v>
      </c>
      <c r="M2943">
        <f>IF(O2943&lt;Price!$A$3,Price!$B$2,IF(O2943&lt;Price!$A$4,Price!$B$3,IF(O2943&lt;Price!$A$5,Price!$B$4,IF(O2943&lt;Price!$A$6,Price!$B$5,Price!$B$6))))</f>
        <v>1</v>
      </c>
      <c r="N2943">
        <f>VLOOKUP(C2943,'Country'!$A:$D,4,0)</f>
        <v>1.3667099E-2</v>
      </c>
      <c r="O2943" s="7">
        <f t="shared" si="45"/>
        <v>2.05006485</v>
      </c>
      <c r="P2943">
        <v>3.2</v>
      </c>
      <c r="Q2943" t="s">
        <v>97</v>
      </c>
      <c r="R2943">
        <v>17</v>
      </c>
    </row>
    <row r="2944" spans="1:18" x14ac:dyDescent="0.35">
      <c r="A2944">
        <v>7599</v>
      </c>
      <c r="B2944" t="s">
        <v>6468</v>
      </c>
      <c r="C2944">
        <v>1</v>
      </c>
      <c r="D2944" t="s">
        <v>18383</v>
      </c>
      <c r="E2944" t="s">
        <v>5705</v>
      </c>
      <c r="F2944" t="s">
        <v>6469</v>
      </c>
      <c r="G2944" t="s">
        <v>2549</v>
      </c>
      <c r="H2944">
        <v>150</v>
      </c>
      <c r="I2944" t="s">
        <v>1676</v>
      </c>
      <c r="J2944" t="s">
        <v>21</v>
      </c>
      <c r="K2944" t="s">
        <v>21</v>
      </c>
      <c r="L2944" t="s">
        <v>21</v>
      </c>
      <c r="M2944">
        <f>IF(O2944&lt;Price!$A$3,Price!$B$2,IF(O2944&lt;Price!$A$4,Price!$B$3,IF(O2944&lt;Price!$A$5,Price!$B$4,IF(O2944&lt;Price!$A$6,Price!$B$5,Price!$B$6))))</f>
        <v>1</v>
      </c>
      <c r="N2944">
        <f>VLOOKUP(C2944,'Country'!$A:$D,4,0)</f>
        <v>1.3667099E-2</v>
      </c>
      <c r="O2944" s="7">
        <f t="shared" si="45"/>
        <v>2.05006485</v>
      </c>
      <c r="P2944">
        <v>3.7</v>
      </c>
      <c r="Q2944" t="s">
        <v>72</v>
      </c>
      <c r="R2944">
        <v>55</v>
      </c>
    </row>
    <row r="2945" spans="1:18" x14ac:dyDescent="0.35">
      <c r="A2945">
        <v>302936</v>
      </c>
      <c r="B2945" t="s">
        <v>6470</v>
      </c>
      <c r="C2945">
        <v>1</v>
      </c>
      <c r="D2945" t="s">
        <v>18383</v>
      </c>
      <c r="E2945" t="s">
        <v>5705</v>
      </c>
      <c r="F2945" t="s">
        <v>6471</v>
      </c>
      <c r="G2945" t="s">
        <v>277</v>
      </c>
      <c r="H2945">
        <v>100</v>
      </c>
      <c r="I2945" t="s">
        <v>1676</v>
      </c>
      <c r="J2945" t="s">
        <v>21</v>
      </c>
      <c r="K2945" t="s">
        <v>21</v>
      </c>
      <c r="L2945" t="s">
        <v>21</v>
      </c>
      <c r="M2945">
        <f>IF(O2945&lt;Price!$A$3,Price!$B$2,IF(O2945&lt;Price!$A$4,Price!$B$3,IF(O2945&lt;Price!$A$5,Price!$B$4,IF(O2945&lt;Price!$A$6,Price!$B$5,Price!$B$6))))</f>
        <v>1</v>
      </c>
      <c r="N2945">
        <f>VLOOKUP(C2945,'Country'!$A:$D,4,0)</f>
        <v>1.3667099E-2</v>
      </c>
      <c r="O2945" s="7">
        <f t="shared" si="45"/>
        <v>1.3667099</v>
      </c>
      <c r="P2945">
        <v>3.6</v>
      </c>
      <c r="Q2945" t="s">
        <v>72</v>
      </c>
      <c r="R2945">
        <v>46</v>
      </c>
    </row>
    <row r="2946" spans="1:18" x14ac:dyDescent="0.35">
      <c r="A2946">
        <v>4608</v>
      </c>
      <c r="B2946" t="s">
        <v>6472</v>
      </c>
      <c r="C2946">
        <v>1</v>
      </c>
      <c r="D2946" t="s">
        <v>18383</v>
      </c>
      <c r="E2946" t="s">
        <v>5705</v>
      </c>
      <c r="F2946" t="s">
        <v>6473</v>
      </c>
      <c r="G2946" t="s">
        <v>1475</v>
      </c>
      <c r="H2946">
        <v>100</v>
      </c>
      <c r="I2946" t="s">
        <v>1676</v>
      </c>
      <c r="J2946" t="s">
        <v>21</v>
      </c>
      <c r="K2946" t="s">
        <v>20</v>
      </c>
      <c r="L2946" t="s">
        <v>21</v>
      </c>
      <c r="M2946">
        <f>IF(O2946&lt;Price!$A$3,Price!$B$2,IF(O2946&lt;Price!$A$4,Price!$B$3,IF(O2946&lt;Price!$A$5,Price!$B$4,IF(O2946&lt;Price!$A$6,Price!$B$5,Price!$B$6))))</f>
        <v>1</v>
      </c>
      <c r="N2946">
        <f>VLOOKUP(C2946,'Country'!$A:$D,4,0)</f>
        <v>1.3667099E-2</v>
      </c>
      <c r="O2946" s="7">
        <f t="shared" ref="O2946:O3009" si="46">H2946*N2946</f>
        <v>1.3667099</v>
      </c>
      <c r="P2946">
        <v>3.8</v>
      </c>
      <c r="Q2946" t="s">
        <v>72</v>
      </c>
      <c r="R2946">
        <v>112</v>
      </c>
    </row>
    <row r="2947" spans="1:18" x14ac:dyDescent="0.35">
      <c r="A2947">
        <v>7636</v>
      </c>
      <c r="B2947" t="s">
        <v>6474</v>
      </c>
      <c r="C2947">
        <v>1</v>
      </c>
      <c r="D2947" t="s">
        <v>18383</v>
      </c>
      <c r="E2947" t="s">
        <v>5705</v>
      </c>
      <c r="F2947" t="s">
        <v>6475</v>
      </c>
      <c r="G2947" t="s">
        <v>277</v>
      </c>
      <c r="H2947">
        <v>100</v>
      </c>
      <c r="I2947" t="s">
        <v>1676</v>
      </c>
      <c r="J2947" t="s">
        <v>21</v>
      </c>
      <c r="K2947" t="s">
        <v>21</v>
      </c>
      <c r="L2947" t="s">
        <v>21</v>
      </c>
      <c r="M2947">
        <f>IF(O2947&lt;Price!$A$3,Price!$B$2,IF(O2947&lt;Price!$A$4,Price!$B$3,IF(O2947&lt;Price!$A$5,Price!$B$4,IF(O2947&lt;Price!$A$6,Price!$B$5,Price!$B$6))))</f>
        <v>1</v>
      </c>
      <c r="N2947">
        <f>VLOOKUP(C2947,'Country'!$A:$D,4,0)</f>
        <v>1.3667099E-2</v>
      </c>
      <c r="O2947" s="7">
        <f t="shared" si="46"/>
        <v>1.3667099</v>
      </c>
      <c r="P2947">
        <v>3.7</v>
      </c>
      <c r="Q2947" t="s">
        <v>72</v>
      </c>
      <c r="R2947">
        <v>99</v>
      </c>
    </row>
    <row r="2948" spans="1:18" x14ac:dyDescent="0.35">
      <c r="A2948">
        <v>18373691</v>
      </c>
      <c r="B2948" t="s">
        <v>6476</v>
      </c>
      <c r="C2948">
        <v>1</v>
      </c>
      <c r="D2948" t="s">
        <v>18383</v>
      </c>
      <c r="E2948" t="s">
        <v>5705</v>
      </c>
      <c r="F2948" t="s">
        <v>6477</v>
      </c>
      <c r="G2948" t="s">
        <v>6478</v>
      </c>
      <c r="H2948">
        <v>600</v>
      </c>
      <c r="I2948" t="s">
        <v>1676</v>
      </c>
      <c r="J2948" t="s">
        <v>21</v>
      </c>
      <c r="K2948" t="s">
        <v>20</v>
      </c>
      <c r="L2948" t="s">
        <v>21</v>
      </c>
      <c r="M2948">
        <f>IF(O2948&lt;Price!$A$3,Price!$B$2,IF(O2948&lt;Price!$A$4,Price!$B$3,IF(O2948&lt;Price!$A$5,Price!$B$4,IF(O2948&lt;Price!$A$6,Price!$B$5,Price!$B$6))))</f>
        <v>1</v>
      </c>
      <c r="N2948">
        <f>VLOOKUP(C2948,'Country'!$A:$D,4,0)</f>
        <v>1.3667099E-2</v>
      </c>
      <c r="O2948" s="7">
        <f t="shared" si="46"/>
        <v>8.2002594000000002</v>
      </c>
      <c r="P2948">
        <v>3.9</v>
      </c>
      <c r="Q2948" t="s">
        <v>72</v>
      </c>
      <c r="R2948">
        <v>109</v>
      </c>
    </row>
    <row r="2949" spans="1:18" x14ac:dyDescent="0.35">
      <c r="A2949">
        <v>7634</v>
      </c>
      <c r="B2949" t="s">
        <v>6479</v>
      </c>
      <c r="C2949">
        <v>1</v>
      </c>
      <c r="D2949" t="s">
        <v>18383</v>
      </c>
      <c r="E2949" t="s">
        <v>5705</v>
      </c>
      <c r="F2949" t="s">
        <v>6480</v>
      </c>
      <c r="G2949" t="s">
        <v>4474</v>
      </c>
      <c r="H2949">
        <v>500</v>
      </c>
      <c r="I2949" t="s">
        <v>1676</v>
      </c>
      <c r="J2949" t="s">
        <v>21</v>
      </c>
      <c r="K2949" t="s">
        <v>20</v>
      </c>
      <c r="L2949" t="s">
        <v>21</v>
      </c>
      <c r="M2949">
        <f>IF(O2949&lt;Price!$A$3,Price!$B$2,IF(O2949&lt;Price!$A$4,Price!$B$3,IF(O2949&lt;Price!$A$5,Price!$B$4,IF(O2949&lt;Price!$A$6,Price!$B$5,Price!$B$6))))</f>
        <v>1</v>
      </c>
      <c r="N2949">
        <f>VLOOKUP(C2949,'Country'!$A:$D,4,0)</f>
        <v>1.3667099E-2</v>
      </c>
      <c r="O2949" s="7">
        <f t="shared" si="46"/>
        <v>6.8335495000000002</v>
      </c>
      <c r="P2949">
        <v>3.6</v>
      </c>
      <c r="Q2949" t="s">
        <v>72</v>
      </c>
      <c r="R2949">
        <v>458</v>
      </c>
    </row>
    <row r="2950" spans="1:18" x14ac:dyDescent="0.35">
      <c r="A2950">
        <v>306028</v>
      </c>
      <c r="B2950" t="s">
        <v>6481</v>
      </c>
      <c r="C2950">
        <v>1</v>
      </c>
      <c r="D2950" t="s">
        <v>18383</v>
      </c>
      <c r="E2950" t="s">
        <v>5705</v>
      </c>
      <c r="F2950" t="s">
        <v>6482</v>
      </c>
      <c r="G2950" t="s">
        <v>6483</v>
      </c>
      <c r="H2950">
        <v>650</v>
      </c>
      <c r="I2950" t="s">
        <v>1676</v>
      </c>
      <c r="J2950" t="s">
        <v>21</v>
      </c>
      <c r="K2950" t="s">
        <v>20</v>
      </c>
      <c r="L2950" t="s">
        <v>21</v>
      </c>
      <c r="M2950">
        <f>IF(O2950&lt;Price!$A$3,Price!$B$2,IF(O2950&lt;Price!$A$4,Price!$B$3,IF(O2950&lt;Price!$A$5,Price!$B$4,IF(O2950&lt;Price!$A$6,Price!$B$5,Price!$B$6))))</f>
        <v>1</v>
      </c>
      <c r="N2950">
        <f>VLOOKUP(C2950,'Country'!$A:$D,4,0)</f>
        <v>1.3667099E-2</v>
      </c>
      <c r="O2950" s="7">
        <f t="shared" si="46"/>
        <v>8.8836143500000002</v>
      </c>
      <c r="P2950">
        <v>3.5</v>
      </c>
      <c r="Q2950" t="s">
        <v>72</v>
      </c>
      <c r="R2950">
        <v>443</v>
      </c>
    </row>
    <row r="2951" spans="1:18" x14ac:dyDescent="0.35">
      <c r="A2951">
        <v>311637</v>
      </c>
      <c r="B2951" t="s">
        <v>6484</v>
      </c>
      <c r="C2951">
        <v>1</v>
      </c>
      <c r="D2951" t="s">
        <v>18383</v>
      </c>
      <c r="E2951" t="s">
        <v>5705</v>
      </c>
      <c r="F2951" t="s">
        <v>6485</v>
      </c>
      <c r="G2951" t="s">
        <v>1846</v>
      </c>
      <c r="H2951">
        <v>100</v>
      </c>
      <c r="I2951" t="s">
        <v>1676</v>
      </c>
      <c r="J2951" t="s">
        <v>21</v>
      </c>
      <c r="K2951" t="s">
        <v>21</v>
      </c>
      <c r="L2951" t="s">
        <v>21</v>
      </c>
      <c r="M2951">
        <f>IF(O2951&lt;Price!$A$3,Price!$B$2,IF(O2951&lt;Price!$A$4,Price!$B$3,IF(O2951&lt;Price!$A$5,Price!$B$4,IF(O2951&lt;Price!$A$6,Price!$B$5,Price!$B$6))))</f>
        <v>1</v>
      </c>
      <c r="N2951">
        <f>VLOOKUP(C2951,'Country'!$A:$D,4,0)</f>
        <v>1.3667099E-2</v>
      </c>
      <c r="O2951" s="7">
        <f t="shared" si="46"/>
        <v>1.3667099</v>
      </c>
      <c r="P2951">
        <v>3.7</v>
      </c>
      <c r="Q2951" t="s">
        <v>72</v>
      </c>
      <c r="R2951">
        <v>33</v>
      </c>
    </row>
    <row r="2952" spans="1:18" x14ac:dyDescent="0.35">
      <c r="A2952">
        <v>18396171</v>
      </c>
      <c r="B2952" t="s">
        <v>6486</v>
      </c>
      <c r="C2952">
        <v>1</v>
      </c>
      <c r="D2952" t="s">
        <v>18383</v>
      </c>
      <c r="E2952" t="s">
        <v>5705</v>
      </c>
      <c r="F2952" t="s">
        <v>6487</v>
      </c>
      <c r="G2952" t="s">
        <v>1681</v>
      </c>
      <c r="H2952">
        <v>400</v>
      </c>
      <c r="I2952" t="s">
        <v>1676</v>
      </c>
      <c r="J2952" t="s">
        <v>21</v>
      </c>
      <c r="K2952" t="s">
        <v>21</v>
      </c>
      <c r="L2952" t="s">
        <v>21</v>
      </c>
      <c r="M2952">
        <f>IF(O2952&lt;Price!$A$3,Price!$B$2,IF(O2952&lt;Price!$A$4,Price!$B$3,IF(O2952&lt;Price!$A$5,Price!$B$4,IF(O2952&lt;Price!$A$6,Price!$B$5,Price!$B$6))))</f>
        <v>1</v>
      </c>
      <c r="N2952">
        <f>VLOOKUP(C2952,'Country'!$A:$D,4,0)</f>
        <v>1.3667099E-2</v>
      </c>
      <c r="O2952" s="7">
        <f t="shared" si="46"/>
        <v>5.4668396000000001</v>
      </c>
      <c r="P2952">
        <v>0</v>
      </c>
      <c r="Q2952" t="s">
        <v>120</v>
      </c>
      <c r="R2952">
        <v>0</v>
      </c>
    </row>
    <row r="2953" spans="1:18" x14ac:dyDescent="0.35">
      <c r="A2953">
        <v>18282004</v>
      </c>
      <c r="B2953" t="s">
        <v>6488</v>
      </c>
      <c r="C2953">
        <v>1</v>
      </c>
      <c r="D2953" t="s">
        <v>18383</v>
      </c>
      <c r="E2953" t="s">
        <v>5705</v>
      </c>
      <c r="F2953" t="s">
        <v>6489</v>
      </c>
      <c r="G2953" t="s">
        <v>277</v>
      </c>
      <c r="H2953">
        <v>300</v>
      </c>
      <c r="I2953" t="s">
        <v>1676</v>
      </c>
      <c r="J2953" t="s">
        <v>21</v>
      </c>
      <c r="K2953" t="s">
        <v>21</v>
      </c>
      <c r="L2953" t="s">
        <v>21</v>
      </c>
      <c r="M2953">
        <f>IF(O2953&lt;Price!$A$3,Price!$B$2,IF(O2953&lt;Price!$A$4,Price!$B$3,IF(O2953&lt;Price!$A$5,Price!$B$4,IF(O2953&lt;Price!$A$6,Price!$B$5,Price!$B$6))))</f>
        <v>1</v>
      </c>
      <c r="N2953">
        <f>VLOOKUP(C2953,'Country'!$A:$D,4,0)</f>
        <v>1.3667099E-2</v>
      </c>
      <c r="O2953" s="7">
        <f t="shared" si="46"/>
        <v>4.1001297000000001</v>
      </c>
      <c r="P2953">
        <v>0</v>
      </c>
      <c r="Q2953" t="s">
        <v>120</v>
      </c>
      <c r="R2953">
        <v>2</v>
      </c>
    </row>
    <row r="2954" spans="1:18" x14ac:dyDescent="0.35">
      <c r="A2954">
        <v>17989134</v>
      </c>
      <c r="B2954" t="s">
        <v>6490</v>
      </c>
      <c r="C2954">
        <v>1</v>
      </c>
      <c r="D2954" t="s">
        <v>18383</v>
      </c>
      <c r="E2954" t="s">
        <v>5705</v>
      </c>
      <c r="F2954" t="s">
        <v>6491</v>
      </c>
      <c r="G2954" t="s">
        <v>2456</v>
      </c>
      <c r="H2954">
        <v>100</v>
      </c>
      <c r="I2954" t="s">
        <v>1676</v>
      </c>
      <c r="J2954" t="s">
        <v>21</v>
      </c>
      <c r="K2954" t="s">
        <v>21</v>
      </c>
      <c r="L2954" t="s">
        <v>21</v>
      </c>
      <c r="M2954">
        <f>IF(O2954&lt;Price!$A$3,Price!$B$2,IF(O2954&lt;Price!$A$4,Price!$B$3,IF(O2954&lt;Price!$A$5,Price!$B$4,IF(O2954&lt;Price!$A$6,Price!$B$5,Price!$B$6))))</f>
        <v>1</v>
      </c>
      <c r="N2954">
        <f>VLOOKUP(C2954,'Country'!$A:$D,4,0)</f>
        <v>1.3667099E-2</v>
      </c>
      <c r="O2954" s="7">
        <f t="shared" si="46"/>
        <v>1.3667099</v>
      </c>
      <c r="P2954">
        <v>0</v>
      </c>
      <c r="Q2954" t="s">
        <v>120</v>
      </c>
      <c r="R2954">
        <v>2</v>
      </c>
    </row>
    <row r="2955" spans="1:18" x14ac:dyDescent="0.35">
      <c r="A2955">
        <v>18371396</v>
      </c>
      <c r="B2955" t="s">
        <v>2427</v>
      </c>
      <c r="C2955">
        <v>1</v>
      </c>
      <c r="D2955" t="s">
        <v>18383</v>
      </c>
      <c r="E2955" t="s">
        <v>5705</v>
      </c>
      <c r="F2955" t="s">
        <v>6492</v>
      </c>
      <c r="G2955" t="s">
        <v>100</v>
      </c>
      <c r="H2955">
        <v>450</v>
      </c>
      <c r="I2955" t="s">
        <v>1676</v>
      </c>
      <c r="J2955" t="s">
        <v>21</v>
      </c>
      <c r="K2955" t="s">
        <v>21</v>
      </c>
      <c r="L2955" t="s">
        <v>21</v>
      </c>
      <c r="M2955">
        <f>IF(O2955&lt;Price!$A$3,Price!$B$2,IF(O2955&lt;Price!$A$4,Price!$B$3,IF(O2955&lt;Price!$A$5,Price!$B$4,IF(O2955&lt;Price!$A$6,Price!$B$5,Price!$B$6))))</f>
        <v>1</v>
      </c>
      <c r="N2955">
        <f>VLOOKUP(C2955,'Country'!$A:$D,4,0)</f>
        <v>1.3667099E-2</v>
      </c>
      <c r="O2955" s="7">
        <f t="shared" si="46"/>
        <v>6.1501945500000001</v>
      </c>
      <c r="P2955">
        <v>0</v>
      </c>
      <c r="Q2955" t="s">
        <v>120</v>
      </c>
      <c r="R2955">
        <v>1</v>
      </c>
    </row>
    <row r="2956" spans="1:18" x14ac:dyDescent="0.35">
      <c r="A2956">
        <v>18396942</v>
      </c>
      <c r="B2956" t="s">
        <v>6493</v>
      </c>
      <c r="C2956">
        <v>1</v>
      </c>
      <c r="D2956" t="s">
        <v>18383</v>
      </c>
      <c r="E2956" t="s">
        <v>5705</v>
      </c>
      <c r="F2956" t="s">
        <v>6494</v>
      </c>
      <c r="G2956" t="s">
        <v>39</v>
      </c>
      <c r="H2956">
        <v>300</v>
      </c>
      <c r="I2956" t="s">
        <v>1676</v>
      </c>
      <c r="J2956" t="s">
        <v>21</v>
      </c>
      <c r="K2956" t="s">
        <v>21</v>
      </c>
      <c r="L2956" t="s">
        <v>21</v>
      </c>
      <c r="M2956">
        <f>IF(O2956&lt;Price!$A$3,Price!$B$2,IF(O2956&lt;Price!$A$4,Price!$B$3,IF(O2956&lt;Price!$A$5,Price!$B$4,IF(O2956&lt;Price!$A$6,Price!$B$5,Price!$B$6))))</f>
        <v>1</v>
      </c>
      <c r="N2956">
        <f>VLOOKUP(C2956,'Country'!$A:$D,4,0)</f>
        <v>1.3667099E-2</v>
      </c>
      <c r="O2956" s="7">
        <f t="shared" si="46"/>
        <v>4.1001297000000001</v>
      </c>
      <c r="P2956">
        <v>0</v>
      </c>
      <c r="Q2956" t="s">
        <v>120</v>
      </c>
      <c r="R2956">
        <v>2</v>
      </c>
    </row>
    <row r="2957" spans="1:18" x14ac:dyDescent="0.35">
      <c r="A2957">
        <v>18311930</v>
      </c>
      <c r="B2957" t="s">
        <v>6495</v>
      </c>
      <c r="C2957">
        <v>1</v>
      </c>
      <c r="D2957" t="s">
        <v>18383</v>
      </c>
      <c r="E2957" t="s">
        <v>5705</v>
      </c>
      <c r="F2957" t="s">
        <v>6496</v>
      </c>
      <c r="G2957" t="s">
        <v>1859</v>
      </c>
      <c r="H2957">
        <v>1500</v>
      </c>
      <c r="I2957" t="s">
        <v>1676</v>
      </c>
      <c r="J2957" t="s">
        <v>20</v>
      </c>
      <c r="K2957" t="s">
        <v>21</v>
      </c>
      <c r="L2957" t="s">
        <v>21</v>
      </c>
      <c r="M2957">
        <f>IF(O2957&lt;Price!$A$3,Price!$B$2,IF(O2957&lt;Price!$A$4,Price!$B$3,IF(O2957&lt;Price!$A$5,Price!$B$4,IF(O2957&lt;Price!$A$6,Price!$B$5,Price!$B$6))))</f>
        <v>2</v>
      </c>
      <c r="N2957">
        <f>VLOOKUP(C2957,'Country'!$A:$D,4,0)</f>
        <v>1.3667099E-2</v>
      </c>
      <c r="O2957" s="7">
        <f t="shared" si="46"/>
        <v>20.5006485</v>
      </c>
      <c r="P2957">
        <v>0</v>
      </c>
      <c r="Q2957" t="s">
        <v>120</v>
      </c>
      <c r="R2957">
        <v>1</v>
      </c>
    </row>
    <row r="2958" spans="1:18" x14ac:dyDescent="0.35">
      <c r="A2958">
        <v>18481320</v>
      </c>
      <c r="B2958" t="s">
        <v>6497</v>
      </c>
      <c r="C2958">
        <v>1</v>
      </c>
      <c r="D2958" t="s">
        <v>18383</v>
      </c>
      <c r="E2958" t="s">
        <v>5705</v>
      </c>
      <c r="F2958" t="s">
        <v>6428</v>
      </c>
      <c r="G2958" t="s">
        <v>1800</v>
      </c>
      <c r="H2958">
        <v>400</v>
      </c>
      <c r="I2958" t="s">
        <v>1676</v>
      </c>
      <c r="J2958" t="s">
        <v>21</v>
      </c>
      <c r="K2958" t="s">
        <v>21</v>
      </c>
      <c r="L2958" t="s">
        <v>21</v>
      </c>
      <c r="M2958">
        <f>IF(O2958&lt;Price!$A$3,Price!$B$2,IF(O2958&lt;Price!$A$4,Price!$B$3,IF(O2958&lt;Price!$A$5,Price!$B$4,IF(O2958&lt;Price!$A$6,Price!$B$5,Price!$B$6))))</f>
        <v>1</v>
      </c>
      <c r="N2958">
        <f>VLOOKUP(C2958,'Country'!$A:$D,4,0)</f>
        <v>1.3667099E-2</v>
      </c>
      <c r="O2958" s="7">
        <f t="shared" si="46"/>
        <v>5.4668396000000001</v>
      </c>
      <c r="P2958">
        <v>0</v>
      </c>
      <c r="Q2958" t="s">
        <v>120</v>
      </c>
      <c r="R2958">
        <v>0</v>
      </c>
    </row>
    <row r="2959" spans="1:18" x14ac:dyDescent="0.35">
      <c r="A2959">
        <v>7635</v>
      </c>
      <c r="B2959" t="s">
        <v>6498</v>
      </c>
      <c r="C2959">
        <v>1</v>
      </c>
      <c r="D2959" t="s">
        <v>18383</v>
      </c>
      <c r="E2959" t="s">
        <v>5705</v>
      </c>
      <c r="F2959" t="s">
        <v>6499</v>
      </c>
      <c r="G2959" t="s">
        <v>2317</v>
      </c>
      <c r="H2959">
        <v>300</v>
      </c>
      <c r="I2959" t="s">
        <v>1676</v>
      </c>
      <c r="J2959" t="s">
        <v>21</v>
      </c>
      <c r="K2959" t="s">
        <v>21</v>
      </c>
      <c r="L2959" t="s">
        <v>21</v>
      </c>
      <c r="M2959">
        <f>IF(O2959&lt;Price!$A$3,Price!$B$2,IF(O2959&lt;Price!$A$4,Price!$B$3,IF(O2959&lt;Price!$A$5,Price!$B$4,IF(O2959&lt;Price!$A$6,Price!$B$5,Price!$B$6))))</f>
        <v>1</v>
      </c>
      <c r="N2959">
        <f>VLOOKUP(C2959,'Country'!$A:$D,4,0)</f>
        <v>1.3667099E-2</v>
      </c>
      <c r="O2959" s="7">
        <f t="shared" si="46"/>
        <v>4.1001297000000001</v>
      </c>
      <c r="P2959">
        <v>0</v>
      </c>
      <c r="Q2959" t="s">
        <v>120</v>
      </c>
      <c r="R2959">
        <v>2</v>
      </c>
    </row>
    <row r="2960" spans="1:18" x14ac:dyDescent="0.35">
      <c r="A2960">
        <v>7601</v>
      </c>
      <c r="B2960" t="s">
        <v>6500</v>
      </c>
      <c r="C2960">
        <v>1</v>
      </c>
      <c r="D2960" t="s">
        <v>18383</v>
      </c>
      <c r="E2960" t="s">
        <v>5705</v>
      </c>
      <c r="F2960" t="s">
        <v>6501</v>
      </c>
      <c r="G2960" t="s">
        <v>1881</v>
      </c>
      <c r="H2960">
        <v>150</v>
      </c>
      <c r="I2960" t="s">
        <v>1676</v>
      </c>
      <c r="J2960" t="s">
        <v>21</v>
      </c>
      <c r="K2960" t="s">
        <v>21</v>
      </c>
      <c r="L2960" t="s">
        <v>21</v>
      </c>
      <c r="M2960">
        <f>IF(O2960&lt;Price!$A$3,Price!$B$2,IF(O2960&lt;Price!$A$4,Price!$B$3,IF(O2960&lt;Price!$A$5,Price!$B$4,IF(O2960&lt;Price!$A$6,Price!$B$5,Price!$B$6))))</f>
        <v>1</v>
      </c>
      <c r="N2960">
        <f>VLOOKUP(C2960,'Country'!$A:$D,4,0)</f>
        <v>1.3667099E-2</v>
      </c>
      <c r="O2960" s="7">
        <f t="shared" si="46"/>
        <v>2.05006485</v>
      </c>
      <c r="P2960">
        <v>0</v>
      </c>
      <c r="Q2960" t="s">
        <v>120</v>
      </c>
      <c r="R2960">
        <v>2</v>
      </c>
    </row>
    <row r="2961" spans="1:18" x14ac:dyDescent="0.35">
      <c r="A2961">
        <v>18471314</v>
      </c>
      <c r="B2961" t="s">
        <v>6502</v>
      </c>
      <c r="C2961">
        <v>1</v>
      </c>
      <c r="D2961" t="s">
        <v>18383</v>
      </c>
      <c r="E2961" t="s">
        <v>5705</v>
      </c>
      <c r="F2961" t="s">
        <v>6417</v>
      </c>
      <c r="G2961" t="s">
        <v>2235</v>
      </c>
      <c r="H2961">
        <v>500</v>
      </c>
      <c r="I2961" t="s">
        <v>1676</v>
      </c>
      <c r="J2961" t="s">
        <v>21</v>
      </c>
      <c r="K2961" t="s">
        <v>21</v>
      </c>
      <c r="L2961" t="s">
        <v>21</v>
      </c>
      <c r="M2961">
        <f>IF(O2961&lt;Price!$A$3,Price!$B$2,IF(O2961&lt;Price!$A$4,Price!$B$3,IF(O2961&lt;Price!$A$5,Price!$B$4,IF(O2961&lt;Price!$A$6,Price!$B$5,Price!$B$6))))</f>
        <v>1</v>
      </c>
      <c r="N2961">
        <f>VLOOKUP(C2961,'Country'!$A:$D,4,0)</f>
        <v>1.3667099E-2</v>
      </c>
      <c r="O2961" s="7">
        <f t="shared" si="46"/>
        <v>6.8335495000000002</v>
      </c>
      <c r="P2961">
        <v>0</v>
      </c>
      <c r="Q2961" t="s">
        <v>120</v>
      </c>
      <c r="R2961">
        <v>0</v>
      </c>
    </row>
    <row r="2962" spans="1:18" x14ac:dyDescent="0.35">
      <c r="A2962">
        <v>309080</v>
      </c>
      <c r="B2962" t="s">
        <v>6503</v>
      </c>
      <c r="C2962">
        <v>1</v>
      </c>
      <c r="D2962" t="s">
        <v>18383</v>
      </c>
      <c r="E2962" t="s">
        <v>5705</v>
      </c>
      <c r="F2962" t="s">
        <v>6504</v>
      </c>
      <c r="G2962" t="s">
        <v>2433</v>
      </c>
      <c r="H2962">
        <v>600</v>
      </c>
      <c r="I2962" t="s">
        <v>1676</v>
      </c>
      <c r="J2962" t="s">
        <v>21</v>
      </c>
      <c r="K2962" t="s">
        <v>20</v>
      </c>
      <c r="L2962" t="s">
        <v>21</v>
      </c>
      <c r="M2962">
        <f>IF(O2962&lt;Price!$A$3,Price!$B$2,IF(O2962&lt;Price!$A$4,Price!$B$3,IF(O2962&lt;Price!$A$5,Price!$B$4,IF(O2962&lt;Price!$A$6,Price!$B$5,Price!$B$6))))</f>
        <v>1</v>
      </c>
      <c r="N2962">
        <f>VLOOKUP(C2962,'Country'!$A:$D,4,0)</f>
        <v>1.3667099E-2</v>
      </c>
      <c r="O2962" s="7">
        <f t="shared" si="46"/>
        <v>8.2002594000000002</v>
      </c>
      <c r="P2962">
        <v>2.4</v>
      </c>
      <c r="Q2962" t="s">
        <v>858</v>
      </c>
      <c r="R2962">
        <v>41</v>
      </c>
    </row>
    <row r="2963" spans="1:18" x14ac:dyDescent="0.35">
      <c r="A2963">
        <v>1358</v>
      </c>
      <c r="B2963" t="s">
        <v>3182</v>
      </c>
      <c r="C2963">
        <v>1</v>
      </c>
      <c r="D2963" t="s">
        <v>18383</v>
      </c>
      <c r="E2963" t="s">
        <v>5705</v>
      </c>
      <c r="F2963" t="s">
        <v>6505</v>
      </c>
      <c r="G2963" t="s">
        <v>2173</v>
      </c>
      <c r="H2963">
        <v>600</v>
      </c>
      <c r="I2963" t="s">
        <v>1676</v>
      </c>
      <c r="J2963" t="s">
        <v>21</v>
      </c>
      <c r="K2963" t="s">
        <v>20</v>
      </c>
      <c r="L2963" t="s">
        <v>21</v>
      </c>
      <c r="M2963">
        <f>IF(O2963&lt;Price!$A$3,Price!$B$2,IF(O2963&lt;Price!$A$4,Price!$B$3,IF(O2963&lt;Price!$A$5,Price!$B$4,IF(O2963&lt;Price!$A$6,Price!$B$5,Price!$B$6))))</f>
        <v>1</v>
      </c>
      <c r="N2963">
        <f>VLOOKUP(C2963,'Country'!$A:$D,4,0)</f>
        <v>1.3667099E-2</v>
      </c>
      <c r="O2963" s="7">
        <f t="shared" si="46"/>
        <v>8.2002594000000002</v>
      </c>
      <c r="P2963">
        <v>2.2999999999999998</v>
      </c>
      <c r="Q2963" t="s">
        <v>858</v>
      </c>
      <c r="R2963">
        <v>38</v>
      </c>
    </row>
    <row r="2964" spans="1:18" x14ac:dyDescent="0.35">
      <c r="A2964">
        <v>5890</v>
      </c>
      <c r="B2964" t="s">
        <v>6506</v>
      </c>
      <c r="C2964">
        <v>1</v>
      </c>
      <c r="D2964" t="s">
        <v>18383</v>
      </c>
      <c r="E2964" t="s">
        <v>5705</v>
      </c>
      <c r="F2964" t="s">
        <v>6507</v>
      </c>
      <c r="G2964" t="s">
        <v>1859</v>
      </c>
      <c r="H2964">
        <v>1200</v>
      </c>
      <c r="I2964" t="s">
        <v>1676</v>
      </c>
      <c r="J2964" t="s">
        <v>20</v>
      </c>
      <c r="K2964" t="s">
        <v>21</v>
      </c>
      <c r="L2964" t="s">
        <v>21</v>
      </c>
      <c r="M2964">
        <f>IF(O2964&lt;Price!$A$3,Price!$B$2,IF(O2964&lt;Price!$A$4,Price!$B$3,IF(O2964&lt;Price!$A$5,Price!$B$4,IF(O2964&lt;Price!$A$6,Price!$B$5,Price!$B$6))))</f>
        <v>2</v>
      </c>
      <c r="N2964">
        <f>VLOOKUP(C2964,'Country'!$A:$D,4,0)</f>
        <v>1.3667099E-2</v>
      </c>
      <c r="O2964" s="7">
        <f t="shared" si="46"/>
        <v>16.4005188</v>
      </c>
      <c r="P2964">
        <v>3.4</v>
      </c>
      <c r="Q2964" t="s">
        <v>97</v>
      </c>
      <c r="R2964">
        <v>134</v>
      </c>
    </row>
    <row r="2965" spans="1:18" x14ac:dyDescent="0.35">
      <c r="A2965">
        <v>306513</v>
      </c>
      <c r="B2965" t="s">
        <v>6508</v>
      </c>
      <c r="C2965">
        <v>1</v>
      </c>
      <c r="D2965" t="s">
        <v>18383</v>
      </c>
      <c r="E2965" t="s">
        <v>5705</v>
      </c>
      <c r="F2965" t="s">
        <v>6509</v>
      </c>
      <c r="G2965" t="s">
        <v>2991</v>
      </c>
      <c r="H2965">
        <v>1300</v>
      </c>
      <c r="I2965" t="s">
        <v>1676</v>
      </c>
      <c r="J2965" t="s">
        <v>20</v>
      </c>
      <c r="K2965" t="s">
        <v>20</v>
      </c>
      <c r="L2965" t="s">
        <v>21</v>
      </c>
      <c r="M2965">
        <f>IF(O2965&lt;Price!$A$3,Price!$B$2,IF(O2965&lt;Price!$A$4,Price!$B$3,IF(O2965&lt;Price!$A$5,Price!$B$4,IF(O2965&lt;Price!$A$6,Price!$B$5,Price!$B$6))))</f>
        <v>2</v>
      </c>
      <c r="N2965">
        <f>VLOOKUP(C2965,'Country'!$A:$D,4,0)</f>
        <v>1.3667099E-2</v>
      </c>
      <c r="O2965" s="7">
        <f t="shared" si="46"/>
        <v>17.7672287</v>
      </c>
      <c r="P2965">
        <v>2.8</v>
      </c>
      <c r="Q2965" t="s">
        <v>97</v>
      </c>
      <c r="R2965">
        <v>153</v>
      </c>
    </row>
    <row r="2966" spans="1:18" x14ac:dyDescent="0.35">
      <c r="A2966">
        <v>3089</v>
      </c>
      <c r="B2966" t="s">
        <v>6510</v>
      </c>
      <c r="C2966">
        <v>1</v>
      </c>
      <c r="D2966" t="s">
        <v>18383</v>
      </c>
      <c r="E2966" t="s">
        <v>5705</v>
      </c>
      <c r="F2966" t="s">
        <v>6511</v>
      </c>
      <c r="G2966" t="s">
        <v>6512</v>
      </c>
      <c r="H2966">
        <v>2000</v>
      </c>
      <c r="I2966" t="s">
        <v>1676</v>
      </c>
      <c r="J2966" t="s">
        <v>20</v>
      </c>
      <c r="K2966" t="s">
        <v>21</v>
      </c>
      <c r="L2966" t="s">
        <v>21</v>
      </c>
      <c r="M2966">
        <f>IF(O2966&lt;Price!$A$3,Price!$B$2,IF(O2966&lt;Price!$A$4,Price!$B$3,IF(O2966&lt;Price!$A$5,Price!$B$4,IF(O2966&lt;Price!$A$6,Price!$B$5,Price!$B$6))))</f>
        <v>3</v>
      </c>
      <c r="N2966">
        <f>VLOOKUP(C2966,'Country'!$A:$D,4,0)</f>
        <v>1.3667099E-2</v>
      </c>
      <c r="O2966" s="7">
        <f t="shared" si="46"/>
        <v>27.334198000000001</v>
      </c>
      <c r="P2966">
        <v>3.2</v>
      </c>
      <c r="Q2966" t="s">
        <v>97</v>
      </c>
      <c r="R2966">
        <v>455</v>
      </c>
    </row>
    <row r="2967" spans="1:18" x14ac:dyDescent="0.35">
      <c r="A2967">
        <v>7061</v>
      </c>
      <c r="B2967" t="s">
        <v>6513</v>
      </c>
      <c r="C2967">
        <v>1</v>
      </c>
      <c r="D2967" t="s">
        <v>18383</v>
      </c>
      <c r="E2967" t="s">
        <v>5705</v>
      </c>
      <c r="F2967" t="s">
        <v>6514</v>
      </c>
      <c r="G2967" t="s">
        <v>1893</v>
      </c>
      <c r="H2967">
        <v>1450</v>
      </c>
      <c r="I2967" t="s">
        <v>1676</v>
      </c>
      <c r="J2967" t="s">
        <v>20</v>
      </c>
      <c r="K2967" t="s">
        <v>21</v>
      </c>
      <c r="L2967" t="s">
        <v>21</v>
      </c>
      <c r="M2967">
        <f>IF(O2967&lt;Price!$A$3,Price!$B$2,IF(O2967&lt;Price!$A$4,Price!$B$3,IF(O2967&lt;Price!$A$5,Price!$B$4,IF(O2967&lt;Price!$A$6,Price!$B$5,Price!$B$6))))</f>
        <v>2</v>
      </c>
      <c r="N2967">
        <f>VLOOKUP(C2967,'Country'!$A:$D,4,0)</f>
        <v>1.3667099E-2</v>
      </c>
      <c r="O2967" s="7">
        <f t="shared" si="46"/>
        <v>19.817293549999999</v>
      </c>
      <c r="P2967">
        <v>3.5</v>
      </c>
      <c r="Q2967" t="s">
        <v>72</v>
      </c>
      <c r="R2967">
        <v>609</v>
      </c>
    </row>
    <row r="2968" spans="1:18" x14ac:dyDescent="0.35">
      <c r="A2968">
        <v>18466981</v>
      </c>
      <c r="B2968" t="s">
        <v>6515</v>
      </c>
      <c r="C2968">
        <v>1</v>
      </c>
      <c r="D2968" t="s">
        <v>18383</v>
      </c>
      <c r="E2968" t="s">
        <v>5705</v>
      </c>
      <c r="F2968" t="s">
        <v>6516</v>
      </c>
      <c r="G2968" t="s">
        <v>2134</v>
      </c>
      <c r="H2968">
        <v>600</v>
      </c>
      <c r="I2968" t="s">
        <v>1676</v>
      </c>
      <c r="J2968" t="s">
        <v>21</v>
      </c>
      <c r="K2968" t="s">
        <v>20</v>
      </c>
      <c r="L2968" t="s">
        <v>21</v>
      </c>
      <c r="M2968">
        <f>IF(O2968&lt;Price!$A$3,Price!$B$2,IF(O2968&lt;Price!$A$4,Price!$B$3,IF(O2968&lt;Price!$A$5,Price!$B$4,IF(O2968&lt;Price!$A$6,Price!$B$5,Price!$B$6))))</f>
        <v>1</v>
      </c>
      <c r="N2968">
        <f>VLOOKUP(C2968,'Country'!$A:$D,4,0)</f>
        <v>1.3667099E-2</v>
      </c>
      <c r="O2968" s="7">
        <f t="shared" si="46"/>
        <v>8.2002594000000002</v>
      </c>
      <c r="P2968">
        <v>3.1</v>
      </c>
      <c r="Q2968" t="s">
        <v>97</v>
      </c>
      <c r="R2968">
        <v>6</v>
      </c>
    </row>
    <row r="2969" spans="1:18" x14ac:dyDescent="0.35">
      <c r="A2969">
        <v>311093</v>
      </c>
      <c r="B2969" t="s">
        <v>6518</v>
      </c>
      <c r="C2969">
        <v>1</v>
      </c>
      <c r="D2969" t="s">
        <v>18383</v>
      </c>
      <c r="E2969" t="s">
        <v>5705</v>
      </c>
      <c r="F2969" t="s">
        <v>6519</v>
      </c>
      <c r="G2969" t="s">
        <v>2235</v>
      </c>
      <c r="H2969">
        <v>300</v>
      </c>
      <c r="I2969" t="s">
        <v>1676</v>
      </c>
      <c r="J2969" t="s">
        <v>21</v>
      </c>
      <c r="K2969" t="s">
        <v>21</v>
      </c>
      <c r="L2969" t="s">
        <v>21</v>
      </c>
      <c r="M2969">
        <f>IF(O2969&lt;Price!$A$3,Price!$B$2,IF(O2969&lt;Price!$A$4,Price!$B$3,IF(O2969&lt;Price!$A$5,Price!$B$4,IF(O2969&lt;Price!$A$6,Price!$B$5,Price!$B$6))))</f>
        <v>1</v>
      </c>
      <c r="N2969">
        <f>VLOOKUP(C2969,'Country'!$A:$D,4,0)</f>
        <v>1.3667099E-2</v>
      </c>
      <c r="O2969" s="7">
        <f t="shared" si="46"/>
        <v>4.1001297000000001</v>
      </c>
      <c r="P2969">
        <v>3.2</v>
      </c>
      <c r="Q2969" t="s">
        <v>97</v>
      </c>
      <c r="R2969">
        <v>17</v>
      </c>
    </row>
    <row r="2970" spans="1:18" x14ac:dyDescent="0.35">
      <c r="A2970">
        <v>1055</v>
      </c>
      <c r="B2970" t="s">
        <v>6520</v>
      </c>
      <c r="C2970">
        <v>1</v>
      </c>
      <c r="D2970" t="s">
        <v>18383</v>
      </c>
      <c r="E2970" t="s">
        <v>5705</v>
      </c>
      <c r="F2970" t="s">
        <v>6521</v>
      </c>
      <c r="G2970" t="s">
        <v>4500</v>
      </c>
      <c r="H2970">
        <v>1200</v>
      </c>
      <c r="I2970" t="s">
        <v>1676</v>
      </c>
      <c r="J2970" t="s">
        <v>20</v>
      </c>
      <c r="K2970" t="s">
        <v>20</v>
      </c>
      <c r="L2970" t="s">
        <v>21</v>
      </c>
      <c r="M2970">
        <f>IF(O2970&lt;Price!$A$3,Price!$B$2,IF(O2970&lt;Price!$A$4,Price!$B$3,IF(O2970&lt;Price!$A$5,Price!$B$4,IF(O2970&lt;Price!$A$6,Price!$B$5,Price!$B$6))))</f>
        <v>2</v>
      </c>
      <c r="N2970">
        <f>VLOOKUP(C2970,'Country'!$A:$D,4,0)</f>
        <v>1.3667099E-2</v>
      </c>
      <c r="O2970" s="7">
        <f t="shared" si="46"/>
        <v>16.4005188</v>
      </c>
      <c r="P2970">
        <v>3</v>
      </c>
      <c r="Q2970" t="s">
        <v>97</v>
      </c>
      <c r="R2970">
        <v>126</v>
      </c>
    </row>
    <row r="2971" spans="1:18" x14ac:dyDescent="0.35">
      <c r="A2971">
        <v>18144470</v>
      </c>
      <c r="B2971" t="s">
        <v>6522</v>
      </c>
      <c r="C2971">
        <v>1</v>
      </c>
      <c r="D2971" t="s">
        <v>18383</v>
      </c>
      <c r="E2971" t="s">
        <v>5705</v>
      </c>
      <c r="F2971" t="s">
        <v>6523</v>
      </c>
      <c r="G2971" t="s">
        <v>3149</v>
      </c>
      <c r="H2971">
        <v>400</v>
      </c>
      <c r="I2971" t="s">
        <v>1676</v>
      </c>
      <c r="J2971" t="s">
        <v>21</v>
      </c>
      <c r="K2971" t="s">
        <v>21</v>
      </c>
      <c r="L2971" t="s">
        <v>21</v>
      </c>
      <c r="M2971">
        <f>IF(O2971&lt;Price!$A$3,Price!$B$2,IF(O2971&lt;Price!$A$4,Price!$B$3,IF(O2971&lt;Price!$A$5,Price!$B$4,IF(O2971&lt;Price!$A$6,Price!$B$5,Price!$B$6))))</f>
        <v>1</v>
      </c>
      <c r="N2971">
        <f>VLOOKUP(C2971,'Country'!$A:$D,4,0)</f>
        <v>1.3667099E-2</v>
      </c>
      <c r="O2971" s="7">
        <f t="shared" si="46"/>
        <v>5.4668396000000001</v>
      </c>
      <c r="P2971">
        <v>3</v>
      </c>
      <c r="Q2971" t="s">
        <v>97</v>
      </c>
      <c r="R2971">
        <v>4</v>
      </c>
    </row>
    <row r="2972" spans="1:18" x14ac:dyDescent="0.35">
      <c r="A2972">
        <v>4089</v>
      </c>
      <c r="B2972" t="s">
        <v>6524</v>
      </c>
      <c r="C2972">
        <v>1</v>
      </c>
      <c r="D2972" t="s">
        <v>18383</v>
      </c>
      <c r="E2972" t="s">
        <v>5705</v>
      </c>
      <c r="F2972" t="s">
        <v>6525</v>
      </c>
      <c r="G2972" t="s">
        <v>5884</v>
      </c>
      <c r="H2972">
        <v>150</v>
      </c>
      <c r="I2972" t="s">
        <v>1676</v>
      </c>
      <c r="J2972" t="s">
        <v>21</v>
      </c>
      <c r="K2972" t="s">
        <v>21</v>
      </c>
      <c r="L2972" t="s">
        <v>21</v>
      </c>
      <c r="M2972">
        <f>IF(O2972&lt;Price!$A$3,Price!$B$2,IF(O2972&lt;Price!$A$4,Price!$B$3,IF(O2972&lt;Price!$A$5,Price!$B$4,IF(O2972&lt;Price!$A$6,Price!$B$5,Price!$B$6))))</f>
        <v>1</v>
      </c>
      <c r="N2972">
        <f>VLOOKUP(C2972,'Country'!$A:$D,4,0)</f>
        <v>1.3667099E-2</v>
      </c>
      <c r="O2972" s="7">
        <f t="shared" si="46"/>
        <v>2.05006485</v>
      </c>
      <c r="P2972">
        <v>3</v>
      </c>
      <c r="Q2972" t="s">
        <v>97</v>
      </c>
      <c r="R2972">
        <v>14</v>
      </c>
    </row>
    <row r="2973" spans="1:18" x14ac:dyDescent="0.35">
      <c r="A2973">
        <v>311030</v>
      </c>
      <c r="B2973" t="s">
        <v>6526</v>
      </c>
      <c r="C2973">
        <v>1</v>
      </c>
      <c r="D2973" t="s">
        <v>18383</v>
      </c>
      <c r="E2973" t="s">
        <v>5705</v>
      </c>
      <c r="F2973" t="s">
        <v>6527</v>
      </c>
      <c r="G2973" t="s">
        <v>5204</v>
      </c>
      <c r="H2973">
        <v>1200</v>
      </c>
      <c r="I2973" t="s">
        <v>1676</v>
      </c>
      <c r="J2973" t="s">
        <v>20</v>
      </c>
      <c r="K2973" t="s">
        <v>21</v>
      </c>
      <c r="L2973" t="s">
        <v>21</v>
      </c>
      <c r="M2973">
        <f>IF(O2973&lt;Price!$A$3,Price!$B$2,IF(O2973&lt;Price!$A$4,Price!$B$3,IF(O2973&lt;Price!$A$5,Price!$B$4,IF(O2973&lt;Price!$A$6,Price!$B$5,Price!$B$6))))</f>
        <v>2</v>
      </c>
      <c r="N2973">
        <f>VLOOKUP(C2973,'Country'!$A:$D,4,0)</f>
        <v>1.3667099E-2</v>
      </c>
      <c r="O2973" s="7">
        <f t="shared" si="46"/>
        <v>16.4005188</v>
      </c>
      <c r="P2973">
        <v>3.5</v>
      </c>
      <c r="Q2973" t="s">
        <v>72</v>
      </c>
      <c r="R2973">
        <v>282</v>
      </c>
    </row>
    <row r="2974" spans="1:18" x14ac:dyDescent="0.35">
      <c r="A2974">
        <v>9927</v>
      </c>
      <c r="B2974" t="s">
        <v>6528</v>
      </c>
      <c r="C2974">
        <v>1</v>
      </c>
      <c r="D2974" t="s">
        <v>18383</v>
      </c>
      <c r="E2974" t="s">
        <v>5705</v>
      </c>
      <c r="F2974" t="s">
        <v>6529</v>
      </c>
      <c r="G2974" t="s">
        <v>6530</v>
      </c>
      <c r="H2974">
        <v>300</v>
      </c>
      <c r="I2974" t="s">
        <v>1676</v>
      </c>
      <c r="J2974" t="s">
        <v>21</v>
      </c>
      <c r="K2974" t="s">
        <v>21</v>
      </c>
      <c r="L2974" t="s">
        <v>21</v>
      </c>
      <c r="M2974">
        <f>IF(O2974&lt;Price!$A$3,Price!$B$2,IF(O2974&lt;Price!$A$4,Price!$B$3,IF(O2974&lt;Price!$A$5,Price!$B$4,IF(O2974&lt;Price!$A$6,Price!$B$5,Price!$B$6))))</f>
        <v>1</v>
      </c>
      <c r="N2974">
        <f>VLOOKUP(C2974,'Country'!$A:$D,4,0)</f>
        <v>1.3667099E-2</v>
      </c>
      <c r="O2974" s="7">
        <f t="shared" si="46"/>
        <v>4.1001297000000001</v>
      </c>
      <c r="P2974">
        <v>3.6</v>
      </c>
      <c r="Q2974" t="s">
        <v>72</v>
      </c>
      <c r="R2974">
        <v>95</v>
      </c>
    </row>
    <row r="2975" spans="1:18" x14ac:dyDescent="0.35">
      <c r="A2975">
        <v>18261146</v>
      </c>
      <c r="B2975" t="s">
        <v>6531</v>
      </c>
      <c r="C2975">
        <v>1</v>
      </c>
      <c r="D2975" t="s">
        <v>18383</v>
      </c>
      <c r="E2975" t="s">
        <v>5705</v>
      </c>
      <c r="F2975" t="s">
        <v>6532</v>
      </c>
      <c r="G2975" t="s">
        <v>277</v>
      </c>
      <c r="H2975">
        <v>150</v>
      </c>
      <c r="I2975" t="s">
        <v>1676</v>
      </c>
      <c r="J2975" t="s">
        <v>21</v>
      </c>
      <c r="K2975" t="s">
        <v>21</v>
      </c>
      <c r="L2975" t="s">
        <v>21</v>
      </c>
      <c r="M2975">
        <f>IF(O2975&lt;Price!$A$3,Price!$B$2,IF(O2975&lt;Price!$A$4,Price!$B$3,IF(O2975&lt;Price!$A$5,Price!$B$4,IF(O2975&lt;Price!$A$6,Price!$B$5,Price!$B$6))))</f>
        <v>1</v>
      </c>
      <c r="N2975">
        <f>VLOOKUP(C2975,'Country'!$A:$D,4,0)</f>
        <v>1.3667099E-2</v>
      </c>
      <c r="O2975" s="7">
        <f t="shared" si="46"/>
        <v>2.05006485</v>
      </c>
      <c r="P2975">
        <v>0</v>
      </c>
      <c r="Q2975" t="s">
        <v>120</v>
      </c>
      <c r="R2975">
        <v>0</v>
      </c>
    </row>
    <row r="2976" spans="1:18" x14ac:dyDescent="0.35">
      <c r="A2976">
        <v>18424867</v>
      </c>
      <c r="B2976" t="s">
        <v>6533</v>
      </c>
      <c r="C2976">
        <v>1</v>
      </c>
      <c r="D2976" t="s">
        <v>18383</v>
      </c>
      <c r="E2976" t="s">
        <v>5705</v>
      </c>
      <c r="F2976" t="s">
        <v>6534</v>
      </c>
      <c r="G2976" t="s">
        <v>39</v>
      </c>
      <c r="H2976">
        <v>150</v>
      </c>
      <c r="I2976" t="s">
        <v>1676</v>
      </c>
      <c r="J2976" t="s">
        <v>21</v>
      </c>
      <c r="K2976" t="s">
        <v>21</v>
      </c>
      <c r="L2976" t="s">
        <v>21</v>
      </c>
      <c r="M2976">
        <f>IF(O2976&lt;Price!$A$3,Price!$B$2,IF(O2976&lt;Price!$A$4,Price!$B$3,IF(O2976&lt;Price!$A$5,Price!$B$4,IF(O2976&lt;Price!$A$6,Price!$B$5,Price!$B$6))))</f>
        <v>1</v>
      </c>
      <c r="N2976">
        <f>VLOOKUP(C2976,'Country'!$A:$D,4,0)</f>
        <v>1.3667099E-2</v>
      </c>
      <c r="O2976" s="7">
        <f t="shared" si="46"/>
        <v>2.05006485</v>
      </c>
      <c r="P2976">
        <v>0</v>
      </c>
      <c r="Q2976" t="s">
        <v>120</v>
      </c>
      <c r="R2976">
        <v>0</v>
      </c>
    </row>
    <row r="2977" spans="1:18" x14ac:dyDescent="0.35">
      <c r="A2977">
        <v>18361206</v>
      </c>
      <c r="B2977" t="s">
        <v>6535</v>
      </c>
      <c r="C2977">
        <v>1</v>
      </c>
      <c r="D2977" t="s">
        <v>18383</v>
      </c>
      <c r="E2977" t="s">
        <v>5705</v>
      </c>
      <c r="F2977" t="s">
        <v>6536</v>
      </c>
      <c r="G2977" t="s">
        <v>1681</v>
      </c>
      <c r="H2977">
        <v>100</v>
      </c>
      <c r="I2977" t="s">
        <v>1676</v>
      </c>
      <c r="J2977" t="s">
        <v>21</v>
      </c>
      <c r="K2977" t="s">
        <v>21</v>
      </c>
      <c r="L2977" t="s">
        <v>21</v>
      </c>
      <c r="M2977">
        <f>IF(O2977&lt;Price!$A$3,Price!$B$2,IF(O2977&lt;Price!$A$4,Price!$B$3,IF(O2977&lt;Price!$A$5,Price!$B$4,IF(O2977&lt;Price!$A$6,Price!$B$5,Price!$B$6))))</f>
        <v>1</v>
      </c>
      <c r="N2977">
        <f>VLOOKUP(C2977,'Country'!$A:$D,4,0)</f>
        <v>1.3667099E-2</v>
      </c>
      <c r="O2977" s="7">
        <f t="shared" si="46"/>
        <v>1.3667099</v>
      </c>
      <c r="P2977">
        <v>0</v>
      </c>
      <c r="Q2977" t="s">
        <v>120</v>
      </c>
      <c r="R2977">
        <v>0</v>
      </c>
    </row>
    <row r="2978" spans="1:18" x14ac:dyDescent="0.35">
      <c r="A2978">
        <v>18424863</v>
      </c>
      <c r="B2978" t="s">
        <v>6537</v>
      </c>
      <c r="C2978">
        <v>1</v>
      </c>
      <c r="D2978" t="s">
        <v>18383</v>
      </c>
      <c r="E2978" t="s">
        <v>5705</v>
      </c>
      <c r="F2978" t="s">
        <v>6538</v>
      </c>
      <c r="G2978" t="s">
        <v>1903</v>
      </c>
      <c r="H2978">
        <v>300</v>
      </c>
      <c r="I2978" t="s">
        <v>1676</v>
      </c>
      <c r="J2978" t="s">
        <v>21</v>
      </c>
      <c r="K2978" t="s">
        <v>21</v>
      </c>
      <c r="L2978" t="s">
        <v>21</v>
      </c>
      <c r="M2978">
        <f>IF(O2978&lt;Price!$A$3,Price!$B$2,IF(O2978&lt;Price!$A$4,Price!$B$3,IF(O2978&lt;Price!$A$5,Price!$B$4,IF(O2978&lt;Price!$A$6,Price!$B$5,Price!$B$6))))</f>
        <v>1</v>
      </c>
      <c r="N2978">
        <f>VLOOKUP(C2978,'Country'!$A:$D,4,0)</f>
        <v>1.3667099E-2</v>
      </c>
      <c r="O2978" s="7">
        <f t="shared" si="46"/>
        <v>4.1001297000000001</v>
      </c>
      <c r="P2978">
        <v>0</v>
      </c>
      <c r="Q2978" t="s">
        <v>120</v>
      </c>
      <c r="R2978">
        <v>0</v>
      </c>
    </row>
    <row r="2979" spans="1:18" x14ac:dyDescent="0.35">
      <c r="A2979">
        <v>18361208</v>
      </c>
      <c r="B2979" t="s">
        <v>3256</v>
      </c>
      <c r="C2979">
        <v>1</v>
      </c>
      <c r="D2979" t="s">
        <v>18383</v>
      </c>
      <c r="E2979" t="s">
        <v>5705</v>
      </c>
      <c r="F2979" t="s">
        <v>6539</v>
      </c>
      <c r="G2979" t="s">
        <v>3227</v>
      </c>
      <c r="H2979">
        <v>300</v>
      </c>
      <c r="I2979" t="s">
        <v>1676</v>
      </c>
      <c r="J2979" t="s">
        <v>21</v>
      </c>
      <c r="K2979" t="s">
        <v>21</v>
      </c>
      <c r="L2979" t="s">
        <v>21</v>
      </c>
      <c r="M2979">
        <f>IF(O2979&lt;Price!$A$3,Price!$B$2,IF(O2979&lt;Price!$A$4,Price!$B$3,IF(O2979&lt;Price!$A$5,Price!$B$4,IF(O2979&lt;Price!$A$6,Price!$B$5,Price!$B$6))))</f>
        <v>1</v>
      </c>
      <c r="N2979">
        <f>VLOOKUP(C2979,'Country'!$A:$D,4,0)</f>
        <v>1.3667099E-2</v>
      </c>
      <c r="O2979" s="7">
        <f t="shared" si="46"/>
        <v>4.1001297000000001</v>
      </c>
      <c r="P2979">
        <v>0</v>
      </c>
      <c r="Q2979" t="s">
        <v>120</v>
      </c>
      <c r="R2979">
        <v>0</v>
      </c>
    </row>
    <row r="2980" spans="1:18" x14ac:dyDescent="0.35">
      <c r="A2980">
        <v>18398580</v>
      </c>
      <c r="B2980" t="s">
        <v>6540</v>
      </c>
      <c r="C2980">
        <v>1</v>
      </c>
      <c r="D2980" t="s">
        <v>18383</v>
      </c>
      <c r="E2980" t="s">
        <v>5705</v>
      </c>
      <c r="F2980" t="s">
        <v>6517</v>
      </c>
      <c r="G2980" t="s">
        <v>39</v>
      </c>
      <c r="H2980">
        <v>450</v>
      </c>
      <c r="I2980" t="s">
        <v>1676</v>
      </c>
      <c r="J2980" t="s">
        <v>21</v>
      </c>
      <c r="K2980" t="s">
        <v>21</v>
      </c>
      <c r="L2980" t="s">
        <v>21</v>
      </c>
      <c r="M2980">
        <f>IF(O2980&lt;Price!$A$3,Price!$B$2,IF(O2980&lt;Price!$A$4,Price!$B$3,IF(O2980&lt;Price!$A$5,Price!$B$4,IF(O2980&lt;Price!$A$6,Price!$B$5,Price!$B$6))))</f>
        <v>1</v>
      </c>
      <c r="N2980">
        <f>VLOOKUP(C2980,'Country'!$A:$D,4,0)</f>
        <v>1.3667099E-2</v>
      </c>
      <c r="O2980" s="7">
        <f t="shared" si="46"/>
        <v>6.1501945500000001</v>
      </c>
      <c r="P2980">
        <v>0</v>
      </c>
      <c r="Q2980" t="s">
        <v>120</v>
      </c>
      <c r="R2980">
        <v>1</v>
      </c>
    </row>
    <row r="2981" spans="1:18" x14ac:dyDescent="0.35">
      <c r="A2981">
        <v>18424871</v>
      </c>
      <c r="B2981" t="s">
        <v>6541</v>
      </c>
      <c r="C2981">
        <v>1</v>
      </c>
      <c r="D2981" t="s">
        <v>18383</v>
      </c>
      <c r="E2981" t="s">
        <v>5705</v>
      </c>
      <c r="F2981" t="s">
        <v>6525</v>
      </c>
      <c r="G2981" t="s">
        <v>6104</v>
      </c>
      <c r="H2981">
        <v>150</v>
      </c>
      <c r="I2981" t="s">
        <v>1676</v>
      </c>
      <c r="J2981" t="s">
        <v>21</v>
      </c>
      <c r="K2981" t="s">
        <v>21</v>
      </c>
      <c r="L2981" t="s">
        <v>21</v>
      </c>
      <c r="M2981">
        <f>IF(O2981&lt;Price!$A$3,Price!$B$2,IF(O2981&lt;Price!$A$4,Price!$B$3,IF(O2981&lt;Price!$A$5,Price!$B$4,IF(O2981&lt;Price!$A$6,Price!$B$5,Price!$B$6))))</f>
        <v>1</v>
      </c>
      <c r="N2981">
        <f>VLOOKUP(C2981,'Country'!$A:$D,4,0)</f>
        <v>1.3667099E-2</v>
      </c>
      <c r="O2981" s="7">
        <f t="shared" si="46"/>
        <v>2.05006485</v>
      </c>
      <c r="P2981">
        <v>0</v>
      </c>
      <c r="Q2981" t="s">
        <v>120</v>
      </c>
      <c r="R2981">
        <v>1</v>
      </c>
    </row>
    <row r="2982" spans="1:18" x14ac:dyDescent="0.35">
      <c r="A2982">
        <v>18245298</v>
      </c>
      <c r="B2982" t="s">
        <v>6542</v>
      </c>
      <c r="C2982">
        <v>1</v>
      </c>
      <c r="D2982" t="s">
        <v>18383</v>
      </c>
      <c r="E2982" t="s">
        <v>5705</v>
      </c>
      <c r="F2982" t="s">
        <v>6543</v>
      </c>
      <c r="G2982" t="s">
        <v>6544</v>
      </c>
      <c r="H2982">
        <v>1500</v>
      </c>
      <c r="I2982" t="s">
        <v>1676</v>
      </c>
      <c r="J2982" t="s">
        <v>20</v>
      </c>
      <c r="K2982" t="s">
        <v>21</v>
      </c>
      <c r="L2982" t="s">
        <v>21</v>
      </c>
      <c r="M2982">
        <f>IF(O2982&lt;Price!$A$3,Price!$B$2,IF(O2982&lt;Price!$A$4,Price!$B$3,IF(O2982&lt;Price!$A$5,Price!$B$4,IF(O2982&lt;Price!$A$6,Price!$B$5,Price!$B$6))))</f>
        <v>2</v>
      </c>
      <c r="N2982">
        <f>VLOOKUP(C2982,'Country'!$A:$D,4,0)</f>
        <v>1.3667099E-2</v>
      </c>
      <c r="O2982" s="7">
        <f t="shared" si="46"/>
        <v>20.5006485</v>
      </c>
      <c r="P2982">
        <v>4</v>
      </c>
      <c r="Q2982" t="s">
        <v>30</v>
      </c>
      <c r="R2982">
        <v>225</v>
      </c>
    </row>
    <row r="2983" spans="1:18" x14ac:dyDescent="0.35">
      <c r="A2983">
        <v>2578</v>
      </c>
      <c r="B2983" t="s">
        <v>6545</v>
      </c>
      <c r="C2983">
        <v>1</v>
      </c>
      <c r="D2983" t="s">
        <v>18383</v>
      </c>
      <c r="E2983" t="s">
        <v>5705</v>
      </c>
      <c r="F2983" t="s">
        <v>6546</v>
      </c>
      <c r="G2983" t="s">
        <v>6548</v>
      </c>
      <c r="H2983">
        <v>400</v>
      </c>
      <c r="I2983" t="s">
        <v>1676</v>
      </c>
      <c r="J2983" t="s">
        <v>21</v>
      </c>
      <c r="K2983" t="s">
        <v>21</v>
      </c>
      <c r="L2983" t="s">
        <v>21</v>
      </c>
      <c r="M2983">
        <f>IF(O2983&lt;Price!$A$3,Price!$B$2,IF(O2983&lt;Price!$A$4,Price!$B$3,IF(O2983&lt;Price!$A$5,Price!$B$4,IF(O2983&lt;Price!$A$6,Price!$B$5,Price!$B$6))))</f>
        <v>1</v>
      </c>
      <c r="N2983">
        <f>VLOOKUP(C2983,'Country'!$A:$D,4,0)</f>
        <v>1.3667099E-2</v>
      </c>
      <c r="O2983" s="7">
        <f t="shared" si="46"/>
        <v>5.4668396000000001</v>
      </c>
      <c r="P2983">
        <v>3.1</v>
      </c>
      <c r="Q2983" t="s">
        <v>97</v>
      </c>
      <c r="R2983">
        <v>28</v>
      </c>
    </row>
    <row r="2984" spans="1:18" x14ac:dyDescent="0.35">
      <c r="A2984">
        <v>709</v>
      </c>
      <c r="B2984" t="s">
        <v>2492</v>
      </c>
      <c r="C2984">
        <v>1</v>
      </c>
      <c r="D2984" t="s">
        <v>18383</v>
      </c>
      <c r="E2984" t="s">
        <v>5705</v>
      </c>
      <c r="F2984" t="s">
        <v>6549</v>
      </c>
      <c r="G2984" t="s">
        <v>2494</v>
      </c>
      <c r="H2984">
        <v>300</v>
      </c>
      <c r="I2984" t="s">
        <v>1676</v>
      </c>
      <c r="J2984" t="s">
        <v>21</v>
      </c>
      <c r="K2984" t="s">
        <v>20</v>
      </c>
      <c r="L2984" t="s">
        <v>21</v>
      </c>
      <c r="M2984">
        <f>IF(O2984&lt;Price!$A$3,Price!$B$2,IF(O2984&lt;Price!$A$4,Price!$B$3,IF(O2984&lt;Price!$A$5,Price!$B$4,IF(O2984&lt;Price!$A$6,Price!$B$5,Price!$B$6))))</f>
        <v>1</v>
      </c>
      <c r="N2984">
        <f>VLOOKUP(C2984,'Country'!$A:$D,4,0)</f>
        <v>1.3667099E-2</v>
      </c>
      <c r="O2984" s="7">
        <f t="shared" si="46"/>
        <v>4.1001297000000001</v>
      </c>
      <c r="P2984">
        <v>3.3</v>
      </c>
      <c r="Q2984" t="s">
        <v>97</v>
      </c>
      <c r="R2984">
        <v>38</v>
      </c>
    </row>
    <row r="2985" spans="1:18" x14ac:dyDescent="0.35">
      <c r="A2985">
        <v>1530</v>
      </c>
      <c r="B2985" t="s">
        <v>1930</v>
      </c>
      <c r="C2985">
        <v>1</v>
      </c>
      <c r="D2985" t="s">
        <v>18383</v>
      </c>
      <c r="E2985" t="s">
        <v>5705</v>
      </c>
      <c r="F2985" t="s">
        <v>6550</v>
      </c>
      <c r="G2985" t="s">
        <v>1675</v>
      </c>
      <c r="H2985">
        <v>600</v>
      </c>
      <c r="I2985" t="s">
        <v>1676</v>
      </c>
      <c r="J2985" t="s">
        <v>21</v>
      </c>
      <c r="K2985" t="s">
        <v>21</v>
      </c>
      <c r="L2985" t="s">
        <v>21</v>
      </c>
      <c r="M2985">
        <f>IF(O2985&lt;Price!$A$3,Price!$B$2,IF(O2985&lt;Price!$A$4,Price!$B$3,IF(O2985&lt;Price!$A$5,Price!$B$4,IF(O2985&lt;Price!$A$6,Price!$B$5,Price!$B$6))))</f>
        <v>1</v>
      </c>
      <c r="N2985">
        <f>VLOOKUP(C2985,'Country'!$A:$D,4,0)</f>
        <v>1.3667099E-2</v>
      </c>
      <c r="O2985" s="7">
        <f t="shared" si="46"/>
        <v>8.2002594000000002</v>
      </c>
      <c r="P2985">
        <v>2.8</v>
      </c>
      <c r="Q2985" t="s">
        <v>97</v>
      </c>
      <c r="R2985">
        <v>54</v>
      </c>
    </row>
    <row r="2986" spans="1:18" x14ac:dyDescent="0.35">
      <c r="A2986">
        <v>1401</v>
      </c>
      <c r="B2986" t="s">
        <v>6270</v>
      </c>
      <c r="C2986">
        <v>1</v>
      </c>
      <c r="D2986" t="s">
        <v>18383</v>
      </c>
      <c r="E2986" t="s">
        <v>5705</v>
      </c>
      <c r="F2986" t="s">
        <v>6551</v>
      </c>
      <c r="G2986" t="s">
        <v>1800</v>
      </c>
      <c r="H2986">
        <v>400</v>
      </c>
      <c r="I2986" t="s">
        <v>1676</v>
      </c>
      <c r="J2986" t="s">
        <v>21</v>
      </c>
      <c r="K2986" t="s">
        <v>21</v>
      </c>
      <c r="L2986" t="s">
        <v>21</v>
      </c>
      <c r="M2986">
        <f>IF(O2986&lt;Price!$A$3,Price!$B$2,IF(O2986&lt;Price!$A$4,Price!$B$3,IF(O2986&lt;Price!$A$5,Price!$B$4,IF(O2986&lt;Price!$A$6,Price!$B$5,Price!$B$6))))</f>
        <v>1</v>
      </c>
      <c r="N2986">
        <f>VLOOKUP(C2986,'Country'!$A:$D,4,0)</f>
        <v>1.3667099E-2</v>
      </c>
      <c r="O2986" s="7">
        <f t="shared" si="46"/>
        <v>5.4668396000000001</v>
      </c>
      <c r="P2986">
        <v>2.8</v>
      </c>
      <c r="Q2986" t="s">
        <v>97</v>
      </c>
      <c r="R2986">
        <v>32</v>
      </c>
    </row>
    <row r="2987" spans="1:18" x14ac:dyDescent="0.35">
      <c r="A2987">
        <v>602</v>
      </c>
      <c r="B2987" t="s">
        <v>6552</v>
      </c>
      <c r="C2987">
        <v>1</v>
      </c>
      <c r="D2987" t="s">
        <v>18383</v>
      </c>
      <c r="E2987" t="s">
        <v>5705</v>
      </c>
      <c r="F2987" t="s">
        <v>6553</v>
      </c>
      <c r="G2987" t="s">
        <v>100</v>
      </c>
      <c r="H2987">
        <v>750</v>
      </c>
      <c r="I2987" t="s">
        <v>1676</v>
      </c>
      <c r="J2987" t="s">
        <v>21</v>
      </c>
      <c r="K2987" t="s">
        <v>21</v>
      </c>
      <c r="L2987" t="s">
        <v>21</v>
      </c>
      <c r="M2987">
        <f>IF(O2987&lt;Price!$A$3,Price!$B$2,IF(O2987&lt;Price!$A$4,Price!$B$3,IF(O2987&lt;Price!$A$5,Price!$B$4,IF(O2987&lt;Price!$A$6,Price!$B$5,Price!$B$6))))</f>
        <v>2</v>
      </c>
      <c r="N2987">
        <f>VLOOKUP(C2987,'Country'!$A:$D,4,0)</f>
        <v>1.3667099E-2</v>
      </c>
      <c r="O2987" s="7">
        <f t="shared" si="46"/>
        <v>10.25032425</v>
      </c>
      <c r="P2987">
        <v>3.2</v>
      </c>
      <c r="Q2987" t="s">
        <v>97</v>
      </c>
      <c r="R2987">
        <v>42</v>
      </c>
    </row>
    <row r="2988" spans="1:18" x14ac:dyDescent="0.35">
      <c r="A2988">
        <v>18175255</v>
      </c>
      <c r="B2988" t="s">
        <v>2427</v>
      </c>
      <c r="C2988">
        <v>1</v>
      </c>
      <c r="D2988" t="s">
        <v>18383</v>
      </c>
      <c r="E2988" t="s">
        <v>5705</v>
      </c>
      <c r="F2988" t="s">
        <v>6554</v>
      </c>
      <c r="G2988" t="s">
        <v>100</v>
      </c>
      <c r="H2988">
        <v>450</v>
      </c>
      <c r="I2988" t="s">
        <v>1676</v>
      </c>
      <c r="J2988" t="s">
        <v>21</v>
      </c>
      <c r="K2988" t="s">
        <v>21</v>
      </c>
      <c r="L2988" t="s">
        <v>21</v>
      </c>
      <c r="M2988">
        <f>IF(O2988&lt;Price!$A$3,Price!$B$2,IF(O2988&lt;Price!$A$4,Price!$B$3,IF(O2988&lt;Price!$A$5,Price!$B$4,IF(O2988&lt;Price!$A$6,Price!$B$5,Price!$B$6))))</f>
        <v>1</v>
      </c>
      <c r="N2988">
        <f>VLOOKUP(C2988,'Country'!$A:$D,4,0)</f>
        <v>1.3667099E-2</v>
      </c>
      <c r="O2988" s="7">
        <f t="shared" si="46"/>
        <v>6.1501945500000001</v>
      </c>
      <c r="P2988">
        <v>2.9</v>
      </c>
      <c r="Q2988" t="s">
        <v>97</v>
      </c>
      <c r="R2988">
        <v>10</v>
      </c>
    </row>
    <row r="2989" spans="1:18" x14ac:dyDescent="0.35">
      <c r="A2989">
        <v>2245</v>
      </c>
      <c r="B2989" t="s">
        <v>6555</v>
      </c>
      <c r="C2989">
        <v>1</v>
      </c>
      <c r="D2989" t="s">
        <v>18383</v>
      </c>
      <c r="E2989" t="s">
        <v>5705</v>
      </c>
      <c r="F2989" t="s">
        <v>6556</v>
      </c>
      <c r="G2989" t="s">
        <v>3922</v>
      </c>
      <c r="H2989">
        <v>300</v>
      </c>
      <c r="I2989" t="s">
        <v>1676</v>
      </c>
      <c r="J2989" t="s">
        <v>21</v>
      </c>
      <c r="K2989" t="s">
        <v>21</v>
      </c>
      <c r="L2989" t="s">
        <v>21</v>
      </c>
      <c r="M2989">
        <f>IF(O2989&lt;Price!$A$3,Price!$B$2,IF(O2989&lt;Price!$A$4,Price!$B$3,IF(O2989&lt;Price!$A$5,Price!$B$4,IF(O2989&lt;Price!$A$6,Price!$B$5,Price!$B$6))))</f>
        <v>1</v>
      </c>
      <c r="N2989">
        <f>VLOOKUP(C2989,'Country'!$A:$D,4,0)</f>
        <v>1.3667099E-2</v>
      </c>
      <c r="O2989" s="7">
        <f t="shared" si="46"/>
        <v>4.1001297000000001</v>
      </c>
      <c r="P2989">
        <v>2.8</v>
      </c>
      <c r="Q2989" t="s">
        <v>97</v>
      </c>
      <c r="R2989">
        <v>27</v>
      </c>
    </row>
    <row r="2990" spans="1:18" x14ac:dyDescent="0.35">
      <c r="A2990">
        <v>2585</v>
      </c>
      <c r="B2990" t="s">
        <v>6557</v>
      </c>
      <c r="C2990">
        <v>1</v>
      </c>
      <c r="D2990" t="s">
        <v>18383</v>
      </c>
      <c r="E2990" t="s">
        <v>5705</v>
      </c>
      <c r="F2990" t="s">
        <v>6553</v>
      </c>
      <c r="G2990" t="s">
        <v>1675</v>
      </c>
      <c r="H2990">
        <v>600</v>
      </c>
      <c r="I2990" t="s">
        <v>1676</v>
      </c>
      <c r="J2990" t="s">
        <v>21</v>
      </c>
      <c r="K2990" t="s">
        <v>20</v>
      </c>
      <c r="L2990" t="s">
        <v>21</v>
      </c>
      <c r="M2990">
        <f>IF(O2990&lt;Price!$A$3,Price!$B$2,IF(O2990&lt;Price!$A$4,Price!$B$3,IF(O2990&lt;Price!$A$5,Price!$B$4,IF(O2990&lt;Price!$A$6,Price!$B$5,Price!$B$6))))</f>
        <v>1</v>
      </c>
      <c r="N2990">
        <f>VLOOKUP(C2990,'Country'!$A:$D,4,0)</f>
        <v>1.3667099E-2</v>
      </c>
      <c r="O2990" s="7">
        <f t="shared" si="46"/>
        <v>8.2002594000000002</v>
      </c>
      <c r="P2990">
        <v>3.2</v>
      </c>
      <c r="Q2990" t="s">
        <v>97</v>
      </c>
      <c r="R2990">
        <v>35</v>
      </c>
    </row>
    <row r="2991" spans="1:18" x14ac:dyDescent="0.35">
      <c r="A2991">
        <v>908</v>
      </c>
      <c r="B2991" t="s">
        <v>6558</v>
      </c>
      <c r="C2991">
        <v>1</v>
      </c>
      <c r="D2991" t="s">
        <v>18383</v>
      </c>
      <c r="E2991" t="s">
        <v>5705</v>
      </c>
      <c r="F2991" t="s">
        <v>6559</v>
      </c>
      <c r="G2991" t="s">
        <v>1859</v>
      </c>
      <c r="H2991">
        <v>1600</v>
      </c>
      <c r="I2991" t="s">
        <v>1676</v>
      </c>
      <c r="J2991" t="s">
        <v>20</v>
      </c>
      <c r="K2991" t="s">
        <v>20</v>
      </c>
      <c r="L2991" t="s">
        <v>21</v>
      </c>
      <c r="M2991">
        <f>IF(O2991&lt;Price!$A$3,Price!$B$2,IF(O2991&lt;Price!$A$4,Price!$B$3,IF(O2991&lt;Price!$A$5,Price!$B$4,IF(O2991&lt;Price!$A$6,Price!$B$5,Price!$B$6))))</f>
        <v>2</v>
      </c>
      <c r="N2991">
        <f>VLOOKUP(C2991,'Country'!$A:$D,4,0)</f>
        <v>1.3667099E-2</v>
      </c>
      <c r="O2991" s="7">
        <f t="shared" si="46"/>
        <v>21.867358400000001</v>
      </c>
      <c r="P2991">
        <v>2.5</v>
      </c>
      <c r="Q2991" t="s">
        <v>97</v>
      </c>
      <c r="R2991">
        <v>82</v>
      </c>
    </row>
    <row r="2992" spans="1:18" x14ac:dyDescent="0.35">
      <c r="A2992">
        <v>924</v>
      </c>
      <c r="B2992" t="s">
        <v>6560</v>
      </c>
      <c r="C2992">
        <v>1</v>
      </c>
      <c r="D2992" t="s">
        <v>18383</v>
      </c>
      <c r="E2992" t="s">
        <v>5705</v>
      </c>
      <c r="F2992" t="s">
        <v>6561</v>
      </c>
      <c r="G2992" t="s">
        <v>1675</v>
      </c>
      <c r="H2992">
        <v>500</v>
      </c>
      <c r="I2992" t="s">
        <v>1676</v>
      </c>
      <c r="J2992" t="s">
        <v>21</v>
      </c>
      <c r="K2992" t="s">
        <v>21</v>
      </c>
      <c r="L2992" t="s">
        <v>21</v>
      </c>
      <c r="M2992">
        <f>IF(O2992&lt;Price!$A$3,Price!$B$2,IF(O2992&lt;Price!$A$4,Price!$B$3,IF(O2992&lt;Price!$A$5,Price!$B$4,IF(O2992&lt;Price!$A$6,Price!$B$5,Price!$B$6))))</f>
        <v>1</v>
      </c>
      <c r="N2992">
        <f>VLOOKUP(C2992,'Country'!$A:$D,4,0)</f>
        <v>1.3667099E-2</v>
      </c>
      <c r="O2992" s="7">
        <f t="shared" si="46"/>
        <v>6.8335495000000002</v>
      </c>
      <c r="P2992">
        <v>3.2</v>
      </c>
      <c r="Q2992" t="s">
        <v>97</v>
      </c>
      <c r="R2992">
        <v>24</v>
      </c>
    </row>
    <row r="2993" spans="1:18" x14ac:dyDescent="0.35">
      <c r="A2993">
        <v>7715</v>
      </c>
      <c r="B2993" t="s">
        <v>6562</v>
      </c>
      <c r="C2993">
        <v>1</v>
      </c>
      <c r="D2993" t="s">
        <v>18383</v>
      </c>
      <c r="E2993" t="s">
        <v>5705</v>
      </c>
      <c r="F2993" t="s">
        <v>6563</v>
      </c>
      <c r="G2993" t="s">
        <v>1681</v>
      </c>
      <c r="H2993">
        <v>500</v>
      </c>
      <c r="I2993" t="s">
        <v>1676</v>
      </c>
      <c r="J2993" t="s">
        <v>21</v>
      </c>
      <c r="K2993" t="s">
        <v>21</v>
      </c>
      <c r="L2993" t="s">
        <v>21</v>
      </c>
      <c r="M2993">
        <f>IF(O2993&lt;Price!$A$3,Price!$B$2,IF(O2993&lt;Price!$A$4,Price!$B$3,IF(O2993&lt;Price!$A$5,Price!$B$4,IF(O2993&lt;Price!$A$6,Price!$B$5,Price!$B$6))))</f>
        <v>1</v>
      </c>
      <c r="N2993">
        <f>VLOOKUP(C2993,'Country'!$A:$D,4,0)</f>
        <v>1.3667099E-2</v>
      </c>
      <c r="O2993" s="7">
        <f t="shared" si="46"/>
        <v>6.8335495000000002</v>
      </c>
      <c r="P2993">
        <v>2.9</v>
      </c>
      <c r="Q2993" t="s">
        <v>97</v>
      </c>
      <c r="R2993">
        <v>14</v>
      </c>
    </row>
    <row r="2994" spans="1:18" x14ac:dyDescent="0.35">
      <c r="A2994">
        <v>9476</v>
      </c>
      <c r="B2994" t="s">
        <v>6564</v>
      </c>
      <c r="C2994">
        <v>1</v>
      </c>
      <c r="D2994" t="s">
        <v>18383</v>
      </c>
      <c r="E2994" t="s">
        <v>5705</v>
      </c>
      <c r="F2994" t="s">
        <v>6547</v>
      </c>
      <c r="G2994" t="s">
        <v>277</v>
      </c>
      <c r="H2994">
        <v>200</v>
      </c>
      <c r="I2994" t="s">
        <v>1676</v>
      </c>
      <c r="J2994" t="s">
        <v>21</v>
      </c>
      <c r="K2994" t="s">
        <v>21</v>
      </c>
      <c r="L2994" t="s">
        <v>21</v>
      </c>
      <c r="M2994">
        <f>IF(O2994&lt;Price!$A$3,Price!$B$2,IF(O2994&lt;Price!$A$4,Price!$B$3,IF(O2994&lt;Price!$A$5,Price!$B$4,IF(O2994&lt;Price!$A$6,Price!$B$5,Price!$B$6))))</f>
        <v>1</v>
      </c>
      <c r="N2994">
        <f>VLOOKUP(C2994,'Country'!$A:$D,4,0)</f>
        <v>1.3667099E-2</v>
      </c>
      <c r="O2994" s="7">
        <f t="shared" si="46"/>
        <v>2.7334198000000001</v>
      </c>
      <c r="P2994">
        <v>2.8</v>
      </c>
      <c r="Q2994" t="s">
        <v>97</v>
      </c>
      <c r="R2994">
        <v>16</v>
      </c>
    </row>
    <row r="2995" spans="1:18" x14ac:dyDescent="0.35">
      <c r="A2995">
        <v>7686</v>
      </c>
      <c r="B2995" t="s">
        <v>6565</v>
      </c>
      <c r="C2995">
        <v>1</v>
      </c>
      <c r="D2995" t="s">
        <v>18383</v>
      </c>
      <c r="E2995" t="s">
        <v>5705</v>
      </c>
      <c r="F2995" t="s">
        <v>6547</v>
      </c>
      <c r="G2995" t="s">
        <v>1681</v>
      </c>
      <c r="H2995">
        <v>450</v>
      </c>
      <c r="I2995" t="s">
        <v>1676</v>
      </c>
      <c r="J2995" t="s">
        <v>21</v>
      </c>
      <c r="K2995" t="s">
        <v>21</v>
      </c>
      <c r="L2995" t="s">
        <v>21</v>
      </c>
      <c r="M2995">
        <f>IF(O2995&lt;Price!$A$3,Price!$B$2,IF(O2995&lt;Price!$A$4,Price!$B$3,IF(O2995&lt;Price!$A$5,Price!$B$4,IF(O2995&lt;Price!$A$6,Price!$B$5,Price!$B$6))))</f>
        <v>1</v>
      </c>
      <c r="N2995">
        <f>VLOOKUP(C2995,'Country'!$A:$D,4,0)</f>
        <v>1.3667099E-2</v>
      </c>
      <c r="O2995" s="7">
        <f t="shared" si="46"/>
        <v>6.1501945500000001</v>
      </c>
      <c r="P2995">
        <v>3</v>
      </c>
      <c r="Q2995" t="s">
        <v>97</v>
      </c>
      <c r="R2995">
        <v>11</v>
      </c>
    </row>
    <row r="2996" spans="1:18" x14ac:dyDescent="0.35">
      <c r="A2996">
        <v>305621</v>
      </c>
      <c r="B2996" t="s">
        <v>6566</v>
      </c>
      <c r="C2996">
        <v>1</v>
      </c>
      <c r="D2996" t="s">
        <v>18383</v>
      </c>
      <c r="E2996" t="s">
        <v>5705</v>
      </c>
      <c r="F2996" t="s">
        <v>6547</v>
      </c>
      <c r="G2996" t="s">
        <v>1675</v>
      </c>
      <c r="H2996">
        <v>600</v>
      </c>
      <c r="I2996" t="s">
        <v>1676</v>
      </c>
      <c r="J2996" t="s">
        <v>21</v>
      </c>
      <c r="K2996" t="s">
        <v>21</v>
      </c>
      <c r="L2996" t="s">
        <v>21</v>
      </c>
      <c r="M2996">
        <f>IF(O2996&lt;Price!$A$3,Price!$B$2,IF(O2996&lt;Price!$A$4,Price!$B$3,IF(O2996&lt;Price!$A$5,Price!$B$4,IF(O2996&lt;Price!$A$6,Price!$B$5,Price!$B$6))))</f>
        <v>1</v>
      </c>
      <c r="N2996">
        <f>VLOOKUP(C2996,'Country'!$A:$D,4,0)</f>
        <v>1.3667099E-2</v>
      </c>
      <c r="O2996" s="7">
        <f t="shared" si="46"/>
        <v>8.2002594000000002</v>
      </c>
      <c r="P2996">
        <v>3.1</v>
      </c>
      <c r="Q2996" t="s">
        <v>97</v>
      </c>
      <c r="R2996">
        <v>14</v>
      </c>
    </row>
    <row r="2997" spans="1:18" x14ac:dyDescent="0.35">
      <c r="A2997">
        <v>1324</v>
      </c>
      <c r="B2997" t="s">
        <v>6567</v>
      </c>
      <c r="C2997">
        <v>1</v>
      </c>
      <c r="D2997" t="s">
        <v>18383</v>
      </c>
      <c r="E2997" t="s">
        <v>5705</v>
      </c>
      <c r="F2997" t="s">
        <v>6568</v>
      </c>
      <c r="G2997" t="s">
        <v>3149</v>
      </c>
      <c r="H2997">
        <v>150</v>
      </c>
      <c r="I2997" t="s">
        <v>1676</v>
      </c>
      <c r="J2997" t="s">
        <v>21</v>
      </c>
      <c r="K2997" t="s">
        <v>21</v>
      </c>
      <c r="L2997" t="s">
        <v>21</v>
      </c>
      <c r="M2997">
        <f>IF(O2997&lt;Price!$A$3,Price!$B$2,IF(O2997&lt;Price!$A$4,Price!$B$3,IF(O2997&lt;Price!$A$5,Price!$B$4,IF(O2997&lt;Price!$A$6,Price!$B$5,Price!$B$6))))</f>
        <v>1</v>
      </c>
      <c r="N2997">
        <f>VLOOKUP(C2997,'Country'!$A:$D,4,0)</f>
        <v>1.3667099E-2</v>
      </c>
      <c r="O2997" s="7">
        <f t="shared" si="46"/>
        <v>2.05006485</v>
      </c>
      <c r="P2997">
        <v>3.5</v>
      </c>
      <c r="Q2997" t="s">
        <v>72</v>
      </c>
      <c r="R2997">
        <v>91</v>
      </c>
    </row>
    <row r="2998" spans="1:18" x14ac:dyDescent="0.35">
      <c r="A2998">
        <v>927</v>
      </c>
      <c r="B2998" t="s">
        <v>6569</v>
      </c>
      <c r="C2998">
        <v>1</v>
      </c>
      <c r="D2998" t="s">
        <v>18383</v>
      </c>
      <c r="E2998" t="s">
        <v>5705</v>
      </c>
      <c r="F2998" t="s">
        <v>6556</v>
      </c>
      <c r="G2998" t="s">
        <v>1681</v>
      </c>
      <c r="H2998">
        <v>1400</v>
      </c>
      <c r="I2998" t="s">
        <v>1676</v>
      </c>
      <c r="J2998" t="s">
        <v>20</v>
      </c>
      <c r="K2998" t="s">
        <v>20</v>
      </c>
      <c r="L2998" t="s">
        <v>21</v>
      </c>
      <c r="M2998">
        <f>IF(O2998&lt;Price!$A$3,Price!$B$2,IF(O2998&lt;Price!$A$4,Price!$B$3,IF(O2998&lt;Price!$A$5,Price!$B$4,IF(O2998&lt;Price!$A$6,Price!$B$5,Price!$B$6))))</f>
        <v>2</v>
      </c>
      <c r="N2998">
        <f>VLOOKUP(C2998,'Country'!$A:$D,4,0)</f>
        <v>1.3667099E-2</v>
      </c>
      <c r="O2998" s="7">
        <f t="shared" si="46"/>
        <v>19.1339386</v>
      </c>
      <c r="P2998">
        <v>3.7</v>
      </c>
      <c r="Q2998" t="s">
        <v>72</v>
      </c>
      <c r="R2998">
        <v>110</v>
      </c>
    </row>
    <row r="2999" spans="1:18" x14ac:dyDescent="0.35">
      <c r="A2999">
        <v>929</v>
      </c>
      <c r="B2999" t="s">
        <v>6570</v>
      </c>
      <c r="C2999">
        <v>1</v>
      </c>
      <c r="D2999" t="s">
        <v>18383</v>
      </c>
      <c r="E2999" t="s">
        <v>5705</v>
      </c>
      <c r="F2999" t="s">
        <v>6556</v>
      </c>
      <c r="G2999" t="s">
        <v>6571</v>
      </c>
      <c r="H2999">
        <v>2400</v>
      </c>
      <c r="I2999" t="s">
        <v>1676</v>
      </c>
      <c r="J2999" t="s">
        <v>20</v>
      </c>
      <c r="K2999" t="s">
        <v>20</v>
      </c>
      <c r="L2999" t="s">
        <v>21</v>
      </c>
      <c r="M2999">
        <f>IF(O2999&lt;Price!$A$3,Price!$B$2,IF(O2999&lt;Price!$A$4,Price!$B$3,IF(O2999&lt;Price!$A$5,Price!$B$4,IF(O2999&lt;Price!$A$6,Price!$B$5,Price!$B$6))))</f>
        <v>3</v>
      </c>
      <c r="N2999">
        <f>VLOOKUP(C2999,'Country'!$A:$D,4,0)</f>
        <v>1.3667099E-2</v>
      </c>
      <c r="O2999" s="7">
        <f t="shared" si="46"/>
        <v>32.801037600000001</v>
      </c>
      <c r="P2999">
        <v>3.9</v>
      </c>
      <c r="Q2999" t="s">
        <v>72</v>
      </c>
      <c r="R2999">
        <v>886</v>
      </c>
    </row>
    <row r="3000" spans="1:18" x14ac:dyDescent="0.35">
      <c r="A3000">
        <v>18256780</v>
      </c>
      <c r="B3000" t="s">
        <v>6572</v>
      </c>
      <c r="C3000">
        <v>1</v>
      </c>
      <c r="D3000" t="s">
        <v>18383</v>
      </c>
      <c r="E3000" t="s">
        <v>5705</v>
      </c>
      <c r="F3000" t="s">
        <v>6573</v>
      </c>
      <c r="G3000" t="s">
        <v>6574</v>
      </c>
      <c r="H3000">
        <v>400</v>
      </c>
      <c r="I3000" t="s">
        <v>1676</v>
      </c>
      <c r="J3000" t="s">
        <v>21</v>
      </c>
      <c r="K3000" t="s">
        <v>21</v>
      </c>
      <c r="L3000" t="s">
        <v>21</v>
      </c>
      <c r="M3000">
        <f>IF(O3000&lt;Price!$A$3,Price!$B$2,IF(O3000&lt;Price!$A$4,Price!$B$3,IF(O3000&lt;Price!$A$5,Price!$B$4,IF(O3000&lt;Price!$A$6,Price!$B$5,Price!$B$6))))</f>
        <v>1</v>
      </c>
      <c r="N3000">
        <f>VLOOKUP(C3000,'Country'!$A:$D,4,0)</f>
        <v>1.3667099E-2</v>
      </c>
      <c r="O3000" s="7">
        <f t="shared" si="46"/>
        <v>5.4668396000000001</v>
      </c>
      <c r="P3000">
        <v>0</v>
      </c>
      <c r="Q3000" t="s">
        <v>120</v>
      </c>
      <c r="R3000">
        <v>3</v>
      </c>
    </row>
    <row r="3001" spans="1:18" x14ac:dyDescent="0.35">
      <c r="A3001">
        <v>53</v>
      </c>
      <c r="B3001" t="s">
        <v>6575</v>
      </c>
      <c r="C3001">
        <v>1</v>
      </c>
      <c r="D3001" t="s">
        <v>18383</v>
      </c>
      <c r="E3001" t="s">
        <v>5705</v>
      </c>
      <c r="F3001" t="s">
        <v>6576</v>
      </c>
      <c r="G3001" t="s">
        <v>1687</v>
      </c>
      <c r="H3001">
        <v>1800</v>
      </c>
      <c r="I3001" t="s">
        <v>1676</v>
      </c>
      <c r="J3001" t="s">
        <v>20</v>
      </c>
      <c r="K3001" t="s">
        <v>20</v>
      </c>
      <c r="L3001" t="s">
        <v>21</v>
      </c>
      <c r="M3001">
        <f>IF(O3001&lt;Price!$A$3,Price!$B$2,IF(O3001&lt;Price!$A$4,Price!$B$3,IF(O3001&lt;Price!$A$5,Price!$B$4,IF(O3001&lt;Price!$A$6,Price!$B$5,Price!$B$6))))</f>
        <v>2</v>
      </c>
      <c r="N3001">
        <f>VLOOKUP(C3001,'Country'!$A:$D,4,0)</f>
        <v>1.3667099E-2</v>
      </c>
      <c r="O3001" s="7">
        <f t="shared" si="46"/>
        <v>24.600778200000001</v>
      </c>
      <c r="P3001">
        <v>2.6</v>
      </c>
      <c r="Q3001" t="s">
        <v>97</v>
      </c>
      <c r="R3001">
        <v>152</v>
      </c>
    </row>
    <row r="3002" spans="1:18" x14ac:dyDescent="0.35">
      <c r="A3002">
        <v>307271</v>
      </c>
      <c r="B3002" t="s">
        <v>6578</v>
      </c>
      <c r="C3002">
        <v>1</v>
      </c>
      <c r="D3002" t="s">
        <v>18383</v>
      </c>
      <c r="E3002" t="s">
        <v>5705</v>
      </c>
      <c r="F3002" t="s">
        <v>6579</v>
      </c>
      <c r="G3002" t="s">
        <v>3586</v>
      </c>
      <c r="H3002">
        <v>1300</v>
      </c>
      <c r="I3002" t="s">
        <v>1676</v>
      </c>
      <c r="J3002" t="s">
        <v>20</v>
      </c>
      <c r="K3002" t="s">
        <v>21</v>
      </c>
      <c r="L3002" t="s">
        <v>21</v>
      </c>
      <c r="M3002">
        <f>IF(O3002&lt;Price!$A$3,Price!$B$2,IF(O3002&lt;Price!$A$4,Price!$B$3,IF(O3002&lt;Price!$A$5,Price!$B$4,IF(O3002&lt;Price!$A$6,Price!$B$5,Price!$B$6))))</f>
        <v>2</v>
      </c>
      <c r="N3002">
        <f>VLOOKUP(C3002,'Country'!$A:$D,4,0)</f>
        <v>1.3667099E-2</v>
      </c>
      <c r="O3002" s="7">
        <f t="shared" si="46"/>
        <v>17.7672287</v>
      </c>
      <c r="P3002">
        <v>2.9</v>
      </c>
      <c r="Q3002" t="s">
        <v>97</v>
      </c>
      <c r="R3002">
        <v>140</v>
      </c>
    </row>
    <row r="3003" spans="1:18" x14ac:dyDescent="0.35">
      <c r="A3003">
        <v>596</v>
      </c>
      <c r="B3003" t="s">
        <v>2427</v>
      </c>
      <c r="C3003">
        <v>1</v>
      </c>
      <c r="D3003" t="s">
        <v>18383</v>
      </c>
      <c r="E3003" t="s">
        <v>5705</v>
      </c>
      <c r="F3003" t="s">
        <v>6580</v>
      </c>
      <c r="G3003" t="s">
        <v>100</v>
      </c>
      <c r="H3003">
        <v>450</v>
      </c>
      <c r="I3003" t="s">
        <v>1676</v>
      </c>
      <c r="J3003" t="s">
        <v>21</v>
      </c>
      <c r="K3003" t="s">
        <v>20</v>
      </c>
      <c r="L3003" t="s">
        <v>21</v>
      </c>
      <c r="M3003">
        <f>IF(O3003&lt;Price!$A$3,Price!$B$2,IF(O3003&lt;Price!$A$4,Price!$B$3,IF(O3003&lt;Price!$A$5,Price!$B$4,IF(O3003&lt;Price!$A$6,Price!$B$5,Price!$B$6))))</f>
        <v>1</v>
      </c>
      <c r="N3003">
        <f>VLOOKUP(C3003,'Country'!$A:$D,4,0)</f>
        <v>1.3667099E-2</v>
      </c>
      <c r="O3003" s="7">
        <f t="shared" si="46"/>
        <v>6.1501945500000001</v>
      </c>
      <c r="P3003">
        <v>3.4</v>
      </c>
      <c r="Q3003" t="s">
        <v>97</v>
      </c>
      <c r="R3003">
        <v>277</v>
      </c>
    </row>
    <row r="3004" spans="1:18" x14ac:dyDescent="0.35">
      <c r="A3004">
        <v>1127</v>
      </c>
      <c r="B3004" t="s">
        <v>6581</v>
      </c>
      <c r="C3004">
        <v>1</v>
      </c>
      <c r="D3004" t="s">
        <v>18383</v>
      </c>
      <c r="E3004" t="s">
        <v>5705</v>
      </c>
      <c r="F3004" t="s">
        <v>6582</v>
      </c>
      <c r="G3004" t="s">
        <v>6583</v>
      </c>
      <c r="H3004">
        <v>1350</v>
      </c>
      <c r="I3004" t="s">
        <v>1676</v>
      </c>
      <c r="J3004" t="s">
        <v>20</v>
      </c>
      <c r="K3004" t="s">
        <v>21</v>
      </c>
      <c r="L3004" t="s">
        <v>21</v>
      </c>
      <c r="M3004">
        <f>IF(O3004&lt;Price!$A$3,Price!$B$2,IF(O3004&lt;Price!$A$4,Price!$B$3,IF(O3004&lt;Price!$A$5,Price!$B$4,IF(O3004&lt;Price!$A$6,Price!$B$5,Price!$B$6))))</f>
        <v>2</v>
      </c>
      <c r="N3004">
        <f>VLOOKUP(C3004,'Country'!$A:$D,4,0)</f>
        <v>1.3667099E-2</v>
      </c>
      <c r="O3004" s="7">
        <f t="shared" si="46"/>
        <v>18.450583649999999</v>
      </c>
      <c r="P3004">
        <v>3.1</v>
      </c>
      <c r="Q3004" t="s">
        <v>97</v>
      </c>
      <c r="R3004">
        <v>1099</v>
      </c>
    </row>
    <row r="3005" spans="1:18" x14ac:dyDescent="0.35">
      <c r="A3005">
        <v>4237</v>
      </c>
      <c r="B3005" t="s">
        <v>2837</v>
      </c>
      <c r="C3005">
        <v>1</v>
      </c>
      <c r="D3005" t="s">
        <v>18383</v>
      </c>
      <c r="E3005" t="s">
        <v>5705</v>
      </c>
      <c r="F3005" t="s">
        <v>6584</v>
      </c>
      <c r="G3005" t="s">
        <v>100</v>
      </c>
      <c r="H3005">
        <v>600</v>
      </c>
      <c r="I3005" t="s">
        <v>1676</v>
      </c>
      <c r="J3005" t="s">
        <v>21</v>
      </c>
      <c r="K3005" t="s">
        <v>21</v>
      </c>
      <c r="L3005" t="s">
        <v>21</v>
      </c>
      <c r="M3005">
        <f>IF(O3005&lt;Price!$A$3,Price!$B$2,IF(O3005&lt;Price!$A$4,Price!$B$3,IF(O3005&lt;Price!$A$5,Price!$B$4,IF(O3005&lt;Price!$A$6,Price!$B$5,Price!$B$6))))</f>
        <v>1</v>
      </c>
      <c r="N3005">
        <f>VLOOKUP(C3005,'Country'!$A:$D,4,0)</f>
        <v>1.3667099E-2</v>
      </c>
      <c r="O3005" s="7">
        <f t="shared" si="46"/>
        <v>8.2002594000000002</v>
      </c>
      <c r="P3005">
        <v>3.4</v>
      </c>
      <c r="Q3005" t="s">
        <v>97</v>
      </c>
      <c r="R3005">
        <v>76</v>
      </c>
    </row>
    <row r="3006" spans="1:18" x14ac:dyDescent="0.35">
      <c r="A3006">
        <v>6357</v>
      </c>
      <c r="B3006" t="s">
        <v>6585</v>
      </c>
      <c r="C3006">
        <v>1</v>
      </c>
      <c r="D3006" t="s">
        <v>18383</v>
      </c>
      <c r="E3006" t="s">
        <v>5705</v>
      </c>
      <c r="F3006" t="s">
        <v>6586</v>
      </c>
      <c r="G3006" t="s">
        <v>1800</v>
      </c>
      <c r="H3006">
        <v>400</v>
      </c>
      <c r="I3006" t="s">
        <v>1676</v>
      </c>
      <c r="J3006" t="s">
        <v>21</v>
      </c>
      <c r="K3006" t="s">
        <v>20</v>
      </c>
      <c r="L3006" t="s">
        <v>21</v>
      </c>
      <c r="M3006">
        <f>IF(O3006&lt;Price!$A$3,Price!$B$2,IF(O3006&lt;Price!$A$4,Price!$B$3,IF(O3006&lt;Price!$A$5,Price!$B$4,IF(O3006&lt;Price!$A$6,Price!$B$5,Price!$B$6))))</f>
        <v>1</v>
      </c>
      <c r="N3006">
        <f>VLOOKUP(C3006,'Country'!$A:$D,4,0)</f>
        <v>1.3667099E-2</v>
      </c>
      <c r="O3006" s="7">
        <f t="shared" si="46"/>
        <v>5.4668396000000001</v>
      </c>
      <c r="P3006">
        <v>3.2</v>
      </c>
      <c r="Q3006" t="s">
        <v>97</v>
      </c>
      <c r="R3006">
        <v>89</v>
      </c>
    </row>
    <row r="3007" spans="1:18" x14ac:dyDescent="0.35">
      <c r="A3007">
        <v>18124357</v>
      </c>
      <c r="B3007" t="s">
        <v>6587</v>
      </c>
      <c r="C3007">
        <v>1</v>
      </c>
      <c r="D3007" t="s">
        <v>18383</v>
      </c>
      <c r="E3007" t="s">
        <v>5705</v>
      </c>
      <c r="F3007" t="s">
        <v>6588</v>
      </c>
      <c r="G3007" t="s">
        <v>1681</v>
      </c>
      <c r="H3007">
        <v>1300</v>
      </c>
      <c r="I3007" t="s">
        <v>1676</v>
      </c>
      <c r="J3007" t="s">
        <v>21</v>
      </c>
      <c r="K3007" t="s">
        <v>20</v>
      </c>
      <c r="L3007" t="s">
        <v>21</v>
      </c>
      <c r="M3007">
        <f>IF(O3007&lt;Price!$A$3,Price!$B$2,IF(O3007&lt;Price!$A$4,Price!$B$3,IF(O3007&lt;Price!$A$5,Price!$B$4,IF(O3007&lt;Price!$A$6,Price!$B$5,Price!$B$6))))</f>
        <v>2</v>
      </c>
      <c r="N3007">
        <f>VLOOKUP(C3007,'Country'!$A:$D,4,0)</f>
        <v>1.3667099E-2</v>
      </c>
      <c r="O3007" s="7">
        <f t="shared" si="46"/>
        <v>17.7672287</v>
      </c>
      <c r="P3007">
        <v>3.4</v>
      </c>
      <c r="Q3007" t="s">
        <v>97</v>
      </c>
      <c r="R3007">
        <v>1523</v>
      </c>
    </row>
    <row r="3008" spans="1:18" x14ac:dyDescent="0.35">
      <c r="A3008">
        <v>2913</v>
      </c>
      <c r="B3008" t="s">
        <v>4269</v>
      </c>
      <c r="C3008">
        <v>1</v>
      </c>
      <c r="D3008" t="s">
        <v>18383</v>
      </c>
      <c r="E3008" t="s">
        <v>5705</v>
      </c>
      <c r="F3008" t="s">
        <v>6589</v>
      </c>
      <c r="G3008" t="s">
        <v>4271</v>
      </c>
      <c r="H3008">
        <v>1600</v>
      </c>
      <c r="I3008" t="s">
        <v>1676</v>
      </c>
      <c r="J3008" t="s">
        <v>21</v>
      </c>
      <c r="K3008" t="s">
        <v>20</v>
      </c>
      <c r="L3008" t="s">
        <v>21</v>
      </c>
      <c r="M3008">
        <f>IF(O3008&lt;Price!$A$3,Price!$B$2,IF(O3008&lt;Price!$A$4,Price!$B$3,IF(O3008&lt;Price!$A$5,Price!$B$4,IF(O3008&lt;Price!$A$6,Price!$B$5,Price!$B$6))))</f>
        <v>2</v>
      </c>
      <c r="N3008">
        <f>VLOOKUP(C3008,'Country'!$A:$D,4,0)</f>
        <v>1.3667099E-2</v>
      </c>
      <c r="O3008" s="7">
        <f t="shared" si="46"/>
        <v>21.867358400000001</v>
      </c>
      <c r="P3008">
        <v>3</v>
      </c>
      <c r="Q3008" t="s">
        <v>97</v>
      </c>
      <c r="R3008">
        <v>671</v>
      </c>
    </row>
    <row r="3009" spans="1:18" x14ac:dyDescent="0.35">
      <c r="A3009">
        <v>3506</v>
      </c>
      <c r="B3009" t="s">
        <v>2033</v>
      </c>
      <c r="C3009">
        <v>1</v>
      </c>
      <c r="D3009" t="s">
        <v>18383</v>
      </c>
      <c r="E3009" t="s">
        <v>5705</v>
      </c>
      <c r="F3009" t="s">
        <v>6590</v>
      </c>
      <c r="G3009" t="s">
        <v>277</v>
      </c>
      <c r="H3009">
        <v>200</v>
      </c>
      <c r="I3009" t="s">
        <v>1676</v>
      </c>
      <c r="J3009" t="s">
        <v>21</v>
      </c>
      <c r="K3009" t="s">
        <v>21</v>
      </c>
      <c r="L3009" t="s">
        <v>21</v>
      </c>
      <c r="M3009">
        <f>IF(O3009&lt;Price!$A$3,Price!$B$2,IF(O3009&lt;Price!$A$4,Price!$B$3,IF(O3009&lt;Price!$A$5,Price!$B$4,IF(O3009&lt;Price!$A$6,Price!$B$5,Price!$B$6))))</f>
        <v>1</v>
      </c>
      <c r="N3009">
        <f>VLOOKUP(C3009,'Country'!$A:$D,4,0)</f>
        <v>1.3667099E-2</v>
      </c>
      <c r="O3009" s="7">
        <f t="shared" si="46"/>
        <v>2.7334198000000001</v>
      </c>
      <c r="P3009">
        <v>3.3</v>
      </c>
      <c r="Q3009" t="s">
        <v>97</v>
      </c>
      <c r="R3009">
        <v>1300</v>
      </c>
    </row>
    <row r="3010" spans="1:18" x14ac:dyDescent="0.35">
      <c r="A3010">
        <v>6957</v>
      </c>
      <c r="B3010" t="s">
        <v>6591</v>
      </c>
      <c r="C3010">
        <v>1</v>
      </c>
      <c r="D3010" t="s">
        <v>18383</v>
      </c>
      <c r="E3010" t="s">
        <v>5705</v>
      </c>
      <c r="F3010" t="s">
        <v>6592</v>
      </c>
      <c r="G3010" t="s">
        <v>2997</v>
      </c>
      <c r="H3010">
        <v>1000</v>
      </c>
      <c r="I3010" t="s">
        <v>1676</v>
      </c>
      <c r="J3010" t="s">
        <v>21</v>
      </c>
      <c r="K3010" t="s">
        <v>21</v>
      </c>
      <c r="L3010" t="s">
        <v>21</v>
      </c>
      <c r="M3010">
        <f>IF(O3010&lt;Price!$A$3,Price!$B$2,IF(O3010&lt;Price!$A$4,Price!$B$3,IF(O3010&lt;Price!$A$5,Price!$B$4,IF(O3010&lt;Price!$A$6,Price!$B$5,Price!$B$6))))</f>
        <v>2</v>
      </c>
      <c r="N3010">
        <f>VLOOKUP(C3010,'Country'!$A:$D,4,0)</f>
        <v>1.3667099E-2</v>
      </c>
      <c r="O3010" s="7">
        <f t="shared" ref="O3010:O3073" si="47">H3010*N3010</f>
        <v>13.667099</v>
      </c>
      <c r="P3010">
        <v>2.7</v>
      </c>
      <c r="Q3010" t="s">
        <v>97</v>
      </c>
      <c r="R3010">
        <v>2460</v>
      </c>
    </row>
    <row r="3011" spans="1:18" x14ac:dyDescent="0.35">
      <c r="A3011">
        <v>304154</v>
      </c>
      <c r="B3011" t="s">
        <v>6593</v>
      </c>
      <c r="C3011">
        <v>1</v>
      </c>
      <c r="D3011" t="s">
        <v>18383</v>
      </c>
      <c r="E3011" t="s">
        <v>5705</v>
      </c>
      <c r="F3011" t="s">
        <v>6594</v>
      </c>
      <c r="G3011" t="s">
        <v>2997</v>
      </c>
      <c r="H3011">
        <v>1000</v>
      </c>
      <c r="I3011" t="s">
        <v>1676</v>
      </c>
      <c r="J3011" t="s">
        <v>21</v>
      </c>
      <c r="K3011" t="s">
        <v>21</v>
      </c>
      <c r="L3011" t="s">
        <v>21</v>
      </c>
      <c r="M3011">
        <f>IF(O3011&lt;Price!$A$3,Price!$B$2,IF(O3011&lt;Price!$A$4,Price!$B$3,IF(O3011&lt;Price!$A$5,Price!$B$4,IF(O3011&lt;Price!$A$6,Price!$B$5,Price!$B$6))))</f>
        <v>2</v>
      </c>
      <c r="N3011">
        <f>VLOOKUP(C3011,'Country'!$A:$D,4,0)</f>
        <v>1.3667099E-2</v>
      </c>
      <c r="O3011" s="7">
        <f t="shared" si="47"/>
        <v>13.667099</v>
      </c>
      <c r="P3011">
        <v>2.5</v>
      </c>
      <c r="Q3011" t="s">
        <v>97</v>
      </c>
      <c r="R3011">
        <v>1096</v>
      </c>
    </row>
    <row r="3012" spans="1:18" x14ac:dyDescent="0.35">
      <c r="A3012">
        <v>320</v>
      </c>
      <c r="B3012" t="s">
        <v>1833</v>
      </c>
      <c r="C3012">
        <v>1</v>
      </c>
      <c r="D3012" t="s">
        <v>18383</v>
      </c>
      <c r="E3012" t="s">
        <v>5705</v>
      </c>
      <c r="F3012" t="s">
        <v>6595</v>
      </c>
      <c r="G3012" t="s">
        <v>2229</v>
      </c>
      <c r="H3012">
        <v>600</v>
      </c>
      <c r="I3012" t="s">
        <v>1676</v>
      </c>
      <c r="J3012" t="s">
        <v>21</v>
      </c>
      <c r="K3012" t="s">
        <v>20</v>
      </c>
      <c r="L3012" t="s">
        <v>21</v>
      </c>
      <c r="M3012">
        <f>IF(O3012&lt;Price!$A$3,Price!$B$2,IF(O3012&lt;Price!$A$4,Price!$B$3,IF(O3012&lt;Price!$A$5,Price!$B$4,IF(O3012&lt;Price!$A$6,Price!$B$5,Price!$B$6))))</f>
        <v>1</v>
      </c>
      <c r="N3012">
        <f>VLOOKUP(C3012,'Country'!$A:$D,4,0)</f>
        <v>1.3667099E-2</v>
      </c>
      <c r="O3012" s="7">
        <f t="shared" si="47"/>
        <v>8.2002594000000002</v>
      </c>
      <c r="P3012">
        <v>3.4</v>
      </c>
      <c r="Q3012" t="s">
        <v>97</v>
      </c>
      <c r="R3012">
        <v>499</v>
      </c>
    </row>
    <row r="3013" spans="1:18" x14ac:dyDescent="0.35">
      <c r="A3013">
        <v>310097</v>
      </c>
      <c r="B3013" t="s">
        <v>6596</v>
      </c>
      <c r="C3013">
        <v>1</v>
      </c>
      <c r="D3013" t="s">
        <v>18383</v>
      </c>
      <c r="E3013" t="s">
        <v>5705</v>
      </c>
      <c r="F3013" t="s">
        <v>6597</v>
      </c>
      <c r="G3013" t="s">
        <v>5651</v>
      </c>
      <c r="H3013">
        <v>1100</v>
      </c>
      <c r="I3013" t="s">
        <v>1676</v>
      </c>
      <c r="J3013" t="s">
        <v>20</v>
      </c>
      <c r="K3013" t="s">
        <v>21</v>
      </c>
      <c r="L3013" t="s">
        <v>21</v>
      </c>
      <c r="M3013">
        <f>IF(O3013&lt;Price!$A$3,Price!$B$2,IF(O3013&lt;Price!$A$4,Price!$B$3,IF(O3013&lt;Price!$A$5,Price!$B$4,IF(O3013&lt;Price!$A$6,Price!$B$5,Price!$B$6))))</f>
        <v>2</v>
      </c>
      <c r="N3013">
        <f>VLOOKUP(C3013,'Country'!$A:$D,4,0)</f>
        <v>1.3667099E-2</v>
      </c>
      <c r="O3013" s="7">
        <f t="shared" si="47"/>
        <v>15.0338089</v>
      </c>
      <c r="P3013">
        <v>3.2</v>
      </c>
      <c r="Q3013" t="s">
        <v>97</v>
      </c>
      <c r="R3013">
        <v>563</v>
      </c>
    </row>
    <row r="3014" spans="1:18" x14ac:dyDescent="0.35">
      <c r="A3014">
        <v>18418277</v>
      </c>
      <c r="B3014" t="s">
        <v>6598</v>
      </c>
      <c r="C3014">
        <v>1</v>
      </c>
      <c r="D3014" t="s">
        <v>18383</v>
      </c>
      <c r="E3014" t="s">
        <v>5705</v>
      </c>
      <c r="F3014" t="s">
        <v>6599</v>
      </c>
      <c r="G3014" t="s">
        <v>6600</v>
      </c>
      <c r="H3014">
        <v>1500</v>
      </c>
      <c r="I3014" t="s">
        <v>1676</v>
      </c>
      <c r="J3014" t="s">
        <v>21</v>
      </c>
      <c r="K3014" t="s">
        <v>21</v>
      </c>
      <c r="L3014" t="s">
        <v>21</v>
      </c>
      <c r="M3014">
        <f>IF(O3014&lt;Price!$A$3,Price!$B$2,IF(O3014&lt;Price!$A$4,Price!$B$3,IF(O3014&lt;Price!$A$5,Price!$B$4,IF(O3014&lt;Price!$A$6,Price!$B$5,Price!$B$6))))</f>
        <v>2</v>
      </c>
      <c r="N3014">
        <f>VLOOKUP(C3014,'Country'!$A:$D,4,0)</f>
        <v>1.3667099E-2</v>
      </c>
      <c r="O3014" s="7">
        <f t="shared" si="47"/>
        <v>20.5006485</v>
      </c>
      <c r="P3014">
        <v>4.7</v>
      </c>
      <c r="Q3014" t="s">
        <v>22</v>
      </c>
      <c r="R3014">
        <v>52</v>
      </c>
    </row>
    <row r="3015" spans="1:18" x14ac:dyDescent="0.35">
      <c r="A3015">
        <v>310143</v>
      </c>
      <c r="B3015" t="s">
        <v>6601</v>
      </c>
      <c r="C3015">
        <v>1</v>
      </c>
      <c r="D3015" t="s">
        <v>18383</v>
      </c>
      <c r="E3015" t="s">
        <v>5705</v>
      </c>
      <c r="F3015" t="s">
        <v>6602</v>
      </c>
      <c r="G3015" t="s">
        <v>2494</v>
      </c>
      <c r="H3015">
        <v>150</v>
      </c>
      <c r="I3015" t="s">
        <v>1676</v>
      </c>
      <c r="J3015" t="s">
        <v>21</v>
      </c>
      <c r="K3015" t="s">
        <v>20</v>
      </c>
      <c r="L3015" t="s">
        <v>21</v>
      </c>
      <c r="M3015">
        <f>IF(O3015&lt;Price!$A$3,Price!$B$2,IF(O3015&lt;Price!$A$4,Price!$B$3,IF(O3015&lt;Price!$A$5,Price!$B$4,IF(O3015&lt;Price!$A$6,Price!$B$5,Price!$B$6))))</f>
        <v>1</v>
      </c>
      <c r="N3015">
        <f>VLOOKUP(C3015,'Country'!$A:$D,4,0)</f>
        <v>1.3667099E-2</v>
      </c>
      <c r="O3015" s="7">
        <f t="shared" si="47"/>
        <v>2.05006485</v>
      </c>
      <c r="P3015">
        <v>4.9000000000000004</v>
      </c>
      <c r="Q3015" t="s">
        <v>22</v>
      </c>
      <c r="R3015">
        <v>2620</v>
      </c>
    </row>
    <row r="3016" spans="1:18" x14ac:dyDescent="0.35">
      <c r="A3016">
        <v>18357940</v>
      </c>
      <c r="B3016" t="s">
        <v>6603</v>
      </c>
      <c r="C3016">
        <v>1</v>
      </c>
      <c r="D3016" t="s">
        <v>18383</v>
      </c>
      <c r="E3016" t="s">
        <v>5705</v>
      </c>
      <c r="F3016" t="s">
        <v>6604</v>
      </c>
      <c r="G3016" t="s">
        <v>1681</v>
      </c>
      <c r="H3016">
        <v>1800</v>
      </c>
      <c r="I3016" t="s">
        <v>1676</v>
      </c>
      <c r="J3016" t="s">
        <v>20</v>
      </c>
      <c r="K3016" t="s">
        <v>20</v>
      </c>
      <c r="L3016" t="s">
        <v>21</v>
      </c>
      <c r="M3016">
        <f>IF(O3016&lt;Price!$A$3,Price!$B$2,IF(O3016&lt;Price!$A$4,Price!$B$3,IF(O3016&lt;Price!$A$5,Price!$B$4,IF(O3016&lt;Price!$A$6,Price!$B$5,Price!$B$6))))</f>
        <v>2</v>
      </c>
      <c r="N3016">
        <f>VLOOKUP(C3016,'Country'!$A:$D,4,0)</f>
        <v>1.3667099E-2</v>
      </c>
      <c r="O3016" s="7">
        <f t="shared" si="47"/>
        <v>24.600778200000001</v>
      </c>
      <c r="P3016">
        <v>4.7</v>
      </c>
      <c r="Q3016" t="s">
        <v>22</v>
      </c>
      <c r="R3016">
        <v>242</v>
      </c>
    </row>
    <row r="3017" spans="1:18" x14ac:dyDescent="0.35">
      <c r="A3017">
        <v>300595</v>
      </c>
      <c r="B3017" t="s">
        <v>6605</v>
      </c>
      <c r="C3017">
        <v>1</v>
      </c>
      <c r="D3017" t="s">
        <v>18383</v>
      </c>
      <c r="E3017" t="s">
        <v>5705</v>
      </c>
      <c r="F3017" t="s">
        <v>6606</v>
      </c>
      <c r="G3017" t="s">
        <v>1681</v>
      </c>
      <c r="H3017">
        <v>550</v>
      </c>
      <c r="I3017" t="s">
        <v>1676</v>
      </c>
      <c r="J3017" t="s">
        <v>21</v>
      </c>
      <c r="K3017" t="s">
        <v>21</v>
      </c>
      <c r="L3017" t="s">
        <v>21</v>
      </c>
      <c r="M3017">
        <f>IF(O3017&lt;Price!$A$3,Price!$B$2,IF(O3017&lt;Price!$A$4,Price!$B$3,IF(O3017&lt;Price!$A$5,Price!$B$4,IF(O3017&lt;Price!$A$6,Price!$B$5,Price!$B$6))))</f>
        <v>1</v>
      </c>
      <c r="N3017">
        <f>VLOOKUP(C3017,'Country'!$A:$D,4,0)</f>
        <v>1.3667099E-2</v>
      </c>
      <c r="O3017" s="7">
        <f t="shared" si="47"/>
        <v>7.5169044500000002</v>
      </c>
      <c r="P3017">
        <v>3.6</v>
      </c>
      <c r="Q3017" t="s">
        <v>72</v>
      </c>
      <c r="R3017">
        <v>485</v>
      </c>
    </row>
    <row r="3018" spans="1:18" x14ac:dyDescent="0.35">
      <c r="A3018">
        <v>55</v>
      </c>
      <c r="B3018" t="s">
        <v>2331</v>
      </c>
      <c r="C3018">
        <v>1</v>
      </c>
      <c r="D3018" t="s">
        <v>18383</v>
      </c>
      <c r="E3018" t="s">
        <v>5705</v>
      </c>
      <c r="F3018" t="s">
        <v>6607</v>
      </c>
      <c r="G3018" t="s">
        <v>903</v>
      </c>
      <c r="H3018">
        <v>1100</v>
      </c>
      <c r="I3018" t="s">
        <v>1676</v>
      </c>
      <c r="J3018" t="s">
        <v>20</v>
      </c>
      <c r="K3018" t="s">
        <v>20</v>
      </c>
      <c r="L3018" t="s">
        <v>21</v>
      </c>
      <c r="M3018">
        <f>IF(O3018&lt;Price!$A$3,Price!$B$2,IF(O3018&lt;Price!$A$4,Price!$B$3,IF(O3018&lt;Price!$A$5,Price!$B$4,IF(O3018&lt;Price!$A$6,Price!$B$5,Price!$B$6))))</f>
        <v>2</v>
      </c>
      <c r="N3018">
        <f>VLOOKUP(C3018,'Country'!$A:$D,4,0)</f>
        <v>1.3667099E-2</v>
      </c>
      <c r="O3018" s="7">
        <f t="shared" si="47"/>
        <v>15.0338089</v>
      </c>
      <c r="P3018">
        <v>3.9</v>
      </c>
      <c r="Q3018" t="s">
        <v>72</v>
      </c>
      <c r="R3018">
        <v>2639</v>
      </c>
    </row>
    <row r="3019" spans="1:18" x14ac:dyDescent="0.35">
      <c r="A3019">
        <v>3168</v>
      </c>
      <c r="B3019" t="s">
        <v>6608</v>
      </c>
      <c r="C3019">
        <v>1</v>
      </c>
      <c r="D3019" t="s">
        <v>18383</v>
      </c>
      <c r="E3019" t="s">
        <v>5705</v>
      </c>
      <c r="F3019" t="s">
        <v>6609</v>
      </c>
      <c r="G3019" t="s">
        <v>6610</v>
      </c>
      <c r="H3019">
        <v>1100</v>
      </c>
      <c r="I3019" t="s">
        <v>1676</v>
      </c>
      <c r="J3019" t="s">
        <v>21</v>
      </c>
      <c r="K3019" t="s">
        <v>21</v>
      </c>
      <c r="L3019" t="s">
        <v>21</v>
      </c>
      <c r="M3019">
        <f>IF(O3019&lt;Price!$A$3,Price!$B$2,IF(O3019&lt;Price!$A$4,Price!$B$3,IF(O3019&lt;Price!$A$5,Price!$B$4,IF(O3019&lt;Price!$A$6,Price!$B$5,Price!$B$6))))</f>
        <v>2</v>
      </c>
      <c r="N3019">
        <f>VLOOKUP(C3019,'Country'!$A:$D,4,0)</f>
        <v>1.3667099E-2</v>
      </c>
      <c r="O3019" s="7">
        <f t="shared" si="47"/>
        <v>15.0338089</v>
      </c>
      <c r="P3019">
        <v>3.7</v>
      </c>
      <c r="Q3019" t="s">
        <v>72</v>
      </c>
      <c r="R3019">
        <v>706</v>
      </c>
    </row>
    <row r="3020" spans="1:18" x14ac:dyDescent="0.35">
      <c r="A3020">
        <v>310448</v>
      </c>
      <c r="B3020" t="s">
        <v>2831</v>
      </c>
      <c r="C3020">
        <v>1</v>
      </c>
      <c r="D3020" t="s">
        <v>18383</v>
      </c>
      <c r="E3020" t="s">
        <v>5705</v>
      </c>
      <c r="F3020" t="s">
        <v>6611</v>
      </c>
      <c r="G3020" t="s">
        <v>1095</v>
      </c>
      <c r="H3020">
        <v>500</v>
      </c>
      <c r="I3020" t="s">
        <v>1676</v>
      </c>
      <c r="J3020" t="s">
        <v>21</v>
      </c>
      <c r="K3020" t="s">
        <v>20</v>
      </c>
      <c r="L3020" t="s">
        <v>21</v>
      </c>
      <c r="M3020">
        <f>IF(O3020&lt;Price!$A$3,Price!$B$2,IF(O3020&lt;Price!$A$4,Price!$B$3,IF(O3020&lt;Price!$A$5,Price!$B$4,IF(O3020&lt;Price!$A$6,Price!$B$5,Price!$B$6))))</f>
        <v>1</v>
      </c>
      <c r="N3020">
        <f>VLOOKUP(C3020,'Country'!$A:$D,4,0)</f>
        <v>1.3667099E-2</v>
      </c>
      <c r="O3020" s="7">
        <f t="shared" si="47"/>
        <v>6.8335495000000002</v>
      </c>
      <c r="P3020">
        <v>3.8</v>
      </c>
      <c r="Q3020" t="s">
        <v>72</v>
      </c>
      <c r="R3020">
        <v>2093</v>
      </c>
    </row>
    <row r="3021" spans="1:18" x14ac:dyDescent="0.35">
      <c r="A3021">
        <v>18237356</v>
      </c>
      <c r="B3021" t="s">
        <v>4648</v>
      </c>
      <c r="C3021">
        <v>1</v>
      </c>
      <c r="D3021" t="s">
        <v>18383</v>
      </c>
      <c r="E3021" t="s">
        <v>5705</v>
      </c>
      <c r="F3021" t="s">
        <v>6612</v>
      </c>
      <c r="G3021" t="s">
        <v>6613</v>
      </c>
      <c r="H3021">
        <v>500</v>
      </c>
      <c r="I3021" t="s">
        <v>1676</v>
      </c>
      <c r="J3021" t="s">
        <v>21</v>
      </c>
      <c r="K3021" t="s">
        <v>20</v>
      </c>
      <c r="L3021" t="s">
        <v>21</v>
      </c>
      <c r="M3021">
        <f>IF(O3021&lt;Price!$A$3,Price!$B$2,IF(O3021&lt;Price!$A$4,Price!$B$3,IF(O3021&lt;Price!$A$5,Price!$B$4,IF(O3021&lt;Price!$A$6,Price!$B$5,Price!$B$6))))</f>
        <v>1</v>
      </c>
      <c r="N3021">
        <f>VLOOKUP(C3021,'Country'!$A:$D,4,0)</f>
        <v>1.3667099E-2</v>
      </c>
      <c r="O3021" s="7">
        <f t="shared" si="47"/>
        <v>6.8335495000000002</v>
      </c>
      <c r="P3021">
        <v>3.6</v>
      </c>
      <c r="Q3021" t="s">
        <v>72</v>
      </c>
      <c r="R3021">
        <v>548</v>
      </c>
    </row>
    <row r="3022" spans="1:18" x14ac:dyDescent="0.35">
      <c r="A3022">
        <v>303034</v>
      </c>
      <c r="B3022" t="s">
        <v>6614</v>
      </c>
      <c r="C3022">
        <v>1</v>
      </c>
      <c r="D3022" t="s">
        <v>18383</v>
      </c>
      <c r="E3022" t="s">
        <v>5705</v>
      </c>
      <c r="F3022" t="s">
        <v>6615</v>
      </c>
      <c r="G3022" t="s">
        <v>100</v>
      </c>
      <c r="H3022">
        <v>700</v>
      </c>
      <c r="I3022" t="s">
        <v>1676</v>
      </c>
      <c r="J3022" t="s">
        <v>21</v>
      </c>
      <c r="K3022" t="s">
        <v>21</v>
      </c>
      <c r="L3022" t="s">
        <v>21</v>
      </c>
      <c r="M3022">
        <f>IF(O3022&lt;Price!$A$3,Price!$B$2,IF(O3022&lt;Price!$A$4,Price!$B$3,IF(O3022&lt;Price!$A$5,Price!$B$4,IF(O3022&lt;Price!$A$6,Price!$B$5,Price!$B$6))))</f>
        <v>1</v>
      </c>
      <c r="N3022">
        <f>VLOOKUP(C3022,'Country'!$A:$D,4,0)</f>
        <v>1.3667099E-2</v>
      </c>
      <c r="O3022" s="7">
        <f t="shared" si="47"/>
        <v>9.5669693000000002</v>
      </c>
      <c r="P3022">
        <v>3.6</v>
      </c>
      <c r="Q3022" t="s">
        <v>72</v>
      </c>
      <c r="R3022">
        <v>361</v>
      </c>
    </row>
    <row r="3023" spans="1:18" x14ac:dyDescent="0.35">
      <c r="A3023">
        <v>18070476</v>
      </c>
      <c r="B3023" t="s">
        <v>6616</v>
      </c>
      <c r="C3023">
        <v>1</v>
      </c>
      <c r="D3023" t="s">
        <v>18383</v>
      </c>
      <c r="E3023" t="s">
        <v>5705</v>
      </c>
      <c r="F3023" t="s">
        <v>6617</v>
      </c>
      <c r="G3023" t="s">
        <v>1690</v>
      </c>
      <c r="H3023">
        <v>1500</v>
      </c>
      <c r="I3023" t="s">
        <v>1676</v>
      </c>
      <c r="J3023" t="s">
        <v>21</v>
      </c>
      <c r="K3023" t="s">
        <v>20</v>
      </c>
      <c r="L3023" t="s">
        <v>21</v>
      </c>
      <c r="M3023">
        <f>IF(O3023&lt;Price!$A$3,Price!$B$2,IF(O3023&lt;Price!$A$4,Price!$B$3,IF(O3023&lt;Price!$A$5,Price!$B$4,IF(O3023&lt;Price!$A$6,Price!$B$5,Price!$B$6))))</f>
        <v>2</v>
      </c>
      <c r="N3023">
        <f>VLOOKUP(C3023,'Country'!$A:$D,4,0)</f>
        <v>1.3667099E-2</v>
      </c>
      <c r="O3023" s="7">
        <f t="shared" si="47"/>
        <v>20.5006485</v>
      </c>
      <c r="P3023">
        <v>3.7</v>
      </c>
      <c r="Q3023" t="s">
        <v>72</v>
      </c>
      <c r="R3023">
        <v>873</v>
      </c>
    </row>
    <row r="3024" spans="1:18" x14ac:dyDescent="0.35">
      <c r="A3024">
        <v>18208892</v>
      </c>
      <c r="B3024" t="s">
        <v>6618</v>
      </c>
      <c r="C3024">
        <v>1</v>
      </c>
      <c r="D3024" t="s">
        <v>18383</v>
      </c>
      <c r="E3024" t="s">
        <v>5705</v>
      </c>
      <c r="F3024" t="s">
        <v>6619</v>
      </c>
      <c r="G3024" t="s">
        <v>4914</v>
      </c>
      <c r="H3024">
        <v>1200</v>
      </c>
      <c r="I3024" t="s">
        <v>1676</v>
      </c>
      <c r="J3024" t="s">
        <v>20</v>
      </c>
      <c r="K3024" t="s">
        <v>21</v>
      </c>
      <c r="L3024" t="s">
        <v>21</v>
      </c>
      <c r="M3024">
        <f>IF(O3024&lt;Price!$A$3,Price!$B$2,IF(O3024&lt;Price!$A$4,Price!$B$3,IF(O3024&lt;Price!$A$5,Price!$B$4,IF(O3024&lt;Price!$A$6,Price!$B$5,Price!$B$6))))</f>
        <v>2</v>
      </c>
      <c r="N3024">
        <f>VLOOKUP(C3024,'Country'!$A:$D,4,0)</f>
        <v>1.3667099E-2</v>
      </c>
      <c r="O3024" s="7">
        <f t="shared" si="47"/>
        <v>16.4005188</v>
      </c>
      <c r="P3024">
        <v>3.7</v>
      </c>
      <c r="Q3024" t="s">
        <v>72</v>
      </c>
      <c r="R3024">
        <v>673</v>
      </c>
    </row>
    <row r="3025" spans="1:18" x14ac:dyDescent="0.35">
      <c r="A3025">
        <v>18157403</v>
      </c>
      <c r="B3025" t="s">
        <v>6620</v>
      </c>
      <c r="C3025">
        <v>1</v>
      </c>
      <c r="D3025" t="s">
        <v>18383</v>
      </c>
      <c r="E3025" t="s">
        <v>5705</v>
      </c>
      <c r="F3025" t="s">
        <v>6621</v>
      </c>
      <c r="G3025" t="s">
        <v>3586</v>
      </c>
      <c r="H3025">
        <v>1200</v>
      </c>
      <c r="I3025" t="s">
        <v>1676</v>
      </c>
      <c r="J3025" t="s">
        <v>20</v>
      </c>
      <c r="K3025" t="s">
        <v>21</v>
      </c>
      <c r="L3025" t="s">
        <v>21</v>
      </c>
      <c r="M3025">
        <f>IF(O3025&lt;Price!$A$3,Price!$B$2,IF(O3025&lt;Price!$A$4,Price!$B$3,IF(O3025&lt;Price!$A$5,Price!$B$4,IF(O3025&lt;Price!$A$6,Price!$B$5,Price!$B$6))))</f>
        <v>2</v>
      </c>
      <c r="N3025">
        <f>VLOOKUP(C3025,'Country'!$A:$D,4,0)</f>
        <v>1.3667099E-2</v>
      </c>
      <c r="O3025" s="7">
        <f t="shared" si="47"/>
        <v>16.4005188</v>
      </c>
      <c r="P3025">
        <v>3.7</v>
      </c>
      <c r="Q3025" t="s">
        <v>72</v>
      </c>
      <c r="R3025">
        <v>834</v>
      </c>
    </row>
    <row r="3026" spans="1:18" x14ac:dyDescent="0.35">
      <c r="A3026">
        <v>18306523</v>
      </c>
      <c r="B3026" t="s">
        <v>6622</v>
      </c>
      <c r="C3026">
        <v>1</v>
      </c>
      <c r="D3026" t="s">
        <v>18383</v>
      </c>
      <c r="E3026" t="s">
        <v>5705</v>
      </c>
      <c r="F3026" t="s">
        <v>6623</v>
      </c>
      <c r="G3026" t="s">
        <v>6624</v>
      </c>
      <c r="H3026">
        <v>800</v>
      </c>
      <c r="I3026" t="s">
        <v>1676</v>
      </c>
      <c r="J3026" t="s">
        <v>21</v>
      </c>
      <c r="K3026" t="s">
        <v>21</v>
      </c>
      <c r="L3026" t="s">
        <v>21</v>
      </c>
      <c r="M3026">
        <f>IF(O3026&lt;Price!$A$3,Price!$B$2,IF(O3026&lt;Price!$A$4,Price!$B$3,IF(O3026&lt;Price!$A$5,Price!$B$4,IF(O3026&lt;Price!$A$6,Price!$B$5,Price!$B$6))))</f>
        <v>2</v>
      </c>
      <c r="N3026">
        <f>VLOOKUP(C3026,'Country'!$A:$D,4,0)</f>
        <v>1.3667099E-2</v>
      </c>
      <c r="O3026" s="7">
        <f t="shared" si="47"/>
        <v>10.9336792</v>
      </c>
      <c r="P3026">
        <v>3.6</v>
      </c>
      <c r="Q3026" t="s">
        <v>72</v>
      </c>
      <c r="R3026">
        <v>877</v>
      </c>
    </row>
    <row r="3027" spans="1:18" x14ac:dyDescent="0.35">
      <c r="A3027">
        <v>309664</v>
      </c>
      <c r="B3027" t="s">
        <v>3863</v>
      </c>
      <c r="C3027">
        <v>1</v>
      </c>
      <c r="D3027" t="s">
        <v>18383</v>
      </c>
      <c r="E3027" t="s">
        <v>5705</v>
      </c>
      <c r="F3027" t="s">
        <v>6625</v>
      </c>
      <c r="G3027" t="s">
        <v>6626</v>
      </c>
      <c r="H3027">
        <v>1400</v>
      </c>
      <c r="I3027" t="s">
        <v>1676</v>
      </c>
      <c r="J3027" t="s">
        <v>21</v>
      </c>
      <c r="K3027" t="s">
        <v>20</v>
      </c>
      <c r="L3027" t="s">
        <v>21</v>
      </c>
      <c r="M3027">
        <f>IF(O3027&lt;Price!$A$3,Price!$B$2,IF(O3027&lt;Price!$A$4,Price!$B$3,IF(O3027&lt;Price!$A$5,Price!$B$4,IF(O3027&lt;Price!$A$6,Price!$B$5,Price!$B$6))))</f>
        <v>2</v>
      </c>
      <c r="N3027">
        <f>VLOOKUP(C3027,'Country'!$A:$D,4,0)</f>
        <v>1.3667099E-2</v>
      </c>
      <c r="O3027" s="7">
        <f t="shared" si="47"/>
        <v>19.1339386</v>
      </c>
      <c r="P3027">
        <v>3.9</v>
      </c>
      <c r="Q3027" t="s">
        <v>72</v>
      </c>
      <c r="R3027">
        <v>1503</v>
      </c>
    </row>
    <row r="3028" spans="1:18" x14ac:dyDescent="0.35">
      <c r="A3028">
        <v>302878</v>
      </c>
      <c r="B3028" t="s">
        <v>6627</v>
      </c>
      <c r="C3028">
        <v>1</v>
      </c>
      <c r="D3028" t="s">
        <v>18383</v>
      </c>
      <c r="E3028" t="s">
        <v>5705</v>
      </c>
      <c r="F3028" t="s">
        <v>6628</v>
      </c>
      <c r="G3028" t="s">
        <v>100</v>
      </c>
      <c r="H3028">
        <v>500</v>
      </c>
      <c r="I3028" t="s">
        <v>1676</v>
      </c>
      <c r="J3028" t="s">
        <v>21</v>
      </c>
      <c r="K3028" t="s">
        <v>21</v>
      </c>
      <c r="L3028" t="s">
        <v>21</v>
      </c>
      <c r="M3028">
        <f>IF(O3028&lt;Price!$A$3,Price!$B$2,IF(O3028&lt;Price!$A$4,Price!$B$3,IF(O3028&lt;Price!$A$5,Price!$B$4,IF(O3028&lt;Price!$A$6,Price!$B$5,Price!$B$6))))</f>
        <v>1</v>
      </c>
      <c r="N3028">
        <f>VLOOKUP(C3028,'Country'!$A:$D,4,0)</f>
        <v>1.3667099E-2</v>
      </c>
      <c r="O3028" s="7">
        <f t="shared" si="47"/>
        <v>6.8335495000000002</v>
      </c>
      <c r="P3028">
        <v>3.9</v>
      </c>
      <c r="Q3028" t="s">
        <v>72</v>
      </c>
      <c r="R3028">
        <v>3206</v>
      </c>
    </row>
    <row r="3029" spans="1:18" x14ac:dyDescent="0.35">
      <c r="A3029">
        <v>18237315</v>
      </c>
      <c r="B3029" t="s">
        <v>2983</v>
      </c>
      <c r="C3029">
        <v>1</v>
      </c>
      <c r="D3029" t="s">
        <v>18383</v>
      </c>
      <c r="E3029" t="s">
        <v>5705</v>
      </c>
      <c r="F3029" t="s">
        <v>6629</v>
      </c>
      <c r="G3029" t="s">
        <v>2086</v>
      </c>
      <c r="H3029">
        <v>400</v>
      </c>
      <c r="I3029" t="s">
        <v>1676</v>
      </c>
      <c r="J3029" t="s">
        <v>21</v>
      </c>
      <c r="K3029" t="s">
        <v>20</v>
      </c>
      <c r="L3029" t="s">
        <v>21</v>
      </c>
      <c r="M3029">
        <f>IF(O3029&lt;Price!$A$3,Price!$B$2,IF(O3029&lt;Price!$A$4,Price!$B$3,IF(O3029&lt;Price!$A$5,Price!$B$4,IF(O3029&lt;Price!$A$6,Price!$B$5,Price!$B$6))))</f>
        <v>1</v>
      </c>
      <c r="N3029">
        <f>VLOOKUP(C3029,'Country'!$A:$D,4,0)</f>
        <v>1.3667099E-2</v>
      </c>
      <c r="O3029" s="7">
        <f t="shared" si="47"/>
        <v>5.4668396000000001</v>
      </c>
      <c r="P3029">
        <v>3.9</v>
      </c>
      <c r="Q3029" t="s">
        <v>72</v>
      </c>
      <c r="R3029">
        <v>487</v>
      </c>
    </row>
    <row r="3030" spans="1:18" x14ac:dyDescent="0.35">
      <c r="A3030">
        <v>305453</v>
      </c>
      <c r="B3030" t="s">
        <v>6630</v>
      </c>
      <c r="C3030">
        <v>1</v>
      </c>
      <c r="D3030" t="s">
        <v>18383</v>
      </c>
      <c r="E3030" t="s">
        <v>5705</v>
      </c>
      <c r="F3030" t="s">
        <v>6631</v>
      </c>
      <c r="G3030" t="s">
        <v>6632</v>
      </c>
      <c r="H3030">
        <v>1700</v>
      </c>
      <c r="I3030" t="s">
        <v>1676</v>
      </c>
      <c r="J3030" t="s">
        <v>20</v>
      </c>
      <c r="K3030" t="s">
        <v>20</v>
      </c>
      <c r="L3030" t="s">
        <v>21</v>
      </c>
      <c r="M3030">
        <f>IF(O3030&lt;Price!$A$3,Price!$B$2,IF(O3030&lt;Price!$A$4,Price!$B$3,IF(O3030&lt;Price!$A$5,Price!$B$4,IF(O3030&lt;Price!$A$6,Price!$B$5,Price!$B$6))))</f>
        <v>2</v>
      </c>
      <c r="N3030">
        <f>VLOOKUP(C3030,'Country'!$A:$D,4,0)</f>
        <v>1.3667099E-2</v>
      </c>
      <c r="O3030" s="7">
        <f t="shared" si="47"/>
        <v>23.234068300000001</v>
      </c>
      <c r="P3030">
        <v>3.9</v>
      </c>
      <c r="Q3030" t="s">
        <v>72</v>
      </c>
      <c r="R3030">
        <v>2003</v>
      </c>
    </row>
    <row r="3031" spans="1:18" x14ac:dyDescent="0.35">
      <c r="A3031">
        <v>308804</v>
      </c>
      <c r="B3031" t="s">
        <v>6633</v>
      </c>
      <c r="C3031">
        <v>1</v>
      </c>
      <c r="D3031" t="s">
        <v>18383</v>
      </c>
      <c r="E3031" t="s">
        <v>5705</v>
      </c>
      <c r="F3031" t="s">
        <v>6634</v>
      </c>
      <c r="G3031" t="s">
        <v>39</v>
      </c>
      <c r="H3031">
        <v>1800</v>
      </c>
      <c r="I3031" t="s">
        <v>1676</v>
      </c>
      <c r="J3031" t="s">
        <v>20</v>
      </c>
      <c r="K3031" t="s">
        <v>21</v>
      </c>
      <c r="L3031" t="s">
        <v>21</v>
      </c>
      <c r="M3031">
        <f>IF(O3031&lt;Price!$A$3,Price!$B$2,IF(O3031&lt;Price!$A$4,Price!$B$3,IF(O3031&lt;Price!$A$5,Price!$B$4,IF(O3031&lt;Price!$A$6,Price!$B$5,Price!$B$6))))</f>
        <v>2</v>
      </c>
      <c r="N3031">
        <f>VLOOKUP(C3031,'Country'!$A:$D,4,0)</f>
        <v>1.3667099E-2</v>
      </c>
      <c r="O3031" s="7">
        <f t="shared" si="47"/>
        <v>24.600778200000001</v>
      </c>
      <c r="P3031">
        <v>3.9</v>
      </c>
      <c r="Q3031" t="s">
        <v>72</v>
      </c>
      <c r="R3031">
        <v>496</v>
      </c>
    </row>
    <row r="3032" spans="1:18" x14ac:dyDescent="0.35">
      <c r="A3032">
        <v>311373</v>
      </c>
      <c r="B3032" t="s">
        <v>6635</v>
      </c>
      <c r="C3032">
        <v>1</v>
      </c>
      <c r="D3032" t="s">
        <v>18383</v>
      </c>
      <c r="E3032" t="s">
        <v>5705</v>
      </c>
      <c r="F3032" t="s">
        <v>6636</v>
      </c>
      <c r="G3032" t="s">
        <v>1675</v>
      </c>
      <c r="H3032">
        <v>1400</v>
      </c>
      <c r="I3032" t="s">
        <v>1676</v>
      </c>
      <c r="J3032" t="s">
        <v>20</v>
      </c>
      <c r="K3032" t="s">
        <v>20</v>
      </c>
      <c r="L3032" t="s">
        <v>21</v>
      </c>
      <c r="M3032">
        <f>IF(O3032&lt;Price!$A$3,Price!$B$2,IF(O3032&lt;Price!$A$4,Price!$B$3,IF(O3032&lt;Price!$A$5,Price!$B$4,IF(O3032&lt;Price!$A$6,Price!$B$5,Price!$B$6))))</f>
        <v>2</v>
      </c>
      <c r="N3032">
        <f>VLOOKUP(C3032,'Country'!$A:$D,4,0)</f>
        <v>1.3667099E-2</v>
      </c>
      <c r="O3032" s="7">
        <f t="shared" si="47"/>
        <v>19.1339386</v>
      </c>
      <c r="P3032">
        <v>3.9</v>
      </c>
      <c r="Q3032" t="s">
        <v>72</v>
      </c>
      <c r="R3032">
        <v>841</v>
      </c>
    </row>
    <row r="3033" spans="1:18" x14ac:dyDescent="0.35">
      <c r="A3033">
        <v>143</v>
      </c>
      <c r="B3033" t="s">
        <v>1899</v>
      </c>
      <c r="C3033">
        <v>1</v>
      </c>
      <c r="D3033" t="s">
        <v>18383</v>
      </c>
      <c r="E3033" t="s">
        <v>5705</v>
      </c>
      <c r="F3033" t="s">
        <v>6637</v>
      </c>
      <c r="G3033" t="s">
        <v>2680</v>
      </c>
      <c r="H3033">
        <v>700</v>
      </c>
      <c r="I3033" t="s">
        <v>1676</v>
      </c>
      <c r="J3033" t="s">
        <v>21</v>
      </c>
      <c r="K3033" t="s">
        <v>21</v>
      </c>
      <c r="L3033" t="s">
        <v>21</v>
      </c>
      <c r="M3033">
        <f>IF(O3033&lt;Price!$A$3,Price!$B$2,IF(O3033&lt;Price!$A$4,Price!$B$3,IF(O3033&lt;Price!$A$5,Price!$B$4,IF(O3033&lt;Price!$A$6,Price!$B$5,Price!$B$6))))</f>
        <v>1</v>
      </c>
      <c r="N3033">
        <f>VLOOKUP(C3033,'Country'!$A:$D,4,0)</f>
        <v>1.3667099E-2</v>
      </c>
      <c r="O3033" s="7">
        <f t="shared" si="47"/>
        <v>9.5669693000000002</v>
      </c>
      <c r="P3033">
        <v>3.7</v>
      </c>
      <c r="Q3033" t="s">
        <v>72</v>
      </c>
      <c r="R3033">
        <v>336</v>
      </c>
    </row>
    <row r="3034" spans="1:18" x14ac:dyDescent="0.35">
      <c r="A3034">
        <v>308772</v>
      </c>
      <c r="B3034" t="s">
        <v>2333</v>
      </c>
      <c r="C3034">
        <v>1</v>
      </c>
      <c r="D3034" t="s">
        <v>18383</v>
      </c>
      <c r="E3034" t="s">
        <v>5705</v>
      </c>
      <c r="F3034" t="s">
        <v>6638</v>
      </c>
      <c r="G3034" t="s">
        <v>2335</v>
      </c>
      <c r="H3034">
        <v>600</v>
      </c>
      <c r="I3034" t="s">
        <v>1676</v>
      </c>
      <c r="J3034" t="s">
        <v>21</v>
      </c>
      <c r="K3034" t="s">
        <v>20</v>
      </c>
      <c r="L3034" t="s">
        <v>21</v>
      </c>
      <c r="M3034">
        <f>IF(O3034&lt;Price!$A$3,Price!$B$2,IF(O3034&lt;Price!$A$4,Price!$B$3,IF(O3034&lt;Price!$A$5,Price!$B$4,IF(O3034&lt;Price!$A$6,Price!$B$5,Price!$B$6))))</f>
        <v>1</v>
      </c>
      <c r="N3034">
        <f>VLOOKUP(C3034,'Country'!$A:$D,4,0)</f>
        <v>1.3667099E-2</v>
      </c>
      <c r="O3034" s="7">
        <f t="shared" si="47"/>
        <v>8.2002594000000002</v>
      </c>
      <c r="P3034">
        <v>3.8</v>
      </c>
      <c r="Q3034" t="s">
        <v>72</v>
      </c>
      <c r="R3034">
        <v>271</v>
      </c>
    </row>
    <row r="3035" spans="1:18" x14ac:dyDescent="0.35">
      <c r="A3035">
        <v>7855</v>
      </c>
      <c r="B3035" t="s">
        <v>2333</v>
      </c>
      <c r="C3035">
        <v>1</v>
      </c>
      <c r="D3035" t="s">
        <v>18383</v>
      </c>
      <c r="E3035" t="s">
        <v>5705</v>
      </c>
      <c r="F3035" t="s">
        <v>6639</v>
      </c>
      <c r="G3035" t="s">
        <v>2335</v>
      </c>
      <c r="H3035">
        <v>600</v>
      </c>
      <c r="I3035" t="s">
        <v>1676</v>
      </c>
      <c r="J3035" t="s">
        <v>21</v>
      </c>
      <c r="K3035" t="s">
        <v>21</v>
      </c>
      <c r="L3035" t="s">
        <v>21</v>
      </c>
      <c r="M3035">
        <f>IF(O3035&lt;Price!$A$3,Price!$B$2,IF(O3035&lt;Price!$A$4,Price!$B$3,IF(O3035&lt;Price!$A$5,Price!$B$4,IF(O3035&lt;Price!$A$6,Price!$B$5,Price!$B$6))))</f>
        <v>1</v>
      </c>
      <c r="N3035">
        <f>VLOOKUP(C3035,'Country'!$A:$D,4,0)</f>
        <v>1.3667099E-2</v>
      </c>
      <c r="O3035" s="7">
        <f t="shared" si="47"/>
        <v>8.2002594000000002</v>
      </c>
      <c r="P3035">
        <v>3.9</v>
      </c>
      <c r="Q3035" t="s">
        <v>72</v>
      </c>
      <c r="R3035">
        <v>1607</v>
      </c>
    </row>
    <row r="3036" spans="1:18" x14ac:dyDescent="0.35">
      <c r="A3036">
        <v>66</v>
      </c>
      <c r="B3036" t="s">
        <v>6520</v>
      </c>
      <c r="C3036">
        <v>1</v>
      </c>
      <c r="D3036" t="s">
        <v>18383</v>
      </c>
      <c r="E3036" t="s">
        <v>5705</v>
      </c>
      <c r="F3036" t="s">
        <v>6640</v>
      </c>
      <c r="G3036" t="s">
        <v>6641</v>
      </c>
      <c r="H3036">
        <v>2000</v>
      </c>
      <c r="I3036" t="s">
        <v>1676</v>
      </c>
      <c r="J3036" t="s">
        <v>20</v>
      </c>
      <c r="K3036" t="s">
        <v>20</v>
      </c>
      <c r="L3036" t="s">
        <v>21</v>
      </c>
      <c r="M3036">
        <f>IF(O3036&lt;Price!$A$3,Price!$B$2,IF(O3036&lt;Price!$A$4,Price!$B$3,IF(O3036&lt;Price!$A$5,Price!$B$4,IF(O3036&lt;Price!$A$6,Price!$B$5,Price!$B$6))))</f>
        <v>3</v>
      </c>
      <c r="N3036">
        <f>VLOOKUP(C3036,'Country'!$A:$D,4,0)</f>
        <v>1.3667099E-2</v>
      </c>
      <c r="O3036" s="7">
        <f t="shared" si="47"/>
        <v>27.334198000000001</v>
      </c>
      <c r="P3036">
        <v>3.5</v>
      </c>
      <c r="Q3036" t="s">
        <v>72</v>
      </c>
      <c r="R3036">
        <v>706</v>
      </c>
    </row>
    <row r="3037" spans="1:18" x14ac:dyDescent="0.35">
      <c r="A3037">
        <v>18235515</v>
      </c>
      <c r="B3037" t="s">
        <v>6642</v>
      </c>
      <c r="C3037">
        <v>1</v>
      </c>
      <c r="D3037" t="s">
        <v>18383</v>
      </c>
      <c r="E3037" t="s">
        <v>5705</v>
      </c>
      <c r="F3037" t="s">
        <v>6643</v>
      </c>
      <c r="G3037" t="s">
        <v>6644</v>
      </c>
      <c r="H3037">
        <v>1200</v>
      </c>
      <c r="I3037" t="s">
        <v>1676</v>
      </c>
      <c r="J3037" t="s">
        <v>20</v>
      </c>
      <c r="K3037" t="s">
        <v>21</v>
      </c>
      <c r="L3037" t="s">
        <v>21</v>
      </c>
      <c r="M3037">
        <f>IF(O3037&lt;Price!$A$3,Price!$B$2,IF(O3037&lt;Price!$A$4,Price!$B$3,IF(O3037&lt;Price!$A$5,Price!$B$4,IF(O3037&lt;Price!$A$6,Price!$B$5,Price!$B$6))))</f>
        <v>2</v>
      </c>
      <c r="N3037">
        <f>VLOOKUP(C3037,'Country'!$A:$D,4,0)</f>
        <v>1.3667099E-2</v>
      </c>
      <c r="O3037" s="7">
        <f t="shared" si="47"/>
        <v>16.4005188</v>
      </c>
      <c r="P3037">
        <v>3.9</v>
      </c>
      <c r="Q3037" t="s">
        <v>72</v>
      </c>
      <c r="R3037">
        <v>1379</v>
      </c>
    </row>
    <row r="3038" spans="1:18" x14ac:dyDescent="0.35">
      <c r="A3038">
        <v>18247029</v>
      </c>
      <c r="B3038" t="s">
        <v>3869</v>
      </c>
      <c r="C3038">
        <v>1</v>
      </c>
      <c r="D3038" t="s">
        <v>18383</v>
      </c>
      <c r="E3038" t="s">
        <v>5705</v>
      </c>
      <c r="F3038" t="s">
        <v>6645</v>
      </c>
      <c r="G3038" t="s">
        <v>3870</v>
      </c>
      <c r="H3038">
        <v>600</v>
      </c>
      <c r="I3038" t="s">
        <v>1676</v>
      </c>
      <c r="J3038" t="s">
        <v>21</v>
      </c>
      <c r="K3038" t="s">
        <v>20</v>
      </c>
      <c r="L3038" t="s">
        <v>21</v>
      </c>
      <c r="M3038">
        <f>IF(O3038&lt;Price!$A$3,Price!$B$2,IF(O3038&lt;Price!$A$4,Price!$B$3,IF(O3038&lt;Price!$A$5,Price!$B$4,IF(O3038&lt;Price!$A$6,Price!$B$5,Price!$B$6))))</f>
        <v>1</v>
      </c>
      <c r="N3038">
        <f>VLOOKUP(C3038,'Country'!$A:$D,4,0)</f>
        <v>1.3667099E-2</v>
      </c>
      <c r="O3038" s="7">
        <f t="shared" si="47"/>
        <v>8.2002594000000002</v>
      </c>
      <c r="P3038">
        <v>3.7</v>
      </c>
      <c r="Q3038" t="s">
        <v>72</v>
      </c>
      <c r="R3038">
        <v>55</v>
      </c>
    </row>
    <row r="3039" spans="1:18" x14ac:dyDescent="0.35">
      <c r="A3039">
        <v>2298</v>
      </c>
      <c r="B3039" t="s">
        <v>2848</v>
      </c>
      <c r="C3039">
        <v>1</v>
      </c>
      <c r="D3039" t="s">
        <v>18383</v>
      </c>
      <c r="E3039" t="s">
        <v>5705</v>
      </c>
      <c r="F3039" t="s">
        <v>6646</v>
      </c>
      <c r="G3039" t="s">
        <v>6647</v>
      </c>
      <c r="H3039">
        <v>550</v>
      </c>
      <c r="I3039" t="s">
        <v>1676</v>
      </c>
      <c r="J3039" t="s">
        <v>21</v>
      </c>
      <c r="K3039" t="s">
        <v>21</v>
      </c>
      <c r="L3039" t="s">
        <v>21</v>
      </c>
      <c r="M3039">
        <f>IF(O3039&lt;Price!$A$3,Price!$B$2,IF(O3039&lt;Price!$A$4,Price!$B$3,IF(O3039&lt;Price!$A$5,Price!$B$4,IF(O3039&lt;Price!$A$6,Price!$B$5,Price!$B$6))))</f>
        <v>1</v>
      </c>
      <c r="N3039">
        <f>VLOOKUP(C3039,'Country'!$A:$D,4,0)</f>
        <v>1.3667099E-2</v>
      </c>
      <c r="O3039" s="7">
        <f t="shared" si="47"/>
        <v>7.5169044500000002</v>
      </c>
      <c r="P3039">
        <v>3.9</v>
      </c>
      <c r="Q3039" t="s">
        <v>72</v>
      </c>
      <c r="R3039">
        <v>1151</v>
      </c>
    </row>
    <row r="3040" spans="1:18" x14ac:dyDescent="0.35">
      <c r="A3040">
        <v>310490</v>
      </c>
      <c r="B3040" t="s">
        <v>6648</v>
      </c>
      <c r="C3040">
        <v>1</v>
      </c>
      <c r="D3040" t="s">
        <v>18383</v>
      </c>
      <c r="E3040" t="s">
        <v>5705</v>
      </c>
      <c r="F3040" t="s">
        <v>6649</v>
      </c>
      <c r="G3040" t="s">
        <v>2183</v>
      </c>
      <c r="H3040">
        <v>1300</v>
      </c>
      <c r="I3040" t="s">
        <v>1676</v>
      </c>
      <c r="J3040" t="s">
        <v>20</v>
      </c>
      <c r="K3040" t="s">
        <v>20</v>
      </c>
      <c r="L3040" t="s">
        <v>21</v>
      </c>
      <c r="M3040">
        <f>IF(O3040&lt;Price!$A$3,Price!$B$2,IF(O3040&lt;Price!$A$4,Price!$B$3,IF(O3040&lt;Price!$A$5,Price!$B$4,IF(O3040&lt;Price!$A$6,Price!$B$5,Price!$B$6))))</f>
        <v>2</v>
      </c>
      <c r="N3040">
        <f>VLOOKUP(C3040,'Country'!$A:$D,4,0)</f>
        <v>1.3667099E-2</v>
      </c>
      <c r="O3040" s="7">
        <f t="shared" si="47"/>
        <v>17.7672287</v>
      </c>
      <c r="P3040">
        <v>3.7</v>
      </c>
      <c r="Q3040" t="s">
        <v>72</v>
      </c>
      <c r="R3040">
        <v>626</v>
      </c>
    </row>
    <row r="3041" spans="1:18" x14ac:dyDescent="0.35">
      <c r="A3041">
        <v>1896</v>
      </c>
      <c r="B3041" t="s">
        <v>6650</v>
      </c>
      <c r="C3041">
        <v>1</v>
      </c>
      <c r="D3041" t="s">
        <v>18383</v>
      </c>
      <c r="E3041" t="s">
        <v>5705</v>
      </c>
      <c r="F3041" t="s">
        <v>6651</v>
      </c>
      <c r="G3041" t="s">
        <v>1681</v>
      </c>
      <c r="H3041">
        <v>250</v>
      </c>
      <c r="I3041" t="s">
        <v>1676</v>
      </c>
      <c r="J3041" t="s">
        <v>21</v>
      </c>
      <c r="K3041" t="s">
        <v>20</v>
      </c>
      <c r="L3041" t="s">
        <v>21</v>
      </c>
      <c r="M3041">
        <f>IF(O3041&lt;Price!$A$3,Price!$B$2,IF(O3041&lt;Price!$A$4,Price!$B$3,IF(O3041&lt;Price!$A$5,Price!$B$4,IF(O3041&lt;Price!$A$6,Price!$B$5,Price!$B$6))))</f>
        <v>1</v>
      </c>
      <c r="N3041">
        <f>VLOOKUP(C3041,'Country'!$A:$D,4,0)</f>
        <v>1.3667099E-2</v>
      </c>
      <c r="O3041" s="7">
        <f t="shared" si="47"/>
        <v>3.4167747500000001</v>
      </c>
      <c r="P3041">
        <v>3.8</v>
      </c>
      <c r="Q3041" t="s">
        <v>72</v>
      </c>
      <c r="R3041">
        <v>301</v>
      </c>
    </row>
    <row r="3042" spans="1:18" x14ac:dyDescent="0.35">
      <c r="A3042">
        <v>18157384</v>
      </c>
      <c r="B3042" t="s">
        <v>4275</v>
      </c>
      <c r="C3042">
        <v>1</v>
      </c>
      <c r="D3042" t="s">
        <v>18383</v>
      </c>
      <c r="E3042" t="s">
        <v>5705</v>
      </c>
      <c r="F3042" t="s">
        <v>6652</v>
      </c>
      <c r="G3042" t="s">
        <v>6653</v>
      </c>
      <c r="H3042">
        <v>1200</v>
      </c>
      <c r="I3042" t="s">
        <v>1676</v>
      </c>
      <c r="J3042" t="s">
        <v>20</v>
      </c>
      <c r="K3042" t="s">
        <v>21</v>
      </c>
      <c r="L3042" t="s">
        <v>21</v>
      </c>
      <c r="M3042">
        <f>IF(O3042&lt;Price!$A$3,Price!$B$2,IF(O3042&lt;Price!$A$4,Price!$B$3,IF(O3042&lt;Price!$A$5,Price!$B$4,IF(O3042&lt;Price!$A$6,Price!$B$5,Price!$B$6))))</f>
        <v>2</v>
      </c>
      <c r="N3042">
        <f>VLOOKUP(C3042,'Country'!$A:$D,4,0)</f>
        <v>1.3667099E-2</v>
      </c>
      <c r="O3042" s="7">
        <f t="shared" si="47"/>
        <v>16.4005188</v>
      </c>
      <c r="P3042">
        <v>3.8</v>
      </c>
      <c r="Q3042" t="s">
        <v>72</v>
      </c>
      <c r="R3042">
        <v>1174</v>
      </c>
    </row>
    <row r="3043" spans="1:18" x14ac:dyDescent="0.35">
      <c r="A3043">
        <v>2903</v>
      </c>
      <c r="B3043" t="s">
        <v>4840</v>
      </c>
      <c r="C3043">
        <v>1</v>
      </c>
      <c r="D3043" t="s">
        <v>18383</v>
      </c>
      <c r="E3043" t="s">
        <v>5705</v>
      </c>
      <c r="F3043" t="s">
        <v>6654</v>
      </c>
      <c r="G3043" t="s">
        <v>1681</v>
      </c>
      <c r="H3043">
        <v>600</v>
      </c>
      <c r="I3043" t="s">
        <v>1676</v>
      </c>
      <c r="J3043" t="s">
        <v>21</v>
      </c>
      <c r="K3043" t="s">
        <v>21</v>
      </c>
      <c r="L3043" t="s">
        <v>21</v>
      </c>
      <c r="M3043">
        <f>IF(O3043&lt;Price!$A$3,Price!$B$2,IF(O3043&lt;Price!$A$4,Price!$B$3,IF(O3043&lt;Price!$A$5,Price!$B$4,IF(O3043&lt;Price!$A$6,Price!$B$5,Price!$B$6))))</f>
        <v>1</v>
      </c>
      <c r="N3043">
        <f>VLOOKUP(C3043,'Country'!$A:$D,4,0)</f>
        <v>1.3667099E-2</v>
      </c>
      <c r="O3043" s="7">
        <f t="shared" si="47"/>
        <v>8.2002594000000002</v>
      </c>
      <c r="P3043">
        <v>3.5</v>
      </c>
      <c r="Q3043" t="s">
        <v>72</v>
      </c>
      <c r="R3043">
        <v>2185</v>
      </c>
    </row>
    <row r="3044" spans="1:18" x14ac:dyDescent="0.35">
      <c r="A3044">
        <v>301653</v>
      </c>
      <c r="B3044" t="s">
        <v>2324</v>
      </c>
      <c r="C3044">
        <v>1</v>
      </c>
      <c r="D3044" t="s">
        <v>18383</v>
      </c>
      <c r="E3044" t="s">
        <v>5705</v>
      </c>
      <c r="F3044" t="s">
        <v>6655</v>
      </c>
      <c r="G3044" t="s">
        <v>1675</v>
      </c>
      <c r="H3044">
        <v>600</v>
      </c>
      <c r="I3044" t="s">
        <v>1676</v>
      </c>
      <c r="J3044" t="s">
        <v>21</v>
      </c>
      <c r="K3044" t="s">
        <v>20</v>
      </c>
      <c r="L3044" t="s">
        <v>21</v>
      </c>
      <c r="M3044">
        <f>IF(O3044&lt;Price!$A$3,Price!$B$2,IF(O3044&lt;Price!$A$4,Price!$B$3,IF(O3044&lt;Price!$A$5,Price!$B$4,IF(O3044&lt;Price!$A$6,Price!$B$5,Price!$B$6))))</f>
        <v>1</v>
      </c>
      <c r="N3044">
        <f>VLOOKUP(C3044,'Country'!$A:$D,4,0)</f>
        <v>1.3667099E-2</v>
      </c>
      <c r="O3044" s="7">
        <f t="shared" si="47"/>
        <v>8.2002594000000002</v>
      </c>
      <c r="P3044">
        <v>3.5</v>
      </c>
      <c r="Q3044" t="s">
        <v>72</v>
      </c>
      <c r="R3044">
        <v>321</v>
      </c>
    </row>
    <row r="3045" spans="1:18" x14ac:dyDescent="0.35">
      <c r="A3045">
        <v>2195</v>
      </c>
      <c r="B3045" t="s">
        <v>1806</v>
      </c>
      <c r="C3045">
        <v>1</v>
      </c>
      <c r="D3045" t="s">
        <v>18383</v>
      </c>
      <c r="E3045" t="s">
        <v>5705</v>
      </c>
      <c r="F3045" t="s">
        <v>6656</v>
      </c>
      <c r="G3045" t="s">
        <v>1328</v>
      </c>
      <c r="H3045">
        <v>500</v>
      </c>
      <c r="I3045" t="s">
        <v>1676</v>
      </c>
      <c r="J3045" t="s">
        <v>21</v>
      </c>
      <c r="K3045" t="s">
        <v>20</v>
      </c>
      <c r="L3045" t="s">
        <v>21</v>
      </c>
      <c r="M3045">
        <f>IF(O3045&lt;Price!$A$3,Price!$B$2,IF(O3045&lt;Price!$A$4,Price!$B$3,IF(O3045&lt;Price!$A$5,Price!$B$4,IF(O3045&lt;Price!$A$6,Price!$B$5,Price!$B$6))))</f>
        <v>1</v>
      </c>
      <c r="N3045">
        <f>VLOOKUP(C3045,'Country'!$A:$D,4,0)</f>
        <v>1.3667099E-2</v>
      </c>
      <c r="O3045" s="7">
        <f t="shared" si="47"/>
        <v>6.8335495000000002</v>
      </c>
      <c r="P3045">
        <v>3.7</v>
      </c>
      <c r="Q3045" t="s">
        <v>72</v>
      </c>
      <c r="R3045">
        <v>427</v>
      </c>
    </row>
    <row r="3046" spans="1:18" x14ac:dyDescent="0.35">
      <c r="A3046">
        <v>7367</v>
      </c>
      <c r="B3046" t="s">
        <v>6657</v>
      </c>
      <c r="C3046">
        <v>1</v>
      </c>
      <c r="D3046" t="s">
        <v>18383</v>
      </c>
      <c r="E3046" t="s">
        <v>5705</v>
      </c>
      <c r="F3046" t="s">
        <v>6658</v>
      </c>
      <c r="G3046" t="s">
        <v>2134</v>
      </c>
      <c r="H3046">
        <v>650</v>
      </c>
      <c r="I3046" t="s">
        <v>1676</v>
      </c>
      <c r="J3046" t="s">
        <v>21</v>
      </c>
      <c r="K3046" t="s">
        <v>20</v>
      </c>
      <c r="L3046" t="s">
        <v>21</v>
      </c>
      <c r="M3046">
        <f>IF(O3046&lt;Price!$A$3,Price!$B$2,IF(O3046&lt;Price!$A$4,Price!$B$3,IF(O3046&lt;Price!$A$5,Price!$B$4,IF(O3046&lt;Price!$A$6,Price!$B$5,Price!$B$6))))</f>
        <v>1</v>
      </c>
      <c r="N3046">
        <f>VLOOKUP(C3046,'Country'!$A:$D,4,0)</f>
        <v>1.3667099E-2</v>
      </c>
      <c r="O3046" s="7">
        <f t="shared" si="47"/>
        <v>8.8836143500000002</v>
      </c>
      <c r="P3046">
        <v>3.7</v>
      </c>
      <c r="Q3046" t="s">
        <v>72</v>
      </c>
      <c r="R3046">
        <v>1189</v>
      </c>
    </row>
    <row r="3047" spans="1:18" x14ac:dyDescent="0.35">
      <c r="A3047">
        <v>309586</v>
      </c>
      <c r="B3047" t="s">
        <v>6659</v>
      </c>
      <c r="C3047">
        <v>1</v>
      </c>
      <c r="D3047" t="s">
        <v>18383</v>
      </c>
      <c r="E3047" t="s">
        <v>5705</v>
      </c>
      <c r="F3047" t="s">
        <v>6660</v>
      </c>
      <c r="G3047" t="s">
        <v>6661</v>
      </c>
      <c r="H3047">
        <v>1600</v>
      </c>
      <c r="I3047" t="s">
        <v>1676</v>
      </c>
      <c r="J3047" t="s">
        <v>21</v>
      </c>
      <c r="K3047" t="s">
        <v>21</v>
      </c>
      <c r="L3047" t="s">
        <v>21</v>
      </c>
      <c r="M3047">
        <f>IF(O3047&lt;Price!$A$3,Price!$B$2,IF(O3047&lt;Price!$A$4,Price!$B$3,IF(O3047&lt;Price!$A$5,Price!$B$4,IF(O3047&lt;Price!$A$6,Price!$B$5,Price!$B$6))))</f>
        <v>2</v>
      </c>
      <c r="N3047">
        <f>VLOOKUP(C3047,'Country'!$A:$D,4,0)</f>
        <v>1.3667099E-2</v>
      </c>
      <c r="O3047" s="7">
        <f t="shared" si="47"/>
        <v>21.867358400000001</v>
      </c>
      <c r="P3047">
        <v>3.9</v>
      </c>
      <c r="Q3047" t="s">
        <v>72</v>
      </c>
      <c r="R3047">
        <v>1286</v>
      </c>
    </row>
    <row r="3048" spans="1:18" x14ac:dyDescent="0.35">
      <c r="A3048">
        <v>18398577</v>
      </c>
      <c r="B3048" t="s">
        <v>6662</v>
      </c>
      <c r="C3048">
        <v>1</v>
      </c>
      <c r="D3048" t="s">
        <v>18383</v>
      </c>
      <c r="E3048" t="s">
        <v>5705</v>
      </c>
      <c r="F3048" t="s">
        <v>6663</v>
      </c>
      <c r="G3048" t="s">
        <v>1533</v>
      </c>
      <c r="H3048">
        <v>450</v>
      </c>
      <c r="I3048" t="s">
        <v>1676</v>
      </c>
      <c r="J3048" t="s">
        <v>21</v>
      </c>
      <c r="K3048" t="s">
        <v>20</v>
      </c>
      <c r="L3048" t="s">
        <v>21</v>
      </c>
      <c r="M3048">
        <f>IF(O3048&lt;Price!$A$3,Price!$B$2,IF(O3048&lt;Price!$A$4,Price!$B$3,IF(O3048&lt;Price!$A$5,Price!$B$4,IF(O3048&lt;Price!$A$6,Price!$B$5,Price!$B$6))))</f>
        <v>1</v>
      </c>
      <c r="N3048">
        <f>VLOOKUP(C3048,'Country'!$A:$D,4,0)</f>
        <v>1.3667099E-2</v>
      </c>
      <c r="O3048" s="7">
        <f t="shared" si="47"/>
        <v>6.1501945500000001</v>
      </c>
      <c r="P3048">
        <v>3.7</v>
      </c>
      <c r="Q3048" t="s">
        <v>72</v>
      </c>
      <c r="R3048">
        <v>41</v>
      </c>
    </row>
    <row r="3049" spans="1:18" x14ac:dyDescent="0.35">
      <c r="A3049">
        <v>18435302</v>
      </c>
      <c r="B3049" t="s">
        <v>6664</v>
      </c>
      <c r="C3049">
        <v>1</v>
      </c>
      <c r="D3049" t="s">
        <v>18383</v>
      </c>
      <c r="E3049" t="s">
        <v>5705</v>
      </c>
      <c r="F3049" t="s">
        <v>6665</v>
      </c>
      <c r="G3049" t="s">
        <v>6666</v>
      </c>
      <c r="H3049">
        <v>1200</v>
      </c>
      <c r="I3049" t="s">
        <v>1676</v>
      </c>
      <c r="J3049" t="s">
        <v>20</v>
      </c>
      <c r="K3049" t="s">
        <v>20</v>
      </c>
      <c r="L3049" t="s">
        <v>21</v>
      </c>
      <c r="M3049">
        <f>IF(O3049&lt;Price!$A$3,Price!$B$2,IF(O3049&lt;Price!$A$4,Price!$B$3,IF(O3049&lt;Price!$A$5,Price!$B$4,IF(O3049&lt;Price!$A$6,Price!$B$5,Price!$B$6))))</f>
        <v>2</v>
      </c>
      <c r="N3049">
        <f>VLOOKUP(C3049,'Country'!$A:$D,4,0)</f>
        <v>1.3667099E-2</v>
      </c>
      <c r="O3049" s="7">
        <f t="shared" si="47"/>
        <v>16.4005188</v>
      </c>
      <c r="P3049">
        <v>3.7</v>
      </c>
      <c r="Q3049" t="s">
        <v>72</v>
      </c>
      <c r="R3049">
        <v>277</v>
      </c>
    </row>
    <row r="3050" spans="1:18" x14ac:dyDescent="0.35">
      <c r="A3050">
        <v>9747</v>
      </c>
      <c r="B3050" t="s">
        <v>6667</v>
      </c>
      <c r="C3050">
        <v>1</v>
      </c>
      <c r="D3050" t="s">
        <v>18383</v>
      </c>
      <c r="E3050" t="s">
        <v>5705</v>
      </c>
      <c r="F3050" t="s">
        <v>6668</v>
      </c>
      <c r="G3050" t="s">
        <v>6669</v>
      </c>
      <c r="H3050">
        <v>1500</v>
      </c>
      <c r="I3050" t="s">
        <v>1676</v>
      </c>
      <c r="J3050" t="s">
        <v>20</v>
      </c>
      <c r="K3050" t="s">
        <v>21</v>
      </c>
      <c r="L3050" t="s">
        <v>21</v>
      </c>
      <c r="M3050">
        <f>IF(O3050&lt;Price!$A$3,Price!$B$2,IF(O3050&lt;Price!$A$4,Price!$B$3,IF(O3050&lt;Price!$A$5,Price!$B$4,IF(O3050&lt;Price!$A$6,Price!$B$5,Price!$B$6))))</f>
        <v>2</v>
      </c>
      <c r="N3050">
        <f>VLOOKUP(C3050,'Country'!$A:$D,4,0)</f>
        <v>1.3667099E-2</v>
      </c>
      <c r="O3050" s="7">
        <f t="shared" si="47"/>
        <v>20.5006485</v>
      </c>
      <c r="P3050">
        <v>3.6</v>
      </c>
      <c r="Q3050" t="s">
        <v>72</v>
      </c>
      <c r="R3050">
        <v>391</v>
      </c>
    </row>
    <row r="3051" spans="1:18" x14ac:dyDescent="0.35">
      <c r="A3051">
        <v>312603</v>
      </c>
      <c r="B3051" t="s">
        <v>6670</v>
      </c>
      <c r="C3051">
        <v>1</v>
      </c>
      <c r="D3051" t="s">
        <v>18383</v>
      </c>
      <c r="E3051" t="s">
        <v>5705</v>
      </c>
      <c r="F3051" t="s">
        <v>6671</v>
      </c>
      <c r="G3051" t="s">
        <v>6672</v>
      </c>
      <c r="H3051">
        <v>2200</v>
      </c>
      <c r="I3051" t="s">
        <v>1676</v>
      </c>
      <c r="J3051" t="s">
        <v>21</v>
      </c>
      <c r="K3051" t="s">
        <v>21</v>
      </c>
      <c r="L3051" t="s">
        <v>21</v>
      </c>
      <c r="M3051">
        <f>IF(O3051&lt;Price!$A$3,Price!$B$2,IF(O3051&lt;Price!$A$4,Price!$B$3,IF(O3051&lt;Price!$A$5,Price!$B$4,IF(O3051&lt;Price!$A$6,Price!$B$5,Price!$B$6))))</f>
        <v>3</v>
      </c>
      <c r="N3051">
        <f>VLOOKUP(C3051,'Country'!$A:$D,4,0)</f>
        <v>1.3667099E-2</v>
      </c>
      <c r="O3051" s="7">
        <f t="shared" si="47"/>
        <v>30.067617800000001</v>
      </c>
      <c r="P3051">
        <v>3.9</v>
      </c>
      <c r="Q3051" t="s">
        <v>72</v>
      </c>
      <c r="R3051">
        <v>2589</v>
      </c>
    </row>
    <row r="3052" spans="1:18" x14ac:dyDescent="0.35">
      <c r="A3052">
        <v>177</v>
      </c>
      <c r="B3052" t="s">
        <v>1808</v>
      </c>
      <c r="C3052">
        <v>1</v>
      </c>
      <c r="D3052" t="s">
        <v>18383</v>
      </c>
      <c r="E3052" t="s">
        <v>5705</v>
      </c>
      <c r="F3052" t="s">
        <v>6673</v>
      </c>
      <c r="G3052" t="s">
        <v>1533</v>
      </c>
      <c r="H3052">
        <v>500</v>
      </c>
      <c r="I3052" t="s">
        <v>1676</v>
      </c>
      <c r="J3052" t="s">
        <v>21</v>
      </c>
      <c r="K3052" t="s">
        <v>21</v>
      </c>
      <c r="L3052" t="s">
        <v>21</v>
      </c>
      <c r="M3052">
        <f>IF(O3052&lt;Price!$A$3,Price!$B$2,IF(O3052&lt;Price!$A$4,Price!$B$3,IF(O3052&lt;Price!$A$5,Price!$B$4,IF(O3052&lt;Price!$A$6,Price!$B$5,Price!$B$6))))</f>
        <v>1</v>
      </c>
      <c r="N3052">
        <f>VLOOKUP(C3052,'Country'!$A:$D,4,0)</f>
        <v>1.3667099E-2</v>
      </c>
      <c r="O3052" s="7">
        <f t="shared" si="47"/>
        <v>6.8335495000000002</v>
      </c>
      <c r="P3052">
        <v>3.8</v>
      </c>
      <c r="Q3052" t="s">
        <v>72</v>
      </c>
      <c r="R3052">
        <v>388</v>
      </c>
    </row>
    <row r="3053" spans="1:18" x14ac:dyDescent="0.35">
      <c r="A3053">
        <v>9959</v>
      </c>
      <c r="B3053" t="s">
        <v>1808</v>
      </c>
      <c r="C3053">
        <v>1</v>
      </c>
      <c r="D3053" t="s">
        <v>18383</v>
      </c>
      <c r="E3053" t="s">
        <v>5705</v>
      </c>
      <c r="F3053" t="s">
        <v>6674</v>
      </c>
      <c r="G3053" t="s">
        <v>1533</v>
      </c>
      <c r="H3053">
        <v>500</v>
      </c>
      <c r="I3053" t="s">
        <v>1676</v>
      </c>
      <c r="J3053" t="s">
        <v>21</v>
      </c>
      <c r="K3053" t="s">
        <v>21</v>
      </c>
      <c r="L3053" t="s">
        <v>21</v>
      </c>
      <c r="M3053">
        <f>IF(O3053&lt;Price!$A$3,Price!$B$2,IF(O3053&lt;Price!$A$4,Price!$B$3,IF(O3053&lt;Price!$A$5,Price!$B$4,IF(O3053&lt;Price!$A$6,Price!$B$5,Price!$B$6))))</f>
        <v>1</v>
      </c>
      <c r="N3053">
        <f>VLOOKUP(C3053,'Country'!$A:$D,4,0)</f>
        <v>1.3667099E-2</v>
      </c>
      <c r="O3053" s="7">
        <f t="shared" si="47"/>
        <v>6.8335495000000002</v>
      </c>
      <c r="P3053">
        <v>3.7</v>
      </c>
      <c r="Q3053" t="s">
        <v>72</v>
      </c>
      <c r="R3053">
        <v>108</v>
      </c>
    </row>
    <row r="3054" spans="1:18" x14ac:dyDescent="0.35">
      <c r="A3054">
        <v>17953940</v>
      </c>
      <c r="B3054" t="s">
        <v>6675</v>
      </c>
      <c r="C3054">
        <v>1</v>
      </c>
      <c r="D3054" t="s">
        <v>18383</v>
      </c>
      <c r="E3054" t="s">
        <v>5705</v>
      </c>
      <c r="F3054" t="s">
        <v>6676</v>
      </c>
      <c r="G3054" t="s">
        <v>6677</v>
      </c>
      <c r="H3054">
        <v>400</v>
      </c>
      <c r="I3054" t="s">
        <v>1676</v>
      </c>
      <c r="J3054" t="s">
        <v>21</v>
      </c>
      <c r="K3054" t="s">
        <v>21</v>
      </c>
      <c r="L3054" t="s">
        <v>21</v>
      </c>
      <c r="M3054">
        <f>IF(O3054&lt;Price!$A$3,Price!$B$2,IF(O3054&lt;Price!$A$4,Price!$B$3,IF(O3054&lt;Price!$A$5,Price!$B$4,IF(O3054&lt;Price!$A$6,Price!$B$5,Price!$B$6))))</f>
        <v>1</v>
      </c>
      <c r="N3054">
        <f>VLOOKUP(C3054,'Country'!$A:$D,4,0)</f>
        <v>1.3667099E-2</v>
      </c>
      <c r="O3054" s="7">
        <f t="shared" si="47"/>
        <v>5.4668396000000001</v>
      </c>
      <c r="P3054">
        <v>3.5</v>
      </c>
      <c r="Q3054" t="s">
        <v>72</v>
      </c>
      <c r="R3054">
        <v>95</v>
      </c>
    </row>
    <row r="3055" spans="1:18" x14ac:dyDescent="0.35">
      <c r="A3055">
        <v>18441674</v>
      </c>
      <c r="B3055" t="s">
        <v>6678</v>
      </c>
      <c r="C3055">
        <v>1</v>
      </c>
      <c r="D3055" t="s">
        <v>18383</v>
      </c>
      <c r="E3055" t="s">
        <v>5705</v>
      </c>
      <c r="F3055" t="s">
        <v>6679</v>
      </c>
      <c r="G3055" t="s">
        <v>6680</v>
      </c>
      <c r="H3055">
        <v>1400</v>
      </c>
      <c r="I3055" t="s">
        <v>1676</v>
      </c>
      <c r="J3055" t="s">
        <v>20</v>
      </c>
      <c r="K3055" t="s">
        <v>21</v>
      </c>
      <c r="L3055" t="s">
        <v>21</v>
      </c>
      <c r="M3055">
        <f>IF(O3055&lt;Price!$A$3,Price!$B$2,IF(O3055&lt;Price!$A$4,Price!$B$3,IF(O3055&lt;Price!$A$5,Price!$B$4,IF(O3055&lt;Price!$A$6,Price!$B$5,Price!$B$6))))</f>
        <v>2</v>
      </c>
      <c r="N3055">
        <f>VLOOKUP(C3055,'Country'!$A:$D,4,0)</f>
        <v>1.3667099E-2</v>
      </c>
      <c r="O3055" s="7">
        <f t="shared" si="47"/>
        <v>19.1339386</v>
      </c>
      <c r="P3055">
        <v>3.9</v>
      </c>
      <c r="Q3055" t="s">
        <v>72</v>
      </c>
      <c r="R3055">
        <v>66</v>
      </c>
    </row>
    <row r="3056" spans="1:18" x14ac:dyDescent="0.35">
      <c r="A3056">
        <v>307485</v>
      </c>
      <c r="B3056" t="s">
        <v>6681</v>
      </c>
      <c r="C3056">
        <v>1</v>
      </c>
      <c r="D3056" t="s">
        <v>18383</v>
      </c>
      <c r="E3056" t="s">
        <v>5705</v>
      </c>
      <c r="F3056" t="s">
        <v>6682</v>
      </c>
      <c r="G3056" t="s">
        <v>1675</v>
      </c>
      <c r="H3056">
        <v>650</v>
      </c>
      <c r="I3056" t="s">
        <v>1676</v>
      </c>
      <c r="J3056" t="s">
        <v>21</v>
      </c>
      <c r="K3056" t="s">
        <v>20</v>
      </c>
      <c r="L3056" t="s">
        <v>21</v>
      </c>
      <c r="M3056">
        <f>IF(O3056&lt;Price!$A$3,Price!$B$2,IF(O3056&lt;Price!$A$4,Price!$B$3,IF(O3056&lt;Price!$A$5,Price!$B$4,IF(O3056&lt;Price!$A$6,Price!$B$5,Price!$B$6))))</f>
        <v>1</v>
      </c>
      <c r="N3056">
        <f>VLOOKUP(C3056,'Country'!$A:$D,4,0)</f>
        <v>1.3667099E-2</v>
      </c>
      <c r="O3056" s="7">
        <f t="shared" si="47"/>
        <v>8.8836143500000002</v>
      </c>
      <c r="P3056">
        <v>3.9</v>
      </c>
      <c r="Q3056" t="s">
        <v>72</v>
      </c>
      <c r="R3056">
        <v>310</v>
      </c>
    </row>
    <row r="3057" spans="1:18" x14ac:dyDescent="0.35">
      <c r="A3057">
        <v>311057</v>
      </c>
      <c r="B3057" t="s">
        <v>6683</v>
      </c>
      <c r="C3057">
        <v>1</v>
      </c>
      <c r="D3057" t="s">
        <v>18383</v>
      </c>
      <c r="E3057" t="s">
        <v>5705</v>
      </c>
      <c r="F3057" t="s">
        <v>6684</v>
      </c>
      <c r="G3057" t="s">
        <v>1859</v>
      </c>
      <c r="H3057">
        <v>1000</v>
      </c>
      <c r="I3057" t="s">
        <v>1676</v>
      </c>
      <c r="J3057" t="s">
        <v>21</v>
      </c>
      <c r="K3057" t="s">
        <v>21</v>
      </c>
      <c r="L3057" t="s">
        <v>21</v>
      </c>
      <c r="M3057">
        <f>IF(O3057&lt;Price!$A$3,Price!$B$2,IF(O3057&lt;Price!$A$4,Price!$B$3,IF(O3057&lt;Price!$A$5,Price!$B$4,IF(O3057&lt;Price!$A$6,Price!$B$5,Price!$B$6))))</f>
        <v>2</v>
      </c>
      <c r="N3057">
        <f>VLOOKUP(C3057,'Country'!$A:$D,4,0)</f>
        <v>1.3667099E-2</v>
      </c>
      <c r="O3057" s="7">
        <f t="shared" si="47"/>
        <v>13.667099</v>
      </c>
      <c r="P3057">
        <v>3.7</v>
      </c>
      <c r="Q3057" t="s">
        <v>72</v>
      </c>
      <c r="R3057">
        <v>3010</v>
      </c>
    </row>
    <row r="3058" spans="1:18" x14ac:dyDescent="0.35">
      <c r="A3058">
        <v>309955</v>
      </c>
      <c r="B3058" t="s">
        <v>1655</v>
      </c>
      <c r="C3058">
        <v>1</v>
      </c>
      <c r="D3058" t="s">
        <v>18383</v>
      </c>
      <c r="E3058" t="s">
        <v>5705</v>
      </c>
      <c r="F3058" t="s">
        <v>6685</v>
      </c>
      <c r="G3058" t="s">
        <v>3114</v>
      </c>
      <c r="H3058">
        <v>1200</v>
      </c>
      <c r="I3058" t="s">
        <v>1676</v>
      </c>
      <c r="J3058" t="s">
        <v>21</v>
      </c>
      <c r="K3058" t="s">
        <v>20</v>
      </c>
      <c r="L3058" t="s">
        <v>21</v>
      </c>
      <c r="M3058">
        <f>IF(O3058&lt;Price!$A$3,Price!$B$2,IF(O3058&lt;Price!$A$4,Price!$B$3,IF(O3058&lt;Price!$A$5,Price!$B$4,IF(O3058&lt;Price!$A$6,Price!$B$5,Price!$B$6))))</f>
        <v>2</v>
      </c>
      <c r="N3058">
        <f>VLOOKUP(C3058,'Country'!$A:$D,4,0)</f>
        <v>1.3667099E-2</v>
      </c>
      <c r="O3058" s="7">
        <f t="shared" si="47"/>
        <v>16.4005188</v>
      </c>
      <c r="P3058">
        <v>3.7</v>
      </c>
      <c r="Q3058" t="s">
        <v>72</v>
      </c>
      <c r="R3058">
        <v>1891</v>
      </c>
    </row>
    <row r="3059" spans="1:18" x14ac:dyDescent="0.35">
      <c r="A3059">
        <v>870</v>
      </c>
      <c r="B3059" t="s">
        <v>6686</v>
      </c>
      <c r="C3059">
        <v>1</v>
      </c>
      <c r="D3059" t="s">
        <v>18383</v>
      </c>
      <c r="E3059" t="s">
        <v>5705</v>
      </c>
      <c r="F3059" t="s">
        <v>6687</v>
      </c>
      <c r="G3059" t="s">
        <v>1724</v>
      </c>
      <c r="H3059">
        <v>900</v>
      </c>
      <c r="I3059" t="s">
        <v>1676</v>
      </c>
      <c r="J3059" t="s">
        <v>21</v>
      </c>
      <c r="K3059" t="s">
        <v>21</v>
      </c>
      <c r="L3059" t="s">
        <v>21</v>
      </c>
      <c r="M3059">
        <f>IF(O3059&lt;Price!$A$3,Price!$B$2,IF(O3059&lt;Price!$A$4,Price!$B$3,IF(O3059&lt;Price!$A$5,Price!$B$4,IF(O3059&lt;Price!$A$6,Price!$B$5,Price!$B$6))))</f>
        <v>2</v>
      </c>
      <c r="N3059">
        <f>VLOOKUP(C3059,'Country'!$A:$D,4,0)</f>
        <v>1.3667099E-2</v>
      </c>
      <c r="O3059" s="7">
        <f t="shared" si="47"/>
        <v>12.3003891</v>
      </c>
      <c r="P3059">
        <v>3.8</v>
      </c>
      <c r="Q3059" t="s">
        <v>72</v>
      </c>
      <c r="R3059">
        <v>1761</v>
      </c>
    </row>
    <row r="3060" spans="1:18" x14ac:dyDescent="0.35">
      <c r="A3060">
        <v>18265711</v>
      </c>
      <c r="B3060" t="s">
        <v>6688</v>
      </c>
      <c r="C3060">
        <v>1</v>
      </c>
      <c r="D3060" t="s">
        <v>18383</v>
      </c>
      <c r="E3060" t="s">
        <v>5705</v>
      </c>
      <c r="F3060" t="s">
        <v>6689</v>
      </c>
      <c r="G3060" t="s">
        <v>5544</v>
      </c>
      <c r="H3060">
        <v>1400</v>
      </c>
      <c r="I3060" t="s">
        <v>1676</v>
      </c>
      <c r="J3060" t="s">
        <v>20</v>
      </c>
      <c r="K3060" t="s">
        <v>21</v>
      </c>
      <c r="L3060" t="s">
        <v>21</v>
      </c>
      <c r="M3060">
        <f>IF(O3060&lt;Price!$A$3,Price!$B$2,IF(O3060&lt;Price!$A$4,Price!$B$3,IF(O3060&lt;Price!$A$5,Price!$B$4,IF(O3060&lt;Price!$A$6,Price!$B$5,Price!$B$6))))</f>
        <v>2</v>
      </c>
      <c r="N3060">
        <f>VLOOKUP(C3060,'Country'!$A:$D,4,0)</f>
        <v>1.3667099E-2</v>
      </c>
      <c r="O3060" s="7">
        <f t="shared" si="47"/>
        <v>19.1339386</v>
      </c>
      <c r="P3060">
        <v>3.8</v>
      </c>
      <c r="Q3060" t="s">
        <v>72</v>
      </c>
      <c r="R3060">
        <v>367</v>
      </c>
    </row>
    <row r="3061" spans="1:18" x14ac:dyDescent="0.35">
      <c r="A3061">
        <v>312601</v>
      </c>
      <c r="B3061" t="s">
        <v>6690</v>
      </c>
      <c r="C3061">
        <v>1</v>
      </c>
      <c r="D3061" t="s">
        <v>18383</v>
      </c>
      <c r="E3061" t="s">
        <v>5705</v>
      </c>
      <c r="F3061" t="s">
        <v>6691</v>
      </c>
      <c r="G3061" t="s">
        <v>6692</v>
      </c>
      <c r="H3061">
        <v>1700</v>
      </c>
      <c r="I3061" t="s">
        <v>1676</v>
      </c>
      <c r="J3061" t="s">
        <v>21</v>
      </c>
      <c r="K3061" t="s">
        <v>21</v>
      </c>
      <c r="L3061" t="s">
        <v>21</v>
      </c>
      <c r="M3061">
        <f>IF(O3061&lt;Price!$A$3,Price!$B$2,IF(O3061&lt;Price!$A$4,Price!$B$3,IF(O3061&lt;Price!$A$5,Price!$B$4,IF(O3061&lt;Price!$A$6,Price!$B$5,Price!$B$6))))</f>
        <v>2</v>
      </c>
      <c r="N3061">
        <f>VLOOKUP(C3061,'Country'!$A:$D,4,0)</f>
        <v>1.3667099E-2</v>
      </c>
      <c r="O3061" s="7">
        <f t="shared" si="47"/>
        <v>23.234068300000001</v>
      </c>
      <c r="P3061">
        <v>3.8</v>
      </c>
      <c r="Q3061" t="s">
        <v>72</v>
      </c>
      <c r="R3061">
        <v>1158</v>
      </c>
    </row>
    <row r="3062" spans="1:18" x14ac:dyDescent="0.35">
      <c r="A3062">
        <v>3393</v>
      </c>
      <c r="B3062" t="s">
        <v>6693</v>
      </c>
      <c r="C3062">
        <v>1</v>
      </c>
      <c r="D3062" t="s">
        <v>18383</v>
      </c>
      <c r="E3062" t="s">
        <v>5705</v>
      </c>
      <c r="F3062" t="s">
        <v>6694</v>
      </c>
      <c r="G3062" t="s">
        <v>1687</v>
      </c>
      <c r="H3062">
        <v>2400</v>
      </c>
      <c r="I3062" t="s">
        <v>1676</v>
      </c>
      <c r="J3062" t="s">
        <v>21</v>
      </c>
      <c r="K3062" t="s">
        <v>21</v>
      </c>
      <c r="L3062" t="s">
        <v>21</v>
      </c>
      <c r="M3062">
        <f>IF(O3062&lt;Price!$A$3,Price!$B$2,IF(O3062&lt;Price!$A$4,Price!$B$3,IF(O3062&lt;Price!$A$5,Price!$B$4,IF(O3062&lt;Price!$A$6,Price!$B$5,Price!$B$6))))</f>
        <v>3</v>
      </c>
      <c r="N3062">
        <f>VLOOKUP(C3062,'Country'!$A:$D,4,0)</f>
        <v>1.3667099E-2</v>
      </c>
      <c r="O3062" s="7">
        <f t="shared" si="47"/>
        <v>32.801037600000001</v>
      </c>
      <c r="P3062">
        <v>3.8</v>
      </c>
      <c r="Q3062" t="s">
        <v>72</v>
      </c>
      <c r="R3062">
        <v>2689</v>
      </c>
    </row>
    <row r="3063" spans="1:18" x14ac:dyDescent="0.35">
      <c r="A3063">
        <v>2504</v>
      </c>
      <c r="B3063" t="s">
        <v>1716</v>
      </c>
      <c r="C3063">
        <v>1</v>
      </c>
      <c r="D3063" t="s">
        <v>18383</v>
      </c>
      <c r="E3063" t="s">
        <v>5705</v>
      </c>
      <c r="F3063" t="s">
        <v>6695</v>
      </c>
      <c r="G3063" t="s">
        <v>1675</v>
      </c>
      <c r="H3063">
        <v>1000</v>
      </c>
      <c r="I3063" t="s">
        <v>1676</v>
      </c>
      <c r="J3063" t="s">
        <v>21</v>
      </c>
      <c r="K3063" t="s">
        <v>20</v>
      </c>
      <c r="L3063" t="s">
        <v>21</v>
      </c>
      <c r="M3063">
        <f>IF(O3063&lt;Price!$A$3,Price!$B$2,IF(O3063&lt;Price!$A$4,Price!$B$3,IF(O3063&lt;Price!$A$5,Price!$B$4,IF(O3063&lt;Price!$A$6,Price!$B$5,Price!$B$6))))</f>
        <v>2</v>
      </c>
      <c r="N3063">
        <f>VLOOKUP(C3063,'Country'!$A:$D,4,0)</f>
        <v>1.3667099E-2</v>
      </c>
      <c r="O3063" s="7">
        <f t="shared" si="47"/>
        <v>13.667099</v>
      </c>
      <c r="P3063">
        <v>3.6</v>
      </c>
      <c r="Q3063" t="s">
        <v>72</v>
      </c>
      <c r="R3063">
        <v>1434</v>
      </c>
    </row>
    <row r="3064" spans="1:18" x14ac:dyDescent="0.35">
      <c r="A3064">
        <v>249</v>
      </c>
      <c r="B3064" t="s">
        <v>1646</v>
      </c>
      <c r="C3064">
        <v>1</v>
      </c>
      <c r="D3064" t="s">
        <v>18383</v>
      </c>
      <c r="E3064" t="s">
        <v>5705</v>
      </c>
      <c r="F3064" t="s">
        <v>6696</v>
      </c>
      <c r="G3064" t="s">
        <v>3177</v>
      </c>
      <c r="H3064">
        <v>1000</v>
      </c>
      <c r="I3064" t="s">
        <v>1676</v>
      </c>
      <c r="J3064" t="s">
        <v>21</v>
      </c>
      <c r="K3064" t="s">
        <v>20</v>
      </c>
      <c r="L3064" t="s">
        <v>21</v>
      </c>
      <c r="M3064">
        <f>IF(O3064&lt;Price!$A$3,Price!$B$2,IF(O3064&lt;Price!$A$4,Price!$B$3,IF(O3064&lt;Price!$A$5,Price!$B$4,IF(O3064&lt;Price!$A$6,Price!$B$5,Price!$B$6))))</f>
        <v>2</v>
      </c>
      <c r="N3064">
        <f>VLOOKUP(C3064,'Country'!$A:$D,4,0)</f>
        <v>1.3667099E-2</v>
      </c>
      <c r="O3064" s="7">
        <f t="shared" si="47"/>
        <v>13.667099</v>
      </c>
      <c r="P3064">
        <v>3.5</v>
      </c>
      <c r="Q3064" t="s">
        <v>72</v>
      </c>
      <c r="R3064">
        <v>541</v>
      </c>
    </row>
    <row r="3065" spans="1:18" x14ac:dyDescent="0.35">
      <c r="A3065">
        <v>18423119</v>
      </c>
      <c r="B3065" t="s">
        <v>6697</v>
      </c>
      <c r="C3065">
        <v>1</v>
      </c>
      <c r="D3065" t="s">
        <v>18383</v>
      </c>
      <c r="E3065" t="s">
        <v>5705</v>
      </c>
      <c r="F3065" t="s">
        <v>6698</v>
      </c>
      <c r="G3065" t="s">
        <v>1701</v>
      </c>
      <c r="H3065">
        <v>1100</v>
      </c>
      <c r="I3065" t="s">
        <v>1676</v>
      </c>
      <c r="J3065" t="s">
        <v>20</v>
      </c>
      <c r="K3065" t="s">
        <v>21</v>
      </c>
      <c r="L3065" t="s">
        <v>21</v>
      </c>
      <c r="M3065">
        <f>IF(O3065&lt;Price!$A$3,Price!$B$2,IF(O3065&lt;Price!$A$4,Price!$B$3,IF(O3065&lt;Price!$A$5,Price!$B$4,IF(O3065&lt;Price!$A$6,Price!$B$5,Price!$B$6))))</f>
        <v>2</v>
      </c>
      <c r="N3065">
        <f>VLOOKUP(C3065,'Country'!$A:$D,4,0)</f>
        <v>1.3667099E-2</v>
      </c>
      <c r="O3065" s="7">
        <f t="shared" si="47"/>
        <v>15.0338089</v>
      </c>
      <c r="P3065">
        <v>3.7</v>
      </c>
      <c r="Q3065" t="s">
        <v>72</v>
      </c>
      <c r="R3065">
        <v>140</v>
      </c>
    </row>
    <row r="3066" spans="1:18" x14ac:dyDescent="0.35">
      <c r="A3066">
        <v>18255131</v>
      </c>
      <c r="B3066" t="s">
        <v>6699</v>
      </c>
      <c r="C3066">
        <v>1</v>
      </c>
      <c r="D3066" t="s">
        <v>18383</v>
      </c>
      <c r="E3066" t="s">
        <v>5705</v>
      </c>
      <c r="F3066" t="s">
        <v>6700</v>
      </c>
      <c r="G3066" t="s">
        <v>1721</v>
      </c>
      <c r="H3066">
        <v>5000</v>
      </c>
      <c r="I3066" t="s">
        <v>1676</v>
      </c>
      <c r="J3066" t="s">
        <v>21</v>
      </c>
      <c r="K3066" t="s">
        <v>21</v>
      </c>
      <c r="L3066" t="s">
        <v>21</v>
      </c>
      <c r="M3066">
        <f>IF(O3066&lt;Price!$A$3,Price!$B$2,IF(O3066&lt;Price!$A$4,Price!$B$3,IF(O3066&lt;Price!$A$5,Price!$B$4,IF(O3066&lt;Price!$A$6,Price!$B$5,Price!$B$6))))</f>
        <v>4</v>
      </c>
      <c r="N3066">
        <f>VLOOKUP(C3066,'Country'!$A:$D,4,0)</f>
        <v>1.3667099E-2</v>
      </c>
      <c r="O3066" s="7">
        <f t="shared" si="47"/>
        <v>68.335494999999995</v>
      </c>
      <c r="P3066">
        <v>3.6</v>
      </c>
      <c r="Q3066" t="s">
        <v>72</v>
      </c>
      <c r="R3066">
        <v>61</v>
      </c>
    </row>
    <row r="3067" spans="1:18" x14ac:dyDescent="0.35">
      <c r="A3067">
        <v>306497</v>
      </c>
      <c r="B3067" t="s">
        <v>6701</v>
      </c>
      <c r="C3067">
        <v>1</v>
      </c>
      <c r="D3067" t="s">
        <v>18383</v>
      </c>
      <c r="E3067" t="s">
        <v>5705</v>
      </c>
      <c r="F3067" t="s">
        <v>6702</v>
      </c>
      <c r="G3067" t="s">
        <v>1675</v>
      </c>
      <c r="H3067">
        <v>1100</v>
      </c>
      <c r="I3067" t="s">
        <v>1676</v>
      </c>
      <c r="J3067" t="s">
        <v>20</v>
      </c>
      <c r="K3067" t="s">
        <v>20</v>
      </c>
      <c r="L3067" t="s">
        <v>21</v>
      </c>
      <c r="M3067">
        <f>IF(O3067&lt;Price!$A$3,Price!$B$2,IF(O3067&lt;Price!$A$4,Price!$B$3,IF(O3067&lt;Price!$A$5,Price!$B$4,IF(O3067&lt;Price!$A$6,Price!$B$5,Price!$B$6))))</f>
        <v>2</v>
      </c>
      <c r="N3067">
        <f>VLOOKUP(C3067,'Country'!$A:$D,4,0)</f>
        <v>1.3667099E-2</v>
      </c>
      <c r="O3067" s="7">
        <f t="shared" si="47"/>
        <v>15.0338089</v>
      </c>
      <c r="P3067">
        <v>3.7</v>
      </c>
      <c r="Q3067" t="s">
        <v>72</v>
      </c>
      <c r="R3067">
        <v>1256</v>
      </c>
    </row>
    <row r="3068" spans="1:18" x14ac:dyDescent="0.35">
      <c r="A3068">
        <v>308244</v>
      </c>
      <c r="B3068" t="s">
        <v>6703</v>
      </c>
      <c r="C3068">
        <v>1</v>
      </c>
      <c r="D3068" t="s">
        <v>18383</v>
      </c>
      <c r="E3068" t="s">
        <v>5705</v>
      </c>
      <c r="F3068" t="s">
        <v>6704</v>
      </c>
      <c r="G3068" t="s">
        <v>6705</v>
      </c>
      <c r="H3068">
        <v>1700</v>
      </c>
      <c r="I3068" t="s">
        <v>1676</v>
      </c>
      <c r="J3068" t="s">
        <v>20</v>
      </c>
      <c r="K3068" t="s">
        <v>21</v>
      </c>
      <c r="L3068" t="s">
        <v>21</v>
      </c>
      <c r="M3068">
        <f>IF(O3068&lt;Price!$A$3,Price!$B$2,IF(O3068&lt;Price!$A$4,Price!$B$3,IF(O3068&lt;Price!$A$5,Price!$B$4,IF(O3068&lt;Price!$A$6,Price!$B$5,Price!$B$6))))</f>
        <v>2</v>
      </c>
      <c r="N3068">
        <f>VLOOKUP(C3068,'Country'!$A:$D,4,0)</f>
        <v>1.3667099E-2</v>
      </c>
      <c r="O3068" s="7">
        <f t="shared" si="47"/>
        <v>23.234068300000001</v>
      </c>
      <c r="P3068">
        <v>3.5</v>
      </c>
      <c r="Q3068" t="s">
        <v>72</v>
      </c>
      <c r="R3068">
        <v>422</v>
      </c>
    </row>
    <row r="3069" spans="1:18" x14ac:dyDescent="0.35">
      <c r="A3069">
        <v>1286</v>
      </c>
      <c r="B3069" t="s">
        <v>6706</v>
      </c>
      <c r="C3069">
        <v>1</v>
      </c>
      <c r="D3069" t="s">
        <v>18383</v>
      </c>
      <c r="E3069" t="s">
        <v>5705</v>
      </c>
      <c r="F3069" t="s">
        <v>6707</v>
      </c>
      <c r="G3069" t="s">
        <v>3744</v>
      </c>
      <c r="H3069">
        <v>950</v>
      </c>
      <c r="I3069" t="s">
        <v>1676</v>
      </c>
      <c r="J3069" t="s">
        <v>21</v>
      </c>
      <c r="K3069" t="s">
        <v>20</v>
      </c>
      <c r="L3069" t="s">
        <v>21</v>
      </c>
      <c r="M3069">
        <f>IF(O3069&lt;Price!$A$3,Price!$B$2,IF(O3069&lt;Price!$A$4,Price!$B$3,IF(O3069&lt;Price!$A$5,Price!$B$4,IF(O3069&lt;Price!$A$6,Price!$B$5,Price!$B$6))))</f>
        <v>2</v>
      </c>
      <c r="N3069">
        <f>VLOOKUP(C3069,'Country'!$A:$D,4,0)</f>
        <v>1.3667099E-2</v>
      </c>
      <c r="O3069" s="7">
        <f t="shared" si="47"/>
        <v>12.98374405</v>
      </c>
      <c r="P3069">
        <v>3.6</v>
      </c>
      <c r="Q3069" t="s">
        <v>72</v>
      </c>
      <c r="R3069">
        <v>1134</v>
      </c>
    </row>
    <row r="3070" spans="1:18" x14ac:dyDescent="0.35">
      <c r="A3070">
        <v>4815</v>
      </c>
      <c r="B3070" t="s">
        <v>6708</v>
      </c>
      <c r="C3070">
        <v>1</v>
      </c>
      <c r="D3070" t="s">
        <v>18383</v>
      </c>
      <c r="E3070" t="s">
        <v>5705</v>
      </c>
      <c r="F3070" t="s">
        <v>6709</v>
      </c>
      <c r="G3070" t="s">
        <v>6710</v>
      </c>
      <c r="H3070">
        <v>1350</v>
      </c>
      <c r="I3070" t="s">
        <v>1676</v>
      </c>
      <c r="J3070" t="s">
        <v>20</v>
      </c>
      <c r="K3070" t="s">
        <v>20</v>
      </c>
      <c r="L3070" t="s">
        <v>21</v>
      </c>
      <c r="M3070">
        <f>IF(O3070&lt;Price!$A$3,Price!$B$2,IF(O3070&lt;Price!$A$4,Price!$B$3,IF(O3070&lt;Price!$A$5,Price!$B$4,IF(O3070&lt;Price!$A$6,Price!$B$5,Price!$B$6))))</f>
        <v>2</v>
      </c>
      <c r="N3070">
        <f>VLOOKUP(C3070,'Country'!$A:$D,4,0)</f>
        <v>1.3667099E-2</v>
      </c>
      <c r="O3070" s="7">
        <f t="shared" si="47"/>
        <v>18.450583649999999</v>
      </c>
      <c r="P3070">
        <v>3.5</v>
      </c>
      <c r="Q3070" t="s">
        <v>72</v>
      </c>
      <c r="R3070">
        <v>1863</v>
      </c>
    </row>
    <row r="3071" spans="1:18" x14ac:dyDescent="0.35">
      <c r="A3071">
        <v>310463</v>
      </c>
      <c r="B3071" t="s">
        <v>6711</v>
      </c>
      <c r="C3071">
        <v>1</v>
      </c>
      <c r="D3071" t="s">
        <v>18383</v>
      </c>
      <c r="E3071" t="s">
        <v>5705</v>
      </c>
      <c r="F3071" t="s">
        <v>6712</v>
      </c>
      <c r="G3071" t="s">
        <v>1743</v>
      </c>
      <c r="H3071">
        <v>600</v>
      </c>
      <c r="I3071" t="s">
        <v>1676</v>
      </c>
      <c r="J3071" t="s">
        <v>21</v>
      </c>
      <c r="K3071" t="s">
        <v>20</v>
      </c>
      <c r="L3071" t="s">
        <v>21</v>
      </c>
      <c r="M3071">
        <f>IF(O3071&lt;Price!$A$3,Price!$B$2,IF(O3071&lt;Price!$A$4,Price!$B$3,IF(O3071&lt;Price!$A$5,Price!$B$4,IF(O3071&lt;Price!$A$6,Price!$B$5,Price!$B$6))))</f>
        <v>1</v>
      </c>
      <c r="N3071">
        <f>VLOOKUP(C3071,'Country'!$A:$D,4,0)</f>
        <v>1.3667099E-2</v>
      </c>
      <c r="O3071" s="7">
        <f t="shared" si="47"/>
        <v>8.2002594000000002</v>
      </c>
      <c r="P3071">
        <v>3.5</v>
      </c>
      <c r="Q3071" t="s">
        <v>72</v>
      </c>
      <c r="R3071">
        <v>1311</v>
      </c>
    </row>
    <row r="3072" spans="1:18" x14ac:dyDescent="0.35">
      <c r="A3072">
        <v>5738</v>
      </c>
      <c r="B3072" t="s">
        <v>6713</v>
      </c>
      <c r="C3072">
        <v>1</v>
      </c>
      <c r="D3072" t="s">
        <v>18383</v>
      </c>
      <c r="E3072" t="s">
        <v>5705</v>
      </c>
      <c r="F3072" t="s">
        <v>6714</v>
      </c>
      <c r="G3072" t="s">
        <v>4063</v>
      </c>
      <c r="H3072">
        <v>400</v>
      </c>
      <c r="I3072" t="s">
        <v>1676</v>
      </c>
      <c r="J3072" t="s">
        <v>21</v>
      </c>
      <c r="K3072" t="s">
        <v>21</v>
      </c>
      <c r="L3072" t="s">
        <v>21</v>
      </c>
      <c r="M3072">
        <f>IF(O3072&lt;Price!$A$3,Price!$B$2,IF(O3072&lt;Price!$A$4,Price!$B$3,IF(O3072&lt;Price!$A$5,Price!$B$4,IF(O3072&lt;Price!$A$6,Price!$B$5,Price!$B$6))))</f>
        <v>1</v>
      </c>
      <c r="N3072">
        <f>VLOOKUP(C3072,'Country'!$A:$D,4,0)</f>
        <v>1.3667099E-2</v>
      </c>
      <c r="O3072" s="7">
        <f t="shared" si="47"/>
        <v>5.4668396000000001</v>
      </c>
      <c r="P3072">
        <v>3.7</v>
      </c>
      <c r="Q3072" t="s">
        <v>72</v>
      </c>
      <c r="R3072">
        <v>1333</v>
      </c>
    </row>
    <row r="3073" spans="1:18" x14ac:dyDescent="0.35">
      <c r="A3073">
        <v>302310</v>
      </c>
      <c r="B3073" t="s">
        <v>6715</v>
      </c>
      <c r="C3073">
        <v>1</v>
      </c>
      <c r="D3073" t="s">
        <v>18383</v>
      </c>
      <c r="E3073" t="s">
        <v>5705</v>
      </c>
      <c r="F3073" t="s">
        <v>6716</v>
      </c>
      <c r="G3073" t="s">
        <v>1627</v>
      </c>
      <c r="H3073">
        <v>300</v>
      </c>
      <c r="I3073" t="s">
        <v>1676</v>
      </c>
      <c r="J3073" t="s">
        <v>21</v>
      </c>
      <c r="K3073" t="s">
        <v>21</v>
      </c>
      <c r="L3073" t="s">
        <v>21</v>
      </c>
      <c r="M3073">
        <f>IF(O3073&lt;Price!$A$3,Price!$B$2,IF(O3073&lt;Price!$A$4,Price!$B$3,IF(O3073&lt;Price!$A$5,Price!$B$4,IF(O3073&lt;Price!$A$6,Price!$B$5,Price!$B$6))))</f>
        <v>1</v>
      </c>
      <c r="N3073">
        <f>VLOOKUP(C3073,'Country'!$A:$D,4,0)</f>
        <v>1.3667099E-2</v>
      </c>
      <c r="O3073" s="7">
        <f t="shared" si="47"/>
        <v>4.1001297000000001</v>
      </c>
      <c r="P3073">
        <v>3.6</v>
      </c>
      <c r="Q3073" t="s">
        <v>72</v>
      </c>
      <c r="R3073">
        <v>50</v>
      </c>
    </row>
    <row r="3074" spans="1:18" x14ac:dyDescent="0.35">
      <c r="A3074">
        <v>5608</v>
      </c>
      <c r="B3074" t="s">
        <v>6717</v>
      </c>
      <c r="C3074">
        <v>1</v>
      </c>
      <c r="D3074" t="s">
        <v>18383</v>
      </c>
      <c r="E3074" t="s">
        <v>5705</v>
      </c>
      <c r="F3074" t="s">
        <v>6718</v>
      </c>
      <c r="G3074" t="s">
        <v>1838</v>
      </c>
      <c r="H3074">
        <v>2800</v>
      </c>
      <c r="I3074" t="s">
        <v>1676</v>
      </c>
      <c r="J3074" t="s">
        <v>20</v>
      </c>
      <c r="K3074" t="s">
        <v>21</v>
      </c>
      <c r="L3074" t="s">
        <v>21</v>
      </c>
      <c r="M3074">
        <f>IF(O3074&lt;Price!$A$3,Price!$B$2,IF(O3074&lt;Price!$A$4,Price!$B$3,IF(O3074&lt;Price!$A$5,Price!$B$4,IF(O3074&lt;Price!$A$6,Price!$B$5,Price!$B$6))))</f>
        <v>3</v>
      </c>
      <c r="N3074">
        <f>VLOOKUP(C3074,'Country'!$A:$D,4,0)</f>
        <v>1.3667099E-2</v>
      </c>
      <c r="O3074" s="7">
        <f t="shared" ref="O3074:O3137" si="48">H3074*N3074</f>
        <v>38.267877200000001</v>
      </c>
      <c r="P3074">
        <v>3.5</v>
      </c>
      <c r="Q3074" t="s">
        <v>72</v>
      </c>
      <c r="R3074">
        <v>92</v>
      </c>
    </row>
    <row r="3075" spans="1:18" x14ac:dyDescent="0.35">
      <c r="A3075">
        <v>307535</v>
      </c>
      <c r="B3075" t="s">
        <v>3085</v>
      </c>
      <c r="C3075">
        <v>1</v>
      </c>
      <c r="D3075" t="s">
        <v>18383</v>
      </c>
      <c r="E3075" t="s">
        <v>5705</v>
      </c>
      <c r="F3075" t="s">
        <v>6719</v>
      </c>
      <c r="G3075" t="s">
        <v>100</v>
      </c>
      <c r="H3075">
        <v>700</v>
      </c>
      <c r="I3075" t="s">
        <v>1676</v>
      </c>
      <c r="J3075" t="s">
        <v>21</v>
      </c>
      <c r="K3075" t="s">
        <v>21</v>
      </c>
      <c r="L3075" t="s">
        <v>21</v>
      </c>
      <c r="M3075">
        <f>IF(O3075&lt;Price!$A$3,Price!$B$2,IF(O3075&lt;Price!$A$4,Price!$B$3,IF(O3075&lt;Price!$A$5,Price!$B$4,IF(O3075&lt;Price!$A$6,Price!$B$5,Price!$B$6))))</f>
        <v>1</v>
      </c>
      <c r="N3075">
        <f>VLOOKUP(C3075,'Country'!$A:$D,4,0)</f>
        <v>1.3667099E-2</v>
      </c>
      <c r="O3075" s="7">
        <f t="shared" si="48"/>
        <v>9.5669693000000002</v>
      </c>
      <c r="P3075">
        <v>3.8</v>
      </c>
      <c r="Q3075" t="s">
        <v>72</v>
      </c>
      <c r="R3075">
        <v>552</v>
      </c>
    </row>
    <row r="3076" spans="1:18" x14ac:dyDescent="0.35">
      <c r="A3076">
        <v>302156</v>
      </c>
      <c r="B3076" t="s">
        <v>1812</v>
      </c>
      <c r="C3076">
        <v>1</v>
      </c>
      <c r="D3076" t="s">
        <v>18383</v>
      </c>
      <c r="E3076" t="s">
        <v>5705</v>
      </c>
      <c r="F3076" t="s">
        <v>6720</v>
      </c>
      <c r="G3076" t="s">
        <v>2343</v>
      </c>
      <c r="H3076">
        <v>500</v>
      </c>
      <c r="I3076" t="s">
        <v>1676</v>
      </c>
      <c r="J3076" t="s">
        <v>21</v>
      </c>
      <c r="K3076" t="s">
        <v>20</v>
      </c>
      <c r="L3076" t="s">
        <v>21</v>
      </c>
      <c r="M3076">
        <f>IF(O3076&lt;Price!$A$3,Price!$B$2,IF(O3076&lt;Price!$A$4,Price!$B$3,IF(O3076&lt;Price!$A$5,Price!$B$4,IF(O3076&lt;Price!$A$6,Price!$B$5,Price!$B$6))))</f>
        <v>1</v>
      </c>
      <c r="N3076">
        <f>VLOOKUP(C3076,'Country'!$A:$D,4,0)</f>
        <v>1.3667099E-2</v>
      </c>
      <c r="O3076" s="7">
        <f t="shared" si="48"/>
        <v>6.8335495000000002</v>
      </c>
      <c r="P3076">
        <v>3.5</v>
      </c>
      <c r="Q3076" t="s">
        <v>72</v>
      </c>
      <c r="R3076">
        <v>276</v>
      </c>
    </row>
    <row r="3077" spans="1:18" x14ac:dyDescent="0.35">
      <c r="A3077">
        <v>18238278</v>
      </c>
      <c r="B3077" t="s">
        <v>6721</v>
      </c>
      <c r="C3077">
        <v>1</v>
      </c>
      <c r="D3077" t="s">
        <v>18383</v>
      </c>
      <c r="E3077" t="s">
        <v>5705</v>
      </c>
      <c r="F3077" t="s">
        <v>6722</v>
      </c>
      <c r="G3077" t="s">
        <v>6723</v>
      </c>
      <c r="H3077">
        <v>1600</v>
      </c>
      <c r="I3077" t="s">
        <v>1676</v>
      </c>
      <c r="J3077" t="s">
        <v>20</v>
      </c>
      <c r="K3077" t="s">
        <v>21</v>
      </c>
      <c r="L3077" t="s">
        <v>21</v>
      </c>
      <c r="M3077">
        <f>IF(O3077&lt;Price!$A$3,Price!$B$2,IF(O3077&lt;Price!$A$4,Price!$B$3,IF(O3077&lt;Price!$A$5,Price!$B$4,IF(O3077&lt;Price!$A$6,Price!$B$5,Price!$B$6))))</f>
        <v>2</v>
      </c>
      <c r="N3077">
        <f>VLOOKUP(C3077,'Country'!$A:$D,4,0)</f>
        <v>1.3667099E-2</v>
      </c>
      <c r="O3077" s="7">
        <f t="shared" si="48"/>
        <v>21.867358400000001</v>
      </c>
      <c r="P3077">
        <v>3.7</v>
      </c>
      <c r="Q3077" t="s">
        <v>72</v>
      </c>
      <c r="R3077">
        <v>1801</v>
      </c>
    </row>
    <row r="3078" spans="1:18" x14ac:dyDescent="0.35">
      <c r="A3078">
        <v>905</v>
      </c>
      <c r="B3078" t="s">
        <v>6724</v>
      </c>
      <c r="C3078">
        <v>1</v>
      </c>
      <c r="D3078" t="s">
        <v>18383</v>
      </c>
      <c r="E3078" t="s">
        <v>5705</v>
      </c>
      <c r="F3078" t="s">
        <v>6725</v>
      </c>
      <c r="G3078" t="s">
        <v>903</v>
      </c>
      <c r="H3078">
        <v>1200</v>
      </c>
      <c r="I3078" t="s">
        <v>1676</v>
      </c>
      <c r="J3078" t="s">
        <v>21</v>
      </c>
      <c r="K3078" t="s">
        <v>20</v>
      </c>
      <c r="L3078" t="s">
        <v>21</v>
      </c>
      <c r="M3078">
        <f>IF(O3078&lt;Price!$A$3,Price!$B$2,IF(O3078&lt;Price!$A$4,Price!$B$3,IF(O3078&lt;Price!$A$5,Price!$B$4,IF(O3078&lt;Price!$A$6,Price!$B$5,Price!$B$6))))</f>
        <v>2</v>
      </c>
      <c r="N3078">
        <f>VLOOKUP(C3078,'Country'!$A:$D,4,0)</f>
        <v>1.3667099E-2</v>
      </c>
      <c r="O3078" s="7">
        <f t="shared" si="48"/>
        <v>16.4005188</v>
      </c>
      <c r="P3078">
        <v>3.5</v>
      </c>
      <c r="Q3078" t="s">
        <v>72</v>
      </c>
      <c r="R3078">
        <v>327</v>
      </c>
    </row>
    <row r="3079" spans="1:18" x14ac:dyDescent="0.35">
      <c r="A3079">
        <v>18281985</v>
      </c>
      <c r="B3079" t="s">
        <v>6726</v>
      </c>
      <c r="C3079">
        <v>1</v>
      </c>
      <c r="D3079" t="s">
        <v>18383</v>
      </c>
      <c r="E3079" t="s">
        <v>5705</v>
      </c>
      <c r="F3079" t="s">
        <v>6727</v>
      </c>
      <c r="G3079" t="s">
        <v>6728</v>
      </c>
      <c r="H3079">
        <v>1200</v>
      </c>
      <c r="I3079" t="s">
        <v>1676</v>
      </c>
      <c r="J3079" t="s">
        <v>20</v>
      </c>
      <c r="K3079" t="s">
        <v>21</v>
      </c>
      <c r="L3079" t="s">
        <v>21</v>
      </c>
      <c r="M3079">
        <f>IF(O3079&lt;Price!$A$3,Price!$B$2,IF(O3079&lt;Price!$A$4,Price!$B$3,IF(O3079&lt;Price!$A$5,Price!$B$4,IF(O3079&lt;Price!$A$6,Price!$B$5,Price!$B$6))))</f>
        <v>2</v>
      </c>
      <c r="N3079">
        <f>VLOOKUP(C3079,'Country'!$A:$D,4,0)</f>
        <v>1.3667099E-2</v>
      </c>
      <c r="O3079" s="7">
        <f t="shared" si="48"/>
        <v>16.4005188</v>
      </c>
      <c r="P3079">
        <v>3.9</v>
      </c>
      <c r="Q3079" t="s">
        <v>72</v>
      </c>
      <c r="R3079">
        <v>1020</v>
      </c>
    </row>
    <row r="3080" spans="1:18" x14ac:dyDescent="0.35">
      <c r="A3080">
        <v>307060</v>
      </c>
      <c r="B3080" t="s">
        <v>6729</v>
      </c>
      <c r="C3080">
        <v>1</v>
      </c>
      <c r="D3080" t="s">
        <v>18383</v>
      </c>
      <c r="E3080" t="s">
        <v>5705</v>
      </c>
      <c r="F3080" t="s">
        <v>6730</v>
      </c>
      <c r="G3080" t="s">
        <v>6731</v>
      </c>
      <c r="H3080">
        <v>1250</v>
      </c>
      <c r="I3080" t="s">
        <v>1676</v>
      </c>
      <c r="J3080" t="s">
        <v>20</v>
      </c>
      <c r="K3080" t="s">
        <v>21</v>
      </c>
      <c r="L3080" t="s">
        <v>21</v>
      </c>
      <c r="M3080">
        <f>IF(O3080&lt;Price!$A$3,Price!$B$2,IF(O3080&lt;Price!$A$4,Price!$B$3,IF(O3080&lt;Price!$A$5,Price!$B$4,IF(O3080&lt;Price!$A$6,Price!$B$5,Price!$B$6))))</f>
        <v>2</v>
      </c>
      <c r="N3080">
        <f>VLOOKUP(C3080,'Country'!$A:$D,4,0)</f>
        <v>1.3667099E-2</v>
      </c>
      <c r="O3080" s="7">
        <f t="shared" si="48"/>
        <v>17.083873749999999</v>
      </c>
      <c r="P3080">
        <v>3.8</v>
      </c>
      <c r="Q3080" t="s">
        <v>72</v>
      </c>
      <c r="R3080">
        <v>645</v>
      </c>
    </row>
    <row r="3081" spans="1:18" x14ac:dyDescent="0.35">
      <c r="A3081">
        <v>18425735</v>
      </c>
      <c r="B3081" t="s">
        <v>6732</v>
      </c>
      <c r="C3081">
        <v>1</v>
      </c>
      <c r="D3081" t="s">
        <v>18383</v>
      </c>
      <c r="E3081" t="s">
        <v>5705</v>
      </c>
      <c r="F3081" t="s">
        <v>6733</v>
      </c>
      <c r="G3081" t="s">
        <v>6734</v>
      </c>
      <c r="H3081">
        <v>1500</v>
      </c>
      <c r="I3081" t="s">
        <v>1676</v>
      </c>
      <c r="J3081" t="s">
        <v>20</v>
      </c>
      <c r="K3081" t="s">
        <v>21</v>
      </c>
      <c r="L3081" t="s">
        <v>21</v>
      </c>
      <c r="M3081">
        <f>IF(O3081&lt;Price!$A$3,Price!$B$2,IF(O3081&lt;Price!$A$4,Price!$B$3,IF(O3081&lt;Price!$A$5,Price!$B$4,IF(O3081&lt;Price!$A$6,Price!$B$5,Price!$B$6))))</f>
        <v>2</v>
      </c>
      <c r="N3081">
        <f>VLOOKUP(C3081,'Country'!$A:$D,4,0)</f>
        <v>1.3667099E-2</v>
      </c>
      <c r="O3081" s="7">
        <f t="shared" si="48"/>
        <v>20.5006485</v>
      </c>
      <c r="P3081">
        <v>3.9</v>
      </c>
      <c r="Q3081" t="s">
        <v>72</v>
      </c>
      <c r="R3081">
        <v>143</v>
      </c>
    </row>
    <row r="3082" spans="1:18" x14ac:dyDescent="0.35">
      <c r="A3082">
        <v>313256</v>
      </c>
      <c r="B3082" t="s">
        <v>6735</v>
      </c>
      <c r="C3082">
        <v>1</v>
      </c>
      <c r="D3082" t="s">
        <v>18383</v>
      </c>
      <c r="E3082" t="s">
        <v>5705</v>
      </c>
      <c r="F3082" t="s">
        <v>6736</v>
      </c>
      <c r="G3082" t="s">
        <v>6737</v>
      </c>
      <c r="H3082">
        <v>1500</v>
      </c>
      <c r="I3082" t="s">
        <v>1676</v>
      </c>
      <c r="J3082" t="s">
        <v>20</v>
      </c>
      <c r="K3082" t="s">
        <v>21</v>
      </c>
      <c r="L3082" t="s">
        <v>21</v>
      </c>
      <c r="M3082">
        <f>IF(O3082&lt;Price!$A$3,Price!$B$2,IF(O3082&lt;Price!$A$4,Price!$B$3,IF(O3082&lt;Price!$A$5,Price!$B$4,IF(O3082&lt;Price!$A$6,Price!$B$5,Price!$B$6))))</f>
        <v>2</v>
      </c>
      <c r="N3082">
        <f>VLOOKUP(C3082,'Country'!$A:$D,4,0)</f>
        <v>1.3667099E-2</v>
      </c>
      <c r="O3082" s="7">
        <f t="shared" si="48"/>
        <v>20.5006485</v>
      </c>
      <c r="P3082">
        <v>3.9</v>
      </c>
      <c r="Q3082" t="s">
        <v>72</v>
      </c>
      <c r="R3082">
        <v>1545</v>
      </c>
    </row>
    <row r="3083" spans="1:18" x14ac:dyDescent="0.35">
      <c r="A3083">
        <v>18337893</v>
      </c>
      <c r="B3083" t="s">
        <v>6738</v>
      </c>
      <c r="C3083">
        <v>1</v>
      </c>
      <c r="D3083" t="s">
        <v>18383</v>
      </c>
      <c r="E3083" t="s">
        <v>5705</v>
      </c>
      <c r="F3083" t="s">
        <v>6739</v>
      </c>
      <c r="G3083" t="s">
        <v>6740</v>
      </c>
      <c r="H3083">
        <v>1400</v>
      </c>
      <c r="I3083" t="s">
        <v>1676</v>
      </c>
      <c r="J3083" t="s">
        <v>20</v>
      </c>
      <c r="K3083" t="s">
        <v>21</v>
      </c>
      <c r="L3083" t="s">
        <v>21</v>
      </c>
      <c r="M3083">
        <f>IF(O3083&lt;Price!$A$3,Price!$B$2,IF(O3083&lt;Price!$A$4,Price!$B$3,IF(O3083&lt;Price!$A$5,Price!$B$4,IF(O3083&lt;Price!$A$6,Price!$B$5,Price!$B$6))))</f>
        <v>2</v>
      </c>
      <c r="N3083">
        <f>VLOOKUP(C3083,'Country'!$A:$D,4,0)</f>
        <v>1.3667099E-2</v>
      </c>
      <c r="O3083" s="7">
        <f t="shared" si="48"/>
        <v>19.1339386</v>
      </c>
      <c r="P3083">
        <v>3.5</v>
      </c>
      <c r="Q3083" t="s">
        <v>72</v>
      </c>
      <c r="R3083">
        <v>63</v>
      </c>
    </row>
    <row r="3084" spans="1:18" x14ac:dyDescent="0.35">
      <c r="A3084">
        <v>307190</v>
      </c>
      <c r="B3084" t="s">
        <v>6741</v>
      </c>
      <c r="C3084">
        <v>1</v>
      </c>
      <c r="D3084" t="s">
        <v>18383</v>
      </c>
      <c r="E3084" t="s">
        <v>5705</v>
      </c>
      <c r="F3084" t="s">
        <v>6742</v>
      </c>
      <c r="G3084" t="s">
        <v>277</v>
      </c>
      <c r="H3084">
        <v>450</v>
      </c>
      <c r="I3084" t="s">
        <v>1676</v>
      </c>
      <c r="J3084" t="s">
        <v>21</v>
      </c>
      <c r="K3084" t="s">
        <v>20</v>
      </c>
      <c r="L3084" t="s">
        <v>21</v>
      </c>
      <c r="M3084">
        <f>IF(O3084&lt;Price!$A$3,Price!$B$2,IF(O3084&lt;Price!$A$4,Price!$B$3,IF(O3084&lt;Price!$A$5,Price!$B$4,IF(O3084&lt;Price!$A$6,Price!$B$5,Price!$B$6))))</f>
        <v>1</v>
      </c>
      <c r="N3084">
        <f>VLOOKUP(C3084,'Country'!$A:$D,4,0)</f>
        <v>1.3667099E-2</v>
      </c>
      <c r="O3084" s="7">
        <f t="shared" si="48"/>
        <v>6.1501945500000001</v>
      </c>
      <c r="P3084">
        <v>3.9</v>
      </c>
      <c r="Q3084" t="s">
        <v>72</v>
      </c>
      <c r="R3084">
        <v>783</v>
      </c>
    </row>
    <row r="3085" spans="1:18" x14ac:dyDescent="0.35">
      <c r="A3085">
        <v>309790</v>
      </c>
      <c r="B3085" t="s">
        <v>6743</v>
      </c>
      <c r="C3085">
        <v>1</v>
      </c>
      <c r="D3085" t="s">
        <v>18383</v>
      </c>
      <c r="E3085" t="s">
        <v>5705</v>
      </c>
      <c r="F3085" t="s">
        <v>6744</v>
      </c>
      <c r="G3085" t="s">
        <v>6745</v>
      </c>
      <c r="H3085">
        <v>1600</v>
      </c>
      <c r="I3085" t="s">
        <v>1676</v>
      </c>
      <c r="J3085" t="s">
        <v>20</v>
      </c>
      <c r="K3085" t="s">
        <v>21</v>
      </c>
      <c r="L3085" t="s">
        <v>21</v>
      </c>
      <c r="M3085">
        <f>IF(O3085&lt;Price!$A$3,Price!$B$2,IF(O3085&lt;Price!$A$4,Price!$B$3,IF(O3085&lt;Price!$A$5,Price!$B$4,IF(O3085&lt;Price!$A$6,Price!$B$5,Price!$B$6))))</f>
        <v>2</v>
      </c>
      <c r="N3085">
        <f>VLOOKUP(C3085,'Country'!$A:$D,4,0)</f>
        <v>1.3667099E-2</v>
      </c>
      <c r="O3085" s="7">
        <f t="shared" si="48"/>
        <v>21.867358400000001</v>
      </c>
      <c r="P3085">
        <v>3.9</v>
      </c>
      <c r="Q3085" t="s">
        <v>72</v>
      </c>
      <c r="R3085">
        <v>3413</v>
      </c>
    </row>
    <row r="3086" spans="1:18" x14ac:dyDescent="0.35">
      <c r="A3086">
        <v>1800</v>
      </c>
      <c r="B3086" t="s">
        <v>6746</v>
      </c>
      <c r="C3086">
        <v>1</v>
      </c>
      <c r="D3086" t="s">
        <v>18383</v>
      </c>
      <c r="E3086" t="s">
        <v>5705</v>
      </c>
      <c r="F3086" t="s">
        <v>6747</v>
      </c>
      <c r="G3086" t="s">
        <v>1675</v>
      </c>
      <c r="H3086">
        <v>1600</v>
      </c>
      <c r="I3086" t="s">
        <v>1676</v>
      </c>
      <c r="J3086" t="s">
        <v>20</v>
      </c>
      <c r="K3086" t="s">
        <v>20</v>
      </c>
      <c r="L3086" t="s">
        <v>21</v>
      </c>
      <c r="M3086">
        <f>IF(O3086&lt;Price!$A$3,Price!$B$2,IF(O3086&lt;Price!$A$4,Price!$B$3,IF(O3086&lt;Price!$A$5,Price!$B$4,IF(O3086&lt;Price!$A$6,Price!$B$5,Price!$B$6))))</f>
        <v>2</v>
      </c>
      <c r="N3086">
        <f>VLOOKUP(C3086,'Country'!$A:$D,4,0)</f>
        <v>1.3667099E-2</v>
      </c>
      <c r="O3086" s="7">
        <f t="shared" si="48"/>
        <v>21.867358400000001</v>
      </c>
      <c r="P3086">
        <v>3.9</v>
      </c>
      <c r="Q3086" t="s">
        <v>72</v>
      </c>
      <c r="R3086">
        <v>1087</v>
      </c>
    </row>
    <row r="3087" spans="1:18" x14ac:dyDescent="0.35">
      <c r="A3087">
        <v>301605</v>
      </c>
      <c r="B3087" t="s">
        <v>6748</v>
      </c>
      <c r="C3087">
        <v>1</v>
      </c>
      <c r="D3087" t="s">
        <v>18383</v>
      </c>
      <c r="E3087" t="s">
        <v>5705</v>
      </c>
      <c r="F3087" t="s">
        <v>6749</v>
      </c>
      <c r="G3087" t="s">
        <v>6750</v>
      </c>
      <c r="H3087">
        <v>1500</v>
      </c>
      <c r="I3087" t="s">
        <v>1676</v>
      </c>
      <c r="J3087" t="s">
        <v>21</v>
      </c>
      <c r="K3087" t="s">
        <v>21</v>
      </c>
      <c r="L3087" t="s">
        <v>21</v>
      </c>
      <c r="M3087">
        <f>IF(O3087&lt;Price!$A$3,Price!$B$2,IF(O3087&lt;Price!$A$4,Price!$B$3,IF(O3087&lt;Price!$A$5,Price!$B$4,IF(O3087&lt;Price!$A$6,Price!$B$5,Price!$B$6))))</f>
        <v>2</v>
      </c>
      <c r="N3087">
        <f>VLOOKUP(C3087,'Country'!$A:$D,4,0)</f>
        <v>1.3667099E-2</v>
      </c>
      <c r="O3087" s="7">
        <f t="shared" si="48"/>
        <v>20.5006485</v>
      </c>
      <c r="P3087">
        <v>3.7</v>
      </c>
      <c r="Q3087" t="s">
        <v>72</v>
      </c>
      <c r="R3087">
        <v>4914</v>
      </c>
    </row>
    <row r="3088" spans="1:18" x14ac:dyDescent="0.35">
      <c r="A3088">
        <v>3394</v>
      </c>
      <c r="B3088" t="s">
        <v>3497</v>
      </c>
      <c r="C3088">
        <v>1</v>
      </c>
      <c r="D3088" t="s">
        <v>18383</v>
      </c>
      <c r="E3088" t="s">
        <v>5705</v>
      </c>
      <c r="F3088" t="s">
        <v>6751</v>
      </c>
      <c r="G3088" t="s">
        <v>1675</v>
      </c>
      <c r="H3088">
        <v>1800</v>
      </c>
      <c r="I3088" t="s">
        <v>1676</v>
      </c>
      <c r="J3088" t="s">
        <v>21</v>
      </c>
      <c r="K3088" t="s">
        <v>21</v>
      </c>
      <c r="L3088" t="s">
        <v>21</v>
      </c>
      <c r="M3088">
        <f>IF(O3088&lt;Price!$A$3,Price!$B$2,IF(O3088&lt;Price!$A$4,Price!$B$3,IF(O3088&lt;Price!$A$5,Price!$B$4,IF(O3088&lt;Price!$A$6,Price!$B$5,Price!$B$6))))</f>
        <v>2</v>
      </c>
      <c r="N3088">
        <f>VLOOKUP(C3088,'Country'!$A:$D,4,0)</f>
        <v>1.3667099E-2</v>
      </c>
      <c r="O3088" s="7">
        <f t="shared" si="48"/>
        <v>24.600778200000001</v>
      </c>
      <c r="P3088">
        <v>3.9</v>
      </c>
      <c r="Q3088" t="s">
        <v>72</v>
      </c>
      <c r="R3088">
        <v>908</v>
      </c>
    </row>
    <row r="3089" spans="1:18" x14ac:dyDescent="0.35">
      <c r="A3089">
        <v>930</v>
      </c>
      <c r="B3089" t="s">
        <v>6752</v>
      </c>
      <c r="C3089">
        <v>1</v>
      </c>
      <c r="D3089" t="s">
        <v>18383</v>
      </c>
      <c r="E3089" t="s">
        <v>5705</v>
      </c>
      <c r="F3089" t="s">
        <v>6753</v>
      </c>
      <c r="G3089" t="s">
        <v>6754</v>
      </c>
      <c r="H3089">
        <v>1500</v>
      </c>
      <c r="I3089" t="s">
        <v>1676</v>
      </c>
      <c r="J3089" t="s">
        <v>20</v>
      </c>
      <c r="K3089" t="s">
        <v>20</v>
      </c>
      <c r="L3089" t="s">
        <v>21</v>
      </c>
      <c r="M3089">
        <f>IF(O3089&lt;Price!$A$3,Price!$B$2,IF(O3089&lt;Price!$A$4,Price!$B$3,IF(O3089&lt;Price!$A$5,Price!$B$4,IF(O3089&lt;Price!$A$6,Price!$B$5,Price!$B$6))))</f>
        <v>2</v>
      </c>
      <c r="N3089">
        <f>VLOOKUP(C3089,'Country'!$A:$D,4,0)</f>
        <v>1.3667099E-2</v>
      </c>
      <c r="O3089" s="7">
        <f t="shared" si="48"/>
        <v>20.5006485</v>
      </c>
      <c r="P3089">
        <v>3.5</v>
      </c>
      <c r="Q3089" t="s">
        <v>72</v>
      </c>
      <c r="R3089">
        <v>1027</v>
      </c>
    </row>
    <row r="3090" spans="1:18" x14ac:dyDescent="0.35">
      <c r="A3090">
        <v>309073</v>
      </c>
      <c r="B3090" t="s">
        <v>4507</v>
      </c>
      <c r="C3090">
        <v>1</v>
      </c>
      <c r="D3090" t="s">
        <v>18383</v>
      </c>
      <c r="E3090" t="s">
        <v>5705</v>
      </c>
      <c r="F3090" t="s">
        <v>6755</v>
      </c>
      <c r="G3090" t="s">
        <v>4509</v>
      </c>
      <c r="H3090">
        <v>1600</v>
      </c>
      <c r="I3090" t="s">
        <v>1676</v>
      </c>
      <c r="J3090" t="s">
        <v>20</v>
      </c>
      <c r="K3090" t="s">
        <v>20</v>
      </c>
      <c r="L3090" t="s">
        <v>21</v>
      </c>
      <c r="M3090">
        <f>IF(O3090&lt;Price!$A$3,Price!$B$2,IF(O3090&lt;Price!$A$4,Price!$B$3,IF(O3090&lt;Price!$A$5,Price!$B$4,IF(O3090&lt;Price!$A$6,Price!$B$5,Price!$B$6))))</f>
        <v>2</v>
      </c>
      <c r="N3090">
        <f>VLOOKUP(C3090,'Country'!$A:$D,4,0)</f>
        <v>1.3667099E-2</v>
      </c>
      <c r="O3090" s="7">
        <f t="shared" si="48"/>
        <v>21.867358400000001</v>
      </c>
      <c r="P3090">
        <v>3.9</v>
      </c>
      <c r="Q3090" t="s">
        <v>72</v>
      </c>
      <c r="R3090">
        <v>1071</v>
      </c>
    </row>
    <row r="3091" spans="1:18" x14ac:dyDescent="0.35">
      <c r="A3091">
        <v>18414481</v>
      </c>
      <c r="B3091" t="s">
        <v>4236</v>
      </c>
      <c r="C3091">
        <v>1</v>
      </c>
      <c r="D3091" t="s">
        <v>18383</v>
      </c>
      <c r="E3091" t="s">
        <v>5705</v>
      </c>
      <c r="F3091" t="s">
        <v>6577</v>
      </c>
      <c r="G3091" t="s">
        <v>4237</v>
      </c>
      <c r="H3091">
        <v>200</v>
      </c>
      <c r="I3091" t="s">
        <v>1676</v>
      </c>
      <c r="J3091" t="s">
        <v>21</v>
      </c>
      <c r="K3091" t="s">
        <v>20</v>
      </c>
      <c r="L3091" t="s">
        <v>21</v>
      </c>
      <c r="M3091">
        <f>IF(O3091&lt;Price!$A$3,Price!$B$2,IF(O3091&lt;Price!$A$4,Price!$B$3,IF(O3091&lt;Price!$A$5,Price!$B$4,IF(O3091&lt;Price!$A$6,Price!$B$5,Price!$B$6))))</f>
        <v>1</v>
      </c>
      <c r="N3091">
        <f>VLOOKUP(C3091,'Country'!$A:$D,4,0)</f>
        <v>1.3667099E-2</v>
      </c>
      <c r="O3091" s="7">
        <f t="shared" si="48"/>
        <v>2.7334198000000001</v>
      </c>
      <c r="P3091">
        <v>0</v>
      </c>
      <c r="Q3091" t="s">
        <v>120</v>
      </c>
      <c r="R3091">
        <v>0</v>
      </c>
    </row>
    <row r="3092" spans="1:18" x14ac:dyDescent="0.35">
      <c r="A3092">
        <v>18469940</v>
      </c>
      <c r="B3092" t="s">
        <v>4225</v>
      </c>
      <c r="C3092">
        <v>1</v>
      </c>
      <c r="D3092" t="s">
        <v>18383</v>
      </c>
      <c r="E3092" t="s">
        <v>5705</v>
      </c>
      <c r="F3092" t="s">
        <v>6756</v>
      </c>
      <c r="G3092" t="s">
        <v>2680</v>
      </c>
      <c r="H3092">
        <v>500</v>
      </c>
      <c r="I3092" t="s">
        <v>1676</v>
      </c>
      <c r="J3092" t="s">
        <v>21</v>
      </c>
      <c r="K3092" t="s">
        <v>20</v>
      </c>
      <c r="L3092" t="s">
        <v>21</v>
      </c>
      <c r="M3092">
        <f>IF(O3092&lt;Price!$A$3,Price!$B$2,IF(O3092&lt;Price!$A$4,Price!$B$3,IF(O3092&lt;Price!$A$5,Price!$B$4,IF(O3092&lt;Price!$A$6,Price!$B$5,Price!$B$6))))</f>
        <v>1</v>
      </c>
      <c r="N3092">
        <f>VLOOKUP(C3092,'Country'!$A:$D,4,0)</f>
        <v>1.3667099E-2</v>
      </c>
      <c r="O3092" s="7">
        <f t="shared" si="48"/>
        <v>6.8335495000000002</v>
      </c>
      <c r="P3092">
        <v>0</v>
      </c>
      <c r="Q3092" t="s">
        <v>120</v>
      </c>
      <c r="R3092">
        <v>0</v>
      </c>
    </row>
    <row r="3093" spans="1:18" x14ac:dyDescent="0.35">
      <c r="A3093">
        <v>18380361</v>
      </c>
      <c r="B3093" t="s">
        <v>6757</v>
      </c>
      <c r="C3093">
        <v>1</v>
      </c>
      <c r="D3093" t="s">
        <v>18383</v>
      </c>
      <c r="E3093" t="s">
        <v>5705</v>
      </c>
      <c r="F3093" t="s">
        <v>6758</v>
      </c>
      <c r="G3093" t="s">
        <v>1681</v>
      </c>
      <c r="H3093">
        <v>200</v>
      </c>
      <c r="I3093" t="s">
        <v>1676</v>
      </c>
      <c r="J3093" t="s">
        <v>21</v>
      </c>
      <c r="K3093" t="s">
        <v>21</v>
      </c>
      <c r="L3093" t="s">
        <v>21</v>
      </c>
      <c r="M3093">
        <f>IF(O3093&lt;Price!$A$3,Price!$B$2,IF(O3093&lt;Price!$A$4,Price!$B$3,IF(O3093&lt;Price!$A$5,Price!$B$4,IF(O3093&lt;Price!$A$6,Price!$B$5,Price!$B$6))))</f>
        <v>1</v>
      </c>
      <c r="N3093">
        <f>VLOOKUP(C3093,'Country'!$A:$D,4,0)</f>
        <v>1.3667099E-2</v>
      </c>
      <c r="O3093" s="7">
        <f t="shared" si="48"/>
        <v>2.7334198000000001</v>
      </c>
      <c r="P3093">
        <v>0</v>
      </c>
      <c r="Q3093" t="s">
        <v>120</v>
      </c>
      <c r="R3093">
        <v>2</v>
      </c>
    </row>
    <row r="3094" spans="1:18" x14ac:dyDescent="0.35">
      <c r="A3094">
        <v>18241537</v>
      </c>
      <c r="B3094" t="s">
        <v>6759</v>
      </c>
      <c r="C3094">
        <v>1</v>
      </c>
      <c r="D3094" t="s">
        <v>18383</v>
      </c>
      <c r="E3094" t="s">
        <v>5705</v>
      </c>
      <c r="F3094" t="s">
        <v>6760</v>
      </c>
      <c r="G3094" t="s">
        <v>6761</v>
      </c>
      <c r="H3094">
        <v>1600</v>
      </c>
      <c r="I3094" t="s">
        <v>1676</v>
      </c>
      <c r="J3094" t="s">
        <v>20</v>
      </c>
      <c r="K3094" t="s">
        <v>21</v>
      </c>
      <c r="L3094" t="s">
        <v>21</v>
      </c>
      <c r="M3094">
        <f>IF(O3094&lt;Price!$A$3,Price!$B$2,IF(O3094&lt;Price!$A$4,Price!$B$3,IF(O3094&lt;Price!$A$5,Price!$B$4,IF(O3094&lt;Price!$A$6,Price!$B$5,Price!$B$6))))</f>
        <v>2</v>
      </c>
      <c r="N3094">
        <f>VLOOKUP(C3094,'Country'!$A:$D,4,0)</f>
        <v>1.3667099E-2</v>
      </c>
      <c r="O3094" s="7">
        <f t="shared" si="48"/>
        <v>21.867358400000001</v>
      </c>
      <c r="P3094">
        <v>4.4000000000000004</v>
      </c>
      <c r="Q3094" t="s">
        <v>30</v>
      </c>
      <c r="R3094">
        <v>840</v>
      </c>
    </row>
    <row r="3095" spans="1:18" x14ac:dyDescent="0.35">
      <c r="A3095">
        <v>309478</v>
      </c>
      <c r="B3095" t="s">
        <v>6762</v>
      </c>
      <c r="C3095">
        <v>1</v>
      </c>
      <c r="D3095" t="s">
        <v>18383</v>
      </c>
      <c r="E3095" t="s">
        <v>5705</v>
      </c>
      <c r="F3095" t="s">
        <v>6763</v>
      </c>
      <c r="G3095" t="s">
        <v>2997</v>
      </c>
      <c r="H3095">
        <v>1800</v>
      </c>
      <c r="I3095" t="s">
        <v>1676</v>
      </c>
      <c r="J3095" t="s">
        <v>20</v>
      </c>
      <c r="K3095" t="s">
        <v>21</v>
      </c>
      <c r="L3095" t="s">
        <v>21</v>
      </c>
      <c r="M3095">
        <f>IF(O3095&lt;Price!$A$3,Price!$B$2,IF(O3095&lt;Price!$A$4,Price!$B$3,IF(O3095&lt;Price!$A$5,Price!$B$4,IF(O3095&lt;Price!$A$6,Price!$B$5,Price!$B$6))))</f>
        <v>2</v>
      </c>
      <c r="N3095">
        <f>VLOOKUP(C3095,'Country'!$A:$D,4,0)</f>
        <v>1.3667099E-2</v>
      </c>
      <c r="O3095" s="7">
        <f t="shared" si="48"/>
        <v>24.600778200000001</v>
      </c>
      <c r="P3095">
        <v>4</v>
      </c>
      <c r="Q3095" t="s">
        <v>30</v>
      </c>
      <c r="R3095">
        <v>2333</v>
      </c>
    </row>
    <row r="3096" spans="1:18" x14ac:dyDescent="0.35">
      <c r="A3096">
        <v>7713</v>
      </c>
      <c r="B3096" t="s">
        <v>6764</v>
      </c>
      <c r="C3096">
        <v>1</v>
      </c>
      <c r="D3096" t="s">
        <v>18383</v>
      </c>
      <c r="E3096" t="s">
        <v>5705</v>
      </c>
      <c r="F3096" t="s">
        <v>6765</v>
      </c>
      <c r="G3096" t="s">
        <v>1893</v>
      </c>
      <c r="H3096">
        <v>2000</v>
      </c>
      <c r="I3096" t="s">
        <v>1676</v>
      </c>
      <c r="J3096" t="s">
        <v>20</v>
      </c>
      <c r="K3096" t="s">
        <v>20</v>
      </c>
      <c r="L3096" t="s">
        <v>21</v>
      </c>
      <c r="M3096">
        <f>IF(O3096&lt;Price!$A$3,Price!$B$2,IF(O3096&lt;Price!$A$4,Price!$B$3,IF(O3096&lt;Price!$A$5,Price!$B$4,IF(O3096&lt;Price!$A$6,Price!$B$5,Price!$B$6))))</f>
        <v>3</v>
      </c>
      <c r="N3096">
        <f>VLOOKUP(C3096,'Country'!$A:$D,4,0)</f>
        <v>1.3667099E-2</v>
      </c>
      <c r="O3096" s="7">
        <f t="shared" si="48"/>
        <v>27.334198000000001</v>
      </c>
      <c r="P3096">
        <v>4.0999999999999996</v>
      </c>
      <c r="Q3096" t="s">
        <v>30</v>
      </c>
      <c r="R3096">
        <v>1821</v>
      </c>
    </row>
    <row r="3097" spans="1:18" x14ac:dyDescent="0.35">
      <c r="A3097">
        <v>301489</v>
      </c>
      <c r="B3097" t="s">
        <v>1582</v>
      </c>
      <c r="C3097">
        <v>1</v>
      </c>
      <c r="D3097" t="s">
        <v>18383</v>
      </c>
      <c r="E3097" t="s">
        <v>5705</v>
      </c>
      <c r="F3097" t="s">
        <v>6766</v>
      </c>
      <c r="G3097" t="s">
        <v>1800</v>
      </c>
      <c r="H3097">
        <v>1600</v>
      </c>
      <c r="I3097" t="s">
        <v>1676</v>
      </c>
      <c r="J3097" t="s">
        <v>21</v>
      </c>
      <c r="K3097" t="s">
        <v>21</v>
      </c>
      <c r="L3097" t="s">
        <v>21</v>
      </c>
      <c r="M3097">
        <f>IF(O3097&lt;Price!$A$3,Price!$B$2,IF(O3097&lt;Price!$A$4,Price!$B$3,IF(O3097&lt;Price!$A$5,Price!$B$4,IF(O3097&lt;Price!$A$6,Price!$B$5,Price!$B$6))))</f>
        <v>2</v>
      </c>
      <c r="N3097">
        <f>VLOOKUP(C3097,'Country'!$A:$D,4,0)</f>
        <v>1.3667099E-2</v>
      </c>
      <c r="O3097" s="7">
        <f t="shared" si="48"/>
        <v>21.867358400000001</v>
      </c>
      <c r="P3097">
        <v>4.0999999999999996</v>
      </c>
      <c r="Q3097" t="s">
        <v>30</v>
      </c>
      <c r="R3097">
        <v>3164</v>
      </c>
    </row>
    <row r="3098" spans="1:18" x14ac:dyDescent="0.35">
      <c r="A3098">
        <v>18219558</v>
      </c>
      <c r="B3098" t="s">
        <v>4397</v>
      </c>
      <c r="C3098">
        <v>1</v>
      </c>
      <c r="D3098" t="s">
        <v>18383</v>
      </c>
      <c r="E3098" t="s">
        <v>5705</v>
      </c>
      <c r="F3098" t="s">
        <v>6767</v>
      </c>
      <c r="G3098" t="s">
        <v>4399</v>
      </c>
      <c r="H3098">
        <v>800</v>
      </c>
      <c r="I3098" t="s">
        <v>1676</v>
      </c>
      <c r="J3098" t="s">
        <v>21</v>
      </c>
      <c r="K3098" t="s">
        <v>20</v>
      </c>
      <c r="L3098" t="s">
        <v>21</v>
      </c>
      <c r="M3098">
        <f>IF(O3098&lt;Price!$A$3,Price!$B$2,IF(O3098&lt;Price!$A$4,Price!$B$3,IF(O3098&lt;Price!$A$5,Price!$B$4,IF(O3098&lt;Price!$A$6,Price!$B$5,Price!$B$6))))</f>
        <v>2</v>
      </c>
      <c r="N3098">
        <f>VLOOKUP(C3098,'Country'!$A:$D,4,0)</f>
        <v>1.3667099E-2</v>
      </c>
      <c r="O3098" s="7">
        <f t="shared" si="48"/>
        <v>10.9336792</v>
      </c>
      <c r="P3098">
        <v>4.0999999999999996</v>
      </c>
      <c r="Q3098" t="s">
        <v>30</v>
      </c>
      <c r="R3098">
        <v>740</v>
      </c>
    </row>
    <row r="3099" spans="1:18" x14ac:dyDescent="0.35">
      <c r="A3099">
        <v>18216915</v>
      </c>
      <c r="B3099" t="s">
        <v>6768</v>
      </c>
      <c r="C3099">
        <v>1</v>
      </c>
      <c r="D3099" t="s">
        <v>18383</v>
      </c>
      <c r="E3099" t="s">
        <v>5705</v>
      </c>
      <c r="F3099" t="s">
        <v>6769</v>
      </c>
      <c r="G3099" t="s">
        <v>6770</v>
      </c>
      <c r="H3099">
        <v>1000</v>
      </c>
      <c r="I3099" t="s">
        <v>1676</v>
      </c>
      <c r="J3099" t="s">
        <v>21</v>
      </c>
      <c r="K3099" t="s">
        <v>20</v>
      </c>
      <c r="L3099" t="s">
        <v>21</v>
      </c>
      <c r="M3099">
        <f>IF(O3099&lt;Price!$A$3,Price!$B$2,IF(O3099&lt;Price!$A$4,Price!$B$3,IF(O3099&lt;Price!$A$5,Price!$B$4,IF(O3099&lt;Price!$A$6,Price!$B$5,Price!$B$6))))</f>
        <v>2</v>
      </c>
      <c r="N3099">
        <f>VLOOKUP(C3099,'Country'!$A:$D,4,0)</f>
        <v>1.3667099E-2</v>
      </c>
      <c r="O3099" s="7">
        <f t="shared" si="48"/>
        <v>13.667099</v>
      </c>
      <c r="P3099">
        <v>4</v>
      </c>
      <c r="Q3099" t="s">
        <v>30</v>
      </c>
      <c r="R3099">
        <v>510</v>
      </c>
    </row>
    <row r="3100" spans="1:18" x14ac:dyDescent="0.35">
      <c r="A3100">
        <v>306913</v>
      </c>
      <c r="B3100" t="s">
        <v>6771</v>
      </c>
      <c r="C3100">
        <v>1</v>
      </c>
      <c r="D3100" t="s">
        <v>18383</v>
      </c>
      <c r="E3100" t="s">
        <v>5705</v>
      </c>
      <c r="F3100" t="s">
        <v>6772</v>
      </c>
      <c r="G3100" t="s">
        <v>6773</v>
      </c>
      <c r="H3100">
        <v>2000</v>
      </c>
      <c r="I3100" t="s">
        <v>1676</v>
      </c>
      <c r="J3100" t="s">
        <v>20</v>
      </c>
      <c r="K3100" t="s">
        <v>20</v>
      </c>
      <c r="L3100" t="s">
        <v>21</v>
      </c>
      <c r="M3100">
        <f>IF(O3100&lt;Price!$A$3,Price!$B$2,IF(O3100&lt;Price!$A$4,Price!$B$3,IF(O3100&lt;Price!$A$5,Price!$B$4,IF(O3100&lt;Price!$A$6,Price!$B$5,Price!$B$6))))</f>
        <v>3</v>
      </c>
      <c r="N3100">
        <f>VLOOKUP(C3100,'Country'!$A:$D,4,0)</f>
        <v>1.3667099E-2</v>
      </c>
      <c r="O3100" s="7">
        <f t="shared" si="48"/>
        <v>27.334198000000001</v>
      </c>
      <c r="P3100">
        <v>4.2</v>
      </c>
      <c r="Q3100" t="s">
        <v>30</v>
      </c>
      <c r="R3100">
        <v>961</v>
      </c>
    </row>
    <row r="3101" spans="1:18" x14ac:dyDescent="0.35">
      <c r="A3101">
        <v>307036</v>
      </c>
      <c r="B3101" t="s">
        <v>6774</v>
      </c>
      <c r="C3101">
        <v>1</v>
      </c>
      <c r="D3101" t="s">
        <v>18383</v>
      </c>
      <c r="E3101" t="s">
        <v>5705</v>
      </c>
      <c r="F3101" t="s">
        <v>6775</v>
      </c>
      <c r="G3101" t="s">
        <v>6776</v>
      </c>
      <c r="H3101">
        <v>1800</v>
      </c>
      <c r="I3101" t="s">
        <v>1676</v>
      </c>
      <c r="J3101" t="s">
        <v>20</v>
      </c>
      <c r="K3101" t="s">
        <v>21</v>
      </c>
      <c r="L3101" t="s">
        <v>21</v>
      </c>
      <c r="M3101">
        <f>IF(O3101&lt;Price!$A$3,Price!$B$2,IF(O3101&lt;Price!$A$4,Price!$B$3,IF(O3101&lt;Price!$A$5,Price!$B$4,IF(O3101&lt;Price!$A$6,Price!$B$5,Price!$B$6))))</f>
        <v>2</v>
      </c>
      <c r="N3101">
        <f>VLOOKUP(C3101,'Country'!$A:$D,4,0)</f>
        <v>1.3667099E-2</v>
      </c>
      <c r="O3101" s="7">
        <f t="shared" si="48"/>
        <v>24.600778200000001</v>
      </c>
      <c r="P3101">
        <v>4.0999999999999996</v>
      </c>
      <c r="Q3101" t="s">
        <v>30</v>
      </c>
      <c r="R3101">
        <v>799</v>
      </c>
    </row>
    <row r="3102" spans="1:18" x14ac:dyDescent="0.35">
      <c r="A3102">
        <v>67</v>
      </c>
      <c r="B3102" t="s">
        <v>6777</v>
      </c>
      <c r="C3102">
        <v>1</v>
      </c>
      <c r="D3102" t="s">
        <v>18383</v>
      </c>
      <c r="E3102" t="s">
        <v>5705</v>
      </c>
      <c r="F3102" t="s">
        <v>6778</v>
      </c>
      <c r="G3102" t="s">
        <v>39</v>
      </c>
      <c r="H3102">
        <v>1200</v>
      </c>
      <c r="I3102" t="s">
        <v>1676</v>
      </c>
      <c r="J3102" t="s">
        <v>20</v>
      </c>
      <c r="K3102" t="s">
        <v>21</v>
      </c>
      <c r="L3102" t="s">
        <v>21</v>
      </c>
      <c r="M3102">
        <f>IF(O3102&lt;Price!$A$3,Price!$B$2,IF(O3102&lt;Price!$A$4,Price!$B$3,IF(O3102&lt;Price!$A$5,Price!$B$4,IF(O3102&lt;Price!$A$6,Price!$B$5,Price!$B$6))))</f>
        <v>2</v>
      </c>
      <c r="N3102">
        <f>VLOOKUP(C3102,'Country'!$A:$D,4,0)</f>
        <v>1.3667099E-2</v>
      </c>
      <c r="O3102" s="7">
        <f t="shared" si="48"/>
        <v>16.4005188</v>
      </c>
      <c r="P3102">
        <v>4</v>
      </c>
      <c r="Q3102" t="s">
        <v>30</v>
      </c>
      <c r="R3102">
        <v>412</v>
      </c>
    </row>
    <row r="3103" spans="1:18" x14ac:dyDescent="0.35">
      <c r="A3103">
        <v>18233593</v>
      </c>
      <c r="B3103" t="s">
        <v>1584</v>
      </c>
      <c r="C3103">
        <v>1</v>
      </c>
      <c r="D3103" t="s">
        <v>18383</v>
      </c>
      <c r="E3103" t="s">
        <v>5705</v>
      </c>
      <c r="F3103" t="s">
        <v>6779</v>
      </c>
      <c r="G3103" t="s">
        <v>1958</v>
      </c>
      <c r="H3103">
        <v>2200</v>
      </c>
      <c r="I3103" t="s">
        <v>1676</v>
      </c>
      <c r="J3103" t="s">
        <v>21</v>
      </c>
      <c r="K3103" t="s">
        <v>21</v>
      </c>
      <c r="L3103" t="s">
        <v>21</v>
      </c>
      <c r="M3103">
        <f>IF(O3103&lt;Price!$A$3,Price!$B$2,IF(O3103&lt;Price!$A$4,Price!$B$3,IF(O3103&lt;Price!$A$5,Price!$B$4,IF(O3103&lt;Price!$A$6,Price!$B$5,Price!$B$6))))</f>
        <v>3</v>
      </c>
      <c r="N3103">
        <f>VLOOKUP(C3103,'Country'!$A:$D,4,0)</f>
        <v>1.3667099E-2</v>
      </c>
      <c r="O3103" s="7">
        <f t="shared" si="48"/>
        <v>30.067617800000001</v>
      </c>
      <c r="P3103">
        <v>4.4000000000000004</v>
      </c>
      <c r="Q3103" t="s">
        <v>30</v>
      </c>
      <c r="R3103">
        <v>1942</v>
      </c>
    </row>
    <row r="3104" spans="1:18" x14ac:dyDescent="0.35">
      <c r="A3104">
        <v>310123</v>
      </c>
      <c r="B3104" t="s">
        <v>6780</v>
      </c>
      <c r="C3104">
        <v>1</v>
      </c>
      <c r="D3104" t="s">
        <v>18383</v>
      </c>
      <c r="E3104" t="s">
        <v>5705</v>
      </c>
      <c r="F3104" t="s">
        <v>6781</v>
      </c>
      <c r="G3104" t="s">
        <v>25</v>
      </c>
      <c r="H3104">
        <v>2000</v>
      </c>
      <c r="I3104" t="s">
        <v>1676</v>
      </c>
      <c r="J3104" t="s">
        <v>20</v>
      </c>
      <c r="K3104" t="s">
        <v>20</v>
      </c>
      <c r="L3104" t="s">
        <v>21</v>
      </c>
      <c r="M3104">
        <f>IF(O3104&lt;Price!$A$3,Price!$B$2,IF(O3104&lt;Price!$A$4,Price!$B$3,IF(O3104&lt;Price!$A$5,Price!$B$4,IF(O3104&lt;Price!$A$6,Price!$B$5,Price!$B$6))))</f>
        <v>3</v>
      </c>
      <c r="N3104">
        <f>VLOOKUP(C3104,'Country'!$A:$D,4,0)</f>
        <v>1.3667099E-2</v>
      </c>
      <c r="O3104" s="7">
        <f t="shared" si="48"/>
        <v>27.334198000000001</v>
      </c>
      <c r="P3104">
        <v>4</v>
      </c>
      <c r="Q3104" t="s">
        <v>30</v>
      </c>
      <c r="R3104">
        <v>312</v>
      </c>
    </row>
    <row r="3105" spans="1:18" x14ac:dyDescent="0.35">
      <c r="A3105">
        <v>18198427</v>
      </c>
      <c r="B3105" t="s">
        <v>6782</v>
      </c>
      <c r="C3105">
        <v>1</v>
      </c>
      <c r="D3105" t="s">
        <v>18383</v>
      </c>
      <c r="E3105" t="s">
        <v>5705</v>
      </c>
      <c r="F3105" t="s">
        <v>6783</v>
      </c>
      <c r="G3105" t="s">
        <v>6784</v>
      </c>
      <c r="H3105">
        <v>800</v>
      </c>
      <c r="I3105" t="s">
        <v>1676</v>
      </c>
      <c r="J3105" t="s">
        <v>20</v>
      </c>
      <c r="K3105" t="s">
        <v>20</v>
      </c>
      <c r="L3105" t="s">
        <v>21</v>
      </c>
      <c r="M3105">
        <f>IF(O3105&lt;Price!$A$3,Price!$B$2,IF(O3105&lt;Price!$A$4,Price!$B$3,IF(O3105&lt;Price!$A$5,Price!$B$4,IF(O3105&lt;Price!$A$6,Price!$B$5,Price!$B$6))))</f>
        <v>2</v>
      </c>
      <c r="N3105">
        <f>VLOOKUP(C3105,'Country'!$A:$D,4,0)</f>
        <v>1.3667099E-2</v>
      </c>
      <c r="O3105" s="7">
        <f t="shared" si="48"/>
        <v>10.9336792</v>
      </c>
      <c r="P3105">
        <v>4</v>
      </c>
      <c r="Q3105" t="s">
        <v>30</v>
      </c>
      <c r="R3105">
        <v>361</v>
      </c>
    </row>
    <row r="3106" spans="1:18" x14ac:dyDescent="0.35">
      <c r="A3106">
        <v>18279449</v>
      </c>
      <c r="B3106" t="s">
        <v>6785</v>
      </c>
      <c r="C3106">
        <v>1</v>
      </c>
      <c r="D3106" t="s">
        <v>18383</v>
      </c>
      <c r="E3106" t="s">
        <v>5705</v>
      </c>
      <c r="F3106" t="s">
        <v>6786</v>
      </c>
      <c r="G3106" t="s">
        <v>6787</v>
      </c>
      <c r="H3106">
        <v>1900</v>
      </c>
      <c r="I3106" t="s">
        <v>1676</v>
      </c>
      <c r="J3106" t="s">
        <v>20</v>
      </c>
      <c r="K3106" t="s">
        <v>20</v>
      </c>
      <c r="L3106" t="s">
        <v>21</v>
      </c>
      <c r="M3106">
        <f>IF(O3106&lt;Price!$A$3,Price!$B$2,IF(O3106&lt;Price!$A$4,Price!$B$3,IF(O3106&lt;Price!$A$5,Price!$B$4,IF(O3106&lt;Price!$A$6,Price!$B$5,Price!$B$6))))</f>
        <v>3</v>
      </c>
      <c r="N3106">
        <f>VLOOKUP(C3106,'Country'!$A:$D,4,0)</f>
        <v>1.3667099E-2</v>
      </c>
      <c r="O3106" s="7">
        <f t="shared" si="48"/>
        <v>25.967488100000001</v>
      </c>
      <c r="P3106">
        <v>4.3</v>
      </c>
      <c r="Q3106" t="s">
        <v>30</v>
      </c>
      <c r="R3106">
        <v>1129</v>
      </c>
    </row>
    <row r="3107" spans="1:18" x14ac:dyDescent="0.35">
      <c r="A3107">
        <v>18237357</v>
      </c>
      <c r="B3107" t="s">
        <v>6788</v>
      </c>
      <c r="C3107">
        <v>1</v>
      </c>
      <c r="D3107" t="s">
        <v>18383</v>
      </c>
      <c r="E3107" t="s">
        <v>5705</v>
      </c>
      <c r="F3107" t="s">
        <v>6789</v>
      </c>
      <c r="G3107" t="s">
        <v>6790</v>
      </c>
      <c r="H3107">
        <v>1400</v>
      </c>
      <c r="I3107" t="s">
        <v>1676</v>
      </c>
      <c r="J3107" t="s">
        <v>20</v>
      </c>
      <c r="K3107" t="s">
        <v>21</v>
      </c>
      <c r="L3107" t="s">
        <v>21</v>
      </c>
      <c r="M3107">
        <f>IF(O3107&lt;Price!$A$3,Price!$B$2,IF(O3107&lt;Price!$A$4,Price!$B$3,IF(O3107&lt;Price!$A$5,Price!$B$4,IF(O3107&lt;Price!$A$6,Price!$B$5,Price!$B$6))))</f>
        <v>2</v>
      </c>
      <c r="N3107">
        <f>VLOOKUP(C3107,'Country'!$A:$D,4,0)</f>
        <v>1.3667099E-2</v>
      </c>
      <c r="O3107" s="7">
        <f t="shared" si="48"/>
        <v>19.1339386</v>
      </c>
      <c r="P3107">
        <v>4</v>
      </c>
      <c r="Q3107" t="s">
        <v>30</v>
      </c>
      <c r="R3107">
        <v>510</v>
      </c>
    </row>
    <row r="3108" spans="1:18" x14ac:dyDescent="0.35">
      <c r="A3108">
        <v>18254558</v>
      </c>
      <c r="B3108" t="s">
        <v>6791</v>
      </c>
      <c r="C3108">
        <v>1</v>
      </c>
      <c r="D3108" t="s">
        <v>18383</v>
      </c>
      <c r="E3108" t="s">
        <v>5705</v>
      </c>
      <c r="F3108" t="s">
        <v>6792</v>
      </c>
      <c r="G3108" t="s">
        <v>6793</v>
      </c>
      <c r="H3108">
        <v>1000</v>
      </c>
      <c r="I3108" t="s">
        <v>1676</v>
      </c>
      <c r="J3108" t="s">
        <v>20</v>
      </c>
      <c r="K3108" t="s">
        <v>21</v>
      </c>
      <c r="L3108" t="s">
        <v>21</v>
      </c>
      <c r="M3108">
        <f>IF(O3108&lt;Price!$A$3,Price!$B$2,IF(O3108&lt;Price!$A$4,Price!$B$3,IF(O3108&lt;Price!$A$5,Price!$B$4,IF(O3108&lt;Price!$A$6,Price!$B$5,Price!$B$6))))</f>
        <v>2</v>
      </c>
      <c r="N3108">
        <f>VLOOKUP(C3108,'Country'!$A:$D,4,0)</f>
        <v>1.3667099E-2</v>
      </c>
      <c r="O3108" s="7">
        <f t="shared" si="48"/>
        <v>13.667099</v>
      </c>
      <c r="P3108">
        <v>4</v>
      </c>
      <c r="Q3108" t="s">
        <v>30</v>
      </c>
      <c r="R3108">
        <v>608</v>
      </c>
    </row>
    <row r="3109" spans="1:18" x14ac:dyDescent="0.35">
      <c r="A3109">
        <v>18246991</v>
      </c>
      <c r="B3109" t="s">
        <v>6794</v>
      </c>
      <c r="C3109">
        <v>1</v>
      </c>
      <c r="D3109" t="s">
        <v>18383</v>
      </c>
      <c r="E3109" t="s">
        <v>5705</v>
      </c>
      <c r="F3109" t="s">
        <v>6795</v>
      </c>
      <c r="G3109" t="s">
        <v>3102</v>
      </c>
      <c r="H3109">
        <v>1600</v>
      </c>
      <c r="I3109" t="s">
        <v>1676</v>
      </c>
      <c r="J3109" t="s">
        <v>20</v>
      </c>
      <c r="K3109" t="s">
        <v>21</v>
      </c>
      <c r="L3109" t="s">
        <v>21</v>
      </c>
      <c r="M3109">
        <f>IF(O3109&lt;Price!$A$3,Price!$B$2,IF(O3109&lt;Price!$A$4,Price!$B$3,IF(O3109&lt;Price!$A$5,Price!$B$4,IF(O3109&lt;Price!$A$6,Price!$B$5,Price!$B$6))))</f>
        <v>2</v>
      </c>
      <c r="N3109">
        <f>VLOOKUP(C3109,'Country'!$A:$D,4,0)</f>
        <v>1.3667099E-2</v>
      </c>
      <c r="O3109" s="7">
        <f t="shared" si="48"/>
        <v>21.867358400000001</v>
      </c>
      <c r="P3109">
        <v>4.0999999999999996</v>
      </c>
      <c r="Q3109" t="s">
        <v>30</v>
      </c>
      <c r="R3109">
        <v>1959</v>
      </c>
    </row>
    <row r="3110" spans="1:18" x14ac:dyDescent="0.35">
      <c r="A3110">
        <v>309859</v>
      </c>
      <c r="B3110" t="s">
        <v>6570</v>
      </c>
      <c r="C3110">
        <v>1</v>
      </c>
      <c r="D3110" t="s">
        <v>18383</v>
      </c>
      <c r="E3110" t="s">
        <v>5705</v>
      </c>
      <c r="F3110" t="s">
        <v>6796</v>
      </c>
      <c r="G3110" t="s">
        <v>6797</v>
      </c>
      <c r="H3110">
        <v>1800</v>
      </c>
      <c r="I3110" t="s">
        <v>1676</v>
      </c>
      <c r="J3110" t="s">
        <v>20</v>
      </c>
      <c r="K3110" t="s">
        <v>20</v>
      </c>
      <c r="L3110" t="s">
        <v>21</v>
      </c>
      <c r="M3110">
        <f>IF(O3110&lt;Price!$A$3,Price!$B$2,IF(O3110&lt;Price!$A$4,Price!$B$3,IF(O3110&lt;Price!$A$5,Price!$B$4,IF(O3110&lt;Price!$A$6,Price!$B$5,Price!$B$6))))</f>
        <v>2</v>
      </c>
      <c r="N3110">
        <f>VLOOKUP(C3110,'Country'!$A:$D,4,0)</f>
        <v>1.3667099E-2</v>
      </c>
      <c r="O3110" s="7">
        <f t="shared" si="48"/>
        <v>24.600778200000001</v>
      </c>
      <c r="P3110">
        <v>4</v>
      </c>
      <c r="Q3110" t="s">
        <v>30</v>
      </c>
      <c r="R3110">
        <v>817</v>
      </c>
    </row>
    <row r="3111" spans="1:18" x14ac:dyDescent="0.35">
      <c r="A3111">
        <v>18294220</v>
      </c>
      <c r="B3111" t="s">
        <v>6798</v>
      </c>
      <c r="C3111">
        <v>1</v>
      </c>
      <c r="D3111" t="s">
        <v>18383</v>
      </c>
      <c r="E3111" t="s">
        <v>5705</v>
      </c>
      <c r="F3111" t="s">
        <v>6799</v>
      </c>
      <c r="G3111" t="s">
        <v>6800</v>
      </c>
      <c r="H3111">
        <v>1200</v>
      </c>
      <c r="I3111" t="s">
        <v>1676</v>
      </c>
      <c r="J3111" t="s">
        <v>20</v>
      </c>
      <c r="K3111" t="s">
        <v>20</v>
      </c>
      <c r="L3111" t="s">
        <v>21</v>
      </c>
      <c r="M3111">
        <f>IF(O3111&lt;Price!$A$3,Price!$B$2,IF(O3111&lt;Price!$A$4,Price!$B$3,IF(O3111&lt;Price!$A$5,Price!$B$4,IF(O3111&lt;Price!$A$6,Price!$B$5,Price!$B$6))))</f>
        <v>2</v>
      </c>
      <c r="N3111">
        <f>VLOOKUP(C3111,'Country'!$A:$D,4,0)</f>
        <v>1.3667099E-2</v>
      </c>
      <c r="O3111" s="7">
        <f t="shared" si="48"/>
        <v>16.4005188</v>
      </c>
      <c r="P3111">
        <v>4.0999999999999996</v>
      </c>
      <c r="Q3111" t="s">
        <v>30</v>
      </c>
      <c r="R3111">
        <v>400</v>
      </c>
    </row>
    <row r="3112" spans="1:18" x14ac:dyDescent="0.35">
      <c r="A3112">
        <v>900</v>
      </c>
      <c r="B3112" t="s">
        <v>6801</v>
      </c>
      <c r="C3112">
        <v>1</v>
      </c>
      <c r="D3112" t="s">
        <v>18383</v>
      </c>
      <c r="E3112" t="s">
        <v>5705</v>
      </c>
      <c r="F3112" t="s">
        <v>6802</v>
      </c>
      <c r="G3112" t="s">
        <v>1627</v>
      </c>
      <c r="H3112">
        <v>500</v>
      </c>
      <c r="I3112" t="s">
        <v>1676</v>
      </c>
      <c r="J3112" t="s">
        <v>21</v>
      </c>
      <c r="K3112" t="s">
        <v>20</v>
      </c>
      <c r="L3112" t="s">
        <v>21</v>
      </c>
      <c r="M3112">
        <f>IF(O3112&lt;Price!$A$3,Price!$B$2,IF(O3112&lt;Price!$A$4,Price!$B$3,IF(O3112&lt;Price!$A$5,Price!$B$4,IF(O3112&lt;Price!$A$6,Price!$B$5,Price!$B$6))))</f>
        <v>1</v>
      </c>
      <c r="N3112">
        <f>VLOOKUP(C3112,'Country'!$A:$D,4,0)</f>
        <v>1.3667099E-2</v>
      </c>
      <c r="O3112" s="7">
        <f t="shared" si="48"/>
        <v>6.8335495000000002</v>
      </c>
      <c r="P3112">
        <v>4.3</v>
      </c>
      <c r="Q3112" t="s">
        <v>30</v>
      </c>
      <c r="R3112">
        <v>5172</v>
      </c>
    </row>
    <row r="3113" spans="1:18" x14ac:dyDescent="0.35">
      <c r="A3113">
        <v>18294269</v>
      </c>
      <c r="B3113" t="s">
        <v>6803</v>
      </c>
      <c r="C3113">
        <v>1</v>
      </c>
      <c r="D3113" t="s">
        <v>18383</v>
      </c>
      <c r="E3113" t="s">
        <v>5705</v>
      </c>
      <c r="F3113" t="s">
        <v>6804</v>
      </c>
      <c r="G3113" t="s">
        <v>6805</v>
      </c>
      <c r="H3113">
        <v>1300</v>
      </c>
      <c r="I3113" t="s">
        <v>1676</v>
      </c>
      <c r="J3113" t="s">
        <v>20</v>
      </c>
      <c r="K3113" t="s">
        <v>21</v>
      </c>
      <c r="L3113" t="s">
        <v>21</v>
      </c>
      <c r="M3113">
        <f>IF(O3113&lt;Price!$A$3,Price!$B$2,IF(O3113&lt;Price!$A$4,Price!$B$3,IF(O3113&lt;Price!$A$5,Price!$B$4,IF(O3113&lt;Price!$A$6,Price!$B$5,Price!$B$6))))</f>
        <v>2</v>
      </c>
      <c r="N3113">
        <f>VLOOKUP(C3113,'Country'!$A:$D,4,0)</f>
        <v>1.3667099E-2</v>
      </c>
      <c r="O3113" s="7">
        <f t="shared" si="48"/>
        <v>17.7672287</v>
      </c>
      <c r="P3113">
        <v>4.0999999999999996</v>
      </c>
      <c r="Q3113" t="s">
        <v>30</v>
      </c>
      <c r="R3113">
        <v>467</v>
      </c>
    </row>
    <row r="3114" spans="1:18" x14ac:dyDescent="0.35">
      <c r="A3114">
        <v>301011</v>
      </c>
      <c r="B3114" t="s">
        <v>3085</v>
      </c>
      <c r="C3114">
        <v>1</v>
      </c>
      <c r="D3114" t="s">
        <v>18383</v>
      </c>
      <c r="E3114" t="s">
        <v>5705</v>
      </c>
      <c r="F3114" t="s">
        <v>6806</v>
      </c>
      <c r="G3114" t="s">
        <v>100</v>
      </c>
      <c r="H3114">
        <v>700</v>
      </c>
      <c r="I3114" t="s">
        <v>1676</v>
      </c>
      <c r="J3114" t="s">
        <v>21</v>
      </c>
      <c r="K3114" t="s">
        <v>21</v>
      </c>
      <c r="L3114" t="s">
        <v>21</v>
      </c>
      <c r="M3114">
        <f>IF(O3114&lt;Price!$A$3,Price!$B$2,IF(O3114&lt;Price!$A$4,Price!$B$3,IF(O3114&lt;Price!$A$5,Price!$B$4,IF(O3114&lt;Price!$A$6,Price!$B$5,Price!$B$6))))</f>
        <v>1</v>
      </c>
      <c r="N3114">
        <f>VLOOKUP(C3114,'Country'!$A:$D,4,0)</f>
        <v>1.3667099E-2</v>
      </c>
      <c r="O3114" s="7">
        <f t="shared" si="48"/>
        <v>9.5669693000000002</v>
      </c>
      <c r="P3114">
        <v>4.0999999999999996</v>
      </c>
      <c r="Q3114" t="s">
        <v>30</v>
      </c>
      <c r="R3114">
        <v>2417</v>
      </c>
    </row>
    <row r="3115" spans="1:18" x14ac:dyDescent="0.35">
      <c r="A3115">
        <v>18423151</v>
      </c>
      <c r="B3115" t="s">
        <v>6807</v>
      </c>
      <c r="C3115">
        <v>1</v>
      </c>
      <c r="D3115" t="s">
        <v>18383</v>
      </c>
      <c r="E3115" t="s">
        <v>5705</v>
      </c>
      <c r="F3115" t="s">
        <v>6808</v>
      </c>
      <c r="G3115" t="s">
        <v>1690</v>
      </c>
      <c r="H3115">
        <v>1500</v>
      </c>
      <c r="I3115" t="s">
        <v>1676</v>
      </c>
      <c r="J3115" t="s">
        <v>20</v>
      </c>
      <c r="K3115" t="s">
        <v>21</v>
      </c>
      <c r="L3115" t="s">
        <v>21</v>
      </c>
      <c r="M3115">
        <f>IF(O3115&lt;Price!$A$3,Price!$B$2,IF(O3115&lt;Price!$A$4,Price!$B$3,IF(O3115&lt;Price!$A$5,Price!$B$4,IF(O3115&lt;Price!$A$6,Price!$B$5,Price!$B$6))))</f>
        <v>2</v>
      </c>
      <c r="N3115">
        <f>VLOOKUP(C3115,'Country'!$A:$D,4,0)</f>
        <v>1.3667099E-2</v>
      </c>
      <c r="O3115" s="7">
        <f t="shared" si="48"/>
        <v>20.5006485</v>
      </c>
      <c r="P3115">
        <v>4.0999999999999996</v>
      </c>
      <c r="Q3115" t="s">
        <v>30</v>
      </c>
      <c r="R3115">
        <v>90</v>
      </c>
    </row>
    <row r="3116" spans="1:18" x14ac:dyDescent="0.35">
      <c r="A3116">
        <v>18454488</v>
      </c>
      <c r="B3116" t="s">
        <v>6809</v>
      </c>
      <c r="C3116">
        <v>1</v>
      </c>
      <c r="D3116" t="s">
        <v>18383</v>
      </c>
      <c r="E3116" t="s">
        <v>5705</v>
      </c>
      <c r="F3116" t="s">
        <v>6810</v>
      </c>
      <c r="G3116" t="s">
        <v>6811</v>
      </c>
      <c r="H3116">
        <v>1500</v>
      </c>
      <c r="I3116" t="s">
        <v>1676</v>
      </c>
      <c r="J3116" t="s">
        <v>20</v>
      </c>
      <c r="K3116" t="s">
        <v>21</v>
      </c>
      <c r="L3116" t="s">
        <v>21</v>
      </c>
      <c r="M3116">
        <f>IF(O3116&lt;Price!$A$3,Price!$B$2,IF(O3116&lt;Price!$A$4,Price!$B$3,IF(O3116&lt;Price!$A$5,Price!$B$4,IF(O3116&lt;Price!$A$6,Price!$B$5,Price!$B$6))))</f>
        <v>2</v>
      </c>
      <c r="N3116">
        <f>VLOOKUP(C3116,'Country'!$A:$D,4,0)</f>
        <v>1.3667099E-2</v>
      </c>
      <c r="O3116" s="7">
        <f t="shared" si="48"/>
        <v>20.5006485</v>
      </c>
      <c r="P3116">
        <v>4.3</v>
      </c>
      <c r="Q3116" t="s">
        <v>30</v>
      </c>
      <c r="R3116">
        <v>104</v>
      </c>
    </row>
    <row r="3117" spans="1:18" x14ac:dyDescent="0.35">
      <c r="A3117">
        <v>308579</v>
      </c>
      <c r="B3117" t="s">
        <v>6812</v>
      </c>
      <c r="C3117">
        <v>1</v>
      </c>
      <c r="D3117" t="s">
        <v>18383</v>
      </c>
      <c r="E3117" t="s">
        <v>5705</v>
      </c>
      <c r="F3117" t="s">
        <v>6813</v>
      </c>
      <c r="G3117" t="s">
        <v>6814</v>
      </c>
      <c r="H3117">
        <v>2100</v>
      </c>
      <c r="I3117" t="s">
        <v>1676</v>
      </c>
      <c r="J3117" t="s">
        <v>20</v>
      </c>
      <c r="K3117" t="s">
        <v>21</v>
      </c>
      <c r="L3117" t="s">
        <v>21</v>
      </c>
      <c r="M3117">
        <f>IF(O3117&lt;Price!$A$3,Price!$B$2,IF(O3117&lt;Price!$A$4,Price!$B$3,IF(O3117&lt;Price!$A$5,Price!$B$4,IF(O3117&lt;Price!$A$6,Price!$B$5,Price!$B$6))))</f>
        <v>3</v>
      </c>
      <c r="N3117">
        <f>VLOOKUP(C3117,'Country'!$A:$D,4,0)</f>
        <v>1.3667099E-2</v>
      </c>
      <c r="O3117" s="7">
        <f t="shared" si="48"/>
        <v>28.700907900000001</v>
      </c>
      <c r="P3117">
        <v>4</v>
      </c>
      <c r="Q3117" t="s">
        <v>30</v>
      </c>
      <c r="R3117">
        <v>2252</v>
      </c>
    </row>
    <row r="3118" spans="1:18" x14ac:dyDescent="0.35">
      <c r="A3118">
        <v>910</v>
      </c>
      <c r="B3118" t="s">
        <v>6815</v>
      </c>
      <c r="C3118">
        <v>1</v>
      </c>
      <c r="D3118" t="s">
        <v>18383</v>
      </c>
      <c r="E3118" t="s">
        <v>5705</v>
      </c>
      <c r="F3118" t="s">
        <v>6816</v>
      </c>
      <c r="G3118" t="s">
        <v>6817</v>
      </c>
      <c r="H3118">
        <v>2200</v>
      </c>
      <c r="I3118" t="s">
        <v>1676</v>
      </c>
      <c r="J3118" t="s">
        <v>20</v>
      </c>
      <c r="K3118" t="s">
        <v>21</v>
      </c>
      <c r="L3118" t="s">
        <v>21</v>
      </c>
      <c r="M3118">
        <f>IF(O3118&lt;Price!$A$3,Price!$B$2,IF(O3118&lt;Price!$A$4,Price!$B$3,IF(O3118&lt;Price!$A$5,Price!$B$4,IF(O3118&lt;Price!$A$6,Price!$B$5,Price!$B$6))))</f>
        <v>3</v>
      </c>
      <c r="N3118">
        <f>VLOOKUP(C3118,'Country'!$A:$D,4,0)</f>
        <v>1.3667099E-2</v>
      </c>
      <c r="O3118" s="7">
        <f t="shared" si="48"/>
        <v>30.067617800000001</v>
      </c>
      <c r="P3118">
        <v>4.0999999999999996</v>
      </c>
      <c r="Q3118" t="s">
        <v>30</v>
      </c>
      <c r="R3118">
        <v>1838</v>
      </c>
    </row>
    <row r="3119" spans="1:18" x14ac:dyDescent="0.35">
      <c r="A3119">
        <v>18216901</v>
      </c>
      <c r="B3119" t="s">
        <v>6818</v>
      </c>
      <c r="C3119">
        <v>1</v>
      </c>
      <c r="D3119" t="s">
        <v>18383</v>
      </c>
      <c r="E3119" t="s">
        <v>5705</v>
      </c>
      <c r="F3119" t="s">
        <v>6819</v>
      </c>
      <c r="G3119" t="s">
        <v>2183</v>
      </c>
      <c r="H3119">
        <v>1600</v>
      </c>
      <c r="I3119" t="s">
        <v>1676</v>
      </c>
      <c r="J3119" t="s">
        <v>21</v>
      </c>
      <c r="K3119" t="s">
        <v>21</v>
      </c>
      <c r="L3119" t="s">
        <v>21</v>
      </c>
      <c r="M3119">
        <f>IF(O3119&lt;Price!$A$3,Price!$B$2,IF(O3119&lt;Price!$A$4,Price!$B$3,IF(O3119&lt;Price!$A$5,Price!$B$4,IF(O3119&lt;Price!$A$6,Price!$B$5,Price!$B$6))))</f>
        <v>2</v>
      </c>
      <c r="N3119">
        <f>VLOOKUP(C3119,'Country'!$A:$D,4,0)</f>
        <v>1.3667099E-2</v>
      </c>
      <c r="O3119" s="7">
        <f t="shared" si="48"/>
        <v>21.867358400000001</v>
      </c>
      <c r="P3119">
        <v>4</v>
      </c>
      <c r="Q3119" t="s">
        <v>30</v>
      </c>
      <c r="R3119">
        <v>1758</v>
      </c>
    </row>
    <row r="3120" spans="1:18" x14ac:dyDescent="0.35">
      <c r="A3120">
        <v>301114</v>
      </c>
      <c r="B3120" t="s">
        <v>6820</v>
      </c>
      <c r="C3120">
        <v>1</v>
      </c>
      <c r="D3120" t="s">
        <v>18383</v>
      </c>
      <c r="E3120" t="s">
        <v>5705</v>
      </c>
      <c r="F3120" t="s">
        <v>6821</v>
      </c>
      <c r="G3120" t="s">
        <v>3149</v>
      </c>
      <c r="H3120">
        <v>400</v>
      </c>
      <c r="I3120" t="s">
        <v>1676</v>
      </c>
      <c r="J3120" t="s">
        <v>21</v>
      </c>
      <c r="K3120" t="s">
        <v>21</v>
      </c>
      <c r="L3120" t="s">
        <v>21</v>
      </c>
      <c r="M3120">
        <f>IF(O3120&lt;Price!$A$3,Price!$B$2,IF(O3120&lt;Price!$A$4,Price!$B$3,IF(O3120&lt;Price!$A$5,Price!$B$4,IF(O3120&lt;Price!$A$6,Price!$B$5,Price!$B$6))))</f>
        <v>1</v>
      </c>
      <c r="N3120">
        <f>VLOOKUP(C3120,'Country'!$A:$D,4,0)</f>
        <v>1.3667099E-2</v>
      </c>
      <c r="O3120" s="7">
        <f t="shared" si="48"/>
        <v>5.4668396000000001</v>
      </c>
      <c r="P3120">
        <v>4.3</v>
      </c>
      <c r="Q3120" t="s">
        <v>30</v>
      </c>
      <c r="R3120">
        <v>1457</v>
      </c>
    </row>
    <row r="3121" spans="1:18" x14ac:dyDescent="0.35">
      <c r="A3121">
        <v>4249</v>
      </c>
      <c r="B3121" t="s">
        <v>6822</v>
      </c>
      <c r="C3121">
        <v>1</v>
      </c>
      <c r="D3121" t="s">
        <v>18383</v>
      </c>
      <c r="E3121" t="s">
        <v>5705</v>
      </c>
      <c r="F3121" t="s">
        <v>6823</v>
      </c>
      <c r="G3121" t="s">
        <v>6824</v>
      </c>
      <c r="H3121">
        <v>400</v>
      </c>
      <c r="I3121" t="s">
        <v>1676</v>
      </c>
      <c r="J3121" t="s">
        <v>21</v>
      </c>
      <c r="K3121" t="s">
        <v>21</v>
      </c>
      <c r="L3121" t="s">
        <v>21</v>
      </c>
      <c r="M3121">
        <f>IF(O3121&lt;Price!$A$3,Price!$B$2,IF(O3121&lt;Price!$A$4,Price!$B$3,IF(O3121&lt;Price!$A$5,Price!$B$4,IF(O3121&lt;Price!$A$6,Price!$B$5,Price!$B$6))))</f>
        <v>1</v>
      </c>
      <c r="N3121">
        <f>VLOOKUP(C3121,'Country'!$A:$D,4,0)</f>
        <v>1.3667099E-2</v>
      </c>
      <c r="O3121" s="7">
        <f t="shared" si="48"/>
        <v>5.4668396000000001</v>
      </c>
      <c r="P3121">
        <v>4.3</v>
      </c>
      <c r="Q3121" t="s">
        <v>30</v>
      </c>
      <c r="R3121">
        <v>3591</v>
      </c>
    </row>
    <row r="3122" spans="1:18" x14ac:dyDescent="0.35">
      <c r="A3122">
        <v>18222559</v>
      </c>
      <c r="B3122" t="s">
        <v>6825</v>
      </c>
      <c r="C3122">
        <v>1</v>
      </c>
      <c r="D3122" t="s">
        <v>18383</v>
      </c>
      <c r="E3122" t="s">
        <v>5705</v>
      </c>
      <c r="F3122" t="s">
        <v>6826</v>
      </c>
      <c r="G3122" t="s">
        <v>2997</v>
      </c>
      <c r="H3122">
        <v>1500</v>
      </c>
      <c r="I3122" t="s">
        <v>1676</v>
      </c>
      <c r="J3122" t="s">
        <v>20</v>
      </c>
      <c r="K3122" t="s">
        <v>21</v>
      </c>
      <c r="L3122" t="s">
        <v>21</v>
      </c>
      <c r="M3122">
        <f>IF(O3122&lt;Price!$A$3,Price!$B$2,IF(O3122&lt;Price!$A$4,Price!$B$3,IF(O3122&lt;Price!$A$5,Price!$B$4,IF(O3122&lt;Price!$A$6,Price!$B$5,Price!$B$6))))</f>
        <v>2</v>
      </c>
      <c r="N3122">
        <f>VLOOKUP(C3122,'Country'!$A:$D,4,0)</f>
        <v>1.3667099E-2</v>
      </c>
      <c r="O3122" s="7">
        <f t="shared" si="48"/>
        <v>20.5006485</v>
      </c>
      <c r="P3122">
        <v>4.0999999999999996</v>
      </c>
      <c r="Q3122" t="s">
        <v>30</v>
      </c>
      <c r="R3122">
        <v>492</v>
      </c>
    </row>
    <row r="3123" spans="1:18" x14ac:dyDescent="0.35">
      <c r="A3123">
        <v>303204</v>
      </c>
      <c r="B3123" t="s">
        <v>6827</v>
      </c>
      <c r="C3123">
        <v>1</v>
      </c>
      <c r="D3123" t="s">
        <v>18383</v>
      </c>
      <c r="E3123" t="s">
        <v>5705</v>
      </c>
      <c r="F3123" t="s">
        <v>6828</v>
      </c>
      <c r="G3123" t="s">
        <v>1800</v>
      </c>
      <c r="H3123">
        <v>550</v>
      </c>
      <c r="I3123" t="s">
        <v>1676</v>
      </c>
      <c r="J3123" t="s">
        <v>21</v>
      </c>
      <c r="K3123" t="s">
        <v>20</v>
      </c>
      <c r="L3123" t="s">
        <v>21</v>
      </c>
      <c r="M3123">
        <f>IF(O3123&lt;Price!$A$3,Price!$B$2,IF(O3123&lt;Price!$A$4,Price!$B$3,IF(O3123&lt;Price!$A$5,Price!$B$4,IF(O3123&lt;Price!$A$6,Price!$B$5,Price!$B$6))))</f>
        <v>1</v>
      </c>
      <c r="N3123">
        <f>VLOOKUP(C3123,'Country'!$A:$D,4,0)</f>
        <v>1.3667099E-2</v>
      </c>
      <c r="O3123" s="7">
        <f t="shared" si="48"/>
        <v>7.5169044500000002</v>
      </c>
      <c r="P3123">
        <v>2.6</v>
      </c>
      <c r="Q3123" t="s">
        <v>97</v>
      </c>
      <c r="R3123">
        <v>77</v>
      </c>
    </row>
    <row r="3124" spans="1:18" x14ac:dyDescent="0.35">
      <c r="A3124">
        <v>8881</v>
      </c>
      <c r="B3124" t="s">
        <v>6829</v>
      </c>
      <c r="C3124">
        <v>1</v>
      </c>
      <c r="D3124" t="s">
        <v>18383</v>
      </c>
      <c r="E3124" t="s">
        <v>5705</v>
      </c>
      <c r="F3124" t="s">
        <v>6830</v>
      </c>
      <c r="G3124" t="s">
        <v>1800</v>
      </c>
      <c r="H3124">
        <v>1900</v>
      </c>
      <c r="I3124" t="s">
        <v>1676</v>
      </c>
      <c r="J3124" t="s">
        <v>20</v>
      </c>
      <c r="K3124" t="s">
        <v>21</v>
      </c>
      <c r="L3124" t="s">
        <v>21</v>
      </c>
      <c r="M3124">
        <f>IF(O3124&lt;Price!$A$3,Price!$B$2,IF(O3124&lt;Price!$A$4,Price!$B$3,IF(O3124&lt;Price!$A$5,Price!$B$4,IF(O3124&lt;Price!$A$6,Price!$B$5,Price!$B$6))))</f>
        <v>3</v>
      </c>
      <c r="N3124">
        <f>VLOOKUP(C3124,'Country'!$A:$D,4,0)</f>
        <v>1.3667099E-2</v>
      </c>
      <c r="O3124" s="7">
        <f t="shared" si="48"/>
        <v>25.967488100000001</v>
      </c>
      <c r="P3124">
        <v>3.2</v>
      </c>
      <c r="Q3124" t="s">
        <v>97</v>
      </c>
      <c r="R3124">
        <v>113</v>
      </c>
    </row>
    <row r="3125" spans="1:18" x14ac:dyDescent="0.35">
      <c r="A3125">
        <v>310435</v>
      </c>
      <c r="B3125" t="s">
        <v>6831</v>
      </c>
      <c r="C3125">
        <v>1</v>
      </c>
      <c r="D3125" t="s">
        <v>18383</v>
      </c>
      <c r="E3125" t="s">
        <v>5705</v>
      </c>
      <c r="F3125" t="s">
        <v>6832</v>
      </c>
      <c r="G3125" t="s">
        <v>1825</v>
      </c>
      <c r="H3125">
        <v>1000</v>
      </c>
      <c r="I3125" t="s">
        <v>1676</v>
      </c>
      <c r="J3125" t="s">
        <v>21</v>
      </c>
      <c r="K3125" t="s">
        <v>20</v>
      </c>
      <c r="L3125" t="s">
        <v>21</v>
      </c>
      <c r="M3125">
        <f>IF(O3125&lt;Price!$A$3,Price!$B$2,IF(O3125&lt;Price!$A$4,Price!$B$3,IF(O3125&lt;Price!$A$5,Price!$B$4,IF(O3125&lt;Price!$A$6,Price!$B$5,Price!$B$6))))</f>
        <v>2</v>
      </c>
      <c r="N3125">
        <f>VLOOKUP(C3125,'Country'!$A:$D,4,0)</f>
        <v>1.3667099E-2</v>
      </c>
      <c r="O3125" s="7">
        <f t="shared" si="48"/>
        <v>13.667099</v>
      </c>
      <c r="P3125">
        <v>3.3</v>
      </c>
      <c r="Q3125" t="s">
        <v>97</v>
      </c>
      <c r="R3125">
        <v>140</v>
      </c>
    </row>
    <row r="3126" spans="1:18" x14ac:dyDescent="0.35">
      <c r="A3126">
        <v>309051</v>
      </c>
      <c r="B3126" t="s">
        <v>4390</v>
      </c>
      <c r="C3126">
        <v>1</v>
      </c>
      <c r="D3126" t="s">
        <v>18383</v>
      </c>
      <c r="E3126" t="s">
        <v>5705</v>
      </c>
      <c r="F3126" t="s">
        <v>6833</v>
      </c>
      <c r="G3126" t="s">
        <v>1533</v>
      </c>
      <c r="H3126">
        <v>300</v>
      </c>
      <c r="I3126" t="s">
        <v>1676</v>
      </c>
      <c r="J3126" t="s">
        <v>21</v>
      </c>
      <c r="K3126" t="s">
        <v>20</v>
      </c>
      <c r="L3126" t="s">
        <v>21</v>
      </c>
      <c r="M3126">
        <f>IF(O3126&lt;Price!$A$3,Price!$B$2,IF(O3126&lt;Price!$A$4,Price!$B$3,IF(O3126&lt;Price!$A$5,Price!$B$4,IF(O3126&lt;Price!$A$6,Price!$B$5,Price!$B$6))))</f>
        <v>1</v>
      </c>
      <c r="N3126">
        <f>VLOOKUP(C3126,'Country'!$A:$D,4,0)</f>
        <v>1.3667099E-2</v>
      </c>
      <c r="O3126" s="7">
        <f t="shared" si="48"/>
        <v>4.1001297000000001</v>
      </c>
      <c r="P3126">
        <v>3.5</v>
      </c>
      <c r="Q3126" t="s">
        <v>72</v>
      </c>
      <c r="R3126">
        <v>164</v>
      </c>
    </row>
    <row r="3127" spans="1:18" x14ac:dyDescent="0.35">
      <c r="A3127">
        <v>1258</v>
      </c>
      <c r="B3127" t="s">
        <v>6834</v>
      </c>
      <c r="C3127">
        <v>1</v>
      </c>
      <c r="D3127" t="s">
        <v>18383</v>
      </c>
      <c r="E3127" t="s">
        <v>5705</v>
      </c>
      <c r="F3127" t="s">
        <v>6835</v>
      </c>
      <c r="G3127" t="s">
        <v>1800</v>
      </c>
      <c r="H3127">
        <v>800</v>
      </c>
      <c r="I3127" t="s">
        <v>1676</v>
      </c>
      <c r="J3127" t="s">
        <v>21</v>
      </c>
      <c r="K3127" t="s">
        <v>20</v>
      </c>
      <c r="L3127" t="s">
        <v>21</v>
      </c>
      <c r="M3127">
        <f>IF(O3127&lt;Price!$A$3,Price!$B$2,IF(O3127&lt;Price!$A$4,Price!$B$3,IF(O3127&lt;Price!$A$5,Price!$B$4,IF(O3127&lt;Price!$A$6,Price!$B$5,Price!$B$6))))</f>
        <v>2</v>
      </c>
      <c r="N3127">
        <f>VLOOKUP(C3127,'Country'!$A:$D,4,0)</f>
        <v>1.3667099E-2</v>
      </c>
      <c r="O3127" s="7">
        <f t="shared" si="48"/>
        <v>10.9336792</v>
      </c>
      <c r="P3127">
        <v>3.1</v>
      </c>
      <c r="Q3127" t="s">
        <v>97</v>
      </c>
      <c r="R3127">
        <v>106</v>
      </c>
    </row>
    <row r="3128" spans="1:18" x14ac:dyDescent="0.35">
      <c r="A3128">
        <v>2308</v>
      </c>
      <c r="B3128" t="s">
        <v>6836</v>
      </c>
      <c r="C3128">
        <v>1</v>
      </c>
      <c r="D3128" t="s">
        <v>18383</v>
      </c>
      <c r="E3128" t="s">
        <v>5705</v>
      </c>
      <c r="F3128" t="s">
        <v>6837</v>
      </c>
      <c r="G3128" t="s">
        <v>1941</v>
      </c>
      <c r="H3128">
        <v>800</v>
      </c>
      <c r="I3128" t="s">
        <v>1676</v>
      </c>
      <c r="J3128" t="s">
        <v>20</v>
      </c>
      <c r="K3128" t="s">
        <v>20</v>
      </c>
      <c r="L3128" t="s">
        <v>21</v>
      </c>
      <c r="M3128">
        <f>IF(O3128&lt;Price!$A$3,Price!$B$2,IF(O3128&lt;Price!$A$4,Price!$B$3,IF(O3128&lt;Price!$A$5,Price!$B$4,IF(O3128&lt;Price!$A$6,Price!$B$5,Price!$B$6))))</f>
        <v>2</v>
      </c>
      <c r="N3128">
        <f>VLOOKUP(C3128,'Country'!$A:$D,4,0)</f>
        <v>1.3667099E-2</v>
      </c>
      <c r="O3128" s="7">
        <f t="shared" si="48"/>
        <v>10.9336792</v>
      </c>
      <c r="P3128">
        <v>3.3</v>
      </c>
      <c r="Q3128" t="s">
        <v>97</v>
      </c>
      <c r="R3128">
        <v>134</v>
      </c>
    </row>
    <row r="3129" spans="1:18" x14ac:dyDescent="0.35">
      <c r="A3129">
        <v>195</v>
      </c>
      <c r="B3129" t="s">
        <v>1808</v>
      </c>
      <c r="C3129">
        <v>1</v>
      </c>
      <c r="D3129" t="s">
        <v>18383</v>
      </c>
      <c r="E3129" t="s">
        <v>5705</v>
      </c>
      <c r="F3129" t="s">
        <v>6838</v>
      </c>
      <c r="G3129" t="s">
        <v>1533</v>
      </c>
      <c r="H3129">
        <v>500</v>
      </c>
      <c r="I3129" t="s">
        <v>1676</v>
      </c>
      <c r="J3129" t="s">
        <v>21</v>
      </c>
      <c r="K3129" t="s">
        <v>20</v>
      </c>
      <c r="L3129" t="s">
        <v>21</v>
      </c>
      <c r="M3129">
        <f>IF(O3129&lt;Price!$A$3,Price!$B$2,IF(O3129&lt;Price!$A$4,Price!$B$3,IF(O3129&lt;Price!$A$5,Price!$B$4,IF(O3129&lt;Price!$A$6,Price!$B$5,Price!$B$6))))</f>
        <v>1</v>
      </c>
      <c r="N3129">
        <f>VLOOKUP(C3129,'Country'!$A:$D,4,0)</f>
        <v>1.3667099E-2</v>
      </c>
      <c r="O3129" s="7">
        <f t="shared" si="48"/>
        <v>6.8335495000000002</v>
      </c>
      <c r="P3129">
        <v>3.4</v>
      </c>
      <c r="Q3129" t="s">
        <v>97</v>
      </c>
      <c r="R3129">
        <v>77</v>
      </c>
    </row>
    <row r="3130" spans="1:18" x14ac:dyDescent="0.35">
      <c r="A3130">
        <v>307940</v>
      </c>
      <c r="B3130" t="s">
        <v>6839</v>
      </c>
      <c r="C3130">
        <v>1</v>
      </c>
      <c r="D3130" t="s">
        <v>18383</v>
      </c>
      <c r="E3130" t="s">
        <v>5705</v>
      </c>
      <c r="F3130" t="s">
        <v>6840</v>
      </c>
      <c r="G3130" t="s">
        <v>1681</v>
      </c>
      <c r="H3130">
        <v>950</v>
      </c>
      <c r="I3130" t="s">
        <v>1676</v>
      </c>
      <c r="J3130" t="s">
        <v>20</v>
      </c>
      <c r="K3130" t="s">
        <v>20</v>
      </c>
      <c r="L3130" t="s">
        <v>21</v>
      </c>
      <c r="M3130">
        <f>IF(O3130&lt;Price!$A$3,Price!$B$2,IF(O3130&lt;Price!$A$4,Price!$B$3,IF(O3130&lt;Price!$A$5,Price!$B$4,IF(O3130&lt;Price!$A$6,Price!$B$5,Price!$B$6))))</f>
        <v>2</v>
      </c>
      <c r="N3130">
        <f>VLOOKUP(C3130,'Country'!$A:$D,4,0)</f>
        <v>1.3667099E-2</v>
      </c>
      <c r="O3130" s="7">
        <f t="shared" si="48"/>
        <v>12.98374405</v>
      </c>
      <c r="P3130">
        <v>3.3</v>
      </c>
      <c r="Q3130" t="s">
        <v>97</v>
      </c>
      <c r="R3130">
        <v>102</v>
      </c>
    </row>
    <row r="3131" spans="1:18" x14ac:dyDescent="0.35">
      <c r="A3131">
        <v>2299</v>
      </c>
      <c r="B3131" t="s">
        <v>2848</v>
      </c>
      <c r="C3131">
        <v>1</v>
      </c>
      <c r="D3131" t="s">
        <v>18383</v>
      </c>
      <c r="E3131" t="s">
        <v>5705</v>
      </c>
      <c r="F3131" t="s">
        <v>6841</v>
      </c>
      <c r="G3131" t="s">
        <v>2849</v>
      </c>
      <c r="H3131">
        <v>600</v>
      </c>
      <c r="I3131" t="s">
        <v>1676</v>
      </c>
      <c r="J3131" t="s">
        <v>21</v>
      </c>
      <c r="K3131" t="s">
        <v>21</v>
      </c>
      <c r="L3131" t="s">
        <v>21</v>
      </c>
      <c r="M3131">
        <f>IF(O3131&lt;Price!$A$3,Price!$B$2,IF(O3131&lt;Price!$A$4,Price!$B$3,IF(O3131&lt;Price!$A$5,Price!$B$4,IF(O3131&lt;Price!$A$6,Price!$B$5,Price!$B$6))))</f>
        <v>1</v>
      </c>
      <c r="N3131">
        <f>VLOOKUP(C3131,'Country'!$A:$D,4,0)</f>
        <v>1.3667099E-2</v>
      </c>
      <c r="O3131" s="7">
        <f t="shared" si="48"/>
        <v>8.2002594000000002</v>
      </c>
      <c r="P3131">
        <v>3.5</v>
      </c>
      <c r="Q3131" t="s">
        <v>72</v>
      </c>
      <c r="R3131">
        <v>217</v>
      </c>
    </row>
    <row r="3132" spans="1:18" x14ac:dyDescent="0.35">
      <c r="A3132">
        <v>5997</v>
      </c>
      <c r="B3132" t="s">
        <v>6842</v>
      </c>
      <c r="C3132">
        <v>1</v>
      </c>
      <c r="D3132" t="s">
        <v>18383</v>
      </c>
      <c r="E3132" t="s">
        <v>5705</v>
      </c>
      <c r="F3132" t="s">
        <v>6843</v>
      </c>
      <c r="G3132" t="s">
        <v>1297</v>
      </c>
      <c r="H3132">
        <v>2500</v>
      </c>
      <c r="I3132" t="s">
        <v>1676</v>
      </c>
      <c r="J3132" t="s">
        <v>20</v>
      </c>
      <c r="K3132" t="s">
        <v>21</v>
      </c>
      <c r="L3132" t="s">
        <v>21</v>
      </c>
      <c r="M3132">
        <f>IF(O3132&lt;Price!$A$3,Price!$B$2,IF(O3132&lt;Price!$A$4,Price!$B$3,IF(O3132&lt;Price!$A$5,Price!$B$4,IF(O3132&lt;Price!$A$6,Price!$B$5,Price!$B$6))))</f>
        <v>3</v>
      </c>
      <c r="N3132">
        <f>VLOOKUP(C3132,'Country'!$A:$D,4,0)</f>
        <v>1.3667099E-2</v>
      </c>
      <c r="O3132" s="7">
        <f t="shared" si="48"/>
        <v>34.167747499999997</v>
      </c>
      <c r="P3132">
        <v>3.5</v>
      </c>
      <c r="Q3132" t="s">
        <v>72</v>
      </c>
      <c r="R3132">
        <v>59</v>
      </c>
    </row>
    <row r="3133" spans="1:18" x14ac:dyDescent="0.35">
      <c r="A3133">
        <v>6030</v>
      </c>
      <c r="B3133" t="s">
        <v>6844</v>
      </c>
      <c r="C3133">
        <v>1</v>
      </c>
      <c r="D3133" t="s">
        <v>18383</v>
      </c>
      <c r="E3133" t="s">
        <v>5705</v>
      </c>
      <c r="F3133" t="s">
        <v>6843</v>
      </c>
      <c r="G3133" t="s">
        <v>3149</v>
      </c>
      <c r="H3133">
        <v>1000</v>
      </c>
      <c r="I3133" t="s">
        <v>1676</v>
      </c>
      <c r="J3133" t="s">
        <v>20</v>
      </c>
      <c r="K3133" t="s">
        <v>21</v>
      </c>
      <c r="L3133" t="s">
        <v>21</v>
      </c>
      <c r="M3133">
        <f>IF(O3133&lt;Price!$A$3,Price!$B$2,IF(O3133&lt;Price!$A$4,Price!$B$3,IF(O3133&lt;Price!$A$5,Price!$B$4,IF(O3133&lt;Price!$A$6,Price!$B$5,Price!$B$6))))</f>
        <v>2</v>
      </c>
      <c r="N3133">
        <f>VLOOKUP(C3133,'Country'!$A:$D,4,0)</f>
        <v>1.3667099E-2</v>
      </c>
      <c r="O3133" s="7">
        <f t="shared" si="48"/>
        <v>13.667099</v>
      </c>
      <c r="P3133">
        <v>3.7</v>
      </c>
      <c r="Q3133" t="s">
        <v>72</v>
      </c>
      <c r="R3133">
        <v>60</v>
      </c>
    </row>
    <row r="3134" spans="1:18" x14ac:dyDescent="0.35">
      <c r="A3134">
        <v>307362</v>
      </c>
      <c r="B3134" t="s">
        <v>6845</v>
      </c>
      <c r="C3134">
        <v>1</v>
      </c>
      <c r="D3134" t="s">
        <v>18383</v>
      </c>
      <c r="E3134" t="s">
        <v>5705</v>
      </c>
      <c r="F3134" t="s">
        <v>6846</v>
      </c>
      <c r="G3134" t="s">
        <v>1297</v>
      </c>
      <c r="H3134">
        <v>2000</v>
      </c>
      <c r="I3134" t="s">
        <v>1676</v>
      </c>
      <c r="J3134" t="s">
        <v>20</v>
      </c>
      <c r="K3134" t="s">
        <v>21</v>
      </c>
      <c r="L3134" t="s">
        <v>21</v>
      </c>
      <c r="M3134">
        <f>IF(O3134&lt;Price!$A$3,Price!$B$2,IF(O3134&lt;Price!$A$4,Price!$B$3,IF(O3134&lt;Price!$A$5,Price!$B$4,IF(O3134&lt;Price!$A$6,Price!$B$5,Price!$B$6))))</f>
        <v>3</v>
      </c>
      <c r="N3134">
        <f>VLOOKUP(C3134,'Country'!$A:$D,4,0)</f>
        <v>1.3667099E-2</v>
      </c>
      <c r="O3134" s="7">
        <f t="shared" si="48"/>
        <v>27.334198000000001</v>
      </c>
      <c r="P3134">
        <v>3.2</v>
      </c>
      <c r="Q3134" t="s">
        <v>97</v>
      </c>
      <c r="R3134">
        <v>12</v>
      </c>
    </row>
    <row r="3135" spans="1:18" x14ac:dyDescent="0.35">
      <c r="A3135">
        <v>307361</v>
      </c>
      <c r="B3135" t="s">
        <v>6847</v>
      </c>
      <c r="C3135">
        <v>1</v>
      </c>
      <c r="D3135" t="s">
        <v>18383</v>
      </c>
      <c r="E3135" t="s">
        <v>5705</v>
      </c>
      <c r="F3135" t="s">
        <v>6846</v>
      </c>
      <c r="G3135" t="s">
        <v>6848</v>
      </c>
      <c r="H3135">
        <v>3000</v>
      </c>
      <c r="I3135" t="s">
        <v>1676</v>
      </c>
      <c r="J3135" t="s">
        <v>20</v>
      </c>
      <c r="K3135" t="s">
        <v>21</v>
      </c>
      <c r="L3135" t="s">
        <v>21</v>
      </c>
      <c r="M3135">
        <f>IF(O3135&lt;Price!$A$3,Price!$B$2,IF(O3135&lt;Price!$A$4,Price!$B$3,IF(O3135&lt;Price!$A$5,Price!$B$4,IF(O3135&lt;Price!$A$6,Price!$B$5,Price!$B$6))))</f>
        <v>3</v>
      </c>
      <c r="N3135">
        <f>VLOOKUP(C3135,'Country'!$A:$D,4,0)</f>
        <v>1.3667099E-2</v>
      </c>
      <c r="O3135" s="7">
        <f t="shared" si="48"/>
        <v>41.001297000000001</v>
      </c>
      <c r="P3135">
        <v>3.5</v>
      </c>
      <c r="Q3135" t="s">
        <v>72</v>
      </c>
      <c r="R3135">
        <v>115</v>
      </c>
    </row>
    <row r="3136" spans="1:18" x14ac:dyDescent="0.35">
      <c r="A3136">
        <v>3105</v>
      </c>
      <c r="B3136" t="s">
        <v>6849</v>
      </c>
      <c r="C3136">
        <v>1</v>
      </c>
      <c r="D3136" t="s">
        <v>18383</v>
      </c>
      <c r="E3136" t="s">
        <v>5705</v>
      </c>
      <c r="F3136" t="s">
        <v>6850</v>
      </c>
      <c r="G3136" t="s">
        <v>1701</v>
      </c>
      <c r="H3136">
        <v>1000</v>
      </c>
      <c r="I3136" t="s">
        <v>1676</v>
      </c>
      <c r="J3136" t="s">
        <v>20</v>
      </c>
      <c r="K3136" t="s">
        <v>21</v>
      </c>
      <c r="L3136" t="s">
        <v>21</v>
      </c>
      <c r="M3136">
        <f>IF(O3136&lt;Price!$A$3,Price!$B$2,IF(O3136&lt;Price!$A$4,Price!$B$3,IF(O3136&lt;Price!$A$5,Price!$B$4,IF(O3136&lt;Price!$A$6,Price!$B$5,Price!$B$6))))</f>
        <v>2</v>
      </c>
      <c r="N3136">
        <f>VLOOKUP(C3136,'Country'!$A:$D,4,0)</f>
        <v>1.3667099E-2</v>
      </c>
      <c r="O3136" s="7">
        <f t="shared" si="48"/>
        <v>13.667099</v>
      </c>
      <c r="P3136">
        <v>3.3</v>
      </c>
      <c r="Q3136" t="s">
        <v>97</v>
      </c>
      <c r="R3136">
        <v>165</v>
      </c>
    </row>
    <row r="3137" spans="1:18" x14ac:dyDescent="0.35">
      <c r="A3137">
        <v>9960</v>
      </c>
      <c r="B3137" t="s">
        <v>1808</v>
      </c>
      <c r="C3137">
        <v>1</v>
      </c>
      <c r="D3137" t="s">
        <v>18383</v>
      </c>
      <c r="E3137" t="s">
        <v>5705</v>
      </c>
      <c r="F3137" t="s">
        <v>6851</v>
      </c>
      <c r="G3137" t="s">
        <v>1533</v>
      </c>
      <c r="H3137">
        <v>500</v>
      </c>
      <c r="I3137" t="s">
        <v>1676</v>
      </c>
      <c r="J3137" t="s">
        <v>21</v>
      </c>
      <c r="K3137" t="s">
        <v>20</v>
      </c>
      <c r="L3137" t="s">
        <v>21</v>
      </c>
      <c r="M3137">
        <f>IF(O3137&lt;Price!$A$3,Price!$B$2,IF(O3137&lt;Price!$A$4,Price!$B$3,IF(O3137&lt;Price!$A$5,Price!$B$4,IF(O3137&lt;Price!$A$6,Price!$B$5,Price!$B$6))))</f>
        <v>1</v>
      </c>
      <c r="N3137">
        <f>VLOOKUP(C3137,'Country'!$A:$D,4,0)</f>
        <v>1.3667099E-2</v>
      </c>
      <c r="O3137" s="7">
        <f t="shared" si="48"/>
        <v>6.8335495000000002</v>
      </c>
      <c r="P3137">
        <v>3.4</v>
      </c>
      <c r="Q3137" t="s">
        <v>97</v>
      </c>
      <c r="R3137">
        <v>41</v>
      </c>
    </row>
    <row r="3138" spans="1:18" x14ac:dyDescent="0.35">
      <c r="A3138">
        <v>18014114</v>
      </c>
      <c r="B3138" t="s">
        <v>6852</v>
      </c>
      <c r="C3138">
        <v>1</v>
      </c>
      <c r="D3138" t="s">
        <v>18383</v>
      </c>
      <c r="E3138" t="s">
        <v>5705</v>
      </c>
      <c r="F3138" t="s">
        <v>6853</v>
      </c>
      <c r="G3138" t="s">
        <v>6854</v>
      </c>
      <c r="H3138">
        <v>1000</v>
      </c>
      <c r="I3138" t="s">
        <v>1676</v>
      </c>
      <c r="J3138" t="s">
        <v>20</v>
      </c>
      <c r="K3138" t="s">
        <v>20</v>
      </c>
      <c r="L3138" t="s">
        <v>21</v>
      </c>
      <c r="M3138">
        <f>IF(O3138&lt;Price!$A$3,Price!$B$2,IF(O3138&lt;Price!$A$4,Price!$B$3,IF(O3138&lt;Price!$A$5,Price!$B$4,IF(O3138&lt;Price!$A$6,Price!$B$5,Price!$B$6))))</f>
        <v>2</v>
      </c>
      <c r="N3138">
        <f>VLOOKUP(C3138,'Country'!$A:$D,4,0)</f>
        <v>1.3667099E-2</v>
      </c>
      <c r="O3138" s="7">
        <f t="shared" ref="O3138:O3201" si="49">H3138*N3138</f>
        <v>13.667099</v>
      </c>
      <c r="P3138">
        <v>3.5</v>
      </c>
      <c r="Q3138" t="s">
        <v>72</v>
      </c>
      <c r="R3138">
        <v>116</v>
      </c>
    </row>
    <row r="3139" spans="1:18" x14ac:dyDescent="0.35">
      <c r="A3139">
        <v>3894</v>
      </c>
      <c r="B3139" t="s">
        <v>2848</v>
      </c>
      <c r="C3139">
        <v>1</v>
      </c>
      <c r="D3139" t="s">
        <v>18383</v>
      </c>
      <c r="E3139" t="s">
        <v>5705</v>
      </c>
      <c r="F3139" t="s">
        <v>6851</v>
      </c>
      <c r="G3139" t="s">
        <v>2849</v>
      </c>
      <c r="H3139">
        <v>550</v>
      </c>
      <c r="I3139" t="s">
        <v>1676</v>
      </c>
      <c r="J3139" t="s">
        <v>21</v>
      </c>
      <c r="K3139" t="s">
        <v>21</v>
      </c>
      <c r="L3139" t="s">
        <v>21</v>
      </c>
      <c r="M3139">
        <f>IF(O3139&lt;Price!$A$3,Price!$B$2,IF(O3139&lt;Price!$A$4,Price!$B$3,IF(O3139&lt;Price!$A$5,Price!$B$4,IF(O3139&lt;Price!$A$6,Price!$B$5,Price!$B$6))))</f>
        <v>1</v>
      </c>
      <c r="N3139">
        <f>VLOOKUP(C3139,'Country'!$A:$D,4,0)</f>
        <v>1.3667099E-2</v>
      </c>
      <c r="O3139" s="7">
        <f t="shared" si="49"/>
        <v>7.5169044500000002</v>
      </c>
      <c r="P3139">
        <v>3.7</v>
      </c>
      <c r="Q3139" t="s">
        <v>72</v>
      </c>
      <c r="R3139">
        <v>262</v>
      </c>
    </row>
    <row r="3140" spans="1:18" x14ac:dyDescent="0.35">
      <c r="A3140">
        <v>306479</v>
      </c>
      <c r="B3140" t="s">
        <v>6855</v>
      </c>
      <c r="C3140">
        <v>1</v>
      </c>
      <c r="D3140" t="s">
        <v>18383</v>
      </c>
      <c r="E3140" t="s">
        <v>5705</v>
      </c>
      <c r="F3140" t="s">
        <v>6856</v>
      </c>
      <c r="G3140" t="s">
        <v>1681</v>
      </c>
      <c r="H3140">
        <v>400</v>
      </c>
      <c r="I3140" t="s">
        <v>1676</v>
      </c>
      <c r="J3140" t="s">
        <v>21</v>
      </c>
      <c r="K3140" t="s">
        <v>21</v>
      </c>
      <c r="L3140" t="s">
        <v>21</v>
      </c>
      <c r="M3140">
        <f>IF(O3140&lt;Price!$A$3,Price!$B$2,IF(O3140&lt;Price!$A$4,Price!$B$3,IF(O3140&lt;Price!$A$5,Price!$B$4,IF(O3140&lt;Price!$A$6,Price!$B$5,Price!$B$6))))</f>
        <v>1</v>
      </c>
      <c r="N3140">
        <f>VLOOKUP(C3140,'Country'!$A:$D,4,0)</f>
        <v>1.3667099E-2</v>
      </c>
      <c r="O3140" s="7">
        <f t="shared" si="49"/>
        <v>5.4668396000000001</v>
      </c>
      <c r="P3140">
        <v>3.5</v>
      </c>
      <c r="Q3140" t="s">
        <v>72</v>
      </c>
      <c r="R3140">
        <v>364</v>
      </c>
    </row>
    <row r="3141" spans="1:18" x14ac:dyDescent="0.35">
      <c r="A3141">
        <v>3183</v>
      </c>
      <c r="B3141" t="s">
        <v>6857</v>
      </c>
      <c r="C3141">
        <v>1</v>
      </c>
      <c r="D3141" t="s">
        <v>18383</v>
      </c>
      <c r="E3141" t="s">
        <v>5705</v>
      </c>
      <c r="F3141" t="s">
        <v>6858</v>
      </c>
      <c r="G3141" t="s">
        <v>1871</v>
      </c>
      <c r="H3141">
        <v>600</v>
      </c>
      <c r="I3141" t="s">
        <v>1676</v>
      </c>
      <c r="J3141" t="s">
        <v>21</v>
      </c>
      <c r="K3141" t="s">
        <v>21</v>
      </c>
      <c r="L3141" t="s">
        <v>21</v>
      </c>
      <c r="M3141">
        <f>IF(O3141&lt;Price!$A$3,Price!$B$2,IF(O3141&lt;Price!$A$4,Price!$B$3,IF(O3141&lt;Price!$A$5,Price!$B$4,IF(O3141&lt;Price!$A$6,Price!$B$5,Price!$B$6))))</f>
        <v>1</v>
      </c>
      <c r="N3141">
        <f>VLOOKUP(C3141,'Country'!$A:$D,4,0)</f>
        <v>1.3667099E-2</v>
      </c>
      <c r="O3141" s="7">
        <f t="shared" si="49"/>
        <v>8.2002594000000002</v>
      </c>
      <c r="P3141">
        <v>2.8</v>
      </c>
      <c r="Q3141" t="s">
        <v>97</v>
      </c>
      <c r="R3141">
        <v>28</v>
      </c>
    </row>
    <row r="3142" spans="1:18" x14ac:dyDescent="0.35">
      <c r="A3142">
        <v>5451</v>
      </c>
      <c r="B3142" t="s">
        <v>6860</v>
      </c>
      <c r="C3142">
        <v>1</v>
      </c>
      <c r="D3142" t="s">
        <v>18383</v>
      </c>
      <c r="E3142" t="s">
        <v>5705</v>
      </c>
      <c r="F3142" t="s">
        <v>6861</v>
      </c>
      <c r="G3142" t="s">
        <v>1724</v>
      </c>
      <c r="H3142">
        <v>400</v>
      </c>
      <c r="I3142" t="s">
        <v>1676</v>
      </c>
      <c r="J3142" t="s">
        <v>21</v>
      </c>
      <c r="K3142" t="s">
        <v>21</v>
      </c>
      <c r="L3142" t="s">
        <v>21</v>
      </c>
      <c r="M3142">
        <f>IF(O3142&lt;Price!$A$3,Price!$B$2,IF(O3142&lt;Price!$A$4,Price!$B$3,IF(O3142&lt;Price!$A$5,Price!$B$4,IF(O3142&lt;Price!$A$6,Price!$B$5,Price!$B$6))))</f>
        <v>1</v>
      </c>
      <c r="N3142">
        <f>VLOOKUP(C3142,'Country'!$A:$D,4,0)</f>
        <v>1.3667099E-2</v>
      </c>
      <c r="O3142" s="7">
        <f t="shared" si="49"/>
        <v>5.4668396000000001</v>
      </c>
      <c r="P3142">
        <v>3.2</v>
      </c>
      <c r="Q3142" t="s">
        <v>97</v>
      </c>
      <c r="R3142">
        <v>12</v>
      </c>
    </row>
    <row r="3143" spans="1:18" x14ac:dyDescent="0.35">
      <c r="A3143">
        <v>5464</v>
      </c>
      <c r="B3143" t="s">
        <v>2427</v>
      </c>
      <c r="C3143">
        <v>1</v>
      </c>
      <c r="D3143" t="s">
        <v>18383</v>
      </c>
      <c r="E3143" t="s">
        <v>5705</v>
      </c>
      <c r="F3143" t="s">
        <v>6862</v>
      </c>
      <c r="G3143" t="s">
        <v>100</v>
      </c>
      <c r="H3143">
        <v>450</v>
      </c>
      <c r="I3143" t="s">
        <v>1676</v>
      </c>
      <c r="J3143" t="s">
        <v>21</v>
      </c>
      <c r="K3143" t="s">
        <v>21</v>
      </c>
      <c r="L3143" t="s">
        <v>21</v>
      </c>
      <c r="M3143">
        <f>IF(O3143&lt;Price!$A$3,Price!$B$2,IF(O3143&lt;Price!$A$4,Price!$B$3,IF(O3143&lt;Price!$A$5,Price!$B$4,IF(O3143&lt;Price!$A$6,Price!$B$5,Price!$B$6))))</f>
        <v>1</v>
      </c>
      <c r="N3143">
        <f>VLOOKUP(C3143,'Country'!$A:$D,4,0)</f>
        <v>1.3667099E-2</v>
      </c>
      <c r="O3143" s="7">
        <f t="shared" si="49"/>
        <v>6.1501945500000001</v>
      </c>
      <c r="P3143">
        <v>2.8</v>
      </c>
      <c r="Q3143" t="s">
        <v>97</v>
      </c>
      <c r="R3143">
        <v>22</v>
      </c>
    </row>
    <row r="3144" spans="1:18" x14ac:dyDescent="0.35">
      <c r="A3144">
        <v>3182</v>
      </c>
      <c r="B3144" t="s">
        <v>6863</v>
      </c>
      <c r="C3144">
        <v>1</v>
      </c>
      <c r="D3144" t="s">
        <v>18383</v>
      </c>
      <c r="E3144" t="s">
        <v>5705</v>
      </c>
      <c r="F3144" t="s">
        <v>6864</v>
      </c>
      <c r="G3144" t="s">
        <v>1681</v>
      </c>
      <c r="H3144">
        <v>400</v>
      </c>
      <c r="I3144" t="s">
        <v>1676</v>
      </c>
      <c r="J3144" t="s">
        <v>21</v>
      </c>
      <c r="K3144" t="s">
        <v>21</v>
      </c>
      <c r="L3144" t="s">
        <v>21</v>
      </c>
      <c r="M3144">
        <f>IF(O3144&lt;Price!$A$3,Price!$B$2,IF(O3144&lt;Price!$A$4,Price!$B$3,IF(O3144&lt;Price!$A$5,Price!$B$4,IF(O3144&lt;Price!$A$6,Price!$B$5,Price!$B$6))))</f>
        <v>1</v>
      </c>
      <c r="N3144">
        <f>VLOOKUP(C3144,'Country'!$A:$D,4,0)</f>
        <v>1.3667099E-2</v>
      </c>
      <c r="O3144" s="7">
        <f t="shared" si="49"/>
        <v>5.4668396000000001</v>
      </c>
      <c r="P3144">
        <v>2.9</v>
      </c>
      <c r="Q3144" t="s">
        <v>97</v>
      </c>
      <c r="R3144">
        <v>6</v>
      </c>
    </row>
    <row r="3145" spans="1:18" x14ac:dyDescent="0.35">
      <c r="A3145">
        <v>18057826</v>
      </c>
      <c r="B3145" t="s">
        <v>6865</v>
      </c>
      <c r="C3145">
        <v>1</v>
      </c>
      <c r="D3145" t="s">
        <v>18383</v>
      </c>
      <c r="E3145" t="s">
        <v>5705</v>
      </c>
      <c r="F3145" t="s">
        <v>6866</v>
      </c>
      <c r="G3145" t="s">
        <v>1675</v>
      </c>
      <c r="H3145">
        <v>400</v>
      </c>
      <c r="I3145" t="s">
        <v>1676</v>
      </c>
      <c r="J3145" t="s">
        <v>21</v>
      </c>
      <c r="K3145" t="s">
        <v>21</v>
      </c>
      <c r="L3145" t="s">
        <v>21</v>
      </c>
      <c r="M3145">
        <f>IF(O3145&lt;Price!$A$3,Price!$B$2,IF(O3145&lt;Price!$A$4,Price!$B$3,IF(O3145&lt;Price!$A$5,Price!$B$4,IF(O3145&lt;Price!$A$6,Price!$B$5,Price!$B$6))))</f>
        <v>1</v>
      </c>
      <c r="N3145">
        <f>VLOOKUP(C3145,'Country'!$A:$D,4,0)</f>
        <v>1.3667099E-2</v>
      </c>
      <c r="O3145" s="7">
        <f t="shared" si="49"/>
        <v>5.4668396000000001</v>
      </c>
      <c r="P3145">
        <v>3.4</v>
      </c>
      <c r="Q3145" t="s">
        <v>97</v>
      </c>
      <c r="R3145">
        <v>45</v>
      </c>
    </row>
    <row r="3146" spans="1:18" x14ac:dyDescent="0.35">
      <c r="A3146">
        <v>18275791</v>
      </c>
      <c r="B3146" t="s">
        <v>6867</v>
      </c>
      <c r="C3146">
        <v>1</v>
      </c>
      <c r="D3146" t="s">
        <v>18383</v>
      </c>
      <c r="E3146" t="s">
        <v>5705</v>
      </c>
      <c r="F3146" t="s">
        <v>6868</v>
      </c>
      <c r="G3146" t="s">
        <v>1694</v>
      </c>
      <c r="H3146">
        <v>150</v>
      </c>
      <c r="I3146" t="s">
        <v>1676</v>
      </c>
      <c r="J3146" t="s">
        <v>21</v>
      </c>
      <c r="K3146" t="s">
        <v>21</v>
      </c>
      <c r="L3146" t="s">
        <v>21</v>
      </c>
      <c r="M3146">
        <f>IF(O3146&lt;Price!$A$3,Price!$B$2,IF(O3146&lt;Price!$A$4,Price!$B$3,IF(O3146&lt;Price!$A$5,Price!$B$4,IF(O3146&lt;Price!$A$6,Price!$B$5,Price!$B$6))))</f>
        <v>1</v>
      </c>
      <c r="N3146">
        <f>VLOOKUP(C3146,'Country'!$A:$D,4,0)</f>
        <v>1.3667099E-2</v>
      </c>
      <c r="O3146" s="7">
        <f t="shared" si="49"/>
        <v>2.05006485</v>
      </c>
      <c r="P3146">
        <v>3</v>
      </c>
      <c r="Q3146" t="s">
        <v>97</v>
      </c>
      <c r="R3146">
        <v>6</v>
      </c>
    </row>
    <row r="3147" spans="1:18" x14ac:dyDescent="0.35">
      <c r="A3147">
        <v>18261700</v>
      </c>
      <c r="B3147" t="s">
        <v>6869</v>
      </c>
      <c r="C3147">
        <v>1</v>
      </c>
      <c r="D3147" t="s">
        <v>18383</v>
      </c>
      <c r="E3147" t="s">
        <v>5705</v>
      </c>
      <c r="F3147" t="s">
        <v>6870</v>
      </c>
      <c r="G3147" t="s">
        <v>6871</v>
      </c>
      <c r="H3147">
        <v>400</v>
      </c>
      <c r="I3147" t="s">
        <v>1676</v>
      </c>
      <c r="J3147" t="s">
        <v>21</v>
      </c>
      <c r="K3147" t="s">
        <v>21</v>
      </c>
      <c r="L3147" t="s">
        <v>21</v>
      </c>
      <c r="M3147">
        <f>IF(O3147&lt;Price!$A$3,Price!$B$2,IF(O3147&lt;Price!$A$4,Price!$B$3,IF(O3147&lt;Price!$A$5,Price!$B$4,IF(O3147&lt;Price!$A$6,Price!$B$5,Price!$B$6))))</f>
        <v>1</v>
      </c>
      <c r="N3147">
        <f>VLOOKUP(C3147,'Country'!$A:$D,4,0)</f>
        <v>1.3667099E-2</v>
      </c>
      <c r="O3147" s="7">
        <f t="shared" si="49"/>
        <v>5.4668396000000001</v>
      </c>
      <c r="P3147">
        <v>2.9</v>
      </c>
      <c r="Q3147" t="s">
        <v>97</v>
      </c>
      <c r="R3147">
        <v>6</v>
      </c>
    </row>
    <row r="3148" spans="1:18" x14ac:dyDescent="0.35">
      <c r="A3148">
        <v>18228864</v>
      </c>
      <c r="B3148" t="s">
        <v>6872</v>
      </c>
      <c r="C3148">
        <v>1</v>
      </c>
      <c r="D3148" t="s">
        <v>18383</v>
      </c>
      <c r="E3148" t="s">
        <v>5705</v>
      </c>
      <c r="F3148" t="s">
        <v>6873</v>
      </c>
      <c r="G3148" t="s">
        <v>2456</v>
      </c>
      <c r="H3148">
        <v>200</v>
      </c>
      <c r="I3148" t="s">
        <v>1676</v>
      </c>
      <c r="J3148" t="s">
        <v>21</v>
      </c>
      <c r="K3148" t="s">
        <v>21</v>
      </c>
      <c r="L3148" t="s">
        <v>21</v>
      </c>
      <c r="M3148">
        <f>IF(O3148&lt;Price!$A$3,Price!$B$2,IF(O3148&lt;Price!$A$4,Price!$B$3,IF(O3148&lt;Price!$A$5,Price!$B$4,IF(O3148&lt;Price!$A$6,Price!$B$5,Price!$B$6))))</f>
        <v>1</v>
      </c>
      <c r="N3148">
        <f>VLOOKUP(C3148,'Country'!$A:$D,4,0)</f>
        <v>1.3667099E-2</v>
      </c>
      <c r="O3148" s="7">
        <f t="shared" si="49"/>
        <v>2.7334198000000001</v>
      </c>
      <c r="P3148">
        <v>3.1</v>
      </c>
      <c r="Q3148" t="s">
        <v>97</v>
      </c>
      <c r="R3148">
        <v>8</v>
      </c>
    </row>
    <row r="3149" spans="1:18" x14ac:dyDescent="0.35">
      <c r="A3149">
        <v>310792</v>
      </c>
      <c r="B3149" t="s">
        <v>1808</v>
      </c>
      <c r="C3149">
        <v>1</v>
      </c>
      <c r="D3149" t="s">
        <v>18383</v>
      </c>
      <c r="E3149" t="s">
        <v>5705</v>
      </c>
      <c r="F3149" t="s">
        <v>6874</v>
      </c>
      <c r="G3149" t="s">
        <v>1533</v>
      </c>
      <c r="H3149">
        <v>500</v>
      </c>
      <c r="I3149" t="s">
        <v>1676</v>
      </c>
      <c r="J3149" t="s">
        <v>21</v>
      </c>
      <c r="K3149" t="s">
        <v>20</v>
      </c>
      <c r="L3149" t="s">
        <v>21</v>
      </c>
      <c r="M3149">
        <f>IF(O3149&lt;Price!$A$3,Price!$B$2,IF(O3149&lt;Price!$A$4,Price!$B$3,IF(O3149&lt;Price!$A$5,Price!$B$4,IF(O3149&lt;Price!$A$6,Price!$B$5,Price!$B$6))))</f>
        <v>1</v>
      </c>
      <c r="N3149">
        <f>VLOOKUP(C3149,'Country'!$A:$D,4,0)</f>
        <v>1.3667099E-2</v>
      </c>
      <c r="O3149" s="7">
        <f t="shared" si="49"/>
        <v>6.8335495000000002</v>
      </c>
      <c r="P3149">
        <v>2.8</v>
      </c>
      <c r="Q3149" t="s">
        <v>97</v>
      </c>
      <c r="R3149">
        <v>23</v>
      </c>
    </row>
    <row r="3150" spans="1:18" x14ac:dyDescent="0.35">
      <c r="A3150">
        <v>18222587</v>
      </c>
      <c r="B3150" t="s">
        <v>6875</v>
      </c>
      <c r="C3150">
        <v>1</v>
      </c>
      <c r="D3150" t="s">
        <v>18383</v>
      </c>
      <c r="E3150" t="s">
        <v>5705</v>
      </c>
      <c r="F3150" t="s">
        <v>6876</v>
      </c>
      <c r="G3150" t="s">
        <v>3330</v>
      </c>
      <c r="H3150">
        <v>150</v>
      </c>
      <c r="I3150" t="s">
        <v>1676</v>
      </c>
      <c r="J3150" t="s">
        <v>21</v>
      </c>
      <c r="K3150" t="s">
        <v>21</v>
      </c>
      <c r="L3150" t="s">
        <v>21</v>
      </c>
      <c r="M3150">
        <f>IF(O3150&lt;Price!$A$3,Price!$B$2,IF(O3150&lt;Price!$A$4,Price!$B$3,IF(O3150&lt;Price!$A$5,Price!$B$4,IF(O3150&lt;Price!$A$6,Price!$B$5,Price!$B$6))))</f>
        <v>1</v>
      </c>
      <c r="N3150">
        <f>VLOOKUP(C3150,'Country'!$A:$D,4,0)</f>
        <v>1.3667099E-2</v>
      </c>
      <c r="O3150" s="7">
        <f t="shared" si="49"/>
        <v>2.05006485</v>
      </c>
      <c r="P3150">
        <v>3.2</v>
      </c>
      <c r="Q3150" t="s">
        <v>97</v>
      </c>
      <c r="R3150">
        <v>6</v>
      </c>
    </row>
    <row r="3151" spans="1:18" x14ac:dyDescent="0.35">
      <c r="A3151">
        <v>309530</v>
      </c>
      <c r="B3151" t="s">
        <v>6877</v>
      </c>
      <c r="C3151">
        <v>1</v>
      </c>
      <c r="D3151" t="s">
        <v>18383</v>
      </c>
      <c r="E3151" t="s">
        <v>5705</v>
      </c>
      <c r="F3151" t="s">
        <v>6878</v>
      </c>
      <c r="G3151" t="s">
        <v>1800</v>
      </c>
      <c r="H3151">
        <v>500</v>
      </c>
      <c r="I3151" t="s">
        <v>1676</v>
      </c>
      <c r="J3151" t="s">
        <v>21</v>
      </c>
      <c r="K3151" t="s">
        <v>20</v>
      </c>
      <c r="L3151" t="s">
        <v>21</v>
      </c>
      <c r="M3151">
        <f>IF(O3151&lt;Price!$A$3,Price!$B$2,IF(O3151&lt;Price!$A$4,Price!$B$3,IF(O3151&lt;Price!$A$5,Price!$B$4,IF(O3151&lt;Price!$A$6,Price!$B$5,Price!$B$6))))</f>
        <v>1</v>
      </c>
      <c r="N3151">
        <f>VLOOKUP(C3151,'Country'!$A:$D,4,0)</f>
        <v>1.3667099E-2</v>
      </c>
      <c r="O3151" s="7">
        <f t="shared" si="49"/>
        <v>6.8335495000000002</v>
      </c>
      <c r="P3151">
        <v>3</v>
      </c>
      <c r="Q3151" t="s">
        <v>97</v>
      </c>
      <c r="R3151">
        <v>33</v>
      </c>
    </row>
    <row r="3152" spans="1:18" x14ac:dyDescent="0.35">
      <c r="A3152">
        <v>5462</v>
      </c>
      <c r="B3152" t="s">
        <v>6879</v>
      </c>
      <c r="C3152">
        <v>1</v>
      </c>
      <c r="D3152" t="s">
        <v>18383</v>
      </c>
      <c r="E3152" t="s">
        <v>5705</v>
      </c>
      <c r="F3152" t="s">
        <v>6880</v>
      </c>
      <c r="G3152" t="s">
        <v>1627</v>
      </c>
      <c r="H3152">
        <v>200</v>
      </c>
      <c r="I3152" t="s">
        <v>1676</v>
      </c>
      <c r="J3152" t="s">
        <v>21</v>
      </c>
      <c r="K3152" t="s">
        <v>21</v>
      </c>
      <c r="L3152" t="s">
        <v>21</v>
      </c>
      <c r="M3152">
        <f>IF(O3152&lt;Price!$A$3,Price!$B$2,IF(O3152&lt;Price!$A$4,Price!$B$3,IF(O3152&lt;Price!$A$5,Price!$B$4,IF(O3152&lt;Price!$A$6,Price!$B$5,Price!$B$6))))</f>
        <v>1</v>
      </c>
      <c r="N3152">
        <f>VLOOKUP(C3152,'Country'!$A:$D,4,0)</f>
        <v>1.3667099E-2</v>
      </c>
      <c r="O3152" s="7">
        <f t="shared" si="49"/>
        <v>2.7334198000000001</v>
      </c>
      <c r="P3152">
        <v>3</v>
      </c>
      <c r="Q3152" t="s">
        <v>97</v>
      </c>
      <c r="R3152">
        <v>5</v>
      </c>
    </row>
    <row r="3153" spans="1:18" x14ac:dyDescent="0.35">
      <c r="A3153">
        <v>3181</v>
      </c>
      <c r="B3153" t="s">
        <v>6881</v>
      </c>
      <c r="C3153">
        <v>1</v>
      </c>
      <c r="D3153" t="s">
        <v>18383</v>
      </c>
      <c r="E3153" t="s">
        <v>5705</v>
      </c>
      <c r="F3153" t="s">
        <v>6882</v>
      </c>
      <c r="G3153" t="s">
        <v>1687</v>
      </c>
      <c r="H3153">
        <v>600</v>
      </c>
      <c r="I3153" t="s">
        <v>1676</v>
      </c>
      <c r="J3153" t="s">
        <v>21</v>
      </c>
      <c r="K3153" t="s">
        <v>21</v>
      </c>
      <c r="L3153" t="s">
        <v>21</v>
      </c>
      <c r="M3153">
        <f>IF(O3153&lt;Price!$A$3,Price!$B$2,IF(O3153&lt;Price!$A$4,Price!$B$3,IF(O3153&lt;Price!$A$5,Price!$B$4,IF(O3153&lt;Price!$A$6,Price!$B$5,Price!$B$6))))</f>
        <v>1</v>
      </c>
      <c r="N3153">
        <f>VLOOKUP(C3153,'Country'!$A:$D,4,0)</f>
        <v>1.3667099E-2</v>
      </c>
      <c r="O3153" s="7">
        <f t="shared" si="49"/>
        <v>8.2002594000000002</v>
      </c>
      <c r="P3153">
        <v>3.4</v>
      </c>
      <c r="Q3153" t="s">
        <v>97</v>
      </c>
      <c r="R3153">
        <v>159</v>
      </c>
    </row>
    <row r="3154" spans="1:18" x14ac:dyDescent="0.35">
      <c r="A3154">
        <v>9912</v>
      </c>
      <c r="B3154" t="s">
        <v>6883</v>
      </c>
      <c r="C3154">
        <v>1</v>
      </c>
      <c r="D3154" t="s">
        <v>18383</v>
      </c>
      <c r="E3154" t="s">
        <v>5705</v>
      </c>
      <c r="F3154" t="s">
        <v>6884</v>
      </c>
      <c r="G3154" t="s">
        <v>5737</v>
      </c>
      <c r="H3154">
        <v>500</v>
      </c>
      <c r="I3154" t="s">
        <v>1676</v>
      </c>
      <c r="J3154" t="s">
        <v>21</v>
      </c>
      <c r="K3154" t="s">
        <v>21</v>
      </c>
      <c r="L3154" t="s">
        <v>21</v>
      </c>
      <c r="M3154">
        <f>IF(O3154&lt;Price!$A$3,Price!$B$2,IF(O3154&lt;Price!$A$4,Price!$B$3,IF(O3154&lt;Price!$A$5,Price!$B$4,IF(O3154&lt;Price!$A$6,Price!$B$5,Price!$B$6))))</f>
        <v>1</v>
      </c>
      <c r="N3154">
        <f>VLOOKUP(C3154,'Country'!$A:$D,4,0)</f>
        <v>1.3667099E-2</v>
      </c>
      <c r="O3154" s="7">
        <f t="shared" si="49"/>
        <v>6.8335495000000002</v>
      </c>
      <c r="P3154">
        <v>3.7</v>
      </c>
      <c r="Q3154" t="s">
        <v>72</v>
      </c>
      <c r="R3154">
        <v>85</v>
      </c>
    </row>
    <row r="3155" spans="1:18" x14ac:dyDescent="0.35">
      <c r="A3155">
        <v>3180</v>
      </c>
      <c r="B3155" t="s">
        <v>6885</v>
      </c>
      <c r="C3155">
        <v>1</v>
      </c>
      <c r="D3155" t="s">
        <v>18383</v>
      </c>
      <c r="E3155" t="s">
        <v>5705</v>
      </c>
      <c r="F3155" t="s">
        <v>6886</v>
      </c>
      <c r="G3155" t="s">
        <v>1903</v>
      </c>
      <c r="H3155">
        <v>700</v>
      </c>
      <c r="I3155" t="s">
        <v>1676</v>
      </c>
      <c r="J3155" t="s">
        <v>20</v>
      </c>
      <c r="K3155" t="s">
        <v>21</v>
      </c>
      <c r="L3155" t="s">
        <v>21</v>
      </c>
      <c r="M3155">
        <f>IF(O3155&lt;Price!$A$3,Price!$B$2,IF(O3155&lt;Price!$A$4,Price!$B$3,IF(O3155&lt;Price!$A$5,Price!$B$4,IF(O3155&lt;Price!$A$6,Price!$B$5,Price!$B$6))))</f>
        <v>1</v>
      </c>
      <c r="N3155">
        <f>VLOOKUP(C3155,'Country'!$A:$D,4,0)</f>
        <v>1.3667099E-2</v>
      </c>
      <c r="O3155" s="7">
        <f t="shared" si="49"/>
        <v>9.5669693000000002</v>
      </c>
      <c r="P3155">
        <v>3.8</v>
      </c>
      <c r="Q3155" t="s">
        <v>72</v>
      </c>
      <c r="R3155">
        <v>189</v>
      </c>
    </row>
    <row r="3156" spans="1:18" x14ac:dyDescent="0.35">
      <c r="A3156">
        <v>4092</v>
      </c>
      <c r="B3156" t="s">
        <v>6887</v>
      </c>
      <c r="C3156">
        <v>1</v>
      </c>
      <c r="D3156" t="s">
        <v>18383</v>
      </c>
      <c r="E3156" t="s">
        <v>5705</v>
      </c>
      <c r="F3156" t="s">
        <v>6888</v>
      </c>
      <c r="G3156" t="s">
        <v>1675</v>
      </c>
      <c r="H3156">
        <v>500</v>
      </c>
      <c r="I3156" t="s">
        <v>1676</v>
      </c>
      <c r="J3156" t="s">
        <v>21</v>
      </c>
      <c r="K3156" t="s">
        <v>20</v>
      </c>
      <c r="L3156" t="s">
        <v>21</v>
      </c>
      <c r="M3156">
        <f>IF(O3156&lt;Price!$A$3,Price!$B$2,IF(O3156&lt;Price!$A$4,Price!$B$3,IF(O3156&lt;Price!$A$5,Price!$B$4,IF(O3156&lt;Price!$A$6,Price!$B$5,Price!$B$6))))</f>
        <v>1</v>
      </c>
      <c r="N3156">
        <f>VLOOKUP(C3156,'Country'!$A:$D,4,0)</f>
        <v>1.3667099E-2</v>
      </c>
      <c r="O3156" s="7">
        <f t="shared" si="49"/>
        <v>6.8335495000000002</v>
      </c>
      <c r="P3156">
        <v>3.7</v>
      </c>
      <c r="Q3156" t="s">
        <v>72</v>
      </c>
      <c r="R3156">
        <v>519</v>
      </c>
    </row>
    <row r="3157" spans="1:18" x14ac:dyDescent="0.35">
      <c r="A3157">
        <v>18261683</v>
      </c>
      <c r="B3157" t="s">
        <v>6889</v>
      </c>
      <c r="C3157">
        <v>1</v>
      </c>
      <c r="D3157" t="s">
        <v>18383</v>
      </c>
      <c r="E3157" t="s">
        <v>5705</v>
      </c>
      <c r="F3157" t="s">
        <v>6890</v>
      </c>
      <c r="G3157" t="s">
        <v>1687</v>
      </c>
      <c r="H3157">
        <v>500</v>
      </c>
      <c r="I3157" t="s">
        <v>1676</v>
      </c>
      <c r="J3157" t="s">
        <v>21</v>
      </c>
      <c r="K3157" t="s">
        <v>21</v>
      </c>
      <c r="L3157" t="s">
        <v>21</v>
      </c>
      <c r="M3157">
        <f>IF(O3157&lt;Price!$A$3,Price!$B$2,IF(O3157&lt;Price!$A$4,Price!$B$3,IF(O3157&lt;Price!$A$5,Price!$B$4,IF(O3157&lt;Price!$A$6,Price!$B$5,Price!$B$6))))</f>
        <v>1</v>
      </c>
      <c r="N3157">
        <f>VLOOKUP(C3157,'Country'!$A:$D,4,0)</f>
        <v>1.3667099E-2</v>
      </c>
      <c r="O3157" s="7">
        <f t="shared" si="49"/>
        <v>6.8335495000000002</v>
      </c>
      <c r="P3157">
        <v>3.5</v>
      </c>
      <c r="Q3157" t="s">
        <v>72</v>
      </c>
      <c r="R3157">
        <v>26</v>
      </c>
    </row>
    <row r="3158" spans="1:18" x14ac:dyDescent="0.35">
      <c r="A3158">
        <v>4715</v>
      </c>
      <c r="B3158" t="s">
        <v>6891</v>
      </c>
      <c r="C3158">
        <v>1</v>
      </c>
      <c r="D3158" t="s">
        <v>18383</v>
      </c>
      <c r="E3158" t="s">
        <v>5705</v>
      </c>
      <c r="F3158" t="s">
        <v>6892</v>
      </c>
      <c r="G3158" t="s">
        <v>1675</v>
      </c>
      <c r="H3158">
        <v>600</v>
      </c>
      <c r="I3158" t="s">
        <v>1676</v>
      </c>
      <c r="J3158" t="s">
        <v>21</v>
      </c>
      <c r="K3158" t="s">
        <v>21</v>
      </c>
      <c r="L3158" t="s">
        <v>21</v>
      </c>
      <c r="M3158">
        <f>IF(O3158&lt;Price!$A$3,Price!$B$2,IF(O3158&lt;Price!$A$4,Price!$B$3,IF(O3158&lt;Price!$A$5,Price!$B$4,IF(O3158&lt;Price!$A$6,Price!$B$5,Price!$B$6))))</f>
        <v>1</v>
      </c>
      <c r="N3158">
        <f>VLOOKUP(C3158,'Country'!$A:$D,4,0)</f>
        <v>1.3667099E-2</v>
      </c>
      <c r="O3158" s="7">
        <f t="shared" si="49"/>
        <v>8.2002594000000002</v>
      </c>
      <c r="P3158">
        <v>3.8</v>
      </c>
      <c r="Q3158" t="s">
        <v>72</v>
      </c>
      <c r="R3158">
        <v>124</v>
      </c>
    </row>
    <row r="3159" spans="1:18" x14ac:dyDescent="0.35">
      <c r="A3159">
        <v>481</v>
      </c>
      <c r="B3159" t="s">
        <v>6893</v>
      </c>
      <c r="C3159">
        <v>1</v>
      </c>
      <c r="D3159" t="s">
        <v>18383</v>
      </c>
      <c r="E3159" t="s">
        <v>5705</v>
      </c>
      <c r="F3159" t="s">
        <v>6894</v>
      </c>
      <c r="G3159" t="s">
        <v>1800</v>
      </c>
      <c r="H3159">
        <v>1100</v>
      </c>
      <c r="I3159" t="s">
        <v>1676</v>
      </c>
      <c r="J3159" t="s">
        <v>20</v>
      </c>
      <c r="K3159" t="s">
        <v>21</v>
      </c>
      <c r="L3159" t="s">
        <v>21</v>
      </c>
      <c r="M3159">
        <f>IF(O3159&lt;Price!$A$3,Price!$B$2,IF(O3159&lt;Price!$A$4,Price!$B$3,IF(O3159&lt;Price!$A$5,Price!$B$4,IF(O3159&lt;Price!$A$6,Price!$B$5,Price!$B$6))))</f>
        <v>2</v>
      </c>
      <c r="N3159">
        <f>VLOOKUP(C3159,'Country'!$A:$D,4,0)</f>
        <v>1.3667099E-2</v>
      </c>
      <c r="O3159" s="7">
        <f t="shared" si="49"/>
        <v>15.0338089</v>
      </c>
      <c r="P3159">
        <v>3.6</v>
      </c>
      <c r="Q3159" t="s">
        <v>72</v>
      </c>
      <c r="R3159">
        <v>711</v>
      </c>
    </row>
    <row r="3160" spans="1:18" x14ac:dyDescent="0.35">
      <c r="A3160">
        <v>302232</v>
      </c>
      <c r="B3160" t="s">
        <v>6895</v>
      </c>
      <c r="C3160">
        <v>1</v>
      </c>
      <c r="D3160" t="s">
        <v>18383</v>
      </c>
      <c r="E3160" t="s">
        <v>5705</v>
      </c>
      <c r="F3160" t="s">
        <v>6896</v>
      </c>
      <c r="G3160" t="s">
        <v>1675</v>
      </c>
      <c r="H3160">
        <v>500</v>
      </c>
      <c r="I3160" t="s">
        <v>1676</v>
      </c>
      <c r="J3160" t="s">
        <v>21</v>
      </c>
      <c r="K3160" t="s">
        <v>21</v>
      </c>
      <c r="L3160" t="s">
        <v>21</v>
      </c>
      <c r="M3160">
        <f>IF(O3160&lt;Price!$A$3,Price!$B$2,IF(O3160&lt;Price!$A$4,Price!$B$3,IF(O3160&lt;Price!$A$5,Price!$B$4,IF(O3160&lt;Price!$A$6,Price!$B$5,Price!$B$6))))</f>
        <v>1</v>
      </c>
      <c r="N3160">
        <f>VLOOKUP(C3160,'Country'!$A:$D,4,0)</f>
        <v>1.3667099E-2</v>
      </c>
      <c r="O3160" s="7">
        <f t="shared" si="49"/>
        <v>6.8335495000000002</v>
      </c>
      <c r="P3160">
        <v>3.6</v>
      </c>
      <c r="Q3160" t="s">
        <v>72</v>
      </c>
      <c r="R3160">
        <v>109</v>
      </c>
    </row>
    <row r="3161" spans="1:18" x14ac:dyDescent="0.35">
      <c r="A3161">
        <v>1044</v>
      </c>
      <c r="B3161" t="s">
        <v>6897</v>
      </c>
      <c r="C3161">
        <v>1</v>
      </c>
      <c r="D3161" t="s">
        <v>18383</v>
      </c>
      <c r="E3161" t="s">
        <v>5705</v>
      </c>
      <c r="F3161" t="s">
        <v>6898</v>
      </c>
      <c r="G3161" t="s">
        <v>1681</v>
      </c>
      <c r="H3161">
        <v>400</v>
      </c>
      <c r="I3161" t="s">
        <v>1676</v>
      </c>
      <c r="J3161" t="s">
        <v>21</v>
      </c>
      <c r="K3161" t="s">
        <v>21</v>
      </c>
      <c r="L3161" t="s">
        <v>21</v>
      </c>
      <c r="M3161">
        <f>IF(O3161&lt;Price!$A$3,Price!$B$2,IF(O3161&lt;Price!$A$4,Price!$B$3,IF(O3161&lt;Price!$A$5,Price!$B$4,IF(O3161&lt;Price!$A$6,Price!$B$5,Price!$B$6))))</f>
        <v>1</v>
      </c>
      <c r="N3161">
        <f>VLOOKUP(C3161,'Country'!$A:$D,4,0)</f>
        <v>1.3667099E-2</v>
      </c>
      <c r="O3161" s="7">
        <f t="shared" si="49"/>
        <v>5.4668396000000001</v>
      </c>
      <c r="P3161">
        <v>3.7</v>
      </c>
      <c r="Q3161" t="s">
        <v>72</v>
      </c>
      <c r="R3161">
        <v>57</v>
      </c>
    </row>
    <row r="3162" spans="1:18" x14ac:dyDescent="0.35">
      <c r="A3162">
        <v>3185</v>
      </c>
      <c r="B3162" t="s">
        <v>6899</v>
      </c>
      <c r="C3162">
        <v>1</v>
      </c>
      <c r="D3162" t="s">
        <v>18383</v>
      </c>
      <c r="E3162" t="s">
        <v>5705</v>
      </c>
      <c r="F3162" t="s">
        <v>6900</v>
      </c>
      <c r="G3162" t="s">
        <v>1681</v>
      </c>
      <c r="H3162">
        <v>350</v>
      </c>
      <c r="I3162" t="s">
        <v>1676</v>
      </c>
      <c r="J3162" t="s">
        <v>21</v>
      </c>
      <c r="K3162" t="s">
        <v>21</v>
      </c>
      <c r="L3162" t="s">
        <v>21</v>
      </c>
      <c r="M3162">
        <f>IF(O3162&lt;Price!$A$3,Price!$B$2,IF(O3162&lt;Price!$A$4,Price!$B$3,IF(O3162&lt;Price!$A$5,Price!$B$4,IF(O3162&lt;Price!$A$6,Price!$B$5,Price!$B$6))))</f>
        <v>1</v>
      </c>
      <c r="N3162">
        <f>VLOOKUP(C3162,'Country'!$A:$D,4,0)</f>
        <v>1.3667099E-2</v>
      </c>
      <c r="O3162" s="7">
        <f t="shared" si="49"/>
        <v>4.7834846500000001</v>
      </c>
      <c r="P3162">
        <v>3.6</v>
      </c>
      <c r="Q3162" t="s">
        <v>72</v>
      </c>
      <c r="R3162">
        <v>88</v>
      </c>
    </row>
    <row r="3163" spans="1:18" x14ac:dyDescent="0.35">
      <c r="A3163">
        <v>18292467</v>
      </c>
      <c r="B3163" t="s">
        <v>6901</v>
      </c>
      <c r="C3163">
        <v>1</v>
      </c>
      <c r="D3163" t="s">
        <v>18383</v>
      </c>
      <c r="E3163" t="s">
        <v>5705</v>
      </c>
      <c r="F3163" t="s">
        <v>6902</v>
      </c>
      <c r="G3163" t="s">
        <v>1681</v>
      </c>
      <c r="H3163">
        <v>200</v>
      </c>
      <c r="I3163" t="s">
        <v>1676</v>
      </c>
      <c r="J3163" t="s">
        <v>21</v>
      </c>
      <c r="K3163" t="s">
        <v>21</v>
      </c>
      <c r="L3163" t="s">
        <v>21</v>
      </c>
      <c r="M3163">
        <f>IF(O3163&lt;Price!$A$3,Price!$B$2,IF(O3163&lt;Price!$A$4,Price!$B$3,IF(O3163&lt;Price!$A$5,Price!$B$4,IF(O3163&lt;Price!$A$6,Price!$B$5,Price!$B$6))))</f>
        <v>1</v>
      </c>
      <c r="N3163">
        <f>VLOOKUP(C3163,'Country'!$A:$D,4,0)</f>
        <v>1.3667099E-2</v>
      </c>
      <c r="O3163" s="7">
        <f t="shared" si="49"/>
        <v>2.7334198000000001</v>
      </c>
      <c r="P3163">
        <v>0</v>
      </c>
      <c r="Q3163" t="s">
        <v>120</v>
      </c>
      <c r="R3163">
        <v>0</v>
      </c>
    </row>
    <row r="3164" spans="1:18" x14ac:dyDescent="0.35">
      <c r="A3164">
        <v>18390082</v>
      </c>
      <c r="B3164" t="s">
        <v>6903</v>
      </c>
      <c r="C3164">
        <v>1</v>
      </c>
      <c r="D3164" t="s">
        <v>18383</v>
      </c>
      <c r="E3164" t="s">
        <v>5705</v>
      </c>
      <c r="F3164" t="s">
        <v>6904</v>
      </c>
      <c r="G3164" t="s">
        <v>1681</v>
      </c>
      <c r="H3164">
        <v>100</v>
      </c>
      <c r="I3164" t="s">
        <v>1676</v>
      </c>
      <c r="J3164" t="s">
        <v>21</v>
      </c>
      <c r="K3164" t="s">
        <v>21</v>
      </c>
      <c r="L3164" t="s">
        <v>21</v>
      </c>
      <c r="M3164">
        <f>IF(O3164&lt;Price!$A$3,Price!$B$2,IF(O3164&lt;Price!$A$4,Price!$B$3,IF(O3164&lt;Price!$A$5,Price!$B$4,IF(O3164&lt;Price!$A$6,Price!$B$5,Price!$B$6))))</f>
        <v>1</v>
      </c>
      <c r="N3164">
        <f>VLOOKUP(C3164,'Country'!$A:$D,4,0)</f>
        <v>1.3667099E-2</v>
      </c>
      <c r="O3164" s="7">
        <f t="shared" si="49"/>
        <v>1.3667099</v>
      </c>
      <c r="P3164">
        <v>0</v>
      </c>
      <c r="Q3164" t="s">
        <v>120</v>
      </c>
      <c r="R3164">
        <v>0</v>
      </c>
    </row>
    <row r="3165" spans="1:18" x14ac:dyDescent="0.35">
      <c r="A3165">
        <v>18466971</v>
      </c>
      <c r="B3165" t="s">
        <v>2427</v>
      </c>
      <c r="C3165">
        <v>1</v>
      </c>
      <c r="D3165" t="s">
        <v>18383</v>
      </c>
      <c r="E3165" t="s">
        <v>5705</v>
      </c>
      <c r="F3165" t="s">
        <v>6905</v>
      </c>
      <c r="G3165" t="s">
        <v>100</v>
      </c>
      <c r="H3165">
        <v>450</v>
      </c>
      <c r="I3165" t="s">
        <v>1676</v>
      </c>
      <c r="J3165" t="s">
        <v>21</v>
      </c>
      <c r="K3165" t="s">
        <v>21</v>
      </c>
      <c r="L3165" t="s">
        <v>21</v>
      </c>
      <c r="M3165">
        <f>IF(O3165&lt;Price!$A$3,Price!$B$2,IF(O3165&lt;Price!$A$4,Price!$B$3,IF(O3165&lt;Price!$A$5,Price!$B$4,IF(O3165&lt;Price!$A$6,Price!$B$5,Price!$B$6))))</f>
        <v>1</v>
      </c>
      <c r="N3165">
        <f>VLOOKUP(C3165,'Country'!$A:$D,4,0)</f>
        <v>1.3667099E-2</v>
      </c>
      <c r="O3165" s="7">
        <f t="shared" si="49"/>
        <v>6.1501945500000001</v>
      </c>
      <c r="P3165">
        <v>0</v>
      </c>
      <c r="Q3165" t="s">
        <v>120</v>
      </c>
      <c r="R3165">
        <v>0</v>
      </c>
    </row>
    <row r="3166" spans="1:18" x14ac:dyDescent="0.35">
      <c r="A3166">
        <v>18449652</v>
      </c>
      <c r="B3166" t="s">
        <v>6906</v>
      </c>
      <c r="C3166">
        <v>1</v>
      </c>
      <c r="D3166" t="s">
        <v>18383</v>
      </c>
      <c r="E3166" t="s">
        <v>5705</v>
      </c>
      <c r="F3166" t="s">
        <v>6907</v>
      </c>
      <c r="G3166" t="s">
        <v>1681</v>
      </c>
      <c r="H3166">
        <v>300</v>
      </c>
      <c r="I3166" t="s">
        <v>1676</v>
      </c>
      <c r="J3166" t="s">
        <v>21</v>
      </c>
      <c r="K3166" t="s">
        <v>21</v>
      </c>
      <c r="L3166" t="s">
        <v>21</v>
      </c>
      <c r="M3166">
        <f>IF(O3166&lt;Price!$A$3,Price!$B$2,IF(O3166&lt;Price!$A$4,Price!$B$3,IF(O3166&lt;Price!$A$5,Price!$B$4,IF(O3166&lt;Price!$A$6,Price!$B$5,Price!$B$6))))</f>
        <v>1</v>
      </c>
      <c r="N3166">
        <f>VLOOKUP(C3166,'Country'!$A:$D,4,0)</f>
        <v>1.3667099E-2</v>
      </c>
      <c r="O3166" s="7">
        <f t="shared" si="49"/>
        <v>4.1001297000000001</v>
      </c>
      <c r="P3166">
        <v>0</v>
      </c>
      <c r="Q3166" t="s">
        <v>120</v>
      </c>
      <c r="R3166">
        <v>0</v>
      </c>
    </row>
    <row r="3167" spans="1:18" x14ac:dyDescent="0.35">
      <c r="A3167">
        <v>18288623</v>
      </c>
      <c r="B3167" t="s">
        <v>6908</v>
      </c>
      <c r="C3167">
        <v>1</v>
      </c>
      <c r="D3167" t="s">
        <v>18383</v>
      </c>
      <c r="E3167" t="s">
        <v>5705</v>
      </c>
      <c r="F3167" t="s">
        <v>6909</v>
      </c>
      <c r="G3167" t="s">
        <v>1681</v>
      </c>
      <c r="H3167">
        <v>200</v>
      </c>
      <c r="I3167" t="s">
        <v>1676</v>
      </c>
      <c r="J3167" t="s">
        <v>21</v>
      </c>
      <c r="K3167" t="s">
        <v>21</v>
      </c>
      <c r="L3167" t="s">
        <v>21</v>
      </c>
      <c r="M3167">
        <f>IF(O3167&lt;Price!$A$3,Price!$B$2,IF(O3167&lt;Price!$A$4,Price!$B$3,IF(O3167&lt;Price!$A$5,Price!$B$4,IF(O3167&lt;Price!$A$6,Price!$B$5,Price!$B$6))))</f>
        <v>1</v>
      </c>
      <c r="N3167">
        <f>VLOOKUP(C3167,'Country'!$A:$D,4,0)</f>
        <v>1.3667099E-2</v>
      </c>
      <c r="O3167" s="7">
        <f t="shared" si="49"/>
        <v>2.7334198000000001</v>
      </c>
      <c r="P3167">
        <v>0</v>
      </c>
      <c r="Q3167" t="s">
        <v>120</v>
      </c>
      <c r="R3167">
        <v>0</v>
      </c>
    </row>
    <row r="3168" spans="1:18" x14ac:dyDescent="0.35">
      <c r="A3168">
        <v>18345506</v>
      </c>
      <c r="B3168" t="s">
        <v>6910</v>
      </c>
      <c r="C3168">
        <v>1</v>
      </c>
      <c r="D3168" t="s">
        <v>18383</v>
      </c>
      <c r="E3168" t="s">
        <v>5705</v>
      </c>
      <c r="F3168" t="s">
        <v>6911</v>
      </c>
      <c r="G3168" t="s">
        <v>1694</v>
      </c>
      <c r="H3168">
        <v>400</v>
      </c>
      <c r="I3168" t="s">
        <v>1676</v>
      </c>
      <c r="J3168" t="s">
        <v>21</v>
      </c>
      <c r="K3168" t="s">
        <v>21</v>
      </c>
      <c r="L3168" t="s">
        <v>21</v>
      </c>
      <c r="M3168">
        <f>IF(O3168&lt;Price!$A$3,Price!$B$2,IF(O3168&lt;Price!$A$4,Price!$B$3,IF(O3168&lt;Price!$A$5,Price!$B$4,IF(O3168&lt;Price!$A$6,Price!$B$5,Price!$B$6))))</f>
        <v>1</v>
      </c>
      <c r="N3168">
        <f>VLOOKUP(C3168,'Country'!$A:$D,4,0)</f>
        <v>1.3667099E-2</v>
      </c>
      <c r="O3168" s="7">
        <f t="shared" si="49"/>
        <v>5.4668396000000001</v>
      </c>
      <c r="P3168">
        <v>0</v>
      </c>
      <c r="Q3168" t="s">
        <v>120</v>
      </c>
      <c r="R3168">
        <v>0</v>
      </c>
    </row>
    <row r="3169" spans="1:18" x14ac:dyDescent="0.35">
      <c r="A3169">
        <v>18397709</v>
      </c>
      <c r="B3169" t="s">
        <v>6912</v>
      </c>
      <c r="C3169">
        <v>1</v>
      </c>
      <c r="D3169" t="s">
        <v>18383</v>
      </c>
      <c r="E3169" t="s">
        <v>5705</v>
      </c>
      <c r="F3169" t="s">
        <v>6913</v>
      </c>
      <c r="G3169" t="s">
        <v>1675</v>
      </c>
      <c r="H3169">
        <v>500</v>
      </c>
      <c r="I3169" t="s">
        <v>1676</v>
      </c>
      <c r="J3169" t="s">
        <v>21</v>
      </c>
      <c r="K3169" t="s">
        <v>21</v>
      </c>
      <c r="L3169" t="s">
        <v>21</v>
      </c>
      <c r="M3169">
        <f>IF(O3169&lt;Price!$A$3,Price!$B$2,IF(O3169&lt;Price!$A$4,Price!$B$3,IF(O3169&lt;Price!$A$5,Price!$B$4,IF(O3169&lt;Price!$A$6,Price!$B$5,Price!$B$6))))</f>
        <v>1</v>
      </c>
      <c r="N3169">
        <f>VLOOKUP(C3169,'Country'!$A:$D,4,0)</f>
        <v>1.3667099E-2</v>
      </c>
      <c r="O3169" s="7">
        <f t="shared" si="49"/>
        <v>6.8335495000000002</v>
      </c>
      <c r="P3169">
        <v>0</v>
      </c>
      <c r="Q3169" t="s">
        <v>120</v>
      </c>
      <c r="R3169">
        <v>0</v>
      </c>
    </row>
    <row r="3170" spans="1:18" x14ac:dyDescent="0.35">
      <c r="A3170">
        <v>18294896</v>
      </c>
      <c r="B3170" t="s">
        <v>6914</v>
      </c>
      <c r="C3170">
        <v>1</v>
      </c>
      <c r="D3170" t="s">
        <v>18383</v>
      </c>
      <c r="E3170" t="s">
        <v>5705</v>
      </c>
      <c r="F3170" t="s">
        <v>6915</v>
      </c>
      <c r="G3170" t="s">
        <v>1681</v>
      </c>
      <c r="H3170">
        <v>200</v>
      </c>
      <c r="I3170" t="s">
        <v>1676</v>
      </c>
      <c r="J3170" t="s">
        <v>21</v>
      </c>
      <c r="K3170" t="s">
        <v>21</v>
      </c>
      <c r="L3170" t="s">
        <v>21</v>
      </c>
      <c r="M3170">
        <f>IF(O3170&lt;Price!$A$3,Price!$B$2,IF(O3170&lt;Price!$A$4,Price!$B$3,IF(O3170&lt;Price!$A$5,Price!$B$4,IF(O3170&lt;Price!$A$6,Price!$B$5,Price!$B$6))))</f>
        <v>1</v>
      </c>
      <c r="N3170">
        <f>VLOOKUP(C3170,'Country'!$A:$D,4,0)</f>
        <v>1.3667099E-2</v>
      </c>
      <c r="O3170" s="7">
        <f t="shared" si="49"/>
        <v>2.7334198000000001</v>
      </c>
      <c r="P3170">
        <v>0</v>
      </c>
      <c r="Q3170" t="s">
        <v>120</v>
      </c>
      <c r="R3170">
        <v>1</v>
      </c>
    </row>
    <row r="3171" spans="1:18" x14ac:dyDescent="0.35">
      <c r="A3171">
        <v>6678</v>
      </c>
      <c r="B3171" t="s">
        <v>6916</v>
      </c>
      <c r="C3171">
        <v>1</v>
      </c>
      <c r="D3171" t="s">
        <v>18383</v>
      </c>
      <c r="E3171" t="s">
        <v>5705</v>
      </c>
      <c r="F3171" t="s">
        <v>6917</v>
      </c>
      <c r="G3171" t="s">
        <v>1681</v>
      </c>
      <c r="H3171">
        <v>150</v>
      </c>
      <c r="I3171" t="s">
        <v>1676</v>
      </c>
      <c r="J3171" t="s">
        <v>21</v>
      </c>
      <c r="K3171" t="s">
        <v>21</v>
      </c>
      <c r="L3171" t="s">
        <v>21</v>
      </c>
      <c r="M3171">
        <f>IF(O3171&lt;Price!$A$3,Price!$B$2,IF(O3171&lt;Price!$A$4,Price!$B$3,IF(O3171&lt;Price!$A$5,Price!$B$4,IF(O3171&lt;Price!$A$6,Price!$B$5,Price!$B$6))))</f>
        <v>1</v>
      </c>
      <c r="N3171">
        <f>VLOOKUP(C3171,'Country'!$A:$D,4,0)</f>
        <v>1.3667099E-2</v>
      </c>
      <c r="O3171" s="7">
        <f t="shared" si="49"/>
        <v>2.05006485</v>
      </c>
      <c r="P3171">
        <v>0</v>
      </c>
      <c r="Q3171" t="s">
        <v>120</v>
      </c>
      <c r="R3171">
        <v>0</v>
      </c>
    </row>
    <row r="3172" spans="1:18" x14ac:dyDescent="0.35">
      <c r="A3172">
        <v>18351471</v>
      </c>
      <c r="B3172" t="s">
        <v>6918</v>
      </c>
      <c r="C3172">
        <v>1</v>
      </c>
      <c r="D3172" t="s">
        <v>18383</v>
      </c>
      <c r="E3172" t="s">
        <v>5705</v>
      </c>
      <c r="F3172" t="s">
        <v>6919</v>
      </c>
      <c r="G3172" t="s">
        <v>1694</v>
      </c>
      <c r="H3172">
        <v>400</v>
      </c>
      <c r="I3172" t="s">
        <v>1676</v>
      </c>
      <c r="J3172" t="s">
        <v>21</v>
      </c>
      <c r="K3172" t="s">
        <v>21</v>
      </c>
      <c r="L3172" t="s">
        <v>21</v>
      </c>
      <c r="M3172">
        <f>IF(O3172&lt;Price!$A$3,Price!$B$2,IF(O3172&lt;Price!$A$4,Price!$B$3,IF(O3172&lt;Price!$A$5,Price!$B$4,IF(O3172&lt;Price!$A$6,Price!$B$5,Price!$B$6))))</f>
        <v>1</v>
      </c>
      <c r="N3172">
        <f>VLOOKUP(C3172,'Country'!$A:$D,4,0)</f>
        <v>1.3667099E-2</v>
      </c>
      <c r="O3172" s="7">
        <f t="shared" si="49"/>
        <v>5.4668396000000001</v>
      </c>
      <c r="P3172">
        <v>0</v>
      </c>
      <c r="Q3172" t="s">
        <v>120</v>
      </c>
      <c r="R3172">
        <v>0</v>
      </c>
    </row>
    <row r="3173" spans="1:18" x14ac:dyDescent="0.35">
      <c r="A3173">
        <v>18206818</v>
      </c>
      <c r="B3173" t="s">
        <v>6920</v>
      </c>
      <c r="C3173">
        <v>1</v>
      </c>
      <c r="D3173" t="s">
        <v>18383</v>
      </c>
      <c r="E3173" t="s">
        <v>5705</v>
      </c>
      <c r="F3173" t="s">
        <v>6921</v>
      </c>
      <c r="G3173" t="s">
        <v>2549</v>
      </c>
      <c r="H3173">
        <v>150</v>
      </c>
      <c r="I3173" t="s">
        <v>1676</v>
      </c>
      <c r="J3173" t="s">
        <v>21</v>
      </c>
      <c r="K3173" t="s">
        <v>21</v>
      </c>
      <c r="L3173" t="s">
        <v>21</v>
      </c>
      <c r="M3173">
        <f>IF(O3173&lt;Price!$A$3,Price!$B$2,IF(O3173&lt;Price!$A$4,Price!$B$3,IF(O3173&lt;Price!$A$5,Price!$B$4,IF(O3173&lt;Price!$A$6,Price!$B$5,Price!$B$6))))</f>
        <v>1</v>
      </c>
      <c r="N3173">
        <f>VLOOKUP(C3173,'Country'!$A:$D,4,0)</f>
        <v>1.3667099E-2</v>
      </c>
      <c r="O3173" s="7">
        <f t="shared" si="49"/>
        <v>2.05006485</v>
      </c>
      <c r="P3173">
        <v>0</v>
      </c>
      <c r="Q3173" t="s">
        <v>120</v>
      </c>
      <c r="R3173">
        <v>1</v>
      </c>
    </row>
    <row r="3174" spans="1:18" x14ac:dyDescent="0.35">
      <c r="A3174">
        <v>5463</v>
      </c>
      <c r="B3174" t="s">
        <v>6922</v>
      </c>
      <c r="C3174">
        <v>1</v>
      </c>
      <c r="D3174" t="s">
        <v>18383</v>
      </c>
      <c r="E3174" t="s">
        <v>5705</v>
      </c>
      <c r="F3174" t="s">
        <v>6923</v>
      </c>
      <c r="G3174" t="s">
        <v>1681</v>
      </c>
      <c r="H3174">
        <v>150</v>
      </c>
      <c r="I3174" t="s">
        <v>1676</v>
      </c>
      <c r="J3174" t="s">
        <v>21</v>
      </c>
      <c r="K3174" t="s">
        <v>21</v>
      </c>
      <c r="L3174" t="s">
        <v>21</v>
      </c>
      <c r="M3174">
        <f>IF(O3174&lt;Price!$A$3,Price!$B$2,IF(O3174&lt;Price!$A$4,Price!$B$3,IF(O3174&lt;Price!$A$5,Price!$B$4,IF(O3174&lt;Price!$A$6,Price!$B$5,Price!$B$6))))</f>
        <v>1</v>
      </c>
      <c r="N3174">
        <f>VLOOKUP(C3174,'Country'!$A:$D,4,0)</f>
        <v>1.3667099E-2</v>
      </c>
      <c r="O3174" s="7">
        <f t="shared" si="49"/>
        <v>2.05006485</v>
      </c>
      <c r="P3174">
        <v>0</v>
      </c>
      <c r="Q3174" t="s">
        <v>120</v>
      </c>
      <c r="R3174">
        <v>0</v>
      </c>
    </row>
    <row r="3175" spans="1:18" x14ac:dyDescent="0.35">
      <c r="A3175">
        <v>18345380</v>
      </c>
      <c r="B3175" t="s">
        <v>6924</v>
      </c>
      <c r="C3175">
        <v>1</v>
      </c>
      <c r="D3175" t="s">
        <v>18383</v>
      </c>
      <c r="E3175" t="s">
        <v>5705</v>
      </c>
      <c r="F3175" t="s">
        <v>6925</v>
      </c>
      <c r="G3175" t="s">
        <v>1694</v>
      </c>
      <c r="H3175">
        <v>500</v>
      </c>
      <c r="I3175" t="s">
        <v>1676</v>
      </c>
      <c r="J3175" t="s">
        <v>21</v>
      </c>
      <c r="K3175" t="s">
        <v>21</v>
      </c>
      <c r="L3175" t="s">
        <v>21</v>
      </c>
      <c r="M3175">
        <f>IF(O3175&lt;Price!$A$3,Price!$B$2,IF(O3175&lt;Price!$A$4,Price!$B$3,IF(O3175&lt;Price!$A$5,Price!$B$4,IF(O3175&lt;Price!$A$6,Price!$B$5,Price!$B$6))))</f>
        <v>1</v>
      </c>
      <c r="N3175">
        <f>VLOOKUP(C3175,'Country'!$A:$D,4,0)</f>
        <v>1.3667099E-2</v>
      </c>
      <c r="O3175" s="7">
        <f t="shared" si="49"/>
        <v>6.8335495000000002</v>
      </c>
      <c r="P3175">
        <v>0</v>
      </c>
      <c r="Q3175" t="s">
        <v>120</v>
      </c>
      <c r="R3175">
        <v>3</v>
      </c>
    </row>
    <row r="3176" spans="1:18" x14ac:dyDescent="0.35">
      <c r="A3176">
        <v>5450</v>
      </c>
      <c r="B3176" t="s">
        <v>6926</v>
      </c>
      <c r="C3176">
        <v>1</v>
      </c>
      <c r="D3176" t="s">
        <v>18383</v>
      </c>
      <c r="E3176" t="s">
        <v>5705</v>
      </c>
      <c r="F3176" t="s">
        <v>6927</v>
      </c>
      <c r="G3176" t="s">
        <v>1681</v>
      </c>
      <c r="H3176">
        <v>100</v>
      </c>
      <c r="I3176" t="s">
        <v>1676</v>
      </c>
      <c r="J3176" t="s">
        <v>21</v>
      </c>
      <c r="K3176" t="s">
        <v>21</v>
      </c>
      <c r="L3176" t="s">
        <v>21</v>
      </c>
      <c r="M3176">
        <f>IF(O3176&lt;Price!$A$3,Price!$B$2,IF(O3176&lt;Price!$A$4,Price!$B$3,IF(O3176&lt;Price!$A$5,Price!$B$4,IF(O3176&lt;Price!$A$6,Price!$B$5,Price!$B$6))))</f>
        <v>1</v>
      </c>
      <c r="N3176">
        <f>VLOOKUP(C3176,'Country'!$A:$D,4,0)</f>
        <v>1.3667099E-2</v>
      </c>
      <c r="O3176" s="7">
        <f t="shared" si="49"/>
        <v>1.3667099</v>
      </c>
      <c r="P3176">
        <v>0</v>
      </c>
      <c r="Q3176" t="s">
        <v>120</v>
      </c>
      <c r="R3176">
        <v>1</v>
      </c>
    </row>
    <row r="3177" spans="1:18" x14ac:dyDescent="0.35">
      <c r="A3177">
        <v>18292465</v>
      </c>
      <c r="B3177" t="s">
        <v>6928</v>
      </c>
      <c r="C3177">
        <v>1</v>
      </c>
      <c r="D3177" t="s">
        <v>18383</v>
      </c>
      <c r="E3177" t="s">
        <v>5705</v>
      </c>
      <c r="F3177" t="s">
        <v>6929</v>
      </c>
      <c r="G3177" t="s">
        <v>109</v>
      </c>
      <c r="H3177">
        <v>300</v>
      </c>
      <c r="I3177" t="s">
        <v>1676</v>
      </c>
      <c r="J3177" t="s">
        <v>21</v>
      </c>
      <c r="K3177" t="s">
        <v>21</v>
      </c>
      <c r="L3177" t="s">
        <v>21</v>
      </c>
      <c r="M3177">
        <f>IF(O3177&lt;Price!$A$3,Price!$B$2,IF(O3177&lt;Price!$A$4,Price!$B$3,IF(O3177&lt;Price!$A$5,Price!$B$4,IF(O3177&lt;Price!$A$6,Price!$B$5,Price!$B$6))))</f>
        <v>1</v>
      </c>
      <c r="N3177">
        <f>VLOOKUP(C3177,'Country'!$A:$D,4,0)</f>
        <v>1.3667099E-2</v>
      </c>
      <c r="O3177" s="7">
        <f t="shared" si="49"/>
        <v>4.1001297000000001</v>
      </c>
      <c r="P3177">
        <v>0</v>
      </c>
      <c r="Q3177" t="s">
        <v>120</v>
      </c>
      <c r="R3177">
        <v>3</v>
      </c>
    </row>
    <row r="3178" spans="1:18" x14ac:dyDescent="0.35">
      <c r="A3178">
        <v>18292472</v>
      </c>
      <c r="B3178" t="s">
        <v>6930</v>
      </c>
      <c r="C3178">
        <v>1</v>
      </c>
      <c r="D3178" t="s">
        <v>18383</v>
      </c>
      <c r="E3178" t="s">
        <v>5705</v>
      </c>
      <c r="F3178" t="s">
        <v>6931</v>
      </c>
      <c r="G3178" t="s">
        <v>1681</v>
      </c>
      <c r="H3178">
        <v>400</v>
      </c>
      <c r="I3178" t="s">
        <v>1676</v>
      </c>
      <c r="J3178" t="s">
        <v>21</v>
      </c>
      <c r="K3178" t="s">
        <v>21</v>
      </c>
      <c r="L3178" t="s">
        <v>21</v>
      </c>
      <c r="M3178">
        <f>IF(O3178&lt;Price!$A$3,Price!$B$2,IF(O3178&lt;Price!$A$4,Price!$B$3,IF(O3178&lt;Price!$A$5,Price!$B$4,IF(O3178&lt;Price!$A$6,Price!$B$5,Price!$B$6))))</f>
        <v>1</v>
      </c>
      <c r="N3178">
        <f>VLOOKUP(C3178,'Country'!$A:$D,4,0)</f>
        <v>1.3667099E-2</v>
      </c>
      <c r="O3178" s="7">
        <f t="shared" si="49"/>
        <v>5.4668396000000001</v>
      </c>
      <c r="P3178">
        <v>0</v>
      </c>
      <c r="Q3178" t="s">
        <v>120</v>
      </c>
      <c r="R3178">
        <v>0</v>
      </c>
    </row>
    <row r="3179" spans="1:18" x14ac:dyDescent="0.35">
      <c r="A3179">
        <v>18449638</v>
      </c>
      <c r="B3179" t="s">
        <v>6932</v>
      </c>
      <c r="C3179">
        <v>1</v>
      </c>
      <c r="D3179" t="s">
        <v>18383</v>
      </c>
      <c r="E3179" t="s">
        <v>5705</v>
      </c>
      <c r="F3179" t="s">
        <v>6917</v>
      </c>
      <c r="G3179" t="s">
        <v>277</v>
      </c>
      <c r="H3179">
        <v>200</v>
      </c>
      <c r="I3179" t="s">
        <v>1676</v>
      </c>
      <c r="J3179" t="s">
        <v>21</v>
      </c>
      <c r="K3179" t="s">
        <v>21</v>
      </c>
      <c r="L3179" t="s">
        <v>21</v>
      </c>
      <c r="M3179">
        <f>IF(O3179&lt;Price!$A$3,Price!$B$2,IF(O3179&lt;Price!$A$4,Price!$B$3,IF(O3179&lt;Price!$A$5,Price!$B$4,IF(O3179&lt;Price!$A$6,Price!$B$5,Price!$B$6))))</f>
        <v>1</v>
      </c>
      <c r="N3179">
        <f>VLOOKUP(C3179,'Country'!$A:$D,4,0)</f>
        <v>1.3667099E-2</v>
      </c>
      <c r="O3179" s="7">
        <f t="shared" si="49"/>
        <v>2.7334198000000001</v>
      </c>
      <c r="P3179">
        <v>0</v>
      </c>
      <c r="Q3179" t="s">
        <v>120</v>
      </c>
      <c r="R3179">
        <v>0</v>
      </c>
    </row>
    <row r="3180" spans="1:18" x14ac:dyDescent="0.35">
      <c r="A3180">
        <v>18449640</v>
      </c>
      <c r="B3180" t="s">
        <v>6933</v>
      </c>
      <c r="C3180">
        <v>1</v>
      </c>
      <c r="D3180" t="s">
        <v>18383</v>
      </c>
      <c r="E3180" t="s">
        <v>5705</v>
      </c>
      <c r="F3180" t="s">
        <v>6934</v>
      </c>
      <c r="G3180" t="s">
        <v>1903</v>
      </c>
      <c r="H3180">
        <v>100</v>
      </c>
      <c r="I3180" t="s">
        <v>1676</v>
      </c>
      <c r="J3180" t="s">
        <v>21</v>
      </c>
      <c r="K3180" t="s">
        <v>21</v>
      </c>
      <c r="L3180" t="s">
        <v>21</v>
      </c>
      <c r="M3180">
        <f>IF(O3180&lt;Price!$A$3,Price!$B$2,IF(O3180&lt;Price!$A$4,Price!$B$3,IF(O3180&lt;Price!$A$5,Price!$B$4,IF(O3180&lt;Price!$A$6,Price!$B$5,Price!$B$6))))</f>
        <v>1</v>
      </c>
      <c r="N3180">
        <f>VLOOKUP(C3180,'Country'!$A:$D,4,0)</f>
        <v>1.3667099E-2</v>
      </c>
      <c r="O3180" s="7">
        <f t="shared" si="49"/>
        <v>1.3667099</v>
      </c>
      <c r="P3180">
        <v>0</v>
      </c>
      <c r="Q3180" t="s">
        <v>120</v>
      </c>
      <c r="R3180">
        <v>0</v>
      </c>
    </row>
    <row r="3181" spans="1:18" x14ac:dyDescent="0.35">
      <c r="A3181">
        <v>18492527</v>
      </c>
      <c r="B3181" t="s">
        <v>6935</v>
      </c>
      <c r="C3181">
        <v>1</v>
      </c>
      <c r="D3181" t="s">
        <v>18383</v>
      </c>
      <c r="E3181" t="s">
        <v>5705</v>
      </c>
      <c r="F3181" t="s">
        <v>6936</v>
      </c>
      <c r="G3181" t="s">
        <v>1675</v>
      </c>
      <c r="H3181">
        <v>400</v>
      </c>
      <c r="I3181" t="s">
        <v>1676</v>
      </c>
      <c r="J3181" t="s">
        <v>21</v>
      </c>
      <c r="K3181" t="s">
        <v>21</v>
      </c>
      <c r="L3181" t="s">
        <v>21</v>
      </c>
      <c r="M3181">
        <f>IF(O3181&lt;Price!$A$3,Price!$B$2,IF(O3181&lt;Price!$A$4,Price!$B$3,IF(O3181&lt;Price!$A$5,Price!$B$4,IF(O3181&lt;Price!$A$6,Price!$B$5,Price!$B$6))))</f>
        <v>1</v>
      </c>
      <c r="N3181">
        <f>VLOOKUP(C3181,'Country'!$A:$D,4,0)</f>
        <v>1.3667099E-2</v>
      </c>
      <c r="O3181" s="7">
        <f t="shared" si="49"/>
        <v>5.4668396000000001</v>
      </c>
      <c r="P3181">
        <v>0</v>
      </c>
      <c r="Q3181" t="s">
        <v>120</v>
      </c>
      <c r="R3181">
        <v>0</v>
      </c>
    </row>
    <row r="3182" spans="1:18" x14ac:dyDescent="0.35">
      <c r="A3182">
        <v>303637</v>
      </c>
      <c r="B3182" t="s">
        <v>1899</v>
      </c>
      <c r="C3182">
        <v>1</v>
      </c>
      <c r="D3182" t="s">
        <v>18383</v>
      </c>
      <c r="E3182" t="s">
        <v>5705</v>
      </c>
      <c r="F3182" t="s">
        <v>6937</v>
      </c>
      <c r="G3182" t="s">
        <v>2680</v>
      </c>
      <c r="H3182">
        <v>700</v>
      </c>
      <c r="I3182" t="s">
        <v>1676</v>
      </c>
      <c r="J3182" t="s">
        <v>21</v>
      </c>
      <c r="K3182" t="s">
        <v>21</v>
      </c>
      <c r="L3182" t="s">
        <v>21</v>
      </c>
      <c r="M3182">
        <f>IF(O3182&lt;Price!$A$3,Price!$B$2,IF(O3182&lt;Price!$A$4,Price!$B$3,IF(O3182&lt;Price!$A$5,Price!$B$4,IF(O3182&lt;Price!$A$6,Price!$B$5,Price!$B$6))))</f>
        <v>1</v>
      </c>
      <c r="N3182">
        <f>VLOOKUP(C3182,'Country'!$A:$D,4,0)</f>
        <v>1.3667099E-2</v>
      </c>
      <c r="O3182" s="7">
        <f t="shared" si="49"/>
        <v>9.5669693000000002</v>
      </c>
      <c r="P3182">
        <v>2.2999999999999998</v>
      </c>
      <c r="Q3182" t="s">
        <v>858</v>
      </c>
      <c r="R3182">
        <v>32</v>
      </c>
    </row>
    <row r="3183" spans="1:18" x14ac:dyDescent="0.35">
      <c r="A3183">
        <v>304181</v>
      </c>
      <c r="B3183" t="s">
        <v>6938</v>
      </c>
      <c r="C3183">
        <v>1</v>
      </c>
      <c r="D3183" t="s">
        <v>18383</v>
      </c>
      <c r="E3183" t="s">
        <v>5705</v>
      </c>
      <c r="F3183" t="s">
        <v>6859</v>
      </c>
      <c r="G3183" t="s">
        <v>1694</v>
      </c>
      <c r="H3183">
        <v>500</v>
      </c>
      <c r="I3183" t="s">
        <v>1676</v>
      </c>
      <c r="J3183" t="s">
        <v>21</v>
      </c>
      <c r="K3183" t="s">
        <v>21</v>
      </c>
      <c r="L3183" t="s">
        <v>21</v>
      </c>
      <c r="M3183">
        <f>IF(O3183&lt;Price!$A$3,Price!$B$2,IF(O3183&lt;Price!$A$4,Price!$B$3,IF(O3183&lt;Price!$A$5,Price!$B$4,IF(O3183&lt;Price!$A$6,Price!$B$5,Price!$B$6))))</f>
        <v>1</v>
      </c>
      <c r="N3183">
        <f>VLOOKUP(C3183,'Country'!$A:$D,4,0)</f>
        <v>1.3667099E-2</v>
      </c>
      <c r="O3183" s="7">
        <f t="shared" si="49"/>
        <v>6.8335495000000002</v>
      </c>
      <c r="P3183">
        <v>4.0999999999999996</v>
      </c>
      <c r="Q3183" t="s">
        <v>30</v>
      </c>
      <c r="R3183">
        <v>271</v>
      </c>
    </row>
    <row r="3184" spans="1:18" x14ac:dyDescent="0.35">
      <c r="A3184">
        <v>308183</v>
      </c>
      <c r="B3184" t="s">
        <v>6939</v>
      </c>
      <c r="C3184">
        <v>1</v>
      </c>
      <c r="D3184" t="s">
        <v>18383</v>
      </c>
      <c r="E3184" t="s">
        <v>5705</v>
      </c>
      <c r="F3184" t="s">
        <v>6940</v>
      </c>
      <c r="G3184" t="s">
        <v>2456</v>
      </c>
      <c r="H3184">
        <v>150</v>
      </c>
      <c r="I3184" t="s">
        <v>1676</v>
      </c>
      <c r="J3184" t="s">
        <v>21</v>
      </c>
      <c r="K3184" t="s">
        <v>21</v>
      </c>
      <c r="L3184" t="s">
        <v>21</v>
      </c>
      <c r="M3184">
        <f>IF(O3184&lt;Price!$A$3,Price!$B$2,IF(O3184&lt;Price!$A$4,Price!$B$3,IF(O3184&lt;Price!$A$5,Price!$B$4,IF(O3184&lt;Price!$A$6,Price!$B$5,Price!$B$6))))</f>
        <v>1</v>
      </c>
      <c r="N3184">
        <f>VLOOKUP(C3184,'Country'!$A:$D,4,0)</f>
        <v>1.3667099E-2</v>
      </c>
      <c r="O3184" s="7">
        <f t="shared" si="49"/>
        <v>2.05006485</v>
      </c>
      <c r="P3184">
        <v>3</v>
      </c>
      <c r="Q3184" t="s">
        <v>97</v>
      </c>
      <c r="R3184">
        <v>4</v>
      </c>
    </row>
    <row r="3185" spans="1:18" x14ac:dyDescent="0.35">
      <c r="A3185">
        <v>313059</v>
      </c>
      <c r="B3185" t="s">
        <v>6941</v>
      </c>
      <c r="C3185">
        <v>1</v>
      </c>
      <c r="D3185" t="s">
        <v>18383</v>
      </c>
      <c r="E3185" t="s">
        <v>5705</v>
      </c>
      <c r="F3185" t="s">
        <v>6940</v>
      </c>
      <c r="G3185" t="s">
        <v>39</v>
      </c>
      <c r="H3185">
        <v>250</v>
      </c>
      <c r="I3185" t="s">
        <v>1676</v>
      </c>
      <c r="J3185" t="s">
        <v>21</v>
      </c>
      <c r="K3185" t="s">
        <v>21</v>
      </c>
      <c r="L3185" t="s">
        <v>21</v>
      </c>
      <c r="M3185">
        <f>IF(O3185&lt;Price!$A$3,Price!$B$2,IF(O3185&lt;Price!$A$4,Price!$B$3,IF(O3185&lt;Price!$A$5,Price!$B$4,IF(O3185&lt;Price!$A$6,Price!$B$5,Price!$B$6))))</f>
        <v>1</v>
      </c>
      <c r="N3185">
        <f>VLOOKUP(C3185,'Country'!$A:$D,4,0)</f>
        <v>1.3667099E-2</v>
      </c>
      <c r="O3185" s="7">
        <f t="shared" si="49"/>
        <v>3.4167747500000001</v>
      </c>
      <c r="P3185">
        <v>0</v>
      </c>
      <c r="Q3185" t="s">
        <v>120</v>
      </c>
      <c r="R3185">
        <v>1</v>
      </c>
    </row>
    <row r="3186" spans="1:18" x14ac:dyDescent="0.35">
      <c r="A3186">
        <v>763</v>
      </c>
      <c r="B3186" t="s">
        <v>6942</v>
      </c>
      <c r="C3186">
        <v>1</v>
      </c>
      <c r="D3186" t="s">
        <v>18383</v>
      </c>
      <c r="E3186" t="s">
        <v>5705</v>
      </c>
      <c r="F3186" t="s">
        <v>6943</v>
      </c>
      <c r="G3186" t="s">
        <v>6945</v>
      </c>
      <c r="H3186">
        <v>1200</v>
      </c>
      <c r="I3186" t="s">
        <v>1676</v>
      </c>
      <c r="J3186" t="s">
        <v>20</v>
      </c>
      <c r="K3186" t="s">
        <v>21</v>
      </c>
      <c r="L3186" t="s">
        <v>21</v>
      </c>
      <c r="M3186">
        <f>IF(O3186&lt;Price!$A$3,Price!$B$2,IF(O3186&lt;Price!$A$4,Price!$B$3,IF(O3186&lt;Price!$A$5,Price!$B$4,IF(O3186&lt;Price!$A$6,Price!$B$5,Price!$B$6))))</f>
        <v>2</v>
      </c>
      <c r="N3186">
        <f>VLOOKUP(C3186,'Country'!$A:$D,4,0)</f>
        <v>1.3667099E-2</v>
      </c>
      <c r="O3186" s="7">
        <f t="shared" si="49"/>
        <v>16.4005188</v>
      </c>
      <c r="P3186">
        <v>3.3</v>
      </c>
      <c r="Q3186" t="s">
        <v>97</v>
      </c>
      <c r="R3186">
        <v>176</v>
      </c>
    </row>
    <row r="3187" spans="1:18" x14ac:dyDescent="0.35">
      <c r="A3187">
        <v>7557</v>
      </c>
      <c r="B3187" t="s">
        <v>6946</v>
      </c>
      <c r="C3187">
        <v>1</v>
      </c>
      <c r="D3187" t="s">
        <v>18383</v>
      </c>
      <c r="E3187" t="s">
        <v>5705</v>
      </c>
      <c r="F3187" t="s">
        <v>6947</v>
      </c>
      <c r="G3187" t="s">
        <v>2549</v>
      </c>
      <c r="H3187">
        <v>100</v>
      </c>
      <c r="I3187" t="s">
        <v>1676</v>
      </c>
      <c r="J3187" t="s">
        <v>21</v>
      </c>
      <c r="K3187" t="s">
        <v>21</v>
      </c>
      <c r="L3187" t="s">
        <v>21</v>
      </c>
      <c r="M3187">
        <f>IF(O3187&lt;Price!$A$3,Price!$B$2,IF(O3187&lt;Price!$A$4,Price!$B$3,IF(O3187&lt;Price!$A$5,Price!$B$4,IF(O3187&lt;Price!$A$6,Price!$B$5,Price!$B$6))))</f>
        <v>1</v>
      </c>
      <c r="N3187">
        <f>VLOOKUP(C3187,'Country'!$A:$D,4,0)</f>
        <v>1.3667099E-2</v>
      </c>
      <c r="O3187" s="7">
        <f t="shared" si="49"/>
        <v>1.3667099</v>
      </c>
      <c r="P3187">
        <v>3.1</v>
      </c>
      <c r="Q3187" t="s">
        <v>97</v>
      </c>
      <c r="R3187">
        <v>10</v>
      </c>
    </row>
    <row r="3188" spans="1:18" x14ac:dyDescent="0.35">
      <c r="A3188">
        <v>525</v>
      </c>
      <c r="B3188" t="s">
        <v>2828</v>
      </c>
      <c r="C3188">
        <v>1</v>
      </c>
      <c r="D3188" t="s">
        <v>18383</v>
      </c>
      <c r="E3188" t="s">
        <v>5705</v>
      </c>
      <c r="F3188" t="s">
        <v>6948</v>
      </c>
      <c r="G3188" t="s">
        <v>100</v>
      </c>
      <c r="H3188">
        <v>650</v>
      </c>
      <c r="I3188" t="s">
        <v>1676</v>
      </c>
      <c r="J3188" t="s">
        <v>21</v>
      </c>
      <c r="K3188" t="s">
        <v>20</v>
      </c>
      <c r="L3188" t="s">
        <v>21</v>
      </c>
      <c r="M3188">
        <f>IF(O3188&lt;Price!$A$3,Price!$B$2,IF(O3188&lt;Price!$A$4,Price!$B$3,IF(O3188&lt;Price!$A$5,Price!$B$4,IF(O3188&lt;Price!$A$6,Price!$B$5,Price!$B$6))))</f>
        <v>1</v>
      </c>
      <c r="N3188">
        <f>VLOOKUP(C3188,'Country'!$A:$D,4,0)</f>
        <v>1.3667099E-2</v>
      </c>
      <c r="O3188" s="7">
        <f t="shared" si="49"/>
        <v>8.8836143500000002</v>
      </c>
      <c r="P3188">
        <v>3.3</v>
      </c>
      <c r="Q3188" t="s">
        <v>97</v>
      </c>
      <c r="R3188">
        <v>73</v>
      </c>
    </row>
    <row r="3189" spans="1:18" x14ac:dyDescent="0.35">
      <c r="A3189">
        <v>7561</v>
      </c>
      <c r="B3189" t="s">
        <v>6949</v>
      </c>
      <c r="C3189">
        <v>1</v>
      </c>
      <c r="D3189" t="s">
        <v>18383</v>
      </c>
      <c r="E3189" t="s">
        <v>5705</v>
      </c>
      <c r="F3189" t="s">
        <v>6950</v>
      </c>
      <c r="G3189" t="s">
        <v>3637</v>
      </c>
      <c r="H3189">
        <v>200</v>
      </c>
      <c r="I3189" t="s">
        <v>1676</v>
      </c>
      <c r="J3189" t="s">
        <v>21</v>
      </c>
      <c r="K3189" t="s">
        <v>21</v>
      </c>
      <c r="L3189" t="s">
        <v>21</v>
      </c>
      <c r="M3189">
        <f>IF(O3189&lt;Price!$A$3,Price!$B$2,IF(O3189&lt;Price!$A$4,Price!$B$3,IF(O3189&lt;Price!$A$5,Price!$B$4,IF(O3189&lt;Price!$A$6,Price!$B$5,Price!$B$6))))</f>
        <v>1</v>
      </c>
      <c r="N3189">
        <f>VLOOKUP(C3189,'Country'!$A:$D,4,0)</f>
        <v>1.3667099E-2</v>
      </c>
      <c r="O3189" s="7">
        <f t="shared" si="49"/>
        <v>2.7334198000000001</v>
      </c>
      <c r="P3189">
        <v>3</v>
      </c>
      <c r="Q3189" t="s">
        <v>97</v>
      </c>
      <c r="R3189">
        <v>12</v>
      </c>
    </row>
    <row r="3190" spans="1:18" x14ac:dyDescent="0.35">
      <c r="A3190">
        <v>18387105</v>
      </c>
      <c r="B3190" t="s">
        <v>6951</v>
      </c>
      <c r="C3190">
        <v>1</v>
      </c>
      <c r="D3190" t="s">
        <v>18383</v>
      </c>
      <c r="E3190" t="s">
        <v>5705</v>
      </c>
      <c r="F3190" t="s">
        <v>6952</v>
      </c>
      <c r="G3190" t="s">
        <v>2235</v>
      </c>
      <c r="H3190">
        <v>300</v>
      </c>
      <c r="I3190" t="s">
        <v>1676</v>
      </c>
      <c r="J3190" t="s">
        <v>21</v>
      </c>
      <c r="K3190" t="s">
        <v>21</v>
      </c>
      <c r="L3190" t="s">
        <v>21</v>
      </c>
      <c r="M3190">
        <f>IF(O3190&lt;Price!$A$3,Price!$B$2,IF(O3190&lt;Price!$A$4,Price!$B$3,IF(O3190&lt;Price!$A$5,Price!$B$4,IF(O3190&lt;Price!$A$6,Price!$B$5,Price!$B$6))))</f>
        <v>1</v>
      </c>
      <c r="N3190">
        <f>VLOOKUP(C3190,'Country'!$A:$D,4,0)</f>
        <v>1.3667099E-2</v>
      </c>
      <c r="O3190" s="7">
        <f t="shared" si="49"/>
        <v>4.1001297000000001</v>
      </c>
      <c r="P3190">
        <v>3.4</v>
      </c>
      <c r="Q3190" t="s">
        <v>97</v>
      </c>
      <c r="R3190">
        <v>13</v>
      </c>
    </row>
    <row r="3191" spans="1:18" x14ac:dyDescent="0.35">
      <c r="A3191">
        <v>18451576</v>
      </c>
      <c r="B3191" t="s">
        <v>6953</v>
      </c>
      <c r="C3191">
        <v>1</v>
      </c>
      <c r="D3191" t="s">
        <v>18383</v>
      </c>
      <c r="E3191" t="s">
        <v>5705</v>
      </c>
      <c r="F3191" t="s">
        <v>6954</v>
      </c>
      <c r="G3191" t="s">
        <v>1687</v>
      </c>
      <c r="H3191">
        <v>600</v>
      </c>
      <c r="I3191" t="s">
        <v>1676</v>
      </c>
      <c r="J3191" t="s">
        <v>21</v>
      </c>
      <c r="K3191" t="s">
        <v>21</v>
      </c>
      <c r="L3191" t="s">
        <v>21</v>
      </c>
      <c r="M3191">
        <f>IF(O3191&lt;Price!$A$3,Price!$B$2,IF(O3191&lt;Price!$A$4,Price!$B$3,IF(O3191&lt;Price!$A$5,Price!$B$4,IF(O3191&lt;Price!$A$6,Price!$B$5,Price!$B$6))))</f>
        <v>1</v>
      </c>
      <c r="N3191">
        <f>VLOOKUP(C3191,'Country'!$A:$D,4,0)</f>
        <v>1.3667099E-2</v>
      </c>
      <c r="O3191" s="7">
        <f t="shared" si="49"/>
        <v>8.2002594000000002</v>
      </c>
      <c r="P3191">
        <v>3.3</v>
      </c>
      <c r="Q3191" t="s">
        <v>97</v>
      </c>
      <c r="R3191">
        <v>33</v>
      </c>
    </row>
    <row r="3192" spans="1:18" x14ac:dyDescent="0.35">
      <c r="A3192">
        <v>580</v>
      </c>
      <c r="B3192" t="s">
        <v>6955</v>
      </c>
      <c r="C3192">
        <v>1</v>
      </c>
      <c r="D3192" t="s">
        <v>18383</v>
      </c>
      <c r="E3192" t="s">
        <v>5705</v>
      </c>
      <c r="F3192" t="s">
        <v>6956</v>
      </c>
      <c r="G3192" t="s">
        <v>1838</v>
      </c>
      <c r="H3192">
        <v>700</v>
      </c>
      <c r="I3192" t="s">
        <v>1676</v>
      </c>
      <c r="J3192" t="s">
        <v>21</v>
      </c>
      <c r="K3192" t="s">
        <v>20</v>
      </c>
      <c r="L3192" t="s">
        <v>21</v>
      </c>
      <c r="M3192">
        <f>IF(O3192&lt;Price!$A$3,Price!$B$2,IF(O3192&lt;Price!$A$4,Price!$B$3,IF(O3192&lt;Price!$A$5,Price!$B$4,IF(O3192&lt;Price!$A$6,Price!$B$5,Price!$B$6))))</f>
        <v>1</v>
      </c>
      <c r="N3192">
        <f>VLOOKUP(C3192,'Country'!$A:$D,4,0)</f>
        <v>1.3667099E-2</v>
      </c>
      <c r="O3192" s="7">
        <f t="shared" si="49"/>
        <v>9.5669693000000002</v>
      </c>
      <c r="P3192">
        <v>3.4</v>
      </c>
      <c r="Q3192" t="s">
        <v>97</v>
      </c>
      <c r="R3192">
        <v>104</v>
      </c>
    </row>
    <row r="3193" spans="1:18" x14ac:dyDescent="0.35">
      <c r="A3193">
        <v>308703</v>
      </c>
      <c r="B3193" t="s">
        <v>6957</v>
      </c>
      <c r="C3193">
        <v>1</v>
      </c>
      <c r="D3193" t="s">
        <v>18383</v>
      </c>
      <c r="E3193" t="s">
        <v>5705</v>
      </c>
      <c r="F3193" t="s">
        <v>6958</v>
      </c>
      <c r="G3193" t="s">
        <v>2235</v>
      </c>
      <c r="H3193">
        <v>300</v>
      </c>
      <c r="I3193" t="s">
        <v>1676</v>
      </c>
      <c r="J3193" t="s">
        <v>21</v>
      </c>
      <c r="K3193" t="s">
        <v>20</v>
      </c>
      <c r="L3193" t="s">
        <v>21</v>
      </c>
      <c r="M3193">
        <f>IF(O3193&lt;Price!$A$3,Price!$B$2,IF(O3193&lt;Price!$A$4,Price!$B$3,IF(O3193&lt;Price!$A$5,Price!$B$4,IF(O3193&lt;Price!$A$6,Price!$B$5,Price!$B$6))))</f>
        <v>1</v>
      </c>
      <c r="N3193">
        <f>VLOOKUP(C3193,'Country'!$A:$D,4,0)</f>
        <v>1.3667099E-2</v>
      </c>
      <c r="O3193" s="7">
        <f t="shared" si="49"/>
        <v>4.1001297000000001</v>
      </c>
      <c r="P3193">
        <v>3.2</v>
      </c>
      <c r="Q3193" t="s">
        <v>97</v>
      </c>
      <c r="R3193">
        <v>12</v>
      </c>
    </row>
    <row r="3194" spans="1:18" x14ac:dyDescent="0.35">
      <c r="A3194">
        <v>60</v>
      </c>
      <c r="B3194" t="s">
        <v>3995</v>
      </c>
      <c r="C3194">
        <v>1</v>
      </c>
      <c r="D3194" t="s">
        <v>18383</v>
      </c>
      <c r="E3194" t="s">
        <v>5705</v>
      </c>
      <c r="F3194" t="s">
        <v>6959</v>
      </c>
      <c r="G3194" t="s">
        <v>1675</v>
      </c>
      <c r="H3194">
        <v>900</v>
      </c>
      <c r="I3194" t="s">
        <v>1676</v>
      </c>
      <c r="J3194" t="s">
        <v>20</v>
      </c>
      <c r="K3194" t="s">
        <v>21</v>
      </c>
      <c r="L3194" t="s">
        <v>21</v>
      </c>
      <c r="M3194">
        <f>IF(O3194&lt;Price!$A$3,Price!$B$2,IF(O3194&lt;Price!$A$4,Price!$B$3,IF(O3194&lt;Price!$A$5,Price!$B$4,IF(O3194&lt;Price!$A$6,Price!$B$5,Price!$B$6))))</f>
        <v>2</v>
      </c>
      <c r="N3194">
        <f>VLOOKUP(C3194,'Country'!$A:$D,4,0)</f>
        <v>1.3667099E-2</v>
      </c>
      <c r="O3194" s="7">
        <f t="shared" si="49"/>
        <v>12.3003891</v>
      </c>
      <c r="P3194">
        <v>3.2</v>
      </c>
      <c r="Q3194" t="s">
        <v>97</v>
      </c>
      <c r="R3194">
        <v>600</v>
      </c>
    </row>
    <row r="3195" spans="1:18" x14ac:dyDescent="0.35">
      <c r="A3195">
        <v>305123</v>
      </c>
      <c r="B3195" t="s">
        <v>6960</v>
      </c>
      <c r="C3195">
        <v>1</v>
      </c>
      <c r="D3195" t="s">
        <v>18383</v>
      </c>
      <c r="E3195" t="s">
        <v>5705</v>
      </c>
      <c r="F3195" t="s">
        <v>6961</v>
      </c>
      <c r="G3195" t="s">
        <v>2235</v>
      </c>
      <c r="H3195">
        <v>600</v>
      </c>
      <c r="I3195" t="s">
        <v>1676</v>
      </c>
      <c r="J3195" t="s">
        <v>21</v>
      </c>
      <c r="K3195" t="s">
        <v>21</v>
      </c>
      <c r="L3195" t="s">
        <v>21</v>
      </c>
      <c r="M3195">
        <f>IF(O3195&lt;Price!$A$3,Price!$B$2,IF(O3195&lt;Price!$A$4,Price!$B$3,IF(O3195&lt;Price!$A$5,Price!$B$4,IF(O3195&lt;Price!$A$6,Price!$B$5,Price!$B$6))))</f>
        <v>1</v>
      </c>
      <c r="N3195">
        <f>VLOOKUP(C3195,'Country'!$A:$D,4,0)</f>
        <v>1.3667099E-2</v>
      </c>
      <c r="O3195" s="7">
        <f t="shared" si="49"/>
        <v>8.2002594000000002</v>
      </c>
      <c r="P3195">
        <v>3.2</v>
      </c>
      <c r="Q3195" t="s">
        <v>97</v>
      </c>
      <c r="R3195">
        <v>13</v>
      </c>
    </row>
    <row r="3196" spans="1:18" x14ac:dyDescent="0.35">
      <c r="A3196">
        <v>18265689</v>
      </c>
      <c r="B3196" t="s">
        <v>6962</v>
      </c>
      <c r="C3196">
        <v>1</v>
      </c>
      <c r="D3196" t="s">
        <v>18383</v>
      </c>
      <c r="E3196" t="s">
        <v>5705</v>
      </c>
      <c r="F3196" t="s">
        <v>6963</v>
      </c>
      <c r="G3196" t="s">
        <v>6964</v>
      </c>
      <c r="H3196">
        <v>700</v>
      </c>
      <c r="I3196" t="s">
        <v>1676</v>
      </c>
      <c r="J3196" t="s">
        <v>21</v>
      </c>
      <c r="K3196" t="s">
        <v>20</v>
      </c>
      <c r="L3196" t="s">
        <v>21</v>
      </c>
      <c r="M3196">
        <f>IF(O3196&lt;Price!$A$3,Price!$B$2,IF(O3196&lt;Price!$A$4,Price!$B$3,IF(O3196&lt;Price!$A$5,Price!$B$4,IF(O3196&lt;Price!$A$6,Price!$B$5,Price!$B$6))))</f>
        <v>1</v>
      </c>
      <c r="N3196">
        <f>VLOOKUP(C3196,'Country'!$A:$D,4,0)</f>
        <v>1.3667099E-2</v>
      </c>
      <c r="O3196" s="7">
        <f t="shared" si="49"/>
        <v>9.5669693000000002</v>
      </c>
      <c r="P3196">
        <v>2.7</v>
      </c>
      <c r="Q3196" t="s">
        <v>97</v>
      </c>
      <c r="R3196">
        <v>8</v>
      </c>
    </row>
    <row r="3197" spans="1:18" x14ac:dyDescent="0.35">
      <c r="A3197">
        <v>199</v>
      </c>
      <c r="B3197" t="s">
        <v>1899</v>
      </c>
      <c r="C3197">
        <v>1</v>
      </c>
      <c r="D3197" t="s">
        <v>18383</v>
      </c>
      <c r="E3197" t="s">
        <v>5705</v>
      </c>
      <c r="F3197" t="s">
        <v>6965</v>
      </c>
      <c r="G3197" t="s">
        <v>2680</v>
      </c>
      <c r="H3197">
        <v>700</v>
      </c>
      <c r="I3197" t="s">
        <v>1676</v>
      </c>
      <c r="J3197" t="s">
        <v>21</v>
      </c>
      <c r="K3197" t="s">
        <v>21</v>
      </c>
      <c r="L3197" t="s">
        <v>21</v>
      </c>
      <c r="M3197">
        <f>IF(O3197&lt;Price!$A$3,Price!$B$2,IF(O3197&lt;Price!$A$4,Price!$B$3,IF(O3197&lt;Price!$A$5,Price!$B$4,IF(O3197&lt;Price!$A$6,Price!$B$5,Price!$B$6))))</f>
        <v>1</v>
      </c>
      <c r="N3197">
        <f>VLOOKUP(C3197,'Country'!$A:$D,4,0)</f>
        <v>1.3667099E-2</v>
      </c>
      <c r="O3197" s="7">
        <f t="shared" si="49"/>
        <v>9.5669693000000002</v>
      </c>
      <c r="P3197">
        <v>2.5</v>
      </c>
      <c r="Q3197" t="s">
        <v>97</v>
      </c>
      <c r="R3197">
        <v>78</v>
      </c>
    </row>
    <row r="3198" spans="1:18" x14ac:dyDescent="0.35">
      <c r="A3198">
        <v>756</v>
      </c>
      <c r="B3198" t="s">
        <v>6966</v>
      </c>
      <c r="C3198">
        <v>1</v>
      </c>
      <c r="D3198" t="s">
        <v>18383</v>
      </c>
      <c r="E3198" t="s">
        <v>5705</v>
      </c>
      <c r="F3198" t="s">
        <v>6967</v>
      </c>
      <c r="G3198" t="s">
        <v>1675</v>
      </c>
      <c r="H3198">
        <v>600</v>
      </c>
      <c r="I3198" t="s">
        <v>1676</v>
      </c>
      <c r="J3198" t="s">
        <v>21</v>
      </c>
      <c r="K3198" t="s">
        <v>21</v>
      </c>
      <c r="L3198" t="s">
        <v>21</v>
      </c>
      <c r="M3198">
        <f>IF(O3198&lt;Price!$A$3,Price!$B$2,IF(O3198&lt;Price!$A$4,Price!$B$3,IF(O3198&lt;Price!$A$5,Price!$B$4,IF(O3198&lt;Price!$A$6,Price!$B$5,Price!$B$6))))</f>
        <v>1</v>
      </c>
      <c r="N3198">
        <f>VLOOKUP(C3198,'Country'!$A:$D,4,0)</f>
        <v>1.3667099E-2</v>
      </c>
      <c r="O3198" s="7">
        <f t="shared" si="49"/>
        <v>8.2002594000000002</v>
      </c>
      <c r="P3198">
        <v>3.4</v>
      </c>
      <c r="Q3198" t="s">
        <v>97</v>
      </c>
      <c r="R3198">
        <v>35</v>
      </c>
    </row>
    <row r="3199" spans="1:18" x14ac:dyDescent="0.35">
      <c r="A3199">
        <v>309801</v>
      </c>
      <c r="B3199" t="s">
        <v>6968</v>
      </c>
      <c r="C3199">
        <v>1</v>
      </c>
      <c r="D3199" t="s">
        <v>18383</v>
      </c>
      <c r="E3199" t="s">
        <v>5705</v>
      </c>
      <c r="F3199" t="s">
        <v>6969</v>
      </c>
      <c r="G3199" t="s">
        <v>2235</v>
      </c>
      <c r="H3199">
        <v>500</v>
      </c>
      <c r="I3199" t="s">
        <v>1676</v>
      </c>
      <c r="J3199" t="s">
        <v>21</v>
      </c>
      <c r="K3199" t="s">
        <v>21</v>
      </c>
      <c r="L3199" t="s">
        <v>21</v>
      </c>
      <c r="M3199">
        <f>IF(O3199&lt;Price!$A$3,Price!$B$2,IF(O3199&lt;Price!$A$4,Price!$B$3,IF(O3199&lt;Price!$A$5,Price!$B$4,IF(O3199&lt;Price!$A$6,Price!$B$5,Price!$B$6))))</f>
        <v>1</v>
      </c>
      <c r="N3199">
        <f>VLOOKUP(C3199,'Country'!$A:$D,4,0)</f>
        <v>1.3667099E-2</v>
      </c>
      <c r="O3199" s="7">
        <f t="shared" si="49"/>
        <v>6.8335495000000002</v>
      </c>
      <c r="P3199">
        <v>3.4</v>
      </c>
      <c r="Q3199" t="s">
        <v>97</v>
      </c>
      <c r="R3199">
        <v>16</v>
      </c>
    </row>
    <row r="3200" spans="1:18" x14ac:dyDescent="0.35">
      <c r="A3200">
        <v>18433907</v>
      </c>
      <c r="B3200" t="s">
        <v>6970</v>
      </c>
      <c r="C3200">
        <v>1</v>
      </c>
      <c r="D3200" t="s">
        <v>18383</v>
      </c>
      <c r="E3200" t="s">
        <v>5705</v>
      </c>
      <c r="F3200" t="s">
        <v>6971</v>
      </c>
      <c r="G3200" t="s">
        <v>1475</v>
      </c>
      <c r="H3200">
        <v>300</v>
      </c>
      <c r="I3200" t="s">
        <v>1676</v>
      </c>
      <c r="J3200" t="s">
        <v>21</v>
      </c>
      <c r="K3200" t="s">
        <v>20</v>
      </c>
      <c r="L3200" t="s">
        <v>21</v>
      </c>
      <c r="M3200">
        <f>IF(O3200&lt;Price!$A$3,Price!$B$2,IF(O3200&lt;Price!$A$4,Price!$B$3,IF(O3200&lt;Price!$A$5,Price!$B$4,IF(O3200&lt;Price!$A$6,Price!$B$5,Price!$B$6))))</f>
        <v>1</v>
      </c>
      <c r="N3200">
        <f>VLOOKUP(C3200,'Country'!$A:$D,4,0)</f>
        <v>1.3667099E-2</v>
      </c>
      <c r="O3200" s="7">
        <f t="shared" si="49"/>
        <v>4.1001297000000001</v>
      </c>
      <c r="P3200">
        <v>2.5</v>
      </c>
      <c r="Q3200" t="s">
        <v>97</v>
      </c>
      <c r="R3200">
        <v>7</v>
      </c>
    </row>
    <row r="3201" spans="1:18" x14ac:dyDescent="0.35">
      <c r="A3201">
        <v>311511</v>
      </c>
      <c r="B3201" t="s">
        <v>2349</v>
      </c>
      <c r="C3201">
        <v>1</v>
      </c>
      <c r="D3201" t="s">
        <v>18383</v>
      </c>
      <c r="E3201" t="s">
        <v>5705</v>
      </c>
      <c r="F3201" t="s">
        <v>6972</v>
      </c>
      <c r="G3201" t="s">
        <v>2352</v>
      </c>
      <c r="H3201">
        <v>400</v>
      </c>
      <c r="I3201" t="s">
        <v>1676</v>
      </c>
      <c r="J3201" t="s">
        <v>21</v>
      </c>
      <c r="K3201" t="s">
        <v>20</v>
      </c>
      <c r="L3201" t="s">
        <v>21</v>
      </c>
      <c r="M3201">
        <f>IF(O3201&lt;Price!$A$3,Price!$B$2,IF(O3201&lt;Price!$A$4,Price!$B$3,IF(O3201&lt;Price!$A$5,Price!$B$4,IF(O3201&lt;Price!$A$6,Price!$B$5,Price!$B$6))))</f>
        <v>1</v>
      </c>
      <c r="N3201">
        <f>VLOOKUP(C3201,'Country'!$A:$D,4,0)</f>
        <v>1.3667099E-2</v>
      </c>
      <c r="O3201" s="7">
        <f t="shared" si="49"/>
        <v>5.4668396000000001</v>
      </c>
      <c r="P3201">
        <v>2.8</v>
      </c>
      <c r="Q3201" t="s">
        <v>97</v>
      </c>
      <c r="R3201">
        <v>26</v>
      </c>
    </row>
    <row r="3202" spans="1:18" x14ac:dyDescent="0.35">
      <c r="A3202">
        <v>308279</v>
      </c>
      <c r="B3202" t="s">
        <v>2468</v>
      </c>
      <c r="C3202">
        <v>1</v>
      </c>
      <c r="D3202" t="s">
        <v>18383</v>
      </c>
      <c r="E3202" t="s">
        <v>5705</v>
      </c>
      <c r="F3202" t="s">
        <v>6973</v>
      </c>
      <c r="G3202" t="s">
        <v>2352</v>
      </c>
      <c r="H3202">
        <v>400</v>
      </c>
      <c r="I3202" t="s">
        <v>1676</v>
      </c>
      <c r="J3202" t="s">
        <v>21</v>
      </c>
      <c r="K3202" t="s">
        <v>20</v>
      </c>
      <c r="L3202" t="s">
        <v>21</v>
      </c>
      <c r="M3202">
        <f>IF(O3202&lt;Price!$A$3,Price!$B$2,IF(O3202&lt;Price!$A$4,Price!$B$3,IF(O3202&lt;Price!$A$5,Price!$B$4,IF(O3202&lt;Price!$A$6,Price!$B$5,Price!$B$6))))</f>
        <v>1</v>
      </c>
      <c r="N3202">
        <f>VLOOKUP(C3202,'Country'!$A:$D,4,0)</f>
        <v>1.3667099E-2</v>
      </c>
      <c r="O3202" s="7">
        <f t="shared" ref="O3202:O3265" si="50">H3202*N3202</f>
        <v>5.4668396000000001</v>
      </c>
      <c r="P3202">
        <v>3.3</v>
      </c>
      <c r="Q3202" t="s">
        <v>97</v>
      </c>
      <c r="R3202">
        <v>29</v>
      </c>
    </row>
    <row r="3203" spans="1:18" x14ac:dyDescent="0.35">
      <c r="A3203">
        <v>7621</v>
      </c>
      <c r="B3203" t="s">
        <v>2312</v>
      </c>
      <c r="C3203">
        <v>1</v>
      </c>
      <c r="D3203" t="s">
        <v>18383</v>
      </c>
      <c r="E3203" t="s">
        <v>5705</v>
      </c>
      <c r="F3203" t="s">
        <v>6974</v>
      </c>
      <c r="G3203" t="s">
        <v>2314</v>
      </c>
      <c r="H3203">
        <v>350</v>
      </c>
      <c r="I3203" t="s">
        <v>1676</v>
      </c>
      <c r="J3203" t="s">
        <v>21</v>
      </c>
      <c r="K3203" t="s">
        <v>21</v>
      </c>
      <c r="L3203" t="s">
        <v>21</v>
      </c>
      <c r="M3203">
        <f>IF(O3203&lt;Price!$A$3,Price!$B$2,IF(O3203&lt;Price!$A$4,Price!$B$3,IF(O3203&lt;Price!$A$5,Price!$B$4,IF(O3203&lt;Price!$A$6,Price!$B$5,Price!$B$6))))</f>
        <v>1</v>
      </c>
      <c r="N3203">
        <f>VLOOKUP(C3203,'Country'!$A:$D,4,0)</f>
        <v>1.3667099E-2</v>
      </c>
      <c r="O3203" s="7">
        <f t="shared" si="50"/>
        <v>4.7834846500000001</v>
      </c>
      <c r="P3203">
        <v>2.7</v>
      </c>
      <c r="Q3203" t="s">
        <v>97</v>
      </c>
      <c r="R3203">
        <v>16</v>
      </c>
    </row>
    <row r="3204" spans="1:18" x14ac:dyDescent="0.35">
      <c r="A3204">
        <v>306779</v>
      </c>
      <c r="B3204" t="s">
        <v>6975</v>
      </c>
      <c r="C3204">
        <v>1</v>
      </c>
      <c r="D3204" t="s">
        <v>18383</v>
      </c>
      <c r="E3204" t="s">
        <v>5705</v>
      </c>
      <c r="F3204" t="s">
        <v>6976</v>
      </c>
      <c r="G3204" t="s">
        <v>1681</v>
      </c>
      <c r="H3204">
        <v>450</v>
      </c>
      <c r="I3204" t="s">
        <v>1676</v>
      </c>
      <c r="J3204" t="s">
        <v>21</v>
      </c>
      <c r="K3204" t="s">
        <v>21</v>
      </c>
      <c r="L3204" t="s">
        <v>21</v>
      </c>
      <c r="M3204">
        <f>IF(O3204&lt;Price!$A$3,Price!$B$2,IF(O3204&lt;Price!$A$4,Price!$B$3,IF(O3204&lt;Price!$A$5,Price!$B$4,IF(O3204&lt;Price!$A$6,Price!$B$5,Price!$B$6))))</f>
        <v>1</v>
      </c>
      <c r="N3204">
        <f>VLOOKUP(C3204,'Country'!$A:$D,4,0)</f>
        <v>1.3667099E-2</v>
      </c>
      <c r="O3204" s="7">
        <f t="shared" si="50"/>
        <v>6.1501945500000001</v>
      </c>
      <c r="P3204">
        <v>3.2</v>
      </c>
      <c r="Q3204" t="s">
        <v>97</v>
      </c>
      <c r="R3204">
        <v>14</v>
      </c>
    </row>
    <row r="3205" spans="1:18" x14ac:dyDescent="0.35">
      <c r="A3205">
        <v>312980</v>
      </c>
      <c r="B3205" t="s">
        <v>6977</v>
      </c>
      <c r="C3205">
        <v>1</v>
      </c>
      <c r="D3205" t="s">
        <v>18383</v>
      </c>
      <c r="E3205" t="s">
        <v>5705</v>
      </c>
      <c r="F3205" t="s">
        <v>6944</v>
      </c>
      <c r="G3205" t="s">
        <v>277</v>
      </c>
      <c r="H3205">
        <v>500</v>
      </c>
      <c r="I3205" t="s">
        <v>1676</v>
      </c>
      <c r="J3205" t="s">
        <v>21</v>
      </c>
      <c r="K3205" t="s">
        <v>21</v>
      </c>
      <c r="L3205" t="s">
        <v>21</v>
      </c>
      <c r="M3205">
        <f>IF(O3205&lt;Price!$A$3,Price!$B$2,IF(O3205&lt;Price!$A$4,Price!$B$3,IF(O3205&lt;Price!$A$5,Price!$B$4,IF(O3205&lt;Price!$A$6,Price!$B$5,Price!$B$6))))</f>
        <v>1</v>
      </c>
      <c r="N3205">
        <f>VLOOKUP(C3205,'Country'!$A:$D,4,0)</f>
        <v>1.3667099E-2</v>
      </c>
      <c r="O3205" s="7">
        <f t="shared" si="50"/>
        <v>6.8335495000000002</v>
      </c>
      <c r="P3205">
        <v>3.1</v>
      </c>
      <c r="Q3205" t="s">
        <v>97</v>
      </c>
      <c r="R3205">
        <v>9</v>
      </c>
    </row>
    <row r="3206" spans="1:18" x14ac:dyDescent="0.35">
      <c r="A3206">
        <v>18222580</v>
      </c>
      <c r="B3206" t="s">
        <v>6978</v>
      </c>
      <c r="C3206">
        <v>1</v>
      </c>
      <c r="D3206" t="s">
        <v>18383</v>
      </c>
      <c r="E3206" t="s">
        <v>5705</v>
      </c>
      <c r="F3206" t="s">
        <v>6979</v>
      </c>
      <c r="G3206" t="s">
        <v>1475</v>
      </c>
      <c r="H3206">
        <v>250</v>
      </c>
      <c r="I3206" t="s">
        <v>1676</v>
      </c>
      <c r="J3206" t="s">
        <v>21</v>
      </c>
      <c r="K3206" t="s">
        <v>21</v>
      </c>
      <c r="L3206" t="s">
        <v>21</v>
      </c>
      <c r="M3206">
        <f>IF(O3206&lt;Price!$A$3,Price!$B$2,IF(O3206&lt;Price!$A$4,Price!$B$3,IF(O3206&lt;Price!$A$5,Price!$B$4,IF(O3206&lt;Price!$A$6,Price!$B$5,Price!$B$6))))</f>
        <v>1</v>
      </c>
      <c r="N3206">
        <f>VLOOKUP(C3206,'Country'!$A:$D,4,0)</f>
        <v>1.3667099E-2</v>
      </c>
      <c r="O3206" s="7">
        <f t="shared" si="50"/>
        <v>3.4167747500000001</v>
      </c>
      <c r="P3206">
        <v>2.9</v>
      </c>
      <c r="Q3206" t="s">
        <v>97</v>
      </c>
      <c r="R3206">
        <v>7</v>
      </c>
    </row>
    <row r="3207" spans="1:18" x14ac:dyDescent="0.35">
      <c r="A3207">
        <v>2878</v>
      </c>
      <c r="B3207" t="s">
        <v>6980</v>
      </c>
      <c r="C3207">
        <v>1</v>
      </c>
      <c r="D3207" t="s">
        <v>18383</v>
      </c>
      <c r="E3207" t="s">
        <v>5705</v>
      </c>
      <c r="F3207" t="s">
        <v>6981</v>
      </c>
      <c r="G3207" t="s">
        <v>2317</v>
      </c>
      <c r="H3207">
        <v>300</v>
      </c>
      <c r="I3207" t="s">
        <v>1676</v>
      </c>
      <c r="J3207" t="s">
        <v>21</v>
      </c>
      <c r="K3207" t="s">
        <v>21</v>
      </c>
      <c r="L3207" t="s">
        <v>21</v>
      </c>
      <c r="M3207">
        <f>IF(O3207&lt;Price!$A$3,Price!$B$2,IF(O3207&lt;Price!$A$4,Price!$B$3,IF(O3207&lt;Price!$A$5,Price!$B$4,IF(O3207&lt;Price!$A$6,Price!$B$5,Price!$B$6))))</f>
        <v>1</v>
      </c>
      <c r="N3207">
        <f>VLOOKUP(C3207,'Country'!$A:$D,4,0)</f>
        <v>1.3667099E-2</v>
      </c>
      <c r="O3207" s="7">
        <f t="shared" si="50"/>
        <v>4.1001297000000001</v>
      </c>
      <c r="P3207">
        <v>2.9</v>
      </c>
      <c r="Q3207" t="s">
        <v>97</v>
      </c>
      <c r="R3207">
        <v>102</v>
      </c>
    </row>
    <row r="3208" spans="1:18" x14ac:dyDescent="0.35">
      <c r="A3208">
        <v>8902</v>
      </c>
      <c r="B3208" t="s">
        <v>6982</v>
      </c>
      <c r="C3208">
        <v>1</v>
      </c>
      <c r="D3208" t="s">
        <v>18383</v>
      </c>
      <c r="E3208" t="s">
        <v>5705</v>
      </c>
      <c r="F3208" t="s">
        <v>6983</v>
      </c>
      <c r="G3208" t="s">
        <v>2549</v>
      </c>
      <c r="H3208">
        <v>150</v>
      </c>
      <c r="I3208" t="s">
        <v>1676</v>
      </c>
      <c r="J3208" t="s">
        <v>21</v>
      </c>
      <c r="K3208" t="s">
        <v>21</v>
      </c>
      <c r="L3208" t="s">
        <v>21</v>
      </c>
      <c r="M3208">
        <f>IF(O3208&lt;Price!$A$3,Price!$B$2,IF(O3208&lt;Price!$A$4,Price!$B$3,IF(O3208&lt;Price!$A$5,Price!$B$4,IF(O3208&lt;Price!$A$6,Price!$B$5,Price!$B$6))))</f>
        <v>1</v>
      </c>
      <c r="N3208">
        <f>VLOOKUP(C3208,'Country'!$A:$D,4,0)</f>
        <v>1.3667099E-2</v>
      </c>
      <c r="O3208" s="7">
        <f t="shared" si="50"/>
        <v>2.05006485</v>
      </c>
      <c r="P3208">
        <v>3.2</v>
      </c>
      <c r="Q3208" t="s">
        <v>97</v>
      </c>
      <c r="R3208">
        <v>22</v>
      </c>
    </row>
    <row r="3209" spans="1:18" x14ac:dyDescent="0.35">
      <c r="A3209">
        <v>18374707</v>
      </c>
      <c r="B3209" t="s">
        <v>6984</v>
      </c>
      <c r="C3209">
        <v>1</v>
      </c>
      <c r="D3209" t="s">
        <v>18383</v>
      </c>
      <c r="E3209" t="s">
        <v>5705</v>
      </c>
      <c r="F3209" t="s">
        <v>6985</v>
      </c>
      <c r="G3209" t="s">
        <v>1675</v>
      </c>
      <c r="H3209">
        <v>600</v>
      </c>
      <c r="I3209" t="s">
        <v>1676</v>
      </c>
      <c r="J3209" t="s">
        <v>21</v>
      </c>
      <c r="K3209" t="s">
        <v>20</v>
      </c>
      <c r="L3209" t="s">
        <v>21</v>
      </c>
      <c r="M3209">
        <f>IF(O3209&lt;Price!$A$3,Price!$B$2,IF(O3209&lt;Price!$A$4,Price!$B$3,IF(O3209&lt;Price!$A$5,Price!$B$4,IF(O3209&lt;Price!$A$6,Price!$B$5,Price!$B$6))))</f>
        <v>1</v>
      </c>
      <c r="N3209">
        <f>VLOOKUP(C3209,'Country'!$A:$D,4,0)</f>
        <v>1.3667099E-2</v>
      </c>
      <c r="O3209" s="7">
        <f t="shared" si="50"/>
        <v>8.2002594000000002</v>
      </c>
      <c r="P3209">
        <v>3.1</v>
      </c>
      <c r="Q3209" t="s">
        <v>97</v>
      </c>
      <c r="R3209">
        <v>9</v>
      </c>
    </row>
    <row r="3210" spans="1:18" x14ac:dyDescent="0.35">
      <c r="A3210">
        <v>678</v>
      </c>
      <c r="B3210" t="s">
        <v>6986</v>
      </c>
      <c r="C3210">
        <v>1</v>
      </c>
      <c r="D3210" t="s">
        <v>18383</v>
      </c>
      <c r="E3210" t="s">
        <v>5705</v>
      </c>
      <c r="F3210" t="s">
        <v>6987</v>
      </c>
      <c r="G3210" t="s">
        <v>1731</v>
      </c>
      <c r="H3210">
        <v>1600</v>
      </c>
      <c r="I3210" t="s">
        <v>1676</v>
      </c>
      <c r="J3210" t="s">
        <v>20</v>
      </c>
      <c r="K3210" t="s">
        <v>21</v>
      </c>
      <c r="L3210" t="s">
        <v>21</v>
      </c>
      <c r="M3210">
        <f>IF(O3210&lt;Price!$A$3,Price!$B$2,IF(O3210&lt;Price!$A$4,Price!$B$3,IF(O3210&lt;Price!$A$5,Price!$B$4,IF(O3210&lt;Price!$A$6,Price!$B$5,Price!$B$6))))</f>
        <v>2</v>
      </c>
      <c r="N3210">
        <f>VLOOKUP(C3210,'Country'!$A:$D,4,0)</f>
        <v>1.3667099E-2</v>
      </c>
      <c r="O3210" s="7">
        <f t="shared" si="50"/>
        <v>21.867358400000001</v>
      </c>
      <c r="P3210">
        <v>3.1</v>
      </c>
      <c r="Q3210" t="s">
        <v>97</v>
      </c>
      <c r="R3210">
        <v>128</v>
      </c>
    </row>
    <row r="3211" spans="1:18" x14ac:dyDescent="0.35">
      <c r="A3211">
        <v>3568</v>
      </c>
      <c r="B3211" t="s">
        <v>6988</v>
      </c>
      <c r="C3211">
        <v>1</v>
      </c>
      <c r="D3211" t="s">
        <v>18383</v>
      </c>
      <c r="E3211" t="s">
        <v>5705</v>
      </c>
      <c r="F3211" t="s">
        <v>6989</v>
      </c>
      <c r="G3211" t="s">
        <v>1787</v>
      </c>
      <c r="H3211">
        <v>1600</v>
      </c>
      <c r="I3211" t="s">
        <v>1676</v>
      </c>
      <c r="J3211" t="s">
        <v>21</v>
      </c>
      <c r="K3211" t="s">
        <v>21</v>
      </c>
      <c r="L3211" t="s">
        <v>21</v>
      </c>
      <c r="M3211">
        <f>IF(O3211&lt;Price!$A$3,Price!$B$2,IF(O3211&lt;Price!$A$4,Price!$B$3,IF(O3211&lt;Price!$A$5,Price!$B$4,IF(O3211&lt;Price!$A$6,Price!$B$5,Price!$B$6))))</f>
        <v>2</v>
      </c>
      <c r="N3211">
        <f>VLOOKUP(C3211,'Country'!$A:$D,4,0)</f>
        <v>1.3667099E-2</v>
      </c>
      <c r="O3211" s="7">
        <f t="shared" si="50"/>
        <v>21.867358400000001</v>
      </c>
      <c r="P3211">
        <v>3</v>
      </c>
      <c r="Q3211" t="s">
        <v>97</v>
      </c>
      <c r="R3211">
        <v>496</v>
      </c>
    </row>
    <row r="3212" spans="1:18" x14ac:dyDescent="0.35">
      <c r="A3212">
        <v>18354969</v>
      </c>
      <c r="B3212" t="s">
        <v>6990</v>
      </c>
      <c r="C3212">
        <v>1</v>
      </c>
      <c r="D3212" t="s">
        <v>18383</v>
      </c>
      <c r="E3212" t="s">
        <v>5705</v>
      </c>
      <c r="F3212" t="s">
        <v>6991</v>
      </c>
      <c r="G3212" t="s">
        <v>1675</v>
      </c>
      <c r="H3212">
        <v>450</v>
      </c>
      <c r="I3212" t="s">
        <v>1676</v>
      </c>
      <c r="J3212" t="s">
        <v>21</v>
      </c>
      <c r="K3212" t="s">
        <v>21</v>
      </c>
      <c r="L3212" t="s">
        <v>21</v>
      </c>
      <c r="M3212">
        <f>IF(O3212&lt;Price!$A$3,Price!$B$2,IF(O3212&lt;Price!$A$4,Price!$B$3,IF(O3212&lt;Price!$A$5,Price!$B$4,IF(O3212&lt;Price!$A$6,Price!$B$5,Price!$B$6))))</f>
        <v>1</v>
      </c>
      <c r="N3212">
        <f>VLOOKUP(C3212,'Country'!$A:$D,4,0)</f>
        <v>1.3667099E-2</v>
      </c>
      <c r="O3212" s="7">
        <f t="shared" si="50"/>
        <v>6.1501945500000001</v>
      </c>
      <c r="P3212">
        <v>3.2</v>
      </c>
      <c r="Q3212" t="s">
        <v>97</v>
      </c>
      <c r="R3212">
        <v>8</v>
      </c>
    </row>
    <row r="3213" spans="1:18" x14ac:dyDescent="0.35">
      <c r="A3213">
        <v>313242</v>
      </c>
      <c r="B3213" t="s">
        <v>6992</v>
      </c>
      <c r="C3213">
        <v>1</v>
      </c>
      <c r="D3213" t="s">
        <v>18383</v>
      </c>
      <c r="E3213" t="s">
        <v>5705</v>
      </c>
      <c r="F3213" t="s">
        <v>6993</v>
      </c>
      <c r="G3213" t="s">
        <v>1800</v>
      </c>
      <c r="H3213">
        <v>550</v>
      </c>
      <c r="I3213" t="s">
        <v>1676</v>
      </c>
      <c r="J3213" t="s">
        <v>21</v>
      </c>
      <c r="K3213" t="s">
        <v>20</v>
      </c>
      <c r="L3213" t="s">
        <v>21</v>
      </c>
      <c r="M3213">
        <f>IF(O3213&lt;Price!$A$3,Price!$B$2,IF(O3213&lt;Price!$A$4,Price!$B$3,IF(O3213&lt;Price!$A$5,Price!$B$4,IF(O3213&lt;Price!$A$6,Price!$B$5,Price!$B$6))))</f>
        <v>1</v>
      </c>
      <c r="N3213">
        <f>VLOOKUP(C3213,'Country'!$A:$D,4,0)</f>
        <v>1.3667099E-2</v>
      </c>
      <c r="O3213" s="7">
        <f t="shared" si="50"/>
        <v>7.5169044500000002</v>
      </c>
      <c r="P3213">
        <v>3.3</v>
      </c>
      <c r="Q3213" t="s">
        <v>97</v>
      </c>
      <c r="R3213">
        <v>19</v>
      </c>
    </row>
    <row r="3214" spans="1:18" x14ac:dyDescent="0.35">
      <c r="A3214">
        <v>309838</v>
      </c>
      <c r="B3214" t="s">
        <v>4640</v>
      </c>
      <c r="C3214">
        <v>1</v>
      </c>
      <c r="D3214" t="s">
        <v>18383</v>
      </c>
      <c r="E3214" t="s">
        <v>5705</v>
      </c>
      <c r="F3214" t="s">
        <v>6994</v>
      </c>
      <c r="G3214" t="s">
        <v>1675</v>
      </c>
      <c r="H3214">
        <v>600</v>
      </c>
      <c r="I3214" t="s">
        <v>1676</v>
      </c>
      <c r="J3214" t="s">
        <v>21</v>
      </c>
      <c r="K3214" t="s">
        <v>21</v>
      </c>
      <c r="L3214" t="s">
        <v>21</v>
      </c>
      <c r="M3214">
        <f>IF(O3214&lt;Price!$A$3,Price!$B$2,IF(O3214&lt;Price!$A$4,Price!$B$3,IF(O3214&lt;Price!$A$5,Price!$B$4,IF(O3214&lt;Price!$A$6,Price!$B$5,Price!$B$6))))</f>
        <v>1</v>
      </c>
      <c r="N3214">
        <f>VLOOKUP(C3214,'Country'!$A:$D,4,0)</f>
        <v>1.3667099E-2</v>
      </c>
      <c r="O3214" s="7">
        <f t="shared" si="50"/>
        <v>8.2002594000000002</v>
      </c>
      <c r="P3214">
        <v>3.4</v>
      </c>
      <c r="Q3214" t="s">
        <v>97</v>
      </c>
      <c r="R3214">
        <v>35</v>
      </c>
    </row>
    <row r="3215" spans="1:18" x14ac:dyDescent="0.35">
      <c r="A3215">
        <v>437</v>
      </c>
      <c r="B3215" t="s">
        <v>6995</v>
      </c>
      <c r="C3215">
        <v>1</v>
      </c>
      <c r="D3215" t="s">
        <v>18383</v>
      </c>
      <c r="E3215" t="s">
        <v>5705</v>
      </c>
      <c r="F3215" t="s">
        <v>6996</v>
      </c>
      <c r="G3215" t="s">
        <v>1859</v>
      </c>
      <c r="H3215">
        <v>600</v>
      </c>
      <c r="I3215" t="s">
        <v>1676</v>
      </c>
      <c r="J3215" t="s">
        <v>21</v>
      </c>
      <c r="K3215" t="s">
        <v>20</v>
      </c>
      <c r="L3215" t="s">
        <v>21</v>
      </c>
      <c r="M3215">
        <f>IF(O3215&lt;Price!$A$3,Price!$B$2,IF(O3215&lt;Price!$A$4,Price!$B$3,IF(O3215&lt;Price!$A$5,Price!$B$4,IF(O3215&lt;Price!$A$6,Price!$B$5,Price!$B$6))))</f>
        <v>1</v>
      </c>
      <c r="N3215">
        <f>VLOOKUP(C3215,'Country'!$A:$D,4,0)</f>
        <v>1.3667099E-2</v>
      </c>
      <c r="O3215" s="7">
        <f t="shared" si="50"/>
        <v>8.2002594000000002</v>
      </c>
      <c r="P3215">
        <v>3.2</v>
      </c>
      <c r="Q3215" t="s">
        <v>97</v>
      </c>
      <c r="R3215">
        <v>53</v>
      </c>
    </row>
    <row r="3216" spans="1:18" x14ac:dyDescent="0.35">
      <c r="A3216">
        <v>18303851</v>
      </c>
      <c r="B3216" t="s">
        <v>6997</v>
      </c>
      <c r="C3216">
        <v>1</v>
      </c>
      <c r="D3216" t="s">
        <v>18383</v>
      </c>
      <c r="E3216" t="s">
        <v>5705</v>
      </c>
      <c r="F3216" t="s">
        <v>6998</v>
      </c>
      <c r="G3216" t="s">
        <v>1687</v>
      </c>
      <c r="H3216">
        <v>600</v>
      </c>
      <c r="I3216" t="s">
        <v>1676</v>
      </c>
      <c r="J3216" t="s">
        <v>21</v>
      </c>
      <c r="K3216" t="s">
        <v>20</v>
      </c>
      <c r="L3216" t="s">
        <v>21</v>
      </c>
      <c r="M3216">
        <f>IF(O3216&lt;Price!$A$3,Price!$B$2,IF(O3216&lt;Price!$A$4,Price!$B$3,IF(O3216&lt;Price!$A$5,Price!$B$4,IF(O3216&lt;Price!$A$6,Price!$B$5,Price!$B$6))))</f>
        <v>1</v>
      </c>
      <c r="N3216">
        <f>VLOOKUP(C3216,'Country'!$A:$D,4,0)</f>
        <v>1.3667099E-2</v>
      </c>
      <c r="O3216" s="7">
        <f t="shared" si="50"/>
        <v>8.2002594000000002</v>
      </c>
      <c r="P3216">
        <v>3</v>
      </c>
      <c r="Q3216" t="s">
        <v>97</v>
      </c>
      <c r="R3216">
        <v>39</v>
      </c>
    </row>
    <row r="3217" spans="1:18" x14ac:dyDescent="0.35">
      <c r="A3217">
        <v>307500</v>
      </c>
      <c r="B3217" t="s">
        <v>6999</v>
      </c>
      <c r="C3217">
        <v>1</v>
      </c>
      <c r="D3217" t="s">
        <v>18383</v>
      </c>
      <c r="E3217" t="s">
        <v>5705</v>
      </c>
      <c r="F3217" t="s">
        <v>7000</v>
      </c>
      <c r="G3217" t="s">
        <v>103</v>
      </c>
      <c r="H3217">
        <v>300</v>
      </c>
      <c r="I3217" t="s">
        <v>1676</v>
      </c>
      <c r="J3217" t="s">
        <v>21</v>
      </c>
      <c r="K3217" t="s">
        <v>21</v>
      </c>
      <c r="L3217" t="s">
        <v>21</v>
      </c>
      <c r="M3217">
        <f>IF(O3217&lt;Price!$A$3,Price!$B$2,IF(O3217&lt;Price!$A$4,Price!$B$3,IF(O3217&lt;Price!$A$5,Price!$B$4,IF(O3217&lt;Price!$A$6,Price!$B$5,Price!$B$6))))</f>
        <v>1</v>
      </c>
      <c r="N3217">
        <f>VLOOKUP(C3217,'Country'!$A:$D,4,0)</f>
        <v>1.3667099E-2</v>
      </c>
      <c r="O3217" s="7">
        <f t="shared" si="50"/>
        <v>4.1001297000000001</v>
      </c>
      <c r="P3217">
        <v>3.3</v>
      </c>
      <c r="Q3217" t="s">
        <v>97</v>
      </c>
      <c r="R3217">
        <v>25</v>
      </c>
    </row>
    <row r="3218" spans="1:18" x14ac:dyDescent="0.35">
      <c r="A3218">
        <v>736</v>
      </c>
      <c r="B3218" t="s">
        <v>3748</v>
      </c>
      <c r="C3218">
        <v>1</v>
      </c>
      <c r="D3218" t="s">
        <v>18383</v>
      </c>
      <c r="E3218" t="s">
        <v>5705</v>
      </c>
      <c r="F3218" t="s">
        <v>6959</v>
      </c>
      <c r="G3218" t="s">
        <v>277</v>
      </c>
      <c r="H3218">
        <v>300</v>
      </c>
      <c r="I3218" t="s">
        <v>1676</v>
      </c>
      <c r="J3218" t="s">
        <v>21</v>
      </c>
      <c r="K3218" t="s">
        <v>21</v>
      </c>
      <c r="L3218" t="s">
        <v>21</v>
      </c>
      <c r="M3218">
        <f>IF(O3218&lt;Price!$A$3,Price!$B$2,IF(O3218&lt;Price!$A$4,Price!$B$3,IF(O3218&lt;Price!$A$5,Price!$B$4,IF(O3218&lt;Price!$A$6,Price!$B$5,Price!$B$6))))</f>
        <v>1</v>
      </c>
      <c r="N3218">
        <f>VLOOKUP(C3218,'Country'!$A:$D,4,0)</f>
        <v>1.3667099E-2</v>
      </c>
      <c r="O3218" s="7">
        <f t="shared" si="50"/>
        <v>4.1001297000000001</v>
      </c>
      <c r="P3218">
        <v>3.2</v>
      </c>
      <c r="Q3218" t="s">
        <v>97</v>
      </c>
      <c r="R3218">
        <v>28</v>
      </c>
    </row>
    <row r="3219" spans="1:18" x14ac:dyDescent="0.35">
      <c r="A3219">
        <v>18294230</v>
      </c>
      <c r="B3219" t="s">
        <v>3383</v>
      </c>
      <c r="C3219">
        <v>1</v>
      </c>
      <c r="D3219" t="s">
        <v>18383</v>
      </c>
      <c r="E3219" t="s">
        <v>5705</v>
      </c>
      <c r="F3219" t="s">
        <v>7001</v>
      </c>
      <c r="G3219" t="s">
        <v>1681</v>
      </c>
      <c r="H3219">
        <v>500</v>
      </c>
      <c r="I3219" t="s">
        <v>1676</v>
      </c>
      <c r="J3219" t="s">
        <v>21</v>
      </c>
      <c r="K3219" t="s">
        <v>20</v>
      </c>
      <c r="L3219" t="s">
        <v>21</v>
      </c>
      <c r="M3219">
        <f>IF(O3219&lt;Price!$A$3,Price!$B$2,IF(O3219&lt;Price!$A$4,Price!$B$3,IF(O3219&lt;Price!$A$5,Price!$B$4,IF(O3219&lt;Price!$A$6,Price!$B$5,Price!$B$6))))</f>
        <v>1</v>
      </c>
      <c r="N3219">
        <f>VLOOKUP(C3219,'Country'!$A:$D,4,0)</f>
        <v>1.3667099E-2</v>
      </c>
      <c r="O3219" s="7">
        <f t="shared" si="50"/>
        <v>6.8335495000000002</v>
      </c>
      <c r="P3219">
        <v>3.4</v>
      </c>
      <c r="Q3219" t="s">
        <v>97</v>
      </c>
      <c r="R3219">
        <v>44</v>
      </c>
    </row>
    <row r="3220" spans="1:18" x14ac:dyDescent="0.35">
      <c r="A3220">
        <v>7851</v>
      </c>
      <c r="B3220" t="s">
        <v>7002</v>
      </c>
      <c r="C3220">
        <v>1</v>
      </c>
      <c r="D3220" t="s">
        <v>18383</v>
      </c>
      <c r="E3220" t="s">
        <v>5705</v>
      </c>
      <c r="F3220" t="s">
        <v>7003</v>
      </c>
      <c r="G3220" t="s">
        <v>1859</v>
      </c>
      <c r="H3220">
        <v>500</v>
      </c>
      <c r="I3220" t="s">
        <v>1676</v>
      </c>
      <c r="J3220" t="s">
        <v>21</v>
      </c>
      <c r="K3220" t="s">
        <v>20</v>
      </c>
      <c r="L3220" t="s">
        <v>21</v>
      </c>
      <c r="M3220">
        <f>IF(O3220&lt;Price!$A$3,Price!$B$2,IF(O3220&lt;Price!$A$4,Price!$B$3,IF(O3220&lt;Price!$A$5,Price!$B$4,IF(O3220&lt;Price!$A$6,Price!$B$5,Price!$B$6))))</f>
        <v>1</v>
      </c>
      <c r="N3220">
        <f>VLOOKUP(C3220,'Country'!$A:$D,4,0)</f>
        <v>1.3667099E-2</v>
      </c>
      <c r="O3220" s="7">
        <f t="shared" si="50"/>
        <v>6.8335495000000002</v>
      </c>
      <c r="P3220">
        <v>2.6</v>
      </c>
      <c r="Q3220" t="s">
        <v>97</v>
      </c>
      <c r="R3220">
        <v>56</v>
      </c>
    </row>
    <row r="3221" spans="1:18" x14ac:dyDescent="0.35">
      <c r="A3221">
        <v>2437</v>
      </c>
      <c r="B3221" t="s">
        <v>7004</v>
      </c>
      <c r="C3221">
        <v>1</v>
      </c>
      <c r="D3221" t="s">
        <v>18383</v>
      </c>
      <c r="E3221" t="s">
        <v>5705</v>
      </c>
      <c r="F3221" t="s">
        <v>7005</v>
      </c>
      <c r="G3221" t="s">
        <v>123</v>
      </c>
      <c r="H3221">
        <v>1500</v>
      </c>
      <c r="I3221" t="s">
        <v>1676</v>
      </c>
      <c r="J3221" t="s">
        <v>20</v>
      </c>
      <c r="K3221" t="s">
        <v>20</v>
      </c>
      <c r="L3221" t="s">
        <v>21</v>
      </c>
      <c r="M3221">
        <f>IF(O3221&lt;Price!$A$3,Price!$B$2,IF(O3221&lt;Price!$A$4,Price!$B$3,IF(O3221&lt;Price!$A$5,Price!$B$4,IF(O3221&lt;Price!$A$6,Price!$B$5,Price!$B$6))))</f>
        <v>2</v>
      </c>
      <c r="N3221">
        <f>VLOOKUP(C3221,'Country'!$A:$D,4,0)</f>
        <v>1.3667099E-2</v>
      </c>
      <c r="O3221" s="7">
        <f t="shared" si="50"/>
        <v>20.5006485</v>
      </c>
      <c r="P3221">
        <v>3.9</v>
      </c>
      <c r="Q3221" t="s">
        <v>72</v>
      </c>
      <c r="R3221">
        <v>245</v>
      </c>
    </row>
    <row r="3222" spans="1:18" x14ac:dyDescent="0.35">
      <c r="A3222">
        <v>573</v>
      </c>
      <c r="B3222" t="s">
        <v>7006</v>
      </c>
      <c r="C3222">
        <v>1</v>
      </c>
      <c r="D3222" t="s">
        <v>18383</v>
      </c>
      <c r="E3222" t="s">
        <v>5705</v>
      </c>
      <c r="F3222" t="s">
        <v>7007</v>
      </c>
      <c r="G3222" t="s">
        <v>903</v>
      </c>
      <c r="H3222">
        <v>700</v>
      </c>
      <c r="I3222" t="s">
        <v>1676</v>
      </c>
      <c r="J3222" t="s">
        <v>21</v>
      </c>
      <c r="K3222" t="s">
        <v>21</v>
      </c>
      <c r="L3222" t="s">
        <v>21</v>
      </c>
      <c r="M3222">
        <f>IF(O3222&lt;Price!$A$3,Price!$B$2,IF(O3222&lt;Price!$A$4,Price!$B$3,IF(O3222&lt;Price!$A$5,Price!$B$4,IF(O3222&lt;Price!$A$6,Price!$B$5,Price!$B$6))))</f>
        <v>1</v>
      </c>
      <c r="N3222">
        <f>VLOOKUP(C3222,'Country'!$A:$D,4,0)</f>
        <v>1.3667099E-2</v>
      </c>
      <c r="O3222" s="7">
        <f t="shared" si="50"/>
        <v>9.5669693000000002</v>
      </c>
      <c r="P3222">
        <v>3.5</v>
      </c>
      <c r="Q3222" t="s">
        <v>72</v>
      </c>
      <c r="R3222">
        <v>215</v>
      </c>
    </row>
    <row r="3223" spans="1:18" x14ac:dyDescent="0.35">
      <c r="A3223">
        <v>9706</v>
      </c>
      <c r="B3223" t="s">
        <v>3044</v>
      </c>
      <c r="C3223">
        <v>1</v>
      </c>
      <c r="D3223" t="s">
        <v>18383</v>
      </c>
      <c r="E3223" t="s">
        <v>5705</v>
      </c>
      <c r="F3223" t="s">
        <v>7008</v>
      </c>
      <c r="G3223" t="s">
        <v>1772</v>
      </c>
      <c r="H3223">
        <v>1200</v>
      </c>
      <c r="I3223" t="s">
        <v>1676</v>
      </c>
      <c r="J3223" t="s">
        <v>20</v>
      </c>
      <c r="K3223" t="s">
        <v>20</v>
      </c>
      <c r="L3223" t="s">
        <v>21</v>
      </c>
      <c r="M3223">
        <f>IF(O3223&lt;Price!$A$3,Price!$B$2,IF(O3223&lt;Price!$A$4,Price!$B$3,IF(O3223&lt;Price!$A$5,Price!$B$4,IF(O3223&lt;Price!$A$6,Price!$B$5,Price!$B$6))))</f>
        <v>2</v>
      </c>
      <c r="N3223">
        <f>VLOOKUP(C3223,'Country'!$A:$D,4,0)</f>
        <v>1.3667099E-2</v>
      </c>
      <c r="O3223" s="7">
        <f t="shared" si="50"/>
        <v>16.4005188</v>
      </c>
      <c r="P3223">
        <v>3.6</v>
      </c>
      <c r="Q3223" t="s">
        <v>72</v>
      </c>
      <c r="R3223">
        <v>386</v>
      </c>
    </row>
    <row r="3224" spans="1:18" x14ac:dyDescent="0.35">
      <c r="A3224">
        <v>1507</v>
      </c>
      <c r="B3224" t="s">
        <v>3986</v>
      </c>
      <c r="C3224">
        <v>1</v>
      </c>
      <c r="D3224" t="s">
        <v>18383</v>
      </c>
      <c r="E3224" t="s">
        <v>5705</v>
      </c>
      <c r="F3224" t="s">
        <v>7009</v>
      </c>
      <c r="G3224" t="s">
        <v>3149</v>
      </c>
      <c r="H3224">
        <v>350</v>
      </c>
      <c r="I3224" t="s">
        <v>1676</v>
      </c>
      <c r="J3224" t="s">
        <v>21</v>
      </c>
      <c r="K3224" t="s">
        <v>20</v>
      </c>
      <c r="L3224" t="s">
        <v>21</v>
      </c>
      <c r="M3224">
        <f>IF(O3224&lt;Price!$A$3,Price!$B$2,IF(O3224&lt;Price!$A$4,Price!$B$3,IF(O3224&lt;Price!$A$5,Price!$B$4,IF(O3224&lt;Price!$A$6,Price!$B$5,Price!$B$6))))</f>
        <v>1</v>
      </c>
      <c r="N3224">
        <f>VLOOKUP(C3224,'Country'!$A:$D,4,0)</f>
        <v>1.3667099E-2</v>
      </c>
      <c r="O3224" s="7">
        <f t="shared" si="50"/>
        <v>4.7834846500000001</v>
      </c>
      <c r="P3224">
        <v>3.8</v>
      </c>
      <c r="Q3224" t="s">
        <v>72</v>
      </c>
      <c r="R3224">
        <v>460</v>
      </c>
    </row>
    <row r="3225" spans="1:18" x14ac:dyDescent="0.35">
      <c r="A3225">
        <v>302655</v>
      </c>
      <c r="B3225" t="s">
        <v>7010</v>
      </c>
      <c r="C3225">
        <v>1</v>
      </c>
      <c r="D3225" t="s">
        <v>18383</v>
      </c>
      <c r="E3225" t="s">
        <v>5705</v>
      </c>
      <c r="F3225" t="s">
        <v>7011</v>
      </c>
      <c r="G3225" t="s">
        <v>256</v>
      </c>
      <c r="H3225">
        <v>600</v>
      </c>
      <c r="I3225" t="s">
        <v>1676</v>
      </c>
      <c r="J3225" t="s">
        <v>21</v>
      </c>
      <c r="K3225" t="s">
        <v>20</v>
      </c>
      <c r="L3225" t="s">
        <v>21</v>
      </c>
      <c r="M3225">
        <f>IF(O3225&lt;Price!$A$3,Price!$B$2,IF(O3225&lt;Price!$A$4,Price!$B$3,IF(O3225&lt;Price!$A$5,Price!$B$4,IF(O3225&lt;Price!$A$6,Price!$B$5,Price!$B$6))))</f>
        <v>1</v>
      </c>
      <c r="N3225">
        <f>VLOOKUP(C3225,'Country'!$A:$D,4,0)</f>
        <v>1.3667099E-2</v>
      </c>
      <c r="O3225" s="7">
        <f t="shared" si="50"/>
        <v>8.2002594000000002</v>
      </c>
      <c r="P3225">
        <v>3.6</v>
      </c>
      <c r="Q3225" t="s">
        <v>72</v>
      </c>
      <c r="R3225">
        <v>146</v>
      </c>
    </row>
    <row r="3226" spans="1:18" x14ac:dyDescent="0.35">
      <c r="A3226">
        <v>705</v>
      </c>
      <c r="B3226" t="s">
        <v>2492</v>
      </c>
      <c r="C3226">
        <v>1</v>
      </c>
      <c r="D3226" t="s">
        <v>18383</v>
      </c>
      <c r="E3226" t="s">
        <v>5705</v>
      </c>
      <c r="F3226" t="s">
        <v>7012</v>
      </c>
      <c r="G3226" t="s">
        <v>2494</v>
      </c>
      <c r="H3226">
        <v>300</v>
      </c>
      <c r="I3226" t="s">
        <v>1676</v>
      </c>
      <c r="J3226" t="s">
        <v>21</v>
      </c>
      <c r="K3226" t="s">
        <v>21</v>
      </c>
      <c r="L3226" t="s">
        <v>21</v>
      </c>
      <c r="M3226">
        <f>IF(O3226&lt;Price!$A$3,Price!$B$2,IF(O3226&lt;Price!$A$4,Price!$B$3,IF(O3226&lt;Price!$A$5,Price!$B$4,IF(O3226&lt;Price!$A$6,Price!$B$5,Price!$B$6))))</f>
        <v>1</v>
      </c>
      <c r="N3226">
        <f>VLOOKUP(C3226,'Country'!$A:$D,4,0)</f>
        <v>1.3667099E-2</v>
      </c>
      <c r="O3226" s="7">
        <f t="shared" si="50"/>
        <v>4.1001297000000001</v>
      </c>
      <c r="P3226">
        <v>3.7</v>
      </c>
      <c r="Q3226" t="s">
        <v>72</v>
      </c>
      <c r="R3226">
        <v>55</v>
      </c>
    </row>
    <row r="3227" spans="1:18" x14ac:dyDescent="0.35">
      <c r="A3227">
        <v>1395</v>
      </c>
      <c r="B3227" t="s">
        <v>7013</v>
      </c>
      <c r="C3227">
        <v>1</v>
      </c>
      <c r="D3227" t="s">
        <v>18383</v>
      </c>
      <c r="E3227" t="s">
        <v>5705</v>
      </c>
      <c r="F3227" t="s">
        <v>7014</v>
      </c>
      <c r="G3227" t="s">
        <v>7015</v>
      </c>
      <c r="H3227">
        <v>1000</v>
      </c>
      <c r="I3227" t="s">
        <v>1676</v>
      </c>
      <c r="J3227" t="s">
        <v>21</v>
      </c>
      <c r="K3227" t="s">
        <v>20</v>
      </c>
      <c r="L3227" t="s">
        <v>21</v>
      </c>
      <c r="M3227">
        <f>IF(O3227&lt;Price!$A$3,Price!$B$2,IF(O3227&lt;Price!$A$4,Price!$B$3,IF(O3227&lt;Price!$A$5,Price!$B$4,IF(O3227&lt;Price!$A$6,Price!$B$5,Price!$B$6))))</f>
        <v>2</v>
      </c>
      <c r="N3227">
        <f>VLOOKUP(C3227,'Country'!$A:$D,4,0)</f>
        <v>1.3667099E-2</v>
      </c>
      <c r="O3227" s="7">
        <f t="shared" si="50"/>
        <v>13.667099</v>
      </c>
      <c r="P3227">
        <v>3.7</v>
      </c>
      <c r="Q3227" t="s">
        <v>72</v>
      </c>
      <c r="R3227">
        <v>390</v>
      </c>
    </row>
    <row r="3228" spans="1:18" x14ac:dyDescent="0.35">
      <c r="A3228">
        <v>18418273</v>
      </c>
      <c r="B3228" t="s">
        <v>7016</v>
      </c>
      <c r="C3228">
        <v>1</v>
      </c>
      <c r="D3228" t="s">
        <v>18383</v>
      </c>
      <c r="E3228" t="s">
        <v>5705</v>
      </c>
      <c r="F3228" t="s">
        <v>7017</v>
      </c>
      <c r="G3228" t="s">
        <v>7018</v>
      </c>
      <c r="H3228">
        <v>400</v>
      </c>
      <c r="I3228" t="s">
        <v>1676</v>
      </c>
      <c r="J3228" t="s">
        <v>21</v>
      </c>
      <c r="K3228" t="s">
        <v>20</v>
      </c>
      <c r="L3228" t="s">
        <v>21</v>
      </c>
      <c r="M3228">
        <f>IF(O3228&lt;Price!$A$3,Price!$B$2,IF(O3228&lt;Price!$A$4,Price!$B$3,IF(O3228&lt;Price!$A$5,Price!$B$4,IF(O3228&lt;Price!$A$6,Price!$B$5,Price!$B$6))))</f>
        <v>1</v>
      </c>
      <c r="N3228">
        <f>VLOOKUP(C3228,'Country'!$A:$D,4,0)</f>
        <v>1.3667099E-2</v>
      </c>
      <c r="O3228" s="7">
        <f t="shared" si="50"/>
        <v>5.4668396000000001</v>
      </c>
      <c r="P3228">
        <v>3.5</v>
      </c>
      <c r="Q3228" t="s">
        <v>72</v>
      </c>
      <c r="R3228">
        <v>15</v>
      </c>
    </row>
    <row r="3229" spans="1:18" x14ac:dyDescent="0.35">
      <c r="A3229">
        <v>2067</v>
      </c>
      <c r="B3229" t="s">
        <v>7019</v>
      </c>
      <c r="C3229">
        <v>1</v>
      </c>
      <c r="D3229" t="s">
        <v>18383</v>
      </c>
      <c r="E3229" t="s">
        <v>5705</v>
      </c>
      <c r="F3229" t="s">
        <v>7020</v>
      </c>
      <c r="G3229" t="s">
        <v>1475</v>
      </c>
      <c r="H3229">
        <v>300</v>
      </c>
      <c r="I3229" t="s">
        <v>1676</v>
      </c>
      <c r="J3229" t="s">
        <v>21</v>
      </c>
      <c r="K3229" t="s">
        <v>20</v>
      </c>
      <c r="L3229" t="s">
        <v>21</v>
      </c>
      <c r="M3229">
        <f>IF(O3229&lt;Price!$A$3,Price!$B$2,IF(O3229&lt;Price!$A$4,Price!$B$3,IF(O3229&lt;Price!$A$5,Price!$B$4,IF(O3229&lt;Price!$A$6,Price!$B$5,Price!$B$6))))</f>
        <v>1</v>
      </c>
      <c r="N3229">
        <f>VLOOKUP(C3229,'Country'!$A:$D,4,0)</f>
        <v>1.3667099E-2</v>
      </c>
      <c r="O3229" s="7">
        <f t="shared" si="50"/>
        <v>4.1001297000000001</v>
      </c>
      <c r="P3229">
        <v>3.6</v>
      </c>
      <c r="Q3229" t="s">
        <v>72</v>
      </c>
      <c r="R3229">
        <v>130</v>
      </c>
    </row>
    <row r="3230" spans="1:18" x14ac:dyDescent="0.35">
      <c r="A3230">
        <v>3492</v>
      </c>
      <c r="B3230" t="s">
        <v>7021</v>
      </c>
      <c r="C3230">
        <v>1</v>
      </c>
      <c r="D3230" t="s">
        <v>18383</v>
      </c>
      <c r="E3230" t="s">
        <v>5705</v>
      </c>
      <c r="F3230" t="s">
        <v>7022</v>
      </c>
      <c r="G3230" t="s">
        <v>1859</v>
      </c>
      <c r="H3230">
        <v>600</v>
      </c>
      <c r="I3230" t="s">
        <v>1676</v>
      </c>
      <c r="J3230" t="s">
        <v>21</v>
      </c>
      <c r="K3230" t="s">
        <v>21</v>
      </c>
      <c r="L3230" t="s">
        <v>21</v>
      </c>
      <c r="M3230">
        <f>IF(O3230&lt;Price!$A$3,Price!$B$2,IF(O3230&lt;Price!$A$4,Price!$B$3,IF(O3230&lt;Price!$A$5,Price!$B$4,IF(O3230&lt;Price!$A$6,Price!$B$5,Price!$B$6))))</f>
        <v>1</v>
      </c>
      <c r="N3230">
        <f>VLOOKUP(C3230,'Country'!$A:$D,4,0)</f>
        <v>1.3667099E-2</v>
      </c>
      <c r="O3230" s="7">
        <f t="shared" si="50"/>
        <v>8.2002594000000002</v>
      </c>
      <c r="P3230">
        <v>3.9</v>
      </c>
      <c r="Q3230" t="s">
        <v>72</v>
      </c>
      <c r="R3230">
        <v>301</v>
      </c>
    </row>
    <row r="3231" spans="1:18" x14ac:dyDescent="0.35">
      <c r="A3231">
        <v>576</v>
      </c>
      <c r="B3231" t="s">
        <v>3370</v>
      </c>
      <c r="C3231">
        <v>1</v>
      </c>
      <c r="D3231" t="s">
        <v>18383</v>
      </c>
      <c r="E3231" t="s">
        <v>5705</v>
      </c>
      <c r="F3231" t="s">
        <v>7023</v>
      </c>
      <c r="G3231" t="s">
        <v>3372</v>
      </c>
      <c r="H3231">
        <v>800</v>
      </c>
      <c r="I3231" t="s">
        <v>1676</v>
      </c>
      <c r="J3231" t="s">
        <v>20</v>
      </c>
      <c r="K3231" t="s">
        <v>20</v>
      </c>
      <c r="L3231" t="s">
        <v>21</v>
      </c>
      <c r="M3231">
        <f>IF(O3231&lt;Price!$A$3,Price!$B$2,IF(O3231&lt;Price!$A$4,Price!$B$3,IF(O3231&lt;Price!$A$5,Price!$B$4,IF(O3231&lt;Price!$A$6,Price!$B$5,Price!$B$6))))</f>
        <v>2</v>
      </c>
      <c r="N3231">
        <f>VLOOKUP(C3231,'Country'!$A:$D,4,0)</f>
        <v>1.3667099E-2</v>
      </c>
      <c r="O3231" s="7">
        <f t="shared" si="50"/>
        <v>10.9336792</v>
      </c>
      <c r="P3231">
        <v>3.7</v>
      </c>
      <c r="Q3231" t="s">
        <v>72</v>
      </c>
      <c r="R3231">
        <v>338</v>
      </c>
    </row>
    <row r="3232" spans="1:18" x14ac:dyDescent="0.35">
      <c r="A3232">
        <v>311211</v>
      </c>
      <c r="B3232" t="s">
        <v>7024</v>
      </c>
      <c r="C3232">
        <v>1</v>
      </c>
      <c r="D3232" t="s">
        <v>18383</v>
      </c>
      <c r="E3232" t="s">
        <v>5705</v>
      </c>
      <c r="F3232" t="s">
        <v>7005</v>
      </c>
      <c r="G3232" t="s">
        <v>3102</v>
      </c>
      <c r="H3232">
        <v>1600</v>
      </c>
      <c r="I3232" t="s">
        <v>1676</v>
      </c>
      <c r="J3232" t="s">
        <v>20</v>
      </c>
      <c r="K3232" t="s">
        <v>20</v>
      </c>
      <c r="L3232" t="s">
        <v>21</v>
      </c>
      <c r="M3232">
        <f>IF(O3232&lt;Price!$A$3,Price!$B$2,IF(O3232&lt;Price!$A$4,Price!$B$3,IF(O3232&lt;Price!$A$5,Price!$B$4,IF(O3232&lt;Price!$A$6,Price!$B$5,Price!$B$6))))</f>
        <v>2</v>
      </c>
      <c r="N3232">
        <f>VLOOKUP(C3232,'Country'!$A:$D,4,0)</f>
        <v>1.3667099E-2</v>
      </c>
      <c r="O3232" s="7">
        <f t="shared" si="50"/>
        <v>21.867358400000001</v>
      </c>
      <c r="P3232">
        <v>3.9</v>
      </c>
      <c r="Q3232" t="s">
        <v>72</v>
      </c>
      <c r="R3232">
        <v>798</v>
      </c>
    </row>
    <row r="3233" spans="1:18" x14ac:dyDescent="0.35">
      <c r="A3233">
        <v>311661</v>
      </c>
      <c r="B3233" t="s">
        <v>7025</v>
      </c>
      <c r="C3233">
        <v>1</v>
      </c>
      <c r="D3233" t="s">
        <v>18383</v>
      </c>
      <c r="E3233" t="s">
        <v>5705</v>
      </c>
      <c r="F3233" t="s">
        <v>7026</v>
      </c>
      <c r="G3233" t="s">
        <v>7027</v>
      </c>
      <c r="H3233">
        <v>900</v>
      </c>
      <c r="I3233" t="s">
        <v>1676</v>
      </c>
      <c r="J3233" t="s">
        <v>21</v>
      </c>
      <c r="K3233" t="s">
        <v>20</v>
      </c>
      <c r="L3233" t="s">
        <v>21</v>
      </c>
      <c r="M3233">
        <f>IF(O3233&lt;Price!$A$3,Price!$B$2,IF(O3233&lt;Price!$A$4,Price!$B$3,IF(O3233&lt;Price!$A$5,Price!$B$4,IF(O3233&lt;Price!$A$6,Price!$B$5,Price!$B$6))))</f>
        <v>2</v>
      </c>
      <c r="N3233">
        <f>VLOOKUP(C3233,'Country'!$A:$D,4,0)</f>
        <v>1.3667099E-2</v>
      </c>
      <c r="O3233" s="7">
        <f t="shared" si="50"/>
        <v>12.3003891</v>
      </c>
      <c r="P3233">
        <v>3.8</v>
      </c>
      <c r="Q3233" t="s">
        <v>72</v>
      </c>
      <c r="R3233">
        <v>192</v>
      </c>
    </row>
    <row r="3234" spans="1:18" x14ac:dyDescent="0.35">
      <c r="A3234">
        <v>566</v>
      </c>
      <c r="B3234" t="s">
        <v>4010</v>
      </c>
      <c r="C3234">
        <v>1</v>
      </c>
      <c r="D3234" t="s">
        <v>18383</v>
      </c>
      <c r="E3234" t="s">
        <v>5705</v>
      </c>
      <c r="F3234" t="s">
        <v>7028</v>
      </c>
      <c r="G3234" t="s">
        <v>903</v>
      </c>
      <c r="H3234">
        <v>700</v>
      </c>
      <c r="I3234" t="s">
        <v>1676</v>
      </c>
      <c r="J3234" t="s">
        <v>21</v>
      </c>
      <c r="K3234" t="s">
        <v>20</v>
      </c>
      <c r="L3234" t="s">
        <v>21</v>
      </c>
      <c r="M3234">
        <f>IF(O3234&lt;Price!$A$3,Price!$B$2,IF(O3234&lt;Price!$A$4,Price!$B$3,IF(O3234&lt;Price!$A$5,Price!$B$4,IF(O3234&lt;Price!$A$6,Price!$B$5,Price!$B$6))))</f>
        <v>1</v>
      </c>
      <c r="N3234">
        <f>VLOOKUP(C3234,'Country'!$A:$D,4,0)</f>
        <v>1.3667099E-2</v>
      </c>
      <c r="O3234" s="7">
        <f t="shared" si="50"/>
        <v>9.5669693000000002</v>
      </c>
      <c r="P3234">
        <v>3.8</v>
      </c>
      <c r="Q3234" t="s">
        <v>72</v>
      </c>
      <c r="R3234">
        <v>196</v>
      </c>
    </row>
    <row r="3235" spans="1:18" x14ac:dyDescent="0.35">
      <c r="A3235">
        <v>556</v>
      </c>
      <c r="B3235" t="s">
        <v>7029</v>
      </c>
      <c r="C3235">
        <v>1</v>
      </c>
      <c r="D3235" t="s">
        <v>18383</v>
      </c>
      <c r="E3235" t="s">
        <v>5705</v>
      </c>
      <c r="F3235" t="s">
        <v>6959</v>
      </c>
      <c r="G3235" t="s">
        <v>1095</v>
      </c>
      <c r="H3235">
        <v>500</v>
      </c>
      <c r="I3235" t="s">
        <v>1676</v>
      </c>
      <c r="J3235" t="s">
        <v>21</v>
      </c>
      <c r="K3235" t="s">
        <v>20</v>
      </c>
      <c r="L3235" t="s">
        <v>21</v>
      </c>
      <c r="M3235">
        <f>IF(O3235&lt;Price!$A$3,Price!$B$2,IF(O3235&lt;Price!$A$4,Price!$B$3,IF(O3235&lt;Price!$A$5,Price!$B$4,IF(O3235&lt;Price!$A$6,Price!$B$5,Price!$B$6))))</f>
        <v>1</v>
      </c>
      <c r="N3235">
        <f>VLOOKUP(C3235,'Country'!$A:$D,4,0)</f>
        <v>1.3667099E-2</v>
      </c>
      <c r="O3235" s="7">
        <f t="shared" si="50"/>
        <v>6.8335495000000002</v>
      </c>
      <c r="P3235">
        <v>3.7</v>
      </c>
      <c r="Q3235" t="s">
        <v>72</v>
      </c>
      <c r="R3235">
        <v>766</v>
      </c>
    </row>
    <row r="3236" spans="1:18" x14ac:dyDescent="0.35">
      <c r="A3236">
        <v>18322644</v>
      </c>
      <c r="B3236" t="s">
        <v>7030</v>
      </c>
      <c r="C3236">
        <v>1</v>
      </c>
      <c r="D3236" t="s">
        <v>18383</v>
      </c>
      <c r="E3236" t="s">
        <v>5705</v>
      </c>
      <c r="F3236" t="s">
        <v>7031</v>
      </c>
      <c r="G3236" t="s">
        <v>1675</v>
      </c>
      <c r="H3236">
        <v>700</v>
      </c>
      <c r="I3236" t="s">
        <v>1676</v>
      </c>
      <c r="J3236" t="s">
        <v>21</v>
      </c>
      <c r="K3236" t="s">
        <v>20</v>
      </c>
      <c r="L3236" t="s">
        <v>21</v>
      </c>
      <c r="M3236">
        <f>IF(O3236&lt;Price!$A$3,Price!$B$2,IF(O3236&lt;Price!$A$4,Price!$B$3,IF(O3236&lt;Price!$A$5,Price!$B$4,IF(O3236&lt;Price!$A$6,Price!$B$5,Price!$B$6))))</f>
        <v>1</v>
      </c>
      <c r="N3236">
        <f>VLOOKUP(C3236,'Country'!$A:$D,4,0)</f>
        <v>1.3667099E-2</v>
      </c>
      <c r="O3236" s="7">
        <f t="shared" si="50"/>
        <v>9.5669693000000002</v>
      </c>
      <c r="P3236">
        <v>3.6</v>
      </c>
      <c r="Q3236" t="s">
        <v>72</v>
      </c>
      <c r="R3236">
        <v>42</v>
      </c>
    </row>
    <row r="3237" spans="1:18" x14ac:dyDescent="0.35">
      <c r="A3237">
        <v>17953931</v>
      </c>
      <c r="B3237" t="s">
        <v>7032</v>
      </c>
      <c r="C3237">
        <v>1</v>
      </c>
      <c r="D3237" t="s">
        <v>18383</v>
      </c>
      <c r="E3237" t="s">
        <v>5705</v>
      </c>
      <c r="F3237" t="s">
        <v>7033</v>
      </c>
      <c r="G3237" t="s">
        <v>7034</v>
      </c>
      <c r="H3237">
        <v>1400</v>
      </c>
      <c r="I3237" t="s">
        <v>1676</v>
      </c>
      <c r="J3237" t="s">
        <v>20</v>
      </c>
      <c r="K3237" t="s">
        <v>20</v>
      </c>
      <c r="L3237" t="s">
        <v>21</v>
      </c>
      <c r="M3237">
        <f>IF(O3237&lt;Price!$A$3,Price!$B$2,IF(O3237&lt;Price!$A$4,Price!$B$3,IF(O3237&lt;Price!$A$5,Price!$B$4,IF(O3237&lt;Price!$A$6,Price!$B$5,Price!$B$6))))</f>
        <v>2</v>
      </c>
      <c r="N3237">
        <f>VLOOKUP(C3237,'Country'!$A:$D,4,0)</f>
        <v>1.3667099E-2</v>
      </c>
      <c r="O3237" s="7">
        <f t="shared" si="50"/>
        <v>19.1339386</v>
      </c>
      <c r="P3237">
        <v>3.6</v>
      </c>
      <c r="Q3237" t="s">
        <v>72</v>
      </c>
      <c r="R3237">
        <v>139</v>
      </c>
    </row>
    <row r="3238" spans="1:18" x14ac:dyDescent="0.35">
      <c r="A3238">
        <v>18396187</v>
      </c>
      <c r="B3238" t="s">
        <v>7035</v>
      </c>
      <c r="C3238">
        <v>1</v>
      </c>
      <c r="D3238" t="s">
        <v>18383</v>
      </c>
      <c r="E3238" t="s">
        <v>5705</v>
      </c>
      <c r="F3238" t="s">
        <v>6944</v>
      </c>
      <c r="G3238" t="s">
        <v>2235</v>
      </c>
      <c r="H3238">
        <v>300</v>
      </c>
      <c r="I3238" t="s">
        <v>1676</v>
      </c>
      <c r="J3238" t="s">
        <v>21</v>
      </c>
      <c r="K3238" t="s">
        <v>20</v>
      </c>
      <c r="L3238" t="s">
        <v>21</v>
      </c>
      <c r="M3238">
        <f>IF(O3238&lt;Price!$A$3,Price!$B$2,IF(O3238&lt;Price!$A$4,Price!$B$3,IF(O3238&lt;Price!$A$5,Price!$B$4,IF(O3238&lt;Price!$A$6,Price!$B$5,Price!$B$6))))</f>
        <v>1</v>
      </c>
      <c r="N3238">
        <f>VLOOKUP(C3238,'Country'!$A:$D,4,0)</f>
        <v>1.3667099E-2</v>
      </c>
      <c r="O3238" s="7">
        <f t="shared" si="50"/>
        <v>4.1001297000000001</v>
      </c>
      <c r="P3238">
        <v>3.8</v>
      </c>
      <c r="Q3238" t="s">
        <v>72</v>
      </c>
      <c r="R3238">
        <v>24</v>
      </c>
    </row>
    <row r="3239" spans="1:18" x14ac:dyDescent="0.35">
      <c r="A3239">
        <v>730</v>
      </c>
      <c r="B3239" t="s">
        <v>7036</v>
      </c>
      <c r="C3239">
        <v>1</v>
      </c>
      <c r="D3239" t="s">
        <v>18383</v>
      </c>
      <c r="E3239" t="s">
        <v>5705</v>
      </c>
      <c r="F3239" t="s">
        <v>7037</v>
      </c>
      <c r="G3239" t="s">
        <v>7038</v>
      </c>
      <c r="H3239">
        <v>1500</v>
      </c>
      <c r="I3239" t="s">
        <v>1676</v>
      </c>
      <c r="J3239" t="s">
        <v>20</v>
      </c>
      <c r="K3239" t="s">
        <v>20</v>
      </c>
      <c r="L3239" t="s">
        <v>21</v>
      </c>
      <c r="M3239">
        <f>IF(O3239&lt;Price!$A$3,Price!$B$2,IF(O3239&lt;Price!$A$4,Price!$B$3,IF(O3239&lt;Price!$A$5,Price!$B$4,IF(O3239&lt;Price!$A$6,Price!$B$5,Price!$B$6))))</f>
        <v>2</v>
      </c>
      <c r="N3239">
        <f>VLOOKUP(C3239,'Country'!$A:$D,4,0)</f>
        <v>1.3667099E-2</v>
      </c>
      <c r="O3239" s="7">
        <f t="shared" si="50"/>
        <v>20.5006485</v>
      </c>
      <c r="P3239">
        <v>3.5</v>
      </c>
      <c r="Q3239" t="s">
        <v>72</v>
      </c>
      <c r="R3239">
        <v>208</v>
      </c>
    </row>
    <row r="3240" spans="1:18" x14ac:dyDescent="0.35">
      <c r="A3240">
        <v>18247032</v>
      </c>
      <c r="B3240" t="s">
        <v>7039</v>
      </c>
      <c r="C3240">
        <v>1</v>
      </c>
      <c r="D3240" t="s">
        <v>18383</v>
      </c>
      <c r="E3240" t="s">
        <v>5705</v>
      </c>
      <c r="F3240" t="s">
        <v>7037</v>
      </c>
      <c r="G3240" t="s">
        <v>823</v>
      </c>
      <c r="H3240">
        <v>1200</v>
      </c>
      <c r="I3240" t="s">
        <v>1676</v>
      </c>
      <c r="J3240" t="s">
        <v>20</v>
      </c>
      <c r="K3240" t="s">
        <v>20</v>
      </c>
      <c r="L3240" t="s">
        <v>21</v>
      </c>
      <c r="M3240">
        <f>IF(O3240&lt;Price!$A$3,Price!$B$2,IF(O3240&lt;Price!$A$4,Price!$B$3,IF(O3240&lt;Price!$A$5,Price!$B$4,IF(O3240&lt;Price!$A$6,Price!$B$5,Price!$B$6))))</f>
        <v>2</v>
      </c>
      <c r="N3240">
        <f>VLOOKUP(C3240,'Country'!$A:$D,4,0)</f>
        <v>1.3667099E-2</v>
      </c>
      <c r="O3240" s="7">
        <f t="shared" si="50"/>
        <v>16.4005188</v>
      </c>
      <c r="P3240">
        <v>3.6</v>
      </c>
      <c r="Q3240" t="s">
        <v>72</v>
      </c>
      <c r="R3240">
        <v>99</v>
      </c>
    </row>
    <row r="3241" spans="1:18" x14ac:dyDescent="0.35">
      <c r="A3241">
        <v>570</v>
      </c>
      <c r="B3241" t="s">
        <v>7040</v>
      </c>
      <c r="C3241">
        <v>1</v>
      </c>
      <c r="D3241" t="s">
        <v>18383</v>
      </c>
      <c r="E3241" t="s">
        <v>5705</v>
      </c>
      <c r="F3241" t="s">
        <v>7037</v>
      </c>
      <c r="G3241" t="s">
        <v>7041</v>
      </c>
      <c r="H3241">
        <v>1800</v>
      </c>
      <c r="I3241" t="s">
        <v>1676</v>
      </c>
      <c r="J3241" t="s">
        <v>20</v>
      </c>
      <c r="K3241" t="s">
        <v>20</v>
      </c>
      <c r="L3241" t="s">
        <v>21</v>
      </c>
      <c r="M3241">
        <f>IF(O3241&lt;Price!$A$3,Price!$B$2,IF(O3241&lt;Price!$A$4,Price!$B$3,IF(O3241&lt;Price!$A$5,Price!$B$4,IF(O3241&lt;Price!$A$6,Price!$B$5,Price!$B$6))))</f>
        <v>2</v>
      </c>
      <c r="N3241">
        <f>VLOOKUP(C3241,'Country'!$A:$D,4,0)</f>
        <v>1.3667099E-2</v>
      </c>
      <c r="O3241" s="7">
        <f t="shared" si="50"/>
        <v>24.600778200000001</v>
      </c>
      <c r="P3241">
        <v>3.7</v>
      </c>
      <c r="Q3241" t="s">
        <v>72</v>
      </c>
      <c r="R3241">
        <v>601</v>
      </c>
    </row>
    <row r="3242" spans="1:18" x14ac:dyDescent="0.35">
      <c r="A3242">
        <v>760</v>
      </c>
      <c r="B3242" t="s">
        <v>7042</v>
      </c>
      <c r="C3242">
        <v>1</v>
      </c>
      <c r="D3242" t="s">
        <v>18383</v>
      </c>
      <c r="E3242" t="s">
        <v>5705</v>
      </c>
      <c r="F3242" t="s">
        <v>7043</v>
      </c>
      <c r="G3242" t="s">
        <v>123</v>
      </c>
      <c r="H3242">
        <v>2000</v>
      </c>
      <c r="I3242" t="s">
        <v>1676</v>
      </c>
      <c r="J3242" t="s">
        <v>20</v>
      </c>
      <c r="K3242" t="s">
        <v>20</v>
      </c>
      <c r="L3242" t="s">
        <v>21</v>
      </c>
      <c r="M3242">
        <f>IF(O3242&lt;Price!$A$3,Price!$B$2,IF(O3242&lt;Price!$A$4,Price!$B$3,IF(O3242&lt;Price!$A$5,Price!$B$4,IF(O3242&lt;Price!$A$6,Price!$B$5,Price!$B$6))))</f>
        <v>3</v>
      </c>
      <c r="N3242">
        <f>VLOOKUP(C3242,'Country'!$A:$D,4,0)</f>
        <v>1.3667099E-2</v>
      </c>
      <c r="O3242" s="7">
        <f t="shared" si="50"/>
        <v>27.334198000000001</v>
      </c>
      <c r="P3242">
        <v>3.8</v>
      </c>
      <c r="Q3242" t="s">
        <v>72</v>
      </c>
      <c r="R3242">
        <v>354</v>
      </c>
    </row>
    <row r="3243" spans="1:18" x14ac:dyDescent="0.35">
      <c r="A3243">
        <v>134</v>
      </c>
      <c r="B3243" t="s">
        <v>1836</v>
      </c>
      <c r="C3243">
        <v>1</v>
      </c>
      <c r="D3243" t="s">
        <v>18383</v>
      </c>
      <c r="E3243" t="s">
        <v>5705</v>
      </c>
      <c r="F3243" t="s">
        <v>7044</v>
      </c>
      <c r="G3243" t="s">
        <v>1859</v>
      </c>
      <c r="H3243">
        <v>1000</v>
      </c>
      <c r="I3243" t="s">
        <v>1676</v>
      </c>
      <c r="J3243" t="s">
        <v>20</v>
      </c>
      <c r="K3243" t="s">
        <v>20</v>
      </c>
      <c r="L3243" t="s">
        <v>21</v>
      </c>
      <c r="M3243">
        <f>IF(O3243&lt;Price!$A$3,Price!$B$2,IF(O3243&lt;Price!$A$4,Price!$B$3,IF(O3243&lt;Price!$A$5,Price!$B$4,IF(O3243&lt;Price!$A$6,Price!$B$5,Price!$B$6))))</f>
        <v>2</v>
      </c>
      <c r="N3243">
        <f>VLOOKUP(C3243,'Country'!$A:$D,4,0)</f>
        <v>1.3667099E-2</v>
      </c>
      <c r="O3243" s="7">
        <f t="shared" si="50"/>
        <v>13.667099</v>
      </c>
      <c r="P3243">
        <v>3.8</v>
      </c>
      <c r="Q3243" t="s">
        <v>72</v>
      </c>
      <c r="R3243">
        <v>130</v>
      </c>
    </row>
    <row r="3244" spans="1:18" x14ac:dyDescent="0.35">
      <c r="A3244">
        <v>3039</v>
      </c>
      <c r="B3244" t="s">
        <v>6686</v>
      </c>
      <c r="C3244">
        <v>1</v>
      </c>
      <c r="D3244" t="s">
        <v>18383</v>
      </c>
      <c r="E3244" t="s">
        <v>5705</v>
      </c>
      <c r="F3244" t="s">
        <v>7045</v>
      </c>
      <c r="G3244" t="s">
        <v>1724</v>
      </c>
      <c r="H3244">
        <v>900</v>
      </c>
      <c r="I3244" t="s">
        <v>1676</v>
      </c>
      <c r="J3244" t="s">
        <v>21</v>
      </c>
      <c r="K3244" t="s">
        <v>20</v>
      </c>
      <c r="L3244" t="s">
        <v>21</v>
      </c>
      <c r="M3244">
        <f>IF(O3244&lt;Price!$A$3,Price!$B$2,IF(O3244&lt;Price!$A$4,Price!$B$3,IF(O3244&lt;Price!$A$5,Price!$B$4,IF(O3244&lt;Price!$A$6,Price!$B$5,Price!$B$6))))</f>
        <v>2</v>
      </c>
      <c r="N3244">
        <f>VLOOKUP(C3244,'Country'!$A:$D,4,0)</f>
        <v>1.3667099E-2</v>
      </c>
      <c r="O3244" s="7">
        <f t="shared" si="50"/>
        <v>12.3003891</v>
      </c>
      <c r="P3244">
        <v>3.8</v>
      </c>
      <c r="Q3244" t="s">
        <v>72</v>
      </c>
      <c r="R3244">
        <v>303</v>
      </c>
    </row>
    <row r="3245" spans="1:18" x14ac:dyDescent="0.35">
      <c r="A3245">
        <v>310816</v>
      </c>
      <c r="B3245" t="s">
        <v>7046</v>
      </c>
      <c r="C3245">
        <v>1</v>
      </c>
      <c r="D3245" t="s">
        <v>18383</v>
      </c>
      <c r="E3245" t="s">
        <v>5705</v>
      </c>
      <c r="F3245" t="s">
        <v>7047</v>
      </c>
      <c r="G3245" t="s">
        <v>75</v>
      </c>
      <c r="H3245">
        <v>900</v>
      </c>
      <c r="I3245" t="s">
        <v>1676</v>
      </c>
      <c r="J3245" t="s">
        <v>20</v>
      </c>
      <c r="K3245" t="s">
        <v>20</v>
      </c>
      <c r="L3245" t="s">
        <v>21</v>
      </c>
      <c r="M3245">
        <f>IF(O3245&lt;Price!$A$3,Price!$B$2,IF(O3245&lt;Price!$A$4,Price!$B$3,IF(O3245&lt;Price!$A$5,Price!$B$4,IF(O3245&lt;Price!$A$6,Price!$B$5,Price!$B$6))))</f>
        <v>2</v>
      </c>
      <c r="N3245">
        <f>VLOOKUP(C3245,'Country'!$A:$D,4,0)</f>
        <v>1.3667099E-2</v>
      </c>
      <c r="O3245" s="7">
        <f t="shared" si="50"/>
        <v>12.3003891</v>
      </c>
      <c r="P3245">
        <v>3.8</v>
      </c>
      <c r="Q3245" t="s">
        <v>72</v>
      </c>
      <c r="R3245">
        <v>306</v>
      </c>
    </row>
    <row r="3246" spans="1:18" x14ac:dyDescent="0.35">
      <c r="A3246">
        <v>304735</v>
      </c>
      <c r="B3246" t="s">
        <v>7048</v>
      </c>
      <c r="C3246">
        <v>1</v>
      </c>
      <c r="D3246" t="s">
        <v>18383</v>
      </c>
      <c r="E3246" t="s">
        <v>5705</v>
      </c>
      <c r="F3246" t="s">
        <v>7049</v>
      </c>
      <c r="G3246" t="s">
        <v>2125</v>
      </c>
      <c r="H3246">
        <v>800</v>
      </c>
      <c r="I3246" t="s">
        <v>1676</v>
      </c>
      <c r="J3246" t="s">
        <v>21</v>
      </c>
      <c r="K3246" t="s">
        <v>21</v>
      </c>
      <c r="L3246" t="s">
        <v>21</v>
      </c>
      <c r="M3246">
        <f>IF(O3246&lt;Price!$A$3,Price!$B$2,IF(O3246&lt;Price!$A$4,Price!$B$3,IF(O3246&lt;Price!$A$5,Price!$B$4,IF(O3246&lt;Price!$A$6,Price!$B$5,Price!$B$6))))</f>
        <v>2</v>
      </c>
      <c r="N3246">
        <f>VLOOKUP(C3246,'Country'!$A:$D,4,0)</f>
        <v>1.3667099E-2</v>
      </c>
      <c r="O3246" s="7">
        <f t="shared" si="50"/>
        <v>10.9336792</v>
      </c>
      <c r="P3246">
        <v>3.7</v>
      </c>
      <c r="Q3246" t="s">
        <v>72</v>
      </c>
      <c r="R3246">
        <v>304</v>
      </c>
    </row>
    <row r="3247" spans="1:18" x14ac:dyDescent="0.35">
      <c r="A3247">
        <v>306</v>
      </c>
      <c r="B3247" t="s">
        <v>1833</v>
      </c>
      <c r="C3247">
        <v>1</v>
      </c>
      <c r="D3247" t="s">
        <v>18383</v>
      </c>
      <c r="E3247" t="s">
        <v>5705</v>
      </c>
      <c r="F3247" t="s">
        <v>7050</v>
      </c>
      <c r="G3247" t="s">
        <v>1800</v>
      </c>
      <c r="H3247">
        <v>600</v>
      </c>
      <c r="I3247" t="s">
        <v>1676</v>
      </c>
      <c r="J3247" t="s">
        <v>21</v>
      </c>
      <c r="K3247" t="s">
        <v>20</v>
      </c>
      <c r="L3247" t="s">
        <v>21</v>
      </c>
      <c r="M3247">
        <f>IF(O3247&lt;Price!$A$3,Price!$B$2,IF(O3247&lt;Price!$A$4,Price!$B$3,IF(O3247&lt;Price!$A$5,Price!$B$4,IF(O3247&lt;Price!$A$6,Price!$B$5,Price!$B$6))))</f>
        <v>1</v>
      </c>
      <c r="N3247">
        <f>VLOOKUP(C3247,'Country'!$A:$D,4,0)</f>
        <v>1.3667099E-2</v>
      </c>
      <c r="O3247" s="7">
        <f t="shared" si="50"/>
        <v>8.2002594000000002</v>
      </c>
      <c r="P3247">
        <v>3.7</v>
      </c>
      <c r="Q3247" t="s">
        <v>72</v>
      </c>
      <c r="R3247">
        <v>308</v>
      </c>
    </row>
    <row r="3248" spans="1:18" x14ac:dyDescent="0.35">
      <c r="A3248">
        <v>312586</v>
      </c>
      <c r="B3248" t="s">
        <v>1812</v>
      </c>
      <c r="C3248">
        <v>1</v>
      </c>
      <c r="D3248" t="s">
        <v>18383</v>
      </c>
      <c r="E3248" t="s">
        <v>5705</v>
      </c>
      <c r="F3248" t="s">
        <v>7051</v>
      </c>
      <c r="G3248" t="s">
        <v>2343</v>
      </c>
      <c r="H3248">
        <v>500</v>
      </c>
      <c r="I3248" t="s">
        <v>1676</v>
      </c>
      <c r="J3248" t="s">
        <v>21</v>
      </c>
      <c r="K3248" t="s">
        <v>20</v>
      </c>
      <c r="L3248" t="s">
        <v>21</v>
      </c>
      <c r="M3248">
        <f>IF(O3248&lt;Price!$A$3,Price!$B$2,IF(O3248&lt;Price!$A$4,Price!$B$3,IF(O3248&lt;Price!$A$5,Price!$B$4,IF(O3248&lt;Price!$A$6,Price!$B$5,Price!$B$6))))</f>
        <v>1</v>
      </c>
      <c r="N3248">
        <f>VLOOKUP(C3248,'Country'!$A:$D,4,0)</f>
        <v>1.3667099E-2</v>
      </c>
      <c r="O3248" s="7">
        <f t="shared" si="50"/>
        <v>6.8335495000000002</v>
      </c>
      <c r="P3248">
        <v>3.6</v>
      </c>
      <c r="Q3248" t="s">
        <v>72</v>
      </c>
      <c r="R3248">
        <v>84</v>
      </c>
    </row>
    <row r="3249" spans="1:18" x14ac:dyDescent="0.35">
      <c r="A3249">
        <v>451</v>
      </c>
      <c r="B3249" t="s">
        <v>4290</v>
      </c>
      <c r="C3249">
        <v>1</v>
      </c>
      <c r="D3249" t="s">
        <v>18383</v>
      </c>
      <c r="E3249" t="s">
        <v>5705</v>
      </c>
      <c r="F3249" t="s">
        <v>7052</v>
      </c>
      <c r="G3249" t="s">
        <v>4292</v>
      </c>
      <c r="H3249">
        <v>1500</v>
      </c>
      <c r="I3249" t="s">
        <v>1676</v>
      </c>
      <c r="J3249" t="s">
        <v>20</v>
      </c>
      <c r="K3249" t="s">
        <v>21</v>
      </c>
      <c r="L3249" t="s">
        <v>21</v>
      </c>
      <c r="M3249">
        <f>IF(O3249&lt;Price!$A$3,Price!$B$2,IF(O3249&lt;Price!$A$4,Price!$B$3,IF(O3249&lt;Price!$A$5,Price!$B$4,IF(O3249&lt;Price!$A$6,Price!$B$5,Price!$B$6))))</f>
        <v>2</v>
      </c>
      <c r="N3249">
        <f>VLOOKUP(C3249,'Country'!$A:$D,4,0)</f>
        <v>1.3667099E-2</v>
      </c>
      <c r="O3249" s="7">
        <f t="shared" si="50"/>
        <v>20.5006485</v>
      </c>
      <c r="P3249">
        <v>3.9</v>
      </c>
      <c r="Q3249" t="s">
        <v>72</v>
      </c>
      <c r="R3249">
        <v>749</v>
      </c>
    </row>
    <row r="3250" spans="1:18" x14ac:dyDescent="0.35">
      <c r="A3250">
        <v>18254518</v>
      </c>
      <c r="B3250" t="s">
        <v>7053</v>
      </c>
      <c r="C3250">
        <v>1</v>
      </c>
      <c r="D3250" t="s">
        <v>18383</v>
      </c>
      <c r="E3250" t="s">
        <v>5705</v>
      </c>
      <c r="F3250" t="s">
        <v>7054</v>
      </c>
      <c r="G3250" t="s">
        <v>1701</v>
      </c>
      <c r="H3250">
        <v>1800</v>
      </c>
      <c r="I3250" t="s">
        <v>1676</v>
      </c>
      <c r="J3250" t="s">
        <v>20</v>
      </c>
      <c r="K3250" t="s">
        <v>21</v>
      </c>
      <c r="L3250" t="s">
        <v>21</v>
      </c>
      <c r="M3250">
        <f>IF(O3250&lt;Price!$A$3,Price!$B$2,IF(O3250&lt;Price!$A$4,Price!$B$3,IF(O3250&lt;Price!$A$5,Price!$B$4,IF(O3250&lt;Price!$A$6,Price!$B$5,Price!$B$6))))</f>
        <v>2</v>
      </c>
      <c r="N3250">
        <f>VLOOKUP(C3250,'Country'!$A:$D,4,0)</f>
        <v>1.3667099E-2</v>
      </c>
      <c r="O3250" s="7">
        <f t="shared" si="50"/>
        <v>24.600778200000001</v>
      </c>
      <c r="P3250">
        <v>3.8</v>
      </c>
      <c r="Q3250" t="s">
        <v>72</v>
      </c>
      <c r="R3250">
        <v>238</v>
      </c>
    </row>
    <row r="3251" spans="1:18" x14ac:dyDescent="0.35">
      <c r="A3251">
        <v>18419886</v>
      </c>
      <c r="B3251" t="s">
        <v>7055</v>
      </c>
      <c r="C3251">
        <v>1</v>
      </c>
      <c r="D3251" t="s">
        <v>18383</v>
      </c>
      <c r="E3251" t="s">
        <v>5705</v>
      </c>
      <c r="F3251" t="s">
        <v>7056</v>
      </c>
      <c r="G3251" t="s">
        <v>2650</v>
      </c>
      <c r="H3251">
        <v>200</v>
      </c>
      <c r="I3251" t="s">
        <v>1676</v>
      </c>
      <c r="J3251" t="s">
        <v>21</v>
      </c>
      <c r="K3251" t="s">
        <v>21</v>
      </c>
      <c r="L3251" t="s">
        <v>21</v>
      </c>
      <c r="M3251">
        <f>IF(O3251&lt;Price!$A$3,Price!$B$2,IF(O3251&lt;Price!$A$4,Price!$B$3,IF(O3251&lt;Price!$A$5,Price!$B$4,IF(O3251&lt;Price!$A$6,Price!$B$5,Price!$B$6))))</f>
        <v>1</v>
      </c>
      <c r="N3251">
        <f>VLOOKUP(C3251,'Country'!$A:$D,4,0)</f>
        <v>1.3667099E-2</v>
      </c>
      <c r="O3251" s="7">
        <f t="shared" si="50"/>
        <v>2.7334198000000001</v>
      </c>
      <c r="P3251">
        <v>0</v>
      </c>
      <c r="Q3251" t="s">
        <v>120</v>
      </c>
      <c r="R3251">
        <v>2</v>
      </c>
    </row>
    <row r="3252" spans="1:18" x14ac:dyDescent="0.35">
      <c r="A3252">
        <v>8987</v>
      </c>
      <c r="B3252" t="s">
        <v>7057</v>
      </c>
      <c r="C3252">
        <v>1</v>
      </c>
      <c r="D3252" t="s">
        <v>18383</v>
      </c>
      <c r="E3252" t="s">
        <v>5705</v>
      </c>
      <c r="F3252" t="s">
        <v>7058</v>
      </c>
      <c r="G3252" t="s">
        <v>1681</v>
      </c>
      <c r="H3252">
        <v>200</v>
      </c>
      <c r="I3252" t="s">
        <v>1676</v>
      </c>
      <c r="J3252" t="s">
        <v>21</v>
      </c>
      <c r="K3252" t="s">
        <v>21</v>
      </c>
      <c r="L3252" t="s">
        <v>21</v>
      </c>
      <c r="M3252">
        <f>IF(O3252&lt;Price!$A$3,Price!$B$2,IF(O3252&lt;Price!$A$4,Price!$B$3,IF(O3252&lt;Price!$A$5,Price!$B$4,IF(O3252&lt;Price!$A$6,Price!$B$5,Price!$B$6))))</f>
        <v>1</v>
      </c>
      <c r="N3252">
        <f>VLOOKUP(C3252,'Country'!$A:$D,4,0)</f>
        <v>1.3667099E-2</v>
      </c>
      <c r="O3252" s="7">
        <f t="shared" si="50"/>
        <v>2.7334198000000001</v>
      </c>
      <c r="P3252">
        <v>0</v>
      </c>
      <c r="Q3252" t="s">
        <v>120</v>
      </c>
      <c r="R3252">
        <v>2</v>
      </c>
    </row>
    <row r="3253" spans="1:18" x14ac:dyDescent="0.35">
      <c r="A3253">
        <v>18472678</v>
      </c>
      <c r="B3253" t="s">
        <v>2418</v>
      </c>
      <c r="C3253">
        <v>1</v>
      </c>
      <c r="D3253" t="s">
        <v>18383</v>
      </c>
      <c r="E3253" t="s">
        <v>5705</v>
      </c>
      <c r="F3253" t="s">
        <v>7059</v>
      </c>
      <c r="G3253" t="s">
        <v>1681</v>
      </c>
      <c r="H3253">
        <v>300</v>
      </c>
      <c r="I3253" t="s">
        <v>1676</v>
      </c>
      <c r="J3253" t="s">
        <v>21</v>
      </c>
      <c r="K3253" t="s">
        <v>21</v>
      </c>
      <c r="L3253" t="s">
        <v>21</v>
      </c>
      <c r="M3253">
        <f>IF(O3253&lt;Price!$A$3,Price!$B$2,IF(O3253&lt;Price!$A$4,Price!$B$3,IF(O3253&lt;Price!$A$5,Price!$B$4,IF(O3253&lt;Price!$A$6,Price!$B$5,Price!$B$6))))</f>
        <v>1</v>
      </c>
      <c r="N3253">
        <f>VLOOKUP(C3253,'Country'!$A:$D,4,0)</f>
        <v>1.3667099E-2</v>
      </c>
      <c r="O3253" s="7">
        <f t="shared" si="50"/>
        <v>4.1001297000000001</v>
      </c>
      <c r="P3253">
        <v>0</v>
      </c>
      <c r="Q3253" t="s">
        <v>120</v>
      </c>
      <c r="R3253">
        <v>0</v>
      </c>
    </row>
    <row r="3254" spans="1:18" x14ac:dyDescent="0.35">
      <c r="A3254">
        <v>9879</v>
      </c>
      <c r="B3254" t="s">
        <v>7060</v>
      </c>
      <c r="C3254">
        <v>1</v>
      </c>
      <c r="D3254" t="s">
        <v>18383</v>
      </c>
      <c r="E3254" t="s">
        <v>5705</v>
      </c>
      <c r="F3254" t="s">
        <v>7061</v>
      </c>
      <c r="G3254" t="s">
        <v>39</v>
      </c>
      <c r="H3254">
        <v>150</v>
      </c>
      <c r="I3254" t="s">
        <v>1676</v>
      </c>
      <c r="J3254" t="s">
        <v>21</v>
      </c>
      <c r="K3254" t="s">
        <v>21</v>
      </c>
      <c r="L3254" t="s">
        <v>21</v>
      </c>
      <c r="M3254">
        <f>IF(O3254&lt;Price!$A$3,Price!$B$2,IF(O3254&lt;Price!$A$4,Price!$B$3,IF(O3254&lt;Price!$A$5,Price!$B$4,IF(O3254&lt;Price!$A$6,Price!$B$5,Price!$B$6))))</f>
        <v>1</v>
      </c>
      <c r="N3254">
        <f>VLOOKUP(C3254,'Country'!$A:$D,4,0)</f>
        <v>1.3667099E-2</v>
      </c>
      <c r="O3254" s="7">
        <f t="shared" si="50"/>
        <v>2.05006485</v>
      </c>
      <c r="P3254">
        <v>0</v>
      </c>
      <c r="Q3254" t="s">
        <v>120</v>
      </c>
      <c r="R3254">
        <v>2</v>
      </c>
    </row>
    <row r="3255" spans="1:18" x14ac:dyDescent="0.35">
      <c r="A3255">
        <v>18472675</v>
      </c>
      <c r="B3255" t="s">
        <v>7062</v>
      </c>
      <c r="C3255">
        <v>1</v>
      </c>
      <c r="D3255" t="s">
        <v>18383</v>
      </c>
      <c r="E3255" t="s">
        <v>5705</v>
      </c>
      <c r="F3255" t="s">
        <v>7063</v>
      </c>
      <c r="G3255" t="s">
        <v>1724</v>
      </c>
      <c r="H3255">
        <v>150</v>
      </c>
      <c r="I3255" t="s">
        <v>1676</v>
      </c>
      <c r="J3255" t="s">
        <v>21</v>
      </c>
      <c r="K3255" t="s">
        <v>21</v>
      </c>
      <c r="L3255" t="s">
        <v>21</v>
      </c>
      <c r="M3255">
        <f>IF(O3255&lt;Price!$A$3,Price!$B$2,IF(O3255&lt;Price!$A$4,Price!$B$3,IF(O3255&lt;Price!$A$5,Price!$B$4,IF(O3255&lt;Price!$A$6,Price!$B$5,Price!$B$6))))</f>
        <v>1</v>
      </c>
      <c r="N3255">
        <f>VLOOKUP(C3255,'Country'!$A:$D,4,0)</f>
        <v>1.3667099E-2</v>
      </c>
      <c r="O3255" s="7">
        <f t="shared" si="50"/>
        <v>2.05006485</v>
      </c>
      <c r="P3255">
        <v>0</v>
      </c>
      <c r="Q3255" t="s">
        <v>120</v>
      </c>
      <c r="R3255">
        <v>0</v>
      </c>
    </row>
    <row r="3256" spans="1:18" x14ac:dyDescent="0.35">
      <c r="A3256">
        <v>18355127</v>
      </c>
      <c r="B3256" t="s">
        <v>7064</v>
      </c>
      <c r="C3256">
        <v>1</v>
      </c>
      <c r="D3256" t="s">
        <v>18383</v>
      </c>
      <c r="E3256" t="s">
        <v>5705</v>
      </c>
      <c r="F3256" t="s">
        <v>7065</v>
      </c>
      <c r="G3256" t="s">
        <v>1694</v>
      </c>
      <c r="H3256">
        <v>400</v>
      </c>
      <c r="I3256" t="s">
        <v>1676</v>
      </c>
      <c r="J3256" t="s">
        <v>21</v>
      </c>
      <c r="K3256" t="s">
        <v>21</v>
      </c>
      <c r="L3256" t="s">
        <v>21</v>
      </c>
      <c r="M3256">
        <f>IF(O3256&lt;Price!$A$3,Price!$B$2,IF(O3256&lt;Price!$A$4,Price!$B$3,IF(O3256&lt;Price!$A$5,Price!$B$4,IF(O3256&lt;Price!$A$6,Price!$B$5,Price!$B$6))))</f>
        <v>1</v>
      </c>
      <c r="N3256">
        <f>VLOOKUP(C3256,'Country'!$A:$D,4,0)</f>
        <v>1.3667099E-2</v>
      </c>
      <c r="O3256" s="7">
        <f t="shared" si="50"/>
        <v>5.4668396000000001</v>
      </c>
      <c r="P3256">
        <v>0</v>
      </c>
      <c r="Q3256" t="s">
        <v>120</v>
      </c>
      <c r="R3256">
        <v>0</v>
      </c>
    </row>
    <row r="3257" spans="1:18" x14ac:dyDescent="0.35">
      <c r="A3257">
        <v>18357956</v>
      </c>
      <c r="B3257" t="s">
        <v>7066</v>
      </c>
      <c r="C3257">
        <v>1</v>
      </c>
      <c r="D3257" t="s">
        <v>18383</v>
      </c>
      <c r="E3257" t="s">
        <v>5705</v>
      </c>
      <c r="F3257" t="s">
        <v>7067</v>
      </c>
      <c r="G3257" t="s">
        <v>39</v>
      </c>
      <c r="H3257">
        <v>500</v>
      </c>
      <c r="I3257" t="s">
        <v>1676</v>
      </c>
      <c r="J3257" t="s">
        <v>21</v>
      </c>
      <c r="K3257" t="s">
        <v>21</v>
      </c>
      <c r="L3257" t="s">
        <v>21</v>
      </c>
      <c r="M3257">
        <f>IF(O3257&lt;Price!$A$3,Price!$B$2,IF(O3257&lt;Price!$A$4,Price!$B$3,IF(O3257&lt;Price!$A$5,Price!$B$4,IF(O3257&lt;Price!$A$6,Price!$B$5,Price!$B$6))))</f>
        <v>1</v>
      </c>
      <c r="N3257">
        <f>VLOOKUP(C3257,'Country'!$A:$D,4,0)</f>
        <v>1.3667099E-2</v>
      </c>
      <c r="O3257" s="7">
        <f t="shared" si="50"/>
        <v>6.8335495000000002</v>
      </c>
      <c r="P3257">
        <v>0</v>
      </c>
      <c r="Q3257" t="s">
        <v>120</v>
      </c>
      <c r="R3257">
        <v>0</v>
      </c>
    </row>
    <row r="3258" spans="1:18" x14ac:dyDescent="0.35">
      <c r="A3258">
        <v>9569</v>
      </c>
      <c r="B3258" t="s">
        <v>7068</v>
      </c>
      <c r="C3258">
        <v>1</v>
      </c>
      <c r="D3258" t="s">
        <v>18383</v>
      </c>
      <c r="E3258" t="s">
        <v>5705</v>
      </c>
      <c r="F3258" t="s">
        <v>7069</v>
      </c>
      <c r="G3258" t="s">
        <v>1675</v>
      </c>
      <c r="H3258">
        <v>600</v>
      </c>
      <c r="I3258" t="s">
        <v>1676</v>
      </c>
      <c r="J3258" t="s">
        <v>21</v>
      </c>
      <c r="K3258" t="s">
        <v>21</v>
      </c>
      <c r="L3258" t="s">
        <v>21</v>
      </c>
      <c r="M3258">
        <f>IF(O3258&lt;Price!$A$3,Price!$B$2,IF(O3258&lt;Price!$A$4,Price!$B$3,IF(O3258&lt;Price!$A$5,Price!$B$4,IF(O3258&lt;Price!$A$6,Price!$B$5,Price!$B$6))))</f>
        <v>1</v>
      </c>
      <c r="N3258">
        <f>VLOOKUP(C3258,'Country'!$A:$D,4,0)</f>
        <v>1.3667099E-2</v>
      </c>
      <c r="O3258" s="7">
        <f t="shared" si="50"/>
        <v>8.2002594000000002</v>
      </c>
      <c r="P3258">
        <v>2.4</v>
      </c>
      <c r="Q3258" t="s">
        <v>858</v>
      </c>
      <c r="R3258">
        <v>35</v>
      </c>
    </row>
    <row r="3259" spans="1:18" x14ac:dyDescent="0.35">
      <c r="A3259">
        <v>305269</v>
      </c>
      <c r="B3259" t="s">
        <v>7070</v>
      </c>
      <c r="C3259">
        <v>1</v>
      </c>
      <c r="D3259" t="s">
        <v>18383</v>
      </c>
      <c r="E3259" t="s">
        <v>5705</v>
      </c>
      <c r="F3259" t="s">
        <v>7071</v>
      </c>
      <c r="G3259" t="s">
        <v>7072</v>
      </c>
      <c r="H3259">
        <v>1750</v>
      </c>
      <c r="I3259" t="s">
        <v>1676</v>
      </c>
      <c r="J3259" t="s">
        <v>20</v>
      </c>
      <c r="K3259" t="s">
        <v>20</v>
      </c>
      <c r="L3259" t="s">
        <v>21</v>
      </c>
      <c r="M3259">
        <f>IF(O3259&lt;Price!$A$3,Price!$B$2,IF(O3259&lt;Price!$A$4,Price!$B$3,IF(O3259&lt;Price!$A$5,Price!$B$4,IF(O3259&lt;Price!$A$6,Price!$B$5,Price!$B$6))))</f>
        <v>2</v>
      </c>
      <c r="N3259">
        <f>VLOOKUP(C3259,'Country'!$A:$D,4,0)</f>
        <v>1.3667099E-2</v>
      </c>
      <c r="O3259" s="7">
        <f t="shared" si="50"/>
        <v>23.917423249999999</v>
      </c>
      <c r="P3259">
        <v>4.0999999999999996</v>
      </c>
      <c r="Q3259" t="s">
        <v>30</v>
      </c>
      <c r="R3259">
        <v>711</v>
      </c>
    </row>
    <row r="3260" spans="1:18" x14ac:dyDescent="0.35">
      <c r="A3260">
        <v>18415346</v>
      </c>
      <c r="B3260" t="s">
        <v>7073</v>
      </c>
      <c r="C3260">
        <v>1</v>
      </c>
      <c r="D3260" t="s">
        <v>18383</v>
      </c>
      <c r="E3260" t="s">
        <v>5705</v>
      </c>
      <c r="F3260" t="s">
        <v>7074</v>
      </c>
      <c r="G3260" t="s">
        <v>5327</v>
      </c>
      <c r="H3260">
        <v>1000</v>
      </c>
      <c r="I3260" t="s">
        <v>1676</v>
      </c>
      <c r="J3260" t="s">
        <v>20</v>
      </c>
      <c r="K3260" t="s">
        <v>21</v>
      </c>
      <c r="L3260" t="s">
        <v>21</v>
      </c>
      <c r="M3260">
        <f>IF(O3260&lt;Price!$A$3,Price!$B$2,IF(O3260&lt;Price!$A$4,Price!$B$3,IF(O3260&lt;Price!$A$5,Price!$B$4,IF(O3260&lt;Price!$A$6,Price!$B$5,Price!$B$6))))</f>
        <v>2</v>
      </c>
      <c r="N3260">
        <f>VLOOKUP(C3260,'Country'!$A:$D,4,0)</f>
        <v>1.3667099E-2</v>
      </c>
      <c r="O3260" s="7">
        <f t="shared" si="50"/>
        <v>13.667099</v>
      </c>
      <c r="P3260">
        <v>4.4000000000000004</v>
      </c>
      <c r="Q3260" t="s">
        <v>30</v>
      </c>
      <c r="R3260">
        <v>50</v>
      </c>
    </row>
    <row r="3261" spans="1:18" x14ac:dyDescent="0.35">
      <c r="A3261">
        <v>4268</v>
      </c>
      <c r="B3261" t="s">
        <v>7075</v>
      </c>
      <c r="C3261">
        <v>1</v>
      </c>
      <c r="D3261" t="s">
        <v>18383</v>
      </c>
      <c r="E3261" t="s">
        <v>5705</v>
      </c>
      <c r="F3261" t="s">
        <v>7076</v>
      </c>
      <c r="G3261" t="s">
        <v>2456</v>
      </c>
      <c r="H3261">
        <v>400</v>
      </c>
      <c r="I3261" t="s">
        <v>1676</v>
      </c>
      <c r="J3261" t="s">
        <v>21</v>
      </c>
      <c r="K3261" t="s">
        <v>20</v>
      </c>
      <c r="L3261" t="s">
        <v>21</v>
      </c>
      <c r="M3261">
        <f>IF(O3261&lt;Price!$A$3,Price!$B$2,IF(O3261&lt;Price!$A$4,Price!$B$3,IF(O3261&lt;Price!$A$5,Price!$B$4,IF(O3261&lt;Price!$A$6,Price!$B$5,Price!$B$6))))</f>
        <v>1</v>
      </c>
      <c r="N3261">
        <f>VLOOKUP(C3261,'Country'!$A:$D,4,0)</f>
        <v>1.3667099E-2</v>
      </c>
      <c r="O3261" s="7">
        <f t="shared" si="50"/>
        <v>5.4668396000000001</v>
      </c>
      <c r="P3261">
        <v>4.0999999999999996</v>
      </c>
      <c r="Q3261" t="s">
        <v>30</v>
      </c>
      <c r="R3261">
        <v>561</v>
      </c>
    </row>
    <row r="3262" spans="1:18" x14ac:dyDescent="0.35">
      <c r="A3262">
        <v>18350143</v>
      </c>
      <c r="B3262" t="s">
        <v>6635</v>
      </c>
      <c r="C3262">
        <v>1</v>
      </c>
      <c r="D3262" t="s">
        <v>18383</v>
      </c>
      <c r="E3262" t="s">
        <v>5705</v>
      </c>
      <c r="F3262" t="s">
        <v>7077</v>
      </c>
      <c r="G3262" t="s">
        <v>1675</v>
      </c>
      <c r="H3262">
        <v>1500</v>
      </c>
      <c r="I3262" t="s">
        <v>1676</v>
      </c>
      <c r="J3262" t="s">
        <v>20</v>
      </c>
      <c r="K3262" t="s">
        <v>20</v>
      </c>
      <c r="L3262" t="s">
        <v>21</v>
      </c>
      <c r="M3262">
        <f>IF(O3262&lt;Price!$A$3,Price!$B$2,IF(O3262&lt;Price!$A$4,Price!$B$3,IF(O3262&lt;Price!$A$5,Price!$B$4,IF(O3262&lt;Price!$A$6,Price!$B$5,Price!$B$6))))</f>
        <v>2</v>
      </c>
      <c r="N3262">
        <f>VLOOKUP(C3262,'Country'!$A:$D,4,0)</f>
        <v>1.3667099E-2</v>
      </c>
      <c r="O3262" s="7">
        <f t="shared" si="50"/>
        <v>20.5006485</v>
      </c>
      <c r="P3262">
        <v>4</v>
      </c>
      <c r="Q3262" t="s">
        <v>30</v>
      </c>
      <c r="R3262">
        <v>183</v>
      </c>
    </row>
    <row r="3263" spans="1:18" x14ac:dyDescent="0.35">
      <c r="A3263">
        <v>18161723</v>
      </c>
      <c r="B3263" t="s">
        <v>7078</v>
      </c>
      <c r="C3263">
        <v>1</v>
      </c>
      <c r="D3263" t="s">
        <v>18383</v>
      </c>
      <c r="E3263" t="s">
        <v>5705</v>
      </c>
      <c r="F3263" t="s">
        <v>7079</v>
      </c>
      <c r="G3263" t="s">
        <v>1958</v>
      </c>
      <c r="H3263">
        <v>1700</v>
      </c>
      <c r="I3263" t="s">
        <v>1676</v>
      </c>
      <c r="J3263" t="s">
        <v>20</v>
      </c>
      <c r="K3263" t="s">
        <v>20</v>
      </c>
      <c r="L3263" t="s">
        <v>21</v>
      </c>
      <c r="M3263">
        <f>IF(O3263&lt;Price!$A$3,Price!$B$2,IF(O3263&lt;Price!$A$4,Price!$B$3,IF(O3263&lt;Price!$A$5,Price!$B$4,IF(O3263&lt;Price!$A$6,Price!$B$5,Price!$B$6))))</f>
        <v>2</v>
      </c>
      <c r="N3263">
        <f>VLOOKUP(C3263,'Country'!$A:$D,4,0)</f>
        <v>1.3667099E-2</v>
      </c>
      <c r="O3263" s="7">
        <f t="shared" si="50"/>
        <v>23.234068300000001</v>
      </c>
      <c r="P3263">
        <v>4.0999999999999996</v>
      </c>
      <c r="Q3263" t="s">
        <v>30</v>
      </c>
      <c r="R3263">
        <v>242</v>
      </c>
    </row>
    <row r="3264" spans="1:18" x14ac:dyDescent="0.35">
      <c r="A3264">
        <v>18232097</v>
      </c>
      <c r="B3264" t="s">
        <v>7080</v>
      </c>
      <c r="C3264">
        <v>1</v>
      </c>
      <c r="D3264" t="s">
        <v>18383</v>
      </c>
      <c r="E3264" t="s">
        <v>5705</v>
      </c>
      <c r="F3264" t="s">
        <v>7081</v>
      </c>
      <c r="G3264" t="s">
        <v>7082</v>
      </c>
      <c r="H3264">
        <v>800</v>
      </c>
      <c r="I3264" t="s">
        <v>1676</v>
      </c>
      <c r="J3264" t="s">
        <v>20</v>
      </c>
      <c r="K3264" t="s">
        <v>20</v>
      </c>
      <c r="L3264" t="s">
        <v>21</v>
      </c>
      <c r="M3264">
        <f>IF(O3264&lt;Price!$A$3,Price!$B$2,IF(O3264&lt;Price!$A$4,Price!$B$3,IF(O3264&lt;Price!$A$5,Price!$B$4,IF(O3264&lt;Price!$A$6,Price!$B$5,Price!$B$6))))</f>
        <v>2</v>
      </c>
      <c r="N3264">
        <f>VLOOKUP(C3264,'Country'!$A:$D,4,0)</f>
        <v>1.3667099E-2</v>
      </c>
      <c r="O3264" s="7">
        <f t="shared" si="50"/>
        <v>10.9336792</v>
      </c>
      <c r="P3264">
        <v>4.0999999999999996</v>
      </c>
      <c r="Q3264" t="s">
        <v>30</v>
      </c>
      <c r="R3264">
        <v>223</v>
      </c>
    </row>
    <row r="3265" spans="1:18" x14ac:dyDescent="0.35">
      <c r="A3265">
        <v>309882</v>
      </c>
      <c r="B3265" t="s">
        <v>7083</v>
      </c>
      <c r="C3265">
        <v>1</v>
      </c>
      <c r="D3265" t="s">
        <v>18383</v>
      </c>
      <c r="E3265" t="s">
        <v>5705</v>
      </c>
      <c r="F3265" t="s">
        <v>7084</v>
      </c>
      <c r="G3265" t="s">
        <v>1684</v>
      </c>
      <c r="H3265">
        <v>900</v>
      </c>
      <c r="I3265" t="s">
        <v>1676</v>
      </c>
      <c r="J3265" t="s">
        <v>20</v>
      </c>
      <c r="K3265" t="s">
        <v>20</v>
      </c>
      <c r="L3265" t="s">
        <v>21</v>
      </c>
      <c r="M3265">
        <f>IF(O3265&lt;Price!$A$3,Price!$B$2,IF(O3265&lt;Price!$A$4,Price!$B$3,IF(O3265&lt;Price!$A$5,Price!$B$4,IF(O3265&lt;Price!$A$6,Price!$B$5,Price!$B$6))))</f>
        <v>2</v>
      </c>
      <c r="N3265">
        <f>VLOOKUP(C3265,'Country'!$A:$D,4,0)</f>
        <v>1.3667099E-2</v>
      </c>
      <c r="O3265" s="7">
        <f t="shared" si="50"/>
        <v>12.3003891</v>
      </c>
      <c r="P3265">
        <v>4.0999999999999996</v>
      </c>
      <c r="Q3265" t="s">
        <v>30</v>
      </c>
      <c r="R3265">
        <v>769</v>
      </c>
    </row>
    <row r="3266" spans="1:18" x14ac:dyDescent="0.35">
      <c r="A3266">
        <v>303215</v>
      </c>
      <c r="B3266" t="s">
        <v>7085</v>
      </c>
      <c r="C3266">
        <v>1</v>
      </c>
      <c r="D3266" t="s">
        <v>18383</v>
      </c>
      <c r="E3266" t="s">
        <v>5705</v>
      </c>
      <c r="F3266" t="s">
        <v>7051</v>
      </c>
      <c r="G3266" t="s">
        <v>2494</v>
      </c>
      <c r="H3266">
        <v>200</v>
      </c>
      <c r="I3266" t="s">
        <v>1676</v>
      </c>
      <c r="J3266" t="s">
        <v>21</v>
      </c>
      <c r="K3266" t="s">
        <v>20</v>
      </c>
      <c r="L3266" t="s">
        <v>21</v>
      </c>
      <c r="M3266">
        <f>IF(O3266&lt;Price!$A$3,Price!$B$2,IF(O3266&lt;Price!$A$4,Price!$B$3,IF(O3266&lt;Price!$A$5,Price!$B$4,IF(O3266&lt;Price!$A$6,Price!$B$5,Price!$B$6))))</f>
        <v>1</v>
      </c>
      <c r="N3266">
        <f>VLOOKUP(C3266,'Country'!$A:$D,4,0)</f>
        <v>1.3667099E-2</v>
      </c>
      <c r="O3266" s="7">
        <f t="shared" ref="O3266:O3329" si="51">H3266*N3266</f>
        <v>2.7334198000000001</v>
      </c>
      <c r="P3266">
        <v>4</v>
      </c>
      <c r="Q3266" t="s">
        <v>30</v>
      </c>
      <c r="R3266">
        <v>169</v>
      </c>
    </row>
    <row r="3267" spans="1:18" x14ac:dyDescent="0.35">
      <c r="A3267">
        <v>18400744</v>
      </c>
      <c r="B3267" t="s">
        <v>7086</v>
      </c>
      <c r="C3267">
        <v>1</v>
      </c>
      <c r="D3267" t="s">
        <v>18383</v>
      </c>
      <c r="E3267" t="s">
        <v>5705</v>
      </c>
      <c r="F3267" t="s">
        <v>7087</v>
      </c>
      <c r="G3267" t="s">
        <v>7088</v>
      </c>
      <c r="H3267">
        <v>1600</v>
      </c>
      <c r="I3267" t="s">
        <v>1676</v>
      </c>
      <c r="J3267" t="s">
        <v>20</v>
      </c>
      <c r="K3267" t="s">
        <v>20</v>
      </c>
      <c r="L3267" t="s">
        <v>21</v>
      </c>
      <c r="M3267">
        <f>IF(O3267&lt;Price!$A$3,Price!$B$2,IF(O3267&lt;Price!$A$4,Price!$B$3,IF(O3267&lt;Price!$A$5,Price!$B$4,IF(O3267&lt;Price!$A$6,Price!$B$5,Price!$B$6))))</f>
        <v>2</v>
      </c>
      <c r="N3267">
        <f>VLOOKUP(C3267,'Country'!$A:$D,4,0)</f>
        <v>1.3667099E-2</v>
      </c>
      <c r="O3267" s="7">
        <f t="shared" si="51"/>
        <v>21.867358400000001</v>
      </c>
      <c r="P3267">
        <v>4.2</v>
      </c>
      <c r="Q3267" t="s">
        <v>30</v>
      </c>
      <c r="R3267">
        <v>63</v>
      </c>
    </row>
    <row r="3268" spans="1:18" x14ac:dyDescent="0.35">
      <c r="A3268">
        <v>312567</v>
      </c>
      <c r="B3268" t="s">
        <v>7089</v>
      </c>
      <c r="C3268">
        <v>1</v>
      </c>
      <c r="D3268" t="s">
        <v>18383</v>
      </c>
      <c r="E3268" t="s">
        <v>5705</v>
      </c>
      <c r="F3268" t="s">
        <v>7051</v>
      </c>
      <c r="G3268" t="s">
        <v>7090</v>
      </c>
      <c r="H3268">
        <v>1650</v>
      </c>
      <c r="I3268" t="s">
        <v>1676</v>
      </c>
      <c r="J3268" t="s">
        <v>20</v>
      </c>
      <c r="K3268" t="s">
        <v>20</v>
      </c>
      <c r="L3268" t="s">
        <v>21</v>
      </c>
      <c r="M3268">
        <f>IF(O3268&lt;Price!$A$3,Price!$B$2,IF(O3268&lt;Price!$A$4,Price!$B$3,IF(O3268&lt;Price!$A$5,Price!$B$4,IF(O3268&lt;Price!$A$6,Price!$B$5,Price!$B$6))))</f>
        <v>2</v>
      </c>
      <c r="N3268">
        <f>VLOOKUP(C3268,'Country'!$A:$D,4,0)</f>
        <v>1.3667099E-2</v>
      </c>
      <c r="O3268" s="7">
        <f t="shared" si="51"/>
        <v>22.550713349999999</v>
      </c>
      <c r="P3268">
        <v>4</v>
      </c>
      <c r="Q3268" t="s">
        <v>30</v>
      </c>
      <c r="R3268">
        <v>460</v>
      </c>
    </row>
    <row r="3269" spans="1:18" x14ac:dyDescent="0.35">
      <c r="A3269">
        <v>305</v>
      </c>
      <c r="B3269" t="s">
        <v>1833</v>
      </c>
      <c r="C3269">
        <v>1</v>
      </c>
      <c r="D3269" t="s">
        <v>18383</v>
      </c>
      <c r="E3269" t="s">
        <v>5705</v>
      </c>
      <c r="F3269" t="s">
        <v>7091</v>
      </c>
      <c r="G3269" t="s">
        <v>2229</v>
      </c>
      <c r="H3269">
        <v>600</v>
      </c>
      <c r="I3269" t="s">
        <v>1676</v>
      </c>
      <c r="J3269" t="s">
        <v>21</v>
      </c>
      <c r="K3269" t="s">
        <v>20</v>
      </c>
      <c r="L3269" t="s">
        <v>21</v>
      </c>
      <c r="M3269">
        <f>IF(O3269&lt;Price!$A$3,Price!$B$2,IF(O3269&lt;Price!$A$4,Price!$B$3,IF(O3269&lt;Price!$A$5,Price!$B$4,IF(O3269&lt;Price!$A$6,Price!$B$5,Price!$B$6))))</f>
        <v>1</v>
      </c>
      <c r="N3269">
        <f>VLOOKUP(C3269,'Country'!$A:$D,4,0)</f>
        <v>1.3667099E-2</v>
      </c>
      <c r="O3269" s="7">
        <f t="shared" si="51"/>
        <v>8.2002594000000002</v>
      </c>
      <c r="P3269">
        <v>4</v>
      </c>
      <c r="Q3269" t="s">
        <v>30</v>
      </c>
      <c r="R3269">
        <v>782</v>
      </c>
    </row>
    <row r="3270" spans="1:18" x14ac:dyDescent="0.35">
      <c r="A3270">
        <v>18363787</v>
      </c>
      <c r="B3270" t="s">
        <v>7092</v>
      </c>
      <c r="C3270">
        <v>1</v>
      </c>
      <c r="D3270" t="s">
        <v>18383</v>
      </c>
      <c r="E3270" t="s">
        <v>5705</v>
      </c>
      <c r="F3270" t="s">
        <v>7093</v>
      </c>
      <c r="G3270" t="s">
        <v>1800</v>
      </c>
      <c r="H3270">
        <v>900</v>
      </c>
      <c r="I3270" t="s">
        <v>1676</v>
      </c>
      <c r="J3270" t="s">
        <v>21</v>
      </c>
      <c r="K3270" t="s">
        <v>20</v>
      </c>
      <c r="L3270" t="s">
        <v>21</v>
      </c>
      <c r="M3270">
        <f>IF(O3270&lt;Price!$A$3,Price!$B$2,IF(O3270&lt;Price!$A$4,Price!$B$3,IF(O3270&lt;Price!$A$5,Price!$B$4,IF(O3270&lt;Price!$A$6,Price!$B$5,Price!$B$6))))</f>
        <v>2</v>
      </c>
      <c r="N3270">
        <f>VLOOKUP(C3270,'Country'!$A:$D,4,0)</f>
        <v>1.3667099E-2</v>
      </c>
      <c r="O3270" s="7">
        <f t="shared" si="51"/>
        <v>12.3003891</v>
      </c>
      <c r="P3270">
        <v>4.2</v>
      </c>
      <c r="Q3270" t="s">
        <v>30</v>
      </c>
      <c r="R3270">
        <v>95</v>
      </c>
    </row>
    <row r="3271" spans="1:18" x14ac:dyDescent="0.35">
      <c r="A3271">
        <v>305646</v>
      </c>
      <c r="B3271" t="s">
        <v>7094</v>
      </c>
      <c r="C3271">
        <v>1</v>
      </c>
      <c r="D3271" t="s">
        <v>18383</v>
      </c>
      <c r="E3271" t="s">
        <v>5705</v>
      </c>
      <c r="F3271" t="s">
        <v>7095</v>
      </c>
      <c r="G3271" t="s">
        <v>2235</v>
      </c>
      <c r="H3271">
        <v>550</v>
      </c>
      <c r="I3271" t="s">
        <v>1676</v>
      </c>
      <c r="J3271" t="s">
        <v>21</v>
      </c>
      <c r="K3271" t="s">
        <v>20</v>
      </c>
      <c r="L3271" t="s">
        <v>21</v>
      </c>
      <c r="M3271">
        <f>IF(O3271&lt;Price!$A$3,Price!$B$2,IF(O3271&lt;Price!$A$4,Price!$B$3,IF(O3271&lt;Price!$A$5,Price!$B$4,IF(O3271&lt;Price!$A$6,Price!$B$5,Price!$B$6))))</f>
        <v>1</v>
      </c>
      <c r="N3271">
        <f>VLOOKUP(C3271,'Country'!$A:$D,4,0)</f>
        <v>1.3667099E-2</v>
      </c>
      <c r="O3271" s="7">
        <f t="shared" si="51"/>
        <v>7.5169044500000002</v>
      </c>
      <c r="P3271">
        <v>4.2</v>
      </c>
      <c r="Q3271" t="s">
        <v>30</v>
      </c>
      <c r="R3271">
        <v>372</v>
      </c>
    </row>
    <row r="3272" spans="1:18" x14ac:dyDescent="0.35">
      <c r="A3272">
        <v>18419649</v>
      </c>
      <c r="B3272" t="s">
        <v>7096</v>
      </c>
      <c r="C3272">
        <v>1</v>
      </c>
      <c r="D3272" t="s">
        <v>18383</v>
      </c>
      <c r="E3272" t="s">
        <v>5705</v>
      </c>
      <c r="F3272" t="s">
        <v>7097</v>
      </c>
      <c r="G3272" t="s">
        <v>3330</v>
      </c>
      <c r="H3272">
        <v>200</v>
      </c>
      <c r="I3272" t="s">
        <v>1676</v>
      </c>
      <c r="J3272" t="s">
        <v>21</v>
      </c>
      <c r="K3272" t="s">
        <v>21</v>
      </c>
      <c r="L3272" t="s">
        <v>21</v>
      </c>
      <c r="M3272">
        <f>IF(O3272&lt;Price!$A$3,Price!$B$2,IF(O3272&lt;Price!$A$4,Price!$B$3,IF(O3272&lt;Price!$A$5,Price!$B$4,IF(O3272&lt;Price!$A$6,Price!$B$5,Price!$B$6))))</f>
        <v>1</v>
      </c>
      <c r="N3272">
        <f>VLOOKUP(C3272,'Country'!$A:$D,4,0)</f>
        <v>1.3667099E-2</v>
      </c>
      <c r="O3272" s="7">
        <f t="shared" si="51"/>
        <v>2.7334198000000001</v>
      </c>
      <c r="P3272">
        <v>0</v>
      </c>
      <c r="Q3272" t="s">
        <v>120</v>
      </c>
      <c r="R3272">
        <v>2</v>
      </c>
    </row>
    <row r="3273" spans="1:18" x14ac:dyDescent="0.35">
      <c r="A3273">
        <v>18313109</v>
      </c>
      <c r="B3273" t="s">
        <v>7098</v>
      </c>
      <c r="C3273">
        <v>1</v>
      </c>
      <c r="D3273" t="s">
        <v>18383</v>
      </c>
      <c r="E3273" t="s">
        <v>5705</v>
      </c>
      <c r="F3273" t="s">
        <v>7099</v>
      </c>
      <c r="G3273" t="s">
        <v>2456</v>
      </c>
      <c r="H3273">
        <v>200</v>
      </c>
      <c r="I3273" t="s">
        <v>1676</v>
      </c>
      <c r="J3273" t="s">
        <v>21</v>
      </c>
      <c r="K3273" t="s">
        <v>21</v>
      </c>
      <c r="L3273" t="s">
        <v>21</v>
      </c>
      <c r="M3273">
        <f>IF(O3273&lt;Price!$A$3,Price!$B$2,IF(O3273&lt;Price!$A$4,Price!$B$3,IF(O3273&lt;Price!$A$5,Price!$B$4,IF(O3273&lt;Price!$A$6,Price!$B$5,Price!$B$6))))</f>
        <v>1</v>
      </c>
      <c r="N3273">
        <f>VLOOKUP(C3273,'Country'!$A:$D,4,0)</f>
        <v>1.3667099E-2</v>
      </c>
      <c r="O3273" s="7">
        <f t="shared" si="51"/>
        <v>2.7334198000000001</v>
      </c>
      <c r="P3273">
        <v>0</v>
      </c>
      <c r="Q3273" t="s">
        <v>120</v>
      </c>
      <c r="R3273">
        <v>0</v>
      </c>
    </row>
    <row r="3274" spans="1:18" x14ac:dyDescent="0.35">
      <c r="A3274">
        <v>18478723</v>
      </c>
      <c r="B3274" t="s">
        <v>7100</v>
      </c>
      <c r="C3274">
        <v>1</v>
      </c>
      <c r="D3274" t="s">
        <v>18383</v>
      </c>
      <c r="E3274" t="s">
        <v>5705</v>
      </c>
      <c r="F3274" t="s">
        <v>7101</v>
      </c>
      <c r="G3274" t="s">
        <v>2776</v>
      </c>
      <c r="H3274">
        <v>300</v>
      </c>
      <c r="I3274" t="s">
        <v>1676</v>
      </c>
      <c r="J3274" t="s">
        <v>21</v>
      </c>
      <c r="K3274" t="s">
        <v>21</v>
      </c>
      <c r="L3274" t="s">
        <v>21</v>
      </c>
      <c r="M3274">
        <f>IF(O3274&lt;Price!$A$3,Price!$B$2,IF(O3274&lt;Price!$A$4,Price!$B$3,IF(O3274&lt;Price!$A$5,Price!$B$4,IF(O3274&lt;Price!$A$6,Price!$B$5,Price!$B$6))))</f>
        <v>1</v>
      </c>
      <c r="N3274">
        <f>VLOOKUP(C3274,'Country'!$A:$D,4,0)</f>
        <v>1.3667099E-2</v>
      </c>
      <c r="O3274" s="7">
        <f t="shared" si="51"/>
        <v>4.1001297000000001</v>
      </c>
      <c r="P3274">
        <v>0</v>
      </c>
      <c r="Q3274" t="s">
        <v>120</v>
      </c>
      <c r="R3274">
        <v>0</v>
      </c>
    </row>
    <row r="3275" spans="1:18" x14ac:dyDescent="0.35">
      <c r="A3275">
        <v>18348614</v>
      </c>
      <c r="B3275" t="s">
        <v>7102</v>
      </c>
      <c r="C3275">
        <v>1</v>
      </c>
      <c r="D3275" t="s">
        <v>18383</v>
      </c>
      <c r="E3275" t="s">
        <v>5705</v>
      </c>
      <c r="F3275" t="s">
        <v>7103</v>
      </c>
      <c r="G3275" t="s">
        <v>7104</v>
      </c>
      <c r="H3275">
        <v>600</v>
      </c>
      <c r="I3275" t="s">
        <v>1676</v>
      </c>
      <c r="J3275" t="s">
        <v>21</v>
      </c>
      <c r="K3275" t="s">
        <v>21</v>
      </c>
      <c r="L3275" t="s">
        <v>21</v>
      </c>
      <c r="M3275">
        <f>IF(O3275&lt;Price!$A$3,Price!$B$2,IF(O3275&lt;Price!$A$4,Price!$B$3,IF(O3275&lt;Price!$A$5,Price!$B$4,IF(O3275&lt;Price!$A$6,Price!$B$5,Price!$B$6))))</f>
        <v>1</v>
      </c>
      <c r="N3275">
        <f>VLOOKUP(C3275,'Country'!$A:$D,4,0)</f>
        <v>1.3667099E-2</v>
      </c>
      <c r="O3275" s="7">
        <f t="shared" si="51"/>
        <v>8.2002594000000002</v>
      </c>
      <c r="P3275">
        <v>0</v>
      </c>
      <c r="Q3275" t="s">
        <v>120</v>
      </c>
      <c r="R3275">
        <v>1</v>
      </c>
    </row>
    <row r="3276" spans="1:18" x14ac:dyDescent="0.35">
      <c r="A3276">
        <v>6953</v>
      </c>
      <c r="B3276" t="s">
        <v>7105</v>
      </c>
      <c r="C3276">
        <v>1</v>
      </c>
      <c r="D3276" t="s">
        <v>18383</v>
      </c>
      <c r="E3276" t="s">
        <v>5705</v>
      </c>
      <c r="F3276" t="s">
        <v>7106</v>
      </c>
      <c r="G3276" t="s">
        <v>1681</v>
      </c>
      <c r="H3276">
        <v>100</v>
      </c>
      <c r="I3276" t="s">
        <v>1676</v>
      </c>
      <c r="J3276" t="s">
        <v>21</v>
      </c>
      <c r="K3276" t="s">
        <v>21</v>
      </c>
      <c r="L3276" t="s">
        <v>21</v>
      </c>
      <c r="M3276">
        <f>IF(O3276&lt;Price!$A$3,Price!$B$2,IF(O3276&lt;Price!$A$4,Price!$B$3,IF(O3276&lt;Price!$A$5,Price!$B$4,IF(O3276&lt;Price!$A$6,Price!$B$5,Price!$B$6))))</f>
        <v>1</v>
      </c>
      <c r="N3276">
        <f>VLOOKUP(C3276,'Country'!$A:$D,4,0)</f>
        <v>1.3667099E-2</v>
      </c>
      <c r="O3276" s="7">
        <f t="shared" si="51"/>
        <v>1.3667099</v>
      </c>
      <c r="P3276">
        <v>3.1</v>
      </c>
      <c r="Q3276" t="s">
        <v>97</v>
      </c>
      <c r="R3276">
        <v>29</v>
      </c>
    </row>
    <row r="3277" spans="1:18" x14ac:dyDescent="0.35">
      <c r="A3277">
        <v>7691</v>
      </c>
      <c r="B3277" t="s">
        <v>7108</v>
      </c>
      <c r="C3277">
        <v>1</v>
      </c>
      <c r="D3277" t="s">
        <v>18383</v>
      </c>
      <c r="E3277" t="s">
        <v>5705</v>
      </c>
      <c r="F3277" t="s">
        <v>7109</v>
      </c>
      <c r="G3277" t="s">
        <v>100</v>
      </c>
      <c r="H3277">
        <v>400</v>
      </c>
      <c r="I3277" t="s">
        <v>1676</v>
      </c>
      <c r="J3277" t="s">
        <v>21</v>
      </c>
      <c r="K3277" t="s">
        <v>21</v>
      </c>
      <c r="L3277" t="s">
        <v>21</v>
      </c>
      <c r="M3277">
        <f>IF(O3277&lt;Price!$A$3,Price!$B$2,IF(O3277&lt;Price!$A$4,Price!$B$3,IF(O3277&lt;Price!$A$5,Price!$B$4,IF(O3277&lt;Price!$A$6,Price!$B$5,Price!$B$6))))</f>
        <v>1</v>
      </c>
      <c r="N3277">
        <f>VLOOKUP(C3277,'Country'!$A:$D,4,0)</f>
        <v>1.3667099E-2</v>
      </c>
      <c r="O3277" s="7">
        <f t="shared" si="51"/>
        <v>5.4668396000000001</v>
      </c>
      <c r="P3277">
        <v>3.4</v>
      </c>
      <c r="Q3277" t="s">
        <v>97</v>
      </c>
      <c r="R3277">
        <v>69</v>
      </c>
    </row>
    <row r="3278" spans="1:18" x14ac:dyDescent="0.35">
      <c r="A3278">
        <v>3252</v>
      </c>
      <c r="B3278" t="s">
        <v>3266</v>
      </c>
      <c r="C3278">
        <v>1</v>
      </c>
      <c r="D3278" t="s">
        <v>18383</v>
      </c>
      <c r="E3278" t="s">
        <v>5705</v>
      </c>
      <c r="F3278" t="s">
        <v>7110</v>
      </c>
      <c r="G3278" t="s">
        <v>1800</v>
      </c>
      <c r="H3278">
        <v>400</v>
      </c>
      <c r="I3278" t="s">
        <v>1676</v>
      </c>
      <c r="J3278" t="s">
        <v>21</v>
      </c>
      <c r="K3278" t="s">
        <v>20</v>
      </c>
      <c r="L3278" t="s">
        <v>21</v>
      </c>
      <c r="M3278">
        <f>IF(O3278&lt;Price!$A$3,Price!$B$2,IF(O3278&lt;Price!$A$4,Price!$B$3,IF(O3278&lt;Price!$A$5,Price!$B$4,IF(O3278&lt;Price!$A$6,Price!$B$5,Price!$B$6))))</f>
        <v>1</v>
      </c>
      <c r="N3278">
        <f>VLOOKUP(C3278,'Country'!$A:$D,4,0)</f>
        <v>1.3667099E-2</v>
      </c>
      <c r="O3278" s="7">
        <f t="shared" si="51"/>
        <v>5.4668396000000001</v>
      </c>
      <c r="P3278">
        <v>2.8</v>
      </c>
      <c r="Q3278" t="s">
        <v>97</v>
      </c>
      <c r="R3278">
        <v>109</v>
      </c>
    </row>
    <row r="3279" spans="1:18" x14ac:dyDescent="0.35">
      <c r="A3279">
        <v>18400732</v>
      </c>
      <c r="B3279" t="s">
        <v>7111</v>
      </c>
      <c r="C3279">
        <v>1</v>
      </c>
      <c r="D3279" t="s">
        <v>18383</v>
      </c>
      <c r="E3279" t="s">
        <v>5705</v>
      </c>
      <c r="F3279" t="s">
        <v>7112</v>
      </c>
      <c r="G3279" t="s">
        <v>1710</v>
      </c>
      <c r="H3279">
        <v>800</v>
      </c>
      <c r="I3279" t="s">
        <v>1676</v>
      </c>
      <c r="J3279" t="s">
        <v>21</v>
      </c>
      <c r="K3279" t="s">
        <v>21</v>
      </c>
      <c r="L3279" t="s">
        <v>21</v>
      </c>
      <c r="M3279">
        <f>IF(O3279&lt;Price!$A$3,Price!$B$2,IF(O3279&lt;Price!$A$4,Price!$B$3,IF(O3279&lt;Price!$A$5,Price!$B$4,IF(O3279&lt;Price!$A$6,Price!$B$5,Price!$B$6))))</f>
        <v>2</v>
      </c>
      <c r="N3279">
        <f>VLOOKUP(C3279,'Country'!$A:$D,4,0)</f>
        <v>1.3667099E-2</v>
      </c>
      <c r="O3279" s="7">
        <f t="shared" si="51"/>
        <v>10.9336792</v>
      </c>
      <c r="P3279">
        <v>2.8</v>
      </c>
      <c r="Q3279" t="s">
        <v>97</v>
      </c>
      <c r="R3279">
        <v>15</v>
      </c>
    </row>
    <row r="3280" spans="1:18" x14ac:dyDescent="0.35">
      <c r="A3280">
        <v>18337757</v>
      </c>
      <c r="B3280" t="s">
        <v>7113</v>
      </c>
      <c r="C3280">
        <v>1</v>
      </c>
      <c r="D3280" t="s">
        <v>18383</v>
      </c>
      <c r="E3280" t="s">
        <v>5705</v>
      </c>
      <c r="F3280" t="s">
        <v>7114</v>
      </c>
      <c r="G3280" t="s">
        <v>5080</v>
      </c>
      <c r="H3280">
        <v>600</v>
      </c>
      <c r="I3280" t="s">
        <v>1676</v>
      </c>
      <c r="J3280" t="s">
        <v>21</v>
      </c>
      <c r="K3280" t="s">
        <v>21</v>
      </c>
      <c r="L3280" t="s">
        <v>21</v>
      </c>
      <c r="M3280">
        <f>IF(O3280&lt;Price!$A$3,Price!$B$2,IF(O3280&lt;Price!$A$4,Price!$B$3,IF(O3280&lt;Price!$A$5,Price!$B$4,IF(O3280&lt;Price!$A$6,Price!$B$5,Price!$B$6))))</f>
        <v>1</v>
      </c>
      <c r="N3280">
        <f>VLOOKUP(C3280,'Country'!$A:$D,4,0)</f>
        <v>1.3667099E-2</v>
      </c>
      <c r="O3280" s="7">
        <f t="shared" si="51"/>
        <v>8.2002594000000002</v>
      </c>
      <c r="P3280">
        <v>3.4</v>
      </c>
      <c r="Q3280" t="s">
        <v>97</v>
      </c>
      <c r="R3280">
        <v>76</v>
      </c>
    </row>
    <row r="3281" spans="1:18" x14ac:dyDescent="0.35">
      <c r="A3281">
        <v>9014</v>
      </c>
      <c r="B3281" t="s">
        <v>2427</v>
      </c>
      <c r="C3281">
        <v>1</v>
      </c>
      <c r="D3281" t="s">
        <v>18383</v>
      </c>
      <c r="E3281" t="s">
        <v>5705</v>
      </c>
      <c r="F3281" t="s">
        <v>7115</v>
      </c>
      <c r="G3281" t="s">
        <v>100</v>
      </c>
      <c r="H3281">
        <v>450</v>
      </c>
      <c r="I3281" t="s">
        <v>1676</v>
      </c>
      <c r="J3281" t="s">
        <v>21</v>
      </c>
      <c r="K3281" t="s">
        <v>21</v>
      </c>
      <c r="L3281" t="s">
        <v>21</v>
      </c>
      <c r="M3281">
        <f>IF(O3281&lt;Price!$A$3,Price!$B$2,IF(O3281&lt;Price!$A$4,Price!$B$3,IF(O3281&lt;Price!$A$5,Price!$B$4,IF(O3281&lt;Price!$A$6,Price!$B$5,Price!$B$6))))</f>
        <v>1</v>
      </c>
      <c r="N3281">
        <f>VLOOKUP(C3281,'Country'!$A:$D,4,0)</f>
        <v>1.3667099E-2</v>
      </c>
      <c r="O3281" s="7">
        <f t="shared" si="51"/>
        <v>6.1501945500000001</v>
      </c>
      <c r="P3281">
        <v>3.4</v>
      </c>
      <c r="Q3281" t="s">
        <v>97</v>
      </c>
      <c r="R3281">
        <v>46</v>
      </c>
    </row>
    <row r="3282" spans="1:18" x14ac:dyDescent="0.35">
      <c r="A3282">
        <v>9453</v>
      </c>
      <c r="B3282" t="s">
        <v>2427</v>
      </c>
      <c r="C3282">
        <v>1</v>
      </c>
      <c r="D3282" t="s">
        <v>18383</v>
      </c>
      <c r="E3282" t="s">
        <v>5705</v>
      </c>
      <c r="F3282" t="s">
        <v>7116</v>
      </c>
      <c r="G3282" t="s">
        <v>100</v>
      </c>
      <c r="H3282">
        <v>450</v>
      </c>
      <c r="I3282" t="s">
        <v>1676</v>
      </c>
      <c r="J3282" t="s">
        <v>21</v>
      </c>
      <c r="K3282" t="s">
        <v>21</v>
      </c>
      <c r="L3282" t="s">
        <v>21</v>
      </c>
      <c r="M3282">
        <f>IF(O3282&lt;Price!$A$3,Price!$B$2,IF(O3282&lt;Price!$A$4,Price!$B$3,IF(O3282&lt;Price!$A$5,Price!$B$4,IF(O3282&lt;Price!$A$6,Price!$B$5,Price!$B$6))))</f>
        <v>1</v>
      </c>
      <c r="N3282">
        <f>VLOOKUP(C3282,'Country'!$A:$D,4,0)</f>
        <v>1.3667099E-2</v>
      </c>
      <c r="O3282" s="7">
        <f t="shared" si="51"/>
        <v>6.1501945500000001</v>
      </c>
      <c r="P3282">
        <v>3.2</v>
      </c>
      <c r="Q3282" t="s">
        <v>97</v>
      </c>
      <c r="R3282">
        <v>87</v>
      </c>
    </row>
    <row r="3283" spans="1:18" x14ac:dyDescent="0.35">
      <c r="A3283">
        <v>18273614</v>
      </c>
      <c r="B3283" t="s">
        <v>7117</v>
      </c>
      <c r="C3283">
        <v>1</v>
      </c>
      <c r="D3283" t="s">
        <v>18383</v>
      </c>
      <c r="E3283" t="s">
        <v>5705</v>
      </c>
      <c r="F3283" t="s">
        <v>7118</v>
      </c>
      <c r="G3283" t="s">
        <v>7119</v>
      </c>
      <c r="H3283">
        <v>300</v>
      </c>
      <c r="I3283" t="s">
        <v>1676</v>
      </c>
      <c r="J3283" t="s">
        <v>21</v>
      </c>
      <c r="K3283" t="s">
        <v>21</v>
      </c>
      <c r="L3283" t="s">
        <v>21</v>
      </c>
      <c r="M3283">
        <f>IF(O3283&lt;Price!$A$3,Price!$B$2,IF(O3283&lt;Price!$A$4,Price!$B$3,IF(O3283&lt;Price!$A$5,Price!$B$4,IF(O3283&lt;Price!$A$6,Price!$B$5,Price!$B$6))))</f>
        <v>1</v>
      </c>
      <c r="N3283">
        <f>VLOOKUP(C3283,'Country'!$A:$D,4,0)</f>
        <v>1.3667099E-2</v>
      </c>
      <c r="O3283" s="7">
        <f t="shared" si="51"/>
        <v>4.1001297000000001</v>
      </c>
      <c r="P3283">
        <v>2.6</v>
      </c>
      <c r="Q3283" t="s">
        <v>97</v>
      </c>
      <c r="R3283">
        <v>45</v>
      </c>
    </row>
    <row r="3284" spans="1:18" x14ac:dyDescent="0.35">
      <c r="A3284">
        <v>6625</v>
      </c>
      <c r="B3284" t="s">
        <v>1899</v>
      </c>
      <c r="C3284">
        <v>1</v>
      </c>
      <c r="D3284" t="s">
        <v>18383</v>
      </c>
      <c r="E3284" t="s">
        <v>5705</v>
      </c>
      <c r="F3284" t="s">
        <v>7120</v>
      </c>
      <c r="G3284" t="s">
        <v>2680</v>
      </c>
      <c r="H3284">
        <v>700</v>
      </c>
      <c r="I3284" t="s">
        <v>1676</v>
      </c>
      <c r="J3284" t="s">
        <v>21</v>
      </c>
      <c r="K3284" t="s">
        <v>21</v>
      </c>
      <c r="L3284" t="s">
        <v>21</v>
      </c>
      <c r="M3284">
        <f>IF(O3284&lt;Price!$A$3,Price!$B$2,IF(O3284&lt;Price!$A$4,Price!$B$3,IF(O3284&lt;Price!$A$5,Price!$B$4,IF(O3284&lt;Price!$A$6,Price!$B$5,Price!$B$6))))</f>
        <v>1</v>
      </c>
      <c r="N3284">
        <f>VLOOKUP(C3284,'Country'!$A:$D,4,0)</f>
        <v>1.3667099E-2</v>
      </c>
      <c r="O3284" s="7">
        <f t="shared" si="51"/>
        <v>9.5669693000000002</v>
      </c>
      <c r="P3284">
        <v>2.5</v>
      </c>
      <c r="Q3284" t="s">
        <v>97</v>
      </c>
      <c r="R3284">
        <v>109</v>
      </c>
    </row>
    <row r="3285" spans="1:18" x14ac:dyDescent="0.35">
      <c r="A3285">
        <v>300869</v>
      </c>
      <c r="B3285" t="s">
        <v>2412</v>
      </c>
      <c r="C3285">
        <v>1</v>
      </c>
      <c r="D3285" t="s">
        <v>18383</v>
      </c>
      <c r="E3285" t="s">
        <v>5705</v>
      </c>
      <c r="F3285" t="s">
        <v>7121</v>
      </c>
      <c r="G3285" t="s">
        <v>2235</v>
      </c>
      <c r="H3285">
        <v>200</v>
      </c>
      <c r="I3285" t="s">
        <v>1676</v>
      </c>
      <c r="J3285" t="s">
        <v>21</v>
      </c>
      <c r="K3285" t="s">
        <v>21</v>
      </c>
      <c r="L3285" t="s">
        <v>21</v>
      </c>
      <c r="M3285">
        <f>IF(O3285&lt;Price!$A$3,Price!$B$2,IF(O3285&lt;Price!$A$4,Price!$B$3,IF(O3285&lt;Price!$A$5,Price!$B$4,IF(O3285&lt;Price!$A$6,Price!$B$5,Price!$B$6))))</f>
        <v>1</v>
      </c>
      <c r="N3285">
        <f>VLOOKUP(C3285,'Country'!$A:$D,4,0)</f>
        <v>1.3667099E-2</v>
      </c>
      <c r="O3285" s="7">
        <f t="shared" si="51"/>
        <v>2.7334198000000001</v>
      </c>
      <c r="P3285">
        <v>3</v>
      </c>
      <c r="Q3285" t="s">
        <v>97</v>
      </c>
      <c r="R3285">
        <v>8</v>
      </c>
    </row>
    <row r="3286" spans="1:18" x14ac:dyDescent="0.35">
      <c r="A3286">
        <v>18256980</v>
      </c>
      <c r="B3286" t="s">
        <v>7122</v>
      </c>
      <c r="C3286">
        <v>1</v>
      </c>
      <c r="D3286" t="s">
        <v>18383</v>
      </c>
      <c r="E3286" t="s">
        <v>5705</v>
      </c>
      <c r="F3286" t="s">
        <v>7123</v>
      </c>
      <c r="G3286" t="s">
        <v>7124</v>
      </c>
      <c r="H3286">
        <v>300</v>
      </c>
      <c r="I3286" t="s">
        <v>1676</v>
      </c>
      <c r="J3286" t="s">
        <v>21</v>
      </c>
      <c r="K3286" t="s">
        <v>21</v>
      </c>
      <c r="L3286" t="s">
        <v>21</v>
      </c>
      <c r="M3286">
        <f>IF(O3286&lt;Price!$A$3,Price!$B$2,IF(O3286&lt;Price!$A$4,Price!$B$3,IF(O3286&lt;Price!$A$5,Price!$B$4,IF(O3286&lt;Price!$A$6,Price!$B$5,Price!$B$6))))</f>
        <v>1</v>
      </c>
      <c r="N3286">
        <f>VLOOKUP(C3286,'Country'!$A:$D,4,0)</f>
        <v>1.3667099E-2</v>
      </c>
      <c r="O3286" s="7">
        <f t="shared" si="51"/>
        <v>4.1001297000000001</v>
      </c>
      <c r="P3286">
        <v>3.3</v>
      </c>
      <c r="Q3286" t="s">
        <v>97</v>
      </c>
      <c r="R3286">
        <v>35</v>
      </c>
    </row>
    <row r="3287" spans="1:18" x14ac:dyDescent="0.35">
      <c r="A3287">
        <v>2279</v>
      </c>
      <c r="B3287" t="s">
        <v>7125</v>
      </c>
      <c r="C3287">
        <v>1</v>
      </c>
      <c r="D3287" t="s">
        <v>18383</v>
      </c>
      <c r="E3287" t="s">
        <v>5705</v>
      </c>
      <c r="F3287" t="s">
        <v>7126</v>
      </c>
      <c r="G3287" t="s">
        <v>1800</v>
      </c>
      <c r="H3287">
        <v>450</v>
      </c>
      <c r="I3287" t="s">
        <v>1676</v>
      </c>
      <c r="J3287" t="s">
        <v>21</v>
      </c>
      <c r="K3287" t="s">
        <v>20</v>
      </c>
      <c r="L3287" t="s">
        <v>21</v>
      </c>
      <c r="M3287">
        <f>IF(O3287&lt;Price!$A$3,Price!$B$2,IF(O3287&lt;Price!$A$4,Price!$B$3,IF(O3287&lt;Price!$A$5,Price!$B$4,IF(O3287&lt;Price!$A$6,Price!$B$5,Price!$B$6))))</f>
        <v>1</v>
      </c>
      <c r="N3287">
        <f>VLOOKUP(C3287,'Country'!$A:$D,4,0)</f>
        <v>1.3667099E-2</v>
      </c>
      <c r="O3287" s="7">
        <f t="shared" si="51"/>
        <v>6.1501945500000001</v>
      </c>
      <c r="P3287">
        <v>2.8</v>
      </c>
      <c r="Q3287" t="s">
        <v>97</v>
      </c>
      <c r="R3287">
        <v>81</v>
      </c>
    </row>
    <row r="3288" spans="1:18" x14ac:dyDescent="0.35">
      <c r="A3288">
        <v>307894</v>
      </c>
      <c r="B3288" t="s">
        <v>2312</v>
      </c>
      <c r="C3288">
        <v>1</v>
      </c>
      <c r="D3288" t="s">
        <v>18383</v>
      </c>
      <c r="E3288" t="s">
        <v>5705</v>
      </c>
      <c r="F3288" t="s">
        <v>7127</v>
      </c>
      <c r="G3288" t="s">
        <v>2314</v>
      </c>
      <c r="H3288">
        <v>350</v>
      </c>
      <c r="I3288" t="s">
        <v>1676</v>
      </c>
      <c r="J3288" t="s">
        <v>21</v>
      </c>
      <c r="K3288" t="s">
        <v>20</v>
      </c>
      <c r="L3288" t="s">
        <v>21</v>
      </c>
      <c r="M3288">
        <f>IF(O3288&lt;Price!$A$3,Price!$B$2,IF(O3288&lt;Price!$A$4,Price!$B$3,IF(O3288&lt;Price!$A$5,Price!$B$4,IF(O3288&lt;Price!$A$6,Price!$B$5,Price!$B$6))))</f>
        <v>1</v>
      </c>
      <c r="N3288">
        <f>VLOOKUP(C3288,'Country'!$A:$D,4,0)</f>
        <v>1.3667099E-2</v>
      </c>
      <c r="O3288" s="7">
        <f t="shared" si="51"/>
        <v>4.7834846500000001</v>
      </c>
      <c r="P3288">
        <v>3.1</v>
      </c>
      <c r="Q3288" t="s">
        <v>97</v>
      </c>
      <c r="R3288">
        <v>72</v>
      </c>
    </row>
    <row r="3289" spans="1:18" x14ac:dyDescent="0.35">
      <c r="A3289">
        <v>6949</v>
      </c>
      <c r="B3289" t="s">
        <v>7128</v>
      </c>
      <c r="C3289">
        <v>1</v>
      </c>
      <c r="D3289" t="s">
        <v>18383</v>
      </c>
      <c r="E3289" t="s">
        <v>5705</v>
      </c>
      <c r="F3289" t="s">
        <v>7129</v>
      </c>
      <c r="G3289" t="s">
        <v>2456</v>
      </c>
      <c r="H3289">
        <v>100</v>
      </c>
      <c r="I3289" t="s">
        <v>1676</v>
      </c>
      <c r="J3289" t="s">
        <v>21</v>
      </c>
      <c r="K3289" t="s">
        <v>21</v>
      </c>
      <c r="L3289" t="s">
        <v>21</v>
      </c>
      <c r="M3289">
        <f>IF(O3289&lt;Price!$A$3,Price!$B$2,IF(O3289&lt;Price!$A$4,Price!$B$3,IF(O3289&lt;Price!$A$5,Price!$B$4,IF(O3289&lt;Price!$A$6,Price!$B$5,Price!$B$6))))</f>
        <v>1</v>
      </c>
      <c r="N3289">
        <f>VLOOKUP(C3289,'Country'!$A:$D,4,0)</f>
        <v>1.3667099E-2</v>
      </c>
      <c r="O3289" s="7">
        <f t="shared" si="51"/>
        <v>1.3667099</v>
      </c>
      <c r="P3289">
        <v>3</v>
      </c>
      <c r="Q3289" t="s">
        <v>97</v>
      </c>
      <c r="R3289">
        <v>18</v>
      </c>
    </row>
    <row r="3290" spans="1:18" x14ac:dyDescent="0.35">
      <c r="A3290">
        <v>311962</v>
      </c>
      <c r="B3290" t="s">
        <v>7130</v>
      </c>
      <c r="C3290">
        <v>1</v>
      </c>
      <c r="D3290" t="s">
        <v>18383</v>
      </c>
      <c r="E3290" t="s">
        <v>5705</v>
      </c>
      <c r="F3290" t="s">
        <v>7131</v>
      </c>
      <c r="G3290" t="s">
        <v>4914</v>
      </c>
      <c r="H3290">
        <v>850</v>
      </c>
      <c r="I3290" t="s">
        <v>1676</v>
      </c>
      <c r="J3290" t="s">
        <v>20</v>
      </c>
      <c r="K3290" t="s">
        <v>21</v>
      </c>
      <c r="L3290" t="s">
        <v>21</v>
      </c>
      <c r="M3290">
        <f>IF(O3290&lt;Price!$A$3,Price!$B$2,IF(O3290&lt;Price!$A$4,Price!$B$3,IF(O3290&lt;Price!$A$5,Price!$B$4,IF(O3290&lt;Price!$A$6,Price!$B$5,Price!$B$6))))</f>
        <v>2</v>
      </c>
      <c r="N3290">
        <f>VLOOKUP(C3290,'Country'!$A:$D,4,0)</f>
        <v>1.3667099E-2</v>
      </c>
      <c r="O3290" s="7">
        <f t="shared" si="51"/>
        <v>11.61703415</v>
      </c>
      <c r="P3290">
        <v>3.3</v>
      </c>
      <c r="Q3290" t="s">
        <v>97</v>
      </c>
      <c r="R3290">
        <v>113</v>
      </c>
    </row>
    <row r="3291" spans="1:18" x14ac:dyDescent="0.35">
      <c r="A3291">
        <v>9433</v>
      </c>
      <c r="B3291" t="s">
        <v>7132</v>
      </c>
      <c r="C3291">
        <v>1</v>
      </c>
      <c r="D3291" t="s">
        <v>18383</v>
      </c>
      <c r="E3291" t="s">
        <v>5705</v>
      </c>
      <c r="F3291" t="s">
        <v>7133</v>
      </c>
      <c r="G3291" t="s">
        <v>1881</v>
      </c>
      <c r="H3291">
        <v>100</v>
      </c>
      <c r="I3291" t="s">
        <v>1676</v>
      </c>
      <c r="J3291" t="s">
        <v>21</v>
      </c>
      <c r="K3291" t="s">
        <v>21</v>
      </c>
      <c r="L3291" t="s">
        <v>21</v>
      </c>
      <c r="M3291">
        <f>IF(O3291&lt;Price!$A$3,Price!$B$2,IF(O3291&lt;Price!$A$4,Price!$B$3,IF(O3291&lt;Price!$A$5,Price!$B$4,IF(O3291&lt;Price!$A$6,Price!$B$5,Price!$B$6))))</f>
        <v>1</v>
      </c>
      <c r="N3291">
        <f>VLOOKUP(C3291,'Country'!$A:$D,4,0)</f>
        <v>1.3667099E-2</v>
      </c>
      <c r="O3291" s="7">
        <f t="shared" si="51"/>
        <v>1.3667099</v>
      </c>
      <c r="P3291">
        <v>2.8</v>
      </c>
      <c r="Q3291" t="s">
        <v>97</v>
      </c>
      <c r="R3291">
        <v>5</v>
      </c>
    </row>
    <row r="3292" spans="1:18" x14ac:dyDescent="0.35">
      <c r="A3292">
        <v>4065</v>
      </c>
      <c r="B3292" t="s">
        <v>7134</v>
      </c>
      <c r="C3292">
        <v>1</v>
      </c>
      <c r="D3292" t="s">
        <v>18383</v>
      </c>
      <c r="E3292" t="s">
        <v>5705</v>
      </c>
      <c r="F3292" t="s">
        <v>7135</v>
      </c>
      <c r="G3292" t="s">
        <v>1681</v>
      </c>
      <c r="H3292">
        <v>300</v>
      </c>
      <c r="I3292" t="s">
        <v>1676</v>
      </c>
      <c r="J3292" t="s">
        <v>21</v>
      </c>
      <c r="K3292" t="s">
        <v>21</v>
      </c>
      <c r="L3292" t="s">
        <v>21</v>
      </c>
      <c r="M3292">
        <f>IF(O3292&lt;Price!$A$3,Price!$B$2,IF(O3292&lt;Price!$A$4,Price!$B$3,IF(O3292&lt;Price!$A$5,Price!$B$4,IF(O3292&lt;Price!$A$6,Price!$B$5,Price!$B$6))))</f>
        <v>1</v>
      </c>
      <c r="N3292">
        <f>VLOOKUP(C3292,'Country'!$A:$D,4,0)</f>
        <v>1.3667099E-2</v>
      </c>
      <c r="O3292" s="7">
        <f t="shared" si="51"/>
        <v>4.1001297000000001</v>
      </c>
      <c r="P3292">
        <v>3.3</v>
      </c>
      <c r="Q3292" t="s">
        <v>97</v>
      </c>
      <c r="R3292">
        <v>51</v>
      </c>
    </row>
    <row r="3293" spans="1:18" x14ac:dyDescent="0.35">
      <c r="A3293">
        <v>5767</v>
      </c>
      <c r="B3293" t="s">
        <v>7136</v>
      </c>
      <c r="C3293">
        <v>1</v>
      </c>
      <c r="D3293" t="s">
        <v>18383</v>
      </c>
      <c r="E3293" t="s">
        <v>5705</v>
      </c>
      <c r="F3293" t="s">
        <v>7137</v>
      </c>
      <c r="G3293" t="s">
        <v>1681</v>
      </c>
      <c r="H3293">
        <v>150</v>
      </c>
      <c r="I3293" t="s">
        <v>1676</v>
      </c>
      <c r="J3293" t="s">
        <v>21</v>
      </c>
      <c r="K3293" t="s">
        <v>21</v>
      </c>
      <c r="L3293" t="s">
        <v>21</v>
      </c>
      <c r="M3293">
        <f>IF(O3293&lt;Price!$A$3,Price!$B$2,IF(O3293&lt;Price!$A$4,Price!$B$3,IF(O3293&lt;Price!$A$5,Price!$B$4,IF(O3293&lt;Price!$A$6,Price!$B$5,Price!$B$6))))</f>
        <v>1</v>
      </c>
      <c r="N3293">
        <f>VLOOKUP(C3293,'Country'!$A:$D,4,0)</f>
        <v>1.3667099E-2</v>
      </c>
      <c r="O3293" s="7">
        <f t="shared" si="51"/>
        <v>2.05006485</v>
      </c>
      <c r="P3293">
        <v>2.9</v>
      </c>
      <c r="Q3293" t="s">
        <v>97</v>
      </c>
      <c r="R3293">
        <v>5</v>
      </c>
    </row>
    <row r="3294" spans="1:18" x14ac:dyDescent="0.35">
      <c r="A3294">
        <v>7681</v>
      </c>
      <c r="B3294" t="s">
        <v>7138</v>
      </c>
      <c r="C3294">
        <v>1</v>
      </c>
      <c r="D3294" t="s">
        <v>18383</v>
      </c>
      <c r="E3294" t="s">
        <v>5705</v>
      </c>
      <c r="F3294" t="s">
        <v>7139</v>
      </c>
      <c r="G3294" t="s">
        <v>67</v>
      </c>
      <c r="H3294">
        <v>900</v>
      </c>
      <c r="I3294" t="s">
        <v>1676</v>
      </c>
      <c r="J3294" t="s">
        <v>20</v>
      </c>
      <c r="K3294" t="s">
        <v>21</v>
      </c>
      <c r="L3294" t="s">
        <v>21</v>
      </c>
      <c r="M3294">
        <f>IF(O3294&lt;Price!$A$3,Price!$B$2,IF(O3294&lt;Price!$A$4,Price!$B$3,IF(O3294&lt;Price!$A$5,Price!$B$4,IF(O3294&lt;Price!$A$6,Price!$B$5,Price!$B$6))))</f>
        <v>2</v>
      </c>
      <c r="N3294">
        <f>VLOOKUP(C3294,'Country'!$A:$D,4,0)</f>
        <v>1.3667099E-2</v>
      </c>
      <c r="O3294" s="7">
        <f t="shared" si="51"/>
        <v>12.3003891</v>
      </c>
      <c r="P3294">
        <v>3</v>
      </c>
      <c r="Q3294" t="s">
        <v>97</v>
      </c>
      <c r="R3294">
        <v>82</v>
      </c>
    </row>
    <row r="3295" spans="1:18" x14ac:dyDescent="0.35">
      <c r="A3295">
        <v>18395106</v>
      </c>
      <c r="B3295" t="s">
        <v>7140</v>
      </c>
      <c r="C3295">
        <v>1</v>
      </c>
      <c r="D3295" t="s">
        <v>18383</v>
      </c>
      <c r="E3295" t="s">
        <v>5705</v>
      </c>
      <c r="F3295" t="s">
        <v>7141</v>
      </c>
      <c r="G3295" t="s">
        <v>1681</v>
      </c>
      <c r="H3295">
        <v>600</v>
      </c>
      <c r="I3295" t="s">
        <v>1676</v>
      </c>
      <c r="J3295" t="s">
        <v>21</v>
      </c>
      <c r="K3295" t="s">
        <v>20</v>
      </c>
      <c r="L3295" t="s">
        <v>21</v>
      </c>
      <c r="M3295">
        <f>IF(O3295&lt;Price!$A$3,Price!$B$2,IF(O3295&lt;Price!$A$4,Price!$B$3,IF(O3295&lt;Price!$A$5,Price!$B$4,IF(O3295&lt;Price!$A$6,Price!$B$5,Price!$B$6))))</f>
        <v>1</v>
      </c>
      <c r="N3295">
        <f>VLOOKUP(C3295,'Country'!$A:$D,4,0)</f>
        <v>1.3667099E-2</v>
      </c>
      <c r="O3295" s="7">
        <f t="shared" si="51"/>
        <v>8.2002594000000002</v>
      </c>
      <c r="P3295">
        <v>3</v>
      </c>
      <c r="Q3295" t="s">
        <v>97</v>
      </c>
      <c r="R3295">
        <v>12</v>
      </c>
    </row>
    <row r="3296" spans="1:18" x14ac:dyDescent="0.35">
      <c r="A3296">
        <v>5436</v>
      </c>
      <c r="B3296" t="s">
        <v>5988</v>
      </c>
      <c r="C3296">
        <v>1</v>
      </c>
      <c r="D3296" t="s">
        <v>18383</v>
      </c>
      <c r="E3296" t="s">
        <v>5705</v>
      </c>
      <c r="F3296" t="s">
        <v>7142</v>
      </c>
      <c r="G3296" t="s">
        <v>2443</v>
      </c>
      <c r="H3296">
        <v>350</v>
      </c>
      <c r="I3296" t="s">
        <v>1676</v>
      </c>
      <c r="J3296" t="s">
        <v>21</v>
      </c>
      <c r="K3296" t="s">
        <v>20</v>
      </c>
      <c r="L3296" t="s">
        <v>21</v>
      </c>
      <c r="M3296">
        <f>IF(O3296&lt;Price!$A$3,Price!$B$2,IF(O3296&lt;Price!$A$4,Price!$B$3,IF(O3296&lt;Price!$A$5,Price!$B$4,IF(O3296&lt;Price!$A$6,Price!$B$5,Price!$B$6))))</f>
        <v>1</v>
      </c>
      <c r="N3296">
        <f>VLOOKUP(C3296,'Country'!$A:$D,4,0)</f>
        <v>1.3667099E-2</v>
      </c>
      <c r="O3296" s="7">
        <f t="shared" si="51"/>
        <v>4.7834846500000001</v>
      </c>
      <c r="P3296">
        <v>2.6</v>
      </c>
      <c r="Q3296" t="s">
        <v>97</v>
      </c>
      <c r="R3296">
        <v>26</v>
      </c>
    </row>
    <row r="3297" spans="1:18" x14ac:dyDescent="0.35">
      <c r="A3297">
        <v>18370586</v>
      </c>
      <c r="B3297" t="s">
        <v>7143</v>
      </c>
      <c r="C3297">
        <v>1</v>
      </c>
      <c r="D3297" t="s">
        <v>18383</v>
      </c>
      <c r="E3297" t="s">
        <v>5705</v>
      </c>
      <c r="F3297" t="s">
        <v>7144</v>
      </c>
      <c r="G3297" t="s">
        <v>1694</v>
      </c>
      <c r="H3297">
        <v>300</v>
      </c>
      <c r="I3297" t="s">
        <v>1676</v>
      </c>
      <c r="J3297" t="s">
        <v>21</v>
      </c>
      <c r="K3297" t="s">
        <v>20</v>
      </c>
      <c r="L3297" t="s">
        <v>21</v>
      </c>
      <c r="M3297">
        <f>IF(O3297&lt;Price!$A$3,Price!$B$2,IF(O3297&lt;Price!$A$4,Price!$B$3,IF(O3297&lt;Price!$A$5,Price!$B$4,IF(O3297&lt;Price!$A$6,Price!$B$5,Price!$B$6))))</f>
        <v>1</v>
      </c>
      <c r="N3297">
        <f>VLOOKUP(C3297,'Country'!$A:$D,4,0)</f>
        <v>1.3667099E-2</v>
      </c>
      <c r="O3297" s="7">
        <f t="shared" si="51"/>
        <v>4.1001297000000001</v>
      </c>
      <c r="P3297">
        <v>3.2</v>
      </c>
      <c r="Q3297" t="s">
        <v>97</v>
      </c>
      <c r="R3297">
        <v>17</v>
      </c>
    </row>
    <row r="3298" spans="1:18" x14ac:dyDescent="0.35">
      <c r="A3298">
        <v>306847</v>
      </c>
      <c r="B3298" t="s">
        <v>7145</v>
      </c>
      <c r="C3298">
        <v>1</v>
      </c>
      <c r="D3298" t="s">
        <v>18383</v>
      </c>
      <c r="E3298" t="s">
        <v>5705</v>
      </c>
      <c r="F3298" t="s">
        <v>7146</v>
      </c>
      <c r="G3298" t="s">
        <v>1859</v>
      </c>
      <c r="H3298">
        <v>600</v>
      </c>
      <c r="I3298" t="s">
        <v>1676</v>
      </c>
      <c r="J3298" t="s">
        <v>21</v>
      </c>
      <c r="K3298" t="s">
        <v>20</v>
      </c>
      <c r="L3298" t="s">
        <v>21</v>
      </c>
      <c r="M3298">
        <f>IF(O3298&lt;Price!$A$3,Price!$B$2,IF(O3298&lt;Price!$A$4,Price!$B$3,IF(O3298&lt;Price!$A$5,Price!$B$4,IF(O3298&lt;Price!$A$6,Price!$B$5,Price!$B$6))))</f>
        <v>1</v>
      </c>
      <c r="N3298">
        <f>VLOOKUP(C3298,'Country'!$A:$D,4,0)</f>
        <v>1.3667099E-2</v>
      </c>
      <c r="O3298" s="7">
        <f t="shared" si="51"/>
        <v>8.2002594000000002</v>
      </c>
      <c r="P3298">
        <v>3.3</v>
      </c>
      <c r="Q3298" t="s">
        <v>97</v>
      </c>
      <c r="R3298">
        <v>85</v>
      </c>
    </row>
    <row r="3299" spans="1:18" x14ac:dyDescent="0.35">
      <c r="A3299">
        <v>4857</v>
      </c>
      <c r="B3299" t="s">
        <v>1646</v>
      </c>
      <c r="C3299">
        <v>1</v>
      </c>
      <c r="D3299" t="s">
        <v>18383</v>
      </c>
      <c r="E3299" t="s">
        <v>5705</v>
      </c>
      <c r="F3299" t="s">
        <v>7147</v>
      </c>
      <c r="G3299" t="s">
        <v>3177</v>
      </c>
      <c r="H3299">
        <v>1000</v>
      </c>
      <c r="I3299" t="s">
        <v>1676</v>
      </c>
      <c r="J3299" t="s">
        <v>21</v>
      </c>
      <c r="K3299" t="s">
        <v>20</v>
      </c>
      <c r="L3299" t="s">
        <v>21</v>
      </c>
      <c r="M3299">
        <f>IF(O3299&lt;Price!$A$3,Price!$B$2,IF(O3299&lt;Price!$A$4,Price!$B$3,IF(O3299&lt;Price!$A$5,Price!$B$4,IF(O3299&lt;Price!$A$6,Price!$B$5,Price!$B$6))))</f>
        <v>2</v>
      </c>
      <c r="N3299">
        <f>VLOOKUP(C3299,'Country'!$A:$D,4,0)</f>
        <v>1.3667099E-2</v>
      </c>
      <c r="O3299" s="7">
        <f t="shared" si="51"/>
        <v>13.667099</v>
      </c>
      <c r="P3299">
        <v>3.4</v>
      </c>
      <c r="Q3299" t="s">
        <v>97</v>
      </c>
      <c r="R3299">
        <v>143</v>
      </c>
    </row>
    <row r="3300" spans="1:18" x14ac:dyDescent="0.35">
      <c r="A3300">
        <v>4088</v>
      </c>
      <c r="B3300" t="s">
        <v>7148</v>
      </c>
      <c r="C3300">
        <v>1</v>
      </c>
      <c r="D3300" t="s">
        <v>18383</v>
      </c>
      <c r="E3300" t="s">
        <v>5705</v>
      </c>
      <c r="F3300" t="s">
        <v>7149</v>
      </c>
      <c r="G3300" t="s">
        <v>39</v>
      </c>
      <c r="H3300">
        <v>300</v>
      </c>
      <c r="I3300" t="s">
        <v>1676</v>
      </c>
      <c r="J3300" t="s">
        <v>21</v>
      </c>
      <c r="K3300" t="s">
        <v>21</v>
      </c>
      <c r="L3300" t="s">
        <v>21</v>
      </c>
      <c r="M3300">
        <f>IF(O3300&lt;Price!$A$3,Price!$B$2,IF(O3300&lt;Price!$A$4,Price!$B$3,IF(O3300&lt;Price!$A$5,Price!$B$4,IF(O3300&lt;Price!$A$6,Price!$B$5,Price!$B$6))))</f>
        <v>1</v>
      </c>
      <c r="N3300">
        <f>VLOOKUP(C3300,'Country'!$A:$D,4,0)</f>
        <v>1.3667099E-2</v>
      </c>
      <c r="O3300" s="7">
        <f t="shared" si="51"/>
        <v>4.1001297000000001</v>
      </c>
      <c r="P3300">
        <v>3.4</v>
      </c>
      <c r="Q3300" t="s">
        <v>97</v>
      </c>
      <c r="R3300">
        <v>39</v>
      </c>
    </row>
    <row r="3301" spans="1:18" x14ac:dyDescent="0.35">
      <c r="A3301">
        <v>9969</v>
      </c>
      <c r="B3301" t="s">
        <v>7150</v>
      </c>
      <c r="C3301">
        <v>1</v>
      </c>
      <c r="D3301" t="s">
        <v>18383</v>
      </c>
      <c r="E3301" t="s">
        <v>5705</v>
      </c>
      <c r="F3301" t="s">
        <v>7151</v>
      </c>
      <c r="G3301" t="s">
        <v>6731</v>
      </c>
      <c r="H3301">
        <v>2000</v>
      </c>
      <c r="I3301" t="s">
        <v>1676</v>
      </c>
      <c r="J3301" t="s">
        <v>20</v>
      </c>
      <c r="K3301" t="s">
        <v>21</v>
      </c>
      <c r="L3301" t="s">
        <v>21</v>
      </c>
      <c r="M3301">
        <f>IF(O3301&lt;Price!$A$3,Price!$B$2,IF(O3301&lt;Price!$A$4,Price!$B$3,IF(O3301&lt;Price!$A$5,Price!$B$4,IF(O3301&lt;Price!$A$6,Price!$B$5,Price!$B$6))))</f>
        <v>3</v>
      </c>
      <c r="N3301">
        <f>VLOOKUP(C3301,'Country'!$A:$D,4,0)</f>
        <v>1.3667099E-2</v>
      </c>
      <c r="O3301" s="7">
        <f t="shared" si="51"/>
        <v>27.334198000000001</v>
      </c>
      <c r="P3301">
        <v>2.7</v>
      </c>
      <c r="Q3301" t="s">
        <v>97</v>
      </c>
      <c r="R3301">
        <v>81</v>
      </c>
    </row>
    <row r="3302" spans="1:18" x14ac:dyDescent="0.35">
      <c r="A3302">
        <v>307106</v>
      </c>
      <c r="B3302" t="s">
        <v>7152</v>
      </c>
      <c r="C3302">
        <v>1</v>
      </c>
      <c r="D3302" t="s">
        <v>18383</v>
      </c>
      <c r="E3302" t="s">
        <v>5705</v>
      </c>
      <c r="F3302" t="s">
        <v>7153</v>
      </c>
      <c r="G3302" t="s">
        <v>277</v>
      </c>
      <c r="H3302">
        <v>250</v>
      </c>
      <c r="I3302" t="s">
        <v>1676</v>
      </c>
      <c r="J3302" t="s">
        <v>21</v>
      </c>
      <c r="K3302" t="s">
        <v>21</v>
      </c>
      <c r="L3302" t="s">
        <v>21</v>
      </c>
      <c r="M3302">
        <f>IF(O3302&lt;Price!$A$3,Price!$B$2,IF(O3302&lt;Price!$A$4,Price!$B$3,IF(O3302&lt;Price!$A$5,Price!$B$4,IF(O3302&lt;Price!$A$6,Price!$B$5,Price!$B$6))))</f>
        <v>1</v>
      </c>
      <c r="N3302">
        <f>VLOOKUP(C3302,'Country'!$A:$D,4,0)</f>
        <v>1.3667099E-2</v>
      </c>
      <c r="O3302" s="7">
        <f t="shared" si="51"/>
        <v>3.4167747500000001</v>
      </c>
      <c r="P3302">
        <v>3.3</v>
      </c>
      <c r="Q3302" t="s">
        <v>97</v>
      </c>
      <c r="R3302">
        <v>69</v>
      </c>
    </row>
    <row r="3303" spans="1:18" x14ac:dyDescent="0.35">
      <c r="A3303">
        <v>5909</v>
      </c>
      <c r="B3303" t="s">
        <v>7154</v>
      </c>
      <c r="C3303">
        <v>1</v>
      </c>
      <c r="D3303" t="s">
        <v>18383</v>
      </c>
      <c r="E3303" t="s">
        <v>5705</v>
      </c>
      <c r="F3303" t="s">
        <v>7155</v>
      </c>
      <c r="G3303" t="s">
        <v>2456</v>
      </c>
      <c r="H3303">
        <v>200</v>
      </c>
      <c r="I3303" t="s">
        <v>1676</v>
      </c>
      <c r="J3303" t="s">
        <v>21</v>
      </c>
      <c r="K3303" t="s">
        <v>21</v>
      </c>
      <c r="L3303" t="s">
        <v>21</v>
      </c>
      <c r="M3303">
        <f>IF(O3303&lt;Price!$A$3,Price!$B$2,IF(O3303&lt;Price!$A$4,Price!$B$3,IF(O3303&lt;Price!$A$5,Price!$B$4,IF(O3303&lt;Price!$A$6,Price!$B$5,Price!$B$6))))</f>
        <v>1</v>
      </c>
      <c r="N3303">
        <f>VLOOKUP(C3303,'Country'!$A:$D,4,0)</f>
        <v>1.3667099E-2</v>
      </c>
      <c r="O3303" s="7">
        <f t="shared" si="51"/>
        <v>2.7334198000000001</v>
      </c>
      <c r="P3303">
        <v>2.6</v>
      </c>
      <c r="Q3303" t="s">
        <v>97</v>
      </c>
      <c r="R3303">
        <v>16</v>
      </c>
    </row>
    <row r="3304" spans="1:18" x14ac:dyDescent="0.35">
      <c r="A3304">
        <v>2287</v>
      </c>
      <c r="B3304" t="s">
        <v>7156</v>
      </c>
      <c r="C3304">
        <v>1</v>
      </c>
      <c r="D3304" t="s">
        <v>18383</v>
      </c>
      <c r="E3304" t="s">
        <v>5705</v>
      </c>
      <c r="F3304" t="s">
        <v>7157</v>
      </c>
      <c r="G3304" t="s">
        <v>1941</v>
      </c>
      <c r="H3304">
        <v>700</v>
      </c>
      <c r="I3304" t="s">
        <v>1676</v>
      </c>
      <c r="J3304" t="s">
        <v>21</v>
      </c>
      <c r="K3304" t="s">
        <v>21</v>
      </c>
      <c r="L3304" t="s">
        <v>21</v>
      </c>
      <c r="M3304">
        <f>IF(O3304&lt;Price!$A$3,Price!$B$2,IF(O3304&lt;Price!$A$4,Price!$B$3,IF(O3304&lt;Price!$A$5,Price!$B$4,IF(O3304&lt;Price!$A$6,Price!$B$5,Price!$B$6))))</f>
        <v>1</v>
      </c>
      <c r="N3304">
        <f>VLOOKUP(C3304,'Country'!$A:$D,4,0)</f>
        <v>1.3667099E-2</v>
      </c>
      <c r="O3304" s="7">
        <f t="shared" si="51"/>
        <v>9.5669693000000002</v>
      </c>
      <c r="P3304">
        <v>3.4</v>
      </c>
      <c r="Q3304" t="s">
        <v>97</v>
      </c>
      <c r="R3304">
        <v>173</v>
      </c>
    </row>
    <row r="3305" spans="1:18" x14ac:dyDescent="0.35">
      <c r="A3305">
        <v>2288</v>
      </c>
      <c r="B3305" t="s">
        <v>7158</v>
      </c>
      <c r="C3305">
        <v>1</v>
      </c>
      <c r="D3305" t="s">
        <v>18383</v>
      </c>
      <c r="E3305" t="s">
        <v>5705</v>
      </c>
      <c r="F3305" t="s">
        <v>7159</v>
      </c>
      <c r="G3305" t="s">
        <v>7160</v>
      </c>
      <c r="H3305">
        <v>400</v>
      </c>
      <c r="I3305" t="s">
        <v>1676</v>
      </c>
      <c r="J3305" t="s">
        <v>21</v>
      </c>
      <c r="K3305" t="s">
        <v>21</v>
      </c>
      <c r="L3305" t="s">
        <v>21</v>
      </c>
      <c r="M3305">
        <f>IF(O3305&lt;Price!$A$3,Price!$B$2,IF(O3305&lt;Price!$A$4,Price!$B$3,IF(O3305&lt;Price!$A$5,Price!$B$4,IF(O3305&lt;Price!$A$6,Price!$B$5,Price!$B$6))))</f>
        <v>1</v>
      </c>
      <c r="N3305">
        <f>VLOOKUP(C3305,'Country'!$A:$D,4,0)</f>
        <v>1.3667099E-2</v>
      </c>
      <c r="O3305" s="7">
        <f t="shared" si="51"/>
        <v>5.4668396000000001</v>
      </c>
      <c r="P3305">
        <v>3.2</v>
      </c>
      <c r="Q3305" t="s">
        <v>97</v>
      </c>
      <c r="R3305">
        <v>45</v>
      </c>
    </row>
    <row r="3306" spans="1:18" x14ac:dyDescent="0.35">
      <c r="A3306">
        <v>312391</v>
      </c>
      <c r="B3306" t="s">
        <v>7161</v>
      </c>
      <c r="C3306">
        <v>1</v>
      </c>
      <c r="D3306" t="s">
        <v>18383</v>
      </c>
      <c r="E3306" t="s">
        <v>5705</v>
      </c>
      <c r="F3306" t="s">
        <v>7162</v>
      </c>
      <c r="G3306" t="s">
        <v>1800</v>
      </c>
      <c r="H3306">
        <v>1100</v>
      </c>
      <c r="I3306" t="s">
        <v>1676</v>
      </c>
      <c r="J3306" t="s">
        <v>21</v>
      </c>
      <c r="K3306" t="s">
        <v>21</v>
      </c>
      <c r="L3306" t="s">
        <v>21</v>
      </c>
      <c r="M3306">
        <f>IF(O3306&lt;Price!$A$3,Price!$B$2,IF(O3306&lt;Price!$A$4,Price!$B$3,IF(O3306&lt;Price!$A$5,Price!$B$4,IF(O3306&lt;Price!$A$6,Price!$B$5,Price!$B$6))))</f>
        <v>2</v>
      </c>
      <c r="N3306">
        <f>VLOOKUP(C3306,'Country'!$A:$D,4,0)</f>
        <v>1.3667099E-2</v>
      </c>
      <c r="O3306" s="7">
        <f t="shared" si="51"/>
        <v>15.0338089</v>
      </c>
      <c r="P3306">
        <v>2.7</v>
      </c>
      <c r="Q3306" t="s">
        <v>97</v>
      </c>
      <c r="R3306">
        <v>50</v>
      </c>
    </row>
    <row r="3307" spans="1:18" x14ac:dyDescent="0.35">
      <c r="A3307">
        <v>302370</v>
      </c>
      <c r="B3307" t="s">
        <v>7163</v>
      </c>
      <c r="C3307">
        <v>1</v>
      </c>
      <c r="D3307" t="s">
        <v>18383</v>
      </c>
      <c r="E3307" t="s">
        <v>5705</v>
      </c>
      <c r="F3307" t="s">
        <v>7164</v>
      </c>
      <c r="G3307" t="s">
        <v>1687</v>
      </c>
      <c r="H3307">
        <v>600</v>
      </c>
      <c r="I3307" t="s">
        <v>1676</v>
      </c>
      <c r="J3307" t="s">
        <v>21</v>
      </c>
      <c r="K3307" t="s">
        <v>20</v>
      </c>
      <c r="L3307" t="s">
        <v>21</v>
      </c>
      <c r="M3307">
        <f>IF(O3307&lt;Price!$A$3,Price!$B$2,IF(O3307&lt;Price!$A$4,Price!$B$3,IF(O3307&lt;Price!$A$5,Price!$B$4,IF(O3307&lt;Price!$A$6,Price!$B$5,Price!$B$6))))</f>
        <v>1</v>
      </c>
      <c r="N3307">
        <f>VLOOKUP(C3307,'Country'!$A:$D,4,0)</f>
        <v>1.3667099E-2</v>
      </c>
      <c r="O3307" s="7">
        <f t="shared" si="51"/>
        <v>8.2002594000000002</v>
      </c>
      <c r="P3307">
        <v>3.4</v>
      </c>
      <c r="Q3307" t="s">
        <v>97</v>
      </c>
      <c r="R3307">
        <v>427</v>
      </c>
    </row>
    <row r="3308" spans="1:18" x14ac:dyDescent="0.35">
      <c r="A3308">
        <v>9779</v>
      </c>
      <c r="B3308" t="s">
        <v>5721</v>
      </c>
      <c r="C3308">
        <v>1</v>
      </c>
      <c r="D3308" t="s">
        <v>18383</v>
      </c>
      <c r="E3308" t="s">
        <v>5705</v>
      </c>
      <c r="F3308" t="s">
        <v>7165</v>
      </c>
      <c r="G3308" t="s">
        <v>1627</v>
      </c>
      <c r="H3308">
        <v>450</v>
      </c>
      <c r="I3308" t="s">
        <v>1676</v>
      </c>
      <c r="J3308" t="s">
        <v>21</v>
      </c>
      <c r="K3308" t="s">
        <v>20</v>
      </c>
      <c r="L3308" t="s">
        <v>21</v>
      </c>
      <c r="M3308">
        <f>IF(O3308&lt;Price!$A$3,Price!$B$2,IF(O3308&lt;Price!$A$4,Price!$B$3,IF(O3308&lt;Price!$A$5,Price!$B$4,IF(O3308&lt;Price!$A$6,Price!$B$5,Price!$B$6))))</f>
        <v>1</v>
      </c>
      <c r="N3308">
        <f>VLOOKUP(C3308,'Country'!$A:$D,4,0)</f>
        <v>1.3667099E-2</v>
      </c>
      <c r="O3308" s="7">
        <f t="shared" si="51"/>
        <v>6.1501945500000001</v>
      </c>
      <c r="P3308">
        <v>2.6</v>
      </c>
      <c r="Q3308" t="s">
        <v>97</v>
      </c>
      <c r="R3308">
        <v>138</v>
      </c>
    </row>
    <row r="3309" spans="1:18" x14ac:dyDescent="0.35">
      <c r="A3309">
        <v>307387</v>
      </c>
      <c r="B3309" t="s">
        <v>7166</v>
      </c>
      <c r="C3309">
        <v>1</v>
      </c>
      <c r="D3309" t="s">
        <v>18383</v>
      </c>
      <c r="E3309" t="s">
        <v>5705</v>
      </c>
      <c r="F3309" t="s">
        <v>7167</v>
      </c>
      <c r="G3309" t="s">
        <v>277</v>
      </c>
      <c r="H3309">
        <v>100</v>
      </c>
      <c r="I3309" t="s">
        <v>1676</v>
      </c>
      <c r="J3309" t="s">
        <v>21</v>
      </c>
      <c r="K3309" t="s">
        <v>21</v>
      </c>
      <c r="L3309" t="s">
        <v>21</v>
      </c>
      <c r="M3309">
        <f>IF(O3309&lt;Price!$A$3,Price!$B$2,IF(O3309&lt;Price!$A$4,Price!$B$3,IF(O3309&lt;Price!$A$5,Price!$B$4,IF(O3309&lt;Price!$A$6,Price!$B$5,Price!$B$6))))</f>
        <v>1</v>
      </c>
      <c r="N3309">
        <f>VLOOKUP(C3309,'Country'!$A:$D,4,0)</f>
        <v>1.3667099E-2</v>
      </c>
      <c r="O3309" s="7">
        <f t="shared" si="51"/>
        <v>1.3667099</v>
      </c>
      <c r="P3309">
        <v>3</v>
      </c>
      <c r="Q3309" t="s">
        <v>97</v>
      </c>
      <c r="R3309">
        <v>14</v>
      </c>
    </row>
    <row r="3310" spans="1:18" x14ac:dyDescent="0.35">
      <c r="A3310">
        <v>18350499</v>
      </c>
      <c r="B3310" t="s">
        <v>6540</v>
      </c>
      <c r="C3310">
        <v>1</v>
      </c>
      <c r="D3310" t="s">
        <v>18383</v>
      </c>
      <c r="E3310" t="s">
        <v>5705</v>
      </c>
      <c r="F3310" t="s">
        <v>7107</v>
      </c>
      <c r="G3310" t="s">
        <v>39</v>
      </c>
      <c r="H3310">
        <v>450</v>
      </c>
      <c r="I3310" t="s">
        <v>1676</v>
      </c>
      <c r="J3310" t="s">
        <v>21</v>
      </c>
      <c r="K3310" t="s">
        <v>20</v>
      </c>
      <c r="L3310" t="s">
        <v>21</v>
      </c>
      <c r="M3310">
        <f>IF(O3310&lt;Price!$A$3,Price!$B$2,IF(O3310&lt;Price!$A$4,Price!$B$3,IF(O3310&lt;Price!$A$5,Price!$B$4,IF(O3310&lt;Price!$A$6,Price!$B$5,Price!$B$6))))</f>
        <v>1</v>
      </c>
      <c r="N3310">
        <f>VLOOKUP(C3310,'Country'!$A:$D,4,0)</f>
        <v>1.3667099E-2</v>
      </c>
      <c r="O3310" s="7">
        <f t="shared" si="51"/>
        <v>6.1501945500000001</v>
      </c>
      <c r="P3310">
        <v>2.8</v>
      </c>
      <c r="Q3310" t="s">
        <v>97</v>
      </c>
      <c r="R3310">
        <v>51</v>
      </c>
    </row>
    <row r="3311" spans="1:18" x14ac:dyDescent="0.35">
      <c r="A3311">
        <v>2290</v>
      </c>
      <c r="B3311" t="s">
        <v>7168</v>
      </c>
      <c r="C3311">
        <v>1</v>
      </c>
      <c r="D3311" t="s">
        <v>18383</v>
      </c>
      <c r="E3311" t="s">
        <v>5705</v>
      </c>
      <c r="F3311" t="s">
        <v>7169</v>
      </c>
      <c r="G3311" t="s">
        <v>2433</v>
      </c>
      <c r="H3311">
        <v>700</v>
      </c>
      <c r="I3311" t="s">
        <v>1676</v>
      </c>
      <c r="J3311" t="s">
        <v>21</v>
      </c>
      <c r="K3311" t="s">
        <v>20</v>
      </c>
      <c r="L3311" t="s">
        <v>21</v>
      </c>
      <c r="M3311">
        <f>IF(O3311&lt;Price!$A$3,Price!$B$2,IF(O3311&lt;Price!$A$4,Price!$B$3,IF(O3311&lt;Price!$A$5,Price!$B$4,IF(O3311&lt;Price!$A$6,Price!$B$5,Price!$B$6))))</f>
        <v>1</v>
      </c>
      <c r="N3311">
        <f>VLOOKUP(C3311,'Country'!$A:$D,4,0)</f>
        <v>1.3667099E-2</v>
      </c>
      <c r="O3311" s="7">
        <f t="shared" si="51"/>
        <v>9.5669693000000002</v>
      </c>
      <c r="P3311">
        <v>3.1</v>
      </c>
      <c r="Q3311" t="s">
        <v>97</v>
      </c>
      <c r="R3311">
        <v>130</v>
      </c>
    </row>
    <row r="3312" spans="1:18" x14ac:dyDescent="0.35">
      <c r="A3312">
        <v>18161577</v>
      </c>
      <c r="B3312" t="s">
        <v>7170</v>
      </c>
      <c r="C3312">
        <v>1</v>
      </c>
      <c r="D3312" t="s">
        <v>18383</v>
      </c>
      <c r="E3312" t="s">
        <v>5705</v>
      </c>
      <c r="F3312" t="s">
        <v>7171</v>
      </c>
      <c r="G3312" t="s">
        <v>7172</v>
      </c>
      <c r="H3312">
        <v>900</v>
      </c>
      <c r="I3312" t="s">
        <v>1676</v>
      </c>
      <c r="J3312" t="s">
        <v>20</v>
      </c>
      <c r="K3312" t="s">
        <v>20</v>
      </c>
      <c r="L3312" t="s">
        <v>21</v>
      </c>
      <c r="M3312">
        <f>IF(O3312&lt;Price!$A$3,Price!$B$2,IF(O3312&lt;Price!$A$4,Price!$B$3,IF(O3312&lt;Price!$A$5,Price!$B$4,IF(O3312&lt;Price!$A$6,Price!$B$5,Price!$B$6))))</f>
        <v>2</v>
      </c>
      <c r="N3312">
        <f>VLOOKUP(C3312,'Country'!$A:$D,4,0)</f>
        <v>1.3667099E-2</v>
      </c>
      <c r="O3312" s="7">
        <f t="shared" si="51"/>
        <v>12.3003891</v>
      </c>
      <c r="P3312">
        <v>4.5999999999999996</v>
      </c>
      <c r="Q3312" t="s">
        <v>22</v>
      </c>
      <c r="R3312">
        <v>1071</v>
      </c>
    </row>
    <row r="3313" spans="1:18" x14ac:dyDescent="0.35">
      <c r="A3313">
        <v>6647</v>
      </c>
      <c r="B3313" t="s">
        <v>7173</v>
      </c>
      <c r="C3313">
        <v>1</v>
      </c>
      <c r="D3313" t="s">
        <v>18383</v>
      </c>
      <c r="E3313" t="s">
        <v>5705</v>
      </c>
      <c r="F3313" t="s">
        <v>7174</v>
      </c>
      <c r="G3313" t="s">
        <v>2456</v>
      </c>
      <c r="H3313">
        <v>250</v>
      </c>
      <c r="I3313" t="s">
        <v>1676</v>
      </c>
      <c r="J3313" t="s">
        <v>21</v>
      </c>
      <c r="K3313" t="s">
        <v>20</v>
      </c>
      <c r="L3313" t="s">
        <v>21</v>
      </c>
      <c r="M3313">
        <f>IF(O3313&lt;Price!$A$3,Price!$B$2,IF(O3313&lt;Price!$A$4,Price!$B$3,IF(O3313&lt;Price!$A$5,Price!$B$4,IF(O3313&lt;Price!$A$6,Price!$B$5,Price!$B$6))))</f>
        <v>1</v>
      </c>
      <c r="N3313">
        <f>VLOOKUP(C3313,'Country'!$A:$D,4,0)</f>
        <v>1.3667099E-2</v>
      </c>
      <c r="O3313" s="7">
        <f t="shared" si="51"/>
        <v>3.4167747500000001</v>
      </c>
      <c r="P3313">
        <v>3.6</v>
      </c>
      <c r="Q3313" t="s">
        <v>72</v>
      </c>
      <c r="R3313">
        <v>258</v>
      </c>
    </row>
    <row r="3314" spans="1:18" x14ac:dyDescent="0.35">
      <c r="A3314">
        <v>313267</v>
      </c>
      <c r="B3314" t="s">
        <v>7175</v>
      </c>
      <c r="C3314">
        <v>1</v>
      </c>
      <c r="D3314" t="s">
        <v>18383</v>
      </c>
      <c r="E3314" t="s">
        <v>5705</v>
      </c>
      <c r="F3314" t="s">
        <v>7176</v>
      </c>
      <c r="G3314" t="s">
        <v>103</v>
      </c>
      <c r="H3314">
        <v>250</v>
      </c>
      <c r="I3314" t="s">
        <v>1676</v>
      </c>
      <c r="J3314" t="s">
        <v>21</v>
      </c>
      <c r="K3314" t="s">
        <v>20</v>
      </c>
      <c r="L3314" t="s">
        <v>21</v>
      </c>
      <c r="M3314">
        <f>IF(O3314&lt;Price!$A$3,Price!$B$2,IF(O3314&lt;Price!$A$4,Price!$B$3,IF(O3314&lt;Price!$A$5,Price!$B$4,IF(O3314&lt;Price!$A$6,Price!$B$5,Price!$B$6))))</f>
        <v>1</v>
      </c>
      <c r="N3314">
        <f>VLOOKUP(C3314,'Country'!$A:$D,4,0)</f>
        <v>1.3667099E-2</v>
      </c>
      <c r="O3314" s="7">
        <f t="shared" si="51"/>
        <v>3.4167747500000001</v>
      </c>
      <c r="P3314">
        <v>3.9</v>
      </c>
      <c r="Q3314" t="s">
        <v>72</v>
      </c>
      <c r="R3314">
        <v>533</v>
      </c>
    </row>
    <row r="3315" spans="1:18" x14ac:dyDescent="0.35">
      <c r="A3315">
        <v>5455</v>
      </c>
      <c r="B3315" t="s">
        <v>7177</v>
      </c>
      <c r="C3315">
        <v>1</v>
      </c>
      <c r="D3315" t="s">
        <v>18383</v>
      </c>
      <c r="E3315" t="s">
        <v>5705</v>
      </c>
      <c r="F3315" t="s">
        <v>7178</v>
      </c>
      <c r="G3315" t="s">
        <v>2352</v>
      </c>
      <c r="H3315">
        <v>150</v>
      </c>
      <c r="I3315" t="s">
        <v>1676</v>
      </c>
      <c r="J3315" t="s">
        <v>21</v>
      </c>
      <c r="K3315" t="s">
        <v>21</v>
      </c>
      <c r="L3315" t="s">
        <v>21</v>
      </c>
      <c r="M3315">
        <f>IF(O3315&lt;Price!$A$3,Price!$B$2,IF(O3315&lt;Price!$A$4,Price!$B$3,IF(O3315&lt;Price!$A$5,Price!$B$4,IF(O3315&lt;Price!$A$6,Price!$B$5,Price!$B$6))))</f>
        <v>1</v>
      </c>
      <c r="N3315">
        <f>VLOOKUP(C3315,'Country'!$A:$D,4,0)</f>
        <v>1.3667099E-2</v>
      </c>
      <c r="O3315" s="7">
        <f t="shared" si="51"/>
        <v>2.05006485</v>
      </c>
      <c r="P3315">
        <v>3.7</v>
      </c>
      <c r="Q3315" t="s">
        <v>72</v>
      </c>
      <c r="R3315">
        <v>93</v>
      </c>
    </row>
    <row r="3316" spans="1:18" x14ac:dyDescent="0.35">
      <c r="A3316">
        <v>3401</v>
      </c>
      <c r="B3316" t="s">
        <v>7179</v>
      </c>
      <c r="C3316">
        <v>1</v>
      </c>
      <c r="D3316" t="s">
        <v>18383</v>
      </c>
      <c r="E3316" t="s">
        <v>5705</v>
      </c>
      <c r="F3316" t="s">
        <v>7180</v>
      </c>
      <c r="G3316" t="s">
        <v>7181</v>
      </c>
      <c r="H3316">
        <v>550</v>
      </c>
      <c r="I3316" t="s">
        <v>1676</v>
      </c>
      <c r="J3316" t="s">
        <v>21</v>
      </c>
      <c r="K3316" t="s">
        <v>20</v>
      </c>
      <c r="L3316" t="s">
        <v>21</v>
      </c>
      <c r="M3316">
        <f>IF(O3316&lt;Price!$A$3,Price!$B$2,IF(O3316&lt;Price!$A$4,Price!$B$3,IF(O3316&lt;Price!$A$5,Price!$B$4,IF(O3316&lt;Price!$A$6,Price!$B$5,Price!$B$6))))</f>
        <v>1</v>
      </c>
      <c r="N3316">
        <f>VLOOKUP(C3316,'Country'!$A:$D,4,0)</f>
        <v>1.3667099E-2</v>
      </c>
      <c r="O3316" s="7">
        <f t="shared" si="51"/>
        <v>7.5169044500000002</v>
      </c>
      <c r="P3316">
        <v>3.7</v>
      </c>
      <c r="Q3316" t="s">
        <v>72</v>
      </c>
      <c r="R3316">
        <v>484</v>
      </c>
    </row>
    <row r="3317" spans="1:18" x14ac:dyDescent="0.35">
      <c r="A3317">
        <v>18456762</v>
      </c>
      <c r="B3317" t="s">
        <v>7182</v>
      </c>
      <c r="C3317">
        <v>1</v>
      </c>
      <c r="D3317" t="s">
        <v>18383</v>
      </c>
      <c r="E3317" t="s">
        <v>5705</v>
      </c>
      <c r="F3317" t="s">
        <v>7183</v>
      </c>
      <c r="G3317" t="s">
        <v>7184</v>
      </c>
      <c r="H3317">
        <v>1000</v>
      </c>
      <c r="I3317" t="s">
        <v>1676</v>
      </c>
      <c r="J3317" t="s">
        <v>20</v>
      </c>
      <c r="K3317" t="s">
        <v>21</v>
      </c>
      <c r="L3317" t="s">
        <v>21</v>
      </c>
      <c r="M3317">
        <f>IF(O3317&lt;Price!$A$3,Price!$B$2,IF(O3317&lt;Price!$A$4,Price!$B$3,IF(O3317&lt;Price!$A$5,Price!$B$4,IF(O3317&lt;Price!$A$6,Price!$B$5,Price!$B$6))))</f>
        <v>2</v>
      </c>
      <c r="N3317">
        <f>VLOOKUP(C3317,'Country'!$A:$D,4,0)</f>
        <v>1.3667099E-2</v>
      </c>
      <c r="O3317" s="7">
        <f t="shared" si="51"/>
        <v>13.667099</v>
      </c>
      <c r="P3317">
        <v>3.7</v>
      </c>
      <c r="Q3317" t="s">
        <v>72</v>
      </c>
      <c r="R3317">
        <v>49</v>
      </c>
    </row>
    <row r="3318" spans="1:18" x14ac:dyDescent="0.35">
      <c r="A3318">
        <v>4825</v>
      </c>
      <c r="B3318" t="s">
        <v>7185</v>
      </c>
      <c r="C3318">
        <v>1</v>
      </c>
      <c r="D3318" t="s">
        <v>18383</v>
      </c>
      <c r="E3318" t="s">
        <v>5705</v>
      </c>
      <c r="F3318" t="s">
        <v>7186</v>
      </c>
      <c r="G3318" t="s">
        <v>7187</v>
      </c>
      <c r="H3318">
        <v>800</v>
      </c>
      <c r="I3318" t="s">
        <v>1676</v>
      </c>
      <c r="J3318" t="s">
        <v>21</v>
      </c>
      <c r="K3318" t="s">
        <v>20</v>
      </c>
      <c r="L3318" t="s">
        <v>21</v>
      </c>
      <c r="M3318">
        <f>IF(O3318&lt;Price!$A$3,Price!$B$2,IF(O3318&lt;Price!$A$4,Price!$B$3,IF(O3318&lt;Price!$A$5,Price!$B$4,IF(O3318&lt;Price!$A$6,Price!$B$5,Price!$B$6))))</f>
        <v>2</v>
      </c>
      <c r="N3318">
        <f>VLOOKUP(C3318,'Country'!$A:$D,4,0)</f>
        <v>1.3667099E-2</v>
      </c>
      <c r="O3318" s="7">
        <f t="shared" si="51"/>
        <v>10.9336792</v>
      </c>
      <c r="P3318">
        <v>3.9</v>
      </c>
      <c r="Q3318" t="s">
        <v>72</v>
      </c>
      <c r="R3318">
        <v>2724</v>
      </c>
    </row>
    <row r="3319" spans="1:18" x14ac:dyDescent="0.35">
      <c r="A3319">
        <v>311674</v>
      </c>
      <c r="B3319" t="s">
        <v>7188</v>
      </c>
      <c r="C3319">
        <v>1</v>
      </c>
      <c r="D3319" t="s">
        <v>18383</v>
      </c>
      <c r="E3319" t="s">
        <v>5705</v>
      </c>
      <c r="F3319" t="s">
        <v>7189</v>
      </c>
      <c r="G3319" t="s">
        <v>7190</v>
      </c>
      <c r="H3319">
        <v>550</v>
      </c>
      <c r="I3319" t="s">
        <v>1676</v>
      </c>
      <c r="J3319" t="s">
        <v>21</v>
      </c>
      <c r="K3319" t="s">
        <v>20</v>
      </c>
      <c r="L3319" t="s">
        <v>21</v>
      </c>
      <c r="M3319">
        <f>IF(O3319&lt;Price!$A$3,Price!$B$2,IF(O3319&lt;Price!$A$4,Price!$B$3,IF(O3319&lt;Price!$A$5,Price!$B$4,IF(O3319&lt;Price!$A$6,Price!$B$5,Price!$B$6))))</f>
        <v>1</v>
      </c>
      <c r="N3319">
        <f>VLOOKUP(C3319,'Country'!$A:$D,4,0)</f>
        <v>1.3667099E-2</v>
      </c>
      <c r="O3319" s="7">
        <f t="shared" si="51"/>
        <v>7.5169044500000002</v>
      </c>
      <c r="P3319">
        <v>3.8</v>
      </c>
      <c r="Q3319" t="s">
        <v>72</v>
      </c>
      <c r="R3319">
        <v>541</v>
      </c>
    </row>
    <row r="3320" spans="1:18" x14ac:dyDescent="0.35">
      <c r="A3320">
        <v>6646</v>
      </c>
      <c r="B3320" t="s">
        <v>7191</v>
      </c>
      <c r="C3320">
        <v>1</v>
      </c>
      <c r="D3320" t="s">
        <v>18383</v>
      </c>
      <c r="E3320" t="s">
        <v>5705</v>
      </c>
      <c r="F3320" t="s">
        <v>7192</v>
      </c>
      <c r="G3320" t="s">
        <v>1800</v>
      </c>
      <c r="H3320">
        <v>250</v>
      </c>
      <c r="I3320" t="s">
        <v>1676</v>
      </c>
      <c r="J3320" t="s">
        <v>21</v>
      </c>
      <c r="K3320" t="s">
        <v>21</v>
      </c>
      <c r="L3320" t="s">
        <v>21</v>
      </c>
      <c r="M3320">
        <f>IF(O3320&lt;Price!$A$3,Price!$B$2,IF(O3320&lt;Price!$A$4,Price!$B$3,IF(O3320&lt;Price!$A$5,Price!$B$4,IF(O3320&lt;Price!$A$6,Price!$B$5,Price!$B$6))))</f>
        <v>1</v>
      </c>
      <c r="N3320">
        <f>VLOOKUP(C3320,'Country'!$A:$D,4,0)</f>
        <v>1.3667099E-2</v>
      </c>
      <c r="O3320" s="7">
        <f t="shared" si="51"/>
        <v>3.4167747500000001</v>
      </c>
      <c r="P3320">
        <v>3.7</v>
      </c>
      <c r="Q3320" t="s">
        <v>72</v>
      </c>
      <c r="R3320">
        <v>91</v>
      </c>
    </row>
    <row r="3321" spans="1:18" x14ac:dyDescent="0.35">
      <c r="A3321">
        <v>304307</v>
      </c>
      <c r="B3321" t="s">
        <v>7193</v>
      </c>
      <c r="C3321">
        <v>1</v>
      </c>
      <c r="D3321" t="s">
        <v>18383</v>
      </c>
      <c r="E3321" t="s">
        <v>5705</v>
      </c>
      <c r="F3321" t="s">
        <v>7194</v>
      </c>
      <c r="G3321" t="s">
        <v>7195</v>
      </c>
      <c r="H3321">
        <v>650</v>
      </c>
      <c r="I3321" t="s">
        <v>1676</v>
      </c>
      <c r="J3321" t="s">
        <v>20</v>
      </c>
      <c r="K3321" t="s">
        <v>20</v>
      </c>
      <c r="L3321" t="s">
        <v>21</v>
      </c>
      <c r="M3321">
        <f>IF(O3321&lt;Price!$A$3,Price!$B$2,IF(O3321&lt;Price!$A$4,Price!$B$3,IF(O3321&lt;Price!$A$5,Price!$B$4,IF(O3321&lt;Price!$A$6,Price!$B$5,Price!$B$6))))</f>
        <v>1</v>
      </c>
      <c r="N3321">
        <f>VLOOKUP(C3321,'Country'!$A:$D,4,0)</f>
        <v>1.3667099E-2</v>
      </c>
      <c r="O3321" s="7">
        <f t="shared" si="51"/>
        <v>8.8836143500000002</v>
      </c>
      <c r="P3321">
        <v>3.8</v>
      </c>
      <c r="Q3321" t="s">
        <v>72</v>
      </c>
      <c r="R3321">
        <v>1970</v>
      </c>
    </row>
    <row r="3322" spans="1:18" x14ac:dyDescent="0.35">
      <c r="A3322">
        <v>18421487</v>
      </c>
      <c r="B3322" t="s">
        <v>7196</v>
      </c>
      <c r="C3322">
        <v>1</v>
      </c>
      <c r="D3322" t="s">
        <v>18383</v>
      </c>
      <c r="E3322" t="s">
        <v>5705</v>
      </c>
      <c r="F3322" t="s">
        <v>7197</v>
      </c>
      <c r="G3322" t="s">
        <v>1694</v>
      </c>
      <c r="H3322">
        <v>400</v>
      </c>
      <c r="I3322" t="s">
        <v>1676</v>
      </c>
      <c r="J3322" t="s">
        <v>21</v>
      </c>
      <c r="K3322" t="s">
        <v>21</v>
      </c>
      <c r="L3322" t="s">
        <v>21</v>
      </c>
      <c r="M3322">
        <f>IF(O3322&lt;Price!$A$3,Price!$B$2,IF(O3322&lt;Price!$A$4,Price!$B$3,IF(O3322&lt;Price!$A$5,Price!$B$4,IF(O3322&lt;Price!$A$6,Price!$B$5,Price!$B$6))))</f>
        <v>1</v>
      </c>
      <c r="N3322">
        <f>VLOOKUP(C3322,'Country'!$A:$D,4,0)</f>
        <v>1.3667099E-2</v>
      </c>
      <c r="O3322" s="7">
        <f t="shared" si="51"/>
        <v>5.4668396000000001</v>
      </c>
      <c r="P3322">
        <v>0</v>
      </c>
      <c r="Q3322" t="s">
        <v>120</v>
      </c>
      <c r="R3322">
        <v>0</v>
      </c>
    </row>
    <row r="3323" spans="1:18" x14ac:dyDescent="0.35">
      <c r="A3323">
        <v>18277324</v>
      </c>
      <c r="B3323" t="s">
        <v>7198</v>
      </c>
      <c r="C3323">
        <v>1</v>
      </c>
      <c r="D3323" t="s">
        <v>18383</v>
      </c>
      <c r="E3323" t="s">
        <v>5705</v>
      </c>
      <c r="F3323" t="s">
        <v>7199</v>
      </c>
      <c r="G3323" t="s">
        <v>1846</v>
      </c>
      <c r="H3323">
        <v>100</v>
      </c>
      <c r="I3323" t="s">
        <v>1676</v>
      </c>
      <c r="J3323" t="s">
        <v>21</v>
      </c>
      <c r="K3323" t="s">
        <v>21</v>
      </c>
      <c r="L3323" t="s">
        <v>21</v>
      </c>
      <c r="M3323">
        <f>IF(O3323&lt;Price!$A$3,Price!$B$2,IF(O3323&lt;Price!$A$4,Price!$B$3,IF(O3323&lt;Price!$A$5,Price!$B$4,IF(O3323&lt;Price!$A$6,Price!$B$5,Price!$B$6))))</f>
        <v>1</v>
      </c>
      <c r="N3323">
        <f>VLOOKUP(C3323,'Country'!$A:$D,4,0)</f>
        <v>1.3667099E-2</v>
      </c>
      <c r="O3323" s="7">
        <f t="shared" si="51"/>
        <v>1.3667099</v>
      </c>
      <c r="P3323">
        <v>0</v>
      </c>
      <c r="Q3323" t="s">
        <v>120</v>
      </c>
      <c r="R3323">
        <v>1</v>
      </c>
    </row>
    <row r="3324" spans="1:18" x14ac:dyDescent="0.35">
      <c r="A3324">
        <v>18455950</v>
      </c>
      <c r="B3324" t="s">
        <v>7200</v>
      </c>
      <c r="C3324">
        <v>1</v>
      </c>
      <c r="D3324" t="s">
        <v>18383</v>
      </c>
      <c r="E3324" t="s">
        <v>5705</v>
      </c>
      <c r="F3324" t="s">
        <v>7201</v>
      </c>
      <c r="G3324" t="s">
        <v>1862</v>
      </c>
      <c r="H3324">
        <v>300</v>
      </c>
      <c r="I3324" t="s">
        <v>1676</v>
      </c>
      <c r="J3324" t="s">
        <v>21</v>
      </c>
      <c r="K3324" t="s">
        <v>21</v>
      </c>
      <c r="L3324" t="s">
        <v>21</v>
      </c>
      <c r="M3324">
        <f>IF(O3324&lt;Price!$A$3,Price!$B$2,IF(O3324&lt;Price!$A$4,Price!$B$3,IF(O3324&lt;Price!$A$5,Price!$B$4,IF(O3324&lt;Price!$A$6,Price!$B$5,Price!$B$6))))</f>
        <v>1</v>
      </c>
      <c r="N3324">
        <f>VLOOKUP(C3324,'Country'!$A:$D,4,0)</f>
        <v>1.3667099E-2</v>
      </c>
      <c r="O3324" s="7">
        <f t="shared" si="51"/>
        <v>4.1001297000000001</v>
      </c>
      <c r="P3324">
        <v>0</v>
      </c>
      <c r="Q3324" t="s">
        <v>120</v>
      </c>
      <c r="R3324">
        <v>1</v>
      </c>
    </row>
    <row r="3325" spans="1:18" x14ac:dyDescent="0.35">
      <c r="A3325">
        <v>18463988</v>
      </c>
      <c r="B3325" t="s">
        <v>7202</v>
      </c>
      <c r="C3325">
        <v>1</v>
      </c>
      <c r="D3325" t="s">
        <v>18383</v>
      </c>
      <c r="E3325" t="s">
        <v>5705</v>
      </c>
      <c r="F3325" t="s">
        <v>7203</v>
      </c>
      <c r="G3325" t="s">
        <v>2443</v>
      </c>
      <c r="H3325">
        <v>300</v>
      </c>
      <c r="I3325" t="s">
        <v>1676</v>
      </c>
      <c r="J3325" t="s">
        <v>21</v>
      </c>
      <c r="K3325" t="s">
        <v>21</v>
      </c>
      <c r="L3325" t="s">
        <v>21</v>
      </c>
      <c r="M3325">
        <f>IF(O3325&lt;Price!$A$3,Price!$B$2,IF(O3325&lt;Price!$A$4,Price!$B$3,IF(O3325&lt;Price!$A$5,Price!$B$4,IF(O3325&lt;Price!$A$6,Price!$B$5,Price!$B$6))))</f>
        <v>1</v>
      </c>
      <c r="N3325">
        <f>VLOOKUP(C3325,'Country'!$A:$D,4,0)</f>
        <v>1.3667099E-2</v>
      </c>
      <c r="O3325" s="7">
        <f t="shared" si="51"/>
        <v>4.1001297000000001</v>
      </c>
      <c r="P3325">
        <v>0</v>
      </c>
      <c r="Q3325" t="s">
        <v>120</v>
      </c>
      <c r="R3325">
        <v>0</v>
      </c>
    </row>
    <row r="3326" spans="1:18" x14ac:dyDescent="0.35">
      <c r="A3326">
        <v>18463995</v>
      </c>
      <c r="B3326" t="s">
        <v>7204</v>
      </c>
      <c r="C3326">
        <v>1</v>
      </c>
      <c r="D3326" t="s">
        <v>18383</v>
      </c>
      <c r="E3326" t="s">
        <v>5705</v>
      </c>
      <c r="F3326" t="s">
        <v>7205</v>
      </c>
      <c r="G3326" t="s">
        <v>100</v>
      </c>
      <c r="H3326">
        <v>250</v>
      </c>
      <c r="I3326" t="s">
        <v>1676</v>
      </c>
      <c r="J3326" t="s">
        <v>21</v>
      </c>
      <c r="K3326" t="s">
        <v>21</v>
      </c>
      <c r="L3326" t="s">
        <v>21</v>
      </c>
      <c r="M3326">
        <f>IF(O3326&lt;Price!$A$3,Price!$B$2,IF(O3326&lt;Price!$A$4,Price!$B$3,IF(O3326&lt;Price!$A$5,Price!$B$4,IF(O3326&lt;Price!$A$6,Price!$B$5,Price!$B$6))))</f>
        <v>1</v>
      </c>
      <c r="N3326">
        <f>VLOOKUP(C3326,'Country'!$A:$D,4,0)</f>
        <v>1.3667099E-2</v>
      </c>
      <c r="O3326" s="7">
        <f t="shared" si="51"/>
        <v>3.4167747500000001</v>
      </c>
      <c r="P3326">
        <v>0</v>
      </c>
      <c r="Q3326" t="s">
        <v>120</v>
      </c>
      <c r="R3326">
        <v>1</v>
      </c>
    </row>
    <row r="3327" spans="1:18" x14ac:dyDescent="0.35">
      <c r="A3327">
        <v>18426904</v>
      </c>
      <c r="B3327" t="s">
        <v>7206</v>
      </c>
      <c r="C3327">
        <v>1</v>
      </c>
      <c r="D3327" t="s">
        <v>18383</v>
      </c>
      <c r="E3327" t="s">
        <v>5705</v>
      </c>
      <c r="F3327" t="s">
        <v>7207</v>
      </c>
      <c r="G3327" t="s">
        <v>1851</v>
      </c>
      <c r="H3327">
        <v>50</v>
      </c>
      <c r="I3327" t="s">
        <v>1676</v>
      </c>
      <c r="J3327" t="s">
        <v>21</v>
      </c>
      <c r="K3327" t="s">
        <v>21</v>
      </c>
      <c r="L3327" t="s">
        <v>21</v>
      </c>
      <c r="M3327">
        <f>IF(O3327&lt;Price!$A$3,Price!$B$2,IF(O3327&lt;Price!$A$4,Price!$B$3,IF(O3327&lt;Price!$A$5,Price!$B$4,IF(O3327&lt;Price!$A$6,Price!$B$5,Price!$B$6))))</f>
        <v>1</v>
      </c>
      <c r="N3327">
        <f>VLOOKUP(C3327,'Country'!$A:$D,4,0)</f>
        <v>1.3667099E-2</v>
      </c>
      <c r="O3327" s="7">
        <f t="shared" si="51"/>
        <v>0.68335495000000002</v>
      </c>
      <c r="P3327">
        <v>0</v>
      </c>
      <c r="Q3327" t="s">
        <v>120</v>
      </c>
      <c r="R3327">
        <v>0</v>
      </c>
    </row>
    <row r="3328" spans="1:18" x14ac:dyDescent="0.35">
      <c r="A3328">
        <v>18124356</v>
      </c>
      <c r="B3328" t="s">
        <v>7208</v>
      </c>
      <c r="C3328">
        <v>1</v>
      </c>
      <c r="D3328" t="s">
        <v>18383</v>
      </c>
      <c r="E3328" t="s">
        <v>5705</v>
      </c>
      <c r="F3328" t="s">
        <v>7209</v>
      </c>
      <c r="G3328" t="s">
        <v>39</v>
      </c>
      <c r="H3328">
        <v>350</v>
      </c>
      <c r="I3328" t="s">
        <v>1676</v>
      </c>
      <c r="J3328" t="s">
        <v>21</v>
      </c>
      <c r="K3328" t="s">
        <v>21</v>
      </c>
      <c r="L3328" t="s">
        <v>21</v>
      </c>
      <c r="M3328">
        <f>IF(O3328&lt;Price!$A$3,Price!$B$2,IF(O3328&lt;Price!$A$4,Price!$B$3,IF(O3328&lt;Price!$A$5,Price!$B$4,IF(O3328&lt;Price!$A$6,Price!$B$5,Price!$B$6))))</f>
        <v>1</v>
      </c>
      <c r="N3328">
        <f>VLOOKUP(C3328,'Country'!$A:$D,4,0)</f>
        <v>1.3667099E-2</v>
      </c>
      <c r="O3328" s="7">
        <f t="shared" si="51"/>
        <v>4.7834846500000001</v>
      </c>
      <c r="P3328">
        <v>0</v>
      </c>
      <c r="Q3328" t="s">
        <v>120</v>
      </c>
      <c r="R3328">
        <v>2</v>
      </c>
    </row>
    <row r="3329" spans="1:18" x14ac:dyDescent="0.35">
      <c r="A3329">
        <v>18420653</v>
      </c>
      <c r="B3329" t="s">
        <v>7210</v>
      </c>
      <c r="C3329">
        <v>1</v>
      </c>
      <c r="D3329" t="s">
        <v>18383</v>
      </c>
      <c r="E3329" t="s">
        <v>5705</v>
      </c>
      <c r="F3329" t="s">
        <v>7211</v>
      </c>
      <c r="G3329" t="s">
        <v>1681</v>
      </c>
      <c r="H3329">
        <v>350</v>
      </c>
      <c r="I3329" t="s">
        <v>1676</v>
      </c>
      <c r="J3329" t="s">
        <v>21</v>
      </c>
      <c r="K3329" t="s">
        <v>21</v>
      </c>
      <c r="L3329" t="s">
        <v>21</v>
      </c>
      <c r="M3329">
        <f>IF(O3329&lt;Price!$A$3,Price!$B$2,IF(O3329&lt;Price!$A$4,Price!$B$3,IF(O3329&lt;Price!$A$5,Price!$B$4,IF(O3329&lt;Price!$A$6,Price!$B$5,Price!$B$6))))</f>
        <v>1</v>
      </c>
      <c r="N3329">
        <f>VLOOKUP(C3329,'Country'!$A:$D,4,0)</f>
        <v>1.3667099E-2</v>
      </c>
      <c r="O3329" s="7">
        <f t="shared" si="51"/>
        <v>4.7834846500000001</v>
      </c>
      <c r="P3329">
        <v>0</v>
      </c>
      <c r="Q3329" t="s">
        <v>120</v>
      </c>
      <c r="R3329">
        <v>0</v>
      </c>
    </row>
    <row r="3330" spans="1:18" x14ac:dyDescent="0.35">
      <c r="A3330">
        <v>18432553</v>
      </c>
      <c r="B3330" t="s">
        <v>7212</v>
      </c>
      <c r="C3330">
        <v>1</v>
      </c>
      <c r="D3330" t="s">
        <v>18383</v>
      </c>
      <c r="E3330" t="s">
        <v>5705</v>
      </c>
      <c r="F3330" t="s">
        <v>7107</v>
      </c>
      <c r="G3330" t="s">
        <v>39</v>
      </c>
      <c r="H3330">
        <v>400</v>
      </c>
      <c r="I3330" t="s">
        <v>1676</v>
      </c>
      <c r="J3330" t="s">
        <v>21</v>
      </c>
      <c r="K3330" t="s">
        <v>20</v>
      </c>
      <c r="L3330" t="s">
        <v>21</v>
      </c>
      <c r="M3330">
        <f>IF(O3330&lt;Price!$A$3,Price!$B$2,IF(O3330&lt;Price!$A$4,Price!$B$3,IF(O3330&lt;Price!$A$5,Price!$B$4,IF(O3330&lt;Price!$A$6,Price!$B$5,Price!$B$6))))</f>
        <v>1</v>
      </c>
      <c r="N3330">
        <f>VLOOKUP(C3330,'Country'!$A:$D,4,0)</f>
        <v>1.3667099E-2</v>
      </c>
      <c r="O3330" s="7">
        <f t="shared" ref="O3330:O3393" si="52">H3330*N3330</f>
        <v>5.4668396000000001</v>
      </c>
      <c r="P3330">
        <v>0</v>
      </c>
      <c r="Q3330" t="s">
        <v>120</v>
      </c>
      <c r="R3330">
        <v>3</v>
      </c>
    </row>
    <row r="3331" spans="1:18" x14ac:dyDescent="0.35">
      <c r="A3331">
        <v>18388132</v>
      </c>
      <c r="B3331" t="s">
        <v>7213</v>
      </c>
      <c r="C3331">
        <v>1</v>
      </c>
      <c r="D3331" t="s">
        <v>18383</v>
      </c>
      <c r="E3331" t="s">
        <v>5705</v>
      </c>
      <c r="F3331" t="s">
        <v>7214</v>
      </c>
      <c r="G3331" t="s">
        <v>1903</v>
      </c>
      <c r="H3331">
        <v>200</v>
      </c>
      <c r="I3331" t="s">
        <v>1676</v>
      </c>
      <c r="J3331" t="s">
        <v>21</v>
      </c>
      <c r="K3331" t="s">
        <v>21</v>
      </c>
      <c r="L3331" t="s">
        <v>21</v>
      </c>
      <c r="M3331">
        <f>IF(O3331&lt;Price!$A$3,Price!$B$2,IF(O3331&lt;Price!$A$4,Price!$B$3,IF(O3331&lt;Price!$A$5,Price!$B$4,IF(O3331&lt;Price!$A$6,Price!$B$5,Price!$B$6))))</f>
        <v>1</v>
      </c>
      <c r="N3331">
        <f>VLOOKUP(C3331,'Country'!$A:$D,4,0)</f>
        <v>1.3667099E-2</v>
      </c>
      <c r="O3331" s="7">
        <f t="shared" si="52"/>
        <v>2.7334198000000001</v>
      </c>
      <c r="P3331">
        <v>0</v>
      </c>
      <c r="Q3331" t="s">
        <v>120</v>
      </c>
      <c r="R3331">
        <v>0</v>
      </c>
    </row>
    <row r="3332" spans="1:18" x14ac:dyDescent="0.35">
      <c r="A3332">
        <v>6608</v>
      </c>
      <c r="B3332" t="s">
        <v>7215</v>
      </c>
      <c r="C3332">
        <v>1</v>
      </c>
      <c r="D3332" t="s">
        <v>18383</v>
      </c>
      <c r="E3332" t="s">
        <v>5705</v>
      </c>
      <c r="F3332" t="s">
        <v>7216</v>
      </c>
      <c r="G3332" t="s">
        <v>1681</v>
      </c>
      <c r="H3332">
        <v>350</v>
      </c>
      <c r="I3332" t="s">
        <v>1676</v>
      </c>
      <c r="J3332" t="s">
        <v>21</v>
      </c>
      <c r="K3332" t="s">
        <v>21</v>
      </c>
      <c r="L3332" t="s">
        <v>21</v>
      </c>
      <c r="M3332">
        <f>IF(O3332&lt;Price!$A$3,Price!$B$2,IF(O3332&lt;Price!$A$4,Price!$B$3,IF(O3332&lt;Price!$A$5,Price!$B$4,IF(O3332&lt;Price!$A$6,Price!$B$5,Price!$B$6))))</f>
        <v>1</v>
      </c>
      <c r="N3332">
        <f>VLOOKUP(C3332,'Country'!$A:$D,4,0)</f>
        <v>1.3667099E-2</v>
      </c>
      <c r="O3332" s="7">
        <f t="shared" si="52"/>
        <v>4.7834846500000001</v>
      </c>
      <c r="P3332">
        <v>0</v>
      </c>
      <c r="Q3332" t="s">
        <v>120</v>
      </c>
      <c r="R3332">
        <v>3</v>
      </c>
    </row>
    <row r="3333" spans="1:18" x14ac:dyDescent="0.35">
      <c r="A3333">
        <v>300883</v>
      </c>
      <c r="B3333" t="s">
        <v>1833</v>
      </c>
      <c r="C3333">
        <v>1</v>
      </c>
      <c r="D3333" t="s">
        <v>18383</v>
      </c>
      <c r="E3333" t="s">
        <v>5705</v>
      </c>
      <c r="F3333" t="s">
        <v>7217</v>
      </c>
      <c r="G3333" t="s">
        <v>2229</v>
      </c>
      <c r="H3333">
        <v>600</v>
      </c>
      <c r="I3333" t="s">
        <v>1676</v>
      </c>
      <c r="J3333" t="s">
        <v>21</v>
      </c>
      <c r="K3333" t="s">
        <v>20</v>
      </c>
      <c r="L3333" t="s">
        <v>21</v>
      </c>
      <c r="M3333">
        <f>IF(O3333&lt;Price!$A$3,Price!$B$2,IF(O3333&lt;Price!$A$4,Price!$B$3,IF(O3333&lt;Price!$A$5,Price!$B$4,IF(O3333&lt;Price!$A$6,Price!$B$5,Price!$B$6))))</f>
        <v>1</v>
      </c>
      <c r="N3333">
        <f>VLOOKUP(C3333,'Country'!$A:$D,4,0)</f>
        <v>1.3667099E-2</v>
      </c>
      <c r="O3333" s="7">
        <f t="shared" si="52"/>
        <v>8.2002594000000002</v>
      </c>
      <c r="P3333">
        <v>2.4</v>
      </c>
      <c r="Q3333" t="s">
        <v>858</v>
      </c>
      <c r="R3333">
        <v>147</v>
      </c>
    </row>
    <row r="3334" spans="1:18" x14ac:dyDescent="0.35">
      <c r="A3334">
        <v>3036</v>
      </c>
      <c r="B3334" t="s">
        <v>7218</v>
      </c>
      <c r="C3334">
        <v>1</v>
      </c>
      <c r="D3334" t="s">
        <v>18383</v>
      </c>
      <c r="E3334" t="s">
        <v>5705</v>
      </c>
      <c r="F3334" t="s">
        <v>7219</v>
      </c>
      <c r="G3334" t="s">
        <v>7220</v>
      </c>
      <c r="H3334">
        <v>700</v>
      </c>
      <c r="I3334" t="s">
        <v>1676</v>
      </c>
      <c r="J3334" t="s">
        <v>21</v>
      </c>
      <c r="K3334" t="s">
        <v>20</v>
      </c>
      <c r="L3334" t="s">
        <v>21</v>
      </c>
      <c r="M3334">
        <f>IF(O3334&lt;Price!$A$3,Price!$B$2,IF(O3334&lt;Price!$A$4,Price!$B$3,IF(O3334&lt;Price!$A$5,Price!$B$4,IF(O3334&lt;Price!$A$6,Price!$B$5,Price!$B$6))))</f>
        <v>1</v>
      </c>
      <c r="N3334">
        <f>VLOOKUP(C3334,'Country'!$A:$D,4,0)</f>
        <v>1.3667099E-2</v>
      </c>
      <c r="O3334" s="7">
        <f t="shared" si="52"/>
        <v>9.5669693000000002</v>
      </c>
      <c r="P3334">
        <v>2.4</v>
      </c>
      <c r="Q3334" t="s">
        <v>858</v>
      </c>
      <c r="R3334">
        <v>148</v>
      </c>
    </row>
    <row r="3335" spans="1:18" x14ac:dyDescent="0.35">
      <c r="A3335">
        <v>18342940</v>
      </c>
      <c r="B3335" t="s">
        <v>7221</v>
      </c>
      <c r="C3335">
        <v>1</v>
      </c>
      <c r="D3335" t="s">
        <v>18383</v>
      </c>
      <c r="E3335" t="s">
        <v>5705</v>
      </c>
      <c r="F3335" t="s">
        <v>7222</v>
      </c>
      <c r="G3335" t="s">
        <v>100</v>
      </c>
      <c r="H3335">
        <v>400</v>
      </c>
      <c r="I3335" t="s">
        <v>1676</v>
      </c>
      <c r="J3335" t="s">
        <v>21</v>
      </c>
      <c r="K3335" t="s">
        <v>21</v>
      </c>
      <c r="L3335" t="s">
        <v>21</v>
      </c>
      <c r="M3335">
        <f>IF(O3335&lt;Price!$A$3,Price!$B$2,IF(O3335&lt;Price!$A$4,Price!$B$3,IF(O3335&lt;Price!$A$5,Price!$B$4,IF(O3335&lt;Price!$A$6,Price!$B$5,Price!$B$6))))</f>
        <v>1</v>
      </c>
      <c r="N3335">
        <f>VLOOKUP(C3335,'Country'!$A:$D,4,0)</f>
        <v>1.3667099E-2</v>
      </c>
      <c r="O3335" s="7">
        <f t="shared" si="52"/>
        <v>5.4668396000000001</v>
      </c>
      <c r="P3335">
        <v>4.0999999999999996</v>
      </c>
      <c r="Q3335" t="s">
        <v>30</v>
      </c>
      <c r="R3335">
        <v>111</v>
      </c>
    </row>
    <row r="3336" spans="1:18" x14ac:dyDescent="0.35">
      <c r="A3336">
        <v>6144</v>
      </c>
      <c r="B3336" t="s">
        <v>7223</v>
      </c>
      <c r="C3336">
        <v>1</v>
      </c>
      <c r="D3336" t="s">
        <v>18383</v>
      </c>
      <c r="E3336" t="s">
        <v>5705</v>
      </c>
      <c r="F3336" t="s">
        <v>7224</v>
      </c>
      <c r="G3336" t="s">
        <v>7181</v>
      </c>
      <c r="H3336">
        <v>700</v>
      </c>
      <c r="I3336" t="s">
        <v>1676</v>
      </c>
      <c r="J3336" t="s">
        <v>20</v>
      </c>
      <c r="K3336" t="s">
        <v>20</v>
      </c>
      <c r="L3336" t="s">
        <v>21</v>
      </c>
      <c r="M3336">
        <f>IF(O3336&lt;Price!$A$3,Price!$B$2,IF(O3336&lt;Price!$A$4,Price!$B$3,IF(O3336&lt;Price!$A$5,Price!$B$4,IF(O3336&lt;Price!$A$6,Price!$B$5,Price!$B$6))))</f>
        <v>1</v>
      </c>
      <c r="N3336">
        <f>VLOOKUP(C3336,'Country'!$A:$D,4,0)</f>
        <v>1.3667099E-2</v>
      </c>
      <c r="O3336" s="7">
        <f t="shared" si="52"/>
        <v>9.5669693000000002</v>
      </c>
      <c r="P3336">
        <v>4.0999999999999996</v>
      </c>
      <c r="Q3336" t="s">
        <v>30</v>
      </c>
      <c r="R3336">
        <v>1384</v>
      </c>
    </row>
    <row r="3337" spans="1:18" x14ac:dyDescent="0.35">
      <c r="A3337">
        <v>18365861</v>
      </c>
      <c r="B3337" t="s">
        <v>7225</v>
      </c>
      <c r="C3337">
        <v>1</v>
      </c>
      <c r="D3337" t="s">
        <v>18383</v>
      </c>
      <c r="E3337" t="s">
        <v>5705</v>
      </c>
      <c r="F3337" t="s">
        <v>7226</v>
      </c>
      <c r="G3337" t="s">
        <v>2564</v>
      </c>
      <c r="H3337">
        <v>250</v>
      </c>
      <c r="I3337" t="s">
        <v>1676</v>
      </c>
      <c r="J3337" t="s">
        <v>21</v>
      </c>
      <c r="K3337" t="s">
        <v>20</v>
      </c>
      <c r="L3337" t="s">
        <v>21</v>
      </c>
      <c r="M3337">
        <f>IF(O3337&lt;Price!$A$3,Price!$B$2,IF(O3337&lt;Price!$A$4,Price!$B$3,IF(O3337&lt;Price!$A$5,Price!$B$4,IF(O3337&lt;Price!$A$6,Price!$B$5,Price!$B$6))))</f>
        <v>1</v>
      </c>
      <c r="N3337">
        <f>VLOOKUP(C3337,'Country'!$A:$D,4,0)</f>
        <v>1.3667099E-2</v>
      </c>
      <c r="O3337" s="7">
        <f t="shared" si="52"/>
        <v>3.4167747500000001</v>
      </c>
      <c r="P3337">
        <v>4.3</v>
      </c>
      <c r="Q3337" t="s">
        <v>30</v>
      </c>
      <c r="R3337">
        <v>156</v>
      </c>
    </row>
    <row r="3338" spans="1:18" x14ac:dyDescent="0.35">
      <c r="A3338">
        <v>304262</v>
      </c>
      <c r="B3338" t="s">
        <v>7227</v>
      </c>
      <c r="C3338">
        <v>1</v>
      </c>
      <c r="D3338" t="s">
        <v>18383</v>
      </c>
      <c r="E3338" t="s">
        <v>5705</v>
      </c>
      <c r="F3338" t="s">
        <v>7228</v>
      </c>
      <c r="G3338" t="s">
        <v>7229</v>
      </c>
      <c r="H3338">
        <v>900</v>
      </c>
      <c r="I3338" t="s">
        <v>1676</v>
      </c>
      <c r="J3338" t="s">
        <v>21</v>
      </c>
      <c r="K3338" t="s">
        <v>21</v>
      </c>
      <c r="L3338" t="s">
        <v>21</v>
      </c>
      <c r="M3338">
        <f>IF(O3338&lt;Price!$A$3,Price!$B$2,IF(O3338&lt;Price!$A$4,Price!$B$3,IF(O3338&lt;Price!$A$5,Price!$B$4,IF(O3338&lt;Price!$A$6,Price!$B$5,Price!$B$6))))</f>
        <v>2</v>
      </c>
      <c r="N3338">
        <f>VLOOKUP(C3338,'Country'!$A:$D,4,0)</f>
        <v>1.3667099E-2</v>
      </c>
      <c r="O3338" s="7">
        <f t="shared" si="52"/>
        <v>12.3003891</v>
      </c>
      <c r="P3338">
        <v>4.3</v>
      </c>
      <c r="Q3338" t="s">
        <v>30</v>
      </c>
      <c r="R3338">
        <v>4085</v>
      </c>
    </row>
    <row r="3339" spans="1:18" x14ac:dyDescent="0.35">
      <c r="A3339">
        <v>312345</v>
      </c>
      <c r="B3339" t="s">
        <v>7230</v>
      </c>
      <c r="C3339">
        <v>1</v>
      </c>
      <c r="D3339" t="s">
        <v>18383</v>
      </c>
      <c r="E3339" t="s">
        <v>5705</v>
      </c>
      <c r="F3339" t="s">
        <v>7231</v>
      </c>
      <c r="G3339" t="s">
        <v>7232</v>
      </c>
      <c r="H3339">
        <v>850</v>
      </c>
      <c r="I3339" t="s">
        <v>1676</v>
      </c>
      <c r="J3339" t="s">
        <v>21</v>
      </c>
      <c r="K3339" t="s">
        <v>20</v>
      </c>
      <c r="L3339" t="s">
        <v>21</v>
      </c>
      <c r="M3339">
        <f>IF(O3339&lt;Price!$A$3,Price!$B$2,IF(O3339&lt;Price!$A$4,Price!$B$3,IF(O3339&lt;Price!$A$5,Price!$B$4,IF(O3339&lt;Price!$A$6,Price!$B$5,Price!$B$6))))</f>
        <v>2</v>
      </c>
      <c r="N3339">
        <f>VLOOKUP(C3339,'Country'!$A:$D,4,0)</f>
        <v>1.3667099E-2</v>
      </c>
      <c r="O3339" s="7">
        <f t="shared" si="52"/>
        <v>11.61703415</v>
      </c>
      <c r="P3339">
        <v>4.4000000000000004</v>
      </c>
      <c r="Q3339" t="s">
        <v>30</v>
      </c>
      <c r="R3339">
        <v>1537</v>
      </c>
    </row>
    <row r="3340" spans="1:18" x14ac:dyDescent="0.35">
      <c r="A3340">
        <v>306407</v>
      </c>
      <c r="B3340" t="s">
        <v>7233</v>
      </c>
      <c r="C3340">
        <v>1</v>
      </c>
      <c r="D3340" t="s">
        <v>18383</v>
      </c>
      <c r="E3340" t="s">
        <v>5705</v>
      </c>
      <c r="F3340" t="s">
        <v>7234</v>
      </c>
      <c r="G3340" t="s">
        <v>5204</v>
      </c>
      <c r="H3340">
        <v>700</v>
      </c>
      <c r="I3340" t="s">
        <v>1676</v>
      </c>
      <c r="J3340" t="s">
        <v>20</v>
      </c>
      <c r="K3340" t="s">
        <v>21</v>
      </c>
      <c r="L3340" t="s">
        <v>21</v>
      </c>
      <c r="M3340">
        <f>IF(O3340&lt;Price!$A$3,Price!$B$2,IF(O3340&lt;Price!$A$4,Price!$B$3,IF(O3340&lt;Price!$A$5,Price!$B$4,IF(O3340&lt;Price!$A$6,Price!$B$5,Price!$B$6))))</f>
        <v>1</v>
      </c>
      <c r="N3340">
        <f>VLOOKUP(C3340,'Country'!$A:$D,4,0)</f>
        <v>1.3667099E-2</v>
      </c>
      <c r="O3340" s="7">
        <f t="shared" si="52"/>
        <v>9.5669693000000002</v>
      </c>
      <c r="P3340">
        <v>4.2</v>
      </c>
      <c r="Q3340" t="s">
        <v>30</v>
      </c>
      <c r="R3340">
        <v>1526</v>
      </c>
    </row>
    <row r="3341" spans="1:18" x14ac:dyDescent="0.35">
      <c r="A3341">
        <v>7777</v>
      </c>
      <c r="B3341" t="s">
        <v>7235</v>
      </c>
      <c r="C3341">
        <v>1</v>
      </c>
      <c r="D3341" t="s">
        <v>18383</v>
      </c>
      <c r="E3341" t="s">
        <v>5705</v>
      </c>
      <c r="F3341" t="s">
        <v>7236</v>
      </c>
      <c r="G3341" t="s">
        <v>6227</v>
      </c>
      <c r="H3341">
        <v>400</v>
      </c>
      <c r="I3341" t="s">
        <v>1676</v>
      </c>
      <c r="J3341" t="s">
        <v>21</v>
      </c>
      <c r="K3341" t="s">
        <v>21</v>
      </c>
      <c r="L3341" t="s">
        <v>21</v>
      </c>
      <c r="M3341">
        <f>IF(O3341&lt;Price!$A$3,Price!$B$2,IF(O3341&lt;Price!$A$4,Price!$B$3,IF(O3341&lt;Price!$A$5,Price!$B$4,IF(O3341&lt;Price!$A$6,Price!$B$5,Price!$B$6))))</f>
        <v>1</v>
      </c>
      <c r="N3341">
        <f>VLOOKUP(C3341,'Country'!$A:$D,4,0)</f>
        <v>1.3667099E-2</v>
      </c>
      <c r="O3341" s="7">
        <f t="shared" si="52"/>
        <v>5.4668396000000001</v>
      </c>
      <c r="P3341">
        <v>2.8</v>
      </c>
      <c r="Q3341" t="s">
        <v>97</v>
      </c>
      <c r="R3341">
        <v>45</v>
      </c>
    </row>
    <row r="3342" spans="1:18" x14ac:dyDescent="0.35">
      <c r="A3342">
        <v>3167</v>
      </c>
      <c r="B3342" t="s">
        <v>7237</v>
      </c>
      <c r="C3342">
        <v>1</v>
      </c>
      <c r="D3342" t="s">
        <v>18383</v>
      </c>
      <c r="E3342" t="s">
        <v>5705</v>
      </c>
      <c r="F3342" t="s">
        <v>7238</v>
      </c>
      <c r="G3342" t="s">
        <v>1675</v>
      </c>
      <c r="H3342">
        <v>750</v>
      </c>
      <c r="I3342" t="s">
        <v>1676</v>
      </c>
      <c r="J3342" t="s">
        <v>21</v>
      </c>
      <c r="K3342" t="s">
        <v>21</v>
      </c>
      <c r="L3342" t="s">
        <v>21</v>
      </c>
      <c r="M3342">
        <f>IF(O3342&lt;Price!$A$3,Price!$B$2,IF(O3342&lt;Price!$A$4,Price!$B$3,IF(O3342&lt;Price!$A$5,Price!$B$4,IF(O3342&lt;Price!$A$6,Price!$B$5,Price!$B$6))))</f>
        <v>2</v>
      </c>
      <c r="N3342">
        <f>VLOOKUP(C3342,'Country'!$A:$D,4,0)</f>
        <v>1.3667099E-2</v>
      </c>
      <c r="O3342" s="7">
        <f t="shared" si="52"/>
        <v>10.25032425</v>
      </c>
      <c r="P3342">
        <v>3.2</v>
      </c>
      <c r="Q3342" t="s">
        <v>97</v>
      </c>
      <c r="R3342">
        <v>26</v>
      </c>
    </row>
    <row r="3343" spans="1:18" x14ac:dyDescent="0.35">
      <c r="A3343">
        <v>302555</v>
      </c>
      <c r="B3343" t="s">
        <v>7239</v>
      </c>
      <c r="C3343">
        <v>1</v>
      </c>
      <c r="D3343" t="s">
        <v>18383</v>
      </c>
      <c r="E3343" t="s">
        <v>5705</v>
      </c>
      <c r="F3343" t="s">
        <v>7236</v>
      </c>
      <c r="G3343" t="s">
        <v>1627</v>
      </c>
      <c r="H3343">
        <v>350</v>
      </c>
      <c r="I3343" t="s">
        <v>1676</v>
      </c>
      <c r="J3343" t="s">
        <v>21</v>
      </c>
      <c r="K3343" t="s">
        <v>21</v>
      </c>
      <c r="L3343" t="s">
        <v>21</v>
      </c>
      <c r="M3343">
        <f>IF(O3343&lt;Price!$A$3,Price!$B$2,IF(O3343&lt;Price!$A$4,Price!$B$3,IF(O3343&lt;Price!$A$5,Price!$B$4,IF(O3343&lt;Price!$A$6,Price!$B$5,Price!$B$6))))</f>
        <v>1</v>
      </c>
      <c r="N3343">
        <f>VLOOKUP(C3343,'Country'!$A:$D,4,0)</f>
        <v>1.3667099E-2</v>
      </c>
      <c r="O3343" s="7">
        <f t="shared" si="52"/>
        <v>4.7834846500000001</v>
      </c>
      <c r="P3343">
        <v>3.1</v>
      </c>
      <c r="Q3343" t="s">
        <v>97</v>
      </c>
      <c r="R3343">
        <v>13</v>
      </c>
    </row>
    <row r="3344" spans="1:18" x14ac:dyDescent="0.35">
      <c r="A3344">
        <v>309841</v>
      </c>
      <c r="B3344" t="s">
        <v>7240</v>
      </c>
      <c r="C3344">
        <v>1</v>
      </c>
      <c r="D3344" t="s">
        <v>18383</v>
      </c>
      <c r="E3344" t="s">
        <v>5705</v>
      </c>
      <c r="F3344" t="s">
        <v>7241</v>
      </c>
      <c r="G3344" t="s">
        <v>4765</v>
      </c>
      <c r="H3344">
        <v>700</v>
      </c>
      <c r="I3344" t="s">
        <v>1676</v>
      </c>
      <c r="J3344" t="s">
        <v>21</v>
      </c>
      <c r="K3344" t="s">
        <v>20</v>
      </c>
      <c r="L3344" t="s">
        <v>21</v>
      </c>
      <c r="M3344">
        <f>IF(O3344&lt;Price!$A$3,Price!$B$2,IF(O3344&lt;Price!$A$4,Price!$B$3,IF(O3344&lt;Price!$A$5,Price!$B$4,IF(O3344&lt;Price!$A$6,Price!$B$5,Price!$B$6))))</f>
        <v>1</v>
      </c>
      <c r="N3344">
        <f>VLOOKUP(C3344,'Country'!$A:$D,4,0)</f>
        <v>1.3667099E-2</v>
      </c>
      <c r="O3344" s="7">
        <f t="shared" si="52"/>
        <v>9.5669693000000002</v>
      </c>
      <c r="P3344">
        <v>2.5</v>
      </c>
      <c r="Q3344" t="s">
        <v>97</v>
      </c>
      <c r="R3344">
        <v>29</v>
      </c>
    </row>
    <row r="3345" spans="1:18" x14ac:dyDescent="0.35">
      <c r="A3345">
        <v>3158</v>
      </c>
      <c r="B3345" t="s">
        <v>7242</v>
      </c>
      <c r="C3345">
        <v>1</v>
      </c>
      <c r="D3345" t="s">
        <v>18383</v>
      </c>
      <c r="E3345" t="s">
        <v>5705</v>
      </c>
      <c r="F3345" t="s">
        <v>7236</v>
      </c>
      <c r="G3345" t="s">
        <v>2776</v>
      </c>
      <c r="H3345">
        <v>200</v>
      </c>
      <c r="I3345" t="s">
        <v>1676</v>
      </c>
      <c r="J3345" t="s">
        <v>21</v>
      </c>
      <c r="K3345" t="s">
        <v>21</v>
      </c>
      <c r="L3345" t="s">
        <v>21</v>
      </c>
      <c r="M3345">
        <f>IF(O3345&lt;Price!$A$3,Price!$B$2,IF(O3345&lt;Price!$A$4,Price!$B$3,IF(O3345&lt;Price!$A$5,Price!$B$4,IF(O3345&lt;Price!$A$6,Price!$B$5,Price!$B$6))))</f>
        <v>1</v>
      </c>
      <c r="N3345">
        <f>VLOOKUP(C3345,'Country'!$A:$D,4,0)</f>
        <v>1.3667099E-2</v>
      </c>
      <c r="O3345" s="7">
        <f t="shared" si="52"/>
        <v>2.7334198000000001</v>
      </c>
      <c r="P3345">
        <v>2.8</v>
      </c>
      <c r="Q3345" t="s">
        <v>97</v>
      </c>
      <c r="R3345">
        <v>11</v>
      </c>
    </row>
    <row r="3346" spans="1:18" x14ac:dyDescent="0.35">
      <c r="A3346">
        <v>7814</v>
      </c>
      <c r="B3346" t="s">
        <v>7243</v>
      </c>
      <c r="C3346">
        <v>1</v>
      </c>
      <c r="D3346" t="s">
        <v>18383</v>
      </c>
      <c r="E3346" t="s">
        <v>5705</v>
      </c>
      <c r="F3346" t="s">
        <v>7236</v>
      </c>
      <c r="G3346" t="s">
        <v>4151</v>
      </c>
      <c r="H3346">
        <v>450</v>
      </c>
      <c r="I3346" t="s">
        <v>1676</v>
      </c>
      <c r="J3346" t="s">
        <v>21</v>
      </c>
      <c r="K3346" t="s">
        <v>21</v>
      </c>
      <c r="L3346" t="s">
        <v>21</v>
      </c>
      <c r="M3346">
        <f>IF(O3346&lt;Price!$A$3,Price!$B$2,IF(O3346&lt;Price!$A$4,Price!$B$3,IF(O3346&lt;Price!$A$5,Price!$B$4,IF(O3346&lt;Price!$A$6,Price!$B$5,Price!$B$6))))</f>
        <v>1</v>
      </c>
      <c r="N3346">
        <f>VLOOKUP(C3346,'Country'!$A:$D,4,0)</f>
        <v>1.3667099E-2</v>
      </c>
      <c r="O3346" s="7">
        <f t="shared" si="52"/>
        <v>6.1501945500000001</v>
      </c>
      <c r="P3346">
        <v>3.1</v>
      </c>
      <c r="Q3346" t="s">
        <v>97</v>
      </c>
      <c r="R3346">
        <v>52</v>
      </c>
    </row>
    <row r="3347" spans="1:18" x14ac:dyDescent="0.35">
      <c r="A3347">
        <v>7770</v>
      </c>
      <c r="B3347" t="s">
        <v>7244</v>
      </c>
      <c r="C3347">
        <v>1</v>
      </c>
      <c r="D3347" t="s">
        <v>18383</v>
      </c>
      <c r="E3347" t="s">
        <v>5705</v>
      </c>
      <c r="F3347" t="s">
        <v>7245</v>
      </c>
      <c r="G3347" t="s">
        <v>7246</v>
      </c>
      <c r="H3347">
        <v>400</v>
      </c>
      <c r="I3347" t="s">
        <v>1676</v>
      </c>
      <c r="J3347" t="s">
        <v>21</v>
      </c>
      <c r="K3347" t="s">
        <v>21</v>
      </c>
      <c r="L3347" t="s">
        <v>21</v>
      </c>
      <c r="M3347">
        <f>IF(O3347&lt;Price!$A$3,Price!$B$2,IF(O3347&lt;Price!$A$4,Price!$B$3,IF(O3347&lt;Price!$A$5,Price!$B$4,IF(O3347&lt;Price!$A$6,Price!$B$5,Price!$B$6))))</f>
        <v>1</v>
      </c>
      <c r="N3347">
        <f>VLOOKUP(C3347,'Country'!$A:$D,4,0)</f>
        <v>1.3667099E-2</v>
      </c>
      <c r="O3347" s="7">
        <f t="shared" si="52"/>
        <v>5.4668396000000001</v>
      </c>
      <c r="P3347">
        <v>3.4</v>
      </c>
      <c r="Q3347" t="s">
        <v>97</v>
      </c>
      <c r="R3347">
        <v>69</v>
      </c>
    </row>
    <row r="3348" spans="1:18" x14ac:dyDescent="0.35">
      <c r="A3348">
        <v>7789</v>
      </c>
      <c r="B3348" t="s">
        <v>7247</v>
      </c>
      <c r="C3348">
        <v>1</v>
      </c>
      <c r="D3348" t="s">
        <v>18383</v>
      </c>
      <c r="E3348" t="s">
        <v>5705</v>
      </c>
      <c r="F3348" t="s">
        <v>7236</v>
      </c>
      <c r="G3348" t="s">
        <v>39</v>
      </c>
      <c r="H3348">
        <v>350</v>
      </c>
      <c r="I3348" t="s">
        <v>1676</v>
      </c>
      <c r="J3348" t="s">
        <v>21</v>
      </c>
      <c r="K3348" t="s">
        <v>21</v>
      </c>
      <c r="L3348" t="s">
        <v>21</v>
      </c>
      <c r="M3348">
        <f>IF(O3348&lt;Price!$A$3,Price!$B$2,IF(O3348&lt;Price!$A$4,Price!$B$3,IF(O3348&lt;Price!$A$5,Price!$B$4,IF(O3348&lt;Price!$A$6,Price!$B$5,Price!$B$6))))</f>
        <v>1</v>
      </c>
      <c r="N3348">
        <f>VLOOKUP(C3348,'Country'!$A:$D,4,0)</f>
        <v>1.3667099E-2</v>
      </c>
      <c r="O3348" s="7">
        <f t="shared" si="52"/>
        <v>4.7834846500000001</v>
      </c>
      <c r="P3348">
        <v>3</v>
      </c>
      <c r="Q3348" t="s">
        <v>97</v>
      </c>
      <c r="R3348">
        <v>36</v>
      </c>
    </row>
    <row r="3349" spans="1:18" x14ac:dyDescent="0.35">
      <c r="A3349">
        <v>302537</v>
      </c>
      <c r="B3349" t="s">
        <v>7248</v>
      </c>
      <c r="C3349">
        <v>1</v>
      </c>
      <c r="D3349" t="s">
        <v>18383</v>
      </c>
      <c r="E3349" t="s">
        <v>5705</v>
      </c>
      <c r="F3349" t="s">
        <v>7236</v>
      </c>
      <c r="G3349" t="s">
        <v>3007</v>
      </c>
      <c r="H3349">
        <v>700</v>
      </c>
      <c r="I3349" t="s">
        <v>1676</v>
      </c>
      <c r="J3349" t="s">
        <v>21</v>
      </c>
      <c r="K3349" t="s">
        <v>21</v>
      </c>
      <c r="L3349" t="s">
        <v>21</v>
      </c>
      <c r="M3349">
        <f>IF(O3349&lt;Price!$A$3,Price!$B$2,IF(O3349&lt;Price!$A$4,Price!$B$3,IF(O3349&lt;Price!$A$5,Price!$B$4,IF(O3349&lt;Price!$A$6,Price!$B$5,Price!$B$6))))</f>
        <v>1</v>
      </c>
      <c r="N3349">
        <f>VLOOKUP(C3349,'Country'!$A:$D,4,0)</f>
        <v>1.3667099E-2</v>
      </c>
      <c r="O3349" s="7">
        <f t="shared" si="52"/>
        <v>9.5669693000000002</v>
      </c>
      <c r="P3349">
        <v>3.1</v>
      </c>
      <c r="Q3349" t="s">
        <v>97</v>
      </c>
      <c r="R3349">
        <v>44</v>
      </c>
    </row>
    <row r="3350" spans="1:18" x14ac:dyDescent="0.35">
      <c r="A3350">
        <v>7790</v>
      </c>
      <c r="B3350" t="s">
        <v>7249</v>
      </c>
      <c r="C3350">
        <v>1</v>
      </c>
      <c r="D3350" t="s">
        <v>18383</v>
      </c>
      <c r="E3350" t="s">
        <v>5705</v>
      </c>
      <c r="F3350" t="s">
        <v>7236</v>
      </c>
      <c r="G3350" t="s">
        <v>2259</v>
      </c>
      <c r="H3350">
        <v>450</v>
      </c>
      <c r="I3350" t="s">
        <v>1676</v>
      </c>
      <c r="J3350" t="s">
        <v>21</v>
      </c>
      <c r="K3350" t="s">
        <v>21</v>
      </c>
      <c r="L3350" t="s">
        <v>21</v>
      </c>
      <c r="M3350">
        <f>IF(O3350&lt;Price!$A$3,Price!$B$2,IF(O3350&lt;Price!$A$4,Price!$B$3,IF(O3350&lt;Price!$A$5,Price!$B$4,IF(O3350&lt;Price!$A$6,Price!$B$5,Price!$B$6))))</f>
        <v>1</v>
      </c>
      <c r="N3350">
        <f>VLOOKUP(C3350,'Country'!$A:$D,4,0)</f>
        <v>1.3667099E-2</v>
      </c>
      <c r="O3350" s="7">
        <f t="shared" si="52"/>
        <v>6.1501945500000001</v>
      </c>
      <c r="P3350">
        <v>2.8</v>
      </c>
      <c r="Q3350" t="s">
        <v>97</v>
      </c>
      <c r="R3350">
        <v>8</v>
      </c>
    </row>
    <row r="3351" spans="1:18" x14ac:dyDescent="0.35">
      <c r="A3351">
        <v>18025092</v>
      </c>
      <c r="B3351" t="s">
        <v>7250</v>
      </c>
      <c r="C3351">
        <v>1</v>
      </c>
      <c r="D3351" t="s">
        <v>18383</v>
      </c>
      <c r="E3351" t="s">
        <v>5705</v>
      </c>
      <c r="F3351" t="s">
        <v>7251</v>
      </c>
      <c r="G3351" t="s">
        <v>7252</v>
      </c>
      <c r="H3351">
        <v>500</v>
      </c>
      <c r="I3351" t="s">
        <v>1676</v>
      </c>
      <c r="J3351" t="s">
        <v>21</v>
      </c>
      <c r="K3351" t="s">
        <v>21</v>
      </c>
      <c r="L3351" t="s">
        <v>21</v>
      </c>
      <c r="M3351">
        <f>IF(O3351&lt;Price!$A$3,Price!$B$2,IF(O3351&lt;Price!$A$4,Price!$B$3,IF(O3351&lt;Price!$A$5,Price!$B$4,IF(O3351&lt;Price!$A$6,Price!$B$5,Price!$B$6))))</f>
        <v>1</v>
      </c>
      <c r="N3351">
        <f>VLOOKUP(C3351,'Country'!$A:$D,4,0)</f>
        <v>1.3667099E-2</v>
      </c>
      <c r="O3351" s="7">
        <f t="shared" si="52"/>
        <v>6.8335495000000002</v>
      </c>
      <c r="P3351">
        <v>3.5</v>
      </c>
      <c r="Q3351" t="s">
        <v>72</v>
      </c>
      <c r="R3351">
        <v>28</v>
      </c>
    </row>
    <row r="3352" spans="1:18" x14ac:dyDescent="0.35">
      <c r="A3352">
        <v>7768</v>
      </c>
      <c r="B3352" t="s">
        <v>6112</v>
      </c>
      <c r="C3352">
        <v>1</v>
      </c>
      <c r="D3352" t="s">
        <v>18383</v>
      </c>
      <c r="E3352" t="s">
        <v>5705</v>
      </c>
      <c r="F3352" t="s">
        <v>7236</v>
      </c>
      <c r="G3352" t="s">
        <v>6114</v>
      </c>
      <c r="H3352">
        <v>800</v>
      </c>
      <c r="I3352" t="s">
        <v>1676</v>
      </c>
      <c r="J3352" t="s">
        <v>21</v>
      </c>
      <c r="K3352" t="s">
        <v>21</v>
      </c>
      <c r="L3352" t="s">
        <v>21</v>
      </c>
      <c r="M3352">
        <f>IF(O3352&lt;Price!$A$3,Price!$B$2,IF(O3352&lt;Price!$A$4,Price!$B$3,IF(O3352&lt;Price!$A$5,Price!$B$4,IF(O3352&lt;Price!$A$6,Price!$B$5,Price!$B$6))))</f>
        <v>2</v>
      </c>
      <c r="N3352">
        <f>VLOOKUP(C3352,'Country'!$A:$D,4,0)</f>
        <v>1.3667099E-2</v>
      </c>
      <c r="O3352" s="7">
        <f t="shared" si="52"/>
        <v>10.9336792</v>
      </c>
      <c r="P3352">
        <v>3.7</v>
      </c>
      <c r="Q3352" t="s">
        <v>72</v>
      </c>
      <c r="R3352">
        <v>182</v>
      </c>
    </row>
    <row r="3353" spans="1:18" x14ac:dyDescent="0.35">
      <c r="A3353">
        <v>302264</v>
      </c>
      <c r="B3353" t="s">
        <v>7253</v>
      </c>
      <c r="C3353">
        <v>1</v>
      </c>
      <c r="D3353" t="s">
        <v>18383</v>
      </c>
      <c r="E3353" t="s">
        <v>5705</v>
      </c>
      <c r="F3353" t="s">
        <v>7254</v>
      </c>
      <c r="G3353" t="s">
        <v>1929</v>
      </c>
      <c r="H3353">
        <v>350</v>
      </c>
      <c r="I3353" t="s">
        <v>1676</v>
      </c>
      <c r="J3353" t="s">
        <v>21</v>
      </c>
      <c r="K3353" t="s">
        <v>21</v>
      </c>
      <c r="L3353" t="s">
        <v>21</v>
      </c>
      <c r="M3353">
        <f>IF(O3353&lt;Price!$A$3,Price!$B$2,IF(O3353&lt;Price!$A$4,Price!$B$3,IF(O3353&lt;Price!$A$5,Price!$B$4,IF(O3353&lt;Price!$A$6,Price!$B$5,Price!$B$6))))</f>
        <v>1</v>
      </c>
      <c r="N3353">
        <f>VLOOKUP(C3353,'Country'!$A:$D,4,0)</f>
        <v>1.3667099E-2</v>
      </c>
      <c r="O3353" s="7">
        <f t="shared" si="52"/>
        <v>4.7834846500000001</v>
      </c>
      <c r="P3353">
        <v>3.6</v>
      </c>
      <c r="Q3353" t="s">
        <v>72</v>
      </c>
      <c r="R3353">
        <v>93</v>
      </c>
    </row>
    <row r="3354" spans="1:18" x14ac:dyDescent="0.35">
      <c r="A3354">
        <v>300975</v>
      </c>
      <c r="B3354" t="s">
        <v>7255</v>
      </c>
      <c r="C3354">
        <v>1</v>
      </c>
      <c r="D3354" t="s">
        <v>18383</v>
      </c>
      <c r="E3354" t="s">
        <v>5705</v>
      </c>
      <c r="F3354" t="s">
        <v>7256</v>
      </c>
      <c r="G3354" t="s">
        <v>2443</v>
      </c>
      <c r="H3354">
        <v>450</v>
      </c>
      <c r="I3354" t="s">
        <v>1676</v>
      </c>
      <c r="J3354" t="s">
        <v>21</v>
      </c>
      <c r="K3354" t="s">
        <v>21</v>
      </c>
      <c r="L3354" t="s">
        <v>21</v>
      </c>
      <c r="M3354">
        <f>IF(O3354&lt;Price!$A$3,Price!$B$2,IF(O3354&lt;Price!$A$4,Price!$B$3,IF(O3354&lt;Price!$A$5,Price!$B$4,IF(O3354&lt;Price!$A$6,Price!$B$5,Price!$B$6))))</f>
        <v>1</v>
      </c>
      <c r="N3354">
        <f>VLOOKUP(C3354,'Country'!$A:$D,4,0)</f>
        <v>1.3667099E-2</v>
      </c>
      <c r="O3354" s="7">
        <f t="shared" si="52"/>
        <v>6.1501945500000001</v>
      </c>
      <c r="P3354">
        <v>3.6</v>
      </c>
      <c r="Q3354" t="s">
        <v>72</v>
      </c>
      <c r="R3354">
        <v>72</v>
      </c>
    </row>
    <row r="3355" spans="1:18" x14ac:dyDescent="0.35">
      <c r="A3355">
        <v>7772</v>
      </c>
      <c r="B3355" t="s">
        <v>7257</v>
      </c>
      <c r="C3355">
        <v>1</v>
      </c>
      <c r="D3355" t="s">
        <v>18383</v>
      </c>
      <c r="E3355" t="s">
        <v>5705</v>
      </c>
      <c r="F3355" t="s">
        <v>7258</v>
      </c>
      <c r="G3355" t="s">
        <v>39</v>
      </c>
      <c r="H3355">
        <v>400</v>
      </c>
      <c r="I3355" t="s">
        <v>1676</v>
      </c>
      <c r="J3355" t="s">
        <v>21</v>
      </c>
      <c r="K3355" t="s">
        <v>21</v>
      </c>
      <c r="L3355" t="s">
        <v>21</v>
      </c>
      <c r="M3355">
        <f>IF(O3355&lt;Price!$A$3,Price!$B$2,IF(O3355&lt;Price!$A$4,Price!$B$3,IF(O3355&lt;Price!$A$5,Price!$B$4,IF(O3355&lt;Price!$A$6,Price!$B$5,Price!$B$6))))</f>
        <v>1</v>
      </c>
      <c r="N3355">
        <f>VLOOKUP(C3355,'Country'!$A:$D,4,0)</f>
        <v>1.3667099E-2</v>
      </c>
      <c r="O3355" s="7">
        <f t="shared" si="52"/>
        <v>5.4668396000000001</v>
      </c>
      <c r="P3355">
        <v>3.8</v>
      </c>
      <c r="Q3355" t="s">
        <v>72</v>
      </c>
      <c r="R3355">
        <v>152</v>
      </c>
    </row>
    <row r="3356" spans="1:18" x14ac:dyDescent="0.35">
      <c r="A3356">
        <v>7834</v>
      </c>
      <c r="B3356" t="s">
        <v>7259</v>
      </c>
      <c r="C3356">
        <v>1</v>
      </c>
      <c r="D3356" t="s">
        <v>18383</v>
      </c>
      <c r="E3356" t="s">
        <v>5705</v>
      </c>
      <c r="F3356" t="s">
        <v>7260</v>
      </c>
      <c r="G3356" t="s">
        <v>7261</v>
      </c>
      <c r="H3356">
        <v>250</v>
      </c>
      <c r="I3356" t="s">
        <v>1676</v>
      </c>
      <c r="J3356" t="s">
        <v>21</v>
      </c>
      <c r="K3356" t="s">
        <v>21</v>
      </c>
      <c r="L3356" t="s">
        <v>21</v>
      </c>
      <c r="M3356">
        <f>IF(O3356&lt;Price!$A$3,Price!$B$2,IF(O3356&lt;Price!$A$4,Price!$B$3,IF(O3356&lt;Price!$A$5,Price!$B$4,IF(O3356&lt;Price!$A$6,Price!$B$5,Price!$B$6))))</f>
        <v>1</v>
      </c>
      <c r="N3356">
        <f>VLOOKUP(C3356,'Country'!$A:$D,4,0)</f>
        <v>1.3667099E-2</v>
      </c>
      <c r="O3356" s="7">
        <f t="shared" si="52"/>
        <v>3.4167747500000001</v>
      </c>
      <c r="P3356">
        <v>3.5</v>
      </c>
      <c r="Q3356" t="s">
        <v>72</v>
      </c>
      <c r="R3356">
        <v>19</v>
      </c>
    </row>
    <row r="3357" spans="1:18" x14ac:dyDescent="0.35">
      <c r="A3357">
        <v>302542</v>
      </c>
      <c r="B3357" t="s">
        <v>7262</v>
      </c>
      <c r="C3357">
        <v>1</v>
      </c>
      <c r="D3357" t="s">
        <v>18383</v>
      </c>
      <c r="E3357" t="s">
        <v>5705</v>
      </c>
      <c r="F3357" t="s">
        <v>7263</v>
      </c>
      <c r="G3357" t="s">
        <v>7264</v>
      </c>
      <c r="H3357">
        <v>800</v>
      </c>
      <c r="I3357" t="s">
        <v>1676</v>
      </c>
      <c r="J3357" t="s">
        <v>20</v>
      </c>
      <c r="K3357" t="s">
        <v>21</v>
      </c>
      <c r="L3357" t="s">
        <v>21</v>
      </c>
      <c r="M3357">
        <f>IF(O3357&lt;Price!$A$3,Price!$B$2,IF(O3357&lt;Price!$A$4,Price!$B$3,IF(O3357&lt;Price!$A$5,Price!$B$4,IF(O3357&lt;Price!$A$6,Price!$B$5,Price!$B$6))))</f>
        <v>2</v>
      </c>
      <c r="N3357">
        <f>VLOOKUP(C3357,'Country'!$A:$D,4,0)</f>
        <v>1.3667099E-2</v>
      </c>
      <c r="O3357" s="7">
        <f t="shared" si="52"/>
        <v>10.9336792</v>
      </c>
      <c r="P3357">
        <v>3.7</v>
      </c>
      <c r="Q3357" t="s">
        <v>72</v>
      </c>
      <c r="R3357">
        <v>143</v>
      </c>
    </row>
    <row r="3358" spans="1:18" x14ac:dyDescent="0.35">
      <c r="A3358">
        <v>7774</v>
      </c>
      <c r="B3358" t="s">
        <v>7265</v>
      </c>
      <c r="C3358">
        <v>1</v>
      </c>
      <c r="D3358" t="s">
        <v>18383</v>
      </c>
      <c r="E3358" t="s">
        <v>5705</v>
      </c>
      <c r="F3358" t="s">
        <v>7236</v>
      </c>
      <c r="G3358" t="s">
        <v>1681</v>
      </c>
      <c r="H3358">
        <v>450</v>
      </c>
      <c r="I3358" t="s">
        <v>1676</v>
      </c>
      <c r="J3358" t="s">
        <v>21</v>
      </c>
      <c r="K3358" t="s">
        <v>21</v>
      </c>
      <c r="L3358" t="s">
        <v>21</v>
      </c>
      <c r="M3358">
        <f>IF(O3358&lt;Price!$A$3,Price!$B$2,IF(O3358&lt;Price!$A$4,Price!$B$3,IF(O3358&lt;Price!$A$5,Price!$B$4,IF(O3358&lt;Price!$A$6,Price!$B$5,Price!$B$6))))</f>
        <v>1</v>
      </c>
      <c r="N3358">
        <f>VLOOKUP(C3358,'Country'!$A:$D,4,0)</f>
        <v>1.3667099E-2</v>
      </c>
      <c r="O3358" s="7">
        <f t="shared" si="52"/>
        <v>6.1501945500000001</v>
      </c>
      <c r="P3358">
        <v>3.5</v>
      </c>
      <c r="Q3358" t="s">
        <v>72</v>
      </c>
      <c r="R3358">
        <v>24</v>
      </c>
    </row>
    <row r="3359" spans="1:18" x14ac:dyDescent="0.35">
      <c r="A3359">
        <v>7769</v>
      </c>
      <c r="B3359" t="s">
        <v>7266</v>
      </c>
      <c r="C3359">
        <v>1</v>
      </c>
      <c r="D3359" t="s">
        <v>18383</v>
      </c>
      <c r="E3359" t="s">
        <v>5705</v>
      </c>
      <c r="F3359" t="s">
        <v>7236</v>
      </c>
      <c r="G3359" t="s">
        <v>4371</v>
      </c>
      <c r="H3359">
        <v>400</v>
      </c>
      <c r="I3359" t="s">
        <v>1676</v>
      </c>
      <c r="J3359" t="s">
        <v>21</v>
      </c>
      <c r="K3359" t="s">
        <v>21</v>
      </c>
      <c r="L3359" t="s">
        <v>21</v>
      </c>
      <c r="M3359">
        <f>IF(O3359&lt;Price!$A$3,Price!$B$2,IF(O3359&lt;Price!$A$4,Price!$B$3,IF(O3359&lt;Price!$A$5,Price!$B$4,IF(O3359&lt;Price!$A$6,Price!$B$5,Price!$B$6))))</f>
        <v>1</v>
      </c>
      <c r="N3359">
        <f>VLOOKUP(C3359,'Country'!$A:$D,4,0)</f>
        <v>1.3667099E-2</v>
      </c>
      <c r="O3359" s="7">
        <f t="shared" si="52"/>
        <v>5.4668396000000001</v>
      </c>
      <c r="P3359">
        <v>3.5</v>
      </c>
      <c r="Q3359" t="s">
        <v>72</v>
      </c>
      <c r="R3359">
        <v>30</v>
      </c>
    </row>
    <row r="3360" spans="1:18" x14ac:dyDescent="0.35">
      <c r="A3360">
        <v>7788</v>
      </c>
      <c r="B3360" t="s">
        <v>2322</v>
      </c>
      <c r="C3360">
        <v>1</v>
      </c>
      <c r="D3360" t="s">
        <v>18383</v>
      </c>
      <c r="E3360" t="s">
        <v>5705</v>
      </c>
      <c r="F3360" t="s">
        <v>7236</v>
      </c>
      <c r="G3360" t="s">
        <v>1681</v>
      </c>
      <c r="H3360">
        <v>700</v>
      </c>
      <c r="I3360" t="s">
        <v>1676</v>
      </c>
      <c r="J3360" t="s">
        <v>21</v>
      </c>
      <c r="K3360" t="s">
        <v>21</v>
      </c>
      <c r="L3360" t="s">
        <v>21</v>
      </c>
      <c r="M3360">
        <f>IF(O3360&lt;Price!$A$3,Price!$B$2,IF(O3360&lt;Price!$A$4,Price!$B$3,IF(O3360&lt;Price!$A$5,Price!$B$4,IF(O3360&lt;Price!$A$6,Price!$B$5,Price!$B$6))))</f>
        <v>1</v>
      </c>
      <c r="N3360">
        <f>VLOOKUP(C3360,'Country'!$A:$D,4,0)</f>
        <v>1.3667099E-2</v>
      </c>
      <c r="O3360" s="7">
        <f t="shared" si="52"/>
        <v>9.5669693000000002</v>
      </c>
      <c r="P3360">
        <v>2.2999999999999998</v>
      </c>
      <c r="Q3360" t="s">
        <v>858</v>
      </c>
      <c r="R3360">
        <v>30</v>
      </c>
    </row>
    <row r="3361" spans="1:18" x14ac:dyDescent="0.35">
      <c r="A3361">
        <v>309037</v>
      </c>
      <c r="B3361" t="s">
        <v>7267</v>
      </c>
      <c r="C3361">
        <v>1</v>
      </c>
      <c r="D3361" t="s">
        <v>18383</v>
      </c>
      <c r="E3361" t="s">
        <v>5705</v>
      </c>
      <c r="F3361" t="s">
        <v>7268</v>
      </c>
      <c r="G3361" t="s">
        <v>2549</v>
      </c>
      <c r="H3361">
        <v>350</v>
      </c>
      <c r="I3361" t="s">
        <v>1676</v>
      </c>
      <c r="J3361" t="s">
        <v>21</v>
      </c>
      <c r="K3361" t="s">
        <v>21</v>
      </c>
      <c r="L3361" t="s">
        <v>21</v>
      </c>
      <c r="M3361">
        <f>IF(O3361&lt;Price!$A$3,Price!$B$2,IF(O3361&lt;Price!$A$4,Price!$B$3,IF(O3361&lt;Price!$A$5,Price!$B$4,IF(O3361&lt;Price!$A$6,Price!$B$5,Price!$B$6))))</f>
        <v>1</v>
      </c>
      <c r="N3361">
        <f>VLOOKUP(C3361,'Country'!$A:$D,4,0)</f>
        <v>1.3667099E-2</v>
      </c>
      <c r="O3361" s="7">
        <f t="shared" si="52"/>
        <v>4.7834846500000001</v>
      </c>
      <c r="P3361">
        <v>3</v>
      </c>
      <c r="Q3361" t="s">
        <v>97</v>
      </c>
      <c r="R3361">
        <v>9</v>
      </c>
    </row>
    <row r="3362" spans="1:18" x14ac:dyDescent="0.35">
      <c r="A3362">
        <v>18454058</v>
      </c>
      <c r="B3362" t="s">
        <v>7269</v>
      </c>
      <c r="C3362">
        <v>1</v>
      </c>
      <c r="D3362" t="s">
        <v>18383</v>
      </c>
      <c r="E3362" t="s">
        <v>5705</v>
      </c>
      <c r="F3362" t="s">
        <v>7270</v>
      </c>
      <c r="G3362" t="s">
        <v>1859</v>
      </c>
      <c r="H3362">
        <v>500</v>
      </c>
      <c r="I3362" t="s">
        <v>1676</v>
      </c>
      <c r="J3362" t="s">
        <v>21</v>
      </c>
      <c r="K3362" t="s">
        <v>21</v>
      </c>
      <c r="L3362" t="s">
        <v>21</v>
      </c>
      <c r="M3362">
        <f>IF(O3362&lt;Price!$A$3,Price!$B$2,IF(O3362&lt;Price!$A$4,Price!$B$3,IF(O3362&lt;Price!$A$5,Price!$B$4,IF(O3362&lt;Price!$A$6,Price!$B$5,Price!$B$6))))</f>
        <v>1</v>
      </c>
      <c r="N3362">
        <f>VLOOKUP(C3362,'Country'!$A:$D,4,0)</f>
        <v>1.3667099E-2</v>
      </c>
      <c r="O3362" s="7">
        <f t="shared" si="52"/>
        <v>6.8335495000000002</v>
      </c>
      <c r="P3362">
        <v>3.2</v>
      </c>
      <c r="Q3362" t="s">
        <v>97</v>
      </c>
      <c r="R3362">
        <v>10</v>
      </c>
    </row>
    <row r="3363" spans="1:18" x14ac:dyDescent="0.35">
      <c r="A3363">
        <v>312579</v>
      </c>
      <c r="B3363" t="s">
        <v>7271</v>
      </c>
      <c r="C3363">
        <v>1</v>
      </c>
      <c r="D3363" t="s">
        <v>18383</v>
      </c>
      <c r="E3363" t="s">
        <v>5705</v>
      </c>
      <c r="F3363" t="s">
        <v>7272</v>
      </c>
      <c r="G3363" t="s">
        <v>2134</v>
      </c>
      <c r="H3363">
        <v>500</v>
      </c>
      <c r="I3363" t="s">
        <v>1676</v>
      </c>
      <c r="J3363" t="s">
        <v>21</v>
      </c>
      <c r="K3363" t="s">
        <v>21</v>
      </c>
      <c r="L3363" t="s">
        <v>21</v>
      </c>
      <c r="M3363">
        <f>IF(O3363&lt;Price!$A$3,Price!$B$2,IF(O3363&lt;Price!$A$4,Price!$B$3,IF(O3363&lt;Price!$A$5,Price!$B$4,IF(O3363&lt;Price!$A$6,Price!$B$5,Price!$B$6))))</f>
        <v>1</v>
      </c>
      <c r="N3363">
        <f>VLOOKUP(C3363,'Country'!$A:$D,4,0)</f>
        <v>1.3667099E-2</v>
      </c>
      <c r="O3363" s="7">
        <f t="shared" si="52"/>
        <v>6.8335495000000002</v>
      </c>
      <c r="P3363">
        <v>3.2</v>
      </c>
      <c r="Q3363" t="s">
        <v>97</v>
      </c>
      <c r="R3363">
        <v>15</v>
      </c>
    </row>
    <row r="3364" spans="1:18" x14ac:dyDescent="0.35">
      <c r="A3364">
        <v>18398753</v>
      </c>
      <c r="B3364" t="s">
        <v>7273</v>
      </c>
      <c r="C3364">
        <v>1</v>
      </c>
      <c r="D3364" t="s">
        <v>18383</v>
      </c>
      <c r="E3364" t="s">
        <v>5705</v>
      </c>
      <c r="F3364" t="s">
        <v>7274</v>
      </c>
      <c r="G3364" t="s">
        <v>3249</v>
      </c>
      <c r="H3364">
        <v>300</v>
      </c>
      <c r="I3364" t="s">
        <v>1676</v>
      </c>
      <c r="J3364" t="s">
        <v>21</v>
      </c>
      <c r="K3364" t="s">
        <v>21</v>
      </c>
      <c r="L3364" t="s">
        <v>21</v>
      </c>
      <c r="M3364">
        <f>IF(O3364&lt;Price!$A$3,Price!$B$2,IF(O3364&lt;Price!$A$4,Price!$B$3,IF(O3364&lt;Price!$A$5,Price!$B$4,IF(O3364&lt;Price!$A$6,Price!$B$5,Price!$B$6))))</f>
        <v>1</v>
      </c>
      <c r="N3364">
        <f>VLOOKUP(C3364,'Country'!$A:$D,4,0)</f>
        <v>1.3667099E-2</v>
      </c>
      <c r="O3364" s="7">
        <f t="shared" si="52"/>
        <v>4.1001297000000001</v>
      </c>
      <c r="P3364">
        <v>3</v>
      </c>
      <c r="Q3364" t="s">
        <v>97</v>
      </c>
      <c r="R3364">
        <v>7</v>
      </c>
    </row>
    <row r="3365" spans="1:18" x14ac:dyDescent="0.35">
      <c r="A3365">
        <v>301313</v>
      </c>
      <c r="B3365" t="s">
        <v>7275</v>
      </c>
      <c r="C3365">
        <v>1</v>
      </c>
      <c r="D3365" t="s">
        <v>18383</v>
      </c>
      <c r="E3365" t="s">
        <v>5705</v>
      </c>
      <c r="F3365" t="s">
        <v>7276</v>
      </c>
      <c r="G3365" t="s">
        <v>1681</v>
      </c>
      <c r="H3365">
        <v>600</v>
      </c>
      <c r="I3365" t="s">
        <v>1676</v>
      </c>
      <c r="J3365" t="s">
        <v>21</v>
      </c>
      <c r="K3365" t="s">
        <v>21</v>
      </c>
      <c r="L3365" t="s">
        <v>21</v>
      </c>
      <c r="M3365">
        <f>IF(O3365&lt;Price!$A$3,Price!$B$2,IF(O3365&lt;Price!$A$4,Price!$B$3,IF(O3365&lt;Price!$A$5,Price!$B$4,IF(O3365&lt;Price!$A$6,Price!$B$5,Price!$B$6))))</f>
        <v>1</v>
      </c>
      <c r="N3365">
        <f>VLOOKUP(C3365,'Country'!$A:$D,4,0)</f>
        <v>1.3667099E-2</v>
      </c>
      <c r="O3365" s="7">
        <f t="shared" si="52"/>
        <v>8.2002594000000002</v>
      </c>
      <c r="P3365">
        <v>2.8</v>
      </c>
      <c r="Q3365" t="s">
        <v>97</v>
      </c>
      <c r="R3365">
        <v>9</v>
      </c>
    </row>
    <row r="3366" spans="1:18" x14ac:dyDescent="0.35">
      <c r="A3366">
        <v>301305</v>
      </c>
      <c r="B3366" t="s">
        <v>7277</v>
      </c>
      <c r="C3366">
        <v>1</v>
      </c>
      <c r="D3366" t="s">
        <v>18383</v>
      </c>
      <c r="E3366" t="s">
        <v>5705</v>
      </c>
      <c r="F3366" t="s">
        <v>7278</v>
      </c>
      <c r="G3366" t="s">
        <v>2443</v>
      </c>
      <c r="H3366">
        <v>350</v>
      </c>
      <c r="I3366" t="s">
        <v>1676</v>
      </c>
      <c r="J3366" t="s">
        <v>21</v>
      </c>
      <c r="K3366" t="s">
        <v>21</v>
      </c>
      <c r="L3366" t="s">
        <v>21</v>
      </c>
      <c r="M3366">
        <f>IF(O3366&lt;Price!$A$3,Price!$B$2,IF(O3366&lt;Price!$A$4,Price!$B$3,IF(O3366&lt;Price!$A$5,Price!$B$4,IF(O3366&lt;Price!$A$6,Price!$B$5,Price!$B$6))))</f>
        <v>1</v>
      </c>
      <c r="N3366">
        <f>VLOOKUP(C3366,'Country'!$A:$D,4,0)</f>
        <v>1.3667099E-2</v>
      </c>
      <c r="O3366" s="7">
        <f t="shared" si="52"/>
        <v>4.7834846500000001</v>
      </c>
      <c r="P3366">
        <v>3.3</v>
      </c>
      <c r="Q3366" t="s">
        <v>97</v>
      </c>
      <c r="R3366">
        <v>32</v>
      </c>
    </row>
    <row r="3367" spans="1:18" x14ac:dyDescent="0.35">
      <c r="A3367">
        <v>18124346</v>
      </c>
      <c r="B3367" t="s">
        <v>2404</v>
      </c>
      <c r="C3367">
        <v>1</v>
      </c>
      <c r="D3367" t="s">
        <v>18383</v>
      </c>
      <c r="E3367" t="s">
        <v>5705</v>
      </c>
      <c r="F3367" t="s">
        <v>7279</v>
      </c>
      <c r="G3367" t="s">
        <v>1681</v>
      </c>
      <c r="H3367">
        <v>400</v>
      </c>
      <c r="I3367" t="s">
        <v>1676</v>
      </c>
      <c r="J3367" t="s">
        <v>21</v>
      </c>
      <c r="K3367" t="s">
        <v>21</v>
      </c>
      <c r="L3367" t="s">
        <v>21</v>
      </c>
      <c r="M3367">
        <f>IF(O3367&lt;Price!$A$3,Price!$B$2,IF(O3367&lt;Price!$A$4,Price!$B$3,IF(O3367&lt;Price!$A$5,Price!$B$4,IF(O3367&lt;Price!$A$6,Price!$B$5,Price!$B$6))))</f>
        <v>1</v>
      </c>
      <c r="N3367">
        <f>VLOOKUP(C3367,'Country'!$A:$D,4,0)</f>
        <v>1.3667099E-2</v>
      </c>
      <c r="O3367" s="7">
        <f t="shared" si="52"/>
        <v>5.4668396000000001</v>
      </c>
      <c r="P3367">
        <v>2.9</v>
      </c>
      <c r="Q3367" t="s">
        <v>97</v>
      </c>
      <c r="R3367">
        <v>4</v>
      </c>
    </row>
    <row r="3368" spans="1:18" x14ac:dyDescent="0.35">
      <c r="A3368">
        <v>310664</v>
      </c>
      <c r="B3368" t="s">
        <v>7280</v>
      </c>
      <c r="C3368">
        <v>1</v>
      </c>
      <c r="D3368" t="s">
        <v>18383</v>
      </c>
      <c r="E3368" t="s">
        <v>5705</v>
      </c>
      <c r="F3368" t="s">
        <v>7281</v>
      </c>
      <c r="G3368" t="s">
        <v>1687</v>
      </c>
      <c r="H3368">
        <v>1200</v>
      </c>
      <c r="I3368" t="s">
        <v>1676</v>
      </c>
      <c r="J3368" t="s">
        <v>20</v>
      </c>
      <c r="K3368" t="s">
        <v>20</v>
      </c>
      <c r="L3368" t="s">
        <v>21</v>
      </c>
      <c r="M3368">
        <f>IF(O3368&lt;Price!$A$3,Price!$B$2,IF(O3368&lt;Price!$A$4,Price!$B$3,IF(O3368&lt;Price!$A$5,Price!$B$4,IF(O3368&lt;Price!$A$6,Price!$B$5,Price!$B$6))))</f>
        <v>2</v>
      </c>
      <c r="N3368">
        <f>VLOOKUP(C3368,'Country'!$A:$D,4,0)</f>
        <v>1.3667099E-2</v>
      </c>
      <c r="O3368" s="7">
        <f t="shared" si="52"/>
        <v>16.4005188</v>
      </c>
      <c r="P3368">
        <v>3.3</v>
      </c>
      <c r="Q3368" t="s">
        <v>97</v>
      </c>
      <c r="R3368">
        <v>56</v>
      </c>
    </row>
    <row r="3369" spans="1:18" x14ac:dyDescent="0.35">
      <c r="A3369">
        <v>6266</v>
      </c>
      <c r="B3369" t="s">
        <v>7282</v>
      </c>
      <c r="C3369">
        <v>1</v>
      </c>
      <c r="D3369" t="s">
        <v>18383</v>
      </c>
      <c r="E3369" t="s">
        <v>5705</v>
      </c>
      <c r="F3369" t="s">
        <v>7283</v>
      </c>
      <c r="G3369" t="s">
        <v>1681</v>
      </c>
      <c r="H3369">
        <v>600</v>
      </c>
      <c r="I3369" t="s">
        <v>1676</v>
      </c>
      <c r="J3369" t="s">
        <v>21</v>
      </c>
      <c r="K3369" t="s">
        <v>21</v>
      </c>
      <c r="L3369" t="s">
        <v>21</v>
      </c>
      <c r="M3369">
        <f>IF(O3369&lt;Price!$A$3,Price!$B$2,IF(O3369&lt;Price!$A$4,Price!$B$3,IF(O3369&lt;Price!$A$5,Price!$B$4,IF(O3369&lt;Price!$A$6,Price!$B$5,Price!$B$6))))</f>
        <v>1</v>
      </c>
      <c r="N3369">
        <f>VLOOKUP(C3369,'Country'!$A:$D,4,0)</f>
        <v>1.3667099E-2</v>
      </c>
      <c r="O3369" s="7">
        <f t="shared" si="52"/>
        <v>8.2002594000000002</v>
      </c>
      <c r="P3369">
        <v>3</v>
      </c>
      <c r="Q3369" t="s">
        <v>97</v>
      </c>
      <c r="R3369">
        <v>16</v>
      </c>
    </row>
    <row r="3370" spans="1:18" x14ac:dyDescent="0.35">
      <c r="A3370">
        <v>5060</v>
      </c>
      <c r="B3370" t="s">
        <v>1899</v>
      </c>
      <c r="C3370">
        <v>1</v>
      </c>
      <c r="D3370" t="s">
        <v>18383</v>
      </c>
      <c r="E3370" t="s">
        <v>5705</v>
      </c>
      <c r="F3370" t="s">
        <v>7284</v>
      </c>
      <c r="G3370" t="s">
        <v>2680</v>
      </c>
      <c r="H3370">
        <v>700</v>
      </c>
      <c r="I3370" t="s">
        <v>1676</v>
      </c>
      <c r="J3370" t="s">
        <v>21</v>
      </c>
      <c r="K3370" t="s">
        <v>21</v>
      </c>
      <c r="L3370" t="s">
        <v>21</v>
      </c>
      <c r="M3370">
        <f>IF(O3370&lt;Price!$A$3,Price!$B$2,IF(O3370&lt;Price!$A$4,Price!$B$3,IF(O3370&lt;Price!$A$5,Price!$B$4,IF(O3370&lt;Price!$A$6,Price!$B$5,Price!$B$6))))</f>
        <v>1</v>
      </c>
      <c r="N3370">
        <f>VLOOKUP(C3370,'Country'!$A:$D,4,0)</f>
        <v>1.3667099E-2</v>
      </c>
      <c r="O3370" s="7">
        <f t="shared" si="52"/>
        <v>9.5669693000000002</v>
      </c>
      <c r="P3370">
        <v>3.3</v>
      </c>
      <c r="Q3370" t="s">
        <v>97</v>
      </c>
      <c r="R3370">
        <v>87</v>
      </c>
    </row>
    <row r="3371" spans="1:18" x14ac:dyDescent="0.35">
      <c r="A3371">
        <v>312566</v>
      </c>
      <c r="B3371" t="s">
        <v>7285</v>
      </c>
      <c r="C3371">
        <v>1</v>
      </c>
      <c r="D3371" t="s">
        <v>18383</v>
      </c>
      <c r="E3371" t="s">
        <v>5705</v>
      </c>
      <c r="F3371" t="s">
        <v>7286</v>
      </c>
      <c r="G3371" t="s">
        <v>1681</v>
      </c>
      <c r="H3371">
        <v>200</v>
      </c>
      <c r="I3371" t="s">
        <v>1676</v>
      </c>
      <c r="J3371" t="s">
        <v>21</v>
      </c>
      <c r="K3371" t="s">
        <v>21</v>
      </c>
      <c r="L3371" t="s">
        <v>21</v>
      </c>
      <c r="M3371">
        <f>IF(O3371&lt;Price!$A$3,Price!$B$2,IF(O3371&lt;Price!$A$4,Price!$B$3,IF(O3371&lt;Price!$A$5,Price!$B$4,IF(O3371&lt;Price!$A$6,Price!$B$5,Price!$B$6))))</f>
        <v>1</v>
      </c>
      <c r="N3371">
        <f>VLOOKUP(C3371,'Country'!$A:$D,4,0)</f>
        <v>1.3667099E-2</v>
      </c>
      <c r="O3371" s="7">
        <f t="shared" si="52"/>
        <v>2.7334198000000001</v>
      </c>
      <c r="P3371">
        <v>3.4</v>
      </c>
      <c r="Q3371" t="s">
        <v>97</v>
      </c>
      <c r="R3371">
        <v>39</v>
      </c>
    </row>
    <row r="3372" spans="1:18" x14ac:dyDescent="0.35">
      <c r="A3372">
        <v>18368621</v>
      </c>
      <c r="B3372" t="s">
        <v>7287</v>
      </c>
      <c r="C3372">
        <v>1</v>
      </c>
      <c r="D3372" t="s">
        <v>18383</v>
      </c>
      <c r="E3372" t="s">
        <v>5705</v>
      </c>
      <c r="F3372" t="s">
        <v>7288</v>
      </c>
      <c r="G3372" t="s">
        <v>2388</v>
      </c>
      <c r="H3372">
        <v>250</v>
      </c>
      <c r="I3372" t="s">
        <v>1676</v>
      </c>
      <c r="J3372" t="s">
        <v>21</v>
      </c>
      <c r="K3372" t="s">
        <v>21</v>
      </c>
      <c r="L3372" t="s">
        <v>21</v>
      </c>
      <c r="M3372">
        <f>IF(O3372&lt;Price!$A$3,Price!$B$2,IF(O3372&lt;Price!$A$4,Price!$B$3,IF(O3372&lt;Price!$A$5,Price!$B$4,IF(O3372&lt;Price!$A$6,Price!$B$5,Price!$B$6))))</f>
        <v>1</v>
      </c>
      <c r="N3372">
        <f>VLOOKUP(C3372,'Country'!$A:$D,4,0)</f>
        <v>1.3667099E-2</v>
      </c>
      <c r="O3372" s="7">
        <f t="shared" si="52"/>
        <v>3.4167747500000001</v>
      </c>
      <c r="P3372">
        <v>3.4</v>
      </c>
      <c r="Q3372" t="s">
        <v>97</v>
      </c>
      <c r="R3372">
        <v>23</v>
      </c>
    </row>
    <row r="3373" spans="1:18" x14ac:dyDescent="0.35">
      <c r="A3373">
        <v>310319</v>
      </c>
      <c r="B3373" t="s">
        <v>7289</v>
      </c>
      <c r="C3373">
        <v>1</v>
      </c>
      <c r="D3373" t="s">
        <v>18383</v>
      </c>
      <c r="E3373" t="s">
        <v>5705</v>
      </c>
      <c r="F3373" t="s">
        <v>7290</v>
      </c>
      <c r="G3373" t="s">
        <v>3293</v>
      </c>
      <c r="H3373">
        <v>400</v>
      </c>
      <c r="I3373" t="s">
        <v>1676</v>
      </c>
      <c r="J3373" t="s">
        <v>21</v>
      </c>
      <c r="K3373" t="s">
        <v>21</v>
      </c>
      <c r="L3373" t="s">
        <v>21</v>
      </c>
      <c r="M3373">
        <f>IF(O3373&lt;Price!$A$3,Price!$B$2,IF(O3373&lt;Price!$A$4,Price!$B$3,IF(O3373&lt;Price!$A$5,Price!$B$4,IF(O3373&lt;Price!$A$6,Price!$B$5,Price!$B$6))))</f>
        <v>1</v>
      </c>
      <c r="N3373">
        <f>VLOOKUP(C3373,'Country'!$A:$D,4,0)</f>
        <v>1.3667099E-2</v>
      </c>
      <c r="O3373" s="7">
        <f t="shared" si="52"/>
        <v>5.4668396000000001</v>
      </c>
      <c r="P3373">
        <v>3.2</v>
      </c>
      <c r="Q3373" t="s">
        <v>97</v>
      </c>
      <c r="R3373">
        <v>11</v>
      </c>
    </row>
    <row r="3374" spans="1:18" x14ac:dyDescent="0.35">
      <c r="A3374">
        <v>302497</v>
      </c>
      <c r="B3374" t="s">
        <v>7291</v>
      </c>
      <c r="C3374">
        <v>1</v>
      </c>
      <c r="D3374" t="s">
        <v>18383</v>
      </c>
      <c r="E3374" t="s">
        <v>5705</v>
      </c>
      <c r="F3374" t="s">
        <v>7292</v>
      </c>
      <c r="G3374" t="s">
        <v>1681</v>
      </c>
      <c r="H3374">
        <v>450</v>
      </c>
      <c r="I3374" t="s">
        <v>1676</v>
      </c>
      <c r="J3374" t="s">
        <v>21</v>
      </c>
      <c r="K3374" t="s">
        <v>20</v>
      </c>
      <c r="L3374" t="s">
        <v>21</v>
      </c>
      <c r="M3374">
        <f>IF(O3374&lt;Price!$A$3,Price!$B$2,IF(O3374&lt;Price!$A$4,Price!$B$3,IF(O3374&lt;Price!$A$5,Price!$B$4,IF(O3374&lt;Price!$A$6,Price!$B$5,Price!$B$6))))</f>
        <v>1</v>
      </c>
      <c r="N3374">
        <f>VLOOKUP(C3374,'Country'!$A:$D,4,0)</f>
        <v>1.3667099E-2</v>
      </c>
      <c r="O3374" s="7">
        <f t="shared" si="52"/>
        <v>6.1501945500000001</v>
      </c>
      <c r="P3374">
        <v>2.6</v>
      </c>
      <c r="Q3374" t="s">
        <v>97</v>
      </c>
      <c r="R3374">
        <v>15</v>
      </c>
    </row>
    <row r="3375" spans="1:18" x14ac:dyDescent="0.35">
      <c r="A3375">
        <v>302528</v>
      </c>
      <c r="B3375" t="s">
        <v>1808</v>
      </c>
      <c r="C3375">
        <v>1</v>
      </c>
      <c r="D3375" t="s">
        <v>18383</v>
      </c>
      <c r="E3375" t="s">
        <v>5705</v>
      </c>
      <c r="F3375" t="s">
        <v>7293</v>
      </c>
      <c r="G3375" t="s">
        <v>1533</v>
      </c>
      <c r="H3375">
        <v>500</v>
      </c>
      <c r="I3375" t="s">
        <v>1676</v>
      </c>
      <c r="J3375" t="s">
        <v>21</v>
      </c>
      <c r="K3375" t="s">
        <v>20</v>
      </c>
      <c r="L3375" t="s">
        <v>21</v>
      </c>
      <c r="M3375">
        <f>IF(O3375&lt;Price!$A$3,Price!$B$2,IF(O3375&lt;Price!$A$4,Price!$B$3,IF(O3375&lt;Price!$A$5,Price!$B$4,IF(O3375&lt;Price!$A$6,Price!$B$5,Price!$B$6))))</f>
        <v>1</v>
      </c>
      <c r="N3375">
        <f>VLOOKUP(C3375,'Country'!$A:$D,4,0)</f>
        <v>1.3667099E-2</v>
      </c>
      <c r="O3375" s="7">
        <f t="shared" si="52"/>
        <v>6.8335495000000002</v>
      </c>
      <c r="P3375">
        <v>3.3</v>
      </c>
      <c r="Q3375" t="s">
        <v>97</v>
      </c>
      <c r="R3375">
        <v>65</v>
      </c>
    </row>
    <row r="3376" spans="1:18" x14ac:dyDescent="0.35">
      <c r="A3376">
        <v>305209</v>
      </c>
      <c r="B3376" t="s">
        <v>7294</v>
      </c>
      <c r="C3376">
        <v>1</v>
      </c>
      <c r="D3376" t="s">
        <v>18383</v>
      </c>
      <c r="E3376" t="s">
        <v>5705</v>
      </c>
      <c r="F3376" t="s">
        <v>7295</v>
      </c>
      <c r="G3376" t="s">
        <v>1627</v>
      </c>
      <c r="H3376">
        <v>300</v>
      </c>
      <c r="I3376" t="s">
        <v>1676</v>
      </c>
      <c r="J3376" t="s">
        <v>21</v>
      </c>
      <c r="K3376" t="s">
        <v>21</v>
      </c>
      <c r="L3376" t="s">
        <v>21</v>
      </c>
      <c r="M3376">
        <f>IF(O3376&lt;Price!$A$3,Price!$B$2,IF(O3376&lt;Price!$A$4,Price!$B$3,IF(O3376&lt;Price!$A$5,Price!$B$4,IF(O3376&lt;Price!$A$6,Price!$B$5,Price!$B$6))))</f>
        <v>1</v>
      </c>
      <c r="N3376">
        <f>VLOOKUP(C3376,'Country'!$A:$D,4,0)</f>
        <v>1.3667099E-2</v>
      </c>
      <c r="O3376" s="7">
        <f t="shared" si="52"/>
        <v>4.1001297000000001</v>
      </c>
      <c r="P3376">
        <v>3.1</v>
      </c>
      <c r="Q3376" t="s">
        <v>97</v>
      </c>
      <c r="R3376">
        <v>7</v>
      </c>
    </row>
    <row r="3377" spans="1:18" x14ac:dyDescent="0.35">
      <c r="A3377">
        <v>313046</v>
      </c>
      <c r="B3377" t="s">
        <v>7296</v>
      </c>
      <c r="C3377">
        <v>1</v>
      </c>
      <c r="D3377" t="s">
        <v>18383</v>
      </c>
      <c r="E3377" t="s">
        <v>5705</v>
      </c>
      <c r="F3377" t="s">
        <v>7297</v>
      </c>
      <c r="G3377" t="s">
        <v>1701</v>
      </c>
      <c r="H3377">
        <v>500</v>
      </c>
      <c r="I3377" t="s">
        <v>1676</v>
      </c>
      <c r="J3377" t="s">
        <v>21</v>
      </c>
      <c r="K3377" t="s">
        <v>21</v>
      </c>
      <c r="L3377" t="s">
        <v>21</v>
      </c>
      <c r="M3377">
        <f>IF(O3377&lt;Price!$A$3,Price!$B$2,IF(O3377&lt;Price!$A$4,Price!$B$3,IF(O3377&lt;Price!$A$5,Price!$B$4,IF(O3377&lt;Price!$A$6,Price!$B$5,Price!$B$6))))</f>
        <v>1</v>
      </c>
      <c r="N3377">
        <f>VLOOKUP(C3377,'Country'!$A:$D,4,0)</f>
        <v>1.3667099E-2</v>
      </c>
      <c r="O3377" s="7">
        <f t="shared" si="52"/>
        <v>6.8335495000000002</v>
      </c>
      <c r="P3377">
        <v>2.6</v>
      </c>
      <c r="Q3377" t="s">
        <v>97</v>
      </c>
      <c r="R3377">
        <v>14</v>
      </c>
    </row>
    <row r="3378" spans="1:18" x14ac:dyDescent="0.35">
      <c r="A3378">
        <v>313473</v>
      </c>
      <c r="B3378" t="s">
        <v>7298</v>
      </c>
      <c r="C3378">
        <v>1</v>
      </c>
      <c r="D3378" t="s">
        <v>18383</v>
      </c>
      <c r="E3378" t="s">
        <v>5705</v>
      </c>
      <c r="F3378" t="s">
        <v>7299</v>
      </c>
      <c r="G3378" t="s">
        <v>2680</v>
      </c>
      <c r="H3378">
        <v>300</v>
      </c>
      <c r="I3378" t="s">
        <v>1676</v>
      </c>
      <c r="J3378" t="s">
        <v>21</v>
      </c>
      <c r="K3378" t="s">
        <v>21</v>
      </c>
      <c r="L3378" t="s">
        <v>21</v>
      </c>
      <c r="M3378">
        <f>IF(O3378&lt;Price!$A$3,Price!$B$2,IF(O3378&lt;Price!$A$4,Price!$B$3,IF(O3378&lt;Price!$A$5,Price!$B$4,IF(O3378&lt;Price!$A$6,Price!$B$5,Price!$B$6))))</f>
        <v>1</v>
      </c>
      <c r="N3378">
        <f>VLOOKUP(C3378,'Country'!$A:$D,4,0)</f>
        <v>1.3667099E-2</v>
      </c>
      <c r="O3378" s="7">
        <f t="shared" si="52"/>
        <v>4.1001297000000001</v>
      </c>
      <c r="P3378">
        <v>3</v>
      </c>
      <c r="Q3378" t="s">
        <v>97</v>
      </c>
      <c r="R3378">
        <v>7</v>
      </c>
    </row>
    <row r="3379" spans="1:18" x14ac:dyDescent="0.35">
      <c r="A3379">
        <v>9817</v>
      </c>
      <c r="B3379" t="s">
        <v>7300</v>
      </c>
      <c r="C3379">
        <v>1</v>
      </c>
      <c r="D3379" t="s">
        <v>18383</v>
      </c>
      <c r="E3379" t="s">
        <v>5705</v>
      </c>
      <c r="F3379" t="s">
        <v>7301</v>
      </c>
      <c r="G3379" t="s">
        <v>1903</v>
      </c>
      <c r="H3379">
        <v>500</v>
      </c>
      <c r="I3379" t="s">
        <v>1676</v>
      </c>
      <c r="J3379" t="s">
        <v>21</v>
      </c>
      <c r="K3379" t="s">
        <v>21</v>
      </c>
      <c r="L3379" t="s">
        <v>21</v>
      </c>
      <c r="M3379">
        <f>IF(O3379&lt;Price!$A$3,Price!$B$2,IF(O3379&lt;Price!$A$4,Price!$B$3,IF(O3379&lt;Price!$A$5,Price!$B$4,IF(O3379&lt;Price!$A$6,Price!$B$5,Price!$B$6))))</f>
        <v>1</v>
      </c>
      <c r="N3379">
        <f>VLOOKUP(C3379,'Country'!$A:$D,4,0)</f>
        <v>1.3667099E-2</v>
      </c>
      <c r="O3379" s="7">
        <f t="shared" si="52"/>
        <v>6.8335495000000002</v>
      </c>
      <c r="P3379">
        <v>2.7</v>
      </c>
      <c r="Q3379" t="s">
        <v>97</v>
      </c>
      <c r="R3379">
        <v>14</v>
      </c>
    </row>
    <row r="3380" spans="1:18" x14ac:dyDescent="0.35">
      <c r="A3380">
        <v>18255138</v>
      </c>
      <c r="B3380" t="s">
        <v>2637</v>
      </c>
      <c r="C3380">
        <v>1</v>
      </c>
      <c r="D3380" t="s">
        <v>18383</v>
      </c>
      <c r="E3380" t="s">
        <v>5705</v>
      </c>
      <c r="F3380" t="s">
        <v>7302</v>
      </c>
      <c r="G3380" t="s">
        <v>2639</v>
      </c>
      <c r="H3380">
        <v>400</v>
      </c>
      <c r="I3380" t="s">
        <v>1676</v>
      </c>
      <c r="J3380" t="s">
        <v>21</v>
      </c>
      <c r="K3380" t="s">
        <v>21</v>
      </c>
      <c r="L3380" t="s">
        <v>21</v>
      </c>
      <c r="M3380">
        <f>IF(O3380&lt;Price!$A$3,Price!$B$2,IF(O3380&lt;Price!$A$4,Price!$B$3,IF(O3380&lt;Price!$A$5,Price!$B$4,IF(O3380&lt;Price!$A$6,Price!$B$5,Price!$B$6))))</f>
        <v>1</v>
      </c>
      <c r="N3380">
        <f>VLOOKUP(C3380,'Country'!$A:$D,4,0)</f>
        <v>1.3667099E-2</v>
      </c>
      <c r="O3380" s="7">
        <f t="shared" si="52"/>
        <v>5.4668396000000001</v>
      </c>
      <c r="P3380">
        <v>3</v>
      </c>
      <c r="Q3380" t="s">
        <v>97</v>
      </c>
      <c r="R3380">
        <v>4</v>
      </c>
    </row>
    <row r="3381" spans="1:18" x14ac:dyDescent="0.35">
      <c r="A3381">
        <v>309727</v>
      </c>
      <c r="B3381" t="s">
        <v>7303</v>
      </c>
      <c r="C3381">
        <v>1</v>
      </c>
      <c r="D3381" t="s">
        <v>18383</v>
      </c>
      <c r="E3381" t="s">
        <v>5705</v>
      </c>
      <c r="F3381" t="s">
        <v>7304</v>
      </c>
      <c r="G3381" t="s">
        <v>1800</v>
      </c>
      <c r="H3381">
        <v>500</v>
      </c>
      <c r="I3381" t="s">
        <v>1676</v>
      </c>
      <c r="J3381" t="s">
        <v>21</v>
      </c>
      <c r="K3381" t="s">
        <v>20</v>
      </c>
      <c r="L3381" t="s">
        <v>21</v>
      </c>
      <c r="M3381">
        <f>IF(O3381&lt;Price!$A$3,Price!$B$2,IF(O3381&lt;Price!$A$4,Price!$B$3,IF(O3381&lt;Price!$A$5,Price!$B$4,IF(O3381&lt;Price!$A$6,Price!$B$5,Price!$B$6))))</f>
        <v>1</v>
      </c>
      <c r="N3381">
        <f>VLOOKUP(C3381,'Country'!$A:$D,4,0)</f>
        <v>1.3667099E-2</v>
      </c>
      <c r="O3381" s="7">
        <f t="shared" si="52"/>
        <v>6.8335495000000002</v>
      </c>
      <c r="P3381">
        <v>2.7</v>
      </c>
      <c r="Q3381" t="s">
        <v>97</v>
      </c>
      <c r="R3381">
        <v>177</v>
      </c>
    </row>
    <row r="3382" spans="1:18" x14ac:dyDescent="0.35">
      <c r="A3382">
        <v>18204499</v>
      </c>
      <c r="B3382" t="s">
        <v>7305</v>
      </c>
      <c r="C3382">
        <v>1</v>
      </c>
      <c r="D3382" t="s">
        <v>18383</v>
      </c>
      <c r="E3382" t="s">
        <v>5705</v>
      </c>
      <c r="F3382" t="s">
        <v>7306</v>
      </c>
      <c r="G3382" t="s">
        <v>1675</v>
      </c>
      <c r="H3382">
        <v>800</v>
      </c>
      <c r="I3382" t="s">
        <v>1676</v>
      </c>
      <c r="J3382" t="s">
        <v>21</v>
      </c>
      <c r="K3382" t="s">
        <v>21</v>
      </c>
      <c r="L3382" t="s">
        <v>21</v>
      </c>
      <c r="M3382">
        <f>IF(O3382&lt;Price!$A$3,Price!$B$2,IF(O3382&lt;Price!$A$4,Price!$B$3,IF(O3382&lt;Price!$A$5,Price!$B$4,IF(O3382&lt;Price!$A$6,Price!$B$5,Price!$B$6))))</f>
        <v>2</v>
      </c>
      <c r="N3382">
        <f>VLOOKUP(C3382,'Country'!$A:$D,4,0)</f>
        <v>1.3667099E-2</v>
      </c>
      <c r="O3382" s="7">
        <f t="shared" si="52"/>
        <v>10.9336792</v>
      </c>
      <c r="P3382">
        <v>3</v>
      </c>
      <c r="Q3382" t="s">
        <v>97</v>
      </c>
      <c r="R3382">
        <v>6</v>
      </c>
    </row>
    <row r="3383" spans="1:18" x14ac:dyDescent="0.35">
      <c r="A3383">
        <v>311187</v>
      </c>
      <c r="B3383" t="s">
        <v>7307</v>
      </c>
      <c r="C3383">
        <v>1</v>
      </c>
      <c r="D3383" t="s">
        <v>18383</v>
      </c>
      <c r="E3383" t="s">
        <v>5705</v>
      </c>
      <c r="F3383" t="s">
        <v>7308</v>
      </c>
      <c r="G3383" t="s">
        <v>7309</v>
      </c>
      <c r="H3383">
        <v>350</v>
      </c>
      <c r="I3383" t="s">
        <v>1676</v>
      </c>
      <c r="J3383" t="s">
        <v>21</v>
      </c>
      <c r="K3383" t="s">
        <v>21</v>
      </c>
      <c r="L3383" t="s">
        <v>21</v>
      </c>
      <c r="M3383">
        <f>IF(O3383&lt;Price!$A$3,Price!$B$2,IF(O3383&lt;Price!$A$4,Price!$B$3,IF(O3383&lt;Price!$A$5,Price!$B$4,IF(O3383&lt;Price!$A$6,Price!$B$5,Price!$B$6))))</f>
        <v>1</v>
      </c>
      <c r="N3383">
        <f>VLOOKUP(C3383,'Country'!$A:$D,4,0)</f>
        <v>1.3667099E-2</v>
      </c>
      <c r="O3383" s="7">
        <f t="shared" si="52"/>
        <v>4.7834846500000001</v>
      </c>
      <c r="P3383">
        <v>2.7</v>
      </c>
      <c r="Q3383" t="s">
        <v>97</v>
      </c>
      <c r="R3383">
        <v>39</v>
      </c>
    </row>
    <row r="3384" spans="1:18" x14ac:dyDescent="0.35">
      <c r="A3384">
        <v>301498</v>
      </c>
      <c r="B3384" t="s">
        <v>7310</v>
      </c>
      <c r="C3384">
        <v>1</v>
      </c>
      <c r="D3384" t="s">
        <v>18383</v>
      </c>
      <c r="E3384" t="s">
        <v>5705</v>
      </c>
      <c r="F3384" t="s">
        <v>7311</v>
      </c>
      <c r="G3384" t="s">
        <v>1627</v>
      </c>
      <c r="H3384">
        <v>200</v>
      </c>
      <c r="I3384" t="s">
        <v>1676</v>
      </c>
      <c r="J3384" t="s">
        <v>21</v>
      </c>
      <c r="K3384" t="s">
        <v>21</v>
      </c>
      <c r="L3384" t="s">
        <v>21</v>
      </c>
      <c r="M3384">
        <f>IF(O3384&lt;Price!$A$3,Price!$B$2,IF(O3384&lt;Price!$A$4,Price!$B$3,IF(O3384&lt;Price!$A$5,Price!$B$4,IF(O3384&lt;Price!$A$6,Price!$B$5,Price!$B$6))))</f>
        <v>1</v>
      </c>
      <c r="N3384">
        <f>VLOOKUP(C3384,'Country'!$A:$D,4,0)</f>
        <v>1.3667099E-2</v>
      </c>
      <c r="O3384" s="7">
        <f t="shared" si="52"/>
        <v>2.7334198000000001</v>
      </c>
      <c r="P3384">
        <v>3.3</v>
      </c>
      <c r="Q3384" t="s">
        <v>97</v>
      </c>
      <c r="R3384">
        <v>27</v>
      </c>
    </row>
    <row r="3385" spans="1:18" x14ac:dyDescent="0.35">
      <c r="A3385">
        <v>18378033</v>
      </c>
      <c r="B3385" t="s">
        <v>7312</v>
      </c>
      <c r="C3385">
        <v>1</v>
      </c>
      <c r="D3385" t="s">
        <v>18383</v>
      </c>
      <c r="E3385" t="s">
        <v>5705</v>
      </c>
      <c r="F3385" t="s">
        <v>7313</v>
      </c>
      <c r="G3385" t="s">
        <v>1694</v>
      </c>
      <c r="H3385">
        <v>300</v>
      </c>
      <c r="I3385" t="s">
        <v>1676</v>
      </c>
      <c r="J3385" t="s">
        <v>21</v>
      </c>
      <c r="K3385" t="s">
        <v>20</v>
      </c>
      <c r="L3385" t="s">
        <v>21</v>
      </c>
      <c r="M3385">
        <f>IF(O3385&lt;Price!$A$3,Price!$B$2,IF(O3385&lt;Price!$A$4,Price!$B$3,IF(O3385&lt;Price!$A$5,Price!$B$4,IF(O3385&lt;Price!$A$6,Price!$B$5,Price!$B$6))))</f>
        <v>1</v>
      </c>
      <c r="N3385">
        <f>VLOOKUP(C3385,'Country'!$A:$D,4,0)</f>
        <v>1.3667099E-2</v>
      </c>
      <c r="O3385" s="7">
        <f t="shared" si="52"/>
        <v>4.1001297000000001</v>
      </c>
      <c r="P3385">
        <v>3.1</v>
      </c>
      <c r="Q3385" t="s">
        <v>97</v>
      </c>
      <c r="R3385">
        <v>14</v>
      </c>
    </row>
    <row r="3386" spans="1:18" x14ac:dyDescent="0.35">
      <c r="A3386">
        <v>309043</v>
      </c>
      <c r="B3386" t="s">
        <v>7314</v>
      </c>
      <c r="C3386">
        <v>1</v>
      </c>
      <c r="D3386" t="s">
        <v>18383</v>
      </c>
      <c r="E3386" t="s">
        <v>5705</v>
      </c>
      <c r="F3386" t="s">
        <v>7315</v>
      </c>
      <c r="G3386" t="s">
        <v>2456</v>
      </c>
      <c r="H3386">
        <v>100</v>
      </c>
      <c r="I3386" t="s">
        <v>1676</v>
      </c>
      <c r="J3386" t="s">
        <v>21</v>
      </c>
      <c r="K3386" t="s">
        <v>21</v>
      </c>
      <c r="L3386" t="s">
        <v>21</v>
      </c>
      <c r="M3386">
        <f>IF(O3386&lt;Price!$A$3,Price!$B$2,IF(O3386&lt;Price!$A$4,Price!$B$3,IF(O3386&lt;Price!$A$5,Price!$B$4,IF(O3386&lt;Price!$A$6,Price!$B$5,Price!$B$6))))</f>
        <v>1</v>
      </c>
      <c r="N3386">
        <f>VLOOKUP(C3386,'Country'!$A:$D,4,0)</f>
        <v>1.3667099E-2</v>
      </c>
      <c r="O3386" s="7">
        <f t="shared" si="52"/>
        <v>1.3667099</v>
      </c>
      <c r="P3386">
        <v>3.1</v>
      </c>
      <c r="Q3386" t="s">
        <v>97</v>
      </c>
      <c r="R3386">
        <v>15</v>
      </c>
    </row>
    <row r="3387" spans="1:18" x14ac:dyDescent="0.35">
      <c r="A3387">
        <v>308509</v>
      </c>
      <c r="B3387" t="s">
        <v>7316</v>
      </c>
      <c r="C3387">
        <v>1</v>
      </c>
      <c r="D3387" t="s">
        <v>18383</v>
      </c>
      <c r="E3387" t="s">
        <v>5705</v>
      </c>
      <c r="F3387" t="s">
        <v>7317</v>
      </c>
      <c r="G3387" t="s">
        <v>39</v>
      </c>
      <c r="H3387">
        <v>400</v>
      </c>
      <c r="I3387" t="s">
        <v>1676</v>
      </c>
      <c r="J3387" t="s">
        <v>21</v>
      </c>
      <c r="K3387" t="s">
        <v>20</v>
      </c>
      <c r="L3387" t="s">
        <v>21</v>
      </c>
      <c r="M3387">
        <f>IF(O3387&lt;Price!$A$3,Price!$B$2,IF(O3387&lt;Price!$A$4,Price!$B$3,IF(O3387&lt;Price!$A$5,Price!$B$4,IF(O3387&lt;Price!$A$6,Price!$B$5,Price!$B$6))))</f>
        <v>1</v>
      </c>
      <c r="N3387">
        <f>VLOOKUP(C3387,'Country'!$A:$D,4,0)</f>
        <v>1.3667099E-2</v>
      </c>
      <c r="O3387" s="7">
        <f t="shared" si="52"/>
        <v>5.4668396000000001</v>
      </c>
      <c r="P3387">
        <v>2.6</v>
      </c>
      <c r="Q3387" t="s">
        <v>97</v>
      </c>
      <c r="R3387">
        <v>50</v>
      </c>
    </row>
    <row r="3388" spans="1:18" x14ac:dyDescent="0.35">
      <c r="A3388">
        <v>6242</v>
      </c>
      <c r="B3388" t="s">
        <v>7318</v>
      </c>
      <c r="C3388">
        <v>1</v>
      </c>
      <c r="D3388" t="s">
        <v>18383</v>
      </c>
      <c r="E3388" t="s">
        <v>5705</v>
      </c>
      <c r="F3388" t="s">
        <v>7319</v>
      </c>
      <c r="G3388" t="s">
        <v>1800</v>
      </c>
      <c r="H3388">
        <v>600</v>
      </c>
      <c r="I3388" t="s">
        <v>1676</v>
      </c>
      <c r="J3388" t="s">
        <v>21</v>
      </c>
      <c r="K3388" t="s">
        <v>20</v>
      </c>
      <c r="L3388" t="s">
        <v>21</v>
      </c>
      <c r="M3388">
        <f>IF(O3388&lt;Price!$A$3,Price!$B$2,IF(O3388&lt;Price!$A$4,Price!$B$3,IF(O3388&lt;Price!$A$5,Price!$B$4,IF(O3388&lt;Price!$A$6,Price!$B$5,Price!$B$6))))</f>
        <v>1</v>
      </c>
      <c r="N3388">
        <f>VLOOKUP(C3388,'Country'!$A:$D,4,0)</f>
        <v>1.3667099E-2</v>
      </c>
      <c r="O3388" s="7">
        <f t="shared" si="52"/>
        <v>8.2002594000000002</v>
      </c>
      <c r="P3388">
        <v>3.1</v>
      </c>
      <c r="Q3388" t="s">
        <v>97</v>
      </c>
      <c r="R3388">
        <v>97</v>
      </c>
    </row>
    <row r="3389" spans="1:18" x14ac:dyDescent="0.35">
      <c r="A3389">
        <v>303994</v>
      </c>
      <c r="B3389" t="s">
        <v>7320</v>
      </c>
      <c r="C3389">
        <v>1</v>
      </c>
      <c r="D3389" t="s">
        <v>18383</v>
      </c>
      <c r="E3389" t="s">
        <v>5705</v>
      </c>
      <c r="F3389" t="s">
        <v>7321</v>
      </c>
      <c r="G3389" t="s">
        <v>1800</v>
      </c>
      <c r="H3389">
        <v>600</v>
      </c>
      <c r="I3389" t="s">
        <v>1676</v>
      </c>
      <c r="J3389" t="s">
        <v>21</v>
      </c>
      <c r="K3389" t="s">
        <v>21</v>
      </c>
      <c r="L3389" t="s">
        <v>21</v>
      </c>
      <c r="M3389">
        <f>IF(O3389&lt;Price!$A$3,Price!$B$2,IF(O3389&lt;Price!$A$4,Price!$B$3,IF(O3389&lt;Price!$A$5,Price!$B$4,IF(O3389&lt;Price!$A$6,Price!$B$5,Price!$B$6))))</f>
        <v>1</v>
      </c>
      <c r="N3389">
        <f>VLOOKUP(C3389,'Country'!$A:$D,4,0)</f>
        <v>1.3667099E-2</v>
      </c>
      <c r="O3389" s="7">
        <f t="shared" si="52"/>
        <v>8.2002594000000002</v>
      </c>
      <c r="P3389">
        <v>3.2</v>
      </c>
      <c r="Q3389" t="s">
        <v>97</v>
      </c>
      <c r="R3389">
        <v>103</v>
      </c>
    </row>
    <row r="3390" spans="1:18" x14ac:dyDescent="0.35">
      <c r="A3390">
        <v>9002</v>
      </c>
      <c r="B3390" t="s">
        <v>2848</v>
      </c>
      <c r="C3390">
        <v>1</v>
      </c>
      <c r="D3390" t="s">
        <v>18383</v>
      </c>
      <c r="E3390" t="s">
        <v>5705</v>
      </c>
      <c r="F3390" t="s">
        <v>7322</v>
      </c>
      <c r="G3390" t="s">
        <v>2849</v>
      </c>
      <c r="H3390">
        <v>600</v>
      </c>
      <c r="I3390" t="s">
        <v>1676</v>
      </c>
      <c r="J3390" t="s">
        <v>21</v>
      </c>
      <c r="K3390" t="s">
        <v>21</v>
      </c>
      <c r="L3390" t="s">
        <v>21</v>
      </c>
      <c r="M3390">
        <f>IF(O3390&lt;Price!$A$3,Price!$B$2,IF(O3390&lt;Price!$A$4,Price!$B$3,IF(O3390&lt;Price!$A$5,Price!$B$4,IF(O3390&lt;Price!$A$6,Price!$B$5,Price!$B$6))))</f>
        <v>1</v>
      </c>
      <c r="N3390">
        <f>VLOOKUP(C3390,'Country'!$A:$D,4,0)</f>
        <v>1.3667099E-2</v>
      </c>
      <c r="O3390" s="7">
        <f t="shared" si="52"/>
        <v>8.2002594000000002</v>
      </c>
      <c r="P3390">
        <v>3.5</v>
      </c>
      <c r="Q3390" t="s">
        <v>72</v>
      </c>
      <c r="R3390">
        <v>88</v>
      </c>
    </row>
    <row r="3391" spans="1:18" x14ac:dyDescent="0.35">
      <c r="A3391">
        <v>307364</v>
      </c>
      <c r="B3391" t="s">
        <v>3175</v>
      </c>
      <c r="C3391">
        <v>1</v>
      </c>
      <c r="D3391" t="s">
        <v>18383</v>
      </c>
      <c r="E3391" t="s">
        <v>5705</v>
      </c>
      <c r="F3391" t="s">
        <v>7323</v>
      </c>
      <c r="G3391" t="s">
        <v>3177</v>
      </c>
      <c r="H3391">
        <v>800</v>
      </c>
      <c r="I3391" t="s">
        <v>1676</v>
      </c>
      <c r="J3391" t="s">
        <v>21</v>
      </c>
      <c r="K3391" t="s">
        <v>20</v>
      </c>
      <c r="L3391" t="s">
        <v>21</v>
      </c>
      <c r="M3391">
        <f>IF(O3391&lt;Price!$A$3,Price!$B$2,IF(O3391&lt;Price!$A$4,Price!$B$3,IF(O3391&lt;Price!$A$5,Price!$B$4,IF(O3391&lt;Price!$A$6,Price!$B$5,Price!$B$6))))</f>
        <v>2</v>
      </c>
      <c r="N3391">
        <f>VLOOKUP(C3391,'Country'!$A:$D,4,0)</f>
        <v>1.3667099E-2</v>
      </c>
      <c r="O3391" s="7">
        <f t="shared" si="52"/>
        <v>10.9336792</v>
      </c>
      <c r="P3391">
        <v>3.6</v>
      </c>
      <c r="Q3391" t="s">
        <v>72</v>
      </c>
      <c r="R3391">
        <v>107</v>
      </c>
    </row>
    <row r="3392" spans="1:18" x14ac:dyDescent="0.35">
      <c r="A3392">
        <v>18265385</v>
      </c>
      <c r="B3392" t="s">
        <v>2301</v>
      </c>
      <c r="C3392">
        <v>1</v>
      </c>
      <c r="D3392" t="s">
        <v>18383</v>
      </c>
      <c r="E3392" t="s">
        <v>5705</v>
      </c>
      <c r="F3392" t="s">
        <v>7324</v>
      </c>
      <c r="G3392" t="s">
        <v>2549</v>
      </c>
      <c r="H3392">
        <v>150</v>
      </c>
      <c r="I3392" t="s">
        <v>1676</v>
      </c>
      <c r="J3392" t="s">
        <v>21</v>
      </c>
      <c r="K3392" t="s">
        <v>21</v>
      </c>
      <c r="L3392" t="s">
        <v>21</v>
      </c>
      <c r="M3392">
        <f>IF(O3392&lt;Price!$A$3,Price!$B$2,IF(O3392&lt;Price!$A$4,Price!$B$3,IF(O3392&lt;Price!$A$5,Price!$B$4,IF(O3392&lt;Price!$A$6,Price!$B$5,Price!$B$6))))</f>
        <v>1</v>
      </c>
      <c r="N3392">
        <f>VLOOKUP(C3392,'Country'!$A:$D,4,0)</f>
        <v>1.3667099E-2</v>
      </c>
      <c r="O3392" s="7">
        <f t="shared" si="52"/>
        <v>2.05006485</v>
      </c>
      <c r="P3392">
        <v>0</v>
      </c>
      <c r="Q3392" t="s">
        <v>120</v>
      </c>
      <c r="R3392">
        <v>0</v>
      </c>
    </row>
    <row r="3393" spans="1:18" x14ac:dyDescent="0.35">
      <c r="A3393">
        <v>18424632</v>
      </c>
      <c r="B3393" t="s">
        <v>7325</v>
      </c>
      <c r="C3393">
        <v>1</v>
      </c>
      <c r="D3393" t="s">
        <v>18383</v>
      </c>
      <c r="E3393" t="s">
        <v>5705</v>
      </c>
      <c r="F3393" t="s">
        <v>7326</v>
      </c>
      <c r="G3393" t="s">
        <v>1681</v>
      </c>
      <c r="H3393">
        <v>200</v>
      </c>
      <c r="I3393" t="s">
        <v>1676</v>
      </c>
      <c r="J3393" t="s">
        <v>21</v>
      </c>
      <c r="K3393" t="s">
        <v>21</v>
      </c>
      <c r="L3393" t="s">
        <v>21</v>
      </c>
      <c r="M3393">
        <f>IF(O3393&lt;Price!$A$3,Price!$B$2,IF(O3393&lt;Price!$A$4,Price!$B$3,IF(O3393&lt;Price!$A$5,Price!$B$4,IF(O3393&lt;Price!$A$6,Price!$B$5,Price!$B$6))))</f>
        <v>1</v>
      </c>
      <c r="N3393">
        <f>VLOOKUP(C3393,'Country'!$A:$D,4,0)</f>
        <v>1.3667099E-2</v>
      </c>
      <c r="O3393" s="7">
        <f t="shared" si="52"/>
        <v>2.7334198000000001</v>
      </c>
      <c r="P3393">
        <v>0</v>
      </c>
      <c r="Q3393" t="s">
        <v>120</v>
      </c>
      <c r="R3393">
        <v>1</v>
      </c>
    </row>
    <row r="3394" spans="1:18" x14ac:dyDescent="0.35">
      <c r="A3394">
        <v>301316</v>
      </c>
      <c r="B3394" t="s">
        <v>7327</v>
      </c>
      <c r="C3394">
        <v>1</v>
      </c>
      <c r="D3394" t="s">
        <v>18383</v>
      </c>
      <c r="E3394" t="s">
        <v>5705</v>
      </c>
      <c r="F3394" t="s">
        <v>7328</v>
      </c>
      <c r="G3394" t="s">
        <v>1681</v>
      </c>
      <c r="H3394">
        <v>200</v>
      </c>
      <c r="I3394" t="s">
        <v>1676</v>
      </c>
      <c r="J3394" t="s">
        <v>21</v>
      </c>
      <c r="K3394" t="s">
        <v>21</v>
      </c>
      <c r="L3394" t="s">
        <v>21</v>
      </c>
      <c r="M3394">
        <f>IF(O3394&lt;Price!$A$3,Price!$B$2,IF(O3394&lt;Price!$A$4,Price!$B$3,IF(O3394&lt;Price!$A$5,Price!$B$4,IF(O3394&lt;Price!$A$6,Price!$B$5,Price!$B$6))))</f>
        <v>1</v>
      </c>
      <c r="N3394">
        <f>VLOOKUP(C3394,'Country'!$A:$D,4,0)</f>
        <v>1.3667099E-2</v>
      </c>
      <c r="O3394" s="7">
        <f t="shared" ref="O3394:O3457" si="53">H3394*N3394</f>
        <v>2.7334198000000001</v>
      </c>
      <c r="P3394">
        <v>0</v>
      </c>
      <c r="Q3394" t="s">
        <v>120</v>
      </c>
      <c r="R3394">
        <v>2</v>
      </c>
    </row>
    <row r="3395" spans="1:18" x14ac:dyDescent="0.35">
      <c r="A3395">
        <v>18378032</v>
      </c>
      <c r="B3395" t="s">
        <v>7329</v>
      </c>
      <c r="C3395">
        <v>1</v>
      </c>
      <c r="D3395" t="s">
        <v>18383</v>
      </c>
      <c r="E3395" t="s">
        <v>5705</v>
      </c>
      <c r="F3395" t="s">
        <v>7330</v>
      </c>
      <c r="G3395" t="s">
        <v>1681</v>
      </c>
      <c r="H3395">
        <v>500</v>
      </c>
      <c r="I3395" t="s">
        <v>1676</v>
      </c>
      <c r="J3395" t="s">
        <v>21</v>
      </c>
      <c r="K3395" t="s">
        <v>21</v>
      </c>
      <c r="L3395" t="s">
        <v>21</v>
      </c>
      <c r="M3395">
        <f>IF(O3395&lt;Price!$A$3,Price!$B$2,IF(O3395&lt;Price!$A$4,Price!$B$3,IF(O3395&lt;Price!$A$5,Price!$B$4,IF(O3395&lt;Price!$A$6,Price!$B$5,Price!$B$6))))</f>
        <v>1</v>
      </c>
      <c r="N3395">
        <f>VLOOKUP(C3395,'Country'!$A:$D,4,0)</f>
        <v>1.3667099E-2</v>
      </c>
      <c r="O3395" s="7">
        <f t="shared" si="53"/>
        <v>6.8335495000000002</v>
      </c>
      <c r="P3395">
        <v>0</v>
      </c>
      <c r="Q3395" t="s">
        <v>120</v>
      </c>
      <c r="R3395">
        <v>0</v>
      </c>
    </row>
    <row r="3396" spans="1:18" x14ac:dyDescent="0.35">
      <c r="A3396">
        <v>18128881</v>
      </c>
      <c r="B3396" t="s">
        <v>7331</v>
      </c>
      <c r="C3396">
        <v>1</v>
      </c>
      <c r="D3396" t="s">
        <v>18383</v>
      </c>
      <c r="E3396" t="s">
        <v>5705</v>
      </c>
      <c r="F3396" t="s">
        <v>7332</v>
      </c>
      <c r="G3396" t="s">
        <v>277</v>
      </c>
      <c r="H3396">
        <v>200</v>
      </c>
      <c r="I3396" t="s">
        <v>1676</v>
      </c>
      <c r="J3396" t="s">
        <v>21</v>
      </c>
      <c r="K3396" t="s">
        <v>21</v>
      </c>
      <c r="L3396" t="s">
        <v>21</v>
      </c>
      <c r="M3396">
        <f>IF(O3396&lt;Price!$A$3,Price!$B$2,IF(O3396&lt;Price!$A$4,Price!$B$3,IF(O3396&lt;Price!$A$5,Price!$B$4,IF(O3396&lt;Price!$A$6,Price!$B$5,Price!$B$6))))</f>
        <v>1</v>
      </c>
      <c r="N3396">
        <f>VLOOKUP(C3396,'Country'!$A:$D,4,0)</f>
        <v>1.3667099E-2</v>
      </c>
      <c r="O3396" s="7">
        <f t="shared" si="53"/>
        <v>2.7334198000000001</v>
      </c>
      <c r="P3396">
        <v>0</v>
      </c>
      <c r="Q3396" t="s">
        <v>120</v>
      </c>
      <c r="R3396">
        <v>0</v>
      </c>
    </row>
    <row r="3397" spans="1:18" x14ac:dyDescent="0.35">
      <c r="A3397">
        <v>18378035</v>
      </c>
      <c r="B3397" t="s">
        <v>7333</v>
      </c>
      <c r="C3397">
        <v>1</v>
      </c>
      <c r="D3397" t="s">
        <v>18383</v>
      </c>
      <c r="E3397" t="s">
        <v>5705</v>
      </c>
      <c r="F3397" t="s">
        <v>7334</v>
      </c>
      <c r="G3397" t="s">
        <v>1681</v>
      </c>
      <c r="H3397">
        <v>400</v>
      </c>
      <c r="I3397" t="s">
        <v>1676</v>
      </c>
      <c r="J3397" t="s">
        <v>21</v>
      </c>
      <c r="K3397" t="s">
        <v>21</v>
      </c>
      <c r="L3397" t="s">
        <v>21</v>
      </c>
      <c r="M3397">
        <f>IF(O3397&lt;Price!$A$3,Price!$B$2,IF(O3397&lt;Price!$A$4,Price!$B$3,IF(O3397&lt;Price!$A$5,Price!$B$4,IF(O3397&lt;Price!$A$6,Price!$B$5,Price!$B$6))))</f>
        <v>1</v>
      </c>
      <c r="N3397">
        <f>VLOOKUP(C3397,'Country'!$A:$D,4,0)</f>
        <v>1.3667099E-2</v>
      </c>
      <c r="O3397" s="7">
        <f t="shared" si="53"/>
        <v>5.4668396000000001</v>
      </c>
      <c r="P3397">
        <v>0</v>
      </c>
      <c r="Q3397" t="s">
        <v>120</v>
      </c>
      <c r="R3397">
        <v>1</v>
      </c>
    </row>
    <row r="3398" spans="1:18" x14ac:dyDescent="0.35">
      <c r="A3398">
        <v>18435806</v>
      </c>
      <c r="B3398" t="s">
        <v>7335</v>
      </c>
      <c r="C3398">
        <v>1</v>
      </c>
      <c r="D3398" t="s">
        <v>18383</v>
      </c>
      <c r="E3398" t="s">
        <v>5705</v>
      </c>
      <c r="F3398" t="s">
        <v>7336</v>
      </c>
      <c r="G3398" t="s">
        <v>39</v>
      </c>
      <c r="H3398">
        <v>400</v>
      </c>
      <c r="I3398" t="s">
        <v>1676</v>
      </c>
      <c r="J3398" t="s">
        <v>21</v>
      </c>
      <c r="K3398" t="s">
        <v>21</v>
      </c>
      <c r="L3398" t="s">
        <v>21</v>
      </c>
      <c r="M3398">
        <f>IF(O3398&lt;Price!$A$3,Price!$B$2,IF(O3398&lt;Price!$A$4,Price!$B$3,IF(O3398&lt;Price!$A$5,Price!$B$4,IF(O3398&lt;Price!$A$6,Price!$B$5,Price!$B$6))))</f>
        <v>1</v>
      </c>
      <c r="N3398">
        <f>VLOOKUP(C3398,'Country'!$A:$D,4,0)</f>
        <v>1.3667099E-2</v>
      </c>
      <c r="O3398" s="7">
        <f t="shared" si="53"/>
        <v>5.4668396000000001</v>
      </c>
      <c r="P3398">
        <v>0</v>
      </c>
      <c r="Q3398" t="s">
        <v>120</v>
      </c>
      <c r="R3398">
        <v>0</v>
      </c>
    </row>
    <row r="3399" spans="1:18" x14ac:dyDescent="0.35">
      <c r="A3399">
        <v>18471239</v>
      </c>
      <c r="B3399" t="s">
        <v>7337</v>
      </c>
      <c r="C3399">
        <v>1</v>
      </c>
      <c r="D3399" t="s">
        <v>18383</v>
      </c>
      <c r="E3399" t="s">
        <v>5705</v>
      </c>
      <c r="F3399" t="s">
        <v>7338</v>
      </c>
      <c r="G3399" t="s">
        <v>123</v>
      </c>
      <c r="H3399">
        <v>400</v>
      </c>
      <c r="I3399" t="s">
        <v>1676</v>
      </c>
      <c r="J3399" t="s">
        <v>21</v>
      </c>
      <c r="K3399" t="s">
        <v>21</v>
      </c>
      <c r="L3399" t="s">
        <v>21</v>
      </c>
      <c r="M3399">
        <f>IF(O3399&lt;Price!$A$3,Price!$B$2,IF(O3399&lt;Price!$A$4,Price!$B$3,IF(O3399&lt;Price!$A$5,Price!$B$4,IF(O3399&lt;Price!$A$6,Price!$B$5,Price!$B$6))))</f>
        <v>1</v>
      </c>
      <c r="N3399">
        <f>VLOOKUP(C3399,'Country'!$A:$D,4,0)</f>
        <v>1.3667099E-2</v>
      </c>
      <c r="O3399" s="7">
        <f t="shared" si="53"/>
        <v>5.4668396000000001</v>
      </c>
      <c r="P3399">
        <v>0</v>
      </c>
      <c r="Q3399" t="s">
        <v>120</v>
      </c>
      <c r="R3399">
        <v>1</v>
      </c>
    </row>
    <row r="3400" spans="1:18" x14ac:dyDescent="0.35">
      <c r="A3400">
        <v>18435819</v>
      </c>
      <c r="B3400" t="s">
        <v>7339</v>
      </c>
      <c r="C3400">
        <v>1</v>
      </c>
      <c r="D3400" t="s">
        <v>18383</v>
      </c>
      <c r="E3400" t="s">
        <v>5705</v>
      </c>
      <c r="F3400" t="s">
        <v>7340</v>
      </c>
      <c r="G3400" t="s">
        <v>3817</v>
      </c>
      <c r="H3400">
        <v>250</v>
      </c>
      <c r="I3400" t="s">
        <v>1676</v>
      </c>
      <c r="J3400" t="s">
        <v>21</v>
      </c>
      <c r="K3400" t="s">
        <v>21</v>
      </c>
      <c r="L3400" t="s">
        <v>21</v>
      </c>
      <c r="M3400">
        <f>IF(O3400&lt;Price!$A$3,Price!$B$2,IF(O3400&lt;Price!$A$4,Price!$B$3,IF(O3400&lt;Price!$A$5,Price!$B$4,IF(O3400&lt;Price!$A$6,Price!$B$5,Price!$B$6))))</f>
        <v>1</v>
      </c>
      <c r="N3400">
        <f>VLOOKUP(C3400,'Country'!$A:$D,4,0)</f>
        <v>1.3667099E-2</v>
      </c>
      <c r="O3400" s="7">
        <f t="shared" si="53"/>
        <v>3.4167747500000001</v>
      </c>
      <c r="P3400">
        <v>0</v>
      </c>
      <c r="Q3400" t="s">
        <v>120</v>
      </c>
      <c r="R3400">
        <v>0</v>
      </c>
    </row>
    <row r="3401" spans="1:18" x14ac:dyDescent="0.35">
      <c r="A3401">
        <v>18376475</v>
      </c>
      <c r="B3401" t="s">
        <v>7341</v>
      </c>
      <c r="C3401">
        <v>1</v>
      </c>
      <c r="D3401" t="s">
        <v>18383</v>
      </c>
      <c r="E3401" t="s">
        <v>5705</v>
      </c>
      <c r="F3401" t="s">
        <v>7342</v>
      </c>
      <c r="G3401" t="s">
        <v>39</v>
      </c>
      <c r="H3401">
        <v>300</v>
      </c>
      <c r="I3401" t="s">
        <v>1676</v>
      </c>
      <c r="J3401" t="s">
        <v>21</v>
      </c>
      <c r="K3401" t="s">
        <v>21</v>
      </c>
      <c r="L3401" t="s">
        <v>21</v>
      </c>
      <c r="M3401">
        <f>IF(O3401&lt;Price!$A$3,Price!$B$2,IF(O3401&lt;Price!$A$4,Price!$B$3,IF(O3401&lt;Price!$A$5,Price!$B$4,IF(O3401&lt;Price!$A$6,Price!$B$5,Price!$B$6))))</f>
        <v>1</v>
      </c>
      <c r="N3401">
        <f>VLOOKUP(C3401,'Country'!$A:$D,4,0)</f>
        <v>1.3667099E-2</v>
      </c>
      <c r="O3401" s="7">
        <f t="shared" si="53"/>
        <v>4.1001297000000001</v>
      </c>
      <c r="P3401">
        <v>0</v>
      </c>
      <c r="Q3401" t="s">
        <v>120</v>
      </c>
      <c r="R3401">
        <v>0</v>
      </c>
    </row>
    <row r="3402" spans="1:18" x14ac:dyDescent="0.35">
      <c r="A3402">
        <v>18378043</v>
      </c>
      <c r="B3402" t="s">
        <v>7343</v>
      </c>
      <c r="C3402">
        <v>1</v>
      </c>
      <c r="D3402" t="s">
        <v>18383</v>
      </c>
      <c r="E3402" t="s">
        <v>5705</v>
      </c>
      <c r="F3402" t="s">
        <v>7344</v>
      </c>
      <c r="G3402" t="s">
        <v>109</v>
      </c>
      <c r="H3402">
        <v>400</v>
      </c>
      <c r="I3402" t="s">
        <v>1676</v>
      </c>
      <c r="J3402" t="s">
        <v>21</v>
      </c>
      <c r="K3402" t="s">
        <v>21</v>
      </c>
      <c r="L3402" t="s">
        <v>21</v>
      </c>
      <c r="M3402">
        <f>IF(O3402&lt;Price!$A$3,Price!$B$2,IF(O3402&lt;Price!$A$4,Price!$B$3,IF(O3402&lt;Price!$A$5,Price!$B$4,IF(O3402&lt;Price!$A$6,Price!$B$5,Price!$B$6))))</f>
        <v>1</v>
      </c>
      <c r="N3402">
        <f>VLOOKUP(C3402,'Country'!$A:$D,4,0)</f>
        <v>1.3667099E-2</v>
      </c>
      <c r="O3402" s="7">
        <f t="shared" si="53"/>
        <v>5.4668396000000001</v>
      </c>
      <c r="P3402">
        <v>0</v>
      </c>
      <c r="Q3402" t="s">
        <v>120</v>
      </c>
      <c r="R3402">
        <v>0</v>
      </c>
    </row>
    <row r="3403" spans="1:18" x14ac:dyDescent="0.35">
      <c r="A3403">
        <v>18424636</v>
      </c>
      <c r="B3403" t="s">
        <v>7345</v>
      </c>
      <c r="C3403">
        <v>1</v>
      </c>
      <c r="D3403" t="s">
        <v>18383</v>
      </c>
      <c r="E3403" t="s">
        <v>5705</v>
      </c>
      <c r="F3403" t="s">
        <v>7346</v>
      </c>
      <c r="G3403" t="s">
        <v>277</v>
      </c>
      <c r="H3403">
        <v>400</v>
      </c>
      <c r="I3403" t="s">
        <v>1676</v>
      </c>
      <c r="J3403" t="s">
        <v>21</v>
      </c>
      <c r="K3403" t="s">
        <v>21</v>
      </c>
      <c r="L3403" t="s">
        <v>21</v>
      </c>
      <c r="M3403">
        <f>IF(O3403&lt;Price!$A$3,Price!$B$2,IF(O3403&lt;Price!$A$4,Price!$B$3,IF(O3403&lt;Price!$A$5,Price!$B$4,IF(O3403&lt;Price!$A$6,Price!$B$5,Price!$B$6))))</f>
        <v>1</v>
      </c>
      <c r="N3403">
        <f>VLOOKUP(C3403,'Country'!$A:$D,4,0)</f>
        <v>1.3667099E-2</v>
      </c>
      <c r="O3403" s="7">
        <f t="shared" si="53"/>
        <v>5.4668396000000001</v>
      </c>
      <c r="P3403">
        <v>0</v>
      </c>
      <c r="Q3403" t="s">
        <v>120</v>
      </c>
      <c r="R3403">
        <v>2</v>
      </c>
    </row>
    <row r="3404" spans="1:18" x14ac:dyDescent="0.35">
      <c r="A3404">
        <v>18424625</v>
      </c>
      <c r="B3404" t="s">
        <v>5029</v>
      </c>
      <c r="C3404">
        <v>1</v>
      </c>
      <c r="D3404" t="s">
        <v>18383</v>
      </c>
      <c r="E3404" t="s">
        <v>5705</v>
      </c>
      <c r="F3404" t="s">
        <v>7347</v>
      </c>
      <c r="G3404" t="s">
        <v>277</v>
      </c>
      <c r="H3404">
        <v>250</v>
      </c>
      <c r="I3404" t="s">
        <v>1676</v>
      </c>
      <c r="J3404" t="s">
        <v>21</v>
      </c>
      <c r="K3404" t="s">
        <v>21</v>
      </c>
      <c r="L3404" t="s">
        <v>21</v>
      </c>
      <c r="M3404">
        <f>IF(O3404&lt;Price!$A$3,Price!$B$2,IF(O3404&lt;Price!$A$4,Price!$B$3,IF(O3404&lt;Price!$A$5,Price!$B$4,IF(O3404&lt;Price!$A$6,Price!$B$5,Price!$B$6))))</f>
        <v>1</v>
      </c>
      <c r="N3404">
        <f>VLOOKUP(C3404,'Country'!$A:$D,4,0)</f>
        <v>1.3667099E-2</v>
      </c>
      <c r="O3404" s="7">
        <f t="shared" si="53"/>
        <v>3.4167747500000001</v>
      </c>
      <c r="P3404">
        <v>0</v>
      </c>
      <c r="Q3404" t="s">
        <v>120</v>
      </c>
      <c r="R3404">
        <v>0</v>
      </c>
    </row>
    <row r="3405" spans="1:18" x14ac:dyDescent="0.35">
      <c r="A3405">
        <v>18377889</v>
      </c>
      <c r="B3405" t="s">
        <v>7348</v>
      </c>
      <c r="C3405">
        <v>1</v>
      </c>
      <c r="D3405" t="s">
        <v>18383</v>
      </c>
      <c r="E3405" t="s">
        <v>5705</v>
      </c>
      <c r="F3405" t="s">
        <v>7349</v>
      </c>
      <c r="G3405" t="s">
        <v>1694</v>
      </c>
      <c r="H3405">
        <v>300</v>
      </c>
      <c r="I3405" t="s">
        <v>1676</v>
      </c>
      <c r="J3405" t="s">
        <v>21</v>
      </c>
      <c r="K3405" t="s">
        <v>21</v>
      </c>
      <c r="L3405" t="s">
        <v>21</v>
      </c>
      <c r="M3405">
        <f>IF(O3405&lt;Price!$A$3,Price!$B$2,IF(O3405&lt;Price!$A$4,Price!$B$3,IF(O3405&lt;Price!$A$5,Price!$B$4,IF(O3405&lt;Price!$A$6,Price!$B$5,Price!$B$6))))</f>
        <v>1</v>
      </c>
      <c r="N3405">
        <f>VLOOKUP(C3405,'Country'!$A:$D,4,0)</f>
        <v>1.3667099E-2</v>
      </c>
      <c r="O3405" s="7">
        <f t="shared" si="53"/>
        <v>4.1001297000000001</v>
      </c>
      <c r="P3405">
        <v>0</v>
      </c>
      <c r="Q3405" t="s">
        <v>120</v>
      </c>
      <c r="R3405">
        <v>1</v>
      </c>
    </row>
    <row r="3406" spans="1:18" x14ac:dyDescent="0.35">
      <c r="A3406">
        <v>18435822</v>
      </c>
      <c r="B3406" t="s">
        <v>7350</v>
      </c>
      <c r="C3406">
        <v>1</v>
      </c>
      <c r="D3406" t="s">
        <v>18383</v>
      </c>
      <c r="E3406" t="s">
        <v>5705</v>
      </c>
      <c r="F3406" t="s">
        <v>7351</v>
      </c>
      <c r="G3406" t="s">
        <v>1681</v>
      </c>
      <c r="H3406">
        <v>300</v>
      </c>
      <c r="I3406" t="s">
        <v>1676</v>
      </c>
      <c r="J3406" t="s">
        <v>21</v>
      </c>
      <c r="K3406" t="s">
        <v>21</v>
      </c>
      <c r="L3406" t="s">
        <v>21</v>
      </c>
      <c r="M3406">
        <f>IF(O3406&lt;Price!$A$3,Price!$B$2,IF(O3406&lt;Price!$A$4,Price!$B$3,IF(O3406&lt;Price!$A$5,Price!$B$4,IF(O3406&lt;Price!$A$6,Price!$B$5,Price!$B$6))))</f>
        <v>1</v>
      </c>
      <c r="N3406">
        <f>VLOOKUP(C3406,'Country'!$A:$D,4,0)</f>
        <v>1.3667099E-2</v>
      </c>
      <c r="O3406" s="7">
        <f t="shared" si="53"/>
        <v>4.1001297000000001</v>
      </c>
      <c r="P3406">
        <v>0</v>
      </c>
      <c r="Q3406" t="s">
        <v>120</v>
      </c>
      <c r="R3406">
        <v>0</v>
      </c>
    </row>
    <row r="3407" spans="1:18" x14ac:dyDescent="0.35">
      <c r="A3407">
        <v>18429577</v>
      </c>
      <c r="B3407" t="s">
        <v>7352</v>
      </c>
      <c r="C3407">
        <v>1</v>
      </c>
      <c r="D3407" t="s">
        <v>18383</v>
      </c>
      <c r="E3407" t="s">
        <v>5705</v>
      </c>
      <c r="F3407" t="s">
        <v>7353</v>
      </c>
      <c r="G3407" t="s">
        <v>1681</v>
      </c>
      <c r="H3407">
        <v>200</v>
      </c>
      <c r="I3407" t="s">
        <v>1676</v>
      </c>
      <c r="J3407" t="s">
        <v>21</v>
      </c>
      <c r="K3407" t="s">
        <v>21</v>
      </c>
      <c r="L3407" t="s">
        <v>21</v>
      </c>
      <c r="M3407">
        <f>IF(O3407&lt;Price!$A$3,Price!$B$2,IF(O3407&lt;Price!$A$4,Price!$B$3,IF(O3407&lt;Price!$A$5,Price!$B$4,IF(O3407&lt;Price!$A$6,Price!$B$5,Price!$B$6))))</f>
        <v>1</v>
      </c>
      <c r="N3407">
        <f>VLOOKUP(C3407,'Country'!$A:$D,4,0)</f>
        <v>1.3667099E-2</v>
      </c>
      <c r="O3407" s="7">
        <f t="shared" si="53"/>
        <v>2.7334198000000001</v>
      </c>
      <c r="P3407">
        <v>0</v>
      </c>
      <c r="Q3407" t="s">
        <v>120</v>
      </c>
      <c r="R3407">
        <v>0</v>
      </c>
    </row>
    <row r="3408" spans="1:18" x14ac:dyDescent="0.35">
      <c r="A3408">
        <v>18424642</v>
      </c>
      <c r="B3408" t="s">
        <v>7354</v>
      </c>
      <c r="C3408">
        <v>1</v>
      </c>
      <c r="D3408" t="s">
        <v>18383</v>
      </c>
      <c r="E3408" t="s">
        <v>5705</v>
      </c>
      <c r="F3408" t="s">
        <v>7355</v>
      </c>
      <c r="G3408" t="s">
        <v>2089</v>
      </c>
      <c r="H3408">
        <v>500</v>
      </c>
      <c r="I3408" t="s">
        <v>1676</v>
      </c>
      <c r="J3408" t="s">
        <v>21</v>
      </c>
      <c r="K3408" t="s">
        <v>21</v>
      </c>
      <c r="L3408" t="s">
        <v>21</v>
      </c>
      <c r="M3408">
        <f>IF(O3408&lt;Price!$A$3,Price!$B$2,IF(O3408&lt;Price!$A$4,Price!$B$3,IF(O3408&lt;Price!$A$5,Price!$B$4,IF(O3408&lt;Price!$A$6,Price!$B$5,Price!$B$6))))</f>
        <v>1</v>
      </c>
      <c r="N3408">
        <f>VLOOKUP(C3408,'Country'!$A:$D,4,0)</f>
        <v>1.3667099E-2</v>
      </c>
      <c r="O3408" s="7">
        <f t="shared" si="53"/>
        <v>6.8335495000000002</v>
      </c>
      <c r="P3408">
        <v>0</v>
      </c>
      <c r="Q3408" t="s">
        <v>120</v>
      </c>
      <c r="R3408">
        <v>0</v>
      </c>
    </row>
    <row r="3409" spans="1:18" x14ac:dyDescent="0.35">
      <c r="A3409">
        <v>18378039</v>
      </c>
      <c r="B3409" t="s">
        <v>7356</v>
      </c>
      <c r="C3409">
        <v>1</v>
      </c>
      <c r="D3409" t="s">
        <v>18383</v>
      </c>
      <c r="E3409" t="s">
        <v>5705</v>
      </c>
      <c r="F3409" t="s">
        <v>7357</v>
      </c>
      <c r="G3409" t="s">
        <v>109</v>
      </c>
      <c r="H3409">
        <v>350</v>
      </c>
      <c r="I3409" t="s">
        <v>1676</v>
      </c>
      <c r="J3409" t="s">
        <v>21</v>
      </c>
      <c r="K3409" t="s">
        <v>21</v>
      </c>
      <c r="L3409" t="s">
        <v>21</v>
      </c>
      <c r="M3409">
        <f>IF(O3409&lt;Price!$A$3,Price!$B$2,IF(O3409&lt;Price!$A$4,Price!$B$3,IF(O3409&lt;Price!$A$5,Price!$B$4,IF(O3409&lt;Price!$A$6,Price!$B$5,Price!$B$6))))</f>
        <v>1</v>
      </c>
      <c r="N3409">
        <f>VLOOKUP(C3409,'Country'!$A:$D,4,0)</f>
        <v>1.3667099E-2</v>
      </c>
      <c r="O3409" s="7">
        <f t="shared" si="53"/>
        <v>4.7834846500000001</v>
      </c>
      <c r="P3409">
        <v>0</v>
      </c>
      <c r="Q3409" t="s">
        <v>120</v>
      </c>
      <c r="R3409">
        <v>2</v>
      </c>
    </row>
    <row r="3410" spans="1:18" x14ac:dyDescent="0.35">
      <c r="A3410">
        <v>18378037</v>
      </c>
      <c r="B3410" t="s">
        <v>7358</v>
      </c>
      <c r="C3410">
        <v>1</v>
      </c>
      <c r="D3410" t="s">
        <v>18383</v>
      </c>
      <c r="E3410" t="s">
        <v>5705</v>
      </c>
      <c r="F3410" t="s">
        <v>7359</v>
      </c>
      <c r="G3410" t="s">
        <v>1681</v>
      </c>
      <c r="H3410">
        <v>400</v>
      </c>
      <c r="I3410" t="s">
        <v>1676</v>
      </c>
      <c r="J3410" t="s">
        <v>21</v>
      </c>
      <c r="K3410" t="s">
        <v>21</v>
      </c>
      <c r="L3410" t="s">
        <v>21</v>
      </c>
      <c r="M3410">
        <f>IF(O3410&lt;Price!$A$3,Price!$B$2,IF(O3410&lt;Price!$A$4,Price!$B$3,IF(O3410&lt;Price!$A$5,Price!$B$4,IF(O3410&lt;Price!$A$6,Price!$B$5,Price!$B$6))))</f>
        <v>1</v>
      </c>
      <c r="N3410">
        <f>VLOOKUP(C3410,'Country'!$A:$D,4,0)</f>
        <v>1.3667099E-2</v>
      </c>
      <c r="O3410" s="7">
        <f t="shared" si="53"/>
        <v>5.4668396000000001</v>
      </c>
      <c r="P3410">
        <v>0</v>
      </c>
      <c r="Q3410" t="s">
        <v>120</v>
      </c>
      <c r="R3410">
        <v>0</v>
      </c>
    </row>
    <row r="3411" spans="1:18" x14ac:dyDescent="0.35">
      <c r="A3411">
        <v>311037</v>
      </c>
      <c r="B3411" t="s">
        <v>7360</v>
      </c>
      <c r="C3411">
        <v>1</v>
      </c>
      <c r="D3411" t="s">
        <v>18383</v>
      </c>
      <c r="E3411" t="s">
        <v>5705</v>
      </c>
      <c r="F3411" t="s">
        <v>7361</v>
      </c>
      <c r="G3411" t="s">
        <v>1681</v>
      </c>
      <c r="H3411">
        <v>350</v>
      </c>
      <c r="I3411" t="s">
        <v>1676</v>
      </c>
      <c r="J3411" t="s">
        <v>21</v>
      </c>
      <c r="K3411" t="s">
        <v>21</v>
      </c>
      <c r="L3411" t="s">
        <v>21</v>
      </c>
      <c r="M3411">
        <f>IF(O3411&lt;Price!$A$3,Price!$B$2,IF(O3411&lt;Price!$A$4,Price!$B$3,IF(O3411&lt;Price!$A$5,Price!$B$4,IF(O3411&lt;Price!$A$6,Price!$B$5,Price!$B$6))))</f>
        <v>1</v>
      </c>
      <c r="N3411">
        <f>VLOOKUP(C3411,'Country'!$A:$D,4,0)</f>
        <v>1.3667099E-2</v>
      </c>
      <c r="O3411" s="7">
        <f t="shared" si="53"/>
        <v>4.7834846500000001</v>
      </c>
      <c r="P3411">
        <v>0</v>
      </c>
      <c r="Q3411" t="s">
        <v>120</v>
      </c>
      <c r="R3411">
        <v>2</v>
      </c>
    </row>
    <row r="3412" spans="1:18" x14ac:dyDescent="0.35">
      <c r="A3412">
        <v>18435816</v>
      </c>
      <c r="B3412" t="s">
        <v>7362</v>
      </c>
      <c r="C3412">
        <v>1</v>
      </c>
      <c r="D3412" t="s">
        <v>18383</v>
      </c>
      <c r="E3412" t="s">
        <v>5705</v>
      </c>
      <c r="F3412" t="s">
        <v>7363</v>
      </c>
      <c r="G3412" t="s">
        <v>2089</v>
      </c>
      <c r="H3412">
        <v>300</v>
      </c>
      <c r="I3412" t="s">
        <v>1676</v>
      </c>
      <c r="J3412" t="s">
        <v>21</v>
      </c>
      <c r="K3412" t="s">
        <v>21</v>
      </c>
      <c r="L3412" t="s">
        <v>21</v>
      </c>
      <c r="M3412">
        <f>IF(O3412&lt;Price!$A$3,Price!$B$2,IF(O3412&lt;Price!$A$4,Price!$B$3,IF(O3412&lt;Price!$A$5,Price!$B$4,IF(O3412&lt;Price!$A$6,Price!$B$5,Price!$B$6))))</f>
        <v>1</v>
      </c>
      <c r="N3412">
        <f>VLOOKUP(C3412,'Country'!$A:$D,4,0)</f>
        <v>1.3667099E-2</v>
      </c>
      <c r="O3412" s="7">
        <f t="shared" si="53"/>
        <v>4.1001297000000001</v>
      </c>
      <c r="P3412">
        <v>0</v>
      </c>
      <c r="Q3412" t="s">
        <v>120</v>
      </c>
      <c r="R3412">
        <v>0</v>
      </c>
    </row>
    <row r="3413" spans="1:18" x14ac:dyDescent="0.35">
      <c r="A3413">
        <v>18128868</v>
      </c>
      <c r="B3413" t="s">
        <v>7364</v>
      </c>
      <c r="C3413">
        <v>1</v>
      </c>
      <c r="D3413" t="s">
        <v>18383</v>
      </c>
      <c r="E3413" t="s">
        <v>5705</v>
      </c>
      <c r="F3413" t="s">
        <v>7365</v>
      </c>
      <c r="G3413" t="s">
        <v>2089</v>
      </c>
      <c r="H3413">
        <v>350</v>
      </c>
      <c r="I3413" t="s">
        <v>1676</v>
      </c>
      <c r="J3413" t="s">
        <v>21</v>
      </c>
      <c r="K3413" t="s">
        <v>21</v>
      </c>
      <c r="L3413" t="s">
        <v>21</v>
      </c>
      <c r="M3413">
        <f>IF(O3413&lt;Price!$A$3,Price!$B$2,IF(O3413&lt;Price!$A$4,Price!$B$3,IF(O3413&lt;Price!$A$5,Price!$B$4,IF(O3413&lt;Price!$A$6,Price!$B$5,Price!$B$6))))</f>
        <v>1</v>
      </c>
      <c r="N3413">
        <f>VLOOKUP(C3413,'Country'!$A:$D,4,0)</f>
        <v>1.3667099E-2</v>
      </c>
      <c r="O3413" s="7">
        <f t="shared" si="53"/>
        <v>4.7834846500000001</v>
      </c>
      <c r="P3413">
        <v>0</v>
      </c>
      <c r="Q3413" t="s">
        <v>120</v>
      </c>
      <c r="R3413">
        <v>1</v>
      </c>
    </row>
    <row r="3414" spans="1:18" x14ac:dyDescent="0.35">
      <c r="A3414">
        <v>18350160</v>
      </c>
      <c r="B3414" t="s">
        <v>7366</v>
      </c>
      <c r="C3414">
        <v>1</v>
      </c>
      <c r="D3414" t="s">
        <v>18383</v>
      </c>
      <c r="E3414" t="s">
        <v>5705</v>
      </c>
      <c r="F3414" t="s">
        <v>7367</v>
      </c>
      <c r="G3414" t="s">
        <v>1800</v>
      </c>
      <c r="H3414">
        <v>250</v>
      </c>
      <c r="I3414" t="s">
        <v>1676</v>
      </c>
      <c r="J3414" t="s">
        <v>21</v>
      </c>
      <c r="K3414" t="s">
        <v>21</v>
      </c>
      <c r="L3414" t="s">
        <v>21</v>
      </c>
      <c r="M3414">
        <f>IF(O3414&lt;Price!$A$3,Price!$B$2,IF(O3414&lt;Price!$A$4,Price!$B$3,IF(O3414&lt;Price!$A$5,Price!$B$4,IF(O3414&lt;Price!$A$6,Price!$B$5,Price!$B$6))))</f>
        <v>1</v>
      </c>
      <c r="N3414">
        <f>VLOOKUP(C3414,'Country'!$A:$D,4,0)</f>
        <v>1.3667099E-2</v>
      </c>
      <c r="O3414" s="7">
        <f t="shared" si="53"/>
        <v>3.4167747500000001</v>
      </c>
      <c r="P3414">
        <v>0</v>
      </c>
      <c r="Q3414" t="s">
        <v>120</v>
      </c>
      <c r="R3414">
        <v>2</v>
      </c>
    </row>
    <row r="3415" spans="1:18" x14ac:dyDescent="0.35">
      <c r="A3415">
        <v>18378030</v>
      </c>
      <c r="B3415" t="s">
        <v>7368</v>
      </c>
      <c r="C3415">
        <v>1</v>
      </c>
      <c r="D3415" t="s">
        <v>18383</v>
      </c>
      <c r="E3415" t="s">
        <v>5705</v>
      </c>
      <c r="F3415" t="s">
        <v>7369</v>
      </c>
      <c r="G3415" t="s">
        <v>39</v>
      </c>
      <c r="H3415">
        <v>300</v>
      </c>
      <c r="I3415" t="s">
        <v>1676</v>
      </c>
      <c r="J3415" t="s">
        <v>21</v>
      </c>
      <c r="K3415" t="s">
        <v>21</v>
      </c>
      <c r="L3415" t="s">
        <v>21</v>
      </c>
      <c r="M3415">
        <f>IF(O3415&lt;Price!$A$3,Price!$B$2,IF(O3415&lt;Price!$A$4,Price!$B$3,IF(O3415&lt;Price!$A$5,Price!$B$4,IF(O3415&lt;Price!$A$6,Price!$B$5,Price!$B$6))))</f>
        <v>1</v>
      </c>
      <c r="N3415">
        <f>VLOOKUP(C3415,'Country'!$A:$D,4,0)</f>
        <v>1.3667099E-2</v>
      </c>
      <c r="O3415" s="7">
        <f t="shared" si="53"/>
        <v>4.1001297000000001</v>
      </c>
      <c r="P3415">
        <v>0</v>
      </c>
      <c r="Q3415" t="s">
        <v>120</v>
      </c>
      <c r="R3415">
        <v>1</v>
      </c>
    </row>
    <row r="3416" spans="1:18" x14ac:dyDescent="0.35">
      <c r="A3416">
        <v>18209806</v>
      </c>
      <c r="B3416" t="s">
        <v>7370</v>
      </c>
      <c r="C3416">
        <v>1</v>
      </c>
      <c r="D3416" t="s">
        <v>18383</v>
      </c>
      <c r="E3416" t="s">
        <v>5705</v>
      </c>
      <c r="F3416" t="s">
        <v>7371</v>
      </c>
      <c r="G3416" t="s">
        <v>1681</v>
      </c>
      <c r="H3416">
        <v>250</v>
      </c>
      <c r="I3416" t="s">
        <v>1676</v>
      </c>
      <c r="J3416" t="s">
        <v>21</v>
      </c>
      <c r="K3416" t="s">
        <v>21</v>
      </c>
      <c r="L3416" t="s">
        <v>21</v>
      </c>
      <c r="M3416">
        <f>IF(O3416&lt;Price!$A$3,Price!$B$2,IF(O3416&lt;Price!$A$4,Price!$B$3,IF(O3416&lt;Price!$A$5,Price!$B$4,IF(O3416&lt;Price!$A$6,Price!$B$5,Price!$B$6))))</f>
        <v>1</v>
      </c>
      <c r="N3416">
        <f>VLOOKUP(C3416,'Country'!$A:$D,4,0)</f>
        <v>1.3667099E-2</v>
      </c>
      <c r="O3416" s="7">
        <f t="shared" si="53"/>
        <v>3.4167747500000001</v>
      </c>
      <c r="P3416">
        <v>0</v>
      </c>
      <c r="Q3416" t="s">
        <v>120</v>
      </c>
      <c r="R3416">
        <v>0</v>
      </c>
    </row>
    <row r="3417" spans="1:18" x14ac:dyDescent="0.35">
      <c r="A3417">
        <v>18153563</v>
      </c>
      <c r="B3417" t="s">
        <v>7218</v>
      </c>
      <c r="C3417">
        <v>1</v>
      </c>
      <c r="D3417" t="s">
        <v>18383</v>
      </c>
      <c r="E3417" t="s">
        <v>5705</v>
      </c>
      <c r="F3417" t="s">
        <v>7372</v>
      </c>
      <c r="G3417" t="s">
        <v>7220</v>
      </c>
      <c r="H3417">
        <v>700</v>
      </c>
      <c r="I3417" t="s">
        <v>1676</v>
      </c>
      <c r="J3417" t="s">
        <v>21</v>
      </c>
      <c r="K3417" t="s">
        <v>20</v>
      </c>
      <c r="L3417" t="s">
        <v>21</v>
      </c>
      <c r="M3417">
        <f>IF(O3417&lt;Price!$A$3,Price!$B$2,IF(O3417&lt;Price!$A$4,Price!$B$3,IF(O3417&lt;Price!$A$5,Price!$B$4,IF(O3417&lt;Price!$A$6,Price!$B$5,Price!$B$6))))</f>
        <v>1</v>
      </c>
      <c r="N3417">
        <f>VLOOKUP(C3417,'Country'!$A:$D,4,0)</f>
        <v>1.3667099E-2</v>
      </c>
      <c r="O3417" s="7">
        <f t="shared" si="53"/>
        <v>9.5669693000000002</v>
      </c>
      <c r="P3417">
        <v>2.2999999999999998</v>
      </c>
      <c r="Q3417" t="s">
        <v>858</v>
      </c>
      <c r="R3417">
        <v>57</v>
      </c>
    </row>
    <row r="3418" spans="1:18" x14ac:dyDescent="0.35">
      <c r="A3418">
        <v>357</v>
      </c>
      <c r="B3418" t="s">
        <v>7373</v>
      </c>
      <c r="C3418">
        <v>1</v>
      </c>
      <c r="D3418" t="s">
        <v>18383</v>
      </c>
      <c r="E3418" t="s">
        <v>5705</v>
      </c>
      <c r="F3418" t="s">
        <v>7374</v>
      </c>
      <c r="G3418" t="s">
        <v>1800</v>
      </c>
      <c r="H3418">
        <v>800</v>
      </c>
      <c r="I3418" t="s">
        <v>1676</v>
      </c>
      <c r="J3418" t="s">
        <v>20</v>
      </c>
      <c r="K3418" t="s">
        <v>20</v>
      </c>
      <c r="L3418" t="s">
        <v>21</v>
      </c>
      <c r="M3418">
        <f>IF(O3418&lt;Price!$A$3,Price!$B$2,IF(O3418&lt;Price!$A$4,Price!$B$3,IF(O3418&lt;Price!$A$5,Price!$B$4,IF(O3418&lt;Price!$A$6,Price!$B$5,Price!$B$6))))</f>
        <v>2</v>
      </c>
      <c r="N3418">
        <f>VLOOKUP(C3418,'Country'!$A:$D,4,0)</f>
        <v>1.3667099E-2</v>
      </c>
      <c r="O3418" s="7">
        <f t="shared" si="53"/>
        <v>10.9336792</v>
      </c>
      <c r="P3418">
        <v>3.4</v>
      </c>
      <c r="Q3418" t="s">
        <v>97</v>
      </c>
      <c r="R3418">
        <v>122</v>
      </c>
    </row>
    <row r="3419" spans="1:18" x14ac:dyDescent="0.35">
      <c r="A3419">
        <v>8453</v>
      </c>
      <c r="B3419" t="s">
        <v>7375</v>
      </c>
      <c r="C3419">
        <v>1</v>
      </c>
      <c r="D3419" t="s">
        <v>18383</v>
      </c>
      <c r="E3419" t="s">
        <v>5705</v>
      </c>
      <c r="F3419" t="s">
        <v>7376</v>
      </c>
      <c r="G3419" t="s">
        <v>277</v>
      </c>
      <c r="H3419">
        <v>500</v>
      </c>
      <c r="I3419" t="s">
        <v>1676</v>
      </c>
      <c r="J3419" t="s">
        <v>21</v>
      </c>
      <c r="K3419" t="s">
        <v>20</v>
      </c>
      <c r="L3419" t="s">
        <v>21</v>
      </c>
      <c r="M3419">
        <f>IF(O3419&lt;Price!$A$3,Price!$B$2,IF(O3419&lt;Price!$A$4,Price!$B$3,IF(O3419&lt;Price!$A$5,Price!$B$4,IF(O3419&lt;Price!$A$6,Price!$B$5,Price!$B$6))))</f>
        <v>1</v>
      </c>
      <c r="N3419">
        <f>VLOOKUP(C3419,'Country'!$A:$D,4,0)</f>
        <v>1.3667099E-2</v>
      </c>
      <c r="O3419" s="7">
        <f t="shared" si="53"/>
        <v>6.8335495000000002</v>
      </c>
      <c r="P3419">
        <v>2.5</v>
      </c>
      <c r="Q3419" t="s">
        <v>97</v>
      </c>
      <c r="R3419">
        <v>85</v>
      </c>
    </row>
    <row r="3420" spans="1:18" x14ac:dyDescent="0.35">
      <c r="A3420">
        <v>306856</v>
      </c>
      <c r="B3420" t="s">
        <v>7377</v>
      </c>
      <c r="C3420">
        <v>1</v>
      </c>
      <c r="D3420" t="s">
        <v>18383</v>
      </c>
      <c r="E3420" t="s">
        <v>5705</v>
      </c>
      <c r="F3420" t="s">
        <v>7378</v>
      </c>
      <c r="G3420" t="s">
        <v>2433</v>
      </c>
      <c r="H3420">
        <v>400</v>
      </c>
      <c r="I3420" t="s">
        <v>1676</v>
      </c>
      <c r="J3420" t="s">
        <v>21</v>
      </c>
      <c r="K3420" t="s">
        <v>21</v>
      </c>
      <c r="L3420" t="s">
        <v>21</v>
      </c>
      <c r="M3420">
        <f>IF(O3420&lt;Price!$A$3,Price!$B$2,IF(O3420&lt;Price!$A$4,Price!$B$3,IF(O3420&lt;Price!$A$5,Price!$B$4,IF(O3420&lt;Price!$A$6,Price!$B$5,Price!$B$6))))</f>
        <v>1</v>
      </c>
      <c r="N3420">
        <f>VLOOKUP(C3420,'Country'!$A:$D,4,0)</f>
        <v>1.3667099E-2</v>
      </c>
      <c r="O3420" s="7">
        <f t="shared" si="53"/>
        <v>5.4668396000000001</v>
      </c>
      <c r="P3420">
        <v>2.6</v>
      </c>
      <c r="Q3420" t="s">
        <v>97</v>
      </c>
      <c r="R3420">
        <v>55</v>
      </c>
    </row>
    <row r="3421" spans="1:18" x14ac:dyDescent="0.35">
      <c r="A3421">
        <v>18332009</v>
      </c>
      <c r="B3421" t="s">
        <v>7379</v>
      </c>
      <c r="C3421">
        <v>1</v>
      </c>
      <c r="D3421" t="s">
        <v>18383</v>
      </c>
      <c r="E3421" t="s">
        <v>5705</v>
      </c>
      <c r="F3421" t="s">
        <v>7380</v>
      </c>
      <c r="G3421" t="s">
        <v>7381</v>
      </c>
      <c r="H3421">
        <v>1200</v>
      </c>
      <c r="I3421" t="s">
        <v>1676</v>
      </c>
      <c r="J3421" t="s">
        <v>20</v>
      </c>
      <c r="K3421" t="s">
        <v>20</v>
      </c>
      <c r="L3421" t="s">
        <v>21</v>
      </c>
      <c r="M3421">
        <f>IF(O3421&lt;Price!$A$3,Price!$B$2,IF(O3421&lt;Price!$A$4,Price!$B$3,IF(O3421&lt;Price!$A$5,Price!$B$4,IF(O3421&lt;Price!$A$6,Price!$B$5,Price!$B$6))))</f>
        <v>2</v>
      </c>
      <c r="N3421">
        <f>VLOOKUP(C3421,'Country'!$A:$D,4,0)</f>
        <v>1.3667099E-2</v>
      </c>
      <c r="O3421" s="7">
        <f t="shared" si="53"/>
        <v>16.4005188</v>
      </c>
      <c r="P3421">
        <v>3.4</v>
      </c>
      <c r="Q3421" t="s">
        <v>97</v>
      </c>
      <c r="R3421">
        <v>35</v>
      </c>
    </row>
    <row r="3422" spans="1:18" x14ac:dyDescent="0.35">
      <c r="A3422">
        <v>6875</v>
      </c>
      <c r="B3422" t="s">
        <v>7382</v>
      </c>
      <c r="C3422">
        <v>1</v>
      </c>
      <c r="D3422" t="s">
        <v>18383</v>
      </c>
      <c r="E3422" t="s">
        <v>5705</v>
      </c>
      <c r="F3422" t="s">
        <v>7383</v>
      </c>
      <c r="G3422" t="s">
        <v>2456</v>
      </c>
      <c r="H3422">
        <v>300</v>
      </c>
      <c r="I3422" t="s">
        <v>1676</v>
      </c>
      <c r="J3422" t="s">
        <v>21</v>
      </c>
      <c r="K3422" t="s">
        <v>21</v>
      </c>
      <c r="L3422" t="s">
        <v>21</v>
      </c>
      <c r="M3422">
        <f>IF(O3422&lt;Price!$A$3,Price!$B$2,IF(O3422&lt;Price!$A$4,Price!$B$3,IF(O3422&lt;Price!$A$5,Price!$B$4,IF(O3422&lt;Price!$A$6,Price!$B$5,Price!$B$6))))</f>
        <v>1</v>
      </c>
      <c r="N3422">
        <f>VLOOKUP(C3422,'Country'!$A:$D,4,0)</f>
        <v>1.3667099E-2</v>
      </c>
      <c r="O3422" s="7">
        <f t="shared" si="53"/>
        <v>4.1001297000000001</v>
      </c>
      <c r="P3422">
        <v>3.5</v>
      </c>
      <c r="Q3422" t="s">
        <v>72</v>
      </c>
      <c r="R3422">
        <v>56</v>
      </c>
    </row>
    <row r="3423" spans="1:18" x14ac:dyDescent="0.35">
      <c r="A3423">
        <v>2530</v>
      </c>
      <c r="B3423" t="s">
        <v>4796</v>
      </c>
      <c r="C3423">
        <v>1</v>
      </c>
      <c r="D3423" t="s">
        <v>18383</v>
      </c>
      <c r="E3423" t="s">
        <v>5705</v>
      </c>
      <c r="F3423" t="s">
        <v>7384</v>
      </c>
      <c r="G3423" t="s">
        <v>1800</v>
      </c>
      <c r="H3423">
        <v>1200</v>
      </c>
      <c r="I3423" t="s">
        <v>1676</v>
      </c>
      <c r="J3423" t="s">
        <v>20</v>
      </c>
      <c r="K3423" t="s">
        <v>21</v>
      </c>
      <c r="L3423" t="s">
        <v>21</v>
      </c>
      <c r="M3423">
        <f>IF(O3423&lt;Price!$A$3,Price!$B$2,IF(O3423&lt;Price!$A$4,Price!$B$3,IF(O3423&lt;Price!$A$5,Price!$B$4,IF(O3423&lt;Price!$A$6,Price!$B$5,Price!$B$6))))</f>
        <v>2</v>
      </c>
      <c r="N3423">
        <f>VLOOKUP(C3423,'Country'!$A:$D,4,0)</f>
        <v>1.3667099E-2</v>
      </c>
      <c r="O3423" s="7">
        <f t="shared" si="53"/>
        <v>16.4005188</v>
      </c>
      <c r="P3423">
        <v>2.2999999999999998</v>
      </c>
      <c r="Q3423" t="s">
        <v>858</v>
      </c>
      <c r="R3423">
        <v>118</v>
      </c>
    </row>
    <row r="3424" spans="1:18" x14ac:dyDescent="0.35">
      <c r="A3424">
        <v>5260</v>
      </c>
      <c r="B3424" t="s">
        <v>2427</v>
      </c>
      <c r="C3424">
        <v>1</v>
      </c>
      <c r="D3424" t="s">
        <v>18383</v>
      </c>
      <c r="E3424" t="s">
        <v>5705</v>
      </c>
      <c r="F3424" t="s">
        <v>7385</v>
      </c>
      <c r="G3424" t="s">
        <v>100</v>
      </c>
      <c r="H3424">
        <v>450</v>
      </c>
      <c r="I3424" t="s">
        <v>1676</v>
      </c>
      <c r="J3424" t="s">
        <v>21</v>
      </c>
      <c r="K3424" t="s">
        <v>21</v>
      </c>
      <c r="L3424" t="s">
        <v>21</v>
      </c>
      <c r="M3424">
        <f>IF(O3424&lt;Price!$A$3,Price!$B$2,IF(O3424&lt;Price!$A$4,Price!$B$3,IF(O3424&lt;Price!$A$5,Price!$B$4,IF(O3424&lt;Price!$A$6,Price!$B$5,Price!$B$6))))</f>
        <v>1</v>
      </c>
      <c r="N3424">
        <f>VLOOKUP(C3424,'Country'!$A:$D,4,0)</f>
        <v>1.3667099E-2</v>
      </c>
      <c r="O3424" s="7">
        <f t="shared" si="53"/>
        <v>6.1501945500000001</v>
      </c>
      <c r="P3424">
        <v>3</v>
      </c>
      <c r="Q3424" t="s">
        <v>97</v>
      </c>
      <c r="R3424">
        <v>29</v>
      </c>
    </row>
    <row r="3425" spans="1:18" x14ac:dyDescent="0.35">
      <c r="A3425">
        <v>3224</v>
      </c>
      <c r="B3425" t="s">
        <v>1899</v>
      </c>
      <c r="C3425">
        <v>1</v>
      </c>
      <c r="D3425" t="s">
        <v>18383</v>
      </c>
      <c r="E3425" t="s">
        <v>5705</v>
      </c>
      <c r="F3425" t="s">
        <v>7386</v>
      </c>
      <c r="G3425" t="s">
        <v>2680</v>
      </c>
      <c r="H3425">
        <v>700</v>
      </c>
      <c r="I3425" t="s">
        <v>1676</v>
      </c>
      <c r="J3425" t="s">
        <v>21</v>
      </c>
      <c r="K3425" t="s">
        <v>21</v>
      </c>
      <c r="L3425" t="s">
        <v>21</v>
      </c>
      <c r="M3425">
        <f>IF(O3425&lt;Price!$A$3,Price!$B$2,IF(O3425&lt;Price!$A$4,Price!$B$3,IF(O3425&lt;Price!$A$5,Price!$B$4,IF(O3425&lt;Price!$A$6,Price!$B$5,Price!$B$6))))</f>
        <v>1</v>
      </c>
      <c r="N3425">
        <f>VLOOKUP(C3425,'Country'!$A:$D,4,0)</f>
        <v>1.3667099E-2</v>
      </c>
      <c r="O3425" s="7">
        <f t="shared" si="53"/>
        <v>9.5669693000000002</v>
      </c>
      <c r="P3425">
        <v>3</v>
      </c>
      <c r="Q3425" t="s">
        <v>97</v>
      </c>
      <c r="R3425">
        <v>63</v>
      </c>
    </row>
    <row r="3426" spans="1:18" x14ac:dyDescent="0.35">
      <c r="A3426">
        <v>5293</v>
      </c>
      <c r="B3426" t="s">
        <v>4582</v>
      </c>
      <c r="C3426">
        <v>1</v>
      </c>
      <c r="D3426" t="s">
        <v>18383</v>
      </c>
      <c r="E3426" t="s">
        <v>5705</v>
      </c>
      <c r="F3426" t="s">
        <v>7385</v>
      </c>
      <c r="G3426" t="s">
        <v>2494</v>
      </c>
      <c r="H3426">
        <v>150</v>
      </c>
      <c r="I3426" t="s">
        <v>1676</v>
      </c>
      <c r="J3426" t="s">
        <v>21</v>
      </c>
      <c r="K3426" t="s">
        <v>21</v>
      </c>
      <c r="L3426" t="s">
        <v>21</v>
      </c>
      <c r="M3426">
        <f>IF(O3426&lt;Price!$A$3,Price!$B$2,IF(O3426&lt;Price!$A$4,Price!$B$3,IF(O3426&lt;Price!$A$5,Price!$B$4,IF(O3426&lt;Price!$A$6,Price!$B$5,Price!$B$6))))</f>
        <v>1</v>
      </c>
      <c r="N3426">
        <f>VLOOKUP(C3426,'Country'!$A:$D,4,0)</f>
        <v>1.3667099E-2</v>
      </c>
      <c r="O3426" s="7">
        <f t="shared" si="53"/>
        <v>2.05006485</v>
      </c>
      <c r="P3426">
        <v>3.3</v>
      </c>
      <c r="Q3426" t="s">
        <v>97</v>
      </c>
      <c r="R3426">
        <v>14</v>
      </c>
    </row>
    <row r="3427" spans="1:18" x14ac:dyDescent="0.35">
      <c r="A3427">
        <v>307578</v>
      </c>
      <c r="B3427" t="s">
        <v>1808</v>
      </c>
      <c r="C3427">
        <v>1</v>
      </c>
      <c r="D3427" t="s">
        <v>18383</v>
      </c>
      <c r="E3427" t="s">
        <v>5705</v>
      </c>
      <c r="F3427" t="s">
        <v>7385</v>
      </c>
      <c r="G3427" t="s">
        <v>1533</v>
      </c>
      <c r="H3427">
        <v>500</v>
      </c>
      <c r="I3427" t="s">
        <v>1676</v>
      </c>
      <c r="J3427" t="s">
        <v>21</v>
      </c>
      <c r="K3427" t="s">
        <v>21</v>
      </c>
      <c r="L3427" t="s">
        <v>21</v>
      </c>
      <c r="M3427">
        <f>IF(O3427&lt;Price!$A$3,Price!$B$2,IF(O3427&lt;Price!$A$4,Price!$B$3,IF(O3427&lt;Price!$A$5,Price!$B$4,IF(O3427&lt;Price!$A$6,Price!$B$5,Price!$B$6))))</f>
        <v>1</v>
      </c>
      <c r="N3427">
        <f>VLOOKUP(C3427,'Country'!$A:$D,4,0)</f>
        <v>1.3667099E-2</v>
      </c>
      <c r="O3427" s="7">
        <f t="shared" si="53"/>
        <v>6.8335495000000002</v>
      </c>
      <c r="P3427">
        <v>3.6</v>
      </c>
      <c r="Q3427" t="s">
        <v>72</v>
      </c>
      <c r="R3427">
        <v>62</v>
      </c>
    </row>
    <row r="3428" spans="1:18" x14ac:dyDescent="0.35">
      <c r="A3428">
        <v>18445798</v>
      </c>
      <c r="B3428" t="s">
        <v>3748</v>
      </c>
      <c r="C3428">
        <v>1</v>
      </c>
      <c r="D3428" t="s">
        <v>18383</v>
      </c>
      <c r="E3428" t="s">
        <v>5705</v>
      </c>
      <c r="F3428" t="s">
        <v>7385</v>
      </c>
      <c r="G3428" t="s">
        <v>277</v>
      </c>
      <c r="H3428">
        <v>350</v>
      </c>
      <c r="I3428" t="s">
        <v>1676</v>
      </c>
      <c r="J3428" t="s">
        <v>21</v>
      </c>
      <c r="K3428" t="s">
        <v>21</v>
      </c>
      <c r="L3428" t="s">
        <v>21</v>
      </c>
      <c r="M3428">
        <f>IF(O3428&lt;Price!$A$3,Price!$B$2,IF(O3428&lt;Price!$A$4,Price!$B$3,IF(O3428&lt;Price!$A$5,Price!$B$4,IF(O3428&lt;Price!$A$6,Price!$B$5,Price!$B$6))))</f>
        <v>1</v>
      </c>
      <c r="N3428">
        <f>VLOOKUP(C3428,'Country'!$A:$D,4,0)</f>
        <v>1.3667099E-2</v>
      </c>
      <c r="O3428" s="7">
        <f t="shared" si="53"/>
        <v>4.7834846500000001</v>
      </c>
      <c r="P3428">
        <v>0</v>
      </c>
      <c r="Q3428" t="s">
        <v>120</v>
      </c>
      <c r="R3428">
        <v>2</v>
      </c>
    </row>
    <row r="3429" spans="1:18" x14ac:dyDescent="0.35">
      <c r="A3429">
        <v>4919</v>
      </c>
      <c r="B3429" t="s">
        <v>7387</v>
      </c>
      <c r="C3429">
        <v>1</v>
      </c>
      <c r="D3429" t="s">
        <v>18383</v>
      </c>
      <c r="E3429" t="s">
        <v>5705</v>
      </c>
      <c r="F3429" t="s">
        <v>7388</v>
      </c>
      <c r="G3429" t="s">
        <v>2164</v>
      </c>
      <c r="H3429">
        <v>1600</v>
      </c>
      <c r="I3429" t="s">
        <v>1676</v>
      </c>
      <c r="J3429" t="s">
        <v>21</v>
      </c>
      <c r="K3429" t="s">
        <v>21</v>
      </c>
      <c r="L3429" t="s">
        <v>21</v>
      </c>
      <c r="M3429">
        <f>IF(O3429&lt;Price!$A$3,Price!$B$2,IF(O3429&lt;Price!$A$4,Price!$B$3,IF(O3429&lt;Price!$A$5,Price!$B$4,IF(O3429&lt;Price!$A$6,Price!$B$5,Price!$B$6))))</f>
        <v>2</v>
      </c>
      <c r="N3429">
        <f>VLOOKUP(C3429,'Country'!$A:$D,4,0)</f>
        <v>1.3667099E-2</v>
      </c>
      <c r="O3429" s="7">
        <f t="shared" si="53"/>
        <v>21.867358400000001</v>
      </c>
      <c r="P3429">
        <v>3.5</v>
      </c>
      <c r="Q3429" t="s">
        <v>72</v>
      </c>
      <c r="R3429">
        <v>83</v>
      </c>
    </row>
    <row r="3430" spans="1:18" x14ac:dyDescent="0.35">
      <c r="A3430">
        <v>4921</v>
      </c>
      <c r="B3430" t="s">
        <v>7389</v>
      </c>
      <c r="C3430">
        <v>1</v>
      </c>
      <c r="D3430" t="s">
        <v>18383</v>
      </c>
      <c r="E3430" t="s">
        <v>5705</v>
      </c>
      <c r="F3430" t="s">
        <v>7390</v>
      </c>
      <c r="G3430" t="s">
        <v>7391</v>
      </c>
      <c r="H3430">
        <v>1500</v>
      </c>
      <c r="I3430" t="s">
        <v>1676</v>
      </c>
      <c r="J3430" t="s">
        <v>20</v>
      </c>
      <c r="K3430" t="s">
        <v>21</v>
      </c>
      <c r="L3430" t="s">
        <v>21</v>
      </c>
      <c r="M3430">
        <f>IF(O3430&lt;Price!$A$3,Price!$B$2,IF(O3430&lt;Price!$A$4,Price!$B$3,IF(O3430&lt;Price!$A$5,Price!$B$4,IF(O3430&lt;Price!$A$6,Price!$B$5,Price!$B$6))))</f>
        <v>2</v>
      </c>
      <c r="N3430">
        <f>VLOOKUP(C3430,'Country'!$A:$D,4,0)</f>
        <v>1.3667099E-2</v>
      </c>
      <c r="O3430" s="7">
        <f t="shared" si="53"/>
        <v>20.5006485</v>
      </c>
      <c r="P3430">
        <v>3.8</v>
      </c>
      <c r="Q3430" t="s">
        <v>72</v>
      </c>
      <c r="R3430">
        <v>118</v>
      </c>
    </row>
    <row r="3431" spans="1:18" x14ac:dyDescent="0.35">
      <c r="A3431">
        <v>307321</v>
      </c>
      <c r="B3431" t="s">
        <v>7392</v>
      </c>
      <c r="C3431">
        <v>1</v>
      </c>
      <c r="D3431" t="s">
        <v>18383</v>
      </c>
      <c r="E3431" t="s">
        <v>5705</v>
      </c>
      <c r="F3431" t="s">
        <v>7393</v>
      </c>
      <c r="G3431" t="s">
        <v>7395</v>
      </c>
      <c r="H3431">
        <v>1800</v>
      </c>
      <c r="I3431" t="s">
        <v>1676</v>
      </c>
      <c r="J3431" t="s">
        <v>20</v>
      </c>
      <c r="K3431" t="s">
        <v>20</v>
      </c>
      <c r="L3431" t="s">
        <v>21</v>
      </c>
      <c r="M3431">
        <f>IF(O3431&lt;Price!$A$3,Price!$B$2,IF(O3431&lt;Price!$A$4,Price!$B$3,IF(O3431&lt;Price!$A$5,Price!$B$4,IF(O3431&lt;Price!$A$6,Price!$B$5,Price!$B$6))))</f>
        <v>2</v>
      </c>
      <c r="N3431">
        <f>VLOOKUP(C3431,'Country'!$A:$D,4,0)</f>
        <v>1.3667099E-2</v>
      </c>
      <c r="O3431" s="7">
        <f t="shared" si="53"/>
        <v>24.600778200000001</v>
      </c>
      <c r="P3431">
        <v>3.1</v>
      </c>
      <c r="Q3431" t="s">
        <v>97</v>
      </c>
      <c r="R3431">
        <v>134</v>
      </c>
    </row>
    <row r="3432" spans="1:18" x14ac:dyDescent="0.35">
      <c r="A3432">
        <v>2616</v>
      </c>
      <c r="B3432" t="s">
        <v>7396</v>
      </c>
      <c r="C3432">
        <v>1</v>
      </c>
      <c r="D3432" t="s">
        <v>18383</v>
      </c>
      <c r="E3432" t="s">
        <v>5705</v>
      </c>
      <c r="F3432" t="s">
        <v>7397</v>
      </c>
      <c r="G3432" t="s">
        <v>1681</v>
      </c>
      <c r="H3432">
        <v>550</v>
      </c>
      <c r="I3432" t="s">
        <v>1676</v>
      </c>
      <c r="J3432" t="s">
        <v>21</v>
      </c>
      <c r="K3432" t="s">
        <v>21</v>
      </c>
      <c r="L3432" t="s">
        <v>21</v>
      </c>
      <c r="M3432">
        <f>IF(O3432&lt;Price!$A$3,Price!$B$2,IF(O3432&lt;Price!$A$4,Price!$B$3,IF(O3432&lt;Price!$A$5,Price!$B$4,IF(O3432&lt;Price!$A$6,Price!$B$5,Price!$B$6))))</f>
        <v>1</v>
      </c>
      <c r="N3432">
        <f>VLOOKUP(C3432,'Country'!$A:$D,4,0)</f>
        <v>1.3667099E-2</v>
      </c>
      <c r="O3432" s="7">
        <f t="shared" si="53"/>
        <v>7.5169044500000002</v>
      </c>
      <c r="P3432">
        <v>2.8</v>
      </c>
      <c r="Q3432" t="s">
        <v>97</v>
      </c>
      <c r="R3432">
        <v>138</v>
      </c>
    </row>
    <row r="3433" spans="1:18" x14ac:dyDescent="0.35">
      <c r="A3433">
        <v>302212</v>
      </c>
      <c r="B3433" t="s">
        <v>7398</v>
      </c>
      <c r="C3433">
        <v>1</v>
      </c>
      <c r="D3433" t="s">
        <v>18383</v>
      </c>
      <c r="E3433" t="s">
        <v>5705</v>
      </c>
      <c r="F3433" t="s">
        <v>7399</v>
      </c>
      <c r="G3433" t="s">
        <v>277</v>
      </c>
      <c r="H3433">
        <v>400</v>
      </c>
      <c r="I3433" t="s">
        <v>1676</v>
      </c>
      <c r="J3433" t="s">
        <v>21</v>
      </c>
      <c r="K3433" t="s">
        <v>20</v>
      </c>
      <c r="L3433" t="s">
        <v>21</v>
      </c>
      <c r="M3433">
        <f>IF(O3433&lt;Price!$A$3,Price!$B$2,IF(O3433&lt;Price!$A$4,Price!$B$3,IF(O3433&lt;Price!$A$5,Price!$B$4,IF(O3433&lt;Price!$A$6,Price!$B$5,Price!$B$6))))</f>
        <v>1</v>
      </c>
      <c r="N3433">
        <f>VLOOKUP(C3433,'Country'!$A:$D,4,0)</f>
        <v>1.3667099E-2</v>
      </c>
      <c r="O3433" s="7">
        <f t="shared" si="53"/>
        <v>5.4668396000000001</v>
      </c>
      <c r="P3433">
        <v>3.8</v>
      </c>
      <c r="Q3433" t="s">
        <v>72</v>
      </c>
      <c r="R3433">
        <v>152</v>
      </c>
    </row>
    <row r="3434" spans="1:18" x14ac:dyDescent="0.35">
      <c r="A3434">
        <v>3814</v>
      </c>
      <c r="B3434" t="s">
        <v>7400</v>
      </c>
      <c r="C3434">
        <v>1</v>
      </c>
      <c r="D3434" t="s">
        <v>18383</v>
      </c>
      <c r="E3434" t="s">
        <v>5705</v>
      </c>
      <c r="F3434" t="s">
        <v>7401</v>
      </c>
      <c r="G3434" t="s">
        <v>7402</v>
      </c>
      <c r="H3434">
        <v>850</v>
      </c>
      <c r="I3434" t="s">
        <v>1676</v>
      </c>
      <c r="J3434" t="s">
        <v>21</v>
      </c>
      <c r="K3434" t="s">
        <v>20</v>
      </c>
      <c r="L3434" t="s">
        <v>21</v>
      </c>
      <c r="M3434">
        <f>IF(O3434&lt;Price!$A$3,Price!$B$2,IF(O3434&lt;Price!$A$4,Price!$B$3,IF(O3434&lt;Price!$A$5,Price!$B$4,IF(O3434&lt;Price!$A$6,Price!$B$5,Price!$B$6))))</f>
        <v>2</v>
      </c>
      <c r="N3434">
        <f>VLOOKUP(C3434,'Country'!$A:$D,4,0)</f>
        <v>1.3667099E-2</v>
      </c>
      <c r="O3434" s="7">
        <f t="shared" si="53"/>
        <v>11.61703415</v>
      </c>
      <c r="P3434">
        <v>3.5</v>
      </c>
      <c r="Q3434" t="s">
        <v>72</v>
      </c>
      <c r="R3434">
        <v>246</v>
      </c>
    </row>
    <row r="3435" spans="1:18" x14ac:dyDescent="0.35">
      <c r="A3435">
        <v>8201</v>
      </c>
      <c r="B3435" t="s">
        <v>2333</v>
      </c>
      <c r="C3435">
        <v>1</v>
      </c>
      <c r="D3435" t="s">
        <v>18383</v>
      </c>
      <c r="E3435" t="s">
        <v>5705</v>
      </c>
      <c r="F3435" t="s">
        <v>7403</v>
      </c>
      <c r="G3435" t="s">
        <v>2335</v>
      </c>
      <c r="H3435">
        <v>600</v>
      </c>
      <c r="I3435" t="s">
        <v>1676</v>
      </c>
      <c r="J3435" t="s">
        <v>21</v>
      </c>
      <c r="K3435" t="s">
        <v>21</v>
      </c>
      <c r="L3435" t="s">
        <v>21</v>
      </c>
      <c r="M3435">
        <f>IF(O3435&lt;Price!$A$3,Price!$B$2,IF(O3435&lt;Price!$A$4,Price!$B$3,IF(O3435&lt;Price!$A$5,Price!$B$4,IF(O3435&lt;Price!$A$6,Price!$B$5,Price!$B$6))))</f>
        <v>1</v>
      </c>
      <c r="N3435">
        <f>VLOOKUP(C3435,'Country'!$A:$D,4,0)</f>
        <v>1.3667099E-2</v>
      </c>
      <c r="O3435" s="7">
        <f t="shared" si="53"/>
        <v>8.2002594000000002</v>
      </c>
      <c r="P3435">
        <v>3.8</v>
      </c>
      <c r="Q3435" t="s">
        <v>72</v>
      </c>
      <c r="R3435">
        <v>426</v>
      </c>
    </row>
    <row r="3436" spans="1:18" x14ac:dyDescent="0.35">
      <c r="A3436">
        <v>306571</v>
      </c>
      <c r="B3436" t="s">
        <v>7404</v>
      </c>
      <c r="C3436">
        <v>1</v>
      </c>
      <c r="D3436" t="s">
        <v>18383</v>
      </c>
      <c r="E3436" t="s">
        <v>5705</v>
      </c>
      <c r="F3436" t="s">
        <v>7405</v>
      </c>
      <c r="G3436" t="s">
        <v>7406</v>
      </c>
      <c r="H3436">
        <v>700</v>
      </c>
      <c r="I3436" t="s">
        <v>1676</v>
      </c>
      <c r="J3436" t="s">
        <v>21</v>
      </c>
      <c r="K3436" t="s">
        <v>21</v>
      </c>
      <c r="L3436" t="s">
        <v>21</v>
      </c>
      <c r="M3436">
        <f>IF(O3436&lt;Price!$A$3,Price!$B$2,IF(O3436&lt;Price!$A$4,Price!$B$3,IF(O3436&lt;Price!$A$5,Price!$B$4,IF(O3436&lt;Price!$A$6,Price!$B$5,Price!$B$6))))</f>
        <v>1</v>
      </c>
      <c r="N3436">
        <f>VLOOKUP(C3436,'Country'!$A:$D,4,0)</f>
        <v>1.3667099E-2</v>
      </c>
      <c r="O3436" s="7">
        <f t="shared" si="53"/>
        <v>9.5669693000000002</v>
      </c>
      <c r="P3436">
        <v>3.9</v>
      </c>
      <c r="Q3436" t="s">
        <v>72</v>
      </c>
      <c r="R3436">
        <v>71</v>
      </c>
    </row>
    <row r="3437" spans="1:18" x14ac:dyDescent="0.35">
      <c r="A3437">
        <v>2300</v>
      </c>
      <c r="B3437" t="s">
        <v>2848</v>
      </c>
      <c r="C3437">
        <v>1</v>
      </c>
      <c r="D3437" t="s">
        <v>18383</v>
      </c>
      <c r="E3437" t="s">
        <v>5705</v>
      </c>
      <c r="F3437" t="s">
        <v>7407</v>
      </c>
      <c r="G3437" t="s">
        <v>6647</v>
      </c>
      <c r="H3437">
        <v>350</v>
      </c>
      <c r="I3437" t="s">
        <v>1676</v>
      </c>
      <c r="J3437" t="s">
        <v>21</v>
      </c>
      <c r="K3437" t="s">
        <v>21</v>
      </c>
      <c r="L3437" t="s">
        <v>21</v>
      </c>
      <c r="M3437">
        <f>IF(O3437&lt;Price!$A$3,Price!$B$2,IF(O3437&lt;Price!$A$4,Price!$B$3,IF(O3437&lt;Price!$A$5,Price!$B$4,IF(O3437&lt;Price!$A$6,Price!$B$5,Price!$B$6))))</f>
        <v>1</v>
      </c>
      <c r="N3437">
        <f>VLOOKUP(C3437,'Country'!$A:$D,4,0)</f>
        <v>1.3667099E-2</v>
      </c>
      <c r="O3437" s="7">
        <f t="shared" si="53"/>
        <v>4.7834846500000001</v>
      </c>
      <c r="P3437">
        <v>3.7</v>
      </c>
      <c r="Q3437" t="s">
        <v>72</v>
      </c>
      <c r="R3437">
        <v>229</v>
      </c>
    </row>
    <row r="3438" spans="1:18" x14ac:dyDescent="0.35">
      <c r="A3438">
        <v>3719</v>
      </c>
      <c r="B3438" t="s">
        <v>1660</v>
      </c>
      <c r="C3438">
        <v>1</v>
      </c>
      <c r="D3438" t="s">
        <v>18383</v>
      </c>
      <c r="E3438" t="s">
        <v>5705</v>
      </c>
      <c r="F3438" t="s">
        <v>7408</v>
      </c>
      <c r="G3438" t="s">
        <v>2115</v>
      </c>
      <c r="H3438">
        <v>2500</v>
      </c>
      <c r="I3438" t="s">
        <v>1676</v>
      </c>
      <c r="J3438" t="s">
        <v>20</v>
      </c>
      <c r="K3438" t="s">
        <v>20</v>
      </c>
      <c r="L3438" t="s">
        <v>21</v>
      </c>
      <c r="M3438">
        <f>IF(O3438&lt;Price!$A$3,Price!$B$2,IF(O3438&lt;Price!$A$4,Price!$B$3,IF(O3438&lt;Price!$A$5,Price!$B$4,IF(O3438&lt;Price!$A$6,Price!$B$5,Price!$B$6))))</f>
        <v>3</v>
      </c>
      <c r="N3438">
        <f>VLOOKUP(C3438,'Country'!$A:$D,4,0)</f>
        <v>1.3667099E-2</v>
      </c>
      <c r="O3438" s="7">
        <f t="shared" si="53"/>
        <v>34.167747499999997</v>
      </c>
      <c r="P3438">
        <v>3.7</v>
      </c>
      <c r="Q3438" t="s">
        <v>72</v>
      </c>
      <c r="R3438">
        <v>984</v>
      </c>
    </row>
    <row r="3439" spans="1:18" x14ac:dyDescent="0.35">
      <c r="A3439">
        <v>9720</v>
      </c>
      <c r="B3439" t="s">
        <v>7409</v>
      </c>
      <c r="C3439">
        <v>1</v>
      </c>
      <c r="D3439" t="s">
        <v>18383</v>
      </c>
      <c r="E3439" t="s">
        <v>5705</v>
      </c>
      <c r="F3439" t="s">
        <v>7410</v>
      </c>
      <c r="G3439" t="s">
        <v>6731</v>
      </c>
      <c r="H3439">
        <v>1200</v>
      </c>
      <c r="I3439" t="s">
        <v>1676</v>
      </c>
      <c r="J3439" t="s">
        <v>21</v>
      </c>
      <c r="K3439" t="s">
        <v>21</v>
      </c>
      <c r="L3439" t="s">
        <v>21</v>
      </c>
      <c r="M3439">
        <f>IF(O3439&lt;Price!$A$3,Price!$B$2,IF(O3439&lt;Price!$A$4,Price!$B$3,IF(O3439&lt;Price!$A$5,Price!$B$4,IF(O3439&lt;Price!$A$6,Price!$B$5,Price!$B$6))))</f>
        <v>2</v>
      </c>
      <c r="N3439">
        <f>VLOOKUP(C3439,'Country'!$A:$D,4,0)</f>
        <v>1.3667099E-2</v>
      </c>
      <c r="O3439" s="7">
        <f t="shared" si="53"/>
        <v>16.4005188</v>
      </c>
      <c r="P3439">
        <v>3.5</v>
      </c>
      <c r="Q3439" t="s">
        <v>72</v>
      </c>
      <c r="R3439">
        <v>295</v>
      </c>
    </row>
    <row r="3440" spans="1:18" x14ac:dyDescent="0.35">
      <c r="A3440">
        <v>3192</v>
      </c>
      <c r="B3440" t="s">
        <v>7411</v>
      </c>
      <c r="C3440">
        <v>1</v>
      </c>
      <c r="D3440" t="s">
        <v>18383</v>
      </c>
      <c r="E3440" t="s">
        <v>5705</v>
      </c>
      <c r="F3440" t="s">
        <v>7394</v>
      </c>
      <c r="G3440" t="s">
        <v>7412</v>
      </c>
      <c r="H3440">
        <v>1500</v>
      </c>
      <c r="I3440" t="s">
        <v>1676</v>
      </c>
      <c r="J3440" t="s">
        <v>21</v>
      </c>
      <c r="K3440" t="s">
        <v>21</v>
      </c>
      <c r="L3440" t="s">
        <v>21</v>
      </c>
      <c r="M3440">
        <f>IF(O3440&lt;Price!$A$3,Price!$B$2,IF(O3440&lt;Price!$A$4,Price!$B$3,IF(O3440&lt;Price!$A$5,Price!$B$4,IF(O3440&lt;Price!$A$6,Price!$B$5,Price!$B$6))))</f>
        <v>2</v>
      </c>
      <c r="N3440">
        <f>VLOOKUP(C3440,'Country'!$A:$D,4,0)</f>
        <v>1.3667099E-2</v>
      </c>
      <c r="O3440" s="7">
        <f t="shared" si="53"/>
        <v>20.5006485</v>
      </c>
      <c r="P3440">
        <v>4.4000000000000004</v>
      </c>
      <c r="Q3440" t="s">
        <v>30</v>
      </c>
      <c r="R3440">
        <v>2777</v>
      </c>
    </row>
    <row r="3441" spans="1:18" x14ac:dyDescent="0.35">
      <c r="A3441">
        <v>305781</v>
      </c>
      <c r="B3441" t="s">
        <v>7413</v>
      </c>
      <c r="C3441">
        <v>1</v>
      </c>
      <c r="D3441" t="s">
        <v>18383</v>
      </c>
      <c r="E3441" t="s">
        <v>5705</v>
      </c>
      <c r="F3441" t="s">
        <v>7414</v>
      </c>
      <c r="G3441" t="s">
        <v>157</v>
      </c>
      <c r="H3441">
        <v>400</v>
      </c>
      <c r="I3441" t="s">
        <v>1676</v>
      </c>
      <c r="J3441" t="s">
        <v>21</v>
      </c>
      <c r="K3441" t="s">
        <v>20</v>
      </c>
      <c r="L3441" t="s">
        <v>21</v>
      </c>
      <c r="M3441">
        <f>IF(O3441&lt;Price!$A$3,Price!$B$2,IF(O3441&lt;Price!$A$4,Price!$B$3,IF(O3441&lt;Price!$A$5,Price!$B$4,IF(O3441&lt;Price!$A$6,Price!$B$5,Price!$B$6))))</f>
        <v>1</v>
      </c>
      <c r="N3441">
        <f>VLOOKUP(C3441,'Country'!$A:$D,4,0)</f>
        <v>1.3667099E-2</v>
      </c>
      <c r="O3441" s="7">
        <f t="shared" si="53"/>
        <v>5.4668396000000001</v>
      </c>
      <c r="P3441">
        <v>4.0999999999999996</v>
      </c>
      <c r="Q3441" t="s">
        <v>30</v>
      </c>
      <c r="R3441">
        <v>397</v>
      </c>
    </row>
    <row r="3442" spans="1:18" x14ac:dyDescent="0.35">
      <c r="A3442">
        <v>18337927</v>
      </c>
      <c r="B3442" t="s">
        <v>7415</v>
      </c>
      <c r="C3442">
        <v>1</v>
      </c>
      <c r="D3442" t="s">
        <v>18383</v>
      </c>
      <c r="E3442" t="s">
        <v>5705</v>
      </c>
      <c r="F3442" t="s">
        <v>7416</v>
      </c>
      <c r="G3442" t="s">
        <v>277</v>
      </c>
      <c r="H3442">
        <v>400</v>
      </c>
      <c r="I3442" t="s">
        <v>1676</v>
      </c>
      <c r="J3442" t="s">
        <v>21</v>
      </c>
      <c r="K3442" t="s">
        <v>21</v>
      </c>
      <c r="L3442" t="s">
        <v>21</v>
      </c>
      <c r="M3442">
        <f>IF(O3442&lt;Price!$A$3,Price!$B$2,IF(O3442&lt;Price!$A$4,Price!$B$3,IF(O3442&lt;Price!$A$5,Price!$B$4,IF(O3442&lt;Price!$A$6,Price!$B$5,Price!$B$6))))</f>
        <v>1</v>
      </c>
      <c r="N3442">
        <f>VLOOKUP(C3442,'Country'!$A:$D,4,0)</f>
        <v>1.3667099E-2</v>
      </c>
      <c r="O3442" s="7">
        <f t="shared" si="53"/>
        <v>5.4668396000000001</v>
      </c>
      <c r="P3442">
        <v>4.0999999999999996</v>
      </c>
      <c r="Q3442" t="s">
        <v>30</v>
      </c>
      <c r="R3442">
        <v>71</v>
      </c>
    </row>
    <row r="3443" spans="1:18" x14ac:dyDescent="0.35">
      <c r="A3443">
        <v>2615</v>
      </c>
      <c r="B3443" t="s">
        <v>7396</v>
      </c>
      <c r="C3443">
        <v>1</v>
      </c>
      <c r="D3443" t="s">
        <v>18383</v>
      </c>
      <c r="E3443" t="s">
        <v>5705</v>
      </c>
      <c r="F3443" t="s">
        <v>7417</v>
      </c>
      <c r="G3443" t="s">
        <v>1681</v>
      </c>
      <c r="H3443">
        <v>550</v>
      </c>
      <c r="I3443" t="s">
        <v>1676</v>
      </c>
      <c r="J3443" t="s">
        <v>21</v>
      </c>
      <c r="K3443" t="s">
        <v>21</v>
      </c>
      <c r="L3443" t="s">
        <v>21</v>
      </c>
      <c r="M3443">
        <f>IF(O3443&lt;Price!$A$3,Price!$B$2,IF(O3443&lt;Price!$A$4,Price!$B$3,IF(O3443&lt;Price!$A$5,Price!$B$4,IF(O3443&lt;Price!$A$6,Price!$B$5,Price!$B$6))))</f>
        <v>1</v>
      </c>
      <c r="N3443">
        <f>VLOOKUP(C3443,'Country'!$A:$D,4,0)</f>
        <v>1.3667099E-2</v>
      </c>
      <c r="O3443" s="7">
        <f t="shared" si="53"/>
        <v>7.5169044500000002</v>
      </c>
      <c r="P3443">
        <v>3.2</v>
      </c>
      <c r="Q3443" t="s">
        <v>97</v>
      </c>
      <c r="R3443">
        <v>118</v>
      </c>
    </row>
    <row r="3444" spans="1:18" x14ac:dyDescent="0.35">
      <c r="A3444">
        <v>2893</v>
      </c>
      <c r="B3444" t="s">
        <v>7013</v>
      </c>
      <c r="C3444">
        <v>1</v>
      </c>
      <c r="D3444" t="s">
        <v>18383</v>
      </c>
      <c r="E3444" t="s">
        <v>5705</v>
      </c>
      <c r="F3444" t="s">
        <v>7417</v>
      </c>
      <c r="G3444" t="s">
        <v>277</v>
      </c>
      <c r="H3444">
        <v>750</v>
      </c>
      <c r="I3444" t="s">
        <v>1676</v>
      </c>
      <c r="J3444" t="s">
        <v>21</v>
      </c>
      <c r="K3444" t="s">
        <v>20</v>
      </c>
      <c r="L3444" t="s">
        <v>21</v>
      </c>
      <c r="M3444">
        <f>IF(O3444&lt;Price!$A$3,Price!$B$2,IF(O3444&lt;Price!$A$4,Price!$B$3,IF(O3444&lt;Price!$A$5,Price!$B$4,IF(O3444&lt;Price!$A$6,Price!$B$5,Price!$B$6))))</f>
        <v>2</v>
      </c>
      <c r="N3444">
        <f>VLOOKUP(C3444,'Country'!$A:$D,4,0)</f>
        <v>1.3667099E-2</v>
      </c>
      <c r="O3444" s="7">
        <f t="shared" si="53"/>
        <v>10.25032425</v>
      </c>
      <c r="P3444">
        <v>3.6</v>
      </c>
      <c r="Q3444" t="s">
        <v>72</v>
      </c>
      <c r="R3444">
        <v>161</v>
      </c>
    </row>
    <row r="3445" spans="1:18" x14ac:dyDescent="0.35">
      <c r="A3445">
        <v>18237314</v>
      </c>
      <c r="B3445" t="s">
        <v>2983</v>
      </c>
      <c r="C3445">
        <v>1</v>
      </c>
      <c r="D3445" t="s">
        <v>18383</v>
      </c>
      <c r="E3445" t="s">
        <v>5705</v>
      </c>
      <c r="F3445" t="s">
        <v>7418</v>
      </c>
      <c r="G3445" t="s">
        <v>2086</v>
      </c>
      <c r="H3445">
        <v>400</v>
      </c>
      <c r="I3445" t="s">
        <v>1676</v>
      </c>
      <c r="J3445" t="s">
        <v>21</v>
      </c>
      <c r="K3445" t="s">
        <v>21</v>
      </c>
      <c r="L3445" t="s">
        <v>21</v>
      </c>
      <c r="M3445">
        <f>IF(O3445&lt;Price!$A$3,Price!$B$2,IF(O3445&lt;Price!$A$4,Price!$B$3,IF(O3445&lt;Price!$A$5,Price!$B$4,IF(O3445&lt;Price!$A$6,Price!$B$5,Price!$B$6))))</f>
        <v>1</v>
      </c>
      <c r="N3445">
        <f>VLOOKUP(C3445,'Country'!$A:$D,4,0)</f>
        <v>1.3667099E-2</v>
      </c>
      <c r="O3445" s="7">
        <f t="shared" si="53"/>
        <v>5.4668396000000001</v>
      </c>
      <c r="P3445">
        <v>3.9</v>
      </c>
      <c r="Q3445" t="s">
        <v>72</v>
      </c>
      <c r="R3445">
        <v>91</v>
      </c>
    </row>
    <row r="3446" spans="1:18" x14ac:dyDescent="0.35">
      <c r="A3446">
        <v>2436</v>
      </c>
      <c r="B3446" t="s">
        <v>7413</v>
      </c>
      <c r="C3446">
        <v>1</v>
      </c>
      <c r="D3446" t="s">
        <v>18383</v>
      </c>
      <c r="E3446" t="s">
        <v>5705</v>
      </c>
      <c r="F3446" t="s">
        <v>7419</v>
      </c>
      <c r="G3446" t="s">
        <v>157</v>
      </c>
      <c r="H3446">
        <v>400</v>
      </c>
      <c r="I3446" t="s">
        <v>1676</v>
      </c>
      <c r="J3446" t="s">
        <v>21</v>
      </c>
      <c r="K3446" t="s">
        <v>20</v>
      </c>
      <c r="L3446" t="s">
        <v>21</v>
      </c>
      <c r="M3446">
        <f>IF(O3446&lt;Price!$A$3,Price!$B$2,IF(O3446&lt;Price!$A$4,Price!$B$3,IF(O3446&lt;Price!$A$5,Price!$B$4,IF(O3446&lt;Price!$A$6,Price!$B$5,Price!$B$6))))</f>
        <v>1</v>
      </c>
      <c r="N3446">
        <f>VLOOKUP(C3446,'Country'!$A:$D,4,0)</f>
        <v>1.3667099E-2</v>
      </c>
      <c r="O3446" s="7">
        <f t="shared" si="53"/>
        <v>5.4668396000000001</v>
      </c>
      <c r="P3446">
        <v>3.9</v>
      </c>
      <c r="Q3446" t="s">
        <v>72</v>
      </c>
      <c r="R3446">
        <v>360</v>
      </c>
    </row>
    <row r="3447" spans="1:18" x14ac:dyDescent="0.35">
      <c r="A3447">
        <v>306572</v>
      </c>
      <c r="B3447" t="s">
        <v>7404</v>
      </c>
      <c r="C3447">
        <v>1</v>
      </c>
      <c r="D3447" t="s">
        <v>18383</v>
      </c>
      <c r="E3447" t="s">
        <v>5705</v>
      </c>
      <c r="F3447" t="s">
        <v>7420</v>
      </c>
      <c r="G3447" t="s">
        <v>7406</v>
      </c>
      <c r="H3447">
        <v>700</v>
      </c>
      <c r="I3447" t="s">
        <v>1676</v>
      </c>
      <c r="J3447" t="s">
        <v>21</v>
      </c>
      <c r="K3447" t="s">
        <v>21</v>
      </c>
      <c r="L3447" t="s">
        <v>21</v>
      </c>
      <c r="M3447">
        <f>IF(O3447&lt;Price!$A$3,Price!$B$2,IF(O3447&lt;Price!$A$4,Price!$B$3,IF(O3447&lt;Price!$A$5,Price!$B$4,IF(O3447&lt;Price!$A$6,Price!$B$5,Price!$B$6))))</f>
        <v>1</v>
      </c>
      <c r="N3447">
        <f>VLOOKUP(C3447,'Country'!$A:$D,4,0)</f>
        <v>1.3667099E-2</v>
      </c>
      <c r="O3447" s="7">
        <f t="shared" si="53"/>
        <v>9.5669693000000002</v>
      </c>
      <c r="P3447">
        <v>3.7</v>
      </c>
      <c r="Q3447" t="s">
        <v>72</v>
      </c>
      <c r="R3447">
        <v>69</v>
      </c>
    </row>
    <row r="3448" spans="1:18" x14ac:dyDescent="0.35">
      <c r="A3448">
        <v>2301</v>
      </c>
      <c r="B3448" t="s">
        <v>2848</v>
      </c>
      <c r="C3448">
        <v>1</v>
      </c>
      <c r="D3448" t="s">
        <v>18383</v>
      </c>
      <c r="E3448" t="s">
        <v>5705</v>
      </c>
      <c r="F3448" t="s">
        <v>7417</v>
      </c>
      <c r="G3448" t="s">
        <v>2849</v>
      </c>
      <c r="H3448">
        <v>600</v>
      </c>
      <c r="I3448" t="s">
        <v>1676</v>
      </c>
      <c r="J3448" t="s">
        <v>21</v>
      </c>
      <c r="K3448" t="s">
        <v>21</v>
      </c>
      <c r="L3448" t="s">
        <v>21</v>
      </c>
      <c r="M3448">
        <f>IF(O3448&lt;Price!$A$3,Price!$B$2,IF(O3448&lt;Price!$A$4,Price!$B$3,IF(O3448&lt;Price!$A$5,Price!$B$4,IF(O3448&lt;Price!$A$6,Price!$B$5,Price!$B$6))))</f>
        <v>1</v>
      </c>
      <c r="N3448">
        <f>VLOOKUP(C3448,'Country'!$A:$D,4,0)</f>
        <v>1.3667099E-2</v>
      </c>
      <c r="O3448" s="7">
        <f t="shared" si="53"/>
        <v>8.2002594000000002</v>
      </c>
      <c r="P3448">
        <v>3.7</v>
      </c>
      <c r="Q3448" t="s">
        <v>72</v>
      </c>
      <c r="R3448">
        <v>134</v>
      </c>
    </row>
    <row r="3449" spans="1:18" x14ac:dyDescent="0.35">
      <c r="A3449">
        <v>312542</v>
      </c>
      <c r="B3449" t="s">
        <v>2476</v>
      </c>
      <c r="C3449">
        <v>1</v>
      </c>
      <c r="D3449" t="s">
        <v>18383</v>
      </c>
      <c r="E3449" t="s">
        <v>5705</v>
      </c>
      <c r="F3449" t="s">
        <v>7417</v>
      </c>
      <c r="G3449" t="s">
        <v>1846</v>
      </c>
      <c r="H3449">
        <v>400</v>
      </c>
      <c r="I3449" t="s">
        <v>1676</v>
      </c>
      <c r="J3449" t="s">
        <v>21</v>
      </c>
      <c r="K3449" t="s">
        <v>21</v>
      </c>
      <c r="L3449" t="s">
        <v>21</v>
      </c>
      <c r="M3449">
        <f>IF(O3449&lt;Price!$A$3,Price!$B$2,IF(O3449&lt;Price!$A$4,Price!$B$3,IF(O3449&lt;Price!$A$5,Price!$B$4,IF(O3449&lt;Price!$A$6,Price!$B$5,Price!$B$6))))</f>
        <v>1</v>
      </c>
      <c r="N3449">
        <f>VLOOKUP(C3449,'Country'!$A:$D,4,0)</f>
        <v>1.3667099E-2</v>
      </c>
      <c r="O3449" s="7">
        <f t="shared" si="53"/>
        <v>5.4668396000000001</v>
      </c>
      <c r="P3449">
        <v>3.8</v>
      </c>
      <c r="Q3449" t="s">
        <v>72</v>
      </c>
      <c r="R3449">
        <v>154</v>
      </c>
    </row>
    <row r="3450" spans="1:18" x14ac:dyDescent="0.35">
      <c r="A3450">
        <v>310887</v>
      </c>
      <c r="B3450" t="s">
        <v>3062</v>
      </c>
      <c r="C3450">
        <v>1</v>
      </c>
      <c r="D3450" t="s">
        <v>18383</v>
      </c>
      <c r="E3450" t="s">
        <v>5705</v>
      </c>
      <c r="F3450" t="s">
        <v>7419</v>
      </c>
      <c r="G3450" t="s">
        <v>3064</v>
      </c>
      <c r="H3450">
        <v>350</v>
      </c>
      <c r="I3450" t="s">
        <v>1676</v>
      </c>
      <c r="J3450" t="s">
        <v>21</v>
      </c>
      <c r="K3450" t="s">
        <v>20</v>
      </c>
      <c r="L3450" t="s">
        <v>21</v>
      </c>
      <c r="M3450">
        <f>IF(O3450&lt;Price!$A$3,Price!$B$2,IF(O3450&lt;Price!$A$4,Price!$B$3,IF(O3450&lt;Price!$A$5,Price!$B$4,IF(O3450&lt;Price!$A$6,Price!$B$5,Price!$B$6))))</f>
        <v>1</v>
      </c>
      <c r="N3450">
        <f>VLOOKUP(C3450,'Country'!$A:$D,4,0)</f>
        <v>1.3667099E-2</v>
      </c>
      <c r="O3450" s="7">
        <f t="shared" si="53"/>
        <v>4.7834846500000001</v>
      </c>
      <c r="P3450">
        <v>3.9</v>
      </c>
      <c r="Q3450" t="s">
        <v>72</v>
      </c>
      <c r="R3450">
        <v>98</v>
      </c>
    </row>
    <row r="3451" spans="1:18" x14ac:dyDescent="0.35">
      <c r="A3451">
        <v>7256</v>
      </c>
      <c r="B3451" t="s">
        <v>3147</v>
      </c>
      <c r="C3451">
        <v>1</v>
      </c>
      <c r="D3451" t="s">
        <v>18383</v>
      </c>
      <c r="E3451" t="s">
        <v>5705</v>
      </c>
      <c r="F3451" t="s">
        <v>7421</v>
      </c>
      <c r="G3451" t="s">
        <v>3149</v>
      </c>
      <c r="H3451">
        <v>400</v>
      </c>
      <c r="I3451" t="s">
        <v>1676</v>
      </c>
      <c r="J3451" t="s">
        <v>21</v>
      </c>
      <c r="K3451" t="s">
        <v>20</v>
      </c>
      <c r="L3451" t="s">
        <v>21</v>
      </c>
      <c r="M3451">
        <f>IF(O3451&lt;Price!$A$3,Price!$B$2,IF(O3451&lt;Price!$A$4,Price!$B$3,IF(O3451&lt;Price!$A$5,Price!$B$4,IF(O3451&lt;Price!$A$6,Price!$B$5,Price!$B$6))))</f>
        <v>1</v>
      </c>
      <c r="N3451">
        <f>VLOOKUP(C3451,'Country'!$A:$D,4,0)</f>
        <v>1.3667099E-2</v>
      </c>
      <c r="O3451" s="7">
        <f t="shared" si="53"/>
        <v>5.4668396000000001</v>
      </c>
      <c r="P3451">
        <v>3.8</v>
      </c>
      <c r="Q3451" t="s">
        <v>72</v>
      </c>
      <c r="R3451">
        <v>159</v>
      </c>
    </row>
    <row r="3452" spans="1:18" x14ac:dyDescent="0.35">
      <c r="A3452">
        <v>8593</v>
      </c>
      <c r="B3452" t="s">
        <v>7422</v>
      </c>
      <c r="C3452">
        <v>1</v>
      </c>
      <c r="D3452" t="s">
        <v>18383</v>
      </c>
      <c r="E3452" t="s">
        <v>5705</v>
      </c>
      <c r="F3452" t="s">
        <v>7421</v>
      </c>
      <c r="G3452" t="s">
        <v>1475</v>
      </c>
      <c r="H3452">
        <v>450</v>
      </c>
      <c r="I3452" t="s">
        <v>1676</v>
      </c>
      <c r="J3452" t="s">
        <v>21</v>
      </c>
      <c r="K3452" t="s">
        <v>20</v>
      </c>
      <c r="L3452" t="s">
        <v>21</v>
      </c>
      <c r="M3452">
        <f>IF(O3452&lt;Price!$A$3,Price!$B$2,IF(O3452&lt;Price!$A$4,Price!$B$3,IF(O3452&lt;Price!$A$5,Price!$B$4,IF(O3452&lt;Price!$A$6,Price!$B$5,Price!$B$6))))</f>
        <v>1</v>
      </c>
      <c r="N3452">
        <f>VLOOKUP(C3452,'Country'!$A:$D,4,0)</f>
        <v>1.3667099E-2</v>
      </c>
      <c r="O3452" s="7">
        <f t="shared" si="53"/>
        <v>6.1501945500000001</v>
      </c>
      <c r="P3452">
        <v>3.7</v>
      </c>
      <c r="Q3452" t="s">
        <v>72</v>
      </c>
      <c r="R3452">
        <v>169</v>
      </c>
    </row>
    <row r="3453" spans="1:18" x14ac:dyDescent="0.35">
      <c r="A3453">
        <v>311353</v>
      </c>
      <c r="B3453" t="s">
        <v>3085</v>
      </c>
      <c r="C3453">
        <v>1</v>
      </c>
      <c r="D3453" t="s">
        <v>18383</v>
      </c>
      <c r="E3453" t="s">
        <v>5705</v>
      </c>
      <c r="F3453" t="s">
        <v>7423</v>
      </c>
      <c r="G3453" t="s">
        <v>100</v>
      </c>
      <c r="H3453">
        <v>700</v>
      </c>
      <c r="I3453" t="s">
        <v>1676</v>
      </c>
      <c r="J3453" t="s">
        <v>21</v>
      </c>
      <c r="K3453" t="s">
        <v>21</v>
      </c>
      <c r="L3453" t="s">
        <v>21</v>
      </c>
      <c r="M3453">
        <f>IF(O3453&lt;Price!$A$3,Price!$B$2,IF(O3453&lt;Price!$A$4,Price!$B$3,IF(O3453&lt;Price!$A$5,Price!$B$4,IF(O3453&lt;Price!$A$6,Price!$B$5,Price!$B$6))))</f>
        <v>1</v>
      </c>
      <c r="N3453">
        <f>VLOOKUP(C3453,'Country'!$A:$D,4,0)</f>
        <v>1.3667099E-2</v>
      </c>
      <c r="O3453" s="7">
        <f t="shared" si="53"/>
        <v>9.5669693000000002</v>
      </c>
      <c r="P3453">
        <v>3.9</v>
      </c>
      <c r="Q3453" t="s">
        <v>72</v>
      </c>
      <c r="R3453">
        <v>109</v>
      </c>
    </row>
    <row r="3454" spans="1:18" x14ac:dyDescent="0.35">
      <c r="A3454">
        <v>311423</v>
      </c>
      <c r="B3454" t="s">
        <v>7409</v>
      </c>
      <c r="C3454">
        <v>1</v>
      </c>
      <c r="D3454" t="s">
        <v>18383</v>
      </c>
      <c r="E3454" t="s">
        <v>5705</v>
      </c>
      <c r="F3454" t="s">
        <v>7421</v>
      </c>
      <c r="G3454" t="s">
        <v>6731</v>
      </c>
      <c r="H3454">
        <v>1250</v>
      </c>
      <c r="I3454" t="s">
        <v>1676</v>
      </c>
      <c r="J3454" t="s">
        <v>21</v>
      </c>
      <c r="K3454" t="s">
        <v>21</v>
      </c>
      <c r="L3454" t="s">
        <v>21</v>
      </c>
      <c r="M3454">
        <f>IF(O3454&lt;Price!$A$3,Price!$B$2,IF(O3454&lt;Price!$A$4,Price!$B$3,IF(O3454&lt;Price!$A$5,Price!$B$4,IF(O3454&lt;Price!$A$6,Price!$B$5,Price!$B$6))))</f>
        <v>2</v>
      </c>
      <c r="N3454">
        <f>VLOOKUP(C3454,'Country'!$A:$D,4,0)</f>
        <v>1.3667099E-2</v>
      </c>
      <c r="O3454" s="7">
        <f t="shared" si="53"/>
        <v>17.083873749999999</v>
      </c>
      <c r="P3454">
        <v>3.8</v>
      </c>
      <c r="Q3454" t="s">
        <v>72</v>
      </c>
      <c r="R3454">
        <v>170</v>
      </c>
    </row>
    <row r="3455" spans="1:18" x14ac:dyDescent="0.35">
      <c r="A3455">
        <v>7247</v>
      </c>
      <c r="B3455" t="s">
        <v>7424</v>
      </c>
      <c r="C3455">
        <v>1</v>
      </c>
      <c r="D3455" t="s">
        <v>18383</v>
      </c>
      <c r="E3455" t="s">
        <v>5705</v>
      </c>
      <c r="F3455" t="s">
        <v>7417</v>
      </c>
      <c r="G3455" t="s">
        <v>7425</v>
      </c>
      <c r="H3455">
        <v>500</v>
      </c>
      <c r="I3455" t="s">
        <v>1676</v>
      </c>
      <c r="J3455" t="s">
        <v>21</v>
      </c>
      <c r="K3455" t="s">
        <v>21</v>
      </c>
      <c r="L3455" t="s">
        <v>21</v>
      </c>
      <c r="M3455">
        <f>IF(O3455&lt;Price!$A$3,Price!$B$2,IF(O3455&lt;Price!$A$4,Price!$B$3,IF(O3455&lt;Price!$A$5,Price!$B$4,IF(O3455&lt;Price!$A$6,Price!$B$5,Price!$B$6))))</f>
        <v>1</v>
      </c>
      <c r="N3455">
        <f>VLOOKUP(C3455,'Country'!$A:$D,4,0)</f>
        <v>1.3667099E-2</v>
      </c>
      <c r="O3455" s="7">
        <f t="shared" si="53"/>
        <v>6.8335495000000002</v>
      </c>
      <c r="P3455">
        <v>4</v>
      </c>
      <c r="Q3455" t="s">
        <v>30</v>
      </c>
      <c r="R3455">
        <v>154</v>
      </c>
    </row>
    <row r="3456" spans="1:18" x14ac:dyDescent="0.35">
      <c r="A3456">
        <v>8396</v>
      </c>
      <c r="B3456" t="s">
        <v>1899</v>
      </c>
      <c r="C3456">
        <v>1</v>
      </c>
      <c r="D3456" t="s">
        <v>18383</v>
      </c>
      <c r="E3456" t="s">
        <v>5705</v>
      </c>
      <c r="F3456" t="s">
        <v>7426</v>
      </c>
      <c r="G3456" t="s">
        <v>2680</v>
      </c>
      <c r="H3456">
        <v>700</v>
      </c>
      <c r="I3456" t="s">
        <v>1676</v>
      </c>
      <c r="J3456" t="s">
        <v>21</v>
      </c>
      <c r="K3456" t="s">
        <v>21</v>
      </c>
      <c r="L3456" t="s">
        <v>21</v>
      </c>
      <c r="M3456">
        <f>IF(O3456&lt;Price!$A$3,Price!$B$2,IF(O3456&lt;Price!$A$4,Price!$B$3,IF(O3456&lt;Price!$A$5,Price!$B$4,IF(O3456&lt;Price!$A$6,Price!$B$5,Price!$B$6))))</f>
        <v>1</v>
      </c>
      <c r="N3456">
        <f>VLOOKUP(C3456,'Country'!$A:$D,4,0)</f>
        <v>1.3667099E-2</v>
      </c>
      <c r="O3456" s="7">
        <f t="shared" si="53"/>
        <v>9.5669693000000002</v>
      </c>
      <c r="P3456">
        <v>2.7</v>
      </c>
      <c r="Q3456" t="s">
        <v>97</v>
      </c>
      <c r="R3456">
        <v>59</v>
      </c>
    </row>
    <row r="3457" spans="1:18" x14ac:dyDescent="0.35">
      <c r="A3457">
        <v>308544</v>
      </c>
      <c r="B3457" t="s">
        <v>7428</v>
      </c>
      <c r="C3457">
        <v>1</v>
      </c>
      <c r="D3457" t="s">
        <v>18383</v>
      </c>
      <c r="E3457" t="s">
        <v>5705</v>
      </c>
      <c r="F3457" t="s">
        <v>7429</v>
      </c>
      <c r="G3457" t="s">
        <v>7430</v>
      </c>
      <c r="H3457">
        <v>1500</v>
      </c>
      <c r="I3457" t="s">
        <v>1676</v>
      </c>
      <c r="J3457" t="s">
        <v>20</v>
      </c>
      <c r="K3457" t="s">
        <v>20</v>
      </c>
      <c r="L3457" t="s">
        <v>21</v>
      </c>
      <c r="M3457">
        <f>IF(O3457&lt;Price!$A$3,Price!$B$2,IF(O3457&lt;Price!$A$4,Price!$B$3,IF(O3457&lt;Price!$A$5,Price!$B$4,IF(O3457&lt;Price!$A$6,Price!$B$5,Price!$B$6))))</f>
        <v>2</v>
      </c>
      <c r="N3457">
        <f>VLOOKUP(C3457,'Country'!$A:$D,4,0)</f>
        <v>1.3667099E-2</v>
      </c>
      <c r="O3457" s="7">
        <f t="shared" si="53"/>
        <v>20.5006485</v>
      </c>
      <c r="P3457">
        <v>2.7</v>
      </c>
      <c r="Q3457" t="s">
        <v>97</v>
      </c>
      <c r="R3457">
        <v>112</v>
      </c>
    </row>
    <row r="3458" spans="1:18" x14ac:dyDescent="0.35">
      <c r="A3458">
        <v>301237</v>
      </c>
      <c r="B3458" t="s">
        <v>2412</v>
      </c>
      <c r="C3458">
        <v>1</v>
      </c>
      <c r="D3458" t="s">
        <v>18383</v>
      </c>
      <c r="E3458" t="s">
        <v>5705</v>
      </c>
      <c r="F3458" t="s">
        <v>7431</v>
      </c>
      <c r="G3458" t="s">
        <v>103</v>
      </c>
      <c r="H3458">
        <v>200</v>
      </c>
      <c r="I3458" t="s">
        <v>1676</v>
      </c>
      <c r="J3458" t="s">
        <v>21</v>
      </c>
      <c r="K3458" t="s">
        <v>21</v>
      </c>
      <c r="L3458" t="s">
        <v>21</v>
      </c>
      <c r="M3458">
        <f>IF(O3458&lt;Price!$A$3,Price!$B$2,IF(O3458&lt;Price!$A$4,Price!$B$3,IF(O3458&lt;Price!$A$5,Price!$B$4,IF(O3458&lt;Price!$A$6,Price!$B$5,Price!$B$6))))</f>
        <v>1</v>
      </c>
      <c r="N3458">
        <f>VLOOKUP(C3458,'Country'!$A:$D,4,0)</f>
        <v>1.3667099E-2</v>
      </c>
      <c r="O3458" s="7">
        <f t="shared" ref="O3458:O3521" si="54">H3458*N3458</f>
        <v>2.7334198000000001</v>
      </c>
      <c r="P3458">
        <v>3</v>
      </c>
      <c r="Q3458" t="s">
        <v>97</v>
      </c>
      <c r="R3458">
        <v>11</v>
      </c>
    </row>
    <row r="3459" spans="1:18" x14ac:dyDescent="0.35">
      <c r="A3459">
        <v>300408</v>
      </c>
      <c r="B3459" t="s">
        <v>2848</v>
      </c>
      <c r="C3459">
        <v>1</v>
      </c>
      <c r="D3459" t="s">
        <v>18383</v>
      </c>
      <c r="E3459" t="s">
        <v>5705</v>
      </c>
      <c r="F3459" t="s">
        <v>7427</v>
      </c>
      <c r="G3459" t="s">
        <v>2849</v>
      </c>
      <c r="H3459">
        <v>300</v>
      </c>
      <c r="I3459" t="s">
        <v>1676</v>
      </c>
      <c r="J3459" t="s">
        <v>21</v>
      </c>
      <c r="K3459" t="s">
        <v>21</v>
      </c>
      <c r="L3459" t="s">
        <v>21</v>
      </c>
      <c r="M3459">
        <f>IF(O3459&lt;Price!$A$3,Price!$B$2,IF(O3459&lt;Price!$A$4,Price!$B$3,IF(O3459&lt;Price!$A$5,Price!$B$4,IF(O3459&lt;Price!$A$6,Price!$B$5,Price!$B$6))))</f>
        <v>1</v>
      </c>
      <c r="N3459">
        <f>VLOOKUP(C3459,'Country'!$A:$D,4,0)</f>
        <v>1.3667099E-2</v>
      </c>
      <c r="O3459" s="7">
        <f t="shared" si="54"/>
        <v>4.1001297000000001</v>
      </c>
      <c r="P3459">
        <v>3.6</v>
      </c>
      <c r="Q3459" t="s">
        <v>72</v>
      </c>
      <c r="R3459">
        <v>195</v>
      </c>
    </row>
    <row r="3460" spans="1:18" x14ac:dyDescent="0.35">
      <c r="A3460">
        <v>9657</v>
      </c>
      <c r="B3460" t="s">
        <v>1808</v>
      </c>
      <c r="C3460">
        <v>1</v>
      </c>
      <c r="D3460" t="s">
        <v>18383</v>
      </c>
      <c r="E3460" t="s">
        <v>5705</v>
      </c>
      <c r="F3460" t="s">
        <v>7432</v>
      </c>
      <c r="G3460" t="s">
        <v>1533</v>
      </c>
      <c r="H3460">
        <v>500</v>
      </c>
      <c r="I3460" t="s">
        <v>1676</v>
      </c>
      <c r="J3460" t="s">
        <v>21</v>
      </c>
      <c r="K3460" t="s">
        <v>20</v>
      </c>
      <c r="L3460" t="s">
        <v>21</v>
      </c>
      <c r="M3460">
        <f>IF(O3460&lt;Price!$A$3,Price!$B$2,IF(O3460&lt;Price!$A$4,Price!$B$3,IF(O3460&lt;Price!$A$5,Price!$B$4,IF(O3460&lt;Price!$A$6,Price!$B$5,Price!$B$6))))</f>
        <v>1</v>
      </c>
      <c r="N3460">
        <f>VLOOKUP(C3460,'Country'!$A:$D,4,0)</f>
        <v>1.3667099E-2</v>
      </c>
      <c r="O3460" s="7">
        <f t="shared" si="54"/>
        <v>6.8335495000000002</v>
      </c>
      <c r="P3460">
        <v>3.5</v>
      </c>
      <c r="Q3460" t="s">
        <v>72</v>
      </c>
      <c r="R3460">
        <v>100</v>
      </c>
    </row>
    <row r="3461" spans="1:18" x14ac:dyDescent="0.35">
      <c r="A3461">
        <v>18370535</v>
      </c>
      <c r="B3461" t="s">
        <v>7433</v>
      </c>
      <c r="C3461">
        <v>1</v>
      </c>
      <c r="D3461" t="s">
        <v>18383</v>
      </c>
      <c r="E3461" t="s">
        <v>5705</v>
      </c>
      <c r="F3461" t="s">
        <v>7434</v>
      </c>
      <c r="G3461" t="s">
        <v>7435</v>
      </c>
      <c r="H3461">
        <v>300</v>
      </c>
      <c r="I3461" t="s">
        <v>1676</v>
      </c>
      <c r="J3461" t="s">
        <v>21</v>
      </c>
      <c r="K3461" t="s">
        <v>21</v>
      </c>
      <c r="L3461" t="s">
        <v>21</v>
      </c>
      <c r="M3461">
        <f>IF(O3461&lt;Price!$A$3,Price!$B$2,IF(O3461&lt;Price!$A$4,Price!$B$3,IF(O3461&lt;Price!$A$5,Price!$B$4,IF(O3461&lt;Price!$A$6,Price!$B$5,Price!$B$6))))</f>
        <v>1</v>
      </c>
      <c r="N3461">
        <f>VLOOKUP(C3461,'Country'!$A:$D,4,0)</f>
        <v>1.3667099E-2</v>
      </c>
      <c r="O3461" s="7">
        <f t="shared" si="54"/>
        <v>4.1001297000000001</v>
      </c>
      <c r="P3461">
        <v>0</v>
      </c>
      <c r="Q3461" t="s">
        <v>120</v>
      </c>
      <c r="R3461">
        <v>0</v>
      </c>
    </row>
    <row r="3462" spans="1:18" x14ac:dyDescent="0.35">
      <c r="A3462">
        <v>307167</v>
      </c>
      <c r="B3462" t="s">
        <v>1812</v>
      </c>
      <c r="C3462">
        <v>1</v>
      </c>
      <c r="D3462" t="s">
        <v>18383</v>
      </c>
      <c r="E3462" t="s">
        <v>5705</v>
      </c>
      <c r="F3462" t="s">
        <v>7436</v>
      </c>
      <c r="G3462" t="s">
        <v>2343</v>
      </c>
      <c r="H3462">
        <v>500</v>
      </c>
      <c r="I3462" t="s">
        <v>1676</v>
      </c>
      <c r="J3462" t="s">
        <v>21</v>
      </c>
      <c r="K3462" t="s">
        <v>20</v>
      </c>
      <c r="L3462" t="s">
        <v>21</v>
      </c>
      <c r="M3462">
        <f>IF(O3462&lt;Price!$A$3,Price!$B$2,IF(O3462&lt;Price!$A$4,Price!$B$3,IF(O3462&lt;Price!$A$5,Price!$B$4,IF(O3462&lt;Price!$A$6,Price!$B$5,Price!$B$6))))</f>
        <v>1</v>
      </c>
      <c r="N3462">
        <f>VLOOKUP(C3462,'Country'!$A:$D,4,0)</f>
        <v>1.3667099E-2</v>
      </c>
      <c r="O3462" s="7">
        <f t="shared" si="54"/>
        <v>6.8335495000000002</v>
      </c>
      <c r="P3462">
        <v>2.4</v>
      </c>
      <c r="Q3462" t="s">
        <v>858</v>
      </c>
      <c r="R3462">
        <v>65</v>
      </c>
    </row>
    <row r="3463" spans="1:18" x14ac:dyDescent="0.35">
      <c r="A3463">
        <v>303264</v>
      </c>
      <c r="B3463" t="s">
        <v>2450</v>
      </c>
      <c r="C3463">
        <v>1</v>
      </c>
      <c r="D3463" t="s">
        <v>18383</v>
      </c>
      <c r="E3463" t="s">
        <v>5705</v>
      </c>
      <c r="F3463" t="s">
        <v>7437</v>
      </c>
      <c r="G3463" t="s">
        <v>2311</v>
      </c>
      <c r="H3463">
        <v>300</v>
      </c>
      <c r="I3463" t="s">
        <v>1676</v>
      </c>
      <c r="J3463" t="s">
        <v>21</v>
      </c>
      <c r="K3463" t="s">
        <v>21</v>
      </c>
      <c r="L3463" t="s">
        <v>21</v>
      </c>
      <c r="M3463">
        <f>IF(O3463&lt;Price!$A$3,Price!$B$2,IF(O3463&lt;Price!$A$4,Price!$B$3,IF(O3463&lt;Price!$A$5,Price!$B$4,IF(O3463&lt;Price!$A$6,Price!$B$5,Price!$B$6))))</f>
        <v>1</v>
      </c>
      <c r="N3463">
        <f>VLOOKUP(C3463,'Country'!$A:$D,4,0)</f>
        <v>1.3667099E-2</v>
      </c>
      <c r="O3463" s="7">
        <f t="shared" si="54"/>
        <v>4.1001297000000001</v>
      </c>
      <c r="P3463">
        <v>2.9</v>
      </c>
      <c r="Q3463" t="s">
        <v>97</v>
      </c>
      <c r="R3463">
        <v>7</v>
      </c>
    </row>
    <row r="3464" spans="1:18" x14ac:dyDescent="0.35">
      <c r="A3464">
        <v>311712</v>
      </c>
      <c r="B3464" t="s">
        <v>3971</v>
      </c>
      <c r="C3464">
        <v>1</v>
      </c>
      <c r="D3464" t="s">
        <v>18383</v>
      </c>
      <c r="E3464" t="s">
        <v>5705</v>
      </c>
      <c r="F3464" t="s">
        <v>7438</v>
      </c>
      <c r="G3464" t="s">
        <v>1681</v>
      </c>
      <c r="H3464">
        <v>350</v>
      </c>
      <c r="I3464" t="s">
        <v>1676</v>
      </c>
      <c r="J3464" t="s">
        <v>21</v>
      </c>
      <c r="K3464" t="s">
        <v>21</v>
      </c>
      <c r="L3464" t="s">
        <v>21</v>
      </c>
      <c r="M3464">
        <f>IF(O3464&lt;Price!$A$3,Price!$B$2,IF(O3464&lt;Price!$A$4,Price!$B$3,IF(O3464&lt;Price!$A$5,Price!$B$4,IF(O3464&lt;Price!$A$6,Price!$B$5,Price!$B$6))))</f>
        <v>1</v>
      </c>
      <c r="N3464">
        <f>VLOOKUP(C3464,'Country'!$A:$D,4,0)</f>
        <v>1.3667099E-2</v>
      </c>
      <c r="O3464" s="7">
        <f t="shared" si="54"/>
        <v>4.7834846500000001</v>
      </c>
      <c r="P3464">
        <v>2.9</v>
      </c>
      <c r="Q3464" t="s">
        <v>97</v>
      </c>
      <c r="R3464">
        <v>8</v>
      </c>
    </row>
    <row r="3465" spans="1:18" x14ac:dyDescent="0.35">
      <c r="A3465">
        <v>9886</v>
      </c>
      <c r="B3465" t="s">
        <v>7439</v>
      </c>
      <c r="C3465">
        <v>1</v>
      </c>
      <c r="D3465" t="s">
        <v>18383</v>
      </c>
      <c r="E3465" t="s">
        <v>5705</v>
      </c>
      <c r="F3465" t="s">
        <v>7440</v>
      </c>
      <c r="G3465" t="s">
        <v>1881</v>
      </c>
      <c r="H3465">
        <v>100</v>
      </c>
      <c r="I3465" t="s">
        <v>1676</v>
      </c>
      <c r="J3465" t="s">
        <v>21</v>
      </c>
      <c r="K3465" t="s">
        <v>21</v>
      </c>
      <c r="L3465" t="s">
        <v>21</v>
      </c>
      <c r="M3465">
        <f>IF(O3465&lt;Price!$A$3,Price!$B$2,IF(O3465&lt;Price!$A$4,Price!$B$3,IF(O3465&lt;Price!$A$5,Price!$B$4,IF(O3465&lt;Price!$A$6,Price!$B$5,Price!$B$6))))</f>
        <v>1</v>
      </c>
      <c r="N3465">
        <f>VLOOKUP(C3465,'Country'!$A:$D,4,0)</f>
        <v>1.3667099E-2</v>
      </c>
      <c r="O3465" s="7">
        <f t="shared" si="54"/>
        <v>1.3667099</v>
      </c>
      <c r="P3465">
        <v>2.7</v>
      </c>
      <c r="Q3465" t="s">
        <v>97</v>
      </c>
      <c r="R3465">
        <v>10</v>
      </c>
    </row>
    <row r="3466" spans="1:18" x14ac:dyDescent="0.35">
      <c r="A3466">
        <v>9891</v>
      </c>
      <c r="B3466" t="s">
        <v>7442</v>
      </c>
      <c r="C3466">
        <v>1</v>
      </c>
      <c r="D3466" t="s">
        <v>18383</v>
      </c>
      <c r="E3466" t="s">
        <v>5705</v>
      </c>
      <c r="F3466" t="s">
        <v>7443</v>
      </c>
      <c r="G3466" t="s">
        <v>1859</v>
      </c>
      <c r="H3466">
        <v>600</v>
      </c>
      <c r="I3466" t="s">
        <v>1676</v>
      </c>
      <c r="J3466" t="s">
        <v>21</v>
      </c>
      <c r="K3466" t="s">
        <v>21</v>
      </c>
      <c r="L3466" t="s">
        <v>21</v>
      </c>
      <c r="M3466">
        <f>IF(O3466&lt;Price!$A$3,Price!$B$2,IF(O3466&lt;Price!$A$4,Price!$B$3,IF(O3466&lt;Price!$A$5,Price!$B$4,IF(O3466&lt;Price!$A$6,Price!$B$5,Price!$B$6))))</f>
        <v>1</v>
      </c>
      <c r="N3466">
        <f>VLOOKUP(C3466,'Country'!$A:$D,4,0)</f>
        <v>1.3667099E-2</v>
      </c>
      <c r="O3466" s="7">
        <f t="shared" si="54"/>
        <v>8.2002594000000002</v>
      </c>
      <c r="P3466">
        <v>3.2</v>
      </c>
      <c r="Q3466" t="s">
        <v>97</v>
      </c>
      <c r="R3466">
        <v>21</v>
      </c>
    </row>
    <row r="3467" spans="1:18" x14ac:dyDescent="0.35">
      <c r="A3467">
        <v>9887</v>
      </c>
      <c r="B3467" t="s">
        <v>4158</v>
      </c>
      <c r="C3467">
        <v>1</v>
      </c>
      <c r="D3467" t="s">
        <v>18383</v>
      </c>
      <c r="E3467" t="s">
        <v>5705</v>
      </c>
      <c r="F3467" t="s">
        <v>7444</v>
      </c>
      <c r="G3467" t="s">
        <v>2554</v>
      </c>
      <c r="H3467">
        <v>200</v>
      </c>
      <c r="I3467" t="s">
        <v>1676</v>
      </c>
      <c r="J3467" t="s">
        <v>21</v>
      </c>
      <c r="K3467" t="s">
        <v>21</v>
      </c>
      <c r="L3467" t="s">
        <v>21</v>
      </c>
      <c r="M3467">
        <f>IF(O3467&lt;Price!$A$3,Price!$B$2,IF(O3467&lt;Price!$A$4,Price!$B$3,IF(O3467&lt;Price!$A$5,Price!$B$4,IF(O3467&lt;Price!$A$6,Price!$B$5,Price!$B$6))))</f>
        <v>1</v>
      </c>
      <c r="N3467">
        <f>VLOOKUP(C3467,'Country'!$A:$D,4,0)</f>
        <v>1.3667099E-2</v>
      </c>
      <c r="O3467" s="7">
        <f t="shared" si="54"/>
        <v>2.7334198000000001</v>
      </c>
      <c r="P3467">
        <v>2.8</v>
      </c>
      <c r="Q3467" t="s">
        <v>97</v>
      </c>
      <c r="R3467">
        <v>13</v>
      </c>
    </row>
    <row r="3468" spans="1:18" x14ac:dyDescent="0.35">
      <c r="A3468">
        <v>7893</v>
      </c>
      <c r="B3468" t="s">
        <v>2427</v>
      </c>
      <c r="C3468">
        <v>1</v>
      </c>
      <c r="D3468" t="s">
        <v>18383</v>
      </c>
      <c r="E3468" t="s">
        <v>5705</v>
      </c>
      <c r="F3468" t="s">
        <v>7445</v>
      </c>
      <c r="G3468" t="s">
        <v>100</v>
      </c>
      <c r="H3468">
        <v>450</v>
      </c>
      <c r="I3468" t="s">
        <v>1676</v>
      </c>
      <c r="J3468" t="s">
        <v>21</v>
      </c>
      <c r="K3468" t="s">
        <v>21</v>
      </c>
      <c r="L3468" t="s">
        <v>21</v>
      </c>
      <c r="M3468">
        <f>IF(O3468&lt;Price!$A$3,Price!$B$2,IF(O3468&lt;Price!$A$4,Price!$B$3,IF(O3468&lt;Price!$A$5,Price!$B$4,IF(O3468&lt;Price!$A$6,Price!$B$5,Price!$B$6))))</f>
        <v>1</v>
      </c>
      <c r="N3468">
        <f>VLOOKUP(C3468,'Country'!$A:$D,4,0)</f>
        <v>1.3667099E-2</v>
      </c>
      <c r="O3468" s="7">
        <f t="shared" si="54"/>
        <v>6.1501945500000001</v>
      </c>
      <c r="P3468">
        <v>2.7</v>
      </c>
      <c r="Q3468" t="s">
        <v>97</v>
      </c>
      <c r="R3468">
        <v>24</v>
      </c>
    </row>
    <row r="3469" spans="1:18" x14ac:dyDescent="0.35">
      <c r="A3469">
        <v>18266888</v>
      </c>
      <c r="B3469" t="s">
        <v>7446</v>
      </c>
      <c r="C3469">
        <v>1</v>
      </c>
      <c r="D3469" t="s">
        <v>18383</v>
      </c>
      <c r="E3469" t="s">
        <v>5705</v>
      </c>
      <c r="F3469" t="s">
        <v>7447</v>
      </c>
      <c r="G3469" t="s">
        <v>2776</v>
      </c>
      <c r="H3469">
        <v>500</v>
      </c>
      <c r="I3469" t="s">
        <v>1676</v>
      </c>
      <c r="J3469" t="s">
        <v>21</v>
      </c>
      <c r="K3469" t="s">
        <v>21</v>
      </c>
      <c r="L3469" t="s">
        <v>21</v>
      </c>
      <c r="M3469">
        <f>IF(O3469&lt;Price!$A$3,Price!$B$2,IF(O3469&lt;Price!$A$4,Price!$B$3,IF(O3469&lt;Price!$A$5,Price!$B$4,IF(O3469&lt;Price!$A$6,Price!$B$5,Price!$B$6))))</f>
        <v>1</v>
      </c>
      <c r="N3469">
        <f>VLOOKUP(C3469,'Country'!$A:$D,4,0)</f>
        <v>1.3667099E-2</v>
      </c>
      <c r="O3469" s="7">
        <f t="shared" si="54"/>
        <v>6.8335495000000002</v>
      </c>
      <c r="P3469">
        <v>3.3</v>
      </c>
      <c r="Q3469" t="s">
        <v>97</v>
      </c>
      <c r="R3469">
        <v>19</v>
      </c>
    </row>
    <row r="3470" spans="1:18" x14ac:dyDescent="0.35">
      <c r="A3470">
        <v>7884</v>
      </c>
      <c r="B3470" t="s">
        <v>7448</v>
      </c>
      <c r="C3470">
        <v>1</v>
      </c>
      <c r="D3470" t="s">
        <v>18383</v>
      </c>
      <c r="E3470" t="s">
        <v>5705</v>
      </c>
      <c r="F3470" t="s">
        <v>7449</v>
      </c>
      <c r="G3470" t="s">
        <v>1800</v>
      </c>
      <c r="H3470">
        <v>300</v>
      </c>
      <c r="I3470" t="s">
        <v>1676</v>
      </c>
      <c r="J3470" t="s">
        <v>21</v>
      </c>
      <c r="K3470" t="s">
        <v>20</v>
      </c>
      <c r="L3470" t="s">
        <v>21</v>
      </c>
      <c r="M3470">
        <f>IF(O3470&lt;Price!$A$3,Price!$B$2,IF(O3470&lt;Price!$A$4,Price!$B$3,IF(O3470&lt;Price!$A$5,Price!$B$4,IF(O3470&lt;Price!$A$6,Price!$B$5,Price!$B$6))))</f>
        <v>1</v>
      </c>
      <c r="N3470">
        <f>VLOOKUP(C3470,'Country'!$A:$D,4,0)</f>
        <v>1.3667099E-2</v>
      </c>
      <c r="O3470" s="7">
        <f t="shared" si="54"/>
        <v>4.1001297000000001</v>
      </c>
      <c r="P3470">
        <v>3.2</v>
      </c>
      <c r="Q3470" t="s">
        <v>97</v>
      </c>
      <c r="R3470">
        <v>16</v>
      </c>
    </row>
    <row r="3471" spans="1:18" x14ac:dyDescent="0.35">
      <c r="A3471">
        <v>18377458</v>
      </c>
      <c r="B3471" t="s">
        <v>7450</v>
      </c>
      <c r="C3471">
        <v>1</v>
      </c>
      <c r="D3471" t="s">
        <v>18383</v>
      </c>
      <c r="E3471" t="s">
        <v>5705</v>
      </c>
      <c r="F3471" t="s">
        <v>7451</v>
      </c>
      <c r="G3471" t="s">
        <v>3249</v>
      </c>
      <c r="H3471">
        <v>100</v>
      </c>
      <c r="I3471" t="s">
        <v>1676</v>
      </c>
      <c r="J3471" t="s">
        <v>21</v>
      </c>
      <c r="K3471" t="s">
        <v>21</v>
      </c>
      <c r="L3471" t="s">
        <v>21</v>
      </c>
      <c r="M3471">
        <f>IF(O3471&lt;Price!$A$3,Price!$B$2,IF(O3471&lt;Price!$A$4,Price!$B$3,IF(O3471&lt;Price!$A$5,Price!$B$4,IF(O3471&lt;Price!$A$6,Price!$B$5,Price!$B$6))))</f>
        <v>1</v>
      </c>
      <c r="N3471">
        <f>VLOOKUP(C3471,'Country'!$A:$D,4,0)</f>
        <v>1.3667099E-2</v>
      </c>
      <c r="O3471" s="7">
        <f t="shared" si="54"/>
        <v>1.3667099</v>
      </c>
      <c r="P3471">
        <v>3</v>
      </c>
      <c r="Q3471" t="s">
        <v>97</v>
      </c>
      <c r="R3471">
        <v>7</v>
      </c>
    </row>
    <row r="3472" spans="1:18" x14ac:dyDescent="0.35">
      <c r="A3472">
        <v>7897</v>
      </c>
      <c r="B3472" t="s">
        <v>7452</v>
      </c>
      <c r="C3472">
        <v>1</v>
      </c>
      <c r="D3472" t="s">
        <v>18383</v>
      </c>
      <c r="E3472" t="s">
        <v>5705</v>
      </c>
      <c r="F3472" t="s">
        <v>7453</v>
      </c>
      <c r="G3472" t="s">
        <v>103</v>
      </c>
      <c r="H3472">
        <v>150</v>
      </c>
      <c r="I3472" t="s">
        <v>1676</v>
      </c>
      <c r="J3472" t="s">
        <v>21</v>
      </c>
      <c r="K3472" t="s">
        <v>21</v>
      </c>
      <c r="L3472" t="s">
        <v>21</v>
      </c>
      <c r="M3472">
        <f>IF(O3472&lt;Price!$A$3,Price!$B$2,IF(O3472&lt;Price!$A$4,Price!$B$3,IF(O3472&lt;Price!$A$5,Price!$B$4,IF(O3472&lt;Price!$A$6,Price!$B$5,Price!$B$6))))</f>
        <v>1</v>
      </c>
      <c r="N3472">
        <f>VLOOKUP(C3472,'Country'!$A:$D,4,0)</f>
        <v>1.3667099E-2</v>
      </c>
      <c r="O3472" s="7">
        <f t="shared" si="54"/>
        <v>2.05006485</v>
      </c>
      <c r="P3472">
        <v>3.1</v>
      </c>
      <c r="Q3472" t="s">
        <v>97</v>
      </c>
      <c r="R3472">
        <v>12</v>
      </c>
    </row>
    <row r="3473" spans="1:18" x14ac:dyDescent="0.35">
      <c r="A3473">
        <v>18391937</v>
      </c>
      <c r="B3473" t="s">
        <v>7454</v>
      </c>
      <c r="C3473">
        <v>1</v>
      </c>
      <c r="D3473" t="s">
        <v>18383</v>
      </c>
      <c r="E3473" t="s">
        <v>5705</v>
      </c>
      <c r="F3473" t="s">
        <v>7455</v>
      </c>
      <c r="G3473" t="s">
        <v>277</v>
      </c>
      <c r="H3473">
        <v>400</v>
      </c>
      <c r="I3473" t="s">
        <v>1676</v>
      </c>
      <c r="J3473" t="s">
        <v>21</v>
      </c>
      <c r="K3473" t="s">
        <v>20</v>
      </c>
      <c r="L3473" t="s">
        <v>21</v>
      </c>
      <c r="M3473">
        <f>IF(O3473&lt;Price!$A$3,Price!$B$2,IF(O3473&lt;Price!$A$4,Price!$B$3,IF(O3473&lt;Price!$A$5,Price!$B$4,IF(O3473&lt;Price!$A$6,Price!$B$5,Price!$B$6))))</f>
        <v>1</v>
      </c>
      <c r="N3473">
        <f>VLOOKUP(C3473,'Country'!$A:$D,4,0)</f>
        <v>1.3667099E-2</v>
      </c>
      <c r="O3473" s="7">
        <f t="shared" si="54"/>
        <v>5.4668396000000001</v>
      </c>
      <c r="P3473">
        <v>3.1</v>
      </c>
      <c r="Q3473" t="s">
        <v>97</v>
      </c>
      <c r="R3473">
        <v>11</v>
      </c>
    </row>
    <row r="3474" spans="1:18" x14ac:dyDescent="0.35">
      <c r="A3474">
        <v>7888</v>
      </c>
      <c r="B3474" t="s">
        <v>7456</v>
      </c>
      <c r="C3474">
        <v>1</v>
      </c>
      <c r="D3474" t="s">
        <v>18383</v>
      </c>
      <c r="E3474" t="s">
        <v>5705</v>
      </c>
      <c r="F3474" t="s">
        <v>7457</v>
      </c>
      <c r="G3474" t="s">
        <v>39</v>
      </c>
      <c r="H3474">
        <v>300</v>
      </c>
      <c r="I3474" t="s">
        <v>1676</v>
      </c>
      <c r="J3474" t="s">
        <v>21</v>
      </c>
      <c r="K3474" t="s">
        <v>21</v>
      </c>
      <c r="L3474" t="s">
        <v>21</v>
      </c>
      <c r="M3474">
        <f>IF(O3474&lt;Price!$A$3,Price!$B$2,IF(O3474&lt;Price!$A$4,Price!$B$3,IF(O3474&lt;Price!$A$5,Price!$B$4,IF(O3474&lt;Price!$A$6,Price!$B$5,Price!$B$6))))</f>
        <v>1</v>
      </c>
      <c r="N3474">
        <f>VLOOKUP(C3474,'Country'!$A:$D,4,0)</f>
        <v>1.3667099E-2</v>
      </c>
      <c r="O3474" s="7">
        <f t="shared" si="54"/>
        <v>4.1001297000000001</v>
      </c>
      <c r="P3474">
        <v>2.8</v>
      </c>
      <c r="Q3474" t="s">
        <v>97</v>
      </c>
      <c r="R3474">
        <v>12</v>
      </c>
    </row>
    <row r="3475" spans="1:18" x14ac:dyDescent="0.35">
      <c r="A3475">
        <v>18037834</v>
      </c>
      <c r="B3475" t="s">
        <v>7458</v>
      </c>
      <c r="C3475">
        <v>1</v>
      </c>
      <c r="D3475" t="s">
        <v>18383</v>
      </c>
      <c r="E3475" t="s">
        <v>5705</v>
      </c>
      <c r="F3475" t="s">
        <v>7459</v>
      </c>
      <c r="G3475" t="s">
        <v>103</v>
      </c>
      <c r="H3475">
        <v>400</v>
      </c>
      <c r="I3475" t="s">
        <v>1676</v>
      </c>
      <c r="J3475" t="s">
        <v>21</v>
      </c>
      <c r="K3475" t="s">
        <v>21</v>
      </c>
      <c r="L3475" t="s">
        <v>21</v>
      </c>
      <c r="M3475">
        <f>IF(O3475&lt;Price!$A$3,Price!$B$2,IF(O3475&lt;Price!$A$4,Price!$B$3,IF(O3475&lt;Price!$A$5,Price!$B$4,IF(O3475&lt;Price!$A$6,Price!$B$5,Price!$B$6))))</f>
        <v>1</v>
      </c>
      <c r="N3475">
        <f>VLOOKUP(C3475,'Country'!$A:$D,4,0)</f>
        <v>1.3667099E-2</v>
      </c>
      <c r="O3475" s="7">
        <f t="shared" si="54"/>
        <v>5.4668396000000001</v>
      </c>
      <c r="P3475">
        <v>3.1</v>
      </c>
      <c r="Q3475" t="s">
        <v>97</v>
      </c>
      <c r="R3475">
        <v>9</v>
      </c>
    </row>
    <row r="3476" spans="1:18" x14ac:dyDescent="0.35">
      <c r="A3476">
        <v>312605</v>
      </c>
      <c r="B3476" t="s">
        <v>7460</v>
      </c>
      <c r="C3476">
        <v>1</v>
      </c>
      <c r="D3476" t="s">
        <v>18383</v>
      </c>
      <c r="E3476" t="s">
        <v>5705</v>
      </c>
      <c r="F3476" t="s">
        <v>7441</v>
      </c>
      <c r="G3476" t="s">
        <v>3227</v>
      </c>
      <c r="H3476">
        <v>500</v>
      </c>
      <c r="I3476" t="s">
        <v>1676</v>
      </c>
      <c r="J3476" t="s">
        <v>21</v>
      </c>
      <c r="K3476" t="s">
        <v>21</v>
      </c>
      <c r="L3476" t="s">
        <v>21</v>
      </c>
      <c r="M3476">
        <f>IF(O3476&lt;Price!$A$3,Price!$B$2,IF(O3476&lt;Price!$A$4,Price!$B$3,IF(O3476&lt;Price!$A$5,Price!$B$4,IF(O3476&lt;Price!$A$6,Price!$B$5,Price!$B$6))))</f>
        <v>1</v>
      </c>
      <c r="N3476">
        <f>VLOOKUP(C3476,'Country'!$A:$D,4,0)</f>
        <v>1.3667099E-2</v>
      </c>
      <c r="O3476" s="7">
        <f t="shared" si="54"/>
        <v>6.8335495000000002</v>
      </c>
      <c r="P3476">
        <v>3</v>
      </c>
      <c r="Q3476" t="s">
        <v>97</v>
      </c>
      <c r="R3476">
        <v>19</v>
      </c>
    </row>
    <row r="3477" spans="1:18" x14ac:dyDescent="0.35">
      <c r="A3477">
        <v>7876</v>
      </c>
      <c r="B3477" t="s">
        <v>6432</v>
      </c>
      <c r="C3477">
        <v>1</v>
      </c>
      <c r="D3477" t="s">
        <v>18383</v>
      </c>
      <c r="E3477" t="s">
        <v>5705</v>
      </c>
      <c r="F3477" t="s">
        <v>7461</v>
      </c>
      <c r="G3477" t="s">
        <v>1681</v>
      </c>
      <c r="H3477">
        <v>250</v>
      </c>
      <c r="I3477" t="s">
        <v>1676</v>
      </c>
      <c r="J3477" t="s">
        <v>21</v>
      </c>
      <c r="K3477" t="s">
        <v>21</v>
      </c>
      <c r="L3477" t="s">
        <v>21</v>
      </c>
      <c r="M3477">
        <f>IF(O3477&lt;Price!$A$3,Price!$B$2,IF(O3477&lt;Price!$A$4,Price!$B$3,IF(O3477&lt;Price!$A$5,Price!$B$4,IF(O3477&lt;Price!$A$6,Price!$B$5,Price!$B$6))))</f>
        <v>1</v>
      </c>
      <c r="N3477">
        <f>VLOOKUP(C3477,'Country'!$A:$D,4,0)</f>
        <v>1.3667099E-2</v>
      </c>
      <c r="O3477" s="7">
        <f t="shared" si="54"/>
        <v>3.4167747500000001</v>
      </c>
      <c r="P3477">
        <v>2.7</v>
      </c>
      <c r="Q3477" t="s">
        <v>97</v>
      </c>
      <c r="R3477">
        <v>21</v>
      </c>
    </row>
    <row r="3478" spans="1:18" x14ac:dyDescent="0.35">
      <c r="A3478">
        <v>18358157</v>
      </c>
      <c r="B3478" t="s">
        <v>7462</v>
      </c>
      <c r="C3478">
        <v>1</v>
      </c>
      <c r="D3478" t="s">
        <v>18383</v>
      </c>
      <c r="E3478" t="s">
        <v>5705</v>
      </c>
      <c r="F3478" t="s">
        <v>7463</v>
      </c>
      <c r="G3478" t="s">
        <v>7464</v>
      </c>
      <c r="H3478">
        <v>400</v>
      </c>
      <c r="I3478" t="s">
        <v>1676</v>
      </c>
      <c r="J3478" t="s">
        <v>21</v>
      </c>
      <c r="K3478" t="s">
        <v>20</v>
      </c>
      <c r="L3478" t="s">
        <v>21</v>
      </c>
      <c r="M3478">
        <f>IF(O3478&lt;Price!$A$3,Price!$B$2,IF(O3478&lt;Price!$A$4,Price!$B$3,IF(O3478&lt;Price!$A$5,Price!$B$4,IF(O3478&lt;Price!$A$6,Price!$B$5,Price!$B$6))))</f>
        <v>1</v>
      </c>
      <c r="N3478">
        <f>VLOOKUP(C3478,'Country'!$A:$D,4,0)</f>
        <v>1.3667099E-2</v>
      </c>
      <c r="O3478" s="7">
        <f t="shared" si="54"/>
        <v>5.4668396000000001</v>
      </c>
      <c r="P3478">
        <v>3.4</v>
      </c>
      <c r="Q3478" t="s">
        <v>97</v>
      </c>
      <c r="R3478">
        <v>17</v>
      </c>
    </row>
    <row r="3479" spans="1:18" x14ac:dyDescent="0.35">
      <c r="A3479">
        <v>18272344</v>
      </c>
      <c r="B3479" t="s">
        <v>7465</v>
      </c>
      <c r="C3479">
        <v>1</v>
      </c>
      <c r="D3479" t="s">
        <v>18383</v>
      </c>
      <c r="E3479" t="s">
        <v>5705</v>
      </c>
      <c r="F3479" t="s">
        <v>7466</v>
      </c>
      <c r="G3479" t="s">
        <v>2235</v>
      </c>
      <c r="H3479">
        <v>500</v>
      </c>
      <c r="I3479" t="s">
        <v>1676</v>
      </c>
      <c r="J3479" t="s">
        <v>21</v>
      </c>
      <c r="K3479" t="s">
        <v>21</v>
      </c>
      <c r="L3479" t="s">
        <v>21</v>
      </c>
      <c r="M3479">
        <f>IF(O3479&lt;Price!$A$3,Price!$B$2,IF(O3479&lt;Price!$A$4,Price!$B$3,IF(O3479&lt;Price!$A$5,Price!$B$4,IF(O3479&lt;Price!$A$6,Price!$B$5,Price!$B$6))))</f>
        <v>1</v>
      </c>
      <c r="N3479">
        <f>VLOOKUP(C3479,'Country'!$A:$D,4,0)</f>
        <v>1.3667099E-2</v>
      </c>
      <c r="O3479" s="7">
        <f t="shared" si="54"/>
        <v>6.8335495000000002</v>
      </c>
      <c r="P3479">
        <v>3.2</v>
      </c>
      <c r="Q3479" t="s">
        <v>97</v>
      </c>
      <c r="R3479">
        <v>14</v>
      </c>
    </row>
    <row r="3480" spans="1:18" x14ac:dyDescent="0.35">
      <c r="A3480">
        <v>18458308</v>
      </c>
      <c r="B3480" t="s">
        <v>7467</v>
      </c>
      <c r="C3480">
        <v>1</v>
      </c>
      <c r="D3480" t="s">
        <v>18383</v>
      </c>
      <c r="E3480" t="s">
        <v>5705</v>
      </c>
      <c r="F3480" t="s">
        <v>7468</v>
      </c>
      <c r="G3480" t="s">
        <v>7252</v>
      </c>
      <c r="H3480">
        <v>300</v>
      </c>
      <c r="I3480" t="s">
        <v>1676</v>
      </c>
      <c r="J3480" t="s">
        <v>21</v>
      </c>
      <c r="K3480" t="s">
        <v>20</v>
      </c>
      <c r="L3480" t="s">
        <v>21</v>
      </c>
      <c r="M3480">
        <f>IF(O3480&lt;Price!$A$3,Price!$B$2,IF(O3480&lt;Price!$A$4,Price!$B$3,IF(O3480&lt;Price!$A$5,Price!$B$4,IF(O3480&lt;Price!$A$6,Price!$B$5,Price!$B$6))))</f>
        <v>1</v>
      </c>
      <c r="N3480">
        <f>VLOOKUP(C3480,'Country'!$A:$D,4,0)</f>
        <v>1.3667099E-2</v>
      </c>
      <c r="O3480" s="7">
        <f t="shared" si="54"/>
        <v>4.1001297000000001</v>
      </c>
      <c r="P3480">
        <v>2.8</v>
      </c>
      <c r="Q3480" t="s">
        <v>97</v>
      </c>
      <c r="R3480">
        <v>4</v>
      </c>
    </row>
    <row r="3481" spans="1:18" x14ac:dyDescent="0.35">
      <c r="A3481">
        <v>4302</v>
      </c>
      <c r="B3481" t="s">
        <v>7469</v>
      </c>
      <c r="C3481">
        <v>1</v>
      </c>
      <c r="D3481" t="s">
        <v>18383</v>
      </c>
      <c r="E3481" t="s">
        <v>5705</v>
      </c>
      <c r="F3481" t="s">
        <v>7470</v>
      </c>
      <c r="G3481" t="s">
        <v>1859</v>
      </c>
      <c r="H3481">
        <v>700</v>
      </c>
      <c r="I3481" t="s">
        <v>1676</v>
      </c>
      <c r="J3481" t="s">
        <v>21</v>
      </c>
      <c r="K3481" t="s">
        <v>20</v>
      </c>
      <c r="L3481" t="s">
        <v>21</v>
      </c>
      <c r="M3481">
        <f>IF(O3481&lt;Price!$A$3,Price!$B$2,IF(O3481&lt;Price!$A$4,Price!$B$3,IF(O3481&lt;Price!$A$5,Price!$B$4,IF(O3481&lt;Price!$A$6,Price!$B$5,Price!$B$6))))</f>
        <v>1</v>
      </c>
      <c r="N3481">
        <f>VLOOKUP(C3481,'Country'!$A:$D,4,0)</f>
        <v>1.3667099E-2</v>
      </c>
      <c r="O3481" s="7">
        <f t="shared" si="54"/>
        <v>9.5669693000000002</v>
      </c>
      <c r="P3481">
        <v>3.2</v>
      </c>
      <c r="Q3481" t="s">
        <v>97</v>
      </c>
      <c r="R3481">
        <v>38</v>
      </c>
    </row>
    <row r="3482" spans="1:18" x14ac:dyDescent="0.35">
      <c r="A3482">
        <v>7886</v>
      </c>
      <c r="B3482" t="s">
        <v>7471</v>
      </c>
      <c r="C3482">
        <v>1</v>
      </c>
      <c r="D3482" t="s">
        <v>18383</v>
      </c>
      <c r="E3482" t="s">
        <v>5705</v>
      </c>
      <c r="F3482" t="s">
        <v>7472</v>
      </c>
      <c r="G3482" t="s">
        <v>1681</v>
      </c>
      <c r="H3482">
        <v>200</v>
      </c>
      <c r="I3482" t="s">
        <v>1676</v>
      </c>
      <c r="J3482" t="s">
        <v>21</v>
      </c>
      <c r="K3482" t="s">
        <v>21</v>
      </c>
      <c r="L3482" t="s">
        <v>21</v>
      </c>
      <c r="M3482">
        <f>IF(O3482&lt;Price!$A$3,Price!$B$2,IF(O3482&lt;Price!$A$4,Price!$B$3,IF(O3482&lt;Price!$A$5,Price!$B$4,IF(O3482&lt;Price!$A$6,Price!$B$5,Price!$B$6))))</f>
        <v>1</v>
      </c>
      <c r="N3482">
        <f>VLOOKUP(C3482,'Country'!$A:$D,4,0)</f>
        <v>1.3667099E-2</v>
      </c>
      <c r="O3482" s="7">
        <f t="shared" si="54"/>
        <v>2.7334198000000001</v>
      </c>
      <c r="P3482">
        <v>3.1</v>
      </c>
      <c r="Q3482" t="s">
        <v>97</v>
      </c>
      <c r="R3482">
        <v>17</v>
      </c>
    </row>
    <row r="3483" spans="1:18" x14ac:dyDescent="0.35">
      <c r="A3483">
        <v>7873</v>
      </c>
      <c r="B3483" t="s">
        <v>7473</v>
      </c>
      <c r="C3483">
        <v>1</v>
      </c>
      <c r="D3483" t="s">
        <v>18383</v>
      </c>
      <c r="E3483" t="s">
        <v>5705</v>
      </c>
      <c r="F3483" t="s">
        <v>7474</v>
      </c>
      <c r="G3483" t="s">
        <v>1675</v>
      </c>
      <c r="H3483">
        <v>650</v>
      </c>
      <c r="I3483" t="s">
        <v>1676</v>
      </c>
      <c r="J3483" t="s">
        <v>21</v>
      </c>
      <c r="K3483" t="s">
        <v>20</v>
      </c>
      <c r="L3483" t="s">
        <v>21</v>
      </c>
      <c r="M3483">
        <f>IF(O3483&lt;Price!$A$3,Price!$B$2,IF(O3483&lt;Price!$A$4,Price!$B$3,IF(O3483&lt;Price!$A$5,Price!$B$4,IF(O3483&lt;Price!$A$6,Price!$B$5,Price!$B$6))))</f>
        <v>1</v>
      </c>
      <c r="N3483">
        <f>VLOOKUP(C3483,'Country'!$A:$D,4,0)</f>
        <v>1.3667099E-2</v>
      </c>
      <c r="O3483" s="7">
        <f t="shared" si="54"/>
        <v>8.8836143500000002</v>
      </c>
      <c r="P3483">
        <v>3.3</v>
      </c>
      <c r="Q3483" t="s">
        <v>97</v>
      </c>
      <c r="R3483">
        <v>61</v>
      </c>
    </row>
    <row r="3484" spans="1:18" x14ac:dyDescent="0.35">
      <c r="A3484">
        <v>303625</v>
      </c>
      <c r="B3484" t="s">
        <v>7475</v>
      </c>
      <c r="C3484">
        <v>1</v>
      </c>
      <c r="D3484" t="s">
        <v>18383</v>
      </c>
      <c r="E3484" t="s">
        <v>5705</v>
      </c>
      <c r="F3484" t="s">
        <v>7476</v>
      </c>
      <c r="G3484" t="s">
        <v>1903</v>
      </c>
      <c r="H3484">
        <v>350</v>
      </c>
      <c r="I3484" t="s">
        <v>1676</v>
      </c>
      <c r="J3484" t="s">
        <v>21</v>
      </c>
      <c r="K3484" t="s">
        <v>21</v>
      </c>
      <c r="L3484" t="s">
        <v>21</v>
      </c>
      <c r="M3484">
        <f>IF(O3484&lt;Price!$A$3,Price!$B$2,IF(O3484&lt;Price!$A$4,Price!$B$3,IF(O3484&lt;Price!$A$5,Price!$B$4,IF(O3484&lt;Price!$A$6,Price!$B$5,Price!$B$6))))</f>
        <v>1</v>
      </c>
      <c r="N3484">
        <f>VLOOKUP(C3484,'Country'!$A:$D,4,0)</f>
        <v>1.3667099E-2</v>
      </c>
      <c r="O3484" s="7">
        <f t="shared" si="54"/>
        <v>4.7834846500000001</v>
      </c>
      <c r="P3484">
        <v>3.2</v>
      </c>
      <c r="Q3484" t="s">
        <v>97</v>
      </c>
      <c r="R3484">
        <v>19</v>
      </c>
    </row>
    <row r="3485" spans="1:18" x14ac:dyDescent="0.35">
      <c r="A3485">
        <v>310794</v>
      </c>
      <c r="B3485" t="s">
        <v>2637</v>
      </c>
      <c r="C3485">
        <v>1</v>
      </c>
      <c r="D3485" t="s">
        <v>18383</v>
      </c>
      <c r="E3485" t="s">
        <v>5705</v>
      </c>
      <c r="F3485" t="s">
        <v>7477</v>
      </c>
      <c r="G3485" t="s">
        <v>2639</v>
      </c>
      <c r="H3485">
        <v>400</v>
      </c>
      <c r="I3485" t="s">
        <v>1676</v>
      </c>
      <c r="J3485" t="s">
        <v>21</v>
      </c>
      <c r="K3485" t="s">
        <v>21</v>
      </c>
      <c r="L3485" t="s">
        <v>21</v>
      </c>
      <c r="M3485">
        <f>IF(O3485&lt;Price!$A$3,Price!$B$2,IF(O3485&lt;Price!$A$4,Price!$B$3,IF(O3485&lt;Price!$A$5,Price!$B$4,IF(O3485&lt;Price!$A$6,Price!$B$5,Price!$B$6))))</f>
        <v>1</v>
      </c>
      <c r="N3485">
        <f>VLOOKUP(C3485,'Country'!$A:$D,4,0)</f>
        <v>1.3667099E-2</v>
      </c>
      <c r="O3485" s="7">
        <f t="shared" si="54"/>
        <v>5.4668396000000001</v>
      </c>
      <c r="P3485">
        <v>2.9</v>
      </c>
      <c r="Q3485" t="s">
        <v>97</v>
      </c>
      <c r="R3485">
        <v>4</v>
      </c>
    </row>
    <row r="3486" spans="1:18" x14ac:dyDescent="0.35">
      <c r="A3486">
        <v>920</v>
      </c>
      <c r="B3486" t="s">
        <v>7478</v>
      </c>
      <c r="C3486">
        <v>1</v>
      </c>
      <c r="D3486" t="s">
        <v>18383</v>
      </c>
      <c r="E3486" t="s">
        <v>5705</v>
      </c>
      <c r="F3486" t="s">
        <v>7479</v>
      </c>
      <c r="G3486" t="s">
        <v>1681</v>
      </c>
      <c r="H3486">
        <v>500</v>
      </c>
      <c r="I3486" t="s">
        <v>1676</v>
      </c>
      <c r="J3486" t="s">
        <v>21</v>
      </c>
      <c r="K3486" t="s">
        <v>21</v>
      </c>
      <c r="L3486" t="s">
        <v>21</v>
      </c>
      <c r="M3486">
        <f>IF(O3486&lt;Price!$A$3,Price!$B$2,IF(O3486&lt;Price!$A$4,Price!$B$3,IF(O3486&lt;Price!$A$5,Price!$B$4,IF(O3486&lt;Price!$A$6,Price!$B$5,Price!$B$6))))</f>
        <v>1</v>
      </c>
      <c r="N3486">
        <f>VLOOKUP(C3486,'Country'!$A:$D,4,0)</f>
        <v>1.3667099E-2</v>
      </c>
      <c r="O3486" s="7">
        <f t="shared" si="54"/>
        <v>6.8335495000000002</v>
      </c>
      <c r="P3486">
        <v>3.1</v>
      </c>
      <c r="Q3486" t="s">
        <v>97</v>
      </c>
      <c r="R3486">
        <v>22</v>
      </c>
    </row>
    <row r="3487" spans="1:18" x14ac:dyDescent="0.35">
      <c r="A3487">
        <v>18381237</v>
      </c>
      <c r="B3487" t="s">
        <v>7480</v>
      </c>
      <c r="C3487">
        <v>1</v>
      </c>
      <c r="D3487" t="s">
        <v>18383</v>
      </c>
      <c r="E3487" t="s">
        <v>5705</v>
      </c>
      <c r="F3487" t="s">
        <v>7481</v>
      </c>
      <c r="G3487" t="s">
        <v>1859</v>
      </c>
      <c r="H3487">
        <v>400</v>
      </c>
      <c r="I3487" t="s">
        <v>1676</v>
      </c>
      <c r="J3487" t="s">
        <v>21</v>
      </c>
      <c r="K3487" t="s">
        <v>20</v>
      </c>
      <c r="L3487" t="s">
        <v>21</v>
      </c>
      <c r="M3487">
        <f>IF(O3487&lt;Price!$A$3,Price!$B$2,IF(O3487&lt;Price!$A$4,Price!$B$3,IF(O3487&lt;Price!$A$5,Price!$B$4,IF(O3487&lt;Price!$A$6,Price!$B$5,Price!$B$6))))</f>
        <v>1</v>
      </c>
      <c r="N3487">
        <f>VLOOKUP(C3487,'Country'!$A:$D,4,0)</f>
        <v>1.3667099E-2</v>
      </c>
      <c r="O3487" s="7">
        <f t="shared" si="54"/>
        <v>5.4668396000000001</v>
      </c>
      <c r="P3487">
        <v>2.7</v>
      </c>
      <c r="Q3487" t="s">
        <v>97</v>
      </c>
      <c r="R3487">
        <v>12</v>
      </c>
    </row>
    <row r="3488" spans="1:18" x14ac:dyDescent="0.35">
      <c r="A3488">
        <v>18371426</v>
      </c>
      <c r="B3488" t="s">
        <v>7482</v>
      </c>
      <c r="C3488">
        <v>1</v>
      </c>
      <c r="D3488" t="s">
        <v>18383</v>
      </c>
      <c r="E3488" t="s">
        <v>5705</v>
      </c>
      <c r="F3488" t="s">
        <v>7483</v>
      </c>
      <c r="G3488" t="s">
        <v>1929</v>
      </c>
      <c r="H3488">
        <v>350</v>
      </c>
      <c r="I3488" t="s">
        <v>1676</v>
      </c>
      <c r="J3488" t="s">
        <v>21</v>
      </c>
      <c r="K3488" t="s">
        <v>20</v>
      </c>
      <c r="L3488" t="s">
        <v>21</v>
      </c>
      <c r="M3488">
        <f>IF(O3488&lt;Price!$A$3,Price!$B$2,IF(O3488&lt;Price!$A$4,Price!$B$3,IF(O3488&lt;Price!$A$5,Price!$B$4,IF(O3488&lt;Price!$A$6,Price!$B$5,Price!$B$6))))</f>
        <v>1</v>
      </c>
      <c r="N3488">
        <f>VLOOKUP(C3488,'Country'!$A:$D,4,0)</f>
        <v>1.3667099E-2</v>
      </c>
      <c r="O3488" s="7">
        <f t="shared" si="54"/>
        <v>4.7834846500000001</v>
      </c>
      <c r="P3488">
        <v>3.2</v>
      </c>
      <c r="Q3488" t="s">
        <v>97</v>
      </c>
      <c r="R3488">
        <v>14</v>
      </c>
    </row>
    <row r="3489" spans="1:18" x14ac:dyDescent="0.35">
      <c r="A3489">
        <v>312173</v>
      </c>
      <c r="B3489" t="s">
        <v>7002</v>
      </c>
      <c r="C3489">
        <v>1</v>
      </c>
      <c r="D3489" t="s">
        <v>18383</v>
      </c>
      <c r="E3489" t="s">
        <v>5705</v>
      </c>
      <c r="F3489" t="s">
        <v>7484</v>
      </c>
      <c r="G3489" t="s">
        <v>4109</v>
      </c>
      <c r="H3489">
        <v>500</v>
      </c>
      <c r="I3489" t="s">
        <v>1676</v>
      </c>
      <c r="J3489" t="s">
        <v>21</v>
      </c>
      <c r="K3489" t="s">
        <v>20</v>
      </c>
      <c r="L3489" t="s">
        <v>21</v>
      </c>
      <c r="M3489">
        <f>IF(O3489&lt;Price!$A$3,Price!$B$2,IF(O3489&lt;Price!$A$4,Price!$B$3,IF(O3489&lt;Price!$A$5,Price!$B$4,IF(O3489&lt;Price!$A$6,Price!$B$5,Price!$B$6))))</f>
        <v>1</v>
      </c>
      <c r="N3489">
        <f>VLOOKUP(C3489,'Country'!$A:$D,4,0)</f>
        <v>1.3667099E-2</v>
      </c>
      <c r="O3489" s="7">
        <f t="shared" si="54"/>
        <v>6.8335495000000002</v>
      </c>
      <c r="P3489">
        <v>3.1</v>
      </c>
      <c r="Q3489" t="s">
        <v>97</v>
      </c>
      <c r="R3489">
        <v>25</v>
      </c>
    </row>
    <row r="3490" spans="1:18" x14ac:dyDescent="0.35">
      <c r="A3490">
        <v>18361752</v>
      </c>
      <c r="B3490" t="s">
        <v>7485</v>
      </c>
      <c r="C3490">
        <v>1</v>
      </c>
      <c r="D3490" t="s">
        <v>18383</v>
      </c>
      <c r="E3490" t="s">
        <v>5705</v>
      </c>
      <c r="F3490" t="s">
        <v>7486</v>
      </c>
      <c r="G3490" t="s">
        <v>1681</v>
      </c>
      <c r="H3490">
        <v>260</v>
      </c>
      <c r="I3490" t="s">
        <v>1676</v>
      </c>
      <c r="J3490" t="s">
        <v>21</v>
      </c>
      <c r="K3490" t="s">
        <v>21</v>
      </c>
      <c r="L3490" t="s">
        <v>21</v>
      </c>
      <c r="M3490">
        <f>IF(O3490&lt;Price!$A$3,Price!$B$2,IF(O3490&lt;Price!$A$4,Price!$B$3,IF(O3490&lt;Price!$A$5,Price!$B$4,IF(O3490&lt;Price!$A$6,Price!$B$5,Price!$B$6))))</f>
        <v>1</v>
      </c>
      <c r="N3490">
        <f>VLOOKUP(C3490,'Country'!$A:$D,4,0)</f>
        <v>1.3667099E-2</v>
      </c>
      <c r="O3490" s="7">
        <f t="shared" si="54"/>
        <v>3.5534457399999999</v>
      </c>
      <c r="P3490">
        <v>0</v>
      </c>
      <c r="Q3490" t="s">
        <v>120</v>
      </c>
      <c r="R3490">
        <v>1</v>
      </c>
    </row>
    <row r="3491" spans="1:18" x14ac:dyDescent="0.35">
      <c r="A3491">
        <v>9883</v>
      </c>
      <c r="B3491" t="s">
        <v>7487</v>
      </c>
      <c r="C3491">
        <v>1</v>
      </c>
      <c r="D3491" t="s">
        <v>18383</v>
      </c>
      <c r="E3491" t="s">
        <v>5705</v>
      </c>
      <c r="F3491" t="s">
        <v>7488</v>
      </c>
      <c r="G3491" t="s">
        <v>3330</v>
      </c>
      <c r="H3491">
        <v>150</v>
      </c>
      <c r="I3491" t="s">
        <v>1676</v>
      </c>
      <c r="J3491" t="s">
        <v>21</v>
      </c>
      <c r="K3491" t="s">
        <v>21</v>
      </c>
      <c r="L3491" t="s">
        <v>21</v>
      </c>
      <c r="M3491">
        <f>IF(O3491&lt;Price!$A$3,Price!$B$2,IF(O3491&lt;Price!$A$4,Price!$B$3,IF(O3491&lt;Price!$A$5,Price!$B$4,IF(O3491&lt;Price!$A$6,Price!$B$5,Price!$B$6))))</f>
        <v>1</v>
      </c>
      <c r="N3491">
        <f>VLOOKUP(C3491,'Country'!$A:$D,4,0)</f>
        <v>1.3667099E-2</v>
      </c>
      <c r="O3491" s="7">
        <f t="shared" si="54"/>
        <v>2.05006485</v>
      </c>
      <c r="P3491">
        <v>0</v>
      </c>
      <c r="Q3491" t="s">
        <v>120</v>
      </c>
      <c r="R3491">
        <v>2</v>
      </c>
    </row>
    <row r="3492" spans="1:18" x14ac:dyDescent="0.35">
      <c r="A3492">
        <v>18355117</v>
      </c>
      <c r="B3492" t="s">
        <v>7489</v>
      </c>
      <c r="C3492">
        <v>1</v>
      </c>
      <c r="D3492" t="s">
        <v>18383</v>
      </c>
      <c r="E3492" t="s">
        <v>5705</v>
      </c>
      <c r="F3492" t="s">
        <v>7490</v>
      </c>
      <c r="G3492" t="s">
        <v>1694</v>
      </c>
      <c r="H3492">
        <v>500</v>
      </c>
      <c r="I3492" t="s">
        <v>1676</v>
      </c>
      <c r="J3492" t="s">
        <v>21</v>
      </c>
      <c r="K3492" t="s">
        <v>21</v>
      </c>
      <c r="L3492" t="s">
        <v>21</v>
      </c>
      <c r="M3492">
        <f>IF(O3492&lt;Price!$A$3,Price!$B$2,IF(O3492&lt;Price!$A$4,Price!$B$3,IF(O3492&lt;Price!$A$5,Price!$B$4,IF(O3492&lt;Price!$A$6,Price!$B$5,Price!$B$6))))</f>
        <v>1</v>
      </c>
      <c r="N3492">
        <f>VLOOKUP(C3492,'Country'!$A:$D,4,0)</f>
        <v>1.3667099E-2</v>
      </c>
      <c r="O3492" s="7">
        <f t="shared" si="54"/>
        <v>6.8335495000000002</v>
      </c>
      <c r="P3492">
        <v>0</v>
      </c>
      <c r="Q3492" t="s">
        <v>120</v>
      </c>
      <c r="R3492">
        <v>0</v>
      </c>
    </row>
    <row r="3493" spans="1:18" x14ac:dyDescent="0.35">
      <c r="A3493">
        <v>18355119</v>
      </c>
      <c r="B3493" t="s">
        <v>7491</v>
      </c>
      <c r="C3493">
        <v>1</v>
      </c>
      <c r="D3493" t="s">
        <v>18383</v>
      </c>
      <c r="E3493" t="s">
        <v>5705</v>
      </c>
      <c r="F3493" t="s">
        <v>7492</v>
      </c>
      <c r="G3493" t="s">
        <v>7493</v>
      </c>
      <c r="H3493">
        <v>500</v>
      </c>
      <c r="I3493" t="s">
        <v>1676</v>
      </c>
      <c r="J3493" t="s">
        <v>21</v>
      </c>
      <c r="K3493" t="s">
        <v>21</v>
      </c>
      <c r="L3493" t="s">
        <v>21</v>
      </c>
      <c r="M3493">
        <f>IF(O3493&lt;Price!$A$3,Price!$B$2,IF(O3493&lt;Price!$A$4,Price!$B$3,IF(O3493&lt;Price!$A$5,Price!$B$4,IF(O3493&lt;Price!$A$6,Price!$B$5,Price!$B$6))))</f>
        <v>1</v>
      </c>
      <c r="N3493">
        <f>VLOOKUP(C3493,'Country'!$A:$D,4,0)</f>
        <v>1.3667099E-2</v>
      </c>
      <c r="O3493" s="7">
        <f t="shared" si="54"/>
        <v>6.8335495000000002</v>
      </c>
      <c r="P3493">
        <v>0</v>
      </c>
      <c r="Q3493" t="s">
        <v>120</v>
      </c>
      <c r="R3493">
        <v>2</v>
      </c>
    </row>
    <row r="3494" spans="1:18" x14ac:dyDescent="0.35">
      <c r="A3494">
        <v>18414496</v>
      </c>
      <c r="B3494" t="s">
        <v>7494</v>
      </c>
      <c r="C3494">
        <v>1</v>
      </c>
      <c r="D3494" t="s">
        <v>18383</v>
      </c>
      <c r="E3494" t="s">
        <v>5705</v>
      </c>
      <c r="F3494" t="s">
        <v>7495</v>
      </c>
      <c r="G3494" t="s">
        <v>7496</v>
      </c>
      <c r="H3494">
        <v>400</v>
      </c>
      <c r="I3494" t="s">
        <v>1676</v>
      </c>
      <c r="J3494" t="s">
        <v>21</v>
      </c>
      <c r="K3494" t="s">
        <v>21</v>
      </c>
      <c r="L3494" t="s">
        <v>21</v>
      </c>
      <c r="M3494">
        <f>IF(O3494&lt;Price!$A$3,Price!$B$2,IF(O3494&lt;Price!$A$4,Price!$B$3,IF(O3494&lt;Price!$A$5,Price!$B$4,IF(O3494&lt;Price!$A$6,Price!$B$5,Price!$B$6))))</f>
        <v>1</v>
      </c>
      <c r="N3494">
        <f>VLOOKUP(C3494,'Country'!$A:$D,4,0)</f>
        <v>1.3667099E-2</v>
      </c>
      <c r="O3494" s="7">
        <f t="shared" si="54"/>
        <v>5.4668396000000001</v>
      </c>
      <c r="P3494">
        <v>0</v>
      </c>
      <c r="Q3494" t="s">
        <v>120</v>
      </c>
      <c r="R3494">
        <v>2</v>
      </c>
    </row>
    <row r="3495" spans="1:18" x14ac:dyDescent="0.35">
      <c r="A3495">
        <v>18380379</v>
      </c>
      <c r="B3495" t="s">
        <v>7497</v>
      </c>
      <c r="C3495">
        <v>1</v>
      </c>
      <c r="D3495" t="s">
        <v>18383</v>
      </c>
      <c r="E3495" t="s">
        <v>5705</v>
      </c>
      <c r="F3495" t="s">
        <v>7498</v>
      </c>
      <c r="G3495" t="s">
        <v>3817</v>
      </c>
      <c r="H3495">
        <v>500</v>
      </c>
      <c r="I3495" t="s">
        <v>1676</v>
      </c>
      <c r="J3495" t="s">
        <v>21</v>
      </c>
      <c r="K3495" t="s">
        <v>21</v>
      </c>
      <c r="L3495" t="s">
        <v>21</v>
      </c>
      <c r="M3495">
        <f>IF(O3495&lt;Price!$A$3,Price!$B$2,IF(O3495&lt;Price!$A$4,Price!$B$3,IF(O3495&lt;Price!$A$5,Price!$B$4,IF(O3495&lt;Price!$A$6,Price!$B$5,Price!$B$6))))</f>
        <v>1</v>
      </c>
      <c r="N3495">
        <f>VLOOKUP(C3495,'Country'!$A:$D,4,0)</f>
        <v>1.3667099E-2</v>
      </c>
      <c r="O3495" s="7">
        <f t="shared" si="54"/>
        <v>6.8335495000000002</v>
      </c>
      <c r="P3495">
        <v>0</v>
      </c>
      <c r="Q3495" t="s">
        <v>120</v>
      </c>
      <c r="R3495">
        <v>1</v>
      </c>
    </row>
    <row r="3496" spans="1:18" x14ac:dyDescent="0.35">
      <c r="A3496">
        <v>18409218</v>
      </c>
      <c r="B3496" t="s">
        <v>7499</v>
      </c>
      <c r="C3496">
        <v>1</v>
      </c>
      <c r="D3496" t="s">
        <v>18383</v>
      </c>
      <c r="E3496" t="s">
        <v>5705</v>
      </c>
      <c r="F3496" t="s">
        <v>7500</v>
      </c>
      <c r="G3496" t="s">
        <v>1648</v>
      </c>
      <c r="H3496">
        <v>600</v>
      </c>
      <c r="I3496" t="s">
        <v>1676</v>
      </c>
      <c r="J3496" t="s">
        <v>21</v>
      </c>
      <c r="K3496" t="s">
        <v>20</v>
      </c>
      <c r="L3496" t="s">
        <v>21</v>
      </c>
      <c r="M3496">
        <f>IF(O3496&lt;Price!$A$3,Price!$B$2,IF(O3496&lt;Price!$A$4,Price!$B$3,IF(O3496&lt;Price!$A$5,Price!$B$4,IF(O3496&lt;Price!$A$6,Price!$B$5,Price!$B$6))))</f>
        <v>1</v>
      </c>
      <c r="N3496">
        <f>VLOOKUP(C3496,'Country'!$A:$D,4,0)</f>
        <v>1.3667099E-2</v>
      </c>
      <c r="O3496" s="7">
        <f t="shared" si="54"/>
        <v>8.2002594000000002</v>
      </c>
      <c r="P3496">
        <v>0</v>
      </c>
      <c r="Q3496" t="s">
        <v>120</v>
      </c>
      <c r="R3496">
        <v>2</v>
      </c>
    </row>
    <row r="3497" spans="1:18" x14ac:dyDescent="0.35">
      <c r="A3497">
        <v>18432652</v>
      </c>
      <c r="B3497" t="s">
        <v>7501</v>
      </c>
      <c r="C3497">
        <v>1</v>
      </c>
      <c r="D3497" t="s">
        <v>18383</v>
      </c>
      <c r="E3497" t="s">
        <v>5705</v>
      </c>
      <c r="F3497" t="s">
        <v>7502</v>
      </c>
      <c r="G3497" t="s">
        <v>2089</v>
      </c>
      <c r="H3497">
        <v>400</v>
      </c>
      <c r="I3497" t="s">
        <v>1676</v>
      </c>
      <c r="J3497" t="s">
        <v>21</v>
      </c>
      <c r="K3497" t="s">
        <v>21</v>
      </c>
      <c r="L3497" t="s">
        <v>21</v>
      </c>
      <c r="M3497">
        <f>IF(O3497&lt;Price!$A$3,Price!$B$2,IF(O3497&lt;Price!$A$4,Price!$B$3,IF(O3497&lt;Price!$A$5,Price!$B$4,IF(O3497&lt;Price!$A$6,Price!$B$5,Price!$B$6))))</f>
        <v>1</v>
      </c>
      <c r="N3497">
        <f>VLOOKUP(C3497,'Country'!$A:$D,4,0)</f>
        <v>1.3667099E-2</v>
      </c>
      <c r="O3497" s="7">
        <f t="shared" si="54"/>
        <v>5.4668396000000001</v>
      </c>
      <c r="P3497">
        <v>0</v>
      </c>
      <c r="Q3497" t="s">
        <v>120</v>
      </c>
      <c r="R3497">
        <v>0</v>
      </c>
    </row>
    <row r="3498" spans="1:18" x14ac:dyDescent="0.35">
      <c r="A3498">
        <v>18388133</v>
      </c>
      <c r="B3498" t="s">
        <v>7503</v>
      </c>
      <c r="C3498">
        <v>1</v>
      </c>
      <c r="D3498" t="s">
        <v>18383</v>
      </c>
      <c r="E3498" t="s">
        <v>5705</v>
      </c>
      <c r="F3498" t="s">
        <v>7504</v>
      </c>
      <c r="G3498" t="s">
        <v>1681</v>
      </c>
      <c r="H3498">
        <v>500</v>
      </c>
      <c r="I3498" t="s">
        <v>1676</v>
      </c>
      <c r="J3498" t="s">
        <v>21</v>
      </c>
      <c r="K3498" t="s">
        <v>20</v>
      </c>
      <c r="L3498" t="s">
        <v>21</v>
      </c>
      <c r="M3498">
        <f>IF(O3498&lt;Price!$A$3,Price!$B$2,IF(O3498&lt;Price!$A$4,Price!$B$3,IF(O3498&lt;Price!$A$5,Price!$B$4,IF(O3498&lt;Price!$A$6,Price!$B$5,Price!$B$6))))</f>
        <v>1</v>
      </c>
      <c r="N3498">
        <f>VLOOKUP(C3498,'Country'!$A:$D,4,0)</f>
        <v>1.3667099E-2</v>
      </c>
      <c r="O3498" s="7">
        <f t="shared" si="54"/>
        <v>6.8335495000000002</v>
      </c>
      <c r="P3498">
        <v>0</v>
      </c>
      <c r="Q3498" t="s">
        <v>120</v>
      </c>
      <c r="R3498">
        <v>2</v>
      </c>
    </row>
    <row r="3499" spans="1:18" x14ac:dyDescent="0.35">
      <c r="A3499">
        <v>18423121</v>
      </c>
      <c r="B3499" t="s">
        <v>7505</v>
      </c>
      <c r="C3499">
        <v>1</v>
      </c>
      <c r="D3499" t="s">
        <v>18383</v>
      </c>
      <c r="E3499" t="s">
        <v>5705</v>
      </c>
      <c r="F3499" t="s">
        <v>7506</v>
      </c>
      <c r="G3499" t="s">
        <v>2680</v>
      </c>
      <c r="H3499">
        <v>100</v>
      </c>
      <c r="I3499" t="s">
        <v>1676</v>
      </c>
      <c r="J3499" t="s">
        <v>21</v>
      </c>
      <c r="K3499" t="s">
        <v>21</v>
      </c>
      <c r="L3499" t="s">
        <v>21</v>
      </c>
      <c r="M3499">
        <f>IF(O3499&lt;Price!$A$3,Price!$B$2,IF(O3499&lt;Price!$A$4,Price!$B$3,IF(O3499&lt;Price!$A$5,Price!$B$4,IF(O3499&lt;Price!$A$6,Price!$B$5,Price!$B$6))))</f>
        <v>1</v>
      </c>
      <c r="N3499">
        <f>VLOOKUP(C3499,'Country'!$A:$D,4,0)</f>
        <v>1.3667099E-2</v>
      </c>
      <c r="O3499" s="7">
        <f t="shared" si="54"/>
        <v>1.3667099</v>
      </c>
      <c r="P3499">
        <v>0</v>
      </c>
      <c r="Q3499" t="s">
        <v>120</v>
      </c>
      <c r="R3499">
        <v>2</v>
      </c>
    </row>
    <row r="3500" spans="1:18" x14ac:dyDescent="0.35">
      <c r="A3500">
        <v>305402</v>
      </c>
      <c r="B3500" t="s">
        <v>7507</v>
      </c>
      <c r="C3500">
        <v>1</v>
      </c>
      <c r="D3500" t="s">
        <v>18383</v>
      </c>
      <c r="E3500" t="s">
        <v>5705</v>
      </c>
      <c r="F3500" t="s">
        <v>7508</v>
      </c>
      <c r="G3500" t="s">
        <v>2235</v>
      </c>
      <c r="H3500">
        <v>500</v>
      </c>
      <c r="I3500" t="s">
        <v>1676</v>
      </c>
      <c r="J3500" t="s">
        <v>21</v>
      </c>
      <c r="K3500" t="s">
        <v>21</v>
      </c>
      <c r="L3500" t="s">
        <v>21</v>
      </c>
      <c r="M3500">
        <f>IF(O3500&lt;Price!$A$3,Price!$B$2,IF(O3500&lt;Price!$A$4,Price!$B$3,IF(O3500&lt;Price!$A$5,Price!$B$4,IF(O3500&lt;Price!$A$6,Price!$B$5,Price!$B$6))))</f>
        <v>1</v>
      </c>
      <c r="N3500">
        <f>VLOOKUP(C3500,'Country'!$A:$D,4,0)</f>
        <v>1.3667099E-2</v>
      </c>
      <c r="O3500" s="7">
        <f t="shared" si="54"/>
        <v>6.8335495000000002</v>
      </c>
      <c r="P3500">
        <v>0</v>
      </c>
      <c r="Q3500" t="s">
        <v>120</v>
      </c>
      <c r="R3500">
        <v>0</v>
      </c>
    </row>
    <row r="3501" spans="1:18" x14ac:dyDescent="0.35">
      <c r="A3501">
        <v>18415664</v>
      </c>
      <c r="B3501" t="s">
        <v>7509</v>
      </c>
      <c r="C3501">
        <v>1</v>
      </c>
      <c r="D3501" t="s">
        <v>18383</v>
      </c>
      <c r="E3501" t="s">
        <v>5705</v>
      </c>
      <c r="F3501" t="s">
        <v>7510</v>
      </c>
      <c r="G3501" t="s">
        <v>103</v>
      </c>
      <c r="H3501">
        <v>250</v>
      </c>
      <c r="I3501" t="s">
        <v>1676</v>
      </c>
      <c r="J3501" t="s">
        <v>21</v>
      </c>
      <c r="K3501" t="s">
        <v>21</v>
      </c>
      <c r="L3501" t="s">
        <v>21</v>
      </c>
      <c r="M3501">
        <f>IF(O3501&lt;Price!$A$3,Price!$B$2,IF(O3501&lt;Price!$A$4,Price!$B$3,IF(O3501&lt;Price!$A$5,Price!$B$4,IF(O3501&lt;Price!$A$6,Price!$B$5,Price!$B$6))))</f>
        <v>1</v>
      </c>
      <c r="N3501">
        <f>VLOOKUP(C3501,'Country'!$A:$D,4,0)</f>
        <v>1.3667099E-2</v>
      </c>
      <c r="O3501" s="7">
        <f t="shared" si="54"/>
        <v>3.4167747500000001</v>
      </c>
      <c r="P3501">
        <v>0</v>
      </c>
      <c r="Q3501" t="s">
        <v>120</v>
      </c>
      <c r="R3501">
        <v>0</v>
      </c>
    </row>
    <row r="3502" spans="1:18" x14ac:dyDescent="0.35">
      <c r="A3502">
        <v>18356776</v>
      </c>
      <c r="B3502" t="s">
        <v>7511</v>
      </c>
      <c r="C3502">
        <v>1</v>
      </c>
      <c r="D3502" t="s">
        <v>18383</v>
      </c>
      <c r="E3502" t="s">
        <v>5705</v>
      </c>
      <c r="F3502" t="s">
        <v>7512</v>
      </c>
      <c r="G3502" t="s">
        <v>1681</v>
      </c>
      <c r="H3502">
        <v>100</v>
      </c>
      <c r="I3502" t="s">
        <v>1676</v>
      </c>
      <c r="J3502" t="s">
        <v>21</v>
      </c>
      <c r="K3502" t="s">
        <v>21</v>
      </c>
      <c r="L3502" t="s">
        <v>21</v>
      </c>
      <c r="M3502">
        <f>IF(O3502&lt;Price!$A$3,Price!$B$2,IF(O3502&lt;Price!$A$4,Price!$B$3,IF(O3502&lt;Price!$A$5,Price!$B$4,IF(O3502&lt;Price!$A$6,Price!$B$5,Price!$B$6))))</f>
        <v>1</v>
      </c>
      <c r="N3502">
        <f>VLOOKUP(C3502,'Country'!$A:$D,4,0)</f>
        <v>1.3667099E-2</v>
      </c>
      <c r="O3502" s="7">
        <f t="shared" si="54"/>
        <v>1.3667099</v>
      </c>
      <c r="P3502">
        <v>0</v>
      </c>
      <c r="Q3502" t="s">
        <v>120</v>
      </c>
      <c r="R3502">
        <v>0</v>
      </c>
    </row>
    <row r="3503" spans="1:18" x14ac:dyDescent="0.35">
      <c r="A3503">
        <v>18427222</v>
      </c>
      <c r="B3503" t="s">
        <v>7513</v>
      </c>
      <c r="C3503">
        <v>1</v>
      </c>
      <c r="D3503" t="s">
        <v>18383</v>
      </c>
      <c r="E3503" t="s">
        <v>5705</v>
      </c>
      <c r="F3503" t="s">
        <v>7514</v>
      </c>
      <c r="G3503" t="s">
        <v>277</v>
      </c>
      <c r="H3503">
        <v>300</v>
      </c>
      <c r="I3503" t="s">
        <v>1676</v>
      </c>
      <c r="J3503" t="s">
        <v>21</v>
      </c>
      <c r="K3503" t="s">
        <v>21</v>
      </c>
      <c r="L3503" t="s">
        <v>21</v>
      </c>
      <c r="M3503">
        <f>IF(O3503&lt;Price!$A$3,Price!$B$2,IF(O3503&lt;Price!$A$4,Price!$B$3,IF(O3503&lt;Price!$A$5,Price!$B$4,IF(O3503&lt;Price!$A$6,Price!$B$5,Price!$B$6))))</f>
        <v>1</v>
      </c>
      <c r="N3503">
        <f>VLOOKUP(C3503,'Country'!$A:$D,4,0)</f>
        <v>1.3667099E-2</v>
      </c>
      <c r="O3503" s="7">
        <f t="shared" si="54"/>
        <v>4.1001297000000001</v>
      </c>
      <c r="P3503">
        <v>0</v>
      </c>
      <c r="Q3503" t="s">
        <v>120</v>
      </c>
      <c r="R3503">
        <v>0</v>
      </c>
    </row>
    <row r="3504" spans="1:18" x14ac:dyDescent="0.35">
      <c r="A3504">
        <v>9884</v>
      </c>
      <c r="B3504" t="s">
        <v>7515</v>
      </c>
      <c r="C3504">
        <v>1</v>
      </c>
      <c r="D3504" t="s">
        <v>18383</v>
      </c>
      <c r="E3504" t="s">
        <v>5705</v>
      </c>
      <c r="F3504" t="s">
        <v>7461</v>
      </c>
      <c r="G3504" t="s">
        <v>1681</v>
      </c>
      <c r="H3504">
        <v>150</v>
      </c>
      <c r="I3504" t="s">
        <v>1676</v>
      </c>
      <c r="J3504" t="s">
        <v>21</v>
      </c>
      <c r="K3504" t="s">
        <v>21</v>
      </c>
      <c r="L3504" t="s">
        <v>21</v>
      </c>
      <c r="M3504">
        <f>IF(O3504&lt;Price!$A$3,Price!$B$2,IF(O3504&lt;Price!$A$4,Price!$B$3,IF(O3504&lt;Price!$A$5,Price!$B$4,IF(O3504&lt;Price!$A$6,Price!$B$5,Price!$B$6))))</f>
        <v>1</v>
      </c>
      <c r="N3504">
        <f>VLOOKUP(C3504,'Country'!$A:$D,4,0)</f>
        <v>1.3667099E-2</v>
      </c>
      <c r="O3504" s="7">
        <f t="shared" si="54"/>
        <v>2.05006485</v>
      </c>
      <c r="P3504">
        <v>0</v>
      </c>
      <c r="Q3504" t="s">
        <v>120</v>
      </c>
      <c r="R3504">
        <v>2</v>
      </c>
    </row>
    <row r="3505" spans="1:18" x14ac:dyDescent="0.35">
      <c r="A3505">
        <v>18425767</v>
      </c>
      <c r="B3505" t="s">
        <v>7516</v>
      </c>
      <c r="C3505">
        <v>1</v>
      </c>
      <c r="D3505" t="s">
        <v>18383</v>
      </c>
      <c r="E3505" t="s">
        <v>5705</v>
      </c>
      <c r="F3505" t="s">
        <v>7441</v>
      </c>
      <c r="G3505" t="s">
        <v>7517</v>
      </c>
      <c r="H3505">
        <v>600</v>
      </c>
      <c r="I3505" t="s">
        <v>1676</v>
      </c>
      <c r="J3505" t="s">
        <v>21</v>
      </c>
      <c r="K3505" t="s">
        <v>21</v>
      </c>
      <c r="L3505" t="s">
        <v>21</v>
      </c>
      <c r="M3505">
        <f>IF(O3505&lt;Price!$A$3,Price!$B$2,IF(O3505&lt;Price!$A$4,Price!$B$3,IF(O3505&lt;Price!$A$5,Price!$B$4,IF(O3505&lt;Price!$A$6,Price!$B$5,Price!$B$6))))</f>
        <v>1</v>
      </c>
      <c r="N3505">
        <f>VLOOKUP(C3505,'Country'!$A:$D,4,0)</f>
        <v>1.3667099E-2</v>
      </c>
      <c r="O3505" s="7">
        <f t="shared" si="54"/>
        <v>8.2002594000000002</v>
      </c>
      <c r="P3505">
        <v>0</v>
      </c>
      <c r="Q3505" t="s">
        <v>120</v>
      </c>
      <c r="R3505">
        <v>1</v>
      </c>
    </row>
    <row r="3506" spans="1:18" x14ac:dyDescent="0.35">
      <c r="A3506">
        <v>3479</v>
      </c>
      <c r="B3506" t="s">
        <v>7518</v>
      </c>
      <c r="C3506">
        <v>1</v>
      </c>
      <c r="D3506" t="s">
        <v>18383</v>
      </c>
      <c r="E3506" t="s">
        <v>5705</v>
      </c>
      <c r="F3506" t="s">
        <v>7519</v>
      </c>
      <c r="G3506" t="s">
        <v>1681</v>
      </c>
      <c r="H3506">
        <v>200</v>
      </c>
      <c r="I3506" t="s">
        <v>1676</v>
      </c>
      <c r="J3506" t="s">
        <v>21</v>
      </c>
      <c r="K3506" t="s">
        <v>20</v>
      </c>
      <c r="L3506" t="s">
        <v>21</v>
      </c>
      <c r="M3506">
        <f>IF(O3506&lt;Price!$A$3,Price!$B$2,IF(O3506&lt;Price!$A$4,Price!$B$3,IF(O3506&lt;Price!$A$5,Price!$B$4,IF(O3506&lt;Price!$A$6,Price!$B$5,Price!$B$6))))</f>
        <v>1</v>
      </c>
      <c r="N3506">
        <f>VLOOKUP(C3506,'Country'!$A:$D,4,0)</f>
        <v>1.3667099E-2</v>
      </c>
      <c r="O3506" s="7">
        <f t="shared" si="54"/>
        <v>2.7334198000000001</v>
      </c>
      <c r="P3506">
        <v>0</v>
      </c>
      <c r="Q3506" t="s">
        <v>120</v>
      </c>
      <c r="R3506">
        <v>3</v>
      </c>
    </row>
    <row r="3507" spans="1:18" x14ac:dyDescent="0.35">
      <c r="A3507">
        <v>18414469</v>
      </c>
      <c r="B3507" t="s">
        <v>7520</v>
      </c>
      <c r="C3507">
        <v>1</v>
      </c>
      <c r="D3507" t="s">
        <v>18383</v>
      </c>
      <c r="E3507" t="s">
        <v>5705</v>
      </c>
      <c r="F3507" t="s">
        <v>7521</v>
      </c>
      <c r="G3507" t="s">
        <v>3817</v>
      </c>
      <c r="H3507">
        <v>500</v>
      </c>
      <c r="I3507" t="s">
        <v>1676</v>
      </c>
      <c r="J3507" t="s">
        <v>21</v>
      </c>
      <c r="K3507" t="s">
        <v>21</v>
      </c>
      <c r="L3507" t="s">
        <v>21</v>
      </c>
      <c r="M3507">
        <f>IF(O3507&lt;Price!$A$3,Price!$B$2,IF(O3507&lt;Price!$A$4,Price!$B$3,IF(O3507&lt;Price!$A$5,Price!$B$4,IF(O3507&lt;Price!$A$6,Price!$B$5,Price!$B$6))))</f>
        <v>1</v>
      </c>
      <c r="N3507">
        <f>VLOOKUP(C3507,'Country'!$A:$D,4,0)</f>
        <v>1.3667099E-2</v>
      </c>
      <c r="O3507" s="7">
        <f t="shared" si="54"/>
        <v>6.8335495000000002</v>
      </c>
      <c r="P3507">
        <v>0</v>
      </c>
      <c r="Q3507" t="s">
        <v>120</v>
      </c>
      <c r="R3507">
        <v>0</v>
      </c>
    </row>
    <row r="3508" spans="1:18" x14ac:dyDescent="0.35">
      <c r="A3508">
        <v>313419</v>
      </c>
      <c r="B3508" t="s">
        <v>7522</v>
      </c>
      <c r="C3508">
        <v>1</v>
      </c>
      <c r="D3508" t="s">
        <v>18383</v>
      </c>
      <c r="E3508" t="s">
        <v>5705</v>
      </c>
      <c r="F3508" t="s">
        <v>7523</v>
      </c>
      <c r="G3508" t="s">
        <v>1859</v>
      </c>
      <c r="H3508">
        <v>450</v>
      </c>
      <c r="I3508" t="s">
        <v>1676</v>
      </c>
      <c r="J3508" t="s">
        <v>21</v>
      </c>
      <c r="K3508" t="s">
        <v>21</v>
      </c>
      <c r="L3508" t="s">
        <v>21</v>
      </c>
      <c r="M3508">
        <f>IF(O3508&lt;Price!$A$3,Price!$B$2,IF(O3508&lt;Price!$A$4,Price!$B$3,IF(O3508&lt;Price!$A$5,Price!$B$4,IF(O3508&lt;Price!$A$6,Price!$B$5,Price!$B$6))))</f>
        <v>1</v>
      </c>
      <c r="N3508">
        <f>VLOOKUP(C3508,'Country'!$A:$D,4,0)</f>
        <v>1.3667099E-2</v>
      </c>
      <c r="O3508" s="7">
        <f t="shared" si="54"/>
        <v>6.1501945500000001</v>
      </c>
      <c r="P3508">
        <v>0</v>
      </c>
      <c r="Q3508" t="s">
        <v>120</v>
      </c>
      <c r="R3508">
        <v>2</v>
      </c>
    </row>
    <row r="3509" spans="1:18" x14ac:dyDescent="0.35">
      <c r="A3509">
        <v>18358162</v>
      </c>
      <c r="B3509" t="s">
        <v>7524</v>
      </c>
      <c r="C3509">
        <v>1</v>
      </c>
      <c r="D3509" t="s">
        <v>18383</v>
      </c>
      <c r="E3509" t="s">
        <v>5705</v>
      </c>
      <c r="F3509" t="s">
        <v>7525</v>
      </c>
      <c r="G3509" t="s">
        <v>39</v>
      </c>
      <c r="H3509">
        <v>300</v>
      </c>
      <c r="I3509" t="s">
        <v>1676</v>
      </c>
      <c r="J3509" t="s">
        <v>21</v>
      </c>
      <c r="K3509" t="s">
        <v>21</v>
      </c>
      <c r="L3509" t="s">
        <v>21</v>
      </c>
      <c r="M3509">
        <f>IF(O3509&lt;Price!$A$3,Price!$B$2,IF(O3509&lt;Price!$A$4,Price!$B$3,IF(O3509&lt;Price!$A$5,Price!$B$4,IF(O3509&lt;Price!$A$6,Price!$B$5,Price!$B$6))))</f>
        <v>1</v>
      </c>
      <c r="N3509">
        <f>VLOOKUP(C3509,'Country'!$A:$D,4,0)</f>
        <v>1.3667099E-2</v>
      </c>
      <c r="O3509" s="7">
        <f t="shared" si="54"/>
        <v>4.1001297000000001</v>
      </c>
      <c r="P3509">
        <v>0</v>
      </c>
      <c r="Q3509" t="s">
        <v>120</v>
      </c>
      <c r="R3509">
        <v>0</v>
      </c>
    </row>
    <row r="3510" spans="1:18" x14ac:dyDescent="0.35">
      <c r="A3510">
        <v>18355111</v>
      </c>
      <c r="B3510" t="s">
        <v>7526</v>
      </c>
      <c r="C3510">
        <v>1</v>
      </c>
      <c r="D3510" t="s">
        <v>18383</v>
      </c>
      <c r="E3510" t="s">
        <v>5705</v>
      </c>
      <c r="F3510" t="s">
        <v>7527</v>
      </c>
      <c r="G3510" t="s">
        <v>7528</v>
      </c>
      <c r="H3510">
        <v>400</v>
      </c>
      <c r="I3510" t="s">
        <v>1676</v>
      </c>
      <c r="J3510" t="s">
        <v>21</v>
      </c>
      <c r="K3510" t="s">
        <v>21</v>
      </c>
      <c r="L3510" t="s">
        <v>21</v>
      </c>
      <c r="M3510">
        <f>IF(O3510&lt;Price!$A$3,Price!$B$2,IF(O3510&lt;Price!$A$4,Price!$B$3,IF(O3510&lt;Price!$A$5,Price!$B$4,IF(O3510&lt;Price!$A$6,Price!$B$5,Price!$B$6))))</f>
        <v>1</v>
      </c>
      <c r="N3510">
        <f>VLOOKUP(C3510,'Country'!$A:$D,4,0)</f>
        <v>1.3667099E-2</v>
      </c>
      <c r="O3510" s="7">
        <f t="shared" si="54"/>
        <v>5.4668396000000001</v>
      </c>
      <c r="P3510">
        <v>0</v>
      </c>
      <c r="Q3510" t="s">
        <v>120</v>
      </c>
      <c r="R3510">
        <v>3</v>
      </c>
    </row>
    <row r="3511" spans="1:18" x14ac:dyDescent="0.35">
      <c r="A3511">
        <v>18355115</v>
      </c>
      <c r="B3511" t="s">
        <v>7529</v>
      </c>
      <c r="C3511">
        <v>1</v>
      </c>
      <c r="D3511" t="s">
        <v>18383</v>
      </c>
      <c r="E3511" t="s">
        <v>5705</v>
      </c>
      <c r="F3511" t="s">
        <v>7530</v>
      </c>
      <c r="G3511" t="s">
        <v>39</v>
      </c>
      <c r="H3511">
        <v>300</v>
      </c>
      <c r="I3511" t="s">
        <v>1676</v>
      </c>
      <c r="J3511" t="s">
        <v>21</v>
      </c>
      <c r="K3511" t="s">
        <v>21</v>
      </c>
      <c r="L3511" t="s">
        <v>21</v>
      </c>
      <c r="M3511">
        <f>IF(O3511&lt;Price!$A$3,Price!$B$2,IF(O3511&lt;Price!$A$4,Price!$B$3,IF(O3511&lt;Price!$A$5,Price!$B$4,IF(O3511&lt;Price!$A$6,Price!$B$5,Price!$B$6))))</f>
        <v>1</v>
      </c>
      <c r="N3511">
        <f>VLOOKUP(C3511,'Country'!$A:$D,4,0)</f>
        <v>1.3667099E-2</v>
      </c>
      <c r="O3511" s="7">
        <f t="shared" si="54"/>
        <v>4.1001297000000001</v>
      </c>
      <c r="P3511">
        <v>0</v>
      </c>
      <c r="Q3511" t="s">
        <v>120</v>
      </c>
      <c r="R3511">
        <v>0</v>
      </c>
    </row>
    <row r="3512" spans="1:18" x14ac:dyDescent="0.35">
      <c r="A3512">
        <v>18273617</v>
      </c>
      <c r="B3512" t="s">
        <v>7531</v>
      </c>
      <c r="C3512">
        <v>1</v>
      </c>
      <c r="D3512" t="s">
        <v>18383</v>
      </c>
      <c r="E3512" t="s">
        <v>5705</v>
      </c>
      <c r="F3512" t="s">
        <v>7532</v>
      </c>
      <c r="G3512" t="s">
        <v>1681</v>
      </c>
      <c r="H3512">
        <v>300</v>
      </c>
      <c r="I3512" t="s">
        <v>1676</v>
      </c>
      <c r="J3512" t="s">
        <v>21</v>
      </c>
      <c r="K3512" t="s">
        <v>20</v>
      </c>
      <c r="L3512" t="s">
        <v>21</v>
      </c>
      <c r="M3512">
        <f>IF(O3512&lt;Price!$A$3,Price!$B$2,IF(O3512&lt;Price!$A$4,Price!$B$3,IF(O3512&lt;Price!$A$5,Price!$B$4,IF(O3512&lt;Price!$A$6,Price!$B$5,Price!$B$6))))</f>
        <v>1</v>
      </c>
      <c r="N3512">
        <f>VLOOKUP(C3512,'Country'!$A:$D,4,0)</f>
        <v>1.3667099E-2</v>
      </c>
      <c r="O3512" s="7">
        <f t="shared" si="54"/>
        <v>4.1001297000000001</v>
      </c>
      <c r="P3512">
        <v>0</v>
      </c>
      <c r="Q3512" t="s">
        <v>120</v>
      </c>
      <c r="R3512">
        <v>3</v>
      </c>
    </row>
    <row r="3513" spans="1:18" x14ac:dyDescent="0.35">
      <c r="A3513">
        <v>18357958</v>
      </c>
      <c r="B3513" t="s">
        <v>7533</v>
      </c>
      <c r="C3513">
        <v>1</v>
      </c>
      <c r="D3513" t="s">
        <v>18383</v>
      </c>
      <c r="E3513" t="s">
        <v>5705</v>
      </c>
      <c r="F3513" t="s">
        <v>7534</v>
      </c>
      <c r="G3513" t="s">
        <v>277</v>
      </c>
      <c r="H3513">
        <v>200</v>
      </c>
      <c r="I3513" t="s">
        <v>1676</v>
      </c>
      <c r="J3513" t="s">
        <v>21</v>
      </c>
      <c r="K3513" t="s">
        <v>21</v>
      </c>
      <c r="L3513" t="s">
        <v>21</v>
      </c>
      <c r="M3513">
        <f>IF(O3513&lt;Price!$A$3,Price!$B$2,IF(O3513&lt;Price!$A$4,Price!$B$3,IF(O3513&lt;Price!$A$5,Price!$B$4,IF(O3513&lt;Price!$A$6,Price!$B$5,Price!$B$6))))</f>
        <v>1</v>
      </c>
      <c r="N3513">
        <f>VLOOKUP(C3513,'Country'!$A:$D,4,0)</f>
        <v>1.3667099E-2</v>
      </c>
      <c r="O3513" s="7">
        <f t="shared" si="54"/>
        <v>2.7334198000000001</v>
      </c>
      <c r="P3513">
        <v>0</v>
      </c>
      <c r="Q3513" t="s">
        <v>120</v>
      </c>
      <c r="R3513">
        <v>2</v>
      </c>
    </row>
    <row r="3514" spans="1:18" x14ac:dyDescent="0.35">
      <c r="A3514">
        <v>18331598</v>
      </c>
      <c r="B3514" t="s">
        <v>7535</v>
      </c>
      <c r="C3514">
        <v>1</v>
      </c>
      <c r="D3514" t="s">
        <v>18383</v>
      </c>
      <c r="E3514" t="s">
        <v>5705</v>
      </c>
      <c r="F3514" t="s">
        <v>7536</v>
      </c>
      <c r="G3514" t="s">
        <v>2433</v>
      </c>
      <c r="H3514">
        <v>450</v>
      </c>
      <c r="I3514" t="s">
        <v>1676</v>
      </c>
      <c r="J3514" t="s">
        <v>21</v>
      </c>
      <c r="K3514" t="s">
        <v>21</v>
      </c>
      <c r="L3514" t="s">
        <v>21</v>
      </c>
      <c r="M3514">
        <f>IF(O3514&lt;Price!$A$3,Price!$B$2,IF(O3514&lt;Price!$A$4,Price!$B$3,IF(O3514&lt;Price!$A$5,Price!$B$4,IF(O3514&lt;Price!$A$6,Price!$B$5,Price!$B$6))))</f>
        <v>1</v>
      </c>
      <c r="N3514">
        <f>VLOOKUP(C3514,'Country'!$A:$D,4,0)</f>
        <v>1.3667099E-2</v>
      </c>
      <c r="O3514" s="7">
        <f t="shared" si="54"/>
        <v>6.1501945500000001</v>
      </c>
      <c r="P3514">
        <v>0</v>
      </c>
      <c r="Q3514" t="s">
        <v>120</v>
      </c>
      <c r="R3514">
        <v>0</v>
      </c>
    </row>
    <row r="3515" spans="1:18" x14ac:dyDescent="0.35">
      <c r="A3515">
        <v>18419884</v>
      </c>
      <c r="B3515" t="s">
        <v>7537</v>
      </c>
      <c r="C3515">
        <v>1</v>
      </c>
      <c r="D3515" t="s">
        <v>18383</v>
      </c>
      <c r="E3515" t="s">
        <v>5705</v>
      </c>
      <c r="F3515" t="s">
        <v>7538</v>
      </c>
      <c r="G3515" t="s">
        <v>7539</v>
      </c>
      <c r="H3515">
        <v>800</v>
      </c>
      <c r="I3515" t="s">
        <v>1676</v>
      </c>
      <c r="J3515" t="s">
        <v>20</v>
      </c>
      <c r="K3515" t="s">
        <v>21</v>
      </c>
      <c r="L3515" t="s">
        <v>21</v>
      </c>
      <c r="M3515">
        <f>IF(O3515&lt;Price!$A$3,Price!$B$2,IF(O3515&lt;Price!$A$4,Price!$B$3,IF(O3515&lt;Price!$A$5,Price!$B$4,IF(O3515&lt;Price!$A$6,Price!$B$5,Price!$B$6))))</f>
        <v>2</v>
      </c>
      <c r="N3515">
        <f>VLOOKUP(C3515,'Country'!$A:$D,4,0)</f>
        <v>1.3667099E-2</v>
      </c>
      <c r="O3515" s="7">
        <f t="shared" si="54"/>
        <v>10.9336792</v>
      </c>
      <c r="P3515">
        <v>0</v>
      </c>
      <c r="Q3515" t="s">
        <v>120</v>
      </c>
      <c r="R3515">
        <v>1</v>
      </c>
    </row>
    <row r="3516" spans="1:18" x14ac:dyDescent="0.35">
      <c r="A3516">
        <v>18362795</v>
      </c>
      <c r="B3516" t="s">
        <v>7540</v>
      </c>
      <c r="C3516">
        <v>1</v>
      </c>
      <c r="D3516" t="s">
        <v>18383</v>
      </c>
      <c r="E3516" t="s">
        <v>5705</v>
      </c>
      <c r="F3516" t="s">
        <v>7541</v>
      </c>
      <c r="G3516" t="s">
        <v>1681</v>
      </c>
      <c r="H3516">
        <v>200</v>
      </c>
      <c r="I3516" t="s">
        <v>1676</v>
      </c>
      <c r="J3516" t="s">
        <v>21</v>
      </c>
      <c r="K3516" t="s">
        <v>21</v>
      </c>
      <c r="L3516" t="s">
        <v>21</v>
      </c>
      <c r="M3516">
        <f>IF(O3516&lt;Price!$A$3,Price!$B$2,IF(O3516&lt;Price!$A$4,Price!$B$3,IF(O3516&lt;Price!$A$5,Price!$B$4,IF(O3516&lt;Price!$A$6,Price!$B$5,Price!$B$6))))</f>
        <v>1</v>
      </c>
      <c r="N3516">
        <f>VLOOKUP(C3516,'Country'!$A:$D,4,0)</f>
        <v>1.3667099E-2</v>
      </c>
      <c r="O3516" s="7">
        <f t="shared" si="54"/>
        <v>2.7334198000000001</v>
      </c>
      <c r="P3516">
        <v>0</v>
      </c>
      <c r="Q3516" t="s">
        <v>120</v>
      </c>
      <c r="R3516">
        <v>0</v>
      </c>
    </row>
    <row r="3517" spans="1:18" x14ac:dyDescent="0.35">
      <c r="A3517">
        <v>9876</v>
      </c>
      <c r="B3517" t="s">
        <v>7542</v>
      </c>
      <c r="C3517">
        <v>1</v>
      </c>
      <c r="D3517" t="s">
        <v>18383</v>
      </c>
      <c r="E3517" t="s">
        <v>5705</v>
      </c>
      <c r="F3517" t="s">
        <v>7543</v>
      </c>
      <c r="G3517" t="s">
        <v>3637</v>
      </c>
      <c r="H3517">
        <v>200</v>
      </c>
      <c r="I3517" t="s">
        <v>1676</v>
      </c>
      <c r="J3517" t="s">
        <v>21</v>
      </c>
      <c r="K3517" t="s">
        <v>21</v>
      </c>
      <c r="L3517" t="s">
        <v>21</v>
      </c>
      <c r="M3517">
        <f>IF(O3517&lt;Price!$A$3,Price!$B$2,IF(O3517&lt;Price!$A$4,Price!$B$3,IF(O3517&lt;Price!$A$5,Price!$B$4,IF(O3517&lt;Price!$A$6,Price!$B$5,Price!$B$6))))</f>
        <v>1</v>
      </c>
      <c r="N3517">
        <f>VLOOKUP(C3517,'Country'!$A:$D,4,0)</f>
        <v>1.3667099E-2</v>
      </c>
      <c r="O3517" s="7">
        <f t="shared" si="54"/>
        <v>2.7334198000000001</v>
      </c>
      <c r="P3517">
        <v>0</v>
      </c>
      <c r="Q3517" t="s">
        <v>120</v>
      </c>
      <c r="R3517">
        <v>1</v>
      </c>
    </row>
    <row r="3518" spans="1:18" x14ac:dyDescent="0.35">
      <c r="A3518">
        <v>18312598</v>
      </c>
      <c r="B3518" t="s">
        <v>7544</v>
      </c>
      <c r="C3518">
        <v>1</v>
      </c>
      <c r="D3518" t="s">
        <v>18383</v>
      </c>
      <c r="E3518" t="s">
        <v>5705</v>
      </c>
      <c r="F3518" t="s">
        <v>7545</v>
      </c>
      <c r="G3518" t="s">
        <v>2235</v>
      </c>
      <c r="H3518">
        <v>500</v>
      </c>
      <c r="I3518" t="s">
        <v>1676</v>
      </c>
      <c r="J3518" t="s">
        <v>21</v>
      </c>
      <c r="K3518" t="s">
        <v>21</v>
      </c>
      <c r="L3518" t="s">
        <v>21</v>
      </c>
      <c r="M3518">
        <f>IF(O3518&lt;Price!$A$3,Price!$B$2,IF(O3518&lt;Price!$A$4,Price!$B$3,IF(O3518&lt;Price!$A$5,Price!$B$4,IF(O3518&lt;Price!$A$6,Price!$B$5,Price!$B$6))))</f>
        <v>1</v>
      </c>
      <c r="N3518">
        <f>VLOOKUP(C3518,'Country'!$A:$D,4,0)</f>
        <v>1.3667099E-2</v>
      </c>
      <c r="O3518" s="7">
        <f t="shared" si="54"/>
        <v>6.8335495000000002</v>
      </c>
      <c r="P3518">
        <v>0</v>
      </c>
      <c r="Q3518" t="s">
        <v>120</v>
      </c>
      <c r="R3518">
        <v>0</v>
      </c>
    </row>
    <row r="3519" spans="1:18" x14ac:dyDescent="0.35">
      <c r="A3519">
        <v>18454461</v>
      </c>
      <c r="B3519" t="s">
        <v>7546</v>
      </c>
      <c r="C3519">
        <v>1</v>
      </c>
      <c r="D3519" t="s">
        <v>18383</v>
      </c>
      <c r="E3519" t="s">
        <v>5705</v>
      </c>
      <c r="F3519" t="s">
        <v>7547</v>
      </c>
      <c r="G3519" t="s">
        <v>2650</v>
      </c>
      <c r="H3519">
        <v>200</v>
      </c>
      <c r="I3519" t="s">
        <v>1676</v>
      </c>
      <c r="J3519" t="s">
        <v>21</v>
      </c>
      <c r="K3519" t="s">
        <v>20</v>
      </c>
      <c r="L3519" t="s">
        <v>21</v>
      </c>
      <c r="M3519">
        <f>IF(O3519&lt;Price!$A$3,Price!$B$2,IF(O3519&lt;Price!$A$4,Price!$B$3,IF(O3519&lt;Price!$A$5,Price!$B$4,IF(O3519&lt;Price!$A$6,Price!$B$5,Price!$B$6))))</f>
        <v>1</v>
      </c>
      <c r="N3519">
        <f>VLOOKUP(C3519,'Country'!$A:$D,4,0)</f>
        <v>1.3667099E-2</v>
      </c>
      <c r="O3519" s="7">
        <f t="shared" si="54"/>
        <v>2.7334198000000001</v>
      </c>
      <c r="P3519">
        <v>0</v>
      </c>
      <c r="Q3519" t="s">
        <v>120</v>
      </c>
      <c r="R3519">
        <v>0</v>
      </c>
    </row>
    <row r="3520" spans="1:18" x14ac:dyDescent="0.35">
      <c r="A3520">
        <v>8959</v>
      </c>
      <c r="B3520" t="s">
        <v>3220</v>
      </c>
      <c r="C3520">
        <v>1</v>
      </c>
      <c r="D3520" t="s">
        <v>18383</v>
      </c>
      <c r="E3520" t="s">
        <v>5705</v>
      </c>
      <c r="F3520" t="s">
        <v>7548</v>
      </c>
      <c r="G3520" t="s">
        <v>3222</v>
      </c>
      <c r="H3520">
        <v>1500</v>
      </c>
      <c r="I3520" t="s">
        <v>1676</v>
      </c>
      <c r="J3520" t="s">
        <v>21</v>
      </c>
      <c r="K3520" t="s">
        <v>20</v>
      </c>
      <c r="L3520" t="s">
        <v>21</v>
      </c>
      <c r="M3520">
        <f>IF(O3520&lt;Price!$A$3,Price!$B$2,IF(O3520&lt;Price!$A$4,Price!$B$3,IF(O3520&lt;Price!$A$5,Price!$B$4,IF(O3520&lt;Price!$A$6,Price!$B$5,Price!$B$6))))</f>
        <v>2</v>
      </c>
      <c r="N3520">
        <f>VLOOKUP(C3520,'Country'!$A:$D,4,0)</f>
        <v>1.3667099E-2</v>
      </c>
      <c r="O3520" s="7">
        <f t="shared" si="54"/>
        <v>20.5006485</v>
      </c>
      <c r="P3520">
        <v>4.0999999999999996</v>
      </c>
      <c r="Q3520" t="s">
        <v>30</v>
      </c>
      <c r="R3520">
        <v>686</v>
      </c>
    </row>
    <row r="3521" spans="1:18" x14ac:dyDescent="0.35">
      <c r="A3521">
        <v>304176</v>
      </c>
      <c r="B3521" t="s">
        <v>7549</v>
      </c>
      <c r="C3521">
        <v>1</v>
      </c>
      <c r="D3521" t="s">
        <v>18383</v>
      </c>
      <c r="E3521" t="s">
        <v>5705</v>
      </c>
      <c r="F3521" t="s">
        <v>7550</v>
      </c>
      <c r="G3521" t="s">
        <v>103</v>
      </c>
      <c r="H3521">
        <v>250</v>
      </c>
      <c r="I3521" t="s">
        <v>1676</v>
      </c>
      <c r="J3521" t="s">
        <v>21</v>
      </c>
      <c r="K3521" t="s">
        <v>21</v>
      </c>
      <c r="L3521" t="s">
        <v>21</v>
      </c>
      <c r="M3521">
        <f>IF(O3521&lt;Price!$A$3,Price!$B$2,IF(O3521&lt;Price!$A$4,Price!$B$3,IF(O3521&lt;Price!$A$5,Price!$B$4,IF(O3521&lt;Price!$A$6,Price!$B$5,Price!$B$6))))</f>
        <v>1</v>
      </c>
      <c r="N3521">
        <f>VLOOKUP(C3521,'Country'!$A:$D,4,0)</f>
        <v>1.3667099E-2</v>
      </c>
      <c r="O3521" s="7">
        <f t="shared" si="54"/>
        <v>3.4167747500000001</v>
      </c>
      <c r="P3521">
        <v>3.2</v>
      </c>
      <c r="Q3521" t="s">
        <v>97</v>
      </c>
      <c r="R3521">
        <v>44</v>
      </c>
    </row>
    <row r="3522" spans="1:18" x14ac:dyDescent="0.35">
      <c r="A3522">
        <v>8822</v>
      </c>
      <c r="B3522" t="s">
        <v>7551</v>
      </c>
      <c r="C3522">
        <v>1</v>
      </c>
      <c r="D3522" t="s">
        <v>18383</v>
      </c>
      <c r="E3522" t="s">
        <v>5705</v>
      </c>
      <c r="F3522" t="s">
        <v>7552</v>
      </c>
      <c r="G3522" t="s">
        <v>2776</v>
      </c>
      <c r="H3522">
        <v>1000</v>
      </c>
      <c r="I3522" t="s">
        <v>1676</v>
      </c>
      <c r="J3522" t="s">
        <v>20</v>
      </c>
      <c r="K3522" t="s">
        <v>21</v>
      </c>
      <c r="L3522" t="s">
        <v>21</v>
      </c>
      <c r="M3522">
        <f>IF(O3522&lt;Price!$A$3,Price!$B$2,IF(O3522&lt;Price!$A$4,Price!$B$3,IF(O3522&lt;Price!$A$5,Price!$B$4,IF(O3522&lt;Price!$A$6,Price!$B$5,Price!$B$6))))</f>
        <v>2</v>
      </c>
      <c r="N3522">
        <f>VLOOKUP(C3522,'Country'!$A:$D,4,0)</f>
        <v>1.3667099E-2</v>
      </c>
      <c r="O3522" s="7">
        <f t="shared" ref="O3522:O3585" si="55">H3522*N3522</f>
        <v>13.667099</v>
      </c>
      <c r="P3522">
        <v>2.9</v>
      </c>
      <c r="Q3522" t="s">
        <v>97</v>
      </c>
      <c r="R3522">
        <v>11</v>
      </c>
    </row>
    <row r="3523" spans="1:18" x14ac:dyDescent="0.35">
      <c r="A3523">
        <v>511</v>
      </c>
      <c r="B3523" t="s">
        <v>2828</v>
      </c>
      <c r="C3523">
        <v>1</v>
      </c>
      <c r="D3523" t="s">
        <v>18383</v>
      </c>
      <c r="E3523" t="s">
        <v>5705</v>
      </c>
      <c r="F3523" t="s">
        <v>7553</v>
      </c>
      <c r="G3523" t="s">
        <v>100</v>
      </c>
      <c r="H3523">
        <v>650</v>
      </c>
      <c r="I3523" t="s">
        <v>1676</v>
      </c>
      <c r="J3523" t="s">
        <v>21</v>
      </c>
      <c r="K3523" t="s">
        <v>21</v>
      </c>
      <c r="L3523" t="s">
        <v>21</v>
      </c>
      <c r="M3523">
        <f>IF(O3523&lt;Price!$A$3,Price!$B$2,IF(O3523&lt;Price!$A$4,Price!$B$3,IF(O3523&lt;Price!$A$5,Price!$B$4,IF(O3523&lt;Price!$A$6,Price!$B$5,Price!$B$6))))</f>
        <v>1</v>
      </c>
      <c r="N3523">
        <f>VLOOKUP(C3523,'Country'!$A:$D,4,0)</f>
        <v>1.3667099E-2</v>
      </c>
      <c r="O3523" s="7">
        <f t="shared" si="55"/>
        <v>8.8836143500000002</v>
      </c>
      <c r="P3523">
        <v>3.2</v>
      </c>
      <c r="Q3523" t="s">
        <v>97</v>
      </c>
      <c r="R3523">
        <v>44</v>
      </c>
    </row>
    <row r="3524" spans="1:18" x14ac:dyDescent="0.35">
      <c r="A3524">
        <v>309166</v>
      </c>
      <c r="B3524" t="s">
        <v>2492</v>
      </c>
      <c r="C3524">
        <v>1</v>
      </c>
      <c r="D3524" t="s">
        <v>18383</v>
      </c>
      <c r="E3524" t="s">
        <v>5705</v>
      </c>
      <c r="F3524" t="s">
        <v>7554</v>
      </c>
      <c r="G3524" t="s">
        <v>2494</v>
      </c>
      <c r="H3524">
        <v>300</v>
      </c>
      <c r="I3524" t="s">
        <v>1676</v>
      </c>
      <c r="J3524" t="s">
        <v>21</v>
      </c>
      <c r="K3524" t="s">
        <v>20</v>
      </c>
      <c r="L3524" t="s">
        <v>21</v>
      </c>
      <c r="M3524">
        <f>IF(O3524&lt;Price!$A$3,Price!$B$2,IF(O3524&lt;Price!$A$4,Price!$B$3,IF(O3524&lt;Price!$A$5,Price!$B$4,IF(O3524&lt;Price!$A$6,Price!$B$5,Price!$B$6))))</f>
        <v>1</v>
      </c>
      <c r="N3524">
        <f>VLOOKUP(C3524,'Country'!$A:$D,4,0)</f>
        <v>1.3667099E-2</v>
      </c>
      <c r="O3524" s="7">
        <f t="shared" si="55"/>
        <v>4.1001297000000001</v>
      </c>
      <c r="P3524">
        <v>2.6</v>
      </c>
      <c r="Q3524" t="s">
        <v>97</v>
      </c>
      <c r="R3524">
        <v>11</v>
      </c>
    </row>
    <row r="3525" spans="1:18" x14ac:dyDescent="0.35">
      <c r="A3525">
        <v>18268708</v>
      </c>
      <c r="B3525" t="s">
        <v>7555</v>
      </c>
      <c r="C3525">
        <v>1</v>
      </c>
      <c r="D3525" t="s">
        <v>18383</v>
      </c>
      <c r="E3525" t="s">
        <v>5705</v>
      </c>
      <c r="F3525" t="s">
        <v>7556</v>
      </c>
      <c r="G3525" t="s">
        <v>2311</v>
      </c>
      <c r="H3525">
        <v>350</v>
      </c>
      <c r="I3525" t="s">
        <v>1676</v>
      </c>
      <c r="J3525" t="s">
        <v>21</v>
      </c>
      <c r="K3525" t="s">
        <v>20</v>
      </c>
      <c r="L3525" t="s">
        <v>21</v>
      </c>
      <c r="M3525">
        <f>IF(O3525&lt;Price!$A$3,Price!$B$2,IF(O3525&lt;Price!$A$4,Price!$B$3,IF(O3525&lt;Price!$A$5,Price!$B$4,IF(O3525&lt;Price!$A$6,Price!$B$5,Price!$B$6))))</f>
        <v>1</v>
      </c>
      <c r="N3525">
        <f>VLOOKUP(C3525,'Country'!$A:$D,4,0)</f>
        <v>1.3667099E-2</v>
      </c>
      <c r="O3525" s="7">
        <f t="shared" si="55"/>
        <v>4.7834846500000001</v>
      </c>
      <c r="P3525">
        <v>3.3</v>
      </c>
      <c r="Q3525" t="s">
        <v>97</v>
      </c>
      <c r="R3525">
        <v>24</v>
      </c>
    </row>
    <row r="3526" spans="1:18" x14ac:dyDescent="0.35">
      <c r="A3526">
        <v>18265722</v>
      </c>
      <c r="B3526" t="s">
        <v>7557</v>
      </c>
      <c r="C3526">
        <v>1</v>
      </c>
      <c r="D3526" t="s">
        <v>18383</v>
      </c>
      <c r="E3526" t="s">
        <v>5705</v>
      </c>
      <c r="F3526" t="s">
        <v>7558</v>
      </c>
      <c r="G3526" t="s">
        <v>3013</v>
      </c>
      <c r="H3526">
        <v>700</v>
      </c>
      <c r="I3526" t="s">
        <v>1676</v>
      </c>
      <c r="J3526" t="s">
        <v>21</v>
      </c>
      <c r="K3526" t="s">
        <v>20</v>
      </c>
      <c r="L3526" t="s">
        <v>21</v>
      </c>
      <c r="M3526">
        <f>IF(O3526&lt;Price!$A$3,Price!$B$2,IF(O3526&lt;Price!$A$4,Price!$B$3,IF(O3526&lt;Price!$A$5,Price!$B$4,IF(O3526&lt;Price!$A$6,Price!$B$5,Price!$B$6))))</f>
        <v>1</v>
      </c>
      <c r="N3526">
        <f>VLOOKUP(C3526,'Country'!$A:$D,4,0)</f>
        <v>1.3667099E-2</v>
      </c>
      <c r="O3526" s="7">
        <f t="shared" si="55"/>
        <v>9.5669693000000002</v>
      </c>
      <c r="P3526">
        <v>2.6</v>
      </c>
      <c r="Q3526" t="s">
        <v>97</v>
      </c>
      <c r="R3526">
        <v>27</v>
      </c>
    </row>
    <row r="3527" spans="1:18" x14ac:dyDescent="0.35">
      <c r="A3527">
        <v>18453878</v>
      </c>
      <c r="B3527" t="s">
        <v>7559</v>
      </c>
      <c r="C3527">
        <v>1</v>
      </c>
      <c r="D3527" t="s">
        <v>18383</v>
      </c>
      <c r="E3527" t="s">
        <v>5705</v>
      </c>
      <c r="F3527" t="s">
        <v>7560</v>
      </c>
      <c r="G3527" t="s">
        <v>1800</v>
      </c>
      <c r="H3527">
        <v>500</v>
      </c>
      <c r="I3527" t="s">
        <v>1676</v>
      </c>
      <c r="J3527" t="s">
        <v>21</v>
      </c>
      <c r="K3527" t="s">
        <v>21</v>
      </c>
      <c r="L3527" t="s">
        <v>21</v>
      </c>
      <c r="M3527">
        <f>IF(O3527&lt;Price!$A$3,Price!$B$2,IF(O3527&lt;Price!$A$4,Price!$B$3,IF(O3527&lt;Price!$A$5,Price!$B$4,IF(O3527&lt;Price!$A$6,Price!$B$5,Price!$B$6))))</f>
        <v>1</v>
      </c>
      <c r="N3527">
        <f>VLOOKUP(C3527,'Country'!$A:$D,4,0)</f>
        <v>1.3667099E-2</v>
      </c>
      <c r="O3527" s="7">
        <f t="shared" si="55"/>
        <v>6.8335495000000002</v>
      </c>
      <c r="P3527">
        <v>3</v>
      </c>
      <c r="Q3527" t="s">
        <v>97</v>
      </c>
      <c r="R3527">
        <v>5</v>
      </c>
    </row>
    <row r="3528" spans="1:18" x14ac:dyDescent="0.35">
      <c r="A3528">
        <v>309013</v>
      </c>
      <c r="B3528" t="s">
        <v>7561</v>
      </c>
      <c r="C3528">
        <v>1</v>
      </c>
      <c r="D3528" t="s">
        <v>18383</v>
      </c>
      <c r="E3528" t="s">
        <v>5705</v>
      </c>
      <c r="F3528" t="s">
        <v>7562</v>
      </c>
      <c r="G3528" t="s">
        <v>7563</v>
      </c>
      <c r="H3528">
        <v>700</v>
      </c>
      <c r="I3528" t="s">
        <v>1676</v>
      </c>
      <c r="J3528" t="s">
        <v>21</v>
      </c>
      <c r="K3528" t="s">
        <v>21</v>
      </c>
      <c r="L3528" t="s">
        <v>21</v>
      </c>
      <c r="M3528">
        <f>IF(O3528&lt;Price!$A$3,Price!$B$2,IF(O3528&lt;Price!$A$4,Price!$B$3,IF(O3528&lt;Price!$A$5,Price!$B$4,IF(O3528&lt;Price!$A$6,Price!$B$5,Price!$B$6))))</f>
        <v>1</v>
      </c>
      <c r="N3528">
        <f>VLOOKUP(C3528,'Country'!$A:$D,4,0)</f>
        <v>1.3667099E-2</v>
      </c>
      <c r="O3528" s="7">
        <f t="shared" si="55"/>
        <v>9.5669693000000002</v>
      </c>
      <c r="P3528">
        <v>3.2</v>
      </c>
      <c r="Q3528" t="s">
        <v>97</v>
      </c>
      <c r="R3528">
        <v>39</v>
      </c>
    </row>
    <row r="3529" spans="1:18" x14ac:dyDescent="0.35">
      <c r="A3529">
        <v>305077</v>
      </c>
      <c r="B3529" t="s">
        <v>7564</v>
      </c>
      <c r="C3529">
        <v>1</v>
      </c>
      <c r="D3529" t="s">
        <v>18383</v>
      </c>
      <c r="E3529" t="s">
        <v>5705</v>
      </c>
      <c r="F3529" t="s">
        <v>7565</v>
      </c>
      <c r="G3529" t="s">
        <v>277</v>
      </c>
      <c r="H3529">
        <v>100</v>
      </c>
      <c r="I3529" t="s">
        <v>1676</v>
      </c>
      <c r="J3529" t="s">
        <v>21</v>
      </c>
      <c r="K3529" t="s">
        <v>21</v>
      </c>
      <c r="L3529" t="s">
        <v>21</v>
      </c>
      <c r="M3529">
        <f>IF(O3529&lt;Price!$A$3,Price!$B$2,IF(O3529&lt;Price!$A$4,Price!$B$3,IF(O3529&lt;Price!$A$5,Price!$B$4,IF(O3529&lt;Price!$A$6,Price!$B$5,Price!$B$6))))</f>
        <v>1</v>
      </c>
      <c r="N3529">
        <f>VLOOKUP(C3529,'Country'!$A:$D,4,0)</f>
        <v>1.3667099E-2</v>
      </c>
      <c r="O3529" s="7">
        <f t="shared" si="55"/>
        <v>1.3667099</v>
      </c>
      <c r="P3529">
        <v>2.9</v>
      </c>
      <c r="Q3529" t="s">
        <v>97</v>
      </c>
      <c r="R3529">
        <v>5</v>
      </c>
    </row>
    <row r="3530" spans="1:18" x14ac:dyDescent="0.35">
      <c r="A3530">
        <v>5262</v>
      </c>
      <c r="B3530" t="s">
        <v>2427</v>
      </c>
      <c r="C3530">
        <v>1</v>
      </c>
      <c r="D3530" t="s">
        <v>18383</v>
      </c>
      <c r="E3530" t="s">
        <v>5705</v>
      </c>
      <c r="F3530" t="s">
        <v>7566</v>
      </c>
      <c r="G3530" t="s">
        <v>100</v>
      </c>
      <c r="H3530">
        <v>450</v>
      </c>
      <c r="I3530" t="s">
        <v>1676</v>
      </c>
      <c r="J3530" t="s">
        <v>21</v>
      </c>
      <c r="K3530" t="s">
        <v>21</v>
      </c>
      <c r="L3530" t="s">
        <v>21</v>
      </c>
      <c r="M3530">
        <f>IF(O3530&lt;Price!$A$3,Price!$B$2,IF(O3530&lt;Price!$A$4,Price!$B$3,IF(O3530&lt;Price!$A$5,Price!$B$4,IF(O3530&lt;Price!$A$6,Price!$B$5,Price!$B$6))))</f>
        <v>1</v>
      </c>
      <c r="N3530">
        <f>VLOOKUP(C3530,'Country'!$A:$D,4,0)</f>
        <v>1.3667099E-2</v>
      </c>
      <c r="O3530" s="7">
        <f t="shared" si="55"/>
        <v>6.1501945500000001</v>
      </c>
      <c r="P3530">
        <v>2.9</v>
      </c>
      <c r="Q3530" t="s">
        <v>97</v>
      </c>
      <c r="R3530">
        <v>38</v>
      </c>
    </row>
    <row r="3531" spans="1:18" x14ac:dyDescent="0.35">
      <c r="A3531">
        <v>7375</v>
      </c>
      <c r="B3531" t="s">
        <v>4479</v>
      </c>
      <c r="C3531">
        <v>1</v>
      </c>
      <c r="D3531" t="s">
        <v>18383</v>
      </c>
      <c r="E3531" t="s">
        <v>5705</v>
      </c>
      <c r="F3531" t="s">
        <v>7567</v>
      </c>
      <c r="G3531" t="s">
        <v>39</v>
      </c>
      <c r="H3531">
        <v>300</v>
      </c>
      <c r="I3531" t="s">
        <v>1676</v>
      </c>
      <c r="J3531" t="s">
        <v>21</v>
      </c>
      <c r="K3531" t="s">
        <v>21</v>
      </c>
      <c r="L3531" t="s">
        <v>21</v>
      </c>
      <c r="M3531">
        <f>IF(O3531&lt;Price!$A$3,Price!$B$2,IF(O3531&lt;Price!$A$4,Price!$B$3,IF(O3531&lt;Price!$A$5,Price!$B$4,IF(O3531&lt;Price!$A$6,Price!$B$5,Price!$B$6))))</f>
        <v>1</v>
      </c>
      <c r="N3531">
        <f>VLOOKUP(C3531,'Country'!$A:$D,4,0)</f>
        <v>1.3667099E-2</v>
      </c>
      <c r="O3531" s="7">
        <f t="shared" si="55"/>
        <v>4.1001297000000001</v>
      </c>
      <c r="P3531">
        <v>3.1</v>
      </c>
      <c r="Q3531" t="s">
        <v>97</v>
      </c>
      <c r="R3531">
        <v>13</v>
      </c>
    </row>
    <row r="3532" spans="1:18" x14ac:dyDescent="0.35">
      <c r="A3532">
        <v>18337880</v>
      </c>
      <c r="B3532" t="s">
        <v>7568</v>
      </c>
      <c r="C3532">
        <v>1</v>
      </c>
      <c r="D3532" t="s">
        <v>18383</v>
      </c>
      <c r="E3532" t="s">
        <v>5705</v>
      </c>
      <c r="F3532" t="s">
        <v>7569</v>
      </c>
      <c r="G3532" t="s">
        <v>1859</v>
      </c>
      <c r="H3532">
        <v>400</v>
      </c>
      <c r="I3532" t="s">
        <v>1676</v>
      </c>
      <c r="J3532" t="s">
        <v>21</v>
      </c>
      <c r="K3532" t="s">
        <v>20</v>
      </c>
      <c r="L3532" t="s">
        <v>21</v>
      </c>
      <c r="M3532">
        <f>IF(O3532&lt;Price!$A$3,Price!$B$2,IF(O3532&lt;Price!$A$4,Price!$B$3,IF(O3532&lt;Price!$A$5,Price!$B$4,IF(O3532&lt;Price!$A$6,Price!$B$5,Price!$B$6))))</f>
        <v>1</v>
      </c>
      <c r="N3532">
        <f>VLOOKUP(C3532,'Country'!$A:$D,4,0)</f>
        <v>1.3667099E-2</v>
      </c>
      <c r="O3532" s="7">
        <f t="shared" si="55"/>
        <v>5.4668396000000001</v>
      </c>
      <c r="P3532">
        <v>2.5</v>
      </c>
      <c r="Q3532" t="s">
        <v>97</v>
      </c>
      <c r="R3532">
        <v>6</v>
      </c>
    </row>
    <row r="3533" spans="1:18" x14ac:dyDescent="0.35">
      <c r="A3533">
        <v>306978</v>
      </c>
      <c r="B3533" t="s">
        <v>7019</v>
      </c>
      <c r="C3533">
        <v>1</v>
      </c>
      <c r="D3533" t="s">
        <v>18383</v>
      </c>
      <c r="E3533" t="s">
        <v>5705</v>
      </c>
      <c r="F3533" t="s">
        <v>7570</v>
      </c>
      <c r="G3533" t="s">
        <v>1475</v>
      </c>
      <c r="H3533">
        <v>300</v>
      </c>
      <c r="I3533" t="s">
        <v>1676</v>
      </c>
      <c r="J3533" t="s">
        <v>21</v>
      </c>
      <c r="K3533" t="s">
        <v>20</v>
      </c>
      <c r="L3533" t="s">
        <v>21</v>
      </c>
      <c r="M3533">
        <f>IF(O3533&lt;Price!$A$3,Price!$B$2,IF(O3533&lt;Price!$A$4,Price!$B$3,IF(O3533&lt;Price!$A$5,Price!$B$4,IF(O3533&lt;Price!$A$6,Price!$B$5,Price!$B$6))))</f>
        <v>1</v>
      </c>
      <c r="N3533">
        <f>VLOOKUP(C3533,'Country'!$A:$D,4,0)</f>
        <v>1.3667099E-2</v>
      </c>
      <c r="O3533" s="7">
        <f t="shared" si="55"/>
        <v>4.1001297000000001</v>
      </c>
      <c r="P3533">
        <v>3.3</v>
      </c>
      <c r="Q3533" t="s">
        <v>97</v>
      </c>
      <c r="R3533">
        <v>28</v>
      </c>
    </row>
    <row r="3534" spans="1:18" x14ac:dyDescent="0.35">
      <c r="A3534">
        <v>18312478</v>
      </c>
      <c r="B3534" t="s">
        <v>7571</v>
      </c>
      <c r="C3534">
        <v>1</v>
      </c>
      <c r="D3534" t="s">
        <v>18383</v>
      </c>
      <c r="E3534" t="s">
        <v>5705</v>
      </c>
      <c r="F3534" t="s">
        <v>7572</v>
      </c>
      <c r="G3534" t="s">
        <v>2235</v>
      </c>
      <c r="H3534">
        <v>200</v>
      </c>
      <c r="I3534" t="s">
        <v>1676</v>
      </c>
      <c r="J3534" t="s">
        <v>21</v>
      </c>
      <c r="K3534" t="s">
        <v>21</v>
      </c>
      <c r="L3534" t="s">
        <v>21</v>
      </c>
      <c r="M3534">
        <f>IF(O3534&lt;Price!$A$3,Price!$B$2,IF(O3534&lt;Price!$A$4,Price!$B$3,IF(O3534&lt;Price!$A$5,Price!$B$4,IF(O3534&lt;Price!$A$6,Price!$B$5,Price!$B$6))))</f>
        <v>1</v>
      </c>
      <c r="N3534">
        <f>VLOOKUP(C3534,'Country'!$A:$D,4,0)</f>
        <v>1.3667099E-2</v>
      </c>
      <c r="O3534" s="7">
        <f t="shared" si="55"/>
        <v>2.7334198000000001</v>
      </c>
      <c r="P3534">
        <v>3.1</v>
      </c>
      <c r="Q3534" t="s">
        <v>97</v>
      </c>
      <c r="R3534">
        <v>5</v>
      </c>
    </row>
    <row r="3535" spans="1:18" x14ac:dyDescent="0.35">
      <c r="A3535">
        <v>3979</v>
      </c>
      <c r="B3535" t="s">
        <v>7573</v>
      </c>
      <c r="C3535">
        <v>1</v>
      </c>
      <c r="D3535" t="s">
        <v>18383</v>
      </c>
      <c r="E3535" t="s">
        <v>5705</v>
      </c>
      <c r="F3535" t="s">
        <v>7574</v>
      </c>
      <c r="G3535" t="s">
        <v>2639</v>
      </c>
      <c r="H3535">
        <v>400</v>
      </c>
      <c r="I3535" t="s">
        <v>1676</v>
      </c>
      <c r="J3535" t="s">
        <v>21</v>
      </c>
      <c r="K3535" t="s">
        <v>21</v>
      </c>
      <c r="L3535" t="s">
        <v>21</v>
      </c>
      <c r="M3535">
        <f>IF(O3535&lt;Price!$A$3,Price!$B$2,IF(O3535&lt;Price!$A$4,Price!$B$3,IF(O3535&lt;Price!$A$5,Price!$B$4,IF(O3535&lt;Price!$A$6,Price!$B$5,Price!$B$6))))</f>
        <v>1</v>
      </c>
      <c r="N3535">
        <f>VLOOKUP(C3535,'Country'!$A:$D,4,0)</f>
        <v>1.3667099E-2</v>
      </c>
      <c r="O3535" s="7">
        <f t="shared" si="55"/>
        <v>5.4668396000000001</v>
      </c>
      <c r="P3535">
        <v>3.3</v>
      </c>
      <c r="Q3535" t="s">
        <v>97</v>
      </c>
      <c r="R3535">
        <v>31</v>
      </c>
    </row>
    <row r="3536" spans="1:18" x14ac:dyDescent="0.35">
      <c r="A3536">
        <v>18336207</v>
      </c>
      <c r="B3536" t="s">
        <v>7575</v>
      </c>
      <c r="C3536">
        <v>1</v>
      </c>
      <c r="D3536" t="s">
        <v>18383</v>
      </c>
      <c r="E3536" t="s">
        <v>5705</v>
      </c>
      <c r="F3536" t="s">
        <v>7576</v>
      </c>
      <c r="G3536" t="s">
        <v>100</v>
      </c>
      <c r="H3536">
        <v>500</v>
      </c>
      <c r="I3536" t="s">
        <v>1676</v>
      </c>
      <c r="J3536" t="s">
        <v>21</v>
      </c>
      <c r="K3536" t="s">
        <v>21</v>
      </c>
      <c r="L3536" t="s">
        <v>21</v>
      </c>
      <c r="M3536">
        <f>IF(O3536&lt;Price!$A$3,Price!$B$2,IF(O3536&lt;Price!$A$4,Price!$B$3,IF(O3536&lt;Price!$A$5,Price!$B$4,IF(O3536&lt;Price!$A$6,Price!$B$5,Price!$B$6))))</f>
        <v>1</v>
      </c>
      <c r="N3536">
        <f>VLOOKUP(C3536,'Country'!$A:$D,4,0)</f>
        <v>1.3667099E-2</v>
      </c>
      <c r="O3536" s="7">
        <f t="shared" si="55"/>
        <v>6.8335495000000002</v>
      </c>
      <c r="P3536">
        <v>3</v>
      </c>
      <c r="Q3536" t="s">
        <v>97</v>
      </c>
      <c r="R3536">
        <v>4</v>
      </c>
    </row>
    <row r="3537" spans="1:18" x14ac:dyDescent="0.35">
      <c r="A3537">
        <v>7377</v>
      </c>
      <c r="B3537" t="s">
        <v>7577</v>
      </c>
      <c r="C3537">
        <v>1</v>
      </c>
      <c r="D3537" t="s">
        <v>18383</v>
      </c>
      <c r="E3537" t="s">
        <v>5705</v>
      </c>
      <c r="F3537" t="s">
        <v>7578</v>
      </c>
      <c r="G3537" t="s">
        <v>2805</v>
      </c>
      <c r="H3537">
        <v>1100</v>
      </c>
      <c r="I3537" t="s">
        <v>1676</v>
      </c>
      <c r="J3537" t="s">
        <v>20</v>
      </c>
      <c r="K3537" t="s">
        <v>21</v>
      </c>
      <c r="L3537" t="s">
        <v>21</v>
      </c>
      <c r="M3537">
        <f>IF(O3537&lt;Price!$A$3,Price!$B$2,IF(O3537&lt;Price!$A$4,Price!$B$3,IF(O3537&lt;Price!$A$5,Price!$B$4,IF(O3537&lt;Price!$A$6,Price!$B$5,Price!$B$6))))</f>
        <v>2</v>
      </c>
      <c r="N3537">
        <f>VLOOKUP(C3537,'Country'!$A:$D,4,0)</f>
        <v>1.3667099E-2</v>
      </c>
      <c r="O3537" s="7">
        <f t="shared" si="55"/>
        <v>15.0338089</v>
      </c>
      <c r="P3537">
        <v>3.2</v>
      </c>
      <c r="Q3537" t="s">
        <v>97</v>
      </c>
      <c r="R3537">
        <v>38</v>
      </c>
    </row>
    <row r="3538" spans="1:18" x14ac:dyDescent="0.35">
      <c r="A3538">
        <v>307506</v>
      </c>
      <c r="B3538" t="s">
        <v>2312</v>
      </c>
      <c r="C3538">
        <v>1</v>
      </c>
      <c r="D3538" t="s">
        <v>18383</v>
      </c>
      <c r="E3538" t="s">
        <v>5705</v>
      </c>
      <c r="F3538" t="s">
        <v>7579</v>
      </c>
      <c r="G3538" t="s">
        <v>2314</v>
      </c>
      <c r="H3538">
        <v>350</v>
      </c>
      <c r="I3538" t="s">
        <v>1676</v>
      </c>
      <c r="J3538" t="s">
        <v>21</v>
      </c>
      <c r="K3538" t="s">
        <v>21</v>
      </c>
      <c r="L3538" t="s">
        <v>21</v>
      </c>
      <c r="M3538">
        <f>IF(O3538&lt;Price!$A$3,Price!$B$2,IF(O3538&lt;Price!$A$4,Price!$B$3,IF(O3538&lt;Price!$A$5,Price!$B$4,IF(O3538&lt;Price!$A$6,Price!$B$5,Price!$B$6))))</f>
        <v>1</v>
      </c>
      <c r="N3538">
        <f>VLOOKUP(C3538,'Country'!$A:$D,4,0)</f>
        <v>1.3667099E-2</v>
      </c>
      <c r="O3538" s="7">
        <f t="shared" si="55"/>
        <v>4.7834846500000001</v>
      </c>
      <c r="P3538">
        <v>3.3</v>
      </c>
      <c r="Q3538" t="s">
        <v>97</v>
      </c>
      <c r="R3538">
        <v>31</v>
      </c>
    </row>
    <row r="3539" spans="1:18" x14ac:dyDescent="0.35">
      <c r="A3539">
        <v>3125</v>
      </c>
      <c r="B3539" t="s">
        <v>7580</v>
      </c>
      <c r="C3539">
        <v>1</v>
      </c>
      <c r="D3539" t="s">
        <v>18383</v>
      </c>
      <c r="E3539" t="s">
        <v>5705</v>
      </c>
      <c r="F3539" t="s">
        <v>7581</v>
      </c>
      <c r="G3539" t="s">
        <v>1681</v>
      </c>
      <c r="H3539">
        <v>550</v>
      </c>
      <c r="I3539" t="s">
        <v>1676</v>
      </c>
      <c r="J3539" t="s">
        <v>21</v>
      </c>
      <c r="K3539" t="s">
        <v>20</v>
      </c>
      <c r="L3539" t="s">
        <v>21</v>
      </c>
      <c r="M3539">
        <f>IF(O3539&lt;Price!$A$3,Price!$B$2,IF(O3539&lt;Price!$A$4,Price!$B$3,IF(O3539&lt;Price!$A$5,Price!$B$4,IF(O3539&lt;Price!$A$6,Price!$B$5,Price!$B$6))))</f>
        <v>1</v>
      </c>
      <c r="N3539">
        <f>VLOOKUP(C3539,'Country'!$A:$D,4,0)</f>
        <v>1.3667099E-2</v>
      </c>
      <c r="O3539" s="7">
        <f t="shared" si="55"/>
        <v>7.5169044500000002</v>
      </c>
      <c r="P3539">
        <v>3.4</v>
      </c>
      <c r="Q3539" t="s">
        <v>97</v>
      </c>
      <c r="R3539">
        <v>93</v>
      </c>
    </row>
    <row r="3540" spans="1:18" x14ac:dyDescent="0.35">
      <c r="A3540">
        <v>305674</v>
      </c>
      <c r="B3540" t="s">
        <v>7582</v>
      </c>
      <c r="C3540">
        <v>1</v>
      </c>
      <c r="D3540" t="s">
        <v>18383</v>
      </c>
      <c r="E3540" t="s">
        <v>5705</v>
      </c>
      <c r="F3540" t="s">
        <v>7583</v>
      </c>
      <c r="G3540" t="s">
        <v>1859</v>
      </c>
      <c r="H3540">
        <v>1400</v>
      </c>
      <c r="I3540" t="s">
        <v>1676</v>
      </c>
      <c r="J3540" t="s">
        <v>20</v>
      </c>
      <c r="K3540" t="s">
        <v>21</v>
      </c>
      <c r="L3540" t="s">
        <v>21</v>
      </c>
      <c r="M3540">
        <f>IF(O3540&lt;Price!$A$3,Price!$B$2,IF(O3540&lt;Price!$A$4,Price!$B$3,IF(O3540&lt;Price!$A$5,Price!$B$4,IF(O3540&lt;Price!$A$6,Price!$B$5,Price!$B$6))))</f>
        <v>2</v>
      </c>
      <c r="N3540">
        <f>VLOOKUP(C3540,'Country'!$A:$D,4,0)</f>
        <v>1.3667099E-2</v>
      </c>
      <c r="O3540" s="7">
        <f t="shared" si="55"/>
        <v>19.1339386</v>
      </c>
      <c r="P3540">
        <v>3.3</v>
      </c>
      <c r="Q3540" t="s">
        <v>97</v>
      </c>
      <c r="R3540">
        <v>46</v>
      </c>
    </row>
    <row r="3541" spans="1:18" x14ac:dyDescent="0.35">
      <c r="A3541">
        <v>18391167</v>
      </c>
      <c r="B3541" t="s">
        <v>2476</v>
      </c>
      <c r="C3541">
        <v>1</v>
      </c>
      <c r="D3541" t="s">
        <v>18383</v>
      </c>
      <c r="E3541" t="s">
        <v>5705</v>
      </c>
      <c r="F3541" t="s">
        <v>7584</v>
      </c>
      <c r="G3541" t="s">
        <v>1846</v>
      </c>
      <c r="H3541">
        <v>400</v>
      </c>
      <c r="I3541" t="s">
        <v>1676</v>
      </c>
      <c r="J3541" t="s">
        <v>21</v>
      </c>
      <c r="K3541" t="s">
        <v>21</v>
      </c>
      <c r="L3541" t="s">
        <v>21</v>
      </c>
      <c r="M3541">
        <f>IF(O3541&lt;Price!$A$3,Price!$B$2,IF(O3541&lt;Price!$A$4,Price!$B$3,IF(O3541&lt;Price!$A$5,Price!$B$4,IF(O3541&lt;Price!$A$6,Price!$B$5,Price!$B$6))))</f>
        <v>1</v>
      </c>
      <c r="N3541">
        <f>VLOOKUP(C3541,'Country'!$A:$D,4,0)</f>
        <v>1.3667099E-2</v>
      </c>
      <c r="O3541" s="7">
        <f t="shared" si="55"/>
        <v>5.4668396000000001</v>
      </c>
      <c r="P3541">
        <v>3</v>
      </c>
      <c r="Q3541" t="s">
        <v>97</v>
      </c>
      <c r="R3541">
        <v>6</v>
      </c>
    </row>
    <row r="3542" spans="1:18" x14ac:dyDescent="0.35">
      <c r="A3542">
        <v>8727</v>
      </c>
      <c r="B3542" t="s">
        <v>7585</v>
      </c>
      <c r="C3542">
        <v>1</v>
      </c>
      <c r="D3542" t="s">
        <v>18383</v>
      </c>
      <c r="E3542" t="s">
        <v>5705</v>
      </c>
      <c r="F3542" t="s">
        <v>7586</v>
      </c>
      <c r="G3542" t="s">
        <v>2639</v>
      </c>
      <c r="H3542">
        <v>400</v>
      </c>
      <c r="I3542" t="s">
        <v>1676</v>
      </c>
      <c r="J3542" t="s">
        <v>21</v>
      </c>
      <c r="K3542" t="s">
        <v>21</v>
      </c>
      <c r="L3542" t="s">
        <v>21</v>
      </c>
      <c r="M3542">
        <f>IF(O3542&lt;Price!$A$3,Price!$B$2,IF(O3542&lt;Price!$A$4,Price!$B$3,IF(O3542&lt;Price!$A$5,Price!$B$4,IF(O3542&lt;Price!$A$6,Price!$B$5,Price!$B$6))))</f>
        <v>1</v>
      </c>
      <c r="N3542">
        <f>VLOOKUP(C3542,'Country'!$A:$D,4,0)</f>
        <v>1.3667099E-2</v>
      </c>
      <c r="O3542" s="7">
        <f t="shared" si="55"/>
        <v>5.4668396000000001</v>
      </c>
      <c r="P3542">
        <v>3.2</v>
      </c>
      <c r="Q3542" t="s">
        <v>97</v>
      </c>
      <c r="R3542">
        <v>17</v>
      </c>
    </row>
    <row r="3543" spans="1:18" x14ac:dyDescent="0.35">
      <c r="A3543">
        <v>3980</v>
      </c>
      <c r="B3543" t="s">
        <v>7587</v>
      </c>
      <c r="C3543">
        <v>1</v>
      </c>
      <c r="D3543" t="s">
        <v>18383</v>
      </c>
      <c r="E3543" t="s">
        <v>5705</v>
      </c>
      <c r="F3543" t="s">
        <v>7588</v>
      </c>
      <c r="G3543" t="s">
        <v>1681</v>
      </c>
      <c r="H3543">
        <v>350</v>
      </c>
      <c r="I3543" t="s">
        <v>1676</v>
      </c>
      <c r="J3543" t="s">
        <v>21</v>
      </c>
      <c r="K3543" t="s">
        <v>21</v>
      </c>
      <c r="L3543" t="s">
        <v>21</v>
      </c>
      <c r="M3543">
        <f>IF(O3543&lt;Price!$A$3,Price!$B$2,IF(O3543&lt;Price!$A$4,Price!$B$3,IF(O3543&lt;Price!$A$5,Price!$B$4,IF(O3543&lt;Price!$A$6,Price!$B$5,Price!$B$6))))</f>
        <v>1</v>
      </c>
      <c r="N3543">
        <f>VLOOKUP(C3543,'Country'!$A:$D,4,0)</f>
        <v>1.3667099E-2</v>
      </c>
      <c r="O3543" s="7">
        <f t="shared" si="55"/>
        <v>4.7834846500000001</v>
      </c>
      <c r="P3543">
        <v>2.6</v>
      </c>
      <c r="Q3543" t="s">
        <v>97</v>
      </c>
      <c r="R3543">
        <v>43</v>
      </c>
    </row>
    <row r="3544" spans="1:18" x14ac:dyDescent="0.35">
      <c r="A3544">
        <v>312183</v>
      </c>
      <c r="B3544" t="s">
        <v>7589</v>
      </c>
      <c r="C3544">
        <v>1</v>
      </c>
      <c r="D3544" t="s">
        <v>18383</v>
      </c>
      <c r="E3544" t="s">
        <v>5705</v>
      </c>
      <c r="F3544" t="s">
        <v>7590</v>
      </c>
      <c r="G3544" t="s">
        <v>7591</v>
      </c>
      <c r="H3544">
        <v>700</v>
      </c>
      <c r="I3544" t="s">
        <v>1676</v>
      </c>
      <c r="J3544" t="s">
        <v>21</v>
      </c>
      <c r="K3544" t="s">
        <v>21</v>
      </c>
      <c r="L3544" t="s">
        <v>21</v>
      </c>
      <c r="M3544">
        <f>IF(O3544&lt;Price!$A$3,Price!$B$2,IF(O3544&lt;Price!$A$4,Price!$B$3,IF(O3544&lt;Price!$A$5,Price!$B$4,IF(O3544&lt;Price!$A$6,Price!$B$5,Price!$B$6))))</f>
        <v>1</v>
      </c>
      <c r="N3544">
        <f>VLOOKUP(C3544,'Country'!$A:$D,4,0)</f>
        <v>1.3667099E-2</v>
      </c>
      <c r="O3544" s="7">
        <f t="shared" si="55"/>
        <v>9.5669693000000002</v>
      </c>
      <c r="P3544">
        <v>3.2</v>
      </c>
      <c r="Q3544" t="s">
        <v>97</v>
      </c>
      <c r="R3544">
        <v>32</v>
      </c>
    </row>
    <row r="3545" spans="1:18" x14ac:dyDescent="0.35">
      <c r="A3545">
        <v>311945</v>
      </c>
      <c r="B3545" t="s">
        <v>7592</v>
      </c>
      <c r="C3545">
        <v>1</v>
      </c>
      <c r="D3545" t="s">
        <v>18383</v>
      </c>
      <c r="E3545" t="s">
        <v>5705</v>
      </c>
      <c r="F3545" t="s">
        <v>7593</v>
      </c>
      <c r="G3545" t="s">
        <v>1681</v>
      </c>
      <c r="H3545">
        <v>250</v>
      </c>
      <c r="I3545" t="s">
        <v>1676</v>
      </c>
      <c r="J3545" t="s">
        <v>21</v>
      </c>
      <c r="K3545" t="s">
        <v>20</v>
      </c>
      <c r="L3545" t="s">
        <v>21</v>
      </c>
      <c r="M3545">
        <f>IF(O3545&lt;Price!$A$3,Price!$B$2,IF(O3545&lt;Price!$A$4,Price!$B$3,IF(O3545&lt;Price!$A$5,Price!$B$4,IF(O3545&lt;Price!$A$6,Price!$B$5,Price!$B$6))))</f>
        <v>1</v>
      </c>
      <c r="N3545">
        <f>VLOOKUP(C3545,'Country'!$A:$D,4,0)</f>
        <v>1.3667099E-2</v>
      </c>
      <c r="O3545" s="7">
        <f t="shared" si="55"/>
        <v>3.4167747500000001</v>
      </c>
      <c r="P3545">
        <v>3.4</v>
      </c>
      <c r="Q3545" t="s">
        <v>97</v>
      </c>
      <c r="R3545">
        <v>21</v>
      </c>
    </row>
    <row r="3546" spans="1:18" x14ac:dyDescent="0.35">
      <c r="A3546">
        <v>3126</v>
      </c>
      <c r="B3546" t="s">
        <v>7594</v>
      </c>
      <c r="C3546">
        <v>1</v>
      </c>
      <c r="D3546" t="s">
        <v>18383</v>
      </c>
      <c r="E3546" t="s">
        <v>5705</v>
      </c>
      <c r="F3546" t="s">
        <v>7595</v>
      </c>
      <c r="G3546" t="s">
        <v>1687</v>
      </c>
      <c r="H3546">
        <v>1000</v>
      </c>
      <c r="I3546" t="s">
        <v>1676</v>
      </c>
      <c r="J3546" t="s">
        <v>20</v>
      </c>
      <c r="K3546" t="s">
        <v>20</v>
      </c>
      <c r="L3546" t="s">
        <v>21</v>
      </c>
      <c r="M3546">
        <f>IF(O3546&lt;Price!$A$3,Price!$B$2,IF(O3546&lt;Price!$A$4,Price!$B$3,IF(O3546&lt;Price!$A$5,Price!$B$4,IF(O3546&lt;Price!$A$6,Price!$B$5,Price!$B$6))))</f>
        <v>2</v>
      </c>
      <c r="N3546">
        <f>VLOOKUP(C3546,'Country'!$A:$D,4,0)</f>
        <v>1.3667099E-2</v>
      </c>
      <c r="O3546" s="7">
        <f t="shared" si="55"/>
        <v>13.667099</v>
      </c>
      <c r="P3546">
        <v>3.2</v>
      </c>
      <c r="Q3546" t="s">
        <v>97</v>
      </c>
      <c r="R3546">
        <v>87</v>
      </c>
    </row>
    <row r="3547" spans="1:18" x14ac:dyDescent="0.35">
      <c r="A3547">
        <v>18475269</v>
      </c>
      <c r="B3547" t="s">
        <v>7596</v>
      </c>
      <c r="C3547">
        <v>1</v>
      </c>
      <c r="D3547" t="s">
        <v>18383</v>
      </c>
      <c r="E3547" t="s">
        <v>5705</v>
      </c>
      <c r="F3547" t="s">
        <v>7597</v>
      </c>
      <c r="G3547" t="s">
        <v>7598</v>
      </c>
      <c r="H3547">
        <v>400</v>
      </c>
      <c r="I3547" t="s">
        <v>1676</v>
      </c>
      <c r="J3547" t="s">
        <v>21</v>
      </c>
      <c r="K3547" t="s">
        <v>21</v>
      </c>
      <c r="L3547" t="s">
        <v>21</v>
      </c>
      <c r="M3547">
        <f>IF(O3547&lt;Price!$A$3,Price!$B$2,IF(O3547&lt;Price!$A$4,Price!$B$3,IF(O3547&lt;Price!$A$5,Price!$B$4,IF(O3547&lt;Price!$A$6,Price!$B$5,Price!$B$6))))</f>
        <v>1</v>
      </c>
      <c r="N3547">
        <f>VLOOKUP(C3547,'Country'!$A:$D,4,0)</f>
        <v>1.3667099E-2</v>
      </c>
      <c r="O3547" s="7">
        <f t="shared" si="55"/>
        <v>5.4668396000000001</v>
      </c>
      <c r="P3547">
        <v>3.2</v>
      </c>
      <c r="Q3547" t="s">
        <v>97</v>
      </c>
      <c r="R3547">
        <v>12</v>
      </c>
    </row>
    <row r="3548" spans="1:18" x14ac:dyDescent="0.35">
      <c r="A3548">
        <v>303124</v>
      </c>
      <c r="B3548" t="s">
        <v>2450</v>
      </c>
      <c r="C3548">
        <v>1</v>
      </c>
      <c r="D3548" t="s">
        <v>18383</v>
      </c>
      <c r="E3548" t="s">
        <v>5705</v>
      </c>
      <c r="F3548" t="s">
        <v>7599</v>
      </c>
      <c r="G3548" t="s">
        <v>2311</v>
      </c>
      <c r="H3548">
        <v>300</v>
      </c>
      <c r="I3548" t="s">
        <v>1676</v>
      </c>
      <c r="J3548" t="s">
        <v>21</v>
      </c>
      <c r="K3548" t="s">
        <v>21</v>
      </c>
      <c r="L3548" t="s">
        <v>21</v>
      </c>
      <c r="M3548">
        <f>IF(O3548&lt;Price!$A$3,Price!$B$2,IF(O3548&lt;Price!$A$4,Price!$B$3,IF(O3548&lt;Price!$A$5,Price!$B$4,IF(O3548&lt;Price!$A$6,Price!$B$5,Price!$B$6))))</f>
        <v>1</v>
      </c>
      <c r="N3548">
        <f>VLOOKUP(C3548,'Country'!$A:$D,4,0)</f>
        <v>1.3667099E-2</v>
      </c>
      <c r="O3548" s="7">
        <f t="shared" si="55"/>
        <v>4.1001297000000001</v>
      </c>
      <c r="P3548">
        <v>3</v>
      </c>
      <c r="Q3548" t="s">
        <v>97</v>
      </c>
      <c r="R3548">
        <v>23</v>
      </c>
    </row>
    <row r="3549" spans="1:18" x14ac:dyDescent="0.35">
      <c r="A3549">
        <v>18034042</v>
      </c>
      <c r="B3549" t="s">
        <v>7600</v>
      </c>
      <c r="C3549">
        <v>1</v>
      </c>
      <c r="D3549" t="s">
        <v>18383</v>
      </c>
      <c r="E3549" t="s">
        <v>5705</v>
      </c>
      <c r="F3549" t="s">
        <v>7601</v>
      </c>
      <c r="G3549" t="s">
        <v>2443</v>
      </c>
      <c r="H3549">
        <v>350</v>
      </c>
      <c r="I3549" t="s">
        <v>1676</v>
      </c>
      <c r="J3549" t="s">
        <v>21</v>
      </c>
      <c r="K3549" t="s">
        <v>20</v>
      </c>
      <c r="L3549" t="s">
        <v>21</v>
      </c>
      <c r="M3549">
        <f>IF(O3549&lt;Price!$A$3,Price!$B$2,IF(O3549&lt;Price!$A$4,Price!$B$3,IF(O3549&lt;Price!$A$5,Price!$B$4,IF(O3549&lt;Price!$A$6,Price!$B$5,Price!$B$6))))</f>
        <v>1</v>
      </c>
      <c r="N3549">
        <f>VLOOKUP(C3549,'Country'!$A:$D,4,0)</f>
        <v>1.3667099E-2</v>
      </c>
      <c r="O3549" s="7">
        <f t="shared" si="55"/>
        <v>4.7834846500000001</v>
      </c>
      <c r="P3549">
        <v>3.1</v>
      </c>
      <c r="Q3549" t="s">
        <v>97</v>
      </c>
      <c r="R3549">
        <v>50</v>
      </c>
    </row>
    <row r="3550" spans="1:18" x14ac:dyDescent="0.35">
      <c r="A3550">
        <v>201</v>
      </c>
      <c r="B3550" t="s">
        <v>1899</v>
      </c>
      <c r="C3550">
        <v>1</v>
      </c>
      <c r="D3550" t="s">
        <v>18383</v>
      </c>
      <c r="E3550" t="s">
        <v>5705</v>
      </c>
      <c r="F3550" t="s">
        <v>7602</v>
      </c>
      <c r="G3550" t="s">
        <v>2680</v>
      </c>
      <c r="H3550">
        <v>700</v>
      </c>
      <c r="I3550" t="s">
        <v>1676</v>
      </c>
      <c r="J3550" t="s">
        <v>21</v>
      </c>
      <c r="K3550" t="s">
        <v>21</v>
      </c>
      <c r="L3550" t="s">
        <v>21</v>
      </c>
      <c r="M3550">
        <f>IF(O3550&lt;Price!$A$3,Price!$B$2,IF(O3550&lt;Price!$A$4,Price!$B$3,IF(O3550&lt;Price!$A$5,Price!$B$4,IF(O3550&lt;Price!$A$6,Price!$B$5,Price!$B$6))))</f>
        <v>1</v>
      </c>
      <c r="N3550">
        <f>VLOOKUP(C3550,'Country'!$A:$D,4,0)</f>
        <v>1.3667099E-2</v>
      </c>
      <c r="O3550" s="7">
        <f t="shared" si="55"/>
        <v>9.5669693000000002</v>
      </c>
      <c r="P3550">
        <v>3.5</v>
      </c>
      <c r="Q3550" t="s">
        <v>72</v>
      </c>
      <c r="R3550">
        <v>119</v>
      </c>
    </row>
    <row r="3551" spans="1:18" x14ac:dyDescent="0.35">
      <c r="A3551">
        <v>303575</v>
      </c>
      <c r="B3551" t="s">
        <v>2333</v>
      </c>
      <c r="C3551">
        <v>1</v>
      </c>
      <c r="D3551" t="s">
        <v>18383</v>
      </c>
      <c r="E3551" t="s">
        <v>5705</v>
      </c>
      <c r="F3551" t="s">
        <v>7603</v>
      </c>
      <c r="G3551" t="s">
        <v>2335</v>
      </c>
      <c r="H3551">
        <v>600</v>
      </c>
      <c r="I3551" t="s">
        <v>1676</v>
      </c>
      <c r="J3551" t="s">
        <v>21</v>
      </c>
      <c r="K3551" t="s">
        <v>20</v>
      </c>
      <c r="L3551" t="s">
        <v>21</v>
      </c>
      <c r="M3551">
        <f>IF(O3551&lt;Price!$A$3,Price!$B$2,IF(O3551&lt;Price!$A$4,Price!$B$3,IF(O3551&lt;Price!$A$5,Price!$B$4,IF(O3551&lt;Price!$A$6,Price!$B$5,Price!$B$6))))</f>
        <v>1</v>
      </c>
      <c r="N3551">
        <f>VLOOKUP(C3551,'Country'!$A:$D,4,0)</f>
        <v>1.3667099E-2</v>
      </c>
      <c r="O3551" s="7">
        <f t="shared" si="55"/>
        <v>8.2002594000000002</v>
      </c>
      <c r="P3551">
        <v>3.6</v>
      </c>
      <c r="Q3551" t="s">
        <v>72</v>
      </c>
      <c r="R3551">
        <v>177</v>
      </c>
    </row>
    <row r="3552" spans="1:18" x14ac:dyDescent="0.35">
      <c r="A3552">
        <v>410</v>
      </c>
      <c r="B3552" t="s">
        <v>7604</v>
      </c>
      <c r="C3552">
        <v>1</v>
      </c>
      <c r="D3552" t="s">
        <v>18383</v>
      </c>
      <c r="E3552" t="s">
        <v>5705</v>
      </c>
      <c r="F3552" t="s">
        <v>7605</v>
      </c>
      <c r="G3552" t="s">
        <v>1627</v>
      </c>
      <c r="H3552">
        <v>500</v>
      </c>
      <c r="I3552" t="s">
        <v>1676</v>
      </c>
      <c r="J3552" t="s">
        <v>21</v>
      </c>
      <c r="K3552" t="s">
        <v>20</v>
      </c>
      <c r="L3552" t="s">
        <v>21</v>
      </c>
      <c r="M3552">
        <f>IF(O3552&lt;Price!$A$3,Price!$B$2,IF(O3552&lt;Price!$A$4,Price!$B$3,IF(O3552&lt;Price!$A$5,Price!$B$4,IF(O3552&lt;Price!$A$6,Price!$B$5,Price!$B$6))))</f>
        <v>1</v>
      </c>
      <c r="N3552">
        <f>VLOOKUP(C3552,'Country'!$A:$D,4,0)</f>
        <v>1.3667099E-2</v>
      </c>
      <c r="O3552" s="7">
        <f t="shared" si="55"/>
        <v>6.8335495000000002</v>
      </c>
      <c r="P3552">
        <v>3.6</v>
      </c>
      <c r="Q3552" t="s">
        <v>72</v>
      </c>
      <c r="R3552">
        <v>359</v>
      </c>
    </row>
    <row r="3553" spans="1:18" x14ac:dyDescent="0.35">
      <c r="A3553">
        <v>308107</v>
      </c>
      <c r="B3553" t="s">
        <v>5799</v>
      </c>
      <c r="C3553">
        <v>1</v>
      </c>
      <c r="D3553" t="s">
        <v>18383</v>
      </c>
      <c r="E3553" t="s">
        <v>5705</v>
      </c>
      <c r="F3553" t="s">
        <v>7606</v>
      </c>
      <c r="G3553" t="s">
        <v>1681</v>
      </c>
      <c r="H3553">
        <v>300</v>
      </c>
      <c r="I3553" t="s">
        <v>1676</v>
      </c>
      <c r="J3553" t="s">
        <v>21</v>
      </c>
      <c r="K3553" t="s">
        <v>20</v>
      </c>
      <c r="L3553" t="s">
        <v>21</v>
      </c>
      <c r="M3553">
        <f>IF(O3553&lt;Price!$A$3,Price!$B$2,IF(O3553&lt;Price!$A$4,Price!$B$3,IF(O3553&lt;Price!$A$5,Price!$B$4,IF(O3553&lt;Price!$A$6,Price!$B$5,Price!$B$6))))</f>
        <v>1</v>
      </c>
      <c r="N3553">
        <f>VLOOKUP(C3553,'Country'!$A:$D,4,0)</f>
        <v>1.3667099E-2</v>
      </c>
      <c r="O3553" s="7">
        <f t="shared" si="55"/>
        <v>4.1001297000000001</v>
      </c>
      <c r="P3553">
        <v>3.5</v>
      </c>
      <c r="Q3553" t="s">
        <v>72</v>
      </c>
      <c r="R3553">
        <v>53</v>
      </c>
    </row>
    <row r="3554" spans="1:18" x14ac:dyDescent="0.35">
      <c r="A3554">
        <v>4885</v>
      </c>
      <c r="B3554" t="s">
        <v>7607</v>
      </c>
      <c r="C3554">
        <v>1</v>
      </c>
      <c r="D3554" t="s">
        <v>18383</v>
      </c>
      <c r="E3554" t="s">
        <v>5705</v>
      </c>
      <c r="F3554" t="s">
        <v>7608</v>
      </c>
      <c r="G3554" t="s">
        <v>7430</v>
      </c>
      <c r="H3554">
        <v>1100</v>
      </c>
      <c r="I3554" t="s">
        <v>1676</v>
      </c>
      <c r="J3554" t="s">
        <v>20</v>
      </c>
      <c r="K3554" t="s">
        <v>20</v>
      </c>
      <c r="L3554" t="s">
        <v>21</v>
      </c>
      <c r="M3554">
        <f>IF(O3554&lt;Price!$A$3,Price!$B$2,IF(O3554&lt;Price!$A$4,Price!$B$3,IF(O3554&lt;Price!$A$5,Price!$B$4,IF(O3554&lt;Price!$A$6,Price!$B$5,Price!$B$6))))</f>
        <v>2</v>
      </c>
      <c r="N3554">
        <f>VLOOKUP(C3554,'Country'!$A:$D,4,0)</f>
        <v>1.3667099E-2</v>
      </c>
      <c r="O3554" s="7">
        <f t="shared" si="55"/>
        <v>15.0338089</v>
      </c>
      <c r="P3554">
        <v>3.7</v>
      </c>
      <c r="Q3554" t="s">
        <v>72</v>
      </c>
      <c r="R3554">
        <v>241</v>
      </c>
    </row>
    <row r="3555" spans="1:18" x14ac:dyDescent="0.35">
      <c r="A3555">
        <v>18273627</v>
      </c>
      <c r="B3555" t="s">
        <v>3600</v>
      </c>
      <c r="C3555">
        <v>1</v>
      </c>
      <c r="D3555" t="s">
        <v>18383</v>
      </c>
      <c r="E3555" t="s">
        <v>5705</v>
      </c>
      <c r="F3555" t="s">
        <v>7609</v>
      </c>
      <c r="G3555" t="s">
        <v>3601</v>
      </c>
      <c r="H3555">
        <v>700</v>
      </c>
      <c r="I3555" t="s">
        <v>1676</v>
      </c>
      <c r="J3555" t="s">
        <v>21</v>
      </c>
      <c r="K3555" t="s">
        <v>20</v>
      </c>
      <c r="L3555" t="s">
        <v>21</v>
      </c>
      <c r="M3555">
        <f>IF(O3555&lt;Price!$A$3,Price!$B$2,IF(O3555&lt;Price!$A$4,Price!$B$3,IF(O3555&lt;Price!$A$5,Price!$B$4,IF(O3555&lt;Price!$A$6,Price!$B$5,Price!$B$6))))</f>
        <v>1</v>
      </c>
      <c r="N3555">
        <f>VLOOKUP(C3555,'Country'!$A:$D,4,0)</f>
        <v>1.3667099E-2</v>
      </c>
      <c r="O3555" s="7">
        <f t="shared" si="55"/>
        <v>9.5669693000000002</v>
      </c>
      <c r="P3555">
        <v>3.9</v>
      </c>
      <c r="Q3555" t="s">
        <v>72</v>
      </c>
      <c r="R3555">
        <v>178</v>
      </c>
    </row>
    <row r="3556" spans="1:18" x14ac:dyDescent="0.35">
      <c r="A3556">
        <v>311539</v>
      </c>
      <c r="B3556" t="s">
        <v>7610</v>
      </c>
      <c r="C3556">
        <v>1</v>
      </c>
      <c r="D3556" t="s">
        <v>18383</v>
      </c>
      <c r="E3556" t="s">
        <v>5705</v>
      </c>
      <c r="F3556" t="s">
        <v>7611</v>
      </c>
      <c r="G3556" t="s">
        <v>2443</v>
      </c>
      <c r="H3556">
        <v>350</v>
      </c>
      <c r="I3556" t="s">
        <v>1676</v>
      </c>
      <c r="J3556" t="s">
        <v>21</v>
      </c>
      <c r="K3556" t="s">
        <v>21</v>
      </c>
      <c r="L3556" t="s">
        <v>21</v>
      </c>
      <c r="M3556">
        <f>IF(O3556&lt;Price!$A$3,Price!$B$2,IF(O3556&lt;Price!$A$4,Price!$B$3,IF(O3556&lt;Price!$A$5,Price!$B$4,IF(O3556&lt;Price!$A$6,Price!$B$5,Price!$B$6))))</f>
        <v>1</v>
      </c>
      <c r="N3556">
        <f>VLOOKUP(C3556,'Country'!$A:$D,4,0)</f>
        <v>1.3667099E-2</v>
      </c>
      <c r="O3556" s="7">
        <f t="shared" si="55"/>
        <v>4.7834846500000001</v>
      </c>
      <c r="P3556">
        <v>3.7</v>
      </c>
      <c r="Q3556" t="s">
        <v>72</v>
      </c>
      <c r="R3556">
        <v>146</v>
      </c>
    </row>
    <row r="3557" spans="1:18" x14ac:dyDescent="0.35">
      <c r="A3557">
        <v>2635</v>
      </c>
      <c r="B3557" t="s">
        <v>7612</v>
      </c>
      <c r="C3557">
        <v>1</v>
      </c>
      <c r="D3557" t="s">
        <v>18383</v>
      </c>
      <c r="E3557" t="s">
        <v>5705</v>
      </c>
      <c r="F3557" t="s">
        <v>7613</v>
      </c>
      <c r="G3557" t="s">
        <v>7614</v>
      </c>
      <c r="H3557">
        <v>800</v>
      </c>
      <c r="I3557" t="s">
        <v>1676</v>
      </c>
      <c r="J3557" t="s">
        <v>20</v>
      </c>
      <c r="K3557" t="s">
        <v>20</v>
      </c>
      <c r="L3557" t="s">
        <v>21</v>
      </c>
      <c r="M3557">
        <f>IF(O3557&lt;Price!$A$3,Price!$B$2,IF(O3557&lt;Price!$A$4,Price!$B$3,IF(O3557&lt;Price!$A$5,Price!$B$4,IF(O3557&lt;Price!$A$6,Price!$B$5,Price!$B$6))))</f>
        <v>2</v>
      </c>
      <c r="N3557">
        <f>VLOOKUP(C3557,'Country'!$A:$D,4,0)</f>
        <v>1.3667099E-2</v>
      </c>
      <c r="O3557" s="7">
        <f t="shared" si="55"/>
        <v>10.9336792</v>
      </c>
      <c r="P3557">
        <v>3.8</v>
      </c>
      <c r="Q3557" t="s">
        <v>72</v>
      </c>
      <c r="R3557">
        <v>145</v>
      </c>
    </row>
    <row r="3558" spans="1:18" x14ac:dyDescent="0.35">
      <c r="A3558">
        <v>18237962</v>
      </c>
      <c r="B3558" t="s">
        <v>7615</v>
      </c>
      <c r="C3558">
        <v>1</v>
      </c>
      <c r="D3558" t="s">
        <v>18383</v>
      </c>
      <c r="E3558" t="s">
        <v>5705</v>
      </c>
      <c r="F3558" t="s">
        <v>7616</v>
      </c>
      <c r="G3558" t="s">
        <v>7617</v>
      </c>
      <c r="H3558">
        <v>500</v>
      </c>
      <c r="I3558" t="s">
        <v>1676</v>
      </c>
      <c r="J3558" t="s">
        <v>21</v>
      </c>
      <c r="K3558" t="s">
        <v>21</v>
      </c>
      <c r="L3558" t="s">
        <v>21</v>
      </c>
      <c r="M3558">
        <f>IF(O3558&lt;Price!$A$3,Price!$B$2,IF(O3558&lt;Price!$A$4,Price!$B$3,IF(O3558&lt;Price!$A$5,Price!$B$4,IF(O3558&lt;Price!$A$6,Price!$B$5,Price!$B$6))))</f>
        <v>1</v>
      </c>
      <c r="N3558">
        <f>VLOOKUP(C3558,'Country'!$A:$D,4,0)</f>
        <v>1.3667099E-2</v>
      </c>
      <c r="O3558" s="7">
        <f t="shared" si="55"/>
        <v>6.8335495000000002</v>
      </c>
      <c r="P3558">
        <v>3.5</v>
      </c>
      <c r="Q3558" t="s">
        <v>72</v>
      </c>
      <c r="R3558">
        <v>26</v>
      </c>
    </row>
    <row r="3559" spans="1:18" x14ac:dyDescent="0.35">
      <c r="A3559">
        <v>18261486</v>
      </c>
      <c r="B3559" t="s">
        <v>7618</v>
      </c>
      <c r="C3559">
        <v>1</v>
      </c>
      <c r="D3559" t="s">
        <v>18383</v>
      </c>
      <c r="E3559" t="s">
        <v>5705</v>
      </c>
      <c r="F3559" t="s">
        <v>7619</v>
      </c>
      <c r="G3559" t="s">
        <v>7620</v>
      </c>
      <c r="H3559">
        <v>350</v>
      </c>
      <c r="I3559" t="s">
        <v>1676</v>
      </c>
      <c r="J3559" t="s">
        <v>21</v>
      </c>
      <c r="K3559" t="s">
        <v>20</v>
      </c>
      <c r="L3559" t="s">
        <v>21</v>
      </c>
      <c r="M3559">
        <f>IF(O3559&lt;Price!$A$3,Price!$B$2,IF(O3559&lt;Price!$A$4,Price!$B$3,IF(O3559&lt;Price!$A$5,Price!$B$4,IF(O3559&lt;Price!$A$6,Price!$B$5,Price!$B$6))))</f>
        <v>1</v>
      </c>
      <c r="N3559">
        <f>VLOOKUP(C3559,'Country'!$A:$D,4,0)</f>
        <v>1.3667099E-2</v>
      </c>
      <c r="O3559" s="7">
        <f t="shared" si="55"/>
        <v>4.7834846500000001</v>
      </c>
      <c r="P3559">
        <v>3.9</v>
      </c>
      <c r="Q3559" t="s">
        <v>72</v>
      </c>
      <c r="R3559">
        <v>54</v>
      </c>
    </row>
    <row r="3560" spans="1:18" x14ac:dyDescent="0.35">
      <c r="A3560">
        <v>18423116</v>
      </c>
      <c r="B3560" t="s">
        <v>7621</v>
      </c>
      <c r="C3560">
        <v>1</v>
      </c>
      <c r="D3560" t="s">
        <v>18383</v>
      </c>
      <c r="E3560" t="s">
        <v>5705</v>
      </c>
      <c r="F3560" t="s">
        <v>7622</v>
      </c>
      <c r="G3560" t="s">
        <v>1881</v>
      </c>
      <c r="H3560">
        <v>300</v>
      </c>
      <c r="I3560" t="s">
        <v>1676</v>
      </c>
      <c r="J3560" t="s">
        <v>21</v>
      </c>
      <c r="K3560" t="s">
        <v>21</v>
      </c>
      <c r="L3560" t="s">
        <v>21</v>
      </c>
      <c r="M3560">
        <f>IF(O3560&lt;Price!$A$3,Price!$B$2,IF(O3560&lt;Price!$A$4,Price!$B$3,IF(O3560&lt;Price!$A$5,Price!$B$4,IF(O3560&lt;Price!$A$6,Price!$B$5,Price!$B$6))))</f>
        <v>1</v>
      </c>
      <c r="N3560">
        <f>VLOOKUP(C3560,'Country'!$A:$D,4,0)</f>
        <v>1.3667099E-2</v>
      </c>
      <c r="O3560" s="7">
        <f t="shared" si="55"/>
        <v>4.1001297000000001</v>
      </c>
      <c r="P3560">
        <v>0</v>
      </c>
      <c r="Q3560" t="s">
        <v>120</v>
      </c>
      <c r="R3560">
        <v>3</v>
      </c>
    </row>
    <row r="3561" spans="1:18" x14ac:dyDescent="0.35">
      <c r="A3561">
        <v>18423112</v>
      </c>
      <c r="B3561" t="s">
        <v>7623</v>
      </c>
      <c r="C3561">
        <v>1</v>
      </c>
      <c r="D3561" t="s">
        <v>18383</v>
      </c>
      <c r="E3561" t="s">
        <v>5705</v>
      </c>
      <c r="F3561" t="s">
        <v>7624</v>
      </c>
      <c r="G3561" t="s">
        <v>1851</v>
      </c>
      <c r="H3561">
        <v>150</v>
      </c>
      <c r="I3561" t="s">
        <v>1676</v>
      </c>
      <c r="J3561" t="s">
        <v>21</v>
      </c>
      <c r="K3561" t="s">
        <v>21</v>
      </c>
      <c r="L3561" t="s">
        <v>21</v>
      </c>
      <c r="M3561">
        <f>IF(O3561&lt;Price!$A$3,Price!$B$2,IF(O3561&lt;Price!$A$4,Price!$B$3,IF(O3561&lt;Price!$A$5,Price!$B$4,IF(O3561&lt;Price!$A$6,Price!$B$5,Price!$B$6))))</f>
        <v>1</v>
      </c>
      <c r="N3561">
        <f>VLOOKUP(C3561,'Country'!$A:$D,4,0)</f>
        <v>1.3667099E-2</v>
      </c>
      <c r="O3561" s="7">
        <f t="shared" si="55"/>
        <v>2.05006485</v>
      </c>
      <c r="P3561">
        <v>0</v>
      </c>
      <c r="Q3561" t="s">
        <v>120</v>
      </c>
      <c r="R3561">
        <v>3</v>
      </c>
    </row>
    <row r="3562" spans="1:18" x14ac:dyDescent="0.35">
      <c r="A3562">
        <v>18258777</v>
      </c>
      <c r="B3562" t="s">
        <v>7625</v>
      </c>
      <c r="C3562">
        <v>1</v>
      </c>
      <c r="D3562" t="s">
        <v>18383</v>
      </c>
      <c r="E3562" t="s">
        <v>5705</v>
      </c>
      <c r="F3562" t="s">
        <v>7626</v>
      </c>
      <c r="G3562" t="s">
        <v>2164</v>
      </c>
      <c r="H3562">
        <v>600</v>
      </c>
      <c r="I3562" t="s">
        <v>1676</v>
      </c>
      <c r="J3562" t="s">
        <v>21</v>
      </c>
      <c r="K3562" t="s">
        <v>21</v>
      </c>
      <c r="L3562" t="s">
        <v>21</v>
      </c>
      <c r="M3562">
        <f>IF(O3562&lt;Price!$A$3,Price!$B$2,IF(O3562&lt;Price!$A$4,Price!$B$3,IF(O3562&lt;Price!$A$5,Price!$B$4,IF(O3562&lt;Price!$A$6,Price!$B$5,Price!$B$6))))</f>
        <v>1</v>
      </c>
      <c r="N3562">
        <f>VLOOKUP(C3562,'Country'!$A:$D,4,0)</f>
        <v>1.3667099E-2</v>
      </c>
      <c r="O3562" s="7">
        <f t="shared" si="55"/>
        <v>8.2002594000000002</v>
      </c>
      <c r="P3562">
        <v>0</v>
      </c>
      <c r="Q3562" t="s">
        <v>120</v>
      </c>
      <c r="R3562">
        <v>3</v>
      </c>
    </row>
    <row r="3563" spans="1:18" x14ac:dyDescent="0.35">
      <c r="A3563">
        <v>18491227</v>
      </c>
      <c r="B3563" t="s">
        <v>7627</v>
      </c>
      <c r="C3563">
        <v>1</v>
      </c>
      <c r="D3563" t="s">
        <v>18383</v>
      </c>
      <c r="E3563" t="s">
        <v>5705</v>
      </c>
      <c r="F3563" t="s">
        <v>7628</v>
      </c>
      <c r="G3563" t="s">
        <v>7629</v>
      </c>
      <c r="H3563">
        <v>900</v>
      </c>
      <c r="I3563" t="s">
        <v>1676</v>
      </c>
      <c r="J3563" t="s">
        <v>21</v>
      </c>
      <c r="K3563" t="s">
        <v>21</v>
      </c>
      <c r="L3563" t="s">
        <v>21</v>
      </c>
      <c r="M3563">
        <f>IF(O3563&lt;Price!$A$3,Price!$B$2,IF(O3563&lt;Price!$A$4,Price!$B$3,IF(O3563&lt;Price!$A$5,Price!$B$4,IF(O3563&lt;Price!$A$6,Price!$B$5,Price!$B$6))))</f>
        <v>2</v>
      </c>
      <c r="N3563">
        <f>VLOOKUP(C3563,'Country'!$A:$D,4,0)</f>
        <v>1.3667099E-2</v>
      </c>
      <c r="O3563" s="7">
        <f t="shared" si="55"/>
        <v>12.3003891</v>
      </c>
      <c r="P3563">
        <v>0</v>
      </c>
      <c r="Q3563" t="s">
        <v>120</v>
      </c>
      <c r="R3563">
        <v>1</v>
      </c>
    </row>
    <row r="3564" spans="1:18" x14ac:dyDescent="0.35">
      <c r="A3564">
        <v>304531</v>
      </c>
      <c r="B3564" t="s">
        <v>2322</v>
      </c>
      <c r="C3564">
        <v>1</v>
      </c>
      <c r="D3564" t="s">
        <v>18383</v>
      </c>
      <c r="E3564" t="s">
        <v>5705</v>
      </c>
      <c r="F3564" t="s">
        <v>7630</v>
      </c>
      <c r="G3564" t="s">
        <v>1681</v>
      </c>
      <c r="H3564">
        <v>200</v>
      </c>
      <c r="I3564" t="s">
        <v>1676</v>
      </c>
      <c r="J3564" t="s">
        <v>21</v>
      </c>
      <c r="K3564" t="s">
        <v>21</v>
      </c>
      <c r="L3564" t="s">
        <v>21</v>
      </c>
      <c r="M3564">
        <f>IF(O3564&lt;Price!$A$3,Price!$B$2,IF(O3564&lt;Price!$A$4,Price!$B$3,IF(O3564&lt;Price!$A$5,Price!$B$4,IF(O3564&lt;Price!$A$6,Price!$B$5,Price!$B$6))))</f>
        <v>1</v>
      </c>
      <c r="N3564">
        <f>VLOOKUP(C3564,'Country'!$A:$D,4,0)</f>
        <v>1.3667099E-2</v>
      </c>
      <c r="O3564" s="7">
        <f t="shared" si="55"/>
        <v>2.7334198000000001</v>
      </c>
      <c r="P3564">
        <v>0</v>
      </c>
      <c r="Q3564" t="s">
        <v>120</v>
      </c>
      <c r="R3564">
        <v>2</v>
      </c>
    </row>
    <row r="3565" spans="1:18" x14ac:dyDescent="0.35">
      <c r="A3565">
        <v>18420433</v>
      </c>
      <c r="B3565" t="s">
        <v>7631</v>
      </c>
      <c r="C3565">
        <v>1</v>
      </c>
      <c r="D3565" t="s">
        <v>18383</v>
      </c>
      <c r="E3565" t="s">
        <v>5705</v>
      </c>
      <c r="F3565" t="s">
        <v>7632</v>
      </c>
      <c r="G3565" t="s">
        <v>100</v>
      </c>
      <c r="H3565">
        <v>400</v>
      </c>
      <c r="I3565" t="s">
        <v>1676</v>
      </c>
      <c r="J3565" t="s">
        <v>21</v>
      </c>
      <c r="K3565" t="s">
        <v>21</v>
      </c>
      <c r="L3565" t="s">
        <v>21</v>
      </c>
      <c r="M3565">
        <f>IF(O3565&lt;Price!$A$3,Price!$B$2,IF(O3565&lt;Price!$A$4,Price!$B$3,IF(O3565&lt;Price!$A$5,Price!$B$4,IF(O3565&lt;Price!$A$6,Price!$B$5,Price!$B$6))))</f>
        <v>1</v>
      </c>
      <c r="N3565">
        <f>VLOOKUP(C3565,'Country'!$A:$D,4,0)</f>
        <v>1.3667099E-2</v>
      </c>
      <c r="O3565" s="7">
        <f t="shared" si="55"/>
        <v>5.4668396000000001</v>
      </c>
      <c r="P3565">
        <v>0</v>
      </c>
      <c r="Q3565" t="s">
        <v>120</v>
      </c>
      <c r="R3565">
        <v>0</v>
      </c>
    </row>
    <row r="3566" spans="1:18" x14ac:dyDescent="0.35">
      <c r="A3566">
        <v>17977786</v>
      </c>
      <c r="B3566" t="s">
        <v>7633</v>
      </c>
      <c r="C3566">
        <v>1</v>
      </c>
      <c r="D3566" t="s">
        <v>18383</v>
      </c>
      <c r="E3566" t="s">
        <v>5705</v>
      </c>
      <c r="F3566" t="s">
        <v>7634</v>
      </c>
      <c r="G3566" t="s">
        <v>277</v>
      </c>
      <c r="H3566">
        <v>250</v>
      </c>
      <c r="I3566" t="s">
        <v>1676</v>
      </c>
      <c r="J3566" t="s">
        <v>21</v>
      </c>
      <c r="K3566" t="s">
        <v>21</v>
      </c>
      <c r="L3566" t="s">
        <v>21</v>
      </c>
      <c r="M3566">
        <f>IF(O3566&lt;Price!$A$3,Price!$B$2,IF(O3566&lt;Price!$A$4,Price!$B$3,IF(O3566&lt;Price!$A$5,Price!$B$4,IF(O3566&lt;Price!$A$6,Price!$B$5,Price!$B$6))))</f>
        <v>1</v>
      </c>
      <c r="N3566">
        <f>VLOOKUP(C3566,'Country'!$A:$D,4,0)</f>
        <v>1.3667099E-2</v>
      </c>
      <c r="O3566" s="7">
        <f t="shared" si="55"/>
        <v>3.4167747500000001</v>
      </c>
      <c r="P3566">
        <v>0</v>
      </c>
      <c r="Q3566" t="s">
        <v>120</v>
      </c>
      <c r="R3566">
        <v>3</v>
      </c>
    </row>
    <row r="3567" spans="1:18" x14ac:dyDescent="0.35">
      <c r="A3567">
        <v>18412868</v>
      </c>
      <c r="B3567" t="s">
        <v>7635</v>
      </c>
      <c r="C3567">
        <v>1</v>
      </c>
      <c r="D3567" t="s">
        <v>18383</v>
      </c>
      <c r="E3567" t="s">
        <v>5705</v>
      </c>
      <c r="F3567" t="s">
        <v>7636</v>
      </c>
      <c r="G3567" t="s">
        <v>2433</v>
      </c>
      <c r="H3567">
        <v>700</v>
      </c>
      <c r="I3567" t="s">
        <v>1676</v>
      </c>
      <c r="J3567" t="s">
        <v>21</v>
      </c>
      <c r="K3567" t="s">
        <v>21</v>
      </c>
      <c r="L3567" t="s">
        <v>21</v>
      </c>
      <c r="M3567">
        <f>IF(O3567&lt;Price!$A$3,Price!$B$2,IF(O3567&lt;Price!$A$4,Price!$B$3,IF(O3567&lt;Price!$A$5,Price!$B$4,IF(O3567&lt;Price!$A$6,Price!$B$5,Price!$B$6))))</f>
        <v>1</v>
      </c>
      <c r="N3567">
        <f>VLOOKUP(C3567,'Country'!$A:$D,4,0)</f>
        <v>1.3667099E-2</v>
      </c>
      <c r="O3567" s="7">
        <f t="shared" si="55"/>
        <v>9.5669693000000002</v>
      </c>
      <c r="P3567">
        <v>0</v>
      </c>
      <c r="Q3567" t="s">
        <v>120</v>
      </c>
      <c r="R3567">
        <v>3</v>
      </c>
    </row>
    <row r="3568" spans="1:18" x14ac:dyDescent="0.35">
      <c r="A3568">
        <v>311216</v>
      </c>
      <c r="B3568" t="s">
        <v>7637</v>
      </c>
      <c r="C3568">
        <v>1</v>
      </c>
      <c r="D3568" t="s">
        <v>18383</v>
      </c>
      <c r="E3568" t="s">
        <v>5705</v>
      </c>
      <c r="F3568" t="s">
        <v>7638</v>
      </c>
      <c r="G3568" t="s">
        <v>103</v>
      </c>
      <c r="H3568">
        <v>400</v>
      </c>
      <c r="I3568" t="s">
        <v>1676</v>
      </c>
      <c r="J3568" t="s">
        <v>21</v>
      </c>
      <c r="K3568" t="s">
        <v>21</v>
      </c>
      <c r="L3568" t="s">
        <v>21</v>
      </c>
      <c r="M3568">
        <f>IF(O3568&lt;Price!$A$3,Price!$B$2,IF(O3568&lt;Price!$A$4,Price!$B$3,IF(O3568&lt;Price!$A$5,Price!$B$4,IF(O3568&lt;Price!$A$6,Price!$B$5,Price!$B$6))))</f>
        <v>1</v>
      </c>
      <c r="N3568">
        <f>VLOOKUP(C3568,'Country'!$A:$D,4,0)</f>
        <v>1.3667099E-2</v>
      </c>
      <c r="O3568" s="7">
        <f t="shared" si="55"/>
        <v>5.4668396000000001</v>
      </c>
      <c r="P3568">
        <v>0</v>
      </c>
      <c r="Q3568" t="s">
        <v>120</v>
      </c>
      <c r="R3568">
        <v>2</v>
      </c>
    </row>
    <row r="3569" spans="1:18" x14ac:dyDescent="0.35">
      <c r="A3569">
        <v>311327</v>
      </c>
      <c r="B3569" t="s">
        <v>7639</v>
      </c>
      <c r="C3569">
        <v>1</v>
      </c>
      <c r="D3569" t="s">
        <v>18383</v>
      </c>
      <c r="E3569" t="s">
        <v>5705</v>
      </c>
      <c r="F3569" t="s">
        <v>7640</v>
      </c>
      <c r="G3569" t="s">
        <v>1533</v>
      </c>
      <c r="H3569">
        <v>400</v>
      </c>
      <c r="I3569" t="s">
        <v>1676</v>
      </c>
      <c r="J3569" t="s">
        <v>21</v>
      </c>
      <c r="K3569" t="s">
        <v>20</v>
      </c>
      <c r="L3569" t="s">
        <v>21</v>
      </c>
      <c r="M3569">
        <f>IF(O3569&lt;Price!$A$3,Price!$B$2,IF(O3569&lt;Price!$A$4,Price!$B$3,IF(O3569&lt;Price!$A$5,Price!$B$4,IF(O3569&lt;Price!$A$6,Price!$B$5,Price!$B$6))))</f>
        <v>1</v>
      </c>
      <c r="N3569">
        <f>VLOOKUP(C3569,'Country'!$A:$D,4,0)</f>
        <v>1.3667099E-2</v>
      </c>
      <c r="O3569" s="7">
        <f t="shared" si="55"/>
        <v>5.4668396000000001</v>
      </c>
      <c r="P3569">
        <v>2.4</v>
      </c>
      <c r="Q3569" t="s">
        <v>858</v>
      </c>
      <c r="R3569">
        <v>101</v>
      </c>
    </row>
    <row r="3570" spans="1:18" x14ac:dyDescent="0.35">
      <c r="A3570">
        <v>7372</v>
      </c>
      <c r="B3570" t="s">
        <v>7641</v>
      </c>
      <c r="C3570">
        <v>1</v>
      </c>
      <c r="D3570" t="s">
        <v>18383</v>
      </c>
      <c r="E3570" t="s">
        <v>5705</v>
      </c>
      <c r="F3570" t="s">
        <v>7572</v>
      </c>
      <c r="G3570" t="s">
        <v>2456</v>
      </c>
      <c r="H3570">
        <v>200</v>
      </c>
      <c r="I3570" t="s">
        <v>1676</v>
      </c>
      <c r="J3570" t="s">
        <v>21</v>
      </c>
      <c r="K3570" t="s">
        <v>21</v>
      </c>
      <c r="L3570" t="s">
        <v>21</v>
      </c>
      <c r="M3570">
        <f>IF(O3570&lt;Price!$A$3,Price!$B$2,IF(O3570&lt;Price!$A$4,Price!$B$3,IF(O3570&lt;Price!$A$5,Price!$B$4,IF(O3570&lt;Price!$A$6,Price!$B$5,Price!$B$6))))</f>
        <v>1</v>
      </c>
      <c r="N3570">
        <f>VLOOKUP(C3570,'Country'!$A:$D,4,0)</f>
        <v>1.3667099E-2</v>
      </c>
      <c r="O3570" s="7">
        <f t="shared" si="55"/>
        <v>2.7334198000000001</v>
      </c>
      <c r="P3570">
        <v>4.0999999999999996</v>
      </c>
      <c r="Q3570" t="s">
        <v>30</v>
      </c>
      <c r="R3570">
        <v>150</v>
      </c>
    </row>
    <row r="3571" spans="1:18" x14ac:dyDescent="0.35">
      <c r="A3571">
        <v>306016</v>
      </c>
      <c r="B3571" t="s">
        <v>2427</v>
      </c>
      <c r="C3571">
        <v>1</v>
      </c>
      <c r="D3571" t="s">
        <v>18383</v>
      </c>
      <c r="E3571" t="s">
        <v>5705</v>
      </c>
      <c r="F3571" t="s">
        <v>7642</v>
      </c>
      <c r="G3571" t="s">
        <v>100</v>
      </c>
      <c r="H3571">
        <v>450</v>
      </c>
      <c r="I3571" t="s">
        <v>1676</v>
      </c>
      <c r="J3571" t="s">
        <v>21</v>
      </c>
      <c r="K3571" t="s">
        <v>21</v>
      </c>
      <c r="L3571" t="s">
        <v>21</v>
      </c>
      <c r="M3571">
        <f>IF(O3571&lt;Price!$A$3,Price!$B$2,IF(O3571&lt;Price!$A$4,Price!$B$3,IF(O3571&lt;Price!$A$5,Price!$B$4,IF(O3571&lt;Price!$A$6,Price!$B$5,Price!$B$6))))</f>
        <v>1</v>
      </c>
      <c r="N3571">
        <f>VLOOKUP(C3571,'Country'!$A:$D,4,0)</f>
        <v>1.3667099E-2</v>
      </c>
      <c r="O3571" s="7">
        <f t="shared" si="55"/>
        <v>6.1501945500000001</v>
      </c>
      <c r="P3571">
        <v>3.1</v>
      </c>
      <c r="Q3571" t="s">
        <v>97</v>
      </c>
      <c r="R3571">
        <v>44</v>
      </c>
    </row>
    <row r="3572" spans="1:18" x14ac:dyDescent="0.35">
      <c r="A3572">
        <v>304906</v>
      </c>
      <c r="B3572" t="s">
        <v>2429</v>
      </c>
      <c r="C3572">
        <v>1</v>
      </c>
      <c r="D3572" t="s">
        <v>18383</v>
      </c>
      <c r="E3572" t="s">
        <v>5705</v>
      </c>
      <c r="F3572" t="s">
        <v>7644</v>
      </c>
      <c r="G3572" t="s">
        <v>109</v>
      </c>
      <c r="H3572">
        <v>600</v>
      </c>
      <c r="I3572" t="s">
        <v>1676</v>
      </c>
      <c r="J3572" t="s">
        <v>21</v>
      </c>
      <c r="K3572" t="s">
        <v>20</v>
      </c>
      <c r="L3572" t="s">
        <v>21</v>
      </c>
      <c r="M3572">
        <f>IF(O3572&lt;Price!$A$3,Price!$B$2,IF(O3572&lt;Price!$A$4,Price!$B$3,IF(O3572&lt;Price!$A$5,Price!$B$4,IF(O3572&lt;Price!$A$6,Price!$B$5,Price!$B$6))))</f>
        <v>1</v>
      </c>
      <c r="N3572">
        <f>VLOOKUP(C3572,'Country'!$A:$D,4,0)</f>
        <v>1.3667099E-2</v>
      </c>
      <c r="O3572" s="7">
        <f t="shared" si="55"/>
        <v>8.2002594000000002</v>
      </c>
      <c r="P3572">
        <v>2.5</v>
      </c>
      <c r="Q3572" t="s">
        <v>97</v>
      </c>
      <c r="R3572">
        <v>93</v>
      </c>
    </row>
    <row r="3573" spans="1:18" x14ac:dyDescent="0.35">
      <c r="A3573">
        <v>18447890</v>
      </c>
      <c r="B3573" t="s">
        <v>7645</v>
      </c>
      <c r="C3573">
        <v>1</v>
      </c>
      <c r="D3573" t="s">
        <v>18383</v>
      </c>
      <c r="E3573" t="s">
        <v>5705</v>
      </c>
      <c r="F3573" t="s">
        <v>7646</v>
      </c>
      <c r="G3573" t="s">
        <v>1475</v>
      </c>
      <c r="H3573">
        <v>500</v>
      </c>
      <c r="I3573" t="s">
        <v>1676</v>
      </c>
      <c r="J3573" t="s">
        <v>21</v>
      </c>
      <c r="K3573" t="s">
        <v>21</v>
      </c>
      <c r="L3573" t="s">
        <v>21</v>
      </c>
      <c r="M3573">
        <f>IF(O3573&lt;Price!$A$3,Price!$B$2,IF(O3573&lt;Price!$A$4,Price!$B$3,IF(O3573&lt;Price!$A$5,Price!$B$4,IF(O3573&lt;Price!$A$6,Price!$B$5,Price!$B$6))))</f>
        <v>1</v>
      </c>
      <c r="N3573">
        <f>VLOOKUP(C3573,'Country'!$A:$D,4,0)</f>
        <v>1.3667099E-2</v>
      </c>
      <c r="O3573" s="7">
        <f t="shared" si="55"/>
        <v>6.8335495000000002</v>
      </c>
      <c r="P3573">
        <v>3.1</v>
      </c>
      <c r="Q3573" t="s">
        <v>97</v>
      </c>
      <c r="R3573">
        <v>9</v>
      </c>
    </row>
    <row r="3574" spans="1:18" x14ac:dyDescent="0.35">
      <c r="A3574">
        <v>18375391</v>
      </c>
      <c r="B3574" t="s">
        <v>2360</v>
      </c>
      <c r="C3574">
        <v>1</v>
      </c>
      <c r="D3574" t="s">
        <v>18383</v>
      </c>
      <c r="E3574" t="s">
        <v>5705</v>
      </c>
      <c r="F3574" t="s">
        <v>7647</v>
      </c>
      <c r="G3574" t="s">
        <v>2494</v>
      </c>
      <c r="H3574">
        <v>250</v>
      </c>
      <c r="I3574" t="s">
        <v>1676</v>
      </c>
      <c r="J3574" t="s">
        <v>21</v>
      </c>
      <c r="K3574" t="s">
        <v>20</v>
      </c>
      <c r="L3574" t="s">
        <v>21</v>
      </c>
      <c r="M3574">
        <f>IF(O3574&lt;Price!$A$3,Price!$B$2,IF(O3574&lt;Price!$A$4,Price!$B$3,IF(O3574&lt;Price!$A$5,Price!$B$4,IF(O3574&lt;Price!$A$6,Price!$B$5,Price!$B$6))))</f>
        <v>1</v>
      </c>
      <c r="N3574">
        <f>VLOOKUP(C3574,'Country'!$A:$D,4,0)</f>
        <v>1.3667099E-2</v>
      </c>
      <c r="O3574" s="7">
        <f t="shared" si="55"/>
        <v>3.4167747500000001</v>
      </c>
      <c r="P3574">
        <v>3.3</v>
      </c>
      <c r="Q3574" t="s">
        <v>97</v>
      </c>
      <c r="R3574">
        <v>9</v>
      </c>
    </row>
    <row r="3575" spans="1:18" x14ac:dyDescent="0.35">
      <c r="A3575">
        <v>18355123</v>
      </c>
      <c r="B3575" t="s">
        <v>7648</v>
      </c>
      <c r="C3575">
        <v>1</v>
      </c>
      <c r="D3575" t="s">
        <v>18383</v>
      </c>
      <c r="E3575" t="s">
        <v>5705</v>
      </c>
      <c r="F3575" t="s">
        <v>7649</v>
      </c>
      <c r="G3575" t="s">
        <v>4733</v>
      </c>
      <c r="H3575">
        <v>300</v>
      </c>
      <c r="I3575" t="s">
        <v>1676</v>
      </c>
      <c r="J3575" t="s">
        <v>21</v>
      </c>
      <c r="K3575" t="s">
        <v>21</v>
      </c>
      <c r="L3575" t="s">
        <v>21</v>
      </c>
      <c r="M3575">
        <f>IF(O3575&lt;Price!$A$3,Price!$B$2,IF(O3575&lt;Price!$A$4,Price!$B$3,IF(O3575&lt;Price!$A$5,Price!$B$4,IF(O3575&lt;Price!$A$6,Price!$B$5,Price!$B$6))))</f>
        <v>1</v>
      </c>
      <c r="N3575">
        <f>VLOOKUP(C3575,'Country'!$A:$D,4,0)</f>
        <v>1.3667099E-2</v>
      </c>
      <c r="O3575" s="7">
        <f t="shared" si="55"/>
        <v>4.1001297000000001</v>
      </c>
      <c r="P3575">
        <v>3.2</v>
      </c>
      <c r="Q3575" t="s">
        <v>97</v>
      </c>
      <c r="R3575">
        <v>9</v>
      </c>
    </row>
    <row r="3576" spans="1:18" x14ac:dyDescent="0.35">
      <c r="A3576">
        <v>304915</v>
      </c>
      <c r="B3576" t="s">
        <v>2132</v>
      </c>
      <c r="C3576">
        <v>1</v>
      </c>
      <c r="D3576" t="s">
        <v>18383</v>
      </c>
      <c r="E3576" t="s">
        <v>5705</v>
      </c>
      <c r="F3576" t="s">
        <v>7650</v>
      </c>
      <c r="G3576" t="s">
        <v>2134</v>
      </c>
      <c r="H3576">
        <v>700</v>
      </c>
      <c r="I3576" t="s">
        <v>1676</v>
      </c>
      <c r="J3576" t="s">
        <v>21</v>
      </c>
      <c r="K3576" t="s">
        <v>20</v>
      </c>
      <c r="L3576" t="s">
        <v>21</v>
      </c>
      <c r="M3576">
        <f>IF(O3576&lt;Price!$A$3,Price!$B$2,IF(O3576&lt;Price!$A$4,Price!$B$3,IF(O3576&lt;Price!$A$5,Price!$B$4,IF(O3576&lt;Price!$A$6,Price!$B$5,Price!$B$6))))</f>
        <v>1</v>
      </c>
      <c r="N3576">
        <f>VLOOKUP(C3576,'Country'!$A:$D,4,0)</f>
        <v>1.3667099E-2</v>
      </c>
      <c r="O3576" s="7">
        <f t="shared" si="55"/>
        <v>9.5669693000000002</v>
      </c>
      <c r="P3576">
        <v>3.1</v>
      </c>
      <c r="Q3576" t="s">
        <v>97</v>
      </c>
      <c r="R3576">
        <v>185</v>
      </c>
    </row>
    <row r="3577" spans="1:18" x14ac:dyDescent="0.35">
      <c r="A3577">
        <v>304913</v>
      </c>
      <c r="B3577" t="s">
        <v>1836</v>
      </c>
      <c r="C3577">
        <v>1</v>
      </c>
      <c r="D3577" t="s">
        <v>18383</v>
      </c>
      <c r="E3577" t="s">
        <v>5705</v>
      </c>
      <c r="F3577" t="s">
        <v>7651</v>
      </c>
      <c r="G3577" t="s">
        <v>1859</v>
      </c>
      <c r="H3577">
        <v>800</v>
      </c>
      <c r="I3577" t="s">
        <v>1676</v>
      </c>
      <c r="J3577" t="s">
        <v>21</v>
      </c>
      <c r="K3577" t="s">
        <v>20</v>
      </c>
      <c r="L3577" t="s">
        <v>21</v>
      </c>
      <c r="M3577">
        <f>IF(O3577&lt;Price!$A$3,Price!$B$2,IF(O3577&lt;Price!$A$4,Price!$B$3,IF(O3577&lt;Price!$A$5,Price!$B$4,IF(O3577&lt;Price!$A$6,Price!$B$5,Price!$B$6))))</f>
        <v>2</v>
      </c>
      <c r="N3577">
        <f>VLOOKUP(C3577,'Country'!$A:$D,4,0)</f>
        <v>1.3667099E-2</v>
      </c>
      <c r="O3577" s="7">
        <f t="shared" si="55"/>
        <v>10.9336792</v>
      </c>
      <c r="P3577">
        <v>3.1</v>
      </c>
      <c r="Q3577" t="s">
        <v>97</v>
      </c>
      <c r="R3577">
        <v>100</v>
      </c>
    </row>
    <row r="3578" spans="1:18" x14ac:dyDescent="0.35">
      <c r="A3578">
        <v>304923</v>
      </c>
      <c r="B3578" t="s">
        <v>1833</v>
      </c>
      <c r="C3578">
        <v>1</v>
      </c>
      <c r="D3578" t="s">
        <v>18383</v>
      </c>
      <c r="E3578" t="s">
        <v>5705</v>
      </c>
      <c r="F3578" t="s">
        <v>7652</v>
      </c>
      <c r="G3578" t="s">
        <v>1627</v>
      </c>
      <c r="H3578">
        <v>600</v>
      </c>
      <c r="I3578" t="s">
        <v>1676</v>
      </c>
      <c r="J3578" t="s">
        <v>21</v>
      </c>
      <c r="K3578" t="s">
        <v>21</v>
      </c>
      <c r="L3578" t="s">
        <v>21</v>
      </c>
      <c r="M3578">
        <f>IF(O3578&lt;Price!$A$3,Price!$B$2,IF(O3578&lt;Price!$A$4,Price!$B$3,IF(O3578&lt;Price!$A$5,Price!$B$4,IF(O3578&lt;Price!$A$6,Price!$B$5,Price!$B$6))))</f>
        <v>1</v>
      </c>
      <c r="N3578">
        <f>VLOOKUP(C3578,'Country'!$A:$D,4,0)</f>
        <v>1.3667099E-2</v>
      </c>
      <c r="O3578" s="7">
        <f t="shared" si="55"/>
        <v>8.2002594000000002</v>
      </c>
      <c r="P3578">
        <v>3.3</v>
      </c>
      <c r="Q3578" t="s">
        <v>97</v>
      </c>
      <c r="R3578">
        <v>70</v>
      </c>
    </row>
    <row r="3579" spans="1:18" x14ac:dyDescent="0.35">
      <c r="A3579">
        <v>309738</v>
      </c>
      <c r="B3579" t="s">
        <v>2347</v>
      </c>
      <c r="C3579">
        <v>1</v>
      </c>
      <c r="D3579" t="s">
        <v>18383</v>
      </c>
      <c r="E3579" t="s">
        <v>5705</v>
      </c>
      <c r="F3579" t="s">
        <v>7653</v>
      </c>
      <c r="G3579" t="s">
        <v>39</v>
      </c>
      <c r="H3579">
        <v>1300</v>
      </c>
      <c r="I3579" t="s">
        <v>1676</v>
      </c>
      <c r="J3579" t="s">
        <v>21</v>
      </c>
      <c r="K3579" t="s">
        <v>20</v>
      </c>
      <c r="L3579" t="s">
        <v>21</v>
      </c>
      <c r="M3579">
        <f>IF(O3579&lt;Price!$A$3,Price!$B$2,IF(O3579&lt;Price!$A$4,Price!$B$3,IF(O3579&lt;Price!$A$5,Price!$B$4,IF(O3579&lt;Price!$A$6,Price!$B$5,Price!$B$6))))</f>
        <v>2</v>
      </c>
      <c r="N3579">
        <f>VLOOKUP(C3579,'Country'!$A:$D,4,0)</f>
        <v>1.3667099E-2</v>
      </c>
      <c r="O3579" s="7">
        <f t="shared" si="55"/>
        <v>17.7672287</v>
      </c>
      <c r="P3579">
        <v>2.6</v>
      </c>
      <c r="Q3579" t="s">
        <v>97</v>
      </c>
      <c r="R3579">
        <v>110</v>
      </c>
    </row>
    <row r="3580" spans="1:18" x14ac:dyDescent="0.35">
      <c r="A3580">
        <v>18261188</v>
      </c>
      <c r="B3580" t="s">
        <v>2983</v>
      </c>
      <c r="C3580">
        <v>1</v>
      </c>
      <c r="D3580" t="s">
        <v>18383</v>
      </c>
      <c r="E3580" t="s">
        <v>5705</v>
      </c>
      <c r="F3580" t="s">
        <v>7654</v>
      </c>
      <c r="G3580" t="s">
        <v>2086</v>
      </c>
      <c r="H3580">
        <v>400</v>
      </c>
      <c r="I3580" t="s">
        <v>1676</v>
      </c>
      <c r="J3580" t="s">
        <v>21</v>
      </c>
      <c r="K3580" t="s">
        <v>20</v>
      </c>
      <c r="L3580" t="s">
        <v>21</v>
      </c>
      <c r="M3580">
        <f>IF(O3580&lt;Price!$A$3,Price!$B$2,IF(O3580&lt;Price!$A$4,Price!$B$3,IF(O3580&lt;Price!$A$5,Price!$B$4,IF(O3580&lt;Price!$A$6,Price!$B$5,Price!$B$6))))</f>
        <v>1</v>
      </c>
      <c r="N3580">
        <f>VLOOKUP(C3580,'Country'!$A:$D,4,0)</f>
        <v>1.3667099E-2</v>
      </c>
      <c r="O3580" s="7">
        <f t="shared" si="55"/>
        <v>5.4668396000000001</v>
      </c>
      <c r="P3580">
        <v>3.6</v>
      </c>
      <c r="Q3580" t="s">
        <v>72</v>
      </c>
      <c r="R3580">
        <v>106</v>
      </c>
    </row>
    <row r="3581" spans="1:18" x14ac:dyDescent="0.35">
      <c r="A3581">
        <v>18336192</v>
      </c>
      <c r="B3581" t="s">
        <v>7655</v>
      </c>
      <c r="C3581">
        <v>1</v>
      </c>
      <c r="D3581" t="s">
        <v>18383</v>
      </c>
      <c r="E3581" t="s">
        <v>5705</v>
      </c>
      <c r="F3581" t="s">
        <v>7654</v>
      </c>
      <c r="G3581" t="s">
        <v>3457</v>
      </c>
      <c r="H3581">
        <v>1500</v>
      </c>
      <c r="I3581" t="s">
        <v>1676</v>
      </c>
      <c r="J3581" t="s">
        <v>20</v>
      </c>
      <c r="K3581" t="s">
        <v>21</v>
      </c>
      <c r="L3581" t="s">
        <v>21</v>
      </c>
      <c r="M3581">
        <f>IF(O3581&lt;Price!$A$3,Price!$B$2,IF(O3581&lt;Price!$A$4,Price!$B$3,IF(O3581&lt;Price!$A$5,Price!$B$4,IF(O3581&lt;Price!$A$6,Price!$B$5,Price!$B$6))))</f>
        <v>2</v>
      </c>
      <c r="N3581">
        <f>VLOOKUP(C3581,'Country'!$A:$D,4,0)</f>
        <v>1.3667099E-2</v>
      </c>
      <c r="O3581" s="7">
        <f t="shared" si="55"/>
        <v>20.5006485</v>
      </c>
      <c r="P3581">
        <v>3.9</v>
      </c>
      <c r="Q3581" t="s">
        <v>72</v>
      </c>
      <c r="R3581">
        <v>145</v>
      </c>
    </row>
    <row r="3582" spans="1:18" x14ac:dyDescent="0.35">
      <c r="A3582">
        <v>18277187</v>
      </c>
      <c r="B3582" t="s">
        <v>2476</v>
      </c>
      <c r="C3582">
        <v>1</v>
      </c>
      <c r="D3582" t="s">
        <v>18383</v>
      </c>
      <c r="E3582" t="s">
        <v>5705</v>
      </c>
      <c r="F3582" t="s">
        <v>7656</v>
      </c>
      <c r="G3582" t="s">
        <v>1846</v>
      </c>
      <c r="H3582">
        <v>400</v>
      </c>
      <c r="I3582" t="s">
        <v>1676</v>
      </c>
      <c r="J3582" t="s">
        <v>21</v>
      </c>
      <c r="K3582" t="s">
        <v>21</v>
      </c>
      <c r="L3582" t="s">
        <v>21</v>
      </c>
      <c r="M3582">
        <f>IF(O3582&lt;Price!$A$3,Price!$B$2,IF(O3582&lt;Price!$A$4,Price!$B$3,IF(O3582&lt;Price!$A$5,Price!$B$4,IF(O3582&lt;Price!$A$6,Price!$B$5,Price!$B$6))))</f>
        <v>1</v>
      </c>
      <c r="N3582">
        <f>VLOOKUP(C3582,'Country'!$A:$D,4,0)</f>
        <v>1.3667099E-2</v>
      </c>
      <c r="O3582" s="7">
        <f t="shared" si="55"/>
        <v>5.4668396000000001</v>
      </c>
      <c r="P3582">
        <v>3.9</v>
      </c>
      <c r="Q3582" t="s">
        <v>72</v>
      </c>
      <c r="R3582">
        <v>57</v>
      </c>
    </row>
    <row r="3583" spans="1:18" x14ac:dyDescent="0.35">
      <c r="A3583">
        <v>18381663</v>
      </c>
      <c r="B3583" t="s">
        <v>6657</v>
      </c>
      <c r="C3583">
        <v>1</v>
      </c>
      <c r="D3583" t="s">
        <v>18383</v>
      </c>
      <c r="E3583" t="s">
        <v>5705</v>
      </c>
      <c r="F3583" t="s">
        <v>7657</v>
      </c>
      <c r="G3583" t="s">
        <v>1675</v>
      </c>
      <c r="H3583">
        <v>650</v>
      </c>
      <c r="I3583" t="s">
        <v>1676</v>
      </c>
      <c r="J3583" t="s">
        <v>21</v>
      </c>
      <c r="K3583" t="s">
        <v>20</v>
      </c>
      <c r="L3583" t="s">
        <v>21</v>
      </c>
      <c r="M3583">
        <f>IF(O3583&lt;Price!$A$3,Price!$B$2,IF(O3583&lt;Price!$A$4,Price!$B$3,IF(O3583&lt;Price!$A$5,Price!$B$4,IF(O3583&lt;Price!$A$6,Price!$B$5,Price!$B$6))))</f>
        <v>1</v>
      </c>
      <c r="N3583">
        <f>VLOOKUP(C3583,'Country'!$A:$D,4,0)</f>
        <v>1.3667099E-2</v>
      </c>
      <c r="O3583" s="7">
        <f t="shared" si="55"/>
        <v>8.8836143500000002</v>
      </c>
      <c r="P3583">
        <v>3.6</v>
      </c>
      <c r="Q3583" t="s">
        <v>72</v>
      </c>
      <c r="R3583">
        <v>23</v>
      </c>
    </row>
    <row r="3584" spans="1:18" x14ac:dyDescent="0.35">
      <c r="A3584">
        <v>304917</v>
      </c>
      <c r="B3584" t="s">
        <v>7658</v>
      </c>
      <c r="C3584">
        <v>1</v>
      </c>
      <c r="D3584" t="s">
        <v>18383</v>
      </c>
      <c r="E3584" t="s">
        <v>5705</v>
      </c>
      <c r="F3584" t="s">
        <v>7644</v>
      </c>
      <c r="G3584" t="s">
        <v>1867</v>
      </c>
      <c r="H3584">
        <v>500</v>
      </c>
      <c r="I3584" t="s">
        <v>1676</v>
      </c>
      <c r="J3584" t="s">
        <v>21</v>
      </c>
      <c r="K3584" t="s">
        <v>21</v>
      </c>
      <c r="L3584" t="s">
        <v>21</v>
      </c>
      <c r="M3584">
        <f>IF(O3584&lt;Price!$A$3,Price!$B$2,IF(O3584&lt;Price!$A$4,Price!$B$3,IF(O3584&lt;Price!$A$5,Price!$B$4,IF(O3584&lt;Price!$A$6,Price!$B$5,Price!$B$6))))</f>
        <v>1</v>
      </c>
      <c r="N3584">
        <f>VLOOKUP(C3584,'Country'!$A:$D,4,0)</f>
        <v>1.3667099E-2</v>
      </c>
      <c r="O3584" s="7">
        <f t="shared" si="55"/>
        <v>6.8335495000000002</v>
      </c>
      <c r="P3584">
        <v>3.8</v>
      </c>
      <c r="Q3584" t="s">
        <v>72</v>
      </c>
      <c r="R3584">
        <v>158</v>
      </c>
    </row>
    <row r="3585" spans="1:18" x14ac:dyDescent="0.35">
      <c r="A3585">
        <v>306031</v>
      </c>
      <c r="B3585" t="s">
        <v>1812</v>
      </c>
      <c r="C3585">
        <v>1</v>
      </c>
      <c r="D3585" t="s">
        <v>18383</v>
      </c>
      <c r="E3585" t="s">
        <v>5705</v>
      </c>
      <c r="F3585" t="s">
        <v>7659</v>
      </c>
      <c r="G3585" t="s">
        <v>2343</v>
      </c>
      <c r="H3585">
        <v>500</v>
      </c>
      <c r="I3585" t="s">
        <v>1676</v>
      </c>
      <c r="J3585" t="s">
        <v>21</v>
      </c>
      <c r="K3585" t="s">
        <v>21</v>
      </c>
      <c r="L3585" t="s">
        <v>21</v>
      </c>
      <c r="M3585">
        <f>IF(O3585&lt;Price!$A$3,Price!$B$2,IF(O3585&lt;Price!$A$4,Price!$B$3,IF(O3585&lt;Price!$A$5,Price!$B$4,IF(O3585&lt;Price!$A$6,Price!$B$5,Price!$B$6))))</f>
        <v>1</v>
      </c>
      <c r="N3585">
        <f>VLOOKUP(C3585,'Country'!$A:$D,4,0)</f>
        <v>1.3667099E-2</v>
      </c>
      <c r="O3585" s="7">
        <f t="shared" si="55"/>
        <v>6.8335495000000002</v>
      </c>
      <c r="P3585">
        <v>3.8</v>
      </c>
      <c r="Q3585" t="s">
        <v>72</v>
      </c>
      <c r="R3585">
        <v>97</v>
      </c>
    </row>
    <row r="3586" spans="1:18" x14ac:dyDescent="0.35">
      <c r="A3586">
        <v>18180083</v>
      </c>
      <c r="B3586" t="s">
        <v>7660</v>
      </c>
      <c r="C3586">
        <v>1</v>
      </c>
      <c r="D3586" t="s">
        <v>18383</v>
      </c>
      <c r="E3586" t="s">
        <v>5705</v>
      </c>
      <c r="F3586" t="s">
        <v>7652</v>
      </c>
      <c r="G3586" t="s">
        <v>277</v>
      </c>
      <c r="H3586">
        <v>300</v>
      </c>
      <c r="I3586" t="s">
        <v>1676</v>
      </c>
      <c r="J3586" t="s">
        <v>21</v>
      </c>
      <c r="K3586" t="s">
        <v>20</v>
      </c>
      <c r="L3586" t="s">
        <v>21</v>
      </c>
      <c r="M3586">
        <f>IF(O3586&lt;Price!$A$3,Price!$B$2,IF(O3586&lt;Price!$A$4,Price!$B$3,IF(O3586&lt;Price!$A$5,Price!$B$4,IF(O3586&lt;Price!$A$6,Price!$B$5,Price!$B$6))))</f>
        <v>1</v>
      </c>
      <c r="N3586">
        <f>VLOOKUP(C3586,'Country'!$A:$D,4,0)</f>
        <v>1.3667099E-2</v>
      </c>
      <c r="O3586" s="7">
        <f t="shared" ref="O3586:O3649" si="56">H3586*N3586</f>
        <v>4.1001297000000001</v>
      </c>
      <c r="P3586">
        <v>3.7</v>
      </c>
      <c r="Q3586" t="s">
        <v>72</v>
      </c>
      <c r="R3586">
        <v>21</v>
      </c>
    </row>
    <row r="3587" spans="1:18" x14ac:dyDescent="0.35">
      <c r="A3587">
        <v>18336213</v>
      </c>
      <c r="B3587" t="s">
        <v>1655</v>
      </c>
      <c r="C3587">
        <v>1</v>
      </c>
      <c r="D3587" t="s">
        <v>18383</v>
      </c>
      <c r="E3587" t="s">
        <v>5705</v>
      </c>
      <c r="F3587" t="s">
        <v>7643</v>
      </c>
      <c r="G3587" t="s">
        <v>3114</v>
      </c>
      <c r="H3587">
        <v>1200</v>
      </c>
      <c r="I3587" t="s">
        <v>1676</v>
      </c>
      <c r="J3587" t="s">
        <v>21</v>
      </c>
      <c r="K3587" t="s">
        <v>20</v>
      </c>
      <c r="L3587" t="s">
        <v>21</v>
      </c>
      <c r="M3587">
        <f>IF(O3587&lt;Price!$A$3,Price!$B$2,IF(O3587&lt;Price!$A$4,Price!$B$3,IF(O3587&lt;Price!$A$5,Price!$B$4,IF(O3587&lt;Price!$A$6,Price!$B$5,Price!$B$6))))</f>
        <v>2</v>
      </c>
      <c r="N3587">
        <f>VLOOKUP(C3587,'Country'!$A:$D,4,0)</f>
        <v>1.3667099E-2</v>
      </c>
      <c r="O3587" s="7">
        <f t="shared" si="56"/>
        <v>16.4005188</v>
      </c>
      <c r="P3587">
        <v>0</v>
      </c>
      <c r="Q3587" t="s">
        <v>120</v>
      </c>
      <c r="R3587">
        <v>3</v>
      </c>
    </row>
    <row r="3588" spans="1:18" x14ac:dyDescent="0.35">
      <c r="A3588">
        <v>304239</v>
      </c>
      <c r="B3588" t="s">
        <v>7661</v>
      </c>
      <c r="C3588">
        <v>1</v>
      </c>
      <c r="D3588" t="s">
        <v>18383</v>
      </c>
      <c r="E3588" t="s">
        <v>5705</v>
      </c>
      <c r="F3588" t="s">
        <v>7644</v>
      </c>
      <c r="G3588" t="s">
        <v>7662</v>
      </c>
      <c r="H3588">
        <v>3500</v>
      </c>
      <c r="I3588" t="s">
        <v>1676</v>
      </c>
      <c r="J3588" t="s">
        <v>20</v>
      </c>
      <c r="K3588" t="s">
        <v>21</v>
      </c>
      <c r="L3588" t="s">
        <v>21</v>
      </c>
      <c r="M3588">
        <f>IF(O3588&lt;Price!$A$3,Price!$B$2,IF(O3588&lt;Price!$A$4,Price!$B$3,IF(O3588&lt;Price!$A$5,Price!$B$4,IF(O3588&lt;Price!$A$6,Price!$B$5,Price!$B$6))))</f>
        <v>3</v>
      </c>
      <c r="N3588">
        <f>VLOOKUP(C3588,'Country'!$A:$D,4,0)</f>
        <v>1.3667099E-2</v>
      </c>
      <c r="O3588" s="7">
        <f t="shared" si="56"/>
        <v>47.834846499999998</v>
      </c>
      <c r="P3588">
        <v>4</v>
      </c>
      <c r="Q3588" t="s">
        <v>30</v>
      </c>
      <c r="R3588">
        <v>752</v>
      </c>
    </row>
    <row r="3589" spans="1:18" x14ac:dyDescent="0.35">
      <c r="A3589">
        <v>18294261</v>
      </c>
      <c r="B3589" t="s">
        <v>7663</v>
      </c>
      <c r="C3589">
        <v>1</v>
      </c>
      <c r="D3589" t="s">
        <v>18383</v>
      </c>
      <c r="E3589" t="s">
        <v>5705</v>
      </c>
      <c r="F3589" t="s">
        <v>7664</v>
      </c>
      <c r="G3589" t="s">
        <v>6672</v>
      </c>
      <c r="H3589">
        <v>2500</v>
      </c>
      <c r="I3589" t="s">
        <v>1676</v>
      </c>
      <c r="J3589" t="s">
        <v>20</v>
      </c>
      <c r="K3589" t="s">
        <v>21</v>
      </c>
      <c r="L3589" t="s">
        <v>21</v>
      </c>
      <c r="M3589">
        <f>IF(O3589&lt;Price!$A$3,Price!$B$2,IF(O3589&lt;Price!$A$4,Price!$B$3,IF(O3589&lt;Price!$A$5,Price!$B$4,IF(O3589&lt;Price!$A$6,Price!$B$5,Price!$B$6))))</f>
        <v>3</v>
      </c>
      <c r="N3589">
        <f>VLOOKUP(C3589,'Country'!$A:$D,4,0)</f>
        <v>1.3667099E-2</v>
      </c>
      <c r="O3589" s="7">
        <f t="shared" si="56"/>
        <v>34.167747499999997</v>
      </c>
      <c r="P3589">
        <v>4.2</v>
      </c>
      <c r="Q3589" t="s">
        <v>30</v>
      </c>
      <c r="R3589">
        <v>756</v>
      </c>
    </row>
    <row r="3590" spans="1:18" x14ac:dyDescent="0.35">
      <c r="A3590">
        <v>305240</v>
      </c>
      <c r="B3590" t="s">
        <v>7665</v>
      </c>
      <c r="C3590">
        <v>1</v>
      </c>
      <c r="D3590" t="s">
        <v>18383</v>
      </c>
      <c r="E3590" t="s">
        <v>5705</v>
      </c>
      <c r="F3590" t="s">
        <v>7664</v>
      </c>
      <c r="G3590" t="s">
        <v>7666</v>
      </c>
      <c r="H3590">
        <v>1800</v>
      </c>
      <c r="I3590" t="s">
        <v>1676</v>
      </c>
      <c r="J3590" t="s">
        <v>20</v>
      </c>
      <c r="K3590" t="s">
        <v>20</v>
      </c>
      <c r="L3590" t="s">
        <v>21</v>
      </c>
      <c r="M3590">
        <f>IF(O3590&lt;Price!$A$3,Price!$B$2,IF(O3590&lt;Price!$A$4,Price!$B$3,IF(O3590&lt;Price!$A$5,Price!$B$4,IF(O3590&lt;Price!$A$6,Price!$B$5,Price!$B$6))))</f>
        <v>2</v>
      </c>
      <c r="N3590">
        <f>VLOOKUP(C3590,'Country'!$A:$D,4,0)</f>
        <v>1.3667099E-2</v>
      </c>
      <c r="O3590" s="7">
        <f t="shared" si="56"/>
        <v>24.600778200000001</v>
      </c>
      <c r="P3590">
        <v>4</v>
      </c>
      <c r="Q3590" t="s">
        <v>30</v>
      </c>
      <c r="R3590">
        <v>1700</v>
      </c>
    </row>
    <row r="3591" spans="1:18" x14ac:dyDescent="0.35">
      <c r="A3591">
        <v>304299</v>
      </c>
      <c r="B3591" t="s">
        <v>6732</v>
      </c>
      <c r="C3591">
        <v>1</v>
      </c>
      <c r="D3591" t="s">
        <v>18383</v>
      </c>
      <c r="E3591" t="s">
        <v>5705</v>
      </c>
      <c r="F3591" t="s">
        <v>7647</v>
      </c>
      <c r="G3591" t="s">
        <v>6734</v>
      </c>
      <c r="H3591">
        <v>1600</v>
      </c>
      <c r="I3591" t="s">
        <v>1676</v>
      </c>
      <c r="J3591" t="s">
        <v>20</v>
      </c>
      <c r="K3591" t="s">
        <v>21</v>
      </c>
      <c r="L3591" t="s">
        <v>21</v>
      </c>
      <c r="M3591">
        <f>IF(O3591&lt;Price!$A$3,Price!$B$2,IF(O3591&lt;Price!$A$4,Price!$B$3,IF(O3591&lt;Price!$A$5,Price!$B$4,IF(O3591&lt;Price!$A$6,Price!$B$5,Price!$B$6))))</f>
        <v>2</v>
      </c>
      <c r="N3591">
        <f>VLOOKUP(C3591,'Country'!$A:$D,4,0)</f>
        <v>1.3667099E-2</v>
      </c>
      <c r="O3591" s="7">
        <f t="shared" si="56"/>
        <v>21.867358400000001</v>
      </c>
      <c r="P3591">
        <v>4.3</v>
      </c>
      <c r="Q3591" t="s">
        <v>30</v>
      </c>
      <c r="R3591">
        <v>3002</v>
      </c>
    </row>
    <row r="3592" spans="1:18" x14ac:dyDescent="0.35">
      <c r="A3592">
        <v>305547</v>
      </c>
      <c r="B3592" t="s">
        <v>7667</v>
      </c>
      <c r="C3592">
        <v>1</v>
      </c>
      <c r="D3592" t="s">
        <v>18383</v>
      </c>
      <c r="E3592" t="s">
        <v>5705</v>
      </c>
      <c r="F3592" t="s">
        <v>7668</v>
      </c>
      <c r="G3592" t="s">
        <v>100</v>
      </c>
      <c r="H3592">
        <v>1800</v>
      </c>
      <c r="I3592" t="s">
        <v>1676</v>
      </c>
      <c r="J3592" t="s">
        <v>21</v>
      </c>
      <c r="K3592" t="s">
        <v>21</v>
      </c>
      <c r="L3592" t="s">
        <v>21</v>
      </c>
      <c r="M3592">
        <f>IF(O3592&lt;Price!$A$3,Price!$B$2,IF(O3592&lt;Price!$A$4,Price!$B$3,IF(O3592&lt;Price!$A$5,Price!$B$4,IF(O3592&lt;Price!$A$6,Price!$B$5,Price!$B$6))))</f>
        <v>2</v>
      </c>
      <c r="N3592">
        <f>VLOOKUP(C3592,'Country'!$A:$D,4,0)</f>
        <v>1.3667099E-2</v>
      </c>
      <c r="O3592" s="7">
        <f t="shared" si="56"/>
        <v>24.600778200000001</v>
      </c>
      <c r="P3592">
        <v>3.3</v>
      </c>
      <c r="Q3592" t="s">
        <v>97</v>
      </c>
      <c r="R3592">
        <v>21</v>
      </c>
    </row>
    <row r="3593" spans="1:18" x14ac:dyDescent="0.35">
      <c r="A3593">
        <v>305545</v>
      </c>
      <c r="B3593" t="s">
        <v>7669</v>
      </c>
      <c r="C3593">
        <v>1</v>
      </c>
      <c r="D3593" t="s">
        <v>18383</v>
      </c>
      <c r="E3593" t="s">
        <v>5705</v>
      </c>
      <c r="F3593" t="s">
        <v>7668</v>
      </c>
      <c r="G3593" t="s">
        <v>7670</v>
      </c>
      <c r="H3593">
        <v>4000</v>
      </c>
      <c r="I3593" t="s">
        <v>1676</v>
      </c>
      <c r="J3593" t="s">
        <v>20</v>
      </c>
      <c r="K3593" t="s">
        <v>21</v>
      </c>
      <c r="L3593" t="s">
        <v>21</v>
      </c>
      <c r="M3593">
        <f>IF(O3593&lt;Price!$A$3,Price!$B$2,IF(O3593&lt;Price!$A$4,Price!$B$3,IF(O3593&lt;Price!$A$5,Price!$B$4,IF(O3593&lt;Price!$A$6,Price!$B$5,Price!$B$6))))</f>
        <v>4</v>
      </c>
      <c r="N3593">
        <f>VLOOKUP(C3593,'Country'!$A:$D,4,0)</f>
        <v>1.3667099E-2</v>
      </c>
      <c r="O3593" s="7">
        <f t="shared" si="56"/>
        <v>54.668396000000001</v>
      </c>
      <c r="P3593">
        <v>3.9</v>
      </c>
      <c r="Q3593" t="s">
        <v>72</v>
      </c>
      <c r="R3593">
        <v>150</v>
      </c>
    </row>
    <row r="3594" spans="1:18" x14ac:dyDescent="0.35">
      <c r="A3594">
        <v>305549</v>
      </c>
      <c r="B3594" t="s">
        <v>7671</v>
      </c>
      <c r="C3594">
        <v>1</v>
      </c>
      <c r="D3594" t="s">
        <v>18383</v>
      </c>
      <c r="E3594" t="s">
        <v>5705</v>
      </c>
      <c r="F3594" t="s">
        <v>7668</v>
      </c>
      <c r="G3594" t="s">
        <v>1297</v>
      </c>
      <c r="H3594">
        <v>3650</v>
      </c>
      <c r="I3594" t="s">
        <v>1676</v>
      </c>
      <c r="J3594" t="s">
        <v>20</v>
      </c>
      <c r="K3594" t="s">
        <v>21</v>
      </c>
      <c r="L3594" t="s">
        <v>21</v>
      </c>
      <c r="M3594">
        <f>IF(O3594&lt;Price!$A$3,Price!$B$2,IF(O3594&lt;Price!$A$4,Price!$B$3,IF(O3594&lt;Price!$A$5,Price!$B$4,IF(O3594&lt;Price!$A$6,Price!$B$5,Price!$B$6))))</f>
        <v>3</v>
      </c>
      <c r="N3594">
        <f>VLOOKUP(C3594,'Country'!$A:$D,4,0)</f>
        <v>1.3667099E-2</v>
      </c>
      <c r="O3594" s="7">
        <f t="shared" si="56"/>
        <v>49.884911350000003</v>
      </c>
      <c r="P3594">
        <v>3.5</v>
      </c>
      <c r="Q3594" t="s">
        <v>72</v>
      </c>
      <c r="R3594">
        <v>18</v>
      </c>
    </row>
    <row r="3595" spans="1:18" x14ac:dyDescent="0.35">
      <c r="A3595">
        <v>305546</v>
      </c>
      <c r="B3595" t="s">
        <v>7672</v>
      </c>
      <c r="C3595">
        <v>1</v>
      </c>
      <c r="D3595" t="s">
        <v>18383</v>
      </c>
      <c r="E3595" t="s">
        <v>5705</v>
      </c>
      <c r="F3595" t="s">
        <v>7668</v>
      </c>
      <c r="G3595" t="s">
        <v>2456</v>
      </c>
      <c r="H3595">
        <v>700</v>
      </c>
      <c r="I3595" t="s">
        <v>1676</v>
      </c>
      <c r="J3595" t="s">
        <v>21</v>
      </c>
      <c r="K3595" t="s">
        <v>21</v>
      </c>
      <c r="L3595" t="s">
        <v>21</v>
      </c>
      <c r="M3595">
        <f>IF(O3595&lt;Price!$A$3,Price!$B$2,IF(O3595&lt;Price!$A$4,Price!$B$3,IF(O3595&lt;Price!$A$5,Price!$B$4,IF(O3595&lt;Price!$A$6,Price!$B$5,Price!$B$6))))</f>
        <v>1</v>
      </c>
      <c r="N3595">
        <f>VLOOKUP(C3595,'Country'!$A:$D,4,0)</f>
        <v>1.3667099E-2</v>
      </c>
      <c r="O3595" s="7">
        <f t="shared" si="56"/>
        <v>9.5669693000000002</v>
      </c>
      <c r="P3595">
        <v>3.7</v>
      </c>
      <c r="Q3595" t="s">
        <v>72</v>
      </c>
      <c r="R3595">
        <v>44</v>
      </c>
    </row>
    <row r="3596" spans="1:18" x14ac:dyDescent="0.35">
      <c r="A3596">
        <v>305548</v>
      </c>
      <c r="B3596" t="s">
        <v>7673</v>
      </c>
      <c r="C3596">
        <v>1</v>
      </c>
      <c r="D3596" t="s">
        <v>18383</v>
      </c>
      <c r="E3596" t="s">
        <v>5705</v>
      </c>
      <c r="F3596" t="s">
        <v>7668</v>
      </c>
      <c r="G3596" t="s">
        <v>39</v>
      </c>
      <c r="H3596">
        <v>4800</v>
      </c>
      <c r="I3596" t="s">
        <v>1676</v>
      </c>
      <c r="J3596" t="s">
        <v>20</v>
      </c>
      <c r="K3596" t="s">
        <v>21</v>
      </c>
      <c r="L3596" t="s">
        <v>21</v>
      </c>
      <c r="M3596">
        <f>IF(O3596&lt;Price!$A$3,Price!$B$2,IF(O3596&lt;Price!$A$4,Price!$B$3,IF(O3596&lt;Price!$A$5,Price!$B$4,IF(O3596&lt;Price!$A$6,Price!$B$5,Price!$B$6))))</f>
        <v>4</v>
      </c>
      <c r="N3596">
        <f>VLOOKUP(C3596,'Country'!$A:$D,4,0)</f>
        <v>1.3667099E-2</v>
      </c>
      <c r="O3596" s="7">
        <f t="shared" si="56"/>
        <v>65.602075200000002</v>
      </c>
      <c r="P3596">
        <v>4.2</v>
      </c>
      <c r="Q3596" t="s">
        <v>30</v>
      </c>
      <c r="R3596">
        <v>119</v>
      </c>
    </row>
    <row r="3597" spans="1:18" x14ac:dyDescent="0.35">
      <c r="A3597">
        <v>9640</v>
      </c>
      <c r="B3597" t="s">
        <v>7674</v>
      </c>
      <c r="C3597">
        <v>1</v>
      </c>
      <c r="D3597" t="s">
        <v>18383</v>
      </c>
      <c r="E3597" t="s">
        <v>5705</v>
      </c>
      <c r="F3597" t="s">
        <v>7675</v>
      </c>
      <c r="G3597" t="s">
        <v>3149</v>
      </c>
      <c r="H3597">
        <v>300</v>
      </c>
      <c r="I3597" t="s">
        <v>1676</v>
      </c>
      <c r="J3597" t="s">
        <v>21</v>
      </c>
      <c r="K3597" t="s">
        <v>21</v>
      </c>
      <c r="L3597" t="s">
        <v>21</v>
      </c>
      <c r="M3597">
        <f>IF(O3597&lt;Price!$A$3,Price!$B$2,IF(O3597&lt;Price!$A$4,Price!$B$3,IF(O3597&lt;Price!$A$5,Price!$B$4,IF(O3597&lt;Price!$A$6,Price!$B$5,Price!$B$6))))</f>
        <v>1</v>
      </c>
      <c r="N3597">
        <f>VLOOKUP(C3597,'Country'!$A:$D,4,0)</f>
        <v>1.3667099E-2</v>
      </c>
      <c r="O3597" s="7">
        <f t="shared" si="56"/>
        <v>4.1001297000000001</v>
      </c>
      <c r="P3597">
        <v>3.4</v>
      </c>
      <c r="Q3597" t="s">
        <v>97</v>
      </c>
      <c r="R3597">
        <v>50</v>
      </c>
    </row>
    <row r="3598" spans="1:18" x14ac:dyDescent="0.35">
      <c r="A3598">
        <v>6200</v>
      </c>
      <c r="B3598" t="s">
        <v>7676</v>
      </c>
      <c r="C3598">
        <v>1</v>
      </c>
      <c r="D3598" t="s">
        <v>18383</v>
      </c>
      <c r="E3598" t="s">
        <v>5705</v>
      </c>
      <c r="F3598" t="s">
        <v>7677</v>
      </c>
      <c r="G3598" t="s">
        <v>7678</v>
      </c>
      <c r="H3598">
        <v>1500</v>
      </c>
      <c r="I3598" t="s">
        <v>1676</v>
      </c>
      <c r="J3598" t="s">
        <v>21</v>
      </c>
      <c r="K3598" t="s">
        <v>21</v>
      </c>
      <c r="L3598" t="s">
        <v>21</v>
      </c>
      <c r="M3598">
        <f>IF(O3598&lt;Price!$A$3,Price!$B$2,IF(O3598&lt;Price!$A$4,Price!$B$3,IF(O3598&lt;Price!$A$5,Price!$B$4,IF(O3598&lt;Price!$A$6,Price!$B$5,Price!$B$6))))</f>
        <v>2</v>
      </c>
      <c r="N3598">
        <f>VLOOKUP(C3598,'Country'!$A:$D,4,0)</f>
        <v>1.3667099E-2</v>
      </c>
      <c r="O3598" s="7">
        <f t="shared" si="56"/>
        <v>20.5006485</v>
      </c>
      <c r="P3598">
        <v>3.4</v>
      </c>
      <c r="Q3598" t="s">
        <v>97</v>
      </c>
      <c r="R3598">
        <v>218</v>
      </c>
    </row>
    <row r="3599" spans="1:18" x14ac:dyDescent="0.35">
      <c r="A3599">
        <v>18128883</v>
      </c>
      <c r="B3599" t="s">
        <v>7679</v>
      </c>
      <c r="C3599">
        <v>1</v>
      </c>
      <c r="D3599" t="s">
        <v>18383</v>
      </c>
      <c r="E3599" t="s">
        <v>5705</v>
      </c>
      <c r="F3599" t="s">
        <v>7675</v>
      </c>
      <c r="G3599" t="s">
        <v>7680</v>
      </c>
      <c r="H3599">
        <v>1800</v>
      </c>
      <c r="I3599" t="s">
        <v>1676</v>
      </c>
      <c r="J3599" t="s">
        <v>20</v>
      </c>
      <c r="K3599" t="s">
        <v>21</v>
      </c>
      <c r="L3599" t="s">
        <v>21</v>
      </c>
      <c r="M3599">
        <f>IF(O3599&lt;Price!$A$3,Price!$B$2,IF(O3599&lt;Price!$A$4,Price!$B$3,IF(O3599&lt;Price!$A$5,Price!$B$4,IF(O3599&lt;Price!$A$6,Price!$B$5,Price!$B$6))))</f>
        <v>2</v>
      </c>
      <c r="N3599">
        <f>VLOOKUP(C3599,'Country'!$A:$D,4,0)</f>
        <v>1.3667099E-2</v>
      </c>
      <c r="O3599" s="7">
        <f t="shared" si="56"/>
        <v>24.600778200000001</v>
      </c>
      <c r="P3599">
        <v>3.7</v>
      </c>
      <c r="Q3599" t="s">
        <v>72</v>
      </c>
      <c r="R3599">
        <v>234</v>
      </c>
    </row>
    <row r="3600" spans="1:18" x14ac:dyDescent="0.35">
      <c r="A3600">
        <v>305810</v>
      </c>
      <c r="B3600" t="s">
        <v>7681</v>
      </c>
      <c r="C3600">
        <v>1</v>
      </c>
      <c r="D3600" t="s">
        <v>18383</v>
      </c>
      <c r="E3600" t="s">
        <v>5705</v>
      </c>
      <c r="F3600" t="s">
        <v>7682</v>
      </c>
      <c r="G3600" t="s">
        <v>1681</v>
      </c>
      <c r="H3600">
        <v>100</v>
      </c>
      <c r="I3600" t="s">
        <v>1676</v>
      </c>
      <c r="J3600" t="s">
        <v>21</v>
      </c>
      <c r="K3600" t="s">
        <v>21</v>
      </c>
      <c r="L3600" t="s">
        <v>21</v>
      </c>
      <c r="M3600">
        <f>IF(O3600&lt;Price!$A$3,Price!$B$2,IF(O3600&lt;Price!$A$4,Price!$B$3,IF(O3600&lt;Price!$A$5,Price!$B$4,IF(O3600&lt;Price!$A$6,Price!$B$5,Price!$B$6))))</f>
        <v>1</v>
      </c>
      <c r="N3600">
        <f>VLOOKUP(C3600,'Country'!$A:$D,4,0)</f>
        <v>1.3667099E-2</v>
      </c>
      <c r="O3600" s="7">
        <f t="shared" si="56"/>
        <v>1.3667099</v>
      </c>
      <c r="P3600">
        <v>0</v>
      </c>
      <c r="Q3600" t="s">
        <v>120</v>
      </c>
      <c r="R3600">
        <v>1</v>
      </c>
    </row>
    <row r="3601" spans="1:18" x14ac:dyDescent="0.35">
      <c r="A3601">
        <v>4631</v>
      </c>
      <c r="B3601" t="s">
        <v>7683</v>
      </c>
      <c r="C3601">
        <v>1</v>
      </c>
      <c r="D3601" t="s">
        <v>18383</v>
      </c>
      <c r="E3601" t="s">
        <v>5705</v>
      </c>
      <c r="F3601" t="s">
        <v>7684</v>
      </c>
      <c r="G3601" t="s">
        <v>7685</v>
      </c>
      <c r="H3601">
        <v>200</v>
      </c>
      <c r="I3601" t="s">
        <v>1676</v>
      </c>
      <c r="J3601" t="s">
        <v>21</v>
      </c>
      <c r="K3601" t="s">
        <v>21</v>
      </c>
      <c r="L3601" t="s">
        <v>21</v>
      </c>
      <c r="M3601">
        <f>IF(O3601&lt;Price!$A$3,Price!$B$2,IF(O3601&lt;Price!$A$4,Price!$B$3,IF(O3601&lt;Price!$A$5,Price!$B$4,IF(O3601&lt;Price!$A$6,Price!$B$5,Price!$B$6))))</f>
        <v>1</v>
      </c>
      <c r="N3601">
        <f>VLOOKUP(C3601,'Country'!$A:$D,4,0)</f>
        <v>1.3667099E-2</v>
      </c>
      <c r="O3601" s="7">
        <f t="shared" si="56"/>
        <v>2.7334198000000001</v>
      </c>
      <c r="P3601">
        <v>4.2</v>
      </c>
      <c r="Q3601" t="s">
        <v>30</v>
      </c>
      <c r="R3601">
        <v>3010</v>
      </c>
    </row>
    <row r="3602" spans="1:18" x14ac:dyDescent="0.35">
      <c r="A3602">
        <v>302682</v>
      </c>
      <c r="B3602" t="s">
        <v>2828</v>
      </c>
      <c r="C3602">
        <v>1</v>
      </c>
      <c r="D3602" t="s">
        <v>18383</v>
      </c>
      <c r="E3602" t="s">
        <v>5705</v>
      </c>
      <c r="F3602" t="s">
        <v>7686</v>
      </c>
      <c r="G3602" t="s">
        <v>100</v>
      </c>
      <c r="H3602">
        <v>650</v>
      </c>
      <c r="I3602" t="s">
        <v>1676</v>
      </c>
      <c r="J3602" t="s">
        <v>21</v>
      </c>
      <c r="K3602" t="s">
        <v>21</v>
      </c>
      <c r="L3602" t="s">
        <v>21</v>
      </c>
      <c r="M3602">
        <f>IF(O3602&lt;Price!$A$3,Price!$B$2,IF(O3602&lt;Price!$A$4,Price!$B$3,IF(O3602&lt;Price!$A$5,Price!$B$4,IF(O3602&lt;Price!$A$6,Price!$B$5,Price!$B$6))))</f>
        <v>1</v>
      </c>
      <c r="N3602">
        <f>VLOOKUP(C3602,'Country'!$A:$D,4,0)</f>
        <v>1.3667099E-2</v>
      </c>
      <c r="O3602" s="7">
        <f t="shared" si="56"/>
        <v>8.8836143500000002</v>
      </c>
      <c r="P3602">
        <v>3.2</v>
      </c>
      <c r="Q3602" t="s">
        <v>97</v>
      </c>
      <c r="R3602">
        <v>15</v>
      </c>
    </row>
    <row r="3603" spans="1:18" x14ac:dyDescent="0.35">
      <c r="A3603">
        <v>2004</v>
      </c>
      <c r="B3603" t="s">
        <v>7687</v>
      </c>
      <c r="C3603">
        <v>1</v>
      </c>
      <c r="D3603" t="s">
        <v>18383</v>
      </c>
      <c r="E3603" t="s">
        <v>5705</v>
      </c>
      <c r="F3603" t="s">
        <v>7688</v>
      </c>
      <c r="G3603" t="s">
        <v>1958</v>
      </c>
      <c r="H3603">
        <v>4000</v>
      </c>
      <c r="I3603" t="s">
        <v>1676</v>
      </c>
      <c r="J3603" t="s">
        <v>21</v>
      </c>
      <c r="K3603" t="s">
        <v>21</v>
      </c>
      <c r="L3603" t="s">
        <v>21</v>
      </c>
      <c r="M3603">
        <f>IF(O3603&lt;Price!$A$3,Price!$B$2,IF(O3603&lt;Price!$A$4,Price!$B$3,IF(O3603&lt;Price!$A$5,Price!$B$4,IF(O3603&lt;Price!$A$6,Price!$B$5,Price!$B$6))))</f>
        <v>4</v>
      </c>
      <c r="N3603">
        <f>VLOOKUP(C3603,'Country'!$A:$D,4,0)</f>
        <v>1.3667099E-2</v>
      </c>
      <c r="O3603" s="7">
        <f t="shared" si="56"/>
        <v>54.668396000000001</v>
      </c>
      <c r="P3603">
        <v>4.9000000000000004</v>
      </c>
      <c r="Q3603" t="s">
        <v>22</v>
      </c>
      <c r="R3603">
        <v>1934</v>
      </c>
    </row>
    <row r="3604" spans="1:18" x14ac:dyDescent="0.35">
      <c r="A3604">
        <v>18359294</v>
      </c>
      <c r="B3604" t="s">
        <v>7689</v>
      </c>
      <c r="C3604">
        <v>1</v>
      </c>
      <c r="D3604" t="s">
        <v>18383</v>
      </c>
      <c r="E3604" t="s">
        <v>5705</v>
      </c>
      <c r="F3604" t="s">
        <v>7690</v>
      </c>
      <c r="G3604" t="s">
        <v>1800</v>
      </c>
      <c r="H3604">
        <v>600</v>
      </c>
      <c r="I3604" t="s">
        <v>1676</v>
      </c>
      <c r="J3604" t="s">
        <v>21</v>
      </c>
      <c r="K3604" t="s">
        <v>20</v>
      </c>
      <c r="L3604" t="s">
        <v>21</v>
      </c>
      <c r="M3604">
        <f>IF(O3604&lt;Price!$A$3,Price!$B$2,IF(O3604&lt;Price!$A$4,Price!$B$3,IF(O3604&lt;Price!$A$5,Price!$B$4,IF(O3604&lt;Price!$A$6,Price!$B$5,Price!$B$6))))</f>
        <v>1</v>
      </c>
      <c r="N3604">
        <f>VLOOKUP(C3604,'Country'!$A:$D,4,0)</f>
        <v>1.3667099E-2</v>
      </c>
      <c r="O3604" s="7">
        <f t="shared" si="56"/>
        <v>8.2002594000000002</v>
      </c>
      <c r="P3604">
        <v>0</v>
      </c>
      <c r="Q3604" t="s">
        <v>120</v>
      </c>
      <c r="R3604">
        <v>2</v>
      </c>
    </row>
    <row r="3605" spans="1:18" x14ac:dyDescent="0.35">
      <c r="A3605">
        <v>18359292</v>
      </c>
      <c r="B3605" t="s">
        <v>7692</v>
      </c>
      <c r="C3605">
        <v>1</v>
      </c>
      <c r="D3605" t="s">
        <v>18383</v>
      </c>
      <c r="E3605" t="s">
        <v>5705</v>
      </c>
      <c r="F3605" t="s">
        <v>7691</v>
      </c>
      <c r="G3605" t="s">
        <v>123</v>
      </c>
      <c r="H3605">
        <v>300</v>
      </c>
      <c r="I3605" t="s">
        <v>1676</v>
      </c>
      <c r="J3605" t="s">
        <v>21</v>
      </c>
      <c r="K3605" t="s">
        <v>21</v>
      </c>
      <c r="L3605" t="s">
        <v>21</v>
      </c>
      <c r="M3605">
        <f>IF(O3605&lt;Price!$A$3,Price!$B$2,IF(O3605&lt;Price!$A$4,Price!$B$3,IF(O3605&lt;Price!$A$5,Price!$B$4,IF(O3605&lt;Price!$A$6,Price!$B$5,Price!$B$6))))</f>
        <v>1</v>
      </c>
      <c r="N3605">
        <f>VLOOKUP(C3605,'Country'!$A:$D,4,0)</f>
        <v>1.3667099E-2</v>
      </c>
      <c r="O3605" s="7">
        <f t="shared" si="56"/>
        <v>4.1001297000000001</v>
      </c>
      <c r="P3605">
        <v>0</v>
      </c>
      <c r="Q3605" t="s">
        <v>120</v>
      </c>
      <c r="R3605">
        <v>0</v>
      </c>
    </row>
    <row r="3606" spans="1:18" x14ac:dyDescent="0.35">
      <c r="A3606">
        <v>18441790</v>
      </c>
      <c r="B3606" t="s">
        <v>2349</v>
      </c>
      <c r="C3606">
        <v>1</v>
      </c>
      <c r="D3606" t="s">
        <v>18383</v>
      </c>
      <c r="E3606" t="s">
        <v>5705</v>
      </c>
      <c r="F3606" t="s">
        <v>7690</v>
      </c>
      <c r="G3606" t="s">
        <v>2352</v>
      </c>
      <c r="H3606">
        <v>400</v>
      </c>
      <c r="I3606" t="s">
        <v>1676</v>
      </c>
      <c r="J3606" t="s">
        <v>21</v>
      </c>
      <c r="K3606" t="s">
        <v>21</v>
      </c>
      <c r="L3606" t="s">
        <v>21</v>
      </c>
      <c r="M3606">
        <f>IF(O3606&lt;Price!$A$3,Price!$B$2,IF(O3606&lt;Price!$A$4,Price!$B$3,IF(O3606&lt;Price!$A$5,Price!$B$4,IF(O3606&lt;Price!$A$6,Price!$B$5,Price!$B$6))))</f>
        <v>1</v>
      </c>
      <c r="N3606">
        <f>VLOOKUP(C3606,'Country'!$A:$D,4,0)</f>
        <v>1.3667099E-2</v>
      </c>
      <c r="O3606" s="7">
        <f t="shared" si="56"/>
        <v>5.4668396000000001</v>
      </c>
      <c r="P3606">
        <v>0</v>
      </c>
      <c r="Q3606" t="s">
        <v>120</v>
      </c>
      <c r="R3606">
        <v>1</v>
      </c>
    </row>
    <row r="3607" spans="1:18" x14ac:dyDescent="0.35">
      <c r="A3607">
        <v>4283</v>
      </c>
      <c r="B3607" t="s">
        <v>7693</v>
      </c>
      <c r="C3607">
        <v>1</v>
      </c>
      <c r="D3607" t="s">
        <v>18383</v>
      </c>
      <c r="E3607" t="s">
        <v>5705</v>
      </c>
      <c r="F3607" t="s">
        <v>7694</v>
      </c>
      <c r="G3607" t="s">
        <v>7662</v>
      </c>
      <c r="H3607">
        <v>3300</v>
      </c>
      <c r="I3607" t="s">
        <v>1676</v>
      </c>
      <c r="J3607" t="s">
        <v>20</v>
      </c>
      <c r="K3607" t="s">
        <v>21</v>
      </c>
      <c r="L3607" t="s">
        <v>21</v>
      </c>
      <c r="M3607">
        <f>IF(O3607&lt;Price!$A$3,Price!$B$2,IF(O3607&lt;Price!$A$4,Price!$B$3,IF(O3607&lt;Price!$A$5,Price!$B$4,IF(O3607&lt;Price!$A$6,Price!$B$5,Price!$B$6))))</f>
        <v>3</v>
      </c>
      <c r="N3607">
        <f>VLOOKUP(C3607,'Country'!$A:$D,4,0)</f>
        <v>1.3667099E-2</v>
      </c>
      <c r="O3607" s="7">
        <f t="shared" si="56"/>
        <v>45.101426699999998</v>
      </c>
      <c r="P3607">
        <v>4.2</v>
      </c>
      <c r="Q3607" t="s">
        <v>30</v>
      </c>
      <c r="R3607">
        <v>1561</v>
      </c>
    </row>
    <row r="3608" spans="1:18" x14ac:dyDescent="0.35">
      <c r="A3608">
        <v>18335816</v>
      </c>
      <c r="B3608" t="s">
        <v>7695</v>
      </c>
      <c r="C3608">
        <v>1</v>
      </c>
      <c r="D3608" t="s">
        <v>18383</v>
      </c>
      <c r="E3608" t="s">
        <v>5705</v>
      </c>
      <c r="F3608" t="s">
        <v>7696</v>
      </c>
      <c r="G3608" t="s">
        <v>2494</v>
      </c>
      <c r="H3608">
        <v>200</v>
      </c>
      <c r="I3608" t="s">
        <v>1676</v>
      </c>
      <c r="J3608" t="s">
        <v>21</v>
      </c>
      <c r="K3608" t="s">
        <v>21</v>
      </c>
      <c r="L3608" t="s">
        <v>21</v>
      </c>
      <c r="M3608">
        <f>IF(O3608&lt;Price!$A$3,Price!$B$2,IF(O3608&lt;Price!$A$4,Price!$B$3,IF(O3608&lt;Price!$A$5,Price!$B$4,IF(O3608&lt;Price!$A$6,Price!$B$5,Price!$B$6))))</f>
        <v>1</v>
      </c>
      <c r="N3608">
        <f>VLOOKUP(C3608,'Country'!$A:$D,4,0)</f>
        <v>1.3667099E-2</v>
      </c>
      <c r="O3608" s="7">
        <f t="shared" si="56"/>
        <v>2.7334198000000001</v>
      </c>
      <c r="P3608">
        <v>3</v>
      </c>
      <c r="Q3608" t="s">
        <v>97</v>
      </c>
      <c r="R3608">
        <v>4</v>
      </c>
    </row>
    <row r="3609" spans="1:18" x14ac:dyDescent="0.35">
      <c r="A3609">
        <v>17977792</v>
      </c>
      <c r="B3609" t="s">
        <v>6421</v>
      </c>
      <c r="C3609">
        <v>1</v>
      </c>
      <c r="D3609" t="s">
        <v>18383</v>
      </c>
      <c r="E3609" t="s">
        <v>5705</v>
      </c>
      <c r="F3609" t="s">
        <v>7698</v>
      </c>
      <c r="G3609" t="s">
        <v>1800</v>
      </c>
      <c r="H3609">
        <v>500</v>
      </c>
      <c r="I3609" t="s">
        <v>1676</v>
      </c>
      <c r="J3609" t="s">
        <v>21</v>
      </c>
      <c r="K3609" t="s">
        <v>21</v>
      </c>
      <c r="L3609" t="s">
        <v>21</v>
      </c>
      <c r="M3609">
        <f>IF(O3609&lt;Price!$A$3,Price!$B$2,IF(O3609&lt;Price!$A$4,Price!$B$3,IF(O3609&lt;Price!$A$5,Price!$B$4,IF(O3609&lt;Price!$A$6,Price!$B$5,Price!$B$6))))</f>
        <v>1</v>
      </c>
      <c r="N3609">
        <f>VLOOKUP(C3609,'Country'!$A:$D,4,0)</f>
        <v>1.3667099E-2</v>
      </c>
      <c r="O3609" s="7">
        <f t="shared" si="56"/>
        <v>6.8335495000000002</v>
      </c>
      <c r="P3609">
        <v>2.8</v>
      </c>
      <c r="Q3609" t="s">
        <v>97</v>
      </c>
      <c r="R3609">
        <v>8</v>
      </c>
    </row>
    <row r="3610" spans="1:18" x14ac:dyDescent="0.35">
      <c r="A3610">
        <v>301214</v>
      </c>
      <c r="B3610" t="s">
        <v>7699</v>
      </c>
      <c r="C3610">
        <v>1</v>
      </c>
      <c r="D3610" t="s">
        <v>18383</v>
      </c>
      <c r="E3610" t="s">
        <v>5705</v>
      </c>
      <c r="F3610" t="s">
        <v>7700</v>
      </c>
      <c r="G3610" t="s">
        <v>1859</v>
      </c>
      <c r="H3610">
        <v>800</v>
      </c>
      <c r="I3610" t="s">
        <v>1676</v>
      </c>
      <c r="J3610" t="s">
        <v>21</v>
      </c>
      <c r="K3610" t="s">
        <v>21</v>
      </c>
      <c r="L3610" t="s">
        <v>21</v>
      </c>
      <c r="M3610">
        <f>IF(O3610&lt;Price!$A$3,Price!$B$2,IF(O3610&lt;Price!$A$4,Price!$B$3,IF(O3610&lt;Price!$A$5,Price!$B$4,IF(O3610&lt;Price!$A$6,Price!$B$5,Price!$B$6))))</f>
        <v>2</v>
      </c>
      <c r="N3610">
        <f>VLOOKUP(C3610,'Country'!$A:$D,4,0)</f>
        <v>1.3667099E-2</v>
      </c>
      <c r="O3610" s="7">
        <f t="shared" si="56"/>
        <v>10.9336792</v>
      </c>
      <c r="P3610">
        <v>3.3</v>
      </c>
      <c r="Q3610" t="s">
        <v>97</v>
      </c>
      <c r="R3610">
        <v>50</v>
      </c>
    </row>
    <row r="3611" spans="1:18" x14ac:dyDescent="0.35">
      <c r="A3611">
        <v>312227</v>
      </c>
      <c r="B3611" t="s">
        <v>6129</v>
      </c>
      <c r="C3611">
        <v>1</v>
      </c>
      <c r="D3611" t="s">
        <v>18383</v>
      </c>
      <c r="E3611" t="s">
        <v>5705</v>
      </c>
      <c r="F3611" t="s">
        <v>7701</v>
      </c>
      <c r="G3611" t="s">
        <v>39</v>
      </c>
      <c r="H3611">
        <v>150</v>
      </c>
      <c r="I3611" t="s">
        <v>1676</v>
      </c>
      <c r="J3611" t="s">
        <v>21</v>
      </c>
      <c r="K3611" t="s">
        <v>21</v>
      </c>
      <c r="L3611" t="s">
        <v>21</v>
      </c>
      <c r="M3611">
        <f>IF(O3611&lt;Price!$A$3,Price!$B$2,IF(O3611&lt;Price!$A$4,Price!$B$3,IF(O3611&lt;Price!$A$5,Price!$B$4,IF(O3611&lt;Price!$A$6,Price!$B$5,Price!$B$6))))</f>
        <v>1</v>
      </c>
      <c r="N3611">
        <f>VLOOKUP(C3611,'Country'!$A:$D,4,0)</f>
        <v>1.3667099E-2</v>
      </c>
      <c r="O3611" s="7">
        <f t="shared" si="56"/>
        <v>2.05006485</v>
      </c>
      <c r="P3611">
        <v>3</v>
      </c>
      <c r="Q3611" t="s">
        <v>97</v>
      </c>
      <c r="R3611">
        <v>8</v>
      </c>
    </row>
    <row r="3612" spans="1:18" x14ac:dyDescent="0.35">
      <c r="A3612">
        <v>303860</v>
      </c>
      <c r="B3612" t="s">
        <v>7702</v>
      </c>
      <c r="C3612">
        <v>1</v>
      </c>
      <c r="D3612" t="s">
        <v>18383</v>
      </c>
      <c r="E3612" t="s">
        <v>5705</v>
      </c>
      <c r="F3612" t="s">
        <v>7703</v>
      </c>
      <c r="G3612" t="s">
        <v>5884</v>
      </c>
      <c r="H3612">
        <v>500</v>
      </c>
      <c r="I3612" t="s">
        <v>1676</v>
      </c>
      <c r="J3612" t="s">
        <v>21</v>
      </c>
      <c r="K3612" t="s">
        <v>21</v>
      </c>
      <c r="L3612" t="s">
        <v>21</v>
      </c>
      <c r="M3612">
        <f>IF(O3612&lt;Price!$A$3,Price!$B$2,IF(O3612&lt;Price!$A$4,Price!$B$3,IF(O3612&lt;Price!$A$5,Price!$B$4,IF(O3612&lt;Price!$A$6,Price!$B$5,Price!$B$6))))</f>
        <v>1</v>
      </c>
      <c r="N3612">
        <f>VLOOKUP(C3612,'Country'!$A:$D,4,0)</f>
        <v>1.3667099E-2</v>
      </c>
      <c r="O3612" s="7">
        <f t="shared" si="56"/>
        <v>6.8335495000000002</v>
      </c>
      <c r="P3612">
        <v>2.8</v>
      </c>
      <c r="Q3612" t="s">
        <v>97</v>
      </c>
      <c r="R3612">
        <v>28</v>
      </c>
    </row>
    <row r="3613" spans="1:18" x14ac:dyDescent="0.35">
      <c r="A3613">
        <v>18244236</v>
      </c>
      <c r="B3613" t="s">
        <v>7704</v>
      </c>
      <c r="C3613">
        <v>1</v>
      </c>
      <c r="D3613" t="s">
        <v>18383</v>
      </c>
      <c r="E3613" t="s">
        <v>5705</v>
      </c>
      <c r="F3613" t="s">
        <v>7705</v>
      </c>
      <c r="G3613" t="s">
        <v>277</v>
      </c>
      <c r="H3613">
        <v>350</v>
      </c>
      <c r="I3613" t="s">
        <v>1676</v>
      </c>
      <c r="J3613" t="s">
        <v>21</v>
      </c>
      <c r="K3613" t="s">
        <v>21</v>
      </c>
      <c r="L3613" t="s">
        <v>21</v>
      </c>
      <c r="M3613">
        <f>IF(O3613&lt;Price!$A$3,Price!$B$2,IF(O3613&lt;Price!$A$4,Price!$B$3,IF(O3613&lt;Price!$A$5,Price!$B$4,IF(O3613&lt;Price!$A$6,Price!$B$5,Price!$B$6))))</f>
        <v>1</v>
      </c>
      <c r="N3613">
        <f>VLOOKUP(C3613,'Country'!$A:$D,4,0)</f>
        <v>1.3667099E-2</v>
      </c>
      <c r="O3613" s="7">
        <f t="shared" si="56"/>
        <v>4.7834846500000001</v>
      </c>
      <c r="P3613">
        <v>3.4</v>
      </c>
      <c r="Q3613" t="s">
        <v>97</v>
      </c>
      <c r="R3613">
        <v>31</v>
      </c>
    </row>
    <row r="3614" spans="1:18" x14ac:dyDescent="0.35">
      <c r="A3614">
        <v>305577</v>
      </c>
      <c r="B3614" t="s">
        <v>7706</v>
      </c>
      <c r="C3614">
        <v>1</v>
      </c>
      <c r="D3614" t="s">
        <v>18383</v>
      </c>
      <c r="E3614" t="s">
        <v>5705</v>
      </c>
      <c r="F3614" t="s">
        <v>7707</v>
      </c>
      <c r="G3614" t="s">
        <v>1681</v>
      </c>
      <c r="H3614">
        <v>200</v>
      </c>
      <c r="I3614" t="s">
        <v>1676</v>
      </c>
      <c r="J3614" t="s">
        <v>21</v>
      </c>
      <c r="K3614" t="s">
        <v>21</v>
      </c>
      <c r="L3614" t="s">
        <v>21</v>
      </c>
      <c r="M3614">
        <f>IF(O3614&lt;Price!$A$3,Price!$B$2,IF(O3614&lt;Price!$A$4,Price!$B$3,IF(O3614&lt;Price!$A$5,Price!$B$4,IF(O3614&lt;Price!$A$6,Price!$B$5,Price!$B$6))))</f>
        <v>1</v>
      </c>
      <c r="N3614">
        <f>VLOOKUP(C3614,'Country'!$A:$D,4,0)</f>
        <v>1.3667099E-2</v>
      </c>
      <c r="O3614" s="7">
        <f t="shared" si="56"/>
        <v>2.7334198000000001</v>
      </c>
      <c r="P3614">
        <v>3</v>
      </c>
      <c r="Q3614" t="s">
        <v>97</v>
      </c>
      <c r="R3614">
        <v>4</v>
      </c>
    </row>
    <row r="3615" spans="1:18" x14ac:dyDescent="0.35">
      <c r="A3615">
        <v>18014118</v>
      </c>
      <c r="B3615" t="s">
        <v>7708</v>
      </c>
      <c r="C3615">
        <v>1</v>
      </c>
      <c r="D3615" t="s">
        <v>18383</v>
      </c>
      <c r="E3615" t="s">
        <v>5705</v>
      </c>
      <c r="F3615" t="s">
        <v>7709</v>
      </c>
      <c r="G3615" t="s">
        <v>7710</v>
      </c>
      <c r="H3615">
        <v>300</v>
      </c>
      <c r="I3615" t="s">
        <v>1676</v>
      </c>
      <c r="J3615" t="s">
        <v>21</v>
      </c>
      <c r="K3615" t="s">
        <v>21</v>
      </c>
      <c r="L3615" t="s">
        <v>21</v>
      </c>
      <c r="M3615">
        <f>IF(O3615&lt;Price!$A$3,Price!$B$2,IF(O3615&lt;Price!$A$4,Price!$B$3,IF(O3615&lt;Price!$A$5,Price!$B$4,IF(O3615&lt;Price!$A$6,Price!$B$5,Price!$B$6))))</f>
        <v>1</v>
      </c>
      <c r="N3615">
        <f>VLOOKUP(C3615,'Country'!$A:$D,4,0)</f>
        <v>1.3667099E-2</v>
      </c>
      <c r="O3615" s="7">
        <f t="shared" si="56"/>
        <v>4.1001297000000001</v>
      </c>
      <c r="P3615">
        <v>3.3</v>
      </c>
      <c r="Q3615" t="s">
        <v>97</v>
      </c>
      <c r="R3615">
        <v>17</v>
      </c>
    </row>
    <row r="3616" spans="1:18" x14ac:dyDescent="0.35">
      <c r="A3616">
        <v>5996</v>
      </c>
      <c r="B3616" t="s">
        <v>7711</v>
      </c>
      <c r="C3616">
        <v>1</v>
      </c>
      <c r="D3616" t="s">
        <v>18383</v>
      </c>
      <c r="E3616" t="s">
        <v>5705</v>
      </c>
      <c r="F3616" t="s">
        <v>7712</v>
      </c>
      <c r="G3616" t="s">
        <v>1871</v>
      </c>
      <c r="H3616">
        <v>550</v>
      </c>
      <c r="I3616" t="s">
        <v>1676</v>
      </c>
      <c r="J3616" t="s">
        <v>21</v>
      </c>
      <c r="K3616" t="s">
        <v>21</v>
      </c>
      <c r="L3616" t="s">
        <v>21</v>
      </c>
      <c r="M3616">
        <f>IF(O3616&lt;Price!$A$3,Price!$B$2,IF(O3616&lt;Price!$A$4,Price!$B$3,IF(O3616&lt;Price!$A$5,Price!$B$4,IF(O3616&lt;Price!$A$6,Price!$B$5,Price!$B$6))))</f>
        <v>1</v>
      </c>
      <c r="N3616">
        <f>VLOOKUP(C3616,'Country'!$A:$D,4,0)</f>
        <v>1.3667099E-2</v>
      </c>
      <c r="O3616" s="7">
        <f t="shared" si="56"/>
        <v>7.5169044500000002</v>
      </c>
      <c r="P3616">
        <v>2.8</v>
      </c>
      <c r="Q3616" t="s">
        <v>97</v>
      </c>
      <c r="R3616">
        <v>8</v>
      </c>
    </row>
    <row r="3617" spans="1:18" x14ac:dyDescent="0.35">
      <c r="A3617">
        <v>313487</v>
      </c>
      <c r="B3617" t="s">
        <v>7713</v>
      </c>
      <c r="C3617">
        <v>1</v>
      </c>
      <c r="D3617" t="s">
        <v>18383</v>
      </c>
      <c r="E3617" t="s">
        <v>5705</v>
      </c>
      <c r="F3617" t="s">
        <v>7714</v>
      </c>
      <c r="G3617" t="s">
        <v>1681</v>
      </c>
      <c r="H3617">
        <v>350</v>
      </c>
      <c r="I3617" t="s">
        <v>1676</v>
      </c>
      <c r="J3617" t="s">
        <v>21</v>
      </c>
      <c r="K3617" t="s">
        <v>21</v>
      </c>
      <c r="L3617" t="s">
        <v>21</v>
      </c>
      <c r="M3617">
        <f>IF(O3617&lt;Price!$A$3,Price!$B$2,IF(O3617&lt;Price!$A$4,Price!$B$3,IF(O3617&lt;Price!$A$5,Price!$B$4,IF(O3617&lt;Price!$A$6,Price!$B$5,Price!$B$6))))</f>
        <v>1</v>
      </c>
      <c r="N3617">
        <f>VLOOKUP(C3617,'Country'!$A:$D,4,0)</f>
        <v>1.3667099E-2</v>
      </c>
      <c r="O3617" s="7">
        <f t="shared" si="56"/>
        <v>4.7834846500000001</v>
      </c>
      <c r="P3617">
        <v>3.2</v>
      </c>
      <c r="Q3617" t="s">
        <v>97</v>
      </c>
      <c r="R3617">
        <v>8</v>
      </c>
    </row>
    <row r="3618" spans="1:18" x14ac:dyDescent="0.35">
      <c r="A3618">
        <v>313004</v>
      </c>
      <c r="B3618" t="s">
        <v>7715</v>
      </c>
      <c r="C3618">
        <v>1</v>
      </c>
      <c r="D3618" t="s">
        <v>18383</v>
      </c>
      <c r="E3618" t="s">
        <v>5705</v>
      </c>
      <c r="F3618" t="s">
        <v>7716</v>
      </c>
      <c r="G3618" t="s">
        <v>1694</v>
      </c>
      <c r="H3618">
        <v>300</v>
      </c>
      <c r="I3618" t="s">
        <v>1676</v>
      </c>
      <c r="J3618" t="s">
        <v>21</v>
      </c>
      <c r="K3618" t="s">
        <v>21</v>
      </c>
      <c r="L3618" t="s">
        <v>21</v>
      </c>
      <c r="M3618">
        <f>IF(O3618&lt;Price!$A$3,Price!$B$2,IF(O3618&lt;Price!$A$4,Price!$B$3,IF(O3618&lt;Price!$A$5,Price!$B$4,IF(O3618&lt;Price!$A$6,Price!$B$5,Price!$B$6))))</f>
        <v>1</v>
      </c>
      <c r="N3618">
        <f>VLOOKUP(C3618,'Country'!$A:$D,4,0)</f>
        <v>1.3667099E-2</v>
      </c>
      <c r="O3618" s="7">
        <f t="shared" si="56"/>
        <v>4.1001297000000001</v>
      </c>
      <c r="P3618">
        <v>3.1</v>
      </c>
      <c r="Q3618" t="s">
        <v>97</v>
      </c>
      <c r="R3618">
        <v>6</v>
      </c>
    </row>
    <row r="3619" spans="1:18" x14ac:dyDescent="0.35">
      <c r="A3619">
        <v>312942</v>
      </c>
      <c r="B3619" t="s">
        <v>7717</v>
      </c>
      <c r="C3619">
        <v>1</v>
      </c>
      <c r="D3619" t="s">
        <v>18383</v>
      </c>
      <c r="E3619" t="s">
        <v>5705</v>
      </c>
      <c r="F3619" t="s">
        <v>7718</v>
      </c>
      <c r="G3619" t="s">
        <v>1681</v>
      </c>
      <c r="H3619">
        <v>500</v>
      </c>
      <c r="I3619" t="s">
        <v>1676</v>
      </c>
      <c r="J3619" t="s">
        <v>21</v>
      </c>
      <c r="K3619" t="s">
        <v>21</v>
      </c>
      <c r="L3619" t="s">
        <v>21</v>
      </c>
      <c r="M3619">
        <f>IF(O3619&lt;Price!$A$3,Price!$B$2,IF(O3619&lt;Price!$A$4,Price!$B$3,IF(O3619&lt;Price!$A$5,Price!$B$4,IF(O3619&lt;Price!$A$6,Price!$B$5,Price!$B$6))))</f>
        <v>1</v>
      </c>
      <c r="N3619">
        <f>VLOOKUP(C3619,'Country'!$A:$D,4,0)</f>
        <v>1.3667099E-2</v>
      </c>
      <c r="O3619" s="7">
        <f t="shared" si="56"/>
        <v>6.8335495000000002</v>
      </c>
      <c r="P3619">
        <v>2.7</v>
      </c>
      <c r="Q3619" t="s">
        <v>97</v>
      </c>
      <c r="R3619">
        <v>17</v>
      </c>
    </row>
    <row r="3620" spans="1:18" x14ac:dyDescent="0.35">
      <c r="A3620">
        <v>309168</v>
      </c>
      <c r="B3620" t="s">
        <v>7719</v>
      </c>
      <c r="C3620">
        <v>1</v>
      </c>
      <c r="D3620" t="s">
        <v>18383</v>
      </c>
      <c r="E3620" t="s">
        <v>5705</v>
      </c>
      <c r="F3620" t="s">
        <v>7720</v>
      </c>
      <c r="G3620" t="s">
        <v>39</v>
      </c>
      <c r="H3620">
        <v>300</v>
      </c>
      <c r="I3620" t="s">
        <v>1676</v>
      </c>
      <c r="J3620" t="s">
        <v>21</v>
      </c>
      <c r="K3620" t="s">
        <v>21</v>
      </c>
      <c r="L3620" t="s">
        <v>21</v>
      </c>
      <c r="M3620">
        <f>IF(O3620&lt;Price!$A$3,Price!$B$2,IF(O3620&lt;Price!$A$4,Price!$B$3,IF(O3620&lt;Price!$A$5,Price!$B$4,IF(O3620&lt;Price!$A$6,Price!$B$5,Price!$B$6))))</f>
        <v>1</v>
      </c>
      <c r="N3620">
        <f>VLOOKUP(C3620,'Country'!$A:$D,4,0)</f>
        <v>1.3667099E-2</v>
      </c>
      <c r="O3620" s="7">
        <f t="shared" si="56"/>
        <v>4.1001297000000001</v>
      </c>
      <c r="P3620">
        <v>2.8</v>
      </c>
      <c r="Q3620" t="s">
        <v>97</v>
      </c>
      <c r="R3620">
        <v>50</v>
      </c>
    </row>
    <row r="3621" spans="1:18" x14ac:dyDescent="0.35">
      <c r="A3621">
        <v>308994</v>
      </c>
      <c r="B3621" t="s">
        <v>7721</v>
      </c>
      <c r="C3621">
        <v>1</v>
      </c>
      <c r="D3621" t="s">
        <v>18383</v>
      </c>
      <c r="E3621" t="s">
        <v>5705</v>
      </c>
      <c r="F3621" t="s">
        <v>7722</v>
      </c>
      <c r="G3621" t="s">
        <v>1867</v>
      </c>
      <c r="H3621">
        <v>200</v>
      </c>
      <c r="I3621" t="s">
        <v>1676</v>
      </c>
      <c r="J3621" t="s">
        <v>21</v>
      </c>
      <c r="K3621" t="s">
        <v>21</v>
      </c>
      <c r="L3621" t="s">
        <v>21</v>
      </c>
      <c r="M3621">
        <f>IF(O3621&lt;Price!$A$3,Price!$B$2,IF(O3621&lt;Price!$A$4,Price!$B$3,IF(O3621&lt;Price!$A$5,Price!$B$4,IF(O3621&lt;Price!$A$6,Price!$B$5,Price!$B$6))))</f>
        <v>1</v>
      </c>
      <c r="N3621">
        <f>VLOOKUP(C3621,'Country'!$A:$D,4,0)</f>
        <v>1.3667099E-2</v>
      </c>
      <c r="O3621" s="7">
        <f t="shared" si="56"/>
        <v>2.7334198000000001</v>
      </c>
      <c r="P3621">
        <v>3.5</v>
      </c>
      <c r="Q3621" t="s">
        <v>72</v>
      </c>
      <c r="R3621">
        <v>29</v>
      </c>
    </row>
    <row r="3622" spans="1:18" x14ac:dyDescent="0.35">
      <c r="A3622">
        <v>312943</v>
      </c>
      <c r="B3622" t="s">
        <v>7717</v>
      </c>
      <c r="C3622">
        <v>1</v>
      </c>
      <c r="D3622" t="s">
        <v>18383</v>
      </c>
      <c r="E3622" t="s">
        <v>5705</v>
      </c>
      <c r="F3622" t="s">
        <v>7723</v>
      </c>
      <c r="G3622" t="s">
        <v>1681</v>
      </c>
      <c r="H3622">
        <v>500</v>
      </c>
      <c r="I3622" t="s">
        <v>1676</v>
      </c>
      <c r="J3622" t="s">
        <v>21</v>
      </c>
      <c r="K3622" t="s">
        <v>21</v>
      </c>
      <c r="L3622" t="s">
        <v>21</v>
      </c>
      <c r="M3622">
        <f>IF(O3622&lt;Price!$A$3,Price!$B$2,IF(O3622&lt;Price!$A$4,Price!$B$3,IF(O3622&lt;Price!$A$5,Price!$B$4,IF(O3622&lt;Price!$A$6,Price!$B$5,Price!$B$6))))</f>
        <v>1</v>
      </c>
      <c r="N3622">
        <f>VLOOKUP(C3622,'Country'!$A:$D,4,0)</f>
        <v>1.3667099E-2</v>
      </c>
      <c r="O3622" s="7">
        <f t="shared" si="56"/>
        <v>6.8335495000000002</v>
      </c>
      <c r="P3622">
        <v>3.5</v>
      </c>
      <c r="Q3622" t="s">
        <v>72</v>
      </c>
      <c r="R3622">
        <v>31</v>
      </c>
    </row>
    <row r="3623" spans="1:18" x14ac:dyDescent="0.35">
      <c r="A3623">
        <v>18455553</v>
      </c>
      <c r="B3623" t="s">
        <v>7724</v>
      </c>
      <c r="C3623">
        <v>1</v>
      </c>
      <c r="D3623" t="s">
        <v>18383</v>
      </c>
      <c r="E3623" t="s">
        <v>5705</v>
      </c>
      <c r="F3623" t="s">
        <v>7725</v>
      </c>
      <c r="G3623" t="s">
        <v>1681</v>
      </c>
      <c r="H3623">
        <v>600</v>
      </c>
      <c r="I3623" t="s">
        <v>1676</v>
      </c>
      <c r="J3623" t="s">
        <v>21</v>
      </c>
      <c r="K3623" t="s">
        <v>21</v>
      </c>
      <c r="L3623" t="s">
        <v>21</v>
      </c>
      <c r="M3623">
        <f>IF(O3623&lt;Price!$A$3,Price!$B$2,IF(O3623&lt;Price!$A$4,Price!$B$3,IF(O3623&lt;Price!$A$5,Price!$B$4,IF(O3623&lt;Price!$A$6,Price!$B$5,Price!$B$6))))</f>
        <v>1</v>
      </c>
      <c r="N3623">
        <f>VLOOKUP(C3623,'Country'!$A:$D,4,0)</f>
        <v>1.3667099E-2</v>
      </c>
      <c r="O3623" s="7">
        <f t="shared" si="56"/>
        <v>8.2002594000000002</v>
      </c>
      <c r="P3623">
        <v>0</v>
      </c>
      <c r="Q3623" t="s">
        <v>120</v>
      </c>
      <c r="R3623">
        <v>0</v>
      </c>
    </row>
    <row r="3624" spans="1:18" x14ac:dyDescent="0.35">
      <c r="A3624">
        <v>18377929</v>
      </c>
      <c r="B3624" t="s">
        <v>7726</v>
      </c>
      <c r="C3624">
        <v>1</v>
      </c>
      <c r="D3624" t="s">
        <v>18383</v>
      </c>
      <c r="E3624" t="s">
        <v>5705</v>
      </c>
      <c r="F3624" t="s">
        <v>7727</v>
      </c>
      <c r="G3624" t="s">
        <v>1681</v>
      </c>
      <c r="H3624">
        <v>200</v>
      </c>
      <c r="I3624" t="s">
        <v>1676</v>
      </c>
      <c r="J3624" t="s">
        <v>21</v>
      </c>
      <c r="K3624" t="s">
        <v>21</v>
      </c>
      <c r="L3624" t="s">
        <v>21</v>
      </c>
      <c r="M3624">
        <f>IF(O3624&lt;Price!$A$3,Price!$B$2,IF(O3624&lt;Price!$A$4,Price!$B$3,IF(O3624&lt;Price!$A$5,Price!$B$4,IF(O3624&lt;Price!$A$6,Price!$B$5,Price!$B$6))))</f>
        <v>1</v>
      </c>
      <c r="N3624">
        <f>VLOOKUP(C3624,'Country'!$A:$D,4,0)</f>
        <v>1.3667099E-2</v>
      </c>
      <c r="O3624" s="7">
        <f t="shared" si="56"/>
        <v>2.7334198000000001</v>
      </c>
      <c r="P3624">
        <v>0</v>
      </c>
      <c r="Q3624" t="s">
        <v>120</v>
      </c>
      <c r="R3624">
        <v>3</v>
      </c>
    </row>
    <row r="3625" spans="1:18" x14ac:dyDescent="0.35">
      <c r="A3625">
        <v>18472628</v>
      </c>
      <c r="B3625" t="s">
        <v>7728</v>
      </c>
      <c r="C3625">
        <v>1</v>
      </c>
      <c r="D3625" t="s">
        <v>18383</v>
      </c>
      <c r="E3625" t="s">
        <v>5705</v>
      </c>
      <c r="F3625" t="s">
        <v>7697</v>
      </c>
      <c r="G3625" t="s">
        <v>1681</v>
      </c>
      <c r="H3625">
        <v>350</v>
      </c>
      <c r="I3625" t="s">
        <v>1676</v>
      </c>
      <c r="J3625" t="s">
        <v>21</v>
      </c>
      <c r="K3625" t="s">
        <v>21</v>
      </c>
      <c r="L3625" t="s">
        <v>21</v>
      </c>
      <c r="M3625">
        <f>IF(O3625&lt;Price!$A$3,Price!$B$2,IF(O3625&lt;Price!$A$4,Price!$B$3,IF(O3625&lt;Price!$A$5,Price!$B$4,IF(O3625&lt;Price!$A$6,Price!$B$5,Price!$B$6))))</f>
        <v>1</v>
      </c>
      <c r="N3625">
        <f>VLOOKUP(C3625,'Country'!$A:$D,4,0)</f>
        <v>1.3667099E-2</v>
      </c>
      <c r="O3625" s="7">
        <f t="shared" si="56"/>
        <v>4.7834846500000001</v>
      </c>
      <c r="P3625">
        <v>0</v>
      </c>
      <c r="Q3625" t="s">
        <v>120</v>
      </c>
      <c r="R3625">
        <v>0</v>
      </c>
    </row>
    <row r="3626" spans="1:18" x14ac:dyDescent="0.35">
      <c r="A3626">
        <v>18435335</v>
      </c>
      <c r="B3626" t="s">
        <v>7729</v>
      </c>
      <c r="C3626">
        <v>1</v>
      </c>
      <c r="D3626" t="s">
        <v>18383</v>
      </c>
      <c r="E3626" t="s">
        <v>5705</v>
      </c>
      <c r="F3626" t="s">
        <v>7730</v>
      </c>
      <c r="G3626" t="s">
        <v>39</v>
      </c>
      <c r="H3626">
        <v>200</v>
      </c>
      <c r="I3626" t="s">
        <v>1676</v>
      </c>
      <c r="J3626" t="s">
        <v>21</v>
      </c>
      <c r="K3626" t="s">
        <v>21</v>
      </c>
      <c r="L3626" t="s">
        <v>21</v>
      </c>
      <c r="M3626">
        <f>IF(O3626&lt;Price!$A$3,Price!$B$2,IF(O3626&lt;Price!$A$4,Price!$B$3,IF(O3626&lt;Price!$A$5,Price!$B$4,IF(O3626&lt;Price!$A$6,Price!$B$5,Price!$B$6))))</f>
        <v>1</v>
      </c>
      <c r="N3626">
        <f>VLOOKUP(C3626,'Country'!$A:$D,4,0)</f>
        <v>1.3667099E-2</v>
      </c>
      <c r="O3626" s="7">
        <f t="shared" si="56"/>
        <v>2.7334198000000001</v>
      </c>
      <c r="P3626">
        <v>0</v>
      </c>
      <c r="Q3626" t="s">
        <v>120</v>
      </c>
      <c r="R3626">
        <v>1</v>
      </c>
    </row>
    <row r="3627" spans="1:18" x14ac:dyDescent="0.35">
      <c r="A3627">
        <v>18435787</v>
      </c>
      <c r="B3627" t="s">
        <v>7731</v>
      </c>
      <c r="C3627">
        <v>1</v>
      </c>
      <c r="D3627" t="s">
        <v>18383</v>
      </c>
      <c r="E3627" t="s">
        <v>5705</v>
      </c>
      <c r="F3627" t="s">
        <v>7732</v>
      </c>
      <c r="G3627" t="s">
        <v>1681</v>
      </c>
      <c r="H3627">
        <v>200</v>
      </c>
      <c r="I3627" t="s">
        <v>1676</v>
      </c>
      <c r="J3627" t="s">
        <v>21</v>
      </c>
      <c r="K3627" t="s">
        <v>21</v>
      </c>
      <c r="L3627" t="s">
        <v>21</v>
      </c>
      <c r="M3627">
        <f>IF(O3627&lt;Price!$A$3,Price!$B$2,IF(O3627&lt;Price!$A$4,Price!$B$3,IF(O3627&lt;Price!$A$5,Price!$B$4,IF(O3627&lt;Price!$A$6,Price!$B$5,Price!$B$6))))</f>
        <v>1</v>
      </c>
      <c r="N3627">
        <f>VLOOKUP(C3627,'Country'!$A:$D,4,0)</f>
        <v>1.3667099E-2</v>
      </c>
      <c r="O3627" s="7">
        <f t="shared" si="56"/>
        <v>2.7334198000000001</v>
      </c>
      <c r="P3627">
        <v>0</v>
      </c>
      <c r="Q3627" t="s">
        <v>120</v>
      </c>
      <c r="R3627">
        <v>0</v>
      </c>
    </row>
    <row r="3628" spans="1:18" x14ac:dyDescent="0.35">
      <c r="A3628">
        <v>18435331</v>
      </c>
      <c r="B3628" t="s">
        <v>7733</v>
      </c>
      <c r="C3628">
        <v>1</v>
      </c>
      <c r="D3628" t="s">
        <v>18383</v>
      </c>
      <c r="E3628" t="s">
        <v>5705</v>
      </c>
      <c r="F3628" t="s">
        <v>7734</v>
      </c>
      <c r="G3628" t="s">
        <v>39</v>
      </c>
      <c r="H3628">
        <v>200</v>
      </c>
      <c r="I3628" t="s">
        <v>1676</v>
      </c>
      <c r="J3628" t="s">
        <v>21</v>
      </c>
      <c r="K3628" t="s">
        <v>21</v>
      </c>
      <c r="L3628" t="s">
        <v>21</v>
      </c>
      <c r="M3628">
        <f>IF(O3628&lt;Price!$A$3,Price!$B$2,IF(O3628&lt;Price!$A$4,Price!$B$3,IF(O3628&lt;Price!$A$5,Price!$B$4,IF(O3628&lt;Price!$A$6,Price!$B$5,Price!$B$6))))</f>
        <v>1</v>
      </c>
      <c r="N3628">
        <f>VLOOKUP(C3628,'Country'!$A:$D,4,0)</f>
        <v>1.3667099E-2</v>
      </c>
      <c r="O3628" s="7">
        <f t="shared" si="56"/>
        <v>2.7334198000000001</v>
      </c>
      <c r="P3628">
        <v>0</v>
      </c>
      <c r="Q3628" t="s">
        <v>120</v>
      </c>
      <c r="R3628">
        <v>0</v>
      </c>
    </row>
    <row r="3629" spans="1:18" x14ac:dyDescent="0.35">
      <c r="A3629">
        <v>18364846</v>
      </c>
      <c r="B3629" t="s">
        <v>7735</v>
      </c>
      <c r="C3629">
        <v>1</v>
      </c>
      <c r="D3629" t="s">
        <v>18383</v>
      </c>
      <c r="E3629" t="s">
        <v>5705</v>
      </c>
      <c r="F3629" t="s">
        <v>7736</v>
      </c>
      <c r="G3629" t="s">
        <v>39</v>
      </c>
      <c r="H3629">
        <v>100</v>
      </c>
      <c r="I3629" t="s">
        <v>1676</v>
      </c>
      <c r="J3629" t="s">
        <v>21</v>
      </c>
      <c r="K3629" t="s">
        <v>21</v>
      </c>
      <c r="L3629" t="s">
        <v>21</v>
      </c>
      <c r="M3629">
        <f>IF(O3629&lt;Price!$A$3,Price!$B$2,IF(O3629&lt;Price!$A$4,Price!$B$3,IF(O3629&lt;Price!$A$5,Price!$B$4,IF(O3629&lt;Price!$A$6,Price!$B$5,Price!$B$6))))</f>
        <v>1</v>
      </c>
      <c r="N3629">
        <f>VLOOKUP(C3629,'Country'!$A:$D,4,0)</f>
        <v>1.3667099E-2</v>
      </c>
      <c r="O3629" s="7">
        <f t="shared" si="56"/>
        <v>1.3667099</v>
      </c>
      <c r="P3629">
        <v>0</v>
      </c>
      <c r="Q3629" t="s">
        <v>120</v>
      </c>
      <c r="R3629">
        <v>1</v>
      </c>
    </row>
    <row r="3630" spans="1:18" x14ac:dyDescent="0.35">
      <c r="A3630">
        <v>18438446</v>
      </c>
      <c r="B3630" t="s">
        <v>4069</v>
      </c>
      <c r="C3630">
        <v>1</v>
      </c>
      <c r="D3630" t="s">
        <v>18383</v>
      </c>
      <c r="E3630" t="s">
        <v>5705</v>
      </c>
      <c r="F3630" t="s">
        <v>7737</v>
      </c>
      <c r="G3630" t="s">
        <v>1627</v>
      </c>
      <c r="H3630">
        <v>250</v>
      </c>
      <c r="I3630" t="s">
        <v>1676</v>
      </c>
      <c r="J3630" t="s">
        <v>21</v>
      </c>
      <c r="K3630" t="s">
        <v>21</v>
      </c>
      <c r="L3630" t="s">
        <v>21</v>
      </c>
      <c r="M3630">
        <f>IF(O3630&lt;Price!$A$3,Price!$B$2,IF(O3630&lt;Price!$A$4,Price!$B$3,IF(O3630&lt;Price!$A$5,Price!$B$4,IF(O3630&lt;Price!$A$6,Price!$B$5,Price!$B$6))))</f>
        <v>1</v>
      </c>
      <c r="N3630">
        <f>VLOOKUP(C3630,'Country'!$A:$D,4,0)</f>
        <v>1.3667099E-2</v>
      </c>
      <c r="O3630" s="7">
        <f t="shared" si="56"/>
        <v>3.4167747500000001</v>
      </c>
      <c r="P3630">
        <v>0</v>
      </c>
      <c r="Q3630" t="s">
        <v>120</v>
      </c>
      <c r="R3630">
        <v>0</v>
      </c>
    </row>
    <row r="3631" spans="1:18" x14ac:dyDescent="0.35">
      <c r="A3631">
        <v>18446496</v>
      </c>
      <c r="B3631" t="s">
        <v>7738</v>
      </c>
      <c r="C3631">
        <v>1</v>
      </c>
      <c r="D3631" t="s">
        <v>18383</v>
      </c>
      <c r="E3631" t="s">
        <v>5705</v>
      </c>
      <c r="F3631" t="s">
        <v>7697</v>
      </c>
      <c r="G3631" t="s">
        <v>1681</v>
      </c>
      <c r="H3631">
        <v>100</v>
      </c>
      <c r="I3631" t="s">
        <v>1676</v>
      </c>
      <c r="J3631" t="s">
        <v>21</v>
      </c>
      <c r="K3631" t="s">
        <v>21</v>
      </c>
      <c r="L3631" t="s">
        <v>21</v>
      </c>
      <c r="M3631">
        <f>IF(O3631&lt;Price!$A$3,Price!$B$2,IF(O3631&lt;Price!$A$4,Price!$B$3,IF(O3631&lt;Price!$A$5,Price!$B$4,IF(O3631&lt;Price!$A$6,Price!$B$5,Price!$B$6))))</f>
        <v>1</v>
      </c>
      <c r="N3631">
        <f>VLOOKUP(C3631,'Country'!$A:$D,4,0)</f>
        <v>1.3667099E-2</v>
      </c>
      <c r="O3631" s="7">
        <f t="shared" si="56"/>
        <v>1.3667099</v>
      </c>
      <c r="P3631">
        <v>0</v>
      </c>
      <c r="Q3631" t="s">
        <v>120</v>
      </c>
      <c r="R3631">
        <v>0</v>
      </c>
    </row>
    <row r="3632" spans="1:18" x14ac:dyDescent="0.35">
      <c r="A3632">
        <v>18454568</v>
      </c>
      <c r="B3632" t="s">
        <v>7739</v>
      </c>
      <c r="C3632">
        <v>1</v>
      </c>
      <c r="D3632" t="s">
        <v>18383</v>
      </c>
      <c r="E3632" t="s">
        <v>5705</v>
      </c>
      <c r="F3632" t="s">
        <v>7740</v>
      </c>
      <c r="G3632" t="s">
        <v>1681</v>
      </c>
      <c r="H3632">
        <v>300</v>
      </c>
      <c r="I3632" t="s">
        <v>1676</v>
      </c>
      <c r="J3632" t="s">
        <v>21</v>
      </c>
      <c r="K3632" t="s">
        <v>21</v>
      </c>
      <c r="L3632" t="s">
        <v>21</v>
      </c>
      <c r="M3632">
        <f>IF(O3632&lt;Price!$A$3,Price!$B$2,IF(O3632&lt;Price!$A$4,Price!$B$3,IF(O3632&lt;Price!$A$5,Price!$B$4,IF(O3632&lt;Price!$A$6,Price!$B$5,Price!$B$6))))</f>
        <v>1</v>
      </c>
      <c r="N3632">
        <f>VLOOKUP(C3632,'Country'!$A:$D,4,0)</f>
        <v>1.3667099E-2</v>
      </c>
      <c r="O3632" s="7">
        <f t="shared" si="56"/>
        <v>4.1001297000000001</v>
      </c>
      <c r="P3632">
        <v>0</v>
      </c>
      <c r="Q3632" t="s">
        <v>120</v>
      </c>
      <c r="R3632">
        <v>1</v>
      </c>
    </row>
    <row r="3633" spans="1:18" x14ac:dyDescent="0.35">
      <c r="A3633">
        <v>18421462</v>
      </c>
      <c r="B3633" t="s">
        <v>7741</v>
      </c>
      <c r="C3633">
        <v>1</v>
      </c>
      <c r="D3633" t="s">
        <v>18383</v>
      </c>
      <c r="E3633" t="s">
        <v>5705</v>
      </c>
      <c r="F3633" t="s">
        <v>7742</v>
      </c>
      <c r="G3633" t="s">
        <v>1681</v>
      </c>
      <c r="H3633">
        <v>250</v>
      </c>
      <c r="I3633" t="s">
        <v>1676</v>
      </c>
      <c r="J3633" t="s">
        <v>21</v>
      </c>
      <c r="K3633" t="s">
        <v>21</v>
      </c>
      <c r="L3633" t="s">
        <v>21</v>
      </c>
      <c r="M3633">
        <f>IF(O3633&lt;Price!$A$3,Price!$B$2,IF(O3633&lt;Price!$A$4,Price!$B$3,IF(O3633&lt;Price!$A$5,Price!$B$4,IF(O3633&lt;Price!$A$6,Price!$B$5,Price!$B$6))))</f>
        <v>1</v>
      </c>
      <c r="N3633">
        <f>VLOOKUP(C3633,'Country'!$A:$D,4,0)</f>
        <v>1.3667099E-2</v>
      </c>
      <c r="O3633" s="7">
        <f t="shared" si="56"/>
        <v>3.4167747500000001</v>
      </c>
      <c r="P3633">
        <v>0</v>
      </c>
      <c r="Q3633" t="s">
        <v>120</v>
      </c>
      <c r="R3633">
        <v>0</v>
      </c>
    </row>
    <row r="3634" spans="1:18" x14ac:dyDescent="0.35">
      <c r="A3634">
        <v>18435303</v>
      </c>
      <c r="B3634" t="s">
        <v>7743</v>
      </c>
      <c r="C3634">
        <v>1</v>
      </c>
      <c r="D3634" t="s">
        <v>18383</v>
      </c>
      <c r="E3634" t="s">
        <v>5705</v>
      </c>
      <c r="F3634" t="s">
        <v>7744</v>
      </c>
      <c r="G3634" t="s">
        <v>1851</v>
      </c>
      <c r="H3634">
        <v>250</v>
      </c>
      <c r="I3634" t="s">
        <v>1676</v>
      </c>
      <c r="J3634" t="s">
        <v>21</v>
      </c>
      <c r="K3634" t="s">
        <v>21</v>
      </c>
      <c r="L3634" t="s">
        <v>21</v>
      </c>
      <c r="M3634">
        <f>IF(O3634&lt;Price!$A$3,Price!$B$2,IF(O3634&lt;Price!$A$4,Price!$B$3,IF(O3634&lt;Price!$A$5,Price!$B$4,IF(O3634&lt;Price!$A$6,Price!$B$5,Price!$B$6))))</f>
        <v>1</v>
      </c>
      <c r="N3634">
        <f>VLOOKUP(C3634,'Country'!$A:$D,4,0)</f>
        <v>1.3667099E-2</v>
      </c>
      <c r="O3634" s="7">
        <f t="shared" si="56"/>
        <v>3.4167747500000001</v>
      </c>
      <c r="P3634">
        <v>0</v>
      </c>
      <c r="Q3634" t="s">
        <v>120</v>
      </c>
      <c r="R3634">
        <v>0</v>
      </c>
    </row>
    <row r="3635" spans="1:18" x14ac:dyDescent="0.35">
      <c r="A3635">
        <v>18435314</v>
      </c>
      <c r="B3635" t="s">
        <v>7713</v>
      </c>
      <c r="C3635">
        <v>1</v>
      </c>
      <c r="D3635" t="s">
        <v>18383</v>
      </c>
      <c r="E3635" t="s">
        <v>5705</v>
      </c>
      <c r="F3635" t="s">
        <v>7745</v>
      </c>
      <c r="G3635" t="s">
        <v>1681</v>
      </c>
      <c r="H3635">
        <v>300</v>
      </c>
      <c r="I3635" t="s">
        <v>1676</v>
      </c>
      <c r="J3635" t="s">
        <v>21</v>
      </c>
      <c r="K3635" t="s">
        <v>21</v>
      </c>
      <c r="L3635" t="s">
        <v>21</v>
      </c>
      <c r="M3635">
        <f>IF(O3635&lt;Price!$A$3,Price!$B$2,IF(O3635&lt;Price!$A$4,Price!$B$3,IF(O3635&lt;Price!$A$5,Price!$B$4,IF(O3635&lt;Price!$A$6,Price!$B$5,Price!$B$6))))</f>
        <v>1</v>
      </c>
      <c r="N3635">
        <f>VLOOKUP(C3635,'Country'!$A:$D,4,0)</f>
        <v>1.3667099E-2</v>
      </c>
      <c r="O3635" s="7">
        <f t="shared" si="56"/>
        <v>4.1001297000000001</v>
      </c>
      <c r="P3635">
        <v>0</v>
      </c>
      <c r="Q3635" t="s">
        <v>120</v>
      </c>
      <c r="R3635">
        <v>0</v>
      </c>
    </row>
    <row r="3636" spans="1:18" x14ac:dyDescent="0.35">
      <c r="A3636">
        <v>18435315</v>
      </c>
      <c r="B3636" t="s">
        <v>7746</v>
      </c>
      <c r="C3636">
        <v>1</v>
      </c>
      <c r="D3636" t="s">
        <v>18383</v>
      </c>
      <c r="E3636" t="s">
        <v>5705</v>
      </c>
      <c r="F3636" t="s">
        <v>7747</v>
      </c>
      <c r="G3636" t="s">
        <v>2089</v>
      </c>
      <c r="H3636">
        <v>400</v>
      </c>
      <c r="I3636" t="s">
        <v>1676</v>
      </c>
      <c r="J3636" t="s">
        <v>21</v>
      </c>
      <c r="K3636" t="s">
        <v>21</v>
      </c>
      <c r="L3636" t="s">
        <v>21</v>
      </c>
      <c r="M3636">
        <f>IF(O3636&lt;Price!$A$3,Price!$B$2,IF(O3636&lt;Price!$A$4,Price!$B$3,IF(O3636&lt;Price!$A$5,Price!$B$4,IF(O3636&lt;Price!$A$6,Price!$B$5,Price!$B$6))))</f>
        <v>1</v>
      </c>
      <c r="N3636">
        <f>VLOOKUP(C3636,'Country'!$A:$D,4,0)</f>
        <v>1.3667099E-2</v>
      </c>
      <c r="O3636" s="7">
        <f t="shared" si="56"/>
        <v>5.4668396000000001</v>
      </c>
      <c r="P3636">
        <v>0</v>
      </c>
      <c r="Q3636" t="s">
        <v>120</v>
      </c>
      <c r="R3636">
        <v>3</v>
      </c>
    </row>
    <row r="3637" spans="1:18" x14ac:dyDescent="0.35">
      <c r="A3637">
        <v>18418234</v>
      </c>
      <c r="B3637" t="s">
        <v>7748</v>
      </c>
      <c r="C3637">
        <v>1</v>
      </c>
      <c r="D3637" t="s">
        <v>18383</v>
      </c>
      <c r="E3637" t="s">
        <v>5705</v>
      </c>
      <c r="F3637" t="s">
        <v>7749</v>
      </c>
      <c r="G3637" t="s">
        <v>1681</v>
      </c>
      <c r="H3637">
        <v>300</v>
      </c>
      <c r="I3637" t="s">
        <v>1676</v>
      </c>
      <c r="J3637" t="s">
        <v>21</v>
      </c>
      <c r="K3637" t="s">
        <v>21</v>
      </c>
      <c r="L3637" t="s">
        <v>21</v>
      </c>
      <c r="M3637">
        <f>IF(O3637&lt;Price!$A$3,Price!$B$2,IF(O3637&lt;Price!$A$4,Price!$B$3,IF(O3637&lt;Price!$A$5,Price!$B$4,IF(O3637&lt;Price!$A$6,Price!$B$5,Price!$B$6))))</f>
        <v>1</v>
      </c>
      <c r="N3637">
        <f>VLOOKUP(C3637,'Country'!$A:$D,4,0)</f>
        <v>1.3667099E-2</v>
      </c>
      <c r="O3637" s="7">
        <f t="shared" si="56"/>
        <v>4.1001297000000001</v>
      </c>
      <c r="P3637">
        <v>0</v>
      </c>
      <c r="Q3637" t="s">
        <v>120</v>
      </c>
      <c r="R3637">
        <v>0</v>
      </c>
    </row>
    <row r="3638" spans="1:18" x14ac:dyDescent="0.35">
      <c r="A3638">
        <v>18421470</v>
      </c>
      <c r="B3638" t="s">
        <v>7750</v>
      </c>
      <c r="C3638">
        <v>1</v>
      </c>
      <c r="D3638" t="s">
        <v>18383</v>
      </c>
      <c r="E3638" t="s">
        <v>5705</v>
      </c>
      <c r="F3638" t="s">
        <v>7751</v>
      </c>
      <c r="G3638" t="s">
        <v>1800</v>
      </c>
      <c r="H3638">
        <v>350</v>
      </c>
      <c r="I3638" t="s">
        <v>1676</v>
      </c>
      <c r="J3638" t="s">
        <v>21</v>
      </c>
      <c r="K3638" t="s">
        <v>21</v>
      </c>
      <c r="L3638" t="s">
        <v>21</v>
      </c>
      <c r="M3638">
        <f>IF(O3638&lt;Price!$A$3,Price!$B$2,IF(O3638&lt;Price!$A$4,Price!$B$3,IF(O3638&lt;Price!$A$5,Price!$B$4,IF(O3638&lt;Price!$A$6,Price!$B$5,Price!$B$6))))</f>
        <v>1</v>
      </c>
      <c r="N3638">
        <f>VLOOKUP(C3638,'Country'!$A:$D,4,0)</f>
        <v>1.3667099E-2</v>
      </c>
      <c r="O3638" s="7">
        <f t="shared" si="56"/>
        <v>4.7834846500000001</v>
      </c>
      <c r="P3638">
        <v>0</v>
      </c>
      <c r="Q3638" t="s">
        <v>120</v>
      </c>
      <c r="R3638">
        <v>0</v>
      </c>
    </row>
    <row r="3639" spans="1:18" x14ac:dyDescent="0.35">
      <c r="A3639">
        <v>18472613</v>
      </c>
      <c r="B3639" t="s">
        <v>7752</v>
      </c>
      <c r="C3639">
        <v>1</v>
      </c>
      <c r="D3639" t="s">
        <v>18383</v>
      </c>
      <c r="E3639" t="s">
        <v>5705</v>
      </c>
      <c r="F3639" t="s">
        <v>7753</v>
      </c>
      <c r="G3639" t="s">
        <v>7754</v>
      </c>
      <c r="H3639">
        <v>400</v>
      </c>
      <c r="I3639" t="s">
        <v>1676</v>
      </c>
      <c r="J3639" t="s">
        <v>21</v>
      </c>
      <c r="K3639" t="s">
        <v>21</v>
      </c>
      <c r="L3639" t="s">
        <v>21</v>
      </c>
      <c r="M3639">
        <f>IF(O3639&lt;Price!$A$3,Price!$B$2,IF(O3639&lt;Price!$A$4,Price!$B$3,IF(O3639&lt;Price!$A$5,Price!$B$4,IF(O3639&lt;Price!$A$6,Price!$B$5,Price!$B$6))))</f>
        <v>1</v>
      </c>
      <c r="N3639">
        <f>VLOOKUP(C3639,'Country'!$A:$D,4,0)</f>
        <v>1.3667099E-2</v>
      </c>
      <c r="O3639" s="7">
        <f t="shared" si="56"/>
        <v>5.4668396000000001</v>
      </c>
      <c r="P3639">
        <v>0</v>
      </c>
      <c r="Q3639" t="s">
        <v>120</v>
      </c>
      <c r="R3639">
        <v>0</v>
      </c>
    </row>
    <row r="3640" spans="1:18" x14ac:dyDescent="0.35">
      <c r="A3640">
        <v>18435307</v>
      </c>
      <c r="B3640" t="s">
        <v>7755</v>
      </c>
      <c r="C3640">
        <v>1</v>
      </c>
      <c r="D3640" t="s">
        <v>18383</v>
      </c>
      <c r="E3640" t="s">
        <v>5705</v>
      </c>
      <c r="F3640" t="s">
        <v>7756</v>
      </c>
      <c r="G3640" t="s">
        <v>1851</v>
      </c>
      <c r="H3640">
        <v>300</v>
      </c>
      <c r="I3640" t="s">
        <v>1676</v>
      </c>
      <c r="J3640" t="s">
        <v>21</v>
      </c>
      <c r="K3640" t="s">
        <v>21</v>
      </c>
      <c r="L3640" t="s">
        <v>21</v>
      </c>
      <c r="M3640">
        <f>IF(O3640&lt;Price!$A$3,Price!$B$2,IF(O3640&lt;Price!$A$4,Price!$B$3,IF(O3640&lt;Price!$A$5,Price!$B$4,IF(O3640&lt;Price!$A$6,Price!$B$5,Price!$B$6))))</f>
        <v>1</v>
      </c>
      <c r="N3640">
        <f>VLOOKUP(C3640,'Country'!$A:$D,4,0)</f>
        <v>1.3667099E-2</v>
      </c>
      <c r="O3640" s="7">
        <f t="shared" si="56"/>
        <v>4.1001297000000001</v>
      </c>
      <c r="P3640">
        <v>0</v>
      </c>
      <c r="Q3640" t="s">
        <v>120</v>
      </c>
      <c r="R3640">
        <v>1</v>
      </c>
    </row>
    <row r="3641" spans="1:18" x14ac:dyDescent="0.35">
      <c r="A3641">
        <v>18378015</v>
      </c>
      <c r="B3641" t="s">
        <v>7757</v>
      </c>
      <c r="C3641">
        <v>1</v>
      </c>
      <c r="D3641" t="s">
        <v>18383</v>
      </c>
      <c r="E3641" t="s">
        <v>5705</v>
      </c>
      <c r="F3641" t="s">
        <v>7758</v>
      </c>
      <c r="G3641" t="s">
        <v>1681</v>
      </c>
      <c r="H3641">
        <v>200</v>
      </c>
      <c r="I3641" t="s">
        <v>1676</v>
      </c>
      <c r="J3641" t="s">
        <v>21</v>
      </c>
      <c r="K3641" t="s">
        <v>21</v>
      </c>
      <c r="L3641" t="s">
        <v>21</v>
      </c>
      <c r="M3641">
        <f>IF(O3641&lt;Price!$A$3,Price!$B$2,IF(O3641&lt;Price!$A$4,Price!$B$3,IF(O3641&lt;Price!$A$5,Price!$B$4,IF(O3641&lt;Price!$A$6,Price!$B$5,Price!$B$6))))</f>
        <v>1</v>
      </c>
      <c r="N3641">
        <f>VLOOKUP(C3641,'Country'!$A:$D,4,0)</f>
        <v>1.3667099E-2</v>
      </c>
      <c r="O3641" s="7">
        <f t="shared" si="56"/>
        <v>2.7334198000000001</v>
      </c>
      <c r="P3641">
        <v>0</v>
      </c>
      <c r="Q3641" t="s">
        <v>120</v>
      </c>
      <c r="R3641">
        <v>0</v>
      </c>
    </row>
    <row r="3642" spans="1:18" x14ac:dyDescent="0.35">
      <c r="A3642">
        <v>18460925</v>
      </c>
      <c r="B3642" t="s">
        <v>7759</v>
      </c>
      <c r="C3642">
        <v>1</v>
      </c>
      <c r="D3642" t="s">
        <v>18383</v>
      </c>
      <c r="E3642" t="s">
        <v>5705</v>
      </c>
      <c r="F3642" t="s">
        <v>7760</v>
      </c>
      <c r="G3642" t="s">
        <v>1805</v>
      </c>
      <c r="H3642">
        <v>800</v>
      </c>
      <c r="I3642" t="s">
        <v>1676</v>
      </c>
      <c r="J3642" t="s">
        <v>20</v>
      </c>
      <c r="K3642" t="s">
        <v>21</v>
      </c>
      <c r="L3642" t="s">
        <v>21</v>
      </c>
      <c r="M3642">
        <f>IF(O3642&lt;Price!$A$3,Price!$B$2,IF(O3642&lt;Price!$A$4,Price!$B$3,IF(O3642&lt;Price!$A$5,Price!$B$4,IF(O3642&lt;Price!$A$6,Price!$B$5,Price!$B$6))))</f>
        <v>2</v>
      </c>
      <c r="N3642">
        <f>VLOOKUP(C3642,'Country'!$A:$D,4,0)</f>
        <v>1.3667099E-2</v>
      </c>
      <c r="O3642" s="7">
        <f t="shared" si="56"/>
        <v>10.9336792</v>
      </c>
      <c r="P3642">
        <v>0</v>
      </c>
      <c r="Q3642" t="s">
        <v>120</v>
      </c>
      <c r="R3642">
        <v>1</v>
      </c>
    </row>
    <row r="3643" spans="1:18" x14ac:dyDescent="0.35">
      <c r="A3643">
        <v>9909</v>
      </c>
      <c r="B3643" t="s">
        <v>1582</v>
      </c>
      <c r="C3643">
        <v>1</v>
      </c>
      <c r="D3643" t="s">
        <v>18383</v>
      </c>
      <c r="E3643" t="s">
        <v>5705</v>
      </c>
      <c r="F3643" t="s">
        <v>7761</v>
      </c>
      <c r="G3643" t="s">
        <v>1800</v>
      </c>
      <c r="H3643">
        <v>1600</v>
      </c>
      <c r="I3643" t="s">
        <v>1676</v>
      </c>
      <c r="J3643" t="s">
        <v>21</v>
      </c>
      <c r="K3643" t="s">
        <v>21</v>
      </c>
      <c r="L3643" t="s">
        <v>21</v>
      </c>
      <c r="M3643">
        <f>IF(O3643&lt;Price!$A$3,Price!$B$2,IF(O3643&lt;Price!$A$4,Price!$B$3,IF(O3643&lt;Price!$A$5,Price!$B$4,IF(O3643&lt;Price!$A$6,Price!$B$5,Price!$B$6))))</f>
        <v>2</v>
      </c>
      <c r="N3643">
        <f>VLOOKUP(C3643,'Country'!$A:$D,4,0)</f>
        <v>1.3667099E-2</v>
      </c>
      <c r="O3643" s="7">
        <f t="shared" si="56"/>
        <v>21.867358400000001</v>
      </c>
      <c r="P3643">
        <v>4</v>
      </c>
      <c r="Q3643" t="s">
        <v>30</v>
      </c>
      <c r="R3643">
        <v>756</v>
      </c>
    </row>
    <row r="3644" spans="1:18" x14ac:dyDescent="0.35">
      <c r="A3644">
        <v>18423111</v>
      </c>
      <c r="B3644" t="s">
        <v>2831</v>
      </c>
      <c r="C3644">
        <v>1</v>
      </c>
      <c r="D3644" t="s">
        <v>18383</v>
      </c>
      <c r="E3644" t="s">
        <v>5705</v>
      </c>
      <c r="F3644" t="s">
        <v>7762</v>
      </c>
      <c r="G3644" t="s">
        <v>1095</v>
      </c>
      <c r="H3644">
        <v>500</v>
      </c>
      <c r="I3644" t="s">
        <v>1676</v>
      </c>
      <c r="J3644" t="s">
        <v>21</v>
      </c>
      <c r="K3644" t="s">
        <v>20</v>
      </c>
      <c r="L3644" t="s">
        <v>21</v>
      </c>
      <c r="M3644">
        <f>IF(O3644&lt;Price!$A$3,Price!$B$2,IF(O3644&lt;Price!$A$4,Price!$B$3,IF(O3644&lt;Price!$A$5,Price!$B$4,IF(O3644&lt;Price!$A$6,Price!$B$5,Price!$B$6))))</f>
        <v>1</v>
      </c>
      <c r="N3644">
        <f>VLOOKUP(C3644,'Country'!$A:$D,4,0)</f>
        <v>1.3667099E-2</v>
      </c>
      <c r="O3644" s="7">
        <f t="shared" si="56"/>
        <v>6.8335495000000002</v>
      </c>
      <c r="P3644">
        <v>3.4</v>
      </c>
      <c r="Q3644" t="s">
        <v>97</v>
      </c>
      <c r="R3644">
        <v>33</v>
      </c>
    </row>
    <row r="3645" spans="1:18" x14ac:dyDescent="0.35">
      <c r="A3645">
        <v>18469938</v>
      </c>
      <c r="B3645" t="s">
        <v>7763</v>
      </c>
      <c r="C3645">
        <v>1</v>
      </c>
      <c r="D3645" t="s">
        <v>18383</v>
      </c>
      <c r="E3645" t="s">
        <v>5705</v>
      </c>
      <c r="F3645" t="s">
        <v>7764</v>
      </c>
      <c r="G3645" t="s">
        <v>7766</v>
      </c>
      <c r="H3645">
        <v>2700</v>
      </c>
      <c r="I3645" t="s">
        <v>1676</v>
      </c>
      <c r="J3645" t="s">
        <v>20</v>
      </c>
      <c r="K3645" t="s">
        <v>21</v>
      </c>
      <c r="L3645" t="s">
        <v>21</v>
      </c>
      <c r="M3645">
        <f>IF(O3645&lt;Price!$A$3,Price!$B$2,IF(O3645&lt;Price!$A$4,Price!$B$3,IF(O3645&lt;Price!$A$5,Price!$B$4,IF(O3645&lt;Price!$A$6,Price!$B$5,Price!$B$6))))</f>
        <v>3</v>
      </c>
      <c r="N3645">
        <f>VLOOKUP(C3645,'Country'!$A:$D,4,0)</f>
        <v>1.3667099E-2</v>
      </c>
      <c r="O3645" s="7">
        <f t="shared" si="56"/>
        <v>36.901167299999997</v>
      </c>
      <c r="P3645">
        <v>3</v>
      </c>
      <c r="Q3645" t="s">
        <v>97</v>
      </c>
      <c r="R3645">
        <v>9</v>
      </c>
    </row>
    <row r="3646" spans="1:18" x14ac:dyDescent="0.35">
      <c r="A3646">
        <v>651</v>
      </c>
      <c r="B3646" t="s">
        <v>6552</v>
      </c>
      <c r="C3646">
        <v>1</v>
      </c>
      <c r="D3646" t="s">
        <v>18383</v>
      </c>
      <c r="E3646" t="s">
        <v>5705</v>
      </c>
      <c r="F3646" t="s">
        <v>7767</v>
      </c>
      <c r="G3646" t="s">
        <v>100</v>
      </c>
      <c r="H3646">
        <v>750</v>
      </c>
      <c r="I3646" t="s">
        <v>1676</v>
      </c>
      <c r="J3646" t="s">
        <v>21</v>
      </c>
      <c r="K3646" t="s">
        <v>21</v>
      </c>
      <c r="L3646" t="s">
        <v>21</v>
      </c>
      <c r="M3646">
        <f>IF(O3646&lt;Price!$A$3,Price!$B$2,IF(O3646&lt;Price!$A$4,Price!$B$3,IF(O3646&lt;Price!$A$5,Price!$B$4,IF(O3646&lt;Price!$A$6,Price!$B$5,Price!$B$6))))</f>
        <v>2</v>
      </c>
      <c r="N3646">
        <f>VLOOKUP(C3646,'Country'!$A:$D,4,0)</f>
        <v>1.3667099E-2</v>
      </c>
      <c r="O3646" s="7">
        <f t="shared" si="56"/>
        <v>10.25032425</v>
      </c>
      <c r="P3646">
        <v>2.6</v>
      </c>
      <c r="Q3646" t="s">
        <v>97</v>
      </c>
      <c r="R3646">
        <v>70</v>
      </c>
    </row>
    <row r="3647" spans="1:18" x14ac:dyDescent="0.35">
      <c r="A3647">
        <v>17953916</v>
      </c>
      <c r="B3647" t="s">
        <v>7768</v>
      </c>
      <c r="C3647">
        <v>1</v>
      </c>
      <c r="D3647" t="s">
        <v>18383</v>
      </c>
      <c r="E3647" t="s">
        <v>5705</v>
      </c>
      <c r="F3647" t="s">
        <v>7769</v>
      </c>
      <c r="G3647" t="s">
        <v>277</v>
      </c>
      <c r="H3647">
        <v>300</v>
      </c>
      <c r="I3647" t="s">
        <v>1676</v>
      </c>
      <c r="J3647" t="s">
        <v>21</v>
      </c>
      <c r="K3647" t="s">
        <v>20</v>
      </c>
      <c r="L3647" t="s">
        <v>21</v>
      </c>
      <c r="M3647">
        <f>IF(O3647&lt;Price!$A$3,Price!$B$2,IF(O3647&lt;Price!$A$4,Price!$B$3,IF(O3647&lt;Price!$A$5,Price!$B$4,IF(O3647&lt;Price!$A$6,Price!$B$5,Price!$B$6))))</f>
        <v>1</v>
      </c>
      <c r="N3647">
        <f>VLOOKUP(C3647,'Country'!$A:$D,4,0)</f>
        <v>1.3667099E-2</v>
      </c>
      <c r="O3647" s="7">
        <f t="shared" si="56"/>
        <v>4.1001297000000001</v>
      </c>
      <c r="P3647">
        <v>3.3</v>
      </c>
      <c r="Q3647" t="s">
        <v>97</v>
      </c>
      <c r="R3647">
        <v>70</v>
      </c>
    </row>
    <row r="3648" spans="1:18" x14ac:dyDescent="0.35">
      <c r="A3648">
        <v>18168168</v>
      </c>
      <c r="B3648" t="s">
        <v>2132</v>
      </c>
      <c r="C3648">
        <v>1</v>
      </c>
      <c r="D3648" t="s">
        <v>18383</v>
      </c>
      <c r="E3648" t="s">
        <v>5705</v>
      </c>
      <c r="F3648" t="s">
        <v>7770</v>
      </c>
      <c r="G3648" t="s">
        <v>2134</v>
      </c>
      <c r="H3648">
        <v>1000</v>
      </c>
      <c r="I3648" t="s">
        <v>1676</v>
      </c>
      <c r="J3648" t="s">
        <v>20</v>
      </c>
      <c r="K3648" t="s">
        <v>20</v>
      </c>
      <c r="L3648" t="s">
        <v>21</v>
      </c>
      <c r="M3648">
        <f>IF(O3648&lt;Price!$A$3,Price!$B$2,IF(O3648&lt;Price!$A$4,Price!$B$3,IF(O3648&lt;Price!$A$5,Price!$B$4,IF(O3648&lt;Price!$A$6,Price!$B$5,Price!$B$6))))</f>
        <v>2</v>
      </c>
      <c r="N3648">
        <f>VLOOKUP(C3648,'Country'!$A:$D,4,0)</f>
        <v>1.3667099E-2</v>
      </c>
      <c r="O3648" s="7">
        <f t="shared" si="56"/>
        <v>13.667099</v>
      </c>
      <c r="P3648">
        <v>3.3</v>
      </c>
      <c r="Q3648" t="s">
        <v>97</v>
      </c>
      <c r="R3648">
        <v>75</v>
      </c>
    </row>
    <row r="3649" spans="1:18" x14ac:dyDescent="0.35">
      <c r="A3649">
        <v>7589</v>
      </c>
      <c r="B3649" t="s">
        <v>7771</v>
      </c>
      <c r="C3649">
        <v>1</v>
      </c>
      <c r="D3649" t="s">
        <v>18383</v>
      </c>
      <c r="E3649" t="s">
        <v>5705</v>
      </c>
      <c r="F3649" t="s">
        <v>7772</v>
      </c>
      <c r="G3649" t="s">
        <v>2388</v>
      </c>
      <c r="H3649">
        <v>200</v>
      </c>
      <c r="I3649" t="s">
        <v>1676</v>
      </c>
      <c r="J3649" t="s">
        <v>21</v>
      </c>
      <c r="K3649" t="s">
        <v>21</v>
      </c>
      <c r="L3649" t="s">
        <v>21</v>
      </c>
      <c r="M3649">
        <f>IF(O3649&lt;Price!$A$3,Price!$B$2,IF(O3649&lt;Price!$A$4,Price!$B$3,IF(O3649&lt;Price!$A$5,Price!$B$4,IF(O3649&lt;Price!$A$6,Price!$B$5,Price!$B$6))))</f>
        <v>1</v>
      </c>
      <c r="N3649">
        <f>VLOOKUP(C3649,'Country'!$A:$D,4,0)</f>
        <v>1.3667099E-2</v>
      </c>
      <c r="O3649" s="7">
        <f t="shared" si="56"/>
        <v>2.7334198000000001</v>
      </c>
      <c r="P3649">
        <v>3.4</v>
      </c>
      <c r="Q3649" t="s">
        <v>97</v>
      </c>
      <c r="R3649">
        <v>36</v>
      </c>
    </row>
    <row r="3650" spans="1:18" x14ac:dyDescent="0.35">
      <c r="A3650">
        <v>1934</v>
      </c>
      <c r="B3650" t="s">
        <v>7773</v>
      </c>
      <c r="C3650">
        <v>1</v>
      </c>
      <c r="D3650" t="s">
        <v>18383</v>
      </c>
      <c r="E3650" t="s">
        <v>5705</v>
      </c>
      <c r="F3650" t="s">
        <v>7774</v>
      </c>
      <c r="G3650" t="s">
        <v>7775</v>
      </c>
      <c r="H3650">
        <v>250</v>
      </c>
      <c r="I3650" t="s">
        <v>1676</v>
      </c>
      <c r="J3650" t="s">
        <v>21</v>
      </c>
      <c r="K3650" t="s">
        <v>21</v>
      </c>
      <c r="L3650" t="s">
        <v>21</v>
      </c>
      <c r="M3650">
        <f>IF(O3650&lt;Price!$A$3,Price!$B$2,IF(O3650&lt;Price!$A$4,Price!$B$3,IF(O3650&lt;Price!$A$5,Price!$B$4,IF(O3650&lt;Price!$A$6,Price!$B$5,Price!$B$6))))</f>
        <v>1</v>
      </c>
      <c r="N3650">
        <f>VLOOKUP(C3650,'Country'!$A:$D,4,0)</f>
        <v>1.3667099E-2</v>
      </c>
      <c r="O3650" s="7">
        <f t="shared" ref="O3650:O3713" si="57">H3650*N3650</f>
        <v>3.4167747500000001</v>
      </c>
      <c r="P3650">
        <v>3.1</v>
      </c>
      <c r="Q3650" t="s">
        <v>97</v>
      </c>
      <c r="R3650">
        <v>26</v>
      </c>
    </row>
    <row r="3651" spans="1:18" x14ac:dyDescent="0.35">
      <c r="A3651">
        <v>4385</v>
      </c>
      <c r="B3651" t="s">
        <v>7776</v>
      </c>
      <c r="C3651">
        <v>1</v>
      </c>
      <c r="D3651" t="s">
        <v>18383</v>
      </c>
      <c r="E3651" t="s">
        <v>5705</v>
      </c>
      <c r="F3651" t="s">
        <v>7777</v>
      </c>
      <c r="G3651" t="s">
        <v>903</v>
      </c>
      <c r="H3651">
        <v>800</v>
      </c>
      <c r="I3651" t="s">
        <v>1676</v>
      </c>
      <c r="J3651" t="s">
        <v>21</v>
      </c>
      <c r="K3651" t="s">
        <v>20</v>
      </c>
      <c r="L3651" t="s">
        <v>21</v>
      </c>
      <c r="M3651">
        <f>IF(O3651&lt;Price!$A$3,Price!$B$2,IF(O3651&lt;Price!$A$4,Price!$B$3,IF(O3651&lt;Price!$A$5,Price!$B$4,IF(O3651&lt;Price!$A$6,Price!$B$5,Price!$B$6))))</f>
        <v>2</v>
      </c>
      <c r="N3651">
        <f>VLOOKUP(C3651,'Country'!$A:$D,4,0)</f>
        <v>1.3667099E-2</v>
      </c>
      <c r="O3651" s="7">
        <f t="shared" si="57"/>
        <v>10.9336792</v>
      </c>
      <c r="P3651">
        <v>3.3</v>
      </c>
      <c r="Q3651" t="s">
        <v>97</v>
      </c>
      <c r="R3651">
        <v>146</v>
      </c>
    </row>
    <row r="3652" spans="1:18" x14ac:dyDescent="0.35">
      <c r="A3652">
        <v>309477</v>
      </c>
      <c r="B3652" t="s">
        <v>7778</v>
      </c>
      <c r="C3652">
        <v>1</v>
      </c>
      <c r="D3652" t="s">
        <v>18383</v>
      </c>
      <c r="E3652" t="s">
        <v>5705</v>
      </c>
      <c r="F3652" t="s">
        <v>7765</v>
      </c>
      <c r="G3652" t="s">
        <v>7779</v>
      </c>
      <c r="H3652">
        <v>1000</v>
      </c>
      <c r="I3652" t="s">
        <v>1676</v>
      </c>
      <c r="J3652" t="s">
        <v>21</v>
      </c>
      <c r="K3652" t="s">
        <v>21</v>
      </c>
      <c r="L3652" t="s">
        <v>21</v>
      </c>
      <c r="M3652">
        <f>IF(O3652&lt;Price!$A$3,Price!$B$2,IF(O3652&lt;Price!$A$4,Price!$B$3,IF(O3652&lt;Price!$A$5,Price!$B$4,IF(O3652&lt;Price!$A$6,Price!$B$5,Price!$B$6))))</f>
        <v>2</v>
      </c>
      <c r="N3652">
        <f>VLOOKUP(C3652,'Country'!$A:$D,4,0)</f>
        <v>1.3667099E-2</v>
      </c>
      <c r="O3652" s="7">
        <f t="shared" si="57"/>
        <v>13.667099</v>
      </c>
      <c r="P3652">
        <v>3.4</v>
      </c>
      <c r="Q3652" t="s">
        <v>97</v>
      </c>
      <c r="R3652">
        <v>246</v>
      </c>
    </row>
    <row r="3653" spans="1:18" x14ac:dyDescent="0.35">
      <c r="A3653">
        <v>9835</v>
      </c>
      <c r="B3653" t="s">
        <v>7780</v>
      </c>
      <c r="C3653">
        <v>1</v>
      </c>
      <c r="D3653" t="s">
        <v>18383</v>
      </c>
      <c r="E3653" t="s">
        <v>5705</v>
      </c>
      <c r="F3653" t="s">
        <v>7781</v>
      </c>
      <c r="G3653" t="s">
        <v>7782</v>
      </c>
      <c r="H3653">
        <v>800</v>
      </c>
      <c r="I3653" t="s">
        <v>1676</v>
      </c>
      <c r="J3653" t="s">
        <v>20</v>
      </c>
      <c r="K3653" t="s">
        <v>20</v>
      </c>
      <c r="L3653" t="s">
        <v>21</v>
      </c>
      <c r="M3653">
        <f>IF(O3653&lt;Price!$A$3,Price!$B$2,IF(O3653&lt;Price!$A$4,Price!$B$3,IF(O3653&lt;Price!$A$5,Price!$B$4,IF(O3653&lt;Price!$A$6,Price!$B$5,Price!$B$6))))</f>
        <v>2</v>
      </c>
      <c r="N3653">
        <f>VLOOKUP(C3653,'Country'!$A:$D,4,0)</f>
        <v>1.3667099E-2</v>
      </c>
      <c r="O3653" s="7">
        <f t="shared" si="57"/>
        <v>10.9336792</v>
      </c>
      <c r="P3653">
        <v>3.3</v>
      </c>
      <c r="Q3653" t="s">
        <v>97</v>
      </c>
      <c r="R3653">
        <v>89</v>
      </c>
    </row>
    <row r="3654" spans="1:18" x14ac:dyDescent="0.35">
      <c r="A3654">
        <v>147</v>
      </c>
      <c r="B3654" t="s">
        <v>1812</v>
      </c>
      <c r="C3654">
        <v>1</v>
      </c>
      <c r="D3654" t="s">
        <v>18383</v>
      </c>
      <c r="E3654" t="s">
        <v>5705</v>
      </c>
      <c r="F3654" t="s">
        <v>7783</v>
      </c>
      <c r="G3654" t="s">
        <v>2343</v>
      </c>
      <c r="H3654">
        <v>500</v>
      </c>
      <c r="I3654" t="s">
        <v>1676</v>
      </c>
      <c r="J3654" t="s">
        <v>21</v>
      </c>
      <c r="K3654" t="s">
        <v>20</v>
      </c>
      <c r="L3654" t="s">
        <v>21</v>
      </c>
      <c r="M3654">
        <f>IF(O3654&lt;Price!$A$3,Price!$B$2,IF(O3654&lt;Price!$A$4,Price!$B$3,IF(O3654&lt;Price!$A$5,Price!$B$4,IF(O3654&lt;Price!$A$6,Price!$B$5,Price!$B$6))))</f>
        <v>1</v>
      </c>
      <c r="N3654">
        <f>VLOOKUP(C3654,'Country'!$A:$D,4,0)</f>
        <v>1.3667099E-2</v>
      </c>
      <c r="O3654" s="7">
        <f t="shared" si="57"/>
        <v>6.8335495000000002</v>
      </c>
      <c r="P3654">
        <v>2.5</v>
      </c>
      <c r="Q3654" t="s">
        <v>97</v>
      </c>
      <c r="R3654">
        <v>115</v>
      </c>
    </row>
    <row r="3655" spans="1:18" x14ac:dyDescent="0.35">
      <c r="A3655">
        <v>18237320</v>
      </c>
      <c r="B3655" t="s">
        <v>7784</v>
      </c>
      <c r="C3655">
        <v>1</v>
      </c>
      <c r="D3655" t="s">
        <v>18383</v>
      </c>
      <c r="E3655" t="s">
        <v>5705</v>
      </c>
      <c r="F3655" t="s">
        <v>7785</v>
      </c>
      <c r="G3655" t="s">
        <v>2183</v>
      </c>
      <c r="H3655">
        <v>2000</v>
      </c>
      <c r="I3655" t="s">
        <v>1676</v>
      </c>
      <c r="J3655" t="s">
        <v>20</v>
      </c>
      <c r="K3655" t="s">
        <v>21</v>
      </c>
      <c r="L3655" t="s">
        <v>21</v>
      </c>
      <c r="M3655">
        <f>IF(O3655&lt;Price!$A$3,Price!$B$2,IF(O3655&lt;Price!$A$4,Price!$B$3,IF(O3655&lt;Price!$A$5,Price!$B$4,IF(O3655&lt;Price!$A$6,Price!$B$5,Price!$B$6))))</f>
        <v>3</v>
      </c>
      <c r="N3655">
        <f>VLOOKUP(C3655,'Country'!$A:$D,4,0)</f>
        <v>1.3667099E-2</v>
      </c>
      <c r="O3655" s="7">
        <f t="shared" si="57"/>
        <v>27.334198000000001</v>
      </c>
      <c r="P3655">
        <v>3.4</v>
      </c>
      <c r="Q3655" t="s">
        <v>97</v>
      </c>
      <c r="R3655">
        <v>58</v>
      </c>
    </row>
    <row r="3656" spans="1:18" x14ac:dyDescent="0.35">
      <c r="A3656">
        <v>9980</v>
      </c>
      <c r="B3656" t="s">
        <v>7786</v>
      </c>
      <c r="C3656">
        <v>1</v>
      </c>
      <c r="D3656" t="s">
        <v>18383</v>
      </c>
      <c r="E3656" t="s">
        <v>5705</v>
      </c>
      <c r="F3656" t="s">
        <v>7787</v>
      </c>
      <c r="G3656" t="s">
        <v>7788</v>
      </c>
      <c r="H3656">
        <v>350</v>
      </c>
      <c r="I3656" t="s">
        <v>1676</v>
      </c>
      <c r="J3656" t="s">
        <v>21</v>
      </c>
      <c r="K3656" t="s">
        <v>20</v>
      </c>
      <c r="L3656" t="s">
        <v>21</v>
      </c>
      <c r="M3656">
        <f>IF(O3656&lt;Price!$A$3,Price!$B$2,IF(O3656&lt;Price!$A$4,Price!$B$3,IF(O3656&lt;Price!$A$5,Price!$B$4,IF(O3656&lt;Price!$A$6,Price!$B$5,Price!$B$6))))</f>
        <v>1</v>
      </c>
      <c r="N3656">
        <f>VLOOKUP(C3656,'Country'!$A:$D,4,0)</f>
        <v>1.3667099E-2</v>
      </c>
      <c r="O3656" s="7">
        <f t="shared" si="57"/>
        <v>4.7834846500000001</v>
      </c>
      <c r="P3656">
        <v>2.8</v>
      </c>
      <c r="Q3656" t="s">
        <v>97</v>
      </c>
      <c r="R3656">
        <v>78</v>
      </c>
    </row>
    <row r="3657" spans="1:18" x14ac:dyDescent="0.35">
      <c r="A3657">
        <v>732</v>
      </c>
      <c r="B3657" t="s">
        <v>4760</v>
      </c>
      <c r="C3657">
        <v>1</v>
      </c>
      <c r="D3657" t="s">
        <v>18383</v>
      </c>
      <c r="E3657" t="s">
        <v>5705</v>
      </c>
      <c r="F3657" t="s">
        <v>7789</v>
      </c>
      <c r="G3657" t="s">
        <v>277</v>
      </c>
      <c r="H3657">
        <v>300</v>
      </c>
      <c r="I3657" t="s">
        <v>1676</v>
      </c>
      <c r="J3657" t="s">
        <v>21</v>
      </c>
      <c r="K3657" t="s">
        <v>20</v>
      </c>
      <c r="L3657" t="s">
        <v>21</v>
      </c>
      <c r="M3657">
        <f>IF(O3657&lt;Price!$A$3,Price!$B$2,IF(O3657&lt;Price!$A$4,Price!$B$3,IF(O3657&lt;Price!$A$5,Price!$B$4,IF(O3657&lt;Price!$A$6,Price!$B$5,Price!$B$6))))</f>
        <v>1</v>
      </c>
      <c r="N3657">
        <f>VLOOKUP(C3657,'Country'!$A:$D,4,0)</f>
        <v>1.3667099E-2</v>
      </c>
      <c r="O3657" s="7">
        <f t="shared" si="57"/>
        <v>4.1001297000000001</v>
      </c>
      <c r="P3657">
        <v>3</v>
      </c>
      <c r="Q3657" t="s">
        <v>97</v>
      </c>
      <c r="R3657">
        <v>67</v>
      </c>
    </row>
    <row r="3658" spans="1:18" x14ac:dyDescent="0.35">
      <c r="A3658">
        <v>311515</v>
      </c>
      <c r="B3658" t="s">
        <v>7790</v>
      </c>
      <c r="C3658">
        <v>1</v>
      </c>
      <c r="D3658" t="s">
        <v>18383</v>
      </c>
      <c r="E3658" t="s">
        <v>5705</v>
      </c>
      <c r="F3658" t="s">
        <v>7765</v>
      </c>
      <c r="G3658" t="s">
        <v>6740</v>
      </c>
      <c r="H3658">
        <v>850</v>
      </c>
      <c r="I3658" t="s">
        <v>1676</v>
      </c>
      <c r="J3658" t="s">
        <v>21</v>
      </c>
      <c r="K3658" t="s">
        <v>20</v>
      </c>
      <c r="L3658" t="s">
        <v>21</v>
      </c>
      <c r="M3658">
        <f>IF(O3658&lt;Price!$A$3,Price!$B$2,IF(O3658&lt;Price!$A$4,Price!$B$3,IF(O3658&lt;Price!$A$5,Price!$B$4,IF(O3658&lt;Price!$A$6,Price!$B$5,Price!$B$6))))</f>
        <v>2</v>
      </c>
      <c r="N3658">
        <f>VLOOKUP(C3658,'Country'!$A:$D,4,0)</f>
        <v>1.3667099E-2</v>
      </c>
      <c r="O3658" s="7">
        <f t="shared" si="57"/>
        <v>11.61703415</v>
      </c>
      <c r="P3658">
        <v>3.4</v>
      </c>
      <c r="Q3658" t="s">
        <v>97</v>
      </c>
      <c r="R3658">
        <v>199</v>
      </c>
    </row>
    <row r="3659" spans="1:18" x14ac:dyDescent="0.35">
      <c r="A3659">
        <v>309520</v>
      </c>
      <c r="B3659" t="s">
        <v>7791</v>
      </c>
      <c r="C3659">
        <v>1</v>
      </c>
      <c r="D3659" t="s">
        <v>18383</v>
      </c>
      <c r="E3659" t="s">
        <v>5705</v>
      </c>
      <c r="F3659" t="s">
        <v>7792</v>
      </c>
      <c r="G3659" t="s">
        <v>2235</v>
      </c>
      <c r="H3659">
        <v>400</v>
      </c>
      <c r="I3659" t="s">
        <v>1676</v>
      </c>
      <c r="J3659" t="s">
        <v>21</v>
      </c>
      <c r="K3659" t="s">
        <v>21</v>
      </c>
      <c r="L3659" t="s">
        <v>21</v>
      </c>
      <c r="M3659">
        <f>IF(O3659&lt;Price!$A$3,Price!$B$2,IF(O3659&lt;Price!$A$4,Price!$B$3,IF(O3659&lt;Price!$A$5,Price!$B$4,IF(O3659&lt;Price!$A$6,Price!$B$5,Price!$B$6))))</f>
        <v>1</v>
      </c>
      <c r="N3659">
        <f>VLOOKUP(C3659,'Country'!$A:$D,4,0)</f>
        <v>1.3667099E-2</v>
      </c>
      <c r="O3659" s="7">
        <f t="shared" si="57"/>
        <v>5.4668396000000001</v>
      </c>
      <c r="P3659">
        <v>3.3</v>
      </c>
      <c r="Q3659" t="s">
        <v>97</v>
      </c>
      <c r="R3659">
        <v>19</v>
      </c>
    </row>
    <row r="3660" spans="1:18" x14ac:dyDescent="0.35">
      <c r="A3660">
        <v>18400736</v>
      </c>
      <c r="B3660" t="s">
        <v>7793</v>
      </c>
      <c r="C3660">
        <v>1</v>
      </c>
      <c r="D3660" t="s">
        <v>18383</v>
      </c>
      <c r="E3660" t="s">
        <v>5705</v>
      </c>
      <c r="F3660" t="s">
        <v>7765</v>
      </c>
      <c r="G3660" t="s">
        <v>7794</v>
      </c>
      <c r="H3660">
        <v>1000</v>
      </c>
      <c r="I3660" t="s">
        <v>1676</v>
      </c>
      <c r="J3660" t="s">
        <v>21</v>
      </c>
      <c r="K3660" t="s">
        <v>20</v>
      </c>
      <c r="L3660" t="s">
        <v>21</v>
      </c>
      <c r="M3660">
        <f>IF(O3660&lt;Price!$A$3,Price!$B$2,IF(O3660&lt;Price!$A$4,Price!$B$3,IF(O3660&lt;Price!$A$5,Price!$B$4,IF(O3660&lt;Price!$A$6,Price!$B$5,Price!$B$6))))</f>
        <v>2</v>
      </c>
      <c r="N3660">
        <f>VLOOKUP(C3660,'Country'!$A:$D,4,0)</f>
        <v>1.3667099E-2</v>
      </c>
      <c r="O3660" s="7">
        <f t="shared" si="57"/>
        <v>13.667099</v>
      </c>
      <c r="P3660">
        <v>4.5</v>
      </c>
      <c r="Q3660" t="s">
        <v>22</v>
      </c>
      <c r="R3660">
        <v>162</v>
      </c>
    </row>
    <row r="3661" spans="1:18" x14ac:dyDescent="0.35">
      <c r="A3661">
        <v>18255193</v>
      </c>
      <c r="B3661" t="s">
        <v>4988</v>
      </c>
      <c r="C3661">
        <v>1</v>
      </c>
      <c r="D3661" t="s">
        <v>18383</v>
      </c>
      <c r="E3661" t="s">
        <v>5705</v>
      </c>
      <c r="F3661" t="s">
        <v>7765</v>
      </c>
      <c r="G3661" t="s">
        <v>4990</v>
      </c>
      <c r="H3661">
        <v>600</v>
      </c>
      <c r="I3661" t="s">
        <v>1676</v>
      </c>
      <c r="J3661" t="s">
        <v>21</v>
      </c>
      <c r="K3661" t="s">
        <v>21</v>
      </c>
      <c r="L3661" t="s">
        <v>21</v>
      </c>
      <c r="M3661">
        <f>IF(O3661&lt;Price!$A$3,Price!$B$2,IF(O3661&lt;Price!$A$4,Price!$B$3,IF(O3661&lt;Price!$A$5,Price!$B$4,IF(O3661&lt;Price!$A$6,Price!$B$5,Price!$B$6))))</f>
        <v>1</v>
      </c>
      <c r="N3661">
        <f>VLOOKUP(C3661,'Country'!$A:$D,4,0)</f>
        <v>1.3667099E-2</v>
      </c>
      <c r="O3661" s="7">
        <f t="shared" si="57"/>
        <v>8.2002594000000002</v>
      </c>
      <c r="P3661">
        <v>3.6</v>
      </c>
      <c r="Q3661" t="s">
        <v>72</v>
      </c>
      <c r="R3661">
        <v>38</v>
      </c>
    </row>
    <row r="3662" spans="1:18" x14ac:dyDescent="0.35">
      <c r="A3662">
        <v>311584</v>
      </c>
      <c r="B3662" t="s">
        <v>3412</v>
      </c>
      <c r="C3662">
        <v>1</v>
      </c>
      <c r="D3662" t="s">
        <v>18383</v>
      </c>
      <c r="E3662" t="s">
        <v>5705</v>
      </c>
      <c r="F3662" t="s">
        <v>7765</v>
      </c>
      <c r="G3662" t="s">
        <v>1743</v>
      </c>
      <c r="H3662">
        <v>1000</v>
      </c>
      <c r="I3662" t="s">
        <v>1676</v>
      </c>
      <c r="J3662" t="s">
        <v>21</v>
      </c>
      <c r="K3662" t="s">
        <v>20</v>
      </c>
      <c r="L3662" t="s">
        <v>21</v>
      </c>
      <c r="M3662">
        <f>IF(O3662&lt;Price!$A$3,Price!$B$2,IF(O3662&lt;Price!$A$4,Price!$B$3,IF(O3662&lt;Price!$A$5,Price!$B$4,IF(O3662&lt;Price!$A$6,Price!$B$5,Price!$B$6))))</f>
        <v>2</v>
      </c>
      <c r="N3662">
        <f>VLOOKUP(C3662,'Country'!$A:$D,4,0)</f>
        <v>1.3667099E-2</v>
      </c>
      <c r="O3662" s="7">
        <f t="shared" si="57"/>
        <v>13.667099</v>
      </c>
      <c r="P3662">
        <v>3.8</v>
      </c>
      <c r="Q3662" t="s">
        <v>72</v>
      </c>
      <c r="R3662">
        <v>697</v>
      </c>
    </row>
    <row r="3663" spans="1:18" x14ac:dyDescent="0.35">
      <c r="A3663">
        <v>702</v>
      </c>
      <c r="B3663" t="s">
        <v>2492</v>
      </c>
      <c r="C3663">
        <v>1</v>
      </c>
      <c r="D3663" t="s">
        <v>18383</v>
      </c>
      <c r="E3663" t="s">
        <v>5705</v>
      </c>
      <c r="F3663" t="s">
        <v>7795</v>
      </c>
      <c r="G3663" t="s">
        <v>2494</v>
      </c>
      <c r="H3663">
        <v>300</v>
      </c>
      <c r="I3663" t="s">
        <v>1676</v>
      </c>
      <c r="J3663" t="s">
        <v>21</v>
      </c>
      <c r="K3663" t="s">
        <v>20</v>
      </c>
      <c r="L3663" t="s">
        <v>21</v>
      </c>
      <c r="M3663">
        <f>IF(O3663&lt;Price!$A$3,Price!$B$2,IF(O3663&lt;Price!$A$4,Price!$B$3,IF(O3663&lt;Price!$A$5,Price!$B$4,IF(O3663&lt;Price!$A$6,Price!$B$5,Price!$B$6))))</f>
        <v>1</v>
      </c>
      <c r="N3663">
        <f>VLOOKUP(C3663,'Country'!$A:$D,4,0)</f>
        <v>1.3667099E-2</v>
      </c>
      <c r="O3663" s="7">
        <f t="shared" si="57"/>
        <v>4.1001297000000001</v>
      </c>
      <c r="P3663">
        <v>3.6</v>
      </c>
      <c r="Q3663" t="s">
        <v>72</v>
      </c>
      <c r="R3663">
        <v>56</v>
      </c>
    </row>
    <row r="3664" spans="1:18" x14ac:dyDescent="0.35">
      <c r="A3664">
        <v>18313122</v>
      </c>
      <c r="B3664" t="s">
        <v>7796</v>
      </c>
      <c r="C3664">
        <v>1</v>
      </c>
      <c r="D3664" t="s">
        <v>18383</v>
      </c>
      <c r="E3664" t="s">
        <v>5705</v>
      </c>
      <c r="F3664" t="s">
        <v>7797</v>
      </c>
      <c r="G3664" t="s">
        <v>2235</v>
      </c>
      <c r="H3664">
        <v>500</v>
      </c>
      <c r="I3664" t="s">
        <v>1676</v>
      </c>
      <c r="J3664" t="s">
        <v>21</v>
      </c>
      <c r="K3664" t="s">
        <v>20</v>
      </c>
      <c r="L3664" t="s">
        <v>21</v>
      </c>
      <c r="M3664">
        <f>IF(O3664&lt;Price!$A$3,Price!$B$2,IF(O3664&lt;Price!$A$4,Price!$B$3,IF(O3664&lt;Price!$A$5,Price!$B$4,IF(O3664&lt;Price!$A$6,Price!$B$5,Price!$B$6))))</f>
        <v>1</v>
      </c>
      <c r="N3664">
        <f>VLOOKUP(C3664,'Country'!$A:$D,4,0)</f>
        <v>1.3667099E-2</v>
      </c>
      <c r="O3664" s="7">
        <f t="shared" si="57"/>
        <v>6.8335495000000002</v>
      </c>
      <c r="P3664">
        <v>3.8</v>
      </c>
      <c r="Q3664" t="s">
        <v>72</v>
      </c>
      <c r="R3664">
        <v>51</v>
      </c>
    </row>
    <row r="3665" spans="1:18" x14ac:dyDescent="0.35">
      <c r="A3665">
        <v>309156</v>
      </c>
      <c r="B3665" t="s">
        <v>7798</v>
      </c>
      <c r="C3665">
        <v>1</v>
      </c>
      <c r="D3665" t="s">
        <v>18383</v>
      </c>
      <c r="E3665" t="s">
        <v>5705</v>
      </c>
      <c r="F3665" t="s">
        <v>7799</v>
      </c>
      <c r="G3665" t="s">
        <v>3149</v>
      </c>
      <c r="H3665">
        <v>500</v>
      </c>
      <c r="I3665" t="s">
        <v>1676</v>
      </c>
      <c r="J3665" t="s">
        <v>21</v>
      </c>
      <c r="K3665" t="s">
        <v>20</v>
      </c>
      <c r="L3665" t="s">
        <v>21</v>
      </c>
      <c r="M3665">
        <f>IF(O3665&lt;Price!$A$3,Price!$B$2,IF(O3665&lt;Price!$A$4,Price!$B$3,IF(O3665&lt;Price!$A$5,Price!$B$4,IF(O3665&lt;Price!$A$6,Price!$B$5,Price!$B$6))))</f>
        <v>1</v>
      </c>
      <c r="N3665">
        <f>VLOOKUP(C3665,'Country'!$A:$D,4,0)</f>
        <v>1.3667099E-2</v>
      </c>
      <c r="O3665" s="7">
        <f t="shared" si="57"/>
        <v>6.8335495000000002</v>
      </c>
      <c r="P3665">
        <v>3.7</v>
      </c>
      <c r="Q3665" t="s">
        <v>72</v>
      </c>
      <c r="R3665">
        <v>130</v>
      </c>
    </row>
    <row r="3666" spans="1:18" x14ac:dyDescent="0.35">
      <c r="A3666">
        <v>18268706</v>
      </c>
      <c r="B3666" t="s">
        <v>3437</v>
      </c>
      <c r="C3666">
        <v>1</v>
      </c>
      <c r="D3666" t="s">
        <v>18383</v>
      </c>
      <c r="E3666" t="s">
        <v>5705</v>
      </c>
      <c r="F3666" t="s">
        <v>7765</v>
      </c>
      <c r="G3666" t="s">
        <v>3438</v>
      </c>
      <c r="H3666">
        <v>850</v>
      </c>
      <c r="I3666" t="s">
        <v>1676</v>
      </c>
      <c r="J3666" t="s">
        <v>21</v>
      </c>
      <c r="K3666" t="s">
        <v>20</v>
      </c>
      <c r="L3666" t="s">
        <v>21</v>
      </c>
      <c r="M3666">
        <f>IF(O3666&lt;Price!$A$3,Price!$B$2,IF(O3666&lt;Price!$A$4,Price!$B$3,IF(O3666&lt;Price!$A$5,Price!$B$4,IF(O3666&lt;Price!$A$6,Price!$B$5,Price!$B$6))))</f>
        <v>2</v>
      </c>
      <c r="N3666">
        <f>VLOOKUP(C3666,'Country'!$A:$D,4,0)</f>
        <v>1.3667099E-2</v>
      </c>
      <c r="O3666" s="7">
        <f t="shared" si="57"/>
        <v>11.61703415</v>
      </c>
      <c r="P3666">
        <v>3.9</v>
      </c>
      <c r="Q3666" t="s">
        <v>72</v>
      </c>
      <c r="R3666">
        <v>349</v>
      </c>
    </row>
    <row r="3667" spans="1:18" x14ac:dyDescent="0.35">
      <c r="A3667">
        <v>18415352</v>
      </c>
      <c r="B3667" t="s">
        <v>7800</v>
      </c>
      <c r="C3667">
        <v>1</v>
      </c>
      <c r="D3667" t="s">
        <v>18383</v>
      </c>
      <c r="E3667" t="s">
        <v>5705</v>
      </c>
      <c r="F3667" t="s">
        <v>7801</v>
      </c>
      <c r="G3667" t="s">
        <v>100</v>
      </c>
      <c r="H3667">
        <v>1000</v>
      </c>
      <c r="I3667" t="s">
        <v>1676</v>
      </c>
      <c r="J3667" t="s">
        <v>21</v>
      </c>
      <c r="K3667" t="s">
        <v>21</v>
      </c>
      <c r="L3667" t="s">
        <v>21</v>
      </c>
      <c r="M3667">
        <f>IF(O3667&lt;Price!$A$3,Price!$B$2,IF(O3667&lt;Price!$A$4,Price!$B$3,IF(O3667&lt;Price!$A$5,Price!$B$4,IF(O3667&lt;Price!$A$6,Price!$B$5,Price!$B$6))))</f>
        <v>2</v>
      </c>
      <c r="N3667">
        <f>VLOOKUP(C3667,'Country'!$A:$D,4,0)</f>
        <v>1.3667099E-2</v>
      </c>
      <c r="O3667" s="7">
        <f t="shared" si="57"/>
        <v>13.667099</v>
      </c>
      <c r="P3667">
        <v>3.8</v>
      </c>
      <c r="Q3667" t="s">
        <v>72</v>
      </c>
      <c r="R3667">
        <v>50</v>
      </c>
    </row>
    <row r="3668" spans="1:18" x14ac:dyDescent="0.35">
      <c r="A3668">
        <v>3620</v>
      </c>
      <c r="B3668" t="s">
        <v>7802</v>
      </c>
      <c r="C3668">
        <v>1</v>
      </c>
      <c r="D3668" t="s">
        <v>18383</v>
      </c>
      <c r="E3668" t="s">
        <v>5705</v>
      </c>
      <c r="F3668" t="s">
        <v>7803</v>
      </c>
      <c r="G3668" t="s">
        <v>3502</v>
      </c>
      <c r="H3668">
        <v>2200</v>
      </c>
      <c r="I3668" t="s">
        <v>1676</v>
      </c>
      <c r="J3668" t="s">
        <v>20</v>
      </c>
      <c r="K3668" t="s">
        <v>20</v>
      </c>
      <c r="L3668" t="s">
        <v>21</v>
      </c>
      <c r="M3668">
        <f>IF(O3668&lt;Price!$A$3,Price!$B$2,IF(O3668&lt;Price!$A$4,Price!$B$3,IF(O3668&lt;Price!$A$5,Price!$B$4,IF(O3668&lt;Price!$A$6,Price!$B$5,Price!$B$6))))</f>
        <v>3</v>
      </c>
      <c r="N3668">
        <f>VLOOKUP(C3668,'Country'!$A:$D,4,0)</f>
        <v>1.3667099E-2</v>
      </c>
      <c r="O3668" s="7">
        <f t="shared" si="57"/>
        <v>30.067617800000001</v>
      </c>
      <c r="P3668">
        <v>3.9</v>
      </c>
      <c r="Q3668" t="s">
        <v>72</v>
      </c>
      <c r="R3668">
        <v>347</v>
      </c>
    </row>
    <row r="3669" spans="1:18" x14ac:dyDescent="0.35">
      <c r="A3669">
        <v>1902</v>
      </c>
      <c r="B3669" t="s">
        <v>7804</v>
      </c>
      <c r="C3669">
        <v>1</v>
      </c>
      <c r="D3669" t="s">
        <v>18383</v>
      </c>
      <c r="E3669" t="s">
        <v>5705</v>
      </c>
      <c r="F3669" t="s">
        <v>7805</v>
      </c>
      <c r="G3669" t="s">
        <v>7806</v>
      </c>
      <c r="H3669">
        <v>1000</v>
      </c>
      <c r="I3669" t="s">
        <v>1676</v>
      </c>
      <c r="J3669" t="s">
        <v>21</v>
      </c>
      <c r="K3669" t="s">
        <v>21</v>
      </c>
      <c r="L3669" t="s">
        <v>21</v>
      </c>
      <c r="M3669">
        <f>IF(O3669&lt;Price!$A$3,Price!$B$2,IF(O3669&lt;Price!$A$4,Price!$B$3,IF(O3669&lt;Price!$A$5,Price!$B$4,IF(O3669&lt;Price!$A$6,Price!$B$5,Price!$B$6))))</f>
        <v>2</v>
      </c>
      <c r="N3669">
        <f>VLOOKUP(C3669,'Country'!$A:$D,4,0)</f>
        <v>1.3667099E-2</v>
      </c>
      <c r="O3669" s="7">
        <f t="shared" si="57"/>
        <v>13.667099</v>
      </c>
      <c r="P3669">
        <v>3.5</v>
      </c>
      <c r="Q3669" t="s">
        <v>72</v>
      </c>
      <c r="R3669">
        <v>251</v>
      </c>
    </row>
    <row r="3670" spans="1:18" x14ac:dyDescent="0.35">
      <c r="A3670">
        <v>18434596</v>
      </c>
      <c r="B3670" t="s">
        <v>7807</v>
      </c>
      <c r="C3670">
        <v>1</v>
      </c>
      <c r="D3670" t="s">
        <v>18383</v>
      </c>
      <c r="E3670" t="s">
        <v>5705</v>
      </c>
      <c r="F3670" t="s">
        <v>7808</v>
      </c>
      <c r="G3670" t="s">
        <v>3579</v>
      </c>
      <c r="H3670">
        <v>400</v>
      </c>
      <c r="I3670" t="s">
        <v>1676</v>
      </c>
      <c r="J3670" t="s">
        <v>21</v>
      </c>
      <c r="K3670" t="s">
        <v>20</v>
      </c>
      <c r="L3670" t="s">
        <v>21</v>
      </c>
      <c r="M3670">
        <f>IF(O3670&lt;Price!$A$3,Price!$B$2,IF(O3670&lt;Price!$A$4,Price!$B$3,IF(O3670&lt;Price!$A$5,Price!$B$4,IF(O3670&lt;Price!$A$6,Price!$B$5,Price!$B$6))))</f>
        <v>1</v>
      </c>
      <c r="N3670">
        <f>VLOOKUP(C3670,'Country'!$A:$D,4,0)</f>
        <v>1.3667099E-2</v>
      </c>
      <c r="O3670" s="7">
        <f t="shared" si="57"/>
        <v>5.4668396000000001</v>
      </c>
      <c r="P3670">
        <v>3.5</v>
      </c>
      <c r="Q3670" t="s">
        <v>72</v>
      </c>
      <c r="R3670">
        <v>24</v>
      </c>
    </row>
    <row r="3671" spans="1:18" x14ac:dyDescent="0.35">
      <c r="A3671">
        <v>311671</v>
      </c>
      <c r="B3671" t="s">
        <v>3228</v>
      </c>
      <c r="C3671">
        <v>1</v>
      </c>
      <c r="D3671" t="s">
        <v>18383</v>
      </c>
      <c r="E3671" t="s">
        <v>5705</v>
      </c>
      <c r="F3671" t="s">
        <v>7765</v>
      </c>
      <c r="G3671" t="s">
        <v>1328</v>
      </c>
      <c r="H3671">
        <v>1000</v>
      </c>
      <c r="I3671" t="s">
        <v>1676</v>
      </c>
      <c r="J3671" t="s">
        <v>21</v>
      </c>
      <c r="K3671" t="s">
        <v>20</v>
      </c>
      <c r="L3671" t="s">
        <v>21</v>
      </c>
      <c r="M3671">
        <f>IF(O3671&lt;Price!$A$3,Price!$B$2,IF(O3671&lt;Price!$A$4,Price!$B$3,IF(O3671&lt;Price!$A$5,Price!$B$4,IF(O3671&lt;Price!$A$6,Price!$B$5,Price!$B$6))))</f>
        <v>2</v>
      </c>
      <c r="N3671">
        <f>VLOOKUP(C3671,'Country'!$A:$D,4,0)</f>
        <v>1.3667099E-2</v>
      </c>
      <c r="O3671" s="7">
        <f t="shared" si="57"/>
        <v>13.667099</v>
      </c>
      <c r="P3671">
        <v>3.7</v>
      </c>
      <c r="Q3671" t="s">
        <v>72</v>
      </c>
      <c r="R3671">
        <v>263</v>
      </c>
    </row>
    <row r="3672" spans="1:18" x14ac:dyDescent="0.35">
      <c r="A3672">
        <v>2653</v>
      </c>
      <c r="B3672" t="s">
        <v>7019</v>
      </c>
      <c r="C3672">
        <v>1</v>
      </c>
      <c r="D3672" t="s">
        <v>18383</v>
      </c>
      <c r="E3672" t="s">
        <v>5705</v>
      </c>
      <c r="F3672" t="s">
        <v>7809</v>
      </c>
      <c r="G3672" t="s">
        <v>1475</v>
      </c>
      <c r="H3672">
        <v>300</v>
      </c>
      <c r="I3672" t="s">
        <v>1676</v>
      </c>
      <c r="J3672" t="s">
        <v>21</v>
      </c>
      <c r="K3672" t="s">
        <v>20</v>
      </c>
      <c r="L3672" t="s">
        <v>21</v>
      </c>
      <c r="M3672">
        <f>IF(O3672&lt;Price!$A$3,Price!$B$2,IF(O3672&lt;Price!$A$4,Price!$B$3,IF(O3672&lt;Price!$A$5,Price!$B$4,IF(O3672&lt;Price!$A$6,Price!$B$5,Price!$B$6))))</f>
        <v>1</v>
      </c>
      <c r="N3672">
        <f>VLOOKUP(C3672,'Country'!$A:$D,4,0)</f>
        <v>1.3667099E-2</v>
      </c>
      <c r="O3672" s="7">
        <f t="shared" si="57"/>
        <v>4.1001297000000001</v>
      </c>
      <c r="P3672">
        <v>3.9</v>
      </c>
      <c r="Q3672" t="s">
        <v>72</v>
      </c>
      <c r="R3672">
        <v>155</v>
      </c>
    </row>
    <row r="3673" spans="1:18" x14ac:dyDescent="0.35">
      <c r="A3673">
        <v>18377926</v>
      </c>
      <c r="B3673" t="s">
        <v>7810</v>
      </c>
      <c r="C3673">
        <v>1</v>
      </c>
      <c r="D3673" t="s">
        <v>18383</v>
      </c>
      <c r="E3673" t="s">
        <v>5705</v>
      </c>
      <c r="F3673" t="s">
        <v>7811</v>
      </c>
      <c r="G3673" t="s">
        <v>39</v>
      </c>
      <c r="H3673">
        <v>600</v>
      </c>
      <c r="I3673" t="s">
        <v>1676</v>
      </c>
      <c r="J3673" t="s">
        <v>21</v>
      </c>
      <c r="K3673" t="s">
        <v>20</v>
      </c>
      <c r="L3673" t="s">
        <v>21</v>
      </c>
      <c r="M3673">
        <f>IF(O3673&lt;Price!$A$3,Price!$B$2,IF(O3673&lt;Price!$A$4,Price!$B$3,IF(O3673&lt;Price!$A$5,Price!$B$4,IF(O3673&lt;Price!$A$6,Price!$B$5,Price!$B$6))))</f>
        <v>1</v>
      </c>
      <c r="N3673">
        <f>VLOOKUP(C3673,'Country'!$A:$D,4,0)</f>
        <v>1.3667099E-2</v>
      </c>
      <c r="O3673" s="7">
        <f t="shared" si="57"/>
        <v>8.2002594000000002</v>
      </c>
      <c r="P3673">
        <v>3.9</v>
      </c>
      <c r="Q3673" t="s">
        <v>72</v>
      </c>
      <c r="R3673">
        <v>93</v>
      </c>
    </row>
    <row r="3674" spans="1:18" x14ac:dyDescent="0.35">
      <c r="A3674">
        <v>309820</v>
      </c>
      <c r="B3674" t="s">
        <v>7025</v>
      </c>
      <c r="C3674">
        <v>1</v>
      </c>
      <c r="D3674" t="s">
        <v>18383</v>
      </c>
      <c r="E3674" t="s">
        <v>5705</v>
      </c>
      <c r="F3674" t="s">
        <v>7812</v>
      </c>
      <c r="G3674" t="s">
        <v>7027</v>
      </c>
      <c r="H3674">
        <v>900</v>
      </c>
      <c r="I3674" t="s">
        <v>1676</v>
      </c>
      <c r="J3674" t="s">
        <v>21</v>
      </c>
      <c r="K3674" t="s">
        <v>20</v>
      </c>
      <c r="L3674" t="s">
        <v>21</v>
      </c>
      <c r="M3674">
        <f>IF(O3674&lt;Price!$A$3,Price!$B$2,IF(O3674&lt;Price!$A$4,Price!$B$3,IF(O3674&lt;Price!$A$5,Price!$B$4,IF(O3674&lt;Price!$A$6,Price!$B$5,Price!$B$6))))</f>
        <v>2</v>
      </c>
      <c r="N3674">
        <f>VLOOKUP(C3674,'Country'!$A:$D,4,0)</f>
        <v>1.3667099E-2</v>
      </c>
      <c r="O3674" s="7">
        <f t="shared" si="57"/>
        <v>12.3003891</v>
      </c>
      <c r="P3674">
        <v>3.7</v>
      </c>
      <c r="Q3674" t="s">
        <v>72</v>
      </c>
      <c r="R3674">
        <v>323</v>
      </c>
    </row>
    <row r="3675" spans="1:18" x14ac:dyDescent="0.35">
      <c r="A3675">
        <v>18034050</v>
      </c>
      <c r="B3675" t="s">
        <v>7813</v>
      </c>
      <c r="C3675">
        <v>1</v>
      </c>
      <c r="D3675" t="s">
        <v>18383</v>
      </c>
      <c r="E3675" t="s">
        <v>5705</v>
      </c>
      <c r="F3675" t="s">
        <v>7814</v>
      </c>
      <c r="G3675" t="s">
        <v>7815</v>
      </c>
      <c r="H3675">
        <v>1500</v>
      </c>
      <c r="I3675" t="s">
        <v>1676</v>
      </c>
      <c r="J3675" t="s">
        <v>20</v>
      </c>
      <c r="K3675" t="s">
        <v>20</v>
      </c>
      <c r="L3675" t="s">
        <v>21</v>
      </c>
      <c r="M3675">
        <f>IF(O3675&lt;Price!$A$3,Price!$B$2,IF(O3675&lt;Price!$A$4,Price!$B$3,IF(O3675&lt;Price!$A$5,Price!$B$4,IF(O3675&lt;Price!$A$6,Price!$B$5,Price!$B$6))))</f>
        <v>2</v>
      </c>
      <c r="N3675">
        <f>VLOOKUP(C3675,'Country'!$A:$D,4,0)</f>
        <v>1.3667099E-2</v>
      </c>
      <c r="O3675" s="7">
        <f t="shared" si="57"/>
        <v>20.5006485</v>
      </c>
      <c r="P3675">
        <v>3.8</v>
      </c>
      <c r="Q3675" t="s">
        <v>72</v>
      </c>
      <c r="R3675">
        <v>227</v>
      </c>
    </row>
    <row r="3676" spans="1:18" x14ac:dyDescent="0.35">
      <c r="A3676">
        <v>18382372</v>
      </c>
      <c r="B3676" t="s">
        <v>6970</v>
      </c>
      <c r="C3676">
        <v>1</v>
      </c>
      <c r="D3676" t="s">
        <v>18383</v>
      </c>
      <c r="E3676" t="s">
        <v>5705</v>
      </c>
      <c r="F3676" t="s">
        <v>7816</v>
      </c>
      <c r="G3676" t="s">
        <v>1475</v>
      </c>
      <c r="H3676">
        <v>300</v>
      </c>
      <c r="I3676" t="s">
        <v>1676</v>
      </c>
      <c r="J3676" t="s">
        <v>21</v>
      </c>
      <c r="K3676" t="s">
        <v>20</v>
      </c>
      <c r="L3676" t="s">
        <v>21</v>
      </c>
      <c r="M3676">
        <f>IF(O3676&lt;Price!$A$3,Price!$B$2,IF(O3676&lt;Price!$A$4,Price!$B$3,IF(O3676&lt;Price!$A$5,Price!$B$4,IF(O3676&lt;Price!$A$6,Price!$B$5,Price!$B$6))))</f>
        <v>1</v>
      </c>
      <c r="N3676">
        <f>VLOOKUP(C3676,'Country'!$A:$D,4,0)</f>
        <v>1.3667099E-2</v>
      </c>
      <c r="O3676" s="7">
        <f t="shared" si="57"/>
        <v>4.1001297000000001</v>
      </c>
      <c r="P3676">
        <v>3.5</v>
      </c>
      <c r="Q3676" t="s">
        <v>72</v>
      </c>
      <c r="R3676">
        <v>27</v>
      </c>
    </row>
    <row r="3677" spans="1:18" x14ac:dyDescent="0.35">
      <c r="A3677">
        <v>302478</v>
      </c>
      <c r="B3677" t="s">
        <v>7817</v>
      </c>
      <c r="C3677">
        <v>1</v>
      </c>
      <c r="D3677" t="s">
        <v>18383</v>
      </c>
      <c r="E3677" t="s">
        <v>5705</v>
      </c>
      <c r="F3677" t="s">
        <v>7818</v>
      </c>
      <c r="G3677" t="s">
        <v>2235</v>
      </c>
      <c r="H3677">
        <v>400</v>
      </c>
      <c r="I3677" t="s">
        <v>1676</v>
      </c>
      <c r="J3677" t="s">
        <v>21</v>
      </c>
      <c r="K3677" t="s">
        <v>21</v>
      </c>
      <c r="L3677" t="s">
        <v>21</v>
      </c>
      <c r="M3677">
        <f>IF(O3677&lt;Price!$A$3,Price!$B$2,IF(O3677&lt;Price!$A$4,Price!$B$3,IF(O3677&lt;Price!$A$5,Price!$B$4,IF(O3677&lt;Price!$A$6,Price!$B$5,Price!$B$6))))</f>
        <v>1</v>
      </c>
      <c r="N3677">
        <f>VLOOKUP(C3677,'Country'!$A:$D,4,0)</f>
        <v>1.3667099E-2</v>
      </c>
      <c r="O3677" s="7">
        <f t="shared" si="57"/>
        <v>5.4668396000000001</v>
      </c>
      <c r="P3677">
        <v>3.8</v>
      </c>
      <c r="Q3677" t="s">
        <v>72</v>
      </c>
      <c r="R3677">
        <v>116</v>
      </c>
    </row>
    <row r="3678" spans="1:18" x14ac:dyDescent="0.35">
      <c r="A3678">
        <v>18466978</v>
      </c>
      <c r="B3678" t="s">
        <v>7819</v>
      </c>
      <c r="C3678">
        <v>1</v>
      </c>
      <c r="D3678" t="s">
        <v>18383</v>
      </c>
      <c r="E3678" t="s">
        <v>5705</v>
      </c>
      <c r="F3678" t="s">
        <v>7820</v>
      </c>
      <c r="G3678" t="s">
        <v>3157</v>
      </c>
      <c r="H3678">
        <v>2100</v>
      </c>
      <c r="I3678" t="s">
        <v>1676</v>
      </c>
      <c r="J3678" t="s">
        <v>20</v>
      </c>
      <c r="K3678" t="s">
        <v>21</v>
      </c>
      <c r="L3678" t="s">
        <v>21</v>
      </c>
      <c r="M3678">
        <f>IF(O3678&lt;Price!$A$3,Price!$B$2,IF(O3678&lt;Price!$A$4,Price!$B$3,IF(O3678&lt;Price!$A$5,Price!$B$4,IF(O3678&lt;Price!$A$6,Price!$B$5,Price!$B$6))))</f>
        <v>3</v>
      </c>
      <c r="N3678">
        <f>VLOOKUP(C3678,'Country'!$A:$D,4,0)</f>
        <v>1.3667099E-2</v>
      </c>
      <c r="O3678" s="7">
        <f t="shared" si="57"/>
        <v>28.700907900000001</v>
      </c>
      <c r="P3678">
        <v>3.5</v>
      </c>
      <c r="Q3678" t="s">
        <v>72</v>
      </c>
      <c r="R3678">
        <v>22</v>
      </c>
    </row>
    <row r="3679" spans="1:18" x14ac:dyDescent="0.35">
      <c r="A3679">
        <v>9840</v>
      </c>
      <c r="B3679" t="s">
        <v>7821</v>
      </c>
      <c r="C3679">
        <v>1</v>
      </c>
      <c r="D3679" t="s">
        <v>18383</v>
      </c>
      <c r="E3679" t="s">
        <v>5705</v>
      </c>
      <c r="F3679" t="s">
        <v>7822</v>
      </c>
      <c r="G3679" t="s">
        <v>2183</v>
      </c>
      <c r="H3679">
        <v>1600</v>
      </c>
      <c r="I3679" t="s">
        <v>1676</v>
      </c>
      <c r="J3679" t="s">
        <v>20</v>
      </c>
      <c r="K3679" t="s">
        <v>21</v>
      </c>
      <c r="L3679" t="s">
        <v>21</v>
      </c>
      <c r="M3679">
        <f>IF(O3679&lt;Price!$A$3,Price!$B$2,IF(O3679&lt;Price!$A$4,Price!$B$3,IF(O3679&lt;Price!$A$5,Price!$B$4,IF(O3679&lt;Price!$A$6,Price!$B$5,Price!$B$6))))</f>
        <v>2</v>
      </c>
      <c r="N3679">
        <f>VLOOKUP(C3679,'Country'!$A:$D,4,0)</f>
        <v>1.3667099E-2</v>
      </c>
      <c r="O3679" s="7">
        <f t="shared" si="57"/>
        <v>21.867358400000001</v>
      </c>
      <c r="P3679">
        <v>3.5</v>
      </c>
      <c r="Q3679" t="s">
        <v>72</v>
      </c>
      <c r="R3679">
        <v>150</v>
      </c>
    </row>
    <row r="3680" spans="1:18" x14ac:dyDescent="0.35">
      <c r="A3680">
        <v>18279463</v>
      </c>
      <c r="B3680" t="s">
        <v>7823</v>
      </c>
      <c r="C3680">
        <v>1</v>
      </c>
      <c r="D3680" t="s">
        <v>18383</v>
      </c>
      <c r="E3680" t="s">
        <v>5705</v>
      </c>
      <c r="F3680" t="s">
        <v>7824</v>
      </c>
      <c r="G3680" t="s">
        <v>7825</v>
      </c>
      <c r="H3680">
        <v>700</v>
      </c>
      <c r="I3680" t="s">
        <v>1676</v>
      </c>
      <c r="J3680" t="s">
        <v>21</v>
      </c>
      <c r="K3680" t="s">
        <v>20</v>
      </c>
      <c r="L3680" t="s">
        <v>21</v>
      </c>
      <c r="M3680">
        <f>IF(O3680&lt;Price!$A$3,Price!$B$2,IF(O3680&lt;Price!$A$4,Price!$B$3,IF(O3680&lt;Price!$A$5,Price!$B$4,IF(O3680&lt;Price!$A$6,Price!$B$5,Price!$B$6))))</f>
        <v>1</v>
      </c>
      <c r="N3680">
        <f>VLOOKUP(C3680,'Country'!$A:$D,4,0)</f>
        <v>1.3667099E-2</v>
      </c>
      <c r="O3680" s="7">
        <f t="shared" si="57"/>
        <v>9.5669693000000002</v>
      </c>
      <c r="P3680">
        <v>3.7</v>
      </c>
      <c r="Q3680" t="s">
        <v>72</v>
      </c>
      <c r="R3680">
        <v>108</v>
      </c>
    </row>
    <row r="3681" spans="1:18" x14ac:dyDescent="0.35">
      <c r="A3681">
        <v>18317517</v>
      </c>
      <c r="B3681" t="s">
        <v>7826</v>
      </c>
      <c r="C3681">
        <v>1</v>
      </c>
      <c r="D3681" t="s">
        <v>18383</v>
      </c>
      <c r="E3681" t="s">
        <v>5705</v>
      </c>
      <c r="F3681" t="s">
        <v>7827</v>
      </c>
      <c r="G3681" t="s">
        <v>7828</v>
      </c>
      <c r="H3681">
        <v>1100</v>
      </c>
      <c r="I3681" t="s">
        <v>1676</v>
      </c>
      <c r="J3681" t="s">
        <v>21</v>
      </c>
      <c r="K3681" t="s">
        <v>20</v>
      </c>
      <c r="L3681" t="s">
        <v>21</v>
      </c>
      <c r="M3681">
        <f>IF(O3681&lt;Price!$A$3,Price!$B$2,IF(O3681&lt;Price!$A$4,Price!$B$3,IF(O3681&lt;Price!$A$5,Price!$B$4,IF(O3681&lt;Price!$A$6,Price!$B$5,Price!$B$6))))</f>
        <v>2</v>
      </c>
      <c r="N3681">
        <f>VLOOKUP(C3681,'Country'!$A:$D,4,0)</f>
        <v>1.3667099E-2</v>
      </c>
      <c r="O3681" s="7">
        <f t="shared" si="57"/>
        <v>15.0338089</v>
      </c>
      <c r="P3681">
        <v>3.9</v>
      </c>
      <c r="Q3681" t="s">
        <v>72</v>
      </c>
      <c r="R3681">
        <v>105</v>
      </c>
    </row>
    <row r="3682" spans="1:18" x14ac:dyDescent="0.35">
      <c r="A3682">
        <v>1215</v>
      </c>
      <c r="B3682" t="s">
        <v>7829</v>
      </c>
      <c r="C3682">
        <v>1</v>
      </c>
      <c r="D3682" t="s">
        <v>18383</v>
      </c>
      <c r="E3682" t="s">
        <v>5705</v>
      </c>
      <c r="F3682" t="s">
        <v>7830</v>
      </c>
      <c r="G3682" t="s">
        <v>1675</v>
      </c>
      <c r="H3682">
        <v>600</v>
      </c>
      <c r="I3682" t="s">
        <v>1676</v>
      </c>
      <c r="J3682" t="s">
        <v>21</v>
      </c>
      <c r="K3682" t="s">
        <v>20</v>
      </c>
      <c r="L3682" t="s">
        <v>21</v>
      </c>
      <c r="M3682">
        <f>IF(O3682&lt;Price!$A$3,Price!$B$2,IF(O3682&lt;Price!$A$4,Price!$B$3,IF(O3682&lt;Price!$A$5,Price!$B$4,IF(O3682&lt;Price!$A$6,Price!$B$5,Price!$B$6))))</f>
        <v>1</v>
      </c>
      <c r="N3682">
        <f>VLOOKUP(C3682,'Country'!$A:$D,4,0)</f>
        <v>1.3667099E-2</v>
      </c>
      <c r="O3682" s="7">
        <f t="shared" si="57"/>
        <v>8.2002594000000002</v>
      </c>
      <c r="P3682">
        <v>3.7</v>
      </c>
      <c r="Q3682" t="s">
        <v>72</v>
      </c>
      <c r="R3682">
        <v>227</v>
      </c>
    </row>
    <row r="3683" spans="1:18" x14ac:dyDescent="0.35">
      <c r="A3683">
        <v>18241531</v>
      </c>
      <c r="B3683" t="s">
        <v>7831</v>
      </c>
      <c r="C3683">
        <v>1</v>
      </c>
      <c r="D3683" t="s">
        <v>18383</v>
      </c>
      <c r="E3683" t="s">
        <v>5705</v>
      </c>
      <c r="F3683" t="s">
        <v>7832</v>
      </c>
      <c r="G3683" t="s">
        <v>7833</v>
      </c>
      <c r="H3683">
        <v>1700</v>
      </c>
      <c r="I3683" t="s">
        <v>1676</v>
      </c>
      <c r="J3683" t="s">
        <v>20</v>
      </c>
      <c r="K3683" t="s">
        <v>20</v>
      </c>
      <c r="L3683" t="s">
        <v>21</v>
      </c>
      <c r="M3683">
        <f>IF(O3683&lt;Price!$A$3,Price!$B$2,IF(O3683&lt;Price!$A$4,Price!$B$3,IF(O3683&lt;Price!$A$5,Price!$B$4,IF(O3683&lt;Price!$A$6,Price!$B$5,Price!$B$6))))</f>
        <v>2</v>
      </c>
      <c r="N3683">
        <f>VLOOKUP(C3683,'Country'!$A:$D,4,0)</f>
        <v>1.3667099E-2</v>
      </c>
      <c r="O3683" s="7">
        <f t="shared" si="57"/>
        <v>23.234068300000001</v>
      </c>
      <c r="P3683">
        <v>3.8</v>
      </c>
      <c r="Q3683" t="s">
        <v>72</v>
      </c>
      <c r="R3683">
        <v>244</v>
      </c>
    </row>
    <row r="3684" spans="1:18" x14ac:dyDescent="0.35">
      <c r="A3684">
        <v>3589</v>
      </c>
      <c r="B3684" t="s">
        <v>7422</v>
      </c>
      <c r="C3684">
        <v>1</v>
      </c>
      <c r="D3684" t="s">
        <v>18383</v>
      </c>
      <c r="E3684" t="s">
        <v>5705</v>
      </c>
      <c r="F3684" t="s">
        <v>7812</v>
      </c>
      <c r="G3684" t="s">
        <v>1475</v>
      </c>
      <c r="H3684">
        <v>450</v>
      </c>
      <c r="I3684" t="s">
        <v>1676</v>
      </c>
      <c r="J3684" t="s">
        <v>21</v>
      </c>
      <c r="K3684" t="s">
        <v>20</v>
      </c>
      <c r="L3684" t="s">
        <v>21</v>
      </c>
      <c r="M3684">
        <f>IF(O3684&lt;Price!$A$3,Price!$B$2,IF(O3684&lt;Price!$A$4,Price!$B$3,IF(O3684&lt;Price!$A$5,Price!$B$4,IF(O3684&lt;Price!$A$6,Price!$B$5,Price!$B$6))))</f>
        <v>1</v>
      </c>
      <c r="N3684">
        <f>VLOOKUP(C3684,'Country'!$A:$D,4,0)</f>
        <v>1.3667099E-2</v>
      </c>
      <c r="O3684" s="7">
        <f t="shared" si="57"/>
        <v>6.1501945500000001</v>
      </c>
      <c r="P3684">
        <v>3.8</v>
      </c>
      <c r="Q3684" t="s">
        <v>72</v>
      </c>
      <c r="R3684">
        <v>187</v>
      </c>
    </row>
    <row r="3685" spans="1:18" x14ac:dyDescent="0.35">
      <c r="A3685">
        <v>1056</v>
      </c>
      <c r="B3685" t="s">
        <v>7834</v>
      </c>
      <c r="C3685">
        <v>1</v>
      </c>
      <c r="D3685" t="s">
        <v>18383</v>
      </c>
      <c r="E3685" t="s">
        <v>5705</v>
      </c>
      <c r="F3685" t="s">
        <v>7835</v>
      </c>
      <c r="G3685" t="s">
        <v>1675</v>
      </c>
      <c r="H3685">
        <v>1250</v>
      </c>
      <c r="I3685" t="s">
        <v>1676</v>
      </c>
      <c r="J3685" t="s">
        <v>20</v>
      </c>
      <c r="K3685" t="s">
        <v>21</v>
      </c>
      <c r="L3685" t="s">
        <v>21</v>
      </c>
      <c r="M3685">
        <f>IF(O3685&lt;Price!$A$3,Price!$B$2,IF(O3685&lt;Price!$A$4,Price!$B$3,IF(O3685&lt;Price!$A$5,Price!$B$4,IF(O3685&lt;Price!$A$6,Price!$B$5,Price!$B$6))))</f>
        <v>2</v>
      </c>
      <c r="N3685">
        <f>VLOOKUP(C3685,'Country'!$A:$D,4,0)</f>
        <v>1.3667099E-2</v>
      </c>
      <c r="O3685" s="7">
        <f t="shared" si="57"/>
        <v>17.083873749999999</v>
      </c>
      <c r="P3685">
        <v>3.6</v>
      </c>
      <c r="Q3685" t="s">
        <v>72</v>
      </c>
      <c r="R3685">
        <v>229</v>
      </c>
    </row>
    <row r="3686" spans="1:18" x14ac:dyDescent="0.35">
      <c r="A3686">
        <v>5797</v>
      </c>
      <c r="B3686" t="s">
        <v>7836</v>
      </c>
      <c r="C3686">
        <v>1</v>
      </c>
      <c r="D3686" t="s">
        <v>18383</v>
      </c>
      <c r="E3686" t="s">
        <v>5705</v>
      </c>
      <c r="F3686" t="s">
        <v>7837</v>
      </c>
      <c r="G3686" t="s">
        <v>1851</v>
      </c>
      <c r="H3686">
        <v>250</v>
      </c>
      <c r="I3686" t="s">
        <v>1676</v>
      </c>
      <c r="J3686" t="s">
        <v>21</v>
      </c>
      <c r="K3686" t="s">
        <v>21</v>
      </c>
      <c r="L3686" t="s">
        <v>21</v>
      </c>
      <c r="M3686">
        <f>IF(O3686&lt;Price!$A$3,Price!$B$2,IF(O3686&lt;Price!$A$4,Price!$B$3,IF(O3686&lt;Price!$A$5,Price!$B$4,IF(O3686&lt;Price!$A$6,Price!$B$5,Price!$B$6))))</f>
        <v>1</v>
      </c>
      <c r="N3686">
        <f>VLOOKUP(C3686,'Country'!$A:$D,4,0)</f>
        <v>1.3667099E-2</v>
      </c>
      <c r="O3686" s="7">
        <f t="shared" si="57"/>
        <v>3.4167747500000001</v>
      </c>
      <c r="P3686">
        <v>3.7</v>
      </c>
      <c r="Q3686" t="s">
        <v>72</v>
      </c>
      <c r="R3686">
        <v>84</v>
      </c>
    </row>
    <row r="3687" spans="1:18" x14ac:dyDescent="0.35">
      <c r="A3687">
        <v>300007</v>
      </c>
      <c r="B3687" t="s">
        <v>3581</v>
      </c>
      <c r="C3687">
        <v>1</v>
      </c>
      <c r="D3687" t="s">
        <v>18383</v>
      </c>
      <c r="E3687" t="s">
        <v>5705</v>
      </c>
      <c r="F3687" t="s">
        <v>7838</v>
      </c>
      <c r="G3687" t="s">
        <v>3583</v>
      </c>
      <c r="H3687">
        <v>2000</v>
      </c>
      <c r="I3687" t="s">
        <v>1676</v>
      </c>
      <c r="J3687" t="s">
        <v>20</v>
      </c>
      <c r="K3687" t="s">
        <v>20</v>
      </c>
      <c r="L3687" t="s">
        <v>21</v>
      </c>
      <c r="M3687">
        <f>IF(O3687&lt;Price!$A$3,Price!$B$2,IF(O3687&lt;Price!$A$4,Price!$B$3,IF(O3687&lt;Price!$A$5,Price!$B$4,IF(O3687&lt;Price!$A$6,Price!$B$5,Price!$B$6))))</f>
        <v>3</v>
      </c>
      <c r="N3687">
        <f>VLOOKUP(C3687,'Country'!$A:$D,4,0)</f>
        <v>1.3667099E-2</v>
      </c>
      <c r="O3687" s="7">
        <f t="shared" si="57"/>
        <v>27.334198000000001</v>
      </c>
      <c r="P3687">
        <v>3.8</v>
      </c>
      <c r="Q3687" t="s">
        <v>72</v>
      </c>
      <c r="R3687">
        <v>223</v>
      </c>
    </row>
    <row r="3688" spans="1:18" x14ac:dyDescent="0.35">
      <c r="A3688">
        <v>303288</v>
      </c>
      <c r="B3688" t="s">
        <v>3085</v>
      </c>
      <c r="C3688">
        <v>1</v>
      </c>
      <c r="D3688" t="s">
        <v>18383</v>
      </c>
      <c r="E3688" t="s">
        <v>5705</v>
      </c>
      <c r="F3688" t="s">
        <v>7839</v>
      </c>
      <c r="G3688" t="s">
        <v>100</v>
      </c>
      <c r="H3688">
        <v>700</v>
      </c>
      <c r="I3688" t="s">
        <v>1676</v>
      </c>
      <c r="J3688" t="s">
        <v>21</v>
      </c>
      <c r="K3688" t="s">
        <v>21</v>
      </c>
      <c r="L3688" t="s">
        <v>21</v>
      </c>
      <c r="M3688">
        <f>IF(O3688&lt;Price!$A$3,Price!$B$2,IF(O3688&lt;Price!$A$4,Price!$B$3,IF(O3688&lt;Price!$A$5,Price!$B$4,IF(O3688&lt;Price!$A$6,Price!$B$5,Price!$B$6))))</f>
        <v>1</v>
      </c>
      <c r="N3688">
        <f>VLOOKUP(C3688,'Country'!$A:$D,4,0)</f>
        <v>1.3667099E-2</v>
      </c>
      <c r="O3688" s="7">
        <f t="shared" si="57"/>
        <v>9.5669693000000002</v>
      </c>
      <c r="P3688">
        <v>3.5</v>
      </c>
      <c r="Q3688" t="s">
        <v>72</v>
      </c>
      <c r="R3688">
        <v>187</v>
      </c>
    </row>
    <row r="3689" spans="1:18" x14ac:dyDescent="0.35">
      <c r="A3689">
        <v>18371438</v>
      </c>
      <c r="B3689" t="s">
        <v>7840</v>
      </c>
      <c r="C3689">
        <v>1</v>
      </c>
      <c r="D3689" t="s">
        <v>18383</v>
      </c>
      <c r="E3689" t="s">
        <v>5705</v>
      </c>
      <c r="F3689" t="s">
        <v>7841</v>
      </c>
      <c r="G3689" t="s">
        <v>423</v>
      </c>
      <c r="H3689">
        <v>1800</v>
      </c>
      <c r="I3689" t="s">
        <v>1676</v>
      </c>
      <c r="J3689" t="s">
        <v>20</v>
      </c>
      <c r="K3689" t="s">
        <v>20</v>
      </c>
      <c r="L3689" t="s">
        <v>21</v>
      </c>
      <c r="M3689">
        <f>IF(O3689&lt;Price!$A$3,Price!$B$2,IF(O3689&lt;Price!$A$4,Price!$B$3,IF(O3689&lt;Price!$A$5,Price!$B$4,IF(O3689&lt;Price!$A$6,Price!$B$5,Price!$B$6))))</f>
        <v>2</v>
      </c>
      <c r="N3689">
        <f>VLOOKUP(C3689,'Country'!$A:$D,4,0)</f>
        <v>1.3667099E-2</v>
      </c>
      <c r="O3689" s="7">
        <f t="shared" si="57"/>
        <v>24.600778200000001</v>
      </c>
      <c r="P3689">
        <v>3.8</v>
      </c>
      <c r="Q3689" t="s">
        <v>72</v>
      </c>
      <c r="R3689">
        <v>54</v>
      </c>
    </row>
    <row r="3690" spans="1:18" x14ac:dyDescent="0.35">
      <c r="A3690">
        <v>308766</v>
      </c>
      <c r="B3690" t="s">
        <v>7842</v>
      </c>
      <c r="C3690">
        <v>1</v>
      </c>
      <c r="D3690" t="s">
        <v>18383</v>
      </c>
      <c r="E3690" t="s">
        <v>5705</v>
      </c>
      <c r="F3690" t="s">
        <v>7843</v>
      </c>
      <c r="G3690" t="s">
        <v>2235</v>
      </c>
      <c r="H3690">
        <v>250</v>
      </c>
      <c r="I3690" t="s">
        <v>1676</v>
      </c>
      <c r="J3690" t="s">
        <v>21</v>
      </c>
      <c r="K3690" t="s">
        <v>21</v>
      </c>
      <c r="L3690" t="s">
        <v>21</v>
      </c>
      <c r="M3690">
        <f>IF(O3690&lt;Price!$A$3,Price!$B$2,IF(O3690&lt;Price!$A$4,Price!$B$3,IF(O3690&lt;Price!$A$5,Price!$B$4,IF(O3690&lt;Price!$A$6,Price!$B$5,Price!$B$6))))</f>
        <v>1</v>
      </c>
      <c r="N3690">
        <f>VLOOKUP(C3690,'Country'!$A:$D,4,0)</f>
        <v>1.3667099E-2</v>
      </c>
      <c r="O3690" s="7">
        <f t="shared" si="57"/>
        <v>3.4167747500000001</v>
      </c>
      <c r="P3690">
        <v>3.6</v>
      </c>
      <c r="Q3690" t="s">
        <v>72</v>
      </c>
      <c r="R3690">
        <v>76</v>
      </c>
    </row>
    <row r="3691" spans="1:18" x14ac:dyDescent="0.35">
      <c r="A3691">
        <v>18203180</v>
      </c>
      <c r="B3691" t="s">
        <v>7844</v>
      </c>
      <c r="C3691">
        <v>1</v>
      </c>
      <c r="D3691" t="s">
        <v>18383</v>
      </c>
      <c r="E3691" t="s">
        <v>5705</v>
      </c>
      <c r="F3691" t="s">
        <v>7845</v>
      </c>
      <c r="G3691" t="s">
        <v>3388</v>
      </c>
      <c r="H3691">
        <v>2000</v>
      </c>
      <c r="I3691" t="s">
        <v>1676</v>
      </c>
      <c r="J3691" t="s">
        <v>21</v>
      </c>
      <c r="K3691" t="s">
        <v>21</v>
      </c>
      <c r="L3691" t="s">
        <v>21</v>
      </c>
      <c r="M3691">
        <f>IF(O3691&lt;Price!$A$3,Price!$B$2,IF(O3691&lt;Price!$A$4,Price!$B$3,IF(O3691&lt;Price!$A$5,Price!$B$4,IF(O3691&lt;Price!$A$6,Price!$B$5,Price!$B$6))))</f>
        <v>3</v>
      </c>
      <c r="N3691">
        <f>VLOOKUP(C3691,'Country'!$A:$D,4,0)</f>
        <v>1.3667099E-2</v>
      </c>
      <c r="O3691" s="7">
        <f t="shared" si="57"/>
        <v>27.334198000000001</v>
      </c>
      <c r="P3691">
        <v>3.8</v>
      </c>
      <c r="Q3691" t="s">
        <v>72</v>
      </c>
      <c r="R3691">
        <v>85</v>
      </c>
    </row>
    <row r="3692" spans="1:18" x14ac:dyDescent="0.35">
      <c r="A3692">
        <v>305166</v>
      </c>
      <c r="B3692" t="s">
        <v>3748</v>
      </c>
      <c r="C3692">
        <v>1</v>
      </c>
      <c r="D3692" t="s">
        <v>18383</v>
      </c>
      <c r="E3692" t="s">
        <v>5705</v>
      </c>
      <c r="F3692" t="s">
        <v>7846</v>
      </c>
      <c r="G3692" t="s">
        <v>277</v>
      </c>
      <c r="H3692">
        <v>200</v>
      </c>
      <c r="I3692" t="s">
        <v>1676</v>
      </c>
      <c r="J3692" t="s">
        <v>21</v>
      </c>
      <c r="K3692" t="s">
        <v>21</v>
      </c>
      <c r="L3692" t="s">
        <v>21</v>
      </c>
      <c r="M3692">
        <f>IF(O3692&lt;Price!$A$3,Price!$B$2,IF(O3692&lt;Price!$A$4,Price!$B$3,IF(O3692&lt;Price!$A$5,Price!$B$4,IF(O3692&lt;Price!$A$6,Price!$B$5,Price!$B$6))))</f>
        <v>1</v>
      </c>
      <c r="N3692">
        <f>VLOOKUP(C3692,'Country'!$A:$D,4,0)</f>
        <v>1.3667099E-2</v>
      </c>
      <c r="O3692" s="7">
        <f t="shared" si="57"/>
        <v>2.7334198000000001</v>
      </c>
      <c r="P3692">
        <v>3.6</v>
      </c>
      <c r="Q3692" t="s">
        <v>72</v>
      </c>
      <c r="R3692">
        <v>66</v>
      </c>
    </row>
    <row r="3693" spans="1:18" x14ac:dyDescent="0.35">
      <c r="A3693">
        <v>18291475</v>
      </c>
      <c r="B3693" t="s">
        <v>7847</v>
      </c>
      <c r="C3693">
        <v>1</v>
      </c>
      <c r="D3693" t="s">
        <v>18383</v>
      </c>
      <c r="E3693" t="s">
        <v>5705</v>
      </c>
      <c r="F3693" t="s">
        <v>7848</v>
      </c>
      <c r="G3693" t="s">
        <v>1627</v>
      </c>
      <c r="H3693">
        <v>500</v>
      </c>
      <c r="I3693" t="s">
        <v>1676</v>
      </c>
      <c r="J3693" t="s">
        <v>21</v>
      </c>
      <c r="K3693" t="s">
        <v>21</v>
      </c>
      <c r="L3693" t="s">
        <v>21</v>
      </c>
      <c r="M3693">
        <f>IF(O3693&lt;Price!$A$3,Price!$B$2,IF(O3693&lt;Price!$A$4,Price!$B$3,IF(O3693&lt;Price!$A$5,Price!$B$4,IF(O3693&lt;Price!$A$6,Price!$B$5,Price!$B$6))))</f>
        <v>1</v>
      </c>
      <c r="N3693">
        <f>VLOOKUP(C3693,'Country'!$A:$D,4,0)</f>
        <v>1.3667099E-2</v>
      </c>
      <c r="O3693" s="7">
        <f t="shared" si="57"/>
        <v>6.8335495000000002</v>
      </c>
      <c r="P3693">
        <v>3.7</v>
      </c>
      <c r="Q3693" t="s">
        <v>72</v>
      </c>
      <c r="R3693">
        <v>53</v>
      </c>
    </row>
    <row r="3694" spans="1:18" x14ac:dyDescent="0.35">
      <c r="A3694">
        <v>311737</v>
      </c>
      <c r="B3694" t="s">
        <v>7849</v>
      </c>
      <c r="C3694">
        <v>1</v>
      </c>
      <c r="D3694" t="s">
        <v>18383</v>
      </c>
      <c r="E3694" t="s">
        <v>5705</v>
      </c>
      <c r="F3694" t="s">
        <v>7783</v>
      </c>
      <c r="G3694" t="s">
        <v>100</v>
      </c>
      <c r="H3694">
        <v>400</v>
      </c>
      <c r="I3694" t="s">
        <v>1676</v>
      </c>
      <c r="J3694" t="s">
        <v>21</v>
      </c>
      <c r="K3694" t="s">
        <v>21</v>
      </c>
      <c r="L3694" t="s">
        <v>21</v>
      </c>
      <c r="M3694">
        <f>IF(O3694&lt;Price!$A$3,Price!$B$2,IF(O3694&lt;Price!$A$4,Price!$B$3,IF(O3694&lt;Price!$A$5,Price!$B$4,IF(O3694&lt;Price!$A$6,Price!$B$5,Price!$B$6))))</f>
        <v>1</v>
      </c>
      <c r="N3694">
        <f>VLOOKUP(C3694,'Country'!$A:$D,4,0)</f>
        <v>1.3667099E-2</v>
      </c>
      <c r="O3694" s="7">
        <f t="shared" si="57"/>
        <v>5.4668396000000001</v>
      </c>
      <c r="P3694">
        <v>3.7</v>
      </c>
      <c r="Q3694" t="s">
        <v>72</v>
      </c>
      <c r="R3694">
        <v>48</v>
      </c>
    </row>
    <row r="3695" spans="1:18" x14ac:dyDescent="0.35">
      <c r="A3695">
        <v>18363391</v>
      </c>
      <c r="B3695" t="s">
        <v>7850</v>
      </c>
      <c r="C3695">
        <v>1</v>
      </c>
      <c r="D3695" t="s">
        <v>18383</v>
      </c>
      <c r="E3695" t="s">
        <v>5705</v>
      </c>
      <c r="F3695" t="s">
        <v>7851</v>
      </c>
      <c r="G3695" t="s">
        <v>7852</v>
      </c>
      <c r="H3695">
        <v>1800</v>
      </c>
      <c r="I3695" t="s">
        <v>1676</v>
      </c>
      <c r="J3695" t="s">
        <v>20</v>
      </c>
      <c r="K3695" t="s">
        <v>20</v>
      </c>
      <c r="L3695" t="s">
        <v>21</v>
      </c>
      <c r="M3695">
        <f>IF(O3695&lt;Price!$A$3,Price!$B$2,IF(O3695&lt;Price!$A$4,Price!$B$3,IF(O3695&lt;Price!$A$5,Price!$B$4,IF(O3695&lt;Price!$A$6,Price!$B$5,Price!$B$6))))</f>
        <v>2</v>
      </c>
      <c r="N3695">
        <f>VLOOKUP(C3695,'Country'!$A:$D,4,0)</f>
        <v>1.3667099E-2</v>
      </c>
      <c r="O3695" s="7">
        <f t="shared" si="57"/>
        <v>24.600778200000001</v>
      </c>
      <c r="P3695">
        <v>4.2</v>
      </c>
      <c r="Q3695" t="s">
        <v>30</v>
      </c>
      <c r="R3695">
        <v>107</v>
      </c>
    </row>
    <row r="3696" spans="1:18" x14ac:dyDescent="0.35">
      <c r="A3696">
        <v>18271497</v>
      </c>
      <c r="B3696" t="s">
        <v>7853</v>
      </c>
      <c r="C3696">
        <v>1</v>
      </c>
      <c r="D3696" t="s">
        <v>18383</v>
      </c>
      <c r="E3696" t="s">
        <v>5705</v>
      </c>
      <c r="F3696" t="s">
        <v>7854</v>
      </c>
      <c r="G3696" t="s">
        <v>2235</v>
      </c>
      <c r="H3696">
        <v>550</v>
      </c>
      <c r="I3696" t="s">
        <v>1676</v>
      </c>
      <c r="J3696" t="s">
        <v>21</v>
      </c>
      <c r="K3696" t="s">
        <v>20</v>
      </c>
      <c r="L3696" t="s">
        <v>21</v>
      </c>
      <c r="M3696">
        <f>IF(O3696&lt;Price!$A$3,Price!$B$2,IF(O3696&lt;Price!$A$4,Price!$B$3,IF(O3696&lt;Price!$A$5,Price!$B$4,IF(O3696&lt;Price!$A$6,Price!$B$5,Price!$B$6))))</f>
        <v>1</v>
      </c>
      <c r="N3696">
        <f>VLOOKUP(C3696,'Country'!$A:$D,4,0)</f>
        <v>1.3667099E-2</v>
      </c>
      <c r="O3696" s="7">
        <f t="shared" si="57"/>
        <v>7.5169044500000002</v>
      </c>
      <c r="P3696">
        <v>4.0999999999999996</v>
      </c>
      <c r="Q3696" t="s">
        <v>30</v>
      </c>
      <c r="R3696">
        <v>160</v>
      </c>
    </row>
    <row r="3697" spans="1:18" x14ac:dyDescent="0.35">
      <c r="A3697">
        <v>18456728</v>
      </c>
      <c r="B3697" t="s">
        <v>7855</v>
      </c>
      <c r="C3697">
        <v>1</v>
      </c>
      <c r="D3697" t="s">
        <v>18383</v>
      </c>
      <c r="E3697" t="s">
        <v>5705</v>
      </c>
      <c r="F3697" t="s">
        <v>7856</v>
      </c>
      <c r="G3697" t="s">
        <v>7857</v>
      </c>
      <c r="H3697">
        <v>1000</v>
      </c>
      <c r="I3697" t="s">
        <v>1676</v>
      </c>
      <c r="J3697" t="s">
        <v>20</v>
      </c>
      <c r="K3697" t="s">
        <v>21</v>
      </c>
      <c r="L3697" t="s">
        <v>21</v>
      </c>
      <c r="M3697">
        <f>IF(O3697&lt;Price!$A$3,Price!$B$2,IF(O3697&lt;Price!$A$4,Price!$B$3,IF(O3697&lt;Price!$A$5,Price!$B$4,IF(O3697&lt;Price!$A$6,Price!$B$5,Price!$B$6))))</f>
        <v>2</v>
      </c>
      <c r="N3697">
        <f>VLOOKUP(C3697,'Country'!$A:$D,4,0)</f>
        <v>1.3667099E-2</v>
      </c>
      <c r="O3697" s="7">
        <f t="shared" si="57"/>
        <v>13.667099</v>
      </c>
      <c r="P3697">
        <v>4.0999999999999996</v>
      </c>
      <c r="Q3697" t="s">
        <v>30</v>
      </c>
      <c r="R3697">
        <v>22</v>
      </c>
    </row>
    <row r="3698" spans="1:18" x14ac:dyDescent="0.35">
      <c r="A3698">
        <v>310776</v>
      </c>
      <c r="B3698" t="s">
        <v>7858</v>
      </c>
      <c r="C3698">
        <v>1</v>
      </c>
      <c r="D3698" t="s">
        <v>18383</v>
      </c>
      <c r="E3698" t="s">
        <v>5705</v>
      </c>
      <c r="F3698" t="s">
        <v>7859</v>
      </c>
      <c r="G3698" t="s">
        <v>7860</v>
      </c>
      <c r="H3698">
        <v>1400</v>
      </c>
      <c r="I3698" t="s">
        <v>1676</v>
      </c>
      <c r="J3698" t="s">
        <v>20</v>
      </c>
      <c r="K3698" t="s">
        <v>20</v>
      </c>
      <c r="L3698" t="s">
        <v>21</v>
      </c>
      <c r="M3698">
        <f>IF(O3698&lt;Price!$A$3,Price!$B$2,IF(O3698&lt;Price!$A$4,Price!$B$3,IF(O3698&lt;Price!$A$5,Price!$B$4,IF(O3698&lt;Price!$A$6,Price!$B$5,Price!$B$6))))</f>
        <v>2</v>
      </c>
      <c r="N3698">
        <f>VLOOKUP(C3698,'Country'!$A:$D,4,0)</f>
        <v>1.3667099E-2</v>
      </c>
      <c r="O3698" s="7">
        <f t="shared" si="57"/>
        <v>19.1339386</v>
      </c>
      <c r="P3698">
        <v>4.0999999999999996</v>
      </c>
      <c r="Q3698" t="s">
        <v>30</v>
      </c>
      <c r="R3698">
        <v>826</v>
      </c>
    </row>
    <row r="3699" spans="1:18" x14ac:dyDescent="0.35">
      <c r="A3699">
        <v>18456764</v>
      </c>
      <c r="B3699" t="s">
        <v>7861</v>
      </c>
      <c r="C3699">
        <v>1</v>
      </c>
      <c r="D3699" t="s">
        <v>18383</v>
      </c>
      <c r="E3699" t="s">
        <v>5705</v>
      </c>
      <c r="F3699" t="s">
        <v>7765</v>
      </c>
      <c r="G3699" t="s">
        <v>1421</v>
      </c>
      <c r="H3699">
        <v>950</v>
      </c>
      <c r="I3699" t="s">
        <v>1676</v>
      </c>
      <c r="J3699" t="s">
        <v>21</v>
      </c>
      <c r="K3699" t="s">
        <v>20</v>
      </c>
      <c r="L3699" t="s">
        <v>21</v>
      </c>
      <c r="M3699">
        <f>IF(O3699&lt;Price!$A$3,Price!$B$2,IF(O3699&lt;Price!$A$4,Price!$B$3,IF(O3699&lt;Price!$A$5,Price!$B$4,IF(O3699&lt;Price!$A$6,Price!$B$5,Price!$B$6))))</f>
        <v>2</v>
      </c>
      <c r="N3699">
        <f>VLOOKUP(C3699,'Country'!$A:$D,4,0)</f>
        <v>1.3667099E-2</v>
      </c>
      <c r="O3699" s="7">
        <f t="shared" si="57"/>
        <v>12.98374405</v>
      </c>
      <c r="P3699">
        <v>4.4000000000000004</v>
      </c>
      <c r="Q3699" t="s">
        <v>30</v>
      </c>
      <c r="R3699">
        <v>42</v>
      </c>
    </row>
    <row r="3700" spans="1:18" x14ac:dyDescent="0.35">
      <c r="A3700">
        <v>18418209</v>
      </c>
      <c r="B3700" t="s">
        <v>7862</v>
      </c>
      <c r="C3700">
        <v>1</v>
      </c>
      <c r="D3700" t="s">
        <v>18383</v>
      </c>
      <c r="E3700" t="s">
        <v>5705</v>
      </c>
      <c r="F3700" t="s">
        <v>7863</v>
      </c>
      <c r="G3700" t="s">
        <v>7864</v>
      </c>
      <c r="H3700">
        <v>750</v>
      </c>
      <c r="I3700" t="s">
        <v>1676</v>
      </c>
      <c r="J3700" t="s">
        <v>21</v>
      </c>
      <c r="K3700" t="s">
        <v>20</v>
      </c>
      <c r="L3700" t="s">
        <v>21</v>
      </c>
      <c r="M3700">
        <f>IF(O3700&lt;Price!$A$3,Price!$B$2,IF(O3700&lt;Price!$A$4,Price!$B$3,IF(O3700&lt;Price!$A$5,Price!$B$4,IF(O3700&lt;Price!$A$6,Price!$B$5,Price!$B$6))))</f>
        <v>2</v>
      </c>
      <c r="N3700">
        <f>VLOOKUP(C3700,'Country'!$A:$D,4,0)</f>
        <v>1.3667099E-2</v>
      </c>
      <c r="O3700" s="7">
        <f t="shared" si="57"/>
        <v>10.25032425</v>
      </c>
      <c r="P3700">
        <v>4</v>
      </c>
      <c r="Q3700" t="s">
        <v>30</v>
      </c>
      <c r="R3700">
        <v>62</v>
      </c>
    </row>
    <row r="3701" spans="1:18" x14ac:dyDescent="0.35">
      <c r="A3701">
        <v>18382342</v>
      </c>
      <c r="B3701" t="s">
        <v>7865</v>
      </c>
      <c r="C3701">
        <v>1</v>
      </c>
      <c r="D3701" t="s">
        <v>18383</v>
      </c>
      <c r="E3701" t="s">
        <v>5705</v>
      </c>
      <c r="F3701" t="s">
        <v>7765</v>
      </c>
      <c r="G3701" t="s">
        <v>7866</v>
      </c>
      <c r="H3701">
        <v>1000</v>
      </c>
      <c r="I3701" t="s">
        <v>1676</v>
      </c>
      <c r="J3701" t="s">
        <v>21</v>
      </c>
      <c r="K3701" t="s">
        <v>20</v>
      </c>
      <c r="L3701" t="s">
        <v>21</v>
      </c>
      <c r="M3701">
        <f>IF(O3701&lt;Price!$A$3,Price!$B$2,IF(O3701&lt;Price!$A$4,Price!$B$3,IF(O3701&lt;Price!$A$5,Price!$B$4,IF(O3701&lt;Price!$A$6,Price!$B$5,Price!$B$6))))</f>
        <v>2</v>
      </c>
      <c r="N3701">
        <f>VLOOKUP(C3701,'Country'!$A:$D,4,0)</f>
        <v>1.3667099E-2</v>
      </c>
      <c r="O3701" s="7">
        <f t="shared" si="57"/>
        <v>13.667099</v>
      </c>
      <c r="P3701">
        <v>4.2</v>
      </c>
      <c r="Q3701" t="s">
        <v>30</v>
      </c>
      <c r="R3701">
        <v>111</v>
      </c>
    </row>
    <row r="3702" spans="1:18" x14ac:dyDescent="0.35">
      <c r="A3702">
        <v>312302</v>
      </c>
      <c r="B3702" t="s">
        <v>7867</v>
      </c>
      <c r="C3702">
        <v>1</v>
      </c>
      <c r="D3702" t="s">
        <v>18383</v>
      </c>
      <c r="E3702" t="s">
        <v>5705</v>
      </c>
      <c r="F3702" t="s">
        <v>7868</v>
      </c>
      <c r="G3702" t="s">
        <v>3249</v>
      </c>
      <c r="H3702">
        <v>600</v>
      </c>
      <c r="I3702" t="s">
        <v>1676</v>
      </c>
      <c r="J3702" t="s">
        <v>21</v>
      </c>
      <c r="K3702" t="s">
        <v>21</v>
      </c>
      <c r="L3702" t="s">
        <v>21</v>
      </c>
      <c r="M3702">
        <f>IF(O3702&lt;Price!$A$3,Price!$B$2,IF(O3702&lt;Price!$A$4,Price!$B$3,IF(O3702&lt;Price!$A$5,Price!$B$4,IF(O3702&lt;Price!$A$6,Price!$B$5,Price!$B$6))))</f>
        <v>1</v>
      </c>
      <c r="N3702">
        <f>VLOOKUP(C3702,'Country'!$A:$D,4,0)</f>
        <v>1.3667099E-2</v>
      </c>
      <c r="O3702" s="7">
        <f t="shared" si="57"/>
        <v>8.2002594000000002</v>
      </c>
      <c r="P3702">
        <v>4</v>
      </c>
      <c r="Q3702" t="s">
        <v>30</v>
      </c>
      <c r="R3702">
        <v>158</v>
      </c>
    </row>
    <row r="3703" spans="1:18" x14ac:dyDescent="0.35">
      <c r="A3703">
        <v>18312632</v>
      </c>
      <c r="B3703" t="s">
        <v>7869</v>
      </c>
      <c r="C3703">
        <v>1</v>
      </c>
      <c r="D3703" t="s">
        <v>18383</v>
      </c>
      <c r="E3703" t="s">
        <v>5705</v>
      </c>
      <c r="F3703" t="s">
        <v>7811</v>
      </c>
      <c r="G3703" t="s">
        <v>666</v>
      </c>
      <c r="H3703">
        <v>850</v>
      </c>
      <c r="I3703" t="s">
        <v>1676</v>
      </c>
      <c r="J3703" t="s">
        <v>21</v>
      </c>
      <c r="K3703" t="s">
        <v>20</v>
      </c>
      <c r="L3703" t="s">
        <v>21</v>
      </c>
      <c r="M3703">
        <f>IF(O3703&lt;Price!$A$3,Price!$B$2,IF(O3703&lt;Price!$A$4,Price!$B$3,IF(O3703&lt;Price!$A$5,Price!$B$4,IF(O3703&lt;Price!$A$6,Price!$B$5,Price!$B$6))))</f>
        <v>2</v>
      </c>
      <c r="N3703">
        <f>VLOOKUP(C3703,'Country'!$A:$D,4,0)</f>
        <v>1.3667099E-2</v>
      </c>
      <c r="O3703" s="7">
        <f t="shared" si="57"/>
        <v>11.61703415</v>
      </c>
      <c r="P3703">
        <v>4.0999999999999996</v>
      </c>
      <c r="Q3703" t="s">
        <v>30</v>
      </c>
      <c r="R3703">
        <v>253</v>
      </c>
    </row>
    <row r="3704" spans="1:18" x14ac:dyDescent="0.35">
      <c r="A3704">
        <v>18386761</v>
      </c>
      <c r="B3704" t="s">
        <v>7870</v>
      </c>
      <c r="C3704">
        <v>1</v>
      </c>
      <c r="D3704" t="s">
        <v>18383</v>
      </c>
      <c r="E3704" t="s">
        <v>5705</v>
      </c>
      <c r="F3704" t="s">
        <v>7871</v>
      </c>
      <c r="G3704" t="s">
        <v>1825</v>
      </c>
      <c r="H3704">
        <v>1400</v>
      </c>
      <c r="I3704" t="s">
        <v>1676</v>
      </c>
      <c r="J3704" t="s">
        <v>20</v>
      </c>
      <c r="K3704" t="s">
        <v>20</v>
      </c>
      <c r="L3704" t="s">
        <v>21</v>
      </c>
      <c r="M3704">
        <f>IF(O3704&lt;Price!$A$3,Price!$B$2,IF(O3704&lt;Price!$A$4,Price!$B$3,IF(O3704&lt;Price!$A$5,Price!$B$4,IF(O3704&lt;Price!$A$6,Price!$B$5,Price!$B$6))))</f>
        <v>2</v>
      </c>
      <c r="N3704">
        <f>VLOOKUP(C3704,'Country'!$A:$D,4,0)</f>
        <v>1.3667099E-2</v>
      </c>
      <c r="O3704" s="7">
        <f t="shared" si="57"/>
        <v>19.1339386</v>
      </c>
      <c r="P3704">
        <v>4.0999999999999996</v>
      </c>
      <c r="Q3704" t="s">
        <v>30</v>
      </c>
      <c r="R3704">
        <v>68</v>
      </c>
    </row>
    <row r="3705" spans="1:18" x14ac:dyDescent="0.35">
      <c r="A3705">
        <v>307065</v>
      </c>
      <c r="B3705" t="s">
        <v>7872</v>
      </c>
      <c r="C3705">
        <v>1</v>
      </c>
      <c r="D3705" t="s">
        <v>18383</v>
      </c>
      <c r="E3705" t="s">
        <v>5705</v>
      </c>
      <c r="F3705" t="s">
        <v>7873</v>
      </c>
      <c r="G3705" t="s">
        <v>7874</v>
      </c>
      <c r="H3705">
        <v>1900</v>
      </c>
      <c r="I3705" t="s">
        <v>1676</v>
      </c>
      <c r="J3705" t="s">
        <v>21</v>
      </c>
      <c r="K3705" t="s">
        <v>21</v>
      </c>
      <c r="L3705" t="s">
        <v>21</v>
      </c>
      <c r="M3705">
        <f>IF(O3705&lt;Price!$A$3,Price!$B$2,IF(O3705&lt;Price!$A$4,Price!$B$3,IF(O3705&lt;Price!$A$5,Price!$B$4,IF(O3705&lt;Price!$A$6,Price!$B$5,Price!$B$6))))</f>
        <v>3</v>
      </c>
      <c r="N3705">
        <f>VLOOKUP(C3705,'Country'!$A:$D,4,0)</f>
        <v>1.3667099E-2</v>
      </c>
      <c r="O3705" s="7">
        <f t="shared" si="57"/>
        <v>25.967488100000001</v>
      </c>
      <c r="P3705">
        <v>4.3</v>
      </c>
      <c r="Q3705" t="s">
        <v>30</v>
      </c>
      <c r="R3705">
        <v>1327</v>
      </c>
    </row>
    <row r="3706" spans="1:18" x14ac:dyDescent="0.35">
      <c r="A3706">
        <v>9834</v>
      </c>
      <c r="B3706" t="s">
        <v>7875</v>
      </c>
      <c r="C3706">
        <v>1</v>
      </c>
      <c r="D3706" t="s">
        <v>18383</v>
      </c>
      <c r="E3706" t="s">
        <v>5705</v>
      </c>
      <c r="F3706" t="s">
        <v>7876</v>
      </c>
      <c r="G3706" t="s">
        <v>1675</v>
      </c>
      <c r="H3706">
        <v>800</v>
      </c>
      <c r="I3706" t="s">
        <v>1676</v>
      </c>
      <c r="J3706" t="s">
        <v>21</v>
      </c>
      <c r="K3706" t="s">
        <v>20</v>
      </c>
      <c r="L3706" t="s">
        <v>21</v>
      </c>
      <c r="M3706">
        <f>IF(O3706&lt;Price!$A$3,Price!$B$2,IF(O3706&lt;Price!$A$4,Price!$B$3,IF(O3706&lt;Price!$A$5,Price!$B$4,IF(O3706&lt;Price!$A$6,Price!$B$5,Price!$B$6))))</f>
        <v>2</v>
      </c>
      <c r="N3706">
        <f>VLOOKUP(C3706,'Country'!$A:$D,4,0)</f>
        <v>1.3667099E-2</v>
      </c>
      <c r="O3706" s="7">
        <f t="shared" si="57"/>
        <v>10.9336792</v>
      </c>
      <c r="P3706">
        <v>4.2</v>
      </c>
      <c r="Q3706" t="s">
        <v>30</v>
      </c>
      <c r="R3706">
        <v>237</v>
      </c>
    </row>
    <row r="3707" spans="1:18" x14ac:dyDescent="0.35">
      <c r="A3707">
        <v>18025105</v>
      </c>
      <c r="B3707" t="s">
        <v>7877</v>
      </c>
      <c r="C3707">
        <v>1</v>
      </c>
      <c r="D3707" t="s">
        <v>18383</v>
      </c>
      <c r="E3707" t="s">
        <v>5705</v>
      </c>
      <c r="F3707" t="s">
        <v>7878</v>
      </c>
      <c r="G3707" t="s">
        <v>123</v>
      </c>
      <c r="H3707">
        <v>500</v>
      </c>
      <c r="I3707" t="s">
        <v>1676</v>
      </c>
      <c r="J3707" t="s">
        <v>21</v>
      </c>
      <c r="K3707" t="s">
        <v>20</v>
      </c>
      <c r="L3707" t="s">
        <v>21</v>
      </c>
      <c r="M3707">
        <f>IF(O3707&lt;Price!$A$3,Price!$B$2,IF(O3707&lt;Price!$A$4,Price!$B$3,IF(O3707&lt;Price!$A$5,Price!$B$4,IF(O3707&lt;Price!$A$6,Price!$B$5,Price!$B$6))))</f>
        <v>1</v>
      </c>
      <c r="N3707">
        <f>VLOOKUP(C3707,'Country'!$A:$D,4,0)</f>
        <v>1.3667099E-2</v>
      </c>
      <c r="O3707" s="7">
        <f t="shared" si="57"/>
        <v>6.8335495000000002</v>
      </c>
      <c r="P3707">
        <v>4</v>
      </c>
      <c r="Q3707" t="s">
        <v>30</v>
      </c>
      <c r="R3707">
        <v>51</v>
      </c>
    </row>
    <row r="3708" spans="1:18" x14ac:dyDescent="0.35">
      <c r="A3708">
        <v>18396409</v>
      </c>
      <c r="B3708" t="s">
        <v>7879</v>
      </c>
      <c r="C3708">
        <v>1</v>
      </c>
      <c r="D3708" t="s">
        <v>18383</v>
      </c>
      <c r="E3708" t="s">
        <v>5705</v>
      </c>
      <c r="F3708" t="s">
        <v>7880</v>
      </c>
      <c r="G3708" t="s">
        <v>1832</v>
      </c>
      <c r="H3708">
        <v>450</v>
      </c>
      <c r="I3708" t="s">
        <v>1676</v>
      </c>
      <c r="J3708" t="s">
        <v>21</v>
      </c>
      <c r="K3708" t="s">
        <v>20</v>
      </c>
      <c r="L3708" t="s">
        <v>21</v>
      </c>
      <c r="M3708">
        <f>IF(O3708&lt;Price!$A$3,Price!$B$2,IF(O3708&lt;Price!$A$4,Price!$B$3,IF(O3708&lt;Price!$A$5,Price!$B$4,IF(O3708&lt;Price!$A$6,Price!$B$5,Price!$B$6))))</f>
        <v>1</v>
      </c>
      <c r="N3708">
        <f>VLOOKUP(C3708,'Country'!$A:$D,4,0)</f>
        <v>1.3667099E-2</v>
      </c>
      <c r="O3708" s="7">
        <f t="shared" si="57"/>
        <v>6.1501945500000001</v>
      </c>
      <c r="P3708">
        <v>4.3</v>
      </c>
      <c r="Q3708" t="s">
        <v>30</v>
      </c>
      <c r="R3708">
        <v>83</v>
      </c>
    </row>
    <row r="3709" spans="1:18" x14ac:dyDescent="0.35">
      <c r="A3709">
        <v>18365895</v>
      </c>
      <c r="B3709" t="s">
        <v>7881</v>
      </c>
      <c r="C3709">
        <v>1</v>
      </c>
      <c r="D3709" t="s">
        <v>18383</v>
      </c>
      <c r="E3709" t="s">
        <v>5705</v>
      </c>
      <c r="F3709" t="s">
        <v>7765</v>
      </c>
      <c r="G3709" t="s">
        <v>2183</v>
      </c>
      <c r="H3709">
        <v>800</v>
      </c>
      <c r="I3709" t="s">
        <v>1676</v>
      </c>
      <c r="J3709" t="s">
        <v>21</v>
      </c>
      <c r="K3709" t="s">
        <v>20</v>
      </c>
      <c r="L3709" t="s">
        <v>21</v>
      </c>
      <c r="M3709">
        <f>IF(O3709&lt;Price!$A$3,Price!$B$2,IF(O3709&lt;Price!$A$4,Price!$B$3,IF(O3709&lt;Price!$A$5,Price!$B$4,IF(O3709&lt;Price!$A$6,Price!$B$5,Price!$B$6))))</f>
        <v>2</v>
      </c>
      <c r="N3709">
        <f>VLOOKUP(C3709,'Country'!$A:$D,4,0)</f>
        <v>1.3667099E-2</v>
      </c>
      <c r="O3709" s="7">
        <f t="shared" si="57"/>
        <v>10.9336792</v>
      </c>
      <c r="P3709">
        <v>4.0999999999999996</v>
      </c>
      <c r="Q3709" t="s">
        <v>30</v>
      </c>
      <c r="R3709">
        <v>81</v>
      </c>
    </row>
    <row r="3710" spans="1:18" x14ac:dyDescent="0.35">
      <c r="A3710">
        <v>308865</v>
      </c>
      <c r="B3710" t="s">
        <v>7882</v>
      </c>
      <c r="C3710">
        <v>1</v>
      </c>
      <c r="D3710" t="s">
        <v>18383</v>
      </c>
      <c r="E3710" t="s">
        <v>5705</v>
      </c>
      <c r="F3710" t="s">
        <v>7883</v>
      </c>
      <c r="G3710" t="s">
        <v>2235</v>
      </c>
      <c r="H3710">
        <v>500</v>
      </c>
      <c r="I3710" t="s">
        <v>1676</v>
      </c>
      <c r="J3710" t="s">
        <v>21</v>
      </c>
      <c r="K3710" t="s">
        <v>21</v>
      </c>
      <c r="L3710" t="s">
        <v>21</v>
      </c>
      <c r="M3710">
        <f>IF(O3710&lt;Price!$A$3,Price!$B$2,IF(O3710&lt;Price!$A$4,Price!$B$3,IF(O3710&lt;Price!$A$5,Price!$B$4,IF(O3710&lt;Price!$A$6,Price!$B$5,Price!$B$6))))</f>
        <v>1</v>
      </c>
      <c r="N3710">
        <f>VLOOKUP(C3710,'Country'!$A:$D,4,0)</f>
        <v>1.3667099E-2</v>
      </c>
      <c r="O3710" s="7">
        <f t="shared" si="57"/>
        <v>6.8335495000000002</v>
      </c>
      <c r="P3710">
        <v>4.0999999999999996</v>
      </c>
      <c r="Q3710" t="s">
        <v>30</v>
      </c>
      <c r="R3710">
        <v>173</v>
      </c>
    </row>
    <row r="3711" spans="1:18" x14ac:dyDescent="0.35">
      <c r="A3711">
        <v>18278203</v>
      </c>
      <c r="B3711" t="s">
        <v>7884</v>
      </c>
      <c r="C3711">
        <v>1</v>
      </c>
      <c r="D3711" t="s">
        <v>18383</v>
      </c>
      <c r="E3711" t="s">
        <v>5705</v>
      </c>
      <c r="F3711" t="s">
        <v>7885</v>
      </c>
      <c r="G3711" t="s">
        <v>2235</v>
      </c>
      <c r="H3711">
        <v>350</v>
      </c>
      <c r="I3711" t="s">
        <v>1676</v>
      </c>
      <c r="J3711" t="s">
        <v>21</v>
      </c>
      <c r="K3711" t="s">
        <v>21</v>
      </c>
      <c r="L3711" t="s">
        <v>21</v>
      </c>
      <c r="M3711">
        <f>IF(O3711&lt;Price!$A$3,Price!$B$2,IF(O3711&lt;Price!$A$4,Price!$B$3,IF(O3711&lt;Price!$A$5,Price!$B$4,IF(O3711&lt;Price!$A$6,Price!$B$5,Price!$B$6))))</f>
        <v>1</v>
      </c>
      <c r="N3711">
        <f>VLOOKUP(C3711,'Country'!$A:$D,4,0)</f>
        <v>1.3667099E-2</v>
      </c>
      <c r="O3711" s="7">
        <f t="shared" si="57"/>
        <v>4.7834846500000001</v>
      </c>
      <c r="P3711">
        <v>3.1</v>
      </c>
      <c r="Q3711" t="s">
        <v>97</v>
      </c>
      <c r="R3711">
        <v>7</v>
      </c>
    </row>
    <row r="3712" spans="1:18" x14ac:dyDescent="0.35">
      <c r="A3712">
        <v>305652</v>
      </c>
      <c r="B3712" t="s">
        <v>7887</v>
      </c>
      <c r="C3712">
        <v>1</v>
      </c>
      <c r="D3712" t="s">
        <v>18383</v>
      </c>
      <c r="E3712" t="s">
        <v>5705</v>
      </c>
      <c r="F3712" t="s">
        <v>7888</v>
      </c>
      <c r="G3712" t="s">
        <v>1681</v>
      </c>
      <c r="H3712">
        <v>500</v>
      </c>
      <c r="I3712" t="s">
        <v>1676</v>
      </c>
      <c r="J3712" t="s">
        <v>21</v>
      </c>
      <c r="K3712" t="s">
        <v>21</v>
      </c>
      <c r="L3712" t="s">
        <v>21</v>
      </c>
      <c r="M3712">
        <f>IF(O3712&lt;Price!$A$3,Price!$B$2,IF(O3712&lt;Price!$A$4,Price!$B$3,IF(O3712&lt;Price!$A$5,Price!$B$4,IF(O3712&lt;Price!$A$6,Price!$B$5,Price!$B$6))))</f>
        <v>1</v>
      </c>
      <c r="N3712">
        <f>VLOOKUP(C3712,'Country'!$A:$D,4,0)</f>
        <v>1.3667099E-2</v>
      </c>
      <c r="O3712" s="7">
        <f t="shared" si="57"/>
        <v>6.8335495000000002</v>
      </c>
      <c r="P3712">
        <v>3.4</v>
      </c>
      <c r="Q3712" t="s">
        <v>97</v>
      </c>
      <c r="R3712">
        <v>44</v>
      </c>
    </row>
    <row r="3713" spans="1:18" x14ac:dyDescent="0.35">
      <c r="A3713">
        <v>4299</v>
      </c>
      <c r="B3713" t="s">
        <v>3986</v>
      </c>
      <c r="C3713">
        <v>1</v>
      </c>
      <c r="D3713" t="s">
        <v>18383</v>
      </c>
      <c r="E3713" t="s">
        <v>5705</v>
      </c>
      <c r="F3713" t="s">
        <v>7889</v>
      </c>
      <c r="G3713" t="s">
        <v>3149</v>
      </c>
      <c r="H3713">
        <v>350</v>
      </c>
      <c r="I3713" t="s">
        <v>1676</v>
      </c>
      <c r="J3713" t="s">
        <v>21</v>
      </c>
      <c r="K3713" t="s">
        <v>20</v>
      </c>
      <c r="L3713" t="s">
        <v>21</v>
      </c>
      <c r="M3713">
        <f>IF(O3713&lt;Price!$A$3,Price!$B$2,IF(O3713&lt;Price!$A$4,Price!$B$3,IF(O3713&lt;Price!$A$5,Price!$B$4,IF(O3713&lt;Price!$A$6,Price!$B$5,Price!$B$6))))</f>
        <v>1</v>
      </c>
      <c r="N3713">
        <f>VLOOKUP(C3713,'Country'!$A:$D,4,0)</f>
        <v>1.3667099E-2</v>
      </c>
      <c r="O3713" s="7">
        <f t="shared" si="57"/>
        <v>4.7834846500000001</v>
      </c>
      <c r="P3713">
        <v>2.9</v>
      </c>
      <c r="Q3713" t="s">
        <v>97</v>
      </c>
      <c r="R3713">
        <v>77</v>
      </c>
    </row>
    <row r="3714" spans="1:18" x14ac:dyDescent="0.35">
      <c r="A3714">
        <v>18423108</v>
      </c>
      <c r="B3714" t="s">
        <v>7890</v>
      </c>
      <c r="C3714">
        <v>1</v>
      </c>
      <c r="D3714" t="s">
        <v>18383</v>
      </c>
      <c r="E3714" t="s">
        <v>5705</v>
      </c>
      <c r="F3714" t="s">
        <v>7891</v>
      </c>
      <c r="G3714" t="s">
        <v>7892</v>
      </c>
      <c r="H3714">
        <v>1000</v>
      </c>
      <c r="I3714" t="s">
        <v>1676</v>
      </c>
      <c r="J3714" t="s">
        <v>21</v>
      </c>
      <c r="K3714" t="s">
        <v>20</v>
      </c>
      <c r="L3714" t="s">
        <v>21</v>
      </c>
      <c r="M3714">
        <f>IF(O3714&lt;Price!$A$3,Price!$B$2,IF(O3714&lt;Price!$A$4,Price!$B$3,IF(O3714&lt;Price!$A$5,Price!$B$4,IF(O3714&lt;Price!$A$6,Price!$B$5,Price!$B$6))))</f>
        <v>2</v>
      </c>
      <c r="N3714">
        <f>VLOOKUP(C3714,'Country'!$A:$D,4,0)</f>
        <v>1.3667099E-2</v>
      </c>
      <c r="O3714" s="7">
        <f t="shared" ref="O3714:O3777" si="58">H3714*N3714</f>
        <v>13.667099</v>
      </c>
      <c r="P3714">
        <v>3.2</v>
      </c>
      <c r="Q3714" t="s">
        <v>97</v>
      </c>
      <c r="R3714">
        <v>12</v>
      </c>
    </row>
    <row r="3715" spans="1:18" x14ac:dyDescent="0.35">
      <c r="A3715">
        <v>17953926</v>
      </c>
      <c r="B3715" t="s">
        <v>7893</v>
      </c>
      <c r="C3715">
        <v>1</v>
      </c>
      <c r="D3715" t="s">
        <v>18383</v>
      </c>
      <c r="E3715" t="s">
        <v>5705</v>
      </c>
      <c r="F3715" t="s">
        <v>7894</v>
      </c>
      <c r="G3715" t="s">
        <v>2456</v>
      </c>
      <c r="H3715">
        <v>300</v>
      </c>
      <c r="I3715" t="s">
        <v>1676</v>
      </c>
      <c r="J3715" t="s">
        <v>21</v>
      </c>
      <c r="K3715" t="s">
        <v>21</v>
      </c>
      <c r="L3715" t="s">
        <v>21</v>
      </c>
      <c r="M3715">
        <f>IF(O3715&lt;Price!$A$3,Price!$B$2,IF(O3715&lt;Price!$A$4,Price!$B$3,IF(O3715&lt;Price!$A$5,Price!$B$4,IF(O3715&lt;Price!$A$6,Price!$B$5,Price!$B$6))))</f>
        <v>1</v>
      </c>
      <c r="N3715">
        <f>VLOOKUP(C3715,'Country'!$A:$D,4,0)</f>
        <v>1.3667099E-2</v>
      </c>
      <c r="O3715" s="7">
        <f t="shared" si="58"/>
        <v>4.1001297000000001</v>
      </c>
      <c r="P3715">
        <v>3.2</v>
      </c>
      <c r="Q3715" t="s">
        <v>97</v>
      </c>
      <c r="R3715">
        <v>9</v>
      </c>
    </row>
    <row r="3716" spans="1:18" x14ac:dyDescent="0.35">
      <c r="A3716">
        <v>310321</v>
      </c>
      <c r="B3716" t="s">
        <v>7895</v>
      </c>
      <c r="C3716">
        <v>1</v>
      </c>
      <c r="D3716" t="s">
        <v>18383</v>
      </c>
      <c r="E3716" t="s">
        <v>5705</v>
      </c>
      <c r="F3716" t="s">
        <v>7896</v>
      </c>
      <c r="G3716" t="s">
        <v>1893</v>
      </c>
      <c r="H3716">
        <v>1800</v>
      </c>
      <c r="I3716" t="s">
        <v>1676</v>
      </c>
      <c r="J3716" t="s">
        <v>20</v>
      </c>
      <c r="K3716" t="s">
        <v>21</v>
      </c>
      <c r="L3716" t="s">
        <v>21</v>
      </c>
      <c r="M3716">
        <f>IF(O3716&lt;Price!$A$3,Price!$B$2,IF(O3716&lt;Price!$A$4,Price!$B$3,IF(O3716&lt;Price!$A$5,Price!$B$4,IF(O3716&lt;Price!$A$6,Price!$B$5,Price!$B$6))))</f>
        <v>2</v>
      </c>
      <c r="N3716">
        <f>VLOOKUP(C3716,'Country'!$A:$D,4,0)</f>
        <v>1.3667099E-2</v>
      </c>
      <c r="O3716" s="7">
        <f t="shared" si="58"/>
        <v>24.600778200000001</v>
      </c>
      <c r="P3716">
        <v>3.4</v>
      </c>
      <c r="Q3716" t="s">
        <v>97</v>
      </c>
      <c r="R3716">
        <v>35</v>
      </c>
    </row>
    <row r="3717" spans="1:18" x14ac:dyDescent="0.35">
      <c r="A3717">
        <v>69</v>
      </c>
      <c r="B3717" t="s">
        <v>7897</v>
      </c>
      <c r="C3717">
        <v>1</v>
      </c>
      <c r="D3717" t="s">
        <v>18383</v>
      </c>
      <c r="E3717" t="s">
        <v>5705</v>
      </c>
      <c r="F3717" t="s">
        <v>7898</v>
      </c>
      <c r="G3717" t="s">
        <v>7614</v>
      </c>
      <c r="H3717">
        <v>1100</v>
      </c>
      <c r="I3717" t="s">
        <v>1676</v>
      </c>
      <c r="J3717" t="s">
        <v>20</v>
      </c>
      <c r="K3717" t="s">
        <v>20</v>
      </c>
      <c r="L3717" t="s">
        <v>21</v>
      </c>
      <c r="M3717">
        <f>IF(O3717&lt;Price!$A$3,Price!$B$2,IF(O3717&lt;Price!$A$4,Price!$B$3,IF(O3717&lt;Price!$A$5,Price!$B$4,IF(O3717&lt;Price!$A$6,Price!$B$5,Price!$B$6))))</f>
        <v>2</v>
      </c>
      <c r="N3717">
        <f>VLOOKUP(C3717,'Country'!$A:$D,4,0)</f>
        <v>1.3667099E-2</v>
      </c>
      <c r="O3717" s="7">
        <f t="shared" si="58"/>
        <v>15.0338089</v>
      </c>
      <c r="P3717">
        <v>3.3</v>
      </c>
      <c r="Q3717" t="s">
        <v>97</v>
      </c>
      <c r="R3717">
        <v>489</v>
      </c>
    </row>
    <row r="3718" spans="1:18" x14ac:dyDescent="0.35">
      <c r="A3718">
        <v>202</v>
      </c>
      <c r="B3718" t="s">
        <v>1899</v>
      </c>
      <c r="C3718">
        <v>1</v>
      </c>
      <c r="D3718" t="s">
        <v>18383</v>
      </c>
      <c r="E3718" t="s">
        <v>5705</v>
      </c>
      <c r="F3718" t="s">
        <v>7899</v>
      </c>
      <c r="G3718" t="s">
        <v>2680</v>
      </c>
      <c r="H3718">
        <v>700</v>
      </c>
      <c r="I3718" t="s">
        <v>1676</v>
      </c>
      <c r="J3718" t="s">
        <v>21</v>
      </c>
      <c r="K3718" t="s">
        <v>21</v>
      </c>
      <c r="L3718" t="s">
        <v>21</v>
      </c>
      <c r="M3718">
        <f>IF(O3718&lt;Price!$A$3,Price!$B$2,IF(O3718&lt;Price!$A$4,Price!$B$3,IF(O3718&lt;Price!$A$5,Price!$B$4,IF(O3718&lt;Price!$A$6,Price!$B$5,Price!$B$6))))</f>
        <v>1</v>
      </c>
      <c r="N3718">
        <f>VLOOKUP(C3718,'Country'!$A:$D,4,0)</f>
        <v>1.3667099E-2</v>
      </c>
      <c r="O3718" s="7">
        <f t="shared" si="58"/>
        <v>9.5669693000000002</v>
      </c>
      <c r="P3718">
        <v>3.2</v>
      </c>
      <c r="Q3718" t="s">
        <v>97</v>
      </c>
      <c r="R3718">
        <v>138</v>
      </c>
    </row>
    <row r="3719" spans="1:18" x14ac:dyDescent="0.35">
      <c r="A3719">
        <v>309902</v>
      </c>
      <c r="B3719" t="s">
        <v>7900</v>
      </c>
      <c r="C3719">
        <v>1</v>
      </c>
      <c r="D3719" t="s">
        <v>18383</v>
      </c>
      <c r="E3719" t="s">
        <v>5705</v>
      </c>
      <c r="F3719" t="s">
        <v>7886</v>
      </c>
      <c r="G3719" t="s">
        <v>4990</v>
      </c>
      <c r="H3719">
        <v>400</v>
      </c>
      <c r="I3719" t="s">
        <v>1676</v>
      </c>
      <c r="J3719" t="s">
        <v>21</v>
      </c>
      <c r="K3719" t="s">
        <v>21</v>
      </c>
      <c r="L3719" t="s">
        <v>21</v>
      </c>
      <c r="M3719">
        <f>IF(O3719&lt;Price!$A$3,Price!$B$2,IF(O3719&lt;Price!$A$4,Price!$B$3,IF(O3719&lt;Price!$A$5,Price!$B$4,IF(O3719&lt;Price!$A$6,Price!$B$5,Price!$B$6))))</f>
        <v>1</v>
      </c>
      <c r="N3719">
        <f>VLOOKUP(C3719,'Country'!$A:$D,4,0)</f>
        <v>1.3667099E-2</v>
      </c>
      <c r="O3719" s="7">
        <f t="shared" si="58"/>
        <v>5.4668396000000001</v>
      </c>
      <c r="P3719">
        <v>3</v>
      </c>
      <c r="Q3719" t="s">
        <v>97</v>
      </c>
      <c r="R3719">
        <v>17</v>
      </c>
    </row>
    <row r="3720" spans="1:18" x14ac:dyDescent="0.35">
      <c r="A3720">
        <v>1916</v>
      </c>
      <c r="B3720" t="s">
        <v>4630</v>
      </c>
      <c r="C3720">
        <v>1</v>
      </c>
      <c r="D3720" t="s">
        <v>18383</v>
      </c>
      <c r="E3720" t="s">
        <v>5705</v>
      </c>
      <c r="F3720" t="s">
        <v>7901</v>
      </c>
      <c r="G3720" t="s">
        <v>2549</v>
      </c>
      <c r="H3720">
        <v>250</v>
      </c>
      <c r="I3720" t="s">
        <v>1676</v>
      </c>
      <c r="J3720" t="s">
        <v>21</v>
      </c>
      <c r="K3720" t="s">
        <v>21</v>
      </c>
      <c r="L3720" t="s">
        <v>21</v>
      </c>
      <c r="M3720">
        <f>IF(O3720&lt;Price!$A$3,Price!$B$2,IF(O3720&lt;Price!$A$4,Price!$B$3,IF(O3720&lt;Price!$A$5,Price!$B$4,IF(O3720&lt;Price!$A$6,Price!$B$5,Price!$B$6))))</f>
        <v>1</v>
      </c>
      <c r="N3720">
        <f>VLOOKUP(C3720,'Country'!$A:$D,4,0)</f>
        <v>1.3667099E-2</v>
      </c>
      <c r="O3720" s="7">
        <f t="shared" si="58"/>
        <v>3.4167747500000001</v>
      </c>
      <c r="P3720">
        <v>3.2</v>
      </c>
      <c r="Q3720" t="s">
        <v>97</v>
      </c>
      <c r="R3720">
        <v>12</v>
      </c>
    </row>
    <row r="3721" spans="1:18" x14ac:dyDescent="0.35">
      <c r="A3721">
        <v>5735</v>
      </c>
      <c r="B3721" t="s">
        <v>7902</v>
      </c>
      <c r="C3721">
        <v>1</v>
      </c>
      <c r="D3721" t="s">
        <v>18383</v>
      </c>
      <c r="E3721" t="s">
        <v>5705</v>
      </c>
      <c r="F3721" t="s">
        <v>7903</v>
      </c>
      <c r="G3721" t="s">
        <v>7904</v>
      </c>
      <c r="H3721">
        <v>300</v>
      </c>
      <c r="I3721" t="s">
        <v>1676</v>
      </c>
      <c r="J3721" t="s">
        <v>21</v>
      </c>
      <c r="K3721" t="s">
        <v>20</v>
      </c>
      <c r="L3721" t="s">
        <v>21</v>
      </c>
      <c r="M3721">
        <f>IF(O3721&lt;Price!$A$3,Price!$B$2,IF(O3721&lt;Price!$A$4,Price!$B$3,IF(O3721&lt;Price!$A$5,Price!$B$4,IF(O3721&lt;Price!$A$6,Price!$B$5,Price!$B$6))))</f>
        <v>1</v>
      </c>
      <c r="N3721">
        <f>VLOOKUP(C3721,'Country'!$A:$D,4,0)</f>
        <v>1.3667099E-2</v>
      </c>
      <c r="O3721" s="7">
        <f t="shared" si="58"/>
        <v>4.1001297000000001</v>
      </c>
      <c r="P3721">
        <v>3.4</v>
      </c>
      <c r="Q3721" t="s">
        <v>97</v>
      </c>
      <c r="R3721">
        <v>66</v>
      </c>
    </row>
    <row r="3722" spans="1:18" x14ac:dyDescent="0.35">
      <c r="A3722">
        <v>2591</v>
      </c>
      <c r="B3722" t="s">
        <v>7905</v>
      </c>
      <c r="C3722">
        <v>1</v>
      </c>
      <c r="D3722" t="s">
        <v>18383</v>
      </c>
      <c r="E3722" t="s">
        <v>5705</v>
      </c>
      <c r="F3722" t="s">
        <v>7906</v>
      </c>
      <c r="G3722" t="s">
        <v>1681</v>
      </c>
      <c r="H3722">
        <v>300</v>
      </c>
      <c r="I3722" t="s">
        <v>1676</v>
      </c>
      <c r="J3722" t="s">
        <v>21</v>
      </c>
      <c r="K3722" t="s">
        <v>21</v>
      </c>
      <c r="L3722" t="s">
        <v>21</v>
      </c>
      <c r="M3722">
        <f>IF(O3722&lt;Price!$A$3,Price!$B$2,IF(O3722&lt;Price!$A$4,Price!$B$3,IF(O3722&lt;Price!$A$5,Price!$B$4,IF(O3722&lt;Price!$A$6,Price!$B$5,Price!$B$6))))</f>
        <v>1</v>
      </c>
      <c r="N3722">
        <f>VLOOKUP(C3722,'Country'!$A:$D,4,0)</f>
        <v>1.3667099E-2</v>
      </c>
      <c r="O3722" s="7">
        <f t="shared" si="58"/>
        <v>4.1001297000000001</v>
      </c>
      <c r="P3722">
        <v>2.8</v>
      </c>
      <c r="Q3722" t="s">
        <v>97</v>
      </c>
      <c r="R3722">
        <v>14</v>
      </c>
    </row>
    <row r="3723" spans="1:18" x14ac:dyDescent="0.35">
      <c r="A3723">
        <v>306264</v>
      </c>
      <c r="B3723" t="s">
        <v>7907</v>
      </c>
      <c r="C3723">
        <v>1</v>
      </c>
      <c r="D3723" t="s">
        <v>18383</v>
      </c>
      <c r="E3723" t="s">
        <v>5705</v>
      </c>
      <c r="F3723" t="s">
        <v>7908</v>
      </c>
      <c r="G3723" t="s">
        <v>1701</v>
      </c>
      <c r="H3723">
        <v>1900</v>
      </c>
      <c r="I3723" t="s">
        <v>1676</v>
      </c>
      <c r="J3723" t="s">
        <v>20</v>
      </c>
      <c r="K3723" t="s">
        <v>20</v>
      </c>
      <c r="L3723" t="s">
        <v>21</v>
      </c>
      <c r="M3723">
        <f>IF(O3723&lt;Price!$A$3,Price!$B$2,IF(O3723&lt;Price!$A$4,Price!$B$3,IF(O3723&lt;Price!$A$5,Price!$B$4,IF(O3723&lt;Price!$A$6,Price!$B$5,Price!$B$6))))</f>
        <v>3</v>
      </c>
      <c r="N3723">
        <f>VLOOKUP(C3723,'Country'!$A:$D,4,0)</f>
        <v>1.3667099E-2</v>
      </c>
      <c r="O3723" s="7">
        <f t="shared" si="58"/>
        <v>25.967488100000001</v>
      </c>
      <c r="P3723">
        <v>3.3</v>
      </c>
      <c r="Q3723" t="s">
        <v>97</v>
      </c>
      <c r="R3723">
        <v>148</v>
      </c>
    </row>
    <row r="3724" spans="1:18" x14ac:dyDescent="0.35">
      <c r="A3724">
        <v>305817</v>
      </c>
      <c r="B3724" t="s">
        <v>7030</v>
      </c>
      <c r="C3724">
        <v>1</v>
      </c>
      <c r="D3724" t="s">
        <v>18383</v>
      </c>
      <c r="E3724" t="s">
        <v>5705</v>
      </c>
      <c r="F3724" t="s">
        <v>7909</v>
      </c>
      <c r="G3724" t="s">
        <v>1675</v>
      </c>
      <c r="H3724">
        <v>650</v>
      </c>
      <c r="I3724" t="s">
        <v>1676</v>
      </c>
      <c r="J3724" t="s">
        <v>21</v>
      </c>
      <c r="K3724" t="s">
        <v>20</v>
      </c>
      <c r="L3724" t="s">
        <v>21</v>
      </c>
      <c r="M3724">
        <f>IF(O3724&lt;Price!$A$3,Price!$B$2,IF(O3724&lt;Price!$A$4,Price!$B$3,IF(O3724&lt;Price!$A$5,Price!$B$4,IF(O3724&lt;Price!$A$6,Price!$B$5,Price!$B$6))))</f>
        <v>1</v>
      </c>
      <c r="N3724">
        <f>VLOOKUP(C3724,'Country'!$A:$D,4,0)</f>
        <v>1.3667099E-2</v>
      </c>
      <c r="O3724" s="7">
        <f t="shared" si="58"/>
        <v>8.8836143500000002</v>
      </c>
      <c r="P3724">
        <v>3.1</v>
      </c>
      <c r="Q3724" t="s">
        <v>97</v>
      </c>
      <c r="R3724">
        <v>99</v>
      </c>
    </row>
    <row r="3725" spans="1:18" x14ac:dyDescent="0.35">
      <c r="A3725">
        <v>18432940</v>
      </c>
      <c r="B3725" t="s">
        <v>7910</v>
      </c>
      <c r="C3725">
        <v>1</v>
      </c>
      <c r="D3725" t="s">
        <v>18383</v>
      </c>
      <c r="E3725" t="s">
        <v>5705</v>
      </c>
      <c r="F3725" t="s">
        <v>7911</v>
      </c>
      <c r="G3725" t="s">
        <v>103</v>
      </c>
      <c r="H3725">
        <v>500</v>
      </c>
      <c r="I3725" t="s">
        <v>1676</v>
      </c>
      <c r="J3725" t="s">
        <v>21</v>
      </c>
      <c r="K3725" t="s">
        <v>21</v>
      </c>
      <c r="L3725" t="s">
        <v>21</v>
      </c>
      <c r="M3725">
        <f>IF(O3725&lt;Price!$A$3,Price!$B$2,IF(O3725&lt;Price!$A$4,Price!$B$3,IF(O3725&lt;Price!$A$5,Price!$B$4,IF(O3725&lt;Price!$A$6,Price!$B$5,Price!$B$6))))</f>
        <v>1</v>
      </c>
      <c r="N3725">
        <f>VLOOKUP(C3725,'Country'!$A:$D,4,0)</f>
        <v>1.3667099E-2</v>
      </c>
      <c r="O3725" s="7">
        <f t="shared" si="58"/>
        <v>6.8335495000000002</v>
      </c>
      <c r="P3725">
        <v>3.4</v>
      </c>
      <c r="Q3725" t="s">
        <v>97</v>
      </c>
      <c r="R3725">
        <v>17</v>
      </c>
    </row>
    <row r="3726" spans="1:18" x14ac:dyDescent="0.35">
      <c r="A3726">
        <v>311690</v>
      </c>
      <c r="B3726" t="s">
        <v>7912</v>
      </c>
      <c r="C3726">
        <v>1</v>
      </c>
      <c r="D3726" t="s">
        <v>18383</v>
      </c>
      <c r="E3726" t="s">
        <v>5705</v>
      </c>
      <c r="F3726" t="s">
        <v>7886</v>
      </c>
      <c r="G3726" t="s">
        <v>7913</v>
      </c>
      <c r="H3726">
        <v>700</v>
      </c>
      <c r="I3726" t="s">
        <v>1676</v>
      </c>
      <c r="J3726" t="s">
        <v>21</v>
      </c>
      <c r="K3726" t="s">
        <v>20</v>
      </c>
      <c r="L3726" t="s">
        <v>21</v>
      </c>
      <c r="M3726">
        <f>IF(O3726&lt;Price!$A$3,Price!$B$2,IF(O3726&lt;Price!$A$4,Price!$B$3,IF(O3726&lt;Price!$A$5,Price!$B$4,IF(O3726&lt;Price!$A$6,Price!$B$5,Price!$B$6))))</f>
        <v>1</v>
      </c>
      <c r="N3726">
        <f>VLOOKUP(C3726,'Country'!$A:$D,4,0)</f>
        <v>1.3667099E-2</v>
      </c>
      <c r="O3726" s="7">
        <f t="shared" si="58"/>
        <v>9.5669693000000002</v>
      </c>
      <c r="P3726">
        <v>3.3</v>
      </c>
      <c r="Q3726" t="s">
        <v>97</v>
      </c>
      <c r="R3726">
        <v>148</v>
      </c>
    </row>
    <row r="3727" spans="1:18" x14ac:dyDescent="0.35">
      <c r="A3727">
        <v>309072</v>
      </c>
      <c r="B3727" t="s">
        <v>7914</v>
      </c>
      <c r="C3727">
        <v>1</v>
      </c>
      <c r="D3727" t="s">
        <v>18383</v>
      </c>
      <c r="E3727" t="s">
        <v>5705</v>
      </c>
      <c r="F3727" t="s">
        <v>7915</v>
      </c>
      <c r="G3727" t="s">
        <v>903</v>
      </c>
      <c r="H3727">
        <v>950</v>
      </c>
      <c r="I3727" t="s">
        <v>1676</v>
      </c>
      <c r="J3727" t="s">
        <v>20</v>
      </c>
      <c r="K3727" t="s">
        <v>20</v>
      </c>
      <c r="L3727" t="s">
        <v>21</v>
      </c>
      <c r="M3727">
        <f>IF(O3727&lt;Price!$A$3,Price!$B$2,IF(O3727&lt;Price!$A$4,Price!$B$3,IF(O3727&lt;Price!$A$5,Price!$B$4,IF(O3727&lt;Price!$A$6,Price!$B$5,Price!$B$6))))</f>
        <v>2</v>
      </c>
      <c r="N3727">
        <f>VLOOKUP(C3727,'Country'!$A:$D,4,0)</f>
        <v>1.3667099E-2</v>
      </c>
      <c r="O3727" s="7">
        <f t="shared" si="58"/>
        <v>12.98374405</v>
      </c>
      <c r="P3727">
        <v>3.4</v>
      </c>
      <c r="Q3727" t="s">
        <v>97</v>
      </c>
      <c r="R3727">
        <v>77</v>
      </c>
    </row>
    <row r="3728" spans="1:18" x14ac:dyDescent="0.35">
      <c r="A3728">
        <v>18277002</v>
      </c>
      <c r="B3728" t="s">
        <v>7916</v>
      </c>
      <c r="C3728">
        <v>1</v>
      </c>
      <c r="D3728" t="s">
        <v>18383</v>
      </c>
      <c r="E3728" t="s">
        <v>5705</v>
      </c>
      <c r="F3728" t="s">
        <v>7917</v>
      </c>
      <c r="G3728" t="s">
        <v>1859</v>
      </c>
      <c r="H3728">
        <v>650</v>
      </c>
      <c r="I3728" t="s">
        <v>1676</v>
      </c>
      <c r="J3728" t="s">
        <v>21</v>
      </c>
      <c r="K3728" t="s">
        <v>20</v>
      </c>
      <c r="L3728" t="s">
        <v>21</v>
      </c>
      <c r="M3728">
        <f>IF(O3728&lt;Price!$A$3,Price!$B$2,IF(O3728&lt;Price!$A$4,Price!$B$3,IF(O3728&lt;Price!$A$5,Price!$B$4,IF(O3728&lt;Price!$A$6,Price!$B$5,Price!$B$6))))</f>
        <v>1</v>
      </c>
      <c r="N3728">
        <f>VLOOKUP(C3728,'Country'!$A:$D,4,0)</f>
        <v>1.3667099E-2</v>
      </c>
      <c r="O3728" s="7">
        <f t="shared" si="58"/>
        <v>8.8836143500000002</v>
      </c>
      <c r="P3728">
        <v>3.2</v>
      </c>
      <c r="Q3728" t="s">
        <v>97</v>
      </c>
      <c r="R3728">
        <v>25</v>
      </c>
    </row>
    <row r="3729" spans="1:18" x14ac:dyDescent="0.35">
      <c r="A3729">
        <v>18433883</v>
      </c>
      <c r="B3729" t="s">
        <v>7918</v>
      </c>
      <c r="C3729">
        <v>1</v>
      </c>
      <c r="D3729" t="s">
        <v>18383</v>
      </c>
      <c r="E3729" t="s">
        <v>5705</v>
      </c>
      <c r="F3729" t="s">
        <v>7919</v>
      </c>
      <c r="G3729" t="s">
        <v>277</v>
      </c>
      <c r="H3729">
        <v>300</v>
      </c>
      <c r="I3729" t="s">
        <v>1676</v>
      </c>
      <c r="J3729" t="s">
        <v>21</v>
      </c>
      <c r="K3729" t="s">
        <v>20</v>
      </c>
      <c r="L3729" t="s">
        <v>21</v>
      </c>
      <c r="M3729">
        <f>IF(O3729&lt;Price!$A$3,Price!$B$2,IF(O3729&lt;Price!$A$4,Price!$B$3,IF(O3729&lt;Price!$A$5,Price!$B$4,IF(O3729&lt;Price!$A$6,Price!$B$5,Price!$B$6))))</f>
        <v>1</v>
      </c>
      <c r="N3729">
        <f>VLOOKUP(C3729,'Country'!$A:$D,4,0)</f>
        <v>1.3667099E-2</v>
      </c>
      <c r="O3729" s="7">
        <f t="shared" si="58"/>
        <v>4.1001297000000001</v>
      </c>
      <c r="P3729">
        <v>2.9</v>
      </c>
      <c r="Q3729" t="s">
        <v>97</v>
      </c>
      <c r="R3729">
        <v>7</v>
      </c>
    </row>
    <row r="3730" spans="1:18" x14ac:dyDescent="0.35">
      <c r="A3730">
        <v>301435</v>
      </c>
      <c r="B3730" t="s">
        <v>1833</v>
      </c>
      <c r="C3730">
        <v>1</v>
      </c>
      <c r="D3730" t="s">
        <v>18383</v>
      </c>
      <c r="E3730" t="s">
        <v>5705</v>
      </c>
      <c r="F3730" t="s">
        <v>7920</v>
      </c>
      <c r="G3730" t="s">
        <v>3293</v>
      </c>
      <c r="H3730">
        <v>700</v>
      </c>
      <c r="I3730" t="s">
        <v>1676</v>
      </c>
      <c r="J3730" t="s">
        <v>21</v>
      </c>
      <c r="K3730" t="s">
        <v>20</v>
      </c>
      <c r="L3730" t="s">
        <v>21</v>
      </c>
      <c r="M3730">
        <f>IF(O3730&lt;Price!$A$3,Price!$B$2,IF(O3730&lt;Price!$A$4,Price!$B$3,IF(O3730&lt;Price!$A$5,Price!$B$4,IF(O3730&lt;Price!$A$6,Price!$B$5,Price!$B$6))))</f>
        <v>1</v>
      </c>
      <c r="N3730">
        <f>VLOOKUP(C3730,'Country'!$A:$D,4,0)</f>
        <v>1.3667099E-2</v>
      </c>
      <c r="O3730" s="7">
        <f t="shared" si="58"/>
        <v>9.5669693000000002</v>
      </c>
      <c r="P3730">
        <v>2.7</v>
      </c>
      <c r="Q3730" t="s">
        <v>97</v>
      </c>
      <c r="R3730">
        <v>134</v>
      </c>
    </row>
    <row r="3731" spans="1:18" x14ac:dyDescent="0.35">
      <c r="A3731">
        <v>18352256</v>
      </c>
      <c r="B3731" t="s">
        <v>7921</v>
      </c>
      <c r="C3731">
        <v>1</v>
      </c>
      <c r="D3731" t="s">
        <v>18383</v>
      </c>
      <c r="E3731" t="s">
        <v>5705</v>
      </c>
      <c r="F3731" t="s">
        <v>7922</v>
      </c>
      <c r="G3731" t="s">
        <v>2494</v>
      </c>
      <c r="H3731">
        <v>200</v>
      </c>
      <c r="I3731" t="s">
        <v>1676</v>
      </c>
      <c r="J3731" t="s">
        <v>21</v>
      </c>
      <c r="K3731" t="s">
        <v>21</v>
      </c>
      <c r="L3731" t="s">
        <v>21</v>
      </c>
      <c r="M3731">
        <f>IF(O3731&lt;Price!$A$3,Price!$B$2,IF(O3731&lt;Price!$A$4,Price!$B$3,IF(O3731&lt;Price!$A$5,Price!$B$4,IF(O3731&lt;Price!$A$6,Price!$B$5,Price!$B$6))))</f>
        <v>1</v>
      </c>
      <c r="N3731">
        <f>VLOOKUP(C3731,'Country'!$A:$D,4,0)</f>
        <v>1.3667099E-2</v>
      </c>
      <c r="O3731" s="7">
        <f t="shared" si="58"/>
        <v>2.7334198000000001</v>
      </c>
      <c r="P3731">
        <v>3.1</v>
      </c>
      <c r="Q3731" t="s">
        <v>97</v>
      </c>
      <c r="R3731">
        <v>10</v>
      </c>
    </row>
    <row r="3732" spans="1:18" x14ac:dyDescent="0.35">
      <c r="A3732">
        <v>308367</v>
      </c>
      <c r="B3732" t="s">
        <v>1812</v>
      </c>
      <c r="C3732">
        <v>1</v>
      </c>
      <c r="D3732" t="s">
        <v>18383</v>
      </c>
      <c r="E3732" t="s">
        <v>5705</v>
      </c>
      <c r="F3732" t="s">
        <v>7923</v>
      </c>
      <c r="G3732" t="s">
        <v>2343</v>
      </c>
      <c r="H3732">
        <v>500</v>
      </c>
      <c r="I3732" t="s">
        <v>1676</v>
      </c>
      <c r="J3732" t="s">
        <v>21</v>
      </c>
      <c r="K3732" t="s">
        <v>21</v>
      </c>
      <c r="L3732" t="s">
        <v>21</v>
      </c>
      <c r="M3732">
        <f>IF(O3732&lt;Price!$A$3,Price!$B$2,IF(O3732&lt;Price!$A$4,Price!$B$3,IF(O3732&lt;Price!$A$5,Price!$B$4,IF(O3732&lt;Price!$A$6,Price!$B$5,Price!$B$6))))</f>
        <v>1</v>
      </c>
      <c r="N3732">
        <f>VLOOKUP(C3732,'Country'!$A:$D,4,0)</f>
        <v>1.3667099E-2</v>
      </c>
      <c r="O3732" s="7">
        <f t="shared" si="58"/>
        <v>6.8335495000000002</v>
      </c>
      <c r="P3732">
        <v>3.3</v>
      </c>
      <c r="Q3732" t="s">
        <v>97</v>
      </c>
      <c r="R3732">
        <v>96</v>
      </c>
    </row>
    <row r="3733" spans="1:18" x14ac:dyDescent="0.35">
      <c r="A3733">
        <v>309741</v>
      </c>
      <c r="B3733" t="s">
        <v>7409</v>
      </c>
      <c r="C3733">
        <v>1</v>
      </c>
      <c r="D3733" t="s">
        <v>18383</v>
      </c>
      <c r="E3733" t="s">
        <v>5705</v>
      </c>
      <c r="F3733" t="s">
        <v>7924</v>
      </c>
      <c r="G3733" t="s">
        <v>6731</v>
      </c>
      <c r="H3733">
        <v>1250</v>
      </c>
      <c r="I3733" t="s">
        <v>1676</v>
      </c>
      <c r="J3733" t="s">
        <v>20</v>
      </c>
      <c r="K3733" t="s">
        <v>21</v>
      </c>
      <c r="L3733" t="s">
        <v>21</v>
      </c>
      <c r="M3733">
        <f>IF(O3733&lt;Price!$A$3,Price!$B$2,IF(O3733&lt;Price!$A$4,Price!$B$3,IF(O3733&lt;Price!$A$5,Price!$B$4,IF(O3733&lt;Price!$A$6,Price!$B$5,Price!$B$6))))</f>
        <v>2</v>
      </c>
      <c r="N3733">
        <f>VLOOKUP(C3733,'Country'!$A:$D,4,0)</f>
        <v>1.3667099E-2</v>
      </c>
      <c r="O3733" s="7">
        <f t="shared" si="58"/>
        <v>17.083873749999999</v>
      </c>
      <c r="P3733">
        <v>3.4</v>
      </c>
      <c r="Q3733" t="s">
        <v>97</v>
      </c>
      <c r="R3733">
        <v>90</v>
      </c>
    </row>
    <row r="3734" spans="1:18" x14ac:dyDescent="0.35">
      <c r="A3734">
        <v>18241869</v>
      </c>
      <c r="B3734" t="s">
        <v>7925</v>
      </c>
      <c r="C3734">
        <v>1</v>
      </c>
      <c r="D3734" t="s">
        <v>18383</v>
      </c>
      <c r="E3734" t="s">
        <v>5705</v>
      </c>
      <c r="F3734" t="s">
        <v>7926</v>
      </c>
      <c r="G3734" t="s">
        <v>1958</v>
      </c>
      <c r="H3734">
        <v>2000</v>
      </c>
      <c r="I3734" t="s">
        <v>1676</v>
      </c>
      <c r="J3734" t="s">
        <v>20</v>
      </c>
      <c r="K3734" t="s">
        <v>21</v>
      </c>
      <c r="L3734" t="s">
        <v>21</v>
      </c>
      <c r="M3734">
        <f>IF(O3734&lt;Price!$A$3,Price!$B$2,IF(O3734&lt;Price!$A$4,Price!$B$3,IF(O3734&lt;Price!$A$5,Price!$B$4,IF(O3734&lt;Price!$A$6,Price!$B$5,Price!$B$6))))</f>
        <v>3</v>
      </c>
      <c r="N3734">
        <f>VLOOKUP(C3734,'Country'!$A:$D,4,0)</f>
        <v>1.3667099E-2</v>
      </c>
      <c r="O3734" s="7">
        <f t="shared" si="58"/>
        <v>27.334198000000001</v>
      </c>
      <c r="P3734">
        <v>4.5999999999999996</v>
      </c>
      <c r="Q3734" t="s">
        <v>22</v>
      </c>
      <c r="R3734">
        <v>304</v>
      </c>
    </row>
    <row r="3735" spans="1:18" x14ac:dyDescent="0.35">
      <c r="A3735">
        <v>305125</v>
      </c>
      <c r="B3735" t="s">
        <v>7927</v>
      </c>
      <c r="C3735">
        <v>1</v>
      </c>
      <c r="D3735" t="s">
        <v>18383</v>
      </c>
      <c r="E3735" t="s">
        <v>5705</v>
      </c>
      <c r="F3735" t="s">
        <v>7928</v>
      </c>
      <c r="G3735" t="s">
        <v>123</v>
      </c>
      <c r="H3735">
        <v>1800</v>
      </c>
      <c r="I3735" t="s">
        <v>1676</v>
      </c>
      <c r="J3735" t="s">
        <v>20</v>
      </c>
      <c r="K3735" t="s">
        <v>21</v>
      </c>
      <c r="L3735" t="s">
        <v>21</v>
      </c>
      <c r="M3735">
        <f>IF(O3735&lt;Price!$A$3,Price!$B$2,IF(O3735&lt;Price!$A$4,Price!$B$3,IF(O3735&lt;Price!$A$5,Price!$B$4,IF(O3735&lt;Price!$A$6,Price!$B$5,Price!$B$6))))</f>
        <v>2</v>
      </c>
      <c r="N3735">
        <f>VLOOKUP(C3735,'Country'!$A:$D,4,0)</f>
        <v>1.3667099E-2</v>
      </c>
      <c r="O3735" s="7">
        <f t="shared" si="58"/>
        <v>24.600778200000001</v>
      </c>
      <c r="P3735">
        <v>3.9</v>
      </c>
      <c r="Q3735" t="s">
        <v>72</v>
      </c>
      <c r="R3735">
        <v>484</v>
      </c>
    </row>
    <row r="3736" spans="1:18" x14ac:dyDescent="0.35">
      <c r="A3736">
        <v>312270</v>
      </c>
      <c r="B3736" t="s">
        <v>7929</v>
      </c>
      <c r="C3736">
        <v>1</v>
      </c>
      <c r="D3736" t="s">
        <v>18383</v>
      </c>
      <c r="E3736" t="s">
        <v>5705</v>
      </c>
      <c r="F3736" t="s">
        <v>7930</v>
      </c>
      <c r="G3736" t="s">
        <v>2235</v>
      </c>
      <c r="H3736">
        <v>400</v>
      </c>
      <c r="I3736" t="s">
        <v>1676</v>
      </c>
      <c r="J3736" t="s">
        <v>21</v>
      </c>
      <c r="K3736" t="s">
        <v>21</v>
      </c>
      <c r="L3736" t="s">
        <v>21</v>
      </c>
      <c r="M3736">
        <f>IF(O3736&lt;Price!$A$3,Price!$B$2,IF(O3736&lt;Price!$A$4,Price!$B$3,IF(O3736&lt;Price!$A$5,Price!$B$4,IF(O3736&lt;Price!$A$6,Price!$B$5,Price!$B$6))))</f>
        <v>1</v>
      </c>
      <c r="N3736">
        <f>VLOOKUP(C3736,'Country'!$A:$D,4,0)</f>
        <v>1.3667099E-2</v>
      </c>
      <c r="O3736" s="7">
        <f t="shared" si="58"/>
        <v>5.4668396000000001</v>
      </c>
      <c r="P3736">
        <v>3.6</v>
      </c>
      <c r="Q3736" t="s">
        <v>72</v>
      </c>
      <c r="R3736">
        <v>67</v>
      </c>
    </row>
    <row r="3737" spans="1:18" x14ac:dyDescent="0.35">
      <c r="A3737">
        <v>18249082</v>
      </c>
      <c r="B3737" t="s">
        <v>7931</v>
      </c>
      <c r="C3737">
        <v>1</v>
      </c>
      <c r="D3737" t="s">
        <v>18383</v>
      </c>
      <c r="E3737" t="s">
        <v>5705</v>
      </c>
      <c r="F3737" t="s">
        <v>7932</v>
      </c>
      <c r="G3737" t="s">
        <v>2232</v>
      </c>
      <c r="H3737">
        <v>700</v>
      </c>
      <c r="I3737" t="s">
        <v>1676</v>
      </c>
      <c r="J3737" t="s">
        <v>21</v>
      </c>
      <c r="K3737" t="s">
        <v>20</v>
      </c>
      <c r="L3737" t="s">
        <v>21</v>
      </c>
      <c r="M3737">
        <f>IF(O3737&lt;Price!$A$3,Price!$B$2,IF(O3737&lt;Price!$A$4,Price!$B$3,IF(O3737&lt;Price!$A$5,Price!$B$4,IF(O3737&lt;Price!$A$6,Price!$B$5,Price!$B$6))))</f>
        <v>1</v>
      </c>
      <c r="N3737">
        <f>VLOOKUP(C3737,'Country'!$A:$D,4,0)</f>
        <v>1.3667099E-2</v>
      </c>
      <c r="O3737" s="7">
        <f t="shared" si="58"/>
        <v>9.5669693000000002</v>
      </c>
      <c r="P3737">
        <v>3.8</v>
      </c>
      <c r="Q3737" t="s">
        <v>72</v>
      </c>
      <c r="R3737">
        <v>136</v>
      </c>
    </row>
    <row r="3738" spans="1:18" x14ac:dyDescent="0.35">
      <c r="A3738">
        <v>18279452</v>
      </c>
      <c r="B3738" t="s">
        <v>7933</v>
      </c>
      <c r="C3738">
        <v>1</v>
      </c>
      <c r="D3738" t="s">
        <v>18383</v>
      </c>
      <c r="E3738" t="s">
        <v>5705</v>
      </c>
      <c r="F3738" t="s">
        <v>7934</v>
      </c>
      <c r="G3738" t="s">
        <v>7935</v>
      </c>
      <c r="H3738">
        <v>650</v>
      </c>
      <c r="I3738" t="s">
        <v>1676</v>
      </c>
      <c r="J3738" t="s">
        <v>21</v>
      </c>
      <c r="K3738" t="s">
        <v>20</v>
      </c>
      <c r="L3738" t="s">
        <v>21</v>
      </c>
      <c r="M3738">
        <f>IF(O3738&lt;Price!$A$3,Price!$B$2,IF(O3738&lt;Price!$A$4,Price!$B$3,IF(O3738&lt;Price!$A$5,Price!$B$4,IF(O3738&lt;Price!$A$6,Price!$B$5,Price!$B$6))))</f>
        <v>1</v>
      </c>
      <c r="N3738">
        <f>VLOOKUP(C3738,'Country'!$A:$D,4,0)</f>
        <v>1.3667099E-2</v>
      </c>
      <c r="O3738" s="7">
        <f t="shared" si="58"/>
        <v>8.8836143500000002</v>
      </c>
      <c r="P3738">
        <v>3.6</v>
      </c>
      <c r="Q3738" t="s">
        <v>72</v>
      </c>
      <c r="R3738">
        <v>120</v>
      </c>
    </row>
    <row r="3739" spans="1:18" x14ac:dyDescent="0.35">
      <c r="A3739">
        <v>305303</v>
      </c>
      <c r="B3739" t="s">
        <v>4261</v>
      </c>
      <c r="C3739">
        <v>1</v>
      </c>
      <c r="D3739" t="s">
        <v>18383</v>
      </c>
      <c r="E3739" t="s">
        <v>5705</v>
      </c>
      <c r="F3739" t="s">
        <v>7936</v>
      </c>
      <c r="G3739" t="s">
        <v>4740</v>
      </c>
      <c r="H3739">
        <v>550</v>
      </c>
      <c r="I3739" t="s">
        <v>1676</v>
      </c>
      <c r="J3739" t="s">
        <v>21</v>
      </c>
      <c r="K3739" t="s">
        <v>20</v>
      </c>
      <c r="L3739" t="s">
        <v>21</v>
      </c>
      <c r="M3739">
        <f>IF(O3739&lt;Price!$A$3,Price!$B$2,IF(O3739&lt;Price!$A$4,Price!$B$3,IF(O3739&lt;Price!$A$5,Price!$B$4,IF(O3739&lt;Price!$A$6,Price!$B$5,Price!$B$6))))</f>
        <v>1</v>
      </c>
      <c r="N3739">
        <f>VLOOKUP(C3739,'Country'!$A:$D,4,0)</f>
        <v>1.3667099E-2</v>
      </c>
      <c r="O3739" s="7">
        <f t="shared" si="58"/>
        <v>7.5169044500000002</v>
      </c>
      <c r="P3739">
        <v>3.5</v>
      </c>
      <c r="Q3739" t="s">
        <v>72</v>
      </c>
      <c r="R3739">
        <v>272</v>
      </c>
    </row>
    <row r="3740" spans="1:18" x14ac:dyDescent="0.35">
      <c r="A3740">
        <v>18354645</v>
      </c>
      <c r="B3740" t="s">
        <v>2983</v>
      </c>
      <c r="C3740">
        <v>1</v>
      </c>
      <c r="D3740" t="s">
        <v>18383</v>
      </c>
      <c r="E3740" t="s">
        <v>5705</v>
      </c>
      <c r="F3740" t="s">
        <v>7937</v>
      </c>
      <c r="G3740" t="s">
        <v>2086</v>
      </c>
      <c r="H3740">
        <v>400</v>
      </c>
      <c r="I3740" t="s">
        <v>1676</v>
      </c>
      <c r="J3740" t="s">
        <v>21</v>
      </c>
      <c r="K3740" t="s">
        <v>20</v>
      </c>
      <c r="L3740" t="s">
        <v>21</v>
      </c>
      <c r="M3740">
        <f>IF(O3740&lt;Price!$A$3,Price!$B$2,IF(O3740&lt;Price!$A$4,Price!$B$3,IF(O3740&lt;Price!$A$5,Price!$B$4,IF(O3740&lt;Price!$A$6,Price!$B$5,Price!$B$6))))</f>
        <v>1</v>
      </c>
      <c r="N3740">
        <f>VLOOKUP(C3740,'Country'!$A:$D,4,0)</f>
        <v>1.3667099E-2</v>
      </c>
      <c r="O3740" s="7">
        <f t="shared" si="58"/>
        <v>5.4668396000000001</v>
      </c>
      <c r="P3740">
        <v>3.8</v>
      </c>
      <c r="Q3740" t="s">
        <v>72</v>
      </c>
      <c r="R3740">
        <v>68</v>
      </c>
    </row>
    <row r="3741" spans="1:18" x14ac:dyDescent="0.35">
      <c r="A3741">
        <v>1218</v>
      </c>
      <c r="B3741" t="s">
        <v>6633</v>
      </c>
      <c r="C3741">
        <v>1</v>
      </c>
      <c r="D3741" t="s">
        <v>18383</v>
      </c>
      <c r="E3741" t="s">
        <v>5705</v>
      </c>
      <c r="F3741" t="s">
        <v>7938</v>
      </c>
      <c r="G3741" t="s">
        <v>39</v>
      </c>
      <c r="H3741">
        <v>1800</v>
      </c>
      <c r="I3741" t="s">
        <v>1676</v>
      </c>
      <c r="J3741" t="s">
        <v>20</v>
      </c>
      <c r="K3741" t="s">
        <v>21</v>
      </c>
      <c r="L3741" t="s">
        <v>21</v>
      </c>
      <c r="M3741">
        <f>IF(O3741&lt;Price!$A$3,Price!$B$2,IF(O3741&lt;Price!$A$4,Price!$B$3,IF(O3741&lt;Price!$A$5,Price!$B$4,IF(O3741&lt;Price!$A$6,Price!$B$5,Price!$B$6))))</f>
        <v>2</v>
      </c>
      <c r="N3741">
        <f>VLOOKUP(C3741,'Country'!$A:$D,4,0)</f>
        <v>1.3667099E-2</v>
      </c>
      <c r="O3741" s="7">
        <f t="shared" si="58"/>
        <v>24.600778200000001</v>
      </c>
      <c r="P3741">
        <v>3.8</v>
      </c>
      <c r="Q3741" t="s">
        <v>72</v>
      </c>
      <c r="R3741">
        <v>663</v>
      </c>
    </row>
    <row r="3742" spans="1:18" x14ac:dyDescent="0.35">
      <c r="A3742">
        <v>8429</v>
      </c>
      <c r="B3742" t="s">
        <v>7939</v>
      </c>
      <c r="C3742">
        <v>1</v>
      </c>
      <c r="D3742" t="s">
        <v>18383</v>
      </c>
      <c r="E3742" t="s">
        <v>5705</v>
      </c>
      <c r="F3742" t="s">
        <v>7940</v>
      </c>
      <c r="G3742" t="s">
        <v>3149</v>
      </c>
      <c r="H3742">
        <v>1000</v>
      </c>
      <c r="I3742" t="s">
        <v>1676</v>
      </c>
      <c r="J3742" t="s">
        <v>20</v>
      </c>
      <c r="K3742" t="s">
        <v>20</v>
      </c>
      <c r="L3742" t="s">
        <v>21</v>
      </c>
      <c r="M3742">
        <f>IF(O3742&lt;Price!$A$3,Price!$B$2,IF(O3742&lt;Price!$A$4,Price!$B$3,IF(O3742&lt;Price!$A$5,Price!$B$4,IF(O3742&lt;Price!$A$6,Price!$B$5,Price!$B$6))))</f>
        <v>2</v>
      </c>
      <c r="N3742">
        <f>VLOOKUP(C3742,'Country'!$A:$D,4,0)</f>
        <v>1.3667099E-2</v>
      </c>
      <c r="O3742" s="7">
        <f t="shared" si="58"/>
        <v>13.667099</v>
      </c>
      <c r="P3742">
        <v>3.8</v>
      </c>
      <c r="Q3742" t="s">
        <v>72</v>
      </c>
      <c r="R3742">
        <v>594</v>
      </c>
    </row>
    <row r="3743" spans="1:18" x14ac:dyDescent="0.35">
      <c r="A3743">
        <v>7819</v>
      </c>
      <c r="B3743" t="s">
        <v>7019</v>
      </c>
      <c r="C3743">
        <v>1</v>
      </c>
      <c r="D3743" t="s">
        <v>18383</v>
      </c>
      <c r="E3743" t="s">
        <v>5705</v>
      </c>
      <c r="F3743" t="s">
        <v>7941</v>
      </c>
      <c r="G3743" t="s">
        <v>1475</v>
      </c>
      <c r="H3743">
        <v>300</v>
      </c>
      <c r="I3743" t="s">
        <v>1676</v>
      </c>
      <c r="J3743" t="s">
        <v>21</v>
      </c>
      <c r="K3743" t="s">
        <v>20</v>
      </c>
      <c r="L3743" t="s">
        <v>21</v>
      </c>
      <c r="M3743">
        <f>IF(O3743&lt;Price!$A$3,Price!$B$2,IF(O3743&lt;Price!$A$4,Price!$B$3,IF(O3743&lt;Price!$A$5,Price!$B$4,IF(O3743&lt;Price!$A$6,Price!$B$5,Price!$B$6))))</f>
        <v>1</v>
      </c>
      <c r="N3743">
        <f>VLOOKUP(C3743,'Country'!$A:$D,4,0)</f>
        <v>1.3667099E-2</v>
      </c>
      <c r="O3743" s="7">
        <f t="shared" si="58"/>
        <v>4.1001297000000001</v>
      </c>
      <c r="P3743">
        <v>3.5</v>
      </c>
      <c r="Q3743" t="s">
        <v>72</v>
      </c>
      <c r="R3743">
        <v>66</v>
      </c>
    </row>
    <row r="3744" spans="1:18" x14ac:dyDescent="0.35">
      <c r="A3744">
        <v>785</v>
      </c>
      <c r="B3744" t="s">
        <v>2837</v>
      </c>
      <c r="C3744">
        <v>1</v>
      </c>
      <c r="D3744" t="s">
        <v>18383</v>
      </c>
      <c r="E3744" t="s">
        <v>5705</v>
      </c>
      <c r="F3744" t="s">
        <v>7942</v>
      </c>
      <c r="G3744" t="s">
        <v>100</v>
      </c>
      <c r="H3744">
        <v>600</v>
      </c>
      <c r="I3744" t="s">
        <v>1676</v>
      </c>
      <c r="J3744" t="s">
        <v>21</v>
      </c>
      <c r="K3744" t="s">
        <v>21</v>
      </c>
      <c r="L3744" t="s">
        <v>21</v>
      </c>
      <c r="M3744">
        <f>IF(O3744&lt;Price!$A$3,Price!$B$2,IF(O3744&lt;Price!$A$4,Price!$B$3,IF(O3744&lt;Price!$A$5,Price!$B$4,IF(O3744&lt;Price!$A$6,Price!$B$5,Price!$B$6))))</f>
        <v>1</v>
      </c>
      <c r="N3744">
        <f>VLOOKUP(C3744,'Country'!$A:$D,4,0)</f>
        <v>1.3667099E-2</v>
      </c>
      <c r="O3744" s="7">
        <f t="shared" si="58"/>
        <v>8.2002594000000002</v>
      </c>
      <c r="P3744">
        <v>3.5</v>
      </c>
      <c r="Q3744" t="s">
        <v>72</v>
      </c>
      <c r="R3744">
        <v>103</v>
      </c>
    </row>
    <row r="3745" spans="1:18" x14ac:dyDescent="0.35">
      <c r="A3745">
        <v>312486</v>
      </c>
      <c r="B3745" t="s">
        <v>6962</v>
      </c>
      <c r="C3745">
        <v>1</v>
      </c>
      <c r="D3745" t="s">
        <v>18383</v>
      </c>
      <c r="E3745" t="s">
        <v>5705</v>
      </c>
      <c r="F3745" t="s">
        <v>7943</v>
      </c>
      <c r="G3745" t="s">
        <v>6964</v>
      </c>
      <c r="H3745">
        <v>800</v>
      </c>
      <c r="I3745" t="s">
        <v>1676</v>
      </c>
      <c r="J3745" t="s">
        <v>21</v>
      </c>
      <c r="K3745" t="s">
        <v>20</v>
      </c>
      <c r="L3745" t="s">
        <v>21</v>
      </c>
      <c r="M3745">
        <f>IF(O3745&lt;Price!$A$3,Price!$B$2,IF(O3745&lt;Price!$A$4,Price!$B$3,IF(O3745&lt;Price!$A$5,Price!$B$4,IF(O3745&lt;Price!$A$6,Price!$B$5,Price!$B$6))))</f>
        <v>2</v>
      </c>
      <c r="N3745">
        <f>VLOOKUP(C3745,'Country'!$A:$D,4,0)</f>
        <v>1.3667099E-2</v>
      </c>
      <c r="O3745" s="7">
        <f t="shared" si="58"/>
        <v>10.9336792</v>
      </c>
      <c r="P3745">
        <v>3.5</v>
      </c>
      <c r="Q3745" t="s">
        <v>72</v>
      </c>
      <c r="R3745">
        <v>139</v>
      </c>
    </row>
    <row r="3746" spans="1:18" x14ac:dyDescent="0.35">
      <c r="A3746">
        <v>1922</v>
      </c>
      <c r="B3746" t="s">
        <v>7944</v>
      </c>
      <c r="C3746">
        <v>1</v>
      </c>
      <c r="D3746" t="s">
        <v>18383</v>
      </c>
      <c r="E3746" t="s">
        <v>5705</v>
      </c>
      <c r="F3746" t="s">
        <v>7945</v>
      </c>
      <c r="G3746" t="s">
        <v>903</v>
      </c>
      <c r="H3746">
        <v>1000</v>
      </c>
      <c r="I3746" t="s">
        <v>1676</v>
      </c>
      <c r="J3746" t="s">
        <v>21</v>
      </c>
      <c r="K3746" t="s">
        <v>20</v>
      </c>
      <c r="L3746" t="s">
        <v>21</v>
      </c>
      <c r="M3746">
        <f>IF(O3746&lt;Price!$A$3,Price!$B$2,IF(O3746&lt;Price!$A$4,Price!$B$3,IF(O3746&lt;Price!$A$5,Price!$B$4,IF(O3746&lt;Price!$A$6,Price!$B$5,Price!$B$6))))</f>
        <v>2</v>
      </c>
      <c r="N3746">
        <f>VLOOKUP(C3746,'Country'!$A:$D,4,0)</f>
        <v>1.3667099E-2</v>
      </c>
      <c r="O3746" s="7">
        <f t="shared" si="58"/>
        <v>13.667099</v>
      </c>
      <c r="P3746">
        <v>3.8</v>
      </c>
      <c r="Q3746" t="s">
        <v>72</v>
      </c>
      <c r="R3746">
        <v>843</v>
      </c>
    </row>
    <row r="3747" spans="1:18" x14ac:dyDescent="0.35">
      <c r="A3747">
        <v>7642</v>
      </c>
      <c r="B3747" t="s">
        <v>7075</v>
      </c>
      <c r="C3747">
        <v>1</v>
      </c>
      <c r="D3747" t="s">
        <v>18383</v>
      </c>
      <c r="E3747" t="s">
        <v>5705</v>
      </c>
      <c r="F3747" t="s">
        <v>7946</v>
      </c>
      <c r="G3747" t="s">
        <v>2456</v>
      </c>
      <c r="H3747">
        <v>400</v>
      </c>
      <c r="I3747" t="s">
        <v>1676</v>
      </c>
      <c r="J3747" t="s">
        <v>21</v>
      </c>
      <c r="K3747" t="s">
        <v>20</v>
      </c>
      <c r="L3747" t="s">
        <v>21</v>
      </c>
      <c r="M3747">
        <f>IF(O3747&lt;Price!$A$3,Price!$B$2,IF(O3747&lt;Price!$A$4,Price!$B$3,IF(O3747&lt;Price!$A$5,Price!$B$4,IF(O3747&lt;Price!$A$6,Price!$B$5,Price!$B$6))))</f>
        <v>1</v>
      </c>
      <c r="N3747">
        <f>VLOOKUP(C3747,'Country'!$A:$D,4,0)</f>
        <v>1.3667099E-2</v>
      </c>
      <c r="O3747" s="7">
        <f t="shared" si="58"/>
        <v>5.4668396000000001</v>
      </c>
      <c r="P3747">
        <v>3.6</v>
      </c>
      <c r="Q3747" t="s">
        <v>72</v>
      </c>
      <c r="R3747">
        <v>113</v>
      </c>
    </row>
    <row r="3748" spans="1:18" x14ac:dyDescent="0.35">
      <c r="A3748">
        <v>64</v>
      </c>
      <c r="B3748" t="s">
        <v>7947</v>
      </c>
      <c r="C3748">
        <v>1</v>
      </c>
      <c r="D3748" t="s">
        <v>18383</v>
      </c>
      <c r="E3748" t="s">
        <v>5705</v>
      </c>
      <c r="F3748" t="s">
        <v>7948</v>
      </c>
      <c r="G3748" t="s">
        <v>123</v>
      </c>
      <c r="H3748">
        <v>2500</v>
      </c>
      <c r="I3748" t="s">
        <v>1676</v>
      </c>
      <c r="J3748" t="s">
        <v>20</v>
      </c>
      <c r="K3748" t="s">
        <v>20</v>
      </c>
      <c r="L3748" t="s">
        <v>21</v>
      </c>
      <c r="M3748">
        <f>IF(O3748&lt;Price!$A$3,Price!$B$2,IF(O3748&lt;Price!$A$4,Price!$B$3,IF(O3748&lt;Price!$A$5,Price!$B$4,IF(O3748&lt;Price!$A$6,Price!$B$5,Price!$B$6))))</f>
        <v>3</v>
      </c>
      <c r="N3748">
        <f>VLOOKUP(C3748,'Country'!$A:$D,4,0)</f>
        <v>1.3667099E-2</v>
      </c>
      <c r="O3748" s="7">
        <f t="shared" si="58"/>
        <v>34.167747499999997</v>
      </c>
      <c r="P3748">
        <v>3.8</v>
      </c>
      <c r="Q3748" t="s">
        <v>72</v>
      </c>
      <c r="R3748">
        <v>372</v>
      </c>
    </row>
    <row r="3749" spans="1:18" x14ac:dyDescent="0.35">
      <c r="A3749">
        <v>18413250</v>
      </c>
      <c r="B3749" t="s">
        <v>7949</v>
      </c>
      <c r="C3749">
        <v>1</v>
      </c>
      <c r="D3749" t="s">
        <v>18383</v>
      </c>
      <c r="E3749" t="s">
        <v>5705</v>
      </c>
      <c r="F3749" t="s">
        <v>7950</v>
      </c>
      <c r="G3749" t="s">
        <v>1825</v>
      </c>
      <c r="H3749">
        <v>1650</v>
      </c>
      <c r="I3749" t="s">
        <v>1676</v>
      </c>
      <c r="J3749" t="s">
        <v>20</v>
      </c>
      <c r="K3749" t="s">
        <v>21</v>
      </c>
      <c r="L3749" t="s">
        <v>21</v>
      </c>
      <c r="M3749">
        <f>IF(O3749&lt;Price!$A$3,Price!$B$2,IF(O3749&lt;Price!$A$4,Price!$B$3,IF(O3749&lt;Price!$A$5,Price!$B$4,IF(O3749&lt;Price!$A$6,Price!$B$5,Price!$B$6))))</f>
        <v>2</v>
      </c>
      <c r="N3749">
        <f>VLOOKUP(C3749,'Country'!$A:$D,4,0)</f>
        <v>1.3667099E-2</v>
      </c>
      <c r="O3749" s="7">
        <f t="shared" si="58"/>
        <v>22.550713349999999</v>
      </c>
      <c r="P3749">
        <v>3.8</v>
      </c>
      <c r="Q3749" t="s">
        <v>72</v>
      </c>
      <c r="R3749">
        <v>42</v>
      </c>
    </row>
    <row r="3750" spans="1:18" x14ac:dyDescent="0.35">
      <c r="A3750">
        <v>312787</v>
      </c>
      <c r="B3750" t="s">
        <v>7951</v>
      </c>
      <c r="C3750">
        <v>1</v>
      </c>
      <c r="D3750" t="s">
        <v>18383</v>
      </c>
      <c r="E3750" t="s">
        <v>5705</v>
      </c>
      <c r="F3750" t="s">
        <v>7952</v>
      </c>
      <c r="G3750" t="s">
        <v>7953</v>
      </c>
      <c r="H3750">
        <v>1350</v>
      </c>
      <c r="I3750" t="s">
        <v>1676</v>
      </c>
      <c r="J3750" t="s">
        <v>20</v>
      </c>
      <c r="K3750" t="s">
        <v>21</v>
      </c>
      <c r="L3750" t="s">
        <v>21</v>
      </c>
      <c r="M3750">
        <f>IF(O3750&lt;Price!$A$3,Price!$B$2,IF(O3750&lt;Price!$A$4,Price!$B$3,IF(O3750&lt;Price!$A$5,Price!$B$4,IF(O3750&lt;Price!$A$6,Price!$B$5,Price!$B$6))))</f>
        <v>2</v>
      </c>
      <c r="N3750">
        <f>VLOOKUP(C3750,'Country'!$A:$D,4,0)</f>
        <v>1.3667099E-2</v>
      </c>
      <c r="O3750" s="7">
        <f t="shared" si="58"/>
        <v>18.450583649999999</v>
      </c>
      <c r="P3750">
        <v>3.5</v>
      </c>
      <c r="Q3750" t="s">
        <v>72</v>
      </c>
      <c r="R3750">
        <v>140</v>
      </c>
    </row>
    <row r="3751" spans="1:18" x14ac:dyDescent="0.35">
      <c r="A3751">
        <v>3611</v>
      </c>
      <c r="B3751" t="s">
        <v>2349</v>
      </c>
      <c r="C3751">
        <v>1</v>
      </c>
      <c r="D3751" t="s">
        <v>18383</v>
      </c>
      <c r="E3751" t="s">
        <v>5705</v>
      </c>
      <c r="F3751" t="s">
        <v>7954</v>
      </c>
      <c r="G3751" t="s">
        <v>2352</v>
      </c>
      <c r="H3751">
        <v>400</v>
      </c>
      <c r="I3751" t="s">
        <v>1676</v>
      </c>
      <c r="J3751" t="s">
        <v>21</v>
      </c>
      <c r="K3751" t="s">
        <v>20</v>
      </c>
      <c r="L3751" t="s">
        <v>21</v>
      </c>
      <c r="M3751">
        <f>IF(O3751&lt;Price!$A$3,Price!$B$2,IF(O3751&lt;Price!$A$4,Price!$B$3,IF(O3751&lt;Price!$A$5,Price!$B$4,IF(O3751&lt;Price!$A$6,Price!$B$5,Price!$B$6))))</f>
        <v>1</v>
      </c>
      <c r="N3751">
        <f>VLOOKUP(C3751,'Country'!$A:$D,4,0)</f>
        <v>1.3667099E-2</v>
      </c>
      <c r="O3751" s="7">
        <f t="shared" si="58"/>
        <v>5.4668396000000001</v>
      </c>
      <c r="P3751">
        <v>3.6</v>
      </c>
      <c r="Q3751" t="s">
        <v>72</v>
      </c>
      <c r="R3751">
        <v>173</v>
      </c>
    </row>
    <row r="3752" spans="1:18" x14ac:dyDescent="0.35">
      <c r="A3752">
        <v>309815</v>
      </c>
      <c r="B3752" t="s">
        <v>3445</v>
      </c>
      <c r="C3752">
        <v>1</v>
      </c>
      <c r="D3752" t="s">
        <v>18383</v>
      </c>
      <c r="E3752" t="s">
        <v>5705</v>
      </c>
      <c r="F3752" t="s">
        <v>7955</v>
      </c>
      <c r="G3752" t="s">
        <v>3447</v>
      </c>
      <c r="H3752">
        <v>650</v>
      </c>
      <c r="I3752" t="s">
        <v>1676</v>
      </c>
      <c r="J3752" t="s">
        <v>21</v>
      </c>
      <c r="K3752" t="s">
        <v>20</v>
      </c>
      <c r="L3752" t="s">
        <v>21</v>
      </c>
      <c r="M3752">
        <f>IF(O3752&lt;Price!$A$3,Price!$B$2,IF(O3752&lt;Price!$A$4,Price!$B$3,IF(O3752&lt;Price!$A$5,Price!$B$4,IF(O3752&lt;Price!$A$6,Price!$B$5,Price!$B$6))))</f>
        <v>1</v>
      </c>
      <c r="N3752">
        <f>VLOOKUP(C3752,'Country'!$A:$D,4,0)</f>
        <v>1.3667099E-2</v>
      </c>
      <c r="O3752" s="7">
        <f t="shared" si="58"/>
        <v>8.8836143500000002</v>
      </c>
      <c r="P3752">
        <v>3.8</v>
      </c>
      <c r="Q3752" t="s">
        <v>72</v>
      </c>
      <c r="R3752">
        <v>312</v>
      </c>
    </row>
    <row r="3753" spans="1:18" x14ac:dyDescent="0.35">
      <c r="A3753">
        <v>1018</v>
      </c>
      <c r="B3753" t="s">
        <v>2090</v>
      </c>
      <c r="C3753">
        <v>1</v>
      </c>
      <c r="D3753" t="s">
        <v>18383</v>
      </c>
      <c r="E3753" t="s">
        <v>5705</v>
      </c>
      <c r="F3753" t="s">
        <v>7956</v>
      </c>
      <c r="G3753" t="s">
        <v>39</v>
      </c>
      <c r="H3753">
        <v>1800</v>
      </c>
      <c r="I3753" t="s">
        <v>1676</v>
      </c>
      <c r="J3753" t="s">
        <v>20</v>
      </c>
      <c r="K3753" t="s">
        <v>20</v>
      </c>
      <c r="L3753" t="s">
        <v>21</v>
      </c>
      <c r="M3753">
        <f>IF(O3753&lt;Price!$A$3,Price!$B$2,IF(O3753&lt;Price!$A$4,Price!$B$3,IF(O3753&lt;Price!$A$5,Price!$B$4,IF(O3753&lt;Price!$A$6,Price!$B$5,Price!$B$6))))</f>
        <v>2</v>
      </c>
      <c r="N3753">
        <f>VLOOKUP(C3753,'Country'!$A:$D,4,0)</f>
        <v>1.3667099E-2</v>
      </c>
      <c r="O3753" s="7">
        <f t="shared" si="58"/>
        <v>24.600778200000001</v>
      </c>
      <c r="P3753">
        <v>3.7</v>
      </c>
      <c r="Q3753" t="s">
        <v>72</v>
      </c>
      <c r="R3753">
        <v>780</v>
      </c>
    </row>
    <row r="3754" spans="1:18" x14ac:dyDescent="0.35">
      <c r="A3754">
        <v>8689</v>
      </c>
      <c r="B3754" t="s">
        <v>7957</v>
      </c>
      <c r="C3754">
        <v>1</v>
      </c>
      <c r="D3754" t="s">
        <v>18383</v>
      </c>
      <c r="E3754" t="s">
        <v>5705</v>
      </c>
      <c r="F3754" t="s">
        <v>7958</v>
      </c>
      <c r="G3754" t="s">
        <v>1675</v>
      </c>
      <c r="H3754">
        <v>1200</v>
      </c>
      <c r="I3754" t="s">
        <v>1676</v>
      </c>
      <c r="J3754" t="s">
        <v>20</v>
      </c>
      <c r="K3754" t="s">
        <v>21</v>
      </c>
      <c r="L3754" t="s">
        <v>21</v>
      </c>
      <c r="M3754">
        <f>IF(O3754&lt;Price!$A$3,Price!$B$2,IF(O3754&lt;Price!$A$4,Price!$B$3,IF(O3754&lt;Price!$A$5,Price!$B$4,IF(O3754&lt;Price!$A$6,Price!$B$5,Price!$B$6))))</f>
        <v>2</v>
      </c>
      <c r="N3754">
        <f>VLOOKUP(C3754,'Country'!$A:$D,4,0)</f>
        <v>1.3667099E-2</v>
      </c>
      <c r="O3754" s="7">
        <f t="shared" si="58"/>
        <v>16.4005188</v>
      </c>
      <c r="P3754">
        <v>3.5</v>
      </c>
      <c r="Q3754" t="s">
        <v>72</v>
      </c>
      <c r="R3754">
        <v>256</v>
      </c>
    </row>
    <row r="3755" spans="1:18" x14ac:dyDescent="0.35">
      <c r="A3755">
        <v>18383512</v>
      </c>
      <c r="B3755" t="s">
        <v>7959</v>
      </c>
      <c r="C3755">
        <v>1</v>
      </c>
      <c r="D3755" t="s">
        <v>18383</v>
      </c>
      <c r="E3755" t="s">
        <v>5705</v>
      </c>
      <c r="F3755" t="s">
        <v>7960</v>
      </c>
      <c r="G3755" t="s">
        <v>2352</v>
      </c>
      <c r="H3755">
        <v>650</v>
      </c>
      <c r="I3755" t="s">
        <v>1676</v>
      </c>
      <c r="J3755" t="s">
        <v>21</v>
      </c>
      <c r="K3755" t="s">
        <v>20</v>
      </c>
      <c r="L3755" t="s">
        <v>21</v>
      </c>
      <c r="M3755">
        <f>IF(O3755&lt;Price!$A$3,Price!$B$2,IF(O3755&lt;Price!$A$4,Price!$B$3,IF(O3755&lt;Price!$A$5,Price!$B$4,IF(O3755&lt;Price!$A$6,Price!$B$5,Price!$B$6))))</f>
        <v>1</v>
      </c>
      <c r="N3755">
        <f>VLOOKUP(C3755,'Country'!$A:$D,4,0)</f>
        <v>1.3667099E-2</v>
      </c>
      <c r="O3755" s="7">
        <f t="shared" si="58"/>
        <v>8.8836143500000002</v>
      </c>
      <c r="P3755">
        <v>3.9</v>
      </c>
      <c r="Q3755" t="s">
        <v>72</v>
      </c>
      <c r="R3755">
        <v>27</v>
      </c>
    </row>
    <row r="3756" spans="1:18" x14ac:dyDescent="0.35">
      <c r="A3756">
        <v>308238</v>
      </c>
      <c r="B3756" t="s">
        <v>7961</v>
      </c>
      <c r="C3756">
        <v>1</v>
      </c>
      <c r="D3756" t="s">
        <v>18383</v>
      </c>
      <c r="E3756" t="s">
        <v>5705</v>
      </c>
      <c r="F3756" t="s">
        <v>7962</v>
      </c>
      <c r="G3756" t="s">
        <v>2680</v>
      </c>
      <c r="H3756">
        <v>800</v>
      </c>
      <c r="I3756" t="s">
        <v>1676</v>
      </c>
      <c r="J3756" t="s">
        <v>21</v>
      </c>
      <c r="K3756" t="s">
        <v>20</v>
      </c>
      <c r="L3756" t="s">
        <v>21</v>
      </c>
      <c r="M3756">
        <f>IF(O3756&lt;Price!$A$3,Price!$B$2,IF(O3756&lt;Price!$A$4,Price!$B$3,IF(O3756&lt;Price!$A$5,Price!$B$4,IF(O3756&lt;Price!$A$6,Price!$B$5,Price!$B$6))))</f>
        <v>2</v>
      </c>
      <c r="N3756">
        <f>VLOOKUP(C3756,'Country'!$A:$D,4,0)</f>
        <v>1.3667099E-2</v>
      </c>
      <c r="O3756" s="7">
        <f t="shared" si="58"/>
        <v>10.9336792</v>
      </c>
      <c r="P3756">
        <v>3.6</v>
      </c>
      <c r="Q3756" t="s">
        <v>72</v>
      </c>
      <c r="R3756">
        <v>160</v>
      </c>
    </row>
    <row r="3757" spans="1:18" x14ac:dyDescent="0.35">
      <c r="A3757">
        <v>5944</v>
      </c>
      <c r="B3757" t="s">
        <v>6035</v>
      </c>
      <c r="C3757">
        <v>1</v>
      </c>
      <c r="D3757" t="s">
        <v>18383</v>
      </c>
      <c r="E3757" t="s">
        <v>5705</v>
      </c>
      <c r="F3757" t="s">
        <v>7963</v>
      </c>
      <c r="G3757" t="s">
        <v>1755</v>
      </c>
      <c r="H3757">
        <v>250</v>
      </c>
      <c r="I3757" t="s">
        <v>1676</v>
      </c>
      <c r="J3757" t="s">
        <v>21</v>
      </c>
      <c r="K3757" t="s">
        <v>20</v>
      </c>
      <c r="L3757" t="s">
        <v>21</v>
      </c>
      <c r="M3757">
        <f>IF(O3757&lt;Price!$A$3,Price!$B$2,IF(O3757&lt;Price!$A$4,Price!$B$3,IF(O3757&lt;Price!$A$5,Price!$B$4,IF(O3757&lt;Price!$A$6,Price!$B$5,Price!$B$6))))</f>
        <v>1</v>
      </c>
      <c r="N3757">
        <f>VLOOKUP(C3757,'Country'!$A:$D,4,0)</f>
        <v>1.3667099E-2</v>
      </c>
      <c r="O3757" s="7">
        <f t="shared" si="58"/>
        <v>3.4167747500000001</v>
      </c>
      <c r="P3757">
        <v>3.6</v>
      </c>
      <c r="Q3757" t="s">
        <v>72</v>
      </c>
      <c r="R3757">
        <v>36</v>
      </c>
    </row>
    <row r="3758" spans="1:18" x14ac:dyDescent="0.35">
      <c r="A3758">
        <v>285</v>
      </c>
      <c r="B3758" t="s">
        <v>3065</v>
      </c>
      <c r="C3758">
        <v>1</v>
      </c>
      <c r="D3758" t="s">
        <v>18383</v>
      </c>
      <c r="E3758" t="s">
        <v>5705</v>
      </c>
      <c r="F3758" t="s">
        <v>7964</v>
      </c>
      <c r="G3758" t="s">
        <v>1681</v>
      </c>
      <c r="H3758">
        <v>1100</v>
      </c>
      <c r="I3758" t="s">
        <v>1676</v>
      </c>
      <c r="J3758" t="s">
        <v>20</v>
      </c>
      <c r="K3758" t="s">
        <v>20</v>
      </c>
      <c r="L3758" t="s">
        <v>21</v>
      </c>
      <c r="M3758">
        <f>IF(O3758&lt;Price!$A$3,Price!$B$2,IF(O3758&lt;Price!$A$4,Price!$B$3,IF(O3758&lt;Price!$A$5,Price!$B$4,IF(O3758&lt;Price!$A$6,Price!$B$5,Price!$B$6))))</f>
        <v>2</v>
      </c>
      <c r="N3758">
        <f>VLOOKUP(C3758,'Country'!$A:$D,4,0)</f>
        <v>1.3667099E-2</v>
      </c>
      <c r="O3758" s="7">
        <f t="shared" si="58"/>
        <v>15.0338089</v>
      </c>
      <c r="P3758">
        <v>3.7</v>
      </c>
      <c r="Q3758" t="s">
        <v>72</v>
      </c>
      <c r="R3758">
        <v>487</v>
      </c>
    </row>
    <row r="3759" spans="1:18" x14ac:dyDescent="0.35">
      <c r="A3759">
        <v>304635</v>
      </c>
      <c r="B3759" t="s">
        <v>7965</v>
      </c>
      <c r="C3759">
        <v>1</v>
      </c>
      <c r="D3759" t="s">
        <v>18383</v>
      </c>
      <c r="E3759" t="s">
        <v>5705</v>
      </c>
      <c r="F3759" t="s">
        <v>7966</v>
      </c>
      <c r="G3759" t="s">
        <v>7967</v>
      </c>
      <c r="H3759">
        <v>900</v>
      </c>
      <c r="I3759" t="s">
        <v>1676</v>
      </c>
      <c r="J3759" t="s">
        <v>21</v>
      </c>
      <c r="K3759" t="s">
        <v>20</v>
      </c>
      <c r="L3759" t="s">
        <v>21</v>
      </c>
      <c r="M3759">
        <f>IF(O3759&lt;Price!$A$3,Price!$B$2,IF(O3759&lt;Price!$A$4,Price!$B$3,IF(O3759&lt;Price!$A$5,Price!$B$4,IF(O3759&lt;Price!$A$6,Price!$B$5,Price!$B$6))))</f>
        <v>2</v>
      </c>
      <c r="N3759">
        <f>VLOOKUP(C3759,'Country'!$A:$D,4,0)</f>
        <v>1.3667099E-2</v>
      </c>
      <c r="O3759" s="7">
        <f t="shared" si="58"/>
        <v>12.3003891</v>
      </c>
      <c r="P3759">
        <v>3.5</v>
      </c>
      <c r="Q3759" t="s">
        <v>72</v>
      </c>
      <c r="R3759">
        <v>352</v>
      </c>
    </row>
    <row r="3760" spans="1:18" x14ac:dyDescent="0.35">
      <c r="A3760">
        <v>1021</v>
      </c>
      <c r="B3760" t="s">
        <v>7968</v>
      </c>
      <c r="C3760">
        <v>1</v>
      </c>
      <c r="D3760" t="s">
        <v>18383</v>
      </c>
      <c r="E3760" t="s">
        <v>5705</v>
      </c>
      <c r="F3760" t="s">
        <v>7963</v>
      </c>
      <c r="G3760" t="s">
        <v>3149</v>
      </c>
      <c r="H3760">
        <v>250</v>
      </c>
      <c r="I3760" t="s">
        <v>1676</v>
      </c>
      <c r="J3760" t="s">
        <v>21</v>
      </c>
      <c r="K3760" t="s">
        <v>20</v>
      </c>
      <c r="L3760" t="s">
        <v>21</v>
      </c>
      <c r="M3760">
        <f>IF(O3760&lt;Price!$A$3,Price!$B$2,IF(O3760&lt;Price!$A$4,Price!$B$3,IF(O3760&lt;Price!$A$5,Price!$B$4,IF(O3760&lt;Price!$A$6,Price!$B$5,Price!$B$6))))</f>
        <v>1</v>
      </c>
      <c r="N3760">
        <f>VLOOKUP(C3760,'Country'!$A:$D,4,0)</f>
        <v>1.3667099E-2</v>
      </c>
      <c r="O3760" s="7">
        <f t="shared" si="58"/>
        <v>3.4167747500000001</v>
      </c>
      <c r="P3760">
        <v>3.7</v>
      </c>
      <c r="Q3760" t="s">
        <v>72</v>
      </c>
      <c r="R3760">
        <v>290</v>
      </c>
    </row>
    <row r="3761" spans="1:18" x14ac:dyDescent="0.35">
      <c r="A3761">
        <v>307532</v>
      </c>
      <c r="B3761" t="s">
        <v>3085</v>
      </c>
      <c r="C3761">
        <v>1</v>
      </c>
      <c r="D3761" t="s">
        <v>18383</v>
      </c>
      <c r="E3761" t="s">
        <v>5705</v>
      </c>
      <c r="F3761" t="s">
        <v>7969</v>
      </c>
      <c r="G3761" t="s">
        <v>100</v>
      </c>
      <c r="H3761">
        <v>700</v>
      </c>
      <c r="I3761" t="s">
        <v>1676</v>
      </c>
      <c r="J3761" t="s">
        <v>21</v>
      </c>
      <c r="K3761" t="s">
        <v>21</v>
      </c>
      <c r="L3761" t="s">
        <v>21</v>
      </c>
      <c r="M3761">
        <f>IF(O3761&lt;Price!$A$3,Price!$B$2,IF(O3761&lt;Price!$A$4,Price!$B$3,IF(O3761&lt;Price!$A$5,Price!$B$4,IF(O3761&lt;Price!$A$6,Price!$B$5,Price!$B$6))))</f>
        <v>1</v>
      </c>
      <c r="N3761">
        <f>VLOOKUP(C3761,'Country'!$A:$D,4,0)</f>
        <v>1.3667099E-2</v>
      </c>
      <c r="O3761" s="7">
        <f t="shared" si="58"/>
        <v>9.5669693000000002</v>
      </c>
      <c r="P3761">
        <v>3.5</v>
      </c>
      <c r="Q3761" t="s">
        <v>72</v>
      </c>
      <c r="R3761">
        <v>132</v>
      </c>
    </row>
    <row r="3762" spans="1:18" x14ac:dyDescent="0.35">
      <c r="A3762">
        <v>1913</v>
      </c>
      <c r="B3762" t="s">
        <v>4290</v>
      </c>
      <c r="C3762">
        <v>1</v>
      </c>
      <c r="D3762" t="s">
        <v>18383</v>
      </c>
      <c r="E3762" t="s">
        <v>5705</v>
      </c>
      <c r="F3762" t="s">
        <v>7970</v>
      </c>
      <c r="G3762" t="s">
        <v>4292</v>
      </c>
      <c r="H3762">
        <v>1500</v>
      </c>
      <c r="I3762" t="s">
        <v>1676</v>
      </c>
      <c r="J3762" t="s">
        <v>20</v>
      </c>
      <c r="K3762" t="s">
        <v>21</v>
      </c>
      <c r="L3762" t="s">
        <v>21</v>
      </c>
      <c r="M3762">
        <f>IF(O3762&lt;Price!$A$3,Price!$B$2,IF(O3762&lt;Price!$A$4,Price!$B$3,IF(O3762&lt;Price!$A$5,Price!$B$4,IF(O3762&lt;Price!$A$6,Price!$B$5,Price!$B$6))))</f>
        <v>2</v>
      </c>
      <c r="N3762">
        <f>VLOOKUP(C3762,'Country'!$A:$D,4,0)</f>
        <v>1.3667099E-2</v>
      </c>
      <c r="O3762" s="7">
        <f t="shared" si="58"/>
        <v>20.5006485</v>
      </c>
      <c r="P3762">
        <v>3.5</v>
      </c>
      <c r="Q3762" t="s">
        <v>72</v>
      </c>
      <c r="R3762">
        <v>198</v>
      </c>
    </row>
    <row r="3763" spans="1:18" x14ac:dyDescent="0.35">
      <c r="A3763">
        <v>311601</v>
      </c>
      <c r="B3763" t="s">
        <v>7971</v>
      </c>
      <c r="C3763">
        <v>1</v>
      </c>
      <c r="D3763" t="s">
        <v>18383</v>
      </c>
      <c r="E3763" t="s">
        <v>5705</v>
      </c>
      <c r="F3763" t="s">
        <v>7886</v>
      </c>
      <c r="G3763" t="s">
        <v>3249</v>
      </c>
      <c r="H3763">
        <v>600</v>
      </c>
      <c r="I3763" t="s">
        <v>1676</v>
      </c>
      <c r="J3763" t="s">
        <v>21</v>
      </c>
      <c r="K3763" t="s">
        <v>20</v>
      </c>
      <c r="L3763" t="s">
        <v>21</v>
      </c>
      <c r="M3763">
        <f>IF(O3763&lt;Price!$A$3,Price!$B$2,IF(O3763&lt;Price!$A$4,Price!$B$3,IF(O3763&lt;Price!$A$5,Price!$B$4,IF(O3763&lt;Price!$A$6,Price!$B$5,Price!$B$6))))</f>
        <v>1</v>
      </c>
      <c r="N3763">
        <f>VLOOKUP(C3763,'Country'!$A:$D,4,0)</f>
        <v>1.3667099E-2</v>
      </c>
      <c r="O3763" s="7">
        <f t="shared" si="58"/>
        <v>8.2002594000000002</v>
      </c>
      <c r="P3763">
        <v>3.5</v>
      </c>
      <c r="Q3763" t="s">
        <v>72</v>
      </c>
      <c r="R3763">
        <v>124</v>
      </c>
    </row>
    <row r="3764" spans="1:18" x14ac:dyDescent="0.35">
      <c r="A3764">
        <v>18254553</v>
      </c>
      <c r="B3764" t="s">
        <v>7972</v>
      </c>
      <c r="C3764">
        <v>1</v>
      </c>
      <c r="D3764" t="s">
        <v>18383</v>
      </c>
      <c r="E3764" t="s">
        <v>5705</v>
      </c>
      <c r="F3764" t="s">
        <v>7973</v>
      </c>
      <c r="G3764" t="s">
        <v>269</v>
      </c>
      <c r="H3764">
        <v>650</v>
      </c>
      <c r="I3764" t="s">
        <v>1676</v>
      </c>
      <c r="J3764" t="s">
        <v>21</v>
      </c>
      <c r="K3764" t="s">
        <v>20</v>
      </c>
      <c r="L3764" t="s">
        <v>21</v>
      </c>
      <c r="M3764">
        <f>IF(O3764&lt;Price!$A$3,Price!$B$2,IF(O3764&lt;Price!$A$4,Price!$B$3,IF(O3764&lt;Price!$A$5,Price!$B$4,IF(O3764&lt;Price!$A$6,Price!$B$5,Price!$B$6))))</f>
        <v>1</v>
      </c>
      <c r="N3764">
        <f>VLOOKUP(C3764,'Country'!$A:$D,4,0)</f>
        <v>1.3667099E-2</v>
      </c>
      <c r="O3764" s="7">
        <f t="shared" si="58"/>
        <v>8.8836143500000002</v>
      </c>
      <c r="P3764">
        <v>3.8</v>
      </c>
      <c r="Q3764" t="s">
        <v>72</v>
      </c>
      <c r="R3764">
        <v>173</v>
      </c>
    </row>
    <row r="3765" spans="1:18" x14ac:dyDescent="0.35">
      <c r="A3765">
        <v>4821</v>
      </c>
      <c r="B3765" t="s">
        <v>7974</v>
      </c>
      <c r="C3765">
        <v>1</v>
      </c>
      <c r="D3765" t="s">
        <v>18383</v>
      </c>
      <c r="E3765" t="s">
        <v>5705</v>
      </c>
      <c r="F3765" t="s">
        <v>7975</v>
      </c>
      <c r="G3765" t="s">
        <v>7670</v>
      </c>
      <c r="H3765">
        <v>2200</v>
      </c>
      <c r="I3765" t="s">
        <v>1676</v>
      </c>
      <c r="J3765" t="s">
        <v>20</v>
      </c>
      <c r="K3765" t="s">
        <v>20</v>
      </c>
      <c r="L3765" t="s">
        <v>21</v>
      </c>
      <c r="M3765">
        <f>IF(O3765&lt;Price!$A$3,Price!$B$2,IF(O3765&lt;Price!$A$4,Price!$B$3,IF(O3765&lt;Price!$A$5,Price!$B$4,IF(O3765&lt;Price!$A$6,Price!$B$5,Price!$B$6))))</f>
        <v>3</v>
      </c>
      <c r="N3765">
        <f>VLOOKUP(C3765,'Country'!$A:$D,4,0)</f>
        <v>1.3667099E-2</v>
      </c>
      <c r="O3765" s="7">
        <f t="shared" si="58"/>
        <v>30.067617800000001</v>
      </c>
      <c r="P3765">
        <v>3.6</v>
      </c>
      <c r="Q3765" t="s">
        <v>72</v>
      </c>
      <c r="R3765">
        <v>430</v>
      </c>
    </row>
    <row r="3766" spans="1:18" x14ac:dyDescent="0.35">
      <c r="A3766">
        <v>308018</v>
      </c>
      <c r="B3766" t="s">
        <v>7976</v>
      </c>
      <c r="C3766">
        <v>1</v>
      </c>
      <c r="D3766" t="s">
        <v>18383</v>
      </c>
      <c r="E3766" t="s">
        <v>5705</v>
      </c>
      <c r="F3766" t="s">
        <v>7977</v>
      </c>
      <c r="G3766" t="s">
        <v>3594</v>
      </c>
      <c r="H3766">
        <v>1300</v>
      </c>
      <c r="I3766" t="s">
        <v>1676</v>
      </c>
      <c r="J3766" t="s">
        <v>21</v>
      </c>
      <c r="K3766" t="s">
        <v>21</v>
      </c>
      <c r="L3766" t="s">
        <v>21</v>
      </c>
      <c r="M3766">
        <f>IF(O3766&lt;Price!$A$3,Price!$B$2,IF(O3766&lt;Price!$A$4,Price!$B$3,IF(O3766&lt;Price!$A$5,Price!$B$4,IF(O3766&lt;Price!$A$6,Price!$B$5,Price!$B$6))))</f>
        <v>2</v>
      </c>
      <c r="N3766">
        <f>VLOOKUP(C3766,'Country'!$A:$D,4,0)</f>
        <v>1.3667099E-2</v>
      </c>
      <c r="O3766" s="7">
        <f t="shared" si="58"/>
        <v>17.7672287</v>
      </c>
      <c r="P3766">
        <v>3.7</v>
      </c>
      <c r="Q3766" t="s">
        <v>72</v>
      </c>
      <c r="R3766">
        <v>807</v>
      </c>
    </row>
    <row r="3767" spans="1:18" x14ac:dyDescent="0.35">
      <c r="A3767">
        <v>310342</v>
      </c>
      <c r="B3767" t="s">
        <v>7978</v>
      </c>
      <c r="C3767">
        <v>1</v>
      </c>
      <c r="D3767" t="s">
        <v>18383</v>
      </c>
      <c r="E3767" t="s">
        <v>5705</v>
      </c>
      <c r="F3767" t="s">
        <v>7979</v>
      </c>
      <c r="G3767" t="s">
        <v>2811</v>
      </c>
      <c r="H3767">
        <v>1550</v>
      </c>
      <c r="I3767" t="s">
        <v>1676</v>
      </c>
      <c r="J3767" t="s">
        <v>20</v>
      </c>
      <c r="K3767" t="s">
        <v>20</v>
      </c>
      <c r="L3767" t="s">
        <v>21</v>
      </c>
      <c r="M3767">
        <f>IF(O3767&lt;Price!$A$3,Price!$B$2,IF(O3767&lt;Price!$A$4,Price!$B$3,IF(O3767&lt;Price!$A$5,Price!$B$4,IF(O3767&lt;Price!$A$6,Price!$B$5,Price!$B$6))))</f>
        <v>2</v>
      </c>
      <c r="N3767">
        <f>VLOOKUP(C3767,'Country'!$A:$D,4,0)</f>
        <v>1.3667099E-2</v>
      </c>
      <c r="O3767" s="7">
        <f t="shared" si="58"/>
        <v>21.184003449999999</v>
      </c>
      <c r="P3767">
        <v>3.8</v>
      </c>
      <c r="Q3767" t="s">
        <v>72</v>
      </c>
      <c r="R3767">
        <v>302</v>
      </c>
    </row>
    <row r="3768" spans="1:18" x14ac:dyDescent="0.35">
      <c r="A3768">
        <v>307344</v>
      </c>
      <c r="B3768" t="s">
        <v>2422</v>
      </c>
      <c r="C3768">
        <v>1</v>
      </c>
      <c r="D3768" t="s">
        <v>18383</v>
      </c>
      <c r="E3768" t="s">
        <v>5705</v>
      </c>
      <c r="F3768" t="s">
        <v>7980</v>
      </c>
      <c r="G3768" t="s">
        <v>7981</v>
      </c>
      <c r="H3768">
        <v>300</v>
      </c>
      <c r="I3768" t="s">
        <v>1676</v>
      </c>
      <c r="J3768" t="s">
        <v>21</v>
      </c>
      <c r="K3768" t="s">
        <v>21</v>
      </c>
      <c r="L3768" t="s">
        <v>21</v>
      </c>
      <c r="M3768">
        <f>IF(O3768&lt;Price!$A$3,Price!$B$2,IF(O3768&lt;Price!$A$4,Price!$B$3,IF(O3768&lt;Price!$A$5,Price!$B$4,IF(O3768&lt;Price!$A$6,Price!$B$5,Price!$B$6))))</f>
        <v>1</v>
      </c>
      <c r="N3768">
        <f>VLOOKUP(C3768,'Country'!$A:$D,4,0)</f>
        <v>1.3667099E-2</v>
      </c>
      <c r="O3768" s="7">
        <f t="shared" si="58"/>
        <v>4.1001297000000001</v>
      </c>
      <c r="P3768">
        <v>2.4</v>
      </c>
      <c r="Q3768" t="s">
        <v>858</v>
      </c>
      <c r="R3768">
        <v>30</v>
      </c>
    </row>
    <row r="3769" spans="1:18" x14ac:dyDescent="0.35">
      <c r="A3769">
        <v>307801</v>
      </c>
      <c r="B3769" t="s">
        <v>7982</v>
      </c>
      <c r="C3769">
        <v>1</v>
      </c>
      <c r="D3769" t="s">
        <v>18383</v>
      </c>
      <c r="E3769" t="s">
        <v>5705</v>
      </c>
      <c r="F3769" t="s">
        <v>7983</v>
      </c>
      <c r="G3769" t="s">
        <v>123</v>
      </c>
      <c r="H3769">
        <v>3000</v>
      </c>
      <c r="I3769" t="s">
        <v>1676</v>
      </c>
      <c r="J3769" t="s">
        <v>20</v>
      </c>
      <c r="K3769" t="s">
        <v>21</v>
      </c>
      <c r="L3769" t="s">
        <v>21</v>
      </c>
      <c r="M3769">
        <f>IF(O3769&lt;Price!$A$3,Price!$B$2,IF(O3769&lt;Price!$A$4,Price!$B$3,IF(O3769&lt;Price!$A$5,Price!$B$4,IF(O3769&lt;Price!$A$6,Price!$B$5,Price!$B$6))))</f>
        <v>3</v>
      </c>
      <c r="N3769">
        <f>VLOOKUP(C3769,'Country'!$A:$D,4,0)</f>
        <v>1.3667099E-2</v>
      </c>
      <c r="O3769" s="7">
        <f t="shared" si="58"/>
        <v>41.001297000000001</v>
      </c>
      <c r="P3769">
        <v>4.0999999999999996</v>
      </c>
      <c r="Q3769" t="s">
        <v>30</v>
      </c>
      <c r="R3769">
        <v>496</v>
      </c>
    </row>
    <row r="3770" spans="1:18" x14ac:dyDescent="0.35">
      <c r="A3770">
        <v>18462002</v>
      </c>
      <c r="B3770" t="s">
        <v>7984</v>
      </c>
      <c r="C3770">
        <v>1</v>
      </c>
      <c r="D3770" t="s">
        <v>18383</v>
      </c>
      <c r="E3770" t="s">
        <v>5705</v>
      </c>
      <c r="F3770" t="s">
        <v>7985</v>
      </c>
      <c r="G3770" t="s">
        <v>7986</v>
      </c>
      <c r="H3770">
        <v>2000</v>
      </c>
      <c r="I3770" t="s">
        <v>1676</v>
      </c>
      <c r="J3770" t="s">
        <v>20</v>
      </c>
      <c r="K3770" t="s">
        <v>21</v>
      </c>
      <c r="L3770" t="s">
        <v>21</v>
      </c>
      <c r="M3770">
        <f>IF(O3770&lt;Price!$A$3,Price!$B$2,IF(O3770&lt;Price!$A$4,Price!$B$3,IF(O3770&lt;Price!$A$5,Price!$B$4,IF(O3770&lt;Price!$A$6,Price!$B$5,Price!$B$6))))</f>
        <v>3</v>
      </c>
      <c r="N3770">
        <f>VLOOKUP(C3770,'Country'!$A:$D,4,0)</f>
        <v>1.3667099E-2</v>
      </c>
      <c r="O3770" s="7">
        <f t="shared" si="58"/>
        <v>27.334198000000001</v>
      </c>
      <c r="P3770">
        <v>4.3</v>
      </c>
      <c r="Q3770" t="s">
        <v>30</v>
      </c>
      <c r="R3770">
        <v>43</v>
      </c>
    </row>
    <row r="3771" spans="1:18" x14ac:dyDescent="0.35">
      <c r="A3771">
        <v>18208886</v>
      </c>
      <c r="B3771" t="s">
        <v>7987</v>
      </c>
      <c r="C3771">
        <v>1</v>
      </c>
      <c r="D3771" t="s">
        <v>18383</v>
      </c>
      <c r="E3771" t="s">
        <v>5705</v>
      </c>
      <c r="F3771" t="s">
        <v>7988</v>
      </c>
      <c r="G3771" t="s">
        <v>1627</v>
      </c>
      <c r="H3771">
        <v>550</v>
      </c>
      <c r="I3771" t="s">
        <v>1676</v>
      </c>
      <c r="J3771" t="s">
        <v>21</v>
      </c>
      <c r="K3771" t="s">
        <v>21</v>
      </c>
      <c r="L3771" t="s">
        <v>21</v>
      </c>
      <c r="M3771">
        <f>IF(O3771&lt;Price!$A$3,Price!$B$2,IF(O3771&lt;Price!$A$4,Price!$B$3,IF(O3771&lt;Price!$A$5,Price!$B$4,IF(O3771&lt;Price!$A$6,Price!$B$5,Price!$B$6))))</f>
        <v>1</v>
      </c>
      <c r="N3771">
        <f>VLOOKUP(C3771,'Country'!$A:$D,4,0)</f>
        <v>1.3667099E-2</v>
      </c>
      <c r="O3771" s="7">
        <f t="shared" si="58"/>
        <v>7.5169044500000002</v>
      </c>
      <c r="P3771">
        <v>4.4000000000000004</v>
      </c>
      <c r="Q3771" t="s">
        <v>30</v>
      </c>
      <c r="R3771">
        <v>400</v>
      </c>
    </row>
    <row r="3772" spans="1:18" x14ac:dyDescent="0.35">
      <c r="A3772">
        <v>18435305</v>
      </c>
      <c r="B3772" t="s">
        <v>7989</v>
      </c>
      <c r="C3772">
        <v>1</v>
      </c>
      <c r="D3772" t="s">
        <v>18383</v>
      </c>
      <c r="E3772" t="s">
        <v>5705</v>
      </c>
      <c r="F3772" t="s">
        <v>7990</v>
      </c>
      <c r="G3772" t="s">
        <v>5651</v>
      </c>
      <c r="H3772">
        <v>1200</v>
      </c>
      <c r="I3772" t="s">
        <v>1676</v>
      </c>
      <c r="J3772" t="s">
        <v>20</v>
      </c>
      <c r="K3772" t="s">
        <v>21</v>
      </c>
      <c r="L3772" t="s">
        <v>21</v>
      </c>
      <c r="M3772">
        <f>IF(O3772&lt;Price!$A$3,Price!$B$2,IF(O3772&lt;Price!$A$4,Price!$B$3,IF(O3772&lt;Price!$A$5,Price!$B$4,IF(O3772&lt;Price!$A$6,Price!$B$5,Price!$B$6))))</f>
        <v>2</v>
      </c>
      <c r="N3772">
        <f>VLOOKUP(C3772,'Country'!$A:$D,4,0)</f>
        <v>1.3667099E-2</v>
      </c>
      <c r="O3772" s="7">
        <f t="shared" si="58"/>
        <v>16.4005188</v>
      </c>
      <c r="P3772">
        <v>4.4000000000000004</v>
      </c>
      <c r="Q3772" t="s">
        <v>30</v>
      </c>
      <c r="R3772">
        <v>80</v>
      </c>
    </row>
    <row r="3773" spans="1:18" x14ac:dyDescent="0.35">
      <c r="A3773">
        <v>18260641</v>
      </c>
      <c r="B3773" t="s">
        <v>7991</v>
      </c>
      <c r="C3773">
        <v>1</v>
      </c>
      <c r="D3773" t="s">
        <v>18383</v>
      </c>
      <c r="E3773" t="s">
        <v>5705</v>
      </c>
      <c r="F3773" t="s">
        <v>7992</v>
      </c>
      <c r="G3773" t="s">
        <v>1675</v>
      </c>
      <c r="H3773">
        <v>700</v>
      </c>
      <c r="I3773" t="s">
        <v>1676</v>
      </c>
      <c r="J3773" t="s">
        <v>21</v>
      </c>
      <c r="K3773" t="s">
        <v>20</v>
      </c>
      <c r="L3773" t="s">
        <v>21</v>
      </c>
      <c r="M3773">
        <f>IF(O3773&lt;Price!$A$3,Price!$B$2,IF(O3773&lt;Price!$A$4,Price!$B$3,IF(O3773&lt;Price!$A$5,Price!$B$4,IF(O3773&lt;Price!$A$6,Price!$B$5,Price!$B$6))))</f>
        <v>1</v>
      </c>
      <c r="N3773">
        <f>VLOOKUP(C3773,'Country'!$A:$D,4,0)</f>
        <v>1.3667099E-2</v>
      </c>
      <c r="O3773" s="7">
        <f t="shared" si="58"/>
        <v>9.5669693000000002</v>
      </c>
      <c r="P3773">
        <v>4.0999999999999996</v>
      </c>
      <c r="Q3773" t="s">
        <v>30</v>
      </c>
      <c r="R3773">
        <v>267</v>
      </c>
    </row>
    <row r="3774" spans="1:18" x14ac:dyDescent="0.35">
      <c r="A3774">
        <v>18349921</v>
      </c>
      <c r="B3774" t="s">
        <v>7993</v>
      </c>
      <c r="C3774">
        <v>1</v>
      </c>
      <c r="D3774" t="s">
        <v>18383</v>
      </c>
      <c r="E3774" t="s">
        <v>5705</v>
      </c>
      <c r="F3774" t="s">
        <v>7994</v>
      </c>
      <c r="G3774" t="s">
        <v>234</v>
      </c>
      <c r="H3774">
        <v>1000</v>
      </c>
      <c r="I3774" t="s">
        <v>1676</v>
      </c>
      <c r="J3774" t="s">
        <v>21</v>
      </c>
      <c r="K3774" t="s">
        <v>20</v>
      </c>
      <c r="L3774" t="s">
        <v>21</v>
      </c>
      <c r="M3774">
        <f>IF(O3774&lt;Price!$A$3,Price!$B$2,IF(O3774&lt;Price!$A$4,Price!$B$3,IF(O3774&lt;Price!$A$5,Price!$B$4,IF(O3774&lt;Price!$A$6,Price!$B$5,Price!$B$6))))</f>
        <v>2</v>
      </c>
      <c r="N3774">
        <f>VLOOKUP(C3774,'Country'!$A:$D,4,0)</f>
        <v>1.3667099E-2</v>
      </c>
      <c r="O3774" s="7">
        <f t="shared" si="58"/>
        <v>13.667099</v>
      </c>
      <c r="P3774">
        <v>4</v>
      </c>
      <c r="Q3774" t="s">
        <v>30</v>
      </c>
      <c r="R3774">
        <v>70</v>
      </c>
    </row>
    <row r="3775" spans="1:18" x14ac:dyDescent="0.35">
      <c r="A3775">
        <v>18380149</v>
      </c>
      <c r="B3775" t="s">
        <v>7995</v>
      </c>
      <c r="C3775">
        <v>1</v>
      </c>
      <c r="D3775" t="s">
        <v>18383</v>
      </c>
      <c r="E3775" t="s">
        <v>5705</v>
      </c>
      <c r="F3775" t="s">
        <v>7996</v>
      </c>
      <c r="G3775" t="s">
        <v>1787</v>
      </c>
      <c r="H3775">
        <v>900</v>
      </c>
      <c r="I3775" t="s">
        <v>1676</v>
      </c>
      <c r="J3775" t="s">
        <v>20</v>
      </c>
      <c r="K3775" t="s">
        <v>21</v>
      </c>
      <c r="L3775" t="s">
        <v>21</v>
      </c>
      <c r="M3775">
        <f>IF(O3775&lt;Price!$A$3,Price!$B$2,IF(O3775&lt;Price!$A$4,Price!$B$3,IF(O3775&lt;Price!$A$5,Price!$B$4,IF(O3775&lt;Price!$A$6,Price!$B$5,Price!$B$6))))</f>
        <v>2</v>
      </c>
      <c r="N3775">
        <f>VLOOKUP(C3775,'Country'!$A:$D,4,0)</f>
        <v>1.3667099E-2</v>
      </c>
      <c r="O3775" s="7">
        <f t="shared" si="58"/>
        <v>12.3003891</v>
      </c>
      <c r="P3775">
        <v>4</v>
      </c>
      <c r="Q3775" t="s">
        <v>30</v>
      </c>
      <c r="R3775">
        <v>47</v>
      </c>
    </row>
    <row r="3776" spans="1:18" x14ac:dyDescent="0.35">
      <c r="A3776">
        <v>2649</v>
      </c>
      <c r="B3776" t="s">
        <v>7094</v>
      </c>
      <c r="C3776">
        <v>1</v>
      </c>
      <c r="D3776" t="s">
        <v>18383</v>
      </c>
      <c r="E3776" t="s">
        <v>5705</v>
      </c>
      <c r="F3776" t="s">
        <v>7903</v>
      </c>
      <c r="G3776" t="s">
        <v>2235</v>
      </c>
      <c r="H3776">
        <v>550</v>
      </c>
      <c r="I3776" t="s">
        <v>1676</v>
      </c>
      <c r="J3776" t="s">
        <v>21</v>
      </c>
      <c r="K3776" t="s">
        <v>20</v>
      </c>
      <c r="L3776" t="s">
        <v>21</v>
      </c>
      <c r="M3776">
        <f>IF(O3776&lt;Price!$A$3,Price!$B$2,IF(O3776&lt;Price!$A$4,Price!$B$3,IF(O3776&lt;Price!$A$5,Price!$B$4,IF(O3776&lt;Price!$A$6,Price!$B$5,Price!$B$6))))</f>
        <v>1</v>
      </c>
      <c r="N3776">
        <f>VLOOKUP(C3776,'Country'!$A:$D,4,0)</f>
        <v>1.3667099E-2</v>
      </c>
      <c r="O3776" s="7">
        <f t="shared" si="58"/>
        <v>7.5169044500000002</v>
      </c>
      <c r="P3776">
        <v>4.2</v>
      </c>
      <c r="Q3776" t="s">
        <v>30</v>
      </c>
      <c r="R3776">
        <v>1125</v>
      </c>
    </row>
    <row r="3777" spans="1:18" x14ac:dyDescent="0.35">
      <c r="A3777">
        <v>601</v>
      </c>
      <c r="B3777" t="s">
        <v>2427</v>
      </c>
      <c r="C3777">
        <v>1</v>
      </c>
      <c r="D3777" t="s">
        <v>18383</v>
      </c>
      <c r="E3777" t="s">
        <v>5705</v>
      </c>
      <c r="F3777" t="s">
        <v>7997</v>
      </c>
      <c r="G3777" t="s">
        <v>100</v>
      </c>
      <c r="H3777">
        <v>450</v>
      </c>
      <c r="I3777" t="s">
        <v>1676</v>
      </c>
      <c r="J3777" t="s">
        <v>21</v>
      </c>
      <c r="K3777" t="s">
        <v>21</v>
      </c>
      <c r="L3777" t="s">
        <v>21</v>
      </c>
      <c r="M3777">
        <f>IF(O3777&lt;Price!$A$3,Price!$B$2,IF(O3777&lt;Price!$A$4,Price!$B$3,IF(O3777&lt;Price!$A$5,Price!$B$4,IF(O3777&lt;Price!$A$6,Price!$B$5,Price!$B$6))))</f>
        <v>1</v>
      </c>
      <c r="N3777">
        <f>VLOOKUP(C3777,'Country'!$A:$D,4,0)</f>
        <v>1.3667099E-2</v>
      </c>
      <c r="O3777" s="7">
        <f t="shared" si="58"/>
        <v>6.1501945500000001</v>
      </c>
      <c r="P3777">
        <v>3.2</v>
      </c>
      <c r="Q3777" t="s">
        <v>97</v>
      </c>
      <c r="R3777">
        <v>33</v>
      </c>
    </row>
    <row r="3778" spans="1:18" x14ac:dyDescent="0.35">
      <c r="A3778">
        <v>18462572</v>
      </c>
      <c r="B3778" t="s">
        <v>7998</v>
      </c>
      <c r="C3778">
        <v>1</v>
      </c>
      <c r="D3778" t="s">
        <v>18383</v>
      </c>
      <c r="E3778" t="s">
        <v>5705</v>
      </c>
      <c r="F3778" t="s">
        <v>7999</v>
      </c>
      <c r="G3778" t="s">
        <v>3388</v>
      </c>
      <c r="H3778">
        <v>1900</v>
      </c>
      <c r="I3778" t="s">
        <v>1676</v>
      </c>
      <c r="J3778" t="s">
        <v>20</v>
      </c>
      <c r="K3778" t="s">
        <v>21</v>
      </c>
      <c r="L3778" t="s">
        <v>21</v>
      </c>
      <c r="M3778">
        <f>IF(O3778&lt;Price!$A$3,Price!$B$2,IF(O3778&lt;Price!$A$4,Price!$B$3,IF(O3778&lt;Price!$A$5,Price!$B$4,IF(O3778&lt;Price!$A$6,Price!$B$5,Price!$B$6))))</f>
        <v>3</v>
      </c>
      <c r="N3778">
        <f>VLOOKUP(C3778,'Country'!$A:$D,4,0)</f>
        <v>1.3667099E-2</v>
      </c>
      <c r="O3778" s="7">
        <f t="shared" ref="O3778:O3841" si="59">H3778*N3778</f>
        <v>25.967488100000001</v>
      </c>
      <c r="P3778">
        <v>3.2</v>
      </c>
      <c r="Q3778" t="s">
        <v>97</v>
      </c>
      <c r="R3778">
        <v>7</v>
      </c>
    </row>
    <row r="3779" spans="1:18" x14ac:dyDescent="0.35">
      <c r="A3779">
        <v>309105</v>
      </c>
      <c r="B3779" t="s">
        <v>8000</v>
      </c>
      <c r="C3779">
        <v>1</v>
      </c>
      <c r="D3779" t="s">
        <v>18383</v>
      </c>
      <c r="E3779" t="s">
        <v>5705</v>
      </c>
      <c r="F3779" t="s">
        <v>8001</v>
      </c>
      <c r="G3779" t="s">
        <v>1675</v>
      </c>
      <c r="H3779">
        <v>700</v>
      </c>
      <c r="I3779" t="s">
        <v>1676</v>
      </c>
      <c r="J3779" t="s">
        <v>21</v>
      </c>
      <c r="K3779" t="s">
        <v>20</v>
      </c>
      <c r="L3779" t="s">
        <v>21</v>
      </c>
      <c r="M3779">
        <f>IF(O3779&lt;Price!$A$3,Price!$B$2,IF(O3779&lt;Price!$A$4,Price!$B$3,IF(O3779&lt;Price!$A$5,Price!$B$4,IF(O3779&lt;Price!$A$6,Price!$B$5,Price!$B$6))))</f>
        <v>1</v>
      </c>
      <c r="N3779">
        <f>VLOOKUP(C3779,'Country'!$A:$D,4,0)</f>
        <v>1.3667099E-2</v>
      </c>
      <c r="O3779" s="7">
        <f t="shared" si="59"/>
        <v>9.5669693000000002</v>
      </c>
      <c r="P3779">
        <v>3.5</v>
      </c>
      <c r="Q3779" t="s">
        <v>72</v>
      </c>
      <c r="R3779">
        <v>159</v>
      </c>
    </row>
    <row r="3780" spans="1:18" x14ac:dyDescent="0.35">
      <c r="A3780">
        <v>18089222</v>
      </c>
      <c r="B3780" t="s">
        <v>8002</v>
      </c>
      <c r="C3780">
        <v>1</v>
      </c>
      <c r="D3780" t="s">
        <v>18383</v>
      </c>
      <c r="E3780" t="s">
        <v>5705</v>
      </c>
      <c r="F3780" t="s">
        <v>8003</v>
      </c>
      <c r="G3780" t="s">
        <v>8004</v>
      </c>
      <c r="H3780">
        <v>1200</v>
      </c>
      <c r="I3780" t="s">
        <v>1676</v>
      </c>
      <c r="J3780" t="s">
        <v>20</v>
      </c>
      <c r="K3780" t="s">
        <v>20</v>
      </c>
      <c r="L3780" t="s">
        <v>21</v>
      </c>
      <c r="M3780">
        <f>IF(O3780&lt;Price!$A$3,Price!$B$2,IF(O3780&lt;Price!$A$4,Price!$B$3,IF(O3780&lt;Price!$A$5,Price!$B$4,IF(O3780&lt;Price!$A$6,Price!$B$5,Price!$B$6))))</f>
        <v>2</v>
      </c>
      <c r="N3780">
        <f>VLOOKUP(C3780,'Country'!$A:$D,4,0)</f>
        <v>1.3667099E-2</v>
      </c>
      <c r="O3780" s="7">
        <f t="shared" si="59"/>
        <v>16.4005188</v>
      </c>
      <c r="P3780">
        <v>3.6</v>
      </c>
      <c r="Q3780" t="s">
        <v>72</v>
      </c>
      <c r="R3780">
        <v>131</v>
      </c>
    </row>
    <row r="3781" spans="1:18" x14ac:dyDescent="0.35">
      <c r="A3781">
        <v>309688</v>
      </c>
      <c r="B3781" t="s">
        <v>8005</v>
      </c>
      <c r="C3781">
        <v>1</v>
      </c>
      <c r="D3781" t="s">
        <v>18383</v>
      </c>
      <c r="E3781" t="s">
        <v>5705</v>
      </c>
      <c r="F3781" t="s">
        <v>8006</v>
      </c>
      <c r="G3781" t="s">
        <v>2235</v>
      </c>
      <c r="H3781">
        <v>300</v>
      </c>
      <c r="I3781" t="s">
        <v>1676</v>
      </c>
      <c r="J3781" t="s">
        <v>21</v>
      </c>
      <c r="K3781" t="s">
        <v>21</v>
      </c>
      <c r="L3781" t="s">
        <v>21</v>
      </c>
      <c r="M3781">
        <f>IF(O3781&lt;Price!$A$3,Price!$B$2,IF(O3781&lt;Price!$A$4,Price!$B$3,IF(O3781&lt;Price!$A$5,Price!$B$4,IF(O3781&lt;Price!$A$6,Price!$B$5,Price!$B$6))))</f>
        <v>1</v>
      </c>
      <c r="N3781">
        <f>VLOOKUP(C3781,'Country'!$A:$D,4,0)</f>
        <v>1.3667099E-2</v>
      </c>
      <c r="O3781" s="7">
        <f t="shared" si="59"/>
        <v>4.1001297000000001</v>
      </c>
      <c r="P3781">
        <v>3.6</v>
      </c>
      <c r="Q3781" t="s">
        <v>72</v>
      </c>
      <c r="R3781">
        <v>46</v>
      </c>
    </row>
    <row r="3782" spans="1:18" x14ac:dyDescent="0.35">
      <c r="A3782">
        <v>18334422</v>
      </c>
      <c r="B3782" t="s">
        <v>2492</v>
      </c>
      <c r="C3782">
        <v>1</v>
      </c>
      <c r="D3782" t="s">
        <v>18383</v>
      </c>
      <c r="E3782" t="s">
        <v>5705</v>
      </c>
      <c r="F3782" t="s">
        <v>8007</v>
      </c>
      <c r="G3782" t="s">
        <v>2494</v>
      </c>
      <c r="H3782">
        <v>300</v>
      </c>
      <c r="I3782" t="s">
        <v>1676</v>
      </c>
      <c r="J3782" t="s">
        <v>21</v>
      </c>
      <c r="K3782" t="s">
        <v>20</v>
      </c>
      <c r="L3782" t="s">
        <v>21</v>
      </c>
      <c r="M3782">
        <f>IF(O3782&lt;Price!$A$3,Price!$B$2,IF(O3782&lt;Price!$A$4,Price!$B$3,IF(O3782&lt;Price!$A$5,Price!$B$4,IF(O3782&lt;Price!$A$6,Price!$B$5,Price!$B$6))))</f>
        <v>1</v>
      </c>
      <c r="N3782">
        <f>VLOOKUP(C3782,'Country'!$A:$D,4,0)</f>
        <v>1.3667099E-2</v>
      </c>
      <c r="O3782" s="7">
        <f t="shared" si="59"/>
        <v>4.1001297000000001</v>
      </c>
      <c r="P3782">
        <v>2.9</v>
      </c>
      <c r="Q3782" t="s">
        <v>97</v>
      </c>
      <c r="R3782">
        <v>9</v>
      </c>
    </row>
    <row r="3783" spans="1:18" x14ac:dyDescent="0.35">
      <c r="A3783">
        <v>18365388</v>
      </c>
      <c r="B3783" t="s">
        <v>2966</v>
      </c>
      <c r="C3783">
        <v>1</v>
      </c>
      <c r="D3783" t="s">
        <v>18383</v>
      </c>
      <c r="E3783" t="s">
        <v>5705</v>
      </c>
      <c r="F3783" t="s">
        <v>8008</v>
      </c>
      <c r="G3783" t="s">
        <v>2650</v>
      </c>
      <c r="H3783">
        <v>600</v>
      </c>
      <c r="I3783" t="s">
        <v>1676</v>
      </c>
      <c r="J3783" t="s">
        <v>21</v>
      </c>
      <c r="K3783" t="s">
        <v>20</v>
      </c>
      <c r="L3783" t="s">
        <v>21</v>
      </c>
      <c r="M3783">
        <f>IF(O3783&lt;Price!$A$3,Price!$B$2,IF(O3783&lt;Price!$A$4,Price!$B$3,IF(O3783&lt;Price!$A$5,Price!$B$4,IF(O3783&lt;Price!$A$6,Price!$B$5,Price!$B$6))))</f>
        <v>1</v>
      </c>
      <c r="N3783">
        <f>VLOOKUP(C3783,'Country'!$A:$D,4,0)</f>
        <v>1.3667099E-2</v>
      </c>
      <c r="O3783" s="7">
        <f t="shared" si="59"/>
        <v>8.2002594000000002</v>
      </c>
      <c r="P3783">
        <v>3.2</v>
      </c>
      <c r="Q3783" t="s">
        <v>97</v>
      </c>
      <c r="R3783">
        <v>51</v>
      </c>
    </row>
    <row r="3784" spans="1:18" x14ac:dyDescent="0.35">
      <c r="A3784">
        <v>18312607</v>
      </c>
      <c r="B3784" t="s">
        <v>2427</v>
      </c>
      <c r="C3784">
        <v>1</v>
      </c>
      <c r="D3784" t="s">
        <v>18383</v>
      </c>
      <c r="E3784" t="s">
        <v>5705</v>
      </c>
      <c r="F3784" t="s">
        <v>8009</v>
      </c>
      <c r="G3784" t="s">
        <v>100</v>
      </c>
      <c r="H3784">
        <v>450</v>
      </c>
      <c r="I3784" t="s">
        <v>1676</v>
      </c>
      <c r="J3784" t="s">
        <v>21</v>
      </c>
      <c r="K3784" t="s">
        <v>21</v>
      </c>
      <c r="L3784" t="s">
        <v>21</v>
      </c>
      <c r="M3784">
        <f>IF(O3784&lt;Price!$A$3,Price!$B$2,IF(O3784&lt;Price!$A$4,Price!$B$3,IF(O3784&lt;Price!$A$5,Price!$B$4,IF(O3784&lt;Price!$A$6,Price!$B$5,Price!$B$6))))</f>
        <v>1</v>
      </c>
      <c r="N3784">
        <f>VLOOKUP(C3784,'Country'!$A:$D,4,0)</f>
        <v>1.3667099E-2</v>
      </c>
      <c r="O3784" s="7">
        <f t="shared" si="59"/>
        <v>6.1501945500000001</v>
      </c>
      <c r="P3784">
        <v>3</v>
      </c>
      <c r="Q3784" t="s">
        <v>97</v>
      </c>
      <c r="R3784">
        <v>4</v>
      </c>
    </row>
    <row r="3785" spans="1:18" x14ac:dyDescent="0.35">
      <c r="A3785">
        <v>309322</v>
      </c>
      <c r="B3785" t="s">
        <v>8010</v>
      </c>
      <c r="C3785">
        <v>1</v>
      </c>
      <c r="D3785" t="s">
        <v>18383</v>
      </c>
      <c r="E3785" t="s">
        <v>5705</v>
      </c>
      <c r="F3785" t="s">
        <v>8011</v>
      </c>
      <c r="G3785" t="s">
        <v>2235</v>
      </c>
      <c r="H3785">
        <v>800</v>
      </c>
      <c r="I3785" t="s">
        <v>1676</v>
      </c>
      <c r="J3785" t="s">
        <v>21</v>
      </c>
      <c r="K3785" t="s">
        <v>21</v>
      </c>
      <c r="L3785" t="s">
        <v>21</v>
      </c>
      <c r="M3785">
        <f>IF(O3785&lt;Price!$A$3,Price!$B$2,IF(O3785&lt;Price!$A$4,Price!$B$3,IF(O3785&lt;Price!$A$5,Price!$B$4,IF(O3785&lt;Price!$A$6,Price!$B$5,Price!$B$6))))</f>
        <v>2</v>
      </c>
      <c r="N3785">
        <f>VLOOKUP(C3785,'Country'!$A:$D,4,0)</f>
        <v>1.3667099E-2</v>
      </c>
      <c r="O3785" s="7">
        <f t="shared" si="59"/>
        <v>10.9336792</v>
      </c>
      <c r="P3785">
        <v>3.3</v>
      </c>
      <c r="Q3785" t="s">
        <v>97</v>
      </c>
      <c r="R3785">
        <v>15</v>
      </c>
    </row>
    <row r="3786" spans="1:18" x14ac:dyDescent="0.35">
      <c r="A3786">
        <v>18429154</v>
      </c>
      <c r="B3786" t="s">
        <v>8012</v>
      </c>
      <c r="C3786">
        <v>1</v>
      </c>
      <c r="D3786" t="s">
        <v>18383</v>
      </c>
      <c r="E3786" t="s">
        <v>5705</v>
      </c>
      <c r="F3786" t="s">
        <v>8013</v>
      </c>
      <c r="G3786" t="s">
        <v>7614</v>
      </c>
      <c r="H3786">
        <v>800</v>
      </c>
      <c r="I3786" t="s">
        <v>1676</v>
      </c>
      <c r="J3786" t="s">
        <v>20</v>
      </c>
      <c r="K3786" t="s">
        <v>20</v>
      </c>
      <c r="L3786" t="s">
        <v>21</v>
      </c>
      <c r="M3786">
        <f>IF(O3786&lt;Price!$A$3,Price!$B$2,IF(O3786&lt;Price!$A$4,Price!$B$3,IF(O3786&lt;Price!$A$5,Price!$B$4,IF(O3786&lt;Price!$A$6,Price!$B$5,Price!$B$6))))</f>
        <v>2</v>
      </c>
      <c r="N3786">
        <f>VLOOKUP(C3786,'Country'!$A:$D,4,0)</f>
        <v>1.3667099E-2</v>
      </c>
      <c r="O3786" s="7">
        <f t="shared" si="59"/>
        <v>10.9336792</v>
      </c>
      <c r="P3786">
        <v>3.1</v>
      </c>
      <c r="Q3786" t="s">
        <v>97</v>
      </c>
      <c r="R3786">
        <v>7</v>
      </c>
    </row>
    <row r="3787" spans="1:18" x14ac:dyDescent="0.35">
      <c r="A3787">
        <v>18336220</v>
      </c>
      <c r="B3787" t="s">
        <v>7499</v>
      </c>
      <c r="C3787">
        <v>1</v>
      </c>
      <c r="D3787" t="s">
        <v>18383</v>
      </c>
      <c r="E3787" t="s">
        <v>5705</v>
      </c>
      <c r="F3787" t="s">
        <v>8014</v>
      </c>
      <c r="G3787" t="s">
        <v>109</v>
      </c>
      <c r="H3787">
        <v>600</v>
      </c>
      <c r="I3787" t="s">
        <v>1676</v>
      </c>
      <c r="J3787" t="s">
        <v>21</v>
      </c>
      <c r="K3787" t="s">
        <v>21</v>
      </c>
      <c r="L3787" t="s">
        <v>21</v>
      </c>
      <c r="M3787">
        <f>IF(O3787&lt;Price!$A$3,Price!$B$2,IF(O3787&lt;Price!$A$4,Price!$B$3,IF(O3787&lt;Price!$A$5,Price!$B$4,IF(O3787&lt;Price!$A$6,Price!$B$5,Price!$B$6))))</f>
        <v>1</v>
      </c>
      <c r="N3787">
        <f>VLOOKUP(C3787,'Country'!$A:$D,4,0)</f>
        <v>1.3667099E-2</v>
      </c>
      <c r="O3787" s="7">
        <f t="shared" si="59"/>
        <v>8.2002594000000002</v>
      </c>
      <c r="P3787">
        <v>2.9</v>
      </c>
      <c r="Q3787" t="s">
        <v>97</v>
      </c>
      <c r="R3787">
        <v>4</v>
      </c>
    </row>
    <row r="3788" spans="1:18" x14ac:dyDescent="0.35">
      <c r="A3788">
        <v>203</v>
      </c>
      <c r="B3788" t="s">
        <v>1899</v>
      </c>
      <c r="C3788">
        <v>1</v>
      </c>
      <c r="D3788" t="s">
        <v>18383</v>
      </c>
      <c r="E3788" t="s">
        <v>5705</v>
      </c>
      <c r="F3788" t="s">
        <v>8015</v>
      </c>
      <c r="G3788" t="s">
        <v>2680</v>
      </c>
      <c r="H3788">
        <v>700</v>
      </c>
      <c r="I3788" t="s">
        <v>1676</v>
      </c>
      <c r="J3788" t="s">
        <v>21</v>
      </c>
      <c r="K3788" t="s">
        <v>21</v>
      </c>
      <c r="L3788" t="s">
        <v>21</v>
      </c>
      <c r="M3788">
        <f>IF(O3788&lt;Price!$A$3,Price!$B$2,IF(O3788&lt;Price!$A$4,Price!$B$3,IF(O3788&lt;Price!$A$5,Price!$B$4,IF(O3788&lt;Price!$A$6,Price!$B$5,Price!$B$6))))</f>
        <v>1</v>
      </c>
      <c r="N3788">
        <f>VLOOKUP(C3788,'Country'!$A:$D,4,0)</f>
        <v>1.3667099E-2</v>
      </c>
      <c r="O3788" s="7">
        <f t="shared" si="59"/>
        <v>9.5669693000000002</v>
      </c>
      <c r="P3788">
        <v>2.5</v>
      </c>
      <c r="Q3788" t="s">
        <v>97</v>
      </c>
      <c r="R3788">
        <v>238</v>
      </c>
    </row>
    <row r="3789" spans="1:18" x14ac:dyDescent="0.35">
      <c r="A3789">
        <v>18414479</v>
      </c>
      <c r="B3789" t="s">
        <v>4223</v>
      </c>
      <c r="C3789">
        <v>1</v>
      </c>
      <c r="D3789" t="s">
        <v>18383</v>
      </c>
      <c r="E3789" t="s">
        <v>5705</v>
      </c>
      <c r="F3789" t="s">
        <v>8016</v>
      </c>
      <c r="G3789" t="s">
        <v>1724</v>
      </c>
      <c r="H3789">
        <v>600</v>
      </c>
      <c r="I3789" t="s">
        <v>1676</v>
      </c>
      <c r="J3789" t="s">
        <v>21</v>
      </c>
      <c r="K3789" t="s">
        <v>20</v>
      </c>
      <c r="L3789" t="s">
        <v>21</v>
      </c>
      <c r="M3789">
        <f>IF(O3789&lt;Price!$A$3,Price!$B$2,IF(O3789&lt;Price!$A$4,Price!$B$3,IF(O3789&lt;Price!$A$5,Price!$B$4,IF(O3789&lt;Price!$A$6,Price!$B$5,Price!$B$6))))</f>
        <v>1</v>
      </c>
      <c r="N3789">
        <f>VLOOKUP(C3789,'Country'!$A:$D,4,0)</f>
        <v>1.3667099E-2</v>
      </c>
      <c r="O3789" s="7">
        <f t="shared" si="59"/>
        <v>8.2002594000000002</v>
      </c>
      <c r="P3789">
        <v>2.8</v>
      </c>
      <c r="Q3789" t="s">
        <v>97</v>
      </c>
      <c r="R3789">
        <v>13</v>
      </c>
    </row>
    <row r="3790" spans="1:18" x14ac:dyDescent="0.35">
      <c r="A3790">
        <v>1625</v>
      </c>
      <c r="B3790" t="s">
        <v>8017</v>
      </c>
      <c r="C3790">
        <v>1</v>
      </c>
      <c r="D3790" t="s">
        <v>18383</v>
      </c>
      <c r="E3790" t="s">
        <v>5705</v>
      </c>
      <c r="F3790" t="s">
        <v>8018</v>
      </c>
      <c r="G3790" t="s">
        <v>1681</v>
      </c>
      <c r="H3790">
        <v>300</v>
      </c>
      <c r="I3790" t="s">
        <v>1676</v>
      </c>
      <c r="J3790" t="s">
        <v>21</v>
      </c>
      <c r="K3790" t="s">
        <v>20</v>
      </c>
      <c r="L3790" t="s">
        <v>21</v>
      </c>
      <c r="M3790">
        <f>IF(O3790&lt;Price!$A$3,Price!$B$2,IF(O3790&lt;Price!$A$4,Price!$B$3,IF(O3790&lt;Price!$A$5,Price!$B$4,IF(O3790&lt;Price!$A$6,Price!$B$5,Price!$B$6))))</f>
        <v>1</v>
      </c>
      <c r="N3790">
        <f>VLOOKUP(C3790,'Country'!$A:$D,4,0)</f>
        <v>1.3667099E-2</v>
      </c>
      <c r="O3790" s="7">
        <f t="shared" si="59"/>
        <v>4.1001297000000001</v>
      </c>
      <c r="P3790">
        <v>2.6</v>
      </c>
      <c r="Q3790" t="s">
        <v>97</v>
      </c>
      <c r="R3790">
        <v>49</v>
      </c>
    </row>
    <row r="3791" spans="1:18" x14ac:dyDescent="0.35">
      <c r="A3791">
        <v>2899</v>
      </c>
      <c r="B3791" t="s">
        <v>2132</v>
      </c>
      <c r="C3791">
        <v>1</v>
      </c>
      <c r="D3791" t="s">
        <v>18383</v>
      </c>
      <c r="E3791" t="s">
        <v>5705</v>
      </c>
      <c r="F3791" t="s">
        <v>8019</v>
      </c>
      <c r="G3791" t="s">
        <v>2134</v>
      </c>
      <c r="H3791">
        <v>750</v>
      </c>
      <c r="I3791" t="s">
        <v>1676</v>
      </c>
      <c r="J3791" t="s">
        <v>20</v>
      </c>
      <c r="K3791" t="s">
        <v>20</v>
      </c>
      <c r="L3791" t="s">
        <v>21</v>
      </c>
      <c r="M3791">
        <f>IF(O3791&lt;Price!$A$3,Price!$B$2,IF(O3791&lt;Price!$A$4,Price!$B$3,IF(O3791&lt;Price!$A$5,Price!$B$4,IF(O3791&lt;Price!$A$6,Price!$B$5,Price!$B$6))))</f>
        <v>2</v>
      </c>
      <c r="N3791">
        <f>VLOOKUP(C3791,'Country'!$A:$D,4,0)</f>
        <v>1.3667099E-2</v>
      </c>
      <c r="O3791" s="7">
        <f t="shared" si="59"/>
        <v>10.25032425</v>
      </c>
      <c r="P3791">
        <v>3.3</v>
      </c>
      <c r="Q3791" t="s">
        <v>97</v>
      </c>
      <c r="R3791">
        <v>235</v>
      </c>
    </row>
    <row r="3792" spans="1:18" x14ac:dyDescent="0.35">
      <c r="A3792">
        <v>18180081</v>
      </c>
      <c r="B3792" t="s">
        <v>8020</v>
      </c>
      <c r="C3792">
        <v>1</v>
      </c>
      <c r="D3792" t="s">
        <v>18383</v>
      </c>
      <c r="E3792" t="s">
        <v>5705</v>
      </c>
      <c r="F3792" t="s">
        <v>8021</v>
      </c>
      <c r="G3792" t="s">
        <v>1724</v>
      </c>
      <c r="H3792">
        <v>400</v>
      </c>
      <c r="I3792" t="s">
        <v>1676</v>
      </c>
      <c r="J3792" t="s">
        <v>21</v>
      </c>
      <c r="K3792" t="s">
        <v>21</v>
      </c>
      <c r="L3792" t="s">
        <v>21</v>
      </c>
      <c r="M3792">
        <f>IF(O3792&lt;Price!$A$3,Price!$B$2,IF(O3792&lt;Price!$A$4,Price!$B$3,IF(O3792&lt;Price!$A$5,Price!$B$4,IF(O3792&lt;Price!$A$6,Price!$B$5,Price!$B$6))))</f>
        <v>1</v>
      </c>
      <c r="N3792">
        <f>VLOOKUP(C3792,'Country'!$A:$D,4,0)</f>
        <v>1.3667099E-2</v>
      </c>
      <c r="O3792" s="7">
        <f t="shared" si="59"/>
        <v>5.4668396000000001</v>
      </c>
      <c r="P3792">
        <v>3</v>
      </c>
      <c r="Q3792" t="s">
        <v>97</v>
      </c>
      <c r="R3792">
        <v>5</v>
      </c>
    </row>
    <row r="3793" spans="1:18" x14ac:dyDescent="0.35">
      <c r="A3793">
        <v>473</v>
      </c>
      <c r="B3793" t="s">
        <v>4069</v>
      </c>
      <c r="C3793">
        <v>1</v>
      </c>
      <c r="D3793" t="s">
        <v>18383</v>
      </c>
      <c r="E3793" t="s">
        <v>5705</v>
      </c>
      <c r="F3793" t="s">
        <v>8022</v>
      </c>
      <c r="G3793" t="s">
        <v>1627</v>
      </c>
      <c r="H3793">
        <v>300</v>
      </c>
      <c r="I3793" t="s">
        <v>1676</v>
      </c>
      <c r="J3793" t="s">
        <v>21</v>
      </c>
      <c r="K3793" t="s">
        <v>21</v>
      </c>
      <c r="L3793" t="s">
        <v>21</v>
      </c>
      <c r="M3793">
        <f>IF(O3793&lt;Price!$A$3,Price!$B$2,IF(O3793&lt;Price!$A$4,Price!$B$3,IF(O3793&lt;Price!$A$5,Price!$B$4,IF(O3793&lt;Price!$A$6,Price!$B$5,Price!$B$6))))</f>
        <v>1</v>
      </c>
      <c r="N3793">
        <f>VLOOKUP(C3793,'Country'!$A:$D,4,0)</f>
        <v>1.3667099E-2</v>
      </c>
      <c r="O3793" s="7">
        <f t="shared" si="59"/>
        <v>4.1001297000000001</v>
      </c>
      <c r="P3793">
        <v>2.5</v>
      </c>
      <c r="Q3793" t="s">
        <v>97</v>
      </c>
      <c r="R3793">
        <v>191</v>
      </c>
    </row>
    <row r="3794" spans="1:18" x14ac:dyDescent="0.35">
      <c r="A3794">
        <v>18355419</v>
      </c>
      <c r="B3794" t="s">
        <v>8023</v>
      </c>
      <c r="C3794">
        <v>1</v>
      </c>
      <c r="D3794" t="s">
        <v>18383</v>
      </c>
      <c r="E3794" t="s">
        <v>5705</v>
      </c>
      <c r="F3794" t="s">
        <v>8024</v>
      </c>
      <c r="G3794" t="s">
        <v>269</v>
      </c>
      <c r="H3794">
        <v>700</v>
      </c>
      <c r="I3794" t="s">
        <v>1676</v>
      </c>
      <c r="J3794" t="s">
        <v>21</v>
      </c>
      <c r="K3794" t="s">
        <v>21</v>
      </c>
      <c r="L3794" t="s">
        <v>21</v>
      </c>
      <c r="M3794">
        <f>IF(O3794&lt;Price!$A$3,Price!$B$2,IF(O3794&lt;Price!$A$4,Price!$B$3,IF(O3794&lt;Price!$A$5,Price!$B$4,IF(O3794&lt;Price!$A$6,Price!$B$5,Price!$B$6))))</f>
        <v>1</v>
      </c>
      <c r="N3794">
        <f>VLOOKUP(C3794,'Country'!$A:$D,4,0)</f>
        <v>1.3667099E-2</v>
      </c>
      <c r="O3794" s="7">
        <f t="shared" si="59"/>
        <v>9.5669693000000002</v>
      </c>
      <c r="P3794">
        <v>3.4</v>
      </c>
      <c r="Q3794" t="s">
        <v>97</v>
      </c>
      <c r="R3794">
        <v>14</v>
      </c>
    </row>
    <row r="3795" spans="1:18" x14ac:dyDescent="0.35">
      <c r="A3795">
        <v>18432237</v>
      </c>
      <c r="B3795" t="s">
        <v>4225</v>
      </c>
      <c r="C3795">
        <v>1</v>
      </c>
      <c r="D3795" t="s">
        <v>18383</v>
      </c>
      <c r="E3795" t="s">
        <v>5705</v>
      </c>
      <c r="F3795" t="s">
        <v>8008</v>
      </c>
      <c r="G3795" t="s">
        <v>2680</v>
      </c>
      <c r="H3795">
        <v>500</v>
      </c>
      <c r="I3795" t="s">
        <v>1676</v>
      </c>
      <c r="J3795" t="s">
        <v>21</v>
      </c>
      <c r="K3795" t="s">
        <v>20</v>
      </c>
      <c r="L3795" t="s">
        <v>21</v>
      </c>
      <c r="M3795">
        <f>IF(O3795&lt;Price!$A$3,Price!$B$2,IF(O3795&lt;Price!$A$4,Price!$B$3,IF(O3795&lt;Price!$A$5,Price!$B$4,IF(O3795&lt;Price!$A$6,Price!$B$5,Price!$B$6))))</f>
        <v>1</v>
      </c>
      <c r="N3795">
        <f>VLOOKUP(C3795,'Country'!$A:$D,4,0)</f>
        <v>1.3667099E-2</v>
      </c>
      <c r="O3795" s="7">
        <f t="shared" si="59"/>
        <v>6.8335495000000002</v>
      </c>
      <c r="P3795">
        <v>3.3</v>
      </c>
      <c r="Q3795" t="s">
        <v>97</v>
      </c>
      <c r="R3795">
        <v>6</v>
      </c>
    </row>
    <row r="3796" spans="1:18" x14ac:dyDescent="0.35">
      <c r="A3796">
        <v>259</v>
      </c>
      <c r="B3796" t="s">
        <v>1646</v>
      </c>
      <c r="C3796">
        <v>1</v>
      </c>
      <c r="D3796" t="s">
        <v>18383</v>
      </c>
      <c r="E3796" t="s">
        <v>5705</v>
      </c>
      <c r="F3796" t="s">
        <v>8025</v>
      </c>
      <c r="G3796" t="s">
        <v>3177</v>
      </c>
      <c r="H3796">
        <v>1000</v>
      </c>
      <c r="I3796" t="s">
        <v>1676</v>
      </c>
      <c r="J3796" t="s">
        <v>21</v>
      </c>
      <c r="K3796" t="s">
        <v>20</v>
      </c>
      <c r="L3796" t="s">
        <v>21</v>
      </c>
      <c r="M3796">
        <f>IF(O3796&lt;Price!$A$3,Price!$B$2,IF(O3796&lt;Price!$A$4,Price!$B$3,IF(O3796&lt;Price!$A$5,Price!$B$4,IF(O3796&lt;Price!$A$6,Price!$B$5,Price!$B$6))))</f>
        <v>2</v>
      </c>
      <c r="N3796">
        <f>VLOOKUP(C3796,'Country'!$A:$D,4,0)</f>
        <v>1.3667099E-2</v>
      </c>
      <c r="O3796" s="7">
        <f t="shared" si="59"/>
        <v>13.667099</v>
      </c>
      <c r="P3796">
        <v>3.3</v>
      </c>
      <c r="Q3796" t="s">
        <v>97</v>
      </c>
      <c r="R3796">
        <v>276</v>
      </c>
    </row>
    <row r="3797" spans="1:18" x14ac:dyDescent="0.35">
      <c r="A3797">
        <v>7316</v>
      </c>
      <c r="B3797" t="s">
        <v>2532</v>
      </c>
      <c r="C3797">
        <v>1</v>
      </c>
      <c r="D3797" t="s">
        <v>18383</v>
      </c>
      <c r="E3797" t="s">
        <v>5705</v>
      </c>
      <c r="F3797" t="s">
        <v>8026</v>
      </c>
      <c r="G3797" t="s">
        <v>1800</v>
      </c>
      <c r="H3797">
        <v>1500</v>
      </c>
      <c r="I3797" t="s">
        <v>1676</v>
      </c>
      <c r="J3797" t="s">
        <v>20</v>
      </c>
      <c r="K3797" t="s">
        <v>20</v>
      </c>
      <c r="L3797" t="s">
        <v>21</v>
      </c>
      <c r="M3797">
        <f>IF(O3797&lt;Price!$A$3,Price!$B$2,IF(O3797&lt;Price!$A$4,Price!$B$3,IF(O3797&lt;Price!$A$5,Price!$B$4,IF(O3797&lt;Price!$A$6,Price!$B$5,Price!$B$6))))</f>
        <v>2</v>
      </c>
      <c r="N3797">
        <f>VLOOKUP(C3797,'Country'!$A:$D,4,0)</f>
        <v>1.3667099E-2</v>
      </c>
      <c r="O3797" s="7">
        <f t="shared" si="59"/>
        <v>20.5006485</v>
      </c>
      <c r="P3797">
        <v>3.1</v>
      </c>
      <c r="Q3797" t="s">
        <v>97</v>
      </c>
      <c r="R3797">
        <v>104</v>
      </c>
    </row>
    <row r="3798" spans="1:18" x14ac:dyDescent="0.35">
      <c r="A3798">
        <v>18222566</v>
      </c>
      <c r="B3798" t="s">
        <v>8027</v>
      </c>
      <c r="C3798">
        <v>1</v>
      </c>
      <c r="D3798" t="s">
        <v>18383</v>
      </c>
      <c r="E3798" t="s">
        <v>5705</v>
      </c>
      <c r="F3798" t="s">
        <v>8028</v>
      </c>
      <c r="G3798" t="s">
        <v>2672</v>
      </c>
      <c r="H3798">
        <v>1700</v>
      </c>
      <c r="I3798" t="s">
        <v>1676</v>
      </c>
      <c r="J3798" t="s">
        <v>20</v>
      </c>
      <c r="K3798" t="s">
        <v>21</v>
      </c>
      <c r="L3798" t="s">
        <v>21</v>
      </c>
      <c r="M3798">
        <f>IF(O3798&lt;Price!$A$3,Price!$B$2,IF(O3798&lt;Price!$A$4,Price!$B$3,IF(O3798&lt;Price!$A$5,Price!$B$4,IF(O3798&lt;Price!$A$6,Price!$B$5,Price!$B$6))))</f>
        <v>2</v>
      </c>
      <c r="N3798">
        <f>VLOOKUP(C3798,'Country'!$A:$D,4,0)</f>
        <v>1.3667099E-2</v>
      </c>
      <c r="O3798" s="7">
        <f t="shared" si="59"/>
        <v>23.234068300000001</v>
      </c>
      <c r="P3798">
        <v>3.4</v>
      </c>
      <c r="Q3798" t="s">
        <v>97</v>
      </c>
      <c r="R3798">
        <v>267</v>
      </c>
    </row>
    <row r="3799" spans="1:18" x14ac:dyDescent="0.35">
      <c r="A3799">
        <v>443</v>
      </c>
      <c r="B3799" t="s">
        <v>8029</v>
      </c>
      <c r="C3799">
        <v>1</v>
      </c>
      <c r="D3799" t="s">
        <v>18383</v>
      </c>
      <c r="E3799" t="s">
        <v>5705</v>
      </c>
      <c r="F3799" t="s">
        <v>8030</v>
      </c>
      <c r="G3799" t="s">
        <v>1675</v>
      </c>
      <c r="H3799">
        <v>600</v>
      </c>
      <c r="I3799" t="s">
        <v>1676</v>
      </c>
      <c r="J3799" t="s">
        <v>21</v>
      </c>
      <c r="K3799" t="s">
        <v>20</v>
      </c>
      <c r="L3799" t="s">
        <v>21</v>
      </c>
      <c r="M3799">
        <f>IF(O3799&lt;Price!$A$3,Price!$B$2,IF(O3799&lt;Price!$A$4,Price!$B$3,IF(O3799&lt;Price!$A$5,Price!$B$4,IF(O3799&lt;Price!$A$6,Price!$B$5,Price!$B$6))))</f>
        <v>1</v>
      </c>
      <c r="N3799">
        <f>VLOOKUP(C3799,'Country'!$A:$D,4,0)</f>
        <v>1.3667099E-2</v>
      </c>
      <c r="O3799" s="7">
        <f t="shared" si="59"/>
        <v>8.2002594000000002</v>
      </c>
      <c r="P3799">
        <v>3.4</v>
      </c>
      <c r="Q3799" t="s">
        <v>97</v>
      </c>
      <c r="R3799">
        <v>121</v>
      </c>
    </row>
    <row r="3800" spans="1:18" x14ac:dyDescent="0.35">
      <c r="A3800">
        <v>308315</v>
      </c>
      <c r="B3800" t="s">
        <v>8031</v>
      </c>
      <c r="C3800">
        <v>1</v>
      </c>
      <c r="D3800" t="s">
        <v>18383</v>
      </c>
      <c r="E3800" t="s">
        <v>5705</v>
      </c>
      <c r="F3800" t="s">
        <v>8032</v>
      </c>
      <c r="G3800" t="s">
        <v>2811</v>
      </c>
      <c r="H3800">
        <v>1000</v>
      </c>
      <c r="I3800" t="s">
        <v>1676</v>
      </c>
      <c r="J3800" t="s">
        <v>20</v>
      </c>
      <c r="K3800" t="s">
        <v>21</v>
      </c>
      <c r="L3800" t="s">
        <v>21</v>
      </c>
      <c r="M3800">
        <f>IF(O3800&lt;Price!$A$3,Price!$B$2,IF(O3800&lt;Price!$A$4,Price!$B$3,IF(O3800&lt;Price!$A$5,Price!$B$4,IF(O3800&lt;Price!$A$6,Price!$B$5,Price!$B$6))))</f>
        <v>2</v>
      </c>
      <c r="N3800">
        <f>VLOOKUP(C3800,'Country'!$A:$D,4,0)</f>
        <v>1.3667099E-2</v>
      </c>
      <c r="O3800" s="7">
        <f t="shared" si="59"/>
        <v>13.667099</v>
      </c>
      <c r="P3800">
        <v>3.3</v>
      </c>
      <c r="Q3800" t="s">
        <v>97</v>
      </c>
      <c r="R3800">
        <v>23</v>
      </c>
    </row>
    <row r="3801" spans="1:18" x14ac:dyDescent="0.35">
      <c r="A3801">
        <v>769</v>
      </c>
      <c r="B3801" t="s">
        <v>8033</v>
      </c>
      <c r="C3801">
        <v>1</v>
      </c>
      <c r="D3801" t="s">
        <v>18383</v>
      </c>
      <c r="E3801" t="s">
        <v>5705</v>
      </c>
      <c r="F3801" t="s">
        <v>8034</v>
      </c>
      <c r="G3801" t="s">
        <v>8035</v>
      </c>
      <c r="H3801">
        <v>500</v>
      </c>
      <c r="I3801" t="s">
        <v>1676</v>
      </c>
      <c r="J3801" t="s">
        <v>21</v>
      </c>
      <c r="K3801" t="s">
        <v>20</v>
      </c>
      <c r="L3801" t="s">
        <v>21</v>
      </c>
      <c r="M3801">
        <f>IF(O3801&lt;Price!$A$3,Price!$B$2,IF(O3801&lt;Price!$A$4,Price!$B$3,IF(O3801&lt;Price!$A$5,Price!$B$4,IF(O3801&lt;Price!$A$6,Price!$B$5,Price!$B$6))))</f>
        <v>1</v>
      </c>
      <c r="N3801">
        <f>VLOOKUP(C3801,'Country'!$A:$D,4,0)</f>
        <v>1.3667099E-2</v>
      </c>
      <c r="O3801" s="7">
        <f t="shared" si="59"/>
        <v>6.8335495000000002</v>
      </c>
      <c r="P3801">
        <v>3.5</v>
      </c>
      <c r="Q3801" t="s">
        <v>72</v>
      </c>
      <c r="R3801">
        <v>368</v>
      </c>
    </row>
    <row r="3802" spans="1:18" x14ac:dyDescent="0.35">
      <c r="A3802">
        <v>312011</v>
      </c>
      <c r="B3802" t="s">
        <v>8036</v>
      </c>
      <c r="C3802">
        <v>1</v>
      </c>
      <c r="D3802" t="s">
        <v>18383</v>
      </c>
      <c r="E3802" t="s">
        <v>5705</v>
      </c>
      <c r="F3802" t="s">
        <v>8037</v>
      </c>
      <c r="G3802" t="s">
        <v>2235</v>
      </c>
      <c r="H3802">
        <v>720</v>
      </c>
      <c r="I3802" t="s">
        <v>1676</v>
      </c>
      <c r="J3802" t="s">
        <v>21</v>
      </c>
      <c r="K3802" t="s">
        <v>21</v>
      </c>
      <c r="L3802" t="s">
        <v>21</v>
      </c>
      <c r="M3802">
        <f>IF(O3802&lt;Price!$A$3,Price!$B$2,IF(O3802&lt;Price!$A$4,Price!$B$3,IF(O3802&lt;Price!$A$5,Price!$B$4,IF(O3802&lt;Price!$A$6,Price!$B$5,Price!$B$6))))</f>
        <v>1</v>
      </c>
      <c r="N3802">
        <f>VLOOKUP(C3802,'Country'!$A:$D,4,0)</f>
        <v>1.3667099E-2</v>
      </c>
      <c r="O3802" s="7">
        <f t="shared" si="59"/>
        <v>9.8403112799999999</v>
      </c>
      <c r="P3802">
        <v>3.6</v>
      </c>
      <c r="Q3802" t="s">
        <v>72</v>
      </c>
      <c r="R3802">
        <v>38</v>
      </c>
    </row>
    <row r="3803" spans="1:18" x14ac:dyDescent="0.35">
      <c r="A3803">
        <v>65</v>
      </c>
      <c r="B3803" t="s">
        <v>8038</v>
      </c>
      <c r="C3803">
        <v>1</v>
      </c>
      <c r="D3803" t="s">
        <v>18383</v>
      </c>
      <c r="E3803" t="s">
        <v>5705</v>
      </c>
      <c r="F3803" t="s">
        <v>8039</v>
      </c>
      <c r="G3803" t="s">
        <v>8040</v>
      </c>
      <c r="H3803">
        <v>1800</v>
      </c>
      <c r="I3803" t="s">
        <v>1676</v>
      </c>
      <c r="J3803" t="s">
        <v>20</v>
      </c>
      <c r="K3803" t="s">
        <v>20</v>
      </c>
      <c r="L3803" t="s">
        <v>21</v>
      </c>
      <c r="M3803">
        <f>IF(O3803&lt;Price!$A$3,Price!$B$2,IF(O3803&lt;Price!$A$4,Price!$B$3,IF(O3803&lt;Price!$A$5,Price!$B$4,IF(O3803&lt;Price!$A$6,Price!$B$5,Price!$B$6))))</f>
        <v>2</v>
      </c>
      <c r="N3803">
        <f>VLOOKUP(C3803,'Country'!$A:$D,4,0)</f>
        <v>1.3667099E-2</v>
      </c>
      <c r="O3803" s="7">
        <f t="shared" si="59"/>
        <v>24.600778200000001</v>
      </c>
      <c r="P3803">
        <v>3.5</v>
      </c>
      <c r="Q3803" t="s">
        <v>72</v>
      </c>
      <c r="R3803">
        <v>234</v>
      </c>
    </row>
    <row r="3804" spans="1:18" x14ac:dyDescent="0.35">
      <c r="A3804">
        <v>9672</v>
      </c>
      <c r="B3804" t="s">
        <v>2333</v>
      </c>
      <c r="C3804">
        <v>1</v>
      </c>
      <c r="D3804" t="s">
        <v>18383</v>
      </c>
      <c r="E3804" t="s">
        <v>5705</v>
      </c>
      <c r="F3804" t="s">
        <v>8041</v>
      </c>
      <c r="G3804" t="s">
        <v>2335</v>
      </c>
      <c r="H3804">
        <v>600</v>
      </c>
      <c r="I3804" t="s">
        <v>1676</v>
      </c>
      <c r="J3804" t="s">
        <v>21</v>
      </c>
      <c r="K3804" t="s">
        <v>20</v>
      </c>
      <c r="L3804" t="s">
        <v>21</v>
      </c>
      <c r="M3804">
        <f>IF(O3804&lt;Price!$A$3,Price!$B$2,IF(O3804&lt;Price!$A$4,Price!$B$3,IF(O3804&lt;Price!$A$5,Price!$B$4,IF(O3804&lt;Price!$A$6,Price!$B$5,Price!$B$6))))</f>
        <v>1</v>
      </c>
      <c r="N3804">
        <f>VLOOKUP(C3804,'Country'!$A:$D,4,0)</f>
        <v>1.3667099E-2</v>
      </c>
      <c r="O3804" s="7">
        <f t="shared" si="59"/>
        <v>8.2002594000000002</v>
      </c>
      <c r="P3804">
        <v>3.7</v>
      </c>
      <c r="Q3804" t="s">
        <v>72</v>
      </c>
      <c r="R3804">
        <v>431</v>
      </c>
    </row>
    <row r="3805" spans="1:18" x14ac:dyDescent="0.35">
      <c r="A3805">
        <v>472</v>
      </c>
      <c r="B3805" t="s">
        <v>8042</v>
      </c>
      <c r="C3805">
        <v>1</v>
      </c>
      <c r="D3805" t="s">
        <v>18383</v>
      </c>
      <c r="E3805" t="s">
        <v>5705</v>
      </c>
      <c r="F3805" t="s">
        <v>8043</v>
      </c>
      <c r="G3805" t="s">
        <v>8044</v>
      </c>
      <c r="H3805">
        <v>450</v>
      </c>
      <c r="I3805" t="s">
        <v>1676</v>
      </c>
      <c r="J3805" t="s">
        <v>21</v>
      </c>
      <c r="K3805" t="s">
        <v>21</v>
      </c>
      <c r="L3805" t="s">
        <v>21</v>
      </c>
      <c r="M3805">
        <f>IF(O3805&lt;Price!$A$3,Price!$B$2,IF(O3805&lt;Price!$A$4,Price!$B$3,IF(O3805&lt;Price!$A$5,Price!$B$4,IF(O3805&lt;Price!$A$6,Price!$B$5,Price!$B$6))))</f>
        <v>1</v>
      </c>
      <c r="N3805">
        <f>VLOOKUP(C3805,'Country'!$A:$D,4,0)</f>
        <v>1.3667099E-2</v>
      </c>
      <c r="O3805" s="7">
        <f t="shared" si="59"/>
        <v>6.1501945500000001</v>
      </c>
      <c r="P3805">
        <v>3.5</v>
      </c>
      <c r="Q3805" t="s">
        <v>72</v>
      </c>
      <c r="R3805">
        <v>1198</v>
      </c>
    </row>
    <row r="3806" spans="1:18" x14ac:dyDescent="0.35">
      <c r="A3806">
        <v>3400</v>
      </c>
      <c r="B3806" t="s">
        <v>4310</v>
      </c>
      <c r="C3806">
        <v>1</v>
      </c>
      <c r="D3806" t="s">
        <v>18383</v>
      </c>
      <c r="E3806" t="s">
        <v>5705</v>
      </c>
      <c r="F3806" t="s">
        <v>8045</v>
      </c>
      <c r="G3806" t="s">
        <v>67</v>
      </c>
      <c r="H3806">
        <v>2500</v>
      </c>
      <c r="I3806" t="s">
        <v>1676</v>
      </c>
      <c r="J3806" t="s">
        <v>20</v>
      </c>
      <c r="K3806" t="s">
        <v>21</v>
      </c>
      <c r="L3806" t="s">
        <v>21</v>
      </c>
      <c r="M3806">
        <f>IF(O3806&lt;Price!$A$3,Price!$B$2,IF(O3806&lt;Price!$A$4,Price!$B$3,IF(O3806&lt;Price!$A$5,Price!$B$4,IF(O3806&lt;Price!$A$6,Price!$B$5,Price!$B$6))))</f>
        <v>3</v>
      </c>
      <c r="N3806">
        <f>VLOOKUP(C3806,'Country'!$A:$D,4,0)</f>
        <v>1.3667099E-2</v>
      </c>
      <c r="O3806" s="7">
        <f t="shared" si="59"/>
        <v>34.167747499999997</v>
      </c>
      <c r="P3806">
        <v>3.7</v>
      </c>
      <c r="Q3806" t="s">
        <v>72</v>
      </c>
      <c r="R3806">
        <v>303</v>
      </c>
    </row>
    <row r="3807" spans="1:18" x14ac:dyDescent="0.35">
      <c r="A3807">
        <v>18337744</v>
      </c>
      <c r="B3807" t="s">
        <v>2476</v>
      </c>
      <c r="C3807">
        <v>1</v>
      </c>
      <c r="D3807" t="s">
        <v>18383</v>
      </c>
      <c r="E3807" t="s">
        <v>5705</v>
      </c>
      <c r="F3807" t="s">
        <v>8046</v>
      </c>
      <c r="G3807" t="s">
        <v>1846</v>
      </c>
      <c r="H3807">
        <v>250</v>
      </c>
      <c r="I3807" t="s">
        <v>1676</v>
      </c>
      <c r="J3807" t="s">
        <v>21</v>
      </c>
      <c r="K3807" t="s">
        <v>21</v>
      </c>
      <c r="L3807" t="s">
        <v>21</v>
      </c>
      <c r="M3807">
        <f>IF(O3807&lt;Price!$A$3,Price!$B$2,IF(O3807&lt;Price!$A$4,Price!$B$3,IF(O3807&lt;Price!$A$5,Price!$B$4,IF(O3807&lt;Price!$A$6,Price!$B$5,Price!$B$6))))</f>
        <v>1</v>
      </c>
      <c r="N3807">
        <f>VLOOKUP(C3807,'Country'!$A:$D,4,0)</f>
        <v>1.3667099E-2</v>
      </c>
      <c r="O3807" s="7">
        <f t="shared" si="59"/>
        <v>3.4167747500000001</v>
      </c>
      <c r="P3807">
        <v>3.5</v>
      </c>
      <c r="Q3807" t="s">
        <v>72</v>
      </c>
      <c r="R3807">
        <v>16</v>
      </c>
    </row>
    <row r="3808" spans="1:18" x14ac:dyDescent="0.35">
      <c r="A3808">
        <v>18268360</v>
      </c>
      <c r="B3808" t="s">
        <v>8047</v>
      </c>
      <c r="C3808">
        <v>1</v>
      </c>
      <c r="D3808" t="s">
        <v>18383</v>
      </c>
      <c r="E3808" t="s">
        <v>5705</v>
      </c>
      <c r="F3808" t="s">
        <v>8048</v>
      </c>
      <c r="G3808" t="s">
        <v>3149</v>
      </c>
      <c r="H3808">
        <v>300</v>
      </c>
      <c r="I3808" t="s">
        <v>1676</v>
      </c>
      <c r="J3808" t="s">
        <v>21</v>
      </c>
      <c r="K3808" t="s">
        <v>20</v>
      </c>
      <c r="L3808" t="s">
        <v>21</v>
      </c>
      <c r="M3808">
        <f>IF(O3808&lt;Price!$A$3,Price!$B$2,IF(O3808&lt;Price!$A$4,Price!$B$3,IF(O3808&lt;Price!$A$5,Price!$B$4,IF(O3808&lt;Price!$A$6,Price!$B$5,Price!$B$6))))</f>
        <v>1</v>
      </c>
      <c r="N3808">
        <f>VLOOKUP(C3808,'Country'!$A:$D,4,0)</f>
        <v>1.3667099E-2</v>
      </c>
      <c r="O3808" s="7">
        <f t="shared" si="59"/>
        <v>4.1001297000000001</v>
      </c>
      <c r="P3808">
        <v>3.8</v>
      </c>
      <c r="Q3808" t="s">
        <v>72</v>
      </c>
      <c r="R3808">
        <v>25</v>
      </c>
    </row>
    <row r="3809" spans="1:18" x14ac:dyDescent="0.35">
      <c r="A3809">
        <v>4096</v>
      </c>
      <c r="B3809" t="s">
        <v>8049</v>
      </c>
      <c r="C3809">
        <v>1</v>
      </c>
      <c r="D3809" t="s">
        <v>18383</v>
      </c>
      <c r="E3809" t="s">
        <v>5705</v>
      </c>
      <c r="F3809" t="s">
        <v>8050</v>
      </c>
      <c r="G3809" t="s">
        <v>8051</v>
      </c>
      <c r="H3809">
        <v>1200</v>
      </c>
      <c r="I3809" t="s">
        <v>1676</v>
      </c>
      <c r="J3809" t="s">
        <v>20</v>
      </c>
      <c r="K3809" t="s">
        <v>21</v>
      </c>
      <c r="L3809" t="s">
        <v>21</v>
      </c>
      <c r="M3809">
        <f>IF(O3809&lt;Price!$A$3,Price!$B$2,IF(O3809&lt;Price!$A$4,Price!$B$3,IF(O3809&lt;Price!$A$5,Price!$B$4,IF(O3809&lt;Price!$A$6,Price!$B$5,Price!$B$6))))</f>
        <v>2</v>
      </c>
      <c r="N3809">
        <f>VLOOKUP(C3809,'Country'!$A:$D,4,0)</f>
        <v>1.3667099E-2</v>
      </c>
      <c r="O3809" s="7">
        <f t="shared" si="59"/>
        <v>16.4005188</v>
      </c>
      <c r="P3809">
        <v>3.8</v>
      </c>
      <c r="Q3809" t="s">
        <v>72</v>
      </c>
      <c r="R3809">
        <v>556</v>
      </c>
    </row>
    <row r="3810" spans="1:18" x14ac:dyDescent="0.35">
      <c r="A3810">
        <v>18358700</v>
      </c>
      <c r="B3810" t="s">
        <v>8052</v>
      </c>
      <c r="C3810">
        <v>1</v>
      </c>
      <c r="D3810" t="s">
        <v>18383</v>
      </c>
      <c r="E3810" t="s">
        <v>5705</v>
      </c>
      <c r="F3810" t="s">
        <v>8053</v>
      </c>
      <c r="G3810" t="s">
        <v>100</v>
      </c>
      <c r="H3810">
        <v>600</v>
      </c>
      <c r="I3810" t="s">
        <v>1676</v>
      </c>
      <c r="J3810" t="s">
        <v>21</v>
      </c>
      <c r="K3810" t="s">
        <v>20</v>
      </c>
      <c r="L3810" t="s">
        <v>21</v>
      </c>
      <c r="M3810">
        <f>IF(O3810&lt;Price!$A$3,Price!$B$2,IF(O3810&lt;Price!$A$4,Price!$B$3,IF(O3810&lt;Price!$A$5,Price!$B$4,IF(O3810&lt;Price!$A$6,Price!$B$5,Price!$B$6))))</f>
        <v>1</v>
      </c>
      <c r="N3810">
        <f>VLOOKUP(C3810,'Country'!$A:$D,4,0)</f>
        <v>1.3667099E-2</v>
      </c>
      <c r="O3810" s="7">
        <f t="shared" si="59"/>
        <v>8.2002594000000002</v>
      </c>
      <c r="P3810">
        <v>3.8</v>
      </c>
      <c r="Q3810" t="s">
        <v>72</v>
      </c>
      <c r="R3810">
        <v>95</v>
      </c>
    </row>
    <row r="3811" spans="1:18" x14ac:dyDescent="0.35">
      <c r="A3811">
        <v>2217</v>
      </c>
      <c r="B3811" t="s">
        <v>8054</v>
      </c>
      <c r="C3811">
        <v>1</v>
      </c>
      <c r="D3811" t="s">
        <v>18383</v>
      </c>
      <c r="E3811" t="s">
        <v>5705</v>
      </c>
      <c r="F3811" t="s">
        <v>8055</v>
      </c>
      <c r="G3811" t="s">
        <v>25</v>
      </c>
      <c r="H3811">
        <v>1500</v>
      </c>
      <c r="I3811" t="s">
        <v>1676</v>
      </c>
      <c r="J3811" t="s">
        <v>20</v>
      </c>
      <c r="K3811" t="s">
        <v>21</v>
      </c>
      <c r="L3811" t="s">
        <v>21</v>
      </c>
      <c r="M3811">
        <f>IF(O3811&lt;Price!$A$3,Price!$B$2,IF(O3811&lt;Price!$A$4,Price!$B$3,IF(O3811&lt;Price!$A$5,Price!$B$4,IF(O3811&lt;Price!$A$6,Price!$B$5,Price!$B$6))))</f>
        <v>2</v>
      </c>
      <c r="N3811">
        <f>VLOOKUP(C3811,'Country'!$A:$D,4,0)</f>
        <v>1.3667099E-2</v>
      </c>
      <c r="O3811" s="7">
        <f t="shared" si="59"/>
        <v>20.5006485</v>
      </c>
      <c r="P3811">
        <v>3.5</v>
      </c>
      <c r="Q3811" t="s">
        <v>72</v>
      </c>
      <c r="R3811">
        <v>163</v>
      </c>
    </row>
    <row r="3812" spans="1:18" x14ac:dyDescent="0.35">
      <c r="A3812">
        <v>18398571</v>
      </c>
      <c r="B3812" t="s">
        <v>8056</v>
      </c>
      <c r="C3812">
        <v>1</v>
      </c>
      <c r="D3812" t="s">
        <v>18383</v>
      </c>
      <c r="E3812" t="s">
        <v>5705</v>
      </c>
      <c r="F3812" t="s">
        <v>8057</v>
      </c>
      <c r="G3812" t="s">
        <v>100</v>
      </c>
      <c r="H3812">
        <v>300</v>
      </c>
      <c r="I3812" t="s">
        <v>1676</v>
      </c>
      <c r="J3812" t="s">
        <v>21</v>
      </c>
      <c r="K3812" t="s">
        <v>21</v>
      </c>
      <c r="L3812" t="s">
        <v>21</v>
      </c>
      <c r="M3812">
        <f>IF(O3812&lt;Price!$A$3,Price!$B$2,IF(O3812&lt;Price!$A$4,Price!$B$3,IF(O3812&lt;Price!$A$5,Price!$B$4,IF(O3812&lt;Price!$A$6,Price!$B$5,Price!$B$6))))</f>
        <v>1</v>
      </c>
      <c r="N3812">
        <f>VLOOKUP(C3812,'Country'!$A:$D,4,0)</f>
        <v>1.3667099E-2</v>
      </c>
      <c r="O3812" s="7">
        <f t="shared" si="59"/>
        <v>4.1001297000000001</v>
      </c>
      <c r="P3812">
        <v>3.6</v>
      </c>
      <c r="Q3812" t="s">
        <v>72</v>
      </c>
      <c r="R3812">
        <v>42</v>
      </c>
    </row>
    <row r="3813" spans="1:18" x14ac:dyDescent="0.35">
      <c r="A3813">
        <v>1621</v>
      </c>
      <c r="B3813" t="s">
        <v>8058</v>
      </c>
      <c r="C3813">
        <v>1</v>
      </c>
      <c r="D3813" t="s">
        <v>18383</v>
      </c>
      <c r="E3813" t="s">
        <v>5705</v>
      </c>
      <c r="F3813" t="s">
        <v>8059</v>
      </c>
      <c r="G3813" t="s">
        <v>1859</v>
      </c>
      <c r="H3813">
        <v>1200</v>
      </c>
      <c r="I3813" t="s">
        <v>1676</v>
      </c>
      <c r="J3813" t="s">
        <v>20</v>
      </c>
      <c r="K3813" t="s">
        <v>20</v>
      </c>
      <c r="L3813" t="s">
        <v>21</v>
      </c>
      <c r="M3813">
        <f>IF(O3813&lt;Price!$A$3,Price!$B$2,IF(O3813&lt;Price!$A$4,Price!$B$3,IF(O3813&lt;Price!$A$5,Price!$B$4,IF(O3813&lt;Price!$A$6,Price!$B$5,Price!$B$6))))</f>
        <v>2</v>
      </c>
      <c r="N3813">
        <f>VLOOKUP(C3813,'Country'!$A:$D,4,0)</f>
        <v>1.3667099E-2</v>
      </c>
      <c r="O3813" s="7">
        <f t="shared" si="59"/>
        <v>16.4005188</v>
      </c>
      <c r="P3813">
        <v>3.5</v>
      </c>
      <c r="Q3813" t="s">
        <v>72</v>
      </c>
      <c r="R3813">
        <v>181</v>
      </c>
    </row>
    <row r="3814" spans="1:18" x14ac:dyDescent="0.35">
      <c r="A3814">
        <v>18425177</v>
      </c>
      <c r="B3814" t="s">
        <v>8060</v>
      </c>
      <c r="C3814">
        <v>1</v>
      </c>
      <c r="D3814" t="s">
        <v>18383</v>
      </c>
      <c r="E3814" t="s">
        <v>5705</v>
      </c>
      <c r="F3814" t="s">
        <v>8061</v>
      </c>
      <c r="G3814" t="s">
        <v>3227</v>
      </c>
      <c r="H3814">
        <v>200</v>
      </c>
      <c r="I3814" t="s">
        <v>1676</v>
      </c>
      <c r="J3814" t="s">
        <v>21</v>
      </c>
      <c r="K3814" t="s">
        <v>21</v>
      </c>
      <c r="L3814" t="s">
        <v>21</v>
      </c>
      <c r="M3814">
        <f>IF(O3814&lt;Price!$A$3,Price!$B$2,IF(O3814&lt;Price!$A$4,Price!$B$3,IF(O3814&lt;Price!$A$5,Price!$B$4,IF(O3814&lt;Price!$A$6,Price!$B$5,Price!$B$6))))</f>
        <v>1</v>
      </c>
      <c r="N3814">
        <f>VLOOKUP(C3814,'Country'!$A:$D,4,0)</f>
        <v>1.3667099E-2</v>
      </c>
      <c r="O3814" s="7">
        <f t="shared" si="59"/>
        <v>2.7334198000000001</v>
      </c>
      <c r="P3814">
        <v>0</v>
      </c>
      <c r="Q3814" t="s">
        <v>120</v>
      </c>
      <c r="R3814">
        <v>0</v>
      </c>
    </row>
    <row r="3815" spans="1:18" x14ac:dyDescent="0.35">
      <c r="A3815">
        <v>18481289</v>
      </c>
      <c r="B3815" t="s">
        <v>8062</v>
      </c>
      <c r="C3815">
        <v>1</v>
      </c>
      <c r="D3815" t="s">
        <v>18383</v>
      </c>
      <c r="E3815" t="s">
        <v>5705</v>
      </c>
      <c r="F3815" t="s">
        <v>8063</v>
      </c>
      <c r="G3815" t="s">
        <v>3053</v>
      </c>
      <c r="H3815">
        <v>200</v>
      </c>
      <c r="I3815" t="s">
        <v>1676</v>
      </c>
      <c r="J3815" t="s">
        <v>21</v>
      </c>
      <c r="K3815" t="s">
        <v>21</v>
      </c>
      <c r="L3815" t="s">
        <v>21</v>
      </c>
      <c r="M3815">
        <f>IF(O3815&lt;Price!$A$3,Price!$B$2,IF(O3815&lt;Price!$A$4,Price!$B$3,IF(O3815&lt;Price!$A$5,Price!$B$4,IF(O3815&lt;Price!$A$6,Price!$B$5,Price!$B$6))))</f>
        <v>1</v>
      </c>
      <c r="N3815">
        <f>VLOOKUP(C3815,'Country'!$A:$D,4,0)</f>
        <v>1.3667099E-2</v>
      </c>
      <c r="O3815" s="7">
        <f t="shared" si="59"/>
        <v>2.7334198000000001</v>
      </c>
      <c r="P3815">
        <v>0</v>
      </c>
      <c r="Q3815" t="s">
        <v>120</v>
      </c>
      <c r="R3815">
        <v>0</v>
      </c>
    </row>
    <row r="3816" spans="1:18" x14ac:dyDescent="0.35">
      <c r="A3816">
        <v>18424593</v>
      </c>
      <c r="B3816" t="s">
        <v>8064</v>
      </c>
      <c r="C3816">
        <v>1</v>
      </c>
      <c r="D3816" t="s">
        <v>18383</v>
      </c>
      <c r="E3816" t="s">
        <v>5705</v>
      </c>
      <c r="F3816" t="s">
        <v>8065</v>
      </c>
      <c r="G3816" t="s">
        <v>1851</v>
      </c>
      <c r="H3816">
        <v>200</v>
      </c>
      <c r="I3816" t="s">
        <v>1676</v>
      </c>
      <c r="J3816" t="s">
        <v>21</v>
      </c>
      <c r="K3816" t="s">
        <v>21</v>
      </c>
      <c r="L3816" t="s">
        <v>21</v>
      </c>
      <c r="M3816">
        <f>IF(O3816&lt;Price!$A$3,Price!$B$2,IF(O3816&lt;Price!$A$4,Price!$B$3,IF(O3816&lt;Price!$A$5,Price!$B$4,IF(O3816&lt;Price!$A$6,Price!$B$5,Price!$B$6))))</f>
        <v>1</v>
      </c>
      <c r="N3816">
        <f>VLOOKUP(C3816,'Country'!$A:$D,4,0)</f>
        <v>1.3667099E-2</v>
      </c>
      <c r="O3816" s="7">
        <f t="shared" si="59"/>
        <v>2.7334198000000001</v>
      </c>
      <c r="P3816">
        <v>0</v>
      </c>
      <c r="Q3816" t="s">
        <v>120</v>
      </c>
      <c r="R3816">
        <v>0</v>
      </c>
    </row>
    <row r="3817" spans="1:18" x14ac:dyDescent="0.35">
      <c r="A3817">
        <v>18383432</v>
      </c>
      <c r="B3817" t="s">
        <v>8066</v>
      </c>
      <c r="C3817">
        <v>1</v>
      </c>
      <c r="D3817" t="s">
        <v>18383</v>
      </c>
      <c r="E3817" t="s">
        <v>5705</v>
      </c>
      <c r="F3817" t="s">
        <v>8067</v>
      </c>
      <c r="G3817" t="s">
        <v>2235</v>
      </c>
      <c r="H3817">
        <v>350</v>
      </c>
      <c r="I3817" t="s">
        <v>1676</v>
      </c>
      <c r="J3817" t="s">
        <v>21</v>
      </c>
      <c r="K3817" t="s">
        <v>21</v>
      </c>
      <c r="L3817" t="s">
        <v>21</v>
      </c>
      <c r="M3817">
        <f>IF(O3817&lt;Price!$A$3,Price!$B$2,IF(O3817&lt;Price!$A$4,Price!$B$3,IF(O3817&lt;Price!$A$5,Price!$B$4,IF(O3817&lt;Price!$A$6,Price!$B$5,Price!$B$6))))</f>
        <v>1</v>
      </c>
      <c r="N3817">
        <f>VLOOKUP(C3817,'Country'!$A:$D,4,0)</f>
        <v>1.3667099E-2</v>
      </c>
      <c r="O3817" s="7">
        <f t="shared" si="59"/>
        <v>4.7834846500000001</v>
      </c>
      <c r="P3817">
        <v>0</v>
      </c>
      <c r="Q3817" t="s">
        <v>120</v>
      </c>
      <c r="R3817">
        <v>3</v>
      </c>
    </row>
    <row r="3818" spans="1:18" x14ac:dyDescent="0.35">
      <c r="A3818">
        <v>18412904</v>
      </c>
      <c r="B3818" t="s">
        <v>4236</v>
      </c>
      <c r="C3818">
        <v>1</v>
      </c>
      <c r="D3818" t="s">
        <v>18383</v>
      </c>
      <c r="E3818" t="s">
        <v>5705</v>
      </c>
      <c r="F3818" t="s">
        <v>8008</v>
      </c>
      <c r="G3818" t="s">
        <v>4237</v>
      </c>
      <c r="H3818">
        <v>200</v>
      </c>
      <c r="I3818" t="s">
        <v>1676</v>
      </c>
      <c r="J3818" t="s">
        <v>21</v>
      </c>
      <c r="K3818" t="s">
        <v>20</v>
      </c>
      <c r="L3818" t="s">
        <v>21</v>
      </c>
      <c r="M3818">
        <f>IF(O3818&lt;Price!$A$3,Price!$B$2,IF(O3818&lt;Price!$A$4,Price!$B$3,IF(O3818&lt;Price!$A$5,Price!$B$4,IF(O3818&lt;Price!$A$6,Price!$B$5,Price!$B$6))))</f>
        <v>1</v>
      </c>
      <c r="N3818">
        <f>VLOOKUP(C3818,'Country'!$A:$D,4,0)</f>
        <v>1.3667099E-2</v>
      </c>
      <c r="O3818" s="7">
        <f t="shared" si="59"/>
        <v>2.7334198000000001</v>
      </c>
      <c r="P3818">
        <v>0</v>
      </c>
      <c r="Q3818" t="s">
        <v>120</v>
      </c>
      <c r="R3818">
        <v>0</v>
      </c>
    </row>
    <row r="3819" spans="1:18" x14ac:dyDescent="0.35">
      <c r="A3819">
        <v>18481294</v>
      </c>
      <c r="B3819" t="s">
        <v>8068</v>
      </c>
      <c r="C3819">
        <v>1</v>
      </c>
      <c r="D3819" t="s">
        <v>18383</v>
      </c>
      <c r="E3819" t="s">
        <v>5705</v>
      </c>
      <c r="F3819" t="s">
        <v>8069</v>
      </c>
      <c r="G3819" t="s">
        <v>4733</v>
      </c>
      <c r="H3819">
        <v>100</v>
      </c>
      <c r="I3819" t="s">
        <v>1676</v>
      </c>
      <c r="J3819" t="s">
        <v>21</v>
      </c>
      <c r="K3819" t="s">
        <v>21</v>
      </c>
      <c r="L3819" t="s">
        <v>21</v>
      </c>
      <c r="M3819">
        <f>IF(O3819&lt;Price!$A$3,Price!$B$2,IF(O3819&lt;Price!$A$4,Price!$B$3,IF(O3819&lt;Price!$A$5,Price!$B$4,IF(O3819&lt;Price!$A$6,Price!$B$5,Price!$B$6))))</f>
        <v>1</v>
      </c>
      <c r="N3819">
        <f>VLOOKUP(C3819,'Country'!$A:$D,4,0)</f>
        <v>1.3667099E-2</v>
      </c>
      <c r="O3819" s="7">
        <f t="shared" si="59"/>
        <v>1.3667099</v>
      </c>
      <c r="P3819">
        <v>0</v>
      </c>
      <c r="Q3819" t="s">
        <v>120</v>
      </c>
      <c r="R3819">
        <v>0</v>
      </c>
    </row>
    <row r="3820" spans="1:18" x14ac:dyDescent="0.35">
      <c r="A3820">
        <v>18354330</v>
      </c>
      <c r="B3820" t="s">
        <v>8070</v>
      </c>
      <c r="C3820">
        <v>1</v>
      </c>
      <c r="D3820" t="s">
        <v>18383</v>
      </c>
      <c r="E3820" t="s">
        <v>5705</v>
      </c>
      <c r="F3820" t="s">
        <v>8071</v>
      </c>
      <c r="G3820" t="s">
        <v>277</v>
      </c>
      <c r="H3820">
        <v>200</v>
      </c>
      <c r="I3820" t="s">
        <v>1676</v>
      </c>
      <c r="J3820" t="s">
        <v>21</v>
      </c>
      <c r="K3820" t="s">
        <v>21</v>
      </c>
      <c r="L3820" t="s">
        <v>21</v>
      </c>
      <c r="M3820">
        <f>IF(O3820&lt;Price!$A$3,Price!$B$2,IF(O3820&lt;Price!$A$4,Price!$B$3,IF(O3820&lt;Price!$A$5,Price!$B$4,IF(O3820&lt;Price!$A$6,Price!$B$5,Price!$B$6))))</f>
        <v>1</v>
      </c>
      <c r="N3820">
        <f>VLOOKUP(C3820,'Country'!$A:$D,4,0)</f>
        <v>1.3667099E-2</v>
      </c>
      <c r="O3820" s="7">
        <f t="shared" si="59"/>
        <v>2.7334198000000001</v>
      </c>
      <c r="P3820">
        <v>0</v>
      </c>
      <c r="Q3820" t="s">
        <v>120</v>
      </c>
      <c r="R3820">
        <v>0</v>
      </c>
    </row>
    <row r="3821" spans="1:18" x14ac:dyDescent="0.35">
      <c r="A3821">
        <v>304230</v>
      </c>
      <c r="B3821" t="s">
        <v>8072</v>
      </c>
      <c r="C3821">
        <v>1</v>
      </c>
      <c r="D3821" t="s">
        <v>18383</v>
      </c>
      <c r="E3821" t="s">
        <v>5705</v>
      </c>
      <c r="F3821" t="s">
        <v>8073</v>
      </c>
      <c r="G3821" t="s">
        <v>103</v>
      </c>
      <c r="H3821">
        <v>500</v>
      </c>
      <c r="I3821" t="s">
        <v>1676</v>
      </c>
      <c r="J3821" t="s">
        <v>21</v>
      </c>
      <c r="K3821" t="s">
        <v>21</v>
      </c>
      <c r="L3821" t="s">
        <v>21</v>
      </c>
      <c r="M3821">
        <f>IF(O3821&lt;Price!$A$3,Price!$B$2,IF(O3821&lt;Price!$A$4,Price!$B$3,IF(O3821&lt;Price!$A$5,Price!$B$4,IF(O3821&lt;Price!$A$6,Price!$B$5,Price!$B$6))))</f>
        <v>1</v>
      </c>
      <c r="N3821">
        <f>VLOOKUP(C3821,'Country'!$A:$D,4,0)</f>
        <v>1.3667099E-2</v>
      </c>
      <c r="O3821" s="7">
        <f t="shared" si="59"/>
        <v>6.8335495000000002</v>
      </c>
      <c r="P3821">
        <v>0</v>
      </c>
      <c r="Q3821" t="s">
        <v>120</v>
      </c>
      <c r="R3821">
        <v>2</v>
      </c>
    </row>
    <row r="3822" spans="1:18" x14ac:dyDescent="0.35">
      <c r="A3822">
        <v>18372315</v>
      </c>
      <c r="B3822" t="s">
        <v>8074</v>
      </c>
      <c r="C3822">
        <v>1</v>
      </c>
      <c r="D3822" t="s">
        <v>18383</v>
      </c>
      <c r="E3822" t="s">
        <v>5705</v>
      </c>
      <c r="F3822" t="s">
        <v>8075</v>
      </c>
      <c r="G3822" t="s">
        <v>1800</v>
      </c>
      <c r="H3822">
        <v>850</v>
      </c>
      <c r="I3822" t="s">
        <v>1676</v>
      </c>
      <c r="J3822" t="s">
        <v>21</v>
      </c>
      <c r="K3822" t="s">
        <v>21</v>
      </c>
      <c r="L3822" t="s">
        <v>21</v>
      </c>
      <c r="M3822">
        <f>IF(O3822&lt;Price!$A$3,Price!$B$2,IF(O3822&lt;Price!$A$4,Price!$B$3,IF(O3822&lt;Price!$A$5,Price!$B$4,IF(O3822&lt;Price!$A$6,Price!$B$5,Price!$B$6))))</f>
        <v>2</v>
      </c>
      <c r="N3822">
        <f>VLOOKUP(C3822,'Country'!$A:$D,4,0)</f>
        <v>1.3667099E-2</v>
      </c>
      <c r="O3822" s="7">
        <f t="shared" si="59"/>
        <v>11.61703415</v>
      </c>
      <c r="P3822">
        <v>0</v>
      </c>
      <c r="Q3822" t="s">
        <v>120</v>
      </c>
      <c r="R3822">
        <v>1</v>
      </c>
    </row>
    <row r="3823" spans="1:18" x14ac:dyDescent="0.35">
      <c r="A3823">
        <v>18430894</v>
      </c>
      <c r="B3823" t="s">
        <v>8076</v>
      </c>
      <c r="C3823">
        <v>1</v>
      </c>
      <c r="D3823" t="s">
        <v>18383</v>
      </c>
      <c r="E3823" t="s">
        <v>5705</v>
      </c>
      <c r="F3823" t="s">
        <v>8077</v>
      </c>
      <c r="G3823" t="s">
        <v>2235</v>
      </c>
      <c r="H3823">
        <v>550</v>
      </c>
      <c r="I3823" t="s">
        <v>1676</v>
      </c>
      <c r="J3823" t="s">
        <v>21</v>
      </c>
      <c r="K3823" t="s">
        <v>21</v>
      </c>
      <c r="L3823" t="s">
        <v>21</v>
      </c>
      <c r="M3823">
        <f>IF(O3823&lt;Price!$A$3,Price!$B$2,IF(O3823&lt;Price!$A$4,Price!$B$3,IF(O3823&lt;Price!$A$5,Price!$B$4,IF(O3823&lt;Price!$A$6,Price!$B$5,Price!$B$6))))</f>
        <v>1</v>
      </c>
      <c r="N3823">
        <f>VLOOKUP(C3823,'Country'!$A:$D,4,0)</f>
        <v>1.3667099E-2</v>
      </c>
      <c r="O3823" s="7">
        <f t="shared" si="59"/>
        <v>7.5169044500000002</v>
      </c>
      <c r="P3823">
        <v>0</v>
      </c>
      <c r="Q3823" t="s">
        <v>120</v>
      </c>
      <c r="R3823">
        <v>0</v>
      </c>
    </row>
    <row r="3824" spans="1:18" x14ac:dyDescent="0.35">
      <c r="A3824">
        <v>18250897</v>
      </c>
      <c r="B3824" t="s">
        <v>8078</v>
      </c>
      <c r="C3824">
        <v>1</v>
      </c>
      <c r="D3824" t="s">
        <v>18383</v>
      </c>
      <c r="E3824" t="s">
        <v>5705</v>
      </c>
      <c r="F3824" t="s">
        <v>8079</v>
      </c>
      <c r="G3824" t="s">
        <v>103</v>
      </c>
      <c r="H3824">
        <v>300</v>
      </c>
      <c r="I3824" t="s">
        <v>1676</v>
      </c>
      <c r="J3824" t="s">
        <v>21</v>
      </c>
      <c r="K3824" t="s">
        <v>21</v>
      </c>
      <c r="L3824" t="s">
        <v>21</v>
      </c>
      <c r="M3824">
        <f>IF(O3824&lt;Price!$A$3,Price!$B$2,IF(O3824&lt;Price!$A$4,Price!$B$3,IF(O3824&lt;Price!$A$5,Price!$B$4,IF(O3824&lt;Price!$A$6,Price!$B$5,Price!$B$6))))</f>
        <v>1</v>
      </c>
      <c r="N3824">
        <f>VLOOKUP(C3824,'Country'!$A:$D,4,0)</f>
        <v>1.3667099E-2</v>
      </c>
      <c r="O3824" s="7">
        <f t="shared" si="59"/>
        <v>4.1001297000000001</v>
      </c>
      <c r="P3824">
        <v>0</v>
      </c>
      <c r="Q3824" t="s">
        <v>120</v>
      </c>
      <c r="R3824">
        <v>0</v>
      </c>
    </row>
    <row r="3825" spans="1:18" x14ac:dyDescent="0.35">
      <c r="A3825">
        <v>18261052</v>
      </c>
      <c r="B3825" t="s">
        <v>8080</v>
      </c>
      <c r="C3825">
        <v>1</v>
      </c>
      <c r="D3825" t="s">
        <v>18383</v>
      </c>
      <c r="E3825" t="s">
        <v>5705</v>
      </c>
      <c r="F3825" t="s">
        <v>8081</v>
      </c>
      <c r="G3825" t="s">
        <v>39</v>
      </c>
      <c r="H3825">
        <v>350</v>
      </c>
      <c r="I3825" t="s">
        <v>1676</v>
      </c>
      <c r="J3825" t="s">
        <v>21</v>
      </c>
      <c r="K3825" t="s">
        <v>21</v>
      </c>
      <c r="L3825" t="s">
        <v>21</v>
      </c>
      <c r="M3825">
        <f>IF(O3825&lt;Price!$A$3,Price!$B$2,IF(O3825&lt;Price!$A$4,Price!$B$3,IF(O3825&lt;Price!$A$5,Price!$B$4,IF(O3825&lt;Price!$A$6,Price!$B$5,Price!$B$6))))</f>
        <v>1</v>
      </c>
      <c r="N3825">
        <f>VLOOKUP(C3825,'Country'!$A:$D,4,0)</f>
        <v>1.3667099E-2</v>
      </c>
      <c r="O3825" s="7">
        <f t="shared" si="59"/>
        <v>4.7834846500000001</v>
      </c>
      <c r="P3825">
        <v>0</v>
      </c>
      <c r="Q3825" t="s">
        <v>120</v>
      </c>
      <c r="R3825">
        <v>3</v>
      </c>
    </row>
    <row r="3826" spans="1:18" x14ac:dyDescent="0.35">
      <c r="A3826">
        <v>3468</v>
      </c>
      <c r="B3826" t="s">
        <v>8082</v>
      </c>
      <c r="C3826">
        <v>1</v>
      </c>
      <c r="D3826" t="s">
        <v>18383</v>
      </c>
      <c r="E3826" t="s">
        <v>5705</v>
      </c>
      <c r="F3826" t="s">
        <v>8083</v>
      </c>
      <c r="G3826" t="s">
        <v>2443</v>
      </c>
      <c r="H3826">
        <v>450</v>
      </c>
      <c r="I3826" t="s">
        <v>1676</v>
      </c>
      <c r="J3826" t="s">
        <v>21</v>
      </c>
      <c r="K3826" t="s">
        <v>21</v>
      </c>
      <c r="L3826" t="s">
        <v>21</v>
      </c>
      <c r="M3826">
        <f>IF(O3826&lt;Price!$A$3,Price!$B$2,IF(O3826&lt;Price!$A$4,Price!$B$3,IF(O3826&lt;Price!$A$5,Price!$B$4,IF(O3826&lt;Price!$A$6,Price!$B$5,Price!$B$6))))</f>
        <v>1</v>
      </c>
      <c r="N3826">
        <f>VLOOKUP(C3826,'Country'!$A:$D,4,0)</f>
        <v>1.3667099E-2</v>
      </c>
      <c r="O3826" s="7">
        <f t="shared" si="59"/>
        <v>6.1501945500000001</v>
      </c>
      <c r="P3826">
        <v>2.4</v>
      </c>
      <c r="Q3826" t="s">
        <v>858</v>
      </c>
      <c r="R3826">
        <v>23</v>
      </c>
    </row>
    <row r="3827" spans="1:18" x14ac:dyDescent="0.35">
      <c r="A3827">
        <v>18463949</v>
      </c>
      <c r="B3827" t="s">
        <v>8084</v>
      </c>
      <c r="C3827">
        <v>1</v>
      </c>
      <c r="D3827" t="s">
        <v>18383</v>
      </c>
      <c r="E3827" t="s">
        <v>5705</v>
      </c>
      <c r="F3827" t="s">
        <v>8085</v>
      </c>
      <c r="G3827" t="s">
        <v>8086</v>
      </c>
      <c r="H3827">
        <v>1200</v>
      </c>
      <c r="I3827" t="s">
        <v>1676</v>
      </c>
      <c r="J3827" t="s">
        <v>20</v>
      </c>
      <c r="K3827" t="s">
        <v>20</v>
      </c>
      <c r="L3827" t="s">
        <v>21</v>
      </c>
      <c r="M3827">
        <f>IF(O3827&lt;Price!$A$3,Price!$B$2,IF(O3827&lt;Price!$A$4,Price!$B$3,IF(O3827&lt;Price!$A$5,Price!$B$4,IF(O3827&lt;Price!$A$6,Price!$B$5,Price!$B$6))))</f>
        <v>2</v>
      </c>
      <c r="N3827">
        <f>VLOOKUP(C3827,'Country'!$A:$D,4,0)</f>
        <v>1.3667099E-2</v>
      </c>
      <c r="O3827" s="7">
        <f t="shared" si="59"/>
        <v>16.4005188</v>
      </c>
      <c r="P3827">
        <v>4.3</v>
      </c>
      <c r="Q3827" t="s">
        <v>30</v>
      </c>
      <c r="R3827">
        <v>31</v>
      </c>
    </row>
    <row r="3828" spans="1:18" x14ac:dyDescent="0.35">
      <c r="A3828">
        <v>310949</v>
      </c>
      <c r="B3828" t="s">
        <v>4158</v>
      </c>
      <c r="C3828">
        <v>1</v>
      </c>
      <c r="D3828" t="s">
        <v>18383</v>
      </c>
      <c r="E3828" t="s">
        <v>5705</v>
      </c>
      <c r="F3828" t="s">
        <v>8087</v>
      </c>
      <c r="G3828" t="s">
        <v>2619</v>
      </c>
      <c r="H3828">
        <v>250</v>
      </c>
      <c r="I3828" t="s">
        <v>1676</v>
      </c>
      <c r="J3828" t="s">
        <v>21</v>
      </c>
      <c r="K3828" t="s">
        <v>21</v>
      </c>
      <c r="L3828" t="s">
        <v>21</v>
      </c>
      <c r="M3828">
        <f>IF(O3828&lt;Price!$A$3,Price!$B$2,IF(O3828&lt;Price!$A$4,Price!$B$3,IF(O3828&lt;Price!$A$5,Price!$B$4,IF(O3828&lt;Price!$A$6,Price!$B$5,Price!$B$6))))</f>
        <v>1</v>
      </c>
      <c r="N3828">
        <f>VLOOKUP(C3828,'Country'!$A:$D,4,0)</f>
        <v>1.3667099E-2</v>
      </c>
      <c r="O3828" s="7">
        <f t="shared" si="59"/>
        <v>3.4167747500000001</v>
      </c>
      <c r="P3828">
        <v>2.8</v>
      </c>
      <c r="Q3828" t="s">
        <v>97</v>
      </c>
      <c r="R3828">
        <v>10</v>
      </c>
    </row>
    <row r="3829" spans="1:18" x14ac:dyDescent="0.35">
      <c r="A3829">
        <v>18356808</v>
      </c>
      <c r="B3829" t="s">
        <v>8089</v>
      </c>
      <c r="C3829">
        <v>1</v>
      </c>
      <c r="D3829" t="s">
        <v>18383</v>
      </c>
      <c r="E3829" t="s">
        <v>5705</v>
      </c>
      <c r="F3829" t="s">
        <v>8090</v>
      </c>
      <c r="G3829" t="s">
        <v>100</v>
      </c>
      <c r="H3829">
        <v>800</v>
      </c>
      <c r="I3829" t="s">
        <v>1676</v>
      </c>
      <c r="J3829" t="s">
        <v>21</v>
      </c>
      <c r="K3829" t="s">
        <v>21</v>
      </c>
      <c r="L3829" t="s">
        <v>21</v>
      </c>
      <c r="M3829">
        <f>IF(O3829&lt;Price!$A$3,Price!$B$2,IF(O3829&lt;Price!$A$4,Price!$B$3,IF(O3829&lt;Price!$A$5,Price!$B$4,IF(O3829&lt;Price!$A$6,Price!$B$5,Price!$B$6))))</f>
        <v>2</v>
      </c>
      <c r="N3829">
        <f>VLOOKUP(C3829,'Country'!$A:$D,4,0)</f>
        <v>1.3667099E-2</v>
      </c>
      <c r="O3829" s="7">
        <f t="shared" si="59"/>
        <v>10.9336792</v>
      </c>
      <c r="P3829">
        <v>3.4</v>
      </c>
      <c r="Q3829" t="s">
        <v>97</v>
      </c>
      <c r="R3829">
        <v>34</v>
      </c>
    </row>
    <row r="3830" spans="1:18" x14ac:dyDescent="0.35">
      <c r="A3830">
        <v>18361758</v>
      </c>
      <c r="B3830" t="s">
        <v>2476</v>
      </c>
      <c r="C3830">
        <v>1</v>
      </c>
      <c r="D3830" t="s">
        <v>18383</v>
      </c>
      <c r="E3830" t="s">
        <v>5705</v>
      </c>
      <c r="F3830" t="s">
        <v>8091</v>
      </c>
      <c r="G3830" t="s">
        <v>1846</v>
      </c>
      <c r="H3830">
        <v>400</v>
      </c>
      <c r="I3830" t="s">
        <v>1676</v>
      </c>
      <c r="J3830" t="s">
        <v>21</v>
      </c>
      <c r="K3830" t="s">
        <v>21</v>
      </c>
      <c r="L3830" t="s">
        <v>21</v>
      </c>
      <c r="M3830">
        <f>IF(O3830&lt;Price!$A$3,Price!$B$2,IF(O3830&lt;Price!$A$4,Price!$B$3,IF(O3830&lt;Price!$A$5,Price!$B$4,IF(O3830&lt;Price!$A$6,Price!$B$5,Price!$B$6))))</f>
        <v>1</v>
      </c>
      <c r="N3830">
        <f>VLOOKUP(C3830,'Country'!$A:$D,4,0)</f>
        <v>1.3667099E-2</v>
      </c>
      <c r="O3830" s="7">
        <f t="shared" si="59"/>
        <v>5.4668396000000001</v>
      </c>
      <c r="P3830">
        <v>3</v>
      </c>
      <c r="Q3830" t="s">
        <v>97</v>
      </c>
      <c r="R3830">
        <v>5</v>
      </c>
    </row>
    <row r="3831" spans="1:18" x14ac:dyDescent="0.35">
      <c r="A3831">
        <v>312755</v>
      </c>
      <c r="B3831" t="s">
        <v>8092</v>
      </c>
      <c r="C3831">
        <v>1</v>
      </c>
      <c r="D3831" t="s">
        <v>18383</v>
      </c>
      <c r="E3831" t="s">
        <v>5705</v>
      </c>
      <c r="F3831" t="s">
        <v>8088</v>
      </c>
      <c r="G3831" t="s">
        <v>1724</v>
      </c>
      <c r="H3831">
        <v>400</v>
      </c>
      <c r="I3831" t="s">
        <v>1676</v>
      </c>
      <c r="J3831" t="s">
        <v>21</v>
      </c>
      <c r="K3831" t="s">
        <v>20</v>
      </c>
      <c r="L3831" t="s">
        <v>21</v>
      </c>
      <c r="M3831">
        <f>IF(O3831&lt;Price!$A$3,Price!$B$2,IF(O3831&lt;Price!$A$4,Price!$B$3,IF(O3831&lt;Price!$A$5,Price!$B$4,IF(O3831&lt;Price!$A$6,Price!$B$5,Price!$B$6))))</f>
        <v>1</v>
      </c>
      <c r="N3831">
        <f>VLOOKUP(C3831,'Country'!$A:$D,4,0)</f>
        <v>1.3667099E-2</v>
      </c>
      <c r="O3831" s="7">
        <f t="shared" si="59"/>
        <v>5.4668396000000001</v>
      </c>
      <c r="P3831">
        <v>3.3</v>
      </c>
      <c r="Q3831" t="s">
        <v>97</v>
      </c>
      <c r="R3831">
        <v>30</v>
      </c>
    </row>
    <row r="3832" spans="1:18" x14ac:dyDescent="0.35">
      <c r="A3832">
        <v>18241525</v>
      </c>
      <c r="B3832" t="s">
        <v>8093</v>
      </c>
      <c r="C3832">
        <v>1</v>
      </c>
      <c r="D3832" t="s">
        <v>18383</v>
      </c>
      <c r="E3832" t="s">
        <v>5705</v>
      </c>
      <c r="F3832" t="s">
        <v>8094</v>
      </c>
      <c r="G3832" t="s">
        <v>1893</v>
      </c>
      <c r="H3832">
        <v>1000</v>
      </c>
      <c r="I3832" t="s">
        <v>1676</v>
      </c>
      <c r="J3832" t="s">
        <v>20</v>
      </c>
      <c r="K3832" t="s">
        <v>20</v>
      </c>
      <c r="L3832" t="s">
        <v>21</v>
      </c>
      <c r="M3832">
        <f>IF(O3832&lt;Price!$A$3,Price!$B$2,IF(O3832&lt;Price!$A$4,Price!$B$3,IF(O3832&lt;Price!$A$5,Price!$B$4,IF(O3832&lt;Price!$A$6,Price!$B$5,Price!$B$6))))</f>
        <v>2</v>
      </c>
      <c r="N3832">
        <f>VLOOKUP(C3832,'Country'!$A:$D,4,0)</f>
        <v>1.3667099E-2</v>
      </c>
      <c r="O3832" s="7">
        <f t="shared" si="59"/>
        <v>13.667099</v>
      </c>
      <c r="P3832">
        <v>3.3</v>
      </c>
      <c r="Q3832" t="s">
        <v>97</v>
      </c>
      <c r="R3832">
        <v>79</v>
      </c>
    </row>
    <row r="3833" spans="1:18" x14ac:dyDescent="0.35">
      <c r="A3833">
        <v>313492</v>
      </c>
      <c r="B3833" t="s">
        <v>8095</v>
      </c>
      <c r="C3833">
        <v>1</v>
      </c>
      <c r="D3833" t="s">
        <v>18383</v>
      </c>
      <c r="E3833" t="s">
        <v>5705</v>
      </c>
      <c r="F3833" t="s">
        <v>8096</v>
      </c>
      <c r="G3833" t="s">
        <v>1800</v>
      </c>
      <c r="H3833">
        <v>300</v>
      </c>
      <c r="I3833" t="s">
        <v>1676</v>
      </c>
      <c r="J3833" t="s">
        <v>21</v>
      </c>
      <c r="K3833" t="s">
        <v>21</v>
      </c>
      <c r="L3833" t="s">
        <v>21</v>
      </c>
      <c r="M3833">
        <f>IF(O3833&lt;Price!$A$3,Price!$B$2,IF(O3833&lt;Price!$A$4,Price!$B$3,IF(O3833&lt;Price!$A$5,Price!$B$4,IF(O3833&lt;Price!$A$6,Price!$B$5,Price!$B$6))))</f>
        <v>1</v>
      </c>
      <c r="N3833">
        <f>VLOOKUP(C3833,'Country'!$A:$D,4,0)</f>
        <v>1.3667099E-2</v>
      </c>
      <c r="O3833" s="7">
        <f t="shared" si="59"/>
        <v>4.1001297000000001</v>
      </c>
      <c r="P3833">
        <v>3.3</v>
      </c>
      <c r="Q3833" t="s">
        <v>97</v>
      </c>
      <c r="R3833">
        <v>27</v>
      </c>
    </row>
    <row r="3834" spans="1:18" x14ac:dyDescent="0.35">
      <c r="A3834">
        <v>18472658</v>
      </c>
      <c r="B3834" t="s">
        <v>8097</v>
      </c>
      <c r="C3834">
        <v>1</v>
      </c>
      <c r="D3834" t="s">
        <v>18383</v>
      </c>
      <c r="E3834" t="s">
        <v>5705</v>
      </c>
      <c r="F3834" t="s">
        <v>8098</v>
      </c>
      <c r="G3834" t="s">
        <v>1701</v>
      </c>
      <c r="H3834">
        <v>1000</v>
      </c>
      <c r="I3834" t="s">
        <v>1676</v>
      </c>
      <c r="J3834" t="s">
        <v>21</v>
      </c>
      <c r="K3834" t="s">
        <v>21</v>
      </c>
      <c r="L3834" t="s">
        <v>21</v>
      </c>
      <c r="M3834">
        <f>IF(O3834&lt;Price!$A$3,Price!$B$2,IF(O3834&lt;Price!$A$4,Price!$B$3,IF(O3834&lt;Price!$A$5,Price!$B$4,IF(O3834&lt;Price!$A$6,Price!$B$5,Price!$B$6))))</f>
        <v>2</v>
      </c>
      <c r="N3834">
        <f>VLOOKUP(C3834,'Country'!$A:$D,4,0)</f>
        <v>1.3667099E-2</v>
      </c>
      <c r="O3834" s="7">
        <f t="shared" si="59"/>
        <v>13.667099</v>
      </c>
      <c r="P3834">
        <v>3.1</v>
      </c>
      <c r="Q3834" t="s">
        <v>97</v>
      </c>
      <c r="R3834">
        <v>5</v>
      </c>
    </row>
    <row r="3835" spans="1:18" x14ac:dyDescent="0.35">
      <c r="A3835">
        <v>18418248</v>
      </c>
      <c r="B3835" t="s">
        <v>8099</v>
      </c>
      <c r="C3835">
        <v>1</v>
      </c>
      <c r="D3835" t="s">
        <v>18383</v>
      </c>
      <c r="E3835" t="s">
        <v>5705</v>
      </c>
      <c r="F3835" t="s">
        <v>8100</v>
      </c>
      <c r="G3835" t="s">
        <v>1681</v>
      </c>
      <c r="H3835">
        <v>450</v>
      </c>
      <c r="I3835" t="s">
        <v>1676</v>
      </c>
      <c r="J3835" t="s">
        <v>21</v>
      </c>
      <c r="K3835" t="s">
        <v>21</v>
      </c>
      <c r="L3835" t="s">
        <v>21</v>
      </c>
      <c r="M3835">
        <f>IF(O3835&lt;Price!$A$3,Price!$B$2,IF(O3835&lt;Price!$A$4,Price!$B$3,IF(O3835&lt;Price!$A$5,Price!$B$4,IF(O3835&lt;Price!$A$6,Price!$B$5,Price!$B$6))))</f>
        <v>1</v>
      </c>
      <c r="N3835">
        <f>VLOOKUP(C3835,'Country'!$A:$D,4,0)</f>
        <v>1.3667099E-2</v>
      </c>
      <c r="O3835" s="7">
        <f t="shared" si="59"/>
        <v>6.1501945500000001</v>
      </c>
      <c r="P3835">
        <v>3</v>
      </c>
      <c r="Q3835" t="s">
        <v>97</v>
      </c>
      <c r="R3835">
        <v>6</v>
      </c>
    </row>
    <row r="3836" spans="1:18" x14ac:dyDescent="0.35">
      <c r="A3836">
        <v>18427869</v>
      </c>
      <c r="B3836" t="s">
        <v>2708</v>
      </c>
      <c r="C3836">
        <v>1</v>
      </c>
      <c r="D3836" t="s">
        <v>18383</v>
      </c>
      <c r="E3836" t="s">
        <v>5705</v>
      </c>
      <c r="F3836" t="s">
        <v>8101</v>
      </c>
      <c r="G3836" t="s">
        <v>2710</v>
      </c>
      <c r="H3836">
        <v>150</v>
      </c>
      <c r="I3836" t="s">
        <v>1676</v>
      </c>
      <c r="J3836" t="s">
        <v>21</v>
      </c>
      <c r="K3836" t="s">
        <v>21</v>
      </c>
      <c r="L3836" t="s">
        <v>21</v>
      </c>
      <c r="M3836">
        <f>IF(O3836&lt;Price!$A$3,Price!$B$2,IF(O3836&lt;Price!$A$4,Price!$B$3,IF(O3836&lt;Price!$A$5,Price!$B$4,IF(O3836&lt;Price!$A$6,Price!$B$5,Price!$B$6))))</f>
        <v>1</v>
      </c>
      <c r="N3836">
        <f>VLOOKUP(C3836,'Country'!$A:$D,4,0)</f>
        <v>1.3667099E-2</v>
      </c>
      <c r="O3836" s="7">
        <f t="shared" si="59"/>
        <v>2.05006485</v>
      </c>
      <c r="P3836">
        <v>2.9</v>
      </c>
      <c r="Q3836" t="s">
        <v>97</v>
      </c>
      <c r="R3836">
        <v>5</v>
      </c>
    </row>
    <row r="3837" spans="1:18" x14ac:dyDescent="0.35">
      <c r="A3837">
        <v>310948</v>
      </c>
      <c r="B3837" t="s">
        <v>8102</v>
      </c>
      <c r="C3837">
        <v>1</v>
      </c>
      <c r="D3837" t="s">
        <v>18383</v>
      </c>
      <c r="E3837" t="s">
        <v>5705</v>
      </c>
      <c r="F3837" t="s">
        <v>8103</v>
      </c>
      <c r="G3837" t="s">
        <v>2639</v>
      </c>
      <c r="H3837">
        <v>300</v>
      </c>
      <c r="I3837" t="s">
        <v>1676</v>
      </c>
      <c r="J3837" t="s">
        <v>21</v>
      </c>
      <c r="K3837" t="s">
        <v>21</v>
      </c>
      <c r="L3837" t="s">
        <v>21</v>
      </c>
      <c r="M3837">
        <f>IF(O3837&lt;Price!$A$3,Price!$B$2,IF(O3837&lt;Price!$A$4,Price!$B$3,IF(O3837&lt;Price!$A$5,Price!$B$4,IF(O3837&lt;Price!$A$6,Price!$B$5,Price!$B$6))))</f>
        <v>1</v>
      </c>
      <c r="N3837">
        <f>VLOOKUP(C3837,'Country'!$A:$D,4,0)</f>
        <v>1.3667099E-2</v>
      </c>
      <c r="O3837" s="7">
        <f t="shared" si="59"/>
        <v>4.1001297000000001</v>
      </c>
      <c r="P3837">
        <v>3</v>
      </c>
      <c r="Q3837" t="s">
        <v>97</v>
      </c>
      <c r="R3837">
        <v>4</v>
      </c>
    </row>
    <row r="3838" spans="1:18" x14ac:dyDescent="0.35">
      <c r="A3838">
        <v>18463997</v>
      </c>
      <c r="B3838" t="s">
        <v>8104</v>
      </c>
      <c r="C3838">
        <v>1</v>
      </c>
      <c r="D3838" t="s">
        <v>18383</v>
      </c>
      <c r="E3838" t="s">
        <v>5705</v>
      </c>
      <c r="F3838" t="s">
        <v>8105</v>
      </c>
      <c r="G3838" t="s">
        <v>277</v>
      </c>
      <c r="H3838">
        <v>1100</v>
      </c>
      <c r="I3838" t="s">
        <v>1676</v>
      </c>
      <c r="J3838" t="s">
        <v>21</v>
      </c>
      <c r="K3838" t="s">
        <v>21</v>
      </c>
      <c r="L3838" t="s">
        <v>21</v>
      </c>
      <c r="M3838">
        <f>IF(O3838&lt;Price!$A$3,Price!$B$2,IF(O3838&lt;Price!$A$4,Price!$B$3,IF(O3838&lt;Price!$A$5,Price!$B$4,IF(O3838&lt;Price!$A$6,Price!$B$5,Price!$B$6))))</f>
        <v>2</v>
      </c>
      <c r="N3838">
        <f>VLOOKUP(C3838,'Country'!$A:$D,4,0)</f>
        <v>1.3667099E-2</v>
      </c>
      <c r="O3838" s="7">
        <f t="shared" si="59"/>
        <v>15.0338089</v>
      </c>
      <c r="P3838">
        <v>3.2</v>
      </c>
      <c r="Q3838" t="s">
        <v>97</v>
      </c>
      <c r="R3838">
        <v>12</v>
      </c>
    </row>
    <row r="3839" spans="1:18" x14ac:dyDescent="0.35">
      <c r="A3839">
        <v>18337898</v>
      </c>
      <c r="B3839" t="s">
        <v>8106</v>
      </c>
      <c r="C3839">
        <v>1</v>
      </c>
      <c r="D3839" t="s">
        <v>18383</v>
      </c>
      <c r="E3839" t="s">
        <v>5705</v>
      </c>
      <c r="F3839" t="s">
        <v>8107</v>
      </c>
      <c r="G3839" t="s">
        <v>1681</v>
      </c>
      <c r="H3839">
        <v>150</v>
      </c>
      <c r="I3839" t="s">
        <v>1676</v>
      </c>
      <c r="J3839" t="s">
        <v>21</v>
      </c>
      <c r="K3839" t="s">
        <v>21</v>
      </c>
      <c r="L3839" t="s">
        <v>21</v>
      </c>
      <c r="M3839">
        <f>IF(O3839&lt;Price!$A$3,Price!$B$2,IF(O3839&lt;Price!$A$4,Price!$B$3,IF(O3839&lt;Price!$A$5,Price!$B$4,IF(O3839&lt;Price!$A$6,Price!$B$5,Price!$B$6))))</f>
        <v>1</v>
      </c>
      <c r="N3839">
        <f>VLOOKUP(C3839,'Country'!$A:$D,4,0)</f>
        <v>1.3667099E-2</v>
      </c>
      <c r="O3839" s="7">
        <f t="shared" si="59"/>
        <v>2.05006485</v>
      </c>
      <c r="P3839">
        <v>3.1</v>
      </c>
      <c r="Q3839" t="s">
        <v>97</v>
      </c>
      <c r="R3839">
        <v>13</v>
      </c>
    </row>
    <row r="3840" spans="1:18" x14ac:dyDescent="0.35">
      <c r="A3840">
        <v>18427234</v>
      </c>
      <c r="B3840" t="s">
        <v>8108</v>
      </c>
      <c r="C3840">
        <v>1</v>
      </c>
      <c r="D3840" t="s">
        <v>18383</v>
      </c>
      <c r="E3840" t="s">
        <v>5705</v>
      </c>
      <c r="F3840" t="s">
        <v>8109</v>
      </c>
      <c r="G3840" t="s">
        <v>7190</v>
      </c>
      <c r="H3840">
        <v>500</v>
      </c>
      <c r="I3840" t="s">
        <v>1676</v>
      </c>
      <c r="J3840" t="s">
        <v>21</v>
      </c>
      <c r="K3840" t="s">
        <v>20</v>
      </c>
      <c r="L3840" t="s">
        <v>21</v>
      </c>
      <c r="M3840">
        <f>IF(O3840&lt;Price!$A$3,Price!$B$2,IF(O3840&lt;Price!$A$4,Price!$B$3,IF(O3840&lt;Price!$A$5,Price!$B$4,IF(O3840&lt;Price!$A$6,Price!$B$5,Price!$B$6))))</f>
        <v>1</v>
      </c>
      <c r="N3840">
        <f>VLOOKUP(C3840,'Country'!$A:$D,4,0)</f>
        <v>1.3667099E-2</v>
      </c>
      <c r="O3840" s="7">
        <f t="shared" si="59"/>
        <v>6.8335495000000002</v>
      </c>
      <c r="P3840">
        <v>3.8</v>
      </c>
      <c r="Q3840" t="s">
        <v>72</v>
      </c>
      <c r="R3840">
        <v>82</v>
      </c>
    </row>
    <row r="3841" spans="1:18" x14ac:dyDescent="0.35">
      <c r="A3841">
        <v>18382697</v>
      </c>
      <c r="B3841" t="s">
        <v>8110</v>
      </c>
      <c r="C3841">
        <v>1</v>
      </c>
      <c r="D3841" t="s">
        <v>18383</v>
      </c>
      <c r="E3841" t="s">
        <v>5705</v>
      </c>
      <c r="F3841" t="s">
        <v>8111</v>
      </c>
      <c r="G3841" t="s">
        <v>8112</v>
      </c>
      <c r="H3841">
        <v>250</v>
      </c>
      <c r="I3841" t="s">
        <v>1676</v>
      </c>
      <c r="J3841" t="s">
        <v>21</v>
      </c>
      <c r="K3841" t="s">
        <v>20</v>
      </c>
      <c r="L3841" t="s">
        <v>21</v>
      </c>
      <c r="M3841">
        <f>IF(O3841&lt;Price!$A$3,Price!$B$2,IF(O3841&lt;Price!$A$4,Price!$B$3,IF(O3841&lt;Price!$A$5,Price!$B$4,IF(O3841&lt;Price!$A$6,Price!$B$5,Price!$B$6))))</f>
        <v>1</v>
      </c>
      <c r="N3841">
        <f>VLOOKUP(C3841,'Country'!$A:$D,4,0)</f>
        <v>1.3667099E-2</v>
      </c>
      <c r="O3841" s="7">
        <f t="shared" si="59"/>
        <v>3.4167747500000001</v>
      </c>
      <c r="P3841">
        <v>3.7</v>
      </c>
      <c r="Q3841" t="s">
        <v>72</v>
      </c>
      <c r="R3841">
        <v>37</v>
      </c>
    </row>
    <row r="3842" spans="1:18" x14ac:dyDescent="0.35">
      <c r="A3842">
        <v>18400720</v>
      </c>
      <c r="B3842" t="s">
        <v>8113</v>
      </c>
      <c r="C3842">
        <v>1</v>
      </c>
      <c r="D3842" t="s">
        <v>18383</v>
      </c>
      <c r="E3842" t="s">
        <v>5705</v>
      </c>
      <c r="F3842" t="s">
        <v>8114</v>
      </c>
      <c r="G3842" t="s">
        <v>3586</v>
      </c>
      <c r="H3842">
        <v>1000</v>
      </c>
      <c r="I3842" t="s">
        <v>1676</v>
      </c>
      <c r="J3842" t="s">
        <v>20</v>
      </c>
      <c r="K3842" t="s">
        <v>21</v>
      </c>
      <c r="L3842" t="s">
        <v>21</v>
      </c>
      <c r="M3842">
        <f>IF(O3842&lt;Price!$A$3,Price!$B$2,IF(O3842&lt;Price!$A$4,Price!$B$3,IF(O3842&lt;Price!$A$5,Price!$B$4,IF(O3842&lt;Price!$A$6,Price!$B$5,Price!$B$6))))</f>
        <v>2</v>
      </c>
      <c r="N3842">
        <f>VLOOKUP(C3842,'Country'!$A:$D,4,0)</f>
        <v>1.3667099E-2</v>
      </c>
      <c r="O3842" s="7">
        <f t="shared" ref="O3842:O3905" si="60">H3842*N3842</f>
        <v>13.667099</v>
      </c>
      <c r="P3842">
        <v>3.9</v>
      </c>
      <c r="Q3842" t="s">
        <v>72</v>
      </c>
      <c r="R3842">
        <v>373</v>
      </c>
    </row>
    <row r="3843" spans="1:18" x14ac:dyDescent="0.35">
      <c r="A3843">
        <v>3363</v>
      </c>
      <c r="B3843" t="s">
        <v>8115</v>
      </c>
      <c r="C3843">
        <v>1</v>
      </c>
      <c r="D3843" t="s">
        <v>18383</v>
      </c>
      <c r="E3843" t="s">
        <v>5705</v>
      </c>
      <c r="F3843" t="s">
        <v>8116</v>
      </c>
      <c r="G3843" t="s">
        <v>1859</v>
      </c>
      <c r="H3843">
        <v>550</v>
      </c>
      <c r="I3843" t="s">
        <v>1676</v>
      </c>
      <c r="J3843" t="s">
        <v>21</v>
      </c>
      <c r="K3843" t="s">
        <v>21</v>
      </c>
      <c r="L3843" t="s">
        <v>21</v>
      </c>
      <c r="M3843">
        <f>IF(O3843&lt;Price!$A$3,Price!$B$2,IF(O3843&lt;Price!$A$4,Price!$B$3,IF(O3843&lt;Price!$A$5,Price!$B$4,IF(O3843&lt;Price!$A$6,Price!$B$5,Price!$B$6))))</f>
        <v>1</v>
      </c>
      <c r="N3843">
        <f>VLOOKUP(C3843,'Country'!$A:$D,4,0)</f>
        <v>1.3667099E-2</v>
      </c>
      <c r="O3843" s="7">
        <f t="shared" si="60"/>
        <v>7.5169044500000002</v>
      </c>
      <c r="P3843">
        <v>3.5</v>
      </c>
      <c r="Q3843" t="s">
        <v>72</v>
      </c>
      <c r="R3843">
        <v>90</v>
      </c>
    </row>
    <row r="3844" spans="1:18" x14ac:dyDescent="0.35">
      <c r="A3844">
        <v>310592</v>
      </c>
      <c r="B3844" t="s">
        <v>8117</v>
      </c>
      <c r="C3844">
        <v>1</v>
      </c>
      <c r="D3844" t="s">
        <v>18383</v>
      </c>
      <c r="E3844" t="s">
        <v>5705</v>
      </c>
      <c r="F3844" t="s">
        <v>8118</v>
      </c>
      <c r="G3844" t="s">
        <v>1893</v>
      </c>
      <c r="H3844">
        <v>800</v>
      </c>
      <c r="I3844" t="s">
        <v>1676</v>
      </c>
      <c r="J3844" t="s">
        <v>20</v>
      </c>
      <c r="K3844" t="s">
        <v>20</v>
      </c>
      <c r="L3844" t="s">
        <v>21</v>
      </c>
      <c r="M3844">
        <f>IF(O3844&lt;Price!$A$3,Price!$B$2,IF(O3844&lt;Price!$A$4,Price!$B$3,IF(O3844&lt;Price!$A$5,Price!$B$4,IF(O3844&lt;Price!$A$6,Price!$B$5,Price!$B$6))))</f>
        <v>2</v>
      </c>
      <c r="N3844">
        <f>VLOOKUP(C3844,'Country'!$A:$D,4,0)</f>
        <v>1.3667099E-2</v>
      </c>
      <c r="O3844" s="7">
        <f t="shared" si="60"/>
        <v>10.9336792</v>
      </c>
      <c r="P3844">
        <v>3.9</v>
      </c>
      <c r="Q3844" t="s">
        <v>72</v>
      </c>
      <c r="R3844">
        <v>1439</v>
      </c>
    </row>
    <row r="3845" spans="1:18" x14ac:dyDescent="0.35">
      <c r="A3845">
        <v>18455511</v>
      </c>
      <c r="B3845" t="s">
        <v>8119</v>
      </c>
      <c r="C3845">
        <v>1</v>
      </c>
      <c r="D3845" t="s">
        <v>18383</v>
      </c>
      <c r="E3845" t="s">
        <v>5705</v>
      </c>
      <c r="F3845" t="s">
        <v>8120</v>
      </c>
      <c r="G3845" t="s">
        <v>1681</v>
      </c>
      <c r="H3845">
        <v>500</v>
      </c>
      <c r="I3845" t="s">
        <v>1676</v>
      </c>
      <c r="J3845" t="s">
        <v>21</v>
      </c>
      <c r="K3845" t="s">
        <v>21</v>
      </c>
      <c r="L3845" t="s">
        <v>21</v>
      </c>
      <c r="M3845">
        <f>IF(O3845&lt;Price!$A$3,Price!$B$2,IF(O3845&lt;Price!$A$4,Price!$B$3,IF(O3845&lt;Price!$A$5,Price!$B$4,IF(O3845&lt;Price!$A$6,Price!$B$5,Price!$B$6))))</f>
        <v>1</v>
      </c>
      <c r="N3845">
        <f>VLOOKUP(C3845,'Country'!$A:$D,4,0)</f>
        <v>1.3667099E-2</v>
      </c>
      <c r="O3845" s="7">
        <f t="shared" si="60"/>
        <v>6.8335495000000002</v>
      </c>
      <c r="P3845">
        <v>0</v>
      </c>
      <c r="Q3845" t="s">
        <v>120</v>
      </c>
      <c r="R3845">
        <v>1</v>
      </c>
    </row>
    <row r="3846" spans="1:18" x14ac:dyDescent="0.35">
      <c r="A3846">
        <v>18361763</v>
      </c>
      <c r="B3846" t="s">
        <v>8121</v>
      </c>
      <c r="C3846">
        <v>1</v>
      </c>
      <c r="D3846" t="s">
        <v>18383</v>
      </c>
      <c r="E3846" t="s">
        <v>5705</v>
      </c>
      <c r="F3846" t="s">
        <v>8122</v>
      </c>
      <c r="G3846" t="s">
        <v>2650</v>
      </c>
      <c r="H3846">
        <v>350</v>
      </c>
      <c r="I3846" t="s">
        <v>1676</v>
      </c>
      <c r="J3846" t="s">
        <v>21</v>
      </c>
      <c r="K3846" t="s">
        <v>21</v>
      </c>
      <c r="L3846" t="s">
        <v>21</v>
      </c>
      <c r="M3846">
        <f>IF(O3846&lt;Price!$A$3,Price!$B$2,IF(O3846&lt;Price!$A$4,Price!$B$3,IF(O3846&lt;Price!$A$5,Price!$B$4,IF(O3846&lt;Price!$A$6,Price!$B$5,Price!$B$6))))</f>
        <v>1</v>
      </c>
      <c r="N3846">
        <f>VLOOKUP(C3846,'Country'!$A:$D,4,0)</f>
        <v>1.3667099E-2</v>
      </c>
      <c r="O3846" s="7">
        <f t="shared" si="60"/>
        <v>4.7834846500000001</v>
      </c>
      <c r="P3846">
        <v>0</v>
      </c>
      <c r="Q3846" t="s">
        <v>120</v>
      </c>
      <c r="R3846">
        <v>0</v>
      </c>
    </row>
    <row r="3847" spans="1:18" x14ac:dyDescent="0.35">
      <c r="A3847">
        <v>18124350</v>
      </c>
      <c r="B3847" t="s">
        <v>8123</v>
      </c>
      <c r="C3847">
        <v>1</v>
      </c>
      <c r="D3847" t="s">
        <v>18383</v>
      </c>
      <c r="E3847" t="s">
        <v>5705</v>
      </c>
      <c r="F3847" t="s">
        <v>8124</v>
      </c>
      <c r="G3847" t="s">
        <v>2317</v>
      </c>
      <c r="H3847">
        <v>150</v>
      </c>
      <c r="I3847" t="s">
        <v>1676</v>
      </c>
      <c r="J3847" t="s">
        <v>21</v>
      </c>
      <c r="K3847" t="s">
        <v>21</v>
      </c>
      <c r="L3847" t="s">
        <v>21</v>
      </c>
      <c r="M3847">
        <f>IF(O3847&lt;Price!$A$3,Price!$B$2,IF(O3847&lt;Price!$A$4,Price!$B$3,IF(O3847&lt;Price!$A$5,Price!$B$4,IF(O3847&lt;Price!$A$6,Price!$B$5,Price!$B$6))))</f>
        <v>1</v>
      </c>
      <c r="N3847">
        <f>VLOOKUP(C3847,'Country'!$A:$D,4,0)</f>
        <v>1.3667099E-2</v>
      </c>
      <c r="O3847" s="7">
        <f t="shared" si="60"/>
        <v>2.05006485</v>
      </c>
      <c r="P3847">
        <v>0</v>
      </c>
      <c r="Q3847" t="s">
        <v>120</v>
      </c>
      <c r="R3847">
        <v>1</v>
      </c>
    </row>
    <row r="3848" spans="1:18" x14ac:dyDescent="0.35">
      <c r="A3848">
        <v>18408045</v>
      </c>
      <c r="B3848" t="s">
        <v>8125</v>
      </c>
      <c r="C3848">
        <v>1</v>
      </c>
      <c r="D3848" t="s">
        <v>18383</v>
      </c>
      <c r="E3848" t="s">
        <v>5705</v>
      </c>
      <c r="F3848" t="s">
        <v>8126</v>
      </c>
      <c r="G3848" t="s">
        <v>3658</v>
      </c>
      <c r="H3848">
        <v>800</v>
      </c>
      <c r="I3848" t="s">
        <v>1676</v>
      </c>
      <c r="J3848" t="s">
        <v>20</v>
      </c>
      <c r="K3848" t="s">
        <v>21</v>
      </c>
      <c r="L3848" t="s">
        <v>21</v>
      </c>
      <c r="M3848">
        <f>IF(O3848&lt;Price!$A$3,Price!$B$2,IF(O3848&lt;Price!$A$4,Price!$B$3,IF(O3848&lt;Price!$A$5,Price!$B$4,IF(O3848&lt;Price!$A$6,Price!$B$5,Price!$B$6))))</f>
        <v>2</v>
      </c>
      <c r="N3848">
        <f>VLOOKUP(C3848,'Country'!$A:$D,4,0)</f>
        <v>1.3667099E-2</v>
      </c>
      <c r="O3848" s="7">
        <f t="shared" si="60"/>
        <v>10.9336792</v>
      </c>
      <c r="P3848">
        <v>0</v>
      </c>
      <c r="Q3848" t="s">
        <v>120</v>
      </c>
      <c r="R3848">
        <v>1</v>
      </c>
    </row>
    <row r="3849" spans="1:18" x14ac:dyDescent="0.35">
      <c r="A3849">
        <v>18455515</v>
      </c>
      <c r="B3849" t="s">
        <v>8127</v>
      </c>
      <c r="C3849">
        <v>1</v>
      </c>
      <c r="D3849" t="s">
        <v>18383</v>
      </c>
      <c r="E3849" t="s">
        <v>5705</v>
      </c>
      <c r="F3849" t="s">
        <v>8128</v>
      </c>
      <c r="G3849" t="s">
        <v>277</v>
      </c>
      <c r="H3849">
        <v>200</v>
      </c>
      <c r="I3849" t="s">
        <v>1676</v>
      </c>
      <c r="J3849" t="s">
        <v>21</v>
      </c>
      <c r="K3849" t="s">
        <v>21</v>
      </c>
      <c r="L3849" t="s">
        <v>21</v>
      </c>
      <c r="M3849">
        <f>IF(O3849&lt;Price!$A$3,Price!$B$2,IF(O3849&lt;Price!$A$4,Price!$B$3,IF(O3849&lt;Price!$A$5,Price!$B$4,IF(O3849&lt;Price!$A$6,Price!$B$5,Price!$B$6))))</f>
        <v>1</v>
      </c>
      <c r="N3849">
        <f>VLOOKUP(C3849,'Country'!$A:$D,4,0)</f>
        <v>1.3667099E-2</v>
      </c>
      <c r="O3849" s="7">
        <f t="shared" si="60"/>
        <v>2.7334198000000001</v>
      </c>
      <c r="P3849">
        <v>0</v>
      </c>
      <c r="Q3849" t="s">
        <v>120</v>
      </c>
      <c r="R3849">
        <v>1</v>
      </c>
    </row>
    <row r="3850" spans="1:18" x14ac:dyDescent="0.35">
      <c r="A3850">
        <v>18489838</v>
      </c>
      <c r="B3850" t="s">
        <v>8129</v>
      </c>
      <c r="C3850">
        <v>1</v>
      </c>
      <c r="D3850" t="s">
        <v>18383</v>
      </c>
      <c r="E3850" t="s">
        <v>5705</v>
      </c>
      <c r="F3850" t="s">
        <v>8130</v>
      </c>
      <c r="G3850" t="s">
        <v>7913</v>
      </c>
      <c r="H3850">
        <v>200</v>
      </c>
      <c r="I3850" t="s">
        <v>1676</v>
      </c>
      <c r="J3850" t="s">
        <v>21</v>
      </c>
      <c r="K3850" t="s">
        <v>21</v>
      </c>
      <c r="L3850" t="s">
        <v>21</v>
      </c>
      <c r="M3850">
        <f>IF(O3850&lt;Price!$A$3,Price!$B$2,IF(O3850&lt;Price!$A$4,Price!$B$3,IF(O3850&lt;Price!$A$5,Price!$B$4,IF(O3850&lt;Price!$A$6,Price!$B$5,Price!$B$6))))</f>
        <v>1</v>
      </c>
      <c r="N3850">
        <f>VLOOKUP(C3850,'Country'!$A:$D,4,0)</f>
        <v>1.3667099E-2</v>
      </c>
      <c r="O3850" s="7">
        <f t="shared" si="60"/>
        <v>2.7334198000000001</v>
      </c>
      <c r="P3850">
        <v>0</v>
      </c>
      <c r="Q3850" t="s">
        <v>120</v>
      </c>
      <c r="R3850">
        <v>1</v>
      </c>
    </row>
    <row r="3851" spans="1:18" x14ac:dyDescent="0.35">
      <c r="A3851">
        <v>18441835</v>
      </c>
      <c r="B3851" t="s">
        <v>8131</v>
      </c>
      <c r="C3851">
        <v>1</v>
      </c>
      <c r="D3851" t="s">
        <v>18383</v>
      </c>
      <c r="E3851" t="s">
        <v>5705</v>
      </c>
      <c r="F3851" t="s">
        <v>8132</v>
      </c>
      <c r="G3851" t="s">
        <v>2443</v>
      </c>
      <c r="H3851">
        <v>300</v>
      </c>
      <c r="I3851" t="s">
        <v>1676</v>
      </c>
      <c r="J3851" t="s">
        <v>21</v>
      </c>
      <c r="K3851" t="s">
        <v>21</v>
      </c>
      <c r="L3851" t="s">
        <v>21</v>
      </c>
      <c r="M3851">
        <f>IF(O3851&lt;Price!$A$3,Price!$B$2,IF(O3851&lt;Price!$A$4,Price!$B$3,IF(O3851&lt;Price!$A$5,Price!$B$4,IF(O3851&lt;Price!$A$6,Price!$B$5,Price!$B$6))))</f>
        <v>1</v>
      </c>
      <c r="N3851">
        <f>VLOOKUP(C3851,'Country'!$A:$D,4,0)</f>
        <v>1.3667099E-2</v>
      </c>
      <c r="O3851" s="7">
        <f t="shared" si="60"/>
        <v>4.1001297000000001</v>
      </c>
      <c r="P3851">
        <v>0</v>
      </c>
      <c r="Q3851" t="s">
        <v>120</v>
      </c>
      <c r="R3851">
        <v>2</v>
      </c>
    </row>
    <row r="3852" spans="1:18" x14ac:dyDescent="0.35">
      <c r="A3852">
        <v>18361202</v>
      </c>
      <c r="B3852" t="s">
        <v>8133</v>
      </c>
      <c r="C3852">
        <v>1</v>
      </c>
      <c r="D3852" t="s">
        <v>18383</v>
      </c>
      <c r="E3852" t="s">
        <v>5705</v>
      </c>
      <c r="F3852" t="s">
        <v>8134</v>
      </c>
      <c r="G3852" t="s">
        <v>2443</v>
      </c>
      <c r="H3852">
        <v>250</v>
      </c>
      <c r="I3852" t="s">
        <v>1676</v>
      </c>
      <c r="J3852" t="s">
        <v>21</v>
      </c>
      <c r="K3852" t="s">
        <v>21</v>
      </c>
      <c r="L3852" t="s">
        <v>21</v>
      </c>
      <c r="M3852">
        <f>IF(O3852&lt;Price!$A$3,Price!$B$2,IF(O3852&lt;Price!$A$4,Price!$B$3,IF(O3852&lt;Price!$A$5,Price!$B$4,IF(O3852&lt;Price!$A$6,Price!$B$5,Price!$B$6))))</f>
        <v>1</v>
      </c>
      <c r="N3852">
        <f>VLOOKUP(C3852,'Country'!$A:$D,4,0)</f>
        <v>1.3667099E-2</v>
      </c>
      <c r="O3852" s="7">
        <f t="shared" si="60"/>
        <v>3.4167747500000001</v>
      </c>
      <c r="P3852">
        <v>0</v>
      </c>
      <c r="Q3852" t="s">
        <v>120</v>
      </c>
      <c r="R3852">
        <v>1</v>
      </c>
    </row>
    <row r="3853" spans="1:18" x14ac:dyDescent="0.35">
      <c r="A3853">
        <v>18463978</v>
      </c>
      <c r="B3853" t="s">
        <v>8135</v>
      </c>
      <c r="C3853">
        <v>1</v>
      </c>
      <c r="D3853" t="s">
        <v>18383</v>
      </c>
      <c r="E3853" t="s">
        <v>5705</v>
      </c>
      <c r="F3853" t="s">
        <v>8136</v>
      </c>
      <c r="G3853" t="s">
        <v>277</v>
      </c>
      <c r="H3853">
        <v>200</v>
      </c>
      <c r="I3853" t="s">
        <v>1676</v>
      </c>
      <c r="J3853" t="s">
        <v>21</v>
      </c>
      <c r="K3853" t="s">
        <v>21</v>
      </c>
      <c r="L3853" t="s">
        <v>21</v>
      </c>
      <c r="M3853">
        <f>IF(O3853&lt;Price!$A$3,Price!$B$2,IF(O3853&lt;Price!$A$4,Price!$B$3,IF(O3853&lt;Price!$A$5,Price!$B$4,IF(O3853&lt;Price!$A$6,Price!$B$5,Price!$B$6))))</f>
        <v>1</v>
      </c>
      <c r="N3853">
        <f>VLOOKUP(C3853,'Country'!$A:$D,4,0)</f>
        <v>1.3667099E-2</v>
      </c>
      <c r="O3853" s="7">
        <f t="shared" si="60"/>
        <v>2.7334198000000001</v>
      </c>
      <c r="P3853">
        <v>0</v>
      </c>
      <c r="Q3853" t="s">
        <v>120</v>
      </c>
      <c r="R3853">
        <v>0</v>
      </c>
    </row>
    <row r="3854" spans="1:18" x14ac:dyDescent="0.35">
      <c r="A3854">
        <v>18124389</v>
      </c>
      <c r="B3854" t="s">
        <v>8137</v>
      </c>
      <c r="C3854">
        <v>1</v>
      </c>
      <c r="D3854" t="s">
        <v>18383</v>
      </c>
      <c r="E3854" t="s">
        <v>5705</v>
      </c>
      <c r="F3854" t="s">
        <v>8138</v>
      </c>
      <c r="G3854" t="s">
        <v>1681</v>
      </c>
      <c r="H3854">
        <v>100</v>
      </c>
      <c r="I3854" t="s">
        <v>1676</v>
      </c>
      <c r="J3854" t="s">
        <v>21</v>
      </c>
      <c r="K3854" t="s">
        <v>21</v>
      </c>
      <c r="L3854" t="s">
        <v>21</v>
      </c>
      <c r="M3854">
        <f>IF(O3854&lt;Price!$A$3,Price!$B$2,IF(O3854&lt;Price!$A$4,Price!$B$3,IF(O3854&lt;Price!$A$5,Price!$B$4,IF(O3854&lt;Price!$A$6,Price!$B$5,Price!$B$6))))</f>
        <v>1</v>
      </c>
      <c r="N3854">
        <f>VLOOKUP(C3854,'Country'!$A:$D,4,0)</f>
        <v>1.3667099E-2</v>
      </c>
      <c r="O3854" s="7">
        <f t="shared" si="60"/>
        <v>1.3667099</v>
      </c>
      <c r="P3854">
        <v>0</v>
      </c>
      <c r="Q3854" t="s">
        <v>120</v>
      </c>
      <c r="R3854">
        <v>0</v>
      </c>
    </row>
    <row r="3855" spans="1:18" x14ac:dyDescent="0.35">
      <c r="A3855">
        <v>18492048</v>
      </c>
      <c r="B3855" t="s">
        <v>8139</v>
      </c>
      <c r="C3855">
        <v>1</v>
      </c>
      <c r="D3855" t="s">
        <v>18383</v>
      </c>
      <c r="E3855" t="s">
        <v>5705</v>
      </c>
      <c r="F3855" t="s">
        <v>8088</v>
      </c>
      <c r="G3855" t="s">
        <v>1701</v>
      </c>
      <c r="H3855">
        <v>500</v>
      </c>
      <c r="I3855" t="s">
        <v>1676</v>
      </c>
      <c r="J3855" t="s">
        <v>21</v>
      </c>
      <c r="K3855" t="s">
        <v>21</v>
      </c>
      <c r="L3855" t="s">
        <v>21</v>
      </c>
      <c r="M3855">
        <f>IF(O3855&lt;Price!$A$3,Price!$B$2,IF(O3855&lt;Price!$A$4,Price!$B$3,IF(O3855&lt;Price!$A$5,Price!$B$4,IF(O3855&lt;Price!$A$6,Price!$B$5,Price!$B$6))))</f>
        <v>1</v>
      </c>
      <c r="N3855">
        <f>VLOOKUP(C3855,'Country'!$A:$D,4,0)</f>
        <v>1.3667099E-2</v>
      </c>
      <c r="O3855" s="7">
        <f t="shared" si="60"/>
        <v>6.8335495000000002</v>
      </c>
      <c r="P3855">
        <v>0</v>
      </c>
      <c r="Q3855" t="s">
        <v>120</v>
      </c>
      <c r="R3855">
        <v>0</v>
      </c>
    </row>
    <row r="3856" spans="1:18" x14ac:dyDescent="0.35">
      <c r="A3856">
        <v>18463985</v>
      </c>
      <c r="B3856" t="s">
        <v>8140</v>
      </c>
      <c r="C3856">
        <v>1</v>
      </c>
      <c r="D3856" t="s">
        <v>18383</v>
      </c>
      <c r="E3856" t="s">
        <v>5705</v>
      </c>
      <c r="F3856" t="s">
        <v>8141</v>
      </c>
      <c r="G3856" t="s">
        <v>1851</v>
      </c>
      <c r="H3856">
        <v>100</v>
      </c>
      <c r="I3856" t="s">
        <v>1676</v>
      </c>
      <c r="J3856" t="s">
        <v>21</v>
      </c>
      <c r="K3856" t="s">
        <v>21</v>
      </c>
      <c r="L3856" t="s">
        <v>21</v>
      </c>
      <c r="M3856">
        <f>IF(O3856&lt;Price!$A$3,Price!$B$2,IF(O3856&lt;Price!$A$4,Price!$B$3,IF(O3856&lt;Price!$A$5,Price!$B$4,IF(O3856&lt;Price!$A$6,Price!$B$5,Price!$B$6))))</f>
        <v>1</v>
      </c>
      <c r="N3856">
        <f>VLOOKUP(C3856,'Country'!$A:$D,4,0)</f>
        <v>1.3667099E-2</v>
      </c>
      <c r="O3856" s="7">
        <f t="shared" si="60"/>
        <v>1.3667099</v>
      </c>
      <c r="P3856">
        <v>0</v>
      </c>
      <c r="Q3856" t="s">
        <v>120</v>
      </c>
      <c r="R3856">
        <v>0</v>
      </c>
    </row>
    <row r="3857" spans="1:18" x14ac:dyDescent="0.35">
      <c r="A3857">
        <v>18124352</v>
      </c>
      <c r="B3857" t="s">
        <v>8142</v>
      </c>
      <c r="C3857">
        <v>1</v>
      </c>
      <c r="D3857" t="s">
        <v>18383</v>
      </c>
      <c r="E3857" t="s">
        <v>5705</v>
      </c>
      <c r="F3857" t="s">
        <v>8143</v>
      </c>
      <c r="G3857" t="s">
        <v>1681</v>
      </c>
      <c r="H3857">
        <v>100</v>
      </c>
      <c r="I3857" t="s">
        <v>1676</v>
      </c>
      <c r="J3857" t="s">
        <v>21</v>
      </c>
      <c r="K3857" t="s">
        <v>21</v>
      </c>
      <c r="L3857" t="s">
        <v>21</v>
      </c>
      <c r="M3857">
        <f>IF(O3857&lt;Price!$A$3,Price!$B$2,IF(O3857&lt;Price!$A$4,Price!$B$3,IF(O3857&lt;Price!$A$5,Price!$B$4,IF(O3857&lt;Price!$A$6,Price!$B$5,Price!$B$6))))</f>
        <v>1</v>
      </c>
      <c r="N3857">
        <f>VLOOKUP(C3857,'Country'!$A:$D,4,0)</f>
        <v>1.3667099E-2</v>
      </c>
      <c r="O3857" s="7">
        <f t="shared" si="60"/>
        <v>1.3667099</v>
      </c>
      <c r="P3857">
        <v>0</v>
      </c>
      <c r="Q3857" t="s">
        <v>120</v>
      </c>
      <c r="R3857">
        <v>1</v>
      </c>
    </row>
    <row r="3858" spans="1:18" x14ac:dyDescent="0.35">
      <c r="A3858">
        <v>9442</v>
      </c>
      <c r="B3858" t="s">
        <v>8144</v>
      </c>
      <c r="C3858">
        <v>1</v>
      </c>
      <c r="D3858" t="s">
        <v>18383</v>
      </c>
      <c r="E3858" t="s">
        <v>5705</v>
      </c>
      <c r="F3858" t="s">
        <v>8145</v>
      </c>
      <c r="G3858" t="s">
        <v>1681</v>
      </c>
      <c r="H3858">
        <v>200</v>
      </c>
      <c r="I3858" t="s">
        <v>1676</v>
      </c>
      <c r="J3858" t="s">
        <v>21</v>
      </c>
      <c r="K3858" t="s">
        <v>21</v>
      </c>
      <c r="L3858" t="s">
        <v>21</v>
      </c>
      <c r="M3858">
        <f>IF(O3858&lt;Price!$A$3,Price!$B$2,IF(O3858&lt;Price!$A$4,Price!$B$3,IF(O3858&lt;Price!$A$5,Price!$B$4,IF(O3858&lt;Price!$A$6,Price!$B$5,Price!$B$6))))</f>
        <v>1</v>
      </c>
      <c r="N3858">
        <f>VLOOKUP(C3858,'Country'!$A:$D,4,0)</f>
        <v>1.3667099E-2</v>
      </c>
      <c r="O3858" s="7">
        <f t="shared" si="60"/>
        <v>2.7334198000000001</v>
      </c>
      <c r="P3858">
        <v>0</v>
      </c>
      <c r="Q3858" t="s">
        <v>120</v>
      </c>
      <c r="R3858">
        <v>1</v>
      </c>
    </row>
    <row r="3859" spans="1:18" x14ac:dyDescent="0.35">
      <c r="A3859">
        <v>18361755</v>
      </c>
      <c r="B3859" t="s">
        <v>8146</v>
      </c>
      <c r="C3859">
        <v>1</v>
      </c>
      <c r="D3859" t="s">
        <v>18383</v>
      </c>
      <c r="E3859" t="s">
        <v>5705</v>
      </c>
      <c r="F3859" t="s">
        <v>8147</v>
      </c>
      <c r="G3859" t="s">
        <v>1681</v>
      </c>
      <c r="H3859">
        <v>200</v>
      </c>
      <c r="I3859" t="s">
        <v>1676</v>
      </c>
      <c r="J3859" t="s">
        <v>21</v>
      </c>
      <c r="K3859" t="s">
        <v>21</v>
      </c>
      <c r="L3859" t="s">
        <v>21</v>
      </c>
      <c r="M3859">
        <f>IF(O3859&lt;Price!$A$3,Price!$B$2,IF(O3859&lt;Price!$A$4,Price!$B$3,IF(O3859&lt;Price!$A$5,Price!$B$4,IF(O3859&lt;Price!$A$6,Price!$B$5,Price!$B$6))))</f>
        <v>1</v>
      </c>
      <c r="N3859">
        <f>VLOOKUP(C3859,'Country'!$A:$D,4,0)</f>
        <v>1.3667099E-2</v>
      </c>
      <c r="O3859" s="7">
        <f t="shared" si="60"/>
        <v>2.7334198000000001</v>
      </c>
      <c r="P3859">
        <v>0</v>
      </c>
      <c r="Q3859" t="s">
        <v>120</v>
      </c>
      <c r="R3859">
        <v>0</v>
      </c>
    </row>
    <row r="3860" spans="1:18" x14ac:dyDescent="0.35">
      <c r="A3860">
        <v>18455513</v>
      </c>
      <c r="B3860" t="s">
        <v>8148</v>
      </c>
      <c r="C3860">
        <v>1</v>
      </c>
      <c r="D3860" t="s">
        <v>18383</v>
      </c>
      <c r="E3860" t="s">
        <v>5705</v>
      </c>
      <c r="F3860" t="s">
        <v>8149</v>
      </c>
      <c r="G3860" t="s">
        <v>1675</v>
      </c>
      <c r="H3860">
        <v>500</v>
      </c>
      <c r="I3860" t="s">
        <v>1676</v>
      </c>
      <c r="J3860" t="s">
        <v>21</v>
      </c>
      <c r="K3860" t="s">
        <v>21</v>
      </c>
      <c r="L3860" t="s">
        <v>21</v>
      </c>
      <c r="M3860">
        <f>IF(O3860&lt;Price!$A$3,Price!$B$2,IF(O3860&lt;Price!$A$4,Price!$B$3,IF(O3860&lt;Price!$A$5,Price!$B$4,IF(O3860&lt;Price!$A$6,Price!$B$5,Price!$B$6))))</f>
        <v>1</v>
      </c>
      <c r="N3860">
        <f>VLOOKUP(C3860,'Country'!$A:$D,4,0)</f>
        <v>1.3667099E-2</v>
      </c>
      <c r="O3860" s="7">
        <f t="shared" si="60"/>
        <v>6.8335495000000002</v>
      </c>
      <c r="P3860">
        <v>0</v>
      </c>
      <c r="Q3860" t="s">
        <v>120</v>
      </c>
      <c r="R3860">
        <v>0</v>
      </c>
    </row>
    <row r="3861" spans="1:18" x14ac:dyDescent="0.35">
      <c r="A3861">
        <v>18481309</v>
      </c>
      <c r="B3861" t="s">
        <v>8150</v>
      </c>
      <c r="C3861">
        <v>1</v>
      </c>
      <c r="D3861" t="s">
        <v>18383</v>
      </c>
      <c r="E3861" t="s">
        <v>5705</v>
      </c>
      <c r="F3861" t="s">
        <v>8151</v>
      </c>
      <c r="G3861" t="s">
        <v>2811</v>
      </c>
      <c r="H3861">
        <v>900</v>
      </c>
      <c r="I3861" t="s">
        <v>1676</v>
      </c>
      <c r="J3861" t="s">
        <v>21</v>
      </c>
      <c r="K3861" t="s">
        <v>21</v>
      </c>
      <c r="L3861" t="s">
        <v>21</v>
      </c>
      <c r="M3861">
        <f>IF(O3861&lt;Price!$A$3,Price!$B$2,IF(O3861&lt;Price!$A$4,Price!$B$3,IF(O3861&lt;Price!$A$5,Price!$B$4,IF(O3861&lt;Price!$A$6,Price!$B$5,Price!$B$6))))</f>
        <v>2</v>
      </c>
      <c r="N3861">
        <f>VLOOKUP(C3861,'Country'!$A:$D,4,0)</f>
        <v>1.3667099E-2</v>
      </c>
      <c r="O3861" s="7">
        <f t="shared" si="60"/>
        <v>12.3003891</v>
      </c>
      <c r="P3861">
        <v>0</v>
      </c>
      <c r="Q3861" t="s">
        <v>120</v>
      </c>
      <c r="R3861">
        <v>2</v>
      </c>
    </row>
    <row r="3862" spans="1:18" x14ac:dyDescent="0.35">
      <c r="A3862">
        <v>18499482</v>
      </c>
      <c r="B3862" t="s">
        <v>8152</v>
      </c>
      <c r="C3862">
        <v>1</v>
      </c>
      <c r="D3862" t="s">
        <v>18383</v>
      </c>
      <c r="E3862" t="s">
        <v>5705</v>
      </c>
      <c r="F3862" t="s">
        <v>8153</v>
      </c>
      <c r="G3862" t="s">
        <v>5080</v>
      </c>
      <c r="H3862">
        <v>500</v>
      </c>
      <c r="I3862" t="s">
        <v>1676</v>
      </c>
      <c r="J3862" t="s">
        <v>21</v>
      </c>
      <c r="K3862" t="s">
        <v>21</v>
      </c>
      <c r="L3862" t="s">
        <v>21</v>
      </c>
      <c r="M3862">
        <f>IF(O3862&lt;Price!$A$3,Price!$B$2,IF(O3862&lt;Price!$A$4,Price!$B$3,IF(O3862&lt;Price!$A$5,Price!$B$4,IF(O3862&lt;Price!$A$6,Price!$B$5,Price!$B$6))))</f>
        <v>1</v>
      </c>
      <c r="N3862">
        <f>VLOOKUP(C3862,'Country'!$A:$D,4,0)</f>
        <v>1.3667099E-2</v>
      </c>
      <c r="O3862" s="7">
        <f t="shared" si="60"/>
        <v>6.8335495000000002</v>
      </c>
      <c r="P3862">
        <v>0</v>
      </c>
      <c r="Q3862" t="s">
        <v>120</v>
      </c>
      <c r="R3862">
        <v>0</v>
      </c>
    </row>
    <row r="3863" spans="1:18" x14ac:dyDescent="0.35">
      <c r="A3863">
        <v>18446394</v>
      </c>
      <c r="B3863" t="s">
        <v>8154</v>
      </c>
      <c r="C3863">
        <v>1</v>
      </c>
      <c r="D3863" t="s">
        <v>18383</v>
      </c>
      <c r="E3863" t="s">
        <v>5705</v>
      </c>
      <c r="F3863" t="s">
        <v>8088</v>
      </c>
      <c r="G3863" t="s">
        <v>3275</v>
      </c>
      <c r="H3863">
        <v>500</v>
      </c>
      <c r="I3863" t="s">
        <v>1676</v>
      </c>
      <c r="J3863" t="s">
        <v>21</v>
      </c>
      <c r="K3863" t="s">
        <v>20</v>
      </c>
      <c r="L3863" t="s">
        <v>21</v>
      </c>
      <c r="M3863">
        <f>IF(O3863&lt;Price!$A$3,Price!$B$2,IF(O3863&lt;Price!$A$4,Price!$B$3,IF(O3863&lt;Price!$A$5,Price!$B$4,IF(O3863&lt;Price!$A$6,Price!$B$5,Price!$B$6))))</f>
        <v>1</v>
      </c>
      <c r="N3863">
        <f>VLOOKUP(C3863,'Country'!$A:$D,4,0)</f>
        <v>1.3667099E-2</v>
      </c>
      <c r="O3863" s="7">
        <f t="shared" si="60"/>
        <v>6.8335495000000002</v>
      </c>
      <c r="P3863">
        <v>0</v>
      </c>
      <c r="Q3863" t="s">
        <v>120</v>
      </c>
      <c r="R3863">
        <v>2</v>
      </c>
    </row>
    <row r="3864" spans="1:18" x14ac:dyDescent="0.35">
      <c r="A3864">
        <v>18431175</v>
      </c>
      <c r="B3864" t="s">
        <v>8155</v>
      </c>
      <c r="C3864">
        <v>1</v>
      </c>
      <c r="D3864" t="s">
        <v>18383</v>
      </c>
      <c r="E3864" t="s">
        <v>5705</v>
      </c>
      <c r="F3864" t="s">
        <v>8156</v>
      </c>
      <c r="G3864" t="s">
        <v>277</v>
      </c>
      <c r="H3864">
        <v>200</v>
      </c>
      <c r="I3864" t="s">
        <v>1676</v>
      </c>
      <c r="J3864" t="s">
        <v>21</v>
      </c>
      <c r="K3864" t="s">
        <v>21</v>
      </c>
      <c r="L3864" t="s">
        <v>21</v>
      </c>
      <c r="M3864">
        <f>IF(O3864&lt;Price!$A$3,Price!$B$2,IF(O3864&lt;Price!$A$4,Price!$B$3,IF(O3864&lt;Price!$A$5,Price!$B$4,IF(O3864&lt;Price!$A$6,Price!$B$5,Price!$B$6))))</f>
        <v>1</v>
      </c>
      <c r="N3864">
        <f>VLOOKUP(C3864,'Country'!$A:$D,4,0)</f>
        <v>1.3667099E-2</v>
      </c>
      <c r="O3864" s="7">
        <f t="shared" si="60"/>
        <v>2.7334198000000001</v>
      </c>
      <c r="P3864">
        <v>0</v>
      </c>
      <c r="Q3864" t="s">
        <v>120</v>
      </c>
      <c r="R3864">
        <v>0</v>
      </c>
    </row>
    <row r="3865" spans="1:18" x14ac:dyDescent="0.35">
      <c r="A3865">
        <v>18375397</v>
      </c>
      <c r="B3865" t="s">
        <v>8157</v>
      </c>
      <c r="C3865">
        <v>1</v>
      </c>
      <c r="D3865" t="s">
        <v>18383</v>
      </c>
      <c r="E3865" t="s">
        <v>5705</v>
      </c>
      <c r="F3865" t="s">
        <v>8158</v>
      </c>
      <c r="G3865" t="s">
        <v>8159</v>
      </c>
      <c r="H3865">
        <v>600</v>
      </c>
      <c r="I3865" t="s">
        <v>1676</v>
      </c>
      <c r="J3865" t="s">
        <v>21</v>
      </c>
      <c r="K3865" t="s">
        <v>21</v>
      </c>
      <c r="L3865" t="s">
        <v>21</v>
      </c>
      <c r="M3865">
        <f>IF(O3865&lt;Price!$A$3,Price!$B$2,IF(O3865&lt;Price!$A$4,Price!$B$3,IF(O3865&lt;Price!$A$5,Price!$B$4,IF(O3865&lt;Price!$A$6,Price!$B$5,Price!$B$6))))</f>
        <v>1</v>
      </c>
      <c r="N3865">
        <f>VLOOKUP(C3865,'Country'!$A:$D,4,0)</f>
        <v>1.3667099E-2</v>
      </c>
      <c r="O3865" s="7">
        <f t="shared" si="60"/>
        <v>8.2002594000000002</v>
      </c>
      <c r="P3865">
        <v>4.3</v>
      </c>
      <c r="Q3865" t="s">
        <v>30</v>
      </c>
      <c r="R3865">
        <v>214</v>
      </c>
    </row>
    <row r="3866" spans="1:18" x14ac:dyDescent="0.35">
      <c r="A3866">
        <v>6628</v>
      </c>
      <c r="B3866" t="s">
        <v>8160</v>
      </c>
      <c r="C3866">
        <v>1</v>
      </c>
      <c r="D3866" t="s">
        <v>18383</v>
      </c>
      <c r="E3866" t="s">
        <v>5705</v>
      </c>
      <c r="F3866" t="s">
        <v>8161</v>
      </c>
      <c r="G3866" t="s">
        <v>1800</v>
      </c>
      <c r="H3866">
        <v>450</v>
      </c>
      <c r="I3866" t="s">
        <v>1676</v>
      </c>
      <c r="J3866" t="s">
        <v>21</v>
      </c>
      <c r="K3866" t="s">
        <v>21</v>
      </c>
      <c r="L3866" t="s">
        <v>21</v>
      </c>
      <c r="M3866">
        <f>IF(O3866&lt;Price!$A$3,Price!$B$2,IF(O3866&lt;Price!$A$4,Price!$B$3,IF(O3866&lt;Price!$A$5,Price!$B$4,IF(O3866&lt;Price!$A$6,Price!$B$5,Price!$B$6))))</f>
        <v>1</v>
      </c>
      <c r="N3866">
        <f>VLOOKUP(C3866,'Country'!$A:$D,4,0)</f>
        <v>1.3667099E-2</v>
      </c>
      <c r="O3866" s="7">
        <f t="shared" si="60"/>
        <v>6.1501945500000001</v>
      </c>
      <c r="P3866">
        <v>3.1</v>
      </c>
      <c r="Q3866" t="s">
        <v>97</v>
      </c>
      <c r="R3866">
        <v>13</v>
      </c>
    </row>
    <row r="3867" spans="1:18" x14ac:dyDescent="0.35">
      <c r="A3867">
        <v>4079</v>
      </c>
      <c r="B3867" t="s">
        <v>2766</v>
      </c>
      <c r="C3867">
        <v>1</v>
      </c>
      <c r="D3867" t="s">
        <v>18383</v>
      </c>
      <c r="E3867" t="s">
        <v>5705</v>
      </c>
      <c r="F3867" t="s">
        <v>8162</v>
      </c>
      <c r="G3867" t="s">
        <v>1800</v>
      </c>
      <c r="H3867">
        <v>450</v>
      </c>
      <c r="I3867" t="s">
        <v>1676</v>
      </c>
      <c r="J3867" t="s">
        <v>21</v>
      </c>
      <c r="K3867" t="s">
        <v>21</v>
      </c>
      <c r="L3867" t="s">
        <v>21</v>
      </c>
      <c r="M3867">
        <f>IF(O3867&lt;Price!$A$3,Price!$B$2,IF(O3867&lt;Price!$A$4,Price!$B$3,IF(O3867&lt;Price!$A$5,Price!$B$4,IF(O3867&lt;Price!$A$6,Price!$B$5,Price!$B$6))))</f>
        <v>1</v>
      </c>
      <c r="N3867">
        <f>VLOOKUP(C3867,'Country'!$A:$D,4,0)</f>
        <v>1.3667099E-2</v>
      </c>
      <c r="O3867" s="7">
        <f t="shared" si="60"/>
        <v>6.1501945500000001</v>
      </c>
      <c r="P3867">
        <v>3.3</v>
      </c>
      <c r="Q3867" t="s">
        <v>97</v>
      </c>
      <c r="R3867">
        <v>32</v>
      </c>
    </row>
    <row r="3868" spans="1:18" x14ac:dyDescent="0.35">
      <c r="A3868">
        <v>9392</v>
      </c>
      <c r="B3868" t="s">
        <v>2766</v>
      </c>
      <c r="C3868">
        <v>1</v>
      </c>
      <c r="D3868" t="s">
        <v>18383</v>
      </c>
      <c r="E3868" t="s">
        <v>5705</v>
      </c>
      <c r="F3868" t="s">
        <v>8163</v>
      </c>
      <c r="G3868" t="s">
        <v>1675</v>
      </c>
      <c r="H3868">
        <v>600</v>
      </c>
      <c r="I3868" t="s">
        <v>1676</v>
      </c>
      <c r="J3868" t="s">
        <v>21</v>
      </c>
      <c r="K3868" t="s">
        <v>21</v>
      </c>
      <c r="L3868" t="s">
        <v>21</v>
      </c>
      <c r="M3868">
        <f>IF(O3868&lt;Price!$A$3,Price!$B$2,IF(O3868&lt;Price!$A$4,Price!$B$3,IF(O3868&lt;Price!$A$5,Price!$B$4,IF(O3868&lt;Price!$A$6,Price!$B$5,Price!$B$6))))</f>
        <v>1</v>
      </c>
      <c r="N3868">
        <f>VLOOKUP(C3868,'Country'!$A:$D,4,0)</f>
        <v>1.3667099E-2</v>
      </c>
      <c r="O3868" s="7">
        <f t="shared" si="60"/>
        <v>8.2002594000000002</v>
      </c>
      <c r="P3868">
        <v>3.3</v>
      </c>
      <c r="Q3868" t="s">
        <v>97</v>
      </c>
      <c r="R3868">
        <v>35</v>
      </c>
    </row>
    <row r="3869" spans="1:18" x14ac:dyDescent="0.35">
      <c r="A3869">
        <v>9386</v>
      </c>
      <c r="B3869" t="s">
        <v>8164</v>
      </c>
      <c r="C3869">
        <v>1</v>
      </c>
      <c r="D3869" t="s">
        <v>18383</v>
      </c>
      <c r="E3869" t="s">
        <v>5705</v>
      </c>
      <c r="F3869" t="s">
        <v>8165</v>
      </c>
      <c r="G3869" t="s">
        <v>1881</v>
      </c>
      <c r="H3869">
        <v>100</v>
      </c>
      <c r="I3869" t="s">
        <v>1676</v>
      </c>
      <c r="J3869" t="s">
        <v>21</v>
      </c>
      <c r="K3869" t="s">
        <v>21</v>
      </c>
      <c r="L3869" t="s">
        <v>21</v>
      </c>
      <c r="M3869">
        <f>IF(O3869&lt;Price!$A$3,Price!$B$2,IF(O3869&lt;Price!$A$4,Price!$B$3,IF(O3869&lt;Price!$A$5,Price!$B$4,IF(O3869&lt;Price!$A$6,Price!$B$5,Price!$B$6))))</f>
        <v>1</v>
      </c>
      <c r="N3869">
        <f>VLOOKUP(C3869,'Country'!$A:$D,4,0)</f>
        <v>1.3667099E-2</v>
      </c>
      <c r="O3869" s="7">
        <f t="shared" si="60"/>
        <v>1.3667099</v>
      </c>
      <c r="P3869">
        <v>2.9</v>
      </c>
      <c r="Q3869" t="s">
        <v>97</v>
      </c>
      <c r="R3869">
        <v>6</v>
      </c>
    </row>
    <row r="3870" spans="1:18" x14ac:dyDescent="0.35">
      <c r="A3870">
        <v>312400</v>
      </c>
      <c r="B3870" t="s">
        <v>4261</v>
      </c>
      <c r="C3870">
        <v>1</v>
      </c>
      <c r="D3870" t="s">
        <v>18383</v>
      </c>
      <c r="E3870" t="s">
        <v>5705</v>
      </c>
      <c r="F3870" t="s">
        <v>8166</v>
      </c>
      <c r="G3870" t="s">
        <v>8167</v>
      </c>
      <c r="H3870">
        <v>550</v>
      </c>
      <c r="I3870" t="s">
        <v>1676</v>
      </c>
      <c r="J3870" t="s">
        <v>21</v>
      </c>
      <c r="K3870" t="s">
        <v>21</v>
      </c>
      <c r="L3870" t="s">
        <v>21</v>
      </c>
      <c r="M3870">
        <f>IF(O3870&lt;Price!$A$3,Price!$B$2,IF(O3870&lt;Price!$A$4,Price!$B$3,IF(O3870&lt;Price!$A$5,Price!$B$4,IF(O3870&lt;Price!$A$6,Price!$B$5,Price!$B$6))))</f>
        <v>1</v>
      </c>
      <c r="N3870">
        <f>VLOOKUP(C3870,'Country'!$A:$D,4,0)</f>
        <v>1.3667099E-2</v>
      </c>
      <c r="O3870" s="7">
        <f t="shared" si="60"/>
        <v>7.5169044500000002</v>
      </c>
      <c r="P3870">
        <v>3.2</v>
      </c>
      <c r="Q3870" t="s">
        <v>97</v>
      </c>
      <c r="R3870">
        <v>63</v>
      </c>
    </row>
    <row r="3871" spans="1:18" x14ac:dyDescent="0.35">
      <c r="A3871">
        <v>310982</v>
      </c>
      <c r="B3871" t="s">
        <v>6887</v>
      </c>
      <c r="C3871">
        <v>1</v>
      </c>
      <c r="D3871" t="s">
        <v>18383</v>
      </c>
      <c r="E3871" t="s">
        <v>5705</v>
      </c>
      <c r="F3871" t="s">
        <v>8168</v>
      </c>
      <c r="G3871" t="s">
        <v>1675</v>
      </c>
      <c r="H3871">
        <v>650</v>
      </c>
      <c r="I3871" t="s">
        <v>1676</v>
      </c>
      <c r="J3871" t="s">
        <v>21</v>
      </c>
      <c r="K3871" t="s">
        <v>20</v>
      </c>
      <c r="L3871" t="s">
        <v>21</v>
      </c>
      <c r="M3871">
        <f>IF(O3871&lt;Price!$A$3,Price!$B$2,IF(O3871&lt;Price!$A$4,Price!$B$3,IF(O3871&lt;Price!$A$5,Price!$B$4,IF(O3871&lt;Price!$A$6,Price!$B$5,Price!$B$6))))</f>
        <v>1</v>
      </c>
      <c r="N3871">
        <f>VLOOKUP(C3871,'Country'!$A:$D,4,0)</f>
        <v>1.3667099E-2</v>
      </c>
      <c r="O3871" s="7">
        <f t="shared" si="60"/>
        <v>8.8836143500000002</v>
      </c>
      <c r="P3871">
        <v>3.1</v>
      </c>
      <c r="Q3871" t="s">
        <v>97</v>
      </c>
      <c r="R3871">
        <v>42</v>
      </c>
    </row>
    <row r="3872" spans="1:18" x14ac:dyDescent="0.35">
      <c r="A3872">
        <v>9421</v>
      </c>
      <c r="B3872" t="s">
        <v>2349</v>
      </c>
      <c r="C3872">
        <v>1</v>
      </c>
      <c r="D3872" t="s">
        <v>18383</v>
      </c>
      <c r="E3872" t="s">
        <v>5705</v>
      </c>
      <c r="F3872" t="s">
        <v>8169</v>
      </c>
      <c r="G3872" t="s">
        <v>2352</v>
      </c>
      <c r="H3872">
        <v>400</v>
      </c>
      <c r="I3872" t="s">
        <v>1676</v>
      </c>
      <c r="J3872" t="s">
        <v>21</v>
      </c>
      <c r="K3872" t="s">
        <v>21</v>
      </c>
      <c r="L3872" t="s">
        <v>21</v>
      </c>
      <c r="M3872">
        <f>IF(O3872&lt;Price!$A$3,Price!$B$2,IF(O3872&lt;Price!$A$4,Price!$B$3,IF(O3872&lt;Price!$A$5,Price!$B$4,IF(O3872&lt;Price!$A$6,Price!$B$5,Price!$B$6))))</f>
        <v>1</v>
      </c>
      <c r="N3872">
        <f>VLOOKUP(C3872,'Country'!$A:$D,4,0)</f>
        <v>1.3667099E-2</v>
      </c>
      <c r="O3872" s="7">
        <f t="shared" si="60"/>
        <v>5.4668396000000001</v>
      </c>
      <c r="P3872">
        <v>3.4</v>
      </c>
      <c r="Q3872" t="s">
        <v>97</v>
      </c>
      <c r="R3872">
        <v>30</v>
      </c>
    </row>
    <row r="3873" spans="1:18" x14ac:dyDescent="0.35">
      <c r="A3873">
        <v>1147</v>
      </c>
      <c r="B3873" t="s">
        <v>8170</v>
      </c>
      <c r="C3873">
        <v>1</v>
      </c>
      <c r="D3873" t="s">
        <v>18383</v>
      </c>
      <c r="E3873" t="s">
        <v>5705</v>
      </c>
      <c r="F3873" t="s">
        <v>8171</v>
      </c>
      <c r="G3873" t="s">
        <v>1838</v>
      </c>
      <c r="H3873">
        <v>1300</v>
      </c>
      <c r="I3873" t="s">
        <v>1676</v>
      </c>
      <c r="J3873" t="s">
        <v>20</v>
      </c>
      <c r="K3873" t="s">
        <v>21</v>
      </c>
      <c r="L3873" t="s">
        <v>21</v>
      </c>
      <c r="M3873">
        <f>IF(O3873&lt;Price!$A$3,Price!$B$2,IF(O3873&lt;Price!$A$4,Price!$B$3,IF(O3873&lt;Price!$A$5,Price!$B$4,IF(O3873&lt;Price!$A$6,Price!$B$5,Price!$B$6))))</f>
        <v>2</v>
      </c>
      <c r="N3873">
        <f>VLOOKUP(C3873,'Country'!$A:$D,4,0)</f>
        <v>1.3667099E-2</v>
      </c>
      <c r="O3873" s="7">
        <f t="shared" si="60"/>
        <v>17.7672287</v>
      </c>
      <c r="P3873">
        <v>3.1</v>
      </c>
      <c r="Q3873" t="s">
        <v>97</v>
      </c>
      <c r="R3873">
        <v>155</v>
      </c>
    </row>
    <row r="3874" spans="1:18" x14ac:dyDescent="0.35">
      <c r="A3874">
        <v>18057825</v>
      </c>
      <c r="B3874" t="s">
        <v>8172</v>
      </c>
      <c r="C3874">
        <v>1</v>
      </c>
      <c r="D3874" t="s">
        <v>18383</v>
      </c>
      <c r="E3874" t="s">
        <v>5705</v>
      </c>
      <c r="F3874" t="s">
        <v>8173</v>
      </c>
      <c r="G3874" t="s">
        <v>1681</v>
      </c>
      <c r="H3874">
        <v>650</v>
      </c>
      <c r="I3874" t="s">
        <v>1676</v>
      </c>
      <c r="J3874" t="s">
        <v>21</v>
      </c>
      <c r="K3874" t="s">
        <v>21</v>
      </c>
      <c r="L3874" t="s">
        <v>21</v>
      </c>
      <c r="M3874">
        <f>IF(O3874&lt;Price!$A$3,Price!$B$2,IF(O3874&lt;Price!$A$4,Price!$B$3,IF(O3874&lt;Price!$A$5,Price!$B$4,IF(O3874&lt;Price!$A$6,Price!$B$5,Price!$B$6))))</f>
        <v>1</v>
      </c>
      <c r="N3874">
        <f>VLOOKUP(C3874,'Country'!$A:$D,4,0)</f>
        <v>1.3667099E-2</v>
      </c>
      <c r="O3874" s="7">
        <f t="shared" si="60"/>
        <v>8.8836143500000002</v>
      </c>
      <c r="P3874">
        <v>2.6</v>
      </c>
      <c r="Q3874" t="s">
        <v>97</v>
      </c>
      <c r="R3874">
        <v>7</v>
      </c>
    </row>
    <row r="3875" spans="1:18" x14ac:dyDescent="0.35">
      <c r="A3875">
        <v>18444811</v>
      </c>
      <c r="B3875" t="s">
        <v>8174</v>
      </c>
      <c r="C3875">
        <v>1</v>
      </c>
      <c r="D3875" t="s">
        <v>18383</v>
      </c>
      <c r="E3875" t="s">
        <v>5705</v>
      </c>
      <c r="F3875" t="s">
        <v>8175</v>
      </c>
      <c r="G3875" t="s">
        <v>2443</v>
      </c>
      <c r="H3875">
        <v>400</v>
      </c>
      <c r="I3875" t="s">
        <v>1676</v>
      </c>
      <c r="J3875" t="s">
        <v>21</v>
      </c>
      <c r="K3875" t="s">
        <v>21</v>
      </c>
      <c r="L3875" t="s">
        <v>21</v>
      </c>
      <c r="M3875">
        <f>IF(O3875&lt;Price!$A$3,Price!$B$2,IF(O3875&lt;Price!$A$4,Price!$B$3,IF(O3875&lt;Price!$A$5,Price!$B$4,IF(O3875&lt;Price!$A$6,Price!$B$5,Price!$B$6))))</f>
        <v>1</v>
      </c>
      <c r="N3875">
        <f>VLOOKUP(C3875,'Country'!$A:$D,4,0)</f>
        <v>1.3667099E-2</v>
      </c>
      <c r="O3875" s="7">
        <f t="shared" si="60"/>
        <v>5.4668396000000001</v>
      </c>
      <c r="P3875">
        <v>3</v>
      </c>
      <c r="Q3875" t="s">
        <v>97</v>
      </c>
      <c r="R3875">
        <v>4</v>
      </c>
    </row>
    <row r="3876" spans="1:18" x14ac:dyDescent="0.35">
      <c r="A3876">
        <v>9366</v>
      </c>
      <c r="B3876" t="s">
        <v>8176</v>
      </c>
      <c r="C3876">
        <v>1</v>
      </c>
      <c r="D3876" t="s">
        <v>18383</v>
      </c>
      <c r="E3876" t="s">
        <v>5705</v>
      </c>
      <c r="F3876" t="s">
        <v>8177</v>
      </c>
      <c r="G3876" t="s">
        <v>39</v>
      </c>
      <c r="H3876">
        <v>300</v>
      </c>
      <c r="I3876" t="s">
        <v>1676</v>
      </c>
      <c r="J3876" t="s">
        <v>21</v>
      </c>
      <c r="K3876" t="s">
        <v>21</v>
      </c>
      <c r="L3876" t="s">
        <v>21</v>
      </c>
      <c r="M3876">
        <f>IF(O3876&lt;Price!$A$3,Price!$B$2,IF(O3876&lt;Price!$A$4,Price!$B$3,IF(O3876&lt;Price!$A$5,Price!$B$4,IF(O3876&lt;Price!$A$6,Price!$B$5,Price!$B$6))))</f>
        <v>1</v>
      </c>
      <c r="N3876">
        <f>VLOOKUP(C3876,'Country'!$A:$D,4,0)</f>
        <v>1.3667099E-2</v>
      </c>
      <c r="O3876" s="7">
        <f t="shared" si="60"/>
        <v>4.1001297000000001</v>
      </c>
      <c r="P3876">
        <v>3.4</v>
      </c>
      <c r="Q3876" t="s">
        <v>97</v>
      </c>
      <c r="R3876">
        <v>30</v>
      </c>
    </row>
    <row r="3877" spans="1:18" x14ac:dyDescent="0.35">
      <c r="A3877">
        <v>18361754</v>
      </c>
      <c r="B3877" t="s">
        <v>8178</v>
      </c>
      <c r="C3877">
        <v>1</v>
      </c>
      <c r="D3877" t="s">
        <v>18383</v>
      </c>
      <c r="E3877" t="s">
        <v>5705</v>
      </c>
      <c r="F3877" t="s">
        <v>8179</v>
      </c>
      <c r="G3877" t="s">
        <v>1675</v>
      </c>
      <c r="H3877">
        <v>400</v>
      </c>
      <c r="I3877" t="s">
        <v>1676</v>
      </c>
      <c r="J3877" t="s">
        <v>21</v>
      </c>
      <c r="K3877" t="s">
        <v>21</v>
      </c>
      <c r="L3877" t="s">
        <v>21</v>
      </c>
      <c r="M3877">
        <f>IF(O3877&lt;Price!$A$3,Price!$B$2,IF(O3877&lt;Price!$A$4,Price!$B$3,IF(O3877&lt;Price!$A$5,Price!$B$4,IF(O3877&lt;Price!$A$6,Price!$B$5,Price!$B$6))))</f>
        <v>1</v>
      </c>
      <c r="N3877">
        <f>VLOOKUP(C3877,'Country'!$A:$D,4,0)</f>
        <v>1.3667099E-2</v>
      </c>
      <c r="O3877" s="7">
        <f t="shared" si="60"/>
        <v>5.4668396000000001</v>
      </c>
      <c r="P3877">
        <v>3</v>
      </c>
      <c r="Q3877" t="s">
        <v>97</v>
      </c>
      <c r="R3877">
        <v>4</v>
      </c>
    </row>
    <row r="3878" spans="1:18" x14ac:dyDescent="0.35">
      <c r="A3878">
        <v>18245254</v>
      </c>
      <c r="B3878" t="s">
        <v>8180</v>
      </c>
      <c r="C3878">
        <v>1</v>
      </c>
      <c r="D3878" t="s">
        <v>18383</v>
      </c>
      <c r="E3878" t="s">
        <v>5705</v>
      </c>
      <c r="F3878" t="s">
        <v>8181</v>
      </c>
      <c r="G3878" t="s">
        <v>1800</v>
      </c>
      <c r="H3878">
        <v>400</v>
      </c>
      <c r="I3878" t="s">
        <v>1676</v>
      </c>
      <c r="J3878" t="s">
        <v>21</v>
      </c>
      <c r="K3878" t="s">
        <v>21</v>
      </c>
      <c r="L3878" t="s">
        <v>21</v>
      </c>
      <c r="M3878">
        <f>IF(O3878&lt;Price!$A$3,Price!$B$2,IF(O3878&lt;Price!$A$4,Price!$B$3,IF(O3878&lt;Price!$A$5,Price!$B$4,IF(O3878&lt;Price!$A$6,Price!$B$5,Price!$B$6))))</f>
        <v>1</v>
      </c>
      <c r="N3878">
        <f>VLOOKUP(C3878,'Country'!$A:$D,4,0)</f>
        <v>1.3667099E-2</v>
      </c>
      <c r="O3878" s="7">
        <f t="shared" si="60"/>
        <v>5.4668396000000001</v>
      </c>
      <c r="P3878">
        <v>3.2</v>
      </c>
      <c r="Q3878" t="s">
        <v>97</v>
      </c>
      <c r="R3878">
        <v>10</v>
      </c>
    </row>
    <row r="3879" spans="1:18" x14ac:dyDescent="0.35">
      <c r="A3879">
        <v>18219524</v>
      </c>
      <c r="B3879" t="s">
        <v>8182</v>
      </c>
      <c r="C3879">
        <v>1</v>
      </c>
      <c r="D3879" t="s">
        <v>18383</v>
      </c>
      <c r="E3879" t="s">
        <v>5705</v>
      </c>
      <c r="F3879" t="s">
        <v>8183</v>
      </c>
      <c r="G3879" t="s">
        <v>1681</v>
      </c>
      <c r="H3879">
        <v>600</v>
      </c>
      <c r="I3879" t="s">
        <v>1676</v>
      </c>
      <c r="J3879" t="s">
        <v>21</v>
      </c>
      <c r="K3879" t="s">
        <v>21</v>
      </c>
      <c r="L3879" t="s">
        <v>21</v>
      </c>
      <c r="M3879">
        <f>IF(O3879&lt;Price!$A$3,Price!$B$2,IF(O3879&lt;Price!$A$4,Price!$B$3,IF(O3879&lt;Price!$A$5,Price!$B$4,IF(O3879&lt;Price!$A$6,Price!$B$5,Price!$B$6))))</f>
        <v>1</v>
      </c>
      <c r="N3879">
        <f>VLOOKUP(C3879,'Country'!$A:$D,4,0)</f>
        <v>1.3667099E-2</v>
      </c>
      <c r="O3879" s="7">
        <f t="shared" si="60"/>
        <v>8.2002594000000002</v>
      </c>
      <c r="P3879">
        <v>3</v>
      </c>
      <c r="Q3879" t="s">
        <v>97</v>
      </c>
      <c r="R3879">
        <v>4</v>
      </c>
    </row>
    <row r="3880" spans="1:18" x14ac:dyDescent="0.35">
      <c r="A3880">
        <v>305276</v>
      </c>
      <c r="B3880" t="s">
        <v>8184</v>
      </c>
      <c r="C3880">
        <v>1</v>
      </c>
      <c r="D3880" t="s">
        <v>18383</v>
      </c>
      <c r="E3880" t="s">
        <v>5705</v>
      </c>
      <c r="F3880" t="s">
        <v>8185</v>
      </c>
      <c r="G3880" t="s">
        <v>103</v>
      </c>
      <c r="H3880">
        <v>300</v>
      </c>
      <c r="I3880" t="s">
        <v>1676</v>
      </c>
      <c r="J3880" t="s">
        <v>21</v>
      </c>
      <c r="K3880" t="s">
        <v>21</v>
      </c>
      <c r="L3880" t="s">
        <v>21</v>
      </c>
      <c r="M3880">
        <f>IF(O3880&lt;Price!$A$3,Price!$B$2,IF(O3880&lt;Price!$A$4,Price!$B$3,IF(O3880&lt;Price!$A$5,Price!$B$4,IF(O3880&lt;Price!$A$6,Price!$B$5,Price!$B$6))))</f>
        <v>1</v>
      </c>
      <c r="N3880">
        <f>VLOOKUP(C3880,'Country'!$A:$D,4,0)</f>
        <v>1.3667099E-2</v>
      </c>
      <c r="O3880" s="7">
        <f t="shared" si="60"/>
        <v>4.1001297000000001</v>
      </c>
      <c r="P3880">
        <v>3.1</v>
      </c>
      <c r="Q3880" t="s">
        <v>97</v>
      </c>
      <c r="R3880">
        <v>11</v>
      </c>
    </row>
    <row r="3881" spans="1:18" x14ac:dyDescent="0.35">
      <c r="A3881">
        <v>312355</v>
      </c>
      <c r="B3881" t="s">
        <v>8186</v>
      </c>
      <c r="C3881">
        <v>1</v>
      </c>
      <c r="D3881" t="s">
        <v>18383</v>
      </c>
      <c r="E3881" t="s">
        <v>5705</v>
      </c>
      <c r="F3881" t="s">
        <v>8187</v>
      </c>
      <c r="G3881" t="s">
        <v>1681</v>
      </c>
      <c r="H3881">
        <v>400</v>
      </c>
      <c r="I3881" t="s">
        <v>1676</v>
      </c>
      <c r="J3881" t="s">
        <v>21</v>
      </c>
      <c r="K3881" t="s">
        <v>21</v>
      </c>
      <c r="L3881" t="s">
        <v>21</v>
      </c>
      <c r="M3881">
        <f>IF(O3881&lt;Price!$A$3,Price!$B$2,IF(O3881&lt;Price!$A$4,Price!$B$3,IF(O3881&lt;Price!$A$5,Price!$B$4,IF(O3881&lt;Price!$A$6,Price!$B$5,Price!$B$6))))</f>
        <v>1</v>
      </c>
      <c r="N3881">
        <f>VLOOKUP(C3881,'Country'!$A:$D,4,0)</f>
        <v>1.3667099E-2</v>
      </c>
      <c r="O3881" s="7">
        <f t="shared" si="60"/>
        <v>5.4668396000000001</v>
      </c>
      <c r="P3881">
        <v>3</v>
      </c>
      <c r="Q3881" t="s">
        <v>97</v>
      </c>
      <c r="R3881">
        <v>11</v>
      </c>
    </row>
    <row r="3882" spans="1:18" x14ac:dyDescent="0.35">
      <c r="A3882">
        <v>6599</v>
      </c>
      <c r="B3882" t="s">
        <v>8188</v>
      </c>
      <c r="C3882">
        <v>1</v>
      </c>
      <c r="D3882" t="s">
        <v>18383</v>
      </c>
      <c r="E3882" t="s">
        <v>5705</v>
      </c>
      <c r="F3882" t="s">
        <v>8189</v>
      </c>
      <c r="G3882" t="s">
        <v>1694</v>
      </c>
      <c r="H3882">
        <v>500</v>
      </c>
      <c r="I3882" t="s">
        <v>1676</v>
      </c>
      <c r="J3882" t="s">
        <v>21</v>
      </c>
      <c r="K3882" t="s">
        <v>21</v>
      </c>
      <c r="L3882" t="s">
        <v>21</v>
      </c>
      <c r="M3882">
        <f>IF(O3882&lt;Price!$A$3,Price!$B$2,IF(O3882&lt;Price!$A$4,Price!$B$3,IF(O3882&lt;Price!$A$5,Price!$B$4,IF(O3882&lt;Price!$A$6,Price!$B$5,Price!$B$6))))</f>
        <v>1</v>
      </c>
      <c r="N3882">
        <f>VLOOKUP(C3882,'Country'!$A:$D,4,0)</f>
        <v>1.3667099E-2</v>
      </c>
      <c r="O3882" s="7">
        <f t="shared" si="60"/>
        <v>6.8335495000000002</v>
      </c>
      <c r="P3882">
        <v>3.5</v>
      </c>
      <c r="Q3882" t="s">
        <v>72</v>
      </c>
      <c r="R3882">
        <v>106</v>
      </c>
    </row>
    <row r="3883" spans="1:18" x14ac:dyDescent="0.35">
      <c r="A3883">
        <v>300022</v>
      </c>
      <c r="B3883" t="s">
        <v>8190</v>
      </c>
      <c r="C3883">
        <v>1</v>
      </c>
      <c r="D3883" t="s">
        <v>18383</v>
      </c>
      <c r="E3883" t="s">
        <v>5705</v>
      </c>
      <c r="F3883" t="s">
        <v>8191</v>
      </c>
      <c r="G3883" t="s">
        <v>3149</v>
      </c>
      <c r="H3883">
        <v>350</v>
      </c>
      <c r="I3883" t="s">
        <v>1676</v>
      </c>
      <c r="J3883" t="s">
        <v>21</v>
      </c>
      <c r="K3883" t="s">
        <v>21</v>
      </c>
      <c r="L3883" t="s">
        <v>21</v>
      </c>
      <c r="M3883">
        <f>IF(O3883&lt;Price!$A$3,Price!$B$2,IF(O3883&lt;Price!$A$4,Price!$B$3,IF(O3883&lt;Price!$A$5,Price!$B$4,IF(O3883&lt;Price!$A$6,Price!$B$5,Price!$B$6))))</f>
        <v>1</v>
      </c>
      <c r="N3883">
        <f>VLOOKUP(C3883,'Country'!$A:$D,4,0)</f>
        <v>1.3667099E-2</v>
      </c>
      <c r="O3883" s="7">
        <f t="shared" si="60"/>
        <v>4.7834846500000001</v>
      </c>
      <c r="P3883">
        <v>3.8</v>
      </c>
      <c r="Q3883" t="s">
        <v>72</v>
      </c>
      <c r="R3883">
        <v>170</v>
      </c>
    </row>
    <row r="3884" spans="1:18" x14ac:dyDescent="0.35">
      <c r="A3884">
        <v>6605</v>
      </c>
      <c r="B3884" t="s">
        <v>8192</v>
      </c>
      <c r="C3884">
        <v>1</v>
      </c>
      <c r="D3884" t="s">
        <v>18383</v>
      </c>
      <c r="E3884" t="s">
        <v>5705</v>
      </c>
      <c r="F3884" t="s">
        <v>8193</v>
      </c>
      <c r="G3884" t="s">
        <v>3637</v>
      </c>
      <c r="H3884">
        <v>300</v>
      </c>
      <c r="I3884" t="s">
        <v>1676</v>
      </c>
      <c r="J3884" t="s">
        <v>21</v>
      </c>
      <c r="K3884" t="s">
        <v>21</v>
      </c>
      <c r="L3884" t="s">
        <v>21</v>
      </c>
      <c r="M3884">
        <f>IF(O3884&lt;Price!$A$3,Price!$B$2,IF(O3884&lt;Price!$A$4,Price!$B$3,IF(O3884&lt;Price!$A$5,Price!$B$4,IF(O3884&lt;Price!$A$6,Price!$B$5,Price!$B$6))))</f>
        <v>1</v>
      </c>
      <c r="N3884">
        <f>VLOOKUP(C3884,'Country'!$A:$D,4,0)</f>
        <v>1.3667099E-2</v>
      </c>
      <c r="O3884" s="7">
        <f t="shared" si="60"/>
        <v>4.1001297000000001</v>
      </c>
      <c r="P3884">
        <v>3.6</v>
      </c>
      <c r="Q3884" t="s">
        <v>72</v>
      </c>
      <c r="R3884">
        <v>71</v>
      </c>
    </row>
    <row r="3885" spans="1:18" x14ac:dyDescent="0.35">
      <c r="A3885">
        <v>18034044</v>
      </c>
      <c r="B3885" t="s">
        <v>8194</v>
      </c>
      <c r="C3885">
        <v>1</v>
      </c>
      <c r="D3885" t="s">
        <v>18383</v>
      </c>
      <c r="E3885" t="s">
        <v>5705</v>
      </c>
      <c r="F3885" t="s">
        <v>8195</v>
      </c>
      <c r="G3885" t="s">
        <v>1862</v>
      </c>
      <c r="H3885">
        <v>500</v>
      </c>
      <c r="I3885" t="s">
        <v>1676</v>
      </c>
      <c r="J3885" t="s">
        <v>21</v>
      </c>
      <c r="K3885" t="s">
        <v>21</v>
      </c>
      <c r="L3885" t="s">
        <v>21</v>
      </c>
      <c r="M3885">
        <f>IF(O3885&lt;Price!$A$3,Price!$B$2,IF(O3885&lt;Price!$A$4,Price!$B$3,IF(O3885&lt;Price!$A$5,Price!$B$4,IF(O3885&lt;Price!$A$6,Price!$B$5,Price!$B$6))))</f>
        <v>1</v>
      </c>
      <c r="N3885">
        <f>VLOOKUP(C3885,'Country'!$A:$D,4,0)</f>
        <v>1.3667099E-2</v>
      </c>
      <c r="O3885" s="7">
        <f t="shared" si="60"/>
        <v>6.8335495000000002</v>
      </c>
      <c r="P3885">
        <v>3.6</v>
      </c>
      <c r="Q3885" t="s">
        <v>72</v>
      </c>
      <c r="R3885">
        <v>24</v>
      </c>
    </row>
    <row r="3886" spans="1:18" x14ac:dyDescent="0.35">
      <c r="A3886">
        <v>300946</v>
      </c>
      <c r="B3886" t="s">
        <v>8196</v>
      </c>
      <c r="C3886">
        <v>1</v>
      </c>
      <c r="D3886" t="s">
        <v>18383</v>
      </c>
      <c r="E3886" t="s">
        <v>5705</v>
      </c>
      <c r="F3886" t="s">
        <v>8197</v>
      </c>
      <c r="G3886" t="s">
        <v>277</v>
      </c>
      <c r="H3886">
        <v>500</v>
      </c>
      <c r="I3886" t="s">
        <v>1676</v>
      </c>
      <c r="J3886" t="s">
        <v>21</v>
      </c>
      <c r="K3886" t="s">
        <v>21</v>
      </c>
      <c r="L3886" t="s">
        <v>21</v>
      </c>
      <c r="M3886">
        <f>IF(O3886&lt;Price!$A$3,Price!$B$2,IF(O3886&lt;Price!$A$4,Price!$B$3,IF(O3886&lt;Price!$A$5,Price!$B$4,IF(O3886&lt;Price!$A$6,Price!$B$5,Price!$B$6))))</f>
        <v>1</v>
      </c>
      <c r="N3886">
        <f>VLOOKUP(C3886,'Country'!$A:$D,4,0)</f>
        <v>1.3667099E-2</v>
      </c>
      <c r="O3886" s="7">
        <f t="shared" si="60"/>
        <v>6.8335495000000002</v>
      </c>
      <c r="P3886">
        <v>3.6</v>
      </c>
      <c r="Q3886" t="s">
        <v>72</v>
      </c>
      <c r="R3886">
        <v>95</v>
      </c>
    </row>
    <row r="3887" spans="1:18" x14ac:dyDescent="0.35">
      <c r="A3887">
        <v>18457090</v>
      </c>
      <c r="B3887" t="s">
        <v>8198</v>
      </c>
      <c r="C3887">
        <v>1</v>
      </c>
      <c r="D3887" t="s">
        <v>18383</v>
      </c>
      <c r="E3887" t="s">
        <v>5705</v>
      </c>
      <c r="F3887" t="s">
        <v>8199</v>
      </c>
      <c r="G3887" t="s">
        <v>1701</v>
      </c>
      <c r="H3887">
        <v>300</v>
      </c>
      <c r="I3887" t="s">
        <v>1676</v>
      </c>
      <c r="J3887" t="s">
        <v>21</v>
      </c>
      <c r="K3887" t="s">
        <v>21</v>
      </c>
      <c r="L3887" t="s">
        <v>21</v>
      </c>
      <c r="M3887">
        <f>IF(O3887&lt;Price!$A$3,Price!$B$2,IF(O3887&lt;Price!$A$4,Price!$B$3,IF(O3887&lt;Price!$A$5,Price!$B$4,IF(O3887&lt;Price!$A$6,Price!$B$5,Price!$B$6))))</f>
        <v>1</v>
      </c>
      <c r="N3887">
        <f>VLOOKUP(C3887,'Country'!$A:$D,4,0)</f>
        <v>1.3667099E-2</v>
      </c>
      <c r="O3887" s="7">
        <f t="shared" si="60"/>
        <v>4.1001297000000001</v>
      </c>
      <c r="P3887">
        <v>3.8</v>
      </c>
      <c r="Q3887" t="s">
        <v>72</v>
      </c>
      <c r="R3887">
        <v>35</v>
      </c>
    </row>
    <row r="3888" spans="1:18" x14ac:dyDescent="0.35">
      <c r="A3888">
        <v>310409</v>
      </c>
      <c r="B3888" t="s">
        <v>8200</v>
      </c>
      <c r="C3888">
        <v>1</v>
      </c>
      <c r="D3888" t="s">
        <v>18383</v>
      </c>
      <c r="E3888" t="s">
        <v>5705</v>
      </c>
      <c r="F3888" t="s">
        <v>8201</v>
      </c>
      <c r="G3888" t="s">
        <v>277</v>
      </c>
      <c r="H3888">
        <v>100</v>
      </c>
      <c r="I3888" t="s">
        <v>1676</v>
      </c>
      <c r="J3888" t="s">
        <v>21</v>
      </c>
      <c r="K3888" t="s">
        <v>21</v>
      </c>
      <c r="L3888" t="s">
        <v>21</v>
      </c>
      <c r="M3888">
        <f>IF(O3888&lt;Price!$A$3,Price!$B$2,IF(O3888&lt;Price!$A$4,Price!$B$3,IF(O3888&lt;Price!$A$5,Price!$B$4,IF(O3888&lt;Price!$A$6,Price!$B$5,Price!$B$6))))</f>
        <v>1</v>
      </c>
      <c r="N3888">
        <f>VLOOKUP(C3888,'Country'!$A:$D,4,0)</f>
        <v>1.3667099E-2</v>
      </c>
      <c r="O3888" s="7">
        <f t="shared" si="60"/>
        <v>1.3667099</v>
      </c>
      <c r="P3888">
        <v>3.5</v>
      </c>
      <c r="Q3888" t="s">
        <v>72</v>
      </c>
      <c r="R3888">
        <v>18</v>
      </c>
    </row>
    <row r="3889" spans="1:18" x14ac:dyDescent="0.35">
      <c r="A3889">
        <v>307228</v>
      </c>
      <c r="B3889" t="s">
        <v>8202</v>
      </c>
      <c r="C3889">
        <v>1</v>
      </c>
      <c r="D3889" t="s">
        <v>18383</v>
      </c>
      <c r="E3889" t="s">
        <v>5705</v>
      </c>
      <c r="F3889" t="s">
        <v>8203</v>
      </c>
      <c r="G3889" t="s">
        <v>1694</v>
      </c>
      <c r="H3889">
        <v>300</v>
      </c>
      <c r="I3889" t="s">
        <v>1676</v>
      </c>
      <c r="J3889" t="s">
        <v>21</v>
      </c>
      <c r="K3889" t="s">
        <v>21</v>
      </c>
      <c r="L3889" t="s">
        <v>21</v>
      </c>
      <c r="M3889">
        <f>IF(O3889&lt;Price!$A$3,Price!$B$2,IF(O3889&lt;Price!$A$4,Price!$B$3,IF(O3889&lt;Price!$A$5,Price!$B$4,IF(O3889&lt;Price!$A$6,Price!$B$5,Price!$B$6))))</f>
        <v>1</v>
      </c>
      <c r="N3889">
        <f>VLOOKUP(C3889,'Country'!$A:$D,4,0)</f>
        <v>1.3667099E-2</v>
      </c>
      <c r="O3889" s="7">
        <f t="shared" si="60"/>
        <v>4.1001297000000001</v>
      </c>
      <c r="P3889">
        <v>3.5</v>
      </c>
      <c r="Q3889" t="s">
        <v>72</v>
      </c>
      <c r="R3889">
        <v>32</v>
      </c>
    </row>
    <row r="3890" spans="1:18" x14ac:dyDescent="0.35">
      <c r="A3890">
        <v>18464633</v>
      </c>
      <c r="B3890" t="s">
        <v>8204</v>
      </c>
      <c r="C3890">
        <v>1</v>
      </c>
      <c r="D3890" t="s">
        <v>18383</v>
      </c>
      <c r="E3890" t="s">
        <v>5705</v>
      </c>
      <c r="F3890" t="s">
        <v>8205</v>
      </c>
      <c r="G3890" t="s">
        <v>1681</v>
      </c>
      <c r="H3890">
        <v>400</v>
      </c>
      <c r="I3890" t="s">
        <v>1676</v>
      </c>
      <c r="J3890" t="s">
        <v>21</v>
      </c>
      <c r="K3890" t="s">
        <v>21</v>
      </c>
      <c r="L3890" t="s">
        <v>21</v>
      </c>
      <c r="M3890">
        <f>IF(O3890&lt;Price!$A$3,Price!$B$2,IF(O3890&lt;Price!$A$4,Price!$B$3,IF(O3890&lt;Price!$A$5,Price!$B$4,IF(O3890&lt;Price!$A$6,Price!$B$5,Price!$B$6))))</f>
        <v>1</v>
      </c>
      <c r="N3890">
        <f>VLOOKUP(C3890,'Country'!$A:$D,4,0)</f>
        <v>1.3667099E-2</v>
      </c>
      <c r="O3890" s="7">
        <f t="shared" si="60"/>
        <v>5.4668396000000001</v>
      </c>
      <c r="P3890">
        <v>0</v>
      </c>
      <c r="Q3890" t="s">
        <v>120</v>
      </c>
      <c r="R3890">
        <v>0</v>
      </c>
    </row>
    <row r="3891" spans="1:18" x14ac:dyDescent="0.35">
      <c r="A3891">
        <v>18358668</v>
      </c>
      <c r="B3891" t="s">
        <v>7439</v>
      </c>
      <c r="C3891">
        <v>1</v>
      </c>
      <c r="D3891" t="s">
        <v>18383</v>
      </c>
      <c r="E3891" t="s">
        <v>5705</v>
      </c>
      <c r="F3891" t="s">
        <v>8206</v>
      </c>
      <c r="G3891" t="s">
        <v>7528</v>
      </c>
      <c r="H3891">
        <v>200</v>
      </c>
      <c r="I3891" t="s">
        <v>1676</v>
      </c>
      <c r="J3891" t="s">
        <v>21</v>
      </c>
      <c r="K3891" t="s">
        <v>21</v>
      </c>
      <c r="L3891" t="s">
        <v>21</v>
      </c>
      <c r="M3891">
        <f>IF(O3891&lt;Price!$A$3,Price!$B$2,IF(O3891&lt;Price!$A$4,Price!$B$3,IF(O3891&lt;Price!$A$5,Price!$B$4,IF(O3891&lt;Price!$A$6,Price!$B$5,Price!$B$6))))</f>
        <v>1</v>
      </c>
      <c r="N3891">
        <f>VLOOKUP(C3891,'Country'!$A:$D,4,0)</f>
        <v>1.3667099E-2</v>
      </c>
      <c r="O3891" s="7">
        <f t="shared" si="60"/>
        <v>2.7334198000000001</v>
      </c>
      <c r="P3891">
        <v>0</v>
      </c>
      <c r="Q3891" t="s">
        <v>120</v>
      </c>
      <c r="R3891">
        <v>1</v>
      </c>
    </row>
    <row r="3892" spans="1:18" x14ac:dyDescent="0.35">
      <c r="A3892">
        <v>18361743</v>
      </c>
      <c r="B3892" t="s">
        <v>7695</v>
      </c>
      <c r="C3892">
        <v>1</v>
      </c>
      <c r="D3892" t="s">
        <v>18383</v>
      </c>
      <c r="E3892" t="s">
        <v>5705</v>
      </c>
      <c r="F3892" t="s">
        <v>8207</v>
      </c>
      <c r="G3892" t="s">
        <v>2494</v>
      </c>
      <c r="H3892">
        <v>200</v>
      </c>
      <c r="I3892" t="s">
        <v>1676</v>
      </c>
      <c r="J3892" t="s">
        <v>21</v>
      </c>
      <c r="K3892" t="s">
        <v>21</v>
      </c>
      <c r="L3892" t="s">
        <v>21</v>
      </c>
      <c r="M3892">
        <f>IF(O3892&lt;Price!$A$3,Price!$B$2,IF(O3892&lt;Price!$A$4,Price!$B$3,IF(O3892&lt;Price!$A$5,Price!$B$4,IF(O3892&lt;Price!$A$6,Price!$B$5,Price!$B$6))))</f>
        <v>1</v>
      </c>
      <c r="N3892">
        <f>VLOOKUP(C3892,'Country'!$A:$D,4,0)</f>
        <v>1.3667099E-2</v>
      </c>
      <c r="O3892" s="7">
        <f t="shared" si="60"/>
        <v>2.7334198000000001</v>
      </c>
      <c r="P3892">
        <v>0</v>
      </c>
      <c r="Q3892" t="s">
        <v>120</v>
      </c>
      <c r="R3892">
        <v>0</v>
      </c>
    </row>
    <row r="3893" spans="1:18" x14ac:dyDescent="0.35">
      <c r="A3893">
        <v>18245285</v>
      </c>
      <c r="B3893" t="s">
        <v>8208</v>
      </c>
      <c r="C3893">
        <v>1</v>
      </c>
      <c r="D3893" t="s">
        <v>18383</v>
      </c>
      <c r="E3893" t="s">
        <v>5705</v>
      </c>
      <c r="F3893" t="s">
        <v>8209</v>
      </c>
      <c r="G3893" t="s">
        <v>2575</v>
      </c>
      <c r="H3893">
        <v>300</v>
      </c>
      <c r="I3893" t="s">
        <v>1676</v>
      </c>
      <c r="J3893" t="s">
        <v>21</v>
      </c>
      <c r="K3893" t="s">
        <v>21</v>
      </c>
      <c r="L3893" t="s">
        <v>21</v>
      </c>
      <c r="M3893">
        <f>IF(O3893&lt;Price!$A$3,Price!$B$2,IF(O3893&lt;Price!$A$4,Price!$B$3,IF(O3893&lt;Price!$A$5,Price!$B$4,IF(O3893&lt;Price!$A$6,Price!$B$5,Price!$B$6))))</f>
        <v>1</v>
      </c>
      <c r="N3893">
        <f>VLOOKUP(C3893,'Country'!$A:$D,4,0)</f>
        <v>1.3667099E-2</v>
      </c>
      <c r="O3893" s="7">
        <f t="shared" si="60"/>
        <v>4.1001297000000001</v>
      </c>
      <c r="P3893">
        <v>0</v>
      </c>
      <c r="Q3893" t="s">
        <v>120</v>
      </c>
      <c r="R3893">
        <v>3</v>
      </c>
    </row>
    <row r="3894" spans="1:18" x14ac:dyDescent="0.35">
      <c r="A3894">
        <v>18364336</v>
      </c>
      <c r="B3894" t="s">
        <v>8210</v>
      </c>
      <c r="C3894">
        <v>1</v>
      </c>
      <c r="D3894" t="s">
        <v>18383</v>
      </c>
      <c r="E3894" t="s">
        <v>5705</v>
      </c>
      <c r="F3894" t="s">
        <v>8211</v>
      </c>
      <c r="G3894" t="s">
        <v>2235</v>
      </c>
      <c r="H3894">
        <v>200</v>
      </c>
      <c r="I3894" t="s">
        <v>1676</v>
      </c>
      <c r="J3894" t="s">
        <v>21</v>
      </c>
      <c r="K3894" t="s">
        <v>21</v>
      </c>
      <c r="L3894" t="s">
        <v>21</v>
      </c>
      <c r="M3894">
        <f>IF(O3894&lt;Price!$A$3,Price!$B$2,IF(O3894&lt;Price!$A$4,Price!$B$3,IF(O3894&lt;Price!$A$5,Price!$B$4,IF(O3894&lt;Price!$A$6,Price!$B$5,Price!$B$6))))</f>
        <v>1</v>
      </c>
      <c r="N3894">
        <f>VLOOKUP(C3894,'Country'!$A:$D,4,0)</f>
        <v>1.3667099E-2</v>
      </c>
      <c r="O3894" s="7">
        <f t="shared" si="60"/>
        <v>2.7334198000000001</v>
      </c>
      <c r="P3894">
        <v>0</v>
      </c>
      <c r="Q3894" t="s">
        <v>120</v>
      </c>
      <c r="R3894">
        <v>0</v>
      </c>
    </row>
    <row r="3895" spans="1:18" x14ac:dyDescent="0.35">
      <c r="A3895">
        <v>18358207</v>
      </c>
      <c r="B3895" t="s">
        <v>8212</v>
      </c>
      <c r="C3895">
        <v>1</v>
      </c>
      <c r="D3895" t="s">
        <v>18383</v>
      </c>
      <c r="E3895" t="s">
        <v>5705</v>
      </c>
      <c r="F3895" t="s">
        <v>8213</v>
      </c>
      <c r="G3895" t="s">
        <v>1800</v>
      </c>
      <c r="H3895">
        <v>500</v>
      </c>
      <c r="I3895" t="s">
        <v>1676</v>
      </c>
      <c r="J3895" t="s">
        <v>21</v>
      </c>
      <c r="K3895" t="s">
        <v>21</v>
      </c>
      <c r="L3895" t="s">
        <v>21</v>
      </c>
      <c r="M3895">
        <f>IF(O3895&lt;Price!$A$3,Price!$B$2,IF(O3895&lt;Price!$A$4,Price!$B$3,IF(O3895&lt;Price!$A$5,Price!$B$4,IF(O3895&lt;Price!$A$6,Price!$B$5,Price!$B$6))))</f>
        <v>1</v>
      </c>
      <c r="N3895">
        <f>VLOOKUP(C3895,'Country'!$A:$D,4,0)</f>
        <v>1.3667099E-2</v>
      </c>
      <c r="O3895" s="7">
        <f t="shared" si="60"/>
        <v>6.8335495000000002</v>
      </c>
      <c r="P3895">
        <v>0</v>
      </c>
      <c r="Q3895" t="s">
        <v>120</v>
      </c>
      <c r="R3895">
        <v>2</v>
      </c>
    </row>
    <row r="3896" spans="1:18" x14ac:dyDescent="0.35">
      <c r="A3896">
        <v>312357</v>
      </c>
      <c r="B3896" t="s">
        <v>8214</v>
      </c>
      <c r="C3896">
        <v>1</v>
      </c>
      <c r="D3896" t="s">
        <v>18383</v>
      </c>
      <c r="E3896" t="s">
        <v>5705</v>
      </c>
      <c r="F3896" t="s">
        <v>8215</v>
      </c>
      <c r="G3896" t="s">
        <v>2183</v>
      </c>
      <c r="H3896">
        <v>500</v>
      </c>
      <c r="I3896" t="s">
        <v>1676</v>
      </c>
      <c r="J3896" t="s">
        <v>21</v>
      </c>
      <c r="K3896" t="s">
        <v>21</v>
      </c>
      <c r="L3896" t="s">
        <v>21</v>
      </c>
      <c r="M3896">
        <f>IF(O3896&lt;Price!$A$3,Price!$B$2,IF(O3896&lt;Price!$A$4,Price!$B$3,IF(O3896&lt;Price!$A$5,Price!$B$4,IF(O3896&lt;Price!$A$6,Price!$B$5,Price!$B$6))))</f>
        <v>1</v>
      </c>
      <c r="N3896">
        <f>VLOOKUP(C3896,'Country'!$A:$D,4,0)</f>
        <v>1.3667099E-2</v>
      </c>
      <c r="O3896" s="7">
        <f t="shared" si="60"/>
        <v>6.8335495000000002</v>
      </c>
      <c r="P3896">
        <v>0</v>
      </c>
      <c r="Q3896" t="s">
        <v>120</v>
      </c>
      <c r="R3896">
        <v>1</v>
      </c>
    </row>
    <row r="3897" spans="1:18" x14ac:dyDescent="0.35">
      <c r="A3897">
        <v>18464627</v>
      </c>
      <c r="B3897" t="s">
        <v>8216</v>
      </c>
      <c r="C3897">
        <v>1</v>
      </c>
      <c r="D3897" t="s">
        <v>18383</v>
      </c>
      <c r="E3897" t="s">
        <v>5705</v>
      </c>
      <c r="F3897" t="s">
        <v>8217</v>
      </c>
      <c r="G3897" t="s">
        <v>277</v>
      </c>
      <c r="H3897">
        <v>200</v>
      </c>
      <c r="I3897" t="s">
        <v>1676</v>
      </c>
      <c r="J3897" t="s">
        <v>21</v>
      </c>
      <c r="K3897" t="s">
        <v>21</v>
      </c>
      <c r="L3897" t="s">
        <v>21</v>
      </c>
      <c r="M3897">
        <f>IF(O3897&lt;Price!$A$3,Price!$B$2,IF(O3897&lt;Price!$A$4,Price!$B$3,IF(O3897&lt;Price!$A$5,Price!$B$4,IF(O3897&lt;Price!$A$6,Price!$B$5,Price!$B$6))))</f>
        <v>1</v>
      </c>
      <c r="N3897">
        <f>VLOOKUP(C3897,'Country'!$A:$D,4,0)</f>
        <v>1.3667099E-2</v>
      </c>
      <c r="O3897" s="7">
        <f t="shared" si="60"/>
        <v>2.7334198000000001</v>
      </c>
      <c r="P3897">
        <v>0</v>
      </c>
      <c r="Q3897" t="s">
        <v>120</v>
      </c>
      <c r="R3897">
        <v>1</v>
      </c>
    </row>
    <row r="3898" spans="1:18" x14ac:dyDescent="0.35">
      <c r="A3898">
        <v>18431125</v>
      </c>
      <c r="B3898" t="s">
        <v>8218</v>
      </c>
      <c r="C3898">
        <v>1</v>
      </c>
      <c r="D3898" t="s">
        <v>18383</v>
      </c>
      <c r="E3898" t="s">
        <v>5705</v>
      </c>
      <c r="F3898" t="s">
        <v>8219</v>
      </c>
      <c r="G3898" t="s">
        <v>1800</v>
      </c>
      <c r="H3898">
        <v>600</v>
      </c>
      <c r="I3898" t="s">
        <v>1676</v>
      </c>
      <c r="J3898" t="s">
        <v>21</v>
      </c>
      <c r="K3898" t="s">
        <v>21</v>
      </c>
      <c r="L3898" t="s">
        <v>21</v>
      </c>
      <c r="M3898">
        <f>IF(O3898&lt;Price!$A$3,Price!$B$2,IF(O3898&lt;Price!$A$4,Price!$B$3,IF(O3898&lt;Price!$A$5,Price!$B$4,IF(O3898&lt;Price!$A$6,Price!$B$5,Price!$B$6))))</f>
        <v>1</v>
      </c>
      <c r="N3898">
        <f>VLOOKUP(C3898,'Country'!$A:$D,4,0)</f>
        <v>1.3667099E-2</v>
      </c>
      <c r="O3898" s="7">
        <f t="shared" si="60"/>
        <v>8.2002594000000002</v>
      </c>
      <c r="P3898">
        <v>0</v>
      </c>
      <c r="Q3898" t="s">
        <v>120</v>
      </c>
      <c r="R3898">
        <v>1</v>
      </c>
    </row>
    <row r="3899" spans="1:18" x14ac:dyDescent="0.35">
      <c r="A3899">
        <v>18361741</v>
      </c>
      <c r="B3899" t="s">
        <v>8220</v>
      </c>
      <c r="C3899">
        <v>1</v>
      </c>
      <c r="D3899" t="s">
        <v>18383</v>
      </c>
      <c r="E3899" t="s">
        <v>5705</v>
      </c>
      <c r="F3899" t="s">
        <v>8207</v>
      </c>
      <c r="G3899" t="s">
        <v>8221</v>
      </c>
      <c r="H3899">
        <v>100</v>
      </c>
      <c r="I3899" t="s">
        <v>1676</v>
      </c>
      <c r="J3899" t="s">
        <v>21</v>
      </c>
      <c r="K3899" t="s">
        <v>21</v>
      </c>
      <c r="L3899" t="s">
        <v>21</v>
      </c>
      <c r="M3899">
        <f>IF(O3899&lt;Price!$A$3,Price!$B$2,IF(O3899&lt;Price!$A$4,Price!$B$3,IF(O3899&lt;Price!$A$5,Price!$B$4,IF(O3899&lt;Price!$A$6,Price!$B$5,Price!$B$6))))</f>
        <v>1</v>
      </c>
      <c r="N3899">
        <f>VLOOKUP(C3899,'Country'!$A:$D,4,0)</f>
        <v>1.3667099E-2</v>
      </c>
      <c r="O3899" s="7">
        <f t="shared" si="60"/>
        <v>1.3667099</v>
      </c>
      <c r="P3899">
        <v>0</v>
      </c>
      <c r="Q3899" t="s">
        <v>120</v>
      </c>
      <c r="R3899">
        <v>0</v>
      </c>
    </row>
    <row r="3900" spans="1:18" x14ac:dyDescent="0.35">
      <c r="A3900">
        <v>18464621</v>
      </c>
      <c r="B3900" t="s">
        <v>8222</v>
      </c>
      <c r="C3900">
        <v>1</v>
      </c>
      <c r="D3900" t="s">
        <v>18383</v>
      </c>
      <c r="E3900" t="s">
        <v>5705</v>
      </c>
      <c r="F3900" t="s">
        <v>8223</v>
      </c>
      <c r="G3900" t="s">
        <v>1851</v>
      </c>
      <c r="H3900">
        <v>100</v>
      </c>
      <c r="I3900" t="s">
        <v>1676</v>
      </c>
      <c r="J3900" t="s">
        <v>21</v>
      </c>
      <c r="K3900" t="s">
        <v>21</v>
      </c>
      <c r="L3900" t="s">
        <v>21</v>
      </c>
      <c r="M3900">
        <f>IF(O3900&lt;Price!$A$3,Price!$B$2,IF(O3900&lt;Price!$A$4,Price!$B$3,IF(O3900&lt;Price!$A$5,Price!$B$4,IF(O3900&lt;Price!$A$6,Price!$B$5,Price!$B$6))))</f>
        <v>1</v>
      </c>
      <c r="N3900">
        <f>VLOOKUP(C3900,'Country'!$A:$D,4,0)</f>
        <v>1.3667099E-2</v>
      </c>
      <c r="O3900" s="7">
        <f t="shared" si="60"/>
        <v>1.3667099</v>
      </c>
      <c r="P3900">
        <v>0</v>
      </c>
      <c r="Q3900" t="s">
        <v>120</v>
      </c>
      <c r="R3900">
        <v>0</v>
      </c>
    </row>
    <row r="3901" spans="1:18" x14ac:dyDescent="0.35">
      <c r="A3901">
        <v>18449634</v>
      </c>
      <c r="B3901" t="s">
        <v>8224</v>
      </c>
      <c r="C3901">
        <v>1</v>
      </c>
      <c r="D3901" t="s">
        <v>18383</v>
      </c>
      <c r="E3901" t="s">
        <v>5705</v>
      </c>
      <c r="F3901" t="s">
        <v>8225</v>
      </c>
      <c r="G3901" t="s">
        <v>1681</v>
      </c>
      <c r="H3901">
        <v>400</v>
      </c>
      <c r="I3901" t="s">
        <v>1676</v>
      </c>
      <c r="J3901" t="s">
        <v>21</v>
      </c>
      <c r="K3901" t="s">
        <v>21</v>
      </c>
      <c r="L3901" t="s">
        <v>21</v>
      </c>
      <c r="M3901">
        <f>IF(O3901&lt;Price!$A$3,Price!$B$2,IF(O3901&lt;Price!$A$4,Price!$B$3,IF(O3901&lt;Price!$A$5,Price!$B$4,IF(O3901&lt;Price!$A$6,Price!$B$5,Price!$B$6))))</f>
        <v>1</v>
      </c>
      <c r="N3901">
        <f>VLOOKUP(C3901,'Country'!$A:$D,4,0)</f>
        <v>1.3667099E-2</v>
      </c>
      <c r="O3901" s="7">
        <f t="shared" si="60"/>
        <v>5.4668396000000001</v>
      </c>
      <c r="P3901">
        <v>0</v>
      </c>
      <c r="Q3901" t="s">
        <v>120</v>
      </c>
      <c r="R3901">
        <v>0</v>
      </c>
    </row>
    <row r="3902" spans="1:18" x14ac:dyDescent="0.35">
      <c r="A3902">
        <v>18361745</v>
      </c>
      <c r="B3902" t="s">
        <v>2637</v>
      </c>
      <c r="C3902">
        <v>1</v>
      </c>
      <c r="D3902" t="s">
        <v>18383</v>
      </c>
      <c r="E3902" t="s">
        <v>5705</v>
      </c>
      <c r="F3902" t="s">
        <v>8226</v>
      </c>
      <c r="G3902" t="s">
        <v>2639</v>
      </c>
      <c r="H3902">
        <v>400</v>
      </c>
      <c r="I3902" t="s">
        <v>1676</v>
      </c>
      <c r="J3902" t="s">
        <v>21</v>
      </c>
      <c r="K3902" t="s">
        <v>21</v>
      </c>
      <c r="L3902" t="s">
        <v>21</v>
      </c>
      <c r="M3902">
        <f>IF(O3902&lt;Price!$A$3,Price!$B$2,IF(O3902&lt;Price!$A$4,Price!$B$3,IF(O3902&lt;Price!$A$5,Price!$B$4,IF(O3902&lt;Price!$A$6,Price!$B$5,Price!$B$6))))</f>
        <v>1</v>
      </c>
      <c r="N3902">
        <f>VLOOKUP(C3902,'Country'!$A:$D,4,0)</f>
        <v>1.3667099E-2</v>
      </c>
      <c r="O3902" s="7">
        <f t="shared" si="60"/>
        <v>5.4668396000000001</v>
      </c>
      <c r="P3902">
        <v>0</v>
      </c>
      <c r="Q3902" t="s">
        <v>120</v>
      </c>
      <c r="R3902">
        <v>1</v>
      </c>
    </row>
    <row r="3903" spans="1:18" x14ac:dyDescent="0.35">
      <c r="A3903">
        <v>18124390</v>
      </c>
      <c r="B3903" t="s">
        <v>8227</v>
      </c>
      <c r="C3903">
        <v>1</v>
      </c>
      <c r="D3903" t="s">
        <v>18383</v>
      </c>
      <c r="E3903" t="s">
        <v>5705</v>
      </c>
      <c r="F3903" t="s">
        <v>8228</v>
      </c>
      <c r="G3903" t="s">
        <v>1681</v>
      </c>
      <c r="H3903">
        <v>250</v>
      </c>
      <c r="I3903" t="s">
        <v>1676</v>
      </c>
      <c r="J3903" t="s">
        <v>21</v>
      </c>
      <c r="K3903" t="s">
        <v>21</v>
      </c>
      <c r="L3903" t="s">
        <v>21</v>
      </c>
      <c r="M3903">
        <f>IF(O3903&lt;Price!$A$3,Price!$B$2,IF(O3903&lt;Price!$A$4,Price!$B$3,IF(O3903&lt;Price!$A$5,Price!$B$4,IF(O3903&lt;Price!$A$6,Price!$B$5,Price!$B$6))))</f>
        <v>1</v>
      </c>
      <c r="N3903">
        <f>VLOOKUP(C3903,'Country'!$A:$D,4,0)</f>
        <v>1.3667099E-2</v>
      </c>
      <c r="O3903" s="7">
        <f t="shared" si="60"/>
        <v>3.4167747500000001</v>
      </c>
      <c r="P3903">
        <v>0</v>
      </c>
      <c r="Q3903" t="s">
        <v>120</v>
      </c>
      <c r="R3903">
        <v>3</v>
      </c>
    </row>
    <row r="3904" spans="1:18" x14ac:dyDescent="0.35">
      <c r="A3904">
        <v>18464637</v>
      </c>
      <c r="B3904" t="s">
        <v>8229</v>
      </c>
      <c r="C3904">
        <v>1</v>
      </c>
      <c r="D3904" t="s">
        <v>18383</v>
      </c>
      <c r="E3904" t="s">
        <v>5705</v>
      </c>
      <c r="F3904" t="s">
        <v>8230</v>
      </c>
      <c r="G3904" t="s">
        <v>1675</v>
      </c>
      <c r="H3904">
        <v>600</v>
      </c>
      <c r="I3904" t="s">
        <v>1676</v>
      </c>
      <c r="J3904" t="s">
        <v>21</v>
      </c>
      <c r="K3904" t="s">
        <v>21</v>
      </c>
      <c r="L3904" t="s">
        <v>21</v>
      </c>
      <c r="M3904">
        <f>IF(O3904&lt;Price!$A$3,Price!$B$2,IF(O3904&lt;Price!$A$4,Price!$B$3,IF(O3904&lt;Price!$A$5,Price!$B$4,IF(O3904&lt;Price!$A$6,Price!$B$5,Price!$B$6))))</f>
        <v>1</v>
      </c>
      <c r="N3904">
        <f>VLOOKUP(C3904,'Country'!$A:$D,4,0)</f>
        <v>1.3667099E-2</v>
      </c>
      <c r="O3904" s="7">
        <f t="shared" si="60"/>
        <v>8.2002594000000002</v>
      </c>
      <c r="P3904">
        <v>0</v>
      </c>
      <c r="Q3904" t="s">
        <v>120</v>
      </c>
      <c r="R3904">
        <v>0</v>
      </c>
    </row>
    <row r="3905" spans="1:18" x14ac:dyDescent="0.35">
      <c r="A3905">
        <v>5897</v>
      </c>
      <c r="B3905" t="s">
        <v>8231</v>
      </c>
      <c r="C3905">
        <v>1</v>
      </c>
      <c r="D3905" t="s">
        <v>18383</v>
      </c>
      <c r="E3905" t="s">
        <v>5705</v>
      </c>
      <c r="F3905" t="s">
        <v>8232</v>
      </c>
      <c r="G3905" t="s">
        <v>277</v>
      </c>
      <c r="H3905">
        <v>250</v>
      </c>
      <c r="I3905" t="s">
        <v>1676</v>
      </c>
      <c r="J3905" t="s">
        <v>21</v>
      </c>
      <c r="K3905" t="s">
        <v>21</v>
      </c>
      <c r="L3905" t="s">
        <v>21</v>
      </c>
      <c r="M3905">
        <f>IF(O3905&lt;Price!$A$3,Price!$B$2,IF(O3905&lt;Price!$A$4,Price!$B$3,IF(O3905&lt;Price!$A$5,Price!$B$4,IF(O3905&lt;Price!$A$6,Price!$B$5,Price!$B$6))))</f>
        <v>1</v>
      </c>
      <c r="N3905">
        <f>VLOOKUP(C3905,'Country'!$A:$D,4,0)</f>
        <v>1.3667099E-2</v>
      </c>
      <c r="O3905" s="7">
        <f t="shared" si="60"/>
        <v>3.4167747500000001</v>
      </c>
      <c r="P3905">
        <v>3.2</v>
      </c>
      <c r="Q3905" t="s">
        <v>97</v>
      </c>
      <c r="R3905">
        <v>27</v>
      </c>
    </row>
    <row r="3906" spans="1:18" x14ac:dyDescent="0.35">
      <c r="A3906">
        <v>18381236</v>
      </c>
      <c r="B3906" t="s">
        <v>8234</v>
      </c>
      <c r="C3906">
        <v>1</v>
      </c>
      <c r="D3906" t="s">
        <v>18383</v>
      </c>
      <c r="E3906" t="s">
        <v>5705</v>
      </c>
      <c r="F3906" t="s">
        <v>8235</v>
      </c>
      <c r="G3906" t="s">
        <v>2235</v>
      </c>
      <c r="H3906">
        <v>800</v>
      </c>
      <c r="I3906" t="s">
        <v>1676</v>
      </c>
      <c r="J3906" t="s">
        <v>21</v>
      </c>
      <c r="K3906" t="s">
        <v>21</v>
      </c>
      <c r="L3906" t="s">
        <v>21</v>
      </c>
      <c r="M3906">
        <f>IF(O3906&lt;Price!$A$3,Price!$B$2,IF(O3906&lt;Price!$A$4,Price!$B$3,IF(O3906&lt;Price!$A$5,Price!$B$4,IF(O3906&lt;Price!$A$6,Price!$B$5,Price!$B$6))))</f>
        <v>2</v>
      </c>
      <c r="N3906">
        <f>VLOOKUP(C3906,'Country'!$A:$D,4,0)</f>
        <v>1.3667099E-2</v>
      </c>
      <c r="O3906" s="7">
        <f t="shared" ref="O3906:O3969" si="61">H3906*N3906</f>
        <v>10.9336792</v>
      </c>
      <c r="P3906">
        <v>3.4</v>
      </c>
      <c r="Q3906" t="s">
        <v>97</v>
      </c>
      <c r="R3906">
        <v>17</v>
      </c>
    </row>
    <row r="3907" spans="1:18" x14ac:dyDescent="0.35">
      <c r="A3907">
        <v>18416840</v>
      </c>
      <c r="B3907" t="s">
        <v>4033</v>
      </c>
      <c r="C3907">
        <v>1</v>
      </c>
      <c r="D3907" t="s">
        <v>18383</v>
      </c>
      <c r="E3907" t="s">
        <v>5705</v>
      </c>
      <c r="F3907" t="s">
        <v>8236</v>
      </c>
      <c r="G3907" t="s">
        <v>103</v>
      </c>
      <c r="H3907">
        <v>300</v>
      </c>
      <c r="I3907" t="s">
        <v>1676</v>
      </c>
      <c r="J3907" t="s">
        <v>21</v>
      </c>
      <c r="K3907" t="s">
        <v>20</v>
      </c>
      <c r="L3907" t="s">
        <v>21</v>
      </c>
      <c r="M3907">
        <f>IF(O3907&lt;Price!$A$3,Price!$B$2,IF(O3907&lt;Price!$A$4,Price!$B$3,IF(O3907&lt;Price!$A$5,Price!$B$4,IF(O3907&lt;Price!$A$6,Price!$B$5,Price!$B$6))))</f>
        <v>1</v>
      </c>
      <c r="N3907">
        <f>VLOOKUP(C3907,'Country'!$A:$D,4,0)</f>
        <v>1.3667099E-2</v>
      </c>
      <c r="O3907" s="7">
        <f t="shared" si="61"/>
        <v>4.1001297000000001</v>
      </c>
      <c r="P3907">
        <v>2.7</v>
      </c>
      <c r="Q3907" t="s">
        <v>97</v>
      </c>
      <c r="R3907">
        <v>11</v>
      </c>
    </row>
    <row r="3908" spans="1:18" x14ac:dyDescent="0.35">
      <c r="A3908">
        <v>18222563</v>
      </c>
      <c r="B3908" t="s">
        <v>8237</v>
      </c>
      <c r="C3908">
        <v>1</v>
      </c>
      <c r="D3908" t="s">
        <v>18383</v>
      </c>
      <c r="E3908" t="s">
        <v>5705</v>
      </c>
      <c r="F3908" t="s">
        <v>8238</v>
      </c>
      <c r="G3908" t="s">
        <v>1955</v>
      </c>
      <c r="H3908">
        <v>1700</v>
      </c>
      <c r="I3908" t="s">
        <v>1676</v>
      </c>
      <c r="J3908" t="s">
        <v>20</v>
      </c>
      <c r="K3908" t="s">
        <v>21</v>
      </c>
      <c r="L3908" t="s">
        <v>21</v>
      </c>
      <c r="M3908">
        <f>IF(O3908&lt;Price!$A$3,Price!$B$2,IF(O3908&lt;Price!$A$4,Price!$B$3,IF(O3908&lt;Price!$A$5,Price!$B$4,IF(O3908&lt;Price!$A$6,Price!$B$5,Price!$B$6))))</f>
        <v>2</v>
      </c>
      <c r="N3908">
        <f>VLOOKUP(C3908,'Country'!$A:$D,4,0)</f>
        <v>1.3667099E-2</v>
      </c>
      <c r="O3908" s="7">
        <f t="shared" si="61"/>
        <v>23.234068300000001</v>
      </c>
      <c r="P3908">
        <v>3.3</v>
      </c>
      <c r="Q3908" t="s">
        <v>97</v>
      </c>
      <c r="R3908">
        <v>339</v>
      </c>
    </row>
    <row r="3909" spans="1:18" x14ac:dyDescent="0.35">
      <c r="A3909">
        <v>18449796</v>
      </c>
      <c r="B3909" t="s">
        <v>5836</v>
      </c>
      <c r="C3909">
        <v>1</v>
      </c>
      <c r="D3909" t="s">
        <v>18383</v>
      </c>
      <c r="E3909" t="s">
        <v>5705</v>
      </c>
      <c r="F3909" t="s">
        <v>8239</v>
      </c>
      <c r="G3909" t="s">
        <v>342</v>
      </c>
      <c r="H3909">
        <v>800</v>
      </c>
      <c r="I3909" t="s">
        <v>1676</v>
      </c>
      <c r="J3909" t="s">
        <v>21</v>
      </c>
      <c r="K3909" t="s">
        <v>21</v>
      </c>
      <c r="L3909" t="s">
        <v>21</v>
      </c>
      <c r="M3909">
        <f>IF(O3909&lt;Price!$A$3,Price!$B$2,IF(O3909&lt;Price!$A$4,Price!$B$3,IF(O3909&lt;Price!$A$5,Price!$B$4,IF(O3909&lt;Price!$A$6,Price!$B$5,Price!$B$6))))</f>
        <v>2</v>
      </c>
      <c r="N3909">
        <f>VLOOKUP(C3909,'Country'!$A:$D,4,0)</f>
        <v>1.3667099E-2</v>
      </c>
      <c r="O3909" s="7">
        <f t="shared" si="61"/>
        <v>10.9336792</v>
      </c>
      <c r="P3909">
        <v>2.9</v>
      </c>
      <c r="Q3909" t="s">
        <v>97</v>
      </c>
      <c r="R3909">
        <v>21</v>
      </c>
    </row>
    <row r="3910" spans="1:18" x14ac:dyDescent="0.35">
      <c r="A3910">
        <v>18471243</v>
      </c>
      <c r="B3910" t="s">
        <v>8240</v>
      </c>
      <c r="C3910">
        <v>1</v>
      </c>
      <c r="D3910" t="s">
        <v>18383</v>
      </c>
      <c r="E3910" t="s">
        <v>5705</v>
      </c>
      <c r="F3910" t="s">
        <v>8239</v>
      </c>
      <c r="G3910" t="s">
        <v>100</v>
      </c>
      <c r="H3910">
        <v>350</v>
      </c>
      <c r="I3910" t="s">
        <v>1676</v>
      </c>
      <c r="J3910" t="s">
        <v>21</v>
      </c>
      <c r="K3910" t="s">
        <v>21</v>
      </c>
      <c r="L3910" t="s">
        <v>21</v>
      </c>
      <c r="M3910">
        <f>IF(O3910&lt;Price!$A$3,Price!$B$2,IF(O3910&lt;Price!$A$4,Price!$B$3,IF(O3910&lt;Price!$A$5,Price!$B$4,IF(O3910&lt;Price!$A$6,Price!$B$5,Price!$B$6))))</f>
        <v>1</v>
      </c>
      <c r="N3910">
        <f>VLOOKUP(C3910,'Country'!$A:$D,4,0)</f>
        <v>1.3667099E-2</v>
      </c>
      <c r="O3910" s="7">
        <f t="shared" si="61"/>
        <v>4.7834846500000001</v>
      </c>
      <c r="P3910">
        <v>3.3</v>
      </c>
      <c r="Q3910" t="s">
        <v>97</v>
      </c>
      <c r="R3910">
        <v>10</v>
      </c>
    </row>
    <row r="3911" spans="1:18" x14ac:dyDescent="0.35">
      <c r="A3911">
        <v>652</v>
      </c>
      <c r="B3911" t="s">
        <v>6552</v>
      </c>
      <c r="C3911">
        <v>1</v>
      </c>
      <c r="D3911" t="s">
        <v>18383</v>
      </c>
      <c r="E3911" t="s">
        <v>5705</v>
      </c>
      <c r="F3911" t="s">
        <v>8241</v>
      </c>
      <c r="G3911" t="s">
        <v>100</v>
      </c>
      <c r="H3911">
        <v>750</v>
      </c>
      <c r="I3911" t="s">
        <v>1676</v>
      </c>
      <c r="J3911" t="s">
        <v>21</v>
      </c>
      <c r="K3911" t="s">
        <v>21</v>
      </c>
      <c r="L3911" t="s">
        <v>21</v>
      </c>
      <c r="M3911">
        <f>IF(O3911&lt;Price!$A$3,Price!$B$2,IF(O3911&lt;Price!$A$4,Price!$B$3,IF(O3911&lt;Price!$A$5,Price!$B$4,IF(O3911&lt;Price!$A$6,Price!$B$5,Price!$B$6))))</f>
        <v>2</v>
      </c>
      <c r="N3911">
        <f>VLOOKUP(C3911,'Country'!$A:$D,4,0)</f>
        <v>1.3667099E-2</v>
      </c>
      <c r="O3911" s="7">
        <f t="shared" si="61"/>
        <v>10.25032425</v>
      </c>
      <c r="P3911">
        <v>2.6</v>
      </c>
      <c r="Q3911" t="s">
        <v>97</v>
      </c>
      <c r="R3911">
        <v>76</v>
      </c>
    </row>
    <row r="3912" spans="1:18" x14ac:dyDescent="0.35">
      <c r="A3912">
        <v>9841</v>
      </c>
      <c r="B3912" t="s">
        <v>8242</v>
      </c>
      <c r="C3912">
        <v>1</v>
      </c>
      <c r="D3912" t="s">
        <v>18383</v>
      </c>
      <c r="E3912" t="s">
        <v>5705</v>
      </c>
      <c r="F3912" t="s">
        <v>8243</v>
      </c>
      <c r="G3912" t="s">
        <v>2456</v>
      </c>
      <c r="H3912">
        <v>250</v>
      </c>
      <c r="I3912" t="s">
        <v>1676</v>
      </c>
      <c r="J3912" t="s">
        <v>21</v>
      </c>
      <c r="K3912" t="s">
        <v>21</v>
      </c>
      <c r="L3912" t="s">
        <v>21</v>
      </c>
      <c r="M3912">
        <f>IF(O3912&lt;Price!$A$3,Price!$B$2,IF(O3912&lt;Price!$A$4,Price!$B$3,IF(O3912&lt;Price!$A$5,Price!$B$4,IF(O3912&lt;Price!$A$6,Price!$B$5,Price!$B$6))))</f>
        <v>1</v>
      </c>
      <c r="N3912">
        <f>VLOOKUP(C3912,'Country'!$A:$D,4,0)</f>
        <v>1.3667099E-2</v>
      </c>
      <c r="O3912" s="7">
        <f t="shared" si="61"/>
        <v>3.4167747500000001</v>
      </c>
      <c r="P3912">
        <v>2.9</v>
      </c>
      <c r="Q3912" t="s">
        <v>97</v>
      </c>
      <c r="R3912">
        <v>6</v>
      </c>
    </row>
    <row r="3913" spans="1:18" x14ac:dyDescent="0.35">
      <c r="A3913">
        <v>313482</v>
      </c>
      <c r="B3913" t="s">
        <v>3228</v>
      </c>
      <c r="C3913">
        <v>1</v>
      </c>
      <c r="D3913" t="s">
        <v>18383</v>
      </c>
      <c r="E3913" t="s">
        <v>5705</v>
      </c>
      <c r="F3913" t="s">
        <v>8233</v>
      </c>
      <c r="G3913" t="s">
        <v>1328</v>
      </c>
      <c r="H3913">
        <v>1000</v>
      </c>
      <c r="I3913" t="s">
        <v>1676</v>
      </c>
      <c r="J3913" t="s">
        <v>21</v>
      </c>
      <c r="K3913" t="s">
        <v>20</v>
      </c>
      <c r="L3913" t="s">
        <v>21</v>
      </c>
      <c r="M3913">
        <f>IF(O3913&lt;Price!$A$3,Price!$B$2,IF(O3913&lt;Price!$A$4,Price!$B$3,IF(O3913&lt;Price!$A$5,Price!$B$4,IF(O3913&lt;Price!$A$6,Price!$B$5,Price!$B$6))))</f>
        <v>2</v>
      </c>
      <c r="N3913">
        <f>VLOOKUP(C3913,'Country'!$A:$D,4,0)</f>
        <v>1.3667099E-2</v>
      </c>
      <c r="O3913" s="7">
        <f t="shared" si="61"/>
        <v>13.667099</v>
      </c>
      <c r="P3913">
        <v>3.3</v>
      </c>
      <c r="Q3913" t="s">
        <v>97</v>
      </c>
      <c r="R3913">
        <v>61</v>
      </c>
    </row>
    <row r="3914" spans="1:18" x14ac:dyDescent="0.35">
      <c r="A3914">
        <v>308599</v>
      </c>
      <c r="B3914" t="s">
        <v>8244</v>
      </c>
      <c r="C3914">
        <v>1</v>
      </c>
      <c r="D3914" t="s">
        <v>18383</v>
      </c>
      <c r="E3914" t="s">
        <v>5705</v>
      </c>
      <c r="F3914" t="s">
        <v>8245</v>
      </c>
      <c r="G3914" t="s">
        <v>1851</v>
      </c>
      <c r="H3914">
        <v>100</v>
      </c>
      <c r="I3914" t="s">
        <v>1676</v>
      </c>
      <c r="J3914" t="s">
        <v>21</v>
      </c>
      <c r="K3914" t="s">
        <v>21</v>
      </c>
      <c r="L3914" t="s">
        <v>21</v>
      </c>
      <c r="M3914">
        <f>IF(O3914&lt;Price!$A$3,Price!$B$2,IF(O3914&lt;Price!$A$4,Price!$B$3,IF(O3914&lt;Price!$A$5,Price!$B$4,IF(O3914&lt;Price!$A$6,Price!$B$5,Price!$B$6))))</f>
        <v>1</v>
      </c>
      <c r="N3914">
        <f>VLOOKUP(C3914,'Country'!$A:$D,4,0)</f>
        <v>1.3667099E-2</v>
      </c>
      <c r="O3914" s="7">
        <f t="shared" si="61"/>
        <v>1.3667099</v>
      </c>
      <c r="P3914">
        <v>3.2</v>
      </c>
      <c r="Q3914" t="s">
        <v>97</v>
      </c>
      <c r="R3914">
        <v>12</v>
      </c>
    </row>
    <row r="3915" spans="1:18" x14ac:dyDescent="0.35">
      <c r="A3915">
        <v>807</v>
      </c>
      <c r="B3915" t="s">
        <v>8246</v>
      </c>
      <c r="C3915">
        <v>1</v>
      </c>
      <c r="D3915" t="s">
        <v>18383</v>
      </c>
      <c r="E3915" t="s">
        <v>5705</v>
      </c>
      <c r="F3915" t="s">
        <v>8247</v>
      </c>
      <c r="G3915" t="s">
        <v>1859</v>
      </c>
      <c r="H3915">
        <v>1100</v>
      </c>
      <c r="I3915" t="s">
        <v>1676</v>
      </c>
      <c r="J3915" t="s">
        <v>20</v>
      </c>
      <c r="K3915" t="s">
        <v>20</v>
      </c>
      <c r="L3915" t="s">
        <v>21</v>
      </c>
      <c r="M3915">
        <f>IF(O3915&lt;Price!$A$3,Price!$B$2,IF(O3915&lt;Price!$A$4,Price!$B$3,IF(O3915&lt;Price!$A$5,Price!$B$4,IF(O3915&lt;Price!$A$6,Price!$B$5,Price!$B$6))))</f>
        <v>2</v>
      </c>
      <c r="N3915">
        <f>VLOOKUP(C3915,'Country'!$A:$D,4,0)</f>
        <v>1.3667099E-2</v>
      </c>
      <c r="O3915" s="7">
        <f t="shared" si="61"/>
        <v>15.0338089</v>
      </c>
      <c r="P3915">
        <v>3.4</v>
      </c>
      <c r="Q3915" t="s">
        <v>97</v>
      </c>
      <c r="R3915">
        <v>195</v>
      </c>
    </row>
    <row r="3916" spans="1:18" x14ac:dyDescent="0.35">
      <c r="A3916">
        <v>18423871</v>
      </c>
      <c r="B3916" t="s">
        <v>8248</v>
      </c>
      <c r="C3916">
        <v>1</v>
      </c>
      <c r="D3916" t="s">
        <v>18383</v>
      </c>
      <c r="E3916" t="s">
        <v>5705</v>
      </c>
      <c r="F3916" t="s">
        <v>8249</v>
      </c>
      <c r="G3916" t="s">
        <v>39</v>
      </c>
      <c r="H3916">
        <v>300</v>
      </c>
      <c r="I3916" t="s">
        <v>1676</v>
      </c>
      <c r="J3916" t="s">
        <v>21</v>
      </c>
      <c r="K3916" t="s">
        <v>20</v>
      </c>
      <c r="L3916" t="s">
        <v>21</v>
      </c>
      <c r="M3916">
        <f>IF(O3916&lt;Price!$A$3,Price!$B$2,IF(O3916&lt;Price!$A$4,Price!$B$3,IF(O3916&lt;Price!$A$5,Price!$B$4,IF(O3916&lt;Price!$A$6,Price!$B$5,Price!$B$6))))</f>
        <v>1</v>
      </c>
      <c r="N3916">
        <f>VLOOKUP(C3916,'Country'!$A:$D,4,0)</f>
        <v>1.3667099E-2</v>
      </c>
      <c r="O3916" s="7">
        <f t="shared" si="61"/>
        <v>4.1001297000000001</v>
      </c>
      <c r="P3916">
        <v>3.1</v>
      </c>
      <c r="Q3916" t="s">
        <v>97</v>
      </c>
      <c r="R3916">
        <v>23</v>
      </c>
    </row>
    <row r="3917" spans="1:18" x14ac:dyDescent="0.35">
      <c r="A3917">
        <v>308188</v>
      </c>
      <c r="B3917" t="s">
        <v>8250</v>
      </c>
      <c r="C3917">
        <v>1</v>
      </c>
      <c r="D3917" t="s">
        <v>18383</v>
      </c>
      <c r="E3917" t="s">
        <v>5705</v>
      </c>
      <c r="F3917" t="s">
        <v>8251</v>
      </c>
      <c r="G3917" t="s">
        <v>1627</v>
      </c>
      <c r="H3917">
        <v>150</v>
      </c>
      <c r="I3917" t="s">
        <v>1676</v>
      </c>
      <c r="J3917" t="s">
        <v>21</v>
      </c>
      <c r="K3917" t="s">
        <v>21</v>
      </c>
      <c r="L3917" t="s">
        <v>21</v>
      </c>
      <c r="M3917">
        <f>IF(O3917&lt;Price!$A$3,Price!$B$2,IF(O3917&lt;Price!$A$4,Price!$B$3,IF(O3917&lt;Price!$A$5,Price!$B$4,IF(O3917&lt;Price!$A$6,Price!$B$5,Price!$B$6))))</f>
        <v>1</v>
      </c>
      <c r="N3917">
        <f>VLOOKUP(C3917,'Country'!$A:$D,4,0)</f>
        <v>1.3667099E-2</v>
      </c>
      <c r="O3917" s="7">
        <f t="shared" si="61"/>
        <v>2.05006485</v>
      </c>
      <c r="P3917">
        <v>3</v>
      </c>
      <c r="Q3917" t="s">
        <v>97</v>
      </c>
      <c r="R3917">
        <v>8</v>
      </c>
    </row>
    <row r="3918" spans="1:18" x14ac:dyDescent="0.35">
      <c r="A3918">
        <v>3156</v>
      </c>
      <c r="B3918" t="s">
        <v>2468</v>
      </c>
      <c r="C3918">
        <v>1</v>
      </c>
      <c r="D3918" t="s">
        <v>18383</v>
      </c>
      <c r="E3918" t="s">
        <v>5705</v>
      </c>
      <c r="F3918" t="s">
        <v>8252</v>
      </c>
      <c r="G3918" t="s">
        <v>2352</v>
      </c>
      <c r="H3918">
        <v>400</v>
      </c>
      <c r="I3918" t="s">
        <v>1676</v>
      </c>
      <c r="J3918" t="s">
        <v>21</v>
      </c>
      <c r="K3918" t="s">
        <v>20</v>
      </c>
      <c r="L3918" t="s">
        <v>21</v>
      </c>
      <c r="M3918">
        <f>IF(O3918&lt;Price!$A$3,Price!$B$2,IF(O3918&lt;Price!$A$4,Price!$B$3,IF(O3918&lt;Price!$A$5,Price!$B$4,IF(O3918&lt;Price!$A$6,Price!$B$5,Price!$B$6))))</f>
        <v>1</v>
      </c>
      <c r="N3918">
        <f>VLOOKUP(C3918,'Country'!$A:$D,4,0)</f>
        <v>1.3667099E-2</v>
      </c>
      <c r="O3918" s="7">
        <f t="shared" si="61"/>
        <v>5.4668396000000001</v>
      </c>
      <c r="P3918">
        <v>3.3</v>
      </c>
      <c r="Q3918" t="s">
        <v>97</v>
      </c>
      <c r="R3918">
        <v>65</v>
      </c>
    </row>
    <row r="3919" spans="1:18" x14ac:dyDescent="0.35">
      <c r="A3919">
        <v>306319</v>
      </c>
      <c r="B3919" t="s">
        <v>8253</v>
      </c>
      <c r="C3919">
        <v>1</v>
      </c>
      <c r="D3919" t="s">
        <v>18383</v>
      </c>
      <c r="E3919" t="s">
        <v>5705</v>
      </c>
      <c r="F3919" t="s">
        <v>8254</v>
      </c>
      <c r="G3919" t="s">
        <v>8255</v>
      </c>
      <c r="H3919">
        <v>700</v>
      </c>
      <c r="I3919" t="s">
        <v>1676</v>
      </c>
      <c r="J3919" t="s">
        <v>21</v>
      </c>
      <c r="K3919" t="s">
        <v>20</v>
      </c>
      <c r="L3919" t="s">
        <v>21</v>
      </c>
      <c r="M3919">
        <f>IF(O3919&lt;Price!$A$3,Price!$B$2,IF(O3919&lt;Price!$A$4,Price!$B$3,IF(O3919&lt;Price!$A$5,Price!$B$4,IF(O3919&lt;Price!$A$6,Price!$B$5,Price!$B$6))))</f>
        <v>1</v>
      </c>
      <c r="N3919">
        <f>VLOOKUP(C3919,'Country'!$A:$D,4,0)</f>
        <v>1.3667099E-2</v>
      </c>
      <c r="O3919" s="7">
        <f t="shared" si="61"/>
        <v>9.5669693000000002</v>
      </c>
      <c r="P3919">
        <v>3.3</v>
      </c>
      <c r="Q3919" t="s">
        <v>97</v>
      </c>
      <c r="R3919">
        <v>157</v>
      </c>
    </row>
    <row r="3920" spans="1:18" x14ac:dyDescent="0.35">
      <c r="A3920">
        <v>311033</v>
      </c>
      <c r="B3920" t="s">
        <v>2312</v>
      </c>
      <c r="C3920">
        <v>1</v>
      </c>
      <c r="D3920" t="s">
        <v>18383</v>
      </c>
      <c r="E3920" t="s">
        <v>5705</v>
      </c>
      <c r="F3920" t="s">
        <v>8256</v>
      </c>
      <c r="G3920" t="s">
        <v>2314</v>
      </c>
      <c r="H3920">
        <v>350</v>
      </c>
      <c r="I3920" t="s">
        <v>1676</v>
      </c>
      <c r="J3920" t="s">
        <v>21</v>
      </c>
      <c r="K3920" t="s">
        <v>21</v>
      </c>
      <c r="L3920" t="s">
        <v>21</v>
      </c>
      <c r="M3920">
        <f>IF(O3920&lt;Price!$A$3,Price!$B$2,IF(O3920&lt;Price!$A$4,Price!$B$3,IF(O3920&lt;Price!$A$5,Price!$B$4,IF(O3920&lt;Price!$A$6,Price!$B$5,Price!$B$6))))</f>
        <v>1</v>
      </c>
      <c r="N3920">
        <f>VLOOKUP(C3920,'Country'!$A:$D,4,0)</f>
        <v>1.3667099E-2</v>
      </c>
      <c r="O3920" s="7">
        <f t="shared" si="61"/>
        <v>4.7834846500000001</v>
      </c>
      <c r="P3920">
        <v>3.1</v>
      </c>
      <c r="Q3920" t="s">
        <v>97</v>
      </c>
      <c r="R3920">
        <v>12</v>
      </c>
    </row>
    <row r="3921" spans="1:18" x14ac:dyDescent="0.35">
      <c r="A3921">
        <v>4250</v>
      </c>
      <c r="B3921" t="s">
        <v>8257</v>
      </c>
      <c r="C3921">
        <v>1</v>
      </c>
      <c r="D3921" t="s">
        <v>18383</v>
      </c>
      <c r="E3921" t="s">
        <v>5705</v>
      </c>
      <c r="F3921" t="s">
        <v>8258</v>
      </c>
      <c r="G3921" t="s">
        <v>39</v>
      </c>
      <c r="H3921">
        <v>1000</v>
      </c>
      <c r="I3921" t="s">
        <v>1676</v>
      </c>
      <c r="J3921" t="s">
        <v>20</v>
      </c>
      <c r="K3921" t="s">
        <v>20</v>
      </c>
      <c r="L3921" t="s">
        <v>21</v>
      </c>
      <c r="M3921">
        <f>IF(O3921&lt;Price!$A$3,Price!$B$2,IF(O3921&lt;Price!$A$4,Price!$B$3,IF(O3921&lt;Price!$A$5,Price!$B$4,IF(O3921&lt;Price!$A$6,Price!$B$5,Price!$B$6))))</f>
        <v>2</v>
      </c>
      <c r="N3921">
        <f>VLOOKUP(C3921,'Country'!$A:$D,4,0)</f>
        <v>1.3667099E-2</v>
      </c>
      <c r="O3921" s="7">
        <f t="shared" si="61"/>
        <v>13.667099</v>
      </c>
      <c r="P3921">
        <v>3.4</v>
      </c>
      <c r="Q3921" t="s">
        <v>97</v>
      </c>
      <c r="R3921">
        <v>180</v>
      </c>
    </row>
    <row r="3922" spans="1:18" x14ac:dyDescent="0.35">
      <c r="A3922">
        <v>300607</v>
      </c>
      <c r="B3922" t="s">
        <v>8259</v>
      </c>
      <c r="C3922">
        <v>1</v>
      </c>
      <c r="D3922" t="s">
        <v>18383</v>
      </c>
      <c r="E3922" t="s">
        <v>5705</v>
      </c>
      <c r="F3922" t="s">
        <v>8260</v>
      </c>
      <c r="G3922" t="s">
        <v>1687</v>
      </c>
      <c r="H3922">
        <v>500</v>
      </c>
      <c r="I3922" t="s">
        <v>1676</v>
      </c>
      <c r="J3922" t="s">
        <v>21</v>
      </c>
      <c r="K3922" t="s">
        <v>20</v>
      </c>
      <c r="L3922" t="s">
        <v>21</v>
      </c>
      <c r="M3922">
        <f>IF(O3922&lt;Price!$A$3,Price!$B$2,IF(O3922&lt;Price!$A$4,Price!$B$3,IF(O3922&lt;Price!$A$5,Price!$B$4,IF(O3922&lt;Price!$A$6,Price!$B$5,Price!$B$6))))</f>
        <v>1</v>
      </c>
      <c r="N3922">
        <f>VLOOKUP(C3922,'Country'!$A:$D,4,0)</f>
        <v>1.3667099E-2</v>
      </c>
      <c r="O3922" s="7">
        <f t="shared" si="61"/>
        <v>6.8335495000000002</v>
      </c>
      <c r="P3922">
        <v>2.6</v>
      </c>
      <c r="Q3922" t="s">
        <v>97</v>
      </c>
      <c r="R3922">
        <v>16</v>
      </c>
    </row>
    <row r="3923" spans="1:18" x14ac:dyDescent="0.35">
      <c r="A3923">
        <v>301325</v>
      </c>
      <c r="B3923" t="s">
        <v>8261</v>
      </c>
      <c r="C3923">
        <v>1</v>
      </c>
      <c r="D3923" t="s">
        <v>18383</v>
      </c>
      <c r="E3923" t="s">
        <v>5705</v>
      </c>
      <c r="F3923" t="s">
        <v>8262</v>
      </c>
      <c r="G3923" t="s">
        <v>1681</v>
      </c>
      <c r="H3923">
        <v>400</v>
      </c>
      <c r="I3923" t="s">
        <v>1676</v>
      </c>
      <c r="J3923" t="s">
        <v>21</v>
      </c>
      <c r="K3923" t="s">
        <v>21</v>
      </c>
      <c r="L3923" t="s">
        <v>21</v>
      </c>
      <c r="M3923">
        <f>IF(O3923&lt;Price!$A$3,Price!$B$2,IF(O3923&lt;Price!$A$4,Price!$B$3,IF(O3923&lt;Price!$A$5,Price!$B$4,IF(O3923&lt;Price!$A$6,Price!$B$5,Price!$B$6))))</f>
        <v>1</v>
      </c>
      <c r="N3923">
        <f>VLOOKUP(C3923,'Country'!$A:$D,4,0)</f>
        <v>1.3667099E-2</v>
      </c>
      <c r="O3923" s="7">
        <f t="shared" si="61"/>
        <v>5.4668396000000001</v>
      </c>
      <c r="P3923">
        <v>2.6</v>
      </c>
      <c r="Q3923" t="s">
        <v>97</v>
      </c>
      <c r="R3923">
        <v>21</v>
      </c>
    </row>
    <row r="3924" spans="1:18" x14ac:dyDescent="0.35">
      <c r="A3924">
        <v>308277</v>
      </c>
      <c r="B3924" t="s">
        <v>8263</v>
      </c>
      <c r="C3924">
        <v>1</v>
      </c>
      <c r="D3924" t="s">
        <v>18383</v>
      </c>
      <c r="E3924" t="s">
        <v>5705</v>
      </c>
      <c r="F3924" t="s">
        <v>8264</v>
      </c>
      <c r="G3924" t="s">
        <v>2443</v>
      </c>
      <c r="H3924">
        <v>350</v>
      </c>
      <c r="I3924" t="s">
        <v>1676</v>
      </c>
      <c r="J3924" t="s">
        <v>21</v>
      </c>
      <c r="K3924" t="s">
        <v>21</v>
      </c>
      <c r="L3924" t="s">
        <v>21</v>
      </c>
      <c r="M3924">
        <f>IF(O3924&lt;Price!$A$3,Price!$B$2,IF(O3924&lt;Price!$A$4,Price!$B$3,IF(O3924&lt;Price!$A$5,Price!$B$4,IF(O3924&lt;Price!$A$6,Price!$B$5,Price!$B$6))))</f>
        <v>1</v>
      </c>
      <c r="N3924">
        <f>VLOOKUP(C3924,'Country'!$A:$D,4,0)</f>
        <v>1.3667099E-2</v>
      </c>
      <c r="O3924" s="7">
        <f t="shared" si="61"/>
        <v>4.7834846500000001</v>
      </c>
      <c r="P3924">
        <v>2.9</v>
      </c>
      <c r="Q3924" t="s">
        <v>97</v>
      </c>
      <c r="R3924">
        <v>10</v>
      </c>
    </row>
    <row r="3925" spans="1:18" x14ac:dyDescent="0.35">
      <c r="A3925">
        <v>301328</v>
      </c>
      <c r="B3925" t="s">
        <v>8265</v>
      </c>
      <c r="C3925">
        <v>1</v>
      </c>
      <c r="D3925" t="s">
        <v>18383</v>
      </c>
      <c r="E3925" t="s">
        <v>5705</v>
      </c>
      <c r="F3925" t="s">
        <v>8266</v>
      </c>
      <c r="G3925" t="s">
        <v>6740</v>
      </c>
      <c r="H3925">
        <v>500</v>
      </c>
      <c r="I3925" t="s">
        <v>1676</v>
      </c>
      <c r="J3925" t="s">
        <v>21</v>
      </c>
      <c r="K3925" t="s">
        <v>20</v>
      </c>
      <c r="L3925" t="s">
        <v>21</v>
      </c>
      <c r="M3925">
        <f>IF(O3925&lt;Price!$A$3,Price!$B$2,IF(O3925&lt;Price!$A$4,Price!$B$3,IF(O3925&lt;Price!$A$5,Price!$B$4,IF(O3925&lt;Price!$A$6,Price!$B$5,Price!$B$6))))</f>
        <v>1</v>
      </c>
      <c r="N3925">
        <f>VLOOKUP(C3925,'Country'!$A:$D,4,0)</f>
        <v>1.3667099E-2</v>
      </c>
      <c r="O3925" s="7">
        <f t="shared" si="61"/>
        <v>6.8335495000000002</v>
      </c>
      <c r="P3925">
        <v>2.6</v>
      </c>
      <c r="Q3925" t="s">
        <v>97</v>
      </c>
      <c r="R3925">
        <v>114</v>
      </c>
    </row>
    <row r="3926" spans="1:18" x14ac:dyDescent="0.35">
      <c r="A3926">
        <v>18313482</v>
      </c>
      <c r="B3926" t="s">
        <v>8267</v>
      </c>
      <c r="C3926">
        <v>1</v>
      </c>
      <c r="D3926" t="s">
        <v>18383</v>
      </c>
      <c r="E3926" t="s">
        <v>5705</v>
      </c>
      <c r="F3926" t="s">
        <v>8268</v>
      </c>
      <c r="G3926" t="s">
        <v>3514</v>
      </c>
      <c r="H3926">
        <v>800</v>
      </c>
      <c r="I3926" t="s">
        <v>1676</v>
      </c>
      <c r="J3926" t="s">
        <v>21</v>
      </c>
      <c r="K3926" t="s">
        <v>21</v>
      </c>
      <c r="L3926" t="s">
        <v>21</v>
      </c>
      <c r="M3926">
        <f>IF(O3926&lt;Price!$A$3,Price!$B$2,IF(O3926&lt;Price!$A$4,Price!$B$3,IF(O3926&lt;Price!$A$5,Price!$B$4,IF(O3926&lt;Price!$A$6,Price!$B$5,Price!$B$6))))</f>
        <v>2</v>
      </c>
      <c r="N3926">
        <f>VLOOKUP(C3926,'Country'!$A:$D,4,0)</f>
        <v>1.3667099E-2</v>
      </c>
      <c r="O3926" s="7">
        <f t="shared" si="61"/>
        <v>10.9336792</v>
      </c>
      <c r="P3926">
        <v>3.3</v>
      </c>
      <c r="Q3926" t="s">
        <v>97</v>
      </c>
      <c r="R3926">
        <v>13</v>
      </c>
    </row>
    <row r="3927" spans="1:18" x14ac:dyDescent="0.35">
      <c r="A3927">
        <v>18287406</v>
      </c>
      <c r="B3927" t="s">
        <v>8269</v>
      </c>
      <c r="C3927">
        <v>1</v>
      </c>
      <c r="D3927" t="s">
        <v>18383</v>
      </c>
      <c r="E3927" t="s">
        <v>5705</v>
      </c>
      <c r="F3927" t="s">
        <v>8270</v>
      </c>
      <c r="G3927" t="s">
        <v>1694</v>
      </c>
      <c r="H3927">
        <v>800</v>
      </c>
      <c r="I3927" t="s">
        <v>1676</v>
      </c>
      <c r="J3927" t="s">
        <v>21</v>
      </c>
      <c r="K3927" t="s">
        <v>20</v>
      </c>
      <c r="L3927" t="s">
        <v>21</v>
      </c>
      <c r="M3927">
        <f>IF(O3927&lt;Price!$A$3,Price!$B$2,IF(O3927&lt;Price!$A$4,Price!$B$3,IF(O3927&lt;Price!$A$5,Price!$B$4,IF(O3927&lt;Price!$A$6,Price!$B$5,Price!$B$6))))</f>
        <v>2</v>
      </c>
      <c r="N3927">
        <f>VLOOKUP(C3927,'Country'!$A:$D,4,0)</f>
        <v>1.3667099E-2</v>
      </c>
      <c r="O3927" s="7">
        <f t="shared" si="61"/>
        <v>10.9336792</v>
      </c>
      <c r="P3927">
        <v>2.9</v>
      </c>
      <c r="Q3927" t="s">
        <v>97</v>
      </c>
      <c r="R3927">
        <v>8</v>
      </c>
    </row>
    <row r="3928" spans="1:18" x14ac:dyDescent="0.35">
      <c r="A3928">
        <v>18354624</v>
      </c>
      <c r="B3928" t="s">
        <v>8271</v>
      </c>
      <c r="C3928">
        <v>1</v>
      </c>
      <c r="D3928" t="s">
        <v>18383</v>
      </c>
      <c r="E3928" t="s">
        <v>5705</v>
      </c>
      <c r="F3928" t="s">
        <v>8272</v>
      </c>
      <c r="G3928" t="s">
        <v>277</v>
      </c>
      <c r="H3928">
        <v>250</v>
      </c>
      <c r="I3928" t="s">
        <v>1676</v>
      </c>
      <c r="J3928" t="s">
        <v>21</v>
      </c>
      <c r="K3928" t="s">
        <v>20</v>
      </c>
      <c r="L3928" t="s">
        <v>21</v>
      </c>
      <c r="M3928">
        <f>IF(O3928&lt;Price!$A$3,Price!$B$2,IF(O3928&lt;Price!$A$4,Price!$B$3,IF(O3928&lt;Price!$A$5,Price!$B$4,IF(O3928&lt;Price!$A$6,Price!$B$5,Price!$B$6))))</f>
        <v>1</v>
      </c>
      <c r="N3928">
        <f>VLOOKUP(C3928,'Country'!$A:$D,4,0)</f>
        <v>1.3667099E-2</v>
      </c>
      <c r="O3928" s="7">
        <f t="shared" si="61"/>
        <v>3.4167747500000001</v>
      </c>
      <c r="P3928">
        <v>3.1</v>
      </c>
      <c r="Q3928" t="s">
        <v>97</v>
      </c>
      <c r="R3928">
        <v>4</v>
      </c>
    </row>
    <row r="3929" spans="1:18" x14ac:dyDescent="0.35">
      <c r="A3929">
        <v>307025</v>
      </c>
      <c r="B3929" t="s">
        <v>8273</v>
      </c>
      <c r="C3929">
        <v>1</v>
      </c>
      <c r="D3929" t="s">
        <v>18383</v>
      </c>
      <c r="E3929" t="s">
        <v>5705</v>
      </c>
      <c r="F3929" t="s">
        <v>8274</v>
      </c>
      <c r="G3929" t="s">
        <v>1681</v>
      </c>
      <c r="H3929">
        <v>150</v>
      </c>
      <c r="I3929" t="s">
        <v>1676</v>
      </c>
      <c r="J3929" t="s">
        <v>21</v>
      </c>
      <c r="K3929" t="s">
        <v>21</v>
      </c>
      <c r="L3929" t="s">
        <v>21</v>
      </c>
      <c r="M3929">
        <f>IF(O3929&lt;Price!$A$3,Price!$B$2,IF(O3929&lt;Price!$A$4,Price!$B$3,IF(O3929&lt;Price!$A$5,Price!$B$4,IF(O3929&lt;Price!$A$6,Price!$B$5,Price!$B$6))))</f>
        <v>1</v>
      </c>
      <c r="N3929">
        <f>VLOOKUP(C3929,'Country'!$A:$D,4,0)</f>
        <v>1.3667099E-2</v>
      </c>
      <c r="O3929" s="7">
        <f t="shared" si="61"/>
        <v>2.05006485</v>
      </c>
      <c r="P3929">
        <v>2.8</v>
      </c>
      <c r="Q3929" t="s">
        <v>97</v>
      </c>
      <c r="R3929">
        <v>8</v>
      </c>
    </row>
    <row r="3930" spans="1:18" x14ac:dyDescent="0.35">
      <c r="A3930">
        <v>18469980</v>
      </c>
      <c r="B3930" t="s">
        <v>8275</v>
      </c>
      <c r="C3930">
        <v>1</v>
      </c>
      <c r="D3930" t="s">
        <v>18383</v>
      </c>
      <c r="E3930" t="s">
        <v>5705</v>
      </c>
      <c r="F3930" t="s">
        <v>8239</v>
      </c>
      <c r="G3930" t="s">
        <v>2235</v>
      </c>
      <c r="H3930">
        <v>800</v>
      </c>
      <c r="I3930" t="s">
        <v>1676</v>
      </c>
      <c r="J3930" t="s">
        <v>21</v>
      </c>
      <c r="K3930" t="s">
        <v>21</v>
      </c>
      <c r="L3930" t="s">
        <v>21</v>
      </c>
      <c r="M3930">
        <f>IF(O3930&lt;Price!$A$3,Price!$B$2,IF(O3930&lt;Price!$A$4,Price!$B$3,IF(O3930&lt;Price!$A$5,Price!$B$4,IF(O3930&lt;Price!$A$6,Price!$B$5,Price!$B$6))))</f>
        <v>2</v>
      </c>
      <c r="N3930">
        <f>VLOOKUP(C3930,'Country'!$A:$D,4,0)</f>
        <v>1.3667099E-2</v>
      </c>
      <c r="O3930" s="7">
        <f t="shared" si="61"/>
        <v>10.9336792</v>
      </c>
      <c r="P3930">
        <v>3.2</v>
      </c>
      <c r="Q3930" t="s">
        <v>97</v>
      </c>
      <c r="R3930">
        <v>8</v>
      </c>
    </row>
    <row r="3931" spans="1:18" x14ac:dyDescent="0.35">
      <c r="A3931">
        <v>309593</v>
      </c>
      <c r="B3931" t="s">
        <v>8276</v>
      </c>
      <c r="C3931">
        <v>1</v>
      </c>
      <c r="D3931" t="s">
        <v>18383</v>
      </c>
      <c r="E3931" t="s">
        <v>5705</v>
      </c>
      <c r="F3931" t="s">
        <v>8277</v>
      </c>
      <c r="G3931" t="s">
        <v>39</v>
      </c>
      <c r="H3931">
        <v>350</v>
      </c>
      <c r="I3931" t="s">
        <v>1676</v>
      </c>
      <c r="J3931" t="s">
        <v>21</v>
      </c>
      <c r="K3931" t="s">
        <v>20</v>
      </c>
      <c r="L3931" t="s">
        <v>21</v>
      </c>
      <c r="M3931">
        <f>IF(O3931&lt;Price!$A$3,Price!$B$2,IF(O3931&lt;Price!$A$4,Price!$B$3,IF(O3931&lt;Price!$A$5,Price!$B$4,IF(O3931&lt;Price!$A$6,Price!$B$5,Price!$B$6))))</f>
        <v>1</v>
      </c>
      <c r="N3931">
        <f>VLOOKUP(C3931,'Country'!$A:$D,4,0)</f>
        <v>1.3667099E-2</v>
      </c>
      <c r="O3931" s="7">
        <f t="shared" si="61"/>
        <v>4.7834846500000001</v>
      </c>
      <c r="P3931">
        <v>3.3</v>
      </c>
      <c r="Q3931" t="s">
        <v>97</v>
      </c>
      <c r="R3931">
        <v>32</v>
      </c>
    </row>
    <row r="3932" spans="1:18" x14ac:dyDescent="0.35">
      <c r="A3932">
        <v>18252376</v>
      </c>
      <c r="B3932" t="s">
        <v>6035</v>
      </c>
      <c r="C3932">
        <v>1</v>
      </c>
      <c r="D3932" t="s">
        <v>18383</v>
      </c>
      <c r="E3932" t="s">
        <v>5705</v>
      </c>
      <c r="F3932" t="s">
        <v>8278</v>
      </c>
      <c r="G3932" t="s">
        <v>2352</v>
      </c>
      <c r="H3932">
        <v>300</v>
      </c>
      <c r="I3932" t="s">
        <v>1676</v>
      </c>
      <c r="J3932" t="s">
        <v>21</v>
      </c>
      <c r="K3932" t="s">
        <v>20</v>
      </c>
      <c r="L3932" t="s">
        <v>21</v>
      </c>
      <c r="M3932">
        <f>IF(O3932&lt;Price!$A$3,Price!$B$2,IF(O3932&lt;Price!$A$4,Price!$B$3,IF(O3932&lt;Price!$A$5,Price!$B$4,IF(O3932&lt;Price!$A$6,Price!$B$5,Price!$B$6))))</f>
        <v>1</v>
      </c>
      <c r="N3932">
        <f>VLOOKUP(C3932,'Country'!$A:$D,4,0)</f>
        <v>1.3667099E-2</v>
      </c>
      <c r="O3932" s="7">
        <f t="shared" si="61"/>
        <v>4.1001297000000001</v>
      </c>
      <c r="P3932">
        <v>2.9</v>
      </c>
      <c r="Q3932" t="s">
        <v>97</v>
      </c>
      <c r="R3932">
        <v>9</v>
      </c>
    </row>
    <row r="3933" spans="1:18" x14ac:dyDescent="0.35">
      <c r="A3933">
        <v>312809</v>
      </c>
      <c r="B3933" t="s">
        <v>8279</v>
      </c>
      <c r="C3933">
        <v>1</v>
      </c>
      <c r="D3933" t="s">
        <v>18383</v>
      </c>
      <c r="E3933" t="s">
        <v>5705</v>
      </c>
      <c r="F3933" t="s">
        <v>8280</v>
      </c>
      <c r="G3933" t="s">
        <v>1859</v>
      </c>
      <c r="H3933">
        <v>600</v>
      </c>
      <c r="I3933" t="s">
        <v>1676</v>
      </c>
      <c r="J3933" t="s">
        <v>21</v>
      </c>
      <c r="K3933" t="s">
        <v>20</v>
      </c>
      <c r="L3933" t="s">
        <v>21</v>
      </c>
      <c r="M3933">
        <f>IF(O3933&lt;Price!$A$3,Price!$B$2,IF(O3933&lt;Price!$A$4,Price!$B$3,IF(O3933&lt;Price!$A$5,Price!$B$4,IF(O3933&lt;Price!$A$6,Price!$B$5,Price!$B$6))))</f>
        <v>1</v>
      </c>
      <c r="N3933">
        <f>VLOOKUP(C3933,'Country'!$A:$D,4,0)</f>
        <v>1.3667099E-2</v>
      </c>
      <c r="O3933" s="7">
        <f t="shared" si="61"/>
        <v>8.2002594000000002</v>
      </c>
      <c r="P3933">
        <v>2.7</v>
      </c>
      <c r="Q3933" t="s">
        <v>97</v>
      </c>
      <c r="R3933">
        <v>10</v>
      </c>
    </row>
    <row r="3934" spans="1:18" x14ac:dyDescent="0.35">
      <c r="A3934">
        <v>304546</v>
      </c>
      <c r="B3934" t="s">
        <v>5799</v>
      </c>
      <c r="C3934">
        <v>1</v>
      </c>
      <c r="D3934" t="s">
        <v>18383</v>
      </c>
      <c r="E3934" t="s">
        <v>5705</v>
      </c>
      <c r="F3934" t="s">
        <v>8281</v>
      </c>
      <c r="G3934" t="s">
        <v>1681</v>
      </c>
      <c r="H3934">
        <v>350</v>
      </c>
      <c r="I3934" t="s">
        <v>1676</v>
      </c>
      <c r="J3934" t="s">
        <v>21</v>
      </c>
      <c r="K3934" t="s">
        <v>21</v>
      </c>
      <c r="L3934" t="s">
        <v>21</v>
      </c>
      <c r="M3934">
        <f>IF(O3934&lt;Price!$A$3,Price!$B$2,IF(O3934&lt;Price!$A$4,Price!$B$3,IF(O3934&lt;Price!$A$5,Price!$B$4,IF(O3934&lt;Price!$A$6,Price!$B$5,Price!$B$6))))</f>
        <v>1</v>
      </c>
      <c r="N3934">
        <f>VLOOKUP(C3934,'Country'!$A:$D,4,0)</f>
        <v>1.3667099E-2</v>
      </c>
      <c r="O3934" s="7">
        <f t="shared" si="61"/>
        <v>4.7834846500000001</v>
      </c>
      <c r="P3934">
        <v>2.8</v>
      </c>
      <c r="Q3934" t="s">
        <v>97</v>
      </c>
      <c r="R3934">
        <v>21</v>
      </c>
    </row>
    <row r="3935" spans="1:18" x14ac:dyDescent="0.35">
      <c r="A3935">
        <v>301327</v>
      </c>
      <c r="B3935" t="s">
        <v>3395</v>
      </c>
      <c r="C3935">
        <v>1</v>
      </c>
      <c r="D3935" t="s">
        <v>18383</v>
      </c>
      <c r="E3935" t="s">
        <v>5705</v>
      </c>
      <c r="F3935" t="s">
        <v>8282</v>
      </c>
      <c r="G3935" t="s">
        <v>1800</v>
      </c>
      <c r="H3935">
        <v>500</v>
      </c>
      <c r="I3935" t="s">
        <v>1676</v>
      </c>
      <c r="J3935" t="s">
        <v>21</v>
      </c>
      <c r="K3935" t="s">
        <v>20</v>
      </c>
      <c r="L3935" t="s">
        <v>21</v>
      </c>
      <c r="M3935">
        <f>IF(O3935&lt;Price!$A$3,Price!$B$2,IF(O3935&lt;Price!$A$4,Price!$B$3,IF(O3935&lt;Price!$A$5,Price!$B$4,IF(O3935&lt;Price!$A$6,Price!$B$5,Price!$B$6))))</f>
        <v>1</v>
      </c>
      <c r="N3935">
        <f>VLOOKUP(C3935,'Country'!$A:$D,4,0)</f>
        <v>1.3667099E-2</v>
      </c>
      <c r="O3935" s="7">
        <f t="shared" si="61"/>
        <v>6.8335495000000002</v>
      </c>
      <c r="P3935">
        <v>3.1</v>
      </c>
      <c r="Q3935" t="s">
        <v>97</v>
      </c>
      <c r="R3935">
        <v>21</v>
      </c>
    </row>
    <row r="3936" spans="1:18" x14ac:dyDescent="0.35">
      <c r="A3936">
        <v>303170</v>
      </c>
      <c r="B3936" t="s">
        <v>8283</v>
      </c>
      <c r="C3936">
        <v>1</v>
      </c>
      <c r="D3936" t="s">
        <v>18383</v>
      </c>
      <c r="E3936" t="s">
        <v>5705</v>
      </c>
      <c r="F3936" t="s">
        <v>8284</v>
      </c>
      <c r="G3936" t="s">
        <v>39</v>
      </c>
      <c r="H3936">
        <v>500</v>
      </c>
      <c r="I3936" t="s">
        <v>1676</v>
      </c>
      <c r="J3936" t="s">
        <v>21</v>
      </c>
      <c r="K3936" t="s">
        <v>20</v>
      </c>
      <c r="L3936" t="s">
        <v>21</v>
      </c>
      <c r="M3936">
        <f>IF(O3936&lt;Price!$A$3,Price!$B$2,IF(O3936&lt;Price!$A$4,Price!$B$3,IF(O3936&lt;Price!$A$5,Price!$B$4,IF(O3936&lt;Price!$A$6,Price!$B$5,Price!$B$6))))</f>
        <v>1</v>
      </c>
      <c r="N3936">
        <f>VLOOKUP(C3936,'Country'!$A:$D,4,0)</f>
        <v>1.3667099E-2</v>
      </c>
      <c r="O3936" s="7">
        <f t="shared" si="61"/>
        <v>6.8335495000000002</v>
      </c>
      <c r="P3936">
        <v>3.2</v>
      </c>
      <c r="Q3936" t="s">
        <v>97</v>
      </c>
      <c r="R3936">
        <v>35</v>
      </c>
    </row>
    <row r="3937" spans="1:18" x14ac:dyDescent="0.35">
      <c r="A3937">
        <v>306658</v>
      </c>
      <c r="B3937" t="s">
        <v>8285</v>
      </c>
      <c r="C3937">
        <v>1</v>
      </c>
      <c r="D3937" t="s">
        <v>18383</v>
      </c>
      <c r="E3937" t="s">
        <v>5705</v>
      </c>
      <c r="F3937" t="s">
        <v>8286</v>
      </c>
      <c r="G3937" t="s">
        <v>2173</v>
      </c>
      <c r="H3937">
        <v>250</v>
      </c>
      <c r="I3937" t="s">
        <v>1676</v>
      </c>
      <c r="J3937" t="s">
        <v>21</v>
      </c>
      <c r="K3937" t="s">
        <v>21</v>
      </c>
      <c r="L3937" t="s">
        <v>21</v>
      </c>
      <c r="M3937">
        <f>IF(O3937&lt;Price!$A$3,Price!$B$2,IF(O3937&lt;Price!$A$4,Price!$B$3,IF(O3937&lt;Price!$A$5,Price!$B$4,IF(O3937&lt;Price!$A$6,Price!$B$5,Price!$B$6))))</f>
        <v>1</v>
      </c>
      <c r="N3937">
        <f>VLOOKUP(C3937,'Country'!$A:$D,4,0)</f>
        <v>1.3667099E-2</v>
      </c>
      <c r="O3937" s="7">
        <f t="shared" si="61"/>
        <v>3.4167747500000001</v>
      </c>
      <c r="P3937">
        <v>3.4</v>
      </c>
      <c r="Q3937" t="s">
        <v>97</v>
      </c>
      <c r="R3937">
        <v>74</v>
      </c>
    </row>
    <row r="3938" spans="1:18" x14ac:dyDescent="0.35">
      <c r="A3938">
        <v>300564</v>
      </c>
      <c r="B3938" t="s">
        <v>8287</v>
      </c>
      <c r="C3938">
        <v>1</v>
      </c>
      <c r="D3938" t="s">
        <v>18383</v>
      </c>
      <c r="E3938" t="s">
        <v>5705</v>
      </c>
      <c r="F3938" t="s">
        <v>8288</v>
      </c>
      <c r="G3938" t="s">
        <v>3149</v>
      </c>
      <c r="H3938">
        <v>150</v>
      </c>
      <c r="I3938" t="s">
        <v>1676</v>
      </c>
      <c r="J3938" t="s">
        <v>21</v>
      </c>
      <c r="K3938" t="s">
        <v>21</v>
      </c>
      <c r="L3938" t="s">
        <v>21</v>
      </c>
      <c r="M3938">
        <f>IF(O3938&lt;Price!$A$3,Price!$B$2,IF(O3938&lt;Price!$A$4,Price!$B$3,IF(O3938&lt;Price!$A$5,Price!$B$4,IF(O3938&lt;Price!$A$6,Price!$B$5,Price!$B$6))))</f>
        <v>1</v>
      </c>
      <c r="N3938">
        <f>VLOOKUP(C3938,'Country'!$A:$D,4,0)</f>
        <v>1.3667099E-2</v>
      </c>
      <c r="O3938" s="7">
        <f t="shared" si="61"/>
        <v>2.05006485</v>
      </c>
      <c r="P3938">
        <v>2.8</v>
      </c>
      <c r="Q3938" t="s">
        <v>97</v>
      </c>
      <c r="R3938">
        <v>25</v>
      </c>
    </row>
    <row r="3939" spans="1:18" x14ac:dyDescent="0.35">
      <c r="A3939">
        <v>5630</v>
      </c>
      <c r="B3939" t="s">
        <v>5721</v>
      </c>
      <c r="C3939">
        <v>1</v>
      </c>
      <c r="D3939" t="s">
        <v>18383</v>
      </c>
      <c r="E3939" t="s">
        <v>5705</v>
      </c>
      <c r="F3939" t="s">
        <v>8289</v>
      </c>
      <c r="G3939" t="s">
        <v>1627</v>
      </c>
      <c r="H3939">
        <v>450</v>
      </c>
      <c r="I3939" t="s">
        <v>1676</v>
      </c>
      <c r="J3939" t="s">
        <v>21</v>
      </c>
      <c r="K3939" t="s">
        <v>20</v>
      </c>
      <c r="L3939" t="s">
        <v>21</v>
      </c>
      <c r="M3939">
        <f>IF(O3939&lt;Price!$A$3,Price!$B$2,IF(O3939&lt;Price!$A$4,Price!$B$3,IF(O3939&lt;Price!$A$5,Price!$B$4,IF(O3939&lt;Price!$A$6,Price!$B$5,Price!$B$6))))</f>
        <v>1</v>
      </c>
      <c r="N3939">
        <f>VLOOKUP(C3939,'Country'!$A:$D,4,0)</f>
        <v>1.3667099E-2</v>
      </c>
      <c r="O3939" s="7">
        <f t="shared" si="61"/>
        <v>6.1501945500000001</v>
      </c>
      <c r="P3939">
        <v>3.1</v>
      </c>
      <c r="Q3939" t="s">
        <v>97</v>
      </c>
      <c r="R3939">
        <v>175</v>
      </c>
    </row>
    <row r="3940" spans="1:18" x14ac:dyDescent="0.35">
      <c r="A3940">
        <v>306511</v>
      </c>
      <c r="B3940" t="s">
        <v>8290</v>
      </c>
      <c r="C3940">
        <v>1</v>
      </c>
      <c r="D3940" t="s">
        <v>18383</v>
      </c>
      <c r="E3940" t="s">
        <v>5705</v>
      </c>
      <c r="F3940" t="s">
        <v>8291</v>
      </c>
      <c r="G3940" t="s">
        <v>2433</v>
      </c>
      <c r="H3940">
        <v>500</v>
      </c>
      <c r="I3940" t="s">
        <v>1676</v>
      </c>
      <c r="J3940" t="s">
        <v>21</v>
      </c>
      <c r="K3940" t="s">
        <v>21</v>
      </c>
      <c r="L3940" t="s">
        <v>21</v>
      </c>
      <c r="M3940">
        <f>IF(O3940&lt;Price!$A$3,Price!$B$2,IF(O3940&lt;Price!$A$4,Price!$B$3,IF(O3940&lt;Price!$A$5,Price!$B$4,IF(O3940&lt;Price!$A$6,Price!$B$5,Price!$B$6))))</f>
        <v>1</v>
      </c>
      <c r="N3940">
        <f>VLOOKUP(C3940,'Country'!$A:$D,4,0)</f>
        <v>1.3667099E-2</v>
      </c>
      <c r="O3940" s="7">
        <f t="shared" si="61"/>
        <v>6.8335495000000002</v>
      </c>
      <c r="P3940">
        <v>2.9</v>
      </c>
      <c r="Q3940" t="s">
        <v>97</v>
      </c>
      <c r="R3940">
        <v>13</v>
      </c>
    </row>
    <row r="3941" spans="1:18" x14ac:dyDescent="0.35">
      <c r="A3941">
        <v>306247</v>
      </c>
      <c r="B3941" t="s">
        <v>1812</v>
      </c>
      <c r="C3941">
        <v>1</v>
      </c>
      <c r="D3941" t="s">
        <v>18383</v>
      </c>
      <c r="E3941" t="s">
        <v>5705</v>
      </c>
      <c r="F3941" t="s">
        <v>8292</v>
      </c>
      <c r="G3941" t="s">
        <v>2343</v>
      </c>
      <c r="H3941">
        <v>500</v>
      </c>
      <c r="I3941" t="s">
        <v>1676</v>
      </c>
      <c r="J3941" t="s">
        <v>21</v>
      </c>
      <c r="K3941" t="s">
        <v>20</v>
      </c>
      <c r="L3941" t="s">
        <v>21</v>
      </c>
      <c r="M3941">
        <f>IF(O3941&lt;Price!$A$3,Price!$B$2,IF(O3941&lt;Price!$A$4,Price!$B$3,IF(O3941&lt;Price!$A$5,Price!$B$4,IF(O3941&lt;Price!$A$6,Price!$B$5,Price!$B$6))))</f>
        <v>1</v>
      </c>
      <c r="N3941">
        <f>VLOOKUP(C3941,'Country'!$A:$D,4,0)</f>
        <v>1.3667099E-2</v>
      </c>
      <c r="O3941" s="7">
        <f t="shared" si="61"/>
        <v>6.8335495000000002</v>
      </c>
      <c r="P3941">
        <v>2.8</v>
      </c>
      <c r="Q3941" t="s">
        <v>97</v>
      </c>
      <c r="R3941">
        <v>87</v>
      </c>
    </row>
    <row r="3942" spans="1:18" x14ac:dyDescent="0.35">
      <c r="A3942">
        <v>18245263</v>
      </c>
      <c r="B3942" t="s">
        <v>8293</v>
      </c>
      <c r="C3942">
        <v>1</v>
      </c>
      <c r="D3942" t="s">
        <v>18383</v>
      </c>
      <c r="E3942" t="s">
        <v>5705</v>
      </c>
      <c r="F3942" t="s">
        <v>8294</v>
      </c>
      <c r="G3942" t="s">
        <v>2443</v>
      </c>
      <c r="H3942">
        <v>250</v>
      </c>
      <c r="I3942" t="s">
        <v>1676</v>
      </c>
      <c r="J3942" t="s">
        <v>21</v>
      </c>
      <c r="K3942" t="s">
        <v>21</v>
      </c>
      <c r="L3942" t="s">
        <v>21</v>
      </c>
      <c r="M3942">
        <f>IF(O3942&lt;Price!$A$3,Price!$B$2,IF(O3942&lt;Price!$A$4,Price!$B$3,IF(O3942&lt;Price!$A$5,Price!$B$4,IF(O3942&lt;Price!$A$6,Price!$B$5,Price!$B$6))))</f>
        <v>1</v>
      </c>
      <c r="N3942">
        <f>VLOOKUP(C3942,'Country'!$A:$D,4,0)</f>
        <v>1.3667099E-2</v>
      </c>
      <c r="O3942" s="7">
        <f t="shared" si="61"/>
        <v>3.4167747500000001</v>
      </c>
      <c r="P3942">
        <v>3.4</v>
      </c>
      <c r="Q3942" t="s">
        <v>97</v>
      </c>
      <c r="R3942">
        <v>19</v>
      </c>
    </row>
    <row r="3943" spans="1:18" x14ac:dyDescent="0.35">
      <c r="A3943">
        <v>305040</v>
      </c>
      <c r="B3943" t="s">
        <v>8295</v>
      </c>
      <c r="C3943">
        <v>1</v>
      </c>
      <c r="D3943" t="s">
        <v>18383</v>
      </c>
      <c r="E3943" t="s">
        <v>5705</v>
      </c>
      <c r="F3943" t="s">
        <v>8296</v>
      </c>
      <c r="G3943" t="s">
        <v>2311</v>
      </c>
      <c r="H3943">
        <v>350</v>
      </c>
      <c r="I3943" t="s">
        <v>1676</v>
      </c>
      <c r="J3943" t="s">
        <v>21</v>
      </c>
      <c r="K3943" t="s">
        <v>20</v>
      </c>
      <c r="L3943" t="s">
        <v>21</v>
      </c>
      <c r="M3943">
        <f>IF(O3943&lt;Price!$A$3,Price!$B$2,IF(O3943&lt;Price!$A$4,Price!$B$3,IF(O3943&lt;Price!$A$5,Price!$B$4,IF(O3943&lt;Price!$A$6,Price!$B$5,Price!$B$6))))</f>
        <v>1</v>
      </c>
      <c r="N3943">
        <f>VLOOKUP(C3943,'Country'!$A:$D,4,0)</f>
        <v>1.3667099E-2</v>
      </c>
      <c r="O3943" s="7">
        <f t="shared" si="61"/>
        <v>4.7834846500000001</v>
      </c>
      <c r="P3943">
        <v>3.4</v>
      </c>
      <c r="Q3943" t="s">
        <v>97</v>
      </c>
      <c r="R3943">
        <v>59</v>
      </c>
    </row>
    <row r="3944" spans="1:18" x14ac:dyDescent="0.35">
      <c r="A3944">
        <v>673</v>
      </c>
      <c r="B3944" t="s">
        <v>8297</v>
      </c>
      <c r="C3944">
        <v>1</v>
      </c>
      <c r="D3944" t="s">
        <v>18383</v>
      </c>
      <c r="E3944" t="s">
        <v>5705</v>
      </c>
      <c r="F3944" t="s">
        <v>8298</v>
      </c>
      <c r="G3944" t="s">
        <v>1533</v>
      </c>
      <c r="H3944">
        <v>350</v>
      </c>
      <c r="I3944" t="s">
        <v>1676</v>
      </c>
      <c r="J3944" t="s">
        <v>21</v>
      </c>
      <c r="K3944" t="s">
        <v>21</v>
      </c>
      <c r="L3944" t="s">
        <v>21</v>
      </c>
      <c r="M3944">
        <f>IF(O3944&lt;Price!$A$3,Price!$B$2,IF(O3944&lt;Price!$A$4,Price!$B$3,IF(O3944&lt;Price!$A$5,Price!$B$4,IF(O3944&lt;Price!$A$6,Price!$B$5,Price!$B$6))))</f>
        <v>1</v>
      </c>
      <c r="N3944">
        <f>VLOOKUP(C3944,'Country'!$A:$D,4,0)</f>
        <v>1.3667099E-2</v>
      </c>
      <c r="O3944" s="7">
        <f t="shared" si="61"/>
        <v>4.7834846500000001</v>
      </c>
      <c r="P3944">
        <v>2.6</v>
      </c>
      <c r="Q3944" t="s">
        <v>97</v>
      </c>
      <c r="R3944">
        <v>220</v>
      </c>
    </row>
    <row r="3945" spans="1:18" x14ac:dyDescent="0.35">
      <c r="A3945">
        <v>304542</v>
      </c>
      <c r="B3945" t="s">
        <v>6881</v>
      </c>
      <c r="C3945">
        <v>1</v>
      </c>
      <c r="D3945" t="s">
        <v>18383</v>
      </c>
      <c r="E3945" t="s">
        <v>5705</v>
      </c>
      <c r="F3945" t="s">
        <v>8299</v>
      </c>
      <c r="G3945" t="s">
        <v>1859</v>
      </c>
      <c r="H3945">
        <v>350</v>
      </c>
      <c r="I3945" t="s">
        <v>1676</v>
      </c>
      <c r="J3945" t="s">
        <v>21</v>
      </c>
      <c r="K3945" t="s">
        <v>21</v>
      </c>
      <c r="L3945" t="s">
        <v>21</v>
      </c>
      <c r="M3945">
        <f>IF(O3945&lt;Price!$A$3,Price!$B$2,IF(O3945&lt;Price!$A$4,Price!$B$3,IF(O3945&lt;Price!$A$5,Price!$B$4,IF(O3945&lt;Price!$A$6,Price!$B$5,Price!$B$6))))</f>
        <v>1</v>
      </c>
      <c r="N3945">
        <f>VLOOKUP(C3945,'Country'!$A:$D,4,0)</f>
        <v>1.3667099E-2</v>
      </c>
      <c r="O3945" s="7">
        <f t="shared" si="61"/>
        <v>4.7834846500000001</v>
      </c>
      <c r="P3945">
        <v>2.7</v>
      </c>
      <c r="Q3945" t="s">
        <v>97</v>
      </c>
      <c r="R3945">
        <v>26</v>
      </c>
    </row>
    <row r="3946" spans="1:18" x14ac:dyDescent="0.35">
      <c r="A3946">
        <v>18349919</v>
      </c>
      <c r="B3946" t="s">
        <v>8300</v>
      </c>
      <c r="C3946">
        <v>1</v>
      </c>
      <c r="D3946" t="s">
        <v>18383</v>
      </c>
      <c r="E3946" t="s">
        <v>5705</v>
      </c>
      <c r="F3946" t="s">
        <v>8301</v>
      </c>
      <c r="G3946" t="s">
        <v>2494</v>
      </c>
      <c r="H3946">
        <v>150</v>
      </c>
      <c r="I3946" t="s">
        <v>1676</v>
      </c>
      <c r="J3946" t="s">
        <v>21</v>
      </c>
      <c r="K3946" t="s">
        <v>20</v>
      </c>
      <c r="L3946" t="s">
        <v>21</v>
      </c>
      <c r="M3946">
        <f>IF(O3946&lt;Price!$A$3,Price!$B$2,IF(O3946&lt;Price!$A$4,Price!$B$3,IF(O3946&lt;Price!$A$5,Price!$B$4,IF(O3946&lt;Price!$A$6,Price!$B$5,Price!$B$6))))</f>
        <v>1</v>
      </c>
      <c r="N3946">
        <f>VLOOKUP(C3946,'Country'!$A:$D,4,0)</f>
        <v>1.3667099E-2</v>
      </c>
      <c r="O3946" s="7">
        <f t="shared" si="61"/>
        <v>2.05006485</v>
      </c>
      <c r="P3946">
        <v>4.5</v>
      </c>
      <c r="Q3946" t="s">
        <v>22</v>
      </c>
      <c r="R3946">
        <v>67</v>
      </c>
    </row>
    <row r="3947" spans="1:18" x14ac:dyDescent="0.35">
      <c r="A3947">
        <v>4251</v>
      </c>
      <c r="B3947" t="s">
        <v>8302</v>
      </c>
      <c r="C3947">
        <v>1</v>
      </c>
      <c r="D3947" t="s">
        <v>18383</v>
      </c>
      <c r="E3947" t="s">
        <v>5705</v>
      </c>
      <c r="F3947" t="s">
        <v>8303</v>
      </c>
      <c r="G3947" t="s">
        <v>5245</v>
      </c>
      <c r="H3947">
        <v>500</v>
      </c>
      <c r="I3947" t="s">
        <v>1676</v>
      </c>
      <c r="J3947" t="s">
        <v>21</v>
      </c>
      <c r="K3947" t="s">
        <v>20</v>
      </c>
      <c r="L3947" t="s">
        <v>21</v>
      </c>
      <c r="M3947">
        <f>IF(O3947&lt;Price!$A$3,Price!$B$2,IF(O3947&lt;Price!$A$4,Price!$B$3,IF(O3947&lt;Price!$A$5,Price!$B$4,IF(O3947&lt;Price!$A$6,Price!$B$5,Price!$B$6))))</f>
        <v>1</v>
      </c>
      <c r="N3947">
        <f>VLOOKUP(C3947,'Country'!$A:$D,4,0)</f>
        <v>1.3667099E-2</v>
      </c>
      <c r="O3947" s="7">
        <f t="shared" si="61"/>
        <v>6.8335495000000002</v>
      </c>
      <c r="P3947">
        <v>3.9</v>
      </c>
      <c r="Q3947" t="s">
        <v>72</v>
      </c>
      <c r="R3947">
        <v>406</v>
      </c>
    </row>
    <row r="3948" spans="1:18" x14ac:dyDescent="0.35">
      <c r="A3948">
        <v>305736</v>
      </c>
      <c r="B3948" t="s">
        <v>2427</v>
      </c>
      <c r="C3948">
        <v>1</v>
      </c>
      <c r="D3948" t="s">
        <v>18383</v>
      </c>
      <c r="E3948" t="s">
        <v>5705</v>
      </c>
      <c r="F3948" t="s">
        <v>8304</v>
      </c>
      <c r="G3948" t="s">
        <v>100</v>
      </c>
      <c r="H3948">
        <v>450</v>
      </c>
      <c r="I3948" t="s">
        <v>1676</v>
      </c>
      <c r="J3948" t="s">
        <v>21</v>
      </c>
      <c r="K3948" t="s">
        <v>21</v>
      </c>
      <c r="L3948" t="s">
        <v>21</v>
      </c>
      <c r="M3948">
        <f>IF(O3948&lt;Price!$A$3,Price!$B$2,IF(O3948&lt;Price!$A$4,Price!$B$3,IF(O3948&lt;Price!$A$5,Price!$B$4,IF(O3948&lt;Price!$A$6,Price!$B$5,Price!$B$6))))</f>
        <v>1</v>
      </c>
      <c r="N3948">
        <f>VLOOKUP(C3948,'Country'!$A:$D,4,0)</f>
        <v>1.3667099E-2</v>
      </c>
      <c r="O3948" s="7">
        <f t="shared" si="61"/>
        <v>6.1501945500000001</v>
      </c>
      <c r="P3948">
        <v>3.5</v>
      </c>
      <c r="Q3948" t="s">
        <v>72</v>
      </c>
      <c r="R3948">
        <v>35</v>
      </c>
    </row>
    <row r="3949" spans="1:18" x14ac:dyDescent="0.35">
      <c r="A3949">
        <v>308257</v>
      </c>
      <c r="B3949" t="s">
        <v>8305</v>
      </c>
      <c r="C3949">
        <v>1</v>
      </c>
      <c r="D3949" t="s">
        <v>18383</v>
      </c>
      <c r="E3949" t="s">
        <v>5705</v>
      </c>
      <c r="F3949" t="s">
        <v>8306</v>
      </c>
      <c r="G3949" t="s">
        <v>8307</v>
      </c>
      <c r="H3949">
        <v>1300</v>
      </c>
      <c r="I3949" t="s">
        <v>1676</v>
      </c>
      <c r="J3949" t="s">
        <v>20</v>
      </c>
      <c r="K3949" t="s">
        <v>20</v>
      </c>
      <c r="L3949" t="s">
        <v>21</v>
      </c>
      <c r="M3949">
        <f>IF(O3949&lt;Price!$A$3,Price!$B$2,IF(O3949&lt;Price!$A$4,Price!$B$3,IF(O3949&lt;Price!$A$5,Price!$B$4,IF(O3949&lt;Price!$A$6,Price!$B$5,Price!$B$6))))</f>
        <v>2</v>
      </c>
      <c r="N3949">
        <f>VLOOKUP(C3949,'Country'!$A:$D,4,0)</f>
        <v>1.3667099E-2</v>
      </c>
      <c r="O3949" s="7">
        <f t="shared" si="61"/>
        <v>17.7672287</v>
      </c>
      <c r="P3949">
        <v>3.8</v>
      </c>
      <c r="Q3949" t="s">
        <v>72</v>
      </c>
      <c r="R3949">
        <v>145</v>
      </c>
    </row>
    <row r="3950" spans="1:18" x14ac:dyDescent="0.35">
      <c r="A3950">
        <v>18359259</v>
      </c>
      <c r="B3950" t="s">
        <v>8308</v>
      </c>
      <c r="C3950">
        <v>1</v>
      </c>
      <c r="D3950" t="s">
        <v>18383</v>
      </c>
      <c r="E3950" t="s">
        <v>5705</v>
      </c>
      <c r="F3950" t="s">
        <v>8309</v>
      </c>
      <c r="G3950" t="s">
        <v>2494</v>
      </c>
      <c r="H3950">
        <v>200</v>
      </c>
      <c r="I3950" t="s">
        <v>1676</v>
      </c>
      <c r="J3950" t="s">
        <v>21</v>
      </c>
      <c r="K3950" t="s">
        <v>20</v>
      </c>
      <c r="L3950" t="s">
        <v>21</v>
      </c>
      <c r="M3950">
        <f>IF(O3950&lt;Price!$A$3,Price!$B$2,IF(O3950&lt;Price!$A$4,Price!$B$3,IF(O3950&lt;Price!$A$5,Price!$B$4,IF(O3950&lt;Price!$A$6,Price!$B$5,Price!$B$6))))</f>
        <v>1</v>
      </c>
      <c r="N3950">
        <f>VLOOKUP(C3950,'Country'!$A:$D,4,0)</f>
        <v>1.3667099E-2</v>
      </c>
      <c r="O3950" s="7">
        <f t="shared" si="61"/>
        <v>2.7334198000000001</v>
      </c>
      <c r="P3950">
        <v>3.6</v>
      </c>
      <c r="Q3950" t="s">
        <v>72</v>
      </c>
      <c r="R3950">
        <v>30</v>
      </c>
    </row>
    <row r="3951" spans="1:18" x14ac:dyDescent="0.35">
      <c r="A3951">
        <v>18335682</v>
      </c>
      <c r="B3951" t="s">
        <v>8310</v>
      </c>
      <c r="C3951">
        <v>1</v>
      </c>
      <c r="D3951" t="s">
        <v>18383</v>
      </c>
      <c r="E3951" t="s">
        <v>5705</v>
      </c>
      <c r="F3951" t="s">
        <v>8233</v>
      </c>
      <c r="G3951" t="s">
        <v>103</v>
      </c>
      <c r="H3951">
        <v>600</v>
      </c>
      <c r="I3951" t="s">
        <v>1676</v>
      </c>
      <c r="J3951" t="s">
        <v>21</v>
      </c>
      <c r="K3951" t="s">
        <v>20</v>
      </c>
      <c r="L3951" t="s">
        <v>21</v>
      </c>
      <c r="M3951">
        <f>IF(O3951&lt;Price!$A$3,Price!$B$2,IF(O3951&lt;Price!$A$4,Price!$B$3,IF(O3951&lt;Price!$A$5,Price!$B$4,IF(O3951&lt;Price!$A$6,Price!$B$5,Price!$B$6))))</f>
        <v>1</v>
      </c>
      <c r="N3951">
        <f>VLOOKUP(C3951,'Country'!$A:$D,4,0)</f>
        <v>1.3667099E-2</v>
      </c>
      <c r="O3951" s="7">
        <f t="shared" si="61"/>
        <v>8.2002594000000002</v>
      </c>
      <c r="P3951">
        <v>3.7</v>
      </c>
      <c r="Q3951" t="s">
        <v>72</v>
      </c>
      <c r="R3951">
        <v>18</v>
      </c>
    </row>
    <row r="3952" spans="1:18" x14ac:dyDescent="0.35">
      <c r="A3952">
        <v>303716</v>
      </c>
      <c r="B3952" t="s">
        <v>8311</v>
      </c>
      <c r="C3952">
        <v>1</v>
      </c>
      <c r="D3952" t="s">
        <v>18383</v>
      </c>
      <c r="E3952" t="s">
        <v>5705</v>
      </c>
      <c r="F3952" t="s">
        <v>8312</v>
      </c>
      <c r="G3952" t="s">
        <v>2235</v>
      </c>
      <c r="H3952">
        <v>300</v>
      </c>
      <c r="I3952" t="s">
        <v>1676</v>
      </c>
      <c r="J3952" t="s">
        <v>21</v>
      </c>
      <c r="K3952" t="s">
        <v>20</v>
      </c>
      <c r="L3952" t="s">
        <v>21</v>
      </c>
      <c r="M3952">
        <f>IF(O3952&lt;Price!$A$3,Price!$B$2,IF(O3952&lt;Price!$A$4,Price!$B$3,IF(O3952&lt;Price!$A$5,Price!$B$4,IF(O3952&lt;Price!$A$6,Price!$B$5,Price!$B$6))))</f>
        <v>1</v>
      </c>
      <c r="N3952">
        <f>VLOOKUP(C3952,'Country'!$A:$D,4,0)</f>
        <v>1.3667099E-2</v>
      </c>
      <c r="O3952" s="7">
        <f t="shared" si="61"/>
        <v>4.1001297000000001</v>
      </c>
      <c r="P3952">
        <v>3.8</v>
      </c>
      <c r="Q3952" t="s">
        <v>72</v>
      </c>
      <c r="R3952">
        <v>243</v>
      </c>
    </row>
    <row r="3953" spans="1:18" x14ac:dyDescent="0.35">
      <c r="A3953">
        <v>18430873</v>
      </c>
      <c r="B3953" t="s">
        <v>8313</v>
      </c>
      <c r="C3953">
        <v>1</v>
      </c>
      <c r="D3953" t="s">
        <v>18383</v>
      </c>
      <c r="E3953" t="s">
        <v>5705</v>
      </c>
      <c r="F3953" t="s">
        <v>8314</v>
      </c>
      <c r="G3953" t="s">
        <v>2388</v>
      </c>
      <c r="H3953">
        <v>300</v>
      </c>
      <c r="I3953" t="s">
        <v>1676</v>
      </c>
      <c r="J3953" t="s">
        <v>21</v>
      </c>
      <c r="K3953" t="s">
        <v>21</v>
      </c>
      <c r="L3953" t="s">
        <v>21</v>
      </c>
      <c r="M3953">
        <f>IF(O3953&lt;Price!$A$3,Price!$B$2,IF(O3953&lt;Price!$A$4,Price!$B$3,IF(O3953&lt;Price!$A$5,Price!$B$4,IF(O3953&lt;Price!$A$6,Price!$B$5,Price!$B$6))))</f>
        <v>1</v>
      </c>
      <c r="N3953">
        <f>VLOOKUP(C3953,'Country'!$A:$D,4,0)</f>
        <v>1.3667099E-2</v>
      </c>
      <c r="O3953" s="7">
        <f t="shared" si="61"/>
        <v>4.1001297000000001</v>
      </c>
      <c r="P3953">
        <v>3.7</v>
      </c>
      <c r="Q3953" t="s">
        <v>72</v>
      </c>
      <c r="R3953">
        <v>23</v>
      </c>
    </row>
    <row r="3954" spans="1:18" x14ac:dyDescent="0.35">
      <c r="A3954">
        <v>18440414</v>
      </c>
      <c r="B3954" t="s">
        <v>8315</v>
      </c>
      <c r="C3954">
        <v>1</v>
      </c>
      <c r="D3954" t="s">
        <v>18383</v>
      </c>
      <c r="E3954" t="s">
        <v>5705</v>
      </c>
      <c r="F3954" t="s">
        <v>8316</v>
      </c>
      <c r="G3954" t="s">
        <v>8317</v>
      </c>
      <c r="H3954">
        <v>1000</v>
      </c>
      <c r="I3954" t="s">
        <v>1676</v>
      </c>
      <c r="J3954" t="s">
        <v>20</v>
      </c>
      <c r="K3954" t="s">
        <v>21</v>
      </c>
      <c r="L3954" t="s">
        <v>21</v>
      </c>
      <c r="M3954">
        <f>IF(O3954&lt;Price!$A$3,Price!$B$2,IF(O3954&lt;Price!$A$4,Price!$B$3,IF(O3954&lt;Price!$A$5,Price!$B$4,IF(O3954&lt;Price!$A$6,Price!$B$5,Price!$B$6))))</f>
        <v>2</v>
      </c>
      <c r="N3954">
        <f>VLOOKUP(C3954,'Country'!$A:$D,4,0)</f>
        <v>1.3667099E-2</v>
      </c>
      <c r="O3954" s="7">
        <f t="shared" si="61"/>
        <v>13.667099</v>
      </c>
      <c r="P3954">
        <v>3.7</v>
      </c>
      <c r="Q3954" t="s">
        <v>72</v>
      </c>
      <c r="R3954">
        <v>18</v>
      </c>
    </row>
    <row r="3955" spans="1:18" x14ac:dyDescent="0.35">
      <c r="A3955">
        <v>5267</v>
      </c>
      <c r="B3955" t="s">
        <v>8318</v>
      </c>
      <c r="C3955">
        <v>1</v>
      </c>
      <c r="D3955" t="s">
        <v>18383</v>
      </c>
      <c r="E3955" t="s">
        <v>5705</v>
      </c>
      <c r="F3955" t="s">
        <v>8319</v>
      </c>
      <c r="G3955" t="s">
        <v>1627</v>
      </c>
      <c r="H3955">
        <v>350</v>
      </c>
      <c r="I3955" t="s">
        <v>1676</v>
      </c>
      <c r="J3955" t="s">
        <v>21</v>
      </c>
      <c r="K3955" t="s">
        <v>21</v>
      </c>
      <c r="L3955" t="s">
        <v>21</v>
      </c>
      <c r="M3955">
        <f>IF(O3955&lt;Price!$A$3,Price!$B$2,IF(O3955&lt;Price!$A$4,Price!$B$3,IF(O3955&lt;Price!$A$5,Price!$B$4,IF(O3955&lt;Price!$A$6,Price!$B$5,Price!$B$6))))</f>
        <v>1</v>
      </c>
      <c r="N3955">
        <f>VLOOKUP(C3955,'Country'!$A:$D,4,0)</f>
        <v>1.3667099E-2</v>
      </c>
      <c r="O3955" s="7">
        <f t="shared" si="61"/>
        <v>4.7834846500000001</v>
      </c>
      <c r="P3955">
        <v>3.5</v>
      </c>
      <c r="Q3955" t="s">
        <v>72</v>
      </c>
      <c r="R3955">
        <v>95</v>
      </c>
    </row>
    <row r="3956" spans="1:18" x14ac:dyDescent="0.35">
      <c r="A3956">
        <v>310259</v>
      </c>
      <c r="B3956" t="s">
        <v>8320</v>
      </c>
      <c r="C3956">
        <v>1</v>
      </c>
      <c r="D3956" t="s">
        <v>18383</v>
      </c>
      <c r="E3956" t="s">
        <v>5705</v>
      </c>
      <c r="F3956" t="s">
        <v>8321</v>
      </c>
      <c r="G3956" t="s">
        <v>1822</v>
      </c>
      <c r="H3956">
        <v>300</v>
      </c>
      <c r="I3956" t="s">
        <v>1676</v>
      </c>
      <c r="J3956" t="s">
        <v>21</v>
      </c>
      <c r="K3956" t="s">
        <v>20</v>
      </c>
      <c r="L3956" t="s">
        <v>21</v>
      </c>
      <c r="M3956">
        <f>IF(O3956&lt;Price!$A$3,Price!$B$2,IF(O3956&lt;Price!$A$4,Price!$B$3,IF(O3956&lt;Price!$A$5,Price!$B$4,IF(O3956&lt;Price!$A$6,Price!$B$5,Price!$B$6))))</f>
        <v>1</v>
      </c>
      <c r="N3956">
        <f>VLOOKUP(C3956,'Country'!$A:$D,4,0)</f>
        <v>1.3667099E-2</v>
      </c>
      <c r="O3956" s="7">
        <f t="shared" si="61"/>
        <v>4.1001297000000001</v>
      </c>
      <c r="P3956">
        <v>3.5</v>
      </c>
      <c r="Q3956" t="s">
        <v>72</v>
      </c>
      <c r="R3956">
        <v>65</v>
      </c>
    </row>
    <row r="3957" spans="1:18" x14ac:dyDescent="0.35">
      <c r="A3957">
        <v>18402768</v>
      </c>
      <c r="B3957" t="s">
        <v>8322</v>
      </c>
      <c r="C3957">
        <v>1</v>
      </c>
      <c r="D3957" t="s">
        <v>18383</v>
      </c>
      <c r="E3957" t="s">
        <v>5705</v>
      </c>
      <c r="F3957" t="s">
        <v>8323</v>
      </c>
      <c r="G3957" t="s">
        <v>4854</v>
      </c>
      <c r="H3957">
        <v>800</v>
      </c>
      <c r="I3957" t="s">
        <v>1676</v>
      </c>
      <c r="J3957" t="s">
        <v>21</v>
      </c>
      <c r="K3957" t="s">
        <v>20</v>
      </c>
      <c r="L3957" t="s">
        <v>21</v>
      </c>
      <c r="M3957">
        <f>IF(O3957&lt;Price!$A$3,Price!$B$2,IF(O3957&lt;Price!$A$4,Price!$B$3,IF(O3957&lt;Price!$A$5,Price!$B$4,IF(O3957&lt;Price!$A$6,Price!$B$5,Price!$B$6))))</f>
        <v>2</v>
      </c>
      <c r="N3957">
        <f>VLOOKUP(C3957,'Country'!$A:$D,4,0)</f>
        <v>1.3667099E-2</v>
      </c>
      <c r="O3957" s="7">
        <f t="shared" si="61"/>
        <v>10.9336792</v>
      </c>
      <c r="P3957">
        <v>3.8</v>
      </c>
      <c r="Q3957" t="s">
        <v>72</v>
      </c>
      <c r="R3957">
        <v>49</v>
      </c>
    </row>
    <row r="3958" spans="1:18" x14ac:dyDescent="0.35">
      <c r="A3958">
        <v>18418258</v>
      </c>
      <c r="B3958" t="s">
        <v>8324</v>
      </c>
      <c r="C3958">
        <v>1</v>
      </c>
      <c r="D3958" t="s">
        <v>18383</v>
      </c>
      <c r="E3958" t="s">
        <v>5705</v>
      </c>
      <c r="F3958" t="s">
        <v>8325</v>
      </c>
      <c r="G3958" t="s">
        <v>8326</v>
      </c>
      <c r="H3958">
        <v>1200</v>
      </c>
      <c r="I3958" t="s">
        <v>1676</v>
      </c>
      <c r="J3958" t="s">
        <v>20</v>
      </c>
      <c r="K3958" t="s">
        <v>21</v>
      </c>
      <c r="L3958" t="s">
        <v>21</v>
      </c>
      <c r="M3958">
        <f>IF(O3958&lt;Price!$A$3,Price!$B$2,IF(O3958&lt;Price!$A$4,Price!$B$3,IF(O3958&lt;Price!$A$5,Price!$B$4,IF(O3958&lt;Price!$A$6,Price!$B$5,Price!$B$6))))</f>
        <v>2</v>
      </c>
      <c r="N3958">
        <f>VLOOKUP(C3958,'Country'!$A:$D,4,0)</f>
        <v>1.3667099E-2</v>
      </c>
      <c r="O3958" s="7">
        <f t="shared" si="61"/>
        <v>16.4005188</v>
      </c>
      <c r="P3958">
        <v>3.9</v>
      </c>
      <c r="Q3958" t="s">
        <v>72</v>
      </c>
      <c r="R3958">
        <v>93</v>
      </c>
    </row>
    <row r="3959" spans="1:18" x14ac:dyDescent="0.35">
      <c r="A3959">
        <v>18427205</v>
      </c>
      <c r="B3959" t="s">
        <v>8327</v>
      </c>
      <c r="C3959">
        <v>1</v>
      </c>
      <c r="D3959" t="s">
        <v>18383</v>
      </c>
      <c r="E3959" t="s">
        <v>5705</v>
      </c>
      <c r="F3959" t="s">
        <v>8328</v>
      </c>
      <c r="G3959" t="s">
        <v>277</v>
      </c>
      <c r="H3959">
        <v>200</v>
      </c>
      <c r="I3959" t="s">
        <v>1676</v>
      </c>
      <c r="J3959" t="s">
        <v>21</v>
      </c>
      <c r="K3959" t="s">
        <v>21</v>
      </c>
      <c r="L3959" t="s">
        <v>21</v>
      </c>
      <c r="M3959">
        <f>IF(O3959&lt;Price!$A$3,Price!$B$2,IF(O3959&lt;Price!$A$4,Price!$B$3,IF(O3959&lt;Price!$A$5,Price!$B$4,IF(O3959&lt;Price!$A$6,Price!$B$5,Price!$B$6))))</f>
        <v>1</v>
      </c>
      <c r="N3959">
        <f>VLOOKUP(C3959,'Country'!$A:$D,4,0)</f>
        <v>1.3667099E-2</v>
      </c>
      <c r="O3959" s="7">
        <f t="shared" si="61"/>
        <v>2.7334198000000001</v>
      </c>
      <c r="P3959">
        <v>0</v>
      </c>
      <c r="Q3959" t="s">
        <v>120</v>
      </c>
      <c r="R3959">
        <v>1</v>
      </c>
    </row>
    <row r="3960" spans="1:18" x14ac:dyDescent="0.35">
      <c r="A3960">
        <v>18472618</v>
      </c>
      <c r="B3960" t="s">
        <v>8329</v>
      </c>
      <c r="C3960">
        <v>1</v>
      </c>
      <c r="D3960" t="s">
        <v>18383</v>
      </c>
      <c r="E3960" t="s">
        <v>5705</v>
      </c>
      <c r="F3960" t="s">
        <v>8330</v>
      </c>
      <c r="G3960" t="s">
        <v>1800</v>
      </c>
      <c r="H3960">
        <v>500</v>
      </c>
      <c r="I3960" t="s">
        <v>1676</v>
      </c>
      <c r="J3960" t="s">
        <v>21</v>
      </c>
      <c r="K3960" t="s">
        <v>21</v>
      </c>
      <c r="L3960" t="s">
        <v>21</v>
      </c>
      <c r="M3960">
        <f>IF(O3960&lt;Price!$A$3,Price!$B$2,IF(O3960&lt;Price!$A$4,Price!$B$3,IF(O3960&lt;Price!$A$5,Price!$B$4,IF(O3960&lt;Price!$A$6,Price!$B$5,Price!$B$6))))</f>
        <v>1</v>
      </c>
      <c r="N3960">
        <f>VLOOKUP(C3960,'Country'!$A:$D,4,0)</f>
        <v>1.3667099E-2</v>
      </c>
      <c r="O3960" s="7">
        <f t="shared" si="61"/>
        <v>6.8335495000000002</v>
      </c>
      <c r="P3960">
        <v>0</v>
      </c>
      <c r="Q3960" t="s">
        <v>120</v>
      </c>
      <c r="R3960">
        <v>0</v>
      </c>
    </row>
    <row r="3961" spans="1:18" x14ac:dyDescent="0.35">
      <c r="A3961">
        <v>18424902</v>
      </c>
      <c r="B3961" t="s">
        <v>8331</v>
      </c>
      <c r="C3961">
        <v>1</v>
      </c>
      <c r="D3961" t="s">
        <v>18383</v>
      </c>
      <c r="E3961" t="s">
        <v>5705</v>
      </c>
      <c r="F3961" t="s">
        <v>8332</v>
      </c>
      <c r="G3961" t="s">
        <v>1681</v>
      </c>
      <c r="H3961">
        <v>100</v>
      </c>
      <c r="I3961" t="s">
        <v>1676</v>
      </c>
      <c r="J3961" t="s">
        <v>21</v>
      </c>
      <c r="K3961" t="s">
        <v>21</v>
      </c>
      <c r="L3961" t="s">
        <v>21</v>
      </c>
      <c r="M3961">
        <f>IF(O3961&lt;Price!$A$3,Price!$B$2,IF(O3961&lt;Price!$A$4,Price!$B$3,IF(O3961&lt;Price!$A$5,Price!$B$4,IF(O3961&lt;Price!$A$6,Price!$B$5,Price!$B$6))))</f>
        <v>1</v>
      </c>
      <c r="N3961">
        <f>VLOOKUP(C3961,'Country'!$A:$D,4,0)</f>
        <v>1.3667099E-2</v>
      </c>
      <c r="O3961" s="7">
        <f t="shared" si="61"/>
        <v>1.3667099</v>
      </c>
      <c r="P3961">
        <v>0</v>
      </c>
      <c r="Q3961" t="s">
        <v>120</v>
      </c>
      <c r="R3961">
        <v>0</v>
      </c>
    </row>
    <row r="3962" spans="1:18" x14ac:dyDescent="0.35">
      <c r="A3962">
        <v>18427209</v>
      </c>
      <c r="B3962" t="s">
        <v>8333</v>
      </c>
      <c r="C3962">
        <v>1</v>
      </c>
      <c r="D3962" t="s">
        <v>18383</v>
      </c>
      <c r="E3962" t="s">
        <v>5705</v>
      </c>
      <c r="F3962" t="s">
        <v>6940</v>
      </c>
      <c r="G3962" t="s">
        <v>1851</v>
      </c>
      <c r="H3962">
        <v>200</v>
      </c>
      <c r="I3962" t="s">
        <v>1676</v>
      </c>
      <c r="J3962" t="s">
        <v>21</v>
      </c>
      <c r="K3962" t="s">
        <v>21</v>
      </c>
      <c r="L3962" t="s">
        <v>21</v>
      </c>
      <c r="M3962">
        <f>IF(O3962&lt;Price!$A$3,Price!$B$2,IF(O3962&lt;Price!$A$4,Price!$B$3,IF(O3962&lt;Price!$A$5,Price!$B$4,IF(O3962&lt;Price!$A$6,Price!$B$5,Price!$B$6))))</f>
        <v>1</v>
      </c>
      <c r="N3962">
        <f>VLOOKUP(C3962,'Country'!$A:$D,4,0)</f>
        <v>1.3667099E-2</v>
      </c>
      <c r="O3962" s="7">
        <f t="shared" si="61"/>
        <v>2.7334198000000001</v>
      </c>
      <c r="P3962">
        <v>0</v>
      </c>
      <c r="Q3962" t="s">
        <v>120</v>
      </c>
      <c r="R3962">
        <v>1</v>
      </c>
    </row>
    <row r="3963" spans="1:18" x14ac:dyDescent="0.35">
      <c r="A3963">
        <v>18336472</v>
      </c>
      <c r="B3963" t="s">
        <v>8334</v>
      </c>
      <c r="C3963">
        <v>1</v>
      </c>
      <c r="D3963" t="s">
        <v>18383</v>
      </c>
      <c r="E3963" t="s">
        <v>5705</v>
      </c>
      <c r="F3963" t="s">
        <v>8335</v>
      </c>
      <c r="G3963" t="s">
        <v>2089</v>
      </c>
      <c r="H3963">
        <v>250</v>
      </c>
      <c r="I3963" t="s">
        <v>1676</v>
      </c>
      <c r="J3963" t="s">
        <v>21</v>
      </c>
      <c r="K3963" t="s">
        <v>21</v>
      </c>
      <c r="L3963" t="s">
        <v>21</v>
      </c>
      <c r="M3963">
        <f>IF(O3963&lt;Price!$A$3,Price!$B$2,IF(O3963&lt;Price!$A$4,Price!$B$3,IF(O3963&lt;Price!$A$5,Price!$B$4,IF(O3963&lt;Price!$A$6,Price!$B$5,Price!$B$6))))</f>
        <v>1</v>
      </c>
      <c r="N3963">
        <f>VLOOKUP(C3963,'Country'!$A:$D,4,0)</f>
        <v>1.3667099E-2</v>
      </c>
      <c r="O3963" s="7">
        <f t="shared" si="61"/>
        <v>3.4167747500000001</v>
      </c>
      <c r="P3963">
        <v>0</v>
      </c>
      <c r="Q3963" t="s">
        <v>120</v>
      </c>
      <c r="R3963">
        <v>0</v>
      </c>
    </row>
    <row r="3964" spans="1:18" x14ac:dyDescent="0.35">
      <c r="A3964">
        <v>18163900</v>
      </c>
      <c r="B3964" t="s">
        <v>8336</v>
      </c>
      <c r="C3964">
        <v>1</v>
      </c>
      <c r="D3964" t="s">
        <v>18383</v>
      </c>
      <c r="E3964" t="s">
        <v>5705</v>
      </c>
      <c r="F3964" t="s">
        <v>8337</v>
      </c>
      <c r="G3964" t="s">
        <v>2443</v>
      </c>
      <c r="H3964">
        <v>400</v>
      </c>
      <c r="I3964" t="s">
        <v>1676</v>
      </c>
      <c r="J3964" t="s">
        <v>21</v>
      </c>
      <c r="K3964" t="s">
        <v>21</v>
      </c>
      <c r="L3964" t="s">
        <v>21</v>
      </c>
      <c r="M3964">
        <f>IF(O3964&lt;Price!$A$3,Price!$B$2,IF(O3964&lt;Price!$A$4,Price!$B$3,IF(O3964&lt;Price!$A$5,Price!$B$4,IF(O3964&lt;Price!$A$6,Price!$B$5,Price!$B$6))))</f>
        <v>1</v>
      </c>
      <c r="N3964">
        <f>VLOOKUP(C3964,'Country'!$A:$D,4,0)</f>
        <v>1.3667099E-2</v>
      </c>
      <c r="O3964" s="7">
        <f t="shared" si="61"/>
        <v>5.4668396000000001</v>
      </c>
      <c r="P3964">
        <v>0</v>
      </c>
      <c r="Q3964" t="s">
        <v>120</v>
      </c>
      <c r="R3964">
        <v>3</v>
      </c>
    </row>
    <row r="3965" spans="1:18" x14ac:dyDescent="0.35">
      <c r="A3965">
        <v>18425757</v>
      </c>
      <c r="B3965" t="s">
        <v>2625</v>
      </c>
      <c r="C3965">
        <v>1</v>
      </c>
      <c r="D3965" t="s">
        <v>18383</v>
      </c>
      <c r="E3965" t="s">
        <v>5705</v>
      </c>
      <c r="F3965" t="s">
        <v>8338</v>
      </c>
      <c r="G3965" t="s">
        <v>1681</v>
      </c>
      <c r="H3965">
        <v>200</v>
      </c>
      <c r="I3965" t="s">
        <v>1676</v>
      </c>
      <c r="J3965" t="s">
        <v>21</v>
      </c>
      <c r="K3965" t="s">
        <v>21</v>
      </c>
      <c r="L3965" t="s">
        <v>21</v>
      </c>
      <c r="M3965">
        <f>IF(O3965&lt;Price!$A$3,Price!$B$2,IF(O3965&lt;Price!$A$4,Price!$B$3,IF(O3965&lt;Price!$A$5,Price!$B$4,IF(O3965&lt;Price!$A$6,Price!$B$5,Price!$B$6))))</f>
        <v>1</v>
      </c>
      <c r="N3965">
        <f>VLOOKUP(C3965,'Country'!$A:$D,4,0)</f>
        <v>1.3667099E-2</v>
      </c>
      <c r="O3965" s="7">
        <f t="shared" si="61"/>
        <v>2.7334198000000001</v>
      </c>
      <c r="P3965">
        <v>0</v>
      </c>
      <c r="Q3965" t="s">
        <v>120</v>
      </c>
      <c r="R3965">
        <v>0</v>
      </c>
    </row>
    <row r="3966" spans="1:18" x14ac:dyDescent="0.35">
      <c r="A3966">
        <v>18427218</v>
      </c>
      <c r="B3966" t="s">
        <v>8339</v>
      </c>
      <c r="C3966">
        <v>1</v>
      </c>
      <c r="D3966" t="s">
        <v>18383</v>
      </c>
      <c r="E3966" t="s">
        <v>5705</v>
      </c>
      <c r="F3966" t="s">
        <v>8340</v>
      </c>
      <c r="G3966" t="s">
        <v>1681</v>
      </c>
      <c r="H3966">
        <v>300</v>
      </c>
      <c r="I3966" t="s">
        <v>1676</v>
      </c>
      <c r="J3966" t="s">
        <v>21</v>
      </c>
      <c r="K3966" t="s">
        <v>21</v>
      </c>
      <c r="L3966" t="s">
        <v>21</v>
      </c>
      <c r="M3966">
        <f>IF(O3966&lt;Price!$A$3,Price!$B$2,IF(O3966&lt;Price!$A$4,Price!$B$3,IF(O3966&lt;Price!$A$5,Price!$B$4,IF(O3966&lt;Price!$A$6,Price!$B$5,Price!$B$6))))</f>
        <v>1</v>
      </c>
      <c r="N3966">
        <f>VLOOKUP(C3966,'Country'!$A:$D,4,0)</f>
        <v>1.3667099E-2</v>
      </c>
      <c r="O3966" s="7">
        <f t="shared" si="61"/>
        <v>4.1001297000000001</v>
      </c>
      <c r="P3966">
        <v>0</v>
      </c>
      <c r="Q3966" t="s">
        <v>120</v>
      </c>
      <c r="R3966">
        <v>1</v>
      </c>
    </row>
    <row r="3967" spans="1:18" x14ac:dyDescent="0.35">
      <c r="A3967">
        <v>18352684</v>
      </c>
      <c r="B3967" t="s">
        <v>8341</v>
      </c>
      <c r="C3967">
        <v>1</v>
      </c>
      <c r="D3967" t="s">
        <v>18383</v>
      </c>
      <c r="E3967" t="s">
        <v>5705</v>
      </c>
      <c r="F3967" t="s">
        <v>6940</v>
      </c>
      <c r="G3967" t="s">
        <v>1681</v>
      </c>
      <c r="H3967">
        <v>50</v>
      </c>
      <c r="I3967" t="s">
        <v>1676</v>
      </c>
      <c r="J3967" t="s">
        <v>21</v>
      </c>
      <c r="K3967" t="s">
        <v>21</v>
      </c>
      <c r="L3967" t="s">
        <v>21</v>
      </c>
      <c r="M3967">
        <f>IF(O3967&lt;Price!$A$3,Price!$B$2,IF(O3967&lt;Price!$A$4,Price!$B$3,IF(O3967&lt;Price!$A$5,Price!$B$4,IF(O3967&lt;Price!$A$6,Price!$B$5,Price!$B$6))))</f>
        <v>1</v>
      </c>
      <c r="N3967">
        <f>VLOOKUP(C3967,'Country'!$A:$D,4,0)</f>
        <v>1.3667099E-2</v>
      </c>
      <c r="O3967" s="7">
        <f t="shared" si="61"/>
        <v>0.68335495000000002</v>
      </c>
      <c r="P3967">
        <v>0</v>
      </c>
      <c r="Q3967" t="s">
        <v>120</v>
      </c>
      <c r="R3967">
        <v>0</v>
      </c>
    </row>
    <row r="3968" spans="1:18" x14ac:dyDescent="0.35">
      <c r="A3968">
        <v>18423135</v>
      </c>
      <c r="B3968" t="s">
        <v>8342</v>
      </c>
      <c r="C3968">
        <v>1</v>
      </c>
      <c r="D3968" t="s">
        <v>18383</v>
      </c>
      <c r="E3968" t="s">
        <v>5705</v>
      </c>
      <c r="F3968" t="s">
        <v>8343</v>
      </c>
      <c r="G3968" t="s">
        <v>1681</v>
      </c>
      <c r="H3968">
        <v>500</v>
      </c>
      <c r="I3968" t="s">
        <v>1676</v>
      </c>
      <c r="J3968" t="s">
        <v>21</v>
      </c>
      <c r="K3968" t="s">
        <v>21</v>
      </c>
      <c r="L3968" t="s">
        <v>21</v>
      </c>
      <c r="M3968">
        <f>IF(O3968&lt;Price!$A$3,Price!$B$2,IF(O3968&lt;Price!$A$4,Price!$B$3,IF(O3968&lt;Price!$A$5,Price!$B$4,IF(O3968&lt;Price!$A$6,Price!$B$5,Price!$B$6))))</f>
        <v>1</v>
      </c>
      <c r="N3968">
        <f>VLOOKUP(C3968,'Country'!$A:$D,4,0)</f>
        <v>1.3667099E-2</v>
      </c>
      <c r="O3968" s="7">
        <f t="shared" si="61"/>
        <v>6.8335495000000002</v>
      </c>
      <c r="P3968">
        <v>0</v>
      </c>
      <c r="Q3968" t="s">
        <v>120</v>
      </c>
      <c r="R3968">
        <v>1</v>
      </c>
    </row>
    <row r="3969" spans="1:18" x14ac:dyDescent="0.35">
      <c r="A3969">
        <v>18472605</v>
      </c>
      <c r="B3969" t="s">
        <v>8344</v>
      </c>
      <c r="C3969">
        <v>1</v>
      </c>
      <c r="D3969" t="s">
        <v>18383</v>
      </c>
      <c r="E3969" t="s">
        <v>5705</v>
      </c>
      <c r="F3969" t="s">
        <v>8345</v>
      </c>
      <c r="G3969" t="s">
        <v>277</v>
      </c>
      <c r="H3969">
        <v>250</v>
      </c>
      <c r="I3969" t="s">
        <v>1676</v>
      </c>
      <c r="J3969" t="s">
        <v>21</v>
      </c>
      <c r="K3969" t="s">
        <v>21</v>
      </c>
      <c r="L3969" t="s">
        <v>21</v>
      </c>
      <c r="M3969">
        <f>IF(O3969&lt;Price!$A$3,Price!$B$2,IF(O3969&lt;Price!$A$4,Price!$B$3,IF(O3969&lt;Price!$A$5,Price!$B$4,IF(O3969&lt;Price!$A$6,Price!$B$5,Price!$B$6))))</f>
        <v>1</v>
      </c>
      <c r="N3969">
        <f>VLOOKUP(C3969,'Country'!$A:$D,4,0)</f>
        <v>1.3667099E-2</v>
      </c>
      <c r="O3969" s="7">
        <f t="shared" si="61"/>
        <v>3.4167747500000001</v>
      </c>
      <c r="P3969">
        <v>0</v>
      </c>
      <c r="Q3969" t="s">
        <v>120</v>
      </c>
      <c r="R3969">
        <v>0</v>
      </c>
    </row>
    <row r="3970" spans="1:18" x14ac:dyDescent="0.35">
      <c r="A3970">
        <v>18224537</v>
      </c>
      <c r="B3970" t="s">
        <v>8346</v>
      </c>
      <c r="C3970">
        <v>1</v>
      </c>
      <c r="D3970" t="s">
        <v>18383</v>
      </c>
      <c r="E3970" t="s">
        <v>5705</v>
      </c>
      <c r="F3970" t="s">
        <v>8345</v>
      </c>
      <c r="G3970" t="s">
        <v>4990</v>
      </c>
      <c r="H3970">
        <v>500</v>
      </c>
      <c r="I3970" t="s">
        <v>1676</v>
      </c>
      <c r="J3970" t="s">
        <v>21</v>
      </c>
      <c r="K3970" t="s">
        <v>21</v>
      </c>
      <c r="L3970" t="s">
        <v>21</v>
      </c>
      <c r="M3970">
        <f>IF(O3970&lt;Price!$A$3,Price!$B$2,IF(O3970&lt;Price!$A$4,Price!$B$3,IF(O3970&lt;Price!$A$5,Price!$B$4,IF(O3970&lt;Price!$A$6,Price!$B$5,Price!$B$6))))</f>
        <v>1</v>
      </c>
      <c r="N3970">
        <f>VLOOKUP(C3970,'Country'!$A:$D,4,0)</f>
        <v>1.3667099E-2</v>
      </c>
      <c r="O3970" s="7">
        <f t="shared" ref="O3970:O4033" si="62">H3970*N3970</f>
        <v>6.8335495000000002</v>
      </c>
      <c r="P3970">
        <v>0</v>
      </c>
      <c r="Q3970" t="s">
        <v>120</v>
      </c>
      <c r="R3970">
        <v>2</v>
      </c>
    </row>
    <row r="3971" spans="1:18" x14ac:dyDescent="0.35">
      <c r="A3971">
        <v>18494204</v>
      </c>
      <c r="B3971" t="s">
        <v>8347</v>
      </c>
      <c r="C3971">
        <v>1</v>
      </c>
      <c r="D3971" t="s">
        <v>18383</v>
      </c>
      <c r="E3971" t="s">
        <v>5705</v>
      </c>
      <c r="F3971" t="s">
        <v>8348</v>
      </c>
      <c r="G3971" t="s">
        <v>3637</v>
      </c>
      <c r="H3971">
        <v>150</v>
      </c>
      <c r="I3971" t="s">
        <v>1676</v>
      </c>
      <c r="J3971" t="s">
        <v>21</v>
      </c>
      <c r="K3971" t="s">
        <v>21</v>
      </c>
      <c r="L3971" t="s">
        <v>21</v>
      </c>
      <c r="M3971">
        <f>IF(O3971&lt;Price!$A$3,Price!$B$2,IF(O3971&lt;Price!$A$4,Price!$B$3,IF(O3971&lt;Price!$A$5,Price!$B$4,IF(O3971&lt;Price!$A$6,Price!$B$5,Price!$B$6))))</f>
        <v>1</v>
      </c>
      <c r="N3971">
        <f>VLOOKUP(C3971,'Country'!$A:$D,4,0)</f>
        <v>1.3667099E-2</v>
      </c>
      <c r="O3971" s="7">
        <f t="shared" si="62"/>
        <v>2.05006485</v>
      </c>
      <c r="P3971">
        <v>0</v>
      </c>
      <c r="Q3971" t="s">
        <v>120</v>
      </c>
      <c r="R3971">
        <v>1</v>
      </c>
    </row>
    <row r="3972" spans="1:18" x14ac:dyDescent="0.35">
      <c r="A3972">
        <v>18425738</v>
      </c>
      <c r="B3972" t="s">
        <v>8349</v>
      </c>
      <c r="C3972">
        <v>1</v>
      </c>
      <c r="D3972" t="s">
        <v>18383</v>
      </c>
      <c r="E3972" t="s">
        <v>5705</v>
      </c>
      <c r="F3972" t="s">
        <v>8350</v>
      </c>
      <c r="G3972" t="s">
        <v>1681</v>
      </c>
      <c r="H3972">
        <v>350</v>
      </c>
      <c r="I3972" t="s">
        <v>1676</v>
      </c>
      <c r="J3972" t="s">
        <v>21</v>
      </c>
      <c r="K3972" t="s">
        <v>21</v>
      </c>
      <c r="L3972" t="s">
        <v>21</v>
      </c>
      <c r="M3972">
        <f>IF(O3972&lt;Price!$A$3,Price!$B$2,IF(O3972&lt;Price!$A$4,Price!$B$3,IF(O3972&lt;Price!$A$5,Price!$B$4,IF(O3972&lt;Price!$A$6,Price!$B$5,Price!$B$6))))</f>
        <v>1</v>
      </c>
      <c r="N3972">
        <f>VLOOKUP(C3972,'Country'!$A:$D,4,0)</f>
        <v>1.3667099E-2</v>
      </c>
      <c r="O3972" s="7">
        <f t="shared" si="62"/>
        <v>4.7834846500000001</v>
      </c>
      <c r="P3972">
        <v>0</v>
      </c>
      <c r="Q3972" t="s">
        <v>120</v>
      </c>
      <c r="R3972">
        <v>0</v>
      </c>
    </row>
    <row r="3973" spans="1:18" x14ac:dyDescent="0.35">
      <c r="A3973">
        <v>18418229</v>
      </c>
      <c r="B3973" t="s">
        <v>8351</v>
      </c>
      <c r="C3973">
        <v>1</v>
      </c>
      <c r="D3973" t="s">
        <v>18383</v>
      </c>
      <c r="E3973" t="s">
        <v>5705</v>
      </c>
      <c r="F3973" t="s">
        <v>8352</v>
      </c>
      <c r="G3973" t="s">
        <v>8353</v>
      </c>
      <c r="H3973">
        <v>1000</v>
      </c>
      <c r="I3973" t="s">
        <v>1676</v>
      </c>
      <c r="J3973" t="s">
        <v>21</v>
      </c>
      <c r="K3973" t="s">
        <v>21</v>
      </c>
      <c r="L3973" t="s">
        <v>21</v>
      </c>
      <c r="M3973">
        <f>IF(O3973&lt;Price!$A$3,Price!$B$2,IF(O3973&lt;Price!$A$4,Price!$B$3,IF(O3973&lt;Price!$A$5,Price!$B$4,IF(O3973&lt;Price!$A$6,Price!$B$5,Price!$B$6))))</f>
        <v>2</v>
      </c>
      <c r="N3973">
        <f>VLOOKUP(C3973,'Country'!$A:$D,4,0)</f>
        <v>1.3667099E-2</v>
      </c>
      <c r="O3973" s="7">
        <f t="shared" si="62"/>
        <v>13.667099</v>
      </c>
      <c r="P3973">
        <v>0</v>
      </c>
      <c r="Q3973" t="s">
        <v>120</v>
      </c>
      <c r="R3973">
        <v>0</v>
      </c>
    </row>
    <row r="3974" spans="1:18" x14ac:dyDescent="0.35">
      <c r="A3974">
        <v>18425748</v>
      </c>
      <c r="B3974" t="s">
        <v>8320</v>
      </c>
      <c r="C3974">
        <v>1</v>
      </c>
      <c r="D3974" t="s">
        <v>18383</v>
      </c>
      <c r="E3974" t="s">
        <v>5705</v>
      </c>
      <c r="F3974" t="s">
        <v>8354</v>
      </c>
      <c r="G3974" t="s">
        <v>1822</v>
      </c>
      <c r="H3974">
        <v>300</v>
      </c>
      <c r="I3974" t="s">
        <v>1676</v>
      </c>
      <c r="J3974" t="s">
        <v>21</v>
      </c>
      <c r="K3974" t="s">
        <v>21</v>
      </c>
      <c r="L3974" t="s">
        <v>21</v>
      </c>
      <c r="M3974">
        <f>IF(O3974&lt;Price!$A$3,Price!$B$2,IF(O3974&lt;Price!$A$4,Price!$B$3,IF(O3974&lt;Price!$A$5,Price!$B$4,IF(O3974&lt;Price!$A$6,Price!$B$5,Price!$B$6))))</f>
        <v>1</v>
      </c>
      <c r="N3974">
        <f>VLOOKUP(C3974,'Country'!$A:$D,4,0)</f>
        <v>1.3667099E-2</v>
      </c>
      <c r="O3974" s="7">
        <f t="shared" si="62"/>
        <v>4.1001297000000001</v>
      </c>
      <c r="P3974">
        <v>0</v>
      </c>
      <c r="Q3974" t="s">
        <v>120</v>
      </c>
      <c r="R3974">
        <v>2</v>
      </c>
    </row>
    <row r="3975" spans="1:18" x14ac:dyDescent="0.35">
      <c r="A3975">
        <v>18287398</v>
      </c>
      <c r="B3975" t="s">
        <v>8355</v>
      </c>
      <c r="C3975">
        <v>1</v>
      </c>
      <c r="D3975" t="s">
        <v>18383</v>
      </c>
      <c r="E3975" t="s">
        <v>5705</v>
      </c>
      <c r="F3975" t="s">
        <v>8356</v>
      </c>
      <c r="G3975" t="s">
        <v>277</v>
      </c>
      <c r="H3975">
        <v>300</v>
      </c>
      <c r="I3975" t="s">
        <v>1676</v>
      </c>
      <c r="J3975" t="s">
        <v>21</v>
      </c>
      <c r="K3975" t="s">
        <v>21</v>
      </c>
      <c r="L3975" t="s">
        <v>21</v>
      </c>
      <c r="M3975">
        <f>IF(O3975&lt;Price!$A$3,Price!$B$2,IF(O3975&lt;Price!$A$4,Price!$B$3,IF(O3975&lt;Price!$A$5,Price!$B$4,IF(O3975&lt;Price!$A$6,Price!$B$5,Price!$B$6))))</f>
        <v>1</v>
      </c>
      <c r="N3975">
        <f>VLOOKUP(C3975,'Country'!$A:$D,4,0)</f>
        <v>1.3667099E-2</v>
      </c>
      <c r="O3975" s="7">
        <f t="shared" si="62"/>
        <v>4.1001297000000001</v>
      </c>
      <c r="P3975">
        <v>0</v>
      </c>
      <c r="Q3975" t="s">
        <v>120</v>
      </c>
      <c r="R3975">
        <v>3</v>
      </c>
    </row>
    <row r="3976" spans="1:18" x14ac:dyDescent="0.35">
      <c r="A3976">
        <v>18436439</v>
      </c>
      <c r="B3976" t="s">
        <v>8357</v>
      </c>
      <c r="C3976">
        <v>1</v>
      </c>
      <c r="D3976" t="s">
        <v>18383</v>
      </c>
      <c r="E3976" t="s">
        <v>5705</v>
      </c>
      <c r="F3976" t="s">
        <v>8358</v>
      </c>
      <c r="G3976" t="s">
        <v>1832</v>
      </c>
      <c r="H3976">
        <v>350</v>
      </c>
      <c r="I3976" t="s">
        <v>1676</v>
      </c>
      <c r="J3976" t="s">
        <v>21</v>
      </c>
      <c r="K3976" t="s">
        <v>21</v>
      </c>
      <c r="L3976" t="s">
        <v>21</v>
      </c>
      <c r="M3976">
        <f>IF(O3976&lt;Price!$A$3,Price!$B$2,IF(O3976&lt;Price!$A$4,Price!$B$3,IF(O3976&lt;Price!$A$5,Price!$B$4,IF(O3976&lt;Price!$A$6,Price!$B$5,Price!$B$6))))</f>
        <v>1</v>
      </c>
      <c r="N3976">
        <f>VLOOKUP(C3976,'Country'!$A:$D,4,0)</f>
        <v>1.3667099E-2</v>
      </c>
      <c r="O3976" s="7">
        <f t="shared" si="62"/>
        <v>4.7834846500000001</v>
      </c>
      <c r="P3976">
        <v>4</v>
      </c>
      <c r="Q3976" t="s">
        <v>30</v>
      </c>
      <c r="R3976">
        <v>55</v>
      </c>
    </row>
    <row r="3977" spans="1:18" x14ac:dyDescent="0.35">
      <c r="A3977">
        <v>18365575</v>
      </c>
      <c r="B3977" t="s">
        <v>8359</v>
      </c>
      <c r="C3977">
        <v>1</v>
      </c>
      <c r="D3977" t="s">
        <v>18383</v>
      </c>
      <c r="E3977" t="s">
        <v>5705</v>
      </c>
      <c r="F3977" t="s">
        <v>8360</v>
      </c>
      <c r="G3977" t="s">
        <v>418</v>
      </c>
      <c r="H3977">
        <v>1000</v>
      </c>
      <c r="I3977" t="s">
        <v>1676</v>
      </c>
      <c r="J3977" t="s">
        <v>21</v>
      </c>
      <c r="K3977" t="s">
        <v>21</v>
      </c>
      <c r="L3977" t="s">
        <v>21</v>
      </c>
      <c r="M3977">
        <f>IF(O3977&lt;Price!$A$3,Price!$B$2,IF(O3977&lt;Price!$A$4,Price!$B$3,IF(O3977&lt;Price!$A$5,Price!$B$4,IF(O3977&lt;Price!$A$6,Price!$B$5,Price!$B$6))))</f>
        <v>2</v>
      </c>
      <c r="N3977">
        <f>VLOOKUP(C3977,'Country'!$A:$D,4,0)</f>
        <v>1.3667099E-2</v>
      </c>
      <c r="O3977" s="7">
        <f t="shared" si="62"/>
        <v>13.667099</v>
      </c>
      <c r="P3977">
        <v>4</v>
      </c>
      <c r="Q3977" t="s">
        <v>30</v>
      </c>
      <c r="R3977">
        <v>83</v>
      </c>
    </row>
    <row r="3978" spans="1:18" x14ac:dyDescent="0.35">
      <c r="A3978">
        <v>307490</v>
      </c>
      <c r="B3978" t="s">
        <v>8361</v>
      </c>
      <c r="C3978">
        <v>1</v>
      </c>
      <c r="D3978" t="s">
        <v>18383</v>
      </c>
      <c r="E3978" t="s">
        <v>5705</v>
      </c>
      <c r="F3978" t="s">
        <v>8362</v>
      </c>
      <c r="G3978" t="s">
        <v>5156</v>
      </c>
      <c r="H3978">
        <v>1850</v>
      </c>
      <c r="I3978" t="s">
        <v>1676</v>
      </c>
      <c r="J3978" t="s">
        <v>20</v>
      </c>
      <c r="K3978" t="s">
        <v>21</v>
      </c>
      <c r="L3978" t="s">
        <v>21</v>
      </c>
      <c r="M3978">
        <f>IF(O3978&lt;Price!$A$3,Price!$B$2,IF(O3978&lt;Price!$A$4,Price!$B$3,IF(O3978&lt;Price!$A$5,Price!$B$4,IF(O3978&lt;Price!$A$6,Price!$B$5,Price!$B$6))))</f>
        <v>3</v>
      </c>
      <c r="N3978">
        <f>VLOOKUP(C3978,'Country'!$A:$D,4,0)</f>
        <v>1.3667099E-2</v>
      </c>
      <c r="O3978" s="7">
        <f t="shared" si="62"/>
        <v>25.284133149999999</v>
      </c>
      <c r="P3978">
        <v>4.0999999999999996</v>
      </c>
      <c r="Q3978" t="s">
        <v>30</v>
      </c>
      <c r="R3978">
        <v>1823</v>
      </c>
    </row>
    <row r="3979" spans="1:18" x14ac:dyDescent="0.35">
      <c r="A3979">
        <v>301001</v>
      </c>
      <c r="B3979" t="s">
        <v>8363</v>
      </c>
      <c r="C3979">
        <v>1</v>
      </c>
      <c r="D3979" t="s">
        <v>18383</v>
      </c>
      <c r="E3979" t="s">
        <v>5705</v>
      </c>
      <c r="F3979" t="s">
        <v>8364</v>
      </c>
      <c r="G3979" t="s">
        <v>6848</v>
      </c>
      <c r="H3979">
        <v>1600</v>
      </c>
      <c r="I3979" t="s">
        <v>1676</v>
      </c>
      <c r="J3979" t="s">
        <v>20</v>
      </c>
      <c r="K3979" t="s">
        <v>21</v>
      </c>
      <c r="L3979" t="s">
        <v>21</v>
      </c>
      <c r="M3979">
        <f>IF(O3979&lt;Price!$A$3,Price!$B$2,IF(O3979&lt;Price!$A$4,Price!$B$3,IF(O3979&lt;Price!$A$5,Price!$B$4,IF(O3979&lt;Price!$A$6,Price!$B$5,Price!$B$6))))</f>
        <v>2</v>
      </c>
      <c r="N3979">
        <f>VLOOKUP(C3979,'Country'!$A:$D,4,0)</f>
        <v>1.3667099E-2</v>
      </c>
      <c r="O3979" s="7">
        <f t="shared" si="62"/>
        <v>21.867358400000001</v>
      </c>
      <c r="P3979">
        <v>3.3</v>
      </c>
      <c r="Q3979" t="s">
        <v>97</v>
      </c>
      <c r="R3979">
        <v>704</v>
      </c>
    </row>
    <row r="3980" spans="1:18" x14ac:dyDescent="0.35">
      <c r="A3980">
        <v>8369</v>
      </c>
      <c r="B3980" t="s">
        <v>8365</v>
      </c>
      <c r="C3980">
        <v>1</v>
      </c>
      <c r="D3980" t="s">
        <v>18383</v>
      </c>
      <c r="E3980" t="s">
        <v>5705</v>
      </c>
      <c r="F3980" t="s">
        <v>8366</v>
      </c>
      <c r="G3980" t="s">
        <v>3491</v>
      </c>
      <c r="H3980">
        <v>1900</v>
      </c>
      <c r="I3980" t="s">
        <v>1676</v>
      </c>
      <c r="J3980" t="s">
        <v>20</v>
      </c>
      <c r="K3980" t="s">
        <v>20</v>
      </c>
      <c r="L3980" t="s">
        <v>21</v>
      </c>
      <c r="M3980">
        <f>IF(O3980&lt;Price!$A$3,Price!$B$2,IF(O3980&lt;Price!$A$4,Price!$B$3,IF(O3980&lt;Price!$A$5,Price!$B$4,IF(O3980&lt;Price!$A$6,Price!$B$5,Price!$B$6))))</f>
        <v>3</v>
      </c>
      <c r="N3980">
        <f>VLOOKUP(C3980,'Country'!$A:$D,4,0)</f>
        <v>1.3667099E-2</v>
      </c>
      <c r="O3980" s="7">
        <f t="shared" si="62"/>
        <v>25.967488100000001</v>
      </c>
      <c r="P3980">
        <v>3.4</v>
      </c>
      <c r="Q3980" t="s">
        <v>97</v>
      </c>
      <c r="R3980">
        <v>763</v>
      </c>
    </row>
    <row r="3981" spans="1:18" x14ac:dyDescent="0.35">
      <c r="A3981">
        <v>304296</v>
      </c>
      <c r="B3981" t="s">
        <v>8367</v>
      </c>
      <c r="C3981">
        <v>1</v>
      </c>
      <c r="D3981" t="s">
        <v>18383</v>
      </c>
      <c r="E3981" t="s">
        <v>5705</v>
      </c>
      <c r="F3981" t="s">
        <v>8368</v>
      </c>
      <c r="G3981" t="s">
        <v>8369</v>
      </c>
      <c r="H3981">
        <v>1200</v>
      </c>
      <c r="I3981" t="s">
        <v>1676</v>
      </c>
      <c r="J3981" t="s">
        <v>21</v>
      </c>
      <c r="K3981" t="s">
        <v>21</v>
      </c>
      <c r="L3981" t="s">
        <v>21</v>
      </c>
      <c r="M3981">
        <f>IF(O3981&lt;Price!$A$3,Price!$B$2,IF(O3981&lt;Price!$A$4,Price!$B$3,IF(O3981&lt;Price!$A$5,Price!$B$4,IF(O3981&lt;Price!$A$6,Price!$B$5,Price!$B$6))))</f>
        <v>2</v>
      </c>
      <c r="N3981">
        <f>VLOOKUP(C3981,'Country'!$A:$D,4,0)</f>
        <v>1.3667099E-2</v>
      </c>
      <c r="O3981" s="7">
        <f t="shared" si="62"/>
        <v>16.4005188</v>
      </c>
      <c r="P3981">
        <v>3.3</v>
      </c>
      <c r="Q3981" t="s">
        <v>97</v>
      </c>
      <c r="R3981">
        <v>1363</v>
      </c>
    </row>
    <row r="3982" spans="1:18" x14ac:dyDescent="0.35">
      <c r="A3982">
        <v>18082196</v>
      </c>
      <c r="B3982" t="s">
        <v>4369</v>
      </c>
      <c r="C3982">
        <v>1</v>
      </c>
      <c r="D3982" t="s">
        <v>18383</v>
      </c>
      <c r="E3982" t="s">
        <v>5705</v>
      </c>
      <c r="F3982" t="s">
        <v>8370</v>
      </c>
      <c r="G3982" t="s">
        <v>39</v>
      </c>
      <c r="H3982">
        <v>350</v>
      </c>
      <c r="I3982" t="s">
        <v>1676</v>
      </c>
      <c r="J3982" t="s">
        <v>21</v>
      </c>
      <c r="K3982" t="s">
        <v>20</v>
      </c>
      <c r="L3982" t="s">
        <v>21</v>
      </c>
      <c r="M3982">
        <f>IF(O3982&lt;Price!$A$3,Price!$B$2,IF(O3982&lt;Price!$A$4,Price!$B$3,IF(O3982&lt;Price!$A$5,Price!$B$4,IF(O3982&lt;Price!$A$6,Price!$B$5,Price!$B$6))))</f>
        <v>1</v>
      </c>
      <c r="N3982">
        <f>VLOOKUP(C3982,'Country'!$A:$D,4,0)</f>
        <v>1.3667099E-2</v>
      </c>
      <c r="O3982" s="7">
        <f t="shared" si="62"/>
        <v>4.7834846500000001</v>
      </c>
      <c r="P3982">
        <v>3.4</v>
      </c>
      <c r="Q3982" t="s">
        <v>97</v>
      </c>
      <c r="R3982">
        <v>491</v>
      </c>
    </row>
    <row r="3983" spans="1:18" x14ac:dyDescent="0.35">
      <c r="A3983">
        <v>307931</v>
      </c>
      <c r="B3983" t="s">
        <v>8371</v>
      </c>
      <c r="C3983">
        <v>1</v>
      </c>
      <c r="D3983" t="s">
        <v>18383</v>
      </c>
      <c r="E3983" t="s">
        <v>5705</v>
      </c>
      <c r="F3983" t="s">
        <v>8372</v>
      </c>
      <c r="G3983" t="s">
        <v>8373</v>
      </c>
      <c r="H3983">
        <v>1400</v>
      </c>
      <c r="I3983" t="s">
        <v>1676</v>
      </c>
      <c r="J3983" t="s">
        <v>20</v>
      </c>
      <c r="K3983" t="s">
        <v>20</v>
      </c>
      <c r="L3983" t="s">
        <v>21</v>
      </c>
      <c r="M3983">
        <f>IF(O3983&lt;Price!$A$3,Price!$B$2,IF(O3983&lt;Price!$A$4,Price!$B$3,IF(O3983&lt;Price!$A$5,Price!$B$4,IF(O3983&lt;Price!$A$6,Price!$B$5,Price!$B$6))))</f>
        <v>2</v>
      </c>
      <c r="N3983">
        <f>VLOOKUP(C3983,'Country'!$A:$D,4,0)</f>
        <v>1.3667099E-2</v>
      </c>
      <c r="O3983" s="7">
        <f t="shared" si="62"/>
        <v>19.1339386</v>
      </c>
      <c r="P3983">
        <v>4.5</v>
      </c>
      <c r="Q3983" t="s">
        <v>22</v>
      </c>
      <c r="R3983">
        <v>1033</v>
      </c>
    </row>
    <row r="3984" spans="1:18" x14ac:dyDescent="0.35">
      <c r="A3984">
        <v>313304</v>
      </c>
      <c r="B3984" t="s">
        <v>2983</v>
      </c>
      <c r="C3984">
        <v>1</v>
      </c>
      <c r="D3984" t="s">
        <v>18383</v>
      </c>
      <c r="E3984" t="s">
        <v>5705</v>
      </c>
      <c r="F3984" t="s">
        <v>8374</v>
      </c>
      <c r="G3984" t="s">
        <v>2086</v>
      </c>
      <c r="H3984">
        <v>400</v>
      </c>
      <c r="I3984" t="s">
        <v>1676</v>
      </c>
      <c r="J3984" t="s">
        <v>21</v>
      </c>
      <c r="K3984" t="s">
        <v>20</v>
      </c>
      <c r="L3984" t="s">
        <v>20</v>
      </c>
      <c r="M3984">
        <f>IF(O3984&lt;Price!$A$3,Price!$B$2,IF(O3984&lt;Price!$A$4,Price!$B$3,IF(O3984&lt;Price!$A$5,Price!$B$4,IF(O3984&lt;Price!$A$6,Price!$B$5,Price!$B$6))))</f>
        <v>1</v>
      </c>
      <c r="N3984">
        <f>VLOOKUP(C3984,'Country'!$A:$D,4,0)</f>
        <v>1.3667099E-2</v>
      </c>
      <c r="O3984" s="7">
        <f t="shared" si="62"/>
        <v>5.4668396000000001</v>
      </c>
      <c r="P3984">
        <v>3.9</v>
      </c>
      <c r="Q3984" t="s">
        <v>72</v>
      </c>
      <c r="R3984">
        <v>454</v>
      </c>
    </row>
    <row r="3985" spans="1:18" x14ac:dyDescent="0.35">
      <c r="A3985">
        <v>5732</v>
      </c>
      <c r="B3985" t="s">
        <v>8375</v>
      </c>
      <c r="C3985">
        <v>1</v>
      </c>
      <c r="D3985" t="s">
        <v>18383</v>
      </c>
      <c r="E3985" t="s">
        <v>5705</v>
      </c>
      <c r="F3985" t="s">
        <v>8376</v>
      </c>
      <c r="G3985" t="s">
        <v>8377</v>
      </c>
      <c r="H3985">
        <v>1900</v>
      </c>
      <c r="I3985" t="s">
        <v>1676</v>
      </c>
      <c r="J3985" t="s">
        <v>20</v>
      </c>
      <c r="K3985" t="s">
        <v>20</v>
      </c>
      <c r="L3985" t="s">
        <v>21</v>
      </c>
      <c r="M3985">
        <f>IF(O3985&lt;Price!$A$3,Price!$B$2,IF(O3985&lt;Price!$A$4,Price!$B$3,IF(O3985&lt;Price!$A$5,Price!$B$4,IF(O3985&lt;Price!$A$6,Price!$B$5,Price!$B$6))))</f>
        <v>3</v>
      </c>
      <c r="N3985">
        <f>VLOOKUP(C3985,'Country'!$A:$D,4,0)</f>
        <v>1.3667099E-2</v>
      </c>
      <c r="O3985" s="7">
        <f t="shared" si="62"/>
        <v>25.967488100000001</v>
      </c>
      <c r="P3985">
        <v>3.9</v>
      </c>
      <c r="Q3985" t="s">
        <v>72</v>
      </c>
      <c r="R3985">
        <v>1756</v>
      </c>
    </row>
    <row r="3986" spans="1:18" x14ac:dyDescent="0.35">
      <c r="A3986">
        <v>301131</v>
      </c>
      <c r="B3986" t="s">
        <v>8378</v>
      </c>
      <c r="C3986">
        <v>1</v>
      </c>
      <c r="D3986" t="s">
        <v>18383</v>
      </c>
      <c r="E3986" t="s">
        <v>5705</v>
      </c>
      <c r="F3986" t="s">
        <v>8379</v>
      </c>
      <c r="G3986" t="s">
        <v>8380</v>
      </c>
      <c r="H3986">
        <v>1600</v>
      </c>
      <c r="I3986" t="s">
        <v>1676</v>
      </c>
      <c r="J3986" t="s">
        <v>20</v>
      </c>
      <c r="K3986" t="s">
        <v>20</v>
      </c>
      <c r="L3986" t="s">
        <v>21</v>
      </c>
      <c r="M3986">
        <f>IF(O3986&lt;Price!$A$3,Price!$B$2,IF(O3986&lt;Price!$A$4,Price!$B$3,IF(O3986&lt;Price!$A$5,Price!$B$4,IF(O3986&lt;Price!$A$6,Price!$B$5,Price!$B$6))))</f>
        <v>2</v>
      </c>
      <c r="N3986">
        <f>VLOOKUP(C3986,'Country'!$A:$D,4,0)</f>
        <v>1.3667099E-2</v>
      </c>
      <c r="O3986" s="7">
        <f t="shared" si="62"/>
        <v>21.867358400000001</v>
      </c>
      <c r="P3986">
        <v>3.8</v>
      </c>
      <c r="Q3986" t="s">
        <v>72</v>
      </c>
      <c r="R3986">
        <v>1845</v>
      </c>
    </row>
    <row r="3987" spans="1:18" x14ac:dyDescent="0.35">
      <c r="A3987">
        <v>312437</v>
      </c>
      <c r="B3987" t="s">
        <v>8381</v>
      </c>
      <c r="C3987">
        <v>1</v>
      </c>
      <c r="D3987" t="s">
        <v>18383</v>
      </c>
      <c r="E3987" t="s">
        <v>5705</v>
      </c>
      <c r="F3987" t="s">
        <v>8382</v>
      </c>
      <c r="G3987" t="s">
        <v>8383</v>
      </c>
      <c r="H3987">
        <v>1200</v>
      </c>
      <c r="I3987" t="s">
        <v>1676</v>
      </c>
      <c r="J3987" t="s">
        <v>20</v>
      </c>
      <c r="K3987" t="s">
        <v>21</v>
      </c>
      <c r="L3987" t="s">
        <v>21</v>
      </c>
      <c r="M3987">
        <f>IF(O3987&lt;Price!$A$3,Price!$B$2,IF(O3987&lt;Price!$A$4,Price!$B$3,IF(O3987&lt;Price!$A$5,Price!$B$4,IF(O3987&lt;Price!$A$6,Price!$B$5,Price!$B$6))))</f>
        <v>2</v>
      </c>
      <c r="N3987">
        <f>VLOOKUP(C3987,'Country'!$A:$D,4,0)</f>
        <v>1.3667099E-2</v>
      </c>
      <c r="O3987" s="7">
        <f t="shared" si="62"/>
        <v>16.4005188</v>
      </c>
      <c r="P3987">
        <v>3.7</v>
      </c>
      <c r="Q3987" t="s">
        <v>72</v>
      </c>
      <c r="R3987">
        <v>379</v>
      </c>
    </row>
    <row r="3988" spans="1:18" x14ac:dyDescent="0.35">
      <c r="A3988">
        <v>301442</v>
      </c>
      <c r="B3988" t="s">
        <v>8384</v>
      </c>
      <c r="C3988">
        <v>1</v>
      </c>
      <c r="D3988" t="s">
        <v>18383</v>
      </c>
      <c r="E3988" t="s">
        <v>5705</v>
      </c>
      <c r="F3988" t="s">
        <v>8385</v>
      </c>
      <c r="G3988" t="s">
        <v>8386</v>
      </c>
      <c r="H3988">
        <v>1800</v>
      </c>
      <c r="I3988" t="s">
        <v>1676</v>
      </c>
      <c r="J3988" t="s">
        <v>20</v>
      </c>
      <c r="K3988" t="s">
        <v>21</v>
      </c>
      <c r="L3988" t="s">
        <v>21</v>
      </c>
      <c r="M3988">
        <f>IF(O3988&lt;Price!$A$3,Price!$B$2,IF(O3988&lt;Price!$A$4,Price!$B$3,IF(O3988&lt;Price!$A$5,Price!$B$4,IF(O3988&lt;Price!$A$6,Price!$B$5,Price!$B$6))))</f>
        <v>2</v>
      </c>
      <c r="N3988">
        <f>VLOOKUP(C3988,'Country'!$A:$D,4,0)</f>
        <v>1.3667099E-2</v>
      </c>
      <c r="O3988" s="7">
        <f t="shared" si="62"/>
        <v>24.600778200000001</v>
      </c>
      <c r="P3988">
        <v>3.7</v>
      </c>
      <c r="Q3988" t="s">
        <v>72</v>
      </c>
      <c r="R3988">
        <v>2247</v>
      </c>
    </row>
    <row r="3989" spans="1:18" x14ac:dyDescent="0.35">
      <c r="A3989">
        <v>301574</v>
      </c>
      <c r="B3989" t="s">
        <v>8387</v>
      </c>
      <c r="C3989">
        <v>1</v>
      </c>
      <c r="D3989" t="s">
        <v>18383</v>
      </c>
      <c r="E3989" t="s">
        <v>5705</v>
      </c>
      <c r="F3989" t="s">
        <v>8388</v>
      </c>
      <c r="G3989" t="s">
        <v>2338</v>
      </c>
      <c r="H3989">
        <v>1200</v>
      </c>
      <c r="I3989" t="s">
        <v>1676</v>
      </c>
      <c r="J3989" t="s">
        <v>21</v>
      </c>
      <c r="K3989" t="s">
        <v>20</v>
      </c>
      <c r="L3989" t="s">
        <v>21</v>
      </c>
      <c r="M3989">
        <f>IF(O3989&lt;Price!$A$3,Price!$B$2,IF(O3989&lt;Price!$A$4,Price!$B$3,IF(O3989&lt;Price!$A$5,Price!$B$4,IF(O3989&lt;Price!$A$6,Price!$B$5,Price!$B$6))))</f>
        <v>2</v>
      </c>
      <c r="N3989">
        <f>VLOOKUP(C3989,'Country'!$A:$D,4,0)</f>
        <v>1.3667099E-2</v>
      </c>
      <c r="O3989" s="7">
        <f t="shared" si="62"/>
        <v>16.4005188</v>
      </c>
      <c r="P3989">
        <v>3.9</v>
      </c>
      <c r="Q3989" t="s">
        <v>72</v>
      </c>
      <c r="R3989">
        <v>552</v>
      </c>
    </row>
    <row r="3990" spans="1:18" x14ac:dyDescent="0.35">
      <c r="A3990">
        <v>308463</v>
      </c>
      <c r="B3990" t="s">
        <v>8389</v>
      </c>
      <c r="C3990">
        <v>1</v>
      </c>
      <c r="D3990" t="s">
        <v>18383</v>
      </c>
      <c r="E3990" t="s">
        <v>5705</v>
      </c>
      <c r="F3990" t="s">
        <v>8390</v>
      </c>
      <c r="G3990" t="s">
        <v>8391</v>
      </c>
      <c r="H3990">
        <v>1800</v>
      </c>
      <c r="I3990" t="s">
        <v>1676</v>
      </c>
      <c r="J3990" t="s">
        <v>20</v>
      </c>
      <c r="K3990" t="s">
        <v>21</v>
      </c>
      <c r="L3990" t="s">
        <v>21</v>
      </c>
      <c r="M3990">
        <f>IF(O3990&lt;Price!$A$3,Price!$B$2,IF(O3990&lt;Price!$A$4,Price!$B$3,IF(O3990&lt;Price!$A$5,Price!$B$4,IF(O3990&lt;Price!$A$6,Price!$B$5,Price!$B$6))))</f>
        <v>2</v>
      </c>
      <c r="N3990">
        <f>VLOOKUP(C3990,'Country'!$A:$D,4,0)</f>
        <v>1.3667099E-2</v>
      </c>
      <c r="O3990" s="7">
        <f t="shared" si="62"/>
        <v>24.600778200000001</v>
      </c>
      <c r="P3990">
        <v>3.8</v>
      </c>
      <c r="Q3990" t="s">
        <v>72</v>
      </c>
      <c r="R3990">
        <v>567</v>
      </c>
    </row>
    <row r="3991" spans="1:18" x14ac:dyDescent="0.35">
      <c r="A3991">
        <v>304027</v>
      </c>
      <c r="B3991" t="s">
        <v>8392</v>
      </c>
      <c r="C3991">
        <v>1</v>
      </c>
      <c r="D3991" t="s">
        <v>18383</v>
      </c>
      <c r="E3991" t="s">
        <v>5705</v>
      </c>
      <c r="F3991" t="s">
        <v>8393</v>
      </c>
      <c r="G3991" t="s">
        <v>8394</v>
      </c>
      <c r="H3991">
        <v>1200</v>
      </c>
      <c r="I3991" t="s">
        <v>1676</v>
      </c>
      <c r="J3991" t="s">
        <v>20</v>
      </c>
      <c r="K3991" t="s">
        <v>20</v>
      </c>
      <c r="L3991" t="s">
        <v>21</v>
      </c>
      <c r="M3991">
        <f>IF(O3991&lt;Price!$A$3,Price!$B$2,IF(O3991&lt;Price!$A$4,Price!$B$3,IF(O3991&lt;Price!$A$5,Price!$B$4,IF(O3991&lt;Price!$A$6,Price!$B$5,Price!$B$6))))</f>
        <v>2</v>
      </c>
      <c r="N3991">
        <f>VLOOKUP(C3991,'Country'!$A:$D,4,0)</f>
        <v>1.3667099E-2</v>
      </c>
      <c r="O3991" s="7">
        <f t="shared" si="62"/>
        <v>16.4005188</v>
      </c>
      <c r="P3991">
        <v>3.5</v>
      </c>
      <c r="Q3991" t="s">
        <v>72</v>
      </c>
      <c r="R3991">
        <v>384</v>
      </c>
    </row>
    <row r="3992" spans="1:18" x14ac:dyDescent="0.35">
      <c r="A3992">
        <v>307330</v>
      </c>
      <c r="B3992" t="s">
        <v>8395</v>
      </c>
      <c r="C3992">
        <v>1</v>
      </c>
      <c r="D3992" t="s">
        <v>18383</v>
      </c>
      <c r="E3992" t="s">
        <v>5705</v>
      </c>
      <c r="F3992" t="s">
        <v>8396</v>
      </c>
      <c r="G3992" t="s">
        <v>1825</v>
      </c>
      <c r="H3992">
        <v>2400</v>
      </c>
      <c r="I3992" t="s">
        <v>1676</v>
      </c>
      <c r="J3992" t="s">
        <v>21</v>
      </c>
      <c r="K3992" t="s">
        <v>21</v>
      </c>
      <c r="L3992" t="s">
        <v>21</v>
      </c>
      <c r="M3992">
        <f>IF(O3992&lt;Price!$A$3,Price!$B$2,IF(O3992&lt;Price!$A$4,Price!$B$3,IF(O3992&lt;Price!$A$5,Price!$B$4,IF(O3992&lt;Price!$A$6,Price!$B$5,Price!$B$6))))</f>
        <v>3</v>
      </c>
      <c r="N3992">
        <f>VLOOKUP(C3992,'Country'!$A:$D,4,0)</f>
        <v>1.3667099E-2</v>
      </c>
      <c r="O3992" s="7">
        <f t="shared" si="62"/>
        <v>32.801037600000001</v>
      </c>
      <c r="P3992">
        <v>3.5</v>
      </c>
      <c r="Q3992" t="s">
        <v>72</v>
      </c>
      <c r="R3992">
        <v>884</v>
      </c>
    </row>
    <row r="3993" spans="1:18" x14ac:dyDescent="0.35">
      <c r="A3993">
        <v>306334</v>
      </c>
      <c r="B3993" t="s">
        <v>8397</v>
      </c>
      <c r="C3993">
        <v>1</v>
      </c>
      <c r="D3993" t="s">
        <v>18383</v>
      </c>
      <c r="E3993" t="s">
        <v>5705</v>
      </c>
      <c r="F3993" t="s">
        <v>8398</v>
      </c>
      <c r="G3993" t="s">
        <v>2680</v>
      </c>
      <c r="H3993">
        <v>800</v>
      </c>
      <c r="I3993" t="s">
        <v>1676</v>
      </c>
      <c r="J3993" t="s">
        <v>21</v>
      </c>
      <c r="K3993" t="s">
        <v>20</v>
      </c>
      <c r="L3993" t="s">
        <v>21</v>
      </c>
      <c r="M3993">
        <f>IF(O3993&lt;Price!$A$3,Price!$B$2,IF(O3993&lt;Price!$A$4,Price!$B$3,IF(O3993&lt;Price!$A$5,Price!$B$4,IF(O3993&lt;Price!$A$6,Price!$B$5,Price!$B$6))))</f>
        <v>2</v>
      </c>
      <c r="N3993">
        <f>VLOOKUP(C3993,'Country'!$A:$D,4,0)</f>
        <v>1.3667099E-2</v>
      </c>
      <c r="O3993" s="7">
        <f t="shared" si="62"/>
        <v>10.9336792</v>
      </c>
      <c r="P3993">
        <v>3.7</v>
      </c>
      <c r="Q3993" t="s">
        <v>72</v>
      </c>
      <c r="R3993">
        <v>489</v>
      </c>
    </row>
    <row r="3994" spans="1:18" x14ac:dyDescent="0.35">
      <c r="A3994">
        <v>5030</v>
      </c>
      <c r="B3994" t="s">
        <v>8399</v>
      </c>
      <c r="C3994">
        <v>1</v>
      </c>
      <c r="D3994" t="s">
        <v>18383</v>
      </c>
      <c r="E3994" t="s">
        <v>5705</v>
      </c>
      <c r="F3994" t="s">
        <v>8400</v>
      </c>
      <c r="G3994" t="s">
        <v>8401</v>
      </c>
      <c r="H3994">
        <v>1800</v>
      </c>
      <c r="I3994" t="s">
        <v>1676</v>
      </c>
      <c r="J3994" t="s">
        <v>20</v>
      </c>
      <c r="K3994" t="s">
        <v>21</v>
      </c>
      <c r="L3994" t="s">
        <v>21</v>
      </c>
      <c r="M3994">
        <f>IF(O3994&lt;Price!$A$3,Price!$B$2,IF(O3994&lt;Price!$A$4,Price!$B$3,IF(O3994&lt;Price!$A$5,Price!$B$4,IF(O3994&lt;Price!$A$6,Price!$B$5,Price!$B$6))))</f>
        <v>2</v>
      </c>
      <c r="N3994">
        <f>VLOOKUP(C3994,'Country'!$A:$D,4,0)</f>
        <v>1.3667099E-2</v>
      </c>
      <c r="O3994" s="7">
        <f t="shared" si="62"/>
        <v>24.600778200000001</v>
      </c>
      <c r="P3994">
        <v>3.7</v>
      </c>
      <c r="Q3994" t="s">
        <v>72</v>
      </c>
      <c r="R3994">
        <v>3697</v>
      </c>
    </row>
    <row r="3995" spans="1:18" x14ac:dyDescent="0.35">
      <c r="A3995">
        <v>8893</v>
      </c>
      <c r="B3995" t="s">
        <v>3076</v>
      </c>
      <c r="C3995">
        <v>1</v>
      </c>
      <c r="D3995" t="s">
        <v>18383</v>
      </c>
      <c r="E3995" t="s">
        <v>5705</v>
      </c>
      <c r="F3995" t="s">
        <v>8402</v>
      </c>
      <c r="G3995" t="s">
        <v>1825</v>
      </c>
      <c r="H3995">
        <v>2000</v>
      </c>
      <c r="I3995" t="s">
        <v>1676</v>
      </c>
      <c r="J3995" t="s">
        <v>20</v>
      </c>
      <c r="K3995" t="s">
        <v>20</v>
      </c>
      <c r="L3995" t="s">
        <v>21</v>
      </c>
      <c r="M3995">
        <f>IF(O3995&lt;Price!$A$3,Price!$B$2,IF(O3995&lt;Price!$A$4,Price!$B$3,IF(O3995&lt;Price!$A$5,Price!$B$4,IF(O3995&lt;Price!$A$6,Price!$B$5,Price!$B$6))))</f>
        <v>3</v>
      </c>
      <c r="N3995">
        <f>VLOOKUP(C3995,'Country'!$A:$D,4,0)</f>
        <v>1.3667099E-2</v>
      </c>
      <c r="O3995" s="7">
        <f t="shared" si="62"/>
        <v>27.334198000000001</v>
      </c>
      <c r="P3995">
        <v>3.9</v>
      </c>
      <c r="Q3995" t="s">
        <v>72</v>
      </c>
      <c r="R3995">
        <v>1878</v>
      </c>
    </row>
    <row r="3996" spans="1:18" x14ac:dyDescent="0.35">
      <c r="A3996">
        <v>308322</v>
      </c>
      <c r="B3996" t="s">
        <v>8403</v>
      </c>
      <c r="C3996">
        <v>1</v>
      </c>
      <c r="D3996" t="s">
        <v>18383</v>
      </c>
      <c r="E3996" t="s">
        <v>5705</v>
      </c>
      <c r="F3996" t="s">
        <v>8404</v>
      </c>
      <c r="G3996" t="s">
        <v>3102</v>
      </c>
      <c r="H3996">
        <v>1600</v>
      </c>
      <c r="I3996" t="s">
        <v>1676</v>
      </c>
      <c r="J3996" t="s">
        <v>20</v>
      </c>
      <c r="K3996" t="s">
        <v>20</v>
      </c>
      <c r="L3996" t="s">
        <v>21</v>
      </c>
      <c r="M3996">
        <f>IF(O3996&lt;Price!$A$3,Price!$B$2,IF(O3996&lt;Price!$A$4,Price!$B$3,IF(O3996&lt;Price!$A$5,Price!$B$4,IF(O3996&lt;Price!$A$6,Price!$B$5,Price!$B$6))))</f>
        <v>2</v>
      </c>
      <c r="N3996">
        <f>VLOOKUP(C3996,'Country'!$A:$D,4,0)</f>
        <v>1.3667099E-2</v>
      </c>
      <c r="O3996" s="7">
        <f t="shared" si="62"/>
        <v>21.867358400000001</v>
      </c>
      <c r="P3996">
        <v>4.3</v>
      </c>
      <c r="Q3996" t="s">
        <v>30</v>
      </c>
      <c r="R3996">
        <v>7931</v>
      </c>
    </row>
    <row r="3997" spans="1:18" x14ac:dyDescent="0.35">
      <c r="A3997">
        <v>3392</v>
      </c>
      <c r="B3997" t="s">
        <v>8405</v>
      </c>
      <c r="C3997">
        <v>1</v>
      </c>
      <c r="D3997" t="s">
        <v>18383</v>
      </c>
      <c r="E3997" t="s">
        <v>5705</v>
      </c>
      <c r="F3997" t="s">
        <v>8406</v>
      </c>
      <c r="G3997" t="s">
        <v>100</v>
      </c>
      <c r="H3997">
        <v>200</v>
      </c>
      <c r="I3997" t="s">
        <v>1676</v>
      </c>
      <c r="J3997" t="s">
        <v>21</v>
      </c>
      <c r="K3997" t="s">
        <v>21</v>
      </c>
      <c r="L3997" t="s">
        <v>21</v>
      </c>
      <c r="M3997">
        <f>IF(O3997&lt;Price!$A$3,Price!$B$2,IF(O3997&lt;Price!$A$4,Price!$B$3,IF(O3997&lt;Price!$A$5,Price!$B$4,IF(O3997&lt;Price!$A$6,Price!$B$5,Price!$B$6))))</f>
        <v>1</v>
      </c>
      <c r="N3997">
        <f>VLOOKUP(C3997,'Country'!$A:$D,4,0)</f>
        <v>1.3667099E-2</v>
      </c>
      <c r="O3997" s="7">
        <f t="shared" si="62"/>
        <v>2.7334198000000001</v>
      </c>
      <c r="P3997">
        <v>4.2</v>
      </c>
      <c r="Q3997" t="s">
        <v>30</v>
      </c>
      <c r="R3997">
        <v>542</v>
      </c>
    </row>
    <row r="3998" spans="1:18" x14ac:dyDescent="0.35">
      <c r="A3998">
        <v>18408040</v>
      </c>
      <c r="B3998" t="s">
        <v>8407</v>
      </c>
      <c r="C3998">
        <v>1</v>
      </c>
      <c r="D3998" t="s">
        <v>18383</v>
      </c>
      <c r="E3998" t="s">
        <v>5705</v>
      </c>
      <c r="F3998" t="s">
        <v>8408</v>
      </c>
      <c r="G3998" t="s">
        <v>6672</v>
      </c>
      <c r="H3998">
        <v>2200</v>
      </c>
      <c r="I3998" t="s">
        <v>1676</v>
      </c>
      <c r="J3998" t="s">
        <v>20</v>
      </c>
      <c r="K3998" t="s">
        <v>21</v>
      </c>
      <c r="L3998" t="s">
        <v>21</v>
      </c>
      <c r="M3998">
        <f>IF(O3998&lt;Price!$A$3,Price!$B$2,IF(O3998&lt;Price!$A$4,Price!$B$3,IF(O3998&lt;Price!$A$5,Price!$B$4,IF(O3998&lt;Price!$A$6,Price!$B$5,Price!$B$6))))</f>
        <v>3</v>
      </c>
      <c r="N3998">
        <f>VLOOKUP(C3998,'Country'!$A:$D,4,0)</f>
        <v>1.3667099E-2</v>
      </c>
      <c r="O3998" s="7">
        <f t="shared" si="62"/>
        <v>30.067617800000001</v>
      </c>
      <c r="P3998">
        <v>4.2</v>
      </c>
      <c r="Q3998" t="s">
        <v>30</v>
      </c>
      <c r="R3998">
        <v>278</v>
      </c>
    </row>
    <row r="3999" spans="1:18" x14ac:dyDescent="0.35">
      <c r="A3999">
        <v>307360</v>
      </c>
      <c r="B3999" t="s">
        <v>4250</v>
      </c>
      <c r="C3999">
        <v>1</v>
      </c>
      <c r="D3999" t="s">
        <v>18383</v>
      </c>
      <c r="E3999" t="s">
        <v>5705</v>
      </c>
      <c r="F3999" t="s">
        <v>8379</v>
      </c>
      <c r="G3999" t="s">
        <v>8409</v>
      </c>
      <c r="H3999">
        <v>1700</v>
      </c>
      <c r="I3999" t="s">
        <v>1676</v>
      </c>
      <c r="J3999" t="s">
        <v>20</v>
      </c>
      <c r="K3999" t="s">
        <v>20</v>
      </c>
      <c r="L3999" t="s">
        <v>21</v>
      </c>
      <c r="M3999">
        <f>IF(O3999&lt;Price!$A$3,Price!$B$2,IF(O3999&lt;Price!$A$4,Price!$B$3,IF(O3999&lt;Price!$A$5,Price!$B$4,IF(O3999&lt;Price!$A$6,Price!$B$5,Price!$B$6))))</f>
        <v>2</v>
      </c>
      <c r="N3999">
        <f>VLOOKUP(C3999,'Country'!$A:$D,4,0)</f>
        <v>1.3667099E-2</v>
      </c>
      <c r="O3999" s="7">
        <f t="shared" si="62"/>
        <v>23.234068300000001</v>
      </c>
      <c r="P3999">
        <v>4</v>
      </c>
      <c r="Q3999" t="s">
        <v>30</v>
      </c>
      <c r="R3999">
        <v>969</v>
      </c>
    </row>
    <row r="4000" spans="1:18" x14ac:dyDescent="0.35">
      <c r="A4000">
        <v>89</v>
      </c>
      <c r="B4000" t="s">
        <v>7604</v>
      </c>
      <c r="C4000">
        <v>1</v>
      </c>
      <c r="D4000" t="s">
        <v>18383</v>
      </c>
      <c r="E4000" t="s">
        <v>5705</v>
      </c>
      <c r="F4000" t="s">
        <v>8410</v>
      </c>
      <c r="G4000" t="s">
        <v>1627</v>
      </c>
      <c r="H4000">
        <v>500</v>
      </c>
      <c r="I4000" t="s">
        <v>1676</v>
      </c>
      <c r="J4000" t="s">
        <v>21</v>
      </c>
      <c r="K4000" t="s">
        <v>20</v>
      </c>
      <c r="L4000" t="s">
        <v>21</v>
      </c>
      <c r="M4000">
        <f>IF(O4000&lt;Price!$A$3,Price!$B$2,IF(O4000&lt;Price!$A$4,Price!$B$3,IF(O4000&lt;Price!$A$5,Price!$B$4,IF(O4000&lt;Price!$A$6,Price!$B$5,Price!$B$6))))</f>
        <v>1</v>
      </c>
      <c r="N4000">
        <f>VLOOKUP(C4000,'Country'!$A:$D,4,0)</f>
        <v>1.3667099E-2</v>
      </c>
      <c r="O4000" s="7">
        <f t="shared" si="62"/>
        <v>6.8335495000000002</v>
      </c>
      <c r="P4000">
        <v>4.2</v>
      </c>
      <c r="Q4000" t="s">
        <v>30</v>
      </c>
      <c r="R4000">
        <v>1627</v>
      </c>
    </row>
    <row r="4001" spans="1:18" x14ac:dyDescent="0.35">
      <c r="A4001">
        <v>18208924</v>
      </c>
      <c r="B4001" t="s">
        <v>8411</v>
      </c>
      <c r="C4001">
        <v>1</v>
      </c>
      <c r="D4001" t="s">
        <v>18383</v>
      </c>
      <c r="E4001" t="s">
        <v>5705</v>
      </c>
      <c r="F4001" t="s">
        <v>8412</v>
      </c>
      <c r="G4001" t="s">
        <v>1681</v>
      </c>
      <c r="H4001">
        <v>1300</v>
      </c>
      <c r="I4001" t="s">
        <v>1676</v>
      </c>
      <c r="J4001" t="s">
        <v>20</v>
      </c>
      <c r="K4001" t="s">
        <v>20</v>
      </c>
      <c r="L4001" t="s">
        <v>21</v>
      </c>
      <c r="M4001">
        <f>IF(O4001&lt;Price!$A$3,Price!$B$2,IF(O4001&lt;Price!$A$4,Price!$B$3,IF(O4001&lt;Price!$A$5,Price!$B$4,IF(O4001&lt;Price!$A$6,Price!$B$5,Price!$B$6))))</f>
        <v>2</v>
      </c>
      <c r="N4001">
        <f>VLOOKUP(C4001,'Country'!$A:$D,4,0)</f>
        <v>1.3667099E-2</v>
      </c>
      <c r="O4001" s="7">
        <f t="shared" si="62"/>
        <v>17.7672287</v>
      </c>
      <c r="P4001">
        <v>4.4000000000000004</v>
      </c>
      <c r="Q4001" t="s">
        <v>30</v>
      </c>
      <c r="R4001">
        <v>541</v>
      </c>
    </row>
    <row r="4002" spans="1:18" x14ac:dyDescent="0.35">
      <c r="A4002">
        <v>303092</v>
      </c>
      <c r="B4002" t="s">
        <v>8413</v>
      </c>
      <c r="C4002">
        <v>1</v>
      </c>
      <c r="D4002" t="s">
        <v>18383</v>
      </c>
      <c r="E4002" t="s">
        <v>5705</v>
      </c>
      <c r="F4002" t="s">
        <v>8414</v>
      </c>
      <c r="G4002" t="s">
        <v>8415</v>
      </c>
      <c r="H4002">
        <v>1600</v>
      </c>
      <c r="I4002" t="s">
        <v>1676</v>
      </c>
      <c r="J4002" t="s">
        <v>20</v>
      </c>
      <c r="K4002" t="s">
        <v>20</v>
      </c>
      <c r="L4002" t="s">
        <v>21</v>
      </c>
      <c r="M4002">
        <f>IF(O4002&lt;Price!$A$3,Price!$B$2,IF(O4002&lt;Price!$A$4,Price!$B$3,IF(O4002&lt;Price!$A$5,Price!$B$4,IF(O4002&lt;Price!$A$6,Price!$B$5,Price!$B$6))))</f>
        <v>2</v>
      </c>
      <c r="N4002">
        <f>VLOOKUP(C4002,'Country'!$A:$D,4,0)</f>
        <v>1.3667099E-2</v>
      </c>
      <c r="O4002" s="7">
        <f t="shared" si="62"/>
        <v>21.867358400000001</v>
      </c>
      <c r="P4002">
        <v>4.0999999999999996</v>
      </c>
      <c r="Q4002" t="s">
        <v>30</v>
      </c>
      <c r="R4002">
        <v>1199</v>
      </c>
    </row>
    <row r="4003" spans="1:18" x14ac:dyDescent="0.35">
      <c r="A4003">
        <v>307436</v>
      </c>
      <c r="B4003" t="s">
        <v>8416</v>
      </c>
      <c r="C4003">
        <v>1</v>
      </c>
      <c r="D4003" t="s">
        <v>18383</v>
      </c>
      <c r="E4003" t="s">
        <v>5705</v>
      </c>
      <c r="F4003" t="s">
        <v>8417</v>
      </c>
      <c r="G4003" t="s">
        <v>103</v>
      </c>
      <c r="H4003">
        <v>1000</v>
      </c>
      <c r="I4003" t="s">
        <v>1676</v>
      </c>
      <c r="J4003" t="s">
        <v>21</v>
      </c>
      <c r="K4003" t="s">
        <v>21</v>
      </c>
      <c r="L4003" t="s">
        <v>21</v>
      </c>
      <c r="M4003">
        <f>IF(O4003&lt;Price!$A$3,Price!$B$2,IF(O4003&lt;Price!$A$4,Price!$B$3,IF(O4003&lt;Price!$A$5,Price!$B$4,IF(O4003&lt;Price!$A$6,Price!$B$5,Price!$B$6))))</f>
        <v>2</v>
      </c>
      <c r="N4003">
        <f>VLOOKUP(C4003,'Country'!$A:$D,4,0)</f>
        <v>1.3667099E-2</v>
      </c>
      <c r="O4003" s="7">
        <f t="shared" si="62"/>
        <v>13.667099</v>
      </c>
      <c r="P4003">
        <v>3.3</v>
      </c>
      <c r="Q4003" t="s">
        <v>97</v>
      </c>
      <c r="R4003">
        <v>30</v>
      </c>
    </row>
    <row r="4004" spans="1:18" x14ac:dyDescent="0.35">
      <c r="A4004">
        <v>306510</v>
      </c>
      <c r="B4004" t="s">
        <v>8418</v>
      </c>
      <c r="C4004">
        <v>1</v>
      </c>
      <c r="D4004" t="s">
        <v>18383</v>
      </c>
      <c r="E4004" t="s">
        <v>5705</v>
      </c>
      <c r="F4004" t="s">
        <v>8419</v>
      </c>
      <c r="G4004" t="s">
        <v>8420</v>
      </c>
      <c r="H4004">
        <v>2000</v>
      </c>
      <c r="I4004" t="s">
        <v>1676</v>
      </c>
      <c r="J4004" t="s">
        <v>20</v>
      </c>
      <c r="K4004" t="s">
        <v>21</v>
      </c>
      <c r="L4004" t="s">
        <v>21</v>
      </c>
      <c r="M4004">
        <f>IF(O4004&lt;Price!$A$3,Price!$B$2,IF(O4004&lt;Price!$A$4,Price!$B$3,IF(O4004&lt;Price!$A$5,Price!$B$4,IF(O4004&lt;Price!$A$6,Price!$B$5,Price!$B$6))))</f>
        <v>3</v>
      </c>
      <c r="N4004">
        <f>VLOOKUP(C4004,'Country'!$A:$D,4,0)</f>
        <v>1.3667099E-2</v>
      </c>
      <c r="O4004" s="7">
        <f t="shared" si="62"/>
        <v>27.334198000000001</v>
      </c>
      <c r="P4004">
        <v>3.4</v>
      </c>
      <c r="Q4004" t="s">
        <v>97</v>
      </c>
      <c r="R4004">
        <v>174</v>
      </c>
    </row>
    <row r="4005" spans="1:18" x14ac:dyDescent="0.35">
      <c r="A4005">
        <v>312801</v>
      </c>
      <c r="B4005" t="s">
        <v>8421</v>
      </c>
      <c r="C4005">
        <v>1</v>
      </c>
      <c r="D4005" t="s">
        <v>18383</v>
      </c>
      <c r="E4005" t="s">
        <v>5705</v>
      </c>
      <c r="F4005" t="s">
        <v>8422</v>
      </c>
      <c r="G4005" t="s">
        <v>8423</v>
      </c>
      <c r="H4005">
        <v>1800</v>
      </c>
      <c r="I4005" t="s">
        <v>1676</v>
      </c>
      <c r="J4005" t="s">
        <v>20</v>
      </c>
      <c r="K4005" t="s">
        <v>20</v>
      </c>
      <c r="L4005" t="s">
        <v>21</v>
      </c>
      <c r="M4005">
        <f>IF(O4005&lt;Price!$A$3,Price!$B$2,IF(O4005&lt;Price!$A$4,Price!$B$3,IF(O4005&lt;Price!$A$5,Price!$B$4,IF(O4005&lt;Price!$A$6,Price!$B$5,Price!$B$6))))</f>
        <v>2</v>
      </c>
      <c r="N4005">
        <f>VLOOKUP(C4005,'Country'!$A:$D,4,0)</f>
        <v>1.3667099E-2</v>
      </c>
      <c r="O4005" s="7">
        <f t="shared" si="62"/>
        <v>24.600778200000001</v>
      </c>
      <c r="P4005">
        <v>3.7</v>
      </c>
      <c r="Q4005" t="s">
        <v>72</v>
      </c>
      <c r="R4005">
        <v>128</v>
      </c>
    </row>
    <row r="4006" spans="1:18" x14ac:dyDescent="0.35">
      <c r="A4006">
        <v>3293</v>
      </c>
      <c r="B4006" t="s">
        <v>8424</v>
      </c>
      <c r="C4006">
        <v>1</v>
      </c>
      <c r="D4006" t="s">
        <v>18383</v>
      </c>
      <c r="E4006" t="s">
        <v>5705</v>
      </c>
      <c r="F4006" t="s">
        <v>8425</v>
      </c>
      <c r="G4006" t="s">
        <v>1297</v>
      </c>
      <c r="H4006">
        <v>1100</v>
      </c>
      <c r="I4006" t="s">
        <v>1676</v>
      </c>
      <c r="J4006" t="s">
        <v>21</v>
      </c>
      <c r="K4006" t="s">
        <v>21</v>
      </c>
      <c r="L4006" t="s">
        <v>21</v>
      </c>
      <c r="M4006">
        <f>IF(O4006&lt;Price!$A$3,Price!$B$2,IF(O4006&lt;Price!$A$4,Price!$B$3,IF(O4006&lt;Price!$A$5,Price!$B$4,IF(O4006&lt;Price!$A$6,Price!$B$5,Price!$B$6))))</f>
        <v>2</v>
      </c>
      <c r="N4006">
        <f>VLOOKUP(C4006,'Country'!$A:$D,4,0)</f>
        <v>1.3667099E-2</v>
      </c>
      <c r="O4006" s="7">
        <f t="shared" si="62"/>
        <v>15.0338089</v>
      </c>
      <c r="P4006">
        <v>3.4</v>
      </c>
      <c r="Q4006" t="s">
        <v>97</v>
      </c>
      <c r="R4006">
        <v>72</v>
      </c>
    </row>
    <row r="4007" spans="1:18" x14ac:dyDescent="0.35">
      <c r="A4007">
        <v>422</v>
      </c>
      <c r="B4007" t="s">
        <v>8426</v>
      </c>
      <c r="C4007">
        <v>1</v>
      </c>
      <c r="D4007" t="s">
        <v>18383</v>
      </c>
      <c r="E4007" t="s">
        <v>5705</v>
      </c>
      <c r="F4007" t="s">
        <v>8425</v>
      </c>
      <c r="G4007" t="s">
        <v>8427</v>
      </c>
      <c r="H4007">
        <v>2000</v>
      </c>
      <c r="I4007" t="s">
        <v>1676</v>
      </c>
      <c r="J4007" t="s">
        <v>20</v>
      </c>
      <c r="K4007" t="s">
        <v>21</v>
      </c>
      <c r="L4007" t="s">
        <v>21</v>
      </c>
      <c r="M4007">
        <f>IF(O4007&lt;Price!$A$3,Price!$B$2,IF(O4007&lt;Price!$A$4,Price!$B$3,IF(O4007&lt;Price!$A$5,Price!$B$4,IF(O4007&lt;Price!$A$6,Price!$B$5,Price!$B$6))))</f>
        <v>3</v>
      </c>
      <c r="N4007">
        <f>VLOOKUP(C4007,'Country'!$A:$D,4,0)</f>
        <v>1.3667099E-2</v>
      </c>
      <c r="O4007" s="7">
        <f t="shared" si="62"/>
        <v>27.334198000000001</v>
      </c>
      <c r="P4007">
        <v>3.9</v>
      </c>
      <c r="Q4007" t="s">
        <v>72</v>
      </c>
      <c r="R4007">
        <v>295</v>
      </c>
    </row>
    <row r="4008" spans="1:18" x14ac:dyDescent="0.35">
      <c r="A4008">
        <v>3260</v>
      </c>
      <c r="B4008" t="s">
        <v>8428</v>
      </c>
      <c r="C4008">
        <v>1</v>
      </c>
      <c r="D4008" t="s">
        <v>18383</v>
      </c>
      <c r="E4008" t="s">
        <v>5705</v>
      </c>
      <c r="F4008" t="s">
        <v>8429</v>
      </c>
      <c r="G4008" t="s">
        <v>4720</v>
      </c>
      <c r="H4008">
        <v>2000</v>
      </c>
      <c r="I4008" t="s">
        <v>1676</v>
      </c>
      <c r="J4008" t="s">
        <v>20</v>
      </c>
      <c r="K4008" t="s">
        <v>21</v>
      </c>
      <c r="L4008" t="s">
        <v>21</v>
      </c>
      <c r="M4008">
        <f>IF(O4008&lt;Price!$A$3,Price!$B$2,IF(O4008&lt;Price!$A$4,Price!$B$3,IF(O4008&lt;Price!$A$5,Price!$B$4,IF(O4008&lt;Price!$A$6,Price!$B$5,Price!$B$6))))</f>
        <v>3</v>
      </c>
      <c r="N4008">
        <f>VLOOKUP(C4008,'Country'!$A:$D,4,0)</f>
        <v>1.3667099E-2</v>
      </c>
      <c r="O4008" s="7">
        <f t="shared" si="62"/>
        <v>27.334198000000001</v>
      </c>
      <c r="P4008">
        <v>2.8</v>
      </c>
      <c r="Q4008" t="s">
        <v>97</v>
      </c>
      <c r="R4008">
        <v>19</v>
      </c>
    </row>
    <row r="4009" spans="1:18" x14ac:dyDescent="0.35">
      <c r="A4009">
        <v>1267</v>
      </c>
      <c r="B4009" t="s">
        <v>8430</v>
      </c>
      <c r="C4009">
        <v>1</v>
      </c>
      <c r="D4009" t="s">
        <v>18383</v>
      </c>
      <c r="E4009" t="s">
        <v>5705</v>
      </c>
      <c r="F4009" t="s">
        <v>8429</v>
      </c>
      <c r="G4009" t="s">
        <v>1681</v>
      </c>
      <c r="H4009">
        <v>2500</v>
      </c>
      <c r="I4009" t="s">
        <v>1676</v>
      </c>
      <c r="J4009" t="s">
        <v>20</v>
      </c>
      <c r="K4009" t="s">
        <v>21</v>
      </c>
      <c r="L4009" t="s">
        <v>21</v>
      </c>
      <c r="M4009">
        <f>IF(O4009&lt;Price!$A$3,Price!$B$2,IF(O4009&lt;Price!$A$4,Price!$B$3,IF(O4009&lt;Price!$A$5,Price!$B$4,IF(O4009&lt;Price!$A$6,Price!$B$5,Price!$B$6))))</f>
        <v>3</v>
      </c>
      <c r="N4009">
        <f>VLOOKUP(C4009,'Country'!$A:$D,4,0)</f>
        <v>1.3667099E-2</v>
      </c>
      <c r="O4009" s="7">
        <f t="shared" si="62"/>
        <v>34.167747499999997</v>
      </c>
      <c r="P4009">
        <v>3.9</v>
      </c>
      <c r="Q4009" t="s">
        <v>72</v>
      </c>
      <c r="R4009">
        <v>259</v>
      </c>
    </row>
    <row r="4010" spans="1:18" x14ac:dyDescent="0.35">
      <c r="A4010">
        <v>18273067</v>
      </c>
      <c r="B4010" t="s">
        <v>8431</v>
      </c>
      <c r="C4010">
        <v>1</v>
      </c>
      <c r="D4010" t="s">
        <v>18383</v>
      </c>
      <c r="E4010" t="s">
        <v>5705</v>
      </c>
      <c r="F4010" t="s">
        <v>8432</v>
      </c>
      <c r="G4010" t="s">
        <v>8433</v>
      </c>
      <c r="H4010">
        <v>1000</v>
      </c>
      <c r="I4010" t="s">
        <v>1676</v>
      </c>
      <c r="J4010" t="s">
        <v>20</v>
      </c>
      <c r="K4010" t="s">
        <v>21</v>
      </c>
      <c r="L4010" t="s">
        <v>21</v>
      </c>
      <c r="M4010">
        <f>IF(O4010&lt;Price!$A$3,Price!$B$2,IF(O4010&lt;Price!$A$4,Price!$B$3,IF(O4010&lt;Price!$A$5,Price!$B$4,IF(O4010&lt;Price!$A$6,Price!$B$5,Price!$B$6))))</f>
        <v>2</v>
      </c>
      <c r="N4010">
        <f>VLOOKUP(C4010,'Country'!$A:$D,4,0)</f>
        <v>1.3667099E-2</v>
      </c>
      <c r="O4010" s="7">
        <f t="shared" si="62"/>
        <v>13.667099</v>
      </c>
      <c r="P4010">
        <v>0</v>
      </c>
      <c r="Q4010" t="s">
        <v>120</v>
      </c>
      <c r="R4010">
        <v>1</v>
      </c>
    </row>
    <row r="4011" spans="1:18" x14ac:dyDescent="0.35">
      <c r="A4011">
        <v>18312623</v>
      </c>
      <c r="B4011" t="s">
        <v>8434</v>
      </c>
      <c r="C4011">
        <v>1</v>
      </c>
      <c r="D4011" t="s">
        <v>18383</v>
      </c>
      <c r="E4011" t="s">
        <v>5705</v>
      </c>
      <c r="F4011" t="s">
        <v>8435</v>
      </c>
      <c r="G4011" t="s">
        <v>1681</v>
      </c>
      <c r="H4011">
        <v>800</v>
      </c>
      <c r="I4011" t="s">
        <v>1676</v>
      </c>
      <c r="J4011" t="s">
        <v>20</v>
      </c>
      <c r="K4011" t="s">
        <v>21</v>
      </c>
      <c r="L4011" t="s">
        <v>21</v>
      </c>
      <c r="M4011">
        <f>IF(O4011&lt;Price!$A$3,Price!$B$2,IF(O4011&lt;Price!$A$4,Price!$B$3,IF(O4011&lt;Price!$A$5,Price!$B$4,IF(O4011&lt;Price!$A$6,Price!$B$5,Price!$B$6))))</f>
        <v>2</v>
      </c>
      <c r="N4011">
        <f>VLOOKUP(C4011,'Country'!$A:$D,4,0)</f>
        <v>1.3667099E-2</v>
      </c>
      <c r="O4011" s="7">
        <f t="shared" si="62"/>
        <v>10.9336792</v>
      </c>
      <c r="P4011">
        <v>0</v>
      </c>
      <c r="Q4011" t="s">
        <v>120</v>
      </c>
      <c r="R4011">
        <v>0</v>
      </c>
    </row>
    <row r="4012" spans="1:18" x14ac:dyDescent="0.35">
      <c r="A4012">
        <v>308069</v>
      </c>
      <c r="B4012" t="s">
        <v>8436</v>
      </c>
      <c r="C4012">
        <v>1</v>
      </c>
      <c r="D4012" t="s">
        <v>18383</v>
      </c>
      <c r="E4012" t="s">
        <v>5705</v>
      </c>
      <c r="F4012" t="s">
        <v>8437</v>
      </c>
      <c r="G4012" t="s">
        <v>100</v>
      </c>
      <c r="H4012">
        <v>700</v>
      </c>
      <c r="I4012" t="s">
        <v>1676</v>
      </c>
      <c r="J4012" t="s">
        <v>21</v>
      </c>
      <c r="K4012" t="s">
        <v>21</v>
      </c>
      <c r="L4012" t="s">
        <v>21</v>
      </c>
      <c r="M4012">
        <f>IF(O4012&lt;Price!$A$3,Price!$B$2,IF(O4012&lt;Price!$A$4,Price!$B$3,IF(O4012&lt;Price!$A$5,Price!$B$4,IF(O4012&lt;Price!$A$6,Price!$B$5,Price!$B$6))))</f>
        <v>1</v>
      </c>
      <c r="N4012">
        <f>VLOOKUP(C4012,'Country'!$A:$D,4,0)</f>
        <v>1.3667099E-2</v>
      </c>
      <c r="O4012" s="7">
        <f t="shared" si="62"/>
        <v>9.5669693000000002</v>
      </c>
      <c r="P4012">
        <v>3</v>
      </c>
      <c r="Q4012" t="s">
        <v>97</v>
      </c>
      <c r="R4012">
        <v>7</v>
      </c>
    </row>
    <row r="4013" spans="1:18" x14ac:dyDescent="0.35">
      <c r="A4013">
        <v>308068</v>
      </c>
      <c r="B4013" t="s">
        <v>8438</v>
      </c>
      <c r="C4013">
        <v>1</v>
      </c>
      <c r="D4013" t="s">
        <v>18383</v>
      </c>
      <c r="E4013" t="s">
        <v>5705</v>
      </c>
      <c r="F4013" t="s">
        <v>8437</v>
      </c>
      <c r="G4013" t="s">
        <v>1800</v>
      </c>
      <c r="H4013">
        <v>800</v>
      </c>
      <c r="I4013" t="s">
        <v>1676</v>
      </c>
      <c r="J4013" t="s">
        <v>20</v>
      </c>
      <c r="K4013" t="s">
        <v>21</v>
      </c>
      <c r="L4013" t="s">
        <v>21</v>
      </c>
      <c r="M4013">
        <f>IF(O4013&lt;Price!$A$3,Price!$B$2,IF(O4013&lt;Price!$A$4,Price!$B$3,IF(O4013&lt;Price!$A$5,Price!$B$4,IF(O4013&lt;Price!$A$6,Price!$B$5,Price!$B$6))))</f>
        <v>2</v>
      </c>
      <c r="N4013">
        <f>VLOOKUP(C4013,'Country'!$A:$D,4,0)</f>
        <v>1.3667099E-2</v>
      </c>
      <c r="O4013" s="7">
        <f t="shared" si="62"/>
        <v>10.9336792</v>
      </c>
      <c r="P4013">
        <v>0</v>
      </c>
      <c r="Q4013" t="s">
        <v>120</v>
      </c>
      <c r="R4013">
        <v>1</v>
      </c>
    </row>
    <row r="4014" spans="1:18" x14ac:dyDescent="0.35">
      <c r="A4014">
        <v>4367</v>
      </c>
      <c r="B4014" t="s">
        <v>8439</v>
      </c>
      <c r="C4014">
        <v>1</v>
      </c>
      <c r="D4014" t="s">
        <v>18383</v>
      </c>
      <c r="E4014" t="s">
        <v>5705</v>
      </c>
      <c r="F4014" t="s">
        <v>8440</v>
      </c>
      <c r="G4014" t="s">
        <v>7670</v>
      </c>
      <c r="H4014">
        <v>3000</v>
      </c>
      <c r="I4014" t="s">
        <v>1676</v>
      </c>
      <c r="J4014" t="s">
        <v>20</v>
      </c>
      <c r="K4014" t="s">
        <v>21</v>
      </c>
      <c r="L4014" t="s">
        <v>21</v>
      </c>
      <c r="M4014">
        <f>IF(O4014&lt;Price!$A$3,Price!$B$2,IF(O4014&lt;Price!$A$4,Price!$B$3,IF(O4014&lt;Price!$A$5,Price!$B$4,IF(O4014&lt;Price!$A$6,Price!$B$5,Price!$B$6))))</f>
        <v>3</v>
      </c>
      <c r="N4014">
        <f>VLOOKUP(C4014,'Country'!$A:$D,4,0)</f>
        <v>1.3667099E-2</v>
      </c>
      <c r="O4014" s="7">
        <f t="shared" si="62"/>
        <v>41.001297000000001</v>
      </c>
      <c r="P4014">
        <v>3.3</v>
      </c>
      <c r="Q4014" t="s">
        <v>97</v>
      </c>
      <c r="R4014">
        <v>95</v>
      </c>
    </row>
    <row r="4015" spans="1:18" x14ac:dyDescent="0.35">
      <c r="A4015">
        <v>4364</v>
      </c>
      <c r="B4015" t="s">
        <v>8441</v>
      </c>
      <c r="C4015">
        <v>1</v>
      </c>
      <c r="D4015" t="s">
        <v>18383</v>
      </c>
      <c r="E4015" t="s">
        <v>5705</v>
      </c>
      <c r="F4015" t="s">
        <v>8440</v>
      </c>
      <c r="G4015" t="s">
        <v>8442</v>
      </c>
      <c r="H4015">
        <v>2500</v>
      </c>
      <c r="I4015" t="s">
        <v>1676</v>
      </c>
      <c r="J4015" t="s">
        <v>20</v>
      </c>
      <c r="K4015" t="s">
        <v>21</v>
      </c>
      <c r="L4015" t="s">
        <v>21</v>
      </c>
      <c r="M4015">
        <f>IF(O4015&lt;Price!$A$3,Price!$B$2,IF(O4015&lt;Price!$A$4,Price!$B$3,IF(O4015&lt;Price!$A$5,Price!$B$4,IF(O4015&lt;Price!$A$6,Price!$B$5,Price!$B$6))))</f>
        <v>3</v>
      </c>
      <c r="N4015">
        <f>VLOOKUP(C4015,'Country'!$A:$D,4,0)</f>
        <v>1.3667099E-2</v>
      </c>
      <c r="O4015" s="7">
        <f t="shared" si="62"/>
        <v>34.167747499999997</v>
      </c>
      <c r="P4015">
        <v>3</v>
      </c>
      <c r="Q4015" t="s">
        <v>97</v>
      </c>
      <c r="R4015">
        <v>19</v>
      </c>
    </row>
    <row r="4016" spans="1:18" x14ac:dyDescent="0.35">
      <c r="A4016">
        <v>310365</v>
      </c>
      <c r="B4016" t="s">
        <v>8443</v>
      </c>
      <c r="C4016">
        <v>1</v>
      </c>
      <c r="D4016" t="s">
        <v>18383</v>
      </c>
      <c r="E4016" t="s">
        <v>5705</v>
      </c>
      <c r="F4016" t="s">
        <v>8444</v>
      </c>
      <c r="G4016" t="s">
        <v>1297</v>
      </c>
      <c r="H4016">
        <v>2500</v>
      </c>
      <c r="I4016" t="s">
        <v>1676</v>
      </c>
      <c r="J4016" t="s">
        <v>20</v>
      </c>
      <c r="K4016" t="s">
        <v>21</v>
      </c>
      <c r="L4016" t="s">
        <v>21</v>
      </c>
      <c r="M4016">
        <f>IF(O4016&lt;Price!$A$3,Price!$B$2,IF(O4016&lt;Price!$A$4,Price!$B$3,IF(O4016&lt;Price!$A$5,Price!$B$4,IF(O4016&lt;Price!$A$6,Price!$B$5,Price!$B$6))))</f>
        <v>3</v>
      </c>
      <c r="N4016">
        <f>VLOOKUP(C4016,'Country'!$A:$D,4,0)</f>
        <v>1.3667099E-2</v>
      </c>
      <c r="O4016" s="7">
        <f t="shared" si="62"/>
        <v>34.167747499999997</v>
      </c>
      <c r="P4016">
        <v>3.4</v>
      </c>
      <c r="Q4016" t="s">
        <v>97</v>
      </c>
      <c r="R4016">
        <v>265</v>
      </c>
    </row>
    <row r="4017" spans="1:18" x14ac:dyDescent="0.35">
      <c r="A4017">
        <v>4366</v>
      </c>
      <c r="B4017" t="s">
        <v>8445</v>
      </c>
      <c r="C4017">
        <v>1</v>
      </c>
      <c r="D4017" t="s">
        <v>18383</v>
      </c>
      <c r="E4017" t="s">
        <v>5705</v>
      </c>
      <c r="F4017" t="s">
        <v>8440</v>
      </c>
      <c r="G4017" t="s">
        <v>8446</v>
      </c>
      <c r="H4017">
        <v>4000</v>
      </c>
      <c r="I4017" t="s">
        <v>1676</v>
      </c>
      <c r="J4017" t="s">
        <v>20</v>
      </c>
      <c r="K4017" t="s">
        <v>21</v>
      </c>
      <c r="L4017" t="s">
        <v>21</v>
      </c>
      <c r="M4017">
        <f>IF(O4017&lt;Price!$A$3,Price!$B$2,IF(O4017&lt;Price!$A$4,Price!$B$3,IF(O4017&lt;Price!$A$5,Price!$B$4,IF(O4017&lt;Price!$A$6,Price!$B$5,Price!$B$6))))</f>
        <v>4</v>
      </c>
      <c r="N4017">
        <f>VLOOKUP(C4017,'Country'!$A:$D,4,0)</f>
        <v>1.3667099E-2</v>
      </c>
      <c r="O4017" s="7">
        <f t="shared" si="62"/>
        <v>54.668396000000001</v>
      </c>
      <c r="P4017">
        <v>3.7</v>
      </c>
      <c r="Q4017" t="s">
        <v>72</v>
      </c>
      <c r="R4017">
        <v>44</v>
      </c>
    </row>
    <row r="4018" spans="1:18" x14ac:dyDescent="0.35">
      <c r="A4018">
        <v>4365</v>
      </c>
      <c r="B4018" t="s">
        <v>8447</v>
      </c>
      <c r="C4018">
        <v>1</v>
      </c>
      <c r="D4018" t="s">
        <v>18383</v>
      </c>
      <c r="E4018" t="s">
        <v>5705</v>
      </c>
      <c r="F4018" t="s">
        <v>8440</v>
      </c>
      <c r="G4018" t="s">
        <v>100</v>
      </c>
      <c r="H4018">
        <v>2500</v>
      </c>
      <c r="I4018" t="s">
        <v>1676</v>
      </c>
      <c r="J4018" t="s">
        <v>21</v>
      </c>
      <c r="K4018" t="s">
        <v>21</v>
      </c>
      <c r="L4018" t="s">
        <v>21</v>
      </c>
      <c r="M4018">
        <f>IF(O4018&lt;Price!$A$3,Price!$B$2,IF(O4018&lt;Price!$A$4,Price!$B$3,IF(O4018&lt;Price!$A$5,Price!$B$4,IF(O4018&lt;Price!$A$6,Price!$B$5,Price!$B$6))))</f>
        <v>3</v>
      </c>
      <c r="N4018">
        <f>VLOOKUP(C4018,'Country'!$A:$D,4,0)</f>
        <v>1.3667099E-2</v>
      </c>
      <c r="O4018" s="7">
        <f t="shared" si="62"/>
        <v>34.167747499999997</v>
      </c>
      <c r="P4018">
        <v>3.6</v>
      </c>
      <c r="Q4018" t="s">
        <v>72</v>
      </c>
      <c r="R4018">
        <v>38</v>
      </c>
    </row>
    <row r="4019" spans="1:18" x14ac:dyDescent="0.35">
      <c r="A4019">
        <v>18419892</v>
      </c>
      <c r="B4019" t="s">
        <v>8448</v>
      </c>
      <c r="C4019">
        <v>1</v>
      </c>
      <c r="D4019" t="s">
        <v>18383</v>
      </c>
      <c r="E4019" t="s">
        <v>5705</v>
      </c>
      <c r="F4019" t="s">
        <v>8449</v>
      </c>
      <c r="G4019" t="s">
        <v>8450</v>
      </c>
      <c r="H4019">
        <v>2000</v>
      </c>
      <c r="I4019" t="s">
        <v>1676</v>
      </c>
      <c r="J4019" t="s">
        <v>20</v>
      </c>
      <c r="K4019" t="s">
        <v>21</v>
      </c>
      <c r="L4019" t="s">
        <v>21</v>
      </c>
      <c r="M4019">
        <f>IF(O4019&lt;Price!$A$3,Price!$B$2,IF(O4019&lt;Price!$A$4,Price!$B$3,IF(O4019&lt;Price!$A$5,Price!$B$4,IF(O4019&lt;Price!$A$6,Price!$B$5,Price!$B$6))))</f>
        <v>3</v>
      </c>
      <c r="N4019">
        <f>VLOOKUP(C4019,'Country'!$A:$D,4,0)</f>
        <v>1.3667099E-2</v>
      </c>
      <c r="O4019" s="7">
        <f t="shared" si="62"/>
        <v>27.334198000000001</v>
      </c>
      <c r="P4019">
        <v>3.5</v>
      </c>
      <c r="Q4019" t="s">
        <v>72</v>
      </c>
      <c r="R4019">
        <v>14</v>
      </c>
    </row>
    <row r="4020" spans="1:18" x14ac:dyDescent="0.35">
      <c r="A4020">
        <v>4357</v>
      </c>
      <c r="B4020" t="s">
        <v>8451</v>
      </c>
      <c r="C4020">
        <v>1</v>
      </c>
      <c r="D4020" t="s">
        <v>18383</v>
      </c>
      <c r="E4020" t="s">
        <v>5705</v>
      </c>
      <c r="F4020" t="s">
        <v>8452</v>
      </c>
      <c r="G4020" t="s">
        <v>8453</v>
      </c>
      <c r="H4020">
        <v>3500</v>
      </c>
      <c r="I4020" t="s">
        <v>1676</v>
      </c>
      <c r="J4020" t="s">
        <v>20</v>
      </c>
      <c r="K4020" t="s">
        <v>21</v>
      </c>
      <c r="L4020" t="s">
        <v>21</v>
      </c>
      <c r="M4020">
        <f>IF(O4020&lt;Price!$A$3,Price!$B$2,IF(O4020&lt;Price!$A$4,Price!$B$3,IF(O4020&lt;Price!$A$5,Price!$B$4,IF(O4020&lt;Price!$A$6,Price!$B$5,Price!$B$6))))</f>
        <v>3</v>
      </c>
      <c r="N4020">
        <f>VLOOKUP(C4020,'Country'!$A:$D,4,0)</f>
        <v>1.3667099E-2</v>
      </c>
      <c r="O4020" s="7">
        <f t="shared" si="62"/>
        <v>47.834846499999998</v>
      </c>
      <c r="P4020">
        <v>3.6</v>
      </c>
      <c r="Q4020" t="s">
        <v>72</v>
      </c>
      <c r="R4020">
        <v>261</v>
      </c>
    </row>
    <row r="4021" spans="1:18" x14ac:dyDescent="0.35">
      <c r="A4021">
        <v>3379</v>
      </c>
      <c r="B4021" t="s">
        <v>8454</v>
      </c>
      <c r="C4021">
        <v>1</v>
      </c>
      <c r="D4021" t="s">
        <v>18383</v>
      </c>
      <c r="E4021" t="s">
        <v>5705</v>
      </c>
      <c r="F4021" t="s">
        <v>8452</v>
      </c>
      <c r="G4021" t="s">
        <v>123</v>
      </c>
      <c r="H4021">
        <v>4500</v>
      </c>
      <c r="I4021" t="s">
        <v>1676</v>
      </c>
      <c r="J4021" t="s">
        <v>20</v>
      </c>
      <c r="K4021" t="s">
        <v>21</v>
      </c>
      <c r="L4021" t="s">
        <v>21</v>
      </c>
      <c r="M4021">
        <f>IF(O4021&lt;Price!$A$3,Price!$B$2,IF(O4021&lt;Price!$A$4,Price!$B$3,IF(O4021&lt;Price!$A$5,Price!$B$4,IF(O4021&lt;Price!$A$6,Price!$B$5,Price!$B$6))))</f>
        <v>4</v>
      </c>
      <c r="N4021">
        <f>VLOOKUP(C4021,'Country'!$A:$D,4,0)</f>
        <v>1.3667099E-2</v>
      </c>
      <c r="O4021" s="7">
        <f t="shared" si="62"/>
        <v>61.501945499999998</v>
      </c>
      <c r="P4021">
        <v>3.9</v>
      </c>
      <c r="Q4021" t="s">
        <v>72</v>
      </c>
      <c r="R4021">
        <v>410</v>
      </c>
    </row>
    <row r="4022" spans="1:18" x14ac:dyDescent="0.35">
      <c r="A4022">
        <v>3264</v>
      </c>
      <c r="B4022" t="s">
        <v>8455</v>
      </c>
      <c r="C4022">
        <v>1</v>
      </c>
      <c r="D4022" t="s">
        <v>18383</v>
      </c>
      <c r="E4022" t="s">
        <v>5705</v>
      </c>
      <c r="F4022" t="s">
        <v>8452</v>
      </c>
      <c r="G4022" t="s">
        <v>1297</v>
      </c>
      <c r="H4022">
        <v>2500</v>
      </c>
      <c r="I4022" t="s">
        <v>1676</v>
      </c>
      <c r="J4022" t="s">
        <v>20</v>
      </c>
      <c r="K4022" t="s">
        <v>21</v>
      </c>
      <c r="L4022" t="s">
        <v>21</v>
      </c>
      <c r="M4022">
        <f>IF(O4022&lt;Price!$A$3,Price!$B$2,IF(O4022&lt;Price!$A$4,Price!$B$3,IF(O4022&lt;Price!$A$5,Price!$B$4,IF(O4022&lt;Price!$A$6,Price!$B$5,Price!$B$6))))</f>
        <v>3</v>
      </c>
      <c r="N4022">
        <f>VLOOKUP(C4022,'Country'!$A:$D,4,0)</f>
        <v>1.3667099E-2</v>
      </c>
      <c r="O4022" s="7">
        <f t="shared" si="62"/>
        <v>34.167747499999997</v>
      </c>
      <c r="P4022">
        <v>3.6</v>
      </c>
      <c r="Q4022" t="s">
        <v>72</v>
      </c>
      <c r="R4022">
        <v>49</v>
      </c>
    </row>
    <row r="4023" spans="1:18" x14ac:dyDescent="0.35">
      <c r="A4023">
        <v>4368</v>
      </c>
      <c r="B4023" t="s">
        <v>8456</v>
      </c>
      <c r="C4023">
        <v>1</v>
      </c>
      <c r="D4023" t="s">
        <v>18383</v>
      </c>
      <c r="E4023" t="s">
        <v>5705</v>
      </c>
      <c r="F4023" t="s">
        <v>8452</v>
      </c>
      <c r="G4023" t="s">
        <v>3093</v>
      </c>
      <c r="H4023">
        <v>1000</v>
      </c>
      <c r="I4023" t="s">
        <v>1676</v>
      </c>
      <c r="J4023" t="s">
        <v>21</v>
      </c>
      <c r="K4023" t="s">
        <v>21</v>
      </c>
      <c r="L4023" t="s">
        <v>21</v>
      </c>
      <c r="M4023">
        <f>IF(O4023&lt;Price!$A$3,Price!$B$2,IF(O4023&lt;Price!$A$4,Price!$B$3,IF(O4023&lt;Price!$A$5,Price!$B$4,IF(O4023&lt;Price!$A$6,Price!$B$5,Price!$B$6))))</f>
        <v>2</v>
      </c>
      <c r="N4023">
        <f>VLOOKUP(C4023,'Country'!$A:$D,4,0)</f>
        <v>1.3667099E-2</v>
      </c>
      <c r="O4023" s="7">
        <f t="shared" si="62"/>
        <v>13.667099</v>
      </c>
      <c r="P4023">
        <v>3.8</v>
      </c>
      <c r="Q4023" t="s">
        <v>72</v>
      </c>
      <c r="R4023">
        <v>79</v>
      </c>
    </row>
    <row r="4024" spans="1:18" x14ac:dyDescent="0.35">
      <c r="A4024">
        <v>4356</v>
      </c>
      <c r="B4024" t="s">
        <v>8457</v>
      </c>
      <c r="C4024">
        <v>1</v>
      </c>
      <c r="D4024" t="s">
        <v>18383</v>
      </c>
      <c r="E4024" t="s">
        <v>5705</v>
      </c>
      <c r="F4024" t="s">
        <v>8452</v>
      </c>
      <c r="G4024" t="s">
        <v>8458</v>
      </c>
      <c r="H4024">
        <v>4000</v>
      </c>
      <c r="I4024" t="s">
        <v>1676</v>
      </c>
      <c r="J4024" t="s">
        <v>20</v>
      </c>
      <c r="K4024" t="s">
        <v>21</v>
      </c>
      <c r="L4024" t="s">
        <v>21</v>
      </c>
      <c r="M4024">
        <f>IF(O4024&lt;Price!$A$3,Price!$B$2,IF(O4024&lt;Price!$A$4,Price!$B$3,IF(O4024&lt;Price!$A$5,Price!$B$4,IF(O4024&lt;Price!$A$6,Price!$B$5,Price!$B$6))))</f>
        <v>4</v>
      </c>
      <c r="N4024">
        <f>VLOOKUP(C4024,'Country'!$A:$D,4,0)</f>
        <v>1.3667099E-2</v>
      </c>
      <c r="O4024" s="7">
        <f t="shared" si="62"/>
        <v>54.668396000000001</v>
      </c>
      <c r="P4024">
        <v>3.9</v>
      </c>
      <c r="Q4024" t="s">
        <v>72</v>
      </c>
      <c r="R4024">
        <v>290</v>
      </c>
    </row>
    <row r="4025" spans="1:18" x14ac:dyDescent="0.35">
      <c r="A4025">
        <v>3378</v>
      </c>
      <c r="B4025" t="s">
        <v>8459</v>
      </c>
      <c r="C4025">
        <v>1</v>
      </c>
      <c r="D4025" t="s">
        <v>18383</v>
      </c>
      <c r="E4025" t="s">
        <v>5705</v>
      </c>
      <c r="F4025" t="s">
        <v>8452</v>
      </c>
      <c r="G4025" t="s">
        <v>39</v>
      </c>
      <c r="H4025">
        <v>4500</v>
      </c>
      <c r="I4025" t="s">
        <v>1676</v>
      </c>
      <c r="J4025" t="s">
        <v>20</v>
      </c>
      <c r="K4025" t="s">
        <v>21</v>
      </c>
      <c r="L4025" t="s">
        <v>21</v>
      </c>
      <c r="M4025">
        <f>IF(O4025&lt;Price!$A$3,Price!$B$2,IF(O4025&lt;Price!$A$4,Price!$B$3,IF(O4025&lt;Price!$A$5,Price!$B$4,IF(O4025&lt;Price!$A$6,Price!$B$5,Price!$B$6))))</f>
        <v>4</v>
      </c>
      <c r="N4025">
        <f>VLOOKUP(C4025,'Country'!$A:$D,4,0)</f>
        <v>1.3667099E-2</v>
      </c>
      <c r="O4025" s="7">
        <f t="shared" si="62"/>
        <v>61.501945499999998</v>
      </c>
      <c r="P4025">
        <v>4</v>
      </c>
      <c r="Q4025" t="s">
        <v>30</v>
      </c>
      <c r="R4025">
        <v>424</v>
      </c>
    </row>
    <row r="4026" spans="1:18" x14ac:dyDescent="0.35">
      <c r="A4026">
        <v>310032</v>
      </c>
      <c r="B4026" t="s">
        <v>8460</v>
      </c>
      <c r="C4026">
        <v>1</v>
      </c>
      <c r="D4026" t="s">
        <v>18383</v>
      </c>
      <c r="E4026" t="s">
        <v>5705</v>
      </c>
      <c r="F4026" t="s">
        <v>8461</v>
      </c>
      <c r="G4026" t="s">
        <v>1681</v>
      </c>
      <c r="H4026">
        <v>1500</v>
      </c>
      <c r="I4026" t="s">
        <v>1676</v>
      </c>
      <c r="J4026" t="s">
        <v>20</v>
      </c>
      <c r="K4026" t="s">
        <v>21</v>
      </c>
      <c r="L4026" t="s">
        <v>21</v>
      </c>
      <c r="M4026">
        <f>IF(O4026&lt;Price!$A$3,Price!$B$2,IF(O4026&lt;Price!$A$4,Price!$B$3,IF(O4026&lt;Price!$A$5,Price!$B$4,IF(O4026&lt;Price!$A$6,Price!$B$5,Price!$B$6))))</f>
        <v>2</v>
      </c>
      <c r="N4026">
        <f>VLOOKUP(C4026,'Country'!$A:$D,4,0)</f>
        <v>1.3667099E-2</v>
      </c>
      <c r="O4026" s="7">
        <f t="shared" si="62"/>
        <v>20.5006485</v>
      </c>
      <c r="P4026">
        <v>3.1</v>
      </c>
      <c r="Q4026" t="s">
        <v>97</v>
      </c>
      <c r="R4026">
        <v>9</v>
      </c>
    </row>
    <row r="4027" spans="1:18" x14ac:dyDescent="0.35">
      <c r="A4027">
        <v>18481317</v>
      </c>
      <c r="B4027" t="s">
        <v>8462</v>
      </c>
      <c r="C4027">
        <v>1</v>
      </c>
      <c r="D4027" t="s">
        <v>18383</v>
      </c>
      <c r="E4027" t="s">
        <v>5705</v>
      </c>
      <c r="F4027" t="s">
        <v>8461</v>
      </c>
      <c r="G4027" t="s">
        <v>2352</v>
      </c>
      <c r="H4027">
        <v>300</v>
      </c>
      <c r="I4027" t="s">
        <v>1676</v>
      </c>
      <c r="J4027" t="s">
        <v>21</v>
      </c>
      <c r="K4027" t="s">
        <v>21</v>
      </c>
      <c r="L4027" t="s">
        <v>21</v>
      </c>
      <c r="M4027">
        <f>IF(O4027&lt;Price!$A$3,Price!$B$2,IF(O4027&lt;Price!$A$4,Price!$B$3,IF(O4027&lt;Price!$A$5,Price!$B$4,IF(O4027&lt;Price!$A$6,Price!$B$5,Price!$B$6))))</f>
        <v>1</v>
      </c>
      <c r="N4027">
        <f>VLOOKUP(C4027,'Country'!$A:$D,4,0)</f>
        <v>1.3667099E-2</v>
      </c>
      <c r="O4027" s="7">
        <f t="shared" si="62"/>
        <v>4.1001297000000001</v>
      </c>
      <c r="P4027">
        <v>0</v>
      </c>
      <c r="Q4027" t="s">
        <v>120</v>
      </c>
      <c r="R4027">
        <v>0</v>
      </c>
    </row>
    <row r="4028" spans="1:18" x14ac:dyDescent="0.35">
      <c r="A4028">
        <v>18436483</v>
      </c>
      <c r="B4028" t="s">
        <v>8463</v>
      </c>
      <c r="C4028">
        <v>1</v>
      </c>
      <c r="D4028" t="s">
        <v>18383</v>
      </c>
      <c r="E4028" t="s">
        <v>5705</v>
      </c>
      <c r="F4028" t="s">
        <v>8464</v>
      </c>
      <c r="G4028" t="s">
        <v>2235</v>
      </c>
      <c r="H4028">
        <v>500</v>
      </c>
      <c r="I4028" t="s">
        <v>1676</v>
      </c>
      <c r="J4028" t="s">
        <v>21</v>
      </c>
      <c r="K4028" t="s">
        <v>21</v>
      </c>
      <c r="L4028" t="s">
        <v>21</v>
      </c>
      <c r="M4028">
        <f>IF(O4028&lt;Price!$A$3,Price!$B$2,IF(O4028&lt;Price!$A$4,Price!$B$3,IF(O4028&lt;Price!$A$5,Price!$B$4,IF(O4028&lt;Price!$A$6,Price!$B$5,Price!$B$6))))</f>
        <v>1</v>
      </c>
      <c r="N4028">
        <f>VLOOKUP(C4028,'Country'!$A:$D,4,0)</f>
        <v>1.3667099E-2</v>
      </c>
      <c r="O4028" s="7">
        <f t="shared" si="62"/>
        <v>6.8335495000000002</v>
      </c>
      <c r="P4028">
        <v>3.1</v>
      </c>
      <c r="Q4028" t="s">
        <v>97</v>
      </c>
      <c r="R4028">
        <v>5</v>
      </c>
    </row>
    <row r="4029" spans="1:18" x14ac:dyDescent="0.35">
      <c r="A4029">
        <v>18245249</v>
      </c>
      <c r="B4029" t="s">
        <v>8465</v>
      </c>
      <c r="C4029">
        <v>1</v>
      </c>
      <c r="D4029" t="s">
        <v>18383</v>
      </c>
      <c r="E4029" t="s">
        <v>5705</v>
      </c>
      <c r="F4029" t="s">
        <v>8466</v>
      </c>
      <c r="G4029" t="s">
        <v>2154</v>
      </c>
      <c r="H4029">
        <v>600</v>
      </c>
      <c r="I4029" t="s">
        <v>1676</v>
      </c>
      <c r="J4029" t="s">
        <v>21</v>
      </c>
      <c r="K4029" t="s">
        <v>20</v>
      </c>
      <c r="L4029" t="s">
        <v>21</v>
      </c>
      <c r="M4029">
        <f>IF(O4029&lt;Price!$A$3,Price!$B$2,IF(O4029&lt;Price!$A$4,Price!$B$3,IF(O4029&lt;Price!$A$5,Price!$B$4,IF(O4029&lt;Price!$A$6,Price!$B$5,Price!$B$6))))</f>
        <v>1</v>
      </c>
      <c r="N4029">
        <f>VLOOKUP(C4029,'Country'!$A:$D,4,0)</f>
        <v>1.3667099E-2</v>
      </c>
      <c r="O4029" s="7">
        <f t="shared" si="62"/>
        <v>8.2002594000000002</v>
      </c>
      <c r="P4029">
        <v>2.6</v>
      </c>
      <c r="Q4029" t="s">
        <v>97</v>
      </c>
      <c r="R4029">
        <v>30</v>
      </c>
    </row>
    <row r="4030" spans="1:18" x14ac:dyDescent="0.35">
      <c r="A4030">
        <v>301448</v>
      </c>
      <c r="B4030" t="s">
        <v>8467</v>
      </c>
      <c r="C4030">
        <v>1</v>
      </c>
      <c r="D4030" t="s">
        <v>18383</v>
      </c>
      <c r="E4030" t="s">
        <v>5705</v>
      </c>
      <c r="F4030" t="s">
        <v>8468</v>
      </c>
      <c r="G4030" t="s">
        <v>8469</v>
      </c>
      <c r="H4030">
        <v>400</v>
      </c>
      <c r="I4030" t="s">
        <v>1676</v>
      </c>
      <c r="J4030" t="s">
        <v>21</v>
      </c>
      <c r="K4030" t="s">
        <v>21</v>
      </c>
      <c r="L4030" t="s">
        <v>21</v>
      </c>
      <c r="M4030">
        <f>IF(O4030&lt;Price!$A$3,Price!$B$2,IF(O4030&lt;Price!$A$4,Price!$B$3,IF(O4030&lt;Price!$A$5,Price!$B$4,IF(O4030&lt;Price!$A$6,Price!$B$5,Price!$B$6))))</f>
        <v>1</v>
      </c>
      <c r="N4030">
        <f>VLOOKUP(C4030,'Country'!$A:$D,4,0)</f>
        <v>1.3667099E-2</v>
      </c>
      <c r="O4030" s="7">
        <f t="shared" si="62"/>
        <v>5.4668396000000001</v>
      </c>
      <c r="P4030">
        <v>3.9</v>
      </c>
      <c r="Q4030" t="s">
        <v>72</v>
      </c>
      <c r="R4030">
        <v>108</v>
      </c>
    </row>
    <row r="4031" spans="1:18" x14ac:dyDescent="0.35">
      <c r="A4031">
        <v>18425152</v>
      </c>
      <c r="B4031" t="s">
        <v>8470</v>
      </c>
      <c r="C4031">
        <v>1</v>
      </c>
      <c r="D4031" t="s">
        <v>18383</v>
      </c>
      <c r="E4031" t="s">
        <v>5705</v>
      </c>
      <c r="F4031" t="s">
        <v>8471</v>
      </c>
      <c r="G4031" t="s">
        <v>2443</v>
      </c>
      <c r="H4031">
        <v>300</v>
      </c>
      <c r="I4031" t="s">
        <v>1676</v>
      </c>
      <c r="J4031" t="s">
        <v>21</v>
      </c>
      <c r="K4031" t="s">
        <v>21</v>
      </c>
      <c r="L4031" t="s">
        <v>21</v>
      </c>
      <c r="M4031">
        <f>IF(O4031&lt;Price!$A$3,Price!$B$2,IF(O4031&lt;Price!$A$4,Price!$B$3,IF(O4031&lt;Price!$A$5,Price!$B$4,IF(O4031&lt;Price!$A$6,Price!$B$5,Price!$B$6))))</f>
        <v>1</v>
      </c>
      <c r="N4031">
        <f>VLOOKUP(C4031,'Country'!$A:$D,4,0)</f>
        <v>1.3667099E-2</v>
      </c>
      <c r="O4031" s="7">
        <f t="shared" si="62"/>
        <v>4.1001297000000001</v>
      </c>
      <c r="P4031">
        <v>0</v>
      </c>
      <c r="Q4031" t="s">
        <v>120</v>
      </c>
      <c r="R4031">
        <v>0</v>
      </c>
    </row>
    <row r="4032" spans="1:18" x14ac:dyDescent="0.35">
      <c r="A4032">
        <v>312231</v>
      </c>
      <c r="B4032" t="s">
        <v>8472</v>
      </c>
      <c r="C4032">
        <v>1</v>
      </c>
      <c r="D4032" t="s">
        <v>18383</v>
      </c>
      <c r="E4032" t="s">
        <v>5705</v>
      </c>
      <c r="F4032" t="s">
        <v>8473</v>
      </c>
      <c r="G4032" t="s">
        <v>8474</v>
      </c>
      <c r="H4032">
        <v>350</v>
      </c>
      <c r="I4032" t="s">
        <v>1676</v>
      </c>
      <c r="J4032" t="s">
        <v>21</v>
      </c>
      <c r="K4032" t="s">
        <v>21</v>
      </c>
      <c r="L4032" t="s">
        <v>21</v>
      </c>
      <c r="M4032">
        <f>IF(O4032&lt;Price!$A$3,Price!$B$2,IF(O4032&lt;Price!$A$4,Price!$B$3,IF(O4032&lt;Price!$A$5,Price!$B$4,IF(O4032&lt;Price!$A$6,Price!$B$5,Price!$B$6))))</f>
        <v>1</v>
      </c>
      <c r="N4032">
        <f>VLOOKUP(C4032,'Country'!$A:$D,4,0)</f>
        <v>1.3667099E-2</v>
      </c>
      <c r="O4032" s="7">
        <f t="shared" si="62"/>
        <v>4.7834846500000001</v>
      </c>
      <c r="P4032">
        <v>3.1</v>
      </c>
      <c r="Q4032" t="s">
        <v>97</v>
      </c>
      <c r="R4032">
        <v>13</v>
      </c>
    </row>
    <row r="4033" spans="1:18" x14ac:dyDescent="0.35">
      <c r="A4033">
        <v>18057802</v>
      </c>
      <c r="B4033" t="s">
        <v>8475</v>
      </c>
      <c r="C4033">
        <v>1</v>
      </c>
      <c r="D4033" t="s">
        <v>18383</v>
      </c>
      <c r="E4033" t="s">
        <v>5705</v>
      </c>
      <c r="F4033" t="s">
        <v>8476</v>
      </c>
      <c r="G4033" t="s">
        <v>1627</v>
      </c>
      <c r="H4033">
        <v>200</v>
      </c>
      <c r="I4033" t="s">
        <v>1676</v>
      </c>
      <c r="J4033" t="s">
        <v>21</v>
      </c>
      <c r="K4033" t="s">
        <v>21</v>
      </c>
      <c r="L4033" t="s">
        <v>21</v>
      </c>
      <c r="M4033">
        <f>IF(O4033&lt;Price!$A$3,Price!$B$2,IF(O4033&lt;Price!$A$4,Price!$B$3,IF(O4033&lt;Price!$A$5,Price!$B$4,IF(O4033&lt;Price!$A$6,Price!$B$5,Price!$B$6))))</f>
        <v>1</v>
      </c>
      <c r="N4033">
        <f>VLOOKUP(C4033,'Country'!$A:$D,4,0)</f>
        <v>1.3667099E-2</v>
      </c>
      <c r="O4033" s="7">
        <f t="shared" si="62"/>
        <v>2.7334198000000001</v>
      </c>
      <c r="P4033">
        <v>3.2</v>
      </c>
      <c r="Q4033" t="s">
        <v>97</v>
      </c>
      <c r="R4033">
        <v>12</v>
      </c>
    </row>
    <row r="4034" spans="1:18" x14ac:dyDescent="0.35">
      <c r="A4034">
        <v>307622</v>
      </c>
      <c r="B4034" t="s">
        <v>8477</v>
      </c>
      <c r="C4034">
        <v>1</v>
      </c>
      <c r="D4034" t="s">
        <v>18383</v>
      </c>
      <c r="E4034" t="s">
        <v>5705</v>
      </c>
      <c r="F4034" t="s">
        <v>8478</v>
      </c>
      <c r="G4034" t="s">
        <v>5668</v>
      </c>
      <c r="H4034">
        <v>300</v>
      </c>
      <c r="I4034" t="s">
        <v>1676</v>
      </c>
      <c r="J4034" t="s">
        <v>21</v>
      </c>
      <c r="K4034" t="s">
        <v>21</v>
      </c>
      <c r="L4034" t="s">
        <v>21</v>
      </c>
      <c r="M4034">
        <f>IF(O4034&lt;Price!$A$3,Price!$B$2,IF(O4034&lt;Price!$A$4,Price!$B$3,IF(O4034&lt;Price!$A$5,Price!$B$4,IF(O4034&lt;Price!$A$6,Price!$B$5,Price!$B$6))))</f>
        <v>1</v>
      </c>
      <c r="N4034">
        <f>VLOOKUP(C4034,'Country'!$A:$D,4,0)</f>
        <v>1.3667099E-2</v>
      </c>
      <c r="O4034" s="7">
        <f t="shared" ref="O4034:O4097" si="63">H4034*N4034</f>
        <v>4.1001297000000001</v>
      </c>
      <c r="P4034">
        <v>3.8</v>
      </c>
      <c r="Q4034" t="s">
        <v>72</v>
      </c>
      <c r="R4034">
        <v>266</v>
      </c>
    </row>
    <row r="4035" spans="1:18" x14ac:dyDescent="0.35">
      <c r="A4035">
        <v>18475283</v>
      </c>
      <c r="B4035" t="s">
        <v>8479</v>
      </c>
      <c r="C4035">
        <v>1</v>
      </c>
      <c r="D4035" t="s">
        <v>18383</v>
      </c>
      <c r="E4035" t="s">
        <v>5705</v>
      </c>
      <c r="F4035" t="s">
        <v>8480</v>
      </c>
      <c r="G4035" t="s">
        <v>3007</v>
      </c>
      <c r="H4035">
        <v>300</v>
      </c>
      <c r="I4035" t="s">
        <v>1676</v>
      </c>
      <c r="J4035" t="s">
        <v>21</v>
      </c>
      <c r="K4035" t="s">
        <v>21</v>
      </c>
      <c r="L4035" t="s">
        <v>21</v>
      </c>
      <c r="M4035">
        <f>IF(O4035&lt;Price!$A$3,Price!$B$2,IF(O4035&lt;Price!$A$4,Price!$B$3,IF(O4035&lt;Price!$A$5,Price!$B$4,IF(O4035&lt;Price!$A$6,Price!$B$5,Price!$B$6))))</f>
        <v>1</v>
      </c>
      <c r="N4035">
        <f>VLOOKUP(C4035,'Country'!$A:$D,4,0)</f>
        <v>1.3667099E-2</v>
      </c>
      <c r="O4035" s="7">
        <f t="shared" si="63"/>
        <v>4.1001297000000001</v>
      </c>
      <c r="P4035">
        <v>0</v>
      </c>
      <c r="Q4035" t="s">
        <v>120</v>
      </c>
      <c r="R4035">
        <v>1</v>
      </c>
    </row>
    <row r="4036" spans="1:18" x14ac:dyDescent="0.35">
      <c r="A4036">
        <v>18481278</v>
      </c>
      <c r="B4036" t="s">
        <v>8481</v>
      </c>
      <c r="C4036">
        <v>1</v>
      </c>
      <c r="D4036" t="s">
        <v>18383</v>
      </c>
      <c r="E4036" t="s">
        <v>5705</v>
      </c>
      <c r="F4036" t="s">
        <v>8482</v>
      </c>
      <c r="G4036" t="s">
        <v>1681</v>
      </c>
      <c r="H4036">
        <v>400</v>
      </c>
      <c r="I4036" t="s">
        <v>1676</v>
      </c>
      <c r="J4036" t="s">
        <v>21</v>
      </c>
      <c r="K4036" t="s">
        <v>21</v>
      </c>
      <c r="L4036" t="s">
        <v>21</v>
      </c>
      <c r="M4036">
        <f>IF(O4036&lt;Price!$A$3,Price!$B$2,IF(O4036&lt;Price!$A$4,Price!$B$3,IF(O4036&lt;Price!$A$5,Price!$B$4,IF(O4036&lt;Price!$A$6,Price!$B$5,Price!$B$6))))</f>
        <v>1</v>
      </c>
      <c r="N4036">
        <f>VLOOKUP(C4036,'Country'!$A:$D,4,0)</f>
        <v>1.3667099E-2</v>
      </c>
      <c r="O4036" s="7">
        <f t="shared" si="63"/>
        <v>5.4668396000000001</v>
      </c>
      <c r="P4036">
        <v>0</v>
      </c>
      <c r="Q4036" t="s">
        <v>120</v>
      </c>
      <c r="R4036">
        <v>0</v>
      </c>
    </row>
    <row r="4037" spans="1:18" x14ac:dyDescent="0.35">
      <c r="A4037">
        <v>311546</v>
      </c>
      <c r="B4037" t="s">
        <v>2354</v>
      </c>
      <c r="C4037">
        <v>1</v>
      </c>
      <c r="D4037" t="s">
        <v>18383</v>
      </c>
      <c r="E4037" t="s">
        <v>5705</v>
      </c>
      <c r="F4037" t="s">
        <v>8483</v>
      </c>
      <c r="G4037" t="s">
        <v>2229</v>
      </c>
      <c r="H4037">
        <v>800</v>
      </c>
      <c r="I4037" t="s">
        <v>1676</v>
      </c>
      <c r="J4037" t="s">
        <v>21</v>
      </c>
      <c r="K4037" t="s">
        <v>21</v>
      </c>
      <c r="L4037" t="s">
        <v>21</v>
      </c>
      <c r="M4037">
        <f>IF(O4037&lt;Price!$A$3,Price!$B$2,IF(O4037&lt;Price!$A$4,Price!$B$3,IF(O4037&lt;Price!$A$5,Price!$B$4,IF(O4037&lt;Price!$A$6,Price!$B$5,Price!$B$6))))</f>
        <v>2</v>
      </c>
      <c r="N4037">
        <f>VLOOKUP(C4037,'Country'!$A:$D,4,0)</f>
        <v>1.3667099E-2</v>
      </c>
      <c r="O4037" s="7">
        <f t="shared" si="63"/>
        <v>10.9336792</v>
      </c>
      <c r="P4037">
        <v>0</v>
      </c>
      <c r="Q4037" t="s">
        <v>120</v>
      </c>
      <c r="R4037">
        <v>3</v>
      </c>
    </row>
    <row r="4038" spans="1:18" x14ac:dyDescent="0.35">
      <c r="A4038">
        <v>1546</v>
      </c>
      <c r="B4038" t="s">
        <v>8484</v>
      </c>
      <c r="C4038">
        <v>1</v>
      </c>
      <c r="D4038" t="s">
        <v>18383</v>
      </c>
      <c r="E4038" t="s">
        <v>5705</v>
      </c>
      <c r="F4038" t="s">
        <v>8485</v>
      </c>
      <c r="G4038" t="s">
        <v>1800</v>
      </c>
      <c r="H4038">
        <v>400</v>
      </c>
      <c r="I4038" t="s">
        <v>1676</v>
      </c>
      <c r="J4038" t="s">
        <v>21</v>
      </c>
      <c r="K4038" t="s">
        <v>21</v>
      </c>
      <c r="L4038" t="s">
        <v>21</v>
      </c>
      <c r="M4038">
        <f>IF(O4038&lt;Price!$A$3,Price!$B$2,IF(O4038&lt;Price!$A$4,Price!$B$3,IF(O4038&lt;Price!$A$5,Price!$B$4,IF(O4038&lt;Price!$A$6,Price!$B$5,Price!$B$6))))</f>
        <v>1</v>
      </c>
      <c r="N4038">
        <f>VLOOKUP(C4038,'Country'!$A:$D,4,0)</f>
        <v>1.3667099E-2</v>
      </c>
      <c r="O4038" s="7">
        <f t="shared" si="63"/>
        <v>5.4668396000000001</v>
      </c>
      <c r="P4038">
        <v>2.9</v>
      </c>
      <c r="Q4038" t="s">
        <v>97</v>
      </c>
      <c r="R4038">
        <v>36</v>
      </c>
    </row>
    <row r="4039" spans="1:18" x14ac:dyDescent="0.35">
      <c r="A4039">
        <v>4673</v>
      </c>
      <c r="B4039" t="s">
        <v>8487</v>
      </c>
      <c r="C4039">
        <v>1</v>
      </c>
      <c r="D4039" t="s">
        <v>18383</v>
      </c>
      <c r="E4039" t="s">
        <v>5705</v>
      </c>
      <c r="F4039" t="s">
        <v>8488</v>
      </c>
      <c r="G4039" t="s">
        <v>1859</v>
      </c>
      <c r="H4039">
        <v>500</v>
      </c>
      <c r="I4039" t="s">
        <v>1676</v>
      </c>
      <c r="J4039" t="s">
        <v>21</v>
      </c>
      <c r="K4039" t="s">
        <v>21</v>
      </c>
      <c r="L4039" t="s">
        <v>21</v>
      </c>
      <c r="M4039">
        <f>IF(O4039&lt;Price!$A$3,Price!$B$2,IF(O4039&lt;Price!$A$4,Price!$B$3,IF(O4039&lt;Price!$A$5,Price!$B$4,IF(O4039&lt;Price!$A$6,Price!$B$5,Price!$B$6))))</f>
        <v>1</v>
      </c>
      <c r="N4039">
        <f>VLOOKUP(C4039,'Country'!$A:$D,4,0)</f>
        <v>1.3667099E-2</v>
      </c>
      <c r="O4039" s="7">
        <f t="shared" si="63"/>
        <v>6.8335495000000002</v>
      </c>
      <c r="P4039">
        <v>2.8</v>
      </c>
      <c r="Q4039" t="s">
        <v>97</v>
      </c>
      <c r="R4039">
        <v>20</v>
      </c>
    </row>
    <row r="4040" spans="1:18" x14ac:dyDescent="0.35">
      <c r="A4040">
        <v>18440187</v>
      </c>
      <c r="B4040" t="s">
        <v>8489</v>
      </c>
      <c r="C4040">
        <v>1</v>
      </c>
      <c r="D4040" t="s">
        <v>18383</v>
      </c>
      <c r="E4040" t="s">
        <v>5705</v>
      </c>
      <c r="F4040" t="s">
        <v>8490</v>
      </c>
      <c r="G4040" t="s">
        <v>1800</v>
      </c>
      <c r="H4040">
        <v>400</v>
      </c>
      <c r="I4040" t="s">
        <v>1676</v>
      </c>
      <c r="J4040" t="s">
        <v>21</v>
      </c>
      <c r="K4040" t="s">
        <v>21</v>
      </c>
      <c r="L4040" t="s">
        <v>21</v>
      </c>
      <c r="M4040">
        <f>IF(O4040&lt;Price!$A$3,Price!$B$2,IF(O4040&lt;Price!$A$4,Price!$B$3,IF(O4040&lt;Price!$A$5,Price!$B$4,IF(O4040&lt;Price!$A$6,Price!$B$5,Price!$B$6))))</f>
        <v>1</v>
      </c>
      <c r="N4040">
        <f>VLOOKUP(C4040,'Country'!$A:$D,4,0)</f>
        <v>1.3667099E-2</v>
      </c>
      <c r="O4040" s="7">
        <f t="shared" si="63"/>
        <v>5.4668396000000001</v>
      </c>
      <c r="P4040">
        <v>3</v>
      </c>
      <c r="Q4040" t="s">
        <v>97</v>
      </c>
      <c r="R4040">
        <v>4</v>
      </c>
    </row>
    <row r="4041" spans="1:18" x14ac:dyDescent="0.35">
      <c r="A4041">
        <v>304304</v>
      </c>
      <c r="B4041" t="s">
        <v>8491</v>
      </c>
      <c r="C4041">
        <v>1</v>
      </c>
      <c r="D4041" t="s">
        <v>18383</v>
      </c>
      <c r="E4041" t="s">
        <v>5705</v>
      </c>
      <c r="F4041" t="s">
        <v>8492</v>
      </c>
      <c r="G4041" t="s">
        <v>2183</v>
      </c>
      <c r="H4041">
        <v>1500</v>
      </c>
      <c r="I4041" t="s">
        <v>1676</v>
      </c>
      <c r="J4041" t="s">
        <v>20</v>
      </c>
      <c r="K4041" t="s">
        <v>21</v>
      </c>
      <c r="L4041" t="s">
        <v>21</v>
      </c>
      <c r="M4041">
        <f>IF(O4041&lt;Price!$A$3,Price!$B$2,IF(O4041&lt;Price!$A$4,Price!$B$3,IF(O4041&lt;Price!$A$5,Price!$B$4,IF(O4041&lt;Price!$A$6,Price!$B$5,Price!$B$6))))</f>
        <v>2</v>
      </c>
      <c r="N4041">
        <f>VLOOKUP(C4041,'Country'!$A:$D,4,0)</f>
        <v>1.3667099E-2</v>
      </c>
      <c r="O4041" s="7">
        <f t="shared" si="63"/>
        <v>20.5006485</v>
      </c>
      <c r="P4041">
        <v>2.8</v>
      </c>
      <c r="Q4041" t="s">
        <v>97</v>
      </c>
      <c r="R4041">
        <v>68</v>
      </c>
    </row>
    <row r="4042" spans="1:18" x14ac:dyDescent="0.35">
      <c r="A4042">
        <v>18107859</v>
      </c>
      <c r="B4042" t="s">
        <v>8493</v>
      </c>
      <c r="C4042">
        <v>1</v>
      </c>
      <c r="D4042" t="s">
        <v>18383</v>
      </c>
      <c r="E4042" t="s">
        <v>5705</v>
      </c>
      <c r="F4042" t="s">
        <v>8494</v>
      </c>
      <c r="G4042" t="s">
        <v>1627</v>
      </c>
      <c r="H4042">
        <v>300</v>
      </c>
      <c r="I4042" t="s">
        <v>1676</v>
      </c>
      <c r="J4042" t="s">
        <v>21</v>
      </c>
      <c r="K4042" t="s">
        <v>21</v>
      </c>
      <c r="L4042" t="s">
        <v>21</v>
      </c>
      <c r="M4042">
        <f>IF(O4042&lt;Price!$A$3,Price!$B$2,IF(O4042&lt;Price!$A$4,Price!$B$3,IF(O4042&lt;Price!$A$5,Price!$B$4,IF(O4042&lt;Price!$A$6,Price!$B$5,Price!$B$6))))</f>
        <v>1</v>
      </c>
      <c r="N4042">
        <f>VLOOKUP(C4042,'Country'!$A:$D,4,0)</f>
        <v>1.3667099E-2</v>
      </c>
      <c r="O4042" s="7">
        <f t="shared" si="63"/>
        <v>4.1001297000000001</v>
      </c>
      <c r="P4042">
        <v>2.9</v>
      </c>
      <c r="Q4042" t="s">
        <v>97</v>
      </c>
      <c r="R4042">
        <v>4</v>
      </c>
    </row>
    <row r="4043" spans="1:18" x14ac:dyDescent="0.35">
      <c r="A4043">
        <v>303582</v>
      </c>
      <c r="B4043" t="s">
        <v>8495</v>
      </c>
      <c r="C4043">
        <v>1</v>
      </c>
      <c r="D4043" t="s">
        <v>18383</v>
      </c>
      <c r="E4043" t="s">
        <v>5705</v>
      </c>
      <c r="F4043" t="s">
        <v>8496</v>
      </c>
      <c r="G4043" t="s">
        <v>8497</v>
      </c>
      <c r="H4043">
        <v>200</v>
      </c>
      <c r="I4043" t="s">
        <v>1676</v>
      </c>
      <c r="J4043" t="s">
        <v>21</v>
      </c>
      <c r="K4043" t="s">
        <v>21</v>
      </c>
      <c r="L4043" t="s">
        <v>21</v>
      </c>
      <c r="M4043">
        <f>IF(O4043&lt;Price!$A$3,Price!$B$2,IF(O4043&lt;Price!$A$4,Price!$B$3,IF(O4043&lt;Price!$A$5,Price!$B$4,IF(O4043&lt;Price!$A$6,Price!$B$5,Price!$B$6))))</f>
        <v>1</v>
      </c>
      <c r="N4043">
        <f>VLOOKUP(C4043,'Country'!$A:$D,4,0)</f>
        <v>1.3667099E-2</v>
      </c>
      <c r="O4043" s="7">
        <f t="shared" si="63"/>
        <v>2.7334198000000001</v>
      </c>
      <c r="P4043">
        <v>3.1</v>
      </c>
      <c r="Q4043" t="s">
        <v>97</v>
      </c>
      <c r="R4043">
        <v>26</v>
      </c>
    </row>
    <row r="4044" spans="1:18" x14ac:dyDescent="0.35">
      <c r="A4044">
        <v>306595</v>
      </c>
      <c r="B4044" t="s">
        <v>8498</v>
      </c>
      <c r="C4044">
        <v>1</v>
      </c>
      <c r="D4044" t="s">
        <v>18383</v>
      </c>
      <c r="E4044" t="s">
        <v>5705</v>
      </c>
      <c r="F4044" t="s">
        <v>8499</v>
      </c>
      <c r="G4044" t="s">
        <v>103</v>
      </c>
      <c r="H4044">
        <v>300</v>
      </c>
      <c r="I4044" t="s">
        <v>1676</v>
      </c>
      <c r="J4044" t="s">
        <v>21</v>
      </c>
      <c r="K4044" t="s">
        <v>20</v>
      </c>
      <c r="L4044" t="s">
        <v>21</v>
      </c>
      <c r="M4044">
        <f>IF(O4044&lt;Price!$A$3,Price!$B$2,IF(O4044&lt;Price!$A$4,Price!$B$3,IF(O4044&lt;Price!$A$5,Price!$B$4,IF(O4044&lt;Price!$A$6,Price!$B$5,Price!$B$6))))</f>
        <v>1</v>
      </c>
      <c r="N4044">
        <f>VLOOKUP(C4044,'Country'!$A:$D,4,0)</f>
        <v>1.3667099E-2</v>
      </c>
      <c r="O4044" s="7">
        <f t="shared" si="63"/>
        <v>4.1001297000000001</v>
      </c>
      <c r="P4044">
        <v>3.4</v>
      </c>
      <c r="Q4044" t="s">
        <v>97</v>
      </c>
      <c r="R4044">
        <v>11</v>
      </c>
    </row>
    <row r="4045" spans="1:18" x14ac:dyDescent="0.35">
      <c r="A4045">
        <v>305348</v>
      </c>
      <c r="B4045" t="s">
        <v>8500</v>
      </c>
      <c r="C4045">
        <v>1</v>
      </c>
      <c r="D4045" t="s">
        <v>18383</v>
      </c>
      <c r="E4045" t="s">
        <v>5705</v>
      </c>
      <c r="F4045" t="s">
        <v>8501</v>
      </c>
      <c r="G4045" t="s">
        <v>1851</v>
      </c>
      <c r="H4045">
        <v>100</v>
      </c>
      <c r="I4045" t="s">
        <v>1676</v>
      </c>
      <c r="J4045" t="s">
        <v>21</v>
      </c>
      <c r="K4045" t="s">
        <v>21</v>
      </c>
      <c r="L4045" t="s">
        <v>21</v>
      </c>
      <c r="M4045">
        <f>IF(O4045&lt;Price!$A$3,Price!$B$2,IF(O4045&lt;Price!$A$4,Price!$B$3,IF(O4045&lt;Price!$A$5,Price!$B$4,IF(O4045&lt;Price!$A$6,Price!$B$5,Price!$B$6))))</f>
        <v>1</v>
      </c>
      <c r="N4045">
        <f>VLOOKUP(C4045,'Country'!$A:$D,4,0)</f>
        <v>1.3667099E-2</v>
      </c>
      <c r="O4045" s="7">
        <f t="shared" si="63"/>
        <v>1.3667099</v>
      </c>
      <c r="P4045">
        <v>3.1</v>
      </c>
      <c r="Q4045" t="s">
        <v>97</v>
      </c>
      <c r="R4045">
        <v>18</v>
      </c>
    </row>
    <row r="4046" spans="1:18" x14ac:dyDescent="0.35">
      <c r="A4046">
        <v>303586</v>
      </c>
      <c r="B4046" t="s">
        <v>2792</v>
      </c>
      <c r="C4046">
        <v>1</v>
      </c>
      <c r="D4046" t="s">
        <v>18383</v>
      </c>
      <c r="E4046" t="s">
        <v>5705</v>
      </c>
      <c r="F4046" t="s">
        <v>8502</v>
      </c>
      <c r="G4046" t="s">
        <v>2456</v>
      </c>
      <c r="H4046">
        <v>200</v>
      </c>
      <c r="I4046" t="s">
        <v>1676</v>
      </c>
      <c r="J4046" t="s">
        <v>21</v>
      </c>
      <c r="K4046" t="s">
        <v>20</v>
      </c>
      <c r="L4046" t="s">
        <v>21</v>
      </c>
      <c r="M4046">
        <f>IF(O4046&lt;Price!$A$3,Price!$B$2,IF(O4046&lt;Price!$A$4,Price!$B$3,IF(O4046&lt;Price!$A$5,Price!$B$4,IF(O4046&lt;Price!$A$6,Price!$B$5,Price!$B$6))))</f>
        <v>1</v>
      </c>
      <c r="N4046">
        <f>VLOOKUP(C4046,'Country'!$A:$D,4,0)</f>
        <v>1.3667099E-2</v>
      </c>
      <c r="O4046" s="7">
        <f t="shared" si="63"/>
        <v>2.7334198000000001</v>
      </c>
      <c r="P4046">
        <v>3.2</v>
      </c>
      <c r="Q4046" t="s">
        <v>97</v>
      </c>
      <c r="R4046">
        <v>137</v>
      </c>
    </row>
    <row r="4047" spans="1:18" x14ac:dyDescent="0.35">
      <c r="A4047">
        <v>18289231</v>
      </c>
      <c r="B4047" t="s">
        <v>5876</v>
      </c>
      <c r="C4047">
        <v>1</v>
      </c>
      <c r="D4047" t="s">
        <v>18383</v>
      </c>
      <c r="E4047" t="s">
        <v>5705</v>
      </c>
      <c r="F4047" t="s">
        <v>8503</v>
      </c>
      <c r="G4047" t="s">
        <v>39</v>
      </c>
      <c r="H4047">
        <v>450</v>
      </c>
      <c r="I4047" t="s">
        <v>1676</v>
      </c>
      <c r="J4047" t="s">
        <v>21</v>
      </c>
      <c r="K4047" t="s">
        <v>21</v>
      </c>
      <c r="L4047" t="s">
        <v>21</v>
      </c>
      <c r="M4047">
        <f>IF(O4047&lt;Price!$A$3,Price!$B$2,IF(O4047&lt;Price!$A$4,Price!$B$3,IF(O4047&lt;Price!$A$5,Price!$B$4,IF(O4047&lt;Price!$A$6,Price!$B$5,Price!$B$6))))</f>
        <v>1</v>
      </c>
      <c r="N4047">
        <f>VLOOKUP(C4047,'Country'!$A:$D,4,0)</f>
        <v>1.3667099E-2</v>
      </c>
      <c r="O4047" s="7">
        <f t="shared" si="63"/>
        <v>6.1501945500000001</v>
      </c>
      <c r="P4047">
        <v>2.7</v>
      </c>
      <c r="Q4047" t="s">
        <v>97</v>
      </c>
      <c r="R4047">
        <v>8</v>
      </c>
    </row>
    <row r="4048" spans="1:18" x14ac:dyDescent="0.35">
      <c r="A4048">
        <v>9803</v>
      </c>
      <c r="B4048" t="s">
        <v>8504</v>
      </c>
      <c r="C4048">
        <v>1</v>
      </c>
      <c r="D4048" t="s">
        <v>18383</v>
      </c>
      <c r="E4048" t="s">
        <v>5705</v>
      </c>
      <c r="F4048" t="s">
        <v>8505</v>
      </c>
      <c r="G4048" t="s">
        <v>1800</v>
      </c>
      <c r="H4048">
        <v>350</v>
      </c>
      <c r="I4048" t="s">
        <v>1676</v>
      </c>
      <c r="J4048" t="s">
        <v>21</v>
      </c>
      <c r="K4048" t="s">
        <v>20</v>
      </c>
      <c r="L4048" t="s">
        <v>21</v>
      </c>
      <c r="M4048">
        <f>IF(O4048&lt;Price!$A$3,Price!$B$2,IF(O4048&lt;Price!$A$4,Price!$B$3,IF(O4048&lt;Price!$A$5,Price!$B$4,IF(O4048&lt;Price!$A$6,Price!$B$5,Price!$B$6))))</f>
        <v>1</v>
      </c>
      <c r="N4048">
        <f>VLOOKUP(C4048,'Country'!$A:$D,4,0)</f>
        <v>1.3667099E-2</v>
      </c>
      <c r="O4048" s="7">
        <f t="shared" si="63"/>
        <v>4.7834846500000001</v>
      </c>
      <c r="P4048">
        <v>2.8</v>
      </c>
      <c r="Q4048" t="s">
        <v>97</v>
      </c>
      <c r="R4048">
        <v>101</v>
      </c>
    </row>
    <row r="4049" spans="1:18" x14ac:dyDescent="0.35">
      <c r="A4049">
        <v>3700</v>
      </c>
      <c r="B4049" t="s">
        <v>8506</v>
      </c>
      <c r="C4049">
        <v>1</v>
      </c>
      <c r="D4049" t="s">
        <v>18383</v>
      </c>
      <c r="E4049" t="s">
        <v>5705</v>
      </c>
      <c r="F4049" t="s">
        <v>8507</v>
      </c>
      <c r="G4049" t="s">
        <v>1871</v>
      </c>
      <c r="H4049">
        <v>550</v>
      </c>
      <c r="I4049" t="s">
        <v>1676</v>
      </c>
      <c r="J4049" t="s">
        <v>21</v>
      </c>
      <c r="K4049" t="s">
        <v>20</v>
      </c>
      <c r="L4049" t="s">
        <v>21</v>
      </c>
      <c r="M4049">
        <f>IF(O4049&lt;Price!$A$3,Price!$B$2,IF(O4049&lt;Price!$A$4,Price!$B$3,IF(O4049&lt;Price!$A$5,Price!$B$4,IF(O4049&lt;Price!$A$6,Price!$B$5,Price!$B$6))))</f>
        <v>1</v>
      </c>
      <c r="N4049">
        <f>VLOOKUP(C4049,'Country'!$A:$D,4,0)</f>
        <v>1.3667099E-2</v>
      </c>
      <c r="O4049" s="7">
        <f t="shared" si="63"/>
        <v>7.5169044500000002</v>
      </c>
      <c r="P4049">
        <v>2.8</v>
      </c>
      <c r="Q4049" t="s">
        <v>97</v>
      </c>
      <c r="R4049">
        <v>103</v>
      </c>
    </row>
    <row r="4050" spans="1:18" x14ac:dyDescent="0.35">
      <c r="A4050">
        <v>3093</v>
      </c>
      <c r="B4050" t="s">
        <v>8508</v>
      </c>
      <c r="C4050">
        <v>1</v>
      </c>
      <c r="D4050" t="s">
        <v>18383</v>
      </c>
      <c r="E4050" t="s">
        <v>5705</v>
      </c>
      <c r="F4050" t="s">
        <v>8509</v>
      </c>
      <c r="G4050" t="s">
        <v>1800</v>
      </c>
      <c r="H4050">
        <v>950</v>
      </c>
      <c r="I4050" t="s">
        <v>1676</v>
      </c>
      <c r="J4050" t="s">
        <v>20</v>
      </c>
      <c r="K4050" t="s">
        <v>20</v>
      </c>
      <c r="L4050" t="s">
        <v>21</v>
      </c>
      <c r="M4050">
        <f>IF(O4050&lt;Price!$A$3,Price!$B$2,IF(O4050&lt;Price!$A$4,Price!$B$3,IF(O4050&lt;Price!$A$5,Price!$B$4,IF(O4050&lt;Price!$A$6,Price!$B$5,Price!$B$6))))</f>
        <v>2</v>
      </c>
      <c r="N4050">
        <f>VLOOKUP(C4050,'Country'!$A:$D,4,0)</f>
        <v>1.3667099E-2</v>
      </c>
      <c r="O4050" s="7">
        <f t="shared" si="63"/>
        <v>12.98374405</v>
      </c>
      <c r="P4050">
        <v>3.1</v>
      </c>
      <c r="Q4050" t="s">
        <v>97</v>
      </c>
      <c r="R4050">
        <v>94</v>
      </c>
    </row>
    <row r="4051" spans="1:18" x14ac:dyDescent="0.35">
      <c r="A4051">
        <v>308849</v>
      </c>
      <c r="B4051" t="s">
        <v>4069</v>
      </c>
      <c r="C4051">
        <v>1</v>
      </c>
      <c r="D4051" t="s">
        <v>18383</v>
      </c>
      <c r="E4051" t="s">
        <v>5705</v>
      </c>
      <c r="F4051" t="s">
        <v>8510</v>
      </c>
      <c r="G4051" t="s">
        <v>1627</v>
      </c>
      <c r="H4051">
        <v>150</v>
      </c>
      <c r="I4051" t="s">
        <v>1676</v>
      </c>
      <c r="J4051" t="s">
        <v>21</v>
      </c>
      <c r="K4051" t="s">
        <v>21</v>
      </c>
      <c r="L4051" t="s">
        <v>21</v>
      </c>
      <c r="M4051">
        <f>IF(O4051&lt;Price!$A$3,Price!$B$2,IF(O4051&lt;Price!$A$4,Price!$B$3,IF(O4051&lt;Price!$A$5,Price!$B$4,IF(O4051&lt;Price!$A$6,Price!$B$5,Price!$B$6))))</f>
        <v>1</v>
      </c>
      <c r="N4051">
        <f>VLOOKUP(C4051,'Country'!$A:$D,4,0)</f>
        <v>1.3667099E-2</v>
      </c>
      <c r="O4051" s="7">
        <f t="shared" si="63"/>
        <v>2.05006485</v>
      </c>
      <c r="P4051">
        <v>3.2</v>
      </c>
      <c r="Q4051" t="s">
        <v>97</v>
      </c>
      <c r="R4051">
        <v>22</v>
      </c>
    </row>
    <row r="4052" spans="1:18" x14ac:dyDescent="0.35">
      <c r="A4052">
        <v>301149</v>
      </c>
      <c r="B4052" t="s">
        <v>8511</v>
      </c>
      <c r="C4052">
        <v>1</v>
      </c>
      <c r="D4052" t="s">
        <v>18383</v>
      </c>
      <c r="E4052" t="s">
        <v>5705</v>
      </c>
      <c r="F4052" t="s">
        <v>8512</v>
      </c>
      <c r="G4052" t="s">
        <v>2549</v>
      </c>
      <c r="H4052">
        <v>100</v>
      </c>
      <c r="I4052" t="s">
        <v>1676</v>
      </c>
      <c r="J4052" t="s">
        <v>21</v>
      </c>
      <c r="K4052" t="s">
        <v>21</v>
      </c>
      <c r="L4052" t="s">
        <v>21</v>
      </c>
      <c r="M4052">
        <f>IF(O4052&lt;Price!$A$3,Price!$B$2,IF(O4052&lt;Price!$A$4,Price!$B$3,IF(O4052&lt;Price!$A$5,Price!$B$4,IF(O4052&lt;Price!$A$6,Price!$B$5,Price!$B$6))))</f>
        <v>1</v>
      </c>
      <c r="N4052">
        <f>VLOOKUP(C4052,'Country'!$A:$D,4,0)</f>
        <v>1.3667099E-2</v>
      </c>
      <c r="O4052" s="7">
        <f t="shared" si="63"/>
        <v>1.3667099</v>
      </c>
      <c r="P4052">
        <v>2.6</v>
      </c>
      <c r="Q4052" t="s">
        <v>97</v>
      </c>
      <c r="R4052">
        <v>16</v>
      </c>
    </row>
    <row r="4053" spans="1:18" x14ac:dyDescent="0.35">
      <c r="A4053">
        <v>305159</v>
      </c>
      <c r="B4053" t="s">
        <v>8513</v>
      </c>
      <c r="C4053">
        <v>1</v>
      </c>
      <c r="D4053" t="s">
        <v>18383</v>
      </c>
      <c r="E4053" t="s">
        <v>5705</v>
      </c>
      <c r="F4053" t="s">
        <v>8514</v>
      </c>
      <c r="G4053" t="s">
        <v>7124</v>
      </c>
      <c r="H4053">
        <v>450</v>
      </c>
      <c r="I4053" t="s">
        <v>1676</v>
      </c>
      <c r="J4053" t="s">
        <v>21</v>
      </c>
      <c r="K4053" t="s">
        <v>21</v>
      </c>
      <c r="L4053" t="s">
        <v>21</v>
      </c>
      <c r="M4053">
        <f>IF(O4053&lt;Price!$A$3,Price!$B$2,IF(O4053&lt;Price!$A$4,Price!$B$3,IF(O4053&lt;Price!$A$5,Price!$B$4,IF(O4053&lt;Price!$A$6,Price!$B$5,Price!$B$6))))</f>
        <v>1</v>
      </c>
      <c r="N4053">
        <f>VLOOKUP(C4053,'Country'!$A:$D,4,0)</f>
        <v>1.3667099E-2</v>
      </c>
      <c r="O4053" s="7">
        <f t="shared" si="63"/>
        <v>6.1501945500000001</v>
      </c>
      <c r="P4053">
        <v>2.7</v>
      </c>
      <c r="Q4053" t="s">
        <v>97</v>
      </c>
      <c r="R4053">
        <v>56</v>
      </c>
    </row>
    <row r="4054" spans="1:18" x14ac:dyDescent="0.35">
      <c r="A4054">
        <v>6256</v>
      </c>
      <c r="B4054" t="s">
        <v>8515</v>
      </c>
      <c r="C4054">
        <v>1</v>
      </c>
      <c r="D4054" t="s">
        <v>18383</v>
      </c>
      <c r="E4054" t="s">
        <v>5705</v>
      </c>
      <c r="F4054" t="s">
        <v>8516</v>
      </c>
      <c r="G4054" t="s">
        <v>1859</v>
      </c>
      <c r="H4054">
        <v>650</v>
      </c>
      <c r="I4054" t="s">
        <v>1676</v>
      </c>
      <c r="J4054" t="s">
        <v>21</v>
      </c>
      <c r="K4054" t="s">
        <v>21</v>
      </c>
      <c r="L4054" t="s">
        <v>21</v>
      </c>
      <c r="M4054">
        <f>IF(O4054&lt;Price!$A$3,Price!$B$2,IF(O4054&lt;Price!$A$4,Price!$B$3,IF(O4054&lt;Price!$A$5,Price!$B$4,IF(O4054&lt;Price!$A$6,Price!$B$5,Price!$B$6))))</f>
        <v>1</v>
      </c>
      <c r="N4054">
        <f>VLOOKUP(C4054,'Country'!$A:$D,4,0)</f>
        <v>1.3667099E-2</v>
      </c>
      <c r="O4054" s="7">
        <f t="shared" si="63"/>
        <v>8.8836143500000002</v>
      </c>
      <c r="P4054">
        <v>3.3</v>
      </c>
      <c r="Q4054" t="s">
        <v>97</v>
      </c>
      <c r="R4054">
        <v>49</v>
      </c>
    </row>
    <row r="4055" spans="1:18" x14ac:dyDescent="0.35">
      <c r="A4055">
        <v>18258483</v>
      </c>
      <c r="B4055" t="s">
        <v>8517</v>
      </c>
      <c r="C4055">
        <v>1</v>
      </c>
      <c r="D4055" t="s">
        <v>18383</v>
      </c>
      <c r="E4055" t="s">
        <v>5705</v>
      </c>
      <c r="F4055" t="s">
        <v>8518</v>
      </c>
      <c r="G4055" t="s">
        <v>1800</v>
      </c>
      <c r="H4055">
        <v>400</v>
      </c>
      <c r="I4055" t="s">
        <v>1676</v>
      </c>
      <c r="J4055" t="s">
        <v>21</v>
      </c>
      <c r="K4055" t="s">
        <v>20</v>
      </c>
      <c r="L4055" t="s">
        <v>21</v>
      </c>
      <c r="M4055">
        <f>IF(O4055&lt;Price!$A$3,Price!$B$2,IF(O4055&lt;Price!$A$4,Price!$B$3,IF(O4055&lt;Price!$A$5,Price!$B$4,IF(O4055&lt;Price!$A$6,Price!$B$5,Price!$B$6))))</f>
        <v>1</v>
      </c>
      <c r="N4055">
        <f>VLOOKUP(C4055,'Country'!$A:$D,4,0)</f>
        <v>1.3667099E-2</v>
      </c>
      <c r="O4055" s="7">
        <f t="shared" si="63"/>
        <v>5.4668396000000001</v>
      </c>
      <c r="P4055">
        <v>3.4</v>
      </c>
      <c r="Q4055" t="s">
        <v>97</v>
      </c>
      <c r="R4055">
        <v>60</v>
      </c>
    </row>
    <row r="4056" spans="1:18" x14ac:dyDescent="0.35">
      <c r="A4056">
        <v>9806</v>
      </c>
      <c r="B4056" t="s">
        <v>8519</v>
      </c>
      <c r="C4056">
        <v>1</v>
      </c>
      <c r="D4056" t="s">
        <v>18383</v>
      </c>
      <c r="E4056" t="s">
        <v>5705</v>
      </c>
      <c r="F4056" t="s">
        <v>8520</v>
      </c>
      <c r="G4056" t="s">
        <v>103</v>
      </c>
      <c r="H4056">
        <v>200</v>
      </c>
      <c r="I4056" t="s">
        <v>1676</v>
      </c>
      <c r="J4056" t="s">
        <v>21</v>
      </c>
      <c r="K4056" t="s">
        <v>20</v>
      </c>
      <c r="L4056" t="s">
        <v>21</v>
      </c>
      <c r="M4056">
        <f>IF(O4056&lt;Price!$A$3,Price!$B$2,IF(O4056&lt;Price!$A$4,Price!$B$3,IF(O4056&lt;Price!$A$5,Price!$B$4,IF(O4056&lt;Price!$A$6,Price!$B$5,Price!$B$6))))</f>
        <v>1</v>
      </c>
      <c r="N4056">
        <f>VLOOKUP(C4056,'Country'!$A:$D,4,0)</f>
        <v>1.3667099E-2</v>
      </c>
      <c r="O4056" s="7">
        <f t="shared" si="63"/>
        <v>2.7334198000000001</v>
      </c>
      <c r="P4056">
        <v>3.4</v>
      </c>
      <c r="Q4056" t="s">
        <v>97</v>
      </c>
      <c r="R4056">
        <v>86</v>
      </c>
    </row>
    <row r="4057" spans="1:18" x14ac:dyDescent="0.35">
      <c r="A4057">
        <v>303590</v>
      </c>
      <c r="B4057" t="s">
        <v>8521</v>
      </c>
      <c r="C4057">
        <v>1</v>
      </c>
      <c r="D4057" t="s">
        <v>18383</v>
      </c>
      <c r="E4057" t="s">
        <v>5705</v>
      </c>
      <c r="F4057" t="s">
        <v>8522</v>
      </c>
      <c r="G4057" t="s">
        <v>1681</v>
      </c>
      <c r="H4057">
        <v>350</v>
      </c>
      <c r="I4057" t="s">
        <v>1676</v>
      </c>
      <c r="J4057" t="s">
        <v>21</v>
      </c>
      <c r="K4057" t="s">
        <v>20</v>
      </c>
      <c r="L4057" t="s">
        <v>21</v>
      </c>
      <c r="M4057">
        <f>IF(O4057&lt;Price!$A$3,Price!$B$2,IF(O4057&lt;Price!$A$4,Price!$B$3,IF(O4057&lt;Price!$A$5,Price!$B$4,IF(O4057&lt;Price!$A$6,Price!$B$5,Price!$B$6))))</f>
        <v>1</v>
      </c>
      <c r="N4057">
        <f>VLOOKUP(C4057,'Country'!$A:$D,4,0)</f>
        <v>1.3667099E-2</v>
      </c>
      <c r="O4057" s="7">
        <f t="shared" si="63"/>
        <v>4.7834846500000001</v>
      </c>
      <c r="P4057">
        <v>3.2</v>
      </c>
      <c r="Q4057" t="s">
        <v>97</v>
      </c>
      <c r="R4057">
        <v>51</v>
      </c>
    </row>
    <row r="4058" spans="1:18" x14ac:dyDescent="0.35">
      <c r="A4058">
        <v>311263</v>
      </c>
      <c r="B4058" t="s">
        <v>8523</v>
      </c>
      <c r="C4058">
        <v>1</v>
      </c>
      <c r="D4058" t="s">
        <v>18383</v>
      </c>
      <c r="E4058" t="s">
        <v>5705</v>
      </c>
      <c r="F4058" t="s">
        <v>8524</v>
      </c>
      <c r="G4058" t="s">
        <v>1675</v>
      </c>
      <c r="H4058">
        <v>400</v>
      </c>
      <c r="I4058" t="s">
        <v>1676</v>
      </c>
      <c r="J4058" t="s">
        <v>21</v>
      </c>
      <c r="K4058" t="s">
        <v>20</v>
      </c>
      <c r="L4058" t="s">
        <v>21</v>
      </c>
      <c r="M4058">
        <f>IF(O4058&lt;Price!$A$3,Price!$B$2,IF(O4058&lt;Price!$A$4,Price!$B$3,IF(O4058&lt;Price!$A$5,Price!$B$4,IF(O4058&lt;Price!$A$6,Price!$B$5,Price!$B$6))))</f>
        <v>1</v>
      </c>
      <c r="N4058">
        <f>VLOOKUP(C4058,'Country'!$A:$D,4,0)</f>
        <v>1.3667099E-2</v>
      </c>
      <c r="O4058" s="7">
        <f t="shared" si="63"/>
        <v>5.4668396000000001</v>
      </c>
      <c r="P4058">
        <v>3.3</v>
      </c>
      <c r="Q4058" t="s">
        <v>97</v>
      </c>
      <c r="R4058">
        <v>24</v>
      </c>
    </row>
    <row r="4059" spans="1:18" x14ac:dyDescent="0.35">
      <c r="A4059">
        <v>303592</v>
      </c>
      <c r="B4059" t="s">
        <v>8525</v>
      </c>
      <c r="C4059">
        <v>1</v>
      </c>
      <c r="D4059" t="s">
        <v>18383</v>
      </c>
      <c r="E4059" t="s">
        <v>5705</v>
      </c>
      <c r="F4059" t="s">
        <v>8526</v>
      </c>
      <c r="G4059" t="s">
        <v>8527</v>
      </c>
      <c r="H4059">
        <v>150</v>
      </c>
      <c r="I4059" t="s">
        <v>1676</v>
      </c>
      <c r="J4059" t="s">
        <v>21</v>
      </c>
      <c r="K4059" t="s">
        <v>21</v>
      </c>
      <c r="L4059" t="s">
        <v>21</v>
      </c>
      <c r="M4059">
        <f>IF(O4059&lt;Price!$A$3,Price!$B$2,IF(O4059&lt;Price!$A$4,Price!$B$3,IF(O4059&lt;Price!$A$5,Price!$B$4,IF(O4059&lt;Price!$A$6,Price!$B$5,Price!$B$6))))</f>
        <v>1</v>
      </c>
      <c r="N4059">
        <f>VLOOKUP(C4059,'Country'!$A:$D,4,0)</f>
        <v>1.3667099E-2</v>
      </c>
      <c r="O4059" s="7">
        <f t="shared" si="63"/>
        <v>2.05006485</v>
      </c>
      <c r="P4059">
        <v>3.5</v>
      </c>
      <c r="Q4059" t="s">
        <v>72</v>
      </c>
      <c r="R4059">
        <v>97</v>
      </c>
    </row>
    <row r="4060" spans="1:18" x14ac:dyDescent="0.35">
      <c r="A4060">
        <v>18228856</v>
      </c>
      <c r="B4060" t="s">
        <v>8528</v>
      </c>
      <c r="C4060">
        <v>1</v>
      </c>
      <c r="D4060" t="s">
        <v>18383</v>
      </c>
      <c r="E4060" t="s">
        <v>5705</v>
      </c>
      <c r="F4060" t="s">
        <v>8529</v>
      </c>
      <c r="G4060" t="s">
        <v>2317</v>
      </c>
      <c r="H4060">
        <v>250</v>
      </c>
      <c r="I4060" t="s">
        <v>1676</v>
      </c>
      <c r="J4060" t="s">
        <v>21</v>
      </c>
      <c r="K4060" t="s">
        <v>20</v>
      </c>
      <c r="L4060" t="s">
        <v>21</v>
      </c>
      <c r="M4060">
        <f>IF(O4060&lt;Price!$A$3,Price!$B$2,IF(O4060&lt;Price!$A$4,Price!$B$3,IF(O4060&lt;Price!$A$5,Price!$B$4,IF(O4060&lt;Price!$A$6,Price!$B$5,Price!$B$6))))</f>
        <v>1</v>
      </c>
      <c r="N4060">
        <f>VLOOKUP(C4060,'Country'!$A:$D,4,0)</f>
        <v>1.3667099E-2</v>
      </c>
      <c r="O4060" s="7">
        <f t="shared" si="63"/>
        <v>3.4167747500000001</v>
      </c>
      <c r="P4060">
        <v>3.5</v>
      </c>
      <c r="Q4060" t="s">
        <v>72</v>
      </c>
      <c r="R4060">
        <v>60</v>
      </c>
    </row>
    <row r="4061" spans="1:18" x14ac:dyDescent="0.35">
      <c r="A4061">
        <v>18308458</v>
      </c>
      <c r="B4061" t="s">
        <v>8530</v>
      </c>
      <c r="C4061">
        <v>1</v>
      </c>
      <c r="D4061" t="s">
        <v>18383</v>
      </c>
      <c r="E4061" t="s">
        <v>5705</v>
      </c>
      <c r="F4061" t="s">
        <v>8531</v>
      </c>
      <c r="G4061" t="s">
        <v>1755</v>
      </c>
      <c r="H4061">
        <v>300</v>
      </c>
      <c r="I4061" t="s">
        <v>1676</v>
      </c>
      <c r="J4061" t="s">
        <v>21</v>
      </c>
      <c r="K4061" t="s">
        <v>20</v>
      </c>
      <c r="L4061" t="s">
        <v>21</v>
      </c>
      <c r="M4061">
        <f>IF(O4061&lt;Price!$A$3,Price!$B$2,IF(O4061&lt;Price!$A$4,Price!$B$3,IF(O4061&lt;Price!$A$5,Price!$B$4,IF(O4061&lt;Price!$A$6,Price!$B$5,Price!$B$6))))</f>
        <v>1</v>
      </c>
      <c r="N4061">
        <f>VLOOKUP(C4061,'Country'!$A:$D,4,0)</f>
        <v>1.3667099E-2</v>
      </c>
      <c r="O4061" s="7">
        <f t="shared" si="63"/>
        <v>4.1001297000000001</v>
      </c>
      <c r="P4061">
        <v>3.7</v>
      </c>
      <c r="Q4061" t="s">
        <v>72</v>
      </c>
      <c r="R4061">
        <v>25</v>
      </c>
    </row>
    <row r="4062" spans="1:18" x14ac:dyDescent="0.35">
      <c r="A4062">
        <v>18378062</v>
      </c>
      <c r="B4062" t="s">
        <v>8532</v>
      </c>
      <c r="C4062">
        <v>1</v>
      </c>
      <c r="D4062" t="s">
        <v>18383</v>
      </c>
      <c r="E4062" t="s">
        <v>5705</v>
      </c>
      <c r="F4062" t="s">
        <v>8533</v>
      </c>
      <c r="G4062" t="s">
        <v>1800</v>
      </c>
      <c r="H4062">
        <v>400</v>
      </c>
      <c r="I4062" t="s">
        <v>1676</v>
      </c>
      <c r="J4062" t="s">
        <v>21</v>
      </c>
      <c r="K4062" t="s">
        <v>20</v>
      </c>
      <c r="L4062" t="s">
        <v>21</v>
      </c>
      <c r="M4062">
        <f>IF(O4062&lt;Price!$A$3,Price!$B$2,IF(O4062&lt;Price!$A$4,Price!$B$3,IF(O4062&lt;Price!$A$5,Price!$B$4,IF(O4062&lt;Price!$A$6,Price!$B$5,Price!$B$6))))</f>
        <v>1</v>
      </c>
      <c r="N4062">
        <f>VLOOKUP(C4062,'Country'!$A:$D,4,0)</f>
        <v>1.3667099E-2</v>
      </c>
      <c r="O4062" s="7">
        <f t="shared" si="63"/>
        <v>5.4668396000000001</v>
      </c>
      <c r="P4062">
        <v>0</v>
      </c>
      <c r="Q4062" t="s">
        <v>120</v>
      </c>
      <c r="R4062">
        <v>3</v>
      </c>
    </row>
    <row r="4063" spans="1:18" x14ac:dyDescent="0.35">
      <c r="A4063">
        <v>18464687</v>
      </c>
      <c r="B4063" t="s">
        <v>8534</v>
      </c>
      <c r="C4063">
        <v>1</v>
      </c>
      <c r="D4063" t="s">
        <v>18383</v>
      </c>
      <c r="E4063" t="s">
        <v>5705</v>
      </c>
      <c r="F4063" t="s">
        <v>8535</v>
      </c>
      <c r="G4063" t="s">
        <v>1475</v>
      </c>
      <c r="H4063">
        <v>500</v>
      </c>
      <c r="I4063" t="s">
        <v>1676</v>
      </c>
      <c r="J4063" t="s">
        <v>21</v>
      </c>
      <c r="K4063" t="s">
        <v>21</v>
      </c>
      <c r="L4063" t="s">
        <v>21</v>
      </c>
      <c r="M4063">
        <f>IF(O4063&lt;Price!$A$3,Price!$B$2,IF(O4063&lt;Price!$A$4,Price!$B$3,IF(O4063&lt;Price!$A$5,Price!$B$4,IF(O4063&lt;Price!$A$6,Price!$B$5,Price!$B$6))))</f>
        <v>1</v>
      </c>
      <c r="N4063">
        <f>VLOOKUP(C4063,'Country'!$A:$D,4,0)</f>
        <v>1.3667099E-2</v>
      </c>
      <c r="O4063" s="7">
        <f t="shared" si="63"/>
        <v>6.8335495000000002</v>
      </c>
      <c r="P4063">
        <v>0</v>
      </c>
      <c r="Q4063" t="s">
        <v>120</v>
      </c>
      <c r="R4063">
        <v>0</v>
      </c>
    </row>
    <row r="4064" spans="1:18" x14ac:dyDescent="0.35">
      <c r="A4064">
        <v>18428622</v>
      </c>
      <c r="B4064" t="s">
        <v>8536</v>
      </c>
      <c r="C4064">
        <v>1</v>
      </c>
      <c r="D4064" t="s">
        <v>18383</v>
      </c>
      <c r="E4064" t="s">
        <v>5705</v>
      </c>
      <c r="F4064" t="s">
        <v>8537</v>
      </c>
      <c r="G4064" t="s">
        <v>2235</v>
      </c>
      <c r="H4064">
        <v>300</v>
      </c>
      <c r="I4064" t="s">
        <v>1676</v>
      </c>
      <c r="J4064" t="s">
        <v>21</v>
      </c>
      <c r="K4064" t="s">
        <v>21</v>
      </c>
      <c r="L4064" t="s">
        <v>21</v>
      </c>
      <c r="M4064">
        <f>IF(O4064&lt;Price!$A$3,Price!$B$2,IF(O4064&lt;Price!$A$4,Price!$B$3,IF(O4064&lt;Price!$A$5,Price!$B$4,IF(O4064&lt;Price!$A$6,Price!$B$5,Price!$B$6))))</f>
        <v>1</v>
      </c>
      <c r="N4064">
        <f>VLOOKUP(C4064,'Country'!$A:$D,4,0)</f>
        <v>1.3667099E-2</v>
      </c>
      <c r="O4064" s="7">
        <f t="shared" si="63"/>
        <v>4.1001297000000001</v>
      </c>
      <c r="P4064">
        <v>0</v>
      </c>
      <c r="Q4064" t="s">
        <v>120</v>
      </c>
      <c r="R4064">
        <v>0</v>
      </c>
    </row>
    <row r="4065" spans="1:18" x14ac:dyDescent="0.35">
      <c r="A4065">
        <v>18432941</v>
      </c>
      <c r="B4065" t="s">
        <v>8538</v>
      </c>
      <c r="C4065">
        <v>1</v>
      </c>
      <c r="D4065" t="s">
        <v>18383</v>
      </c>
      <c r="E4065" t="s">
        <v>5705</v>
      </c>
      <c r="F4065" t="s">
        <v>8539</v>
      </c>
      <c r="G4065" t="s">
        <v>1687</v>
      </c>
      <c r="H4065">
        <v>400</v>
      </c>
      <c r="I4065" t="s">
        <v>1676</v>
      </c>
      <c r="J4065" t="s">
        <v>21</v>
      </c>
      <c r="K4065" t="s">
        <v>21</v>
      </c>
      <c r="L4065" t="s">
        <v>21</v>
      </c>
      <c r="M4065">
        <f>IF(O4065&lt;Price!$A$3,Price!$B$2,IF(O4065&lt;Price!$A$4,Price!$B$3,IF(O4065&lt;Price!$A$5,Price!$B$4,IF(O4065&lt;Price!$A$6,Price!$B$5,Price!$B$6))))</f>
        <v>1</v>
      </c>
      <c r="N4065">
        <f>VLOOKUP(C4065,'Country'!$A:$D,4,0)</f>
        <v>1.3667099E-2</v>
      </c>
      <c r="O4065" s="7">
        <f t="shared" si="63"/>
        <v>5.4668396000000001</v>
      </c>
      <c r="P4065">
        <v>0</v>
      </c>
      <c r="Q4065" t="s">
        <v>120</v>
      </c>
      <c r="R4065">
        <v>0</v>
      </c>
    </row>
    <row r="4066" spans="1:18" x14ac:dyDescent="0.35">
      <c r="A4066">
        <v>18264980</v>
      </c>
      <c r="B4066" t="s">
        <v>8540</v>
      </c>
      <c r="C4066">
        <v>1</v>
      </c>
      <c r="D4066" t="s">
        <v>18383</v>
      </c>
      <c r="E4066" t="s">
        <v>5705</v>
      </c>
      <c r="F4066" t="s">
        <v>8541</v>
      </c>
      <c r="G4066" t="s">
        <v>7775</v>
      </c>
      <c r="H4066">
        <v>300</v>
      </c>
      <c r="I4066" t="s">
        <v>1676</v>
      </c>
      <c r="J4066" t="s">
        <v>21</v>
      </c>
      <c r="K4066" t="s">
        <v>21</v>
      </c>
      <c r="L4066" t="s">
        <v>21</v>
      </c>
      <c r="M4066">
        <f>IF(O4066&lt;Price!$A$3,Price!$B$2,IF(O4066&lt;Price!$A$4,Price!$B$3,IF(O4066&lt;Price!$A$5,Price!$B$4,IF(O4066&lt;Price!$A$6,Price!$B$5,Price!$B$6))))</f>
        <v>1</v>
      </c>
      <c r="N4066">
        <f>VLOOKUP(C4066,'Country'!$A:$D,4,0)</f>
        <v>1.3667099E-2</v>
      </c>
      <c r="O4066" s="7">
        <f t="shared" si="63"/>
        <v>4.1001297000000001</v>
      </c>
      <c r="P4066">
        <v>0</v>
      </c>
      <c r="Q4066" t="s">
        <v>120</v>
      </c>
      <c r="R4066">
        <v>1</v>
      </c>
    </row>
    <row r="4067" spans="1:18" x14ac:dyDescent="0.35">
      <c r="A4067">
        <v>18378025</v>
      </c>
      <c r="B4067" t="s">
        <v>8542</v>
      </c>
      <c r="C4067">
        <v>1</v>
      </c>
      <c r="D4067" t="s">
        <v>18383</v>
      </c>
      <c r="E4067" t="s">
        <v>5705</v>
      </c>
      <c r="F4067" t="s">
        <v>8543</v>
      </c>
      <c r="G4067" t="s">
        <v>1681</v>
      </c>
      <c r="H4067">
        <v>500</v>
      </c>
      <c r="I4067" t="s">
        <v>1676</v>
      </c>
      <c r="J4067" t="s">
        <v>21</v>
      </c>
      <c r="K4067" t="s">
        <v>21</v>
      </c>
      <c r="L4067" t="s">
        <v>21</v>
      </c>
      <c r="M4067">
        <f>IF(O4067&lt;Price!$A$3,Price!$B$2,IF(O4067&lt;Price!$A$4,Price!$B$3,IF(O4067&lt;Price!$A$5,Price!$B$4,IF(O4067&lt;Price!$A$6,Price!$B$5,Price!$B$6))))</f>
        <v>1</v>
      </c>
      <c r="N4067">
        <f>VLOOKUP(C4067,'Country'!$A:$D,4,0)</f>
        <v>1.3667099E-2</v>
      </c>
      <c r="O4067" s="7">
        <f t="shared" si="63"/>
        <v>6.8335495000000002</v>
      </c>
      <c r="P4067">
        <v>0</v>
      </c>
      <c r="Q4067" t="s">
        <v>120</v>
      </c>
      <c r="R4067">
        <v>3</v>
      </c>
    </row>
    <row r="4068" spans="1:18" x14ac:dyDescent="0.35">
      <c r="A4068">
        <v>18493572</v>
      </c>
      <c r="B4068" t="s">
        <v>8544</v>
      </c>
      <c r="C4068">
        <v>1</v>
      </c>
      <c r="D4068" t="s">
        <v>18383</v>
      </c>
      <c r="E4068" t="s">
        <v>5705</v>
      </c>
      <c r="F4068" t="s">
        <v>8499</v>
      </c>
      <c r="G4068" t="s">
        <v>8545</v>
      </c>
      <c r="H4068">
        <v>350</v>
      </c>
      <c r="I4068" t="s">
        <v>1676</v>
      </c>
      <c r="J4068" t="s">
        <v>21</v>
      </c>
      <c r="K4068" t="s">
        <v>21</v>
      </c>
      <c r="L4068" t="s">
        <v>21</v>
      </c>
      <c r="M4068">
        <f>IF(O4068&lt;Price!$A$3,Price!$B$2,IF(O4068&lt;Price!$A$4,Price!$B$3,IF(O4068&lt;Price!$A$5,Price!$B$4,IF(O4068&lt;Price!$A$6,Price!$B$5,Price!$B$6))))</f>
        <v>1</v>
      </c>
      <c r="N4068">
        <f>VLOOKUP(C4068,'Country'!$A:$D,4,0)</f>
        <v>1.3667099E-2</v>
      </c>
      <c r="O4068" s="7">
        <f t="shared" si="63"/>
        <v>4.7834846500000001</v>
      </c>
      <c r="P4068">
        <v>0</v>
      </c>
      <c r="Q4068" t="s">
        <v>120</v>
      </c>
      <c r="R4068">
        <v>0</v>
      </c>
    </row>
    <row r="4069" spans="1:18" x14ac:dyDescent="0.35">
      <c r="A4069">
        <v>18441696</v>
      </c>
      <c r="B4069" t="s">
        <v>8546</v>
      </c>
      <c r="C4069">
        <v>1</v>
      </c>
      <c r="D4069" t="s">
        <v>18383</v>
      </c>
      <c r="E4069" t="s">
        <v>5705</v>
      </c>
      <c r="F4069" t="s">
        <v>8547</v>
      </c>
      <c r="G4069" t="s">
        <v>1681</v>
      </c>
      <c r="H4069">
        <v>500</v>
      </c>
      <c r="I4069" t="s">
        <v>1676</v>
      </c>
      <c r="J4069" t="s">
        <v>20</v>
      </c>
      <c r="K4069" t="s">
        <v>21</v>
      </c>
      <c r="L4069" t="s">
        <v>21</v>
      </c>
      <c r="M4069">
        <f>IF(O4069&lt;Price!$A$3,Price!$B$2,IF(O4069&lt;Price!$A$4,Price!$B$3,IF(O4069&lt;Price!$A$5,Price!$B$4,IF(O4069&lt;Price!$A$6,Price!$B$5,Price!$B$6))))</f>
        <v>1</v>
      </c>
      <c r="N4069">
        <f>VLOOKUP(C4069,'Country'!$A:$D,4,0)</f>
        <v>1.3667099E-2</v>
      </c>
      <c r="O4069" s="7">
        <f t="shared" si="63"/>
        <v>6.8335495000000002</v>
      </c>
      <c r="P4069">
        <v>0</v>
      </c>
      <c r="Q4069" t="s">
        <v>120</v>
      </c>
      <c r="R4069">
        <v>0</v>
      </c>
    </row>
    <row r="4070" spans="1:18" x14ac:dyDescent="0.35">
      <c r="A4070">
        <v>18421488</v>
      </c>
      <c r="B4070" t="s">
        <v>8548</v>
      </c>
      <c r="C4070">
        <v>1</v>
      </c>
      <c r="D4070" t="s">
        <v>18383</v>
      </c>
      <c r="E4070" t="s">
        <v>5705</v>
      </c>
      <c r="F4070" t="s">
        <v>8549</v>
      </c>
      <c r="G4070" t="s">
        <v>1881</v>
      </c>
      <c r="H4070">
        <v>250</v>
      </c>
      <c r="I4070" t="s">
        <v>1676</v>
      </c>
      <c r="J4070" t="s">
        <v>21</v>
      </c>
      <c r="K4070" t="s">
        <v>21</v>
      </c>
      <c r="L4070" t="s">
        <v>21</v>
      </c>
      <c r="M4070">
        <f>IF(O4070&lt;Price!$A$3,Price!$B$2,IF(O4070&lt;Price!$A$4,Price!$B$3,IF(O4070&lt;Price!$A$5,Price!$B$4,IF(O4070&lt;Price!$A$6,Price!$B$5,Price!$B$6))))</f>
        <v>1</v>
      </c>
      <c r="N4070">
        <f>VLOOKUP(C4070,'Country'!$A:$D,4,0)</f>
        <v>1.3667099E-2</v>
      </c>
      <c r="O4070" s="7">
        <f t="shared" si="63"/>
        <v>3.4167747500000001</v>
      </c>
      <c r="P4070">
        <v>0</v>
      </c>
      <c r="Q4070" t="s">
        <v>120</v>
      </c>
      <c r="R4070">
        <v>2</v>
      </c>
    </row>
    <row r="4071" spans="1:18" x14ac:dyDescent="0.35">
      <c r="A4071">
        <v>308853</v>
      </c>
      <c r="B4071" t="s">
        <v>8550</v>
      </c>
      <c r="C4071">
        <v>1</v>
      </c>
      <c r="D4071" t="s">
        <v>18383</v>
      </c>
      <c r="E4071" t="s">
        <v>5705</v>
      </c>
      <c r="F4071" t="s">
        <v>8551</v>
      </c>
      <c r="G4071" t="s">
        <v>2235</v>
      </c>
      <c r="H4071">
        <v>100</v>
      </c>
      <c r="I4071" t="s">
        <v>1676</v>
      </c>
      <c r="J4071" t="s">
        <v>21</v>
      </c>
      <c r="K4071" t="s">
        <v>21</v>
      </c>
      <c r="L4071" t="s">
        <v>21</v>
      </c>
      <c r="M4071">
        <f>IF(O4071&lt;Price!$A$3,Price!$B$2,IF(O4071&lt;Price!$A$4,Price!$B$3,IF(O4071&lt;Price!$A$5,Price!$B$4,IF(O4071&lt;Price!$A$6,Price!$B$5,Price!$B$6))))</f>
        <v>1</v>
      </c>
      <c r="N4071">
        <f>VLOOKUP(C4071,'Country'!$A:$D,4,0)</f>
        <v>1.3667099E-2</v>
      </c>
      <c r="O4071" s="7">
        <f t="shared" si="63"/>
        <v>1.3667099</v>
      </c>
      <c r="P4071">
        <v>0</v>
      </c>
      <c r="Q4071" t="s">
        <v>120</v>
      </c>
      <c r="R4071">
        <v>2</v>
      </c>
    </row>
    <row r="4072" spans="1:18" x14ac:dyDescent="0.35">
      <c r="A4072">
        <v>312864</v>
      </c>
      <c r="B4072" t="s">
        <v>8552</v>
      </c>
      <c r="C4072">
        <v>1</v>
      </c>
      <c r="D4072" t="s">
        <v>18383</v>
      </c>
      <c r="E4072" t="s">
        <v>5705</v>
      </c>
      <c r="F4072" t="s">
        <v>8553</v>
      </c>
      <c r="G4072" t="s">
        <v>1681</v>
      </c>
      <c r="H4072">
        <v>200</v>
      </c>
      <c r="I4072" t="s">
        <v>1676</v>
      </c>
      <c r="J4072" t="s">
        <v>21</v>
      </c>
      <c r="K4072" t="s">
        <v>21</v>
      </c>
      <c r="L4072" t="s">
        <v>21</v>
      </c>
      <c r="M4072">
        <f>IF(O4072&lt;Price!$A$3,Price!$B$2,IF(O4072&lt;Price!$A$4,Price!$B$3,IF(O4072&lt;Price!$A$5,Price!$B$4,IF(O4072&lt;Price!$A$6,Price!$B$5,Price!$B$6))))</f>
        <v>1</v>
      </c>
      <c r="N4072">
        <f>VLOOKUP(C4072,'Country'!$A:$D,4,0)</f>
        <v>1.3667099E-2</v>
      </c>
      <c r="O4072" s="7">
        <f t="shared" si="63"/>
        <v>2.7334198000000001</v>
      </c>
      <c r="P4072">
        <v>0</v>
      </c>
      <c r="Q4072" t="s">
        <v>120</v>
      </c>
      <c r="R4072">
        <v>3</v>
      </c>
    </row>
    <row r="4073" spans="1:18" x14ac:dyDescent="0.35">
      <c r="A4073">
        <v>18492957</v>
      </c>
      <c r="B4073" t="s">
        <v>8554</v>
      </c>
      <c r="C4073">
        <v>1</v>
      </c>
      <c r="D4073" t="s">
        <v>18383</v>
      </c>
      <c r="E4073" t="s">
        <v>5705</v>
      </c>
      <c r="F4073" t="s">
        <v>8555</v>
      </c>
      <c r="G4073" t="s">
        <v>2235</v>
      </c>
      <c r="H4073">
        <v>350</v>
      </c>
      <c r="I4073" t="s">
        <v>1676</v>
      </c>
      <c r="J4073" t="s">
        <v>21</v>
      </c>
      <c r="K4073" t="s">
        <v>21</v>
      </c>
      <c r="L4073" t="s">
        <v>21</v>
      </c>
      <c r="M4073">
        <f>IF(O4073&lt;Price!$A$3,Price!$B$2,IF(O4073&lt;Price!$A$4,Price!$B$3,IF(O4073&lt;Price!$A$5,Price!$B$4,IF(O4073&lt;Price!$A$6,Price!$B$5,Price!$B$6))))</f>
        <v>1</v>
      </c>
      <c r="N4073">
        <f>VLOOKUP(C4073,'Country'!$A:$D,4,0)</f>
        <v>1.3667099E-2</v>
      </c>
      <c r="O4073" s="7">
        <f t="shared" si="63"/>
        <v>4.7834846500000001</v>
      </c>
      <c r="P4073">
        <v>0</v>
      </c>
      <c r="Q4073" t="s">
        <v>120</v>
      </c>
      <c r="R4073">
        <v>0</v>
      </c>
    </row>
    <row r="4074" spans="1:18" x14ac:dyDescent="0.35">
      <c r="A4074">
        <v>18439029</v>
      </c>
      <c r="B4074" t="s">
        <v>8556</v>
      </c>
      <c r="C4074">
        <v>1</v>
      </c>
      <c r="D4074" t="s">
        <v>18383</v>
      </c>
      <c r="E4074" t="s">
        <v>5705</v>
      </c>
      <c r="F4074" t="s">
        <v>8557</v>
      </c>
      <c r="G4074" t="s">
        <v>5349</v>
      </c>
      <c r="H4074">
        <v>400</v>
      </c>
      <c r="I4074" t="s">
        <v>1676</v>
      </c>
      <c r="J4074" t="s">
        <v>21</v>
      </c>
      <c r="K4074" t="s">
        <v>21</v>
      </c>
      <c r="L4074" t="s">
        <v>21</v>
      </c>
      <c r="M4074">
        <f>IF(O4074&lt;Price!$A$3,Price!$B$2,IF(O4074&lt;Price!$A$4,Price!$B$3,IF(O4074&lt;Price!$A$5,Price!$B$4,IF(O4074&lt;Price!$A$6,Price!$B$5,Price!$B$6))))</f>
        <v>1</v>
      </c>
      <c r="N4074">
        <f>VLOOKUP(C4074,'Country'!$A:$D,4,0)</f>
        <v>1.3667099E-2</v>
      </c>
      <c r="O4074" s="7">
        <f t="shared" si="63"/>
        <v>5.4668396000000001</v>
      </c>
      <c r="P4074">
        <v>0</v>
      </c>
      <c r="Q4074" t="s">
        <v>120</v>
      </c>
      <c r="R4074">
        <v>1</v>
      </c>
    </row>
    <row r="4075" spans="1:18" x14ac:dyDescent="0.35">
      <c r="A4075">
        <v>18441698</v>
      </c>
      <c r="B4075" t="s">
        <v>8558</v>
      </c>
      <c r="C4075">
        <v>1</v>
      </c>
      <c r="D4075" t="s">
        <v>18383</v>
      </c>
      <c r="E4075" t="s">
        <v>5705</v>
      </c>
      <c r="F4075" t="s">
        <v>8559</v>
      </c>
      <c r="G4075" t="s">
        <v>1851</v>
      </c>
      <c r="H4075">
        <v>150</v>
      </c>
      <c r="I4075" t="s">
        <v>1676</v>
      </c>
      <c r="J4075" t="s">
        <v>21</v>
      </c>
      <c r="K4075" t="s">
        <v>21</v>
      </c>
      <c r="L4075" t="s">
        <v>21</v>
      </c>
      <c r="M4075">
        <f>IF(O4075&lt;Price!$A$3,Price!$B$2,IF(O4075&lt;Price!$A$4,Price!$B$3,IF(O4075&lt;Price!$A$5,Price!$B$4,IF(O4075&lt;Price!$A$6,Price!$B$5,Price!$B$6))))</f>
        <v>1</v>
      </c>
      <c r="N4075">
        <f>VLOOKUP(C4075,'Country'!$A:$D,4,0)</f>
        <v>1.3667099E-2</v>
      </c>
      <c r="O4075" s="7">
        <f t="shared" si="63"/>
        <v>2.05006485</v>
      </c>
      <c r="P4075">
        <v>0</v>
      </c>
      <c r="Q4075" t="s">
        <v>120</v>
      </c>
      <c r="R4075">
        <v>0</v>
      </c>
    </row>
    <row r="4076" spans="1:18" x14ac:dyDescent="0.35">
      <c r="A4076">
        <v>18440175</v>
      </c>
      <c r="B4076" t="s">
        <v>8560</v>
      </c>
      <c r="C4076">
        <v>1</v>
      </c>
      <c r="D4076" t="s">
        <v>18383</v>
      </c>
      <c r="E4076" t="s">
        <v>5705</v>
      </c>
      <c r="F4076" t="s">
        <v>8561</v>
      </c>
      <c r="G4076" t="s">
        <v>1681</v>
      </c>
      <c r="H4076">
        <v>500</v>
      </c>
      <c r="I4076" t="s">
        <v>1676</v>
      </c>
      <c r="J4076" t="s">
        <v>21</v>
      </c>
      <c r="K4076" t="s">
        <v>21</v>
      </c>
      <c r="L4076" t="s">
        <v>21</v>
      </c>
      <c r="M4076">
        <f>IF(O4076&lt;Price!$A$3,Price!$B$2,IF(O4076&lt;Price!$A$4,Price!$B$3,IF(O4076&lt;Price!$A$5,Price!$B$4,IF(O4076&lt;Price!$A$6,Price!$B$5,Price!$B$6))))</f>
        <v>1</v>
      </c>
      <c r="N4076">
        <f>VLOOKUP(C4076,'Country'!$A:$D,4,0)</f>
        <v>1.3667099E-2</v>
      </c>
      <c r="O4076" s="7">
        <f t="shared" si="63"/>
        <v>6.8335495000000002</v>
      </c>
      <c r="P4076">
        <v>0</v>
      </c>
      <c r="Q4076" t="s">
        <v>120</v>
      </c>
      <c r="R4076">
        <v>2</v>
      </c>
    </row>
    <row r="4077" spans="1:18" x14ac:dyDescent="0.35">
      <c r="A4077">
        <v>18258502</v>
      </c>
      <c r="B4077" t="s">
        <v>8562</v>
      </c>
      <c r="C4077">
        <v>1</v>
      </c>
      <c r="D4077" t="s">
        <v>18383</v>
      </c>
      <c r="E4077" t="s">
        <v>5705</v>
      </c>
      <c r="F4077" t="s">
        <v>8563</v>
      </c>
      <c r="G4077" t="s">
        <v>2456</v>
      </c>
      <c r="H4077">
        <v>200</v>
      </c>
      <c r="I4077" t="s">
        <v>1676</v>
      </c>
      <c r="J4077" t="s">
        <v>21</v>
      </c>
      <c r="K4077" t="s">
        <v>21</v>
      </c>
      <c r="L4077" t="s">
        <v>21</v>
      </c>
      <c r="M4077">
        <f>IF(O4077&lt;Price!$A$3,Price!$B$2,IF(O4077&lt;Price!$A$4,Price!$B$3,IF(O4077&lt;Price!$A$5,Price!$B$4,IF(O4077&lt;Price!$A$6,Price!$B$5,Price!$B$6))))</f>
        <v>1</v>
      </c>
      <c r="N4077">
        <f>VLOOKUP(C4077,'Country'!$A:$D,4,0)</f>
        <v>1.3667099E-2</v>
      </c>
      <c r="O4077" s="7">
        <f t="shared" si="63"/>
        <v>2.7334198000000001</v>
      </c>
      <c r="P4077">
        <v>0</v>
      </c>
      <c r="Q4077" t="s">
        <v>120</v>
      </c>
      <c r="R4077">
        <v>0</v>
      </c>
    </row>
    <row r="4078" spans="1:18" x14ac:dyDescent="0.35">
      <c r="A4078">
        <v>18440143</v>
      </c>
      <c r="B4078" t="s">
        <v>8564</v>
      </c>
      <c r="C4078">
        <v>1</v>
      </c>
      <c r="D4078" t="s">
        <v>18383</v>
      </c>
      <c r="E4078" t="s">
        <v>5705</v>
      </c>
      <c r="F4078" t="s">
        <v>8565</v>
      </c>
      <c r="G4078" t="s">
        <v>2650</v>
      </c>
      <c r="H4078">
        <v>300</v>
      </c>
      <c r="I4078" t="s">
        <v>1676</v>
      </c>
      <c r="J4078" t="s">
        <v>21</v>
      </c>
      <c r="K4078" t="s">
        <v>21</v>
      </c>
      <c r="L4078" t="s">
        <v>21</v>
      </c>
      <c r="M4078">
        <f>IF(O4078&lt;Price!$A$3,Price!$B$2,IF(O4078&lt;Price!$A$4,Price!$B$3,IF(O4078&lt;Price!$A$5,Price!$B$4,IF(O4078&lt;Price!$A$6,Price!$B$5,Price!$B$6))))</f>
        <v>1</v>
      </c>
      <c r="N4078">
        <f>VLOOKUP(C4078,'Country'!$A:$D,4,0)</f>
        <v>1.3667099E-2</v>
      </c>
      <c r="O4078" s="7">
        <f t="shared" si="63"/>
        <v>4.1001297000000001</v>
      </c>
      <c r="P4078">
        <v>0</v>
      </c>
      <c r="Q4078" t="s">
        <v>120</v>
      </c>
      <c r="R4078">
        <v>1</v>
      </c>
    </row>
    <row r="4079" spans="1:18" x14ac:dyDescent="0.35">
      <c r="A4079">
        <v>18460414</v>
      </c>
      <c r="B4079" t="s">
        <v>8566</v>
      </c>
      <c r="C4079">
        <v>1</v>
      </c>
      <c r="D4079" t="s">
        <v>18383</v>
      </c>
      <c r="E4079" t="s">
        <v>5705</v>
      </c>
      <c r="F4079" t="s">
        <v>8486</v>
      </c>
      <c r="G4079" t="s">
        <v>1766</v>
      </c>
      <c r="H4079">
        <v>300</v>
      </c>
      <c r="I4079" t="s">
        <v>1676</v>
      </c>
      <c r="J4079" t="s">
        <v>21</v>
      </c>
      <c r="K4079" t="s">
        <v>21</v>
      </c>
      <c r="L4079" t="s">
        <v>21</v>
      </c>
      <c r="M4079">
        <f>IF(O4079&lt;Price!$A$3,Price!$B$2,IF(O4079&lt;Price!$A$4,Price!$B$3,IF(O4079&lt;Price!$A$5,Price!$B$4,IF(O4079&lt;Price!$A$6,Price!$B$5,Price!$B$6))))</f>
        <v>1</v>
      </c>
      <c r="N4079">
        <f>VLOOKUP(C4079,'Country'!$A:$D,4,0)</f>
        <v>1.3667099E-2</v>
      </c>
      <c r="O4079" s="7">
        <f t="shared" si="63"/>
        <v>4.1001297000000001</v>
      </c>
      <c r="P4079">
        <v>0</v>
      </c>
      <c r="Q4079" t="s">
        <v>120</v>
      </c>
      <c r="R4079">
        <v>1</v>
      </c>
    </row>
    <row r="4080" spans="1:18" x14ac:dyDescent="0.35">
      <c r="A4080">
        <v>18377928</v>
      </c>
      <c r="B4080" t="s">
        <v>8567</v>
      </c>
      <c r="C4080">
        <v>1</v>
      </c>
      <c r="D4080" t="s">
        <v>18383</v>
      </c>
      <c r="E4080" t="s">
        <v>5705</v>
      </c>
      <c r="F4080" t="s">
        <v>8568</v>
      </c>
      <c r="G4080" t="s">
        <v>1800</v>
      </c>
      <c r="H4080">
        <v>400</v>
      </c>
      <c r="I4080" t="s">
        <v>1676</v>
      </c>
      <c r="J4080" t="s">
        <v>21</v>
      </c>
      <c r="K4080" t="s">
        <v>21</v>
      </c>
      <c r="L4080" t="s">
        <v>21</v>
      </c>
      <c r="M4080">
        <f>IF(O4080&lt;Price!$A$3,Price!$B$2,IF(O4080&lt;Price!$A$4,Price!$B$3,IF(O4080&lt;Price!$A$5,Price!$B$4,IF(O4080&lt;Price!$A$6,Price!$B$5,Price!$B$6))))</f>
        <v>1</v>
      </c>
      <c r="N4080">
        <f>VLOOKUP(C4080,'Country'!$A:$D,4,0)</f>
        <v>1.3667099E-2</v>
      </c>
      <c r="O4080" s="7">
        <f t="shared" si="63"/>
        <v>5.4668396000000001</v>
      </c>
      <c r="P4080">
        <v>0</v>
      </c>
      <c r="Q4080" t="s">
        <v>120</v>
      </c>
      <c r="R4080">
        <v>1</v>
      </c>
    </row>
    <row r="4081" spans="1:18" x14ac:dyDescent="0.35">
      <c r="A4081">
        <v>6777</v>
      </c>
      <c r="B4081" t="s">
        <v>8569</v>
      </c>
      <c r="C4081">
        <v>1</v>
      </c>
      <c r="D4081" t="s">
        <v>18383</v>
      </c>
      <c r="E4081" t="s">
        <v>5705</v>
      </c>
      <c r="F4081" t="s">
        <v>8570</v>
      </c>
      <c r="G4081" t="s">
        <v>1687</v>
      </c>
      <c r="H4081">
        <v>1200</v>
      </c>
      <c r="I4081" t="s">
        <v>1676</v>
      </c>
      <c r="J4081" t="s">
        <v>20</v>
      </c>
      <c r="K4081" t="s">
        <v>20</v>
      </c>
      <c r="L4081" t="s">
        <v>21</v>
      </c>
      <c r="M4081">
        <f>IF(O4081&lt;Price!$A$3,Price!$B$2,IF(O4081&lt;Price!$A$4,Price!$B$3,IF(O4081&lt;Price!$A$5,Price!$B$4,IF(O4081&lt;Price!$A$6,Price!$B$5,Price!$B$6))))</f>
        <v>2</v>
      </c>
      <c r="N4081">
        <f>VLOOKUP(C4081,'Country'!$A:$D,4,0)</f>
        <v>1.3667099E-2</v>
      </c>
      <c r="O4081" s="7">
        <f t="shared" si="63"/>
        <v>16.4005188</v>
      </c>
      <c r="P4081">
        <v>2.4</v>
      </c>
      <c r="Q4081" t="s">
        <v>858</v>
      </c>
      <c r="R4081">
        <v>124</v>
      </c>
    </row>
    <row r="4082" spans="1:18" x14ac:dyDescent="0.35">
      <c r="A4082">
        <v>8376</v>
      </c>
      <c r="B4082" t="s">
        <v>1899</v>
      </c>
      <c r="C4082">
        <v>1</v>
      </c>
      <c r="D4082" t="s">
        <v>18383</v>
      </c>
      <c r="E4082" t="s">
        <v>5705</v>
      </c>
      <c r="F4082" t="s">
        <v>8571</v>
      </c>
      <c r="G4082" t="s">
        <v>2680</v>
      </c>
      <c r="H4082">
        <v>700</v>
      </c>
      <c r="I4082" t="s">
        <v>1676</v>
      </c>
      <c r="J4082" t="s">
        <v>21</v>
      </c>
      <c r="K4082" t="s">
        <v>21</v>
      </c>
      <c r="L4082" t="s">
        <v>21</v>
      </c>
      <c r="M4082">
        <f>IF(O4082&lt;Price!$A$3,Price!$B$2,IF(O4082&lt;Price!$A$4,Price!$B$3,IF(O4082&lt;Price!$A$5,Price!$B$4,IF(O4082&lt;Price!$A$6,Price!$B$5,Price!$B$6))))</f>
        <v>1</v>
      </c>
      <c r="N4082">
        <f>VLOOKUP(C4082,'Country'!$A:$D,4,0)</f>
        <v>1.3667099E-2</v>
      </c>
      <c r="O4082" s="7">
        <f t="shared" si="63"/>
        <v>9.5669693000000002</v>
      </c>
      <c r="P4082">
        <v>2.4</v>
      </c>
      <c r="Q4082" t="s">
        <v>858</v>
      </c>
      <c r="R4082">
        <v>113</v>
      </c>
    </row>
    <row r="4083" spans="1:18" x14ac:dyDescent="0.35">
      <c r="A4083">
        <v>8619</v>
      </c>
      <c r="B4083" t="s">
        <v>8572</v>
      </c>
      <c r="C4083">
        <v>1</v>
      </c>
      <c r="D4083" t="s">
        <v>18383</v>
      </c>
      <c r="E4083" t="s">
        <v>5705</v>
      </c>
      <c r="F4083" t="s">
        <v>8573</v>
      </c>
      <c r="G4083" t="s">
        <v>8574</v>
      </c>
      <c r="H4083">
        <v>400</v>
      </c>
      <c r="I4083" t="s">
        <v>1676</v>
      </c>
      <c r="J4083" t="s">
        <v>21</v>
      </c>
      <c r="K4083" t="s">
        <v>20</v>
      </c>
      <c r="L4083" t="s">
        <v>21</v>
      </c>
      <c r="M4083">
        <f>IF(O4083&lt;Price!$A$3,Price!$B$2,IF(O4083&lt;Price!$A$4,Price!$B$3,IF(O4083&lt;Price!$A$5,Price!$B$4,IF(O4083&lt;Price!$A$6,Price!$B$5,Price!$B$6))))</f>
        <v>1</v>
      </c>
      <c r="N4083">
        <f>VLOOKUP(C4083,'Country'!$A:$D,4,0)</f>
        <v>1.3667099E-2</v>
      </c>
      <c r="O4083" s="7">
        <f t="shared" si="63"/>
        <v>5.4668396000000001</v>
      </c>
      <c r="P4083">
        <v>2.4</v>
      </c>
      <c r="Q4083" t="s">
        <v>858</v>
      </c>
      <c r="R4083">
        <v>166</v>
      </c>
    </row>
    <row r="4084" spans="1:18" x14ac:dyDescent="0.35">
      <c r="A4084">
        <v>18228125</v>
      </c>
      <c r="B4084" t="s">
        <v>8575</v>
      </c>
      <c r="C4084">
        <v>1</v>
      </c>
      <c r="D4084" t="s">
        <v>18383</v>
      </c>
      <c r="E4084" t="s">
        <v>5705</v>
      </c>
      <c r="F4084" t="s">
        <v>8576</v>
      </c>
      <c r="G4084" t="s">
        <v>2235</v>
      </c>
      <c r="H4084">
        <v>500</v>
      </c>
      <c r="I4084" t="s">
        <v>1676</v>
      </c>
      <c r="J4084" t="s">
        <v>21</v>
      </c>
      <c r="K4084" t="s">
        <v>21</v>
      </c>
      <c r="L4084" t="s">
        <v>21</v>
      </c>
      <c r="M4084">
        <f>IF(O4084&lt;Price!$A$3,Price!$B$2,IF(O4084&lt;Price!$A$4,Price!$B$3,IF(O4084&lt;Price!$A$5,Price!$B$4,IF(O4084&lt;Price!$A$6,Price!$B$5,Price!$B$6))))</f>
        <v>1</v>
      </c>
      <c r="N4084">
        <f>VLOOKUP(C4084,'Country'!$A:$D,4,0)</f>
        <v>1.3667099E-2</v>
      </c>
      <c r="O4084" s="7">
        <f t="shared" si="63"/>
        <v>6.8335495000000002</v>
      </c>
      <c r="P4084">
        <v>4.0999999999999996</v>
      </c>
      <c r="Q4084" t="s">
        <v>30</v>
      </c>
      <c r="R4084">
        <v>71</v>
      </c>
    </row>
    <row r="4085" spans="1:18" x14ac:dyDescent="0.35">
      <c r="A4085">
        <v>306026</v>
      </c>
      <c r="B4085" t="s">
        <v>8577</v>
      </c>
      <c r="C4085">
        <v>1</v>
      </c>
      <c r="D4085" t="s">
        <v>18383</v>
      </c>
      <c r="E4085" t="s">
        <v>5705</v>
      </c>
      <c r="F4085" t="s">
        <v>8578</v>
      </c>
      <c r="G4085" t="s">
        <v>1297</v>
      </c>
      <c r="H4085">
        <v>2000</v>
      </c>
      <c r="I4085" t="s">
        <v>1676</v>
      </c>
      <c r="J4085" t="s">
        <v>21</v>
      </c>
      <c r="K4085" t="s">
        <v>21</v>
      </c>
      <c r="L4085" t="s">
        <v>21</v>
      </c>
      <c r="M4085">
        <f>IF(O4085&lt;Price!$A$3,Price!$B$2,IF(O4085&lt;Price!$A$4,Price!$B$3,IF(O4085&lt;Price!$A$5,Price!$B$4,IF(O4085&lt;Price!$A$6,Price!$B$5,Price!$B$6))))</f>
        <v>3</v>
      </c>
      <c r="N4085">
        <f>VLOOKUP(C4085,'Country'!$A:$D,4,0)</f>
        <v>1.3667099E-2</v>
      </c>
      <c r="O4085" s="7">
        <f t="shared" si="63"/>
        <v>27.334198000000001</v>
      </c>
      <c r="P4085">
        <v>3.2</v>
      </c>
      <c r="Q4085" t="s">
        <v>97</v>
      </c>
      <c r="R4085">
        <v>17</v>
      </c>
    </row>
    <row r="4086" spans="1:18" x14ac:dyDescent="0.35">
      <c r="A4086">
        <v>302636</v>
      </c>
      <c r="B4086" t="s">
        <v>8580</v>
      </c>
      <c r="C4086">
        <v>1</v>
      </c>
      <c r="D4086" t="s">
        <v>18383</v>
      </c>
      <c r="E4086" t="s">
        <v>5705</v>
      </c>
      <c r="F4086" t="s">
        <v>8579</v>
      </c>
      <c r="G4086" t="s">
        <v>2235</v>
      </c>
      <c r="H4086">
        <v>1000</v>
      </c>
      <c r="I4086" t="s">
        <v>1676</v>
      </c>
      <c r="J4086" t="s">
        <v>21</v>
      </c>
      <c r="K4086" t="s">
        <v>21</v>
      </c>
      <c r="L4086" t="s">
        <v>21</v>
      </c>
      <c r="M4086">
        <f>IF(O4086&lt;Price!$A$3,Price!$B$2,IF(O4086&lt;Price!$A$4,Price!$B$3,IF(O4086&lt;Price!$A$5,Price!$B$4,IF(O4086&lt;Price!$A$6,Price!$B$5,Price!$B$6))))</f>
        <v>2</v>
      </c>
      <c r="N4086">
        <f>VLOOKUP(C4086,'Country'!$A:$D,4,0)</f>
        <v>1.3667099E-2</v>
      </c>
      <c r="O4086" s="7">
        <f t="shared" si="63"/>
        <v>13.667099</v>
      </c>
      <c r="P4086">
        <v>3.4</v>
      </c>
      <c r="Q4086" t="s">
        <v>97</v>
      </c>
      <c r="R4086">
        <v>25</v>
      </c>
    </row>
    <row r="4087" spans="1:18" x14ac:dyDescent="0.35">
      <c r="A4087">
        <v>18376494</v>
      </c>
      <c r="B4087" t="s">
        <v>8581</v>
      </c>
      <c r="C4087">
        <v>1</v>
      </c>
      <c r="D4087" t="s">
        <v>18383</v>
      </c>
      <c r="E4087" t="s">
        <v>5705</v>
      </c>
      <c r="F4087" t="s">
        <v>8579</v>
      </c>
      <c r="G4087" t="s">
        <v>1755</v>
      </c>
      <c r="H4087">
        <v>1200</v>
      </c>
      <c r="I4087" t="s">
        <v>1676</v>
      </c>
      <c r="J4087" t="s">
        <v>21</v>
      </c>
      <c r="K4087" t="s">
        <v>21</v>
      </c>
      <c r="L4087" t="s">
        <v>21</v>
      </c>
      <c r="M4087">
        <f>IF(O4087&lt;Price!$A$3,Price!$B$2,IF(O4087&lt;Price!$A$4,Price!$B$3,IF(O4087&lt;Price!$A$5,Price!$B$4,IF(O4087&lt;Price!$A$6,Price!$B$5,Price!$B$6))))</f>
        <v>2</v>
      </c>
      <c r="N4087">
        <f>VLOOKUP(C4087,'Country'!$A:$D,4,0)</f>
        <v>1.3667099E-2</v>
      </c>
      <c r="O4087" s="7">
        <f t="shared" si="63"/>
        <v>16.4005188</v>
      </c>
      <c r="P4087">
        <v>3.8</v>
      </c>
      <c r="Q4087" t="s">
        <v>72</v>
      </c>
      <c r="R4087">
        <v>20</v>
      </c>
    </row>
    <row r="4088" spans="1:18" x14ac:dyDescent="0.35">
      <c r="A4088">
        <v>2745</v>
      </c>
      <c r="B4088" t="s">
        <v>8582</v>
      </c>
      <c r="C4088">
        <v>1</v>
      </c>
      <c r="D4088" t="s">
        <v>18383</v>
      </c>
      <c r="E4088" t="s">
        <v>5705</v>
      </c>
      <c r="F4088" t="s">
        <v>8579</v>
      </c>
      <c r="G4088" t="s">
        <v>3632</v>
      </c>
      <c r="H4088">
        <v>3500</v>
      </c>
      <c r="I4088" t="s">
        <v>1676</v>
      </c>
      <c r="J4088" t="s">
        <v>21</v>
      </c>
      <c r="K4088" t="s">
        <v>21</v>
      </c>
      <c r="L4088" t="s">
        <v>21</v>
      </c>
      <c r="M4088">
        <f>IF(O4088&lt;Price!$A$3,Price!$B$2,IF(O4088&lt;Price!$A$4,Price!$B$3,IF(O4088&lt;Price!$A$5,Price!$B$4,IF(O4088&lt;Price!$A$6,Price!$B$5,Price!$B$6))))</f>
        <v>3</v>
      </c>
      <c r="N4088">
        <f>VLOOKUP(C4088,'Country'!$A:$D,4,0)</f>
        <v>1.3667099E-2</v>
      </c>
      <c r="O4088" s="7">
        <f t="shared" si="63"/>
        <v>47.834846499999998</v>
      </c>
      <c r="P4088">
        <v>3.5</v>
      </c>
      <c r="Q4088" t="s">
        <v>72</v>
      </c>
      <c r="R4088">
        <v>45</v>
      </c>
    </row>
    <row r="4089" spans="1:18" x14ac:dyDescent="0.35">
      <c r="A4089">
        <v>2742</v>
      </c>
      <c r="B4089" t="s">
        <v>8583</v>
      </c>
      <c r="C4089">
        <v>1</v>
      </c>
      <c r="D4089" t="s">
        <v>18383</v>
      </c>
      <c r="E4089" t="s">
        <v>5705</v>
      </c>
      <c r="F4089" t="s">
        <v>8579</v>
      </c>
      <c r="G4089" t="s">
        <v>1681</v>
      </c>
      <c r="H4089">
        <v>6500</v>
      </c>
      <c r="I4089" t="s">
        <v>1676</v>
      </c>
      <c r="J4089" t="s">
        <v>21</v>
      </c>
      <c r="K4089" t="s">
        <v>21</v>
      </c>
      <c r="L4089" t="s">
        <v>21</v>
      </c>
      <c r="M4089">
        <f>IF(O4089&lt;Price!$A$3,Price!$B$2,IF(O4089&lt;Price!$A$4,Price!$B$3,IF(O4089&lt;Price!$A$5,Price!$B$4,IF(O4089&lt;Price!$A$6,Price!$B$5,Price!$B$6))))</f>
        <v>4</v>
      </c>
      <c r="N4089">
        <f>VLOOKUP(C4089,'Country'!$A:$D,4,0)</f>
        <v>1.3667099E-2</v>
      </c>
      <c r="O4089" s="7">
        <f t="shared" si="63"/>
        <v>88.836143500000006</v>
      </c>
      <c r="P4089">
        <v>4.4000000000000004</v>
      </c>
      <c r="Q4089" t="s">
        <v>30</v>
      </c>
      <c r="R4089">
        <v>2826</v>
      </c>
    </row>
    <row r="4090" spans="1:18" x14ac:dyDescent="0.35">
      <c r="A4090">
        <v>309548</v>
      </c>
      <c r="B4090" t="s">
        <v>8584</v>
      </c>
      <c r="C4090">
        <v>1</v>
      </c>
      <c r="D4090" t="s">
        <v>18383</v>
      </c>
      <c r="E4090" t="s">
        <v>5705</v>
      </c>
      <c r="F4090" t="s">
        <v>8578</v>
      </c>
      <c r="G4090" t="s">
        <v>8585</v>
      </c>
      <c r="H4090">
        <v>7000</v>
      </c>
      <c r="I4090" t="s">
        <v>1676</v>
      </c>
      <c r="J4090" t="s">
        <v>21</v>
      </c>
      <c r="K4090" t="s">
        <v>21</v>
      </c>
      <c r="L4090" t="s">
        <v>21</v>
      </c>
      <c r="M4090">
        <f>IF(O4090&lt;Price!$A$3,Price!$B$2,IF(O4090&lt;Price!$A$4,Price!$B$3,IF(O4090&lt;Price!$A$5,Price!$B$4,IF(O4090&lt;Price!$A$6,Price!$B$5,Price!$B$6))))</f>
        <v>4</v>
      </c>
      <c r="N4090">
        <f>VLOOKUP(C4090,'Country'!$A:$D,4,0)</f>
        <v>1.3667099E-2</v>
      </c>
      <c r="O4090" s="7">
        <f t="shared" si="63"/>
        <v>95.669692999999995</v>
      </c>
      <c r="P4090">
        <v>4.0999999999999996</v>
      </c>
      <c r="Q4090" t="s">
        <v>30</v>
      </c>
      <c r="R4090">
        <v>188</v>
      </c>
    </row>
    <row r="4091" spans="1:18" x14ac:dyDescent="0.35">
      <c r="A4091">
        <v>311078</v>
      </c>
      <c r="B4091" t="s">
        <v>8586</v>
      </c>
      <c r="C4091">
        <v>1</v>
      </c>
      <c r="D4091" t="s">
        <v>18383</v>
      </c>
      <c r="E4091" t="s">
        <v>5705</v>
      </c>
      <c r="F4091" t="s">
        <v>8587</v>
      </c>
      <c r="G4091" t="s">
        <v>1681</v>
      </c>
      <c r="H4091">
        <v>400</v>
      </c>
      <c r="I4091" t="s">
        <v>1676</v>
      </c>
      <c r="J4091" t="s">
        <v>21</v>
      </c>
      <c r="K4091" t="s">
        <v>21</v>
      </c>
      <c r="L4091" t="s">
        <v>21</v>
      </c>
      <c r="M4091">
        <f>IF(O4091&lt;Price!$A$3,Price!$B$2,IF(O4091&lt;Price!$A$4,Price!$B$3,IF(O4091&lt;Price!$A$5,Price!$B$4,IF(O4091&lt;Price!$A$6,Price!$B$5,Price!$B$6))))</f>
        <v>1</v>
      </c>
      <c r="N4091">
        <f>VLOOKUP(C4091,'Country'!$A:$D,4,0)</f>
        <v>1.3667099E-2</v>
      </c>
      <c r="O4091" s="7">
        <f t="shared" si="63"/>
        <v>5.4668396000000001</v>
      </c>
      <c r="P4091">
        <v>3.2</v>
      </c>
      <c r="Q4091" t="s">
        <v>97</v>
      </c>
      <c r="R4091">
        <v>26</v>
      </c>
    </row>
    <row r="4092" spans="1:18" x14ac:dyDescent="0.35">
      <c r="A4092">
        <v>18144464</v>
      </c>
      <c r="B4092" t="s">
        <v>8588</v>
      </c>
      <c r="C4092">
        <v>1</v>
      </c>
      <c r="D4092" t="s">
        <v>18383</v>
      </c>
      <c r="E4092" t="s">
        <v>5705</v>
      </c>
      <c r="F4092" t="s">
        <v>8589</v>
      </c>
      <c r="G4092" t="s">
        <v>1681</v>
      </c>
      <c r="H4092">
        <v>200</v>
      </c>
      <c r="I4092" t="s">
        <v>1676</v>
      </c>
      <c r="J4092" t="s">
        <v>21</v>
      </c>
      <c r="K4092" t="s">
        <v>21</v>
      </c>
      <c r="L4092" t="s">
        <v>21</v>
      </c>
      <c r="M4092">
        <f>IF(O4092&lt;Price!$A$3,Price!$B$2,IF(O4092&lt;Price!$A$4,Price!$B$3,IF(O4092&lt;Price!$A$5,Price!$B$4,IF(O4092&lt;Price!$A$6,Price!$B$5,Price!$B$6))))</f>
        <v>1</v>
      </c>
      <c r="N4092">
        <f>VLOOKUP(C4092,'Country'!$A:$D,4,0)</f>
        <v>1.3667099E-2</v>
      </c>
      <c r="O4092" s="7">
        <f t="shared" si="63"/>
        <v>2.7334198000000001</v>
      </c>
      <c r="P4092">
        <v>3.1</v>
      </c>
      <c r="Q4092" t="s">
        <v>97</v>
      </c>
      <c r="R4092">
        <v>10</v>
      </c>
    </row>
    <row r="4093" spans="1:18" x14ac:dyDescent="0.35">
      <c r="A4093">
        <v>311117</v>
      </c>
      <c r="B4093" t="s">
        <v>1808</v>
      </c>
      <c r="C4093">
        <v>1</v>
      </c>
      <c r="D4093" t="s">
        <v>18383</v>
      </c>
      <c r="E4093" t="s">
        <v>5705</v>
      </c>
      <c r="F4093" t="s">
        <v>8590</v>
      </c>
      <c r="G4093" t="s">
        <v>1533</v>
      </c>
      <c r="H4093">
        <v>500</v>
      </c>
      <c r="I4093" t="s">
        <v>1676</v>
      </c>
      <c r="J4093" t="s">
        <v>21</v>
      </c>
      <c r="K4093" t="s">
        <v>21</v>
      </c>
      <c r="L4093" t="s">
        <v>21</v>
      </c>
      <c r="M4093">
        <f>IF(O4093&lt;Price!$A$3,Price!$B$2,IF(O4093&lt;Price!$A$4,Price!$B$3,IF(O4093&lt;Price!$A$5,Price!$B$4,IF(O4093&lt;Price!$A$6,Price!$B$5,Price!$B$6))))</f>
        <v>1</v>
      </c>
      <c r="N4093">
        <f>VLOOKUP(C4093,'Country'!$A:$D,4,0)</f>
        <v>1.3667099E-2</v>
      </c>
      <c r="O4093" s="7">
        <f t="shared" si="63"/>
        <v>6.8335495000000002</v>
      </c>
      <c r="P4093">
        <v>3.2</v>
      </c>
      <c r="Q4093" t="s">
        <v>97</v>
      </c>
      <c r="R4093">
        <v>25</v>
      </c>
    </row>
    <row r="4094" spans="1:18" x14ac:dyDescent="0.35">
      <c r="A4094">
        <v>303261</v>
      </c>
      <c r="B4094" t="s">
        <v>8591</v>
      </c>
      <c r="C4094">
        <v>1</v>
      </c>
      <c r="D4094" t="s">
        <v>18383</v>
      </c>
      <c r="E4094" t="s">
        <v>5705</v>
      </c>
      <c r="F4094" t="s">
        <v>8592</v>
      </c>
      <c r="G4094" t="s">
        <v>1822</v>
      </c>
      <c r="H4094">
        <v>300</v>
      </c>
      <c r="I4094" t="s">
        <v>1676</v>
      </c>
      <c r="J4094" t="s">
        <v>21</v>
      </c>
      <c r="K4094" t="s">
        <v>21</v>
      </c>
      <c r="L4094" t="s">
        <v>21</v>
      </c>
      <c r="M4094">
        <f>IF(O4094&lt;Price!$A$3,Price!$B$2,IF(O4094&lt;Price!$A$4,Price!$B$3,IF(O4094&lt;Price!$A$5,Price!$B$4,IF(O4094&lt;Price!$A$6,Price!$B$5,Price!$B$6))))</f>
        <v>1</v>
      </c>
      <c r="N4094">
        <f>VLOOKUP(C4094,'Country'!$A:$D,4,0)</f>
        <v>1.3667099E-2</v>
      </c>
      <c r="O4094" s="7">
        <f t="shared" si="63"/>
        <v>4.1001297000000001</v>
      </c>
      <c r="P4094">
        <v>3.5</v>
      </c>
      <c r="Q4094" t="s">
        <v>72</v>
      </c>
      <c r="R4094">
        <v>117</v>
      </c>
    </row>
    <row r="4095" spans="1:18" x14ac:dyDescent="0.35">
      <c r="A4095">
        <v>18037812</v>
      </c>
      <c r="B4095" t="s">
        <v>5977</v>
      </c>
      <c r="C4095">
        <v>1</v>
      </c>
      <c r="D4095" t="s">
        <v>18383</v>
      </c>
      <c r="E4095" t="s">
        <v>5705</v>
      </c>
      <c r="F4095" t="s">
        <v>8593</v>
      </c>
      <c r="G4095" t="s">
        <v>277</v>
      </c>
      <c r="H4095">
        <v>350</v>
      </c>
      <c r="I4095" t="s">
        <v>1676</v>
      </c>
      <c r="J4095" t="s">
        <v>21</v>
      </c>
      <c r="K4095" t="s">
        <v>21</v>
      </c>
      <c r="L4095" t="s">
        <v>21</v>
      </c>
      <c r="M4095">
        <f>IF(O4095&lt;Price!$A$3,Price!$B$2,IF(O4095&lt;Price!$A$4,Price!$B$3,IF(O4095&lt;Price!$A$5,Price!$B$4,IF(O4095&lt;Price!$A$6,Price!$B$5,Price!$B$6))))</f>
        <v>1</v>
      </c>
      <c r="N4095">
        <f>VLOOKUP(C4095,'Country'!$A:$D,4,0)</f>
        <v>1.3667099E-2</v>
      </c>
      <c r="O4095" s="7">
        <f t="shared" si="63"/>
        <v>4.7834846500000001</v>
      </c>
      <c r="P4095">
        <v>2.7</v>
      </c>
      <c r="Q4095" t="s">
        <v>97</v>
      </c>
      <c r="R4095">
        <v>11</v>
      </c>
    </row>
    <row r="4096" spans="1:18" x14ac:dyDescent="0.35">
      <c r="A4096">
        <v>18037793</v>
      </c>
      <c r="B4096" t="s">
        <v>8595</v>
      </c>
      <c r="C4096">
        <v>1</v>
      </c>
      <c r="D4096" t="s">
        <v>18383</v>
      </c>
      <c r="E4096" t="s">
        <v>5705</v>
      </c>
      <c r="F4096" t="s">
        <v>8596</v>
      </c>
      <c r="G4096" t="s">
        <v>277</v>
      </c>
      <c r="H4096">
        <v>100</v>
      </c>
      <c r="I4096" t="s">
        <v>1676</v>
      </c>
      <c r="J4096" t="s">
        <v>21</v>
      </c>
      <c r="K4096" t="s">
        <v>21</v>
      </c>
      <c r="L4096" t="s">
        <v>21</v>
      </c>
      <c r="M4096">
        <f>IF(O4096&lt;Price!$A$3,Price!$B$2,IF(O4096&lt;Price!$A$4,Price!$B$3,IF(O4096&lt;Price!$A$5,Price!$B$4,IF(O4096&lt;Price!$A$6,Price!$B$5,Price!$B$6))))</f>
        <v>1</v>
      </c>
      <c r="N4096">
        <f>VLOOKUP(C4096,'Country'!$A:$D,4,0)</f>
        <v>1.3667099E-2</v>
      </c>
      <c r="O4096" s="7">
        <f t="shared" si="63"/>
        <v>1.3667099</v>
      </c>
      <c r="P4096">
        <v>3.1</v>
      </c>
      <c r="Q4096" t="s">
        <v>97</v>
      </c>
      <c r="R4096">
        <v>6</v>
      </c>
    </row>
    <row r="4097" spans="1:18" x14ac:dyDescent="0.35">
      <c r="A4097">
        <v>301818</v>
      </c>
      <c r="B4097" t="s">
        <v>8597</v>
      </c>
      <c r="C4097">
        <v>1</v>
      </c>
      <c r="D4097" t="s">
        <v>18383</v>
      </c>
      <c r="E4097" t="s">
        <v>5705</v>
      </c>
      <c r="F4097" t="s">
        <v>8598</v>
      </c>
      <c r="G4097" t="s">
        <v>2443</v>
      </c>
      <c r="H4097">
        <v>400</v>
      </c>
      <c r="I4097" t="s">
        <v>1676</v>
      </c>
      <c r="J4097" t="s">
        <v>21</v>
      </c>
      <c r="K4097" t="s">
        <v>21</v>
      </c>
      <c r="L4097" t="s">
        <v>21</v>
      </c>
      <c r="M4097">
        <f>IF(O4097&lt;Price!$A$3,Price!$B$2,IF(O4097&lt;Price!$A$4,Price!$B$3,IF(O4097&lt;Price!$A$5,Price!$B$4,IF(O4097&lt;Price!$A$6,Price!$B$5,Price!$B$6))))</f>
        <v>1</v>
      </c>
      <c r="N4097">
        <f>VLOOKUP(C4097,'Country'!$A:$D,4,0)</f>
        <v>1.3667099E-2</v>
      </c>
      <c r="O4097" s="7">
        <f t="shared" si="63"/>
        <v>5.4668396000000001</v>
      </c>
      <c r="P4097">
        <v>2.8</v>
      </c>
      <c r="Q4097" t="s">
        <v>97</v>
      </c>
      <c r="R4097">
        <v>9</v>
      </c>
    </row>
    <row r="4098" spans="1:18" x14ac:dyDescent="0.35">
      <c r="A4098">
        <v>18427235</v>
      </c>
      <c r="B4098" t="s">
        <v>6486</v>
      </c>
      <c r="C4098">
        <v>1</v>
      </c>
      <c r="D4098" t="s">
        <v>18383</v>
      </c>
      <c r="E4098" t="s">
        <v>5705</v>
      </c>
      <c r="F4098" t="s">
        <v>8599</v>
      </c>
      <c r="G4098" t="s">
        <v>1681</v>
      </c>
      <c r="H4098">
        <v>300</v>
      </c>
      <c r="I4098" t="s">
        <v>1676</v>
      </c>
      <c r="J4098" t="s">
        <v>21</v>
      </c>
      <c r="K4098" t="s">
        <v>20</v>
      </c>
      <c r="L4098" t="s">
        <v>21</v>
      </c>
      <c r="M4098">
        <f>IF(O4098&lt;Price!$A$3,Price!$B$2,IF(O4098&lt;Price!$A$4,Price!$B$3,IF(O4098&lt;Price!$A$5,Price!$B$4,IF(O4098&lt;Price!$A$6,Price!$B$5,Price!$B$6))))</f>
        <v>1</v>
      </c>
      <c r="N4098">
        <f>VLOOKUP(C4098,'Country'!$A:$D,4,0)</f>
        <v>1.3667099E-2</v>
      </c>
      <c r="O4098" s="7">
        <f t="shared" ref="O4098:O4161" si="64">H4098*N4098</f>
        <v>4.1001297000000001</v>
      </c>
      <c r="P4098">
        <v>3.1</v>
      </c>
      <c r="Q4098" t="s">
        <v>97</v>
      </c>
      <c r="R4098">
        <v>7</v>
      </c>
    </row>
    <row r="4099" spans="1:18" x14ac:dyDescent="0.35">
      <c r="A4099">
        <v>307002</v>
      </c>
      <c r="B4099" t="s">
        <v>8600</v>
      </c>
      <c r="C4099">
        <v>1</v>
      </c>
      <c r="D4099" t="s">
        <v>18383</v>
      </c>
      <c r="E4099" t="s">
        <v>5705</v>
      </c>
      <c r="F4099" t="s">
        <v>8601</v>
      </c>
      <c r="G4099" t="s">
        <v>1851</v>
      </c>
      <c r="H4099">
        <v>150</v>
      </c>
      <c r="I4099" t="s">
        <v>1676</v>
      </c>
      <c r="J4099" t="s">
        <v>21</v>
      </c>
      <c r="K4099" t="s">
        <v>21</v>
      </c>
      <c r="L4099" t="s">
        <v>21</v>
      </c>
      <c r="M4099">
        <f>IF(O4099&lt;Price!$A$3,Price!$B$2,IF(O4099&lt;Price!$A$4,Price!$B$3,IF(O4099&lt;Price!$A$5,Price!$B$4,IF(O4099&lt;Price!$A$6,Price!$B$5,Price!$B$6))))</f>
        <v>1</v>
      </c>
      <c r="N4099">
        <f>VLOOKUP(C4099,'Country'!$A:$D,4,0)</f>
        <v>1.3667099E-2</v>
      </c>
      <c r="O4099" s="7">
        <f t="shared" si="64"/>
        <v>2.05006485</v>
      </c>
      <c r="P4099">
        <v>2.8</v>
      </c>
      <c r="Q4099" t="s">
        <v>97</v>
      </c>
      <c r="R4099">
        <v>41</v>
      </c>
    </row>
    <row r="4100" spans="1:18" x14ac:dyDescent="0.35">
      <c r="A4100">
        <v>18037806</v>
      </c>
      <c r="B4100" t="s">
        <v>2427</v>
      </c>
      <c r="C4100">
        <v>1</v>
      </c>
      <c r="D4100" t="s">
        <v>18383</v>
      </c>
      <c r="E4100" t="s">
        <v>5705</v>
      </c>
      <c r="F4100" t="s">
        <v>8602</v>
      </c>
      <c r="G4100" t="s">
        <v>100</v>
      </c>
      <c r="H4100">
        <v>450</v>
      </c>
      <c r="I4100" t="s">
        <v>1676</v>
      </c>
      <c r="J4100" t="s">
        <v>21</v>
      </c>
      <c r="K4100" t="s">
        <v>21</v>
      </c>
      <c r="L4100" t="s">
        <v>21</v>
      </c>
      <c r="M4100">
        <f>IF(O4100&lt;Price!$A$3,Price!$B$2,IF(O4100&lt;Price!$A$4,Price!$B$3,IF(O4100&lt;Price!$A$5,Price!$B$4,IF(O4100&lt;Price!$A$6,Price!$B$5,Price!$B$6))))</f>
        <v>1</v>
      </c>
      <c r="N4100">
        <f>VLOOKUP(C4100,'Country'!$A:$D,4,0)</f>
        <v>1.3667099E-2</v>
      </c>
      <c r="O4100" s="7">
        <f t="shared" si="64"/>
        <v>6.1501945500000001</v>
      </c>
      <c r="P4100">
        <v>3.1</v>
      </c>
      <c r="Q4100" t="s">
        <v>97</v>
      </c>
      <c r="R4100">
        <v>5</v>
      </c>
    </row>
    <row r="4101" spans="1:18" x14ac:dyDescent="0.35">
      <c r="A4101">
        <v>309087</v>
      </c>
      <c r="B4101" t="s">
        <v>8603</v>
      </c>
      <c r="C4101">
        <v>1</v>
      </c>
      <c r="D4101" t="s">
        <v>18383</v>
      </c>
      <c r="E4101" t="s">
        <v>5705</v>
      </c>
      <c r="F4101" t="s">
        <v>8604</v>
      </c>
      <c r="G4101" t="s">
        <v>39</v>
      </c>
      <c r="H4101">
        <v>400</v>
      </c>
      <c r="I4101" t="s">
        <v>1676</v>
      </c>
      <c r="J4101" t="s">
        <v>21</v>
      </c>
      <c r="K4101" t="s">
        <v>21</v>
      </c>
      <c r="L4101" t="s">
        <v>21</v>
      </c>
      <c r="M4101">
        <f>IF(O4101&lt;Price!$A$3,Price!$B$2,IF(O4101&lt;Price!$A$4,Price!$B$3,IF(O4101&lt;Price!$A$5,Price!$B$4,IF(O4101&lt;Price!$A$6,Price!$B$5,Price!$B$6))))</f>
        <v>1</v>
      </c>
      <c r="N4101">
        <f>VLOOKUP(C4101,'Country'!$A:$D,4,0)</f>
        <v>1.3667099E-2</v>
      </c>
      <c r="O4101" s="7">
        <f t="shared" si="64"/>
        <v>5.4668396000000001</v>
      </c>
      <c r="P4101">
        <v>3.1</v>
      </c>
      <c r="Q4101" t="s">
        <v>97</v>
      </c>
      <c r="R4101">
        <v>13</v>
      </c>
    </row>
    <row r="4102" spans="1:18" x14ac:dyDescent="0.35">
      <c r="A4102">
        <v>18367977</v>
      </c>
      <c r="B4102" t="s">
        <v>8605</v>
      </c>
      <c r="C4102">
        <v>1</v>
      </c>
      <c r="D4102" t="s">
        <v>18383</v>
      </c>
      <c r="E4102" t="s">
        <v>5705</v>
      </c>
      <c r="F4102" t="s">
        <v>8606</v>
      </c>
      <c r="G4102" t="s">
        <v>4109</v>
      </c>
      <c r="H4102">
        <v>600</v>
      </c>
      <c r="I4102" t="s">
        <v>1676</v>
      </c>
      <c r="J4102" t="s">
        <v>21</v>
      </c>
      <c r="K4102" t="s">
        <v>20</v>
      </c>
      <c r="L4102" t="s">
        <v>21</v>
      </c>
      <c r="M4102">
        <f>IF(O4102&lt;Price!$A$3,Price!$B$2,IF(O4102&lt;Price!$A$4,Price!$B$3,IF(O4102&lt;Price!$A$5,Price!$B$4,IF(O4102&lt;Price!$A$6,Price!$B$5,Price!$B$6))))</f>
        <v>1</v>
      </c>
      <c r="N4102">
        <f>VLOOKUP(C4102,'Country'!$A:$D,4,0)</f>
        <v>1.3667099E-2</v>
      </c>
      <c r="O4102" s="7">
        <f t="shared" si="64"/>
        <v>8.2002594000000002</v>
      </c>
      <c r="P4102">
        <v>2.7</v>
      </c>
      <c r="Q4102" t="s">
        <v>97</v>
      </c>
      <c r="R4102">
        <v>6</v>
      </c>
    </row>
    <row r="4103" spans="1:18" x14ac:dyDescent="0.35">
      <c r="A4103">
        <v>1106</v>
      </c>
      <c r="B4103" t="s">
        <v>8607</v>
      </c>
      <c r="C4103">
        <v>1</v>
      </c>
      <c r="D4103" t="s">
        <v>18383</v>
      </c>
      <c r="E4103" t="s">
        <v>5705</v>
      </c>
      <c r="F4103" t="s">
        <v>8608</v>
      </c>
      <c r="G4103" t="s">
        <v>1681</v>
      </c>
      <c r="H4103">
        <v>350</v>
      </c>
      <c r="I4103" t="s">
        <v>1676</v>
      </c>
      <c r="J4103" t="s">
        <v>21</v>
      </c>
      <c r="K4103" t="s">
        <v>21</v>
      </c>
      <c r="L4103" t="s">
        <v>21</v>
      </c>
      <c r="M4103">
        <f>IF(O4103&lt;Price!$A$3,Price!$B$2,IF(O4103&lt;Price!$A$4,Price!$B$3,IF(O4103&lt;Price!$A$5,Price!$B$4,IF(O4103&lt;Price!$A$6,Price!$B$5,Price!$B$6))))</f>
        <v>1</v>
      </c>
      <c r="N4103">
        <f>VLOOKUP(C4103,'Country'!$A:$D,4,0)</f>
        <v>1.3667099E-2</v>
      </c>
      <c r="O4103" s="7">
        <f t="shared" si="64"/>
        <v>4.7834846500000001</v>
      </c>
      <c r="P4103">
        <v>3.4</v>
      </c>
      <c r="Q4103" t="s">
        <v>97</v>
      </c>
      <c r="R4103">
        <v>59</v>
      </c>
    </row>
    <row r="4104" spans="1:18" x14ac:dyDescent="0.35">
      <c r="A4104">
        <v>301857</v>
      </c>
      <c r="B4104" t="s">
        <v>8609</v>
      </c>
      <c r="C4104">
        <v>1</v>
      </c>
      <c r="D4104" t="s">
        <v>18383</v>
      </c>
      <c r="E4104" t="s">
        <v>5705</v>
      </c>
      <c r="F4104" t="s">
        <v>8610</v>
      </c>
      <c r="G4104" t="s">
        <v>1681</v>
      </c>
      <c r="H4104">
        <v>300</v>
      </c>
      <c r="I4104" t="s">
        <v>1676</v>
      </c>
      <c r="J4104" t="s">
        <v>21</v>
      </c>
      <c r="K4104" t="s">
        <v>21</v>
      </c>
      <c r="L4104" t="s">
        <v>21</v>
      </c>
      <c r="M4104">
        <f>IF(O4104&lt;Price!$A$3,Price!$B$2,IF(O4104&lt;Price!$A$4,Price!$B$3,IF(O4104&lt;Price!$A$5,Price!$B$4,IF(O4104&lt;Price!$A$6,Price!$B$5,Price!$B$6))))</f>
        <v>1</v>
      </c>
      <c r="N4104">
        <f>VLOOKUP(C4104,'Country'!$A:$D,4,0)</f>
        <v>1.3667099E-2</v>
      </c>
      <c r="O4104" s="7">
        <f t="shared" si="64"/>
        <v>4.1001297000000001</v>
      </c>
      <c r="P4104">
        <v>3.1</v>
      </c>
      <c r="Q4104" t="s">
        <v>97</v>
      </c>
      <c r="R4104">
        <v>15</v>
      </c>
    </row>
    <row r="4105" spans="1:18" x14ac:dyDescent="0.35">
      <c r="A4105">
        <v>302836</v>
      </c>
      <c r="B4105" t="s">
        <v>8611</v>
      </c>
      <c r="C4105">
        <v>1</v>
      </c>
      <c r="D4105" t="s">
        <v>18383</v>
      </c>
      <c r="E4105" t="s">
        <v>5705</v>
      </c>
      <c r="F4105" t="s">
        <v>8612</v>
      </c>
      <c r="G4105" t="s">
        <v>6390</v>
      </c>
      <c r="H4105">
        <v>100</v>
      </c>
      <c r="I4105" t="s">
        <v>1676</v>
      </c>
      <c r="J4105" t="s">
        <v>21</v>
      </c>
      <c r="K4105" t="s">
        <v>20</v>
      </c>
      <c r="L4105" t="s">
        <v>21</v>
      </c>
      <c r="M4105">
        <f>IF(O4105&lt;Price!$A$3,Price!$B$2,IF(O4105&lt;Price!$A$4,Price!$B$3,IF(O4105&lt;Price!$A$5,Price!$B$4,IF(O4105&lt;Price!$A$6,Price!$B$5,Price!$B$6))))</f>
        <v>1</v>
      </c>
      <c r="N4105">
        <f>VLOOKUP(C4105,'Country'!$A:$D,4,0)</f>
        <v>1.3667099E-2</v>
      </c>
      <c r="O4105" s="7">
        <f t="shared" si="64"/>
        <v>1.3667099</v>
      </c>
      <c r="P4105">
        <v>3.3</v>
      </c>
      <c r="Q4105" t="s">
        <v>97</v>
      </c>
      <c r="R4105">
        <v>18</v>
      </c>
    </row>
    <row r="4106" spans="1:18" x14ac:dyDescent="0.35">
      <c r="A4106">
        <v>18279090</v>
      </c>
      <c r="B4106" t="s">
        <v>8613</v>
      </c>
      <c r="C4106">
        <v>1</v>
      </c>
      <c r="D4106" t="s">
        <v>18383</v>
      </c>
      <c r="E4106" t="s">
        <v>5705</v>
      </c>
      <c r="F4106" t="s">
        <v>8614</v>
      </c>
      <c r="G4106" t="s">
        <v>39</v>
      </c>
      <c r="H4106">
        <v>350</v>
      </c>
      <c r="I4106" t="s">
        <v>1676</v>
      </c>
      <c r="J4106" t="s">
        <v>21</v>
      </c>
      <c r="K4106" t="s">
        <v>20</v>
      </c>
      <c r="L4106" t="s">
        <v>21</v>
      </c>
      <c r="M4106">
        <f>IF(O4106&lt;Price!$A$3,Price!$B$2,IF(O4106&lt;Price!$A$4,Price!$B$3,IF(O4106&lt;Price!$A$5,Price!$B$4,IF(O4106&lt;Price!$A$6,Price!$B$5,Price!$B$6))))</f>
        <v>1</v>
      </c>
      <c r="N4106">
        <f>VLOOKUP(C4106,'Country'!$A:$D,4,0)</f>
        <v>1.3667099E-2</v>
      </c>
      <c r="O4106" s="7">
        <f t="shared" si="64"/>
        <v>4.7834846500000001</v>
      </c>
      <c r="P4106">
        <v>3.1</v>
      </c>
      <c r="Q4106" t="s">
        <v>97</v>
      </c>
      <c r="R4106">
        <v>37</v>
      </c>
    </row>
    <row r="4107" spans="1:18" x14ac:dyDescent="0.35">
      <c r="A4107">
        <v>300502</v>
      </c>
      <c r="B4107" t="s">
        <v>2412</v>
      </c>
      <c r="C4107">
        <v>1</v>
      </c>
      <c r="D4107" t="s">
        <v>18383</v>
      </c>
      <c r="E4107" t="s">
        <v>5705</v>
      </c>
      <c r="F4107" t="s">
        <v>8615</v>
      </c>
      <c r="G4107" t="s">
        <v>103</v>
      </c>
      <c r="H4107">
        <v>200</v>
      </c>
      <c r="I4107" t="s">
        <v>1676</v>
      </c>
      <c r="J4107" t="s">
        <v>21</v>
      </c>
      <c r="K4107" t="s">
        <v>21</v>
      </c>
      <c r="L4107" t="s">
        <v>21</v>
      </c>
      <c r="M4107">
        <f>IF(O4107&lt;Price!$A$3,Price!$B$2,IF(O4107&lt;Price!$A$4,Price!$B$3,IF(O4107&lt;Price!$A$5,Price!$B$4,IF(O4107&lt;Price!$A$6,Price!$B$5,Price!$B$6))))</f>
        <v>1</v>
      </c>
      <c r="N4107">
        <f>VLOOKUP(C4107,'Country'!$A:$D,4,0)</f>
        <v>1.3667099E-2</v>
      </c>
      <c r="O4107" s="7">
        <f t="shared" si="64"/>
        <v>2.7334198000000001</v>
      </c>
      <c r="P4107">
        <v>3.2</v>
      </c>
      <c r="Q4107" t="s">
        <v>97</v>
      </c>
      <c r="R4107">
        <v>14</v>
      </c>
    </row>
    <row r="4108" spans="1:18" x14ac:dyDescent="0.35">
      <c r="A4108">
        <v>18203169</v>
      </c>
      <c r="B4108" t="s">
        <v>2468</v>
      </c>
      <c r="C4108">
        <v>1</v>
      </c>
      <c r="D4108" t="s">
        <v>18383</v>
      </c>
      <c r="E4108" t="s">
        <v>5705</v>
      </c>
      <c r="F4108" t="s">
        <v>8616</v>
      </c>
      <c r="G4108" t="s">
        <v>2352</v>
      </c>
      <c r="H4108">
        <v>400</v>
      </c>
      <c r="I4108" t="s">
        <v>1676</v>
      </c>
      <c r="J4108" t="s">
        <v>21</v>
      </c>
      <c r="K4108" t="s">
        <v>21</v>
      </c>
      <c r="L4108" t="s">
        <v>21</v>
      </c>
      <c r="M4108">
        <f>IF(O4108&lt;Price!$A$3,Price!$B$2,IF(O4108&lt;Price!$A$4,Price!$B$3,IF(O4108&lt;Price!$A$5,Price!$B$4,IF(O4108&lt;Price!$A$6,Price!$B$5,Price!$B$6))))</f>
        <v>1</v>
      </c>
      <c r="N4108">
        <f>VLOOKUP(C4108,'Country'!$A:$D,4,0)</f>
        <v>1.3667099E-2</v>
      </c>
      <c r="O4108" s="7">
        <f t="shared" si="64"/>
        <v>5.4668396000000001</v>
      </c>
      <c r="P4108">
        <v>3</v>
      </c>
      <c r="Q4108" t="s">
        <v>97</v>
      </c>
      <c r="R4108">
        <v>6</v>
      </c>
    </row>
    <row r="4109" spans="1:18" x14ac:dyDescent="0.35">
      <c r="A4109">
        <v>306891</v>
      </c>
      <c r="B4109" t="s">
        <v>2312</v>
      </c>
      <c r="C4109">
        <v>1</v>
      </c>
      <c r="D4109" t="s">
        <v>18383</v>
      </c>
      <c r="E4109" t="s">
        <v>5705</v>
      </c>
      <c r="F4109" t="s">
        <v>8617</v>
      </c>
      <c r="G4109" t="s">
        <v>2314</v>
      </c>
      <c r="H4109">
        <v>350</v>
      </c>
      <c r="I4109" t="s">
        <v>1676</v>
      </c>
      <c r="J4109" t="s">
        <v>21</v>
      </c>
      <c r="K4109" t="s">
        <v>21</v>
      </c>
      <c r="L4109" t="s">
        <v>21</v>
      </c>
      <c r="M4109">
        <f>IF(O4109&lt;Price!$A$3,Price!$B$2,IF(O4109&lt;Price!$A$4,Price!$B$3,IF(O4109&lt;Price!$A$5,Price!$B$4,IF(O4109&lt;Price!$A$6,Price!$B$5,Price!$B$6))))</f>
        <v>1</v>
      </c>
      <c r="N4109">
        <f>VLOOKUP(C4109,'Country'!$A:$D,4,0)</f>
        <v>1.3667099E-2</v>
      </c>
      <c r="O4109" s="7">
        <f t="shared" si="64"/>
        <v>4.7834846500000001</v>
      </c>
      <c r="P4109">
        <v>3.3</v>
      </c>
      <c r="Q4109" t="s">
        <v>97</v>
      </c>
      <c r="R4109">
        <v>60</v>
      </c>
    </row>
    <row r="4110" spans="1:18" x14ac:dyDescent="0.35">
      <c r="A4110">
        <v>6959</v>
      </c>
      <c r="B4110" t="s">
        <v>8618</v>
      </c>
      <c r="C4110">
        <v>1</v>
      </c>
      <c r="D4110" t="s">
        <v>18383</v>
      </c>
      <c r="E4110" t="s">
        <v>5705</v>
      </c>
      <c r="F4110" t="s">
        <v>8619</v>
      </c>
      <c r="G4110" t="s">
        <v>1724</v>
      </c>
      <c r="H4110">
        <v>300</v>
      </c>
      <c r="I4110" t="s">
        <v>1676</v>
      </c>
      <c r="J4110" t="s">
        <v>21</v>
      </c>
      <c r="K4110" t="s">
        <v>21</v>
      </c>
      <c r="L4110" t="s">
        <v>21</v>
      </c>
      <c r="M4110">
        <f>IF(O4110&lt;Price!$A$3,Price!$B$2,IF(O4110&lt;Price!$A$4,Price!$B$3,IF(O4110&lt;Price!$A$5,Price!$B$4,IF(O4110&lt;Price!$A$6,Price!$B$5,Price!$B$6))))</f>
        <v>1</v>
      </c>
      <c r="N4110">
        <f>VLOOKUP(C4110,'Country'!$A:$D,4,0)</f>
        <v>1.3667099E-2</v>
      </c>
      <c r="O4110" s="7">
        <f t="shared" si="64"/>
        <v>4.1001297000000001</v>
      </c>
      <c r="P4110">
        <v>3.4</v>
      </c>
      <c r="Q4110" t="s">
        <v>97</v>
      </c>
      <c r="R4110">
        <v>22</v>
      </c>
    </row>
    <row r="4111" spans="1:18" x14ac:dyDescent="0.35">
      <c r="A4111">
        <v>18282019</v>
      </c>
      <c r="B4111" t="s">
        <v>4582</v>
      </c>
      <c r="C4111">
        <v>1</v>
      </c>
      <c r="D4111" t="s">
        <v>18383</v>
      </c>
      <c r="E4111" t="s">
        <v>5705</v>
      </c>
      <c r="F4111" t="s">
        <v>8620</v>
      </c>
      <c r="G4111" t="s">
        <v>2494</v>
      </c>
      <c r="H4111">
        <v>150</v>
      </c>
      <c r="I4111" t="s">
        <v>1676</v>
      </c>
      <c r="J4111" t="s">
        <v>21</v>
      </c>
      <c r="K4111" t="s">
        <v>21</v>
      </c>
      <c r="L4111" t="s">
        <v>21</v>
      </c>
      <c r="M4111">
        <f>IF(O4111&lt;Price!$A$3,Price!$B$2,IF(O4111&lt;Price!$A$4,Price!$B$3,IF(O4111&lt;Price!$A$5,Price!$B$4,IF(O4111&lt;Price!$A$6,Price!$B$5,Price!$B$6))))</f>
        <v>1</v>
      </c>
      <c r="N4111">
        <f>VLOOKUP(C4111,'Country'!$A:$D,4,0)</f>
        <v>1.3667099E-2</v>
      </c>
      <c r="O4111" s="7">
        <f t="shared" si="64"/>
        <v>2.05006485</v>
      </c>
      <c r="P4111">
        <v>3.3</v>
      </c>
      <c r="Q4111" t="s">
        <v>97</v>
      </c>
      <c r="R4111">
        <v>10</v>
      </c>
    </row>
    <row r="4112" spans="1:18" x14ac:dyDescent="0.35">
      <c r="A4112">
        <v>2399</v>
      </c>
      <c r="B4112" t="s">
        <v>8621</v>
      </c>
      <c r="C4112">
        <v>1</v>
      </c>
      <c r="D4112" t="s">
        <v>18383</v>
      </c>
      <c r="E4112" t="s">
        <v>5705</v>
      </c>
      <c r="F4112" t="s">
        <v>8622</v>
      </c>
      <c r="G4112" t="s">
        <v>1681</v>
      </c>
      <c r="H4112">
        <v>600</v>
      </c>
      <c r="I4112" t="s">
        <v>1676</v>
      </c>
      <c r="J4112" t="s">
        <v>21</v>
      </c>
      <c r="K4112" t="s">
        <v>20</v>
      </c>
      <c r="L4112" t="s">
        <v>21</v>
      </c>
      <c r="M4112">
        <f>IF(O4112&lt;Price!$A$3,Price!$B$2,IF(O4112&lt;Price!$A$4,Price!$B$3,IF(O4112&lt;Price!$A$5,Price!$B$4,IF(O4112&lt;Price!$A$6,Price!$B$5,Price!$B$6))))</f>
        <v>1</v>
      </c>
      <c r="N4112">
        <f>VLOOKUP(C4112,'Country'!$A:$D,4,0)</f>
        <v>1.3667099E-2</v>
      </c>
      <c r="O4112" s="7">
        <f t="shared" si="64"/>
        <v>8.2002594000000002</v>
      </c>
      <c r="P4112">
        <v>3.4</v>
      </c>
      <c r="Q4112" t="s">
        <v>97</v>
      </c>
      <c r="R4112">
        <v>74</v>
      </c>
    </row>
    <row r="4113" spans="1:18" x14ac:dyDescent="0.35">
      <c r="A4113">
        <v>5420</v>
      </c>
      <c r="B4113" t="s">
        <v>7177</v>
      </c>
      <c r="C4113">
        <v>1</v>
      </c>
      <c r="D4113" t="s">
        <v>18383</v>
      </c>
      <c r="E4113" t="s">
        <v>5705</v>
      </c>
      <c r="F4113" t="s">
        <v>8623</v>
      </c>
      <c r="G4113" t="s">
        <v>2352</v>
      </c>
      <c r="H4113">
        <v>200</v>
      </c>
      <c r="I4113" t="s">
        <v>1676</v>
      </c>
      <c r="J4113" t="s">
        <v>21</v>
      </c>
      <c r="K4113" t="s">
        <v>21</v>
      </c>
      <c r="L4113" t="s">
        <v>21</v>
      </c>
      <c r="M4113">
        <f>IF(O4113&lt;Price!$A$3,Price!$B$2,IF(O4113&lt;Price!$A$4,Price!$B$3,IF(O4113&lt;Price!$A$5,Price!$B$4,IF(O4113&lt;Price!$A$6,Price!$B$5,Price!$B$6))))</f>
        <v>1</v>
      </c>
      <c r="N4113">
        <f>VLOOKUP(C4113,'Country'!$A:$D,4,0)</f>
        <v>1.3667099E-2</v>
      </c>
      <c r="O4113" s="7">
        <f t="shared" si="64"/>
        <v>2.7334198000000001</v>
      </c>
      <c r="P4113">
        <v>3.4</v>
      </c>
      <c r="Q4113" t="s">
        <v>97</v>
      </c>
      <c r="R4113">
        <v>25</v>
      </c>
    </row>
    <row r="4114" spans="1:18" x14ac:dyDescent="0.35">
      <c r="A4114">
        <v>8521</v>
      </c>
      <c r="B4114" t="s">
        <v>8624</v>
      </c>
      <c r="C4114">
        <v>1</v>
      </c>
      <c r="D4114" t="s">
        <v>18383</v>
      </c>
      <c r="E4114" t="s">
        <v>5705</v>
      </c>
      <c r="F4114" t="s">
        <v>8625</v>
      </c>
      <c r="G4114" t="s">
        <v>1701</v>
      </c>
      <c r="H4114">
        <v>2500</v>
      </c>
      <c r="I4114" t="s">
        <v>1676</v>
      </c>
      <c r="J4114" t="s">
        <v>20</v>
      </c>
      <c r="K4114" t="s">
        <v>21</v>
      </c>
      <c r="L4114" t="s">
        <v>21</v>
      </c>
      <c r="M4114">
        <f>IF(O4114&lt;Price!$A$3,Price!$B$2,IF(O4114&lt;Price!$A$4,Price!$B$3,IF(O4114&lt;Price!$A$5,Price!$B$4,IF(O4114&lt;Price!$A$6,Price!$B$5,Price!$B$6))))</f>
        <v>3</v>
      </c>
      <c r="N4114">
        <f>VLOOKUP(C4114,'Country'!$A:$D,4,0)</f>
        <v>1.3667099E-2</v>
      </c>
      <c r="O4114" s="7">
        <f t="shared" si="64"/>
        <v>34.167747499999997</v>
      </c>
      <c r="P4114">
        <v>2.9</v>
      </c>
      <c r="Q4114" t="s">
        <v>97</v>
      </c>
      <c r="R4114">
        <v>14</v>
      </c>
    </row>
    <row r="4115" spans="1:18" x14ac:dyDescent="0.35">
      <c r="A4115">
        <v>18292455</v>
      </c>
      <c r="B4115" t="s">
        <v>1836</v>
      </c>
      <c r="C4115">
        <v>1</v>
      </c>
      <c r="D4115" t="s">
        <v>18383</v>
      </c>
      <c r="E4115" t="s">
        <v>5705</v>
      </c>
      <c r="F4115" t="s">
        <v>8626</v>
      </c>
      <c r="G4115" t="s">
        <v>1800</v>
      </c>
      <c r="H4115">
        <v>800</v>
      </c>
      <c r="I4115" t="s">
        <v>1676</v>
      </c>
      <c r="J4115" t="s">
        <v>20</v>
      </c>
      <c r="K4115" t="s">
        <v>20</v>
      </c>
      <c r="L4115" t="s">
        <v>21</v>
      </c>
      <c r="M4115">
        <f>IF(O4115&lt;Price!$A$3,Price!$B$2,IF(O4115&lt;Price!$A$4,Price!$B$3,IF(O4115&lt;Price!$A$5,Price!$B$4,IF(O4115&lt;Price!$A$6,Price!$B$5,Price!$B$6))))</f>
        <v>2</v>
      </c>
      <c r="N4115">
        <f>VLOOKUP(C4115,'Country'!$A:$D,4,0)</f>
        <v>1.3667099E-2</v>
      </c>
      <c r="O4115" s="7">
        <f t="shared" si="64"/>
        <v>10.9336792</v>
      </c>
      <c r="P4115">
        <v>2.7</v>
      </c>
      <c r="Q4115" t="s">
        <v>97</v>
      </c>
      <c r="R4115">
        <v>12</v>
      </c>
    </row>
    <row r="4116" spans="1:18" x14ac:dyDescent="0.35">
      <c r="A4116">
        <v>4000</v>
      </c>
      <c r="B4116" t="s">
        <v>8627</v>
      </c>
      <c r="C4116">
        <v>1</v>
      </c>
      <c r="D4116" t="s">
        <v>18383</v>
      </c>
      <c r="E4116" t="s">
        <v>5705</v>
      </c>
      <c r="F4116" t="s">
        <v>8628</v>
      </c>
      <c r="G4116" t="s">
        <v>1694</v>
      </c>
      <c r="H4116">
        <v>400</v>
      </c>
      <c r="I4116" t="s">
        <v>1676</v>
      </c>
      <c r="J4116" t="s">
        <v>21</v>
      </c>
      <c r="K4116" t="s">
        <v>20</v>
      </c>
      <c r="L4116" t="s">
        <v>21</v>
      </c>
      <c r="M4116">
        <f>IF(O4116&lt;Price!$A$3,Price!$B$2,IF(O4116&lt;Price!$A$4,Price!$B$3,IF(O4116&lt;Price!$A$5,Price!$B$4,IF(O4116&lt;Price!$A$6,Price!$B$5,Price!$B$6))))</f>
        <v>1</v>
      </c>
      <c r="N4116">
        <f>VLOOKUP(C4116,'Country'!$A:$D,4,0)</f>
        <v>1.3667099E-2</v>
      </c>
      <c r="O4116" s="7">
        <f t="shared" si="64"/>
        <v>5.4668396000000001</v>
      </c>
      <c r="P4116">
        <v>3</v>
      </c>
      <c r="Q4116" t="s">
        <v>97</v>
      </c>
      <c r="R4116">
        <v>9</v>
      </c>
    </row>
    <row r="4117" spans="1:18" x14ac:dyDescent="0.35">
      <c r="A4117">
        <v>18241858</v>
      </c>
      <c r="B4117" t="s">
        <v>8629</v>
      </c>
      <c r="C4117">
        <v>1</v>
      </c>
      <c r="D4117" t="s">
        <v>18383</v>
      </c>
      <c r="E4117" t="s">
        <v>5705</v>
      </c>
      <c r="F4117" t="s">
        <v>8630</v>
      </c>
      <c r="G4117" t="s">
        <v>8631</v>
      </c>
      <c r="H4117">
        <v>300</v>
      </c>
      <c r="I4117" t="s">
        <v>1676</v>
      </c>
      <c r="J4117" t="s">
        <v>21</v>
      </c>
      <c r="K4117" t="s">
        <v>21</v>
      </c>
      <c r="L4117" t="s">
        <v>21</v>
      </c>
      <c r="M4117">
        <f>IF(O4117&lt;Price!$A$3,Price!$B$2,IF(O4117&lt;Price!$A$4,Price!$B$3,IF(O4117&lt;Price!$A$5,Price!$B$4,IF(O4117&lt;Price!$A$6,Price!$B$5,Price!$B$6))))</f>
        <v>1</v>
      </c>
      <c r="N4117">
        <f>VLOOKUP(C4117,'Country'!$A:$D,4,0)</f>
        <v>1.3667099E-2</v>
      </c>
      <c r="O4117" s="7">
        <f t="shared" si="64"/>
        <v>4.1001297000000001</v>
      </c>
      <c r="P4117">
        <v>2.6</v>
      </c>
      <c r="Q4117" t="s">
        <v>97</v>
      </c>
      <c r="R4117">
        <v>18</v>
      </c>
    </row>
    <row r="4118" spans="1:18" x14ac:dyDescent="0.35">
      <c r="A4118">
        <v>310732</v>
      </c>
      <c r="B4118" t="s">
        <v>7064</v>
      </c>
      <c r="C4118">
        <v>1</v>
      </c>
      <c r="D4118" t="s">
        <v>18383</v>
      </c>
      <c r="E4118" t="s">
        <v>5705</v>
      </c>
      <c r="F4118" t="s">
        <v>8632</v>
      </c>
      <c r="G4118" t="s">
        <v>2232</v>
      </c>
      <c r="H4118">
        <v>450</v>
      </c>
      <c r="I4118" t="s">
        <v>1676</v>
      </c>
      <c r="J4118" t="s">
        <v>21</v>
      </c>
      <c r="K4118" t="s">
        <v>21</v>
      </c>
      <c r="L4118" t="s">
        <v>21</v>
      </c>
      <c r="M4118">
        <f>IF(O4118&lt;Price!$A$3,Price!$B$2,IF(O4118&lt;Price!$A$4,Price!$B$3,IF(O4118&lt;Price!$A$5,Price!$B$4,IF(O4118&lt;Price!$A$6,Price!$B$5,Price!$B$6))))</f>
        <v>1</v>
      </c>
      <c r="N4118">
        <f>VLOOKUP(C4118,'Country'!$A:$D,4,0)</f>
        <v>1.3667099E-2</v>
      </c>
      <c r="O4118" s="7">
        <f t="shared" si="64"/>
        <v>6.1501945500000001</v>
      </c>
      <c r="P4118">
        <v>3.3</v>
      </c>
      <c r="Q4118" t="s">
        <v>97</v>
      </c>
      <c r="R4118">
        <v>68</v>
      </c>
    </row>
    <row r="4119" spans="1:18" x14ac:dyDescent="0.35">
      <c r="A4119">
        <v>300522</v>
      </c>
      <c r="B4119" t="s">
        <v>8633</v>
      </c>
      <c r="C4119">
        <v>1</v>
      </c>
      <c r="D4119" t="s">
        <v>18383</v>
      </c>
      <c r="E4119" t="s">
        <v>5705</v>
      </c>
      <c r="F4119" t="s">
        <v>8634</v>
      </c>
      <c r="G4119" t="s">
        <v>1681</v>
      </c>
      <c r="H4119">
        <v>250</v>
      </c>
      <c r="I4119" t="s">
        <v>1676</v>
      </c>
      <c r="J4119" t="s">
        <v>21</v>
      </c>
      <c r="K4119" t="s">
        <v>21</v>
      </c>
      <c r="L4119" t="s">
        <v>21</v>
      </c>
      <c r="M4119">
        <f>IF(O4119&lt;Price!$A$3,Price!$B$2,IF(O4119&lt;Price!$A$4,Price!$B$3,IF(O4119&lt;Price!$A$5,Price!$B$4,IF(O4119&lt;Price!$A$6,Price!$B$5,Price!$B$6))))</f>
        <v>1</v>
      </c>
      <c r="N4119">
        <f>VLOOKUP(C4119,'Country'!$A:$D,4,0)</f>
        <v>1.3667099E-2</v>
      </c>
      <c r="O4119" s="7">
        <f t="shared" si="64"/>
        <v>3.4167747500000001</v>
      </c>
      <c r="P4119">
        <v>3.1</v>
      </c>
      <c r="Q4119" t="s">
        <v>97</v>
      </c>
      <c r="R4119">
        <v>7</v>
      </c>
    </row>
    <row r="4120" spans="1:18" x14ac:dyDescent="0.35">
      <c r="A4120">
        <v>18408034</v>
      </c>
      <c r="B4120" t="s">
        <v>6035</v>
      </c>
      <c r="C4120">
        <v>1</v>
      </c>
      <c r="D4120" t="s">
        <v>18383</v>
      </c>
      <c r="E4120" t="s">
        <v>5705</v>
      </c>
      <c r="F4120" t="s">
        <v>8635</v>
      </c>
      <c r="G4120" t="s">
        <v>1755</v>
      </c>
      <c r="H4120">
        <v>250</v>
      </c>
      <c r="I4120" t="s">
        <v>1676</v>
      </c>
      <c r="J4120" t="s">
        <v>21</v>
      </c>
      <c r="K4120" t="s">
        <v>21</v>
      </c>
      <c r="L4120" t="s">
        <v>21</v>
      </c>
      <c r="M4120">
        <f>IF(O4120&lt;Price!$A$3,Price!$B$2,IF(O4120&lt;Price!$A$4,Price!$B$3,IF(O4120&lt;Price!$A$5,Price!$B$4,IF(O4120&lt;Price!$A$6,Price!$B$5,Price!$B$6))))</f>
        <v>1</v>
      </c>
      <c r="N4120">
        <f>VLOOKUP(C4120,'Country'!$A:$D,4,0)</f>
        <v>1.3667099E-2</v>
      </c>
      <c r="O4120" s="7">
        <f t="shared" si="64"/>
        <v>3.4167747500000001</v>
      </c>
      <c r="P4120">
        <v>3</v>
      </c>
      <c r="Q4120" t="s">
        <v>97</v>
      </c>
      <c r="R4120">
        <v>4</v>
      </c>
    </row>
    <row r="4121" spans="1:18" x14ac:dyDescent="0.35">
      <c r="A4121">
        <v>301803</v>
      </c>
      <c r="B4121" t="s">
        <v>8636</v>
      </c>
      <c r="C4121">
        <v>1</v>
      </c>
      <c r="D4121" t="s">
        <v>18383</v>
      </c>
      <c r="E4121" t="s">
        <v>5705</v>
      </c>
      <c r="F4121" t="s">
        <v>8637</v>
      </c>
      <c r="G4121" t="s">
        <v>2443</v>
      </c>
      <c r="H4121">
        <v>400</v>
      </c>
      <c r="I4121" t="s">
        <v>1676</v>
      </c>
      <c r="J4121" t="s">
        <v>21</v>
      </c>
      <c r="K4121" t="s">
        <v>20</v>
      </c>
      <c r="L4121" t="s">
        <v>21</v>
      </c>
      <c r="M4121">
        <f>IF(O4121&lt;Price!$A$3,Price!$B$2,IF(O4121&lt;Price!$A$4,Price!$B$3,IF(O4121&lt;Price!$A$5,Price!$B$4,IF(O4121&lt;Price!$A$6,Price!$B$5,Price!$B$6))))</f>
        <v>1</v>
      </c>
      <c r="N4121">
        <f>VLOOKUP(C4121,'Country'!$A:$D,4,0)</f>
        <v>1.3667099E-2</v>
      </c>
      <c r="O4121" s="7">
        <f t="shared" si="64"/>
        <v>5.4668396000000001</v>
      </c>
      <c r="P4121">
        <v>2.9</v>
      </c>
      <c r="Q4121" t="s">
        <v>97</v>
      </c>
      <c r="R4121">
        <v>33</v>
      </c>
    </row>
    <row r="4122" spans="1:18" x14ac:dyDescent="0.35">
      <c r="A4122">
        <v>18282017</v>
      </c>
      <c r="B4122" t="s">
        <v>8638</v>
      </c>
      <c r="C4122">
        <v>1</v>
      </c>
      <c r="D4122" t="s">
        <v>18383</v>
      </c>
      <c r="E4122" t="s">
        <v>5705</v>
      </c>
      <c r="F4122" t="s">
        <v>8639</v>
      </c>
      <c r="G4122" t="s">
        <v>1694</v>
      </c>
      <c r="H4122">
        <v>450</v>
      </c>
      <c r="I4122" t="s">
        <v>1676</v>
      </c>
      <c r="J4122" t="s">
        <v>21</v>
      </c>
      <c r="K4122" t="s">
        <v>21</v>
      </c>
      <c r="L4122" t="s">
        <v>21</v>
      </c>
      <c r="M4122">
        <f>IF(O4122&lt;Price!$A$3,Price!$B$2,IF(O4122&lt;Price!$A$4,Price!$B$3,IF(O4122&lt;Price!$A$5,Price!$B$4,IF(O4122&lt;Price!$A$6,Price!$B$5,Price!$B$6))))</f>
        <v>1</v>
      </c>
      <c r="N4122">
        <f>VLOOKUP(C4122,'Country'!$A:$D,4,0)</f>
        <v>1.3667099E-2</v>
      </c>
      <c r="O4122" s="7">
        <f t="shared" si="64"/>
        <v>6.1501945500000001</v>
      </c>
      <c r="P4122">
        <v>3.3</v>
      </c>
      <c r="Q4122" t="s">
        <v>97</v>
      </c>
      <c r="R4122">
        <v>11</v>
      </c>
    </row>
    <row r="4123" spans="1:18" x14ac:dyDescent="0.35">
      <c r="A4123">
        <v>18455615</v>
      </c>
      <c r="B4123" t="s">
        <v>8640</v>
      </c>
      <c r="C4123">
        <v>1</v>
      </c>
      <c r="D4123" t="s">
        <v>18383</v>
      </c>
      <c r="E4123" t="s">
        <v>5705</v>
      </c>
      <c r="F4123" t="s">
        <v>8641</v>
      </c>
      <c r="G4123" t="s">
        <v>1881</v>
      </c>
      <c r="H4123">
        <v>400</v>
      </c>
      <c r="I4123" t="s">
        <v>1676</v>
      </c>
      <c r="J4123" t="s">
        <v>21</v>
      </c>
      <c r="K4123" t="s">
        <v>21</v>
      </c>
      <c r="L4123" t="s">
        <v>21</v>
      </c>
      <c r="M4123">
        <f>IF(O4123&lt;Price!$A$3,Price!$B$2,IF(O4123&lt;Price!$A$4,Price!$B$3,IF(O4123&lt;Price!$A$5,Price!$B$4,IF(O4123&lt;Price!$A$6,Price!$B$5,Price!$B$6))))</f>
        <v>1</v>
      </c>
      <c r="N4123">
        <f>VLOOKUP(C4123,'Country'!$A:$D,4,0)</f>
        <v>1.3667099E-2</v>
      </c>
      <c r="O4123" s="7">
        <f t="shared" si="64"/>
        <v>5.4668396000000001</v>
      </c>
      <c r="P4123">
        <v>3.2</v>
      </c>
      <c r="Q4123" t="s">
        <v>97</v>
      </c>
      <c r="R4123">
        <v>5</v>
      </c>
    </row>
    <row r="4124" spans="1:18" x14ac:dyDescent="0.35">
      <c r="A4124">
        <v>5400</v>
      </c>
      <c r="B4124" t="s">
        <v>8200</v>
      </c>
      <c r="C4124">
        <v>1</v>
      </c>
      <c r="D4124" t="s">
        <v>18383</v>
      </c>
      <c r="E4124" t="s">
        <v>5705</v>
      </c>
      <c r="F4124" t="s">
        <v>8642</v>
      </c>
      <c r="G4124" t="s">
        <v>277</v>
      </c>
      <c r="H4124">
        <v>100</v>
      </c>
      <c r="I4124" t="s">
        <v>1676</v>
      </c>
      <c r="J4124" t="s">
        <v>21</v>
      </c>
      <c r="K4124" t="s">
        <v>21</v>
      </c>
      <c r="L4124" t="s">
        <v>21</v>
      </c>
      <c r="M4124">
        <f>IF(O4124&lt;Price!$A$3,Price!$B$2,IF(O4124&lt;Price!$A$4,Price!$B$3,IF(O4124&lt;Price!$A$5,Price!$B$4,IF(O4124&lt;Price!$A$6,Price!$B$5,Price!$B$6))))</f>
        <v>1</v>
      </c>
      <c r="N4124">
        <f>VLOOKUP(C4124,'Country'!$A:$D,4,0)</f>
        <v>1.3667099E-2</v>
      </c>
      <c r="O4124" s="7">
        <f t="shared" si="64"/>
        <v>1.3667099</v>
      </c>
      <c r="P4124">
        <v>3.2</v>
      </c>
      <c r="Q4124" t="s">
        <v>97</v>
      </c>
      <c r="R4124">
        <v>38</v>
      </c>
    </row>
    <row r="4125" spans="1:18" x14ac:dyDescent="0.35">
      <c r="A4125">
        <v>300561</v>
      </c>
      <c r="B4125" t="s">
        <v>8643</v>
      </c>
      <c r="C4125">
        <v>1</v>
      </c>
      <c r="D4125" t="s">
        <v>18383</v>
      </c>
      <c r="E4125" t="s">
        <v>5705</v>
      </c>
      <c r="F4125" t="s">
        <v>8644</v>
      </c>
      <c r="G4125" t="s">
        <v>1675</v>
      </c>
      <c r="H4125">
        <v>500</v>
      </c>
      <c r="I4125" t="s">
        <v>1676</v>
      </c>
      <c r="J4125" t="s">
        <v>21</v>
      </c>
      <c r="K4125" t="s">
        <v>20</v>
      </c>
      <c r="L4125" t="s">
        <v>21</v>
      </c>
      <c r="M4125">
        <f>IF(O4125&lt;Price!$A$3,Price!$B$2,IF(O4125&lt;Price!$A$4,Price!$B$3,IF(O4125&lt;Price!$A$5,Price!$B$4,IF(O4125&lt;Price!$A$6,Price!$B$5,Price!$B$6))))</f>
        <v>1</v>
      </c>
      <c r="N4125">
        <f>VLOOKUP(C4125,'Country'!$A:$D,4,0)</f>
        <v>1.3667099E-2</v>
      </c>
      <c r="O4125" s="7">
        <f t="shared" si="64"/>
        <v>6.8335495000000002</v>
      </c>
      <c r="P4125">
        <v>3.2</v>
      </c>
      <c r="Q4125" t="s">
        <v>97</v>
      </c>
      <c r="R4125">
        <v>23</v>
      </c>
    </row>
    <row r="4126" spans="1:18" x14ac:dyDescent="0.35">
      <c r="A4126">
        <v>301823</v>
      </c>
      <c r="B4126" t="s">
        <v>8645</v>
      </c>
      <c r="C4126">
        <v>1</v>
      </c>
      <c r="D4126" t="s">
        <v>18383</v>
      </c>
      <c r="E4126" t="s">
        <v>5705</v>
      </c>
      <c r="F4126" t="s">
        <v>8646</v>
      </c>
      <c r="G4126" t="s">
        <v>1675</v>
      </c>
      <c r="H4126">
        <v>550</v>
      </c>
      <c r="I4126" t="s">
        <v>1676</v>
      </c>
      <c r="J4126" t="s">
        <v>21</v>
      </c>
      <c r="K4126" t="s">
        <v>21</v>
      </c>
      <c r="L4126" t="s">
        <v>21</v>
      </c>
      <c r="M4126">
        <f>IF(O4126&lt;Price!$A$3,Price!$B$2,IF(O4126&lt;Price!$A$4,Price!$B$3,IF(O4126&lt;Price!$A$5,Price!$B$4,IF(O4126&lt;Price!$A$6,Price!$B$5,Price!$B$6))))</f>
        <v>1</v>
      </c>
      <c r="N4126">
        <f>VLOOKUP(C4126,'Country'!$A:$D,4,0)</f>
        <v>1.3667099E-2</v>
      </c>
      <c r="O4126" s="7">
        <f t="shared" si="64"/>
        <v>7.5169044500000002</v>
      </c>
      <c r="P4126">
        <v>3.1</v>
      </c>
      <c r="Q4126" t="s">
        <v>97</v>
      </c>
      <c r="R4126">
        <v>14</v>
      </c>
    </row>
    <row r="4127" spans="1:18" x14ac:dyDescent="0.35">
      <c r="A4127">
        <v>18282009</v>
      </c>
      <c r="B4127" t="s">
        <v>6069</v>
      </c>
      <c r="C4127">
        <v>1</v>
      </c>
      <c r="D4127" t="s">
        <v>18383</v>
      </c>
      <c r="E4127" t="s">
        <v>5705</v>
      </c>
      <c r="F4127" t="s">
        <v>8647</v>
      </c>
      <c r="G4127" t="s">
        <v>1800</v>
      </c>
      <c r="H4127">
        <v>500</v>
      </c>
      <c r="I4127" t="s">
        <v>1676</v>
      </c>
      <c r="J4127" t="s">
        <v>21</v>
      </c>
      <c r="K4127" t="s">
        <v>21</v>
      </c>
      <c r="L4127" t="s">
        <v>21</v>
      </c>
      <c r="M4127">
        <f>IF(O4127&lt;Price!$A$3,Price!$B$2,IF(O4127&lt;Price!$A$4,Price!$B$3,IF(O4127&lt;Price!$A$5,Price!$B$4,IF(O4127&lt;Price!$A$6,Price!$B$5,Price!$B$6))))</f>
        <v>1</v>
      </c>
      <c r="N4127">
        <f>VLOOKUP(C4127,'Country'!$A:$D,4,0)</f>
        <v>1.3667099E-2</v>
      </c>
      <c r="O4127" s="7">
        <f t="shared" si="64"/>
        <v>6.8335495000000002</v>
      </c>
      <c r="P4127">
        <v>2.9</v>
      </c>
      <c r="Q4127" t="s">
        <v>97</v>
      </c>
      <c r="R4127">
        <v>8</v>
      </c>
    </row>
    <row r="4128" spans="1:18" x14ac:dyDescent="0.35">
      <c r="A4128">
        <v>6978</v>
      </c>
      <c r="B4128" t="s">
        <v>8648</v>
      </c>
      <c r="C4128">
        <v>1</v>
      </c>
      <c r="D4128" t="s">
        <v>18383</v>
      </c>
      <c r="E4128" t="s">
        <v>5705</v>
      </c>
      <c r="F4128" t="s">
        <v>8649</v>
      </c>
      <c r="G4128" t="s">
        <v>1681</v>
      </c>
      <c r="H4128">
        <v>400</v>
      </c>
      <c r="I4128" t="s">
        <v>1676</v>
      </c>
      <c r="J4128" t="s">
        <v>21</v>
      </c>
      <c r="K4128" t="s">
        <v>21</v>
      </c>
      <c r="L4128" t="s">
        <v>21</v>
      </c>
      <c r="M4128">
        <f>IF(O4128&lt;Price!$A$3,Price!$B$2,IF(O4128&lt;Price!$A$4,Price!$B$3,IF(O4128&lt;Price!$A$5,Price!$B$4,IF(O4128&lt;Price!$A$6,Price!$B$5,Price!$B$6))))</f>
        <v>1</v>
      </c>
      <c r="N4128">
        <f>VLOOKUP(C4128,'Country'!$A:$D,4,0)</f>
        <v>1.3667099E-2</v>
      </c>
      <c r="O4128" s="7">
        <f t="shared" si="64"/>
        <v>5.4668396000000001</v>
      </c>
      <c r="P4128">
        <v>3.1</v>
      </c>
      <c r="Q4128" t="s">
        <v>97</v>
      </c>
      <c r="R4128">
        <v>9</v>
      </c>
    </row>
    <row r="4129" spans="1:18" x14ac:dyDescent="0.35">
      <c r="A4129">
        <v>18281946</v>
      </c>
      <c r="B4129" t="s">
        <v>8650</v>
      </c>
      <c r="C4129">
        <v>1</v>
      </c>
      <c r="D4129" t="s">
        <v>18383</v>
      </c>
      <c r="E4129" t="s">
        <v>5705</v>
      </c>
      <c r="F4129" t="s">
        <v>8651</v>
      </c>
      <c r="G4129" t="s">
        <v>1627</v>
      </c>
      <c r="H4129">
        <v>250</v>
      </c>
      <c r="I4129" t="s">
        <v>1676</v>
      </c>
      <c r="J4129" t="s">
        <v>21</v>
      </c>
      <c r="K4129" t="s">
        <v>21</v>
      </c>
      <c r="L4129" t="s">
        <v>21</v>
      </c>
      <c r="M4129">
        <f>IF(O4129&lt;Price!$A$3,Price!$B$2,IF(O4129&lt;Price!$A$4,Price!$B$3,IF(O4129&lt;Price!$A$5,Price!$B$4,IF(O4129&lt;Price!$A$6,Price!$B$5,Price!$B$6))))</f>
        <v>1</v>
      </c>
      <c r="N4129">
        <f>VLOOKUP(C4129,'Country'!$A:$D,4,0)</f>
        <v>1.3667099E-2</v>
      </c>
      <c r="O4129" s="7">
        <f t="shared" si="64"/>
        <v>3.4167747500000001</v>
      </c>
      <c r="P4129">
        <v>2.9</v>
      </c>
      <c r="Q4129" t="s">
        <v>97</v>
      </c>
      <c r="R4129">
        <v>8</v>
      </c>
    </row>
    <row r="4130" spans="1:18" x14ac:dyDescent="0.35">
      <c r="A4130">
        <v>6052</v>
      </c>
      <c r="B4130" t="s">
        <v>8652</v>
      </c>
      <c r="C4130">
        <v>1</v>
      </c>
      <c r="D4130" t="s">
        <v>18383</v>
      </c>
      <c r="E4130" t="s">
        <v>5705</v>
      </c>
      <c r="F4130" t="s">
        <v>8653</v>
      </c>
      <c r="G4130" t="s">
        <v>1800</v>
      </c>
      <c r="H4130">
        <v>600</v>
      </c>
      <c r="I4130" t="s">
        <v>1676</v>
      </c>
      <c r="J4130" t="s">
        <v>21</v>
      </c>
      <c r="K4130" t="s">
        <v>20</v>
      </c>
      <c r="L4130" t="s">
        <v>21</v>
      </c>
      <c r="M4130">
        <f>IF(O4130&lt;Price!$A$3,Price!$B$2,IF(O4130&lt;Price!$A$4,Price!$B$3,IF(O4130&lt;Price!$A$5,Price!$B$4,IF(O4130&lt;Price!$A$6,Price!$B$5,Price!$B$6))))</f>
        <v>1</v>
      </c>
      <c r="N4130">
        <f>VLOOKUP(C4130,'Country'!$A:$D,4,0)</f>
        <v>1.3667099E-2</v>
      </c>
      <c r="O4130" s="7">
        <f t="shared" si="64"/>
        <v>8.2002594000000002</v>
      </c>
      <c r="P4130">
        <v>2.9</v>
      </c>
      <c r="Q4130" t="s">
        <v>97</v>
      </c>
      <c r="R4130">
        <v>57</v>
      </c>
    </row>
    <row r="4131" spans="1:18" x14ac:dyDescent="0.35">
      <c r="A4131">
        <v>5965</v>
      </c>
      <c r="B4131" t="s">
        <v>8654</v>
      </c>
      <c r="C4131">
        <v>1</v>
      </c>
      <c r="D4131" t="s">
        <v>18383</v>
      </c>
      <c r="E4131" t="s">
        <v>5705</v>
      </c>
      <c r="F4131" t="s">
        <v>8655</v>
      </c>
      <c r="G4131" t="s">
        <v>103</v>
      </c>
      <c r="H4131">
        <v>200</v>
      </c>
      <c r="I4131" t="s">
        <v>1676</v>
      </c>
      <c r="J4131" t="s">
        <v>21</v>
      </c>
      <c r="K4131" t="s">
        <v>21</v>
      </c>
      <c r="L4131" t="s">
        <v>21</v>
      </c>
      <c r="M4131">
        <f>IF(O4131&lt;Price!$A$3,Price!$B$2,IF(O4131&lt;Price!$A$4,Price!$B$3,IF(O4131&lt;Price!$A$5,Price!$B$4,IF(O4131&lt;Price!$A$6,Price!$B$5,Price!$B$6))))</f>
        <v>1</v>
      </c>
      <c r="N4131">
        <f>VLOOKUP(C4131,'Country'!$A:$D,4,0)</f>
        <v>1.3667099E-2</v>
      </c>
      <c r="O4131" s="7">
        <f t="shared" si="64"/>
        <v>2.7334198000000001</v>
      </c>
      <c r="P4131">
        <v>3.4</v>
      </c>
      <c r="Q4131" t="s">
        <v>97</v>
      </c>
      <c r="R4131">
        <v>17</v>
      </c>
    </row>
    <row r="4132" spans="1:18" x14ac:dyDescent="0.35">
      <c r="A4132">
        <v>18381639</v>
      </c>
      <c r="B4132" t="s">
        <v>8656</v>
      </c>
      <c r="C4132">
        <v>1</v>
      </c>
      <c r="D4132" t="s">
        <v>18383</v>
      </c>
      <c r="E4132" t="s">
        <v>5705</v>
      </c>
      <c r="F4132" t="s">
        <v>8657</v>
      </c>
      <c r="G4132" t="s">
        <v>1681</v>
      </c>
      <c r="H4132">
        <v>300</v>
      </c>
      <c r="I4132" t="s">
        <v>1676</v>
      </c>
      <c r="J4132" t="s">
        <v>21</v>
      </c>
      <c r="K4132" t="s">
        <v>21</v>
      </c>
      <c r="L4132" t="s">
        <v>21</v>
      </c>
      <c r="M4132">
        <f>IF(O4132&lt;Price!$A$3,Price!$B$2,IF(O4132&lt;Price!$A$4,Price!$B$3,IF(O4132&lt;Price!$A$5,Price!$B$4,IF(O4132&lt;Price!$A$6,Price!$B$5,Price!$B$6))))</f>
        <v>1</v>
      </c>
      <c r="N4132">
        <f>VLOOKUP(C4132,'Country'!$A:$D,4,0)</f>
        <v>1.3667099E-2</v>
      </c>
      <c r="O4132" s="7">
        <f t="shared" si="64"/>
        <v>4.1001297000000001</v>
      </c>
      <c r="P4132">
        <v>3.3</v>
      </c>
      <c r="Q4132" t="s">
        <v>97</v>
      </c>
      <c r="R4132">
        <v>14</v>
      </c>
    </row>
    <row r="4133" spans="1:18" x14ac:dyDescent="0.35">
      <c r="A4133">
        <v>18289278</v>
      </c>
      <c r="B4133" t="s">
        <v>8658</v>
      </c>
      <c r="C4133">
        <v>1</v>
      </c>
      <c r="D4133" t="s">
        <v>18383</v>
      </c>
      <c r="E4133" t="s">
        <v>5705</v>
      </c>
      <c r="F4133" t="s">
        <v>8659</v>
      </c>
      <c r="G4133" t="s">
        <v>8660</v>
      </c>
      <c r="H4133">
        <v>250</v>
      </c>
      <c r="I4133" t="s">
        <v>1676</v>
      </c>
      <c r="J4133" t="s">
        <v>21</v>
      </c>
      <c r="K4133" t="s">
        <v>21</v>
      </c>
      <c r="L4133" t="s">
        <v>21</v>
      </c>
      <c r="M4133">
        <f>IF(O4133&lt;Price!$A$3,Price!$B$2,IF(O4133&lt;Price!$A$4,Price!$B$3,IF(O4133&lt;Price!$A$5,Price!$B$4,IF(O4133&lt;Price!$A$6,Price!$B$5,Price!$B$6))))</f>
        <v>1</v>
      </c>
      <c r="N4133">
        <f>VLOOKUP(C4133,'Country'!$A:$D,4,0)</f>
        <v>1.3667099E-2</v>
      </c>
      <c r="O4133" s="7">
        <f t="shared" si="64"/>
        <v>3.4167747500000001</v>
      </c>
      <c r="P4133">
        <v>3</v>
      </c>
      <c r="Q4133" t="s">
        <v>97</v>
      </c>
      <c r="R4133">
        <v>6</v>
      </c>
    </row>
    <row r="4134" spans="1:18" x14ac:dyDescent="0.35">
      <c r="A4134">
        <v>308716</v>
      </c>
      <c r="B4134" t="s">
        <v>8661</v>
      </c>
      <c r="C4134">
        <v>1</v>
      </c>
      <c r="D4134" t="s">
        <v>18383</v>
      </c>
      <c r="E4134" t="s">
        <v>5705</v>
      </c>
      <c r="F4134" t="s">
        <v>8662</v>
      </c>
      <c r="G4134" t="s">
        <v>277</v>
      </c>
      <c r="H4134">
        <v>300</v>
      </c>
      <c r="I4134" t="s">
        <v>1676</v>
      </c>
      <c r="J4134" t="s">
        <v>21</v>
      </c>
      <c r="K4134" t="s">
        <v>21</v>
      </c>
      <c r="L4134" t="s">
        <v>21</v>
      </c>
      <c r="M4134">
        <f>IF(O4134&lt;Price!$A$3,Price!$B$2,IF(O4134&lt;Price!$A$4,Price!$B$3,IF(O4134&lt;Price!$A$5,Price!$B$4,IF(O4134&lt;Price!$A$6,Price!$B$5,Price!$B$6))))</f>
        <v>1</v>
      </c>
      <c r="N4134">
        <f>VLOOKUP(C4134,'Country'!$A:$D,4,0)</f>
        <v>1.3667099E-2</v>
      </c>
      <c r="O4134" s="7">
        <f t="shared" si="64"/>
        <v>4.1001297000000001</v>
      </c>
      <c r="P4134">
        <v>2.9</v>
      </c>
      <c r="Q4134" t="s">
        <v>97</v>
      </c>
      <c r="R4134">
        <v>14</v>
      </c>
    </row>
    <row r="4135" spans="1:18" x14ac:dyDescent="0.35">
      <c r="A4135">
        <v>306985</v>
      </c>
      <c r="B4135" t="s">
        <v>8663</v>
      </c>
      <c r="C4135">
        <v>1</v>
      </c>
      <c r="D4135" t="s">
        <v>18383</v>
      </c>
      <c r="E4135" t="s">
        <v>5705</v>
      </c>
      <c r="F4135" t="s">
        <v>8664</v>
      </c>
      <c r="G4135" t="s">
        <v>1681</v>
      </c>
      <c r="H4135">
        <v>200</v>
      </c>
      <c r="I4135" t="s">
        <v>1676</v>
      </c>
      <c r="J4135" t="s">
        <v>21</v>
      </c>
      <c r="K4135" t="s">
        <v>21</v>
      </c>
      <c r="L4135" t="s">
        <v>21</v>
      </c>
      <c r="M4135">
        <f>IF(O4135&lt;Price!$A$3,Price!$B$2,IF(O4135&lt;Price!$A$4,Price!$B$3,IF(O4135&lt;Price!$A$5,Price!$B$4,IF(O4135&lt;Price!$A$6,Price!$B$5,Price!$B$6))))</f>
        <v>1</v>
      </c>
      <c r="N4135">
        <f>VLOOKUP(C4135,'Country'!$A:$D,4,0)</f>
        <v>1.3667099E-2</v>
      </c>
      <c r="O4135" s="7">
        <f t="shared" si="64"/>
        <v>2.7334198000000001</v>
      </c>
      <c r="P4135">
        <v>3</v>
      </c>
      <c r="Q4135" t="s">
        <v>97</v>
      </c>
      <c r="R4135">
        <v>6</v>
      </c>
    </row>
    <row r="4136" spans="1:18" x14ac:dyDescent="0.35">
      <c r="A4136">
        <v>307861</v>
      </c>
      <c r="B4136" t="s">
        <v>8665</v>
      </c>
      <c r="C4136">
        <v>1</v>
      </c>
      <c r="D4136" t="s">
        <v>18383</v>
      </c>
      <c r="E4136" t="s">
        <v>5705</v>
      </c>
      <c r="F4136" t="s">
        <v>8666</v>
      </c>
      <c r="G4136" t="s">
        <v>1681</v>
      </c>
      <c r="H4136">
        <v>450</v>
      </c>
      <c r="I4136" t="s">
        <v>1676</v>
      </c>
      <c r="J4136" t="s">
        <v>21</v>
      </c>
      <c r="K4136" t="s">
        <v>21</v>
      </c>
      <c r="L4136" t="s">
        <v>21</v>
      </c>
      <c r="M4136">
        <f>IF(O4136&lt;Price!$A$3,Price!$B$2,IF(O4136&lt;Price!$A$4,Price!$B$3,IF(O4136&lt;Price!$A$5,Price!$B$4,IF(O4136&lt;Price!$A$6,Price!$B$5,Price!$B$6))))</f>
        <v>1</v>
      </c>
      <c r="N4136">
        <f>VLOOKUP(C4136,'Country'!$A:$D,4,0)</f>
        <v>1.3667099E-2</v>
      </c>
      <c r="O4136" s="7">
        <f t="shared" si="64"/>
        <v>6.1501945500000001</v>
      </c>
      <c r="P4136">
        <v>2.9</v>
      </c>
      <c r="Q4136" t="s">
        <v>97</v>
      </c>
      <c r="R4136">
        <v>16</v>
      </c>
    </row>
    <row r="4137" spans="1:18" x14ac:dyDescent="0.35">
      <c r="A4137">
        <v>18429381</v>
      </c>
      <c r="B4137" t="s">
        <v>3971</v>
      </c>
      <c r="C4137">
        <v>1</v>
      </c>
      <c r="D4137" t="s">
        <v>18383</v>
      </c>
      <c r="E4137" t="s">
        <v>5705</v>
      </c>
      <c r="F4137" t="s">
        <v>8667</v>
      </c>
      <c r="G4137" t="s">
        <v>3817</v>
      </c>
      <c r="H4137">
        <v>450</v>
      </c>
      <c r="I4137" t="s">
        <v>1676</v>
      </c>
      <c r="J4137" t="s">
        <v>21</v>
      </c>
      <c r="K4137" t="s">
        <v>20</v>
      </c>
      <c r="L4137" t="s">
        <v>21</v>
      </c>
      <c r="M4137">
        <f>IF(O4137&lt;Price!$A$3,Price!$B$2,IF(O4137&lt;Price!$A$4,Price!$B$3,IF(O4137&lt;Price!$A$5,Price!$B$4,IF(O4137&lt;Price!$A$6,Price!$B$5,Price!$B$6))))</f>
        <v>1</v>
      </c>
      <c r="N4137">
        <f>VLOOKUP(C4137,'Country'!$A:$D,4,0)</f>
        <v>1.3667099E-2</v>
      </c>
      <c r="O4137" s="7">
        <f t="shared" si="64"/>
        <v>6.1501945500000001</v>
      </c>
      <c r="P4137">
        <v>2.5</v>
      </c>
      <c r="Q4137" t="s">
        <v>97</v>
      </c>
      <c r="R4137">
        <v>9</v>
      </c>
    </row>
    <row r="4138" spans="1:18" x14ac:dyDescent="0.35">
      <c r="A4138">
        <v>18366009</v>
      </c>
      <c r="B4138" t="s">
        <v>8668</v>
      </c>
      <c r="C4138">
        <v>1</v>
      </c>
      <c r="D4138" t="s">
        <v>18383</v>
      </c>
      <c r="E4138" t="s">
        <v>5705</v>
      </c>
      <c r="F4138" t="s">
        <v>8669</v>
      </c>
      <c r="G4138" t="s">
        <v>2494</v>
      </c>
      <c r="H4138">
        <v>300</v>
      </c>
      <c r="I4138" t="s">
        <v>1676</v>
      </c>
      <c r="J4138" t="s">
        <v>21</v>
      </c>
      <c r="K4138" t="s">
        <v>21</v>
      </c>
      <c r="L4138" t="s">
        <v>21</v>
      </c>
      <c r="M4138">
        <f>IF(O4138&lt;Price!$A$3,Price!$B$2,IF(O4138&lt;Price!$A$4,Price!$B$3,IF(O4138&lt;Price!$A$5,Price!$B$4,IF(O4138&lt;Price!$A$6,Price!$B$5,Price!$B$6))))</f>
        <v>1</v>
      </c>
      <c r="N4138">
        <f>VLOOKUP(C4138,'Country'!$A:$D,4,0)</f>
        <v>1.3667099E-2</v>
      </c>
      <c r="O4138" s="7">
        <f t="shared" si="64"/>
        <v>4.1001297000000001</v>
      </c>
      <c r="P4138">
        <v>3.6</v>
      </c>
      <c r="Q4138" t="s">
        <v>72</v>
      </c>
      <c r="R4138">
        <v>33</v>
      </c>
    </row>
    <row r="4139" spans="1:18" x14ac:dyDescent="0.35">
      <c r="A4139">
        <v>18415357</v>
      </c>
      <c r="B4139" t="s">
        <v>8670</v>
      </c>
      <c r="C4139">
        <v>1</v>
      </c>
      <c r="D4139" t="s">
        <v>18383</v>
      </c>
      <c r="E4139" t="s">
        <v>5705</v>
      </c>
      <c r="F4139" t="s">
        <v>8671</v>
      </c>
      <c r="G4139" t="s">
        <v>277</v>
      </c>
      <c r="H4139">
        <v>200</v>
      </c>
      <c r="I4139" t="s">
        <v>1676</v>
      </c>
      <c r="J4139" t="s">
        <v>21</v>
      </c>
      <c r="K4139" t="s">
        <v>20</v>
      </c>
      <c r="L4139" t="s">
        <v>21</v>
      </c>
      <c r="M4139">
        <f>IF(O4139&lt;Price!$A$3,Price!$B$2,IF(O4139&lt;Price!$A$4,Price!$B$3,IF(O4139&lt;Price!$A$5,Price!$B$4,IF(O4139&lt;Price!$A$6,Price!$B$5,Price!$B$6))))</f>
        <v>1</v>
      </c>
      <c r="N4139">
        <f>VLOOKUP(C4139,'Country'!$A:$D,4,0)</f>
        <v>1.3667099E-2</v>
      </c>
      <c r="O4139" s="7">
        <f t="shared" si="64"/>
        <v>2.7334198000000001</v>
      </c>
      <c r="P4139">
        <v>3.5</v>
      </c>
      <c r="Q4139" t="s">
        <v>72</v>
      </c>
      <c r="R4139">
        <v>14</v>
      </c>
    </row>
    <row r="4140" spans="1:18" x14ac:dyDescent="0.35">
      <c r="A4140">
        <v>300501</v>
      </c>
      <c r="B4140" t="s">
        <v>8672</v>
      </c>
      <c r="C4140">
        <v>1</v>
      </c>
      <c r="D4140" t="s">
        <v>18383</v>
      </c>
      <c r="E4140" t="s">
        <v>5705</v>
      </c>
      <c r="F4140" t="s">
        <v>8673</v>
      </c>
      <c r="G4140" t="s">
        <v>1675</v>
      </c>
      <c r="H4140">
        <v>300</v>
      </c>
      <c r="I4140" t="s">
        <v>1676</v>
      </c>
      <c r="J4140" t="s">
        <v>21</v>
      </c>
      <c r="K4140" t="s">
        <v>21</v>
      </c>
      <c r="L4140" t="s">
        <v>21</v>
      </c>
      <c r="M4140">
        <f>IF(O4140&lt;Price!$A$3,Price!$B$2,IF(O4140&lt;Price!$A$4,Price!$B$3,IF(O4140&lt;Price!$A$5,Price!$B$4,IF(O4140&lt;Price!$A$6,Price!$B$5,Price!$B$6))))</f>
        <v>1</v>
      </c>
      <c r="N4140">
        <f>VLOOKUP(C4140,'Country'!$A:$D,4,0)</f>
        <v>1.3667099E-2</v>
      </c>
      <c r="O4140" s="7">
        <f t="shared" si="64"/>
        <v>4.1001297000000001</v>
      </c>
      <c r="P4140">
        <v>3.7</v>
      </c>
      <c r="Q4140" t="s">
        <v>72</v>
      </c>
      <c r="R4140">
        <v>89</v>
      </c>
    </row>
    <row r="4141" spans="1:18" x14ac:dyDescent="0.35">
      <c r="A4141">
        <v>307006</v>
      </c>
      <c r="B4141" t="s">
        <v>8674</v>
      </c>
      <c r="C4141">
        <v>1</v>
      </c>
      <c r="D4141" t="s">
        <v>18383</v>
      </c>
      <c r="E4141" t="s">
        <v>5705</v>
      </c>
      <c r="F4141" t="s">
        <v>8675</v>
      </c>
      <c r="G4141" t="s">
        <v>1681</v>
      </c>
      <c r="H4141">
        <v>200</v>
      </c>
      <c r="I4141" t="s">
        <v>1676</v>
      </c>
      <c r="J4141" t="s">
        <v>21</v>
      </c>
      <c r="K4141" t="s">
        <v>21</v>
      </c>
      <c r="L4141" t="s">
        <v>21</v>
      </c>
      <c r="M4141">
        <f>IF(O4141&lt;Price!$A$3,Price!$B$2,IF(O4141&lt;Price!$A$4,Price!$B$3,IF(O4141&lt;Price!$A$5,Price!$B$4,IF(O4141&lt;Price!$A$6,Price!$B$5,Price!$B$6))))</f>
        <v>1</v>
      </c>
      <c r="N4141">
        <f>VLOOKUP(C4141,'Country'!$A:$D,4,0)</f>
        <v>1.3667099E-2</v>
      </c>
      <c r="O4141" s="7">
        <f t="shared" si="64"/>
        <v>2.7334198000000001</v>
      </c>
      <c r="P4141">
        <v>3.6</v>
      </c>
      <c r="Q4141" t="s">
        <v>72</v>
      </c>
      <c r="R4141">
        <v>75</v>
      </c>
    </row>
    <row r="4142" spans="1:18" x14ac:dyDescent="0.35">
      <c r="A4142">
        <v>18424895</v>
      </c>
      <c r="B4142" t="s">
        <v>8676</v>
      </c>
      <c r="C4142">
        <v>1</v>
      </c>
      <c r="D4142" t="s">
        <v>18383</v>
      </c>
      <c r="E4142" t="s">
        <v>5705</v>
      </c>
      <c r="F4142" t="s">
        <v>8677</v>
      </c>
      <c r="G4142" t="s">
        <v>2089</v>
      </c>
      <c r="H4142">
        <v>300</v>
      </c>
      <c r="I4142" t="s">
        <v>1676</v>
      </c>
      <c r="J4142" t="s">
        <v>21</v>
      </c>
      <c r="K4142" t="s">
        <v>20</v>
      </c>
      <c r="L4142" t="s">
        <v>21</v>
      </c>
      <c r="M4142">
        <f>IF(O4142&lt;Price!$A$3,Price!$B$2,IF(O4142&lt;Price!$A$4,Price!$B$3,IF(O4142&lt;Price!$A$5,Price!$B$4,IF(O4142&lt;Price!$A$6,Price!$B$5,Price!$B$6))))</f>
        <v>1</v>
      </c>
      <c r="N4142">
        <f>VLOOKUP(C4142,'Country'!$A:$D,4,0)</f>
        <v>1.3667099E-2</v>
      </c>
      <c r="O4142" s="7">
        <f t="shared" si="64"/>
        <v>4.1001297000000001</v>
      </c>
      <c r="P4142">
        <v>3.7</v>
      </c>
      <c r="Q4142" t="s">
        <v>72</v>
      </c>
      <c r="R4142">
        <v>29</v>
      </c>
    </row>
    <row r="4143" spans="1:18" x14ac:dyDescent="0.35">
      <c r="A4143">
        <v>18282015</v>
      </c>
      <c r="B4143" t="s">
        <v>4158</v>
      </c>
      <c r="C4143">
        <v>1</v>
      </c>
      <c r="D4143" t="s">
        <v>18383</v>
      </c>
      <c r="E4143" t="s">
        <v>5705</v>
      </c>
      <c r="F4143" t="s">
        <v>8678</v>
      </c>
      <c r="G4143" t="s">
        <v>8679</v>
      </c>
      <c r="H4143">
        <v>200</v>
      </c>
      <c r="I4143" t="s">
        <v>1676</v>
      </c>
      <c r="J4143" t="s">
        <v>21</v>
      </c>
      <c r="K4143" t="s">
        <v>21</v>
      </c>
      <c r="L4143" t="s">
        <v>21</v>
      </c>
      <c r="M4143">
        <f>IF(O4143&lt;Price!$A$3,Price!$B$2,IF(O4143&lt;Price!$A$4,Price!$B$3,IF(O4143&lt;Price!$A$5,Price!$B$4,IF(O4143&lt;Price!$A$6,Price!$B$5,Price!$B$6))))</f>
        <v>1</v>
      </c>
      <c r="N4143">
        <f>VLOOKUP(C4143,'Country'!$A:$D,4,0)</f>
        <v>1.3667099E-2</v>
      </c>
      <c r="O4143" s="7">
        <f t="shared" si="64"/>
        <v>2.7334198000000001</v>
      </c>
      <c r="P4143">
        <v>0</v>
      </c>
      <c r="Q4143" t="s">
        <v>120</v>
      </c>
      <c r="R4143">
        <v>1</v>
      </c>
    </row>
    <row r="4144" spans="1:18" x14ac:dyDescent="0.35">
      <c r="A4144">
        <v>306974</v>
      </c>
      <c r="B4144" t="s">
        <v>8680</v>
      </c>
      <c r="C4144">
        <v>1</v>
      </c>
      <c r="D4144" t="s">
        <v>18383</v>
      </c>
      <c r="E4144" t="s">
        <v>5705</v>
      </c>
      <c r="F4144" t="s">
        <v>8681</v>
      </c>
      <c r="G4144" t="s">
        <v>1681</v>
      </c>
      <c r="H4144">
        <v>300</v>
      </c>
      <c r="I4144" t="s">
        <v>1676</v>
      </c>
      <c r="J4144" t="s">
        <v>21</v>
      </c>
      <c r="K4144" t="s">
        <v>21</v>
      </c>
      <c r="L4144" t="s">
        <v>21</v>
      </c>
      <c r="M4144">
        <f>IF(O4144&lt;Price!$A$3,Price!$B$2,IF(O4144&lt;Price!$A$4,Price!$B$3,IF(O4144&lt;Price!$A$5,Price!$B$4,IF(O4144&lt;Price!$A$6,Price!$B$5,Price!$B$6))))</f>
        <v>1</v>
      </c>
      <c r="N4144">
        <f>VLOOKUP(C4144,'Country'!$A:$D,4,0)</f>
        <v>1.3667099E-2</v>
      </c>
      <c r="O4144" s="7">
        <f t="shared" si="64"/>
        <v>4.1001297000000001</v>
      </c>
      <c r="P4144">
        <v>0</v>
      </c>
      <c r="Q4144" t="s">
        <v>120</v>
      </c>
      <c r="R4144">
        <v>1</v>
      </c>
    </row>
    <row r="4145" spans="1:18" x14ac:dyDescent="0.35">
      <c r="A4145">
        <v>18431980</v>
      </c>
      <c r="B4145" t="s">
        <v>8682</v>
      </c>
      <c r="C4145">
        <v>1</v>
      </c>
      <c r="D4145" t="s">
        <v>18383</v>
      </c>
      <c r="E4145" t="s">
        <v>5705</v>
      </c>
      <c r="F4145" t="s">
        <v>8683</v>
      </c>
      <c r="G4145" t="s">
        <v>1475</v>
      </c>
      <c r="H4145">
        <v>100</v>
      </c>
      <c r="I4145" t="s">
        <v>1676</v>
      </c>
      <c r="J4145" t="s">
        <v>21</v>
      </c>
      <c r="K4145" t="s">
        <v>21</v>
      </c>
      <c r="L4145" t="s">
        <v>21</v>
      </c>
      <c r="M4145">
        <f>IF(O4145&lt;Price!$A$3,Price!$B$2,IF(O4145&lt;Price!$A$4,Price!$B$3,IF(O4145&lt;Price!$A$5,Price!$B$4,IF(O4145&lt;Price!$A$6,Price!$B$5,Price!$B$6))))</f>
        <v>1</v>
      </c>
      <c r="N4145">
        <f>VLOOKUP(C4145,'Country'!$A:$D,4,0)</f>
        <v>1.3667099E-2</v>
      </c>
      <c r="O4145" s="7">
        <f t="shared" si="64"/>
        <v>1.3667099</v>
      </c>
      <c r="P4145">
        <v>0</v>
      </c>
      <c r="Q4145" t="s">
        <v>120</v>
      </c>
      <c r="R4145">
        <v>2</v>
      </c>
    </row>
    <row r="4146" spans="1:18" x14ac:dyDescent="0.35">
      <c r="A4146">
        <v>18429401</v>
      </c>
      <c r="B4146" t="s">
        <v>8684</v>
      </c>
      <c r="C4146">
        <v>1</v>
      </c>
      <c r="D4146" t="s">
        <v>18383</v>
      </c>
      <c r="E4146" t="s">
        <v>5705</v>
      </c>
      <c r="F4146" t="s">
        <v>8685</v>
      </c>
      <c r="G4146" t="s">
        <v>39</v>
      </c>
      <c r="H4146">
        <v>350</v>
      </c>
      <c r="I4146" t="s">
        <v>1676</v>
      </c>
      <c r="J4146" t="s">
        <v>21</v>
      </c>
      <c r="K4146" t="s">
        <v>21</v>
      </c>
      <c r="L4146" t="s">
        <v>21</v>
      </c>
      <c r="M4146">
        <f>IF(O4146&lt;Price!$A$3,Price!$B$2,IF(O4146&lt;Price!$A$4,Price!$B$3,IF(O4146&lt;Price!$A$5,Price!$B$4,IF(O4146&lt;Price!$A$6,Price!$B$5,Price!$B$6))))</f>
        <v>1</v>
      </c>
      <c r="N4146">
        <f>VLOOKUP(C4146,'Country'!$A:$D,4,0)</f>
        <v>1.3667099E-2</v>
      </c>
      <c r="O4146" s="7">
        <f t="shared" si="64"/>
        <v>4.7834846500000001</v>
      </c>
      <c r="P4146">
        <v>0</v>
      </c>
      <c r="Q4146" t="s">
        <v>120</v>
      </c>
      <c r="R4146">
        <v>2</v>
      </c>
    </row>
    <row r="4147" spans="1:18" x14ac:dyDescent="0.35">
      <c r="A4147">
        <v>301822</v>
      </c>
      <c r="B4147" t="s">
        <v>8686</v>
      </c>
      <c r="C4147">
        <v>1</v>
      </c>
      <c r="D4147" t="s">
        <v>18383</v>
      </c>
      <c r="E4147" t="s">
        <v>5705</v>
      </c>
      <c r="F4147" t="s">
        <v>8687</v>
      </c>
      <c r="G4147" t="s">
        <v>8679</v>
      </c>
      <c r="H4147">
        <v>200</v>
      </c>
      <c r="I4147" t="s">
        <v>1676</v>
      </c>
      <c r="J4147" t="s">
        <v>21</v>
      </c>
      <c r="K4147" t="s">
        <v>21</v>
      </c>
      <c r="L4147" t="s">
        <v>21</v>
      </c>
      <c r="M4147">
        <f>IF(O4147&lt;Price!$A$3,Price!$B$2,IF(O4147&lt;Price!$A$4,Price!$B$3,IF(O4147&lt;Price!$A$5,Price!$B$4,IF(O4147&lt;Price!$A$6,Price!$B$5,Price!$B$6))))</f>
        <v>1</v>
      </c>
      <c r="N4147">
        <f>VLOOKUP(C4147,'Country'!$A:$D,4,0)</f>
        <v>1.3667099E-2</v>
      </c>
      <c r="O4147" s="7">
        <f t="shared" si="64"/>
        <v>2.7334198000000001</v>
      </c>
      <c r="P4147">
        <v>0</v>
      </c>
      <c r="Q4147" t="s">
        <v>120</v>
      </c>
      <c r="R4147">
        <v>3</v>
      </c>
    </row>
    <row r="4148" spans="1:18" x14ac:dyDescent="0.35">
      <c r="A4148">
        <v>18367979</v>
      </c>
      <c r="B4148" t="s">
        <v>8688</v>
      </c>
      <c r="C4148">
        <v>1</v>
      </c>
      <c r="D4148" t="s">
        <v>18383</v>
      </c>
      <c r="E4148" t="s">
        <v>5705</v>
      </c>
      <c r="F4148" t="s">
        <v>8689</v>
      </c>
      <c r="G4148" t="s">
        <v>1800</v>
      </c>
      <c r="H4148">
        <v>200</v>
      </c>
      <c r="I4148" t="s">
        <v>1676</v>
      </c>
      <c r="J4148" t="s">
        <v>21</v>
      </c>
      <c r="K4148" t="s">
        <v>21</v>
      </c>
      <c r="L4148" t="s">
        <v>21</v>
      </c>
      <c r="M4148">
        <f>IF(O4148&lt;Price!$A$3,Price!$B$2,IF(O4148&lt;Price!$A$4,Price!$B$3,IF(O4148&lt;Price!$A$5,Price!$B$4,IF(O4148&lt;Price!$A$6,Price!$B$5,Price!$B$6))))</f>
        <v>1</v>
      </c>
      <c r="N4148">
        <f>VLOOKUP(C4148,'Country'!$A:$D,4,0)</f>
        <v>1.3667099E-2</v>
      </c>
      <c r="O4148" s="7">
        <f t="shared" si="64"/>
        <v>2.7334198000000001</v>
      </c>
      <c r="P4148">
        <v>0</v>
      </c>
      <c r="Q4148" t="s">
        <v>120</v>
      </c>
      <c r="R4148">
        <v>1</v>
      </c>
    </row>
    <row r="4149" spans="1:18" x14ac:dyDescent="0.35">
      <c r="A4149">
        <v>18366025</v>
      </c>
      <c r="B4149" t="s">
        <v>8690</v>
      </c>
      <c r="C4149">
        <v>1</v>
      </c>
      <c r="D4149" t="s">
        <v>18383</v>
      </c>
      <c r="E4149" t="s">
        <v>5705</v>
      </c>
      <c r="F4149" t="s">
        <v>8691</v>
      </c>
      <c r="G4149" t="s">
        <v>2317</v>
      </c>
      <c r="H4149">
        <v>350</v>
      </c>
      <c r="I4149" t="s">
        <v>1676</v>
      </c>
      <c r="J4149" t="s">
        <v>21</v>
      </c>
      <c r="K4149" t="s">
        <v>21</v>
      </c>
      <c r="L4149" t="s">
        <v>21</v>
      </c>
      <c r="M4149">
        <f>IF(O4149&lt;Price!$A$3,Price!$B$2,IF(O4149&lt;Price!$A$4,Price!$B$3,IF(O4149&lt;Price!$A$5,Price!$B$4,IF(O4149&lt;Price!$A$6,Price!$B$5,Price!$B$6))))</f>
        <v>1</v>
      </c>
      <c r="N4149">
        <f>VLOOKUP(C4149,'Country'!$A:$D,4,0)</f>
        <v>1.3667099E-2</v>
      </c>
      <c r="O4149" s="7">
        <f t="shared" si="64"/>
        <v>4.7834846500000001</v>
      </c>
      <c r="P4149">
        <v>0</v>
      </c>
      <c r="Q4149" t="s">
        <v>120</v>
      </c>
      <c r="R4149">
        <v>1</v>
      </c>
    </row>
    <row r="4150" spans="1:18" x14ac:dyDescent="0.35">
      <c r="A4150">
        <v>18456774</v>
      </c>
      <c r="B4150" t="s">
        <v>8692</v>
      </c>
      <c r="C4150">
        <v>1</v>
      </c>
      <c r="D4150" t="s">
        <v>18383</v>
      </c>
      <c r="E4150" t="s">
        <v>5705</v>
      </c>
      <c r="F4150" t="s">
        <v>8594</v>
      </c>
      <c r="G4150" t="s">
        <v>7018</v>
      </c>
      <c r="H4150">
        <v>350</v>
      </c>
      <c r="I4150" t="s">
        <v>1676</v>
      </c>
      <c r="J4150" t="s">
        <v>21</v>
      </c>
      <c r="K4150" t="s">
        <v>21</v>
      </c>
      <c r="L4150" t="s">
        <v>21</v>
      </c>
      <c r="M4150">
        <f>IF(O4150&lt;Price!$A$3,Price!$B$2,IF(O4150&lt;Price!$A$4,Price!$B$3,IF(O4150&lt;Price!$A$5,Price!$B$4,IF(O4150&lt;Price!$A$6,Price!$B$5,Price!$B$6))))</f>
        <v>1</v>
      </c>
      <c r="N4150">
        <f>VLOOKUP(C4150,'Country'!$A:$D,4,0)</f>
        <v>1.3667099E-2</v>
      </c>
      <c r="O4150" s="7">
        <f t="shared" si="64"/>
        <v>4.7834846500000001</v>
      </c>
      <c r="P4150">
        <v>0</v>
      </c>
      <c r="Q4150" t="s">
        <v>120</v>
      </c>
      <c r="R4150">
        <v>1</v>
      </c>
    </row>
    <row r="4151" spans="1:18" x14ac:dyDescent="0.35">
      <c r="A4151">
        <v>18458301</v>
      </c>
      <c r="B4151" t="s">
        <v>8693</v>
      </c>
      <c r="C4151">
        <v>1</v>
      </c>
      <c r="D4151" t="s">
        <v>18383</v>
      </c>
      <c r="E4151" t="s">
        <v>5705</v>
      </c>
      <c r="F4151" t="s">
        <v>8694</v>
      </c>
      <c r="G4151" t="s">
        <v>2134</v>
      </c>
      <c r="H4151">
        <v>350</v>
      </c>
      <c r="I4151" t="s">
        <v>1676</v>
      </c>
      <c r="J4151" t="s">
        <v>21</v>
      </c>
      <c r="K4151" t="s">
        <v>21</v>
      </c>
      <c r="L4151" t="s">
        <v>21</v>
      </c>
      <c r="M4151">
        <f>IF(O4151&lt;Price!$A$3,Price!$B$2,IF(O4151&lt;Price!$A$4,Price!$B$3,IF(O4151&lt;Price!$A$5,Price!$B$4,IF(O4151&lt;Price!$A$6,Price!$B$5,Price!$B$6))))</f>
        <v>1</v>
      </c>
      <c r="N4151">
        <f>VLOOKUP(C4151,'Country'!$A:$D,4,0)</f>
        <v>1.3667099E-2</v>
      </c>
      <c r="O4151" s="7">
        <f t="shared" si="64"/>
        <v>4.7834846500000001</v>
      </c>
      <c r="P4151">
        <v>0</v>
      </c>
      <c r="Q4151" t="s">
        <v>120</v>
      </c>
      <c r="R4151">
        <v>1</v>
      </c>
    </row>
    <row r="4152" spans="1:18" x14ac:dyDescent="0.35">
      <c r="A4152">
        <v>18037794</v>
      </c>
      <c r="B4152" t="s">
        <v>3256</v>
      </c>
      <c r="C4152">
        <v>1</v>
      </c>
      <c r="D4152" t="s">
        <v>18383</v>
      </c>
      <c r="E4152" t="s">
        <v>5705</v>
      </c>
      <c r="F4152" t="s">
        <v>8695</v>
      </c>
      <c r="G4152" t="s">
        <v>3227</v>
      </c>
      <c r="H4152">
        <v>300</v>
      </c>
      <c r="I4152" t="s">
        <v>1676</v>
      </c>
      <c r="J4152" t="s">
        <v>21</v>
      </c>
      <c r="K4152" t="s">
        <v>21</v>
      </c>
      <c r="L4152" t="s">
        <v>21</v>
      </c>
      <c r="M4152">
        <f>IF(O4152&lt;Price!$A$3,Price!$B$2,IF(O4152&lt;Price!$A$4,Price!$B$3,IF(O4152&lt;Price!$A$5,Price!$B$4,IF(O4152&lt;Price!$A$6,Price!$B$5,Price!$B$6))))</f>
        <v>1</v>
      </c>
      <c r="N4152">
        <f>VLOOKUP(C4152,'Country'!$A:$D,4,0)</f>
        <v>1.3667099E-2</v>
      </c>
      <c r="O4152" s="7">
        <f t="shared" si="64"/>
        <v>4.1001297000000001</v>
      </c>
      <c r="P4152">
        <v>0</v>
      </c>
      <c r="Q4152" t="s">
        <v>120</v>
      </c>
      <c r="R4152">
        <v>3</v>
      </c>
    </row>
    <row r="4153" spans="1:18" x14ac:dyDescent="0.35">
      <c r="A4153">
        <v>18454474</v>
      </c>
      <c r="B4153" t="s">
        <v>8696</v>
      </c>
      <c r="C4153">
        <v>1</v>
      </c>
      <c r="D4153" t="s">
        <v>18383</v>
      </c>
      <c r="E4153" t="s">
        <v>5705</v>
      </c>
      <c r="F4153" t="s">
        <v>8697</v>
      </c>
      <c r="G4153" t="s">
        <v>1800</v>
      </c>
      <c r="H4153">
        <v>450</v>
      </c>
      <c r="I4153" t="s">
        <v>1676</v>
      </c>
      <c r="J4153" t="s">
        <v>21</v>
      </c>
      <c r="K4153" t="s">
        <v>20</v>
      </c>
      <c r="L4153" t="s">
        <v>21</v>
      </c>
      <c r="M4153">
        <f>IF(O4153&lt;Price!$A$3,Price!$B$2,IF(O4153&lt;Price!$A$4,Price!$B$3,IF(O4153&lt;Price!$A$5,Price!$B$4,IF(O4153&lt;Price!$A$6,Price!$B$5,Price!$B$6))))</f>
        <v>1</v>
      </c>
      <c r="N4153">
        <f>VLOOKUP(C4153,'Country'!$A:$D,4,0)</f>
        <v>1.3667099E-2</v>
      </c>
      <c r="O4153" s="7">
        <f t="shared" si="64"/>
        <v>6.1501945500000001</v>
      </c>
      <c r="P4153">
        <v>0</v>
      </c>
      <c r="Q4153" t="s">
        <v>120</v>
      </c>
      <c r="R4153">
        <v>2</v>
      </c>
    </row>
    <row r="4154" spans="1:18" x14ac:dyDescent="0.35">
      <c r="A4154">
        <v>18245258</v>
      </c>
      <c r="B4154" t="s">
        <v>7375</v>
      </c>
      <c r="C4154">
        <v>1</v>
      </c>
      <c r="D4154" t="s">
        <v>18383</v>
      </c>
      <c r="E4154" t="s">
        <v>5705</v>
      </c>
      <c r="F4154" t="s">
        <v>8698</v>
      </c>
      <c r="G4154" t="s">
        <v>277</v>
      </c>
      <c r="H4154">
        <v>500</v>
      </c>
      <c r="I4154" t="s">
        <v>1676</v>
      </c>
      <c r="J4154" t="s">
        <v>21</v>
      </c>
      <c r="K4154" t="s">
        <v>20</v>
      </c>
      <c r="L4154" t="s">
        <v>21</v>
      </c>
      <c r="M4154">
        <f>IF(O4154&lt;Price!$A$3,Price!$B$2,IF(O4154&lt;Price!$A$4,Price!$B$3,IF(O4154&lt;Price!$A$5,Price!$B$4,IF(O4154&lt;Price!$A$6,Price!$B$5,Price!$B$6))))</f>
        <v>1</v>
      </c>
      <c r="N4154">
        <f>VLOOKUP(C4154,'Country'!$A:$D,4,0)</f>
        <v>1.3667099E-2</v>
      </c>
      <c r="O4154" s="7">
        <f t="shared" si="64"/>
        <v>6.8335495000000002</v>
      </c>
      <c r="P4154">
        <v>2.2000000000000002</v>
      </c>
      <c r="Q4154" t="s">
        <v>858</v>
      </c>
      <c r="R4154">
        <v>19</v>
      </c>
    </row>
    <row r="4155" spans="1:18" x14ac:dyDescent="0.35">
      <c r="A4155">
        <v>17977777</v>
      </c>
      <c r="B4155" t="s">
        <v>8699</v>
      </c>
      <c r="C4155">
        <v>1</v>
      </c>
      <c r="D4155" t="s">
        <v>18383</v>
      </c>
      <c r="E4155" t="s">
        <v>5705</v>
      </c>
      <c r="F4155" t="s">
        <v>8700</v>
      </c>
      <c r="G4155" t="s">
        <v>1701</v>
      </c>
      <c r="H4155">
        <v>1200</v>
      </c>
      <c r="I4155" t="s">
        <v>1676</v>
      </c>
      <c r="J4155" t="s">
        <v>21</v>
      </c>
      <c r="K4155" t="s">
        <v>21</v>
      </c>
      <c r="L4155" t="s">
        <v>21</v>
      </c>
      <c r="M4155">
        <f>IF(O4155&lt;Price!$A$3,Price!$B$2,IF(O4155&lt;Price!$A$4,Price!$B$3,IF(O4155&lt;Price!$A$5,Price!$B$4,IF(O4155&lt;Price!$A$6,Price!$B$5,Price!$B$6))))</f>
        <v>2</v>
      </c>
      <c r="N4155">
        <f>VLOOKUP(C4155,'Country'!$A:$D,4,0)</f>
        <v>1.3667099E-2</v>
      </c>
      <c r="O4155" s="7">
        <f t="shared" si="64"/>
        <v>16.4005188</v>
      </c>
      <c r="P4155">
        <v>4.2</v>
      </c>
      <c r="Q4155" t="s">
        <v>30</v>
      </c>
      <c r="R4155">
        <v>621</v>
      </c>
    </row>
    <row r="4156" spans="1:18" x14ac:dyDescent="0.35">
      <c r="A4156">
        <v>18349901</v>
      </c>
      <c r="B4156" t="s">
        <v>8701</v>
      </c>
      <c r="C4156">
        <v>1</v>
      </c>
      <c r="D4156" t="s">
        <v>18383</v>
      </c>
      <c r="E4156" t="s">
        <v>5705</v>
      </c>
      <c r="F4156" t="s">
        <v>8702</v>
      </c>
      <c r="G4156" t="s">
        <v>1681</v>
      </c>
      <c r="H4156">
        <v>400</v>
      </c>
      <c r="I4156" t="s">
        <v>1676</v>
      </c>
      <c r="J4156" t="s">
        <v>21</v>
      </c>
      <c r="K4156" t="s">
        <v>21</v>
      </c>
      <c r="L4156" t="s">
        <v>21</v>
      </c>
      <c r="M4156">
        <f>IF(O4156&lt;Price!$A$3,Price!$B$2,IF(O4156&lt;Price!$A$4,Price!$B$3,IF(O4156&lt;Price!$A$5,Price!$B$4,IF(O4156&lt;Price!$A$6,Price!$B$5,Price!$B$6))))</f>
        <v>1</v>
      </c>
      <c r="N4156">
        <f>VLOOKUP(C4156,'Country'!$A:$D,4,0)</f>
        <v>1.3667099E-2</v>
      </c>
      <c r="O4156" s="7">
        <f t="shared" si="64"/>
        <v>5.4668396000000001</v>
      </c>
      <c r="P4156">
        <v>3.1</v>
      </c>
      <c r="Q4156" t="s">
        <v>97</v>
      </c>
      <c r="R4156">
        <v>7</v>
      </c>
    </row>
    <row r="4157" spans="1:18" x14ac:dyDescent="0.35">
      <c r="A4157">
        <v>18349910</v>
      </c>
      <c r="B4157" t="s">
        <v>8704</v>
      </c>
      <c r="C4157">
        <v>1</v>
      </c>
      <c r="D4157" t="s">
        <v>18383</v>
      </c>
      <c r="E4157" t="s">
        <v>5705</v>
      </c>
      <c r="F4157" t="s">
        <v>8705</v>
      </c>
      <c r="G4157" t="s">
        <v>1694</v>
      </c>
      <c r="H4157">
        <v>200</v>
      </c>
      <c r="I4157" t="s">
        <v>1676</v>
      </c>
      <c r="J4157" t="s">
        <v>21</v>
      </c>
      <c r="K4157" t="s">
        <v>21</v>
      </c>
      <c r="L4157" t="s">
        <v>21</v>
      </c>
      <c r="M4157">
        <f>IF(O4157&lt;Price!$A$3,Price!$B$2,IF(O4157&lt;Price!$A$4,Price!$B$3,IF(O4157&lt;Price!$A$5,Price!$B$4,IF(O4157&lt;Price!$A$6,Price!$B$5,Price!$B$6))))</f>
        <v>1</v>
      </c>
      <c r="N4157">
        <f>VLOOKUP(C4157,'Country'!$A:$D,4,0)</f>
        <v>1.3667099E-2</v>
      </c>
      <c r="O4157" s="7">
        <f t="shared" si="64"/>
        <v>2.7334198000000001</v>
      </c>
      <c r="P4157">
        <v>3.4</v>
      </c>
      <c r="Q4157" t="s">
        <v>97</v>
      </c>
      <c r="R4157">
        <v>12</v>
      </c>
    </row>
    <row r="4158" spans="1:18" x14ac:dyDescent="0.35">
      <c r="A4158">
        <v>304091</v>
      </c>
      <c r="B4158" t="s">
        <v>8706</v>
      </c>
      <c r="C4158">
        <v>1</v>
      </c>
      <c r="D4158" t="s">
        <v>18383</v>
      </c>
      <c r="E4158" t="s">
        <v>5705</v>
      </c>
      <c r="F4158" t="s">
        <v>8707</v>
      </c>
      <c r="G4158" t="s">
        <v>1675</v>
      </c>
      <c r="H4158">
        <v>350</v>
      </c>
      <c r="I4158" t="s">
        <v>1676</v>
      </c>
      <c r="J4158" t="s">
        <v>21</v>
      </c>
      <c r="K4158" t="s">
        <v>21</v>
      </c>
      <c r="L4158" t="s">
        <v>21</v>
      </c>
      <c r="M4158">
        <f>IF(O4158&lt;Price!$A$3,Price!$B$2,IF(O4158&lt;Price!$A$4,Price!$B$3,IF(O4158&lt;Price!$A$5,Price!$B$4,IF(O4158&lt;Price!$A$6,Price!$B$5,Price!$B$6))))</f>
        <v>1</v>
      </c>
      <c r="N4158">
        <f>VLOOKUP(C4158,'Country'!$A:$D,4,0)</f>
        <v>1.3667099E-2</v>
      </c>
      <c r="O4158" s="7">
        <f t="shared" si="64"/>
        <v>4.7834846500000001</v>
      </c>
      <c r="P4158">
        <v>3</v>
      </c>
      <c r="Q4158" t="s">
        <v>97</v>
      </c>
      <c r="R4158">
        <v>6</v>
      </c>
    </row>
    <row r="4159" spans="1:18" x14ac:dyDescent="0.35">
      <c r="A4159">
        <v>18420675</v>
      </c>
      <c r="B4159" t="s">
        <v>8708</v>
      </c>
      <c r="C4159">
        <v>1</v>
      </c>
      <c r="D4159" t="s">
        <v>18383</v>
      </c>
      <c r="E4159" t="s">
        <v>5705</v>
      </c>
      <c r="F4159" t="s">
        <v>8709</v>
      </c>
      <c r="G4159" t="s">
        <v>3064</v>
      </c>
      <c r="H4159">
        <v>100</v>
      </c>
      <c r="I4159" t="s">
        <v>1676</v>
      </c>
      <c r="J4159" t="s">
        <v>21</v>
      </c>
      <c r="K4159" t="s">
        <v>21</v>
      </c>
      <c r="L4159" t="s">
        <v>21</v>
      </c>
      <c r="M4159">
        <f>IF(O4159&lt;Price!$A$3,Price!$B$2,IF(O4159&lt;Price!$A$4,Price!$B$3,IF(O4159&lt;Price!$A$5,Price!$B$4,IF(O4159&lt;Price!$A$6,Price!$B$5,Price!$B$6))))</f>
        <v>1</v>
      </c>
      <c r="N4159">
        <f>VLOOKUP(C4159,'Country'!$A:$D,4,0)</f>
        <v>1.3667099E-2</v>
      </c>
      <c r="O4159" s="7">
        <f t="shared" si="64"/>
        <v>1.3667099</v>
      </c>
      <c r="P4159">
        <v>3.1</v>
      </c>
      <c r="Q4159" t="s">
        <v>97</v>
      </c>
      <c r="R4159">
        <v>5</v>
      </c>
    </row>
    <row r="4160" spans="1:18" x14ac:dyDescent="0.35">
      <c r="A4160">
        <v>308014</v>
      </c>
      <c r="B4160" t="s">
        <v>8710</v>
      </c>
      <c r="C4160">
        <v>1</v>
      </c>
      <c r="D4160" t="s">
        <v>18383</v>
      </c>
      <c r="E4160" t="s">
        <v>5705</v>
      </c>
      <c r="F4160" t="s">
        <v>8711</v>
      </c>
      <c r="G4160" t="s">
        <v>1675</v>
      </c>
      <c r="H4160">
        <v>500</v>
      </c>
      <c r="I4160" t="s">
        <v>1676</v>
      </c>
      <c r="J4160" t="s">
        <v>21</v>
      </c>
      <c r="K4160" t="s">
        <v>21</v>
      </c>
      <c r="L4160" t="s">
        <v>21</v>
      </c>
      <c r="M4160">
        <f>IF(O4160&lt;Price!$A$3,Price!$B$2,IF(O4160&lt;Price!$A$4,Price!$B$3,IF(O4160&lt;Price!$A$5,Price!$B$4,IF(O4160&lt;Price!$A$6,Price!$B$5,Price!$B$6))))</f>
        <v>1</v>
      </c>
      <c r="N4160">
        <f>VLOOKUP(C4160,'Country'!$A:$D,4,0)</f>
        <v>1.3667099E-2</v>
      </c>
      <c r="O4160" s="7">
        <f t="shared" si="64"/>
        <v>6.8335495000000002</v>
      </c>
      <c r="P4160">
        <v>3.4</v>
      </c>
      <c r="Q4160" t="s">
        <v>97</v>
      </c>
      <c r="R4160">
        <v>40</v>
      </c>
    </row>
    <row r="4161" spans="1:18" x14ac:dyDescent="0.35">
      <c r="A4161">
        <v>18291241</v>
      </c>
      <c r="B4161" t="s">
        <v>8712</v>
      </c>
      <c r="C4161">
        <v>1</v>
      </c>
      <c r="D4161" t="s">
        <v>18383</v>
      </c>
      <c r="E4161" t="s">
        <v>5705</v>
      </c>
      <c r="F4161" t="s">
        <v>8713</v>
      </c>
      <c r="G4161" t="s">
        <v>1694</v>
      </c>
      <c r="H4161">
        <v>200</v>
      </c>
      <c r="I4161" t="s">
        <v>1676</v>
      </c>
      <c r="J4161" t="s">
        <v>21</v>
      </c>
      <c r="K4161" t="s">
        <v>21</v>
      </c>
      <c r="L4161" t="s">
        <v>21</v>
      </c>
      <c r="M4161">
        <f>IF(O4161&lt;Price!$A$3,Price!$B$2,IF(O4161&lt;Price!$A$4,Price!$B$3,IF(O4161&lt;Price!$A$5,Price!$B$4,IF(O4161&lt;Price!$A$6,Price!$B$5,Price!$B$6))))</f>
        <v>1</v>
      </c>
      <c r="N4161">
        <f>VLOOKUP(C4161,'Country'!$A:$D,4,0)</f>
        <v>1.3667099E-2</v>
      </c>
      <c r="O4161" s="7">
        <f t="shared" si="64"/>
        <v>2.7334198000000001</v>
      </c>
      <c r="P4161">
        <v>3.2</v>
      </c>
      <c r="Q4161" t="s">
        <v>97</v>
      </c>
      <c r="R4161">
        <v>13</v>
      </c>
    </row>
    <row r="4162" spans="1:18" x14ac:dyDescent="0.35">
      <c r="A4162">
        <v>18336178</v>
      </c>
      <c r="B4162" t="s">
        <v>8714</v>
      </c>
      <c r="C4162">
        <v>1</v>
      </c>
      <c r="D4162" t="s">
        <v>18383</v>
      </c>
      <c r="E4162" t="s">
        <v>5705</v>
      </c>
      <c r="F4162" t="s">
        <v>8715</v>
      </c>
      <c r="G4162" t="s">
        <v>1694</v>
      </c>
      <c r="H4162">
        <v>150</v>
      </c>
      <c r="I4162" t="s">
        <v>1676</v>
      </c>
      <c r="J4162" t="s">
        <v>21</v>
      </c>
      <c r="K4162" t="s">
        <v>21</v>
      </c>
      <c r="L4162" t="s">
        <v>21</v>
      </c>
      <c r="M4162">
        <f>IF(O4162&lt;Price!$A$3,Price!$B$2,IF(O4162&lt;Price!$A$4,Price!$B$3,IF(O4162&lt;Price!$A$5,Price!$B$4,IF(O4162&lt;Price!$A$6,Price!$B$5,Price!$B$6))))</f>
        <v>1</v>
      </c>
      <c r="N4162">
        <f>VLOOKUP(C4162,'Country'!$A:$D,4,0)</f>
        <v>1.3667099E-2</v>
      </c>
      <c r="O4162" s="7">
        <f t="shared" ref="O4162:O4225" si="65">H4162*N4162</f>
        <v>2.05006485</v>
      </c>
      <c r="P4162">
        <v>3</v>
      </c>
      <c r="Q4162" t="s">
        <v>97</v>
      </c>
      <c r="R4162">
        <v>5</v>
      </c>
    </row>
    <row r="4163" spans="1:18" x14ac:dyDescent="0.35">
      <c r="A4163">
        <v>18454466</v>
      </c>
      <c r="B4163" t="s">
        <v>8716</v>
      </c>
      <c r="C4163">
        <v>1</v>
      </c>
      <c r="D4163" t="s">
        <v>18383</v>
      </c>
      <c r="E4163" t="s">
        <v>5705</v>
      </c>
      <c r="F4163" t="s">
        <v>8717</v>
      </c>
      <c r="G4163" t="s">
        <v>1694</v>
      </c>
      <c r="H4163">
        <v>300</v>
      </c>
      <c r="I4163" t="s">
        <v>1676</v>
      </c>
      <c r="J4163" t="s">
        <v>21</v>
      </c>
      <c r="K4163" t="s">
        <v>21</v>
      </c>
      <c r="L4163" t="s">
        <v>21</v>
      </c>
      <c r="M4163">
        <f>IF(O4163&lt;Price!$A$3,Price!$B$2,IF(O4163&lt;Price!$A$4,Price!$B$3,IF(O4163&lt;Price!$A$5,Price!$B$4,IF(O4163&lt;Price!$A$6,Price!$B$5,Price!$B$6))))</f>
        <v>1</v>
      </c>
      <c r="N4163">
        <f>VLOOKUP(C4163,'Country'!$A:$D,4,0)</f>
        <v>1.3667099E-2</v>
      </c>
      <c r="O4163" s="7">
        <f t="shared" si="65"/>
        <v>4.1001297000000001</v>
      </c>
      <c r="P4163">
        <v>3</v>
      </c>
      <c r="Q4163" t="s">
        <v>97</v>
      </c>
      <c r="R4163">
        <v>5</v>
      </c>
    </row>
    <row r="4164" spans="1:18" x14ac:dyDescent="0.35">
      <c r="A4164">
        <v>993</v>
      </c>
      <c r="B4164" t="s">
        <v>8718</v>
      </c>
      <c r="C4164">
        <v>1</v>
      </c>
      <c r="D4164" t="s">
        <v>18383</v>
      </c>
      <c r="E4164" t="s">
        <v>5705</v>
      </c>
      <c r="F4164" t="s">
        <v>8719</v>
      </c>
      <c r="G4164" t="s">
        <v>2134</v>
      </c>
      <c r="H4164">
        <v>600</v>
      </c>
      <c r="I4164" t="s">
        <v>1676</v>
      </c>
      <c r="J4164" t="s">
        <v>21</v>
      </c>
      <c r="K4164" t="s">
        <v>21</v>
      </c>
      <c r="L4164" t="s">
        <v>21</v>
      </c>
      <c r="M4164">
        <f>IF(O4164&lt;Price!$A$3,Price!$B$2,IF(O4164&lt;Price!$A$4,Price!$B$3,IF(O4164&lt;Price!$A$5,Price!$B$4,IF(O4164&lt;Price!$A$6,Price!$B$5,Price!$B$6))))</f>
        <v>1</v>
      </c>
      <c r="N4164">
        <f>VLOOKUP(C4164,'Country'!$A:$D,4,0)</f>
        <v>1.3667099E-2</v>
      </c>
      <c r="O4164" s="7">
        <f t="shared" si="65"/>
        <v>8.2002594000000002</v>
      </c>
      <c r="P4164">
        <v>3.8</v>
      </c>
      <c r="Q4164" t="s">
        <v>72</v>
      </c>
      <c r="R4164">
        <v>1585</v>
      </c>
    </row>
    <row r="4165" spans="1:18" x14ac:dyDescent="0.35">
      <c r="A4165">
        <v>305598</v>
      </c>
      <c r="B4165" t="s">
        <v>8720</v>
      </c>
      <c r="C4165">
        <v>1</v>
      </c>
      <c r="D4165" t="s">
        <v>18383</v>
      </c>
      <c r="E4165" t="s">
        <v>5705</v>
      </c>
      <c r="F4165" t="s">
        <v>8703</v>
      </c>
      <c r="G4165" t="s">
        <v>1694</v>
      </c>
      <c r="H4165">
        <v>400</v>
      </c>
      <c r="I4165" t="s">
        <v>1676</v>
      </c>
      <c r="J4165" t="s">
        <v>21</v>
      </c>
      <c r="K4165" t="s">
        <v>21</v>
      </c>
      <c r="L4165" t="s">
        <v>21</v>
      </c>
      <c r="M4165">
        <f>IF(O4165&lt;Price!$A$3,Price!$B$2,IF(O4165&lt;Price!$A$4,Price!$B$3,IF(O4165&lt;Price!$A$5,Price!$B$4,IF(O4165&lt;Price!$A$6,Price!$B$5,Price!$B$6))))</f>
        <v>1</v>
      </c>
      <c r="N4165">
        <f>VLOOKUP(C4165,'Country'!$A:$D,4,0)</f>
        <v>1.3667099E-2</v>
      </c>
      <c r="O4165" s="7">
        <f t="shared" si="65"/>
        <v>5.4668396000000001</v>
      </c>
      <c r="P4165">
        <v>3.9</v>
      </c>
      <c r="Q4165" t="s">
        <v>72</v>
      </c>
      <c r="R4165">
        <v>635</v>
      </c>
    </row>
    <row r="4166" spans="1:18" x14ac:dyDescent="0.35">
      <c r="A4166">
        <v>18336494</v>
      </c>
      <c r="B4166" t="s">
        <v>8721</v>
      </c>
      <c r="C4166">
        <v>1</v>
      </c>
      <c r="D4166" t="s">
        <v>18383</v>
      </c>
      <c r="E4166" t="s">
        <v>5705</v>
      </c>
      <c r="F4166" t="s">
        <v>8722</v>
      </c>
      <c r="G4166" t="s">
        <v>2650</v>
      </c>
      <c r="H4166">
        <v>200</v>
      </c>
      <c r="I4166" t="s">
        <v>1676</v>
      </c>
      <c r="J4166" t="s">
        <v>21</v>
      </c>
      <c r="K4166" t="s">
        <v>21</v>
      </c>
      <c r="L4166" t="s">
        <v>21</v>
      </c>
      <c r="M4166">
        <f>IF(O4166&lt;Price!$A$3,Price!$B$2,IF(O4166&lt;Price!$A$4,Price!$B$3,IF(O4166&lt;Price!$A$5,Price!$B$4,IF(O4166&lt;Price!$A$6,Price!$B$5,Price!$B$6))))</f>
        <v>1</v>
      </c>
      <c r="N4166">
        <f>VLOOKUP(C4166,'Country'!$A:$D,4,0)</f>
        <v>1.3667099E-2</v>
      </c>
      <c r="O4166" s="7">
        <f t="shared" si="65"/>
        <v>2.7334198000000001</v>
      </c>
      <c r="P4166">
        <v>3.5</v>
      </c>
      <c r="Q4166" t="s">
        <v>72</v>
      </c>
      <c r="R4166">
        <v>12</v>
      </c>
    </row>
    <row r="4167" spans="1:18" x14ac:dyDescent="0.35">
      <c r="A4167">
        <v>18340727</v>
      </c>
      <c r="B4167" t="s">
        <v>8723</v>
      </c>
      <c r="C4167">
        <v>1</v>
      </c>
      <c r="D4167" t="s">
        <v>18383</v>
      </c>
      <c r="E4167" t="s">
        <v>5705</v>
      </c>
      <c r="F4167" t="s">
        <v>8724</v>
      </c>
      <c r="G4167" t="s">
        <v>1694</v>
      </c>
      <c r="H4167">
        <v>300</v>
      </c>
      <c r="I4167" t="s">
        <v>1676</v>
      </c>
      <c r="J4167" t="s">
        <v>21</v>
      </c>
      <c r="K4167" t="s">
        <v>21</v>
      </c>
      <c r="L4167" t="s">
        <v>21</v>
      </c>
      <c r="M4167">
        <f>IF(O4167&lt;Price!$A$3,Price!$B$2,IF(O4167&lt;Price!$A$4,Price!$B$3,IF(O4167&lt;Price!$A$5,Price!$B$4,IF(O4167&lt;Price!$A$6,Price!$B$5,Price!$B$6))))</f>
        <v>1</v>
      </c>
      <c r="N4167">
        <f>VLOOKUP(C4167,'Country'!$A:$D,4,0)</f>
        <v>1.3667099E-2</v>
      </c>
      <c r="O4167" s="7">
        <f t="shared" si="65"/>
        <v>4.1001297000000001</v>
      </c>
      <c r="P4167">
        <v>3.6</v>
      </c>
      <c r="Q4167" t="s">
        <v>72</v>
      </c>
      <c r="R4167">
        <v>22</v>
      </c>
    </row>
    <row r="4168" spans="1:18" x14ac:dyDescent="0.35">
      <c r="A4168">
        <v>308001</v>
      </c>
      <c r="B4168" t="s">
        <v>8725</v>
      </c>
      <c r="C4168">
        <v>1</v>
      </c>
      <c r="D4168" t="s">
        <v>18383</v>
      </c>
      <c r="E4168" t="s">
        <v>5705</v>
      </c>
      <c r="F4168" t="s">
        <v>8726</v>
      </c>
      <c r="G4168" t="s">
        <v>1881</v>
      </c>
      <c r="H4168">
        <v>100</v>
      </c>
      <c r="I4168" t="s">
        <v>1676</v>
      </c>
      <c r="J4168" t="s">
        <v>21</v>
      </c>
      <c r="K4168" t="s">
        <v>21</v>
      </c>
      <c r="L4168" t="s">
        <v>21</v>
      </c>
      <c r="M4168">
        <f>IF(O4168&lt;Price!$A$3,Price!$B$2,IF(O4168&lt;Price!$A$4,Price!$B$3,IF(O4168&lt;Price!$A$5,Price!$B$4,IF(O4168&lt;Price!$A$6,Price!$B$5,Price!$B$6))))</f>
        <v>1</v>
      </c>
      <c r="N4168">
        <f>VLOOKUP(C4168,'Country'!$A:$D,4,0)</f>
        <v>1.3667099E-2</v>
      </c>
      <c r="O4168" s="7">
        <f t="shared" si="65"/>
        <v>1.3667099</v>
      </c>
      <c r="P4168">
        <v>3.8</v>
      </c>
      <c r="Q4168" t="s">
        <v>72</v>
      </c>
      <c r="R4168">
        <v>75</v>
      </c>
    </row>
    <row r="4169" spans="1:18" x14ac:dyDescent="0.35">
      <c r="A4169">
        <v>18396855</v>
      </c>
      <c r="B4169" t="s">
        <v>8727</v>
      </c>
      <c r="C4169">
        <v>1</v>
      </c>
      <c r="D4169" t="s">
        <v>18383</v>
      </c>
      <c r="E4169" t="s">
        <v>5705</v>
      </c>
      <c r="F4169" t="s">
        <v>8728</v>
      </c>
      <c r="G4169" t="s">
        <v>3681</v>
      </c>
      <c r="H4169">
        <v>700</v>
      </c>
      <c r="I4169" t="s">
        <v>1676</v>
      </c>
      <c r="J4169" t="s">
        <v>21</v>
      </c>
      <c r="K4169" t="s">
        <v>21</v>
      </c>
      <c r="L4169" t="s">
        <v>21</v>
      </c>
      <c r="M4169">
        <f>IF(O4169&lt;Price!$A$3,Price!$B$2,IF(O4169&lt;Price!$A$4,Price!$B$3,IF(O4169&lt;Price!$A$5,Price!$B$4,IF(O4169&lt;Price!$A$6,Price!$B$5,Price!$B$6))))</f>
        <v>1</v>
      </c>
      <c r="N4169">
        <f>VLOOKUP(C4169,'Country'!$A:$D,4,0)</f>
        <v>1.3667099E-2</v>
      </c>
      <c r="O4169" s="7">
        <f t="shared" si="65"/>
        <v>9.5669693000000002</v>
      </c>
      <c r="P4169">
        <v>3.8</v>
      </c>
      <c r="Q4169" t="s">
        <v>72</v>
      </c>
      <c r="R4169">
        <v>40</v>
      </c>
    </row>
    <row r="4170" spans="1:18" x14ac:dyDescent="0.35">
      <c r="A4170">
        <v>18261688</v>
      </c>
      <c r="B4170" t="s">
        <v>8729</v>
      </c>
      <c r="C4170">
        <v>1</v>
      </c>
      <c r="D4170" t="s">
        <v>18383</v>
      </c>
      <c r="E4170" t="s">
        <v>5705</v>
      </c>
      <c r="F4170" t="s">
        <v>8730</v>
      </c>
      <c r="G4170" t="s">
        <v>1694</v>
      </c>
      <c r="H4170">
        <v>300</v>
      </c>
      <c r="I4170" t="s">
        <v>1676</v>
      </c>
      <c r="J4170" t="s">
        <v>21</v>
      </c>
      <c r="K4170" t="s">
        <v>21</v>
      </c>
      <c r="L4170" t="s">
        <v>21</v>
      </c>
      <c r="M4170">
        <f>IF(O4170&lt;Price!$A$3,Price!$B$2,IF(O4170&lt;Price!$A$4,Price!$B$3,IF(O4170&lt;Price!$A$5,Price!$B$4,IF(O4170&lt;Price!$A$6,Price!$B$5,Price!$B$6))))</f>
        <v>1</v>
      </c>
      <c r="N4170">
        <f>VLOOKUP(C4170,'Country'!$A:$D,4,0)</f>
        <v>1.3667099E-2</v>
      </c>
      <c r="O4170" s="7">
        <f t="shared" si="65"/>
        <v>4.1001297000000001</v>
      </c>
      <c r="P4170">
        <v>0</v>
      </c>
      <c r="Q4170" t="s">
        <v>120</v>
      </c>
      <c r="R4170">
        <v>0</v>
      </c>
    </row>
    <row r="4171" spans="1:18" x14ac:dyDescent="0.35">
      <c r="A4171">
        <v>18208922</v>
      </c>
      <c r="B4171" t="s">
        <v>8731</v>
      </c>
      <c r="C4171">
        <v>1</v>
      </c>
      <c r="D4171" t="s">
        <v>18383</v>
      </c>
      <c r="E4171" t="s">
        <v>5705</v>
      </c>
      <c r="F4171" t="s">
        <v>8732</v>
      </c>
      <c r="G4171" t="s">
        <v>2549</v>
      </c>
      <c r="H4171">
        <v>100</v>
      </c>
      <c r="I4171" t="s">
        <v>1676</v>
      </c>
      <c r="J4171" t="s">
        <v>21</v>
      </c>
      <c r="K4171" t="s">
        <v>21</v>
      </c>
      <c r="L4171" t="s">
        <v>21</v>
      </c>
      <c r="M4171">
        <f>IF(O4171&lt;Price!$A$3,Price!$B$2,IF(O4171&lt;Price!$A$4,Price!$B$3,IF(O4171&lt;Price!$A$5,Price!$B$4,IF(O4171&lt;Price!$A$6,Price!$B$5,Price!$B$6))))</f>
        <v>1</v>
      </c>
      <c r="N4171">
        <f>VLOOKUP(C4171,'Country'!$A:$D,4,0)</f>
        <v>1.3667099E-2</v>
      </c>
      <c r="O4171" s="7">
        <f t="shared" si="65"/>
        <v>1.3667099</v>
      </c>
      <c r="P4171">
        <v>0</v>
      </c>
      <c r="Q4171" t="s">
        <v>120</v>
      </c>
      <c r="R4171">
        <v>3</v>
      </c>
    </row>
    <row r="4172" spans="1:18" x14ac:dyDescent="0.35">
      <c r="A4172">
        <v>18308432</v>
      </c>
      <c r="B4172" t="s">
        <v>8733</v>
      </c>
      <c r="C4172">
        <v>1</v>
      </c>
      <c r="D4172" t="s">
        <v>18383</v>
      </c>
      <c r="E4172" t="s">
        <v>5705</v>
      </c>
      <c r="F4172" t="s">
        <v>8734</v>
      </c>
      <c r="G4172" t="s">
        <v>1694</v>
      </c>
      <c r="H4172">
        <v>600</v>
      </c>
      <c r="I4172" t="s">
        <v>1676</v>
      </c>
      <c r="J4172" t="s">
        <v>21</v>
      </c>
      <c r="K4172" t="s">
        <v>21</v>
      </c>
      <c r="L4172" t="s">
        <v>21</v>
      </c>
      <c r="M4172">
        <f>IF(O4172&lt;Price!$A$3,Price!$B$2,IF(O4172&lt;Price!$A$4,Price!$B$3,IF(O4172&lt;Price!$A$5,Price!$B$4,IF(O4172&lt;Price!$A$6,Price!$B$5,Price!$B$6))))</f>
        <v>1</v>
      </c>
      <c r="N4172">
        <f>VLOOKUP(C4172,'Country'!$A:$D,4,0)</f>
        <v>1.3667099E-2</v>
      </c>
      <c r="O4172" s="7">
        <f t="shared" si="65"/>
        <v>8.2002594000000002</v>
      </c>
      <c r="P4172">
        <v>0</v>
      </c>
      <c r="Q4172" t="s">
        <v>120</v>
      </c>
      <c r="R4172">
        <v>3</v>
      </c>
    </row>
    <row r="4173" spans="1:18" x14ac:dyDescent="0.35">
      <c r="A4173">
        <v>18408050</v>
      </c>
      <c r="B4173" t="s">
        <v>8735</v>
      </c>
      <c r="C4173">
        <v>1</v>
      </c>
      <c r="D4173" t="s">
        <v>18383</v>
      </c>
      <c r="E4173" t="s">
        <v>5705</v>
      </c>
      <c r="F4173" t="s">
        <v>8736</v>
      </c>
      <c r="G4173" t="s">
        <v>1681</v>
      </c>
      <c r="H4173">
        <v>200</v>
      </c>
      <c r="I4173" t="s">
        <v>1676</v>
      </c>
      <c r="J4173" t="s">
        <v>21</v>
      </c>
      <c r="K4173" t="s">
        <v>21</v>
      </c>
      <c r="L4173" t="s">
        <v>21</v>
      </c>
      <c r="M4173">
        <f>IF(O4173&lt;Price!$A$3,Price!$B$2,IF(O4173&lt;Price!$A$4,Price!$B$3,IF(O4173&lt;Price!$A$5,Price!$B$4,IF(O4173&lt;Price!$A$6,Price!$B$5,Price!$B$6))))</f>
        <v>1</v>
      </c>
      <c r="N4173">
        <f>VLOOKUP(C4173,'Country'!$A:$D,4,0)</f>
        <v>1.3667099E-2</v>
      </c>
      <c r="O4173" s="7">
        <f t="shared" si="65"/>
        <v>2.7334198000000001</v>
      </c>
      <c r="P4173">
        <v>0</v>
      </c>
      <c r="Q4173" t="s">
        <v>120</v>
      </c>
      <c r="R4173">
        <v>2</v>
      </c>
    </row>
    <row r="4174" spans="1:18" x14ac:dyDescent="0.35">
      <c r="A4174">
        <v>18349897</v>
      </c>
      <c r="B4174" t="s">
        <v>8737</v>
      </c>
      <c r="C4174">
        <v>1</v>
      </c>
      <c r="D4174" t="s">
        <v>18383</v>
      </c>
      <c r="E4174" t="s">
        <v>5705</v>
      </c>
      <c r="F4174" t="s">
        <v>8738</v>
      </c>
      <c r="G4174" t="s">
        <v>103</v>
      </c>
      <c r="H4174">
        <v>100</v>
      </c>
      <c r="I4174" t="s">
        <v>1676</v>
      </c>
      <c r="J4174" t="s">
        <v>21</v>
      </c>
      <c r="K4174" t="s">
        <v>21</v>
      </c>
      <c r="L4174" t="s">
        <v>21</v>
      </c>
      <c r="M4174">
        <f>IF(O4174&lt;Price!$A$3,Price!$B$2,IF(O4174&lt;Price!$A$4,Price!$B$3,IF(O4174&lt;Price!$A$5,Price!$B$4,IF(O4174&lt;Price!$A$6,Price!$B$5,Price!$B$6))))</f>
        <v>1</v>
      </c>
      <c r="N4174">
        <f>VLOOKUP(C4174,'Country'!$A:$D,4,0)</f>
        <v>1.3667099E-2</v>
      </c>
      <c r="O4174" s="7">
        <f t="shared" si="65"/>
        <v>1.3667099</v>
      </c>
      <c r="P4174">
        <v>0</v>
      </c>
      <c r="Q4174" t="s">
        <v>120</v>
      </c>
      <c r="R4174">
        <v>1</v>
      </c>
    </row>
    <row r="4175" spans="1:18" x14ac:dyDescent="0.35">
      <c r="A4175">
        <v>18336488</v>
      </c>
      <c r="B4175" t="s">
        <v>8739</v>
      </c>
      <c r="C4175">
        <v>1</v>
      </c>
      <c r="D4175" t="s">
        <v>18383</v>
      </c>
      <c r="E4175" t="s">
        <v>5705</v>
      </c>
      <c r="F4175" t="s">
        <v>8740</v>
      </c>
      <c r="G4175" t="s">
        <v>1675</v>
      </c>
      <c r="H4175">
        <v>400</v>
      </c>
      <c r="I4175" t="s">
        <v>1676</v>
      </c>
      <c r="J4175" t="s">
        <v>21</v>
      </c>
      <c r="K4175" t="s">
        <v>21</v>
      </c>
      <c r="L4175" t="s">
        <v>21</v>
      </c>
      <c r="M4175">
        <f>IF(O4175&lt;Price!$A$3,Price!$B$2,IF(O4175&lt;Price!$A$4,Price!$B$3,IF(O4175&lt;Price!$A$5,Price!$B$4,IF(O4175&lt;Price!$A$6,Price!$B$5,Price!$B$6))))</f>
        <v>1</v>
      </c>
      <c r="N4175">
        <f>VLOOKUP(C4175,'Country'!$A:$D,4,0)</f>
        <v>1.3667099E-2</v>
      </c>
      <c r="O4175" s="7">
        <f t="shared" si="65"/>
        <v>5.4668396000000001</v>
      </c>
      <c r="P4175">
        <v>0</v>
      </c>
      <c r="Q4175" t="s">
        <v>120</v>
      </c>
      <c r="R4175">
        <v>2</v>
      </c>
    </row>
    <row r="4176" spans="1:18" x14ac:dyDescent="0.35">
      <c r="A4176">
        <v>18454468</v>
      </c>
      <c r="B4176" t="s">
        <v>8741</v>
      </c>
      <c r="C4176">
        <v>1</v>
      </c>
      <c r="D4176" t="s">
        <v>18383</v>
      </c>
      <c r="E4176" t="s">
        <v>5705</v>
      </c>
      <c r="F4176" t="s">
        <v>8742</v>
      </c>
      <c r="G4176" t="s">
        <v>1681</v>
      </c>
      <c r="H4176">
        <v>400</v>
      </c>
      <c r="I4176" t="s">
        <v>1676</v>
      </c>
      <c r="J4176" t="s">
        <v>21</v>
      </c>
      <c r="K4176" t="s">
        <v>21</v>
      </c>
      <c r="L4176" t="s">
        <v>21</v>
      </c>
      <c r="M4176">
        <f>IF(O4176&lt;Price!$A$3,Price!$B$2,IF(O4176&lt;Price!$A$4,Price!$B$3,IF(O4176&lt;Price!$A$5,Price!$B$4,IF(O4176&lt;Price!$A$6,Price!$B$5,Price!$B$6))))</f>
        <v>1</v>
      </c>
      <c r="N4176">
        <f>VLOOKUP(C4176,'Country'!$A:$D,4,0)</f>
        <v>1.3667099E-2</v>
      </c>
      <c r="O4176" s="7">
        <f t="shared" si="65"/>
        <v>5.4668396000000001</v>
      </c>
      <c r="P4176">
        <v>0</v>
      </c>
      <c r="Q4176" t="s">
        <v>120</v>
      </c>
      <c r="R4176">
        <v>0</v>
      </c>
    </row>
    <row r="4177" spans="1:18" x14ac:dyDescent="0.35">
      <c r="A4177">
        <v>18451575</v>
      </c>
      <c r="B4177" t="s">
        <v>8743</v>
      </c>
      <c r="C4177">
        <v>1</v>
      </c>
      <c r="D4177" t="s">
        <v>18383</v>
      </c>
      <c r="E4177" t="s">
        <v>5705</v>
      </c>
      <c r="F4177" t="s">
        <v>8744</v>
      </c>
      <c r="G4177" t="s">
        <v>1681</v>
      </c>
      <c r="H4177">
        <v>400</v>
      </c>
      <c r="I4177" t="s">
        <v>1676</v>
      </c>
      <c r="J4177" t="s">
        <v>21</v>
      </c>
      <c r="K4177" t="s">
        <v>21</v>
      </c>
      <c r="L4177" t="s">
        <v>21</v>
      </c>
      <c r="M4177">
        <f>IF(O4177&lt;Price!$A$3,Price!$B$2,IF(O4177&lt;Price!$A$4,Price!$B$3,IF(O4177&lt;Price!$A$5,Price!$B$4,IF(O4177&lt;Price!$A$6,Price!$B$5,Price!$B$6))))</f>
        <v>1</v>
      </c>
      <c r="N4177">
        <f>VLOOKUP(C4177,'Country'!$A:$D,4,0)</f>
        <v>1.3667099E-2</v>
      </c>
      <c r="O4177" s="7">
        <f t="shared" si="65"/>
        <v>5.4668396000000001</v>
      </c>
      <c r="P4177">
        <v>0</v>
      </c>
      <c r="Q4177" t="s">
        <v>120</v>
      </c>
      <c r="R4177">
        <v>0</v>
      </c>
    </row>
    <row r="4178" spans="1:18" x14ac:dyDescent="0.35">
      <c r="A4178">
        <v>18079620</v>
      </c>
      <c r="B4178" t="s">
        <v>8745</v>
      </c>
      <c r="C4178">
        <v>1</v>
      </c>
      <c r="D4178" t="s">
        <v>18383</v>
      </c>
      <c r="E4178" t="s">
        <v>5705</v>
      </c>
      <c r="F4178" t="s">
        <v>8746</v>
      </c>
      <c r="G4178" t="s">
        <v>3064</v>
      </c>
      <c r="H4178">
        <v>100</v>
      </c>
      <c r="I4178" t="s">
        <v>1676</v>
      </c>
      <c r="J4178" t="s">
        <v>21</v>
      </c>
      <c r="K4178" t="s">
        <v>21</v>
      </c>
      <c r="L4178" t="s">
        <v>21</v>
      </c>
      <c r="M4178">
        <f>IF(O4178&lt;Price!$A$3,Price!$B$2,IF(O4178&lt;Price!$A$4,Price!$B$3,IF(O4178&lt;Price!$A$5,Price!$B$4,IF(O4178&lt;Price!$A$6,Price!$B$5,Price!$B$6))))</f>
        <v>1</v>
      </c>
      <c r="N4178">
        <f>VLOOKUP(C4178,'Country'!$A:$D,4,0)</f>
        <v>1.3667099E-2</v>
      </c>
      <c r="O4178" s="7">
        <f t="shared" si="65"/>
        <v>1.3667099</v>
      </c>
      <c r="P4178">
        <v>4.2</v>
      </c>
      <c r="Q4178" t="s">
        <v>30</v>
      </c>
      <c r="R4178">
        <v>69</v>
      </c>
    </row>
    <row r="4179" spans="1:18" x14ac:dyDescent="0.35">
      <c r="A4179">
        <v>304617</v>
      </c>
      <c r="B4179" t="s">
        <v>8747</v>
      </c>
      <c r="C4179">
        <v>1</v>
      </c>
      <c r="D4179" t="s">
        <v>18383</v>
      </c>
      <c r="E4179" t="s">
        <v>5705</v>
      </c>
      <c r="F4179" t="s">
        <v>8748</v>
      </c>
      <c r="G4179" t="s">
        <v>1694</v>
      </c>
      <c r="H4179">
        <v>200</v>
      </c>
      <c r="I4179" t="s">
        <v>1676</v>
      </c>
      <c r="J4179" t="s">
        <v>21</v>
      </c>
      <c r="K4179" t="s">
        <v>21</v>
      </c>
      <c r="L4179" t="s">
        <v>21</v>
      </c>
      <c r="M4179">
        <f>IF(O4179&lt;Price!$A$3,Price!$B$2,IF(O4179&lt;Price!$A$4,Price!$B$3,IF(O4179&lt;Price!$A$5,Price!$B$4,IF(O4179&lt;Price!$A$6,Price!$B$5,Price!$B$6))))</f>
        <v>1</v>
      </c>
      <c r="N4179">
        <f>VLOOKUP(C4179,'Country'!$A:$D,4,0)</f>
        <v>1.3667099E-2</v>
      </c>
      <c r="O4179" s="7">
        <f t="shared" si="65"/>
        <v>2.7334198000000001</v>
      </c>
      <c r="P4179">
        <v>4</v>
      </c>
      <c r="Q4179" t="s">
        <v>30</v>
      </c>
      <c r="R4179">
        <v>115</v>
      </c>
    </row>
    <row r="4180" spans="1:18" x14ac:dyDescent="0.35">
      <c r="A4180">
        <v>463</v>
      </c>
      <c r="B4180" t="s">
        <v>2132</v>
      </c>
      <c r="C4180">
        <v>1</v>
      </c>
      <c r="D4180" t="s">
        <v>18383</v>
      </c>
      <c r="E4180" t="s">
        <v>5705</v>
      </c>
      <c r="F4180" t="s">
        <v>8749</v>
      </c>
      <c r="G4180" t="s">
        <v>2134</v>
      </c>
      <c r="H4180">
        <v>800</v>
      </c>
      <c r="I4180" t="s">
        <v>1676</v>
      </c>
      <c r="J4180" t="s">
        <v>21</v>
      </c>
      <c r="K4180" t="s">
        <v>21</v>
      </c>
      <c r="L4180" t="s">
        <v>21</v>
      </c>
      <c r="M4180">
        <f>IF(O4180&lt;Price!$A$3,Price!$B$2,IF(O4180&lt;Price!$A$4,Price!$B$3,IF(O4180&lt;Price!$A$5,Price!$B$4,IF(O4180&lt;Price!$A$6,Price!$B$5,Price!$B$6))))</f>
        <v>2</v>
      </c>
      <c r="N4180">
        <f>VLOOKUP(C4180,'Country'!$A:$D,4,0)</f>
        <v>1.3667099E-2</v>
      </c>
      <c r="O4180" s="7">
        <f t="shared" si="65"/>
        <v>10.9336792</v>
      </c>
      <c r="P4180">
        <v>4</v>
      </c>
      <c r="Q4180" t="s">
        <v>30</v>
      </c>
      <c r="R4180">
        <v>4689</v>
      </c>
    </row>
    <row r="4181" spans="1:18" x14ac:dyDescent="0.35">
      <c r="A4181">
        <v>18291442</v>
      </c>
      <c r="B4181" t="s">
        <v>8716</v>
      </c>
      <c r="C4181">
        <v>1</v>
      </c>
      <c r="D4181" t="s">
        <v>18383</v>
      </c>
      <c r="E4181" t="s">
        <v>5705</v>
      </c>
      <c r="F4181" t="s">
        <v>8713</v>
      </c>
      <c r="G4181" t="s">
        <v>1694</v>
      </c>
      <c r="H4181">
        <v>200</v>
      </c>
      <c r="I4181" t="s">
        <v>1676</v>
      </c>
      <c r="J4181" t="s">
        <v>21</v>
      </c>
      <c r="K4181" t="s">
        <v>21</v>
      </c>
      <c r="L4181" t="s">
        <v>21</v>
      </c>
      <c r="M4181">
        <f>IF(O4181&lt;Price!$A$3,Price!$B$2,IF(O4181&lt;Price!$A$4,Price!$B$3,IF(O4181&lt;Price!$A$5,Price!$B$4,IF(O4181&lt;Price!$A$6,Price!$B$5,Price!$B$6))))</f>
        <v>1</v>
      </c>
      <c r="N4181">
        <f>VLOOKUP(C4181,'Country'!$A:$D,4,0)</f>
        <v>1.3667099E-2</v>
      </c>
      <c r="O4181" s="7">
        <f t="shared" si="65"/>
        <v>2.7334198000000001</v>
      </c>
      <c r="P4181">
        <v>4.3</v>
      </c>
      <c r="Q4181" t="s">
        <v>30</v>
      </c>
      <c r="R4181">
        <v>76</v>
      </c>
    </row>
    <row r="4182" spans="1:18" x14ac:dyDescent="0.35">
      <c r="A4182">
        <v>300430</v>
      </c>
      <c r="B4182" t="s">
        <v>8750</v>
      </c>
      <c r="C4182">
        <v>1</v>
      </c>
      <c r="D4182" t="s">
        <v>18383</v>
      </c>
      <c r="E4182" t="s">
        <v>5705</v>
      </c>
      <c r="F4182" t="s">
        <v>8751</v>
      </c>
      <c r="G4182" t="s">
        <v>8753</v>
      </c>
      <c r="H4182">
        <v>500</v>
      </c>
      <c r="I4182" t="s">
        <v>1676</v>
      </c>
      <c r="J4182" t="s">
        <v>21</v>
      </c>
      <c r="K4182" t="s">
        <v>20</v>
      </c>
      <c r="L4182" t="s">
        <v>21</v>
      </c>
      <c r="M4182">
        <f>IF(O4182&lt;Price!$A$3,Price!$B$2,IF(O4182&lt;Price!$A$4,Price!$B$3,IF(O4182&lt;Price!$A$5,Price!$B$4,IF(O4182&lt;Price!$A$6,Price!$B$5,Price!$B$6))))</f>
        <v>1</v>
      </c>
      <c r="N4182">
        <f>VLOOKUP(C4182,'Country'!$A:$D,4,0)</f>
        <v>1.3667099E-2</v>
      </c>
      <c r="O4182" s="7">
        <f t="shared" si="65"/>
        <v>6.8335495000000002</v>
      </c>
      <c r="P4182">
        <v>3.3</v>
      </c>
      <c r="Q4182" t="s">
        <v>97</v>
      </c>
      <c r="R4182">
        <v>86</v>
      </c>
    </row>
    <row r="4183" spans="1:18" x14ac:dyDescent="0.35">
      <c r="A4183">
        <v>533</v>
      </c>
      <c r="B4183" t="s">
        <v>2828</v>
      </c>
      <c r="C4183">
        <v>1</v>
      </c>
      <c r="D4183" t="s">
        <v>18383</v>
      </c>
      <c r="E4183" t="s">
        <v>5705</v>
      </c>
      <c r="F4183" t="s">
        <v>8754</v>
      </c>
      <c r="G4183" t="s">
        <v>100</v>
      </c>
      <c r="H4183">
        <v>650</v>
      </c>
      <c r="I4183" t="s">
        <v>1676</v>
      </c>
      <c r="J4183" t="s">
        <v>21</v>
      </c>
      <c r="K4183" t="s">
        <v>20</v>
      </c>
      <c r="L4183" t="s">
        <v>21</v>
      </c>
      <c r="M4183">
        <f>IF(O4183&lt;Price!$A$3,Price!$B$2,IF(O4183&lt;Price!$A$4,Price!$B$3,IF(O4183&lt;Price!$A$5,Price!$B$4,IF(O4183&lt;Price!$A$6,Price!$B$5,Price!$B$6))))</f>
        <v>1</v>
      </c>
      <c r="N4183">
        <f>VLOOKUP(C4183,'Country'!$A:$D,4,0)</f>
        <v>1.3667099E-2</v>
      </c>
      <c r="O4183" s="7">
        <f t="shared" si="65"/>
        <v>8.8836143500000002</v>
      </c>
      <c r="P4183">
        <v>3.3</v>
      </c>
      <c r="Q4183" t="s">
        <v>97</v>
      </c>
      <c r="R4183">
        <v>74</v>
      </c>
    </row>
    <row r="4184" spans="1:18" x14ac:dyDescent="0.35">
      <c r="A4184">
        <v>18365984</v>
      </c>
      <c r="B4184" t="s">
        <v>2966</v>
      </c>
      <c r="C4184">
        <v>1</v>
      </c>
      <c r="D4184" t="s">
        <v>18383</v>
      </c>
      <c r="E4184" t="s">
        <v>5705</v>
      </c>
      <c r="F4184" t="s">
        <v>8752</v>
      </c>
      <c r="G4184" t="s">
        <v>2650</v>
      </c>
      <c r="H4184">
        <v>600</v>
      </c>
      <c r="I4184" t="s">
        <v>1676</v>
      </c>
      <c r="J4184" t="s">
        <v>21</v>
      </c>
      <c r="K4184" t="s">
        <v>20</v>
      </c>
      <c r="L4184" t="s">
        <v>21</v>
      </c>
      <c r="M4184">
        <f>IF(O4184&lt;Price!$A$3,Price!$B$2,IF(O4184&lt;Price!$A$4,Price!$B$3,IF(O4184&lt;Price!$A$5,Price!$B$4,IF(O4184&lt;Price!$A$6,Price!$B$5,Price!$B$6))))</f>
        <v>1</v>
      </c>
      <c r="N4184">
        <f>VLOOKUP(C4184,'Country'!$A:$D,4,0)</f>
        <v>1.3667099E-2</v>
      </c>
      <c r="O4184" s="7">
        <f t="shared" si="65"/>
        <v>8.2002594000000002</v>
      </c>
      <c r="P4184">
        <v>3.4</v>
      </c>
      <c r="Q4184" t="s">
        <v>97</v>
      </c>
      <c r="R4184">
        <v>49</v>
      </c>
    </row>
    <row r="4185" spans="1:18" x14ac:dyDescent="0.35">
      <c r="A4185">
        <v>18057812</v>
      </c>
      <c r="B4185" t="s">
        <v>8755</v>
      </c>
      <c r="C4185">
        <v>1</v>
      </c>
      <c r="D4185" t="s">
        <v>18383</v>
      </c>
      <c r="E4185" t="s">
        <v>5705</v>
      </c>
      <c r="F4185" t="s">
        <v>8756</v>
      </c>
      <c r="G4185" t="s">
        <v>1800</v>
      </c>
      <c r="H4185">
        <v>800</v>
      </c>
      <c r="I4185" t="s">
        <v>1676</v>
      </c>
      <c r="J4185" t="s">
        <v>21</v>
      </c>
      <c r="K4185" t="s">
        <v>20</v>
      </c>
      <c r="L4185" t="s">
        <v>21</v>
      </c>
      <c r="M4185">
        <f>IF(O4185&lt;Price!$A$3,Price!$B$2,IF(O4185&lt;Price!$A$4,Price!$B$3,IF(O4185&lt;Price!$A$5,Price!$B$4,IF(O4185&lt;Price!$A$6,Price!$B$5,Price!$B$6))))</f>
        <v>2</v>
      </c>
      <c r="N4185">
        <f>VLOOKUP(C4185,'Country'!$A:$D,4,0)</f>
        <v>1.3667099E-2</v>
      </c>
      <c r="O4185" s="7">
        <f t="shared" si="65"/>
        <v>10.9336792</v>
      </c>
      <c r="P4185">
        <v>3.2</v>
      </c>
      <c r="Q4185" t="s">
        <v>97</v>
      </c>
      <c r="R4185">
        <v>84</v>
      </c>
    </row>
    <row r="4186" spans="1:18" x14ac:dyDescent="0.35">
      <c r="A4186">
        <v>7012</v>
      </c>
      <c r="B4186" t="s">
        <v>2427</v>
      </c>
      <c r="C4186">
        <v>1</v>
      </c>
      <c r="D4186" t="s">
        <v>18383</v>
      </c>
      <c r="E4186" t="s">
        <v>5705</v>
      </c>
      <c r="F4186" t="s">
        <v>8757</v>
      </c>
      <c r="G4186" t="s">
        <v>100</v>
      </c>
      <c r="H4186">
        <v>450</v>
      </c>
      <c r="I4186" t="s">
        <v>1676</v>
      </c>
      <c r="J4186" t="s">
        <v>21</v>
      </c>
      <c r="K4186" t="s">
        <v>21</v>
      </c>
      <c r="L4186" t="s">
        <v>21</v>
      </c>
      <c r="M4186">
        <f>IF(O4186&lt;Price!$A$3,Price!$B$2,IF(O4186&lt;Price!$A$4,Price!$B$3,IF(O4186&lt;Price!$A$5,Price!$B$4,IF(O4186&lt;Price!$A$6,Price!$B$5,Price!$B$6))))</f>
        <v>1</v>
      </c>
      <c r="N4186">
        <f>VLOOKUP(C4186,'Country'!$A:$D,4,0)</f>
        <v>1.3667099E-2</v>
      </c>
      <c r="O4186" s="7">
        <f t="shared" si="65"/>
        <v>6.1501945500000001</v>
      </c>
      <c r="P4186">
        <v>3.4</v>
      </c>
      <c r="Q4186" t="s">
        <v>97</v>
      </c>
      <c r="R4186">
        <v>50</v>
      </c>
    </row>
    <row r="4187" spans="1:18" x14ac:dyDescent="0.35">
      <c r="A4187">
        <v>313194</v>
      </c>
      <c r="B4187" t="s">
        <v>8758</v>
      </c>
      <c r="C4187">
        <v>1</v>
      </c>
      <c r="D4187" t="s">
        <v>18383</v>
      </c>
      <c r="E4187" t="s">
        <v>5705</v>
      </c>
      <c r="F4187" t="s">
        <v>8759</v>
      </c>
      <c r="G4187" t="s">
        <v>1800</v>
      </c>
      <c r="H4187">
        <v>600</v>
      </c>
      <c r="I4187" t="s">
        <v>1676</v>
      </c>
      <c r="J4187" t="s">
        <v>21</v>
      </c>
      <c r="K4187" t="s">
        <v>21</v>
      </c>
      <c r="L4187" t="s">
        <v>21</v>
      </c>
      <c r="M4187">
        <f>IF(O4187&lt;Price!$A$3,Price!$B$2,IF(O4187&lt;Price!$A$4,Price!$B$3,IF(O4187&lt;Price!$A$5,Price!$B$4,IF(O4187&lt;Price!$A$6,Price!$B$5,Price!$B$6))))</f>
        <v>1</v>
      </c>
      <c r="N4187">
        <f>VLOOKUP(C4187,'Country'!$A:$D,4,0)</f>
        <v>1.3667099E-2</v>
      </c>
      <c r="O4187" s="7">
        <f t="shared" si="65"/>
        <v>8.2002594000000002</v>
      </c>
      <c r="P4187">
        <v>2.7</v>
      </c>
      <c r="Q4187" t="s">
        <v>97</v>
      </c>
      <c r="R4187">
        <v>91</v>
      </c>
    </row>
    <row r="4188" spans="1:18" x14ac:dyDescent="0.35">
      <c r="A4188">
        <v>18466975</v>
      </c>
      <c r="B4188" t="s">
        <v>8760</v>
      </c>
      <c r="C4188">
        <v>1</v>
      </c>
      <c r="D4188" t="s">
        <v>18383</v>
      </c>
      <c r="E4188" t="s">
        <v>5705</v>
      </c>
      <c r="F4188" t="s">
        <v>8761</v>
      </c>
      <c r="G4188" t="s">
        <v>1800</v>
      </c>
      <c r="H4188">
        <v>700</v>
      </c>
      <c r="I4188" t="s">
        <v>1676</v>
      </c>
      <c r="J4188" t="s">
        <v>20</v>
      </c>
      <c r="K4188" t="s">
        <v>20</v>
      </c>
      <c r="L4188" t="s">
        <v>21</v>
      </c>
      <c r="M4188">
        <f>IF(O4188&lt;Price!$A$3,Price!$B$2,IF(O4188&lt;Price!$A$4,Price!$B$3,IF(O4188&lt;Price!$A$5,Price!$B$4,IF(O4188&lt;Price!$A$6,Price!$B$5,Price!$B$6))))</f>
        <v>1</v>
      </c>
      <c r="N4188">
        <f>VLOOKUP(C4188,'Country'!$A:$D,4,0)</f>
        <v>1.3667099E-2</v>
      </c>
      <c r="O4188" s="7">
        <f t="shared" si="65"/>
        <v>9.5669693000000002</v>
      </c>
      <c r="P4188">
        <v>3.3</v>
      </c>
      <c r="Q4188" t="s">
        <v>97</v>
      </c>
      <c r="R4188">
        <v>23</v>
      </c>
    </row>
    <row r="4189" spans="1:18" x14ac:dyDescent="0.35">
      <c r="A4189">
        <v>8365</v>
      </c>
      <c r="B4189" t="s">
        <v>1899</v>
      </c>
      <c r="C4189">
        <v>1</v>
      </c>
      <c r="D4189" t="s">
        <v>18383</v>
      </c>
      <c r="E4189" t="s">
        <v>5705</v>
      </c>
      <c r="F4189" t="s">
        <v>8762</v>
      </c>
      <c r="G4189" t="s">
        <v>2680</v>
      </c>
      <c r="H4189">
        <v>700</v>
      </c>
      <c r="I4189" t="s">
        <v>1676</v>
      </c>
      <c r="J4189" t="s">
        <v>21</v>
      </c>
      <c r="K4189" t="s">
        <v>21</v>
      </c>
      <c r="L4189" t="s">
        <v>21</v>
      </c>
      <c r="M4189">
        <f>IF(O4189&lt;Price!$A$3,Price!$B$2,IF(O4189&lt;Price!$A$4,Price!$B$3,IF(O4189&lt;Price!$A$5,Price!$B$4,IF(O4189&lt;Price!$A$6,Price!$B$5,Price!$B$6))))</f>
        <v>1</v>
      </c>
      <c r="N4189">
        <f>VLOOKUP(C4189,'Country'!$A:$D,4,0)</f>
        <v>1.3667099E-2</v>
      </c>
      <c r="O4189" s="7">
        <f t="shared" si="65"/>
        <v>9.5669693000000002</v>
      </c>
      <c r="P4189">
        <v>3.4</v>
      </c>
      <c r="Q4189" t="s">
        <v>97</v>
      </c>
      <c r="R4189">
        <v>88</v>
      </c>
    </row>
    <row r="4190" spans="1:18" x14ac:dyDescent="0.35">
      <c r="A4190">
        <v>307699</v>
      </c>
      <c r="B4190" t="s">
        <v>8763</v>
      </c>
      <c r="C4190">
        <v>1</v>
      </c>
      <c r="D4190" t="s">
        <v>18383</v>
      </c>
      <c r="E4190" t="s">
        <v>5705</v>
      </c>
      <c r="F4190" t="s">
        <v>8764</v>
      </c>
      <c r="G4190" t="s">
        <v>1800</v>
      </c>
      <c r="H4190">
        <v>400</v>
      </c>
      <c r="I4190" t="s">
        <v>1676</v>
      </c>
      <c r="J4190" t="s">
        <v>21</v>
      </c>
      <c r="K4190" t="s">
        <v>20</v>
      </c>
      <c r="L4190" t="s">
        <v>21</v>
      </c>
      <c r="M4190">
        <f>IF(O4190&lt;Price!$A$3,Price!$B$2,IF(O4190&lt;Price!$A$4,Price!$B$3,IF(O4190&lt;Price!$A$5,Price!$B$4,IF(O4190&lt;Price!$A$6,Price!$B$5,Price!$B$6))))</f>
        <v>1</v>
      </c>
      <c r="N4190">
        <f>VLOOKUP(C4190,'Country'!$A:$D,4,0)</f>
        <v>1.3667099E-2</v>
      </c>
      <c r="O4190" s="7">
        <f t="shared" si="65"/>
        <v>5.4668396000000001</v>
      </c>
      <c r="P4190">
        <v>3</v>
      </c>
      <c r="Q4190" t="s">
        <v>97</v>
      </c>
      <c r="R4190">
        <v>70</v>
      </c>
    </row>
    <row r="4191" spans="1:18" x14ac:dyDescent="0.35">
      <c r="A4191">
        <v>305723</v>
      </c>
      <c r="B4191" t="s">
        <v>8765</v>
      </c>
      <c r="C4191">
        <v>1</v>
      </c>
      <c r="D4191" t="s">
        <v>18383</v>
      </c>
      <c r="E4191" t="s">
        <v>5705</v>
      </c>
      <c r="F4191" t="s">
        <v>8766</v>
      </c>
      <c r="G4191" t="s">
        <v>1681</v>
      </c>
      <c r="H4191">
        <v>400</v>
      </c>
      <c r="I4191" t="s">
        <v>1676</v>
      </c>
      <c r="J4191" t="s">
        <v>21</v>
      </c>
      <c r="K4191" t="s">
        <v>20</v>
      </c>
      <c r="L4191" t="s">
        <v>21</v>
      </c>
      <c r="M4191">
        <f>IF(O4191&lt;Price!$A$3,Price!$B$2,IF(O4191&lt;Price!$A$4,Price!$B$3,IF(O4191&lt;Price!$A$5,Price!$B$4,IF(O4191&lt;Price!$A$6,Price!$B$5,Price!$B$6))))</f>
        <v>1</v>
      </c>
      <c r="N4191">
        <f>VLOOKUP(C4191,'Country'!$A:$D,4,0)</f>
        <v>1.3667099E-2</v>
      </c>
      <c r="O4191" s="7">
        <f t="shared" si="65"/>
        <v>5.4668396000000001</v>
      </c>
      <c r="P4191">
        <v>3.2</v>
      </c>
      <c r="Q4191" t="s">
        <v>97</v>
      </c>
      <c r="R4191">
        <v>96</v>
      </c>
    </row>
    <row r="4192" spans="1:18" x14ac:dyDescent="0.35">
      <c r="A4192">
        <v>18175283</v>
      </c>
      <c r="B4192" t="s">
        <v>8767</v>
      </c>
      <c r="C4192">
        <v>1</v>
      </c>
      <c r="D4192" t="s">
        <v>18383</v>
      </c>
      <c r="E4192" t="s">
        <v>5705</v>
      </c>
      <c r="F4192" t="s">
        <v>8768</v>
      </c>
      <c r="G4192" t="s">
        <v>8769</v>
      </c>
      <c r="H4192">
        <v>600</v>
      </c>
      <c r="I4192" t="s">
        <v>1676</v>
      </c>
      <c r="J4192" t="s">
        <v>21</v>
      </c>
      <c r="K4192" t="s">
        <v>21</v>
      </c>
      <c r="L4192" t="s">
        <v>21</v>
      </c>
      <c r="M4192">
        <f>IF(O4192&lt;Price!$A$3,Price!$B$2,IF(O4192&lt;Price!$A$4,Price!$B$3,IF(O4192&lt;Price!$A$5,Price!$B$4,IF(O4192&lt;Price!$A$6,Price!$B$5,Price!$B$6))))</f>
        <v>1</v>
      </c>
      <c r="N4192">
        <f>VLOOKUP(C4192,'Country'!$A:$D,4,0)</f>
        <v>1.3667099E-2</v>
      </c>
      <c r="O4192" s="7">
        <f t="shared" si="65"/>
        <v>8.2002594000000002</v>
      </c>
      <c r="P4192">
        <v>2.5</v>
      </c>
      <c r="Q4192" t="s">
        <v>97</v>
      </c>
      <c r="R4192">
        <v>85</v>
      </c>
    </row>
    <row r="4193" spans="1:18" x14ac:dyDescent="0.35">
      <c r="A4193">
        <v>4018</v>
      </c>
      <c r="B4193" t="s">
        <v>8770</v>
      </c>
      <c r="C4193">
        <v>1</v>
      </c>
      <c r="D4193" t="s">
        <v>18383</v>
      </c>
      <c r="E4193" t="s">
        <v>5705</v>
      </c>
      <c r="F4193" t="s">
        <v>8771</v>
      </c>
      <c r="G4193" t="s">
        <v>1859</v>
      </c>
      <c r="H4193">
        <v>700</v>
      </c>
      <c r="I4193" t="s">
        <v>1676</v>
      </c>
      <c r="J4193" t="s">
        <v>21</v>
      </c>
      <c r="K4193" t="s">
        <v>20</v>
      </c>
      <c r="L4193" t="s">
        <v>21</v>
      </c>
      <c r="M4193">
        <f>IF(O4193&lt;Price!$A$3,Price!$B$2,IF(O4193&lt;Price!$A$4,Price!$B$3,IF(O4193&lt;Price!$A$5,Price!$B$4,IF(O4193&lt;Price!$A$6,Price!$B$5,Price!$B$6))))</f>
        <v>1</v>
      </c>
      <c r="N4193">
        <f>VLOOKUP(C4193,'Country'!$A:$D,4,0)</f>
        <v>1.3667099E-2</v>
      </c>
      <c r="O4193" s="7">
        <f t="shared" si="65"/>
        <v>9.5669693000000002</v>
      </c>
      <c r="P4193">
        <v>3.4</v>
      </c>
      <c r="Q4193" t="s">
        <v>97</v>
      </c>
      <c r="R4193">
        <v>60</v>
      </c>
    </row>
    <row r="4194" spans="1:18" x14ac:dyDescent="0.35">
      <c r="A4194">
        <v>4019</v>
      </c>
      <c r="B4194" t="s">
        <v>8772</v>
      </c>
      <c r="C4194">
        <v>1</v>
      </c>
      <c r="D4194" t="s">
        <v>18383</v>
      </c>
      <c r="E4194" t="s">
        <v>5705</v>
      </c>
      <c r="F4194" t="s">
        <v>8771</v>
      </c>
      <c r="G4194" t="s">
        <v>1800</v>
      </c>
      <c r="H4194">
        <v>600</v>
      </c>
      <c r="I4194" t="s">
        <v>1676</v>
      </c>
      <c r="J4194" t="s">
        <v>21</v>
      </c>
      <c r="K4194" t="s">
        <v>20</v>
      </c>
      <c r="L4194" t="s">
        <v>21</v>
      </c>
      <c r="M4194">
        <f>IF(O4194&lt;Price!$A$3,Price!$B$2,IF(O4194&lt;Price!$A$4,Price!$B$3,IF(O4194&lt;Price!$A$5,Price!$B$4,IF(O4194&lt;Price!$A$6,Price!$B$5,Price!$B$6))))</f>
        <v>1</v>
      </c>
      <c r="N4194">
        <f>VLOOKUP(C4194,'Country'!$A:$D,4,0)</f>
        <v>1.3667099E-2</v>
      </c>
      <c r="O4194" s="7">
        <f t="shared" si="65"/>
        <v>8.2002594000000002</v>
      </c>
      <c r="P4194">
        <v>2.7</v>
      </c>
      <c r="Q4194" t="s">
        <v>97</v>
      </c>
      <c r="R4194">
        <v>82</v>
      </c>
    </row>
    <row r="4195" spans="1:18" x14ac:dyDescent="0.35">
      <c r="A4195">
        <v>482</v>
      </c>
      <c r="B4195" t="s">
        <v>1836</v>
      </c>
      <c r="C4195">
        <v>1</v>
      </c>
      <c r="D4195" t="s">
        <v>18383</v>
      </c>
      <c r="E4195" t="s">
        <v>5705</v>
      </c>
      <c r="F4195" t="s">
        <v>8773</v>
      </c>
      <c r="G4195" t="s">
        <v>1859</v>
      </c>
      <c r="H4195">
        <v>1000</v>
      </c>
      <c r="I4195" t="s">
        <v>1676</v>
      </c>
      <c r="J4195" t="s">
        <v>20</v>
      </c>
      <c r="K4195" t="s">
        <v>20</v>
      </c>
      <c r="L4195" t="s">
        <v>21</v>
      </c>
      <c r="M4195">
        <f>IF(O4195&lt;Price!$A$3,Price!$B$2,IF(O4195&lt;Price!$A$4,Price!$B$3,IF(O4195&lt;Price!$A$5,Price!$B$4,IF(O4195&lt;Price!$A$6,Price!$B$5,Price!$B$6))))</f>
        <v>2</v>
      </c>
      <c r="N4195">
        <f>VLOOKUP(C4195,'Country'!$A:$D,4,0)</f>
        <v>1.3667099E-2</v>
      </c>
      <c r="O4195" s="7">
        <f t="shared" si="65"/>
        <v>13.667099</v>
      </c>
      <c r="P4195">
        <v>2.6</v>
      </c>
      <c r="Q4195" t="s">
        <v>97</v>
      </c>
      <c r="R4195">
        <v>105</v>
      </c>
    </row>
    <row r="4196" spans="1:18" x14ac:dyDescent="0.35">
      <c r="A4196">
        <v>355</v>
      </c>
      <c r="B4196" t="s">
        <v>8774</v>
      </c>
      <c r="C4196">
        <v>1</v>
      </c>
      <c r="D4196" t="s">
        <v>18383</v>
      </c>
      <c r="E4196" t="s">
        <v>5705</v>
      </c>
      <c r="F4196" t="s">
        <v>8775</v>
      </c>
      <c r="G4196" t="s">
        <v>1871</v>
      </c>
      <c r="H4196">
        <v>600</v>
      </c>
      <c r="I4196" t="s">
        <v>1676</v>
      </c>
      <c r="J4196" t="s">
        <v>21</v>
      </c>
      <c r="K4196" t="s">
        <v>20</v>
      </c>
      <c r="L4196" t="s">
        <v>21</v>
      </c>
      <c r="M4196">
        <f>IF(O4196&lt;Price!$A$3,Price!$B$2,IF(O4196&lt;Price!$A$4,Price!$B$3,IF(O4196&lt;Price!$A$5,Price!$B$4,IF(O4196&lt;Price!$A$6,Price!$B$5,Price!$B$6))))</f>
        <v>1</v>
      </c>
      <c r="N4196">
        <f>VLOOKUP(C4196,'Country'!$A:$D,4,0)</f>
        <v>1.3667099E-2</v>
      </c>
      <c r="O4196" s="7">
        <f t="shared" si="65"/>
        <v>8.2002594000000002</v>
      </c>
      <c r="P4196">
        <v>2.5</v>
      </c>
      <c r="Q4196" t="s">
        <v>97</v>
      </c>
      <c r="R4196">
        <v>162</v>
      </c>
    </row>
    <row r="4197" spans="1:18" x14ac:dyDescent="0.35">
      <c r="A4197">
        <v>1104</v>
      </c>
      <c r="B4197" t="s">
        <v>8776</v>
      </c>
      <c r="C4197">
        <v>1</v>
      </c>
      <c r="D4197" t="s">
        <v>18383</v>
      </c>
      <c r="E4197" t="s">
        <v>5705</v>
      </c>
      <c r="F4197" t="s">
        <v>8777</v>
      </c>
      <c r="G4197" t="s">
        <v>2456</v>
      </c>
      <c r="H4197">
        <v>350</v>
      </c>
      <c r="I4197" t="s">
        <v>1676</v>
      </c>
      <c r="J4197" t="s">
        <v>21</v>
      </c>
      <c r="K4197" t="s">
        <v>21</v>
      </c>
      <c r="L4197" t="s">
        <v>21</v>
      </c>
      <c r="M4197">
        <f>IF(O4197&lt;Price!$A$3,Price!$B$2,IF(O4197&lt;Price!$A$4,Price!$B$3,IF(O4197&lt;Price!$A$5,Price!$B$4,IF(O4197&lt;Price!$A$6,Price!$B$5,Price!$B$6))))</f>
        <v>1</v>
      </c>
      <c r="N4197">
        <f>VLOOKUP(C4197,'Country'!$A:$D,4,0)</f>
        <v>1.3667099E-2</v>
      </c>
      <c r="O4197" s="7">
        <f t="shared" si="65"/>
        <v>4.7834846500000001</v>
      </c>
      <c r="P4197">
        <v>3.2</v>
      </c>
      <c r="Q4197" t="s">
        <v>97</v>
      </c>
      <c r="R4197">
        <v>62</v>
      </c>
    </row>
    <row r="4198" spans="1:18" x14ac:dyDescent="0.35">
      <c r="A4198">
        <v>300994</v>
      </c>
      <c r="B4198" t="s">
        <v>8778</v>
      </c>
      <c r="C4198">
        <v>1</v>
      </c>
      <c r="D4198" t="s">
        <v>18383</v>
      </c>
      <c r="E4198" t="s">
        <v>5705</v>
      </c>
      <c r="F4198" t="s">
        <v>8779</v>
      </c>
      <c r="G4198" t="s">
        <v>2456</v>
      </c>
      <c r="H4198">
        <v>450</v>
      </c>
      <c r="I4198" t="s">
        <v>1676</v>
      </c>
      <c r="J4198" t="s">
        <v>21</v>
      </c>
      <c r="K4198" t="s">
        <v>21</v>
      </c>
      <c r="L4198" t="s">
        <v>21</v>
      </c>
      <c r="M4198">
        <f>IF(O4198&lt;Price!$A$3,Price!$B$2,IF(O4198&lt;Price!$A$4,Price!$B$3,IF(O4198&lt;Price!$A$5,Price!$B$4,IF(O4198&lt;Price!$A$6,Price!$B$5,Price!$B$6))))</f>
        <v>1</v>
      </c>
      <c r="N4198">
        <f>VLOOKUP(C4198,'Country'!$A:$D,4,0)</f>
        <v>1.3667099E-2</v>
      </c>
      <c r="O4198" s="7">
        <f t="shared" si="65"/>
        <v>6.1501945500000001</v>
      </c>
      <c r="P4198">
        <v>3.4</v>
      </c>
      <c r="Q4198" t="s">
        <v>97</v>
      </c>
      <c r="R4198">
        <v>66</v>
      </c>
    </row>
    <row r="4199" spans="1:18" x14ac:dyDescent="0.35">
      <c r="A4199">
        <v>310691</v>
      </c>
      <c r="B4199" t="s">
        <v>8652</v>
      </c>
      <c r="C4199">
        <v>1</v>
      </c>
      <c r="D4199" t="s">
        <v>18383</v>
      </c>
      <c r="E4199" t="s">
        <v>5705</v>
      </c>
      <c r="F4199" t="s">
        <v>8780</v>
      </c>
      <c r="G4199" t="s">
        <v>1800</v>
      </c>
      <c r="H4199">
        <v>700</v>
      </c>
      <c r="I4199" t="s">
        <v>1676</v>
      </c>
      <c r="J4199" t="s">
        <v>21</v>
      </c>
      <c r="K4199" t="s">
        <v>21</v>
      </c>
      <c r="L4199" t="s">
        <v>21</v>
      </c>
      <c r="M4199">
        <f>IF(O4199&lt;Price!$A$3,Price!$B$2,IF(O4199&lt;Price!$A$4,Price!$B$3,IF(O4199&lt;Price!$A$5,Price!$B$4,IF(O4199&lt;Price!$A$6,Price!$B$5,Price!$B$6))))</f>
        <v>1</v>
      </c>
      <c r="N4199">
        <f>VLOOKUP(C4199,'Country'!$A:$D,4,0)</f>
        <v>1.3667099E-2</v>
      </c>
      <c r="O4199" s="7">
        <f t="shared" si="65"/>
        <v>9.5669693000000002</v>
      </c>
      <c r="P4199">
        <v>2.5</v>
      </c>
      <c r="Q4199" t="s">
        <v>97</v>
      </c>
      <c r="R4199">
        <v>46</v>
      </c>
    </row>
    <row r="4200" spans="1:18" x14ac:dyDescent="0.35">
      <c r="A4200">
        <v>303247</v>
      </c>
      <c r="B4200" t="s">
        <v>7218</v>
      </c>
      <c r="C4200">
        <v>1</v>
      </c>
      <c r="D4200" t="s">
        <v>18383</v>
      </c>
      <c r="E4200" t="s">
        <v>5705</v>
      </c>
      <c r="F4200" t="s">
        <v>8781</v>
      </c>
      <c r="G4200" t="s">
        <v>7220</v>
      </c>
      <c r="H4200">
        <v>700</v>
      </c>
      <c r="I4200" t="s">
        <v>1676</v>
      </c>
      <c r="J4200" t="s">
        <v>21</v>
      </c>
      <c r="K4200" t="s">
        <v>20</v>
      </c>
      <c r="L4200" t="s">
        <v>21</v>
      </c>
      <c r="M4200">
        <f>IF(O4200&lt;Price!$A$3,Price!$B$2,IF(O4200&lt;Price!$A$4,Price!$B$3,IF(O4200&lt;Price!$A$5,Price!$B$4,IF(O4200&lt;Price!$A$6,Price!$B$5,Price!$B$6))))</f>
        <v>1</v>
      </c>
      <c r="N4200">
        <f>VLOOKUP(C4200,'Country'!$A:$D,4,0)</f>
        <v>1.3667099E-2</v>
      </c>
      <c r="O4200" s="7">
        <f t="shared" si="65"/>
        <v>9.5669693000000002</v>
      </c>
      <c r="P4200">
        <v>3.4</v>
      </c>
      <c r="Q4200" t="s">
        <v>97</v>
      </c>
      <c r="R4200">
        <v>198</v>
      </c>
    </row>
    <row r="4201" spans="1:18" x14ac:dyDescent="0.35">
      <c r="A4201">
        <v>311616</v>
      </c>
      <c r="B4201" t="s">
        <v>1812</v>
      </c>
      <c r="C4201">
        <v>1</v>
      </c>
      <c r="D4201" t="s">
        <v>18383</v>
      </c>
      <c r="E4201" t="s">
        <v>5705</v>
      </c>
      <c r="F4201" t="s">
        <v>8782</v>
      </c>
      <c r="G4201" t="s">
        <v>2343</v>
      </c>
      <c r="H4201">
        <v>500</v>
      </c>
      <c r="I4201" t="s">
        <v>1676</v>
      </c>
      <c r="J4201" t="s">
        <v>21</v>
      </c>
      <c r="K4201" t="s">
        <v>20</v>
      </c>
      <c r="L4201" t="s">
        <v>21</v>
      </c>
      <c r="M4201">
        <f>IF(O4201&lt;Price!$A$3,Price!$B$2,IF(O4201&lt;Price!$A$4,Price!$B$3,IF(O4201&lt;Price!$A$5,Price!$B$4,IF(O4201&lt;Price!$A$6,Price!$B$5,Price!$B$6))))</f>
        <v>1</v>
      </c>
      <c r="N4201">
        <f>VLOOKUP(C4201,'Country'!$A:$D,4,0)</f>
        <v>1.3667099E-2</v>
      </c>
      <c r="O4201" s="7">
        <f t="shared" si="65"/>
        <v>6.8335495000000002</v>
      </c>
      <c r="P4201">
        <v>3.1</v>
      </c>
      <c r="Q4201" t="s">
        <v>97</v>
      </c>
      <c r="R4201">
        <v>69</v>
      </c>
    </row>
    <row r="4202" spans="1:18" x14ac:dyDescent="0.35">
      <c r="A4202">
        <v>7025</v>
      </c>
      <c r="B4202" t="s">
        <v>8783</v>
      </c>
      <c r="C4202">
        <v>1</v>
      </c>
      <c r="D4202" t="s">
        <v>18383</v>
      </c>
      <c r="E4202" t="s">
        <v>5705</v>
      </c>
      <c r="F4202" t="s">
        <v>8784</v>
      </c>
      <c r="G4202" t="s">
        <v>4474</v>
      </c>
      <c r="H4202">
        <v>500</v>
      </c>
      <c r="I4202" t="s">
        <v>1676</v>
      </c>
      <c r="J4202" t="s">
        <v>21</v>
      </c>
      <c r="K4202" t="s">
        <v>20</v>
      </c>
      <c r="L4202" t="s">
        <v>21</v>
      </c>
      <c r="M4202">
        <f>IF(O4202&lt;Price!$A$3,Price!$B$2,IF(O4202&lt;Price!$A$4,Price!$B$3,IF(O4202&lt;Price!$A$5,Price!$B$4,IF(O4202&lt;Price!$A$6,Price!$B$5,Price!$B$6))))</f>
        <v>1</v>
      </c>
      <c r="N4202">
        <f>VLOOKUP(C4202,'Country'!$A:$D,4,0)</f>
        <v>1.3667099E-2</v>
      </c>
      <c r="O4202" s="7">
        <f t="shared" si="65"/>
        <v>6.8335495000000002</v>
      </c>
      <c r="P4202">
        <v>3.4</v>
      </c>
      <c r="Q4202" t="s">
        <v>97</v>
      </c>
      <c r="R4202">
        <v>52</v>
      </c>
    </row>
    <row r="4203" spans="1:18" x14ac:dyDescent="0.35">
      <c r="A4203">
        <v>301335</v>
      </c>
      <c r="B4203" t="s">
        <v>8785</v>
      </c>
      <c r="C4203">
        <v>1</v>
      </c>
      <c r="D4203" t="s">
        <v>18383</v>
      </c>
      <c r="E4203" t="s">
        <v>5705</v>
      </c>
      <c r="F4203" t="s">
        <v>8786</v>
      </c>
      <c r="G4203" t="s">
        <v>100</v>
      </c>
      <c r="H4203">
        <v>600</v>
      </c>
      <c r="I4203" t="s">
        <v>1676</v>
      </c>
      <c r="J4203" t="s">
        <v>21</v>
      </c>
      <c r="K4203" t="s">
        <v>20</v>
      </c>
      <c r="L4203" t="s">
        <v>21</v>
      </c>
      <c r="M4203">
        <f>IF(O4203&lt;Price!$A$3,Price!$B$2,IF(O4203&lt;Price!$A$4,Price!$B$3,IF(O4203&lt;Price!$A$5,Price!$B$4,IF(O4203&lt;Price!$A$6,Price!$B$5,Price!$B$6))))</f>
        <v>1</v>
      </c>
      <c r="N4203">
        <f>VLOOKUP(C4203,'Country'!$A:$D,4,0)</f>
        <v>1.3667099E-2</v>
      </c>
      <c r="O4203" s="7">
        <f t="shared" si="65"/>
        <v>8.2002594000000002</v>
      </c>
      <c r="P4203">
        <v>3</v>
      </c>
      <c r="Q4203" t="s">
        <v>97</v>
      </c>
      <c r="R4203">
        <v>182</v>
      </c>
    </row>
    <row r="4204" spans="1:18" x14ac:dyDescent="0.35">
      <c r="A4204">
        <v>4016</v>
      </c>
      <c r="B4204" t="s">
        <v>8787</v>
      </c>
      <c r="C4204">
        <v>1</v>
      </c>
      <c r="D4204" t="s">
        <v>18383</v>
      </c>
      <c r="E4204" t="s">
        <v>5705</v>
      </c>
      <c r="F4204" t="s">
        <v>8788</v>
      </c>
      <c r="G4204" t="s">
        <v>8789</v>
      </c>
      <c r="H4204">
        <v>1400</v>
      </c>
      <c r="I4204" t="s">
        <v>1676</v>
      </c>
      <c r="J4204" t="s">
        <v>20</v>
      </c>
      <c r="K4204" t="s">
        <v>20</v>
      </c>
      <c r="L4204" t="s">
        <v>21</v>
      </c>
      <c r="M4204">
        <f>IF(O4204&lt;Price!$A$3,Price!$B$2,IF(O4204&lt;Price!$A$4,Price!$B$3,IF(O4204&lt;Price!$A$5,Price!$B$4,IF(O4204&lt;Price!$A$6,Price!$B$5,Price!$B$6))))</f>
        <v>2</v>
      </c>
      <c r="N4204">
        <f>VLOOKUP(C4204,'Country'!$A:$D,4,0)</f>
        <v>1.3667099E-2</v>
      </c>
      <c r="O4204" s="7">
        <f t="shared" si="65"/>
        <v>19.1339386</v>
      </c>
      <c r="P4204">
        <v>3.3</v>
      </c>
      <c r="Q4204" t="s">
        <v>97</v>
      </c>
      <c r="R4204">
        <v>85</v>
      </c>
    </row>
    <row r="4205" spans="1:18" x14ac:dyDescent="0.35">
      <c r="A4205">
        <v>18238968</v>
      </c>
      <c r="B4205" t="s">
        <v>8790</v>
      </c>
      <c r="C4205">
        <v>1</v>
      </c>
      <c r="D4205" t="s">
        <v>18383</v>
      </c>
      <c r="E4205" t="s">
        <v>5705</v>
      </c>
      <c r="F4205" t="s">
        <v>8752</v>
      </c>
      <c r="G4205" t="s">
        <v>1800</v>
      </c>
      <c r="H4205">
        <v>800</v>
      </c>
      <c r="I4205" t="s">
        <v>1676</v>
      </c>
      <c r="J4205" t="s">
        <v>21</v>
      </c>
      <c r="K4205" t="s">
        <v>20</v>
      </c>
      <c r="L4205" t="s">
        <v>20</v>
      </c>
      <c r="M4205">
        <f>IF(O4205&lt;Price!$A$3,Price!$B$2,IF(O4205&lt;Price!$A$4,Price!$B$3,IF(O4205&lt;Price!$A$5,Price!$B$4,IF(O4205&lt;Price!$A$6,Price!$B$5,Price!$B$6))))</f>
        <v>2</v>
      </c>
      <c r="N4205">
        <f>VLOOKUP(C4205,'Country'!$A:$D,4,0)</f>
        <v>1.3667099E-2</v>
      </c>
      <c r="O4205" s="7">
        <f t="shared" si="65"/>
        <v>10.9336792</v>
      </c>
      <c r="P4205">
        <v>3.4</v>
      </c>
      <c r="Q4205" t="s">
        <v>97</v>
      </c>
      <c r="R4205">
        <v>102</v>
      </c>
    </row>
    <row r="4206" spans="1:18" x14ac:dyDescent="0.35">
      <c r="A4206">
        <v>18175340</v>
      </c>
      <c r="B4206" t="s">
        <v>8791</v>
      </c>
      <c r="C4206">
        <v>1</v>
      </c>
      <c r="D4206" t="s">
        <v>18383</v>
      </c>
      <c r="E4206" t="s">
        <v>5705</v>
      </c>
      <c r="F4206" t="s">
        <v>8792</v>
      </c>
      <c r="G4206" t="s">
        <v>8793</v>
      </c>
      <c r="H4206">
        <v>400</v>
      </c>
      <c r="I4206" t="s">
        <v>1676</v>
      </c>
      <c r="J4206" t="s">
        <v>21</v>
      </c>
      <c r="K4206" t="s">
        <v>20</v>
      </c>
      <c r="L4206" t="s">
        <v>21</v>
      </c>
      <c r="M4206">
        <f>IF(O4206&lt;Price!$A$3,Price!$B$2,IF(O4206&lt;Price!$A$4,Price!$B$3,IF(O4206&lt;Price!$A$5,Price!$B$4,IF(O4206&lt;Price!$A$6,Price!$B$5,Price!$B$6))))</f>
        <v>1</v>
      </c>
      <c r="N4206">
        <f>VLOOKUP(C4206,'Country'!$A:$D,4,0)</f>
        <v>1.3667099E-2</v>
      </c>
      <c r="O4206" s="7">
        <f t="shared" si="65"/>
        <v>5.4668396000000001</v>
      </c>
      <c r="P4206">
        <v>3.4</v>
      </c>
      <c r="Q4206" t="s">
        <v>97</v>
      </c>
      <c r="R4206">
        <v>69</v>
      </c>
    </row>
    <row r="4207" spans="1:18" x14ac:dyDescent="0.35">
      <c r="A4207">
        <v>313498</v>
      </c>
      <c r="B4207" t="s">
        <v>8696</v>
      </c>
      <c r="C4207">
        <v>1</v>
      </c>
      <c r="D4207" t="s">
        <v>18383</v>
      </c>
      <c r="E4207" t="s">
        <v>5705</v>
      </c>
      <c r="F4207" t="s">
        <v>8794</v>
      </c>
      <c r="G4207" t="s">
        <v>1800</v>
      </c>
      <c r="H4207">
        <v>450</v>
      </c>
      <c r="I4207" t="s">
        <v>1676</v>
      </c>
      <c r="J4207" t="s">
        <v>21</v>
      </c>
      <c r="K4207" t="s">
        <v>20</v>
      </c>
      <c r="L4207" t="s">
        <v>21</v>
      </c>
      <c r="M4207">
        <f>IF(O4207&lt;Price!$A$3,Price!$B$2,IF(O4207&lt;Price!$A$4,Price!$B$3,IF(O4207&lt;Price!$A$5,Price!$B$4,IF(O4207&lt;Price!$A$6,Price!$B$5,Price!$B$6))))</f>
        <v>1</v>
      </c>
      <c r="N4207">
        <f>VLOOKUP(C4207,'Country'!$A:$D,4,0)</f>
        <v>1.3667099E-2</v>
      </c>
      <c r="O4207" s="7">
        <f t="shared" si="65"/>
        <v>6.1501945500000001</v>
      </c>
      <c r="P4207">
        <v>2.7</v>
      </c>
      <c r="Q4207" t="s">
        <v>97</v>
      </c>
      <c r="R4207">
        <v>37</v>
      </c>
    </row>
    <row r="4208" spans="1:18" x14ac:dyDescent="0.35">
      <c r="A4208">
        <v>18421049</v>
      </c>
      <c r="B4208" t="s">
        <v>8795</v>
      </c>
      <c r="C4208">
        <v>1</v>
      </c>
      <c r="D4208" t="s">
        <v>18383</v>
      </c>
      <c r="E4208" t="s">
        <v>5705</v>
      </c>
      <c r="F4208" t="s">
        <v>8752</v>
      </c>
      <c r="G4208" t="s">
        <v>8796</v>
      </c>
      <c r="H4208">
        <v>800</v>
      </c>
      <c r="I4208" t="s">
        <v>1676</v>
      </c>
      <c r="J4208" t="s">
        <v>21</v>
      </c>
      <c r="K4208" t="s">
        <v>20</v>
      </c>
      <c r="L4208" t="s">
        <v>20</v>
      </c>
      <c r="M4208">
        <f>IF(O4208&lt;Price!$A$3,Price!$B$2,IF(O4208&lt;Price!$A$4,Price!$B$3,IF(O4208&lt;Price!$A$5,Price!$B$4,IF(O4208&lt;Price!$A$6,Price!$B$5,Price!$B$6))))</f>
        <v>2</v>
      </c>
      <c r="N4208">
        <f>VLOOKUP(C4208,'Country'!$A:$D,4,0)</f>
        <v>1.3667099E-2</v>
      </c>
      <c r="O4208" s="7">
        <f t="shared" si="65"/>
        <v>10.9336792</v>
      </c>
      <c r="P4208">
        <v>4.5</v>
      </c>
      <c r="Q4208" t="s">
        <v>22</v>
      </c>
      <c r="R4208">
        <v>50</v>
      </c>
    </row>
    <row r="4209" spans="1:18" x14ac:dyDescent="0.35">
      <c r="A4209">
        <v>18345739</v>
      </c>
      <c r="B4209" t="s">
        <v>5738</v>
      </c>
      <c r="C4209">
        <v>1</v>
      </c>
      <c r="D4209" t="s">
        <v>18383</v>
      </c>
      <c r="E4209" t="s">
        <v>5705</v>
      </c>
      <c r="F4209" t="s">
        <v>8797</v>
      </c>
      <c r="G4209" t="s">
        <v>1297</v>
      </c>
      <c r="H4209">
        <v>600</v>
      </c>
      <c r="I4209" t="s">
        <v>1676</v>
      </c>
      <c r="J4209" t="s">
        <v>21</v>
      </c>
      <c r="K4209" t="s">
        <v>21</v>
      </c>
      <c r="L4209" t="s">
        <v>21</v>
      </c>
      <c r="M4209">
        <f>IF(O4209&lt;Price!$A$3,Price!$B$2,IF(O4209&lt;Price!$A$4,Price!$B$3,IF(O4209&lt;Price!$A$5,Price!$B$4,IF(O4209&lt;Price!$A$6,Price!$B$5,Price!$B$6))))</f>
        <v>1</v>
      </c>
      <c r="N4209">
        <f>VLOOKUP(C4209,'Country'!$A:$D,4,0)</f>
        <v>1.3667099E-2</v>
      </c>
      <c r="O4209" s="7">
        <f t="shared" si="65"/>
        <v>8.2002594000000002</v>
      </c>
      <c r="P4209">
        <v>3.5</v>
      </c>
      <c r="Q4209" t="s">
        <v>72</v>
      </c>
      <c r="R4209">
        <v>40</v>
      </c>
    </row>
    <row r="4210" spans="1:18" x14ac:dyDescent="0.35">
      <c r="A4210">
        <v>18261158</v>
      </c>
      <c r="B4210" t="s">
        <v>8798</v>
      </c>
      <c r="C4210">
        <v>1</v>
      </c>
      <c r="D4210" t="s">
        <v>18383</v>
      </c>
      <c r="E4210" t="s">
        <v>5705</v>
      </c>
      <c r="F4210" t="s">
        <v>8799</v>
      </c>
      <c r="G4210" t="s">
        <v>1800</v>
      </c>
      <c r="H4210">
        <v>1250</v>
      </c>
      <c r="I4210" t="s">
        <v>1676</v>
      </c>
      <c r="J4210" t="s">
        <v>21</v>
      </c>
      <c r="K4210" t="s">
        <v>20</v>
      </c>
      <c r="L4210" t="s">
        <v>21</v>
      </c>
      <c r="M4210">
        <f>IF(O4210&lt;Price!$A$3,Price!$B$2,IF(O4210&lt;Price!$A$4,Price!$B$3,IF(O4210&lt;Price!$A$5,Price!$B$4,IF(O4210&lt;Price!$A$6,Price!$B$5,Price!$B$6))))</f>
        <v>2</v>
      </c>
      <c r="N4210">
        <f>VLOOKUP(C4210,'Country'!$A:$D,4,0)</f>
        <v>1.3667099E-2</v>
      </c>
      <c r="O4210" s="7">
        <f t="shared" si="65"/>
        <v>17.083873749999999</v>
      </c>
      <c r="P4210">
        <v>3.8</v>
      </c>
      <c r="Q4210" t="s">
        <v>72</v>
      </c>
      <c r="R4210">
        <v>128</v>
      </c>
    </row>
    <row r="4211" spans="1:18" x14ac:dyDescent="0.35">
      <c r="A4211">
        <v>4010</v>
      </c>
      <c r="B4211" t="s">
        <v>8800</v>
      </c>
      <c r="C4211">
        <v>1</v>
      </c>
      <c r="D4211" t="s">
        <v>18383</v>
      </c>
      <c r="E4211" t="s">
        <v>5705</v>
      </c>
      <c r="F4211" t="s">
        <v>8801</v>
      </c>
      <c r="G4211" t="s">
        <v>277</v>
      </c>
      <c r="H4211">
        <v>350</v>
      </c>
      <c r="I4211" t="s">
        <v>1676</v>
      </c>
      <c r="J4211" t="s">
        <v>21</v>
      </c>
      <c r="K4211" t="s">
        <v>20</v>
      </c>
      <c r="L4211" t="s">
        <v>21</v>
      </c>
      <c r="M4211">
        <f>IF(O4211&lt;Price!$A$3,Price!$B$2,IF(O4211&lt;Price!$A$4,Price!$B$3,IF(O4211&lt;Price!$A$5,Price!$B$4,IF(O4211&lt;Price!$A$6,Price!$B$5,Price!$B$6))))</f>
        <v>1</v>
      </c>
      <c r="N4211">
        <f>VLOOKUP(C4211,'Country'!$A:$D,4,0)</f>
        <v>1.3667099E-2</v>
      </c>
      <c r="O4211" s="7">
        <f t="shared" si="65"/>
        <v>4.7834846500000001</v>
      </c>
      <c r="P4211">
        <v>3.8</v>
      </c>
      <c r="Q4211" t="s">
        <v>72</v>
      </c>
      <c r="R4211">
        <v>212</v>
      </c>
    </row>
    <row r="4212" spans="1:18" x14ac:dyDescent="0.35">
      <c r="A4212">
        <v>309283</v>
      </c>
      <c r="B4212" t="s">
        <v>2457</v>
      </c>
      <c r="C4212">
        <v>1</v>
      </c>
      <c r="D4212" t="s">
        <v>18383</v>
      </c>
      <c r="E4212" t="s">
        <v>5705</v>
      </c>
      <c r="F4212" t="s">
        <v>8802</v>
      </c>
      <c r="G4212" t="s">
        <v>1095</v>
      </c>
      <c r="H4212">
        <v>300</v>
      </c>
      <c r="I4212" t="s">
        <v>1676</v>
      </c>
      <c r="J4212" t="s">
        <v>21</v>
      </c>
      <c r="K4212" t="s">
        <v>21</v>
      </c>
      <c r="L4212" t="s">
        <v>21</v>
      </c>
      <c r="M4212">
        <f>IF(O4212&lt;Price!$A$3,Price!$B$2,IF(O4212&lt;Price!$A$4,Price!$B$3,IF(O4212&lt;Price!$A$5,Price!$B$4,IF(O4212&lt;Price!$A$6,Price!$B$5,Price!$B$6))))</f>
        <v>1</v>
      </c>
      <c r="N4212">
        <f>VLOOKUP(C4212,'Country'!$A:$D,4,0)</f>
        <v>1.3667099E-2</v>
      </c>
      <c r="O4212" s="7">
        <f t="shared" si="65"/>
        <v>4.1001297000000001</v>
      </c>
      <c r="P4212">
        <v>3.6</v>
      </c>
      <c r="Q4212" t="s">
        <v>72</v>
      </c>
      <c r="R4212">
        <v>164</v>
      </c>
    </row>
    <row r="4213" spans="1:18" x14ac:dyDescent="0.35">
      <c r="A4213">
        <v>17977755</v>
      </c>
      <c r="B4213" t="s">
        <v>8803</v>
      </c>
      <c r="C4213">
        <v>1</v>
      </c>
      <c r="D4213" t="s">
        <v>18383</v>
      </c>
      <c r="E4213" t="s">
        <v>5705</v>
      </c>
      <c r="F4213" t="s">
        <v>8804</v>
      </c>
      <c r="G4213" t="s">
        <v>103</v>
      </c>
      <c r="H4213">
        <v>400</v>
      </c>
      <c r="I4213" t="s">
        <v>1676</v>
      </c>
      <c r="J4213" t="s">
        <v>21</v>
      </c>
      <c r="K4213" t="s">
        <v>20</v>
      </c>
      <c r="L4213" t="s">
        <v>21</v>
      </c>
      <c r="M4213">
        <f>IF(O4213&lt;Price!$A$3,Price!$B$2,IF(O4213&lt;Price!$A$4,Price!$B$3,IF(O4213&lt;Price!$A$5,Price!$B$4,IF(O4213&lt;Price!$A$6,Price!$B$5,Price!$B$6))))</f>
        <v>1</v>
      </c>
      <c r="N4213">
        <f>VLOOKUP(C4213,'Country'!$A:$D,4,0)</f>
        <v>1.3667099E-2</v>
      </c>
      <c r="O4213" s="7">
        <f t="shared" si="65"/>
        <v>5.4668396000000001</v>
      </c>
      <c r="P4213">
        <v>3.6</v>
      </c>
      <c r="Q4213" t="s">
        <v>72</v>
      </c>
      <c r="R4213">
        <v>70</v>
      </c>
    </row>
    <row r="4214" spans="1:18" x14ac:dyDescent="0.35">
      <c r="A4214">
        <v>5388</v>
      </c>
      <c r="B4214" t="s">
        <v>8805</v>
      </c>
      <c r="C4214">
        <v>1</v>
      </c>
      <c r="D4214" t="s">
        <v>18383</v>
      </c>
      <c r="E4214" t="s">
        <v>5705</v>
      </c>
      <c r="F4214" t="s">
        <v>8806</v>
      </c>
      <c r="G4214" t="s">
        <v>8807</v>
      </c>
      <c r="H4214">
        <v>700</v>
      </c>
      <c r="I4214" t="s">
        <v>1676</v>
      </c>
      <c r="J4214" t="s">
        <v>21</v>
      </c>
      <c r="K4214" t="s">
        <v>20</v>
      </c>
      <c r="L4214" t="s">
        <v>21</v>
      </c>
      <c r="M4214">
        <f>IF(O4214&lt;Price!$A$3,Price!$B$2,IF(O4214&lt;Price!$A$4,Price!$B$3,IF(O4214&lt;Price!$A$5,Price!$B$4,IF(O4214&lt;Price!$A$6,Price!$B$5,Price!$B$6))))</f>
        <v>1</v>
      </c>
      <c r="N4214">
        <f>VLOOKUP(C4214,'Country'!$A:$D,4,0)</f>
        <v>1.3667099E-2</v>
      </c>
      <c r="O4214" s="7">
        <f t="shared" si="65"/>
        <v>9.5669693000000002</v>
      </c>
      <c r="P4214">
        <v>3.5</v>
      </c>
      <c r="Q4214" t="s">
        <v>72</v>
      </c>
      <c r="R4214">
        <v>74</v>
      </c>
    </row>
    <row r="4215" spans="1:18" x14ac:dyDescent="0.35">
      <c r="A4215">
        <v>4723</v>
      </c>
      <c r="B4215" t="s">
        <v>2468</v>
      </c>
      <c r="C4215">
        <v>1</v>
      </c>
      <c r="D4215" t="s">
        <v>18383</v>
      </c>
      <c r="E4215" t="s">
        <v>5705</v>
      </c>
      <c r="F4215" t="s">
        <v>8808</v>
      </c>
      <c r="G4215" t="s">
        <v>2352</v>
      </c>
      <c r="H4215">
        <v>400</v>
      </c>
      <c r="I4215" t="s">
        <v>1676</v>
      </c>
      <c r="J4215" t="s">
        <v>21</v>
      </c>
      <c r="K4215" t="s">
        <v>20</v>
      </c>
      <c r="L4215" t="s">
        <v>21</v>
      </c>
      <c r="M4215">
        <f>IF(O4215&lt;Price!$A$3,Price!$B$2,IF(O4215&lt;Price!$A$4,Price!$B$3,IF(O4215&lt;Price!$A$5,Price!$B$4,IF(O4215&lt;Price!$A$6,Price!$B$5,Price!$B$6))))</f>
        <v>1</v>
      </c>
      <c r="N4215">
        <f>VLOOKUP(C4215,'Country'!$A:$D,4,0)</f>
        <v>1.3667099E-2</v>
      </c>
      <c r="O4215" s="7">
        <f t="shared" si="65"/>
        <v>5.4668396000000001</v>
      </c>
      <c r="P4215">
        <v>3.5</v>
      </c>
      <c r="Q4215" t="s">
        <v>72</v>
      </c>
      <c r="R4215">
        <v>33</v>
      </c>
    </row>
    <row r="4216" spans="1:18" x14ac:dyDescent="0.35">
      <c r="A4216">
        <v>311889</v>
      </c>
      <c r="B4216" t="s">
        <v>3856</v>
      </c>
      <c r="C4216">
        <v>1</v>
      </c>
      <c r="D4216" t="s">
        <v>18383</v>
      </c>
      <c r="E4216" t="s">
        <v>5705</v>
      </c>
      <c r="F4216" t="s">
        <v>8809</v>
      </c>
      <c r="G4216" t="s">
        <v>103</v>
      </c>
      <c r="H4216">
        <v>400</v>
      </c>
      <c r="I4216" t="s">
        <v>1676</v>
      </c>
      <c r="J4216" t="s">
        <v>21</v>
      </c>
      <c r="K4216" t="s">
        <v>21</v>
      </c>
      <c r="L4216" t="s">
        <v>21</v>
      </c>
      <c r="M4216">
        <f>IF(O4216&lt;Price!$A$3,Price!$B$2,IF(O4216&lt;Price!$A$4,Price!$B$3,IF(O4216&lt;Price!$A$5,Price!$B$4,IF(O4216&lt;Price!$A$6,Price!$B$5,Price!$B$6))))</f>
        <v>1</v>
      </c>
      <c r="N4216">
        <f>VLOOKUP(C4216,'Country'!$A:$D,4,0)</f>
        <v>1.3667099E-2</v>
      </c>
      <c r="O4216" s="7">
        <f t="shared" si="65"/>
        <v>5.4668396000000001</v>
      </c>
      <c r="P4216">
        <v>3.6</v>
      </c>
      <c r="Q4216" t="s">
        <v>72</v>
      </c>
      <c r="R4216">
        <v>116</v>
      </c>
    </row>
    <row r="4217" spans="1:18" x14ac:dyDescent="0.35">
      <c r="A4217">
        <v>311922</v>
      </c>
      <c r="B4217" t="s">
        <v>1806</v>
      </c>
      <c r="C4217">
        <v>1</v>
      </c>
      <c r="D4217" t="s">
        <v>18383</v>
      </c>
      <c r="E4217" t="s">
        <v>5705</v>
      </c>
      <c r="F4217" t="s">
        <v>8810</v>
      </c>
      <c r="G4217" t="s">
        <v>1328</v>
      </c>
      <c r="H4217">
        <v>500</v>
      </c>
      <c r="I4217" t="s">
        <v>1676</v>
      </c>
      <c r="J4217" t="s">
        <v>21</v>
      </c>
      <c r="K4217" t="s">
        <v>20</v>
      </c>
      <c r="L4217" t="s">
        <v>21</v>
      </c>
      <c r="M4217">
        <f>IF(O4217&lt;Price!$A$3,Price!$B$2,IF(O4217&lt;Price!$A$4,Price!$B$3,IF(O4217&lt;Price!$A$5,Price!$B$4,IF(O4217&lt;Price!$A$6,Price!$B$5,Price!$B$6))))</f>
        <v>1</v>
      </c>
      <c r="N4217">
        <f>VLOOKUP(C4217,'Country'!$A:$D,4,0)</f>
        <v>1.3667099E-2</v>
      </c>
      <c r="O4217" s="7">
        <f t="shared" si="65"/>
        <v>6.8335495000000002</v>
      </c>
      <c r="P4217">
        <v>3.5</v>
      </c>
      <c r="Q4217" t="s">
        <v>72</v>
      </c>
      <c r="R4217">
        <v>62</v>
      </c>
    </row>
    <row r="4218" spans="1:18" x14ac:dyDescent="0.35">
      <c r="A4218">
        <v>185</v>
      </c>
      <c r="B4218" t="s">
        <v>1808</v>
      </c>
      <c r="C4218">
        <v>1</v>
      </c>
      <c r="D4218" t="s">
        <v>18383</v>
      </c>
      <c r="E4218" t="s">
        <v>5705</v>
      </c>
      <c r="F4218" t="s">
        <v>8811</v>
      </c>
      <c r="G4218" t="s">
        <v>1533</v>
      </c>
      <c r="H4218">
        <v>500</v>
      </c>
      <c r="I4218" t="s">
        <v>1676</v>
      </c>
      <c r="J4218" t="s">
        <v>21</v>
      </c>
      <c r="K4218" t="s">
        <v>20</v>
      </c>
      <c r="L4218" t="s">
        <v>21</v>
      </c>
      <c r="M4218">
        <f>IF(O4218&lt;Price!$A$3,Price!$B$2,IF(O4218&lt;Price!$A$4,Price!$B$3,IF(O4218&lt;Price!$A$5,Price!$B$4,IF(O4218&lt;Price!$A$6,Price!$B$5,Price!$B$6))))</f>
        <v>1</v>
      </c>
      <c r="N4218">
        <f>VLOOKUP(C4218,'Country'!$A:$D,4,0)</f>
        <v>1.3667099E-2</v>
      </c>
      <c r="O4218" s="7">
        <f t="shared" si="65"/>
        <v>6.8335495000000002</v>
      </c>
      <c r="P4218">
        <v>3.6</v>
      </c>
      <c r="Q4218" t="s">
        <v>72</v>
      </c>
      <c r="R4218">
        <v>179</v>
      </c>
    </row>
    <row r="4219" spans="1:18" x14ac:dyDescent="0.35">
      <c r="A4219">
        <v>18268370</v>
      </c>
      <c r="B4219" t="s">
        <v>8812</v>
      </c>
      <c r="C4219">
        <v>1</v>
      </c>
      <c r="D4219" t="s">
        <v>18383</v>
      </c>
      <c r="E4219" t="s">
        <v>5705</v>
      </c>
      <c r="F4219" t="s">
        <v>8813</v>
      </c>
      <c r="G4219" t="s">
        <v>1766</v>
      </c>
      <c r="H4219">
        <v>700</v>
      </c>
      <c r="I4219" t="s">
        <v>1676</v>
      </c>
      <c r="J4219" t="s">
        <v>21</v>
      </c>
      <c r="K4219" t="s">
        <v>20</v>
      </c>
      <c r="L4219" t="s">
        <v>21</v>
      </c>
      <c r="M4219">
        <f>IF(O4219&lt;Price!$A$3,Price!$B$2,IF(O4219&lt;Price!$A$4,Price!$B$3,IF(O4219&lt;Price!$A$5,Price!$B$4,IF(O4219&lt;Price!$A$6,Price!$B$5,Price!$B$6))))</f>
        <v>1</v>
      </c>
      <c r="N4219">
        <f>VLOOKUP(C4219,'Country'!$A:$D,4,0)</f>
        <v>1.3667099E-2</v>
      </c>
      <c r="O4219" s="7">
        <f t="shared" si="65"/>
        <v>9.5669693000000002</v>
      </c>
      <c r="P4219">
        <v>3.6</v>
      </c>
      <c r="Q4219" t="s">
        <v>72</v>
      </c>
      <c r="R4219">
        <v>56</v>
      </c>
    </row>
    <row r="4220" spans="1:18" x14ac:dyDescent="0.35">
      <c r="A4220">
        <v>4021</v>
      </c>
      <c r="B4220" t="s">
        <v>8814</v>
      </c>
      <c r="C4220">
        <v>1</v>
      </c>
      <c r="D4220" t="s">
        <v>18383</v>
      </c>
      <c r="E4220" t="s">
        <v>5705</v>
      </c>
      <c r="F4220" t="s">
        <v>8815</v>
      </c>
      <c r="G4220" t="s">
        <v>1675</v>
      </c>
      <c r="H4220">
        <v>600</v>
      </c>
      <c r="I4220" t="s">
        <v>1676</v>
      </c>
      <c r="J4220" t="s">
        <v>21</v>
      </c>
      <c r="K4220" t="s">
        <v>20</v>
      </c>
      <c r="L4220" t="s">
        <v>21</v>
      </c>
      <c r="M4220">
        <f>IF(O4220&lt;Price!$A$3,Price!$B$2,IF(O4220&lt;Price!$A$4,Price!$B$3,IF(O4220&lt;Price!$A$5,Price!$B$4,IF(O4220&lt;Price!$A$6,Price!$B$5,Price!$B$6))))</f>
        <v>1</v>
      </c>
      <c r="N4220">
        <f>VLOOKUP(C4220,'Country'!$A:$D,4,0)</f>
        <v>1.3667099E-2</v>
      </c>
      <c r="O4220" s="7">
        <f t="shared" si="65"/>
        <v>8.2002594000000002</v>
      </c>
      <c r="P4220">
        <v>3.5</v>
      </c>
      <c r="Q4220" t="s">
        <v>72</v>
      </c>
      <c r="R4220">
        <v>131</v>
      </c>
    </row>
    <row r="4221" spans="1:18" x14ac:dyDescent="0.35">
      <c r="A4221">
        <v>300527</v>
      </c>
      <c r="B4221" t="s">
        <v>8816</v>
      </c>
      <c r="C4221">
        <v>1</v>
      </c>
      <c r="D4221" t="s">
        <v>18383</v>
      </c>
      <c r="E4221" t="s">
        <v>5705</v>
      </c>
      <c r="F4221" t="s">
        <v>8817</v>
      </c>
      <c r="G4221" t="s">
        <v>3637</v>
      </c>
      <c r="H4221">
        <v>300</v>
      </c>
      <c r="I4221" t="s">
        <v>1676</v>
      </c>
      <c r="J4221" t="s">
        <v>21</v>
      </c>
      <c r="K4221" t="s">
        <v>20</v>
      </c>
      <c r="L4221" t="s">
        <v>21</v>
      </c>
      <c r="M4221">
        <f>IF(O4221&lt;Price!$A$3,Price!$B$2,IF(O4221&lt;Price!$A$4,Price!$B$3,IF(O4221&lt;Price!$A$5,Price!$B$4,IF(O4221&lt;Price!$A$6,Price!$B$5,Price!$B$6))))</f>
        <v>1</v>
      </c>
      <c r="N4221">
        <f>VLOOKUP(C4221,'Country'!$A:$D,4,0)</f>
        <v>1.3667099E-2</v>
      </c>
      <c r="O4221" s="7">
        <f t="shared" si="65"/>
        <v>4.1001297000000001</v>
      </c>
      <c r="P4221">
        <v>3.6</v>
      </c>
      <c r="Q4221" t="s">
        <v>72</v>
      </c>
      <c r="R4221">
        <v>155</v>
      </c>
    </row>
    <row r="4222" spans="1:18" x14ac:dyDescent="0.35">
      <c r="A4222">
        <v>18219547</v>
      </c>
      <c r="B4222" t="s">
        <v>8818</v>
      </c>
      <c r="C4222">
        <v>1</v>
      </c>
      <c r="D4222" t="s">
        <v>18383</v>
      </c>
      <c r="E4222" t="s">
        <v>5705</v>
      </c>
      <c r="F4222" t="s">
        <v>8819</v>
      </c>
      <c r="G4222" t="s">
        <v>1687</v>
      </c>
      <c r="H4222">
        <v>1300</v>
      </c>
      <c r="I4222" t="s">
        <v>1676</v>
      </c>
      <c r="J4222" t="s">
        <v>20</v>
      </c>
      <c r="K4222" t="s">
        <v>20</v>
      </c>
      <c r="L4222" t="s">
        <v>21</v>
      </c>
      <c r="M4222">
        <f>IF(O4222&lt;Price!$A$3,Price!$B$2,IF(O4222&lt;Price!$A$4,Price!$B$3,IF(O4222&lt;Price!$A$5,Price!$B$4,IF(O4222&lt;Price!$A$6,Price!$B$5,Price!$B$6))))</f>
        <v>2</v>
      </c>
      <c r="N4222">
        <f>VLOOKUP(C4222,'Country'!$A:$D,4,0)</f>
        <v>1.3667099E-2</v>
      </c>
      <c r="O4222" s="7">
        <f t="shared" si="65"/>
        <v>17.7672287</v>
      </c>
      <c r="P4222">
        <v>3.5</v>
      </c>
      <c r="Q4222" t="s">
        <v>72</v>
      </c>
      <c r="R4222">
        <v>100</v>
      </c>
    </row>
    <row r="4223" spans="1:18" x14ac:dyDescent="0.35">
      <c r="A4223">
        <v>18412874</v>
      </c>
      <c r="B4223" t="s">
        <v>8820</v>
      </c>
      <c r="C4223">
        <v>1</v>
      </c>
      <c r="D4223" t="s">
        <v>18383</v>
      </c>
      <c r="E4223" t="s">
        <v>5705</v>
      </c>
      <c r="F4223" t="s">
        <v>8821</v>
      </c>
      <c r="G4223" t="s">
        <v>8822</v>
      </c>
      <c r="H4223">
        <v>400</v>
      </c>
      <c r="I4223" t="s">
        <v>1676</v>
      </c>
      <c r="J4223" t="s">
        <v>21</v>
      </c>
      <c r="K4223" t="s">
        <v>20</v>
      </c>
      <c r="L4223" t="s">
        <v>21</v>
      </c>
      <c r="M4223">
        <f>IF(O4223&lt;Price!$A$3,Price!$B$2,IF(O4223&lt;Price!$A$4,Price!$B$3,IF(O4223&lt;Price!$A$5,Price!$B$4,IF(O4223&lt;Price!$A$6,Price!$B$5,Price!$B$6))))</f>
        <v>1</v>
      </c>
      <c r="N4223">
        <f>VLOOKUP(C4223,'Country'!$A:$D,4,0)</f>
        <v>1.3667099E-2</v>
      </c>
      <c r="O4223" s="7">
        <f t="shared" si="65"/>
        <v>5.4668396000000001</v>
      </c>
      <c r="P4223">
        <v>3.7</v>
      </c>
      <c r="Q4223" t="s">
        <v>72</v>
      </c>
      <c r="R4223">
        <v>32</v>
      </c>
    </row>
    <row r="4224" spans="1:18" x14ac:dyDescent="0.35">
      <c r="A4224">
        <v>18244719</v>
      </c>
      <c r="B4224" t="s">
        <v>8823</v>
      </c>
      <c r="C4224">
        <v>1</v>
      </c>
      <c r="D4224" t="s">
        <v>18383</v>
      </c>
      <c r="E4224" t="s">
        <v>5705</v>
      </c>
      <c r="F4224" t="s">
        <v>8824</v>
      </c>
      <c r="G4224" t="s">
        <v>7124</v>
      </c>
      <c r="H4224">
        <v>500</v>
      </c>
      <c r="I4224" t="s">
        <v>1676</v>
      </c>
      <c r="J4224" t="s">
        <v>21</v>
      </c>
      <c r="K4224" t="s">
        <v>20</v>
      </c>
      <c r="L4224" t="s">
        <v>21</v>
      </c>
      <c r="M4224">
        <f>IF(O4224&lt;Price!$A$3,Price!$B$2,IF(O4224&lt;Price!$A$4,Price!$B$3,IF(O4224&lt;Price!$A$5,Price!$B$4,IF(O4224&lt;Price!$A$6,Price!$B$5,Price!$B$6))))</f>
        <v>1</v>
      </c>
      <c r="N4224">
        <f>VLOOKUP(C4224,'Country'!$A:$D,4,0)</f>
        <v>1.3667099E-2</v>
      </c>
      <c r="O4224" s="7">
        <f t="shared" si="65"/>
        <v>6.8335495000000002</v>
      </c>
      <c r="P4224">
        <v>3.5</v>
      </c>
      <c r="Q4224" t="s">
        <v>72</v>
      </c>
      <c r="R4224">
        <v>87</v>
      </c>
    </row>
    <row r="4225" spans="1:18" x14ac:dyDescent="0.35">
      <c r="A4225">
        <v>18322665</v>
      </c>
      <c r="B4225" t="s">
        <v>3971</v>
      </c>
      <c r="C4225">
        <v>1</v>
      </c>
      <c r="D4225" t="s">
        <v>18383</v>
      </c>
      <c r="E4225" t="s">
        <v>5705</v>
      </c>
      <c r="F4225" t="s">
        <v>8825</v>
      </c>
      <c r="G4225" t="s">
        <v>1800</v>
      </c>
      <c r="H4225">
        <v>450</v>
      </c>
      <c r="I4225" t="s">
        <v>1676</v>
      </c>
      <c r="J4225" t="s">
        <v>20</v>
      </c>
      <c r="K4225" t="s">
        <v>20</v>
      </c>
      <c r="L4225" t="s">
        <v>21</v>
      </c>
      <c r="M4225">
        <f>IF(O4225&lt;Price!$A$3,Price!$B$2,IF(O4225&lt;Price!$A$4,Price!$B$3,IF(O4225&lt;Price!$A$5,Price!$B$4,IF(O4225&lt;Price!$A$6,Price!$B$5,Price!$B$6))))</f>
        <v>1</v>
      </c>
      <c r="N4225">
        <f>VLOOKUP(C4225,'Country'!$A:$D,4,0)</f>
        <v>1.3667099E-2</v>
      </c>
      <c r="O4225" s="7">
        <f t="shared" si="65"/>
        <v>6.1501945500000001</v>
      </c>
      <c r="P4225">
        <v>3.7</v>
      </c>
      <c r="Q4225" t="s">
        <v>72</v>
      </c>
      <c r="R4225">
        <v>61</v>
      </c>
    </row>
    <row r="4226" spans="1:18" x14ac:dyDescent="0.35">
      <c r="A4226">
        <v>7018</v>
      </c>
      <c r="B4226" t="s">
        <v>7382</v>
      </c>
      <c r="C4226">
        <v>1</v>
      </c>
      <c r="D4226" t="s">
        <v>18383</v>
      </c>
      <c r="E4226" t="s">
        <v>5705</v>
      </c>
      <c r="F4226" t="s">
        <v>8826</v>
      </c>
      <c r="G4226" t="s">
        <v>2456</v>
      </c>
      <c r="H4226">
        <v>250</v>
      </c>
      <c r="I4226" t="s">
        <v>1676</v>
      </c>
      <c r="J4226" t="s">
        <v>21</v>
      </c>
      <c r="K4226" t="s">
        <v>21</v>
      </c>
      <c r="L4226" t="s">
        <v>21</v>
      </c>
      <c r="M4226">
        <f>IF(O4226&lt;Price!$A$3,Price!$B$2,IF(O4226&lt;Price!$A$4,Price!$B$3,IF(O4226&lt;Price!$A$5,Price!$B$4,IF(O4226&lt;Price!$A$6,Price!$B$5,Price!$B$6))))</f>
        <v>1</v>
      </c>
      <c r="N4226">
        <f>VLOOKUP(C4226,'Country'!$A:$D,4,0)</f>
        <v>1.3667099E-2</v>
      </c>
      <c r="O4226" s="7">
        <f t="shared" ref="O4226:O4289" si="66">H4226*N4226</f>
        <v>3.4167747500000001</v>
      </c>
      <c r="P4226">
        <v>1.9</v>
      </c>
      <c r="Q4226" t="s">
        <v>858</v>
      </c>
      <c r="R4226">
        <v>66</v>
      </c>
    </row>
    <row r="4227" spans="1:18" x14ac:dyDescent="0.35">
      <c r="A4227">
        <v>18446409</v>
      </c>
      <c r="B4227" t="s">
        <v>8827</v>
      </c>
      <c r="C4227">
        <v>1</v>
      </c>
      <c r="D4227" t="s">
        <v>18383</v>
      </c>
      <c r="E4227" t="s">
        <v>5705</v>
      </c>
      <c r="F4227" t="s">
        <v>8752</v>
      </c>
      <c r="G4227" t="s">
        <v>1701</v>
      </c>
      <c r="H4227">
        <v>700</v>
      </c>
      <c r="I4227" t="s">
        <v>1676</v>
      </c>
      <c r="J4227" t="s">
        <v>21</v>
      </c>
      <c r="K4227" t="s">
        <v>20</v>
      </c>
      <c r="L4227" t="s">
        <v>21</v>
      </c>
      <c r="M4227">
        <f>IF(O4227&lt;Price!$A$3,Price!$B$2,IF(O4227&lt;Price!$A$4,Price!$B$3,IF(O4227&lt;Price!$A$5,Price!$B$4,IF(O4227&lt;Price!$A$6,Price!$B$5,Price!$B$6))))</f>
        <v>1</v>
      </c>
      <c r="N4227">
        <f>VLOOKUP(C4227,'Country'!$A:$D,4,0)</f>
        <v>1.3667099E-2</v>
      </c>
      <c r="O4227" s="7">
        <f t="shared" si="66"/>
        <v>9.5669693000000002</v>
      </c>
      <c r="P4227">
        <v>4.3</v>
      </c>
      <c r="Q4227" t="s">
        <v>30</v>
      </c>
      <c r="R4227">
        <v>22</v>
      </c>
    </row>
    <row r="4228" spans="1:18" x14ac:dyDescent="0.35">
      <c r="A4228">
        <v>7891</v>
      </c>
      <c r="B4228" t="s">
        <v>5859</v>
      </c>
      <c r="C4228">
        <v>1</v>
      </c>
      <c r="D4228" t="s">
        <v>18383</v>
      </c>
      <c r="E4228" t="s">
        <v>5705</v>
      </c>
      <c r="F4228" t="s">
        <v>8828</v>
      </c>
      <c r="G4228" t="s">
        <v>2549</v>
      </c>
      <c r="H4228">
        <v>150</v>
      </c>
      <c r="I4228" t="s">
        <v>1676</v>
      </c>
      <c r="J4228" t="s">
        <v>21</v>
      </c>
      <c r="K4228" t="s">
        <v>21</v>
      </c>
      <c r="L4228" t="s">
        <v>21</v>
      </c>
      <c r="M4228">
        <f>IF(O4228&lt;Price!$A$3,Price!$B$2,IF(O4228&lt;Price!$A$4,Price!$B$3,IF(O4228&lt;Price!$A$5,Price!$B$4,IF(O4228&lt;Price!$A$6,Price!$B$5,Price!$B$6))))</f>
        <v>1</v>
      </c>
      <c r="N4228">
        <f>VLOOKUP(C4228,'Country'!$A:$D,4,0)</f>
        <v>1.3667099E-2</v>
      </c>
      <c r="O4228" s="7">
        <f t="shared" si="66"/>
        <v>2.05006485</v>
      </c>
      <c r="P4228">
        <v>2.8</v>
      </c>
      <c r="Q4228" t="s">
        <v>97</v>
      </c>
      <c r="R4228">
        <v>15</v>
      </c>
    </row>
    <row r="4229" spans="1:18" x14ac:dyDescent="0.35">
      <c r="A4229">
        <v>304445</v>
      </c>
      <c r="B4229" t="s">
        <v>8830</v>
      </c>
      <c r="C4229">
        <v>1</v>
      </c>
      <c r="D4229" t="s">
        <v>18383</v>
      </c>
      <c r="E4229" t="s">
        <v>5705</v>
      </c>
      <c r="F4229" t="s">
        <v>8831</v>
      </c>
      <c r="G4229" t="s">
        <v>1681</v>
      </c>
      <c r="H4229">
        <v>300</v>
      </c>
      <c r="I4229" t="s">
        <v>1676</v>
      </c>
      <c r="J4229" t="s">
        <v>21</v>
      </c>
      <c r="K4229" t="s">
        <v>20</v>
      </c>
      <c r="L4229" t="s">
        <v>21</v>
      </c>
      <c r="M4229">
        <f>IF(O4229&lt;Price!$A$3,Price!$B$2,IF(O4229&lt;Price!$A$4,Price!$B$3,IF(O4229&lt;Price!$A$5,Price!$B$4,IF(O4229&lt;Price!$A$6,Price!$B$5,Price!$B$6))))</f>
        <v>1</v>
      </c>
      <c r="N4229">
        <f>VLOOKUP(C4229,'Country'!$A:$D,4,0)</f>
        <v>1.3667099E-2</v>
      </c>
      <c r="O4229" s="7">
        <f t="shared" si="66"/>
        <v>4.1001297000000001</v>
      </c>
      <c r="P4229">
        <v>2.8</v>
      </c>
      <c r="Q4229" t="s">
        <v>97</v>
      </c>
      <c r="R4229">
        <v>30</v>
      </c>
    </row>
    <row r="4230" spans="1:18" x14ac:dyDescent="0.35">
      <c r="A4230">
        <v>18337922</v>
      </c>
      <c r="B4230" t="s">
        <v>8832</v>
      </c>
      <c r="C4230">
        <v>1</v>
      </c>
      <c r="D4230" t="s">
        <v>18383</v>
      </c>
      <c r="E4230" t="s">
        <v>5705</v>
      </c>
      <c r="F4230" t="s">
        <v>8833</v>
      </c>
      <c r="G4230" t="s">
        <v>103</v>
      </c>
      <c r="H4230">
        <v>400</v>
      </c>
      <c r="I4230" t="s">
        <v>1676</v>
      </c>
      <c r="J4230" t="s">
        <v>21</v>
      </c>
      <c r="K4230" t="s">
        <v>21</v>
      </c>
      <c r="L4230" t="s">
        <v>21</v>
      </c>
      <c r="M4230">
        <f>IF(O4230&lt;Price!$A$3,Price!$B$2,IF(O4230&lt;Price!$A$4,Price!$B$3,IF(O4230&lt;Price!$A$5,Price!$B$4,IF(O4230&lt;Price!$A$6,Price!$B$5,Price!$B$6))))</f>
        <v>1</v>
      </c>
      <c r="N4230">
        <f>VLOOKUP(C4230,'Country'!$A:$D,4,0)</f>
        <v>1.3667099E-2</v>
      </c>
      <c r="O4230" s="7">
        <f t="shared" si="66"/>
        <v>5.4668396000000001</v>
      </c>
      <c r="P4230">
        <v>3.1</v>
      </c>
      <c r="Q4230" t="s">
        <v>97</v>
      </c>
      <c r="R4230">
        <v>7</v>
      </c>
    </row>
    <row r="4231" spans="1:18" x14ac:dyDescent="0.35">
      <c r="A4231">
        <v>18357562</v>
      </c>
      <c r="B4231" t="s">
        <v>8834</v>
      </c>
      <c r="C4231">
        <v>1</v>
      </c>
      <c r="D4231" t="s">
        <v>18383</v>
      </c>
      <c r="E4231" t="s">
        <v>5705</v>
      </c>
      <c r="F4231" t="s">
        <v>8835</v>
      </c>
      <c r="G4231" t="s">
        <v>1681</v>
      </c>
      <c r="H4231">
        <v>250</v>
      </c>
      <c r="I4231" t="s">
        <v>1676</v>
      </c>
      <c r="J4231" t="s">
        <v>21</v>
      </c>
      <c r="K4231" t="s">
        <v>21</v>
      </c>
      <c r="L4231" t="s">
        <v>21</v>
      </c>
      <c r="M4231">
        <f>IF(O4231&lt;Price!$A$3,Price!$B$2,IF(O4231&lt;Price!$A$4,Price!$B$3,IF(O4231&lt;Price!$A$5,Price!$B$4,IF(O4231&lt;Price!$A$6,Price!$B$5,Price!$B$6))))</f>
        <v>1</v>
      </c>
      <c r="N4231">
        <f>VLOOKUP(C4231,'Country'!$A:$D,4,0)</f>
        <v>1.3667099E-2</v>
      </c>
      <c r="O4231" s="7">
        <f t="shared" si="66"/>
        <v>3.4167747500000001</v>
      </c>
      <c r="P4231">
        <v>2.9</v>
      </c>
      <c r="Q4231" t="s">
        <v>97</v>
      </c>
      <c r="R4231">
        <v>4</v>
      </c>
    </row>
    <row r="4232" spans="1:18" x14ac:dyDescent="0.35">
      <c r="A4232">
        <v>9602</v>
      </c>
      <c r="B4232" t="s">
        <v>8836</v>
      </c>
      <c r="C4232">
        <v>1</v>
      </c>
      <c r="D4232" t="s">
        <v>18383</v>
      </c>
      <c r="E4232" t="s">
        <v>5705</v>
      </c>
      <c r="F4232" t="s">
        <v>8837</v>
      </c>
      <c r="G4232" t="s">
        <v>1800</v>
      </c>
      <c r="H4232">
        <v>400</v>
      </c>
      <c r="I4232" t="s">
        <v>1676</v>
      </c>
      <c r="J4232" t="s">
        <v>21</v>
      </c>
      <c r="K4232" t="s">
        <v>20</v>
      </c>
      <c r="L4232" t="s">
        <v>21</v>
      </c>
      <c r="M4232">
        <f>IF(O4232&lt;Price!$A$3,Price!$B$2,IF(O4232&lt;Price!$A$4,Price!$B$3,IF(O4232&lt;Price!$A$5,Price!$B$4,IF(O4232&lt;Price!$A$6,Price!$B$5,Price!$B$6))))</f>
        <v>1</v>
      </c>
      <c r="N4232">
        <f>VLOOKUP(C4232,'Country'!$A:$D,4,0)</f>
        <v>1.3667099E-2</v>
      </c>
      <c r="O4232" s="7">
        <f t="shared" si="66"/>
        <v>5.4668396000000001</v>
      </c>
      <c r="P4232">
        <v>3.2</v>
      </c>
      <c r="Q4232" t="s">
        <v>97</v>
      </c>
      <c r="R4232">
        <v>45</v>
      </c>
    </row>
    <row r="4233" spans="1:18" x14ac:dyDescent="0.35">
      <c r="A4233">
        <v>310305</v>
      </c>
      <c r="B4233" t="s">
        <v>4123</v>
      </c>
      <c r="C4233">
        <v>1</v>
      </c>
      <c r="D4233" t="s">
        <v>18383</v>
      </c>
      <c r="E4233" t="s">
        <v>5705</v>
      </c>
      <c r="F4233" t="s">
        <v>8838</v>
      </c>
      <c r="G4233" t="s">
        <v>39</v>
      </c>
      <c r="H4233">
        <v>400</v>
      </c>
      <c r="I4233" t="s">
        <v>1676</v>
      </c>
      <c r="J4233" t="s">
        <v>21</v>
      </c>
      <c r="K4233" t="s">
        <v>20</v>
      </c>
      <c r="L4233" t="s">
        <v>21</v>
      </c>
      <c r="M4233">
        <f>IF(O4233&lt;Price!$A$3,Price!$B$2,IF(O4233&lt;Price!$A$4,Price!$B$3,IF(O4233&lt;Price!$A$5,Price!$B$4,IF(O4233&lt;Price!$A$6,Price!$B$5,Price!$B$6))))</f>
        <v>1</v>
      </c>
      <c r="N4233">
        <f>VLOOKUP(C4233,'Country'!$A:$D,4,0)</f>
        <v>1.3667099E-2</v>
      </c>
      <c r="O4233" s="7">
        <f t="shared" si="66"/>
        <v>5.4668396000000001</v>
      </c>
      <c r="P4233">
        <v>3</v>
      </c>
      <c r="Q4233" t="s">
        <v>97</v>
      </c>
      <c r="R4233">
        <v>16</v>
      </c>
    </row>
    <row r="4234" spans="1:18" x14ac:dyDescent="0.35">
      <c r="A4234">
        <v>18025100</v>
      </c>
      <c r="B4234" t="s">
        <v>8839</v>
      </c>
      <c r="C4234">
        <v>1</v>
      </c>
      <c r="D4234" t="s">
        <v>18383</v>
      </c>
      <c r="E4234" t="s">
        <v>5705</v>
      </c>
      <c r="F4234" t="s">
        <v>8840</v>
      </c>
      <c r="G4234" t="s">
        <v>2443</v>
      </c>
      <c r="H4234">
        <v>450</v>
      </c>
      <c r="I4234" t="s">
        <v>1676</v>
      </c>
      <c r="J4234" t="s">
        <v>21</v>
      </c>
      <c r="K4234" t="s">
        <v>20</v>
      </c>
      <c r="L4234" t="s">
        <v>21</v>
      </c>
      <c r="M4234">
        <f>IF(O4234&lt;Price!$A$3,Price!$B$2,IF(O4234&lt;Price!$A$4,Price!$B$3,IF(O4234&lt;Price!$A$5,Price!$B$4,IF(O4234&lt;Price!$A$6,Price!$B$5,Price!$B$6))))</f>
        <v>1</v>
      </c>
      <c r="N4234">
        <f>VLOOKUP(C4234,'Country'!$A:$D,4,0)</f>
        <v>1.3667099E-2</v>
      </c>
      <c r="O4234" s="7">
        <f t="shared" si="66"/>
        <v>6.1501945500000001</v>
      </c>
      <c r="P4234">
        <v>2.8</v>
      </c>
      <c r="Q4234" t="s">
        <v>97</v>
      </c>
      <c r="R4234">
        <v>5</v>
      </c>
    </row>
    <row r="4235" spans="1:18" x14ac:dyDescent="0.35">
      <c r="A4235">
        <v>18355110</v>
      </c>
      <c r="B4235" t="s">
        <v>8841</v>
      </c>
      <c r="C4235">
        <v>1</v>
      </c>
      <c r="D4235" t="s">
        <v>18383</v>
      </c>
      <c r="E4235" t="s">
        <v>5705</v>
      </c>
      <c r="F4235" t="s">
        <v>8842</v>
      </c>
      <c r="G4235" t="s">
        <v>1859</v>
      </c>
      <c r="H4235">
        <v>500</v>
      </c>
      <c r="I4235" t="s">
        <v>1676</v>
      </c>
      <c r="J4235" t="s">
        <v>21</v>
      </c>
      <c r="K4235" t="s">
        <v>20</v>
      </c>
      <c r="L4235" t="s">
        <v>21</v>
      </c>
      <c r="M4235">
        <f>IF(O4235&lt;Price!$A$3,Price!$B$2,IF(O4235&lt;Price!$A$4,Price!$B$3,IF(O4235&lt;Price!$A$5,Price!$B$4,IF(O4235&lt;Price!$A$6,Price!$B$5,Price!$B$6))))</f>
        <v>1</v>
      </c>
      <c r="N4235">
        <f>VLOOKUP(C4235,'Country'!$A:$D,4,0)</f>
        <v>1.3667099E-2</v>
      </c>
      <c r="O4235" s="7">
        <f t="shared" si="66"/>
        <v>6.8335495000000002</v>
      </c>
      <c r="P4235">
        <v>2.7</v>
      </c>
      <c r="Q4235" t="s">
        <v>97</v>
      </c>
      <c r="R4235">
        <v>7</v>
      </c>
    </row>
    <row r="4236" spans="1:18" x14ac:dyDescent="0.35">
      <c r="A4236">
        <v>18322676</v>
      </c>
      <c r="B4236" t="s">
        <v>2349</v>
      </c>
      <c r="C4236">
        <v>1</v>
      </c>
      <c r="D4236" t="s">
        <v>18383</v>
      </c>
      <c r="E4236" t="s">
        <v>5705</v>
      </c>
      <c r="F4236" t="s">
        <v>8843</v>
      </c>
      <c r="G4236" t="s">
        <v>2352</v>
      </c>
      <c r="H4236">
        <v>400</v>
      </c>
      <c r="I4236" t="s">
        <v>1676</v>
      </c>
      <c r="J4236" t="s">
        <v>21</v>
      </c>
      <c r="K4236" t="s">
        <v>21</v>
      </c>
      <c r="L4236" t="s">
        <v>21</v>
      </c>
      <c r="M4236">
        <f>IF(O4236&lt;Price!$A$3,Price!$B$2,IF(O4236&lt;Price!$A$4,Price!$B$3,IF(O4236&lt;Price!$A$5,Price!$B$4,IF(O4236&lt;Price!$A$6,Price!$B$5,Price!$B$6))))</f>
        <v>1</v>
      </c>
      <c r="N4236">
        <f>VLOOKUP(C4236,'Country'!$A:$D,4,0)</f>
        <v>1.3667099E-2</v>
      </c>
      <c r="O4236" s="7">
        <f t="shared" si="66"/>
        <v>5.4668396000000001</v>
      </c>
      <c r="P4236">
        <v>3.1</v>
      </c>
      <c r="Q4236" t="s">
        <v>97</v>
      </c>
      <c r="R4236">
        <v>9</v>
      </c>
    </row>
    <row r="4237" spans="1:18" x14ac:dyDescent="0.35">
      <c r="A4237">
        <v>308488</v>
      </c>
      <c r="B4237" t="s">
        <v>2312</v>
      </c>
      <c r="C4237">
        <v>1</v>
      </c>
      <c r="D4237" t="s">
        <v>18383</v>
      </c>
      <c r="E4237" t="s">
        <v>5705</v>
      </c>
      <c r="F4237" t="s">
        <v>8844</v>
      </c>
      <c r="G4237" t="s">
        <v>2314</v>
      </c>
      <c r="H4237">
        <v>350</v>
      </c>
      <c r="I4237" t="s">
        <v>1676</v>
      </c>
      <c r="J4237" t="s">
        <v>21</v>
      </c>
      <c r="K4237" t="s">
        <v>21</v>
      </c>
      <c r="L4237" t="s">
        <v>21</v>
      </c>
      <c r="M4237">
        <f>IF(O4237&lt;Price!$A$3,Price!$B$2,IF(O4237&lt;Price!$A$4,Price!$B$3,IF(O4237&lt;Price!$A$5,Price!$B$4,IF(O4237&lt;Price!$A$6,Price!$B$5,Price!$B$6))))</f>
        <v>1</v>
      </c>
      <c r="N4237">
        <f>VLOOKUP(C4237,'Country'!$A:$D,4,0)</f>
        <v>1.3667099E-2</v>
      </c>
      <c r="O4237" s="7">
        <f t="shared" si="66"/>
        <v>4.7834846500000001</v>
      </c>
      <c r="P4237">
        <v>3.1</v>
      </c>
      <c r="Q4237" t="s">
        <v>97</v>
      </c>
      <c r="R4237">
        <v>15</v>
      </c>
    </row>
    <row r="4238" spans="1:18" x14ac:dyDescent="0.35">
      <c r="A4238">
        <v>7874</v>
      </c>
      <c r="B4238" t="s">
        <v>8845</v>
      </c>
      <c r="C4238">
        <v>1</v>
      </c>
      <c r="D4238" t="s">
        <v>18383</v>
      </c>
      <c r="E4238" t="s">
        <v>5705</v>
      </c>
      <c r="F4238" t="s">
        <v>8846</v>
      </c>
      <c r="G4238" t="s">
        <v>8847</v>
      </c>
      <c r="H4238">
        <v>450</v>
      </c>
      <c r="I4238" t="s">
        <v>1676</v>
      </c>
      <c r="J4238" t="s">
        <v>21</v>
      </c>
      <c r="K4238" t="s">
        <v>21</v>
      </c>
      <c r="L4238" t="s">
        <v>21</v>
      </c>
      <c r="M4238">
        <f>IF(O4238&lt;Price!$A$3,Price!$B$2,IF(O4238&lt;Price!$A$4,Price!$B$3,IF(O4238&lt;Price!$A$5,Price!$B$4,IF(O4238&lt;Price!$A$6,Price!$B$5,Price!$B$6))))</f>
        <v>1</v>
      </c>
      <c r="N4238">
        <f>VLOOKUP(C4238,'Country'!$A:$D,4,0)</f>
        <v>1.3667099E-2</v>
      </c>
      <c r="O4238" s="7">
        <f t="shared" si="66"/>
        <v>6.1501945500000001</v>
      </c>
      <c r="P4238">
        <v>2.8</v>
      </c>
      <c r="Q4238" t="s">
        <v>97</v>
      </c>
      <c r="R4238">
        <v>25</v>
      </c>
    </row>
    <row r="4239" spans="1:18" x14ac:dyDescent="0.35">
      <c r="A4239">
        <v>18313115</v>
      </c>
      <c r="B4239" t="s">
        <v>8848</v>
      </c>
      <c r="C4239">
        <v>1</v>
      </c>
      <c r="D4239" t="s">
        <v>18383</v>
      </c>
      <c r="E4239" t="s">
        <v>5705</v>
      </c>
      <c r="F4239" t="s">
        <v>8849</v>
      </c>
      <c r="G4239" t="s">
        <v>3330</v>
      </c>
      <c r="H4239">
        <v>200</v>
      </c>
      <c r="I4239" t="s">
        <v>1676</v>
      </c>
      <c r="J4239" t="s">
        <v>21</v>
      </c>
      <c r="K4239" t="s">
        <v>21</v>
      </c>
      <c r="L4239" t="s">
        <v>21</v>
      </c>
      <c r="M4239">
        <f>IF(O4239&lt;Price!$A$3,Price!$B$2,IF(O4239&lt;Price!$A$4,Price!$B$3,IF(O4239&lt;Price!$A$5,Price!$B$4,IF(O4239&lt;Price!$A$6,Price!$B$5,Price!$B$6))))</f>
        <v>1</v>
      </c>
      <c r="N4239">
        <f>VLOOKUP(C4239,'Country'!$A:$D,4,0)</f>
        <v>1.3667099E-2</v>
      </c>
      <c r="O4239" s="7">
        <f t="shared" si="66"/>
        <v>2.7334198000000001</v>
      </c>
      <c r="P4239">
        <v>3.2</v>
      </c>
      <c r="Q4239" t="s">
        <v>97</v>
      </c>
      <c r="R4239">
        <v>10</v>
      </c>
    </row>
    <row r="4240" spans="1:18" x14ac:dyDescent="0.35">
      <c r="A4240">
        <v>302514</v>
      </c>
      <c r="B4240" t="s">
        <v>8850</v>
      </c>
      <c r="C4240">
        <v>1</v>
      </c>
      <c r="D4240" t="s">
        <v>18383</v>
      </c>
      <c r="E4240" t="s">
        <v>5705</v>
      </c>
      <c r="F4240" t="s">
        <v>8851</v>
      </c>
      <c r="G4240" t="s">
        <v>2549</v>
      </c>
      <c r="H4240">
        <v>200</v>
      </c>
      <c r="I4240" t="s">
        <v>1676</v>
      </c>
      <c r="J4240" t="s">
        <v>21</v>
      </c>
      <c r="K4240" t="s">
        <v>21</v>
      </c>
      <c r="L4240" t="s">
        <v>21</v>
      </c>
      <c r="M4240">
        <f>IF(O4240&lt;Price!$A$3,Price!$B$2,IF(O4240&lt;Price!$A$4,Price!$B$3,IF(O4240&lt;Price!$A$5,Price!$B$4,IF(O4240&lt;Price!$A$6,Price!$B$5,Price!$B$6))))</f>
        <v>1</v>
      </c>
      <c r="N4240">
        <f>VLOOKUP(C4240,'Country'!$A:$D,4,0)</f>
        <v>1.3667099E-2</v>
      </c>
      <c r="O4240" s="7">
        <f t="shared" si="66"/>
        <v>2.7334198000000001</v>
      </c>
      <c r="P4240">
        <v>3.1</v>
      </c>
      <c r="Q4240" t="s">
        <v>97</v>
      </c>
      <c r="R4240">
        <v>42</v>
      </c>
    </row>
    <row r="4241" spans="1:18" x14ac:dyDescent="0.35">
      <c r="A4241">
        <v>9573</v>
      </c>
      <c r="B4241" t="s">
        <v>1808</v>
      </c>
      <c r="C4241">
        <v>1</v>
      </c>
      <c r="D4241" t="s">
        <v>18383</v>
      </c>
      <c r="E4241" t="s">
        <v>5705</v>
      </c>
      <c r="F4241" t="s">
        <v>8852</v>
      </c>
      <c r="G4241" t="s">
        <v>1533</v>
      </c>
      <c r="H4241">
        <v>500</v>
      </c>
      <c r="I4241" t="s">
        <v>1676</v>
      </c>
      <c r="J4241" t="s">
        <v>21</v>
      </c>
      <c r="K4241" t="s">
        <v>20</v>
      </c>
      <c r="L4241" t="s">
        <v>21</v>
      </c>
      <c r="M4241">
        <f>IF(O4241&lt;Price!$A$3,Price!$B$2,IF(O4241&lt;Price!$A$4,Price!$B$3,IF(O4241&lt;Price!$A$5,Price!$B$4,IF(O4241&lt;Price!$A$6,Price!$B$5,Price!$B$6))))</f>
        <v>1</v>
      </c>
      <c r="N4241">
        <f>VLOOKUP(C4241,'Country'!$A:$D,4,0)</f>
        <v>1.3667099E-2</v>
      </c>
      <c r="O4241" s="7">
        <f t="shared" si="66"/>
        <v>6.8335495000000002</v>
      </c>
      <c r="P4241">
        <v>3.4</v>
      </c>
      <c r="Q4241" t="s">
        <v>97</v>
      </c>
      <c r="R4241">
        <v>62</v>
      </c>
    </row>
    <row r="4242" spans="1:18" x14ac:dyDescent="0.35">
      <c r="A4242">
        <v>7892</v>
      </c>
      <c r="B4242" t="s">
        <v>8853</v>
      </c>
      <c r="C4242">
        <v>1</v>
      </c>
      <c r="D4242" t="s">
        <v>18383</v>
      </c>
      <c r="E4242" t="s">
        <v>5705</v>
      </c>
      <c r="F4242" t="s">
        <v>8854</v>
      </c>
      <c r="G4242" t="s">
        <v>2456</v>
      </c>
      <c r="H4242">
        <v>100</v>
      </c>
      <c r="I4242" t="s">
        <v>1676</v>
      </c>
      <c r="J4242" t="s">
        <v>21</v>
      </c>
      <c r="K4242" t="s">
        <v>21</v>
      </c>
      <c r="L4242" t="s">
        <v>21</v>
      </c>
      <c r="M4242">
        <f>IF(O4242&lt;Price!$A$3,Price!$B$2,IF(O4242&lt;Price!$A$4,Price!$B$3,IF(O4242&lt;Price!$A$5,Price!$B$4,IF(O4242&lt;Price!$A$6,Price!$B$5,Price!$B$6))))</f>
        <v>1</v>
      </c>
      <c r="N4242">
        <f>VLOOKUP(C4242,'Country'!$A:$D,4,0)</f>
        <v>1.3667099E-2</v>
      </c>
      <c r="O4242" s="7">
        <f t="shared" si="66"/>
        <v>1.3667099</v>
      </c>
      <c r="P4242">
        <v>2.6</v>
      </c>
      <c r="Q4242" t="s">
        <v>97</v>
      </c>
      <c r="R4242">
        <v>17</v>
      </c>
    </row>
    <row r="4243" spans="1:18" x14ac:dyDescent="0.35">
      <c r="A4243">
        <v>9568</v>
      </c>
      <c r="B4243" t="s">
        <v>8855</v>
      </c>
      <c r="C4243">
        <v>1</v>
      </c>
      <c r="D4243" t="s">
        <v>18383</v>
      </c>
      <c r="E4243" t="s">
        <v>5705</v>
      </c>
      <c r="F4243" t="s">
        <v>8856</v>
      </c>
      <c r="G4243" t="s">
        <v>1675</v>
      </c>
      <c r="H4243">
        <v>450</v>
      </c>
      <c r="I4243" t="s">
        <v>1676</v>
      </c>
      <c r="J4243" t="s">
        <v>21</v>
      </c>
      <c r="K4243" t="s">
        <v>21</v>
      </c>
      <c r="L4243" t="s">
        <v>21</v>
      </c>
      <c r="M4243">
        <f>IF(O4243&lt;Price!$A$3,Price!$B$2,IF(O4243&lt;Price!$A$4,Price!$B$3,IF(O4243&lt;Price!$A$5,Price!$B$4,IF(O4243&lt;Price!$A$6,Price!$B$5,Price!$B$6))))</f>
        <v>1</v>
      </c>
      <c r="N4243">
        <f>VLOOKUP(C4243,'Country'!$A:$D,4,0)</f>
        <v>1.3667099E-2</v>
      </c>
      <c r="O4243" s="7">
        <f t="shared" si="66"/>
        <v>6.1501945500000001</v>
      </c>
      <c r="P4243">
        <v>2.9</v>
      </c>
      <c r="Q4243" t="s">
        <v>97</v>
      </c>
      <c r="R4243">
        <v>7</v>
      </c>
    </row>
    <row r="4244" spans="1:18" x14ac:dyDescent="0.35">
      <c r="A4244">
        <v>3681</v>
      </c>
      <c r="B4244" t="s">
        <v>8857</v>
      </c>
      <c r="C4244">
        <v>1</v>
      </c>
      <c r="D4244" t="s">
        <v>18383</v>
      </c>
      <c r="E4244" t="s">
        <v>5705</v>
      </c>
      <c r="F4244" t="s">
        <v>8858</v>
      </c>
      <c r="G4244" t="s">
        <v>2433</v>
      </c>
      <c r="H4244">
        <v>500</v>
      </c>
      <c r="I4244" t="s">
        <v>1676</v>
      </c>
      <c r="J4244" t="s">
        <v>21</v>
      </c>
      <c r="K4244" t="s">
        <v>20</v>
      </c>
      <c r="L4244" t="s">
        <v>21</v>
      </c>
      <c r="M4244">
        <f>IF(O4244&lt;Price!$A$3,Price!$B$2,IF(O4244&lt;Price!$A$4,Price!$B$3,IF(O4244&lt;Price!$A$5,Price!$B$4,IF(O4244&lt;Price!$A$6,Price!$B$5,Price!$B$6))))</f>
        <v>1</v>
      </c>
      <c r="N4244">
        <f>VLOOKUP(C4244,'Country'!$A:$D,4,0)</f>
        <v>1.3667099E-2</v>
      </c>
      <c r="O4244" s="7">
        <f t="shared" si="66"/>
        <v>6.8335495000000002</v>
      </c>
      <c r="P4244">
        <v>2.6</v>
      </c>
      <c r="Q4244" t="s">
        <v>97</v>
      </c>
      <c r="R4244">
        <v>9</v>
      </c>
    </row>
    <row r="4245" spans="1:18" x14ac:dyDescent="0.35">
      <c r="A4245">
        <v>3337</v>
      </c>
      <c r="B4245" t="s">
        <v>8859</v>
      </c>
      <c r="C4245">
        <v>1</v>
      </c>
      <c r="D4245" t="s">
        <v>18383</v>
      </c>
      <c r="E4245" t="s">
        <v>5705</v>
      </c>
      <c r="F4245" t="s">
        <v>8860</v>
      </c>
      <c r="G4245" t="s">
        <v>3910</v>
      </c>
      <c r="H4245">
        <v>600</v>
      </c>
      <c r="I4245" t="s">
        <v>1676</v>
      </c>
      <c r="J4245" t="s">
        <v>21</v>
      </c>
      <c r="K4245" t="s">
        <v>21</v>
      </c>
      <c r="L4245" t="s">
        <v>21</v>
      </c>
      <c r="M4245">
        <f>IF(O4245&lt;Price!$A$3,Price!$B$2,IF(O4245&lt;Price!$A$4,Price!$B$3,IF(O4245&lt;Price!$A$5,Price!$B$4,IF(O4245&lt;Price!$A$6,Price!$B$5,Price!$B$6))))</f>
        <v>1</v>
      </c>
      <c r="N4245">
        <f>VLOOKUP(C4245,'Country'!$A:$D,4,0)</f>
        <v>1.3667099E-2</v>
      </c>
      <c r="O4245" s="7">
        <f t="shared" si="66"/>
        <v>8.2002594000000002</v>
      </c>
      <c r="P4245">
        <v>3.3</v>
      </c>
      <c r="Q4245" t="s">
        <v>97</v>
      </c>
      <c r="R4245">
        <v>140</v>
      </c>
    </row>
    <row r="4246" spans="1:18" x14ac:dyDescent="0.35">
      <c r="A4246">
        <v>310101</v>
      </c>
      <c r="B4246" t="s">
        <v>8861</v>
      </c>
      <c r="C4246">
        <v>1</v>
      </c>
      <c r="D4246" t="s">
        <v>18383</v>
      </c>
      <c r="E4246" t="s">
        <v>5705</v>
      </c>
      <c r="F4246" t="s">
        <v>8862</v>
      </c>
      <c r="G4246" t="s">
        <v>8863</v>
      </c>
      <c r="H4246">
        <v>600</v>
      </c>
      <c r="I4246" t="s">
        <v>1676</v>
      </c>
      <c r="J4246" t="s">
        <v>21</v>
      </c>
      <c r="K4246" t="s">
        <v>21</v>
      </c>
      <c r="L4246" t="s">
        <v>21</v>
      </c>
      <c r="M4246">
        <f>IF(O4246&lt;Price!$A$3,Price!$B$2,IF(O4246&lt;Price!$A$4,Price!$B$3,IF(O4246&lt;Price!$A$5,Price!$B$4,IF(O4246&lt;Price!$A$6,Price!$B$5,Price!$B$6))))</f>
        <v>1</v>
      </c>
      <c r="N4246">
        <f>VLOOKUP(C4246,'Country'!$A:$D,4,0)</f>
        <v>1.3667099E-2</v>
      </c>
      <c r="O4246" s="7">
        <f t="shared" si="66"/>
        <v>8.2002594000000002</v>
      </c>
      <c r="P4246">
        <v>2.6</v>
      </c>
      <c r="Q4246" t="s">
        <v>97</v>
      </c>
      <c r="R4246">
        <v>15</v>
      </c>
    </row>
    <row r="4247" spans="1:18" x14ac:dyDescent="0.35">
      <c r="A4247">
        <v>7889</v>
      </c>
      <c r="B4247" t="s">
        <v>8864</v>
      </c>
      <c r="C4247">
        <v>1</v>
      </c>
      <c r="D4247" t="s">
        <v>18383</v>
      </c>
      <c r="E4247" t="s">
        <v>5705</v>
      </c>
      <c r="F4247" t="s">
        <v>8865</v>
      </c>
      <c r="G4247" t="s">
        <v>3149</v>
      </c>
      <c r="H4247">
        <v>200</v>
      </c>
      <c r="I4247" t="s">
        <v>1676</v>
      </c>
      <c r="J4247" t="s">
        <v>21</v>
      </c>
      <c r="K4247" t="s">
        <v>21</v>
      </c>
      <c r="L4247" t="s">
        <v>21</v>
      </c>
      <c r="M4247">
        <f>IF(O4247&lt;Price!$A$3,Price!$B$2,IF(O4247&lt;Price!$A$4,Price!$B$3,IF(O4247&lt;Price!$A$5,Price!$B$4,IF(O4247&lt;Price!$A$6,Price!$B$5,Price!$B$6))))</f>
        <v>1</v>
      </c>
      <c r="N4247">
        <f>VLOOKUP(C4247,'Country'!$A:$D,4,0)</f>
        <v>1.3667099E-2</v>
      </c>
      <c r="O4247" s="7">
        <f t="shared" si="66"/>
        <v>2.7334198000000001</v>
      </c>
      <c r="P4247">
        <v>3.1</v>
      </c>
      <c r="Q4247" t="s">
        <v>97</v>
      </c>
      <c r="R4247">
        <v>16</v>
      </c>
    </row>
    <row r="4248" spans="1:18" x14ac:dyDescent="0.35">
      <c r="A4248">
        <v>7879</v>
      </c>
      <c r="B4248" t="s">
        <v>8866</v>
      </c>
      <c r="C4248">
        <v>1</v>
      </c>
      <c r="D4248" t="s">
        <v>18383</v>
      </c>
      <c r="E4248" t="s">
        <v>5705</v>
      </c>
      <c r="F4248" t="s">
        <v>8867</v>
      </c>
      <c r="G4248" t="s">
        <v>1681</v>
      </c>
      <c r="H4248">
        <v>500</v>
      </c>
      <c r="I4248" t="s">
        <v>1676</v>
      </c>
      <c r="J4248" t="s">
        <v>21</v>
      </c>
      <c r="K4248" t="s">
        <v>20</v>
      </c>
      <c r="L4248" t="s">
        <v>21</v>
      </c>
      <c r="M4248">
        <f>IF(O4248&lt;Price!$A$3,Price!$B$2,IF(O4248&lt;Price!$A$4,Price!$B$3,IF(O4248&lt;Price!$A$5,Price!$B$4,IF(O4248&lt;Price!$A$6,Price!$B$5,Price!$B$6))))</f>
        <v>1</v>
      </c>
      <c r="N4248">
        <f>VLOOKUP(C4248,'Country'!$A:$D,4,0)</f>
        <v>1.3667099E-2</v>
      </c>
      <c r="O4248" s="7">
        <f t="shared" si="66"/>
        <v>6.8335495000000002</v>
      </c>
      <c r="P4248">
        <v>3.1</v>
      </c>
      <c r="Q4248" t="s">
        <v>97</v>
      </c>
      <c r="R4248">
        <v>21</v>
      </c>
    </row>
    <row r="4249" spans="1:18" x14ac:dyDescent="0.35">
      <c r="A4249">
        <v>310469</v>
      </c>
      <c r="B4249" t="s">
        <v>2637</v>
      </c>
      <c r="C4249">
        <v>1</v>
      </c>
      <c r="D4249" t="s">
        <v>18383</v>
      </c>
      <c r="E4249" t="s">
        <v>5705</v>
      </c>
      <c r="F4249" t="s">
        <v>8868</v>
      </c>
      <c r="G4249" t="s">
        <v>2639</v>
      </c>
      <c r="H4249">
        <v>400</v>
      </c>
      <c r="I4249" t="s">
        <v>1676</v>
      </c>
      <c r="J4249" t="s">
        <v>21</v>
      </c>
      <c r="K4249" t="s">
        <v>21</v>
      </c>
      <c r="L4249" t="s">
        <v>21</v>
      </c>
      <c r="M4249">
        <f>IF(O4249&lt;Price!$A$3,Price!$B$2,IF(O4249&lt;Price!$A$4,Price!$B$3,IF(O4249&lt;Price!$A$5,Price!$B$4,IF(O4249&lt;Price!$A$6,Price!$B$5,Price!$B$6))))</f>
        <v>1</v>
      </c>
      <c r="N4249">
        <f>VLOOKUP(C4249,'Country'!$A:$D,4,0)</f>
        <v>1.3667099E-2</v>
      </c>
      <c r="O4249" s="7">
        <f t="shared" si="66"/>
        <v>5.4668396000000001</v>
      </c>
      <c r="P4249">
        <v>2.8</v>
      </c>
      <c r="Q4249" t="s">
        <v>97</v>
      </c>
      <c r="R4249">
        <v>5</v>
      </c>
    </row>
    <row r="4250" spans="1:18" x14ac:dyDescent="0.35">
      <c r="A4250">
        <v>18449787</v>
      </c>
      <c r="B4250" t="s">
        <v>8869</v>
      </c>
      <c r="C4250">
        <v>1</v>
      </c>
      <c r="D4250" t="s">
        <v>18383</v>
      </c>
      <c r="E4250" t="s">
        <v>5705</v>
      </c>
      <c r="F4250" t="s">
        <v>8870</v>
      </c>
      <c r="G4250" t="s">
        <v>277</v>
      </c>
      <c r="H4250">
        <v>500</v>
      </c>
      <c r="I4250" t="s">
        <v>1676</v>
      </c>
      <c r="J4250" t="s">
        <v>21</v>
      </c>
      <c r="K4250" t="s">
        <v>20</v>
      </c>
      <c r="L4250" t="s">
        <v>21</v>
      </c>
      <c r="M4250">
        <f>IF(O4250&lt;Price!$A$3,Price!$B$2,IF(O4250&lt;Price!$A$4,Price!$B$3,IF(O4250&lt;Price!$A$5,Price!$B$4,IF(O4250&lt;Price!$A$6,Price!$B$5,Price!$B$6))))</f>
        <v>1</v>
      </c>
      <c r="N4250">
        <f>VLOOKUP(C4250,'Country'!$A:$D,4,0)</f>
        <v>1.3667099E-2</v>
      </c>
      <c r="O4250" s="7">
        <f t="shared" si="66"/>
        <v>6.8335495000000002</v>
      </c>
      <c r="P4250">
        <v>3.2</v>
      </c>
      <c r="Q4250" t="s">
        <v>97</v>
      </c>
      <c r="R4250">
        <v>24</v>
      </c>
    </row>
    <row r="4251" spans="1:18" x14ac:dyDescent="0.35">
      <c r="A4251">
        <v>303608</v>
      </c>
      <c r="B4251" t="s">
        <v>8871</v>
      </c>
      <c r="C4251">
        <v>1</v>
      </c>
      <c r="D4251" t="s">
        <v>18383</v>
      </c>
      <c r="E4251" t="s">
        <v>5705</v>
      </c>
      <c r="F4251" t="s">
        <v>8872</v>
      </c>
      <c r="G4251" t="s">
        <v>1800</v>
      </c>
      <c r="H4251">
        <v>500</v>
      </c>
      <c r="I4251" t="s">
        <v>1676</v>
      </c>
      <c r="J4251" t="s">
        <v>21</v>
      </c>
      <c r="K4251" t="s">
        <v>21</v>
      </c>
      <c r="L4251" t="s">
        <v>21</v>
      </c>
      <c r="M4251">
        <f>IF(O4251&lt;Price!$A$3,Price!$B$2,IF(O4251&lt;Price!$A$4,Price!$B$3,IF(O4251&lt;Price!$A$5,Price!$B$4,IF(O4251&lt;Price!$A$6,Price!$B$5,Price!$B$6))))</f>
        <v>1</v>
      </c>
      <c r="N4251">
        <f>VLOOKUP(C4251,'Country'!$A:$D,4,0)</f>
        <v>1.3667099E-2</v>
      </c>
      <c r="O4251" s="7">
        <f t="shared" si="66"/>
        <v>6.8335495000000002</v>
      </c>
      <c r="P4251">
        <v>3</v>
      </c>
      <c r="Q4251" t="s">
        <v>97</v>
      </c>
      <c r="R4251">
        <v>15</v>
      </c>
    </row>
    <row r="4252" spans="1:18" x14ac:dyDescent="0.35">
      <c r="A4252">
        <v>307785</v>
      </c>
      <c r="B4252" t="s">
        <v>1812</v>
      </c>
      <c r="C4252">
        <v>1</v>
      </c>
      <c r="D4252" t="s">
        <v>18383</v>
      </c>
      <c r="E4252" t="s">
        <v>5705</v>
      </c>
      <c r="F4252" t="s">
        <v>8873</v>
      </c>
      <c r="G4252" t="s">
        <v>2343</v>
      </c>
      <c r="H4252">
        <v>500</v>
      </c>
      <c r="I4252" t="s">
        <v>1676</v>
      </c>
      <c r="J4252" t="s">
        <v>21</v>
      </c>
      <c r="K4252" t="s">
        <v>20</v>
      </c>
      <c r="L4252" t="s">
        <v>21</v>
      </c>
      <c r="M4252">
        <f>IF(O4252&lt;Price!$A$3,Price!$B$2,IF(O4252&lt;Price!$A$4,Price!$B$3,IF(O4252&lt;Price!$A$5,Price!$B$4,IF(O4252&lt;Price!$A$6,Price!$B$5,Price!$B$6))))</f>
        <v>1</v>
      </c>
      <c r="N4252">
        <f>VLOOKUP(C4252,'Country'!$A:$D,4,0)</f>
        <v>1.3667099E-2</v>
      </c>
      <c r="O4252" s="7">
        <f t="shared" si="66"/>
        <v>6.8335495000000002</v>
      </c>
      <c r="P4252">
        <v>3.3</v>
      </c>
      <c r="Q4252" t="s">
        <v>97</v>
      </c>
      <c r="R4252">
        <v>78</v>
      </c>
    </row>
    <row r="4253" spans="1:18" x14ac:dyDescent="0.35">
      <c r="A4253">
        <v>310100</v>
      </c>
      <c r="B4253" t="s">
        <v>8874</v>
      </c>
      <c r="C4253">
        <v>1</v>
      </c>
      <c r="D4253" t="s">
        <v>18383</v>
      </c>
      <c r="E4253" t="s">
        <v>5705</v>
      </c>
      <c r="F4253" t="s">
        <v>8875</v>
      </c>
      <c r="G4253" t="s">
        <v>1800</v>
      </c>
      <c r="H4253">
        <v>650</v>
      </c>
      <c r="I4253" t="s">
        <v>1676</v>
      </c>
      <c r="J4253" t="s">
        <v>21</v>
      </c>
      <c r="K4253" t="s">
        <v>20</v>
      </c>
      <c r="L4253" t="s">
        <v>21</v>
      </c>
      <c r="M4253">
        <f>IF(O4253&lt;Price!$A$3,Price!$B$2,IF(O4253&lt;Price!$A$4,Price!$B$3,IF(O4253&lt;Price!$A$5,Price!$B$4,IF(O4253&lt;Price!$A$6,Price!$B$5,Price!$B$6))))</f>
        <v>1</v>
      </c>
      <c r="N4253">
        <f>VLOOKUP(C4253,'Country'!$A:$D,4,0)</f>
        <v>1.3667099E-2</v>
      </c>
      <c r="O4253" s="7">
        <f t="shared" si="66"/>
        <v>8.8836143500000002</v>
      </c>
      <c r="P4253">
        <v>3.3</v>
      </c>
      <c r="Q4253" t="s">
        <v>97</v>
      </c>
      <c r="R4253">
        <v>29</v>
      </c>
    </row>
    <row r="4254" spans="1:18" x14ac:dyDescent="0.35">
      <c r="A4254">
        <v>310468</v>
      </c>
      <c r="B4254" t="s">
        <v>8876</v>
      </c>
      <c r="C4254">
        <v>1</v>
      </c>
      <c r="D4254" t="s">
        <v>18383</v>
      </c>
      <c r="E4254" t="s">
        <v>5705</v>
      </c>
      <c r="F4254" t="s">
        <v>8877</v>
      </c>
      <c r="G4254" t="s">
        <v>2650</v>
      </c>
      <c r="H4254">
        <v>400</v>
      </c>
      <c r="I4254" t="s">
        <v>1676</v>
      </c>
      <c r="J4254" t="s">
        <v>21</v>
      </c>
      <c r="K4254" t="s">
        <v>21</v>
      </c>
      <c r="L4254" t="s">
        <v>21</v>
      </c>
      <c r="M4254">
        <f>IF(O4254&lt;Price!$A$3,Price!$B$2,IF(O4254&lt;Price!$A$4,Price!$B$3,IF(O4254&lt;Price!$A$5,Price!$B$4,IF(O4254&lt;Price!$A$6,Price!$B$5,Price!$B$6))))</f>
        <v>1</v>
      </c>
      <c r="N4254">
        <f>VLOOKUP(C4254,'Country'!$A:$D,4,0)</f>
        <v>1.3667099E-2</v>
      </c>
      <c r="O4254" s="7">
        <f t="shared" si="66"/>
        <v>5.4668396000000001</v>
      </c>
      <c r="P4254">
        <v>2.9</v>
      </c>
      <c r="Q4254" t="s">
        <v>97</v>
      </c>
      <c r="R4254">
        <v>5</v>
      </c>
    </row>
    <row r="4255" spans="1:18" x14ac:dyDescent="0.35">
      <c r="A4255">
        <v>3339</v>
      </c>
      <c r="B4255" t="s">
        <v>8878</v>
      </c>
      <c r="C4255">
        <v>1</v>
      </c>
      <c r="D4255" t="s">
        <v>18383</v>
      </c>
      <c r="E4255" t="s">
        <v>5705</v>
      </c>
      <c r="F4255" t="s">
        <v>8879</v>
      </c>
      <c r="G4255" t="s">
        <v>1675</v>
      </c>
      <c r="H4255">
        <v>900</v>
      </c>
      <c r="I4255" t="s">
        <v>1676</v>
      </c>
      <c r="J4255" t="s">
        <v>21</v>
      </c>
      <c r="K4255" t="s">
        <v>20</v>
      </c>
      <c r="L4255" t="s">
        <v>21</v>
      </c>
      <c r="M4255">
        <f>IF(O4255&lt;Price!$A$3,Price!$B$2,IF(O4255&lt;Price!$A$4,Price!$B$3,IF(O4255&lt;Price!$A$5,Price!$B$4,IF(O4255&lt;Price!$A$6,Price!$B$5,Price!$B$6))))</f>
        <v>2</v>
      </c>
      <c r="N4255">
        <f>VLOOKUP(C4255,'Country'!$A:$D,4,0)</f>
        <v>1.3667099E-2</v>
      </c>
      <c r="O4255" s="7">
        <f t="shared" si="66"/>
        <v>12.3003891</v>
      </c>
      <c r="P4255">
        <v>3.5</v>
      </c>
      <c r="Q4255" t="s">
        <v>72</v>
      </c>
      <c r="R4255">
        <v>107</v>
      </c>
    </row>
    <row r="4256" spans="1:18" x14ac:dyDescent="0.35">
      <c r="A4256">
        <v>18369763</v>
      </c>
      <c r="B4256" t="s">
        <v>3110</v>
      </c>
      <c r="C4256">
        <v>1</v>
      </c>
      <c r="D4256" t="s">
        <v>18383</v>
      </c>
      <c r="E4256" t="s">
        <v>5705</v>
      </c>
      <c r="F4256" t="s">
        <v>8880</v>
      </c>
      <c r="G4256" t="s">
        <v>2680</v>
      </c>
      <c r="H4256">
        <v>900</v>
      </c>
      <c r="I4256" t="s">
        <v>1676</v>
      </c>
      <c r="J4256" t="s">
        <v>21</v>
      </c>
      <c r="K4256" t="s">
        <v>20</v>
      </c>
      <c r="L4256" t="s">
        <v>21</v>
      </c>
      <c r="M4256">
        <f>IF(O4256&lt;Price!$A$3,Price!$B$2,IF(O4256&lt;Price!$A$4,Price!$B$3,IF(O4256&lt;Price!$A$5,Price!$B$4,IF(O4256&lt;Price!$A$6,Price!$B$5,Price!$B$6))))</f>
        <v>2</v>
      </c>
      <c r="N4256">
        <f>VLOOKUP(C4256,'Country'!$A:$D,4,0)</f>
        <v>1.3667099E-2</v>
      </c>
      <c r="O4256" s="7">
        <f t="shared" si="66"/>
        <v>12.3003891</v>
      </c>
      <c r="P4256">
        <v>3.9</v>
      </c>
      <c r="Q4256" t="s">
        <v>72</v>
      </c>
      <c r="R4256">
        <v>55</v>
      </c>
    </row>
    <row r="4257" spans="1:18" x14ac:dyDescent="0.35">
      <c r="A4257">
        <v>312949</v>
      </c>
      <c r="B4257" t="s">
        <v>8881</v>
      </c>
      <c r="C4257">
        <v>1</v>
      </c>
      <c r="D4257" t="s">
        <v>18383</v>
      </c>
      <c r="E4257" t="s">
        <v>5705</v>
      </c>
      <c r="F4257" t="s">
        <v>8882</v>
      </c>
      <c r="G4257" t="s">
        <v>2456</v>
      </c>
      <c r="H4257">
        <v>150</v>
      </c>
      <c r="I4257" t="s">
        <v>1676</v>
      </c>
      <c r="J4257" t="s">
        <v>21</v>
      </c>
      <c r="K4257" t="s">
        <v>21</v>
      </c>
      <c r="L4257" t="s">
        <v>21</v>
      </c>
      <c r="M4257">
        <f>IF(O4257&lt;Price!$A$3,Price!$B$2,IF(O4257&lt;Price!$A$4,Price!$B$3,IF(O4257&lt;Price!$A$5,Price!$B$4,IF(O4257&lt;Price!$A$6,Price!$B$5,Price!$B$6))))</f>
        <v>1</v>
      </c>
      <c r="N4257">
        <f>VLOOKUP(C4257,'Country'!$A:$D,4,0)</f>
        <v>1.3667099E-2</v>
      </c>
      <c r="O4257" s="7">
        <f t="shared" si="66"/>
        <v>2.05006485</v>
      </c>
      <c r="P4257">
        <v>3.6</v>
      </c>
      <c r="Q4257" t="s">
        <v>72</v>
      </c>
      <c r="R4257">
        <v>32</v>
      </c>
    </row>
    <row r="4258" spans="1:18" x14ac:dyDescent="0.35">
      <c r="A4258">
        <v>3684</v>
      </c>
      <c r="B4258" t="s">
        <v>8883</v>
      </c>
      <c r="C4258">
        <v>1</v>
      </c>
      <c r="D4258" t="s">
        <v>18383</v>
      </c>
      <c r="E4258" t="s">
        <v>5705</v>
      </c>
      <c r="F4258" t="s">
        <v>8884</v>
      </c>
      <c r="G4258" t="s">
        <v>1800</v>
      </c>
      <c r="H4258">
        <v>500</v>
      </c>
      <c r="I4258" t="s">
        <v>1676</v>
      </c>
      <c r="J4258" t="s">
        <v>21</v>
      </c>
      <c r="K4258" t="s">
        <v>20</v>
      </c>
      <c r="L4258" t="s">
        <v>21</v>
      </c>
      <c r="M4258">
        <f>IF(O4258&lt;Price!$A$3,Price!$B$2,IF(O4258&lt;Price!$A$4,Price!$B$3,IF(O4258&lt;Price!$A$5,Price!$B$4,IF(O4258&lt;Price!$A$6,Price!$B$5,Price!$B$6))))</f>
        <v>1</v>
      </c>
      <c r="N4258">
        <f>VLOOKUP(C4258,'Country'!$A:$D,4,0)</f>
        <v>1.3667099E-2</v>
      </c>
      <c r="O4258" s="7">
        <f t="shared" si="66"/>
        <v>6.8335495000000002</v>
      </c>
      <c r="P4258">
        <v>3.5</v>
      </c>
      <c r="Q4258" t="s">
        <v>72</v>
      </c>
      <c r="R4258">
        <v>32</v>
      </c>
    </row>
    <row r="4259" spans="1:18" x14ac:dyDescent="0.35">
      <c r="A4259">
        <v>18463963</v>
      </c>
      <c r="B4259" t="s">
        <v>8885</v>
      </c>
      <c r="C4259">
        <v>1</v>
      </c>
      <c r="D4259" t="s">
        <v>18383</v>
      </c>
      <c r="E4259" t="s">
        <v>5705</v>
      </c>
      <c r="F4259" t="s">
        <v>8886</v>
      </c>
      <c r="G4259" t="s">
        <v>3579</v>
      </c>
      <c r="H4259">
        <v>400</v>
      </c>
      <c r="I4259" t="s">
        <v>1676</v>
      </c>
      <c r="J4259" t="s">
        <v>21</v>
      </c>
      <c r="K4259" t="s">
        <v>21</v>
      </c>
      <c r="L4259" t="s">
        <v>21</v>
      </c>
      <c r="M4259">
        <f>IF(O4259&lt;Price!$A$3,Price!$B$2,IF(O4259&lt;Price!$A$4,Price!$B$3,IF(O4259&lt;Price!$A$5,Price!$B$4,IF(O4259&lt;Price!$A$6,Price!$B$5,Price!$B$6))))</f>
        <v>1</v>
      </c>
      <c r="N4259">
        <f>VLOOKUP(C4259,'Country'!$A:$D,4,0)</f>
        <v>1.3667099E-2</v>
      </c>
      <c r="O4259" s="7">
        <f t="shared" si="66"/>
        <v>5.4668396000000001</v>
      </c>
      <c r="P4259">
        <v>3.5</v>
      </c>
      <c r="Q4259" t="s">
        <v>72</v>
      </c>
      <c r="R4259">
        <v>19</v>
      </c>
    </row>
    <row r="4260" spans="1:18" x14ac:dyDescent="0.35">
      <c r="A4260">
        <v>18357554</v>
      </c>
      <c r="B4260" t="s">
        <v>8887</v>
      </c>
      <c r="C4260">
        <v>1</v>
      </c>
      <c r="D4260" t="s">
        <v>18383</v>
      </c>
      <c r="E4260" t="s">
        <v>5705</v>
      </c>
      <c r="F4260" t="s">
        <v>8888</v>
      </c>
      <c r="G4260" t="s">
        <v>1681</v>
      </c>
      <c r="H4260">
        <v>600</v>
      </c>
      <c r="I4260" t="s">
        <v>1676</v>
      </c>
      <c r="J4260" t="s">
        <v>21</v>
      </c>
      <c r="K4260" t="s">
        <v>20</v>
      </c>
      <c r="L4260" t="s">
        <v>21</v>
      </c>
      <c r="M4260">
        <f>IF(O4260&lt;Price!$A$3,Price!$B$2,IF(O4260&lt;Price!$A$4,Price!$B$3,IF(O4260&lt;Price!$A$5,Price!$B$4,IF(O4260&lt;Price!$A$6,Price!$B$5,Price!$B$6))))</f>
        <v>1</v>
      </c>
      <c r="N4260">
        <f>VLOOKUP(C4260,'Country'!$A:$D,4,0)</f>
        <v>1.3667099E-2</v>
      </c>
      <c r="O4260" s="7">
        <f t="shared" si="66"/>
        <v>8.2002594000000002</v>
      </c>
      <c r="P4260">
        <v>0</v>
      </c>
      <c r="Q4260" t="s">
        <v>120</v>
      </c>
      <c r="R4260">
        <v>3</v>
      </c>
    </row>
    <row r="4261" spans="1:18" x14ac:dyDescent="0.35">
      <c r="A4261">
        <v>310102</v>
      </c>
      <c r="B4261" t="s">
        <v>8889</v>
      </c>
      <c r="C4261">
        <v>1</v>
      </c>
      <c r="D4261" t="s">
        <v>18383</v>
      </c>
      <c r="E4261" t="s">
        <v>5705</v>
      </c>
      <c r="F4261" t="s">
        <v>8890</v>
      </c>
      <c r="G4261" t="s">
        <v>1681</v>
      </c>
      <c r="H4261">
        <v>350</v>
      </c>
      <c r="I4261" t="s">
        <v>1676</v>
      </c>
      <c r="J4261" t="s">
        <v>21</v>
      </c>
      <c r="K4261" t="s">
        <v>21</v>
      </c>
      <c r="L4261" t="s">
        <v>21</v>
      </c>
      <c r="M4261">
        <f>IF(O4261&lt;Price!$A$3,Price!$B$2,IF(O4261&lt;Price!$A$4,Price!$B$3,IF(O4261&lt;Price!$A$5,Price!$B$4,IF(O4261&lt;Price!$A$6,Price!$B$5,Price!$B$6))))</f>
        <v>1</v>
      </c>
      <c r="N4261">
        <f>VLOOKUP(C4261,'Country'!$A:$D,4,0)</f>
        <v>1.3667099E-2</v>
      </c>
      <c r="O4261" s="7">
        <f t="shared" si="66"/>
        <v>4.7834846500000001</v>
      </c>
      <c r="P4261">
        <v>0</v>
      </c>
      <c r="Q4261" t="s">
        <v>120</v>
      </c>
      <c r="R4261">
        <v>1</v>
      </c>
    </row>
    <row r="4262" spans="1:18" x14ac:dyDescent="0.35">
      <c r="A4262">
        <v>18243438</v>
      </c>
      <c r="B4262" t="s">
        <v>8891</v>
      </c>
      <c r="C4262">
        <v>1</v>
      </c>
      <c r="D4262" t="s">
        <v>18383</v>
      </c>
      <c r="E4262" t="s">
        <v>5705</v>
      </c>
      <c r="F4262" t="s">
        <v>8892</v>
      </c>
      <c r="G4262" t="s">
        <v>1681</v>
      </c>
      <c r="H4262">
        <v>300</v>
      </c>
      <c r="I4262" t="s">
        <v>1676</v>
      </c>
      <c r="J4262" t="s">
        <v>21</v>
      </c>
      <c r="K4262" t="s">
        <v>21</v>
      </c>
      <c r="L4262" t="s">
        <v>21</v>
      </c>
      <c r="M4262">
        <f>IF(O4262&lt;Price!$A$3,Price!$B$2,IF(O4262&lt;Price!$A$4,Price!$B$3,IF(O4262&lt;Price!$A$5,Price!$B$4,IF(O4262&lt;Price!$A$6,Price!$B$5,Price!$B$6))))</f>
        <v>1</v>
      </c>
      <c r="N4262">
        <f>VLOOKUP(C4262,'Country'!$A:$D,4,0)</f>
        <v>1.3667099E-2</v>
      </c>
      <c r="O4262" s="7">
        <f t="shared" si="66"/>
        <v>4.1001297000000001</v>
      </c>
      <c r="P4262">
        <v>0</v>
      </c>
      <c r="Q4262" t="s">
        <v>120</v>
      </c>
      <c r="R4262">
        <v>2</v>
      </c>
    </row>
    <row r="4263" spans="1:18" x14ac:dyDescent="0.35">
      <c r="A4263">
        <v>18419915</v>
      </c>
      <c r="B4263" t="s">
        <v>8893</v>
      </c>
      <c r="C4263">
        <v>1</v>
      </c>
      <c r="D4263" t="s">
        <v>18383</v>
      </c>
      <c r="E4263" t="s">
        <v>5705</v>
      </c>
      <c r="F4263" t="s">
        <v>8894</v>
      </c>
      <c r="G4263" t="s">
        <v>1859</v>
      </c>
      <c r="H4263">
        <v>350</v>
      </c>
      <c r="I4263" t="s">
        <v>1676</v>
      </c>
      <c r="J4263" t="s">
        <v>21</v>
      </c>
      <c r="K4263" t="s">
        <v>21</v>
      </c>
      <c r="L4263" t="s">
        <v>21</v>
      </c>
      <c r="M4263">
        <f>IF(O4263&lt;Price!$A$3,Price!$B$2,IF(O4263&lt;Price!$A$4,Price!$B$3,IF(O4263&lt;Price!$A$5,Price!$B$4,IF(O4263&lt;Price!$A$6,Price!$B$5,Price!$B$6))))</f>
        <v>1</v>
      </c>
      <c r="N4263">
        <f>VLOOKUP(C4263,'Country'!$A:$D,4,0)</f>
        <v>1.3667099E-2</v>
      </c>
      <c r="O4263" s="7">
        <f t="shared" si="66"/>
        <v>4.7834846500000001</v>
      </c>
      <c r="P4263">
        <v>0</v>
      </c>
      <c r="Q4263" t="s">
        <v>120</v>
      </c>
      <c r="R4263">
        <v>0</v>
      </c>
    </row>
    <row r="4264" spans="1:18" x14ac:dyDescent="0.35">
      <c r="A4264">
        <v>18479001</v>
      </c>
      <c r="B4264" t="s">
        <v>8895</v>
      </c>
      <c r="C4264">
        <v>1</v>
      </c>
      <c r="D4264" t="s">
        <v>18383</v>
      </c>
      <c r="E4264" t="s">
        <v>5705</v>
      </c>
      <c r="F4264" t="s">
        <v>8896</v>
      </c>
      <c r="G4264" t="s">
        <v>1694</v>
      </c>
      <c r="H4264">
        <v>300</v>
      </c>
      <c r="I4264" t="s">
        <v>1676</v>
      </c>
      <c r="J4264" t="s">
        <v>21</v>
      </c>
      <c r="K4264" t="s">
        <v>21</v>
      </c>
      <c r="L4264" t="s">
        <v>21</v>
      </c>
      <c r="M4264">
        <f>IF(O4264&lt;Price!$A$3,Price!$B$2,IF(O4264&lt;Price!$A$4,Price!$B$3,IF(O4264&lt;Price!$A$5,Price!$B$4,IF(O4264&lt;Price!$A$6,Price!$B$5,Price!$B$6))))</f>
        <v>1</v>
      </c>
      <c r="N4264">
        <f>VLOOKUP(C4264,'Country'!$A:$D,4,0)</f>
        <v>1.3667099E-2</v>
      </c>
      <c r="O4264" s="7">
        <f t="shared" si="66"/>
        <v>4.1001297000000001</v>
      </c>
      <c r="P4264">
        <v>0</v>
      </c>
      <c r="Q4264" t="s">
        <v>120</v>
      </c>
      <c r="R4264">
        <v>0</v>
      </c>
    </row>
    <row r="4265" spans="1:18" x14ac:dyDescent="0.35">
      <c r="A4265">
        <v>18419906</v>
      </c>
      <c r="B4265" t="s">
        <v>8897</v>
      </c>
      <c r="C4265">
        <v>1</v>
      </c>
      <c r="D4265" t="s">
        <v>18383</v>
      </c>
      <c r="E4265" t="s">
        <v>5705</v>
      </c>
      <c r="F4265" t="s">
        <v>8898</v>
      </c>
      <c r="G4265" t="s">
        <v>5884</v>
      </c>
      <c r="H4265">
        <v>250</v>
      </c>
      <c r="I4265" t="s">
        <v>1676</v>
      </c>
      <c r="J4265" t="s">
        <v>21</v>
      </c>
      <c r="K4265" t="s">
        <v>20</v>
      </c>
      <c r="L4265" t="s">
        <v>21</v>
      </c>
      <c r="M4265">
        <f>IF(O4265&lt;Price!$A$3,Price!$B$2,IF(O4265&lt;Price!$A$4,Price!$B$3,IF(O4265&lt;Price!$A$5,Price!$B$4,IF(O4265&lt;Price!$A$6,Price!$B$5,Price!$B$6))))</f>
        <v>1</v>
      </c>
      <c r="N4265">
        <f>VLOOKUP(C4265,'Country'!$A:$D,4,0)</f>
        <v>1.3667099E-2</v>
      </c>
      <c r="O4265" s="7">
        <f t="shared" si="66"/>
        <v>3.4167747500000001</v>
      </c>
      <c r="P4265">
        <v>0</v>
      </c>
      <c r="Q4265" t="s">
        <v>120</v>
      </c>
      <c r="R4265">
        <v>0</v>
      </c>
    </row>
    <row r="4266" spans="1:18" x14ac:dyDescent="0.35">
      <c r="A4266">
        <v>18419911</v>
      </c>
      <c r="B4266" t="s">
        <v>8899</v>
      </c>
      <c r="C4266">
        <v>1</v>
      </c>
      <c r="D4266" t="s">
        <v>18383</v>
      </c>
      <c r="E4266" t="s">
        <v>5705</v>
      </c>
      <c r="F4266" t="s">
        <v>8900</v>
      </c>
      <c r="G4266" t="s">
        <v>3007</v>
      </c>
      <c r="H4266">
        <v>250</v>
      </c>
      <c r="I4266" t="s">
        <v>1676</v>
      </c>
      <c r="J4266" t="s">
        <v>21</v>
      </c>
      <c r="K4266" t="s">
        <v>21</v>
      </c>
      <c r="L4266" t="s">
        <v>21</v>
      </c>
      <c r="M4266">
        <f>IF(O4266&lt;Price!$A$3,Price!$B$2,IF(O4266&lt;Price!$A$4,Price!$B$3,IF(O4266&lt;Price!$A$5,Price!$B$4,IF(O4266&lt;Price!$A$6,Price!$B$5,Price!$B$6))))</f>
        <v>1</v>
      </c>
      <c r="N4266">
        <f>VLOOKUP(C4266,'Country'!$A:$D,4,0)</f>
        <v>1.3667099E-2</v>
      </c>
      <c r="O4266" s="7">
        <f t="shared" si="66"/>
        <v>3.4167747500000001</v>
      </c>
      <c r="P4266">
        <v>0</v>
      </c>
      <c r="Q4266" t="s">
        <v>120</v>
      </c>
      <c r="R4266">
        <v>1</v>
      </c>
    </row>
    <row r="4267" spans="1:18" x14ac:dyDescent="0.35">
      <c r="A4267">
        <v>18419919</v>
      </c>
      <c r="B4267" t="s">
        <v>8901</v>
      </c>
      <c r="C4267">
        <v>1</v>
      </c>
      <c r="D4267" t="s">
        <v>18383</v>
      </c>
      <c r="E4267" t="s">
        <v>5705</v>
      </c>
      <c r="F4267" t="s">
        <v>8902</v>
      </c>
      <c r="G4267" t="s">
        <v>1881</v>
      </c>
      <c r="H4267">
        <v>100</v>
      </c>
      <c r="I4267" t="s">
        <v>1676</v>
      </c>
      <c r="J4267" t="s">
        <v>21</v>
      </c>
      <c r="K4267" t="s">
        <v>21</v>
      </c>
      <c r="L4267" t="s">
        <v>21</v>
      </c>
      <c r="M4267">
        <f>IF(O4267&lt;Price!$A$3,Price!$B$2,IF(O4267&lt;Price!$A$4,Price!$B$3,IF(O4267&lt;Price!$A$5,Price!$B$4,IF(O4267&lt;Price!$A$6,Price!$B$5,Price!$B$6))))</f>
        <v>1</v>
      </c>
      <c r="N4267">
        <f>VLOOKUP(C4267,'Country'!$A:$D,4,0)</f>
        <v>1.3667099E-2</v>
      </c>
      <c r="O4267" s="7">
        <f t="shared" si="66"/>
        <v>1.3667099</v>
      </c>
      <c r="P4267">
        <v>0</v>
      </c>
      <c r="Q4267" t="s">
        <v>120</v>
      </c>
      <c r="R4267">
        <v>0</v>
      </c>
    </row>
    <row r="4268" spans="1:18" x14ac:dyDescent="0.35">
      <c r="A4268">
        <v>18294233</v>
      </c>
      <c r="B4268" t="s">
        <v>8903</v>
      </c>
      <c r="C4268">
        <v>1</v>
      </c>
      <c r="D4268" t="s">
        <v>18383</v>
      </c>
      <c r="E4268" t="s">
        <v>5705</v>
      </c>
      <c r="F4268" t="s">
        <v>8904</v>
      </c>
      <c r="G4268" t="s">
        <v>1694</v>
      </c>
      <c r="H4268">
        <v>300</v>
      </c>
      <c r="I4268" t="s">
        <v>1676</v>
      </c>
      <c r="J4268" t="s">
        <v>21</v>
      </c>
      <c r="K4268" t="s">
        <v>21</v>
      </c>
      <c r="L4268" t="s">
        <v>21</v>
      </c>
      <c r="M4268">
        <f>IF(O4268&lt;Price!$A$3,Price!$B$2,IF(O4268&lt;Price!$A$4,Price!$B$3,IF(O4268&lt;Price!$A$5,Price!$B$4,IF(O4268&lt;Price!$A$6,Price!$B$5,Price!$B$6))))</f>
        <v>1</v>
      </c>
      <c r="N4268">
        <f>VLOOKUP(C4268,'Country'!$A:$D,4,0)</f>
        <v>1.3667099E-2</v>
      </c>
      <c r="O4268" s="7">
        <f t="shared" si="66"/>
        <v>4.1001297000000001</v>
      </c>
      <c r="P4268">
        <v>0</v>
      </c>
      <c r="Q4268" t="s">
        <v>120</v>
      </c>
      <c r="R4268">
        <v>0</v>
      </c>
    </row>
    <row r="4269" spans="1:18" x14ac:dyDescent="0.35">
      <c r="A4269">
        <v>18419901</v>
      </c>
      <c r="B4269" t="s">
        <v>8905</v>
      </c>
      <c r="C4269">
        <v>1</v>
      </c>
      <c r="D4269" t="s">
        <v>18383</v>
      </c>
      <c r="E4269" t="s">
        <v>5705</v>
      </c>
      <c r="F4269" t="s">
        <v>8906</v>
      </c>
      <c r="G4269" t="s">
        <v>39</v>
      </c>
      <c r="H4269">
        <v>300</v>
      </c>
      <c r="I4269" t="s">
        <v>1676</v>
      </c>
      <c r="J4269" t="s">
        <v>21</v>
      </c>
      <c r="K4269" t="s">
        <v>21</v>
      </c>
      <c r="L4269" t="s">
        <v>21</v>
      </c>
      <c r="M4269">
        <f>IF(O4269&lt;Price!$A$3,Price!$B$2,IF(O4269&lt;Price!$A$4,Price!$B$3,IF(O4269&lt;Price!$A$5,Price!$B$4,IF(O4269&lt;Price!$A$6,Price!$B$5,Price!$B$6))))</f>
        <v>1</v>
      </c>
      <c r="N4269">
        <f>VLOOKUP(C4269,'Country'!$A:$D,4,0)</f>
        <v>1.3667099E-2</v>
      </c>
      <c r="O4269" s="7">
        <f t="shared" si="66"/>
        <v>4.1001297000000001</v>
      </c>
      <c r="P4269">
        <v>0</v>
      </c>
      <c r="Q4269" t="s">
        <v>120</v>
      </c>
      <c r="R4269">
        <v>0</v>
      </c>
    </row>
    <row r="4270" spans="1:18" x14ac:dyDescent="0.35">
      <c r="A4270">
        <v>18481273</v>
      </c>
      <c r="B4270" t="s">
        <v>8907</v>
      </c>
      <c r="C4270">
        <v>1</v>
      </c>
      <c r="D4270" t="s">
        <v>18383</v>
      </c>
      <c r="E4270" t="s">
        <v>5705</v>
      </c>
      <c r="F4270" t="s">
        <v>8908</v>
      </c>
      <c r="G4270" t="s">
        <v>4406</v>
      </c>
      <c r="H4270">
        <v>300</v>
      </c>
      <c r="I4270" t="s">
        <v>1676</v>
      </c>
      <c r="J4270" t="s">
        <v>21</v>
      </c>
      <c r="K4270" t="s">
        <v>21</v>
      </c>
      <c r="L4270" t="s">
        <v>21</v>
      </c>
      <c r="M4270">
        <f>IF(O4270&lt;Price!$A$3,Price!$B$2,IF(O4270&lt;Price!$A$4,Price!$B$3,IF(O4270&lt;Price!$A$5,Price!$B$4,IF(O4270&lt;Price!$A$6,Price!$B$5,Price!$B$6))))</f>
        <v>1</v>
      </c>
      <c r="N4270">
        <f>VLOOKUP(C4270,'Country'!$A:$D,4,0)</f>
        <v>1.3667099E-2</v>
      </c>
      <c r="O4270" s="7">
        <f t="shared" si="66"/>
        <v>4.1001297000000001</v>
      </c>
      <c r="P4270">
        <v>0</v>
      </c>
      <c r="Q4270" t="s">
        <v>120</v>
      </c>
      <c r="R4270">
        <v>0</v>
      </c>
    </row>
    <row r="4271" spans="1:18" x14ac:dyDescent="0.35">
      <c r="A4271">
        <v>18313119</v>
      </c>
      <c r="B4271" t="s">
        <v>8909</v>
      </c>
      <c r="C4271">
        <v>1</v>
      </c>
      <c r="D4271" t="s">
        <v>18383</v>
      </c>
      <c r="E4271" t="s">
        <v>5705</v>
      </c>
      <c r="F4271" t="s">
        <v>8910</v>
      </c>
      <c r="G4271" t="s">
        <v>1694</v>
      </c>
      <c r="H4271">
        <v>500</v>
      </c>
      <c r="I4271" t="s">
        <v>1676</v>
      </c>
      <c r="J4271" t="s">
        <v>21</v>
      </c>
      <c r="K4271" t="s">
        <v>21</v>
      </c>
      <c r="L4271" t="s">
        <v>21</v>
      </c>
      <c r="M4271">
        <f>IF(O4271&lt;Price!$A$3,Price!$B$2,IF(O4271&lt;Price!$A$4,Price!$B$3,IF(O4271&lt;Price!$A$5,Price!$B$4,IF(O4271&lt;Price!$A$6,Price!$B$5,Price!$B$6))))</f>
        <v>1</v>
      </c>
      <c r="N4271">
        <f>VLOOKUP(C4271,'Country'!$A:$D,4,0)</f>
        <v>1.3667099E-2</v>
      </c>
      <c r="O4271" s="7">
        <f t="shared" si="66"/>
        <v>6.8335495000000002</v>
      </c>
      <c r="P4271">
        <v>0</v>
      </c>
      <c r="Q4271" t="s">
        <v>120</v>
      </c>
      <c r="R4271">
        <v>0</v>
      </c>
    </row>
    <row r="4272" spans="1:18" x14ac:dyDescent="0.35">
      <c r="A4272">
        <v>18486830</v>
      </c>
      <c r="B4272" t="s">
        <v>8911</v>
      </c>
      <c r="C4272">
        <v>1</v>
      </c>
      <c r="D4272" t="s">
        <v>18383</v>
      </c>
      <c r="E4272" t="s">
        <v>5705</v>
      </c>
      <c r="F4272" t="s">
        <v>8912</v>
      </c>
      <c r="G4272" t="s">
        <v>1851</v>
      </c>
      <c r="H4272">
        <v>100</v>
      </c>
      <c r="I4272" t="s">
        <v>1676</v>
      </c>
      <c r="J4272" t="s">
        <v>21</v>
      </c>
      <c r="K4272" t="s">
        <v>21</v>
      </c>
      <c r="L4272" t="s">
        <v>21</v>
      </c>
      <c r="M4272">
        <f>IF(O4272&lt;Price!$A$3,Price!$B$2,IF(O4272&lt;Price!$A$4,Price!$B$3,IF(O4272&lt;Price!$A$5,Price!$B$4,IF(O4272&lt;Price!$A$6,Price!$B$5,Price!$B$6))))</f>
        <v>1</v>
      </c>
      <c r="N4272">
        <f>VLOOKUP(C4272,'Country'!$A:$D,4,0)</f>
        <v>1.3667099E-2</v>
      </c>
      <c r="O4272" s="7">
        <f t="shared" si="66"/>
        <v>1.3667099</v>
      </c>
      <c r="P4272">
        <v>0</v>
      </c>
      <c r="Q4272" t="s">
        <v>120</v>
      </c>
      <c r="R4272">
        <v>0</v>
      </c>
    </row>
    <row r="4273" spans="1:18" x14ac:dyDescent="0.35">
      <c r="A4273">
        <v>18453186</v>
      </c>
      <c r="B4273" t="s">
        <v>2410</v>
      </c>
      <c r="C4273">
        <v>1</v>
      </c>
      <c r="D4273" t="s">
        <v>18383</v>
      </c>
      <c r="E4273" t="s">
        <v>5705</v>
      </c>
      <c r="F4273" t="s">
        <v>8913</v>
      </c>
      <c r="G4273" t="s">
        <v>1675</v>
      </c>
      <c r="H4273">
        <v>700</v>
      </c>
      <c r="I4273" t="s">
        <v>1676</v>
      </c>
      <c r="J4273" t="s">
        <v>20</v>
      </c>
      <c r="K4273" t="s">
        <v>21</v>
      </c>
      <c r="L4273" t="s">
        <v>21</v>
      </c>
      <c r="M4273">
        <f>IF(O4273&lt;Price!$A$3,Price!$B$2,IF(O4273&lt;Price!$A$4,Price!$B$3,IF(O4273&lt;Price!$A$5,Price!$B$4,IF(O4273&lt;Price!$A$6,Price!$B$5,Price!$B$6))))</f>
        <v>1</v>
      </c>
      <c r="N4273">
        <f>VLOOKUP(C4273,'Country'!$A:$D,4,0)</f>
        <v>1.3667099E-2</v>
      </c>
      <c r="O4273" s="7">
        <f t="shared" si="66"/>
        <v>9.5669693000000002</v>
      </c>
      <c r="P4273">
        <v>0</v>
      </c>
      <c r="Q4273" t="s">
        <v>120</v>
      </c>
      <c r="R4273">
        <v>1</v>
      </c>
    </row>
    <row r="4274" spans="1:18" x14ac:dyDescent="0.35">
      <c r="A4274">
        <v>18354663</v>
      </c>
      <c r="B4274" t="s">
        <v>2708</v>
      </c>
      <c r="C4274">
        <v>1</v>
      </c>
      <c r="D4274" t="s">
        <v>18383</v>
      </c>
      <c r="E4274" t="s">
        <v>5705</v>
      </c>
      <c r="F4274" t="s">
        <v>8914</v>
      </c>
      <c r="G4274" t="s">
        <v>2639</v>
      </c>
      <c r="H4274">
        <v>300</v>
      </c>
      <c r="I4274" t="s">
        <v>1676</v>
      </c>
      <c r="J4274" t="s">
        <v>21</v>
      </c>
      <c r="K4274" t="s">
        <v>21</v>
      </c>
      <c r="L4274" t="s">
        <v>21</v>
      </c>
      <c r="M4274">
        <f>IF(O4274&lt;Price!$A$3,Price!$B$2,IF(O4274&lt;Price!$A$4,Price!$B$3,IF(O4274&lt;Price!$A$5,Price!$B$4,IF(O4274&lt;Price!$A$6,Price!$B$5,Price!$B$6))))</f>
        <v>1</v>
      </c>
      <c r="N4274">
        <f>VLOOKUP(C4274,'Country'!$A:$D,4,0)</f>
        <v>1.3667099E-2</v>
      </c>
      <c r="O4274" s="7">
        <f t="shared" si="66"/>
        <v>4.1001297000000001</v>
      </c>
      <c r="P4274">
        <v>0</v>
      </c>
      <c r="Q4274" t="s">
        <v>120</v>
      </c>
      <c r="R4274">
        <v>3</v>
      </c>
    </row>
    <row r="4275" spans="1:18" x14ac:dyDescent="0.35">
      <c r="A4275">
        <v>18419897</v>
      </c>
      <c r="B4275" t="s">
        <v>8915</v>
      </c>
      <c r="C4275">
        <v>1</v>
      </c>
      <c r="D4275" t="s">
        <v>18383</v>
      </c>
      <c r="E4275" t="s">
        <v>5705</v>
      </c>
      <c r="F4275" t="s">
        <v>8916</v>
      </c>
      <c r="G4275" t="s">
        <v>1694</v>
      </c>
      <c r="H4275">
        <v>200</v>
      </c>
      <c r="I4275" t="s">
        <v>1676</v>
      </c>
      <c r="J4275" t="s">
        <v>21</v>
      </c>
      <c r="K4275" t="s">
        <v>21</v>
      </c>
      <c r="L4275" t="s">
        <v>21</v>
      </c>
      <c r="M4275">
        <f>IF(O4275&lt;Price!$A$3,Price!$B$2,IF(O4275&lt;Price!$A$4,Price!$B$3,IF(O4275&lt;Price!$A$5,Price!$B$4,IF(O4275&lt;Price!$A$6,Price!$B$5,Price!$B$6))))</f>
        <v>1</v>
      </c>
      <c r="N4275">
        <f>VLOOKUP(C4275,'Country'!$A:$D,4,0)</f>
        <v>1.3667099E-2</v>
      </c>
      <c r="O4275" s="7">
        <f t="shared" si="66"/>
        <v>2.7334198000000001</v>
      </c>
      <c r="P4275">
        <v>0</v>
      </c>
      <c r="Q4275" t="s">
        <v>120</v>
      </c>
      <c r="R4275">
        <v>0</v>
      </c>
    </row>
    <row r="4276" spans="1:18" x14ac:dyDescent="0.35">
      <c r="A4276">
        <v>18481322</v>
      </c>
      <c r="B4276" t="s">
        <v>8917</v>
      </c>
      <c r="C4276">
        <v>1</v>
      </c>
      <c r="D4276" t="s">
        <v>18383</v>
      </c>
      <c r="E4276" t="s">
        <v>5705</v>
      </c>
      <c r="F4276" t="s">
        <v>8918</v>
      </c>
      <c r="G4276" t="s">
        <v>2443</v>
      </c>
      <c r="H4276">
        <v>200</v>
      </c>
      <c r="I4276" t="s">
        <v>1676</v>
      </c>
      <c r="J4276" t="s">
        <v>21</v>
      </c>
      <c r="K4276" t="s">
        <v>21</v>
      </c>
      <c r="L4276" t="s">
        <v>21</v>
      </c>
      <c r="M4276">
        <f>IF(O4276&lt;Price!$A$3,Price!$B$2,IF(O4276&lt;Price!$A$4,Price!$B$3,IF(O4276&lt;Price!$A$5,Price!$B$4,IF(O4276&lt;Price!$A$6,Price!$B$5,Price!$B$6))))</f>
        <v>1</v>
      </c>
      <c r="N4276">
        <f>VLOOKUP(C4276,'Country'!$A:$D,4,0)</f>
        <v>1.3667099E-2</v>
      </c>
      <c r="O4276" s="7">
        <f t="shared" si="66"/>
        <v>2.7334198000000001</v>
      </c>
      <c r="P4276">
        <v>0</v>
      </c>
      <c r="Q4276" t="s">
        <v>120</v>
      </c>
      <c r="R4276">
        <v>0</v>
      </c>
    </row>
    <row r="4277" spans="1:18" x14ac:dyDescent="0.35">
      <c r="A4277">
        <v>18357557</v>
      </c>
      <c r="B4277" t="s">
        <v>8919</v>
      </c>
      <c r="C4277">
        <v>1</v>
      </c>
      <c r="D4277" t="s">
        <v>18383</v>
      </c>
      <c r="E4277" t="s">
        <v>5705</v>
      </c>
      <c r="F4277" t="s">
        <v>8920</v>
      </c>
      <c r="G4277" t="s">
        <v>8921</v>
      </c>
      <c r="H4277">
        <v>300</v>
      </c>
      <c r="I4277" t="s">
        <v>1676</v>
      </c>
      <c r="J4277" t="s">
        <v>21</v>
      </c>
      <c r="K4277" t="s">
        <v>21</v>
      </c>
      <c r="L4277" t="s">
        <v>21</v>
      </c>
      <c r="M4277">
        <f>IF(O4277&lt;Price!$A$3,Price!$B$2,IF(O4277&lt;Price!$A$4,Price!$B$3,IF(O4277&lt;Price!$A$5,Price!$B$4,IF(O4277&lt;Price!$A$6,Price!$B$5,Price!$B$6))))</f>
        <v>1</v>
      </c>
      <c r="N4277">
        <f>VLOOKUP(C4277,'Country'!$A:$D,4,0)</f>
        <v>1.3667099E-2</v>
      </c>
      <c r="O4277" s="7">
        <f t="shared" si="66"/>
        <v>4.1001297000000001</v>
      </c>
      <c r="P4277">
        <v>0</v>
      </c>
      <c r="Q4277" t="s">
        <v>120</v>
      </c>
      <c r="R4277">
        <v>2</v>
      </c>
    </row>
    <row r="4278" spans="1:18" x14ac:dyDescent="0.35">
      <c r="A4278">
        <v>18025096</v>
      </c>
      <c r="B4278" t="s">
        <v>8922</v>
      </c>
      <c r="C4278">
        <v>1</v>
      </c>
      <c r="D4278" t="s">
        <v>18383</v>
      </c>
      <c r="E4278" t="s">
        <v>5705</v>
      </c>
      <c r="F4278" t="s">
        <v>8923</v>
      </c>
      <c r="G4278" t="s">
        <v>1681</v>
      </c>
      <c r="H4278">
        <v>350</v>
      </c>
      <c r="I4278" t="s">
        <v>1676</v>
      </c>
      <c r="J4278" t="s">
        <v>21</v>
      </c>
      <c r="K4278" t="s">
        <v>20</v>
      </c>
      <c r="L4278" t="s">
        <v>21</v>
      </c>
      <c r="M4278">
        <f>IF(O4278&lt;Price!$A$3,Price!$B$2,IF(O4278&lt;Price!$A$4,Price!$B$3,IF(O4278&lt;Price!$A$5,Price!$B$4,IF(O4278&lt;Price!$A$6,Price!$B$5,Price!$B$6))))</f>
        <v>1</v>
      </c>
      <c r="N4278">
        <f>VLOOKUP(C4278,'Country'!$A:$D,4,0)</f>
        <v>1.3667099E-2</v>
      </c>
      <c r="O4278" s="7">
        <f t="shared" si="66"/>
        <v>4.7834846500000001</v>
      </c>
      <c r="P4278">
        <v>0</v>
      </c>
      <c r="Q4278" t="s">
        <v>120</v>
      </c>
      <c r="R4278">
        <v>1</v>
      </c>
    </row>
    <row r="4279" spans="1:18" x14ac:dyDescent="0.35">
      <c r="A4279">
        <v>18286922</v>
      </c>
      <c r="B4279" t="s">
        <v>8924</v>
      </c>
      <c r="C4279">
        <v>1</v>
      </c>
      <c r="D4279" t="s">
        <v>18383</v>
      </c>
      <c r="E4279" t="s">
        <v>5705</v>
      </c>
      <c r="F4279" t="s">
        <v>8925</v>
      </c>
      <c r="G4279" t="s">
        <v>1681</v>
      </c>
      <c r="H4279">
        <v>400</v>
      </c>
      <c r="I4279" t="s">
        <v>1676</v>
      </c>
      <c r="J4279" t="s">
        <v>21</v>
      </c>
      <c r="K4279" t="s">
        <v>21</v>
      </c>
      <c r="L4279" t="s">
        <v>21</v>
      </c>
      <c r="M4279">
        <f>IF(O4279&lt;Price!$A$3,Price!$B$2,IF(O4279&lt;Price!$A$4,Price!$B$3,IF(O4279&lt;Price!$A$5,Price!$B$4,IF(O4279&lt;Price!$A$6,Price!$B$5,Price!$B$6))))</f>
        <v>1</v>
      </c>
      <c r="N4279">
        <f>VLOOKUP(C4279,'Country'!$A:$D,4,0)</f>
        <v>1.3667099E-2</v>
      </c>
      <c r="O4279" s="7">
        <f t="shared" si="66"/>
        <v>5.4668396000000001</v>
      </c>
      <c r="P4279">
        <v>0</v>
      </c>
      <c r="Q4279" t="s">
        <v>120</v>
      </c>
      <c r="R4279">
        <v>0</v>
      </c>
    </row>
    <row r="4280" spans="1:18" x14ac:dyDescent="0.35">
      <c r="A4280">
        <v>18458302</v>
      </c>
      <c r="B4280" t="s">
        <v>8926</v>
      </c>
      <c r="C4280">
        <v>1</v>
      </c>
      <c r="D4280" t="s">
        <v>18383</v>
      </c>
      <c r="E4280" t="s">
        <v>5705</v>
      </c>
      <c r="F4280" t="s">
        <v>8829</v>
      </c>
      <c r="G4280" t="s">
        <v>1681</v>
      </c>
      <c r="H4280">
        <v>300</v>
      </c>
      <c r="I4280" t="s">
        <v>1676</v>
      </c>
      <c r="J4280" t="s">
        <v>21</v>
      </c>
      <c r="K4280" t="s">
        <v>21</v>
      </c>
      <c r="L4280" t="s">
        <v>21</v>
      </c>
      <c r="M4280">
        <f>IF(O4280&lt;Price!$A$3,Price!$B$2,IF(O4280&lt;Price!$A$4,Price!$B$3,IF(O4280&lt;Price!$A$5,Price!$B$4,IF(O4280&lt;Price!$A$6,Price!$B$5,Price!$B$6))))</f>
        <v>1</v>
      </c>
      <c r="N4280">
        <f>VLOOKUP(C4280,'Country'!$A:$D,4,0)</f>
        <v>1.3667099E-2</v>
      </c>
      <c r="O4280" s="7">
        <f t="shared" si="66"/>
        <v>4.1001297000000001</v>
      </c>
      <c r="P4280">
        <v>0</v>
      </c>
      <c r="Q4280" t="s">
        <v>120</v>
      </c>
      <c r="R4280">
        <v>0</v>
      </c>
    </row>
    <row r="4281" spans="1:18" x14ac:dyDescent="0.35">
      <c r="A4281">
        <v>18447302</v>
      </c>
      <c r="B4281" t="s">
        <v>8927</v>
      </c>
      <c r="C4281">
        <v>1</v>
      </c>
      <c r="D4281" t="s">
        <v>18383</v>
      </c>
      <c r="E4281" t="s">
        <v>5705</v>
      </c>
      <c r="F4281" t="s">
        <v>8928</v>
      </c>
      <c r="G4281" t="s">
        <v>6248</v>
      </c>
      <c r="H4281">
        <v>200</v>
      </c>
      <c r="I4281" t="s">
        <v>1676</v>
      </c>
      <c r="J4281" t="s">
        <v>21</v>
      </c>
      <c r="K4281" t="s">
        <v>21</v>
      </c>
      <c r="L4281" t="s">
        <v>21</v>
      </c>
      <c r="M4281">
        <f>IF(O4281&lt;Price!$A$3,Price!$B$2,IF(O4281&lt;Price!$A$4,Price!$B$3,IF(O4281&lt;Price!$A$5,Price!$B$4,IF(O4281&lt;Price!$A$6,Price!$B$5,Price!$B$6))))</f>
        <v>1</v>
      </c>
      <c r="N4281">
        <f>VLOOKUP(C4281,'Country'!$A:$D,4,0)</f>
        <v>1.3667099E-2</v>
      </c>
      <c r="O4281" s="7">
        <f t="shared" si="66"/>
        <v>2.7334198000000001</v>
      </c>
      <c r="P4281">
        <v>0</v>
      </c>
      <c r="Q4281" t="s">
        <v>120</v>
      </c>
      <c r="R4281">
        <v>0</v>
      </c>
    </row>
    <row r="4282" spans="1:18" x14ac:dyDescent="0.35">
      <c r="A4282">
        <v>300744</v>
      </c>
      <c r="B4282" t="s">
        <v>4568</v>
      </c>
      <c r="C4282">
        <v>1</v>
      </c>
      <c r="D4282" t="s">
        <v>18383</v>
      </c>
      <c r="E4282" t="s">
        <v>5705</v>
      </c>
      <c r="F4282" t="s">
        <v>8929</v>
      </c>
      <c r="G4282" t="s">
        <v>1675</v>
      </c>
      <c r="H4282">
        <v>800</v>
      </c>
      <c r="I4282" t="s">
        <v>1676</v>
      </c>
      <c r="J4282" t="s">
        <v>20</v>
      </c>
      <c r="K4282" t="s">
        <v>20</v>
      </c>
      <c r="L4282" t="s">
        <v>21</v>
      </c>
      <c r="M4282">
        <f>IF(O4282&lt;Price!$A$3,Price!$B$2,IF(O4282&lt;Price!$A$4,Price!$B$3,IF(O4282&lt;Price!$A$5,Price!$B$4,IF(O4282&lt;Price!$A$6,Price!$B$5,Price!$B$6))))</f>
        <v>2</v>
      </c>
      <c r="N4282">
        <f>VLOOKUP(C4282,'Country'!$A:$D,4,0)</f>
        <v>1.3667099E-2</v>
      </c>
      <c r="O4282" s="7">
        <f t="shared" si="66"/>
        <v>10.9336792</v>
      </c>
      <c r="P4282">
        <v>2.2999999999999998</v>
      </c>
      <c r="Q4282" t="s">
        <v>858</v>
      </c>
      <c r="R4282">
        <v>126</v>
      </c>
    </row>
    <row r="4283" spans="1:18" x14ac:dyDescent="0.35">
      <c r="A4283">
        <v>8509</v>
      </c>
      <c r="B4283" t="s">
        <v>1582</v>
      </c>
      <c r="C4283">
        <v>1</v>
      </c>
      <c r="D4283" t="s">
        <v>18383</v>
      </c>
      <c r="E4283" t="s">
        <v>5705</v>
      </c>
      <c r="F4283" t="s">
        <v>8852</v>
      </c>
      <c r="G4283" t="s">
        <v>1800</v>
      </c>
      <c r="H4283">
        <v>1600</v>
      </c>
      <c r="I4283" t="s">
        <v>1676</v>
      </c>
      <c r="J4283" t="s">
        <v>21</v>
      </c>
      <c r="K4283" t="s">
        <v>21</v>
      </c>
      <c r="L4283" t="s">
        <v>21</v>
      </c>
      <c r="M4283">
        <f>IF(O4283&lt;Price!$A$3,Price!$B$2,IF(O4283&lt;Price!$A$4,Price!$B$3,IF(O4283&lt;Price!$A$5,Price!$B$4,IF(O4283&lt;Price!$A$6,Price!$B$5,Price!$B$6))))</f>
        <v>2</v>
      </c>
      <c r="N4283">
        <f>VLOOKUP(C4283,'Country'!$A:$D,4,0)</f>
        <v>1.3667099E-2</v>
      </c>
      <c r="O4283" s="7">
        <f t="shared" si="66"/>
        <v>21.867358400000001</v>
      </c>
      <c r="P4283">
        <v>4</v>
      </c>
      <c r="Q4283" t="s">
        <v>30</v>
      </c>
      <c r="R4283">
        <v>744</v>
      </c>
    </row>
    <row r="4284" spans="1:18" x14ac:dyDescent="0.35">
      <c r="A4284">
        <v>3338</v>
      </c>
      <c r="B4284" t="s">
        <v>8930</v>
      </c>
      <c r="C4284">
        <v>1</v>
      </c>
      <c r="D4284" t="s">
        <v>18383</v>
      </c>
      <c r="E4284" t="s">
        <v>5705</v>
      </c>
      <c r="F4284" t="s">
        <v>8931</v>
      </c>
      <c r="G4284" t="s">
        <v>277</v>
      </c>
      <c r="H4284">
        <v>200</v>
      </c>
      <c r="I4284" t="s">
        <v>1676</v>
      </c>
      <c r="J4284" t="s">
        <v>21</v>
      </c>
      <c r="K4284" t="s">
        <v>21</v>
      </c>
      <c r="L4284" t="s">
        <v>21</v>
      </c>
      <c r="M4284">
        <f>IF(O4284&lt;Price!$A$3,Price!$B$2,IF(O4284&lt;Price!$A$4,Price!$B$3,IF(O4284&lt;Price!$A$5,Price!$B$4,IF(O4284&lt;Price!$A$6,Price!$B$5,Price!$B$6))))</f>
        <v>1</v>
      </c>
      <c r="N4284">
        <f>VLOOKUP(C4284,'Country'!$A:$D,4,0)</f>
        <v>1.3667099E-2</v>
      </c>
      <c r="O4284" s="7">
        <f t="shared" si="66"/>
        <v>2.7334198000000001</v>
      </c>
      <c r="P4284">
        <v>4.0999999999999996</v>
      </c>
      <c r="Q4284" t="s">
        <v>30</v>
      </c>
      <c r="R4284">
        <v>352</v>
      </c>
    </row>
    <row r="4285" spans="1:18" x14ac:dyDescent="0.35">
      <c r="A4285">
        <v>18133513</v>
      </c>
      <c r="B4285" t="s">
        <v>8932</v>
      </c>
      <c r="C4285">
        <v>1</v>
      </c>
      <c r="D4285" t="s">
        <v>18383</v>
      </c>
      <c r="E4285" t="s">
        <v>5705</v>
      </c>
      <c r="F4285" t="s">
        <v>8933</v>
      </c>
      <c r="G4285" t="s">
        <v>2159</v>
      </c>
      <c r="H4285">
        <v>600</v>
      </c>
      <c r="I4285" t="s">
        <v>1676</v>
      </c>
      <c r="J4285" t="s">
        <v>21</v>
      </c>
      <c r="K4285" t="s">
        <v>21</v>
      </c>
      <c r="L4285" t="s">
        <v>21</v>
      </c>
      <c r="M4285">
        <f>IF(O4285&lt;Price!$A$3,Price!$B$2,IF(O4285&lt;Price!$A$4,Price!$B$3,IF(O4285&lt;Price!$A$5,Price!$B$4,IF(O4285&lt;Price!$A$6,Price!$B$5,Price!$B$6))))</f>
        <v>1</v>
      </c>
      <c r="N4285">
        <f>VLOOKUP(C4285,'Country'!$A:$D,4,0)</f>
        <v>1.3667099E-2</v>
      </c>
      <c r="O4285" s="7">
        <f t="shared" si="66"/>
        <v>8.2002594000000002</v>
      </c>
      <c r="P4285">
        <v>3.3</v>
      </c>
      <c r="Q4285" t="s">
        <v>97</v>
      </c>
      <c r="R4285">
        <v>59</v>
      </c>
    </row>
    <row r="4286" spans="1:18" x14ac:dyDescent="0.35">
      <c r="A4286">
        <v>619</v>
      </c>
      <c r="B4286" t="s">
        <v>6552</v>
      </c>
      <c r="C4286">
        <v>1</v>
      </c>
      <c r="D4286" t="s">
        <v>18383</v>
      </c>
      <c r="E4286" t="s">
        <v>5705</v>
      </c>
      <c r="F4286" t="s">
        <v>8934</v>
      </c>
      <c r="G4286" t="s">
        <v>100</v>
      </c>
      <c r="H4286">
        <v>750</v>
      </c>
      <c r="I4286" t="s">
        <v>1676</v>
      </c>
      <c r="J4286" t="s">
        <v>21</v>
      </c>
      <c r="K4286" t="s">
        <v>21</v>
      </c>
      <c r="L4286" t="s">
        <v>21</v>
      </c>
      <c r="M4286">
        <f>IF(O4286&lt;Price!$A$3,Price!$B$2,IF(O4286&lt;Price!$A$4,Price!$B$3,IF(O4286&lt;Price!$A$5,Price!$B$4,IF(O4286&lt;Price!$A$6,Price!$B$5,Price!$B$6))))</f>
        <v>2</v>
      </c>
      <c r="N4286">
        <f>VLOOKUP(C4286,'Country'!$A:$D,4,0)</f>
        <v>1.3667099E-2</v>
      </c>
      <c r="O4286" s="7">
        <f t="shared" si="66"/>
        <v>10.25032425</v>
      </c>
      <c r="P4286">
        <v>3.3</v>
      </c>
      <c r="Q4286" t="s">
        <v>97</v>
      </c>
      <c r="R4286">
        <v>81</v>
      </c>
    </row>
    <row r="4287" spans="1:18" x14ac:dyDescent="0.35">
      <c r="A4287">
        <v>300581</v>
      </c>
      <c r="B4287" t="s">
        <v>2427</v>
      </c>
      <c r="C4287">
        <v>1</v>
      </c>
      <c r="D4287" t="s">
        <v>18383</v>
      </c>
      <c r="E4287" t="s">
        <v>5705</v>
      </c>
      <c r="F4287" t="s">
        <v>8935</v>
      </c>
      <c r="G4287" t="s">
        <v>100</v>
      </c>
      <c r="H4287">
        <v>450</v>
      </c>
      <c r="I4287" t="s">
        <v>1676</v>
      </c>
      <c r="J4287" t="s">
        <v>21</v>
      </c>
      <c r="K4287" t="s">
        <v>21</v>
      </c>
      <c r="L4287" t="s">
        <v>21</v>
      </c>
      <c r="M4287">
        <f>IF(O4287&lt;Price!$A$3,Price!$B$2,IF(O4287&lt;Price!$A$4,Price!$B$3,IF(O4287&lt;Price!$A$5,Price!$B$4,IF(O4287&lt;Price!$A$6,Price!$B$5,Price!$B$6))))</f>
        <v>1</v>
      </c>
      <c r="N4287">
        <f>VLOOKUP(C4287,'Country'!$A:$D,4,0)</f>
        <v>1.3667099E-2</v>
      </c>
      <c r="O4287" s="7">
        <f t="shared" si="66"/>
        <v>6.1501945500000001</v>
      </c>
      <c r="P4287">
        <v>3.1</v>
      </c>
      <c r="Q4287" t="s">
        <v>97</v>
      </c>
      <c r="R4287">
        <v>34</v>
      </c>
    </row>
    <row r="4288" spans="1:18" x14ac:dyDescent="0.35">
      <c r="A4288">
        <v>300577</v>
      </c>
      <c r="B4288" t="s">
        <v>2837</v>
      </c>
      <c r="C4288">
        <v>1</v>
      </c>
      <c r="D4288" t="s">
        <v>18383</v>
      </c>
      <c r="E4288" t="s">
        <v>5705</v>
      </c>
      <c r="F4288" t="s">
        <v>8936</v>
      </c>
      <c r="G4288" t="s">
        <v>100</v>
      </c>
      <c r="H4288">
        <v>600</v>
      </c>
      <c r="I4288" t="s">
        <v>1676</v>
      </c>
      <c r="J4288" t="s">
        <v>21</v>
      </c>
      <c r="K4288" t="s">
        <v>21</v>
      </c>
      <c r="L4288" t="s">
        <v>21</v>
      </c>
      <c r="M4288">
        <f>IF(O4288&lt;Price!$A$3,Price!$B$2,IF(O4288&lt;Price!$A$4,Price!$B$3,IF(O4288&lt;Price!$A$5,Price!$B$4,IF(O4288&lt;Price!$A$6,Price!$B$5,Price!$B$6))))</f>
        <v>1</v>
      </c>
      <c r="N4288">
        <f>VLOOKUP(C4288,'Country'!$A:$D,4,0)</f>
        <v>1.3667099E-2</v>
      </c>
      <c r="O4288" s="7">
        <f t="shared" si="66"/>
        <v>8.2002594000000002</v>
      </c>
      <c r="P4288">
        <v>3.4</v>
      </c>
      <c r="Q4288" t="s">
        <v>97</v>
      </c>
      <c r="R4288">
        <v>31</v>
      </c>
    </row>
    <row r="4289" spans="1:18" x14ac:dyDescent="0.35">
      <c r="A4289">
        <v>6174</v>
      </c>
      <c r="B4289" t="s">
        <v>8937</v>
      </c>
      <c r="C4289">
        <v>1</v>
      </c>
      <c r="D4289" t="s">
        <v>18383</v>
      </c>
      <c r="E4289" t="s">
        <v>5705</v>
      </c>
      <c r="F4289" t="s">
        <v>8938</v>
      </c>
      <c r="G4289" t="s">
        <v>1800</v>
      </c>
      <c r="H4289">
        <v>2000</v>
      </c>
      <c r="I4289" t="s">
        <v>1676</v>
      </c>
      <c r="J4289" t="s">
        <v>20</v>
      </c>
      <c r="K4289" t="s">
        <v>21</v>
      </c>
      <c r="L4289" t="s">
        <v>21</v>
      </c>
      <c r="M4289">
        <f>IF(O4289&lt;Price!$A$3,Price!$B$2,IF(O4289&lt;Price!$A$4,Price!$B$3,IF(O4289&lt;Price!$A$5,Price!$B$4,IF(O4289&lt;Price!$A$6,Price!$B$5,Price!$B$6))))</f>
        <v>3</v>
      </c>
      <c r="N4289">
        <f>VLOOKUP(C4289,'Country'!$A:$D,4,0)</f>
        <v>1.3667099E-2</v>
      </c>
      <c r="O4289" s="7">
        <f t="shared" si="66"/>
        <v>27.334198000000001</v>
      </c>
      <c r="P4289">
        <v>3.2</v>
      </c>
      <c r="Q4289" t="s">
        <v>97</v>
      </c>
      <c r="R4289">
        <v>40</v>
      </c>
    </row>
    <row r="4290" spans="1:18" x14ac:dyDescent="0.35">
      <c r="A4290">
        <v>300593</v>
      </c>
      <c r="B4290" t="s">
        <v>8939</v>
      </c>
      <c r="C4290">
        <v>1</v>
      </c>
      <c r="D4290" t="s">
        <v>18383</v>
      </c>
      <c r="E4290" t="s">
        <v>5705</v>
      </c>
      <c r="F4290" t="s">
        <v>8940</v>
      </c>
      <c r="G4290" t="s">
        <v>1687</v>
      </c>
      <c r="H4290">
        <v>500</v>
      </c>
      <c r="I4290" t="s">
        <v>1676</v>
      </c>
      <c r="J4290" t="s">
        <v>21</v>
      </c>
      <c r="K4290" t="s">
        <v>20</v>
      </c>
      <c r="L4290" t="s">
        <v>21</v>
      </c>
      <c r="M4290">
        <f>IF(O4290&lt;Price!$A$3,Price!$B$2,IF(O4290&lt;Price!$A$4,Price!$B$3,IF(O4290&lt;Price!$A$5,Price!$B$4,IF(O4290&lt;Price!$A$6,Price!$B$5,Price!$B$6))))</f>
        <v>1</v>
      </c>
      <c r="N4290">
        <f>VLOOKUP(C4290,'Country'!$A:$D,4,0)</f>
        <v>1.3667099E-2</v>
      </c>
      <c r="O4290" s="7">
        <f t="shared" ref="O4290:O4353" si="67">H4290*N4290</f>
        <v>6.8335495000000002</v>
      </c>
      <c r="P4290">
        <v>3.2</v>
      </c>
      <c r="Q4290" t="s">
        <v>97</v>
      </c>
      <c r="R4290">
        <v>40</v>
      </c>
    </row>
    <row r="4291" spans="1:18" x14ac:dyDescent="0.35">
      <c r="A4291">
        <v>300589</v>
      </c>
      <c r="B4291" t="s">
        <v>8941</v>
      </c>
      <c r="C4291">
        <v>1</v>
      </c>
      <c r="D4291" t="s">
        <v>18383</v>
      </c>
      <c r="E4291" t="s">
        <v>5705</v>
      </c>
      <c r="F4291" t="s">
        <v>8942</v>
      </c>
      <c r="G4291" t="s">
        <v>1800</v>
      </c>
      <c r="H4291">
        <v>550</v>
      </c>
      <c r="I4291" t="s">
        <v>1676</v>
      </c>
      <c r="J4291" t="s">
        <v>21</v>
      </c>
      <c r="K4291" t="s">
        <v>21</v>
      </c>
      <c r="L4291" t="s">
        <v>21</v>
      </c>
      <c r="M4291">
        <f>IF(O4291&lt;Price!$A$3,Price!$B$2,IF(O4291&lt;Price!$A$4,Price!$B$3,IF(O4291&lt;Price!$A$5,Price!$B$4,IF(O4291&lt;Price!$A$6,Price!$B$5,Price!$B$6))))</f>
        <v>1</v>
      </c>
      <c r="N4291">
        <f>VLOOKUP(C4291,'Country'!$A:$D,4,0)</f>
        <v>1.3667099E-2</v>
      </c>
      <c r="O4291" s="7">
        <f t="shared" si="67"/>
        <v>7.5169044500000002</v>
      </c>
      <c r="P4291">
        <v>2.9</v>
      </c>
      <c r="Q4291" t="s">
        <v>97</v>
      </c>
      <c r="R4291">
        <v>7</v>
      </c>
    </row>
    <row r="4292" spans="1:18" x14ac:dyDescent="0.35">
      <c r="A4292">
        <v>261</v>
      </c>
      <c r="B4292" t="s">
        <v>1646</v>
      </c>
      <c r="C4292">
        <v>1</v>
      </c>
      <c r="D4292" t="s">
        <v>18383</v>
      </c>
      <c r="E4292" t="s">
        <v>5705</v>
      </c>
      <c r="F4292" t="s">
        <v>8943</v>
      </c>
      <c r="G4292" t="s">
        <v>3177</v>
      </c>
      <c r="H4292">
        <v>1000</v>
      </c>
      <c r="I4292" t="s">
        <v>1676</v>
      </c>
      <c r="J4292" t="s">
        <v>21</v>
      </c>
      <c r="K4292" t="s">
        <v>20</v>
      </c>
      <c r="L4292" t="s">
        <v>21</v>
      </c>
      <c r="M4292">
        <f>IF(O4292&lt;Price!$A$3,Price!$B$2,IF(O4292&lt;Price!$A$4,Price!$B$3,IF(O4292&lt;Price!$A$5,Price!$B$4,IF(O4292&lt;Price!$A$6,Price!$B$5,Price!$B$6))))</f>
        <v>2</v>
      </c>
      <c r="N4292">
        <f>VLOOKUP(C4292,'Country'!$A:$D,4,0)</f>
        <v>1.3667099E-2</v>
      </c>
      <c r="O4292" s="7">
        <f t="shared" si="67"/>
        <v>13.667099</v>
      </c>
      <c r="P4292">
        <v>3.4</v>
      </c>
      <c r="Q4292" t="s">
        <v>97</v>
      </c>
      <c r="R4292">
        <v>116</v>
      </c>
    </row>
    <row r="4293" spans="1:18" x14ac:dyDescent="0.35">
      <c r="A4293">
        <v>18400724</v>
      </c>
      <c r="B4293" t="s">
        <v>7836</v>
      </c>
      <c r="C4293">
        <v>1</v>
      </c>
      <c r="D4293" t="s">
        <v>18383</v>
      </c>
      <c r="E4293" t="s">
        <v>5705</v>
      </c>
      <c r="F4293" t="s">
        <v>8944</v>
      </c>
      <c r="G4293" t="s">
        <v>1851</v>
      </c>
      <c r="H4293">
        <v>150</v>
      </c>
      <c r="I4293" t="s">
        <v>1676</v>
      </c>
      <c r="J4293" t="s">
        <v>21</v>
      </c>
      <c r="K4293" t="s">
        <v>21</v>
      </c>
      <c r="L4293" t="s">
        <v>21</v>
      </c>
      <c r="M4293">
        <f>IF(O4293&lt;Price!$A$3,Price!$B$2,IF(O4293&lt;Price!$A$4,Price!$B$3,IF(O4293&lt;Price!$A$5,Price!$B$4,IF(O4293&lt;Price!$A$6,Price!$B$5,Price!$B$6))))</f>
        <v>1</v>
      </c>
      <c r="N4293">
        <f>VLOOKUP(C4293,'Country'!$A:$D,4,0)</f>
        <v>1.3667099E-2</v>
      </c>
      <c r="O4293" s="7">
        <f t="shared" si="67"/>
        <v>2.05006485</v>
      </c>
      <c r="P4293">
        <v>3.2</v>
      </c>
      <c r="Q4293" t="s">
        <v>97</v>
      </c>
      <c r="R4293">
        <v>12</v>
      </c>
    </row>
    <row r="4294" spans="1:18" x14ac:dyDescent="0.35">
      <c r="A4294">
        <v>300591</v>
      </c>
      <c r="B4294" t="s">
        <v>8945</v>
      </c>
      <c r="C4294">
        <v>1</v>
      </c>
      <c r="D4294" t="s">
        <v>18383</v>
      </c>
      <c r="E4294" t="s">
        <v>5705</v>
      </c>
      <c r="F4294" t="s">
        <v>8946</v>
      </c>
      <c r="G4294" t="s">
        <v>1681</v>
      </c>
      <c r="H4294">
        <v>200</v>
      </c>
      <c r="I4294" t="s">
        <v>1676</v>
      </c>
      <c r="J4294" t="s">
        <v>21</v>
      </c>
      <c r="K4294" t="s">
        <v>21</v>
      </c>
      <c r="L4294" t="s">
        <v>21</v>
      </c>
      <c r="M4294">
        <f>IF(O4294&lt;Price!$A$3,Price!$B$2,IF(O4294&lt;Price!$A$4,Price!$B$3,IF(O4294&lt;Price!$A$5,Price!$B$4,IF(O4294&lt;Price!$A$6,Price!$B$5,Price!$B$6))))</f>
        <v>1</v>
      </c>
      <c r="N4294">
        <f>VLOOKUP(C4294,'Country'!$A:$D,4,0)</f>
        <v>1.3667099E-2</v>
      </c>
      <c r="O4294" s="7">
        <f t="shared" si="67"/>
        <v>2.7334198000000001</v>
      </c>
      <c r="P4294">
        <v>3</v>
      </c>
      <c r="Q4294" t="s">
        <v>97</v>
      </c>
      <c r="R4294">
        <v>5</v>
      </c>
    </row>
    <row r="4295" spans="1:18" x14ac:dyDescent="0.35">
      <c r="A4295">
        <v>18372578</v>
      </c>
      <c r="B4295" t="s">
        <v>8947</v>
      </c>
      <c r="C4295">
        <v>1</v>
      </c>
      <c r="D4295" t="s">
        <v>18383</v>
      </c>
      <c r="E4295" t="s">
        <v>5705</v>
      </c>
      <c r="F4295" t="s">
        <v>8440</v>
      </c>
      <c r="G4295" t="s">
        <v>1297</v>
      </c>
      <c r="H4295">
        <v>3000</v>
      </c>
      <c r="I4295" t="s">
        <v>1676</v>
      </c>
      <c r="J4295" t="s">
        <v>21</v>
      </c>
      <c r="K4295" t="s">
        <v>21</v>
      </c>
      <c r="L4295" t="s">
        <v>21</v>
      </c>
      <c r="M4295">
        <f>IF(O4295&lt;Price!$A$3,Price!$B$2,IF(O4295&lt;Price!$A$4,Price!$B$3,IF(O4295&lt;Price!$A$5,Price!$B$4,IF(O4295&lt;Price!$A$6,Price!$B$5,Price!$B$6))))</f>
        <v>3</v>
      </c>
      <c r="N4295">
        <f>VLOOKUP(C4295,'Country'!$A:$D,4,0)</f>
        <v>1.3667099E-2</v>
      </c>
      <c r="O4295" s="7">
        <f t="shared" si="67"/>
        <v>41.001297000000001</v>
      </c>
      <c r="P4295">
        <v>2.7</v>
      </c>
      <c r="Q4295" t="s">
        <v>97</v>
      </c>
      <c r="R4295">
        <v>16</v>
      </c>
    </row>
    <row r="4296" spans="1:18" x14ac:dyDescent="0.35">
      <c r="A4296">
        <v>307371</v>
      </c>
      <c r="B4296" t="s">
        <v>8948</v>
      </c>
      <c r="C4296">
        <v>1</v>
      </c>
      <c r="D4296" t="s">
        <v>18383</v>
      </c>
      <c r="E4296" t="s">
        <v>5705</v>
      </c>
      <c r="F4296" t="s">
        <v>8949</v>
      </c>
      <c r="G4296" t="s">
        <v>5349</v>
      </c>
      <c r="H4296">
        <v>350</v>
      </c>
      <c r="I4296" t="s">
        <v>1676</v>
      </c>
      <c r="J4296" t="s">
        <v>21</v>
      </c>
      <c r="K4296" t="s">
        <v>21</v>
      </c>
      <c r="L4296" t="s">
        <v>21</v>
      </c>
      <c r="M4296">
        <f>IF(O4296&lt;Price!$A$3,Price!$B$2,IF(O4296&lt;Price!$A$4,Price!$B$3,IF(O4296&lt;Price!$A$5,Price!$B$4,IF(O4296&lt;Price!$A$6,Price!$B$5,Price!$B$6))))</f>
        <v>1</v>
      </c>
      <c r="N4296">
        <f>VLOOKUP(C4296,'Country'!$A:$D,4,0)</f>
        <v>1.3667099E-2</v>
      </c>
      <c r="O4296" s="7">
        <f t="shared" si="67"/>
        <v>4.7834846500000001</v>
      </c>
      <c r="P4296">
        <v>3.2</v>
      </c>
      <c r="Q4296" t="s">
        <v>97</v>
      </c>
      <c r="R4296">
        <v>85</v>
      </c>
    </row>
    <row r="4297" spans="1:18" x14ac:dyDescent="0.35">
      <c r="A4297">
        <v>300584</v>
      </c>
      <c r="B4297" t="s">
        <v>8950</v>
      </c>
      <c r="C4297">
        <v>1</v>
      </c>
      <c r="D4297" t="s">
        <v>18383</v>
      </c>
      <c r="E4297" t="s">
        <v>5705</v>
      </c>
      <c r="F4297" t="s">
        <v>8951</v>
      </c>
      <c r="G4297" t="s">
        <v>1681</v>
      </c>
      <c r="H4297">
        <v>400</v>
      </c>
      <c r="I4297" t="s">
        <v>1676</v>
      </c>
      <c r="J4297" t="s">
        <v>21</v>
      </c>
      <c r="K4297" t="s">
        <v>21</v>
      </c>
      <c r="L4297" t="s">
        <v>21</v>
      </c>
      <c r="M4297">
        <f>IF(O4297&lt;Price!$A$3,Price!$B$2,IF(O4297&lt;Price!$A$4,Price!$B$3,IF(O4297&lt;Price!$A$5,Price!$B$4,IF(O4297&lt;Price!$A$6,Price!$B$5,Price!$B$6))))</f>
        <v>1</v>
      </c>
      <c r="N4297">
        <f>VLOOKUP(C4297,'Country'!$A:$D,4,0)</f>
        <v>1.3667099E-2</v>
      </c>
      <c r="O4297" s="7">
        <f t="shared" si="67"/>
        <v>5.4668396000000001</v>
      </c>
      <c r="P4297">
        <v>3</v>
      </c>
      <c r="Q4297" t="s">
        <v>97</v>
      </c>
      <c r="R4297">
        <v>7</v>
      </c>
    </row>
    <row r="4298" spans="1:18" x14ac:dyDescent="0.35">
      <c r="A4298">
        <v>18462606</v>
      </c>
      <c r="B4298" t="s">
        <v>8952</v>
      </c>
      <c r="C4298">
        <v>1</v>
      </c>
      <c r="D4298" t="s">
        <v>18383</v>
      </c>
      <c r="E4298" t="s">
        <v>5705</v>
      </c>
      <c r="F4298" t="s">
        <v>8953</v>
      </c>
      <c r="G4298" t="s">
        <v>8954</v>
      </c>
      <c r="H4298">
        <v>800</v>
      </c>
      <c r="I4298" t="s">
        <v>1676</v>
      </c>
      <c r="J4298" t="s">
        <v>20</v>
      </c>
      <c r="K4298" t="s">
        <v>21</v>
      </c>
      <c r="L4298" t="s">
        <v>21</v>
      </c>
      <c r="M4298">
        <f>IF(O4298&lt;Price!$A$3,Price!$B$2,IF(O4298&lt;Price!$A$4,Price!$B$3,IF(O4298&lt;Price!$A$5,Price!$B$4,IF(O4298&lt;Price!$A$6,Price!$B$5,Price!$B$6))))</f>
        <v>2</v>
      </c>
      <c r="N4298">
        <f>VLOOKUP(C4298,'Country'!$A:$D,4,0)</f>
        <v>1.3667099E-2</v>
      </c>
      <c r="O4298" s="7">
        <f t="shared" si="67"/>
        <v>10.9336792</v>
      </c>
      <c r="P4298">
        <v>3.1</v>
      </c>
      <c r="Q4298" t="s">
        <v>97</v>
      </c>
      <c r="R4298">
        <v>6</v>
      </c>
    </row>
    <row r="4299" spans="1:18" x14ac:dyDescent="0.35">
      <c r="A4299">
        <v>18357558</v>
      </c>
      <c r="B4299" t="s">
        <v>8955</v>
      </c>
      <c r="C4299">
        <v>1</v>
      </c>
      <c r="D4299" t="s">
        <v>18383</v>
      </c>
      <c r="E4299" t="s">
        <v>5705</v>
      </c>
      <c r="F4299" t="s">
        <v>8956</v>
      </c>
      <c r="G4299" t="s">
        <v>2183</v>
      </c>
      <c r="H4299">
        <v>1100</v>
      </c>
      <c r="I4299" t="s">
        <v>1676</v>
      </c>
      <c r="J4299" t="s">
        <v>20</v>
      </c>
      <c r="K4299" t="s">
        <v>21</v>
      </c>
      <c r="L4299" t="s">
        <v>21</v>
      </c>
      <c r="M4299">
        <f>IF(O4299&lt;Price!$A$3,Price!$B$2,IF(O4299&lt;Price!$A$4,Price!$B$3,IF(O4299&lt;Price!$A$5,Price!$B$4,IF(O4299&lt;Price!$A$6,Price!$B$5,Price!$B$6))))</f>
        <v>2</v>
      </c>
      <c r="N4299">
        <f>VLOOKUP(C4299,'Country'!$A:$D,4,0)</f>
        <v>1.3667099E-2</v>
      </c>
      <c r="O4299" s="7">
        <f t="shared" si="67"/>
        <v>15.0338089</v>
      </c>
      <c r="P4299">
        <v>3.2</v>
      </c>
      <c r="Q4299" t="s">
        <v>97</v>
      </c>
      <c r="R4299">
        <v>11</v>
      </c>
    </row>
    <row r="4300" spans="1:18" x14ac:dyDescent="0.35">
      <c r="A4300">
        <v>18345728</v>
      </c>
      <c r="B4300" t="s">
        <v>8957</v>
      </c>
      <c r="C4300">
        <v>1</v>
      </c>
      <c r="D4300" t="s">
        <v>18383</v>
      </c>
      <c r="E4300" t="s">
        <v>5705</v>
      </c>
      <c r="F4300" t="s">
        <v>8958</v>
      </c>
      <c r="G4300" t="s">
        <v>1958</v>
      </c>
      <c r="H4300">
        <v>5000</v>
      </c>
      <c r="I4300" t="s">
        <v>1676</v>
      </c>
      <c r="J4300" t="s">
        <v>21</v>
      </c>
      <c r="K4300" t="s">
        <v>21</v>
      </c>
      <c r="L4300" t="s">
        <v>21</v>
      </c>
      <c r="M4300">
        <f>IF(O4300&lt;Price!$A$3,Price!$B$2,IF(O4300&lt;Price!$A$4,Price!$B$3,IF(O4300&lt;Price!$A$5,Price!$B$4,IF(O4300&lt;Price!$A$6,Price!$B$5,Price!$B$6))))</f>
        <v>4</v>
      </c>
      <c r="N4300">
        <f>VLOOKUP(C4300,'Country'!$A:$D,4,0)</f>
        <v>1.3667099E-2</v>
      </c>
      <c r="O4300" s="7">
        <f t="shared" si="67"/>
        <v>68.335494999999995</v>
      </c>
      <c r="P4300">
        <v>4.9000000000000004</v>
      </c>
      <c r="Q4300" t="s">
        <v>22</v>
      </c>
      <c r="R4300">
        <v>408</v>
      </c>
    </row>
    <row r="4301" spans="1:18" x14ac:dyDescent="0.35">
      <c r="A4301">
        <v>301301</v>
      </c>
      <c r="B4301" t="s">
        <v>8959</v>
      </c>
      <c r="C4301">
        <v>1</v>
      </c>
      <c r="D4301" t="s">
        <v>18383</v>
      </c>
      <c r="E4301" t="s">
        <v>5705</v>
      </c>
      <c r="F4301" t="s">
        <v>8960</v>
      </c>
      <c r="G4301" t="s">
        <v>1851</v>
      </c>
      <c r="H4301">
        <v>150</v>
      </c>
      <c r="I4301" t="s">
        <v>1676</v>
      </c>
      <c r="J4301" t="s">
        <v>21</v>
      </c>
      <c r="K4301" t="s">
        <v>21</v>
      </c>
      <c r="L4301" t="s">
        <v>21</v>
      </c>
      <c r="M4301">
        <f>IF(O4301&lt;Price!$A$3,Price!$B$2,IF(O4301&lt;Price!$A$4,Price!$B$3,IF(O4301&lt;Price!$A$5,Price!$B$4,IF(O4301&lt;Price!$A$6,Price!$B$5,Price!$B$6))))</f>
        <v>1</v>
      </c>
      <c r="N4301">
        <f>VLOOKUP(C4301,'Country'!$A:$D,4,0)</f>
        <v>1.3667099E-2</v>
      </c>
      <c r="O4301" s="7">
        <f t="shared" si="67"/>
        <v>2.05006485</v>
      </c>
      <c r="P4301">
        <v>3.8</v>
      </c>
      <c r="Q4301" t="s">
        <v>72</v>
      </c>
      <c r="R4301">
        <v>47</v>
      </c>
    </row>
    <row r="4302" spans="1:18" x14ac:dyDescent="0.35">
      <c r="A4302">
        <v>18249111</v>
      </c>
      <c r="B4302" t="s">
        <v>8961</v>
      </c>
      <c r="C4302">
        <v>1</v>
      </c>
      <c r="D4302" t="s">
        <v>18383</v>
      </c>
      <c r="E4302" t="s">
        <v>5705</v>
      </c>
      <c r="F4302" t="s">
        <v>8962</v>
      </c>
      <c r="G4302" t="s">
        <v>4254</v>
      </c>
      <c r="H4302">
        <v>1200</v>
      </c>
      <c r="I4302" t="s">
        <v>1676</v>
      </c>
      <c r="J4302" t="s">
        <v>20</v>
      </c>
      <c r="K4302" t="s">
        <v>21</v>
      </c>
      <c r="L4302" t="s">
        <v>21</v>
      </c>
      <c r="M4302">
        <f>IF(O4302&lt;Price!$A$3,Price!$B$2,IF(O4302&lt;Price!$A$4,Price!$B$3,IF(O4302&lt;Price!$A$5,Price!$B$4,IF(O4302&lt;Price!$A$6,Price!$B$5,Price!$B$6))))</f>
        <v>2</v>
      </c>
      <c r="N4302">
        <f>VLOOKUP(C4302,'Country'!$A:$D,4,0)</f>
        <v>1.3667099E-2</v>
      </c>
      <c r="O4302" s="7">
        <f t="shared" si="67"/>
        <v>16.4005188</v>
      </c>
      <c r="P4302">
        <v>3.9</v>
      </c>
      <c r="Q4302" t="s">
        <v>72</v>
      </c>
      <c r="R4302">
        <v>450</v>
      </c>
    </row>
    <row r="4303" spans="1:18" x14ac:dyDescent="0.35">
      <c r="A4303">
        <v>308280</v>
      </c>
      <c r="B4303" t="s">
        <v>6614</v>
      </c>
      <c r="C4303">
        <v>1</v>
      </c>
      <c r="D4303" t="s">
        <v>18383</v>
      </c>
      <c r="E4303" t="s">
        <v>5705</v>
      </c>
      <c r="F4303" t="s">
        <v>8963</v>
      </c>
      <c r="G4303" t="s">
        <v>100</v>
      </c>
      <c r="H4303">
        <v>700</v>
      </c>
      <c r="I4303" t="s">
        <v>1676</v>
      </c>
      <c r="J4303" t="s">
        <v>21</v>
      </c>
      <c r="K4303" t="s">
        <v>21</v>
      </c>
      <c r="L4303" t="s">
        <v>21</v>
      </c>
      <c r="M4303">
        <f>IF(O4303&lt;Price!$A$3,Price!$B$2,IF(O4303&lt;Price!$A$4,Price!$B$3,IF(O4303&lt;Price!$A$5,Price!$B$4,IF(O4303&lt;Price!$A$6,Price!$B$5,Price!$B$6))))</f>
        <v>1</v>
      </c>
      <c r="N4303">
        <f>VLOOKUP(C4303,'Country'!$A:$D,4,0)</f>
        <v>1.3667099E-2</v>
      </c>
      <c r="O4303" s="7">
        <f t="shared" si="67"/>
        <v>9.5669693000000002</v>
      </c>
      <c r="P4303">
        <v>3.7</v>
      </c>
      <c r="Q4303" t="s">
        <v>72</v>
      </c>
      <c r="R4303">
        <v>49</v>
      </c>
    </row>
    <row r="4304" spans="1:18" x14ac:dyDescent="0.35">
      <c r="A4304">
        <v>309807</v>
      </c>
      <c r="B4304" t="s">
        <v>8964</v>
      </c>
      <c r="C4304">
        <v>1</v>
      </c>
      <c r="D4304" t="s">
        <v>18383</v>
      </c>
      <c r="E4304" t="s">
        <v>5705</v>
      </c>
      <c r="F4304" t="s">
        <v>8965</v>
      </c>
      <c r="G4304" t="s">
        <v>8966</v>
      </c>
      <c r="H4304">
        <v>650</v>
      </c>
      <c r="I4304" t="s">
        <v>1676</v>
      </c>
      <c r="J4304" t="s">
        <v>21</v>
      </c>
      <c r="K4304" t="s">
        <v>20</v>
      </c>
      <c r="L4304" t="s">
        <v>21</v>
      </c>
      <c r="M4304">
        <f>IF(O4304&lt;Price!$A$3,Price!$B$2,IF(O4304&lt;Price!$A$4,Price!$B$3,IF(O4304&lt;Price!$A$5,Price!$B$4,IF(O4304&lt;Price!$A$6,Price!$B$5,Price!$B$6))))</f>
        <v>1</v>
      </c>
      <c r="N4304">
        <f>VLOOKUP(C4304,'Country'!$A:$D,4,0)</f>
        <v>1.3667099E-2</v>
      </c>
      <c r="O4304" s="7">
        <f t="shared" si="67"/>
        <v>8.8836143500000002</v>
      </c>
      <c r="P4304">
        <v>3.7</v>
      </c>
      <c r="Q4304" t="s">
        <v>72</v>
      </c>
      <c r="R4304">
        <v>223</v>
      </c>
    </row>
    <row r="4305" spans="1:18" x14ac:dyDescent="0.35">
      <c r="A4305">
        <v>8451</v>
      </c>
      <c r="B4305" t="s">
        <v>8967</v>
      </c>
      <c r="C4305">
        <v>1</v>
      </c>
      <c r="D4305" t="s">
        <v>18383</v>
      </c>
      <c r="E4305" t="s">
        <v>5705</v>
      </c>
      <c r="F4305" t="s">
        <v>8968</v>
      </c>
      <c r="G4305" t="s">
        <v>277</v>
      </c>
      <c r="H4305">
        <v>200</v>
      </c>
      <c r="I4305" t="s">
        <v>1676</v>
      </c>
      <c r="J4305" t="s">
        <v>21</v>
      </c>
      <c r="K4305" t="s">
        <v>21</v>
      </c>
      <c r="L4305" t="s">
        <v>21</v>
      </c>
      <c r="M4305">
        <f>IF(O4305&lt;Price!$A$3,Price!$B$2,IF(O4305&lt;Price!$A$4,Price!$B$3,IF(O4305&lt;Price!$A$5,Price!$B$4,IF(O4305&lt;Price!$A$6,Price!$B$5,Price!$B$6))))</f>
        <v>1</v>
      </c>
      <c r="N4305">
        <f>VLOOKUP(C4305,'Country'!$A:$D,4,0)</f>
        <v>1.3667099E-2</v>
      </c>
      <c r="O4305" s="7">
        <f t="shared" si="67"/>
        <v>2.7334198000000001</v>
      </c>
      <c r="P4305">
        <v>3.7</v>
      </c>
      <c r="Q4305" t="s">
        <v>72</v>
      </c>
      <c r="R4305">
        <v>475</v>
      </c>
    </row>
    <row r="4306" spans="1:18" x14ac:dyDescent="0.35">
      <c r="A4306">
        <v>3782</v>
      </c>
      <c r="B4306" t="s">
        <v>8969</v>
      </c>
      <c r="C4306">
        <v>1</v>
      </c>
      <c r="D4306" t="s">
        <v>18383</v>
      </c>
      <c r="E4306" t="s">
        <v>5705</v>
      </c>
      <c r="F4306" t="s">
        <v>8970</v>
      </c>
      <c r="G4306" t="s">
        <v>8971</v>
      </c>
      <c r="H4306">
        <v>1900</v>
      </c>
      <c r="I4306" t="s">
        <v>1676</v>
      </c>
      <c r="J4306" t="s">
        <v>20</v>
      </c>
      <c r="K4306" t="s">
        <v>20</v>
      </c>
      <c r="L4306" t="s">
        <v>21</v>
      </c>
      <c r="M4306">
        <f>IF(O4306&lt;Price!$A$3,Price!$B$2,IF(O4306&lt;Price!$A$4,Price!$B$3,IF(O4306&lt;Price!$A$5,Price!$B$4,IF(O4306&lt;Price!$A$6,Price!$B$5,Price!$B$6))))</f>
        <v>3</v>
      </c>
      <c r="N4306">
        <f>VLOOKUP(C4306,'Country'!$A:$D,4,0)</f>
        <v>1.3667099E-2</v>
      </c>
      <c r="O4306" s="7">
        <f t="shared" si="67"/>
        <v>25.967488100000001</v>
      </c>
      <c r="P4306">
        <v>3.8</v>
      </c>
      <c r="Q4306" t="s">
        <v>72</v>
      </c>
      <c r="R4306">
        <v>1347</v>
      </c>
    </row>
    <row r="4307" spans="1:18" x14ac:dyDescent="0.35">
      <c r="A4307">
        <v>18168125</v>
      </c>
      <c r="B4307" t="s">
        <v>8972</v>
      </c>
      <c r="C4307">
        <v>1</v>
      </c>
      <c r="D4307" t="s">
        <v>18383</v>
      </c>
      <c r="E4307" t="s">
        <v>5705</v>
      </c>
      <c r="F4307" t="s">
        <v>8973</v>
      </c>
      <c r="G4307" t="s">
        <v>8974</v>
      </c>
      <c r="H4307">
        <v>1200</v>
      </c>
      <c r="I4307" t="s">
        <v>1676</v>
      </c>
      <c r="J4307" t="s">
        <v>20</v>
      </c>
      <c r="K4307" t="s">
        <v>21</v>
      </c>
      <c r="L4307" t="s">
        <v>21</v>
      </c>
      <c r="M4307">
        <f>IF(O4307&lt;Price!$A$3,Price!$B$2,IF(O4307&lt;Price!$A$4,Price!$B$3,IF(O4307&lt;Price!$A$5,Price!$B$4,IF(O4307&lt;Price!$A$6,Price!$B$5,Price!$B$6))))</f>
        <v>2</v>
      </c>
      <c r="N4307">
        <f>VLOOKUP(C4307,'Country'!$A:$D,4,0)</f>
        <v>1.3667099E-2</v>
      </c>
      <c r="O4307" s="7">
        <f t="shared" si="67"/>
        <v>16.4005188</v>
      </c>
      <c r="P4307">
        <v>3.9</v>
      </c>
      <c r="Q4307" t="s">
        <v>72</v>
      </c>
      <c r="R4307">
        <v>555</v>
      </c>
    </row>
    <row r="4308" spans="1:18" x14ac:dyDescent="0.35">
      <c r="A4308">
        <v>311982</v>
      </c>
      <c r="B4308" t="s">
        <v>8975</v>
      </c>
      <c r="C4308">
        <v>1</v>
      </c>
      <c r="D4308" t="s">
        <v>18383</v>
      </c>
      <c r="E4308" t="s">
        <v>5705</v>
      </c>
      <c r="F4308" t="s">
        <v>8976</v>
      </c>
      <c r="G4308" t="s">
        <v>8977</v>
      </c>
      <c r="H4308">
        <v>2100</v>
      </c>
      <c r="I4308" t="s">
        <v>1676</v>
      </c>
      <c r="J4308" t="s">
        <v>20</v>
      </c>
      <c r="K4308" t="s">
        <v>21</v>
      </c>
      <c r="L4308" t="s">
        <v>21</v>
      </c>
      <c r="M4308">
        <f>IF(O4308&lt;Price!$A$3,Price!$B$2,IF(O4308&lt;Price!$A$4,Price!$B$3,IF(O4308&lt;Price!$A$5,Price!$B$4,IF(O4308&lt;Price!$A$6,Price!$B$5,Price!$B$6))))</f>
        <v>3</v>
      </c>
      <c r="N4308">
        <f>VLOOKUP(C4308,'Country'!$A:$D,4,0)</f>
        <v>1.3667099E-2</v>
      </c>
      <c r="O4308" s="7">
        <f t="shared" si="67"/>
        <v>28.700907900000001</v>
      </c>
      <c r="P4308">
        <v>3.9</v>
      </c>
      <c r="Q4308" t="s">
        <v>72</v>
      </c>
      <c r="R4308">
        <v>299</v>
      </c>
    </row>
    <row r="4309" spans="1:18" x14ac:dyDescent="0.35">
      <c r="A4309">
        <v>182</v>
      </c>
      <c r="B4309" t="s">
        <v>1808</v>
      </c>
      <c r="C4309">
        <v>1</v>
      </c>
      <c r="D4309" t="s">
        <v>18383</v>
      </c>
      <c r="E4309" t="s">
        <v>5705</v>
      </c>
      <c r="F4309" t="s">
        <v>8978</v>
      </c>
      <c r="G4309" t="s">
        <v>1533</v>
      </c>
      <c r="H4309">
        <v>500</v>
      </c>
      <c r="I4309" t="s">
        <v>1676</v>
      </c>
      <c r="J4309" t="s">
        <v>21</v>
      </c>
      <c r="K4309" t="s">
        <v>20</v>
      </c>
      <c r="L4309" t="s">
        <v>21</v>
      </c>
      <c r="M4309">
        <f>IF(O4309&lt;Price!$A$3,Price!$B$2,IF(O4309&lt;Price!$A$4,Price!$B$3,IF(O4309&lt;Price!$A$5,Price!$B$4,IF(O4309&lt;Price!$A$6,Price!$B$5,Price!$B$6))))</f>
        <v>1</v>
      </c>
      <c r="N4309">
        <f>VLOOKUP(C4309,'Country'!$A:$D,4,0)</f>
        <v>1.3667099E-2</v>
      </c>
      <c r="O4309" s="7">
        <f t="shared" si="67"/>
        <v>6.8335495000000002</v>
      </c>
      <c r="P4309">
        <v>3.8</v>
      </c>
      <c r="Q4309" t="s">
        <v>72</v>
      </c>
      <c r="R4309">
        <v>158</v>
      </c>
    </row>
    <row r="4310" spans="1:18" x14ac:dyDescent="0.35">
      <c r="A4310">
        <v>18349923</v>
      </c>
      <c r="B4310" t="s">
        <v>8979</v>
      </c>
      <c r="C4310">
        <v>1</v>
      </c>
      <c r="D4310" t="s">
        <v>18383</v>
      </c>
      <c r="E4310" t="s">
        <v>5705</v>
      </c>
      <c r="F4310" t="s">
        <v>8980</v>
      </c>
      <c r="G4310" t="s">
        <v>2183</v>
      </c>
      <c r="H4310">
        <v>1200</v>
      </c>
      <c r="I4310" t="s">
        <v>1676</v>
      </c>
      <c r="J4310" t="s">
        <v>21</v>
      </c>
      <c r="K4310" t="s">
        <v>21</v>
      </c>
      <c r="L4310" t="s">
        <v>21</v>
      </c>
      <c r="M4310">
        <f>IF(O4310&lt;Price!$A$3,Price!$B$2,IF(O4310&lt;Price!$A$4,Price!$B$3,IF(O4310&lt;Price!$A$5,Price!$B$4,IF(O4310&lt;Price!$A$6,Price!$B$5,Price!$B$6))))</f>
        <v>2</v>
      </c>
      <c r="N4310">
        <f>VLOOKUP(C4310,'Country'!$A:$D,4,0)</f>
        <v>1.3667099E-2</v>
      </c>
      <c r="O4310" s="7">
        <f t="shared" si="67"/>
        <v>16.4005188</v>
      </c>
      <c r="P4310">
        <v>3.9</v>
      </c>
      <c r="Q4310" t="s">
        <v>72</v>
      </c>
      <c r="R4310">
        <v>291</v>
      </c>
    </row>
    <row r="4311" spans="1:18" x14ac:dyDescent="0.35">
      <c r="A4311">
        <v>311871</v>
      </c>
      <c r="B4311" t="s">
        <v>8981</v>
      </c>
      <c r="C4311">
        <v>1</v>
      </c>
      <c r="D4311" t="s">
        <v>18383</v>
      </c>
      <c r="E4311" t="s">
        <v>5705</v>
      </c>
      <c r="F4311" t="s">
        <v>8982</v>
      </c>
      <c r="G4311" t="s">
        <v>1851</v>
      </c>
      <c r="H4311">
        <v>150</v>
      </c>
      <c r="I4311" t="s">
        <v>1676</v>
      </c>
      <c r="J4311" t="s">
        <v>21</v>
      </c>
      <c r="K4311" t="s">
        <v>21</v>
      </c>
      <c r="L4311" t="s">
        <v>21</v>
      </c>
      <c r="M4311">
        <f>IF(O4311&lt;Price!$A$3,Price!$B$2,IF(O4311&lt;Price!$A$4,Price!$B$3,IF(O4311&lt;Price!$A$5,Price!$B$4,IF(O4311&lt;Price!$A$6,Price!$B$5,Price!$B$6))))</f>
        <v>1</v>
      </c>
      <c r="N4311">
        <f>VLOOKUP(C4311,'Country'!$A:$D,4,0)</f>
        <v>1.3667099E-2</v>
      </c>
      <c r="O4311" s="7">
        <f t="shared" si="67"/>
        <v>2.05006485</v>
      </c>
      <c r="P4311">
        <v>3.5</v>
      </c>
      <c r="Q4311" t="s">
        <v>72</v>
      </c>
      <c r="R4311">
        <v>19</v>
      </c>
    </row>
    <row r="4312" spans="1:18" x14ac:dyDescent="0.35">
      <c r="A4312">
        <v>8911</v>
      </c>
      <c r="B4312" t="s">
        <v>7409</v>
      </c>
      <c r="C4312">
        <v>1</v>
      </c>
      <c r="D4312" t="s">
        <v>18383</v>
      </c>
      <c r="E4312" t="s">
        <v>5705</v>
      </c>
      <c r="F4312" t="s">
        <v>8983</v>
      </c>
      <c r="G4312" t="s">
        <v>8984</v>
      </c>
      <c r="H4312">
        <v>1250</v>
      </c>
      <c r="I4312" t="s">
        <v>1676</v>
      </c>
      <c r="J4312" t="s">
        <v>20</v>
      </c>
      <c r="K4312" t="s">
        <v>21</v>
      </c>
      <c r="L4312" t="s">
        <v>21</v>
      </c>
      <c r="M4312">
        <f>IF(O4312&lt;Price!$A$3,Price!$B$2,IF(O4312&lt;Price!$A$4,Price!$B$3,IF(O4312&lt;Price!$A$5,Price!$B$4,IF(O4312&lt;Price!$A$6,Price!$B$5,Price!$B$6))))</f>
        <v>2</v>
      </c>
      <c r="N4312">
        <f>VLOOKUP(C4312,'Country'!$A:$D,4,0)</f>
        <v>1.3667099E-2</v>
      </c>
      <c r="O4312" s="7">
        <f t="shared" si="67"/>
        <v>17.083873749999999</v>
      </c>
      <c r="P4312">
        <v>3.6</v>
      </c>
      <c r="Q4312" t="s">
        <v>72</v>
      </c>
      <c r="R4312">
        <v>1058</v>
      </c>
    </row>
    <row r="4313" spans="1:18" x14ac:dyDescent="0.35">
      <c r="A4313">
        <v>18398618</v>
      </c>
      <c r="B4313" t="s">
        <v>8985</v>
      </c>
      <c r="C4313">
        <v>1</v>
      </c>
      <c r="D4313" t="s">
        <v>18383</v>
      </c>
      <c r="E4313" t="s">
        <v>5705</v>
      </c>
      <c r="F4313" t="s">
        <v>8986</v>
      </c>
      <c r="G4313" t="s">
        <v>6088</v>
      </c>
      <c r="H4313">
        <v>800</v>
      </c>
      <c r="I4313" t="s">
        <v>1676</v>
      </c>
      <c r="J4313" t="s">
        <v>20</v>
      </c>
      <c r="K4313" t="s">
        <v>20</v>
      </c>
      <c r="L4313" t="s">
        <v>21</v>
      </c>
      <c r="M4313">
        <f>IF(O4313&lt;Price!$A$3,Price!$B$2,IF(O4313&lt;Price!$A$4,Price!$B$3,IF(O4313&lt;Price!$A$5,Price!$B$4,IF(O4313&lt;Price!$A$6,Price!$B$5,Price!$B$6))))</f>
        <v>2</v>
      </c>
      <c r="N4313">
        <f>VLOOKUP(C4313,'Country'!$A:$D,4,0)</f>
        <v>1.3667099E-2</v>
      </c>
      <c r="O4313" s="7">
        <f t="shared" si="67"/>
        <v>10.9336792</v>
      </c>
      <c r="P4313">
        <v>3.9</v>
      </c>
      <c r="Q4313" t="s">
        <v>72</v>
      </c>
      <c r="R4313">
        <v>303</v>
      </c>
    </row>
    <row r="4314" spans="1:18" x14ac:dyDescent="0.35">
      <c r="A4314">
        <v>18486847</v>
      </c>
      <c r="B4314" t="s">
        <v>8987</v>
      </c>
      <c r="C4314">
        <v>1</v>
      </c>
      <c r="D4314" t="s">
        <v>18383</v>
      </c>
      <c r="E4314" t="s">
        <v>5705</v>
      </c>
      <c r="F4314" t="s">
        <v>8988</v>
      </c>
      <c r="G4314" t="s">
        <v>100</v>
      </c>
      <c r="H4314">
        <v>250</v>
      </c>
      <c r="I4314" t="s">
        <v>1676</v>
      </c>
      <c r="J4314" t="s">
        <v>21</v>
      </c>
      <c r="K4314" t="s">
        <v>21</v>
      </c>
      <c r="L4314" t="s">
        <v>21</v>
      </c>
      <c r="M4314">
        <f>IF(O4314&lt;Price!$A$3,Price!$B$2,IF(O4314&lt;Price!$A$4,Price!$B$3,IF(O4314&lt;Price!$A$5,Price!$B$4,IF(O4314&lt;Price!$A$6,Price!$B$5,Price!$B$6))))</f>
        <v>1</v>
      </c>
      <c r="N4314">
        <f>VLOOKUP(C4314,'Country'!$A:$D,4,0)</f>
        <v>1.3667099E-2</v>
      </c>
      <c r="O4314" s="7">
        <f t="shared" si="67"/>
        <v>3.4167747500000001</v>
      </c>
      <c r="P4314">
        <v>0</v>
      </c>
      <c r="Q4314" t="s">
        <v>120</v>
      </c>
      <c r="R4314">
        <v>1</v>
      </c>
    </row>
    <row r="4315" spans="1:18" x14ac:dyDescent="0.35">
      <c r="A4315">
        <v>18394362</v>
      </c>
      <c r="B4315" t="s">
        <v>8989</v>
      </c>
      <c r="C4315">
        <v>1</v>
      </c>
      <c r="D4315" t="s">
        <v>18383</v>
      </c>
      <c r="E4315" t="s">
        <v>5705</v>
      </c>
      <c r="F4315" t="s">
        <v>8990</v>
      </c>
      <c r="G4315" t="s">
        <v>103</v>
      </c>
      <c r="H4315">
        <v>400</v>
      </c>
      <c r="I4315" t="s">
        <v>1676</v>
      </c>
      <c r="J4315" t="s">
        <v>21</v>
      </c>
      <c r="K4315" t="s">
        <v>21</v>
      </c>
      <c r="L4315" t="s">
        <v>21</v>
      </c>
      <c r="M4315">
        <f>IF(O4315&lt;Price!$A$3,Price!$B$2,IF(O4315&lt;Price!$A$4,Price!$B$3,IF(O4315&lt;Price!$A$5,Price!$B$4,IF(O4315&lt;Price!$A$6,Price!$B$5,Price!$B$6))))</f>
        <v>1</v>
      </c>
      <c r="N4315">
        <f>VLOOKUP(C4315,'Country'!$A:$D,4,0)</f>
        <v>1.3667099E-2</v>
      </c>
      <c r="O4315" s="7">
        <f t="shared" si="67"/>
        <v>5.4668396000000001</v>
      </c>
      <c r="P4315">
        <v>0</v>
      </c>
      <c r="Q4315" t="s">
        <v>120</v>
      </c>
      <c r="R4315">
        <v>0</v>
      </c>
    </row>
    <row r="4316" spans="1:18" x14ac:dyDescent="0.35">
      <c r="A4316">
        <v>18380392</v>
      </c>
      <c r="B4316" t="s">
        <v>8991</v>
      </c>
      <c r="C4316">
        <v>1</v>
      </c>
      <c r="D4316" t="s">
        <v>18383</v>
      </c>
      <c r="E4316" t="s">
        <v>5705</v>
      </c>
      <c r="F4316" t="s">
        <v>8992</v>
      </c>
      <c r="G4316" t="s">
        <v>8993</v>
      </c>
      <c r="H4316">
        <v>250</v>
      </c>
      <c r="I4316" t="s">
        <v>1676</v>
      </c>
      <c r="J4316" t="s">
        <v>21</v>
      </c>
      <c r="K4316" t="s">
        <v>21</v>
      </c>
      <c r="L4316" t="s">
        <v>21</v>
      </c>
      <c r="M4316">
        <f>IF(O4316&lt;Price!$A$3,Price!$B$2,IF(O4316&lt;Price!$A$4,Price!$B$3,IF(O4316&lt;Price!$A$5,Price!$B$4,IF(O4316&lt;Price!$A$6,Price!$B$5,Price!$B$6))))</f>
        <v>1</v>
      </c>
      <c r="N4316">
        <f>VLOOKUP(C4316,'Country'!$A:$D,4,0)</f>
        <v>1.3667099E-2</v>
      </c>
      <c r="O4316" s="7">
        <f t="shared" si="67"/>
        <v>3.4167747500000001</v>
      </c>
      <c r="P4316">
        <v>0</v>
      </c>
      <c r="Q4316" t="s">
        <v>120</v>
      </c>
      <c r="R4316">
        <v>0</v>
      </c>
    </row>
    <row r="4317" spans="1:18" x14ac:dyDescent="0.35">
      <c r="A4317">
        <v>18458647</v>
      </c>
      <c r="B4317" t="s">
        <v>1716</v>
      </c>
      <c r="C4317">
        <v>1</v>
      </c>
      <c r="D4317" t="s">
        <v>18383</v>
      </c>
      <c r="E4317" t="s">
        <v>5705</v>
      </c>
      <c r="F4317" t="s">
        <v>8994</v>
      </c>
      <c r="G4317" t="s">
        <v>1675</v>
      </c>
      <c r="H4317">
        <v>1000</v>
      </c>
      <c r="I4317" t="s">
        <v>1676</v>
      </c>
      <c r="J4317" t="s">
        <v>20</v>
      </c>
      <c r="K4317" t="s">
        <v>21</v>
      </c>
      <c r="L4317" t="s">
        <v>21</v>
      </c>
      <c r="M4317">
        <f>IF(O4317&lt;Price!$A$3,Price!$B$2,IF(O4317&lt;Price!$A$4,Price!$B$3,IF(O4317&lt;Price!$A$5,Price!$B$4,IF(O4317&lt;Price!$A$6,Price!$B$5,Price!$B$6))))</f>
        <v>2</v>
      </c>
      <c r="N4317">
        <f>VLOOKUP(C4317,'Country'!$A:$D,4,0)</f>
        <v>1.3667099E-2</v>
      </c>
      <c r="O4317" s="7">
        <f t="shared" si="67"/>
        <v>13.667099</v>
      </c>
      <c r="P4317">
        <v>0</v>
      </c>
      <c r="Q4317" t="s">
        <v>120</v>
      </c>
      <c r="R4317">
        <v>3</v>
      </c>
    </row>
    <row r="4318" spans="1:18" x14ac:dyDescent="0.35">
      <c r="A4318">
        <v>18124375</v>
      </c>
      <c r="B4318" t="s">
        <v>8995</v>
      </c>
      <c r="C4318">
        <v>1</v>
      </c>
      <c r="D4318" t="s">
        <v>18383</v>
      </c>
      <c r="E4318" t="s">
        <v>5705</v>
      </c>
      <c r="F4318" t="s">
        <v>8996</v>
      </c>
      <c r="G4318" t="s">
        <v>1675</v>
      </c>
      <c r="H4318">
        <v>500</v>
      </c>
      <c r="I4318" t="s">
        <v>1676</v>
      </c>
      <c r="J4318" t="s">
        <v>21</v>
      </c>
      <c r="K4318" t="s">
        <v>21</v>
      </c>
      <c r="L4318" t="s">
        <v>21</v>
      </c>
      <c r="M4318">
        <f>IF(O4318&lt;Price!$A$3,Price!$B$2,IF(O4318&lt;Price!$A$4,Price!$B$3,IF(O4318&lt;Price!$A$5,Price!$B$4,IF(O4318&lt;Price!$A$6,Price!$B$5,Price!$B$6))))</f>
        <v>1</v>
      </c>
      <c r="N4318">
        <f>VLOOKUP(C4318,'Country'!$A:$D,4,0)</f>
        <v>1.3667099E-2</v>
      </c>
      <c r="O4318" s="7">
        <f t="shared" si="67"/>
        <v>6.8335495000000002</v>
      </c>
      <c r="P4318">
        <v>0</v>
      </c>
      <c r="Q4318" t="s">
        <v>120</v>
      </c>
      <c r="R4318">
        <v>2</v>
      </c>
    </row>
    <row r="4319" spans="1:18" x14ac:dyDescent="0.35">
      <c r="A4319">
        <v>300582</v>
      </c>
      <c r="B4319" t="s">
        <v>8997</v>
      </c>
      <c r="C4319">
        <v>1</v>
      </c>
      <c r="D4319" t="s">
        <v>18383</v>
      </c>
      <c r="E4319" t="s">
        <v>5705</v>
      </c>
      <c r="F4319" t="s">
        <v>8998</v>
      </c>
      <c r="G4319" t="s">
        <v>1903</v>
      </c>
      <c r="H4319">
        <v>250</v>
      </c>
      <c r="I4319" t="s">
        <v>1676</v>
      </c>
      <c r="J4319" t="s">
        <v>21</v>
      </c>
      <c r="K4319" t="s">
        <v>21</v>
      </c>
      <c r="L4319" t="s">
        <v>21</v>
      </c>
      <c r="M4319">
        <f>IF(O4319&lt;Price!$A$3,Price!$B$2,IF(O4319&lt;Price!$A$4,Price!$B$3,IF(O4319&lt;Price!$A$5,Price!$B$4,IF(O4319&lt;Price!$A$6,Price!$B$5,Price!$B$6))))</f>
        <v>1</v>
      </c>
      <c r="N4319">
        <f>VLOOKUP(C4319,'Country'!$A:$D,4,0)</f>
        <v>1.3667099E-2</v>
      </c>
      <c r="O4319" s="7">
        <f t="shared" si="67"/>
        <v>3.4167747500000001</v>
      </c>
      <c r="P4319">
        <v>0</v>
      </c>
      <c r="Q4319" t="s">
        <v>120</v>
      </c>
      <c r="R4319">
        <v>3</v>
      </c>
    </row>
    <row r="4320" spans="1:18" x14ac:dyDescent="0.35">
      <c r="A4320">
        <v>18306547</v>
      </c>
      <c r="B4320" t="s">
        <v>8999</v>
      </c>
      <c r="C4320">
        <v>1</v>
      </c>
      <c r="D4320" t="s">
        <v>18383</v>
      </c>
      <c r="E4320" t="s">
        <v>5705</v>
      </c>
      <c r="F4320" t="s">
        <v>8986</v>
      </c>
      <c r="G4320" t="s">
        <v>9000</v>
      </c>
      <c r="H4320">
        <v>1550</v>
      </c>
      <c r="I4320" t="s">
        <v>1676</v>
      </c>
      <c r="J4320" t="s">
        <v>20</v>
      </c>
      <c r="K4320" t="s">
        <v>21</v>
      </c>
      <c r="L4320" t="s">
        <v>21</v>
      </c>
      <c r="M4320">
        <f>IF(O4320&lt;Price!$A$3,Price!$B$2,IF(O4320&lt;Price!$A$4,Price!$B$3,IF(O4320&lt;Price!$A$5,Price!$B$4,IF(O4320&lt;Price!$A$6,Price!$B$5,Price!$B$6))))</f>
        <v>2</v>
      </c>
      <c r="N4320">
        <f>VLOOKUP(C4320,'Country'!$A:$D,4,0)</f>
        <v>1.3667099E-2</v>
      </c>
      <c r="O4320" s="7">
        <f t="shared" si="67"/>
        <v>21.184003449999999</v>
      </c>
      <c r="P4320">
        <v>4.2</v>
      </c>
      <c r="Q4320" t="s">
        <v>30</v>
      </c>
      <c r="R4320">
        <v>361</v>
      </c>
    </row>
    <row r="4321" spans="1:18" x14ac:dyDescent="0.35">
      <c r="A4321">
        <v>18424189</v>
      </c>
      <c r="B4321" t="s">
        <v>9001</v>
      </c>
      <c r="C4321">
        <v>1</v>
      </c>
      <c r="D4321" t="s">
        <v>18383</v>
      </c>
      <c r="E4321" t="s">
        <v>5705</v>
      </c>
      <c r="F4321" t="s">
        <v>9002</v>
      </c>
      <c r="G4321" t="s">
        <v>9003</v>
      </c>
      <c r="H4321">
        <v>1350</v>
      </c>
      <c r="I4321" t="s">
        <v>1676</v>
      </c>
      <c r="J4321" t="s">
        <v>20</v>
      </c>
      <c r="K4321" t="s">
        <v>21</v>
      </c>
      <c r="L4321" t="s">
        <v>21</v>
      </c>
      <c r="M4321">
        <f>IF(O4321&lt;Price!$A$3,Price!$B$2,IF(O4321&lt;Price!$A$4,Price!$B$3,IF(O4321&lt;Price!$A$5,Price!$B$4,IF(O4321&lt;Price!$A$6,Price!$B$5,Price!$B$6))))</f>
        <v>2</v>
      </c>
      <c r="N4321">
        <f>VLOOKUP(C4321,'Country'!$A:$D,4,0)</f>
        <v>1.3667099E-2</v>
      </c>
      <c r="O4321" s="7">
        <f t="shared" si="67"/>
        <v>18.450583649999999</v>
      </c>
      <c r="P4321">
        <v>4.2</v>
      </c>
      <c r="Q4321" t="s">
        <v>30</v>
      </c>
      <c r="R4321">
        <v>162</v>
      </c>
    </row>
    <row r="4322" spans="1:18" x14ac:dyDescent="0.35">
      <c r="A4322">
        <v>899</v>
      </c>
      <c r="B4322" t="s">
        <v>6801</v>
      </c>
      <c r="C4322">
        <v>1</v>
      </c>
      <c r="D4322" t="s">
        <v>18383</v>
      </c>
      <c r="E4322" t="s">
        <v>5705</v>
      </c>
      <c r="F4322" t="s">
        <v>9004</v>
      </c>
      <c r="G4322" t="s">
        <v>1627</v>
      </c>
      <c r="H4322">
        <v>500</v>
      </c>
      <c r="I4322" t="s">
        <v>1676</v>
      </c>
      <c r="J4322" t="s">
        <v>21</v>
      </c>
      <c r="K4322" t="s">
        <v>20</v>
      </c>
      <c r="L4322" t="s">
        <v>21</v>
      </c>
      <c r="M4322">
        <f>IF(O4322&lt;Price!$A$3,Price!$B$2,IF(O4322&lt;Price!$A$4,Price!$B$3,IF(O4322&lt;Price!$A$5,Price!$B$4,IF(O4322&lt;Price!$A$6,Price!$B$5,Price!$B$6))))</f>
        <v>1</v>
      </c>
      <c r="N4322">
        <f>VLOOKUP(C4322,'Country'!$A:$D,4,0)</f>
        <v>1.3667099E-2</v>
      </c>
      <c r="O4322" s="7">
        <f t="shared" si="67"/>
        <v>6.8335495000000002</v>
      </c>
      <c r="P4322">
        <v>4.2</v>
      </c>
      <c r="Q4322" t="s">
        <v>30</v>
      </c>
      <c r="R4322">
        <v>1869</v>
      </c>
    </row>
    <row r="4323" spans="1:18" x14ac:dyDescent="0.35">
      <c r="A4323">
        <v>18357911</v>
      </c>
      <c r="B4323" t="s">
        <v>9005</v>
      </c>
      <c r="C4323">
        <v>1</v>
      </c>
      <c r="D4323" t="s">
        <v>18383</v>
      </c>
      <c r="E4323" t="s">
        <v>5705</v>
      </c>
      <c r="F4323" t="s">
        <v>9006</v>
      </c>
      <c r="G4323" t="s">
        <v>9007</v>
      </c>
      <c r="H4323">
        <v>2000</v>
      </c>
      <c r="I4323" t="s">
        <v>1676</v>
      </c>
      <c r="J4323" t="s">
        <v>20</v>
      </c>
      <c r="K4323" t="s">
        <v>21</v>
      </c>
      <c r="L4323" t="s">
        <v>21</v>
      </c>
      <c r="M4323">
        <f>IF(O4323&lt;Price!$A$3,Price!$B$2,IF(O4323&lt;Price!$A$4,Price!$B$3,IF(O4323&lt;Price!$A$5,Price!$B$4,IF(O4323&lt;Price!$A$6,Price!$B$5,Price!$B$6))))</f>
        <v>3</v>
      </c>
      <c r="N4323">
        <f>VLOOKUP(C4323,'Country'!$A:$D,4,0)</f>
        <v>1.3667099E-2</v>
      </c>
      <c r="O4323" s="7">
        <f t="shared" si="67"/>
        <v>27.334198000000001</v>
      </c>
      <c r="P4323">
        <v>4.0999999999999996</v>
      </c>
      <c r="Q4323" t="s">
        <v>30</v>
      </c>
      <c r="R4323">
        <v>501</v>
      </c>
    </row>
    <row r="4324" spans="1:18" x14ac:dyDescent="0.35">
      <c r="A4324">
        <v>7901</v>
      </c>
      <c r="B4324" t="s">
        <v>2427</v>
      </c>
      <c r="C4324">
        <v>1</v>
      </c>
      <c r="D4324" t="s">
        <v>18383</v>
      </c>
      <c r="E4324" t="s">
        <v>5705</v>
      </c>
      <c r="F4324" t="s">
        <v>9008</v>
      </c>
      <c r="G4324" t="s">
        <v>100</v>
      </c>
      <c r="H4324">
        <v>450</v>
      </c>
      <c r="I4324" t="s">
        <v>1676</v>
      </c>
      <c r="J4324" t="s">
        <v>21</v>
      </c>
      <c r="K4324" t="s">
        <v>21</v>
      </c>
      <c r="L4324" t="s">
        <v>21</v>
      </c>
      <c r="M4324">
        <f>IF(O4324&lt;Price!$A$3,Price!$B$2,IF(O4324&lt;Price!$A$4,Price!$B$3,IF(O4324&lt;Price!$A$5,Price!$B$4,IF(O4324&lt;Price!$A$6,Price!$B$5,Price!$B$6))))</f>
        <v>1</v>
      </c>
      <c r="N4324">
        <f>VLOOKUP(C4324,'Country'!$A:$D,4,0)</f>
        <v>1.3667099E-2</v>
      </c>
      <c r="O4324" s="7">
        <f t="shared" si="67"/>
        <v>6.1501945500000001</v>
      </c>
      <c r="P4324">
        <v>3.1</v>
      </c>
      <c r="Q4324" t="s">
        <v>97</v>
      </c>
      <c r="R4324">
        <v>23</v>
      </c>
    </row>
    <row r="4325" spans="1:18" x14ac:dyDescent="0.35">
      <c r="A4325">
        <v>309778</v>
      </c>
      <c r="B4325" t="s">
        <v>9010</v>
      </c>
      <c r="C4325">
        <v>1</v>
      </c>
      <c r="D4325" t="s">
        <v>18383</v>
      </c>
      <c r="E4325" t="s">
        <v>5705</v>
      </c>
      <c r="F4325" t="s">
        <v>9011</v>
      </c>
      <c r="G4325" t="s">
        <v>1681</v>
      </c>
      <c r="H4325">
        <v>300</v>
      </c>
      <c r="I4325" t="s">
        <v>1676</v>
      </c>
      <c r="J4325" t="s">
        <v>21</v>
      </c>
      <c r="K4325" t="s">
        <v>21</v>
      </c>
      <c r="L4325" t="s">
        <v>21</v>
      </c>
      <c r="M4325">
        <f>IF(O4325&lt;Price!$A$3,Price!$B$2,IF(O4325&lt;Price!$A$4,Price!$B$3,IF(O4325&lt;Price!$A$5,Price!$B$4,IF(O4325&lt;Price!$A$6,Price!$B$5,Price!$B$6))))</f>
        <v>1</v>
      </c>
      <c r="N4325">
        <f>VLOOKUP(C4325,'Country'!$A:$D,4,0)</f>
        <v>1.3667099E-2</v>
      </c>
      <c r="O4325" s="7">
        <f t="shared" si="67"/>
        <v>4.1001297000000001</v>
      </c>
      <c r="P4325">
        <v>3.3</v>
      </c>
      <c r="Q4325" t="s">
        <v>97</v>
      </c>
      <c r="R4325">
        <v>33</v>
      </c>
    </row>
    <row r="4326" spans="1:18" x14ac:dyDescent="0.35">
      <c r="A4326">
        <v>18359262</v>
      </c>
      <c r="B4326" t="s">
        <v>9012</v>
      </c>
      <c r="C4326">
        <v>1</v>
      </c>
      <c r="D4326" t="s">
        <v>18383</v>
      </c>
      <c r="E4326" t="s">
        <v>5705</v>
      </c>
      <c r="F4326" t="s">
        <v>9013</v>
      </c>
      <c r="G4326" t="s">
        <v>4063</v>
      </c>
      <c r="H4326">
        <v>300</v>
      </c>
      <c r="I4326" t="s">
        <v>1676</v>
      </c>
      <c r="J4326" t="s">
        <v>21</v>
      </c>
      <c r="K4326" t="s">
        <v>21</v>
      </c>
      <c r="L4326" t="s">
        <v>21</v>
      </c>
      <c r="M4326">
        <f>IF(O4326&lt;Price!$A$3,Price!$B$2,IF(O4326&lt;Price!$A$4,Price!$B$3,IF(O4326&lt;Price!$A$5,Price!$B$4,IF(O4326&lt;Price!$A$6,Price!$B$5,Price!$B$6))))</f>
        <v>1</v>
      </c>
      <c r="N4326">
        <f>VLOOKUP(C4326,'Country'!$A:$D,4,0)</f>
        <v>1.3667099E-2</v>
      </c>
      <c r="O4326" s="7">
        <f t="shared" si="67"/>
        <v>4.1001297000000001</v>
      </c>
      <c r="P4326">
        <v>2.9</v>
      </c>
      <c r="Q4326" t="s">
        <v>97</v>
      </c>
      <c r="R4326">
        <v>6</v>
      </c>
    </row>
    <row r="4327" spans="1:18" x14ac:dyDescent="0.35">
      <c r="A4327">
        <v>18358682</v>
      </c>
      <c r="B4327" t="s">
        <v>9014</v>
      </c>
      <c r="C4327">
        <v>1</v>
      </c>
      <c r="D4327" t="s">
        <v>18383</v>
      </c>
      <c r="E4327" t="s">
        <v>5705</v>
      </c>
      <c r="F4327" t="s">
        <v>9015</v>
      </c>
      <c r="G4327" t="s">
        <v>4063</v>
      </c>
      <c r="H4327">
        <v>200</v>
      </c>
      <c r="I4327" t="s">
        <v>1676</v>
      </c>
      <c r="J4327" t="s">
        <v>21</v>
      </c>
      <c r="K4327" t="s">
        <v>21</v>
      </c>
      <c r="L4327" t="s">
        <v>21</v>
      </c>
      <c r="M4327">
        <f>IF(O4327&lt;Price!$A$3,Price!$B$2,IF(O4327&lt;Price!$A$4,Price!$B$3,IF(O4327&lt;Price!$A$5,Price!$B$4,IF(O4327&lt;Price!$A$6,Price!$B$5,Price!$B$6))))</f>
        <v>1</v>
      </c>
      <c r="N4327">
        <f>VLOOKUP(C4327,'Country'!$A:$D,4,0)</f>
        <v>1.3667099E-2</v>
      </c>
      <c r="O4327" s="7">
        <f t="shared" si="67"/>
        <v>2.7334198000000001</v>
      </c>
      <c r="P4327">
        <v>3</v>
      </c>
      <c r="Q4327" t="s">
        <v>97</v>
      </c>
      <c r="R4327">
        <v>15</v>
      </c>
    </row>
    <row r="4328" spans="1:18" x14ac:dyDescent="0.35">
      <c r="A4328">
        <v>18413811</v>
      </c>
      <c r="B4328" t="s">
        <v>7277</v>
      </c>
      <c r="C4328">
        <v>1</v>
      </c>
      <c r="D4328" t="s">
        <v>18383</v>
      </c>
      <c r="E4328" t="s">
        <v>5705</v>
      </c>
      <c r="F4328" t="s">
        <v>9016</v>
      </c>
      <c r="G4328" t="s">
        <v>39</v>
      </c>
      <c r="H4328">
        <v>400</v>
      </c>
      <c r="I4328" t="s">
        <v>1676</v>
      </c>
      <c r="J4328" t="s">
        <v>21</v>
      </c>
      <c r="K4328" t="s">
        <v>21</v>
      </c>
      <c r="L4328" t="s">
        <v>21</v>
      </c>
      <c r="M4328">
        <f>IF(O4328&lt;Price!$A$3,Price!$B$2,IF(O4328&lt;Price!$A$4,Price!$B$3,IF(O4328&lt;Price!$A$5,Price!$B$4,IF(O4328&lt;Price!$A$6,Price!$B$5,Price!$B$6))))</f>
        <v>1</v>
      </c>
      <c r="N4328">
        <f>VLOOKUP(C4328,'Country'!$A:$D,4,0)</f>
        <v>1.3667099E-2</v>
      </c>
      <c r="O4328" s="7">
        <f t="shared" si="67"/>
        <v>5.4668396000000001</v>
      </c>
      <c r="P4328">
        <v>3.1</v>
      </c>
      <c r="Q4328" t="s">
        <v>97</v>
      </c>
      <c r="R4328">
        <v>4</v>
      </c>
    </row>
    <row r="4329" spans="1:18" x14ac:dyDescent="0.35">
      <c r="A4329">
        <v>8160</v>
      </c>
      <c r="B4329" t="s">
        <v>9017</v>
      </c>
      <c r="C4329">
        <v>1</v>
      </c>
      <c r="D4329" t="s">
        <v>18383</v>
      </c>
      <c r="E4329" t="s">
        <v>5705</v>
      </c>
      <c r="F4329" t="s">
        <v>9018</v>
      </c>
      <c r="G4329" t="s">
        <v>5651</v>
      </c>
      <c r="H4329">
        <v>1000</v>
      </c>
      <c r="I4329" t="s">
        <v>1676</v>
      </c>
      <c r="J4329" t="s">
        <v>20</v>
      </c>
      <c r="K4329" t="s">
        <v>21</v>
      </c>
      <c r="L4329" t="s">
        <v>21</v>
      </c>
      <c r="M4329">
        <f>IF(O4329&lt;Price!$A$3,Price!$B$2,IF(O4329&lt;Price!$A$4,Price!$B$3,IF(O4329&lt;Price!$A$5,Price!$B$4,IF(O4329&lt;Price!$A$6,Price!$B$5,Price!$B$6))))</f>
        <v>2</v>
      </c>
      <c r="N4329">
        <f>VLOOKUP(C4329,'Country'!$A:$D,4,0)</f>
        <v>1.3667099E-2</v>
      </c>
      <c r="O4329" s="7">
        <f t="shared" si="67"/>
        <v>13.667099</v>
      </c>
      <c r="P4329">
        <v>2.6</v>
      </c>
      <c r="Q4329" t="s">
        <v>97</v>
      </c>
      <c r="R4329">
        <v>49</v>
      </c>
    </row>
    <row r="4330" spans="1:18" x14ac:dyDescent="0.35">
      <c r="A4330">
        <v>18240023</v>
      </c>
      <c r="B4330" t="s">
        <v>9019</v>
      </c>
      <c r="C4330">
        <v>1</v>
      </c>
      <c r="D4330" t="s">
        <v>18383</v>
      </c>
      <c r="E4330" t="s">
        <v>5705</v>
      </c>
      <c r="F4330" t="s">
        <v>9020</v>
      </c>
      <c r="G4330" t="s">
        <v>1825</v>
      </c>
      <c r="H4330">
        <v>800</v>
      </c>
      <c r="I4330" t="s">
        <v>1676</v>
      </c>
      <c r="J4330" t="s">
        <v>20</v>
      </c>
      <c r="K4330" t="s">
        <v>21</v>
      </c>
      <c r="L4330" t="s">
        <v>21</v>
      </c>
      <c r="M4330">
        <f>IF(O4330&lt;Price!$A$3,Price!$B$2,IF(O4330&lt;Price!$A$4,Price!$B$3,IF(O4330&lt;Price!$A$5,Price!$B$4,IF(O4330&lt;Price!$A$6,Price!$B$5,Price!$B$6))))</f>
        <v>2</v>
      </c>
      <c r="N4330">
        <f>VLOOKUP(C4330,'Country'!$A:$D,4,0)</f>
        <v>1.3667099E-2</v>
      </c>
      <c r="O4330" s="7">
        <f t="shared" si="67"/>
        <v>10.9336792</v>
      </c>
      <c r="P4330">
        <v>3.3</v>
      </c>
      <c r="Q4330" t="s">
        <v>97</v>
      </c>
      <c r="R4330">
        <v>14</v>
      </c>
    </row>
    <row r="4331" spans="1:18" x14ac:dyDescent="0.35">
      <c r="A4331">
        <v>306038</v>
      </c>
      <c r="B4331" t="s">
        <v>5874</v>
      </c>
      <c r="C4331">
        <v>1</v>
      </c>
      <c r="D4331" t="s">
        <v>18383</v>
      </c>
      <c r="E4331" t="s">
        <v>5705</v>
      </c>
      <c r="F4331" t="s">
        <v>9021</v>
      </c>
      <c r="G4331" t="s">
        <v>277</v>
      </c>
      <c r="H4331">
        <v>500</v>
      </c>
      <c r="I4331" t="s">
        <v>1676</v>
      </c>
      <c r="J4331" t="s">
        <v>21</v>
      </c>
      <c r="K4331" t="s">
        <v>21</v>
      </c>
      <c r="L4331" t="s">
        <v>21</v>
      </c>
      <c r="M4331">
        <f>IF(O4331&lt;Price!$A$3,Price!$B$2,IF(O4331&lt;Price!$A$4,Price!$B$3,IF(O4331&lt;Price!$A$5,Price!$B$4,IF(O4331&lt;Price!$A$6,Price!$B$5,Price!$B$6))))</f>
        <v>1</v>
      </c>
      <c r="N4331">
        <f>VLOOKUP(C4331,'Country'!$A:$D,4,0)</f>
        <v>1.3667099E-2</v>
      </c>
      <c r="O4331" s="7">
        <f t="shared" si="67"/>
        <v>6.8335495000000002</v>
      </c>
      <c r="P4331">
        <v>2.8</v>
      </c>
      <c r="Q4331" t="s">
        <v>97</v>
      </c>
      <c r="R4331">
        <v>22</v>
      </c>
    </row>
    <row r="4332" spans="1:18" x14ac:dyDescent="0.35">
      <c r="A4332">
        <v>18337775</v>
      </c>
      <c r="B4332" t="s">
        <v>9022</v>
      </c>
      <c r="C4332">
        <v>1</v>
      </c>
      <c r="D4332" t="s">
        <v>18383</v>
      </c>
      <c r="E4332" t="s">
        <v>5705</v>
      </c>
      <c r="F4332" t="s">
        <v>9023</v>
      </c>
      <c r="G4332" t="s">
        <v>277</v>
      </c>
      <c r="H4332">
        <v>150</v>
      </c>
      <c r="I4332" t="s">
        <v>1676</v>
      </c>
      <c r="J4332" t="s">
        <v>21</v>
      </c>
      <c r="K4332" t="s">
        <v>21</v>
      </c>
      <c r="L4332" t="s">
        <v>21</v>
      </c>
      <c r="M4332">
        <f>IF(O4332&lt;Price!$A$3,Price!$B$2,IF(O4332&lt;Price!$A$4,Price!$B$3,IF(O4332&lt;Price!$A$5,Price!$B$4,IF(O4332&lt;Price!$A$6,Price!$B$5,Price!$B$6))))</f>
        <v>1</v>
      </c>
      <c r="N4332">
        <f>VLOOKUP(C4332,'Country'!$A:$D,4,0)</f>
        <v>1.3667099E-2</v>
      </c>
      <c r="O4332" s="7">
        <f t="shared" si="67"/>
        <v>2.05006485</v>
      </c>
      <c r="P4332">
        <v>3.3</v>
      </c>
      <c r="Q4332" t="s">
        <v>97</v>
      </c>
      <c r="R4332">
        <v>15</v>
      </c>
    </row>
    <row r="4333" spans="1:18" x14ac:dyDescent="0.35">
      <c r="A4333">
        <v>18241514</v>
      </c>
      <c r="B4333" t="s">
        <v>1836</v>
      </c>
      <c r="C4333">
        <v>1</v>
      </c>
      <c r="D4333" t="s">
        <v>18383</v>
      </c>
      <c r="E4333" t="s">
        <v>5705</v>
      </c>
      <c r="F4333" t="s">
        <v>9024</v>
      </c>
      <c r="G4333" t="s">
        <v>1675</v>
      </c>
      <c r="H4333">
        <v>950</v>
      </c>
      <c r="I4333" t="s">
        <v>1676</v>
      </c>
      <c r="J4333" t="s">
        <v>20</v>
      </c>
      <c r="K4333" t="s">
        <v>20</v>
      </c>
      <c r="L4333" t="s">
        <v>21</v>
      </c>
      <c r="M4333">
        <f>IF(O4333&lt;Price!$A$3,Price!$B$2,IF(O4333&lt;Price!$A$4,Price!$B$3,IF(O4333&lt;Price!$A$5,Price!$B$4,IF(O4333&lt;Price!$A$6,Price!$B$5,Price!$B$6))))</f>
        <v>2</v>
      </c>
      <c r="N4333">
        <f>VLOOKUP(C4333,'Country'!$A:$D,4,0)</f>
        <v>1.3667099E-2</v>
      </c>
      <c r="O4333" s="7">
        <f t="shared" si="67"/>
        <v>12.98374405</v>
      </c>
      <c r="P4333">
        <v>2.8</v>
      </c>
      <c r="Q4333" t="s">
        <v>97</v>
      </c>
      <c r="R4333">
        <v>26</v>
      </c>
    </row>
    <row r="4334" spans="1:18" x14ac:dyDescent="0.35">
      <c r="A4334">
        <v>7912</v>
      </c>
      <c r="B4334" t="s">
        <v>3175</v>
      </c>
      <c r="C4334">
        <v>1</v>
      </c>
      <c r="D4334" t="s">
        <v>18383</v>
      </c>
      <c r="E4334" t="s">
        <v>5705</v>
      </c>
      <c r="F4334" t="s">
        <v>9025</v>
      </c>
      <c r="G4334" t="s">
        <v>3177</v>
      </c>
      <c r="H4334">
        <v>800</v>
      </c>
      <c r="I4334" t="s">
        <v>1676</v>
      </c>
      <c r="J4334" t="s">
        <v>21</v>
      </c>
      <c r="K4334" t="s">
        <v>20</v>
      </c>
      <c r="L4334" t="s">
        <v>21</v>
      </c>
      <c r="M4334">
        <f>IF(O4334&lt;Price!$A$3,Price!$B$2,IF(O4334&lt;Price!$A$4,Price!$B$3,IF(O4334&lt;Price!$A$5,Price!$B$4,IF(O4334&lt;Price!$A$6,Price!$B$5,Price!$B$6))))</f>
        <v>2</v>
      </c>
      <c r="N4334">
        <f>VLOOKUP(C4334,'Country'!$A:$D,4,0)</f>
        <v>1.3667099E-2</v>
      </c>
      <c r="O4334" s="7">
        <f t="shared" si="67"/>
        <v>10.9336792</v>
      </c>
      <c r="P4334">
        <v>2.5</v>
      </c>
      <c r="Q4334" t="s">
        <v>97</v>
      </c>
      <c r="R4334">
        <v>47</v>
      </c>
    </row>
    <row r="4335" spans="1:18" x14ac:dyDescent="0.35">
      <c r="A4335">
        <v>18387753</v>
      </c>
      <c r="B4335" t="s">
        <v>9026</v>
      </c>
      <c r="C4335">
        <v>1</v>
      </c>
      <c r="D4335" t="s">
        <v>18383</v>
      </c>
      <c r="E4335" t="s">
        <v>5705</v>
      </c>
      <c r="F4335" t="s">
        <v>9027</v>
      </c>
      <c r="G4335" t="s">
        <v>9028</v>
      </c>
      <c r="H4335">
        <v>1000</v>
      </c>
      <c r="I4335" t="s">
        <v>1676</v>
      </c>
      <c r="J4335" t="s">
        <v>20</v>
      </c>
      <c r="K4335" t="s">
        <v>21</v>
      </c>
      <c r="L4335" t="s">
        <v>21</v>
      </c>
      <c r="M4335">
        <f>IF(O4335&lt;Price!$A$3,Price!$B$2,IF(O4335&lt;Price!$A$4,Price!$B$3,IF(O4335&lt;Price!$A$5,Price!$B$4,IF(O4335&lt;Price!$A$6,Price!$B$5,Price!$B$6))))</f>
        <v>2</v>
      </c>
      <c r="N4335">
        <f>VLOOKUP(C4335,'Country'!$A:$D,4,0)</f>
        <v>1.3667099E-2</v>
      </c>
      <c r="O4335" s="7">
        <f t="shared" si="67"/>
        <v>13.667099</v>
      </c>
      <c r="P4335">
        <v>3.2</v>
      </c>
      <c r="Q4335" t="s">
        <v>97</v>
      </c>
      <c r="R4335">
        <v>8</v>
      </c>
    </row>
    <row r="4336" spans="1:18" x14ac:dyDescent="0.35">
      <c r="A4336">
        <v>9700</v>
      </c>
      <c r="B4336" t="s">
        <v>1812</v>
      </c>
      <c r="C4336">
        <v>1</v>
      </c>
      <c r="D4336" t="s">
        <v>18383</v>
      </c>
      <c r="E4336" t="s">
        <v>5705</v>
      </c>
      <c r="F4336" t="s">
        <v>9029</v>
      </c>
      <c r="G4336" t="s">
        <v>2343</v>
      </c>
      <c r="H4336">
        <v>500</v>
      </c>
      <c r="I4336" t="s">
        <v>1676</v>
      </c>
      <c r="J4336" t="s">
        <v>21</v>
      </c>
      <c r="K4336" t="s">
        <v>20</v>
      </c>
      <c r="L4336" t="s">
        <v>21</v>
      </c>
      <c r="M4336">
        <f>IF(O4336&lt;Price!$A$3,Price!$B$2,IF(O4336&lt;Price!$A$4,Price!$B$3,IF(O4336&lt;Price!$A$5,Price!$B$4,IF(O4336&lt;Price!$A$6,Price!$B$5,Price!$B$6))))</f>
        <v>1</v>
      </c>
      <c r="N4336">
        <f>VLOOKUP(C4336,'Country'!$A:$D,4,0)</f>
        <v>1.3667099E-2</v>
      </c>
      <c r="O4336" s="7">
        <f t="shared" si="67"/>
        <v>6.8335495000000002</v>
      </c>
      <c r="P4336">
        <v>2.8</v>
      </c>
      <c r="Q4336" t="s">
        <v>97</v>
      </c>
      <c r="R4336">
        <v>67</v>
      </c>
    </row>
    <row r="4337" spans="1:18" x14ac:dyDescent="0.35">
      <c r="A4337">
        <v>307342</v>
      </c>
      <c r="B4337" t="s">
        <v>8054</v>
      </c>
      <c r="C4337">
        <v>1</v>
      </c>
      <c r="D4337" t="s">
        <v>18383</v>
      </c>
      <c r="E4337" t="s">
        <v>5705</v>
      </c>
      <c r="F4337" t="s">
        <v>9030</v>
      </c>
      <c r="G4337" t="s">
        <v>25</v>
      </c>
      <c r="H4337">
        <v>1500</v>
      </c>
      <c r="I4337" t="s">
        <v>1676</v>
      </c>
      <c r="J4337" t="s">
        <v>20</v>
      </c>
      <c r="K4337" t="s">
        <v>21</v>
      </c>
      <c r="L4337" t="s">
        <v>21</v>
      </c>
      <c r="M4337">
        <f>IF(O4337&lt;Price!$A$3,Price!$B$2,IF(O4337&lt;Price!$A$4,Price!$B$3,IF(O4337&lt;Price!$A$5,Price!$B$4,IF(O4337&lt;Price!$A$6,Price!$B$5,Price!$B$6))))</f>
        <v>2</v>
      </c>
      <c r="N4337">
        <f>VLOOKUP(C4337,'Country'!$A:$D,4,0)</f>
        <v>1.3667099E-2</v>
      </c>
      <c r="O4337" s="7">
        <f t="shared" si="67"/>
        <v>20.5006485</v>
      </c>
      <c r="P4337">
        <v>3.3</v>
      </c>
      <c r="Q4337" t="s">
        <v>97</v>
      </c>
      <c r="R4337">
        <v>19</v>
      </c>
    </row>
    <row r="4338" spans="1:18" x14ac:dyDescent="0.35">
      <c r="A4338">
        <v>301898</v>
      </c>
      <c r="B4338" t="s">
        <v>9031</v>
      </c>
      <c r="C4338">
        <v>1</v>
      </c>
      <c r="D4338" t="s">
        <v>18383</v>
      </c>
      <c r="E4338" t="s">
        <v>5705</v>
      </c>
      <c r="F4338" t="s">
        <v>9032</v>
      </c>
      <c r="G4338" t="s">
        <v>1724</v>
      </c>
      <c r="H4338">
        <v>450</v>
      </c>
      <c r="I4338" t="s">
        <v>1676</v>
      </c>
      <c r="J4338" t="s">
        <v>21</v>
      </c>
      <c r="K4338" t="s">
        <v>21</v>
      </c>
      <c r="L4338" t="s">
        <v>21</v>
      </c>
      <c r="M4338">
        <f>IF(O4338&lt;Price!$A$3,Price!$B$2,IF(O4338&lt;Price!$A$4,Price!$B$3,IF(O4338&lt;Price!$A$5,Price!$B$4,IF(O4338&lt;Price!$A$6,Price!$B$5,Price!$B$6))))</f>
        <v>1</v>
      </c>
      <c r="N4338">
        <f>VLOOKUP(C4338,'Country'!$A:$D,4,0)</f>
        <v>1.3667099E-2</v>
      </c>
      <c r="O4338" s="7">
        <f t="shared" si="67"/>
        <v>6.1501945500000001</v>
      </c>
      <c r="P4338">
        <v>3.5</v>
      </c>
      <c r="Q4338" t="s">
        <v>72</v>
      </c>
      <c r="R4338">
        <v>49</v>
      </c>
    </row>
    <row r="4339" spans="1:18" x14ac:dyDescent="0.35">
      <c r="A4339">
        <v>18322937</v>
      </c>
      <c r="B4339" t="s">
        <v>9033</v>
      </c>
      <c r="C4339">
        <v>1</v>
      </c>
      <c r="D4339" t="s">
        <v>18383</v>
      </c>
      <c r="E4339" t="s">
        <v>5705</v>
      </c>
      <c r="F4339" t="s">
        <v>9034</v>
      </c>
      <c r="G4339" t="s">
        <v>9035</v>
      </c>
      <c r="H4339">
        <v>1000</v>
      </c>
      <c r="I4339" t="s">
        <v>1676</v>
      </c>
      <c r="J4339" t="s">
        <v>20</v>
      </c>
      <c r="K4339" t="s">
        <v>21</v>
      </c>
      <c r="L4339" t="s">
        <v>21</v>
      </c>
      <c r="M4339">
        <f>IF(O4339&lt;Price!$A$3,Price!$B$2,IF(O4339&lt;Price!$A$4,Price!$B$3,IF(O4339&lt;Price!$A$5,Price!$B$4,IF(O4339&lt;Price!$A$6,Price!$B$5,Price!$B$6))))</f>
        <v>2</v>
      </c>
      <c r="N4339">
        <f>VLOOKUP(C4339,'Country'!$A:$D,4,0)</f>
        <v>1.3667099E-2</v>
      </c>
      <c r="O4339" s="7">
        <f t="shared" si="67"/>
        <v>13.667099</v>
      </c>
      <c r="P4339">
        <v>3.8</v>
      </c>
      <c r="Q4339" t="s">
        <v>72</v>
      </c>
      <c r="R4339">
        <v>92</v>
      </c>
    </row>
    <row r="4340" spans="1:18" x14ac:dyDescent="0.35">
      <c r="A4340">
        <v>18303834</v>
      </c>
      <c r="B4340" t="s">
        <v>9036</v>
      </c>
      <c r="C4340">
        <v>1</v>
      </c>
      <c r="D4340" t="s">
        <v>18383</v>
      </c>
      <c r="E4340" t="s">
        <v>5705</v>
      </c>
      <c r="F4340" t="s">
        <v>9037</v>
      </c>
      <c r="G4340" t="s">
        <v>100</v>
      </c>
      <c r="H4340">
        <v>500</v>
      </c>
      <c r="I4340" t="s">
        <v>1676</v>
      </c>
      <c r="J4340" t="s">
        <v>21</v>
      </c>
      <c r="K4340" t="s">
        <v>20</v>
      </c>
      <c r="L4340" t="s">
        <v>21</v>
      </c>
      <c r="M4340">
        <f>IF(O4340&lt;Price!$A$3,Price!$B$2,IF(O4340&lt;Price!$A$4,Price!$B$3,IF(O4340&lt;Price!$A$5,Price!$B$4,IF(O4340&lt;Price!$A$6,Price!$B$5,Price!$B$6))))</f>
        <v>1</v>
      </c>
      <c r="N4340">
        <f>VLOOKUP(C4340,'Country'!$A:$D,4,0)</f>
        <v>1.3667099E-2</v>
      </c>
      <c r="O4340" s="7">
        <f t="shared" si="67"/>
        <v>6.8335495000000002</v>
      </c>
      <c r="P4340">
        <v>3.7</v>
      </c>
      <c r="Q4340" t="s">
        <v>72</v>
      </c>
      <c r="R4340">
        <v>78</v>
      </c>
    </row>
    <row r="4341" spans="1:18" x14ac:dyDescent="0.35">
      <c r="A4341">
        <v>18241883</v>
      </c>
      <c r="B4341" t="s">
        <v>9038</v>
      </c>
      <c r="C4341">
        <v>1</v>
      </c>
      <c r="D4341" t="s">
        <v>18383</v>
      </c>
      <c r="E4341" t="s">
        <v>5705</v>
      </c>
      <c r="F4341" t="s">
        <v>9009</v>
      </c>
      <c r="G4341" t="s">
        <v>9039</v>
      </c>
      <c r="H4341">
        <v>600</v>
      </c>
      <c r="I4341" t="s">
        <v>1676</v>
      </c>
      <c r="J4341" t="s">
        <v>21</v>
      </c>
      <c r="K4341" t="s">
        <v>20</v>
      </c>
      <c r="L4341" t="s">
        <v>21</v>
      </c>
      <c r="M4341">
        <f>IF(O4341&lt;Price!$A$3,Price!$B$2,IF(O4341&lt;Price!$A$4,Price!$B$3,IF(O4341&lt;Price!$A$5,Price!$B$4,IF(O4341&lt;Price!$A$6,Price!$B$5,Price!$B$6))))</f>
        <v>1</v>
      </c>
      <c r="N4341">
        <f>VLOOKUP(C4341,'Country'!$A:$D,4,0)</f>
        <v>1.3667099E-2</v>
      </c>
      <c r="O4341" s="7">
        <f t="shared" si="67"/>
        <v>8.2002594000000002</v>
      </c>
      <c r="P4341">
        <v>3.8</v>
      </c>
      <c r="Q4341" t="s">
        <v>72</v>
      </c>
      <c r="R4341">
        <v>170</v>
      </c>
    </row>
    <row r="4342" spans="1:18" x14ac:dyDescent="0.35">
      <c r="A4342">
        <v>18285180</v>
      </c>
      <c r="B4342" t="s">
        <v>9040</v>
      </c>
      <c r="C4342">
        <v>1</v>
      </c>
      <c r="D4342" t="s">
        <v>18383</v>
      </c>
      <c r="E4342" t="s">
        <v>5705</v>
      </c>
      <c r="F4342" t="s">
        <v>9041</v>
      </c>
      <c r="G4342" t="s">
        <v>39</v>
      </c>
      <c r="H4342">
        <v>550</v>
      </c>
      <c r="I4342" t="s">
        <v>1676</v>
      </c>
      <c r="J4342" t="s">
        <v>21</v>
      </c>
      <c r="K4342" t="s">
        <v>20</v>
      </c>
      <c r="L4342" t="s">
        <v>21</v>
      </c>
      <c r="M4342">
        <f>IF(O4342&lt;Price!$A$3,Price!$B$2,IF(O4342&lt;Price!$A$4,Price!$B$3,IF(O4342&lt;Price!$A$5,Price!$B$4,IF(O4342&lt;Price!$A$6,Price!$B$5,Price!$B$6))))</f>
        <v>1</v>
      </c>
      <c r="N4342">
        <f>VLOOKUP(C4342,'Country'!$A:$D,4,0)</f>
        <v>1.3667099E-2</v>
      </c>
      <c r="O4342" s="7">
        <f t="shared" si="67"/>
        <v>7.5169044500000002</v>
      </c>
      <c r="P4342">
        <v>3.8</v>
      </c>
      <c r="Q4342" t="s">
        <v>72</v>
      </c>
      <c r="R4342">
        <v>80</v>
      </c>
    </row>
    <row r="4343" spans="1:18" x14ac:dyDescent="0.35">
      <c r="A4343">
        <v>18464001</v>
      </c>
      <c r="B4343" t="s">
        <v>9042</v>
      </c>
      <c r="C4343">
        <v>1</v>
      </c>
      <c r="D4343" t="s">
        <v>18383</v>
      </c>
      <c r="E4343" t="s">
        <v>5705</v>
      </c>
      <c r="F4343" t="s">
        <v>9043</v>
      </c>
      <c r="G4343" t="s">
        <v>2388</v>
      </c>
      <c r="H4343">
        <v>200</v>
      </c>
      <c r="I4343" t="s">
        <v>1676</v>
      </c>
      <c r="J4343" t="s">
        <v>21</v>
      </c>
      <c r="K4343" t="s">
        <v>21</v>
      </c>
      <c r="L4343" t="s">
        <v>21</v>
      </c>
      <c r="M4343">
        <f>IF(O4343&lt;Price!$A$3,Price!$B$2,IF(O4343&lt;Price!$A$4,Price!$B$3,IF(O4343&lt;Price!$A$5,Price!$B$4,IF(O4343&lt;Price!$A$6,Price!$B$5,Price!$B$6))))</f>
        <v>1</v>
      </c>
      <c r="N4343">
        <f>VLOOKUP(C4343,'Country'!$A:$D,4,0)</f>
        <v>1.3667099E-2</v>
      </c>
      <c r="O4343" s="7">
        <f t="shared" si="67"/>
        <v>2.7334198000000001</v>
      </c>
      <c r="P4343">
        <v>0</v>
      </c>
      <c r="Q4343" t="s">
        <v>120</v>
      </c>
      <c r="R4343">
        <v>3</v>
      </c>
    </row>
    <row r="4344" spans="1:18" x14ac:dyDescent="0.35">
      <c r="A4344">
        <v>7908</v>
      </c>
      <c r="B4344" t="s">
        <v>1833</v>
      </c>
      <c r="C4344">
        <v>1</v>
      </c>
      <c r="D4344" t="s">
        <v>18383</v>
      </c>
      <c r="E4344" t="s">
        <v>5705</v>
      </c>
      <c r="F4344" t="s">
        <v>9044</v>
      </c>
      <c r="G4344" t="s">
        <v>2229</v>
      </c>
      <c r="H4344">
        <v>600</v>
      </c>
      <c r="I4344" t="s">
        <v>1676</v>
      </c>
      <c r="J4344" t="s">
        <v>21</v>
      </c>
      <c r="K4344" t="s">
        <v>20</v>
      </c>
      <c r="L4344" t="s">
        <v>21</v>
      </c>
      <c r="M4344">
        <f>IF(O4344&lt;Price!$A$3,Price!$B$2,IF(O4344&lt;Price!$A$4,Price!$B$3,IF(O4344&lt;Price!$A$5,Price!$B$4,IF(O4344&lt;Price!$A$6,Price!$B$5,Price!$B$6))))</f>
        <v>1</v>
      </c>
      <c r="N4344">
        <f>VLOOKUP(C4344,'Country'!$A:$D,4,0)</f>
        <v>1.3667099E-2</v>
      </c>
      <c r="O4344" s="7">
        <f t="shared" si="67"/>
        <v>8.2002594000000002</v>
      </c>
      <c r="P4344">
        <v>2.4</v>
      </c>
      <c r="Q4344" t="s">
        <v>858</v>
      </c>
      <c r="R4344">
        <v>76</v>
      </c>
    </row>
    <row r="4345" spans="1:18" x14ac:dyDescent="0.35">
      <c r="A4345">
        <v>4503</v>
      </c>
      <c r="B4345" t="s">
        <v>9045</v>
      </c>
      <c r="C4345">
        <v>1</v>
      </c>
      <c r="D4345" t="s">
        <v>18383</v>
      </c>
      <c r="E4345" t="s">
        <v>5705</v>
      </c>
      <c r="F4345" t="s">
        <v>9046</v>
      </c>
      <c r="G4345" t="s">
        <v>1681</v>
      </c>
      <c r="H4345">
        <v>3500</v>
      </c>
      <c r="I4345" t="s">
        <v>1676</v>
      </c>
      <c r="J4345" t="s">
        <v>20</v>
      </c>
      <c r="K4345" t="s">
        <v>21</v>
      </c>
      <c r="L4345" t="s">
        <v>21</v>
      </c>
      <c r="M4345">
        <f>IF(O4345&lt;Price!$A$3,Price!$B$2,IF(O4345&lt;Price!$A$4,Price!$B$3,IF(O4345&lt;Price!$A$5,Price!$B$4,IF(O4345&lt;Price!$A$6,Price!$B$5,Price!$B$6))))</f>
        <v>3</v>
      </c>
      <c r="N4345">
        <f>VLOOKUP(C4345,'Country'!$A:$D,4,0)</f>
        <v>1.3667099E-2</v>
      </c>
      <c r="O4345" s="7">
        <f t="shared" si="67"/>
        <v>47.834846499999998</v>
      </c>
      <c r="P4345">
        <v>3.4</v>
      </c>
      <c r="Q4345" t="s">
        <v>97</v>
      </c>
      <c r="R4345">
        <v>120</v>
      </c>
    </row>
    <row r="4346" spans="1:18" x14ac:dyDescent="0.35">
      <c r="A4346">
        <v>4502</v>
      </c>
      <c r="B4346" t="s">
        <v>9047</v>
      </c>
      <c r="C4346">
        <v>1</v>
      </c>
      <c r="D4346" t="s">
        <v>18383</v>
      </c>
      <c r="E4346" t="s">
        <v>5705</v>
      </c>
      <c r="F4346" t="s">
        <v>9046</v>
      </c>
      <c r="G4346" t="s">
        <v>9048</v>
      </c>
      <c r="H4346">
        <v>3000</v>
      </c>
      <c r="I4346" t="s">
        <v>1676</v>
      </c>
      <c r="J4346" t="s">
        <v>20</v>
      </c>
      <c r="K4346" t="s">
        <v>21</v>
      </c>
      <c r="L4346" t="s">
        <v>21</v>
      </c>
      <c r="M4346">
        <f>IF(O4346&lt;Price!$A$3,Price!$B$2,IF(O4346&lt;Price!$A$4,Price!$B$3,IF(O4346&lt;Price!$A$5,Price!$B$4,IF(O4346&lt;Price!$A$6,Price!$B$5,Price!$B$6))))</f>
        <v>3</v>
      </c>
      <c r="N4346">
        <f>VLOOKUP(C4346,'Country'!$A:$D,4,0)</f>
        <v>1.3667099E-2</v>
      </c>
      <c r="O4346" s="7">
        <f t="shared" si="67"/>
        <v>41.001297000000001</v>
      </c>
      <c r="P4346">
        <v>3.5</v>
      </c>
      <c r="Q4346" t="s">
        <v>72</v>
      </c>
      <c r="R4346">
        <v>202</v>
      </c>
    </row>
    <row r="4347" spans="1:18" x14ac:dyDescent="0.35">
      <c r="A4347">
        <v>4499</v>
      </c>
      <c r="B4347" t="s">
        <v>9049</v>
      </c>
      <c r="C4347">
        <v>1</v>
      </c>
      <c r="D4347" t="s">
        <v>18383</v>
      </c>
      <c r="E4347" t="s">
        <v>5705</v>
      </c>
      <c r="F4347" t="s">
        <v>9050</v>
      </c>
      <c r="G4347" t="s">
        <v>39</v>
      </c>
      <c r="H4347">
        <v>2500</v>
      </c>
      <c r="I4347" t="s">
        <v>1676</v>
      </c>
      <c r="J4347" t="s">
        <v>20</v>
      </c>
      <c r="K4347" t="s">
        <v>21</v>
      </c>
      <c r="L4347" t="s">
        <v>21</v>
      </c>
      <c r="M4347">
        <f>IF(O4347&lt;Price!$A$3,Price!$B$2,IF(O4347&lt;Price!$A$4,Price!$B$3,IF(O4347&lt;Price!$A$5,Price!$B$4,IF(O4347&lt;Price!$A$6,Price!$B$5,Price!$B$6))))</f>
        <v>3</v>
      </c>
      <c r="N4347">
        <f>VLOOKUP(C4347,'Country'!$A:$D,4,0)</f>
        <v>1.3667099E-2</v>
      </c>
      <c r="O4347" s="7">
        <f t="shared" si="67"/>
        <v>34.167747499999997</v>
      </c>
      <c r="P4347">
        <v>3.4</v>
      </c>
      <c r="Q4347" t="s">
        <v>97</v>
      </c>
      <c r="R4347">
        <v>64</v>
      </c>
    </row>
    <row r="4348" spans="1:18" x14ac:dyDescent="0.35">
      <c r="A4348">
        <v>4235</v>
      </c>
      <c r="B4348" t="s">
        <v>9051</v>
      </c>
      <c r="C4348">
        <v>1</v>
      </c>
      <c r="D4348" t="s">
        <v>18383</v>
      </c>
      <c r="E4348" t="s">
        <v>5705</v>
      </c>
      <c r="F4348" t="s">
        <v>9050</v>
      </c>
      <c r="G4348" t="s">
        <v>1681</v>
      </c>
      <c r="H4348">
        <v>3000</v>
      </c>
      <c r="I4348" t="s">
        <v>1676</v>
      </c>
      <c r="J4348" t="s">
        <v>20</v>
      </c>
      <c r="K4348" t="s">
        <v>21</v>
      </c>
      <c r="L4348" t="s">
        <v>21</v>
      </c>
      <c r="M4348">
        <f>IF(O4348&lt;Price!$A$3,Price!$B$2,IF(O4348&lt;Price!$A$4,Price!$B$3,IF(O4348&lt;Price!$A$5,Price!$B$4,IF(O4348&lt;Price!$A$6,Price!$B$5,Price!$B$6))))</f>
        <v>3</v>
      </c>
      <c r="N4348">
        <f>VLOOKUP(C4348,'Country'!$A:$D,4,0)</f>
        <v>1.3667099E-2</v>
      </c>
      <c r="O4348" s="7">
        <f t="shared" si="67"/>
        <v>41.001297000000001</v>
      </c>
      <c r="P4348">
        <v>3.2</v>
      </c>
      <c r="Q4348" t="s">
        <v>97</v>
      </c>
      <c r="R4348">
        <v>24</v>
      </c>
    </row>
    <row r="4349" spans="1:18" x14ac:dyDescent="0.35">
      <c r="A4349">
        <v>4500</v>
      </c>
      <c r="B4349" t="s">
        <v>9052</v>
      </c>
      <c r="C4349">
        <v>1</v>
      </c>
      <c r="D4349" t="s">
        <v>18383</v>
      </c>
      <c r="E4349" t="s">
        <v>5705</v>
      </c>
      <c r="F4349" t="s">
        <v>9050</v>
      </c>
      <c r="G4349" t="s">
        <v>103</v>
      </c>
      <c r="H4349">
        <v>500</v>
      </c>
      <c r="I4349" t="s">
        <v>1676</v>
      </c>
      <c r="J4349" t="s">
        <v>21</v>
      </c>
      <c r="K4349" t="s">
        <v>21</v>
      </c>
      <c r="L4349" t="s">
        <v>21</v>
      </c>
      <c r="M4349">
        <f>IF(O4349&lt;Price!$A$3,Price!$B$2,IF(O4349&lt;Price!$A$4,Price!$B$3,IF(O4349&lt;Price!$A$5,Price!$B$4,IF(O4349&lt;Price!$A$6,Price!$B$5,Price!$B$6))))</f>
        <v>1</v>
      </c>
      <c r="N4349">
        <f>VLOOKUP(C4349,'Country'!$A:$D,4,0)</f>
        <v>1.3667099E-2</v>
      </c>
      <c r="O4349" s="7">
        <f t="shared" si="67"/>
        <v>6.8335495000000002</v>
      </c>
      <c r="P4349">
        <v>3.3</v>
      </c>
      <c r="Q4349" t="s">
        <v>97</v>
      </c>
      <c r="R4349">
        <v>17</v>
      </c>
    </row>
    <row r="4350" spans="1:18" x14ac:dyDescent="0.35">
      <c r="A4350">
        <v>4234</v>
      </c>
      <c r="B4350" t="s">
        <v>9053</v>
      </c>
      <c r="C4350">
        <v>1</v>
      </c>
      <c r="D4350" t="s">
        <v>18383</v>
      </c>
      <c r="E4350" t="s">
        <v>5705</v>
      </c>
      <c r="F4350" t="s">
        <v>9050</v>
      </c>
      <c r="G4350" t="s">
        <v>9048</v>
      </c>
      <c r="H4350">
        <v>3000</v>
      </c>
      <c r="I4350" t="s">
        <v>1676</v>
      </c>
      <c r="J4350" t="s">
        <v>20</v>
      </c>
      <c r="K4350" t="s">
        <v>21</v>
      </c>
      <c r="L4350" t="s">
        <v>21</v>
      </c>
      <c r="M4350">
        <f>IF(O4350&lt;Price!$A$3,Price!$B$2,IF(O4350&lt;Price!$A$4,Price!$B$3,IF(O4350&lt;Price!$A$5,Price!$B$4,IF(O4350&lt;Price!$A$6,Price!$B$5,Price!$B$6))))</f>
        <v>3</v>
      </c>
      <c r="N4350">
        <f>VLOOKUP(C4350,'Country'!$A:$D,4,0)</f>
        <v>1.3667099E-2</v>
      </c>
      <c r="O4350" s="7">
        <f t="shared" si="67"/>
        <v>41.001297000000001</v>
      </c>
      <c r="P4350">
        <v>3.6</v>
      </c>
      <c r="Q4350" t="s">
        <v>72</v>
      </c>
      <c r="R4350">
        <v>162</v>
      </c>
    </row>
    <row r="4351" spans="1:18" x14ac:dyDescent="0.35">
      <c r="A4351">
        <v>4501</v>
      </c>
      <c r="B4351" t="s">
        <v>9054</v>
      </c>
      <c r="C4351">
        <v>1</v>
      </c>
      <c r="D4351" t="s">
        <v>18383</v>
      </c>
      <c r="E4351" t="s">
        <v>5705</v>
      </c>
      <c r="F4351" t="s">
        <v>9050</v>
      </c>
      <c r="G4351" t="s">
        <v>1675</v>
      </c>
      <c r="H4351">
        <v>2500</v>
      </c>
      <c r="I4351" t="s">
        <v>1676</v>
      </c>
      <c r="J4351" t="s">
        <v>20</v>
      </c>
      <c r="K4351" t="s">
        <v>21</v>
      </c>
      <c r="L4351" t="s">
        <v>21</v>
      </c>
      <c r="M4351">
        <f>IF(O4351&lt;Price!$A$3,Price!$B$2,IF(O4351&lt;Price!$A$4,Price!$B$3,IF(O4351&lt;Price!$A$5,Price!$B$4,IF(O4351&lt;Price!$A$6,Price!$B$5,Price!$B$6))))</f>
        <v>3</v>
      </c>
      <c r="N4351">
        <f>VLOOKUP(C4351,'Country'!$A:$D,4,0)</f>
        <v>1.3667099E-2</v>
      </c>
      <c r="O4351" s="7">
        <f t="shared" si="67"/>
        <v>34.167747499999997</v>
      </c>
      <c r="P4351">
        <v>3.5</v>
      </c>
      <c r="Q4351" t="s">
        <v>72</v>
      </c>
      <c r="R4351">
        <v>79</v>
      </c>
    </row>
    <row r="4352" spans="1:18" x14ac:dyDescent="0.35">
      <c r="A4352">
        <v>308243</v>
      </c>
      <c r="B4352" t="s">
        <v>9055</v>
      </c>
      <c r="C4352">
        <v>1</v>
      </c>
      <c r="D4352" t="s">
        <v>18383</v>
      </c>
      <c r="E4352" t="s">
        <v>5705</v>
      </c>
      <c r="F4352" t="s">
        <v>9056</v>
      </c>
      <c r="G4352" t="s">
        <v>277</v>
      </c>
      <c r="H4352">
        <v>400</v>
      </c>
      <c r="I4352" t="s">
        <v>1676</v>
      </c>
      <c r="J4352" t="s">
        <v>21</v>
      </c>
      <c r="K4352" t="s">
        <v>20</v>
      </c>
      <c r="L4352" t="s">
        <v>21</v>
      </c>
      <c r="M4352">
        <f>IF(O4352&lt;Price!$A$3,Price!$B$2,IF(O4352&lt;Price!$A$4,Price!$B$3,IF(O4352&lt;Price!$A$5,Price!$B$4,IF(O4352&lt;Price!$A$6,Price!$B$5,Price!$B$6))))</f>
        <v>1</v>
      </c>
      <c r="N4352">
        <f>VLOOKUP(C4352,'Country'!$A:$D,4,0)</f>
        <v>1.3667099E-2</v>
      </c>
      <c r="O4352" s="7">
        <f t="shared" si="67"/>
        <v>5.4668396000000001</v>
      </c>
      <c r="P4352">
        <v>3.1</v>
      </c>
      <c r="Q4352" t="s">
        <v>97</v>
      </c>
      <c r="R4352">
        <v>43</v>
      </c>
    </row>
    <row r="4353" spans="1:18" x14ac:dyDescent="0.35">
      <c r="A4353">
        <v>703</v>
      </c>
      <c r="B4353" t="s">
        <v>9057</v>
      </c>
      <c r="C4353">
        <v>1</v>
      </c>
      <c r="D4353" t="s">
        <v>18383</v>
      </c>
      <c r="E4353" t="s">
        <v>5705</v>
      </c>
      <c r="F4353" t="s">
        <v>9058</v>
      </c>
      <c r="G4353" t="s">
        <v>903</v>
      </c>
      <c r="H4353">
        <v>1250</v>
      </c>
      <c r="I4353" t="s">
        <v>1676</v>
      </c>
      <c r="J4353" t="s">
        <v>20</v>
      </c>
      <c r="K4353" t="s">
        <v>20</v>
      </c>
      <c r="L4353" t="s">
        <v>21</v>
      </c>
      <c r="M4353">
        <f>IF(O4353&lt;Price!$A$3,Price!$B$2,IF(O4353&lt;Price!$A$4,Price!$B$3,IF(O4353&lt;Price!$A$5,Price!$B$4,IF(O4353&lt;Price!$A$6,Price!$B$5,Price!$B$6))))</f>
        <v>2</v>
      </c>
      <c r="N4353">
        <f>VLOOKUP(C4353,'Country'!$A:$D,4,0)</f>
        <v>1.3667099E-2</v>
      </c>
      <c r="O4353" s="7">
        <f t="shared" si="67"/>
        <v>17.083873749999999</v>
      </c>
      <c r="P4353">
        <v>2.8</v>
      </c>
      <c r="Q4353" t="s">
        <v>97</v>
      </c>
      <c r="R4353">
        <v>142</v>
      </c>
    </row>
    <row r="4354" spans="1:18" x14ac:dyDescent="0.35">
      <c r="A4354">
        <v>18334427</v>
      </c>
      <c r="B4354" t="s">
        <v>2476</v>
      </c>
      <c r="C4354">
        <v>1</v>
      </c>
      <c r="D4354" t="s">
        <v>18383</v>
      </c>
      <c r="E4354" t="s">
        <v>5705</v>
      </c>
      <c r="F4354" t="s">
        <v>9059</v>
      </c>
      <c r="G4354" t="s">
        <v>1846</v>
      </c>
      <c r="H4354">
        <v>400</v>
      </c>
      <c r="I4354" t="s">
        <v>1676</v>
      </c>
      <c r="J4354" t="s">
        <v>21</v>
      </c>
      <c r="K4354" t="s">
        <v>21</v>
      </c>
      <c r="L4354" t="s">
        <v>21</v>
      </c>
      <c r="M4354">
        <f>IF(O4354&lt;Price!$A$3,Price!$B$2,IF(O4354&lt;Price!$A$4,Price!$B$3,IF(O4354&lt;Price!$A$5,Price!$B$4,IF(O4354&lt;Price!$A$6,Price!$B$5,Price!$B$6))))</f>
        <v>1</v>
      </c>
      <c r="N4354">
        <f>VLOOKUP(C4354,'Country'!$A:$D,4,0)</f>
        <v>1.3667099E-2</v>
      </c>
      <c r="O4354" s="7">
        <f t="shared" ref="O4354:O4417" si="68">H4354*N4354</f>
        <v>5.4668396000000001</v>
      </c>
      <c r="P4354">
        <v>3.3</v>
      </c>
      <c r="Q4354" t="s">
        <v>97</v>
      </c>
      <c r="R4354">
        <v>10</v>
      </c>
    </row>
    <row r="4355" spans="1:18" x14ac:dyDescent="0.35">
      <c r="A4355">
        <v>310529</v>
      </c>
      <c r="B4355" t="s">
        <v>9060</v>
      </c>
      <c r="C4355">
        <v>1</v>
      </c>
      <c r="D4355" t="s">
        <v>18383</v>
      </c>
      <c r="E4355" t="s">
        <v>5705</v>
      </c>
      <c r="F4355" t="s">
        <v>9061</v>
      </c>
      <c r="G4355" t="s">
        <v>1675</v>
      </c>
      <c r="H4355">
        <v>900</v>
      </c>
      <c r="I4355" t="s">
        <v>1676</v>
      </c>
      <c r="J4355" t="s">
        <v>20</v>
      </c>
      <c r="K4355" t="s">
        <v>20</v>
      </c>
      <c r="L4355" t="s">
        <v>21</v>
      </c>
      <c r="M4355">
        <f>IF(O4355&lt;Price!$A$3,Price!$B$2,IF(O4355&lt;Price!$A$4,Price!$B$3,IF(O4355&lt;Price!$A$5,Price!$B$4,IF(O4355&lt;Price!$A$6,Price!$B$5,Price!$B$6))))</f>
        <v>2</v>
      </c>
      <c r="N4355">
        <f>VLOOKUP(C4355,'Country'!$A:$D,4,0)</f>
        <v>1.3667099E-2</v>
      </c>
      <c r="O4355" s="7">
        <f t="shared" si="68"/>
        <v>12.3003891</v>
      </c>
      <c r="P4355">
        <v>3.2</v>
      </c>
      <c r="Q4355" t="s">
        <v>97</v>
      </c>
      <c r="R4355">
        <v>23</v>
      </c>
    </row>
    <row r="4356" spans="1:18" x14ac:dyDescent="0.35">
      <c r="A4356">
        <v>309844</v>
      </c>
      <c r="B4356" t="s">
        <v>8300</v>
      </c>
      <c r="C4356">
        <v>1</v>
      </c>
      <c r="D4356" t="s">
        <v>18383</v>
      </c>
      <c r="E4356" t="s">
        <v>5705</v>
      </c>
      <c r="F4356" t="s">
        <v>9062</v>
      </c>
      <c r="G4356" t="s">
        <v>2494</v>
      </c>
      <c r="H4356">
        <v>150</v>
      </c>
      <c r="I4356" t="s">
        <v>1676</v>
      </c>
      <c r="J4356" t="s">
        <v>21</v>
      </c>
      <c r="K4356" t="s">
        <v>20</v>
      </c>
      <c r="L4356" t="s">
        <v>21</v>
      </c>
      <c r="M4356">
        <f>IF(O4356&lt;Price!$A$3,Price!$B$2,IF(O4356&lt;Price!$A$4,Price!$B$3,IF(O4356&lt;Price!$A$5,Price!$B$4,IF(O4356&lt;Price!$A$6,Price!$B$5,Price!$B$6))))</f>
        <v>1</v>
      </c>
      <c r="N4356">
        <f>VLOOKUP(C4356,'Country'!$A:$D,4,0)</f>
        <v>1.3667099E-2</v>
      </c>
      <c r="O4356" s="7">
        <f t="shared" si="68"/>
        <v>2.05006485</v>
      </c>
      <c r="P4356">
        <v>4.5</v>
      </c>
      <c r="Q4356" t="s">
        <v>22</v>
      </c>
      <c r="R4356">
        <v>665</v>
      </c>
    </row>
    <row r="4357" spans="1:18" x14ac:dyDescent="0.35">
      <c r="A4357">
        <v>306034</v>
      </c>
      <c r="B4357" t="s">
        <v>5977</v>
      </c>
      <c r="C4357">
        <v>1</v>
      </c>
      <c r="D4357" t="s">
        <v>18383</v>
      </c>
      <c r="E4357" t="s">
        <v>5705</v>
      </c>
      <c r="F4357" t="s">
        <v>9063</v>
      </c>
      <c r="G4357" t="s">
        <v>277</v>
      </c>
      <c r="H4357">
        <v>300</v>
      </c>
      <c r="I4357" t="s">
        <v>1676</v>
      </c>
      <c r="J4357" t="s">
        <v>21</v>
      </c>
      <c r="K4357" t="s">
        <v>21</v>
      </c>
      <c r="L4357" t="s">
        <v>21</v>
      </c>
      <c r="M4357">
        <f>IF(O4357&lt;Price!$A$3,Price!$B$2,IF(O4357&lt;Price!$A$4,Price!$B$3,IF(O4357&lt;Price!$A$5,Price!$B$4,IF(O4357&lt;Price!$A$6,Price!$B$5,Price!$B$6))))</f>
        <v>1</v>
      </c>
      <c r="N4357">
        <f>VLOOKUP(C4357,'Country'!$A:$D,4,0)</f>
        <v>1.3667099E-2</v>
      </c>
      <c r="O4357" s="7">
        <f t="shared" si="68"/>
        <v>4.1001297000000001</v>
      </c>
      <c r="P4357">
        <v>3.2</v>
      </c>
      <c r="Q4357" t="s">
        <v>97</v>
      </c>
      <c r="R4357">
        <v>15</v>
      </c>
    </row>
    <row r="4358" spans="1:18" x14ac:dyDescent="0.35">
      <c r="A4358">
        <v>303604</v>
      </c>
      <c r="B4358" t="s">
        <v>9064</v>
      </c>
      <c r="C4358">
        <v>1</v>
      </c>
      <c r="D4358" t="s">
        <v>18383</v>
      </c>
      <c r="E4358" t="s">
        <v>5705</v>
      </c>
      <c r="F4358" t="s">
        <v>9065</v>
      </c>
      <c r="G4358" t="s">
        <v>1724</v>
      </c>
      <c r="H4358">
        <v>350</v>
      </c>
      <c r="I4358" t="s">
        <v>1676</v>
      </c>
      <c r="J4358" t="s">
        <v>21</v>
      </c>
      <c r="K4358" t="s">
        <v>21</v>
      </c>
      <c r="L4358" t="s">
        <v>21</v>
      </c>
      <c r="M4358">
        <f>IF(O4358&lt;Price!$A$3,Price!$B$2,IF(O4358&lt;Price!$A$4,Price!$B$3,IF(O4358&lt;Price!$A$5,Price!$B$4,IF(O4358&lt;Price!$A$6,Price!$B$5,Price!$B$6))))</f>
        <v>1</v>
      </c>
      <c r="N4358">
        <f>VLOOKUP(C4358,'Country'!$A:$D,4,0)</f>
        <v>1.3667099E-2</v>
      </c>
      <c r="O4358" s="7">
        <f t="shared" si="68"/>
        <v>4.7834846500000001</v>
      </c>
      <c r="P4358">
        <v>3</v>
      </c>
      <c r="Q4358" t="s">
        <v>97</v>
      </c>
      <c r="R4358">
        <v>27</v>
      </c>
    </row>
    <row r="4359" spans="1:18" x14ac:dyDescent="0.35">
      <c r="A4359">
        <v>1505</v>
      </c>
      <c r="B4359" t="s">
        <v>9066</v>
      </c>
      <c r="C4359">
        <v>1</v>
      </c>
      <c r="D4359" t="s">
        <v>18383</v>
      </c>
      <c r="E4359" t="s">
        <v>5705</v>
      </c>
      <c r="F4359" t="s">
        <v>9067</v>
      </c>
      <c r="G4359" t="s">
        <v>2549</v>
      </c>
      <c r="H4359">
        <v>150</v>
      </c>
      <c r="I4359" t="s">
        <v>1676</v>
      </c>
      <c r="J4359" t="s">
        <v>21</v>
      </c>
      <c r="K4359" t="s">
        <v>21</v>
      </c>
      <c r="L4359" t="s">
        <v>21</v>
      </c>
      <c r="M4359">
        <f>IF(O4359&lt;Price!$A$3,Price!$B$2,IF(O4359&lt;Price!$A$4,Price!$B$3,IF(O4359&lt;Price!$A$5,Price!$B$4,IF(O4359&lt;Price!$A$6,Price!$B$5,Price!$B$6))))</f>
        <v>1</v>
      </c>
      <c r="N4359">
        <f>VLOOKUP(C4359,'Country'!$A:$D,4,0)</f>
        <v>1.3667099E-2</v>
      </c>
      <c r="O4359" s="7">
        <f t="shared" si="68"/>
        <v>2.05006485</v>
      </c>
      <c r="P4359">
        <v>2.7</v>
      </c>
      <c r="Q4359" t="s">
        <v>97</v>
      </c>
      <c r="R4359">
        <v>13</v>
      </c>
    </row>
    <row r="4360" spans="1:18" x14ac:dyDescent="0.35">
      <c r="A4360">
        <v>303583</v>
      </c>
      <c r="B4360" t="s">
        <v>9068</v>
      </c>
      <c r="C4360">
        <v>1</v>
      </c>
      <c r="D4360" t="s">
        <v>18383</v>
      </c>
      <c r="E4360" t="s">
        <v>5705</v>
      </c>
      <c r="F4360" t="s">
        <v>9069</v>
      </c>
      <c r="G4360" t="s">
        <v>1800</v>
      </c>
      <c r="H4360">
        <v>300</v>
      </c>
      <c r="I4360" t="s">
        <v>1676</v>
      </c>
      <c r="J4360" t="s">
        <v>21</v>
      </c>
      <c r="K4360" t="s">
        <v>21</v>
      </c>
      <c r="L4360" t="s">
        <v>21</v>
      </c>
      <c r="M4360">
        <f>IF(O4360&lt;Price!$A$3,Price!$B$2,IF(O4360&lt;Price!$A$4,Price!$B$3,IF(O4360&lt;Price!$A$5,Price!$B$4,IF(O4360&lt;Price!$A$6,Price!$B$5,Price!$B$6))))</f>
        <v>1</v>
      </c>
      <c r="N4360">
        <f>VLOOKUP(C4360,'Country'!$A:$D,4,0)</f>
        <v>1.3667099E-2</v>
      </c>
      <c r="O4360" s="7">
        <f t="shared" si="68"/>
        <v>4.1001297000000001</v>
      </c>
      <c r="P4360">
        <v>3.4</v>
      </c>
      <c r="Q4360" t="s">
        <v>97</v>
      </c>
      <c r="R4360">
        <v>53</v>
      </c>
    </row>
    <row r="4361" spans="1:18" x14ac:dyDescent="0.35">
      <c r="A4361">
        <v>18175324</v>
      </c>
      <c r="B4361" t="s">
        <v>9070</v>
      </c>
      <c r="C4361">
        <v>1</v>
      </c>
      <c r="D4361" t="s">
        <v>18383</v>
      </c>
      <c r="E4361" t="s">
        <v>5705</v>
      </c>
      <c r="F4361" t="s">
        <v>9071</v>
      </c>
      <c r="G4361" t="s">
        <v>1800</v>
      </c>
      <c r="H4361">
        <v>500</v>
      </c>
      <c r="I4361" t="s">
        <v>1676</v>
      </c>
      <c r="J4361" t="s">
        <v>21</v>
      </c>
      <c r="K4361" t="s">
        <v>21</v>
      </c>
      <c r="L4361" t="s">
        <v>21</v>
      </c>
      <c r="M4361">
        <f>IF(O4361&lt;Price!$A$3,Price!$B$2,IF(O4361&lt;Price!$A$4,Price!$B$3,IF(O4361&lt;Price!$A$5,Price!$B$4,IF(O4361&lt;Price!$A$6,Price!$B$5,Price!$B$6))))</f>
        <v>1</v>
      </c>
      <c r="N4361">
        <f>VLOOKUP(C4361,'Country'!$A:$D,4,0)</f>
        <v>1.3667099E-2</v>
      </c>
      <c r="O4361" s="7">
        <f t="shared" si="68"/>
        <v>6.8335495000000002</v>
      </c>
      <c r="P4361">
        <v>3.2</v>
      </c>
      <c r="Q4361" t="s">
        <v>97</v>
      </c>
      <c r="R4361">
        <v>29</v>
      </c>
    </row>
    <row r="4362" spans="1:18" x14ac:dyDescent="0.35">
      <c r="A4362">
        <v>18391147</v>
      </c>
      <c r="B4362" t="s">
        <v>7415</v>
      </c>
      <c r="C4362">
        <v>1</v>
      </c>
      <c r="D4362" t="s">
        <v>18383</v>
      </c>
      <c r="E4362" t="s">
        <v>5705</v>
      </c>
      <c r="F4362" t="s">
        <v>9072</v>
      </c>
      <c r="G4362" t="s">
        <v>277</v>
      </c>
      <c r="H4362">
        <v>300</v>
      </c>
      <c r="I4362" t="s">
        <v>1676</v>
      </c>
      <c r="J4362" t="s">
        <v>21</v>
      </c>
      <c r="K4362" t="s">
        <v>21</v>
      </c>
      <c r="L4362" t="s">
        <v>21</v>
      </c>
      <c r="M4362">
        <f>IF(O4362&lt;Price!$A$3,Price!$B$2,IF(O4362&lt;Price!$A$4,Price!$B$3,IF(O4362&lt;Price!$A$5,Price!$B$4,IF(O4362&lt;Price!$A$6,Price!$B$5,Price!$B$6))))</f>
        <v>1</v>
      </c>
      <c r="N4362">
        <f>VLOOKUP(C4362,'Country'!$A:$D,4,0)</f>
        <v>1.3667099E-2</v>
      </c>
      <c r="O4362" s="7">
        <f t="shared" si="68"/>
        <v>4.1001297000000001</v>
      </c>
      <c r="P4362">
        <v>3.5</v>
      </c>
      <c r="Q4362" t="s">
        <v>72</v>
      </c>
      <c r="R4362">
        <v>14</v>
      </c>
    </row>
    <row r="4363" spans="1:18" x14ac:dyDescent="0.35">
      <c r="A4363">
        <v>301130</v>
      </c>
      <c r="B4363" t="s">
        <v>9073</v>
      </c>
      <c r="C4363">
        <v>1</v>
      </c>
      <c r="D4363" t="s">
        <v>18383</v>
      </c>
      <c r="E4363" t="s">
        <v>5705</v>
      </c>
      <c r="F4363" t="s">
        <v>9074</v>
      </c>
      <c r="G4363" t="s">
        <v>1859</v>
      </c>
      <c r="H4363">
        <v>600</v>
      </c>
      <c r="I4363" t="s">
        <v>1676</v>
      </c>
      <c r="J4363" t="s">
        <v>21</v>
      </c>
      <c r="K4363" t="s">
        <v>20</v>
      </c>
      <c r="L4363" t="s">
        <v>21</v>
      </c>
      <c r="M4363">
        <f>IF(O4363&lt;Price!$A$3,Price!$B$2,IF(O4363&lt;Price!$A$4,Price!$B$3,IF(O4363&lt;Price!$A$5,Price!$B$4,IF(O4363&lt;Price!$A$6,Price!$B$5,Price!$B$6))))</f>
        <v>1</v>
      </c>
      <c r="N4363">
        <f>VLOOKUP(C4363,'Country'!$A:$D,4,0)</f>
        <v>1.3667099E-2</v>
      </c>
      <c r="O4363" s="7">
        <f t="shared" si="68"/>
        <v>8.2002594000000002</v>
      </c>
      <c r="P4363">
        <v>3.8</v>
      </c>
      <c r="Q4363" t="s">
        <v>72</v>
      </c>
      <c r="R4363">
        <v>414</v>
      </c>
    </row>
    <row r="4364" spans="1:18" x14ac:dyDescent="0.35">
      <c r="A4364">
        <v>18354985</v>
      </c>
      <c r="B4364" t="s">
        <v>7695</v>
      </c>
      <c r="C4364">
        <v>1</v>
      </c>
      <c r="D4364" t="s">
        <v>18383</v>
      </c>
      <c r="E4364" t="s">
        <v>5705</v>
      </c>
      <c r="F4364" t="s">
        <v>9071</v>
      </c>
      <c r="G4364" t="s">
        <v>2494</v>
      </c>
      <c r="H4364">
        <v>200</v>
      </c>
      <c r="I4364" t="s">
        <v>1676</v>
      </c>
      <c r="J4364" t="s">
        <v>21</v>
      </c>
      <c r="K4364" t="s">
        <v>21</v>
      </c>
      <c r="L4364" t="s">
        <v>21</v>
      </c>
      <c r="M4364">
        <f>IF(O4364&lt;Price!$A$3,Price!$B$2,IF(O4364&lt;Price!$A$4,Price!$B$3,IF(O4364&lt;Price!$A$5,Price!$B$4,IF(O4364&lt;Price!$A$6,Price!$B$5,Price!$B$6))))</f>
        <v>1</v>
      </c>
      <c r="N4364">
        <f>VLOOKUP(C4364,'Country'!$A:$D,4,0)</f>
        <v>1.3667099E-2</v>
      </c>
      <c r="O4364" s="7">
        <f t="shared" si="68"/>
        <v>2.7334198000000001</v>
      </c>
      <c r="P4364">
        <v>0</v>
      </c>
      <c r="Q4364" t="s">
        <v>120</v>
      </c>
      <c r="R4364">
        <v>1</v>
      </c>
    </row>
    <row r="4365" spans="1:18" x14ac:dyDescent="0.35">
      <c r="A4365">
        <v>18414503</v>
      </c>
      <c r="B4365" t="s">
        <v>9075</v>
      </c>
      <c r="C4365">
        <v>1</v>
      </c>
      <c r="D4365" t="s">
        <v>18383</v>
      </c>
      <c r="E4365" t="s">
        <v>5705</v>
      </c>
      <c r="F4365" t="s">
        <v>9076</v>
      </c>
      <c r="G4365" t="s">
        <v>1681</v>
      </c>
      <c r="H4365">
        <v>400</v>
      </c>
      <c r="I4365" t="s">
        <v>1676</v>
      </c>
      <c r="J4365" t="s">
        <v>21</v>
      </c>
      <c r="K4365" t="s">
        <v>21</v>
      </c>
      <c r="L4365" t="s">
        <v>21</v>
      </c>
      <c r="M4365">
        <f>IF(O4365&lt;Price!$A$3,Price!$B$2,IF(O4365&lt;Price!$A$4,Price!$B$3,IF(O4365&lt;Price!$A$5,Price!$B$4,IF(O4365&lt;Price!$A$6,Price!$B$5,Price!$B$6))))</f>
        <v>1</v>
      </c>
      <c r="N4365">
        <f>VLOOKUP(C4365,'Country'!$A:$D,4,0)</f>
        <v>1.3667099E-2</v>
      </c>
      <c r="O4365" s="7">
        <f t="shared" si="68"/>
        <v>5.4668396000000001</v>
      </c>
      <c r="P4365">
        <v>0</v>
      </c>
      <c r="Q4365" t="s">
        <v>120</v>
      </c>
      <c r="R4365">
        <v>0</v>
      </c>
    </row>
    <row r="4366" spans="1:18" x14ac:dyDescent="0.35">
      <c r="A4366">
        <v>7807</v>
      </c>
      <c r="B4366" t="s">
        <v>9077</v>
      </c>
      <c r="C4366">
        <v>1</v>
      </c>
      <c r="D4366" t="s">
        <v>18383</v>
      </c>
      <c r="E4366" t="s">
        <v>5705</v>
      </c>
      <c r="F4366" t="s">
        <v>9078</v>
      </c>
      <c r="G4366" t="s">
        <v>1903</v>
      </c>
      <c r="H4366">
        <v>150</v>
      </c>
      <c r="I4366" t="s">
        <v>1676</v>
      </c>
      <c r="J4366" t="s">
        <v>21</v>
      </c>
      <c r="K4366" t="s">
        <v>21</v>
      </c>
      <c r="L4366" t="s">
        <v>21</v>
      </c>
      <c r="M4366">
        <f>IF(O4366&lt;Price!$A$3,Price!$B$2,IF(O4366&lt;Price!$A$4,Price!$B$3,IF(O4366&lt;Price!$A$5,Price!$B$4,IF(O4366&lt;Price!$A$6,Price!$B$5,Price!$B$6))))</f>
        <v>1</v>
      </c>
      <c r="N4366">
        <f>VLOOKUP(C4366,'Country'!$A:$D,4,0)</f>
        <v>1.3667099E-2</v>
      </c>
      <c r="O4366" s="7">
        <f t="shared" si="68"/>
        <v>2.05006485</v>
      </c>
      <c r="P4366">
        <v>2.2999999999999998</v>
      </c>
      <c r="Q4366" t="s">
        <v>858</v>
      </c>
      <c r="R4366">
        <v>44</v>
      </c>
    </row>
    <row r="4367" spans="1:18" x14ac:dyDescent="0.35">
      <c r="A4367">
        <v>300887</v>
      </c>
      <c r="B4367" t="s">
        <v>9079</v>
      </c>
      <c r="C4367">
        <v>1</v>
      </c>
      <c r="D4367" t="s">
        <v>18383</v>
      </c>
      <c r="E4367" t="s">
        <v>5705</v>
      </c>
      <c r="F4367" t="s">
        <v>9080</v>
      </c>
      <c r="G4367" t="s">
        <v>1675</v>
      </c>
      <c r="H4367">
        <v>450</v>
      </c>
      <c r="I4367" t="s">
        <v>1676</v>
      </c>
      <c r="J4367" t="s">
        <v>21</v>
      </c>
      <c r="K4367" t="s">
        <v>21</v>
      </c>
      <c r="L4367" t="s">
        <v>21</v>
      </c>
      <c r="M4367">
        <f>IF(O4367&lt;Price!$A$3,Price!$B$2,IF(O4367&lt;Price!$A$4,Price!$B$3,IF(O4367&lt;Price!$A$5,Price!$B$4,IF(O4367&lt;Price!$A$6,Price!$B$5,Price!$B$6))))</f>
        <v>1</v>
      </c>
      <c r="N4367">
        <f>VLOOKUP(C4367,'Country'!$A:$D,4,0)</f>
        <v>1.3667099E-2</v>
      </c>
      <c r="O4367" s="7">
        <f t="shared" si="68"/>
        <v>6.1501945500000001</v>
      </c>
      <c r="P4367">
        <v>3.1</v>
      </c>
      <c r="Q4367" t="s">
        <v>97</v>
      </c>
      <c r="R4367">
        <v>35</v>
      </c>
    </row>
    <row r="4368" spans="1:18" x14ac:dyDescent="0.35">
      <c r="A4368">
        <v>306251</v>
      </c>
      <c r="B4368" t="s">
        <v>9081</v>
      </c>
      <c r="C4368">
        <v>1</v>
      </c>
      <c r="D4368" t="s">
        <v>18383</v>
      </c>
      <c r="E4368" t="s">
        <v>5705</v>
      </c>
      <c r="F4368" t="s">
        <v>9082</v>
      </c>
      <c r="G4368" t="s">
        <v>1297</v>
      </c>
      <c r="H4368">
        <v>4500</v>
      </c>
      <c r="I4368" t="s">
        <v>1676</v>
      </c>
      <c r="J4368" t="s">
        <v>20</v>
      </c>
      <c r="K4368" t="s">
        <v>21</v>
      </c>
      <c r="L4368" t="s">
        <v>21</v>
      </c>
      <c r="M4368">
        <f>IF(O4368&lt;Price!$A$3,Price!$B$2,IF(O4368&lt;Price!$A$4,Price!$B$3,IF(O4368&lt;Price!$A$5,Price!$B$4,IF(O4368&lt;Price!$A$6,Price!$B$5,Price!$B$6))))</f>
        <v>4</v>
      </c>
      <c r="N4368">
        <f>VLOOKUP(C4368,'Country'!$A:$D,4,0)</f>
        <v>1.3667099E-2</v>
      </c>
      <c r="O4368" s="7">
        <f t="shared" si="68"/>
        <v>61.501945499999998</v>
      </c>
      <c r="P4368">
        <v>3.3</v>
      </c>
      <c r="Q4368" t="s">
        <v>97</v>
      </c>
      <c r="R4368">
        <v>15</v>
      </c>
    </row>
    <row r="4369" spans="1:18" x14ac:dyDescent="0.35">
      <c r="A4369">
        <v>18144453</v>
      </c>
      <c r="B4369" t="s">
        <v>9083</v>
      </c>
      <c r="C4369">
        <v>1</v>
      </c>
      <c r="D4369" t="s">
        <v>18383</v>
      </c>
      <c r="E4369" t="s">
        <v>5705</v>
      </c>
      <c r="F4369" t="s">
        <v>9084</v>
      </c>
      <c r="G4369" t="s">
        <v>2235</v>
      </c>
      <c r="H4369">
        <v>300</v>
      </c>
      <c r="I4369" t="s">
        <v>1676</v>
      </c>
      <c r="J4369" t="s">
        <v>21</v>
      </c>
      <c r="K4369" t="s">
        <v>21</v>
      </c>
      <c r="L4369" t="s">
        <v>21</v>
      </c>
      <c r="M4369">
        <f>IF(O4369&lt;Price!$A$3,Price!$B$2,IF(O4369&lt;Price!$A$4,Price!$B$3,IF(O4369&lt;Price!$A$5,Price!$B$4,IF(O4369&lt;Price!$A$6,Price!$B$5,Price!$B$6))))</f>
        <v>1</v>
      </c>
      <c r="N4369">
        <f>VLOOKUP(C4369,'Country'!$A:$D,4,0)</f>
        <v>1.3667099E-2</v>
      </c>
      <c r="O4369" s="7">
        <f t="shared" si="68"/>
        <v>4.1001297000000001</v>
      </c>
      <c r="P4369">
        <v>3</v>
      </c>
      <c r="Q4369" t="s">
        <v>97</v>
      </c>
      <c r="R4369">
        <v>6</v>
      </c>
    </row>
    <row r="4370" spans="1:18" x14ac:dyDescent="0.35">
      <c r="A4370">
        <v>7862</v>
      </c>
      <c r="B4370" t="s">
        <v>9086</v>
      </c>
      <c r="C4370">
        <v>1</v>
      </c>
      <c r="D4370" t="s">
        <v>18383</v>
      </c>
      <c r="E4370" t="s">
        <v>5705</v>
      </c>
      <c r="F4370" t="s">
        <v>9087</v>
      </c>
      <c r="G4370" t="s">
        <v>2549</v>
      </c>
      <c r="H4370">
        <v>150</v>
      </c>
      <c r="I4370" t="s">
        <v>1676</v>
      </c>
      <c r="J4370" t="s">
        <v>21</v>
      </c>
      <c r="K4370" t="s">
        <v>21</v>
      </c>
      <c r="L4370" t="s">
        <v>21</v>
      </c>
      <c r="M4370">
        <f>IF(O4370&lt;Price!$A$3,Price!$B$2,IF(O4370&lt;Price!$A$4,Price!$B$3,IF(O4370&lt;Price!$A$5,Price!$B$4,IF(O4370&lt;Price!$A$6,Price!$B$5,Price!$B$6))))</f>
        <v>1</v>
      </c>
      <c r="N4370">
        <f>VLOOKUP(C4370,'Country'!$A:$D,4,0)</f>
        <v>1.3667099E-2</v>
      </c>
      <c r="O4370" s="7">
        <f t="shared" si="68"/>
        <v>2.05006485</v>
      </c>
      <c r="P4370">
        <v>3.1</v>
      </c>
      <c r="Q4370" t="s">
        <v>97</v>
      </c>
      <c r="R4370">
        <v>9</v>
      </c>
    </row>
    <row r="4371" spans="1:18" x14ac:dyDescent="0.35">
      <c r="A4371">
        <v>7857</v>
      </c>
      <c r="B4371" t="s">
        <v>9088</v>
      </c>
      <c r="C4371">
        <v>1</v>
      </c>
      <c r="D4371" t="s">
        <v>18383</v>
      </c>
      <c r="E4371" t="s">
        <v>5705</v>
      </c>
      <c r="F4371" t="s">
        <v>9089</v>
      </c>
      <c r="G4371" t="s">
        <v>1681</v>
      </c>
      <c r="H4371">
        <v>150</v>
      </c>
      <c r="I4371" t="s">
        <v>1676</v>
      </c>
      <c r="J4371" t="s">
        <v>21</v>
      </c>
      <c r="K4371" t="s">
        <v>21</v>
      </c>
      <c r="L4371" t="s">
        <v>21</v>
      </c>
      <c r="M4371">
        <f>IF(O4371&lt;Price!$A$3,Price!$B$2,IF(O4371&lt;Price!$A$4,Price!$B$3,IF(O4371&lt;Price!$A$5,Price!$B$4,IF(O4371&lt;Price!$A$6,Price!$B$5,Price!$B$6))))</f>
        <v>1</v>
      </c>
      <c r="N4371">
        <f>VLOOKUP(C4371,'Country'!$A:$D,4,0)</f>
        <v>1.3667099E-2</v>
      </c>
      <c r="O4371" s="7">
        <f t="shared" si="68"/>
        <v>2.05006485</v>
      </c>
      <c r="P4371">
        <v>3.3</v>
      </c>
      <c r="Q4371" t="s">
        <v>97</v>
      </c>
      <c r="R4371">
        <v>21</v>
      </c>
    </row>
    <row r="4372" spans="1:18" x14ac:dyDescent="0.35">
      <c r="A4372">
        <v>2874</v>
      </c>
      <c r="B4372" t="s">
        <v>9090</v>
      </c>
      <c r="C4372">
        <v>1</v>
      </c>
      <c r="D4372" t="s">
        <v>18383</v>
      </c>
      <c r="E4372" t="s">
        <v>5705</v>
      </c>
      <c r="F4372" t="s">
        <v>9091</v>
      </c>
      <c r="G4372" t="s">
        <v>2639</v>
      </c>
      <c r="H4372">
        <v>200</v>
      </c>
      <c r="I4372" t="s">
        <v>1676</v>
      </c>
      <c r="J4372" t="s">
        <v>21</v>
      </c>
      <c r="K4372" t="s">
        <v>21</v>
      </c>
      <c r="L4372" t="s">
        <v>21</v>
      </c>
      <c r="M4372">
        <f>IF(O4372&lt;Price!$A$3,Price!$B$2,IF(O4372&lt;Price!$A$4,Price!$B$3,IF(O4372&lt;Price!$A$5,Price!$B$4,IF(O4372&lt;Price!$A$6,Price!$B$5,Price!$B$6))))</f>
        <v>1</v>
      </c>
      <c r="N4372">
        <f>VLOOKUP(C4372,'Country'!$A:$D,4,0)</f>
        <v>1.3667099E-2</v>
      </c>
      <c r="O4372" s="7">
        <f t="shared" si="68"/>
        <v>2.7334198000000001</v>
      </c>
      <c r="P4372">
        <v>3.1</v>
      </c>
      <c r="Q4372" t="s">
        <v>97</v>
      </c>
      <c r="R4372">
        <v>9</v>
      </c>
    </row>
    <row r="4373" spans="1:18" x14ac:dyDescent="0.35">
      <c r="A4373">
        <v>18458625</v>
      </c>
      <c r="B4373" t="s">
        <v>9092</v>
      </c>
      <c r="C4373">
        <v>1</v>
      </c>
      <c r="D4373" t="s">
        <v>18383</v>
      </c>
      <c r="E4373" t="s">
        <v>5705</v>
      </c>
      <c r="F4373" t="s">
        <v>9093</v>
      </c>
      <c r="G4373" t="s">
        <v>1681</v>
      </c>
      <c r="H4373">
        <v>500</v>
      </c>
      <c r="I4373" t="s">
        <v>1676</v>
      </c>
      <c r="J4373" t="s">
        <v>21</v>
      </c>
      <c r="K4373" t="s">
        <v>20</v>
      </c>
      <c r="L4373" t="s">
        <v>21</v>
      </c>
      <c r="M4373">
        <f>IF(O4373&lt;Price!$A$3,Price!$B$2,IF(O4373&lt;Price!$A$4,Price!$B$3,IF(O4373&lt;Price!$A$5,Price!$B$4,IF(O4373&lt;Price!$A$6,Price!$B$5,Price!$B$6))))</f>
        <v>1</v>
      </c>
      <c r="N4373">
        <f>VLOOKUP(C4373,'Country'!$A:$D,4,0)</f>
        <v>1.3667099E-2</v>
      </c>
      <c r="O4373" s="7">
        <f t="shared" si="68"/>
        <v>6.8335495000000002</v>
      </c>
      <c r="P4373">
        <v>3</v>
      </c>
      <c r="Q4373" t="s">
        <v>97</v>
      </c>
      <c r="R4373">
        <v>4</v>
      </c>
    </row>
    <row r="4374" spans="1:18" x14ac:dyDescent="0.35">
      <c r="A4374">
        <v>18252369</v>
      </c>
      <c r="B4374" t="s">
        <v>2410</v>
      </c>
      <c r="C4374">
        <v>1</v>
      </c>
      <c r="D4374" t="s">
        <v>18383</v>
      </c>
      <c r="E4374" t="s">
        <v>5705</v>
      </c>
      <c r="F4374" t="s">
        <v>9094</v>
      </c>
      <c r="G4374" t="s">
        <v>1675</v>
      </c>
      <c r="H4374">
        <v>700</v>
      </c>
      <c r="I4374" t="s">
        <v>1676</v>
      </c>
      <c r="J4374" t="s">
        <v>21</v>
      </c>
      <c r="K4374" t="s">
        <v>21</v>
      </c>
      <c r="L4374" t="s">
        <v>21</v>
      </c>
      <c r="M4374">
        <f>IF(O4374&lt;Price!$A$3,Price!$B$2,IF(O4374&lt;Price!$A$4,Price!$B$3,IF(O4374&lt;Price!$A$5,Price!$B$4,IF(O4374&lt;Price!$A$6,Price!$B$5,Price!$B$6))))</f>
        <v>1</v>
      </c>
      <c r="N4374">
        <f>VLOOKUP(C4374,'Country'!$A:$D,4,0)</f>
        <v>1.3667099E-2</v>
      </c>
      <c r="O4374" s="7">
        <f t="shared" si="68"/>
        <v>9.5669693000000002</v>
      </c>
      <c r="P4374">
        <v>3.1</v>
      </c>
      <c r="Q4374" t="s">
        <v>97</v>
      </c>
      <c r="R4374">
        <v>13</v>
      </c>
    </row>
    <row r="4375" spans="1:18" x14ac:dyDescent="0.35">
      <c r="A4375">
        <v>18228895</v>
      </c>
      <c r="B4375" t="s">
        <v>9095</v>
      </c>
      <c r="C4375">
        <v>1</v>
      </c>
      <c r="D4375" t="s">
        <v>18383</v>
      </c>
      <c r="E4375" t="s">
        <v>5705</v>
      </c>
      <c r="F4375" t="s">
        <v>9096</v>
      </c>
      <c r="G4375" t="s">
        <v>1675</v>
      </c>
      <c r="H4375">
        <v>600</v>
      </c>
      <c r="I4375" t="s">
        <v>1676</v>
      </c>
      <c r="J4375" t="s">
        <v>21</v>
      </c>
      <c r="K4375" t="s">
        <v>21</v>
      </c>
      <c r="L4375" t="s">
        <v>21</v>
      </c>
      <c r="M4375">
        <f>IF(O4375&lt;Price!$A$3,Price!$B$2,IF(O4375&lt;Price!$A$4,Price!$B$3,IF(O4375&lt;Price!$A$5,Price!$B$4,IF(O4375&lt;Price!$A$6,Price!$B$5,Price!$B$6))))</f>
        <v>1</v>
      </c>
      <c r="N4375">
        <f>VLOOKUP(C4375,'Country'!$A:$D,4,0)</f>
        <v>1.3667099E-2</v>
      </c>
      <c r="O4375" s="7">
        <f t="shared" si="68"/>
        <v>8.2002594000000002</v>
      </c>
      <c r="P4375">
        <v>3.1</v>
      </c>
      <c r="Q4375" t="s">
        <v>97</v>
      </c>
      <c r="R4375">
        <v>21</v>
      </c>
    </row>
    <row r="4376" spans="1:18" x14ac:dyDescent="0.35">
      <c r="A4376">
        <v>2583</v>
      </c>
      <c r="B4376" t="s">
        <v>9097</v>
      </c>
      <c r="C4376">
        <v>1</v>
      </c>
      <c r="D4376" t="s">
        <v>18383</v>
      </c>
      <c r="E4376" t="s">
        <v>5705</v>
      </c>
      <c r="F4376" t="s">
        <v>9098</v>
      </c>
      <c r="G4376" t="s">
        <v>1819</v>
      </c>
      <c r="H4376">
        <v>1550</v>
      </c>
      <c r="I4376" t="s">
        <v>1676</v>
      </c>
      <c r="J4376" t="s">
        <v>20</v>
      </c>
      <c r="K4376" t="s">
        <v>21</v>
      </c>
      <c r="L4376" t="s">
        <v>21</v>
      </c>
      <c r="M4376">
        <f>IF(O4376&lt;Price!$A$3,Price!$B$2,IF(O4376&lt;Price!$A$4,Price!$B$3,IF(O4376&lt;Price!$A$5,Price!$B$4,IF(O4376&lt;Price!$A$6,Price!$B$5,Price!$B$6))))</f>
        <v>2</v>
      </c>
      <c r="N4376">
        <f>VLOOKUP(C4376,'Country'!$A:$D,4,0)</f>
        <v>1.3667099E-2</v>
      </c>
      <c r="O4376" s="7">
        <f t="shared" si="68"/>
        <v>21.184003449999999</v>
      </c>
      <c r="P4376">
        <v>3.6</v>
      </c>
      <c r="Q4376" t="s">
        <v>72</v>
      </c>
      <c r="R4376">
        <v>455</v>
      </c>
    </row>
    <row r="4377" spans="1:18" x14ac:dyDescent="0.35">
      <c r="A4377">
        <v>304876</v>
      </c>
      <c r="B4377" t="s">
        <v>7912</v>
      </c>
      <c r="C4377">
        <v>1</v>
      </c>
      <c r="D4377" t="s">
        <v>18383</v>
      </c>
      <c r="E4377" t="s">
        <v>5705</v>
      </c>
      <c r="F4377" t="s">
        <v>9099</v>
      </c>
      <c r="G4377" t="s">
        <v>7913</v>
      </c>
      <c r="H4377">
        <v>700</v>
      </c>
      <c r="I4377" t="s">
        <v>1676</v>
      </c>
      <c r="J4377" t="s">
        <v>21</v>
      </c>
      <c r="K4377" t="s">
        <v>20</v>
      </c>
      <c r="L4377" t="s">
        <v>21</v>
      </c>
      <c r="M4377">
        <f>IF(O4377&lt;Price!$A$3,Price!$B$2,IF(O4377&lt;Price!$A$4,Price!$B$3,IF(O4377&lt;Price!$A$5,Price!$B$4,IF(O4377&lt;Price!$A$6,Price!$B$5,Price!$B$6))))</f>
        <v>1</v>
      </c>
      <c r="N4377">
        <f>VLOOKUP(C4377,'Country'!$A:$D,4,0)</f>
        <v>1.3667099E-2</v>
      </c>
      <c r="O4377" s="7">
        <f t="shared" si="68"/>
        <v>9.5669693000000002</v>
      </c>
      <c r="P4377">
        <v>3.5</v>
      </c>
      <c r="Q4377" t="s">
        <v>72</v>
      </c>
      <c r="R4377">
        <v>367</v>
      </c>
    </row>
    <row r="4378" spans="1:18" x14ac:dyDescent="0.35">
      <c r="A4378">
        <v>308407</v>
      </c>
      <c r="B4378" t="s">
        <v>3073</v>
      </c>
      <c r="C4378">
        <v>1</v>
      </c>
      <c r="D4378" t="s">
        <v>18383</v>
      </c>
      <c r="E4378" t="s">
        <v>5705</v>
      </c>
      <c r="F4378" t="s">
        <v>9085</v>
      </c>
      <c r="G4378" t="s">
        <v>3075</v>
      </c>
      <c r="H4378">
        <v>600</v>
      </c>
      <c r="I4378" t="s">
        <v>1676</v>
      </c>
      <c r="J4378" t="s">
        <v>21</v>
      </c>
      <c r="K4378" t="s">
        <v>20</v>
      </c>
      <c r="L4378" t="s">
        <v>21</v>
      </c>
      <c r="M4378">
        <f>IF(O4378&lt;Price!$A$3,Price!$B$2,IF(O4378&lt;Price!$A$4,Price!$B$3,IF(O4378&lt;Price!$A$5,Price!$B$4,IF(O4378&lt;Price!$A$6,Price!$B$5,Price!$B$6))))</f>
        <v>1</v>
      </c>
      <c r="N4378">
        <f>VLOOKUP(C4378,'Country'!$A:$D,4,0)</f>
        <v>1.3667099E-2</v>
      </c>
      <c r="O4378" s="7">
        <f t="shared" si="68"/>
        <v>8.2002594000000002</v>
      </c>
      <c r="P4378">
        <v>3.8</v>
      </c>
      <c r="Q4378" t="s">
        <v>72</v>
      </c>
      <c r="R4378">
        <v>540</v>
      </c>
    </row>
    <row r="4379" spans="1:18" x14ac:dyDescent="0.35">
      <c r="A4379">
        <v>18492050</v>
      </c>
      <c r="B4379" t="s">
        <v>9100</v>
      </c>
      <c r="C4379">
        <v>1</v>
      </c>
      <c r="D4379" t="s">
        <v>18383</v>
      </c>
      <c r="E4379" t="s">
        <v>5705</v>
      </c>
      <c r="F4379" t="s">
        <v>9101</v>
      </c>
      <c r="G4379" t="s">
        <v>1675</v>
      </c>
      <c r="H4379">
        <v>400</v>
      </c>
      <c r="I4379" t="s">
        <v>1676</v>
      </c>
      <c r="J4379" t="s">
        <v>21</v>
      </c>
      <c r="K4379" t="s">
        <v>21</v>
      </c>
      <c r="L4379" t="s">
        <v>21</v>
      </c>
      <c r="M4379">
        <f>IF(O4379&lt;Price!$A$3,Price!$B$2,IF(O4379&lt;Price!$A$4,Price!$B$3,IF(O4379&lt;Price!$A$5,Price!$B$4,IF(O4379&lt;Price!$A$6,Price!$B$5,Price!$B$6))))</f>
        <v>1</v>
      </c>
      <c r="N4379">
        <f>VLOOKUP(C4379,'Country'!$A:$D,4,0)</f>
        <v>1.3667099E-2</v>
      </c>
      <c r="O4379" s="7">
        <f t="shared" si="68"/>
        <v>5.4668396000000001</v>
      </c>
      <c r="P4379">
        <v>0</v>
      </c>
      <c r="Q4379" t="s">
        <v>120</v>
      </c>
      <c r="R4379">
        <v>1</v>
      </c>
    </row>
    <row r="4380" spans="1:18" x14ac:dyDescent="0.35">
      <c r="A4380">
        <v>18492052</v>
      </c>
      <c r="B4380" t="s">
        <v>9102</v>
      </c>
      <c r="C4380">
        <v>1</v>
      </c>
      <c r="D4380" t="s">
        <v>18383</v>
      </c>
      <c r="E4380" t="s">
        <v>5705</v>
      </c>
      <c r="F4380" t="s">
        <v>9103</v>
      </c>
      <c r="G4380" t="s">
        <v>9104</v>
      </c>
      <c r="H4380">
        <v>300</v>
      </c>
      <c r="I4380" t="s">
        <v>1676</v>
      </c>
      <c r="J4380" t="s">
        <v>21</v>
      </c>
      <c r="K4380" t="s">
        <v>21</v>
      </c>
      <c r="L4380" t="s">
        <v>21</v>
      </c>
      <c r="M4380">
        <f>IF(O4380&lt;Price!$A$3,Price!$B$2,IF(O4380&lt;Price!$A$4,Price!$B$3,IF(O4380&lt;Price!$A$5,Price!$B$4,IF(O4380&lt;Price!$A$6,Price!$B$5,Price!$B$6))))</f>
        <v>1</v>
      </c>
      <c r="N4380">
        <f>VLOOKUP(C4380,'Country'!$A:$D,4,0)</f>
        <v>1.3667099E-2</v>
      </c>
      <c r="O4380" s="7">
        <f t="shared" si="68"/>
        <v>4.1001297000000001</v>
      </c>
      <c r="P4380">
        <v>0</v>
      </c>
      <c r="Q4380" t="s">
        <v>120</v>
      </c>
      <c r="R4380">
        <v>0</v>
      </c>
    </row>
    <row r="4381" spans="1:18" x14ac:dyDescent="0.35">
      <c r="A4381">
        <v>18449620</v>
      </c>
      <c r="B4381" t="s">
        <v>9105</v>
      </c>
      <c r="C4381">
        <v>1</v>
      </c>
      <c r="D4381" t="s">
        <v>18383</v>
      </c>
      <c r="E4381" t="s">
        <v>5705</v>
      </c>
      <c r="F4381" t="s">
        <v>9106</v>
      </c>
      <c r="G4381" t="s">
        <v>2811</v>
      </c>
      <c r="H4381">
        <v>1200</v>
      </c>
      <c r="I4381" t="s">
        <v>1676</v>
      </c>
      <c r="J4381" t="s">
        <v>20</v>
      </c>
      <c r="K4381" t="s">
        <v>21</v>
      </c>
      <c r="L4381" t="s">
        <v>21</v>
      </c>
      <c r="M4381">
        <f>IF(O4381&lt;Price!$A$3,Price!$B$2,IF(O4381&lt;Price!$A$4,Price!$B$3,IF(O4381&lt;Price!$A$5,Price!$B$4,IF(O4381&lt;Price!$A$6,Price!$B$5,Price!$B$6))))</f>
        <v>2</v>
      </c>
      <c r="N4381">
        <f>VLOOKUP(C4381,'Country'!$A:$D,4,0)</f>
        <v>1.3667099E-2</v>
      </c>
      <c r="O4381" s="7">
        <f t="shared" si="68"/>
        <v>16.4005188</v>
      </c>
      <c r="P4381">
        <v>0</v>
      </c>
      <c r="Q4381" t="s">
        <v>120</v>
      </c>
      <c r="R4381">
        <v>0</v>
      </c>
    </row>
    <row r="4382" spans="1:18" x14ac:dyDescent="0.35">
      <c r="A4382">
        <v>18452403</v>
      </c>
      <c r="B4382" t="s">
        <v>9107</v>
      </c>
      <c r="C4382">
        <v>1</v>
      </c>
      <c r="D4382" t="s">
        <v>18383</v>
      </c>
      <c r="E4382" t="s">
        <v>5705</v>
      </c>
      <c r="F4382" t="s">
        <v>9108</v>
      </c>
      <c r="G4382" t="s">
        <v>1675</v>
      </c>
      <c r="H4382">
        <v>400</v>
      </c>
      <c r="I4382" t="s">
        <v>1676</v>
      </c>
      <c r="J4382" t="s">
        <v>21</v>
      </c>
      <c r="K4382" t="s">
        <v>21</v>
      </c>
      <c r="L4382" t="s">
        <v>21</v>
      </c>
      <c r="M4382">
        <f>IF(O4382&lt;Price!$A$3,Price!$B$2,IF(O4382&lt;Price!$A$4,Price!$B$3,IF(O4382&lt;Price!$A$5,Price!$B$4,IF(O4382&lt;Price!$A$6,Price!$B$5,Price!$B$6))))</f>
        <v>1</v>
      </c>
      <c r="N4382">
        <f>VLOOKUP(C4382,'Country'!$A:$D,4,0)</f>
        <v>1.3667099E-2</v>
      </c>
      <c r="O4382" s="7">
        <f t="shared" si="68"/>
        <v>5.4668396000000001</v>
      </c>
      <c r="P4382">
        <v>0</v>
      </c>
      <c r="Q4382" t="s">
        <v>120</v>
      </c>
      <c r="R4382">
        <v>1</v>
      </c>
    </row>
    <row r="4383" spans="1:18" x14ac:dyDescent="0.35">
      <c r="A4383">
        <v>18425740</v>
      </c>
      <c r="B4383" t="s">
        <v>9109</v>
      </c>
      <c r="C4383">
        <v>1</v>
      </c>
      <c r="D4383" t="s">
        <v>18383</v>
      </c>
      <c r="E4383" t="s">
        <v>5705</v>
      </c>
      <c r="F4383" t="s">
        <v>9110</v>
      </c>
      <c r="G4383" t="s">
        <v>1681</v>
      </c>
      <c r="H4383">
        <v>100</v>
      </c>
      <c r="I4383" t="s">
        <v>1676</v>
      </c>
      <c r="J4383" t="s">
        <v>21</v>
      </c>
      <c r="K4383" t="s">
        <v>21</v>
      </c>
      <c r="L4383" t="s">
        <v>21</v>
      </c>
      <c r="M4383">
        <f>IF(O4383&lt;Price!$A$3,Price!$B$2,IF(O4383&lt;Price!$A$4,Price!$B$3,IF(O4383&lt;Price!$A$5,Price!$B$4,IF(O4383&lt;Price!$A$6,Price!$B$5,Price!$B$6))))</f>
        <v>1</v>
      </c>
      <c r="N4383">
        <f>VLOOKUP(C4383,'Country'!$A:$D,4,0)</f>
        <v>1.3667099E-2</v>
      </c>
      <c r="O4383" s="7">
        <f t="shared" si="68"/>
        <v>1.3667099</v>
      </c>
      <c r="P4383">
        <v>0</v>
      </c>
      <c r="Q4383" t="s">
        <v>120</v>
      </c>
      <c r="R4383">
        <v>0</v>
      </c>
    </row>
    <row r="4384" spans="1:18" x14ac:dyDescent="0.35">
      <c r="A4384">
        <v>18313153</v>
      </c>
      <c r="B4384" t="s">
        <v>9111</v>
      </c>
      <c r="C4384">
        <v>1</v>
      </c>
      <c r="D4384" t="s">
        <v>18383</v>
      </c>
      <c r="E4384" t="s">
        <v>5705</v>
      </c>
      <c r="F4384" t="s">
        <v>9112</v>
      </c>
      <c r="G4384" t="s">
        <v>1800</v>
      </c>
      <c r="H4384">
        <v>150</v>
      </c>
      <c r="I4384" t="s">
        <v>1676</v>
      </c>
      <c r="J4384" t="s">
        <v>21</v>
      </c>
      <c r="K4384" t="s">
        <v>21</v>
      </c>
      <c r="L4384" t="s">
        <v>21</v>
      </c>
      <c r="M4384">
        <f>IF(O4384&lt;Price!$A$3,Price!$B$2,IF(O4384&lt;Price!$A$4,Price!$B$3,IF(O4384&lt;Price!$A$5,Price!$B$4,IF(O4384&lt;Price!$A$6,Price!$B$5,Price!$B$6))))</f>
        <v>1</v>
      </c>
      <c r="N4384">
        <f>VLOOKUP(C4384,'Country'!$A:$D,4,0)</f>
        <v>1.3667099E-2</v>
      </c>
      <c r="O4384" s="7">
        <f t="shared" si="68"/>
        <v>2.05006485</v>
      </c>
      <c r="P4384">
        <v>0</v>
      </c>
      <c r="Q4384" t="s">
        <v>120</v>
      </c>
      <c r="R4384">
        <v>2</v>
      </c>
    </row>
    <row r="4385" spans="1:18" x14ac:dyDescent="0.35">
      <c r="A4385">
        <v>18435830</v>
      </c>
      <c r="B4385" t="s">
        <v>6125</v>
      </c>
      <c r="C4385">
        <v>1</v>
      </c>
      <c r="D4385" t="s">
        <v>18383</v>
      </c>
      <c r="E4385" t="s">
        <v>5705</v>
      </c>
      <c r="F4385" t="s">
        <v>9113</v>
      </c>
      <c r="G4385" t="s">
        <v>6127</v>
      </c>
      <c r="H4385">
        <v>900</v>
      </c>
      <c r="I4385" t="s">
        <v>1676</v>
      </c>
      <c r="J4385" t="s">
        <v>20</v>
      </c>
      <c r="K4385" t="s">
        <v>20</v>
      </c>
      <c r="L4385" t="s">
        <v>21</v>
      </c>
      <c r="M4385">
        <f>IF(O4385&lt;Price!$A$3,Price!$B$2,IF(O4385&lt;Price!$A$4,Price!$B$3,IF(O4385&lt;Price!$A$5,Price!$B$4,IF(O4385&lt;Price!$A$6,Price!$B$5,Price!$B$6))))</f>
        <v>2</v>
      </c>
      <c r="N4385">
        <f>VLOOKUP(C4385,'Country'!$A:$D,4,0)</f>
        <v>1.3667099E-2</v>
      </c>
      <c r="O4385" s="7">
        <f t="shared" si="68"/>
        <v>12.3003891</v>
      </c>
      <c r="P4385">
        <v>0</v>
      </c>
      <c r="Q4385" t="s">
        <v>120</v>
      </c>
      <c r="R4385">
        <v>0</v>
      </c>
    </row>
    <row r="4386" spans="1:18" x14ac:dyDescent="0.35">
      <c r="A4386">
        <v>18473378</v>
      </c>
      <c r="B4386" t="s">
        <v>9114</v>
      </c>
      <c r="C4386">
        <v>1</v>
      </c>
      <c r="D4386" t="s">
        <v>18383</v>
      </c>
      <c r="E4386" t="s">
        <v>5705</v>
      </c>
      <c r="F4386" t="s">
        <v>9115</v>
      </c>
      <c r="G4386" t="s">
        <v>7190</v>
      </c>
      <c r="H4386">
        <v>700</v>
      </c>
      <c r="I4386" t="s">
        <v>1676</v>
      </c>
      <c r="J4386" t="s">
        <v>21</v>
      </c>
      <c r="K4386" t="s">
        <v>21</v>
      </c>
      <c r="L4386" t="s">
        <v>21</v>
      </c>
      <c r="M4386">
        <f>IF(O4386&lt;Price!$A$3,Price!$B$2,IF(O4386&lt;Price!$A$4,Price!$B$3,IF(O4386&lt;Price!$A$5,Price!$B$4,IF(O4386&lt;Price!$A$6,Price!$B$5,Price!$B$6))))</f>
        <v>1</v>
      </c>
      <c r="N4386">
        <f>VLOOKUP(C4386,'Country'!$A:$D,4,0)</f>
        <v>1.3667099E-2</v>
      </c>
      <c r="O4386" s="7">
        <f t="shared" si="68"/>
        <v>9.5669693000000002</v>
      </c>
      <c r="P4386">
        <v>0</v>
      </c>
      <c r="Q4386" t="s">
        <v>120</v>
      </c>
      <c r="R4386">
        <v>1</v>
      </c>
    </row>
    <row r="4387" spans="1:18" x14ac:dyDescent="0.35">
      <c r="A4387">
        <v>18452241</v>
      </c>
      <c r="B4387" t="s">
        <v>9116</v>
      </c>
      <c r="C4387">
        <v>1</v>
      </c>
      <c r="D4387" t="s">
        <v>18383</v>
      </c>
      <c r="E4387" t="s">
        <v>5705</v>
      </c>
      <c r="F4387" t="s">
        <v>9117</v>
      </c>
      <c r="G4387" t="s">
        <v>277</v>
      </c>
      <c r="H4387">
        <v>400</v>
      </c>
      <c r="I4387" t="s">
        <v>1676</v>
      </c>
      <c r="J4387" t="s">
        <v>21</v>
      </c>
      <c r="K4387" t="s">
        <v>21</v>
      </c>
      <c r="L4387" t="s">
        <v>21</v>
      </c>
      <c r="M4387">
        <f>IF(O4387&lt;Price!$A$3,Price!$B$2,IF(O4387&lt;Price!$A$4,Price!$B$3,IF(O4387&lt;Price!$A$5,Price!$B$4,IF(O4387&lt;Price!$A$6,Price!$B$5,Price!$B$6))))</f>
        <v>1</v>
      </c>
      <c r="N4387">
        <f>VLOOKUP(C4387,'Country'!$A:$D,4,0)</f>
        <v>1.3667099E-2</v>
      </c>
      <c r="O4387" s="7">
        <f t="shared" si="68"/>
        <v>5.4668396000000001</v>
      </c>
      <c r="P4387">
        <v>0</v>
      </c>
      <c r="Q4387" t="s">
        <v>120</v>
      </c>
      <c r="R4387">
        <v>0</v>
      </c>
    </row>
    <row r="4388" spans="1:18" x14ac:dyDescent="0.35">
      <c r="A4388">
        <v>3190</v>
      </c>
      <c r="B4388" t="s">
        <v>7411</v>
      </c>
      <c r="C4388">
        <v>1</v>
      </c>
      <c r="D4388" t="s">
        <v>18383</v>
      </c>
      <c r="E4388" t="s">
        <v>5705</v>
      </c>
      <c r="F4388" t="s">
        <v>9118</v>
      </c>
      <c r="G4388" t="s">
        <v>7412</v>
      </c>
      <c r="H4388">
        <v>1500</v>
      </c>
      <c r="I4388" t="s">
        <v>1676</v>
      </c>
      <c r="J4388" t="s">
        <v>21</v>
      </c>
      <c r="K4388" t="s">
        <v>21</v>
      </c>
      <c r="L4388" t="s">
        <v>21</v>
      </c>
      <c r="M4388">
        <f>IF(O4388&lt;Price!$A$3,Price!$B$2,IF(O4388&lt;Price!$A$4,Price!$B$3,IF(O4388&lt;Price!$A$5,Price!$B$4,IF(O4388&lt;Price!$A$6,Price!$B$5,Price!$B$6))))</f>
        <v>2</v>
      </c>
      <c r="N4388">
        <f>VLOOKUP(C4388,'Country'!$A:$D,4,0)</f>
        <v>1.3667099E-2</v>
      </c>
      <c r="O4388" s="7">
        <f t="shared" si="68"/>
        <v>20.5006485</v>
      </c>
      <c r="P4388">
        <v>4.4000000000000004</v>
      </c>
      <c r="Q4388" t="s">
        <v>30</v>
      </c>
      <c r="R4388">
        <v>1521</v>
      </c>
    </row>
    <row r="4389" spans="1:18" x14ac:dyDescent="0.35">
      <c r="A4389">
        <v>3041</v>
      </c>
      <c r="B4389" t="s">
        <v>9119</v>
      </c>
      <c r="C4389">
        <v>1</v>
      </c>
      <c r="D4389" t="s">
        <v>18383</v>
      </c>
      <c r="E4389" t="s">
        <v>5705</v>
      </c>
      <c r="F4389" t="s">
        <v>9120</v>
      </c>
      <c r="G4389" t="s">
        <v>9121</v>
      </c>
      <c r="H4389">
        <v>300</v>
      </c>
      <c r="I4389" t="s">
        <v>1676</v>
      </c>
      <c r="J4389" t="s">
        <v>21</v>
      </c>
      <c r="K4389" t="s">
        <v>21</v>
      </c>
      <c r="L4389" t="s">
        <v>21</v>
      </c>
      <c r="M4389">
        <f>IF(O4389&lt;Price!$A$3,Price!$B$2,IF(O4389&lt;Price!$A$4,Price!$B$3,IF(O4389&lt;Price!$A$5,Price!$B$4,IF(O4389&lt;Price!$A$6,Price!$B$5,Price!$B$6))))</f>
        <v>1</v>
      </c>
      <c r="N4389">
        <f>VLOOKUP(C4389,'Country'!$A:$D,4,0)</f>
        <v>1.3667099E-2</v>
      </c>
      <c r="O4389" s="7">
        <f t="shared" si="68"/>
        <v>4.1001297000000001</v>
      </c>
      <c r="P4389">
        <v>4.2</v>
      </c>
      <c r="Q4389" t="s">
        <v>30</v>
      </c>
      <c r="R4389">
        <v>729</v>
      </c>
    </row>
    <row r="4390" spans="1:18" x14ac:dyDescent="0.35">
      <c r="A4390">
        <v>18441798</v>
      </c>
      <c r="B4390" t="s">
        <v>9122</v>
      </c>
      <c r="C4390">
        <v>1</v>
      </c>
      <c r="D4390" t="s">
        <v>18383</v>
      </c>
      <c r="E4390" t="s">
        <v>5705</v>
      </c>
      <c r="F4390" t="s">
        <v>9123</v>
      </c>
      <c r="G4390" t="s">
        <v>9124</v>
      </c>
      <c r="H4390">
        <v>1500</v>
      </c>
      <c r="I4390" t="s">
        <v>1676</v>
      </c>
      <c r="J4390" t="s">
        <v>20</v>
      </c>
      <c r="K4390" t="s">
        <v>21</v>
      </c>
      <c r="L4390" t="s">
        <v>21</v>
      </c>
      <c r="M4390">
        <f>IF(O4390&lt;Price!$A$3,Price!$B$2,IF(O4390&lt;Price!$A$4,Price!$B$3,IF(O4390&lt;Price!$A$5,Price!$B$4,IF(O4390&lt;Price!$A$6,Price!$B$5,Price!$B$6))))</f>
        <v>2</v>
      </c>
      <c r="N4390">
        <f>VLOOKUP(C4390,'Country'!$A:$D,4,0)</f>
        <v>1.3667099E-2</v>
      </c>
      <c r="O4390" s="7">
        <f t="shared" si="68"/>
        <v>20.5006485</v>
      </c>
      <c r="P4390">
        <v>4.3</v>
      </c>
      <c r="Q4390" t="s">
        <v>30</v>
      </c>
      <c r="R4390">
        <v>90</v>
      </c>
    </row>
    <row r="4391" spans="1:18" x14ac:dyDescent="0.35">
      <c r="A4391">
        <v>306505</v>
      </c>
      <c r="B4391" t="s">
        <v>9125</v>
      </c>
      <c r="C4391">
        <v>1</v>
      </c>
      <c r="D4391" t="s">
        <v>18383</v>
      </c>
      <c r="E4391" t="s">
        <v>5705</v>
      </c>
      <c r="F4391" t="s">
        <v>9126</v>
      </c>
      <c r="G4391" t="s">
        <v>2235</v>
      </c>
      <c r="H4391">
        <v>1750</v>
      </c>
      <c r="I4391" t="s">
        <v>1676</v>
      </c>
      <c r="J4391" t="s">
        <v>21</v>
      </c>
      <c r="K4391" t="s">
        <v>21</v>
      </c>
      <c r="L4391" t="s">
        <v>21</v>
      </c>
      <c r="M4391">
        <f>IF(O4391&lt;Price!$A$3,Price!$B$2,IF(O4391&lt;Price!$A$4,Price!$B$3,IF(O4391&lt;Price!$A$5,Price!$B$4,IF(O4391&lt;Price!$A$6,Price!$B$5,Price!$B$6))))</f>
        <v>2</v>
      </c>
      <c r="N4391">
        <f>VLOOKUP(C4391,'Country'!$A:$D,4,0)</f>
        <v>1.3667099E-2</v>
      </c>
      <c r="O4391" s="7">
        <f t="shared" si="68"/>
        <v>23.917423249999999</v>
      </c>
      <c r="P4391">
        <v>3.2</v>
      </c>
      <c r="Q4391" t="s">
        <v>97</v>
      </c>
      <c r="R4391">
        <v>17</v>
      </c>
    </row>
    <row r="4392" spans="1:18" x14ac:dyDescent="0.35">
      <c r="A4392">
        <v>302868</v>
      </c>
      <c r="B4392" t="s">
        <v>9128</v>
      </c>
      <c r="C4392">
        <v>1</v>
      </c>
      <c r="D4392" t="s">
        <v>18383</v>
      </c>
      <c r="E4392" t="s">
        <v>5705</v>
      </c>
      <c r="F4392" t="s">
        <v>9129</v>
      </c>
      <c r="G4392" t="s">
        <v>2549</v>
      </c>
      <c r="H4392">
        <v>250</v>
      </c>
      <c r="I4392" t="s">
        <v>1676</v>
      </c>
      <c r="J4392" t="s">
        <v>21</v>
      </c>
      <c r="K4392" t="s">
        <v>21</v>
      </c>
      <c r="L4392" t="s">
        <v>21</v>
      </c>
      <c r="M4392">
        <f>IF(O4392&lt;Price!$A$3,Price!$B$2,IF(O4392&lt;Price!$A$4,Price!$B$3,IF(O4392&lt;Price!$A$5,Price!$B$4,IF(O4392&lt;Price!$A$6,Price!$B$5,Price!$B$6))))</f>
        <v>1</v>
      </c>
      <c r="N4392">
        <f>VLOOKUP(C4392,'Country'!$A:$D,4,0)</f>
        <v>1.3667099E-2</v>
      </c>
      <c r="O4392" s="7">
        <f t="shared" si="68"/>
        <v>3.4167747500000001</v>
      </c>
      <c r="P4392">
        <v>2.9</v>
      </c>
      <c r="Q4392" t="s">
        <v>97</v>
      </c>
      <c r="R4392">
        <v>11</v>
      </c>
    </row>
    <row r="4393" spans="1:18" x14ac:dyDescent="0.35">
      <c r="A4393">
        <v>7383</v>
      </c>
      <c r="B4393" t="s">
        <v>9130</v>
      </c>
      <c r="C4393">
        <v>1</v>
      </c>
      <c r="D4393" t="s">
        <v>18383</v>
      </c>
      <c r="E4393" t="s">
        <v>5705</v>
      </c>
      <c r="F4393" t="s">
        <v>9131</v>
      </c>
      <c r="G4393" t="s">
        <v>9132</v>
      </c>
      <c r="H4393">
        <v>300</v>
      </c>
      <c r="I4393" t="s">
        <v>1676</v>
      </c>
      <c r="J4393" t="s">
        <v>21</v>
      </c>
      <c r="K4393" t="s">
        <v>21</v>
      </c>
      <c r="L4393" t="s">
        <v>21</v>
      </c>
      <c r="M4393">
        <f>IF(O4393&lt;Price!$A$3,Price!$B$2,IF(O4393&lt;Price!$A$4,Price!$B$3,IF(O4393&lt;Price!$A$5,Price!$B$4,IF(O4393&lt;Price!$A$6,Price!$B$5,Price!$B$6))))</f>
        <v>1</v>
      </c>
      <c r="N4393">
        <f>VLOOKUP(C4393,'Country'!$A:$D,4,0)</f>
        <v>1.3667099E-2</v>
      </c>
      <c r="O4393" s="7">
        <f t="shared" si="68"/>
        <v>4.1001297000000001</v>
      </c>
      <c r="P4393">
        <v>2.6</v>
      </c>
      <c r="Q4393" t="s">
        <v>97</v>
      </c>
      <c r="R4393">
        <v>38</v>
      </c>
    </row>
    <row r="4394" spans="1:18" x14ac:dyDescent="0.35">
      <c r="A4394">
        <v>302793</v>
      </c>
      <c r="B4394" t="s">
        <v>9133</v>
      </c>
      <c r="C4394">
        <v>1</v>
      </c>
      <c r="D4394" t="s">
        <v>18383</v>
      </c>
      <c r="E4394" t="s">
        <v>5705</v>
      </c>
      <c r="F4394" t="s">
        <v>9134</v>
      </c>
      <c r="G4394" t="s">
        <v>2549</v>
      </c>
      <c r="H4394">
        <v>100</v>
      </c>
      <c r="I4394" t="s">
        <v>1676</v>
      </c>
      <c r="J4394" t="s">
        <v>21</v>
      </c>
      <c r="K4394" t="s">
        <v>21</v>
      </c>
      <c r="L4394" t="s">
        <v>21</v>
      </c>
      <c r="M4394">
        <f>IF(O4394&lt;Price!$A$3,Price!$B$2,IF(O4394&lt;Price!$A$4,Price!$B$3,IF(O4394&lt;Price!$A$5,Price!$B$4,IF(O4394&lt;Price!$A$6,Price!$B$5,Price!$B$6))))</f>
        <v>1</v>
      </c>
      <c r="N4394">
        <f>VLOOKUP(C4394,'Country'!$A:$D,4,0)</f>
        <v>1.3667099E-2</v>
      </c>
      <c r="O4394" s="7">
        <f t="shared" si="68"/>
        <v>1.3667099</v>
      </c>
      <c r="P4394">
        <v>2.8</v>
      </c>
      <c r="Q4394" t="s">
        <v>97</v>
      </c>
      <c r="R4394">
        <v>9</v>
      </c>
    </row>
    <row r="4395" spans="1:18" x14ac:dyDescent="0.35">
      <c r="A4395">
        <v>9993</v>
      </c>
      <c r="B4395" t="s">
        <v>5767</v>
      </c>
      <c r="C4395">
        <v>1</v>
      </c>
      <c r="D4395" t="s">
        <v>18383</v>
      </c>
      <c r="E4395" t="s">
        <v>5705</v>
      </c>
      <c r="F4395" t="s">
        <v>9135</v>
      </c>
      <c r="G4395" t="s">
        <v>5770</v>
      </c>
      <c r="H4395">
        <v>300</v>
      </c>
      <c r="I4395" t="s">
        <v>1676</v>
      </c>
      <c r="J4395" t="s">
        <v>21</v>
      </c>
      <c r="K4395" t="s">
        <v>21</v>
      </c>
      <c r="L4395" t="s">
        <v>21</v>
      </c>
      <c r="M4395">
        <f>IF(O4395&lt;Price!$A$3,Price!$B$2,IF(O4395&lt;Price!$A$4,Price!$B$3,IF(O4395&lt;Price!$A$5,Price!$B$4,IF(O4395&lt;Price!$A$6,Price!$B$5,Price!$B$6))))</f>
        <v>1</v>
      </c>
      <c r="N4395">
        <f>VLOOKUP(C4395,'Country'!$A:$D,4,0)</f>
        <v>1.3667099E-2</v>
      </c>
      <c r="O4395" s="7">
        <f t="shared" si="68"/>
        <v>4.1001297000000001</v>
      </c>
      <c r="P4395">
        <v>2.7</v>
      </c>
      <c r="Q4395" t="s">
        <v>97</v>
      </c>
      <c r="R4395">
        <v>16</v>
      </c>
    </row>
    <row r="4396" spans="1:18" x14ac:dyDescent="0.35">
      <c r="A4396">
        <v>9985</v>
      </c>
      <c r="B4396" t="s">
        <v>9136</v>
      </c>
      <c r="C4396">
        <v>1</v>
      </c>
      <c r="D4396" t="s">
        <v>18383</v>
      </c>
      <c r="E4396" t="s">
        <v>5705</v>
      </c>
      <c r="F4396" t="s">
        <v>9137</v>
      </c>
      <c r="G4396" t="s">
        <v>2549</v>
      </c>
      <c r="H4396">
        <v>150</v>
      </c>
      <c r="I4396" t="s">
        <v>1676</v>
      </c>
      <c r="J4396" t="s">
        <v>21</v>
      </c>
      <c r="K4396" t="s">
        <v>21</v>
      </c>
      <c r="L4396" t="s">
        <v>21</v>
      </c>
      <c r="M4396">
        <f>IF(O4396&lt;Price!$A$3,Price!$B$2,IF(O4396&lt;Price!$A$4,Price!$B$3,IF(O4396&lt;Price!$A$5,Price!$B$4,IF(O4396&lt;Price!$A$6,Price!$B$5,Price!$B$6))))</f>
        <v>1</v>
      </c>
      <c r="N4396">
        <f>VLOOKUP(C4396,'Country'!$A:$D,4,0)</f>
        <v>1.3667099E-2</v>
      </c>
      <c r="O4396" s="7">
        <f t="shared" si="68"/>
        <v>2.05006485</v>
      </c>
      <c r="P4396">
        <v>2.9</v>
      </c>
      <c r="Q4396" t="s">
        <v>97</v>
      </c>
      <c r="R4396">
        <v>7</v>
      </c>
    </row>
    <row r="4397" spans="1:18" x14ac:dyDescent="0.35">
      <c r="A4397">
        <v>18138461</v>
      </c>
      <c r="B4397" t="s">
        <v>9138</v>
      </c>
      <c r="C4397">
        <v>1</v>
      </c>
      <c r="D4397" t="s">
        <v>18383</v>
      </c>
      <c r="E4397" t="s">
        <v>5705</v>
      </c>
      <c r="F4397" t="s">
        <v>9139</v>
      </c>
      <c r="G4397" t="s">
        <v>1627</v>
      </c>
      <c r="H4397">
        <v>200</v>
      </c>
      <c r="I4397" t="s">
        <v>1676</v>
      </c>
      <c r="J4397" t="s">
        <v>21</v>
      </c>
      <c r="K4397" t="s">
        <v>20</v>
      </c>
      <c r="L4397" t="s">
        <v>21</v>
      </c>
      <c r="M4397">
        <f>IF(O4397&lt;Price!$A$3,Price!$B$2,IF(O4397&lt;Price!$A$4,Price!$B$3,IF(O4397&lt;Price!$A$5,Price!$B$4,IF(O4397&lt;Price!$A$6,Price!$B$5,Price!$B$6))))</f>
        <v>1</v>
      </c>
      <c r="N4397">
        <f>VLOOKUP(C4397,'Country'!$A:$D,4,0)</f>
        <v>1.3667099E-2</v>
      </c>
      <c r="O4397" s="7">
        <f t="shared" si="68"/>
        <v>2.7334198000000001</v>
      </c>
      <c r="P4397">
        <v>3.4</v>
      </c>
      <c r="Q4397" t="s">
        <v>97</v>
      </c>
      <c r="R4397">
        <v>41</v>
      </c>
    </row>
    <row r="4398" spans="1:18" x14ac:dyDescent="0.35">
      <c r="A4398">
        <v>306957</v>
      </c>
      <c r="B4398" t="s">
        <v>9140</v>
      </c>
      <c r="C4398">
        <v>1</v>
      </c>
      <c r="D4398" t="s">
        <v>18383</v>
      </c>
      <c r="E4398" t="s">
        <v>5705</v>
      </c>
      <c r="F4398" t="s">
        <v>9141</v>
      </c>
      <c r="G4398" t="s">
        <v>2089</v>
      </c>
      <c r="H4398">
        <v>550</v>
      </c>
      <c r="I4398" t="s">
        <v>1676</v>
      </c>
      <c r="J4398" t="s">
        <v>21</v>
      </c>
      <c r="K4398" t="s">
        <v>20</v>
      </c>
      <c r="L4398" t="s">
        <v>21</v>
      </c>
      <c r="M4398">
        <f>IF(O4398&lt;Price!$A$3,Price!$B$2,IF(O4398&lt;Price!$A$4,Price!$B$3,IF(O4398&lt;Price!$A$5,Price!$B$4,IF(O4398&lt;Price!$A$6,Price!$B$5,Price!$B$6))))</f>
        <v>1</v>
      </c>
      <c r="N4398">
        <f>VLOOKUP(C4398,'Country'!$A:$D,4,0)</f>
        <v>1.3667099E-2</v>
      </c>
      <c r="O4398" s="7">
        <f t="shared" si="68"/>
        <v>7.5169044500000002</v>
      </c>
      <c r="P4398">
        <v>2.6</v>
      </c>
      <c r="Q4398" t="s">
        <v>97</v>
      </c>
      <c r="R4398">
        <v>58</v>
      </c>
    </row>
    <row r="4399" spans="1:18" x14ac:dyDescent="0.35">
      <c r="A4399">
        <v>7590</v>
      </c>
      <c r="B4399" t="s">
        <v>9142</v>
      </c>
      <c r="C4399">
        <v>1</v>
      </c>
      <c r="D4399" t="s">
        <v>18383</v>
      </c>
      <c r="E4399" t="s">
        <v>5705</v>
      </c>
      <c r="F4399" t="s">
        <v>9143</v>
      </c>
      <c r="G4399" t="s">
        <v>2549</v>
      </c>
      <c r="H4399">
        <v>200</v>
      </c>
      <c r="I4399" t="s">
        <v>1676</v>
      </c>
      <c r="J4399" t="s">
        <v>21</v>
      </c>
      <c r="K4399" t="s">
        <v>21</v>
      </c>
      <c r="L4399" t="s">
        <v>21</v>
      </c>
      <c r="M4399">
        <f>IF(O4399&lt;Price!$A$3,Price!$B$2,IF(O4399&lt;Price!$A$4,Price!$B$3,IF(O4399&lt;Price!$A$5,Price!$B$4,IF(O4399&lt;Price!$A$6,Price!$B$5,Price!$B$6))))</f>
        <v>1</v>
      </c>
      <c r="N4399">
        <f>VLOOKUP(C4399,'Country'!$A:$D,4,0)</f>
        <v>1.3667099E-2</v>
      </c>
      <c r="O4399" s="7">
        <f t="shared" si="68"/>
        <v>2.7334198000000001</v>
      </c>
      <c r="P4399">
        <v>2.9</v>
      </c>
      <c r="Q4399" t="s">
        <v>97</v>
      </c>
      <c r="R4399">
        <v>4</v>
      </c>
    </row>
    <row r="4400" spans="1:18" x14ac:dyDescent="0.35">
      <c r="A4400">
        <v>9620</v>
      </c>
      <c r="B4400" t="s">
        <v>2427</v>
      </c>
      <c r="C4400">
        <v>1</v>
      </c>
      <c r="D4400" t="s">
        <v>18383</v>
      </c>
      <c r="E4400" t="s">
        <v>5705</v>
      </c>
      <c r="F4400" t="s">
        <v>9144</v>
      </c>
      <c r="G4400" t="s">
        <v>100</v>
      </c>
      <c r="H4400">
        <v>450</v>
      </c>
      <c r="I4400" t="s">
        <v>1676</v>
      </c>
      <c r="J4400" t="s">
        <v>21</v>
      </c>
      <c r="K4400" t="s">
        <v>20</v>
      </c>
      <c r="L4400" t="s">
        <v>21</v>
      </c>
      <c r="M4400">
        <f>IF(O4400&lt;Price!$A$3,Price!$B$2,IF(O4400&lt;Price!$A$4,Price!$B$3,IF(O4400&lt;Price!$A$5,Price!$B$4,IF(O4400&lt;Price!$A$6,Price!$B$5,Price!$B$6))))</f>
        <v>1</v>
      </c>
      <c r="N4400">
        <f>VLOOKUP(C4400,'Country'!$A:$D,4,0)</f>
        <v>1.3667099E-2</v>
      </c>
      <c r="O4400" s="7">
        <f t="shared" si="68"/>
        <v>6.1501945500000001</v>
      </c>
      <c r="P4400">
        <v>2.9</v>
      </c>
      <c r="Q4400" t="s">
        <v>97</v>
      </c>
      <c r="R4400">
        <v>33</v>
      </c>
    </row>
    <row r="4401" spans="1:18" x14ac:dyDescent="0.35">
      <c r="A4401">
        <v>302884</v>
      </c>
      <c r="B4401" t="s">
        <v>9145</v>
      </c>
      <c r="C4401">
        <v>1</v>
      </c>
      <c r="D4401" t="s">
        <v>18383</v>
      </c>
      <c r="E4401" t="s">
        <v>5705</v>
      </c>
      <c r="F4401" t="s">
        <v>9146</v>
      </c>
      <c r="G4401" t="s">
        <v>3149</v>
      </c>
      <c r="H4401">
        <v>200</v>
      </c>
      <c r="I4401" t="s">
        <v>1676</v>
      </c>
      <c r="J4401" t="s">
        <v>21</v>
      </c>
      <c r="K4401" t="s">
        <v>20</v>
      </c>
      <c r="L4401" t="s">
        <v>21</v>
      </c>
      <c r="M4401">
        <f>IF(O4401&lt;Price!$A$3,Price!$B$2,IF(O4401&lt;Price!$A$4,Price!$B$3,IF(O4401&lt;Price!$A$5,Price!$B$4,IF(O4401&lt;Price!$A$6,Price!$B$5,Price!$B$6))))</f>
        <v>1</v>
      </c>
      <c r="N4401">
        <f>VLOOKUP(C4401,'Country'!$A:$D,4,0)</f>
        <v>1.3667099E-2</v>
      </c>
      <c r="O4401" s="7">
        <f t="shared" si="68"/>
        <v>2.7334198000000001</v>
      </c>
      <c r="P4401">
        <v>3.1</v>
      </c>
      <c r="Q4401" t="s">
        <v>97</v>
      </c>
      <c r="R4401">
        <v>28</v>
      </c>
    </row>
    <row r="4402" spans="1:18" x14ac:dyDescent="0.35">
      <c r="A4402">
        <v>309238</v>
      </c>
      <c r="B4402" t="s">
        <v>9147</v>
      </c>
      <c r="C4402">
        <v>1</v>
      </c>
      <c r="D4402" t="s">
        <v>18383</v>
      </c>
      <c r="E4402" t="s">
        <v>5705</v>
      </c>
      <c r="F4402" t="s">
        <v>9148</v>
      </c>
      <c r="G4402" t="s">
        <v>1851</v>
      </c>
      <c r="H4402">
        <v>200</v>
      </c>
      <c r="I4402" t="s">
        <v>1676</v>
      </c>
      <c r="J4402" t="s">
        <v>21</v>
      </c>
      <c r="K4402" t="s">
        <v>21</v>
      </c>
      <c r="L4402" t="s">
        <v>21</v>
      </c>
      <c r="M4402">
        <f>IF(O4402&lt;Price!$A$3,Price!$B$2,IF(O4402&lt;Price!$A$4,Price!$B$3,IF(O4402&lt;Price!$A$5,Price!$B$4,IF(O4402&lt;Price!$A$6,Price!$B$5,Price!$B$6))))</f>
        <v>1</v>
      </c>
      <c r="N4402">
        <f>VLOOKUP(C4402,'Country'!$A:$D,4,0)</f>
        <v>1.3667099E-2</v>
      </c>
      <c r="O4402" s="7">
        <f t="shared" si="68"/>
        <v>2.7334198000000001</v>
      </c>
      <c r="P4402">
        <v>3.1</v>
      </c>
      <c r="Q4402" t="s">
        <v>97</v>
      </c>
      <c r="R4402">
        <v>100</v>
      </c>
    </row>
    <row r="4403" spans="1:18" x14ac:dyDescent="0.35">
      <c r="A4403">
        <v>309609</v>
      </c>
      <c r="B4403" t="s">
        <v>9149</v>
      </c>
      <c r="C4403">
        <v>1</v>
      </c>
      <c r="D4403" t="s">
        <v>18383</v>
      </c>
      <c r="E4403" t="s">
        <v>5705</v>
      </c>
      <c r="F4403" t="s">
        <v>9150</v>
      </c>
      <c r="G4403" t="s">
        <v>1800</v>
      </c>
      <c r="H4403">
        <v>550</v>
      </c>
      <c r="I4403" t="s">
        <v>1676</v>
      </c>
      <c r="J4403" t="s">
        <v>21</v>
      </c>
      <c r="K4403" t="s">
        <v>21</v>
      </c>
      <c r="L4403" t="s">
        <v>21</v>
      </c>
      <c r="M4403">
        <f>IF(O4403&lt;Price!$A$3,Price!$B$2,IF(O4403&lt;Price!$A$4,Price!$B$3,IF(O4403&lt;Price!$A$5,Price!$B$4,IF(O4403&lt;Price!$A$6,Price!$B$5,Price!$B$6))))</f>
        <v>1</v>
      </c>
      <c r="N4403">
        <f>VLOOKUP(C4403,'Country'!$A:$D,4,0)</f>
        <v>1.3667099E-2</v>
      </c>
      <c r="O4403" s="7">
        <f t="shared" si="68"/>
        <v>7.5169044500000002</v>
      </c>
      <c r="P4403">
        <v>3.2</v>
      </c>
      <c r="Q4403" t="s">
        <v>97</v>
      </c>
      <c r="R4403">
        <v>22</v>
      </c>
    </row>
    <row r="4404" spans="1:18" x14ac:dyDescent="0.35">
      <c r="A4404">
        <v>18414477</v>
      </c>
      <c r="B4404" t="s">
        <v>4223</v>
      </c>
      <c r="C4404">
        <v>1</v>
      </c>
      <c r="D4404" t="s">
        <v>18383</v>
      </c>
      <c r="E4404" t="s">
        <v>5705</v>
      </c>
      <c r="F4404" t="s">
        <v>9151</v>
      </c>
      <c r="G4404" t="s">
        <v>1724</v>
      </c>
      <c r="H4404">
        <v>600</v>
      </c>
      <c r="I4404" t="s">
        <v>1676</v>
      </c>
      <c r="J4404" t="s">
        <v>21</v>
      </c>
      <c r="K4404" t="s">
        <v>20</v>
      </c>
      <c r="L4404" t="s">
        <v>21</v>
      </c>
      <c r="M4404">
        <f>IF(O4404&lt;Price!$A$3,Price!$B$2,IF(O4404&lt;Price!$A$4,Price!$B$3,IF(O4404&lt;Price!$A$5,Price!$B$4,IF(O4404&lt;Price!$A$6,Price!$B$5,Price!$B$6))))</f>
        <v>1</v>
      </c>
      <c r="N4404">
        <f>VLOOKUP(C4404,'Country'!$A:$D,4,0)</f>
        <v>1.3667099E-2</v>
      </c>
      <c r="O4404" s="7">
        <f t="shared" si="68"/>
        <v>8.2002594000000002</v>
      </c>
      <c r="P4404">
        <v>3</v>
      </c>
      <c r="Q4404" t="s">
        <v>97</v>
      </c>
      <c r="R4404">
        <v>4</v>
      </c>
    </row>
    <row r="4405" spans="1:18" x14ac:dyDescent="0.35">
      <c r="A4405">
        <v>9992</v>
      </c>
      <c r="B4405" t="s">
        <v>9152</v>
      </c>
      <c r="C4405">
        <v>1</v>
      </c>
      <c r="D4405" t="s">
        <v>18383</v>
      </c>
      <c r="E4405" t="s">
        <v>5705</v>
      </c>
      <c r="F4405" t="s">
        <v>9153</v>
      </c>
      <c r="G4405" t="s">
        <v>1681</v>
      </c>
      <c r="H4405">
        <v>400</v>
      </c>
      <c r="I4405" t="s">
        <v>1676</v>
      </c>
      <c r="J4405" t="s">
        <v>21</v>
      </c>
      <c r="K4405" t="s">
        <v>21</v>
      </c>
      <c r="L4405" t="s">
        <v>21</v>
      </c>
      <c r="M4405">
        <f>IF(O4405&lt;Price!$A$3,Price!$B$2,IF(O4405&lt;Price!$A$4,Price!$B$3,IF(O4405&lt;Price!$A$5,Price!$B$4,IF(O4405&lt;Price!$A$6,Price!$B$5,Price!$B$6))))</f>
        <v>1</v>
      </c>
      <c r="N4405">
        <f>VLOOKUP(C4405,'Country'!$A:$D,4,0)</f>
        <v>1.3667099E-2</v>
      </c>
      <c r="O4405" s="7">
        <f t="shared" si="68"/>
        <v>5.4668396000000001</v>
      </c>
      <c r="P4405">
        <v>2.9</v>
      </c>
      <c r="Q4405" t="s">
        <v>97</v>
      </c>
      <c r="R4405">
        <v>14</v>
      </c>
    </row>
    <row r="4406" spans="1:18" x14ac:dyDescent="0.35">
      <c r="A4406">
        <v>18224572</v>
      </c>
      <c r="B4406" t="s">
        <v>9154</v>
      </c>
      <c r="C4406">
        <v>1</v>
      </c>
      <c r="D4406" t="s">
        <v>18383</v>
      </c>
      <c r="E4406" t="s">
        <v>5705</v>
      </c>
      <c r="F4406" t="s">
        <v>9155</v>
      </c>
      <c r="G4406" t="s">
        <v>277</v>
      </c>
      <c r="H4406">
        <v>250</v>
      </c>
      <c r="I4406" t="s">
        <v>1676</v>
      </c>
      <c r="J4406" t="s">
        <v>21</v>
      </c>
      <c r="K4406" t="s">
        <v>20</v>
      </c>
      <c r="L4406" t="s">
        <v>21</v>
      </c>
      <c r="M4406">
        <f>IF(O4406&lt;Price!$A$3,Price!$B$2,IF(O4406&lt;Price!$A$4,Price!$B$3,IF(O4406&lt;Price!$A$5,Price!$B$4,IF(O4406&lt;Price!$A$6,Price!$B$5,Price!$B$6))))</f>
        <v>1</v>
      </c>
      <c r="N4406">
        <f>VLOOKUP(C4406,'Country'!$A:$D,4,0)</f>
        <v>1.3667099E-2</v>
      </c>
      <c r="O4406" s="7">
        <f t="shared" si="68"/>
        <v>3.4167747500000001</v>
      </c>
      <c r="P4406">
        <v>2.5</v>
      </c>
      <c r="Q4406" t="s">
        <v>97</v>
      </c>
      <c r="R4406">
        <v>13</v>
      </c>
    </row>
    <row r="4407" spans="1:18" x14ac:dyDescent="0.35">
      <c r="A4407">
        <v>312594</v>
      </c>
      <c r="B4407" t="s">
        <v>9156</v>
      </c>
      <c r="C4407">
        <v>1</v>
      </c>
      <c r="D4407" t="s">
        <v>18383</v>
      </c>
      <c r="E4407" t="s">
        <v>5705</v>
      </c>
      <c r="F4407" t="s">
        <v>9157</v>
      </c>
      <c r="G4407" t="s">
        <v>2235</v>
      </c>
      <c r="H4407">
        <v>600</v>
      </c>
      <c r="I4407" t="s">
        <v>1676</v>
      </c>
      <c r="J4407" t="s">
        <v>21</v>
      </c>
      <c r="K4407" t="s">
        <v>21</v>
      </c>
      <c r="L4407" t="s">
        <v>21</v>
      </c>
      <c r="M4407">
        <f>IF(O4407&lt;Price!$A$3,Price!$B$2,IF(O4407&lt;Price!$A$4,Price!$B$3,IF(O4407&lt;Price!$A$5,Price!$B$4,IF(O4407&lt;Price!$A$6,Price!$B$5,Price!$B$6))))</f>
        <v>1</v>
      </c>
      <c r="N4407">
        <f>VLOOKUP(C4407,'Country'!$A:$D,4,0)</f>
        <v>1.3667099E-2</v>
      </c>
      <c r="O4407" s="7">
        <f t="shared" si="68"/>
        <v>8.2002594000000002</v>
      </c>
      <c r="P4407">
        <v>2.8</v>
      </c>
      <c r="Q4407" t="s">
        <v>97</v>
      </c>
      <c r="R4407">
        <v>8</v>
      </c>
    </row>
    <row r="4408" spans="1:18" x14ac:dyDescent="0.35">
      <c r="A4408">
        <v>312728</v>
      </c>
      <c r="B4408" t="s">
        <v>2468</v>
      </c>
      <c r="C4408">
        <v>1</v>
      </c>
      <c r="D4408" t="s">
        <v>18383</v>
      </c>
      <c r="E4408" t="s">
        <v>5705</v>
      </c>
      <c r="F4408" t="s">
        <v>9158</v>
      </c>
      <c r="G4408" t="s">
        <v>2352</v>
      </c>
      <c r="H4408">
        <v>400</v>
      </c>
      <c r="I4408" t="s">
        <v>1676</v>
      </c>
      <c r="J4408" t="s">
        <v>21</v>
      </c>
      <c r="K4408" t="s">
        <v>20</v>
      </c>
      <c r="L4408" t="s">
        <v>21</v>
      </c>
      <c r="M4408">
        <f>IF(O4408&lt;Price!$A$3,Price!$B$2,IF(O4408&lt;Price!$A$4,Price!$B$3,IF(O4408&lt;Price!$A$5,Price!$B$4,IF(O4408&lt;Price!$A$6,Price!$B$5,Price!$B$6))))</f>
        <v>1</v>
      </c>
      <c r="N4408">
        <f>VLOOKUP(C4408,'Country'!$A:$D,4,0)</f>
        <v>1.3667099E-2</v>
      </c>
      <c r="O4408" s="7">
        <f t="shared" si="68"/>
        <v>5.4668396000000001</v>
      </c>
      <c r="P4408">
        <v>3.2</v>
      </c>
      <c r="Q4408" t="s">
        <v>97</v>
      </c>
      <c r="R4408">
        <v>17</v>
      </c>
    </row>
    <row r="4409" spans="1:18" x14ac:dyDescent="0.35">
      <c r="A4409">
        <v>18025133</v>
      </c>
      <c r="B4409" t="s">
        <v>9159</v>
      </c>
      <c r="C4409">
        <v>1</v>
      </c>
      <c r="D4409" t="s">
        <v>18383</v>
      </c>
      <c r="E4409" t="s">
        <v>5705</v>
      </c>
      <c r="F4409" t="s">
        <v>9160</v>
      </c>
      <c r="G4409" t="s">
        <v>2352</v>
      </c>
      <c r="H4409">
        <v>200</v>
      </c>
      <c r="I4409" t="s">
        <v>1676</v>
      </c>
      <c r="J4409" t="s">
        <v>21</v>
      </c>
      <c r="K4409" t="s">
        <v>21</v>
      </c>
      <c r="L4409" t="s">
        <v>21</v>
      </c>
      <c r="M4409">
        <f>IF(O4409&lt;Price!$A$3,Price!$B$2,IF(O4409&lt;Price!$A$4,Price!$B$3,IF(O4409&lt;Price!$A$5,Price!$B$4,IF(O4409&lt;Price!$A$6,Price!$B$5,Price!$B$6))))</f>
        <v>1</v>
      </c>
      <c r="N4409">
        <f>VLOOKUP(C4409,'Country'!$A:$D,4,0)</f>
        <v>1.3667099E-2</v>
      </c>
      <c r="O4409" s="7">
        <f t="shared" si="68"/>
        <v>2.7334198000000001</v>
      </c>
      <c r="P4409">
        <v>3.2</v>
      </c>
      <c r="Q4409" t="s">
        <v>97</v>
      </c>
      <c r="R4409">
        <v>8</v>
      </c>
    </row>
    <row r="4410" spans="1:18" x14ac:dyDescent="0.35">
      <c r="A4410">
        <v>7329</v>
      </c>
      <c r="B4410" t="s">
        <v>2312</v>
      </c>
      <c r="C4410">
        <v>1</v>
      </c>
      <c r="D4410" t="s">
        <v>18383</v>
      </c>
      <c r="E4410" t="s">
        <v>5705</v>
      </c>
      <c r="F4410" t="s">
        <v>9161</v>
      </c>
      <c r="G4410" t="s">
        <v>2314</v>
      </c>
      <c r="H4410">
        <v>350</v>
      </c>
      <c r="I4410" t="s">
        <v>1676</v>
      </c>
      <c r="J4410" t="s">
        <v>21</v>
      </c>
      <c r="K4410" t="s">
        <v>21</v>
      </c>
      <c r="L4410" t="s">
        <v>21</v>
      </c>
      <c r="M4410">
        <f>IF(O4410&lt;Price!$A$3,Price!$B$2,IF(O4410&lt;Price!$A$4,Price!$B$3,IF(O4410&lt;Price!$A$5,Price!$B$4,IF(O4410&lt;Price!$A$6,Price!$B$5,Price!$B$6))))</f>
        <v>1</v>
      </c>
      <c r="N4410">
        <f>VLOOKUP(C4410,'Country'!$A:$D,4,0)</f>
        <v>1.3667099E-2</v>
      </c>
      <c r="O4410" s="7">
        <f t="shared" si="68"/>
        <v>4.7834846500000001</v>
      </c>
      <c r="P4410">
        <v>3.2</v>
      </c>
      <c r="Q4410" t="s">
        <v>97</v>
      </c>
      <c r="R4410">
        <v>26</v>
      </c>
    </row>
    <row r="4411" spans="1:18" x14ac:dyDescent="0.35">
      <c r="A4411">
        <v>302892</v>
      </c>
      <c r="B4411" t="s">
        <v>9162</v>
      </c>
      <c r="C4411">
        <v>1</v>
      </c>
      <c r="D4411" t="s">
        <v>18383</v>
      </c>
      <c r="E4411" t="s">
        <v>5705</v>
      </c>
      <c r="F4411" t="s">
        <v>9163</v>
      </c>
      <c r="G4411" t="s">
        <v>1859</v>
      </c>
      <c r="H4411">
        <v>500</v>
      </c>
      <c r="I4411" t="s">
        <v>1676</v>
      </c>
      <c r="J4411" t="s">
        <v>21</v>
      </c>
      <c r="K4411" t="s">
        <v>20</v>
      </c>
      <c r="L4411" t="s">
        <v>21</v>
      </c>
      <c r="M4411">
        <f>IF(O4411&lt;Price!$A$3,Price!$B$2,IF(O4411&lt;Price!$A$4,Price!$B$3,IF(O4411&lt;Price!$A$5,Price!$B$4,IF(O4411&lt;Price!$A$6,Price!$B$5,Price!$B$6))))</f>
        <v>1</v>
      </c>
      <c r="N4411">
        <f>VLOOKUP(C4411,'Country'!$A:$D,4,0)</f>
        <v>1.3667099E-2</v>
      </c>
      <c r="O4411" s="7">
        <f t="shared" si="68"/>
        <v>6.8335495000000002</v>
      </c>
      <c r="P4411">
        <v>3.3</v>
      </c>
      <c r="Q4411" t="s">
        <v>97</v>
      </c>
      <c r="R4411">
        <v>85</v>
      </c>
    </row>
    <row r="4412" spans="1:18" x14ac:dyDescent="0.35">
      <c r="A4412">
        <v>302893</v>
      </c>
      <c r="B4412" t="s">
        <v>9164</v>
      </c>
      <c r="C4412">
        <v>1</v>
      </c>
      <c r="D4412" t="s">
        <v>18383</v>
      </c>
      <c r="E4412" t="s">
        <v>5705</v>
      </c>
      <c r="F4412" t="s">
        <v>9165</v>
      </c>
      <c r="G4412" t="s">
        <v>1859</v>
      </c>
      <c r="H4412">
        <v>500</v>
      </c>
      <c r="I4412" t="s">
        <v>1676</v>
      </c>
      <c r="J4412" t="s">
        <v>21</v>
      </c>
      <c r="K4412" t="s">
        <v>21</v>
      </c>
      <c r="L4412" t="s">
        <v>21</v>
      </c>
      <c r="M4412">
        <f>IF(O4412&lt;Price!$A$3,Price!$B$2,IF(O4412&lt;Price!$A$4,Price!$B$3,IF(O4412&lt;Price!$A$5,Price!$B$4,IF(O4412&lt;Price!$A$6,Price!$B$5,Price!$B$6))))</f>
        <v>1</v>
      </c>
      <c r="N4412">
        <f>VLOOKUP(C4412,'Country'!$A:$D,4,0)</f>
        <v>1.3667099E-2</v>
      </c>
      <c r="O4412" s="7">
        <f t="shared" si="68"/>
        <v>6.8335495000000002</v>
      </c>
      <c r="P4412">
        <v>2.8</v>
      </c>
      <c r="Q4412" t="s">
        <v>97</v>
      </c>
      <c r="R4412">
        <v>14</v>
      </c>
    </row>
    <row r="4413" spans="1:18" x14ac:dyDescent="0.35">
      <c r="A4413">
        <v>309533</v>
      </c>
      <c r="B4413" t="s">
        <v>9166</v>
      </c>
      <c r="C4413">
        <v>1</v>
      </c>
      <c r="D4413" t="s">
        <v>18383</v>
      </c>
      <c r="E4413" t="s">
        <v>5705</v>
      </c>
      <c r="F4413" t="s">
        <v>9167</v>
      </c>
      <c r="G4413" t="s">
        <v>2311</v>
      </c>
      <c r="H4413">
        <v>250</v>
      </c>
      <c r="I4413" t="s">
        <v>1676</v>
      </c>
      <c r="J4413" t="s">
        <v>21</v>
      </c>
      <c r="K4413" t="s">
        <v>21</v>
      </c>
      <c r="L4413" t="s">
        <v>21</v>
      </c>
      <c r="M4413">
        <f>IF(O4413&lt;Price!$A$3,Price!$B$2,IF(O4413&lt;Price!$A$4,Price!$B$3,IF(O4413&lt;Price!$A$5,Price!$B$4,IF(O4413&lt;Price!$A$6,Price!$B$5,Price!$B$6))))</f>
        <v>1</v>
      </c>
      <c r="N4413">
        <f>VLOOKUP(C4413,'Country'!$A:$D,4,0)</f>
        <v>1.3667099E-2</v>
      </c>
      <c r="O4413" s="7">
        <f t="shared" si="68"/>
        <v>3.4167747500000001</v>
      </c>
      <c r="P4413">
        <v>3.4</v>
      </c>
      <c r="Q4413" t="s">
        <v>97</v>
      </c>
      <c r="R4413">
        <v>25</v>
      </c>
    </row>
    <row r="4414" spans="1:18" x14ac:dyDescent="0.35">
      <c r="A4414">
        <v>18376487</v>
      </c>
      <c r="B4414" t="s">
        <v>2476</v>
      </c>
      <c r="C4414">
        <v>1</v>
      </c>
      <c r="D4414" t="s">
        <v>18383</v>
      </c>
      <c r="E4414" t="s">
        <v>5705</v>
      </c>
      <c r="F4414" t="s">
        <v>9168</v>
      </c>
      <c r="G4414" t="s">
        <v>1846</v>
      </c>
      <c r="H4414">
        <v>400</v>
      </c>
      <c r="I4414" t="s">
        <v>1676</v>
      </c>
      <c r="J4414" t="s">
        <v>21</v>
      </c>
      <c r="K4414" t="s">
        <v>21</v>
      </c>
      <c r="L4414" t="s">
        <v>21</v>
      </c>
      <c r="M4414">
        <f>IF(O4414&lt;Price!$A$3,Price!$B$2,IF(O4414&lt;Price!$A$4,Price!$B$3,IF(O4414&lt;Price!$A$5,Price!$B$4,IF(O4414&lt;Price!$A$6,Price!$B$5,Price!$B$6))))</f>
        <v>1</v>
      </c>
      <c r="N4414">
        <f>VLOOKUP(C4414,'Country'!$A:$D,4,0)</f>
        <v>1.3667099E-2</v>
      </c>
      <c r="O4414" s="7">
        <f t="shared" si="68"/>
        <v>5.4668396000000001</v>
      </c>
      <c r="P4414">
        <v>3.2</v>
      </c>
      <c r="Q4414" t="s">
        <v>97</v>
      </c>
      <c r="R4414">
        <v>10</v>
      </c>
    </row>
    <row r="4415" spans="1:18" x14ac:dyDescent="0.35">
      <c r="A4415">
        <v>302895</v>
      </c>
      <c r="B4415" t="s">
        <v>9169</v>
      </c>
      <c r="C4415">
        <v>1</v>
      </c>
      <c r="D4415" t="s">
        <v>18383</v>
      </c>
      <c r="E4415" t="s">
        <v>5705</v>
      </c>
      <c r="F4415" t="s">
        <v>9170</v>
      </c>
      <c r="G4415" t="s">
        <v>1681</v>
      </c>
      <c r="H4415">
        <v>250</v>
      </c>
      <c r="I4415" t="s">
        <v>1676</v>
      </c>
      <c r="J4415" t="s">
        <v>21</v>
      </c>
      <c r="K4415" t="s">
        <v>21</v>
      </c>
      <c r="L4415" t="s">
        <v>21</v>
      </c>
      <c r="M4415">
        <f>IF(O4415&lt;Price!$A$3,Price!$B$2,IF(O4415&lt;Price!$A$4,Price!$B$3,IF(O4415&lt;Price!$A$5,Price!$B$4,IF(O4415&lt;Price!$A$6,Price!$B$5,Price!$B$6))))</f>
        <v>1</v>
      </c>
      <c r="N4415">
        <f>VLOOKUP(C4415,'Country'!$A:$D,4,0)</f>
        <v>1.3667099E-2</v>
      </c>
      <c r="O4415" s="7">
        <f t="shared" si="68"/>
        <v>3.4167747500000001</v>
      </c>
      <c r="P4415">
        <v>2.8</v>
      </c>
      <c r="Q4415" t="s">
        <v>97</v>
      </c>
      <c r="R4415">
        <v>7</v>
      </c>
    </row>
    <row r="4416" spans="1:18" x14ac:dyDescent="0.35">
      <c r="A4416">
        <v>302896</v>
      </c>
      <c r="B4416" t="s">
        <v>9171</v>
      </c>
      <c r="C4416">
        <v>1</v>
      </c>
      <c r="D4416" t="s">
        <v>18383</v>
      </c>
      <c r="E4416" t="s">
        <v>5705</v>
      </c>
      <c r="F4416" t="s">
        <v>9172</v>
      </c>
      <c r="G4416" t="s">
        <v>1627</v>
      </c>
      <c r="H4416">
        <v>250</v>
      </c>
      <c r="I4416" t="s">
        <v>1676</v>
      </c>
      <c r="J4416" t="s">
        <v>21</v>
      </c>
      <c r="K4416" t="s">
        <v>21</v>
      </c>
      <c r="L4416" t="s">
        <v>21</v>
      </c>
      <c r="M4416">
        <f>IF(O4416&lt;Price!$A$3,Price!$B$2,IF(O4416&lt;Price!$A$4,Price!$B$3,IF(O4416&lt;Price!$A$5,Price!$B$4,IF(O4416&lt;Price!$A$6,Price!$B$5,Price!$B$6))))</f>
        <v>1</v>
      </c>
      <c r="N4416">
        <f>VLOOKUP(C4416,'Country'!$A:$D,4,0)</f>
        <v>1.3667099E-2</v>
      </c>
      <c r="O4416" s="7">
        <f t="shared" si="68"/>
        <v>3.4167747500000001</v>
      </c>
      <c r="P4416">
        <v>2.9</v>
      </c>
      <c r="Q4416" t="s">
        <v>97</v>
      </c>
      <c r="R4416">
        <v>10</v>
      </c>
    </row>
    <row r="4417" spans="1:18" x14ac:dyDescent="0.35">
      <c r="A4417">
        <v>9776</v>
      </c>
      <c r="B4417" t="s">
        <v>9173</v>
      </c>
      <c r="C4417">
        <v>1</v>
      </c>
      <c r="D4417" t="s">
        <v>18383</v>
      </c>
      <c r="E4417" t="s">
        <v>5705</v>
      </c>
      <c r="F4417" t="s">
        <v>9174</v>
      </c>
      <c r="G4417" t="s">
        <v>1681</v>
      </c>
      <c r="H4417">
        <v>350</v>
      </c>
      <c r="I4417" t="s">
        <v>1676</v>
      </c>
      <c r="J4417" t="s">
        <v>21</v>
      </c>
      <c r="K4417" t="s">
        <v>21</v>
      </c>
      <c r="L4417" t="s">
        <v>21</v>
      </c>
      <c r="M4417">
        <f>IF(O4417&lt;Price!$A$3,Price!$B$2,IF(O4417&lt;Price!$A$4,Price!$B$3,IF(O4417&lt;Price!$A$5,Price!$B$4,IF(O4417&lt;Price!$A$6,Price!$B$5,Price!$B$6))))</f>
        <v>1</v>
      </c>
      <c r="N4417">
        <f>VLOOKUP(C4417,'Country'!$A:$D,4,0)</f>
        <v>1.3667099E-2</v>
      </c>
      <c r="O4417" s="7">
        <f t="shared" si="68"/>
        <v>4.7834846500000001</v>
      </c>
      <c r="P4417">
        <v>3.2</v>
      </c>
      <c r="Q4417" t="s">
        <v>97</v>
      </c>
      <c r="R4417">
        <v>87</v>
      </c>
    </row>
    <row r="4418" spans="1:18" x14ac:dyDescent="0.35">
      <c r="A4418">
        <v>18245255</v>
      </c>
      <c r="B4418" t="s">
        <v>9175</v>
      </c>
      <c r="C4418">
        <v>1</v>
      </c>
      <c r="D4418" t="s">
        <v>18383</v>
      </c>
      <c r="E4418" t="s">
        <v>5705</v>
      </c>
      <c r="F4418" t="s">
        <v>9176</v>
      </c>
      <c r="G4418" t="s">
        <v>277</v>
      </c>
      <c r="H4418">
        <v>400</v>
      </c>
      <c r="I4418" t="s">
        <v>1676</v>
      </c>
      <c r="J4418" t="s">
        <v>21</v>
      </c>
      <c r="K4418" t="s">
        <v>20</v>
      </c>
      <c r="L4418" t="s">
        <v>21</v>
      </c>
      <c r="M4418">
        <f>IF(O4418&lt;Price!$A$3,Price!$B$2,IF(O4418&lt;Price!$A$4,Price!$B$3,IF(O4418&lt;Price!$A$5,Price!$B$4,IF(O4418&lt;Price!$A$6,Price!$B$5,Price!$B$6))))</f>
        <v>1</v>
      </c>
      <c r="N4418">
        <f>VLOOKUP(C4418,'Country'!$A:$D,4,0)</f>
        <v>1.3667099E-2</v>
      </c>
      <c r="O4418" s="7">
        <f t="shared" ref="O4418:O4481" si="69">H4418*N4418</f>
        <v>5.4668396000000001</v>
      </c>
      <c r="P4418">
        <v>3.2</v>
      </c>
      <c r="Q4418" t="s">
        <v>97</v>
      </c>
      <c r="R4418">
        <v>57</v>
      </c>
    </row>
    <row r="4419" spans="1:18" x14ac:dyDescent="0.35">
      <c r="A4419">
        <v>309648</v>
      </c>
      <c r="B4419" t="s">
        <v>7064</v>
      </c>
      <c r="C4419">
        <v>1</v>
      </c>
      <c r="D4419" t="s">
        <v>18383</v>
      </c>
      <c r="E4419" t="s">
        <v>5705</v>
      </c>
      <c r="F4419" t="s">
        <v>9177</v>
      </c>
      <c r="G4419" t="s">
        <v>2232</v>
      </c>
      <c r="H4419">
        <v>450</v>
      </c>
      <c r="I4419" t="s">
        <v>1676</v>
      </c>
      <c r="J4419" t="s">
        <v>21</v>
      </c>
      <c r="K4419" t="s">
        <v>20</v>
      </c>
      <c r="L4419" t="s">
        <v>21</v>
      </c>
      <c r="M4419">
        <f>IF(O4419&lt;Price!$A$3,Price!$B$2,IF(O4419&lt;Price!$A$4,Price!$B$3,IF(O4419&lt;Price!$A$5,Price!$B$4,IF(O4419&lt;Price!$A$6,Price!$B$5,Price!$B$6))))</f>
        <v>1</v>
      </c>
      <c r="N4419">
        <f>VLOOKUP(C4419,'Country'!$A:$D,4,0)</f>
        <v>1.3667099E-2</v>
      </c>
      <c r="O4419" s="7">
        <f t="shared" si="69"/>
        <v>6.1501945500000001</v>
      </c>
      <c r="P4419">
        <v>2.6</v>
      </c>
      <c r="Q4419" t="s">
        <v>97</v>
      </c>
      <c r="R4419">
        <v>24</v>
      </c>
    </row>
    <row r="4420" spans="1:18" x14ac:dyDescent="0.35">
      <c r="A4420">
        <v>18285214</v>
      </c>
      <c r="B4420" t="s">
        <v>9178</v>
      </c>
      <c r="C4420">
        <v>1</v>
      </c>
      <c r="D4420" t="s">
        <v>18383</v>
      </c>
      <c r="E4420" t="s">
        <v>5705</v>
      </c>
      <c r="F4420" t="s">
        <v>9179</v>
      </c>
      <c r="G4420" t="s">
        <v>1926</v>
      </c>
      <c r="H4420">
        <v>400</v>
      </c>
      <c r="I4420" t="s">
        <v>1676</v>
      </c>
      <c r="J4420" t="s">
        <v>21</v>
      </c>
      <c r="K4420" t="s">
        <v>21</v>
      </c>
      <c r="L4420" t="s">
        <v>21</v>
      </c>
      <c r="M4420">
        <f>IF(O4420&lt;Price!$A$3,Price!$B$2,IF(O4420&lt;Price!$A$4,Price!$B$3,IF(O4420&lt;Price!$A$5,Price!$B$4,IF(O4420&lt;Price!$A$6,Price!$B$5,Price!$B$6))))</f>
        <v>1</v>
      </c>
      <c r="N4420">
        <f>VLOOKUP(C4420,'Country'!$A:$D,4,0)</f>
        <v>1.3667099E-2</v>
      </c>
      <c r="O4420" s="7">
        <f t="shared" si="69"/>
        <v>5.4668396000000001</v>
      </c>
      <c r="P4420">
        <v>3</v>
      </c>
      <c r="Q4420" t="s">
        <v>97</v>
      </c>
      <c r="R4420">
        <v>5</v>
      </c>
    </row>
    <row r="4421" spans="1:18" x14ac:dyDescent="0.35">
      <c r="A4421">
        <v>302938</v>
      </c>
      <c r="B4421" t="s">
        <v>9180</v>
      </c>
      <c r="C4421">
        <v>1</v>
      </c>
      <c r="D4421" t="s">
        <v>18383</v>
      </c>
      <c r="E4421" t="s">
        <v>5705</v>
      </c>
      <c r="F4421" t="s">
        <v>9181</v>
      </c>
      <c r="G4421" t="s">
        <v>1681</v>
      </c>
      <c r="H4421">
        <v>150</v>
      </c>
      <c r="I4421" t="s">
        <v>1676</v>
      </c>
      <c r="J4421" t="s">
        <v>21</v>
      </c>
      <c r="K4421" t="s">
        <v>21</v>
      </c>
      <c r="L4421" t="s">
        <v>21</v>
      </c>
      <c r="M4421">
        <f>IF(O4421&lt;Price!$A$3,Price!$B$2,IF(O4421&lt;Price!$A$4,Price!$B$3,IF(O4421&lt;Price!$A$5,Price!$B$4,IF(O4421&lt;Price!$A$6,Price!$B$5,Price!$B$6))))</f>
        <v>1</v>
      </c>
      <c r="N4421">
        <f>VLOOKUP(C4421,'Country'!$A:$D,4,0)</f>
        <v>1.3667099E-2</v>
      </c>
      <c r="O4421" s="7">
        <f t="shared" si="69"/>
        <v>2.05006485</v>
      </c>
      <c r="P4421">
        <v>3.1</v>
      </c>
      <c r="Q4421" t="s">
        <v>97</v>
      </c>
      <c r="R4421">
        <v>9</v>
      </c>
    </row>
    <row r="4422" spans="1:18" x14ac:dyDescent="0.35">
      <c r="A4422">
        <v>18396545</v>
      </c>
      <c r="B4422" t="s">
        <v>6035</v>
      </c>
      <c r="C4422">
        <v>1</v>
      </c>
      <c r="D4422" t="s">
        <v>18383</v>
      </c>
      <c r="E4422" t="s">
        <v>5705</v>
      </c>
      <c r="F4422" t="s">
        <v>9182</v>
      </c>
      <c r="G4422" t="s">
        <v>1755</v>
      </c>
      <c r="H4422">
        <v>250</v>
      </c>
      <c r="I4422" t="s">
        <v>1676</v>
      </c>
      <c r="J4422" t="s">
        <v>21</v>
      </c>
      <c r="K4422" t="s">
        <v>21</v>
      </c>
      <c r="L4422" t="s">
        <v>21</v>
      </c>
      <c r="M4422">
        <f>IF(O4422&lt;Price!$A$3,Price!$B$2,IF(O4422&lt;Price!$A$4,Price!$B$3,IF(O4422&lt;Price!$A$5,Price!$B$4,IF(O4422&lt;Price!$A$6,Price!$B$5,Price!$B$6))))</f>
        <v>1</v>
      </c>
      <c r="N4422">
        <f>VLOOKUP(C4422,'Country'!$A:$D,4,0)</f>
        <v>1.3667099E-2</v>
      </c>
      <c r="O4422" s="7">
        <f t="shared" si="69"/>
        <v>3.4167747500000001</v>
      </c>
      <c r="P4422">
        <v>3.2</v>
      </c>
      <c r="Q4422" t="s">
        <v>97</v>
      </c>
      <c r="R4422">
        <v>14</v>
      </c>
    </row>
    <row r="4423" spans="1:18" x14ac:dyDescent="0.35">
      <c r="A4423">
        <v>18414495</v>
      </c>
      <c r="B4423" t="s">
        <v>9183</v>
      </c>
      <c r="C4423">
        <v>1</v>
      </c>
      <c r="D4423" t="s">
        <v>18383</v>
      </c>
      <c r="E4423" t="s">
        <v>5705</v>
      </c>
      <c r="F4423" t="s">
        <v>9184</v>
      </c>
      <c r="G4423" t="s">
        <v>1859</v>
      </c>
      <c r="H4423">
        <v>550</v>
      </c>
      <c r="I4423" t="s">
        <v>1676</v>
      </c>
      <c r="J4423" t="s">
        <v>21</v>
      </c>
      <c r="K4423" t="s">
        <v>20</v>
      </c>
      <c r="L4423" t="s">
        <v>21</v>
      </c>
      <c r="M4423">
        <f>IF(O4423&lt;Price!$A$3,Price!$B$2,IF(O4423&lt;Price!$A$4,Price!$B$3,IF(O4423&lt;Price!$A$5,Price!$B$4,IF(O4423&lt;Price!$A$6,Price!$B$5,Price!$B$6))))</f>
        <v>1</v>
      </c>
      <c r="N4423">
        <f>VLOOKUP(C4423,'Country'!$A:$D,4,0)</f>
        <v>1.3667099E-2</v>
      </c>
      <c r="O4423" s="7">
        <f t="shared" si="69"/>
        <v>7.5169044500000002</v>
      </c>
      <c r="P4423">
        <v>3.4</v>
      </c>
      <c r="Q4423" t="s">
        <v>97</v>
      </c>
      <c r="R4423">
        <v>20</v>
      </c>
    </row>
    <row r="4424" spans="1:18" x14ac:dyDescent="0.35">
      <c r="A4424">
        <v>311891</v>
      </c>
      <c r="B4424" t="s">
        <v>9185</v>
      </c>
      <c r="C4424">
        <v>1</v>
      </c>
      <c r="D4424" t="s">
        <v>18383</v>
      </c>
      <c r="E4424" t="s">
        <v>5705</v>
      </c>
      <c r="F4424" t="s">
        <v>9186</v>
      </c>
      <c r="G4424" t="s">
        <v>2235</v>
      </c>
      <c r="H4424">
        <v>500</v>
      </c>
      <c r="I4424" t="s">
        <v>1676</v>
      </c>
      <c r="J4424" t="s">
        <v>21</v>
      </c>
      <c r="K4424" t="s">
        <v>21</v>
      </c>
      <c r="L4424" t="s">
        <v>21</v>
      </c>
      <c r="M4424">
        <f>IF(O4424&lt;Price!$A$3,Price!$B$2,IF(O4424&lt;Price!$A$4,Price!$B$3,IF(O4424&lt;Price!$A$5,Price!$B$4,IF(O4424&lt;Price!$A$6,Price!$B$5,Price!$B$6))))</f>
        <v>1</v>
      </c>
      <c r="N4424">
        <f>VLOOKUP(C4424,'Country'!$A:$D,4,0)</f>
        <v>1.3667099E-2</v>
      </c>
      <c r="O4424" s="7">
        <f t="shared" si="69"/>
        <v>6.8335495000000002</v>
      </c>
      <c r="P4424">
        <v>3.1</v>
      </c>
      <c r="Q4424" t="s">
        <v>97</v>
      </c>
      <c r="R4424">
        <v>11</v>
      </c>
    </row>
    <row r="4425" spans="1:18" x14ac:dyDescent="0.35">
      <c r="A4425">
        <v>312372</v>
      </c>
      <c r="B4425" t="s">
        <v>9187</v>
      </c>
      <c r="C4425">
        <v>1</v>
      </c>
      <c r="D4425" t="s">
        <v>18383</v>
      </c>
      <c r="E4425" t="s">
        <v>5705</v>
      </c>
      <c r="F4425" t="s">
        <v>9188</v>
      </c>
      <c r="G4425" t="s">
        <v>1675</v>
      </c>
      <c r="H4425">
        <v>350</v>
      </c>
      <c r="I4425" t="s">
        <v>1676</v>
      </c>
      <c r="J4425" t="s">
        <v>21</v>
      </c>
      <c r="K4425" t="s">
        <v>21</v>
      </c>
      <c r="L4425" t="s">
        <v>21</v>
      </c>
      <c r="M4425">
        <f>IF(O4425&lt;Price!$A$3,Price!$B$2,IF(O4425&lt;Price!$A$4,Price!$B$3,IF(O4425&lt;Price!$A$5,Price!$B$4,IF(O4425&lt;Price!$A$6,Price!$B$5,Price!$B$6))))</f>
        <v>1</v>
      </c>
      <c r="N4425">
        <f>VLOOKUP(C4425,'Country'!$A:$D,4,0)</f>
        <v>1.3667099E-2</v>
      </c>
      <c r="O4425" s="7">
        <f t="shared" si="69"/>
        <v>4.7834846500000001</v>
      </c>
      <c r="P4425">
        <v>3.2</v>
      </c>
      <c r="Q4425" t="s">
        <v>97</v>
      </c>
      <c r="R4425">
        <v>12</v>
      </c>
    </row>
    <row r="4426" spans="1:18" x14ac:dyDescent="0.35">
      <c r="A4426">
        <v>8949</v>
      </c>
      <c r="B4426" t="s">
        <v>9189</v>
      </c>
      <c r="C4426">
        <v>1</v>
      </c>
      <c r="D4426" t="s">
        <v>18383</v>
      </c>
      <c r="E4426" t="s">
        <v>5705</v>
      </c>
      <c r="F4426" t="s">
        <v>9190</v>
      </c>
      <c r="G4426" t="s">
        <v>9191</v>
      </c>
      <c r="H4426">
        <v>800</v>
      </c>
      <c r="I4426" t="s">
        <v>1676</v>
      </c>
      <c r="J4426" t="s">
        <v>21</v>
      </c>
      <c r="K4426" t="s">
        <v>20</v>
      </c>
      <c r="L4426" t="s">
        <v>21</v>
      </c>
      <c r="M4426">
        <f>IF(O4426&lt;Price!$A$3,Price!$B$2,IF(O4426&lt;Price!$A$4,Price!$B$3,IF(O4426&lt;Price!$A$5,Price!$B$4,IF(O4426&lt;Price!$A$6,Price!$B$5,Price!$B$6))))</f>
        <v>2</v>
      </c>
      <c r="N4426">
        <f>VLOOKUP(C4426,'Country'!$A:$D,4,0)</f>
        <v>1.3667099E-2</v>
      </c>
      <c r="O4426" s="7">
        <f t="shared" si="69"/>
        <v>10.9336792</v>
      </c>
      <c r="P4426">
        <v>3.1</v>
      </c>
      <c r="Q4426" t="s">
        <v>97</v>
      </c>
      <c r="R4426">
        <v>70</v>
      </c>
    </row>
    <row r="4427" spans="1:18" x14ac:dyDescent="0.35">
      <c r="A4427">
        <v>302898</v>
      </c>
      <c r="B4427" t="s">
        <v>9192</v>
      </c>
      <c r="C4427">
        <v>1</v>
      </c>
      <c r="D4427" t="s">
        <v>18383</v>
      </c>
      <c r="E4427" t="s">
        <v>5705</v>
      </c>
      <c r="F4427" t="s">
        <v>9127</v>
      </c>
      <c r="G4427" t="s">
        <v>1681</v>
      </c>
      <c r="H4427">
        <v>250</v>
      </c>
      <c r="I4427" t="s">
        <v>1676</v>
      </c>
      <c r="J4427" t="s">
        <v>21</v>
      </c>
      <c r="K4427" t="s">
        <v>20</v>
      </c>
      <c r="L4427" t="s">
        <v>21</v>
      </c>
      <c r="M4427">
        <f>IF(O4427&lt;Price!$A$3,Price!$B$2,IF(O4427&lt;Price!$A$4,Price!$B$3,IF(O4427&lt;Price!$A$5,Price!$B$4,IF(O4427&lt;Price!$A$6,Price!$B$5,Price!$B$6))))</f>
        <v>1</v>
      </c>
      <c r="N4427">
        <f>VLOOKUP(C4427,'Country'!$A:$D,4,0)</f>
        <v>1.3667099E-2</v>
      </c>
      <c r="O4427" s="7">
        <f t="shared" si="69"/>
        <v>3.4167747500000001</v>
      </c>
      <c r="P4427">
        <v>3.3</v>
      </c>
      <c r="Q4427" t="s">
        <v>97</v>
      </c>
      <c r="R4427">
        <v>55</v>
      </c>
    </row>
    <row r="4428" spans="1:18" x14ac:dyDescent="0.35">
      <c r="A4428">
        <v>302710</v>
      </c>
      <c r="B4428" t="s">
        <v>9193</v>
      </c>
      <c r="C4428">
        <v>1</v>
      </c>
      <c r="D4428" t="s">
        <v>18383</v>
      </c>
      <c r="E4428" t="s">
        <v>5705</v>
      </c>
      <c r="F4428" t="s">
        <v>9194</v>
      </c>
      <c r="G4428" t="s">
        <v>9195</v>
      </c>
      <c r="H4428">
        <v>200</v>
      </c>
      <c r="I4428" t="s">
        <v>1676</v>
      </c>
      <c r="J4428" t="s">
        <v>21</v>
      </c>
      <c r="K4428" t="s">
        <v>21</v>
      </c>
      <c r="L4428" t="s">
        <v>21</v>
      </c>
      <c r="M4428">
        <f>IF(O4428&lt;Price!$A$3,Price!$B$2,IF(O4428&lt;Price!$A$4,Price!$B$3,IF(O4428&lt;Price!$A$5,Price!$B$4,IF(O4428&lt;Price!$A$6,Price!$B$5,Price!$B$6))))</f>
        <v>1</v>
      </c>
      <c r="N4428">
        <f>VLOOKUP(C4428,'Country'!$A:$D,4,0)</f>
        <v>1.3667099E-2</v>
      </c>
      <c r="O4428" s="7">
        <f t="shared" si="69"/>
        <v>2.7334198000000001</v>
      </c>
      <c r="P4428">
        <v>2.9</v>
      </c>
      <c r="Q4428" t="s">
        <v>97</v>
      </c>
      <c r="R4428">
        <v>4</v>
      </c>
    </row>
    <row r="4429" spans="1:18" x14ac:dyDescent="0.35">
      <c r="A4429">
        <v>9998</v>
      </c>
      <c r="B4429" t="s">
        <v>9196</v>
      </c>
      <c r="C4429">
        <v>1</v>
      </c>
      <c r="D4429" t="s">
        <v>18383</v>
      </c>
      <c r="E4429" t="s">
        <v>5705</v>
      </c>
      <c r="F4429" t="s">
        <v>9197</v>
      </c>
      <c r="G4429" t="s">
        <v>7617</v>
      </c>
      <c r="H4429">
        <v>450</v>
      </c>
      <c r="I4429" t="s">
        <v>1676</v>
      </c>
      <c r="J4429" t="s">
        <v>21</v>
      </c>
      <c r="K4429" t="s">
        <v>21</v>
      </c>
      <c r="L4429" t="s">
        <v>21</v>
      </c>
      <c r="M4429">
        <f>IF(O4429&lt;Price!$A$3,Price!$B$2,IF(O4429&lt;Price!$A$4,Price!$B$3,IF(O4429&lt;Price!$A$5,Price!$B$4,IF(O4429&lt;Price!$A$6,Price!$B$5,Price!$B$6))))</f>
        <v>1</v>
      </c>
      <c r="N4429">
        <f>VLOOKUP(C4429,'Country'!$A:$D,4,0)</f>
        <v>1.3667099E-2</v>
      </c>
      <c r="O4429" s="7">
        <f t="shared" si="69"/>
        <v>6.1501945500000001</v>
      </c>
      <c r="P4429">
        <v>3</v>
      </c>
      <c r="Q4429" t="s">
        <v>97</v>
      </c>
      <c r="R4429">
        <v>10</v>
      </c>
    </row>
    <row r="4430" spans="1:18" x14ac:dyDescent="0.35">
      <c r="A4430">
        <v>18317229</v>
      </c>
      <c r="B4430" t="s">
        <v>9198</v>
      </c>
      <c r="C4430">
        <v>1</v>
      </c>
      <c r="D4430" t="s">
        <v>18383</v>
      </c>
      <c r="E4430" t="s">
        <v>5705</v>
      </c>
      <c r="F4430" t="s">
        <v>9199</v>
      </c>
      <c r="G4430" t="s">
        <v>1851</v>
      </c>
      <c r="H4430">
        <v>150</v>
      </c>
      <c r="I4430" t="s">
        <v>1676</v>
      </c>
      <c r="J4430" t="s">
        <v>21</v>
      </c>
      <c r="K4430" t="s">
        <v>21</v>
      </c>
      <c r="L4430" t="s">
        <v>21</v>
      </c>
      <c r="M4430">
        <f>IF(O4430&lt;Price!$A$3,Price!$B$2,IF(O4430&lt;Price!$A$4,Price!$B$3,IF(O4430&lt;Price!$A$5,Price!$B$4,IF(O4430&lt;Price!$A$6,Price!$B$5,Price!$B$6))))</f>
        <v>1</v>
      </c>
      <c r="N4430">
        <f>VLOOKUP(C4430,'Country'!$A:$D,4,0)</f>
        <v>1.3667099E-2</v>
      </c>
      <c r="O4430" s="7">
        <f t="shared" si="69"/>
        <v>2.05006485</v>
      </c>
      <c r="P4430">
        <v>2.8</v>
      </c>
      <c r="Q4430" t="s">
        <v>97</v>
      </c>
      <c r="R4430">
        <v>10</v>
      </c>
    </row>
    <row r="4431" spans="1:18" x14ac:dyDescent="0.35">
      <c r="A4431">
        <v>9623</v>
      </c>
      <c r="B4431" t="s">
        <v>9200</v>
      </c>
      <c r="C4431">
        <v>1</v>
      </c>
      <c r="D4431" t="s">
        <v>18383</v>
      </c>
      <c r="E4431" t="s">
        <v>5705</v>
      </c>
      <c r="F4431" t="s">
        <v>9201</v>
      </c>
      <c r="G4431" t="s">
        <v>1822</v>
      </c>
      <c r="H4431">
        <v>250</v>
      </c>
      <c r="I4431" t="s">
        <v>1676</v>
      </c>
      <c r="J4431" t="s">
        <v>21</v>
      </c>
      <c r="K4431" t="s">
        <v>21</v>
      </c>
      <c r="L4431" t="s">
        <v>21</v>
      </c>
      <c r="M4431">
        <f>IF(O4431&lt;Price!$A$3,Price!$B$2,IF(O4431&lt;Price!$A$4,Price!$B$3,IF(O4431&lt;Price!$A$5,Price!$B$4,IF(O4431&lt;Price!$A$6,Price!$B$5,Price!$B$6))))</f>
        <v>1</v>
      </c>
      <c r="N4431">
        <f>VLOOKUP(C4431,'Country'!$A:$D,4,0)</f>
        <v>1.3667099E-2</v>
      </c>
      <c r="O4431" s="7">
        <f t="shared" si="69"/>
        <v>3.4167747500000001</v>
      </c>
      <c r="P4431">
        <v>3</v>
      </c>
      <c r="Q4431" t="s">
        <v>97</v>
      </c>
      <c r="R4431">
        <v>8</v>
      </c>
    </row>
    <row r="4432" spans="1:18" x14ac:dyDescent="0.35">
      <c r="A4432">
        <v>3634</v>
      </c>
      <c r="B4432" t="s">
        <v>9202</v>
      </c>
      <c r="C4432">
        <v>1</v>
      </c>
      <c r="D4432" t="s">
        <v>18383</v>
      </c>
      <c r="E4432" t="s">
        <v>5705</v>
      </c>
      <c r="F4432" t="s">
        <v>9203</v>
      </c>
      <c r="G4432" t="s">
        <v>277</v>
      </c>
      <c r="H4432">
        <v>250</v>
      </c>
      <c r="I4432" t="s">
        <v>1676</v>
      </c>
      <c r="J4432" t="s">
        <v>21</v>
      </c>
      <c r="K4432" t="s">
        <v>21</v>
      </c>
      <c r="L4432" t="s">
        <v>21</v>
      </c>
      <c r="M4432">
        <f>IF(O4432&lt;Price!$A$3,Price!$B$2,IF(O4432&lt;Price!$A$4,Price!$B$3,IF(O4432&lt;Price!$A$5,Price!$B$4,IF(O4432&lt;Price!$A$6,Price!$B$5,Price!$B$6))))</f>
        <v>1</v>
      </c>
      <c r="N4432">
        <f>VLOOKUP(C4432,'Country'!$A:$D,4,0)</f>
        <v>1.3667099E-2</v>
      </c>
      <c r="O4432" s="7">
        <f t="shared" si="69"/>
        <v>3.4167747500000001</v>
      </c>
      <c r="P4432">
        <v>3.3</v>
      </c>
      <c r="Q4432" t="s">
        <v>97</v>
      </c>
      <c r="R4432">
        <v>91</v>
      </c>
    </row>
    <row r="4433" spans="1:18" x14ac:dyDescent="0.35">
      <c r="A4433">
        <v>7382</v>
      </c>
      <c r="B4433" t="s">
        <v>9204</v>
      </c>
      <c r="C4433">
        <v>1</v>
      </c>
      <c r="D4433" t="s">
        <v>18383</v>
      </c>
      <c r="E4433" t="s">
        <v>5705</v>
      </c>
      <c r="F4433" t="s">
        <v>9205</v>
      </c>
      <c r="G4433" t="s">
        <v>1675</v>
      </c>
      <c r="H4433">
        <v>700</v>
      </c>
      <c r="I4433" t="s">
        <v>1676</v>
      </c>
      <c r="J4433" t="s">
        <v>21</v>
      </c>
      <c r="K4433" t="s">
        <v>21</v>
      </c>
      <c r="L4433" t="s">
        <v>21</v>
      </c>
      <c r="M4433">
        <f>IF(O4433&lt;Price!$A$3,Price!$B$2,IF(O4433&lt;Price!$A$4,Price!$B$3,IF(O4433&lt;Price!$A$5,Price!$B$4,IF(O4433&lt;Price!$A$6,Price!$B$5,Price!$B$6))))</f>
        <v>1</v>
      </c>
      <c r="N4433">
        <f>VLOOKUP(C4433,'Country'!$A:$D,4,0)</f>
        <v>1.3667099E-2</v>
      </c>
      <c r="O4433" s="7">
        <f t="shared" si="69"/>
        <v>9.5669693000000002</v>
      </c>
      <c r="P4433">
        <v>3.3</v>
      </c>
      <c r="Q4433" t="s">
        <v>97</v>
      </c>
      <c r="R4433">
        <v>67</v>
      </c>
    </row>
    <row r="4434" spans="1:18" x14ac:dyDescent="0.35">
      <c r="A4434">
        <v>1866</v>
      </c>
      <c r="B4434" t="s">
        <v>9206</v>
      </c>
      <c r="C4434">
        <v>1</v>
      </c>
      <c r="D4434" t="s">
        <v>18383</v>
      </c>
      <c r="E4434" t="s">
        <v>5705</v>
      </c>
      <c r="F4434" t="s">
        <v>9207</v>
      </c>
      <c r="G4434" t="s">
        <v>1800</v>
      </c>
      <c r="H4434">
        <v>550</v>
      </c>
      <c r="I4434" t="s">
        <v>1676</v>
      </c>
      <c r="J4434" t="s">
        <v>21</v>
      </c>
      <c r="K4434" t="s">
        <v>21</v>
      </c>
      <c r="L4434" t="s">
        <v>21</v>
      </c>
      <c r="M4434">
        <f>IF(O4434&lt;Price!$A$3,Price!$B$2,IF(O4434&lt;Price!$A$4,Price!$B$3,IF(O4434&lt;Price!$A$5,Price!$B$4,IF(O4434&lt;Price!$A$6,Price!$B$5,Price!$B$6))))</f>
        <v>1</v>
      </c>
      <c r="N4434">
        <f>VLOOKUP(C4434,'Country'!$A:$D,4,0)</f>
        <v>1.3667099E-2</v>
      </c>
      <c r="O4434" s="7">
        <f t="shared" si="69"/>
        <v>7.5169044500000002</v>
      </c>
      <c r="P4434">
        <v>3.1</v>
      </c>
      <c r="Q4434" t="s">
        <v>97</v>
      </c>
      <c r="R4434">
        <v>92</v>
      </c>
    </row>
    <row r="4435" spans="1:18" x14ac:dyDescent="0.35">
      <c r="A4435">
        <v>304783</v>
      </c>
      <c r="B4435" t="s">
        <v>9208</v>
      </c>
      <c r="C4435">
        <v>1</v>
      </c>
      <c r="D4435" t="s">
        <v>18383</v>
      </c>
      <c r="E4435" t="s">
        <v>5705</v>
      </c>
      <c r="F4435" t="s">
        <v>9209</v>
      </c>
      <c r="G4435" t="s">
        <v>1867</v>
      </c>
      <c r="H4435">
        <v>350</v>
      </c>
      <c r="I4435" t="s">
        <v>1676</v>
      </c>
      <c r="J4435" t="s">
        <v>21</v>
      </c>
      <c r="K4435" t="s">
        <v>20</v>
      </c>
      <c r="L4435" t="s">
        <v>21</v>
      </c>
      <c r="M4435">
        <f>IF(O4435&lt;Price!$A$3,Price!$B$2,IF(O4435&lt;Price!$A$4,Price!$B$3,IF(O4435&lt;Price!$A$5,Price!$B$4,IF(O4435&lt;Price!$A$6,Price!$B$5,Price!$B$6))))</f>
        <v>1</v>
      </c>
      <c r="N4435">
        <f>VLOOKUP(C4435,'Country'!$A:$D,4,0)</f>
        <v>1.3667099E-2</v>
      </c>
      <c r="O4435" s="7">
        <f t="shared" si="69"/>
        <v>4.7834846500000001</v>
      </c>
      <c r="P4435">
        <v>2.7</v>
      </c>
      <c r="Q4435" t="s">
        <v>97</v>
      </c>
      <c r="R4435">
        <v>6</v>
      </c>
    </row>
    <row r="4436" spans="1:18" x14ac:dyDescent="0.35">
      <c r="A4436">
        <v>302811</v>
      </c>
      <c r="B4436" t="s">
        <v>9210</v>
      </c>
      <c r="C4436">
        <v>1</v>
      </c>
      <c r="D4436" t="s">
        <v>18383</v>
      </c>
      <c r="E4436" t="s">
        <v>5705</v>
      </c>
      <c r="F4436" t="s">
        <v>9211</v>
      </c>
      <c r="G4436" t="s">
        <v>1681</v>
      </c>
      <c r="H4436">
        <v>450</v>
      </c>
      <c r="I4436" t="s">
        <v>1676</v>
      </c>
      <c r="J4436" t="s">
        <v>21</v>
      </c>
      <c r="K4436" t="s">
        <v>20</v>
      </c>
      <c r="L4436" t="s">
        <v>21</v>
      </c>
      <c r="M4436">
        <f>IF(O4436&lt;Price!$A$3,Price!$B$2,IF(O4436&lt;Price!$A$4,Price!$B$3,IF(O4436&lt;Price!$A$5,Price!$B$4,IF(O4436&lt;Price!$A$6,Price!$B$5,Price!$B$6))))</f>
        <v>1</v>
      </c>
      <c r="N4436">
        <f>VLOOKUP(C4436,'Country'!$A:$D,4,0)</f>
        <v>1.3667099E-2</v>
      </c>
      <c r="O4436" s="7">
        <f t="shared" si="69"/>
        <v>6.1501945500000001</v>
      </c>
      <c r="P4436">
        <v>2.6</v>
      </c>
      <c r="Q4436" t="s">
        <v>97</v>
      </c>
      <c r="R4436">
        <v>24</v>
      </c>
    </row>
    <row r="4437" spans="1:18" x14ac:dyDescent="0.35">
      <c r="A4437">
        <v>308664</v>
      </c>
      <c r="B4437" t="s">
        <v>9212</v>
      </c>
      <c r="C4437">
        <v>1</v>
      </c>
      <c r="D4437" t="s">
        <v>18383</v>
      </c>
      <c r="E4437" t="s">
        <v>5705</v>
      </c>
      <c r="F4437" t="s">
        <v>9213</v>
      </c>
      <c r="G4437" t="s">
        <v>2650</v>
      </c>
      <c r="H4437">
        <v>650</v>
      </c>
      <c r="I4437" t="s">
        <v>1676</v>
      </c>
      <c r="J4437" t="s">
        <v>21</v>
      </c>
      <c r="K4437" t="s">
        <v>21</v>
      </c>
      <c r="L4437" t="s">
        <v>21</v>
      </c>
      <c r="M4437">
        <f>IF(O4437&lt;Price!$A$3,Price!$B$2,IF(O4437&lt;Price!$A$4,Price!$B$3,IF(O4437&lt;Price!$A$5,Price!$B$4,IF(O4437&lt;Price!$A$6,Price!$B$5,Price!$B$6))))</f>
        <v>1</v>
      </c>
      <c r="N4437">
        <f>VLOOKUP(C4437,'Country'!$A:$D,4,0)</f>
        <v>1.3667099E-2</v>
      </c>
      <c r="O4437" s="7">
        <f t="shared" si="69"/>
        <v>8.8836143500000002</v>
      </c>
      <c r="P4437">
        <v>3.2</v>
      </c>
      <c r="Q4437" t="s">
        <v>97</v>
      </c>
      <c r="R4437">
        <v>26</v>
      </c>
    </row>
    <row r="4438" spans="1:18" x14ac:dyDescent="0.35">
      <c r="A4438">
        <v>18133506</v>
      </c>
      <c r="B4438" t="s">
        <v>9214</v>
      </c>
      <c r="C4438">
        <v>1</v>
      </c>
      <c r="D4438" t="s">
        <v>18383</v>
      </c>
      <c r="E4438" t="s">
        <v>5705</v>
      </c>
      <c r="F4438" t="s">
        <v>9215</v>
      </c>
      <c r="G4438" t="s">
        <v>277</v>
      </c>
      <c r="H4438">
        <v>700</v>
      </c>
      <c r="I4438" t="s">
        <v>1676</v>
      </c>
      <c r="J4438" t="s">
        <v>21</v>
      </c>
      <c r="K4438" t="s">
        <v>21</v>
      </c>
      <c r="L4438" t="s">
        <v>21</v>
      </c>
      <c r="M4438">
        <f>IF(O4438&lt;Price!$A$3,Price!$B$2,IF(O4438&lt;Price!$A$4,Price!$B$3,IF(O4438&lt;Price!$A$5,Price!$B$4,IF(O4438&lt;Price!$A$6,Price!$B$5,Price!$B$6))))</f>
        <v>1</v>
      </c>
      <c r="N4438">
        <f>VLOOKUP(C4438,'Country'!$A:$D,4,0)</f>
        <v>1.3667099E-2</v>
      </c>
      <c r="O4438" s="7">
        <f t="shared" si="69"/>
        <v>9.5669693000000002</v>
      </c>
      <c r="P4438">
        <v>3.3</v>
      </c>
      <c r="Q4438" t="s">
        <v>97</v>
      </c>
      <c r="R4438">
        <v>17</v>
      </c>
    </row>
    <row r="4439" spans="1:18" x14ac:dyDescent="0.35">
      <c r="A4439">
        <v>305293</v>
      </c>
      <c r="B4439" t="s">
        <v>9216</v>
      </c>
      <c r="C4439">
        <v>1</v>
      </c>
      <c r="D4439" t="s">
        <v>18383</v>
      </c>
      <c r="E4439" t="s">
        <v>5705</v>
      </c>
      <c r="F4439" t="s">
        <v>9217</v>
      </c>
      <c r="G4439" t="s">
        <v>39</v>
      </c>
      <c r="H4439">
        <v>400</v>
      </c>
      <c r="I4439" t="s">
        <v>1676</v>
      </c>
      <c r="J4439" t="s">
        <v>21</v>
      </c>
      <c r="K4439" t="s">
        <v>20</v>
      </c>
      <c r="L4439" t="s">
        <v>21</v>
      </c>
      <c r="M4439">
        <f>IF(O4439&lt;Price!$A$3,Price!$B$2,IF(O4439&lt;Price!$A$4,Price!$B$3,IF(O4439&lt;Price!$A$5,Price!$B$4,IF(O4439&lt;Price!$A$6,Price!$B$5,Price!$B$6))))</f>
        <v>1</v>
      </c>
      <c r="N4439">
        <f>VLOOKUP(C4439,'Country'!$A:$D,4,0)</f>
        <v>1.3667099E-2</v>
      </c>
      <c r="O4439" s="7">
        <f t="shared" si="69"/>
        <v>5.4668396000000001</v>
      </c>
      <c r="P4439">
        <v>3.4</v>
      </c>
      <c r="Q4439" t="s">
        <v>97</v>
      </c>
      <c r="R4439">
        <v>80</v>
      </c>
    </row>
    <row r="4440" spans="1:18" x14ac:dyDescent="0.35">
      <c r="A4440">
        <v>2211</v>
      </c>
      <c r="B4440" t="s">
        <v>7215</v>
      </c>
      <c r="C4440">
        <v>1</v>
      </c>
      <c r="D4440" t="s">
        <v>18383</v>
      </c>
      <c r="E4440" t="s">
        <v>5705</v>
      </c>
      <c r="F4440" t="s">
        <v>9218</v>
      </c>
      <c r="G4440" t="s">
        <v>1681</v>
      </c>
      <c r="H4440">
        <v>350</v>
      </c>
      <c r="I4440" t="s">
        <v>1676</v>
      </c>
      <c r="J4440" t="s">
        <v>21</v>
      </c>
      <c r="K4440" t="s">
        <v>20</v>
      </c>
      <c r="L4440" t="s">
        <v>21</v>
      </c>
      <c r="M4440">
        <f>IF(O4440&lt;Price!$A$3,Price!$B$2,IF(O4440&lt;Price!$A$4,Price!$B$3,IF(O4440&lt;Price!$A$5,Price!$B$4,IF(O4440&lt;Price!$A$6,Price!$B$5,Price!$B$6))))</f>
        <v>1</v>
      </c>
      <c r="N4440">
        <f>VLOOKUP(C4440,'Country'!$A:$D,4,0)</f>
        <v>1.3667099E-2</v>
      </c>
      <c r="O4440" s="7">
        <f t="shared" si="69"/>
        <v>4.7834846500000001</v>
      </c>
      <c r="P4440">
        <v>2.6</v>
      </c>
      <c r="Q4440" t="s">
        <v>97</v>
      </c>
      <c r="R4440">
        <v>23</v>
      </c>
    </row>
    <row r="4441" spans="1:18" x14ac:dyDescent="0.35">
      <c r="A4441">
        <v>9622</v>
      </c>
      <c r="B4441" t="s">
        <v>9219</v>
      </c>
      <c r="C4441">
        <v>1</v>
      </c>
      <c r="D4441" t="s">
        <v>18383</v>
      </c>
      <c r="E4441" t="s">
        <v>5705</v>
      </c>
      <c r="F4441" t="s">
        <v>9220</v>
      </c>
      <c r="G4441" t="s">
        <v>1675</v>
      </c>
      <c r="H4441">
        <v>550</v>
      </c>
      <c r="I4441" t="s">
        <v>1676</v>
      </c>
      <c r="J4441" t="s">
        <v>21</v>
      </c>
      <c r="K4441" t="s">
        <v>20</v>
      </c>
      <c r="L4441" t="s">
        <v>21</v>
      </c>
      <c r="M4441">
        <f>IF(O4441&lt;Price!$A$3,Price!$B$2,IF(O4441&lt;Price!$A$4,Price!$B$3,IF(O4441&lt;Price!$A$5,Price!$B$4,IF(O4441&lt;Price!$A$6,Price!$B$5,Price!$B$6))))</f>
        <v>1</v>
      </c>
      <c r="N4441">
        <f>VLOOKUP(C4441,'Country'!$A:$D,4,0)</f>
        <v>1.3667099E-2</v>
      </c>
      <c r="O4441" s="7">
        <f t="shared" si="69"/>
        <v>7.5169044500000002</v>
      </c>
      <c r="P4441">
        <v>2.7</v>
      </c>
      <c r="Q4441" t="s">
        <v>97</v>
      </c>
      <c r="R4441">
        <v>52</v>
      </c>
    </row>
    <row r="4442" spans="1:18" x14ac:dyDescent="0.35">
      <c r="A4442">
        <v>18281989</v>
      </c>
      <c r="B4442" t="s">
        <v>9221</v>
      </c>
      <c r="C4442">
        <v>1</v>
      </c>
      <c r="D4442" t="s">
        <v>18383</v>
      </c>
      <c r="E4442" t="s">
        <v>5705</v>
      </c>
      <c r="F4442" t="s">
        <v>9222</v>
      </c>
      <c r="G4442" t="s">
        <v>277</v>
      </c>
      <c r="H4442">
        <v>300</v>
      </c>
      <c r="I4442" t="s">
        <v>1676</v>
      </c>
      <c r="J4442" t="s">
        <v>21</v>
      </c>
      <c r="K4442" t="s">
        <v>21</v>
      </c>
      <c r="L4442" t="s">
        <v>21</v>
      </c>
      <c r="M4442">
        <f>IF(O4442&lt;Price!$A$3,Price!$B$2,IF(O4442&lt;Price!$A$4,Price!$B$3,IF(O4442&lt;Price!$A$5,Price!$B$4,IF(O4442&lt;Price!$A$6,Price!$B$5,Price!$B$6))))</f>
        <v>1</v>
      </c>
      <c r="N4442">
        <f>VLOOKUP(C4442,'Country'!$A:$D,4,0)</f>
        <v>1.3667099E-2</v>
      </c>
      <c r="O4442" s="7">
        <f t="shared" si="69"/>
        <v>4.1001297000000001</v>
      </c>
      <c r="P4442">
        <v>3.1</v>
      </c>
      <c r="Q4442" t="s">
        <v>97</v>
      </c>
      <c r="R4442">
        <v>11</v>
      </c>
    </row>
    <row r="4443" spans="1:18" x14ac:dyDescent="0.35">
      <c r="A4443">
        <v>18365855</v>
      </c>
      <c r="B4443" t="s">
        <v>2966</v>
      </c>
      <c r="C4443">
        <v>1</v>
      </c>
      <c r="D4443" t="s">
        <v>18383</v>
      </c>
      <c r="E4443" t="s">
        <v>5705</v>
      </c>
      <c r="F4443" t="s">
        <v>9127</v>
      </c>
      <c r="G4443" t="s">
        <v>2650</v>
      </c>
      <c r="H4443">
        <v>600</v>
      </c>
      <c r="I4443" t="s">
        <v>1676</v>
      </c>
      <c r="J4443" t="s">
        <v>21</v>
      </c>
      <c r="K4443" t="s">
        <v>20</v>
      </c>
      <c r="L4443" t="s">
        <v>21</v>
      </c>
      <c r="M4443">
        <f>IF(O4443&lt;Price!$A$3,Price!$B$2,IF(O4443&lt;Price!$A$4,Price!$B$3,IF(O4443&lt;Price!$A$5,Price!$B$4,IF(O4443&lt;Price!$A$6,Price!$B$5,Price!$B$6))))</f>
        <v>1</v>
      </c>
      <c r="N4443">
        <f>VLOOKUP(C4443,'Country'!$A:$D,4,0)</f>
        <v>1.3667099E-2</v>
      </c>
      <c r="O4443" s="7">
        <f t="shared" si="69"/>
        <v>8.2002594000000002</v>
      </c>
      <c r="P4443">
        <v>3.6</v>
      </c>
      <c r="Q4443" t="s">
        <v>72</v>
      </c>
      <c r="R4443">
        <v>30</v>
      </c>
    </row>
    <row r="4444" spans="1:18" x14ac:dyDescent="0.35">
      <c r="A4444">
        <v>309737</v>
      </c>
      <c r="B4444" t="s">
        <v>9223</v>
      </c>
      <c r="C4444">
        <v>1</v>
      </c>
      <c r="D4444" t="s">
        <v>18383</v>
      </c>
      <c r="E4444" t="s">
        <v>5705</v>
      </c>
      <c r="F4444" t="s">
        <v>9224</v>
      </c>
      <c r="G4444" t="s">
        <v>903</v>
      </c>
      <c r="H4444">
        <v>800</v>
      </c>
      <c r="I4444" t="s">
        <v>1676</v>
      </c>
      <c r="J4444" t="s">
        <v>20</v>
      </c>
      <c r="K4444" t="s">
        <v>21</v>
      </c>
      <c r="L4444" t="s">
        <v>21</v>
      </c>
      <c r="M4444">
        <f>IF(O4444&lt;Price!$A$3,Price!$B$2,IF(O4444&lt;Price!$A$4,Price!$B$3,IF(O4444&lt;Price!$A$5,Price!$B$4,IF(O4444&lt;Price!$A$6,Price!$B$5,Price!$B$6))))</f>
        <v>2</v>
      </c>
      <c r="N4444">
        <f>VLOOKUP(C4444,'Country'!$A:$D,4,0)</f>
        <v>1.3667099E-2</v>
      </c>
      <c r="O4444" s="7">
        <f t="shared" si="69"/>
        <v>10.9336792</v>
      </c>
      <c r="P4444">
        <v>3.6</v>
      </c>
      <c r="Q4444" t="s">
        <v>72</v>
      </c>
      <c r="R4444">
        <v>108</v>
      </c>
    </row>
    <row r="4445" spans="1:18" x14ac:dyDescent="0.35">
      <c r="A4445">
        <v>18386707</v>
      </c>
      <c r="B4445" t="s">
        <v>9225</v>
      </c>
      <c r="C4445">
        <v>1</v>
      </c>
      <c r="D4445" t="s">
        <v>18383</v>
      </c>
      <c r="E4445" t="s">
        <v>5705</v>
      </c>
      <c r="F4445" t="s">
        <v>9226</v>
      </c>
      <c r="G4445" t="s">
        <v>9227</v>
      </c>
      <c r="H4445">
        <v>600</v>
      </c>
      <c r="I4445" t="s">
        <v>1676</v>
      </c>
      <c r="J4445" t="s">
        <v>21</v>
      </c>
      <c r="K4445" t="s">
        <v>20</v>
      </c>
      <c r="L4445" t="s">
        <v>21</v>
      </c>
      <c r="M4445">
        <f>IF(O4445&lt;Price!$A$3,Price!$B$2,IF(O4445&lt;Price!$A$4,Price!$B$3,IF(O4445&lt;Price!$A$5,Price!$B$4,IF(O4445&lt;Price!$A$6,Price!$B$5,Price!$B$6))))</f>
        <v>1</v>
      </c>
      <c r="N4445">
        <f>VLOOKUP(C4445,'Country'!$A:$D,4,0)</f>
        <v>1.3667099E-2</v>
      </c>
      <c r="O4445" s="7">
        <f t="shared" si="69"/>
        <v>8.2002594000000002</v>
      </c>
      <c r="P4445">
        <v>3.6</v>
      </c>
      <c r="Q4445" t="s">
        <v>72</v>
      </c>
      <c r="R4445">
        <v>22</v>
      </c>
    </row>
    <row r="4446" spans="1:18" x14ac:dyDescent="0.35">
      <c r="A4446">
        <v>309338</v>
      </c>
      <c r="B4446" t="s">
        <v>9228</v>
      </c>
      <c r="C4446">
        <v>1</v>
      </c>
      <c r="D4446" t="s">
        <v>18383</v>
      </c>
      <c r="E4446" t="s">
        <v>5705</v>
      </c>
      <c r="F4446" t="s">
        <v>9127</v>
      </c>
      <c r="G4446" t="s">
        <v>1681</v>
      </c>
      <c r="H4446">
        <v>750</v>
      </c>
      <c r="I4446" t="s">
        <v>1676</v>
      </c>
      <c r="J4446" t="s">
        <v>21</v>
      </c>
      <c r="K4446" t="s">
        <v>20</v>
      </c>
      <c r="L4446" t="s">
        <v>21</v>
      </c>
      <c r="M4446">
        <f>IF(O4446&lt;Price!$A$3,Price!$B$2,IF(O4446&lt;Price!$A$4,Price!$B$3,IF(O4446&lt;Price!$A$5,Price!$B$4,IF(O4446&lt;Price!$A$6,Price!$B$5,Price!$B$6))))</f>
        <v>2</v>
      </c>
      <c r="N4446">
        <f>VLOOKUP(C4446,'Country'!$A:$D,4,0)</f>
        <v>1.3667099E-2</v>
      </c>
      <c r="O4446" s="7">
        <f t="shared" si="69"/>
        <v>10.25032425</v>
      </c>
      <c r="P4446">
        <v>3.7</v>
      </c>
      <c r="Q4446" t="s">
        <v>72</v>
      </c>
      <c r="R4446">
        <v>89</v>
      </c>
    </row>
    <row r="4447" spans="1:18" x14ac:dyDescent="0.35">
      <c r="A4447">
        <v>18380155</v>
      </c>
      <c r="B4447" t="s">
        <v>9229</v>
      </c>
      <c r="C4447">
        <v>1</v>
      </c>
      <c r="D4447" t="s">
        <v>18383</v>
      </c>
      <c r="E4447" t="s">
        <v>5705</v>
      </c>
      <c r="F4447" t="s">
        <v>9230</v>
      </c>
      <c r="G4447" t="s">
        <v>9231</v>
      </c>
      <c r="H4447">
        <v>800</v>
      </c>
      <c r="I4447" t="s">
        <v>1676</v>
      </c>
      <c r="J4447" t="s">
        <v>21</v>
      </c>
      <c r="K4447" t="s">
        <v>21</v>
      </c>
      <c r="L4447" t="s">
        <v>21</v>
      </c>
      <c r="M4447">
        <f>IF(O4447&lt;Price!$A$3,Price!$B$2,IF(O4447&lt;Price!$A$4,Price!$B$3,IF(O4447&lt;Price!$A$5,Price!$B$4,IF(O4447&lt;Price!$A$6,Price!$B$5,Price!$B$6))))</f>
        <v>2</v>
      </c>
      <c r="N4447">
        <f>VLOOKUP(C4447,'Country'!$A:$D,4,0)</f>
        <v>1.3667099E-2</v>
      </c>
      <c r="O4447" s="7">
        <f t="shared" si="69"/>
        <v>10.9336792</v>
      </c>
      <c r="P4447">
        <v>3.5</v>
      </c>
      <c r="Q4447" t="s">
        <v>72</v>
      </c>
      <c r="R4447">
        <v>30</v>
      </c>
    </row>
    <row r="4448" spans="1:18" x14ac:dyDescent="0.35">
      <c r="A4448">
        <v>18372686</v>
      </c>
      <c r="B4448" t="s">
        <v>3703</v>
      </c>
      <c r="C4448">
        <v>1</v>
      </c>
      <c r="D4448" t="s">
        <v>18383</v>
      </c>
      <c r="E4448" t="s">
        <v>5705</v>
      </c>
      <c r="F4448" t="s">
        <v>9232</v>
      </c>
      <c r="G4448" t="s">
        <v>3704</v>
      </c>
      <c r="H4448">
        <v>600</v>
      </c>
      <c r="I4448" t="s">
        <v>1676</v>
      </c>
      <c r="J4448" t="s">
        <v>21</v>
      </c>
      <c r="K4448" t="s">
        <v>20</v>
      </c>
      <c r="L4448" t="s">
        <v>21</v>
      </c>
      <c r="M4448">
        <f>IF(O4448&lt;Price!$A$3,Price!$B$2,IF(O4448&lt;Price!$A$4,Price!$B$3,IF(O4448&lt;Price!$A$5,Price!$B$4,IF(O4448&lt;Price!$A$6,Price!$B$5,Price!$B$6))))</f>
        <v>1</v>
      </c>
      <c r="N4448">
        <f>VLOOKUP(C4448,'Country'!$A:$D,4,0)</f>
        <v>1.3667099E-2</v>
      </c>
      <c r="O4448" s="7">
        <f t="shared" si="69"/>
        <v>8.2002594000000002</v>
      </c>
      <c r="P4448">
        <v>3.6</v>
      </c>
      <c r="Q4448" t="s">
        <v>72</v>
      </c>
      <c r="R4448">
        <v>36</v>
      </c>
    </row>
    <row r="4449" spans="1:18" x14ac:dyDescent="0.35">
      <c r="A4449">
        <v>3610</v>
      </c>
      <c r="B4449" t="s">
        <v>2349</v>
      </c>
      <c r="C4449">
        <v>1</v>
      </c>
      <c r="D4449" t="s">
        <v>18383</v>
      </c>
      <c r="E4449" t="s">
        <v>5705</v>
      </c>
      <c r="F4449" t="s">
        <v>9233</v>
      </c>
      <c r="G4449" t="s">
        <v>2352</v>
      </c>
      <c r="H4449">
        <v>400</v>
      </c>
      <c r="I4449" t="s">
        <v>1676</v>
      </c>
      <c r="J4449" t="s">
        <v>21</v>
      </c>
      <c r="K4449" t="s">
        <v>20</v>
      </c>
      <c r="L4449" t="s">
        <v>21</v>
      </c>
      <c r="M4449">
        <f>IF(O4449&lt;Price!$A$3,Price!$B$2,IF(O4449&lt;Price!$A$4,Price!$B$3,IF(O4449&lt;Price!$A$5,Price!$B$4,IF(O4449&lt;Price!$A$6,Price!$B$5,Price!$B$6))))</f>
        <v>1</v>
      </c>
      <c r="N4449">
        <f>VLOOKUP(C4449,'Country'!$A:$D,4,0)</f>
        <v>1.3667099E-2</v>
      </c>
      <c r="O4449" s="7">
        <f t="shared" si="69"/>
        <v>5.4668396000000001</v>
      </c>
      <c r="P4449">
        <v>3.5</v>
      </c>
      <c r="Q4449" t="s">
        <v>72</v>
      </c>
      <c r="R4449">
        <v>80</v>
      </c>
    </row>
    <row r="4450" spans="1:18" x14ac:dyDescent="0.35">
      <c r="A4450">
        <v>3054</v>
      </c>
      <c r="B4450" t="s">
        <v>9234</v>
      </c>
      <c r="C4450">
        <v>1</v>
      </c>
      <c r="D4450" t="s">
        <v>18383</v>
      </c>
      <c r="E4450" t="s">
        <v>5705</v>
      </c>
      <c r="F4450" t="s">
        <v>9235</v>
      </c>
      <c r="G4450" t="s">
        <v>9236</v>
      </c>
      <c r="H4450">
        <v>200</v>
      </c>
      <c r="I4450" t="s">
        <v>1676</v>
      </c>
      <c r="J4450" t="s">
        <v>21</v>
      </c>
      <c r="K4450" t="s">
        <v>21</v>
      </c>
      <c r="L4450" t="s">
        <v>21</v>
      </c>
      <c r="M4450">
        <f>IF(O4450&lt;Price!$A$3,Price!$B$2,IF(O4450&lt;Price!$A$4,Price!$B$3,IF(O4450&lt;Price!$A$5,Price!$B$4,IF(O4450&lt;Price!$A$6,Price!$B$5,Price!$B$6))))</f>
        <v>1</v>
      </c>
      <c r="N4450">
        <f>VLOOKUP(C4450,'Country'!$A:$D,4,0)</f>
        <v>1.3667099E-2</v>
      </c>
      <c r="O4450" s="7">
        <f t="shared" si="69"/>
        <v>2.7334198000000001</v>
      </c>
      <c r="P4450">
        <v>3.8</v>
      </c>
      <c r="Q4450" t="s">
        <v>72</v>
      </c>
      <c r="R4450">
        <v>71</v>
      </c>
    </row>
    <row r="4451" spans="1:18" x14ac:dyDescent="0.35">
      <c r="A4451">
        <v>311267</v>
      </c>
      <c r="B4451" t="s">
        <v>3110</v>
      </c>
      <c r="C4451">
        <v>1</v>
      </c>
      <c r="D4451" t="s">
        <v>18383</v>
      </c>
      <c r="E4451" t="s">
        <v>5705</v>
      </c>
      <c r="F4451" t="s">
        <v>9237</v>
      </c>
      <c r="G4451" t="s">
        <v>2680</v>
      </c>
      <c r="H4451">
        <v>900</v>
      </c>
      <c r="I4451" t="s">
        <v>1676</v>
      </c>
      <c r="J4451" t="s">
        <v>21</v>
      </c>
      <c r="K4451" t="s">
        <v>20</v>
      </c>
      <c r="L4451" t="s">
        <v>21</v>
      </c>
      <c r="M4451">
        <f>IF(O4451&lt;Price!$A$3,Price!$B$2,IF(O4451&lt;Price!$A$4,Price!$B$3,IF(O4451&lt;Price!$A$5,Price!$B$4,IF(O4451&lt;Price!$A$6,Price!$B$5,Price!$B$6))))</f>
        <v>2</v>
      </c>
      <c r="N4451">
        <f>VLOOKUP(C4451,'Country'!$A:$D,4,0)</f>
        <v>1.3667099E-2</v>
      </c>
      <c r="O4451" s="7">
        <f t="shared" si="69"/>
        <v>12.3003891</v>
      </c>
      <c r="P4451">
        <v>3.8</v>
      </c>
      <c r="Q4451" t="s">
        <v>72</v>
      </c>
      <c r="R4451">
        <v>492</v>
      </c>
    </row>
    <row r="4452" spans="1:18" x14ac:dyDescent="0.35">
      <c r="A4452">
        <v>307951</v>
      </c>
      <c r="B4452" t="s">
        <v>9238</v>
      </c>
      <c r="C4452">
        <v>1</v>
      </c>
      <c r="D4452" t="s">
        <v>18383</v>
      </c>
      <c r="E4452" t="s">
        <v>5705</v>
      </c>
      <c r="F4452" t="s">
        <v>9239</v>
      </c>
      <c r="G4452" t="s">
        <v>1851</v>
      </c>
      <c r="H4452">
        <v>150</v>
      </c>
      <c r="I4452" t="s">
        <v>1676</v>
      </c>
      <c r="J4452" t="s">
        <v>21</v>
      </c>
      <c r="K4452" t="s">
        <v>21</v>
      </c>
      <c r="L4452" t="s">
        <v>21</v>
      </c>
      <c r="M4452">
        <f>IF(O4452&lt;Price!$A$3,Price!$B$2,IF(O4452&lt;Price!$A$4,Price!$B$3,IF(O4452&lt;Price!$A$5,Price!$B$4,IF(O4452&lt;Price!$A$6,Price!$B$5,Price!$B$6))))</f>
        <v>1</v>
      </c>
      <c r="N4452">
        <f>VLOOKUP(C4452,'Country'!$A:$D,4,0)</f>
        <v>1.3667099E-2</v>
      </c>
      <c r="O4452" s="7">
        <f t="shared" si="69"/>
        <v>2.05006485</v>
      </c>
      <c r="P4452">
        <v>3.6</v>
      </c>
      <c r="Q4452" t="s">
        <v>72</v>
      </c>
      <c r="R4452">
        <v>94</v>
      </c>
    </row>
    <row r="4453" spans="1:18" x14ac:dyDescent="0.35">
      <c r="A4453">
        <v>1876</v>
      </c>
      <c r="B4453" t="s">
        <v>9240</v>
      </c>
      <c r="C4453">
        <v>1</v>
      </c>
      <c r="D4453" t="s">
        <v>18383</v>
      </c>
      <c r="E4453" t="s">
        <v>5705</v>
      </c>
      <c r="F4453" t="s">
        <v>9241</v>
      </c>
      <c r="G4453" t="s">
        <v>1859</v>
      </c>
      <c r="H4453">
        <v>1300</v>
      </c>
      <c r="I4453" t="s">
        <v>1676</v>
      </c>
      <c r="J4453" t="s">
        <v>20</v>
      </c>
      <c r="K4453" t="s">
        <v>20</v>
      </c>
      <c r="L4453" t="s">
        <v>21</v>
      </c>
      <c r="M4453">
        <f>IF(O4453&lt;Price!$A$3,Price!$B$2,IF(O4453&lt;Price!$A$4,Price!$B$3,IF(O4453&lt;Price!$A$5,Price!$B$4,IF(O4453&lt;Price!$A$6,Price!$B$5,Price!$B$6))))</f>
        <v>2</v>
      </c>
      <c r="N4453">
        <f>VLOOKUP(C4453,'Country'!$A:$D,4,0)</f>
        <v>1.3667099E-2</v>
      </c>
      <c r="O4453" s="7">
        <f t="shared" si="69"/>
        <v>17.7672287</v>
      </c>
      <c r="P4453">
        <v>3.6</v>
      </c>
      <c r="Q4453" t="s">
        <v>72</v>
      </c>
      <c r="R4453">
        <v>372</v>
      </c>
    </row>
    <row r="4454" spans="1:18" x14ac:dyDescent="0.35">
      <c r="A4454">
        <v>412</v>
      </c>
      <c r="B4454" t="s">
        <v>7604</v>
      </c>
      <c r="C4454">
        <v>1</v>
      </c>
      <c r="D4454" t="s">
        <v>18383</v>
      </c>
      <c r="E4454" t="s">
        <v>5705</v>
      </c>
      <c r="F4454" t="s">
        <v>9242</v>
      </c>
      <c r="G4454" t="s">
        <v>1627</v>
      </c>
      <c r="H4454">
        <v>500</v>
      </c>
      <c r="I4454" t="s">
        <v>1676</v>
      </c>
      <c r="J4454" t="s">
        <v>21</v>
      </c>
      <c r="K4454" t="s">
        <v>20</v>
      </c>
      <c r="L4454" t="s">
        <v>21</v>
      </c>
      <c r="M4454">
        <f>IF(O4454&lt;Price!$A$3,Price!$B$2,IF(O4454&lt;Price!$A$4,Price!$B$3,IF(O4454&lt;Price!$A$5,Price!$B$4,IF(O4454&lt;Price!$A$6,Price!$B$5,Price!$B$6))))</f>
        <v>1</v>
      </c>
      <c r="N4454">
        <f>VLOOKUP(C4454,'Country'!$A:$D,4,0)</f>
        <v>1.3667099E-2</v>
      </c>
      <c r="O4454" s="7">
        <f t="shared" si="69"/>
        <v>6.8335495000000002</v>
      </c>
      <c r="P4454">
        <v>3.8</v>
      </c>
      <c r="Q4454" t="s">
        <v>72</v>
      </c>
      <c r="R4454">
        <v>495</v>
      </c>
    </row>
    <row r="4455" spans="1:18" x14ac:dyDescent="0.35">
      <c r="A4455">
        <v>3635</v>
      </c>
      <c r="B4455" t="s">
        <v>9243</v>
      </c>
      <c r="C4455">
        <v>1</v>
      </c>
      <c r="D4455" t="s">
        <v>18383</v>
      </c>
      <c r="E4455" t="s">
        <v>5705</v>
      </c>
      <c r="F4455" t="s">
        <v>9244</v>
      </c>
      <c r="G4455" t="s">
        <v>1681</v>
      </c>
      <c r="H4455">
        <v>600</v>
      </c>
      <c r="I4455" t="s">
        <v>1676</v>
      </c>
      <c r="J4455" t="s">
        <v>21</v>
      </c>
      <c r="K4455" t="s">
        <v>21</v>
      </c>
      <c r="L4455" t="s">
        <v>21</v>
      </c>
      <c r="M4455">
        <f>IF(O4455&lt;Price!$A$3,Price!$B$2,IF(O4455&lt;Price!$A$4,Price!$B$3,IF(O4455&lt;Price!$A$5,Price!$B$4,IF(O4455&lt;Price!$A$6,Price!$B$5,Price!$B$6))))</f>
        <v>1</v>
      </c>
      <c r="N4455">
        <f>VLOOKUP(C4455,'Country'!$A:$D,4,0)</f>
        <v>1.3667099E-2</v>
      </c>
      <c r="O4455" s="7">
        <f t="shared" si="69"/>
        <v>8.2002594000000002</v>
      </c>
      <c r="P4455">
        <v>3.6</v>
      </c>
      <c r="Q4455" t="s">
        <v>72</v>
      </c>
      <c r="R4455">
        <v>91</v>
      </c>
    </row>
    <row r="4456" spans="1:18" x14ac:dyDescent="0.35">
      <c r="A4456">
        <v>9654</v>
      </c>
      <c r="B4456" t="s">
        <v>9245</v>
      </c>
      <c r="C4456">
        <v>1</v>
      </c>
      <c r="D4456" t="s">
        <v>18383</v>
      </c>
      <c r="E4456" t="s">
        <v>5705</v>
      </c>
      <c r="F4456" t="s">
        <v>9246</v>
      </c>
      <c r="G4456" t="s">
        <v>3879</v>
      </c>
      <c r="H4456">
        <v>250</v>
      </c>
      <c r="I4456" t="s">
        <v>1676</v>
      </c>
      <c r="J4456" t="s">
        <v>21</v>
      </c>
      <c r="K4456" t="s">
        <v>21</v>
      </c>
      <c r="L4456" t="s">
        <v>21</v>
      </c>
      <c r="M4456">
        <f>IF(O4456&lt;Price!$A$3,Price!$B$2,IF(O4456&lt;Price!$A$4,Price!$B$3,IF(O4456&lt;Price!$A$5,Price!$B$4,IF(O4456&lt;Price!$A$6,Price!$B$5,Price!$B$6))))</f>
        <v>1</v>
      </c>
      <c r="N4456">
        <f>VLOOKUP(C4456,'Country'!$A:$D,4,0)</f>
        <v>1.3667099E-2</v>
      </c>
      <c r="O4456" s="7">
        <f t="shared" si="69"/>
        <v>3.4167747500000001</v>
      </c>
      <c r="P4456">
        <v>3.5</v>
      </c>
      <c r="Q4456" t="s">
        <v>72</v>
      </c>
      <c r="R4456">
        <v>60</v>
      </c>
    </row>
    <row r="4457" spans="1:18" x14ac:dyDescent="0.35">
      <c r="A4457">
        <v>18354973</v>
      </c>
      <c r="B4457" t="s">
        <v>9247</v>
      </c>
      <c r="C4457">
        <v>1</v>
      </c>
      <c r="D4457" t="s">
        <v>18383</v>
      </c>
      <c r="E4457" t="s">
        <v>5705</v>
      </c>
      <c r="F4457" t="s">
        <v>9248</v>
      </c>
      <c r="G4457" t="s">
        <v>1800</v>
      </c>
      <c r="H4457">
        <v>850</v>
      </c>
      <c r="I4457" t="s">
        <v>1676</v>
      </c>
      <c r="J4457" t="s">
        <v>21</v>
      </c>
      <c r="K4457" t="s">
        <v>20</v>
      </c>
      <c r="L4457" t="s">
        <v>21</v>
      </c>
      <c r="M4457">
        <f>IF(O4457&lt;Price!$A$3,Price!$B$2,IF(O4457&lt;Price!$A$4,Price!$B$3,IF(O4457&lt;Price!$A$5,Price!$B$4,IF(O4457&lt;Price!$A$6,Price!$B$5,Price!$B$6))))</f>
        <v>2</v>
      </c>
      <c r="N4457">
        <f>VLOOKUP(C4457,'Country'!$A:$D,4,0)</f>
        <v>1.3667099E-2</v>
      </c>
      <c r="O4457" s="7">
        <f t="shared" si="69"/>
        <v>11.61703415</v>
      </c>
      <c r="P4457">
        <v>3.5</v>
      </c>
      <c r="Q4457" t="s">
        <v>72</v>
      </c>
      <c r="R4457">
        <v>23</v>
      </c>
    </row>
    <row r="4458" spans="1:18" x14ac:dyDescent="0.35">
      <c r="A4458">
        <v>18392883</v>
      </c>
      <c r="B4458" t="s">
        <v>9249</v>
      </c>
      <c r="C4458">
        <v>1</v>
      </c>
      <c r="D4458" t="s">
        <v>18383</v>
      </c>
      <c r="E4458" t="s">
        <v>5705</v>
      </c>
      <c r="F4458" t="s">
        <v>9250</v>
      </c>
      <c r="G4458" t="s">
        <v>2456</v>
      </c>
      <c r="H4458">
        <v>250</v>
      </c>
      <c r="I4458" t="s">
        <v>1676</v>
      </c>
      <c r="J4458" t="s">
        <v>21</v>
      </c>
      <c r="K4458" t="s">
        <v>21</v>
      </c>
      <c r="L4458" t="s">
        <v>21</v>
      </c>
      <c r="M4458">
        <f>IF(O4458&lt;Price!$A$3,Price!$B$2,IF(O4458&lt;Price!$A$4,Price!$B$3,IF(O4458&lt;Price!$A$5,Price!$B$4,IF(O4458&lt;Price!$A$6,Price!$B$5,Price!$B$6))))</f>
        <v>1</v>
      </c>
      <c r="N4458">
        <f>VLOOKUP(C4458,'Country'!$A:$D,4,0)</f>
        <v>1.3667099E-2</v>
      </c>
      <c r="O4458" s="7">
        <f t="shared" si="69"/>
        <v>3.4167747500000001</v>
      </c>
      <c r="P4458">
        <v>0</v>
      </c>
      <c r="Q4458" t="s">
        <v>120</v>
      </c>
      <c r="R4458">
        <v>3</v>
      </c>
    </row>
    <row r="4459" spans="1:18" x14ac:dyDescent="0.35">
      <c r="A4459">
        <v>18446815</v>
      </c>
      <c r="B4459" t="s">
        <v>9251</v>
      </c>
      <c r="C4459">
        <v>1</v>
      </c>
      <c r="D4459" t="s">
        <v>18383</v>
      </c>
      <c r="E4459" t="s">
        <v>5705</v>
      </c>
      <c r="F4459" t="s">
        <v>9252</v>
      </c>
      <c r="G4459" t="s">
        <v>39</v>
      </c>
      <c r="H4459">
        <v>200</v>
      </c>
      <c r="I4459" t="s">
        <v>1676</v>
      </c>
      <c r="J4459" t="s">
        <v>21</v>
      </c>
      <c r="K4459" t="s">
        <v>21</v>
      </c>
      <c r="L4459" t="s">
        <v>21</v>
      </c>
      <c r="M4459">
        <f>IF(O4459&lt;Price!$A$3,Price!$B$2,IF(O4459&lt;Price!$A$4,Price!$B$3,IF(O4459&lt;Price!$A$5,Price!$B$4,IF(O4459&lt;Price!$A$6,Price!$B$5,Price!$B$6))))</f>
        <v>1</v>
      </c>
      <c r="N4459">
        <f>VLOOKUP(C4459,'Country'!$A:$D,4,0)</f>
        <v>1.3667099E-2</v>
      </c>
      <c r="O4459" s="7">
        <f t="shared" si="69"/>
        <v>2.7334198000000001</v>
      </c>
      <c r="P4459">
        <v>0</v>
      </c>
      <c r="Q4459" t="s">
        <v>120</v>
      </c>
      <c r="R4459">
        <v>0</v>
      </c>
    </row>
    <row r="4460" spans="1:18" x14ac:dyDescent="0.35">
      <c r="A4460">
        <v>311014</v>
      </c>
      <c r="B4460" t="s">
        <v>9253</v>
      </c>
      <c r="C4460">
        <v>1</v>
      </c>
      <c r="D4460" t="s">
        <v>18383</v>
      </c>
      <c r="E4460" t="s">
        <v>5705</v>
      </c>
      <c r="F4460" t="s">
        <v>9254</v>
      </c>
      <c r="G4460" t="s">
        <v>103</v>
      </c>
      <c r="H4460">
        <v>200</v>
      </c>
      <c r="I4460" t="s">
        <v>1676</v>
      </c>
      <c r="J4460" t="s">
        <v>21</v>
      </c>
      <c r="K4460" t="s">
        <v>21</v>
      </c>
      <c r="L4460" t="s">
        <v>21</v>
      </c>
      <c r="M4460">
        <f>IF(O4460&lt;Price!$A$3,Price!$B$2,IF(O4460&lt;Price!$A$4,Price!$B$3,IF(O4460&lt;Price!$A$5,Price!$B$4,IF(O4460&lt;Price!$A$6,Price!$B$5,Price!$B$6))))</f>
        <v>1</v>
      </c>
      <c r="N4460">
        <f>VLOOKUP(C4460,'Country'!$A:$D,4,0)</f>
        <v>1.3667099E-2</v>
      </c>
      <c r="O4460" s="7">
        <f t="shared" si="69"/>
        <v>2.7334198000000001</v>
      </c>
      <c r="P4460">
        <v>0</v>
      </c>
      <c r="Q4460" t="s">
        <v>120</v>
      </c>
      <c r="R4460">
        <v>3</v>
      </c>
    </row>
    <row r="4461" spans="1:18" x14ac:dyDescent="0.35">
      <c r="A4461">
        <v>4325</v>
      </c>
      <c r="B4461" t="s">
        <v>2322</v>
      </c>
      <c r="C4461">
        <v>1</v>
      </c>
      <c r="D4461" t="s">
        <v>18383</v>
      </c>
      <c r="E4461" t="s">
        <v>5705</v>
      </c>
      <c r="F4461" t="s">
        <v>9255</v>
      </c>
      <c r="G4461" t="s">
        <v>1681</v>
      </c>
      <c r="H4461">
        <v>350</v>
      </c>
      <c r="I4461" t="s">
        <v>1676</v>
      </c>
      <c r="J4461" t="s">
        <v>21</v>
      </c>
      <c r="K4461" t="s">
        <v>20</v>
      </c>
      <c r="L4461" t="s">
        <v>21</v>
      </c>
      <c r="M4461">
        <f>IF(O4461&lt;Price!$A$3,Price!$B$2,IF(O4461&lt;Price!$A$4,Price!$B$3,IF(O4461&lt;Price!$A$5,Price!$B$4,IF(O4461&lt;Price!$A$6,Price!$B$5,Price!$B$6))))</f>
        <v>1</v>
      </c>
      <c r="N4461">
        <f>VLOOKUP(C4461,'Country'!$A:$D,4,0)</f>
        <v>1.3667099E-2</v>
      </c>
      <c r="O4461" s="7">
        <f t="shared" si="69"/>
        <v>4.7834846500000001</v>
      </c>
      <c r="P4461">
        <v>2.4</v>
      </c>
      <c r="Q4461" t="s">
        <v>858</v>
      </c>
      <c r="R4461">
        <v>11</v>
      </c>
    </row>
    <row r="4462" spans="1:18" x14ac:dyDescent="0.35">
      <c r="A4462">
        <v>18322653</v>
      </c>
      <c r="B4462" t="s">
        <v>9256</v>
      </c>
      <c r="C4462">
        <v>1</v>
      </c>
      <c r="D4462" t="s">
        <v>18383</v>
      </c>
      <c r="E4462" t="s">
        <v>5705</v>
      </c>
      <c r="F4462" t="s">
        <v>9257</v>
      </c>
      <c r="G4462" t="s">
        <v>1800</v>
      </c>
      <c r="H4462">
        <v>400</v>
      </c>
      <c r="I4462" t="s">
        <v>1676</v>
      </c>
      <c r="J4462" t="s">
        <v>21</v>
      </c>
      <c r="K4462" t="s">
        <v>20</v>
      </c>
      <c r="L4462" t="s">
        <v>21</v>
      </c>
      <c r="M4462">
        <f>IF(O4462&lt;Price!$A$3,Price!$B$2,IF(O4462&lt;Price!$A$4,Price!$B$3,IF(O4462&lt;Price!$A$5,Price!$B$4,IF(O4462&lt;Price!$A$6,Price!$B$5,Price!$B$6))))</f>
        <v>1</v>
      </c>
      <c r="N4462">
        <f>VLOOKUP(C4462,'Country'!$A:$D,4,0)</f>
        <v>1.3667099E-2</v>
      </c>
      <c r="O4462" s="7">
        <f t="shared" si="69"/>
        <v>5.4668396000000001</v>
      </c>
      <c r="P4462">
        <v>2.2999999999999998</v>
      </c>
      <c r="Q4462" t="s">
        <v>858</v>
      </c>
      <c r="R4462">
        <v>9</v>
      </c>
    </row>
    <row r="4463" spans="1:18" x14ac:dyDescent="0.35">
      <c r="A4463">
        <v>9557</v>
      </c>
      <c r="B4463" t="s">
        <v>9258</v>
      </c>
      <c r="C4463">
        <v>1</v>
      </c>
      <c r="D4463" t="s">
        <v>18383</v>
      </c>
      <c r="E4463" t="s">
        <v>5705</v>
      </c>
      <c r="F4463" t="s">
        <v>9259</v>
      </c>
      <c r="G4463" t="s">
        <v>2456</v>
      </c>
      <c r="H4463">
        <v>400</v>
      </c>
      <c r="I4463" t="s">
        <v>1676</v>
      </c>
      <c r="J4463" t="s">
        <v>21</v>
      </c>
      <c r="K4463" t="s">
        <v>20</v>
      </c>
      <c r="L4463" t="s">
        <v>21</v>
      </c>
      <c r="M4463">
        <f>IF(O4463&lt;Price!$A$3,Price!$B$2,IF(O4463&lt;Price!$A$4,Price!$B$3,IF(O4463&lt;Price!$A$5,Price!$B$4,IF(O4463&lt;Price!$A$6,Price!$B$5,Price!$B$6))))</f>
        <v>1</v>
      </c>
      <c r="N4463">
        <f>VLOOKUP(C4463,'Country'!$A:$D,4,0)</f>
        <v>1.3667099E-2</v>
      </c>
      <c r="O4463" s="7">
        <f t="shared" si="69"/>
        <v>5.4668396000000001</v>
      </c>
      <c r="P4463">
        <v>2.2999999999999998</v>
      </c>
      <c r="Q4463" t="s">
        <v>858</v>
      </c>
      <c r="R4463">
        <v>19</v>
      </c>
    </row>
    <row r="4464" spans="1:18" x14ac:dyDescent="0.35">
      <c r="A4464">
        <v>9470</v>
      </c>
      <c r="B4464" t="s">
        <v>5977</v>
      </c>
      <c r="C4464">
        <v>1</v>
      </c>
      <c r="D4464" t="s">
        <v>18383</v>
      </c>
      <c r="E4464" t="s">
        <v>5705</v>
      </c>
      <c r="F4464" t="s">
        <v>9260</v>
      </c>
      <c r="G4464" t="s">
        <v>277</v>
      </c>
      <c r="H4464">
        <v>300</v>
      </c>
      <c r="I4464" t="s">
        <v>1676</v>
      </c>
      <c r="J4464" t="s">
        <v>21</v>
      </c>
      <c r="K4464" t="s">
        <v>21</v>
      </c>
      <c r="L4464" t="s">
        <v>21</v>
      </c>
      <c r="M4464">
        <f>IF(O4464&lt;Price!$A$3,Price!$B$2,IF(O4464&lt;Price!$A$4,Price!$B$3,IF(O4464&lt;Price!$A$5,Price!$B$4,IF(O4464&lt;Price!$A$6,Price!$B$5,Price!$B$6))))</f>
        <v>1</v>
      </c>
      <c r="N4464">
        <f>VLOOKUP(C4464,'Country'!$A:$D,4,0)</f>
        <v>1.3667099E-2</v>
      </c>
      <c r="O4464" s="7">
        <f t="shared" si="69"/>
        <v>4.1001297000000001</v>
      </c>
      <c r="P4464">
        <v>3.3</v>
      </c>
      <c r="Q4464" t="s">
        <v>97</v>
      </c>
      <c r="R4464">
        <v>86</v>
      </c>
    </row>
    <row r="4465" spans="1:18" x14ac:dyDescent="0.35">
      <c r="A4465">
        <v>306491</v>
      </c>
      <c r="B4465" t="s">
        <v>9262</v>
      </c>
      <c r="C4465">
        <v>1</v>
      </c>
      <c r="D4465" t="s">
        <v>18383</v>
      </c>
      <c r="E4465" t="s">
        <v>5705</v>
      </c>
      <c r="F4465" t="s">
        <v>9263</v>
      </c>
      <c r="G4465" t="s">
        <v>1800</v>
      </c>
      <c r="H4465">
        <v>250</v>
      </c>
      <c r="I4465" t="s">
        <v>1676</v>
      </c>
      <c r="J4465" t="s">
        <v>21</v>
      </c>
      <c r="K4465" t="s">
        <v>20</v>
      </c>
      <c r="L4465" t="s">
        <v>21</v>
      </c>
      <c r="M4465">
        <f>IF(O4465&lt;Price!$A$3,Price!$B$2,IF(O4465&lt;Price!$A$4,Price!$B$3,IF(O4465&lt;Price!$A$5,Price!$B$4,IF(O4465&lt;Price!$A$6,Price!$B$5,Price!$B$6))))</f>
        <v>1</v>
      </c>
      <c r="N4465">
        <f>VLOOKUP(C4465,'Country'!$A:$D,4,0)</f>
        <v>1.3667099E-2</v>
      </c>
      <c r="O4465" s="7">
        <f t="shared" si="69"/>
        <v>3.4167747500000001</v>
      </c>
      <c r="P4465">
        <v>2.5</v>
      </c>
      <c r="Q4465" t="s">
        <v>97</v>
      </c>
      <c r="R4465">
        <v>56</v>
      </c>
    </row>
    <row r="4466" spans="1:18" x14ac:dyDescent="0.35">
      <c r="A4466">
        <v>18416860</v>
      </c>
      <c r="B4466" t="s">
        <v>5758</v>
      </c>
      <c r="C4466">
        <v>1</v>
      </c>
      <c r="D4466" t="s">
        <v>18383</v>
      </c>
      <c r="E4466" t="s">
        <v>5705</v>
      </c>
      <c r="F4466" t="s">
        <v>9264</v>
      </c>
      <c r="G4466" t="s">
        <v>9265</v>
      </c>
      <c r="H4466">
        <v>400</v>
      </c>
      <c r="I4466" t="s">
        <v>1676</v>
      </c>
      <c r="J4466" t="s">
        <v>21</v>
      </c>
      <c r="K4466" t="s">
        <v>21</v>
      </c>
      <c r="L4466" t="s">
        <v>21</v>
      </c>
      <c r="M4466">
        <f>IF(O4466&lt;Price!$A$3,Price!$B$2,IF(O4466&lt;Price!$A$4,Price!$B$3,IF(O4466&lt;Price!$A$5,Price!$B$4,IF(O4466&lt;Price!$A$6,Price!$B$5,Price!$B$6))))</f>
        <v>1</v>
      </c>
      <c r="N4466">
        <f>VLOOKUP(C4466,'Country'!$A:$D,4,0)</f>
        <v>1.3667099E-2</v>
      </c>
      <c r="O4466" s="7">
        <f t="shared" si="69"/>
        <v>5.4668396000000001</v>
      </c>
      <c r="P4466">
        <v>3.1</v>
      </c>
      <c r="Q4466" t="s">
        <v>97</v>
      </c>
      <c r="R4466">
        <v>10</v>
      </c>
    </row>
    <row r="4467" spans="1:18" x14ac:dyDescent="0.35">
      <c r="A4467">
        <v>640</v>
      </c>
      <c r="B4467" t="s">
        <v>2427</v>
      </c>
      <c r="C4467">
        <v>1</v>
      </c>
      <c r="D4467" t="s">
        <v>18383</v>
      </c>
      <c r="E4467" t="s">
        <v>5705</v>
      </c>
      <c r="F4467" t="s">
        <v>9266</v>
      </c>
      <c r="G4467" t="s">
        <v>100</v>
      </c>
      <c r="H4467">
        <v>450</v>
      </c>
      <c r="I4467" t="s">
        <v>1676</v>
      </c>
      <c r="J4467" t="s">
        <v>21</v>
      </c>
      <c r="K4467" t="s">
        <v>21</v>
      </c>
      <c r="L4467" t="s">
        <v>21</v>
      </c>
      <c r="M4467">
        <f>IF(O4467&lt;Price!$A$3,Price!$B$2,IF(O4467&lt;Price!$A$4,Price!$B$3,IF(O4467&lt;Price!$A$5,Price!$B$4,IF(O4467&lt;Price!$A$6,Price!$B$5,Price!$B$6))))</f>
        <v>1</v>
      </c>
      <c r="N4467">
        <f>VLOOKUP(C4467,'Country'!$A:$D,4,0)</f>
        <v>1.3667099E-2</v>
      </c>
      <c r="O4467" s="7">
        <f t="shared" si="69"/>
        <v>6.1501945500000001</v>
      </c>
      <c r="P4467">
        <v>3.3</v>
      </c>
      <c r="Q4467" t="s">
        <v>97</v>
      </c>
      <c r="R4467">
        <v>82</v>
      </c>
    </row>
    <row r="4468" spans="1:18" x14ac:dyDescent="0.35">
      <c r="A4468">
        <v>305161</v>
      </c>
      <c r="B4468" t="s">
        <v>9267</v>
      </c>
      <c r="C4468">
        <v>1</v>
      </c>
      <c r="D4468" t="s">
        <v>18383</v>
      </c>
      <c r="E4468" t="s">
        <v>5705</v>
      </c>
      <c r="F4468" t="s">
        <v>9268</v>
      </c>
      <c r="G4468" t="s">
        <v>1800</v>
      </c>
      <c r="H4468">
        <v>650</v>
      </c>
      <c r="I4468" t="s">
        <v>1676</v>
      </c>
      <c r="J4468" t="s">
        <v>21</v>
      </c>
      <c r="K4468" t="s">
        <v>21</v>
      </c>
      <c r="L4468" t="s">
        <v>21</v>
      </c>
      <c r="M4468">
        <f>IF(O4468&lt;Price!$A$3,Price!$B$2,IF(O4468&lt;Price!$A$4,Price!$B$3,IF(O4468&lt;Price!$A$5,Price!$B$4,IF(O4468&lt;Price!$A$6,Price!$B$5,Price!$B$6))))</f>
        <v>1</v>
      </c>
      <c r="N4468">
        <f>VLOOKUP(C4468,'Country'!$A:$D,4,0)</f>
        <v>1.3667099E-2</v>
      </c>
      <c r="O4468" s="7">
        <f t="shared" si="69"/>
        <v>8.8836143500000002</v>
      </c>
      <c r="P4468">
        <v>3.3</v>
      </c>
      <c r="Q4468" t="s">
        <v>97</v>
      </c>
      <c r="R4468">
        <v>26</v>
      </c>
    </row>
    <row r="4469" spans="1:18" x14ac:dyDescent="0.35">
      <c r="A4469">
        <v>306149</v>
      </c>
      <c r="B4469" t="s">
        <v>9269</v>
      </c>
      <c r="C4469">
        <v>1</v>
      </c>
      <c r="D4469" t="s">
        <v>18383</v>
      </c>
      <c r="E4469" t="s">
        <v>5705</v>
      </c>
      <c r="F4469" t="s">
        <v>9270</v>
      </c>
      <c r="G4469" t="s">
        <v>1627</v>
      </c>
      <c r="H4469">
        <v>300</v>
      </c>
      <c r="I4469" t="s">
        <v>1676</v>
      </c>
      <c r="J4469" t="s">
        <v>21</v>
      </c>
      <c r="K4469" t="s">
        <v>21</v>
      </c>
      <c r="L4469" t="s">
        <v>21</v>
      </c>
      <c r="M4469">
        <f>IF(O4469&lt;Price!$A$3,Price!$B$2,IF(O4469&lt;Price!$A$4,Price!$B$3,IF(O4469&lt;Price!$A$5,Price!$B$4,IF(O4469&lt;Price!$A$6,Price!$B$5,Price!$B$6))))</f>
        <v>1</v>
      </c>
      <c r="N4469">
        <f>VLOOKUP(C4469,'Country'!$A:$D,4,0)</f>
        <v>1.3667099E-2</v>
      </c>
      <c r="O4469" s="7">
        <f t="shared" si="69"/>
        <v>4.1001297000000001</v>
      </c>
      <c r="P4469">
        <v>3.4</v>
      </c>
      <c r="Q4469" t="s">
        <v>97</v>
      </c>
      <c r="R4469">
        <v>75</v>
      </c>
    </row>
    <row r="4470" spans="1:18" x14ac:dyDescent="0.35">
      <c r="A4470">
        <v>1197</v>
      </c>
      <c r="B4470" t="s">
        <v>9271</v>
      </c>
      <c r="C4470">
        <v>1</v>
      </c>
      <c r="D4470" t="s">
        <v>18383</v>
      </c>
      <c r="E4470" t="s">
        <v>5705</v>
      </c>
      <c r="F4470" t="s">
        <v>9272</v>
      </c>
      <c r="G4470" t="s">
        <v>2134</v>
      </c>
      <c r="H4470">
        <v>800</v>
      </c>
      <c r="I4470" t="s">
        <v>1676</v>
      </c>
      <c r="J4470" t="s">
        <v>21</v>
      </c>
      <c r="K4470" t="s">
        <v>21</v>
      </c>
      <c r="L4470" t="s">
        <v>21</v>
      </c>
      <c r="M4470">
        <f>IF(O4470&lt;Price!$A$3,Price!$B$2,IF(O4470&lt;Price!$A$4,Price!$B$3,IF(O4470&lt;Price!$A$5,Price!$B$4,IF(O4470&lt;Price!$A$6,Price!$B$5,Price!$B$6))))</f>
        <v>2</v>
      </c>
      <c r="N4470">
        <f>VLOOKUP(C4470,'Country'!$A:$D,4,0)</f>
        <v>1.3667099E-2</v>
      </c>
      <c r="O4470" s="7">
        <f t="shared" si="69"/>
        <v>10.9336792</v>
      </c>
      <c r="P4470">
        <v>3.1</v>
      </c>
      <c r="Q4470" t="s">
        <v>97</v>
      </c>
      <c r="R4470">
        <v>77</v>
      </c>
    </row>
    <row r="4471" spans="1:18" x14ac:dyDescent="0.35">
      <c r="A4471">
        <v>18198467</v>
      </c>
      <c r="B4471" t="s">
        <v>9273</v>
      </c>
      <c r="C4471">
        <v>1</v>
      </c>
      <c r="D4471" t="s">
        <v>18383</v>
      </c>
      <c r="E4471" t="s">
        <v>5705</v>
      </c>
      <c r="F4471" t="s">
        <v>9274</v>
      </c>
      <c r="G4471" t="s">
        <v>9275</v>
      </c>
      <c r="H4471">
        <v>450</v>
      </c>
      <c r="I4471" t="s">
        <v>1676</v>
      </c>
      <c r="J4471" t="s">
        <v>21</v>
      </c>
      <c r="K4471" t="s">
        <v>21</v>
      </c>
      <c r="L4471" t="s">
        <v>21</v>
      </c>
      <c r="M4471">
        <f>IF(O4471&lt;Price!$A$3,Price!$B$2,IF(O4471&lt;Price!$A$4,Price!$B$3,IF(O4471&lt;Price!$A$5,Price!$B$4,IF(O4471&lt;Price!$A$6,Price!$B$5,Price!$B$6))))</f>
        <v>1</v>
      </c>
      <c r="N4471">
        <f>VLOOKUP(C4471,'Country'!$A:$D,4,0)</f>
        <v>1.3667099E-2</v>
      </c>
      <c r="O4471" s="7">
        <f t="shared" si="69"/>
        <v>6.1501945500000001</v>
      </c>
      <c r="P4471">
        <v>3.4</v>
      </c>
      <c r="Q4471" t="s">
        <v>97</v>
      </c>
      <c r="R4471">
        <v>38</v>
      </c>
    </row>
    <row r="4472" spans="1:18" x14ac:dyDescent="0.35">
      <c r="A4472">
        <v>311903</v>
      </c>
      <c r="B4472" t="s">
        <v>1899</v>
      </c>
      <c r="C4472">
        <v>1</v>
      </c>
      <c r="D4472" t="s">
        <v>18383</v>
      </c>
      <c r="E4472" t="s">
        <v>5705</v>
      </c>
      <c r="F4472" t="s">
        <v>9276</v>
      </c>
      <c r="G4472" t="s">
        <v>2680</v>
      </c>
      <c r="H4472">
        <v>700</v>
      </c>
      <c r="I4472" t="s">
        <v>1676</v>
      </c>
      <c r="J4472" t="s">
        <v>21</v>
      </c>
      <c r="K4472" t="s">
        <v>21</v>
      </c>
      <c r="L4472" t="s">
        <v>21</v>
      </c>
      <c r="M4472">
        <f>IF(O4472&lt;Price!$A$3,Price!$B$2,IF(O4472&lt;Price!$A$4,Price!$B$3,IF(O4472&lt;Price!$A$5,Price!$B$4,IF(O4472&lt;Price!$A$6,Price!$B$5,Price!$B$6))))</f>
        <v>1</v>
      </c>
      <c r="N4472">
        <f>VLOOKUP(C4472,'Country'!$A:$D,4,0)</f>
        <v>1.3667099E-2</v>
      </c>
      <c r="O4472" s="7">
        <f t="shared" si="69"/>
        <v>9.5669693000000002</v>
      </c>
      <c r="P4472">
        <v>3.4</v>
      </c>
      <c r="Q4472" t="s">
        <v>97</v>
      </c>
      <c r="R4472">
        <v>36</v>
      </c>
    </row>
    <row r="4473" spans="1:18" x14ac:dyDescent="0.35">
      <c r="A4473">
        <v>18458665</v>
      </c>
      <c r="B4473" t="s">
        <v>9277</v>
      </c>
      <c r="C4473">
        <v>1</v>
      </c>
      <c r="D4473" t="s">
        <v>18383</v>
      </c>
      <c r="E4473" t="s">
        <v>5705</v>
      </c>
      <c r="F4473" t="s">
        <v>9278</v>
      </c>
      <c r="G4473" t="s">
        <v>9279</v>
      </c>
      <c r="H4473">
        <v>1200</v>
      </c>
      <c r="I4473" t="s">
        <v>1676</v>
      </c>
      <c r="J4473" t="s">
        <v>20</v>
      </c>
      <c r="K4473" t="s">
        <v>21</v>
      </c>
      <c r="L4473" t="s">
        <v>21</v>
      </c>
      <c r="M4473">
        <f>IF(O4473&lt;Price!$A$3,Price!$B$2,IF(O4473&lt;Price!$A$4,Price!$B$3,IF(O4473&lt;Price!$A$5,Price!$B$4,IF(O4473&lt;Price!$A$6,Price!$B$5,Price!$B$6))))</f>
        <v>2</v>
      </c>
      <c r="N4473">
        <f>VLOOKUP(C4473,'Country'!$A:$D,4,0)</f>
        <v>1.3667099E-2</v>
      </c>
      <c r="O4473" s="7">
        <f t="shared" si="69"/>
        <v>16.4005188</v>
      </c>
      <c r="P4473">
        <v>2.9</v>
      </c>
      <c r="Q4473" t="s">
        <v>97</v>
      </c>
      <c r="R4473">
        <v>4</v>
      </c>
    </row>
    <row r="4474" spans="1:18" x14ac:dyDescent="0.35">
      <c r="A4474">
        <v>6651</v>
      </c>
      <c r="B4474" t="s">
        <v>9280</v>
      </c>
      <c r="C4474">
        <v>1</v>
      </c>
      <c r="D4474" t="s">
        <v>18383</v>
      </c>
      <c r="E4474" t="s">
        <v>5705</v>
      </c>
      <c r="F4474" t="s">
        <v>9281</v>
      </c>
      <c r="G4474" t="s">
        <v>100</v>
      </c>
      <c r="H4474">
        <v>500</v>
      </c>
      <c r="I4474" t="s">
        <v>1676</v>
      </c>
      <c r="J4474" t="s">
        <v>21</v>
      </c>
      <c r="K4474" t="s">
        <v>21</v>
      </c>
      <c r="L4474" t="s">
        <v>21</v>
      </c>
      <c r="M4474">
        <f>IF(O4474&lt;Price!$A$3,Price!$B$2,IF(O4474&lt;Price!$A$4,Price!$B$3,IF(O4474&lt;Price!$A$5,Price!$B$4,IF(O4474&lt;Price!$A$6,Price!$B$5,Price!$B$6))))</f>
        <v>1</v>
      </c>
      <c r="N4474">
        <f>VLOOKUP(C4474,'Country'!$A:$D,4,0)</f>
        <v>1.3667099E-2</v>
      </c>
      <c r="O4474" s="7">
        <f t="shared" si="69"/>
        <v>6.8335495000000002</v>
      </c>
      <c r="P4474">
        <v>2.8</v>
      </c>
      <c r="Q4474" t="s">
        <v>97</v>
      </c>
      <c r="R4474">
        <v>25</v>
      </c>
    </row>
    <row r="4475" spans="1:18" x14ac:dyDescent="0.35">
      <c r="A4475">
        <v>311076</v>
      </c>
      <c r="B4475" t="s">
        <v>2468</v>
      </c>
      <c r="C4475">
        <v>1</v>
      </c>
      <c r="D4475" t="s">
        <v>18383</v>
      </c>
      <c r="E4475" t="s">
        <v>5705</v>
      </c>
      <c r="F4475" t="s">
        <v>9282</v>
      </c>
      <c r="G4475" t="s">
        <v>2352</v>
      </c>
      <c r="H4475">
        <v>400</v>
      </c>
      <c r="I4475" t="s">
        <v>1676</v>
      </c>
      <c r="J4475" t="s">
        <v>21</v>
      </c>
      <c r="K4475" t="s">
        <v>20</v>
      </c>
      <c r="L4475" t="s">
        <v>21</v>
      </c>
      <c r="M4475">
        <f>IF(O4475&lt;Price!$A$3,Price!$B$2,IF(O4475&lt;Price!$A$4,Price!$B$3,IF(O4475&lt;Price!$A$5,Price!$B$4,IF(O4475&lt;Price!$A$6,Price!$B$5,Price!$B$6))))</f>
        <v>1</v>
      </c>
      <c r="N4475">
        <f>VLOOKUP(C4475,'Country'!$A:$D,4,0)</f>
        <v>1.3667099E-2</v>
      </c>
      <c r="O4475" s="7">
        <f t="shared" si="69"/>
        <v>5.4668396000000001</v>
      </c>
      <c r="P4475">
        <v>3.4</v>
      </c>
      <c r="Q4475" t="s">
        <v>97</v>
      </c>
      <c r="R4475">
        <v>41</v>
      </c>
    </row>
    <row r="4476" spans="1:18" x14ac:dyDescent="0.35">
      <c r="A4476">
        <v>9001</v>
      </c>
      <c r="B4476" t="s">
        <v>9283</v>
      </c>
      <c r="C4476">
        <v>1</v>
      </c>
      <c r="D4476" t="s">
        <v>18383</v>
      </c>
      <c r="E4476" t="s">
        <v>5705</v>
      </c>
      <c r="F4476" t="s">
        <v>9284</v>
      </c>
      <c r="G4476" t="s">
        <v>1675</v>
      </c>
      <c r="H4476">
        <v>550</v>
      </c>
      <c r="I4476" t="s">
        <v>1676</v>
      </c>
      <c r="J4476" t="s">
        <v>21</v>
      </c>
      <c r="K4476" t="s">
        <v>21</v>
      </c>
      <c r="L4476" t="s">
        <v>21</v>
      </c>
      <c r="M4476">
        <f>IF(O4476&lt;Price!$A$3,Price!$B$2,IF(O4476&lt;Price!$A$4,Price!$B$3,IF(O4476&lt;Price!$A$5,Price!$B$4,IF(O4476&lt;Price!$A$6,Price!$B$5,Price!$B$6))))</f>
        <v>1</v>
      </c>
      <c r="N4476">
        <f>VLOOKUP(C4476,'Country'!$A:$D,4,0)</f>
        <v>1.3667099E-2</v>
      </c>
      <c r="O4476" s="7">
        <f t="shared" si="69"/>
        <v>7.5169044500000002</v>
      </c>
      <c r="P4476">
        <v>3.1</v>
      </c>
      <c r="Q4476" t="s">
        <v>97</v>
      </c>
      <c r="R4476">
        <v>69</v>
      </c>
    </row>
    <row r="4477" spans="1:18" x14ac:dyDescent="0.35">
      <c r="A4477">
        <v>8995</v>
      </c>
      <c r="B4477" t="s">
        <v>9285</v>
      </c>
      <c r="C4477">
        <v>1</v>
      </c>
      <c r="D4477" t="s">
        <v>18383</v>
      </c>
      <c r="E4477" t="s">
        <v>5705</v>
      </c>
      <c r="F4477" t="s">
        <v>9286</v>
      </c>
      <c r="G4477" t="s">
        <v>2229</v>
      </c>
      <c r="H4477">
        <v>650</v>
      </c>
      <c r="I4477" t="s">
        <v>1676</v>
      </c>
      <c r="J4477" t="s">
        <v>21</v>
      </c>
      <c r="K4477" t="s">
        <v>21</v>
      </c>
      <c r="L4477" t="s">
        <v>21</v>
      </c>
      <c r="M4477">
        <f>IF(O4477&lt;Price!$A$3,Price!$B$2,IF(O4477&lt;Price!$A$4,Price!$B$3,IF(O4477&lt;Price!$A$5,Price!$B$4,IF(O4477&lt;Price!$A$6,Price!$B$5,Price!$B$6))))</f>
        <v>1</v>
      </c>
      <c r="N4477">
        <f>VLOOKUP(C4477,'Country'!$A:$D,4,0)</f>
        <v>1.3667099E-2</v>
      </c>
      <c r="O4477" s="7">
        <f t="shared" si="69"/>
        <v>8.8836143500000002</v>
      </c>
      <c r="P4477">
        <v>3.2</v>
      </c>
      <c r="Q4477" t="s">
        <v>97</v>
      </c>
      <c r="R4477">
        <v>69</v>
      </c>
    </row>
    <row r="4478" spans="1:18" x14ac:dyDescent="0.35">
      <c r="A4478">
        <v>18489508</v>
      </c>
      <c r="B4478" t="s">
        <v>8795</v>
      </c>
      <c r="C4478">
        <v>1</v>
      </c>
      <c r="D4478" t="s">
        <v>18383</v>
      </c>
      <c r="E4478" t="s">
        <v>5705</v>
      </c>
      <c r="F4478" t="s">
        <v>9261</v>
      </c>
      <c r="G4478" t="s">
        <v>8796</v>
      </c>
      <c r="H4478">
        <v>800</v>
      </c>
      <c r="I4478" t="s">
        <v>1676</v>
      </c>
      <c r="J4478" t="s">
        <v>21</v>
      </c>
      <c r="K4478" t="s">
        <v>21</v>
      </c>
      <c r="L4478" t="s">
        <v>21</v>
      </c>
      <c r="M4478">
        <f>IF(O4478&lt;Price!$A$3,Price!$B$2,IF(O4478&lt;Price!$A$4,Price!$B$3,IF(O4478&lt;Price!$A$5,Price!$B$4,IF(O4478&lt;Price!$A$6,Price!$B$5,Price!$B$6))))</f>
        <v>2</v>
      </c>
      <c r="N4478">
        <f>VLOOKUP(C4478,'Country'!$A:$D,4,0)</f>
        <v>1.3667099E-2</v>
      </c>
      <c r="O4478" s="7">
        <f t="shared" si="69"/>
        <v>10.9336792</v>
      </c>
      <c r="P4478">
        <v>3.3</v>
      </c>
      <c r="Q4478" t="s">
        <v>97</v>
      </c>
      <c r="R4478">
        <v>6</v>
      </c>
    </row>
    <row r="4479" spans="1:18" x14ac:dyDescent="0.35">
      <c r="A4479">
        <v>7689</v>
      </c>
      <c r="B4479" t="s">
        <v>9287</v>
      </c>
      <c r="C4479">
        <v>1</v>
      </c>
      <c r="D4479" t="s">
        <v>18383</v>
      </c>
      <c r="E4479" t="s">
        <v>5705</v>
      </c>
      <c r="F4479" t="s">
        <v>9288</v>
      </c>
      <c r="G4479" t="s">
        <v>2388</v>
      </c>
      <c r="H4479">
        <v>150</v>
      </c>
      <c r="I4479" t="s">
        <v>1676</v>
      </c>
      <c r="J4479" t="s">
        <v>21</v>
      </c>
      <c r="K4479" t="s">
        <v>21</v>
      </c>
      <c r="L4479" t="s">
        <v>21</v>
      </c>
      <c r="M4479">
        <f>IF(O4479&lt;Price!$A$3,Price!$B$2,IF(O4479&lt;Price!$A$4,Price!$B$3,IF(O4479&lt;Price!$A$5,Price!$B$4,IF(O4479&lt;Price!$A$6,Price!$B$5,Price!$B$6))))</f>
        <v>1</v>
      </c>
      <c r="N4479">
        <f>VLOOKUP(C4479,'Country'!$A:$D,4,0)</f>
        <v>1.3667099E-2</v>
      </c>
      <c r="O4479" s="7">
        <f t="shared" si="69"/>
        <v>2.05006485</v>
      </c>
      <c r="P4479">
        <v>3.3</v>
      </c>
      <c r="Q4479" t="s">
        <v>97</v>
      </c>
      <c r="R4479">
        <v>49</v>
      </c>
    </row>
    <row r="4480" spans="1:18" x14ac:dyDescent="0.35">
      <c r="A4480">
        <v>307959</v>
      </c>
      <c r="B4480" t="s">
        <v>9289</v>
      </c>
      <c r="C4480">
        <v>1</v>
      </c>
      <c r="D4480" t="s">
        <v>18383</v>
      </c>
      <c r="E4480" t="s">
        <v>5705</v>
      </c>
      <c r="F4480" t="s">
        <v>9290</v>
      </c>
      <c r="G4480" t="s">
        <v>9291</v>
      </c>
      <c r="H4480">
        <v>800</v>
      </c>
      <c r="I4480" t="s">
        <v>1676</v>
      </c>
      <c r="J4480" t="s">
        <v>20</v>
      </c>
      <c r="K4480" t="s">
        <v>21</v>
      </c>
      <c r="L4480" t="s">
        <v>21</v>
      </c>
      <c r="M4480">
        <f>IF(O4480&lt;Price!$A$3,Price!$B$2,IF(O4480&lt;Price!$A$4,Price!$B$3,IF(O4480&lt;Price!$A$5,Price!$B$4,IF(O4480&lt;Price!$A$6,Price!$B$5,Price!$B$6))))</f>
        <v>2</v>
      </c>
      <c r="N4480">
        <f>VLOOKUP(C4480,'Country'!$A:$D,4,0)</f>
        <v>1.3667099E-2</v>
      </c>
      <c r="O4480" s="7">
        <f t="shared" si="69"/>
        <v>10.9336792</v>
      </c>
      <c r="P4480">
        <v>3.2</v>
      </c>
      <c r="Q4480" t="s">
        <v>97</v>
      </c>
      <c r="R4480">
        <v>145</v>
      </c>
    </row>
    <row r="4481" spans="1:18" x14ac:dyDescent="0.35">
      <c r="A4481">
        <v>18222571</v>
      </c>
      <c r="B4481" t="s">
        <v>9292</v>
      </c>
      <c r="C4481">
        <v>1</v>
      </c>
      <c r="D4481" t="s">
        <v>18383</v>
      </c>
      <c r="E4481" t="s">
        <v>5705</v>
      </c>
      <c r="F4481" t="s">
        <v>9293</v>
      </c>
      <c r="G4481" t="s">
        <v>1701</v>
      </c>
      <c r="H4481">
        <v>650</v>
      </c>
      <c r="I4481" t="s">
        <v>1676</v>
      </c>
      <c r="J4481" t="s">
        <v>21</v>
      </c>
      <c r="K4481" t="s">
        <v>20</v>
      </c>
      <c r="L4481" t="s">
        <v>21</v>
      </c>
      <c r="M4481">
        <f>IF(O4481&lt;Price!$A$3,Price!$B$2,IF(O4481&lt;Price!$A$4,Price!$B$3,IF(O4481&lt;Price!$A$5,Price!$B$4,IF(O4481&lt;Price!$A$6,Price!$B$5,Price!$B$6))))</f>
        <v>1</v>
      </c>
      <c r="N4481">
        <f>VLOOKUP(C4481,'Country'!$A:$D,4,0)</f>
        <v>1.3667099E-2</v>
      </c>
      <c r="O4481" s="7">
        <f t="shared" si="69"/>
        <v>8.8836143500000002</v>
      </c>
      <c r="P4481">
        <v>3.3</v>
      </c>
      <c r="Q4481" t="s">
        <v>97</v>
      </c>
      <c r="R4481">
        <v>41</v>
      </c>
    </row>
    <row r="4482" spans="1:18" x14ac:dyDescent="0.35">
      <c r="A4482">
        <v>310202</v>
      </c>
      <c r="B4482" t="s">
        <v>5799</v>
      </c>
      <c r="C4482">
        <v>1</v>
      </c>
      <c r="D4482" t="s">
        <v>18383</v>
      </c>
      <c r="E4482" t="s">
        <v>5705</v>
      </c>
      <c r="F4482" t="s">
        <v>9294</v>
      </c>
      <c r="G4482" t="s">
        <v>1681</v>
      </c>
      <c r="H4482">
        <v>400</v>
      </c>
      <c r="I4482" t="s">
        <v>1676</v>
      </c>
      <c r="J4482" t="s">
        <v>21</v>
      </c>
      <c r="K4482" t="s">
        <v>20</v>
      </c>
      <c r="L4482" t="s">
        <v>21</v>
      </c>
      <c r="M4482">
        <f>IF(O4482&lt;Price!$A$3,Price!$B$2,IF(O4482&lt;Price!$A$4,Price!$B$3,IF(O4482&lt;Price!$A$5,Price!$B$4,IF(O4482&lt;Price!$A$6,Price!$B$5,Price!$B$6))))</f>
        <v>1</v>
      </c>
      <c r="N4482">
        <f>VLOOKUP(C4482,'Country'!$A:$D,4,0)</f>
        <v>1.3667099E-2</v>
      </c>
      <c r="O4482" s="7">
        <f t="shared" ref="O4482:O4545" si="70">H4482*N4482</f>
        <v>5.4668396000000001</v>
      </c>
      <c r="P4482">
        <v>2.9</v>
      </c>
      <c r="Q4482" t="s">
        <v>97</v>
      </c>
      <c r="R4482">
        <v>15</v>
      </c>
    </row>
    <row r="4483" spans="1:18" x14ac:dyDescent="0.35">
      <c r="A4483">
        <v>301470</v>
      </c>
      <c r="B4483" t="s">
        <v>1833</v>
      </c>
      <c r="C4483">
        <v>1</v>
      </c>
      <c r="D4483" t="s">
        <v>18383</v>
      </c>
      <c r="E4483" t="s">
        <v>5705</v>
      </c>
      <c r="F4483" t="s">
        <v>9295</v>
      </c>
      <c r="G4483" t="s">
        <v>2229</v>
      </c>
      <c r="H4483">
        <v>600</v>
      </c>
      <c r="I4483" t="s">
        <v>1676</v>
      </c>
      <c r="J4483" t="s">
        <v>21</v>
      </c>
      <c r="K4483" t="s">
        <v>20</v>
      </c>
      <c r="L4483" t="s">
        <v>21</v>
      </c>
      <c r="M4483">
        <f>IF(O4483&lt;Price!$A$3,Price!$B$2,IF(O4483&lt;Price!$A$4,Price!$B$3,IF(O4483&lt;Price!$A$5,Price!$B$4,IF(O4483&lt;Price!$A$6,Price!$B$5,Price!$B$6))))</f>
        <v>1</v>
      </c>
      <c r="N4483">
        <f>VLOOKUP(C4483,'Country'!$A:$D,4,0)</f>
        <v>1.3667099E-2</v>
      </c>
      <c r="O4483" s="7">
        <f t="shared" si="70"/>
        <v>8.2002594000000002</v>
      </c>
      <c r="P4483">
        <v>2.7</v>
      </c>
      <c r="Q4483" t="s">
        <v>97</v>
      </c>
      <c r="R4483">
        <v>109</v>
      </c>
    </row>
    <row r="4484" spans="1:18" x14ac:dyDescent="0.35">
      <c r="A4484">
        <v>5433</v>
      </c>
      <c r="B4484" t="s">
        <v>9296</v>
      </c>
      <c r="C4484">
        <v>1</v>
      </c>
      <c r="D4484" t="s">
        <v>18383</v>
      </c>
      <c r="E4484" t="s">
        <v>5705</v>
      </c>
      <c r="F4484" t="s">
        <v>9297</v>
      </c>
      <c r="G4484" t="s">
        <v>1627</v>
      </c>
      <c r="H4484">
        <v>300</v>
      </c>
      <c r="I4484" t="s">
        <v>1676</v>
      </c>
      <c r="J4484" t="s">
        <v>21</v>
      </c>
      <c r="K4484" t="s">
        <v>21</v>
      </c>
      <c r="L4484" t="s">
        <v>21</v>
      </c>
      <c r="M4484">
        <f>IF(O4484&lt;Price!$A$3,Price!$B$2,IF(O4484&lt;Price!$A$4,Price!$B$3,IF(O4484&lt;Price!$A$5,Price!$B$4,IF(O4484&lt;Price!$A$6,Price!$B$5,Price!$B$6))))</f>
        <v>1</v>
      </c>
      <c r="N4484">
        <f>VLOOKUP(C4484,'Country'!$A:$D,4,0)</f>
        <v>1.3667099E-2</v>
      </c>
      <c r="O4484" s="7">
        <f t="shared" si="70"/>
        <v>4.1001297000000001</v>
      </c>
      <c r="P4484">
        <v>2.7</v>
      </c>
      <c r="Q4484" t="s">
        <v>97</v>
      </c>
      <c r="R4484">
        <v>41</v>
      </c>
    </row>
    <row r="4485" spans="1:18" x14ac:dyDescent="0.35">
      <c r="A4485">
        <v>18349733</v>
      </c>
      <c r="B4485" t="s">
        <v>9298</v>
      </c>
      <c r="C4485">
        <v>1</v>
      </c>
      <c r="D4485" t="s">
        <v>18383</v>
      </c>
      <c r="E4485" t="s">
        <v>5705</v>
      </c>
      <c r="F4485" t="s">
        <v>9299</v>
      </c>
      <c r="G4485" t="s">
        <v>9300</v>
      </c>
      <c r="H4485">
        <v>400</v>
      </c>
      <c r="I4485" t="s">
        <v>1676</v>
      </c>
      <c r="J4485" t="s">
        <v>21</v>
      </c>
      <c r="K4485" t="s">
        <v>21</v>
      </c>
      <c r="L4485" t="s">
        <v>21</v>
      </c>
      <c r="M4485">
        <f>IF(O4485&lt;Price!$A$3,Price!$B$2,IF(O4485&lt;Price!$A$4,Price!$B$3,IF(O4485&lt;Price!$A$5,Price!$B$4,IF(O4485&lt;Price!$A$6,Price!$B$5,Price!$B$6))))</f>
        <v>1</v>
      </c>
      <c r="N4485">
        <f>VLOOKUP(C4485,'Country'!$A:$D,4,0)</f>
        <v>1.3667099E-2</v>
      </c>
      <c r="O4485" s="7">
        <f t="shared" si="70"/>
        <v>5.4668396000000001</v>
      </c>
      <c r="P4485">
        <v>3.2</v>
      </c>
      <c r="Q4485" t="s">
        <v>97</v>
      </c>
      <c r="R4485">
        <v>28</v>
      </c>
    </row>
    <row r="4486" spans="1:18" x14ac:dyDescent="0.35">
      <c r="A4486">
        <v>18421019</v>
      </c>
      <c r="B4486" t="s">
        <v>9301</v>
      </c>
      <c r="C4486">
        <v>1</v>
      </c>
      <c r="D4486" t="s">
        <v>18383</v>
      </c>
      <c r="E4486" t="s">
        <v>5705</v>
      </c>
      <c r="F4486" t="s">
        <v>9302</v>
      </c>
      <c r="G4486" t="s">
        <v>1800</v>
      </c>
      <c r="H4486">
        <v>750</v>
      </c>
      <c r="I4486" t="s">
        <v>1676</v>
      </c>
      <c r="J4486" t="s">
        <v>21</v>
      </c>
      <c r="K4486" t="s">
        <v>21</v>
      </c>
      <c r="L4486" t="s">
        <v>21</v>
      </c>
      <c r="M4486">
        <f>IF(O4486&lt;Price!$A$3,Price!$B$2,IF(O4486&lt;Price!$A$4,Price!$B$3,IF(O4486&lt;Price!$A$5,Price!$B$4,IF(O4486&lt;Price!$A$6,Price!$B$5,Price!$B$6))))</f>
        <v>2</v>
      </c>
      <c r="N4486">
        <f>VLOOKUP(C4486,'Country'!$A:$D,4,0)</f>
        <v>1.3667099E-2</v>
      </c>
      <c r="O4486" s="7">
        <f t="shared" si="70"/>
        <v>10.25032425</v>
      </c>
      <c r="P4486">
        <v>3.4</v>
      </c>
      <c r="Q4486" t="s">
        <v>97</v>
      </c>
      <c r="R4486">
        <v>21</v>
      </c>
    </row>
    <row r="4487" spans="1:18" x14ac:dyDescent="0.35">
      <c r="A4487">
        <v>18317510</v>
      </c>
      <c r="B4487" t="s">
        <v>9303</v>
      </c>
      <c r="C4487">
        <v>1</v>
      </c>
      <c r="D4487" t="s">
        <v>18383</v>
      </c>
      <c r="E4487" t="s">
        <v>5705</v>
      </c>
      <c r="F4487" t="s">
        <v>9304</v>
      </c>
      <c r="G4487" t="s">
        <v>1766</v>
      </c>
      <c r="H4487">
        <v>800</v>
      </c>
      <c r="I4487" t="s">
        <v>1676</v>
      </c>
      <c r="J4487" t="s">
        <v>21</v>
      </c>
      <c r="K4487" t="s">
        <v>21</v>
      </c>
      <c r="L4487" t="s">
        <v>21</v>
      </c>
      <c r="M4487">
        <f>IF(O4487&lt;Price!$A$3,Price!$B$2,IF(O4487&lt;Price!$A$4,Price!$B$3,IF(O4487&lt;Price!$A$5,Price!$B$4,IF(O4487&lt;Price!$A$6,Price!$B$5,Price!$B$6))))</f>
        <v>2</v>
      </c>
      <c r="N4487">
        <f>VLOOKUP(C4487,'Country'!$A:$D,4,0)</f>
        <v>1.3667099E-2</v>
      </c>
      <c r="O4487" s="7">
        <f t="shared" si="70"/>
        <v>10.9336792</v>
      </c>
      <c r="P4487">
        <v>3.4</v>
      </c>
      <c r="Q4487" t="s">
        <v>97</v>
      </c>
      <c r="R4487">
        <v>21</v>
      </c>
    </row>
    <row r="4488" spans="1:18" x14ac:dyDescent="0.35">
      <c r="A4488">
        <v>303104</v>
      </c>
      <c r="B4488" t="s">
        <v>2450</v>
      </c>
      <c r="C4488">
        <v>1</v>
      </c>
      <c r="D4488" t="s">
        <v>18383</v>
      </c>
      <c r="E4488" t="s">
        <v>5705</v>
      </c>
      <c r="F4488" t="s">
        <v>9305</v>
      </c>
      <c r="G4488" t="s">
        <v>2311</v>
      </c>
      <c r="H4488">
        <v>300</v>
      </c>
      <c r="I4488" t="s">
        <v>1676</v>
      </c>
      <c r="J4488" t="s">
        <v>21</v>
      </c>
      <c r="K4488" t="s">
        <v>21</v>
      </c>
      <c r="L4488" t="s">
        <v>21</v>
      </c>
      <c r="M4488">
        <f>IF(O4488&lt;Price!$A$3,Price!$B$2,IF(O4488&lt;Price!$A$4,Price!$B$3,IF(O4488&lt;Price!$A$5,Price!$B$4,IF(O4488&lt;Price!$A$6,Price!$B$5,Price!$B$6))))</f>
        <v>1</v>
      </c>
      <c r="N4488">
        <f>VLOOKUP(C4488,'Country'!$A:$D,4,0)</f>
        <v>1.3667099E-2</v>
      </c>
      <c r="O4488" s="7">
        <f t="shared" si="70"/>
        <v>4.1001297000000001</v>
      </c>
      <c r="P4488">
        <v>3.3</v>
      </c>
      <c r="Q4488" t="s">
        <v>97</v>
      </c>
      <c r="R4488">
        <v>53</v>
      </c>
    </row>
    <row r="4489" spans="1:18" x14ac:dyDescent="0.35">
      <c r="A4489">
        <v>8991</v>
      </c>
      <c r="B4489" t="s">
        <v>9306</v>
      </c>
      <c r="C4489">
        <v>1</v>
      </c>
      <c r="D4489" t="s">
        <v>18383</v>
      </c>
      <c r="E4489" t="s">
        <v>5705</v>
      </c>
      <c r="F4489" t="s">
        <v>9307</v>
      </c>
      <c r="G4489" t="s">
        <v>3293</v>
      </c>
      <c r="H4489">
        <v>550</v>
      </c>
      <c r="I4489" t="s">
        <v>1676</v>
      </c>
      <c r="J4489" t="s">
        <v>21</v>
      </c>
      <c r="K4489" t="s">
        <v>20</v>
      </c>
      <c r="L4489" t="s">
        <v>21</v>
      </c>
      <c r="M4489">
        <f>IF(O4489&lt;Price!$A$3,Price!$B$2,IF(O4489&lt;Price!$A$4,Price!$B$3,IF(O4489&lt;Price!$A$5,Price!$B$4,IF(O4489&lt;Price!$A$6,Price!$B$5,Price!$B$6))))</f>
        <v>1</v>
      </c>
      <c r="N4489">
        <f>VLOOKUP(C4489,'Country'!$A:$D,4,0)</f>
        <v>1.3667099E-2</v>
      </c>
      <c r="O4489" s="7">
        <f t="shared" si="70"/>
        <v>7.5169044500000002</v>
      </c>
      <c r="P4489">
        <v>3.3</v>
      </c>
      <c r="Q4489" t="s">
        <v>97</v>
      </c>
      <c r="R4489">
        <v>145</v>
      </c>
    </row>
    <row r="4490" spans="1:18" x14ac:dyDescent="0.35">
      <c r="A4490">
        <v>6662</v>
      </c>
      <c r="B4490" t="s">
        <v>9308</v>
      </c>
      <c r="C4490">
        <v>1</v>
      </c>
      <c r="D4490" t="s">
        <v>18383</v>
      </c>
      <c r="E4490" t="s">
        <v>5705</v>
      </c>
      <c r="F4490" t="s">
        <v>9309</v>
      </c>
      <c r="G4490" t="s">
        <v>1681</v>
      </c>
      <c r="H4490">
        <v>600</v>
      </c>
      <c r="I4490" t="s">
        <v>1676</v>
      </c>
      <c r="J4490" t="s">
        <v>21</v>
      </c>
      <c r="K4490" t="s">
        <v>21</v>
      </c>
      <c r="L4490" t="s">
        <v>21</v>
      </c>
      <c r="M4490">
        <f>IF(O4490&lt;Price!$A$3,Price!$B$2,IF(O4490&lt;Price!$A$4,Price!$B$3,IF(O4490&lt;Price!$A$5,Price!$B$4,IF(O4490&lt;Price!$A$6,Price!$B$5,Price!$B$6))))</f>
        <v>1</v>
      </c>
      <c r="N4490">
        <f>VLOOKUP(C4490,'Country'!$A:$D,4,0)</f>
        <v>1.3667099E-2</v>
      </c>
      <c r="O4490" s="7">
        <f t="shared" si="70"/>
        <v>8.2002594000000002</v>
      </c>
      <c r="P4490">
        <v>3.1</v>
      </c>
      <c r="Q4490" t="s">
        <v>97</v>
      </c>
      <c r="R4490">
        <v>24</v>
      </c>
    </row>
    <row r="4491" spans="1:18" x14ac:dyDescent="0.35">
      <c r="A4491">
        <v>18365889</v>
      </c>
      <c r="B4491" t="s">
        <v>9310</v>
      </c>
      <c r="C4491">
        <v>1</v>
      </c>
      <c r="D4491" t="s">
        <v>18383</v>
      </c>
      <c r="E4491" t="s">
        <v>5705</v>
      </c>
      <c r="F4491" t="s">
        <v>9311</v>
      </c>
      <c r="G4491" t="s">
        <v>1681</v>
      </c>
      <c r="H4491">
        <v>200</v>
      </c>
      <c r="I4491" t="s">
        <v>1676</v>
      </c>
      <c r="J4491" t="s">
        <v>21</v>
      </c>
      <c r="K4491" t="s">
        <v>21</v>
      </c>
      <c r="L4491" t="s">
        <v>21</v>
      </c>
      <c r="M4491">
        <f>IF(O4491&lt;Price!$A$3,Price!$B$2,IF(O4491&lt;Price!$A$4,Price!$B$3,IF(O4491&lt;Price!$A$5,Price!$B$4,IF(O4491&lt;Price!$A$6,Price!$B$5,Price!$B$6))))</f>
        <v>1</v>
      </c>
      <c r="N4491">
        <f>VLOOKUP(C4491,'Country'!$A:$D,4,0)</f>
        <v>1.3667099E-2</v>
      </c>
      <c r="O4491" s="7">
        <f t="shared" si="70"/>
        <v>2.7334198000000001</v>
      </c>
      <c r="P4491">
        <v>3.5</v>
      </c>
      <c r="Q4491" t="s">
        <v>72</v>
      </c>
      <c r="R4491">
        <v>12</v>
      </c>
    </row>
    <row r="4492" spans="1:18" x14ac:dyDescent="0.35">
      <c r="A4492">
        <v>18245268</v>
      </c>
      <c r="B4492" t="s">
        <v>9312</v>
      </c>
      <c r="C4492">
        <v>1</v>
      </c>
      <c r="D4492" t="s">
        <v>18383</v>
      </c>
      <c r="E4492" t="s">
        <v>5705</v>
      </c>
      <c r="F4492" t="s">
        <v>9313</v>
      </c>
      <c r="G4492" t="s">
        <v>1846</v>
      </c>
      <c r="H4492">
        <v>150</v>
      </c>
      <c r="I4492" t="s">
        <v>1676</v>
      </c>
      <c r="J4492" t="s">
        <v>21</v>
      </c>
      <c r="K4492" t="s">
        <v>21</v>
      </c>
      <c r="L4492" t="s">
        <v>21</v>
      </c>
      <c r="M4492">
        <f>IF(O4492&lt;Price!$A$3,Price!$B$2,IF(O4492&lt;Price!$A$4,Price!$B$3,IF(O4492&lt;Price!$A$5,Price!$B$4,IF(O4492&lt;Price!$A$6,Price!$B$5,Price!$B$6))))</f>
        <v>1</v>
      </c>
      <c r="N4492">
        <f>VLOOKUP(C4492,'Country'!$A:$D,4,0)</f>
        <v>1.3667099E-2</v>
      </c>
      <c r="O4492" s="7">
        <f t="shared" si="70"/>
        <v>2.05006485</v>
      </c>
      <c r="P4492">
        <v>3.9</v>
      </c>
      <c r="Q4492" t="s">
        <v>72</v>
      </c>
      <c r="R4492">
        <v>55</v>
      </c>
    </row>
    <row r="4493" spans="1:18" x14ac:dyDescent="0.35">
      <c r="A4493">
        <v>309856</v>
      </c>
      <c r="B4493" t="s">
        <v>9314</v>
      </c>
      <c r="C4493">
        <v>1</v>
      </c>
      <c r="D4493" t="s">
        <v>18383</v>
      </c>
      <c r="E4493" t="s">
        <v>5705</v>
      </c>
      <c r="F4493" t="s">
        <v>9315</v>
      </c>
      <c r="G4493" t="s">
        <v>3064</v>
      </c>
      <c r="H4493">
        <v>300</v>
      </c>
      <c r="I4493" t="s">
        <v>1676</v>
      </c>
      <c r="J4493" t="s">
        <v>21</v>
      </c>
      <c r="K4493" t="s">
        <v>21</v>
      </c>
      <c r="L4493" t="s">
        <v>21</v>
      </c>
      <c r="M4493">
        <f>IF(O4493&lt;Price!$A$3,Price!$B$2,IF(O4493&lt;Price!$A$4,Price!$B$3,IF(O4493&lt;Price!$A$5,Price!$B$4,IF(O4493&lt;Price!$A$6,Price!$B$5,Price!$B$6))))</f>
        <v>1</v>
      </c>
      <c r="N4493">
        <f>VLOOKUP(C4493,'Country'!$A:$D,4,0)</f>
        <v>1.3667099E-2</v>
      </c>
      <c r="O4493" s="7">
        <f t="shared" si="70"/>
        <v>4.1001297000000001</v>
      </c>
      <c r="P4493">
        <v>3.8</v>
      </c>
      <c r="Q4493" t="s">
        <v>72</v>
      </c>
      <c r="R4493">
        <v>36</v>
      </c>
    </row>
    <row r="4494" spans="1:18" x14ac:dyDescent="0.35">
      <c r="A4494">
        <v>309604</v>
      </c>
      <c r="B4494" t="s">
        <v>9316</v>
      </c>
      <c r="C4494">
        <v>1</v>
      </c>
      <c r="D4494" t="s">
        <v>18383</v>
      </c>
      <c r="E4494" t="s">
        <v>5705</v>
      </c>
      <c r="F4494" t="s">
        <v>9317</v>
      </c>
      <c r="G4494" t="s">
        <v>2388</v>
      </c>
      <c r="H4494">
        <v>250</v>
      </c>
      <c r="I4494" t="s">
        <v>1676</v>
      </c>
      <c r="J4494" t="s">
        <v>21</v>
      </c>
      <c r="K4494" t="s">
        <v>20</v>
      </c>
      <c r="L4494" t="s">
        <v>21</v>
      </c>
      <c r="M4494">
        <f>IF(O4494&lt;Price!$A$3,Price!$B$2,IF(O4494&lt;Price!$A$4,Price!$B$3,IF(O4494&lt;Price!$A$5,Price!$B$4,IF(O4494&lt;Price!$A$6,Price!$B$5,Price!$B$6))))</f>
        <v>1</v>
      </c>
      <c r="N4494">
        <f>VLOOKUP(C4494,'Country'!$A:$D,4,0)</f>
        <v>1.3667099E-2</v>
      </c>
      <c r="O4494" s="7">
        <f t="shared" si="70"/>
        <v>3.4167747500000001</v>
      </c>
      <c r="P4494">
        <v>3.6</v>
      </c>
      <c r="Q4494" t="s">
        <v>72</v>
      </c>
      <c r="R4494">
        <v>108</v>
      </c>
    </row>
    <row r="4495" spans="1:18" x14ac:dyDescent="0.35">
      <c r="A4495">
        <v>18332062</v>
      </c>
      <c r="B4495" t="s">
        <v>9318</v>
      </c>
      <c r="C4495">
        <v>1</v>
      </c>
      <c r="D4495" t="s">
        <v>18383</v>
      </c>
      <c r="E4495" t="s">
        <v>5705</v>
      </c>
      <c r="F4495" t="s">
        <v>9319</v>
      </c>
      <c r="G4495" t="s">
        <v>277</v>
      </c>
      <c r="H4495">
        <v>250</v>
      </c>
      <c r="I4495" t="s">
        <v>1676</v>
      </c>
      <c r="J4495" t="s">
        <v>21</v>
      </c>
      <c r="K4495" t="s">
        <v>20</v>
      </c>
      <c r="L4495" t="s">
        <v>21</v>
      </c>
      <c r="M4495">
        <f>IF(O4495&lt;Price!$A$3,Price!$B$2,IF(O4495&lt;Price!$A$4,Price!$B$3,IF(O4495&lt;Price!$A$5,Price!$B$4,IF(O4495&lt;Price!$A$6,Price!$B$5,Price!$B$6))))</f>
        <v>1</v>
      </c>
      <c r="N4495">
        <f>VLOOKUP(C4495,'Country'!$A:$D,4,0)</f>
        <v>1.3667099E-2</v>
      </c>
      <c r="O4495" s="7">
        <f t="shared" si="70"/>
        <v>3.4167747500000001</v>
      </c>
      <c r="P4495">
        <v>3.7</v>
      </c>
      <c r="Q4495" t="s">
        <v>72</v>
      </c>
      <c r="R4495">
        <v>151</v>
      </c>
    </row>
    <row r="4496" spans="1:18" x14ac:dyDescent="0.35">
      <c r="A4496">
        <v>6658</v>
      </c>
      <c r="B4496" t="s">
        <v>9320</v>
      </c>
      <c r="C4496">
        <v>1</v>
      </c>
      <c r="D4496" t="s">
        <v>18383</v>
      </c>
      <c r="E4496" t="s">
        <v>5705</v>
      </c>
      <c r="F4496" t="s">
        <v>9321</v>
      </c>
      <c r="G4496" t="s">
        <v>1681</v>
      </c>
      <c r="H4496">
        <v>550</v>
      </c>
      <c r="I4496" t="s">
        <v>1676</v>
      </c>
      <c r="J4496" t="s">
        <v>21</v>
      </c>
      <c r="K4496" t="s">
        <v>21</v>
      </c>
      <c r="L4496" t="s">
        <v>21</v>
      </c>
      <c r="M4496">
        <f>IF(O4496&lt;Price!$A$3,Price!$B$2,IF(O4496&lt;Price!$A$4,Price!$B$3,IF(O4496&lt;Price!$A$5,Price!$B$4,IF(O4496&lt;Price!$A$6,Price!$B$5,Price!$B$6))))</f>
        <v>1</v>
      </c>
      <c r="N4496">
        <f>VLOOKUP(C4496,'Country'!$A:$D,4,0)</f>
        <v>1.3667099E-2</v>
      </c>
      <c r="O4496" s="7">
        <f t="shared" si="70"/>
        <v>7.5169044500000002</v>
      </c>
      <c r="P4496">
        <v>3.6</v>
      </c>
      <c r="Q4496" t="s">
        <v>72</v>
      </c>
      <c r="R4496">
        <v>91</v>
      </c>
    </row>
    <row r="4497" spans="1:18" x14ac:dyDescent="0.35">
      <c r="A4497">
        <v>9644</v>
      </c>
      <c r="B4497" t="s">
        <v>3370</v>
      </c>
      <c r="C4497">
        <v>1</v>
      </c>
      <c r="D4497" t="s">
        <v>18383</v>
      </c>
      <c r="E4497" t="s">
        <v>5705</v>
      </c>
      <c r="F4497" t="s">
        <v>9278</v>
      </c>
      <c r="G4497" t="s">
        <v>3372</v>
      </c>
      <c r="H4497">
        <v>650</v>
      </c>
      <c r="I4497" t="s">
        <v>1676</v>
      </c>
      <c r="J4497" t="s">
        <v>21</v>
      </c>
      <c r="K4497" t="s">
        <v>20</v>
      </c>
      <c r="L4497" t="s">
        <v>21</v>
      </c>
      <c r="M4497">
        <f>IF(O4497&lt;Price!$A$3,Price!$B$2,IF(O4497&lt;Price!$A$4,Price!$B$3,IF(O4497&lt;Price!$A$5,Price!$B$4,IF(O4497&lt;Price!$A$6,Price!$B$5,Price!$B$6))))</f>
        <v>1</v>
      </c>
      <c r="N4497">
        <f>VLOOKUP(C4497,'Country'!$A:$D,4,0)</f>
        <v>1.3667099E-2</v>
      </c>
      <c r="O4497" s="7">
        <f t="shared" si="70"/>
        <v>8.8836143500000002</v>
      </c>
      <c r="P4497">
        <v>3.7</v>
      </c>
      <c r="Q4497" t="s">
        <v>72</v>
      </c>
      <c r="R4497">
        <v>393</v>
      </c>
    </row>
    <row r="4498" spans="1:18" x14ac:dyDescent="0.35">
      <c r="A4498">
        <v>18349974</v>
      </c>
      <c r="B4498" t="s">
        <v>9322</v>
      </c>
      <c r="C4498">
        <v>1</v>
      </c>
      <c r="D4498" t="s">
        <v>18383</v>
      </c>
      <c r="E4498" t="s">
        <v>5705</v>
      </c>
      <c r="F4498" t="s">
        <v>9323</v>
      </c>
      <c r="G4498" t="s">
        <v>7710</v>
      </c>
      <c r="H4498">
        <v>250</v>
      </c>
      <c r="I4498" t="s">
        <v>1676</v>
      </c>
      <c r="J4498" t="s">
        <v>21</v>
      </c>
      <c r="K4498" t="s">
        <v>21</v>
      </c>
      <c r="L4498" t="s">
        <v>21</v>
      </c>
      <c r="M4498">
        <f>IF(O4498&lt;Price!$A$3,Price!$B$2,IF(O4498&lt;Price!$A$4,Price!$B$3,IF(O4498&lt;Price!$A$5,Price!$B$4,IF(O4498&lt;Price!$A$6,Price!$B$5,Price!$B$6))))</f>
        <v>1</v>
      </c>
      <c r="N4498">
        <f>VLOOKUP(C4498,'Country'!$A:$D,4,0)</f>
        <v>1.3667099E-2</v>
      </c>
      <c r="O4498" s="7">
        <f t="shared" si="70"/>
        <v>3.4167747500000001</v>
      </c>
      <c r="P4498">
        <v>3.9</v>
      </c>
      <c r="Q4498" t="s">
        <v>72</v>
      </c>
      <c r="R4498">
        <v>72</v>
      </c>
    </row>
    <row r="4499" spans="1:18" x14ac:dyDescent="0.35">
      <c r="A4499">
        <v>2267</v>
      </c>
      <c r="B4499" t="s">
        <v>2349</v>
      </c>
      <c r="C4499">
        <v>1</v>
      </c>
      <c r="D4499" t="s">
        <v>18383</v>
      </c>
      <c r="E4499" t="s">
        <v>5705</v>
      </c>
      <c r="F4499" t="s">
        <v>9324</v>
      </c>
      <c r="G4499" t="s">
        <v>2352</v>
      </c>
      <c r="H4499">
        <v>400</v>
      </c>
      <c r="I4499" t="s">
        <v>1676</v>
      </c>
      <c r="J4499" t="s">
        <v>21</v>
      </c>
      <c r="K4499" t="s">
        <v>20</v>
      </c>
      <c r="L4499" t="s">
        <v>21</v>
      </c>
      <c r="M4499">
        <f>IF(O4499&lt;Price!$A$3,Price!$B$2,IF(O4499&lt;Price!$A$4,Price!$B$3,IF(O4499&lt;Price!$A$5,Price!$B$4,IF(O4499&lt;Price!$A$6,Price!$B$5,Price!$B$6))))</f>
        <v>1</v>
      </c>
      <c r="N4499">
        <f>VLOOKUP(C4499,'Country'!$A:$D,4,0)</f>
        <v>1.3667099E-2</v>
      </c>
      <c r="O4499" s="7">
        <f t="shared" si="70"/>
        <v>5.4668396000000001</v>
      </c>
      <c r="P4499">
        <v>3.8</v>
      </c>
      <c r="Q4499" t="s">
        <v>72</v>
      </c>
      <c r="R4499">
        <v>167</v>
      </c>
    </row>
    <row r="4500" spans="1:18" x14ac:dyDescent="0.35">
      <c r="A4500">
        <v>18377630</v>
      </c>
      <c r="B4500" t="s">
        <v>8308</v>
      </c>
      <c r="C4500">
        <v>1</v>
      </c>
      <c r="D4500" t="s">
        <v>18383</v>
      </c>
      <c r="E4500" t="s">
        <v>5705</v>
      </c>
      <c r="F4500" t="s">
        <v>9325</v>
      </c>
      <c r="G4500" t="s">
        <v>2494</v>
      </c>
      <c r="H4500">
        <v>200</v>
      </c>
      <c r="I4500" t="s">
        <v>1676</v>
      </c>
      <c r="J4500" t="s">
        <v>21</v>
      </c>
      <c r="K4500" t="s">
        <v>20</v>
      </c>
      <c r="L4500" t="s">
        <v>21</v>
      </c>
      <c r="M4500">
        <f>IF(O4500&lt;Price!$A$3,Price!$B$2,IF(O4500&lt;Price!$A$4,Price!$B$3,IF(O4500&lt;Price!$A$5,Price!$B$4,IF(O4500&lt;Price!$A$6,Price!$B$5,Price!$B$6))))</f>
        <v>1</v>
      </c>
      <c r="N4500">
        <f>VLOOKUP(C4500,'Country'!$A:$D,4,0)</f>
        <v>1.3667099E-2</v>
      </c>
      <c r="O4500" s="7">
        <f t="shared" si="70"/>
        <v>2.7334198000000001</v>
      </c>
      <c r="P4500">
        <v>3.7</v>
      </c>
      <c r="Q4500" t="s">
        <v>72</v>
      </c>
      <c r="R4500">
        <v>20</v>
      </c>
    </row>
    <row r="4501" spans="1:18" x14ac:dyDescent="0.35">
      <c r="A4501">
        <v>18289256</v>
      </c>
      <c r="B4501" t="s">
        <v>2476</v>
      </c>
      <c r="C4501">
        <v>1</v>
      </c>
      <c r="D4501" t="s">
        <v>18383</v>
      </c>
      <c r="E4501" t="s">
        <v>5705</v>
      </c>
      <c r="F4501" t="s">
        <v>9326</v>
      </c>
      <c r="G4501" t="s">
        <v>1846</v>
      </c>
      <c r="H4501">
        <v>250</v>
      </c>
      <c r="I4501" t="s">
        <v>1676</v>
      </c>
      <c r="J4501" t="s">
        <v>21</v>
      </c>
      <c r="K4501" t="s">
        <v>21</v>
      </c>
      <c r="L4501" t="s">
        <v>21</v>
      </c>
      <c r="M4501">
        <f>IF(O4501&lt;Price!$A$3,Price!$B$2,IF(O4501&lt;Price!$A$4,Price!$B$3,IF(O4501&lt;Price!$A$5,Price!$B$4,IF(O4501&lt;Price!$A$6,Price!$B$5,Price!$B$6))))</f>
        <v>1</v>
      </c>
      <c r="N4501">
        <f>VLOOKUP(C4501,'Country'!$A:$D,4,0)</f>
        <v>1.3667099E-2</v>
      </c>
      <c r="O4501" s="7">
        <f t="shared" si="70"/>
        <v>3.4167747500000001</v>
      </c>
      <c r="P4501">
        <v>3.5</v>
      </c>
      <c r="Q4501" t="s">
        <v>72</v>
      </c>
      <c r="R4501">
        <v>61</v>
      </c>
    </row>
    <row r="4502" spans="1:18" x14ac:dyDescent="0.35">
      <c r="A4502">
        <v>300849</v>
      </c>
      <c r="B4502" t="s">
        <v>9327</v>
      </c>
      <c r="C4502">
        <v>1</v>
      </c>
      <c r="D4502" t="s">
        <v>18383</v>
      </c>
      <c r="E4502" t="s">
        <v>5705</v>
      </c>
      <c r="F4502" t="s">
        <v>9328</v>
      </c>
      <c r="G4502" t="s">
        <v>9329</v>
      </c>
      <c r="H4502">
        <v>200</v>
      </c>
      <c r="I4502" t="s">
        <v>1676</v>
      </c>
      <c r="J4502" t="s">
        <v>21</v>
      </c>
      <c r="K4502" t="s">
        <v>21</v>
      </c>
      <c r="L4502" t="s">
        <v>21</v>
      </c>
      <c r="M4502">
        <f>IF(O4502&lt;Price!$A$3,Price!$B$2,IF(O4502&lt;Price!$A$4,Price!$B$3,IF(O4502&lt;Price!$A$5,Price!$B$4,IF(O4502&lt;Price!$A$6,Price!$B$5,Price!$B$6))))</f>
        <v>1</v>
      </c>
      <c r="N4502">
        <f>VLOOKUP(C4502,'Country'!$A:$D,4,0)</f>
        <v>1.3667099E-2</v>
      </c>
      <c r="O4502" s="7">
        <f t="shared" si="70"/>
        <v>2.7334198000000001</v>
      </c>
      <c r="P4502">
        <v>3.8</v>
      </c>
      <c r="Q4502" t="s">
        <v>72</v>
      </c>
      <c r="R4502">
        <v>83</v>
      </c>
    </row>
    <row r="4503" spans="1:18" x14ac:dyDescent="0.35">
      <c r="A4503">
        <v>6675</v>
      </c>
      <c r="B4503" t="s">
        <v>9327</v>
      </c>
      <c r="C4503">
        <v>1</v>
      </c>
      <c r="D4503" t="s">
        <v>18383</v>
      </c>
      <c r="E4503" t="s">
        <v>5705</v>
      </c>
      <c r="F4503" t="s">
        <v>9330</v>
      </c>
      <c r="G4503" t="s">
        <v>6032</v>
      </c>
      <c r="H4503">
        <v>200</v>
      </c>
      <c r="I4503" t="s">
        <v>1676</v>
      </c>
      <c r="J4503" t="s">
        <v>21</v>
      </c>
      <c r="K4503" t="s">
        <v>21</v>
      </c>
      <c r="L4503" t="s">
        <v>21</v>
      </c>
      <c r="M4503">
        <f>IF(O4503&lt;Price!$A$3,Price!$B$2,IF(O4503&lt;Price!$A$4,Price!$B$3,IF(O4503&lt;Price!$A$5,Price!$B$4,IF(O4503&lt;Price!$A$6,Price!$B$5,Price!$B$6))))</f>
        <v>1</v>
      </c>
      <c r="N4503">
        <f>VLOOKUP(C4503,'Country'!$A:$D,4,0)</f>
        <v>1.3667099E-2</v>
      </c>
      <c r="O4503" s="7">
        <f t="shared" si="70"/>
        <v>2.7334198000000001</v>
      </c>
      <c r="P4503">
        <v>3.6</v>
      </c>
      <c r="Q4503" t="s">
        <v>72</v>
      </c>
      <c r="R4503">
        <v>62</v>
      </c>
    </row>
    <row r="4504" spans="1:18" x14ac:dyDescent="0.35">
      <c r="A4504">
        <v>18430598</v>
      </c>
      <c r="B4504" t="s">
        <v>3635</v>
      </c>
      <c r="C4504">
        <v>1</v>
      </c>
      <c r="D4504" t="s">
        <v>18383</v>
      </c>
      <c r="E4504" t="s">
        <v>5705</v>
      </c>
      <c r="F4504" t="s">
        <v>9331</v>
      </c>
      <c r="G4504" t="s">
        <v>3637</v>
      </c>
      <c r="H4504">
        <v>300</v>
      </c>
      <c r="I4504" t="s">
        <v>1676</v>
      </c>
      <c r="J4504" t="s">
        <v>21</v>
      </c>
      <c r="K4504" t="s">
        <v>20</v>
      </c>
      <c r="L4504" t="s">
        <v>21</v>
      </c>
      <c r="M4504">
        <f>IF(O4504&lt;Price!$A$3,Price!$B$2,IF(O4504&lt;Price!$A$4,Price!$B$3,IF(O4504&lt;Price!$A$5,Price!$B$4,IF(O4504&lt;Price!$A$6,Price!$B$5,Price!$B$6))))</f>
        <v>1</v>
      </c>
      <c r="N4504">
        <f>VLOOKUP(C4504,'Country'!$A:$D,4,0)</f>
        <v>1.3667099E-2</v>
      </c>
      <c r="O4504" s="7">
        <f t="shared" si="70"/>
        <v>4.1001297000000001</v>
      </c>
      <c r="P4504">
        <v>3.7</v>
      </c>
      <c r="Q4504" t="s">
        <v>72</v>
      </c>
      <c r="R4504">
        <v>58</v>
      </c>
    </row>
    <row r="4505" spans="1:18" x14ac:dyDescent="0.35">
      <c r="A4505">
        <v>303082</v>
      </c>
      <c r="B4505" t="s">
        <v>9332</v>
      </c>
      <c r="C4505">
        <v>1</v>
      </c>
      <c r="D4505" t="s">
        <v>18383</v>
      </c>
      <c r="E4505" t="s">
        <v>5705</v>
      </c>
      <c r="F4505" t="s">
        <v>9333</v>
      </c>
      <c r="G4505" t="s">
        <v>3746</v>
      </c>
      <c r="H4505">
        <v>100</v>
      </c>
      <c r="I4505" t="s">
        <v>1676</v>
      </c>
      <c r="J4505" t="s">
        <v>21</v>
      </c>
      <c r="K4505" t="s">
        <v>21</v>
      </c>
      <c r="L4505" t="s">
        <v>21</v>
      </c>
      <c r="M4505">
        <f>IF(O4505&lt;Price!$A$3,Price!$B$2,IF(O4505&lt;Price!$A$4,Price!$B$3,IF(O4505&lt;Price!$A$5,Price!$B$4,IF(O4505&lt;Price!$A$6,Price!$B$5,Price!$B$6))))</f>
        <v>1</v>
      </c>
      <c r="N4505">
        <f>VLOOKUP(C4505,'Country'!$A:$D,4,0)</f>
        <v>1.3667099E-2</v>
      </c>
      <c r="O4505" s="7">
        <f t="shared" si="70"/>
        <v>1.3667099</v>
      </c>
      <c r="P4505">
        <v>3.7</v>
      </c>
      <c r="Q4505" t="s">
        <v>72</v>
      </c>
      <c r="R4505">
        <v>116</v>
      </c>
    </row>
    <row r="4506" spans="1:18" x14ac:dyDescent="0.35">
      <c r="A4506">
        <v>18445775</v>
      </c>
      <c r="B4506" t="s">
        <v>9334</v>
      </c>
      <c r="C4506">
        <v>1</v>
      </c>
      <c r="D4506" t="s">
        <v>18383</v>
      </c>
      <c r="E4506" t="s">
        <v>5705</v>
      </c>
      <c r="F4506" t="s">
        <v>9335</v>
      </c>
      <c r="G4506" t="s">
        <v>1731</v>
      </c>
      <c r="H4506">
        <v>600</v>
      </c>
      <c r="I4506" t="s">
        <v>1676</v>
      </c>
      <c r="J4506" t="s">
        <v>20</v>
      </c>
      <c r="K4506" t="s">
        <v>21</v>
      </c>
      <c r="L4506" t="s">
        <v>21</v>
      </c>
      <c r="M4506">
        <f>IF(O4506&lt;Price!$A$3,Price!$B$2,IF(O4506&lt;Price!$A$4,Price!$B$3,IF(O4506&lt;Price!$A$5,Price!$B$4,IF(O4506&lt;Price!$A$6,Price!$B$5,Price!$B$6))))</f>
        <v>1</v>
      </c>
      <c r="N4506">
        <f>VLOOKUP(C4506,'Country'!$A:$D,4,0)</f>
        <v>1.3667099E-2</v>
      </c>
      <c r="O4506" s="7">
        <f t="shared" si="70"/>
        <v>8.2002594000000002</v>
      </c>
      <c r="P4506">
        <v>3.5</v>
      </c>
      <c r="Q4506" t="s">
        <v>72</v>
      </c>
      <c r="R4506">
        <v>21</v>
      </c>
    </row>
    <row r="4507" spans="1:18" x14ac:dyDescent="0.35">
      <c r="A4507">
        <v>309805</v>
      </c>
      <c r="B4507" t="s">
        <v>9336</v>
      </c>
      <c r="C4507">
        <v>1</v>
      </c>
      <c r="D4507" t="s">
        <v>18383</v>
      </c>
      <c r="E4507" t="s">
        <v>5705</v>
      </c>
      <c r="F4507" t="s">
        <v>9337</v>
      </c>
      <c r="G4507" t="s">
        <v>903</v>
      </c>
      <c r="H4507">
        <v>500</v>
      </c>
      <c r="I4507" t="s">
        <v>1676</v>
      </c>
      <c r="J4507" t="s">
        <v>21</v>
      </c>
      <c r="K4507" t="s">
        <v>21</v>
      </c>
      <c r="L4507" t="s">
        <v>21</v>
      </c>
      <c r="M4507">
        <f>IF(O4507&lt;Price!$A$3,Price!$B$2,IF(O4507&lt;Price!$A$4,Price!$B$3,IF(O4507&lt;Price!$A$5,Price!$B$4,IF(O4507&lt;Price!$A$6,Price!$B$5,Price!$B$6))))</f>
        <v>1</v>
      </c>
      <c r="N4507">
        <f>VLOOKUP(C4507,'Country'!$A:$D,4,0)</f>
        <v>1.3667099E-2</v>
      </c>
      <c r="O4507" s="7">
        <f t="shared" si="70"/>
        <v>6.8335495000000002</v>
      </c>
      <c r="P4507">
        <v>3.5</v>
      </c>
      <c r="Q4507" t="s">
        <v>72</v>
      </c>
      <c r="R4507">
        <v>133</v>
      </c>
    </row>
    <row r="4508" spans="1:18" x14ac:dyDescent="0.35">
      <c r="A4508">
        <v>302972</v>
      </c>
      <c r="B4508" t="s">
        <v>9338</v>
      </c>
      <c r="C4508">
        <v>1</v>
      </c>
      <c r="D4508" t="s">
        <v>18383</v>
      </c>
      <c r="E4508" t="s">
        <v>5705</v>
      </c>
      <c r="F4508" t="s">
        <v>9339</v>
      </c>
      <c r="G4508" t="s">
        <v>2456</v>
      </c>
      <c r="H4508">
        <v>200</v>
      </c>
      <c r="I4508" t="s">
        <v>1676</v>
      </c>
      <c r="J4508" t="s">
        <v>21</v>
      </c>
      <c r="K4508" t="s">
        <v>21</v>
      </c>
      <c r="L4508" t="s">
        <v>21</v>
      </c>
      <c r="M4508">
        <f>IF(O4508&lt;Price!$A$3,Price!$B$2,IF(O4508&lt;Price!$A$4,Price!$B$3,IF(O4508&lt;Price!$A$5,Price!$B$4,IF(O4508&lt;Price!$A$6,Price!$B$5,Price!$B$6))))</f>
        <v>1</v>
      </c>
      <c r="N4508">
        <f>VLOOKUP(C4508,'Country'!$A:$D,4,0)</f>
        <v>1.3667099E-2</v>
      </c>
      <c r="O4508" s="7">
        <f t="shared" si="70"/>
        <v>2.7334198000000001</v>
      </c>
      <c r="P4508">
        <v>3.9</v>
      </c>
      <c r="Q4508" t="s">
        <v>72</v>
      </c>
      <c r="R4508">
        <v>150</v>
      </c>
    </row>
    <row r="4509" spans="1:18" x14ac:dyDescent="0.35">
      <c r="A4509">
        <v>7667</v>
      </c>
      <c r="B4509" t="s">
        <v>6713</v>
      </c>
      <c r="C4509">
        <v>1</v>
      </c>
      <c r="D4509" t="s">
        <v>18383</v>
      </c>
      <c r="E4509" t="s">
        <v>5705</v>
      </c>
      <c r="F4509" t="s">
        <v>9340</v>
      </c>
      <c r="G4509" t="s">
        <v>4063</v>
      </c>
      <c r="H4509">
        <v>400</v>
      </c>
      <c r="I4509" t="s">
        <v>1676</v>
      </c>
      <c r="J4509" t="s">
        <v>21</v>
      </c>
      <c r="K4509" t="s">
        <v>21</v>
      </c>
      <c r="L4509" t="s">
        <v>21</v>
      </c>
      <c r="M4509">
        <f>IF(O4509&lt;Price!$A$3,Price!$B$2,IF(O4509&lt;Price!$A$4,Price!$B$3,IF(O4509&lt;Price!$A$5,Price!$B$4,IF(O4509&lt;Price!$A$6,Price!$B$5,Price!$B$6))))</f>
        <v>1</v>
      </c>
      <c r="N4509">
        <f>VLOOKUP(C4509,'Country'!$A:$D,4,0)</f>
        <v>1.3667099E-2</v>
      </c>
      <c r="O4509" s="7">
        <f t="shared" si="70"/>
        <v>5.4668396000000001</v>
      </c>
      <c r="P4509">
        <v>3.6</v>
      </c>
      <c r="Q4509" t="s">
        <v>72</v>
      </c>
      <c r="R4509">
        <v>261</v>
      </c>
    </row>
    <row r="4510" spans="1:18" x14ac:dyDescent="0.35">
      <c r="A4510">
        <v>307327</v>
      </c>
      <c r="B4510" t="s">
        <v>9341</v>
      </c>
      <c r="C4510">
        <v>1</v>
      </c>
      <c r="D4510" t="s">
        <v>18383</v>
      </c>
      <c r="E4510" t="s">
        <v>5705</v>
      </c>
      <c r="F4510" t="s">
        <v>9342</v>
      </c>
      <c r="G4510" t="s">
        <v>1851</v>
      </c>
      <c r="H4510">
        <v>50</v>
      </c>
      <c r="I4510" t="s">
        <v>1676</v>
      </c>
      <c r="J4510" t="s">
        <v>21</v>
      </c>
      <c r="K4510" t="s">
        <v>21</v>
      </c>
      <c r="L4510" t="s">
        <v>21</v>
      </c>
      <c r="M4510">
        <f>IF(O4510&lt;Price!$A$3,Price!$B$2,IF(O4510&lt;Price!$A$4,Price!$B$3,IF(O4510&lt;Price!$A$5,Price!$B$4,IF(O4510&lt;Price!$A$6,Price!$B$5,Price!$B$6))))</f>
        <v>1</v>
      </c>
      <c r="N4510">
        <f>VLOOKUP(C4510,'Country'!$A:$D,4,0)</f>
        <v>1.3667099E-2</v>
      </c>
      <c r="O4510" s="7">
        <f t="shared" si="70"/>
        <v>0.68335495000000002</v>
      </c>
      <c r="P4510">
        <v>3.7</v>
      </c>
      <c r="Q4510" t="s">
        <v>72</v>
      </c>
      <c r="R4510">
        <v>131</v>
      </c>
    </row>
    <row r="4511" spans="1:18" x14ac:dyDescent="0.35">
      <c r="A4511">
        <v>304461</v>
      </c>
      <c r="B4511" t="s">
        <v>9343</v>
      </c>
      <c r="C4511">
        <v>1</v>
      </c>
      <c r="D4511" t="s">
        <v>18383</v>
      </c>
      <c r="E4511" t="s">
        <v>5705</v>
      </c>
      <c r="F4511" t="s">
        <v>9344</v>
      </c>
      <c r="G4511" t="s">
        <v>277</v>
      </c>
      <c r="H4511">
        <v>300</v>
      </c>
      <c r="I4511" t="s">
        <v>1676</v>
      </c>
      <c r="J4511" t="s">
        <v>21</v>
      </c>
      <c r="K4511" t="s">
        <v>21</v>
      </c>
      <c r="L4511" t="s">
        <v>21</v>
      </c>
      <c r="M4511">
        <f>IF(O4511&lt;Price!$A$3,Price!$B$2,IF(O4511&lt;Price!$A$4,Price!$B$3,IF(O4511&lt;Price!$A$5,Price!$B$4,IF(O4511&lt;Price!$A$6,Price!$B$5,Price!$B$6))))</f>
        <v>1</v>
      </c>
      <c r="N4511">
        <f>VLOOKUP(C4511,'Country'!$A:$D,4,0)</f>
        <v>1.3667099E-2</v>
      </c>
      <c r="O4511" s="7">
        <f t="shared" si="70"/>
        <v>4.1001297000000001</v>
      </c>
      <c r="P4511">
        <v>3.7</v>
      </c>
      <c r="Q4511" t="s">
        <v>72</v>
      </c>
      <c r="R4511">
        <v>234</v>
      </c>
    </row>
    <row r="4512" spans="1:18" x14ac:dyDescent="0.35">
      <c r="A4512">
        <v>300854</v>
      </c>
      <c r="B4512" t="s">
        <v>2354</v>
      </c>
      <c r="C4512">
        <v>1</v>
      </c>
      <c r="D4512" t="s">
        <v>18383</v>
      </c>
      <c r="E4512" t="s">
        <v>5705</v>
      </c>
      <c r="F4512" t="s">
        <v>9345</v>
      </c>
      <c r="G4512" t="s">
        <v>2229</v>
      </c>
      <c r="H4512">
        <v>800</v>
      </c>
      <c r="I4512" t="s">
        <v>1676</v>
      </c>
      <c r="J4512" t="s">
        <v>21</v>
      </c>
      <c r="K4512" t="s">
        <v>20</v>
      </c>
      <c r="L4512" t="s">
        <v>21</v>
      </c>
      <c r="M4512">
        <f>IF(O4512&lt;Price!$A$3,Price!$B$2,IF(O4512&lt;Price!$A$4,Price!$B$3,IF(O4512&lt;Price!$A$5,Price!$B$4,IF(O4512&lt;Price!$A$6,Price!$B$5,Price!$B$6))))</f>
        <v>2</v>
      </c>
      <c r="N4512">
        <f>VLOOKUP(C4512,'Country'!$A:$D,4,0)</f>
        <v>1.3667099E-2</v>
      </c>
      <c r="O4512" s="7">
        <f t="shared" si="70"/>
        <v>10.9336792</v>
      </c>
      <c r="P4512">
        <v>3.5</v>
      </c>
      <c r="Q4512" t="s">
        <v>72</v>
      </c>
      <c r="R4512">
        <v>85</v>
      </c>
    </row>
    <row r="4513" spans="1:18" x14ac:dyDescent="0.35">
      <c r="A4513">
        <v>306402</v>
      </c>
      <c r="B4513" t="s">
        <v>9346</v>
      </c>
      <c r="C4513">
        <v>1</v>
      </c>
      <c r="D4513" t="s">
        <v>18383</v>
      </c>
      <c r="E4513" t="s">
        <v>5705</v>
      </c>
      <c r="F4513" t="s">
        <v>9347</v>
      </c>
      <c r="G4513" t="s">
        <v>2549</v>
      </c>
      <c r="H4513">
        <v>150</v>
      </c>
      <c r="I4513" t="s">
        <v>1676</v>
      </c>
      <c r="J4513" t="s">
        <v>21</v>
      </c>
      <c r="K4513" t="s">
        <v>21</v>
      </c>
      <c r="L4513" t="s">
        <v>21</v>
      </c>
      <c r="M4513">
        <f>IF(O4513&lt;Price!$A$3,Price!$B$2,IF(O4513&lt;Price!$A$4,Price!$B$3,IF(O4513&lt;Price!$A$5,Price!$B$4,IF(O4513&lt;Price!$A$6,Price!$B$5,Price!$B$6))))</f>
        <v>1</v>
      </c>
      <c r="N4513">
        <f>VLOOKUP(C4513,'Country'!$A:$D,4,0)</f>
        <v>1.3667099E-2</v>
      </c>
      <c r="O4513" s="7">
        <f t="shared" si="70"/>
        <v>2.05006485</v>
      </c>
      <c r="P4513">
        <v>3.5</v>
      </c>
      <c r="Q4513" t="s">
        <v>72</v>
      </c>
      <c r="R4513">
        <v>36</v>
      </c>
    </row>
    <row r="4514" spans="1:18" x14ac:dyDescent="0.35">
      <c r="A4514">
        <v>18157402</v>
      </c>
      <c r="B4514" t="s">
        <v>9348</v>
      </c>
      <c r="C4514">
        <v>1</v>
      </c>
      <c r="D4514" t="s">
        <v>18383</v>
      </c>
      <c r="E4514" t="s">
        <v>5705</v>
      </c>
      <c r="F4514" t="s">
        <v>9299</v>
      </c>
      <c r="G4514" t="s">
        <v>1800</v>
      </c>
      <c r="H4514">
        <v>500</v>
      </c>
      <c r="I4514" t="s">
        <v>1676</v>
      </c>
      <c r="J4514" t="s">
        <v>21</v>
      </c>
      <c r="K4514" t="s">
        <v>20</v>
      </c>
      <c r="L4514" t="s">
        <v>21</v>
      </c>
      <c r="M4514">
        <f>IF(O4514&lt;Price!$A$3,Price!$B$2,IF(O4514&lt;Price!$A$4,Price!$B$3,IF(O4514&lt;Price!$A$5,Price!$B$4,IF(O4514&lt;Price!$A$6,Price!$B$5,Price!$B$6))))</f>
        <v>1</v>
      </c>
      <c r="N4514">
        <f>VLOOKUP(C4514,'Country'!$A:$D,4,0)</f>
        <v>1.3667099E-2</v>
      </c>
      <c r="O4514" s="7">
        <f t="shared" si="70"/>
        <v>6.8335495000000002</v>
      </c>
      <c r="P4514">
        <v>3.8</v>
      </c>
      <c r="Q4514" t="s">
        <v>72</v>
      </c>
      <c r="R4514">
        <v>115</v>
      </c>
    </row>
    <row r="4515" spans="1:18" x14ac:dyDescent="0.35">
      <c r="A4515">
        <v>2272</v>
      </c>
      <c r="B4515" t="s">
        <v>1812</v>
      </c>
      <c r="C4515">
        <v>1</v>
      </c>
      <c r="D4515" t="s">
        <v>18383</v>
      </c>
      <c r="E4515" t="s">
        <v>5705</v>
      </c>
      <c r="F4515" t="s">
        <v>9349</v>
      </c>
      <c r="G4515" t="s">
        <v>2343</v>
      </c>
      <c r="H4515">
        <v>500</v>
      </c>
      <c r="I4515" t="s">
        <v>1676</v>
      </c>
      <c r="J4515" t="s">
        <v>21</v>
      </c>
      <c r="K4515" t="s">
        <v>20</v>
      </c>
      <c r="L4515" t="s">
        <v>21</v>
      </c>
      <c r="M4515">
        <f>IF(O4515&lt;Price!$A$3,Price!$B$2,IF(O4515&lt;Price!$A$4,Price!$B$3,IF(O4515&lt;Price!$A$5,Price!$B$4,IF(O4515&lt;Price!$A$6,Price!$B$5,Price!$B$6))))</f>
        <v>1</v>
      </c>
      <c r="N4515">
        <f>VLOOKUP(C4515,'Country'!$A:$D,4,0)</f>
        <v>1.3667099E-2</v>
      </c>
      <c r="O4515" s="7">
        <f t="shared" si="70"/>
        <v>6.8335495000000002</v>
      </c>
      <c r="P4515">
        <v>3.5</v>
      </c>
      <c r="Q4515" t="s">
        <v>72</v>
      </c>
      <c r="R4515">
        <v>143</v>
      </c>
    </row>
    <row r="4516" spans="1:18" x14ac:dyDescent="0.35">
      <c r="A4516">
        <v>18261675</v>
      </c>
      <c r="B4516" t="s">
        <v>9350</v>
      </c>
      <c r="C4516">
        <v>1</v>
      </c>
      <c r="D4516" t="s">
        <v>18383</v>
      </c>
      <c r="E4516" t="s">
        <v>5705</v>
      </c>
      <c r="F4516" t="s">
        <v>9351</v>
      </c>
      <c r="G4516" t="s">
        <v>2235</v>
      </c>
      <c r="H4516">
        <v>400</v>
      </c>
      <c r="I4516" t="s">
        <v>1676</v>
      </c>
      <c r="J4516" t="s">
        <v>21</v>
      </c>
      <c r="K4516" t="s">
        <v>21</v>
      </c>
      <c r="L4516" t="s">
        <v>21</v>
      </c>
      <c r="M4516">
        <f>IF(O4516&lt;Price!$A$3,Price!$B$2,IF(O4516&lt;Price!$A$4,Price!$B$3,IF(O4516&lt;Price!$A$5,Price!$B$4,IF(O4516&lt;Price!$A$6,Price!$B$5,Price!$B$6))))</f>
        <v>1</v>
      </c>
      <c r="N4516">
        <f>VLOOKUP(C4516,'Country'!$A:$D,4,0)</f>
        <v>1.3667099E-2</v>
      </c>
      <c r="O4516" s="7">
        <f t="shared" si="70"/>
        <v>5.4668396000000001</v>
      </c>
      <c r="P4516">
        <v>3.5</v>
      </c>
      <c r="Q4516" t="s">
        <v>72</v>
      </c>
      <c r="R4516">
        <v>47</v>
      </c>
    </row>
    <row r="4517" spans="1:18" x14ac:dyDescent="0.35">
      <c r="A4517">
        <v>18458347</v>
      </c>
      <c r="B4517" t="s">
        <v>9352</v>
      </c>
      <c r="C4517">
        <v>1</v>
      </c>
      <c r="D4517" t="s">
        <v>18383</v>
      </c>
      <c r="E4517" t="s">
        <v>5705</v>
      </c>
      <c r="F4517" t="s">
        <v>9353</v>
      </c>
      <c r="G4517" t="s">
        <v>9354</v>
      </c>
      <c r="H4517">
        <v>950</v>
      </c>
      <c r="I4517" t="s">
        <v>1676</v>
      </c>
      <c r="J4517" t="s">
        <v>21</v>
      </c>
      <c r="K4517" t="s">
        <v>20</v>
      </c>
      <c r="L4517" t="s">
        <v>20</v>
      </c>
      <c r="M4517">
        <f>IF(O4517&lt;Price!$A$3,Price!$B$2,IF(O4517&lt;Price!$A$4,Price!$B$3,IF(O4517&lt;Price!$A$5,Price!$B$4,IF(O4517&lt;Price!$A$6,Price!$B$5,Price!$B$6))))</f>
        <v>2</v>
      </c>
      <c r="N4517">
        <f>VLOOKUP(C4517,'Country'!$A:$D,4,0)</f>
        <v>1.3667099E-2</v>
      </c>
      <c r="O4517" s="7">
        <f t="shared" si="70"/>
        <v>12.98374405</v>
      </c>
      <c r="P4517">
        <v>3.8</v>
      </c>
      <c r="Q4517" t="s">
        <v>72</v>
      </c>
      <c r="R4517">
        <v>41</v>
      </c>
    </row>
    <row r="4518" spans="1:18" x14ac:dyDescent="0.35">
      <c r="A4518">
        <v>307415</v>
      </c>
      <c r="B4518" t="s">
        <v>9355</v>
      </c>
      <c r="C4518">
        <v>1</v>
      </c>
      <c r="D4518" t="s">
        <v>18383</v>
      </c>
      <c r="E4518" t="s">
        <v>5705</v>
      </c>
      <c r="F4518" t="s">
        <v>9356</v>
      </c>
      <c r="G4518" t="s">
        <v>9357</v>
      </c>
      <c r="H4518">
        <v>1900</v>
      </c>
      <c r="I4518" t="s">
        <v>1676</v>
      </c>
      <c r="J4518" t="s">
        <v>20</v>
      </c>
      <c r="K4518" t="s">
        <v>21</v>
      </c>
      <c r="L4518" t="s">
        <v>21</v>
      </c>
      <c r="M4518">
        <f>IF(O4518&lt;Price!$A$3,Price!$B$2,IF(O4518&lt;Price!$A$4,Price!$B$3,IF(O4518&lt;Price!$A$5,Price!$B$4,IF(O4518&lt;Price!$A$6,Price!$B$5,Price!$B$6))))</f>
        <v>3</v>
      </c>
      <c r="N4518">
        <f>VLOOKUP(C4518,'Country'!$A:$D,4,0)</f>
        <v>1.3667099E-2</v>
      </c>
      <c r="O4518" s="7">
        <f t="shared" si="70"/>
        <v>25.967488100000001</v>
      </c>
      <c r="P4518">
        <v>3.6</v>
      </c>
      <c r="Q4518" t="s">
        <v>72</v>
      </c>
      <c r="R4518">
        <v>346</v>
      </c>
    </row>
    <row r="4519" spans="1:18" x14ac:dyDescent="0.35">
      <c r="A4519">
        <v>8985</v>
      </c>
      <c r="B4519" t="s">
        <v>9358</v>
      </c>
      <c r="C4519">
        <v>1</v>
      </c>
      <c r="D4519" t="s">
        <v>18383</v>
      </c>
      <c r="E4519" t="s">
        <v>5705</v>
      </c>
      <c r="F4519" t="s">
        <v>9311</v>
      </c>
      <c r="G4519" t="s">
        <v>1851</v>
      </c>
      <c r="H4519">
        <v>150</v>
      </c>
      <c r="I4519" t="s">
        <v>1676</v>
      </c>
      <c r="J4519" t="s">
        <v>21</v>
      </c>
      <c r="K4519" t="s">
        <v>21</v>
      </c>
      <c r="L4519" t="s">
        <v>21</v>
      </c>
      <c r="M4519">
        <f>IF(O4519&lt;Price!$A$3,Price!$B$2,IF(O4519&lt;Price!$A$4,Price!$B$3,IF(O4519&lt;Price!$A$5,Price!$B$4,IF(O4519&lt;Price!$A$6,Price!$B$5,Price!$B$6))))</f>
        <v>1</v>
      </c>
      <c r="N4519">
        <f>VLOOKUP(C4519,'Country'!$A:$D,4,0)</f>
        <v>1.3667099E-2</v>
      </c>
      <c r="O4519" s="7">
        <f t="shared" si="70"/>
        <v>2.05006485</v>
      </c>
      <c r="P4519">
        <v>3.9</v>
      </c>
      <c r="Q4519" t="s">
        <v>72</v>
      </c>
      <c r="R4519">
        <v>223</v>
      </c>
    </row>
    <row r="4520" spans="1:18" x14ac:dyDescent="0.35">
      <c r="A4520">
        <v>6667</v>
      </c>
      <c r="B4520" t="s">
        <v>9359</v>
      </c>
      <c r="C4520">
        <v>1</v>
      </c>
      <c r="D4520" t="s">
        <v>18383</v>
      </c>
      <c r="E4520" t="s">
        <v>5705</v>
      </c>
      <c r="F4520" t="s">
        <v>9360</v>
      </c>
      <c r="G4520" t="s">
        <v>1681</v>
      </c>
      <c r="H4520">
        <v>300</v>
      </c>
      <c r="I4520" t="s">
        <v>1676</v>
      </c>
      <c r="J4520" t="s">
        <v>21</v>
      </c>
      <c r="K4520" t="s">
        <v>21</v>
      </c>
      <c r="L4520" t="s">
        <v>21</v>
      </c>
      <c r="M4520">
        <f>IF(O4520&lt;Price!$A$3,Price!$B$2,IF(O4520&lt;Price!$A$4,Price!$B$3,IF(O4520&lt;Price!$A$5,Price!$B$4,IF(O4520&lt;Price!$A$6,Price!$B$5,Price!$B$6))))</f>
        <v>1</v>
      </c>
      <c r="N4520">
        <f>VLOOKUP(C4520,'Country'!$A:$D,4,0)</f>
        <v>1.3667099E-2</v>
      </c>
      <c r="O4520" s="7">
        <f t="shared" si="70"/>
        <v>4.1001297000000001</v>
      </c>
      <c r="P4520">
        <v>3.5</v>
      </c>
      <c r="Q4520" t="s">
        <v>72</v>
      </c>
      <c r="R4520">
        <v>97</v>
      </c>
    </row>
    <row r="4521" spans="1:18" x14ac:dyDescent="0.35">
      <c r="A4521">
        <v>18294234</v>
      </c>
      <c r="B4521" t="s">
        <v>3383</v>
      </c>
      <c r="C4521">
        <v>1</v>
      </c>
      <c r="D4521" t="s">
        <v>18383</v>
      </c>
      <c r="E4521" t="s">
        <v>5705</v>
      </c>
      <c r="F4521" t="s">
        <v>9361</v>
      </c>
      <c r="G4521" t="s">
        <v>1681</v>
      </c>
      <c r="H4521">
        <v>500</v>
      </c>
      <c r="I4521" t="s">
        <v>1676</v>
      </c>
      <c r="J4521" t="s">
        <v>21</v>
      </c>
      <c r="K4521" t="s">
        <v>20</v>
      </c>
      <c r="L4521" t="s">
        <v>21</v>
      </c>
      <c r="M4521">
        <f>IF(O4521&lt;Price!$A$3,Price!$B$2,IF(O4521&lt;Price!$A$4,Price!$B$3,IF(O4521&lt;Price!$A$5,Price!$B$4,IF(O4521&lt;Price!$A$6,Price!$B$5,Price!$B$6))))</f>
        <v>1</v>
      </c>
      <c r="N4521">
        <f>VLOOKUP(C4521,'Country'!$A:$D,4,0)</f>
        <v>1.3667099E-2</v>
      </c>
      <c r="O4521" s="7">
        <f t="shared" si="70"/>
        <v>6.8335495000000002</v>
      </c>
      <c r="P4521">
        <v>3.6</v>
      </c>
      <c r="Q4521" t="s">
        <v>72</v>
      </c>
      <c r="R4521">
        <v>24</v>
      </c>
    </row>
    <row r="4522" spans="1:18" x14ac:dyDescent="0.35">
      <c r="A4522">
        <v>18458013</v>
      </c>
      <c r="B4522" t="s">
        <v>9362</v>
      </c>
      <c r="C4522">
        <v>1</v>
      </c>
      <c r="D4522" t="s">
        <v>18383</v>
      </c>
      <c r="E4522" t="s">
        <v>5705</v>
      </c>
      <c r="F4522" t="s">
        <v>9363</v>
      </c>
      <c r="G4522" t="s">
        <v>39</v>
      </c>
      <c r="H4522">
        <v>300</v>
      </c>
      <c r="I4522" t="s">
        <v>1676</v>
      </c>
      <c r="J4522" t="s">
        <v>21</v>
      </c>
      <c r="K4522" t="s">
        <v>20</v>
      </c>
      <c r="L4522" t="s">
        <v>21</v>
      </c>
      <c r="M4522">
        <f>IF(O4522&lt;Price!$A$3,Price!$B$2,IF(O4522&lt;Price!$A$4,Price!$B$3,IF(O4522&lt;Price!$A$5,Price!$B$4,IF(O4522&lt;Price!$A$6,Price!$B$5,Price!$B$6))))</f>
        <v>1</v>
      </c>
      <c r="N4522">
        <f>VLOOKUP(C4522,'Country'!$A:$D,4,0)</f>
        <v>1.3667099E-2</v>
      </c>
      <c r="O4522" s="7">
        <f t="shared" si="70"/>
        <v>4.1001297000000001</v>
      </c>
      <c r="P4522">
        <v>3.6</v>
      </c>
      <c r="Q4522" t="s">
        <v>72</v>
      </c>
      <c r="R4522">
        <v>25</v>
      </c>
    </row>
    <row r="4523" spans="1:18" x14ac:dyDescent="0.35">
      <c r="A4523">
        <v>18218265</v>
      </c>
      <c r="B4523" t="s">
        <v>9364</v>
      </c>
      <c r="C4523">
        <v>1</v>
      </c>
      <c r="D4523" t="s">
        <v>18383</v>
      </c>
      <c r="E4523" t="s">
        <v>5705</v>
      </c>
      <c r="F4523" t="s">
        <v>9365</v>
      </c>
      <c r="G4523" t="s">
        <v>103</v>
      </c>
      <c r="H4523">
        <v>100</v>
      </c>
      <c r="I4523" t="s">
        <v>1676</v>
      </c>
      <c r="J4523" t="s">
        <v>21</v>
      </c>
      <c r="K4523" t="s">
        <v>20</v>
      </c>
      <c r="L4523" t="s">
        <v>21</v>
      </c>
      <c r="M4523">
        <f>IF(O4523&lt;Price!$A$3,Price!$B$2,IF(O4523&lt;Price!$A$4,Price!$B$3,IF(O4523&lt;Price!$A$5,Price!$B$4,IF(O4523&lt;Price!$A$6,Price!$B$5,Price!$B$6))))</f>
        <v>1</v>
      </c>
      <c r="N4523">
        <f>VLOOKUP(C4523,'Country'!$A:$D,4,0)</f>
        <v>1.3667099E-2</v>
      </c>
      <c r="O4523" s="7">
        <f t="shared" si="70"/>
        <v>1.3667099</v>
      </c>
      <c r="P4523">
        <v>3.5</v>
      </c>
      <c r="Q4523" t="s">
        <v>72</v>
      </c>
      <c r="R4523">
        <v>15</v>
      </c>
    </row>
    <row r="4524" spans="1:18" x14ac:dyDescent="0.35">
      <c r="A4524">
        <v>18460325</v>
      </c>
      <c r="B4524" t="s">
        <v>9366</v>
      </c>
      <c r="C4524">
        <v>1</v>
      </c>
      <c r="D4524" t="s">
        <v>18383</v>
      </c>
      <c r="E4524" t="s">
        <v>5705</v>
      </c>
      <c r="F4524" t="s">
        <v>9367</v>
      </c>
      <c r="G4524" t="s">
        <v>1694</v>
      </c>
      <c r="H4524">
        <v>400</v>
      </c>
      <c r="I4524" t="s">
        <v>1676</v>
      </c>
      <c r="J4524" t="s">
        <v>21</v>
      </c>
      <c r="K4524" t="s">
        <v>21</v>
      </c>
      <c r="L4524" t="s">
        <v>21</v>
      </c>
      <c r="M4524">
        <f>IF(O4524&lt;Price!$A$3,Price!$B$2,IF(O4524&lt;Price!$A$4,Price!$B$3,IF(O4524&lt;Price!$A$5,Price!$B$4,IF(O4524&lt;Price!$A$6,Price!$B$5,Price!$B$6))))</f>
        <v>1</v>
      </c>
      <c r="N4524">
        <f>VLOOKUP(C4524,'Country'!$A:$D,4,0)</f>
        <v>1.3667099E-2</v>
      </c>
      <c r="O4524" s="7">
        <f t="shared" si="70"/>
        <v>5.4668396000000001</v>
      </c>
      <c r="P4524">
        <v>0</v>
      </c>
      <c r="Q4524" t="s">
        <v>120</v>
      </c>
      <c r="R4524">
        <v>0</v>
      </c>
    </row>
    <row r="4525" spans="1:18" x14ac:dyDescent="0.35">
      <c r="A4525">
        <v>18458658</v>
      </c>
      <c r="B4525" t="s">
        <v>9368</v>
      </c>
      <c r="C4525">
        <v>1</v>
      </c>
      <c r="D4525" t="s">
        <v>18383</v>
      </c>
      <c r="E4525" t="s">
        <v>5705</v>
      </c>
      <c r="F4525" t="s">
        <v>9369</v>
      </c>
      <c r="G4525" t="s">
        <v>2134</v>
      </c>
      <c r="H4525">
        <v>500</v>
      </c>
      <c r="I4525" t="s">
        <v>1676</v>
      </c>
      <c r="J4525" t="s">
        <v>21</v>
      </c>
      <c r="K4525" t="s">
        <v>21</v>
      </c>
      <c r="L4525" t="s">
        <v>21</v>
      </c>
      <c r="M4525">
        <f>IF(O4525&lt;Price!$A$3,Price!$B$2,IF(O4525&lt;Price!$A$4,Price!$B$3,IF(O4525&lt;Price!$A$5,Price!$B$4,IF(O4525&lt;Price!$A$6,Price!$B$5,Price!$B$6))))</f>
        <v>1</v>
      </c>
      <c r="N4525">
        <f>VLOOKUP(C4525,'Country'!$A:$D,4,0)</f>
        <v>1.3667099E-2</v>
      </c>
      <c r="O4525" s="7">
        <f t="shared" si="70"/>
        <v>6.8335495000000002</v>
      </c>
      <c r="P4525">
        <v>0</v>
      </c>
      <c r="Q4525" t="s">
        <v>120</v>
      </c>
      <c r="R4525">
        <v>0</v>
      </c>
    </row>
    <row r="4526" spans="1:18" x14ac:dyDescent="0.35">
      <c r="A4526">
        <v>18458655</v>
      </c>
      <c r="B4526" t="s">
        <v>9370</v>
      </c>
      <c r="C4526">
        <v>1</v>
      </c>
      <c r="D4526" t="s">
        <v>18383</v>
      </c>
      <c r="E4526" t="s">
        <v>5705</v>
      </c>
      <c r="F4526" t="s">
        <v>9371</v>
      </c>
      <c r="G4526" t="s">
        <v>39</v>
      </c>
      <c r="H4526">
        <v>200</v>
      </c>
      <c r="I4526" t="s">
        <v>1676</v>
      </c>
      <c r="J4526" t="s">
        <v>21</v>
      </c>
      <c r="K4526" t="s">
        <v>21</v>
      </c>
      <c r="L4526" t="s">
        <v>21</v>
      </c>
      <c r="M4526">
        <f>IF(O4526&lt;Price!$A$3,Price!$B$2,IF(O4526&lt;Price!$A$4,Price!$B$3,IF(O4526&lt;Price!$A$5,Price!$B$4,IF(O4526&lt;Price!$A$6,Price!$B$5,Price!$B$6))))</f>
        <v>1</v>
      </c>
      <c r="N4526">
        <f>VLOOKUP(C4526,'Country'!$A:$D,4,0)</f>
        <v>1.3667099E-2</v>
      </c>
      <c r="O4526" s="7">
        <f t="shared" si="70"/>
        <v>2.7334198000000001</v>
      </c>
      <c r="P4526">
        <v>0</v>
      </c>
      <c r="Q4526" t="s">
        <v>120</v>
      </c>
      <c r="R4526">
        <v>0</v>
      </c>
    </row>
    <row r="4527" spans="1:18" x14ac:dyDescent="0.35">
      <c r="A4527">
        <v>4227</v>
      </c>
      <c r="B4527" t="s">
        <v>9372</v>
      </c>
      <c r="C4527">
        <v>1</v>
      </c>
      <c r="D4527" t="s">
        <v>18383</v>
      </c>
      <c r="E4527" t="s">
        <v>5705</v>
      </c>
      <c r="F4527" t="s">
        <v>9373</v>
      </c>
      <c r="G4527" t="s">
        <v>7464</v>
      </c>
      <c r="H4527">
        <v>600</v>
      </c>
      <c r="I4527" t="s">
        <v>1676</v>
      </c>
      <c r="J4527" t="s">
        <v>20</v>
      </c>
      <c r="K4527" t="s">
        <v>20</v>
      </c>
      <c r="L4527" t="s">
        <v>21</v>
      </c>
      <c r="M4527">
        <f>IF(O4527&lt;Price!$A$3,Price!$B$2,IF(O4527&lt;Price!$A$4,Price!$B$3,IF(O4527&lt;Price!$A$5,Price!$B$4,IF(O4527&lt;Price!$A$6,Price!$B$5,Price!$B$6))))</f>
        <v>1</v>
      </c>
      <c r="N4527">
        <f>VLOOKUP(C4527,'Country'!$A:$D,4,0)</f>
        <v>1.3667099E-2</v>
      </c>
      <c r="O4527" s="7">
        <f t="shared" si="70"/>
        <v>8.2002594000000002</v>
      </c>
      <c r="P4527">
        <v>4.2</v>
      </c>
      <c r="Q4527" t="s">
        <v>30</v>
      </c>
      <c r="R4527">
        <v>300</v>
      </c>
    </row>
    <row r="4528" spans="1:18" x14ac:dyDescent="0.35">
      <c r="A4528">
        <v>18418240</v>
      </c>
      <c r="B4528" t="s">
        <v>9374</v>
      </c>
      <c r="C4528">
        <v>1</v>
      </c>
      <c r="D4528" t="s">
        <v>18383</v>
      </c>
      <c r="E4528" t="s">
        <v>5705</v>
      </c>
      <c r="F4528" t="s">
        <v>9375</v>
      </c>
      <c r="G4528" t="s">
        <v>4063</v>
      </c>
      <c r="H4528">
        <v>400</v>
      </c>
      <c r="I4528" t="s">
        <v>1676</v>
      </c>
      <c r="J4528" t="s">
        <v>21</v>
      </c>
      <c r="K4528" t="s">
        <v>21</v>
      </c>
      <c r="L4528" t="s">
        <v>21</v>
      </c>
      <c r="M4528">
        <f>IF(O4528&lt;Price!$A$3,Price!$B$2,IF(O4528&lt;Price!$A$4,Price!$B$3,IF(O4528&lt;Price!$A$5,Price!$B$4,IF(O4528&lt;Price!$A$6,Price!$B$5,Price!$B$6))))</f>
        <v>1</v>
      </c>
      <c r="N4528">
        <f>VLOOKUP(C4528,'Country'!$A:$D,4,0)</f>
        <v>1.3667099E-2</v>
      </c>
      <c r="O4528" s="7">
        <f t="shared" si="70"/>
        <v>5.4668396000000001</v>
      </c>
      <c r="P4528">
        <v>4</v>
      </c>
      <c r="Q4528" t="s">
        <v>30</v>
      </c>
      <c r="R4528">
        <v>108</v>
      </c>
    </row>
    <row r="4529" spans="1:18" x14ac:dyDescent="0.35">
      <c r="A4529">
        <v>5083</v>
      </c>
      <c r="B4529" t="s">
        <v>9376</v>
      </c>
      <c r="C4529">
        <v>1</v>
      </c>
      <c r="D4529" t="s">
        <v>18383</v>
      </c>
      <c r="E4529" t="s">
        <v>5705</v>
      </c>
      <c r="F4529" t="s">
        <v>9377</v>
      </c>
      <c r="G4529" t="s">
        <v>1681</v>
      </c>
      <c r="H4529">
        <v>700</v>
      </c>
      <c r="I4529" t="s">
        <v>1676</v>
      </c>
      <c r="J4529" t="s">
        <v>21</v>
      </c>
      <c r="K4529" t="s">
        <v>21</v>
      </c>
      <c r="L4529" t="s">
        <v>21</v>
      </c>
      <c r="M4529">
        <f>IF(O4529&lt;Price!$A$3,Price!$B$2,IF(O4529&lt;Price!$A$4,Price!$B$3,IF(O4529&lt;Price!$A$5,Price!$B$4,IF(O4529&lt;Price!$A$6,Price!$B$5,Price!$B$6))))</f>
        <v>1</v>
      </c>
      <c r="N4529">
        <f>VLOOKUP(C4529,'Country'!$A:$D,4,0)</f>
        <v>1.3667099E-2</v>
      </c>
      <c r="O4529" s="7">
        <f t="shared" si="70"/>
        <v>9.5669693000000002</v>
      </c>
      <c r="P4529">
        <v>3.1</v>
      </c>
      <c r="Q4529" t="s">
        <v>97</v>
      </c>
      <c r="R4529">
        <v>59</v>
      </c>
    </row>
    <row r="4530" spans="1:18" x14ac:dyDescent="0.35">
      <c r="A4530">
        <v>302254</v>
      </c>
      <c r="B4530" t="s">
        <v>9378</v>
      </c>
      <c r="C4530">
        <v>1</v>
      </c>
      <c r="D4530" t="s">
        <v>18383</v>
      </c>
      <c r="E4530" t="s">
        <v>5705</v>
      </c>
      <c r="F4530" t="s">
        <v>9379</v>
      </c>
      <c r="G4530" t="s">
        <v>1681</v>
      </c>
      <c r="H4530">
        <v>600</v>
      </c>
      <c r="I4530" t="s">
        <v>1676</v>
      </c>
      <c r="J4530" t="s">
        <v>21</v>
      </c>
      <c r="K4530" t="s">
        <v>20</v>
      </c>
      <c r="L4530" t="s">
        <v>21</v>
      </c>
      <c r="M4530">
        <f>IF(O4530&lt;Price!$A$3,Price!$B$2,IF(O4530&lt;Price!$A$4,Price!$B$3,IF(O4530&lt;Price!$A$5,Price!$B$4,IF(O4530&lt;Price!$A$6,Price!$B$5,Price!$B$6))))</f>
        <v>1</v>
      </c>
      <c r="N4530">
        <f>VLOOKUP(C4530,'Country'!$A:$D,4,0)</f>
        <v>1.3667099E-2</v>
      </c>
      <c r="O4530" s="7">
        <f t="shared" si="70"/>
        <v>8.2002594000000002</v>
      </c>
      <c r="P4530">
        <v>3.3</v>
      </c>
      <c r="Q4530" t="s">
        <v>97</v>
      </c>
      <c r="R4530">
        <v>36</v>
      </c>
    </row>
    <row r="4531" spans="1:18" x14ac:dyDescent="0.35">
      <c r="A4531">
        <v>300973</v>
      </c>
      <c r="B4531" t="s">
        <v>9380</v>
      </c>
      <c r="C4531">
        <v>1</v>
      </c>
      <c r="D4531" t="s">
        <v>18383</v>
      </c>
      <c r="E4531" t="s">
        <v>5705</v>
      </c>
      <c r="F4531" t="s">
        <v>9381</v>
      </c>
      <c r="G4531" t="s">
        <v>1681</v>
      </c>
      <c r="H4531">
        <v>600</v>
      </c>
      <c r="I4531" t="s">
        <v>1676</v>
      </c>
      <c r="J4531" t="s">
        <v>21</v>
      </c>
      <c r="K4531" t="s">
        <v>21</v>
      </c>
      <c r="L4531" t="s">
        <v>21</v>
      </c>
      <c r="M4531">
        <f>IF(O4531&lt;Price!$A$3,Price!$B$2,IF(O4531&lt;Price!$A$4,Price!$B$3,IF(O4531&lt;Price!$A$5,Price!$B$4,IF(O4531&lt;Price!$A$6,Price!$B$5,Price!$B$6))))</f>
        <v>1</v>
      </c>
      <c r="N4531">
        <f>VLOOKUP(C4531,'Country'!$A:$D,4,0)</f>
        <v>1.3667099E-2</v>
      </c>
      <c r="O4531" s="7">
        <f t="shared" si="70"/>
        <v>8.2002594000000002</v>
      </c>
      <c r="P4531">
        <v>3.1</v>
      </c>
      <c r="Q4531" t="s">
        <v>97</v>
      </c>
      <c r="R4531">
        <v>62</v>
      </c>
    </row>
    <row r="4532" spans="1:18" x14ac:dyDescent="0.35">
      <c r="A4532">
        <v>307069</v>
      </c>
      <c r="B4532" t="s">
        <v>9382</v>
      </c>
      <c r="C4532">
        <v>1</v>
      </c>
      <c r="D4532" t="s">
        <v>18383</v>
      </c>
      <c r="E4532" t="s">
        <v>5705</v>
      </c>
      <c r="F4532" t="s">
        <v>9383</v>
      </c>
      <c r="G4532" t="s">
        <v>1681</v>
      </c>
      <c r="H4532">
        <v>450</v>
      </c>
      <c r="I4532" t="s">
        <v>1676</v>
      </c>
      <c r="J4532" t="s">
        <v>21</v>
      </c>
      <c r="K4532" t="s">
        <v>20</v>
      </c>
      <c r="L4532" t="s">
        <v>21</v>
      </c>
      <c r="M4532">
        <f>IF(O4532&lt;Price!$A$3,Price!$B$2,IF(O4532&lt;Price!$A$4,Price!$B$3,IF(O4532&lt;Price!$A$5,Price!$B$4,IF(O4532&lt;Price!$A$6,Price!$B$5,Price!$B$6))))</f>
        <v>1</v>
      </c>
      <c r="N4532">
        <f>VLOOKUP(C4532,'Country'!$A:$D,4,0)</f>
        <v>1.3667099E-2</v>
      </c>
      <c r="O4532" s="7">
        <f t="shared" si="70"/>
        <v>6.1501945500000001</v>
      </c>
      <c r="P4532">
        <v>3.4</v>
      </c>
      <c r="Q4532" t="s">
        <v>97</v>
      </c>
      <c r="R4532">
        <v>44</v>
      </c>
    </row>
    <row r="4533" spans="1:18" x14ac:dyDescent="0.35">
      <c r="A4533">
        <v>305289</v>
      </c>
      <c r="B4533" t="s">
        <v>9384</v>
      </c>
      <c r="C4533">
        <v>1</v>
      </c>
      <c r="D4533" t="s">
        <v>18383</v>
      </c>
      <c r="E4533" t="s">
        <v>5705</v>
      </c>
      <c r="F4533" t="s">
        <v>9385</v>
      </c>
      <c r="G4533" t="s">
        <v>1851</v>
      </c>
      <c r="H4533">
        <v>100</v>
      </c>
      <c r="I4533" t="s">
        <v>1676</v>
      </c>
      <c r="J4533" t="s">
        <v>21</v>
      </c>
      <c r="K4533" t="s">
        <v>21</v>
      </c>
      <c r="L4533" t="s">
        <v>21</v>
      </c>
      <c r="M4533">
        <f>IF(O4533&lt;Price!$A$3,Price!$B$2,IF(O4533&lt;Price!$A$4,Price!$B$3,IF(O4533&lt;Price!$A$5,Price!$B$4,IF(O4533&lt;Price!$A$6,Price!$B$5,Price!$B$6))))</f>
        <v>1</v>
      </c>
      <c r="N4533">
        <f>VLOOKUP(C4533,'Country'!$A:$D,4,0)</f>
        <v>1.3667099E-2</v>
      </c>
      <c r="O4533" s="7">
        <f t="shared" si="70"/>
        <v>1.3667099</v>
      </c>
      <c r="P4533">
        <v>4.0999999999999996</v>
      </c>
      <c r="Q4533" t="s">
        <v>30</v>
      </c>
      <c r="R4533">
        <v>187</v>
      </c>
    </row>
    <row r="4534" spans="1:18" x14ac:dyDescent="0.35">
      <c r="A4534">
        <v>18376493</v>
      </c>
      <c r="B4534" t="s">
        <v>9386</v>
      </c>
      <c r="C4534">
        <v>1</v>
      </c>
      <c r="D4534" t="s">
        <v>18383</v>
      </c>
      <c r="E4534" t="s">
        <v>5705</v>
      </c>
      <c r="F4534" t="s">
        <v>9387</v>
      </c>
      <c r="G4534" t="s">
        <v>7018</v>
      </c>
      <c r="H4534">
        <v>350</v>
      </c>
      <c r="I4534" t="s">
        <v>1676</v>
      </c>
      <c r="J4534" t="s">
        <v>21</v>
      </c>
      <c r="K4534" t="s">
        <v>21</v>
      </c>
      <c r="L4534" t="s">
        <v>21</v>
      </c>
      <c r="M4534">
        <f>IF(O4534&lt;Price!$A$3,Price!$B$2,IF(O4534&lt;Price!$A$4,Price!$B$3,IF(O4534&lt;Price!$A$5,Price!$B$4,IF(O4534&lt;Price!$A$6,Price!$B$5,Price!$B$6))))</f>
        <v>1</v>
      </c>
      <c r="N4534">
        <f>VLOOKUP(C4534,'Country'!$A:$D,4,0)</f>
        <v>1.3667099E-2</v>
      </c>
      <c r="O4534" s="7">
        <f t="shared" si="70"/>
        <v>4.7834846500000001</v>
      </c>
      <c r="P4534">
        <v>3.2</v>
      </c>
      <c r="Q4534" t="s">
        <v>97</v>
      </c>
      <c r="R4534">
        <v>11</v>
      </c>
    </row>
    <row r="4535" spans="1:18" x14ac:dyDescent="0.35">
      <c r="A4535">
        <v>307989</v>
      </c>
      <c r="B4535" t="s">
        <v>9388</v>
      </c>
      <c r="C4535">
        <v>1</v>
      </c>
      <c r="D4535" t="s">
        <v>18383</v>
      </c>
      <c r="E4535" t="s">
        <v>5705</v>
      </c>
      <c r="F4535" t="s">
        <v>9389</v>
      </c>
      <c r="G4535" t="s">
        <v>1800</v>
      </c>
      <c r="H4535">
        <v>450</v>
      </c>
      <c r="I4535" t="s">
        <v>1676</v>
      </c>
      <c r="J4535" t="s">
        <v>21</v>
      </c>
      <c r="K4535" t="s">
        <v>20</v>
      </c>
      <c r="L4535" t="s">
        <v>21</v>
      </c>
      <c r="M4535">
        <f>IF(O4535&lt;Price!$A$3,Price!$B$2,IF(O4535&lt;Price!$A$4,Price!$B$3,IF(O4535&lt;Price!$A$5,Price!$B$4,IF(O4535&lt;Price!$A$6,Price!$B$5,Price!$B$6))))</f>
        <v>1</v>
      </c>
      <c r="N4535">
        <f>VLOOKUP(C4535,'Country'!$A:$D,4,0)</f>
        <v>1.3667099E-2</v>
      </c>
      <c r="O4535" s="7">
        <f t="shared" si="70"/>
        <v>6.1501945500000001</v>
      </c>
      <c r="P4535">
        <v>3.2</v>
      </c>
      <c r="Q4535" t="s">
        <v>97</v>
      </c>
      <c r="R4535">
        <v>27</v>
      </c>
    </row>
    <row r="4536" spans="1:18" x14ac:dyDescent="0.35">
      <c r="A4536">
        <v>310899</v>
      </c>
      <c r="B4536" t="s">
        <v>2312</v>
      </c>
      <c r="C4536">
        <v>1</v>
      </c>
      <c r="D4536" t="s">
        <v>18383</v>
      </c>
      <c r="E4536" t="s">
        <v>5705</v>
      </c>
      <c r="F4536" t="s">
        <v>9390</v>
      </c>
      <c r="G4536" t="s">
        <v>2314</v>
      </c>
      <c r="H4536">
        <v>350</v>
      </c>
      <c r="I4536" t="s">
        <v>1676</v>
      </c>
      <c r="J4536" t="s">
        <v>21</v>
      </c>
      <c r="K4536" t="s">
        <v>21</v>
      </c>
      <c r="L4536" t="s">
        <v>21</v>
      </c>
      <c r="M4536">
        <f>IF(O4536&lt;Price!$A$3,Price!$B$2,IF(O4536&lt;Price!$A$4,Price!$B$3,IF(O4536&lt;Price!$A$5,Price!$B$4,IF(O4536&lt;Price!$A$6,Price!$B$5,Price!$B$6))))</f>
        <v>1</v>
      </c>
      <c r="N4536">
        <f>VLOOKUP(C4536,'Country'!$A:$D,4,0)</f>
        <v>1.3667099E-2</v>
      </c>
      <c r="O4536" s="7">
        <f t="shared" si="70"/>
        <v>4.7834846500000001</v>
      </c>
      <c r="P4536">
        <v>3.4</v>
      </c>
      <c r="Q4536" t="s">
        <v>97</v>
      </c>
      <c r="R4536">
        <v>33</v>
      </c>
    </row>
    <row r="4537" spans="1:18" x14ac:dyDescent="0.35">
      <c r="A4537">
        <v>18322591</v>
      </c>
      <c r="B4537" t="s">
        <v>9391</v>
      </c>
      <c r="C4537">
        <v>1</v>
      </c>
      <c r="D4537" t="s">
        <v>18383</v>
      </c>
      <c r="E4537" t="s">
        <v>5705</v>
      </c>
      <c r="F4537" t="s">
        <v>9392</v>
      </c>
      <c r="G4537" t="s">
        <v>1805</v>
      </c>
      <c r="H4537">
        <v>300</v>
      </c>
      <c r="I4537" t="s">
        <v>1676</v>
      </c>
      <c r="J4537" t="s">
        <v>21</v>
      </c>
      <c r="K4537" t="s">
        <v>21</v>
      </c>
      <c r="L4537" t="s">
        <v>21</v>
      </c>
      <c r="M4537">
        <f>IF(O4537&lt;Price!$A$3,Price!$B$2,IF(O4537&lt;Price!$A$4,Price!$B$3,IF(O4537&lt;Price!$A$5,Price!$B$4,IF(O4537&lt;Price!$A$6,Price!$B$5,Price!$B$6))))</f>
        <v>1</v>
      </c>
      <c r="N4537">
        <f>VLOOKUP(C4537,'Country'!$A:$D,4,0)</f>
        <v>1.3667099E-2</v>
      </c>
      <c r="O4537" s="7">
        <f t="shared" si="70"/>
        <v>4.1001297000000001</v>
      </c>
      <c r="P4537">
        <v>3.4</v>
      </c>
      <c r="Q4537" t="s">
        <v>97</v>
      </c>
      <c r="R4537">
        <v>32</v>
      </c>
    </row>
    <row r="4538" spans="1:18" x14ac:dyDescent="0.35">
      <c r="A4538">
        <v>18486915</v>
      </c>
      <c r="B4538" t="s">
        <v>9393</v>
      </c>
      <c r="C4538">
        <v>1</v>
      </c>
      <c r="D4538" t="s">
        <v>18383</v>
      </c>
      <c r="E4538" t="s">
        <v>5705</v>
      </c>
      <c r="F4538" t="s">
        <v>9394</v>
      </c>
      <c r="G4538" t="s">
        <v>9395</v>
      </c>
      <c r="H4538">
        <v>200</v>
      </c>
      <c r="I4538" t="s">
        <v>1676</v>
      </c>
      <c r="J4538" t="s">
        <v>21</v>
      </c>
      <c r="K4538" t="s">
        <v>21</v>
      </c>
      <c r="L4538" t="s">
        <v>21</v>
      </c>
      <c r="M4538">
        <f>IF(O4538&lt;Price!$A$3,Price!$B$2,IF(O4538&lt;Price!$A$4,Price!$B$3,IF(O4538&lt;Price!$A$5,Price!$B$4,IF(O4538&lt;Price!$A$6,Price!$B$5,Price!$B$6))))</f>
        <v>1</v>
      </c>
      <c r="N4538">
        <f>VLOOKUP(C4538,'Country'!$A:$D,4,0)</f>
        <v>1.3667099E-2</v>
      </c>
      <c r="O4538" s="7">
        <f t="shared" si="70"/>
        <v>2.7334198000000001</v>
      </c>
      <c r="P4538">
        <v>3.3</v>
      </c>
      <c r="Q4538" t="s">
        <v>97</v>
      </c>
      <c r="R4538">
        <v>11</v>
      </c>
    </row>
    <row r="4539" spans="1:18" x14ac:dyDescent="0.35">
      <c r="A4539">
        <v>302488</v>
      </c>
      <c r="B4539" t="s">
        <v>9396</v>
      </c>
      <c r="C4539">
        <v>1</v>
      </c>
      <c r="D4539" t="s">
        <v>18383</v>
      </c>
      <c r="E4539" t="s">
        <v>5705</v>
      </c>
      <c r="F4539" t="s">
        <v>9397</v>
      </c>
      <c r="G4539" t="s">
        <v>1859</v>
      </c>
      <c r="H4539">
        <v>550</v>
      </c>
      <c r="I4539" t="s">
        <v>1676</v>
      </c>
      <c r="J4539" t="s">
        <v>21</v>
      </c>
      <c r="K4539" t="s">
        <v>21</v>
      </c>
      <c r="L4539" t="s">
        <v>21</v>
      </c>
      <c r="M4539">
        <f>IF(O4539&lt;Price!$A$3,Price!$B$2,IF(O4539&lt;Price!$A$4,Price!$B$3,IF(O4539&lt;Price!$A$5,Price!$B$4,IF(O4539&lt;Price!$A$6,Price!$B$5,Price!$B$6))))</f>
        <v>1</v>
      </c>
      <c r="N4539">
        <f>VLOOKUP(C4539,'Country'!$A:$D,4,0)</f>
        <v>1.3667099E-2</v>
      </c>
      <c r="O4539" s="7">
        <f t="shared" si="70"/>
        <v>7.5169044500000002</v>
      </c>
      <c r="P4539">
        <v>3.3</v>
      </c>
      <c r="Q4539" t="s">
        <v>97</v>
      </c>
      <c r="R4539">
        <v>87</v>
      </c>
    </row>
    <row r="4540" spans="1:18" x14ac:dyDescent="0.35">
      <c r="A4540">
        <v>3173</v>
      </c>
      <c r="B4540" t="s">
        <v>1716</v>
      </c>
      <c r="C4540">
        <v>1</v>
      </c>
      <c r="D4540" t="s">
        <v>18383</v>
      </c>
      <c r="E4540" t="s">
        <v>5705</v>
      </c>
      <c r="F4540" t="s">
        <v>9398</v>
      </c>
      <c r="G4540" t="s">
        <v>1675</v>
      </c>
      <c r="H4540">
        <v>850</v>
      </c>
      <c r="I4540" t="s">
        <v>1676</v>
      </c>
      <c r="J4540" t="s">
        <v>20</v>
      </c>
      <c r="K4540" t="s">
        <v>20</v>
      </c>
      <c r="L4540" t="s">
        <v>21</v>
      </c>
      <c r="M4540">
        <f>IF(O4540&lt;Price!$A$3,Price!$B$2,IF(O4540&lt;Price!$A$4,Price!$B$3,IF(O4540&lt;Price!$A$5,Price!$B$4,IF(O4540&lt;Price!$A$6,Price!$B$5,Price!$B$6))))</f>
        <v>2</v>
      </c>
      <c r="N4540">
        <f>VLOOKUP(C4540,'Country'!$A:$D,4,0)</f>
        <v>1.3667099E-2</v>
      </c>
      <c r="O4540" s="7">
        <f t="shared" si="70"/>
        <v>11.61703415</v>
      </c>
      <c r="P4540">
        <v>2.6</v>
      </c>
      <c r="Q4540" t="s">
        <v>97</v>
      </c>
      <c r="R4540">
        <v>192</v>
      </c>
    </row>
    <row r="4541" spans="1:18" x14ac:dyDescent="0.35">
      <c r="A4541">
        <v>313413</v>
      </c>
      <c r="B4541" t="s">
        <v>9399</v>
      </c>
      <c r="C4541">
        <v>1</v>
      </c>
      <c r="D4541" t="s">
        <v>18383</v>
      </c>
      <c r="E4541" t="s">
        <v>5705</v>
      </c>
      <c r="F4541" t="s">
        <v>9400</v>
      </c>
      <c r="G4541" t="s">
        <v>1819</v>
      </c>
      <c r="H4541">
        <v>1000</v>
      </c>
      <c r="I4541" t="s">
        <v>1676</v>
      </c>
      <c r="J4541" t="s">
        <v>20</v>
      </c>
      <c r="K4541" t="s">
        <v>21</v>
      </c>
      <c r="L4541" t="s">
        <v>21</v>
      </c>
      <c r="M4541">
        <f>IF(O4541&lt;Price!$A$3,Price!$B$2,IF(O4541&lt;Price!$A$4,Price!$B$3,IF(O4541&lt;Price!$A$5,Price!$B$4,IF(O4541&lt;Price!$A$6,Price!$B$5,Price!$B$6))))</f>
        <v>2</v>
      </c>
      <c r="N4541">
        <f>VLOOKUP(C4541,'Country'!$A:$D,4,0)</f>
        <v>1.3667099E-2</v>
      </c>
      <c r="O4541" s="7">
        <f t="shared" si="70"/>
        <v>13.667099</v>
      </c>
      <c r="P4541">
        <v>3.4</v>
      </c>
      <c r="Q4541" t="s">
        <v>97</v>
      </c>
      <c r="R4541">
        <v>232</v>
      </c>
    </row>
    <row r="4542" spans="1:18" x14ac:dyDescent="0.35">
      <c r="A4542">
        <v>307818</v>
      </c>
      <c r="B4542" t="s">
        <v>9401</v>
      </c>
      <c r="C4542">
        <v>1</v>
      </c>
      <c r="D4542" t="s">
        <v>18383</v>
      </c>
      <c r="E4542" t="s">
        <v>5705</v>
      </c>
      <c r="F4542" t="s">
        <v>9402</v>
      </c>
      <c r="G4542" t="s">
        <v>5435</v>
      </c>
      <c r="H4542">
        <v>1300</v>
      </c>
      <c r="I4542" t="s">
        <v>1676</v>
      </c>
      <c r="J4542" t="s">
        <v>21</v>
      </c>
      <c r="K4542" t="s">
        <v>20</v>
      </c>
      <c r="L4542" t="s">
        <v>21</v>
      </c>
      <c r="M4542">
        <f>IF(O4542&lt;Price!$A$3,Price!$B$2,IF(O4542&lt;Price!$A$4,Price!$B$3,IF(O4542&lt;Price!$A$5,Price!$B$4,IF(O4542&lt;Price!$A$6,Price!$B$5,Price!$B$6))))</f>
        <v>2</v>
      </c>
      <c r="N4542">
        <f>VLOOKUP(C4542,'Country'!$A:$D,4,0)</f>
        <v>1.3667099E-2</v>
      </c>
      <c r="O4542" s="7">
        <f t="shared" si="70"/>
        <v>17.7672287</v>
      </c>
      <c r="P4542">
        <v>3.2</v>
      </c>
      <c r="Q4542" t="s">
        <v>97</v>
      </c>
      <c r="R4542">
        <v>177</v>
      </c>
    </row>
    <row r="4543" spans="1:18" x14ac:dyDescent="0.35">
      <c r="A4543">
        <v>310332</v>
      </c>
      <c r="B4543" t="s">
        <v>9403</v>
      </c>
      <c r="C4543">
        <v>1</v>
      </c>
      <c r="D4543" t="s">
        <v>18383</v>
      </c>
      <c r="E4543" t="s">
        <v>5705</v>
      </c>
      <c r="F4543" t="s">
        <v>9404</v>
      </c>
      <c r="G4543" t="s">
        <v>8004</v>
      </c>
      <c r="H4543">
        <v>1500</v>
      </c>
      <c r="I4543" t="s">
        <v>1676</v>
      </c>
      <c r="J4543" t="s">
        <v>20</v>
      </c>
      <c r="K4543" t="s">
        <v>21</v>
      </c>
      <c r="L4543" t="s">
        <v>21</v>
      </c>
      <c r="M4543">
        <f>IF(O4543&lt;Price!$A$3,Price!$B$2,IF(O4543&lt;Price!$A$4,Price!$B$3,IF(O4543&lt;Price!$A$5,Price!$B$4,IF(O4543&lt;Price!$A$6,Price!$B$5,Price!$B$6))))</f>
        <v>2</v>
      </c>
      <c r="N4543">
        <f>VLOOKUP(C4543,'Country'!$A:$D,4,0)</f>
        <v>1.3667099E-2</v>
      </c>
      <c r="O4543" s="7">
        <f t="shared" si="70"/>
        <v>20.5006485</v>
      </c>
      <c r="P4543">
        <v>3.2</v>
      </c>
      <c r="Q4543" t="s">
        <v>97</v>
      </c>
      <c r="R4543">
        <v>286</v>
      </c>
    </row>
    <row r="4544" spans="1:18" x14ac:dyDescent="0.35">
      <c r="A4544">
        <v>2295</v>
      </c>
      <c r="B4544" t="s">
        <v>9405</v>
      </c>
      <c r="C4544">
        <v>1</v>
      </c>
      <c r="D4544" t="s">
        <v>18383</v>
      </c>
      <c r="E4544" t="s">
        <v>5705</v>
      </c>
      <c r="F4544" t="s">
        <v>9406</v>
      </c>
      <c r="G4544" t="s">
        <v>1859</v>
      </c>
      <c r="H4544">
        <v>800</v>
      </c>
      <c r="I4544" t="s">
        <v>1676</v>
      </c>
      <c r="J4544" t="s">
        <v>20</v>
      </c>
      <c r="K4544" t="s">
        <v>20</v>
      </c>
      <c r="L4544" t="s">
        <v>21</v>
      </c>
      <c r="M4544">
        <f>IF(O4544&lt;Price!$A$3,Price!$B$2,IF(O4544&lt;Price!$A$4,Price!$B$3,IF(O4544&lt;Price!$A$5,Price!$B$4,IF(O4544&lt;Price!$A$6,Price!$B$5,Price!$B$6))))</f>
        <v>2</v>
      </c>
      <c r="N4544">
        <f>VLOOKUP(C4544,'Country'!$A:$D,4,0)</f>
        <v>1.3667099E-2</v>
      </c>
      <c r="O4544" s="7">
        <f t="shared" si="70"/>
        <v>10.9336792</v>
      </c>
      <c r="P4544">
        <v>3.6</v>
      </c>
      <c r="Q4544" t="s">
        <v>72</v>
      </c>
      <c r="R4544">
        <v>306</v>
      </c>
    </row>
    <row r="4545" spans="1:18" x14ac:dyDescent="0.35">
      <c r="A4545">
        <v>18361742</v>
      </c>
      <c r="B4545" t="s">
        <v>9407</v>
      </c>
      <c r="C4545">
        <v>1</v>
      </c>
      <c r="D4545" t="s">
        <v>18383</v>
      </c>
      <c r="E4545" t="s">
        <v>5705</v>
      </c>
      <c r="F4545" t="s">
        <v>9408</v>
      </c>
      <c r="G4545" t="s">
        <v>9409</v>
      </c>
      <c r="H4545">
        <v>1000</v>
      </c>
      <c r="I4545" t="s">
        <v>1676</v>
      </c>
      <c r="J4545" t="s">
        <v>21</v>
      </c>
      <c r="K4545" t="s">
        <v>20</v>
      </c>
      <c r="L4545" t="s">
        <v>21</v>
      </c>
      <c r="M4545">
        <f>IF(O4545&lt;Price!$A$3,Price!$B$2,IF(O4545&lt;Price!$A$4,Price!$B$3,IF(O4545&lt;Price!$A$5,Price!$B$4,IF(O4545&lt;Price!$A$6,Price!$B$5,Price!$B$6))))</f>
        <v>2</v>
      </c>
      <c r="N4545">
        <f>VLOOKUP(C4545,'Country'!$A:$D,4,0)</f>
        <v>1.3667099E-2</v>
      </c>
      <c r="O4545" s="7">
        <f t="shared" si="70"/>
        <v>13.667099</v>
      </c>
      <c r="P4545">
        <v>3.5</v>
      </c>
      <c r="Q4545" t="s">
        <v>72</v>
      </c>
      <c r="R4545">
        <v>63</v>
      </c>
    </row>
    <row r="4546" spans="1:18" x14ac:dyDescent="0.35">
      <c r="A4546">
        <v>303578</v>
      </c>
      <c r="B4546" t="s">
        <v>6953</v>
      </c>
      <c r="C4546">
        <v>1</v>
      </c>
      <c r="D4546" t="s">
        <v>18383</v>
      </c>
      <c r="E4546" t="s">
        <v>5705</v>
      </c>
      <c r="F4546" t="s">
        <v>9410</v>
      </c>
      <c r="G4546" t="s">
        <v>1681</v>
      </c>
      <c r="H4546">
        <v>800</v>
      </c>
      <c r="I4546" t="s">
        <v>1676</v>
      </c>
      <c r="J4546" t="s">
        <v>20</v>
      </c>
      <c r="K4546" t="s">
        <v>21</v>
      </c>
      <c r="L4546" t="s">
        <v>21</v>
      </c>
      <c r="M4546">
        <f>IF(O4546&lt;Price!$A$3,Price!$B$2,IF(O4546&lt;Price!$A$4,Price!$B$3,IF(O4546&lt;Price!$A$5,Price!$B$4,IF(O4546&lt;Price!$A$6,Price!$B$5,Price!$B$6))))</f>
        <v>2</v>
      </c>
      <c r="N4546">
        <f>VLOOKUP(C4546,'Country'!$A:$D,4,0)</f>
        <v>1.3667099E-2</v>
      </c>
      <c r="O4546" s="7">
        <f t="shared" ref="O4546:O4609" si="71">H4546*N4546</f>
        <v>10.9336792</v>
      </c>
      <c r="P4546">
        <v>3.5</v>
      </c>
      <c r="Q4546" t="s">
        <v>72</v>
      </c>
      <c r="R4546">
        <v>159</v>
      </c>
    </row>
    <row r="4547" spans="1:18" x14ac:dyDescent="0.35">
      <c r="A4547">
        <v>18429394</v>
      </c>
      <c r="B4547" t="s">
        <v>9411</v>
      </c>
      <c r="C4547">
        <v>1</v>
      </c>
      <c r="D4547" t="s">
        <v>18383</v>
      </c>
      <c r="E4547" t="s">
        <v>5705</v>
      </c>
      <c r="F4547" t="s">
        <v>9412</v>
      </c>
      <c r="G4547" t="s">
        <v>2229</v>
      </c>
      <c r="H4547">
        <v>800</v>
      </c>
      <c r="I4547" t="s">
        <v>1676</v>
      </c>
      <c r="J4547" t="s">
        <v>20</v>
      </c>
      <c r="K4547" t="s">
        <v>21</v>
      </c>
      <c r="L4547" t="s">
        <v>21</v>
      </c>
      <c r="M4547">
        <f>IF(O4547&lt;Price!$A$3,Price!$B$2,IF(O4547&lt;Price!$A$4,Price!$B$3,IF(O4547&lt;Price!$A$5,Price!$B$4,IF(O4547&lt;Price!$A$6,Price!$B$5,Price!$B$6))))</f>
        <v>2</v>
      </c>
      <c r="N4547">
        <f>VLOOKUP(C4547,'Country'!$A:$D,4,0)</f>
        <v>1.3667099E-2</v>
      </c>
      <c r="O4547" s="7">
        <f t="shared" si="71"/>
        <v>10.9336792</v>
      </c>
      <c r="P4547">
        <v>3.7</v>
      </c>
      <c r="Q4547" t="s">
        <v>72</v>
      </c>
      <c r="R4547">
        <v>28</v>
      </c>
    </row>
    <row r="4548" spans="1:18" x14ac:dyDescent="0.35">
      <c r="A4548">
        <v>6705</v>
      </c>
      <c r="B4548" t="s">
        <v>6046</v>
      </c>
      <c r="C4548">
        <v>1</v>
      </c>
      <c r="D4548" t="s">
        <v>18383</v>
      </c>
      <c r="E4548" t="s">
        <v>5705</v>
      </c>
      <c r="F4548" t="s">
        <v>9413</v>
      </c>
      <c r="G4548" t="s">
        <v>3330</v>
      </c>
      <c r="H4548">
        <v>400</v>
      </c>
      <c r="I4548" t="s">
        <v>1676</v>
      </c>
      <c r="J4548" t="s">
        <v>21</v>
      </c>
      <c r="K4548" t="s">
        <v>21</v>
      </c>
      <c r="L4548" t="s">
        <v>21</v>
      </c>
      <c r="M4548">
        <f>IF(O4548&lt;Price!$A$3,Price!$B$2,IF(O4548&lt;Price!$A$4,Price!$B$3,IF(O4548&lt;Price!$A$5,Price!$B$4,IF(O4548&lt;Price!$A$6,Price!$B$5,Price!$B$6))))</f>
        <v>1</v>
      </c>
      <c r="N4548">
        <f>VLOOKUP(C4548,'Country'!$A:$D,4,0)</f>
        <v>1.3667099E-2</v>
      </c>
      <c r="O4548" s="7">
        <f t="shared" si="71"/>
        <v>5.4668396000000001</v>
      </c>
      <c r="P4548">
        <v>3.5</v>
      </c>
      <c r="Q4548" t="s">
        <v>72</v>
      </c>
      <c r="R4548">
        <v>40</v>
      </c>
    </row>
    <row r="4549" spans="1:18" x14ac:dyDescent="0.35">
      <c r="A4549">
        <v>18250020</v>
      </c>
      <c r="B4549" t="s">
        <v>9414</v>
      </c>
      <c r="C4549">
        <v>1</v>
      </c>
      <c r="D4549" t="s">
        <v>18383</v>
      </c>
      <c r="E4549" t="s">
        <v>5705</v>
      </c>
      <c r="F4549" t="s">
        <v>9415</v>
      </c>
      <c r="G4549" t="s">
        <v>9416</v>
      </c>
      <c r="H4549">
        <v>1600</v>
      </c>
      <c r="I4549" t="s">
        <v>1676</v>
      </c>
      <c r="J4549" t="s">
        <v>20</v>
      </c>
      <c r="K4549" t="s">
        <v>20</v>
      </c>
      <c r="L4549" t="s">
        <v>21</v>
      </c>
      <c r="M4549">
        <f>IF(O4549&lt;Price!$A$3,Price!$B$2,IF(O4549&lt;Price!$A$4,Price!$B$3,IF(O4549&lt;Price!$A$5,Price!$B$4,IF(O4549&lt;Price!$A$6,Price!$B$5,Price!$B$6))))</f>
        <v>2</v>
      </c>
      <c r="N4549">
        <f>VLOOKUP(C4549,'Country'!$A:$D,4,0)</f>
        <v>1.3667099E-2</v>
      </c>
      <c r="O4549" s="7">
        <f t="shared" si="71"/>
        <v>21.867358400000001</v>
      </c>
      <c r="P4549">
        <v>3.7</v>
      </c>
      <c r="Q4549" t="s">
        <v>72</v>
      </c>
      <c r="R4549">
        <v>213</v>
      </c>
    </row>
    <row r="4550" spans="1:18" x14ac:dyDescent="0.35">
      <c r="A4550">
        <v>18235498</v>
      </c>
      <c r="B4550" t="s">
        <v>9417</v>
      </c>
      <c r="C4550">
        <v>1</v>
      </c>
      <c r="D4550" t="s">
        <v>18383</v>
      </c>
      <c r="E4550" t="s">
        <v>5705</v>
      </c>
      <c r="F4550" t="s">
        <v>9418</v>
      </c>
      <c r="G4550" t="s">
        <v>1859</v>
      </c>
      <c r="H4550">
        <v>1150</v>
      </c>
      <c r="I4550" t="s">
        <v>1676</v>
      </c>
      <c r="J4550" t="s">
        <v>20</v>
      </c>
      <c r="K4550" t="s">
        <v>20</v>
      </c>
      <c r="L4550" t="s">
        <v>21</v>
      </c>
      <c r="M4550">
        <f>IF(O4550&lt;Price!$A$3,Price!$B$2,IF(O4550&lt;Price!$A$4,Price!$B$3,IF(O4550&lt;Price!$A$5,Price!$B$4,IF(O4550&lt;Price!$A$6,Price!$B$5,Price!$B$6))))</f>
        <v>2</v>
      </c>
      <c r="N4550">
        <f>VLOOKUP(C4550,'Country'!$A:$D,4,0)</f>
        <v>1.3667099E-2</v>
      </c>
      <c r="O4550" s="7">
        <f t="shared" si="71"/>
        <v>15.71716385</v>
      </c>
      <c r="P4550">
        <v>3.7</v>
      </c>
      <c r="Q4550" t="s">
        <v>72</v>
      </c>
      <c r="R4550">
        <v>160</v>
      </c>
    </row>
    <row r="4551" spans="1:18" x14ac:dyDescent="0.35">
      <c r="A4551">
        <v>300910</v>
      </c>
      <c r="B4551" t="s">
        <v>9419</v>
      </c>
      <c r="C4551">
        <v>1</v>
      </c>
      <c r="D4551" t="s">
        <v>18383</v>
      </c>
      <c r="E4551" t="s">
        <v>5705</v>
      </c>
      <c r="F4551" t="s">
        <v>9420</v>
      </c>
      <c r="G4551" t="s">
        <v>3746</v>
      </c>
      <c r="H4551">
        <v>250</v>
      </c>
      <c r="I4551" t="s">
        <v>1676</v>
      </c>
      <c r="J4551" t="s">
        <v>21</v>
      </c>
      <c r="K4551" t="s">
        <v>21</v>
      </c>
      <c r="L4551" t="s">
        <v>21</v>
      </c>
      <c r="M4551">
        <f>IF(O4551&lt;Price!$A$3,Price!$B$2,IF(O4551&lt;Price!$A$4,Price!$B$3,IF(O4551&lt;Price!$A$5,Price!$B$4,IF(O4551&lt;Price!$A$6,Price!$B$5,Price!$B$6))))</f>
        <v>1</v>
      </c>
      <c r="N4551">
        <f>VLOOKUP(C4551,'Country'!$A:$D,4,0)</f>
        <v>1.3667099E-2</v>
      </c>
      <c r="O4551" s="7">
        <f t="shared" si="71"/>
        <v>3.4167747500000001</v>
      </c>
      <c r="P4551">
        <v>3.8</v>
      </c>
      <c r="Q4551" t="s">
        <v>72</v>
      </c>
      <c r="R4551">
        <v>300</v>
      </c>
    </row>
    <row r="4552" spans="1:18" x14ac:dyDescent="0.35">
      <c r="A4552">
        <v>18317477</v>
      </c>
      <c r="B4552" t="s">
        <v>8699</v>
      </c>
      <c r="C4552">
        <v>1</v>
      </c>
      <c r="D4552" t="s">
        <v>18383</v>
      </c>
      <c r="E4552" t="s">
        <v>5705</v>
      </c>
      <c r="F4552" t="s">
        <v>9421</v>
      </c>
      <c r="G4552" t="s">
        <v>1701</v>
      </c>
      <c r="H4552">
        <v>1300</v>
      </c>
      <c r="I4552" t="s">
        <v>1676</v>
      </c>
      <c r="J4552" t="s">
        <v>21</v>
      </c>
      <c r="K4552" t="s">
        <v>21</v>
      </c>
      <c r="L4552" t="s">
        <v>21</v>
      </c>
      <c r="M4552">
        <f>IF(O4552&lt;Price!$A$3,Price!$B$2,IF(O4552&lt;Price!$A$4,Price!$B$3,IF(O4552&lt;Price!$A$5,Price!$B$4,IF(O4552&lt;Price!$A$6,Price!$B$5,Price!$B$6))))</f>
        <v>2</v>
      </c>
      <c r="N4552">
        <f>VLOOKUP(C4552,'Country'!$A:$D,4,0)</f>
        <v>1.3667099E-2</v>
      </c>
      <c r="O4552" s="7">
        <f t="shared" si="71"/>
        <v>17.7672287</v>
      </c>
      <c r="P4552">
        <v>3.8</v>
      </c>
      <c r="Q4552" t="s">
        <v>72</v>
      </c>
      <c r="R4552">
        <v>248</v>
      </c>
    </row>
    <row r="4553" spans="1:18" x14ac:dyDescent="0.35">
      <c r="A4553">
        <v>308638</v>
      </c>
      <c r="B4553" t="s">
        <v>9422</v>
      </c>
      <c r="C4553">
        <v>1</v>
      </c>
      <c r="D4553" t="s">
        <v>18383</v>
      </c>
      <c r="E4553" t="s">
        <v>5705</v>
      </c>
      <c r="F4553" t="s">
        <v>9423</v>
      </c>
      <c r="G4553" t="s">
        <v>277</v>
      </c>
      <c r="H4553">
        <v>250</v>
      </c>
      <c r="I4553" t="s">
        <v>1676</v>
      </c>
      <c r="J4553" t="s">
        <v>21</v>
      </c>
      <c r="K4553" t="s">
        <v>21</v>
      </c>
      <c r="L4553" t="s">
        <v>21</v>
      </c>
      <c r="M4553">
        <f>IF(O4553&lt;Price!$A$3,Price!$B$2,IF(O4553&lt;Price!$A$4,Price!$B$3,IF(O4553&lt;Price!$A$5,Price!$B$4,IF(O4553&lt;Price!$A$6,Price!$B$5,Price!$B$6))))</f>
        <v>1</v>
      </c>
      <c r="N4553">
        <f>VLOOKUP(C4553,'Country'!$A:$D,4,0)</f>
        <v>1.3667099E-2</v>
      </c>
      <c r="O4553" s="7">
        <f t="shared" si="71"/>
        <v>3.4167747500000001</v>
      </c>
      <c r="P4553">
        <v>3.6</v>
      </c>
      <c r="Q4553" t="s">
        <v>72</v>
      </c>
      <c r="R4553">
        <v>109</v>
      </c>
    </row>
    <row r="4554" spans="1:18" x14ac:dyDescent="0.35">
      <c r="A4554">
        <v>1270</v>
      </c>
      <c r="B4554" t="s">
        <v>7320</v>
      </c>
      <c r="C4554">
        <v>1</v>
      </c>
      <c r="D4554" t="s">
        <v>18383</v>
      </c>
      <c r="E4554" t="s">
        <v>5705</v>
      </c>
      <c r="F4554" t="s">
        <v>9424</v>
      </c>
      <c r="G4554" t="s">
        <v>1800</v>
      </c>
      <c r="H4554">
        <v>750</v>
      </c>
      <c r="I4554" t="s">
        <v>1676</v>
      </c>
      <c r="J4554" t="s">
        <v>20</v>
      </c>
      <c r="K4554" t="s">
        <v>21</v>
      </c>
      <c r="L4554" t="s">
        <v>21</v>
      </c>
      <c r="M4554">
        <f>IF(O4554&lt;Price!$A$3,Price!$B$2,IF(O4554&lt;Price!$A$4,Price!$B$3,IF(O4554&lt;Price!$A$5,Price!$B$4,IF(O4554&lt;Price!$A$6,Price!$B$5,Price!$B$6))))</f>
        <v>2</v>
      </c>
      <c r="N4554">
        <f>VLOOKUP(C4554,'Country'!$A:$D,4,0)</f>
        <v>1.3667099E-2</v>
      </c>
      <c r="O4554" s="7">
        <f t="shared" si="71"/>
        <v>10.25032425</v>
      </c>
      <c r="P4554">
        <v>3.5</v>
      </c>
      <c r="Q4554" t="s">
        <v>72</v>
      </c>
      <c r="R4554">
        <v>132</v>
      </c>
    </row>
    <row r="4555" spans="1:18" x14ac:dyDescent="0.35">
      <c r="A4555">
        <v>18268715</v>
      </c>
      <c r="B4555" t="s">
        <v>9425</v>
      </c>
      <c r="C4555">
        <v>1</v>
      </c>
      <c r="D4555" t="s">
        <v>18383</v>
      </c>
      <c r="E4555" t="s">
        <v>5705</v>
      </c>
      <c r="F4555" t="s">
        <v>9426</v>
      </c>
      <c r="G4555" t="s">
        <v>9427</v>
      </c>
      <c r="H4555">
        <v>250</v>
      </c>
      <c r="I4555" t="s">
        <v>1676</v>
      </c>
      <c r="J4555" t="s">
        <v>21</v>
      </c>
      <c r="K4555" t="s">
        <v>21</v>
      </c>
      <c r="L4555" t="s">
        <v>21</v>
      </c>
      <c r="M4555">
        <f>IF(O4555&lt;Price!$A$3,Price!$B$2,IF(O4555&lt;Price!$A$4,Price!$B$3,IF(O4555&lt;Price!$A$5,Price!$B$4,IF(O4555&lt;Price!$A$6,Price!$B$5,Price!$B$6))))</f>
        <v>1</v>
      </c>
      <c r="N4555">
        <f>VLOOKUP(C4555,'Country'!$A:$D,4,0)</f>
        <v>1.3667099E-2</v>
      </c>
      <c r="O4555" s="7">
        <f t="shared" si="71"/>
        <v>3.4167747500000001</v>
      </c>
      <c r="P4555">
        <v>4</v>
      </c>
      <c r="Q4555" t="s">
        <v>30</v>
      </c>
      <c r="R4555">
        <v>95</v>
      </c>
    </row>
    <row r="4556" spans="1:18" x14ac:dyDescent="0.35">
      <c r="A4556">
        <v>312518</v>
      </c>
      <c r="B4556" t="s">
        <v>9428</v>
      </c>
      <c r="C4556">
        <v>1</v>
      </c>
      <c r="D4556" t="s">
        <v>18383</v>
      </c>
      <c r="E4556" t="s">
        <v>5705</v>
      </c>
      <c r="F4556" t="s">
        <v>9429</v>
      </c>
      <c r="G4556" t="s">
        <v>2352</v>
      </c>
      <c r="H4556">
        <v>300</v>
      </c>
      <c r="I4556" t="s">
        <v>1676</v>
      </c>
      <c r="J4556" t="s">
        <v>21</v>
      </c>
      <c r="K4556" t="s">
        <v>20</v>
      </c>
      <c r="L4556" t="s">
        <v>21</v>
      </c>
      <c r="M4556">
        <f>IF(O4556&lt;Price!$A$3,Price!$B$2,IF(O4556&lt;Price!$A$4,Price!$B$3,IF(O4556&lt;Price!$A$5,Price!$B$4,IF(O4556&lt;Price!$A$6,Price!$B$5,Price!$B$6))))</f>
        <v>1</v>
      </c>
      <c r="N4556">
        <f>VLOOKUP(C4556,'Country'!$A:$D,4,0)</f>
        <v>1.3667099E-2</v>
      </c>
      <c r="O4556" s="7">
        <f t="shared" si="71"/>
        <v>4.1001297000000001</v>
      </c>
      <c r="P4556">
        <v>4</v>
      </c>
      <c r="Q4556" t="s">
        <v>30</v>
      </c>
      <c r="R4556">
        <v>292</v>
      </c>
    </row>
    <row r="4557" spans="1:18" x14ac:dyDescent="0.35">
      <c r="A4557">
        <v>304028</v>
      </c>
      <c r="B4557" t="s">
        <v>8033</v>
      </c>
      <c r="C4557">
        <v>1</v>
      </c>
      <c r="D4557" t="s">
        <v>18383</v>
      </c>
      <c r="E4557" t="s">
        <v>5705</v>
      </c>
      <c r="F4557" t="s">
        <v>9430</v>
      </c>
      <c r="G4557" t="s">
        <v>9432</v>
      </c>
      <c r="H4557">
        <v>500</v>
      </c>
      <c r="I4557" t="s">
        <v>1676</v>
      </c>
      <c r="J4557" t="s">
        <v>21</v>
      </c>
      <c r="K4557" t="s">
        <v>21</v>
      </c>
      <c r="L4557" t="s">
        <v>21</v>
      </c>
      <c r="M4557">
        <f>IF(O4557&lt;Price!$A$3,Price!$B$2,IF(O4557&lt;Price!$A$4,Price!$B$3,IF(O4557&lt;Price!$A$5,Price!$B$4,IF(O4557&lt;Price!$A$6,Price!$B$5,Price!$B$6))))</f>
        <v>1</v>
      </c>
      <c r="N4557">
        <f>VLOOKUP(C4557,'Country'!$A:$D,4,0)</f>
        <v>1.3667099E-2</v>
      </c>
      <c r="O4557" s="7">
        <f t="shared" si="71"/>
        <v>6.8335495000000002</v>
      </c>
      <c r="P4557">
        <v>2.8</v>
      </c>
      <c r="Q4557" t="s">
        <v>97</v>
      </c>
      <c r="R4557">
        <v>39</v>
      </c>
    </row>
    <row r="4558" spans="1:18" x14ac:dyDescent="0.35">
      <c r="A4558">
        <v>7422</v>
      </c>
      <c r="B4558" t="s">
        <v>9433</v>
      </c>
      <c r="C4558">
        <v>1</v>
      </c>
      <c r="D4558" t="s">
        <v>18383</v>
      </c>
      <c r="E4558" t="s">
        <v>5705</v>
      </c>
      <c r="F4558" t="s">
        <v>9434</v>
      </c>
      <c r="G4558" t="s">
        <v>3293</v>
      </c>
      <c r="H4558">
        <v>250</v>
      </c>
      <c r="I4558" t="s">
        <v>1676</v>
      </c>
      <c r="J4558" t="s">
        <v>21</v>
      </c>
      <c r="K4558" t="s">
        <v>21</v>
      </c>
      <c r="L4558" t="s">
        <v>21</v>
      </c>
      <c r="M4558">
        <f>IF(O4558&lt;Price!$A$3,Price!$B$2,IF(O4558&lt;Price!$A$4,Price!$B$3,IF(O4558&lt;Price!$A$5,Price!$B$4,IF(O4558&lt;Price!$A$6,Price!$B$5,Price!$B$6))))</f>
        <v>1</v>
      </c>
      <c r="N4558">
        <f>VLOOKUP(C4558,'Country'!$A:$D,4,0)</f>
        <v>1.3667099E-2</v>
      </c>
      <c r="O4558" s="7">
        <f t="shared" si="71"/>
        <v>3.4167747500000001</v>
      </c>
      <c r="P4558">
        <v>3.4</v>
      </c>
      <c r="Q4558" t="s">
        <v>97</v>
      </c>
      <c r="R4558">
        <v>68</v>
      </c>
    </row>
    <row r="4559" spans="1:18" x14ac:dyDescent="0.35">
      <c r="A4559">
        <v>306096</v>
      </c>
      <c r="B4559" t="s">
        <v>9435</v>
      </c>
      <c r="C4559">
        <v>1</v>
      </c>
      <c r="D4559" t="s">
        <v>18383</v>
      </c>
      <c r="E4559" t="s">
        <v>5705</v>
      </c>
      <c r="F4559" t="s">
        <v>9436</v>
      </c>
      <c r="G4559" t="s">
        <v>1681</v>
      </c>
      <c r="H4559">
        <v>200</v>
      </c>
      <c r="I4559" t="s">
        <v>1676</v>
      </c>
      <c r="J4559" t="s">
        <v>21</v>
      </c>
      <c r="K4559" t="s">
        <v>21</v>
      </c>
      <c r="L4559" t="s">
        <v>21</v>
      </c>
      <c r="M4559">
        <f>IF(O4559&lt;Price!$A$3,Price!$B$2,IF(O4559&lt;Price!$A$4,Price!$B$3,IF(O4559&lt;Price!$A$5,Price!$B$4,IF(O4559&lt;Price!$A$6,Price!$B$5,Price!$B$6))))</f>
        <v>1</v>
      </c>
      <c r="N4559">
        <f>VLOOKUP(C4559,'Country'!$A:$D,4,0)</f>
        <v>1.3667099E-2</v>
      </c>
      <c r="O4559" s="7">
        <f t="shared" si="71"/>
        <v>2.7334198000000001</v>
      </c>
      <c r="P4559">
        <v>2.9</v>
      </c>
      <c r="Q4559" t="s">
        <v>97</v>
      </c>
      <c r="R4559">
        <v>92</v>
      </c>
    </row>
    <row r="4560" spans="1:18" x14ac:dyDescent="0.35">
      <c r="A4560">
        <v>7450</v>
      </c>
      <c r="B4560" t="s">
        <v>9437</v>
      </c>
      <c r="C4560">
        <v>1</v>
      </c>
      <c r="D4560" t="s">
        <v>18383</v>
      </c>
      <c r="E4560" t="s">
        <v>5705</v>
      </c>
      <c r="F4560" t="s">
        <v>9438</v>
      </c>
      <c r="G4560" t="s">
        <v>1800</v>
      </c>
      <c r="H4560">
        <v>800</v>
      </c>
      <c r="I4560" t="s">
        <v>1676</v>
      </c>
      <c r="J4560" t="s">
        <v>20</v>
      </c>
      <c r="K4560" t="s">
        <v>21</v>
      </c>
      <c r="L4560" t="s">
        <v>21</v>
      </c>
      <c r="M4560">
        <f>IF(O4560&lt;Price!$A$3,Price!$B$2,IF(O4560&lt;Price!$A$4,Price!$B$3,IF(O4560&lt;Price!$A$5,Price!$B$4,IF(O4560&lt;Price!$A$6,Price!$B$5,Price!$B$6))))</f>
        <v>2</v>
      </c>
      <c r="N4560">
        <f>VLOOKUP(C4560,'Country'!$A:$D,4,0)</f>
        <v>1.3667099E-2</v>
      </c>
      <c r="O4560" s="7">
        <f t="shared" si="71"/>
        <v>10.9336792</v>
      </c>
      <c r="P4560">
        <v>3.4</v>
      </c>
      <c r="Q4560" t="s">
        <v>97</v>
      </c>
      <c r="R4560">
        <v>51</v>
      </c>
    </row>
    <row r="4561" spans="1:18" x14ac:dyDescent="0.35">
      <c r="A4561">
        <v>306106</v>
      </c>
      <c r="B4561" t="s">
        <v>9439</v>
      </c>
      <c r="C4561">
        <v>1</v>
      </c>
      <c r="D4561" t="s">
        <v>18383</v>
      </c>
      <c r="E4561" t="s">
        <v>5705</v>
      </c>
      <c r="F4561" t="s">
        <v>9440</v>
      </c>
      <c r="G4561" t="s">
        <v>1893</v>
      </c>
      <c r="H4561">
        <v>1100</v>
      </c>
      <c r="I4561" t="s">
        <v>1676</v>
      </c>
      <c r="J4561" t="s">
        <v>20</v>
      </c>
      <c r="K4561" t="s">
        <v>20</v>
      </c>
      <c r="L4561" t="s">
        <v>21</v>
      </c>
      <c r="M4561">
        <f>IF(O4561&lt;Price!$A$3,Price!$B$2,IF(O4561&lt;Price!$A$4,Price!$B$3,IF(O4561&lt;Price!$A$5,Price!$B$4,IF(O4561&lt;Price!$A$6,Price!$B$5,Price!$B$6))))</f>
        <v>2</v>
      </c>
      <c r="N4561">
        <f>VLOOKUP(C4561,'Country'!$A:$D,4,0)</f>
        <v>1.3667099E-2</v>
      </c>
      <c r="O4561" s="7">
        <f t="shared" si="71"/>
        <v>15.0338089</v>
      </c>
      <c r="P4561">
        <v>3.2</v>
      </c>
      <c r="Q4561" t="s">
        <v>97</v>
      </c>
      <c r="R4561">
        <v>142</v>
      </c>
    </row>
    <row r="4562" spans="1:18" x14ac:dyDescent="0.35">
      <c r="A4562">
        <v>303963</v>
      </c>
      <c r="B4562" t="s">
        <v>2427</v>
      </c>
      <c r="C4562">
        <v>1</v>
      </c>
      <c r="D4562" t="s">
        <v>18383</v>
      </c>
      <c r="E4562" t="s">
        <v>5705</v>
      </c>
      <c r="F4562" t="s">
        <v>9441</v>
      </c>
      <c r="G4562" t="s">
        <v>100</v>
      </c>
      <c r="H4562">
        <v>450</v>
      </c>
      <c r="I4562" t="s">
        <v>1676</v>
      </c>
      <c r="J4562" t="s">
        <v>21</v>
      </c>
      <c r="K4562" t="s">
        <v>21</v>
      </c>
      <c r="L4562" t="s">
        <v>21</v>
      </c>
      <c r="M4562">
        <f>IF(O4562&lt;Price!$A$3,Price!$B$2,IF(O4562&lt;Price!$A$4,Price!$B$3,IF(O4562&lt;Price!$A$5,Price!$B$4,IF(O4562&lt;Price!$A$6,Price!$B$5,Price!$B$6))))</f>
        <v>1</v>
      </c>
      <c r="N4562">
        <f>VLOOKUP(C4562,'Country'!$A:$D,4,0)</f>
        <v>1.3667099E-2</v>
      </c>
      <c r="O4562" s="7">
        <f t="shared" si="71"/>
        <v>6.1501945500000001</v>
      </c>
      <c r="P4562">
        <v>2.6</v>
      </c>
      <c r="Q4562" t="s">
        <v>97</v>
      </c>
      <c r="R4562">
        <v>21</v>
      </c>
    </row>
    <row r="4563" spans="1:18" x14ac:dyDescent="0.35">
      <c r="A4563">
        <v>18124379</v>
      </c>
      <c r="B4563" t="s">
        <v>7568</v>
      </c>
      <c r="C4563">
        <v>1</v>
      </c>
      <c r="D4563" t="s">
        <v>18383</v>
      </c>
      <c r="E4563" t="s">
        <v>5705</v>
      </c>
      <c r="F4563" t="s">
        <v>9442</v>
      </c>
      <c r="G4563" t="s">
        <v>4500</v>
      </c>
      <c r="H4563">
        <v>450</v>
      </c>
      <c r="I4563" t="s">
        <v>1676</v>
      </c>
      <c r="J4563" t="s">
        <v>21</v>
      </c>
      <c r="K4563" t="s">
        <v>20</v>
      </c>
      <c r="L4563" t="s">
        <v>21</v>
      </c>
      <c r="M4563">
        <f>IF(O4563&lt;Price!$A$3,Price!$B$2,IF(O4563&lt;Price!$A$4,Price!$B$3,IF(O4563&lt;Price!$A$5,Price!$B$4,IF(O4563&lt;Price!$A$6,Price!$B$5,Price!$B$6))))</f>
        <v>1</v>
      </c>
      <c r="N4563">
        <f>VLOOKUP(C4563,'Country'!$A:$D,4,0)</f>
        <v>1.3667099E-2</v>
      </c>
      <c r="O4563" s="7">
        <f t="shared" si="71"/>
        <v>6.1501945500000001</v>
      </c>
      <c r="P4563">
        <v>2.5</v>
      </c>
      <c r="Q4563" t="s">
        <v>97</v>
      </c>
      <c r="R4563">
        <v>71</v>
      </c>
    </row>
    <row r="4564" spans="1:18" x14ac:dyDescent="0.35">
      <c r="A4564">
        <v>310758</v>
      </c>
      <c r="B4564" t="s">
        <v>9443</v>
      </c>
      <c r="C4564">
        <v>1</v>
      </c>
      <c r="D4564" t="s">
        <v>18383</v>
      </c>
      <c r="E4564" t="s">
        <v>5705</v>
      </c>
      <c r="F4564" t="s">
        <v>9444</v>
      </c>
      <c r="G4564" t="s">
        <v>2089</v>
      </c>
      <c r="H4564">
        <v>600</v>
      </c>
      <c r="I4564" t="s">
        <v>1676</v>
      </c>
      <c r="J4564" t="s">
        <v>21</v>
      </c>
      <c r="K4564" t="s">
        <v>20</v>
      </c>
      <c r="L4564" t="s">
        <v>21</v>
      </c>
      <c r="M4564">
        <f>IF(O4564&lt;Price!$A$3,Price!$B$2,IF(O4564&lt;Price!$A$4,Price!$B$3,IF(O4564&lt;Price!$A$5,Price!$B$4,IF(O4564&lt;Price!$A$6,Price!$B$5,Price!$B$6))))</f>
        <v>1</v>
      </c>
      <c r="N4564">
        <f>VLOOKUP(C4564,'Country'!$A:$D,4,0)</f>
        <v>1.3667099E-2</v>
      </c>
      <c r="O4564" s="7">
        <f t="shared" si="71"/>
        <v>8.2002594000000002</v>
      </c>
      <c r="P4564">
        <v>3.2</v>
      </c>
      <c r="Q4564" t="s">
        <v>97</v>
      </c>
      <c r="R4564">
        <v>71</v>
      </c>
    </row>
    <row r="4565" spans="1:18" x14ac:dyDescent="0.35">
      <c r="A4565">
        <v>309606</v>
      </c>
      <c r="B4565" t="s">
        <v>9316</v>
      </c>
      <c r="C4565">
        <v>1</v>
      </c>
      <c r="D4565" t="s">
        <v>18383</v>
      </c>
      <c r="E4565" t="s">
        <v>5705</v>
      </c>
      <c r="F4565" t="s">
        <v>9445</v>
      </c>
      <c r="G4565" t="s">
        <v>1800</v>
      </c>
      <c r="H4565">
        <v>600</v>
      </c>
      <c r="I4565" t="s">
        <v>1676</v>
      </c>
      <c r="J4565" t="s">
        <v>21</v>
      </c>
      <c r="K4565" t="s">
        <v>20</v>
      </c>
      <c r="L4565" t="s">
        <v>21</v>
      </c>
      <c r="M4565">
        <f>IF(O4565&lt;Price!$A$3,Price!$B$2,IF(O4565&lt;Price!$A$4,Price!$B$3,IF(O4565&lt;Price!$A$5,Price!$B$4,IF(O4565&lt;Price!$A$6,Price!$B$5,Price!$B$6))))</f>
        <v>1</v>
      </c>
      <c r="N4565">
        <f>VLOOKUP(C4565,'Country'!$A:$D,4,0)</f>
        <v>1.3667099E-2</v>
      </c>
      <c r="O4565" s="7">
        <f t="shared" si="71"/>
        <v>8.2002594000000002</v>
      </c>
      <c r="P4565">
        <v>3.4</v>
      </c>
      <c r="Q4565" t="s">
        <v>97</v>
      </c>
      <c r="R4565">
        <v>122</v>
      </c>
    </row>
    <row r="4566" spans="1:18" x14ac:dyDescent="0.35">
      <c r="A4566">
        <v>2408</v>
      </c>
      <c r="B4566" t="s">
        <v>9446</v>
      </c>
      <c r="C4566">
        <v>1</v>
      </c>
      <c r="D4566" t="s">
        <v>18383</v>
      </c>
      <c r="E4566" t="s">
        <v>5705</v>
      </c>
      <c r="F4566" t="s">
        <v>9447</v>
      </c>
      <c r="G4566" t="s">
        <v>1687</v>
      </c>
      <c r="H4566">
        <v>700</v>
      </c>
      <c r="I4566" t="s">
        <v>1676</v>
      </c>
      <c r="J4566" t="s">
        <v>21</v>
      </c>
      <c r="K4566" t="s">
        <v>21</v>
      </c>
      <c r="L4566" t="s">
        <v>21</v>
      </c>
      <c r="M4566">
        <f>IF(O4566&lt;Price!$A$3,Price!$B$2,IF(O4566&lt;Price!$A$4,Price!$B$3,IF(O4566&lt;Price!$A$5,Price!$B$4,IF(O4566&lt;Price!$A$6,Price!$B$5,Price!$B$6))))</f>
        <v>1</v>
      </c>
      <c r="N4566">
        <f>VLOOKUP(C4566,'Country'!$A:$D,4,0)</f>
        <v>1.3667099E-2</v>
      </c>
      <c r="O4566" s="7">
        <f t="shared" si="71"/>
        <v>9.5669693000000002</v>
      </c>
      <c r="P4566">
        <v>3</v>
      </c>
      <c r="Q4566" t="s">
        <v>97</v>
      </c>
      <c r="R4566">
        <v>39</v>
      </c>
    </row>
    <row r="4567" spans="1:18" x14ac:dyDescent="0.35">
      <c r="A4567">
        <v>309560</v>
      </c>
      <c r="B4567" t="s">
        <v>1899</v>
      </c>
      <c r="C4567">
        <v>1</v>
      </c>
      <c r="D4567" t="s">
        <v>18383</v>
      </c>
      <c r="E4567" t="s">
        <v>5705</v>
      </c>
      <c r="F4567" t="s">
        <v>9448</v>
      </c>
      <c r="G4567" t="s">
        <v>2680</v>
      </c>
      <c r="H4567">
        <v>700</v>
      </c>
      <c r="I4567" t="s">
        <v>1676</v>
      </c>
      <c r="J4567" t="s">
        <v>21</v>
      </c>
      <c r="K4567" t="s">
        <v>21</v>
      </c>
      <c r="L4567" t="s">
        <v>21</v>
      </c>
      <c r="M4567">
        <f>IF(O4567&lt;Price!$A$3,Price!$B$2,IF(O4567&lt;Price!$A$4,Price!$B$3,IF(O4567&lt;Price!$A$5,Price!$B$4,IF(O4567&lt;Price!$A$6,Price!$B$5,Price!$B$6))))</f>
        <v>1</v>
      </c>
      <c r="N4567">
        <f>VLOOKUP(C4567,'Country'!$A:$D,4,0)</f>
        <v>1.3667099E-2</v>
      </c>
      <c r="O4567" s="7">
        <f t="shared" si="71"/>
        <v>9.5669693000000002</v>
      </c>
      <c r="P4567">
        <v>3.4</v>
      </c>
      <c r="Q4567" t="s">
        <v>97</v>
      </c>
      <c r="R4567">
        <v>43</v>
      </c>
    </row>
    <row r="4568" spans="1:18" x14ac:dyDescent="0.35">
      <c r="A4568">
        <v>306405</v>
      </c>
      <c r="B4568" t="s">
        <v>2349</v>
      </c>
      <c r="C4568">
        <v>1</v>
      </c>
      <c r="D4568" t="s">
        <v>18383</v>
      </c>
      <c r="E4568" t="s">
        <v>5705</v>
      </c>
      <c r="F4568" t="s">
        <v>9449</v>
      </c>
      <c r="G4568" t="s">
        <v>2352</v>
      </c>
      <c r="H4568">
        <v>400</v>
      </c>
      <c r="I4568" t="s">
        <v>1676</v>
      </c>
      <c r="J4568" t="s">
        <v>21</v>
      </c>
      <c r="K4568" t="s">
        <v>20</v>
      </c>
      <c r="L4568" t="s">
        <v>21</v>
      </c>
      <c r="M4568">
        <f>IF(O4568&lt;Price!$A$3,Price!$B$2,IF(O4568&lt;Price!$A$4,Price!$B$3,IF(O4568&lt;Price!$A$5,Price!$B$4,IF(O4568&lt;Price!$A$6,Price!$B$5,Price!$B$6))))</f>
        <v>1</v>
      </c>
      <c r="N4568">
        <f>VLOOKUP(C4568,'Country'!$A:$D,4,0)</f>
        <v>1.3667099E-2</v>
      </c>
      <c r="O4568" s="7">
        <f t="shared" si="71"/>
        <v>5.4668396000000001</v>
      </c>
      <c r="P4568">
        <v>3.4</v>
      </c>
      <c r="Q4568" t="s">
        <v>97</v>
      </c>
      <c r="R4568">
        <v>38</v>
      </c>
    </row>
    <row r="4569" spans="1:18" x14ac:dyDescent="0.35">
      <c r="A4569">
        <v>5529</v>
      </c>
      <c r="B4569" t="s">
        <v>2468</v>
      </c>
      <c r="C4569">
        <v>1</v>
      </c>
      <c r="D4569" t="s">
        <v>18383</v>
      </c>
      <c r="E4569" t="s">
        <v>5705</v>
      </c>
      <c r="F4569" t="s">
        <v>9450</v>
      </c>
      <c r="G4569" t="s">
        <v>2352</v>
      </c>
      <c r="H4569">
        <v>400</v>
      </c>
      <c r="I4569" t="s">
        <v>1676</v>
      </c>
      <c r="J4569" t="s">
        <v>21</v>
      </c>
      <c r="K4569" t="s">
        <v>20</v>
      </c>
      <c r="L4569" t="s">
        <v>21</v>
      </c>
      <c r="M4569">
        <f>IF(O4569&lt;Price!$A$3,Price!$B$2,IF(O4569&lt;Price!$A$4,Price!$B$3,IF(O4569&lt;Price!$A$5,Price!$B$4,IF(O4569&lt;Price!$A$6,Price!$B$5,Price!$B$6))))</f>
        <v>1</v>
      </c>
      <c r="N4569">
        <f>VLOOKUP(C4569,'Country'!$A:$D,4,0)</f>
        <v>1.3667099E-2</v>
      </c>
      <c r="O4569" s="7">
        <f t="shared" si="71"/>
        <v>5.4668396000000001</v>
      </c>
      <c r="P4569">
        <v>2.7</v>
      </c>
      <c r="Q4569" t="s">
        <v>97</v>
      </c>
      <c r="R4569">
        <v>39</v>
      </c>
    </row>
    <row r="4570" spans="1:18" x14ac:dyDescent="0.35">
      <c r="A4570">
        <v>9459</v>
      </c>
      <c r="B4570" t="s">
        <v>9451</v>
      </c>
      <c r="C4570">
        <v>1</v>
      </c>
      <c r="D4570" t="s">
        <v>18383</v>
      </c>
      <c r="E4570" t="s">
        <v>5705</v>
      </c>
      <c r="F4570" t="s">
        <v>9452</v>
      </c>
      <c r="G4570" t="s">
        <v>1800</v>
      </c>
      <c r="H4570">
        <v>700</v>
      </c>
      <c r="I4570" t="s">
        <v>1676</v>
      </c>
      <c r="J4570" t="s">
        <v>21</v>
      </c>
      <c r="K4570" t="s">
        <v>20</v>
      </c>
      <c r="L4570" t="s">
        <v>21</v>
      </c>
      <c r="M4570">
        <f>IF(O4570&lt;Price!$A$3,Price!$B$2,IF(O4570&lt;Price!$A$4,Price!$B$3,IF(O4570&lt;Price!$A$5,Price!$B$4,IF(O4570&lt;Price!$A$6,Price!$B$5,Price!$B$6))))</f>
        <v>1</v>
      </c>
      <c r="N4570">
        <f>VLOOKUP(C4570,'Country'!$A:$D,4,0)</f>
        <v>1.3667099E-2</v>
      </c>
      <c r="O4570" s="7">
        <f t="shared" si="71"/>
        <v>9.5669693000000002</v>
      </c>
      <c r="P4570">
        <v>3.1</v>
      </c>
      <c r="Q4570" t="s">
        <v>97</v>
      </c>
      <c r="R4570">
        <v>73</v>
      </c>
    </row>
    <row r="4571" spans="1:18" x14ac:dyDescent="0.35">
      <c r="A4571">
        <v>300359</v>
      </c>
      <c r="B4571" t="s">
        <v>9453</v>
      </c>
      <c r="C4571">
        <v>1</v>
      </c>
      <c r="D4571" t="s">
        <v>18383</v>
      </c>
      <c r="E4571" t="s">
        <v>5705</v>
      </c>
      <c r="F4571" t="s">
        <v>9454</v>
      </c>
      <c r="G4571" t="s">
        <v>9455</v>
      </c>
      <c r="H4571">
        <v>200</v>
      </c>
      <c r="I4571" t="s">
        <v>1676</v>
      </c>
      <c r="J4571" t="s">
        <v>21</v>
      </c>
      <c r="K4571" t="s">
        <v>21</v>
      </c>
      <c r="L4571" t="s">
        <v>21</v>
      </c>
      <c r="M4571">
        <f>IF(O4571&lt;Price!$A$3,Price!$B$2,IF(O4571&lt;Price!$A$4,Price!$B$3,IF(O4571&lt;Price!$A$5,Price!$B$4,IF(O4571&lt;Price!$A$6,Price!$B$5,Price!$B$6))))</f>
        <v>1</v>
      </c>
      <c r="N4571">
        <f>VLOOKUP(C4571,'Country'!$A:$D,4,0)</f>
        <v>1.3667099E-2</v>
      </c>
      <c r="O4571" s="7">
        <f t="shared" si="71"/>
        <v>2.7334198000000001</v>
      </c>
      <c r="P4571">
        <v>2.9</v>
      </c>
      <c r="Q4571" t="s">
        <v>97</v>
      </c>
      <c r="R4571">
        <v>10</v>
      </c>
    </row>
    <row r="4572" spans="1:18" x14ac:dyDescent="0.35">
      <c r="A4572">
        <v>18128869</v>
      </c>
      <c r="B4572" t="s">
        <v>5269</v>
      </c>
      <c r="C4572">
        <v>1</v>
      </c>
      <c r="D4572" t="s">
        <v>18383</v>
      </c>
      <c r="E4572" t="s">
        <v>5705</v>
      </c>
      <c r="F4572" t="s">
        <v>9456</v>
      </c>
      <c r="G4572" t="s">
        <v>9457</v>
      </c>
      <c r="H4572">
        <v>500</v>
      </c>
      <c r="I4572" t="s">
        <v>1676</v>
      </c>
      <c r="J4572" t="s">
        <v>21</v>
      </c>
      <c r="K4572" t="s">
        <v>20</v>
      </c>
      <c r="L4572" t="s">
        <v>21</v>
      </c>
      <c r="M4572">
        <f>IF(O4572&lt;Price!$A$3,Price!$B$2,IF(O4572&lt;Price!$A$4,Price!$B$3,IF(O4572&lt;Price!$A$5,Price!$B$4,IF(O4572&lt;Price!$A$6,Price!$B$5,Price!$B$6))))</f>
        <v>1</v>
      </c>
      <c r="N4572">
        <f>VLOOKUP(C4572,'Country'!$A:$D,4,0)</f>
        <v>1.3667099E-2</v>
      </c>
      <c r="O4572" s="7">
        <f t="shared" si="71"/>
        <v>6.8335495000000002</v>
      </c>
      <c r="P4572">
        <v>2.7</v>
      </c>
      <c r="Q4572" t="s">
        <v>97</v>
      </c>
      <c r="R4572">
        <v>32</v>
      </c>
    </row>
    <row r="4573" spans="1:18" x14ac:dyDescent="0.35">
      <c r="A4573">
        <v>9011</v>
      </c>
      <c r="B4573" t="s">
        <v>9458</v>
      </c>
      <c r="C4573">
        <v>1</v>
      </c>
      <c r="D4573" t="s">
        <v>18383</v>
      </c>
      <c r="E4573" t="s">
        <v>5705</v>
      </c>
      <c r="F4573" t="s">
        <v>9459</v>
      </c>
      <c r="G4573" t="s">
        <v>1627</v>
      </c>
      <c r="H4573">
        <v>150</v>
      </c>
      <c r="I4573" t="s">
        <v>1676</v>
      </c>
      <c r="J4573" t="s">
        <v>21</v>
      </c>
      <c r="K4573" t="s">
        <v>21</v>
      </c>
      <c r="L4573" t="s">
        <v>21</v>
      </c>
      <c r="M4573">
        <f>IF(O4573&lt;Price!$A$3,Price!$B$2,IF(O4573&lt;Price!$A$4,Price!$B$3,IF(O4573&lt;Price!$A$5,Price!$B$4,IF(O4573&lt;Price!$A$6,Price!$B$5,Price!$B$6))))</f>
        <v>1</v>
      </c>
      <c r="N4573">
        <f>VLOOKUP(C4573,'Country'!$A:$D,4,0)</f>
        <v>1.3667099E-2</v>
      </c>
      <c r="O4573" s="7">
        <f t="shared" si="71"/>
        <v>2.05006485</v>
      </c>
      <c r="P4573">
        <v>2.9</v>
      </c>
      <c r="Q4573" t="s">
        <v>97</v>
      </c>
      <c r="R4573">
        <v>36</v>
      </c>
    </row>
    <row r="4574" spans="1:18" x14ac:dyDescent="0.35">
      <c r="A4574">
        <v>5507</v>
      </c>
      <c r="B4574" t="s">
        <v>9460</v>
      </c>
      <c r="C4574">
        <v>1</v>
      </c>
      <c r="D4574" t="s">
        <v>18383</v>
      </c>
      <c r="E4574" t="s">
        <v>5705</v>
      </c>
      <c r="F4574" t="s">
        <v>9461</v>
      </c>
      <c r="G4574" t="s">
        <v>1871</v>
      </c>
      <c r="H4574">
        <v>450</v>
      </c>
      <c r="I4574" t="s">
        <v>1676</v>
      </c>
      <c r="J4574" t="s">
        <v>21</v>
      </c>
      <c r="K4574" t="s">
        <v>21</v>
      </c>
      <c r="L4574" t="s">
        <v>21</v>
      </c>
      <c r="M4574">
        <f>IF(O4574&lt;Price!$A$3,Price!$B$2,IF(O4574&lt;Price!$A$4,Price!$B$3,IF(O4574&lt;Price!$A$5,Price!$B$4,IF(O4574&lt;Price!$A$6,Price!$B$5,Price!$B$6))))</f>
        <v>1</v>
      </c>
      <c r="N4574">
        <f>VLOOKUP(C4574,'Country'!$A:$D,4,0)</f>
        <v>1.3667099E-2</v>
      </c>
      <c r="O4574" s="7">
        <f t="shared" si="71"/>
        <v>6.1501945500000001</v>
      </c>
      <c r="P4574">
        <v>3.3</v>
      </c>
      <c r="Q4574" t="s">
        <v>97</v>
      </c>
      <c r="R4574">
        <v>36</v>
      </c>
    </row>
    <row r="4575" spans="1:18" x14ac:dyDescent="0.35">
      <c r="A4575">
        <v>303704</v>
      </c>
      <c r="B4575" t="s">
        <v>9462</v>
      </c>
      <c r="C4575">
        <v>1</v>
      </c>
      <c r="D4575" t="s">
        <v>18383</v>
      </c>
      <c r="E4575" t="s">
        <v>5705</v>
      </c>
      <c r="F4575" t="s">
        <v>9463</v>
      </c>
      <c r="G4575" t="s">
        <v>8631</v>
      </c>
      <c r="H4575">
        <v>750</v>
      </c>
      <c r="I4575" t="s">
        <v>1676</v>
      </c>
      <c r="J4575" t="s">
        <v>20</v>
      </c>
      <c r="K4575" t="s">
        <v>20</v>
      </c>
      <c r="L4575" t="s">
        <v>21</v>
      </c>
      <c r="M4575">
        <f>IF(O4575&lt;Price!$A$3,Price!$B$2,IF(O4575&lt;Price!$A$4,Price!$B$3,IF(O4575&lt;Price!$A$5,Price!$B$4,IF(O4575&lt;Price!$A$6,Price!$B$5,Price!$B$6))))</f>
        <v>2</v>
      </c>
      <c r="N4575">
        <f>VLOOKUP(C4575,'Country'!$A:$D,4,0)</f>
        <v>1.3667099E-2</v>
      </c>
      <c r="O4575" s="7">
        <f t="shared" si="71"/>
        <v>10.25032425</v>
      </c>
      <c r="P4575">
        <v>3.1</v>
      </c>
      <c r="Q4575" t="s">
        <v>97</v>
      </c>
      <c r="R4575">
        <v>134</v>
      </c>
    </row>
    <row r="4576" spans="1:18" x14ac:dyDescent="0.35">
      <c r="A4576">
        <v>1924</v>
      </c>
      <c r="B4576" t="s">
        <v>9464</v>
      </c>
      <c r="C4576">
        <v>1</v>
      </c>
      <c r="D4576" t="s">
        <v>18383</v>
      </c>
      <c r="E4576" t="s">
        <v>5705</v>
      </c>
      <c r="F4576" t="s">
        <v>9465</v>
      </c>
      <c r="G4576" t="s">
        <v>1681</v>
      </c>
      <c r="H4576">
        <v>350</v>
      </c>
      <c r="I4576" t="s">
        <v>1676</v>
      </c>
      <c r="J4576" t="s">
        <v>21</v>
      </c>
      <c r="K4576" t="s">
        <v>21</v>
      </c>
      <c r="L4576" t="s">
        <v>21</v>
      </c>
      <c r="M4576">
        <f>IF(O4576&lt;Price!$A$3,Price!$B$2,IF(O4576&lt;Price!$A$4,Price!$B$3,IF(O4576&lt;Price!$A$5,Price!$B$4,IF(O4576&lt;Price!$A$6,Price!$B$5,Price!$B$6))))</f>
        <v>1</v>
      </c>
      <c r="N4576">
        <f>VLOOKUP(C4576,'Country'!$A:$D,4,0)</f>
        <v>1.3667099E-2</v>
      </c>
      <c r="O4576" s="7">
        <f t="shared" si="71"/>
        <v>4.7834846500000001</v>
      </c>
      <c r="P4576">
        <v>3.3</v>
      </c>
      <c r="Q4576" t="s">
        <v>97</v>
      </c>
      <c r="R4576">
        <v>55</v>
      </c>
    </row>
    <row r="4577" spans="1:18" x14ac:dyDescent="0.35">
      <c r="A4577">
        <v>300257</v>
      </c>
      <c r="B4577" t="s">
        <v>9466</v>
      </c>
      <c r="C4577">
        <v>1</v>
      </c>
      <c r="D4577" t="s">
        <v>18383</v>
      </c>
      <c r="E4577" t="s">
        <v>5705</v>
      </c>
      <c r="F4577" t="s">
        <v>9467</v>
      </c>
      <c r="G4577" t="s">
        <v>1675</v>
      </c>
      <c r="H4577">
        <v>600</v>
      </c>
      <c r="I4577" t="s">
        <v>1676</v>
      </c>
      <c r="J4577" t="s">
        <v>21</v>
      </c>
      <c r="K4577" t="s">
        <v>21</v>
      </c>
      <c r="L4577" t="s">
        <v>21</v>
      </c>
      <c r="M4577">
        <f>IF(O4577&lt;Price!$A$3,Price!$B$2,IF(O4577&lt;Price!$A$4,Price!$B$3,IF(O4577&lt;Price!$A$5,Price!$B$4,IF(O4577&lt;Price!$A$6,Price!$B$5,Price!$B$6))))</f>
        <v>1</v>
      </c>
      <c r="N4577">
        <f>VLOOKUP(C4577,'Country'!$A:$D,4,0)</f>
        <v>1.3667099E-2</v>
      </c>
      <c r="O4577" s="7">
        <f t="shared" si="71"/>
        <v>8.2002594000000002</v>
      </c>
      <c r="P4577">
        <v>2.9</v>
      </c>
      <c r="Q4577" t="s">
        <v>97</v>
      </c>
      <c r="R4577">
        <v>90</v>
      </c>
    </row>
    <row r="4578" spans="1:18" x14ac:dyDescent="0.35">
      <c r="A4578">
        <v>7534</v>
      </c>
      <c r="B4578" t="s">
        <v>9468</v>
      </c>
      <c r="C4578">
        <v>1</v>
      </c>
      <c r="D4578" t="s">
        <v>18383</v>
      </c>
      <c r="E4578" t="s">
        <v>5705</v>
      </c>
      <c r="F4578" t="s">
        <v>9469</v>
      </c>
      <c r="G4578" t="s">
        <v>1681</v>
      </c>
      <c r="H4578">
        <v>500</v>
      </c>
      <c r="I4578" t="s">
        <v>1676</v>
      </c>
      <c r="J4578" t="s">
        <v>21</v>
      </c>
      <c r="K4578" t="s">
        <v>21</v>
      </c>
      <c r="L4578" t="s">
        <v>21</v>
      </c>
      <c r="M4578">
        <f>IF(O4578&lt;Price!$A$3,Price!$B$2,IF(O4578&lt;Price!$A$4,Price!$B$3,IF(O4578&lt;Price!$A$5,Price!$B$4,IF(O4578&lt;Price!$A$6,Price!$B$5,Price!$B$6))))</f>
        <v>1</v>
      </c>
      <c r="N4578">
        <f>VLOOKUP(C4578,'Country'!$A:$D,4,0)</f>
        <v>1.3667099E-2</v>
      </c>
      <c r="O4578" s="7">
        <f t="shared" si="71"/>
        <v>6.8335495000000002</v>
      </c>
      <c r="P4578">
        <v>3.2</v>
      </c>
      <c r="Q4578" t="s">
        <v>97</v>
      </c>
      <c r="R4578">
        <v>60</v>
      </c>
    </row>
    <row r="4579" spans="1:18" x14ac:dyDescent="0.35">
      <c r="A4579">
        <v>1925</v>
      </c>
      <c r="B4579" t="s">
        <v>9470</v>
      </c>
      <c r="C4579">
        <v>1</v>
      </c>
      <c r="D4579" t="s">
        <v>18383</v>
      </c>
      <c r="E4579" t="s">
        <v>5705</v>
      </c>
      <c r="F4579" t="s">
        <v>9471</v>
      </c>
      <c r="G4579" t="s">
        <v>1627</v>
      </c>
      <c r="H4579">
        <v>400</v>
      </c>
      <c r="I4579" t="s">
        <v>1676</v>
      </c>
      <c r="J4579" t="s">
        <v>21</v>
      </c>
      <c r="K4579" t="s">
        <v>21</v>
      </c>
      <c r="L4579" t="s">
        <v>21</v>
      </c>
      <c r="M4579">
        <f>IF(O4579&lt;Price!$A$3,Price!$B$2,IF(O4579&lt;Price!$A$4,Price!$B$3,IF(O4579&lt;Price!$A$5,Price!$B$4,IF(O4579&lt;Price!$A$6,Price!$B$5,Price!$B$6))))</f>
        <v>1</v>
      </c>
      <c r="N4579">
        <f>VLOOKUP(C4579,'Country'!$A:$D,4,0)</f>
        <v>1.3667099E-2</v>
      </c>
      <c r="O4579" s="7">
        <f t="shared" si="71"/>
        <v>5.4668396000000001</v>
      </c>
      <c r="P4579">
        <v>2.7</v>
      </c>
      <c r="Q4579" t="s">
        <v>97</v>
      </c>
      <c r="R4579">
        <v>47</v>
      </c>
    </row>
    <row r="4580" spans="1:18" x14ac:dyDescent="0.35">
      <c r="A4580">
        <v>311719</v>
      </c>
      <c r="B4580" t="s">
        <v>9472</v>
      </c>
      <c r="C4580">
        <v>1</v>
      </c>
      <c r="D4580" t="s">
        <v>18383</v>
      </c>
      <c r="E4580" t="s">
        <v>5705</v>
      </c>
      <c r="F4580" t="s">
        <v>9473</v>
      </c>
      <c r="G4580" t="s">
        <v>1681</v>
      </c>
      <c r="H4580">
        <v>300</v>
      </c>
      <c r="I4580" t="s">
        <v>1676</v>
      </c>
      <c r="J4580" t="s">
        <v>21</v>
      </c>
      <c r="K4580" t="s">
        <v>21</v>
      </c>
      <c r="L4580" t="s">
        <v>21</v>
      </c>
      <c r="M4580">
        <f>IF(O4580&lt;Price!$A$3,Price!$B$2,IF(O4580&lt;Price!$A$4,Price!$B$3,IF(O4580&lt;Price!$A$5,Price!$B$4,IF(O4580&lt;Price!$A$6,Price!$B$5,Price!$B$6))))</f>
        <v>1</v>
      </c>
      <c r="N4580">
        <f>VLOOKUP(C4580,'Country'!$A:$D,4,0)</f>
        <v>1.3667099E-2</v>
      </c>
      <c r="O4580" s="7">
        <f t="shared" si="71"/>
        <v>4.1001297000000001</v>
      </c>
      <c r="P4580">
        <v>3.4</v>
      </c>
      <c r="Q4580" t="s">
        <v>97</v>
      </c>
      <c r="R4580">
        <v>43</v>
      </c>
    </row>
    <row r="4581" spans="1:18" x14ac:dyDescent="0.35">
      <c r="A4581">
        <v>1926</v>
      </c>
      <c r="B4581" t="s">
        <v>9474</v>
      </c>
      <c r="C4581">
        <v>1</v>
      </c>
      <c r="D4581" t="s">
        <v>18383</v>
      </c>
      <c r="E4581" t="s">
        <v>5705</v>
      </c>
      <c r="F4581" t="s">
        <v>9475</v>
      </c>
      <c r="G4581" t="s">
        <v>9476</v>
      </c>
      <c r="H4581">
        <v>350</v>
      </c>
      <c r="I4581" t="s">
        <v>1676</v>
      </c>
      <c r="J4581" t="s">
        <v>21</v>
      </c>
      <c r="K4581" t="s">
        <v>21</v>
      </c>
      <c r="L4581" t="s">
        <v>21</v>
      </c>
      <c r="M4581">
        <f>IF(O4581&lt;Price!$A$3,Price!$B$2,IF(O4581&lt;Price!$A$4,Price!$B$3,IF(O4581&lt;Price!$A$5,Price!$B$4,IF(O4581&lt;Price!$A$6,Price!$B$5,Price!$B$6))))</f>
        <v>1</v>
      </c>
      <c r="N4581">
        <f>VLOOKUP(C4581,'Country'!$A:$D,4,0)</f>
        <v>1.3667099E-2</v>
      </c>
      <c r="O4581" s="7">
        <f t="shared" si="71"/>
        <v>4.7834846500000001</v>
      </c>
      <c r="P4581">
        <v>3.3</v>
      </c>
      <c r="Q4581" t="s">
        <v>97</v>
      </c>
      <c r="R4581">
        <v>236</v>
      </c>
    </row>
    <row r="4582" spans="1:18" x14ac:dyDescent="0.35">
      <c r="A4582">
        <v>306392</v>
      </c>
      <c r="B4582" t="s">
        <v>9477</v>
      </c>
      <c r="C4582">
        <v>1</v>
      </c>
      <c r="D4582" t="s">
        <v>18383</v>
      </c>
      <c r="E4582" t="s">
        <v>5705</v>
      </c>
      <c r="F4582" t="s">
        <v>9478</v>
      </c>
      <c r="G4582" t="s">
        <v>1859</v>
      </c>
      <c r="H4582">
        <v>1100</v>
      </c>
      <c r="I4582" t="s">
        <v>1676</v>
      </c>
      <c r="J4582" t="s">
        <v>20</v>
      </c>
      <c r="K4582" t="s">
        <v>20</v>
      </c>
      <c r="L4582" t="s">
        <v>21</v>
      </c>
      <c r="M4582">
        <f>IF(O4582&lt;Price!$A$3,Price!$B$2,IF(O4582&lt;Price!$A$4,Price!$B$3,IF(O4582&lt;Price!$A$5,Price!$B$4,IF(O4582&lt;Price!$A$6,Price!$B$5,Price!$B$6))))</f>
        <v>2</v>
      </c>
      <c r="N4582">
        <f>VLOOKUP(C4582,'Country'!$A:$D,4,0)</f>
        <v>1.3667099E-2</v>
      </c>
      <c r="O4582" s="7">
        <f t="shared" si="71"/>
        <v>15.0338089</v>
      </c>
      <c r="P4582">
        <v>2.6</v>
      </c>
      <c r="Q4582" t="s">
        <v>97</v>
      </c>
      <c r="R4582">
        <v>31</v>
      </c>
    </row>
    <row r="4583" spans="1:18" x14ac:dyDescent="0.35">
      <c r="A4583">
        <v>306338</v>
      </c>
      <c r="B4583" t="s">
        <v>9479</v>
      </c>
      <c r="C4583">
        <v>1</v>
      </c>
      <c r="D4583" t="s">
        <v>18383</v>
      </c>
      <c r="E4583" t="s">
        <v>5705</v>
      </c>
      <c r="F4583" t="s">
        <v>9478</v>
      </c>
      <c r="G4583" t="s">
        <v>1859</v>
      </c>
      <c r="H4583">
        <v>700</v>
      </c>
      <c r="I4583" t="s">
        <v>1676</v>
      </c>
      <c r="J4583" t="s">
        <v>21</v>
      </c>
      <c r="K4583" t="s">
        <v>20</v>
      </c>
      <c r="L4583" t="s">
        <v>21</v>
      </c>
      <c r="M4583">
        <f>IF(O4583&lt;Price!$A$3,Price!$B$2,IF(O4583&lt;Price!$A$4,Price!$B$3,IF(O4583&lt;Price!$A$5,Price!$B$4,IF(O4583&lt;Price!$A$6,Price!$B$5,Price!$B$6))))</f>
        <v>1</v>
      </c>
      <c r="N4583">
        <f>VLOOKUP(C4583,'Country'!$A:$D,4,0)</f>
        <v>1.3667099E-2</v>
      </c>
      <c r="O4583" s="7">
        <f t="shared" si="71"/>
        <v>9.5669693000000002</v>
      </c>
      <c r="P4583">
        <v>2.5</v>
      </c>
      <c r="Q4583" t="s">
        <v>97</v>
      </c>
      <c r="R4583">
        <v>38</v>
      </c>
    </row>
    <row r="4584" spans="1:18" x14ac:dyDescent="0.35">
      <c r="A4584">
        <v>1905</v>
      </c>
      <c r="B4584" t="s">
        <v>9480</v>
      </c>
      <c r="C4584">
        <v>1</v>
      </c>
      <c r="D4584" t="s">
        <v>18383</v>
      </c>
      <c r="E4584" t="s">
        <v>5705</v>
      </c>
      <c r="F4584" t="s">
        <v>9481</v>
      </c>
      <c r="G4584" t="s">
        <v>2051</v>
      </c>
      <c r="H4584">
        <v>800</v>
      </c>
      <c r="I4584" t="s">
        <v>1676</v>
      </c>
      <c r="J4584" t="s">
        <v>20</v>
      </c>
      <c r="K4584" t="s">
        <v>21</v>
      </c>
      <c r="L4584" t="s">
        <v>21</v>
      </c>
      <c r="M4584">
        <f>IF(O4584&lt;Price!$A$3,Price!$B$2,IF(O4584&lt;Price!$A$4,Price!$B$3,IF(O4584&lt;Price!$A$5,Price!$B$4,IF(O4584&lt;Price!$A$6,Price!$B$5,Price!$B$6))))</f>
        <v>2</v>
      </c>
      <c r="N4584">
        <f>VLOOKUP(C4584,'Country'!$A:$D,4,0)</f>
        <v>1.3667099E-2</v>
      </c>
      <c r="O4584" s="7">
        <f t="shared" si="71"/>
        <v>10.9336792</v>
      </c>
      <c r="P4584">
        <v>3.1</v>
      </c>
      <c r="Q4584" t="s">
        <v>97</v>
      </c>
      <c r="R4584">
        <v>123</v>
      </c>
    </row>
    <row r="4585" spans="1:18" x14ac:dyDescent="0.35">
      <c r="A4585">
        <v>300350</v>
      </c>
      <c r="B4585" t="s">
        <v>9482</v>
      </c>
      <c r="C4585">
        <v>1</v>
      </c>
      <c r="D4585" t="s">
        <v>18383</v>
      </c>
      <c r="E4585" t="s">
        <v>5705</v>
      </c>
      <c r="F4585" t="s">
        <v>9483</v>
      </c>
      <c r="G4585" t="s">
        <v>1881</v>
      </c>
      <c r="H4585">
        <v>150</v>
      </c>
      <c r="I4585" t="s">
        <v>1676</v>
      </c>
      <c r="J4585" t="s">
        <v>21</v>
      </c>
      <c r="K4585" t="s">
        <v>21</v>
      </c>
      <c r="L4585" t="s">
        <v>21</v>
      </c>
      <c r="M4585">
        <f>IF(O4585&lt;Price!$A$3,Price!$B$2,IF(O4585&lt;Price!$A$4,Price!$B$3,IF(O4585&lt;Price!$A$5,Price!$B$4,IF(O4585&lt;Price!$A$6,Price!$B$5,Price!$B$6))))</f>
        <v>1</v>
      </c>
      <c r="N4585">
        <f>VLOOKUP(C4585,'Country'!$A:$D,4,0)</f>
        <v>1.3667099E-2</v>
      </c>
      <c r="O4585" s="7">
        <f t="shared" si="71"/>
        <v>2.05006485</v>
      </c>
      <c r="P4585">
        <v>2.8</v>
      </c>
      <c r="Q4585" t="s">
        <v>97</v>
      </c>
      <c r="R4585">
        <v>9</v>
      </c>
    </row>
    <row r="4586" spans="1:18" x14ac:dyDescent="0.35">
      <c r="A4586">
        <v>7424</v>
      </c>
      <c r="B4586" t="s">
        <v>9484</v>
      </c>
      <c r="C4586">
        <v>1</v>
      </c>
      <c r="D4586" t="s">
        <v>18383</v>
      </c>
      <c r="E4586" t="s">
        <v>5705</v>
      </c>
      <c r="F4586" t="s">
        <v>9485</v>
      </c>
      <c r="G4586" t="s">
        <v>1923</v>
      </c>
      <c r="H4586">
        <v>350</v>
      </c>
      <c r="I4586" t="s">
        <v>1676</v>
      </c>
      <c r="J4586" t="s">
        <v>21</v>
      </c>
      <c r="K4586" t="s">
        <v>21</v>
      </c>
      <c r="L4586" t="s">
        <v>21</v>
      </c>
      <c r="M4586">
        <f>IF(O4586&lt;Price!$A$3,Price!$B$2,IF(O4586&lt;Price!$A$4,Price!$B$3,IF(O4586&lt;Price!$A$5,Price!$B$4,IF(O4586&lt;Price!$A$6,Price!$B$5,Price!$B$6))))</f>
        <v>1</v>
      </c>
      <c r="N4586">
        <f>VLOOKUP(C4586,'Country'!$A:$D,4,0)</f>
        <v>1.3667099E-2</v>
      </c>
      <c r="O4586" s="7">
        <f t="shared" si="71"/>
        <v>4.7834846500000001</v>
      </c>
      <c r="P4586">
        <v>3.3</v>
      </c>
      <c r="Q4586" t="s">
        <v>97</v>
      </c>
      <c r="R4586">
        <v>70</v>
      </c>
    </row>
    <row r="4587" spans="1:18" x14ac:dyDescent="0.35">
      <c r="A4587">
        <v>1906</v>
      </c>
      <c r="B4587" t="s">
        <v>9486</v>
      </c>
      <c r="C4587">
        <v>1</v>
      </c>
      <c r="D4587" t="s">
        <v>18383</v>
      </c>
      <c r="E4587" t="s">
        <v>5705</v>
      </c>
      <c r="F4587" t="s">
        <v>9487</v>
      </c>
      <c r="G4587" t="s">
        <v>1800</v>
      </c>
      <c r="H4587">
        <v>550</v>
      </c>
      <c r="I4587" t="s">
        <v>1676</v>
      </c>
      <c r="J4587" t="s">
        <v>21</v>
      </c>
      <c r="K4587" t="s">
        <v>21</v>
      </c>
      <c r="L4587" t="s">
        <v>21</v>
      </c>
      <c r="M4587">
        <f>IF(O4587&lt;Price!$A$3,Price!$B$2,IF(O4587&lt;Price!$A$4,Price!$B$3,IF(O4587&lt;Price!$A$5,Price!$B$4,IF(O4587&lt;Price!$A$6,Price!$B$5,Price!$B$6))))</f>
        <v>1</v>
      </c>
      <c r="N4587">
        <f>VLOOKUP(C4587,'Country'!$A:$D,4,0)</f>
        <v>1.3667099E-2</v>
      </c>
      <c r="O4587" s="7">
        <f t="shared" si="71"/>
        <v>7.5169044500000002</v>
      </c>
      <c r="P4587">
        <v>3.4</v>
      </c>
      <c r="Q4587" t="s">
        <v>97</v>
      </c>
      <c r="R4587">
        <v>114</v>
      </c>
    </row>
    <row r="4588" spans="1:18" x14ac:dyDescent="0.35">
      <c r="A4588">
        <v>1908</v>
      </c>
      <c r="B4588" t="s">
        <v>9486</v>
      </c>
      <c r="C4588">
        <v>1</v>
      </c>
      <c r="D4588" t="s">
        <v>18383</v>
      </c>
      <c r="E4588" t="s">
        <v>5705</v>
      </c>
      <c r="F4588" t="s">
        <v>9488</v>
      </c>
      <c r="G4588" t="s">
        <v>1800</v>
      </c>
      <c r="H4588">
        <v>550</v>
      </c>
      <c r="I4588" t="s">
        <v>1676</v>
      </c>
      <c r="J4588" t="s">
        <v>21</v>
      </c>
      <c r="K4588" t="s">
        <v>21</v>
      </c>
      <c r="L4588" t="s">
        <v>21</v>
      </c>
      <c r="M4588">
        <f>IF(O4588&lt;Price!$A$3,Price!$B$2,IF(O4588&lt;Price!$A$4,Price!$B$3,IF(O4588&lt;Price!$A$5,Price!$B$4,IF(O4588&lt;Price!$A$6,Price!$B$5,Price!$B$6))))</f>
        <v>1</v>
      </c>
      <c r="N4588">
        <f>VLOOKUP(C4588,'Country'!$A:$D,4,0)</f>
        <v>1.3667099E-2</v>
      </c>
      <c r="O4588" s="7">
        <f t="shared" si="71"/>
        <v>7.5169044500000002</v>
      </c>
      <c r="P4588">
        <v>2.7</v>
      </c>
      <c r="Q4588" t="s">
        <v>97</v>
      </c>
      <c r="R4588">
        <v>56</v>
      </c>
    </row>
    <row r="4589" spans="1:18" x14ac:dyDescent="0.35">
      <c r="A4589">
        <v>1618</v>
      </c>
      <c r="B4589" t="s">
        <v>9489</v>
      </c>
      <c r="C4589">
        <v>1</v>
      </c>
      <c r="D4589" t="s">
        <v>18383</v>
      </c>
      <c r="E4589" t="s">
        <v>5705</v>
      </c>
      <c r="F4589" t="s">
        <v>9490</v>
      </c>
      <c r="G4589" t="s">
        <v>2776</v>
      </c>
      <c r="H4589">
        <v>600</v>
      </c>
      <c r="I4589" t="s">
        <v>1676</v>
      </c>
      <c r="J4589" t="s">
        <v>21</v>
      </c>
      <c r="K4589" t="s">
        <v>20</v>
      </c>
      <c r="L4589" t="s">
        <v>21</v>
      </c>
      <c r="M4589">
        <f>IF(O4589&lt;Price!$A$3,Price!$B$2,IF(O4589&lt;Price!$A$4,Price!$B$3,IF(O4589&lt;Price!$A$5,Price!$B$4,IF(O4589&lt;Price!$A$6,Price!$B$5,Price!$B$6))))</f>
        <v>1</v>
      </c>
      <c r="N4589">
        <f>VLOOKUP(C4589,'Country'!$A:$D,4,0)</f>
        <v>1.3667099E-2</v>
      </c>
      <c r="O4589" s="7">
        <f t="shared" si="71"/>
        <v>8.2002594000000002</v>
      </c>
      <c r="P4589">
        <v>3.1</v>
      </c>
      <c r="Q4589" t="s">
        <v>97</v>
      </c>
      <c r="R4589">
        <v>247</v>
      </c>
    </row>
    <row r="4590" spans="1:18" x14ac:dyDescent="0.35">
      <c r="A4590">
        <v>309064</v>
      </c>
      <c r="B4590" t="s">
        <v>5721</v>
      </c>
      <c r="C4590">
        <v>1</v>
      </c>
      <c r="D4590" t="s">
        <v>18383</v>
      </c>
      <c r="E4590" t="s">
        <v>5705</v>
      </c>
      <c r="F4590" t="s">
        <v>9491</v>
      </c>
      <c r="G4590" t="s">
        <v>1627</v>
      </c>
      <c r="H4590">
        <v>450</v>
      </c>
      <c r="I4590" t="s">
        <v>1676</v>
      </c>
      <c r="J4590" t="s">
        <v>21</v>
      </c>
      <c r="K4590" t="s">
        <v>20</v>
      </c>
      <c r="L4590" t="s">
        <v>21</v>
      </c>
      <c r="M4590">
        <f>IF(O4590&lt;Price!$A$3,Price!$B$2,IF(O4590&lt;Price!$A$4,Price!$B$3,IF(O4590&lt;Price!$A$5,Price!$B$4,IF(O4590&lt;Price!$A$6,Price!$B$5,Price!$B$6))))</f>
        <v>1</v>
      </c>
      <c r="N4590">
        <f>VLOOKUP(C4590,'Country'!$A:$D,4,0)</f>
        <v>1.3667099E-2</v>
      </c>
      <c r="O4590" s="7">
        <f t="shared" si="71"/>
        <v>6.1501945500000001</v>
      </c>
      <c r="P4590">
        <v>3.1</v>
      </c>
      <c r="Q4590" t="s">
        <v>97</v>
      </c>
      <c r="R4590">
        <v>90</v>
      </c>
    </row>
    <row r="4591" spans="1:18" x14ac:dyDescent="0.35">
      <c r="A4591">
        <v>1931</v>
      </c>
      <c r="B4591" t="s">
        <v>9492</v>
      </c>
      <c r="C4591">
        <v>1</v>
      </c>
      <c r="D4591" t="s">
        <v>18383</v>
      </c>
      <c r="E4591" t="s">
        <v>5705</v>
      </c>
      <c r="F4591" t="s">
        <v>9493</v>
      </c>
      <c r="G4591" t="s">
        <v>1859</v>
      </c>
      <c r="H4591">
        <v>900</v>
      </c>
      <c r="I4591" t="s">
        <v>1676</v>
      </c>
      <c r="J4591" t="s">
        <v>20</v>
      </c>
      <c r="K4591" t="s">
        <v>21</v>
      </c>
      <c r="L4591" t="s">
        <v>21</v>
      </c>
      <c r="M4591">
        <f>IF(O4591&lt;Price!$A$3,Price!$B$2,IF(O4591&lt;Price!$A$4,Price!$B$3,IF(O4591&lt;Price!$A$5,Price!$B$4,IF(O4591&lt;Price!$A$6,Price!$B$5,Price!$B$6))))</f>
        <v>2</v>
      </c>
      <c r="N4591">
        <f>VLOOKUP(C4591,'Country'!$A:$D,4,0)</f>
        <v>1.3667099E-2</v>
      </c>
      <c r="O4591" s="7">
        <f t="shared" si="71"/>
        <v>12.3003891</v>
      </c>
      <c r="P4591">
        <v>2.7</v>
      </c>
      <c r="Q4591" t="s">
        <v>97</v>
      </c>
      <c r="R4591">
        <v>84</v>
      </c>
    </row>
    <row r="4592" spans="1:18" x14ac:dyDescent="0.35">
      <c r="A4592">
        <v>18277018</v>
      </c>
      <c r="B4592" t="s">
        <v>9494</v>
      </c>
      <c r="C4592">
        <v>1</v>
      </c>
      <c r="D4592" t="s">
        <v>18383</v>
      </c>
      <c r="E4592" t="s">
        <v>5705</v>
      </c>
      <c r="F4592" t="s">
        <v>9495</v>
      </c>
      <c r="G4592" t="s">
        <v>2433</v>
      </c>
      <c r="H4592">
        <v>650</v>
      </c>
      <c r="I4592" t="s">
        <v>1676</v>
      </c>
      <c r="J4592" t="s">
        <v>21</v>
      </c>
      <c r="K4592" t="s">
        <v>20</v>
      </c>
      <c r="L4592" t="s">
        <v>21</v>
      </c>
      <c r="M4592">
        <f>IF(O4592&lt;Price!$A$3,Price!$B$2,IF(O4592&lt;Price!$A$4,Price!$B$3,IF(O4592&lt;Price!$A$5,Price!$B$4,IF(O4592&lt;Price!$A$6,Price!$B$5,Price!$B$6))))</f>
        <v>1</v>
      </c>
      <c r="N4592">
        <f>VLOOKUP(C4592,'Country'!$A:$D,4,0)</f>
        <v>1.3667099E-2</v>
      </c>
      <c r="O4592" s="7">
        <f t="shared" si="71"/>
        <v>8.8836143500000002</v>
      </c>
      <c r="P4592">
        <v>3.3</v>
      </c>
      <c r="Q4592" t="s">
        <v>97</v>
      </c>
      <c r="R4592">
        <v>93</v>
      </c>
    </row>
    <row r="4593" spans="1:18" x14ac:dyDescent="0.35">
      <c r="A4593">
        <v>18425764</v>
      </c>
      <c r="B4593" t="s">
        <v>9496</v>
      </c>
      <c r="C4593">
        <v>1</v>
      </c>
      <c r="D4593" t="s">
        <v>18383</v>
      </c>
      <c r="E4593" t="s">
        <v>5705</v>
      </c>
      <c r="F4593" t="s">
        <v>9497</v>
      </c>
      <c r="G4593" t="s">
        <v>9498</v>
      </c>
      <c r="H4593">
        <v>650</v>
      </c>
      <c r="I4593" t="s">
        <v>1676</v>
      </c>
      <c r="J4593" t="s">
        <v>21</v>
      </c>
      <c r="K4593" t="s">
        <v>20</v>
      </c>
      <c r="L4593" t="s">
        <v>20</v>
      </c>
      <c r="M4593">
        <f>IF(O4593&lt;Price!$A$3,Price!$B$2,IF(O4593&lt;Price!$A$4,Price!$B$3,IF(O4593&lt;Price!$A$5,Price!$B$4,IF(O4593&lt;Price!$A$6,Price!$B$5,Price!$B$6))))</f>
        <v>1</v>
      </c>
      <c r="N4593">
        <f>VLOOKUP(C4593,'Country'!$A:$D,4,0)</f>
        <v>1.3667099E-2</v>
      </c>
      <c r="O4593" s="7">
        <f t="shared" si="71"/>
        <v>8.8836143500000002</v>
      </c>
      <c r="P4593">
        <v>3.4</v>
      </c>
      <c r="Q4593" t="s">
        <v>97</v>
      </c>
      <c r="R4593">
        <v>44</v>
      </c>
    </row>
    <row r="4594" spans="1:18" x14ac:dyDescent="0.35">
      <c r="A4594">
        <v>1933</v>
      </c>
      <c r="B4594" t="s">
        <v>9499</v>
      </c>
      <c r="C4594">
        <v>1</v>
      </c>
      <c r="D4594" t="s">
        <v>18383</v>
      </c>
      <c r="E4594" t="s">
        <v>5705</v>
      </c>
      <c r="F4594" t="s">
        <v>9500</v>
      </c>
      <c r="G4594" t="s">
        <v>1627</v>
      </c>
      <c r="H4594">
        <v>400</v>
      </c>
      <c r="I4594" t="s">
        <v>1676</v>
      </c>
      <c r="J4594" t="s">
        <v>21</v>
      </c>
      <c r="K4594" t="s">
        <v>21</v>
      </c>
      <c r="L4594" t="s">
        <v>21</v>
      </c>
      <c r="M4594">
        <f>IF(O4594&lt;Price!$A$3,Price!$B$2,IF(O4594&lt;Price!$A$4,Price!$B$3,IF(O4594&lt;Price!$A$5,Price!$B$4,IF(O4594&lt;Price!$A$6,Price!$B$5,Price!$B$6))))</f>
        <v>1</v>
      </c>
      <c r="N4594">
        <f>VLOOKUP(C4594,'Country'!$A:$D,4,0)</f>
        <v>1.3667099E-2</v>
      </c>
      <c r="O4594" s="7">
        <f t="shared" si="71"/>
        <v>5.4668396000000001</v>
      </c>
      <c r="P4594">
        <v>3</v>
      </c>
      <c r="Q4594" t="s">
        <v>97</v>
      </c>
      <c r="R4594">
        <v>27</v>
      </c>
    </row>
    <row r="4595" spans="1:18" x14ac:dyDescent="0.35">
      <c r="A4595">
        <v>2411</v>
      </c>
      <c r="B4595" t="s">
        <v>9501</v>
      </c>
      <c r="C4595">
        <v>1</v>
      </c>
      <c r="D4595" t="s">
        <v>18383</v>
      </c>
      <c r="E4595" t="s">
        <v>5705</v>
      </c>
      <c r="F4595" t="s">
        <v>9502</v>
      </c>
      <c r="G4595" t="s">
        <v>4109</v>
      </c>
      <c r="H4595">
        <v>750</v>
      </c>
      <c r="I4595" t="s">
        <v>1676</v>
      </c>
      <c r="J4595" t="s">
        <v>20</v>
      </c>
      <c r="K4595" t="s">
        <v>20</v>
      </c>
      <c r="L4595" t="s">
        <v>21</v>
      </c>
      <c r="M4595">
        <f>IF(O4595&lt;Price!$A$3,Price!$B$2,IF(O4595&lt;Price!$A$4,Price!$B$3,IF(O4595&lt;Price!$A$5,Price!$B$4,IF(O4595&lt;Price!$A$6,Price!$B$5,Price!$B$6))))</f>
        <v>2</v>
      </c>
      <c r="N4595">
        <f>VLOOKUP(C4595,'Country'!$A:$D,4,0)</f>
        <v>1.3667099E-2</v>
      </c>
      <c r="O4595" s="7">
        <f t="shared" si="71"/>
        <v>10.25032425</v>
      </c>
      <c r="P4595">
        <v>2.7</v>
      </c>
      <c r="Q4595" t="s">
        <v>97</v>
      </c>
      <c r="R4595">
        <v>68</v>
      </c>
    </row>
    <row r="4596" spans="1:18" x14ac:dyDescent="0.35">
      <c r="A4596">
        <v>18377922</v>
      </c>
      <c r="B4596" t="s">
        <v>9503</v>
      </c>
      <c r="C4596">
        <v>1</v>
      </c>
      <c r="D4596" t="s">
        <v>18383</v>
      </c>
      <c r="E4596" t="s">
        <v>5705</v>
      </c>
      <c r="F4596" t="s">
        <v>9504</v>
      </c>
      <c r="G4596" t="s">
        <v>277</v>
      </c>
      <c r="H4596">
        <v>400</v>
      </c>
      <c r="I4596" t="s">
        <v>1676</v>
      </c>
      <c r="J4596" t="s">
        <v>21</v>
      </c>
      <c r="K4596" t="s">
        <v>20</v>
      </c>
      <c r="L4596" t="s">
        <v>21</v>
      </c>
      <c r="M4596">
        <f>IF(O4596&lt;Price!$A$3,Price!$B$2,IF(O4596&lt;Price!$A$4,Price!$B$3,IF(O4596&lt;Price!$A$5,Price!$B$4,IF(O4596&lt;Price!$A$6,Price!$B$5,Price!$B$6))))</f>
        <v>1</v>
      </c>
      <c r="N4596">
        <f>VLOOKUP(C4596,'Country'!$A:$D,4,0)</f>
        <v>1.3667099E-2</v>
      </c>
      <c r="O4596" s="7">
        <f t="shared" si="71"/>
        <v>5.4668396000000001</v>
      </c>
      <c r="P4596">
        <v>3.3</v>
      </c>
      <c r="Q4596" t="s">
        <v>97</v>
      </c>
      <c r="R4596">
        <v>23</v>
      </c>
    </row>
    <row r="4597" spans="1:18" x14ac:dyDescent="0.35">
      <c r="A4597">
        <v>18138437</v>
      </c>
      <c r="B4597" t="s">
        <v>9505</v>
      </c>
      <c r="C4597">
        <v>1</v>
      </c>
      <c r="D4597" t="s">
        <v>18383</v>
      </c>
      <c r="E4597" t="s">
        <v>5705</v>
      </c>
      <c r="F4597" t="s">
        <v>9506</v>
      </c>
      <c r="G4597" t="s">
        <v>9507</v>
      </c>
      <c r="H4597">
        <v>1400</v>
      </c>
      <c r="I4597" t="s">
        <v>1676</v>
      </c>
      <c r="J4597" t="s">
        <v>20</v>
      </c>
      <c r="K4597" t="s">
        <v>21</v>
      </c>
      <c r="L4597" t="s">
        <v>21</v>
      </c>
      <c r="M4597">
        <f>IF(O4597&lt;Price!$A$3,Price!$B$2,IF(O4597&lt;Price!$A$4,Price!$B$3,IF(O4597&lt;Price!$A$5,Price!$B$4,IF(O4597&lt;Price!$A$6,Price!$B$5,Price!$B$6))))</f>
        <v>2</v>
      </c>
      <c r="N4597">
        <f>VLOOKUP(C4597,'Country'!$A:$D,4,0)</f>
        <v>1.3667099E-2</v>
      </c>
      <c r="O4597" s="7">
        <f t="shared" si="71"/>
        <v>19.1339386</v>
      </c>
      <c r="P4597">
        <v>3.2</v>
      </c>
      <c r="Q4597" t="s">
        <v>97</v>
      </c>
      <c r="R4597">
        <v>30</v>
      </c>
    </row>
    <row r="4598" spans="1:18" x14ac:dyDescent="0.35">
      <c r="A4598">
        <v>4655</v>
      </c>
      <c r="B4598" t="s">
        <v>3971</v>
      </c>
      <c r="C4598">
        <v>1</v>
      </c>
      <c r="D4598" t="s">
        <v>18383</v>
      </c>
      <c r="E4598" t="s">
        <v>5705</v>
      </c>
      <c r="F4598" t="s">
        <v>9508</v>
      </c>
      <c r="G4598" t="s">
        <v>1800</v>
      </c>
      <c r="H4598">
        <v>500</v>
      </c>
      <c r="I4598" t="s">
        <v>1676</v>
      </c>
      <c r="J4598" t="s">
        <v>21</v>
      </c>
      <c r="K4598" t="s">
        <v>20</v>
      </c>
      <c r="L4598" t="s">
        <v>21</v>
      </c>
      <c r="M4598">
        <f>IF(O4598&lt;Price!$A$3,Price!$B$2,IF(O4598&lt;Price!$A$4,Price!$B$3,IF(O4598&lt;Price!$A$5,Price!$B$4,IF(O4598&lt;Price!$A$6,Price!$B$5,Price!$B$6))))</f>
        <v>1</v>
      </c>
      <c r="N4598">
        <f>VLOOKUP(C4598,'Country'!$A:$D,4,0)</f>
        <v>1.3667099E-2</v>
      </c>
      <c r="O4598" s="7">
        <f t="shared" si="71"/>
        <v>6.8335495000000002</v>
      </c>
      <c r="P4598">
        <v>2.5</v>
      </c>
      <c r="Q4598" t="s">
        <v>97</v>
      </c>
      <c r="R4598">
        <v>69</v>
      </c>
    </row>
    <row r="4599" spans="1:18" x14ac:dyDescent="0.35">
      <c r="A4599">
        <v>18289258</v>
      </c>
      <c r="B4599" t="s">
        <v>4369</v>
      </c>
      <c r="C4599">
        <v>1</v>
      </c>
      <c r="D4599" t="s">
        <v>18383</v>
      </c>
      <c r="E4599" t="s">
        <v>5705</v>
      </c>
      <c r="F4599" t="s">
        <v>9509</v>
      </c>
      <c r="G4599" t="s">
        <v>9510</v>
      </c>
      <c r="H4599">
        <v>350</v>
      </c>
      <c r="I4599" t="s">
        <v>1676</v>
      </c>
      <c r="J4599" t="s">
        <v>21</v>
      </c>
      <c r="K4599" t="s">
        <v>21</v>
      </c>
      <c r="L4599" t="s">
        <v>21</v>
      </c>
      <c r="M4599">
        <f>IF(O4599&lt;Price!$A$3,Price!$B$2,IF(O4599&lt;Price!$A$4,Price!$B$3,IF(O4599&lt;Price!$A$5,Price!$B$4,IF(O4599&lt;Price!$A$6,Price!$B$5,Price!$B$6))))</f>
        <v>1</v>
      </c>
      <c r="N4599">
        <f>VLOOKUP(C4599,'Country'!$A:$D,4,0)</f>
        <v>1.3667099E-2</v>
      </c>
      <c r="O4599" s="7">
        <f t="shared" si="71"/>
        <v>4.7834846500000001</v>
      </c>
      <c r="P4599">
        <v>2.6</v>
      </c>
      <c r="Q4599" t="s">
        <v>97</v>
      </c>
      <c r="R4599">
        <v>41</v>
      </c>
    </row>
    <row r="4600" spans="1:18" x14ac:dyDescent="0.35">
      <c r="A4600">
        <v>18198463</v>
      </c>
      <c r="B4600" t="s">
        <v>9511</v>
      </c>
      <c r="C4600">
        <v>1</v>
      </c>
      <c r="D4600" t="s">
        <v>18383</v>
      </c>
      <c r="E4600" t="s">
        <v>5705</v>
      </c>
      <c r="F4600" t="s">
        <v>9512</v>
      </c>
      <c r="G4600" t="s">
        <v>2317</v>
      </c>
      <c r="H4600">
        <v>400</v>
      </c>
      <c r="I4600" t="s">
        <v>1676</v>
      </c>
      <c r="J4600" t="s">
        <v>21</v>
      </c>
      <c r="K4600" t="s">
        <v>20</v>
      </c>
      <c r="L4600" t="s">
        <v>21</v>
      </c>
      <c r="M4600">
        <f>IF(O4600&lt;Price!$A$3,Price!$B$2,IF(O4600&lt;Price!$A$4,Price!$B$3,IF(O4600&lt;Price!$A$5,Price!$B$4,IF(O4600&lt;Price!$A$6,Price!$B$5,Price!$B$6))))</f>
        <v>1</v>
      </c>
      <c r="N4600">
        <f>VLOOKUP(C4600,'Country'!$A:$D,4,0)</f>
        <v>1.3667099E-2</v>
      </c>
      <c r="O4600" s="7">
        <f t="shared" si="71"/>
        <v>5.4668396000000001</v>
      </c>
      <c r="P4600">
        <v>3.4</v>
      </c>
      <c r="Q4600" t="s">
        <v>97</v>
      </c>
      <c r="R4600">
        <v>36</v>
      </c>
    </row>
    <row r="4601" spans="1:18" x14ac:dyDescent="0.35">
      <c r="A4601">
        <v>300347</v>
      </c>
      <c r="B4601" t="s">
        <v>9513</v>
      </c>
      <c r="C4601">
        <v>1</v>
      </c>
      <c r="D4601" t="s">
        <v>18383</v>
      </c>
      <c r="E4601" t="s">
        <v>5705</v>
      </c>
      <c r="F4601" t="s">
        <v>9481</v>
      </c>
      <c r="G4601" t="s">
        <v>3149</v>
      </c>
      <c r="H4601">
        <v>400</v>
      </c>
      <c r="I4601" t="s">
        <v>1676</v>
      </c>
      <c r="J4601" t="s">
        <v>21</v>
      </c>
      <c r="K4601" t="s">
        <v>21</v>
      </c>
      <c r="L4601" t="s">
        <v>21</v>
      </c>
      <c r="M4601">
        <f>IF(O4601&lt;Price!$A$3,Price!$B$2,IF(O4601&lt;Price!$A$4,Price!$B$3,IF(O4601&lt;Price!$A$5,Price!$B$4,IF(O4601&lt;Price!$A$6,Price!$B$5,Price!$B$6))))</f>
        <v>1</v>
      </c>
      <c r="N4601">
        <f>VLOOKUP(C4601,'Country'!$A:$D,4,0)</f>
        <v>1.3667099E-2</v>
      </c>
      <c r="O4601" s="7">
        <f t="shared" si="71"/>
        <v>5.4668396000000001</v>
      </c>
      <c r="P4601">
        <v>3.6</v>
      </c>
      <c r="Q4601" t="s">
        <v>72</v>
      </c>
      <c r="R4601">
        <v>179</v>
      </c>
    </row>
    <row r="4602" spans="1:18" x14ac:dyDescent="0.35">
      <c r="A4602">
        <v>18423807</v>
      </c>
      <c r="B4602" t="s">
        <v>9514</v>
      </c>
      <c r="C4602">
        <v>1</v>
      </c>
      <c r="D4602" t="s">
        <v>18383</v>
      </c>
      <c r="E4602" t="s">
        <v>5705</v>
      </c>
      <c r="F4602" t="s">
        <v>9515</v>
      </c>
      <c r="G4602" t="s">
        <v>2235</v>
      </c>
      <c r="H4602">
        <v>450</v>
      </c>
      <c r="I4602" t="s">
        <v>1676</v>
      </c>
      <c r="J4602" t="s">
        <v>21</v>
      </c>
      <c r="K4602" t="s">
        <v>21</v>
      </c>
      <c r="L4602" t="s">
        <v>21</v>
      </c>
      <c r="M4602">
        <f>IF(O4602&lt;Price!$A$3,Price!$B$2,IF(O4602&lt;Price!$A$4,Price!$B$3,IF(O4602&lt;Price!$A$5,Price!$B$4,IF(O4602&lt;Price!$A$6,Price!$B$5,Price!$B$6))))</f>
        <v>1</v>
      </c>
      <c r="N4602">
        <f>VLOOKUP(C4602,'Country'!$A:$D,4,0)</f>
        <v>1.3667099E-2</v>
      </c>
      <c r="O4602" s="7">
        <f t="shared" si="71"/>
        <v>6.1501945500000001</v>
      </c>
      <c r="P4602">
        <v>3.5</v>
      </c>
      <c r="Q4602" t="s">
        <v>72</v>
      </c>
      <c r="R4602">
        <v>22</v>
      </c>
    </row>
    <row r="4603" spans="1:18" x14ac:dyDescent="0.35">
      <c r="A4603">
        <v>300661</v>
      </c>
      <c r="B4603" t="s">
        <v>6887</v>
      </c>
      <c r="C4603">
        <v>1</v>
      </c>
      <c r="D4603" t="s">
        <v>18383</v>
      </c>
      <c r="E4603" t="s">
        <v>5705</v>
      </c>
      <c r="F4603" t="s">
        <v>9516</v>
      </c>
      <c r="G4603" t="s">
        <v>1675</v>
      </c>
      <c r="H4603">
        <v>650</v>
      </c>
      <c r="I4603" t="s">
        <v>1676</v>
      </c>
      <c r="J4603" t="s">
        <v>21</v>
      </c>
      <c r="K4603" t="s">
        <v>20</v>
      </c>
      <c r="L4603" t="s">
        <v>21</v>
      </c>
      <c r="M4603">
        <f>IF(O4603&lt;Price!$A$3,Price!$B$2,IF(O4603&lt;Price!$A$4,Price!$B$3,IF(O4603&lt;Price!$A$5,Price!$B$4,IF(O4603&lt;Price!$A$6,Price!$B$5,Price!$B$6))))</f>
        <v>1</v>
      </c>
      <c r="N4603">
        <f>VLOOKUP(C4603,'Country'!$A:$D,4,0)</f>
        <v>1.3667099E-2</v>
      </c>
      <c r="O4603" s="7">
        <f t="shared" si="71"/>
        <v>8.8836143500000002</v>
      </c>
      <c r="P4603">
        <v>3.7</v>
      </c>
      <c r="Q4603" t="s">
        <v>72</v>
      </c>
      <c r="R4603">
        <v>456</v>
      </c>
    </row>
    <row r="4604" spans="1:18" x14ac:dyDescent="0.35">
      <c r="A4604">
        <v>18349796</v>
      </c>
      <c r="B4604" t="s">
        <v>9517</v>
      </c>
      <c r="C4604">
        <v>1</v>
      </c>
      <c r="D4604" t="s">
        <v>18383</v>
      </c>
      <c r="E4604" t="s">
        <v>5705</v>
      </c>
      <c r="F4604" t="s">
        <v>9518</v>
      </c>
      <c r="G4604" t="s">
        <v>9519</v>
      </c>
      <c r="H4604">
        <v>900</v>
      </c>
      <c r="I4604" t="s">
        <v>1676</v>
      </c>
      <c r="J4604" t="s">
        <v>20</v>
      </c>
      <c r="K4604" t="s">
        <v>20</v>
      </c>
      <c r="L4604" t="s">
        <v>21</v>
      </c>
      <c r="M4604">
        <f>IF(O4604&lt;Price!$A$3,Price!$B$2,IF(O4604&lt;Price!$A$4,Price!$B$3,IF(O4604&lt;Price!$A$5,Price!$B$4,IF(O4604&lt;Price!$A$6,Price!$B$5,Price!$B$6))))</f>
        <v>2</v>
      </c>
      <c r="N4604">
        <f>VLOOKUP(C4604,'Country'!$A:$D,4,0)</f>
        <v>1.3667099E-2</v>
      </c>
      <c r="O4604" s="7">
        <f t="shared" si="71"/>
        <v>12.3003891</v>
      </c>
      <c r="P4604">
        <v>3.6</v>
      </c>
      <c r="Q4604" t="s">
        <v>72</v>
      </c>
      <c r="R4604">
        <v>43</v>
      </c>
    </row>
    <row r="4605" spans="1:18" x14ac:dyDescent="0.35">
      <c r="A4605">
        <v>306643</v>
      </c>
      <c r="B4605" t="s">
        <v>9316</v>
      </c>
      <c r="C4605">
        <v>1</v>
      </c>
      <c r="D4605" t="s">
        <v>18383</v>
      </c>
      <c r="E4605" t="s">
        <v>5705</v>
      </c>
      <c r="F4605" t="s">
        <v>9520</v>
      </c>
      <c r="G4605" t="s">
        <v>277</v>
      </c>
      <c r="H4605">
        <v>200</v>
      </c>
      <c r="I4605" t="s">
        <v>1676</v>
      </c>
      <c r="J4605" t="s">
        <v>21</v>
      </c>
      <c r="K4605" t="s">
        <v>20</v>
      </c>
      <c r="L4605" t="s">
        <v>21</v>
      </c>
      <c r="M4605">
        <f>IF(O4605&lt;Price!$A$3,Price!$B$2,IF(O4605&lt;Price!$A$4,Price!$B$3,IF(O4605&lt;Price!$A$5,Price!$B$4,IF(O4605&lt;Price!$A$6,Price!$B$5,Price!$B$6))))</f>
        <v>1</v>
      </c>
      <c r="N4605">
        <f>VLOOKUP(C4605,'Country'!$A:$D,4,0)</f>
        <v>1.3667099E-2</v>
      </c>
      <c r="O4605" s="7">
        <f t="shared" si="71"/>
        <v>2.7334198000000001</v>
      </c>
      <c r="P4605">
        <v>3.7</v>
      </c>
      <c r="Q4605" t="s">
        <v>72</v>
      </c>
      <c r="R4605">
        <v>120</v>
      </c>
    </row>
    <row r="4606" spans="1:18" x14ac:dyDescent="0.35">
      <c r="A4606">
        <v>305758</v>
      </c>
      <c r="B4606" t="s">
        <v>9521</v>
      </c>
      <c r="C4606">
        <v>1</v>
      </c>
      <c r="D4606" t="s">
        <v>18383</v>
      </c>
      <c r="E4606" t="s">
        <v>5705</v>
      </c>
      <c r="F4606" t="s">
        <v>9522</v>
      </c>
      <c r="G4606" t="s">
        <v>9275</v>
      </c>
      <c r="H4606">
        <v>700</v>
      </c>
      <c r="I4606" t="s">
        <v>1676</v>
      </c>
      <c r="J4606" t="s">
        <v>21</v>
      </c>
      <c r="K4606" t="s">
        <v>20</v>
      </c>
      <c r="L4606" t="s">
        <v>21</v>
      </c>
      <c r="M4606">
        <f>IF(O4606&lt;Price!$A$3,Price!$B$2,IF(O4606&lt;Price!$A$4,Price!$B$3,IF(O4606&lt;Price!$A$5,Price!$B$4,IF(O4606&lt;Price!$A$6,Price!$B$5,Price!$B$6))))</f>
        <v>1</v>
      </c>
      <c r="N4606">
        <f>VLOOKUP(C4606,'Country'!$A:$D,4,0)</f>
        <v>1.3667099E-2</v>
      </c>
      <c r="O4606" s="7">
        <f t="shared" si="71"/>
        <v>9.5669693000000002</v>
      </c>
      <c r="P4606">
        <v>3.8</v>
      </c>
      <c r="Q4606" t="s">
        <v>72</v>
      </c>
      <c r="R4606">
        <v>230</v>
      </c>
    </row>
    <row r="4607" spans="1:18" x14ac:dyDescent="0.35">
      <c r="A4607">
        <v>18240475</v>
      </c>
      <c r="B4607" t="s">
        <v>9523</v>
      </c>
      <c r="C4607">
        <v>1</v>
      </c>
      <c r="D4607" t="s">
        <v>18383</v>
      </c>
      <c r="E4607" t="s">
        <v>5705</v>
      </c>
      <c r="F4607" t="s">
        <v>9524</v>
      </c>
      <c r="G4607" t="s">
        <v>103</v>
      </c>
      <c r="H4607">
        <v>300</v>
      </c>
      <c r="I4607" t="s">
        <v>1676</v>
      </c>
      <c r="J4607" t="s">
        <v>21</v>
      </c>
      <c r="K4607" t="s">
        <v>20</v>
      </c>
      <c r="L4607" t="s">
        <v>21</v>
      </c>
      <c r="M4607">
        <f>IF(O4607&lt;Price!$A$3,Price!$B$2,IF(O4607&lt;Price!$A$4,Price!$B$3,IF(O4607&lt;Price!$A$5,Price!$B$4,IF(O4607&lt;Price!$A$6,Price!$B$5,Price!$B$6))))</f>
        <v>1</v>
      </c>
      <c r="N4607">
        <f>VLOOKUP(C4607,'Country'!$A:$D,4,0)</f>
        <v>1.3667099E-2</v>
      </c>
      <c r="O4607" s="7">
        <f t="shared" si="71"/>
        <v>4.1001297000000001</v>
      </c>
      <c r="P4607">
        <v>3.5</v>
      </c>
      <c r="Q4607" t="s">
        <v>72</v>
      </c>
      <c r="R4607">
        <v>26</v>
      </c>
    </row>
    <row r="4608" spans="1:18" x14ac:dyDescent="0.35">
      <c r="A4608">
        <v>18238241</v>
      </c>
      <c r="B4608" t="s">
        <v>9396</v>
      </c>
      <c r="C4608">
        <v>1</v>
      </c>
      <c r="D4608" t="s">
        <v>18383</v>
      </c>
      <c r="E4608" t="s">
        <v>5705</v>
      </c>
      <c r="F4608" t="s">
        <v>9525</v>
      </c>
      <c r="G4608" t="s">
        <v>2134</v>
      </c>
      <c r="H4608">
        <v>600</v>
      </c>
      <c r="I4608" t="s">
        <v>1676</v>
      </c>
      <c r="J4608" t="s">
        <v>21</v>
      </c>
      <c r="K4608" t="s">
        <v>20</v>
      </c>
      <c r="L4608" t="s">
        <v>21</v>
      </c>
      <c r="M4608">
        <f>IF(O4608&lt;Price!$A$3,Price!$B$2,IF(O4608&lt;Price!$A$4,Price!$B$3,IF(O4608&lt;Price!$A$5,Price!$B$4,IF(O4608&lt;Price!$A$6,Price!$B$5,Price!$B$6))))</f>
        <v>1</v>
      </c>
      <c r="N4608">
        <f>VLOOKUP(C4608,'Country'!$A:$D,4,0)</f>
        <v>1.3667099E-2</v>
      </c>
      <c r="O4608" s="7">
        <f t="shared" si="71"/>
        <v>8.2002594000000002</v>
      </c>
      <c r="P4608">
        <v>3.5</v>
      </c>
      <c r="Q4608" t="s">
        <v>72</v>
      </c>
      <c r="R4608">
        <v>27</v>
      </c>
    </row>
    <row r="4609" spans="1:18" x14ac:dyDescent="0.35">
      <c r="A4609">
        <v>306071</v>
      </c>
      <c r="B4609" t="s">
        <v>9526</v>
      </c>
      <c r="C4609">
        <v>1</v>
      </c>
      <c r="D4609" t="s">
        <v>18383</v>
      </c>
      <c r="E4609" t="s">
        <v>5705</v>
      </c>
      <c r="F4609" t="s">
        <v>9527</v>
      </c>
      <c r="G4609" t="s">
        <v>1851</v>
      </c>
      <c r="H4609">
        <v>50</v>
      </c>
      <c r="I4609" t="s">
        <v>1676</v>
      </c>
      <c r="J4609" t="s">
        <v>21</v>
      </c>
      <c r="K4609" t="s">
        <v>21</v>
      </c>
      <c r="L4609" t="s">
        <v>21</v>
      </c>
      <c r="M4609">
        <f>IF(O4609&lt;Price!$A$3,Price!$B$2,IF(O4609&lt;Price!$A$4,Price!$B$3,IF(O4609&lt;Price!$A$5,Price!$B$4,IF(O4609&lt;Price!$A$6,Price!$B$5,Price!$B$6))))</f>
        <v>1</v>
      </c>
      <c r="N4609">
        <f>VLOOKUP(C4609,'Country'!$A:$D,4,0)</f>
        <v>1.3667099E-2</v>
      </c>
      <c r="O4609" s="7">
        <f t="shared" si="71"/>
        <v>0.68335495000000002</v>
      </c>
      <c r="P4609">
        <v>3.6</v>
      </c>
      <c r="Q4609" t="s">
        <v>72</v>
      </c>
      <c r="R4609">
        <v>35</v>
      </c>
    </row>
    <row r="4610" spans="1:18" x14ac:dyDescent="0.35">
      <c r="A4610">
        <v>8864</v>
      </c>
      <c r="B4610" t="s">
        <v>9528</v>
      </c>
      <c r="C4610">
        <v>1</v>
      </c>
      <c r="D4610" t="s">
        <v>18383</v>
      </c>
      <c r="E4610" t="s">
        <v>5705</v>
      </c>
      <c r="F4610" t="s">
        <v>9529</v>
      </c>
      <c r="G4610" t="s">
        <v>1681</v>
      </c>
      <c r="H4610">
        <v>500</v>
      </c>
      <c r="I4610" t="s">
        <v>1676</v>
      </c>
      <c r="J4610" t="s">
        <v>21</v>
      </c>
      <c r="K4610" t="s">
        <v>20</v>
      </c>
      <c r="L4610" t="s">
        <v>21</v>
      </c>
      <c r="M4610">
        <f>IF(O4610&lt;Price!$A$3,Price!$B$2,IF(O4610&lt;Price!$A$4,Price!$B$3,IF(O4610&lt;Price!$A$5,Price!$B$4,IF(O4610&lt;Price!$A$6,Price!$B$5,Price!$B$6))))</f>
        <v>1</v>
      </c>
      <c r="N4610">
        <f>VLOOKUP(C4610,'Country'!$A:$D,4,0)</f>
        <v>1.3667099E-2</v>
      </c>
      <c r="O4610" s="7">
        <f t="shared" ref="O4610:O4673" si="72">H4610*N4610</f>
        <v>6.8335495000000002</v>
      </c>
      <c r="P4610">
        <v>3.6</v>
      </c>
      <c r="Q4610" t="s">
        <v>72</v>
      </c>
      <c r="R4610">
        <v>76</v>
      </c>
    </row>
    <row r="4611" spans="1:18" x14ac:dyDescent="0.35">
      <c r="A4611">
        <v>9643</v>
      </c>
      <c r="B4611" t="s">
        <v>9530</v>
      </c>
      <c r="C4611">
        <v>1</v>
      </c>
      <c r="D4611" t="s">
        <v>18383</v>
      </c>
      <c r="E4611" t="s">
        <v>5705</v>
      </c>
      <c r="F4611" t="s">
        <v>9531</v>
      </c>
      <c r="G4611" t="s">
        <v>1681</v>
      </c>
      <c r="H4611">
        <v>650</v>
      </c>
      <c r="I4611" t="s">
        <v>1676</v>
      </c>
      <c r="J4611" t="s">
        <v>21</v>
      </c>
      <c r="K4611" t="s">
        <v>21</v>
      </c>
      <c r="L4611" t="s">
        <v>21</v>
      </c>
      <c r="M4611">
        <f>IF(O4611&lt;Price!$A$3,Price!$B$2,IF(O4611&lt;Price!$A$4,Price!$B$3,IF(O4611&lt;Price!$A$5,Price!$B$4,IF(O4611&lt;Price!$A$6,Price!$B$5,Price!$B$6))))</f>
        <v>1</v>
      </c>
      <c r="N4611">
        <f>VLOOKUP(C4611,'Country'!$A:$D,4,0)</f>
        <v>1.3667099E-2</v>
      </c>
      <c r="O4611" s="7">
        <f t="shared" si="72"/>
        <v>8.8836143500000002</v>
      </c>
      <c r="P4611">
        <v>3.7</v>
      </c>
      <c r="Q4611" t="s">
        <v>72</v>
      </c>
      <c r="R4611">
        <v>177</v>
      </c>
    </row>
    <row r="4612" spans="1:18" x14ac:dyDescent="0.35">
      <c r="A4612">
        <v>9016</v>
      </c>
      <c r="B4612" t="s">
        <v>9532</v>
      </c>
      <c r="C4612">
        <v>1</v>
      </c>
      <c r="D4612" t="s">
        <v>18383</v>
      </c>
      <c r="E4612" t="s">
        <v>5705</v>
      </c>
      <c r="F4612" t="s">
        <v>9533</v>
      </c>
      <c r="G4612" t="s">
        <v>1475</v>
      </c>
      <c r="H4612">
        <v>150</v>
      </c>
      <c r="I4612" t="s">
        <v>1676</v>
      </c>
      <c r="J4612" t="s">
        <v>21</v>
      </c>
      <c r="K4612" t="s">
        <v>21</v>
      </c>
      <c r="L4612" t="s">
        <v>21</v>
      </c>
      <c r="M4612">
        <f>IF(O4612&lt;Price!$A$3,Price!$B$2,IF(O4612&lt;Price!$A$4,Price!$B$3,IF(O4612&lt;Price!$A$5,Price!$B$4,IF(O4612&lt;Price!$A$6,Price!$B$5,Price!$B$6))))</f>
        <v>1</v>
      </c>
      <c r="N4612">
        <f>VLOOKUP(C4612,'Country'!$A:$D,4,0)</f>
        <v>1.3667099E-2</v>
      </c>
      <c r="O4612" s="7">
        <f t="shared" si="72"/>
        <v>2.05006485</v>
      </c>
      <c r="P4612">
        <v>3.6</v>
      </c>
      <c r="Q4612" t="s">
        <v>72</v>
      </c>
      <c r="R4612">
        <v>99</v>
      </c>
    </row>
    <row r="4613" spans="1:18" x14ac:dyDescent="0.35">
      <c r="A4613">
        <v>300594</v>
      </c>
      <c r="B4613" t="s">
        <v>9534</v>
      </c>
      <c r="C4613">
        <v>1</v>
      </c>
      <c r="D4613" t="s">
        <v>18383</v>
      </c>
      <c r="E4613" t="s">
        <v>5705</v>
      </c>
      <c r="F4613" t="s">
        <v>9535</v>
      </c>
      <c r="G4613" t="s">
        <v>277</v>
      </c>
      <c r="H4613">
        <v>250</v>
      </c>
      <c r="I4613" t="s">
        <v>1676</v>
      </c>
      <c r="J4613" t="s">
        <v>21</v>
      </c>
      <c r="K4613" t="s">
        <v>20</v>
      </c>
      <c r="L4613" t="s">
        <v>21</v>
      </c>
      <c r="M4613">
        <f>IF(O4613&lt;Price!$A$3,Price!$B$2,IF(O4613&lt;Price!$A$4,Price!$B$3,IF(O4613&lt;Price!$A$5,Price!$B$4,IF(O4613&lt;Price!$A$6,Price!$B$5,Price!$B$6))))</f>
        <v>1</v>
      </c>
      <c r="N4613">
        <f>VLOOKUP(C4613,'Country'!$A:$D,4,0)</f>
        <v>1.3667099E-2</v>
      </c>
      <c r="O4613" s="7">
        <f t="shared" si="72"/>
        <v>3.4167747500000001</v>
      </c>
      <c r="P4613">
        <v>3.7</v>
      </c>
      <c r="Q4613" t="s">
        <v>72</v>
      </c>
      <c r="R4613">
        <v>136</v>
      </c>
    </row>
    <row r="4614" spans="1:18" x14ac:dyDescent="0.35">
      <c r="A4614">
        <v>8872</v>
      </c>
      <c r="B4614" t="s">
        <v>9536</v>
      </c>
      <c r="C4614">
        <v>1</v>
      </c>
      <c r="D4614" t="s">
        <v>18383</v>
      </c>
      <c r="E4614" t="s">
        <v>5705</v>
      </c>
      <c r="F4614" t="s">
        <v>9537</v>
      </c>
      <c r="G4614" t="s">
        <v>1800</v>
      </c>
      <c r="H4614">
        <v>600</v>
      </c>
      <c r="I4614" t="s">
        <v>1676</v>
      </c>
      <c r="J4614" t="s">
        <v>21</v>
      </c>
      <c r="K4614" t="s">
        <v>20</v>
      </c>
      <c r="L4614" t="s">
        <v>21</v>
      </c>
      <c r="M4614">
        <f>IF(O4614&lt;Price!$A$3,Price!$B$2,IF(O4614&lt;Price!$A$4,Price!$B$3,IF(O4614&lt;Price!$A$5,Price!$B$4,IF(O4614&lt;Price!$A$6,Price!$B$5,Price!$B$6))))</f>
        <v>1</v>
      </c>
      <c r="N4614">
        <f>VLOOKUP(C4614,'Country'!$A:$D,4,0)</f>
        <v>1.3667099E-2</v>
      </c>
      <c r="O4614" s="7">
        <f t="shared" si="72"/>
        <v>8.2002594000000002</v>
      </c>
      <c r="P4614">
        <v>3.5</v>
      </c>
      <c r="Q4614" t="s">
        <v>72</v>
      </c>
      <c r="R4614">
        <v>72</v>
      </c>
    </row>
    <row r="4615" spans="1:18" x14ac:dyDescent="0.35">
      <c r="A4615">
        <v>2407</v>
      </c>
      <c r="B4615" t="s">
        <v>8320</v>
      </c>
      <c r="C4615">
        <v>1</v>
      </c>
      <c r="D4615" t="s">
        <v>18383</v>
      </c>
      <c r="E4615" t="s">
        <v>5705</v>
      </c>
      <c r="F4615" t="s">
        <v>9538</v>
      </c>
      <c r="G4615" t="s">
        <v>3293</v>
      </c>
      <c r="H4615">
        <v>600</v>
      </c>
      <c r="I4615" t="s">
        <v>1676</v>
      </c>
      <c r="J4615" t="s">
        <v>21</v>
      </c>
      <c r="K4615" t="s">
        <v>21</v>
      </c>
      <c r="L4615" t="s">
        <v>21</v>
      </c>
      <c r="M4615">
        <f>IF(O4615&lt;Price!$A$3,Price!$B$2,IF(O4615&lt;Price!$A$4,Price!$B$3,IF(O4615&lt;Price!$A$5,Price!$B$4,IF(O4615&lt;Price!$A$6,Price!$B$5,Price!$B$6))))</f>
        <v>1</v>
      </c>
      <c r="N4615">
        <f>VLOOKUP(C4615,'Country'!$A:$D,4,0)</f>
        <v>1.3667099E-2</v>
      </c>
      <c r="O4615" s="7">
        <f t="shared" si="72"/>
        <v>8.2002594000000002</v>
      </c>
      <c r="P4615">
        <v>3.5</v>
      </c>
      <c r="Q4615" t="s">
        <v>72</v>
      </c>
      <c r="R4615">
        <v>88</v>
      </c>
    </row>
    <row r="4616" spans="1:18" x14ac:dyDescent="0.35">
      <c r="A4616">
        <v>7526</v>
      </c>
      <c r="B4616" t="s">
        <v>9539</v>
      </c>
      <c r="C4616">
        <v>1</v>
      </c>
      <c r="D4616" t="s">
        <v>18383</v>
      </c>
      <c r="E4616" t="s">
        <v>5705</v>
      </c>
      <c r="F4616" t="s">
        <v>9540</v>
      </c>
      <c r="G4616" t="s">
        <v>2549</v>
      </c>
      <c r="H4616">
        <v>200</v>
      </c>
      <c r="I4616" t="s">
        <v>1676</v>
      </c>
      <c r="J4616" t="s">
        <v>21</v>
      </c>
      <c r="K4616" t="s">
        <v>21</v>
      </c>
      <c r="L4616" t="s">
        <v>21</v>
      </c>
      <c r="M4616">
        <f>IF(O4616&lt;Price!$A$3,Price!$B$2,IF(O4616&lt;Price!$A$4,Price!$B$3,IF(O4616&lt;Price!$A$5,Price!$B$4,IF(O4616&lt;Price!$A$6,Price!$B$5,Price!$B$6))))</f>
        <v>1</v>
      </c>
      <c r="N4616">
        <f>VLOOKUP(C4616,'Country'!$A:$D,4,0)</f>
        <v>1.3667099E-2</v>
      </c>
      <c r="O4616" s="7">
        <f t="shared" si="72"/>
        <v>2.7334198000000001</v>
      </c>
      <c r="P4616">
        <v>3.8</v>
      </c>
      <c r="Q4616" t="s">
        <v>72</v>
      </c>
      <c r="R4616">
        <v>100</v>
      </c>
    </row>
    <row r="4617" spans="1:18" x14ac:dyDescent="0.35">
      <c r="A4617">
        <v>306403</v>
      </c>
      <c r="B4617" t="s">
        <v>1812</v>
      </c>
      <c r="C4617">
        <v>1</v>
      </c>
      <c r="D4617" t="s">
        <v>18383</v>
      </c>
      <c r="E4617" t="s">
        <v>5705</v>
      </c>
      <c r="F4617" t="s">
        <v>9541</v>
      </c>
      <c r="G4617" t="s">
        <v>2343</v>
      </c>
      <c r="H4617">
        <v>500</v>
      </c>
      <c r="I4617" t="s">
        <v>1676</v>
      </c>
      <c r="J4617" t="s">
        <v>21</v>
      </c>
      <c r="K4617" t="s">
        <v>21</v>
      </c>
      <c r="L4617" t="s">
        <v>21</v>
      </c>
      <c r="M4617">
        <f>IF(O4617&lt;Price!$A$3,Price!$B$2,IF(O4617&lt;Price!$A$4,Price!$B$3,IF(O4617&lt;Price!$A$5,Price!$B$4,IF(O4617&lt;Price!$A$6,Price!$B$5,Price!$B$6))))</f>
        <v>1</v>
      </c>
      <c r="N4617">
        <f>VLOOKUP(C4617,'Country'!$A:$D,4,0)</f>
        <v>1.3667099E-2</v>
      </c>
      <c r="O4617" s="7">
        <f t="shared" si="72"/>
        <v>6.8335495000000002</v>
      </c>
      <c r="P4617">
        <v>3.6</v>
      </c>
      <c r="Q4617" t="s">
        <v>72</v>
      </c>
      <c r="R4617">
        <v>118</v>
      </c>
    </row>
    <row r="4618" spans="1:18" x14ac:dyDescent="0.35">
      <c r="A4618">
        <v>1301</v>
      </c>
      <c r="B4618" t="s">
        <v>2328</v>
      </c>
      <c r="C4618">
        <v>1</v>
      </c>
      <c r="D4618" t="s">
        <v>18383</v>
      </c>
      <c r="E4618" t="s">
        <v>5705</v>
      </c>
      <c r="F4618" t="s">
        <v>9542</v>
      </c>
      <c r="G4618" t="s">
        <v>9543</v>
      </c>
      <c r="H4618">
        <v>700</v>
      </c>
      <c r="I4618" t="s">
        <v>1676</v>
      </c>
      <c r="J4618" t="s">
        <v>21</v>
      </c>
      <c r="K4618" t="s">
        <v>20</v>
      </c>
      <c r="L4618" t="s">
        <v>21</v>
      </c>
      <c r="M4618">
        <f>IF(O4618&lt;Price!$A$3,Price!$B$2,IF(O4618&lt;Price!$A$4,Price!$B$3,IF(O4618&lt;Price!$A$5,Price!$B$4,IF(O4618&lt;Price!$A$6,Price!$B$5,Price!$B$6))))</f>
        <v>1</v>
      </c>
      <c r="N4618">
        <f>VLOOKUP(C4618,'Country'!$A:$D,4,0)</f>
        <v>1.3667099E-2</v>
      </c>
      <c r="O4618" s="7">
        <f t="shared" si="72"/>
        <v>9.5669693000000002</v>
      </c>
      <c r="P4618">
        <v>3.8</v>
      </c>
      <c r="Q4618" t="s">
        <v>72</v>
      </c>
      <c r="R4618">
        <v>603</v>
      </c>
    </row>
    <row r="4619" spans="1:18" x14ac:dyDescent="0.35">
      <c r="A4619">
        <v>1904</v>
      </c>
      <c r="B4619" t="s">
        <v>9544</v>
      </c>
      <c r="C4619">
        <v>1</v>
      </c>
      <c r="D4619" t="s">
        <v>18383</v>
      </c>
      <c r="E4619" t="s">
        <v>5705</v>
      </c>
      <c r="F4619" t="s">
        <v>9545</v>
      </c>
      <c r="G4619" t="s">
        <v>1681</v>
      </c>
      <c r="H4619">
        <v>350</v>
      </c>
      <c r="I4619" t="s">
        <v>1676</v>
      </c>
      <c r="J4619" t="s">
        <v>21</v>
      </c>
      <c r="K4619" t="s">
        <v>21</v>
      </c>
      <c r="L4619" t="s">
        <v>21</v>
      </c>
      <c r="M4619">
        <f>IF(O4619&lt;Price!$A$3,Price!$B$2,IF(O4619&lt;Price!$A$4,Price!$B$3,IF(O4619&lt;Price!$A$5,Price!$B$4,IF(O4619&lt;Price!$A$6,Price!$B$5,Price!$B$6))))</f>
        <v>1</v>
      </c>
      <c r="N4619">
        <f>VLOOKUP(C4619,'Country'!$A:$D,4,0)</f>
        <v>1.3667099E-2</v>
      </c>
      <c r="O4619" s="7">
        <f t="shared" si="72"/>
        <v>4.7834846500000001</v>
      </c>
      <c r="P4619">
        <v>3.5</v>
      </c>
      <c r="Q4619" t="s">
        <v>72</v>
      </c>
      <c r="R4619">
        <v>149</v>
      </c>
    </row>
    <row r="4620" spans="1:18" x14ac:dyDescent="0.35">
      <c r="A4620">
        <v>18322672</v>
      </c>
      <c r="B4620" t="s">
        <v>3600</v>
      </c>
      <c r="C4620">
        <v>1</v>
      </c>
      <c r="D4620" t="s">
        <v>18383</v>
      </c>
      <c r="E4620" t="s">
        <v>5705</v>
      </c>
      <c r="F4620" t="s">
        <v>9431</v>
      </c>
      <c r="G4620" t="s">
        <v>3601</v>
      </c>
      <c r="H4620">
        <v>700</v>
      </c>
      <c r="I4620" t="s">
        <v>1676</v>
      </c>
      <c r="J4620" t="s">
        <v>21</v>
      </c>
      <c r="K4620" t="s">
        <v>20</v>
      </c>
      <c r="L4620" t="s">
        <v>21</v>
      </c>
      <c r="M4620">
        <f>IF(O4620&lt;Price!$A$3,Price!$B$2,IF(O4620&lt;Price!$A$4,Price!$B$3,IF(O4620&lt;Price!$A$5,Price!$B$4,IF(O4620&lt;Price!$A$6,Price!$B$5,Price!$B$6))))</f>
        <v>1</v>
      </c>
      <c r="N4620">
        <f>VLOOKUP(C4620,'Country'!$A:$D,4,0)</f>
        <v>1.3667099E-2</v>
      </c>
      <c r="O4620" s="7">
        <f t="shared" si="72"/>
        <v>9.5669693000000002</v>
      </c>
      <c r="P4620">
        <v>3.7</v>
      </c>
      <c r="Q4620" t="s">
        <v>72</v>
      </c>
      <c r="R4620">
        <v>39</v>
      </c>
    </row>
    <row r="4621" spans="1:18" x14ac:dyDescent="0.35">
      <c r="A4621">
        <v>5560</v>
      </c>
      <c r="B4621" t="s">
        <v>9546</v>
      </c>
      <c r="C4621">
        <v>1</v>
      </c>
      <c r="D4621" t="s">
        <v>18383</v>
      </c>
      <c r="E4621" t="s">
        <v>5705</v>
      </c>
      <c r="F4621" t="s">
        <v>9547</v>
      </c>
      <c r="G4621" t="s">
        <v>39</v>
      </c>
      <c r="H4621">
        <v>350</v>
      </c>
      <c r="I4621" t="s">
        <v>1676</v>
      </c>
      <c r="J4621" t="s">
        <v>21</v>
      </c>
      <c r="K4621" t="s">
        <v>21</v>
      </c>
      <c r="L4621" t="s">
        <v>21</v>
      </c>
      <c r="M4621">
        <f>IF(O4621&lt;Price!$A$3,Price!$B$2,IF(O4621&lt;Price!$A$4,Price!$B$3,IF(O4621&lt;Price!$A$5,Price!$B$4,IF(O4621&lt;Price!$A$6,Price!$B$5,Price!$B$6))))</f>
        <v>1</v>
      </c>
      <c r="N4621">
        <f>VLOOKUP(C4621,'Country'!$A:$D,4,0)</f>
        <v>1.3667099E-2</v>
      </c>
      <c r="O4621" s="7">
        <f t="shared" si="72"/>
        <v>4.7834846500000001</v>
      </c>
      <c r="P4621">
        <v>3.5</v>
      </c>
      <c r="Q4621" t="s">
        <v>72</v>
      </c>
      <c r="R4621">
        <v>109</v>
      </c>
    </row>
    <row r="4622" spans="1:18" x14ac:dyDescent="0.35">
      <c r="A4622">
        <v>307332</v>
      </c>
      <c r="B4622" t="s">
        <v>7600</v>
      </c>
      <c r="C4622">
        <v>1</v>
      </c>
      <c r="D4622" t="s">
        <v>18383</v>
      </c>
      <c r="E4622" t="s">
        <v>5705</v>
      </c>
      <c r="F4622" t="s">
        <v>9548</v>
      </c>
      <c r="G4622" t="s">
        <v>2443</v>
      </c>
      <c r="H4622">
        <v>350</v>
      </c>
      <c r="I4622" t="s">
        <v>1676</v>
      </c>
      <c r="J4622" t="s">
        <v>21</v>
      </c>
      <c r="K4622" t="s">
        <v>20</v>
      </c>
      <c r="L4622" t="s">
        <v>21</v>
      </c>
      <c r="M4622">
        <f>IF(O4622&lt;Price!$A$3,Price!$B$2,IF(O4622&lt;Price!$A$4,Price!$B$3,IF(O4622&lt;Price!$A$5,Price!$B$4,IF(O4622&lt;Price!$A$6,Price!$B$5,Price!$B$6))))</f>
        <v>1</v>
      </c>
      <c r="N4622">
        <f>VLOOKUP(C4622,'Country'!$A:$D,4,0)</f>
        <v>1.3667099E-2</v>
      </c>
      <c r="O4622" s="7">
        <f t="shared" si="72"/>
        <v>4.7834846500000001</v>
      </c>
      <c r="P4622">
        <v>3.5</v>
      </c>
      <c r="Q4622" t="s">
        <v>72</v>
      </c>
      <c r="R4622">
        <v>214</v>
      </c>
    </row>
    <row r="4623" spans="1:18" x14ac:dyDescent="0.35">
      <c r="A4623">
        <v>311755</v>
      </c>
      <c r="B4623" t="s">
        <v>7600</v>
      </c>
      <c r="C4623">
        <v>1</v>
      </c>
      <c r="D4623" t="s">
        <v>18383</v>
      </c>
      <c r="E4623" t="s">
        <v>5705</v>
      </c>
      <c r="F4623" t="s">
        <v>9549</v>
      </c>
      <c r="G4623" t="s">
        <v>2443</v>
      </c>
      <c r="H4623">
        <v>350</v>
      </c>
      <c r="I4623" t="s">
        <v>1676</v>
      </c>
      <c r="J4623" t="s">
        <v>21</v>
      </c>
      <c r="K4623" t="s">
        <v>20</v>
      </c>
      <c r="L4623" t="s">
        <v>21</v>
      </c>
      <c r="M4623">
        <f>IF(O4623&lt;Price!$A$3,Price!$B$2,IF(O4623&lt;Price!$A$4,Price!$B$3,IF(O4623&lt;Price!$A$5,Price!$B$4,IF(O4623&lt;Price!$A$6,Price!$B$5,Price!$B$6))))</f>
        <v>1</v>
      </c>
      <c r="N4623">
        <f>VLOOKUP(C4623,'Country'!$A:$D,4,0)</f>
        <v>1.3667099E-2</v>
      </c>
      <c r="O4623" s="7">
        <f t="shared" si="72"/>
        <v>4.7834846500000001</v>
      </c>
      <c r="P4623">
        <v>3.5</v>
      </c>
      <c r="Q4623" t="s">
        <v>72</v>
      </c>
      <c r="R4623">
        <v>64</v>
      </c>
    </row>
    <row r="4624" spans="1:18" x14ac:dyDescent="0.35">
      <c r="A4624">
        <v>18396684</v>
      </c>
      <c r="B4624" t="s">
        <v>9550</v>
      </c>
      <c r="C4624">
        <v>1</v>
      </c>
      <c r="D4624" t="s">
        <v>18383</v>
      </c>
      <c r="E4624" t="s">
        <v>5705</v>
      </c>
      <c r="F4624" t="s">
        <v>9551</v>
      </c>
      <c r="G4624" t="s">
        <v>277</v>
      </c>
      <c r="H4624">
        <v>200</v>
      </c>
      <c r="I4624" t="s">
        <v>1676</v>
      </c>
      <c r="J4624" t="s">
        <v>21</v>
      </c>
      <c r="K4624" t="s">
        <v>21</v>
      </c>
      <c r="L4624" t="s">
        <v>21</v>
      </c>
      <c r="M4624">
        <f>IF(O4624&lt;Price!$A$3,Price!$B$2,IF(O4624&lt;Price!$A$4,Price!$B$3,IF(O4624&lt;Price!$A$5,Price!$B$4,IF(O4624&lt;Price!$A$6,Price!$B$5,Price!$B$6))))</f>
        <v>1</v>
      </c>
      <c r="N4624">
        <f>VLOOKUP(C4624,'Country'!$A:$D,4,0)</f>
        <v>1.3667099E-2</v>
      </c>
      <c r="O4624" s="7">
        <f t="shared" si="72"/>
        <v>2.7334198000000001</v>
      </c>
      <c r="P4624">
        <v>0</v>
      </c>
      <c r="Q4624" t="s">
        <v>120</v>
      </c>
      <c r="R4624">
        <v>0</v>
      </c>
    </row>
    <row r="4625" spans="1:18" x14ac:dyDescent="0.35">
      <c r="A4625">
        <v>18453049</v>
      </c>
      <c r="B4625" t="s">
        <v>9552</v>
      </c>
      <c r="C4625">
        <v>1</v>
      </c>
      <c r="D4625" t="s">
        <v>18383</v>
      </c>
      <c r="E4625" t="s">
        <v>5705</v>
      </c>
      <c r="F4625" t="s">
        <v>9553</v>
      </c>
      <c r="G4625" t="s">
        <v>1681</v>
      </c>
      <c r="H4625">
        <v>350</v>
      </c>
      <c r="I4625" t="s">
        <v>1676</v>
      </c>
      <c r="J4625" t="s">
        <v>21</v>
      </c>
      <c r="K4625" t="s">
        <v>21</v>
      </c>
      <c r="L4625" t="s">
        <v>21</v>
      </c>
      <c r="M4625">
        <f>IF(O4625&lt;Price!$A$3,Price!$B$2,IF(O4625&lt;Price!$A$4,Price!$B$3,IF(O4625&lt;Price!$A$5,Price!$B$4,IF(O4625&lt;Price!$A$6,Price!$B$5,Price!$B$6))))</f>
        <v>1</v>
      </c>
      <c r="N4625">
        <f>VLOOKUP(C4625,'Country'!$A:$D,4,0)</f>
        <v>1.3667099E-2</v>
      </c>
      <c r="O4625" s="7">
        <f t="shared" si="72"/>
        <v>4.7834846500000001</v>
      </c>
      <c r="P4625">
        <v>0</v>
      </c>
      <c r="Q4625" t="s">
        <v>120</v>
      </c>
      <c r="R4625">
        <v>1</v>
      </c>
    </row>
    <row r="4626" spans="1:18" x14ac:dyDescent="0.35">
      <c r="A4626">
        <v>312000</v>
      </c>
      <c r="B4626" t="s">
        <v>9554</v>
      </c>
      <c r="C4626">
        <v>1</v>
      </c>
      <c r="D4626" t="s">
        <v>18383</v>
      </c>
      <c r="E4626" t="s">
        <v>5705</v>
      </c>
      <c r="F4626" t="s">
        <v>9555</v>
      </c>
      <c r="G4626" t="s">
        <v>1681</v>
      </c>
      <c r="H4626">
        <v>300</v>
      </c>
      <c r="I4626" t="s">
        <v>1676</v>
      </c>
      <c r="J4626" t="s">
        <v>21</v>
      </c>
      <c r="K4626" t="s">
        <v>21</v>
      </c>
      <c r="L4626" t="s">
        <v>21</v>
      </c>
      <c r="M4626">
        <f>IF(O4626&lt;Price!$A$3,Price!$B$2,IF(O4626&lt;Price!$A$4,Price!$B$3,IF(O4626&lt;Price!$A$5,Price!$B$4,IF(O4626&lt;Price!$A$6,Price!$B$5,Price!$B$6))))</f>
        <v>1</v>
      </c>
      <c r="N4626">
        <f>VLOOKUP(C4626,'Country'!$A:$D,4,0)</f>
        <v>1.3667099E-2</v>
      </c>
      <c r="O4626" s="7">
        <f t="shared" si="72"/>
        <v>4.1001297000000001</v>
      </c>
      <c r="P4626">
        <v>0</v>
      </c>
      <c r="Q4626" t="s">
        <v>120</v>
      </c>
      <c r="R4626">
        <v>0</v>
      </c>
    </row>
    <row r="4627" spans="1:18" x14ac:dyDescent="0.35">
      <c r="A4627">
        <v>18203154</v>
      </c>
      <c r="B4627" t="s">
        <v>9556</v>
      </c>
      <c r="C4627">
        <v>1</v>
      </c>
      <c r="D4627" t="s">
        <v>18383</v>
      </c>
      <c r="E4627" t="s">
        <v>5705</v>
      </c>
      <c r="F4627" t="s">
        <v>9557</v>
      </c>
      <c r="G4627" t="s">
        <v>39</v>
      </c>
      <c r="H4627">
        <v>150</v>
      </c>
      <c r="I4627" t="s">
        <v>1676</v>
      </c>
      <c r="J4627" t="s">
        <v>21</v>
      </c>
      <c r="K4627" t="s">
        <v>21</v>
      </c>
      <c r="L4627" t="s">
        <v>21</v>
      </c>
      <c r="M4627">
        <f>IF(O4627&lt;Price!$A$3,Price!$B$2,IF(O4627&lt;Price!$A$4,Price!$B$3,IF(O4627&lt;Price!$A$5,Price!$B$4,IF(O4627&lt;Price!$A$6,Price!$B$5,Price!$B$6))))</f>
        <v>1</v>
      </c>
      <c r="N4627">
        <f>VLOOKUP(C4627,'Country'!$A:$D,4,0)</f>
        <v>1.3667099E-2</v>
      </c>
      <c r="O4627" s="7">
        <f t="shared" si="72"/>
        <v>2.05006485</v>
      </c>
      <c r="P4627">
        <v>0</v>
      </c>
      <c r="Q4627" t="s">
        <v>120</v>
      </c>
      <c r="R4627">
        <v>0</v>
      </c>
    </row>
    <row r="4628" spans="1:18" x14ac:dyDescent="0.35">
      <c r="A4628">
        <v>305360</v>
      </c>
      <c r="B4628" t="s">
        <v>2427</v>
      </c>
      <c r="C4628">
        <v>1</v>
      </c>
      <c r="D4628" t="s">
        <v>18383</v>
      </c>
      <c r="E4628" t="s">
        <v>5705</v>
      </c>
      <c r="F4628" t="s">
        <v>9558</v>
      </c>
      <c r="G4628" t="s">
        <v>100</v>
      </c>
      <c r="H4628">
        <v>450</v>
      </c>
      <c r="I4628" t="s">
        <v>1676</v>
      </c>
      <c r="J4628" t="s">
        <v>21</v>
      </c>
      <c r="K4628" t="s">
        <v>21</v>
      </c>
      <c r="L4628" t="s">
        <v>21</v>
      </c>
      <c r="M4628">
        <f>IF(O4628&lt;Price!$A$3,Price!$B$2,IF(O4628&lt;Price!$A$4,Price!$B$3,IF(O4628&lt;Price!$A$5,Price!$B$4,IF(O4628&lt;Price!$A$6,Price!$B$5,Price!$B$6))))</f>
        <v>1</v>
      </c>
      <c r="N4628">
        <f>VLOOKUP(C4628,'Country'!$A:$D,4,0)</f>
        <v>1.3667099E-2</v>
      </c>
      <c r="O4628" s="7">
        <f t="shared" si="72"/>
        <v>6.1501945500000001</v>
      </c>
      <c r="P4628">
        <v>2.2999999999999998</v>
      </c>
      <c r="Q4628" t="s">
        <v>858</v>
      </c>
      <c r="R4628">
        <v>32</v>
      </c>
    </row>
    <row r="4629" spans="1:18" x14ac:dyDescent="0.35">
      <c r="A4629">
        <v>1923</v>
      </c>
      <c r="B4629" t="s">
        <v>9559</v>
      </c>
      <c r="C4629">
        <v>1</v>
      </c>
      <c r="D4629" t="s">
        <v>18383</v>
      </c>
      <c r="E4629" t="s">
        <v>5705</v>
      </c>
      <c r="F4629" t="s">
        <v>9560</v>
      </c>
      <c r="G4629" t="s">
        <v>1297</v>
      </c>
      <c r="H4629">
        <v>1000</v>
      </c>
      <c r="I4629" t="s">
        <v>1676</v>
      </c>
      <c r="J4629" t="s">
        <v>20</v>
      </c>
      <c r="K4629" t="s">
        <v>21</v>
      </c>
      <c r="L4629" t="s">
        <v>21</v>
      </c>
      <c r="M4629">
        <f>IF(O4629&lt;Price!$A$3,Price!$B$2,IF(O4629&lt;Price!$A$4,Price!$B$3,IF(O4629&lt;Price!$A$5,Price!$B$4,IF(O4629&lt;Price!$A$6,Price!$B$5,Price!$B$6))))</f>
        <v>2</v>
      </c>
      <c r="N4629">
        <f>VLOOKUP(C4629,'Country'!$A:$D,4,0)</f>
        <v>1.3667099E-2</v>
      </c>
      <c r="O4629" s="7">
        <f t="shared" si="72"/>
        <v>13.667099</v>
      </c>
      <c r="P4629">
        <v>2.4</v>
      </c>
      <c r="Q4629" t="s">
        <v>858</v>
      </c>
      <c r="R4629">
        <v>52</v>
      </c>
    </row>
    <row r="4630" spans="1:18" x14ac:dyDescent="0.35">
      <c r="A4630">
        <v>8933</v>
      </c>
      <c r="B4630" t="s">
        <v>9561</v>
      </c>
      <c r="C4630">
        <v>1</v>
      </c>
      <c r="D4630" t="s">
        <v>18383</v>
      </c>
      <c r="E4630" t="s">
        <v>5705</v>
      </c>
      <c r="F4630" t="s">
        <v>9562</v>
      </c>
      <c r="G4630" t="s">
        <v>9563</v>
      </c>
      <c r="H4630">
        <v>500</v>
      </c>
      <c r="I4630" t="s">
        <v>1676</v>
      </c>
      <c r="J4630" t="s">
        <v>21</v>
      </c>
      <c r="K4630" t="s">
        <v>21</v>
      </c>
      <c r="L4630" t="s">
        <v>21</v>
      </c>
      <c r="M4630">
        <f>IF(O4630&lt;Price!$A$3,Price!$B$2,IF(O4630&lt;Price!$A$4,Price!$B$3,IF(O4630&lt;Price!$A$5,Price!$B$4,IF(O4630&lt;Price!$A$6,Price!$B$5,Price!$B$6))))</f>
        <v>1</v>
      </c>
      <c r="N4630">
        <f>VLOOKUP(C4630,'Country'!$A:$D,4,0)</f>
        <v>1.3667099E-2</v>
      </c>
      <c r="O4630" s="7">
        <f t="shared" si="72"/>
        <v>6.8335495000000002</v>
      </c>
      <c r="P4630">
        <v>4</v>
      </c>
      <c r="Q4630" t="s">
        <v>30</v>
      </c>
      <c r="R4630">
        <v>841</v>
      </c>
    </row>
    <row r="4631" spans="1:18" x14ac:dyDescent="0.35">
      <c r="A4631">
        <v>312003</v>
      </c>
      <c r="B4631" t="s">
        <v>9564</v>
      </c>
      <c r="C4631">
        <v>1</v>
      </c>
      <c r="D4631" t="s">
        <v>18383</v>
      </c>
      <c r="E4631" t="s">
        <v>5705</v>
      </c>
      <c r="F4631" t="s">
        <v>9565</v>
      </c>
      <c r="G4631" t="s">
        <v>1851</v>
      </c>
      <c r="H4631">
        <v>200</v>
      </c>
      <c r="I4631" t="s">
        <v>1676</v>
      </c>
      <c r="J4631" t="s">
        <v>21</v>
      </c>
      <c r="K4631" t="s">
        <v>21</v>
      </c>
      <c r="L4631" t="s">
        <v>21</v>
      </c>
      <c r="M4631">
        <f>IF(O4631&lt;Price!$A$3,Price!$B$2,IF(O4631&lt;Price!$A$4,Price!$B$3,IF(O4631&lt;Price!$A$5,Price!$B$4,IF(O4631&lt;Price!$A$6,Price!$B$5,Price!$B$6))))</f>
        <v>1</v>
      </c>
      <c r="N4631">
        <f>VLOOKUP(C4631,'Country'!$A:$D,4,0)</f>
        <v>1.3667099E-2</v>
      </c>
      <c r="O4631" s="7">
        <f t="shared" si="72"/>
        <v>2.7334198000000001</v>
      </c>
      <c r="P4631">
        <v>4</v>
      </c>
      <c r="Q4631" t="s">
        <v>30</v>
      </c>
      <c r="R4631">
        <v>74</v>
      </c>
    </row>
    <row r="4632" spans="1:18" x14ac:dyDescent="0.35">
      <c r="A4632">
        <v>18446504</v>
      </c>
      <c r="B4632" t="s">
        <v>9566</v>
      </c>
      <c r="C4632">
        <v>1</v>
      </c>
      <c r="D4632" t="s">
        <v>18383</v>
      </c>
      <c r="E4632" t="s">
        <v>5705</v>
      </c>
      <c r="F4632" t="s">
        <v>9567</v>
      </c>
      <c r="G4632" t="s">
        <v>9568</v>
      </c>
      <c r="H4632">
        <v>1050</v>
      </c>
      <c r="I4632" t="s">
        <v>1676</v>
      </c>
      <c r="J4632" t="s">
        <v>20</v>
      </c>
      <c r="K4632" t="s">
        <v>21</v>
      </c>
      <c r="L4632" t="s">
        <v>21</v>
      </c>
      <c r="M4632">
        <f>IF(O4632&lt;Price!$A$3,Price!$B$2,IF(O4632&lt;Price!$A$4,Price!$B$3,IF(O4632&lt;Price!$A$5,Price!$B$4,IF(O4632&lt;Price!$A$6,Price!$B$5,Price!$B$6))))</f>
        <v>2</v>
      </c>
      <c r="N4632">
        <f>VLOOKUP(C4632,'Country'!$A:$D,4,0)</f>
        <v>1.3667099E-2</v>
      </c>
      <c r="O4632" s="7">
        <f t="shared" si="72"/>
        <v>14.35045395</v>
      </c>
      <c r="P4632">
        <v>4.3</v>
      </c>
      <c r="Q4632" t="s">
        <v>30</v>
      </c>
      <c r="R4632">
        <v>142</v>
      </c>
    </row>
    <row r="4633" spans="1:18" x14ac:dyDescent="0.35">
      <c r="A4633">
        <v>3541</v>
      </c>
      <c r="B4633" t="s">
        <v>3497</v>
      </c>
      <c r="C4633">
        <v>1</v>
      </c>
      <c r="D4633" t="s">
        <v>18383</v>
      </c>
      <c r="E4633" t="s">
        <v>5705</v>
      </c>
      <c r="F4633" t="s">
        <v>9569</v>
      </c>
      <c r="G4633" t="s">
        <v>1675</v>
      </c>
      <c r="H4633">
        <v>2000</v>
      </c>
      <c r="I4633" t="s">
        <v>1676</v>
      </c>
      <c r="J4633" t="s">
        <v>21</v>
      </c>
      <c r="K4633" t="s">
        <v>21</v>
      </c>
      <c r="L4633" t="s">
        <v>21</v>
      </c>
      <c r="M4633">
        <f>IF(O4633&lt;Price!$A$3,Price!$B$2,IF(O4633&lt;Price!$A$4,Price!$B$3,IF(O4633&lt;Price!$A$5,Price!$B$4,IF(O4633&lt;Price!$A$6,Price!$B$5,Price!$B$6))))</f>
        <v>3</v>
      </c>
      <c r="N4633">
        <f>VLOOKUP(C4633,'Country'!$A:$D,4,0)</f>
        <v>1.3667099E-2</v>
      </c>
      <c r="O4633" s="7">
        <f t="shared" si="72"/>
        <v>27.334198000000001</v>
      </c>
      <c r="P4633">
        <v>4.5</v>
      </c>
      <c r="Q4633" t="s">
        <v>22</v>
      </c>
      <c r="R4633">
        <v>524</v>
      </c>
    </row>
    <row r="4634" spans="1:18" x14ac:dyDescent="0.35">
      <c r="A4634">
        <v>189</v>
      </c>
      <c r="B4634" t="s">
        <v>1808</v>
      </c>
      <c r="C4634">
        <v>1</v>
      </c>
      <c r="D4634" t="s">
        <v>18383</v>
      </c>
      <c r="E4634" t="s">
        <v>5705</v>
      </c>
      <c r="F4634" t="s">
        <v>9570</v>
      </c>
      <c r="G4634" t="s">
        <v>1533</v>
      </c>
      <c r="H4634">
        <v>500</v>
      </c>
      <c r="I4634" t="s">
        <v>1676</v>
      </c>
      <c r="J4634" t="s">
        <v>21</v>
      </c>
      <c r="K4634" t="s">
        <v>21</v>
      </c>
      <c r="L4634" t="s">
        <v>21</v>
      </c>
      <c r="M4634">
        <f>IF(O4634&lt;Price!$A$3,Price!$B$2,IF(O4634&lt;Price!$A$4,Price!$B$3,IF(O4634&lt;Price!$A$5,Price!$B$4,IF(O4634&lt;Price!$A$6,Price!$B$5,Price!$B$6))))</f>
        <v>1</v>
      </c>
      <c r="N4634">
        <f>VLOOKUP(C4634,'Country'!$A:$D,4,0)</f>
        <v>1.3667099E-2</v>
      </c>
      <c r="O4634" s="7">
        <f t="shared" si="72"/>
        <v>6.8335495000000002</v>
      </c>
      <c r="P4634">
        <v>3.3</v>
      </c>
      <c r="Q4634" t="s">
        <v>97</v>
      </c>
      <c r="R4634">
        <v>132</v>
      </c>
    </row>
    <row r="4635" spans="1:18" x14ac:dyDescent="0.35">
      <c r="A4635">
        <v>18322651</v>
      </c>
      <c r="B4635" t="s">
        <v>3228</v>
      </c>
      <c r="C4635">
        <v>1</v>
      </c>
      <c r="D4635" t="s">
        <v>18383</v>
      </c>
      <c r="E4635" t="s">
        <v>5705</v>
      </c>
      <c r="F4635" t="s">
        <v>9571</v>
      </c>
      <c r="G4635" t="s">
        <v>1328</v>
      </c>
      <c r="H4635">
        <v>1000</v>
      </c>
      <c r="I4635" t="s">
        <v>1676</v>
      </c>
      <c r="J4635" t="s">
        <v>21</v>
      </c>
      <c r="K4635" t="s">
        <v>20</v>
      </c>
      <c r="L4635" t="s">
        <v>21</v>
      </c>
      <c r="M4635">
        <f>IF(O4635&lt;Price!$A$3,Price!$B$2,IF(O4635&lt;Price!$A$4,Price!$B$3,IF(O4635&lt;Price!$A$5,Price!$B$4,IF(O4635&lt;Price!$A$6,Price!$B$5,Price!$B$6))))</f>
        <v>2</v>
      </c>
      <c r="N4635">
        <f>VLOOKUP(C4635,'Country'!$A:$D,4,0)</f>
        <v>1.3667099E-2</v>
      </c>
      <c r="O4635" s="7">
        <f t="shared" si="72"/>
        <v>13.667099</v>
      </c>
      <c r="P4635">
        <v>3.1</v>
      </c>
      <c r="Q4635" t="s">
        <v>97</v>
      </c>
      <c r="R4635">
        <v>18</v>
      </c>
    </row>
    <row r="4636" spans="1:18" x14ac:dyDescent="0.35">
      <c r="A4636">
        <v>5586</v>
      </c>
      <c r="B4636" t="s">
        <v>9572</v>
      </c>
      <c r="C4636">
        <v>1</v>
      </c>
      <c r="D4636" t="s">
        <v>18383</v>
      </c>
      <c r="E4636" t="s">
        <v>5705</v>
      </c>
      <c r="F4636" t="s">
        <v>9573</v>
      </c>
      <c r="G4636" t="s">
        <v>2235</v>
      </c>
      <c r="H4636">
        <v>300</v>
      </c>
      <c r="I4636" t="s">
        <v>1676</v>
      </c>
      <c r="J4636" t="s">
        <v>21</v>
      </c>
      <c r="K4636" t="s">
        <v>21</v>
      </c>
      <c r="L4636" t="s">
        <v>21</v>
      </c>
      <c r="M4636">
        <f>IF(O4636&lt;Price!$A$3,Price!$B$2,IF(O4636&lt;Price!$A$4,Price!$B$3,IF(O4636&lt;Price!$A$5,Price!$B$4,IF(O4636&lt;Price!$A$6,Price!$B$5,Price!$B$6))))</f>
        <v>1</v>
      </c>
      <c r="N4636">
        <f>VLOOKUP(C4636,'Country'!$A:$D,4,0)</f>
        <v>1.3667099E-2</v>
      </c>
      <c r="O4636" s="7">
        <f t="shared" si="72"/>
        <v>4.1001297000000001</v>
      </c>
      <c r="P4636">
        <v>3.3</v>
      </c>
      <c r="Q4636" t="s">
        <v>97</v>
      </c>
      <c r="R4636">
        <v>29</v>
      </c>
    </row>
    <row r="4637" spans="1:18" x14ac:dyDescent="0.35">
      <c r="A4637">
        <v>303574</v>
      </c>
      <c r="B4637" t="s">
        <v>9574</v>
      </c>
      <c r="C4637">
        <v>1</v>
      </c>
      <c r="D4637" t="s">
        <v>18383</v>
      </c>
      <c r="E4637" t="s">
        <v>5705</v>
      </c>
      <c r="F4637" t="s">
        <v>9575</v>
      </c>
      <c r="G4637" t="s">
        <v>9576</v>
      </c>
      <c r="H4637">
        <v>650</v>
      </c>
      <c r="I4637" t="s">
        <v>1676</v>
      </c>
      <c r="J4637" t="s">
        <v>21</v>
      </c>
      <c r="K4637" t="s">
        <v>20</v>
      </c>
      <c r="L4637" t="s">
        <v>21</v>
      </c>
      <c r="M4637">
        <f>IF(O4637&lt;Price!$A$3,Price!$B$2,IF(O4637&lt;Price!$A$4,Price!$B$3,IF(O4637&lt;Price!$A$5,Price!$B$4,IF(O4637&lt;Price!$A$6,Price!$B$5,Price!$B$6))))</f>
        <v>1</v>
      </c>
      <c r="N4637">
        <f>VLOOKUP(C4637,'Country'!$A:$D,4,0)</f>
        <v>1.3667099E-2</v>
      </c>
      <c r="O4637" s="7">
        <f t="shared" si="72"/>
        <v>8.8836143500000002</v>
      </c>
      <c r="P4637">
        <v>2.5</v>
      </c>
      <c r="Q4637" t="s">
        <v>97</v>
      </c>
      <c r="R4637">
        <v>120</v>
      </c>
    </row>
    <row r="4638" spans="1:18" x14ac:dyDescent="0.35">
      <c r="A4638">
        <v>304628</v>
      </c>
      <c r="B4638" t="s">
        <v>9577</v>
      </c>
      <c r="C4638">
        <v>1</v>
      </c>
      <c r="D4638" t="s">
        <v>18383</v>
      </c>
      <c r="E4638" t="s">
        <v>5705</v>
      </c>
      <c r="F4638" t="s">
        <v>9578</v>
      </c>
      <c r="G4638" t="s">
        <v>1851</v>
      </c>
      <c r="H4638">
        <v>150</v>
      </c>
      <c r="I4638" t="s">
        <v>1676</v>
      </c>
      <c r="J4638" t="s">
        <v>21</v>
      </c>
      <c r="K4638" t="s">
        <v>21</v>
      </c>
      <c r="L4638" t="s">
        <v>21</v>
      </c>
      <c r="M4638">
        <f>IF(O4638&lt;Price!$A$3,Price!$B$2,IF(O4638&lt;Price!$A$4,Price!$B$3,IF(O4638&lt;Price!$A$5,Price!$B$4,IF(O4638&lt;Price!$A$6,Price!$B$5,Price!$B$6))))</f>
        <v>1</v>
      </c>
      <c r="N4638">
        <f>VLOOKUP(C4638,'Country'!$A:$D,4,0)</f>
        <v>1.3667099E-2</v>
      </c>
      <c r="O4638" s="7">
        <f t="shared" si="72"/>
        <v>2.05006485</v>
      </c>
      <c r="P4638">
        <v>3.2</v>
      </c>
      <c r="Q4638" t="s">
        <v>97</v>
      </c>
      <c r="R4638">
        <v>242</v>
      </c>
    </row>
    <row r="4639" spans="1:18" x14ac:dyDescent="0.35">
      <c r="A4639">
        <v>4624</v>
      </c>
      <c r="B4639" t="s">
        <v>3158</v>
      </c>
      <c r="C4639">
        <v>1</v>
      </c>
      <c r="D4639" t="s">
        <v>18383</v>
      </c>
      <c r="E4639" t="s">
        <v>5705</v>
      </c>
      <c r="F4639" t="s">
        <v>9579</v>
      </c>
      <c r="G4639" t="s">
        <v>2456</v>
      </c>
      <c r="H4639">
        <v>800</v>
      </c>
      <c r="I4639" t="s">
        <v>1676</v>
      </c>
      <c r="J4639" t="s">
        <v>21</v>
      </c>
      <c r="K4639" t="s">
        <v>21</v>
      </c>
      <c r="L4639" t="s">
        <v>21</v>
      </c>
      <c r="M4639">
        <f>IF(O4639&lt;Price!$A$3,Price!$B$2,IF(O4639&lt;Price!$A$4,Price!$B$3,IF(O4639&lt;Price!$A$5,Price!$B$4,IF(O4639&lt;Price!$A$6,Price!$B$5,Price!$B$6))))</f>
        <v>2</v>
      </c>
      <c r="N4639">
        <f>VLOOKUP(C4639,'Country'!$A:$D,4,0)</f>
        <v>1.3667099E-2</v>
      </c>
      <c r="O4639" s="7">
        <f t="shared" si="72"/>
        <v>10.9336792</v>
      </c>
      <c r="P4639">
        <v>3.3</v>
      </c>
      <c r="Q4639" t="s">
        <v>97</v>
      </c>
      <c r="R4639">
        <v>89</v>
      </c>
    </row>
    <row r="4640" spans="1:18" x14ac:dyDescent="0.35">
      <c r="A4640">
        <v>1614</v>
      </c>
      <c r="B4640" t="s">
        <v>7411</v>
      </c>
      <c r="C4640">
        <v>1</v>
      </c>
      <c r="D4640" t="s">
        <v>18383</v>
      </c>
      <c r="E4640" t="s">
        <v>5705</v>
      </c>
      <c r="F4640" t="s">
        <v>9580</v>
      </c>
      <c r="G4640" t="s">
        <v>7412</v>
      </c>
      <c r="H4640">
        <v>1500</v>
      </c>
      <c r="I4640" t="s">
        <v>1676</v>
      </c>
      <c r="J4640" t="s">
        <v>21</v>
      </c>
      <c r="K4640" t="s">
        <v>21</v>
      </c>
      <c r="L4640" t="s">
        <v>21</v>
      </c>
      <c r="M4640">
        <f>IF(O4640&lt;Price!$A$3,Price!$B$2,IF(O4640&lt;Price!$A$4,Price!$B$3,IF(O4640&lt;Price!$A$5,Price!$B$4,IF(O4640&lt;Price!$A$6,Price!$B$5,Price!$B$6))))</f>
        <v>2</v>
      </c>
      <c r="N4640">
        <f>VLOOKUP(C4640,'Country'!$A:$D,4,0)</f>
        <v>1.3667099E-2</v>
      </c>
      <c r="O4640" s="7">
        <f t="shared" si="72"/>
        <v>20.5006485</v>
      </c>
      <c r="P4640">
        <v>4.5</v>
      </c>
      <c r="Q4640" t="s">
        <v>22</v>
      </c>
      <c r="R4640">
        <v>4986</v>
      </c>
    </row>
    <row r="4641" spans="1:18" x14ac:dyDescent="0.35">
      <c r="A4641">
        <v>8244</v>
      </c>
      <c r="B4641" t="s">
        <v>7411</v>
      </c>
      <c r="C4641">
        <v>1</v>
      </c>
      <c r="D4641" t="s">
        <v>18383</v>
      </c>
      <c r="E4641" t="s">
        <v>5705</v>
      </c>
      <c r="F4641" t="s">
        <v>9581</v>
      </c>
      <c r="G4641" t="s">
        <v>7412</v>
      </c>
      <c r="H4641">
        <v>1500</v>
      </c>
      <c r="I4641" t="s">
        <v>1676</v>
      </c>
      <c r="J4641" t="s">
        <v>21</v>
      </c>
      <c r="K4641" t="s">
        <v>21</v>
      </c>
      <c r="L4641" t="s">
        <v>21</v>
      </c>
      <c r="M4641">
        <f>IF(O4641&lt;Price!$A$3,Price!$B$2,IF(O4641&lt;Price!$A$4,Price!$B$3,IF(O4641&lt;Price!$A$5,Price!$B$4,IF(O4641&lt;Price!$A$6,Price!$B$5,Price!$B$6))))</f>
        <v>2</v>
      </c>
      <c r="N4641">
        <f>VLOOKUP(C4641,'Country'!$A:$D,4,0)</f>
        <v>1.3667099E-2</v>
      </c>
      <c r="O4641" s="7">
        <f t="shared" si="72"/>
        <v>20.5006485</v>
      </c>
      <c r="P4641">
        <v>4.5999999999999996</v>
      </c>
      <c r="Q4641" t="s">
        <v>22</v>
      </c>
      <c r="R4641">
        <v>1569</v>
      </c>
    </row>
    <row r="4642" spans="1:18" x14ac:dyDescent="0.35">
      <c r="A4642">
        <v>3406</v>
      </c>
      <c r="B4642" t="s">
        <v>3044</v>
      </c>
      <c r="C4642">
        <v>1</v>
      </c>
      <c r="D4642" t="s">
        <v>18383</v>
      </c>
      <c r="E4642" t="s">
        <v>5705</v>
      </c>
      <c r="F4642" t="s">
        <v>9582</v>
      </c>
      <c r="G4642" t="s">
        <v>9583</v>
      </c>
      <c r="H4642">
        <v>1200</v>
      </c>
      <c r="I4642" t="s">
        <v>1676</v>
      </c>
      <c r="J4642" t="s">
        <v>20</v>
      </c>
      <c r="K4642" t="s">
        <v>20</v>
      </c>
      <c r="L4642" t="s">
        <v>21</v>
      </c>
      <c r="M4642">
        <f>IF(O4642&lt;Price!$A$3,Price!$B$2,IF(O4642&lt;Price!$A$4,Price!$B$3,IF(O4642&lt;Price!$A$5,Price!$B$4,IF(O4642&lt;Price!$A$6,Price!$B$5,Price!$B$6))))</f>
        <v>2</v>
      </c>
      <c r="N4642">
        <f>VLOOKUP(C4642,'Country'!$A:$D,4,0)</f>
        <v>1.3667099E-2</v>
      </c>
      <c r="O4642" s="7">
        <f t="shared" si="72"/>
        <v>16.4005188</v>
      </c>
      <c r="P4642">
        <v>3.8</v>
      </c>
      <c r="Q4642" t="s">
        <v>72</v>
      </c>
      <c r="R4642">
        <v>863</v>
      </c>
    </row>
    <row r="4643" spans="1:18" x14ac:dyDescent="0.35">
      <c r="A4643">
        <v>309576</v>
      </c>
      <c r="B4643" t="s">
        <v>9584</v>
      </c>
      <c r="C4643">
        <v>1</v>
      </c>
      <c r="D4643" t="s">
        <v>18383</v>
      </c>
      <c r="E4643" t="s">
        <v>5705</v>
      </c>
      <c r="F4643" t="s">
        <v>9585</v>
      </c>
      <c r="G4643" t="s">
        <v>1694</v>
      </c>
      <c r="H4643">
        <v>600</v>
      </c>
      <c r="I4643" t="s">
        <v>1676</v>
      </c>
      <c r="J4643" t="s">
        <v>21</v>
      </c>
      <c r="K4643" t="s">
        <v>21</v>
      </c>
      <c r="L4643" t="s">
        <v>21</v>
      </c>
      <c r="M4643">
        <f>IF(O4643&lt;Price!$A$3,Price!$B$2,IF(O4643&lt;Price!$A$4,Price!$B$3,IF(O4643&lt;Price!$A$5,Price!$B$4,IF(O4643&lt;Price!$A$6,Price!$B$5,Price!$B$6))))</f>
        <v>1</v>
      </c>
      <c r="N4643">
        <f>VLOOKUP(C4643,'Country'!$A:$D,4,0)</f>
        <v>1.3667099E-2</v>
      </c>
      <c r="O4643" s="7">
        <f t="shared" si="72"/>
        <v>8.2002594000000002</v>
      </c>
      <c r="P4643">
        <v>3.9</v>
      </c>
      <c r="Q4643" t="s">
        <v>72</v>
      </c>
      <c r="R4643">
        <v>157</v>
      </c>
    </row>
    <row r="4644" spans="1:18" x14ac:dyDescent="0.35">
      <c r="A4644">
        <v>4741</v>
      </c>
      <c r="B4644" t="s">
        <v>9586</v>
      </c>
      <c r="C4644">
        <v>1</v>
      </c>
      <c r="D4644" t="s">
        <v>18383</v>
      </c>
      <c r="E4644" t="s">
        <v>5705</v>
      </c>
      <c r="F4644" t="s">
        <v>9587</v>
      </c>
      <c r="G4644" t="s">
        <v>9588</v>
      </c>
      <c r="H4644">
        <v>2000</v>
      </c>
      <c r="I4644" t="s">
        <v>1676</v>
      </c>
      <c r="J4644" t="s">
        <v>20</v>
      </c>
      <c r="K4644" t="s">
        <v>21</v>
      </c>
      <c r="L4644" t="s">
        <v>21</v>
      </c>
      <c r="M4644">
        <f>IF(O4644&lt;Price!$A$3,Price!$B$2,IF(O4644&lt;Price!$A$4,Price!$B$3,IF(O4644&lt;Price!$A$5,Price!$B$4,IF(O4644&lt;Price!$A$6,Price!$B$5,Price!$B$6))))</f>
        <v>3</v>
      </c>
      <c r="N4644">
        <f>VLOOKUP(C4644,'Country'!$A:$D,4,0)</f>
        <v>1.3667099E-2</v>
      </c>
      <c r="O4644" s="7">
        <f t="shared" si="72"/>
        <v>27.334198000000001</v>
      </c>
      <c r="P4644">
        <v>3.6</v>
      </c>
      <c r="Q4644" t="s">
        <v>72</v>
      </c>
      <c r="R4644">
        <v>1428</v>
      </c>
    </row>
    <row r="4645" spans="1:18" x14ac:dyDescent="0.35">
      <c r="A4645">
        <v>310674</v>
      </c>
      <c r="B4645" t="s">
        <v>9589</v>
      </c>
      <c r="C4645">
        <v>1</v>
      </c>
      <c r="D4645" t="s">
        <v>18383</v>
      </c>
      <c r="E4645" t="s">
        <v>5705</v>
      </c>
      <c r="F4645" t="s">
        <v>9590</v>
      </c>
      <c r="G4645" t="s">
        <v>9591</v>
      </c>
      <c r="H4645">
        <v>2500</v>
      </c>
      <c r="I4645" t="s">
        <v>1676</v>
      </c>
      <c r="J4645" t="s">
        <v>20</v>
      </c>
      <c r="K4645" t="s">
        <v>20</v>
      </c>
      <c r="L4645" t="s">
        <v>21</v>
      </c>
      <c r="M4645">
        <f>IF(O4645&lt;Price!$A$3,Price!$B$2,IF(O4645&lt;Price!$A$4,Price!$B$3,IF(O4645&lt;Price!$A$5,Price!$B$4,IF(O4645&lt;Price!$A$6,Price!$B$5,Price!$B$6))))</f>
        <v>3</v>
      </c>
      <c r="N4645">
        <f>VLOOKUP(C4645,'Country'!$A:$D,4,0)</f>
        <v>1.3667099E-2</v>
      </c>
      <c r="O4645" s="7">
        <f t="shared" si="72"/>
        <v>34.167747499999997</v>
      </c>
      <c r="P4645">
        <v>3.6</v>
      </c>
      <c r="Q4645" t="s">
        <v>72</v>
      </c>
      <c r="R4645">
        <v>300</v>
      </c>
    </row>
    <row r="4646" spans="1:18" x14ac:dyDescent="0.35">
      <c r="A4646">
        <v>1901</v>
      </c>
      <c r="B4646" t="s">
        <v>7804</v>
      </c>
      <c r="C4646">
        <v>1</v>
      </c>
      <c r="D4646" t="s">
        <v>18383</v>
      </c>
      <c r="E4646" t="s">
        <v>5705</v>
      </c>
      <c r="F4646" t="s">
        <v>9592</v>
      </c>
      <c r="G4646" t="s">
        <v>7806</v>
      </c>
      <c r="H4646">
        <v>1000</v>
      </c>
      <c r="I4646" t="s">
        <v>1676</v>
      </c>
      <c r="J4646" t="s">
        <v>21</v>
      </c>
      <c r="K4646" t="s">
        <v>21</v>
      </c>
      <c r="L4646" t="s">
        <v>21</v>
      </c>
      <c r="M4646">
        <f>IF(O4646&lt;Price!$A$3,Price!$B$2,IF(O4646&lt;Price!$A$4,Price!$B$3,IF(O4646&lt;Price!$A$5,Price!$B$4,IF(O4646&lt;Price!$A$6,Price!$B$5,Price!$B$6))))</f>
        <v>2</v>
      </c>
      <c r="N4646">
        <f>VLOOKUP(C4646,'Country'!$A:$D,4,0)</f>
        <v>1.3667099E-2</v>
      </c>
      <c r="O4646" s="7">
        <f t="shared" si="72"/>
        <v>13.667099</v>
      </c>
      <c r="P4646">
        <v>3.6</v>
      </c>
      <c r="Q4646" t="s">
        <v>72</v>
      </c>
      <c r="R4646">
        <v>574</v>
      </c>
    </row>
    <row r="4647" spans="1:18" x14ac:dyDescent="0.35">
      <c r="A4647">
        <v>813</v>
      </c>
      <c r="B4647" t="s">
        <v>9593</v>
      </c>
      <c r="C4647">
        <v>1</v>
      </c>
      <c r="D4647" t="s">
        <v>18383</v>
      </c>
      <c r="E4647" t="s">
        <v>5705</v>
      </c>
      <c r="F4647" t="s">
        <v>9594</v>
      </c>
      <c r="G4647" t="s">
        <v>39</v>
      </c>
      <c r="H4647">
        <v>1000</v>
      </c>
      <c r="I4647" t="s">
        <v>1676</v>
      </c>
      <c r="J4647" t="s">
        <v>21</v>
      </c>
      <c r="K4647" t="s">
        <v>21</v>
      </c>
      <c r="L4647" t="s">
        <v>21</v>
      </c>
      <c r="M4647">
        <f>IF(O4647&lt;Price!$A$3,Price!$B$2,IF(O4647&lt;Price!$A$4,Price!$B$3,IF(O4647&lt;Price!$A$5,Price!$B$4,IF(O4647&lt;Price!$A$6,Price!$B$5,Price!$B$6))))</f>
        <v>2</v>
      </c>
      <c r="N4647">
        <f>VLOOKUP(C4647,'Country'!$A:$D,4,0)</f>
        <v>1.3667099E-2</v>
      </c>
      <c r="O4647" s="7">
        <f t="shared" si="72"/>
        <v>13.667099</v>
      </c>
      <c r="P4647">
        <v>3.7</v>
      </c>
      <c r="Q4647" t="s">
        <v>72</v>
      </c>
      <c r="R4647">
        <v>243</v>
      </c>
    </row>
    <row r="4648" spans="1:18" x14ac:dyDescent="0.35">
      <c r="A4648">
        <v>304989</v>
      </c>
      <c r="B4648" t="s">
        <v>4897</v>
      </c>
      <c r="C4648">
        <v>1</v>
      </c>
      <c r="D4648" t="s">
        <v>18383</v>
      </c>
      <c r="E4648" t="s">
        <v>5705</v>
      </c>
      <c r="F4648" t="s">
        <v>9595</v>
      </c>
      <c r="G4648" t="s">
        <v>9596</v>
      </c>
      <c r="H4648">
        <v>700</v>
      </c>
      <c r="I4648" t="s">
        <v>1676</v>
      </c>
      <c r="J4648" t="s">
        <v>21</v>
      </c>
      <c r="K4648" t="s">
        <v>20</v>
      </c>
      <c r="L4648" t="s">
        <v>21</v>
      </c>
      <c r="M4648">
        <f>IF(O4648&lt;Price!$A$3,Price!$B$2,IF(O4648&lt;Price!$A$4,Price!$B$3,IF(O4648&lt;Price!$A$5,Price!$B$4,IF(O4648&lt;Price!$A$6,Price!$B$5,Price!$B$6))))</f>
        <v>1</v>
      </c>
      <c r="N4648">
        <f>VLOOKUP(C4648,'Country'!$A:$D,4,0)</f>
        <v>1.3667099E-2</v>
      </c>
      <c r="O4648" s="7">
        <f t="shared" si="72"/>
        <v>9.5669693000000002</v>
      </c>
      <c r="P4648">
        <v>3.8</v>
      </c>
      <c r="Q4648" t="s">
        <v>72</v>
      </c>
      <c r="R4648">
        <v>391</v>
      </c>
    </row>
    <row r="4649" spans="1:18" x14ac:dyDescent="0.35">
      <c r="A4649">
        <v>300642</v>
      </c>
      <c r="B4649" t="s">
        <v>9597</v>
      </c>
      <c r="C4649">
        <v>1</v>
      </c>
      <c r="D4649" t="s">
        <v>18383</v>
      </c>
      <c r="E4649" t="s">
        <v>5705</v>
      </c>
      <c r="F4649" t="s">
        <v>9598</v>
      </c>
      <c r="G4649" t="s">
        <v>3149</v>
      </c>
      <c r="H4649">
        <v>800</v>
      </c>
      <c r="I4649" t="s">
        <v>1676</v>
      </c>
      <c r="J4649" t="s">
        <v>21</v>
      </c>
      <c r="K4649" t="s">
        <v>21</v>
      </c>
      <c r="L4649" t="s">
        <v>21</v>
      </c>
      <c r="M4649">
        <f>IF(O4649&lt;Price!$A$3,Price!$B$2,IF(O4649&lt;Price!$A$4,Price!$B$3,IF(O4649&lt;Price!$A$5,Price!$B$4,IF(O4649&lt;Price!$A$6,Price!$B$5,Price!$B$6))))</f>
        <v>2</v>
      </c>
      <c r="N4649">
        <f>VLOOKUP(C4649,'Country'!$A:$D,4,0)</f>
        <v>1.3667099E-2</v>
      </c>
      <c r="O4649" s="7">
        <f t="shared" si="72"/>
        <v>10.9336792</v>
      </c>
      <c r="P4649">
        <v>3.6</v>
      </c>
      <c r="Q4649" t="s">
        <v>72</v>
      </c>
      <c r="R4649">
        <v>29</v>
      </c>
    </row>
    <row r="4650" spans="1:18" x14ac:dyDescent="0.35">
      <c r="A4650">
        <v>307284</v>
      </c>
      <c r="B4650" t="s">
        <v>9599</v>
      </c>
      <c r="C4650">
        <v>1</v>
      </c>
      <c r="D4650" t="s">
        <v>18383</v>
      </c>
      <c r="E4650" t="s">
        <v>5705</v>
      </c>
      <c r="F4650" t="s">
        <v>9600</v>
      </c>
      <c r="G4650" t="s">
        <v>9601</v>
      </c>
      <c r="H4650">
        <v>1700</v>
      </c>
      <c r="I4650" t="s">
        <v>1676</v>
      </c>
      <c r="J4650" t="s">
        <v>20</v>
      </c>
      <c r="K4650" t="s">
        <v>21</v>
      </c>
      <c r="L4650" t="s">
        <v>21</v>
      </c>
      <c r="M4650">
        <f>IF(O4650&lt;Price!$A$3,Price!$B$2,IF(O4650&lt;Price!$A$4,Price!$B$3,IF(O4650&lt;Price!$A$5,Price!$B$4,IF(O4650&lt;Price!$A$6,Price!$B$5,Price!$B$6))))</f>
        <v>2</v>
      </c>
      <c r="N4650">
        <f>VLOOKUP(C4650,'Country'!$A:$D,4,0)</f>
        <v>1.3667099E-2</v>
      </c>
      <c r="O4650" s="7">
        <f t="shared" si="72"/>
        <v>23.234068300000001</v>
      </c>
      <c r="P4650">
        <v>3.7</v>
      </c>
      <c r="Q4650" t="s">
        <v>72</v>
      </c>
      <c r="R4650">
        <v>395</v>
      </c>
    </row>
    <row r="4651" spans="1:18" x14ac:dyDescent="0.35">
      <c r="A4651">
        <v>844</v>
      </c>
      <c r="B4651" t="s">
        <v>6657</v>
      </c>
      <c r="C4651">
        <v>1</v>
      </c>
      <c r="D4651" t="s">
        <v>18383</v>
      </c>
      <c r="E4651" t="s">
        <v>5705</v>
      </c>
      <c r="F4651" t="s">
        <v>9602</v>
      </c>
      <c r="G4651" t="s">
        <v>2134</v>
      </c>
      <c r="H4651">
        <v>650</v>
      </c>
      <c r="I4651" t="s">
        <v>1676</v>
      </c>
      <c r="J4651" t="s">
        <v>21</v>
      </c>
      <c r="K4651" t="s">
        <v>21</v>
      </c>
      <c r="L4651" t="s">
        <v>21</v>
      </c>
      <c r="M4651">
        <f>IF(O4651&lt;Price!$A$3,Price!$B$2,IF(O4651&lt;Price!$A$4,Price!$B$3,IF(O4651&lt;Price!$A$5,Price!$B$4,IF(O4651&lt;Price!$A$6,Price!$B$5,Price!$B$6))))</f>
        <v>1</v>
      </c>
      <c r="N4651">
        <f>VLOOKUP(C4651,'Country'!$A:$D,4,0)</f>
        <v>1.3667099E-2</v>
      </c>
      <c r="O4651" s="7">
        <f t="shared" si="72"/>
        <v>8.8836143500000002</v>
      </c>
      <c r="P4651">
        <v>3.7</v>
      </c>
      <c r="Q4651" t="s">
        <v>72</v>
      </c>
      <c r="R4651">
        <v>2860</v>
      </c>
    </row>
    <row r="4652" spans="1:18" x14ac:dyDescent="0.35">
      <c r="A4652">
        <v>308337</v>
      </c>
      <c r="B4652" t="s">
        <v>9603</v>
      </c>
      <c r="C4652">
        <v>1</v>
      </c>
      <c r="D4652" t="s">
        <v>18383</v>
      </c>
      <c r="E4652" t="s">
        <v>5705</v>
      </c>
      <c r="F4652" t="s">
        <v>9604</v>
      </c>
      <c r="G4652" t="s">
        <v>269</v>
      </c>
      <c r="H4652">
        <v>1700</v>
      </c>
      <c r="I4652" t="s">
        <v>1676</v>
      </c>
      <c r="J4652" t="s">
        <v>20</v>
      </c>
      <c r="K4652" t="s">
        <v>20</v>
      </c>
      <c r="L4652" t="s">
        <v>21</v>
      </c>
      <c r="M4652">
        <f>IF(O4652&lt;Price!$A$3,Price!$B$2,IF(O4652&lt;Price!$A$4,Price!$B$3,IF(O4652&lt;Price!$A$5,Price!$B$4,IF(O4652&lt;Price!$A$6,Price!$B$5,Price!$B$6))))</f>
        <v>2</v>
      </c>
      <c r="N4652">
        <f>VLOOKUP(C4652,'Country'!$A:$D,4,0)</f>
        <v>1.3667099E-2</v>
      </c>
      <c r="O4652" s="7">
        <f t="shared" si="72"/>
        <v>23.234068300000001</v>
      </c>
      <c r="P4652">
        <v>3.6</v>
      </c>
      <c r="Q4652" t="s">
        <v>72</v>
      </c>
      <c r="R4652">
        <v>505</v>
      </c>
    </row>
    <row r="4653" spans="1:18" x14ac:dyDescent="0.35">
      <c r="A4653">
        <v>307822</v>
      </c>
      <c r="B4653" t="s">
        <v>9605</v>
      </c>
      <c r="C4653">
        <v>1</v>
      </c>
      <c r="D4653" t="s">
        <v>18383</v>
      </c>
      <c r="E4653" t="s">
        <v>5705</v>
      </c>
      <c r="F4653" t="s">
        <v>9606</v>
      </c>
      <c r="G4653" t="s">
        <v>3097</v>
      </c>
      <c r="H4653">
        <v>1400</v>
      </c>
      <c r="I4653" t="s">
        <v>1676</v>
      </c>
      <c r="J4653" t="s">
        <v>21</v>
      </c>
      <c r="K4653" t="s">
        <v>20</v>
      </c>
      <c r="L4653" t="s">
        <v>21</v>
      </c>
      <c r="M4653">
        <f>IF(O4653&lt;Price!$A$3,Price!$B$2,IF(O4653&lt;Price!$A$4,Price!$B$3,IF(O4653&lt;Price!$A$5,Price!$B$4,IF(O4653&lt;Price!$A$6,Price!$B$5,Price!$B$6))))</f>
        <v>2</v>
      </c>
      <c r="N4653">
        <f>VLOOKUP(C4653,'Country'!$A:$D,4,0)</f>
        <v>1.3667099E-2</v>
      </c>
      <c r="O4653" s="7">
        <f t="shared" si="72"/>
        <v>19.1339386</v>
      </c>
      <c r="P4653">
        <v>3.9</v>
      </c>
      <c r="Q4653" t="s">
        <v>72</v>
      </c>
      <c r="R4653">
        <v>454</v>
      </c>
    </row>
    <row r="4654" spans="1:18" x14ac:dyDescent="0.35">
      <c r="A4654">
        <v>3425</v>
      </c>
      <c r="B4654" t="s">
        <v>9607</v>
      </c>
      <c r="C4654">
        <v>1</v>
      </c>
      <c r="D4654" t="s">
        <v>18383</v>
      </c>
      <c r="E4654" t="s">
        <v>5705</v>
      </c>
      <c r="F4654" t="s">
        <v>9608</v>
      </c>
      <c r="G4654" t="s">
        <v>9609</v>
      </c>
      <c r="H4654">
        <v>2000</v>
      </c>
      <c r="I4654" t="s">
        <v>1676</v>
      </c>
      <c r="J4654" t="s">
        <v>20</v>
      </c>
      <c r="K4654" t="s">
        <v>21</v>
      </c>
      <c r="L4654" t="s">
        <v>21</v>
      </c>
      <c r="M4654">
        <f>IF(O4654&lt;Price!$A$3,Price!$B$2,IF(O4654&lt;Price!$A$4,Price!$B$3,IF(O4654&lt;Price!$A$5,Price!$B$4,IF(O4654&lt;Price!$A$6,Price!$B$5,Price!$B$6))))</f>
        <v>3</v>
      </c>
      <c r="N4654">
        <f>VLOOKUP(C4654,'Country'!$A:$D,4,0)</f>
        <v>1.3667099E-2</v>
      </c>
      <c r="O4654" s="7">
        <f t="shared" si="72"/>
        <v>27.334198000000001</v>
      </c>
      <c r="P4654">
        <v>3.8</v>
      </c>
      <c r="Q4654" t="s">
        <v>72</v>
      </c>
      <c r="R4654">
        <v>203</v>
      </c>
    </row>
    <row r="4655" spans="1:18" x14ac:dyDescent="0.35">
      <c r="A4655">
        <v>6271</v>
      </c>
      <c r="B4655" t="s">
        <v>9610</v>
      </c>
      <c r="C4655">
        <v>1</v>
      </c>
      <c r="D4655" t="s">
        <v>18383</v>
      </c>
      <c r="E4655" t="s">
        <v>5705</v>
      </c>
      <c r="F4655" t="s">
        <v>9611</v>
      </c>
      <c r="G4655" t="s">
        <v>1694</v>
      </c>
      <c r="H4655">
        <v>400</v>
      </c>
      <c r="I4655" t="s">
        <v>1676</v>
      </c>
      <c r="J4655" t="s">
        <v>21</v>
      </c>
      <c r="K4655" t="s">
        <v>21</v>
      </c>
      <c r="L4655" t="s">
        <v>21</v>
      </c>
      <c r="M4655">
        <f>IF(O4655&lt;Price!$A$3,Price!$B$2,IF(O4655&lt;Price!$A$4,Price!$B$3,IF(O4655&lt;Price!$A$5,Price!$B$4,IF(O4655&lt;Price!$A$6,Price!$B$5,Price!$B$6))))</f>
        <v>1</v>
      </c>
      <c r="N4655">
        <f>VLOOKUP(C4655,'Country'!$A:$D,4,0)</f>
        <v>1.3667099E-2</v>
      </c>
      <c r="O4655" s="7">
        <f t="shared" si="72"/>
        <v>5.4668396000000001</v>
      </c>
      <c r="P4655">
        <v>3.7</v>
      </c>
      <c r="Q4655" t="s">
        <v>72</v>
      </c>
      <c r="R4655">
        <v>79</v>
      </c>
    </row>
    <row r="4656" spans="1:18" x14ac:dyDescent="0.35">
      <c r="A4656">
        <v>312710</v>
      </c>
      <c r="B4656" t="s">
        <v>9612</v>
      </c>
      <c r="C4656">
        <v>1</v>
      </c>
      <c r="D4656" t="s">
        <v>18383</v>
      </c>
      <c r="E4656" t="s">
        <v>5705</v>
      </c>
      <c r="F4656" t="s">
        <v>9613</v>
      </c>
      <c r="G4656" t="s">
        <v>9614</v>
      </c>
      <c r="H4656">
        <v>1200</v>
      </c>
      <c r="I4656" t="s">
        <v>1676</v>
      </c>
      <c r="J4656" t="s">
        <v>21</v>
      </c>
      <c r="K4656" t="s">
        <v>21</v>
      </c>
      <c r="L4656" t="s">
        <v>21</v>
      </c>
      <c r="M4656">
        <f>IF(O4656&lt;Price!$A$3,Price!$B$2,IF(O4656&lt;Price!$A$4,Price!$B$3,IF(O4656&lt;Price!$A$5,Price!$B$4,IF(O4656&lt;Price!$A$6,Price!$B$5,Price!$B$6))))</f>
        <v>2</v>
      </c>
      <c r="N4656">
        <f>VLOOKUP(C4656,'Country'!$A:$D,4,0)</f>
        <v>1.3667099E-2</v>
      </c>
      <c r="O4656" s="7">
        <f t="shared" si="72"/>
        <v>16.4005188</v>
      </c>
      <c r="P4656">
        <v>3.9</v>
      </c>
      <c r="Q4656" t="s">
        <v>72</v>
      </c>
      <c r="R4656">
        <v>287</v>
      </c>
    </row>
    <row r="4657" spans="1:18" x14ac:dyDescent="0.35">
      <c r="A4657">
        <v>18255125</v>
      </c>
      <c r="B4657" t="s">
        <v>9615</v>
      </c>
      <c r="C4657">
        <v>1</v>
      </c>
      <c r="D4657" t="s">
        <v>18383</v>
      </c>
      <c r="E4657" t="s">
        <v>5705</v>
      </c>
      <c r="F4657" t="s">
        <v>9616</v>
      </c>
      <c r="G4657" t="s">
        <v>5420</v>
      </c>
      <c r="H4657">
        <v>2100</v>
      </c>
      <c r="I4657" t="s">
        <v>1676</v>
      </c>
      <c r="J4657" t="s">
        <v>21</v>
      </c>
      <c r="K4657" t="s">
        <v>21</v>
      </c>
      <c r="L4657" t="s">
        <v>21</v>
      </c>
      <c r="M4657">
        <f>IF(O4657&lt;Price!$A$3,Price!$B$2,IF(O4657&lt;Price!$A$4,Price!$B$3,IF(O4657&lt;Price!$A$5,Price!$B$4,IF(O4657&lt;Price!$A$6,Price!$B$5,Price!$B$6))))</f>
        <v>3</v>
      </c>
      <c r="N4657">
        <f>VLOOKUP(C4657,'Country'!$A:$D,4,0)</f>
        <v>1.3667099E-2</v>
      </c>
      <c r="O4657" s="7">
        <f t="shared" si="72"/>
        <v>28.700907900000001</v>
      </c>
      <c r="P4657">
        <v>3.8</v>
      </c>
      <c r="Q4657" t="s">
        <v>72</v>
      </c>
      <c r="R4657">
        <v>199</v>
      </c>
    </row>
    <row r="4658" spans="1:18" x14ac:dyDescent="0.35">
      <c r="A4658">
        <v>18285728</v>
      </c>
      <c r="B4658" t="s">
        <v>9617</v>
      </c>
      <c r="C4658">
        <v>1</v>
      </c>
      <c r="D4658" t="s">
        <v>18383</v>
      </c>
      <c r="E4658" t="s">
        <v>5705</v>
      </c>
      <c r="F4658" t="s">
        <v>9618</v>
      </c>
      <c r="G4658" t="s">
        <v>1694</v>
      </c>
      <c r="H4658">
        <v>450</v>
      </c>
      <c r="I4658" t="s">
        <v>1676</v>
      </c>
      <c r="J4658" t="s">
        <v>21</v>
      </c>
      <c r="K4658" t="s">
        <v>21</v>
      </c>
      <c r="L4658" t="s">
        <v>21</v>
      </c>
      <c r="M4658">
        <f>IF(O4658&lt;Price!$A$3,Price!$B$2,IF(O4658&lt;Price!$A$4,Price!$B$3,IF(O4658&lt;Price!$A$5,Price!$B$4,IF(O4658&lt;Price!$A$6,Price!$B$5,Price!$B$6))))</f>
        <v>1</v>
      </c>
      <c r="N4658">
        <f>VLOOKUP(C4658,'Country'!$A:$D,4,0)</f>
        <v>1.3667099E-2</v>
      </c>
      <c r="O4658" s="7">
        <f t="shared" si="72"/>
        <v>6.1501945500000001</v>
      </c>
      <c r="P4658">
        <v>3.5</v>
      </c>
      <c r="Q4658" t="s">
        <v>72</v>
      </c>
      <c r="R4658">
        <v>17</v>
      </c>
    </row>
    <row r="4659" spans="1:18" x14ac:dyDescent="0.35">
      <c r="A4659">
        <v>305686</v>
      </c>
      <c r="B4659" t="s">
        <v>3581</v>
      </c>
      <c r="C4659">
        <v>1</v>
      </c>
      <c r="D4659" t="s">
        <v>18383</v>
      </c>
      <c r="E4659" t="s">
        <v>5705</v>
      </c>
      <c r="F4659" t="s">
        <v>9619</v>
      </c>
      <c r="G4659" t="s">
        <v>3583</v>
      </c>
      <c r="H4659">
        <v>2000</v>
      </c>
      <c r="I4659" t="s">
        <v>1676</v>
      </c>
      <c r="J4659" t="s">
        <v>20</v>
      </c>
      <c r="K4659" t="s">
        <v>20</v>
      </c>
      <c r="L4659" t="s">
        <v>21</v>
      </c>
      <c r="M4659">
        <f>IF(O4659&lt;Price!$A$3,Price!$B$2,IF(O4659&lt;Price!$A$4,Price!$B$3,IF(O4659&lt;Price!$A$5,Price!$B$4,IF(O4659&lt;Price!$A$6,Price!$B$5,Price!$B$6))))</f>
        <v>3</v>
      </c>
      <c r="N4659">
        <f>VLOOKUP(C4659,'Country'!$A:$D,4,0)</f>
        <v>1.3667099E-2</v>
      </c>
      <c r="O4659" s="7">
        <f t="shared" si="72"/>
        <v>27.334198000000001</v>
      </c>
      <c r="P4659">
        <v>3.9</v>
      </c>
      <c r="Q4659" t="s">
        <v>72</v>
      </c>
      <c r="R4659">
        <v>372</v>
      </c>
    </row>
    <row r="4660" spans="1:18" x14ac:dyDescent="0.35">
      <c r="A4660">
        <v>154</v>
      </c>
      <c r="B4660" t="s">
        <v>1812</v>
      </c>
      <c r="C4660">
        <v>1</v>
      </c>
      <c r="D4660" t="s">
        <v>18383</v>
      </c>
      <c r="E4660" t="s">
        <v>5705</v>
      </c>
      <c r="F4660" t="s">
        <v>9620</v>
      </c>
      <c r="G4660" t="s">
        <v>2343</v>
      </c>
      <c r="H4660">
        <v>500</v>
      </c>
      <c r="I4660" t="s">
        <v>1676</v>
      </c>
      <c r="J4660" t="s">
        <v>21</v>
      </c>
      <c r="K4660" t="s">
        <v>20</v>
      </c>
      <c r="L4660" t="s">
        <v>21</v>
      </c>
      <c r="M4660">
        <f>IF(O4660&lt;Price!$A$3,Price!$B$2,IF(O4660&lt;Price!$A$4,Price!$B$3,IF(O4660&lt;Price!$A$5,Price!$B$4,IF(O4660&lt;Price!$A$6,Price!$B$5,Price!$B$6))))</f>
        <v>1</v>
      </c>
      <c r="N4660">
        <f>VLOOKUP(C4660,'Country'!$A:$D,4,0)</f>
        <v>1.3667099E-2</v>
      </c>
      <c r="O4660" s="7">
        <f t="shared" si="72"/>
        <v>6.8335495000000002</v>
      </c>
      <c r="P4660">
        <v>3.7</v>
      </c>
      <c r="Q4660" t="s">
        <v>72</v>
      </c>
      <c r="R4660">
        <v>188</v>
      </c>
    </row>
    <row r="4661" spans="1:18" x14ac:dyDescent="0.35">
      <c r="A4661">
        <v>18361747</v>
      </c>
      <c r="B4661" t="s">
        <v>9621</v>
      </c>
      <c r="C4661">
        <v>1</v>
      </c>
      <c r="D4661" t="s">
        <v>18383</v>
      </c>
      <c r="E4661" t="s">
        <v>5705</v>
      </c>
      <c r="F4661" t="s">
        <v>9622</v>
      </c>
      <c r="G4661" t="s">
        <v>9623</v>
      </c>
      <c r="H4661">
        <v>800</v>
      </c>
      <c r="I4661" t="s">
        <v>1676</v>
      </c>
      <c r="J4661" t="s">
        <v>21</v>
      </c>
      <c r="K4661" t="s">
        <v>21</v>
      </c>
      <c r="L4661" t="s">
        <v>21</v>
      </c>
      <c r="M4661">
        <f>IF(O4661&lt;Price!$A$3,Price!$B$2,IF(O4661&lt;Price!$A$4,Price!$B$3,IF(O4661&lt;Price!$A$5,Price!$B$4,IF(O4661&lt;Price!$A$6,Price!$B$5,Price!$B$6))))</f>
        <v>2</v>
      </c>
      <c r="N4661">
        <f>VLOOKUP(C4661,'Country'!$A:$D,4,0)</f>
        <v>1.3667099E-2</v>
      </c>
      <c r="O4661" s="7">
        <f t="shared" si="72"/>
        <v>10.9336792</v>
      </c>
      <c r="P4661">
        <v>3.6</v>
      </c>
      <c r="Q4661" t="s">
        <v>72</v>
      </c>
      <c r="R4661">
        <v>34</v>
      </c>
    </row>
    <row r="4662" spans="1:18" x14ac:dyDescent="0.35">
      <c r="A4662">
        <v>9618</v>
      </c>
      <c r="B4662" t="s">
        <v>9624</v>
      </c>
      <c r="C4662">
        <v>1</v>
      </c>
      <c r="D4662" t="s">
        <v>18383</v>
      </c>
      <c r="E4662" t="s">
        <v>5705</v>
      </c>
      <c r="F4662" t="s">
        <v>9625</v>
      </c>
      <c r="G4662" t="s">
        <v>9626</v>
      </c>
      <c r="H4662">
        <v>1700</v>
      </c>
      <c r="I4662" t="s">
        <v>1676</v>
      </c>
      <c r="J4662" t="s">
        <v>20</v>
      </c>
      <c r="K4662" t="s">
        <v>21</v>
      </c>
      <c r="L4662" t="s">
        <v>21</v>
      </c>
      <c r="M4662">
        <f>IF(O4662&lt;Price!$A$3,Price!$B$2,IF(O4662&lt;Price!$A$4,Price!$B$3,IF(O4662&lt;Price!$A$5,Price!$B$4,IF(O4662&lt;Price!$A$6,Price!$B$5,Price!$B$6))))</f>
        <v>2</v>
      </c>
      <c r="N4662">
        <f>VLOOKUP(C4662,'Country'!$A:$D,4,0)</f>
        <v>1.3667099E-2</v>
      </c>
      <c r="O4662" s="7">
        <f t="shared" si="72"/>
        <v>23.234068300000001</v>
      </c>
      <c r="P4662">
        <v>3.7</v>
      </c>
      <c r="Q4662" t="s">
        <v>72</v>
      </c>
      <c r="R4662">
        <v>774</v>
      </c>
    </row>
    <row r="4663" spans="1:18" x14ac:dyDescent="0.35">
      <c r="A4663">
        <v>307370</v>
      </c>
      <c r="B4663" t="s">
        <v>9627</v>
      </c>
      <c r="C4663">
        <v>1</v>
      </c>
      <c r="D4663" t="s">
        <v>18383</v>
      </c>
      <c r="E4663" t="s">
        <v>5705</v>
      </c>
      <c r="F4663" t="s">
        <v>9628</v>
      </c>
      <c r="G4663" t="s">
        <v>100</v>
      </c>
      <c r="H4663">
        <v>700</v>
      </c>
      <c r="I4663" t="s">
        <v>1676</v>
      </c>
      <c r="J4663" t="s">
        <v>21</v>
      </c>
      <c r="K4663" t="s">
        <v>21</v>
      </c>
      <c r="L4663" t="s">
        <v>21</v>
      </c>
      <c r="M4663">
        <f>IF(O4663&lt;Price!$A$3,Price!$B$2,IF(O4663&lt;Price!$A$4,Price!$B$3,IF(O4663&lt;Price!$A$5,Price!$B$4,IF(O4663&lt;Price!$A$6,Price!$B$5,Price!$B$6))))</f>
        <v>1</v>
      </c>
      <c r="N4663">
        <f>VLOOKUP(C4663,'Country'!$A:$D,4,0)</f>
        <v>1.3667099E-2</v>
      </c>
      <c r="O4663" s="7">
        <f t="shared" si="72"/>
        <v>9.5669693000000002</v>
      </c>
      <c r="P4663">
        <v>3.8</v>
      </c>
      <c r="Q4663" t="s">
        <v>72</v>
      </c>
      <c r="R4663">
        <v>256</v>
      </c>
    </row>
    <row r="4664" spans="1:18" x14ac:dyDescent="0.35">
      <c r="A4664">
        <v>307802</v>
      </c>
      <c r="B4664" t="s">
        <v>1870</v>
      </c>
      <c r="C4664">
        <v>1</v>
      </c>
      <c r="D4664" t="s">
        <v>18383</v>
      </c>
      <c r="E4664" t="s">
        <v>5705</v>
      </c>
      <c r="F4664" t="s">
        <v>9629</v>
      </c>
      <c r="G4664" t="s">
        <v>4894</v>
      </c>
      <c r="H4664">
        <v>2500</v>
      </c>
      <c r="I4664" t="s">
        <v>1676</v>
      </c>
      <c r="J4664" t="s">
        <v>21</v>
      </c>
      <c r="K4664" t="s">
        <v>21</v>
      </c>
      <c r="L4664" t="s">
        <v>21</v>
      </c>
      <c r="M4664">
        <f>IF(O4664&lt;Price!$A$3,Price!$B$2,IF(O4664&lt;Price!$A$4,Price!$B$3,IF(O4664&lt;Price!$A$5,Price!$B$4,IF(O4664&lt;Price!$A$6,Price!$B$5,Price!$B$6))))</f>
        <v>3</v>
      </c>
      <c r="N4664">
        <f>VLOOKUP(C4664,'Country'!$A:$D,4,0)</f>
        <v>1.3667099E-2</v>
      </c>
      <c r="O4664" s="7">
        <f t="shared" si="72"/>
        <v>34.167747499999997</v>
      </c>
      <c r="P4664">
        <v>3.8</v>
      </c>
      <c r="Q4664" t="s">
        <v>72</v>
      </c>
      <c r="R4664">
        <v>1186</v>
      </c>
    </row>
    <row r="4665" spans="1:18" x14ac:dyDescent="0.35">
      <c r="A4665">
        <v>307799</v>
      </c>
      <c r="B4665" t="s">
        <v>9630</v>
      </c>
      <c r="C4665">
        <v>1</v>
      </c>
      <c r="D4665" t="s">
        <v>18383</v>
      </c>
      <c r="E4665" t="s">
        <v>5705</v>
      </c>
      <c r="F4665" t="s">
        <v>9631</v>
      </c>
      <c r="G4665" t="s">
        <v>9632</v>
      </c>
      <c r="H4665">
        <v>2000</v>
      </c>
      <c r="I4665" t="s">
        <v>1676</v>
      </c>
      <c r="J4665" t="s">
        <v>21</v>
      </c>
      <c r="K4665" t="s">
        <v>20</v>
      </c>
      <c r="L4665" t="s">
        <v>21</v>
      </c>
      <c r="M4665">
        <f>IF(O4665&lt;Price!$A$3,Price!$B$2,IF(O4665&lt;Price!$A$4,Price!$B$3,IF(O4665&lt;Price!$A$5,Price!$B$4,IF(O4665&lt;Price!$A$6,Price!$B$5,Price!$B$6))))</f>
        <v>3</v>
      </c>
      <c r="N4665">
        <f>VLOOKUP(C4665,'Country'!$A:$D,4,0)</f>
        <v>1.3667099E-2</v>
      </c>
      <c r="O4665" s="7">
        <f t="shared" si="72"/>
        <v>27.334198000000001</v>
      </c>
      <c r="P4665">
        <v>3.8</v>
      </c>
      <c r="Q4665" t="s">
        <v>72</v>
      </c>
      <c r="R4665">
        <v>669</v>
      </c>
    </row>
    <row r="4666" spans="1:18" x14ac:dyDescent="0.35">
      <c r="A4666">
        <v>18486842</v>
      </c>
      <c r="B4666" t="s">
        <v>2427</v>
      </c>
      <c r="C4666">
        <v>1</v>
      </c>
      <c r="D4666" t="s">
        <v>18383</v>
      </c>
      <c r="E4666" t="s">
        <v>5705</v>
      </c>
      <c r="F4666" t="s">
        <v>9633</v>
      </c>
      <c r="G4666" t="s">
        <v>100</v>
      </c>
      <c r="H4666">
        <v>450</v>
      </c>
      <c r="I4666" t="s">
        <v>1676</v>
      </c>
      <c r="J4666" t="s">
        <v>21</v>
      </c>
      <c r="K4666" t="s">
        <v>21</v>
      </c>
      <c r="L4666" t="s">
        <v>21</v>
      </c>
      <c r="M4666">
        <f>IF(O4666&lt;Price!$A$3,Price!$B$2,IF(O4666&lt;Price!$A$4,Price!$B$3,IF(O4666&lt;Price!$A$5,Price!$B$4,IF(O4666&lt;Price!$A$6,Price!$B$5,Price!$B$6))))</f>
        <v>1</v>
      </c>
      <c r="N4666">
        <f>VLOOKUP(C4666,'Country'!$A:$D,4,0)</f>
        <v>1.3667099E-2</v>
      </c>
      <c r="O4666" s="7">
        <f t="shared" si="72"/>
        <v>6.1501945500000001</v>
      </c>
      <c r="P4666">
        <v>0</v>
      </c>
      <c r="Q4666" t="s">
        <v>120</v>
      </c>
      <c r="R4666">
        <v>2</v>
      </c>
    </row>
    <row r="4667" spans="1:18" x14ac:dyDescent="0.35">
      <c r="A4667">
        <v>18419910</v>
      </c>
      <c r="B4667" t="s">
        <v>9634</v>
      </c>
      <c r="C4667">
        <v>1</v>
      </c>
      <c r="D4667" t="s">
        <v>18383</v>
      </c>
      <c r="E4667" t="s">
        <v>5705</v>
      </c>
      <c r="F4667" t="s">
        <v>9635</v>
      </c>
      <c r="G4667" t="s">
        <v>9636</v>
      </c>
      <c r="H4667">
        <v>1700</v>
      </c>
      <c r="I4667" t="s">
        <v>1676</v>
      </c>
      <c r="J4667" t="s">
        <v>20</v>
      </c>
      <c r="K4667" t="s">
        <v>21</v>
      </c>
      <c r="L4667" t="s">
        <v>21</v>
      </c>
      <c r="M4667">
        <f>IF(O4667&lt;Price!$A$3,Price!$B$2,IF(O4667&lt;Price!$A$4,Price!$B$3,IF(O4667&lt;Price!$A$5,Price!$B$4,IF(O4667&lt;Price!$A$6,Price!$B$5,Price!$B$6))))</f>
        <v>2</v>
      </c>
      <c r="N4667">
        <f>VLOOKUP(C4667,'Country'!$A:$D,4,0)</f>
        <v>1.3667099E-2</v>
      </c>
      <c r="O4667" s="7">
        <f t="shared" si="72"/>
        <v>23.234068300000001</v>
      </c>
      <c r="P4667">
        <v>4.2</v>
      </c>
      <c r="Q4667" t="s">
        <v>30</v>
      </c>
      <c r="R4667">
        <v>113</v>
      </c>
    </row>
    <row r="4668" spans="1:18" x14ac:dyDescent="0.35">
      <c r="A4668">
        <v>4296</v>
      </c>
      <c r="B4668" t="s">
        <v>3147</v>
      </c>
      <c r="C4668">
        <v>1</v>
      </c>
      <c r="D4668" t="s">
        <v>18383</v>
      </c>
      <c r="E4668" t="s">
        <v>5705</v>
      </c>
      <c r="F4668" t="s">
        <v>9637</v>
      </c>
      <c r="G4668" t="s">
        <v>3149</v>
      </c>
      <c r="H4668">
        <v>400</v>
      </c>
      <c r="I4668" t="s">
        <v>1676</v>
      </c>
      <c r="J4668" t="s">
        <v>21</v>
      </c>
      <c r="K4668" t="s">
        <v>20</v>
      </c>
      <c r="L4668" t="s">
        <v>21</v>
      </c>
      <c r="M4668">
        <f>IF(O4668&lt;Price!$A$3,Price!$B$2,IF(O4668&lt;Price!$A$4,Price!$B$3,IF(O4668&lt;Price!$A$5,Price!$B$4,IF(O4668&lt;Price!$A$6,Price!$B$5,Price!$B$6))))</f>
        <v>1</v>
      </c>
      <c r="N4668">
        <f>VLOOKUP(C4668,'Country'!$A:$D,4,0)</f>
        <v>1.3667099E-2</v>
      </c>
      <c r="O4668" s="7">
        <f t="shared" si="72"/>
        <v>5.4668396000000001</v>
      </c>
      <c r="P4668">
        <v>4</v>
      </c>
      <c r="Q4668" t="s">
        <v>30</v>
      </c>
      <c r="R4668">
        <v>518</v>
      </c>
    </row>
    <row r="4669" spans="1:18" x14ac:dyDescent="0.35">
      <c r="A4669">
        <v>2632</v>
      </c>
      <c r="B4669" t="s">
        <v>4315</v>
      </c>
      <c r="C4669">
        <v>1</v>
      </c>
      <c r="D4669" t="s">
        <v>18383</v>
      </c>
      <c r="E4669" t="s">
        <v>5705</v>
      </c>
      <c r="F4669" t="s">
        <v>9638</v>
      </c>
      <c r="G4669" t="s">
        <v>4317</v>
      </c>
      <c r="H4669">
        <v>1600</v>
      </c>
      <c r="I4669" t="s">
        <v>1676</v>
      </c>
      <c r="J4669" t="s">
        <v>20</v>
      </c>
      <c r="K4669" t="s">
        <v>20</v>
      </c>
      <c r="L4669" t="s">
        <v>21</v>
      </c>
      <c r="M4669">
        <f>IF(O4669&lt;Price!$A$3,Price!$B$2,IF(O4669&lt;Price!$A$4,Price!$B$3,IF(O4669&lt;Price!$A$5,Price!$B$4,IF(O4669&lt;Price!$A$6,Price!$B$5,Price!$B$6))))</f>
        <v>2</v>
      </c>
      <c r="N4669">
        <f>VLOOKUP(C4669,'Country'!$A:$D,4,0)</f>
        <v>1.3667099E-2</v>
      </c>
      <c r="O4669" s="7">
        <f t="shared" si="72"/>
        <v>21.867358400000001</v>
      </c>
      <c r="P4669">
        <v>4.0999999999999996</v>
      </c>
      <c r="Q4669" t="s">
        <v>30</v>
      </c>
      <c r="R4669">
        <v>1330</v>
      </c>
    </row>
    <row r="4670" spans="1:18" x14ac:dyDescent="0.35">
      <c r="A4670">
        <v>7227</v>
      </c>
      <c r="B4670" t="s">
        <v>8399</v>
      </c>
      <c r="C4670">
        <v>1</v>
      </c>
      <c r="D4670" t="s">
        <v>18383</v>
      </c>
      <c r="E4670" t="s">
        <v>5705</v>
      </c>
      <c r="F4670" t="s">
        <v>9639</v>
      </c>
      <c r="G4670" t="s">
        <v>9640</v>
      </c>
      <c r="H4670">
        <v>1550</v>
      </c>
      <c r="I4670" t="s">
        <v>1676</v>
      </c>
      <c r="J4670" t="s">
        <v>20</v>
      </c>
      <c r="K4670" t="s">
        <v>21</v>
      </c>
      <c r="L4670" t="s">
        <v>21</v>
      </c>
      <c r="M4670">
        <f>IF(O4670&lt;Price!$A$3,Price!$B$2,IF(O4670&lt;Price!$A$4,Price!$B$3,IF(O4670&lt;Price!$A$5,Price!$B$4,IF(O4670&lt;Price!$A$6,Price!$B$5,Price!$B$6))))</f>
        <v>2</v>
      </c>
      <c r="N4670">
        <f>VLOOKUP(C4670,'Country'!$A:$D,4,0)</f>
        <v>1.3667099E-2</v>
      </c>
      <c r="O4670" s="7">
        <f t="shared" si="72"/>
        <v>21.184003449999999</v>
      </c>
      <c r="P4670">
        <v>4</v>
      </c>
      <c r="Q4670" t="s">
        <v>30</v>
      </c>
      <c r="R4670">
        <v>1203</v>
      </c>
    </row>
    <row r="4671" spans="1:18" x14ac:dyDescent="0.35">
      <c r="A4671">
        <v>18221038</v>
      </c>
      <c r="B4671" t="s">
        <v>9641</v>
      </c>
      <c r="C4671">
        <v>1</v>
      </c>
      <c r="D4671" t="s">
        <v>18383</v>
      </c>
      <c r="E4671" t="s">
        <v>5705</v>
      </c>
      <c r="F4671" t="s">
        <v>9642</v>
      </c>
      <c r="G4671" t="s">
        <v>1980</v>
      </c>
      <c r="H4671">
        <v>2000</v>
      </c>
      <c r="I4671" t="s">
        <v>1676</v>
      </c>
      <c r="J4671" t="s">
        <v>20</v>
      </c>
      <c r="K4671" t="s">
        <v>21</v>
      </c>
      <c r="L4671" t="s">
        <v>21</v>
      </c>
      <c r="M4671">
        <f>IF(O4671&lt;Price!$A$3,Price!$B$2,IF(O4671&lt;Price!$A$4,Price!$B$3,IF(O4671&lt;Price!$A$5,Price!$B$4,IF(O4671&lt;Price!$A$6,Price!$B$5,Price!$B$6))))</f>
        <v>3</v>
      </c>
      <c r="N4671">
        <f>VLOOKUP(C4671,'Country'!$A:$D,4,0)</f>
        <v>1.3667099E-2</v>
      </c>
      <c r="O4671" s="7">
        <f t="shared" si="72"/>
        <v>27.334198000000001</v>
      </c>
      <c r="P4671">
        <v>4</v>
      </c>
      <c r="Q4671" t="s">
        <v>30</v>
      </c>
      <c r="R4671">
        <v>79</v>
      </c>
    </row>
    <row r="4672" spans="1:18" x14ac:dyDescent="0.35">
      <c r="A4672">
        <v>313299</v>
      </c>
      <c r="B4672" t="s">
        <v>9643</v>
      </c>
      <c r="C4672">
        <v>1</v>
      </c>
      <c r="D4672" t="s">
        <v>18383</v>
      </c>
      <c r="E4672" t="s">
        <v>5705</v>
      </c>
      <c r="F4672" t="s">
        <v>9644</v>
      </c>
      <c r="G4672" t="s">
        <v>2159</v>
      </c>
      <c r="H4672">
        <v>2000</v>
      </c>
      <c r="I4672" t="s">
        <v>1676</v>
      </c>
      <c r="J4672" t="s">
        <v>21</v>
      </c>
      <c r="K4672" t="s">
        <v>21</v>
      </c>
      <c r="L4672" t="s">
        <v>21</v>
      </c>
      <c r="M4672">
        <f>IF(O4672&lt;Price!$A$3,Price!$B$2,IF(O4672&lt;Price!$A$4,Price!$B$3,IF(O4672&lt;Price!$A$5,Price!$B$4,IF(O4672&lt;Price!$A$6,Price!$B$5,Price!$B$6))))</f>
        <v>3</v>
      </c>
      <c r="N4672">
        <f>VLOOKUP(C4672,'Country'!$A:$D,4,0)</f>
        <v>1.3667099E-2</v>
      </c>
      <c r="O4672" s="7">
        <f t="shared" si="72"/>
        <v>27.334198000000001</v>
      </c>
      <c r="P4672">
        <v>4.2</v>
      </c>
      <c r="Q4672" t="s">
        <v>30</v>
      </c>
      <c r="R4672">
        <v>551</v>
      </c>
    </row>
    <row r="4673" spans="1:18" x14ac:dyDescent="0.35">
      <c r="A4673">
        <v>300656</v>
      </c>
      <c r="B4673" t="s">
        <v>8413</v>
      </c>
      <c r="C4673">
        <v>1</v>
      </c>
      <c r="D4673" t="s">
        <v>18383</v>
      </c>
      <c r="E4673" t="s">
        <v>5705</v>
      </c>
      <c r="F4673" t="s">
        <v>9645</v>
      </c>
      <c r="G4673" t="s">
        <v>9646</v>
      </c>
      <c r="H4673">
        <v>1650</v>
      </c>
      <c r="I4673" t="s">
        <v>1676</v>
      </c>
      <c r="J4673" t="s">
        <v>20</v>
      </c>
      <c r="K4673" t="s">
        <v>21</v>
      </c>
      <c r="L4673" t="s">
        <v>21</v>
      </c>
      <c r="M4673">
        <f>IF(O4673&lt;Price!$A$3,Price!$B$2,IF(O4673&lt;Price!$A$4,Price!$B$3,IF(O4673&lt;Price!$A$5,Price!$B$4,IF(O4673&lt;Price!$A$6,Price!$B$5,Price!$B$6))))</f>
        <v>2</v>
      </c>
      <c r="N4673">
        <f>VLOOKUP(C4673,'Country'!$A:$D,4,0)</f>
        <v>1.3667099E-2</v>
      </c>
      <c r="O4673" s="7">
        <f t="shared" si="72"/>
        <v>22.550713349999999</v>
      </c>
      <c r="P4673">
        <v>4</v>
      </c>
      <c r="Q4673" t="s">
        <v>30</v>
      </c>
      <c r="R4673">
        <v>1093</v>
      </c>
    </row>
    <row r="4674" spans="1:18" x14ac:dyDescent="0.35">
      <c r="A4674">
        <v>313207</v>
      </c>
      <c r="B4674" t="s">
        <v>9647</v>
      </c>
      <c r="C4674">
        <v>1</v>
      </c>
      <c r="D4674" t="s">
        <v>18383</v>
      </c>
      <c r="E4674" t="s">
        <v>5705</v>
      </c>
      <c r="F4674" t="s">
        <v>9648</v>
      </c>
      <c r="G4674" t="s">
        <v>9649</v>
      </c>
      <c r="H4674">
        <v>2100</v>
      </c>
      <c r="I4674" t="s">
        <v>1676</v>
      </c>
      <c r="J4674" t="s">
        <v>20</v>
      </c>
      <c r="K4674" t="s">
        <v>20</v>
      </c>
      <c r="L4674" t="s">
        <v>21</v>
      </c>
      <c r="M4674">
        <f>IF(O4674&lt;Price!$A$3,Price!$B$2,IF(O4674&lt;Price!$A$4,Price!$B$3,IF(O4674&lt;Price!$A$5,Price!$B$4,IF(O4674&lt;Price!$A$6,Price!$B$5,Price!$B$6))))</f>
        <v>3</v>
      </c>
      <c r="N4674">
        <f>VLOOKUP(C4674,'Country'!$A:$D,4,0)</f>
        <v>1.3667099E-2</v>
      </c>
      <c r="O4674" s="7">
        <f t="shared" ref="O4674:O4737" si="73">H4674*N4674</f>
        <v>28.700907900000001</v>
      </c>
      <c r="P4674">
        <v>4.2</v>
      </c>
      <c r="Q4674" t="s">
        <v>30</v>
      </c>
      <c r="R4674">
        <v>578</v>
      </c>
    </row>
    <row r="4675" spans="1:18" x14ac:dyDescent="0.35">
      <c r="A4675">
        <v>309788</v>
      </c>
      <c r="B4675" t="s">
        <v>3118</v>
      </c>
      <c r="C4675">
        <v>1</v>
      </c>
      <c r="D4675" t="s">
        <v>18383</v>
      </c>
      <c r="E4675" t="s">
        <v>5705</v>
      </c>
      <c r="F4675" t="s">
        <v>9650</v>
      </c>
      <c r="G4675" t="s">
        <v>3120</v>
      </c>
      <c r="H4675">
        <v>1300</v>
      </c>
      <c r="I4675" t="s">
        <v>1676</v>
      </c>
      <c r="J4675" t="s">
        <v>21</v>
      </c>
      <c r="K4675" t="s">
        <v>21</v>
      </c>
      <c r="L4675" t="s">
        <v>21</v>
      </c>
      <c r="M4675">
        <f>IF(O4675&lt;Price!$A$3,Price!$B$2,IF(O4675&lt;Price!$A$4,Price!$B$3,IF(O4675&lt;Price!$A$5,Price!$B$4,IF(O4675&lt;Price!$A$6,Price!$B$5,Price!$B$6))))</f>
        <v>2</v>
      </c>
      <c r="N4675">
        <f>VLOOKUP(C4675,'Country'!$A:$D,4,0)</f>
        <v>1.3667099E-2</v>
      </c>
      <c r="O4675" s="7">
        <f t="shared" si="73"/>
        <v>17.7672287</v>
      </c>
      <c r="P4675">
        <v>4.2</v>
      </c>
      <c r="Q4675" t="s">
        <v>30</v>
      </c>
      <c r="R4675">
        <v>1914</v>
      </c>
    </row>
    <row r="4676" spans="1:18" x14ac:dyDescent="0.35">
      <c r="A4676">
        <v>18082237</v>
      </c>
      <c r="B4676" t="s">
        <v>9651</v>
      </c>
      <c r="C4676">
        <v>1</v>
      </c>
      <c r="D4676" t="s">
        <v>18383</v>
      </c>
      <c r="E4676" t="s">
        <v>5705</v>
      </c>
      <c r="F4676" t="s">
        <v>9652</v>
      </c>
      <c r="G4676" t="s">
        <v>2456</v>
      </c>
      <c r="H4676">
        <v>600</v>
      </c>
      <c r="I4676" t="s">
        <v>1676</v>
      </c>
      <c r="J4676" t="s">
        <v>21</v>
      </c>
      <c r="K4676" t="s">
        <v>21</v>
      </c>
      <c r="L4676" t="s">
        <v>21</v>
      </c>
      <c r="M4676">
        <f>IF(O4676&lt;Price!$A$3,Price!$B$2,IF(O4676&lt;Price!$A$4,Price!$B$3,IF(O4676&lt;Price!$A$5,Price!$B$4,IF(O4676&lt;Price!$A$6,Price!$B$5,Price!$B$6))))</f>
        <v>1</v>
      </c>
      <c r="N4676">
        <f>VLOOKUP(C4676,'Country'!$A:$D,4,0)</f>
        <v>1.3667099E-2</v>
      </c>
      <c r="O4676" s="7">
        <f t="shared" si="73"/>
        <v>8.2002594000000002</v>
      </c>
      <c r="P4676">
        <v>4</v>
      </c>
      <c r="Q4676" t="s">
        <v>30</v>
      </c>
      <c r="R4676">
        <v>220</v>
      </c>
    </row>
    <row r="4677" spans="1:18" x14ac:dyDescent="0.35">
      <c r="A4677">
        <v>311531</v>
      </c>
      <c r="B4677" t="s">
        <v>9653</v>
      </c>
      <c r="C4677">
        <v>1</v>
      </c>
      <c r="D4677" t="s">
        <v>18383</v>
      </c>
      <c r="E4677" t="s">
        <v>5705</v>
      </c>
      <c r="F4677" t="s">
        <v>9654</v>
      </c>
      <c r="G4677" t="s">
        <v>2235</v>
      </c>
      <c r="H4677">
        <v>700</v>
      </c>
      <c r="I4677" t="s">
        <v>1676</v>
      </c>
      <c r="J4677" t="s">
        <v>21</v>
      </c>
      <c r="K4677" t="s">
        <v>21</v>
      </c>
      <c r="L4677" t="s">
        <v>21</v>
      </c>
      <c r="M4677">
        <f>IF(O4677&lt;Price!$A$3,Price!$B$2,IF(O4677&lt;Price!$A$4,Price!$B$3,IF(O4677&lt;Price!$A$5,Price!$B$4,IF(O4677&lt;Price!$A$6,Price!$B$5,Price!$B$6))))</f>
        <v>1</v>
      </c>
      <c r="N4677">
        <f>VLOOKUP(C4677,'Country'!$A:$D,4,0)</f>
        <v>1.3667099E-2</v>
      </c>
      <c r="O4677" s="7">
        <f t="shared" si="73"/>
        <v>9.5669693000000002</v>
      </c>
      <c r="P4677">
        <v>4.4000000000000004</v>
      </c>
      <c r="Q4677" t="s">
        <v>30</v>
      </c>
      <c r="R4677">
        <v>912</v>
      </c>
    </row>
    <row r="4678" spans="1:18" x14ac:dyDescent="0.35">
      <c r="A4678">
        <v>18273615</v>
      </c>
      <c r="B4678" t="s">
        <v>7665</v>
      </c>
      <c r="C4678">
        <v>1</v>
      </c>
      <c r="D4678" t="s">
        <v>18383</v>
      </c>
      <c r="E4678" t="s">
        <v>5705</v>
      </c>
      <c r="F4678" t="s">
        <v>9655</v>
      </c>
      <c r="G4678" t="s">
        <v>7666</v>
      </c>
      <c r="H4678">
        <v>1800</v>
      </c>
      <c r="I4678" t="s">
        <v>1676</v>
      </c>
      <c r="J4678" t="s">
        <v>20</v>
      </c>
      <c r="K4678" t="s">
        <v>21</v>
      </c>
      <c r="L4678" t="s">
        <v>21</v>
      </c>
      <c r="M4678">
        <f>IF(O4678&lt;Price!$A$3,Price!$B$2,IF(O4678&lt;Price!$A$4,Price!$B$3,IF(O4678&lt;Price!$A$5,Price!$B$4,IF(O4678&lt;Price!$A$6,Price!$B$5,Price!$B$6))))</f>
        <v>2</v>
      </c>
      <c r="N4678">
        <f>VLOOKUP(C4678,'Country'!$A:$D,4,0)</f>
        <v>1.3667099E-2</v>
      </c>
      <c r="O4678" s="7">
        <f t="shared" si="73"/>
        <v>24.600778200000001</v>
      </c>
      <c r="P4678">
        <v>4.2</v>
      </c>
      <c r="Q4678" t="s">
        <v>30</v>
      </c>
      <c r="R4678">
        <v>436</v>
      </c>
    </row>
    <row r="4679" spans="1:18" x14ac:dyDescent="0.35">
      <c r="A4679">
        <v>17953908</v>
      </c>
      <c r="B4679" t="s">
        <v>9656</v>
      </c>
      <c r="C4679">
        <v>1</v>
      </c>
      <c r="D4679" t="s">
        <v>18383</v>
      </c>
      <c r="E4679" t="s">
        <v>5705</v>
      </c>
      <c r="F4679" t="s">
        <v>9657</v>
      </c>
      <c r="G4679" t="s">
        <v>1800</v>
      </c>
      <c r="H4679">
        <v>1100</v>
      </c>
      <c r="I4679" t="s">
        <v>1676</v>
      </c>
      <c r="J4679" t="s">
        <v>20</v>
      </c>
      <c r="K4679" t="s">
        <v>21</v>
      </c>
      <c r="L4679" t="s">
        <v>21</v>
      </c>
      <c r="M4679">
        <f>IF(O4679&lt;Price!$A$3,Price!$B$2,IF(O4679&lt;Price!$A$4,Price!$B$3,IF(O4679&lt;Price!$A$5,Price!$B$4,IF(O4679&lt;Price!$A$6,Price!$B$5,Price!$B$6))))</f>
        <v>2</v>
      </c>
      <c r="N4679">
        <f>VLOOKUP(C4679,'Country'!$A:$D,4,0)</f>
        <v>1.3667099E-2</v>
      </c>
      <c r="O4679" s="7">
        <f t="shared" si="73"/>
        <v>15.0338089</v>
      </c>
      <c r="P4679">
        <v>3.1</v>
      </c>
      <c r="Q4679" t="s">
        <v>97</v>
      </c>
      <c r="R4679">
        <v>10</v>
      </c>
    </row>
    <row r="4680" spans="1:18" x14ac:dyDescent="0.35">
      <c r="A4680">
        <v>305722</v>
      </c>
      <c r="B4680" t="s">
        <v>9658</v>
      </c>
      <c r="C4680">
        <v>1</v>
      </c>
      <c r="D4680" t="s">
        <v>18383</v>
      </c>
      <c r="E4680" t="s">
        <v>5705</v>
      </c>
      <c r="F4680" t="s">
        <v>9659</v>
      </c>
      <c r="G4680" t="s">
        <v>1681</v>
      </c>
      <c r="H4680">
        <v>250</v>
      </c>
      <c r="I4680" t="s">
        <v>1676</v>
      </c>
      <c r="J4680" t="s">
        <v>21</v>
      </c>
      <c r="K4680" t="s">
        <v>21</v>
      </c>
      <c r="L4680" t="s">
        <v>21</v>
      </c>
      <c r="M4680">
        <f>IF(O4680&lt;Price!$A$3,Price!$B$2,IF(O4680&lt;Price!$A$4,Price!$B$3,IF(O4680&lt;Price!$A$5,Price!$B$4,IF(O4680&lt;Price!$A$6,Price!$B$5,Price!$B$6))))</f>
        <v>1</v>
      </c>
      <c r="N4680">
        <f>VLOOKUP(C4680,'Country'!$A:$D,4,0)</f>
        <v>1.3667099E-2</v>
      </c>
      <c r="O4680" s="7">
        <f t="shared" si="73"/>
        <v>3.4167747500000001</v>
      </c>
      <c r="P4680">
        <v>3.1</v>
      </c>
      <c r="Q4680" t="s">
        <v>97</v>
      </c>
      <c r="R4680">
        <v>12</v>
      </c>
    </row>
    <row r="4681" spans="1:18" x14ac:dyDescent="0.35">
      <c r="A4681">
        <v>18430600</v>
      </c>
      <c r="B4681" t="s">
        <v>9660</v>
      </c>
      <c r="C4681">
        <v>1</v>
      </c>
      <c r="D4681" t="s">
        <v>18383</v>
      </c>
      <c r="E4681" t="s">
        <v>5705</v>
      </c>
      <c r="F4681" t="s">
        <v>9661</v>
      </c>
      <c r="G4681" t="s">
        <v>9662</v>
      </c>
      <c r="H4681">
        <v>450</v>
      </c>
      <c r="I4681" t="s">
        <v>1676</v>
      </c>
      <c r="J4681" t="s">
        <v>21</v>
      </c>
      <c r="K4681" t="s">
        <v>20</v>
      </c>
      <c r="L4681" t="s">
        <v>21</v>
      </c>
      <c r="M4681">
        <f>IF(O4681&lt;Price!$A$3,Price!$B$2,IF(O4681&lt;Price!$A$4,Price!$B$3,IF(O4681&lt;Price!$A$5,Price!$B$4,IF(O4681&lt;Price!$A$6,Price!$B$5,Price!$B$6))))</f>
        <v>1</v>
      </c>
      <c r="N4681">
        <f>VLOOKUP(C4681,'Country'!$A:$D,4,0)</f>
        <v>1.3667099E-2</v>
      </c>
      <c r="O4681" s="7">
        <f t="shared" si="73"/>
        <v>6.1501945500000001</v>
      </c>
      <c r="P4681">
        <v>3.3</v>
      </c>
      <c r="Q4681" t="s">
        <v>97</v>
      </c>
      <c r="R4681">
        <v>13</v>
      </c>
    </row>
    <row r="4682" spans="1:18" x14ac:dyDescent="0.35">
      <c r="A4682">
        <v>18441800</v>
      </c>
      <c r="B4682" t="s">
        <v>9663</v>
      </c>
      <c r="C4682">
        <v>1</v>
      </c>
      <c r="D4682" t="s">
        <v>18383</v>
      </c>
      <c r="E4682" t="s">
        <v>5705</v>
      </c>
      <c r="F4682" t="s">
        <v>9664</v>
      </c>
      <c r="G4682" t="s">
        <v>1800</v>
      </c>
      <c r="H4682">
        <v>700</v>
      </c>
      <c r="I4682" t="s">
        <v>1676</v>
      </c>
      <c r="J4682" t="s">
        <v>20</v>
      </c>
      <c r="K4682" t="s">
        <v>20</v>
      </c>
      <c r="L4682" t="s">
        <v>21</v>
      </c>
      <c r="M4682">
        <f>IF(O4682&lt;Price!$A$3,Price!$B$2,IF(O4682&lt;Price!$A$4,Price!$B$3,IF(O4682&lt;Price!$A$5,Price!$B$4,IF(O4682&lt;Price!$A$6,Price!$B$5,Price!$B$6))))</f>
        <v>1</v>
      </c>
      <c r="N4682">
        <f>VLOOKUP(C4682,'Country'!$A:$D,4,0)</f>
        <v>1.3667099E-2</v>
      </c>
      <c r="O4682" s="7">
        <f t="shared" si="73"/>
        <v>9.5669693000000002</v>
      </c>
      <c r="P4682">
        <v>3</v>
      </c>
      <c r="Q4682" t="s">
        <v>97</v>
      </c>
      <c r="R4682">
        <v>11</v>
      </c>
    </row>
    <row r="4683" spans="1:18" x14ac:dyDescent="0.35">
      <c r="A4683">
        <v>18337965</v>
      </c>
      <c r="B4683" t="s">
        <v>5758</v>
      </c>
      <c r="C4683">
        <v>1</v>
      </c>
      <c r="D4683" t="s">
        <v>18383</v>
      </c>
      <c r="E4683" t="s">
        <v>5705</v>
      </c>
      <c r="F4683" t="s">
        <v>9665</v>
      </c>
      <c r="G4683" t="s">
        <v>2554</v>
      </c>
      <c r="H4683">
        <v>400</v>
      </c>
      <c r="I4683" t="s">
        <v>1676</v>
      </c>
      <c r="J4683" t="s">
        <v>21</v>
      </c>
      <c r="K4683" t="s">
        <v>21</v>
      </c>
      <c r="L4683" t="s">
        <v>21</v>
      </c>
      <c r="M4683">
        <f>IF(O4683&lt;Price!$A$3,Price!$B$2,IF(O4683&lt;Price!$A$4,Price!$B$3,IF(O4683&lt;Price!$A$5,Price!$B$4,IF(O4683&lt;Price!$A$6,Price!$B$5,Price!$B$6))))</f>
        <v>1</v>
      </c>
      <c r="N4683">
        <f>VLOOKUP(C4683,'Country'!$A:$D,4,0)</f>
        <v>1.3667099E-2</v>
      </c>
      <c r="O4683" s="7">
        <f t="shared" si="73"/>
        <v>5.4668396000000001</v>
      </c>
      <c r="P4683">
        <v>3.2</v>
      </c>
      <c r="Q4683" t="s">
        <v>97</v>
      </c>
      <c r="R4683">
        <v>19</v>
      </c>
    </row>
    <row r="4684" spans="1:18" x14ac:dyDescent="0.35">
      <c r="A4684">
        <v>300452</v>
      </c>
      <c r="B4684" t="s">
        <v>9666</v>
      </c>
      <c r="C4684">
        <v>1</v>
      </c>
      <c r="D4684" t="s">
        <v>18383</v>
      </c>
      <c r="E4684" t="s">
        <v>5705</v>
      </c>
      <c r="F4684" t="s">
        <v>9667</v>
      </c>
      <c r="G4684" t="s">
        <v>1859</v>
      </c>
      <c r="H4684">
        <v>450</v>
      </c>
      <c r="I4684" t="s">
        <v>1676</v>
      </c>
      <c r="J4684" t="s">
        <v>21</v>
      </c>
      <c r="K4684" t="s">
        <v>21</v>
      </c>
      <c r="L4684" t="s">
        <v>21</v>
      </c>
      <c r="M4684">
        <f>IF(O4684&lt;Price!$A$3,Price!$B$2,IF(O4684&lt;Price!$A$4,Price!$B$3,IF(O4684&lt;Price!$A$5,Price!$B$4,IF(O4684&lt;Price!$A$6,Price!$B$5,Price!$B$6))))</f>
        <v>1</v>
      </c>
      <c r="N4684">
        <f>VLOOKUP(C4684,'Country'!$A:$D,4,0)</f>
        <v>1.3667099E-2</v>
      </c>
      <c r="O4684" s="7">
        <f t="shared" si="73"/>
        <v>6.1501945500000001</v>
      </c>
      <c r="P4684">
        <v>3.3</v>
      </c>
      <c r="Q4684" t="s">
        <v>97</v>
      </c>
      <c r="R4684">
        <v>73</v>
      </c>
    </row>
    <row r="4685" spans="1:18" x14ac:dyDescent="0.35">
      <c r="A4685">
        <v>5590</v>
      </c>
      <c r="B4685" t="s">
        <v>2427</v>
      </c>
      <c r="C4685">
        <v>1</v>
      </c>
      <c r="D4685" t="s">
        <v>18383</v>
      </c>
      <c r="E4685" t="s">
        <v>5705</v>
      </c>
      <c r="F4685" t="s">
        <v>9668</v>
      </c>
      <c r="G4685" t="s">
        <v>100</v>
      </c>
      <c r="H4685">
        <v>450</v>
      </c>
      <c r="I4685" t="s">
        <v>1676</v>
      </c>
      <c r="J4685" t="s">
        <v>21</v>
      </c>
      <c r="K4685" t="s">
        <v>21</v>
      </c>
      <c r="L4685" t="s">
        <v>21</v>
      </c>
      <c r="M4685">
        <f>IF(O4685&lt;Price!$A$3,Price!$B$2,IF(O4685&lt;Price!$A$4,Price!$B$3,IF(O4685&lt;Price!$A$5,Price!$B$4,IF(O4685&lt;Price!$A$6,Price!$B$5,Price!$B$6))))</f>
        <v>1</v>
      </c>
      <c r="N4685">
        <f>VLOOKUP(C4685,'Country'!$A:$D,4,0)</f>
        <v>1.3667099E-2</v>
      </c>
      <c r="O4685" s="7">
        <f t="shared" si="73"/>
        <v>6.1501945500000001</v>
      </c>
      <c r="P4685">
        <v>3.2</v>
      </c>
      <c r="Q4685" t="s">
        <v>97</v>
      </c>
      <c r="R4685">
        <v>23</v>
      </c>
    </row>
    <row r="4686" spans="1:18" x14ac:dyDescent="0.35">
      <c r="A4686">
        <v>18070502</v>
      </c>
      <c r="B4686" t="s">
        <v>9669</v>
      </c>
      <c r="C4686">
        <v>1</v>
      </c>
      <c r="D4686" t="s">
        <v>18383</v>
      </c>
      <c r="E4686" t="s">
        <v>5705</v>
      </c>
      <c r="F4686" t="s">
        <v>9670</v>
      </c>
      <c r="G4686" t="s">
        <v>277</v>
      </c>
      <c r="H4686">
        <v>150</v>
      </c>
      <c r="I4686" t="s">
        <v>1676</v>
      </c>
      <c r="J4686" t="s">
        <v>21</v>
      </c>
      <c r="K4686" t="s">
        <v>21</v>
      </c>
      <c r="L4686" t="s">
        <v>21</v>
      </c>
      <c r="M4686">
        <f>IF(O4686&lt;Price!$A$3,Price!$B$2,IF(O4686&lt;Price!$A$4,Price!$B$3,IF(O4686&lt;Price!$A$5,Price!$B$4,IF(O4686&lt;Price!$A$6,Price!$B$5,Price!$B$6))))</f>
        <v>1</v>
      </c>
      <c r="N4686">
        <f>VLOOKUP(C4686,'Country'!$A:$D,4,0)</f>
        <v>1.3667099E-2</v>
      </c>
      <c r="O4686" s="7">
        <f t="shared" si="73"/>
        <v>2.05006485</v>
      </c>
      <c r="P4686">
        <v>3.2</v>
      </c>
      <c r="Q4686" t="s">
        <v>97</v>
      </c>
      <c r="R4686">
        <v>11</v>
      </c>
    </row>
    <row r="4687" spans="1:18" x14ac:dyDescent="0.35">
      <c r="A4687">
        <v>312098</v>
      </c>
      <c r="B4687" t="s">
        <v>9671</v>
      </c>
      <c r="C4687">
        <v>1</v>
      </c>
      <c r="D4687" t="s">
        <v>18383</v>
      </c>
      <c r="E4687" t="s">
        <v>5705</v>
      </c>
      <c r="F4687" t="s">
        <v>9672</v>
      </c>
      <c r="G4687" t="s">
        <v>2089</v>
      </c>
      <c r="H4687">
        <v>500</v>
      </c>
      <c r="I4687" t="s">
        <v>1676</v>
      </c>
      <c r="J4687" t="s">
        <v>21</v>
      </c>
      <c r="K4687" t="s">
        <v>21</v>
      </c>
      <c r="L4687" t="s">
        <v>21</v>
      </c>
      <c r="M4687">
        <f>IF(O4687&lt;Price!$A$3,Price!$B$2,IF(O4687&lt;Price!$A$4,Price!$B$3,IF(O4687&lt;Price!$A$5,Price!$B$4,IF(O4687&lt;Price!$A$6,Price!$B$5,Price!$B$6))))</f>
        <v>1</v>
      </c>
      <c r="N4687">
        <f>VLOOKUP(C4687,'Country'!$A:$D,4,0)</f>
        <v>1.3667099E-2</v>
      </c>
      <c r="O4687" s="7">
        <f t="shared" si="73"/>
        <v>6.8335495000000002</v>
      </c>
      <c r="P4687">
        <v>3.1</v>
      </c>
      <c r="Q4687" t="s">
        <v>97</v>
      </c>
      <c r="R4687">
        <v>10</v>
      </c>
    </row>
    <row r="4688" spans="1:18" x14ac:dyDescent="0.35">
      <c r="A4688">
        <v>303635</v>
      </c>
      <c r="B4688" t="s">
        <v>9673</v>
      </c>
      <c r="C4688">
        <v>1</v>
      </c>
      <c r="D4688" t="s">
        <v>18383</v>
      </c>
      <c r="E4688" t="s">
        <v>5705</v>
      </c>
      <c r="F4688" t="s">
        <v>9674</v>
      </c>
      <c r="G4688" t="s">
        <v>2443</v>
      </c>
      <c r="H4688">
        <v>550</v>
      </c>
      <c r="I4688" t="s">
        <v>1676</v>
      </c>
      <c r="J4688" t="s">
        <v>21</v>
      </c>
      <c r="K4688" t="s">
        <v>21</v>
      </c>
      <c r="L4688" t="s">
        <v>21</v>
      </c>
      <c r="M4688">
        <f>IF(O4688&lt;Price!$A$3,Price!$B$2,IF(O4688&lt;Price!$A$4,Price!$B$3,IF(O4688&lt;Price!$A$5,Price!$B$4,IF(O4688&lt;Price!$A$6,Price!$B$5,Price!$B$6))))</f>
        <v>1</v>
      </c>
      <c r="N4688">
        <f>VLOOKUP(C4688,'Country'!$A:$D,4,0)</f>
        <v>1.3667099E-2</v>
      </c>
      <c r="O4688" s="7">
        <f t="shared" si="73"/>
        <v>7.5169044500000002</v>
      </c>
      <c r="P4688">
        <v>2.6</v>
      </c>
      <c r="Q4688" t="s">
        <v>97</v>
      </c>
      <c r="R4688">
        <v>49</v>
      </c>
    </row>
    <row r="4689" spans="1:18" x14ac:dyDescent="0.35">
      <c r="A4689">
        <v>302456</v>
      </c>
      <c r="B4689" t="s">
        <v>9675</v>
      </c>
      <c r="C4689">
        <v>1</v>
      </c>
      <c r="D4689" t="s">
        <v>18383</v>
      </c>
      <c r="E4689" t="s">
        <v>5705</v>
      </c>
      <c r="F4689" t="s">
        <v>9676</v>
      </c>
      <c r="G4689" t="s">
        <v>1701</v>
      </c>
      <c r="H4689">
        <v>1200</v>
      </c>
      <c r="I4689" t="s">
        <v>1676</v>
      </c>
      <c r="J4689" t="s">
        <v>20</v>
      </c>
      <c r="K4689" t="s">
        <v>21</v>
      </c>
      <c r="L4689" t="s">
        <v>21</v>
      </c>
      <c r="M4689">
        <f>IF(O4689&lt;Price!$A$3,Price!$B$2,IF(O4689&lt;Price!$A$4,Price!$B$3,IF(O4689&lt;Price!$A$5,Price!$B$4,IF(O4689&lt;Price!$A$6,Price!$B$5,Price!$B$6))))</f>
        <v>2</v>
      </c>
      <c r="N4689">
        <f>VLOOKUP(C4689,'Country'!$A:$D,4,0)</f>
        <v>1.3667099E-2</v>
      </c>
      <c r="O4689" s="7">
        <f t="shared" si="73"/>
        <v>16.4005188</v>
      </c>
      <c r="P4689">
        <v>2.8</v>
      </c>
      <c r="Q4689" t="s">
        <v>97</v>
      </c>
      <c r="R4689">
        <v>15</v>
      </c>
    </row>
    <row r="4690" spans="1:18" x14ac:dyDescent="0.35">
      <c r="A4690">
        <v>9549</v>
      </c>
      <c r="B4690" t="s">
        <v>9677</v>
      </c>
      <c r="C4690">
        <v>1</v>
      </c>
      <c r="D4690" t="s">
        <v>18383</v>
      </c>
      <c r="E4690" t="s">
        <v>5705</v>
      </c>
      <c r="F4690" t="s">
        <v>9678</v>
      </c>
      <c r="G4690" t="s">
        <v>2549</v>
      </c>
      <c r="H4690">
        <v>200</v>
      </c>
      <c r="I4690" t="s">
        <v>1676</v>
      </c>
      <c r="J4690" t="s">
        <v>21</v>
      </c>
      <c r="K4690" t="s">
        <v>21</v>
      </c>
      <c r="L4690" t="s">
        <v>21</v>
      </c>
      <c r="M4690">
        <f>IF(O4690&lt;Price!$A$3,Price!$B$2,IF(O4690&lt;Price!$A$4,Price!$B$3,IF(O4690&lt;Price!$A$5,Price!$B$4,IF(O4690&lt;Price!$A$6,Price!$B$5,Price!$B$6))))</f>
        <v>1</v>
      </c>
      <c r="N4690">
        <f>VLOOKUP(C4690,'Country'!$A:$D,4,0)</f>
        <v>1.3667099E-2</v>
      </c>
      <c r="O4690" s="7">
        <f t="shared" si="73"/>
        <v>2.7334198000000001</v>
      </c>
      <c r="P4690">
        <v>3.2</v>
      </c>
      <c r="Q4690" t="s">
        <v>97</v>
      </c>
      <c r="R4690">
        <v>100</v>
      </c>
    </row>
    <row r="4691" spans="1:18" x14ac:dyDescent="0.35">
      <c r="A4691">
        <v>306488</v>
      </c>
      <c r="B4691" t="s">
        <v>9679</v>
      </c>
      <c r="C4691">
        <v>1</v>
      </c>
      <c r="D4691" t="s">
        <v>18383</v>
      </c>
      <c r="E4691" t="s">
        <v>5705</v>
      </c>
      <c r="F4691" t="s">
        <v>9680</v>
      </c>
      <c r="G4691" t="s">
        <v>2597</v>
      </c>
      <c r="H4691">
        <v>1100</v>
      </c>
      <c r="I4691" t="s">
        <v>1676</v>
      </c>
      <c r="J4691" t="s">
        <v>20</v>
      </c>
      <c r="K4691" t="s">
        <v>21</v>
      </c>
      <c r="L4691" t="s">
        <v>21</v>
      </c>
      <c r="M4691">
        <f>IF(O4691&lt;Price!$A$3,Price!$B$2,IF(O4691&lt;Price!$A$4,Price!$B$3,IF(O4691&lt;Price!$A$5,Price!$B$4,IF(O4691&lt;Price!$A$6,Price!$B$5,Price!$B$6))))</f>
        <v>2</v>
      </c>
      <c r="N4691">
        <f>VLOOKUP(C4691,'Country'!$A:$D,4,0)</f>
        <v>1.3667099E-2</v>
      </c>
      <c r="O4691" s="7">
        <f t="shared" si="73"/>
        <v>15.0338089</v>
      </c>
      <c r="P4691">
        <v>2.7</v>
      </c>
      <c r="Q4691" t="s">
        <v>97</v>
      </c>
      <c r="R4691">
        <v>63</v>
      </c>
    </row>
    <row r="4692" spans="1:18" x14ac:dyDescent="0.35">
      <c r="A4692">
        <v>302142</v>
      </c>
      <c r="B4692" t="s">
        <v>9681</v>
      </c>
      <c r="C4692">
        <v>1</v>
      </c>
      <c r="D4692" t="s">
        <v>18383</v>
      </c>
      <c r="E4692" t="s">
        <v>5705</v>
      </c>
      <c r="F4692" t="s">
        <v>9682</v>
      </c>
      <c r="G4692" t="s">
        <v>1859</v>
      </c>
      <c r="H4692">
        <v>800</v>
      </c>
      <c r="I4692" t="s">
        <v>1676</v>
      </c>
      <c r="J4692" t="s">
        <v>20</v>
      </c>
      <c r="K4692" t="s">
        <v>20</v>
      </c>
      <c r="L4692" t="s">
        <v>21</v>
      </c>
      <c r="M4692">
        <f>IF(O4692&lt;Price!$A$3,Price!$B$2,IF(O4692&lt;Price!$A$4,Price!$B$3,IF(O4692&lt;Price!$A$5,Price!$B$4,IF(O4692&lt;Price!$A$6,Price!$B$5,Price!$B$6))))</f>
        <v>2</v>
      </c>
      <c r="N4692">
        <f>VLOOKUP(C4692,'Country'!$A:$D,4,0)</f>
        <v>1.3667099E-2</v>
      </c>
      <c r="O4692" s="7">
        <f t="shared" si="73"/>
        <v>10.9336792</v>
      </c>
      <c r="P4692">
        <v>2.7</v>
      </c>
      <c r="Q4692" t="s">
        <v>97</v>
      </c>
      <c r="R4692">
        <v>45</v>
      </c>
    </row>
    <row r="4693" spans="1:18" x14ac:dyDescent="0.35">
      <c r="A4693">
        <v>18350118</v>
      </c>
      <c r="B4693" t="s">
        <v>9683</v>
      </c>
      <c r="C4693">
        <v>1</v>
      </c>
      <c r="D4693" t="s">
        <v>18383</v>
      </c>
      <c r="E4693" t="s">
        <v>5705</v>
      </c>
      <c r="F4693" t="s">
        <v>9684</v>
      </c>
      <c r="G4693" t="s">
        <v>2164</v>
      </c>
      <c r="H4693">
        <v>750</v>
      </c>
      <c r="I4693" t="s">
        <v>1676</v>
      </c>
      <c r="J4693" t="s">
        <v>21</v>
      </c>
      <c r="K4693" t="s">
        <v>21</v>
      </c>
      <c r="L4693" t="s">
        <v>21</v>
      </c>
      <c r="M4693">
        <f>IF(O4693&lt;Price!$A$3,Price!$B$2,IF(O4693&lt;Price!$A$4,Price!$B$3,IF(O4693&lt;Price!$A$5,Price!$B$4,IF(O4693&lt;Price!$A$6,Price!$B$5,Price!$B$6))))</f>
        <v>2</v>
      </c>
      <c r="N4693">
        <f>VLOOKUP(C4693,'Country'!$A:$D,4,0)</f>
        <v>1.3667099E-2</v>
      </c>
      <c r="O4693" s="7">
        <f t="shared" si="73"/>
        <v>10.25032425</v>
      </c>
      <c r="P4693">
        <v>3</v>
      </c>
      <c r="Q4693" t="s">
        <v>97</v>
      </c>
      <c r="R4693">
        <v>4</v>
      </c>
    </row>
    <row r="4694" spans="1:18" x14ac:dyDescent="0.35">
      <c r="A4694">
        <v>7396</v>
      </c>
      <c r="B4694" t="s">
        <v>1899</v>
      </c>
      <c r="C4694">
        <v>1</v>
      </c>
      <c r="D4694" t="s">
        <v>18383</v>
      </c>
      <c r="E4694" t="s">
        <v>5705</v>
      </c>
      <c r="F4694" t="s">
        <v>9685</v>
      </c>
      <c r="G4694" t="s">
        <v>2680</v>
      </c>
      <c r="H4694">
        <v>700</v>
      </c>
      <c r="I4694" t="s">
        <v>1676</v>
      </c>
      <c r="J4694" t="s">
        <v>21</v>
      </c>
      <c r="K4694" t="s">
        <v>21</v>
      </c>
      <c r="L4694" t="s">
        <v>21</v>
      </c>
      <c r="M4694">
        <f>IF(O4694&lt;Price!$A$3,Price!$B$2,IF(O4694&lt;Price!$A$4,Price!$B$3,IF(O4694&lt;Price!$A$5,Price!$B$4,IF(O4694&lt;Price!$A$6,Price!$B$5,Price!$B$6))))</f>
        <v>1</v>
      </c>
      <c r="N4694">
        <f>VLOOKUP(C4694,'Country'!$A:$D,4,0)</f>
        <v>1.3667099E-2</v>
      </c>
      <c r="O4694" s="7">
        <f t="shared" si="73"/>
        <v>9.5669693000000002</v>
      </c>
      <c r="P4694">
        <v>3.3</v>
      </c>
      <c r="Q4694" t="s">
        <v>97</v>
      </c>
      <c r="R4694">
        <v>57</v>
      </c>
    </row>
    <row r="4695" spans="1:18" x14ac:dyDescent="0.35">
      <c r="A4695">
        <v>18435836</v>
      </c>
      <c r="B4695" t="s">
        <v>9686</v>
      </c>
      <c r="C4695">
        <v>1</v>
      </c>
      <c r="D4695" t="s">
        <v>18383</v>
      </c>
      <c r="E4695" t="s">
        <v>5705</v>
      </c>
      <c r="F4695" t="s">
        <v>9687</v>
      </c>
      <c r="G4695" t="s">
        <v>1800</v>
      </c>
      <c r="H4695">
        <v>650</v>
      </c>
      <c r="I4695" t="s">
        <v>1676</v>
      </c>
      <c r="J4695" t="s">
        <v>21</v>
      </c>
      <c r="K4695" t="s">
        <v>21</v>
      </c>
      <c r="L4695" t="s">
        <v>21</v>
      </c>
      <c r="M4695">
        <f>IF(O4695&lt;Price!$A$3,Price!$B$2,IF(O4695&lt;Price!$A$4,Price!$B$3,IF(O4695&lt;Price!$A$5,Price!$B$4,IF(O4695&lt;Price!$A$6,Price!$B$5,Price!$B$6))))</f>
        <v>1</v>
      </c>
      <c r="N4695">
        <f>VLOOKUP(C4695,'Country'!$A:$D,4,0)</f>
        <v>1.3667099E-2</v>
      </c>
      <c r="O4695" s="7">
        <f t="shared" si="73"/>
        <v>8.8836143500000002</v>
      </c>
      <c r="P4695">
        <v>3.3</v>
      </c>
      <c r="Q4695" t="s">
        <v>97</v>
      </c>
      <c r="R4695">
        <v>12</v>
      </c>
    </row>
    <row r="4696" spans="1:18" x14ac:dyDescent="0.35">
      <c r="A4696">
        <v>18277180</v>
      </c>
      <c r="B4696" t="s">
        <v>9688</v>
      </c>
      <c r="C4696">
        <v>1</v>
      </c>
      <c r="D4696" t="s">
        <v>18383</v>
      </c>
      <c r="E4696" t="s">
        <v>5705</v>
      </c>
      <c r="F4696" t="s">
        <v>9689</v>
      </c>
      <c r="G4696" t="s">
        <v>3227</v>
      </c>
      <c r="H4696">
        <v>400</v>
      </c>
      <c r="I4696" t="s">
        <v>1676</v>
      </c>
      <c r="J4696" t="s">
        <v>21</v>
      </c>
      <c r="K4696" t="s">
        <v>20</v>
      </c>
      <c r="L4696" t="s">
        <v>21</v>
      </c>
      <c r="M4696">
        <f>IF(O4696&lt;Price!$A$3,Price!$B$2,IF(O4696&lt;Price!$A$4,Price!$B$3,IF(O4696&lt;Price!$A$5,Price!$B$4,IF(O4696&lt;Price!$A$6,Price!$B$5,Price!$B$6))))</f>
        <v>1</v>
      </c>
      <c r="N4696">
        <f>VLOOKUP(C4696,'Country'!$A:$D,4,0)</f>
        <v>1.3667099E-2</v>
      </c>
      <c r="O4696" s="7">
        <f t="shared" si="73"/>
        <v>5.4668396000000001</v>
      </c>
      <c r="P4696">
        <v>3.3</v>
      </c>
      <c r="Q4696" t="s">
        <v>97</v>
      </c>
      <c r="R4696">
        <v>35</v>
      </c>
    </row>
    <row r="4697" spans="1:18" x14ac:dyDescent="0.35">
      <c r="A4697">
        <v>18366018</v>
      </c>
      <c r="B4697" t="s">
        <v>8613</v>
      </c>
      <c r="C4697">
        <v>1</v>
      </c>
      <c r="D4697" t="s">
        <v>18383</v>
      </c>
      <c r="E4697" t="s">
        <v>5705</v>
      </c>
      <c r="F4697" t="s">
        <v>9690</v>
      </c>
      <c r="G4697" t="s">
        <v>39</v>
      </c>
      <c r="H4697">
        <v>350</v>
      </c>
      <c r="I4697" t="s">
        <v>1676</v>
      </c>
      <c r="J4697" t="s">
        <v>21</v>
      </c>
      <c r="K4697" t="s">
        <v>20</v>
      </c>
      <c r="L4697" t="s">
        <v>21</v>
      </c>
      <c r="M4697">
        <f>IF(O4697&lt;Price!$A$3,Price!$B$2,IF(O4697&lt;Price!$A$4,Price!$B$3,IF(O4697&lt;Price!$A$5,Price!$B$4,IF(O4697&lt;Price!$A$6,Price!$B$5,Price!$B$6))))</f>
        <v>1</v>
      </c>
      <c r="N4697">
        <f>VLOOKUP(C4697,'Country'!$A:$D,4,0)</f>
        <v>1.3667099E-2</v>
      </c>
      <c r="O4697" s="7">
        <f t="shared" si="73"/>
        <v>4.7834846500000001</v>
      </c>
      <c r="P4697">
        <v>3</v>
      </c>
      <c r="Q4697" t="s">
        <v>97</v>
      </c>
      <c r="R4697">
        <v>6</v>
      </c>
    </row>
    <row r="4698" spans="1:18" x14ac:dyDescent="0.35">
      <c r="A4698">
        <v>308555</v>
      </c>
      <c r="B4698" t="s">
        <v>9691</v>
      </c>
      <c r="C4698">
        <v>1</v>
      </c>
      <c r="D4698" t="s">
        <v>18383</v>
      </c>
      <c r="E4698" t="s">
        <v>5705</v>
      </c>
      <c r="F4698" t="s">
        <v>9692</v>
      </c>
      <c r="G4698" t="s">
        <v>1859</v>
      </c>
      <c r="H4698">
        <v>700</v>
      </c>
      <c r="I4698" t="s">
        <v>1676</v>
      </c>
      <c r="J4698" t="s">
        <v>21</v>
      </c>
      <c r="K4698" t="s">
        <v>21</v>
      </c>
      <c r="L4698" t="s">
        <v>21</v>
      </c>
      <c r="M4698">
        <f>IF(O4698&lt;Price!$A$3,Price!$B$2,IF(O4698&lt;Price!$A$4,Price!$B$3,IF(O4698&lt;Price!$A$5,Price!$B$4,IF(O4698&lt;Price!$A$6,Price!$B$5,Price!$B$6))))</f>
        <v>1</v>
      </c>
      <c r="N4698">
        <f>VLOOKUP(C4698,'Country'!$A:$D,4,0)</f>
        <v>1.3667099E-2</v>
      </c>
      <c r="O4698" s="7">
        <f t="shared" si="73"/>
        <v>9.5669693000000002</v>
      </c>
      <c r="P4698">
        <v>3.4</v>
      </c>
      <c r="Q4698" t="s">
        <v>97</v>
      </c>
      <c r="R4698">
        <v>143</v>
      </c>
    </row>
    <row r="4699" spans="1:18" x14ac:dyDescent="0.35">
      <c r="A4699">
        <v>306662</v>
      </c>
      <c r="B4699" t="s">
        <v>2312</v>
      </c>
      <c r="C4699">
        <v>1</v>
      </c>
      <c r="D4699" t="s">
        <v>18383</v>
      </c>
      <c r="E4699" t="s">
        <v>5705</v>
      </c>
      <c r="F4699" t="s">
        <v>9693</v>
      </c>
      <c r="G4699" t="s">
        <v>2314</v>
      </c>
      <c r="H4699">
        <v>350</v>
      </c>
      <c r="I4699" t="s">
        <v>1676</v>
      </c>
      <c r="J4699" t="s">
        <v>21</v>
      </c>
      <c r="K4699" t="s">
        <v>21</v>
      </c>
      <c r="L4699" t="s">
        <v>21</v>
      </c>
      <c r="M4699">
        <f>IF(O4699&lt;Price!$A$3,Price!$B$2,IF(O4699&lt;Price!$A$4,Price!$B$3,IF(O4699&lt;Price!$A$5,Price!$B$4,IF(O4699&lt;Price!$A$6,Price!$B$5,Price!$B$6))))</f>
        <v>1</v>
      </c>
      <c r="N4699">
        <f>VLOOKUP(C4699,'Country'!$A:$D,4,0)</f>
        <v>1.3667099E-2</v>
      </c>
      <c r="O4699" s="7">
        <f t="shared" si="73"/>
        <v>4.7834846500000001</v>
      </c>
      <c r="P4699">
        <v>2.7</v>
      </c>
      <c r="Q4699" t="s">
        <v>97</v>
      </c>
      <c r="R4699">
        <v>23</v>
      </c>
    </row>
    <row r="4700" spans="1:18" x14ac:dyDescent="0.35">
      <c r="A4700">
        <v>310253</v>
      </c>
      <c r="B4700" t="s">
        <v>9694</v>
      </c>
      <c r="C4700">
        <v>1</v>
      </c>
      <c r="D4700" t="s">
        <v>18383</v>
      </c>
      <c r="E4700" t="s">
        <v>5705</v>
      </c>
      <c r="F4700" t="s">
        <v>9695</v>
      </c>
      <c r="G4700" t="s">
        <v>1701</v>
      </c>
      <c r="H4700">
        <v>550</v>
      </c>
      <c r="I4700" t="s">
        <v>1676</v>
      </c>
      <c r="J4700" t="s">
        <v>21</v>
      </c>
      <c r="K4700" t="s">
        <v>20</v>
      </c>
      <c r="L4700" t="s">
        <v>21</v>
      </c>
      <c r="M4700">
        <f>IF(O4700&lt;Price!$A$3,Price!$B$2,IF(O4700&lt;Price!$A$4,Price!$B$3,IF(O4700&lt;Price!$A$5,Price!$B$4,IF(O4700&lt;Price!$A$6,Price!$B$5,Price!$B$6))))</f>
        <v>1</v>
      </c>
      <c r="N4700">
        <f>VLOOKUP(C4700,'Country'!$A:$D,4,0)</f>
        <v>1.3667099E-2</v>
      </c>
      <c r="O4700" s="7">
        <f t="shared" si="73"/>
        <v>7.5169044500000002</v>
      </c>
      <c r="P4700">
        <v>2.7</v>
      </c>
      <c r="Q4700" t="s">
        <v>97</v>
      </c>
      <c r="R4700">
        <v>41</v>
      </c>
    </row>
    <row r="4701" spans="1:18" x14ac:dyDescent="0.35">
      <c r="A4701">
        <v>5664</v>
      </c>
      <c r="B4701" t="s">
        <v>9696</v>
      </c>
      <c r="C4701">
        <v>1</v>
      </c>
      <c r="D4701" t="s">
        <v>18383</v>
      </c>
      <c r="E4701" t="s">
        <v>5705</v>
      </c>
      <c r="F4701" t="s">
        <v>9697</v>
      </c>
      <c r="G4701" t="s">
        <v>1681</v>
      </c>
      <c r="H4701">
        <v>300</v>
      </c>
      <c r="I4701" t="s">
        <v>1676</v>
      </c>
      <c r="J4701" t="s">
        <v>21</v>
      </c>
      <c r="K4701" t="s">
        <v>20</v>
      </c>
      <c r="L4701" t="s">
        <v>21</v>
      </c>
      <c r="M4701">
        <f>IF(O4701&lt;Price!$A$3,Price!$B$2,IF(O4701&lt;Price!$A$4,Price!$B$3,IF(O4701&lt;Price!$A$5,Price!$B$4,IF(O4701&lt;Price!$A$6,Price!$B$5,Price!$B$6))))</f>
        <v>1</v>
      </c>
      <c r="N4701">
        <f>VLOOKUP(C4701,'Country'!$A:$D,4,0)</f>
        <v>1.3667099E-2</v>
      </c>
      <c r="O4701" s="7">
        <f t="shared" si="73"/>
        <v>4.1001297000000001</v>
      </c>
      <c r="P4701">
        <v>3.2</v>
      </c>
      <c r="Q4701" t="s">
        <v>97</v>
      </c>
      <c r="R4701">
        <v>29</v>
      </c>
    </row>
    <row r="4702" spans="1:18" x14ac:dyDescent="0.35">
      <c r="A4702">
        <v>18460329</v>
      </c>
      <c r="B4702" t="s">
        <v>9698</v>
      </c>
      <c r="C4702">
        <v>1</v>
      </c>
      <c r="D4702" t="s">
        <v>18383</v>
      </c>
      <c r="E4702" t="s">
        <v>5705</v>
      </c>
      <c r="F4702" t="s">
        <v>9699</v>
      </c>
      <c r="G4702" t="s">
        <v>1800</v>
      </c>
      <c r="H4702">
        <v>500</v>
      </c>
      <c r="I4702" t="s">
        <v>1676</v>
      </c>
      <c r="J4702" t="s">
        <v>21</v>
      </c>
      <c r="K4702" t="s">
        <v>21</v>
      </c>
      <c r="L4702" t="s">
        <v>21</v>
      </c>
      <c r="M4702">
        <f>IF(O4702&lt;Price!$A$3,Price!$B$2,IF(O4702&lt;Price!$A$4,Price!$B$3,IF(O4702&lt;Price!$A$5,Price!$B$4,IF(O4702&lt;Price!$A$6,Price!$B$5,Price!$B$6))))</f>
        <v>1</v>
      </c>
      <c r="N4702">
        <f>VLOOKUP(C4702,'Country'!$A:$D,4,0)</f>
        <v>1.3667099E-2</v>
      </c>
      <c r="O4702" s="7">
        <f t="shared" si="73"/>
        <v>6.8335495000000002</v>
      </c>
      <c r="P4702">
        <v>3.3</v>
      </c>
      <c r="Q4702" t="s">
        <v>97</v>
      </c>
      <c r="R4702">
        <v>13</v>
      </c>
    </row>
    <row r="4703" spans="1:18" x14ac:dyDescent="0.35">
      <c r="A4703">
        <v>18360284</v>
      </c>
      <c r="B4703" t="s">
        <v>9700</v>
      </c>
      <c r="C4703">
        <v>1</v>
      </c>
      <c r="D4703" t="s">
        <v>18383</v>
      </c>
      <c r="E4703" t="s">
        <v>5705</v>
      </c>
      <c r="F4703" t="s">
        <v>9701</v>
      </c>
      <c r="G4703" t="s">
        <v>2485</v>
      </c>
      <c r="H4703">
        <v>350</v>
      </c>
      <c r="I4703" t="s">
        <v>1676</v>
      </c>
      <c r="J4703" t="s">
        <v>21</v>
      </c>
      <c r="K4703" t="s">
        <v>21</v>
      </c>
      <c r="L4703" t="s">
        <v>21</v>
      </c>
      <c r="M4703">
        <f>IF(O4703&lt;Price!$A$3,Price!$B$2,IF(O4703&lt;Price!$A$4,Price!$B$3,IF(O4703&lt;Price!$A$5,Price!$B$4,IF(O4703&lt;Price!$A$6,Price!$B$5,Price!$B$6))))</f>
        <v>1</v>
      </c>
      <c r="N4703">
        <f>VLOOKUP(C4703,'Country'!$A:$D,4,0)</f>
        <v>1.3667099E-2</v>
      </c>
      <c r="O4703" s="7">
        <f t="shared" si="73"/>
        <v>4.7834846500000001</v>
      </c>
      <c r="P4703">
        <v>3.2</v>
      </c>
      <c r="Q4703" t="s">
        <v>97</v>
      </c>
      <c r="R4703">
        <v>16</v>
      </c>
    </row>
    <row r="4704" spans="1:18" x14ac:dyDescent="0.35">
      <c r="A4704">
        <v>9552</v>
      </c>
      <c r="B4704" t="s">
        <v>9702</v>
      </c>
      <c r="C4704">
        <v>1</v>
      </c>
      <c r="D4704" t="s">
        <v>18383</v>
      </c>
      <c r="E4704" t="s">
        <v>5705</v>
      </c>
      <c r="F4704" t="s">
        <v>9703</v>
      </c>
      <c r="G4704" t="s">
        <v>1675</v>
      </c>
      <c r="H4704">
        <v>600</v>
      </c>
      <c r="I4704" t="s">
        <v>1676</v>
      </c>
      <c r="J4704" t="s">
        <v>21</v>
      </c>
      <c r="K4704" t="s">
        <v>21</v>
      </c>
      <c r="L4704" t="s">
        <v>21</v>
      </c>
      <c r="M4704">
        <f>IF(O4704&lt;Price!$A$3,Price!$B$2,IF(O4704&lt;Price!$A$4,Price!$B$3,IF(O4704&lt;Price!$A$5,Price!$B$4,IF(O4704&lt;Price!$A$6,Price!$B$5,Price!$B$6))))</f>
        <v>1</v>
      </c>
      <c r="N4704">
        <f>VLOOKUP(C4704,'Country'!$A:$D,4,0)</f>
        <v>1.3667099E-2</v>
      </c>
      <c r="O4704" s="7">
        <f t="shared" si="73"/>
        <v>8.2002594000000002</v>
      </c>
      <c r="P4704">
        <v>3.2</v>
      </c>
      <c r="Q4704" t="s">
        <v>97</v>
      </c>
      <c r="R4704">
        <v>31</v>
      </c>
    </row>
    <row r="4705" spans="1:18" x14ac:dyDescent="0.35">
      <c r="A4705">
        <v>308156</v>
      </c>
      <c r="B4705" t="s">
        <v>9704</v>
      </c>
      <c r="C4705">
        <v>1</v>
      </c>
      <c r="D4705" t="s">
        <v>18383</v>
      </c>
      <c r="E4705" t="s">
        <v>5705</v>
      </c>
      <c r="F4705" t="s">
        <v>9705</v>
      </c>
      <c r="G4705" t="s">
        <v>5292</v>
      </c>
      <c r="H4705">
        <v>550</v>
      </c>
      <c r="I4705" t="s">
        <v>1676</v>
      </c>
      <c r="J4705" t="s">
        <v>21</v>
      </c>
      <c r="K4705" t="s">
        <v>20</v>
      </c>
      <c r="L4705" t="s">
        <v>20</v>
      </c>
      <c r="M4705">
        <f>IF(O4705&lt;Price!$A$3,Price!$B$2,IF(O4705&lt;Price!$A$4,Price!$B$3,IF(O4705&lt;Price!$A$5,Price!$B$4,IF(O4705&lt;Price!$A$6,Price!$B$5,Price!$B$6))))</f>
        <v>1</v>
      </c>
      <c r="N4705">
        <f>VLOOKUP(C4705,'Country'!$A:$D,4,0)</f>
        <v>1.3667099E-2</v>
      </c>
      <c r="O4705" s="7">
        <f t="shared" si="73"/>
        <v>7.5169044500000002</v>
      </c>
      <c r="P4705">
        <v>2.7</v>
      </c>
      <c r="Q4705" t="s">
        <v>97</v>
      </c>
      <c r="R4705">
        <v>46</v>
      </c>
    </row>
    <row r="4706" spans="1:18" x14ac:dyDescent="0.35">
      <c r="A4706">
        <v>308189</v>
      </c>
      <c r="B4706" t="s">
        <v>9706</v>
      </c>
      <c r="C4706">
        <v>1</v>
      </c>
      <c r="D4706" t="s">
        <v>18383</v>
      </c>
      <c r="E4706" t="s">
        <v>5705</v>
      </c>
      <c r="F4706" t="s">
        <v>9707</v>
      </c>
      <c r="G4706" t="s">
        <v>9708</v>
      </c>
      <c r="H4706">
        <v>300</v>
      </c>
      <c r="I4706" t="s">
        <v>1676</v>
      </c>
      <c r="J4706" t="s">
        <v>21</v>
      </c>
      <c r="K4706" t="s">
        <v>21</v>
      </c>
      <c r="L4706" t="s">
        <v>21</v>
      </c>
      <c r="M4706">
        <f>IF(O4706&lt;Price!$A$3,Price!$B$2,IF(O4706&lt;Price!$A$4,Price!$B$3,IF(O4706&lt;Price!$A$5,Price!$B$4,IF(O4706&lt;Price!$A$6,Price!$B$5,Price!$B$6))))</f>
        <v>1</v>
      </c>
      <c r="N4706">
        <f>VLOOKUP(C4706,'Country'!$A:$D,4,0)</f>
        <v>1.3667099E-2</v>
      </c>
      <c r="O4706" s="7">
        <f t="shared" si="73"/>
        <v>4.1001297000000001</v>
      </c>
      <c r="P4706">
        <v>3.1</v>
      </c>
      <c r="Q4706" t="s">
        <v>97</v>
      </c>
      <c r="R4706">
        <v>9</v>
      </c>
    </row>
    <row r="4707" spans="1:18" x14ac:dyDescent="0.35">
      <c r="A4707">
        <v>300448</v>
      </c>
      <c r="B4707" t="s">
        <v>9709</v>
      </c>
      <c r="C4707">
        <v>1</v>
      </c>
      <c r="D4707" t="s">
        <v>18383</v>
      </c>
      <c r="E4707" t="s">
        <v>5705</v>
      </c>
      <c r="F4707" t="s">
        <v>9710</v>
      </c>
      <c r="G4707" t="s">
        <v>9711</v>
      </c>
      <c r="H4707">
        <v>300</v>
      </c>
      <c r="I4707" t="s">
        <v>1676</v>
      </c>
      <c r="J4707" t="s">
        <v>21</v>
      </c>
      <c r="K4707" t="s">
        <v>21</v>
      </c>
      <c r="L4707" t="s">
        <v>21</v>
      </c>
      <c r="M4707">
        <f>IF(O4707&lt;Price!$A$3,Price!$B$2,IF(O4707&lt;Price!$A$4,Price!$B$3,IF(O4707&lt;Price!$A$5,Price!$B$4,IF(O4707&lt;Price!$A$6,Price!$B$5,Price!$B$6))))</f>
        <v>1</v>
      </c>
      <c r="N4707">
        <f>VLOOKUP(C4707,'Country'!$A:$D,4,0)</f>
        <v>1.3667099E-2</v>
      </c>
      <c r="O4707" s="7">
        <f t="shared" si="73"/>
        <v>4.1001297000000001</v>
      </c>
      <c r="P4707">
        <v>2.8</v>
      </c>
      <c r="Q4707" t="s">
        <v>97</v>
      </c>
      <c r="R4707">
        <v>23</v>
      </c>
    </row>
    <row r="4708" spans="1:18" x14ac:dyDescent="0.35">
      <c r="A4708">
        <v>311944</v>
      </c>
      <c r="B4708" t="s">
        <v>9712</v>
      </c>
      <c r="C4708">
        <v>1</v>
      </c>
      <c r="D4708" t="s">
        <v>18383</v>
      </c>
      <c r="E4708" t="s">
        <v>5705</v>
      </c>
      <c r="F4708" t="s">
        <v>9713</v>
      </c>
      <c r="G4708" t="s">
        <v>2639</v>
      </c>
      <c r="H4708">
        <v>400</v>
      </c>
      <c r="I4708" t="s">
        <v>1676</v>
      </c>
      <c r="J4708" t="s">
        <v>21</v>
      </c>
      <c r="K4708" t="s">
        <v>21</v>
      </c>
      <c r="L4708" t="s">
        <v>21</v>
      </c>
      <c r="M4708">
        <f>IF(O4708&lt;Price!$A$3,Price!$B$2,IF(O4708&lt;Price!$A$4,Price!$B$3,IF(O4708&lt;Price!$A$5,Price!$B$4,IF(O4708&lt;Price!$A$6,Price!$B$5,Price!$B$6))))</f>
        <v>1</v>
      </c>
      <c r="N4708">
        <f>VLOOKUP(C4708,'Country'!$A:$D,4,0)</f>
        <v>1.3667099E-2</v>
      </c>
      <c r="O4708" s="7">
        <f t="shared" si="73"/>
        <v>5.4668396000000001</v>
      </c>
      <c r="P4708">
        <v>3.1</v>
      </c>
      <c r="Q4708" t="s">
        <v>97</v>
      </c>
      <c r="R4708">
        <v>7</v>
      </c>
    </row>
    <row r="4709" spans="1:18" x14ac:dyDescent="0.35">
      <c r="A4709">
        <v>9550</v>
      </c>
      <c r="B4709" t="s">
        <v>9714</v>
      </c>
      <c r="C4709">
        <v>1</v>
      </c>
      <c r="D4709" t="s">
        <v>18383</v>
      </c>
      <c r="E4709" t="s">
        <v>5705</v>
      </c>
      <c r="F4709" t="s">
        <v>9715</v>
      </c>
      <c r="G4709" t="s">
        <v>1681</v>
      </c>
      <c r="H4709">
        <v>450</v>
      </c>
      <c r="I4709" t="s">
        <v>1676</v>
      </c>
      <c r="J4709" t="s">
        <v>21</v>
      </c>
      <c r="K4709" t="s">
        <v>21</v>
      </c>
      <c r="L4709" t="s">
        <v>21</v>
      </c>
      <c r="M4709">
        <f>IF(O4709&lt;Price!$A$3,Price!$B$2,IF(O4709&lt;Price!$A$4,Price!$B$3,IF(O4709&lt;Price!$A$5,Price!$B$4,IF(O4709&lt;Price!$A$6,Price!$B$5,Price!$B$6))))</f>
        <v>1</v>
      </c>
      <c r="N4709">
        <f>VLOOKUP(C4709,'Country'!$A:$D,4,0)</f>
        <v>1.3667099E-2</v>
      </c>
      <c r="O4709" s="7">
        <f t="shared" si="73"/>
        <v>6.1501945500000001</v>
      </c>
      <c r="P4709">
        <v>2.7</v>
      </c>
      <c r="Q4709" t="s">
        <v>97</v>
      </c>
      <c r="R4709">
        <v>15</v>
      </c>
    </row>
    <row r="4710" spans="1:18" x14ac:dyDescent="0.35">
      <c r="A4710">
        <v>18198179</v>
      </c>
      <c r="B4710" t="s">
        <v>9716</v>
      </c>
      <c r="C4710">
        <v>1</v>
      </c>
      <c r="D4710" t="s">
        <v>18383</v>
      </c>
      <c r="E4710" t="s">
        <v>5705</v>
      </c>
      <c r="F4710" t="s">
        <v>9717</v>
      </c>
      <c r="G4710" t="s">
        <v>1681</v>
      </c>
      <c r="H4710">
        <v>450</v>
      </c>
      <c r="I4710" t="s">
        <v>1676</v>
      </c>
      <c r="J4710" t="s">
        <v>21</v>
      </c>
      <c r="K4710" t="s">
        <v>21</v>
      </c>
      <c r="L4710" t="s">
        <v>21</v>
      </c>
      <c r="M4710">
        <f>IF(O4710&lt;Price!$A$3,Price!$B$2,IF(O4710&lt;Price!$A$4,Price!$B$3,IF(O4710&lt;Price!$A$5,Price!$B$4,IF(O4710&lt;Price!$A$6,Price!$B$5,Price!$B$6))))</f>
        <v>1</v>
      </c>
      <c r="N4710">
        <f>VLOOKUP(C4710,'Country'!$A:$D,4,0)</f>
        <v>1.3667099E-2</v>
      </c>
      <c r="O4710" s="7">
        <f t="shared" si="73"/>
        <v>6.1501945500000001</v>
      </c>
      <c r="P4710">
        <v>3.2</v>
      </c>
      <c r="Q4710" t="s">
        <v>97</v>
      </c>
      <c r="R4710">
        <v>9</v>
      </c>
    </row>
    <row r="4711" spans="1:18" x14ac:dyDescent="0.35">
      <c r="A4711">
        <v>7400</v>
      </c>
      <c r="B4711" t="s">
        <v>3175</v>
      </c>
      <c r="C4711">
        <v>1</v>
      </c>
      <c r="D4711" t="s">
        <v>18383</v>
      </c>
      <c r="E4711" t="s">
        <v>5705</v>
      </c>
      <c r="F4711" t="s">
        <v>9718</v>
      </c>
      <c r="G4711" t="s">
        <v>3177</v>
      </c>
      <c r="H4711">
        <v>800</v>
      </c>
      <c r="I4711" t="s">
        <v>1676</v>
      </c>
      <c r="J4711" t="s">
        <v>21</v>
      </c>
      <c r="K4711" t="s">
        <v>20</v>
      </c>
      <c r="L4711" t="s">
        <v>21</v>
      </c>
      <c r="M4711">
        <f>IF(O4711&lt;Price!$A$3,Price!$B$2,IF(O4711&lt;Price!$A$4,Price!$B$3,IF(O4711&lt;Price!$A$5,Price!$B$4,IF(O4711&lt;Price!$A$6,Price!$B$5,Price!$B$6))))</f>
        <v>2</v>
      </c>
      <c r="N4711">
        <f>VLOOKUP(C4711,'Country'!$A:$D,4,0)</f>
        <v>1.3667099E-2</v>
      </c>
      <c r="O4711" s="7">
        <f t="shared" si="73"/>
        <v>10.9336792</v>
      </c>
      <c r="P4711">
        <v>2.6</v>
      </c>
      <c r="Q4711" t="s">
        <v>97</v>
      </c>
      <c r="R4711">
        <v>67</v>
      </c>
    </row>
    <row r="4712" spans="1:18" x14ac:dyDescent="0.35">
      <c r="A4712">
        <v>309289</v>
      </c>
      <c r="B4712" t="s">
        <v>9719</v>
      </c>
      <c r="C4712">
        <v>1</v>
      </c>
      <c r="D4712" t="s">
        <v>18383</v>
      </c>
      <c r="E4712" t="s">
        <v>5705</v>
      </c>
      <c r="F4712" t="s">
        <v>9720</v>
      </c>
      <c r="G4712" t="s">
        <v>6013</v>
      </c>
      <c r="H4712">
        <v>400</v>
      </c>
      <c r="I4712" t="s">
        <v>1676</v>
      </c>
      <c r="J4712" t="s">
        <v>21</v>
      </c>
      <c r="K4712" t="s">
        <v>21</v>
      </c>
      <c r="L4712" t="s">
        <v>21</v>
      </c>
      <c r="M4712">
        <f>IF(O4712&lt;Price!$A$3,Price!$B$2,IF(O4712&lt;Price!$A$4,Price!$B$3,IF(O4712&lt;Price!$A$5,Price!$B$4,IF(O4712&lt;Price!$A$6,Price!$B$5,Price!$B$6))))</f>
        <v>1</v>
      </c>
      <c r="N4712">
        <f>VLOOKUP(C4712,'Country'!$A:$D,4,0)</f>
        <v>1.3667099E-2</v>
      </c>
      <c r="O4712" s="7">
        <f t="shared" si="73"/>
        <v>5.4668396000000001</v>
      </c>
      <c r="P4712">
        <v>3.3</v>
      </c>
      <c r="Q4712" t="s">
        <v>97</v>
      </c>
      <c r="R4712">
        <v>17</v>
      </c>
    </row>
    <row r="4713" spans="1:18" x14ac:dyDescent="0.35">
      <c r="A4713">
        <v>18365872</v>
      </c>
      <c r="B4713" t="s">
        <v>9721</v>
      </c>
      <c r="C4713">
        <v>1</v>
      </c>
      <c r="D4713" t="s">
        <v>18383</v>
      </c>
      <c r="E4713" t="s">
        <v>5705</v>
      </c>
      <c r="F4713" t="s">
        <v>9722</v>
      </c>
      <c r="G4713" t="s">
        <v>1838</v>
      </c>
      <c r="H4713">
        <v>600</v>
      </c>
      <c r="I4713" t="s">
        <v>1676</v>
      </c>
      <c r="J4713" t="s">
        <v>21</v>
      </c>
      <c r="K4713" t="s">
        <v>21</v>
      </c>
      <c r="L4713" t="s">
        <v>21</v>
      </c>
      <c r="M4713">
        <f>IF(O4713&lt;Price!$A$3,Price!$B$2,IF(O4713&lt;Price!$A$4,Price!$B$3,IF(O4713&lt;Price!$A$5,Price!$B$4,IF(O4713&lt;Price!$A$6,Price!$B$5,Price!$B$6))))</f>
        <v>1</v>
      </c>
      <c r="N4713">
        <f>VLOOKUP(C4713,'Country'!$A:$D,4,0)</f>
        <v>1.3667099E-2</v>
      </c>
      <c r="O4713" s="7">
        <f t="shared" si="73"/>
        <v>8.2002594000000002</v>
      </c>
      <c r="P4713">
        <v>2.8</v>
      </c>
      <c r="Q4713" t="s">
        <v>97</v>
      </c>
      <c r="R4713">
        <v>4</v>
      </c>
    </row>
    <row r="4714" spans="1:18" x14ac:dyDescent="0.35">
      <c r="A4714">
        <v>9050</v>
      </c>
      <c r="B4714" t="s">
        <v>9723</v>
      </c>
      <c r="C4714">
        <v>1</v>
      </c>
      <c r="D4714" t="s">
        <v>18383</v>
      </c>
      <c r="E4714" t="s">
        <v>5705</v>
      </c>
      <c r="F4714" t="s">
        <v>9724</v>
      </c>
      <c r="G4714" t="s">
        <v>1687</v>
      </c>
      <c r="H4714">
        <v>1200</v>
      </c>
      <c r="I4714" t="s">
        <v>1676</v>
      </c>
      <c r="J4714" t="s">
        <v>20</v>
      </c>
      <c r="K4714" t="s">
        <v>20</v>
      </c>
      <c r="L4714" t="s">
        <v>21</v>
      </c>
      <c r="M4714">
        <f>IF(O4714&lt;Price!$A$3,Price!$B$2,IF(O4714&lt;Price!$A$4,Price!$B$3,IF(O4714&lt;Price!$A$5,Price!$B$4,IF(O4714&lt;Price!$A$6,Price!$B$5,Price!$B$6))))</f>
        <v>2</v>
      </c>
      <c r="N4714">
        <f>VLOOKUP(C4714,'Country'!$A:$D,4,0)</f>
        <v>1.3667099E-2</v>
      </c>
      <c r="O4714" s="7">
        <f t="shared" si="73"/>
        <v>16.4005188</v>
      </c>
      <c r="P4714">
        <v>3.2</v>
      </c>
      <c r="Q4714" t="s">
        <v>97</v>
      </c>
      <c r="R4714">
        <v>74</v>
      </c>
    </row>
    <row r="4715" spans="1:18" x14ac:dyDescent="0.35">
      <c r="A4715">
        <v>18366011</v>
      </c>
      <c r="B4715" t="s">
        <v>9725</v>
      </c>
      <c r="C4715">
        <v>1</v>
      </c>
      <c r="D4715" t="s">
        <v>18383</v>
      </c>
      <c r="E4715" t="s">
        <v>5705</v>
      </c>
      <c r="F4715" t="s">
        <v>9726</v>
      </c>
      <c r="G4715" t="s">
        <v>8789</v>
      </c>
      <c r="H4715">
        <v>600</v>
      </c>
      <c r="I4715" t="s">
        <v>1676</v>
      </c>
      <c r="J4715" t="s">
        <v>21</v>
      </c>
      <c r="K4715" t="s">
        <v>21</v>
      </c>
      <c r="L4715" t="s">
        <v>21</v>
      </c>
      <c r="M4715">
        <f>IF(O4715&lt;Price!$A$3,Price!$B$2,IF(O4715&lt;Price!$A$4,Price!$B$3,IF(O4715&lt;Price!$A$5,Price!$B$4,IF(O4715&lt;Price!$A$6,Price!$B$5,Price!$B$6))))</f>
        <v>1</v>
      </c>
      <c r="N4715">
        <f>VLOOKUP(C4715,'Country'!$A:$D,4,0)</f>
        <v>1.3667099E-2</v>
      </c>
      <c r="O4715" s="7">
        <f t="shared" si="73"/>
        <v>8.2002594000000002</v>
      </c>
      <c r="P4715">
        <v>3</v>
      </c>
      <c r="Q4715" t="s">
        <v>97</v>
      </c>
      <c r="R4715">
        <v>5</v>
      </c>
    </row>
    <row r="4716" spans="1:18" x14ac:dyDescent="0.35">
      <c r="A4716">
        <v>305720</v>
      </c>
      <c r="B4716" t="s">
        <v>9727</v>
      </c>
      <c r="C4716">
        <v>1</v>
      </c>
      <c r="D4716" t="s">
        <v>18383</v>
      </c>
      <c r="E4716" t="s">
        <v>5705</v>
      </c>
      <c r="F4716" t="s">
        <v>9728</v>
      </c>
      <c r="G4716" t="s">
        <v>1851</v>
      </c>
      <c r="H4716">
        <v>50</v>
      </c>
      <c r="I4716" t="s">
        <v>1676</v>
      </c>
      <c r="J4716" t="s">
        <v>21</v>
      </c>
      <c r="K4716" t="s">
        <v>21</v>
      </c>
      <c r="L4716" t="s">
        <v>21</v>
      </c>
      <c r="M4716">
        <f>IF(O4716&lt;Price!$A$3,Price!$B$2,IF(O4716&lt;Price!$A$4,Price!$B$3,IF(O4716&lt;Price!$A$5,Price!$B$4,IF(O4716&lt;Price!$A$6,Price!$B$5,Price!$B$6))))</f>
        <v>1</v>
      </c>
      <c r="N4716">
        <f>VLOOKUP(C4716,'Country'!$A:$D,4,0)</f>
        <v>1.3667099E-2</v>
      </c>
      <c r="O4716" s="7">
        <f t="shared" si="73"/>
        <v>0.68335495000000002</v>
      </c>
      <c r="P4716">
        <v>2.8</v>
      </c>
      <c r="Q4716" t="s">
        <v>97</v>
      </c>
      <c r="R4716">
        <v>8</v>
      </c>
    </row>
    <row r="4717" spans="1:18" x14ac:dyDescent="0.35">
      <c r="A4717">
        <v>4036</v>
      </c>
      <c r="B4717" t="s">
        <v>9729</v>
      </c>
      <c r="C4717">
        <v>1</v>
      </c>
      <c r="D4717" t="s">
        <v>18383</v>
      </c>
      <c r="E4717" t="s">
        <v>5705</v>
      </c>
      <c r="F4717" t="s">
        <v>9730</v>
      </c>
      <c r="G4717" t="s">
        <v>1800</v>
      </c>
      <c r="H4717">
        <v>800</v>
      </c>
      <c r="I4717" t="s">
        <v>1676</v>
      </c>
      <c r="J4717" t="s">
        <v>20</v>
      </c>
      <c r="K4717" t="s">
        <v>21</v>
      </c>
      <c r="L4717" t="s">
        <v>21</v>
      </c>
      <c r="M4717">
        <f>IF(O4717&lt;Price!$A$3,Price!$B$2,IF(O4717&lt;Price!$A$4,Price!$B$3,IF(O4717&lt;Price!$A$5,Price!$B$4,IF(O4717&lt;Price!$A$6,Price!$B$5,Price!$B$6))))</f>
        <v>2</v>
      </c>
      <c r="N4717">
        <f>VLOOKUP(C4717,'Country'!$A:$D,4,0)</f>
        <v>1.3667099E-2</v>
      </c>
      <c r="O4717" s="7">
        <f t="shared" si="73"/>
        <v>10.9336792</v>
      </c>
      <c r="P4717">
        <v>3.2</v>
      </c>
      <c r="Q4717" t="s">
        <v>97</v>
      </c>
      <c r="R4717">
        <v>50</v>
      </c>
    </row>
    <row r="4718" spans="1:18" x14ac:dyDescent="0.35">
      <c r="A4718">
        <v>5658</v>
      </c>
      <c r="B4718" t="s">
        <v>9731</v>
      </c>
      <c r="C4718">
        <v>1</v>
      </c>
      <c r="D4718" t="s">
        <v>18383</v>
      </c>
      <c r="E4718" t="s">
        <v>5705</v>
      </c>
      <c r="F4718" t="s">
        <v>9732</v>
      </c>
      <c r="G4718" t="s">
        <v>5884</v>
      </c>
      <c r="H4718">
        <v>300</v>
      </c>
      <c r="I4718" t="s">
        <v>1676</v>
      </c>
      <c r="J4718" t="s">
        <v>21</v>
      </c>
      <c r="K4718" t="s">
        <v>21</v>
      </c>
      <c r="L4718" t="s">
        <v>21</v>
      </c>
      <c r="M4718">
        <f>IF(O4718&lt;Price!$A$3,Price!$B$2,IF(O4718&lt;Price!$A$4,Price!$B$3,IF(O4718&lt;Price!$A$5,Price!$B$4,IF(O4718&lt;Price!$A$6,Price!$B$5,Price!$B$6))))</f>
        <v>1</v>
      </c>
      <c r="N4718">
        <f>VLOOKUP(C4718,'Country'!$A:$D,4,0)</f>
        <v>1.3667099E-2</v>
      </c>
      <c r="O4718" s="7">
        <f t="shared" si="73"/>
        <v>4.1001297000000001</v>
      </c>
      <c r="P4718">
        <v>2.9</v>
      </c>
      <c r="Q4718" t="s">
        <v>97</v>
      </c>
      <c r="R4718">
        <v>16</v>
      </c>
    </row>
    <row r="4719" spans="1:18" x14ac:dyDescent="0.35">
      <c r="A4719">
        <v>5659</v>
      </c>
      <c r="B4719" t="s">
        <v>9733</v>
      </c>
      <c r="C4719">
        <v>1</v>
      </c>
      <c r="D4719" t="s">
        <v>18383</v>
      </c>
      <c r="E4719" t="s">
        <v>5705</v>
      </c>
      <c r="F4719" t="s">
        <v>9734</v>
      </c>
      <c r="G4719" t="s">
        <v>1681</v>
      </c>
      <c r="H4719">
        <v>600</v>
      </c>
      <c r="I4719" t="s">
        <v>1676</v>
      </c>
      <c r="J4719" t="s">
        <v>21</v>
      </c>
      <c r="K4719" t="s">
        <v>21</v>
      </c>
      <c r="L4719" t="s">
        <v>21</v>
      </c>
      <c r="M4719">
        <f>IF(O4719&lt;Price!$A$3,Price!$B$2,IF(O4719&lt;Price!$A$4,Price!$B$3,IF(O4719&lt;Price!$A$5,Price!$B$4,IF(O4719&lt;Price!$A$6,Price!$B$5,Price!$B$6))))</f>
        <v>1</v>
      </c>
      <c r="N4719">
        <f>VLOOKUP(C4719,'Country'!$A:$D,4,0)</f>
        <v>1.3667099E-2</v>
      </c>
      <c r="O4719" s="7">
        <f t="shared" si="73"/>
        <v>8.2002594000000002</v>
      </c>
      <c r="P4719">
        <v>3</v>
      </c>
      <c r="Q4719" t="s">
        <v>97</v>
      </c>
      <c r="R4719">
        <v>20</v>
      </c>
    </row>
    <row r="4720" spans="1:18" x14ac:dyDescent="0.35">
      <c r="A4720">
        <v>18265677</v>
      </c>
      <c r="B4720" t="s">
        <v>9735</v>
      </c>
      <c r="C4720">
        <v>1</v>
      </c>
      <c r="D4720" t="s">
        <v>18383</v>
      </c>
      <c r="E4720" t="s">
        <v>5705</v>
      </c>
      <c r="F4720" t="s">
        <v>9724</v>
      </c>
      <c r="G4720" t="s">
        <v>5156</v>
      </c>
      <c r="H4720">
        <v>2500</v>
      </c>
      <c r="I4720" t="s">
        <v>1676</v>
      </c>
      <c r="J4720" t="s">
        <v>20</v>
      </c>
      <c r="K4720" t="s">
        <v>21</v>
      </c>
      <c r="L4720" t="s">
        <v>21</v>
      </c>
      <c r="M4720">
        <f>IF(O4720&lt;Price!$A$3,Price!$B$2,IF(O4720&lt;Price!$A$4,Price!$B$3,IF(O4720&lt;Price!$A$5,Price!$B$4,IF(O4720&lt;Price!$A$6,Price!$B$5,Price!$B$6))))</f>
        <v>3</v>
      </c>
      <c r="N4720">
        <f>VLOOKUP(C4720,'Country'!$A:$D,4,0)</f>
        <v>1.3667099E-2</v>
      </c>
      <c r="O4720" s="7">
        <f t="shared" si="73"/>
        <v>34.167747499999997</v>
      </c>
      <c r="P4720">
        <v>3.2</v>
      </c>
      <c r="Q4720" t="s">
        <v>97</v>
      </c>
      <c r="R4720">
        <v>14</v>
      </c>
    </row>
    <row r="4721" spans="1:18" x14ac:dyDescent="0.35">
      <c r="A4721">
        <v>309998</v>
      </c>
      <c r="B4721" t="s">
        <v>9736</v>
      </c>
      <c r="C4721">
        <v>1</v>
      </c>
      <c r="D4721" t="s">
        <v>18383</v>
      </c>
      <c r="E4721" t="s">
        <v>5705</v>
      </c>
      <c r="F4721" t="s">
        <v>9737</v>
      </c>
      <c r="G4721" t="s">
        <v>2433</v>
      </c>
      <c r="H4721">
        <v>1100</v>
      </c>
      <c r="I4721" t="s">
        <v>1676</v>
      </c>
      <c r="J4721" t="s">
        <v>20</v>
      </c>
      <c r="K4721" t="s">
        <v>21</v>
      </c>
      <c r="L4721" t="s">
        <v>21</v>
      </c>
      <c r="M4721">
        <f>IF(O4721&lt;Price!$A$3,Price!$B$2,IF(O4721&lt;Price!$A$4,Price!$B$3,IF(O4721&lt;Price!$A$5,Price!$B$4,IF(O4721&lt;Price!$A$6,Price!$B$5,Price!$B$6))))</f>
        <v>2</v>
      </c>
      <c r="N4721">
        <f>VLOOKUP(C4721,'Country'!$A:$D,4,0)</f>
        <v>1.3667099E-2</v>
      </c>
      <c r="O4721" s="7">
        <f t="shared" si="73"/>
        <v>15.0338089</v>
      </c>
      <c r="P4721">
        <v>3.4</v>
      </c>
      <c r="Q4721" t="s">
        <v>97</v>
      </c>
      <c r="R4721">
        <v>74</v>
      </c>
    </row>
    <row r="4722" spans="1:18" x14ac:dyDescent="0.35">
      <c r="A4722">
        <v>18201995</v>
      </c>
      <c r="B4722" t="s">
        <v>9738</v>
      </c>
      <c r="C4722">
        <v>1</v>
      </c>
      <c r="D4722" t="s">
        <v>18383</v>
      </c>
      <c r="E4722" t="s">
        <v>5705</v>
      </c>
      <c r="F4722" t="s">
        <v>9739</v>
      </c>
      <c r="G4722" t="s">
        <v>9740</v>
      </c>
      <c r="H4722">
        <v>550</v>
      </c>
      <c r="I4722" t="s">
        <v>1676</v>
      </c>
      <c r="J4722" t="s">
        <v>21</v>
      </c>
      <c r="K4722" t="s">
        <v>21</v>
      </c>
      <c r="L4722" t="s">
        <v>21</v>
      </c>
      <c r="M4722">
        <f>IF(O4722&lt;Price!$A$3,Price!$B$2,IF(O4722&lt;Price!$A$4,Price!$B$3,IF(O4722&lt;Price!$A$5,Price!$B$4,IF(O4722&lt;Price!$A$6,Price!$B$5,Price!$B$6))))</f>
        <v>1</v>
      </c>
      <c r="N4722">
        <f>VLOOKUP(C4722,'Country'!$A:$D,4,0)</f>
        <v>1.3667099E-2</v>
      </c>
      <c r="O4722" s="7">
        <f t="shared" si="73"/>
        <v>7.5169044500000002</v>
      </c>
      <c r="P4722">
        <v>3.1</v>
      </c>
      <c r="Q4722" t="s">
        <v>97</v>
      </c>
      <c r="R4722">
        <v>20</v>
      </c>
    </row>
    <row r="4723" spans="1:18" x14ac:dyDescent="0.35">
      <c r="A4723">
        <v>306245</v>
      </c>
      <c r="B4723" t="s">
        <v>9741</v>
      </c>
      <c r="C4723">
        <v>1</v>
      </c>
      <c r="D4723" t="s">
        <v>18383</v>
      </c>
      <c r="E4723" t="s">
        <v>5705</v>
      </c>
      <c r="F4723" t="s">
        <v>9742</v>
      </c>
      <c r="G4723" t="s">
        <v>9743</v>
      </c>
      <c r="H4723">
        <v>1200</v>
      </c>
      <c r="I4723" t="s">
        <v>1676</v>
      </c>
      <c r="J4723" t="s">
        <v>20</v>
      </c>
      <c r="K4723" t="s">
        <v>20</v>
      </c>
      <c r="L4723" t="s">
        <v>21</v>
      </c>
      <c r="M4723">
        <f>IF(O4723&lt;Price!$A$3,Price!$B$2,IF(O4723&lt;Price!$A$4,Price!$B$3,IF(O4723&lt;Price!$A$5,Price!$B$4,IF(O4723&lt;Price!$A$6,Price!$B$5,Price!$B$6))))</f>
        <v>2</v>
      </c>
      <c r="N4723">
        <f>VLOOKUP(C4723,'Country'!$A:$D,4,0)</f>
        <v>1.3667099E-2</v>
      </c>
      <c r="O4723" s="7">
        <f t="shared" si="73"/>
        <v>16.4005188</v>
      </c>
      <c r="P4723">
        <v>3.5</v>
      </c>
      <c r="Q4723" t="s">
        <v>72</v>
      </c>
      <c r="R4723">
        <v>133</v>
      </c>
    </row>
    <row r="4724" spans="1:18" x14ac:dyDescent="0.35">
      <c r="A4724">
        <v>306168</v>
      </c>
      <c r="B4724" t="s">
        <v>9744</v>
      </c>
      <c r="C4724">
        <v>1</v>
      </c>
      <c r="D4724" t="s">
        <v>18383</v>
      </c>
      <c r="E4724" t="s">
        <v>5705</v>
      </c>
      <c r="F4724" t="s">
        <v>9745</v>
      </c>
      <c r="G4724" t="s">
        <v>1859</v>
      </c>
      <c r="H4724">
        <v>650</v>
      </c>
      <c r="I4724" t="s">
        <v>1676</v>
      </c>
      <c r="J4724" t="s">
        <v>21</v>
      </c>
      <c r="K4724" t="s">
        <v>21</v>
      </c>
      <c r="L4724" t="s">
        <v>21</v>
      </c>
      <c r="M4724">
        <f>IF(O4724&lt;Price!$A$3,Price!$B$2,IF(O4724&lt;Price!$A$4,Price!$B$3,IF(O4724&lt;Price!$A$5,Price!$B$4,IF(O4724&lt;Price!$A$6,Price!$B$5,Price!$B$6))))</f>
        <v>1</v>
      </c>
      <c r="N4724">
        <f>VLOOKUP(C4724,'Country'!$A:$D,4,0)</f>
        <v>1.3667099E-2</v>
      </c>
      <c r="O4724" s="7">
        <f t="shared" si="73"/>
        <v>8.8836143500000002</v>
      </c>
      <c r="P4724">
        <v>3.5</v>
      </c>
      <c r="Q4724" t="s">
        <v>72</v>
      </c>
      <c r="R4724">
        <v>98</v>
      </c>
    </row>
    <row r="4725" spans="1:18" x14ac:dyDescent="0.35">
      <c r="A4725">
        <v>18365996</v>
      </c>
      <c r="B4725" t="s">
        <v>9746</v>
      </c>
      <c r="C4725">
        <v>1</v>
      </c>
      <c r="D4725" t="s">
        <v>18383</v>
      </c>
      <c r="E4725" t="s">
        <v>5705</v>
      </c>
      <c r="F4725" t="s">
        <v>9747</v>
      </c>
      <c r="G4725" t="s">
        <v>1851</v>
      </c>
      <c r="H4725">
        <v>250</v>
      </c>
      <c r="I4725" t="s">
        <v>1676</v>
      </c>
      <c r="J4725" t="s">
        <v>21</v>
      </c>
      <c r="K4725" t="s">
        <v>21</v>
      </c>
      <c r="L4725" t="s">
        <v>21</v>
      </c>
      <c r="M4725">
        <f>IF(O4725&lt;Price!$A$3,Price!$B$2,IF(O4725&lt;Price!$A$4,Price!$B$3,IF(O4725&lt;Price!$A$5,Price!$B$4,IF(O4725&lt;Price!$A$6,Price!$B$5,Price!$B$6))))</f>
        <v>1</v>
      </c>
      <c r="N4725">
        <f>VLOOKUP(C4725,'Country'!$A:$D,4,0)</f>
        <v>1.3667099E-2</v>
      </c>
      <c r="O4725" s="7">
        <f t="shared" si="73"/>
        <v>3.4167747500000001</v>
      </c>
      <c r="P4725">
        <v>3.6</v>
      </c>
      <c r="Q4725" t="s">
        <v>72</v>
      </c>
      <c r="R4725">
        <v>26</v>
      </c>
    </row>
    <row r="4726" spans="1:18" x14ac:dyDescent="0.35">
      <c r="A4726">
        <v>311448</v>
      </c>
      <c r="B4726" t="s">
        <v>9748</v>
      </c>
      <c r="C4726">
        <v>1</v>
      </c>
      <c r="D4726" t="s">
        <v>18383</v>
      </c>
      <c r="E4726" t="s">
        <v>5705</v>
      </c>
      <c r="F4726" t="s">
        <v>9749</v>
      </c>
      <c r="G4726" t="s">
        <v>103</v>
      </c>
      <c r="H4726">
        <v>500</v>
      </c>
      <c r="I4726" t="s">
        <v>1676</v>
      </c>
      <c r="J4726" t="s">
        <v>21</v>
      </c>
      <c r="K4726" t="s">
        <v>21</v>
      </c>
      <c r="L4726" t="s">
        <v>21</v>
      </c>
      <c r="M4726">
        <f>IF(O4726&lt;Price!$A$3,Price!$B$2,IF(O4726&lt;Price!$A$4,Price!$B$3,IF(O4726&lt;Price!$A$5,Price!$B$4,IF(O4726&lt;Price!$A$6,Price!$B$5,Price!$B$6))))</f>
        <v>1</v>
      </c>
      <c r="N4726">
        <f>VLOOKUP(C4726,'Country'!$A:$D,4,0)</f>
        <v>1.3667099E-2</v>
      </c>
      <c r="O4726" s="7">
        <f t="shared" si="73"/>
        <v>6.8335495000000002</v>
      </c>
      <c r="P4726">
        <v>3.7</v>
      </c>
      <c r="Q4726" t="s">
        <v>72</v>
      </c>
      <c r="R4726">
        <v>68</v>
      </c>
    </row>
    <row r="4727" spans="1:18" x14ac:dyDescent="0.35">
      <c r="A4727">
        <v>303350</v>
      </c>
      <c r="B4727" t="s">
        <v>9750</v>
      </c>
      <c r="C4727">
        <v>1</v>
      </c>
      <c r="D4727" t="s">
        <v>18383</v>
      </c>
      <c r="E4727" t="s">
        <v>5705</v>
      </c>
      <c r="F4727" t="s">
        <v>9751</v>
      </c>
      <c r="G4727" t="s">
        <v>1675</v>
      </c>
      <c r="H4727">
        <v>1000</v>
      </c>
      <c r="I4727" t="s">
        <v>1676</v>
      </c>
      <c r="J4727" t="s">
        <v>20</v>
      </c>
      <c r="K4727" t="s">
        <v>21</v>
      </c>
      <c r="L4727" t="s">
        <v>21</v>
      </c>
      <c r="M4727">
        <f>IF(O4727&lt;Price!$A$3,Price!$B$2,IF(O4727&lt;Price!$A$4,Price!$B$3,IF(O4727&lt;Price!$A$5,Price!$B$4,IF(O4727&lt;Price!$A$6,Price!$B$5,Price!$B$6))))</f>
        <v>2</v>
      </c>
      <c r="N4727">
        <f>VLOOKUP(C4727,'Country'!$A:$D,4,0)</f>
        <v>1.3667099E-2</v>
      </c>
      <c r="O4727" s="7">
        <f t="shared" si="73"/>
        <v>13.667099</v>
      </c>
      <c r="P4727">
        <v>3.6</v>
      </c>
      <c r="Q4727" t="s">
        <v>72</v>
      </c>
      <c r="R4727">
        <v>283</v>
      </c>
    </row>
    <row r="4728" spans="1:18" x14ac:dyDescent="0.35">
      <c r="A4728">
        <v>18378056</v>
      </c>
      <c r="B4728" t="s">
        <v>9752</v>
      </c>
      <c r="C4728">
        <v>1</v>
      </c>
      <c r="D4728" t="s">
        <v>18383</v>
      </c>
      <c r="E4728" t="s">
        <v>5705</v>
      </c>
      <c r="F4728" t="s">
        <v>9753</v>
      </c>
      <c r="G4728" t="s">
        <v>1893</v>
      </c>
      <c r="H4728">
        <v>1200</v>
      </c>
      <c r="I4728" t="s">
        <v>1676</v>
      </c>
      <c r="J4728" t="s">
        <v>20</v>
      </c>
      <c r="K4728" t="s">
        <v>21</v>
      </c>
      <c r="L4728" t="s">
        <v>21</v>
      </c>
      <c r="M4728">
        <f>IF(O4728&lt;Price!$A$3,Price!$B$2,IF(O4728&lt;Price!$A$4,Price!$B$3,IF(O4728&lt;Price!$A$5,Price!$B$4,IF(O4728&lt;Price!$A$6,Price!$B$5,Price!$B$6))))</f>
        <v>2</v>
      </c>
      <c r="N4728">
        <f>VLOOKUP(C4728,'Country'!$A:$D,4,0)</f>
        <v>1.3667099E-2</v>
      </c>
      <c r="O4728" s="7">
        <f t="shared" si="73"/>
        <v>16.4005188</v>
      </c>
      <c r="P4728">
        <v>3.5</v>
      </c>
      <c r="Q4728" t="s">
        <v>72</v>
      </c>
      <c r="R4728">
        <v>21</v>
      </c>
    </row>
    <row r="4729" spans="1:18" x14ac:dyDescent="0.35">
      <c r="A4729">
        <v>9513</v>
      </c>
      <c r="B4729" t="s">
        <v>9754</v>
      </c>
      <c r="C4729">
        <v>1</v>
      </c>
      <c r="D4729" t="s">
        <v>18383</v>
      </c>
      <c r="E4729" t="s">
        <v>5705</v>
      </c>
      <c r="F4729" t="s">
        <v>9755</v>
      </c>
      <c r="G4729" t="s">
        <v>1851</v>
      </c>
      <c r="H4729">
        <v>150</v>
      </c>
      <c r="I4729" t="s">
        <v>1676</v>
      </c>
      <c r="J4729" t="s">
        <v>21</v>
      </c>
      <c r="K4729" t="s">
        <v>21</v>
      </c>
      <c r="L4729" t="s">
        <v>21</v>
      </c>
      <c r="M4729">
        <f>IF(O4729&lt;Price!$A$3,Price!$B$2,IF(O4729&lt;Price!$A$4,Price!$B$3,IF(O4729&lt;Price!$A$5,Price!$B$4,IF(O4729&lt;Price!$A$6,Price!$B$5,Price!$B$6))))</f>
        <v>1</v>
      </c>
      <c r="N4729">
        <f>VLOOKUP(C4729,'Country'!$A:$D,4,0)</f>
        <v>1.3667099E-2</v>
      </c>
      <c r="O4729" s="7">
        <f t="shared" si="73"/>
        <v>2.05006485</v>
      </c>
      <c r="P4729">
        <v>3.5</v>
      </c>
      <c r="Q4729" t="s">
        <v>72</v>
      </c>
      <c r="R4729">
        <v>23</v>
      </c>
    </row>
    <row r="4730" spans="1:18" x14ac:dyDescent="0.35">
      <c r="A4730">
        <v>18303704</v>
      </c>
      <c r="B4730" t="s">
        <v>9756</v>
      </c>
      <c r="C4730">
        <v>1</v>
      </c>
      <c r="D4730" t="s">
        <v>18383</v>
      </c>
      <c r="E4730" t="s">
        <v>5705</v>
      </c>
      <c r="F4730" t="s">
        <v>9757</v>
      </c>
      <c r="G4730" t="s">
        <v>1800</v>
      </c>
      <c r="H4730">
        <v>600</v>
      </c>
      <c r="I4730" t="s">
        <v>1676</v>
      </c>
      <c r="J4730" t="s">
        <v>21</v>
      </c>
      <c r="K4730" t="s">
        <v>20</v>
      </c>
      <c r="L4730" t="s">
        <v>21</v>
      </c>
      <c r="M4730">
        <f>IF(O4730&lt;Price!$A$3,Price!$B$2,IF(O4730&lt;Price!$A$4,Price!$B$3,IF(O4730&lt;Price!$A$5,Price!$B$4,IF(O4730&lt;Price!$A$6,Price!$B$5,Price!$B$6))))</f>
        <v>1</v>
      </c>
      <c r="N4730">
        <f>VLOOKUP(C4730,'Country'!$A:$D,4,0)</f>
        <v>1.3667099E-2</v>
      </c>
      <c r="O4730" s="7">
        <f t="shared" si="73"/>
        <v>8.2002594000000002</v>
      </c>
      <c r="P4730">
        <v>3.6</v>
      </c>
      <c r="Q4730" t="s">
        <v>72</v>
      </c>
      <c r="R4730">
        <v>55</v>
      </c>
    </row>
    <row r="4731" spans="1:18" x14ac:dyDescent="0.35">
      <c r="A4731">
        <v>308111</v>
      </c>
      <c r="B4731" t="s">
        <v>9301</v>
      </c>
      <c r="C4731">
        <v>1</v>
      </c>
      <c r="D4731" t="s">
        <v>18383</v>
      </c>
      <c r="E4731" t="s">
        <v>5705</v>
      </c>
      <c r="F4731" t="s">
        <v>9758</v>
      </c>
      <c r="G4731" t="s">
        <v>1800</v>
      </c>
      <c r="H4731">
        <v>750</v>
      </c>
      <c r="I4731" t="s">
        <v>1676</v>
      </c>
      <c r="J4731" t="s">
        <v>21</v>
      </c>
      <c r="K4731" t="s">
        <v>20</v>
      </c>
      <c r="L4731" t="s">
        <v>21</v>
      </c>
      <c r="M4731">
        <f>IF(O4731&lt;Price!$A$3,Price!$B$2,IF(O4731&lt;Price!$A$4,Price!$B$3,IF(O4731&lt;Price!$A$5,Price!$B$4,IF(O4731&lt;Price!$A$6,Price!$B$5,Price!$B$6))))</f>
        <v>2</v>
      </c>
      <c r="N4731">
        <f>VLOOKUP(C4731,'Country'!$A:$D,4,0)</f>
        <v>1.3667099E-2</v>
      </c>
      <c r="O4731" s="7">
        <f t="shared" si="73"/>
        <v>10.25032425</v>
      </c>
      <c r="P4731">
        <v>3.5</v>
      </c>
      <c r="Q4731" t="s">
        <v>72</v>
      </c>
      <c r="R4731">
        <v>102</v>
      </c>
    </row>
    <row r="4732" spans="1:18" x14ac:dyDescent="0.35">
      <c r="A4732">
        <v>312922</v>
      </c>
      <c r="B4732" t="s">
        <v>9759</v>
      </c>
      <c r="C4732">
        <v>1</v>
      </c>
      <c r="D4732" t="s">
        <v>18383</v>
      </c>
      <c r="E4732" t="s">
        <v>5705</v>
      </c>
      <c r="F4732" t="s">
        <v>9760</v>
      </c>
      <c r="G4732" t="s">
        <v>2443</v>
      </c>
      <c r="H4732">
        <v>500</v>
      </c>
      <c r="I4732" t="s">
        <v>1676</v>
      </c>
      <c r="J4732" t="s">
        <v>21</v>
      </c>
      <c r="K4732" t="s">
        <v>21</v>
      </c>
      <c r="L4732" t="s">
        <v>21</v>
      </c>
      <c r="M4732">
        <f>IF(O4732&lt;Price!$A$3,Price!$B$2,IF(O4732&lt;Price!$A$4,Price!$B$3,IF(O4732&lt;Price!$A$5,Price!$B$4,IF(O4732&lt;Price!$A$6,Price!$B$5,Price!$B$6))))</f>
        <v>1</v>
      </c>
      <c r="N4732">
        <f>VLOOKUP(C4732,'Country'!$A:$D,4,0)</f>
        <v>1.3667099E-2</v>
      </c>
      <c r="O4732" s="7">
        <f t="shared" si="73"/>
        <v>6.8335495000000002</v>
      </c>
      <c r="P4732">
        <v>2.4</v>
      </c>
      <c r="Q4732" t="s">
        <v>858</v>
      </c>
      <c r="R4732">
        <v>20</v>
      </c>
    </row>
    <row r="4733" spans="1:18" x14ac:dyDescent="0.35">
      <c r="A4733">
        <v>3918</v>
      </c>
      <c r="B4733" t="s">
        <v>3971</v>
      </c>
      <c r="C4733">
        <v>1</v>
      </c>
      <c r="D4733" t="s">
        <v>18383</v>
      </c>
      <c r="E4733" t="s">
        <v>5705</v>
      </c>
      <c r="F4733" t="s">
        <v>9761</v>
      </c>
      <c r="G4733" t="s">
        <v>1681</v>
      </c>
      <c r="H4733">
        <v>350</v>
      </c>
      <c r="I4733" t="s">
        <v>1676</v>
      </c>
      <c r="J4733" t="s">
        <v>21</v>
      </c>
      <c r="K4733" t="s">
        <v>21</v>
      </c>
      <c r="L4733" t="s">
        <v>21</v>
      </c>
      <c r="M4733">
        <f>IF(O4733&lt;Price!$A$3,Price!$B$2,IF(O4733&lt;Price!$A$4,Price!$B$3,IF(O4733&lt;Price!$A$5,Price!$B$4,IF(O4733&lt;Price!$A$6,Price!$B$5,Price!$B$6))))</f>
        <v>1</v>
      </c>
      <c r="N4733">
        <f>VLOOKUP(C4733,'Country'!$A:$D,4,0)</f>
        <v>1.3667099E-2</v>
      </c>
      <c r="O4733" s="7">
        <f t="shared" si="73"/>
        <v>4.7834846500000001</v>
      </c>
      <c r="P4733">
        <v>2.1</v>
      </c>
      <c r="Q4733" t="s">
        <v>858</v>
      </c>
      <c r="R4733">
        <v>54</v>
      </c>
    </row>
    <row r="4734" spans="1:18" x14ac:dyDescent="0.35">
      <c r="A4734">
        <v>308784</v>
      </c>
      <c r="B4734" t="s">
        <v>2347</v>
      </c>
      <c r="C4734">
        <v>1</v>
      </c>
      <c r="D4734" t="s">
        <v>18383</v>
      </c>
      <c r="E4734" t="s">
        <v>5705</v>
      </c>
      <c r="F4734" t="s">
        <v>9762</v>
      </c>
      <c r="G4734" t="s">
        <v>39</v>
      </c>
      <c r="H4734">
        <v>800</v>
      </c>
      <c r="I4734" t="s">
        <v>1676</v>
      </c>
      <c r="J4734" t="s">
        <v>21</v>
      </c>
      <c r="K4734" t="s">
        <v>20</v>
      </c>
      <c r="L4734" t="s">
        <v>21</v>
      </c>
      <c r="M4734">
        <f>IF(O4734&lt;Price!$A$3,Price!$B$2,IF(O4734&lt;Price!$A$4,Price!$B$3,IF(O4734&lt;Price!$A$5,Price!$B$4,IF(O4734&lt;Price!$A$6,Price!$B$5,Price!$B$6))))</f>
        <v>2</v>
      </c>
      <c r="N4734">
        <f>VLOOKUP(C4734,'Country'!$A:$D,4,0)</f>
        <v>1.3667099E-2</v>
      </c>
      <c r="O4734" s="7">
        <f t="shared" si="73"/>
        <v>10.9336792</v>
      </c>
      <c r="P4734">
        <v>2.4</v>
      </c>
      <c r="Q4734" t="s">
        <v>858</v>
      </c>
      <c r="R4734">
        <v>39</v>
      </c>
    </row>
    <row r="4735" spans="1:18" x14ac:dyDescent="0.35">
      <c r="A4735">
        <v>2316</v>
      </c>
      <c r="B4735" t="s">
        <v>9763</v>
      </c>
      <c r="C4735">
        <v>1</v>
      </c>
      <c r="D4735" t="s">
        <v>18383</v>
      </c>
      <c r="E4735" t="s">
        <v>5705</v>
      </c>
      <c r="F4735" t="s">
        <v>9764</v>
      </c>
      <c r="G4735" t="s">
        <v>1681</v>
      </c>
      <c r="H4735">
        <v>200</v>
      </c>
      <c r="I4735" t="s">
        <v>1676</v>
      </c>
      <c r="J4735" t="s">
        <v>21</v>
      </c>
      <c r="K4735" t="s">
        <v>21</v>
      </c>
      <c r="L4735" t="s">
        <v>21</v>
      </c>
      <c r="M4735">
        <f>IF(O4735&lt;Price!$A$3,Price!$B$2,IF(O4735&lt;Price!$A$4,Price!$B$3,IF(O4735&lt;Price!$A$5,Price!$B$4,IF(O4735&lt;Price!$A$6,Price!$B$5,Price!$B$6))))</f>
        <v>1</v>
      </c>
      <c r="N4735">
        <f>VLOOKUP(C4735,'Country'!$A:$D,4,0)</f>
        <v>1.3667099E-2</v>
      </c>
      <c r="O4735" s="7">
        <f t="shared" si="73"/>
        <v>2.7334198000000001</v>
      </c>
      <c r="P4735">
        <v>2.9</v>
      </c>
      <c r="Q4735" t="s">
        <v>97</v>
      </c>
      <c r="R4735">
        <v>6</v>
      </c>
    </row>
    <row r="4736" spans="1:18" x14ac:dyDescent="0.35">
      <c r="A4736">
        <v>2315</v>
      </c>
      <c r="B4736" t="s">
        <v>2318</v>
      </c>
      <c r="C4736">
        <v>1</v>
      </c>
      <c r="D4736" t="s">
        <v>18383</v>
      </c>
      <c r="E4736" t="s">
        <v>5705</v>
      </c>
      <c r="F4736" t="s">
        <v>9765</v>
      </c>
      <c r="G4736" t="s">
        <v>1681</v>
      </c>
      <c r="H4736">
        <v>250</v>
      </c>
      <c r="I4736" t="s">
        <v>1676</v>
      </c>
      <c r="J4736" t="s">
        <v>21</v>
      </c>
      <c r="K4736" t="s">
        <v>21</v>
      </c>
      <c r="L4736" t="s">
        <v>21</v>
      </c>
      <c r="M4736">
        <f>IF(O4736&lt;Price!$A$3,Price!$B$2,IF(O4736&lt;Price!$A$4,Price!$B$3,IF(O4736&lt;Price!$A$5,Price!$B$4,IF(O4736&lt;Price!$A$6,Price!$B$5,Price!$B$6))))</f>
        <v>1</v>
      </c>
      <c r="N4736">
        <f>VLOOKUP(C4736,'Country'!$A:$D,4,0)</f>
        <v>1.3667099E-2</v>
      </c>
      <c r="O4736" s="7">
        <f t="shared" si="73"/>
        <v>3.4167747500000001</v>
      </c>
      <c r="P4736">
        <v>3</v>
      </c>
      <c r="Q4736" t="s">
        <v>97</v>
      </c>
      <c r="R4736">
        <v>15</v>
      </c>
    </row>
    <row r="4737" spans="1:18" x14ac:dyDescent="0.35">
      <c r="A4737">
        <v>313307</v>
      </c>
      <c r="B4737" t="s">
        <v>9766</v>
      </c>
      <c r="C4737">
        <v>1</v>
      </c>
      <c r="D4737" t="s">
        <v>18383</v>
      </c>
      <c r="E4737" t="s">
        <v>5705</v>
      </c>
      <c r="F4737" t="s">
        <v>9767</v>
      </c>
      <c r="G4737" t="s">
        <v>9768</v>
      </c>
      <c r="H4737">
        <v>200</v>
      </c>
      <c r="I4737" t="s">
        <v>1676</v>
      </c>
      <c r="J4737" t="s">
        <v>21</v>
      </c>
      <c r="K4737" t="s">
        <v>21</v>
      </c>
      <c r="L4737" t="s">
        <v>21</v>
      </c>
      <c r="M4737">
        <f>IF(O4737&lt;Price!$A$3,Price!$B$2,IF(O4737&lt;Price!$A$4,Price!$B$3,IF(O4737&lt;Price!$A$5,Price!$B$4,IF(O4737&lt;Price!$A$6,Price!$B$5,Price!$B$6))))</f>
        <v>1</v>
      </c>
      <c r="N4737">
        <f>VLOOKUP(C4737,'Country'!$A:$D,4,0)</f>
        <v>1.3667099E-2</v>
      </c>
      <c r="O4737" s="7">
        <f t="shared" si="73"/>
        <v>2.7334198000000001</v>
      </c>
      <c r="P4737">
        <v>2.9</v>
      </c>
      <c r="Q4737" t="s">
        <v>97</v>
      </c>
      <c r="R4737">
        <v>7</v>
      </c>
    </row>
    <row r="4738" spans="1:18" x14ac:dyDescent="0.35">
      <c r="A4738">
        <v>301208</v>
      </c>
      <c r="B4738" t="s">
        <v>3266</v>
      </c>
      <c r="C4738">
        <v>1</v>
      </c>
      <c r="D4738" t="s">
        <v>18383</v>
      </c>
      <c r="E4738" t="s">
        <v>5705</v>
      </c>
      <c r="F4738" t="s">
        <v>9769</v>
      </c>
      <c r="G4738" t="s">
        <v>1800</v>
      </c>
      <c r="H4738">
        <v>300</v>
      </c>
      <c r="I4738" t="s">
        <v>1676</v>
      </c>
      <c r="J4738" t="s">
        <v>21</v>
      </c>
      <c r="K4738" t="s">
        <v>21</v>
      </c>
      <c r="L4738" t="s">
        <v>21</v>
      </c>
      <c r="M4738">
        <f>IF(O4738&lt;Price!$A$3,Price!$B$2,IF(O4738&lt;Price!$A$4,Price!$B$3,IF(O4738&lt;Price!$A$5,Price!$B$4,IF(O4738&lt;Price!$A$6,Price!$B$5,Price!$B$6))))</f>
        <v>1</v>
      </c>
      <c r="N4738">
        <f>VLOOKUP(C4738,'Country'!$A:$D,4,0)</f>
        <v>1.3667099E-2</v>
      </c>
      <c r="O4738" s="7">
        <f t="shared" ref="O4738:O4801" si="74">H4738*N4738</f>
        <v>4.1001297000000001</v>
      </c>
      <c r="P4738">
        <v>2.9</v>
      </c>
      <c r="Q4738" t="s">
        <v>97</v>
      </c>
      <c r="R4738">
        <v>16</v>
      </c>
    </row>
    <row r="4739" spans="1:18" x14ac:dyDescent="0.35">
      <c r="A4739">
        <v>18386203</v>
      </c>
      <c r="B4739" t="s">
        <v>9770</v>
      </c>
      <c r="C4739">
        <v>1</v>
      </c>
      <c r="D4739" t="s">
        <v>18383</v>
      </c>
      <c r="E4739" t="s">
        <v>5705</v>
      </c>
      <c r="F4739" t="s">
        <v>9771</v>
      </c>
      <c r="G4739" t="s">
        <v>103</v>
      </c>
      <c r="H4739">
        <v>300</v>
      </c>
      <c r="I4739" t="s">
        <v>1676</v>
      </c>
      <c r="J4739" t="s">
        <v>21</v>
      </c>
      <c r="K4739" t="s">
        <v>21</v>
      </c>
      <c r="L4739" t="s">
        <v>21</v>
      </c>
      <c r="M4739">
        <f>IF(O4739&lt;Price!$A$3,Price!$B$2,IF(O4739&lt;Price!$A$4,Price!$B$3,IF(O4739&lt;Price!$A$5,Price!$B$4,IF(O4739&lt;Price!$A$6,Price!$B$5,Price!$B$6))))</f>
        <v>1</v>
      </c>
      <c r="N4739">
        <f>VLOOKUP(C4739,'Country'!$A:$D,4,0)</f>
        <v>1.3667099E-2</v>
      </c>
      <c r="O4739" s="7">
        <f t="shared" si="74"/>
        <v>4.1001297000000001</v>
      </c>
      <c r="P4739">
        <v>3</v>
      </c>
      <c r="Q4739" t="s">
        <v>97</v>
      </c>
      <c r="R4739">
        <v>6</v>
      </c>
    </row>
    <row r="4740" spans="1:18" x14ac:dyDescent="0.35">
      <c r="A4740">
        <v>18258507</v>
      </c>
      <c r="B4740" t="s">
        <v>9772</v>
      </c>
      <c r="C4740">
        <v>1</v>
      </c>
      <c r="D4740" t="s">
        <v>18383</v>
      </c>
      <c r="E4740" t="s">
        <v>5705</v>
      </c>
      <c r="F4740" t="s">
        <v>9773</v>
      </c>
      <c r="G4740" t="s">
        <v>1694</v>
      </c>
      <c r="H4740">
        <v>400</v>
      </c>
      <c r="I4740" t="s">
        <v>1676</v>
      </c>
      <c r="J4740" t="s">
        <v>21</v>
      </c>
      <c r="K4740" t="s">
        <v>21</v>
      </c>
      <c r="L4740" t="s">
        <v>21</v>
      </c>
      <c r="M4740">
        <f>IF(O4740&lt;Price!$A$3,Price!$B$2,IF(O4740&lt;Price!$A$4,Price!$B$3,IF(O4740&lt;Price!$A$5,Price!$B$4,IF(O4740&lt;Price!$A$6,Price!$B$5,Price!$B$6))))</f>
        <v>1</v>
      </c>
      <c r="N4740">
        <f>VLOOKUP(C4740,'Country'!$A:$D,4,0)</f>
        <v>1.3667099E-2</v>
      </c>
      <c r="O4740" s="7">
        <f t="shared" si="74"/>
        <v>5.4668396000000001</v>
      </c>
      <c r="P4740">
        <v>2.9</v>
      </c>
      <c r="Q4740" t="s">
        <v>97</v>
      </c>
      <c r="R4740">
        <v>9</v>
      </c>
    </row>
    <row r="4741" spans="1:18" x14ac:dyDescent="0.35">
      <c r="A4741">
        <v>313091</v>
      </c>
      <c r="B4741" t="s">
        <v>9774</v>
      </c>
      <c r="C4741">
        <v>1</v>
      </c>
      <c r="D4741" t="s">
        <v>18383</v>
      </c>
      <c r="E4741" t="s">
        <v>5705</v>
      </c>
      <c r="F4741" t="s">
        <v>9775</v>
      </c>
      <c r="G4741" t="s">
        <v>39</v>
      </c>
      <c r="H4741">
        <v>350</v>
      </c>
      <c r="I4741" t="s">
        <v>1676</v>
      </c>
      <c r="J4741" t="s">
        <v>21</v>
      </c>
      <c r="K4741" t="s">
        <v>21</v>
      </c>
      <c r="L4741" t="s">
        <v>21</v>
      </c>
      <c r="M4741">
        <f>IF(O4741&lt;Price!$A$3,Price!$B$2,IF(O4741&lt;Price!$A$4,Price!$B$3,IF(O4741&lt;Price!$A$5,Price!$B$4,IF(O4741&lt;Price!$A$6,Price!$B$5,Price!$B$6))))</f>
        <v>1</v>
      </c>
      <c r="N4741">
        <f>VLOOKUP(C4741,'Country'!$A:$D,4,0)</f>
        <v>1.3667099E-2</v>
      </c>
      <c r="O4741" s="7">
        <f t="shared" si="74"/>
        <v>4.7834846500000001</v>
      </c>
      <c r="P4741">
        <v>2.9</v>
      </c>
      <c r="Q4741" t="s">
        <v>97</v>
      </c>
      <c r="R4741">
        <v>5</v>
      </c>
    </row>
    <row r="4742" spans="1:18" x14ac:dyDescent="0.35">
      <c r="A4742">
        <v>313381</v>
      </c>
      <c r="B4742" t="s">
        <v>9776</v>
      </c>
      <c r="C4742">
        <v>1</v>
      </c>
      <c r="D4742" t="s">
        <v>18383</v>
      </c>
      <c r="E4742" t="s">
        <v>5705</v>
      </c>
      <c r="F4742" t="s">
        <v>9777</v>
      </c>
      <c r="G4742" t="s">
        <v>1681</v>
      </c>
      <c r="H4742">
        <v>150</v>
      </c>
      <c r="I4742" t="s">
        <v>1676</v>
      </c>
      <c r="J4742" t="s">
        <v>21</v>
      </c>
      <c r="K4742" t="s">
        <v>21</v>
      </c>
      <c r="L4742" t="s">
        <v>21</v>
      </c>
      <c r="M4742">
        <f>IF(O4742&lt;Price!$A$3,Price!$B$2,IF(O4742&lt;Price!$A$4,Price!$B$3,IF(O4742&lt;Price!$A$5,Price!$B$4,IF(O4742&lt;Price!$A$6,Price!$B$5,Price!$B$6))))</f>
        <v>1</v>
      </c>
      <c r="N4742">
        <f>VLOOKUP(C4742,'Country'!$A:$D,4,0)</f>
        <v>1.3667099E-2</v>
      </c>
      <c r="O4742" s="7">
        <f t="shared" si="74"/>
        <v>2.05006485</v>
      </c>
      <c r="P4742">
        <v>2.9</v>
      </c>
      <c r="Q4742" t="s">
        <v>97</v>
      </c>
      <c r="R4742">
        <v>4</v>
      </c>
    </row>
    <row r="4743" spans="1:18" x14ac:dyDescent="0.35">
      <c r="A4743">
        <v>301201</v>
      </c>
      <c r="B4743" t="s">
        <v>6421</v>
      </c>
      <c r="C4743">
        <v>1</v>
      </c>
      <c r="D4743" t="s">
        <v>18383</v>
      </c>
      <c r="E4743" t="s">
        <v>5705</v>
      </c>
      <c r="F4743" t="s">
        <v>9778</v>
      </c>
      <c r="G4743" t="s">
        <v>1800</v>
      </c>
      <c r="H4743">
        <v>500</v>
      </c>
      <c r="I4743" t="s">
        <v>1676</v>
      </c>
      <c r="J4743" t="s">
        <v>21</v>
      </c>
      <c r="K4743" t="s">
        <v>20</v>
      </c>
      <c r="L4743" t="s">
        <v>21</v>
      </c>
      <c r="M4743">
        <f>IF(O4743&lt;Price!$A$3,Price!$B$2,IF(O4743&lt;Price!$A$4,Price!$B$3,IF(O4743&lt;Price!$A$5,Price!$B$4,IF(O4743&lt;Price!$A$6,Price!$B$5,Price!$B$6))))</f>
        <v>1</v>
      </c>
      <c r="N4743">
        <f>VLOOKUP(C4743,'Country'!$A:$D,4,0)</f>
        <v>1.3667099E-2</v>
      </c>
      <c r="O4743" s="7">
        <f t="shared" si="74"/>
        <v>6.8335495000000002</v>
      </c>
      <c r="P4743">
        <v>2.5</v>
      </c>
      <c r="Q4743" t="s">
        <v>97</v>
      </c>
      <c r="R4743">
        <v>50</v>
      </c>
    </row>
    <row r="4744" spans="1:18" x14ac:dyDescent="0.35">
      <c r="A4744">
        <v>309496</v>
      </c>
      <c r="B4744" t="s">
        <v>9779</v>
      </c>
      <c r="C4744">
        <v>1</v>
      </c>
      <c r="D4744" t="s">
        <v>18383</v>
      </c>
      <c r="E4744" t="s">
        <v>5705</v>
      </c>
      <c r="F4744" t="s">
        <v>9780</v>
      </c>
      <c r="G4744" t="s">
        <v>1851</v>
      </c>
      <c r="H4744">
        <v>100</v>
      </c>
      <c r="I4744" t="s">
        <v>1676</v>
      </c>
      <c r="J4744" t="s">
        <v>21</v>
      </c>
      <c r="K4744" t="s">
        <v>21</v>
      </c>
      <c r="L4744" t="s">
        <v>21</v>
      </c>
      <c r="M4744">
        <f>IF(O4744&lt;Price!$A$3,Price!$B$2,IF(O4744&lt;Price!$A$4,Price!$B$3,IF(O4744&lt;Price!$A$5,Price!$B$4,IF(O4744&lt;Price!$A$6,Price!$B$5,Price!$B$6))))</f>
        <v>1</v>
      </c>
      <c r="N4744">
        <f>VLOOKUP(C4744,'Country'!$A:$D,4,0)</f>
        <v>1.3667099E-2</v>
      </c>
      <c r="O4744" s="7">
        <f t="shared" si="74"/>
        <v>1.3667099</v>
      </c>
      <c r="P4744">
        <v>3.1</v>
      </c>
      <c r="Q4744" t="s">
        <v>97</v>
      </c>
      <c r="R4744">
        <v>12</v>
      </c>
    </row>
    <row r="4745" spans="1:18" x14ac:dyDescent="0.35">
      <c r="A4745">
        <v>2297</v>
      </c>
      <c r="B4745" t="s">
        <v>9781</v>
      </c>
      <c r="C4745">
        <v>1</v>
      </c>
      <c r="D4745" t="s">
        <v>18383</v>
      </c>
      <c r="E4745" t="s">
        <v>5705</v>
      </c>
      <c r="F4745" t="s">
        <v>9782</v>
      </c>
      <c r="G4745" t="s">
        <v>4483</v>
      </c>
      <c r="H4745">
        <v>500</v>
      </c>
      <c r="I4745" t="s">
        <v>1676</v>
      </c>
      <c r="J4745" t="s">
        <v>21</v>
      </c>
      <c r="K4745" t="s">
        <v>21</v>
      </c>
      <c r="L4745" t="s">
        <v>21</v>
      </c>
      <c r="M4745">
        <f>IF(O4745&lt;Price!$A$3,Price!$B$2,IF(O4745&lt;Price!$A$4,Price!$B$3,IF(O4745&lt;Price!$A$5,Price!$B$4,IF(O4745&lt;Price!$A$6,Price!$B$5,Price!$B$6))))</f>
        <v>1</v>
      </c>
      <c r="N4745">
        <f>VLOOKUP(C4745,'Country'!$A:$D,4,0)</f>
        <v>1.3667099E-2</v>
      </c>
      <c r="O4745" s="7">
        <f t="shared" si="74"/>
        <v>6.8335495000000002</v>
      </c>
      <c r="P4745">
        <v>3.2</v>
      </c>
      <c r="Q4745" t="s">
        <v>97</v>
      </c>
      <c r="R4745">
        <v>79</v>
      </c>
    </row>
    <row r="4746" spans="1:18" x14ac:dyDescent="0.35">
      <c r="A4746">
        <v>305003</v>
      </c>
      <c r="B4746" t="s">
        <v>9783</v>
      </c>
      <c r="C4746">
        <v>1</v>
      </c>
      <c r="D4746" t="s">
        <v>18383</v>
      </c>
      <c r="E4746" t="s">
        <v>5705</v>
      </c>
      <c r="F4746" t="s">
        <v>9784</v>
      </c>
      <c r="G4746" t="s">
        <v>6390</v>
      </c>
      <c r="H4746">
        <v>150</v>
      </c>
      <c r="I4746" t="s">
        <v>1676</v>
      </c>
      <c r="J4746" t="s">
        <v>21</v>
      </c>
      <c r="K4746" t="s">
        <v>21</v>
      </c>
      <c r="L4746" t="s">
        <v>21</v>
      </c>
      <c r="M4746">
        <f>IF(O4746&lt;Price!$A$3,Price!$B$2,IF(O4746&lt;Price!$A$4,Price!$B$3,IF(O4746&lt;Price!$A$5,Price!$B$4,IF(O4746&lt;Price!$A$6,Price!$B$5,Price!$B$6))))</f>
        <v>1</v>
      </c>
      <c r="N4746">
        <f>VLOOKUP(C4746,'Country'!$A:$D,4,0)</f>
        <v>1.3667099E-2</v>
      </c>
      <c r="O4746" s="7">
        <f t="shared" si="74"/>
        <v>2.05006485</v>
      </c>
      <c r="P4746">
        <v>3.3</v>
      </c>
      <c r="Q4746" t="s">
        <v>97</v>
      </c>
      <c r="R4746">
        <v>20</v>
      </c>
    </row>
    <row r="4747" spans="1:18" x14ac:dyDescent="0.35">
      <c r="A4747">
        <v>306310</v>
      </c>
      <c r="B4747" t="s">
        <v>9785</v>
      </c>
      <c r="C4747">
        <v>1</v>
      </c>
      <c r="D4747" t="s">
        <v>18383</v>
      </c>
      <c r="E4747" t="s">
        <v>5705</v>
      </c>
      <c r="F4747" t="s">
        <v>9786</v>
      </c>
      <c r="G4747" t="s">
        <v>1687</v>
      </c>
      <c r="H4747">
        <v>650</v>
      </c>
      <c r="I4747" t="s">
        <v>1676</v>
      </c>
      <c r="J4747" t="s">
        <v>21</v>
      </c>
      <c r="K4747" t="s">
        <v>20</v>
      </c>
      <c r="L4747" t="s">
        <v>21</v>
      </c>
      <c r="M4747">
        <f>IF(O4747&lt;Price!$A$3,Price!$B$2,IF(O4747&lt;Price!$A$4,Price!$B$3,IF(O4747&lt;Price!$A$5,Price!$B$4,IF(O4747&lt;Price!$A$6,Price!$B$5,Price!$B$6))))</f>
        <v>1</v>
      </c>
      <c r="N4747">
        <f>VLOOKUP(C4747,'Country'!$A:$D,4,0)</f>
        <v>1.3667099E-2</v>
      </c>
      <c r="O4747" s="7">
        <f t="shared" si="74"/>
        <v>8.8836143500000002</v>
      </c>
      <c r="P4747">
        <v>3.2</v>
      </c>
      <c r="Q4747" t="s">
        <v>97</v>
      </c>
      <c r="R4747">
        <v>52</v>
      </c>
    </row>
    <row r="4748" spans="1:18" x14ac:dyDescent="0.35">
      <c r="A4748">
        <v>18332058</v>
      </c>
      <c r="B4748" t="s">
        <v>9787</v>
      </c>
      <c r="C4748">
        <v>1</v>
      </c>
      <c r="D4748" t="s">
        <v>18383</v>
      </c>
      <c r="E4748" t="s">
        <v>5705</v>
      </c>
      <c r="F4748" t="s">
        <v>9788</v>
      </c>
      <c r="G4748" t="s">
        <v>2776</v>
      </c>
      <c r="H4748">
        <v>500</v>
      </c>
      <c r="I4748" t="s">
        <v>1676</v>
      </c>
      <c r="J4748" t="s">
        <v>21</v>
      </c>
      <c r="K4748" t="s">
        <v>20</v>
      </c>
      <c r="L4748" t="s">
        <v>21</v>
      </c>
      <c r="M4748">
        <f>IF(O4748&lt;Price!$A$3,Price!$B$2,IF(O4748&lt;Price!$A$4,Price!$B$3,IF(O4748&lt;Price!$A$5,Price!$B$4,IF(O4748&lt;Price!$A$6,Price!$B$5,Price!$B$6))))</f>
        <v>1</v>
      </c>
      <c r="N4748">
        <f>VLOOKUP(C4748,'Country'!$A:$D,4,0)</f>
        <v>1.3667099E-2</v>
      </c>
      <c r="O4748" s="7">
        <f t="shared" si="74"/>
        <v>6.8335495000000002</v>
      </c>
      <c r="P4748">
        <v>3.3</v>
      </c>
      <c r="Q4748" t="s">
        <v>97</v>
      </c>
      <c r="R4748">
        <v>26</v>
      </c>
    </row>
    <row r="4749" spans="1:18" x14ac:dyDescent="0.35">
      <c r="A4749">
        <v>18128895</v>
      </c>
      <c r="B4749" t="s">
        <v>9789</v>
      </c>
      <c r="C4749">
        <v>1</v>
      </c>
      <c r="D4749" t="s">
        <v>18383</v>
      </c>
      <c r="E4749" t="s">
        <v>5705</v>
      </c>
      <c r="F4749" t="s">
        <v>9790</v>
      </c>
      <c r="G4749" t="s">
        <v>9791</v>
      </c>
      <c r="H4749">
        <v>350</v>
      </c>
      <c r="I4749" t="s">
        <v>1676</v>
      </c>
      <c r="J4749" t="s">
        <v>21</v>
      </c>
      <c r="K4749" t="s">
        <v>21</v>
      </c>
      <c r="L4749" t="s">
        <v>21</v>
      </c>
      <c r="M4749">
        <f>IF(O4749&lt;Price!$A$3,Price!$B$2,IF(O4749&lt;Price!$A$4,Price!$B$3,IF(O4749&lt;Price!$A$5,Price!$B$4,IF(O4749&lt;Price!$A$6,Price!$B$5,Price!$B$6))))</f>
        <v>1</v>
      </c>
      <c r="N4749">
        <f>VLOOKUP(C4749,'Country'!$A:$D,4,0)</f>
        <v>1.3667099E-2</v>
      </c>
      <c r="O4749" s="7">
        <f t="shared" si="74"/>
        <v>4.7834846500000001</v>
      </c>
      <c r="P4749">
        <v>3.2</v>
      </c>
      <c r="Q4749" t="s">
        <v>97</v>
      </c>
      <c r="R4749">
        <v>11</v>
      </c>
    </row>
    <row r="4750" spans="1:18" x14ac:dyDescent="0.35">
      <c r="A4750">
        <v>312747</v>
      </c>
      <c r="B4750" t="s">
        <v>1899</v>
      </c>
      <c r="C4750">
        <v>1</v>
      </c>
      <c r="D4750" t="s">
        <v>18383</v>
      </c>
      <c r="E4750" t="s">
        <v>5705</v>
      </c>
      <c r="F4750" t="s">
        <v>9792</v>
      </c>
      <c r="G4750" t="s">
        <v>2680</v>
      </c>
      <c r="H4750">
        <v>700</v>
      </c>
      <c r="I4750" t="s">
        <v>1676</v>
      </c>
      <c r="J4750" t="s">
        <v>21</v>
      </c>
      <c r="K4750" t="s">
        <v>21</v>
      </c>
      <c r="L4750" t="s">
        <v>21</v>
      </c>
      <c r="M4750">
        <f>IF(O4750&lt;Price!$A$3,Price!$B$2,IF(O4750&lt;Price!$A$4,Price!$B$3,IF(O4750&lt;Price!$A$5,Price!$B$4,IF(O4750&lt;Price!$A$6,Price!$B$5,Price!$B$6))))</f>
        <v>1</v>
      </c>
      <c r="N4750">
        <f>VLOOKUP(C4750,'Country'!$A:$D,4,0)</f>
        <v>1.3667099E-2</v>
      </c>
      <c r="O4750" s="7">
        <f t="shared" si="74"/>
        <v>9.5669693000000002</v>
      </c>
      <c r="P4750">
        <v>2.9</v>
      </c>
      <c r="Q4750" t="s">
        <v>97</v>
      </c>
      <c r="R4750">
        <v>13</v>
      </c>
    </row>
    <row r="4751" spans="1:18" x14ac:dyDescent="0.35">
      <c r="A4751">
        <v>6128</v>
      </c>
      <c r="B4751" t="s">
        <v>1899</v>
      </c>
      <c r="C4751">
        <v>1</v>
      </c>
      <c r="D4751" t="s">
        <v>18383</v>
      </c>
      <c r="E4751" t="s">
        <v>5705</v>
      </c>
      <c r="F4751" t="s">
        <v>9793</v>
      </c>
      <c r="G4751" t="s">
        <v>2680</v>
      </c>
      <c r="H4751">
        <v>700</v>
      </c>
      <c r="I4751" t="s">
        <v>1676</v>
      </c>
      <c r="J4751" t="s">
        <v>21</v>
      </c>
      <c r="K4751" t="s">
        <v>21</v>
      </c>
      <c r="L4751" t="s">
        <v>21</v>
      </c>
      <c r="M4751">
        <f>IF(O4751&lt;Price!$A$3,Price!$B$2,IF(O4751&lt;Price!$A$4,Price!$B$3,IF(O4751&lt;Price!$A$5,Price!$B$4,IF(O4751&lt;Price!$A$6,Price!$B$5,Price!$B$6))))</f>
        <v>1</v>
      </c>
      <c r="N4751">
        <f>VLOOKUP(C4751,'Country'!$A:$D,4,0)</f>
        <v>1.3667099E-2</v>
      </c>
      <c r="O4751" s="7">
        <f t="shared" si="74"/>
        <v>9.5669693000000002</v>
      </c>
      <c r="P4751">
        <v>3.1</v>
      </c>
      <c r="Q4751" t="s">
        <v>97</v>
      </c>
      <c r="R4751">
        <v>75</v>
      </c>
    </row>
    <row r="4752" spans="1:18" x14ac:dyDescent="0.35">
      <c r="A4752">
        <v>304994</v>
      </c>
      <c r="B4752" t="s">
        <v>9794</v>
      </c>
      <c r="C4752">
        <v>1</v>
      </c>
      <c r="D4752" t="s">
        <v>18383</v>
      </c>
      <c r="E4752" t="s">
        <v>5705</v>
      </c>
      <c r="F4752" t="s">
        <v>9795</v>
      </c>
      <c r="G4752" t="s">
        <v>2456</v>
      </c>
      <c r="H4752">
        <v>150</v>
      </c>
      <c r="I4752" t="s">
        <v>1676</v>
      </c>
      <c r="J4752" t="s">
        <v>21</v>
      </c>
      <c r="K4752" t="s">
        <v>21</v>
      </c>
      <c r="L4752" t="s">
        <v>21</v>
      </c>
      <c r="M4752">
        <f>IF(O4752&lt;Price!$A$3,Price!$B$2,IF(O4752&lt;Price!$A$4,Price!$B$3,IF(O4752&lt;Price!$A$5,Price!$B$4,IF(O4752&lt;Price!$A$6,Price!$B$5,Price!$B$6))))</f>
        <v>1</v>
      </c>
      <c r="N4752">
        <f>VLOOKUP(C4752,'Country'!$A:$D,4,0)</f>
        <v>1.3667099E-2</v>
      </c>
      <c r="O4752" s="7">
        <f t="shared" si="74"/>
        <v>2.05006485</v>
      </c>
      <c r="P4752">
        <v>3.3</v>
      </c>
      <c r="Q4752" t="s">
        <v>97</v>
      </c>
      <c r="R4752">
        <v>26</v>
      </c>
    </row>
    <row r="4753" spans="1:18" x14ac:dyDescent="0.35">
      <c r="A4753">
        <v>313132</v>
      </c>
      <c r="B4753" t="s">
        <v>9796</v>
      </c>
      <c r="C4753">
        <v>1</v>
      </c>
      <c r="D4753" t="s">
        <v>18383</v>
      </c>
      <c r="E4753" t="s">
        <v>5705</v>
      </c>
      <c r="F4753" t="s">
        <v>9797</v>
      </c>
      <c r="G4753" t="s">
        <v>1800</v>
      </c>
      <c r="H4753">
        <v>700</v>
      </c>
      <c r="I4753" t="s">
        <v>1676</v>
      </c>
      <c r="J4753" t="s">
        <v>21</v>
      </c>
      <c r="K4753" t="s">
        <v>21</v>
      </c>
      <c r="L4753" t="s">
        <v>21</v>
      </c>
      <c r="M4753">
        <f>IF(O4753&lt;Price!$A$3,Price!$B$2,IF(O4753&lt;Price!$A$4,Price!$B$3,IF(O4753&lt;Price!$A$5,Price!$B$4,IF(O4753&lt;Price!$A$6,Price!$B$5,Price!$B$6))))</f>
        <v>1</v>
      </c>
      <c r="N4753">
        <f>VLOOKUP(C4753,'Country'!$A:$D,4,0)</f>
        <v>1.3667099E-2</v>
      </c>
      <c r="O4753" s="7">
        <f t="shared" si="74"/>
        <v>9.5669693000000002</v>
      </c>
      <c r="P4753">
        <v>2.9</v>
      </c>
      <c r="Q4753" t="s">
        <v>97</v>
      </c>
      <c r="R4753">
        <v>10</v>
      </c>
    </row>
    <row r="4754" spans="1:18" x14ac:dyDescent="0.35">
      <c r="A4754">
        <v>18423095</v>
      </c>
      <c r="B4754" t="s">
        <v>9428</v>
      </c>
      <c r="C4754">
        <v>1</v>
      </c>
      <c r="D4754" t="s">
        <v>18383</v>
      </c>
      <c r="E4754" t="s">
        <v>5705</v>
      </c>
      <c r="F4754" t="s">
        <v>9798</v>
      </c>
      <c r="G4754" t="s">
        <v>2352</v>
      </c>
      <c r="H4754">
        <v>300</v>
      </c>
      <c r="I4754" t="s">
        <v>1676</v>
      </c>
      <c r="J4754" t="s">
        <v>21</v>
      </c>
      <c r="K4754" t="s">
        <v>21</v>
      </c>
      <c r="L4754" t="s">
        <v>21</v>
      </c>
      <c r="M4754">
        <f>IF(O4754&lt;Price!$A$3,Price!$B$2,IF(O4754&lt;Price!$A$4,Price!$B$3,IF(O4754&lt;Price!$A$5,Price!$B$4,IF(O4754&lt;Price!$A$6,Price!$B$5,Price!$B$6))))</f>
        <v>1</v>
      </c>
      <c r="N4754">
        <f>VLOOKUP(C4754,'Country'!$A:$D,4,0)</f>
        <v>1.3667099E-2</v>
      </c>
      <c r="O4754" s="7">
        <f t="shared" si="74"/>
        <v>4.1001297000000001</v>
      </c>
      <c r="P4754">
        <v>3.2</v>
      </c>
      <c r="Q4754" t="s">
        <v>97</v>
      </c>
      <c r="R4754">
        <v>6</v>
      </c>
    </row>
    <row r="4755" spans="1:18" x14ac:dyDescent="0.35">
      <c r="A4755">
        <v>18378024</v>
      </c>
      <c r="B4755" t="s">
        <v>2435</v>
      </c>
      <c r="C4755">
        <v>1</v>
      </c>
      <c r="D4755" t="s">
        <v>18383</v>
      </c>
      <c r="E4755" t="s">
        <v>5705</v>
      </c>
      <c r="F4755" t="s">
        <v>9799</v>
      </c>
      <c r="G4755" t="s">
        <v>2561</v>
      </c>
      <c r="H4755">
        <v>500</v>
      </c>
      <c r="I4755" t="s">
        <v>1676</v>
      </c>
      <c r="J4755" t="s">
        <v>21</v>
      </c>
      <c r="K4755" t="s">
        <v>21</v>
      </c>
      <c r="L4755" t="s">
        <v>21</v>
      </c>
      <c r="M4755">
        <f>IF(O4755&lt;Price!$A$3,Price!$B$2,IF(O4755&lt;Price!$A$4,Price!$B$3,IF(O4755&lt;Price!$A$5,Price!$B$4,IF(O4755&lt;Price!$A$6,Price!$B$5,Price!$B$6))))</f>
        <v>1</v>
      </c>
      <c r="N4755">
        <f>VLOOKUP(C4755,'Country'!$A:$D,4,0)</f>
        <v>1.3667099E-2</v>
      </c>
      <c r="O4755" s="7">
        <f t="shared" si="74"/>
        <v>6.8335495000000002</v>
      </c>
      <c r="P4755">
        <v>3.3</v>
      </c>
      <c r="Q4755" t="s">
        <v>97</v>
      </c>
      <c r="R4755">
        <v>12</v>
      </c>
    </row>
    <row r="4756" spans="1:18" x14ac:dyDescent="0.35">
      <c r="A4756">
        <v>313508</v>
      </c>
      <c r="B4756" t="s">
        <v>9800</v>
      </c>
      <c r="C4756">
        <v>1</v>
      </c>
      <c r="D4756" t="s">
        <v>18383</v>
      </c>
      <c r="E4756" t="s">
        <v>5705</v>
      </c>
      <c r="F4756" t="s">
        <v>9801</v>
      </c>
      <c r="G4756" t="s">
        <v>3249</v>
      </c>
      <c r="H4756">
        <v>350</v>
      </c>
      <c r="I4756" t="s">
        <v>1676</v>
      </c>
      <c r="J4756" t="s">
        <v>21</v>
      </c>
      <c r="K4756" t="s">
        <v>20</v>
      </c>
      <c r="L4756" t="s">
        <v>21</v>
      </c>
      <c r="M4756">
        <f>IF(O4756&lt;Price!$A$3,Price!$B$2,IF(O4756&lt;Price!$A$4,Price!$B$3,IF(O4756&lt;Price!$A$5,Price!$B$4,IF(O4756&lt;Price!$A$6,Price!$B$5,Price!$B$6))))</f>
        <v>1</v>
      </c>
      <c r="N4756">
        <f>VLOOKUP(C4756,'Country'!$A:$D,4,0)</f>
        <v>1.3667099E-2</v>
      </c>
      <c r="O4756" s="7">
        <f t="shared" si="74"/>
        <v>4.7834846500000001</v>
      </c>
      <c r="P4756">
        <v>3.1</v>
      </c>
      <c r="Q4756" t="s">
        <v>97</v>
      </c>
      <c r="R4756">
        <v>22</v>
      </c>
    </row>
    <row r="4757" spans="1:18" x14ac:dyDescent="0.35">
      <c r="A4757">
        <v>301213</v>
      </c>
      <c r="B4757" t="s">
        <v>9802</v>
      </c>
      <c r="C4757">
        <v>1</v>
      </c>
      <c r="D4757" t="s">
        <v>18383</v>
      </c>
      <c r="E4757" t="s">
        <v>5705</v>
      </c>
      <c r="F4757" t="s">
        <v>9803</v>
      </c>
      <c r="G4757" t="s">
        <v>1681</v>
      </c>
      <c r="H4757">
        <v>400</v>
      </c>
      <c r="I4757" t="s">
        <v>1676</v>
      </c>
      <c r="J4757" t="s">
        <v>21</v>
      </c>
      <c r="K4757" t="s">
        <v>21</v>
      </c>
      <c r="L4757" t="s">
        <v>21</v>
      </c>
      <c r="M4757">
        <f>IF(O4757&lt;Price!$A$3,Price!$B$2,IF(O4757&lt;Price!$A$4,Price!$B$3,IF(O4757&lt;Price!$A$5,Price!$B$4,IF(O4757&lt;Price!$A$6,Price!$B$5,Price!$B$6))))</f>
        <v>1</v>
      </c>
      <c r="N4757">
        <f>VLOOKUP(C4757,'Country'!$A:$D,4,0)</f>
        <v>1.3667099E-2</v>
      </c>
      <c r="O4757" s="7">
        <f t="shared" si="74"/>
        <v>5.4668396000000001</v>
      </c>
      <c r="P4757">
        <v>3.2</v>
      </c>
      <c r="Q4757" t="s">
        <v>97</v>
      </c>
      <c r="R4757">
        <v>30</v>
      </c>
    </row>
    <row r="4758" spans="1:18" x14ac:dyDescent="0.35">
      <c r="A4758">
        <v>8293</v>
      </c>
      <c r="B4758" t="s">
        <v>9804</v>
      </c>
      <c r="C4758">
        <v>1</v>
      </c>
      <c r="D4758" t="s">
        <v>18383</v>
      </c>
      <c r="E4758" t="s">
        <v>5705</v>
      </c>
      <c r="F4758" t="s">
        <v>9805</v>
      </c>
      <c r="G4758" t="s">
        <v>1475</v>
      </c>
      <c r="H4758">
        <v>100</v>
      </c>
      <c r="I4758" t="s">
        <v>1676</v>
      </c>
      <c r="J4758" t="s">
        <v>21</v>
      </c>
      <c r="K4758" t="s">
        <v>21</v>
      </c>
      <c r="L4758" t="s">
        <v>21</v>
      </c>
      <c r="M4758">
        <f>IF(O4758&lt;Price!$A$3,Price!$B$2,IF(O4758&lt;Price!$A$4,Price!$B$3,IF(O4758&lt;Price!$A$5,Price!$B$4,IF(O4758&lt;Price!$A$6,Price!$B$5,Price!$B$6))))</f>
        <v>1</v>
      </c>
      <c r="N4758">
        <f>VLOOKUP(C4758,'Country'!$A:$D,4,0)</f>
        <v>1.3667099E-2</v>
      </c>
      <c r="O4758" s="7">
        <f t="shared" si="74"/>
        <v>1.3667099</v>
      </c>
      <c r="P4758">
        <v>3.3</v>
      </c>
      <c r="Q4758" t="s">
        <v>97</v>
      </c>
      <c r="R4758">
        <v>12</v>
      </c>
    </row>
    <row r="4759" spans="1:18" x14ac:dyDescent="0.35">
      <c r="A4759">
        <v>309495</v>
      </c>
      <c r="B4759" t="s">
        <v>9806</v>
      </c>
      <c r="C4759">
        <v>1</v>
      </c>
      <c r="D4759" t="s">
        <v>18383</v>
      </c>
      <c r="E4759" t="s">
        <v>5705</v>
      </c>
      <c r="F4759" t="s">
        <v>9807</v>
      </c>
      <c r="G4759" t="s">
        <v>1681</v>
      </c>
      <c r="H4759">
        <v>400</v>
      </c>
      <c r="I4759" t="s">
        <v>1676</v>
      </c>
      <c r="J4759" t="s">
        <v>21</v>
      </c>
      <c r="K4759" t="s">
        <v>21</v>
      </c>
      <c r="L4759" t="s">
        <v>21</v>
      </c>
      <c r="M4759">
        <f>IF(O4759&lt;Price!$A$3,Price!$B$2,IF(O4759&lt;Price!$A$4,Price!$B$3,IF(O4759&lt;Price!$A$5,Price!$B$4,IF(O4759&lt;Price!$A$6,Price!$B$5,Price!$B$6))))</f>
        <v>1</v>
      </c>
      <c r="N4759">
        <f>VLOOKUP(C4759,'Country'!$A:$D,4,0)</f>
        <v>1.3667099E-2</v>
      </c>
      <c r="O4759" s="7">
        <f t="shared" si="74"/>
        <v>5.4668396000000001</v>
      </c>
      <c r="P4759">
        <v>2.6</v>
      </c>
      <c r="Q4759" t="s">
        <v>97</v>
      </c>
      <c r="R4759">
        <v>15</v>
      </c>
    </row>
    <row r="4760" spans="1:18" x14ac:dyDescent="0.35">
      <c r="A4760">
        <v>305565</v>
      </c>
      <c r="B4760" t="s">
        <v>9808</v>
      </c>
      <c r="C4760">
        <v>1</v>
      </c>
      <c r="D4760" t="s">
        <v>18383</v>
      </c>
      <c r="E4760" t="s">
        <v>5705</v>
      </c>
      <c r="F4760" t="s">
        <v>9809</v>
      </c>
      <c r="G4760" t="s">
        <v>1681</v>
      </c>
      <c r="H4760">
        <v>300</v>
      </c>
      <c r="I4760" t="s">
        <v>1676</v>
      </c>
      <c r="J4760" t="s">
        <v>21</v>
      </c>
      <c r="K4760" t="s">
        <v>21</v>
      </c>
      <c r="L4760" t="s">
        <v>21</v>
      </c>
      <c r="M4760">
        <f>IF(O4760&lt;Price!$A$3,Price!$B$2,IF(O4760&lt;Price!$A$4,Price!$B$3,IF(O4760&lt;Price!$A$5,Price!$B$4,IF(O4760&lt;Price!$A$6,Price!$B$5,Price!$B$6))))</f>
        <v>1</v>
      </c>
      <c r="N4760">
        <f>VLOOKUP(C4760,'Country'!$A:$D,4,0)</f>
        <v>1.3667099E-2</v>
      </c>
      <c r="O4760" s="7">
        <f t="shared" si="74"/>
        <v>4.1001297000000001</v>
      </c>
      <c r="P4760">
        <v>3.2</v>
      </c>
      <c r="Q4760" t="s">
        <v>97</v>
      </c>
      <c r="R4760">
        <v>10</v>
      </c>
    </row>
    <row r="4761" spans="1:18" x14ac:dyDescent="0.35">
      <c r="A4761">
        <v>309489</v>
      </c>
      <c r="B4761" t="s">
        <v>5932</v>
      </c>
      <c r="C4761">
        <v>1</v>
      </c>
      <c r="D4761" t="s">
        <v>18383</v>
      </c>
      <c r="E4761" t="s">
        <v>5705</v>
      </c>
      <c r="F4761" t="s">
        <v>9810</v>
      </c>
      <c r="G4761" t="s">
        <v>1903</v>
      </c>
      <c r="H4761">
        <v>400</v>
      </c>
      <c r="I4761" t="s">
        <v>1676</v>
      </c>
      <c r="J4761" t="s">
        <v>21</v>
      </c>
      <c r="K4761" t="s">
        <v>21</v>
      </c>
      <c r="L4761" t="s">
        <v>21</v>
      </c>
      <c r="M4761">
        <f>IF(O4761&lt;Price!$A$3,Price!$B$2,IF(O4761&lt;Price!$A$4,Price!$B$3,IF(O4761&lt;Price!$A$5,Price!$B$4,IF(O4761&lt;Price!$A$6,Price!$B$5,Price!$B$6))))</f>
        <v>1</v>
      </c>
      <c r="N4761">
        <f>VLOOKUP(C4761,'Country'!$A:$D,4,0)</f>
        <v>1.3667099E-2</v>
      </c>
      <c r="O4761" s="7">
        <f t="shared" si="74"/>
        <v>5.4668396000000001</v>
      </c>
      <c r="P4761">
        <v>3</v>
      </c>
      <c r="Q4761" t="s">
        <v>97</v>
      </c>
      <c r="R4761">
        <v>11</v>
      </c>
    </row>
    <row r="4762" spans="1:18" x14ac:dyDescent="0.35">
      <c r="A4762">
        <v>3772</v>
      </c>
      <c r="B4762" t="s">
        <v>9811</v>
      </c>
      <c r="C4762">
        <v>1</v>
      </c>
      <c r="D4762" t="s">
        <v>18383</v>
      </c>
      <c r="E4762" t="s">
        <v>5705</v>
      </c>
      <c r="F4762" t="s">
        <v>9812</v>
      </c>
      <c r="G4762" t="s">
        <v>1791</v>
      </c>
      <c r="H4762">
        <v>400</v>
      </c>
      <c r="I4762" t="s">
        <v>1676</v>
      </c>
      <c r="J4762" t="s">
        <v>21</v>
      </c>
      <c r="K4762" t="s">
        <v>21</v>
      </c>
      <c r="L4762" t="s">
        <v>21</v>
      </c>
      <c r="M4762">
        <f>IF(O4762&lt;Price!$A$3,Price!$B$2,IF(O4762&lt;Price!$A$4,Price!$B$3,IF(O4762&lt;Price!$A$5,Price!$B$4,IF(O4762&lt;Price!$A$6,Price!$B$5,Price!$B$6))))</f>
        <v>1</v>
      </c>
      <c r="N4762">
        <f>VLOOKUP(C4762,'Country'!$A:$D,4,0)</f>
        <v>1.3667099E-2</v>
      </c>
      <c r="O4762" s="7">
        <f t="shared" si="74"/>
        <v>5.4668396000000001</v>
      </c>
      <c r="P4762">
        <v>3</v>
      </c>
      <c r="Q4762" t="s">
        <v>97</v>
      </c>
      <c r="R4762">
        <v>16</v>
      </c>
    </row>
    <row r="4763" spans="1:18" x14ac:dyDescent="0.35">
      <c r="A4763">
        <v>301204</v>
      </c>
      <c r="B4763" t="s">
        <v>9813</v>
      </c>
      <c r="C4763">
        <v>1</v>
      </c>
      <c r="D4763" t="s">
        <v>18383</v>
      </c>
      <c r="E4763" t="s">
        <v>5705</v>
      </c>
      <c r="F4763" t="s">
        <v>9814</v>
      </c>
      <c r="G4763" t="s">
        <v>1881</v>
      </c>
      <c r="H4763">
        <v>100</v>
      </c>
      <c r="I4763" t="s">
        <v>1676</v>
      </c>
      <c r="J4763" t="s">
        <v>21</v>
      </c>
      <c r="K4763" t="s">
        <v>21</v>
      </c>
      <c r="L4763" t="s">
        <v>21</v>
      </c>
      <c r="M4763">
        <f>IF(O4763&lt;Price!$A$3,Price!$B$2,IF(O4763&lt;Price!$A$4,Price!$B$3,IF(O4763&lt;Price!$A$5,Price!$B$4,IF(O4763&lt;Price!$A$6,Price!$B$5,Price!$B$6))))</f>
        <v>1</v>
      </c>
      <c r="N4763">
        <f>VLOOKUP(C4763,'Country'!$A:$D,4,0)</f>
        <v>1.3667099E-2</v>
      </c>
      <c r="O4763" s="7">
        <f t="shared" si="74"/>
        <v>1.3667099</v>
      </c>
      <c r="P4763">
        <v>3.4</v>
      </c>
      <c r="Q4763" t="s">
        <v>97</v>
      </c>
      <c r="R4763">
        <v>15</v>
      </c>
    </row>
    <row r="4764" spans="1:18" x14ac:dyDescent="0.35">
      <c r="A4764">
        <v>18421495</v>
      </c>
      <c r="B4764" t="s">
        <v>9815</v>
      </c>
      <c r="C4764">
        <v>1</v>
      </c>
      <c r="D4764" t="s">
        <v>18383</v>
      </c>
      <c r="E4764" t="s">
        <v>5705</v>
      </c>
      <c r="F4764" t="s">
        <v>9816</v>
      </c>
      <c r="G4764" t="s">
        <v>1681</v>
      </c>
      <c r="H4764">
        <v>600</v>
      </c>
      <c r="I4764" t="s">
        <v>1676</v>
      </c>
      <c r="J4764" t="s">
        <v>21</v>
      </c>
      <c r="K4764" t="s">
        <v>21</v>
      </c>
      <c r="L4764" t="s">
        <v>21</v>
      </c>
      <c r="M4764">
        <f>IF(O4764&lt;Price!$A$3,Price!$B$2,IF(O4764&lt;Price!$A$4,Price!$B$3,IF(O4764&lt;Price!$A$5,Price!$B$4,IF(O4764&lt;Price!$A$6,Price!$B$5,Price!$B$6))))</f>
        <v>1</v>
      </c>
      <c r="N4764">
        <f>VLOOKUP(C4764,'Country'!$A:$D,4,0)</f>
        <v>1.3667099E-2</v>
      </c>
      <c r="O4764" s="7">
        <f t="shared" si="74"/>
        <v>8.2002594000000002</v>
      </c>
      <c r="P4764">
        <v>3.1</v>
      </c>
      <c r="Q4764" t="s">
        <v>97</v>
      </c>
      <c r="R4764">
        <v>8</v>
      </c>
    </row>
    <row r="4765" spans="1:18" x14ac:dyDescent="0.35">
      <c r="A4765">
        <v>306656</v>
      </c>
      <c r="B4765" t="s">
        <v>9817</v>
      </c>
      <c r="C4765">
        <v>1</v>
      </c>
      <c r="D4765" t="s">
        <v>18383</v>
      </c>
      <c r="E4765" t="s">
        <v>5705</v>
      </c>
      <c r="F4765" t="s">
        <v>9818</v>
      </c>
      <c r="G4765" t="s">
        <v>1681</v>
      </c>
      <c r="H4765">
        <v>450</v>
      </c>
      <c r="I4765" t="s">
        <v>1676</v>
      </c>
      <c r="J4765" t="s">
        <v>21</v>
      </c>
      <c r="K4765" t="s">
        <v>21</v>
      </c>
      <c r="L4765" t="s">
        <v>21</v>
      </c>
      <c r="M4765">
        <f>IF(O4765&lt;Price!$A$3,Price!$B$2,IF(O4765&lt;Price!$A$4,Price!$B$3,IF(O4765&lt;Price!$A$5,Price!$B$4,IF(O4765&lt;Price!$A$6,Price!$B$5,Price!$B$6))))</f>
        <v>1</v>
      </c>
      <c r="N4765">
        <f>VLOOKUP(C4765,'Country'!$A:$D,4,0)</f>
        <v>1.3667099E-2</v>
      </c>
      <c r="O4765" s="7">
        <f t="shared" si="74"/>
        <v>6.1501945500000001</v>
      </c>
      <c r="P4765">
        <v>2.7</v>
      </c>
      <c r="Q4765" t="s">
        <v>97</v>
      </c>
      <c r="R4765">
        <v>18</v>
      </c>
    </row>
    <row r="4766" spans="1:18" x14ac:dyDescent="0.35">
      <c r="A4766">
        <v>18126085</v>
      </c>
      <c r="B4766" t="s">
        <v>7713</v>
      </c>
      <c r="C4766">
        <v>1</v>
      </c>
      <c r="D4766" t="s">
        <v>18383</v>
      </c>
      <c r="E4766" t="s">
        <v>5705</v>
      </c>
      <c r="F4766" t="s">
        <v>9819</v>
      </c>
      <c r="G4766" t="s">
        <v>1724</v>
      </c>
      <c r="H4766">
        <v>400</v>
      </c>
      <c r="I4766" t="s">
        <v>1676</v>
      </c>
      <c r="J4766" t="s">
        <v>21</v>
      </c>
      <c r="K4766" t="s">
        <v>21</v>
      </c>
      <c r="L4766" t="s">
        <v>21</v>
      </c>
      <c r="M4766">
        <f>IF(O4766&lt;Price!$A$3,Price!$B$2,IF(O4766&lt;Price!$A$4,Price!$B$3,IF(O4766&lt;Price!$A$5,Price!$B$4,IF(O4766&lt;Price!$A$6,Price!$B$5,Price!$B$6))))</f>
        <v>1</v>
      </c>
      <c r="N4766">
        <f>VLOOKUP(C4766,'Country'!$A:$D,4,0)</f>
        <v>1.3667099E-2</v>
      </c>
      <c r="O4766" s="7">
        <f t="shared" si="74"/>
        <v>5.4668396000000001</v>
      </c>
      <c r="P4766">
        <v>3.1</v>
      </c>
      <c r="Q4766" t="s">
        <v>97</v>
      </c>
      <c r="R4766">
        <v>10</v>
      </c>
    </row>
    <row r="4767" spans="1:18" x14ac:dyDescent="0.35">
      <c r="A4767">
        <v>308942</v>
      </c>
      <c r="B4767" t="s">
        <v>9820</v>
      </c>
      <c r="C4767">
        <v>1</v>
      </c>
      <c r="D4767" t="s">
        <v>18383</v>
      </c>
      <c r="E4767" t="s">
        <v>5705</v>
      </c>
      <c r="F4767" t="s">
        <v>9821</v>
      </c>
      <c r="G4767" t="s">
        <v>1851</v>
      </c>
      <c r="H4767">
        <v>100</v>
      </c>
      <c r="I4767" t="s">
        <v>1676</v>
      </c>
      <c r="J4767" t="s">
        <v>21</v>
      </c>
      <c r="K4767" t="s">
        <v>21</v>
      </c>
      <c r="L4767" t="s">
        <v>21</v>
      </c>
      <c r="M4767">
        <f>IF(O4767&lt;Price!$A$3,Price!$B$2,IF(O4767&lt;Price!$A$4,Price!$B$3,IF(O4767&lt;Price!$A$5,Price!$B$4,IF(O4767&lt;Price!$A$6,Price!$B$5,Price!$B$6))))</f>
        <v>1</v>
      </c>
      <c r="N4767">
        <f>VLOOKUP(C4767,'Country'!$A:$D,4,0)</f>
        <v>1.3667099E-2</v>
      </c>
      <c r="O4767" s="7">
        <f t="shared" si="74"/>
        <v>1.3667099</v>
      </c>
      <c r="P4767">
        <v>3.3</v>
      </c>
      <c r="Q4767" t="s">
        <v>97</v>
      </c>
      <c r="R4767">
        <v>20</v>
      </c>
    </row>
    <row r="4768" spans="1:18" x14ac:dyDescent="0.35">
      <c r="A4768">
        <v>309254</v>
      </c>
      <c r="B4768" t="s">
        <v>9822</v>
      </c>
      <c r="C4768">
        <v>1</v>
      </c>
      <c r="D4768" t="s">
        <v>18383</v>
      </c>
      <c r="E4768" t="s">
        <v>5705</v>
      </c>
      <c r="F4768" t="s">
        <v>9823</v>
      </c>
      <c r="G4768" t="s">
        <v>1800</v>
      </c>
      <c r="H4768">
        <v>550</v>
      </c>
      <c r="I4768" t="s">
        <v>1676</v>
      </c>
      <c r="J4768" t="s">
        <v>21</v>
      </c>
      <c r="K4768" t="s">
        <v>21</v>
      </c>
      <c r="L4768" t="s">
        <v>21</v>
      </c>
      <c r="M4768">
        <f>IF(O4768&lt;Price!$A$3,Price!$B$2,IF(O4768&lt;Price!$A$4,Price!$B$3,IF(O4768&lt;Price!$A$5,Price!$B$4,IF(O4768&lt;Price!$A$6,Price!$B$5,Price!$B$6))))</f>
        <v>1</v>
      </c>
      <c r="N4768">
        <f>VLOOKUP(C4768,'Country'!$A:$D,4,0)</f>
        <v>1.3667099E-2</v>
      </c>
      <c r="O4768" s="7">
        <f t="shared" si="74"/>
        <v>7.5169044500000002</v>
      </c>
      <c r="P4768">
        <v>3.3</v>
      </c>
      <c r="Q4768" t="s">
        <v>97</v>
      </c>
      <c r="R4768">
        <v>16</v>
      </c>
    </row>
    <row r="4769" spans="1:18" x14ac:dyDescent="0.35">
      <c r="A4769">
        <v>301417</v>
      </c>
      <c r="B4769" t="s">
        <v>9824</v>
      </c>
      <c r="C4769">
        <v>1</v>
      </c>
      <c r="D4769" t="s">
        <v>18383</v>
      </c>
      <c r="E4769" t="s">
        <v>5705</v>
      </c>
      <c r="F4769" t="s">
        <v>9825</v>
      </c>
      <c r="G4769" t="s">
        <v>1681</v>
      </c>
      <c r="H4769">
        <v>500</v>
      </c>
      <c r="I4769" t="s">
        <v>1676</v>
      </c>
      <c r="J4769" t="s">
        <v>21</v>
      </c>
      <c r="K4769" t="s">
        <v>21</v>
      </c>
      <c r="L4769" t="s">
        <v>21</v>
      </c>
      <c r="M4769">
        <f>IF(O4769&lt;Price!$A$3,Price!$B$2,IF(O4769&lt;Price!$A$4,Price!$B$3,IF(O4769&lt;Price!$A$5,Price!$B$4,IF(O4769&lt;Price!$A$6,Price!$B$5,Price!$B$6))))</f>
        <v>1</v>
      </c>
      <c r="N4769">
        <f>VLOOKUP(C4769,'Country'!$A:$D,4,0)</f>
        <v>1.3667099E-2</v>
      </c>
      <c r="O4769" s="7">
        <f t="shared" si="74"/>
        <v>6.8335495000000002</v>
      </c>
      <c r="P4769">
        <v>3.4</v>
      </c>
      <c r="Q4769" t="s">
        <v>97</v>
      </c>
      <c r="R4769">
        <v>39</v>
      </c>
    </row>
    <row r="4770" spans="1:18" x14ac:dyDescent="0.35">
      <c r="A4770">
        <v>301203</v>
      </c>
      <c r="B4770" t="s">
        <v>2354</v>
      </c>
      <c r="C4770">
        <v>1</v>
      </c>
      <c r="D4770" t="s">
        <v>18383</v>
      </c>
      <c r="E4770" t="s">
        <v>5705</v>
      </c>
      <c r="F4770" t="s">
        <v>9826</v>
      </c>
      <c r="G4770" t="s">
        <v>2229</v>
      </c>
      <c r="H4770">
        <v>800</v>
      </c>
      <c r="I4770" t="s">
        <v>1676</v>
      </c>
      <c r="J4770" t="s">
        <v>21</v>
      </c>
      <c r="K4770" t="s">
        <v>20</v>
      </c>
      <c r="L4770" t="s">
        <v>21</v>
      </c>
      <c r="M4770">
        <f>IF(O4770&lt;Price!$A$3,Price!$B$2,IF(O4770&lt;Price!$A$4,Price!$B$3,IF(O4770&lt;Price!$A$5,Price!$B$4,IF(O4770&lt;Price!$A$6,Price!$B$5,Price!$B$6))))</f>
        <v>2</v>
      </c>
      <c r="N4770">
        <f>VLOOKUP(C4770,'Country'!$A:$D,4,0)</f>
        <v>1.3667099E-2</v>
      </c>
      <c r="O4770" s="7">
        <f t="shared" si="74"/>
        <v>10.9336792</v>
      </c>
      <c r="P4770">
        <v>2.9</v>
      </c>
      <c r="Q4770" t="s">
        <v>97</v>
      </c>
      <c r="R4770">
        <v>66</v>
      </c>
    </row>
    <row r="4771" spans="1:18" x14ac:dyDescent="0.35">
      <c r="A4771">
        <v>18014143</v>
      </c>
      <c r="B4771" t="s">
        <v>9827</v>
      </c>
      <c r="C4771">
        <v>1</v>
      </c>
      <c r="D4771" t="s">
        <v>18383</v>
      </c>
      <c r="E4771" t="s">
        <v>5705</v>
      </c>
      <c r="F4771" t="s">
        <v>9828</v>
      </c>
      <c r="G4771" t="s">
        <v>1681</v>
      </c>
      <c r="H4771">
        <v>250</v>
      </c>
      <c r="I4771" t="s">
        <v>1676</v>
      </c>
      <c r="J4771" t="s">
        <v>21</v>
      </c>
      <c r="K4771" t="s">
        <v>21</v>
      </c>
      <c r="L4771" t="s">
        <v>21</v>
      </c>
      <c r="M4771">
        <f>IF(O4771&lt;Price!$A$3,Price!$B$2,IF(O4771&lt;Price!$A$4,Price!$B$3,IF(O4771&lt;Price!$A$5,Price!$B$4,IF(O4771&lt;Price!$A$6,Price!$B$5,Price!$B$6))))</f>
        <v>1</v>
      </c>
      <c r="N4771">
        <f>VLOOKUP(C4771,'Country'!$A:$D,4,0)</f>
        <v>1.3667099E-2</v>
      </c>
      <c r="O4771" s="7">
        <f t="shared" si="74"/>
        <v>3.4167747500000001</v>
      </c>
      <c r="P4771">
        <v>3.1</v>
      </c>
      <c r="Q4771" t="s">
        <v>97</v>
      </c>
      <c r="R4771">
        <v>7</v>
      </c>
    </row>
    <row r="4772" spans="1:18" x14ac:dyDescent="0.35">
      <c r="A4772">
        <v>309793</v>
      </c>
      <c r="B4772" t="s">
        <v>9829</v>
      </c>
      <c r="C4772">
        <v>1</v>
      </c>
      <c r="D4772" t="s">
        <v>18383</v>
      </c>
      <c r="E4772" t="s">
        <v>5705</v>
      </c>
      <c r="F4772" t="s">
        <v>9830</v>
      </c>
      <c r="G4772" t="s">
        <v>1675</v>
      </c>
      <c r="H4772">
        <v>500</v>
      </c>
      <c r="I4772" t="s">
        <v>1676</v>
      </c>
      <c r="J4772" t="s">
        <v>21</v>
      </c>
      <c r="K4772" t="s">
        <v>20</v>
      </c>
      <c r="L4772" t="s">
        <v>21</v>
      </c>
      <c r="M4772">
        <f>IF(O4772&lt;Price!$A$3,Price!$B$2,IF(O4772&lt;Price!$A$4,Price!$B$3,IF(O4772&lt;Price!$A$5,Price!$B$4,IF(O4772&lt;Price!$A$6,Price!$B$5,Price!$B$6))))</f>
        <v>1</v>
      </c>
      <c r="N4772">
        <f>VLOOKUP(C4772,'Country'!$A:$D,4,0)</f>
        <v>1.3667099E-2</v>
      </c>
      <c r="O4772" s="7">
        <f t="shared" si="74"/>
        <v>6.8335495000000002</v>
      </c>
      <c r="P4772">
        <v>3.1</v>
      </c>
      <c r="Q4772" t="s">
        <v>97</v>
      </c>
      <c r="R4772">
        <v>54</v>
      </c>
    </row>
    <row r="4773" spans="1:18" x14ac:dyDescent="0.35">
      <c r="A4773">
        <v>6131</v>
      </c>
      <c r="B4773" t="s">
        <v>9831</v>
      </c>
      <c r="C4773">
        <v>1</v>
      </c>
      <c r="D4773" t="s">
        <v>18383</v>
      </c>
      <c r="E4773" t="s">
        <v>5705</v>
      </c>
      <c r="F4773" t="s">
        <v>9832</v>
      </c>
      <c r="G4773" t="s">
        <v>9833</v>
      </c>
      <c r="H4773">
        <v>500</v>
      </c>
      <c r="I4773" t="s">
        <v>1676</v>
      </c>
      <c r="J4773" t="s">
        <v>21</v>
      </c>
      <c r="K4773" t="s">
        <v>21</v>
      </c>
      <c r="L4773" t="s">
        <v>21</v>
      </c>
      <c r="M4773">
        <f>IF(O4773&lt;Price!$A$3,Price!$B$2,IF(O4773&lt;Price!$A$4,Price!$B$3,IF(O4773&lt;Price!$A$5,Price!$B$4,IF(O4773&lt;Price!$A$6,Price!$B$5,Price!$B$6))))</f>
        <v>1</v>
      </c>
      <c r="N4773">
        <f>VLOOKUP(C4773,'Country'!$A:$D,4,0)</f>
        <v>1.3667099E-2</v>
      </c>
      <c r="O4773" s="7">
        <f t="shared" si="74"/>
        <v>6.8335495000000002</v>
      </c>
      <c r="P4773">
        <v>3.1</v>
      </c>
      <c r="Q4773" t="s">
        <v>97</v>
      </c>
      <c r="R4773">
        <v>44</v>
      </c>
    </row>
    <row r="4774" spans="1:18" x14ac:dyDescent="0.35">
      <c r="A4774">
        <v>309498</v>
      </c>
      <c r="B4774" t="s">
        <v>9834</v>
      </c>
      <c r="C4774">
        <v>1</v>
      </c>
      <c r="D4774" t="s">
        <v>18383</v>
      </c>
      <c r="E4774" t="s">
        <v>5705</v>
      </c>
      <c r="F4774" t="s">
        <v>9835</v>
      </c>
      <c r="G4774" t="s">
        <v>1675</v>
      </c>
      <c r="H4774">
        <v>600</v>
      </c>
      <c r="I4774" t="s">
        <v>1676</v>
      </c>
      <c r="J4774" t="s">
        <v>21</v>
      </c>
      <c r="K4774" t="s">
        <v>21</v>
      </c>
      <c r="L4774" t="s">
        <v>21</v>
      </c>
      <c r="M4774">
        <f>IF(O4774&lt;Price!$A$3,Price!$B$2,IF(O4774&lt;Price!$A$4,Price!$B$3,IF(O4774&lt;Price!$A$5,Price!$B$4,IF(O4774&lt;Price!$A$6,Price!$B$5,Price!$B$6))))</f>
        <v>1</v>
      </c>
      <c r="N4774">
        <f>VLOOKUP(C4774,'Country'!$A:$D,4,0)</f>
        <v>1.3667099E-2</v>
      </c>
      <c r="O4774" s="7">
        <f t="shared" si="74"/>
        <v>8.2002594000000002</v>
      </c>
      <c r="P4774">
        <v>3.1</v>
      </c>
      <c r="Q4774" t="s">
        <v>97</v>
      </c>
      <c r="R4774">
        <v>15</v>
      </c>
    </row>
    <row r="4775" spans="1:18" x14ac:dyDescent="0.35">
      <c r="A4775">
        <v>1274</v>
      </c>
      <c r="B4775" t="s">
        <v>9836</v>
      </c>
      <c r="C4775">
        <v>1</v>
      </c>
      <c r="D4775" t="s">
        <v>18383</v>
      </c>
      <c r="E4775" t="s">
        <v>5705</v>
      </c>
      <c r="F4775" t="s">
        <v>9837</v>
      </c>
      <c r="G4775" t="s">
        <v>2089</v>
      </c>
      <c r="H4775">
        <v>800</v>
      </c>
      <c r="I4775" t="s">
        <v>1676</v>
      </c>
      <c r="J4775" t="s">
        <v>20</v>
      </c>
      <c r="K4775" t="s">
        <v>21</v>
      </c>
      <c r="L4775" t="s">
        <v>21</v>
      </c>
      <c r="M4775">
        <f>IF(O4775&lt;Price!$A$3,Price!$B$2,IF(O4775&lt;Price!$A$4,Price!$B$3,IF(O4775&lt;Price!$A$5,Price!$B$4,IF(O4775&lt;Price!$A$6,Price!$B$5,Price!$B$6))))</f>
        <v>2</v>
      </c>
      <c r="N4775">
        <f>VLOOKUP(C4775,'Country'!$A:$D,4,0)</f>
        <v>1.3667099E-2</v>
      </c>
      <c r="O4775" s="7">
        <f t="shared" si="74"/>
        <v>10.9336792</v>
      </c>
      <c r="P4775">
        <v>2.9</v>
      </c>
      <c r="Q4775" t="s">
        <v>97</v>
      </c>
      <c r="R4775">
        <v>14</v>
      </c>
    </row>
    <row r="4776" spans="1:18" x14ac:dyDescent="0.35">
      <c r="A4776">
        <v>18431416</v>
      </c>
      <c r="B4776" t="s">
        <v>9838</v>
      </c>
      <c r="C4776">
        <v>1</v>
      </c>
      <c r="D4776" t="s">
        <v>18383</v>
      </c>
      <c r="E4776" t="s">
        <v>5705</v>
      </c>
      <c r="F4776" t="s">
        <v>9839</v>
      </c>
      <c r="G4776" t="s">
        <v>4109</v>
      </c>
      <c r="H4776">
        <v>350</v>
      </c>
      <c r="I4776" t="s">
        <v>1676</v>
      </c>
      <c r="J4776" t="s">
        <v>21</v>
      </c>
      <c r="K4776" t="s">
        <v>21</v>
      </c>
      <c r="L4776" t="s">
        <v>21</v>
      </c>
      <c r="M4776">
        <f>IF(O4776&lt;Price!$A$3,Price!$B$2,IF(O4776&lt;Price!$A$4,Price!$B$3,IF(O4776&lt;Price!$A$5,Price!$B$4,IF(O4776&lt;Price!$A$6,Price!$B$5,Price!$B$6))))</f>
        <v>1</v>
      </c>
      <c r="N4776">
        <f>VLOOKUP(C4776,'Country'!$A:$D,4,0)</f>
        <v>1.3667099E-2</v>
      </c>
      <c r="O4776" s="7">
        <f t="shared" si="74"/>
        <v>4.7834846500000001</v>
      </c>
      <c r="P4776">
        <v>3</v>
      </c>
      <c r="Q4776" t="s">
        <v>97</v>
      </c>
      <c r="R4776">
        <v>4</v>
      </c>
    </row>
    <row r="4777" spans="1:18" x14ac:dyDescent="0.35">
      <c r="A4777">
        <v>309481</v>
      </c>
      <c r="B4777" t="s">
        <v>9840</v>
      </c>
      <c r="C4777">
        <v>1</v>
      </c>
      <c r="D4777" t="s">
        <v>18383</v>
      </c>
      <c r="E4777" t="s">
        <v>5705</v>
      </c>
      <c r="F4777" t="s">
        <v>9841</v>
      </c>
      <c r="G4777" t="s">
        <v>2443</v>
      </c>
      <c r="H4777">
        <v>200</v>
      </c>
      <c r="I4777" t="s">
        <v>1676</v>
      </c>
      <c r="J4777" t="s">
        <v>21</v>
      </c>
      <c r="K4777" t="s">
        <v>21</v>
      </c>
      <c r="L4777" t="s">
        <v>21</v>
      </c>
      <c r="M4777">
        <f>IF(O4777&lt;Price!$A$3,Price!$B$2,IF(O4777&lt;Price!$A$4,Price!$B$3,IF(O4777&lt;Price!$A$5,Price!$B$4,IF(O4777&lt;Price!$A$6,Price!$B$5,Price!$B$6))))</f>
        <v>1</v>
      </c>
      <c r="N4777">
        <f>VLOOKUP(C4777,'Country'!$A:$D,4,0)</f>
        <v>1.3667099E-2</v>
      </c>
      <c r="O4777" s="7">
        <f t="shared" si="74"/>
        <v>2.7334198000000001</v>
      </c>
      <c r="P4777">
        <v>3.1</v>
      </c>
      <c r="Q4777" t="s">
        <v>97</v>
      </c>
      <c r="R4777">
        <v>13</v>
      </c>
    </row>
    <row r="4778" spans="1:18" x14ac:dyDescent="0.35">
      <c r="A4778">
        <v>301207</v>
      </c>
      <c r="B4778" t="s">
        <v>9842</v>
      </c>
      <c r="C4778">
        <v>1</v>
      </c>
      <c r="D4778" t="s">
        <v>18383</v>
      </c>
      <c r="E4778" t="s">
        <v>5705</v>
      </c>
      <c r="F4778" t="s">
        <v>9843</v>
      </c>
      <c r="G4778" t="s">
        <v>1871</v>
      </c>
      <c r="H4778">
        <v>300</v>
      </c>
      <c r="I4778" t="s">
        <v>1676</v>
      </c>
      <c r="J4778" t="s">
        <v>21</v>
      </c>
      <c r="K4778" t="s">
        <v>21</v>
      </c>
      <c r="L4778" t="s">
        <v>21</v>
      </c>
      <c r="M4778">
        <f>IF(O4778&lt;Price!$A$3,Price!$B$2,IF(O4778&lt;Price!$A$4,Price!$B$3,IF(O4778&lt;Price!$A$5,Price!$B$4,IF(O4778&lt;Price!$A$6,Price!$B$5,Price!$B$6))))</f>
        <v>1</v>
      </c>
      <c r="N4778">
        <f>VLOOKUP(C4778,'Country'!$A:$D,4,0)</f>
        <v>1.3667099E-2</v>
      </c>
      <c r="O4778" s="7">
        <f t="shared" si="74"/>
        <v>4.1001297000000001</v>
      </c>
      <c r="P4778">
        <v>3.2</v>
      </c>
      <c r="Q4778" t="s">
        <v>97</v>
      </c>
      <c r="R4778">
        <v>31</v>
      </c>
    </row>
    <row r="4779" spans="1:18" x14ac:dyDescent="0.35">
      <c r="A4779">
        <v>18409201</v>
      </c>
      <c r="B4779" t="s">
        <v>9844</v>
      </c>
      <c r="C4779">
        <v>1</v>
      </c>
      <c r="D4779" t="s">
        <v>18383</v>
      </c>
      <c r="E4779" t="s">
        <v>5705</v>
      </c>
      <c r="F4779" t="s">
        <v>9798</v>
      </c>
      <c r="G4779" t="s">
        <v>1800</v>
      </c>
      <c r="H4779">
        <v>550</v>
      </c>
      <c r="I4779" t="s">
        <v>1676</v>
      </c>
      <c r="J4779" t="s">
        <v>21</v>
      </c>
      <c r="K4779" t="s">
        <v>21</v>
      </c>
      <c r="L4779" t="s">
        <v>21</v>
      </c>
      <c r="M4779">
        <f>IF(O4779&lt;Price!$A$3,Price!$B$2,IF(O4779&lt;Price!$A$4,Price!$B$3,IF(O4779&lt;Price!$A$5,Price!$B$4,IF(O4779&lt;Price!$A$6,Price!$B$5,Price!$B$6))))</f>
        <v>1</v>
      </c>
      <c r="N4779">
        <f>VLOOKUP(C4779,'Country'!$A:$D,4,0)</f>
        <v>1.3667099E-2</v>
      </c>
      <c r="O4779" s="7">
        <f t="shared" si="74"/>
        <v>7.5169044500000002</v>
      </c>
      <c r="P4779">
        <v>3.6</v>
      </c>
      <c r="Q4779" t="s">
        <v>72</v>
      </c>
      <c r="R4779">
        <v>22</v>
      </c>
    </row>
    <row r="4780" spans="1:18" x14ac:dyDescent="0.35">
      <c r="A4780">
        <v>308938</v>
      </c>
      <c r="B4780" t="s">
        <v>9845</v>
      </c>
      <c r="C4780">
        <v>1</v>
      </c>
      <c r="D4780" t="s">
        <v>18383</v>
      </c>
      <c r="E4780" t="s">
        <v>5705</v>
      </c>
      <c r="F4780" t="s">
        <v>9846</v>
      </c>
      <c r="G4780" t="s">
        <v>2680</v>
      </c>
      <c r="H4780">
        <v>450</v>
      </c>
      <c r="I4780" t="s">
        <v>1676</v>
      </c>
      <c r="J4780" t="s">
        <v>21</v>
      </c>
      <c r="K4780" t="s">
        <v>21</v>
      </c>
      <c r="L4780" t="s">
        <v>21</v>
      </c>
      <c r="M4780">
        <f>IF(O4780&lt;Price!$A$3,Price!$B$2,IF(O4780&lt;Price!$A$4,Price!$B$3,IF(O4780&lt;Price!$A$5,Price!$B$4,IF(O4780&lt;Price!$A$6,Price!$B$5,Price!$B$6))))</f>
        <v>1</v>
      </c>
      <c r="N4780">
        <f>VLOOKUP(C4780,'Country'!$A:$D,4,0)</f>
        <v>1.3667099E-2</v>
      </c>
      <c r="O4780" s="7">
        <f t="shared" si="74"/>
        <v>6.1501945500000001</v>
      </c>
      <c r="P4780">
        <v>3.5</v>
      </c>
      <c r="Q4780" t="s">
        <v>72</v>
      </c>
      <c r="R4780">
        <v>21</v>
      </c>
    </row>
    <row r="4781" spans="1:18" x14ac:dyDescent="0.35">
      <c r="A4781">
        <v>18282453</v>
      </c>
      <c r="B4781" t="s">
        <v>9847</v>
      </c>
      <c r="C4781">
        <v>1</v>
      </c>
      <c r="D4781" t="s">
        <v>18383</v>
      </c>
      <c r="E4781" t="s">
        <v>5705</v>
      </c>
      <c r="F4781" t="s">
        <v>9848</v>
      </c>
      <c r="G4781" t="s">
        <v>2089</v>
      </c>
      <c r="H4781">
        <v>300</v>
      </c>
      <c r="I4781" t="s">
        <v>1676</v>
      </c>
      <c r="J4781" t="s">
        <v>21</v>
      </c>
      <c r="K4781" t="s">
        <v>21</v>
      </c>
      <c r="L4781" t="s">
        <v>21</v>
      </c>
      <c r="M4781">
        <f>IF(O4781&lt;Price!$A$3,Price!$B$2,IF(O4781&lt;Price!$A$4,Price!$B$3,IF(O4781&lt;Price!$A$5,Price!$B$4,IF(O4781&lt;Price!$A$6,Price!$B$5,Price!$B$6))))</f>
        <v>1</v>
      </c>
      <c r="N4781">
        <f>VLOOKUP(C4781,'Country'!$A:$D,4,0)</f>
        <v>1.3667099E-2</v>
      </c>
      <c r="O4781" s="7">
        <f t="shared" si="74"/>
        <v>4.1001297000000001</v>
      </c>
      <c r="P4781">
        <v>0</v>
      </c>
      <c r="Q4781" t="s">
        <v>120</v>
      </c>
      <c r="R4781">
        <v>2</v>
      </c>
    </row>
    <row r="4782" spans="1:18" x14ac:dyDescent="0.35">
      <c r="A4782">
        <v>18434966</v>
      </c>
      <c r="B4782" t="s">
        <v>9849</v>
      </c>
      <c r="C4782">
        <v>1</v>
      </c>
      <c r="D4782" t="s">
        <v>18383</v>
      </c>
      <c r="E4782" t="s">
        <v>5705</v>
      </c>
      <c r="F4782" t="s">
        <v>9850</v>
      </c>
      <c r="G4782" t="s">
        <v>1851</v>
      </c>
      <c r="H4782">
        <v>200</v>
      </c>
      <c r="I4782" t="s">
        <v>1676</v>
      </c>
      <c r="J4782" t="s">
        <v>21</v>
      </c>
      <c r="K4782" t="s">
        <v>21</v>
      </c>
      <c r="L4782" t="s">
        <v>21</v>
      </c>
      <c r="M4782">
        <f>IF(O4782&lt;Price!$A$3,Price!$B$2,IF(O4782&lt;Price!$A$4,Price!$B$3,IF(O4782&lt;Price!$A$5,Price!$B$4,IF(O4782&lt;Price!$A$6,Price!$B$5,Price!$B$6))))</f>
        <v>1</v>
      </c>
      <c r="N4782">
        <f>VLOOKUP(C4782,'Country'!$A:$D,4,0)</f>
        <v>1.3667099E-2</v>
      </c>
      <c r="O4782" s="7">
        <f t="shared" si="74"/>
        <v>2.7334198000000001</v>
      </c>
      <c r="P4782">
        <v>0</v>
      </c>
      <c r="Q4782" t="s">
        <v>120</v>
      </c>
      <c r="R4782">
        <v>1</v>
      </c>
    </row>
    <row r="4783" spans="1:18" x14ac:dyDescent="0.35">
      <c r="A4783">
        <v>18349764</v>
      </c>
      <c r="B4783" t="s">
        <v>9851</v>
      </c>
      <c r="C4783">
        <v>1</v>
      </c>
      <c r="D4783" t="s">
        <v>18383</v>
      </c>
      <c r="E4783" t="s">
        <v>5705</v>
      </c>
      <c r="F4783" t="s">
        <v>9852</v>
      </c>
      <c r="G4783" t="s">
        <v>1681</v>
      </c>
      <c r="H4783">
        <v>600</v>
      </c>
      <c r="I4783" t="s">
        <v>1676</v>
      </c>
      <c r="J4783" t="s">
        <v>21</v>
      </c>
      <c r="K4783" t="s">
        <v>21</v>
      </c>
      <c r="L4783" t="s">
        <v>21</v>
      </c>
      <c r="M4783">
        <f>IF(O4783&lt;Price!$A$3,Price!$B$2,IF(O4783&lt;Price!$A$4,Price!$B$3,IF(O4783&lt;Price!$A$5,Price!$B$4,IF(O4783&lt;Price!$A$6,Price!$B$5,Price!$B$6))))</f>
        <v>1</v>
      </c>
      <c r="N4783">
        <f>VLOOKUP(C4783,'Country'!$A:$D,4,0)</f>
        <v>1.3667099E-2</v>
      </c>
      <c r="O4783" s="7">
        <f t="shared" si="74"/>
        <v>8.2002594000000002</v>
      </c>
      <c r="P4783">
        <v>0</v>
      </c>
      <c r="Q4783" t="s">
        <v>120</v>
      </c>
      <c r="R4783">
        <v>0</v>
      </c>
    </row>
    <row r="4784" spans="1:18" x14ac:dyDescent="0.35">
      <c r="A4784">
        <v>18421474</v>
      </c>
      <c r="B4784" t="s">
        <v>9853</v>
      </c>
      <c r="C4784">
        <v>1</v>
      </c>
      <c r="D4784" t="s">
        <v>18383</v>
      </c>
      <c r="E4784" t="s">
        <v>5705</v>
      </c>
      <c r="F4784" t="s">
        <v>9854</v>
      </c>
      <c r="G4784" t="s">
        <v>7775</v>
      </c>
      <c r="H4784">
        <v>200</v>
      </c>
      <c r="I4784" t="s">
        <v>1676</v>
      </c>
      <c r="J4784" t="s">
        <v>21</v>
      </c>
      <c r="K4784" t="s">
        <v>21</v>
      </c>
      <c r="L4784" t="s">
        <v>21</v>
      </c>
      <c r="M4784">
        <f>IF(O4784&lt;Price!$A$3,Price!$B$2,IF(O4784&lt;Price!$A$4,Price!$B$3,IF(O4784&lt;Price!$A$5,Price!$B$4,IF(O4784&lt;Price!$A$6,Price!$B$5,Price!$B$6))))</f>
        <v>1</v>
      </c>
      <c r="N4784">
        <f>VLOOKUP(C4784,'Country'!$A:$D,4,0)</f>
        <v>1.3667099E-2</v>
      </c>
      <c r="O4784" s="7">
        <f t="shared" si="74"/>
        <v>2.7334198000000001</v>
      </c>
      <c r="P4784">
        <v>0</v>
      </c>
      <c r="Q4784" t="s">
        <v>120</v>
      </c>
      <c r="R4784">
        <v>0</v>
      </c>
    </row>
    <row r="4785" spans="1:18" x14ac:dyDescent="0.35">
      <c r="A4785">
        <v>18377904</v>
      </c>
      <c r="B4785" t="s">
        <v>9855</v>
      </c>
      <c r="C4785">
        <v>1</v>
      </c>
      <c r="D4785" t="s">
        <v>18383</v>
      </c>
      <c r="E4785" t="s">
        <v>5705</v>
      </c>
      <c r="F4785" t="s">
        <v>9830</v>
      </c>
      <c r="G4785" t="s">
        <v>1681</v>
      </c>
      <c r="H4785">
        <v>200</v>
      </c>
      <c r="I4785" t="s">
        <v>1676</v>
      </c>
      <c r="J4785" t="s">
        <v>21</v>
      </c>
      <c r="K4785" t="s">
        <v>21</v>
      </c>
      <c r="L4785" t="s">
        <v>21</v>
      </c>
      <c r="M4785">
        <f>IF(O4785&lt;Price!$A$3,Price!$B$2,IF(O4785&lt;Price!$A$4,Price!$B$3,IF(O4785&lt;Price!$A$5,Price!$B$4,IF(O4785&lt;Price!$A$6,Price!$B$5,Price!$B$6))))</f>
        <v>1</v>
      </c>
      <c r="N4785">
        <f>VLOOKUP(C4785,'Country'!$A:$D,4,0)</f>
        <v>1.3667099E-2</v>
      </c>
      <c r="O4785" s="7">
        <f t="shared" si="74"/>
        <v>2.7334198000000001</v>
      </c>
      <c r="P4785">
        <v>0</v>
      </c>
      <c r="Q4785" t="s">
        <v>120</v>
      </c>
      <c r="R4785">
        <v>0</v>
      </c>
    </row>
    <row r="4786" spans="1:18" x14ac:dyDescent="0.35">
      <c r="A4786">
        <v>18421482</v>
      </c>
      <c r="B4786" t="s">
        <v>9856</v>
      </c>
      <c r="C4786">
        <v>1</v>
      </c>
      <c r="D4786" t="s">
        <v>18383</v>
      </c>
      <c r="E4786" t="s">
        <v>5705</v>
      </c>
      <c r="F4786" t="s">
        <v>9857</v>
      </c>
      <c r="G4786" t="s">
        <v>1681</v>
      </c>
      <c r="H4786">
        <v>200</v>
      </c>
      <c r="I4786" t="s">
        <v>1676</v>
      </c>
      <c r="J4786" t="s">
        <v>21</v>
      </c>
      <c r="K4786" t="s">
        <v>21</v>
      </c>
      <c r="L4786" t="s">
        <v>21</v>
      </c>
      <c r="M4786">
        <f>IF(O4786&lt;Price!$A$3,Price!$B$2,IF(O4786&lt;Price!$A$4,Price!$B$3,IF(O4786&lt;Price!$A$5,Price!$B$4,IF(O4786&lt;Price!$A$6,Price!$B$5,Price!$B$6))))</f>
        <v>1</v>
      </c>
      <c r="N4786">
        <f>VLOOKUP(C4786,'Country'!$A:$D,4,0)</f>
        <v>1.3667099E-2</v>
      </c>
      <c r="O4786" s="7">
        <f t="shared" si="74"/>
        <v>2.7334198000000001</v>
      </c>
      <c r="P4786">
        <v>0</v>
      </c>
      <c r="Q4786" t="s">
        <v>120</v>
      </c>
      <c r="R4786">
        <v>0</v>
      </c>
    </row>
    <row r="4787" spans="1:18" x14ac:dyDescent="0.35">
      <c r="A4787">
        <v>18433869</v>
      </c>
      <c r="B4787" t="s">
        <v>9858</v>
      </c>
      <c r="C4787">
        <v>1</v>
      </c>
      <c r="D4787" t="s">
        <v>18383</v>
      </c>
      <c r="E4787" t="s">
        <v>5705</v>
      </c>
      <c r="F4787" t="s">
        <v>9859</v>
      </c>
      <c r="G4787" t="s">
        <v>109</v>
      </c>
      <c r="H4787">
        <v>300</v>
      </c>
      <c r="I4787" t="s">
        <v>1676</v>
      </c>
      <c r="J4787" t="s">
        <v>21</v>
      </c>
      <c r="K4787" t="s">
        <v>21</v>
      </c>
      <c r="L4787" t="s">
        <v>21</v>
      </c>
      <c r="M4787">
        <f>IF(O4787&lt;Price!$A$3,Price!$B$2,IF(O4787&lt;Price!$A$4,Price!$B$3,IF(O4787&lt;Price!$A$5,Price!$B$4,IF(O4787&lt;Price!$A$6,Price!$B$5,Price!$B$6))))</f>
        <v>1</v>
      </c>
      <c r="N4787">
        <f>VLOOKUP(C4787,'Country'!$A:$D,4,0)</f>
        <v>1.3667099E-2</v>
      </c>
      <c r="O4787" s="7">
        <f t="shared" si="74"/>
        <v>4.1001297000000001</v>
      </c>
      <c r="P4787">
        <v>0</v>
      </c>
      <c r="Q4787" t="s">
        <v>120</v>
      </c>
      <c r="R4787">
        <v>0</v>
      </c>
    </row>
    <row r="4788" spans="1:18" x14ac:dyDescent="0.35">
      <c r="A4788">
        <v>18376495</v>
      </c>
      <c r="B4788" t="s">
        <v>9012</v>
      </c>
      <c r="C4788">
        <v>1</v>
      </c>
      <c r="D4788" t="s">
        <v>18383</v>
      </c>
      <c r="E4788" t="s">
        <v>5705</v>
      </c>
      <c r="F4788" t="s">
        <v>9860</v>
      </c>
      <c r="G4788" t="s">
        <v>4063</v>
      </c>
      <c r="H4788">
        <v>150</v>
      </c>
      <c r="I4788" t="s">
        <v>1676</v>
      </c>
      <c r="J4788" t="s">
        <v>21</v>
      </c>
      <c r="K4788" t="s">
        <v>21</v>
      </c>
      <c r="L4788" t="s">
        <v>21</v>
      </c>
      <c r="M4788">
        <f>IF(O4788&lt;Price!$A$3,Price!$B$2,IF(O4788&lt;Price!$A$4,Price!$B$3,IF(O4788&lt;Price!$A$5,Price!$B$4,IF(O4788&lt;Price!$A$6,Price!$B$5,Price!$B$6))))</f>
        <v>1</v>
      </c>
      <c r="N4788">
        <f>VLOOKUP(C4788,'Country'!$A:$D,4,0)</f>
        <v>1.3667099E-2</v>
      </c>
      <c r="O4788" s="7">
        <f t="shared" si="74"/>
        <v>2.05006485</v>
      </c>
      <c r="P4788">
        <v>0</v>
      </c>
      <c r="Q4788" t="s">
        <v>120</v>
      </c>
      <c r="R4788">
        <v>0</v>
      </c>
    </row>
    <row r="4789" spans="1:18" x14ac:dyDescent="0.35">
      <c r="A4789">
        <v>309483</v>
      </c>
      <c r="B4789" t="s">
        <v>9861</v>
      </c>
      <c r="C4789">
        <v>1</v>
      </c>
      <c r="D4789" t="s">
        <v>18383</v>
      </c>
      <c r="E4789" t="s">
        <v>5705</v>
      </c>
      <c r="F4789" t="s">
        <v>9862</v>
      </c>
      <c r="G4789" t="s">
        <v>1681</v>
      </c>
      <c r="H4789">
        <v>500</v>
      </c>
      <c r="I4789" t="s">
        <v>1676</v>
      </c>
      <c r="J4789" t="s">
        <v>21</v>
      </c>
      <c r="K4789" t="s">
        <v>21</v>
      </c>
      <c r="L4789" t="s">
        <v>21</v>
      </c>
      <c r="M4789">
        <f>IF(O4789&lt;Price!$A$3,Price!$B$2,IF(O4789&lt;Price!$A$4,Price!$B$3,IF(O4789&lt;Price!$A$5,Price!$B$4,IF(O4789&lt;Price!$A$6,Price!$B$5,Price!$B$6))))</f>
        <v>1</v>
      </c>
      <c r="N4789">
        <f>VLOOKUP(C4789,'Country'!$A:$D,4,0)</f>
        <v>1.3667099E-2</v>
      </c>
      <c r="O4789" s="7">
        <f t="shared" si="74"/>
        <v>6.8335495000000002</v>
      </c>
      <c r="P4789">
        <v>0</v>
      </c>
      <c r="Q4789" t="s">
        <v>120</v>
      </c>
      <c r="R4789">
        <v>2</v>
      </c>
    </row>
    <row r="4790" spans="1:18" x14ac:dyDescent="0.35">
      <c r="A4790">
        <v>18217428</v>
      </c>
      <c r="B4790" t="s">
        <v>9863</v>
      </c>
      <c r="C4790">
        <v>1</v>
      </c>
      <c r="D4790" t="s">
        <v>18383</v>
      </c>
      <c r="E4790" t="s">
        <v>5705</v>
      </c>
      <c r="F4790" t="s">
        <v>9864</v>
      </c>
      <c r="G4790" t="s">
        <v>1941</v>
      </c>
      <c r="H4790">
        <v>350</v>
      </c>
      <c r="I4790" t="s">
        <v>1676</v>
      </c>
      <c r="J4790" t="s">
        <v>21</v>
      </c>
      <c r="K4790" t="s">
        <v>21</v>
      </c>
      <c r="L4790" t="s">
        <v>21</v>
      </c>
      <c r="M4790">
        <f>IF(O4790&lt;Price!$A$3,Price!$B$2,IF(O4790&lt;Price!$A$4,Price!$B$3,IF(O4790&lt;Price!$A$5,Price!$B$4,IF(O4790&lt;Price!$A$6,Price!$B$5,Price!$B$6))))</f>
        <v>1</v>
      </c>
      <c r="N4790">
        <f>VLOOKUP(C4790,'Country'!$A:$D,4,0)</f>
        <v>1.3667099E-2</v>
      </c>
      <c r="O4790" s="7">
        <f t="shared" si="74"/>
        <v>4.7834846500000001</v>
      </c>
      <c r="P4790">
        <v>0</v>
      </c>
      <c r="Q4790" t="s">
        <v>120</v>
      </c>
      <c r="R4790">
        <v>3</v>
      </c>
    </row>
    <row r="4791" spans="1:18" x14ac:dyDescent="0.35">
      <c r="A4791">
        <v>18323446</v>
      </c>
      <c r="B4791" t="s">
        <v>9865</v>
      </c>
      <c r="C4791">
        <v>1</v>
      </c>
      <c r="D4791" t="s">
        <v>18383</v>
      </c>
      <c r="E4791" t="s">
        <v>5705</v>
      </c>
      <c r="F4791" t="s">
        <v>9866</v>
      </c>
      <c r="G4791" t="s">
        <v>2456</v>
      </c>
      <c r="H4791">
        <v>400</v>
      </c>
      <c r="I4791" t="s">
        <v>1676</v>
      </c>
      <c r="J4791" t="s">
        <v>21</v>
      </c>
      <c r="K4791" t="s">
        <v>20</v>
      </c>
      <c r="L4791" t="s">
        <v>21</v>
      </c>
      <c r="M4791">
        <f>IF(O4791&lt;Price!$A$3,Price!$B$2,IF(O4791&lt;Price!$A$4,Price!$B$3,IF(O4791&lt;Price!$A$5,Price!$B$4,IF(O4791&lt;Price!$A$6,Price!$B$5,Price!$B$6))))</f>
        <v>1</v>
      </c>
      <c r="N4791">
        <f>VLOOKUP(C4791,'Country'!$A:$D,4,0)</f>
        <v>1.3667099E-2</v>
      </c>
      <c r="O4791" s="7">
        <f t="shared" si="74"/>
        <v>5.4668396000000001</v>
      </c>
      <c r="P4791">
        <v>0</v>
      </c>
      <c r="Q4791" t="s">
        <v>120</v>
      </c>
      <c r="R4791">
        <v>2</v>
      </c>
    </row>
    <row r="4792" spans="1:18" x14ac:dyDescent="0.35">
      <c r="A4792">
        <v>18423892</v>
      </c>
      <c r="B4792" t="s">
        <v>9867</v>
      </c>
      <c r="C4792">
        <v>1</v>
      </c>
      <c r="D4792" t="s">
        <v>18383</v>
      </c>
      <c r="E4792" t="s">
        <v>5705</v>
      </c>
      <c r="F4792" t="s">
        <v>9868</v>
      </c>
      <c r="G4792" t="s">
        <v>3249</v>
      </c>
      <c r="H4792">
        <v>350</v>
      </c>
      <c r="I4792" t="s">
        <v>1676</v>
      </c>
      <c r="J4792" t="s">
        <v>21</v>
      </c>
      <c r="K4792" t="s">
        <v>21</v>
      </c>
      <c r="L4792" t="s">
        <v>21</v>
      </c>
      <c r="M4792">
        <f>IF(O4792&lt;Price!$A$3,Price!$B$2,IF(O4792&lt;Price!$A$4,Price!$B$3,IF(O4792&lt;Price!$A$5,Price!$B$4,IF(O4792&lt;Price!$A$6,Price!$B$5,Price!$B$6))))</f>
        <v>1</v>
      </c>
      <c r="N4792">
        <f>VLOOKUP(C4792,'Country'!$A:$D,4,0)</f>
        <v>1.3667099E-2</v>
      </c>
      <c r="O4792" s="7">
        <f t="shared" si="74"/>
        <v>4.7834846500000001</v>
      </c>
      <c r="P4792">
        <v>0</v>
      </c>
      <c r="Q4792" t="s">
        <v>120</v>
      </c>
      <c r="R4792">
        <v>0</v>
      </c>
    </row>
    <row r="4793" spans="1:18" x14ac:dyDescent="0.35">
      <c r="A4793">
        <v>18432000</v>
      </c>
      <c r="B4793" t="s">
        <v>9869</v>
      </c>
      <c r="C4793">
        <v>1</v>
      </c>
      <c r="D4793" t="s">
        <v>18383</v>
      </c>
      <c r="E4793" t="s">
        <v>5705</v>
      </c>
      <c r="F4793" t="s">
        <v>9870</v>
      </c>
      <c r="G4793" t="s">
        <v>2443</v>
      </c>
      <c r="H4793">
        <v>250</v>
      </c>
      <c r="I4793" t="s">
        <v>1676</v>
      </c>
      <c r="J4793" t="s">
        <v>21</v>
      </c>
      <c r="K4793" t="s">
        <v>21</v>
      </c>
      <c r="L4793" t="s">
        <v>21</v>
      </c>
      <c r="M4793">
        <f>IF(O4793&lt;Price!$A$3,Price!$B$2,IF(O4793&lt;Price!$A$4,Price!$B$3,IF(O4793&lt;Price!$A$5,Price!$B$4,IF(O4793&lt;Price!$A$6,Price!$B$5,Price!$B$6))))</f>
        <v>1</v>
      </c>
      <c r="N4793">
        <f>VLOOKUP(C4793,'Country'!$A:$D,4,0)</f>
        <v>1.3667099E-2</v>
      </c>
      <c r="O4793" s="7">
        <f t="shared" si="74"/>
        <v>3.4167747500000001</v>
      </c>
      <c r="P4793">
        <v>0</v>
      </c>
      <c r="Q4793" t="s">
        <v>120</v>
      </c>
      <c r="R4793">
        <v>1</v>
      </c>
    </row>
    <row r="4794" spans="1:18" x14ac:dyDescent="0.35">
      <c r="A4794">
        <v>18261956</v>
      </c>
      <c r="B4794" t="s">
        <v>9871</v>
      </c>
      <c r="C4794">
        <v>1</v>
      </c>
      <c r="D4794" t="s">
        <v>18383</v>
      </c>
      <c r="E4794" t="s">
        <v>5705</v>
      </c>
      <c r="F4794" t="s">
        <v>9872</v>
      </c>
      <c r="G4794" t="s">
        <v>1851</v>
      </c>
      <c r="H4794">
        <v>100</v>
      </c>
      <c r="I4794" t="s">
        <v>1676</v>
      </c>
      <c r="J4794" t="s">
        <v>21</v>
      </c>
      <c r="K4794" t="s">
        <v>21</v>
      </c>
      <c r="L4794" t="s">
        <v>21</v>
      </c>
      <c r="M4794">
        <f>IF(O4794&lt;Price!$A$3,Price!$B$2,IF(O4794&lt;Price!$A$4,Price!$B$3,IF(O4794&lt;Price!$A$5,Price!$B$4,IF(O4794&lt;Price!$A$6,Price!$B$5,Price!$B$6))))</f>
        <v>1</v>
      </c>
      <c r="N4794">
        <f>VLOOKUP(C4794,'Country'!$A:$D,4,0)</f>
        <v>1.3667099E-2</v>
      </c>
      <c r="O4794" s="7">
        <f t="shared" si="74"/>
        <v>1.3667099</v>
      </c>
      <c r="P4794">
        <v>0</v>
      </c>
      <c r="Q4794" t="s">
        <v>120</v>
      </c>
      <c r="R4794">
        <v>0</v>
      </c>
    </row>
    <row r="4795" spans="1:18" x14ac:dyDescent="0.35">
      <c r="A4795">
        <v>18378017</v>
      </c>
      <c r="B4795" t="s">
        <v>2312</v>
      </c>
      <c r="C4795">
        <v>1</v>
      </c>
      <c r="D4795" t="s">
        <v>18383</v>
      </c>
      <c r="E4795" t="s">
        <v>5705</v>
      </c>
      <c r="F4795" t="s">
        <v>9873</v>
      </c>
      <c r="G4795" t="s">
        <v>2639</v>
      </c>
      <c r="H4795">
        <v>350</v>
      </c>
      <c r="I4795" t="s">
        <v>1676</v>
      </c>
      <c r="J4795" t="s">
        <v>21</v>
      </c>
      <c r="K4795" t="s">
        <v>21</v>
      </c>
      <c r="L4795" t="s">
        <v>21</v>
      </c>
      <c r="M4795">
        <f>IF(O4795&lt;Price!$A$3,Price!$B$2,IF(O4795&lt;Price!$A$4,Price!$B$3,IF(O4795&lt;Price!$A$5,Price!$B$4,IF(O4795&lt;Price!$A$6,Price!$B$5,Price!$B$6))))</f>
        <v>1</v>
      </c>
      <c r="N4795">
        <f>VLOOKUP(C4795,'Country'!$A:$D,4,0)</f>
        <v>1.3667099E-2</v>
      </c>
      <c r="O4795" s="7">
        <f t="shared" si="74"/>
        <v>4.7834846500000001</v>
      </c>
      <c r="P4795">
        <v>0</v>
      </c>
      <c r="Q4795" t="s">
        <v>120</v>
      </c>
      <c r="R4795">
        <v>2</v>
      </c>
    </row>
    <row r="4796" spans="1:18" x14ac:dyDescent="0.35">
      <c r="A4796">
        <v>18126099</v>
      </c>
      <c r="B4796" t="s">
        <v>9874</v>
      </c>
      <c r="C4796">
        <v>1</v>
      </c>
      <c r="D4796" t="s">
        <v>18383</v>
      </c>
      <c r="E4796" t="s">
        <v>5705</v>
      </c>
      <c r="F4796" t="s">
        <v>9875</v>
      </c>
      <c r="G4796" t="s">
        <v>277</v>
      </c>
      <c r="H4796">
        <v>300</v>
      </c>
      <c r="I4796" t="s">
        <v>1676</v>
      </c>
      <c r="J4796" t="s">
        <v>21</v>
      </c>
      <c r="K4796" t="s">
        <v>21</v>
      </c>
      <c r="L4796" t="s">
        <v>21</v>
      </c>
      <c r="M4796">
        <f>IF(O4796&lt;Price!$A$3,Price!$B$2,IF(O4796&lt;Price!$A$4,Price!$B$3,IF(O4796&lt;Price!$A$5,Price!$B$4,IF(O4796&lt;Price!$A$6,Price!$B$5,Price!$B$6))))</f>
        <v>1</v>
      </c>
      <c r="N4796">
        <f>VLOOKUP(C4796,'Country'!$A:$D,4,0)</f>
        <v>1.3667099E-2</v>
      </c>
      <c r="O4796" s="7">
        <f t="shared" si="74"/>
        <v>4.1001297000000001</v>
      </c>
      <c r="P4796">
        <v>0</v>
      </c>
      <c r="Q4796" t="s">
        <v>120</v>
      </c>
      <c r="R4796">
        <v>2</v>
      </c>
    </row>
    <row r="4797" spans="1:18" x14ac:dyDescent="0.35">
      <c r="A4797">
        <v>18423101</v>
      </c>
      <c r="B4797" t="s">
        <v>9876</v>
      </c>
      <c r="C4797">
        <v>1</v>
      </c>
      <c r="D4797" t="s">
        <v>18383</v>
      </c>
      <c r="E4797" t="s">
        <v>5705</v>
      </c>
      <c r="F4797" t="s">
        <v>9877</v>
      </c>
      <c r="G4797" t="s">
        <v>1681</v>
      </c>
      <c r="H4797">
        <v>550</v>
      </c>
      <c r="I4797" t="s">
        <v>1676</v>
      </c>
      <c r="J4797" t="s">
        <v>21</v>
      </c>
      <c r="K4797" t="s">
        <v>21</v>
      </c>
      <c r="L4797" t="s">
        <v>21</v>
      </c>
      <c r="M4797">
        <f>IF(O4797&lt;Price!$A$3,Price!$B$2,IF(O4797&lt;Price!$A$4,Price!$B$3,IF(O4797&lt;Price!$A$5,Price!$B$4,IF(O4797&lt;Price!$A$6,Price!$B$5,Price!$B$6))))</f>
        <v>1</v>
      </c>
      <c r="N4797">
        <f>VLOOKUP(C4797,'Country'!$A:$D,4,0)</f>
        <v>1.3667099E-2</v>
      </c>
      <c r="O4797" s="7">
        <f t="shared" si="74"/>
        <v>7.5169044500000002</v>
      </c>
      <c r="P4797">
        <v>0</v>
      </c>
      <c r="Q4797" t="s">
        <v>120</v>
      </c>
      <c r="R4797">
        <v>0</v>
      </c>
    </row>
    <row r="4798" spans="1:18" x14ac:dyDescent="0.35">
      <c r="A4798">
        <v>18376513</v>
      </c>
      <c r="B4798" t="s">
        <v>9878</v>
      </c>
      <c r="C4798">
        <v>1</v>
      </c>
      <c r="D4798" t="s">
        <v>18383</v>
      </c>
      <c r="E4798" t="s">
        <v>5705</v>
      </c>
      <c r="F4798" t="s">
        <v>9879</v>
      </c>
      <c r="G4798" t="s">
        <v>1681</v>
      </c>
      <c r="H4798">
        <v>350</v>
      </c>
      <c r="I4798" t="s">
        <v>1676</v>
      </c>
      <c r="J4798" t="s">
        <v>21</v>
      </c>
      <c r="K4798" t="s">
        <v>21</v>
      </c>
      <c r="L4798" t="s">
        <v>21</v>
      </c>
      <c r="M4798">
        <f>IF(O4798&lt;Price!$A$3,Price!$B$2,IF(O4798&lt;Price!$A$4,Price!$B$3,IF(O4798&lt;Price!$A$5,Price!$B$4,IF(O4798&lt;Price!$A$6,Price!$B$5,Price!$B$6))))</f>
        <v>1</v>
      </c>
      <c r="N4798">
        <f>VLOOKUP(C4798,'Country'!$A:$D,4,0)</f>
        <v>1.3667099E-2</v>
      </c>
      <c r="O4798" s="7">
        <f t="shared" si="74"/>
        <v>4.7834846500000001</v>
      </c>
      <c r="P4798">
        <v>0</v>
      </c>
      <c r="Q4798" t="s">
        <v>120</v>
      </c>
      <c r="R4798">
        <v>0</v>
      </c>
    </row>
    <row r="4799" spans="1:18" x14ac:dyDescent="0.35">
      <c r="A4799">
        <v>18432218</v>
      </c>
      <c r="B4799" t="s">
        <v>9880</v>
      </c>
      <c r="C4799">
        <v>1</v>
      </c>
      <c r="D4799" t="s">
        <v>18383</v>
      </c>
      <c r="E4799" t="s">
        <v>5705</v>
      </c>
      <c r="F4799" t="s">
        <v>9881</v>
      </c>
      <c r="G4799" t="s">
        <v>109</v>
      </c>
      <c r="H4799">
        <v>350</v>
      </c>
      <c r="I4799" t="s">
        <v>1676</v>
      </c>
      <c r="J4799" t="s">
        <v>21</v>
      </c>
      <c r="K4799" t="s">
        <v>21</v>
      </c>
      <c r="L4799" t="s">
        <v>21</v>
      </c>
      <c r="M4799">
        <f>IF(O4799&lt;Price!$A$3,Price!$B$2,IF(O4799&lt;Price!$A$4,Price!$B$3,IF(O4799&lt;Price!$A$5,Price!$B$4,IF(O4799&lt;Price!$A$6,Price!$B$5,Price!$B$6))))</f>
        <v>1</v>
      </c>
      <c r="N4799">
        <f>VLOOKUP(C4799,'Country'!$A:$D,4,0)</f>
        <v>1.3667099E-2</v>
      </c>
      <c r="O4799" s="7">
        <f t="shared" si="74"/>
        <v>4.7834846500000001</v>
      </c>
      <c r="P4799">
        <v>0</v>
      </c>
      <c r="Q4799" t="s">
        <v>120</v>
      </c>
      <c r="R4799">
        <v>1</v>
      </c>
    </row>
    <row r="4800" spans="1:18" x14ac:dyDescent="0.35">
      <c r="A4800">
        <v>18255168</v>
      </c>
      <c r="B4800" t="s">
        <v>9882</v>
      </c>
      <c r="C4800">
        <v>1</v>
      </c>
      <c r="D4800" t="s">
        <v>18383</v>
      </c>
      <c r="E4800" t="s">
        <v>5705</v>
      </c>
      <c r="F4800" t="s">
        <v>9883</v>
      </c>
      <c r="G4800" t="s">
        <v>1681</v>
      </c>
      <c r="H4800">
        <v>450</v>
      </c>
      <c r="I4800" t="s">
        <v>1676</v>
      </c>
      <c r="J4800" t="s">
        <v>21</v>
      </c>
      <c r="K4800" t="s">
        <v>21</v>
      </c>
      <c r="L4800" t="s">
        <v>21</v>
      </c>
      <c r="M4800">
        <f>IF(O4800&lt;Price!$A$3,Price!$B$2,IF(O4800&lt;Price!$A$4,Price!$B$3,IF(O4800&lt;Price!$A$5,Price!$B$4,IF(O4800&lt;Price!$A$6,Price!$B$5,Price!$B$6))))</f>
        <v>1</v>
      </c>
      <c r="N4800">
        <f>VLOOKUP(C4800,'Country'!$A:$D,4,0)</f>
        <v>1.3667099E-2</v>
      </c>
      <c r="O4800" s="7">
        <f t="shared" si="74"/>
        <v>6.1501945500000001</v>
      </c>
      <c r="P4800">
        <v>0</v>
      </c>
      <c r="Q4800" t="s">
        <v>120</v>
      </c>
      <c r="R4800">
        <v>2</v>
      </c>
    </row>
    <row r="4801" spans="1:18" x14ac:dyDescent="0.35">
      <c r="A4801">
        <v>18384143</v>
      </c>
      <c r="B4801" t="s">
        <v>9884</v>
      </c>
      <c r="C4801">
        <v>1</v>
      </c>
      <c r="D4801" t="s">
        <v>18383</v>
      </c>
      <c r="E4801" t="s">
        <v>5705</v>
      </c>
      <c r="F4801" t="s">
        <v>9885</v>
      </c>
      <c r="G4801" t="s">
        <v>2134</v>
      </c>
      <c r="H4801">
        <v>350</v>
      </c>
      <c r="I4801" t="s">
        <v>1676</v>
      </c>
      <c r="J4801" t="s">
        <v>21</v>
      </c>
      <c r="K4801" t="s">
        <v>21</v>
      </c>
      <c r="L4801" t="s">
        <v>21</v>
      </c>
      <c r="M4801">
        <f>IF(O4801&lt;Price!$A$3,Price!$B$2,IF(O4801&lt;Price!$A$4,Price!$B$3,IF(O4801&lt;Price!$A$5,Price!$B$4,IF(O4801&lt;Price!$A$6,Price!$B$5,Price!$B$6))))</f>
        <v>1</v>
      </c>
      <c r="N4801">
        <f>VLOOKUP(C4801,'Country'!$A:$D,4,0)</f>
        <v>1.3667099E-2</v>
      </c>
      <c r="O4801" s="7">
        <f t="shared" si="74"/>
        <v>4.7834846500000001</v>
      </c>
      <c r="P4801">
        <v>0</v>
      </c>
      <c r="Q4801" t="s">
        <v>120</v>
      </c>
      <c r="R4801">
        <v>0</v>
      </c>
    </row>
    <row r="4802" spans="1:18" x14ac:dyDescent="0.35">
      <c r="A4802">
        <v>18222598</v>
      </c>
      <c r="B4802" t="s">
        <v>9886</v>
      </c>
      <c r="C4802">
        <v>1</v>
      </c>
      <c r="D4802" t="s">
        <v>18383</v>
      </c>
      <c r="E4802" t="s">
        <v>5705</v>
      </c>
      <c r="F4802" t="s">
        <v>9887</v>
      </c>
      <c r="G4802" t="s">
        <v>2456</v>
      </c>
      <c r="H4802">
        <v>250</v>
      </c>
      <c r="I4802" t="s">
        <v>1676</v>
      </c>
      <c r="J4802" t="s">
        <v>21</v>
      </c>
      <c r="K4802" t="s">
        <v>21</v>
      </c>
      <c r="L4802" t="s">
        <v>21</v>
      </c>
      <c r="M4802">
        <f>IF(O4802&lt;Price!$A$3,Price!$B$2,IF(O4802&lt;Price!$A$4,Price!$B$3,IF(O4802&lt;Price!$A$5,Price!$B$4,IF(O4802&lt;Price!$A$6,Price!$B$5,Price!$B$6))))</f>
        <v>1</v>
      </c>
      <c r="N4802">
        <f>VLOOKUP(C4802,'Country'!$A:$D,4,0)</f>
        <v>1.3667099E-2</v>
      </c>
      <c r="O4802" s="7">
        <f t="shared" ref="O4802:O4865" si="75">H4802*N4802</f>
        <v>3.4167747500000001</v>
      </c>
      <c r="P4802">
        <v>0</v>
      </c>
      <c r="Q4802" t="s">
        <v>120</v>
      </c>
      <c r="R4802">
        <v>0</v>
      </c>
    </row>
    <row r="4803" spans="1:18" x14ac:dyDescent="0.35">
      <c r="A4803">
        <v>18431979</v>
      </c>
      <c r="B4803" t="s">
        <v>9888</v>
      </c>
      <c r="C4803">
        <v>1</v>
      </c>
      <c r="D4803" t="s">
        <v>18383</v>
      </c>
      <c r="E4803" t="s">
        <v>5705</v>
      </c>
      <c r="F4803" t="s">
        <v>9889</v>
      </c>
      <c r="G4803" t="s">
        <v>9890</v>
      </c>
      <c r="H4803">
        <v>300</v>
      </c>
      <c r="I4803" t="s">
        <v>1676</v>
      </c>
      <c r="J4803" t="s">
        <v>21</v>
      </c>
      <c r="K4803" t="s">
        <v>21</v>
      </c>
      <c r="L4803" t="s">
        <v>21</v>
      </c>
      <c r="M4803">
        <f>IF(O4803&lt;Price!$A$3,Price!$B$2,IF(O4803&lt;Price!$A$4,Price!$B$3,IF(O4803&lt;Price!$A$5,Price!$B$4,IF(O4803&lt;Price!$A$6,Price!$B$5,Price!$B$6))))</f>
        <v>1</v>
      </c>
      <c r="N4803">
        <f>VLOOKUP(C4803,'Country'!$A:$D,4,0)</f>
        <v>1.3667099E-2</v>
      </c>
      <c r="O4803" s="7">
        <f t="shared" si="75"/>
        <v>4.1001297000000001</v>
      </c>
      <c r="P4803">
        <v>0</v>
      </c>
      <c r="Q4803" t="s">
        <v>120</v>
      </c>
      <c r="R4803">
        <v>0</v>
      </c>
    </row>
    <row r="4804" spans="1:18" x14ac:dyDescent="0.35">
      <c r="A4804">
        <v>313225</v>
      </c>
      <c r="B4804" t="s">
        <v>9891</v>
      </c>
      <c r="C4804">
        <v>1</v>
      </c>
      <c r="D4804" t="s">
        <v>18383</v>
      </c>
      <c r="E4804" t="s">
        <v>5705</v>
      </c>
      <c r="F4804" t="s">
        <v>9892</v>
      </c>
      <c r="G4804" t="s">
        <v>1881</v>
      </c>
      <c r="H4804">
        <v>200</v>
      </c>
      <c r="I4804" t="s">
        <v>1676</v>
      </c>
      <c r="J4804" t="s">
        <v>21</v>
      </c>
      <c r="K4804" t="s">
        <v>21</v>
      </c>
      <c r="L4804" t="s">
        <v>21</v>
      </c>
      <c r="M4804">
        <f>IF(O4804&lt;Price!$A$3,Price!$B$2,IF(O4804&lt;Price!$A$4,Price!$B$3,IF(O4804&lt;Price!$A$5,Price!$B$4,IF(O4804&lt;Price!$A$6,Price!$B$5,Price!$B$6))))</f>
        <v>1</v>
      </c>
      <c r="N4804">
        <f>VLOOKUP(C4804,'Country'!$A:$D,4,0)</f>
        <v>1.3667099E-2</v>
      </c>
      <c r="O4804" s="7">
        <f t="shared" si="75"/>
        <v>2.7334198000000001</v>
      </c>
      <c r="P4804">
        <v>0</v>
      </c>
      <c r="Q4804" t="s">
        <v>120</v>
      </c>
      <c r="R4804">
        <v>1</v>
      </c>
    </row>
    <row r="4805" spans="1:18" x14ac:dyDescent="0.35">
      <c r="A4805">
        <v>18423103</v>
      </c>
      <c r="B4805" t="s">
        <v>9893</v>
      </c>
      <c r="C4805">
        <v>1</v>
      </c>
      <c r="D4805" t="s">
        <v>18383</v>
      </c>
      <c r="E4805" t="s">
        <v>5705</v>
      </c>
      <c r="F4805" t="s">
        <v>9894</v>
      </c>
      <c r="G4805" t="s">
        <v>1881</v>
      </c>
      <c r="H4805">
        <v>100</v>
      </c>
      <c r="I4805" t="s">
        <v>1676</v>
      </c>
      <c r="J4805" t="s">
        <v>21</v>
      </c>
      <c r="K4805" t="s">
        <v>21</v>
      </c>
      <c r="L4805" t="s">
        <v>21</v>
      </c>
      <c r="M4805">
        <f>IF(O4805&lt;Price!$A$3,Price!$B$2,IF(O4805&lt;Price!$A$4,Price!$B$3,IF(O4805&lt;Price!$A$5,Price!$B$4,IF(O4805&lt;Price!$A$6,Price!$B$5,Price!$B$6))))</f>
        <v>1</v>
      </c>
      <c r="N4805">
        <f>VLOOKUP(C4805,'Country'!$A:$D,4,0)</f>
        <v>1.3667099E-2</v>
      </c>
      <c r="O4805" s="7">
        <f t="shared" si="75"/>
        <v>1.3667099</v>
      </c>
      <c r="P4805">
        <v>0</v>
      </c>
      <c r="Q4805" t="s">
        <v>120</v>
      </c>
      <c r="R4805">
        <v>0</v>
      </c>
    </row>
    <row r="4806" spans="1:18" x14ac:dyDescent="0.35">
      <c r="A4806">
        <v>308940</v>
      </c>
      <c r="B4806" t="s">
        <v>9895</v>
      </c>
      <c r="C4806">
        <v>1</v>
      </c>
      <c r="D4806" t="s">
        <v>18383</v>
      </c>
      <c r="E4806" t="s">
        <v>5705</v>
      </c>
      <c r="F4806" t="s">
        <v>9896</v>
      </c>
      <c r="G4806" t="s">
        <v>1681</v>
      </c>
      <c r="H4806">
        <v>250</v>
      </c>
      <c r="I4806" t="s">
        <v>1676</v>
      </c>
      <c r="J4806" t="s">
        <v>21</v>
      </c>
      <c r="K4806" t="s">
        <v>21</v>
      </c>
      <c r="L4806" t="s">
        <v>21</v>
      </c>
      <c r="M4806">
        <f>IF(O4806&lt;Price!$A$3,Price!$B$2,IF(O4806&lt;Price!$A$4,Price!$B$3,IF(O4806&lt;Price!$A$5,Price!$B$4,IF(O4806&lt;Price!$A$6,Price!$B$5,Price!$B$6))))</f>
        <v>1</v>
      </c>
      <c r="N4806">
        <f>VLOOKUP(C4806,'Country'!$A:$D,4,0)</f>
        <v>1.3667099E-2</v>
      </c>
      <c r="O4806" s="7">
        <f t="shared" si="75"/>
        <v>3.4167747500000001</v>
      </c>
      <c r="P4806">
        <v>0</v>
      </c>
      <c r="Q4806" t="s">
        <v>120</v>
      </c>
      <c r="R4806">
        <v>1</v>
      </c>
    </row>
    <row r="4807" spans="1:18" x14ac:dyDescent="0.35">
      <c r="A4807">
        <v>18433871</v>
      </c>
      <c r="B4807" t="s">
        <v>9897</v>
      </c>
      <c r="C4807">
        <v>1</v>
      </c>
      <c r="D4807" t="s">
        <v>18383</v>
      </c>
      <c r="E4807" t="s">
        <v>5705</v>
      </c>
      <c r="F4807" t="s">
        <v>9896</v>
      </c>
      <c r="G4807" t="s">
        <v>1851</v>
      </c>
      <c r="H4807">
        <v>200</v>
      </c>
      <c r="I4807" t="s">
        <v>1676</v>
      </c>
      <c r="J4807" t="s">
        <v>21</v>
      </c>
      <c r="K4807" t="s">
        <v>21</v>
      </c>
      <c r="L4807" t="s">
        <v>21</v>
      </c>
      <c r="M4807">
        <f>IF(O4807&lt;Price!$A$3,Price!$B$2,IF(O4807&lt;Price!$A$4,Price!$B$3,IF(O4807&lt;Price!$A$5,Price!$B$4,IF(O4807&lt;Price!$A$6,Price!$B$5,Price!$B$6))))</f>
        <v>1</v>
      </c>
      <c r="N4807">
        <f>VLOOKUP(C4807,'Country'!$A:$D,4,0)</f>
        <v>1.3667099E-2</v>
      </c>
      <c r="O4807" s="7">
        <f t="shared" si="75"/>
        <v>2.7334198000000001</v>
      </c>
      <c r="P4807">
        <v>0</v>
      </c>
      <c r="Q4807" t="s">
        <v>120</v>
      </c>
      <c r="R4807">
        <v>0</v>
      </c>
    </row>
    <row r="4808" spans="1:18" x14ac:dyDescent="0.35">
      <c r="A4808">
        <v>308928</v>
      </c>
      <c r="B4808" t="s">
        <v>9898</v>
      </c>
      <c r="C4808">
        <v>1</v>
      </c>
      <c r="D4808" t="s">
        <v>18383</v>
      </c>
      <c r="E4808" t="s">
        <v>5705</v>
      </c>
      <c r="F4808" t="s">
        <v>9899</v>
      </c>
      <c r="G4808" t="s">
        <v>1627</v>
      </c>
      <c r="H4808">
        <v>250</v>
      </c>
      <c r="I4808" t="s">
        <v>1676</v>
      </c>
      <c r="J4808" t="s">
        <v>21</v>
      </c>
      <c r="K4808" t="s">
        <v>21</v>
      </c>
      <c r="L4808" t="s">
        <v>21</v>
      </c>
      <c r="M4808">
        <f>IF(O4808&lt;Price!$A$3,Price!$B$2,IF(O4808&lt;Price!$A$4,Price!$B$3,IF(O4808&lt;Price!$A$5,Price!$B$4,IF(O4808&lt;Price!$A$6,Price!$B$5,Price!$B$6))))</f>
        <v>1</v>
      </c>
      <c r="N4808">
        <f>VLOOKUP(C4808,'Country'!$A:$D,4,0)</f>
        <v>1.3667099E-2</v>
      </c>
      <c r="O4808" s="7">
        <f t="shared" si="75"/>
        <v>3.4167747500000001</v>
      </c>
      <c r="P4808">
        <v>0</v>
      </c>
      <c r="Q4808" t="s">
        <v>120</v>
      </c>
      <c r="R4808">
        <v>3</v>
      </c>
    </row>
    <row r="4809" spans="1:18" x14ac:dyDescent="0.35">
      <c r="A4809">
        <v>18469838</v>
      </c>
      <c r="B4809" t="s">
        <v>9900</v>
      </c>
      <c r="C4809">
        <v>1</v>
      </c>
      <c r="D4809" t="s">
        <v>18383</v>
      </c>
      <c r="E4809" t="s">
        <v>5705</v>
      </c>
      <c r="F4809" t="s">
        <v>9901</v>
      </c>
      <c r="G4809" t="s">
        <v>9902</v>
      </c>
      <c r="H4809">
        <v>300</v>
      </c>
      <c r="I4809" t="s">
        <v>1676</v>
      </c>
      <c r="J4809" t="s">
        <v>21</v>
      </c>
      <c r="K4809" t="s">
        <v>21</v>
      </c>
      <c r="L4809" t="s">
        <v>21</v>
      </c>
      <c r="M4809">
        <f>IF(O4809&lt;Price!$A$3,Price!$B$2,IF(O4809&lt;Price!$A$4,Price!$B$3,IF(O4809&lt;Price!$A$5,Price!$B$4,IF(O4809&lt;Price!$A$6,Price!$B$5,Price!$B$6))))</f>
        <v>1</v>
      </c>
      <c r="N4809">
        <f>VLOOKUP(C4809,'Country'!$A:$D,4,0)</f>
        <v>1.3667099E-2</v>
      </c>
      <c r="O4809" s="7">
        <f t="shared" si="75"/>
        <v>4.1001297000000001</v>
      </c>
      <c r="P4809">
        <v>0</v>
      </c>
      <c r="Q4809" t="s">
        <v>120</v>
      </c>
      <c r="R4809">
        <v>0</v>
      </c>
    </row>
    <row r="4810" spans="1:18" x14ac:dyDescent="0.35">
      <c r="A4810">
        <v>18458342</v>
      </c>
      <c r="B4810" t="s">
        <v>9903</v>
      </c>
      <c r="C4810">
        <v>1</v>
      </c>
      <c r="D4810" t="s">
        <v>18383</v>
      </c>
      <c r="E4810" t="s">
        <v>5705</v>
      </c>
      <c r="F4810" t="s">
        <v>9904</v>
      </c>
      <c r="G4810" t="s">
        <v>103</v>
      </c>
      <c r="H4810">
        <v>400</v>
      </c>
      <c r="I4810" t="s">
        <v>1676</v>
      </c>
      <c r="J4810" t="s">
        <v>21</v>
      </c>
      <c r="K4810" t="s">
        <v>21</v>
      </c>
      <c r="L4810" t="s">
        <v>21</v>
      </c>
      <c r="M4810">
        <f>IF(O4810&lt;Price!$A$3,Price!$B$2,IF(O4810&lt;Price!$A$4,Price!$B$3,IF(O4810&lt;Price!$A$5,Price!$B$4,IF(O4810&lt;Price!$A$6,Price!$B$5,Price!$B$6))))</f>
        <v>1</v>
      </c>
      <c r="N4810">
        <f>VLOOKUP(C4810,'Country'!$A:$D,4,0)</f>
        <v>1.3667099E-2</v>
      </c>
      <c r="O4810" s="7">
        <f t="shared" si="75"/>
        <v>5.4668396000000001</v>
      </c>
      <c r="P4810">
        <v>0</v>
      </c>
      <c r="Q4810" t="s">
        <v>120</v>
      </c>
      <c r="R4810">
        <v>3</v>
      </c>
    </row>
    <row r="4811" spans="1:18" x14ac:dyDescent="0.35">
      <c r="A4811">
        <v>18382338</v>
      </c>
      <c r="B4811" t="s">
        <v>9905</v>
      </c>
      <c r="C4811">
        <v>1</v>
      </c>
      <c r="D4811" t="s">
        <v>18383</v>
      </c>
      <c r="E4811" t="s">
        <v>5705</v>
      </c>
      <c r="F4811" t="s">
        <v>9906</v>
      </c>
      <c r="G4811" t="s">
        <v>2456</v>
      </c>
      <c r="H4811">
        <v>400</v>
      </c>
      <c r="I4811" t="s">
        <v>1676</v>
      </c>
      <c r="J4811" t="s">
        <v>21</v>
      </c>
      <c r="K4811" t="s">
        <v>20</v>
      </c>
      <c r="L4811" t="s">
        <v>21</v>
      </c>
      <c r="M4811">
        <f>IF(O4811&lt;Price!$A$3,Price!$B$2,IF(O4811&lt;Price!$A$4,Price!$B$3,IF(O4811&lt;Price!$A$5,Price!$B$4,IF(O4811&lt;Price!$A$6,Price!$B$5,Price!$B$6))))</f>
        <v>1</v>
      </c>
      <c r="N4811">
        <f>VLOOKUP(C4811,'Country'!$A:$D,4,0)</f>
        <v>1.3667099E-2</v>
      </c>
      <c r="O4811" s="7">
        <f t="shared" si="75"/>
        <v>5.4668396000000001</v>
      </c>
      <c r="P4811">
        <v>3.1</v>
      </c>
      <c r="Q4811" t="s">
        <v>97</v>
      </c>
      <c r="R4811">
        <v>10</v>
      </c>
    </row>
    <row r="4812" spans="1:18" x14ac:dyDescent="0.35">
      <c r="A4812">
        <v>17977751</v>
      </c>
      <c r="B4812" t="s">
        <v>9907</v>
      </c>
      <c r="C4812">
        <v>1</v>
      </c>
      <c r="D4812" t="s">
        <v>18383</v>
      </c>
      <c r="E4812" t="s">
        <v>5705</v>
      </c>
      <c r="F4812" t="s">
        <v>9908</v>
      </c>
      <c r="G4812" t="s">
        <v>1995</v>
      </c>
      <c r="H4812">
        <v>2200</v>
      </c>
      <c r="I4812" t="s">
        <v>1676</v>
      </c>
      <c r="J4812" t="s">
        <v>20</v>
      </c>
      <c r="K4812" t="s">
        <v>21</v>
      </c>
      <c r="L4812" t="s">
        <v>21</v>
      </c>
      <c r="M4812">
        <f>IF(O4812&lt;Price!$A$3,Price!$B$2,IF(O4812&lt;Price!$A$4,Price!$B$3,IF(O4812&lt;Price!$A$5,Price!$B$4,IF(O4812&lt;Price!$A$6,Price!$B$5,Price!$B$6))))</f>
        <v>3</v>
      </c>
      <c r="N4812">
        <f>VLOOKUP(C4812,'Country'!$A:$D,4,0)</f>
        <v>1.3667099E-2</v>
      </c>
      <c r="O4812" s="7">
        <f t="shared" si="75"/>
        <v>30.067617800000001</v>
      </c>
      <c r="P4812">
        <v>3.5</v>
      </c>
      <c r="Q4812" t="s">
        <v>72</v>
      </c>
      <c r="R4812">
        <v>218</v>
      </c>
    </row>
    <row r="4813" spans="1:18" x14ac:dyDescent="0.35">
      <c r="A4813">
        <v>18382373</v>
      </c>
      <c r="B4813" t="s">
        <v>9909</v>
      </c>
      <c r="C4813">
        <v>1</v>
      </c>
      <c r="D4813" t="s">
        <v>18383</v>
      </c>
      <c r="E4813" t="s">
        <v>5705</v>
      </c>
      <c r="F4813" t="s">
        <v>9910</v>
      </c>
      <c r="G4813" t="s">
        <v>277</v>
      </c>
      <c r="H4813">
        <v>300</v>
      </c>
      <c r="I4813" t="s">
        <v>1676</v>
      </c>
      <c r="J4813" t="s">
        <v>21</v>
      </c>
      <c r="K4813" t="s">
        <v>21</v>
      </c>
      <c r="L4813" t="s">
        <v>21</v>
      </c>
      <c r="M4813">
        <f>IF(O4813&lt;Price!$A$3,Price!$B$2,IF(O4813&lt;Price!$A$4,Price!$B$3,IF(O4813&lt;Price!$A$5,Price!$B$4,IF(O4813&lt;Price!$A$6,Price!$B$5,Price!$B$6))))</f>
        <v>1</v>
      </c>
      <c r="N4813">
        <f>VLOOKUP(C4813,'Country'!$A:$D,4,0)</f>
        <v>1.3667099E-2</v>
      </c>
      <c r="O4813" s="7">
        <f t="shared" si="75"/>
        <v>4.1001297000000001</v>
      </c>
      <c r="P4813">
        <v>0</v>
      </c>
      <c r="Q4813" t="s">
        <v>120</v>
      </c>
      <c r="R4813">
        <v>1</v>
      </c>
    </row>
    <row r="4814" spans="1:18" x14ac:dyDescent="0.35">
      <c r="A4814">
        <v>18485936</v>
      </c>
      <c r="B4814" t="s">
        <v>9911</v>
      </c>
      <c r="C4814">
        <v>1</v>
      </c>
      <c r="D4814" t="s">
        <v>18383</v>
      </c>
      <c r="E4814" t="s">
        <v>5705</v>
      </c>
      <c r="F4814" t="s">
        <v>9912</v>
      </c>
      <c r="G4814" t="s">
        <v>9913</v>
      </c>
      <c r="H4814">
        <v>1500</v>
      </c>
      <c r="I4814" t="s">
        <v>1676</v>
      </c>
      <c r="J4814" t="s">
        <v>20</v>
      </c>
      <c r="K4814" t="s">
        <v>21</v>
      </c>
      <c r="L4814" t="s">
        <v>21</v>
      </c>
      <c r="M4814">
        <f>IF(O4814&lt;Price!$A$3,Price!$B$2,IF(O4814&lt;Price!$A$4,Price!$B$3,IF(O4814&lt;Price!$A$5,Price!$B$4,IF(O4814&lt;Price!$A$6,Price!$B$5,Price!$B$6))))</f>
        <v>2</v>
      </c>
      <c r="N4814">
        <f>VLOOKUP(C4814,'Country'!$A:$D,4,0)</f>
        <v>1.3667099E-2</v>
      </c>
      <c r="O4814" s="7">
        <f t="shared" si="75"/>
        <v>20.5006485</v>
      </c>
      <c r="P4814">
        <v>0</v>
      </c>
      <c r="Q4814" t="s">
        <v>120</v>
      </c>
      <c r="R4814">
        <v>1</v>
      </c>
    </row>
    <row r="4815" spans="1:18" x14ac:dyDescent="0.35">
      <c r="A4815">
        <v>18415370</v>
      </c>
      <c r="B4815" t="s">
        <v>9914</v>
      </c>
      <c r="C4815">
        <v>1</v>
      </c>
      <c r="D4815" t="s">
        <v>18383</v>
      </c>
      <c r="E4815" t="s">
        <v>5705</v>
      </c>
      <c r="F4815" t="s">
        <v>9915</v>
      </c>
      <c r="G4815" t="s">
        <v>1681</v>
      </c>
      <c r="H4815">
        <v>600</v>
      </c>
      <c r="I4815" t="s">
        <v>1676</v>
      </c>
      <c r="J4815" t="s">
        <v>21</v>
      </c>
      <c r="K4815" t="s">
        <v>21</v>
      </c>
      <c r="L4815" t="s">
        <v>21</v>
      </c>
      <c r="M4815">
        <f>IF(O4815&lt;Price!$A$3,Price!$B$2,IF(O4815&lt;Price!$A$4,Price!$B$3,IF(O4815&lt;Price!$A$5,Price!$B$4,IF(O4815&lt;Price!$A$6,Price!$B$5,Price!$B$6))))</f>
        <v>1</v>
      </c>
      <c r="N4815">
        <f>VLOOKUP(C4815,'Country'!$A:$D,4,0)</f>
        <v>1.3667099E-2</v>
      </c>
      <c r="O4815" s="7">
        <f t="shared" si="75"/>
        <v>8.2002594000000002</v>
      </c>
      <c r="P4815">
        <v>0</v>
      </c>
      <c r="Q4815" t="s">
        <v>120</v>
      </c>
      <c r="R4815">
        <v>0</v>
      </c>
    </row>
    <row r="4816" spans="1:18" x14ac:dyDescent="0.35">
      <c r="A4816">
        <v>18363216</v>
      </c>
      <c r="B4816" t="s">
        <v>9916</v>
      </c>
      <c r="C4816">
        <v>1</v>
      </c>
      <c r="D4816" t="s">
        <v>18383</v>
      </c>
      <c r="E4816" t="s">
        <v>5705</v>
      </c>
      <c r="F4816" t="s">
        <v>9917</v>
      </c>
      <c r="G4816" t="s">
        <v>9918</v>
      </c>
      <c r="H4816">
        <v>300</v>
      </c>
      <c r="I4816" t="s">
        <v>1676</v>
      </c>
      <c r="J4816" t="s">
        <v>21</v>
      </c>
      <c r="K4816" t="s">
        <v>21</v>
      </c>
      <c r="L4816" t="s">
        <v>21</v>
      </c>
      <c r="M4816">
        <f>IF(O4816&lt;Price!$A$3,Price!$B$2,IF(O4816&lt;Price!$A$4,Price!$B$3,IF(O4816&lt;Price!$A$5,Price!$B$4,IF(O4816&lt;Price!$A$6,Price!$B$5,Price!$B$6))))</f>
        <v>1</v>
      </c>
      <c r="N4816">
        <f>VLOOKUP(C4816,'Country'!$A:$D,4,0)</f>
        <v>1.3667099E-2</v>
      </c>
      <c r="O4816" s="7">
        <f t="shared" si="75"/>
        <v>4.1001297000000001</v>
      </c>
      <c r="P4816">
        <v>0</v>
      </c>
      <c r="Q4816" t="s">
        <v>120</v>
      </c>
      <c r="R4816">
        <v>1</v>
      </c>
    </row>
    <row r="4817" spans="1:18" x14ac:dyDescent="0.35">
      <c r="A4817">
        <v>18472689</v>
      </c>
      <c r="B4817" t="s">
        <v>9919</v>
      </c>
      <c r="C4817">
        <v>1</v>
      </c>
      <c r="D4817" t="s">
        <v>18383</v>
      </c>
      <c r="E4817" t="s">
        <v>5705</v>
      </c>
      <c r="F4817" t="s">
        <v>9920</v>
      </c>
      <c r="G4817" t="s">
        <v>277</v>
      </c>
      <c r="H4817">
        <v>200</v>
      </c>
      <c r="I4817" t="s">
        <v>1676</v>
      </c>
      <c r="J4817" t="s">
        <v>21</v>
      </c>
      <c r="K4817" t="s">
        <v>21</v>
      </c>
      <c r="L4817" t="s">
        <v>21</v>
      </c>
      <c r="M4817">
        <f>IF(O4817&lt;Price!$A$3,Price!$B$2,IF(O4817&lt;Price!$A$4,Price!$B$3,IF(O4817&lt;Price!$A$5,Price!$B$4,IF(O4817&lt;Price!$A$6,Price!$B$5,Price!$B$6))))</f>
        <v>1</v>
      </c>
      <c r="N4817">
        <f>VLOOKUP(C4817,'Country'!$A:$D,4,0)</f>
        <v>1.3667099E-2</v>
      </c>
      <c r="O4817" s="7">
        <f t="shared" si="75"/>
        <v>2.7334198000000001</v>
      </c>
      <c r="P4817">
        <v>0</v>
      </c>
      <c r="Q4817" t="s">
        <v>120</v>
      </c>
      <c r="R4817">
        <v>0</v>
      </c>
    </row>
    <row r="4818" spans="1:18" x14ac:dyDescent="0.35">
      <c r="A4818">
        <v>18385727</v>
      </c>
      <c r="B4818" t="s">
        <v>9921</v>
      </c>
      <c r="C4818">
        <v>1</v>
      </c>
      <c r="D4818" t="s">
        <v>18383</v>
      </c>
      <c r="E4818" t="s">
        <v>5705</v>
      </c>
      <c r="F4818" t="s">
        <v>9922</v>
      </c>
      <c r="G4818" t="s">
        <v>2235</v>
      </c>
      <c r="H4818">
        <v>200</v>
      </c>
      <c r="I4818" t="s">
        <v>1676</v>
      </c>
      <c r="J4818" t="s">
        <v>21</v>
      </c>
      <c r="K4818" t="s">
        <v>21</v>
      </c>
      <c r="L4818" t="s">
        <v>21</v>
      </c>
      <c r="M4818">
        <f>IF(O4818&lt;Price!$A$3,Price!$B$2,IF(O4818&lt;Price!$A$4,Price!$B$3,IF(O4818&lt;Price!$A$5,Price!$B$4,IF(O4818&lt;Price!$A$6,Price!$B$5,Price!$B$6))))</f>
        <v>1</v>
      </c>
      <c r="N4818">
        <f>VLOOKUP(C4818,'Country'!$A:$D,4,0)</f>
        <v>1.3667099E-2</v>
      </c>
      <c r="O4818" s="7">
        <f t="shared" si="75"/>
        <v>2.7334198000000001</v>
      </c>
      <c r="P4818">
        <v>0</v>
      </c>
      <c r="Q4818" t="s">
        <v>120</v>
      </c>
      <c r="R4818">
        <v>1</v>
      </c>
    </row>
    <row r="4819" spans="1:18" x14ac:dyDescent="0.35">
      <c r="A4819">
        <v>18414508</v>
      </c>
      <c r="B4819" t="s">
        <v>9923</v>
      </c>
      <c r="C4819">
        <v>1</v>
      </c>
      <c r="D4819" t="s">
        <v>18383</v>
      </c>
      <c r="E4819" t="s">
        <v>5705</v>
      </c>
      <c r="F4819" t="s">
        <v>9924</v>
      </c>
      <c r="G4819" t="s">
        <v>277</v>
      </c>
      <c r="H4819">
        <v>300</v>
      </c>
      <c r="I4819" t="s">
        <v>1676</v>
      </c>
      <c r="J4819" t="s">
        <v>21</v>
      </c>
      <c r="K4819" t="s">
        <v>21</v>
      </c>
      <c r="L4819" t="s">
        <v>21</v>
      </c>
      <c r="M4819">
        <f>IF(O4819&lt;Price!$A$3,Price!$B$2,IF(O4819&lt;Price!$A$4,Price!$B$3,IF(O4819&lt;Price!$A$5,Price!$B$4,IF(O4819&lt;Price!$A$6,Price!$B$5,Price!$B$6))))</f>
        <v>1</v>
      </c>
      <c r="N4819">
        <f>VLOOKUP(C4819,'Country'!$A:$D,4,0)</f>
        <v>1.3667099E-2</v>
      </c>
      <c r="O4819" s="7">
        <f t="shared" si="75"/>
        <v>4.1001297000000001</v>
      </c>
      <c r="P4819">
        <v>0</v>
      </c>
      <c r="Q4819" t="s">
        <v>120</v>
      </c>
      <c r="R4819">
        <v>1</v>
      </c>
    </row>
    <row r="4820" spans="1:18" x14ac:dyDescent="0.35">
      <c r="A4820">
        <v>9571</v>
      </c>
      <c r="B4820" t="s">
        <v>9925</v>
      </c>
      <c r="C4820">
        <v>1</v>
      </c>
      <c r="D4820" t="s">
        <v>18383</v>
      </c>
      <c r="E4820" t="s">
        <v>5705</v>
      </c>
      <c r="F4820" t="s">
        <v>9926</v>
      </c>
      <c r="G4820" t="s">
        <v>277</v>
      </c>
      <c r="H4820">
        <v>250</v>
      </c>
      <c r="I4820" t="s">
        <v>1676</v>
      </c>
      <c r="J4820" t="s">
        <v>21</v>
      </c>
      <c r="K4820" t="s">
        <v>21</v>
      </c>
      <c r="L4820" t="s">
        <v>21</v>
      </c>
      <c r="M4820">
        <f>IF(O4820&lt;Price!$A$3,Price!$B$2,IF(O4820&lt;Price!$A$4,Price!$B$3,IF(O4820&lt;Price!$A$5,Price!$B$4,IF(O4820&lt;Price!$A$6,Price!$B$5,Price!$B$6))))</f>
        <v>1</v>
      </c>
      <c r="N4820">
        <f>VLOOKUP(C4820,'Country'!$A:$D,4,0)</f>
        <v>1.3667099E-2</v>
      </c>
      <c r="O4820" s="7">
        <f t="shared" si="75"/>
        <v>3.4167747500000001</v>
      </c>
      <c r="P4820">
        <v>3.4</v>
      </c>
      <c r="Q4820" t="s">
        <v>97</v>
      </c>
      <c r="R4820">
        <v>44</v>
      </c>
    </row>
    <row r="4821" spans="1:18" x14ac:dyDescent="0.35">
      <c r="A4821">
        <v>313491</v>
      </c>
      <c r="B4821" t="s">
        <v>9927</v>
      </c>
      <c r="C4821">
        <v>1</v>
      </c>
      <c r="D4821" t="s">
        <v>18383</v>
      </c>
      <c r="E4821" t="s">
        <v>5705</v>
      </c>
      <c r="F4821" t="s">
        <v>9928</v>
      </c>
      <c r="G4821" t="s">
        <v>2269</v>
      </c>
      <c r="H4821">
        <v>500</v>
      </c>
      <c r="I4821" t="s">
        <v>1676</v>
      </c>
      <c r="J4821" t="s">
        <v>21</v>
      </c>
      <c r="K4821" t="s">
        <v>21</v>
      </c>
      <c r="L4821" t="s">
        <v>21</v>
      </c>
      <c r="M4821">
        <f>IF(O4821&lt;Price!$A$3,Price!$B$2,IF(O4821&lt;Price!$A$4,Price!$B$3,IF(O4821&lt;Price!$A$5,Price!$B$4,IF(O4821&lt;Price!$A$6,Price!$B$5,Price!$B$6))))</f>
        <v>1</v>
      </c>
      <c r="N4821">
        <f>VLOOKUP(C4821,'Country'!$A:$D,4,0)</f>
        <v>1.3667099E-2</v>
      </c>
      <c r="O4821" s="7">
        <f t="shared" si="75"/>
        <v>6.8335495000000002</v>
      </c>
      <c r="P4821">
        <v>3</v>
      </c>
      <c r="Q4821" t="s">
        <v>97</v>
      </c>
      <c r="R4821">
        <v>7</v>
      </c>
    </row>
    <row r="4822" spans="1:18" x14ac:dyDescent="0.35">
      <c r="A4822">
        <v>18260714</v>
      </c>
      <c r="B4822" t="s">
        <v>9929</v>
      </c>
      <c r="C4822">
        <v>1</v>
      </c>
      <c r="D4822" t="s">
        <v>18383</v>
      </c>
      <c r="E4822" t="s">
        <v>5705</v>
      </c>
      <c r="F4822" t="s">
        <v>9930</v>
      </c>
      <c r="G4822" t="s">
        <v>1851</v>
      </c>
      <c r="H4822">
        <v>100</v>
      </c>
      <c r="I4822" t="s">
        <v>1676</v>
      </c>
      <c r="J4822" t="s">
        <v>21</v>
      </c>
      <c r="K4822" t="s">
        <v>21</v>
      </c>
      <c r="L4822" t="s">
        <v>21</v>
      </c>
      <c r="M4822">
        <f>IF(O4822&lt;Price!$A$3,Price!$B$2,IF(O4822&lt;Price!$A$4,Price!$B$3,IF(O4822&lt;Price!$A$5,Price!$B$4,IF(O4822&lt;Price!$A$6,Price!$B$5,Price!$B$6))))</f>
        <v>1</v>
      </c>
      <c r="N4822">
        <f>VLOOKUP(C4822,'Country'!$A:$D,4,0)</f>
        <v>1.3667099E-2</v>
      </c>
      <c r="O4822" s="7">
        <f t="shared" si="75"/>
        <v>1.3667099</v>
      </c>
      <c r="P4822">
        <v>3.1</v>
      </c>
      <c r="Q4822" t="s">
        <v>97</v>
      </c>
      <c r="R4822">
        <v>4</v>
      </c>
    </row>
    <row r="4823" spans="1:18" x14ac:dyDescent="0.35">
      <c r="A4823">
        <v>310344</v>
      </c>
      <c r="B4823" t="s">
        <v>9931</v>
      </c>
      <c r="C4823">
        <v>1</v>
      </c>
      <c r="D4823" t="s">
        <v>18383</v>
      </c>
      <c r="E4823" t="s">
        <v>5705</v>
      </c>
      <c r="F4823" t="s">
        <v>9932</v>
      </c>
      <c r="G4823" t="s">
        <v>2443</v>
      </c>
      <c r="H4823">
        <v>250</v>
      </c>
      <c r="I4823" t="s">
        <v>1676</v>
      </c>
      <c r="J4823" t="s">
        <v>21</v>
      </c>
      <c r="K4823" t="s">
        <v>20</v>
      </c>
      <c r="L4823" t="s">
        <v>21</v>
      </c>
      <c r="M4823">
        <f>IF(O4823&lt;Price!$A$3,Price!$B$2,IF(O4823&lt;Price!$A$4,Price!$B$3,IF(O4823&lt;Price!$A$5,Price!$B$4,IF(O4823&lt;Price!$A$6,Price!$B$5,Price!$B$6))))</f>
        <v>1</v>
      </c>
      <c r="N4823">
        <f>VLOOKUP(C4823,'Country'!$A:$D,4,0)</f>
        <v>1.3667099E-2</v>
      </c>
      <c r="O4823" s="7">
        <f t="shared" si="75"/>
        <v>3.4167747500000001</v>
      </c>
      <c r="P4823">
        <v>2.7</v>
      </c>
      <c r="Q4823" t="s">
        <v>97</v>
      </c>
      <c r="R4823">
        <v>4</v>
      </c>
    </row>
    <row r="4824" spans="1:18" x14ac:dyDescent="0.35">
      <c r="A4824">
        <v>9875</v>
      </c>
      <c r="B4824" t="s">
        <v>9933</v>
      </c>
      <c r="C4824">
        <v>1</v>
      </c>
      <c r="D4824" t="s">
        <v>18383</v>
      </c>
      <c r="E4824" t="s">
        <v>5705</v>
      </c>
      <c r="F4824" t="s">
        <v>9934</v>
      </c>
      <c r="G4824" t="s">
        <v>4638</v>
      </c>
      <c r="H4824">
        <v>250</v>
      </c>
      <c r="I4824" t="s">
        <v>1676</v>
      </c>
      <c r="J4824" t="s">
        <v>21</v>
      </c>
      <c r="K4824" t="s">
        <v>21</v>
      </c>
      <c r="L4824" t="s">
        <v>21</v>
      </c>
      <c r="M4824">
        <f>IF(O4824&lt;Price!$A$3,Price!$B$2,IF(O4824&lt;Price!$A$4,Price!$B$3,IF(O4824&lt;Price!$A$5,Price!$B$4,IF(O4824&lt;Price!$A$6,Price!$B$5,Price!$B$6))))</f>
        <v>1</v>
      </c>
      <c r="N4824">
        <f>VLOOKUP(C4824,'Country'!$A:$D,4,0)</f>
        <v>1.3667099E-2</v>
      </c>
      <c r="O4824" s="7">
        <f t="shared" si="75"/>
        <v>3.4167747500000001</v>
      </c>
      <c r="P4824">
        <v>2.8</v>
      </c>
      <c r="Q4824" t="s">
        <v>97</v>
      </c>
      <c r="R4824">
        <v>8</v>
      </c>
    </row>
    <row r="4825" spans="1:18" x14ac:dyDescent="0.35">
      <c r="A4825">
        <v>18396161</v>
      </c>
      <c r="B4825" t="s">
        <v>9935</v>
      </c>
      <c r="C4825">
        <v>1</v>
      </c>
      <c r="D4825" t="s">
        <v>18383</v>
      </c>
      <c r="E4825" t="s">
        <v>5705</v>
      </c>
      <c r="F4825" t="s">
        <v>9936</v>
      </c>
      <c r="G4825" t="s">
        <v>1800</v>
      </c>
      <c r="H4825">
        <v>400</v>
      </c>
      <c r="I4825" t="s">
        <v>1676</v>
      </c>
      <c r="J4825" t="s">
        <v>21</v>
      </c>
      <c r="K4825" t="s">
        <v>20</v>
      </c>
      <c r="L4825" t="s">
        <v>21</v>
      </c>
      <c r="M4825">
        <f>IF(O4825&lt;Price!$A$3,Price!$B$2,IF(O4825&lt;Price!$A$4,Price!$B$3,IF(O4825&lt;Price!$A$5,Price!$B$4,IF(O4825&lt;Price!$A$6,Price!$B$5,Price!$B$6))))</f>
        <v>1</v>
      </c>
      <c r="N4825">
        <f>VLOOKUP(C4825,'Country'!$A:$D,4,0)</f>
        <v>1.3667099E-2</v>
      </c>
      <c r="O4825" s="7">
        <f t="shared" si="75"/>
        <v>5.4668396000000001</v>
      </c>
      <c r="P4825">
        <v>2.7</v>
      </c>
      <c r="Q4825" t="s">
        <v>97</v>
      </c>
      <c r="R4825">
        <v>7</v>
      </c>
    </row>
    <row r="4826" spans="1:18" x14ac:dyDescent="0.35">
      <c r="A4826">
        <v>9572</v>
      </c>
      <c r="B4826" t="s">
        <v>8839</v>
      </c>
      <c r="C4826">
        <v>1</v>
      </c>
      <c r="D4826" t="s">
        <v>18383</v>
      </c>
      <c r="E4826" t="s">
        <v>5705</v>
      </c>
      <c r="F4826" t="s">
        <v>9937</v>
      </c>
      <c r="G4826" t="s">
        <v>2443</v>
      </c>
      <c r="H4826">
        <v>450</v>
      </c>
      <c r="I4826" t="s">
        <v>1676</v>
      </c>
      <c r="J4826" t="s">
        <v>21</v>
      </c>
      <c r="K4826" t="s">
        <v>20</v>
      </c>
      <c r="L4826" t="s">
        <v>21</v>
      </c>
      <c r="M4826">
        <f>IF(O4826&lt;Price!$A$3,Price!$B$2,IF(O4826&lt;Price!$A$4,Price!$B$3,IF(O4826&lt;Price!$A$5,Price!$B$4,IF(O4826&lt;Price!$A$6,Price!$B$5,Price!$B$6))))</f>
        <v>1</v>
      </c>
      <c r="N4826">
        <f>VLOOKUP(C4826,'Country'!$A:$D,4,0)</f>
        <v>1.3667099E-2</v>
      </c>
      <c r="O4826" s="7">
        <f t="shared" si="75"/>
        <v>6.1501945500000001</v>
      </c>
      <c r="P4826">
        <v>3.2</v>
      </c>
      <c r="Q4826" t="s">
        <v>97</v>
      </c>
      <c r="R4826">
        <v>56</v>
      </c>
    </row>
    <row r="4827" spans="1:18" x14ac:dyDescent="0.35">
      <c r="A4827">
        <v>18371289</v>
      </c>
      <c r="B4827" t="s">
        <v>9938</v>
      </c>
      <c r="C4827">
        <v>1</v>
      </c>
      <c r="D4827" t="s">
        <v>18383</v>
      </c>
      <c r="E4827" t="s">
        <v>5705</v>
      </c>
      <c r="F4827" t="s">
        <v>9939</v>
      </c>
      <c r="G4827" t="s">
        <v>277</v>
      </c>
      <c r="H4827">
        <v>150</v>
      </c>
      <c r="I4827" t="s">
        <v>1676</v>
      </c>
      <c r="J4827" t="s">
        <v>21</v>
      </c>
      <c r="K4827" t="s">
        <v>20</v>
      </c>
      <c r="L4827" t="s">
        <v>21</v>
      </c>
      <c r="M4827">
        <f>IF(O4827&lt;Price!$A$3,Price!$B$2,IF(O4827&lt;Price!$A$4,Price!$B$3,IF(O4827&lt;Price!$A$5,Price!$B$4,IF(O4827&lt;Price!$A$6,Price!$B$5,Price!$B$6))))</f>
        <v>1</v>
      </c>
      <c r="N4827">
        <f>VLOOKUP(C4827,'Country'!$A:$D,4,0)</f>
        <v>1.3667099E-2</v>
      </c>
      <c r="O4827" s="7">
        <f t="shared" si="75"/>
        <v>2.05006485</v>
      </c>
      <c r="P4827">
        <v>3.3</v>
      </c>
      <c r="Q4827" t="s">
        <v>97</v>
      </c>
      <c r="R4827">
        <v>6</v>
      </c>
    </row>
    <row r="4828" spans="1:18" x14ac:dyDescent="0.35">
      <c r="A4828">
        <v>18356840</v>
      </c>
      <c r="B4828" t="s">
        <v>9940</v>
      </c>
      <c r="C4828">
        <v>1</v>
      </c>
      <c r="D4828" t="s">
        <v>18383</v>
      </c>
      <c r="E4828" t="s">
        <v>5705</v>
      </c>
      <c r="F4828" t="s">
        <v>9941</v>
      </c>
      <c r="G4828" t="s">
        <v>2235</v>
      </c>
      <c r="H4828">
        <v>600</v>
      </c>
      <c r="I4828" t="s">
        <v>1676</v>
      </c>
      <c r="J4828" t="s">
        <v>21</v>
      </c>
      <c r="K4828" t="s">
        <v>21</v>
      </c>
      <c r="L4828" t="s">
        <v>21</v>
      </c>
      <c r="M4828">
        <f>IF(O4828&lt;Price!$A$3,Price!$B$2,IF(O4828&lt;Price!$A$4,Price!$B$3,IF(O4828&lt;Price!$A$5,Price!$B$4,IF(O4828&lt;Price!$A$6,Price!$B$5,Price!$B$6))))</f>
        <v>1</v>
      </c>
      <c r="N4828">
        <f>VLOOKUP(C4828,'Country'!$A:$D,4,0)</f>
        <v>1.3667099E-2</v>
      </c>
      <c r="O4828" s="7">
        <f t="shared" si="75"/>
        <v>8.2002594000000002</v>
      </c>
      <c r="P4828">
        <v>3</v>
      </c>
      <c r="Q4828" t="s">
        <v>97</v>
      </c>
      <c r="R4828">
        <v>4</v>
      </c>
    </row>
    <row r="4829" spans="1:18" x14ac:dyDescent="0.35">
      <c r="A4829">
        <v>303784</v>
      </c>
      <c r="B4829" t="s">
        <v>9942</v>
      </c>
      <c r="C4829">
        <v>1</v>
      </c>
      <c r="D4829" t="s">
        <v>18383</v>
      </c>
      <c r="E4829" t="s">
        <v>5705</v>
      </c>
      <c r="F4829" t="s">
        <v>9943</v>
      </c>
      <c r="G4829" t="s">
        <v>1681</v>
      </c>
      <c r="H4829">
        <v>100</v>
      </c>
      <c r="I4829" t="s">
        <v>1676</v>
      </c>
      <c r="J4829" t="s">
        <v>21</v>
      </c>
      <c r="K4829" t="s">
        <v>20</v>
      </c>
      <c r="L4829" t="s">
        <v>21</v>
      </c>
      <c r="M4829">
        <f>IF(O4829&lt;Price!$A$3,Price!$B$2,IF(O4829&lt;Price!$A$4,Price!$B$3,IF(O4829&lt;Price!$A$5,Price!$B$4,IF(O4829&lt;Price!$A$6,Price!$B$5,Price!$B$6))))</f>
        <v>1</v>
      </c>
      <c r="N4829">
        <f>VLOOKUP(C4829,'Country'!$A:$D,4,0)</f>
        <v>1.3667099E-2</v>
      </c>
      <c r="O4829" s="7">
        <f t="shared" si="75"/>
        <v>1.3667099</v>
      </c>
      <c r="P4829">
        <v>2.6</v>
      </c>
      <c r="Q4829" t="s">
        <v>97</v>
      </c>
      <c r="R4829">
        <v>10</v>
      </c>
    </row>
    <row r="4830" spans="1:18" x14ac:dyDescent="0.35">
      <c r="A4830">
        <v>9906</v>
      </c>
      <c r="B4830" t="s">
        <v>9944</v>
      </c>
      <c r="C4830">
        <v>1</v>
      </c>
      <c r="D4830" t="s">
        <v>18383</v>
      </c>
      <c r="E4830" t="s">
        <v>5705</v>
      </c>
      <c r="F4830" t="s">
        <v>9945</v>
      </c>
      <c r="G4830" t="s">
        <v>2089</v>
      </c>
      <c r="H4830">
        <v>550</v>
      </c>
      <c r="I4830" t="s">
        <v>1676</v>
      </c>
      <c r="J4830" t="s">
        <v>21</v>
      </c>
      <c r="K4830" t="s">
        <v>21</v>
      </c>
      <c r="L4830" t="s">
        <v>21</v>
      </c>
      <c r="M4830">
        <f>IF(O4830&lt;Price!$A$3,Price!$B$2,IF(O4830&lt;Price!$A$4,Price!$B$3,IF(O4830&lt;Price!$A$5,Price!$B$4,IF(O4830&lt;Price!$A$6,Price!$B$5,Price!$B$6))))</f>
        <v>1</v>
      </c>
      <c r="N4830">
        <f>VLOOKUP(C4830,'Country'!$A:$D,4,0)</f>
        <v>1.3667099E-2</v>
      </c>
      <c r="O4830" s="7">
        <f t="shared" si="75"/>
        <v>7.5169044500000002</v>
      </c>
      <c r="P4830">
        <v>3.3</v>
      </c>
      <c r="Q4830" t="s">
        <v>97</v>
      </c>
      <c r="R4830">
        <v>40</v>
      </c>
    </row>
    <row r="4831" spans="1:18" x14ac:dyDescent="0.35">
      <c r="A4831">
        <v>305581</v>
      </c>
      <c r="B4831" t="s">
        <v>9946</v>
      </c>
      <c r="C4831">
        <v>1</v>
      </c>
      <c r="D4831" t="s">
        <v>18383</v>
      </c>
      <c r="E4831" t="s">
        <v>5705</v>
      </c>
      <c r="F4831" t="s">
        <v>9947</v>
      </c>
      <c r="G4831" t="s">
        <v>2433</v>
      </c>
      <c r="H4831">
        <v>700</v>
      </c>
      <c r="I4831" t="s">
        <v>1676</v>
      </c>
      <c r="J4831" t="s">
        <v>21</v>
      </c>
      <c r="K4831" t="s">
        <v>20</v>
      </c>
      <c r="L4831" t="s">
        <v>21</v>
      </c>
      <c r="M4831">
        <f>IF(O4831&lt;Price!$A$3,Price!$B$2,IF(O4831&lt;Price!$A$4,Price!$B$3,IF(O4831&lt;Price!$A$5,Price!$B$4,IF(O4831&lt;Price!$A$6,Price!$B$5,Price!$B$6))))</f>
        <v>1</v>
      </c>
      <c r="N4831">
        <f>VLOOKUP(C4831,'Country'!$A:$D,4,0)</f>
        <v>1.3667099E-2</v>
      </c>
      <c r="O4831" s="7">
        <f t="shared" si="75"/>
        <v>9.5669693000000002</v>
      </c>
      <c r="P4831">
        <v>3.4</v>
      </c>
      <c r="Q4831" t="s">
        <v>97</v>
      </c>
      <c r="R4831">
        <v>49</v>
      </c>
    </row>
    <row r="4832" spans="1:18" x14ac:dyDescent="0.35">
      <c r="A4832">
        <v>9588</v>
      </c>
      <c r="B4832" t="s">
        <v>9948</v>
      </c>
      <c r="C4832">
        <v>1</v>
      </c>
      <c r="D4832" t="s">
        <v>18383</v>
      </c>
      <c r="E4832" t="s">
        <v>5705</v>
      </c>
      <c r="F4832" t="s">
        <v>9949</v>
      </c>
      <c r="G4832" t="s">
        <v>1755</v>
      </c>
      <c r="H4832">
        <v>100</v>
      </c>
      <c r="I4832" t="s">
        <v>1676</v>
      </c>
      <c r="J4832" t="s">
        <v>21</v>
      </c>
      <c r="K4832" t="s">
        <v>21</v>
      </c>
      <c r="L4832" t="s">
        <v>21</v>
      </c>
      <c r="M4832">
        <f>IF(O4832&lt;Price!$A$3,Price!$B$2,IF(O4832&lt;Price!$A$4,Price!$B$3,IF(O4832&lt;Price!$A$5,Price!$B$4,IF(O4832&lt;Price!$A$6,Price!$B$5,Price!$B$6))))</f>
        <v>1</v>
      </c>
      <c r="N4832">
        <f>VLOOKUP(C4832,'Country'!$A:$D,4,0)</f>
        <v>1.3667099E-2</v>
      </c>
      <c r="O4832" s="7">
        <f t="shared" si="75"/>
        <v>1.3667099</v>
      </c>
      <c r="P4832">
        <v>3</v>
      </c>
      <c r="Q4832" t="s">
        <v>97</v>
      </c>
      <c r="R4832">
        <v>4</v>
      </c>
    </row>
    <row r="4833" spans="1:18" x14ac:dyDescent="0.35">
      <c r="A4833">
        <v>312798</v>
      </c>
      <c r="B4833" t="s">
        <v>9950</v>
      </c>
      <c r="C4833">
        <v>1</v>
      </c>
      <c r="D4833" t="s">
        <v>18383</v>
      </c>
      <c r="E4833" t="s">
        <v>5705</v>
      </c>
      <c r="F4833" t="s">
        <v>9951</v>
      </c>
      <c r="G4833" t="s">
        <v>3293</v>
      </c>
      <c r="H4833">
        <v>400</v>
      </c>
      <c r="I4833" t="s">
        <v>1676</v>
      </c>
      <c r="J4833" t="s">
        <v>21</v>
      </c>
      <c r="K4833" t="s">
        <v>21</v>
      </c>
      <c r="L4833" t="s">
        <v>21</v>
      </c>
      <c r="M4833">
        <f>IF(O4833&lt;Price!$A$3,Price!$B$2,IF(O4833&lt;Price!$A$4,Price!$B$3,IF(O4833&lt;Price!$A$5,Price!$B$4,IF(O4833&lt;Price!$A$6,Price!$B$5,Price!$B$6))))</f>
        <v>1</v>
      </c>
      <c r="N4833">
        <f>VLOOKUP(C4833,'Country'!$A:$D,4,0)</f>
        <v>1.3667099E-2</v>
      </c>
      <c r="O4833" s="7">
        <f t="shared" si="75"/>
        <v>5.4668396000000001</v>
      </c>
      <c r="P4833">
        <v>2.7</v>
      </c>
      <c r="Q4833" t="s">
        <v>97</v>
      </c>
      <c r="R4833">
        <v>9</v>
      </c>
    </row>
    <row r="4834" spans="1:18" x14ac:dyDescent="0.35">
      <c r="A4834">
        <v>18361738</v>
      </c>
      <c r="B4834" t="s">
        <v>9952</v>
      </c>
      <c r="C4834">
        <v>1</v>
      </c>
      <c r="D4834" t="s">
        <v>18383</v>
      </c>
      <c r="E4834" t="s">
        <v>5705</v>
      </c>
      <c r="F4834" t="s">
        <v>9953</v>
      </c>
      <c r="G4834" t="s">
        <v>2433</v>
      </c>
      <c r="H4834">
        <v>450</v>
      </c>
      <c r="I4834" t="s">
        <v>1676</v>
      </c>
      <c r="J4834" t="s">
        <v>21</v>
      </c>
      <c r="K4834" t="s">
        <v>20</v>
      </c>
      <c r="L4834" t="s">
        <v>21</v>
      </c>
      <c r="M4834">
        <f>IF(O4834&lt;Price!$A$3,Price!$B$2,IF(O4834&lt;Price!$A$4,Price!$B$3,IF(O4834&lt;Price!$A$5,Price!$B$4,IF(O4834&lt;Price!$A$6,Price!$B$5,Price!$B$6))))</f>
        <v>1</v>
      </c>
      <c r="N4834">
        <f>VLOOKUP(C4834,'Country'!$A:$D,4,0)</f>
        <v>1.3667099E-2</v>
      </c>
      <c r="O4834" s="7">
        <f t="shared" si="75"/>
        <v>6.1501945500000001</v>
      </c>
      <c r="P4834">
        <v>2.6</v>
      </c>
      <c r="Q4834" t="s">
        <v>97</v>
      </c>
      <c r="R4834">
        <v>102</v>
      </c>
    </row>
    <row r="4835" spans="1:18" x14ac:dyDescent="0.35">
      <c r="A4835">
        <v>9579</v>
      </c>
      <c r="B4835" t="s">
        <v>9954</v>
      </c>
      <c r="C4835">
        <v>1</v>
      </c>
      <c r="D4835" t="s">
        <v>18383</v>
      </c>
      <c r="E4835" t="s">
        <v>5705</v>
      </c>
      <c r="F4835" t="s">
        <v>9955</v>
      </c>
      <c r="G4835" t="s">
        <v>1867</v>
      </c>
      <c r="H4835">
        <v>200</v>
      </c>
      <c r="I4835" t="s">
        <v>1676</v>
      </c>
      <c r="J4835" t="s">
        <v>21</v>
      </c>
      <c r="K4835" t="s">
        <v>21</v>
      </c>
      <c r="L4835" t="s">
        <v>21</v>
      </c>
      <c r="M4835">
        <f>IF(O4835&lt;Price!$A$3,Price!$B$2,IF(O4835&lt;Price!$A$4,Price!$B$3,IF(O4835&lt;Price!$A$5,Price!$B$4,IF(O4835&lt;Price!$A$6,Price!$B$5,Price!$B$6))))</f>
        <v>1</v>
      </c>
      <c r="N4835">
        <f>VLOOKUP(C4835,'Country'!$A:$D,4,0)</f>
        <v>1.3667099E-2</v>
      </c>
      <c r="O4835" s="7">
        <f t="shared" si="75"/>
        <v>2.7334198000000001</v>
      </c>
      <c r="P4835">
        <v>3.8</v>
      </c>
      <c r="Q4835" t="s">
        <v>72</v>
      </c>
      <c r="R4835">
        <v>183</v>
      </c>
    </row>
    <row r="4836" spans="1:18" x14ac:dyDescent="0.35">
      <c r="A4836">
        <v>309816</v>
      </c>
      <c r="B4836" t="s">
        <v>3445</v>
      </c>
      <c r="C4836">
        <v>1</v>
      </c>
      <c r="D4836" t="s">
        <v>18383</v>
      </c>
      <c r="E4836" t="s">
        <v>5705</v>
      </c>
      <c r="F4836" t="s">
        <v>9956</v>
      </c>
      <c r="G4836" t="s">
        <v>3447</v>
      </c>
      <c r="H4836">
        <v>650</v>
      </c>
      <c r="I4836" t="s">
        <v>1676</v>
      </c>
      <c r="J4836" t="s">
        <v>21</v>
      </c>
      <c r="K4836" t="s">
        <v>20</v>
      </c>
      <c r="L4836" t="s">
        <v>21</v>
      </c>
      <c r="M4836">
        <f>IF(O4836&lt;Price!$A$3,Price!$B$2,IF(O4836&lt;Price!$A$4,Price!$B$3,IF(O4836&lt;Price!$A$5,Price!$B$4,IF(O4836&lt;Price!$A$6,Price!$B$5,Price!$B$6))))</f>
        <v>1</v>
      </c>
      <c r="N4836">
        <f>VLOOKUP(C4836,'Country'!$A:$D,4,0)</f>
        <v>1.3667099E-2</v>
      </c>
      <c r="O4836" s="7">
        <f t="shared" si="75"/>
        <v>8.8836143500000002</v>
      </c>
      <c r="P4836">
        <v>3.7</v>
      </c>
      <c r="Q4836" t="s">
        <v>72</v>
      </c>
      <c r="R4836">
        <v>270</v>
      </c>
    </row>
    <row r="4837" spans="1:18" x14ac:dyDescent="0.35">
      <c r="A4837">
        <v>307283</v>
      </c>
      <c r="B4837" t="s">
        <v>6990</v>
      </c>
      <c r="C4837">
        <v>1</v>
      </c>
      <c r="D4837" t="s">
        <v>18383</v>
      </c>
      <c r="E4837" t="s">
        <v>5705</v>
      </c>
      <c r="F4837" t="s">
        <v>9957</v>
      </c>
      <c r="G4837" t="s">
        <v>1681</v>
      </c>
      <c r="H4837">
        <v>600</v>
      </c>
      <c r="I4837" t="s">
        <v>1676</v>
      </c>
      <c r="J4837" t="s">
        <v>21</v>
      </c>
      <c r="K4837" t="s">
        <v>20</v>
      </c>
      <c r="L4837" t="s">
        <v>21</v>
      </c>
      <c r="M4837">
        <f>IF(O4837&lt;Price!$A$3,Price!$B$2,IF(O4837&lt;Price!$A$4,Price!$B$3,IF(O4837&lt;Price!$A$5,Price!$B$4,IF(O4837&lt;Price!$A$6,Price!$B$5,Price!$B$6))))</f>
        <v>1</v>
      </c>
      <c r="N4837">
        <f>VLOOKUP(C4837,'Country'!$A:$D,4,0)</f>
        <v>1.3667099E-2</v>
      </c>
      <c r="O4837" s="7">
        <f t="shared" si="75"/>
        <v>8.2002594000000002</v>
      </c>
      <c r="P4837">
        <v>3.6</v>
      </c>
      <c r="Q4837" t="s">
        <v>72</v>
      </c>
      <c r="R4837">
        <v>75</v>
      </c>
    </row>
    <row r="4838" spans="1:18" x14ac:dyDescent="0.35">
      <c r="A4838">
        <v>311150</v>
      </c>
      <c r="B4838" t="s">
        <v>9958</v>
      </c>
      <c r="C4838">
        <v>1</v>
      </c>
      <c r="D4838" t="s">
        <v>18383</v>
      </c>
      <c r="E4838" t="s">
        <v>5705</v>
      </c>
      <c r="F4838" t="s">
        <v>9959</v>
      </c>
      <c r="G4838" t="s">
        <v>1675</v>
      </c>
      <c r="H4838">
        <v>800</v>
      </c>
      <c r="I4838" t="s">
        <v>1676</v>
      </c>
      <c r="J4838" t="s">
        <v>20</v>
      </c>
      <c r="K4838" t="s">
        <v>20</v>
      </c>
      <c r="L4838" t="s">
        <v>21</v>
      </c>
      <c r="M4838">
        <f>IF(O4838&lt;Price!$A$3,Price!$B$2,IF(O4838&lt;Price!$A$4,Price!$B$3,IF(O4838&lt;Price!$A$5,Price!$B$4,IF(O4838&lt;Price!$A$6,Price!$B$5,Price!$B$6))))</f>
        <v>2</v>
      </c>
      <c r="N4838">
        <f>VLOOKUP(C4838,'Country'!$A:$D,4,0)</f>
        <v>1.3667099E-2</v>
      </c>
      <c r="O4838" s="7">
        <f t="shared" si="75"/>
        <v>10.9336792</v>
      </c>
      <c r="P4838">
        <v>3.5</v>
      </c>
      <c r="Q4838" t="s">
        <v>72</v>
      </c>
      <c r="R4838">
        <v>116</v>
      </c>
    </row>
    <row r="4839" spans="1:18" x14ac:dyDescent="0.35">
      <c r="A4839">
        <v>18294237</v>
      </c>
      <c r="B4839" t="s">
        <v>9960</v>
      </c>
      <c r="C4839">
        <v>1</v>
      </c>
      <c r="D4839" t="s">
        <v>18383</v>
      </c>
      <c r="E4839" t="s">
        <v>5705</v>
      </c>
      <c r="F4839" t="s">
        <v>9961</v>
      </c>
      <c r="G4839" t="s">
        <v>1694</v>
      </c>
      <c r="H4839">
        <v>250</v>
      </c>
      <c r="I4839" t="s">
        <v>1676</v>
      </c>
      <c r="J4839" t="s">
        <v>21</v>
      </c>
      <c r="K4839" t="s">
        <v>21</v>
      </c>
      <c r="L4839" t="s">
        <v>21</v>
      </c>
      <c r="M4839">
        <f>IF(O4839&lt;Price!$A$3,Price!$B$2,IF(O4839&lt;Price!$A$4,Price!$B$3,IF(O4839&lt;Price!$A$5,Price!$B$4,IF(O4839&lt;Price!$A$6,Price!$B$5,Price!$B$6))))</f>
        <v>1</v>
      </c>
      <c r="N4839">
        <f>VLOOKUP(C4839,'Country'!$A:$D,4,0)</f>
        <v>1.3667099E-2</v>
      </c>
      <c r="O4839" s="7">
        <f t="shared" si="75"/>
        <v>3.4167747500000001</v>
      </c>
      <c r="P4839">
        <v>0</v>
      </c>
      <c r="Q4839" t="s">
        <v>120</v>
      </c>
      <c r="R4839">
        <v>0</v>
      </c>
    </row>
    <row r="4840" spans="1:18" x14ac:dyDescent="0.35">
      <c r="A4840">
        <v>18455557</v>
      </c>
      <c r="B4840" t="s">
        <v>9962</v>
      </c>
      <c r="C4840">
        <v>1</v>
      </c>
      <c r="D4840" t="s">
        <v>18383</v>
      </c>
      <c r="E4840" t="s">
        <v>5705</v>
      </c>
      <c r="F4840" t="s">
        <v>9963</v>
      </c>
      <c r="G4840" t="s">
        <v>2776</v>
      </c>
      <c r="H4840">
        <v>250</v>
      </c>
      <c r="I4840" t="s">
        <v>1676</v>
      </c>
      <c r="J4840" t="s">
        <v>21</v>
      </c>
      <c r="K4840" t="s">
        <v>20</v>
      </c>
      <c r="L4840" t="s">
        <v>21</v>
      </c>
      <c r="M4840">
        <f>IF(O4840&lt;Price!$A$3,Price!$B$2,IF(O4840&lt;Price!$A$4,Price!$B$3,IF(O4840&lt;Price!$A$5,Price!$B$4,IF(O4840&lt;Price!$A$6,Price!$B$5,Price!$B$6))))</f>
        <v>1</v>
      </c>
      <c r="N4840">
        <f>VLOOKUP(C4840,'Country'!$A:$D,4,0)</f>
        <v>1.3667099E-2</v>
      </c>
      <c r="O4840" s="7">
        <f t="shared" si="75"/>
        <v>3.4167747500000001</v>
      </c>
      <c r="P4840">
        <v>0</v>
      </c>
      <c r="Q4840" t="s">
        <v>120</v>
      </c>
      <c r="R4840">
        <v>3</v>
      </c>
    </row>
    <row r="4841" spans="1:18" x14ac:dyDescent="0.35">
      <c r="A4841">
        <v>18425773</v>
      </c>
      <c r="B4841" t="s">
        <v>9964</v>
      </c>
      <c r="C4841">
        <v>1</v>
      </c>
      <c r="D4841" t="s">
        <v>18383</v>
      </c>
      <c r="E4841" t="s">
        <v>5705</v>
      </c>
      <c r="F4841" t="s">
        <v>9965</v>
      </c>
      <c r="G4841" t="s">
        <v>1627</v>
      </c>
      <c r="H4841">
        <v>300</v>
      </c>
      <c r="I4841" t="s">
        <v>1676</v>
      </c>
      <c r="J4841" t="s">
        <v>21</v>
      </c>
      <c r="K4841" t="s">
        <v>21</v>
      </c>
      <c r="L4841" t="s">
        <v>21</v>
      </c>
      <c r="M4841">
        <f>IF(O4841&lt;Price!$A$3,Price!$B$2,IF(O4841&lt;Price!$A$4,Price!$B$3,IF(O4841&lt;Price!$A$5,Price!$B$4,IF(O4841&lt;Price!$A$6,Price!$B$5,Price!$B$6))))</f>
        <v>1</v>
      </c>
      <c r="N4841">
        <f>VLOOKUP(C4841,'Country'!$A:$D,4,0)</f>
        <v>1.3667099E-2</v>
      </c>
      <c r="O4841" s="7">
        <f t="shared" si="75"/>
        <v>4.1001297000000001</v>
      </c>
      <c r="P4841">
        <v>0</v>
      </c>
      <c r="Q4841" t="s">
        <v>120</v>
      </c>
      <c r="R4841">
        <v>3</v>
      </c>
    </row>
    <row r="4842" spans="1:18" x14ac:dyDescent="0.35">
      <c r="A4842">
        <v>310358</v>
      </c>
      <c r="B4842" t="s">
        <v>9966</v>
      </c>
      <c r="C4842">
        <v>1</v>
      </c>
      <c r="D4842" t="s">
        <v>18383</v>
      </c>
      <c r="E4842" t="s">
        <v>5705</v>
      </c>
      <c r="F4842" t="s">
        <v>9967</v>
      </c>
      <c r="G4842" t="s">
        <v>2639</v>
      </c>
      <c r="H4842">
        <v>250</v>
      </c>
      <c r="I4842" t="s">
        <v>1676</v>
      </c>
      <c r="J4842" t="s">
        <v>21</v>
      </c>
      <c r="K4842" t="s">
        <v>21</v>
      </c>
      <c r="L4842" t="s">
        <v>21</v>
      </c>
      <c r="M4842">
        <f>IF(O4842&lt;Price!$A$3,Price!$B$2,IF(O4842&lt;Price!$A$4,Price!$B$3,IF(O4842&lt;Price!$A$5,Price!$B$4,IF(O4842&lt;Price!$A$6,Price!$B$5,Price!$B$6))))</f>
        <v>1</v>
      </c>
      <c r="N4842">
        <f>VLOOKUP(C4842,'Country'!$A:$D,4,0)</f>
        <v>1.3667099E-2</v>
      </c>
      <c r="O4842" s="7">
        <f t="shared" si="75"/>
        <v>3.4167747500000001</v>
      </c>
      <c r="P4842">
        <v>0</v>
      </c>
      <c r="Q4842" t="s">
        <v>120</v>
      </c>
      <c r="R4842">
        <v>2</v>
      </c>
    </row>
    <row r="4843" spans="1:18" x14ac:dyDescent="0.35">
      <c r="A4843">
        <v>18425161</v>
      </c>
      <c r="B4843" t="s">
        <v>9968</v>
      </c>
      <c r="C4843">
        <v>1</v>
      </c>
      <c r="D4843" t="s">
        <v>18383</v>
      </c>
      <c r="E4843" t="s">
        <v>5705</v>
      </c>
      <c r="F4843" t="s">
        <v>9969</v>
      </c>
      <c r="G4843" t="s">
        <v>1694</v>
      </c>
      <c r="H4843">
        <v>300</v>
      </c>
      <c r="I4843" t="s">
        <v>1676</v>
      </c>
      <c r="J4843" t="s">
        <v>21</v>
      </c>
      <c r="K4843" t="s">
        <v>21</v>
      </c>
      <c r="L4843" t="s">
        <v>21</v>
      </c>
      <c r="M4843">
        <f>IF(O4843&lt;Price!$A$3,Price!$B$2,IF(O4843&lt;Price!$A$4,Price!$B$3,IF(O4843&lt;Price!$A$5,Price!$B$4,IF(O4843&lt;Price!$A$6,Price!$B$5,Price!$B$6))))</f>
        <v>1</v>
      </c>
      <c r="N4843">
        <f>VLOOKUP(C4843,'Country'!$A:$D,4,0)</f>
        <v>1.3667099E-2</v>
      </c>
      <c r="O4843" s="7">
        <f t="shared" si="75"/>
        <v>4.1001297000000001</v>
      </c>
      <c r="P4843">
        <v>0</v>
      </c>
      <c r="Q4843" t="s">
        <v>120</v>
      </c>
      <c r="R4843">
        <v>1</v>
      </c>
    </row>
    <row r="4844" spans="1:18" x14ac:dyDescent="0.35">
      <c r="A4844">
        <v>308704</v>
      </c>
      <c r="B4844" t="s">
        <v>6957</v>
      </c>
      <c r="C4844">
        <v>1</v>
      </c>
      <c r="D4844" t="s">
        <v>18383</v>
      </c>
      <c r="E4844" t="s">
        <v>5705</v>
      </c>
      <c r="F4844" t="s">
        <v>9970</v>
      </c>
      <c r="G4844" t="s">
        <v>2235</v>
      </c>
      <c r="H4844">
        <v>300</v>
      </c>
      <c r="I4844" t="s">
        <v>1676</v>
      </c>
      <c r="J4844" t="s">
        <v>21</v>
      </c>
      <c r="K4844" t="s">
        <v>20</v>
      </c>
      <c r="L4844" t="s">
        <v>21</v>
      </c>
      <c r="M4844">
        <f>IF(O4844&lt;Price!$A$3,Price!$B$2,IF(O4844&lt;Price!$A$4,Price!$B$3,IF(O4844&lt;Price!$A$5,Price!$B$4,IF(O4844&lt;Price!$A$6,Price!$B$5,Price!$B$6))))</f>
        <v>1</v>
      </c>
      <c r="N4844">
        <f>VLOOKUP(C4844,'Country'!$A:$D,4,0)</f>
        <v>1.3667099E-2</v>
      </c>
      <c r="O4844" s="7">
        <f t="shared" si="75"/>
        <v>4.1001297000000001</v>
      </c>
      <c r="P4844">
        <v>0</v>
      </c>
      <c r="Q4844" t="s">
        <v>120</v>
      </c>
      <c r="R4844">
        <v>2</v>
      </c>
    </row>
    <row r="4845" spans="1:18" x14ac:dyDescent="0.35">
      <c r="A4845">
        <v>18323603</v>
      </c>
      <c r="B4845" t="s">
        <v>9971</v>
      </c>
      <c r="C4845">
        <v>1</v>
      </c>
      <c r="D4845" t="s">
        <v>18383</v>
      </c>
      <c r="E4845" t="s">
        <v>5705</v>
      </c>
      <c r="F4845" t="s">
        <v>9972</v>
      </c>
      <c r="G4845" t="s">
        <v>2235</v>
      </c>
      <c r="H4845">
        <v>300</v>
      </c>
      <c r="I4845" t="s">
        <v>1676</v>
      </c>
      <c r="J4845" t="s">
        <v>21</v>
      </c>
      <c r="K4845" t="s">
        <v>21</v>
      </c>
      <c r="L4845" t="s">
        <v>21</v>
      </c>
      <c r="M4845">
        <f>IF(O4845&lt;Price!$A$3,Price!$B$2,IF(O4845&lt;Price!$A$4,Price!$B$3,IF(O4845&lt;Price!$A$5,Price!$B$4,IF(O4845&lt;Price!$A$6,Price!$B$5,Price!$B$6))))</f>
        <v>1</v>
      </c>
      <c r="N4845">
        <f>VLOOKUP(C4845,'Country'!$A:$D,4,0)</f>
        <v>1.3667099E-2</v>
      </c>
      <c r="O4845" s="7">
        <f t="shared" si="75"/>
        <v>4.1001297000000001</v>
      </c>
      <c r="P4845">
        <v>0</v>
      </c>
      <c r="Q4845" t="s">
        <v>120</v>
      </c>
      <c r="R4845">
        <v>0</v>
      </c>
    </row>
    <row r="4846" spans="1:18" x14ac:dyDescent="0.35">
      <c r="A4846">
        <v>18025089</v>
      </c>
      <c r="B4846" t="s">
        <v>9973</v>
      </c>
      <c r="C4846">
        <v>1</v>
      </c>
      <c r="D4846" t="s">
        <v>18383</v>
      </c>
      <c r="E4846" t="s">
        <v>5705</v>
      </c>
      <c r="F4846" t="s">
        <v>9974</v>
      </c>
      <c r="G4846" t="s">
        <v>1800</v>
      </c>
      <c r="H4846">
        <v>600</v>
      </c>
      <c r="I4846" t="s">
        <v>1676</v>
      </c>
      <c r="J4846" t="s">
        <v>21</v>
      </c>
      <c r="K4846" t="s">
        <v>21</v>
      </c>
      <c r="L4846" t="s">
        <v>21</v>
      </c>
      <c r="M4846">
        <f>IF(O4846&lt;Price!$A$3,Price!$B$2,IF(O4846&lt;Price!$A$4,Price!$B$3,IF(O4846&lt;Price!$A$5,Price!$B$4,IF(O4846&lt;Price!$A$6,Price!$B$5,Price!$B$6))))</f>
        <v>1</v>
      </c>
      <c r="N4846">
        <f>VLOOKUP(C4846,'Country'!$A:$D,4,0)</f>
        <v>1.3667099E-2</v>
      </c>
      <c r="O4846" s="7">
        <f t="shared" si="75"/>
        <v>8.2002594000000002</v>
      </c>
      <c r="P4846">
        <v>0</v>
      </c>
      <c r="Q4846" t="s">
        <v>120</v>
      </c>
      <c r="R4846">
        <v>2</v>
      </c>
    </row>
    <row r="4847" spans="1:18" x14ac:dyDescent="0.35">
      <c r="A4847">
        <v>18264993</v>
      </c>
      <c r="B4847" t="s">
        <v>9975</v>
      </c>
      <c r="C4847">
        <v>1</v>
      </c>
      <c r="D4847" t="s">
        <v>18383</v>
      </c>
      <c r="E4847" t="s">
        <v>5705</v>
      </c>
      <c r="F4847" t="s">
        <v>9974</v>
      </c>
      <c r="G4847" t="s">
        <v>1681</v>
      </c>
      <c r="H4847">
        <v>400</v>
      </c>
      <c r="I4847" t="s">
        <v>1676</v>
      </c>
      <c r="J4847" t="s">
        <v>21</v>
      </c>
      <c r="K4847" t="s">
        <v>20</v>
      </c>
      <c r="L4847" t="s">
        <v>21</v>
      </c>
      <c r="M4847">
        <f>IF(O4847&lt;Price!$A$3,Price!$B$2,IF(O4847&lt;Price!$A$4,Price!$B$3,IF(O4847&lt;Price!$A$5,Price!$B$4,IF(O4847&lt;Price!$A$6,Price!$B$5,Price!$B$6))))</f>
        <v>1</v>
      </c>
      <c r="N4847">
        <f>VLOOKUP(C4847,'Country'!$A:$D,4,0)</f>
        <v>1.3667099E-2</v>
      </c>
      <c r="O4847" s="7">
        <f t="shared" si="75"/>
        <v>5.4668396000000001</v>
      </c>
      <c r="P4847">
        <v>0</v>
      </c>
      <c r="Q4847" t="s">
        <v>120</v>
      </c>
      <c r="R4847">
        <v>0</v>
      </c>
    </row>
    <row r="4848" spans="1:18" x14ac:dyDescent="0.35">
      <c r="A4848">
        <v>18429151</v>
      </c>
      <c r="B4848" t="s">
        <v>9976</v>
      </c>
      <c r="C4848">
        <v>1</v>
      </c>
      <c r="D4848" t="s">
        <v>18383</v>
      </c>
      <c r="E4848" t="s">
        <v>5705</v>
      </c>
      <c r="F4848" t="s">
        <v>9977</v>
      </c>
      <c r="G4848" t="s">
        <v>39</v>
      </c>
      <c r="H4848">
        <v>300</v>
      </c>
      <c r="I4848" t="s">
        <v>1676</v>
      </c>
      <c r="J4848" t="s">
        <v>21</v>
      </c>
      <c r="K4848" t="s">
        <v>21</v>
      </c>
      <c r="L4848" t="s">
        <v>21</v>
      </c>
      <c r="M4848">
        <f>IF(O4848&lt;Price!$A$3,Price!$B$2,IF(O4848&lt;Price!$A$4,Price!$B$3,IF(O4848&lt;Price!$A$5,Price!$B$4,IF(O4848&lt;Price!$A$6,Price!$B$5,Price!$B$6))))</f>
        <v>1</v>
      </c>
      <c r="N4848">
        <f>VLOOKUP(C4848,'Country'!$A:$D,4,0)</f>
        <v>1.3667099E-2</v>
      </c>
      <c r="O4848" s="7">
        <f t="shared" si="75"/>
        <v>4.1001297000000001</v>
      </c>
      <c r="P4848">
        <v>0</v>
      </c>
      <c r="Q4848" t="s">
        <v>120</v>
      </c>
      <c r="R4848">
        <v>0</v>
      </c>
    </row>
    <row r="4849" spans="1:18" x14ac:dyDescent="0.35">
      <c r="A4849">
        <v>18429161</v>
      </c>
      <c r="B4849" t="s">
        <v>9978</v>
      </c>
      <c r="C4849">
        <v>1</v>
      </c>
      <c r="D4849" t="s">
        <v>18383</v>
      </c>
      <c r="E4849" t="s">
        <v>5705</v>
      </c>
      <c r="F4849" t="s">
        <v>9979</v>
      </c>
      <c r="G4849" t="s">
        <v>1681</v>
      </c>
      <c r="H4849">
        <v>150</v>
      </c>
      <c r="I4849" t="s">
        <v>1676</v>
      </c>
      <c r="J4849" t="s">
        <v>21</v>
      </c>
      <c r="K4849" t="s">
        <v>21</v>
      </c>
      <c r="L4849" t="s">
        <v>21</v>
      </c>
      <c r="M4849">
        <f>IF(O4849&lt;Price!$A$3,Price!$B$2,IF(O4849&lt;Price!$A$4,Price!$B$3,IF(O4849&lt;Price!$A$5,Price!$B$4,IF(O4849&lt;Price!$A$6,Price!$B$5,Price!$B$6))))</f>
        <v>1</v>
      </c>
      <c r="N4849">
        <f>VLOOKUP(C4849,'Country'!$A:$D,4,0)</f>
        <v>1.3667099E-2</v>
      </c>
      <c r="O4849" s="7">
        <f t="shared" si="75"/>
        <v>2.05006485</v>
      </c>
      <c r="P4849">
        <v>0</v>
      </c>
      <c r="Q4849" t="s">
        <v>120</v>
      </c>
      <c r="R4849">
        <v>0</v>
      </c>
    </row>
    <row r="4850" spans="1:18" x14ac:dyDescent="0.35">
      <c r="A4850">
        <v>18425781</v>
      </c>
      <c r="B4850" t="s">
        <v>9980</v>
      </c>
      <c r="C4850">
        <v>1</v>
      </c>
      <c r="D4850" t="s">
        <v>18383</v>
      </c>
      <c r="E4850" t="s">
        <v>5705</v>
      </c>
      <c r="F4850" t="s">
        <v>9981</v>
      </c>
      <c r="G4850" t="s">
        <v>1851</v>
      </c>
      <c r="H4850">
        <v>100</v>
      </c>
      <c r="I4850" t="s">
        <v>1676</v>
      </c>
      <c r="J4850" t="s">
        <v>21</v>
      </c>
      <c r="K4850" t="s">
        <v>21</v>
      </c>
      <c r="L4850" t="s">
        <v>21</v>
      </c>
      <c r="M4850">
        <f>IF(O4850&lt;Price!$A$3,Price!$B$2,IF(O4850&lt;Price!$A$4,Price!$B$3,IF(O4850&lt;Price!$A$5,Price!$B$4,IF(O4850&lt;Price!$A$6,Price!$B$5,Price!$B$6))))</f>
        <v>1</v>
      </c>
      <c r="N4850">
        <f>VLOOKUP(C4850,'Country'!$A:$D,4,0)</f>
        <v>1.3667099E-2</v>
      </c>
      <c r="O4850" s="7">
        <f t="shared" si="75"/>
        <v>1.3667099</v>
      </c>
      <c r="P4850">
        <v>0</v>
      </c>
      <c r="Q4850" t="s">
        <v>120</v>
      </c>
      <c r="R4850">
        <v>1</v>
      </c>
    </row>
    <row r="4851" spans="1:18" x14ac:dyDescent="0.35">
      <c r="A4851">
        <v>18446391</v>
      </c>
      <c r="B4851" t="s">
        <v>9982</v>
      </c>
      <c r="C4851">
        <v>1</v>
      </c>
      <c r="D4851" t="s">
        <v>18383</v>
      </c>
      <c r="E4851" t="s">
        <v>5705</v>
      </c>
      <c r="F4851" t="s">
        <v>9983</v>
      </c>
      <c r="G4851" t="s">
        <v>2456</v>
      </c>
      <c r="H4851">
        <v>200</v>
      </c>
      <c r="I4851" t="s">
        <v>1676</v>
      </c>
      <c r="J4851" t="s">
        <v>21</v>
      </c>
      <c r="K4851" t="s">
        <v>20</v>
      </c>
      <c r="L4851" t="s">
        <v>21</v>
      </c>
      <c r="M4851">
        <f>IF(O4851&lt;Price!$A$3,Price!$B$2,IF(O4851&lt;Price!$A$4,Price!$B$3,IF(O4851&lt;Price!$A$5,Price!$B$4,IF(O4851&lt;Price!$A$6,Price!$B$5,Price!$B$6))))</f>
        <v>1</v>
      </c>
      <c r="N4851">
        <f>VLOOKUP(C4851,'Country'!$A:$D,4,0)</f>
        <v>1.3667099E-2</v>
      </c>
      <c r="O4851" s="7">
        <f t="shared" si="75"/>
        <v>2.7334198000000001</v>
      </c>
      <c r="P4851">
        <v>0</v>
      </c>
      <c r="Q4851" t="s">
        <v>120</v>
      </c>
      <c r="R4851">
        <v>3</v>
      </c>
    </row>
    <row r="4852" spans="1:18" x14ac:dyDescent="0.35">
      <c r="A4852">
        <v>18481310</v>
      </c>
      <c r="B4852" t="s">
        <v>9984</v>
      </c>
      <c r="C4852">
        <v>1</v>
      </c>
      <c r="D4852" t="s">
        <v>18383</v>
      </c>
      <c r="E4852" t="s">
        <v>5705</v>
      </c>
      <c r="F4852" t="s">
        <v>9985</v>
      </c>
      <c r="G4852" t="s">
        <v>1800</v>
      </c>
      <c r="H4852">
        <v>350</v>
      </c>
      <c r="I4852" t="s">
        <v>1676</v>
      </c>
      <c r="J4852" t="s">
        <v>21</v>
      </c>
      <c r="K4852" t="s">
        <v>20</v>
      </c>
      <c r="L4852" t="s">
        <v>21</v>
      </c>
      <c r="M4852">
        <f>IF(O4852&lt;Price!$A$3,Price!$B$2,IF(O4852&lt;Price!$A$4,Price!$B$3,IF(O4852&lt;Price!$A$5,Price!$B$4,IF(O4852&lt;Price!$A$6,Price!$B$5,Price!$B$6))))</f>
        <v>1</v>
      </c>
      <c r="N4852">
        <f>VLOOKUP(C4852,'Country'!$A:$D,4,0)</f>
        <v>1.3667099E-2</v>
      </c>
      <c r="O4852" s="7">
        <f t="shared" si="75"/>
        <v>4.7834846500000001</v>
      </c>
      <c r="P4852">
        <v>0</v>
      </c>
      <c r="Q4852" t="s">
        <v>120</v>
      </c>
      <c r="R4852">
        <v>1</v>
      </c>
    </row>
    <row r="4853" spans="1:18" x14ac:dyDescent="0.35">
      <c r="A4853">
        <v>18425777</v>
      </c>
      <c r="B4853" t="s">
        <v>9986</v>
      </c>
      <c r="C4853">
        <v>1</v>
      </c>
      <c r="D4853" t="s">
        <v>18383</v>
      </c>
      <c r="E4853" t="s">
        <v>5705</v>
      </c>
      <c r="F4853" t="s">
        <v>9987</v>
      </c>
      <c r="G4853" t="s">
        <v>103</v>
      </c>
      <c r="H4853">
        <v>300</v>
      </c>
      <c r="I4853" t="s">
        <v>1676</v>
      </c>
      <c r="J4853" t="s">
        <v>21</v>
      </c>
      <c r="K4853" t="s">
        <v>20</v>
      </c>
      <c r="L4853" t="s">
        <v>21</v>
      </c>
      <c r="M4853">
        <f>IF(O4853&lt;Price!$A$3,Price!$B$2,IF(O4853&lt;Price!$A$4,Price!$B$3,IF(O4853&lt;Price!$A$5,Price!$B$4,IF(O4853&lt;Price!$A$6,Price!$B$5,Price!$B$6))))</f>
        <v>1</v>
      </c>
      <c r="N4853">
        <f>VLOOKUP(C4853,'Country'!$A:$D,4,0)</f>
        <v>1.3667099E-2</v>
      </c>
      <c r="O4853" s="7">
        <f t="shared" si="75"/>
        <v>4.1001297000000001</v>
      </c>
      <c r="P4853">
        <v>0</v>
      </c>
      <c r="Q4853" t="s">
        <v>120</v>
      </c>
      <c r="R4853">
        <v>0</v>
      </c>
    </row>
    <row r="4854" spans="1:18" x14ac:dyDescent="0.35">
      <c r="A4854">
        <v>18429157</v>
      </c>
      <c r="B4854" t="s">
        <v>9988</v>
      </c>
      <c r="C4854">
        <v>1</v>
      </c>
      <c r="D4854" t="s">
        <v>18383</v>
      </c>
      <c r="E4854" t="s">
        <v>5705</v>
      </c>
      <c r="F4854" t="s">
        <v>9989</v>
      </c>
      <c r="G4854" t="s">
        <v>1627</v>
      </c>
      <c r="H4854">
        <v>250</v>
      </c>
      <c r="I4854" t="s">
        <v>1676</v>
      </c>
      <c r="J4854" t="s">
        <v>21</v>
      </c>
      <c r="K4854" t="s">
        <v>21</v>
      </c>
      <c r="L4854" t="s">
        <v>21</v>
      </c>
      <c r="M4854">
        <f>IF(O4854&lt;Price!$A$3,Price!$B$2,IF(O4854&lt;Price!$A$4,Price!$B$3,IF(O4854&lt;Price!$A$5,Price!$B$4,IF(O4854&lt;Price!$A$6,Price!$B$5,Price!$B$6))))</f>
        <v>1</v>
      </c>
      <c r="N4854">
        <f>VLOOKUP(C4854,'Country'!$A:$D,4,0)</f>
        <v>1.3667099E-2</v>
      </c>
      <c r="O4854" s="7">
        <f t="shared" si="75"/>
        <v>3.4167747500000001</v>
      </c>
      <c r="P4854">
        <v>0</v>
      </c>
      <c r="Q4854" t="s">
        <v>120</v>
      </c>
      <c r="R4854">
        <v>1</v>
      </c>
    </row>
    <row r="4855" spans="1:18" x14ac:dyDescent="0.35">
      <c r="A4855">
        <v>18265712</v>
      </c>
      <c r="B4855" t="s">
        <v>9990</v>
      </c>
      <c r="C4855">
        <v>1</v>
      </c>
      <c r="D4855" t="s">
        <v>18383</v>
      </c>
      <c r="E4855" t="s">
        <v>5705</v>
      </c>
      <c r="F4855" t="s">
        <v>9991</v>
      </c>
      <c r="G4855" t="s">
        <v>2134</v>
      </c>
      <c r="H4855">
        <v>500</v>
      </c>
      <c r="I4855" t="s">
        <v>1676</v>
      </c>
      <c r="J4855" t="s">
        <v>21</v>
      </c>
      <c r="K4855" t="s">
        <v>21</v>
      </c>
      <c r="L4855" t="s">
        <v>21</v>
      </c>
      <c r="M4855">
        <f>IF(O4855&lt;Price!$A$3,Price!$B$2,IF(O4855&lt;Price!$A$4,Price!$B$3,IF(O4855&lt;Price!$A$5,Price!$B$4,IF(O4855&lt;Price!$A$6,Price!$B$5,Price!$B$6))))</f>
        <v>1</v>
      </c>
      <c r="N4855">
        <f>VLOOKUP(C4855,'Country'!$A:$D,4,0)</f>
        <v>1.3667099E-2</v>
      </c>
      <c r="O4855" s="7">
        <f t="shared" si="75"/>
        <v>6.8335495000000002</v>
      </c>
      <c r="P4855">
        <v>0</v>
      </c>
      <c r="Q4855" t="s">
        <v>120</v>
      </c>
      <c r="R4855">
        <v>0</v>
      </c>
    </row>
    <row r="4856" spans="1:18" x14ac:dyDescent="0.35">
      <c r="A4856">
        <v>9599</v>
      </c>
      <c r="B4856" t="s">
        <v>9992</v>
      </c>
      <c r="C4856">
        <v>1</v>
      </c>
      <c r="D4856" t="s">
        <v>18383</v>
      </c>
      <c r="E4856" t="s">
        <v>5705</v>
      </c>
      <c r="F4856" t="s">
        <v>9993</v>
      </c>
      <c r="G4856" t="s">
        <v>2549</v>
      </c>
      <c r="H4856">
        <v>150</v>
      </c>
      <c r="I4856" t="s">
        <v>1676</v>
      </c>
      <c r="J4856" t="s">
        <v>21</v>
      </c>
      <c r="K4856" t="s">
        <v>21</v>
      </c>
      <c r="L4856" t="s">
        <v>21</v>
      </c>
      <c r="M4856">
        <f>IF(O4856&lt;Price!$A$3,Price!$B$2,IF(O4856&lt;Price!$A$4,Price!$B$3,IF(O4856&lt;Price!$A$5,Price!$B$4,IF(O4856&lt;Price!$A$6,Price!$B$5,Price!$B$6))))</f>
        <v>1</v>
      </c>
      <c r="N4856">
        <f>VLOOKUP(C4856,'Country'!$A:$D,4,0)</f>
        <v>1.3667099E-2</v>
      </c>
      <c r="O4856" s="7">
        <f t="shared" si="75"/>
        <v>2.05006485</v>
      </c>
      <c r="P4856">
        <v>0</v>
      </c>
      <c r="Q4856" t="s">
        <v>120</v>
      </c>
      <c r="R4856">
        <v>2</v>
      </c>
    </row>
    <row r="4857" spans="1:18" x14ac:dyDescent="0.35">
      <c r="A4857">
        <v>18425148</v>
      </c>
      <c r="B4857" t="s">
        <v>9994</v>
      </c>
      <c r="C4857">
        <v>1</v>
      </c>
      <c r="D4857" t="s">
        <v>18383</v>
      </c>
      <c r="E4857" t="s">
        <v>5705</v>
      </c>
      <c r="F4857" t="s">
        <v>9995</v>
      </c>
      <c r="G4857" t="s">
        <v>1681</v>
      </c>
      <c r="H4857">
        <v>200</v>
      </c>
      <c r="I4857" t="s">
        <v>1676</v>
      </c>
      <c r="J4857" t="s">
        <v>21</v>
      </c>
      <c r="K4857" t="s">
        <v>21</v>
      </c>
      <c r="L4857" t="s">
        <v>21</v>
      </c>
      <c r="M4857">
        <f>IF(O4857&lt;Price!$A$3,Price!$B$2,IF(O4857&lt;Price!$A$4,Price!$B$3,IF(O4857&lt;Price!$A$5,Price!$B$4,IF(O4857&lt;Price!$A$6,Price!$B$5,Price!$B$6))))</f>
        <v>1</v>
      </c>
      <c r="N4857">
        <f>VLOOKUP(C4857,'Country'!$A:$D,4,0)</f>
        <v>1.3667099E-2</v>
      </c>
      <c r="O4857" s="7">
        <f t="shared" si="75"/>
        <v>2.7334198000000001</v>
      </c>
      <c r="P4857">
        <v>0</v>
      </c>
      <c r="Q4857" t="s">
        <v>120</v>
      </c>
      <c r="R4857">
        <v>0</v>
      </c>
    </row>
    <row r="4858" spans="1:18" x14ac:dyDescent="0.35">
      <c r="A4858">
        <v>18265724</v>
      </c>
      <c r="B4858" t="s">
        <v>9996</v>
      </c>
      <c r="C4858">
        <v>1</v>
      </c>
      <c r="D4858" t="s">
        <v>18383</v>
      </c>
      <c r="E4858" t="s">
        <v>5705</v>
      </c>
      <c r="F4858" t="s">
        <v>9997</v>
      </c>
      <c r="G4858" t="s">
        <v>1681</v>
      </c>
      <c r="H4858">
        <v>200</v>
      </c>
      <c r="I4858" t="s">
        <v>1676</v>
      </c>
      <c r="J4858" t="s">
        <v>21</v>
      </c>
      <c r="K4858" t="s">
        <v>20</v>
      </c>
      <c r="L4858" t="s">
        <v>21</v>
      </c>
      <c r="M4858">
        <f>IF(O4858&lt;Price!$A$3,Price!$B$2,IF(O4858&lt;Price!$A$4,Price!$B$3,IF(O4858&lt;Price!$A$5,Price!$B$4,IF(O4858&lt;Price!$A$6,Price!$B$5,Price!$B$6))))</f>
        <v>1</v>
      </c>
      <c r="N4858">
        <f>VLOOKUP(C4858,'Country'!$A:$D,4,0)</f>
        <v>1.3667099E-2</v>
      </c>
      <c r="O4858" s="7">
        <f t="shared" si="75"/>
        <v>2.7334198000000001</v>
      </c>
      <c r="P4858">
        <v>0</v>
      </c>
      <c r="Q4858" t="s">
        <v>120</v>
      </c>
      <c r="R4858">
        <v>3</v>
      </c>
    </row>
    <row r="4859" spans="1:18" x14ac:dyDescent="0.35">
      <c r="A4859">
        <v>18458659</v>
      </c>
      <c r="B4859" t="s">
        <v>9998</v>
      </c>
      <c r="C4859">
        <v>1</v>
      </c>
      <c r="D4859" t="s">
        <v>18383</v>
      </c>
      <c r="E4859" t="s">
        <v>5705</v>
      </c>
      <c r="F4859" t="s">
        <v>9999</v>
      </c>
      <c r="G4859" t="s">
        <v>103</v>
      </c>
      <c r="H4859">
        <v>400</v>
      </c>
      <c r="I4859" t="s">
        <v>1676</v>
      </c>
      <c r="J4859" t="s">
        <v>21</v>
      </c>
      <c r="K4859" t="s">
        <v>21</v>
      </c>
      <c r="L4859" t="s">
        <v>21</v>
      </c>
      <c r="M4859">
        <f>IF(O4859&lt;Price!$A$3,Price!$B$2,IF(O4859&lt;Price!$A$4,Price!$B$3,IF(O4859&lt;Price!$A$5,Price!$B$4,IF(O4859&lt;Price!$A$6,Price!$B$5,Price!$B$6))))</f>
        <v>1</v>
      </c>
      <c r="N4859">
        <f>VLOOKUP(C4859,'Country'!$A:$D,4,0)</f>
        <v>1.3667099E-2</v>
      </c>
      <c r="O4859" s="7">
        <f t="shared" si="75"/>
        <v>5.4668396000000001</v>
      </c>
      <c r="P4859">
        <v>0</v>
      </c>
      <c r="Q4859" t="s">
        <v>120</v>
      </c>
      <c r="R4859">
        <v>0</v>
      </c>
    </row>
    <row r="4860" spans="1:18" x14ac:dyDescent="0.35">
      <c r="A4860">
        <v>18424905</v>
      </c>
      <c r="B4860" t="s">
        <v>10000</v>
      </c>
      <c r="C4860">
        <v>1</v>
      </c>
      <c r="D4860" t="s">
        <v>18383</v>
      </c>
      <c r="E4860" t="s">
        <v>5705</v>
      </c>
      <c r="F4860" t="s">
        <v>9937</v>
      </c>
      <c r="G4860" t="s">
        <v>1681</v>
      </c>
      <c r="H4860">
        <v>400</v>
      </c>
      <c r="I4860" t="s">
        <v>1676</v>
      </c>
      <c r="J4860" t="s">
        <v>21</v>
      </c>
      <c r="K4860" t="s">
        <v>20</v>
      </c>
      <c r="L4860" t="s">
        <v>21</v>
      </c>
      <c r="M4860">
        <f>IF(O4860&lt;Price!$A$3,Price!$B$2,IF(O4860&lt;Price!$A$4,Price!$B$3,IF(O4860&lt;Price!$A$5,Price!$B$4,IF(O4860&lt;Price!$A$6,Price!$B$5,Price!$B$6))))</f>
        <v>1</v>
      </c>
      <c r="N4860">
        <f>VLOOKUP(C4860,'Country'!$A:$D,4,0)</f>
        <v>1.3667099E-2</v>
      </c>
      <c r="O4860" s="7">
        <f t="shared" si="75"/>
        <v>5.4668396000000001</v>
      </c>
      <c r="P4860">
        <v>0</v>
      </c>
      <c r="Q4860" t="s">
        <v>120</v>
      </c>
      <c r="R4860">
        <v>0</v>
      </c>
    </row>
    <row r="4861" spans="1:18" x14ac:dyDescent="0.35">
      <c r="A4861">
        <v>18410302</v>
      </c>
      <c r="B4861" t="s">
        <v>10001</v>
      </c>
      <c r="C4861">
        <v>1</v>
      </c>
      <c r="D4861" t="s">
        <v>18383</v>
      </c>
      <c r="E4861" t="s">
        <v>5705</v>
      </c>
      <c r="F4861" t="s">
        <v>10002</v>
      </c>
      <c r="G4861" t="s">
        <v>1681</v>
      </c>
      <c r="H4861">
        <v>500</v>
      </c>
      <c r="I4861" t="s">
        <v>1676</v>
      </c>
      <c r="J4861" t="s">
        <v>21</v>
      </c>
      <c r="K4861" t="s">
        <v>21</v>
      </c>
      <c r="L4861" t="s">
        <v>21</v>
      </c>
      <c r="M4861">
        <f>IF(O4861&lt;Price!$A$3,Price!$B$2,IF(O4861&lt;Price!$A$4,Price!$B$3,IF(O4861&lt;Price!$A$5,Price!$B$4,IF(O4861&lt;Price!$A$6,Price!$B$5,Price!$B$6))))</f>
        <v>1</v>
      </c>
      <c r="N4861">
        <f>VLOOKUP(C4861,'Country'!$A:$D,4,0)</f>
        <v>1.3667099E-2</v>
      </c>
      <c r="O4861" s="7">
        <f t="shared" si="75"/>
        <v>6.8335495000000002</v>
      </c>
      <c r="P4861">
        <v>0</v>
      </c>
      <c r="Q4861" t="s">
        <v>120</v>
      </c>
      <c r="R4861">
        <v>0</v>
      </c>
    </row>
    <row r="4862" spans="1:18" x14ac:dyDescent="0.35">
      <c r="A4862">
        <v>7856</v>
      </c>
      <c r="B4862" t="s">
        <v>2301</v>
      </c>
      <c r="C4862">
        <v>1</v>
      </c>
      <c r="D4862" t="s">
        <v>18383</v>
      </c>
      <c r="E4862" t="s">
        <v>5705</v>
      </c>
      <c r="F4862" t="s">
        <v>10003</v>
      </c>
      <c r="G4862" t="s">
        <v>10005</v>
      </c>
      <c r="H4862">
        <v>300</v>
      </c>
      <c r="I4862" t="s">
        <v>1676</v>
      </c>
      <c r="J4862" t="s">
        <v>21</v>
      </c>
      <c r="K4862" t="s">
        <v>20</v>
      </c>
      <c r="L4862" t="s">
        <v>21</v>
      </c>
      <c r="M4862">
        <f>IF(O4862&lt;Price!$A$3,Price!$B$2,IF(O4862&lt;Price!$A$4,Price!$B$3,IF(O4862&lt;Price!$A$5,Price!$B$4,IF(O4862&lt;Price!$A$6,Price!$B$5,Price!$B$6))))</f>
        <v>1</v>
      </c>
      <c r="N4862">
        <f>VLOOKUP(C4862,'Country'!$A:$D,4,0)</f>
        <v>1.3667099E-2</v>
      </c>
      <c r="O4862" s="7">
        <f t="shared" si="75"/>
        <v>4.1001297000000001</v>
      </c>
      <c r="P4862">
        <v>3.4</v>
      </c>
      <c r="Q4862" t="s">
        <v>97</v>
      </c>
      <c r="R4862">
        <v>22</v>
      </c>
    </row>
    <row r="4863" spans="1:18" x14ac:dyDescent="0.35">
      <c r="A4863">
        <v>18365894</v>
      </c>
      <c r="B4863" t="s">
        <v>2966</v>
      </c>
      <c r="C4863">
        <v>1</v>
      </c>
      <c r="D4863" t="s">
        <v>18383</v>
      </c>
      <c r="E4863" t="s">
        <v>5705</v>
      </c>
      <c r="F4863" t="s">
        <v>10004</v>
      </c>
      <c r="G4863" t="s">
        <v>2650</v>
      </c>
      <c r="H4863">
        <v>600</v>
      </c>
      <c r="I4863" t="s">
        <v>1676</v>
      </c>
      <c r="J4863" t="s">
        <v>21</v>
      </c>
      <c r="K4863" t="s">
        <v>20</v>
      </c>
      <c r="L4863" t="s">
        <v>21</v>
      </c>
      <c r="M4863">
        <f>IF(O4863&lt;Price!$A$3,Price!$B$2,IF(O4863&lt;Price!$A$4,Price!$B$3,IF(O4863&lt;Price!$A$5,Price!$B$4,IF(O4863&lt;Price!$A$6,Price!$B$5,Price!$B$6))))</f>
        <v>1</v>
      </c>
      <c r="N4863">
        <f>VLOOKUP(C4863,'Country'!$A:$D,4,0)</f>
        <v>1.3667099E-2</v>
      </c>
      <c r="O4863" s="7">
        <f t="shared" si="75"/>
        <v>8.2002594000000002</v>
      </c>
      <c r="P4863">
        <v>3</v>
      </c>
      <c r="Q4863" t="s">
        <v>97</v>
      </c>
      <c r="R4863">
        <v>32</v>
      </c>
    </row>
    <row r="4864" spans="1:18" x14ac:dyDescent="0.35">
      <c r="A4864">
        <v>18441523</v>
      </c>
      <c r="B4864" t="s">
        <v>6768</v>
      </c>
      <c r="C4864">
        <v>1</v>
      </c>
      <c r="D4864" t="s">
        <v>18383</v>
      </c>
      <c r="E4864" t="s">
        <v>5705</v>
      </c>
      <c r="F4864" t="s">
        <v>10004</v>
      </c>
      <c r="G4864" t="s">
        <v>6770</v>
      </c>
      <c r="H4864">
        <v>1000</v>
      </c>
      <c r="I4864" t="s">
        <v>1676</v>
      </c>
      <c r="J4864" t="s">
        <v>20</v>
      </c>
      <c r="K4864" t="s">
        <v>20</v>
      </c>
      <c r="L4864" t="s">
        <v>21</v>
      </c>
      <c r="M4864">
        <f>IF(O4864&lt;Price!$A$3,Price!$B$2,IF(O4864&lt;Price!$A$4,Price!$B$3,IF(O4864&lt;Price!$A$5,Price!$B$4,IF(O4864&lt;Price!$A$6,Price!$B$5,Price!$B$6))))</f>
        <v>2</v>
      </c>
      <c r="N4864">
        <f>VLOOKUP(C4864,'Country'!$A:$D,4,0)</f>
        <v>1.3667099E-2</v>
      </c>
      <c r="O4864" s="7">
        <f t="shared" si="75"/>
        <v>13.667099</v>
      </c>
      <c r="P4864">
        <v>3.1</v>
      </c>
      <c r="Q4864" t="s">
        <v>97</v>
      </c>
      <c r="R4864">
        <v>8</v>
      </c>
    </row>
    <row r="4865" spans="1:18" x14ac:dyDescent="0.35">
      <c r="A4865">
        <v>18400728</v>
      </c>
      <c r="B4865" t="s">
        <v>2831</v>
      </c>
      <c r="C4865">
        <v>1</v>
      </c>
      <c r="D4865" t="s">
        <v>18383</v>
      </c>
      <c r="E4865" t="s">
        <v>5705</v>
      </c>
      <c r="F4865" t="s">
        <v>10006</v>
      </c>
      <c r="G4865" t="s">
        <v>1095</v>
      </c>
      <c r="H4865">
        <v>500</v>
      </c>
      <c r="I4865" t="s">
        <v>1676</v>
      </c>
      <c r="J4865" t="s">
        <v>21</v>
      </c>
      <c r="K4865" t="s">
        <v>20</v>
      </c>
      <c r="L4865" t="s">
        <v>21</v>
      </c>
      <c r="M4865">
        <f>IF(O4865&lt;Price!$A$3,Price!$B$2,IF(O4865&lt;Price!$A$4,Price!$B$3,IF(O4865&lt;Price!$A$5,Price!$B$4,IF(O4865&lt;Price!$A$6,Price!$B$5,Price!$B$6))))</f>
        <v>1</v>
      </c>
      <c r="N4865">
        <f>VLOOKUP(C4865,'Country'!$A:$D,4,0)</f>
        <v>1.3667099E-2</v>
      </c>
      <c r="O4865" s="7">
        <f t="shared" si="75"/>
        <v>6.8335495000000002</v>
      </c>
      <c r="P4865">
        <v>3.4</v>
      </c>
      <c r="Q4865" t="s">
        <v>97</v>
      </c>
      <c r="R4865">
        <v>45</v>
      </c>
    </row>
    <row r="4866" spans="1:18" x14ac:dyDescent="0.35">
      <c r="A4866">
        <v>310345</v>
      </c>
      <c r="B4866" t="s">
        <v>1899</v>
      </c>
      <c r="C4866">
        <v>1</v>
      </c>
      <c r="D4866" t="s">
        <v>18383</v>
      </c>
      <c r="E4866" t="s">
        <v>5705</v>
      </c>
      <c r="F4866" t="s">
        <v>10007</v>
      </c>
      <c r="G4866" t="s">
        <v>2680</v>
      </c>
      <c r="H4866">
        <v>700</v>
      </c>
      <c r="I4866" t="s">
        <v>1676</v>
      </c>
      <c r="J4866" t="s">
        <v>21</v>
      </c>
      <c r="K4866" t="s">
        <v>21</v>
      </c>
      <c r="L4866" t="s">
        <v>21</v>
      </c>
      <c r="M4866">
        <f>IF(O4866&lt;Price!$A$3,Price!$B$2,IF(O4866&lt;Price!$A$4,Price!$B$3,IF(O4866&lt;Price!$A$5,Price!$B$4,IF(O4866&lt;Price!$A$6,Price!$B$5,Price!$B$6))))</f>
        <v>1</v>
      </c>
      <c r="N4866">
        <f>VLOOKUP(C4866,'Country'!$A:$D,4,0)</f>
        <v>1.3667099E-2</v>
      </c>
      <c r="O4866" s="7">
        <f t="shared" ref="O4866:O4929" si="76">H4866*N4866</f>
        <v>9.5669693000000002</v>
      </c>
      <c r="P4866">
        <v>2.5</v>
      </c>
      <c r="Q4866" t="s">
        <v>97</v>
      </c>
      <c r="R4866">
        <v>47</v>
      </c>
    </row>
    <row r="4867" spans="1:18" x14ac:dyDescent="0.35">
      <c r="A4867">
        <v>9596</v>
      </c>
      <c r="B4867" t="s">
        <v>10008</v>
      </c>
      <c r="C4867">
        <v>1</v>
      </c>
      <c r="D4867" t="s">
        <v>18383</v>
      </c>
      <c r="E4867" t="s">
        <v>5705</v>
      </c>
      <c r="F4867" t="s">
        <v>10009</v>
      </c>
      <c r="G4867" t="s">
        <v>1675</v>
      </c>
      <c r="H4867">
        <v>650</v>
      </c>
      <c r="I4867" t="s">
        <v>1676</v>
      </c>
      <c r="J4867" t="s">
        <v>21</v>
      </c>
      <c r="K4867" t="s">
        <v>20</v>
      </c>
      <c r="L4867" t="s">
        <v>21</v>
      </c>
      <c r="M4867">
        <f>IF(O4867&lt;Price!$A$3,Price!$B$2,IF(O4867&lt;Price!$A$4,Price!$B$3,IF(O4867&lt;Price!$A$5,Price!$B$4,IF(O4867&lt;Price!$A$6,Price!$B$5,Price!$B$6))))</f>
        <v>1</v>
      </c>
      <c r="N4867">
        <f>VLOOKUP(C4867,'Country'!$A:$D,4,0)</f>
        <v>1.3667099E-2</v>
      </c>
      <c r="O4867" s="7">
        <f t="shared" si="76"/>
        <v>8.8836143500000002</v>
      </c>
      <c r="P4867">
        <v>3.4</v>
      </c>
      <c r="Q4867" t="s">
        <v>97</v>
      </c>
      <c r="R4867">
        <v>59</v>
      </c>
    </row>
    <row r="4868" spans="1:18" x14ac:dyDescent="0.35">
      <c r="A4868">
        <v>302577</v>
      </c>
      <c r="B4868" t="s">
        <v>10010</v>
      </c>
      <c r="C4868">
        <v>1</v>
      </c>
      <c r="D4868" t="s">
        <v>18383</v>
      </c>
      <c r="E4868" t="s">
        <v>5705</v>
      </c>
      <c r="F4868" t="s">
        <v>10011</v>
      </c>
      <c r="G4868" t="s">
        <v>4406</v>
      </c>
      <c r="H4868">
        <v>550</v>
      </c>
      <c r="I4868" t="s">
        <v>1676</v>
      </c>
      <c r="J4868" t="s">
        <v>21</v>
      </c>
      <c r="K4868" t="s">
        <v>20</v>
      </c>
      <c r="L4868" t="s">
        <v>21</v>
      </c>
      <c r="M4868">
        <f>IF(O4868&lt;Price!$A$3,Price!$B$2,IF(O4868&lt;Price!$A$4,Price!$B$3,IF(O4868&lt;Price!$A$5,Price!$B$4,IF(O4868&lt;Price!$A$6,Price!$B$5,Price!$B$6))))</f>
        <v>1</v>
      </c>
      <c r="N4868">
        <f>VLOOKUP(C4868,'Country'!$A:$D,4,0)</f>
        <v>1.3667099E-2</v>
      </c>
      <c r="O4868" s="7">
        <f t="shared" si="76"/>
        <v>7.5169044500000002</v>
      </c>
      <c r="P4868">
        <v>2.9</v>
      </c>
      <c r="Q4868" t="s">
        <v>97</v>
      </c>
      <c r="R4868">
        <v>39</v>
      </c>
    </row>
    <row r="4869" spans="1:18" x14ac:dyDescent="0.35">
      <c r="A4869">
        <v>18334458</v>
      </c>
      <c r="B4869" t="s">
        <v>6657</v>
      </c>
      <c r="C4869">
        <v>1</v>
      </c>
      <c r="D4869" t="s">
        <v>18383</v>
      </c>
      <c r="E4869" t="s">
        <v>5705</v>
      </c>
      <c r="F4869" t="s">
        <v>10012</v>
      </c>
      <c r="G4869" t="s">
        <v>2134</v>
      </c>
      <c r="H4869">
        <v>650</v>
      </c>
      <c r="I4869" t="s">
        <v>1676</v>
      </c>
      <c r="J4869" t="s">
        <v>21</v>
      </c>
      <c r="K4869" t="s">
        <v>20</v>
      </c>
      <c r="L4869" t="s">
        <v>21</v>
      </c>
      <c r="M4869">
        <f>IF(O4869&lt;Price!$A$3,Price!$B$2,IF(O4869&lt;Price!$A$4,Price!$B$3,IF(O4869&lt;Price!$A$5,Price!$B$4,IF(O4869&lt;Price!$A$6,Price!$B$5,Price!$B$6))))</f>
        <v>1</v>
      </c>
      <c r="N4869">
        <f>VLOOKUP(C4869,'Country'!$A:$D,4,0)</f>
        <v>1.3667099E-2</v>
      </c>
      <c r="O4869" s="7">
        <f t="shared" si="76"/>
        <v>8.8836143500000002</v>
      </c>
      <c r="P4869">
        <v>2.9</v>
      </c>
      <c r="Q4869" t="s">
        <v>97</v>
      </c>
      <c r="R4869">
        <v>31</v>
      </c>
    </row>
    <row r="4870" spans="1:18" x14ac:dyDescent="0.35">
      <c r="A4870">
        <v>4847</v>
      </c>
      <c r="B4870" t="s">
        <v>3175</v>
      </c>
      <c r="C4870">
        <v>1</v>
      </c>
      <c r="D4870" t="s">
        <v>18383</v>
      </c>
      <c r="E4870" t="s">
        <v>5705</v>
      </c>
      <c r="F4870" t="s">
        <v>10013</v>
      </c>
      <c r="G4870" t="s">
        <v>3177</v>
      </c>
      <c r="H4870">
        <v>800</v>
      </c>
      <c r="I4870" t="s">
        <v>1676</v>
      </c>
      <c r="J4870" t="s">
        <v>21</v>
      </c>
      <c r="K4870" t="s">
        <v>20</v>
      </c>
      <c r="L4870" t="s">
        <v>21</v>
      </c>
      <c r="M4870">
        <f>IF(O4870&lt;Price!$A$3,Price!$B$2,IF(O4870&lt;Price!$A$4,Price!$B$3,IF(O4870&lt;Price!$A$5,Price!$B$4,IF(O4870&lt;Price!$A$6,Price!$B$5,Price!$B$6))))</f>
        <v>2</v>
      </c>
      <c r="N4870">
        <f>VLOOKUP(C4870,'Country'!$A:$D,4,0)</f>
        <v>1.3667099E-2</v>
      </c>
      <c r="O4870" s="7">
        <f t="shared" si="76"/>
        <v>10.9336792</v>
      </c>
      <c r="P4870">
        <v>2.8</v>
      </c>
      <c r="Q4870" t="s">
        <v>97</v>
      </c>
      <c r="R4870">
        <v>54</v>
      </c>
    </row>
    <row r="4871" spans="1:18" x14ac:dyDescent="0.35">
      <c r="A4871">
        <v>2601</v>
      </c>
      <c r="B4871" t="s">
        <v>10014</v>
      </c>
      <c r="C4871">
        <v>1</v>
      </c>
      <c r="D4871" t="s">
        <v>18383</v>
      </c>
      <c r="E4871" t="s">
        <v>5705</v>
      </c>
      <c r="F4871" t="s">
        <v>10015</v>
      </c>
      <c r="G4871" t="s">
        <v>1867</v>
      </c>
      <c r="H4871">
        <v>250</v>
      </c>
      <c r="I4871" t="s">
        <v>1676</v>
      </c>
      <c r="J4871" t="s">
        <v>21</v>
      </c>
      <c r="K4871" t="s">
        <v>21</v>
      </c>
      <c r="L4871" t="s">
        <v>21</v>
      </c>
      <c r="M4871">
        <f>IF(O4871&lt;Price!$A$3,Price!$B$2,IF(O4871&lt;Price!$A$4,Price!$B$3,IF(O4871&lt;Price!$A$5,Price!$B$4,IF(O4871&lt;Price!$A$6,Price!$B$5,Price!$B$6))))</f>
        <v>1</v>
      </c>
      <c r="N4871">
        <f>VLOOKUP(C4871,'Country'!$A:$D,4,0)</f>
        <v>1.3667099E-2</v>
      </c>
      <c r="O4871" s="7">
        <f t="shared" si="76"/>
        <v>3.4167747500000001</v>
      </c>
      <c r="P4871">
        <v>3.3</v>
      </c>
      <c r="Q4871" t="s">
        <v>97</v>
      </c>
      <c r="R4871">
        <v>40</v>
      </c>
    </row>
    <row r="4872" spans="1:18" x14ac:dyDescent="0.35">
      <c r="A4872">
        <v>3490</v>
      </c>
      <c r="B4872" t="s">
        <v>10016</v>
      </c>
      <c r="C4872">
        <v>1</v>
      </c>
      <c r="D4872" t="s">
        <v>18383</v>
      </c>
      <c r="E4872" t="s">
        <v>5705</v>
      </c>
      <c r="F4872" t="s">
        <v>10017</v>
      </c>
      <c r="G4872" t="s">
        <v>1805</v>
      </c>
      <c r="H4872">
        <v>500</v>
      </c>
      <c r="I4872" t="s">
        <v>1676</v>
      </c>
      <c r="J4872" t="s">
        <v>21</v>
      </c>
      <c r="K4872" t="s">
        <v>21</v>
      </c>
      <c r="L4872" t="s">
        <v>21</v>
      </c>
      <c r="M4872">
        <f>IF(O4872&lt;Price!$A$3,Price!$B$2,IF(O4872&lt;Price!$A$4,Price!$B$3,IF(O4872&lt;Price!$A$5,Price!$B$4,IF(O4872&lt;Price!$A$6,Price!$B$5,Price!$B$6))))</f>
        <v>1</v>
      </c>
      <c r="N4872">
        <f>VLOOKUP(C4872,'Country'!$A:$D,4,0)</f>
        <v>1.3667099E-2</v>
      </c>
      <c r="O4872" s="7">
        <f t="shared" si="76"/>
        <v>6.8335495000000002</v>
      </c>
      <c r="P4872">
        <v>2.6</v>
      </c>
      <c r="Q4872" t="s">
        <v>97</v>
      </c>
      <c r="R4872">
        <v>50</v>
      </c>
    </row>
    <row r="4873" spans="1:18" x14ac:dyDescent="0.35">
      <c r="A4873">
        <v>18349930</v>
      </c>
      <c r="B4873" t="s">
        <v>10018</v>
      </c>
      <c r="C4873">
        <v>1</v>
      </c>
      <c r="D4873" t="s">
        <v>18383</v>
      </c>
      <c r="E4873" t="s">
        <v>5705</v>
      </c>
      <c r="F4873" t="s">
        <v>10019</v>
      </c>
      <c r="G4873" t="s">
        <v>1800</v>
      </c>
      <c r="H4873">
        <v>600</v>
      </c>
      <c r="I4873" t="s">
        <v>1676</v>
      </c>
      <c r="J4873" t="s">
        <v>21</v>
      </c>
      <c r="K4873" t="s">
        <v>21</v>
      </c>
      <c r="L4873" t="s">
        <v>21</v>
      </c>
      <c r="M4873">
        <f>IF(O4873&lt;Price!$A$3,Price!$B$2,IF(O4873&lt;Price!$A$4,Price!$B$3,IF(O4873&lt;Price!$A$5,Price!$B$4,IF(O4873&lt;Price!$A$6,Price!$B$5,Price!$B$6))))</f>
        <v>1</v>
      </c>
      <c r="N4873">
        <f>VLOOKUP(C4873,'Country'!$A:$D,4,0)</f>
        <v>1.3667099E-2</v>
      </c>
      <c r="O4873" s="7">
        <f t="shared" si="76"/>
        <v>8.2002594000000002</v>
      </c>
      <c r="P4873">
        <v>3.1</v>
      </c>
      <c r="Q4873" t="s">
        <v>97</v>
      </c>
      <c r="R4873">
        <v>18</v>
      </c>
    </row>
    <row r="4874" spans="1:18" x14ac:dyDescent="0.35">
      <c r="A4874">
        <v>7735</v>
      </c>
      <c r="B4874" t="s">
        <v>10020</v>
      </c>
      <c r="C4874">
        <v>1</v>
      </c>
      <c r="D4874" t="s">
        <v>18383</v>
      </c>
      <c r="E4874" t="s">
        <v>5705</v>
      </c>
      <c r="F4874" t="s">
        <v>10021</v>
      </c>
      <c r="G4874" t="s">
        <v>10022</v>
      </c>
      <c r="H4874">
        <v>500</v>
      </c>
      <c r="I4874" t="s">
        <v>1676</v>
      </c>
      <c r="J4874" t="s">
        <v>21</v>
      </c>
      <c r="K4874" t="s">
        <v>21</v>
      </c>
      <c r="L4874" t="s">
        <v>21</v>
      </c>
      <c r="M4874">
        <f>IF(O4874&lt;Price!$A$3,Price!$B$2,IF(O4874&lt;Price!$A$4,Price!$B$3,IF(O4874&lt;Price!$A$5,Price!$B$4,IF(O4874&lt;Price!$A$6,Price!$B$5,Price!$B$6))))</f>
        <v>1</v>
      </c>
      <c r="N4874">
        <f>VLOOKUP(C4874,'Country'!$A:$D,4,0)</f>
        <v>1.3667099E-2</v>
      </c>
      <c r="O4874" s="7">
        <f t="shared" si="76"/>
        <v>6.8335495000000002</v>
      </c>
      <c r="P4874">
        <v>3.1</v>
      </c>
      <c r="Q4874" t="s">
        <v>97</v>
      </c>
      <c r="R4874">
        <v>33</v>
      </c>
    </row>
    <row r="4875" spans="1:18" x14ac:dyDescent="0.35">
      <c r="A4875">
        <v>301239</v>
      </c>
      <c r="B4875" t="s">
        <v>10023</v>
      </c>
      <c r="C4875">
        <v>1</v>
      </c>
      <c r="D4875" t="s">
        <v>18383</v>
      </c>
      <c r="E4875" t="s">
        <v>5705</v>
      </c>
      <c r="F4875" t="s">
        <v>10024</v>
      </c>
      <c r="G4875" t="s">
        <v>10025</v>
      </c>
      <c r="H4875">
        <v>300</v>
      </c>
      <c r="I4875" t="s">
        <v>1676</v>
      </c>
      <c r="J4875" t="s">
        <v>21</v>
      </c>
      <c r="K4875" t="s">
        <v>20</v>
      </c>
      <c r="L4875" t="s">
        <v>21</v>
      </c>
      <c r="M4875">
        <f>IF(O4875&lt;Price!$A$3,Price!$B$2,IF(O4875&lt;Price!$A$4,Price!$B$3,IF(O4875&lt;Price!$A$5,Price!$B$4,IF(O4875&lt;Price!$A$6,Price!$B$5,Price!$B$6))))</f>
        <v>1</v>
      </c>
      <c r="N4875">
        <f>VLOOKUP(C4875,'Country'!$A:$D,4,0)</f>
        <v>1.3667099E-2</v>
      </c>
      <c r="O4875" s="7">
        <f t="shared" si="76"/>
        <v>4.1001297000000001</v>
      </c>
      <c r="P4875">
        <v>3</v>
      </c>
      <c r="Q4875" t="s">
        <v>97</v>
      </c>
      <c r="R4875">
        <v>41</v>
      </c>
    </row>
    <row r="4876" spans="1:18" x14ac:dyDescent="0.35">
      <c r="A4876">
        <v>7861</v>
      </c>
      <c r="B4876" t="s">
        <v>10026</v>
      </c>
      <c r="C4876">
        <v>1</v>
      </c>
      <c r="D4876" t="s">
        <v>18383</v>
      </c>
      <c r="E4876" t="s">
        <v>5705</v>
      </c>
      <c r="F4876" t="s">
        <v>10027</v>
      </c>
      <c r="G4876" t="s">
        <v>103</v>
      </c>
      <c r="H4876">
        <v>200</v>
      </c>
      <c r="I4876" t="s">
        <v>1676</v>
      </c>
      <c r="J4876" t="s">
        <v>21</v>
      </c>
      <c r="K4876" t="s">
        <v>21</v>
      </c>
      <c r="L4876" t="s">
        <v>21</v>
      </c>
      <c r="M4876">
        <f>IF(O4876&lt;Price!$A$3,Price!$B$2,IF(O4876&lt;Price!$A$4,Price!$B$3,IF(O4876&lt;Price!$A$5,Price!$B$4,IF(O4876&lt;Price!$A$6,Price!$B$5,Price!$B$6))))</f>
        <v>1</v>
      </c>
      <c r="N4876">
        <f>VLOOKUP(C4876,'Country'!$A:$D,4,0)</f>
        <v>1.3667099E-2</v>
      </c>
      <c r="O4876" s="7">
        <f t="shared" si="76"/>
        <v>2.7334198000000001</v>
      </c>
      <c r="P4876">
        <v>3.5</v>
      </c>
      <c r="Q4876" t="s">
        <v>72</v>
      </c>
      <c r="R4876">
        <v>70</v>
      </c>
    </row>
    <row r="4877" spans="1:18" x14ac:dyDescent="0.35">
      <c r="A4877">
        <v>491</v>
      </c>
      <c r="B4877" t="s">
        <v>4261</v>
      </c>
      <c r="C4877">
        <v>1</v>
      </c>
      <c r="D4877" t="s">
        <v>18383</v>
      </c>
      <c r="E4877" t="s">
        <v>5705</v>
      </c>
      <c r="F4877" t="s">
        <v>10028</v>
      </c>
      <c r="G4877" t="s">
        <v>4740</v>
      </c>
      <c r="H4877">
        <v>550</v>
      </c>
      <c r="I4877" t="s">
        <v>1676</v>
      </c>
      <c r="J4877" t="s">
        <v>21</v>
      </c>
      <c r="K4877" t="s">
        <v>20</v>
      </c>
      <c r="L4877" t="s">
        <v>21</v>
      </c>
      <c r="M4877">
        <f>IF(O4877&lt;Price!$A$3,Price!$B$2,IF(O4877&lt;Price!$A$4,Price!$B$3,IF(O4877&lt;Price!$A$5,Price!$B$4,IF(O4877&lt;Price!$A$6,Price!$B$5,Price!$B$6))))</f>
        <v>1</v>
      </c>
      <c r="N4877">
        <f>VLOOKUP(C4877,'Country'!$A:$D,4,0)</f>
        <v>1.3667099E-2</v>
      </c>
      <c r="O4877" s="7">
        <f t="shared" si="76"/>
        <v>7.5169044500000002</v>
      </c>
      <c r="P4877">
        <v>3.7</v>
      </c>
      <c r="Q4877" t="s">
        <v>72</v>
      </c>
      <c r="R4877">
        <v>269</v>
      </c>
    </row>
    <row r="4878" spans="1:18" x14ac:dyDescent="0.35">
      <c r="A4878">
        <v>553</v>
      </c>
      <c r="B4878" t="s">
        <v>2848</v>
      </c>
      <c r="C4878">
        <v>1</v>
      </c>
      <c r="D4878" t="s">
        <v>18383</v>
      </c>
      <c r="E4878" t="s">
        <v>5705</v>
      </c>
      <c r="F4878" t="s">
        <v>10029</v>
      </c>
      <c r="G4878" t="s">
        <v>2849</v>
      </c>
      <c r="H4878">
        <v>600</v>
      </c>
      <c r="I4878" t="s">
        <v>1676</v>
      </c>
      <c r="J4878" t="s">
        <v>21</v>
      </c>
      <c r="K4878" t="s">
        <v>21</v>
      </c>
      <c r="L4878" t="s">
        <v>21</v>
      </c>
      <c r="M4878">
        <f>IF(O4878&lt;Price!$A$3,Price!$B$2,IF(O4878&lt;Price!$A$4,Price!$B$3,IF(O4878&lt;Price!$A$5,Price!$B$4,IF(O4878&lt;Price!$A$6,Price!$B$5,Price!$B$6))))</f>
        <v>1</v>
      </c>
      <c r="N4878">
        <f>VLOOKUP(C4878,'Country'!$A:$D,4,0)</f>
        <v>1.3667099E-2</v>
      </c>
      <c r="O4878" s="7">
        <f t="shared" si="76"/>
        <v>8.2002594000000002</v>
      </c>
      <c r="P4878">
        <v>3.8</v>
      </c>
      <c r="Q4878" t="s">
        <v>72</v>
      </c>
      <c r="R4878">
        <v>472</v>
      </c>
    </row>
    <row r="4879" spans="1:18" x14ac:dyDescent="0.35">
      <c r="A4879">
        <v>18426285</v>
      </c>
      <c r="B4879" t="s">
        <v>10030</v>
      </c>
      <c r="C4879">
        <v>1</v>
      </c>
      <c r="D4879" t="s">
        <v>18383</v>
      </c>
      <c r="E4879" t="s">
        <v>5705</v>
      </c>
      <c r="F4879" t="s">
        <v>10031</v>
      </c>
      <c r="G4879" t="s">
        <v>1475</v>
      </c>
      <c r="H4879">
        <v>500</v>
      </c>
      <c r="I4879" t="s">
        <v>1676</v>
      </c>
      <c r="J4879" t="s">
        <v>21</v>
      </c>
      <c r="K4879" t="s">
        <v>20</v>
      </c>
      <c r="L4879" t="s">
        <v>21</v>
      </c>
      <c r="M4879">
        <f>IF(O4879&lt;Price!$A$3,Price!$B$2,IF(O4879&lt;Price!$A$4,Price!$B$3,IF(O4879&lt;Price!$A$5,Price!$B$4,IF(O4879&lt;Price!$A$6,Price!$B$5,Price!$B$6))))</f>
        <v>1</v>
      </c>
      <c r="N4879">
        <f>VLOOKUP(C4879,'Country'!$A:$D,4,0)</f>
        <v>1.3667099E-2</v>
      </c>
      <c r="O4879" s="7">
        <f t="shared" si="76"/>
        <v>6.8335495000000002</v>
      </c>
      <c r="P4879">
        <v>3.8</v>
      </c>
      <c r="Q4879" t="s">
        <v>72</v>
      </c>
      <c r="R4879">
        <v>21</v>
      </c>
    </row>
    <row r="4880" spans="1:18" x14ac:dyDescent="0.35">
      <c r="A4880">
        <v>18345810</v>
      </c>
      <c r="B4880" t="s">
        <v>10032</v>
      </c>
      <c r="C4880">
        <v>1</v>
      </c>
      <c r="D4880" t="s">
        <v>18383</v>
      </c>
      <c r="E4880" t="s">
        <v>5705</v>
      </c>
      <c r="F4880" t="s">
        <v>10033</v>
      </c>
      <c r="G4880" t="s">
        <v>994</v>
      </c>
      <c r="H4880">
        <v>1000</v>
      </c>
      <c r="I4880" t="s">
        <v>1676</v>
      </c>
      <c r="J4880" t="s">
        <v>21</v>
      </c>
      <c r="K4880" t="s">
        <v>20</v>
      </c>
      <c r="L4880" t="s">
        <v>21</v>
      </c>
      <c r="M4880">
        <f>IF(O4880&lt;Price!$A$3,Price!$B$2,IF(O4880&lt;Price!$A$4,Price!$B$3,IF(O4880&lt;Price!$A$5,Price!$B$4,IF(O4880&lt;Price!$A$6,Price!$B$5,Price!$B$6))))</f>
        <v>2</v>
      </c>
      <c r="N4880">
        <f>VLOOKUP(C4880,'Country'!$A:$D,4,0)</f>
        <v>1.3667099E-2</v>
      </c>
      <c r="O4880" s="7">
        <f t="shared" si="76"/>
        <v>13.667099</v>
      </c>
      <c r="P4880">
        <v>3.7</v>
      </c>
      <c r="Q4880" t="s">
        <v>72</v>
      </c>
      <c r="R4880">
        <v>57</v>
      </c>
    </row>
    <row r="4881" spans="1:18" x14ac:dyDescent="0.35">
      <c r="A4881">
        <v>7906</v>
      </c>
      <c r="B4881" t="s">
        <v>10034</v>
      </c>
      <c r="C4881">
        <v>1</v>
      </c>
      <c r="D4881" t="s">
        <v>18383</v>
      </c>
      <c r="E4881" t="s">
        <v>5705</v>
      </c>
      <c r="F4881" t="s">
        <v>10035</v>
      </c>
      <c r="G4881" t="s">
        <v>1805</v>
      </c>
      <c r="H4881">
        <v>550</v>
      </c>
      <c r="I4881" t="s">
        <v>1676</v>
      </c>
      <c r="J4881" t="s">
        <v>21</v>
      </c>
      <c r="K4881" t="s">
        <v>21</v>
      </c>
      <c r="L4881" t="s">
        <v>21</v>
      </c>
      <c r="M4881">
        <f>IF(O4881&lt;Price!$A$3,Price!$B$2,IF(O4881&lt;Price!$A$4,Price!$B$3,IF(O4881&lt;Price!$A$5,Price!$B$4,IF(O4881&lt;Price!$A$6,Price!$B$5,Price!$B$6))))</f>
        <v>1</v>
      </c>
      <c r="N4881">
        <f>VLOOKUP(C4881,'Country'!$A:$D,4,0)</f>
        <v>1.3667099E-2</v>
      </c>
      <c r="O4881" s="7">
        <f t="shared" si="76"/>
        <v>7.5169044500000002</v>
      </c>
      <c r="P4881">
        <v>3.8</v>
      </c>
      <c r="Q4881" t="s">
        <v>72</v>
      </c>
      <c r="R4881">
        <v>63</v>
      </c>
    </row>
    <row r="4882" spans="1:18" x14ac:dyDescent="0.35">
      <c r="A4882">
        <v>311593</v>
      </c>
      <c r="B4882" t="s">
        <v>7849</v>
      </c>
      <c r="C4882">
        <v>1</v>
      </c>
      <c r="D4882" t="s">
        <v>18383</v>
      </c>
      <c r="E4882" t="s">
        <v>5705</v>
      </c>
      <c r="F4882" t="s">
        <v>10036</v>
      </c>
      <c r="G4882" t="s">
        <v>100</v>
      </c>
      <c r="H4882">
        <v>550</v>
      </c>
      <c r="I4882" t="s">
        <v>1676</v>
      </c>
      <c r="J4882" t="s">
        <v>21</v>
      </c>
      <c r="K4882" t="s">
        <v>21</v>
      </c>
      <c r="L4882" t="s">
        <v>21</v>
      </c>
      <c r="M4882">
        <f>IF(O4882&lt;Price!$A$3,Price!$B$2,IF(O4882&lt;Price!$A$4,Price!$B$3,IF(O4882&lt;Price!$A$5,Price!$B$4,IF(O4882&lt;Price!$A$6,Price!$B$5,Price!$B$6))))</f>
        <v>1</v>
      </c>
      <c r="N4882">
        <f>VLOOKUP(C4882,'Country'!$A:$D,4,0)</f>
        <v>1.3667099E-2</v>
      </c>
      <c r="O4882" s="7">
        <f t="shared" si="76"/>
        <v>7.5169044500000002</v>
      </c>
      <c r="P4882">
        <v>3.5</v>
      </c>
      <c r="Q4882" t="s">
        <v>72</v>
      </c>
      <c r="R4882">
        <v>54</v>
      </c>
    </row>
    <row r="4883" spans="1:18" x14ac:dyDescent="0.35">
      <c r="A4883">
        <v>18466740</v>
      </c>
      <c r="B4883" t="s">
        <v>10037</v>
      </c>
      <c r="C4883">
        <v>1</v>
      </c>
      <c r="D4883" t="s">
        <v>18383</v>
      </c>
      <c r="E4883" t="s">
        <v>5705</v>
      </c>
      <c r="F4883" t="s">
        <v>10038</v>
      </c>
      <c r="G4883" t="s">
        <v>10039</v>
      </c>
      <c r="H4883">
        <v>1000</v>
      </c>
      <c r="I4883" t="s">
        <v>1676</v>
      </c>
      <c r="J4883" t="s">
        <v>20</v>
      </c>
      <c r="K4883" t="s">
        <v>21</v>
      </c>
      <c r="L4883" t="s">
        <v>21</v>
      </c>
      <c r="M4883">
        <f>IF(O4883&lt;Price!$A$3,Price!$B$2,IF(O4883&lt;Price!$A$4,Price!$B$3,IF(O4883&lt;Price!$A$5,Price!$B$4,IF(O4883&lt;Price!$A$6,Price!$B$5,Price!$B$6))))</f>
        <v>2</v>
      </c>
      <c r="N4883">
        <f>VLOOKUP(C4883,'Country'!$A:$D,4,0)</f>
        <v>1.3667099E-2</v>
      </c>
      <c r="O4883" s="7">
        <f t="shared" si="76"/>
        <v>13.667099</v>
      </c>
      <c r="P4883">
        <v>0</v>
      </c>
      <c r="Q4883" t="s">
        <v>120</v>
      </c>
      <c r="R4883">
        <v>2</v>
      </c>
    </row>
    <row r="4884" spans="1:18" x14ac:dyDescent="0.35">
      <c r="A4884">
        <v>1533</v>
      </c>
      <c r="B4884" t="s">
        <v>10040</v>
      </c>
      <c r="C4884">
        <v>1</v>
      </c>
      <c r="D4884" t="s">
        <v>18383</v>
      </c>
      <c r="E4884" t="s">
        <v>5705</v>
      </c>
      <c r="F4884" t="s">
        <v>10041</v>
      </c>
      <c r="G4884" t="s">
        <v>10042</v>
      </c>
      <c r="H4884">
        <v>500</v>
      </c>
      <c r="I4884" t="s">
        <v>1676</v>
      </c>
      <c r="J4884" t="s">
        <v>21</v>
      </c>
      <c r="K4884" t="s">
        <v>21</v>
      </c>
      <c r="L4884" t="s">
        <v>21</v>
      </c>
      <c r="M4884">
        <f>IF(O4884&lt;Price!$A$3,Price!$B$2,IF(O4884&lt;Price!$A$4,Price!$B$3,IF(O4884&lt;Price!$A$5,Price!$B$4,IF(O4884&lt;Price!$A$6,Price!$B$5,Price!$B$6))))</f>
        <v>1</v>
      </c>
      <c r="N4884">
        <f>VLOOKUP(C4884,'Country'!$A:$D,4,0)</f>
        <v>1.3667099E-2</v>
      </c>
      <c r="O4884" s="7">
        <f t="shared" si="76"/>
        <v>6.8335495000000002</v>
      </c>
      <c r="P4884">
        <v>3.5</v>
      </c>
      <c r="Q4884" t="s">
        <v>72</v>
      </c>
      <c r="R4884">
        <v>515</v>
      </c>
    </row>
    <row r="4885" spans="1:18" x14ac:dyDescent="0.35">
      <c r="A4885">
        <v>9529</v>
      </c>
      <c r="B4885" t="s">
        <v>10043</v>
      </c>
      <c r="C4885">
        <v>1</v>
      </c>
      <c r="D4885" t="s">
        <v>18383</v>
      </c>
      <c r="E4885" t="s">
        <v>5705</v>
      </c>
      <c r="F4885" t="s">
        <v>10044</v>
      </c>
      <c r="G4885" t="s">
        <v>1867</v>
      </c>
      <c r="H4885">
        <v>150</v>
      </c>
      <c r="I4885" t="s">
        <v>1676</v>
      </c>
      <c r="J4885" t="s">
        <v>21</v>
      </c>
      <c r="K4885" t="s">
        <v>21</v>
      </c>
      <c r="L4885" t="s">
        <v>21</v>
      </c>
      <c r="M4885">
        <f>IF(O4885&lt;Price!$A$3,Price!$B$2,IF(O4885&lt;Price!$A$4,Price!$B$3,IF(O4885&lt;Price!$A$5,Price!$B$4,IF(O4885&lt;Price!$A$6,Price!$B$5,Price!$B$6))))</f>
        <v>1</v>
      </c>
      <c r="N4885">
        <f>VLOOKUP(C4885,'Country'!$A:$D,4,0)</f>
        <v>1.3667099E-2</v>
      </c>
      <c r="O4885" s="7">
        <f t="shared" si="76"/>
        <v>2.05006485</v>
      </c>
      <c r="P4885">
        <v>4.0999999999999996</v>
      </c>
      <c r="Q4885" t="s">
        <v>30</v>
      </c>
      <c r="R4885">
        <v>577</v>
      </c>
    </row>
    <row r="4886" spans="1:18" x14ac:dyDescent="0.35">
      <c r="A4886">
        <v>311466</v>
      </c>
      <c r="B4886" t="s">
        <v>10045</v>
      </c>
      <c r="C4886">
        <v>1</v>
      </c>
      <c r="D4886" t="s">
        <v>18383</v>
      </c>
      <c r="E4886" t="s">
        <v>5705</v>
      </c>
      <c r="F4886" t="s">
        <v>10046</v>
      </c>
      <c r="G4886" t="s">
        <v>277</v>
      </c>
      <c r="H4886">
        <v>300</v>
      </c>
      <c r="I4886" t="s">
        <v>1676</v>
      </c>
      <c r="J4886" t="s">
        <v>21</v>
      </c>
      <c r="K4886" t="s">
        <v>21</v>
      </c>
      <c r="L4886" t="s">
        <v>21</v>
      </c>
      <c r="M4886">
        <f>IF(O4886&lt;Price!$A$3,Price!$B$2,IF(O4886&lt;Price!$A$4,Price!$B$3,IF(O4886&lt;Price!$A$5,Price!$B$4,IF(O4886&lt;Price!$A$6,Price!$B$5,Price!$B$6))))</f>
        <v>1</v>
      </c>
      <c r="N4886">
        <f>VLOOKUP(C4886,'Country'!$A:$D,4,0)</f>
        <v>1.3667099E-2</v>
      </c>
      <c r="O4886" s="7">
        <f t="shared" si="76"/>
        <v>4.1001297000000001</v>
      </c>
      <c r="P4886">
        <v>3.4</v>
      </c>
      <c r="Q4886" t="s">
        <v>97</v>
      </c>
      <c r="R4886">
        <v>32</v>
      </c>
    </row>
    <row r="4887" spans="1:18" x14ac:dyDescent="0.35">
      <c r="A4887">
        <v>5358</v>
      </c>
      <c r="B4887" t="s">
        <v>10047</v>
      </c>
      <c r="C4887">
        <v>1</v>
      </c>
      <c r="D4887" t="s">
        <v>18383</v>
      </c>
      <c r="E4887" t="s">
        <v>5705</v>
      </c>
      <c r="F4887" t="s">
        <v>10048</v>
      </c>
      <c r="G4887" t="s">
        <v>10049</v>
      </c>
      <c r="H4887">
        <v>300</v>
      </c>
      <c r="I4887" t="s">
        <v>1676</v>
      </c>
      <c r="J4887" t="s">
        <v>21</v>
      </c>
      <c r="K4887" t="s">
        <v>21</v>
      </c>
      <c r="L4887" t="s">
        <v>21</v>
      </c>
      <c r="M4887">
        <f>IF(O4887&lt;Price!$A$3,Price!$B$2,IF(O4887&lt;Price!$A$4,Price!$B$3,IF(O4887&lt;Price!$A$5,Price!$B$4,IF(O4887&lt;Price!$A$6,Price!$B$5,Price!$B$6))))</f>
        <v>1</v>
      </c>
      <c r="N4887">
        <f>VLOOKUP(C4887,'Country'!$A:$D,4,0)</f>
        <v>1.3667099E-2</v>
      </c>
      <c r="O4887" s="7">
        <f t="shared" si="76"/>
        <v>4.1001297000000001</v>
      </c>
      <c r="P4887">
        <v>3.2</v>
      </c>
      <c r="Q4887" t="s">
        <v>97</v>
      </c>
      <c r="R4887">
        <v>23</v>
      </c>
    </row>
    <row r="4888" spans="1:18" x14ac:dyDescent="0.35">
      <c r="A4888">
        <v>301532</v>
      </c>
      <c r="B4888" t="s">
        <v>10050</v>
      </c>
      <c r="C4888">
        <v>1</v>
      </c>
      <c r="D4888" t="s">
        <v>18383</v>
      </c>
      <c r="E4888" t="s">
        <v>5705</v>
      </c>
      <c r="F4888" t="s">
        <v>10051</v>
      </c>
      <c r="G4888" t="s">
        <v>2134</v>
      </c>
      <c r="H4888">
        <v>600</v>
      </c>
      <c r="I4888" t="s">
        <v>1676</v>
      </c>
      <c r="J4888" t="s">
        <v>21</v>
      </c>
      <c r="K4888" t="s">
        <v>21</v>
      </c>
      <c r="L4888" t="s">
        <v>21</v>
      </c>
      <c r="M4888">
        <f>IF(O4888&lt;Price!$A$3,Price!$B$2,IF(O4888&lt;Price!$A$4,Price!$B$3,IF(O4888&lt;Price!$A$5,Price!$B$4,IF(O4888&lt;Price!$A$6,Price!$B$5,Price!$B$6))))</f>
        <v>1</v>
      </c>
      <c r="N4888">
        <f>VLOOKUP(C4888,'Country'!$A:$D,4,0)</f>
        <v>1.3667099E-2</v>
      </c>
      <c r="O4888" s="7">
        <f t="shared" si="76"/>
        <v>8.2002594000000002</v>
      </c>
      <c r="P4888">
        <v>3.3</v>
      </c>
      <c r="Q4888" t="s">
        <v>97</v>
      </c>
      <c r="R4888">
        <v>23</v>
      </c>
    </row>
    <row r="4889" spans="1:18" x14ac:dyDescent="0.35">
      <c r="A4889">
        <v>18336529</v>
      </c>
      <c r="B4889" t="s">
        <v>10052</v>
      </c>
      <c r="C4889">
        <v>1</v>
      </c>
      <c r="D4889" t="s">
        <v>18383</v>
      </c>
      <c r="E4889" t="s">
        <v>5705</v>
      </c>
      <c r="F4889" t="s">
        <v>10053</v>
      </c>
      <c r="G4889" t="s">
        <v>100</v>
      </c>
      <c r="H4889">
        <v>500</v>
      </c>
      <c r="I4889" t="s">
        <v>1676</v>
      </c>
      <c r="J4889" t="s">
        <v>21</v>
      </c>
      <c r="K4889" t="s">
        <v>21</v>
      </c>
      <c r="L4889" t="s">
        <v>21</v>
      </c>
      <c r="M4889">
        <f>IF(O4889&lt;Price!$A$3,Price!$B$2,IF(O4889&lt;Price!$A$4,Price!$B$3,IF(O4889&lt;Price!$A$5,Price!$B$4,IF(O4889&lt;Price!$A$6,Price!$B$5,Price!$B$6))))</f>
        <v>1</v>
      </c>
      <c r="N4889">
        <f>VLOOKUP(C4889,'Country'!$A:$D,4,0)</f>
        <v>1.3667099E-2</v>
      </c>
      <c r="O4889" s="7">
        <f t="shared" si="76"/>
        <v>6.8335495000000002</v>
      </c>
      <c r="P4889">
        <v>3.3</v>
      </c>
      <c r="Q4889" t="s">
        <v>97</v>
      </c>
      <c r="R4889">
        <v>12</v>
      </c>
    </row>
    <row r="4890" spans="1:18" x14ac:dyDescent="0.35">
      <c r="A4890">
        <v>301530</v>
      </c>
      <c r="B4890" t="s">
        <v>5799</v>
      </c>
      <c r="C4890">
        <v>1</v>
      </c>
      <c r="D4890" t="s">
        <v>18383</v>
      </c>
      <c r="E4890" t="s">
        <v>5705</v>
      </c>
      <c r="F4890" t="s">
        <v>10054</v>
      </c>
      <c r="G4890" t="s">
        <v>1724</v>
      </c>
      <c r="H4890">
        <v>550</v>
      </c>
      <c r="I4890" t="s">
        <v>1676</v>
      </c>
      <c r="J4890" t="s">
        <v>21</v>
      </c>
      <c r="K4890" t="s">
        <v>21</v>
      </c>
      <c r="L4890" t="s">
        <v>21</v>
      </c>
      <c r="M4890">
        <f>IF(O4890&lt;Price!$A$3,Price!$B$2,IF(O4890&lt;Price!$A$4,Price!$B$3,IF(O4890&lt;Price!$A$5,Price!$B$4,IF(O4890&lt;Price!$A$6,Price!$B$5,Price!$B$6))))</f>
        <v>1</v>
      </c>
      <c r="N4890">
        <f>VLOOKUP(C4890,'Country'!$A:$D,4,0)</f>
        <v>1.3667099E-2</v>
      </c>
      <c r="O4890" s="7">
        <f t="shared" si="76"/>
        <v>7.5169044500000002</v>
      </c>
      <c r="P4890">
        <v>3.1</v>
      </c>
      <c r="Q4890" t="s">
        <v>97</v>
      </c>
      <c r="R4890">
        <v>20</v>
      </c>
    </row>
    <row r="4891" spans="1:18" x14ac:dyDescent="0.35">
      <c r="A4891">
        <v>18317975</v>
      </c>
      <c r="B4891" t="s">
        <v>10055</v>
      </c>
      <c r="C4891">
        <v>1</v>
      </c>
      <c r="D4891" t="s">
        <v>18383</v>
      </c>
      <c r="E4891" t="s">
        <v>5705</v>
      </c>
      <c r="F4891" t="s">
        <v>10056</v>
      </c>
      <c r="G4891" t="s">
        <v>3637</v>
      </c>
      <c r="H4891">
        <v>200</v>
      </c>
      <c r="I4891" t="s">
        <v>1676</v>
      </c>
      <c r="J4891" t="s">
        <v>21</v>
      </c>
      <c r="K4891" t="s">
        <v>21</v>
      </c>
      <c r="L4891" t="s">
        <v>21</v>
      </c>
      <c r="M4891">
        <f>IF(O4891&lt;Price!$A$3,Price!$B$2,IF(O4891&lt;Price!$A$4,Price!$B$3,IF(O4891&lt;Price!$A$5,Price!$B$4,IF(O4891&lt;Price!$A$6,Price!$B$5,Price!$B$6))))</f>
        <v>1</v>
      </c>
      <c r="N4891">
        <f>VLOOKUP(C4891,'Country'!$A:$D,4,0)</f>
        <v>1.3667099E-2</v>
      </c>
      <c r="O4891" s="7">
        <f t="shared" si="76"/>
        <v>2.7334198000000001</v>
      </c>
      <c r="P4891">
        <v>3.3</v>
      </c>
      <c r="Q4891" t="s">
        <v>97</v>
      </c>
      <c r="R4891">
        <v>7</v>
      </c>
    </row>
    <row r="4892" spans="1:18" x14ac:dyDescent="0.35">
      <c r="A4892">
        <v>18469935</v>
      </c>
      <c r="B4892" t="s">
        <v>10057</v>
      </c>
      <c r="C4892">
        <v>1</v>
      </c>
      <c r="D4892" t="s">
        <v>18383</v>
      </c>
      <c r="E4892" t="s">
        <v>5705</v>
      </c>
      <c r="F4892" t="s">
        <v>10058</v>
      </c>
      <c r="G4892" t="s">
        <v>6068</v>
      </c>
      <c r="H4892">
        <v>450</v>
      </c>
      <c r="I4892" t="s">
        <v>1676</v>
      </c>
      <c r="J4892" t="s">
        <v>21</v>
      </c>
      <c r="K4892" t="s">
        <v>21</v>
      </c>
      <c r="L4892" t="s">
        <v>21</v>
      </c>
      <c r="M4892">
        <f>IF(O4892&lt;Price!$A$3,Price!$B$2,IF(O4892&lt;Price!$A$4,Price!$B$3,IF(O4892&lt;Price!$A$5,Price!$B$4,IF(O4892&lt;Price!$A$6,Price!$B$5,Price!$B$6))))</f>
        <v>1</v>
      </c>
      <c r="N4892">
        <f>VLOOKUP(C4892,'Country'!$A:$D,4,0)</f>
        <v>1.3667099E-2</v>
      </c>
      <c r="O4892" s="7">
        <f t="shared" si="76"/>
        <v>6.1501945500000001</v>
      </c>
      <c r="P4892">
        <v>3.2</v>
      </c>
      <c r="Q4892" t="s">
        <v>97</v>
      </c>
      <c r="R4892">
        <v>11</v>
      </c>
    </row>
    <row r="4893" spans="1:18" x14ac:dyDescent="0.35">
      <c r="A4893">
        <v>300874</v>
      </c>
      <c r="B4893" t="s">
        <v>10059</v>
      </c>
      <c r="C4893">
        <v>1</v>
      </c>
      <c r="D4893" t="s">
        <v>18383</v>
      </c>
      <c r="E4893" t="s">
        <v>5705</v>
      </c>
      <c r="F4893" t="s">
        <v>10060</v>
      </c>
      <c r="G4893" t="s">
        <v>2433</v>
      </c>
      <c r="H4893">
        <v>450</v>
      </c>
      <c r="I4893" t="s">
        <v>1676</v>
      </c>
      <c r="J4893" t="s">
        <v>21</v>
      </c>
      <c r="K4893" t="s">
        <v>20</v>
      </c>
      <c r="L4893" t="s">
        <v>21</v>
      </c>
      <c r="M4893">
        <f>IF(O4893&lt;Price!$A$3,Price!$B$2,IF(O4893&lt;Price!$A$4,Price!$B$3,IF(O4893&lt;Price!$A$5,Price!$B$4,IF(O4893&lt;Price!$A$6,Price!$B$5,Price!$B$6))))</f>
        <v>1</v>
      </c>
      <c r="N4893">
        <f>VLOOKUP(C4893,'Country'!$A:$D,4,0)</f>
        <v>1.3667099E-2</v>
      </c>
      <c r="O4893" s="7">
        <f t="shared" si="76"/>
        <v>6.1501945500000001</v>
      </c>
      <c r="P4893">
        <v>2.8</v>
      </c>
      <c r="Q4893" t="s">
        <v>97</v>
      </c>
      <c r="R4893">
        <v>13</v>
      </c>
    </row>
    <row r="4894" spans="1:18" x14ac:dyDescent="0.35">
      <c r="A4894">
        <v>18357561</v>
      </c>
      <c r="B4894" t="s">
        <v>10061</v>
      </c>
      <c r="C4894">
        <v>1</v>
      </c>
      <c r="D4894" t="s">
        <v>18383</v>
      </c>
      <c r="E4894" t="s">
        <v>5705</v>
      </c>
      <c r="F4894" t="s">
        <v>10062</v>
      </c>
      <c r="G4894" t="s">
        <v>103</v>
      </c>
      <c r="H4894">
        <v>100</v>
      </c>
      <c r="I4894" t="s">
        <v>1676</v>
      </c>
      <c r="J4894" t="s">
        <v>21</v>
      </c>
      <c r="K4894" t="s">
        <v>21</v>
      </c>
      <c r="L4894" t="s">
        <v>21</v>
      </c>
      <c r="M4894">
        <f>IF(O4894&lt;Price!$A$3,Price!$B$2,IF(O4894&lt;Price!$A$4,Price!$B$3,IF(O4894&lt;Price!$A$5,Price!$B$4,IF(O4894&lt;Price!$A$6,Price!$B$5,Price!$B$6))))</f>
        <v>1</v>
      </c>
      <c r="N4894">
        <f>VLOOKUP(C4894,'Country'!$A:$D,4,0)</f>
        <v>1.3667099E-2</v>
      </c>
      <c r="O4894" s="7">
        <f t="shared" si="76"/>
        <v>1.3667099</v>
      </c>
      <c r="P4894">
        <v>0</v>
      </c>
      <c r="Q4894" t="s">
        <v>120</v>
      </c>
      <c r="R4894">
        <v>0</v>
      </c>
    </row>
    <row r="4895" spans="1:18" x14ac:dyDescent="0.35">
      <c r="A4895">
        <v>18445793</v>
      </c>
      <c r="B4895" t="s">
        <v>10063</v>
      </c>
      <c r="C4895">
        <v>1</v>
      </c>
      <c r="D4895" t="s">
        <v>18383</v>
      </c>
      <c r="E4895" t="s">
        <v>5705</v>
      </c>
      <c r="F4895" t="s">
        <v>10064</v>
      </c>
      <c r="G4895" t="s">
        <v>5884</v>
      </c>
      <c r="H4895">
        <v>300</v>
      </c>
      <c r="I4895" t="s">
        <v>1676</v>
      </c>
      <c r="J4895" t="s">
        <v>21</v>
      </c>
      <c r="K4895" t="s">
        <v>21</v>
      </c>
      <c r="L4895" t="s">
        <v>21</v>
      </c>
      <c r="M4895">
        <f>IF(O4895&lt;Price!$A$3,Price!$B$2,IF(O4895&lt;Price!$A$4,Price!$B$3,IF(O4895&lt;Price!$A$5,Price!$B$4,IF(O4895&lt;Price!$A$6,Price!$B$5,Price!$B$6))))</f>
        <v>1</v>
      </c>
      <c r="N4895">
        <f>VLOOKUP(C4895,'Country'!$A:$D,4,0)</f>
        <v>1.3667099E-2</v>
      </c>
      <c r="O4895" s="7">
        <f t="shared" si="76"/>
        <v>4.1001297000000001</v>
      </c>
      <c r="P4895">
        <v>0</v>
      </c>
      <c r="Q4895" t="s">
        <v>120</v>
      </c>
      <c r="R4895">
        <v>0</v>
      </c>
    </row>
    <row r="4896" spans="1:18" x14ac:dyDescent="0.35">
      <c r="A4896">
        <v>18458348</v>
      </c>
      <c r="B4896" t="s">
        <v>10065</v>
      </c>
      <c r="C4896">
        <v>1</v>
      </c>
      <c r="D4896" t="s">
        <v>18383</v>
      </c>
      <c r="E4896" t="s">
        <v>5705</v>
      </c>
      <c r="F4896" t="s">
        <v>10066</v>
      </c>
      <c r="G4896" t="s">
        <v>2549</v>
      </c>
      <c r="H4896">
        <v>300</v>
      </c>
      <c r="I4896" t="s">
        <v>1676</v>
      </c>
      <c r="J4896" t="s">
        <v>21</v>
      </c>
      <c r="K4896" t="s">
        <v>21</v>
      </c>
      <c r="L4896" t="s">
        <v>21</v>
      </c>
      <c r="M4896">
        <f>IF(O4896&lt;Price!$A$3,Price!$B$2,IF(O4896&lt;Price!$A$4,Price!$B$3,IF(O4896&lt;Price!$A$5,Price!$B$4,IF(O4896&lt;Price!$A$6,Price!$B$5,Price!$B$6))))</f>
        <v>1</v>
      </c>
      <c r="N4896">
        <f>VLOOKUP(C4896,'Country'!$A:$D,4,0)</f>
        <v>1.3667099E-2</v>
      </c>
      <c r="O4896" s="7">
        <f t="shared" si="76"/>
        <v>4.1001297000000001</v>
      </c>
      <c r="P4896">
        <v>0</v>
      </c>
      <c r="Q4896" t="s">
        <v>120</v>
      </c>
      <c r="R4896">
        <v>0</v>
      </c>
    </row>
    <row r="4897" spans="1:18" x14ac:dyDescent="0.35">
      <c r="A4897">
        <v>18449646</v>
      </c>
      <c r="B4897" t="s">
        <v>10067</v>
      </c>
      <c r="C4897">
        <v>1</v>
      </c>
      <c r="D4897" t="s">
        <v>18383</v>
      </c>
      <c r="E4897" t="s">
        <v>5705</v>
      </c>
      <c r="F4897" t="s">
        <v>10068</v>
      </c>
      <c r="G4897" t="s">
        <v>2443</v>
      </c>
      <c r="H4897">
        <v>250</v>
      </c>
      <c r="I4897" t="s">
        <v>1676</v>
      </c>
      <c r="J4897" t="s">
        <v>21</v>
      </c>
      <c r="K4897" t="s">
        <v>21</v>
      </c>
      <c r="L4897" t="s">
        <v>21</v>
      </c>
      <c r="M4897">
        <f>IF(O4897&lt;Price!$A$3,Price!$B$2,IF(O4897&lt;Price!$A$4,Price!$B$3,IF(O4897&lt;Price!$A$5,Price!$B$4,IF(O4897&lt;Price!$A$6,Price!$B$5,Price!$B$6))))</f>
        <v>1</v>
      </c>
      <c r="N4897">
        <f>VLOOKUP(C4897,'Country'!$A:$D,4,0)</f>
        <v>1.3667099E-2</v>
      </c>
      <c r="O4897" s="7">
        <f t="shared" si="76"/>
        <v>3.4167747500000001</v>
      </c>
      <c r="P4897">
        <v>0</v>
      </c>
      <c r="Q4897" t="s">
        <v>120</v>
      </c>
      <c r="R4897">
        <v>0</v>
      </c>
    </row>
    <row r="4898" spans="1:18" x14ac:dyDescent="0.35">
      <c r="A4898">
        <v>18445784</v>
      </c>
      <c r="B4898" t="s">
        <v>10069</v>
      </c>
      <c r="C4898">
        <v>1</v>
      </c>
      <c r="D4898" t="s">
        <v>18383</v>
      </c>
      <c r="E4898" t="s">
        <v>5705</v>
      </c>
      <c r="F4898" t="s">
        <v>10070</v>
      </c>
      <c r="G4898" t="s">
        <v>1800</v>
      </c>
      <c r="H4898">
        <v>700</v>
      </c>
      <c r="I4898" t="s">
        <v>1676</v>
      </c>
      <c r="J4898" t="s">
        <v>21</v>
      </c>
      <c r="K4898" t="s">
        <v>21</v>
      </c>
      <c r="L4898" t="s">
        <v>21</v>
      </c>
      <c r="M4898">
        <f>IF(O4898&lt;Price!$A$3,Price!$B$2,IF(O4898&lt;Price!$A$4,Price!$B$3,IF(O4898&lt;Price!$A$5,Price!$B$4,IF(O4898&lt;Price!$A$6,Price!$B$5,Price!$B$6))))</f>
        <v>1</v>
      </c>
      <c r="N4898">
        <f>VLOOKUP(C4898,'Country'!$A:$D,4,0)</f>
        <v>1.3667099E-2</v>
      </c>
      <c r="O4898" s="7">
        <f t="shared" si="76"/>
        <v>9.5669693000000002</v>
      </c>
      <c r="P4898">
        <v>0</v>
      </c>
      <c r="Q4898" t="s">
        <v>120</v>
      </c>
      <c r="R4898">
        <v>0</v>
      </c>
    </row>
    <row r="4899" spans="1:18" x14ac:dyDescent="0.35">
      <c r="A4899">
        <v>18378861</v>
      </c>
      <c r="B4899" t="s">
        <v>10071</v>
      </c>
      <c r="C4899">
        <v>1</v>
      </c>
      <c r="D4899" t="s">
        <v>18383</v>
      </c>
      <c r="E4899" t="s">
        <v>5705</v>
      </c>
      <c r="F4899" t="s">
        <v>10072</v>
      </c>
      <c r="G4899" t="s">
        <v>1724</v>
      </c>
      <c r="H4899">
        <v>400</v>
      </c>
      <c r="I4899" t="s">
        <v>1676</v>
      </c>
      <c r="J4899" t="s">
        <v>21</v>
      </c>
      <c r="K4899" t="s">
        <v>21</v>
      </c>
      <c r="L4899" t="s">
        <v>21</v>
      </c>
      <c r="M4899">
        <f>IF(O4899&lt;Price!$A$3,Price!$B$2,IF(O4899&lt;Price!$A$4,Price!$B$3,IF(O4899&lt;Price!$A$5,Price!$B$4,IF(O4899&lt;Price!$A$6,Price!$B$5,Price!$B$6))))</f>
        <v>1</v>
      </c>
      <c r="N4899">
        <f>VLOOKUP(C4899,'Country'!$A:$D,4,0)</f>
        <v>1.3667099E-2</v>
      </c>
      <c r="O4899" s="7">
        <f t="shared" si="76"/>
        <v>5.4668396000000001</v>
      </c>
      <c r="P4899">
        <v>0</v>
      </c>
      <c r="Q4899" t="s">
        <v>120</v>
      </c>
      <c r="R4899">
        <v>0</v>
      </c>
    </row>
    <row r="4900" spans="1:18" x14ac:dyDescent="0.35">
      <c r="A4900">
        <v>301677</v>
      </c>
      <c r="B4900" t="s">
        <v>10073</v>
      </c>
      <c r="C4900">
        <v>1</v>
      </c>
      <c r="D4900" t="s">
        <v>18383</v>
      </c>
      <c r="E4900" t="s">
        <v>5705</v>
      </c>
      <c r="F4900" t="s">
        <v>10074</v>
      </c>
      <c r="G4900" t="s">
        <v>10075</v>
      </c>
      <c r="H4900">
        <v>400</v>
      </c>
      <c r="I4900" t="s">
        <v>1676</v>
      </c>
      <c r="J4900" t="s">
        <v>21</v>
      </c>
      <c r="K4900" t="s">
        <v>21</v>
      </c>
      <c r="L4900" t="s">
        <v>21</v>
      </c>
      <c r="M4900">
        <f>IF(O4900&lt;Price!$A$3,Price!$B$2,IF(O4900&lt;Price!$A$4,Price!$B$3,IF(O4900&lt;Price!$A$5,Price!$B$4,IF(O4900&lt;Price!$A$6,Price!$B$5,Price!$B$6))))</f>
        <v>1</v>
      </c>
      <c r="N4900">
        <f>VLOOKUP(C4900,'Country'!$A:$D,4,0)</f>
        <v>1.3667099E-2</v>
      </c>
      <c r="O4900" s="7">
        <f t="shared" si="76"/>
        <v>5.4668396000000001</v>
      </c>
      <c r="P4900">
        <v>4.2</v>
      </c>
      <c r="Q4900" t="s">
        <v>30</v>
      </c>
      <c r="R4900">
        <v>762</v>
      </c>
    </row>
    <row r="4901" spans="1:18" x14ac:dyDescent="0.35">
      <c r="A4901">
        <v>8537</v>
      </c>
      <c r="B4901" t="s">
        <v>10076</v>
      </c>
      <c r="C4901">
        <v>1</v>
      </c>
      <c r="D4901" t="s">
        <v>18383</v>
      </c>
      <c r="E4901" t="s">
        <v>5705</v>
      </c>
      <c r="F4901" t="s">
        <v>10077</v>
      </c>
      <c r="G4901" t="s">
        <v>2680</v>
      </c>
      <c r="H4901">
        <v>250</v>
      </c>
      <c r="I4901" t="s">
        <v>1676</v>
      </c>
      <c r="J4901" t="s">
        <v>21</v>
      </c>
      <c r="K4901" t="s">
        <v>21</v>
      </c>
      <c r="L4901" t="s">
        <v>21</v>
      </c>
      <c r="M4901">
        <f>IF(O4901&lt;Price!$A$3,Price!$B$2,IF(O4901&lt;Price!$A$4,Price!$B$3,IF(O4901&lt;Price!$A$5,Price!$B$4,IF(O4901&lt;Price!$A$6,Price!$B$5,Price!$B$6))))</f>
        <v>1</v>
      </c>
      <c r="N4901">
        <f>VLOOKUP(C4901,'Country'!$A:$D,4,0)</f>
        <v>1.3667099E-2</v>
      </c>
      <c r="O4901" s="7">
        <f t="shared" si="76"/>
        <v>3.4167747500000001</v>
      </c>
      <c r="P4901">
        <v>2.8</v>
      </c>
      <c r="Q4901" t="s">
        <v>97</v>
      </c>
      <c r="R4901">
        <v>8</v>
      </c>
    </row>
    <row r="4902" spans="1:18" x14ac:dyDescent="0.35">
      <c r="A4902">
        <v>18268367</v>
      </c>
      <c r="B4902" t="s">
        <v>10079</v>
      </c>
      <c r="C4902">
        <v>1</v>
      </c>
      <c r="D4902" t="s">
        <v>18383</v>
      </c>
      <c r="E4902" t="s">
        <v>5705</v>
      </c>
      <c r="F4902" t="s">
        <v>10080</v>
      </c>
      <c r="G4902" t="s">
        <v>1800</v>
      </c>
      <c r="H4902">
        <v>400</v>
      </c>
      <c r="I4902" t="s">
        <v>1676</v>
      </c>
      <c r="J4902" t="s">
        <v>21</v>
      </c>
      <c r="K4902" t="s">
        <v>20</v>
      </c>
      <c r="L4902" t="s">
        <v>21</v>
      </c>
      <c r="M4902">
        <f>IF(O4902&lt;Price!$A$3,Price!$B$2,IF(O4902&lt;Price!$A$4,Price!$B$3,IF(O4902&lt;Price!$A$5,Price!$B$4,IF(O4902&lt;Price!$A$6,Price!$B$5,Price!$B$6))))</f>
        <v>1</v>
      </c>
      <c r="N4902">
        <f>VLOOKUP(C4902,'Country'!$A:$D,4,0)</f>
        <v>1.3667099E-2</v>
      </c>
      <c r="O4902" s="7">
        <f t="shared" si="76"/>
        <v>5.4668396000000001</v>
      </c>
      <c r="P4902">
        <v>2.6</v>
      </c>
      <c r="Q4902" t="s">
        <v>97</v>
      </c>
      <c r="R4902">
        <v>5</v>
      </c>
    </row>
    <row r="4903" spans="1:18" x14ac:dyDescent="0.35">
      <c r="A4903">
        <v>18244534</v>
      </c>
      <c r="B4903" t="s">
        <v>5917</v>
      </c>
      <c r="C4903">
        <v>1</v>
      </c>
      <c r="D4903" t="s">
        <v>18383</v>
      </c>
      <c r="E4903" t="s">
        <v>5705</v>
      </c>
      <c r="F4903" t="s">
        <v>10081</v>
      </c>
      <c r="G4903" t="s">
        <v>10082</v>
      </c>
      <c r="H4903">
        <v>250</v>
      </c>
      <c r="I4903" t="s">
        <v>1676</v>
      </c>
      <c r="J4903" t="s">
        <v>21</v>
      </c>
      <c r="K4903" t="s">
        <v>21</v>
      </c>
      <c r="L4903" t="s">
        <v>21</v>
      </c>
      <c r="M4903">
        <f>IF(O4903&lt;Price!$A$3,Price!$B$2,IF(O4903&lt;Price!$A$4,Price!$B$3,IF(O4903&lt;Price!$A$5,Price!$B$4,IF(O4903&lt;Price!$A$6,Price!$B$5,Price!$B$6))))</f>
        <v>1</v>
      </c>
      <c r="N4903">
        <f>VLOOKUP(C4903,'Country'!$A:$D,4,0)</f>
        <v>1.3667099E-2</v>
      </c>
      <c r="O4903" s="7">
        <f t="shared" si="76"/>
        <v>3.4167747500000001</v>
      </c>
      <c r="P4903">
        <v>3.3</v>
      </c>
      <c r="Q4903" t="s">
        <v>97</v>
      </c>
      <c r="R4903">
        <v>13</v>
      </c>
    </row>
    <row r="4904" spans="1:18" x14ac:dyDescent="0.35">
      <c r="A4904">
        <v>8517</v>
      </c>
      <c r="B4904" t="s">
        <v>3266</v>
      </c>
      <c r="C4904">
        <v>1</v>
      </c>
      <c r="D4904" t="s">
        <v>18383</v>
      </c>
      <c r="E4904" t="s">
        <v>5705</v>
      </c>
      <c r="F4904" t="s">
        <v>10083</v>
      </c>
      <c r="G4904" t="s">
        <v>1681</v>
      </c>
      <c r="H4904">
        <v>400</v>
      </c>
      <c r="I4904" t="s">
        <v>1676</v>
      </c>
      <c r="J4904" t="s">
        <v>21</v>
      </c>
      <c r="K4904" t="s">
        <v>21</v>
      </c>
      <c r="L4904" t="s">
        <v>21</v>
      </c>
      <c r="M4904">
        <f>IF(O4904&lt;Price!$A$3,Price!$B$2,IF(O4904&lt;Price!$A$4,Price!$B$3,IF(O4904&lt;Price!$A$5,Price!$B$4,IF(O4904&lt;Price!$A$6,Price!$B$5,Price!$B$6))))</f>
        <v>1</v>
      </c>
      <c r="N4904">
        <f>VLOOKUP(C4904,'Country'!$A:$D,4,0)</f>
        <v>1.3667099E-2</v>
      </c>
      <c r="O4904" s="7">
        <f t="shared" si="76"/>
        <v>5.4668396000000001</v>
      </c>
      <c r="P4904">
        <v>3.1</v>
      </c>
      <c r="Q4904" t="s">
        <v>97</v>
      </c>
      <c r="R4904">
        <v>24</v>
      </c>
    </row>
    <row r="4905" spans="1:18" x14ac:dyDescent="0.35">
      <c r="A4905">
        <v>310653</v>
      </c>
      <c r="B4905" t="s">
        <v>10084</v>
      </c>
      <c r="C4905">
        <v>1</v>
      </c>
      <c r="D4905" t="s">
        <v>18383</v>
      </c>
      <c r="E4905" t="s">
        <v>5705</v>
      </c>
      <c r="F4905" t="s">
        <v>10085</v>
      </c>
      <c r="G4905" t="s">
        <v>277</v>
      </c>
      <c r="H4905">
        <v>500</v>
      </c>
      <c r="I4905" t="s">
        <v>1676</v>
      </c>
      <c r="J4905" t="s">
        <v>21</v>
      </c>
      <c r="K4905" t="s">
        <v>20</v>
      </c>
      <c r="L4905" t="s">
        <v>21</v>
      </c>
      <c r="M4905">
        <f>IF(O4905&lt;Price!$A$3,Price!$B$2,IF(O4905&lt;Price!$A$4,Price!$B$3,IF(O4905&lt;Price!$A$5,Price!$B$4,IF(O4905&lt;Price!$A$6,Price!$B$5,Price!$B$6))))</f>
        <v>1</v>
      </c>
      <c r="N4905">
        <f>VLOOKUP(C4905,'Country'!$A:$D,4,0)</f>
        <v>1.3667099E-2</v>
      </c>
      <c r="O4905" s="7">
        <f t="shared" si="76"/>
        <v>6.8335495000000002</v>
      </c>
      <c r="P4905">
        <v>3.1</v>
      </c>
      <c r="Q4905" t="s">
        <v>97</v>
      </c>
      <c r="R4905">
        <v>18</v>
      </c>
    </row>
    <row r="4906" spans="1:18" x14ac:dyDescent="0.35">
      <c r="A4906">
        <v>312479</v>
      </c>
      <c r="B4906" t="s">
        <v>10086</v>
      </c>
      <c r="C4906">
        <v>1</v>
      </c>
      <c r="D4906" t="s">
        <v>18383</v>
      </c>
      <c r="E4906" t="s">
        <v>5705</v>
      </c>
      <c r="F4906" t="s">
        <v>10087</v>
      </c>
      <c r="G4906" t="s">
        <v>39</v>
      </c>
      <c r="H4906">
        <v>350</v>
      </c>
      <c r="I4906" t="s">
        <v>1676</v>
      </c>
      <c r="J4906" t="s">
        <v>21</v>
      </c>
      <c r="K4906" t="s">
        <v>21</v>
      </c>
      <c r="L4906" t="s">
        <v>21</v>
      </c>
      <c r="M4906">
        <f>IF(O4906&lt;Price!$A$3,Price!$B$2,IF(O4906&lt;Price!$A$4,Price!$B$3,IF(O4906&lt;Price!$A$5,Price!$B$4,IF(O4906&lt;Price!$A$6,Price!$B$5,Price!$B$6))))</f>
        <v>1</v>
      </c>
      <c r="N4906">
        <f>VLOOKUP(C4906,'Country'!$A:$D,4,0)</f>
        <v>1.3667099E-2</v>
      </c>
      <c r="O4906" s="7">
        <f t="shared" si="76"/>
        <v>4.7834846500000001</v>
      </c>
      <c r="P4906">
        <v>2.9</v>
      </c>
      <c r="Q4906" t="s">
        <v>97</v>
      </c>
      <c r="R4906">
        <v>13</v>
      </c>
    </row>
    <row r="4907" spans="1:18" x14ac:dyDescent="0.35">
      <c r="A4907">
        <v>18222593</v>
      </c>
      <c r="B4907" t="s">
        <v>10088</v>
      </c>
      <c r="C4907">
        <v>1</v>
      </c>
      <c r="D4907" t="s">
        <v>18383</v>
      </c>
      <c r="E4907" t="s">
        <v>5705</v>
      </c>
      <c r="F4907" t="s">
        <v>10089</v>
      </c>
      <c r="G4907" t="s">
        <v>10090</v>
      </c>
      <c r="H4907">
        <v>500</v>
      </c>
      <c r="I4907" t="s">
        <v>1676</v>
      </c>
      <c r="J4907" t="s">
        <v>21</v>
      </c>
      <c r="K4907" t="s">
        <v>21</v>
      </c>
      <c r="L4907" t="s">
        <v>21</v>
      </c>
      <c r="M4907">
        <f>IF(O4907&lt;Price!$A$3,Price!$B$2,IF(O4907&lt;Price!$A$4,Price!$B$3,IF(O4907&lt;Price!$A$5,Price!$B$4,IF(O4907&lt;Price!$A$6,Price!$B$5,Price!$B$6))))</f>
        <v>1</v>
      </c>
      <c r="N4907">
        <f>VLOOKUP(C4907,'Country'!$A:$D,4,0)</f>
        <v>1.3667099E-2</v>
      </c>
      <c r="O4907" s="7">
        <f t="shared" si="76"/>
        <v>6.8335495000000002</v>
      </c>
      <c r="P4907">
        <v>2.8</v>
      </c>
      <c r="Q4907" t="s">
        <v>97</v>
      </c>
      <c r="R4907">
        <v>14</v>
      </c>
    </row>
    <row r="4908" spans="1:18" x14ac:dyDescent="0.35">
      <c r="A4908">
        <v>2012</v>
      </c>
      <c r="B4908" t="s">
        <v>5864</v>
      </c>
      <c r="C4908">
        <v>1</v>
      </c>
      <c r="D4908" t="s">
        <v>18383</v>
      </c>
      <c r="E4908" t="s">
        <v>5705</v>
      </c>
      <c r="F4908" t="s">
        <v>10091</v>
      </c>
      <c r="G4908" t="s">
        <v>1851</v>
      </c>
      <c r="H4908">
        <v>250</v>
      </c>
      <c r="I4908" t="s">
        <v>1676</v>
      </c>
      <c r="J4908" t="s">
        <v>21</v>
      </c>
      <c r="K4908" t="s">
        <v>21</v>
      </c>
      <c r="L4908" t="s">
        <v>21</v>
      </c>
      <c r="M4908">
        <f>IF(O4908&lt;Price!$A$3,Price!$B$2,IF(O4908&lt;Price!$A$4,Price!$B$3,IF(O4908&lt;Price!$A$5,Price!$B$4,IF(O4908&lt;Price!$A$6,Price!$B$5,Price!$B$6))))</f>
        <v>1</v>
      </c>
      <c r="N4908">
        <f>VLOOKUP(C4908,'Country'!$A:$D,4,0)</f>
        <v>1.3667099E-2</v>
      </c>
      <c r="O4908" s="7">
        <f t="shared" si="76"/>
        <v>3.4167747500000001</v>
      </c>
      <c r="P4908">
        <v>3</v>
      </c>
      <c r="Q4908" t="s">
        <v>97</v>
      </c>
      <c r="R4908">
        <v>74</v>
      </c>
    </row>
    <row r="4909" spans="1:18" x14ac:dyDescent="0.35">
      <c r="A4909">
        <v>6265</v>
      </c>
      <c r="B4909" t="s">
        <v>2427</v>
      </c>
      <c r="C4909">
        <v>1</v>
      </c>
      <c r="D4909" t="s">
        <v>18383</v>
      </c>
      <c r="E4909" t="s">
        <v>5705</v>
      </c>
      <c r="F4909" t="s">
        <v>10092</v>
      </c>
      <c r="G4909" t="s">
        <v>100</v>
      </c>
      <c r="H4909">
        <v>450</v>
      </c>
      <c r="I4909" t="s">
        <v>1676</v>
      </c>
      <c r="J4909" t="s">
        <v>21</v>
      </c>
      <c r="K4909" t="s">
        <v>21</v>
      </c>
      <c r="L4909" t="s">
        <v>21</v>
      </c>
      <c r="M4909">
        <f>IF(O4909&lt;Price!$A$3,Price!$B$2,IF(O4909&lt;Price!$A$4,Price!$B$3,IF(O4909&lt;Price!$A$5,Price!$B$4,IF(O4909&lt;Price!$A$6,Price!$B$5,Price!$B$6))))</f>
        <v>1</v>
      </c>
      <c r="N4909">
        <f>VLOOKUP(C4909,'Country'!$A:$D,4,0)</f>
        <v>1.3667099E-2</v>
      </c>
      <c r="O4909" s="7">
        <f t="shared" si="76"/>
        <v>6.1501945500000001</v>
      </c>
      <c r="P4909">
        <v>2.7</v>
      </c>
      <c r="Q4909" t="s">
        <v>97</v>
      </c>
      <c r="R4909">
        <v>18</v>
      </c>
    </row>
    <row r="4910" spans="1:18" x14ac:dyDescent="0.35">
      <c r="A4910">
        <v>9829</v>
      </c>
      <c r="B4910" t="s">
        <v>2427</v>
      </c>
      <c r="C4910">
        <v>1</v>
      </c>
      <c r="D4910" t="s">
        <v>18383</v>
      </c>
      <c r="E4910" t="s">
        <v>5705</v>
      </c>
      <c r="F4910" t="s">
        <v>10093</v>
      </c>
      <c r="G4910" t="s">
        <v>100</v>
      </c>
      <c r="H4910">
        <v>450</v>
      </c>
      <c r="I4910" t="s">
        <v>1676</v>
      </c>
      <c r="J4910" t="s">
        <v>21</v>
      </c>
      <c r="K4910" t="s">
        <v>21</v>
      </c>
      <c r="L4910" t="s">
        <v>21</v>
      </c>
      <c r="M4910">
        <f>IF(O4910&lt;Price!$A$3,Price!$B$2,IF(O4910&lt;Price!$A$4,Price!$B$3,IF(O4910&lt;Price!$A$5,Price!$B$4,IF(O4910&lt;Price!$A$6,Price!$B$5,Price!$B$6))))</f>
        <v>1</v>
      </c>
      <c r="N4910">
        <f>VLOOKUP(C4910,'Country'!$A:$D,4,0)</f>
        <v>1.3667099E-2</v>
      </c>
      <c r="O4910" s="7">
        <f t="shared" si="76"/>
        <v>6.1501945500000001</v>
      </c>
      <c r="P4910">
        <v>2.8</v>
      </c>
      <c r="Q4910" t="s">
        <v>97</v>
      </c>
      <c r="R4910">
        <v>14</v>
      </c>
    </row>
    <row r="4911" spans="1:18" x14ac:dyDescent="0.35">
      <c r="A4911">
        <v>311949</v>
      </c>
      <c r="B4911" t="s">
        <v>10094</v>
      </c>
      <c r="C4911">
        <v>1</v>
      </c>
      <c r="D4911" t="s">
        <v>18383</v>
      </c>
      <c r="E4911" t="s">
        <v>5705</v>
      </c>
      <c r="F4911" t="s">
        <v>10095</v>
      </c>
      <c r="G4911" t="s">
        <v>1800</v>
      </c>
      <c r="H4911">
        <v>200</v>
      </c>
      <c r="I4911" t="s">
        <v>1676</v>
      </c>
      <c r="J4911" t="s">
        <v>21</v>
      </c>
      <c r="K4911" t="s">
        <v>21</v>
      </c>
      <c r="L4911" t="s">
        <v>21</v>
      </c>
      <c r="M4911">
        <f>IF(O4911&lt;Price!$A$3,Price!$B$2,IF(O4911&lt;Price!$A$4,Price!$B$3,IF(O4911&lt;Price!$A$5,Price!$B$4,IF(O4911&lt;Price!$A$6,Price!$B$5,Price!$B$6))))</f>
        <v>1</v>
      </c>
      <c r="N4911">
        <f>VLOOKUP(C4911,'Country'!$A:$D,4,0)</f>
        <v>1.3667099E-2</v>
      </c>
      <c r="O4911" s="7">
        <f t="shared" si="76"/>
        <v>2.7334198000000001</v>
      </c>
      <c r="P4911">
        <v>3</v>
      </c>
      <c r="Q4911" t="s">
        <v>97</v>
      </c>
      <c r="R4911">
        <v>7</v>
      </c>
    </row>
    <row r="4912" spans="1:18" x14ac:dyDescent="0.35">
      <c r="A4912">
        <v>18421027</v>
      </c>
      <c r="B4912" t="s">
        <v>9042</v>
      </c>
      <c r="C4912">
        <v>1</v>
      </c>
      <c r="D4912" t="s">
        <v>18383</v>
      </c>
      <c r="E4912" t="s">
        <v>5705</v>
      </c>
      <c r="F4912" t="s">
        <v>10096</v>
      </c>
      <c r="G4912" t="s">
        <v>2388</v>
      </c>
      <c r="H4912">
        <v>200</v>
      </c>
      <c r="I4912" t="s">
        <v>1676</v>
      </c>
      <c r="J4912" t="s">
        <v>21</v>
      </c>
      <c r="K4912" t="s">
        <v>21</v>
      </c>
      <c r="L4912" t="s">
        <v>21</v>
      </c>
      <c r="M4912">
        <f>IF(O4912&lt;Price!$A$3,Price!$B$2,IF(O4912&lt;Price!$A$4,Price!$B$3,IF(O4912&lt;Price!$A$5,Price!$B$4,IF(O4912&lt;Price!$A$6,Price!$B$5,Price!$B$6))))</f>
        <v>1</v>
      </c>
      <c r="N4912">
        <f>VLOOKUP(C4912,'Country'!$A:$D,4,0)</f>
        <v>1.3667099E-2</v>
      </c>
      <c r="O4912" s="7">
        <f t="shared" si="76"/>
        <v>2.7334198000000001</v>
      </c>
      <c r="P4912">
        <v>3.2</v>
      </c>
      <c r="Q4912" t="s">
        <v>97</v>
      </c>
      <c r="R4912">
        <v>15</v>
      </c>
    </row>
    <row r="4913" spans="1:18" x14ac:dyDescent="0.35">
      <c r="A4913">
        <v>304957</v>
      </c>
      <c r="B4913" t="s">
        <v>10097</v>
      </c>
      <c r="C4913">
        <v>1</v>
      </c>
      <c r="D4913" t="s">
        <v>18383</v>
      </c>
      <c r="E4913" t="s">
        <v>5705</v>
      </c>
      <c r="F4913" t="s">
        <v>10098</v>
      </c>
      <c r="G4913" t="s">
        <v>1681</v>
      </c>
      <c r="H4913">
        <v>200</v>
      </c>
      <c r="I4913" t="s">
        <v>1676</v>
      </c>
      <c r="J4913" t="s">
        <v>21</v>
      </c>
      <c r="K4913" t="s">
        <v>21</v>
      </c>
      <c r="L4913" t="s">
        <v>21</v>
      </c>
      <c r="M4913">
        <f>IF(O4913&lt;Price!$A$3,Price!$B$2,IF(O4913&lt;Price!$A$4,Price!$B$3,IF(O4913&lt;Price!$A$5,Price!$B$4,IF(O4913&lt;Price!$A$6,Price!$B$5,Price!$B$6))))</f>
        <v>1</v>
      </c>
      <c r="N4913">
        <f>VLOOKUP(C4913,'Country'!$A:$D,4,0)</f>
        <v>1.3667099E-2</v>
      </c>
      <c r="O4913" s="7">
        <f t="shared" si="76"/>
        <v>2.7334198000000001</v>
      </c>
      <c r="P4913">
        <v>2.8</v>
      </c>
      <c r="Q4913" t="s">
        <v>97</v>
      </c>
      <c r="R4913">
        <v>9</v>
      </c>
    </row>
    <row r="4914" spans="1:18" x14ac:dyDescent="0.35">
      <c r="A4914">
        <v>305948</v>
      </c>
      <c r="B4914" t="s">
        <v>10099</v>
      </c>
      <c r="C4914">
        <v>1</v>
      </c>
      <c r="D4914" t="s">
        <v>18383</v>
      </c>
      <c r="E4914" t="s">
        <v>5705</v>
      </c>
      <c r="F4914" t="s">
        <v>10100</v>
      </c>
      <c r="G4914" t="s">
        <v>1681</v>
      </c>
      <c r="H4914">
        <v>100</v>
      </c>
      <c r="I4914" t="s">
        <v>1676</v>
      </c>
      <c r="J4914" t="s">
        <v>21</v>
      </c>
      <c r="K4914" t="s">
        <v>21</v>
      </c>
      <c r="L4914" t="s">
        <v>21</v>
      </c>
      <c r="M4914">
        <f>IF(O4914&lt;Price!$A$3,Price!$B$2,IF(O4914&lt;Price!$A$4,Price!$B$3,IF(O4914&lt;Price!$A$5,Price!$B$4,IF(O4914&lt;Price!$A$6,Price!$B$5,Price!$B$6))))</f>
        <v>1</v>
      </c>
      <c r="N4914">
        <f>VLOOKUP(C4914,'Country'!$A:$D,4,0)</f>
        <v>1.3667099E-2</v>
      </c>
      <c r="O4914" s="7">
        <f t="shared" si="76"/>
        <v>1.3667099</v>
      </c>
      <c r="P4914">
        <v>3.1</v>
      </c>
      <c r="Q4914" t="s">
        <v>97</v>
      </c>
      <c r="R4914">
        <v>8</v>
      </c>
    </row>
    <row r="4915" spans="1:18" x14ac:dyDescent="0.35">
      <c r="A4915">
        <v>306113</v>
      </c>
      <c r="B4915" t="s">
        <v>10101</v>
      </c>
      <c r="C4915">
        <v>1</v>
      </c>
      <c r="D4915" t="s">
        <v>18383</v>
      </c>
      <c r="E4915" t="s">
        <v>5705</v>
      </c>
      <c r="F4915" t="s">
        <v>10102</v>
      </c>
      <c r="G4915" t="s">
        <v>1881</v>
      </c>
      <c r="H4915">
        <v>150</v>
      </c>
      <c r="I4915" t="s">
        <v>1676</v>
      </c>
      <c r="J4915" t="s">
        <v>21</v>
      </c>
      <c r="K4915" t="s">
        <v>21</v>
      </c>
      <c r="L4915" t="s">
        <v>21</v>
      </c>
      <c r="M4915">
        <f>IF(O4915&lt;Price!$A$3,Price!$B$2,IF(O4915&lt;Price!$A$4,Price!$B$3,IF(O4915&lt;Price!$A$5,Price!$B$4,IF(O4915&lt;Price!$A$6,Price!$B$5,Price!$B$6))))</f>
        <v>1</v>
      </c>
      <c r="N4915">
        <f>VLOOKUP(C4915,'Country'!$A:$D,4,0)</f>
        <v>1.3667099E-2</v>
      </c>
      <c r="O4915" s="7">
        <f t="shared" si="76"/>
        <v>2.05006485</v>
      </c>
      <c r="P4915">
        <v>3</v>
      </c>
      <c r="Q4915" t="s">
        <v>97</v>
      </c>
      <c r="R4915">
        <v>11</v>
      </c>
    </row>
    <row r="4916" spans="1:18" x14ac:dyDescent="0.35">
      <c r="A4916">
        <v>305987</v>
      </c>
      <c r="B4916" t="s">
        <v>10103</v>
      </c>
      <c r="C4916">
        <v>1</v>
      </c>
      <c r="D4916" t="s">
        <v>18383</v>
      </c>
      <c r="E4916" t="s">
        <v>5705</v>
      </c>
      <c r="F4916" t="s">
        <v>10104</v>
      </c>
      <c r="G4916" t="s">
        <v>10105</v>
      </c>
      <c r="H4916">
        <v>250</v>
      </c>
      <c r="I4916" t="s">
        <v>1676</v>
      </c>
      <c r="J4916" t="s">
        <v>21</v>
      </c>
      <c r="K4916" t="s">
        <v>20</v>
      </c>
      <c r="L4916" t="s">
        <v>21</v>
      </c>
      <c r="M4916">
        <f>IF(O4916&lt;Price!$A$3,Price!$B$2,IF(O4916&lt;Price!$A$4,Price!$B$3,IF(O4916&lt;Price!$A$5,Price!$B$4,IF(O4916&lt;Price!$A$6,Price!$B$5,Price!$B$6))))</f>
        <v>1</v>
      </c>
      <c r="N4916">
        <f>VLOOKUP(C4916,'Country'!$A:$D,4,0)</f>
        <v>1.3667099E-2</v>
      </c>
      <c r="O4916" s="7">
        <f t="shared" si="76"/>
        <v>3.4167747500000001</v>
      </c>
      <c r="P4916">
        <v>3.4</v>
      </c>
      <c r="Q4916" t="s">
        <v>97</v>
      </c>
      <c r="R4916">
        <v>17</v>
      </c>
    </row>
    <row r="4917" spans="1:18" x14ac:dyDescent="0.35">
      <c r="A4917">
        <v>4935</v>
      </c>
      <c r="B4917" t="s">
        <v>6129</v>
      </c>
      <c r="C4917">
        <v>1</v>
      </c>
      <c r="D4917" t="s">
        <v>18383</v>
      </c>
      <c r="E4917" t="s">
        <v>5705</v>
      </c>
      <c r="F4917" t="s">
        <v>10106</v>
      </c>
      <c r="G4917" t="s">
        <v>39</v>
      </c>
      <c r="H4917">
        <v>250</v>
      </c>
      <c r="I4917" t="s">
        <v>1676</v>
      </c>
      <c r="J4917" t="s">
        <v>21</v>
      </c>
      <c r="K4917" t="s">
        <v>21</v>
      </c>
      <c r="L4917" t="s">
        <v>21</v>
      </c>
      <c r="M4917">
        <f>IF(O4917&lt;Price!$A$3,Price!$B$2,IF(O4917&lt;Price!$A$4,Price!$B$3,IF(O4917&lt;Price!$A$5,Price!$B$4,IF(O4917&lt;Price!$A$6,Price!$B$5,Price!$B$6))))</f>
        <v>1</v>
      </c>
      <c r="N4917">
        <f>VLOOKUP(C4917,'Country'!$A:$D,4,0)</f>
        <v>1.3667099E-2</v>
      </c>
      <c r="O4917" s="7">
        <f t="shared" si="76"/>
        <v>3.4167747500000001</v>
      </c>
      <c r="P4917">
        <v>2.9</v>
      </c>
      <c r="Q4917" t="s">
        <v>97</v>
      </c>
      <c r="R4917">
        <v>11</v>
      </c>
    </row>
    <row r="4918" spans="1:18" x14ac:dyDescent="0.35">
      <c r="A4918">
        <v>313265</v>
      </c>
      <c r="B4918" t="s">
        <v>1899</v>
      </c>
      <c r="C4918">
        <v>1</v>
      </c>
      <c r="D4918" t="s">
        <v>18383</v>
      </c>
      <c r="E4918" t="s">
        <v>5705</v>
      </c>
      <c r="F4918" t="s">
        <v>10107</v>
      </c>
      <c r="G4918" t="s">
        <v>2680</v>
      </c>
      <c r="H4918">
        <v>700</v>
      </c>
      <c r="I4918" t="s">
        <v>1676</v>
      </c>
      <c r="J4918" t="s">
        <v>21</v>
      </c>
      <c r="K4918" t="s">
        <v>21</v>
      </c>
      <c r="L4918" t="s">
        <v>21</v>
      </c>
      <c r="M4918">
        <f>IF(O4918&lt;Price!$A$3,Price!$B$2,IF(O4918&lt;Price!$A$4,Price!$B$3,IF(O4918&lt;Price!$A$5,Price!$B$4,IF(O4918&lt;Price!$A$6,Price!$B$5,Price!$B$6))))</f>
        <v>1</v>
      </c>
      <c r="N4918">
        <f>VLOOKUP(C4918,'Country'!$A:$D,4,0)</f>
        <v>1.3667099E-2</v>
      </c>
      <c r="O4918" s="7">
        <f t="shared" si="76"/>
        <v>9.5669693000000002</v>
      </c>
      <c r="P4918">
        <v>2.6</v>
      </c>
      <c r="Q4918" t="s">
        <v>97</v>
      </c>
      <c r="R4918">
        <v>46</v>
      </c>
    </row>
    <row r="4919" spans="1:18" x14ac:dyDescent="0.35">
      <c r="A4919">
        <v>18414470</v>
      </c>
      <c r="B4919" t="s">
        <v>4223</v>
      </c>
      <c r="C4919">
        <v>1</v>
      </c>
      <c r="D4919" t="s">
        <v>18383</v>
      </c>
      <c r="E4919" t="s">
        <v>5705</v>
      </c>
      <c r="F4919" t="s">
        <v>10108</v>
      </c>
      <c r="G4919" t="s">
        <v>1724</v>
      </c>
      <c r="H4919">
        <v>600</v>
      </c>
      <c r="I4919" t="s">
        <v>1676</v>
      </c>
      <c r="J4919" t="s">
        <v>21</v>
      </c>
      <c r="K4919" t="s">
        <v>20</v>
      </c>
      <c r="L4919" t="s">
        <v>21</v>
      </c>
      <c r="M4919">
        <f>IF(O4919&lt;Price!$A$3,Price!$B$2,IF(O4919&lt;Price!$A$4,Price!$B$3,IF(O4919&lt;Price!$A$5,Price!$B$4,IF(O4919&lt;Price!$A$6,Price!$B$5,Price!$B$6))))</f>
        <v>1</v>
      </c>
      <c r="N4919">
        <f>VLOOKUP(C4919,'Country'!$A:$D,4,0)</f>
        <v>1.3667099E-2</v>
      </c>
      <c r="O4919" s="7">
        <f t="shared" si="76"/>
        <v>8.2002594000000002</v>
      </c>
      <c r="P4919">
        <v>2.6</v>
      </c>
      <c r="Q4919" t="s">
        <v>97</v>
      </c>
      <c r="R4919">
        <v>10</v>
      </c>
    </row>
    <row r="4920" spans="1:18" x14ac:dyDescent="0.35">
      <c r="A4920">
        <v>18377903</v>
      </c>
      <c r="B4920" t="s">
        <v>10109</v>
      </c>
      <c r="C4920">
        <v>1</v>
      </c>
      <c r="D4920" t="s">
        <v>18383</v>
      </c>
      <c r="E4920" t="s">
        <v>5705</v>
      </c>
      <c r="F4920" t="s">
        <v>10110</v>
      </c>
      <c r="G4920" t="s">
        <v>277</v>
      </c>
      <c r="H4920">
        <v>250</v>
      </c>
      <c r="I4920" t="s">
        <v>1676</v>
      </c>
      <c r="J4920" t="s">
        <v>21</v>
      </c>
      <c r="K4920" t="s">
        <v>20</v>
      </c>
      <c r="L4920" t="s">
        <v>21</v>
      </c>
      <c r="M4920">
        <f>IF(O4920&lt;Price!$A$3,Price!$B$2,IF(O4920&lt;Price!$A$4,Price!$B$3,IF(O4920&lt;Price!$A$5,Price!$B$4,IF(O4920&lt;Price!$A$6,Price!$B$5,Price!$B$6))))</f>
        <v>1</v>
      </c>
      <c r="N4920">
        <f>VLOOKUP(C4920,'Country'!$A:$D,4,0)</f>
        <v>1.3667099E-2</v>
      </c>
      <c r="O4920" s="7">
        <f t="shared" si="76"/>
        <v>3.4167747500000001</v>
      </c>
      <c r="P4920">
        <v>3.2</v>
      </c>
      <c r="Q4920" t="s">
        <v>97</v>
      </c>
      <c r="R4920">
        <v>4</v>
      </c>
    </row>
    <row r="4921" spans="1:18" x14ac:dyDescent="0.35">
      <c r="A4921">
        <v>300729</v>
      </c>
      <c r="B4921" t="s">
        <v>2792</v>
      </c>
      <c r="C4921">
        <v>1</v>
      </c>
      <c r="D4921" t="s">
        <v>18383</v>
      </c>
      <c r="E4921" t="s">
        <v>5705</v>
      </c>
      <c r="F4921" t="s">
        <v>10111</v>
      </c>
      <c r="G4921" t="s">
        <v>2456</v>
      </c>
      <c r="H4921">
        <v>200</v>
      </c>
      <c r="I4921" t="s">
        <v>1676</v>
      </c>
      <c r="J4921" t="s">
        <v>21</v>
      </c>
      <c r="K4921" t="s">
        <v>20</v>
      </c>
      <c r="L4921" t="s">
        <v>21</v>
      </c>
      <c r="M4921">
        <f>IF(O4921&lt;Price!$A$3,Price!$B$2,IF(O4921&lt;Price!$A$4,Price!$B$3,IF(O4921&lt;Price!$A$5,Price!$B$4,IF(O4921&lt;Price!$A$6,Price!$B$5,Price!$B$6))))</f>
        <v>1</v>
      </c>
      <c r="N4921">
        <f>VLOOKUP(C4921,'Country'!$A:$D,4,0)</f>
        <v>1.3667099E-2</v>
      </c>
      <c r="O4921" s="7">
        <f t="shared" si="76"/>
        <v>2.7334198000000001</v>
      </c>
      <c r="P4921">
        <v>3.4</v>
      </c>
      <c r="Q4921" t="s">
        <v>97</v>
      </c>
      <c r="R4921">
        <v>188</v>
      </c>
    </row>
    <row r="4922" spans="1:18" x14ac:dyDescent="0.35">
      <c r="A4922">
        <v>9850</v>
      </c>
      <c r="B4922" t="s">
        <v>10112</v>
      </c>
      <c r="C4922">
        <v>1</v>
      </c>
      <c r="D4922" t="s">
        <v>18383</v>
      </c>
      <c r="E4922" t="s">
        <v>5705</v>
      </c>
      <c r="F4922" t="s">
        <v>10113</v>
      </c>
      <c r="G4922" t="s">
        <v>103</v>
      </c>
      <c r="H4922">
        <v>200</v>
      </c>
      <c r="I4922" t="s">
        <v>1676</v>
      </c>
      <c r="J4922" t="s">
        <v>21</v>
      </c>
      <c r="K4922" t="s">
        <v>21</v>
      </c>
      <c r="L4922" t="s">
        <v>21</v>
      </c>
      <c r="M4922">
        <f>IF(O4922&lt;Price!$A$3,Price!$B$2,IF(O4922&lt;Price!$A$4,Price!$B$3,IF(O4922&lt;Price!$A$5,Price!$B$4,IF(O4922&lt;Price!$A$6,Price!$B$5,Price!$B$6))))</f>
        <v>1</v>
      </c>
      <c r="N4922">
        <f>VLOOKUP(C4922,'Country'!$A:$D,4,0)</f>
        <v>1.3667099E-2</v>
      </c>
      <c r="O4922" s="7">
        <f t="shared" si="76"/>
        <v>2.7334198000000001</v>
      </c>
      <c r="P4922">
        <v>3</v>
      </c>
      <c r="Q4922" t="s">
        <v>97</v>
      </c>
      <c r="R4922">
        <v>9</v>
      </c>
    </row>
    <row r="4923" spans="1:18" x14ac:dyDescent="0.35">
      <c r="A4923">
        <v>4939</v>
      </c>
      <c r="B4923" t="s">
        <v>10114</v>
      </c>
      <c r="C4923">
        <v>1</v>
      </c>
      <c r="D4923" t="s">
        <v>18383</v>
      </c>
      <c r="E4923" t="s">
        <v>5705</v>
      </c>
      <c r="F4923" t="s">
        <v>10115</v>
      </c>
      <c r="G4923" t="s">
        <v>1800</v>
      </c>
      <c r="H4923">
        <v>500</v>
      </c>
      <c r="I4923" t="s">
        <v>1676</v>
      </c>
      <c r="J4923" t="s">
        <v>21</v>
      </c>
      <c r="K4923" t="s">
        <v>20</v>
      </c>
      <c r="L4923" t="s">
        <v>21</v>
      </c>
      <c r="M4923">
        <f>IF(O4923&lt;Price!$A$3,Price!$B$2,IF(O4923&lt;Price!$A$4,Price!$B$3,IF(O4923&lt;Price!$A$5,Price!$B$4,IF(O4923&lt;Price!$A$6,Price!$B$5,Price!$B$6))))</f>
        <v>1</v>
      </c>
      <c r="N4923">
        <f>VLOOKUP(C4923,'Country'!$A:$D,4,0)</f>
        <v>1.3667099E-2</v>
      </c>
      <c r="O4923" s="7">
        <f t="shared" si="76"/>
        <v>6.8335495000000002</v>
      </c>
      <c r="P4923">
        <v>2.6</v>
      </c>
      <c r="Q4923" t="s">
        <v>97</v>
      </c>
      <c r="R4923">
        <v>8</v>
      </c>
    </row>
    <row r="4924" spans="1:18" x14ac:dyDescent="0.35">
      <c r="A4924">
        <v>18416369</v>
      </c>
      <c r="B4924" t="s">
        <v>10116</v>
      </c>
      <c r="C4924">
        <v>1</v>
      </c>
      <c r="D4924" t="s">
        <v>18383</v>
      </c>
      <c r="E4924" t="s">
        <v>5705</v>
      </c>
      <c r="F4924" t="s">
        <v>10117</v>
      </c>
      <c r="G4924" t="s">
        <v>1926</v>
      </c>
      <c r="H4924">
        <v>400</v>
      </c>
      <c r="I4924" t="s">
        <v>1676</v>
      </c>
      <c r="J4924" t="s">
        <v>21</v>
      </c>
      <c r="K4924" t="s">
        <v>21</v>
      </c>
      <c r="L4924" t="s">
        <v>21</v>
      </c>
      <c r="M4924">
        <f>IF(O4924&lt;Price!$A$3,Price!$B$2,IF(O4924&lt;Price!$A$4,Price!$B$3,IF(O4924&lt;Price!$A$5,Price!$B$4,IF(O4924&lt;Price!$A$6,Price!$B$5,Price!$B$6))))</f>
        <v>1</v>
      </c>
      <c r="N4924">
        <f>VLOOKUP(C4924,'Country'!$A:$D,4,0)</f>
        <v>1.3667099E-2</v>
      </c>
      <c r="O4924" s="7">
        <f t="shared" si="76"/>
        <v>5.4668396000000001</v>
      </c>
      <c r="P4924">
        <v>3.1</v>
      </c>
      <c r="Q4924" t="s">
        <v>97</v>
      </c>
      <c r="R4924">
        <v>7</v>
      </c>
    </row>
    <row r="4925" spans="1:18" x14ac:dyDescent="0.35">
      <c r="A4925">
        <v>311194</v>
      </c>
      <c r="B4925" t="s">
        <v>6891</v>
      </c>
      <c r="C4925">
        <v>1</v>
      </c>
      <c r="D4925" t="s">
        <v>18383</v>
      </c>
      <c r="E4925" t="s">
        <v>5705</v>
      </c>
      <c r="F4925" t="s">
        <v>10118</v>
      </c>
      <c r="G4925" t="s">
        <v>1675</v>
      </c>
      <c r="H4925">
        <v>500</v>
      </c>
      <c r="I4925" t="s">
        <v>1676</v>
      </c>
      <c r="J4925" t="s">
        <v>21</v>
      </c>
      <c r="K4925" t="s">
        <v>20</v>
      </c>
      <c r="L4925" t="s">
        <v>21</v>
      </c>
      <c r="M4925">
        <f>IF(O4925&lt;Price!$A$3,Price!$B$2,IF(O4925&lt;Price!$A$4,Price!$B$3,IF(O4925&lt;Price!$A$5,Price!$B$4,IF(O4925&lt;Price!$A$6,Price!$B$5,Price!$B$6))))</f>
        <v>1</v>
      </c>
      <c r="N4925">
        <f>VLOOKUP(C4925,'Country'!$A:$D,4,0)</f>
        <v>1.3667099E-2</v>
      </c>
      <c r="O4925" s="7">
        <f t="shared" si="76"/>
        <v>6.8335495000000002</v>
      </c>
      <c r="P4925">
        <v>2.7</v>
      </c>
      <c r="Q4925" t="s">
        <v>97</v>
      </c>
      <c r="R4925">
        <v>64</v>
      </c>
    </row>
    <row r="4926" spans="1:18" x14ac:dyDescent="0.35">
      <c r="A4926">
        <v>1205</v>
      </c>
      <c r="B4926" t="s">
        <v>10119</v>
      </c>
      <c r="C4926">
        <v>1</v>
      </c>
      <c r="D4926" t="s">
        <v>18383</v>
      </c>
      <c r="E4926" t="s">
        <v>5705</v>
      </c>
      <c r="F4926" t="s">
        <v>10120</v>
      </c>
      <c r="G4926" t="s">
        <v>7496</v>
      </c>
      <c r="H4926">
        <v>400</v>
      </c>
      <c r="I4926" t="s">
        <v>1676</v>
      </c>
      <c r="J4926" t="s">
        <v>21</v>
      </c>
      <c r="K4926" t="s">
        <v>21</v>
      </c>
      <c r="L4926" t="s">
        <v>21</v>
      </c>
      <c r="M4926">
        <f>IF(O4926&lt;Price!$A$3,Price!$B$2,IF(O4926&lt;Price!$A$4,Price!$B$3,IF(O4926&lt;Price!$A$5,Price!$B$4,IF(O4926&lt;Price!$A$6,Price!$B$5,Price!$B$6))))</f>
        <v>1</v>
      </c>
      <c r="N4926">
        <f>VLOOKUP(C4926,'Country'!$A:$D,4,0)</f>
        <v>1.3667099E-2</v>
      </c>
      <c r="O4926" s="7">
        <f t="shared" si="76"/>
        <v>5.4668396000000001</v>
      </c>
      <c r="P4926">
        <v>3.3</v>
      </c>
      <c r="Q4926" t="s">
        <v>97</v>
      </c>
      <c r="R4926">
        <v>61</v>
      </c>
    </row>
    <row r="4927" spans="1:18" x14ac:dyDescent="0.35">
      <c r="A4927">
        <v>305949</v>
      </c>
      <c r="B4927" t="s">
        <v>10121</v>
      </c>
      <c r="C4927">
        <v>1</v>
      </c>
      <c r="D4927" t="s">
        <v>18383</v>
      </c>
      <c r="E4927" t="s">
        <v>5705</v>
      </c>
      <c r="F4927" t="s">
        <v>10122</v>
      </c>
      <c r="G4927" t="s">
        <v>1681</v>
      </c>
      <c r="H4927">
        <v>300</v>
      </c>
      <c r="I4927" t="s">
        <v>1676</v>
      </c>
      <c r="J4927" t="s">
        <v>21</v>
      </c>
      <c r="K4927" t="s">
        <v>21</v>
      </c>
      <c r="L4927" t="s">
        <v>21</v>
      </c>
      <c r="M4927">
        <f>IF(O4927&lt;Price!$A$3,Price!$B$2,IF(O4927&lt;Price!$A$4,Price!$B$3,IF(O4927&lt;Price!$A$5,Price!$B$4,IF(O4927&lt;Price!$A$6,Price!$B$5,Price!$B$6))))</f>
        <v>1</v>
      </c>
      <c r="N4927">
        <f>VLOOKUP(C4927,'Country'!$A:$D,4,0)</f>
        <v>1.3667099E-2</v>
      </c>
      <c r="O4927" s="7">
        <f t="shared" si="76"/>
        <v>4.1001297000000001</v>
      </c>
      <c r="P4927">
        <v>3</v>
      </c>
      <c r="Q4927" t="s">
        <v>97</v>
      </c>
      <c r="R4927">
        <v>13</v>
      </c>
    </row>
    <row r="4928" spans="1:18" x14ac:dyDescent="0.35">
      <c r="A4928">
        <v>18400760</v>
      </c>
      <c r="B4928" t="s">
        <v>10123</v>
      </c>
      <c r="C4928">
        <v>1</v>
      </c>
      <c r="D4928" t="s">
        <v>18383</v>
      </c>
      <c r="E4928" t="s">
        <v>5705</v>
      </c>
      <c r="F4928" t="s">
        <v>10124</v>
      </c>
      <c r="G4928" t="s">
        <v>1800</v>
      </c>
      <c r="H4928">
        <v>600</v>
      </c>
      <c r="I4928" t="s">
        <v>1676</v>
      </c>
      <c r="J4928" t="s">
        <v>21</v>
      </c>
      <c r="K4928" t="s">
        <v>21</v>
      </c>
      <c r="L4928" t="s">
        <v>21</v>
      </c>
      <c r="M4928">
        <f>IF(O4928&lt;Price!$A$3,Price!$B$2,IF(O4928&lt;Price!$A$4,Price!$B$3,IF(O4928&lt;Price!$A$5,Price!$B$4,IF(O4928&lt;Price!$A$6,Price!$B$5,Price!$B$6))))</f>
        <v>1</v>
      </c>
      <c r="N4928">
        <f>VLOOKUP(C4928,'Country'!$A:$D,4,0)</f>
        <v>1.3667099E-2</v>
      </c>
      <c r="O4928" s="7">
        <f t="shared" si="76"/>
        <v>8.2002594000000002</v>
      </c>
      <c r="P4928">
        <v>2.9</v>
      </c>
      <c r="Q4928" t="s">
        <v>97</v>
      </c>
      <c r="R4928">
        <v>7</v>
      </c>
    </row>
    <row r="4929" spans="1:18" x14ac:dyDescent="0.35">
      <c r="A4929">
        <v>18372696</v>
      </c>
      <c r="B4929" t="s">
        <v>10125</v>
      </c>
      <c r="C4929">
        <v>1</v>
      </c>
      <c r="D4929" t="s">
        <v>18383</v>
      </c>
      <c r="E4929" t="s">
        <v>5705</v>
      </c>
      <c r="F4929" t="s">
        <v>10126</v>
      </c>
      <c r="G4929" t="s">
        <v>1800</v>
      </c>
      <c r="H4929">
        <v>900</v>
      </c>
      <c r="I4929" t="s">
        <v>1676</v>
      </c>
      <c r="J4929" t="s">
        <v>21</v>
      </c>
      <c r="K4929" t="s">
        <v>20</v>
      </c>
      <c r="L4929" t="s">
        <v>21</v>
      </c>
      <c r="M4929">
        <f>IF(O4929&lt;Price!$A$3,Price!$B$2,IF(O4929&lt;Price!$A$4,Price!$B$3,IF(O4929&lt;Price!$A$5,Price!$B$4,IF(O4929&lt;Price!$A$6,Price!$B$5,Price!$B$6))))</f>
        <v>2</v>
      </c>
      <c r="N4929">
        <f>VLOOKUP(C4929,'Country'!$A:$D,4,0)</f>
        <v>1.3667099E-2</v>
      </c>
      <c r="O4929" s="7">
        <f t="shared" si="76"/>
        <v>12.3003891</v>
      </c>
      <c r="P4929">
        <v>3.4</v>
      </c>
      <c r="Q4929" t="s">
        <v>97</v>
      </c>
      <c r="R4929">
        <v>31</v>
      </c>
    </row>
    <row r="4930" spans="1:18" x14ac:dyDescent="0.35">
      <c r="A4930">
        <v>9849</v>
      </c>
      <c r="B4930" t="s">
        <v>10127</v>
      </c>
      <c r="C4930">
        <v>1</v>
      </c>
      <c r="D4930" t="s">
        <v>18383</v>
      </c>
      <c r="E4930" t="s">
        <v>5705</v>
      </c>
      <c r="F4930" t="s">
        <v>10128</v>
      </c>
      <c r="G4930" t="s">
        <v>1903</v>
      </c>
      <c r="H4930">
        <v>300</v>
      </c>
      <c r="I4930" t="s">
        <v>1676</v>
      </c>
      <c r="J4930" t="s">
        <v>21</v>
      </c>
      <c r="K4930" t="s">
        <v>20</v>
      </c>
      <c r="L4930" t="s">
        <v>21</v>
      </c>
      <c r="M4930">
        <f>IF(O4930&lt;Price!$A$3,Price!$B$2,IF(O4930&lt;Price!$A$4,Price!$B$3,IF(O4930&lt;Price!$A$5,Price!$B$4,IF(O4930&lt;Price!$A$6,Price!$B$5,Price!$B$6))))</f>
        <v>1</v>
      </c>
      <c r="N4930">
        <f>VLOOKUP(C4930,'Country'!$A:$D,4,0)</f>
        <v>1.3667099E-2</v>
      </c>
      <c r="O4930" s="7">
        <f t="shared" ref="O4930:O4993" si="77">H4930*N4930</f>
        <v>4.1001297000000001</v>
      </c>
      <c r="P4930">
        <v>3</v>
      </c>
      <c r="Q4930" t="s">
        <v>97</v>
      </c>
      <c r="R4930">
        <v>8</v>
      </c>
    </row>
    <row r="4931" spans="1:18" x14ac:dyDescent="0.35">
      <c r="A4931">
        <v>305298</v>
      </c>
      <c r="B4931" t="s">
        <v>10129</v>
      </c>
      <c r="C4931">
        <v>1</v>
      </c>
      <c r="D4931" t="s">
        <v>18383</v>
      </c>
      <c r="E4931" t="s">
        <v>5705</v>
      </c>
      <c r="F4931" t="s">
        <v>10130</v>
      </c>
      <c r="G4931" t="s">
        <v>2549</v>
      </c>
      <c r="H4931">
        <v>200</v>
      </c>
      <c r="I4931" t="s">
        <v>1676</v>
      </c>
      <c r="J4931" t="s">
        <v>21</v>
      </c>
      <c r="K4931" t="s">
        <v>21</v>
      </c>
      <c r="L4931" t="s">
        <v>21</v>
      </c>
      <c r="M4931">
        <f>IF(O4931&lt;Price!$A$3,Price!$B$2,IF(O4931&lt;Price!$A$4,Price!$B$3,IF(O4931&lt;Price!$A$5,Price!$B$4,IF(O4931&lt;Price!$A$6,Price!$B$5,Price!$B$6))))</f>
        <v>1</v>
      </c>
      <c r="N4931">
        <f>VLOOKUP(C4931,'Country'!$A:$D,4,0)</f>
        <v>1.3667099E-2</v>
      </c>
      <c r="O4931" s="7">
        <f t="shared" si="77"/>
        <v>2.7334198000000001</v>
      </c>
      <c r="P4931">
        <v>2.8</v>
      </c>
      <c r="Q4931" t="s">
        <v>97</v>
      </c>
      <c r="R4931">
        <v>8</v>
      </c>
    </row>
    <row r="4932" spans="1:18" x14ac:dyDescent="0.35">
      <c r="A4932">
        <v>18451584</v>
      </c>
      <c r="B4932" t="s">
        <v>4225</v>
      </c>
      <c r="C4932">
        <v>1</v>
      </c>
      <c r="D4932" t="s">
        <v>18383</v>
      </c>
      <c r="E4932" t="s">
        <v>5705</v>
      </c>
      <c r="F4932" t="s">
        <v>10078</v>
      </c>
      <c r="G4932" t="s">
        <v>2680</v>
      </c>
      <c r="H4932">
        <v>500</v>
      </c>
      <c r="I4932" t="s">
        <v>1676</v>
      </c>
      <c r="J4932" t="s">
        <v>21</v>
      </c>
      <c r="K4932" t="s">
        <v>20</v>
      </c>
      <c r="L4932" t="s">
        <v>21</v>
      </c>
      <c r="M4932">
        <f>IF(O4932&lt;Price!$A$3,Price!$B$2,IF(O4932&lt;Price!$A$4,Price!$B$3,IF(O4932&lt;Price!$A$5,Price!$B$4,IF(O4932&lt;Price!$A$6,Price!$B$5,Price!$B$6))))</f>
        <v>1</v>
      </c>
      <c r="N4932">
        <f>VLOOKUP(C4932,'Country'!$A:$D,4,0)</f>
        <v>1.3667099E-2</v>
      </c>
      <c r="O4932" s="7">
        <f t="shared" si="77"/>
        <v>6.8335495000000002</v>
      </c>
      <c r="P4932">
        <v>2.9</v>
      </c>
      <c r="Q4932" t="s">
        <v>97</v>
      </c>
      <c r="R4932">
        <v>17</v>
      </c>
    </row>
    <row r="4933" spans="1:18" x14ac:dyDescent="0.35">
      <c r="A4933">
        <v>18291212</v>
      </c>
      <c r="B4933" t="s">
        <v>10131</v>
      </c>
      <c r="C4933">
        <v>1</v>
      </c>
      <c r="D4933" t="s">
        <v>18383</v>
      </c>
      <c r="E4933" t="s">
        <v>5705</v>
      </c>
      <c r="F4933" t="s">
        <v>10132</v>
      </c>
      <c r="G4933" t="s">
        <v>9918</v>
      </c>
      <c r="H4933">
        <v>400</v>
      </c>
      <c r="I4933" t="s">
        <v>1676</v>
      </c>
      <c r="J4933" t="s">
        <v>21</v>
      </c>
      <c r="K4933" t="s">
        <v>21</v>
      </c>
      <c r="L4933" t="s">
        <v>21</v>
      </c>
      <c r="M4933">
        <f>IF(O4933&lt;Price!$A$3,Price!$B$2,IF(O4933&lt;Price!$A$4,Price!$B$3,IF(O4933&lt;Price!$A$5,Price!$B$4,IF(O4933&lt;Price!$A$6,Price!$B$5,Price!$B$6))))</f>
        <v>1</v>
      </c>
      <c r="N4933">
        <f>VLOOKUP(C4933,'Country'!$A:$D,4,0)</f>
        <v>1.3667099E-2</v>
      </c>
      <c r="O4933" s="7">
        <f t="shared" si="77"/>
        <v>5.4668396000000001</v>
      </c>
      <c r="P4933">
        <v>2.8</v>
      </c>
      <c r="Q4933" t="s">
        <v>97</v>
      </c>
      <c r="R4933">
        <v>34</v>
      </c>
    </row>
    <row r="4934" spans="1:18" x14ac:dyDescent="0.35">
      <c r="A4934">
        <v>6072</v>
      </c>
      <c r="B4934" t="s">
        <v>10133</v>
      </c>
      <c r="C4934">
        <v>1</v>
      </c>
      <c r="D4934" t="s">
        <v>18383</v>
      </c>
      <c r="E4934" t="s">
        <v>5705</v>
      </c>
      <c r="F4934" t="s">
        <v>10134</v>
      </c>
      <c r="G4934" t="s">
        <v>1627</v>
      </c>
      <c r="H4934">
        <v>300</v>
      </c>
      <c r="I4934" t="s">
        <v>1676</v>
      </c>
      <c r="J4934" t="s">
        <v>21</v>
      </c>
      <c r="K4934" t="s">
        <v>21</v>
      </c>
      <c r="L4934" t="s">
        <v>21</v>
      </c>
      <c r="M4934">
        <f>IF(O4934&lt;Price!$A$3,Price!$B$2,IF(O4934&lt;Price!$A$4,Price!$B$3,IF(O4934&lt;Price!$A$5,Price!$B$4,IF(O4934&lt;Price!$A$6,Price!$B$5,Price!$B$6))))</f>
        <v>1</v>
      </c>
      <c r="N4934">
        <f>VLOOKUP(C4934,'Country'!$A:$D,4,0)</f>
        <v>1.3667099E-2</v>
      </c>
      <c r="O4934" s="7">
        <f t="shared" si="77"/>
        <v>4.1001297000000001</v>
      </c>
      <c r="P4934">
        <v>3.3</v>
      </c>
      <c r="Q4934" t="s">
        <v>97</v>
      </c>
      <c r="R4934">
        <v>29</v>
      </c>
    </row>
    <row r="4935" spans="1:18" x14ac:dyDescent="0.35">
      <c r="A4935">
        <v>308253</v>
      </c>
      <c r="B4935" t="s">
        <v>3395</v>
      </c>
      <c r="C4935">
        <v>1</v>
      </c>
      <c r="D4935" t="s">
        <v>18383</v>
      </c>
      <c r="E4935" t="s">
        <v>5705</v>
      </c>
      <c r="F4935" t="s">
        <v>10135</v>
      </c>
      <c r="G4935" t="s">
        <v>1681</v>
      </c>
      <c r="H4935">
        <v>350</v>
      </c>
      <c r="I4935" t="s">
        <v>1676</v>
      </c>
      <c r="J4935" t="s">
        <v>21</v>
      </c>
      <c r="K4935" t="s">
        <v>21</v>
      </c>
      <c r="L4935" t="s">
        <v>21</v>
      </c>
      <c r="M4935">
        <f>IF(O4935&lt;Price!$A$3,Price!$B$2,IF(O4935&lt;Price!$A$4,Price!$B$3,IF(O4935&lt;Price!$A$5,Price!$B$4,IF(O4935&lt;Price!$A$6,Price!$B$5,Price!$B$6))))</f>
        <v>1</v>
      </c>
      <c r="N4935">
        <f>VLOOKUP(C4935,'Country'!$A:$D,4,0)</f>
        <v>1.3667099E-2</v>
      </c>
      <c r="O4935" s="7">
        <f t="shared" si="77"/>
        <v>4.7834846500000001</v>
      </c>
      <c r="P4935">
        <v>3.1</v>
      </c>
      <c r="Q4935" t="s">
        <v>97</v>
      </c>
      <c r="R4935">
        <v>21</v>
      </c>
    </row>
    <row r="4936" spans="1:18" x14ac:dyDescent="0.35">
      <c r="A4936">
        <v>18354257</v>
      </c>
      <c r="B4936" t="s">
        <v>10136</v>
      </c>
      <c r="C4936">
        <v>1</v>
      </c>
      <c r="D4936" t="s">
        <v>18383</v>
      </c>
      <c r="E4936" t="s">
        <v>5705</v>
      </c>
      <c r="F4936" t="s">
        <v>10137</v>
      </c>
      <c r="G4936" t="s">
        <v>10138</v>
      </c>
      <c r="H4936">
        <v>200</v>
      </c>
      <c r="I4936" t="s">
        <v>1676</v>
      </c>
      <c r="J4936" t="s">
        <v>21</v>
      </c>
      <c r="K4936" t="s">
        <v>20</v>
      </c>
      <c r="L4936" t="s">
        <v>21</v>
      </c>
      <c r="M4936">
        <f>IF(O4936&lt;Price!$A$3,Price!$B$2,IF(O4936&lt;Price!$A$4,Price!$B$3,IF(O4936&lt;Price!$A$5,Price!$B$4,IF(O4936&lt;Price!$A$6,Price!$B$5,Price!$B$6))))</f>
        <v>1</v>
      </c>
      <c r="N4936">
        <f>VLOOKUP(C4936,'Country'!$A:$D,4,0)</f>
        <v>1.3667099E-2</v>
      </c>
      <c r="O4936" s="7">
        <f t="shared" si="77"/>
        <v>2.7334198000000001</v>
      </c>
      <c r="P4936">
        <v>2.8</v>
      </c>
      <c r="Q4936" t="s">
        <v>97</v>
      </c>
      <c r="R4936">
        <v>7</v>
      </c>
    </row>
    <row r="4937" spans="1:18" x14ac:dyDescent="0.35">
      <c r="A4937">
        <v>6095</v>
      </c>
      <c r="B4937" t="s">
        <v>10139</v>
      </c>
      <c r="C4937">
        <v>1</v>
      </c>
      <c r="D4937" t="s">
        <v>18383</v>
      </c>
      <c r="E4937" t="s">
        <v>5705</v>
      </c>
      <c r="F4937" t="s">
        <v>10140</v>
      </c>
      <c r="G4937" t="s">
        <v>1681</v>
      </c>
      <c r="H4937">
        <v>500</v>
      </c>
      <c r="I4937" t="s">
        <v>1676</v>
      </c>
      <c r="J4937" t="s">
        <v>21</v>
      </c>
      <c r="K4937" t="s">
        <v>21</v>
      </c>
      <c r="L4937" t="s">
        <v>21</v>
      </c>
      <c r="M4937">
        <f>IF(O4937&lt;Price!$A$3,Price!$B$2,IF(O4937&lt;Price!$A$4,Price!$B$3,IF(O4937&lt;Price!$A$5,Price!$B$4,IF(O4937&lt;Price!$A$6,Price!$B$5,Price!$B$6))))</f>
        <v>1</v>
      </c>
      <c r="N4937">
        <f>VLOOKUP(C4937,'Country'!$A:$D,4,0)</f>
        <v>1.3667099E-2</v>
      </c>
      <c r="O4937" s="7">
        <f t="shared" si="77"/>
        <v>6.8335495000000002</v>
      </c>
      <c r="P4937">
        <v>2.7</v>
      </c>
      <c r="Q4937" t="s">
        <v>97</v>
      </c>
      <c r="R4937">
        <v>25</v>
      </c>
    </row>
    <row r="4938" spans="1:18" x14ac:dyDescent="0.35">
      <c r="A4938">
        <v>305942</v>
      </c>
      <c r="B4938" t="s">
        <v>10141</v>
      </c>
      <c r="C4938">
        <v>1</v>
      </c>
      <c r="D4938" t="s">
        <v>18383</v>
      </c>
      <c r="E4938" t="s">
        <v>5705</v>
      </c>
      <c r="F4938" t="s">
        <v>10142</v>
      </c>
      <c r="G4938" t="s">
        <v>39</v>
      </c>
      <c r="H4938">
        <v>300</v>
      </c>
      <c r="I4938" t="s">
        <v>1676</v>
      </c>
      <c r="J4938" t="s">
        <v>21</v>
      </c>
      <c r="K4938" t="s">
        <v>21</v>
      </c>
      <c r="L4938" t="s">
        <v>21</v>
      </c>
      <c r="M4938">
        <f>IF(O4938&lt;Price!$A$3,Price!$B$2,IF(O4938&lt;Price!$A$4,Price!$B$3,IF(O4938&lt;Price!$A$5,Price!$B$4,IF(O4938&lt;Price!$A$6,Price!$B$5,Price!$B$6))))</f>
        <v>1</v>
      </c>
      <c r="N4938">
        <f>VLOOKUP(C4938,'Country'!$A:$D,4,0)</f>
        <v>1.3667099E-2</v>
      </c>
      <c r="O4938" s="7">
        <f t="shared" si="77"/>
        <v>4.1001297000000001</v>
      </c>
      <c r="P4938">
        <v>3.4</v>
      </c>
      <c r="Q4938" t="s">
        <v>97</v>
      </c>
      <c r="R4938">
        <v>31</v>
      </c>
    </row>
    <row r="4939" spans="1:18" x14ac:dyDescent="0.35">
      <c r="A4939">
        <v>18208895</v>
      </c>
      <c r="B4939" t="s">
        <v>7719</v>
      </c>
      <c r="C4939">
        <v>1</v>
      </c>
      <c r="D4939" t="s">
        <v>18383</v>
      </c>
      <c r="E4939" t="s">
        <v>5705</v>
      </c>
      <c r="F4939" t="s">
        <v>10143</v>
      </c>
      <c r="G4939" t="s">
        <v>2443</v>
      </c>
      <c r="H4939">
        <v>350</v>
      </c>
      <c r="I4939" t="s">
        <v>1676</v>
      </c>
      <c r="J4939" t="s">
        <v>21</v>
      </c>
      <c r="K4939" t="s">
        <v>21</v>
      </c>
      <c r="L4939" t="s">
        <v>21</v>
      </c>
      <c r="M4939">
        <f>IF(O4939&lt;Price!$A$3,Price!$B$2,IF(O4939&lt;Price!$A$4,Price!$B$3,IF(O4939&lt;Price!$A$5,Price!$B$4,IF(O4939&lt;Price!$A$6,Price!$B$5,Price!$B$6))))</f>
        <v>1</v>
      </c>
      <c r="N4939">
        <f>VLOOKUP(C4939,'Country'!$A:$D,4,0)</f>
        <v>1.3667099E-2</v>
      </c>
      <c r="O4939" s="7">
        <f t="shared" si="77"/>
        <v>4.7834846500000001</v>
      </c>
      <c r="P4939">
        <v>3</v>
      </c>
      <c r="Q4939" t="s">
        <v>97</v>
      </c>
      <c r="R4939">
        <v>10</v>
      </c>
    </row>
    <row r="4940" spans="1:18" x14ac:dyDescent="0.35">
      <c r="A4940">
        <v>309190</v>
      </c>
      <c r="B4940" t="s">
        <v>7719</v>
      </c>
      <c r="C4940">
        <v>1</v>
      </c>
      <c r="D4940" t="s">
        <v>18383</v>
      </c>
      <c r="E4940" t="s">
        <v>5705</v>
      </c>
      <c r="F4940" t="s">
        <v>10144</v>
      </c>
      <c r="G4940" t="s">
        <v>2443</v>
      </c>
      <c r="H4940">
        <v>300</v>
      </c>
      <c r="I4940" t="s">
        <v>1676</v>
      </c>
      <c r="J4940" t="s">
        <v>21</v>
      </c>
      <c r="K4940" t="s">
        <v>20</v>
      </c>
      <c r="L4940" t="s">
        <v>21</v>
      </c>
      <c r="M4940">
        <f>IF(O4940&lt;Price!$A$3,Price!$B$2,IF(O4940&lt;Price!$A$4,Price!$B$3,IF(O4940&lt;Price!$A$5,Price!$B$4,IF(O4940&lt;Price!$A$6,Price!$B$5,Price!$B$6))))</f>
        <v>1</v>
      </c>
      <c r="N4940">
        <f>VLOOKUP(C4940,'Country'!$A:$D,4,0)</f>
        <v>1.3667099E-2</v>
      </c>
      <c r="O4940" s="7">
        <f t="shared" si="77"/>
        <v>4.1001297000000001</v>
      </c>
      <c r="P4940">
        <v>3.2</v>
      </c>
      <c r="Q4940" t="s">
        <v>97</v>
      </c>
      <c r="R4940">
        <v>23</v>
      </c>
    </row>
    <row r="4941" spans="1:18" x14ac:dyDescent="0.35">
      <c r="A4941">
        <v>18472702</v>
      </c>
      <c r="B4941" t="s">
        <v>10145</v>
      </c>
      <c r="C4941">
        <v>1</v>
      </c>
      <c r="D4941" t="s">
        <v>18383</v>
      </c>
      <c r="E4941" t="s">
        <v>5705</v>
      </c>
      <c r="F4941" t="s">
        <v>10146</v>
      </c>
      <c r="G4941" t="s">
        <v>39</v>
      </c>
      <c r="H4941">
        <v>350</v>
      </c>
      <c r="I4941" t="s">
        <v>1676</v>
      </c>
      <c r="J4941" t="s">
        <v>21</v>
      </c>
      <c r="K4941" t="s">
        <v>21</v>
      </c>
      <c r="L4941" t="s">
        <v>21</v>
      </c>
      <c r="M4941">
        <f>IF(O4941&lt;Price!$A$3,Price!$B$2,IF(O4941&lt;Price!$A$4,Price!$B$3,IF(O4941&lt;Price!$A$5,Price!$B$4,IF(O4941&lt;Price!$A$6,Price!$B$5,Price!$B$6))))</f>
        <v>1</v>
      </c>
      <c r="N4941">
        <f>VLOOKUP(C4941,'Country'!$A:$D,4,0)</f>
        <v>1.3667099E-2</v>
      </c>
      <c r="O4941" s="7">
        <f t="shared" si="77"/>
        <v>4.7834846500000001</v>
      </c>
      <c r="P4941">
        <v>3.1</v>
      </c>
      <c r="Q4941" t="s">
        <v>97</v>
      </c>
      <c r="R4941">
        <v>7</v>
      </c>
    </row>
    <row r="4942" spans="1:18" x14ac:dyDescent="0.35">
      <c r="A4942">
        <v>311331</v>
      </c>
      <c r="B4942" t="s">
        <v>2450</v>
      </c>
      <c r="C4942">
        <v>1</v>
      </c>
      <c r="D4942" t="s">
        <v>18383</v>
      </c>
      <c r="E4942" t="s">
        <v>5705</v>
      </c>
      <c r="F4942" t="s">
        <v>10147</v>
      </c>
      <c r="G4942" t="s">
        <v>277</v>
      </c>
      <c r="H4942">
        <v>250</v>
      </c>
      <c r="I4942" t="s">
        <v>1676</v>
      </c>
      <c r="J4942" t="s">
        <v>21</v>
      </c>
      <c r="K4942" t="s">
        <v>21</v>
      </c>
      <c r="L4942" t="s">
        <v>21</v>
      </c>
      <c r="M4942">
        <f>IF(O4942&lt;Price!$A$3,Price!$B$2,IF(O4942&lt;Price!$A$4,Price!$B$3,IF(O4942&lt;Price!$A$5,Price!$B$4,IF(O4942&lt;Price!$A$6,Price!$B$5,Price!$B$6))))</f>
        <v>1</v>
      </c>
      <c r="N4942">
        <f>VLOOKUP(C4942,'Country'!$A:$D,4,0)</f>
        <v>1.3667099E-2</v>
      </c>
      <c r="O4942" s="7">
        <f t="shared" si="77"/>
        <v>3.4167747500000001</v>
      </c>
      <c r="P4942">
        <v>3.1</v>
      </c>
      <c r="Q4942" t="s">
        <v>97</v>
      </c>
      <c r="R4942">
        <v>13</v>
      </c>
    </row>
    <row r="4943" spans="1:18" x14ac:dyDescent="0.35">
      <c r="A4943">
        <v>18418242</v>
      </c>
      <c r="B4943" t="s">
        <v>10148</v>
      </c>
      <c r="C4943">
        <v>1</v>
      </c>
      <c r="D4943" t="s">
        <v>18383</v>
      </c>
      <c r="E4943" t="s">
        <v>5705</v>
      </c>
      <c r="F4943" t="s">
        <v>10149</v>
      </c>
      <c r="G4943" t="s">
        <v>2089</v>
      </c>
      <c r="H4943">
        <v>250</v>
      </c>
      <c r="I4943" t="s">
        <v>1676</v>
      </c>
      <c r="J4943" t="s">
        <v>21</v>
      </c>
      <c r="K4943" t="s">
        <v>21</v>
      </c>
      <c r="L4943" t="s">
        <v>21</v>
      </c>
      <c r="M4943">
        <f>IF(O4943&lt;Price!$A$3,Price!$B$2,IF(O4943&lt;Price!$A$4,Price!$B$3,IF(O4943&lt;Price!$A$5,Price!$B$4,IF(O4943&lt;Price!$A$6,Price!$B$5,Price!$B$6))))</f>
        <v>1</v>
      </c>
      <c r="N4943">
        <f>VLOOKUP(C4943,'Country'!$A:$D,4,0)</f>
        <v>1.3667099E-2</v>
      </c>
      <c r="O4943" s="7">
        <f t="shared" si="77"/>
        <v>3.4167747500000001</v>
      </c>
      <c r="P4943">
        <v>3.1</v>
      </c>
      <c r="Q4943" t="s">
        <v>97</v>
      </c>
      <c r="R4943">
        <v>10</v>
      </c>
    </row>
    <row r="4944" spans="1:18" x14ac:dyDescent="0.35">
      <c r="A4944">
        <v>18365372</v>
      </c>
      <c r="B4944" t="s">
        <v>2966</v>
      </c>
      <c r="C4944">
        <v>1</v>
      </c>
      <c r="D4944" t="s">
        <v>18383</v>
      </c>
      <c r="E4944" t="s">
        <v>5705</v>
      </c>
      <c r="F4944" t="s">
        <v>10078</v>
      </c>
      <c r="G4944" t="s">
        <v>2650</v>
      </c>
      <c r="H4944">
        <v>600</v>
      </c>
      <c r="I4944" t="s">
        <v>1676</v>
      </c>
      <c r="J4944" t="s">
        <v>21</v>
      </c>
      <c r="K4944" t="s">
        <v>20</v>
      </c>
      <c r="L4944" t="s">
        <v>21</v>
      </c>
      <c r="M4944">
        <f>IF(O4944&lt;Price!$A$3,Price!$B$2,IF(O4944&lt;Price!$A$4,Price!$B$3,IF(O4944&lt;Price!$A$5,Price!$B$4,IF(O4944&lt;Price!$A$6,Price!$B$5,Price!$B$6))))</f>
        <v>1</v>
      </c>
      <c r="N4944">
        <f>VLOOKUP(C4944,'Country'!$A:$D,4,0)</f>
        <v>1.3667099E-2</v>
      </c>
      <c r="O4944" s="7">
        <f t="shared" si="77"/>
        <v>8.2002594000000002</v>
      </c>
      <c r="P4944">
        <v>3.5</v>
      </c>
      <c r="Q4944" t="s">
        <v>72</v>
      </c>
      <c r="R4944">
        <v>22</v>
      </c>
    </row>
    <row r="4945" spans="1:18" x14ac:dyDescent="0.35">
      <c r="A4945">
        <v>18415367</v>
      </c>
      <c r="B4945" t="s">
        <v>2831</v>
      </c>
      <c r="C4945">
        <v>1</v>
      </c>
      <c r="D4945" t="s">
        <v>18383</v>
      </c>
      <c r="E4945" t="s">
        <v>5705</v>
      </c>
      <c r="F4945" t="s">
        <v>10150</v>
      </c>
      <c r="G4945" t="s">
        <v>1095</v>
      </c>
      <c r="H4945">
        <v>500</v>
      </c>
      <c r="I4945" t="s">
        <v>1676</v>
      </c>
      <c r="J4945" t="s">
        <v>21</v>
      </c>
      <c r="K4945" t="s">
        <v>20</v>
      </c>
      <c r="L4945" t="s">
        <v>21</v>
      </c>
      <c r="M4945">
        <f>IF(O4945&lt;Price!$A$3,Price!$B$2,IF(O4945&lt;Price!$A$4,Price!$B$3,IF(O4945&lt;Price!$A$5,Price!$B$4,IF(O4945&lt;Price!$A$6,Price!$B$5,Price!$B$6))))</f>
        <v>1</v>
      </c>
      <c r="N4945">
        <f>VLOOKUP(C4945,'Country'!$A:$D,4,0)</f>
        <v>1.3667099E-2</v>
      </c>
      <c r="O4945" s="7">
        <f t="shared" si="77"/>
        <v>6.8335495000000002</v>
      </c>
      <c r="P4945">
        <v>3.5</v>
      </c>
      <c r="Q4945" t="s">
        <v>72</v>
      </c>
      <c r="R4945">
        <v>66</v>
      </c>
    </row>
    <row r="4946" spans="1:18" x14ac:dyDescent="0.35">
      <c r="A4946">
        <v>18382755</v>
      </c>
      <c r="B4946" t="s">
        <v>10151</v>
      </c>
      <c r="C4946">
        <v>1</v>
      </c>
      <c r="D4946" t="s">
        <v>18383</v>
      </c>
      <c r="E4946" t="s">
        <v>5705</v>
      </c>
      <c r="F4946" t="s">
        <v>10152</v>
      </c>
      <c r="G4946" t="s">
        <v>1851</v>
      </c>
      <c r="H4946">
        <v>200</v>
      </c>
      <c r="I4946" t="s">
        <v>1676</v>
      </c>
      <c r="J4946" t="s">
        <v>21</v>
      </c>
      <c r="K4946" t="s">
        <v>21</v>
      </c>
      <c r="L4946" t="s">
        <v>21</v>
      </c>
      <c r="M4946">
        <f>IF(O4946&lt;Price!$A$3,Price!$B$2,IF(O4946&lt;Price!$A$4,Price!$B$3,IF(O4946&lt;Price!$A$5,Price!$B$4,IF(O4946&lt;Price!$A$6,Price!$B$5,Price!$B$6))))</f>
        <v>1</v>
      </c>
      <c r="N4946">
        <f>VLOOKUP(C4946,'Country'!$A:$D,4,0)</f>
        <v>1.3667099E-2</v>
      </c>
      <c r="O4946" s="7">
        <f t="shared" si="77"/>
        <v>2.7334198000000001</v>
      </c>
      <c r="P4946">
        <v>3.8</v>
      </c>
      <c r="Q4946" t="s">
        <v>72</v>
      </c>
      <c r="R4946">
        <v>70</v>
      </c>
    </row>
    <row r="4947" spans="1:18" x14ac:dyDescent="0.35">
      <c r="A4947">
        <v>312385</v>
      </c>
      <c r="B4947" t="s">
        <v>10153</v>
      </c>
      <c r="C4947">
        <v>1</v>
      </c>
      <c r="D4947" t="s">
        <v>18383</v>
      </c>
      <c r="E4947" t="s">
        <v>5705</v>
      </c>
      <c r="F4947" t="s">
        <v>10154</v>
      </c>
      <c r="G4947" t="s">
        <v>75</v>
      </c>
      <c r="H4947">
        <v>600</v>
      </c>
      <c r="I4947" t="s">
        <v>1676</v>
      </c>
      <c r="J4947" t="s">
        <v>21</v>
      </c>
      <c r="K4947" t="s">
        <v>20</v>
      </c>
      <c r="L4947" t="s">
        <v>21</v>
      </c>
      <c r="M4947">
        <f>IF(O4947&lt;Price!$A$3,Price!$B$2,IF(O4947&lt;Price!$A$4,Price!$B$3,IF(O4947&lt;Price!$A$5,Price!$B$4,IF(O4947&lt;Price!$A$6,Price!$B$5,Price!$B$6))))</f>
        <v>1</v>
      </c>
      <c r="N4947">
        <f>VLOOKUP(C4947,'Country'!$A:$D,4,0)</f>
        <v>1.3667099E-2</v>
      </c>
      <c r="O4947" s="7">
        <f t="shared" si="77"/>
        <v>8.2002594000000002</v>
      </c>
      <c r="P4947">
        <v>3.8</v>
      </c>
      <c r="Q4947" t="s">
        <v>72</v>
      </c>
      <c r="R4947">
        <v>270</v>
      </c>
    </row>
    <row r="4948" spans="1:18" x14ac:dyDescent="0.35">
      <c r="A4948">
        <v>18345730</v>
      </c>
      <c r="B4948" t="s">
        <v>10155</v>
      </c>
      <c r="C4948">
        <v>1</v>
      </c>
      <c r="D4948" t="s">
        <v>18383</v>
      </c>
      <c r="E4948" t="s">
        <v>5705</v>
      </c>
      <c r="F4948" t="s">
        <v>10156</v>
      </c>
      <c r="G4948" t="s">
        <v>10157</v>
      </c>
      <c r="H4948">
        <v>800</v>
      </c>
      <c r="I4948" t="s">
        <v>1676</v>
      </c>
      <c r="J4948" t="s">
        <v>21</v>
      </c>
      <c r="K4948" t="s">
        <v>20</v>
      </c>
      <c r="L4948" t="s">
        <v>21</v>
      </c>
      <c r="M4948">
        <f>IF(O4948&lt;Price!$A$3,Price!$B$2,IF(O4948&lt;Price!$A$4,Price!$B$3,IF(O4948&lt;Price!$A$5,Price!$B$4,IF(O4948&lt;Price!$A$6,Price!$B$5,Price!$B$6))))</f>
        <v>2</v>
      </c>
      <c r="N4948">
        <f>VLOOKUP(C4948,'Country'!$A:$D,4,0)</f>
        <v>1.3667099E-2</v>
      </c>
      <c r="O4948" s="7">
        <f t="shared" si="77"/>
        <v>10.9336792</v>
      </c>
      <c r="P4948">
        <v>3.7</v>
      </c>
      <c r="Q4948" t="s">
        <v>72</v>
      </c>
      <c r="R4948">
        <v>40</v>
      </c>
    </row>
    <row r="4949" spans="1:18" x14ac:dyDescent="0.35">
      <c r="A4949">
        <v>312639</v>
      </c>
      <c r="B4949" t="s">
        <v>10158</v>
      </c>
      <c r="C4949">
        <v>1</v>
      </c>
      <c r="D4949" t="s">
        <v>18383</v>
      </c>
      <c r="E4949" t="s">
        <v>5705</v>
      </c>
      <c r="F4949" t="s">
        <v>10159</v>
      </c>
      <c r="G4949" t="s">
        <v>10160</v>
      </c>
      <c r="H4949">
        <v>500</v>
      </c>
      <c r="I4949" t="s">
        <v>1676</v>
      </c>
      <c r="J4949" t="s">
        <v>21</v>
      </c>
      <c r="K4949" t="s">
        <v>21</v>
      </c>
      <c r="L4949" t="s">
        <v>21</v>
      </c>
      <c r="M4949">
        <f>IF(O4949&lt;Price!$A$3,Price!$B$2,IF(O4949&lt;Price!$A$4,Price!$B$3,IF(O4949&lt;Price!$A$5,Price!$B$4,IF(O4949&lt;Price!$A$6,Price!$B$5,Price!$B$6))))</f>
        <v>1</v>
      </c>
      <c r="N4949">
        <f>VLOOKUP(C4949,'Country'!$A:$D,4,0)</f>
        <v>1.3667099E-2</v>
      </c>
      <c r="O4949" s="7">
        <f t="shared" si="77"/>
        <v>6.8335495000000002</v>
      </c>
      <c r="P4949">
        <v>3.5</v>
      </c>
      <c r="Q4949" t="s">
        <v>72</v>
      </c>
      <c r="R4949">
        <v>54</v>
      </c>
    </row>
    <row r="4950" spans="1:18" x14ac:dyDescent="0.35">
      <c r="A4950">
        <v>18381652</v>
      </c>
      <c r="B4950" t="s">
        <v>6953</v>
      </c>
      <c r="C4950">
        <v>1</v>
      </c>
      <c r="D4950" t="s">
        <v>18383</v>
      </c>
      <c r="E4950" t="s">
        <v>5705</v>
      </c>
      <c r="F4950" t="s">
        <v>10161</v>
      </c>
      <c r="G4950" t="s">
        <v>1675</v>
      </c>
      <c r="H4950">
        <v>500</v>
      </c>
      <c r="I4950" t="s">
        <v>1676</v>
      </c>
      <c r="J4950" t="s">
        <v>21</v>
      </c>
      <c r="K4950" t="s">
        <v>21</v>
      </c>
      <c r="L4950" t="s">
        <v>21</v>
      </c>
      <c r="M4950">
        <f>IF(O4950&lt;Price!$A$3,Price!$B$2,IF(O4950&lt;Price!$A$4,Price!$B$3,IF(O4950&lt;Price!$A$5,Price!$B$4,IF(O4950&lt;Price!$A$6,Price!$B$5,Price!$B$6))))</f>
        <v>1</v>
      </c>
      <c r="N4950">
        <f>VLOOKUP(C4950,'Country'!$A:$D,4,0)</f>
        <v>1.3667099E-2</v>
      </c>
      <c r="O4950" s="7">
        <f t="shared" si="77"/>
        <v>6.8335495000000002</v>
      </c>
      <c r="P4950">
        <v>0</v>
      </c>
      <c r="Q4950" t="s">
        <v>120</v>
      </c>
      <c r="R4950">
        <v>3</v>
      </c>
    </row>
    <row r="4951" spans="1:18" x14ac:dyDescent="0.35">
      <c r="A4951">
        <v>18440186</v>
      </c>
      <c r="B4951" t="s">
        <v>10162</v>
      </c>
      <c r="C4951">
        <v>1</v>
      </c>
      <c r="D4951" t="s">
        <v>18383</v>
      </c>
      <c r="E4951" t="s">
        <v>5705</v>
      </c>
      <c r="F4951" t="s">
        <v>10163</v>
      </c>
      <c r="G4951" t="s">
        <v>1627</v>
      </c>
      <c r="H4951">
        <v>250</v>
      </c>
      <c r="I4951" t="s">
        <v>1676</v>
      </c>
      <c r="J4951" t="s">
        <v>21</v>
      </c>
      <c r="K4951" t="s">
        <v>21</v>
      </c>
      <c r="L4951" t="s">
        <v>21</v>
      </c>
      <c r="M4951">
        <f>IF(O4951&lt;Price!$A$3,Price!$B$2,IF(O4951&lt;Price!$A$4,Price!$B$3,IF(O4951&lt;Price!$A$5,Price!$B$4,IF(O4951&lt;Price!$A$6,Price!$B$5,Price!$B$6))))</f>
        <v>1</v>
      </c>
      <c r="N4951">
        <f>VLOOKUP(C4951,'Country'!$A:$D,4,0)</f>
        <v>1.3667099E-2</v>
      </c>
      <c r="O4951" s="7">
        <f t="shared" si="77"/>
        <v>3.4167747500000001</v>
      </c>
      <c r="P4951">
        <v>0</v>
      </c>
      <c r="Q4951" t="s">
        <v>120</v>
      </c>
      <c r="R4951">
        <v>0</v>
      </c>
    </row>
    <row r="4952" spans="1:18" x14ac:dyDescent="0.35">
      <c r="A4952">
        <v>18421464</v>
      </c>
      <c r="B4952" t="s">
        <v>10164</v>
      </c>
      <c r="C4952">
        <v>1</v>
      </c>
      <c r="D4952" t="s">
        <v>18383</v>
      </c>
      <c r="E4952" t="s">
        <v>5705</v>
      </c>
      <c r="F4952" t="s">
        <v>10165</v>
      </c>
      <c r="G4952" t="s">
        <v>277</v>
      </c>
      <c r="H4952">
        <v>350</v>
      </c>
      <c r="I4952" t="s">
        <v>1676</v>
      </c>
      <c r="J4952" t="s">
        <v>21</v>
      </c>
      <c r="K4952" t="s">
        <v>21</v>
      </c>
      <c r="L4952" t="s">
        <v>21</v>
      </c>
      <c r="M4952">
        <f>IF(O4952&lt;Price!$A$3,Price!$B$2,IF(O4952&lt;Price!$A$4,Price!$B$3,IF(O4952&lt;Price!$A$5,Price!$B$4,IF(O4952&lt;Price!$A$6,Price!$B$5,Price!$B$6))))</f>
        <v>1</v>
      </c>
      <c r="N4952">
        <f>VLOOKUP(C4952,'Country'!$A:$D,4,0)</f>
        <v>1.3667099E-2</v>
      </c>
      <c r="O4952" s="7">
        <f t="shared" si="77"/>
        <v>4.7834846500000001</v>
      </c>
      <c r="P4952">
        <v>0</v>
      </c>
      <c r="Q4952" t="s">
        <v>120</v>
      </c>
      <c r="R4952">
        <v>0</v>
      </c>
    </row>
    <row r="4953" spans="1:18" x14ac:dyDescent="0.35">
      <c r="A4953">
        <v>18440394</v>
      </c>
      <c r="B4953" t="s">
        <v>10166</v>
      </c>
      <c r="C4953">
        <v>1</v>
      </c>
      <c r="D4953" t="s">
        <v>18383</v>
      </c>
      <c r="E4953" t="s">
        <v>5705</v>
      </c>
      <c r="F4953" t="s">
        <v>10167</v>
      </c>
      <c r="G4953" t="s">
        <v>6248</v>
      </c>
      <c r="H4953">
        <v>350</v>
      </c>
      <c r="I4953" t="s">
        <v>1676</v>
      </c>
      <c r="J4953" t="s">
        <v>21</v>
      </c>
      <c r="K4953" t="s">
        <v>21</v>
      </c>
      <c r="L4953" t="s">
        <v>21</v>
      </c>
      <c r="M4953">
        <f>IF(O4953&lt;Price!$A$3,Price!$B$2,IF(O4953&lt;Price!$A$4,Price!$B$3,IF(O4953&lt;Price!$A$5,Price!$B$4,IF(O4953&lt;Price!$A$6,Price!$B$5,Price!$B$6))))</f>
        <v>1</v>
      </c>
      <c r="N4953">
        <f>VLOOKUP(C4953,'Country'!$A:$D,4,0)</f>
        <v>1.3667099E-2</v>
      </c>
      <c r="O4953" s="7">
        <f t="shared" si="77"/>
        <v>4.7834846500000001</v>
      </c>
      <c r="P4953">
        <v>0</v>
      </c>
      <c r="Q4953" t="s">
        <v>120</v>
      </c>
      <c r="R4953">
        <v>0</v>
      </c>
    </row>
    <row r="4954" spans="1:18" x14ac:dyDescent="0.35">
      <c r="A4954">
        <v>18441680</v>
      </c>
      <c r="B4954" t="s">
        <v>10168</v>
      </c>
      <c r="C4954">
        <v>1</v>
      </c>
      <c r="D4954" t="s">
        <v>18383</v>
      </c>
      <c r="E4954" t="s">
        <v>5705</v>
      </c>
      <c r="F4954" t="s">
        <v>10169</v>
      </c>
      <c r="G4954" t="s">
        <v>2089</v>
      </c>
      <c r="H4954">
        <v>300</v>
      </c>
      <c r="I4954" t="s">
        <v>1676</v>
      </c>
      <c r="J4954" t="s">
        <v>21</v>
      </c>
      <c r="K4954" t="s">
        <v>21</v>
      </c>
      <c r="L4954" t="s">
        <v>21</v>
      </c>
      <c r="M4954">
        <f>IF(O4954&lt;Price!$A$3,Price!$B$2,IF(O4954&lt;Price!$A$4,Price!$B$3,IF(O4954&lt;Price!$A$5,Price!$B$4,IF(O4954&lt;Price!$A$6,Price!$B$5,Price!$B$6))))</f>
        <v>1</v>
      </c>
      <c r="N4954">
        <f>VLOOKUP(C4954,'Country'!$A:$D,4,0)</f>
        <v>1.3667099E-2</v>
      </c>
      <c r="O4954" s="7">
        <f t="shared" si="77"/>
        <v>4.1001297000000001</v>
      </c>
      <c r="P4954">
        <v>0</v>
      </c>
      <c r="Q4954" t="s">
        <v>120</v>
      </c>
      <c r="R4954">
        <v>0</v>
      </c>
    </row>
    <row r="4955" spans="1:18" x14ac:dyDescent="0.35">
      <c r="A4955">
        <v>6122</v>
      </c>
      <c r="B4955" t="s">
        <v>10170</v>
      </c>
      <c r="C4955">
        <v>1</v>
      </c>
      <c r="D4955" t="s">
        <v>18383</v>
      </c>
      <c r="E4955" t="s">
        <v>5705</v>
      </c>
      <c r="F4955" t="s">
        <v>10171</v>
      </c>
      <c r="G4955" t="s">
        <v>10172</v>
      </c>
      <c r="H4955">
        <v>800</v>
      </c>
      <c r="I4955" t="s">
        <v>1676</v>
      </c>
      <c r="J4955" t="s">
        <v>21</v>
      </c>
      <c r="K4955" t="s">
        <v>20</v>
      </c>
      <c r="L4955" t="s">
        <v>21</v>
      </c>
      <c r="M4955">
        <f>IF(O4955&lt;Price!$A$3,Price!$B$2,IF(O4955&lt;Price!$A$4,Price!$B$3,IF(O4955&lt;Price!$A$5,Price!$B$4,IF(O4955&lt;Price!$A$6,Price!$B$5,Price!$B$6))))</f>
        <v>2</v>
      </c>
      <c r="N4955">
        <f>VLOOKUP(C4955,'Country'!$A:$D,4,0)</f>
        <v>1.3667099E-2</v>
      </c>
      <c r="O4955" s="7">
        <f t="shared" si="77"/>
        <v>10.9336792</v>
      </c>
      <c r="P4955">
        <v>2.4</v>
      </c>
      <c r="Q4955" t="s">
        <v>858</v>
      </c>
      <c r="R4955">
        <v>41</v>
      </c>
    </row>
    <row r="4956" spans="1:18" x14ac:dyDescent="0.35">
      <c r="A4956">
        <v>584</v>
      </c>
      <c r="B4956" t="s">
        <v>6105</v>
      </c>
      <c r="C4956">
        <v>1</v>
      </c>
      <c r="D4956" t="s">
        <v>18383</v>
      </c>
      <c r="E4956" t="s">
        <v>5705</v>
      </c>
      <c r="F4956" t="s">
        <v>10173</v>
      </c>
      <c r="G4956" t="s">
        <v>10174</v>
      </c>
      <c r="H4956">
        <v>400</v>
      </c>
      <c r="I4956" t="s">
        <v>1676</v>
      </c>
      <c r="J4956" t="s">
        <v>21</v>
      </c>
      <c r="K4956" t="s">
        <v>20</v>
      </c>
      <c r="L4956" t="s">
        <v>21</v>
      </c>
      <c r="M4956">
        <f>IF(O4956&lt;Price!$A$3,Price!$B$2,IF(O4956&lt;Price!$A$4,Price!$B$3,IF(O4956&lt;Price!$A$5,Price!$B$4,IF(O4956&lt;Price!$A$6,Price!$B$5,Price!$B$6))))</f>
        <v>1</v>
      </c>
      <c r="N4956">
        <f>VLOOKUP(C4956,'Country'!$A:$D,4,0)</f>
        <v>1.3667099E-2</v>
      </c>
      <c r="O4956" s="7">
        <f t="shared" si="77"/>
        <v>5.4668396000000001</v>
      </c>
      <c r="P4956">
        <v>2.1</v>
      </c>
      <c r="Q4956" t="s">
        <v>858</v>
      </c>
      <c r="R4956">
        <v>121</v>
      </c>
    </row>
    <row r="4957" spans="1:18" x14ac:dyDescent="0.35">
      <c r="A4957">
        <v>4725</v>
      </c>
      <c r="B4957" t="s">
        <v>3971</v>
      </c>
      <c r="C4957">
        <v>1</v>
      </c>
      <c r="D4957" t="s">
        <v>18383</v>
      </c>
      <c r="E4957" t="s">
        <v>5705</v>
      </c>
      <c r="F4957" t="s">
        <v>10175</v>
      </c>
      <c r="G4957" t="s">
        <v>1800</v>
      </c>
      <c r="H4957">
        <v>500</v>
      </c>
      <c r="I4957" t="s">
        <v>1676</v>
      </c>
      <c r="J4957" t="s">
        <v>21</v>
      </c>
      <c r="K4957" t="s">
        <v>20</v>
      </c>
      <c r="L4957" t="s">
        <v>21</v>
      </c>
      <c r="M4957">
        <f>IF(O4957&lt;Price!$A$3,Price!$B$2,IF(O4957&lt;Price!$A$4,Price!$B$3,IF(O4957&lt;Price!$A$5,Price!$B$4,IF(O4957&lt;Price!$A$6,Price!$B$5,Price!$B$6))))</f>
        <v>1</v>
      </c>
      <c r="N4957">
        <f>VLOOKUP(C4957,'Country'!$A:$D,4,0)</f>
        <v>1.3667099E-2</v>
      </c>
      <c r="O4957" s="7">
        <f t="shared" si="77"/>
        <v>6.8335495000000002</v>
      </c>
      <c r="P4957">
        <v>2.2000000000000002</v>
      </c>
      <c r="Q4957" t="s">
        <v>858</v>
      </c>
      <c r="R4957">
        <v>120</v>
      </c>
    </row>
    <row r="4958" spans="1:18" x14ac:dyDescent="0.35">
      <c r="A4958">
        <v>18070486</v>
      </c>
      <c r="B4958" t="s">
        <v>7185</v>
      </c>
      <c r="C4958">
        <v>1</v>
      </c>
      <c r="D4958" t="s">
        <v>18383</v>
      </c>
      <c r="E4958" t="s">
        <v>5705</v>
      </c>
      <c r="F4958" t="s">
        <v>10176</v>
      </c>
      <c r="G4958" t="s">
        <v>7187</v>
      </c>
      <c r="H4958">
        <v>800</v>
      </c>
      <c r="I4958" t="s">
        <v>1676</v>
      </c>
      <c r="J4958" t="s">
        <v>21</v>
      </c>
      <c r="K4958" t="s">
        <v>20</v>
      </c>
      <c r="L4958" t="s">
        <v>21</v>
      </c>
      <c r="M4958">
        <f>IF(O4958&lt;Price!$A$3,Price!$B$2,IF(O4958&lt;Price!$A$4,Price!$B$3,IF(O4958&lt;Price!$A$5,Price!$B$4,IF(O4958&lt;Price!$A$6,Price!$B$5,Price!$B$6))))</f>
        <v>2</v>
      </c>
      <c r="N4958">
        <f>VLOOKUP(C4958,'Country'!$A:$D,4,0)</f>
        <v>1.3667099E-2</v>
      </c>
      <c r="O4958" s="7">
        <f t="shared" si="77"/>
        <v>10.9336792</v>
      </c>
      <c r="P4958">
        <v>4.0999999999999996</v>
      </c>
      <c r="Q4958" t="s">
        <v>30</v>
      </c>
      <c r="R4958">
        <v>675</v>
      </c>
    </row>
    <row r="4959" spans="1:18" x14ac:dyDescent="0.35">
      <c r="A4959">
        <v>3943</v>
      </c>
      <c r="B4959" t="s">
        <v>10177</v>
      </c>
      <c r="C4959">
        <v>1</v>
      </c>
      <c r="D4959" t="s">
        <v>18383</v>
      </c>
      <c r="E4959" t="s">
        <v>5705</v>
      </c>
      <c r="F4959" t="s">
        <v>10178</v>
      </c>
      <c r="G4959" t="s">
        <v>1297</v>
      </c>
      <c r="H4959">
        <v>2000</v>
      </c>
      <c r="I4959" t="s">
        <v>1676</v>
      </c>
      <c r="J4959" t="s">
        <v>21</v>
      </c>
      <c r="K4959" t="s">
        <v>21</v>
      </c>
      <c r="L4959" t="s">
        <v>21</v>
      </c>
      <c r="M4959">
        <f>IF(O4959&lt;Price!$A$3,Price!$B$2,IF(O4959&lt;Price!$A$4,Price!$B$3,IF(O4959&lt;Price!$A$5,Price!$B$4,IF(O4959&lt;Price!$A$6,Price!$B$5,Price!$B$6))))</f>
        <v>3</v>
      </c>
      <c r="N4959">
        <f>VLOOKUP(C4959,'Country'!$A:$D,4,0)</f>
        <v>1.3667099E-2</v>
      </c>
      <c r="O4959" s="7">
        <f t="shared" si="77"/>
        <v>27.334198000000001</v>
      </c>
      <c r="P4959">
        <v>3.3</v>
      </c>
      <c r="Q4959" t="s">
        <v>97</v>
      </c>
      <c r="R4959">
        <v>20</v>
      </c>
    </row>
    <row r="4960" spans="1:18" x14ac:dyDescent="0.35">
      <c r="A4960">
        <v>3246</v>
      </c>
      <c r="B4960" t="s">
        <v>10179</v>
      </c>
      <c r="C4960">
        <v>1</v>
      </c>
      <c r="D4960" t="s">
        <v>18383</v>
      </c>
      <c r="E4960" t="s">
        <v>5705</v>
      </c>
      <c r="F4960" t="s">
        <v>10178</v>
      </c>
      <c r="G4960" t="s">
        <v>39</v>
      </c>
      <c r="H4960">
        <v>5000</v>
      </c>
      <c r="I4960" t="s">
        <v>1676</v>
      </c>
      <c r="J4960" t="s">
        <v>20</v>
      </c>
      <c r="K4960" t="s">
        <v>21</v>
      </c>
      <c r="L4960" t="s">
        <v>21</v>
      </c>
      <c r="M4960">
        <f>IF(O4960&lt;Price!$A$3,Price!$B$2,IF(O4960&lt;Price!$A$4,Price!$B$3,IF(O4960&lt;Price!$A$5,Price!$B$4,IF(O4960&lt;Price!$A$6,Price!$B$5,Price!$B$6))))</f>
        <v>4</v>
      </c>
      <c r="N4960">
        <f>VLOOKUP(C4960,'Country'!$A:$D,4,0)</f>
        <v>1.3667099E-2</v>
      </c>
      <c r="O4960" s="7">
        <f t="shared" si="77"/>
        <v>68.335494999999995</v>
      </c>
      <c r="P4960">
        <v>3.5</v>
      </c>
      <c r="Q4960" t="s">
        <v>72</v>
      </c>
      <c r="R4960">
        <v>114</v>
      </c>
    </row>
    <row r="4961" spans="1:18" x14ac:dyDescent="0.35">
      <c r="A4961">
        <v>4380</v>
      </c>
      <c r="B4961" t="s">
        <v>10180</v>
      </c>
      <c r="C4961">
        <v>1</v>
      </c>
      <c r="D4961" t="s">
        <v>18383</v>
      </c>
      <c r="E4961" t="s">
        <v>5705</v>
      </c>
      <c r="F4961" t="s">
        <v>10178</v>
      </c>
      <c r="G4961" t="s">
        <v>100</v>
      </c>
      <c r="H4961">
        <v>2000</v>
      </c>
      <c r="I4961" t="s">
        <v>1676</v>
      </c>
      <c r="J4961" t="s">
        <v>21</v>
      </c>
      <c r="K4961" t="s">
        <v>21</v>
      </c>
      <c r="L4961" t="s">
        <v>21</v>
      </c>
      <c r="M4961">
        <f>IF(O4961&lt;Price!$A$3,Price!$B$2,IF(O4961&lt;Price!$A$4,Price!$B$3,IF(O4961&lt;Price!$A$5,Price!$B$4,IF(O4961&lt;Price!$A$6,Price!$B$5,Price!$B$6))))</f>
        <v>3</v>
      </c>
      <c r="N4961">
        <f>VLOOKUP(C4961,'Country'!$A:$D,4,0)</f>
        <v>1.3667099E-2</v>
      </c>
      <c r="O4961" s="7">
        <f t="shared" si="77"/>
        <v>27.334198000000001</v>
      </c>
      <c r="P4961">
        <v>3.9</v>
      </c>
      <c r="Q4961" t="s">
        <v>72</v>
      </c>
      <c r="R4961">
        <v>90</v>
      </c>
    </row>
    <row r="4962" spans="1:18" x14ac:dyDescent="0.35">
      <c r="A4962">
        <v>6600</v>
      </c>
      <c r="B4962" t="s">
        <v>10181</v>
      </c>
      <c r="C4962">
        <v>1</v>
      </c>
      <c r="D4962" t="s">
        <v>18383</v>
      </c>
      <c r="E4962" t="s">
        <v>5705</v>
      </c>
      <c r="F4962" t="s">
        <v>10178</v>
      </c>
      <c r="G4962" t="s">
        <v>1297</v>
      </c>
      <c r="H4962">
        <v>3000</v>
      </c>
      <c r="I4962" t="s">
        <v>1676</v>
      </c>
      <c r="J4962" t="s">
        <v>20</v>
      </c>
      <c r="K4962" t="s">
        <v>21</v>
      </c>
      <c r="L4962" t="s">
        <v>21</v>
      </c>
      <c r="M4962">
        <f>IF(O4962&lt;Price!$A$3,Price!$B$2,IF(O4962&lt;Price!$A$4,Price!$B$3,IF(O4962&lt;Price!$A$5,Price!$B$4,IF(O4962&lt;Price!$A$6,Price!$B$5,Price!$B$6))))</f>
        <v>3</v>
      </c>
      <c r="N4962">
        <f>VLOOKUP(C4962,'Country'!$A:$D,4,0)</f>
        <v>1.3667099E-2</v>
      </c>
      <c r="O4962" s="7">
        <f t="shared" si="77"/>
        <v>41.001297000000001</v>
      </c>
      <c r="P4962">
        <v>3.5</v>
      </c>
      <c r="Q4962" t="s">
        <v>72</v>
      </c>
      <c r="R4962">
        <v>39</v>
      </c>
    </row>
    <row r="4963" spans="1:18" x14ac:dyDescent="0.35">
      <c r="A4963">
        <v>3937</v>
      </c>
      <c r="B4963" t="s">
        <v>10182</v>
      </c>
      <c r="C4963">
        <v>1</v>
      </c>
      <c r="D4963" t="s">
        <v>18383</v>
      </c>
      <c r="E4963" t="s">
        <v>5705</v>
      </c>
      <c r="F4963" t="s">
        <v>10178</v>
      </c>
      <c r="G4963" t="s">
        <v>1787</v>
      </c>
      <c r="H4963">
        <v>4500</v>
      </c>
      <c r="I4963" t="s">
        <v>1676</v>
      </c>
      <c r="J4963" t="s">
        <v>20</v>
      </c>
      <c r="K4963" t="s">
        <v>21</v>
      </c>
      <c r="L4963" t="s">
        <v>21</v>
      </c>
      <c r="M4963">
        <f>IF(O4963&lt;Price!$A$3,Price!$B$2,IF(O4963&lt;Price!$A$4,Price!$B$3,IF(O4963&lt;Price!$A$5,Price!$B$4,IF(O4963&lt;Price!$A$6,Price!$B$5,Price!$B$6))))</f>
        <v>4</v>
      </c>
      <c r="N4963">
        <f>VLOOKUP(C4963,'Country'!$A:$D,4,0)</f>
        <v>1.3667099E-2</v>
      </c>
      <c r="O4963" s="7">
        <f t="shared" si="77"/>
        <v>61.501945499999998</v>
      </c>
      <c r="P4963">
        <v>3.8</v>
      </c>
      <c r="Q4963" t="s">
        <v>72</v>
      </c>
      <c r="R4963">
        <v>273</v>
      </c>
    </row>
    <row r="4964" spans="1:18" x14ac:dyDescent="0.35">
      <c r="A4964">
        <v>3235</v>
      </c>
      <c r="B4964" t="s">
        <v>10183</v>
      </c>
      <c r="C4964">
        <v>1</v>
      </c>
      <c r="D4964" t="s">
        <v>18383</v>
      </c>
      <c r="E4964" t="s">
        <v>5705</v>
      </c>
      <c r="F4964" t="s">
        <v>10178</v>
      </c>
      <c r="G4964" t="s">
        <v>10184</v>
      </c>
      <c r="H4964">
        <v>4500</v>
      </c>
      <c r="I4964" t="s">
        <v>1676</v>
      </c>
      <c r="J4964" t="s">
        <v>20</v>
      </c>
      <c r="K4964" t="s">
        <v>21</v>
      </c>
      <c r="L4964" t="s">
        <v>21</v>
      </c>
      <c r="M4964">
        <f>IF(O4964&lt;Price!$A$3,Price!$B$2,IF(O4964&lt;Price!$A$4,Price!$B$3,IF(O4964&lt;Price!$A$5,Price!$B$4,IF(O4964&lt;Price!$A$6,Price!$B$5,Price!$B$6))))</f>
        <v>4</v>
      </c>
      <c r="N4964">
        <f>VLOOKUP(C4964,'Country'!$A:$D,4,0)</f>
        <v>1.3667099E-2</v>
      </c>
      <c r="O4964" s="7">
        <f t="shared" si="77"/>
        <v>61.501945499999998</v>
      </c>
      <c r="P4964">
        <v>4</v>
      </c>
      <c r="Q4964" t="s">
        <v>30</v>
      </c>
      <c r="R4964">
        <v>189</v>
      </c>
    </row>
    <row r="4965" spans="1:18" x14ac:dyDescent="0.35">
      <c r="A4965">
        <v>306815</v>
      </c>
      <c r="B4965" t="s">
        <v>10185</v>
      </c>
      <c r="C4965">
        <v>1</v>
      </c>
      <c r="D4965" t="s">
        <v>18383</v>
      </c>
      <c r="E4965" t="s">
        <v>5705</v>
      </c>
      <c r="F4965" t="s">
        <v>10186</v>
      </c>
      <c r="G4965" t="s">
        <v>1681</v>
      </c>
      <c r="H4965">
        <v>1000</v>
      </c>
      <c r="I4965" t="s">
        <v>1676</v>
      </c>
      <c r="J4965" t="s">
        <v>20</v>
      </c>
      <c r="K4965" t="s">
        <v>21</v>
      </c>
      <c r="L4965" t="s">
        <v>21</v>
      </c>
      <c r="M4965">
        <f>IF(O4965&lt;Price!$A$3,Price!$B$2,IF(O4965&lt;Price!$A$4,Price!$B$3,IF(O4965&lt;Price!$A$5,Price!$B$4,IF(O4965&lt;Price!$A$6,Price!$B$5,Price!$B$6))))</f>
        <v>2</v>
      </c>
      <c r="N4965">
        <f>VLOOKUP(C4965,'Country'!$A:$D,4,0)</f>
        <v>1.3667099E-2</v>
      </c>
      <c r="O4965" s="7">
        <f t="shared" si="77"/>
        <v>13.667099</v>
      </c>
      <c r="P4965">
        <v>3.5</v>
      </c>
      <c r="Q4965" t="s">
        <v>72</v>
      </c>
      <c r="R4965">
        <v>26</v>
      </c>
    </row>
    <row r="4966" spans="1:18" x14ac:dyDescent="0.35">
      <c r="A4966">
        <v>5869</v>
      </c>
      <c r="B4966" t="s">
        <v>2422</v>
      </c>
      <c r="C4966">
        <v>1</v>
      </c>
      <c r="D4966" t="s">
        <v>18383</v>
      </c>
      <c r="E4966" t="s">
        <v>5705</v>
      </c>
      <c r="F4966" t="s">
        <v>10187</v>
      </c>
      <c r="G4966" t="s">
        <v>1800</v>
      </c>
      <c r="H4966">
        <v>600</v>
      </c>
      <c r="I4966" t="s">
        <v>1676</v>
      </c>
      <c r="J4966" t="s">
        <v>21</v>
      </c>
      <c r="K4966" t="s">
        <v>21</v>
      </c>
      <c r="L4966" t="s">
        <v>21</v>
      </c>
      <c r="M4966">
        <f>IF(O4966&lt;Price!$A$3,Price!$B$2,IF(O4966&lt;Price!$A$4,Price!$B$3,IF(O4966&lt;Price!$A$5,Price!$B$4,IF(O4966&lt;Price!$A$6,Price!$B$5,Price!$B$6))))</f>
        <v>1</v>
      </c>
      <c r="N4966">
        <f>VLOOKUP(C4966,'Country'!$A:$D,4,0)</f>
        <v>1.3667099E-2</v>
      </c>
      <c r="O4966" s="7">
        <f t="shared" si="77"/>
        <v>8.2002594000000002</v>
      </c>
      <c r="P4966">
        <v>2.5</v>
      </c>
      <c r="Q4966" t="s">
        <v>97</v>
      </c>
      <c r="R4966">
        <v>66</v>
      </c>
    </row>
    <row r="4967" spans="1:18" x14ac:dyDescent="0.35">
      <c r="A4967">
        <v>18273623</v>
      </c>
      <c r="B4967" t="s">
        <v>10188</v>
      </c>
      <c r="C4967">
        <v>1</v>
      </c>
      <c r="D4967" t="s">
        <v>18383</v>
      </c>
      <c r="E4967" t="s">
        <v>5705</v>
      </c>
      <c r="F4967" t="s">
        <v>10189</v>
      </c>
      <c r="G4967" t="s">
        <v>1859</v>
      </c>
      <c r="H4967">
        <v>650</v>
      </c>
      <c r="I4967" t="s">
        <v>1676</v>
      </c>
      <c r="J4967" t="s">
        <v>21</v>
      </c>
      <c r="K4967" t="s">
        <v>21</v>
      </c>
      <c r="L4967" t="s">
        <v>21</v>
      </c>
      <c r="M4967">
        <f>IF(O4967&lt;Price!$A$3,Price!$B$2,IF(O4967&lt;Price!$A$4,Price!$B$3,IF(O4967&lt;Price!$A$5,Price!$B$4,IF(O4967&lt;Price!$A$6,Price!$B$5,Price!$B$6))))</f>
        <v>1</v>
      </c>
      <c r="N4967">
        <f>VLOOKUP(C4967,'Country'!$A:$D,4,0)</f>
        <v>1.3667099E-2</v>
      </c>
      <c r="O4967" s="7">
        <f t="shared" si="77"/>
        <v>8.8836143500000002</v>
      </c>
      <c r="P4967">
        <v>3.1</v>
      </c>
      <c r="Q4967" t="s">
        <v>97</v>
      </c>
      <c r="R4967">
        <v>15</v>
      </c>
    </row>
    <row r="4968" spans="1:18" x14ac:dyDescent="0.35">
      <c r="A4968">
        <v>2997</v>
      </c>
      <c r="B4968" t="s">
        <v>9223</v>
      </c>
      <c r="C4968">
        <v>1</v>
      </c>
      <c r="D4968" t="s">
        <v>18383</v>
      </c>
      <c r="E4968" t="s">
        <v>5705</v>
      </c>
      <c r="F4968" t="s">
        <v>10190</v>
      </c>
      <c r="G4968" t="s">
        <v>903</v>
      </c>
      <c r="H4968">
        <v>650</v>
      </c>
      <c r="I4968" t="s">
        <v>1676</v>
      </c>
      <c r="J4968" t="s">
        <v>21</v>
      </c>
      <c r="K4968" t="s">
        <v>21</v>
      </c>
      <c r="L4968" t="s">
        <v>21</v>
      </c>
      <c r="M4968">
        <f>IF(O4968&lt;Price!$A$3,Price!$B$2,IF(O4968&lt;Price!$A$4,Price!$B$3,IF(O4968&lt;Price!$A$5,Price!$B$4,IF(O4968&lt;Price!$A$6,Price!$B$5,Price!$B$6))))</f>
        <v>1</v>
      </c>
      <c r="N4968">
        <f>VLOOKUP(C4968,'Country'!$A:$D,4,0)</f>
        <v>1.3667099E-2</v>
      </c>
      <c r="O4968" s="7">
        <f t="shared" si="77"/>
        <v>8.8836143500000002</v>
      </c>
      <c r="P4968">
        <v>3.1</v>
      </c>
      <c r="Q4968" t="s">
        <v>97</v>
      </c>
      <c r="R4968">
        <v>81</v>
      </c>
    </row>
    <row r="4969" spans="1:18" x14ac:dyDescent="0.35">
      <c r="A4969">
        <v>3371</v>
      </c>
      <c r="B4969" t="s">
        <v>5758</v>
      </c>
      <c r="C4969">
        <v>1</v>
      </c>
      <c r="D4969" t="s">
        <v>18383</v>
      </c>
      <c r="E4969" t="s">
        <v>5705</v>
      </c>
      <c r="F4969" t="s">
        <v>10191</v>
      </c>
      <c r="G4969" t="s">
        <v>10192</v>
      </c>
      <c r="H4969">
        <v>400</v>
      </c>
      <c r="I4969" t="s">
        <v>1676</v>
      </c>
      <c r="J4969" t="s">
        <v>21</v>
      </c>
      <c r="K4969" t="s">
        <v>21</v>
      </c>
      <c r="L4969" t="s">
        <v>21</v>
      </c>
      <c r="M4969">
        <f>IF(O4969&lt;Price!$A$3,Price!$B$2,IF(O4969&lt;Price!$A$4,Price!$B$3,IF(O4969&lt;Price!$A$5,Price!$B$4,IF(O4969&lt;Price!$A$6,Price!$B$5,Price!$B$6))))</f>
        <v>1</v>
      </c>
      <c r="N4969">
        <f>VLOOKUP(C4969,'Country'!$A:$D,4,0)</f>
        <v>1.3667099E-2</v>
      </c>
      <c r="O4969" s="7">
        <f t="shared" si="77"/>
        <v>5.4668396000000001</v>
      </c>
      <c r="P4969">
        <v>3.3</v>
      </c>
      <c r="Q4969" t="s">
        <v>97</v>
      </c>
      <c r="R4969">
        <v>205</v>
      </c>
    </row>
    <row r="4970" spans="1:18" x14ac:dyDescent="0.35">
      <c r="A4970">
        <v>3003</v>
      </c>
      <c r="B4970" t="s">
        <v>10193</v>
      </c>
      <c r="C4970">
        <v>1</v>
      </c>
      <c r="D4970" t="s">
        <v>18383</v>
      </c>
      <c r="E4970" t="s">
        <v>5705</v>
      </c>
      <c r="F4970" t="s">
        <v>10194</v>
      </c>
      <c r="G4970" t="s">
        <v>1675</v>
      </c>
      <c r="H4970">
        <v>1000</v>
      </c>
      <c r="I4970" t="s">
        <v>1676</v>
      </c>
      <c r="J4970" t="s">
        <v>20</v>
      </c>
      <c r="K4970" t="s">
        <v>21</v>
      </c>
      <c r="L4970" t="s">
        <v>21</v>
      </c>
      <c r="M4970">
        <f>IF(O4970&lt;Price!$A$3,Price!$B$2,IF(O4970&lt;Price!$A$4,Price!$B$3,IF(O4970&lt;Price!$A$5,Price!$B$4,IF(O4970&lt;Price!$A$6,Price!$B$5,Price!$B$6))))</f>
        <v>2</v>
      </c>
      <c r="N4970">
        <f>VLOOKUP(C4970,'Country'!$A:$D,4,0)</f>
        <v>1.3667099E-2</v>
      </c>
      <c r="O4970" s="7">
        <f t="shared" si="77"/>
        <v>13.667099</v>
      </c>
      <c r="P4970">
        <v>3.1</v>
      </c>
      <c r="Q4970" t="s">
        <v>97</v>
      </c>
      <c r="R4970">
        <v>54</v>
      </c>
    </row>
    <row r="4971" spans="1:18" x14ac:dyDescent="0.35">
      <c r="A4971">
        <v>3004</v>
      </c>
      <c r="B4971" t="s">
        <v>1899</v>
      </c>
      <c r="C4971">
        <v>1</v>
      </c>
      <c r="D4971" t="s">
        <v>18383</v>
      </c>
      <c r="E4971" t="s">
        <v>5705</v>
      </c>
      <c r="F4971" t="s">
        <v>10195</v>
      </c>
      <c r="G4971" t="s">
        <v>2680</v>
      </c>
      <c r="H4971">
        <v>700</v>
      </c>
      <c r="I4971" t="s">
        <v>1676</v>
      </c>
      <c r="J4971" t="s">
        <v>21</v>
      </c>
      <c r="K4971" t="s">
        <v>21</v>
      </c>
      <c r="L4971" t="s">
        <v>21</v>
      </c>
      <c r="M4971">
        <f>IF(O4971&lt;Price!$A$3,Price!$B$2,IF(O4971&lt;Price!$A$4,Price!$B$3,IF(O4971&lt;Price!$A$5,Price!$B$4,IF(O4971&lt;Price!$A$6,Price!$B$5,Price!$B$6))))</f>
        <v>1</v>
      </c>
      <c r="N4971">
        <f>VLOOKUP(C4971,'Country'!$A:$D,4,0)</f>
        <v>1.3667099E-2</v>
      </c>
      <c r="O4971" s="7">
        <f t="shared" si="77"/>
        <v>9.5669693000000002</v>
      </c>
      <c r="P4971">
        <v>2.5</v>
      </c>
      <c r="Q4971" t="s">
        <v>97</v>
      </c>
      <c r="R4971">
        <v>81</v>
      </c>
    </row>
    <row r="4972" spans="1:18" x14ac:dyDescent="0.35">
      <c r="A4972">
        <v>3744</v>
      </c>
      <c r="B4972" t="s">
        <v>10196</v>
      </c>
      <c r="C4972">
        <v>1</v>
      </c>
      <c r="D4972" t="s">
        <v>18383</v>
      </c>
      <c r="E4972" t="s">
        <v>5705</v>
      </c>
      <c r="F4972" t="s">
        <v>10197</v>
      </c>
      <c r="G4972" t="s">
        <v>1859</v>
      </c>
      <c r="H4972">
        <v>650</v>
      </c>
      <c r="I4972" t="s">
        <v>1676</v>
      </c>
      <c r="J4972" t="s">
        <v>21</v>
      </c>
      <c r="K4972" t="s">
        <v>20</v>
      </c>
      <c r="L4972" t="s">
        <v>21</v>
      </c>
      <c r="M4972">
        <f>IF(O4972&lt;Price!$A$3,Price!$B$2,IF(O4972&lt;Price!$A$4,Price!$B$3,IF(O4972&lt;Price!$A$5,Price!$B$4,IF(O4972&lt;Price!$A$6,Price!$B$5,Price!$B$6))))</f>
        <v>1</v>
      </c>
      <c r="N4972">
        <f>VLOOKUP(C4972,'Country'!$A:$D,4,0)</f>
        <v>1.3667099E-2</v>
      </c>
      <c r="O4972" s="7">
        <f t="shared" si="77"/>
        <v>8.8836143500000002</v>
      </c>
      <c r="P4972">
        <v>3.2</v>
      </c>
      <c r="Q4972" t="s">
        <v>97</v>
      </c>
      <c r="R4972">
        <v>67</v>
      </c>
    </row>
    <row r="4973" spans="1:18" x14ac:dyDescent="0.35">
      <c r="A4973">
        <v>9996</v>
      </c>
      <c r="B4973" t="s">
        <v>10198</v>
      </c>
      <c r="C4973">
        <v>1</v>
      </c>
      <c r="D4973" t="s">
        <v>18383</v>
      </c>
      <c r="E4973" t="s">
        <v>5705</v>
      </c>
      <c r="F4973" t="s">
        <v>10199</v>
      </c>
      <c r="G4973" t="s">
        <v>10200</v>
      </c>
      <c r="H4973">
        <v>150</v>
      </c>
      <c r="I4973" t="s">
        <v>1676</v>
      </c>
      <c r="J4973" t="s">
        <v>21</v>
      </c>
      <c r="K4973" t="s">
        <v>21</v>
      </c>
      <c r="L4973" t="s">
        <v>21</v>
      </c>
      <c r="M4973">
        <f>IF(O4973&lt;Price!$A$3,Price!$B$2,IF(O4973&lt;Price!$A$4,Price!$B$3,IF(O4973&lt;Price!$A$5,Price!$B$4,IF(O4973&lt;Price!$A$6,Price!$B$5,Price!$B$6))))</f>
        <v>1</v>
      </c>
      <c r="N4973">
        <f>VLOOKUP(C4973,'Country'!$A:$D,4,0)</f>
        <v>1.3667099E-2</v>
      </c>
      <c r="O4973" s="7">
        <f t="shared" si="77"/>
        <v>2.05006485</v>
      </c>
      <c r="P4973">
        <v>2.9</v>
      </c>
      <c r="Q4973" t="s">
        <v>97</v>
      </c>
      <c r="R4973">
        <v>8</v>
      </c>
    </row>
    <row r="4974" spans="1:18" x14ac:dyDescent="0.35">
      <c r="A4974">
        <v>2999</v>
      </c>
      <c r="B4974" t="s">
        <v>1836</v>
      </c>
      <c r="C4974">
        <v>1</v>
      </c>
      <c r="D4974" t="s">
        <v>18383</v>
      </c>
      <c r="E4974" t="s">
        <v>5705</v>
      </c>
      <c r="F4974" t="s">
        <v>10201</v>
      </c>
      <c r="G4974" t="s">
        <v>1859</v>
      </c>
      <c r="H4974">
        <v>1000</v>
      </c>
      <c r="I4974" t="s">
        <v>1676</v>
      </c>
      <c r="J4974" t="s">
        <v>20</v>
      </c>
      <c r="K4974" t="s">
        <v>20</v>
      </c>
      <c r="L4974" t="s">
        <v>21</v>
      </c>
      <c r="M4974">
        <f>IF(O4974&lt;Price!$A$3,Price!$B$2,IF(O4974&lt;Price!$A$4,Price!$B$3,IF(O4974&lt;Price!$A$5,Price!$B$4,IF(O4974&lt;Price!$A$6,Price!$B$5,Price!$B$6))))</f>
        <v>2</v>
      </c>
      <c r="N4974">
        <f>VLOOKUP(C4974,'Country'!$A:$D,4,0)</f>
        <v>1.3667099E-2</v>
      </c>
      <c r="O4974" s="7">
        <f t="shared" si="77"/>
        <v>13.667099</v>
      </c>
      <c r="P4974">
        <v>2.6</v>
      </c>
      <c r="Q4974" t="s">
        <v>97</v>
      </c>
      <c r="R4974">
        <v>72</v>
      </c>
    </row>
    <row r="4975" spans="1:18" x14ac:dyDescent="0.35">
      <c r="A4975">
        <v>9929</v>
      </c>
      <c r="B4975" t="s">
        <v>7968</v>
      </c>
      <c r="C4975">
        <v>1</v>
      </c>
      <c r="D4975" t="s">
        <v>18383</v>
      </c>
      <c r="E4975" t="s">
        <v>5705</v>
      </c>
      <c r="F4975" t="s">
        <v>10202</v>
      </c>
      <c r="G4975" t="s">
        <v>3149</v>
      </c>
      <c r="H4975">
        <v>250</v>
      </c>
      <c r="I4975" t="s">
        <v>1676</v>
      </c>
      <c r="J4975" t="s">
        <v>21</v>
      </c>
      <c r="K4975" t="s">
        <v>21</v>
      </c>
      <c r="L4975" t="s">
        <v>21</v>
      </c>
      <c r="M4975">
        <f>IF(O4975&lt;Price!$A$3,Price!$B$2,IF(O4975&lt;Price!$A$4,Price!$B$3,IF(O4975&lt;Price!$A$5,Price!$B$4,IF(O4975&lt;Price!$A$6,Price!$B$5,Price!$B$6))))</f>
        <v>1</v>
      </c>
      <c r="N4975">
        <f>VLOOKUP(C4975,'Country'!$A:$D,4,0)</f>
        <v>1.3667099E-2</v>
      </c>
      <c r="O4975" s="7">
        <f t="shared" si="77"/>
        <v>3.4167747500000001</v>
      </c>
      <c r="P4975">
        <v>3.4</v>
      </c>
      <c r="Q4975" t="s">
        <v>97</v>
      </c>
      <c r="R4975">
        <v>51</v>
      </c>
    </row>
    <row r="4976" spans="1:18" x14ac:dyDescent="0.35">
      <c r="A4976">
        <v>3002</v>
      </c>
      <c r="B4976" t="s">
        <v>7916</v>
      </c>
      <c r="C4976">
        <v>1</v>
      </c>
      <c r="D4976" t="s">
        <v>18383</v>
      </c>
      <c r="E4976" t="s">
        <v>5705</v>
      </c>
      <c r="F4976" t="s">
        <v>10203</v>
      </c>
      <c r="G4976" t="s">
        <v>1859</v>
      </c>
      <c r="H4976">
        <v>700</v>
      </c>
      <c r="I4976" t="s">
        <v>1676</v>
      </c>
      <c r="J4976" t="s">
        <v>21</v>
      </c>
      <c r="K4976" t="s">
        <v>20</v>
      </c>
      <c r="L4976" t="s">
        <v>21</v>
      </c>
      <c r="M4976">
        <f>IF(O4976&lt;Price!$A$3,Price!$B$2,IF(O4976&lt;Price!$A$4,Price!$B$3,IF(O4976&lt;Price!$A$5,Price!$B$4,IF(O4976&lt;Price!$A$6,Price!$B$5,Price!$B$6))))</f>
        <v>1</v>
      </c>
      <c r="N4976">
        <f>VLOOKUP(C4976,'Country'!$A:$D,4,0)</f>
        <v>1.3667099E-2</v>
      </c>
      <c r="O4976" s="7">
        <f t="shared" si="77"/>
        <v>9.5669693000000002</v>
      </c>
      <c r="P4976">
        <v>3.2</v>
      </c>
      <c r="Q4976" t="s">
        <v>97</v>
      </c>
      <c r="R4976">
        <v>75</v>
      </c>
    </row>
    <row r="4977" spans="1:18" x14ac:dyDescent="0.35">
      <c r="A4977">
        <v>5899</v>
      </c>
      <c r="B4977" t="s">
        <v>9202</v>
      </c>
      <c r="C4977">
        <v>1</v>
      </c>
      <c r="D4977" t="s">
        <v>18383</v>
      </c>
      <c r="E4977" t="s">
        <v>5705</v>
      </c>
      <c r="F4977" t="s">
        <v>10204</v>
      </c>
      <c r="G4977" t="s">
        <v>277</v>
      </c>
      <c r="H4977">
        <v>250</v>
      </c>
      <c r="I4977" t="s">
        <v>1676</v>
      </c>
      <c r="J4977" t="s">
        <v>21</v>
      </c>
      <c r="K4977" t="s">
        <v>21</v>
      </c>
      <c r="L4977" t="s">
        <v>21</v>
      </c>
      <c r="M4977">
        <f>IF(O4977&lt;Price!$A$3,Price!$B$2,IF(O4977&lt;Price!$A$4,Price!$B$3,IF(O4977&lt;Price!$A$5,Price!$B$4,IF(O4977&lt;Price!$A$6,Price!$B$5,Price!$B$6))))</f>
        <v>1</v>
      </c>
      <c r="N4977">
        <f>VLOOKUP(C4977,'Country'!$A:$D,4,0)</f>
        <v>1.3667099E-2</v>
      </c>
      <c r="O4977" s="7">
        <f t="shared" si="77"/>
        <v>3.4167747500000001</v>
      </c>
      <c r="P4977">
        <v>2.7</v>
      </c>
      <c r="Q4977" t="s">
        <v>97</v>
      </c>
      <c r="R4977">
        <v>27</v>
      </c>
    </row>
    <row r="4978" spans="1:18" x14ac:dyDescent="0.35">
      <c r="A4978">
        <v>2995</v>
      </c>
      <c r="B4978" t="s">
        <v>10205</v>
      </c>
      <c r="C4978">
        <v>1</v>
      </c>
      <c r="D4978" t="s">
        <v>18383</v>
      </c>
      <c r="E4978" t="s">
        <v>5705</v>
      </c>
      <c r="F4978" t="s">
        <v>10206</v>
      </c>
      <c r="G4978" t="s">
        <v>2352</v>
      </c>
      <c r="H4978">
        <v>200</v>
      </c>
      <c r="I4978" t="s">
        <v>1676</v>
      </c>
      <c r="J4978" t="s">
        <v>21</v>
      </c>
      <c r="K4978" t="s">
        <v>21</v>
      </c>
      <c r="L4978" t="s">
        <v>21</v>
      </c>
      <c r="M4978">
        <f>IF(O4978&lt;Price!$A$3,Price!$B$2,IF(O4978&lt;Price!$A$4,Price!$B$3,IF(O4978&lt;Price!$A$5,Price!$B$4,IF(O4978&lt;Price!$A$6,Price!$B$5,Price!$B$6))))</f>
        <v>1</v>
      </c>
      <c r="N4978">
        <f>VLOOKUP(C4978,'Country'!$A:$D,4,0)</f>
        <v>1.3667099E-2</v>
      </c>
      <c r="O4978" s="7">
        <f t="shared" si="77"/>
        <v>2.7334198000000001</v>
      </c>
      <c r="P4978">
        <v>3.2</v>
      </c>
      <c r="Q4978" t="s">
        <v>97</v>
      </c>
      <c r="R4978">
        <v>15</v>
      </c>
    </row>
    <row r="4979" spans="1:18" x14ac:dyDescent="0.35">
      <c r="A4979">
        <v>9316</v>
      </c>
      <c r="B4979" t="s">
        <v>10207</v>
      </c>
      <c r="C4979">
        <v>1</v>
      </c>
      <c r="D4979" t="s">
        <v>18383</v>
      </c>
      <c r="E4979" t="s">
        <v>5705</v>
      </c>
      <c r="F4979" t="s">
        <v>10208</v>
      </c>
      <c r="G4979" t="s">
        <v>10209</v>
      </c>
      <c r="H4979">
        <v>400</v>
      </c>
      <c r="I4979" t="s">
        <v>1676</v>
      </c>
      <c r="J4979" t="s">
        <v>21</v>
      </c>
      <c r="K4979" t="s">
        <v>21</v>
      </c>
      <c r="L4979" t="s">
        <v>21</v>
      </c>
      <c r="M4979">
        <f>IF(O4979&lt;Price!$A$3,Price!$B$2,IF(O4979&lt;Price!$A$4,Price!$B$3,IF(O4979&lt;Price!$A$5,Price!$B$4,IF(O4979&lt;Price!$A$6,Price!$B$5,Price!$B$6))))</f>
        <v>1</v>
      </c>
      <c r="N4979">
        <f>VLOOKUP(C4979,'Country'!$A:$D,4,0)</f>
        <v>1.3667099E-2</v>
      </c>
      <c r="O4979" s="7">
        <f t="shared" si="77"/>
        <v>5.4668396000000001</v>
      </c>
      <c r="P4979">
        <v>2.6</v>
      </c>
      <c r="Q4979" t="s">
        <v>97</v>
      </c>
      <c r="R4979">
        <v>32</v>
      </c>
    </row>
    <row r="4980" spans="1:18" x14ac:dyDescent="0.35">
      <c r="A4980">
        <v>311766</v>
      </c>
      <c r="B4980" t="s">
        <v>10210</v>
      </c>
      <c r="C4980">
        <v>1</v>
      </c>
      <c r="D4980" t="s">
        <v>18383</v>
      </c>
      <c r="E4980" t="s">
        <v>5705</v>
      </c>
      <c r="F4980" t="s">
        <v>10211</v>
      </c>
      <c r="G4980" t="s">
        <v>666</v>
      </c>
      <c r="H4980">
        <v>1500</v>
      </c>
      <c r="I4980" t="s">
        <v>1676</v>
      </c>
      <c r="J4980" t="s">
        <v>20</v>
      </c>
      <c r="K4980" t="s">
        <v>21</v>
      </c>
      <c r="L4980" t="s">
        <v>21</v>
      </c>
      <c r="M4980">
        <f>IF(O4980&lt;Price!$A$3,Price!$B$2,IF(O4980&lt;Price!$A$4,Price!$B$3,IF(O4980&lt;Price!$A$5,Price!$B$4,IF(O4980&lt;Price!$A$6,Price!$B$5,Price!$B$6))))</f>
        <v>2</v>
      </c>
      <c r="N4980">
        <f>VLOOKUP(C4980,'Country'!$A:$D,4,0)</f>
        <v>1.3667099E-2</v>
      </c>
      <c r="O4980" s="7">
        <f t="shared" si="77"/>
        <v>20.5006485</v>
      </c>
      <c r="P4980">
        <v>3</v>
      </c>
      <c r="Q4980" t="s">
        <v>97</v>
      </c>
      <c r="R4980">
        <v>7</v>
      </c>
    </row>
    <row r="4981" spans="1:18" x14ac:dyDescent="0.35">
      <c r="A4981">
        <v>3493</v>
      </c>
      <c r="B4981" t="s">
        <v>10212</v>
      </c>
      <c r="C4981">
        <v>1</v>
      </c>
      <c r="D4981" t="s">
        <v>18383</v>
      </c>
      <c r="E4981" t="s">
        <v>5705</v>
      </c>
      <c r="F4981" t="s">
        <v>10213</v>
      </c>
      <c r="G4981" t="s">
        <v>1687</v>
      </c>
      <c r="H4981">
        <v>450</v>
      </c>
      <c r="I4981" t="s">
        <v>1676</v>
      </c>
      <c r="J4981" t="s">
        <v>21</v>
      </c>
      <c r="K4981" t="s">
        <v>21</v>
      </c>
      <c r="L4981" t="s">
        <v>21</v>
      </c>
      <c r="M4981">
        <f>IF(O4981&lt;Price!$A$3,Price!$B$2,IF(O4981&lt;Price!$A$4,Price!$B$3,IF(O4981&lt;Price!$A$5,Price!$B$4,IF(O4981&lt;Price!$A$6,Price!$B$5,Price!$B$6))))</f>
        <v>1</v>
      </c>
      <c r="N4981">
        <f>VLOOKUP(C4981,'Country'!$A:$D,4,0)</f>
        <v>1.3667099E-2</v>
      </c>
      <c r="O4981" s="7">
        <f t="shared" si="77"/>
        <v>6.1501945500000001</v>
      </c>
      <c r="P4981">
        <v>2.9</v>
      </c>
      <c r="Q4981" t="s">
        <v>97</v>
      </c>
      <c r="R4981">
        <v>49</v>
      </c>
    </row>
    <row r="4982" spans="1:18" x14ac:dyDescent="0.35">
      <c r="A4982">
        <v>18027962</v>
      </c>
      <c r="B4982" t="s">
        <v>10214</v>
      </c>
      <c r="C4982">
        <v>1</v>
      </c>
      <c r="D4982" t="s">
        <v>18383</v>
      </c>
      <c r="E4982" t="s">
        <v>5705</v>
      </c>
      <c r="F4982" t="s">
        <v>10215</v>
      </c>
      <c r="G4982" t="s">
        <v>103</v>
      </c>
      <c r="H4982">
        <v>400</v>
      </c>
      <c r="I4982" t="s">
        <v>1676</v>
      </c>
      <c r="J4982" t="s">
        <v>21</v>
      </c>
      <c r="K4982" t="s">
        <v>21</v>
      </c>
      <c r="L4982" t="s">
        <v>21</v>
      </c>
      <c r="M4982">
        <f>IF(O4982&lt;Price!$A$3,Price!$B$2,IF(O4982&lt;Price!$A$4,Price!$B$3,IF(O4982&lt;Price!$A$5,Price!$B$4,IF(O4982&lt;Price!$A$6,Price!$B$5,Price!$B$6))))</f>
        <v>1</v>
      </c>
      <c r="N4982">
        <f>VLOOKUP(C4982,'Country'!$A:$D,4,0)</f>
        <v>1.3667099E-2</v>
      </c>
      <c r="O4982" s="7">
        <f t="shared" si="77"/>
        <v>5.4668396000000001</v>
      </c>
      <c r="P4982">
        <v>3.1</v>
      </c>
      <c r="Q4982" t="s">
        <v>97</v>
      </c>
      <c r="R4982">
        <v>12</v>
      </c>
    </row>
    <row r="4983" spans="1:18" x14ac:dyDescent="0.35">
      <c r="A4983">
        <v>1407</v>
      </c>
      <c r="B4983" t="s">
        <v>10216</v>
      </c>
      <c r="C4983">
        <v>1</v>
      </c>
      <c r="D4983" t="s">
        <v>18383</v>
      </c>
      <c r="E4983" t="s">
        <v>5705</v>
      </c>
      <c r="F4983" t="s">
        <v>10217</v>
      </c>
      <c r="G4983" t="s">
        <v>4673</v>
      </c>
      <c r="H4983">
        <v>500</v>
      </c>
      <c r="I4983" t="s">
        <v>1676</v>
      </c>
      <c r="J4983" t="s">
        <v>21</v>
      </c>
      <c r="K4983" t="s">
        <v>21</v>
      </c>
      <c r="L4983" t="s">
        <v>21</v>
      </c>
      <c r="M4983">
        <f>IF(O4983&lt;Price!$A$3,Price!$B$2,IF(O4983&lt;Price!$A$4,Price!$B$3,IF(O4983&lt;Price!$A$5,Price!$B$4,IF(O4983&lt;Price!$A$6,Price!$B$5,Price!$B$6))))</f>
        <v>1</v>
      </c>
      <c r="N4983">
        <f>VLOOKUP(C4983,'Country'!$A:$D,4,0)</f>
        <v>1.3667099E-2</v>
      </c>
      <c r="O4983" s="7">
        <f t="shared" si="77"/>
        <v>6.8335495000000002</v>
      </c>
      <c r="P4983">
        <v>2.6</v>
      </c>
      <c r="Q4983" t="s">
        <v>97</v>
      </c>
      <c r="R4983">
        <v>26</v>
      </c>
    </row>
    <row r="4984" spans="1:18" x14ac:dyDescent="0.35">
      <c r="A4984">
        <v>1917</v>
      </c>
      <c r="B4984" t="s">
        <v>4630</v>
      </c>
      <c r="C4984">
        <v>1</v>
      </c>
      <c r="D4984" t="s">
        <v>18383</v>
      </c>
      <c r="E4984" t="s">
        <v>5705</v>
      </c>
      <c r="F4984" t="s">
        <v>10218</v>
      </c>
      <c r="G4984" t="s">
        <v>2549</v>
      </c>
      <c r="H4984">
        <v>250</v>
      </c>
      <c r="I4984" t="s">
        <v>1676</v>
      </c>
      <c r="J4984" t="s">
        <v>21</v>
      </c>
      <c r="K4984" t="s">
        <v>21</v>
      </c>
      <c r="L4984" t="s">
        <v>21</v>
      </c>
      <c r="M4984">
        <f>IF(O4984&lt;Price!$A$3,Price!$B$2,IF(O4984&lt;Price!$A$4,Price!$B$3,IF(O4984&lt;Price!$A$5,Price!$B$4,IF(O4984&lt;Price!$A$6,Price!$B$5,Price!$B$6))))</f>
        <v>1</v>
      </c>
      <c r="N4984">
        <f>VLOOKUP(C4984,'Country'!$A:$D,4,0)</f>
        <v>1.3667099E-2</v>
      </c>
      <c r="O4984" s="7">
        <f t="shared" si="77"/>
        <v>3.4167747500000001</v>
      </c>
      <c r="P4984">
        <v>3.3</v>
      </c>
      <c r="Q4984" t="s">
        <v>97</v>
      </c>
      <c r="R4984">
        <v>25</v>
      </c>
    </row>
    <row r="4985" spans="1:18" x14ac:dyDescent="0.35">
      <c r="A4985">
        <v>3497</v>
      </c>
      <c r="B4985" t="s">
        <v>2312</v>
      </c>
      <c r="C4985">
        <v>1</v>
      </c>
      <c r="D4985" t="s">
        <v>18383</v>
      </c>
      <c r="E4985" t="s">
        <v>5705</v>
      </c>
      <c r="F4985" t="s">
        <v>10219</v>
      </c>
      <c r="G4985" t="s">
        <v>2314</v>
      </c>
      <c r="H4985">
        <v>350</v>
      </c>
      <c r="I4985" t="s">
        <v>1676</v>
      </c>
      <c r="J4985" t="s">
        <v>21</v>
      </c>
      <c r="K4985" t="s">
        <v>21</v>
      </c>
      <c r="L4985" t="s">
        <v>21</v>
      </c>
      <c r="M4985">
        <f>IF(O4985&lt;Price!$A$3,Price!$B$2,IF(O4985&lt;Price!$A$4,Price!$B$3,IF(O4985&lt;Price!$A$5,Price!$B$4,IF(O4985&lt;Price!$A$6,Price!$B$5,Price!$B$6))))</f>
        <v>1</v>
      </c>
      <c r="N4985">
        <f>VLOOKUP(C4985,'Country'!$A:$D,4,0)</f>
        <v>1.3667099E-2</v>
      </c>
      <c r="O4985" s="7">
        <f t="shared" si="77"/>
        <v>4.7834846500000001</v>
      </c>
      <c r="P4985">
        <v>2.9</v>
      </c>
      <c r="Q4985" t="s">
        <v>97</v>
      </c>
      <c r="R4985">
        <v>12</v>
      </c>
    </row>
    <row r="4986" spans="1:18" x14ac:dyDescent="0.35">
      <c r="A4986">
        <v>3494</v>
      </c>
      <c r="B4986" t="s">
        <v>10220</v>
      </c>
      <c r="C4986">
        <v>1</v>
      </c>
      <c r="D4986" t="s">
        <v>18383</v>
      </c>
      <c r="E4986" t="s">
        <v>5705</v>
      </c>
      <c r="F4986" t="s">
        <v>10221</v>
      </c>
      <c r="G4986" t="s">
        <v>1687</v>
      </c>
      <c r="H4986">
        <v>850</v>
      </c>
      <c r="I4986" t="s">
        <v>1676</v>
      </c>
      <c r="J4986" t="s">
        <v>20</v>
      </c>
      <c r="K4986" t="s">
        <v>21</v>
      </c>
      <c r="L4986" t="s">
        <v>21</v>
      </c>
      <c r="M4986">
        <f>IF(O4986&lt;Price!$A$3,Price!$B$2,IF(O4986&lt;Price!$A$4,Price!$B$3,IF(O4986&lt;Price!$A$5,Price!$B$4,IF(O4986&lt;Price!$A$6,Price!$B$5,Price!$B$6))))</f>
        <v>2</v>
      </c>
      <c r="N4986">
        <f>VLOOKUP(C4986,'Country'!$A:$D,4,0)</f>
        <v>1.3667099E-2</v>
      </c>
      <c r="O4986" s="7">
        <f t="shared" si="77"/>
        <v>11.61703415</v>
      </c>
      <c r="P4986">
        <v>2.5</v>
      </c>
      <c r="Q4986" t="s">
        <v>97</v>
      </c>
      <c r="R4986">
        <v>55</v>
      </c>
    </row>
    <row r="4987" spans="1:18" x14ac:dyDescent="0.35">
      <c r="A4987">
        <v>18222557</v>
      </c>
      <c r="B4987" t="s">
        <v>10222</v>
      </c>
      <c r="C4987">
        <v>1</v>
      </c>
      <c r="D4987" t="s">
        <v>18383</v>
      </c>
      <c r="E4987" t="s">
        <v>5705</v>
      </c>
      <c r="F4987" t="s">
        <v>10211</v>
      </c>
      <c r="G4987" t="s">
        <v>2089</v>
      </c>
      <c r="H4987">
        <v>1000</v>
      </c>
      <c r="I4987" t="s">
        <v>1676</v>
      </c>
      <c r="J4987" t="s">
        <v>20</v>
      </c>
      <c r="K4987" t="s">
        <v>21</v>
      </c>
      <c r="L4987" t="s">
        <v>21</v>
      </c>
      <c r="M4987">
        <f>IF(O4987&lt;Price!$A$3,Price!$B$2,IF(O4987&lt;Price!$A$4,Price!$B$3,IF(O4987&lt;Price!$A$5,Price!$B$4,IF(O4987&lt;Price!$A$6,Price!$B$5,Price!$B$6))))</f>
        <v>2</v>
      </c>
      <c r="N4987">
        <f>VLOOKUP(C4987,'Country'!$A:$D,4,0)</f>
        <v>1.3667099E-2</v>
      </c>
      <c r="O4987" s="7">
        <f t="shared" si="77"/>
        <v>13.667099</v>
      </c>
      <c r="P4987">
        <v>3.2</v>
      </c>
      <c r="Q4987" t="s">
        <v>97</v>
      </c>
      <c r="R4987">
        <v>18</v>
      </c>
    </row>
    <row r="4988" spans="1:18" x14ac:dyDescent="0.35">
      <c r="A4988">
        <v>1397</v>
      </c>
      <c r="B4988" t="s">
        <v>10223</v>
      </c>
      <c r="C4988">
        <v>1</v>
      </c>
      <c r="D4988" t="s">
        <v>18383</v>
      </c>
      <c r="E4988" t="s">
        <v>5705</v>
      </c>
      <c r="F4988" t="s">
        <v>10224</v>
      </c>
      <c r="G4988" t="s">
        <v>9457</v>
      </c>
      <c r="H4988">
        <v>700</v>
      </c>
      <c r="I4988" t="s">
        <v>1676</v>
      </c>
      <c r="J4988" t="s">
        <v>21</v>
      </c>
      <c r="K4988" t="s">
        <v>20</v>
      </c>
      <c r="L4988" t="s">
        <v>21</v>
      </c>
      <c r="M4988">
        <f>IF(O4988&lt;Price!$A$3,Price!$B$2,IF(O4988&lt;Price!$A$4,Price!$B$3,IF(O4988&lt;Price!$A$5,Price!$B$4,IF(O4988&lt;Price!$A$6,Price!$B$5,Price!$B$6))))</f>
        <v>1</v>
      </c>
      <c r="N4988">
        <f>VLOOKUP(C4988,'Country'!$A:$D,4,0)</f>
        <v>1.3667099E-2</v>
      </c>
      <c r="O4988" s="7">
        <f t="shared" si="77"/>
        <v>9.5669693000000002</v>
      </c>
      <c r="P4988">
        <v>3.4</v>
      </c>
      <c r="Q4988" t="s">
        <v>97</v>
      </c>
      <c r="R4988">
        <v>98</v>
      </c>
    </row>
    <row r="4989" spans="1:18" x14ac:dyDescent="0.35">
      <c r="A4989">
        <v>18346857</v>
      </c>
      <c r="B4989" t="s">
        <v>10225</v>
      </c>
      <c r="C4989">
        <v>1</v>
      </c>
      <c r="D4989" t="s">
        <v>18383</v>
      </c>
      <c r="E4989" t="s">
        <v>5705</v>
      </c>
      <c r="F4989" t="s">
        <v>10226</v>
      </c>
      <c r="G4989" t="s">
        <v>277</v>
      </c>
      <c r="H4989">
        <v>200</v>
      </c>
      <c r="I4989" t="s">
        <v>1676</v>
      </c>
      <c r="J4989" t="s">
        <v>21</v>
      </c>
      <c r="K4989" t="s">
        <v>21</v>
      </c>
      <c r="L4989" t="s">
        <v>21</v>
      </c>
      <c r="M4989">
        <f>IF(O4989&lt;Price!$A$3,Price!$B$2,IF(O4989&lt;Price!$A$4,Price!$B$3,IF(O4989&lt;Price!$A$5,Price!$B$4,IF(O4989&lt;Price!$A$6,Price!$B$5,Price!$B$6))))</f>
        <v>1</v>
      </c>
      <c r="N4989">
        <f>VLOOKUP(C4989,'Country'!$A:$D,4,0)</f>
        <v>1.3667099E-2</v>
      </c>
      <c r="O4989" s="7">
        <f t="shared" si="77"/>
        <v>2.7334198000000001</v>
      </c>
      <c r="P4989">
        <v>3.1</v>
      </c>
      <c r="Q4989" t="s">
        <v>97</v>
      </c>
      <c r="R4989">
        <v>8</v>
      </c>
    </row>
    <row r="4990" spans="1:18" x14ac:dyDescent="0.35">
      <c r="A4990">
        <v>6222</v>
      </c>
      <c r="B4990" t="s">
        <v>10227</v>
      </c>
      <c r="C4990">
        <v>1</v>
      </c>
      <c r="D4990" t="s">
        <v>18383</v>
      </c>
      <c r="E4990" t="s">
        <v>5705</v>
      </c>
      <c r="F4990" t="s">
        <v>10228</v>
      </c>
      <c r="G4990" t="s">
        <v>2549</v>
      </c>
      <c r="H4990">
        <v>350</v>
      </c>
      <c r="I4990" t="s">
        <v>1676</v>
      </c>
      <c r="J4990" t="s">
        <v>21</v>
      </c>
      <c r="K4990" t="s">
        <v>21</v>
      </c>
      <c r="L4990" t="s">
        <v>21</v>
      </c>
      <c r="M4990">
        <f>IF(O4990&lt;Price!$A$3,Price!$B$2,IF(O4990&lt;Price!$A$4,Price!$B$3,IF(O4990&lt;Price!$A$5,Price!$B$4,IF(O4990&lt;Price!$A$6,Price!$B$5,Price!$B$6))))</f>
        <v>1</v>
      </c>
      <c r="N4990">
        <f>VLOOKUP(C4990,'Country'!$A:$D,4,0)</f>
        <v>1.3667099E-2</v>
      </c>
      <c r="O4990" s="7">
        <f t="shared" si="77"/>
        <v>4.7834846500000001</v>
      </c>
      <c r="P4990">
        <v>2.9</v>
      </c>
      <c r="Q4990" t="s">
        <v>97</v>
      </c>
      <c r="R4990">
        <v>6</v>
      </c>
    </row>
    <row r="4991" spans="1:18" x14ac:dyDescent="0.35">
      <c r="A4991">
        <v>5727</v>
      </c>
      <c r="B4991" t="s">
        <v>2637</v>
      </c>
      <c r="C4991">
        <v>1</v>
      </c>
      <c r="D4991" t="s">
        <v>18383</v>
      </c>
      <c r="E4991" t="s">
        <v>5705</v>
      </c>
      <c r="F4991" t="s">
        <v>10229</v>
      </c>
      <c r="G4991" t="s">
        <v>2639</v>
      </c>
      <c r="H4991">
        <v>400</v>
      </c>
      <c r="I4991" t="s">
        <v>1676</v>
      </c>
      <c r="J4991" t="s">
        <v>21</v>
      </c>
      <c r="K4991" t="s">
        <v>21</v>
      </c>
      <c r="L4991" t="s">
        <v>21</v>
      </c>
      <c r="M4991">
        <f>IF(O4991&lt;Price!$A$3,Price!$B$2,IF(O4991&lt;Price!$A$4,Price!$B$3,IF(O4991&lt;Price!$A$5,Price!$B$4,IF(O4991&lt;Price!$A$6,Price!$B$5,Price!$B$6))))</f>
        <v>1</v>
      </c>
      <c r="N4991">
        <f>VLOOKUP(C4991,'Country'!$A:$D,4,0)</f>
        <v>1.3667099E-2</v>
      </c>
      <c r="O4991" s="7">
        <f t="shared" si="77"/>
        <v>5.4668396000000001</v>
      </c>
      <c r="P4991">
        <v>2.7</v>
      </c>
      <c r="Q4991" t="s">
        <v>97</v>
      </c>
      <c r="R4991">
        <v>10</v>
      </c>
    </row>
    <row r="4992" spans="1:18" x14ac:dyDescent="0.35">
      <c r="A4992">
        <v>776</v>
      </c>
      <c r="B4992" t="s">
        <v>7218</v>
      </c>
      <c r="C4992">
        <v>1</v>
      </c>
      <c r="D4992" t="s">
        <v>18383</v>
      </c>
      <c r="E4992" t="s">
        <v>5705</v>
      </c>
      <c r="F4992" t="s">
        <v>10230</v>
      </c>
      <c r="G4992" t="s">
        <v>7220</v>
      </c>
      <c r="H4992">
        <v>700</v>
      </c>
      <c r="I4992" t="s">
        <v>1676</v>
      </c>
      <c r="J4992" t="s">
        <v>20</v>
      </c>
      <c r="K4992" t="s">
        <v>20</v>
      </c>
      <c r="L4992" t="s">
        <v>21</v>
      </c>
      <c r="M4992">
        <f>IF(O4992&lt;Price!$A$3,Price!$B$2,IF(O4992&lt;Price!$A$4,Price!$B$3,IF(O4992&lt;Price!$A$5,Price!$B$4,IF(O4992&lt;Price!$A$6,Price!$B$5,Price!$B$6))))</f>
        <v>1</v>
      </c>
      <c r="N4992">
        <f>VLOOKUP(C4992,'Country'!$A:$D,4,0)</f>
        <v>1.3667099E-2</v>
      </c>
      <c r="O4992" s="7">
        <f t="shared" si="77"/>
        <v>9.5669693000000002</v>
      </c>
      <c r="P4992">
        <v>3.3</v>
      </c>
      <c r="Q4992" t="s">
        <v>97</v>
      </c>
      <c r="R4992">
        <v>171</v>
      </c>
    </row>
    <row r="4993" spans="1:18" x14ac:dyDescent="0.35">
      <c r="A4993">
        <v>305604</v>
      </c>
      <c r="B4993" t="s">
        <v>1812</v>
      </c>
      <c r="C4993">
        <v>1</v>
      </c>
      <c r="D4993" t="s">
        <v>18383</v>
      </c>
      <c r="E4993" t="s">
        <v>5705</v>
      </c>
      <c r="F4993" t="s">
        <v>10231</v>
      </c>
      <c r="G4993" t="s">
        <v>2343</v>
      </c>
      <c r="H4993">
        <v>500</v>
      </c>
      <c r="I4993" t="s">
        <v>1676</v>
      </c>
      <c r="J4993" t="s">
        <v>21</v>
      </c>
      <c r="K4993" t="s">
        <v>20</v>
      </c>
      <c r="L4993" t="s">
        <v>21</v>
      </c>
      <c r="M4993">
        <f>IF(O4993&lt;Price!$A$3,Price!$B$2,IF(O4993&lt;Price!$A$4,Price!$B$3,IF(O4993&lt;Price!$A$5,Price!$B$4,IF(O4993&lt;Price!$A$6,Price!$B$5,Price!$B$6))))</f>
        <v>1</v>
      </c>
      <c r="N4993">
        <f>VLOOKUP(C4993,'Country'!$A:$D,4,0)</f>
        <v>1.3667099E-2</v>
      </c>
      <c r="O4993" s="7">
        <f t="shared" si="77"/>
        <v>6.8335495000000002</v>
      </c>
      <c r="P4993">
        <v>3.2</v>
      </c>
      <c r="Q4993" t="s">
        <v>97</v>
      </c>
      <c r="R4993">
        <v>66</v>
      </c>
    </row>
    <row r="4994" spans="1:18" x14ac:dyDescent="0.35">
      <c r="A4994">
        <v>18391309</v>
      </c>
      <c r="B4994" t="s">
        <v>10232</v>
      </c>
      <c r="C4994">
        <v>1</v>
      </c>
      <c r="D4994" t="s">
        <v>18383</v>
      </c>
      <c r="E4994" t="s">
        <v>5705</v>
      </c>
      <c r="F4994" t="s">
        <v>10233</v>
      </c>
      <c r="G4994" t="s">
        <v>100</v>
      </c>
      <c r="H4994">
        <v>600</v>
      </c>
      <c r="I4994" t="s">
        <v>1676</v>
      </c>
      <c r="J4994" t="s">
        <v>21</v>
      </c>
      <c r="K4994" t="s">
        <v>21</v>
      </c>
      <c r="L4994" t="s">
        <v>21</v>
      </c>
      <c r="M4994">
        <f>IF(O4994&lt;Price!$A$3,Price!$B$2,IF(O4994&lt;Price!$A$4,Price!$B$3,IF(O4994&lt;Price!$A$5,Price!$B$4,IF(O4994&lt;Price!$A$6,Price!$B$5,Price!$B$6))))</f>
        <v>1</v>
      </c>
      <c r="N4994">
        <f>VLOOKUP(C4994,'Country'!$A:$D,4,0)</f>
        <v>1.3667099E-2</v>
      </c>
      <c r="O4994" s="7">
        <f t="shared" ref="O4994:O5057" si="78">H4994*N4994</f>
        <v>8.2002594000000002</v>
      </c>
      <c r="P4994">
        <v>3.1</v>
      </c>
      <c r="Q4994" t="s">
        <v>97</v>
      </c>
      <c r="R4994">
        <v>11</v>
      </c>
    </row>
    <row r="4995" spans="1:18" x14ac:dyDescent="0.35">
      <c r="A4995">
        <v>18255171</v>
      </c>
      <c r="B4995" t="s">
        <v>10234</v>
      </c>
      <c r="C4995">
        <v>1</v>
      </c>
      <c r="D4995" t="s">
        <v>18383</v>
      </c>
      <c r="E4995" t="s">
        <v>5705</v>
      </c>
      <c r="F4995" t="s">
        <v>10235</v>
      </c>
      <c r="G4995" t="s">
        <v>10236</v>
      </c>
      <c r="H4995">
        <v>2200</v>
      </c>
      <c r="I4995" t="s">
        <v>1676</v>
      </c>
      <c r="J4995" t="s">
        <v>20</v>
      </c>
      <c r="K4995" t="s">
        <v>21</v>
      </c>
      <c r="L4995" t="s">
        <v>21</v>
      </c>
      <c r="M4995">
        <f>IF(O4995&lt;Price!$A$3,Price!$B$2,IF(O4995&lt;Price!$A$4,Price!$B$3,IF(O4995&lt;Price!$A$5,Price!$B$4,IF(O4995&lt;Price!$A$6,Price!$B$5,Price!$B$6))))</f>
        <v>3</v>
      </c>
      <c r="N4995">
        <f>VLOOKUP(C4995,'Country'!$A:$D,4,0)</f>
        <v>1.3667099E-2</v>
      </c>
      <c r="O4995" s="7">
        <f t="shared" si="78"/>
        <v>30.067617800000001</v>
      </c>
      <c r="P4995">
        <v>3.1</v>
      </c>
      <c r="Q4995" t="s">
        <v>97</v>
      </c>
      <c r="R4995">
        <v>10</v>
      </c>
    </row>
    <row r="4996" spans="1:18" x14ac:dyDescent="0.35">
      <c r="A4996">
        <v>313280</v>
      </c>
      <c r="B4996" t="s">
        <v>10237</v>
      </c>
      <c r="C4996">
        <v>1</v>
      </c>
      <c r="D4996" t="s">
        <v>18383</v>
      </c>
      <c r="E4996" t="s">
        <v>5705</v>
      </c>
      <c r="F4996" t="s">
        <v>10238</v>
      </c>
      <c r="G4996" t="s">
        <v>2494</v>
      </c>
      <c r="H4996">
        <v>300</v>
      </c>
      <c r="I4996" t="s">
        <v>1676</v>
      </c>
      <c r="J4996" t="s">
        <v>21</v>
      </c>
      <c r="K4996" t="s">
        <v>21</v>
      </c>
      <c r="L4996" t="s">
        <v>21</v>
      </c>
      <c r="M4996">
        <f>IF(O4996&lt;Price!$A$3,Price!$B$2,IF(O4996&lt;Price!$A$4,Price!$B$3,IF(O4996&lt;Price!$A$5,Price!$B$4,IF(O4996&lt;Price!$A$6,Price!$B$5,Price!$B$6))))</f>
        <v>1</v>
      </c>
      <c r="N4996">
        <f>VLOOKUP(C4996,'Country'!$A:$D,4,0)</f>
        <v>1.3667099E-2</v>
      </c>
      <c r="O4996" s="7">
        <f t="shared" si="78"/>
        <v>4.1001297000000001</v>
      </c>
      <c r="P4996">
        <v>3.6</v>
      </c>
      <c r="Q4996" t="s">
        <v>72</v>
      </c>
      <c r="R4996">
        <v>26</v>
      </c>
    </row>
    <row r="4997" spans="1:18" x14ac:dyDescent="0.35">
      <c r="A4997">
        <v>18279453</v>
      </c>
      <c r="B4997" t="s">
        <v>10239</v>
      </c>
      <c r="C4997">
        <v>1</v>
      </c>
      <c r="D4997" t="s">
        <v>18383</v>
      </c>
      <c r="E4997" t="s">
        <v>5705</v>
      </c>
      <c r="F4997" t="s">
        <v>10240</v>
      </c>
      <c r="G4997" t="s">
        <v>9596</v>
      </c>
      <c r="H4997">
        <v>500</v>
      </c>
      <c r="I4997" t="s">
        <v>1676</v>
      </c>
      <c r="J4997" t="s">
        <v>21</v>
      </c>
      <c r="K4997" t="s">
        <v>21</v>
      </c>
      <c r="L4997" t="s">
        <v>21</v>
      </c>
      <c r="M4997">
        <f>IF(O4997&lt;Price!$A$3,Price!$B$2,IF(O4997&lt;Price!$A$4,Price!$B$3,IF(O4997&lt;Price!$A$5,Price!$B$4,IF(O4997&lt;Price!$A$6,Price!$B$5,Price!$B$6))))</f>
        <v>1</v>
      </c>
      <c r="N4997">
        <f>VLOOKUP(C4997,'Country'!$A:$D,4,0)</f>
        <v>1.3667099E-2</v>
      </c>
      <c r="O4997" s="7">
        <f t="shared" si="78"/>
        <v>6.8335495000000002</v>
      </c>
      <c r="P4997">
        <v>3.5</v>
      </c>
      <c r="Q4997" t="s">
        <v>72</v>
      </c>
      <c r="R4997">
        <v>14</v>
      </c>
    </row>
    <row r="4998" spans="1:18" x14ac:dyDescent="0.35">
      <c r="A4998">
        <v>9315</v>
      </c>
      <c r="B4998" t="s">
        <v>10241</v>
      </c>
      <c r="C4998">
        <v>1</v>
      </c>
      <c r="D4998" t="s">
        <v>18383</v>
      </c>
      <c r="E4998" t="s">
        <v>5705</v>
      </c>
      <c r="F4998" t="s">
        <v>10242</v>
      </c>
      <c r="G4998" t="s">
        <v>9918</v>
      </c>
      <c r="H4998">
        <v>400</v>
      </c>
      <c r="I4998" t="s">
        <v>1676</v>
      </c>
      <c r="J4998" t="s">
        <v>21</v>
      </c>
      <c r="K4998" t="s">
        <v>20</v>
      </c>
      <c r="L4998" t="s">
        <v>21</v>
      </c>
      <c r="M4998">
        <f>IF(O4998&lt;Price!$A$3,Price!$B$2,IF(O4998&lt;Price!$A$4,Price!$B$3,IF(O4998&lt;Price!$A$5,Price!$B$4,IF(O4998&lt;Price!$A$6,Price!$B$5,Price!$B$6))))</f>
        <v>1</v>
      </c>
      <c r="N4998">
        <f>VLOOKUP(C4998,'Country'!$A:$D,4,0)</f>
        <v>1.3667099E-2</v>
      </c>
      <c r="O4998" s="7">
        <f t="shared" si="78"/>
        <v>5.4668396000000001</v>
      </c>
      <c r="P4998">
        <v>3.8</v>
      </c>
      <c r="Q4998" t="s">
        <v>72</v>
      </c>
      <c r="R4998">
        <v>330</v>
      </c>
    </row>
    <row r="4999" spans="1:18" x14ac:dyDescent="0.35">
      <c r="A4999">
        <v>18438416</v>
      </c>
      <c r="B4999" t="s">
        <v>10243</v>
      </c>
      <c r="C4999">
        <v>1</v>
      </c>
      <c r="D4999" t="s">
        <v>18383</v>
      </c>
      <c r="E4999" t="s">
        <v>5705</v>
      </c>
      <c r="F4999" t="s">
        <v>10244</v>
      </c>
      <c r="G4999" t="s">
        <v>10245</v>
      </c>
      <c r="H4999">
        <v>1000</v>
      </c>
      <c r="I4999" t="s">
        <v>1676</v>
      </c>
      <c r="J4999" t="s">
        <v>21</v>
      </c>
      <c r="K4999" t="s">
        <v>20</v>
      </c>
      <c r="L4999" t="s">
        <v>21</v>
      </c>
      <c r="M4999">
        <f>IF(O4999&lt;Price!$A$3,Price!$B$2,IF(O4999&lt;Price!$A$4,Price!$B$3,IF(O4999&lt;Price!$A$5,Price!$B$4,IF(O4999&lt;Price!$A$6,Price!$B$5,Price!$B$6))))</f>
        <v>2</v>
      </c>
      <c r="N4999">
        <f>VLOOKUP(C4999,'Country'!$A:$D,4,0)</f>
        <v>1.3667099E-2</v>
      </c>
      <c r="O4999" s="7">
        <f t="shared" si="78"/>
        <v>13.667099</v>
      </c>
      <c r="P4999">
        <v>3.8</v>
      </c>
      <c r="Q4999" t="s">
        <v>72</v>
      </c>
      <c r="R4999">
        <v>25</v>
      </c>
    </row>
    <row r="5000" spans="1:18" x14ac:dyDescent="0.35">
      <c r="A5000">
        <v>303753</v>
      </c>
      <c r="B5000" t="s">
        <v>10246</v>
      </c>
      <c r="C5000">
        <v>1</v>
      </c>
      <c r="D5000" t="s">
        <v>18383</v>
      </c>
      <c r="E5000" t="s">
        <v>5705</v>
      </c>
      <c r="F5000" t="s">
        <v>10247</v>
      </c>
      <c r="G5000" t="s">
        <v>10248</v>
      </c>
      <c r="H5000">
        <v>2000</v>
      </c>
      <c r="I5000" t="s">
        <v>1676</v>
      </c>
      <c r="J5000" t="s">
        <v>20</v>
      </c>
      <c r="K5000" t="s">
        <v>20</v>
      </c>
      <c r="L5000" t="s">
        <v>21</v>
      </c>
      <c r="M5000">
        <f>IF(O5000&lt;Price!$A$3,Price!$B$2,IF(O5000&lt;Price!$A$4,Price!$B$3,IF(O5000&lt;Price!$A$5,Price!$B$4,IF(O5000&lt;Price!$A$6,Price!$B$5,Price!$B$6))))</f>
        <v>3</v>
      </c>
      <c r="N5000">
        <f>VLOOKUP(C5000,'Country'!$A:$D,4,0)</f>
        <v>1.3667099E-2</v>
      </c>
      <c r="O5000" s="7">
        <f t="shared" si="78"/>
        <v>27.334198000000001</v>
      </c>
      <c r="P5000">
        <v>3.7</v>
      </c>
      <c r="Q5000" t="s">
        <v>72</v>
      </c>
      <c r="R5000">
        <v>393</v>
      </c>
    </row>
    <row r="5001" spans="1:18" x14ac:dyDescent="0.35">
      <c r="A5001">
        <v>7515</v>
      </c>
      <c r="B5001" t="s">
        <v>10249</v>
      </c>
      <c r="C5001">
        <v>1</v>
      </c>
      <c r="D5001" t="s">
        <v>18383</v>
      </c>
      <c r="E5001" t="s">
        <v>5705</v>
      </c>
      <c r="F5001" t="s">
        <v>10250</v>
      </c>
      <c r="G5001" t="s">
        <v>10251</v>
      </c>
      <c r="H5001">
        <v>300</v>
      </c>
      <c r="I5001" t="s">
        <v>1676</v>
      </c>
      <c r="J5001" t="s">
        <v>21</v>
      </c>
      <c r="K5001" t="s">
        <v>20</v>
      </c>
      <c r="L5001" t="s">
        <v>21</v>
      </c>
      <c r="M5001">
        <f>IF(O5001&lt;Price!$A$3,Price!$B$2,IF(O5001&lt;Price!$A$4,Price!$B$3,IF(O5001&lt;Price!$A$5,Price!$B$4,IF(O5001&lt;Price!$A$6,Price!$B$5,Price!$B$6))))</f>
        <v>1</v>
      </c>
      <c r="N5001">
        <f>VLOOKUP(C5001,'Country'!$A:$D,4,0)</f>
        <v>1.3667099E-2</v>
      </c>
      <c r="O5001" s="7">
        <f t="shared" si="78"/>
        <v>4.1001297000000001</v>
      </c>
      <c r="P5001">
        <v>3.9</v>
      </c>
      <c r="Q5001" t="s">
        <v>72</v>
      </c>
      <c r="R5001">
        <v>200</v>
      </c>
    </row>
    <row r="5002" spans="1:18" x14ac:dyDescent="0.35">
      <c r="A5002">
        <v>308195</v>
      </c>
      <c r="B5002" t="s">
        <v>10252</v>
      </c>
      <c r="C5002">
        <v>1</v>
      </c>
      <c r="D5002" t="s">
        <v>18383</v>
      </c>
      <c r="E5002" t="s">
        <v>5705</v>
      </c>
      <c r="F5002" t="s">
        <v>10253</v>
      </c>
      <c r="G5002" t="s">
        <v>2134</v>
      </c>
      <c r="H5002">
        <v>1800</v>
      </c>
      <c r="I5002" t="s">
        <v>1676</v>
      </c>
      <c r="J5002" t="s">
        <v>20</v>
      </c>
      <c r="K5002" t="s">
        <v>20</v>
      </c>
      <c r="L5002" t="s">
        <v>21</v>
      </c>
      <c r="M5002">
        <f>IF(O5002&lt;Price!$A$3,Price!$B$2,IF(O5002&lt;Price!$A$4,Price!$B$3,IF(O5002&lt;Price!$A$5,Price!$B$4,IF(O5002&lt;Price!$A$6,Price!$B$5,Price!$B$6))))</f>
        <v>2</v>
      </c>
      <c r="N5002">
        <f>VLOOKUP(C5002,'Country'!$A:$D,4,0)</f>
        <v>1.3667099E-2</v>
      </c>
      <c r="O5002" s="7">
        <f t="shared" si="78"/>
        <v>24.600778200000001</v>
      </c>
      <c r="P5002">
        <v>3.5</v>
      </c>
      <c r="Q5002" t="s">
        <v>72</v>
      </c>
      <c r="R5002">
        <v>148</v>
      </c>
    </row>
    <row r="5003" spans="1:18" x14ac:dyDescent="0.35">
      <c r="A5003">
        <v>306088</v>
      </c>
      <c r="B5003" t="s">
        <v>10254</v>
      </c>
      <c r="C5003">
        <v>1</v>
      </c>
      <c r="D5003" t="s">
        <v>18383</v>
      </c>
      <c r="E5003" t="s">
        <v>5705</v>
      </c>
      <c r="F5003" t="s">
        <v>10255</v>
      </c>
      <c r="G5003" t="s">
        <v>1859</v>
      </c>
      <c r="H5003">
        <v>600</v>
      </c>
      <c r="I5003" t="s">
        <v>1676</v>
      </c>
      <c r="J5003" t="s">
        <v>21</v>
      </c>
      <c r="K5003" t="s">
        <v>21</v>
      </c>
      <c r="L5003" t="s">
        <v>21</v>
      </c>
      <c r="M5003">
        <f>IF(O5003&lt;Price!$A$3,Price!$B$2,IF(O5003&lt;Price!$A$4,Price!$B$3,IF(O5003&lt;Price!$A$5,Price!$B$4,IF(O5003&lt;Price!$A$6,Price!$B$5,Price!$B$6))))</f>
        <v>1</v>
      </c>
      <c r="N5003">
        <f>VLOOKUP(C5003,'Country'!$A:$D,4,0)</f>
        <v>1.3667099E-2</v>
      </c>
      <c r="O5003" s="7">
        <f t="shared" si="78"/>
        <v>8.2002594000000002</v>
      </c>
      <c r="P5003">
        <v>3.8</v>
      </c>
      <c r="Q5003" t="s">
        <v>72</v>
      </c>
      <c r="R5003">
        <v>202</v>
      </c>
    </row>
    <row r="5004" spans="1:18" x14ac:dyDescent="0.35">
      <c r="A5004">
        <v>307223</v>
      </c>
      <c r="B5004" t="s">
        <v>10256</v>
      </c>
      <c r="C5004">
        <v>1</v>
      </c>
      <c r="D5004" t="s">
        <v>18383</v>
      </c>
      <c r="E5004" t="s">
        <v>5705</v>
      </c>
      <c r="F5004" t="s">
        <v>10257</v>
      </c>
      <c r="G5004" t="s">
        <v>4990</v>
      </c>
      <c r="H5004">
        <v>300</v>
      </c>
      <c r="I5004" t="s">
        <v>1676</v>
      </c>
      <c r="J5004" t="s">
        <v>21</v>
      </c>
      <c r="K5004" t="s">
        <v>21</v>
      </c>
      <c r="L5004" t="s">
        <v>21</v>
      </c>
      <c r="M5004">
        <f>IF(O5004&lt;Price!$A$3,Price!$B$2,IF(O5004&lt;Price!$A$4,Price!$B$3,IF(O5004&lt;Price!$A$5,Price!$B$4,IF(O5004&lt;Price!$A$6,Price!$B$5,Price!$B$6))))</f>
        <v>1</v>
      </c>
      <c r="N5004">
        <f>VLOOKUP(C5004,'Country'!$A:$D,4,0)</f>
        <v>1.3667099E-2</v>
      </c>
      <c r="O5004" s="7">
        <f t="shared" si="78"/>
        <v>4.1001297000000001</v>
      </c>
      <c r="P5004">
        <v>3.6</v>
      </c>
      <c r="Q5004" t="s">
        <v>72</v>
      </c>
      <c r="R5004">
        <v>58</v>
      </c>
    </row>
    <row r="5005" spans="1:18" x14ac:dyDescent="0.35">
      <c r="A5005">
        <v>18472648</v>
      </c>
      <c r="B5005" t="s">
        <v>10258</v>
      </c>
      <c r="C5005">
        <v>1</v>
      </c>
      <c r="D5005" t="s">
        <v>18383</v>
      </c>
      <c r="E5005" t="s">
        <v>5705</v>
      </c>
      <c r="F5005" t="s">
        <v>10240</v>
      </c>
      <c r="G5005" t="s">
        <v>100</v>
      </c>
      <c r="H5005">
        <v>1000</v>
      </c>
      <c r="I5005" t="s">
        <v>1676</v>
      </c>
      <c r="J5005" t="s">
        <v>20</v>
      </c>
      <c r="K5005" t="s">
        <v>21</v>
      </c>
      <c r="L5005" t="s">
        <v>21</v>
      </c>
      <c r="M5005">
        <f>IF(O5005&lt;Price!$A$3,Price!$B$2,IF(O5005&lt;Price!$A$4,Price!$B$3,IF(O5005&lt;Price!$A$5,Price!$B$4,IF(O5005&lt;Price!$A$6,Price!$B$5,Price!$B$6))))</f>
        <v>2</v>
      </c>
      <c r="N5005">
        <f>VLOOKUP(C5005,'Country'!$A:$D,4,0)</f>
        <v>1.3667099E-2</v>
      </c>
      <c r="O5005" s="7">
        <f t="shared" si="78"/>
        <v>13.667099</v>
      </c>
      <c r="P5005">
        <v>0</v>
      </c>
      <c r="Q5005" t="s">
        <v>120</v>
      </c>
      <c r="R5005">
        <v>2</v>
      </c>
    </row>
    <row r="5006" spans="1:18" x14ac:dyDescent="0.35">
      <c r="A5006">
        <v>658</v>
      </c>
      <c r="B5006" t="s">
        <v>2427</v>
      </c>
      <c r="C5006">
        <v>1</v>
      </c>
      <c r="D5006" t="s">
        <v>18383</v>
      </c>
      <c r="E5006" t="s">
        <v>5705</v>
      </c>
      <c r="F5006" t="s">
        <v>10259</v>
      </c>
      <c r="G5006" t="s">
        <v>100</v>
      </c>
      <c r="H5006">
        <v>450</v>
      </c>
      <c r="I5006" t="s">
        <v>1676</v>
      </c>
      <c r="J5006" t="s">
        <v>21</v>
      </c>
      <c r="K5006" t="s">
        <v>21</v>
      </c>
      <c r="L5006" t="s">
        <v>21</v>
      </c>
      <c r="M5006">
        <f>IF(O5006&lt;Price!$A$3,Price!$B$2,IF(O5006&lt;Price!$A$4,Price!$B$3,IF(O5006&lt;Price!$A$5,Price!$B$4,IF(O5006&lt;Price!$A$6,Price!$B$5,Price!$B$6))))</f>
        <v>1</v>
      </c>
      <c r="N5006">
        <f>VLOOKUP(C5006,'Country'!$A:$D,4,0)</f>
        <v>1.3667099E-2</v>
      </c>
      <c r="O5006" s="7">
        <f t="shared" si="78"/>
        <v>6.1501945500000001</v>
      </c>
      <c r="P5006">
        <v>2.2999999999999998</v>
      </c>
      <c r="Q5006" t="s">
        <v>858</v>
      </c>
      <c r="R5006">
        <v>52</v>
      </c>
    </row>
    <row r="5007" spans="1:18" x14ac:dyDescent="0.35">
      <c r="A5007">
        <v>304931</v>
      </c>
      <c r="B5007" t="s">
        <v>10260</v>
      </c>
      <c r="C5007">
        <v>1</v>
      </c>
      <c r="D5007" t="s">
        <v>18383</v>
      </c>
      <c r="E5007" t="s">
        <v>5705</v>
      </c>
      <c r="F5007" t="s">
        <v>10235</v>
      </c>
      <c r="G5007" t="s">
        <v>33</v>
      </c>
      <c r="H5007">
        <v>2900</v>
      </c>
      <c r="I5007" t="s">
        <v>1676</v>
      </c>
      <c r="J5007" t="s">
        <v>20</v>
      </c>
      <c r="K5007" t="s">
        <v>21</v>
      </c>
      <c r="L5007" t="s">
        <v>21</v>
      </c>
      <c r="M5007">
        <f>IF(O5007&lt;Price!$A$3,Price!$B$2,IF(O5007&lt;Price!$A$4,Price!$B$3,IF(O5007&lt;Price!$A$5,Price!$B$4,IF(O5007&lt;Price!$A$6,Price!$B$5,Price!$B$6))))</f>
        <v>3</v>
      </c>
      <c r="N5007">
        <f>VLOOKUP(C5007,'Country'!$A:$D,4,0)</f>
        <v>1.3667099E-2</v>
      </c>
      <c r="O5007" s="7">
        <f t="shared" si="78"/>
        <v>39.634587099999997</v>
      </c>
      <c r="P5007">
        <v>4.0999999999999996</v>
      </c>
      <c r="Q5007" t="s">
        <v>30</v>
      </c>
      <c r="R5007">
        <v>665</v>
      </c>
    </row>
    <row r="5008" spans="1:18" x14ac:dyDescent="0.35">
      <c r="A5008">
        <v>18277165</v>
      </c>
      <c r="B5008" t="s">
        <v>10261</v>
      </c>
      <c r="C5008">
        <v>1</v>
      </c>
      <c r="D5008" t="s">
        <v>18383</v>
      </c>
      <c r="E5008" t="s">
        <v>5705</v>
      </c>
      <c r="F5008" t="s">
        <v>10262</v>
      </c>
      <c r="G5008" t="s">
        <v>666</v>
      </c>
      <c r="H5008">
        <v>2100</v>
      </c>
      <c r="I5008" t="s">
        <v>1676</v>
      </c>
      <c r="J5008" t="s">
        <v>20</v>
      </c>
      <c r="K5008" t="s">
        <v>21</v>
      </c>
      <c r="L5008" t="s">
        <v>21</v>
      </c>
      <c r="M5008">
        <f>IF(O5008&lt;Price!$A$3,Price!$B$2,IF(O5008&lt;Price!$A$4,Price!$B$3,IF(O5008&lt;Price!$A$5,Price!$B$4,IF(O5008&lt;Price!$A$6,Price!$B$5,Price!$B$6))))</f>
        <v>3</v>
      </c>
      <c r="N5008">
        <f>VLOOKUP(C5008,'Country'!$A:$D,4,0)</f>
        <v>1.3667099E-2</v>
      </c>
      <c r="O5008" s="7">
        <f t="shared" si="78"/>
        <v>28.700907900000001</v>
      </c>
      <c r="P5008">
        <v>4.0999999999999996</v>
      </c>
      <c r="Q5008" t="s">
        <v>30</v>
      </c>
      <c r="R5008">
        <v>278</v>
      </c>
    </row>
    <row r="5009" spans="1:18" x14ac:dyDescent="0.35">
      <c r="A5009">
        <v>1819</v>
      </c>
      <c r="B5009" t="s">
        <v>10263</v>
      </c>
      <c r="C5009">
        <v>1</v>
      </c>
      <c r="D5009" t="s">
        <v>18383</v>
      </c>
      <c r="E5009" t="s">
        <v>5705</v>
      </c>
      <c r="F5009" t="s">
        <v>10264</v>
      </c>
      <c r="G5009" t="s">
        <v>1328</v>
      </c>
      <c r="H5009">
        <v>1000</v>
      </c>
      <c r="I5009" t="s">
        <v>1676</v>
      </c>
      <c r="J5009" t="s">
        <v>21</v>
      </c>
      <c r="K5009" t="s">
        <v>21</v>
      </c>
      <c r="L5009" t="s">
        <v>21</v>
      </c>
      <c r="M5009">
        <f>IF(O5009&lt;Price!$A$3,Price!$B$2,IF(O5009&lt;Price!$A$4,Price!$B$3,IF(O5009&lt;Price!$A$5,Price!$B$4,IF(O5009&lt;Price!$A$6,Price!$B$5,Price!$B$6))))</f>
        <v>2</v>
      </c>
      <c r="N5009">
        <f>VLOOKUP(C5009,'Country'!$A:$D,4,0)</f>
        <v>1.3667099E-2</v>
      </c>
      <c r="O5009" s="7">
        <f t="shared" si="78"/>
        <v>13.667099</v>
      </c>
      <c r="P5009">
        <v>4.0999999999999996</v>
      </c>
      <c r="Q5009" t="s">
        <v>30</v>
      </c>
      <c r="R5009">
        <v>3495</v>
      </c>
    </row>
    <row r="5010" spans="1:18" x14ac:dyDescent="0.35">
      <c r="A5010">
        <v>6203</v>
      </c>
      <c r="B5010" t="s">
        <v>10265</v>
      </c>
      <c r="C5010">
        <v>1</v>
      </c>
      <c r="D5010" t="s">
        <v>18383</v>
      </c>
      <c r="E5010" t="s">
        <v>5705</v>
      </c>
      <c r="F5010" t="s">
        <v>10266</v>
      </c>
      <c r="G5010" t="s">
        <v>1805</v>
      </c>
      <c r="H5010">
        <v>500</v>
      </c>
      <c r="I5010" t="s">
        <v>1676</v>
      </c>
      <c r="J5010" t="s">
        <v>21</v>
      </c>
      <c r="K5010" t="s">
        <v>21</v>
      </c>
      <c r="L5010" t="s">
        <v>21</v>
      </c>
      <c r="M5010">
        <f>IF(O5010&lt;Price!$A$3,Price!$B$2,IF(O5010&lt;Price!$A$4,Price!$B$3,IF(O5010&lt;Price!$A$5,Price!$B$4,IF(O5010&lt;Price!$A$6,Price!$B$5,Price!$B$6))))</f>
        <v>1</v>
      </c>
      <c r="N5010">
        <f>VLOOKUP(C5010,'Country'!$A:$D,4,0)</f>
        <v>1.3667099E-2</v>
      </c>
      <c r="O5010" s="7">
        <f t="shared" si="78"/>
        <v>6.8335495000000002</v>
      </c>
      <c r="P5010">
        <v>2.8</v>
      </c>
      <c r="Q5010" t="s">
        <v>97</v>
      </c>
      <c r="R5010">
        <v>8</v>
      </c>
    </row>
    <row r="5011" spans="1:18" x14ac:dyDescent="0.35">
      <c r="A5011">
        <v>5840</v>
      </c>
      <c r="B5011" t="s">
        <v>10267</v>
      </c>
      <c r="C5011">
        <v>1</v>
      </c>
      <c r="D5011" t="s">
        <v>18383</v>
      </c>
      <c r="E5011" t="s">
        <v>5705</v>
      </c>
      <c r="F5011" t="s">
        <v>10268</v>
      </c>
      <c r="G5011" t="s">
        <v>39</v>
      </c>
      <c r="H5011">
        <v>450</v>
      </c>
      <c r="I5011" t="s">
        <v>1676</v>
      </c>
      <c r="J5011" t="s">
        <v>21</v>
      </c>
      <c r="K5011" t="s">
        <v>21</v>
      </c>
      <c r="L5011" t="s">
        <v>21</v>
      </c>
      <c r="M5011">
        <f>IF(O5011&lt;Price!$A$3,Price!$B$2,IF(O5011&lt;Price!$A$4,Price!$B$3,IF(O5011&lt;Price!$A$5,Price!$B$4,IF(O5011&lt;Price!$A$6,Price!$B$5,Price!$B$6))))</f>
        <v>1</v>
      </c>
      <c r="N5011">
        <f>VLOOKUP(C5011,'Country'!$A:$D,4,0)</f>
        <v>1.3667099E-2</v>
      </c>
      <c r="O5011" s="7">
        <f t="shared" si="78"/>
        <v>6.1501945500000001</v>
      </c>
      <c r="P5011">
        <v>3</v>
      </c>
      <c r="Q5011" t="s">
        <v>97</v>
      </c>
      <c r="R5011">
        <v>63</v>
      </c>
    </row>
    <row r="5012" spans="1:18" x14ac:dyDescent="0.35">
      <c r="A5012">
        <v>307695</v>
      </c>
      <c r="B5012" t="s">
        <v>10269</v>
      </c>
      <c r="C5012">
        <v>1</v>
      </c>
      <c r="D5012" t="s">
        <v>18383</v>
      </c>
      <c r="E5012" t="s">
        <v>5705</v>
      </c>
      <c r="F5012" t="s">
        <v>10270</v>
      </c>
      <c r="G5012" t="s">
        <v>1851</v>
      </c>
      <c r="H5012">
        <v>400</v>
      </c>
      <c r="I5012" t="s">
        <v>1676</v>
      </c>
      <c r="J5012" t="s">
        <v>21</v>
      </c>
      <c r="K5012" t="s">
        <v>21</v>
      </c>
      <c r="L5012" t="s">
        <v>21</v>
      </c>
      <c r="M5012">
        <f>IF(O5012&lt;Price!$A$3,Price!$B$2,IF(O5012&lt;Price!$A$4,Price!$B$3,IF(O5012&lt;Price!$A$5,Price!$B$4,IF(O5012&lt;Price!$A$6,Price!$B$5,Price!$B$6))))</f>
        <v>1</v>
      </c>
      <c r="N5012">
        <f>VLOOKUP(C5012,'Country'!$A:$D,4,0)</f>
        <v>1.3667099E-2</v>
      </c>
      <c r="O5012" s="7">
        <f t="shared" si="78"/>
        <v>5.4668396000000001</v>
      </c>
      <c r="P5012">
        <v>3.3</v>
      </c>
      <c r="Q5012" t="s">
        <v>97</v>
      </c>
      <c r="R5012">
        <v>13</v>
      </c>
    </row>
    <row r="5013" spans="1:18" x14ac:dyDescent="0.35">
      <c r="A5013">
        <v>307693</v>
      </c>
      <c r="B5013" t="s">
        <v>10271</v>
      </c>
      <c r="C5013">
        <v>1</v>
      </c>
      <c r="D5013" t="s">
        <v>18383</v>
      </c>
      <c r="E5013" t="s">
        <v>5705</v>
      </c>
      <c r="F5013" t="s">
        <v>10270</v>
      </c>
      <c r="G5013" t="s">
        <v>903</v>
      </c>
      <c r="H5013">
        <v>500</v>
      </c>
      <c r="I5013" t="s">
        <v>1676</v>
      </c>
      <c r="J5013" t="s">
        <v>21</v>
      </c>
      <c r="K5013" t="s">
        <v>21</v>
      </c>
      <c r="L5013" t="s">
        <v>21</v>
      </c>
      <c r="M5013">
        <f>IF(O5013&lt;Price!$A$3,Price!$B$2,IF(O5013&lt;Price!$A$4,Price!$B$3,IF(O5013&lt;Price!$A$5,Price!$B$4,IF(O5013&lt;Price!$A$6,Price!$B$5,Price!$B$6))))</f>
        <v>1</v>
      </c>
      <c r="N5013">
        <f>VLOOKUP(C5013,'Country'!$A:$D,4,0)</f>
        <v>1.3667099E-2</v>
      </c>
      <c r="O5013" s="7">
        <f t="shared" si="78"/>
        <v>6.8335495000000002</v>
      </c>
      <c r="P5013">
        <v>2.7</v>
      </c>
      <c r="Q5013" t="s">
        <v>97</v>
      </c>
      <c r="R5013">
        <v>19</v>
      </c>
    </row>
    <row r="5014" spans="1:18" x14ac:dyDescent="0.35">
      <c r="A5014">
        <v>301654</v>
      </c>
      <c r="B5014" t="s">
        <v>10272</v>
      </c>
      <c r="C5014">
        <v>1</v>
      </c>
      <c r="D5014" t="s">
        <v>18383</v>
      </c>
      <c r="E5014" t="s">
        <v>5705</v>
      </c>
      <c r="F5014" t="s">
        <v>10273</v>
      </c>
      <c r="G5014" t="s">
        <v>1800</v>
      </c>
      <c r="H5014">
        <v>700</v>
      </c>
      <c r="I5014" t="s">
        <v>1676</v>
      </c>
      <c r="J5014" t="s">
        <v>21</v>
      </c>
      <c r="K5014" t="s">
        <v>21</v>
      </c>
      <c r="L5014" t="s">
        <v>21</v>
      </c>
      <c r="M5014">
        <f>IF(O5014&lt;Price!$A$3,Price!$B$2,IF(O5014&lt;Price!$A$4,Price!$B$3,IF(O5014&lt;Price!$A$5,Price!$B$4,IF(O5014&lt;Price!$A$6,Price!$B$5,Price!$B$6))))</f>
        <v>1</v>
      </c>
      <c r="N5014">
        <f>VLOOKUP(C5014,'Country'!$A:$D,4,0)</f>
        <v>1.3667099E-2</v>
      </c>
      <c r="O5014" s="7">
        <f t="shared" si="78"/>
        <v>9.5669693000000002</v>
      </c>
      <c r="P5014">
        <v>3.1</v>
      </c>
      <c r="Q5014" t="s">
        <v>97</v>
      </c>
      <c r="R5014">
        <v>55</v>
      </c>
    </row>
    <row r="5015" spans="1:18" x14ac:dyDescent="0.35">
      <c r="A5015">
        <v>307696</v>
      </c>
      <c r="B5015" t="s">
        <v>7396</v>
      </c>
      <c r="C5015">
        <v>1</v>
      </c>
      <c r="D5015" t="s">
        <v>18383</v>
      </c>
      <c r="E5015" t="s">
        <v>5705</v>
      </c>
      <c r="F5015" t="s">
        <v>10270</v>
      </c>
      <c r="G5015" t="s">
        <v>1681</v>
      </c>
      <c r="H5015">
        <v>550</v>
      </c>
      <c r="I5015" t="s">
        <v>1676</v>
      </c>
      <c r="J5015" t="s">
        <v>21</v>
      </c>
      <c r="K5015" t="s">
        <v>21</v>
      </c>
      <c r="L5015" t="s">
        <v>21</v>
      </c>
      <c r="M5015">
        <f>IF(O5015&lt;Price!$A$3,Price!$B$2,IF(O5015&lt;Price!$A$4,Price!$B$3,IF(O5015&lt;Price!$A$5,Price!$B$4,IF(O5015&lt;Price!$A$6,Price!$B$5,Price!$B$6))))</f>
        <v>1</v>
      </c>
      <c r="N5015">
        <f>VLOOKUP(C5015,'Country'!$A:$D,4,0)</f>
        <v>1.3667099E-2</v>
      </c>
      <c r="O5015" s="7">
        <f t="shared" si="78"/>
        <v>7.5169044500000002</v>
      </c>
      <c r="P5015">
        <v>3.1</v>
      </c>
      <c r="Q5015" t="s">
        <v>97</v>
      </c>
      <c r="R5015">
        <v>53</v>
      </c>
    </row>
    <row r="5016" spans="1:18" x14ac:dyDescent="0.35">
      <c r="A5016">
        <v>6202</v>
      </c>
      <c r="B5016" t="s">
        <v>10274</v>
      </c>
      <c r="C5016">
        <v>1</v>
      </c>
      <c r="D5016" t="s">
        <v>18383</v>
      </c>
      <c r="E5016" t="s">
        <v>5705</v>
      </c>
      <c r="F5016" t="s">
        <v>10275</v>
      </c>
      <c r="G5016" t="s">
        <v>1681</v>
      </c>
      <c r="H5016">
        <v>300</v>
      </c>
      <c r="I5016" t="s">
        <v>1676</v>
      </c>
      <c r="J5016" t="s">
        <v>21</v>
      </c>
      <c r="K5016" t="s">
        <v>21</v>
      </c>
      <c r="L5016" t="s">
        <v>21</v>
      </c>
      <c r="M5016">
        <f>IF(O5016&lt;Price!$A$3,Price!$B$2,IF(O5016&lt;Price!$A$4,Price!$B$3,IF(O5016&lt;Price!$A$5,Price!$B$4,IF(O5016&lt;Price!$A$6,Price!$B$5,Price!$B$6))))</f>
        <v>1</v>
      </c>
      <c r="N5016">
        <f>VLOOKUP(C5016,'Country'!$A:$D,4,0)</f>
        <v>1.3667099E-2</v>
      </c>
      <c r="O5016" s="7">
        <f t="shared" si="78"/>
        <v>4.1001297000000001</v>
      </c>
      <c r="P5016">
        <v>2.9</v>
      </c>
      <c r="Q5016" t="s">
        <v>97</v>
      </c>
      <c r="R5016">
        <v>13</v>
      </c>
    </row>
    <row r="5017" spans="1:18" x14ac:dyDescent="0.35">
      <c r="A5017">
        <v>300888</v>
      </c>
      <c r="B5017" t="s">
        <v>10276</v>
      </c>
      <c r="C5017">
        <v>1</v>
      </c>
      <c r="D5017" t="s">
        <v>18383</v>
      </c>
      <c r="E5017" t="s">
        <v>5705</v>
      </c>
      <c r="F5017" t="s">
        <v>10277</v>
      </c>
      <c r="G5017" t="s">
        <v>1681</v>
      </c>
      <c r="H5017">
        <v>150</v>
      </c>
      <c r="I5017" t="s">
        <v>1676</v>
      </c>
      <c r="J5017" t="s">
        <v>21</v>
      </c>
      <c r="K5017" t="s">
        <v>21</v>
      </c>
      <c r="L5017" t="s">
        <v>21</v>
      </c>
      <c r="M5017">
        <f>IF(O5017&lt;Price!$A$3,Price!$B$2,IF(O5017&lt;Price!$A$4,Price!$B$3,IF(O5017&lt;Price!$A$5,Price!$B$4,IF(O5017&lt;Price!$A$6,Price!$B$5,Price!$B$6))))</f>
        <v>1</v>
      </c>
      <c r="N5017">
        <f>VLOOKUP(C5017,'Country'!$A:$D,4,0)</f>
        <v>1.3667099E-2</v>
      </c>
      <c r="O5017" s="7">
        <f t="shared" si="78"/>
        <v>2.05006485</v>
      </c>
      <c r="P5017">
        <v>2.9</v>
      </c>
      <c r="Q5017" t="s">
        <v>97</v>
      </c>
      <c r="R5017">
        <v>7</v>
      </c>
    </row>
    <row r="5018" spans="1:18" x14ac:dyDescent="0.35">
      <c r="A5018">
        <v>307694</v>
      </c>
      <c r="B5018" t="s">
        <v>10278</v>
      </c>
      <c r="C5018">
        <v>1</v>
      </c>
      <c r="D5018" t="s">
        <v>18383</v>
      </c>
      <c r="E5018" t="s">
        <v>5705</v>
      </c>
      <c r="F5018" t="s">
        <v>10270</v>
      </c>
      <c r="G5018" t="s">
        <v>2680</v>
      </c>
      <c r="H5018">
        <v>500</v>
      </c>
      <c r="I5018" t="s">
        <v>1676</v>
      </c>
      <c r="J5018" t="s">
        <v>21</v>
      </c>
      <c r="K5018" t="s">
        <v>21</v>
      </c>
      <c r="L5018" t="s">
        <v>21</v>
      </c>
      <c r="M5018">
        <f>IF(O5018&lt;Price!$A$3,Price!$B$2,IF(O5018&lt;Price!$A$4,Price!$B$3,IF(O5018&lt;Price!$A$5,Price!$B$4,IF(O5018&lt;Price!$A$6,Price!$B$5,Price!$B$6))))</f>
        <v>1</v>
      </c>
      <c r="N5018">
        <f>VLOOKUP(C5018,'Country'!$A:$D,4,0)</f>
        <v>1.3667099E-2</v>
      </c>
      <c r="O5018" s="7">
        <f t="shared" si="78"/>
        <v>6.8335495000000002</v>
      </c>
      <c r="P5018">
        <v>3.2</v>
      </c>
      <c r="Q5018" t="s">
        <v>97</v>
      </c>
      <c r="R5018">
        <v>19</v>
      </c>
    </row>
    <row r="5019" spans="1:18" x14ac:dyDescent="0.35">
      <c r="A5019">
        <v>311470</v>
      </c>
      <c r="B5019" t="s">
        <v>10279</v>
      </c>
      <c r="C5019">
        <v>1</v>
      </c>
      <c r="D5019" t="s">
        <v>18383</v>
      </c>
      <c r="E5019" t="s">
        <v>5705</v>
      </c>
      <c r="F5019" t="s">
        <v>10280</v>
      </c>
      <c r="G5019" t="s">
        <v>588</v>
      </c>
      <c r="H5019">
        <v>2000</v>
      </c>
      <c r="I5019" t="s">
        <v>1676</v>
      </c>
      <c r="J5019" t="s">
        <v>20</v>
      </c>
      <c r="K5019" t="s">
        <v>21</v>
      </c>
      <c r="L5019" t="s">
        <v>21</v>
      </c>
      <c r="M5019">
        <f>IF(O5019&lt;Price!$A$3,Price!$B$2,IF(O5019&lt;Price!$A$4,Price!$B$3,IF(O5019&lt;Price!$A$5,Price!$B$4,IF(O5019&lt;Price!$A$6,Price!$B$5,Price!$B$6))))</f>
        <v>3</v>
      </c>
      <c r="N5019">
        <f>VLOOKUP(C5019,'Country'!$A:$D,4,0)</f>
        <v>1.3667099E-2</v>
      </c>
      <c r="O5019" s="7">
        <f t="shared" si="78"/>
        <v>27.334198000000001</v>
      </c>
      <c r="P5019">
        <v>3.7</v>
      </c>
      <c r="Q5019" t="s">
        <v>72</v>
      </c>
      <c r="R5019">
        <v>131</v>
      </c>
    </row>
    <row r="5020" spans="1:18" x14ac:dyDescent="0.35">
      <c r="A5020">
        <v>307692</v>
      </c>
      <c r="B5020" t="s">
        <v>10281</v>
      </c>
      <c r="C5020">
        <v>1</v>
      </c>
      <c r="D5020" t="s">
        <v>18383</v>
      </c>
      <c r="E5020" t="s">
        <v>5705</v>
      </c>
      <c r="F5020" t="s">
        <v>10270</v>
      </c>
      <c r="G5020" t="s">
        <v>3149</v>
      </c>
      <c r="H5020">
        <v>200</v>
      </c>
      <c r="I5020" t="s">
        <v>1676</v>
      </c>
      <c r="J5020" t="s">
        <v>21</v>
      </c>
      <c r="K5020" t="s">
        <v>21</v>
      </c>
      <c r="L5020" t="s">
        <v>21</v>
      </c>
      <c r="M5020">
        <f>IF(O5020&lt;Price!$A$3,Price!$B$2,IF(O5020&lt;Price!$A$4,Price!$B$3,IF(O5020&lt;Price!$A$5,Price!$B$4,IF(O5020&lt;Price!$A$6,Price!$B$5,Price!$B$6))))</f>
        <v>1</v>
      </c>
      <c r="N5020">
        <f>VLOOKUP(C5020,'Country'!$A:$D,4,0)</f>
        <v>1.3667099E-2</v>
      </c>
      <c r="O5020" s="7">
        <f t="shared" si="78"/>
        <v>2.7334198000000001</v>
      </c>
      <c r="P5020">
        <v>3.6</v>
      </c>
      <c r="Q5020" t="s">
        <v>72</v>
      </c>
      <c r="R5020">
        <v>25</v>
      </c>
    </row>
    <row r="5021" spans="1:18" x14ac:dyDescent="0.35">
      <c r="A5021">
        <v>4924</v>
      </c>
      <c r="B5021" t="s">
        <v>2132</v>
      </c>
      <c r="C5021">
        <v>1</v>
      </c>
      <c r="D5021" t="s">
        <v>18383</v>
      </c>
      <c r="E5021" t="s">
        <v>5705</v>
      </c>
      <c r="F5021" t="s">
        <v>10282</v>
      </c>
      <c r="G5021" t="s">
        <v>1675</v>
      </c>
      <c r="H5021">
        <v>1000</v>
      </c>
      <c r="I5021" t="s">
        <v>1676</v>
      </c>
      <c r="J5021" t="s">
        <v>20</v>
      </c>
      <c r="K5021" t="s">
        <v>21</v>
      </c>
      <c r="L5021" t="s">
        <v>21</v>
      </c>
      <c r="M5021">
        <f>IF(O5021&lt;Price!$A$3,Price!$B$2,IF(O5021&lt;Price!$A$4,Price!$B$3,IF(O5021&lt;Price!$A$5,Price!$B$4,IF(O5021&lt;Price!$A$6,Price!$B$5,Price!$B$6))))</f>
        <v>2</v>
      </c>
      <c r="N5021">
        <f>VLOOKUP(C5021,'Country'!$A:$D,4,0)</f>
        <v>1.3667099E-2</v>
      </c>
      <c r="O5021" s="7">
        <f t="shared" si="78"/>
        <v>13.667099</v>
      </c>
      <c r="P5021">
        <v>3.8</v>
      </c>
      <c r="Q5021" t="s">
        <v>72</v>
      </c>
      <c r="R5021">
        <v>194</v>
      </c>
    </row>
    <row r="5022" spans="1:18" x14ac:dyDescent="0.35">
      <c r="A5022">
        <v>302742</v>
      </c>
      <c r="B5022" t="s">
        <v>10283</v>
      </c>
      <c r="C5022">
        <v>1</v>
      </c>
      <c r="D5022" t="s">
        <v>18383</v>
      </c>
      <c r="E5022" t="s">
        <v>5705</v>
      </c>
      <c r="F5022" t="s">
        <v>10284</v>
      </c>
      <c r="G5022" t="s">
        <v>1694</v>
      </c>
      <c r="H5022">
        <v>450</v>
      </c>
      <c r="I5022" t="s">
        <v>1676</v>
      </c>
      <c r="J5022" t="s">
        <v>21</v>
      </c>
      <c r="K5022" t="s">
        <v>21</v>
      </c>
      <c r="L5022" t="s">
        <v>21</v>
      </c>
      <c r="M5022">
        <f>IF(O5022&lt;Price!$A$3,Price!$B$2,IF(O5022&lt;Price!$A$4,Price!$B$3,IF(O5022&lt;Price!$A$5,Price!$B$4,IF(O5022&lt;Price!$A$6,Price!$B$5,Price!$B$6))))</f>
        <v>1</v>
      </c>
      <c r="N5022">
        <f>VLOOKUP(C5022,'Country'!$A:$D,4,0)</f>
        <v>1.3667099E-2</v>
      </c>
      <c r="O5022" s="7">
        <f t="shared" si="78"/>
        <v>6.1501945500000001</v>
      </c>
      <c r="P5022">
        <v>3.7</v>
      </c>
      <c r="Q5022" t="s">
        <v>72</v>
      </c>
      <c r="R5022">
        <v>162</v>
      </c>
    </row>
    <row r="5023" spans="1:18" x14ac:dyDescent="0.35">
      <c r="A5023">
        <v>18471330</v>
      </c>
      <c r="B5023" t="s">
        <v>8737</v>
      </c>
      <c r="C5023">
        <v>1</v>
      </c>
      <c r="D5023" t="s">
        <v>18383</v>
      </c>
      <c r="E5023" t="s">
        <v>5705</v>
      </c>
      <c r="F5023" t="s">
        <v>10285</v>
      </c>
      <c r="G5023" t="s">
        <v>103</v>
      </c>
      <c r="H5023">
        <v>400</v>
      </c>
      <c r="I5023" t="s">
        <v>1676</v>
      </c>
      <c r="J5023" t="s">
        <v>21</v>
      </c>
      <c r="K5023" t="s">
        <v>21</v>
      </c>
      <c r="L5023" t="s">
        <v>21</v>
      </c>
      <c r="M5023">
        <f>IF(O5023&lt;Price!$A$3,Price!$B$2,IF(O5023&lt;Price!$A$4,Price!$B$3,IF(O5023&lt;Price!$A$5,Price!$B$4,IF(O5023&lt;Price!$A$6,Price!$B$5,Price!$B$6))))</f>
        <v>1</v>
      </c>
      <c r="N5023">
        <f>VLOOKUP(C5023,'Country'!$A:$D,4,0)</f>
        <v>1.3667099E-2</v>
      </c>
      <c r="O5023" s="7">
        <f t="shared" si="78"/>
        <v>5.4668396000000001</v>
      </c>
      <c r="P5023">
        <v>0</v>
      </c>
      <c r="Q5023" t="s">
        <v>120</v>
      </c>
      <c r="R5023">
        <v>1</v>
      </c>
    </row>
    <row r="5024" spans="1:18" x14ac:dyDescent="0.35">
      <c r="A5024">
        <v>6269</v>
      </c>
      <c r="B5024" t="s">
        <v>10286</v>
      </c>
      <c r="C5024">
        <v>1</v>
      </c>
      <c r="D5024" t="s">
        <v>18383</v>
      </c>
      <c r="E5024" t="s">
        <v>5705</v>
      </c>
      <c r="F5024" t="s">
        <v>10287</v>
      </c>
      <c r="G5024" t="s">
        <v>1881</v>
      </c>
      <c r="H5024">
        <v>250</v>
      </c>
      <c r="I5024" t="s">
        <v>1676</v>
      </c>
      <c r="J5024" t="s">
        <v>21</v>
      </c>
      <c r="K5024" t="s">
        <v>21</v>
      </c>
      <c r="L5024" t="s">
        <v>21</v>
      </c>
      <c r="M5024">
        <f>IF(O5024&lt;Price!$A$3,Price!$B$2,IF(O5024&lt;Price!$A$4,Price!$B$3,IF(O5024&lt;Price!$A$5,Price!$B$4,IF(O5024&lt;Price!$A$6,Price!$B$5,Price!$B$6))))</f>
        <v>1</v>
      </c>
      <c r="N5024">
        <f>VLOOKUP(C5024,'Country'!$A:$D,4,0)</f>
        <v>1.3667099E-2</v>
      </c>
      <c r="O5024" s="7">
        <f t="shared" si="78"/>
        <v>3.4167747500000001</v>
      </c>
      <c r="P5024">
        <v>0</v>
      </c>
      <c r="Q5024" t="s">
        <v>120</v>
      </c>
      <c r="R5024">
        <v>2</v>
      </c>
    </row>
    <row r="5025" spans="1:18" x14ac:dyDescent="0.35">
      <c r="A5025">
        <v>18423145</v>
      </c>
      <c r="B5025" t="s">
        <v>10288</v>
      </c>
      <c r="C5025">
        <v>1</v>
      </c>
      <c r="D5025" t="s">
        <v>18383</v>
      </c>
      <c r="E5025" t="s">
        <v>5705</v>
      </c>
      <c r="F5025" t="s">
        <v>10289</v>
      </c>
      <c r="G5025" t="s">
        <v>1681</v>
      </c>
      <c r="H5025">
        <v>400</v>
      </c>
      <c r="I5025" t="s">
        <v>1676</v>
      </c>
      <c r="J5025" t="s">
        <v>21</v>
      </c>
      <c r="K5025" t="s">
        <v>21</v>
      </c>
      <c r="L5025" t="s">
        <v>21</v>
      </c>
      <c r="M5025">
        <f>IF(O5025&lt;Price!$A$3,Price!$B$2,IF(O5025&lt;Price!$A$4,Price!$B$3,IF(O5025&lt;Price!$A$5,Price!$B$4,IF(O5025&lt;Price!$A$6,Price!$B$5,Price!$B$6))))</f>
        <v>1</v>
      </c>
      <c r="N5025">
        <f>VLOOKUP(C5025,'Country'!$A:$D,4,0)</f>
        <v>1.3667099E-2</v>
      </c>
      <c r="O5025" s="7">
        <f t="shared" si="78"/>
        <v>5.4668396000000001</v>
      </c>
      <c r="P5025">
        <v>0</v>
      </c>
      <c r="Q5025" t="s">
        <v>120</v>
      </c>
      <c r="R5025">
        <v>0</v>
      </c>
    </row>
    <row r="5026" spans="1:18" x14ac:dyDescent="0.35">
      <c r="A5026">
        <v>18444040</v>
      </c>
      <c r="B5026" t="s">
        <v>10290</v>
      </c>
      <c r="C5026">
        <v>1</v>
      </c>
      <c r="D5026" t="s">
        <v>18383</v>
      </c>
      <c r="E5026" t="s">
        <v>5705</v>
      </c>
      <c r="F5026" t="s">
        <v>10291</v>
      </c>
      <c r="G5026" t="s">
        <v>39</v>
      </c>
      <c r="H5026">
        <v>300</v>
      </c>
      <c r="I5026" t="s">
        <v>1676</v>
      </c>
      <c r="J5026" t="s">
        <v>21</v>
      </c>
      <c r="K5026" t="s">
        <v>21</v>
      </c>
      <c r="L5026" t="s">
        <v>21</v>
      </c>
      <c r="M5026">
        <f>IF(O5026&lt;Price!$A$3,Price!$B$2,IF(O5026&lt;Price!$A$4,Price!$B$3,IF(O5026&lt;Price!$A$5,Price!$B$4,IF(O5026&lt;Price!$A$6,Price!$B$5,Price!$B$6))))</f>
        <v>1</v>
      </c>
      <c r="N5026">
        <f>VLOOKUP(C5026,'Country'!$A:$D,4,0)</f>
        <v>1.3667099E-2</v>
      </c>
      <c r="O5026" s="7">
        <f t="shared" si="78"/>
        <v>4.1001297000000001</v>
      </c>
      <c r="P5026">
        <v>0</v>
      </c>
      <c r="Q5026" t="s">
        <v>120</v>
      </c>
      <c r="R5026">
        <v>0</v>
      </c>
    </row>
    <row r="5027" spans="1:18" x14ac:dyDescent="0.35">
      <c r="A5027">
        <v>18391691</v>
      </c>
      <c r="B5027" t="s">
        <v>10292</v>
      </c>
      <c r="C5027">
        <v>1</v>
      </c>
      <c r="D5027" t="s">
        <v>18383</v>
      </c>
      <c r="E5027" t="s">
        <v>5705</v>
      </c>
      <c r="F5027" t="s">
        <v>10293</v>
      </c>
      <c r="G5027" t="s">
        <v>4474</v>
      </c>
      <c r="H5027">
        <v>300</v>
      </c>
      <c r="I5027" t="s">
        <v>1676</v>
      </c>
      <c r="J5027" t="s">
        <v>21</v>
      </c>
      <c r="K5027" t="s">
        <v>21</v>
      </c>
      <c r="L5027" t="s">
        <v>21</v>
      </c>
      <c r="M5027">
        <f>IF(O5027&lt;Price!$A$3,Price!$B$2,IF(O5027&lt;Price!$A$4,Price!$B$3,IF(O5027&lt;Price!$A$5,Price!$B$4,IF(O5027&lt;Price!$A$6,Price!$B$5,Price!$B$6))))</f>
        <v>1</v>
      </c>
      <c r="N5027">
        <f>VLOOKUP(C5027,'Country'!$A:$D,4,0)</f>
        <v>1.3667099E-2</v>
      </c>
      <c r="O5027" s="7">
        <f t="shared" si="78"/>
        <v>4.1001297000000001</v>
      </c>
      <c r="P5027">
        <v>0</v>
      </c>
      <c r="Q5027" t="s">
        <v>120</v>
      </c>
      <c r="R5027">
        <v>2</v>
      </c>
    </row>
    <row r="5028" spans="1:18" x14ac:dyDescent="0.35">
      <c r="A5028">
        <v>1188</v>
      </c>
      <c r="B5028" t="s">
        <v>10294</v>
      </c>
      <c r="C5028">
        <v>1</v>
      </c>
      <c r="D5028" t="s">
        <v>18383</v>
      </c>
      <c r="E5028" t="s">
        <v>5705</v>
      </c>
      <c r="F5028" t="s">
        <v>10295</v>
      </c>
      <c r="G5028" t="s">
        <v>10296</v>
      </c>
      <c r="H5028">
        <v>2600</v>
      </c>
      <c r="I5028" t="s">
        <v>1676</v>
      </c>
      <c r="J5028" t="s">
        <v>20</v>
      </c>
      <c r="K5028" t="s">
        <v>20</v>
      </c>
      <c r="L5028" t="s">
        <v>21</v>
      </c>
      <c r="M5028">
        <f>IF(O5028&lt;Price!$A$3,Price!$B$2,IF(O5028&lt;Price!$A$4,Price!$B$3,IF(O5028&lt;Price!$A$5,Price!$B$4,IF(O5028&lt;Price!$A$6,Price!$B$5,Price!$B$6))))</f>
        <v>3</v>
      </c>
      <c r="N5028">
        <f>VLOOKUP(C5028,'Country'!$A:$D,4,0)</f>
        <v>1.3667099E-2</v>
      </c>
      <c r="O5028" s="7">
        <f t="shared" si="78"/>
        <v>35.534457400000001</v>
      </c>
      <c r="P5028">
        <v>4.2</v>
      </c>
      <c r="Q5028" t="s">
        <v>30</v>
      </c>
      <c r="R5028">
        <v>2549</v>
      </c>
    </row>
    <row r="5029" spans="1:18" x14ac:dyDescent="0.35">
      <c r="A5029">
        <v>7353</v>
      </c>
      <c r="B5029" t="s">
        <v>5019</v>
      </c>
      <c r="C5029">
        <v>1</v>
      </c>
      <c r="D5029" t="s">
        <v>18383</v>
      </c>
      <c r="E5029" t="s">
        <v>5705</v>
      </c>
      <c r="F5029" t="s">
        <v>10297</v>
      </c>
      <c r="G5029" t="s">
        <v>10298</v>
      </c>
      <c r="H5029">
        <v>400</v>
      </c>
      <c r="I5029" t="s">
        <v>1676</v>
      </c>
      <c r="J5029" t="s">
        <v>21</v>
      </c>
      <c r="K5029" t="s">
        <v>21</v>
      </c>
      <c r="L5029" t="s">
        <v>21</v>
      </c>
      <c r="M5029">
        <f>IF(O5029&lt;Price!$A$3,Price!$B$2,IF(O5029&lt;Price!$A$4,Price!$B$3,IF(O5029&lt;Price!$A$5,Price!$B$4,IF(O5029&lt;Price!$A$6,Price!$B$5,Price!$B$6))))</f>
        <v>1</v>
      </c>
      <c r="N5029">
        <f>VLOOKUP(C5029,'Country'!$A:$D,4,0)</f>
        <v>1.3667099E-2</v>
      </c>
      <c r="O5029" s="7">
        <f t="shared" si="78"/>
        <v>5.4668396000000001</v>
      </c>
      <c r="P5029">
        <v>2.7</v>
      </c>
      <c r="Q5029" t="s">
        <v>97</v>
      </c>
      <c r="R5029">
        <v>11</v>
      </c>
    </row>
    <row r="5030" spans="1:18" x14ac:dyDescent="0.35">
      <c r="A5030">
        <v>7365</v>
      </c>
      <c r="B5030" t="s">
        <v>10299</v>
      </c>
      <c r="C5030">
        <v>1</v>
      </c>
      <c r="D5030" t="s">
        <v>18383</v>
      </c>
      <c r="E5030" t="s">
        <v>5705</v>
      </c>
      <c r="F5030" t="s">
        <v>10300</v>
      </c>
      <c r="G5030" t="s">
        <v>1681</v>
      </c>
      <c r="H5030">
        <v>200</v>
      </c>
      <c r="I5030" t="s">
        <v>1676</v>
      </c>
      <c r="J5030" t="s">
        <v>21</v>
      </c>
      <c r="K5030" t="s">
        <v>21</v>
      </c>
      <c r="L5030" t="s">
        <v>21</v>
      </c>
      <c r="M5030">
        <f>IF(O5030&lt;Price!$A$3,Price!$B$2,IF(O5030&lt;Price!$A$4,Price!$B$3,IF(O5030&lt;Price!$A$5,Price!$B$4,IF(O5030&lt;Price!$A$6,Price!$B$5,Price!$B$6))))</f>
        <v>1</v>
      </c>
      <c r="N5030">
        <f>VLOOKUP(C5030,'Country'!$A:$D,4,0)</f>
        <v>1.3667099E-2</v>
      </c>
      <c r="O5030" s="7">
        <f t="shared" si="78"/>
        <v>2.7334198000000001</v>
      </c>
      <c r="P5030">
        <v>2.9</v>
      </c>
      <c r="Q5030" t="s">
        <v>97</v>
      </c>
      <c r="R5030">
        <v>5</v>
      </c>
    </row>
    <row r="5031" spans="1:18" x14ac:dyDescent="0.35">
      <c r="A5031">
        <v>303851</v>
      </c>
      <c r="B5031" t="s">
        <v>10301</v>
      </c>
      <c r="C5031">
        <v>1</v>
      </c>
      <c r="D5031" t="s">
        <v>18383</v>
      </c>
      <c r="E5031" t="s">
        <v>5705</v>
      </c>
      <c r="F5031" t="s">
        <v>10302</v>
      </c>
      <c r="G5031" t="s">
        <v>1805</v>
      </c>
      <c r="H5031">
        <v>1000</v>
      </c>
      <c r="I5031" t="s">
        <v>1676</v>
      </c>
      <c r="J5031" t="s">
        <v>20</v>
      </c>
      <c r="K5031" t="s">
        <v>21</v>
      </c>
      <c r="L5031" t="s">
        <v>21</v>
      </c>
      <c r="M5031">
        <f>IF(O5031&lt;Price!$A$3,Price!$B$2,IF(O5031&lt;Price!$A$4,Price!$B$3,IF(O5031&lt;Price!$A$5,Price!$B$4,IF(O5031&lt;Price!$A$6,Price!$B$5,Price!$B$6))))</f>
        <v>2</v>
      </c>
      <c r="N5031">
        <f>VLOOKUP(C5031,'Country'!$A:$D,4,0)</f>
        <v>1.3667099E-2</v>
      </c>
      <c r="O5031" s="7">
        <f t="shared" si="78"/>
        <v>13.667099</v>
      </c>
      <c r="P5031">
        <v>2.9</v>
      </c>
      <c r="Q5031" t="s">
        <v>97</v>
      </c>
      <c r="R5031">
        <v>7</v>
      </c>
    </row>
    <row r="5032" spans="1:18" x14ac:dyDescent="0.35">
      <c r="A5032">
        <v>9097</v>
      </c>
      <c r="B5032" t="s">
        <v>4158</v>
      </c>
      <c r="C5032">
        <v>1</v>
      </c>
      <c r="D5032" t="s">
        <v>18383</v>
      </c>
      <c r="E5032" t="s">
        <v>5705</v>
      </c>
      <c r="F5032" t="s">
        <v>10303</v>
      </c>
      <c r="G5032" t="s">
        <v>1881</v>
      </c>
      <c r="H5032">
        <v>200</v>
      </c>
      <c r="I5032" t="s">
        <v>1676</v>
      </c>
      <c r="J5032" t="s">
        <v>21</v>
      </c>
      <c r="K5032" t="s">
        <v>21</v>
      </c>
      <c r="L5032" t="s">
        <v>21</v>
      </c>
      <c r="M5032">
        <f>IF(O5032&lt;Price!$A$3,Price!$B$2,IF(O5032&lt;Price!$A$4,Price!$B$3,IF(O5032&lt;Price!$A$5,Price!$B$4,IF(O5032&lt;Price!$A$6,Price!$B$5,Price!$B$6))))</f>
        <v>1</v>
      </c>
      <c r="N5032">
        <f>VLOOKUP(C5032,'Country'!$A:$D,4,0)</f>
        <v>1.3667099E-2</v>
      </c>
      <c r="O5032" s="7">
        <f t="shared" si="78"/>
        <v>2.7334198000000001</v>
      </c>
      <c r="P5032">
        <v>2.7</v>
      </c>
      <c r="Q5032" t="s">
        <v>97</v>
      </c>
      <c r="R5032">
        <v>14</v>
      </c>
    </row>
    <row r="5033" spans="1:18" x14ac:dyDescent="0.35">
      <c r="A5033">
        <v>7317</v>
      </c>
      <c r="B5033" t="s">
        <v>10304</v>
      </c>
      <c r="C5033">
        <v>1</v>
      </c>
      <c r="D5033" t="s">
        <v>18383</v>
      </c>
      <c r="E5033" t="s">
        <v>5705</v>
      </c>
      <c r="F5033" t="s">
        <v>10305</v>
      </c>
      <c r="G5033" t="s">
        <v>10022</v>
      </c>
      <c r="H5033">
        <v>600</v>
      </c>
      <c r="I5033" t="s">
        <v>1676</v>
      </c>
      <c r="J5033" t="s">
        <v>21</v>
      </c>
      <c r="K5033" t="s">
        <v>21</v>
      </c>
      <c r="L5033" t="s">
        <v>21</v>
      </c>
      <c r="M5033">
        <f>IF(O5033&lt;Price!$A$3,Price!$B$2,IF(O5033&lt;Price!$A$4,Price!$B$3,IF(O5033&lt;Price!$A$5,Price!$B$4,IF(O5033&lt;Price!$A$6,Price!$B$5,Price!$B$6))))</f>
        <v>1</v>
      </c>
      <c r="N5033">
        <f>VLOOKUP(C5033,'Country'!$A:$D,4,0)</f>
        <v>1.3667099E-2</v>
      </c>
      <c r="O5033" s="7">
        <f t="shared" si="78"/>
        <v>8.2002594000000002</v>
      </c>
      <c r="P5033">
        <v>2.9</v>
      </c>
      <c r="Q5033" t="s">
        <v>97</v>
      </c>
      <c r="R5033">
        <v>6</v>
      </c>
    </row>
    <row r="5034" spans="1:18" x14ac:dyDescent="0.35">
      <c r="A5034">
        <v>311067</v>
      </c>
      <c r="B5034" t="s">
        <v>10306</v>
      </c>
      <c r="C5034">
        <v>1</v>
      </c>
      <c r="D5034" t="s">
        <v>18383</v>
      </c>
      <c r="E5034" t="s">
        <v>5705</v>
      </c>
      <c r="F5034" t="s">
        <v>10307</v>
      </c>
      <c r="G5034" t="s">
        <v>1800</v>
      </c>
      <c r="H5034">
        <v>550</v>
      </c>
      <c r="I5034" t="s">
        <v>1676</v>
      </c>
      <c r="J5034" t="s">
        <v>21</v>
      </c>
      <c r="K5034" t="s">
        <v>21</v>
      </c>
      <c r="L5034" t="s">
        <v>21</v>
      </c>
      <c r="M5034">
        <f>IF(O5034&lt;Price!$A$3,Price!$B$2,IF(O5034&lt;Price!$A$4,Price!$B$3,IF(O5034&lt;Price!$A$5,Price!$B$4,IF(O5034&lt;Price!$A$6,Price!$B$5,Price!$B$6))))</f>
        <v>1</v>
      </c>
      <c r="N5034">
        <f>VLOOKUP(C5034,'Country'!$A:$D,4,0)</f>
        <v>1.3667099E-2</v>
      </c>
      <c r="O5034" s="7">
        <f t="shared" si="78"/>
        <v>7.5169044500000002</v>
      </c>
      <c r="P5034">
        <v>3</v>
      </c>
      <c r="Q5034" t="s">
        <v>97</v>
      </c>
      <c r="R5034">
        <v>5</v>
      </c>
    </row>
    <row r="5035" spans="1:18" x14ac:dyDescent="0.35">
      <c r="A5035">
        <v>305201</v>
      </c>
      <c r="B5035" t="s">
        <v>10308</v>
      </c>
      <c r="C5035">
        <v>1</v>
      </c>
      <c r="D5035" t="s">
        <v>18383</v>
      </c>
      <c r="E5035" t="s">
        <v>5705</v>
      </c>
      <c r="F5035" t="s">
        <v>10309</v>
      </c>
      <c r="G5035" t="s">
        <v>39</v>
      </c>
      <c r="H5035">
        <v>300</v>
      </c>
      <c r="I5035" t="s">
        <v>1676</v>
      </c>
      <c r="J5035" t="s">
        <v>21</v>
      </c>
      <c r="K5035" t="s">
        <v>21</v>
      </c>
      <c r="L5035" t="s">
        <v>21</v>
      </c>
      <c r="M5035">
        <f>IF(O5035&lt;Price!$A$3,Price!$B$2,IF(O5035&lt;Price!$A$4,Price!$B$3,IF(O5035&lt;Price!$A$5,Price!$B$4,IF(O5035&lt;Price!$A$6,Price!$B$5,Price!$B$6))))</f>
        <v>1</v>
      </c>
      <c r="N5035">
        <f>VLOOKUP(C5035,'Country'!$A:$D,4,0)</f>
        <v>1.3667099E-2</v>
      </c>
      <c r="O5035" s="7">
        <f t="shared" si="78"/>
        <v>4.1001297000000001</v>
      </c>
      <c r="P5035">
        <v>3.2</v>
      </c>
      <c r="Q5035" t="s">
        <v>97</v>
      </c>
      <c r="R5035">
        <v>17</v>
      </c>
    </row>
    <row r="5036" spans="1:18" x14ac:dyDescent="0.35">
      <c r="A5036">
        <v>18312458</v>
      </c>
      <c r="B5036" t="s">
        <v>7499</v>
      </c>
      <c r="C5036">
        <v>1</v>
      </c>
      <c r="D5036" t="s">
        <v>18383</v>
      </c>
      <c r="E5036" t="s">
        <v>5705</v>
      </c>
      <c r="F5036" t="s">
        <v>10310</v>
      </c>
      <c r="G5036" t="s">
        <v>1648</v>
      </c>
      <c r="H5036">
        <v>600</v>
      </c>
      <c r="I5036" t="s">
        <v>1676</v>
      </c>
      <c r="J5036" t="s">
        <v>21</v>
      </c>
      <c r="K5036" t="s">
        <v>20</v>
      </c>
      <c r="L5036" t="s">
        <v>21</v>
      </c>
      <c r="M5036">
        <f>IF(O5036&lt;Price!$A$3,Price!$B$2,IF(O5036&lt;Price!$A$4,Price!$B$3,IF(O5036&lt;Price!$A$5,Price!$B$4,IF(O5036&lt;Price!$A$6,Price!$B$5,Price!$B$6))))</f>
        <v>1</v>
      </c>
      <c r="N5036">
        <f>VLOOKUP(C5036,'Country'!$A:$D,4,0)</f>
        <v>1.3667099E-2</v>
      </c>
      <c r="O5036" s="7">
        <f t="shared" si="78"/>
        <v>8.2002594000000002</v>
      </c>
      <c r="P5036">
        <v>2.5</v>
      </c>
      <c r="Q5036" t="s">
        <v>97</v>
      </c>
      <c r="R5036">
        <v>6</v>
      </c>
    </row>
    <row r="5037" spans="1:18" x14ac:dyDescent="0.35">
      <c r="A5037">
        <v>7332</v>
      </c>
      <c r="B5037" t="s">
        <v>10311</v>
      </c>
      <c r="C5037">
        <v>1</v>
      </c>
      <c r="D5037" t="s">
        <v>18383</v>
      </c>
      <c r="E5037" t="s">
        <v>5705</v>
      </c>
      <c r="F5037" t="s">
        <v>10312</v>
      </c>
      <c r="G5037" t="s">
        <v>1681</v>
      </c>
      <c r="H5037">
        <v>600</v>
      </c>
      <c r="I5037" t="s">
        <v>1676</v>
      </c>
      <c r="J5037" t="s">
        <v>21</v>
      </c>
      <c r="K5037" t="s">
        <v>21</v>
      </c>
      <c r="L5037" t="s">
        <v>21</v>
      </c>
      <c r="M5037">
        <f>IF(O5037&lt;Price!$A$3,Price!$B$2,IF(O5037&lt;Price!$A$4,Price!$B$3,IF(O5037&lt;Price!$A$5,Price!$B$4,IF(O5037&lt;Price!$A$6,Price!$B$5,Price!$B$6))))</f>
        <v>1</v>
      </c>
      <c r="N5037">
        <f>VLOOKUP(C5037,'Country'!$A:$D,4,0)</f>
        <v>1.3667099E-2</v>
      </c>
      <c r="O5037" s="7">
        <f t="shared" si="78"/>
        <v>8.2002594000000002</v>
      </c>
      <c r="P5037">
        <v>3.1</v>
      </c>
      <c r="Q5037" t="s">
        <v>97</v>
      </c>
      <c r="R5037">
        <v>16</v>
      </c>
    </row>
    <row r="5038" spans="1:18" x14ac:dyDescent="0.35">
      <c r="A5038">
        <v>305180</v>
      </c>
      <c r="B5038" t="s">
        <v>10313</v>
      </c>
      <c r="C5038">
        <v>1</v>
      </c>
      <c r="D5038" t="s">
        <v>18383</v>
      </c>
      <c r="E5038" t="s">
        <v>5705</v>
      </c>
      <c r="F5038" t="s">
        <v>10314</v>
      </c>
      <c r="G5038" t="s">
        <v>39</v>
      </c>
      <c r="H5038">
        <v>400</v>
      </c>
      <c r="I5038" t="s">
        <v>1676</v>
      </c>
      <c r="J5038" t="s">
        <v>21</v>
      </c>
      <c r="K5038" t="s">
        <v>21</v>
      </c>
      <c r="L5038" t="s">
        <v>21</v>
      </c>
      <c r="M5038">
        <f>IF(O5038&lt;Price!$A$3,Price!$B$2,IF(O5038&lt;Price!$A$4,Price!$B$3,IF(O5038&lt;Price!$A$5,Price!$B$4,IF(O5038&lt;Price!$A$6,Price!$B$5,Price!$B$6))))</f>
        <v>1</v>
      </c>
      <c r="N5038">
        <f>VLOOKUP(C5038,'Country'!$A:$D,4,0)</f>
        <v>1.3667099E-2</v>
      </c>
      <c r="O5038" s="7">
        <f t="shared" si="78"/>
        <v>5.4668396000000001</v>
      </c>
      <c r="P5038">
        <v>3.1</v>
      </c>
      <c r="Q5038" t="s">
        <v>97</v>
      </c>
      <c r="R5038">
        <v>12</v>
      </c>
    </row>
    <row r="5039" spans="1:18" x14ac:dyDescent="0.35">
      <c r="A5039">
        <v>4312</v>
      </c>
      <c r="B5039" t="s">
        <v>10315</v>
      </c>
      <c r="C5039">
        <v>1</v>
      </c>
      <c r="D5039" t="s">
        <v>18383</v>
      </c>
      <c r="E5039" t="s">
        <v>5705</v>
      </c>
      <c r="F5039" t="s">
        <v>10316</v>
      </c>
      <c r="G5039" t="s">
        <v>2433</v>
      </c>
      <c r="H5039">
        <v>600</v>
      </c>
      <c r="I5039" t="s">
        <v>1676</v>
      </c>
      <c r="J5039" t="s">
        <v>21</v>
      </c>
      <c r="K5039" t="s">
        <v>21</v>
      </c>
      <c r="L5039" t="s">
        <v>21</v>
      </c>
      <c r="M5039">
        <f>IF(O5039&lt;Price!$A$3,Price!$B$2,IF(O5039&lt;Price!$A$4,Price!$B$3,IF(O5039&lt;Price!$A$5,Price!$B$4,IF(O5039&lt;Price!$A$6,Price!$B$5,Price!$B$6))))</f>
        <v>1</v>
      </c>
      <c r="N5039">
        <f>VLOOKUP(C5039,'Country'!$A:$D,4,0)</f>
        <v>1.3667099E-2</v>
      </c>
      <c r="O5039" s="7">
        <f t="shared" si="78"/>
        <v>8.2002594000000002</v>
      </c>
      <c r="P5039">
        <v>2.9</v>
      </c>
      <c r="Q5039" t="s">
        <v>97</v>
      </c>
      <c r="R5039">
        <v>11</v>
      </c>
    </row>
    <row r="5040" spans="1:18" x14ac:dyDescent="0.35">
      <c r="A5040">
        <v>18356811</v>
      </c>
      <c r="B5040" t="s">
        <v>10317</v>
      </c>
      <c r="C5040">
        <v>1</v>
      </c>
      <c r="D5040" t="s">
        <v>18383</v>
      </c>
      <c r="E5040" t="s">
        <v>5705</v>
      </c>
      <c r="F5040" t="s">
        <v>10318</v>
      </c>
      <c r="G5040" t="s">
        <v>1687</v>
      </c>
      <c r="H5040">
        <v>700</v>
      </c>
      <c r="I5040" t="s">
        <v>1676</v>
      </c>
      <c r="J5040" t="s">
        <v>21</v>
      </c>
      <c r="K5040" t="s">
        <v>21</v>
      </c>
      <c r="L5040" t="s">
        <v>21</v>
      </c>
      <c r="M5040">
        <f>IF(O5040&lt;Price!$A$3,Price!$B$2,IF(O5040&lt;Price!$A$4,Price!$B$3,IF(O5040&lt;Price!$A$5,Price!$B$4,IF(O5040&lt;Price!$A$6,Price!$B$5,Price!$B$6))))</f>
        <v>1</v>
      </c>
      <c r="N5040">
        <f>VLOOKUP(C5040,'Country'!$A:$D,4,0)</f>
        <v>1.3667099E-2</v>
      </c>
      <c r="O5040" s="7">
        <f t="shared" si="78"/>
        <v>9.5669693000000002</v>
      </c>
      <c r="P5040">
        <v>3.1</v>
      </c>
      <c r="Q5040" t="s">
        <v>97</v>
      </c>
      <c r="R5040">
        <v>6</v>
      </c>
    </row>
    <row r="5041" spans="1:18" x14ac:dyDescent="0.35">
      <c r="A5041">
        <v>7315</v>
      </c>
      <c r="B5041" t="s">
        <v>10319</v>
      </c>
      <c r="C5041">
        <v>1</v>
      </c>
      <c r="D5041" t="s">
        <v>18383</v>
      </c>
      <c r="E5041" t="s">
        <v>5705</v>
      </c>
      <c r="F5041" t="s">
        <v>10320</v>
      </c>
      <c r="G5041" t="s">
        <v>1800</v>
      </c>
      <c r="H5041">
        <v>950</v>
      </c>
      <c r="I5041" t="s">
        <v>1676</v>
      </c>
      <c r="J5041" t="s">
        <v>20</v>
      </c>
      <c r="K5041" t="s">
        <v>21</v>
      </c>
      <c r="L5041" t="s">
        <v>21</v>
      </c>
      <c r="M5041">
        <f>IF(O5041&lt;Price!$A$3,Price!$B$2,IF(O5041&lt;Price!$A$4,Price!$B$3,IF(O5041&lt;Price!$A$5,Price!$B$4,IF(O5041&lt;Price!$A$6,Price!$B$5,Price!$B$6))))</f>
        <v>2</v>
      </c>
      <c r="N5041">
        <f>VLOOKUP(C5041,'Country'!$A:$D,4,0)</f>
        <v>1.3667099E-2</v>
      </c>
      <c r="O5041" s="7">
        <f t="shared" si="78"/>
        <v>12.98374405</v>
      </c>
      <c r="P5041">
        <v>2.8</v>
      </c>
      <c r="Q5041" t="s">
        <v>97</v>
      </c>
      <c r="R5041">
        <v>17</v>
      </c>
    </row>
    <row r="5042" spans="1:18" x14ac:dyDescent="0.35">
      <c r="A5042">
        <v>9145</v>
      </c>
      <c r="B5042" t="s">
        <v>1836</v>
      </c>
      <c r="C5042">
        <v>1</v>
      </c>
      <c r="D5042" t="s">
        <v>18383</v>
      </c>
      <c r="E5042" t="s">
        <v>5705</v>
      </c>
      <c r="F5042" t="s">
        <v>10321</v>
      </c>
      <c r="G5042" t="s">
        <v>1859</v>
      </c>
      <c r="H5042">
        <v>800</v>
      </c>
      <c r="I5042" t="s">
        <v>1676</v>
      </c>
      <c r="J5042" t="s">
        <v>20</v>
      </c>
      <c r="K5042" t="s">
        <v>21</v>
      </c>
      <c r="L5042" t="s">
        <v>21</v>
      </c>
      <c r="M5042">
        <f>IF(O5042&lt;Price!$A$3,Price!$B$2,IF(O5042&lt;Price!$A$4,Price!$B$3,IF(O5042&lt;Price!$A$5,Price!$B$4,IF(O5042&lt;Price!$A$6,Price!$B$5,Price!$B$6))))</f>
        <v>2</v>
      </c>
      <c r="N5042">
        <f>VLOOKUP(C5042,'Country'!$A:$D,4,0)</f>
        <v>1.3667099E-2</v>
      </c>
      <c r="O5042" s="7">
        <f t="shared" si="78"/>
        <v>10.9336792</v>
      </c>
      <c r="P5042">
        <v>3</v>
      </c>
      <c r="Q5042" t="s">
        <v>97</v>
      </c>
      <c r="R5042">
        <v>22</v>
      </c>
    </row>
    <row r="5043" spans="1:18" x14ac:dyDescent="0.35">
      <c r="A5043">
        <v>18025111</v>
      </c>
      <c r="B5043" t="s">
        <v>10322</v>
      </c>
      <c r="C5043">
        <v>1</v>
      </c>
      <c r="D5043" t="s">
        <v>18383</v>
      </c>
      <c r="E5043" t="s">
        <v>5705</v>
      </c>
      <c r="F5043" t="s">
        <v>10323</v>
      </c>
      <c r="G5043" t="s">
        <v>10324</v>
      </c>
      <c r="H5043">
        <v>550</v>
      </c>
      <c r="I5043" t="s">
        <v>1676</v>
      </c>
      <c r="J5043" t="s">
        <v>21</v>
      </c>
      <c r="K5043" t="s">
        <v>21</v>
      </c>
      <c r="L5043" t="s">
        <v>21</v>
      </c>
      <c r="M5043">
        <f>IF(O5043&lt;Price!$A$3,Price!$B$2,IF(O5043&lt;Price!$A$4,Price!$B$3,IF(O5043&lt;Price!$A$5,Price!$B$4,IF(O5043&lt;Price!$A$6,Price!$B$5,Price!$B$6))))</f>
        <v>1</v>
      </c>
      <c r="N5043">
        <f>VLOOKUP(C5043,'Country'!$A:$D,4,0)</f>
        <v>1.3667099E-2</v>
      </c>
      <c r="O5043" s="7">
        <f t="shared" si="78"/>
        <v>7.5169044500000002</v>
      </c>
      <c r="P5043">
        <v>3</v>
      </c>
      <c r="Q5043" t="s">
        <v>97</v>
      </c>
      <c r="R5043">
        <v>5</v>
      </c>
    </row>
    <row r="5044" spans="1:18" x14ac:dyDescent="0.35">
      <c r="A5044">
        <v>303958</v>
      </c>
      <c r="B5044" t="s">
        <v>10325</v>
      </c>
      <c r="C5044">
        <v>1</v>
      </c>
      <c r="D5044" t="s">
        <v>18383</v>
      </c>
      <c r="E5044" t="s">
        <v>5705</v>
      </c>
      <c r="F5044" t="s">
        <v>10326</v>
      </c>
      <c r="G5044" t="s">
        <v>10327</v>
      </c>
      <c r="H5044">
        <v>500</v>
      </c>
      <c r="I5044" t="s">
        <v>1676</v>
      </c>
      <c r="J5044" t="s">
        <v>21</v>
      </c>
      <c r="K5044" t="s">
        <v>21</v>
      </c>
      <c r="L5044" t="s">
        <v>21</v>
      </c>
      <c r="M5044">
        <f>IF(O5044&lt;Price!$A$3,Price!$B$2,IF(O5044&lt;Price!$A$4,Price!$B$3,IF(O5044&lt;Price!$A$5,Price!$B$4,IF(O5044&lt;Price!$A$6,Price!$B$5,Price!$B$6))))</f>
        <v>1</v>
      </c>
      <c r="N5044">
        <f>VLOOKUP(C5044,'Country'!$A:$D,4,0)</f>
        <v>1.3667099E-2</v>
      </c>
      <c r="O5044" s="7">
        <f t="shared" si="78"/>
        <v>6.8335495000000002</v>
      </c>
      <c r="P5044">
        <v>3.1</v>
      </c>
      <c r="Q5044" t="s">
        <v>97</v>
      </c>
      <c r="R5044">
        <v>8</v>
      </c>
    </row>
    <row r="5045" spans="1:18" x14ac:dyDescent="0.35">
      <c r="A5045">
        <v>4311</v>
      </c>
      <c r="B5045" t="s">
        <v>10328</v>
      </c>
      <c r="C5045">
        <v>1</v>
      </c>
      <c r="D5045" t="s">
        <v>18383</v>
      </c>
      <c r="E5045" t="s">
        <v>5705</v>
      </c>
      <c r="F5045" t="s">
        <v>10329</v>
      </c>
      <c r="G5045" t="s">
        <v>10330</v>
      </c>
      <c r="H5045">
        <v>900</v>
      </c>
      <c r="I5045" t="s">
        <v>1676</v>
      </c>
      <c r="J5045" t="s">
        <v>20</v>
      </c>
      <c r="K5045" t="s">
        <v>21</v>
      </c>
      <c r="L5045" t="s">
        <v>21</v>
      </c>
      <c r="M5045">
        <f>IF(O5045&lt;Price!$A$3,Price!$B$2,IF(O5045&lt;Price!$A$4,Price!$B$3,IF(O5045&lt;Price!$A$5,Price!$B$4,IF(O5045&lt;Price!$A$6,Price!$B$5,Price!$B$6))))</f>
        <v>2</v>
      </c>
      <c r="N5045">
        <f>VLOOKUP(C5045,'Country'!$A:$D,4,0)</f>
        <v>1.3667099E-2</v>
      </c>
      <c r="O5045" s="7">
        <f t="shared" si="78"/>
        <v>12.3003891</v>
      </c>
      <c r="P5045">
        <v>2.8</v>
      </c>
      <c r="Q5045" t="s">
        <v>97</v>
      </c>
      <c r="R5045">
        <v>10</v>
      </c>
    </row>
    <row r="5046" spans="1:18" x14ac:dyDescent="0.35">
      <c r="A5046">
        <v>7309</v>
      </c>
      <c r="B5046" t="s">
        <v>10331</v>
      </c>
      <c r="C5046">
        <v>1</v>
      </c>
      <c r="D5046" t="s">
        <v>18383</v>
      </c>
      <c r="E5046" t="s">
        <v>5705</v>
      </c>
      <c r="F5046" t="s">
        <v>10332</v>
      </c>
      <c r="G5046" t="s">
        <v>10333</v>
      </c>
      <c r="H5046">
        <v>500</v>
      </c>
      <c r="I5046" t="s">
        <v>1676</v>
      </c>
      <c r="J5046" t="s">
        <v>21</v>
      </c>
      <c r="K5046" t="s">
        <v>21</v>
      </c>
      <c r="L5046" t="s">
        <v>21</v>
      </c>
      <c r="M5046">
        <f>IF(O5046&lt;Price!$A$3,Price!$B$2,IF(O5046&lt;Price!$A$4,Price!$B$3,IF(O5046&lt;Price!$A$5,Price!$B$4,IF(O5046&lt;Price!$A$6,Price!$B$5,Price!$B$6))))</f>
        <v>1</v>
      </c>
      <c r="N5046">
        <f>VLOOKUP(C5046,'Country'!$A:$D,4,0)</f>
        <v>1.3667099E-2</v>
      </c>
      <c r="O5046" s="7">
        <f t="shared" si="78"/>
        <v>6.8335495000000002</v>
      </c>
      <c r="P5046">
        <v>2.9</v>
      </c>
      <c r="Q5046" t="s">
        <v>97</v>
      </c>
      <c r="R5046">
        <v>15</v>
      </c>
    </row>
    <row r="5047" spans="1:18" x14ac:dyDescent="0.35">
      <c r="A5047">
        <v>7307</v>
      </c>
      <c r="B5047" t="s">
        <v>10334</v>
      </c>
      <c r="C5047">
        <v>1</v>
      </c>
      <c r="D5047" t="s">
        <v>18383</v>
      </c>
      <c r="E5047" t="s">
        <v>5705</v>
      </c>
      <c r="F5047" t="s">
        <v>10335</v>
      </c>
      <c r="G5047" t="s">
        <v>1800</v>
      </c>
      <c r="H5047">
        <v>900</v>
      </c>
      <c r="I5047" t="s">
        <v>1676</v>
      </c>
      <c r="J5047" t="s">
        <v>20</v>
      </c>
      <c r="K5047" t="s">
        <v>21</v>
      </c>
      <c r="L5047" t="s">
        <v>21</v>
      </c>
      <c r="M5047">
        <f>IF(O5047&lt;Price!$A$3,Price!$B$2,IF(O5047&lt;Price!$A$4,Price!$B$3,IF(O5047&lt;Price!$A$5,Price!$B$4,IF(O5047&lt;Price!$A$6,Price!$B$5,Price!$B$6))))</f>
        <v>2</v>
      </c>
      <c r="N5047">
        <f>VLOOKUP(C5047,'Country'!$A:$D,4,0)</f>
        <v>1.3667099E-2</v>
      </c>
      <c r="O5047" s="7">
        <f t="shared" si="78"/>
        <v>12.3003891</v>
      </c>
      <c r="P5047">
        <v>2.9</v>
      </c>
      <c r="Q5047" t="s">
        <v>97</v>
      </c>
      <c r="R5047">
        <v>6</v>
      </c>
    </row>
    <row r="5048" spans="1:18" x14ac:dyDescent="0.35">
      <c r="A5048">
        <v>4315</v>
      </c>
      <c r="B5048" t="s">
        <v>10336</v>
      </c>
      <c r="C5048">
        <v>1</v>
      </c>
      <c r="D5048" t="s">
        <v>18383</v>
      </c>
      <c r="E5048" t="s">
        <v>5705</v>
      </c>
      <c r="F5048" t="s">
        <v>10337</v>
      </c>
      <c r="G5048" t="s">
        <v>10338</v>
      </c>
      <c r="H5048">
        <v>300</v>
      </c>
      <c r="I5048" t="s">
        <v>1676</v>
      </c>
      <c r="J5048" t="s">
        <v>21</v>
      </c>
      <c r="K5048" t="s">
        <v>21</v>
      </c>
      <c r="L5048" t="s">
        <v>21</v>
      </c>
      <c r="M5048">
        <f>IF(O5048&lt;Price!$A$3,Price!$B$2,IF(O5048&lt;Price!$A$4,Price!$B$3,IF(O5048&lt;Price!$A$5,Price!$B$4,IF(O5048&lt;Price!$A$6,Price!$B$5,Price!$B$6))))</f>
        <v>1</v>
      </c>
      <c r="N5048">
        <f>VLOOKUP(C5048,'Country'!$A:$D,4,0)</f>
        <v>1.3667099E-2</v>
      </c>
      <c r="O5048" s="7">
        <f t="shared" si="78"/>
        <v>4.1001297000000001</v>
      </c>
      <c r="P5048">
        <v>2.8</v>
      </c>
      <c r="Q5048" t="s">
        <v>97</v>
      </c>
      <c r="R5048">
        <v>5</v>
      </c>
    </row>
    <row r="5049" spans="1:18" x14ac:dyDescent="0.35">
      <c r="A5049">
        <v>305151</v>
      </c>
      <c r="B5049" t="s">
        <v>10339</v>
      </c>
      <c r="C5049">
        <v>1</v>
      </c>
      <c r="D5049" t="s">
        <v>18383</v>
      </c>
      <c r="E5049" t="s">
        <v>5705</v>
      </c>
      <c r="F5049" t="s">
        <v>10340</v>
      </c>
      <c r="G5049" t="s">
        <v>1800</v>
      </c>
      <c r="H5049">
        <v>550</v>
      </c>
      <c r="I5049" t="s">
        <v>1676</v>
      </c>
      <c r="J5049" t="s">
        <v>21</v>
      </c>
      <c r="K5049" t="s">
        <v>21</v>
      </c>
      <c r="L5049" t="s">
        <v>21</v>
      </c>
      <c r="M5049">
        <f>IF(O5049&lt;Price!$A$3,Price!$B$2,IF(O5049&lt;Price!$A$4,Price!$B$3,IF(O5049&lt;Price!$A$5,Price!$B$4,IF(O5049&lt;Price!$A$6,Price!$B$5,Price!$B$6))))</f>
        <v>1</v>
      </c>
      <c r="N5049">
        <f>VLOOKUP(C5049,'Country'!$A:$D,4,0)</f>
        <v>1.3667099E-2</v>
      </c>
      <c r="O5049" s="7">
        <f t="shared" si="78"/>
        <v>7.5169044500000002</v>
      </c>
      <c r="P5049">
        <v>2.9</v>
      </c>
      <c r="Q5049" t="s">
        <v>97</v>
      </c>
      <c r="R5049">
        <v>5</v>
      </c>
    </row>
    <row r="5050" spans="1:18" x14ac:dyDescent="0.35">
      <c r="A5050">
        <v>7366</v>
      </c>
      <c r="B5050" t="s">
        <v>10341</v>
      </c>
      <c r="C5050">
        <v>1</v>
      </c>
      <c r="D5050" t="s">
        <v>18383</v>
      </c>
      <c r="E5050" t="s">
        <v>5705</v>
      </c>
      <c r="F5050" t="s">
        <v>10342</v>
      </c>
      <c r="G5050" t="s">
        <v>10343</v>
      </c>
      <c r="H5050">
        <v>1000</v>
      </c>
      <c r="I5050" t="s">
        <v>1676</v>
      </c>
      <c r="J5050" t="s">
        <v>20</v>
      </c>
      <c r="K5050" t="s">
        <v>21</v>
      </c>
      <c r="L5050" t="s">
        <v>21</v>
      </c>
      <c r="M5050">
        <f>IF(O5050&lt;Price!$A$3,Price!$B$2,IF(O5050&lt;Price!$A$4,Price!$B$3,IF(O5050&lt;Price!$A$5,Price!$B$4,IF(O5050&lt;Price!$A$6,Price!$B$5,Price!$B$6))))</f>
        <v>2</v>
      </c>
      <c r="N5050">
        <f>VLOOKUP(C5050,'Country'!$A:$D,4,0)</f>
        <v>1.3667099E-2</v>
      </c>
      <c r="O5050" s="7">
        <f t="shared" si="78"/>
        <v>13.667099</v>
      </c>
      <c r="P5050">
        <v>3.1</v>
      </c>
      <c r="Q5050" t="s">
        <v>97</v>
      </c>
      <c r="R5050">
        <v>16</v>
      </c>
    </row>
    <row r="5051" spans="1:18" x14ac:dyDescent="0.35">
      <c r="A5051">
        <v>9141</v>
      </c>
      <c r="B5051" t="s">
        <v>10344</v>
      </c>
      <c r="C5051">
        <v>1</v>
      </c>
      <c r="D5051" t="s">
        <v>18383</v>
      </c>
      <c r="E5051" t="s">
        <v>5705</v>
      </c>
      <c r="F5051" t="s">
        <v>10345</v>
      </c>
      <c r="G5051" t="s">
        <v>1681</v>
      </c>
      <c r="H5051">
        <v>200</v>
      </c>
      <c r="I5051" t="s">
        <v>1676</v>
      </c>
      <c r="J5051" t="s">
        <v>21</v>
      </c>
      <c r="K5051" t="s">
        <v>21</v>
      </c>
      <c r="L5051" t="s">
        <v>21</v>
      </c>
      <c r="M5051">
        <f>IF(O5051&lt;Price!$A$3,Price!$B$2,IF(O5051&lt;Price!$A$4,Price!$B$3,IF(O5051&lt;Price!$A$5,Price!$B$4,IF(O5051&lt;Price!$A$6,Price!$B$5,Price!$B$6))))</f>
        <v>1</v>
      </c>
      <c r="N5051">
        <f>VLOOKUP(C5051,'Country'!$A:$D,4,0)</f>
        <v>1.3667099E-2</v>
      </c>
      <c r="O5051" s="7">
        <f t="shared" si="78"/>
        <v>2.7334198000000001</v>
      </c>
      <c r="P5051">
        <v>2.9</v>
      </c>
      <c r="Q5051" t="s">
        <v>97</v>
      </c>
      <c r="R5051">
        <v>5</v>
      </c>
    </row>
    <row r="5052" spans="1:18" x14ac:dyDescent="0.35">
      <c r="A5052">
        <v>18333396</v>
      </c>
      <c r="B5052" t="s">
        <v>3971</v>
      </c>
      <c r="C5052">
        <v>1</v>
      </c>
      <c r="D5052" t="s">
        <v>18383</v>
      </c>
      <c r="E5052" t="s">
        <v>5705</v>
      </c>
      <c r="F5052" t="s">
        <v>10346</v>
      </c>
      <c r="G5052" t="s">
        <v>1800</v>
      </c>
      <c r="H5052">
        <v>450</v>
      </c>
      <c r="I5052" t="s">
        <v>1676</v>
      </c>
      <c r="J5052" t="s">
        <v>21</v>
      </c>
      <c r="K5052" t="s">
        <v>21</v>
      </c>
      <c r="L5052" t="s">
        <v>21</v>
      </c>
      <c r="M5052">
        <f>IF(O5052&lt;Price!$A$3,Price!$B$2,IF(O5052&lt;Price!$A$4,Price!$B$3,IF(O5052&lt;Price!$A$5,Price!$B$4,IF(O5052&lt;Price!$A$6,Price!$B$5,Price!$B$6))))</f>
        <v>1</v>
      </c>
      <c r="N5052">
        <f>VLOOKUP(C5052,'Country'!$A:$D,4,0)</f>
        <v>1.3667099E-2</v>
      </c>
      <c r="O5052" s="7">
        <f t="shared" si="78"/>
        <v>6.1501945500000001</v>
      </c>
      <c r="P5052">
        <v>2.9</v>
      </c>
      <c r="Q5052" t="s">
        <v>97</v>
      </c>
      <c r="R5052">
        <v>6</v>
      </c>
    </row>
    <row r="5053" spans="1:18" x14ac:dyDescent="0.35">
      <c r="A5053">
        <v>7363</v>
      </c>
      <c r="B5053" t="s">
        <v>10347</v>
      </c>
      <c r="C5053">
        <v>1</v>
      </c>
      <c r="D5053" t="s">
        <v>18383</v>
      </c>
      <c r="E5053" t="s">
        <v>5705</v>
      </c>
      <c r="F5053" t="s">
        <v>10348</v>
      </c>
      <c r="G5053" t="s">
        <v>8793</v>
      </c>
      <c r="H5053">
        <v>700</v>
      </c>
      <c r="I5053" t="s">
        <v>1676</v>
      </c>
      <c r="J5053" t="s">
        <v>21</v>
      </c>
      <c r="K5053" t="s">
        <v>21</v>
      </c>
      <c r="L5053" t="s">
        <v>21</v>
      </c>
      <c r="M5053">
        <f>IF(O5053&lt;Price!$A$3,Price!$B$2,IF(O5053&lt;Price!$A$4,Price!$B$3,IF(O5053&lt;Price!$A$5,Price!$B$4,IF(O5053&lt;Price!$A$6,Price!$B$5,Price!$B$6))))</f>
        <v>1</v>
      </c>
      <c r="N5053">
        <f>VLOOKUP(C5053,'Country'!$A:$D,4,0)</f>
        <v>1.3667099E-2</v>
      </c>
      <c r="O5053" s="7">
        <f t="shared" si="78"/>
        <v>9.5669693000000002</v>
      </c>
      <c r="P5053">
        <v>3.9</v>
      </c>
      <c r="Q5053" t="s">
        <v>72</v>
      </c>
      <c r="R5053">
        <v>23</v>
      </c>
    </row>
    <row r="5054" spans="1:18" x14ac:dyDescent="0.35">
      <c r="A5054">
        <v>305181</v>
      </c>
      <c r="B5054" t="s">
        <v>10349</v>
      </c>
      <c r="C5054">
        <v>1</v>
      </c>
      <c r="D5054" t="s">
        <v>18383</v>
      </c>
      <c r="E5054" t="s">
        <v>5705</v>
      </c>
      <c r="F5054" t="s">
        <v>10350</v>
      </c>
      <c r="G5054" t="s">
        <v>2549</v>
      </c>
      <c r="H5054">
        <v>150</v>
      </c>
      <c r="I5054" t="s">
        <v>1676</v>
      </c>
      <c r="J5054" t="s">
        <v>21</v>
      </c>
      <c r="K5054" t="s">
        <v>21</v>
      </c>
      <c r="L5054" t="s">
        <v>21</v>
      </c>
      <c r="M5054">
        <f>IF(O5054&lt;Price!$A$3,Price!$B$2,IF(O5054&lt;Price!$A$4,Price!$B$3,IF(O5054&lt;Price!$A$5,Price!$B$4,IF(O5054&lt;Price!$A$6,Price!$B$5,Price!$B$6))))</f>
        <v>1</v>
      </c>
      <c r="N5054">
        <f>VLOOKUP(C5054,'Country'!$A:$D,4,0)</f>
        <v>1.3667099E-2</v>
      </c>
      <c r="O5054" s="7">
        <f t="shared" si="78"/>
        <v>2.05006485</v>
      </c>
      <c r="P5054">
        <v>0</v>
      </c>
      <c r="Q5054" t="s">
        <v>120</v>
      </c>
      <c r="R5054">
        <v>0</v>
      </c>
    </row>
    <row r="5055" spans="1:18" x14ac:dyDescent="0.35">
      <c r="A5055">
        <v>18403469</v>
      </c>
      <c r="B5055" t="s">
        <v>10351</v>
      </c>
      <c r="C5055">
        <v>1</v>
      </c>
      <c r="D5055" t="s">
        <v>18383</v>
      </c>
      <c r="E5055" t="s">
        <v>5705</v>
      </c>
      <c r="F5055" t="s">
        <v>10352</v>
      </c>
      <c r="G5055" t="s">
        <v>1681</v>
      </c>
      <c r="H5055">
        <v>500</v>
      </c>
      <c r="I5055" t="s">
        <v>1676</v>
      </c>
      <c r="J5055" t="s">
        <v>21</v>
      </c>
      <c r="K5055" t="s">
        <v>21</v>
      </c>
      <c r="L5055" t="s">
        <v>21</v>
      </c>
      <c r="M5055">
        <f>IF(O5055&lt;Price!$A$3,Price!$B$2,IF(O5055&lt;Price!$A$4,Price!$B$3,IF(O5055&lt;Price!$A$5,Price!$B$4,IF(O5055&lt;Price!$A$6,Price!$B$5,Price!$B$6))))</f>
        <v>1</v>
      </c>
      <c r="N5055">
        <f>VLOOKUP(C5055,'Country'!$A:$D,4,0)</f>
        <v>1.3667099E-2</v>
      </c>
      <c r="O5055" s="7">
        <f t="shared" si="78"/>
        <v>6.8335495000000002</v>
      </c>
      <c r="P5055">
        <v>0</v>
      </c>
      <c r="Q5055" t="s">
        <v>120</v>
      </c>
      <c r="R5055">
        <v>0</v>
      </c>
    </row>
    <row r="5056" spans="1:18" x14ac:dyDescent="0.35">
      <c r="A5056">
        <v>18416845</v>
      </c>
      <c r="B5056" t="s">
        <v>10353</v>
      </c>
      <c r="C5056">
        <v>1</v>
      </c>
      <c r="D5056" t="s">
        <v>18383</v>
      </c>
      <c r="E5056" t="s">
        <v>5705</v>
      </c>
      <c r="F5056" t="s">
        <v>10354</v>
      </c>
      <c r="G5056" t="s">
        <v>1681</v>
      </c>
      <c r="H5056">
        <v>350</v>
      </c>
      <c r="I5056" t="s">
        <v>1676</v>
      </c>
      <c r="J5056" t="s">
        <v>21</v>
      </c>
      <c r="K5056" t="s">
        <v>21</v>
      </c>
      <c r="L5056" t="s">
        <v>21</v>
      </c>
      <c r="M5056">
        <f>IF(O5056&lt;Price!$A$3,Price!$B$2,IF(O5056&lt;Price!$A$4,Price!$B$3,IF(O5056&lt;Price!$A$5,Price!$B$4,IF(O5056&lt;Price!$A$6,Price!$B$5,Price!$B$6))))</f>
        <v>1</v>
      </c>
      <c r="N5056">
        <f>VLOOKUP(C5056,'Country'!$A:$D,4,0)</f>
        <v>1.3667099E-2</v>
      </c>
      <c r="O5056" s="7">
        <f t="shared" si="78"/>
        <v>4.7834846500000001</v>
      </c>
      <c r="P5056">
        <v>0</v>
      </c>
      <c r="Q5056" t="s">
        <v>120</v>
      </c>
      <c r="R5056">
        <v>0</v>
      </c>
    </row>
    <row r="5057" spans="1:18" x14ac:dyDescent="0.35">
      <c r="A5057">
        <v>302475</v>
      </c>
      <c r="B5057" t="s">
        <v>10355</v>
      </c>
      <c r="C5057">
        <v>1</v>
      </c>
      <c r="D5057" t="s">
        <v>18383</v>
      </c>
      <c r="E5057" t="s">
        <v>5705</v>
      </c>
      <c r="F5057" t="s">
        <v>10356</v>
      </c>
      <c r="G5057" t="s">
        <v>1681</v>
      </c>
      <c r="H5057">
        <v>150</v>
      </c>
      <c r="I5057" t="s">
        <v>1676</v>
      </c>
      <c r="J5057" t="s">
        <v>21</v>
      </c>
      <c r="K5057" t="s">
        <v>21</v>
      </c>
      <c r="L5057" t="s">
        <v>21</v>
      </c>
      <c r="M5057">
        <f>IF(O5057&lt;Price!$A$3,Price!$B$2,IF(O5057&lt;Price!$A$4,Price!$B$3,IF(O5057&lt;Price!$A$5,Price!$B$4,IF(O5057&lt;Price!$A$6,Price!$B$5,Price!$B$6))))</f>
        <v>1</v>
      </c>
      <c r="N5057">
        <f>VLOOKUP(C5057,'Country'!$A:$D,4,0)</f>
        <v>1.3667099E-2</v>
      </c>
      <c r="O5057" s="7">
        <f t="shared" si="78"/>
        <v>2.05006485</v>
      </c>
      <c r="P5057">
        <v>0</v>
      </c>
      <c r="Q5057" t="s">
        <v>120</v>
      </c>
      <c r="R5057">
        <v>1</v>
      </c>
    </row>
    <row r="5058" spans="1:18" x14ac:dyDescent="0.35">
      <c r="A5058">
        <v>18489805</v>
      </c>
      <c r="B5058" t="s">
        <v>10357</v>
      </c>
      <c r="C5058">
        <v>1</v>
      </c>
      <c r="D5058" t="s">
        <v>18383</v>
      </c>
      <c r="E5058" t="s">
        <v>5705</v>
      </c>
      <c r="F5058" t="s">
        <v>10358</v>
      </c>
      <c r="G5058" t="s">
        <v>1095</v>
      </c>
      <c r="H5058">
        <v>200</v>
      </c>
      <c r="I5058" t="s">
        <v>1676</v>
      </c>
      <c r="J5058" t="s">
        <v>21</v>
      </c>
      <c r="K5058" t="s">
        <v>21</v>
      </c>
      <c r="L5058" t="s">
        <v>21</v>
      </c>
      <c r="M5058">
        <f>IF(O5058&lt;Price!$A$3,Price!$B$2,IF(O5058&lt;Price!$A$4,Price!$B$3,IF(O5058&lt;Price!$A$5,Price!$B$4,IF(O5058&lt;Price!$A$6,Price!$B$5,Price!$B$6))))</f>
        <v>1</v>
      </c>
      <c r="N5058">
        <f>VLOOKUP(C5058,'Country'!$A:$D,4,0)</f>
        <v>1.3667099E-2</v>
      </c>
      <c r="O5058" s="7">
        <f t="shared" ref="O5058:O5121" si="79">H5058*N5058</f>
        <v>2.7334198000000001</v>
      </c>
      <c r="P5058">
        <v>0</v>
      </c>
      <c r="Q5058" t="s">
        <v>120</v>
      </c>
      <c r="R5058">
        <v>1</v>
      </c>
    </row>
    <row r="5059" spans="1:18" x14ac:dyDescent="0.35">
      <c r="A5059">
        <v>302473</v>
      </c>
      <c r="B5059" t="s">
        <v>10359</v>
      </c>
      <c r="C5059">
        <v>1</v>
      </c>
      <c r="D5059" t="s">
        <v>18383</v>
      </c>
      <c r="E5059" t="s">
        <v>5705</v>
      </c>
      <c r="F5059" t="s">
        <v>10356</v>
      </c>
      <c r="G5059" t="s">
        <v>2317</v>
      </c>
      <c r="H5059">
        <v>250</v>
      </c>
      <c r="I5059" t="s">
        <v>1676</v>
      </c>
      <c r="J5059" t="s">
        <v>21</v>
      </c>
      <c r="K5059" t="s">
        <v>21</v>
      </c>
      <c r="L5059" t="s">
        <v>21</v>
      </c>
      <c r="M5059">
        <f>IF(O5059&lt;Price!$A$3,Price!$B$2,IF(O5059&lt;Price!$A$4,Price!$B$3,IF(O5059&lt;Price!$A$5,Price!$B$4,IF(O5059&lt;Price!$A$6,Price!$B$5,Price!$B$6))))</f>
        <v>1</v>
      </c>
      <c r="N5059">
        <f>VLOOKUP(C5059,'Country'!$A:$D,4,0)</f>
        <v>1.3667099E-2</v>
      </c>
      <c r="O5059" s="7">
        <f t="shared" si="79"/>
        <v>3.4167747500000001</v>
      </c>
      <c r="P5059">
        <v>0</v>
      </c>
      <c r="Q5059" t="s">
        <v>120</v>
      </c>
      <c r="R5059">
        <v>0</v>
      </c>
    </row>
    <row r="5060" spans="1:18" x14ac:dyDescent="0.35">
      <c r="A5060">
        <v>18361932</v>
      </c>
      <c r="B5060" t="s">
        <v>3285</v>
      </c>
      <c r="C5060">
        <v>1</v>
      </c>
      <c r="D5060" t="s">
        <v>18383</v>
      </c>
      <c r="E5060" t="s">
        <v>5705</v>
      </c>
      <c r="F5060" t="s">
        <v>10360</v>
      </c>
      <c r="G5060" t="s">
        <v>2235</v>
      </c>
      <c r="H5060">
        <v>600</v>
      </c>
      <c r="I5060" t="s">
        <v>1676</v>
      </c>
      <c r="J5060" t="s">
        <v>21</v>
      </c>
      <c r="K5060" t="s">
        <v>20</v>
      </c>
      <c r="L5060" t="s">
        <v>21</v>
      </c>
      <c r="M5060">
        <f>IF(O5060&lt;Price!$A$3,Price!$B$2,IF(O5060&lt;Price!$A$4,Price!$B$3,IF(O5060&lt;Price!$A$5,Price!$B$4,IF(O5060&lt;Price!$A$6,Price!$B$5,Price!$B$6))))</f>
        <v>1</v>
      </c>
      <c r="N5060">
        <f>VLOOKUP(C5060,'Country'!$A:$D,4,0)</f>
        <v>1.3667099E-2</v>
      </c>
      <c r="O5060" s="7">
        <f t="shared" si="79"/>
        <v>8.2002594000000002</v>
      </c>
      <c r="P5060">
        <v>0</v>
      </c>
      <c r="Q5060" t="s">
        <v>120</v>
      </c>
      <c r="R5060">
        <v>0</v>
      </c>
    </row>
    <row r="5061" spans="1:18" x14ac:dyDescent="0.35">
      <c r="A5061">
        <v>18414467</v>
      </c>
      <c r="B5061" t="s">
        <v>10361</v>
      </c>
      <c r="C5061">
        <v>1</v>
      </c>
      <c r="D5061" t="s">
        <v>18383</v>
      </c>
      <c r="E5061" t="s">
        <v>5705</v>
      </c>
      <c r="F5061" t="s">
        <v>10362</v>
      </c>
      <c r="G5061" t="s">
        <v>1681</v>
      </c>
      <c r="H5061">
        <v>100</v>
      </c>
      <c r="I5061" t="s">
        <v>1676</v>
      </c>
      <c r="J5061" t="s">
        <v>21</v>
      </c>
      <c r="K5061" t="s">
        <v>21</v>
      </c>
      <c r="L5061" t="s">
        <v>21</v>
      </c>
      <c r="M5061">
        <f>IF(O5061&lt;Price!$A$3,Price!$B$2,IF(O5061&lt;Price!$A$4,Price!$B$3,IF(O5061&lt;Price!$A$5,Price!$B$4,IF(O5061&lt;Price!$A$6,Price!$B$5,Price!$B$6))))</f>
        <v>1</v>
      </c>
      <c r="N5061">
        <f>VLOOKUP(C5061,'Country'!$A:$D,4,0)</f>
        <v>1.3667099E-2</v>
      </c>
      <c r="O5061" s="7">
        <f t="shared" si="79"/>
        <v>1.3667099</v>
      </c>
      <c r="P5061">
        <v>0</v>
      </c>
      <c r="Q5061" t="s">
        <v>120</v>
      </c>
      <c r="R5061">
        <v>0</v>
      </c>
    </row>
    <row r="5062" spans="1:18" x14ac:dyDescent="0.35">
      <c r="A5062">
        <v>18358665</v>
      </c>
      <c r="B5062" t="s">
        <v>10363</v>
      </c>
      <c r="C5062">
        <v>1</v>
      </c>
      <c r="D5062" t="s">
        <v>18383</v>
      </c>
      <c r="E5062" t="s">
        <v>5705</v>
      </c>
      <c r="F5062" t="s">
        <v>10364</v>
      </c>
      <c r="G5062" t="s">
        <v>10365</v>
      </c>
      <c r="H5062">
        <v>1000</v>
      </c>
      <c r="I5062" t="s">
        <v>1676</v>
      </c>
      <c r="J5062" t="s">
        <v>21</v>
      </c>
      <c r="K5062" t="s">
        <v>21</v>
      </c>
      <c r="L5062" t="s">
        <v>21</v>
      </c>
      <c r="M5062">
        <f>IF(O5062&lt;Price!$A$3,Price!$B$2,IF(O5062&lt;Price!$A$4,Price!$B$3,IF(O5062&lt;Price!$A$5,Price!$B$4,IF(O5062&lt;Price!$A$6,Price!$B$5,Price!$B$6))))</f>
        <v>2</v>
      </c>
      <c r="N5062">
        <f>VLOOKUP(C5062,'Country'!$A:$D,4,0)</f>
        <v>1.3667099E-2</v>
      </c>
      <c r="O5062" s="7">
        <f t="shared" si="79"/>
        <v>13.667099</v>
      </c>
      <c r="P5062">
        <v>0</v>
      </c>
      <c r="Q5062" t="s">
        <v>120</v>
      </c>
      <c r="R5062">
        <v>0</v>
      </c>
    </row>
    <row r="5063" spans="1:18" x14ac:dyDescent="0.35">
      <c r="A5063">
        <v>18427203</v>
      </c>
      <c r="B5063" t="s">
        <v>10366</v>
      </c>
      <c r="C5063">
        <v>1</v>
      </c>
      <c r="D5063" t="s">
        <v>18383</v>
      </c>
      <c r="E5063" t="s">
        <v>5705</v>
      </c>
      <c r="F5063" t="s">
        <v>10367</v>
      </c>
      <c r="G5063" t="s">
        <v>1687</v>
      </c>
      <c r="H5063">
        <v>600</v>
      </c>
      <c r="I5063" t="s">
        <v>1676</v>
      </c>
      <c r="J5063" t="s">
        <v>21</v>
      </c>
      <c r="K5063" t="s">
        <v>21</v>
      </c>
      <c r="L5063" t="s">
        <v>21</v>
      </c>
      <c r="M5063">
        <f>IF(O5063&lt;Price!$A$3,Price!$B$2,IF(O5063&lt;Price!$A$4,Price!$B$3,IF(O5063&lt;Price!$A$5,Price!$B$4,IF(O5063&lt;Price!$A$6,Price!$B$5,Price!$B$6))))</f>
        <v>1</v>
      </c>
      <c r="N5063">
        <f>VLOOKUP(C5063,'Country'!$A:$D,4,0)</f>
        <v>1.3667099E-2</v>
      </c>
      <c r="O5063" s="7">
        <f t="shared" si="79"/>
        <v>8.2002594000000002</v>
      </c>
      <c r="P5063">
        <v>0</v>
      </c>
      <c r="Q5063" t="s">
        <v>120</v>
      </c>
      <c r="R5063">
        <v>0</v>
      </c>
    </row>
    <row r="5064" spans="1:18" x14ac:dyDescent="0.35">
      <c r="A5064">
        <v>18358663</v>
      </c>
      <c r="B5064" t="s">
        <v>10368</v>
      </c>
      <c r="C5064">
        <v>1</v>
      </c>
      <c r="D5064" t="s">
        <v>18383</v>
      </c>
      <c r="E5064" t="s">
        <v>5705</v>
      </c>
      <c r="F5064" t="s">
        <v>10369</v>
      </c>
      <c r="G5064" t="s">
        <v>1681</v>
      </c>
      <c r="H5064">
        <v>150</v>
      </c>
      <c r="I5064" t="s">
        <v>1676</v>
      </c>
      <c r="J5064" t="s">
        <v>21</v>
      </c>
      <c r="K5064" t="s">
        <v>21</v>
      </c>
      <c r="L5064" t="s">
        <v>21</v>
      </c>
      <c r="M5064">
        <f>IF(O5064&lt;Price!$A$3,Price!$B$2,IF(O5064&lt;Price!$A$4,Price!$B$3,IF(O5064&lt;Price!$A$5,Price!$B$4,IF(O5064&lt;Price!$A$6,Price!$B$5,Price!$B$6))))</f>
        <v>1</v>
      </c>
      <c r="N5064">
        <f>VLOOKUP(C5064,'Country'!$A:$D,4,0)</f>
        <v>1.3667099E-2</v>
      </c>
      <c r="O5064" s="7">
        <f t="shared" si="79"/>
        <v>2.05006485</v>
      </c>
      <c r="P5064">
        <v>0</v>
      </c>
      <c r="Q5064" t="s">
        <v>120</v>
      </c>
      <c r="R5064">
        <v>0</v>
      </c>
    </row>
    <row r="5065" spans="1:18" x14ac:dyDescent="0.35">
      <c r="A5065">
        <v>18489807</v>
      </c>
      <c r="B5065" t="s">
        <v>10370</v>
      </c>
      <c r="C5065">
        <v>1</v>
      </c>
      <c r="D5065" t="s">
        <v>18383</v>
      </c>
      <c r="E5065" t="s">
        <v>5705</v>
      </c>
      <c r="F5065" t="s">
        <v>10371</v>
      </c>
      <c r="G5065" t="s">
        <v>1859</v>
      </c>
      <c r="H5065">
        <v>300</v>
      </c>
      <c r="I5065" t="s">
        <v>1676</v>
      </c>
      <c r="J5065" t="s">
        <v>21</v>
      </c>
      <c r="K5065" t="s">
        <v>21</v>
      </c>
      <c r="L5065" t="s">
        <v>21</v>
      </c>
      <c r="M5065">
        <f>IF(O5065&lt;Price!$A$3,Price!$B$2,IF(O5065&lt;Price!$A$4,Price!$B$3,IF(O5065&lt;Price!$A$5,Price!$B$4,IF(O5065&lt;Price!$A$6,Price!$B$5,Price!$B$6))))</f>
        <v>1</v>
      </c>
      <c r="N5065">
        <f>VLOOKUP(C5065,'Country'!$A:$D,4,0)</f>
        <v>1.3667099E-2</v>
      </c>
      <c r="O5065" s="7">
        <f t="shared" si="79"/>
        <v>4.1001297000000001</v>
      </c>
      <c r="P5065">
        <v>0</v>
      </c>
      <c r="Q5065" t="s">
        <v>120</v>
      </c>
      <c r="R5065">
        <v>0</v>
      </c>
    </row>
    <row r="5066" spans="1:18" x14ac:dyDescent="0.35">
      <c r="A5066">
        <v>305183</v>
      </c>
      <c r="B5066" t="s">
        <v>10372</v>
      </c>
      <c r="C5066">
        <v>1</v>
      </c>
      <c r="D5066" t="s">
        <v>18383</v>
      </c>
      <c r="E5066" t="s">
        <v>5705</v>
      </c>
      <c r="F5066" t="s">
        <v>10373</v>
      </c>
      <c r="G5066" t="s">
        <v>103</v>
      </c>
      <c r="H5066">
        <v>300</v>
      </c>
      <c r="I5066" t="s">
        <v>1676</v>
      </c>
      <c r="J5066" t="s">
        <v>21</v>
      </c>
      <c r="K5066" t="s">
        <v>21</v>
      </c>
      <c r="L5066" t="s">
        <v>21</v>
      </c>
      <c r="M5066">
        <f>IF(O5066&lt;Price!$A$3,Price!$B$2,IF(O5066&lt;Price!$A$4,Price!$B$3,IF(O5066&lt;Price!$A$5,Price!$B$4,IF(O5066&lt;Price!$A$6,Price!$B$5,Price!$B$6))))</f>
        <v>1</v>
      </c>
      <c r="N5066">
        <f>VLOOKUP(C5066,'Country'!$A:$D,4,0)</f>
        <v>1.3667099E-2</v>
      </c>
      <c r="O5066" s="7">
        <f t="shared" si="79"/>
        <v>4.1001297000000001</v>
      </c>
      <c r="P5066">
        <v>0</v>
      </c>
      <c r="Q5066" t="s">
        <v>120</v>
      </c>
      <c r="R5066">
        <v>2</v>
      </c>
    </row>
    <row r="5067" spans="1:18" x14ac:dyDescent="0.35">
      <c r="A5067">
        <v>305153</v>
      </c>
      <c r="B5067" t="s">
        <v>10374</v>
      </c>
      <c r="C5067">
        <v>1</v>
      </c>
      <c r="D5067" t="s">
        <v>18383</v>
      </c>
      <c r="E5067" t="s">
        <v>5705</v>
      </c>
      <c r="F5067" t="s">
        <v>10375</v>
      </c>
      <c r="G5067" t="s">
        <v>2433</v>
      </c>
      <c r="H5067">
        <v>650</v>
      </c>
      <c r="I5067" t="s">
        <v>1676</v>
      </c>
      <c r="J5067" t="s">
        <v>21</v>
      </c>
      <c r="K5067" t="s">
        <v>21</v>
      </c>
      <c r="L5067" t="s">
        <v>21</v>
      </c>
      <c r="M5067">
        <f>IF(O5067&lt;Price!$A$3,Price!$B$2,IF(O5067&lt;Price!$A$4,Price!$B$3,IF(O5067&lt;Price!$A$5,Price!$B$4,IF(O5067&lt;Price!$A$6,Price!$B$5,Price!$B$6))))</f>
        <v>1</v>
      </c>
      <c r="N5067">
        <f>VLOOKUP(C5067,'Country'!$A:$D,4,0)</f>
        <v>1.3667099E-2</v>
      </c>
      <c r="O5067" s="7">
        <f t="shared" si="79"/>
        <v>8.8836143500000002</v>
      </c>
      <c r="P5067">
        <v>0</v>
      </c>
      <c r="Q5067" t="s">
        <v>120</v>
      </c>
      <c r="R5067">
        <v>0</v>
      </c>
    </row>
    <row r="5068" spans="1:18" x14ac:dyDescent="0.35">
      <c r="A5068">
        <v>18372674</v>
      </c>
      <c r="B5068" t="s">
        <v>10376</v>
      </c>
      <c r="C5068">
        <v>1</v>
      </c>
      <c r="D5068" t="s">
        <v>18383</v>
      </c>
      <c r="E5068" t="s">
        <v>5705</v>
      </c>
      <c r="F5068" t="s">
        <v>10377</v>
      </c>
      <c r="G5068" t="s">
        <v>1859</v>
      </c>
      <c r="H5068">
        <v>600</v>
      </c>
      <c r="I5068" t="s">
        <v>1676</v>
      </c>
      <c r="J5068" t="s">
        <v>21</v>
      </c>
      <c r="K5068" t="s">
        <v>21</v>
      </c>
      <c r="L5068" t="s">
        <v>21</v>
      </c>
      <c r="M5068">
        <f>IF(O5068&lt;Price!$A$3,Price!$B$2,IF(O5068&lt;Price!$A$4,Price!$B$3,IF(O5068&lt;Price!$A$5,Price!$B$4,IF(O5068&lt;Price!$A$6,Price!$B$5,Price!$B$6))))</f>
        <v>1</v>
      </c>
      <c r="N5068">
        <f>VLOOKUP(C5068,'Country'!$A:$D,4,0)</f>
        <v>1.3667099E-2</v>
      </c>
      <c r="O5068" s="7">
        <f t="shared" si="79"/>
        <v>8.2002594000000002</v>
      </c>
      <c r="P5068">
        <v>0</v>
      </c>
      <c r="Q5068" t="s">
        <v>120</v>
      </c>
      <c r="R5068">
        <v>2</v>
      </c>
    </row>
    <row r="5069" spans="1:18" x14ac:dyDescent="0.35">
      <c r="A5069">
        <v>18356797</v>
      </c>
      <c r="B5069" t="s">
        <v>10378</v>
      </c>
      <c r="C5069">
        <v>1</v>
      </c>
      <c r="D5069" t="s">
        <v>18383</v>
      </c>
      <c r="E5069" t="s">
        <v>5705</v>
      </c>
      <c r="F5069" t="s">
        <v>10379</v>
      </c>
      <c r="G5069" t="s">
        <v>7496</v>
      </c>
      <c r="H5069">
        <v>300</v>
      </c>
      <c r="I5069" t="s">
        <v>1676</v>
      </c>
      <c r="J5069" t="s">
        <v>21</v>
      </c>
      <c r="K5069" t="s">
        <v>21</v>
      </c>
      <c r="L5069" t="s">
        <v>21</v>
      </c>
      <c r="M5069">
        <f>IF(O5069&lt;Price!$A$3,Price!$B$2,IF(O5069&lt;Price!$A$4,Price!$B$3,IF(O5069&lt;Price!$A$5,Price!$B$4,IF(O5069&lt;Price!$A$6,Price!$B$5,Price!$B$6))))</f>
        <v>1</v>
      </c>
      <c r="N5069">
        <f>VLOOKUP(C5069,'Country'!$A:$D,4,0)</f>
        <v>1.3667099E-2</v>
      </c>
      <c r="O5069" s="7">
        <f t="shared" si="79"/>
        <v>4.1001297000000001</v>
      </c>
      <c r="P5069">
        <v>0</v>
      </c>
      <c r="Q5069" t="s">
        <v>120</v>
      </c>
      <c r="R5069">
        <v>1</v>
      </c>
    </row>
    <row r="5070" spans="1:18" x14ac:dyDescent="0.35">
      <c r="A5070">
        <v>18414511</v>
      </c>
      <c r="B5070" t="s">
        <v>10380</v>
      </c>
      <c r="C5070">
        <v>1</v>
      </c>
      <c r="D5070" t="s">
        <v>18383</v>
      </c>
      <c r="E5070" t="s">
        <v>5705</v>
      </c>
      <c r="F5070" t="s">
        <v>10381</v>
      </c>
      <c r="G5070" t="s">
        <v>1800</v>
      </c>
      <c r="H5070">
        <v>350</v>
      </c>
      <c r="I5070" t="s">
        <v>1676</v>
      </c>
      <c r="J5070" t="s">
        <v>21</v>
      </c>
      <c r="K5070" t="s">
        <v>21</v>
      </c>
      <c r="L5070" t="s">
        <v>21</v>
      </c>
      <c r="M5070">
        <f>IF(O5070&lt;Price!$A$3,Price!$B$2,IF(O5070&lt;Price!$A$4,Price!$B$3,IF(O5070&lt;Price!$A$5,Price!$B$4,IF(O5070&lt;Price!$A$6,Price!$B$5,Price!$B$6))))</f>
        <v>1</v>
      </c>
      <c r="N5070">
        <f>VLOOKUP(C5070,'Country'!$A:$D,4,0)</f>
        <v>1.3667099E-2</v>
      </c>
      <c r="O5070" s="7">
        <f t="shared" si="79"/>
        <v>4.7834846500000001</v>
      </c>
      <c r="P5070">
        <v>0</v>
      </c>
      <c r="Q5070" t="s">
        <v>120</v>
      </c>
      <c r="R5070">
        <v>0</v>
      </c>
    </row>
    <row r="5071" spans="1:18" x14ac:dyDescent="0.35">
      <c r="A5071">
        <v>18408033</v>
      </c>
      <c r="B5071" t="s">
        <v>9238</v>
      </c>
      <c r="C5071">
        <v>1</v>
      </c>
      <c r="D5071" t="s">
        <v>18383</v>
      </c>
      <c r="E5071" t="s">
        <v>5705</v>
      </c>
      <c r="F5071" t="s">
        <v>10382</v>
      </c>
      <c r="G5071" t="s">
        <v>1851</v>
      </c>
      <c r="H5071">
        <v>150</v>
      </c>
      <c r="I5071" t="s">
        <v>1676</v>
      </c>
      <c r="J5071" t="s">
        <v>21</v>
      </c>
      <c r="K5071" t="s">
        <v>21</v>
      </c>
      <c r="L5071" t="s">
        <v>21</v>
      </c>
      <c r="M5071">
        <f>IF(O5071&lt;Price!$A$3,Price!$B$2,IF(O5071&lt;Price!$A$4,Price!$B$3,IF(O5071&lt;Price!$A$5,Price!$B$4,IF(O5071&lt;Price!$A$6,Price!$B$5,Price!$B$6))))</f>
        <v>1</v>
      </c>
      <c r="N5071">
        <f>VLOOKUP(C5071,'Country'!$A:$D,4,0)</f>
        <v>1.3667099E-2</v>
      </c>
      <c r="O5071" s="7">
        <f t="shared" si="79"/>
        <v>2.05006485</v>
      </c>
      <c r="P5071">
        <v>0</v>
      </c>
      <c r="Q5071" t="s">
        <v>120</v>
      </c>
      <c r="R5071">
        <v>0</v>
      </c>
    </row>
    <row r="5072" spans="1:18" x14ac:dyDescent="0.35">
      <c r="A5072">
        <v>18358661</v>
      </c>
      <c r="B5072" t="s">
        <v>10383</v>
      </c>
      <c r="C5072">
        <v>1</v>
      </c>
      <c r="D5072" t="s">
        <v>18383</v>
      </c>
      <c r="E5072" t="s">
        <v>5705</v>
      </c>
      <c r="F5072" t="s">
        <v>10384</v>
      </c>
      <c r="G5072" t="s">
        <v>1681</v>
      </c>
      <c r="H5072">
        <v>350</v>
      </c>
      <c r="I5072" t="s">
        <v>1676</v>
      </c>
      <c r="J5072" t="s">
        <v>21</v>
      </c>
      <c r="K5072" t="s">
        <v>21</v>
      </c>
      <c r="L5072" t="s">
        <v>21</v>
      </c>
      <c r="M5072">
        <f>IF(O5072&lt;Price!$A$3,Price!$B$2,IF(O5072&lt;Price!$A$4,Price!$B$3,IF(O5072&lt;Price!$A$5,Price!$B$4,IF(O5072&lt;Price!$A$6,Price!$B$5,Price!$B$6))))</f>
        <v>1</v>
      </c>
      <c r="N5072">
        <f>VLOOKUP(C5072,'Country'!$A:$D,4,0)</f>
        <v>1.3667099E-2</v>
      </c>
      <c r="O5072" s="7">
        <f t="shared" si="79"/>
        <v>4.7834846500000001</v>
      </c>
      <c r="P5072">
        <v>0</v>
      </c>
      <c r="Q5072" t="s">
        <v>120</v>
      </c>
      <c r="R5072">
        <v>0</v>
      </c>
    </row>
    <row r="5073" spans="1:18" x14ac:dyDescent="0.35">
      <c r="A5073">
        <v>18180072</v>
      </c>
      <c r="B5073" t="s">
        <v>10385</v>
      </c>
      <c r="C5073">
        <v>1</v>
      </c>
      <c r="D5073" t="s">
        <v>18383</v>
      </c>
      <c r="E5073" t="s">
        <v>5705</v>
      </c>
      <c r="F5073" t="s">
        <v>10386</v>
      </c>
      <c r="G5073" t="s">
        <v>1681</v>
      </c>
      <c r="H5073">
        <v>100</v>
      </c>
      <c r="I5073" t="s">
        <v>1676</v>
      </c>
      <c r="J5073" t="s">
        <v>21</v>
      </c>
      <c r="K5073" t="s">
        <v>21</v>
      </c>
      <c r="L5073" t="s">
        <v>21</v>
      </c>
      <c r="M5073">
        <f>IF(O5073&lt;Price!$A$3,Price!$B$2,IF(O5073&lt;Price!$A$4,Price!$B$3,IF(O5073&lt;Price!$A$5,Price!$B$4,IF(O5073&lt;Price!$A$6,Price!$B$5,Price!$B$6))))</f>
        <v>1</v>
      </c>
      <c r="N5073">
        <f>VLOOKUP(C5073,'Country'!$A:$D,4,0)</f>
        <v>1.3667099E-2</v>
      </c>
      <c r="O5073" s="7">
        <f t="shared" si="79"/>
        <v>1.3667099</v>
      </c>
      <c r="P5073">
        <v>0</v>
      </c>
      <c r="Q5073" t="s">
        <v>120</v>
      </c>
      <c r="R5073">
        <v>0</v>
      </c>
    </row>
    <row r="5074" spans="1:18" x14ac:dyDescent="0.35">
      <c r="A5074">
        <v>18311961</v>
      </c>
      <c r="B5074" t="s">
        <v>10387</v>
      </c>
      <c r="C5074">
        <v>1</v>
      </c>
      <c r="D5074" t="s">
        <v>18383</v>
      </c>
      <c r="E5074" t="s">
        <v>5705</v>
      </c>
      <c r="F5074" t="s">
        <v>10388</v>
      </c>
      <c r="G5074" t="s">
        <v>1681</v>
      </c>
      <c r="H5074">
        <v>400</v>
      </c>
      <c r="I5074" t="s">
        <v>1676</v>
      </c>
      <c r="J5074" t="s">
        <v>21</v>
      </c>
      <c r="K5074" t="s">
        <v>21</v>
      </c>
      <c r="L5074" t="s">
        <v>21</v>
      </c>
      <c r="M5074">
        <f>IF(O5074&lt;Price!$A$3,Price!$B$2,IF(O5074&lt;Price!$A$4,Price!$B$3,IF(O5074&lt;Price!$A$5,Price!$B$4,IF(O5074&lt;Price!$A$6,Price!$B$5,Price!$B$6))))</f>
        <v>1</v>
      </c>
      <c r="N5074">
        <f>VLOOKUP(C5074,'Country'!$A:$D,4,0)</f>
        <v>1.3667099E-2</v>
      </c>
      <c r="O5074" s="7">
        <f t="shared" si="79"/>
        <v>5.4668396000000001</v>
      </c>
      <c r="P5074">
        <v>0</v>
      </c>
      <c r="Q5074" t="s">
        <v>120</v>
      </c>
      <c r="R5074">
        <v>3</v>
      </c>
    </row>
    <row r="5075" spans="1:18" x14ac:dyDescent="0.35">
      <c r="A5075">
        <v>18416830</v>
      </c>
      <c r="B5075" t="s">
        <v>10389</v>
      </c>
      <c r="C5075">
        <v>1</v>
      </c>
      <c r="D5075" t="s">
        <v>18383</v>
      </c>
      <c r="E5075" t="s">
        <v>5705</v>
      </c>
      <c r="F5075" t="s">
        <v>10390</v>
      </c>
      <c r="G5075" t="s">
        <v>277</v>
      </c>
      <c r="H5075">
        <v>450</v>
      </c>
      <c r="I5075" t="s">
        <v>1676</v>
      </c>
      <c r="J5075" t="s">
        <v>21</v>
      </c>
      <c r="K5075" t="s">
        <v>21</v>
      </c>
      <c r="L5075" t="s">
        <v>21</v>
      </c>
      <c r="M5075">
        <f>IF(O5075&lt;Price!$A$3,Price!$B$2,IF(O5075&lt;Price!$A$4,Price!$B$3,IF(O5075&lt;Price!$A$5,Price!$B$4,IF(O5075&lt;Price!$A$6,Price!$B$5,Price!$B$6))))</f>
        <v>1</v>
      </c>
      <c r="N5075">
        <f>VLOOKUP(C5075,'Country'!$A:$D,4,0)</f>
        <v>1.3667099E-2</v>
      </c>
      <c r="O5075" s="7">
        <f t="shared" si="79"/>
        <v>6.1501945500000001</v>
      </c>
      <c r="P5075">
        <v>0</v>
      </c>
      <c r="Q5075" t="s">
        <v>120</v>
      </c>
      <c r="R5075">
        <v>3</v>
      </c>
    </row>
    <row r="5076" spans="1:18" x14ac:dyDescent="0.35">
      <c r="A5076">
        <v>18357534</v>
      </c>
      <c r="B5076" t="s">
        <v>10391</v>
      </c>
      <c r="C5076">
        <v>1</v>
      </c>
      <c r="D5076" t="s">
        <v>18383</v>
      </c>
      <c r="E5076" t="s">
        <v>5705</v>
      </c>
      <c r="F5076" t="s">
        <v>10392</v>
      </c>
      <c r="G5076" t="s">
        <v>5300</v>
      </c>
      <c r="H5076">
        <v>350</v>
      </c>
      <c r="I5076" t="s">
        <v>1676</v>
      </c>
      <c r="J5076" t="s">
        <v>21</v>
      </c>
      <c r="K5076" t="s">
        <v>21</v>
      </c>
      <c r="L5076" t="s">
        <v>21</v>
      </c>
      <c r="M5076">
        <f>IF(O5076&lt;Price!$A$3,Price!$B$2,IF(O5076&lt;Price!$A$4,Price!$B$3,IF(O5076&lt;Price!$A$5,Price!$B$4,IF(O5076&lt;Price!$A$6,Price!$B$5,Price!$B$6))))</f>
        <v>1</v>
      </c>
      <c r="N5076">
        <f>VLOOKUP(C5076,'Country'!$A:$D,4,0)</f>
        <v>1.3667099E-2</v>
      </c>
      <c r="O5076" s="7">
        <f t="shared" si="79"/>
        <v>4.7834846500000001</v>
      </c>
      <c r="P5076">
        <v>0</v>
      </c>
      <c r="Q5076" t="s">
        <v>120</v>
      </c>
      <c r="R5076">
        <v>0</v>
      </c>
    </row>
    <row r="5077" spans="1:18" x14ac:dyDescent="0.35">
      <c r="A5077">
        <v>18356819</v>
      </c>
      <c r="B5077" t="s">
        <v>10393</v>
      </c>
      <c r="C5077">
        <v>1</v>
      </c>
      <c r="D5077" t="s">
        <v>18383</v>
      </c>
      <c r="E5077" t="s">
        <v>5705</v>
      </c>
      <c r="F5077" t="s">
        <v>10394</v>
      </c>
      <c r="G5077" t="s">
        <v>2776</v>
      </c>
      <c r="H5077">
        <v>250</v>
      </c>
      <c r="I5077" t="s">
        <v>1676</v>
      </c>
      <c r="J5077" t="s">
        <v>21</v>
      </c>
      <c r="K5077" t="s">
        <v>21</v>
      </c>
      <c r="L5077" t="s">
        <v>21</v>
      </c>
      <c r="M5077">
        <f>IF(O5077&lt;Price!$A$3,Price!$B$2,IF(O5077&lt;Price!$A$4,Price!$B$3,IF(O5077&lt;Price!$A$5,Price!$B$4,IF(O5077&lt;Price!$A$6,Price!$B$5,Price!$B$6))))</f>
        <v>1</v>
      </c>
      <c r="N5077">
        <f>VLOOKUP(C5077,'Country'!$A:$D,4,0)</f>
        <v>1.3667099E-2</v>
      </c>
      <c r="O5077" s="7">
        <f t="shared" si="79"/>
        <v>3.4167747500000001</v>
      </c>
      <c r="P5077">
        <v>0</v>
      </c>
      <c r="Q5077" t="s">
        <v>120</v>
      </c>
      <c r="R5077">
        <v>0</v>
      </c>
    </row>
    <row r="5078" spans="1:18" x14ac:dyDescent="0.35">
      <c r="A5078">
        <v>18356795</v>
      </c>
      <c r="B5078" t="s">
        <v>10395</v>
      </c>
      <c r="C5078">
        <v>1</v>
      </c>
      <c r="D5078" t="s">
        <v>18383</v>
      </c>
      <c r="E5078" t="s">
        <v>5705</v>
      </c>
      <c r="F5078" t="s">
        <v>10396</v>
      </c>
      <c r="G5078" t="s">
        <v>1800</v>
      </c>
      <c r="H5078">
        <v>500</v>
      </c>
      <c r="I5078" t="s">
        <v>1676</v>
      </c>
      <c r="J5078" t="s">
        <v>21</v>
      </c>
      <c r="K5078" t="s">
        <v>21</v>
      </c>
      <c r="L5078" t="s">
        <v>21</v>
      </c>
      <c r="M5078">
        <f>IF(O5078&lt;Price!$A$3,Price!$B$2,IF(O5078&lt;Price!$A$4,Price!$B$3,IF(O5078&lt;Price!$A$5,Price!$B$4,IF(O5078&lt;Price!$A$6,Price!$B$5,Price!$B$6))))</f>
        <v>1</v>
      </c>
      <c r="N5078">
        <f>VLOOKUP(C5078,'Country'!$A:$D,4,0)</f>
        <v>1.3667099E-2</v>
      </c>
      <c r="O5078" s="7">
        <f t="shared" si="79"/>
        <v>6.8335495000000002</v>
      </c>
      <c r="P5078">
        <v>0</v>
      </c>
      <c r="Q5078" t="s">
        <v>120</v>
      </c>
      <c r="R5078">
        <v>1</v>
      </c>
    </row>
    <row r="5079" spans="1:18" x14ac:dyDescent="0.35">
      <c r="A5079">
        <v>18357529</v>
      </c>
      <c r="B5079" t="s">
        <v>10397</v>
      </c>
      <c r="C5079">
        <v>1</v>
      </c>
      <c r="D5079" t="s">
        <v>18383</v>
      </c>
      <c r="E5079" t="s">
        <v>5705</v>
      </c>
      <c r="F5079" t="s">
        <v>10398</v>
      </c>
      <c r="G5079" t="s">
        <v>103</v>
      </c>
      <c r="H5079">
        <v>250</v>
      </c>
      <c r="I5079" t="s">
        <v>1676</v>
      </c>
      <c r="J5079" t="s">
        <v>21</v>
      </c>
      <c r="K5079" t="s">
        <v>21</v>
      </c>
      <c r="L5079" t="s">
        <v>21</v>
      </c>
      <c r="M5079">
        <f>IF(O5079&lt;Price!$A$3,Price!$B$2,IF(O5079&lt;Price!$A$4,Price!$B$3,IF(O5079&lt;Price!$A$5,Price!$B$4,IF(O5079&lt;Price!$A$6,Price!$B$5,Price!$B$6))))</f>
        <v>1</v>
      </c>
      <c r="N5079">
        <f>VLOOKUP(C5079,'Country'!$A:$D,4,0)</f>
        <v>1.3667099E-2</v>
      </c>
      <c r="O5079" s="7">
        <f t="shared" si="79"/>
        <v>3.4167747500000001</v>
      </c>
      <c r="P5079">
        <v>0</v>
      </c>
      <c r="Q5079" t="s">
        <v>120</v>
      </c>
      <c r="R5079">
        <v>2</v>
      </c>
    </row>
    <row r="5080" spans="1:18" x14ac:dyDescent="0.35">
      <c r="A5080">
        <v>311666</v>
      </c>
      <c r="B5080" t="s">
        <v>10399</v>
      </c>
      <c r="C5080">
        <v>1</v>
      </c>
      <c r="D5080" t="s">
        <v>18383</v>
      </c>
      <c r="E5080" t="s">
        <v>5705</v>
      </c>
      <c r="F5080" t="s">
        <v>10400</v>
      </c>
      <c r="G5080" t="s">
        <v>2134</v>
      </c>
      <c r="H5080">
        <v>500</v>
      </c>
      <c r="I5080" t="s">
        <v>1676</v>
      </c>
      <c r="J5080" t="s">
        <v>21</v>
      </c>
      <c r="K5080" t="s">
        <v>21</v>
      </c>
      <c r="L5080" t="s">
        <v>21</v>
      </c>
      <c r="M5080">
        <f>IF(O5080&lt;Price!$A$3,Price!$B$2,IF(O5080&lt;Price!$A$4,Price!$B$3,IF(O5080&lt;Price!$A$5,Price!$B$4,IF(O5080&lt;Price!$A$6,Price!$B$5,Price!$B$6))))</f>
        <v>1</v>
      </c>
      <c r="N5080">
        <f>VLOOKUP(C5080,'Country'!$A:$D,4,0)</f>
        <v>1.3667099E-2</v>
      </c>
      <c r="O5080" s="7">
        <f t="shared" si="79"/>
        <v>6.8335495000000002</v>
      </c>
      <c r="P5080">
        <v>0</v>
      </c>
      <c r="Q5080" t="s">
        <v>120</v>
      </c>
      <c r="R5080">
        <v>0</v>
      </c>
    </row>
    <row r="5081" spans="1:18" x14ac:dyDescent="0.35">
      <c r="A5081">
        <v>18357541</v>
      </c>
      <c r="B5081" t="s">
        <v>10401</v>
      </c>
      <c r="C5081">
        <v>1</v>
      </c>
      <c r="D5081" t="s">
        <v>18383</v>
      </c>
      <c r="E5081" t="s">
        <v>5705</v>
      </c>
      <c r="F5081" t="s">
        <v>10402</v>
      </c>
      <c r="G5081" t="s">
        <v>1681</v>
      </c>
      <c r="H5081">
        <v>300</v>
      </c>
      <c r="I5081" t="s">
        <v>1676</v>
      </c>
      <c r="J5081" t="s">
        <v>21</v>
      </c>
      <c r="K5081" t="s">
        <v>21</v>
      </c>
      <c r="L5081" t="s">
        <v>21</v>
      </c>
      <c r="M5081">
        <f>IF(O5081&lt;Price!$A$3,Price!$B$2,IF(O5081&lt;Price!$A$4,Price!$B$3,IF(O5081&lt;Price!$A$5,Price!$B$4,IF(O5081&lt;Price!$A$6,Price!$B$5,Price!$B$6))))</f>
        <v>1</v>
      </c>
      <c r="N5081">
        <f>VLOOKUP(C5081,'Country'!$A:$D,4,0)</f>
        <v>1.3667099E-2</v>
      </c>
      <c r="O5081" s="7">
        <f t="shared" si="79"/>
        <v>4.1001297000000001</v>
      </c>
      <c r="P5081">
        <v>0</v>
      </c>
      <c r="Q5081" t="s">
        <v>120</v>
      </c>
      <c r="R5081">
        <v>0</v>
      </c>
    </row>
    <row r="5082" spans="1:18" x14ac:dyDescent="0.35">
      <c r="A5082">
        <v>312970</v>
      </c>
      <c r="B5082" t="s">
        <v>10403</v>
      </c>
      <c r="C5082">
        <v>1</v>
      </c>
      <c r="D5082" t="s">
        <v>18383</v>
      </c>
      <c r="E5082" t="s">
        <v>5705</v>
      </c>
      <c r="F5082" t="s">
        <v>10404</v>
      </c>
      <c r="G5082" t="s">
        <v>1681</v>
      </c>
      <c r="H5082">
        <v>300</v>
      </c>
      <c r="I5082" t="s">
        <v>1676</v>
      </c>
      <c r="J5082" t="s">
        <v>21</v>
      </c>
      <c r="K5082" t="s">
        <v>21</v>
      </c>
      <c r="L5082" t="s">
        <v>21</v>
      </c>
      <c r="M5082">
        <f>IF(O5082&lt;Price!$A$3,Price!$B$2,IF(O5082&lt;Price!$A$4,Price!$B$3,IF(O5082&lt;Price!$A$5,Price!$B$4,IF(O5082&lt;Price!$A$6,Price!$B$5,Price!$B$6))))</f>
        <v>1</v>
      </c>
      <c r="N5082">
        <f>VLOOKUP(C5082,'Country'!$A:$D,4,0)</f>
        <v>1.3667099E-2</v>
      </c>
      <c r="O5082" s="7">
        <f t="shared" si="79"/>
        <v>4.1001297000000001</v>
      </c>
      <c r="P5082">
        <v>0</v>
      </c>
      <c r="Q5082" t="s">
        <v>120</v>
      </c>
      <c r="R5082">
        <v>0</v>
      </c>
    </row>
    <row r="5083" spans="1:18" x14ac:dyDescent="0.35">
      <c r="A5083">
        <v>305190</v>
      </c>
      <c r="B5083" t="s">
        <v>10405</v>
      </c>
      <c r="C5083">
        <v>1</v>
      </c>
      <c r="D5083" t="s">
        <v>18383</v>
      </c>
      <c r="E5083" t="s">
        <v>5705</v>
      </c>
      <c r="F5083" t="s">
        <v>10406</v>
      </c>
      <c r="G5083" t="s">
        <v>2232</v>
      </c>
      <c r="H5083">
        <v>150</v>
      </c>
      <c r="I5083" t="s">
        <v>1676</v>
      </c>
      <c r="J5083" t="s">
        <v>21</v>
      </c>
      <c r="K5083" t="s">
        <v>21</v>
      </c>
      <c r="L5083" t="s">
        <v>21</v>
      </c>
      <c r="M5083">
        <f>IF(O5083&lt;Price!$A$3,Price!$B$2,IF(O5083&lt;Price!$A$4,Price!$B$3,IF(O5083&lt;Price!$A$5,Price!$B$4,IF(O5083&lt;Price!$A$6,Price!$B$5,Price!$B$6))))</f>
        <v>1</v>
      </c>
      <c r="N5083">
        <f>VLOOKUP(C5083,'Country'!$A:$D,4,0)</f>
        <v>1.3667099E-2</v>
      </c>
      <c r="O5083" s="7">
        <f t="shared" si="79"/>
        <v>2.05006485</v>
      </c>
      <c r="P5083">
        <v>0</v>
      </c>
      <c r="Q5083" t="s">
        <v>120</v>
      </c>
      <c r="R5083">
        <v>2</v>
      </c>
    </row>
    <row r="5084" spans="1:18" x14ac:dyDescent="0.35">
      <c r="A5084">
        <v>303149</v>
      </c>
      <c r="B5084" t="s">
        <v>3813</v>
      </c>
      <c r="C5084">
        <v>1</v>
      </c>
      <c r="D5084" t="s">
        <v>18383</v>
      </c>
      <c r="E5084" t="s">
        <v>5705</v>
      </c>
      <c r="F5084" t="s">
        <v>10407</v>
      </c>
      <c r="G5084" t="s">
        <v>2433</v>
      </c>
      <c r="H5084">
        <v>500</v>
      </c>
      <c r="I5084" t="s">
        <v>1676</v>
      </c>
      <c r="J5084" t="s">
        <v>21</v>
      </c>
      <c r="K5084" t="s">
        <v>21</v>
      </c>
      <c r="L5084" t="s">
        <v>21</v>
      </c>
      <c r="M5084">
        <f>IF(O5084&lt;Price!$A$3,Price!$B$2,IF(O5084&lt;Price!$A$4,Price!$B$3,IF(O5084&lt;Price!$A$5,Price!$B$4,IF(O5084&lt;Price!$A$6,Price!$B$5,Price!$B$6))))</f>
        <v>1</v>
      </c>
      <c r="N5084">
        <f>VLOOKUP(C5084,'Country'!$A:$D,4,0)</f>
        <v>1.3667099E-2</v>
      </c>
      <c r="O5084" s="7">
        <f t="shared" si="79"/>
        <v>6.8335495000000002</v>
      </c>
      <c r="P5084">
        <v>0</v>
      </c>
      <c r="Q5084" t="s">
        <v>120</v>
      </c>
      <c r="R5084">
        <v>1</v>
      </c>
    </row>
    <row r="5085" spans="1:18" x14ac:dyDescent="0.35">
      <c r="A5085">
        <v>18168164</v>
      </c>
      <c r="B5085" t="s">
        <v>10408</v>
      </c>
      <c r="C5085">
        <v>1</v>
      </c>
      <c r="D5085" t="s">
        <v>18383</v>
      </c>
      <c r="E5085" t="s">
        <v>5705</v>
      </c>
      <c r="F5085" t="s">
        <v>10409</v>
      </c>
      <c r="G5085" t="s">
        <v>2680</v>
      </c>
      <c r="H5085">
        <v>250</v>
      </c>
      <c r="I5085" t="s">
        <v>1676</v>
      </c>
      <c r="J5085" t="s">
        <v>21</v>
      </c>
      <c r="K5085" t="s">
        <v>21</v>
      </c>
      <c r="L5085" t="s">
        <v>21</v>
      </c>
      <c r="M5085">
        <f>IF(O5085&lt;Price!$A$3,Price!$B$2,IF(O5085&lt;Price!$A$4,Price!$B$3,IF(O5085&lt;Price!$A$5,Price!$B$4,IF(O5085&lt;Price!$A$6,Price!$B$5,Price!$B$6))))</f>
        <v>1</v>
      </c>
      <c r="N5085">
        <f>VLOOKUP(C5085,'Country'!$A:$D,4,0)</f>
        <v>1.3667099E-2</v>
      </c>
      <c r="O5085" s="7">
        <f t="shared" si="79"/>
        <v>3.4167747500000001</v>
      </c>
      <c r="P5085">
        <v>0</v>
      </c>
      <c r="Q5085" t="s">
        <v>120</v>
      </c>
      <c r="R5085">
        <v>2</v>
      </c>
    </row>
    <row r="5086" spans="1:18" x14ac:dyDescent="0.35">
      <c r="A5086">
        <v>18489540</v>
      </c>
      <c r="B5086" t="s">
        <v>10410</v>
      </c>
      <c r="C5086">
        <v>1</v>
      </c>
      <c r="D5086" t="s">
        <v>18383</v>
      </c>
      <c r="E5086" t="s">
        <v>5705</v>
      </c>
      <c r="F5086" t="s">
        <v>10411</v>
      </c>
      <c r="G5086" t="s">
        <v>10412</v>
      </c>
      <c r="H5086">
        <v>450</v>
      </c>
      <c r="I5086" t="s">
        <v>1676</v>
      </c>
      <c r="J5086" t="s">
        <v>21</v>
      </c>
      <c r="K5086" t="s">
        <v>21</v>
      </c>
      <c r="L5086" t="s">
        <v>21</v>
      </c>
      <c r="M5086">
        <f>IF(O5086&lt;Price!$A$3,Price!$B$2,IF(O5086&lt;Price!$A$4,Price!$B$3,IF(O5086&lt;Price!$A$5,Price!$B$4,IF(O5086&lt;Price!$A$6,Price!$B$5,Price!$B$6))))</f>
        <v>1</v>
      </c>
      <c r="N5086">
        <f>VLOOKUP(C5086,'Country'!$A:$D,4,0)</f>
        <v>1.3667099E-2</v>
      </c>
      <c r="O5086" s="7">
        <f t="shared" si="79"/>
        <v>6.1501945500000001</v>
      </c>
      <c r="P5086">
        <v>0</v>
      </c>
      <c r="Q5086" t="s">
        <v>120</v>
      </c>
      <c r="R5086">
        <v>1</v>
      </c>
    </row>
    <row r="5087" spans="1:18" x14ac:dyDescent="0.35">
      <c r="A5087">
        <v>18268344</v>
      </c>
      <c r="B5087" t="s">
        <v>3325</v>
      </c>
      <c r="C5087">
        <v>1</v>
      </c>
      <c r="D5087" t="s">
        <v>18383</v>
      </c>
      <c r="E5087" t="s">
        <v>5705</v>
      </c>
      <c r="F5087" t="s">
        <v>10413</v>
      </c>
      <c r="G5087" t="s">
        <v>1681</v>
      </c>
      <c r="H5087">
        <v>500</v>
      </c>
      <c r="I5087" t="s">
        <v>1676</v>
      </c>
      <c r="J5087" t="s">
        <v>21</v>
      </c>
      <c r="K5087" t="s">
        <v>21</v>
      </c>
      <c r="L5087" t="s">
        <v>21</v>
      </c>
      <c r="M5087">
        <f>IF(O5087&lt;Price!$A$3,Price!$B$2,IF(O5087&lt;Price!$A$4,Price!$B$3,IF(O5087&lt;Price!$A$5,Price!$B$4,IF(O5087&lt;Price!$A$6,Price!$B$5,Price!$B$6))))</f>
        <v>1</v>
      </c>
      <c r="N5087">
        <f>VLOOKUP(C5087,'Country'!$A:$D,4,0)</f>
        <v>1.3667099E-2</v>
      </c>
      <c r="O5087" s="7">
        <f t="shared" si="79"/>
        <v>6.8335495000000002</v>
      </c>
      <c r="P5087">
        <v>0</v>
      </c>
      <c r="Q5087" t="s">
        <v>120</v>
      </c>
      <c r="R5087">
        <v>1</v>
      </c>
    </row>
    <row r="5088" spans="1:18" x14ac:dyDescent="0.35">
      <c r="A5088">
        <v>309219</v>
      </c>
      <c r="B5088" t="s">
        <v>10414</v>
      </c>
      <c r="C5088">
        <v>1</v>
      </c>
      <c r="D5088" t="s">
        <v>18383</v>
      </c>
      <c r="E5088" t="s">
        <v>5705</v>
      </c>
      <c r="F5088" t="s">
        <v>10415</v>
      </c>
      <c r="G5088" t="s">
        <v>1681</v>
      </c>
      <c r="H5088">
        <v>450</v>
      </c>
      <c r="I5088" t="s">
        <v>1676</v>
      </c>
      <c r="J5088" t="s">
        <v>21</v>
      </c>
      <c r="K5088" t="s">
        <v>21</v>
      </c>
      <c r="L5088" t="s">
        <v>21</v>
      </c>
      <c r="M5088">
        <f>IF(O5088&lt;Price!$A$3,Price!$B$2,IF(O5088&lt;Price!$A$4,Price!$B$3,IF(O5088&lt;Price!$A$5,Price!$B$4,IF(O5088&lt;Price!$A$6,Price!$B$5,Price!$B$6))))</f>
        <v>1</v>
      </c>
      <c r="N5088">
        <f>VLOOKUP(C5088,'Country'!$A:$D,4,0)</f>
        <v>1.3667099E-2</v>
      </c>
      <c r="O5088" s="7">
        <f t="shared" si="79"/>
        <v>6.1501945500000001</v>
      </c>
      <c r="P5088">
        <v>0</v>
      </c>
      <c r="Q5088" t="s">
        <v>120</v>
      </c>
      <c r="R5088">
        <v>2</v>
      </c>
    </row>
    <row r="5089" spans="1:18" x14ac:dyDescent="0.35">
      <c r="A5089">
        <v>9129</v>
      </c>
      <c r="B5089" t="s">
        <v>10416</v>
      </c>
      <c r="C5089">
        <v>1</v>
      </c>
      <c r="D5089" t="s">
        <v>18383</v>
      </c>
      <c r="E5089" t="s">
        <v>5705</v>
      </c>
      <c r="F5089" t="s">
        <v>10417</v>
      </c>
      <c r="G5089" t="s">
        <v>39</v>
      </c>
      <c r="H5089">
        <v>300</v>
      </c>
      <c r="I5089" t="s">
        <v>1676</v>
      </c>
      <c r="J5089" t="s">
        <v>21</v>
      </c>
      <c r="K5089" t="s">
        <v>21</v>
      </c>
      <c r="L5089" t="s">
        <v>21</v>
      </c>
      <c r="M5089">
        <f>IF(O5089&lt;Price!$A$3,Price!$B$2,IF(O5089&lt;Price!$A$4,Price!$B$3,IF(O5089&lt;Price!$A$5,Price!$B$4,IF(O5089&lt;Price!$A$6,Price!$B$5,Price!$B$6))))</f>
        <v>1</v>
      </c>
      <c r="N5089">
        <f>VLOOKUP(C5089,'Country'!$A:$D,4,0)</f>
        <v>1.3667099E-2</v>
      </c>
      <c r="O5089" s="7">
        <f t="shared" si="79"/>
        <v>4.1001297000000001</v>
      </c>
      <c r="P5089">
        <v>0</v>
      </c>
      <c r="Q5089" t="s">
        <v>120</v>
      </c>
      <c r="R5089">
        <v>1</v>
      </c>
    </row>
    <row r="5090" spans="1:18" x14ac:dyDescent="0.35">
      <c r="A5090">
        <v>18358657</v>
      </c>
      <c r="B5090" t="s">
        <v>10418</v>
      </c>
      <c r="C5090">
        <v>1</v>
      </c>
      <c r="D5090" t="s">
        <v>18383</v>
      </c>
      <c r="E5090" t="s">
        <v>5705</v>
      </c>
      <c r="F5090" t="s">
        <v>10419</v>
      </c>
      <c r="G5090" t="s">
        <v>1694</v>
      </c>
      <c r="H5090">
        <v>300</v>
      </c>
      <c r="I5090" t="s">
        <v>1676</v>
      </c>
      <c r="J5090" t="s">
        <v>21</v>
      </c>
      <c r="K5090" t="s">
        <v>21</v>
      </c>
      <c r="L5090" t="s">
        <v>21</v>
      </c>
      <c r="M5090">
        <f>IF(O5090&lt;Price!$A$3,Price!$B$2,IF(O5090&lt;Price!$A$4,Price!$B$3,IF(O5090&lt;Price!$A$5,Price!$B$4,IF(O5090&lt;Price!$A$6,Price!$B$5,Price!$B$6))))</f>
        <v>1</v>
      </c>
      <c r="N5090">
        <f>VLOOKUP(C5090,'Country'!$A:$D,4,0)</f>
        <v>1.3667099E-2</v>
      </c>
      <c r="O5090" s="7">
        <f t="shared" si="79"/>
        <v>4.1001297000000001</v>
      </c>
      <c r="P5090">
        <v>0</v>
      </c>
      <c r="Q5090" t="s">
        <v>120</v>
      </c>
      <c r="R5090">
        <v>1</v>
      </c>
    </row>
    <row r="5091" spans="1:18" x14ac:dyDescent="0.35">
      <c r="A5091">
        <v>312972</v>
      </c>
      <c r="B5091" t="s">
        <v>10420</v>
      </c>
      <c r="C5091">
        <v>1</v>
      </c>
      <c r="D5091" t="s">
        <v>18383</v>
      </c>
      <c r="E5091" t="s">
        <v>5705</v>
      </c>
      <c r="F5091" t="s">
        <v>10421</v>
      </c>
      <c r="G5091" t="s">
        <v>2232</v>
      </c>
      <c r="H5091">
        <v>250</v>
      </c>
      <c r="I5091" t="s">
        <v>1676</v>
      </c>
      <c r="J5091" t="s">
        <v>21</v>
      </c>
      <c r="K5091" t="s">
        <v>21</v>
      </c>
      <c r="L5091" t="s">
        <v>21</v>
      </c>
      <c r="M5091">
        <f>IF(O5091&lt;Price!$A$3,Price!$B$2,IF(O5091&lt;Price!$A$4,Price!$B$3,IF(O5091&lt;Price!$A$5,Price!$B$4,IF(O5091&lt;Price!$A$6,Price!$B$5,Price!$B$6))))</f>
        <v>1</v>
      </c>
      <c r="N5091">
        <f>VLOOKUP(C5091,'Country'!$A:$D,4,0)</f>
        <v>1.3667099E-2</v>
      </c>
      <c r="O5091" s="7">
        <f t="shared" si="79"/>
        <v>3.4167747500000001</v>
      </c>
      <c r="P5091">
        <v>0</v>
      </c>
      <c r="Q5091" t="s">
        <v>120</v>
      </c>
      <c r="R5091">
        <v>2</v>
      </c>
    </row>
    <row r="5092" spans="1:18" x14ac:dyDescent="0.35">
      <c r="A5092">
        <v>18415377</v>
      </c>
      <c r="B5092" t="s">
        <v>10422</v>
      </c>
      <c r="C5092">
        <v>1</v>
      </c>
      <c r="D5092" t="s">
        <v>18383</v>
      </c>
      <c r="E5092" t="s">
        <v>5705</v>
      </c>
      <c r="F5092" t="s">
        <v>10423</v>
      </c>
      <c r="G5092" t="s">
        <v>1681</v>
      </c>
      <c r="H5092">
        <v>150</v>
      </c>
      <c r="I5092" t="s">
        <v>1676</v>
      </c>
      <c r="J5092" t="s">
        <v>21</v>
      </c>
      <c r="K5092" t="s">
        <v>21</v>
      </c>
      <c r="L5092" t="s">
        <v>21</v>
      </c>
      <c r="M5092">
        <f>IF(O5092&lt;Price!$A$3,Price!$B$2,IF(O5092&lt;Price!$A$4,Price!$B$3,IF(O5092&lt;Price!$A$5,Price!$B$4,IF(O5092&lt;Price!$A$6,Price!$B$5,Price!$B$6))))</f>
        <v>1</v>
      </c>
      <c r="N5092">
        <f>VLOOKUP(C5092,'Country'!$A:$D,4,0)</f>
        <v>1.3667099E-2</v>
      </c>
      <c r="O5092" s="7">
        <f t="shared" si="79"/>
        <v>2.05006485</v>
      </c>
      <c r="P5092">
        <v>0</v>
      </c>
      <c r="Q5092" t="s">
        <v>120</v>
      </c>
      <c r="R5092">
        <v>0</v>
      </c>
    </row>
    <row r="5093" spans="1:18" x14ac:dyDescent="0.35">
      <c r="A5093">
        <v>18489534</v>
      </c>
      <c r="B5093" t="s">
        <v>10424</v>
      </c>
      <c r="C5093">
        <v>1</v>
      </c>
      <c r="D5093" t="s">
        <v>18383</v>
      </c>
      <c r="E5093" t="s">
        <v>5705</v>
      </c>
      <c r="F5093" t="s">
        <v>10425</v>
      </c>
      <c r="G5093" t="s">
        <v>1681</v>
      </c>
      <c r="H5093">
        <v>250</v>
      </c>
      <c r="I5093" t="s">
        <v>1676</v>
      </c>
      <c r="J5093" t="s">
        <v>21</v>
      </c>
      <c r="K5093" t="s">
        <v>21</v>
      </c>
      <c r="L5093" t="s">
        <v>21</v>
      </c>
      <c r="M5093">
        <f>IF(O5093&lt;Price!$A$3,Price!$B$2,IF(O5093&lt;Price!$A$4,Price!$B$3,IF(O5093&lt;Price!$A$5,Price!$B$4,IF(O5093&lt;Price!$A$6,Price!$B$5,Price!$B$6))))</f>
        <v>1</v>
      </c>
      <c r="N5093">
        <f>VLOOKUP(C5093,'Country'!$A:$D,4,0)</f>
        <v>1.3667099E-2</v>
      </c>
      <c r="O5093" s="7">
        <f t="shared" si="79"/>
        <v>3.4167747500000001</v>
      </c>
      <c r="P5093">
        <v>0</v>
      </c>
      <c r="Q5093" t="s">
        <v>120</v>
      </c>
      <c r="R5093">
        <v>0</v>
      </c>
    </row>
    <row r="5094" spans="1:18" x14ac:dyDescent="0.35">
      <c r="A5094">
        <v>18313112</v>
      </c>
      <c r="B5094" t="s">
        <v>498</v>
      </c>
      <c r="C5094">
        <v>1</v>
      </c>
      <c r="D5094" t="s">
        <v>18383</v>
      </c>
      <c r="E5094" t="s">
        <v>5705</v>
      </c>
      <c r="F5094" t="s">
        <v>10426</v>
      </c>
      <c r="G5094" t="s">
        <v>1859</v>
      </c>
      <c r="H5094">
        <v>1000</v>
      </c>
      <c r="I5094" t="s">
        <v>1676</v>
      </c>
      <c r="J5094" t="s">
        <v>20</v>
      </c>
      <c r="K5094" t="s">
        <v>21</v>
      </c>
      <c r="L5094" t="s">
        <v>21</v>
      </c>
      <c r="M5094">
        <f>IF(O5094&lt;Price!$A$3,Price!$B$2,IF(O5094&lt;Price!$A$4,Price!$B$3,IF(O5094&lt;Price!$A$5,Price!$B$4,IF(O5094&lt;Price!$A$6,Price!$B$5,Price!$B$6))))</f>
        <v>2</v>
      </c>
      <c r="N5094">
        <f>VLOOKUP(C5094,'Country'!$A:$D,4,0)</f>
        <v>1.3667099E-2</v>
      </c>
      <c r="O5094" s="7">
        <f t="shared" si="79"/>
        <v>13.667099</v>
      </c>
      <c r="P5094">
        <v>0</v>
      </c>
      <c r="Q5094" t="s">
        <v>120</v>
      </c>
      <c r="R5094">
        <v>0</v>
      </c>
    </row>
    <row r="5095" spans="1:18" x14ac:dyDescent="0.35">
      <c r="A5095">
        <v>18416842</v>
      </c>
      <c r="B5095" t="s">
        <v>10427</v>
      </c>
      <c r="C5095">
        <v>1</v>
      </c>
      <c r="D5095" t="s">
        <v>18383</v>
      </c>
      <c r="E5095" t="s">
        <v>5705</v>
      </c>
      <c r="F5095" t="s">
        <v>10428</v>
      </c>
      <c r="G5095" t="s">
        <v>2650</v>
      </c>
      <c r="H5095">
        <v>350</v>
      </c>
      <c r="I5095" t="s">
        <v>1676</v>
      </c>
      <c r="J5095" t="s">
        <v>21</v>
      </c>
      <c r="K5095" t="s">
        <v>21</v>
      </c>
      <c r="L5095" t="s">
        <v>21</v>
      </c>
      <c r="M5095">
        <f>IF(O5095&lt;Price!$A$3,Price!$B$2,IF(O5095&lt;Price!$A$4,Price!$B$3,IF(O5095&lt;Price!$A$5,Price!$B$4,IF(O5095&lt;Price!$A$6,Price!$B$5,Price!$B$6))))</f>
        <v>1</v>
      </c>
      <c r="N5095">
        <f>VLOOKUP(C5095,'Country'!$A:$D,4,0)</f>
        <v>1.3667099E-2</v>
      </c>
      <c r="O5095" s="7">
        <f t="shared" si="79"/>
        <v>4.7834846500000001</v>
      </c>
      <c r="P5095">
        <v>0</v>
      </c>
      <c r="Q5095" t="s">
        <v>120</v>
      </c>
      <c r="R5095">
        <v>0</v>
      </c>
    </row>
    <row r="5096" spans="1:18" x14ac:dyDescent="0.35">
      <c r="A5096">
        <v>7362</v>
      </c>
      <c r="B5096" t="s">
        <v>10429</v>
      </c>
      <c r="C5096">
        <v>1</v>
      </c>
      <c r="D5096" t="s">
        <v>18383</v>
      </c>
      <c r="E5096" t="s">
        <v>5705</v>
      </c>
      <c r="F5096" t="s">
        <v>10430</v>
      </c>
      <c r="G5096" t="s">
        <v>1681</v>
      </c>
      <c r="H5096">
        <v>200</v>
      </c>
      <c r="I5096" t="s">
        <v>1676</v>
      </c>
      <c r="J5096" t="s">
        <v>21</v>
      </c>
      <c r="K5096" t="s">
        <v>21</v>
      </c>
      <c r="L5096" t="s">
        <v>21</v>
      </c>
      <c r="M5096">
        <f>IF(O5096&lt;Price!$A$3,Price!$B$2,IF(O5096&lt;Price!$A$4,Price!$B$3,IF(O5096&lt;Price!$A$5,Price!$B$4,IF(O5096&lt;Price!$A$6,Price!$B$5,Price!$B$6))))</f>
        <v>1</v>
      </c>
      <c r="N5096">
        <f>VLOOKUP(C5096,'Country'!$A:$D,4,0)</f>
        <v>1.3667099E-2</v>
      </c>
      <c r="O5096" s="7">
        <f t="shared" si="79"/>
        <v>2.7334198000000001</v>
      </c>
      <c r="P5096">
        <v>0</v>
      </c>
      <c r="Q5096" t="s">
        <v>120</v>
      </c>
      <c r="R5096">
        <v>0</v>
      </c>
    </row>
    <row r="5097" spans="1:18" x14ac:dyDescent="0.35">
      <c r="A5097">
        <v>305189</v>
      </c>
      <c r="B5097" t="s">
        <v>10431</v>
      </c>
      <c r="C5097">
        <v>1</v>
      </c>
      <c r="D5097" t="s">
        <v>18383</v>
      </c>
      <c r="E5097" t="s">
        <v>5705</v>
      </c>
      <c r="F5097" t="s">
        <v>10432</v>
      </c>
      <c r="G5097" t="s">
        <v>2549</v>
      </c>
      <c r="H5097">
        <v>150</v>
      </c>
      <c r="I5097" t="s">
        <v>1676</v>
      </c>
      <c r="J5097" t="s">
        <v>21</v>
      </c>
      <c r="K5097" t="s">
        <v>21</v>
      </c>
      <c r="L5097" t="s">
        <v>21</v>
      </c>
      <c r="M5097">
        <f>IF(O5097&lt;Price!$A$3,Price!$B$2,IF(O5097&lt;Price!$A$4,Price!$B$3,IF(O5097&lt;Price!$A$5,Price!$B$4,IF(O5097&lt;Price!$A$6,Price!$B$5,Price!$B$6))))</f>
        <v>1</v>
      </c>
      <c r="N5097">
        <f>VLOOKUP(C5097,'Country'!$A:$D,4,0)</f>
        <v>1.3667099E-2</v>
      </c>
      <c r="O5097" s="7">
        <f t="shared" si="79"/>
        <v>2.05006485</v>
      </c>
      <c r="P5097">
        <v>0</v>
      </c>
      <c r="Q5097" t="s">
        <v>120</v>
      </c>
      <c r="R5097">
        <v>1</v>
      </c>
    </row>
    <row r="5098" spans="1:18" x14ac:dyDescent="0.35">
      <c r="A5098">
        <v>3286</v>
      </c>
      <c r="B5098" t="s">
        <v>10433</v>
      </c>
      <c r="C5098">
        <v>1</v>
      </c>
      <c r="D5098" t="s">
        <v>18383</v>
      </c>
      <c r="E5098" t="s">
        <v>5705</v>
      </c>
      <c r="F5098" t="s">
        <v>10434</v>
      </c>
      <c r="G5098" t="s">
        <v>1297</v>
      </c>
      <c r="H5098">
        <v>2000</v>
      </c>
      <c r="I5098" t="s">
        <v>1676</v>
      </c>
      <c r="J5098" t="s">
        <v>20</v>
      </c>
      <c r="K5098" t="s">
        <v>21</v>
      </c>
      <c r="L5098" t="s">
        <v>21</v>
      </c>
      <c r="M5098">
        <f>IF(O5098&lt;Price!$A$3,Price!$B$2,IF(O5098&lt;Price!$A$4,Price!$B$3,IF(O5098&lt;Price!$A$5,Price!$B$4,IF(O5098&lt;Price!$A$6,Price!$B$5,Price!$B$6))))</f>
        <v>3</v>
      </c>
      <c r="N5098">
        <f>VLOOKUP(C5098,'Country'!$A:$D,4,0)</f>
        <v>1.3667099E-2</v>
      </c>
      <c r="O5098" s="7">
        <f t="shared" si="79"/>
        <v>27.334198000000001</v>
      </c>
      <c r="P5098">
        <v>2.7</v>
      </c>
      <c r="Q5098" t="s">
        <v>97</v>
      </c>
      <c r="R5098">
        <v>17</v>
      </c>
    </row>
    <row r="5099" spans="1:18" x14ac:dyDescent="0.35">
      <c r="A5099">
        <v>4374</v>
      </c>
      <c r="B5099" t="s">
        <v>10435</v>
      </c>
      <c r="C5099">
        <v>1</v>
      </c>
      <c r="D5099" t="s">
        <v>18383</v>
      </c>
      <c r="E5099" t="s">
        <v>5705</v>
      </c>
      <c r="F5099" t="s">
        <v>10434</v>
      </c>
      <c r="G5099" t="s">
        <v>10436</v>
      </c>
      <c r="H5099">
        <v>3200</v>
      </c>
      <c r="I5099" t="s">
        <v>1676</v>
      </c>
      <c r="J5099" t="s">
        <v>20</v>
      </c>
      <c r="K5099" t="s">
        <v>21</v>
      </c>
      <c r="L5099" t="s">
        <v>21</v>
      </c>
      <c r="M5099">
        <f>IF(O5099&lt;Price!$A$3,Price!$B$2,IF(O5099&lt;Price!$A$4,Price!$B$3,IF(O5099&lt;Price!$A$5,Price!$B$4,IF(O5099&lt;Price!$A$6,Price!$B$5,Price!$B$6))))</f>
        <v>3</v>
      </c>
      <c r="N5099">
        <f>VLOOKUP(C5099,'Country'!$A:$D,4,0)</f>
        <v>1.3667099E-2</v>
      </c>
      <c r="O5099" s="7">
        <f t="shared" si="79"/>
        <v>43.734716800000001</v>
      </c>
      <c r="P5099">
        <v>3.4</v>
      </c>
      <c r="Q5099" t="s">
        <v>97</v>
      </c>
      <c r="R5099">
        <v>39</v>
      </c>
    </row>
    <row r="5100" spans="1:18" x14ac:dyDescent="0.35">
      <c r="A5100">
        <v>4373</v>
      </c>
      <c r="B5100" t="s">
        <v>10437</v>
      </c>
      <c r="C5100">
        <v>1</v>
      </c>
      <c r="D5100" t="s">
        <v>18383</v>
      </c>
      <c r="E5100" t="s">
        <v>5705</v>
      </c>
      <c r="F5100" t="s">
        <v>10434</v>
      </c>
      <c r="G5100" t="s">
        <v>2183</v>
      </c>
      <c r="H5100">
        <v>3000</v>
      </c>
      <c r="I5100" t="s">
        <v>1676</v>
      </c>
      <c r="J5100" t="s">
        <v>20</v>
      </c>
      <c r="K5100" t="s">
        <v>21</v>
      </c>
      <c r="L5100" t="s">
        <v>21</v>
      </c>
      <c r="M5100">
        <f>IF(O5100&lt;Price!$A$3,Price!$B$2,IF(O5100&lt;Price!$A$4,Price!$B$3,IF(O5100&lt;Price!$A$5,Price!$B$4,IF(O5100&lt;Price!$A$6,Price!$B$5,Price!$B$6))))</f>
        <v>3</v>
      </c>
      <c r="N5100">
        <f>VLOOKUP(C5100,'Country'!$A:$D,4,0)</f>
        <v>1.3667099E-2</v>
      </c>
      <c r="O5100" s="7">
        <f t="shared" si="79"/>
        <v>41.001297000000001</v>
      </c>
      <c r="P5100">
        <v>3.3</v>
      </c>
      <c r="Q5100" t="s">
        <v>97</v>
      </c>
      <c r="R5100">
        <v>57</v>
      </c>
    </row>
    <row r="5101" spans="1:18" x14ac:dyDescent="0.35">
      <c r="A5101">
        <v>18232577</v>
      </c>
      <c r="B5101" t="s">
        <v>10438</v>
      </c>
      <c r="C5101">
        <v>1</v>
      </c>
      <c r="D5101" t="s">
        <v>18383</v>
      </c>
      <c r="E5101" t="s">
        <v>5705</v>
      </c>
      <c r="F5101" t="s">
        <v>10439</v>
      </c>
      <c r="G5101" t="s">
        <v>2089</v>
      </c>
      <c r="H5101">
        <v>500</v>
      </c>
      <c r="I5101" t="s">
        <v>1676</v>
      </c>
      <c r="J5101" t="s">
        <v>21</v>
      </c>
      <c r="K5101" t="s">
        <v>21</v>
      </c>
      <c r="L5101" t="s">
        <v>21</v>
      </c>
      <c r="M5101">
        <f>IF(O5101&lt;Price!$A$3,Price!$B$2,IF(O5101&lt;Price!$A$4,Price!$B$3,IF(O5101&lt;Price!$A$5,Price!$B$4,IF(O5101&lt;Price!$A$6,Price!$B$5,Price!$B$6))))</f>
        <v>1</v>
      </c>
      <c r="N5101">
        <f>VLOOKUP(C5101,'Country'!$A:$D,4,0)</f>
        <v>1.3667099E-2</v>
      </c>
      <c r="O5101" s="7">
        <f t="shared" si="79"/>
        <v>6.8335495000000002</v>
      </c>
      <c r="P5101">
        <v>3</v>
      </c>
      <c r="Q5101" t="s">
        <v>97</v>
      </c>
      <c r="R5101">
        <v>8</v>
      </c>
    </row>
    <row r="5102" spans="1:18" x14ac:dyDescent="0.35">
      <c r="A5102">
        <v>18317502</v>
      </c>
      <c r="B5102" t="s">
        <v>10440</v>
      </c>
      <c r="C5102">
        <v>1</v>
      </c>
      <c r="D5102" t="s">
        <v>18383</v>
      </c>
      <c r="E5102" t="s">
        <v>5705</v>
      </c>
      <c r="F5102" t="s">
        <v>10441</v>
      </c>
      <c r="G5102" t="s">
        <v>100</v>
      </c>
      <c r="H5102">
        <v>500</v>
      </c>
      <c r="I5102" t="s">
        <v>1676</v>
      </c>
      <c r="J5102" t="s">
        <v>21</v>
      </c>
      <c r="K5102" t="s">
        <v>21</v>
      </c>
      <c r="L5102" t="s">
        <v>21</v>
      </c>
      <c r="M5102">
        <f>IF(O5102&lt;Price!$A$3,Price!$B$2,IF(O5102&lt;Price!$A$4,Price!$B$3,IF(O5102&lt;Price!$A$5,Price!$B$4,IF(O5102&lt;Price!$A$6,Price!$B$5,Price!$B$6))))</f>
        <v>1</v>
      </c>
      <c r="N5102">
        <f>VLOOKUP(C5102,'Country'!$A:$D,4,0)</f>
        <v>1.3667099E-2</v>
      </c>
      <c r="O5102" s="7">
        <f t="shared" si="79"/>
        <v>6.8335495000000002</v>
      </c>
      <c r="P5102">
        <v>3.2</v>
      </c>
      <c r="Q5102" t="s">
        <v>97</v>
      </c>
      <c r="R5102">
        <v>13</v>
      </c>
    </row>
    <row r="5103" spans="1:18" x14ac:dyDescent="0.35">
      <c r="A5103">
        <v>18410770</v>
      </c>
      <c r="B5103" t="s">
        <v>10442</v>
      </c>
      <c r="C5103">
        <v>1</v>
      </c>
      <c r="D5103" t="s">
        <v>18383</v>
      </c>
      <c r="E5103" t="s">
        <v>5705</v>
      </c>
      <c r="F5103" t="s">
        <v>10443</v>
      </c>
      <c r="G5103" t="s">
        <v>10444</v>
      </c>
      <c r="H5103">
        <v>450</v>
      </c>
      <c r="I5103" t="s">
        <v>1676</v>
      </c>
      <c r="J5103" t="s">
        <v>21</v>
      </c>
      <c r="K5103" t="s">
        <v>21</v>
      </c>
      <c r="L5103" t="s">
        <v>21</v>
      </c>
      <c r="M5103">
        <f>IF(O5103&lt;Price!$A$3,Price!$B$2,IF(O5103&lt;Price!$A$4,Price!$B$3,IF(O5103&lt;Price!$A$5,Price!$B$4,IF(O5103&lt;Price!$A$6,Price!$B$5,Price!$B$6))))</f>
        <v>1</v>
      </c>
      <c r="N5103">
        <f>VLOOKUP(C5103,'Country'!$A:$D,4,0)</f>
        <v>1.3667099E-2</v>
      </c>
      <c r="O5103" s="7">
        <f t="shared" si="79"/>
        <v>6.1501945500000001</v>
      </c>
      <c r="P5103">
        <v>3.1</v>
      </c>
      <c r="Q5103" t="s">
        <v>97</v>
      </c>
      <c r="R5103">
        <v>7</v>
      </c>
    </row>
    <row r="5104" spans="1:18" x14ac:dyDescent="0.35">
      <c r="A5104">
        <v>18303701</v>
      </c>
      <c r="B5104" t="s">
        <v>10445</v>
      </c>
      <c r="C5104">
        <v>1</v>
      </c>
      <c r="D5104" t="s">
        <v>18383</v>
      </c>
      <c r="E5104" t="s">
        <v>5705</v>
      </c>
      <c r="F5104" t="s">
        <v>10446</v>
      </c>
      <c r="G5104" t="s">
        <v>10042</v>
      </c>
      <c r="H5104">
        <v>450</v>
      </c>
      <c r="I5104" t="s">
        <v>1676</v>
      </c>
      <c r="J5104" t="s">
        <v>21</v>
      </c>
      <c r="K5104" t="s">
        <v>21</v>
      </c>
      <c r="L5104" t="s">
        <v>21</v>
      </c>
      <c r="M5104">
        <f>IF(O5104&lt;Price!$A$3,Price!$B$2,IF(O5104&lt;Price!$A$4,Price!$B$3,IF(O5104&lt;Price!$A$5,Price!$B$4,IF(O5104&lt;Price!$A$6,Price!$B$5,Price!$B$6))))</f>
        <v>1</v>
      </c>
      <c r="N5104">
        <f>VLOOKUP(C5104,'Country'!$A:$D,4,0)</f>
        <v>1.3667099E-2</v>
      </c>
      <c r="O5104" s="7">
        <f t="shared" si="79"/>
        <v>6.1501945500000001</v>
      </c>
      <c r="P5104">
        <v>3.1</v>
      </c>
      <c r="Q5104" t="s">
        <v>97</v>
      </c>
      <c r="R5104">
        <v>8</v>
      </c>
    </row>
    <row r="5105" spans="1:18" x14ac:dyDescent="0.35">
      <c r="A5105">
        <v>18272391</v>
      </c>
      <c r="B5105" t="s">
        <v>10447</v>
      </c>
      <c r="C5105">
        <v>1</v>
      </c>
      <c r="D5105" t="s">
        <v>18383</v>
      </c>
      <c r="E5105" t="s">
        <v>5705</v>
      </c>
      <c r="F5105" t="s">
        <v>10448</v>
      </c>
      <c r="G5105" t="s">
        <v>1800</v>
      </c>
      <c r="H5105">
        <v>300</v>
      </c>
      <c r="I5105" t="s">
        <v>1676</v>
      </c>
      <c r="J5105" t="s">
        <v>21</v>
      </c>
      <c r="K5105" t="s">
        <v>21</v>
      </c>
      <c r="L5105" t="s">
        <v>21</v>
      </c>
      <c r="M5105">
        <f>IF(O5105&lt;Price!$A$3,Price!$B$2,IF(O5105&lt;Price!$A$4,Price!$B$3,IF(O5105&lt;Price!$A$5,Price!$B$4,IF(O5105&lt;Price!$A$6,Price!$B$5,Price!$B$6))))</f>
        <v>1</v>
      </c>
      <c r="N5105">
        <f>VLOOKUP(C5105,'Country'!$A:$D,4,0)</f>
        <v>1.3667099E-2</v>
      </c>
      <c r="O5105" s="7">
        <f t="shared" si="79"/>
        <v>4.1001297000000001</v>
      </c>
      <c r="P5105">
        <v>0</v>
      </c>
      <c r="Q5105" t="s">
        <v>120</v>
      </c>
      <c r="R5105">
        <v>0</v>
      </c>
    </row>
    <row r="5106" spans="1:18" x14ac:dyDescent="0.35">
      <c r="A5106">
        <v>18422748</v>
      </c>
      <c r="B5106" t="s">
        <v>10449</v>
      </c>
      <c r="C5106">
        <v>1</v>
      </c>
      <c r="D5106" t="s">
        <v>18383</v>
      </c>
      <c r="E5106" t="s">
        <v>5705</v>
      </c>
      <c r="F5106" t="s">
        <v>10450</v>
      </c>
      <c r="G5106" t="s">
        <v>39</v>
      </c>
      <c r="H5106">
        <v>400</v>
      </c>
      <c r="I5106" t="s">
        <v>1676</v>
      </c>
      <c r="J5106" t="s">
        <v>21</v>
      </c>
      <c r="K5106" t="s">
        <v>21</v>
      </c>
      <c r="L5106" t="s">
        <v>21</v>
      </c>
      <c r="M5106">
        <f>IF(O5106&lt;Price!$A$3,Price!$B$2,IF(O5106&lt;Price!$A$4,Price!$B$3,IF(O5106&lt;Price!$A$5,Price!$B$4,IF(O5106&lt;Price!$A$6,Price!$B$5,Price!$B$6))))</f>
        <v>1</v>
      </c>
      <c r="N5106">
        <f>VLOOKUP(C5106,'Country'!$A:$D,4,0)</f>
        <v>1.3667099E-2</v>
      </c>
      <c r="O5106" s="7">
        <f t="shared" si="79"/>
        <v>5.4668396000000001</v>
      </c>
      <c r="P5106">
        <v>0</v>
      </c>
      <c r="Q5106" t="s">
        <v>120</v>
      </c>
      <c r="R5106">
        <v>1</v>
      </c>
    </row>
    <row r="5107" spans="1:18" x14ac:dyDescent="0.35">
      <c r="A5107">
        <v>18424643</v>
      </c>
      <c r="B5107" t="s">
        <v>10451</v>
      </c>
      <c r="C5107">
        <v>1</v>
      </c>
      <c r="D5107" t="s">
        <v>18383</v>
      </c>
      <c r="E5107" t="s">
        <v>5705</v>
      </c>
      <c r="F5107" t="s">
        <v>10452</v>
      </c>
      <c r="G5107" t="s">
        <v>10453</v>
      </c>
      <c r="H5107">
        <v>400</v>
      </c>
      <c r="I5107" t="s">
        <v>1676</v>
      </c>
      <c r="J5107" t="s">
        <v>21</v>
      </c>
      <c r="K5107" t="s">
        <v>21</v>
      </c>
      <c r="L5107" t="s">
        <v>21</v>
      </c>
      <c r="M5107">
        <f>IF(O5107&lt;Price!$A$3,Price!$B$2,IF(O5107&lt;Price!$A$4,Price!$B$3,IF(O5107&lt;Price!$A$5,Price!$B$4,IF(O5107&lt;Price!$A$6,Price!$B$5,Price!$B$6))))</f>
        <v>1</v>
      </c>
      <c r="N5107">
        <f>VLOOKUP(C5107,'Country'!$A:$D,4,0)</f>
        <v>1.3667099E-2</v>
      </c>
      <c r="O5107" s="7">
        <f t="shared" si="79"/>
        <v>5.4668396000000001</v>
      </c>
      <c r="P5107">
        <v>0</v>
      </c>
      <c r="Q5107" t="s">
        <v>120</v>
      </c>
      <c r="R5107">
        <v>0</v>
      </c>
    </row>
    <row r="5108" spans="1:18" x14ac:dyDescent="0.35">
      <c r="A5108">
        <v>18481209</v>
      </c>
      <c r="B5108" t="s">
        <v>10454</v>
      </c>
      <c r="C5108">
        <v>1</v>
      </c>
      <c r="D5108" t="s">
        <v>18383</v>
      </c>
      <c r="E5108" t="s">
        <v>5705</v>
      </c>
      <c r="F5108" t="s">
        <v>10455</v>
      </c>
      <c r="G5108" t="s">
        <v>10456</v>
      </c>
      <c r="H5108">
        <v>600</v>
      </c>
      <c r="I5108" t="s">
        <v>1676</v>
      </c>
      <c r="J5108" t="s">
        <v>21</v>
      </c>
      <c r="K5108" t="s">
        <v>21</v>
      </c>
      <c r="L5108" t="s">
        <v>21</v>
      </c>
      <c r="M5108">
        <f>IF(O5108&lt;Price!$A$3,Price!$B$2,IF(O5108&lt;Price!$A$4,Price!$B$3,IF(O5108&lt;Price!$A$5,Price!$B$4,IF(O5108&lt;Price!$A$6,Price!$B$5,Price!$B$6))))</f>
        <v>1</v>
      </c>
      <c r="N5108">
        <f>VLOOKUP(C5108,'Country'!$A:$D,4,0)</f>
        <v>1.3667099E-2</v>
      </c>
      <c r="O5108" s="7">
        <f t="shared" si="79"/>
        <v>8.2002594000000002</v>
      </c>
      <c r="P5108">
        <v>0</v>
      </c>
      <c r="Q5108" t="s">
        <v>120</v>
      </c>
      <c r="R5108">
        <v>0</v>
      </c>
    </row>
    <row r="5109" spans="1:18" x14ac:dyDescent="0.35">
      <c r="A5109">
        <v>304280</v>
      </c>
      <c r="B5109" t="s">
        <v>10457</v>
      </c>
      <c r="C5109">
        <v>1</v>
      </c>
      <c r="D5109" t="s">
        <v>18383</v>
      </c>
      <c r="E5109" t="s">
        <v>5705</v>
      </c>
      <c r="F5109" t="s">
        <v>10458</v>
      </c>
      <c r="G5109" t="s">
        <v>10042</v>
      </c>
      <c r="H5109">
        <v>400</v>
      </c>
      <c r="I5109" t="s">
        <v>1676</v>
      </c>
      <c r="J5109" t="s">
        <v>21</v>
      </c>
      <c r="K5109" t="s">
        <v>21</v>
      </c>
      <c r="L5109" t="s">
        <v>21</v>
      </c>
      <c r="M5109">
        <f>IF(O5109&lt;Price!$A$3,Price!$B$2,IF(O5109&lt;Price!$A$4,Price!$B$3,IF(O5109&lt;Price!$A$5,Price!$B$4,IF(O5109&lt;Price!$A$6,Price!$B$5,Price!$B$6))))</f>
        <v>1</v>
      </c>
      <c r="N5109">
        <f>VLOOKUP(C5109,'Country'!$A:$D,4,0)</f>
        <v>1.3667099E-2</v>
      </c>
      <c r="O5109" s="7">
        <f t="shared" si="79"/>
        <v>5.4668396000000001</v>
      </c>
      <c r="P5109">
        <v>0</v>
      </c>
      <c r="Q5109" t="s">
        <v>120</v>
      </c>
      <c r="R5109">
        <v>3</v>
      </c>
    </row>
    <row r="5110" spans="1:18" x14ac:dyDescent="0.35">
      <c r="A5110">
        <v>18272389</v>
      </c>
      <c r="B5110" t="s">
        <v>10459</v>
      </c>
      <c r="C5110">
        <v>1</v>
      </c>
      <c r="D5110" t="s">
        <v>18383</v>
      </c>
      <c r="E5110" t="s">
        <v>5705</v>
      </c>
      <c r="F5110" t="s">
        <v>10460</v>
      </c>
      <c r="G5110" t="s">
        <v>10461</v>
      </c>
      <c r="H5110">
        <v>500</v>
      </c>
      <c r="I5110" t="s">
        <v>1676</v>
      </c>
      <c r="J5110" t="s">
        <v>21</v>
      </c>
      <c r="K5110" t="s">
        <v>21</v>
      </c>
      <c r="L5110" t="s">
        <v>21</v>
      </c>
      <c r="M5110">
        <f>IF(O5110&lt;Price!$A$3,Price!$B$2,IF(O5110&lt;Price!$A$4,Price!$B$3,IF(O5110&lt;Price!$A$5,Price!$B$4,IF(O5110&lt;Price!$A$6,Price!$B$5,Price!$B$6))))</f>
        <v>1</v>
      </c>
      <c r="N5110">
        <f>VLOOKUP(C5110,'Country'!$A:$D,4,0)</f>
        <v>1.3667099E-2</v>
      </c>
      <c r="O5110" s="7">
        <f t="shared" si="79"/>
        <v>6.8335495000000002</v>
      </c>
      <c r="P5110">
        <v>0</v>
      </c>
      <c r="Q5110" t="s">
        <v>120</v>
      </c>
      <c r="R5110">
        <v>0</v>
      </c>
    </row>
    <row r="5111" spans="1:18" x14ac:dyDescent="0.35">
      <c r="A5111">
        <v>18261164</v>
      </c>
      <c r="B5111" t="s">
        <v>10462</v>
      </c>
      <c r="C5111">
        <v>1</v>
      </c>
      <c r="D5111" t="s">
        <v>18383</v>
      </c>
      <c r="E5111" t="s">
        <v>5705</v>
      </c>
      <c r="F5111" t="s">
        <v>10463</v>
      </c>
      <c r="G5111" t="s">
        <v>10464</v>
      </c>
      <c r="H5111">
        <v>550</v>
      </c>
      <c r="I5111" t="s">
        <v>1676</v>
      </c>
      <c r="J5111" t="s">
        <v>21</v>
      </c>
      <c r="K5111" t="s">
        <v>21</v>
      </c>
      <c r="L5111" t="s">
        <v>21</v>
      </c>
      <c r="M5111">
        <f>IF(O5111&lt;Price!$A$3,Price!$B$2,IF(O5111&lt;Price!$A$4,Price!$B$3,IF(O5111&lt;Price!$A$5,Price!$B$4,IF(O5111&lt;Price!$A$6,Price!$B$5,Price!$B$6))))</f>
        <v>1</v>
      </c>
      <c r="N5111">
        <f>VLOOKUP(C5111,'Country'!$A:$D,4,0)</f>
        <v>1.3667099E-2</v>
      </c>
      <c r="O5111" s="7">
        <f t="shared" si="79"/>
        <v>7.5169044500000002</v>
      </c>
      <c r="P5111">
        <v>0</v>
      </c>
      <c r="Q5111" t="s">
        <v>120</v>
      </c>
      <c r="R5111">
        <v>0</v>
      </c>
    </row>
    <row r="5112" spans="1:18" x14ac:dyDescent="0.35">
      <c r="A5112">
        <v>18391757</v>
      </c>
      <c r="B5112" t="s">
        <v>10465</v>
      </c>
      <c r="C5112">
        <v>1</v>
      </c>
      <c r="D5112" t="s">
        <v>18383</v>
      </c>
      <c r="E5112" t="s">
        <v>5705</v>
      </c>
      <c r="F5112" t="s">
        <v>10466</v>
      </c>
      <c r="G5112" t="s">
        <v>2494</v>
      </c>
      <c r="H5112">
        <v>250</v>
      </c>
      <c r="I5112" t="s">
        <v>1676</v>
      </c>
      <c r="J5112" t="s">
        <v>21</v>
      </c>
      <c r="K5112" t="s">
        <v>21</v>
      </c>
      <c r="L5112" t="s">
        <v>21</v>
      </c>
      <c r="M5112">
        <f>IF(O5112&lt;Price!$A$3,Price!$B$2,IF(O5112&lt;Price!$A$4,Price!$B$3,IF(O5112&lt;Price!$A$5,Price!$B$4,IF(O5112&lt;Price!$A$6,Price!$B$5,Price!$B$6))))</f>
        <v>1</v>
      </c>
      <c r="N5112">
        <f>VLOOKUP(C5112,'Country'!$A:$D,4,0)</f>
        <v>1.3667099E-2</v>
      </c>
      <c r="O5112" s="7">
        <f t="shared" si="79"/>
        <v>3.4167747500000001</v>
      </c>
      <c r="P5112">
        <v>0</v>
      </c>
      <c r="Q5112" t="s">
        <v>120</v>
      </c>
      <c r="R5112">
        <v>0</v>
      </c>
    </row>
    <row r="5113" spans="1:18" x14ac:dyDescent="0.35">
      <c r="A5113">
        <v>18273526</v>
      </c>
      <c r="B5113" t="s">
        <v>10467</v>
      </c>
      <c r="C5113">
        <v>1</v>
      </c>
      <c r="D5113" t="s">
        <v>18383</v>
      </c>
      <c r="E5113" t="s">
        <v>5705</v>
      </c>
      <c r="F5113" t="s">
        <v>10468</v>
      </c>
      <c r="G5113" t="s">
        <v>39</v>
      </c>
      <c r="H5113">
        <v>300</v>
      </c>
      <c r="I5113" t="s">
        <v>1676</v>
      </c>
      <c r="J5113" t="s">
        <v>21</v>
      </c>
      <c r="K5113" t="s">
        <v>21</v>
      </c>
      <c r="L5113" t="s">
        <v>21</v>
      </c>
      <c r="M5113">
        <f>IF(O5113&lt;Price!$A$3,Price!$B$2,IF(O5113&lt;Price!$A$4,Price!$B$3,IF(O5113&lt;Price!$A$5,Price!$B$4,IF(O5113&lt;Price!$A$6,Price!$B$5,Price!$B$6))))</f>
        <v>1</v>
      </c>
      <c r="N5113">
        <f>VLOOKUP(C5113,'Country'!$A:$D,4,0)</f>
        <v>1.3667099E-2</v>
      </c>
      <c r="O5113" s="7">
        <f t="shared" si="79"/>
        <v>4.1001297000000001</v>
      </c>
      <c r="P5113">
        <v>0</v>
      </c>
      <c r="Q5113" t="s">
        <v>120</v>
      </c>
      <c r="R5113">
        <v>0</v>
      </c>
    </row>
    <row r="5114" spans="1:18" x14ac:dyDescent="0.35">
      <c r="A5114">
        <v>309101</v>
      </c>
      <c r="B5114" t="s">
        <v>10469</v>
      </c>
      <c r="C5114">
        <v>1</v>
      </c>
      <c r="D5114" t="s">
        <v>18383</v>
      </c>
      <c r="E5114" t="s">
        <v>5705</v>
      </c>
      <c r="F5114" t="s">
        <v>10470</v>
      </c>
      <c r="G5114" t="s">
        <v>10471</v>
      </c>
      <c r="H5114">
        <v>400</v>
      </c>
      <c r="I5114" t="s">
        <v>1676</v>
      </c>
      <c r="J5114" t="s">
        <v>21</v>
      </c>
      <c r="K5114" t="s">
        <v>21</v>
      </c>
      <c r="L5114" t="s">
        <v>21</v>
      </c>
      <c r="M5114">
        <f>IF(O5114&lt;Price!$A$3,Price!$B$2,IF(O5114&lt;Price!$A$4,Price!$B$3,IF(O5114&lt;Price!$A$5,Price!$B$4,IF(O5114&lt;Price!$A$6,Price!$B$5,Price!$B$6))))</f>
        <v>1</v>
      </c>
      <c r="N5114">
        <f>VLOOKUP(C5114,'Country'!$A:$D,4,0)</f>
        <v>1.3667099E-2</v>
      </c>
      <c r="O5114" s="7">
        <f t="shared" si="79"/>
        <v>5.4668396000000001</v>
      </c>
      <c r="P5114">
        <v>0</v>
      </c>
      <c r="Q5114" t="s">
        <v>120</v>
      </c>
      <c r="R5114">
        <v>0</v>
      </c>
    </row>
    <row r="5115" spans="1:18" x14ac:dyDescent="0.35">
      <c r="A5115">
        <v>18446419</v>
      </c>
      <c r="B5115" t="s">
        <v>10472</v>
      </c>
      <c r="C5115">
        <v>1</v>
      </c>
      <c r="D5115" t="s">
        <v>18383</v>
      </c>
      <c r="E5115" t="s">
        <v>5705</v>
      </c>
      <c r="F5115" t="s">
        <v>10446</v>
      </c>
      <c r="G5115" t="s">
        <v>7864</v>
      </c>
      <c r="H5115">
        <v>300</v>
      </c>
      <c r="I5115" t="s">
        <v>1676</v>
      </c>
      <c r="J5115" t="s">
        <v>21</v>
      </c>
      <c r="K5115" t="s">
        <v>21</v>
      </c>
      <c r="L5115" t="s">
        <v>21</v>
      </c>
      <c r="M5115">
        <f>IF(O5115&lt;Price!$A$3,Price!$B$2,IF(O5115&lt;Price!$A$4,Price!$B$3,IF(O5115&lt;Price!$A$5,Price!$B$4,IF(O5115&lt;Price!$A$6,Price!$B$5,Price!$B$6))))</f>
        <v>1</v>
      </c>
      <c r="N5115">
        <f>VLOOKUP(C5115,'Country'!$A:$D,4,0)</f>
        <v>1.3667099E-2</v>
      </c>
      <c r="O5115" s="7">
        <f t="shared" si="79"/>
        <v>4.1001297000000001</v>
      </c>
      <c r="P5115">
        <v>0</v>
      </c>
      <c r="Q5115" t="s">
        <v>120</v>
      </c>
      <c r="R5115">
        <v>0</v>
      </c>
    </row>
    <row r="5116" spans="1:18" x14ac:dyDescent="0.35">
      <c r="A5116">
        <v>18424639</v>
      </c>
      <c r="B5116" t="s">
        <v>10473</v>
      </c>
      <c r="C5116">
        <v>1</v>
      </c>
      <c r="D5116" t="s">
        <v>18383</v>
      </c>
      <c r="E5116" t="s">
        <v>5705</v>
      </c>
      <c r="F5116" t="s">
        <v>10474</v>
      </c>
      <c r="G5116" t="s">
        <v>10042</v>
      </c>
      <c r="H5116">
        <v>300</v>
      </c>
      <c r="I5116" t="s">
        <v>1676</v>
      </c>
      <c r="J5116" t="s">
        <v>21</v>
      </c>
      <c r="K5116" t="s">
        <v>21</v>
      </c>
      <c r="L5116" t="s">
        <v>21</v>
      </c>
      <c r="M5116">
        <f>IF(O5116&lt;Price!$A$3,Price!$B$2,IF(O5116&lt;Price!$A$4,Price!$B$3,IF(O5116&lt;Price!$A$5,Price!$B$4,IF(O5116&lt;Price!$A$6,Price!$B$5,Price!$B$6))))</f>
        <v>1</v>
      </c>
      <c r="N5116">
        <f>VLOOKUP(C5116,'Country'!$A:$D,4,0)</f>
        <v>1.3667099E-2</v>
      </c>
      <c r="O5116" s="7">
        <f t="shared" si="79"/>
        <v>4.1001297000000001</v>
      </c>
      <c r="P5116">
        <v>0</v>
      </c>
      <c r="Q5116" t="s">
        <v>120</v>
      </c>
      <c r="R5116">
        <v>0</v>
      </c>
    </row>
    <row r="5117" spans="1:18" x14ac:dyDescent="0.35">
      <c r="A5117">
        <v>18446411</v>
      </c>
      <c r="B5117" t="s">
        <v>10475</v>
      </c>
      <c r="C5117">
        <v>1</v>
      </c>
      <c r="D5117" t="s">
        <v>18383</v>
      </c>
      <c r="E5117" t="s">
        <v>5705</v>
      </c>
      <c r="F5117" t="s">
        <v>10476</v>
      </c>
      <c r="G5117" t="s">
        <v>7864</v>
      </c>
      <c r="H5117">
        <v>300</v>
      </c>
      <c r="I5117" t="s">
        <v>1676</v>
      </c>
      <c r="J5117" t="s">
        <v>21</v>
      </c>
      <c r="K5117" t="s">
        <v>21</v>
      </c>
      <c r="L5117" t="s">
        <v>21</v>
      </c>
      <c r="M5117">
        <f>IF(O5117&lt;Price!$A$3,Price!$B$2,IF(O5117&lt;Price!$A$4,Price!$B$3,IF(O5117&lt;Price!$A$5,Price!$B$4,IF(O5117&lt;Price!$A$6,Price!$B$5,Price!$B$6))))</f>
        <v>1</v>
      </c>
      <c r="N5117">
        <f>VLOOKUP(C5117,'Country'!$A:$D,4,0)</f>
        <v>1.3667099E-2</v>
      </c>
      <c r="O5117" s="7">
        <f t="shared" si="79"/>
        <v>4.1001297000000001</v>
      </c>
      <c r="P5117">
        <v>0</v>
      </c>
      <c r="Q5117" t="s">
        <v>120</v>
      </c>
      <c r="R5117">
        <v>0</v>
      </c>
    </row>
    <row r="5118" spans="1:18" x14ac:dyDescent="0.35">
      <c r="A5118">
        <v>18424646</v>
      </c>
      <c r="B5118" t="s">
        <v>10477</v>
      </c>
      <c r="C5118">
        <v>1</v>
      </c>
      <c r="D5118" t="s">
        <v>18383</v>
      </c>
      <c r="E5118" t="s">
        <v>5705</v>
      </c>
      <c r="F5118" t="s">
        <v>10478</v>
      </c>
      <c r="G5118" t="s">
        <v>10479</v>
      </c>
      <c r="H5118">
        <v>300</v>
      </c>
      <c r="I5118" t="s">
        <v>1676</v>
      </c>
      <c r="J5118" t="s">
        <v>21</v>
      </c>
      <c r="K5118" t="s">
        <v>21</v>
      </c>
      <c r="L5118" t="s">
        <v>21</v>
      </c>
      <c r="M5118">
        <f>IF(O5118&lt;Price!$A$3,Price!$B$2,IF(O5118&lt;Price!$A$4,Price!$B$3,IF(O5118&lt;Price!$A$5,Price!$B$4,IF(O5118&lt;Price!$A$6,Price!$B$5,Price!$B$6))))</f>
        <v>1</v>
      </c>
      <c r="N5118">
        <f>VLOOKUP(C5118,'Country'!$A:$D,4,0)</f>
        <v>1.3667099E-2</v>
      </c>
      <c r="O5118" s="7">
        <f t="shared" si="79"/>
        <v>4.1001297000000001</v>
      </c>
      <c r="P5118">
        <v>0</v>
      </c>
      <c r="Q5118" t="s">
        <v>120</v>
      </c>
      <c r="R5118">
        <v>0</v>
      </c>
    </row>
    <row r="5119" spans="1:18" x14ac:dyDescent="0.35">
      <c r="A5119">
        <v>18261162</v>
      </c>
      <c r="B5119" t="s">
        <v>10480</v>
      </c>
      <c r="C5119">
        <v>1</v>
      </c>
      <c r="D5119" t="s">
        <v>18383</v>
      </c>
      <c r="E5119" t="s">
        <v>5705</v>
      </c>
      <c r="F5119" t="s">
        <v>10481</v>
      </c>
      <c r="G5119" t="s">
        <v>10042</v>
      </c>
      <c r="H5119">
        <v>600</v>
      </c>
      <c r="I5119" t="s">
        <v>1676</v>
      </c>
      <c r="J5119" t="s">
        <v>21</v>
      </c>
      <c r="K5119" t="s">
        <v>21</v>
      </c>
      <c r="L5119" t="s">
        <v>21</v>
      </c>
      <c r="M5119">
        <f>IF(O5119&lt;Price!$A$3,Price!$B$2,IF(O5119&lt;Price!$A$4,Price!$B$3,IF(O5119&lt;Price!$A$5,Price!$B$4,IF(O5119&lt;Price!$A$6,Price!$B$5,Price!$B$6))))</f>
        <v>1</v>
      </c>
      <c r="N5119">
        <f>VLOOKUP(C5119,'Country'!$A:$D,4,0)</f>
        <v>1.3667099E-2</v>
      </c>
      <c r="O5119" s="7">
        <f t="shared" si="79"/>
        <v>8.2002594000000002</v>
      </c>
      <c r="P5119">
        <v>0</v>
      </c>
      <c r="Q5119" t="s">
        <v>120</v>
      </c>
      <c r="R5119">
        <v>1</v>
      </c>
    </row>
    <row r="5120" spans="1:18" x14ac:dyDescent="0.35">
      <c r="A5120">
        <v>18273530</v>
      </c>
      <c r="B5120" t="s">
        <v>10482</v>
      </c>
      <c r="C5120">
        <v>1</v>
      </c>
      <c r="D5120" t="s">
        <v>18383</v>
      </c>
      <c r="E5120" t="s">
        <v>5705</v>
      </c>
      <c r="F5120" t="s">
        <v>10483</v>
      </c>
      <c r="G5120" t="s">
        <v>1791</v>
      </c>
      <c r="H5120">
        <v>400</v>
      </c>
      <c r="I5120" t="s">
        <v>1676</v>
      </c>
      <c r="J5120" t="s">
        <v>21</v>
      </c>
      <c r="K5120" t="s">
        <v>21</v>
      </c>
      <c r="L5120" t="s">
        <v>21</v>
      </c>
      <c r="M5120">
        <f>IF(O5120&lt;Price!$A$3,Price!$B$2,IF(O5120&lt;Price!$A$4,Price!$B$3,IF(O5120&lt;Price!$A$5,Price!$B$4,IF(O5120&lt;Price!$A$6,Price!$B$5,Price!$B$6))))</f>
        <v>1</v>
      </c>
      <c r="N5120">
        <f>VLOOKUP(C5120,'Country'!$A:$D,4,0)</f>
        <v>1.3667099E-2</v>
      </c>
      <c r="O5120" s="7">
        <f t="shared" si="79"/>
        <v>5.4668396000000001</v>
      </c>
      <c r="P5120">
        <v>0</v>
      </c>
      <c r="Q5120" t="s">
        <v>120</v>
      </c>
      <c r="R5120">
        <v>0</v>
      </c>
    </row>
    <row r="5121" spans="1:18" x14ac:dyDescent="0.35">
      <c r="A5121">
        <v>18446424</v>
      </c>
      <c r="B5121" t="s">
        <v>10484</v>
      </c>
      <c r="C5121">
        <v>1</v>
      </c>
      <c r="D5121" t="s">
        <v>18383</v>
      </c>
      <c r="E5121" t="s">
        <v>5705</v>
      </c>
      <c r="F5121" t="s">
        <v>10485</v>
      </c>
      <c r="G5121" t="s">
        <v>10486</v>
      </c>
      <c r="H5121">
        <v>300</v>
      </c>
      <c r="I5121" t="s">
        <v>1676</v>
      </c>
      <c r="J5121" t="s">
        <v>21</v>
      </c>
      <c r="K5121" t="s">
        <v>21</v>
      </c>
      <c r="L5121" t="s">
        <v>21</v>
      </c>
      <c r="M5121">
        <f>IF(O5121&lt;Price!$A$3,Price!$B$2,IF(O5121&lt;Price!$A$4,Price!$B$3,IF(O5121&lt;Price!$A$5,Price!$B$4,IF(O5121&lt;Price!$A$6,Price!$B$5,Price!$B$6))))</f>
        <v>1</v>
      </c>
      <c r="N5121">
        <f>VLOOKUP(C5121,'Country'!$A:$D,4,0)</f>
        <v>1.3667099E-2</v>
      </c>
      <c r="O5121" s="7">
        <f t="shared" si="79"/>
        <v>4.1001297000000001</v>
      </c>
      <c r="P5121">
        <v>0</v>
      </c>
      <c r="Q5121" t="s">
        <v>120</v>
      </c>
      <c r="R5121">
        <v>0</v>
      </c>
    </row>
    <row r="5122" spans="1:18" x14ac:dyDescent="0.35">
      <c r="A5122">
        <v>18272385</v>
      </c>
      <c r="B5122" t="s">
        <v>10487</v>
      </c>
      <c r="C5122">
        <v>1</v>
      </c>
      <c r="D5122" t="s">
        <v>18383</v>
      </c>
      <c r="E5122" t="s">
        <v>5705</v>
      </c>
      <c r="F5122" t="s">
        <v>10460</v>
      </c>
      <c r="G5122" t="s">
        <v>39</v>
      </c>
      <c r="H5122">
        <v>450</v>
      </c>
      <c r="I5122" t="s">
        <v>1676</v>
      </c>
      <c r="J5122" t="s">
        <v>21</v>
      </c>
      <c r="K5122" t="s">
        <v>21</v>
      </c>
      <c r="L5122" t="s">
        <v>21</v>
      </c>
      <c r="M5122">
        <f>IF(O5122&lt;Price!$A$3,Price!$B$2,IF(O5122&lt;Price!$A$4,Price!$B$3,IF(O5122&lt;Price!$A$5,Price!$B$4,IF(O5122&lt;Price!$A$6,Price!$B$5,Price!$B$6))))</f>
        <v>1</v>
      </c>
      <c r="N5122">
        <f>VLOOKUP(C5122,'Country'!$A:$D,4,0)</f>
        <v>1.3667099E-2</v>
      </c>
      <c r="O5122" s="7">
        <f t="shared" ref="O5122:O5185" si="80">H5122*N5122</f>
        <v>6.1501945500000001</v>
      </c>
      <c r="P5122">
        <v>0</v>
      </c>
      <c r="Q5122" t="s">
        <v>120</v>
      </c>
      <c r="R5122">
        <v>3</v>
      </c>
    </row>
    <row r="5123" spans="1:18" x14ac:dyDescent="0.35">
      <c r="A5123">
        <v>18424635</v>
      </c>
      <c r="B5123" t="s">
        <v>10488</v>
      </c>
      <c r="C5123">
        <v>1</v>
      </c>
      <c r="D5123" t="s">
        <v>18383</v>
      </c>
      <c r="E5123" t="s">
        <v>5705</v>
      </c>
      <c r="F5123" t="s">
        <v>10489</v>
      </c>
      <c r="G5123" t="s">
        <v>588</v>
      </c>
      <c r="H5123">
        <v>500</v>
      </c>
      <c r="I5123" t="s">
        <v>1676</v>
      </c>
      <c r="J5123" t="s">
        <v>21</v>
      </c>
      <c r="K5123" t="s">
        <v>21</v>
      </c>
      <c r="L5123" t="s">
        <v>21</v>
      </c>
      <c r="M5123">
        <f>IF(O5123&lt;Price!$A$3,Price!$B$2,IF(O5123&lt;Price!$A$4,Price!$B$3,IF(O5123&lt;Price!$A$5,Price!$B$4,IF(O5123&lt;Price!$A$6,Price!$B$5,Price!$B$6))))</f>
        <v>1</v>
      </c>
      <c r="N5123">
        <f>VLOOKUP(C5123,'Country'!$A:$D,4,0)</f>
        <v>1.3667099E-2</v>
      </c>
      <c r="O5123" s="7">
        <f t="shared" si="80"/>
        <v>6.8335495000000002</v>
      </c>
      <c r="P5123">
        <v>0</v>
      </c>
      <c r="Q5123" t="s">
        <v>120</v>
      </c>
      <c r="R5123">
        <v>0</v>
      </c>
    </row>
    <row r="5124" spans="1:18" x14ac:dyDescent="0.35">
      <c r="A5124">
        <v>18272376</v>
      </c>
      <c r="B5124" t="s">
        <v>10490</v>
      </c>
      <c r="C5124">
        <v>1</v>
      </c>
      <c r="D5124" t="s">
        <v>18383</v>
      </c>
      <c r="E5124" t="s">
        <v>5705</v>
      </c>
      <c r="F5124" t="s">
        <v>10491</v>
      </c>
      <c r="G5124" t="s">
        <v>1724</v>
      </c>
      <c r="H5124">
        <v>350</v>
      </c>
      <c r="I5124" t="s">
        <v>1676</v>
      </c>
      <c r="J5124" t="s">
        <v>21</v>
      </c>
      <c r="K5124" t="s">
        <v>21</v>
      </c>
      <c r="L5124" t="s">
        <v>21</v>
      </c>
      <c r="M5124">
        <f>IF(O5124&lt;Price!$A$3,Price!$B$2,IF(O5124&lt;Price!$A$4,Price!$B$3,IF(O5124&lt;Price!$A$5,Price!$B$4,IF(O5124&lt;Price!$A$6,Price!$B$5,Price!$B$6))))</f>
        <v>1</v>
      </c>
      <c r="N5124">
        <f>VLOOKUP(C5124,'Country'!$A:$D,4,0)</f>
        <v>1.3667099E-2</v>
      </c>
      <c r="O5124" s="7">
        <f t="shared" si="80"/>
        <v>4.7834846500000001</v>
      </c>
      <c r="P5124">
        <v>0</v>
      </c>
      <c r="Q5124" t="s">
        <v>120</v>
      </c>
      <c r="R5124">
        <v>0</v>
      </c>
    </row>
    <row r="5125" spans="1:18" x14ac:dyDescent="0.35">
      <c r="A5125">
        <v>18368943</v>
      </c>
      <c r="B5125" t="s">
        <v>10492</v>
      </c>
      <c r="C5125">
        <v>1</v>
      </c>
      <c r="D5125" t="s">
        <v>18383</v>
      </c>
      <c r="E5125" t="s">
        <v>5705</v>
      </c>
      <c r="F5125" t="s">
        <v>10493</v>
      </c>
      <c r="G5125" t="s">
        <v>10471</v>
      </c>
      <c r="H5125">
        <v>600</v>
      </c>
      <c r="I5125" t="s">
        <v>1676</v>
      </c>
      <c r="J5125" t="s">
        <v>21</v>
      </c>
      <c r="K5125" t="s">
        <v>21</v>
      </c>
      <c r="L5125" t="s">
        <v>21</v>
      </c>
      <c r="M5125">
        <f>IF(O5125&lt;Price!$A$3,Price!$B$2,IF(O5125&lt;Price!$A$4,Price!$B$3,IF(O5125&lt;Price!$A$5,Price!$B$4,IF(O5125&lt;Price!$A$6,Price!$B$5,Price!$B$6))))</f>
        <v>1</v>
      </c>
      <c r="N5125">
        <f>VLOOKUP(C5125,'Country'!$A:$D,4,0)</f>
        <v>1.3667099E-2</v>
      </c>
      <c r="O5125" s="7">
        <f t="shared" si="80"/>
        <v>8.2002594000000002</v>
      </c>
      <c r="P5125">
        <v>0</v>
      </c>
      <c r="Q5125" t="s">
        <v>120</v>
      </c>
      <c r="R5125">
        <v>1</v>
      </c>
    </row>
    <row r="5126" spans="1:18" x14ac:dyDescent="0.35">
      <c r="A5126">
        <v>308286</v>
      </c>
      <c r="B5126" t="s">
        <v>10494</v>
      </c>
      <c r="C5126">
        <v>1</v>
      </c>
      <c r="D5126" t="s">
        <v>18383</v>
      </c>
      <c r="E5126" t="s">
        <v>5705</v>
      </c>
      <c r="F5126" t="s">
        <v>10495</v>
      </c>
      <c r="G5126" t="s">
        <v>1675</v>
      </c>
      <c r="H5126">
        <v>700</v>
      </c>
      <c r="I5126" t="s">
        <v>1676</v>
      </c>
      <c r="J5126" t="s">
        <v>21</v>
      </c>
      <c r="K5126" t="s">
        <v>20</v>
      </c>
      <c r="L5126" t="s">
        <v>21</v>
      </c>
      <c r="M5126">
        <f>IF(O5126&lt;Price!$A$3,Price!$B$2,IF(O5126&lt;Price!$A$4,Price!$B$3,IF(O5126&lt;Price!$A$5,Price!$B$4,IF(O5126&lt;Price!$A$6,Price!$B$5,Price!$B$6))))</f>
        <v>1</v>
      </c>
      <c r="N5126">
        <f>VLOOKUP(C5126,'Country'!$A:$D,4,0)</f>
        <v>1.3667099E-2</v>
      </c>
      <c r="O5126" s="7">
        <f t="shared" si="80"/>
        <v>9.5669693000000002</v>
      </c>
      <c r="P5126">
        <v>3.2</v>
      </c>
      <c r="Q5126" t="s">
        <v>97</v>
      </c>
      <c r="R5126">
        <v>93</v>
      </c>
    </row>
    <row r="5127" spans="1:18" x14ac:dyDescent="0.35">
      <c r="A5127">
        <v>18261723</v>
      </c>
      <c r="B5127" t="s">
        <v>2457</v>
      </c>
      <c r="C5127">
        <v>1</v>
      </c>
      <c r="D5127" t="s">
        <v>18383</v>
      </c>
      <c r="E5127" t="s">
        <v>5705</v>
      </c>
      <c r="F5127" t="s">
        <v>10497</v>
      </c>
      <c r="G5127" t="s">
        <v>1095</v>
      </c>
      <c r="H5127">
        <v>400</v>
      </c>
      <c r="I5127" t="s">
        <v>1676</v>
      </c>
      <c r="J5127" t="s">
        <v>21</v>
      </c>
      <c r="K5127" t="s">
        <v>21</v>
      </c>
      <c r="L5127" t="s">
        <v>21</v>
      </c>
      <c r="M5127">
        <f>IF(O5127&lt;Price!$A$3,Price!$B$2,IF(O5127&lt;Price!$A$4,Price!$B$3,IF(O5127&lt;Price!$A$5,Price!$B$4,IF(O5127&lt;Price!$A$6,Price!$B$5,Price!$B$6))))</f>
        <v>1</v>
      </c>
      <c r="N5127">
        <f>VLOOKUP(C5127,'Country'!$A:$D,4,0)</f>
        <v>1.3667099E-2</v>
      </c>
      <c r="O5127" s="7">
        <f t="shared" si="80"/>
        <v>5.4668396000000001</v>
      </c>
      <c r="P5127">
        <v>3.3</v>
      </c>
      <c r="Q5127" t="s">
        <v>97</v>
      </c>
      <c r="R5127">
        <v>78</v>
      </c>
    </row>
    <row r="5128" spans="1:18" x14ac:dyDescent="0.35">
      <c r="A5128">
        <v>18463424</v>
      </c>
      <c r="B5128" t="s">
        <v>10498</v>
      </c>
      <c r="C5128">
        <v>1</v>
      </c>
      <c r="D5128" t="s">
        <v>18383</v>
      </c>
      <c r="E5128" t="s">
        <v>5705</v>
      </c>
      <c r="F5128" t="s">
        <v>10499</v>
      </c>
      <c r="G5128" t="s">
        <v>2269</v>
      </c>
      <c r="H5128">
        <v>450</v>
      </c>
      <c r="I5128" t="s">
        <v>1676</v>
      </c>
      <c r="J5128" t="s">
        <v>21</v>
      </c>
      <c r="K5128" t="s">
        <v>21</v>
      </c>
      <c r="L5128" t="s">
        <v>21</v>
      </c>
      <c r="M5128">
        <f>IF(O5128&lt;Price!$A$3,Price!$B$2,IF(O5128&lt;Price!$A$4,Price!$B$3,IF(O5128&lt;Price!$A$5,Price!$B$4,IF(O5128&lt;Price!$A$6,Price!$B$5,Price!$B$6))))</f>
        <v>1</v>
      </c>
      <c r="N5128">
        <f>VLOOKUP(C5128,'Country'!$A:$D,4,0)</f>
        <v>1.3667099E-2</v>
      </c>
      <c r="O5128" s="7">
        <f t="shared" si="80"/>
        <v>6.1501945500000001</v>
      </c>
      <c r="P5128">
        <v>3.1</v>
      </c>
      <c r="Q5128" t="s">
        <v>97</v>
      </c>
      <c r="R5128">
        <v>7</v>
      </c>
    </row>
    <row r="5129" spans="1:18" x14ac:dyDescent="0.35">
      <c r="A5129">
        <v>650</v>
      </c>
      <c r="B5129" t="s">
        <v>2427</v>
      </c>
      <c r="C5129">
        <v>1</v>
      </c>
      <c r="D5129" t="s">
        <v>18383</v>
      </c>
      <c r="E5129" t="s">
        <v>5705</v>
      </c>
      <c r="F5129" t="s">
        <v>10500</v>
      </c>
      <c r="G5129" t="s">
        <v>100</v>
      </c>
      <c r="H5129">
        <v>450</v>
      </c>
      <c r="I5129" t="s">
        <v>1676</v>
      </c>
      <c r="J5129" t="s">
        <v>21</v>
      </c>
      <c r="K5129" t="s">
        <v>21</v>
      </c>
      <c r="L5129" t="s">
        <v>21</v>
      </c>
      <c r="M5129">
        <f>IF(O5129&lt;Price!$A$3,Price!$B$2,IF(O5129&lt;Price!$A$4,Price!$B$3,IF(O5129&lt;Price!$A$5,Price!$B$4,IF(O5129&lt;Price!$A$6,Price!$B$5,Price!$B$6))))</f>
        <v>1</v>
      </c>
      <c r="N5129">
        <f>VLOOKUP(C5129,'Country'!$A:$D,4,0)</f>
        <v>1.3667099E-2</v>
      </c>
      <c r="O5129" s="7">
        <f t="shared" si="80"/>
        <v>6.1501945500000001</v>
      </c>
      <c r="P5129">
        <v>2.5</v>
      </c>
      <c r="Q5129" t="s">
        <v>97</v>
      </c>
      <c r="R5129">
        <v>52</v>
      </c>
    </row>
    <row r="5130" spans="1:18" x14ac:dyDescent="0.35">
      <c r="A5130">
        <v>1037</v>
      </c>
      <c r="B5130" t="s">
        <v>10501</v>
      </c>
      <c r="C5130">
        <v>1</v>
      </c>
      <c r="D5130" t="s">
        <v>18383</v>
      </c>
      <c r="E5130" t="s">
        <v>5705</v>
      </c>
      <c r="F5130" t="s">
        <v>10502</v>
      </c>
      <c r="G5130" t="s">
        <v>10503</v>
      </c>
      <c r="H5130">
        <v>1550</v>
      </c>
      <c r="I5130" t="s">
        <v>1676</v>
      </c>
      <c r="J5130" t="s">
        <v>20</v>
      </c>
      <c r="K5130" t="s">
        <v>20</v>
      </c>
      <c r="L5130" t="s">
        <v>21</v>
      </c>
      <c r="M5130">
        <f>IF(O5130&lt;Price!$A$3,Price!$B$2,IF(O5130&lt;Price!$A$4,Price!$B$3,IF(O5130&lt;Price!$A$5,Price!$B$4,IF(O5130&lt;Price!$A$6,Price!$B$5,Price!$B$6))))</f>
        <v>2</v>
      </c>
      <c r="N5130">
        <f>VLOOKUP(C5130,'Country'!$A:$D,4,0)</f>
        <v>1.3667099E-2</v>
      </c>
      <c r="O5130" s="7">
        <f t="shared" si="80"/>
        <v>21.184003449999999</v>
      </c>
      <c r="P5130">
        <v>3.3</v>
      </c>
      <c r="Q5130" t="s">
        <v>97</v>
      </c>
      <c r="R5130">
        <v>191</v>
      </c>
    </row>
    <row r="5131" spans="1:18" x14ac:dyDescent="0.35">
      <c r="A5131">
        <v>6377</v>
      </c>
      <c r="B5131" t="s">
        <v>8242</v>
      </c>
      <c r="C5131">
        <v>1</v>
      </c>
      <c r="D5131" t="s">
        <v>18383</v>
      </c>
      <c r="E5131" t="s">
        <v>5705</v>
      </c>
      <c r="F5131" t="s">
        <v>10504</v>
      </c>
      <c r="G5131" t="s">
        <v>2235</v>
      </c>
      <c r="H5131">
        <v>500</v>
      </c>
      <c r="I5131" t="s">
        <v>1676</v>
      </c>
      <c r="J5131" t="s">
        <v>21</v>
      </c>
      <c r="K5131" t="s">
        <v>21</v>
      </c>
      <c r="L5131" t="s">
        <v>21</v>
      </c>
      <c r="M5131">
        <f>IF(O5131&lt;Price!$A$3,Price!$B$2,IF(O5131&lt;Price!$A$4,Price!$B$3,IF(O5131&lt;Price!$A$5,Price!$B$4,IF(O5131&lt;Price!$A$6,Price!$B$5,Price!$B$6))))</f>
        <v>1</v>
      </c>
      <c r="N5131">
        <f>VLOOKUP(C5131,'Country'!$A:$D,4,0)</f>
        <v>1.3667099E-2</v>
      </c>
      <c r="O5131" s="7">
        <f t="shared" si="80"/>
        <v>6.8335495000000002</v>
      </c>
      <c r="P5131">
        <v>3.4</v>
      </c>
      <c r="Q5131" t="s">
        <v>97</v>
      </c>
      <c r="R5131">
        <v>75</v>
      </c>
    </row>
    <row r="5132" spans="1:18" x14ac:dyDescent="0.35">
      <c r="A5132">
        <v>311609</v>
      </c>
      <c r="B5132" t="s">
        <v>10505</v>
      </c>
      <c r="C5132">
        <v>1</v>
      </c>
      <c r="D5132" t="s">
        <v>18383</v>
      </c>
      <c r="E5132" t="s">
        <v>5705</v>
      </c>
      <c r="F5132" t="s">
        <v>10506</v>
      </c>
      <c r="G5132" t="s">
        <v>3746</v>
      </c>
      <c r="H5132">
        <v>350</v>
      </c>
      <c r="I5132" t="s">
        <v>1676</v>
      </c>
      <c r="J5132" t="s">
        <v>21</v>
      </c>
      <c r="K5132" t="s">
        <v>21</v>
      </c>
      <c r="L5132" t="s">
        <v>21</v>
      </c>
      <c r="M5132">
        <f>IF(O5132&lt;Price!$A$3,Price!$B$2,IF(O5132&lt;Price!$A$4,Price!$B$3,IF(O5132&lt;Price!$A$5,Price!$B$4,IF(O5132&lt;Price!$A$6,Price!$B$5,Price!$B$6))))</f>
        <v>1</v>
      </c>
      <c r="N5132">
        <f>VLOOKUP(C5132,'Country'!$A:$D,4,0)</f>
        <v>1.3667099E-2</v>
      </c>
      <c r="O5132" s="7">
        <f t="shared" si="80"/>
        <v>4.7834846500000001</v>
      </c>
      <c r="P5132">
        <v>3.3</v>
      </c>
      <c r="Q5132" t="s">
        <v>97</v>
      </c>
      <c r="R5132">
        <v>51</v>
      </c>
    </row>
    <row r="5133" spans="1:18" x14ac:dyDescent="0.35">
      <c r="A5133">
        <v>18175252</v>
      </c>
      <c r="B5133" t="s">
        <v>10507</v>
      </c>
      <c r="C5133">
        <v>1</v>
      </c>
      <c r="D5133" t="s">
        <v>18383</v>
      </c>
      <c r="E5133" t="s">
        <v>5705</v>
      </c>
      <c r="F5133" t="s">
        <v>10508</v>
      </c>
      <c r="G5133" t="s">
        <v>903</v>
      </c>
      <c r="H5133">
        <v>650</v>
      </c>
      <c r="I5133" t="s">
        <v>1676</v>
      </c>
      <c r="J5133" t="s">
        <v>21</v>
      </c>
      <c r="K5133" t="s">
        <v>20</v>
      </c>
      <c r="L5133" t="s">
        <v>21</v>
      </c>
      <c r="M5133">
        <f>IF(O5133&lt;Price!$A$3,Price!$B$2,IF(O5133&lt;Price!$A$4,Price!$B$3,IF(O5133&lt;Price!$A$5,Price!$B$4,IF(O5133&lt;Price!$A$6,Price!$B$5,Price!$B$6))))</f>
        <v>1</v>
      </c>
      <c r="N5133">
        <f>VLOOKUP(C5133,'Country'!$A:$D,4,0)</f>
        <v>1.3667099E-2</v>
      </c>
      <c r="O5133" s="7">
        <f t="shared" si="80"/>
        <v>8.8836143500000002</v>
      </c>
      <c r="P5133">
        <v>3.3</v>
      </c>
      <c r="Q5133" t="s">
        <v>97</v>
      </c>
      <c r="R5133">
        <v>35</v>
      </c>
    </row>
    <row r="5134" spans="1:18" x14ac:dyDescent="0.35">
      <c r="A5134">
        <v>309448</v>
      </c>
      <c r="B5134" t="s">
        <v>4620</v>
      </c>
      <c r="C5134">
        <v>1</v>
      </c>
      <c r="D5134" t="s">
        <v>18383</v>
      </c>
      <c r="E5134" t="s">
        <v>5705</v>
      </c>
      <c r="F5134" t="s">
        <v>10509</v>
      </c>
      <c r="G5134" t="s">
        <v>1675</v>
      </c>
      <c r="H5134">
        <v>800</v>
      </c>
      <c r="I5134" t="s">
        <v>1676</v>
      </c>
      <c r="J5134" t="s">
        <v>21</v>
      </c>
      <c r="K5134" t="s">
        <v>20</v>
      </c>
      <c r="L5134" t="s">
        <v>21</v>
      </c>
      <c r="M5134">
        <f>IF(O5134&lt;Price!$A$3,Price!$B$2,IF(O5134&lt;Price!$A$4,Price!$B$3,IF(O5134&lt;Price!$A$5,Price!$B$4,IF(O5134&lt;Price!$A$6,Price!$B$5,Price!$B$6))))</f>
        <v>2</v>
      </c>
      <c r="N5134">
        <f>VLOOKUP(C5134,'Country'!$A:$D,4,0)</f>
        <v>1.3667099E-2</v>
      </c>
      <c r="O5134" s="7">
        <f t="shared" si="80"/>
        <v>10.9336792</v>
      </c>
      <c r="P5134">
        <v>3.4</v>
      </c>
      <c r="Q5134" t="s">
        <v>97</v>
      </c>
      <c r="R5134">
        <v>297</v>
      </c>
    </row>
    <row r="5135" spans="1:18" x14ac:dyDescent="0.35">
      <c r="A5135">
        <v>2863</v>
      </c>
      <c r="B5135" t="s">
        <v>10510</v>
      </c>
      <c r="C5135">
        <v>1</v>
      </c>
      <c r="D5135" t="s">
        <v>18383</v>
      </c>
      <c r="E5135" t="s">
        <v>5705</v>
      </c>
      <c r="F5135" t="s">
        <v>10511</v>
      </c>
      <c r="G5135" t="s">
        <v>1687</v>
      </c>
      <c r="H5135">
        <v>800</v>
      </c>
      <c r="I5135" t="s">
        <v>1676</v>
      </c>
      <c r="J5135" t="s">
        <v>21</v>
      </c>
      <c r="K5135" t="s">
        <v>21</v>
      </c>
      <c r="L5135" t="s">
        <v>21</v>
      </c>
      <c r="M5135">
        <f>IF(O5135&lt;Price!$A$3,Price!$B$2,IF(O5135&lt;Price!$A$4,Price!$B$3,IF(O5135&lt;Price!$A$5,Price!$B$4,IF(O5135&lt;Price!$A$6,Price!$B$5,Price!$B$6))))</f>
        <v>2</v>
      </c>
      <c r="N5135">
        <f>VLOOKUP(C5135,'Country'!$A:$D,4,0)</f>
        <v>1.3667099E-2</v>
      </c>
      <c r="O5135" s="7">
        <f t="shared" si="80"/>
        <v>10.9336792</v>
      </c>
      <c r="P5135">
        <v>3.2</v>
      </c>
      <c r="Q5135" t="s">
        <v>97</v>
      </c>
      <c r="R5135">
        <v>245</v>
      </c>
    </row>
    <row r="5136" spans="1:18" x14ac:dyDescent="0.35">
      <c r="A5136">
        <v>5135</v>
      </c>
      <c r="B5136" t="s">
        <v>10512</v>
      </c>
      <c r="C5136">
        <v>1</v>
      </c>
      <c r="D5136" t="s">
        <v>18383</v>
      </c>
      <c r="E5136" t="s">
        <v>5705</v>
      </c>
      <c r="F5136" t="s">
        <v>10513</v>
      </c>
      <c r="G5136" t="s">
        <v>1687</v>
      </c>
      <c r="H5136">
        <v>650</v>
      </c>
      <c r="I5136" t="s">
        <v>1676</v>
      </c>
      <c r="J5136" t="s">
        <v>21</v>
      </c>
      <c r="K5136" t="s">
        <v>20</v>
      </c>
      <c r="L5136" t="s">
        <v>21</v>
      </c>
      <c r="M5136">
        <f>IF(O5136&lt;Price!$A$3,Price!$B$2,IF(O5136&lt;Price!$A$4,Price!$B$3,IF(O5136&lt;Price!$A$5,Price!$B$4,IF(O5136&lt;Price!$A$6,Price!$B$5,Price!$B$6))))</f>
        <v>1</v>
      </c>
      <c r="N5136">
        <f>VLOOKUP(C5136,'Country'!$A:$D,4,0)</f>
        <v>1.3667099E-2</v>
      </c>
      <c r="O5136" s="7">
        <f t="shared" si="80"/>
        <v>8.8836143500000002</v>
      </c>
      <c r="P5136">
        <v>2.7</v>
      </c>
      <c r="Q5136" t="s">
        <v>97</v>
      </c>
      <c r="R5136">
        <v>68</v>
      </c>
    </row>
    <row r="5137" spans="1:18" x14ac:dyDescent="0.35">
      <c r="A5137">
        <v>300828</v>
      </c>
      <c r="B5137" t="s">
        <v>10514</v>
      </c>
      <c r="C5137">
        <v>1</v>
      </c>
      <c r="D5137" t="s">
        <v>18383</v>
      </c>
      <c r="E5137" t="s">
        <v>5705</v>
      </c>
      <c r="F5137" t="s">
        <v>10515</v>
      </c>
      <c r="G5137" t="s">
        <v>1800</v>
      </c>
      <c r="H5137">
        <v>500</v>
      </c>
      <c r="I5137" t="s">
        <v>1676</v>
      </c>
      <c r="J5137" t="s">
        <v>21</v>
      </c>
      <c r="K5137" t="s">
        <v>21</v>
      </c>
      <c r="L5137" t="s">
        <v>21</v>
      </c>
      <c r="M5137">
        <f>IF(O5137&lt;Price!$A$3,Price!$B$2,IF(O5137&lt;Price!$A$4,Price!$B$3,IF(O5137&lt;Price!$A$5,Price!$B$4,IF(O5137&lt;Price!$A$6,Price!$B$5,Price!$B$6))))</f>
        <v>1</v>
      </c>
      <c r="N5137">
        <f>VLOOKUP(C5137,'Country'!$A:$D,4,0)</f>
        <v>1.3667099E-2</v>
      </c>
      <c r="O5137" s="7">
        <f t="shared" si="80"/>
        <v>6.8335495000000002</v>
      </c>
      <c r="P5137">
        <v>3.3</v>
      </c>
      <c r="Q5137" t="s">
        <v>97</v>
      </c>
      <c r="R5137">
        <v>105</v>
      </c>
    </row>
    <row r="5138" spans="1:18" x14ac:dyDescent="0.35">
      <c r="A5138">
        <v>18238307</v>
      </c>
      <c r="B5138" t="s">
        <v>10516</v>
      </c>
      <c r="C5138">
        <v>1</v>
      </c>
      <c r="D5138" t="s">
        <v>18383</v>
      </c>
      <c r="E5138" t="s">
        <v>5705</v>
      </c>
      <c r="F5138" t="s">
        <v>10517</v>
      </c>
      <c r="G5138" t="s">
        <v>3249</v>
      </c>
      <c r="H5138">
        <v>200</v>
      </c>
      <c r="I5138" t="s">
        <v>1676</v>
      </c>
      <c r="J5138" t="s">
        <v>21</v>
      </c>
      <c r="K5138" t="s">
        <v>20</v>
      </c>
      <c r="L5138" t="s">
        <v>21</v>
      </c>
      <c r="M5138">
        <f>IF(O5138&lt;Price!$A$3,Price!$B$2,IF(O5138&lt;Price!$A$4,Price!$B$3,IF(O5138&lt;Price!$A$5,Price!$B$4,IF(O5138&lt;Price!$A$6,Price!$B$5,Price!$B$6))))</f>
        <v>1</v>
      </c>
      <c r="N5138">
        <f>VLOOKUP(C5138,'Country'!$A:$D,4,0)</f>
        <v>1.3667099E-2</v>
      </c>
      <c r="O5138" s="7">
        <f t="shared" si="80"/>
        <v>2.7334198000000001</v>
      </c>
      <c r="P5138">
        <v>3.4</v>
      </c>
      <c r="Q5138" t="s">
        <v>97</v>
      </c>
      <c r="R5138">
        <v>45</v>
      </c>
    </row>
    <row r="5139" spans="1:18" x14ac:dyDescent="0.35">
      <c r="A5139">
        <v>1040</v>
      </c>
      <c r="B5139" t="s">
        <v>2132</v>
      </c>
      <c r="C5139">
        <v>1</v>
      </c>
      <c r="D5139" t="s">
        <v>18383</v>
      </c>
      <c r="E5139" t="s">
        <v>5705</v>
      </c>
      <c r="F5139" t="s">
        <v>10518</v>
      </c>
      <c r="G5139" t="s">
        <v>2134</v>
      </c>
      <c r="H5139">
        <v>800</v>
      </c>
      <c r="I5139" t="s">
        <v>1676</v>
      </c>
      <c r="J5139" t="s">
        <v>20</v>
      </c>
      <c r="K5139" t="s">
        <v>20</v>
      </c>
      <c r="L5139" t="s">
        <v>21</v>
      </c>
      <c r="M5139">
        <f>IF(O5139&lt;Price!$A$3,Price!$B$2,IF(O5139&lt;Price!$A$4,Price!$B$3,IF(O5139&lt;Price!$A$5,Price!$B$4,IF(O5139&lt;Price!$A$6,Price!$B$5,Price!$B$6))))</f>
        <v>2</v>
      </c>
      <c r="N5139">
        <f>VLOOKUP(C5139,'Country'!$A:$D,4,0)</f>
        <v>1.3667099E-2</v>
      </c>
      <c r="O5139" s="7">
        <f t="shared" si="80"/>
        <v>10.9336792</v>
      </c>
      <c r="P5139">
        <v>3</v>
      </c>
      <c r="Q5139" t="s">
        <v>97</v>
      </c>
      <c r="R5139">
        <v>183</v>
      </c>
    </row>
    <row r="5140" spans="1:18" x14ac:dyDescent="0.35">
      <c r="A5140">
        <v>18285199</v>
      </c>
      <c r="B5140" t="s">
        <v>10519</v>
      </c>
      <c r="C5140">
        <v>1</v>
      </c>
      <c r="D5140" t="s">
        <v>18383</v>
      </c>
      <c r="E5140" t="s">
        <v>5705</v>
      </c>
      <c r="F5140" t="s">
        <v>10520</v>
      </c>
      <c r="G5140" t="s">
        <v>1627</v>
      </c>
      <c r="H5140">
        <v>200</v>
      </c>
      <c r="I5140" t="s">
        <v>1676</v>
      </c>
      <c r="J5140" t="s">
        <v>21</v>
      </c>
      <c r="K5140" t="s">
        <v>21</v>
      </c>
      <c r="L5140" t="s">
        <v>21</v>
      </c>
      <c r="M5140">
        <f>IF(O5140&lt;Price!$A$3,Price!$B$2,IF(O5140&lt;Price!$A$4,Price!$B$3,IF(O5140&lt;Price!$A$5,Price!$B$4,IF(O5140&lt;Price!$A$6,Price!$B$5,Price!$B$6))))</f>
        <v>1</v>
      </c>
      <c r="N5140">
        <f>VLOOKUP(C5140,'Country'!$A:$D,4,0)</f>
        <v>1.3667099E-2</v>
      </c>
      <c r="O5140" s="7">
        <f t="shared" si="80"/>
        <v>2.7334198000000001</v>
      </c>
      <c r="P5140">
        <v>3</v>
      </c>
      <c r="Q5140" t="s">
        <v>97</v>
      </c>
      <c r="R5140">
        <v>15</v>
      </c>
    </row>
    <row r="5141" spans="1:18" x14ac:dyDescent="0.35">
      <c r="A5141">
        <v>303423</v>
      </c>
      <c r="B5141" t="s">
        <v>10521</v>
      </c>
      <c r="C5141">
        <v>1</v>
      </c>
      <c r="D5141" t="s">
        <v>18383</v>
      </c>
      <c r="E5141" t="s">
        <v>5705</v>
      </c>
      <c r="F5141" t="s">
        <v>10522</v>
      </c>
      <c r="G5141" t="s">
        <v>7124</v>
      </c>
      <c r="H5141">
        <v>400</v>
      </c>
      <c r="I5141" t="s">
        <v>1676</v>
      </c>
      <c r="J5141" t="s">
        <v>21</v>
      </c>
      <c r="K5141" t="s">
        <v>20</v>
      </c>
      <c r="L5141" t="s">
        <v>21</v>
      </c>
      <c r="M5141">
        <f>IF(O5141&lt;Price!$A$3,Price!$B$2,IF(O5141&lt;Price!$A$4,Price!$B$3,IF(O5141&lt;Price!$A$5,Price!$B$4,IF(O5141&lt;Price!$A$6,Price!$B$5,Price!$B$6))))</f>
        <v>1</v>
      </c>
      <c r="N5141">
        <f>VLOOKUP(C5141,'Country'!$A:$D,4,0)</f>
        <v>1.3667099E-2</v>
      </c>
      <c r="O5141" s="7">
        <f t="shared" si="80"/>
        <v>5.4668396000000001</v>
      </c>
      <c r="P5141">
        <v>2.8</v>
      </c>
      <c r="Q5141" t="s">
        <v>97</v>
      </c>
      <c r="R5141">
        <v>75</v>
      </c>
    </row>
    <row r="5142" spans="1:18" x14ac:dyDescent="0.35">
      <c r="A5142">
        <v>18354972</v>
      </c>
      <c r="B5142" t="s">
        <v>10523</v>
      </c>
      <c r="C5142">
        <v>1</v>
      </c>
      <c r="D5142" t="s">
        <v>18383</v>
      </c>
      <c r="E5142" t="s">
        <v>5705</v>
      </c>
      <c r="F5142" t="s">
        <v>10524</v>
      </c>
      <c r="G5142" t="s">
        <v>4371</v>
      </c>
      <c r="H5142">
        <v>400</v>
      </c>
      <c r="I5142" t="s">
        <v>1676</v>
      </c>
      <c r="J5142" t="s">
        <v>21</v>
      </c>
      <c r="K5142" t="s">
        <v>20</v>
      </c>
      <c r="L5142" t="s">
        <v>21</v>
      </c>
      <c r="M5142">
        <f>IF(O5142&lt;Price!$A$3,Price!$B$2,IF(O5142&lt;Price!$A$4,Price!$B$3,IF(O5142&lt;Price!$A$5,Price!$B$4,IF(O5142&lt;Price!$A$6,Price!$B$5,Price!$B$6))))</f>
        <v>1</v>
      </c>
      <c r="N5142">
        <f>VLOOKUP(C5142,'Country'!$A:$D,4,0)</f>
        <v>1.3667099E-2</v>
      </c>
      <c r="O5142" s="7">
        <f t="shared" si="80"/>
        <v>5.4668396000000001</v>
      </c>
      <c r="P5142">
        <v>3.2</v>
      </c>
      <c r="Q5142" t="s">
        <v>97</v>
      </c>
      <c r="R5142">
        <v>17</v>
      </c>
    </row>
    <row r="5143" spans="1:18" x14ac:dyDescent="0.35">
      <c r="A5143">
        <v>18332076</v>
      </c>
      <c r="B5143" t="s">
        <v>10525</v>
      </c>
      <c r="C5143">
        <v>1</v>
      </c>
      <c r="D5143" t="s">
        <v>18383</v>
      </c>
      <c r="E5143" t="s">
        <v>5705</v>
      </c>
      <c r="F5143" t="s">
        <v>10526</v>
      </c>
      <c r="G5143" t="s">
        <v>1929</v>
      </c>
      <c r="H5143">
        <v>300</v>
      </c>
      <c r="I5143" t="s">
        <v>1676</v>
      </c>
      <c r="J5143" t="s">
        <v>21</v>
      </c>
      <c r="K5143" t="s">
        <v>20</v>
      </c>
      <c r="L5143" t="s">
        <v>21</v>
      </c>
      <c r="M5143">
        <f>IF(O5143&lt;Price!$A$3,Price!$B$2,IF(O5143&lt;Price!$A$4,Price!$B$3,IF(O5143&lt;Price!$A$5,Price!$B$4,IF(O5143&lt;Price!$A$6,Price!$B$5,Price!$B$6))))</f>
        <v>1</v>
      </c>
      <c r="N5143">
        <f>VLOOKUP(C5143,'Country'!$A:$D,4,0)</f>
        <v>1.3667099E-2</v>
      </c>
      <c r="O5143" s="7">
        <f t="shared" si="80"/>
        <v>4.1001297000000001</v>
      </c>
      <c r="P5143">
        <v>3.3</v>
      </c>
      <c r="Q5143" t="s">
        <v>97</v>
      </c>
      <c r="R5143">
        <v>20</v>
      </c>
    </row>
    <row r="5144" spans="1:18" x14ac:dyDescent="0.35">
      <c r="A5144">
        <v>1406</v>
      </c>
      <c r="B5144" t="s">
        <v>10527</v>
      </c>
      <c r="C5144">
        <v>1</v>
      </c>
      <c r="D5144" t="s">
        <v>18383</v>
      </c>
      <c r="E5144" t="s">
        <v>5705</v>
      </c>
      <c r="F5144" t="s">
        <v>10528</v>
      </c>
      <c r="G5144" t="s">
        <v>2311</v>
      </c>
      <c r="H5144">
        <v>300</v>
      </c>
      <c r="I5144" t="s">
        <v>1676</v>
      </c>
      <c r="J5144" t="s">
        <v>21</v>
      </c>
      <c r="K5144" t="s">
        <v>21</v>
      </c>
      <c r="L5144" t="s">
        <v>21</v>
      </c>
      <c r="M5144">
        <f>IF(O5144&lt;Price!$A$3,Price!$B$2,IF(O5144&lt;Price!$A$4,Price!$B$3,IF(O5144&lt;Price!$A$5,Price!$B$4,IF(O5144&lt;Price!$A$6,Price!$B$5,Price!$B$6))))</f>
        <v>1</v>
      </c>
      <c r="N5144">
        <f>VLOOKUP(C5144,'Country'!$A:$D,4,0)</f>
        <v>1.3667099E-2</v>
      </c>
      <c r="O5144" s="7">
        <f t="shared" si="80"/>
        <v>4.1001297000000001</v>
      </c>
      <c r="P5144">
        <v>3.4</v>
      </c>
      <c r="Q5144" t="s">
        <v>97</v>
      </c>
      <c r="R5144">
        <v>214</v>
      </c>
    </row>
    <row r="5145" spans="1:18" x14ac:dyDescent="0.35">
      <c r="A5145">
        <v>308444</v>
      </c>
      <c r="B5145" t="s">
        <v>10529</v>
      </c>
      <c r="C5145">
        <v>1</v>
      </c>
      <c r="D5145" t="s">
        <v>18383</v>
      </c>
      <c r="E5145" t="s">
        <v>5705</v>
      </c>
      <c r="F5145" t="s">
        <v>10530</v>
      </c>
      <c r="G5145" t="s">
        <v>1800</v>
      </c>
      <c r="H5145">
        <v>600</v>
      </c>
      <c r="I5145" t="s">
        <v>1676</v>
      </c>
      <c r="J5145" t="s">
        <v>21</v>
      </c>
      <c r="K5145" t="s">
        <v>20</v>
      </c>
      <c r="L5145" t="s">
        <v>21</v>
      </c>
      <c r="M5145">
        <f>IF(O5145&lt;Price!$A$3,Price!$B$2,IF(O5145&lt;Price!$A$4,Price!$B$3,IF(O5145&lt;Price!$A$5,Price!$B$4,IF(O5145&lt;Price!$A$6,Price!$B$5,Price!$B$6))))</f>
        <v>1</v>
      </c>
      <c r="N5145">
        <f>VLOOKUP(C5145,'Country'!$A:$D,4,0)</f>
        <v>1.3667099E-2</v>
      </c>
      <c r="O5145" s="7">
        <f t="shared" si="80"/>
        <v>8.2002594000000002</v>
      </c>
      <c r="P5145">
        <v>2.6</v>
      </c>
      <c r="Q5145" t="s">
        <v>97</v>
      </c>
      <c r="R5145">
        <v>146</v>
      </c>
    </row>
    <row r="5146" spans="1:18" x14ac:dyDescent="0.35">
      <c r="A5146">
        <v>309452</v>
      </c>
      <c r="B5146" t="s">
        <v>7968</v>
      </c>
      <c r="C5146">
        <v>1</v>
      </c>
      <c r="D5146" t="s">
        <v>18383</v>
      </c>
      <c r="E5146" t="s">
        <v>5705</v>
      </c>
      <c r="F5146" t="s">
        <v>10531</v>
      </c>
      <c r="G5146" t="s">
        <v>3149</v>
      </c>
      <c r="H5146">
        <v>250</v>
      </c>
      <c r="I5146" t="s">
        <v>1676</v>
      </c>
      <c r="J5146" t="s">
        <v>21</v>
      </c>
      <c r="K5146" t="s">
        <v>20</v>
      </c>
      <c r="L5146" t="s">
        <v>21</v>
      </c>
      <c r="M5146">
        <f>IF(O5146&lt;Price!$A$3,Price!$B$2,IF(O5146&lt;Price!$A$4,Price!$B$3,IF(O5146&lt;Price!$A$5,Price!$B$4,IF(O5146&lt;Price!$A$6,Price!$B$5,Price!$B$6))))</f>
        <v>1</v>
      </c>
      <c r="N5146">
        <f>VLOOKUP(C5146,'Country'!$A:$D,4,0)</f>
        <v>1.3667099E-2</v>
      </c>
      <c r="O5146" s="7">
        <f t="shared" si="80"/>
        <v>3.4167747500000001</v>
      </c>
      <c r="P5146">
        <v>3.4</v>
      </c>
      <c r="Q5146" t="s">
        <v>97</v>
      </c>
      <c r="R5146">
        <v>103</v>
      </c>
    </row>
    <row r="5147" spans="1:18" x14ac:dyDescent="0.35">
      <c r="A5147">
        <v>310312</v>
      </c>
      <c r="B5147" t="s">
        <v>10532</v>
      </c>
      <c r="C5147">
        <v>1</v>
      </c>
      <c r="D5147" t="s">
        <v>18383</v>
      </c>
      <c r="E5147" t="s">
        <v>5705</v>
      </c>
      <c r="F5147" t="s">
        <v>10533</v>
      </c>
      <c r="G5147" t="s">
        <v>2388</v>
      </c>
      <c r="H5147">
        <v>550</v>
      </c>
      <c r="I5147" t="s">
        <v>1676</v>
      </c>
      <c r="J5147" t="s">
        <v>21</v>
      </c>
      <c r="K5147" t="s">
        <v>20</v>
      </c>
      <c r="L5147" t="s">
        <v>21</v>
      </c>
      <c r="M5147">
        <f>IF(O5147&lt;Price!$A$3,Price!$B$2,IF(O5147&lt;Price!$A$4,Price!$B$3,IF(O5147&lt;Price!$A$5,Price!$B$4,IF(O5147&lt;Price!$A$6,Price!$B$5,Price!$B$6))))</f>
        <v>1</v>
      </c>
      <c r="N5147">
        <f>VLOOKUP(C5147,'Country'!$A:$D,4,0)</f>
        <v>1.3667099E-2</v>
      </c>
      <c r="O5147" s="7">
        <f t="shared" si="80"/>
        <v>7.5169044500000002</v>
      </c>
      <c r="P5147">
        <v>3.3</v>
      </c>
      <c r="Q5147" t="s">
        <v>97</v>
      </c>
      <c r="R5147">
        <v>250</v>
      </c>
    </row>
    <row r="5148" spans="1:18" x14ac:dyDescent="0.35">
      <c r="A5148">
        <v>305162</v>
      </c>
      <c r="B5148" t="s">
        <v>10534</v>
      </c>
      <c r="C5148">
        <v>1</v>
      </c>
      <c r="D5148" t="s">
        <v>18383</v>
      </c>
      <c r="E5148" t="s">
        <v>5705</v>
      </c>
      <c r="F5148" t="s">
        <v>10535</v>
      </c>
      <c r="G5148" t="s">
        <v>2433</v>
      </c>
      <c r="H5148">
        <v>800</v>
      </c>
      <c r="I5148" t="s">
        <v>1676</v>
      </c>
      <c r="J5148" t="s">
        <v>21</v>
      </c>
      <c r="K5148" t="s">
        <v>20</v>
      </c>
      <c r="L5148" t="s">
        <v>21</v>
      </c>
      <c r="M5148">
        <f>IF(O5148&lt;Price!$A$3,Price!$B$2,IF(O5148&lt;Price!$A$4,Price!$B$3,IF(O5148&lt;Price!$A$5,Price!$B$4,IF(O5148&lt;Price!$A$6,Price!$B$5,Price!$B$6))))</f>
        <v>2</v>
      </c>
      <c r="N5148">
        <f>VLOOKUP(C5148,'Country'!$A:$D,4,0)</f>
        <v>1.3667099E-2</v>
      </c>
      <c r="O5148" s="7">
        <f t="shared" si="80"/>
        <v>10.9336792</v>
      </c>
      <c r="P5148">
        <v>3.4</v>
      </c>
      <c r="Q5148" t="s">
        <v>97</v>
      </c>
      <c r="R5148">
        <v>50</v>
      </c>
    </row>
    <row r="5149" spans="1:18" x14ac:dyDescent="0.35">
      <c r="A5149">
        <v>18471299</v>
      </c>
      <c r="B5149" t="s">
        <v>10536</v>
      </c>
      <c r="C5149">
        <v>1</v>
      </c>
      <c r="D5149" t="s">
        <v>18383</v>
      </c>
      <c r="E5149" t="s">
        <v>5705</v>
      </c>
      <c r="F5149" t="s">
        <v>10537</v>
      </c>
      <c r="G5149" t="s">
        <v>39</v>
      </c>
      <c r="H5149">
        <v>400</v>
      </c>
      <c r="I5149" t="s">
        <v>1676</v>
      </c>
      <c r="J5149" t="s">
        <v>21</v>
      </c>
      <c r="K5149" t="s">
        <v>21</v>
      </c>
      <c r="L5149" t="s">
        <v>21</v>
      </c>
      <c r="M5149">
        <f>IF(O5149&lt;Price!$A$3,Price!$B$2,IF(O5149&lt;Price!$A$4,Price!$B$3,IF(O5149&lt;Price!$A$5,Price!$B$4,IF(O5149&lt;Price!$A$6,Price!$B$5,Price!$B$6))))</f>
        <v>1</v>
      </c>
      <c r="N5149">
        <f>VLOOKUP(C5149,'Country'!$A:$D,4,0)</f>
        <v>1.3667099E-2</v>
      </c>
      <c r="O5149" s="7">
        <f t="shared" si="80"/>
        <v>5.4668396000000001</v>
      </c>
      <c r="P5149">
        <v>3.2</v>
      </c>
      <c r="Q5149" t="s">
        <v>97</v>
      </c>
      <c r="R5149">
        <v>14</v>
      </c>
    </row>
    <row r="5150" spans="1:18" x14ac:dyDescent="0.35">
      <c r="A5150">
        <v>4855</v>
      </c>
      <c r="B5150" t="s">
        <v>3175</v>
      </c>
      <c r="C5150">
        <v>1</v>
      </c>
      <c r="D5150" t="s">
        <v>18383</v>
      </c>
      <c r="E5150" t="s">
        <v>5705</v>
      </c>
      <c r="F5150" t="s">
        <v>10538</v>
      </c>
      <c r="G5150" t="s">
        <v>3177</v>
      </c>
      <c r="H5150">
        <v>800</v>
      </c>
      <c r="I5150" t="s">
        <v>1676</v>
      </c>
      <c r="J5150" t="s">
        <v>21</v>
      </c>
      <c r="K5150" t="s">
        <v>20</v>
      </c>
      <c r="L5150" t="s">
        <v>21</v>
      </c>
      <c r="M5150">
        <f>IF(O5150&lt;Price!$A$3,Price!$B$2,IF(O5150&lt;Price!$A$4,Price!$B$3,IF(O5150&lt;Price!$A$5,Price!$B$4,IF(O5150&lt;Price!$A$6,Price!$B$5,Price!$B$6))))</f>
        <v>2</v>
      </c>
      <c r="N5150">
        <f>VLOOKUP(C5150,'Country'!$A:$D,4,0)</f>
        <v>1.3667099E-2</v>
      </c>
      <c r="O5150" s="7">
        <f t="shared" si="80"/>
        <v>10.9336792</v>
      </c>
      <c r="P5150">
        <v>2.8</v>
      </c>
      <c r="Q5150" t="s">
        <v>97</v>
      </c>
      <c r="R5150">
        <v>120</v>
      </c>
    </row>
    <row r="5151" spans="1:18" x14ac:dyDescent="0.35">
      <c r="A5151">
        <v>18272382</v>
      </c>
      <c r="B5151" t="s">
        <v>6992</v>
      </c>
      <c r="C5151">
        <v>1</v>
      </c>
      <c r="D5151" t="s">
        <v>18383</v>
      </c>
      <c r="E5151" t="s">
        <v>5705</v>
      </c>
      <c r="F5151" t="s">
        <v>10539</v>
      </c>
      <c r="G5151" t="s">
        <v>1800</v>
      </c>
      <c r="H5151">
        <v>700</v>
      </c>
      <c r="I5151" t="s">
        <v>1676</v>
      </c>
      <c r="J5151" t="s">
        <v>21</v>
      </c>
      <c r="K5151" t="s">
        <v>20</v>
      </c>
      <c r="L5151" t="s">
        <v>21</v>
      </c>
      <c r="M5151">
        <f>IF(O5151&lt;Price!$A$3,Price!$B$2,IF(O5151&lt;Price!$A$4,Price!$B$3,IF(O5151&lt;Price!$A$5,Price!$B$4,IF(O5151&lt;Price!$A$6,Price!$B$5,Price!$B$6))))</f>
        <v>1</v>
      </c>
      <c r="N5151">
        <f>VLOOKUP(C5151,'Country'!$A:$D,4,0)</f>
        <v>1.3667099E-2</v>
      </c>
      <c r="O5151" s="7">
        <f t="shared" si="80"/>
        <v>9.5669693000000002</v>
      </c>
      <c r="P5151">
        <v>3</v>
      </c>
      <c r="Q5151" t="s">
        <v>97</v>
      </c>
      <c r="R5151">
        <v>34</v>
      </c>
    </row>
    <row r="5152" spans="1:18" x14ac:dyDescent="0.35">
      <c r="A5152">
        <v>313398</v>
      </c>
      <c r="B5152" t="s">
        <v>10540</v>
      </c>
      <c r="C5152">
        <v>1</v>
      </c>
      <c r="D5152" t="s">
        <v>18383</v>
      </c>
      <c r="E5152" t="s">
        <v>5705</v>
      </c>
      <c r="F5152" t="s">
        <v>10541</v>
      </c>
      <c r="G5152" t="s">
        <v>3746</v>
      </c>
      <c r="H5152">
        <v>150</v>
      </c>
      <c r="I5152" t="s">
        <v>1676</v>
      </c>
      <c r="J5152" t="s">
        <v>21</v>
      </c>
      <c r="K5152" t="s">
        <v>20</v>
      </c>
      <c r="L5152" t="s">
        <v>21</v>
      </c>
      <c r="M5152">
        <f>IF(O5152&lt;Price!$A$3,Price!$B$2,IF(O5152&lt;Price!$A$4,Price!$B$3,IF(O5152&lt;Price!$A$5,Price!$B$4,IF(O5152&lt;Price!$A$6,Price!$B$5,Price!$B$6))))</f>
        <v>1</v>
      </c>
      <c r="N5152">
        <f>VLOOKUP(C5152,'Country'!$A:$D,4,0)</f>
        <v>1.3667099E-2</v>
      </c>
      <c r="O5152" s="7">
        <f t="shared" si="80"/>
        <v>2.05006485</v>
      </c>
      <c r="P5152">
        <v>3.3</v>
      </c>
      <c r="Q5152" t="s">
        <v>97</v>
      </c>
      <c r="R5152">
        <v>62</v>
      </c>
    </row>
    <row r="5153" spans="1:18" x14ac:dyDescent="0.35">
      <c r="A5153">
        <v>307746</v>
      </c>
      <c r="B5153" t="s">
        <v>4748</v>
      </c>
      <c r="C5153">
        <v>1</v>
      </c>
      <c r="D5153" t="s">
        <v>18383</v>
      </c>
      <c r="E5153" t="s">
        <v>5705</v>
      </c>
      <c r="F5153" t="s">
        <v>10539</v>
      </c>
      <c r="G5153" t="s">
        <v>2051</v>
      </c>
      <c r="H5153">
        <v>500</v>
      </c>
      <c r="I5153" t="s">
        <v>1676</v>
      </c>
      <c r="J5153" t="s">
        <v>21</v>
      </c>
      <c r="K5153" t="s">
        <v>20</v>
      </c>
      <c r="L5153" t="s">
        <v>21</v>
      </c>
      <c r="M5153">
        <f>IF(O5153&lt;Price!$A$3,Price!$B$2,IF(O5153&lt;Price!$A$4,Price!$B$3,IF(O5153&lt;Price!$A$5,Price!$B$4,IF(O5153&lt;Price!$A$6,Price!$B$5,Price!$B$6))))</f>
        <v>1</v>
      </c>
      <c r="N5153">
        <f>VLOOKUP(C5153,'Country'!$A:$D,4,0)</f>
        <v>1.3667099E-2</v>
      </c>
      <c r="O5153" s="7">
        <f t="shared" si="80"/>
        <v>6.8335495000000002</v>
      </c>
      <c r="P5153">
        <v>3.4</v>
      </c>
      <c r="Q5153" t="s">
        <v>97</v>
      </c>
      <c r="R5153">
        <v>218</v>
      </c>
    </row>
    <row r="5154" spans="1:18" x14ac:dyDescent="0.35">
      <c r="A5154">
        <v>3043</v>
      </c>
      <c r="B5154" t="s">
        <v>10542</v>
      </c>
      <c r="C5154">
        <v>1</v>
      </c>
      <c r="D5154" t="s">
        <v>18383</v>
      </c>
      <c r="E5154" t="s">
        <v>5705</v>
      </c>
      <c r="F5154" t="s">
        <v>10543</v>
      </c>
      <c r="G5154" t="s">
        <v>39</v>
      </c>
      <c r="H5154">
        <v>800</v>
      </c>
      <c r="I5154" t="s">
        <v>1676</v>
      </c>
      <c r="J5154" t="s">
        <v>21</v>
      </c>
      <c r="K5154" t="s">
        <v>20</v>
      </c>
      <c r="L5154" t="s">
        <v>21</v>
      </c>
      <c r="M5154">
        <f>IF(O5154&lt;Price!$A$3,Price!$B$2,IF(O5154&lt;Price!$A$4,Price!$B$3,IF(O5154&lt;Price!$A$5,Price!$B$4,IF(O5154&lt;Price!$A$6,Price!$B$5,Price!$B$6))))</f>
        <v>2</v>
      </c>
      <c r="N5154">
        <f>VLOOKUP(C5154,'Country'!$A:$D,4,0)</f>
        <v>1.3667099E-2</v>
      </c>
      <c r="O5154" s="7">
        <f t="shared" si="80"/>
        <v>10.9336792</v>
      </c>
      <c r="P5154">
        <v>3.4</v>
      </c>
      <c r="Q5154" t="s">
        <v>97</v>
      </c>
      <c r="R5154">
        <v>217</v>
      </c>
    </row>
    <row r="5155" spans="1:18" x14ac:dyDescent="0.35">
      <c r="A5155">
        <v>301190</v>
      </c>
      <c r="B5155" t="s">
        <v>1812</v>
      </c>
      <c r="C5155">
        <v>1</v>
      </c>
      <c r="D5155" t="s">
        <v>18383</v>
      </c>
      <c r="E5155" t="s">
        <v>5705</v>
      </c>
      <c r="F5155" t="s">
        <v>10544</v>
      </c>
      <c r="G5155" t="s">
        <v>2343</v>
      </c>
      <c r="H5155">
        <v>500</v>
      </c>
      <c r="I5155" t="s">
        <v>1676</v>
      </c>
      <c r="J5155" t="s">
        <v>21</v>
      </c>
      <c r="K5155" t="s">
        <v>20</v>
      </c>
      <c r="L5155" t="s">
        <v>21</v>
      </c>
      <c r="M5155">
        <f>IF(O5155&lt;Price!$A$3,Price!$B$2,IF(O5155&lt;Price!$A$4,Price!$B$3,IF(O5155&lt;Price!$A$5,Price!$B$4,IF(O5155&lt;Price!$A$6,Price!$B$5,Price!$B$6))))</f>
        <v>1</v>
      </c>
      <c r="N5155">
        <f>VLOOKUP(C5155,'Country'!$A:$D,4,0)</f>
        <v>1.3667099E-2</v>
      </c>
      <c r="O5155" s="7">
        <f t="shared" si="80"/>
        <v>6.8335495000000002</v>
      </c>
      <c r="P5155">
        <v>2.8</v>
      </c>
      <c r="Q5155" t="s">
        <v>97</v>
      </c>
      <c r="R5155">
        <v>183</v>
      </c>
    </row>
    <row r="5156" spans="1:18" x14ac:dyDescent="0.35">
      <c r="A5156">
        <v>18233599</v>
      </c>
      <c r="B5156" t="s">
        <v>2336</v>
      </c>
      <c r="C5156">
        <v>1</v>
      </c>
      <c r="D5156" t="s">
        <v>18383</v>
      </c>
      <c r="E5156" t="s">
        <v>5705</v>
      </c>
      <c r="F5156" t="s">
        <v>10545</v>
      </c>
      <c r="G5156" t="s">
        <v>10546</v>
      </c>
      <c r="H5156">
        <v>850</v>
      </c>
      <c r="I5156" t="s">
        <v>1676</v>
      </c>
      <c r="J5156" t="s">
        <v>20</v>
      </c>
      <c r="K5156" t="s">
        <v>20</v>
      </c>
      <c r="L5156" t="s">
        <v>21</v>
      </c>
      <c r="M5156">
        <f>IF(O5156&lt;Price!$A$3,Price!$B$2,IF(O5156&lt;Price!$A$4,Price!$B$3,IF(O5156&lt;Price!$A$5,Price!$B$4,IF(O5156&lt;Price!$A$6,Price!$B$5,Price!$B$6))))</f>
        <v>2</v>
      </c>
      <c r="N5156">
        <f>VLOOKUP(C5156,'Country'!$A:$D,4,0)</f>
        <v>1.3667099E-2</v>
      </c>
      <c r="O5156" s="7">
        <f t="shared" si="80"/>
        <v>11.61703415</v>
      </c>
      <c r="P5156">
        <v>3.4</v>
      </c>
      <c r="Q5156" t="s">
        <v>97</v>
      </c>
      <c r="R5156">
        <v>155</v>
      </c>
    </row>
    <row r="5157" spans="1:18" x14ac:dyDescent="0.35">
      <c r="A5157">
        <v>1036</v>
      </c>
      <c r="B5157" t="s">
        <v>10547</v>
      </c>
      <c r="C5157">
        <v>1</v>
      </c>
      <c r="D5157" t="s">
        <v>18383</v>
      </c>
      <c r="E5157" t="s">
        <v>5705</v>
      </c>
      <c r="F5157" t="s">
        <v>10548</v>
      </c>
      <c r="G5157" t="s">
        <v>1859</v>
      </c>
      <c r="H5157">
        <v>800</v>
      </c>
      <c r="I5157" t="s">
        <v>1676</v>
      </c>
      <c r="J5157" t="s">
        <v>20</v>
      </c>
      <c r="K5157" t="s">
        <v>20</v>
      </c>
      <c r="L5157" t="s">
        <v>21</v>
      </c>
      <c r="M5157">
        <f>IF(O5157&lt;Price!$A$3,Price!$B$2,IF(O5157&lt;Price!$A$4,Price!$B$3,IF(O5157&lt;Price!$A$5,Price!$B$4,IF(O5157&lt;Price!$A$6,Price!$B$5,Price!$B$6))))</f>
        <v>2</v>
      </c>
      <c r="N5157">
        <f>VLOOKUP(C5157,'Country'!$A:$D,4,0)</f>
        <v>1.3667099E-2</v>
      </c>
      <c r="O5157" s="7">
        <f t="shared" si="80"/>
        <v>10.9336792</v>
      </c>
      <c r="P5157">
        <v>2.8</v>
      </c>
      <c r="Q5157" t="s">
        <v>97</v>
      </c>
      <c r="R5157">
        <v>198</v>
      </c>
    </row>
    <row r="5158" spans="1:18" x14ac:dyDescent="0.35">
      <c r="A5158">
        <v>310665</v>
      </c>
      <c r="B5158" t="s">
        <v>10549</v>
      </c>
      <c r="C5158">
        <v>1</v>
      </c>
      <c r="D5158" t="s">
        <v>18383</v>
      </c>
      <c r="E5158" t="s">
        <v>5705</v>
      </c>
      <c r="F5158" t="s">
        <v>10496</v>
      </c>
      <c r="G5158" t="s">
        <v>1859</v>
      </c>
      <c r="H5158">
        <v>600</v>
      </c>
      <c r="I5158" t="s">
        <v>1676</v>
      </c>
      <c r="J5158" t="s">
        <v>21</v>
      </c>
      <c r="K5158" t="s">
        <v>20</v>
      </c>
      <c r="L5158" t="s">
        <v>20</v>
      </c>
      <c r="M5158">
        <f>IF(O5158&lt;Price!$A$3,Price!$B$2,IF(O5158&lt;Price!$A$4,Price!$B$3,IF(O5158&lt;Price!$A$5,Price!$B$4,IF(O5158&lt;Price!$A$6,Price!$B$5,Price!$B$6))))</f>
        <v>1</v>
      </c>
      <c r="N5158">
        <f>VLOOKUP(C5158,'Country'!$A:$D,4,0)</f>
        <v>1.3667099E-2</v>
      </c>
      <c r="O5158" s="7">
        <f t="shared" si="80"/>
        <v>8.2002594000000002</v>
      </c>
      <c r="P5158">
        <v>3.4</v>
      </c>
      <c r="Q5158" t="s">
        <v>97</v>
      </c>
      <c r="R5158">
        <v>485</v>
      </c>
    </row>
    <row r="5159" spans="1:18" x14ac:dyDescent="0.35">
      <c r="A5159">
        <v>18322671</v>
      </c>
      <c r="B5159" t="s">
        <v>10550</v>
      </c>
      <c r="C5159">
        <v>1</v>
      </c>
      <c r="D5159" t="s">
        <v>18383</v>
      </c>
      <c r="E5159" t="s">
        <v>5705</v>
      </c>
      <c r="F5159" t="s">
        <v>10551</v>
      </c>
      <c r="G5159" t="s">
        <v>1859</v>
      </c>
      <c r="H5159">
        <v>600</v>
      </c>
      <c r="I5159" t="s">
        <v>1676</v>
      </c>
      <c r="J5159" t="s">
        <v>21</v>
      </c>
      <c r="K5159" t="s">
        <v>20</v>
      </c>
      <c r="L5159" t="s">
        <v>20</v>
      </c>
      <c r="M5159">
        <f>IF(O5159&lt;Price!$A$3,Price!$B$2,IF(O5159&lt;Price!$A$4,Price!$B$3,IF(O5159&lt;Price!$A$5,Price!$B$4,IF(O5159&lt;Price!$A$6,Price!$B$5,Price!$B$6))))</f>
        <v>1</v>
      </c>
      <c r="N5159">
        <f>VLOOKUP(C5159,'Country'!$A:$D,4,0)</f>
        <v>1.3667099E-2</v>
      </c>
      <c r="O5159" s="7">
        <f t="shared" si="80"/>
        <v>8.2002594000000002</v>
      </c>
      <c r="P5159">
        <v>3.2</v>
      </c>
      <c r="Q5159" t="s">
        <v>97</v>
      </c>
      <c r="R5159">
        <v>134</v>
      </c>
    </row>
    <row r="5160" spans="1:18" x14ac:dyDescent="0.35">
      <c r="A5160">
        <v>18353692</v>
      </c>
      <c r="B5160" t="s">
        <v>10552</v>
      </c>
      <c r="C5160">
        <v>1</v>
      </c>
      <c r="D5160" t="s">
        <v>18383</v>
      </c>
      <c r="E5160" t="s">
        <v>5705</v>
      </c>
      <c r="F5160" t="s">
        <v>10553</v>
      </c>
      <c r="G5160" t="s">
        <v>2575</v>
      </c>
      <c r="H5160">
        <v>350</v>
      </c>
      <c r="I5160" t="s">
        <v>1676</v>
      </c>
      <c r="J5160" t="s">
        <v>21</v>
      </c>
      <c r="K5160" t="s">
        <v>20</v>
      </c>
      <c r="L5160" t="s">
        <v>21</v>
      </c>
      <c r="M5160">
        <f>IF(O5160&lt;Price!$A$3,Price!$B$2,IF(O5160&lt;Price!$A$4,Price!$B$3,IF(O5160&lt;Price!$A$5,Price!$B$4,IF(O5160&lt;Price!$A$6,Price!$B$5,Price!$B$6))))</f>
        <v>1</v>
      </c>
      <c r="N5160">
        <f>VLOOKUP(C5160,'Country'!$A:$D,4,0)</f>
        <v>1.3667099E-2</v>
      </c>
      <c r="O5160" s="7">
        <f t="shared" si="80"/>
        <v>4.7834846500000001</v>
      </c>
      <c r="P5160">
        <v>3.3</v>
      </c>
      <c r="Q5160" t="s">
        <v>97</v>
      </c>
      <c r="R5160">
        <v>37</v>
      </c>
    </row>
    <row r="5161" spans="1:18" x14ac:dyDescent="0.35">
      <c r="A5161">
        <v>18365877</v>
      </c>
      <c r="B5161" t="s">
        <v>2966</v>
      </c>
      <c r="C5161">
        <v>1</v>
      </c>
      <c r="D5161" t="s">
        <v>18383</v>
      </c>
      <c r="E5161" t="s">
        <v>5705</v>
      </c>
      <c r="F5161" t="s">
        <v>10496</v>
      </c>
      <c r="G5161" t="s">
        <v>2650</v>
      </c>
      <c r="H5161">
        <v>600</v>
      </c>
      <c r="I5161" t="s">
        <v>1676</v>
      </c>
      <c r="J5161" t="s">
        <v>21</v>
      </c>
      <c r="K5161" t="s">
        <v>20</v>
      </c>
      <c r="L5161" t="s">
        <v>21</v>
      </c>
      <c r="M5161">
        <f>IF(O5161&lt;Price!$A$3,Price!$B$2,IF(O5161&lt;Price!$A$4,Price!$B$3,IF(O5161&lt;Price!$A$5,Price!$B$4,IF(O5161&lt;Price!$A$6,Price!$B$5,Price!$B$6))))</f>
        <v>1</v>
      </c>
      <c r="N5161">
        <f>VLOOKUP(C5161,'Country'!$A:$D,4,0)</f>
        <v>1.3667099E-2</v>
      </c>
      <c r="O5161" s="7">
        <f t="shared" si="80"/>
        <v>8.2002594000000002</v>
      </c>
      <c r="P5161">
        <v>3.6</v>
      </c>
      <c r="Q5161" t="s">
        <v>72</v>
      </c>
      <c r="R5161">
        <v>61</v>
      </c>
    </row>
    <row r="5162" spans="1:18" x14ac:dyDescent="0.35">
      <c r="A5162">
        <v>310848</v>
      </c>
      <c r="B5162" t="s">
        <v>8878</v>
      </c>
      <c r="C5162">
        <v>1</v>
      </c>
      <c r="D5162" t="s">
        <v>18383</v>
      </c>
      <c r="E5162" t="s">
        <v>5705</v>
      </c>
      <c r="F5162" t="s">
        <v>10554</v>
      </c>
      <c r="G5162" t="s">
        <v>1859</v>
      </c>
      <c r="H5162">
        <v>900</v>
      </c>
      <c r="I5162" t="s">
        <v>1676</v>
      </c>
      <c r="J5162" t="s">
        <v>21</v>
      </c>
      <c r="K5162" t="s">
        <v>20</v>
      </c>
      <c r="L5162" t="s">
        <v>21</v>
      </c>
      <c r="M5162">
        <f>IF(O5162&lt;Price!$A$3,Price!$B$2,IF(O5162&lt;Price!$A$4,Price!$B$3,IF(O5162&lt;Price!$A$5,Price!$B$4,IF(O5162&lt;Price!$A$6,Price!$B$5,Price!$B$6))))</f>
        <v>2</v>
      </c>
      <c r="N5162">
        <f>VLOOKUP(C5162,'Country'!$A:$D,4,0)</f>
        <v>1.3667099E-2</v>
      </c>
      <c r="O5162" s="7">
        <f t="shared" si="80"/>
        <v>12.3003891</v>
      </c>
      <c r="P5162">
        <v>3.5</v>
      </c>
      <c r="Q5162" t="s">
        <v>72</v>
      </c>
      <c r="R5162">
        <v>226</v>
      </c>
    </row>
    <row r="5163" spans="1:18" x14ac:dyDescent="0.35">
      <c r="A5163">
        <v>18398602</v>
      </c>
      <c r="B5163" t="s">
        <v>10555</v>
      </c>
      <c r="C5163">
        <v>1</v>
      </c>
      <c r="D5163" t="s">
        <v>18383</v>
      </c>
      <c r="E5163" t="s">
        <v>5705</v>
      </c>
      <c r="F5163" t="s">
        <v>10556</v>
      </c>
      <c r="G5163" t="s">
        <v>1687</v>
      </c>
      <c r="H5163">
        <v>500</v>
      </c>
      <c r="I5163" t="s">
        <v>1676</v>
      </c>
      <c r="J5163" t="s">
        <v>21</v>
      </c>
      <c r="K5163" t="s">
        <v>20</v>
      </c>
      <c r="L5163" t="s">
        <v>21</v>
      </c>
      <c r="M5163">
        <f>IF(O5163&lt;Price!$A$3,Price!$B$2,IF(O5163&lt;Price!$A$4,Price!$B$3,IF(O5163&lt;Price!$A$5,Price!$B$4,IF(O5163&lt;Price!$A$6,Price!$B$5,Price!$B$6))))</f>
        <v>1</v>
      </c>
      <c r="N5163">
        <f>VLOOKUP(C5163,'Country'!$A:$D,4,0)</f>
        <v>1.3667099E-2</v>
      </c>
      <c r="O5163" s="7">
        <f t="shared" si="80"/>
        <v>6.8335495000000002</v>
      </c>
      <c r="P5163">
        <v>3.9</v>
      </c>
      <c r="Q5163" t="s">
        <v>72</v>
      </c>
      <c r="R5163">
        <v>100</v>
      </c>
    </row>
    <row r="5164" spans="1:18" x14ac:dyDescent="0.35">
      <c r="A5164">
        <v>18376472</v>
      </c>
      <c r="B5164" t="s">
        <v>6768</v>
      </c>
      <c r="C5164">
        <v>1</v>
      </c>
      <c r="D5164" t="s">
        <v>18383</v>
      </c>
      <c r="E5164" t="s">
        <v>5705</v>
      </c>
      <c r="F5164" t="s">
        <v>10557</v>
      </c>
      <c r="G5164" t="s">
        <v>6770</v>
      </c>
      <c r="H5164">
        <v>1000</v>
      </c>
      <c r="I5164" t="s">
        <v>1676</v>
      </c>
      <c r="J5164" t="s">
        <v>21</v>
      </c>
      <c r="K5164" t="s">
        <v>20</v>
      </c>
      <c r="L5164" t="s">
        <v>21</v>
      </c>
      <c r="M5164">
        <f>IF(O5164&lt;Price!$A$3,Price!$B$2,IF(O5164&lt;Price!$A$4,Price!$B$3,IF(O5164&lt;Price!$A$5,Price!$B$4,IF(O5164&lt;Price!$A$6,Price!$B$5,Price!$B$6))))</f>
        <v>2</v>
      </c>
      <c r="N5164">
        <f>VLOOKUP(C5164,'Country'!$A:$D,4,0)</f>
        <v>1.3667099E-2</v>
      </c>
      <c r="O5164" s="7">
        <f t="shared" si="80"/>
        <v>13.667099</v>
      </c>
      <c r="P5164">
        <v>3.9</v>
      </c>
      <c r="Q5164" t="s">
        <v>72</v>
      </c>
      <c r="R5164">
        <v>113</v>
      </c>
    </row>
    <row r="5165" spans="1:18" x14ac:dyDescent="0.35">
      <c r="A5165">
        <v>18455531</v>
      </c>
      <c r="B5165" t="s">
        <v>3437</v>
      </c>
      <c r="C5165">
        <v>1</v>
      </c>
      <c r="D5165" t="s">
        <v>18383</v>
      </c>
      <c r="E5165" t="s">
        <v>5705</v>
      </c>
      <c r="F5165" t="s">
        <v>10496</v>
      </c>
      <c r="G5165" t="s">
        <v>3438</v>
      </c>
      <c r="H5165">
        <v>850</v>
      </c>
      <c r="I5165" t="s">
        <v>1676</v>
      </c>
      <c r="J5165" t="s">
        <v>21</v>
      </c>
      <c r="K5165" t="s">
        <v>20</v>
      </c>
      <c r="L5165" t="s">
        <v>21</v>
      </c>
      <c r="M5165">
        <f>IF(O5165&lt;Price!$A$3,Price!$B$2,IF(O5165&lt;Price!$A$4,Price!$B$3,IF(O5165&lt;Price!$A$5,Price!$B$4,IF(O5165&lt;Price!$A$6,Price!$B$5,Price!$B$6))))</f>
        <v>2</v>
      </c>
      <c r="N5165">
        <f>VLOOKUP(C5165,'Country'!$A:$D,4,0)</f>
        <v>1.3667099E-2</v>
      </c>
      <c r="O5165" s="7">
        <f t="shared" si="80"/>
        <v>11.61703415</v>
      </c>
      <c r="P5165">
        <v>3.9</v>
      </c>
      <c r="Q5165" t="s">
        <v>72</v>
      </c>
      <c r="R5165">
        <v>50</v>
      </c>
    </row>
    <row r="5166" spans="1:18" x14ac:dyDescent="0.35">
      <c r="A5166">
        <v>18208912</v>
      </c>
      <c r="B5166" t="s">
        <v>10558</v>
      </c>
      <c r="C5166">
        <v>1</v>
      </c>
      <c r="D5166" t="s">
        <v>18383</v>
      </c>
      <c r="E5166" t="s">
        <v>5705</v>
      </c>
      <c r="F5166" t="s">
        <v>10559</v>
      </c>
      <c r="G5166" t="s">
        <v>39</v>
      </c>
      <c r="H5166">
        <v>650</v>
      </c>
      <c r="I5166" t="s">
        <v>1676</v>
      </c>
      <c r="J5166" t="s">
        <v>21</v>
      </c>
      <c r="K5166" t="s">
        <v>20</v>
      </c>
      <c r="L5166" t="s">
        <v>21</v>
      </c>
      <c r="M5166">
        <f>IF(O5166&lt;Price!$A$3,Price!$B$2,IF(O5166&lt;Price!$A$4,Price!$B$3,IF(O5166&lt;Price!$A$5,Price!$B$4,IF(O5166&lt;Price!$A$6,Price!$B$5,Price!$B$6))))</f>
        <v>1</v>
      </c>
      <c r="N5166">
        <f>VLOOKUP(C5166,'Country'!$A:$D,4,0)</f>
        <v>1.3667099E-2</v>
      </c>
      <c r="O5166" s="7">
        <f t="shared" si="80"/>
        <v>8.8836143500000002</v>
      </c>
      <c r="P5166">
        <v>3.8</v>
      </c>
      <c r="Q5166" t="s">
        <v>72</v>
      </c>
      <c r="R5166">
        <v>306</v>
      </c>
    </row>
    <row r="5167" spans="1:18" x14ac:dyDescent="0.35">
      <c r="A5167">
        <v>2586</v>
      </c>
      <c r="B5167" t="s">
        <v>10560</v>
      </c>
      <c r="C5167">
        <v>1</v>
      </c>
      <c r="D5167" t="s">
        <v>18383</v>
      </c>
      <c r="E5167" t="s">
        <v>5705</v>
      </c>
      <c r="F5167" t="s">
        <v>10561</v>
      </c>
      <c r="G5167" t="s">
        <v>1800</v>
      </c>
      <c r="H5167">
        <v>750</v>
      </c>
      <c r="I5167" t="s">
        <v>1676</v>
      </c>
      <c r="J5167" t="s">
        <v>21</v>
      </c>
      <c r="K5167" t="s">
        <v>20</v>
      </c>
      <c r="L5167" t="s">
        <v>21</v>
      </c>
      <c r="M5167">
        <f>IF(O5167&lt;Price!$A$3,Price!$B$2,IF(O5167&lt;Price!$A$4,Price!$B$3,IF(O5167&lt;Price!$A$5,Price!$B$4,IF(O5167&lt;Price!$A$6,Price!$B$5,Price!$B$6))))</f>
        <v>2</v>
      </c>
      <c r="N5167">
        <f>VLOOKUP(C5167,'Country'!$A:$D,4,0)</f>
        <v>1.3667099E-2</v>
      </c>
      <c r="O5167" s="7">
        <f t="shared" si="80"/>
        <v>10.25032425</v>
      </c>
      <c r="P5167">
        <v>3.5</v>
      </c>
      <c r="Q5167" t="s">
        <v>72</v>
      </c>
      <c r="R5167">
        <v>361</v>
      </c>
    </row>
    <row r="5168" spans="1:18" x14ac:dyDescent="0.35">
      <c r="A5168">
        <v>301722</v>
      </c>
      <c r="B5168" t="s">
        <v>2333</v>
      </c>
      <c r="C5168">
        <v>1</v>
      </c>
      <c r="D5168" t="s">
        <v>18383</v>
      </c>
      <c r="E5168" t="s">
        <v>5705</v>
      </c>
      <c r="F5168" t="s">
        <v>10562</v>
      </c>
      <c r="G5168" t="s">
        <v>2335</v>
      </c>
      <c r="H5168">
        <v>600</v>
      </c>
      <c r="I5168" t="s">
        <v>1676</v>
      </c>
      <c r="J5168" t="s">
        <v>21</v>
      </c>
      <c r="K5168" t="s">
        <v>20</v>
      </c>
      <c r="L5168" t="s">
        <v>21</v>
      </c>
      <c r="M5168">
        <f>IF(O5168&lt;Price!$A$3,Price!$B$2,IF(O5168&lt;Price!$A$4,Price!$B$3,IF(O5168&lt;Price!$A$5,Price!$B$4,IF(O5168&lt;Price!$A$6,Price!$B$5,Price!$B$6))))</f>
        <v>1</v>
      </c>
      <c r="N5168">
        <f>VLOOKUP(C5168,'Country'!$A:$D,4,0)</f>
        <v>1.3667099E-2</v>
      </c>
      <c r="O5168" s="7">
        <f t="shared" si="80"/>
        <v>8.2002594000000002</v>
      </c>
      <c r="P5168">
        <v>3.6</v>
      </c>
      <c r="Q5168" t="s">
        <v>72</v>
      </c>
      <c r="R5168">
        <v>290</v>
      </c>
    </row>
    <row r="5169" spans="1:18" x14ac:dyDescent="0.35">
      <c r="A5169">
        <v>18285729</v>
      </c>
      <c r="B5169" t="s">
        <v>10563</v>
      </c>
      <c r="C5169">
        <v>1</v>
      </c>
      <c r="D5169" t="s">
        <v>18383</v>
      </c>
      <c r="E5169" t="s">
        <v>5705</v>
      </c>
      <c r="F5169" t="s">
        <v>10564</v>
      </c>
      <c r="G5169" t="s">
        <v>1800</v>
      </c>
      <c r="H5169">
        <v>800</v>
      </c>
      <c r="I5169" t="s">
        <v>1676</v>
      </c>
      <c r="J5169" t="s">
        <v>21</v>
      </c>
      <c r="K5169" t="s">
        <v>20</v>
      </c>
      <c r="L5169" t="s">
        <v>21</v>
      </c>
      <c r="M5169">
        <f>IF(O5169&lt;Price!$A$3,Price!$B$2,IF(O5169&lt;Price!$A$4,Price!$B$3,IF(O5169&lt;Price!$A$5,Price!$B$4,IF(O5169&lt;Price!$A$6,Price!$B$5,Price!$B$6))))</f>
        <v>2</v>
      </c>
      <c r="N5169">
        <f>VLOOKUP(C5169,'Country'!$A:$D,4,0)</f>
        <v>1.3667099E-2</v>
      </c>
      <c r="O5169" s="7">
        <f t="shared" si="80"/>
        <v>10.9336792</v>
      </c>
      <c r="P5169">
        <v>3.7</v>
      </c>
      <c r="Q5169" t="s">
        <v>72</v>
      </c>
      <c r="R5169">
        <v>93</v>
      </c>
    </row>
    <row r="5170" spans="1:18" x14ac:dyDescent="0.35">
      <c r="A5170">
        <v>305526</v>
      </c>
      <c r="B5170" t="s">
        <v>10565</v>
      </c>
      <c r="C5170">
        <v>1</v>
      </c>
      <c r="D5170" t="s">
        <v>18383</v>
      </c>
      <c r="E5170" t="s">
        <v>5705</v>
      </c>
      <c r="F5170" t="s">
        <v>10566</v>
      </c>
      <c r="G5170" t="s">
        <v>1627</v>
      </c>
      <c r="H5170">
        <v>400</v>
      </c>
      <c r="I5170" t="s">
        <v>1676</v>
      </c>
      <c r="J5170" t="s">
        <v>21</v>
      </c>
      <c r="K5170" t="s">
        <v>20</v>
      </c>
      <c r="L5170" t="s">
        <v>21</v>
      </c>
      <c r="M5170">
        <f>IF(O5170&lt;Price!$A$3,Price!$B$2,IF(O5170&lt;Price!$A$4,Price!$B$3,IF(O5170&lt;Price!$A$5,Price!$B$4,IF(O5170&lt;Price!$A$6,Price!$B$5,Price!$B$6))))</f>
        <v>1</v>
      </c>
      <c r="N5170">
        <f>VLOOKUP(C5170,'Country'!$A:$D,4,0)</f>
        <v>1.3667099E-2</v>
      </c>
      <c r="O5170" s="7">
        <f t="shared" si="80"/>
        <v>5.4668396000000001</v>
      </c>
      <c r="P5170">
        <v>3.7</v>
      </c>
      <c r="Q5170" t="s">
        <v>72</v>
      </c>
      <c r="R5170">
        <v>370</v>
      </c>
    </row>
    <row r="5171" spans="1:18" x14ac:dyDescent="0.35">
      <c r="A5171">
        <v>18357542</v>
      </c>
      <c r="B5171" t="s">
        <v>10567</v>
      </c>
      <c r="C5171">
        <v>1</v>
      </c>
      <c r="D5171" t="s">
        <v>18383</v>
      </c>
      <c r="E5171" t="s">
        <v>5705</v>
      </c>
      <c r="F5171" t="s">
        <v>10568</v>
      </c>
      <c r="G5171" t="s">
        <v>10569</v>
      </c>
      <c r="H5171">
        <v>700</v>
      </c>
      <c r="I5171" t="s">
        <v>1676</v>
      </c>
      <c r="J5171" t="s">
        <v>21</v>
      </c>
      <c r="K5171" t="s">
        <v>20</v>
      </c>
      <c r="L5171" t="s">
        <v>21</v>
      </c>
      <c r="M5171">
        <f>IF(O5171&lt;Price!$A$3,Price!$B$2,IF(O5171&lt;Price!$A$4,Price!$B$3,IF(O5171&lt;Price!$A$5,Price!$B$4,IF(O5171&lt;Price!$A$6,Price!$B$5,Price!$B$6))))</f>
        <v>1</v>
      </c>
      <c r="N5171">
        <f>VLOOKUP(C5171,'Country'!$A:$D,4,0)</f>
        <v>1.3667099E-2</v>
      </c>
      <c r="O5171" s="7">
        <f t="shared" si="80"/>
        <v>9.5669693000000002</v>
      </c>
      <c r="P5171">
        <v>3.8</v>
      </c>
      <c r="Q5171" t="s">
        <v>72</v>
      </c>
      <c r="R5171">
        <v>55</v>
      </c>
    </row>
    <row r="5172" spans="1:18" x14ac:dyDescent="0.35">
      <c r="A5172">
        <v>18291199</v>
      </c>
      <c r="B5172" t="s">
        <v>3703</v>
      </c>
      <c r="C5172">
        <v>1</v>
      </c>
      <c r="D5172" t="s">
        <v>18383</v>
      </c>
      <c r="E5172" t="s">
        <v>5705</v>
      </c>
      <c r="F5172" t="s">
        <v>10570</v>
      </c>
      <c r="G5172" t="s">
        <v>3704</v>
      </c>
      <c r="H5172">
        <v>600</v>
      </c>
      <c r="I5172" t="s">
        <v>1676</v>
      </c>
      <c r="J5172" t="s">
        <v>21</v>
      </c>
      <c r="K5172" t="s">
        <v>20</v>
      </c>
      <c r="L5172" t="s">
        <v>21</v>
      </c>
      <c r="M5172">
        <f>IF(O5172&lt;Price!$A$3,Price!$B$2,IF(O5172&lt;Price!$A$4,Price!$B$3,IF(O5172&lt;Price!$A$5,Price!$B$4,IF(O5172&lt;Price!$A$6,Price!$B$5,Price!$B$6))))</f>
        <v>1</v>
      </c>
      <c r="N5172">
        <f>VLOOKUP(C5172,'Country'!$A:$D,4,0)</f>
        <v>1.3667099E-2</v>
      </c>
      <c r="O5172" s="7">
        <f t="shared" si="80"/>
        <v>8.2002594000000002</v>
      </c>
      <c r="P5172">
        <v>3.7</v>
      </c>
      <c r="Q5172" t="s">
        <v>72</v>
      </c>
      <c r="R5172">
        <v>132</v>
      </c>
    </row>
    <row r="5173" spans="1:18" x14ac:dyDescent="0.35">
      <c r="A5173">
        <v>5726</v>
      </c>
      <c r="B5173" t="s">
        <v>2349</v>
      </c>
      <c r="C5173">
        <v>1</v>
      </c>
      <c r="D5173" t="s">
        <v>18383</v>
      </c>
      <c r="E5173" t="s">
        <v>5705</v>
      </c>
      <c r="F5173" t="s">
        <v>10571</v>
      </c>
      <c r="G5173" t="s">
        <v>2352</v>
      </c>
      <c r="H5173">
        <v>400</v>
      </c>
      <c r="I5173" t="s">
        <v>1676</v>
      </c>
      <c r="J5173" t="s">
        <v>21</v>
      </c>
      <c r="K5173" t="s">
        <v>20</v>
      </c>
      <c r="L5173" t="s">
        <v>21</v>
      </c>
      <c r="M5173">
        <f>IF(O5173&lt;Price!$A$3,Price!$B$2,IF(O5173&lt;Price!$A$4,Price!$B$3,IF(O5173&lt;Price!$A$5,Price!$B$4,IF(O5173&lt;Price!$A$6,Price!$B$5,Price!$B$6))))</f>
        <v>1</v>
      </c>
      <c r="N5173">
        <f>VLOOKUP(C5173,'Country'!$A:$D,4,0)</f>
        <v>1.3667099E-2</v>
      </c>
      <c r="O5173" s="7">
        <f t="shared" si="80"/>
        <v>5.4668396000000001</v>
      </c>
      <c r="P5173">
        <v>3.7</v>
      </c>
      <c r="Q5173" t="s">
        <v>72</v>
      </c>
      <c r="R5173">
        <v>145</v>
      </c>
    </row>
    <row r="5174" spans="1:18" x14ac:dyDescent="0.35">
      <c r="A5174">
        <v>302922</v>
      </c>
      <c r="B5174" t="s">
        <v>4630</v>
      </c>
      <c r="C5174">
        <v>1</v>
      </c>
      <c r="D5174" t="s">
        <v>18383</v>
      </c>
      <c r="E5174" t="s">
        <v>5705</v>
      </c>
      <c r="F5174" t="s">
        <v>10572</v>
      </c>
      <c r="G5174" t="s">
        <v>2549</v>
      </c>
      <c r="H5174">
        <v>250</v>
      </c>
      <c r="I5174" t="s">
        <v>1676</v>
      </c>
      <c r="J5174" t="s">
        <v>21</v>
      </c>
      <c r="K5174" t="s">
        <v>21</v>
      </c>
      <c r="L5174" t="s">
        <v>21</v>
      </c>
      <c r="M5174">
        <f>IF(O5174&lt;Price!$A$3,Price!$B$2,IF(O5174&lt;Price!$A$4,Price!$B$3,IF(O5174&lt;Price!$A$5,Price!$B$4,IF(O5174&lt;Price!$A$6,Price!$B$5,Price!$B$6))))</f>
        <v>1</v>
      </c>
      <c r="N5174">
        <f>VLOOKUP(C5174,'Country'!$A:$D,4,0)</f>
        <v>1.3667099E-2</v>
      </c>
      <c r="O5174" s="7">
        <f t="shared" si="80"/>
        <v>3.4167747500000001</v>
      </c>
      <c r="P5174">
        <v>3.8</v>
      </c>
      <c r="Q5174" t="s">
        <v>72</v>
      </c>
      <c r="R5174">
        <v>45</v>
      </c>
    </row>
    <row r="5175" spans="1:18" x14ac:dyDescent="0.35">
      <c r="A5175">
        <v>7658</v>
      </c>
      <c r="B5175" t="s">
        <v>2312</v>
      </c>
      <c r="C5175">
        <v>1</v>
      </c>
      <c r="D5175" t="s">
        <v>18383</v>
      </c>
      <c r="E5175" t="s">
        <v>5705</v>
      </c>
      <c r="F5175" t="s">
        <v>10573</v>
      </c>
      <c r="G5175" t="s">
        <v>2314</v>
      </c>
      <c r="H5175">
        <v>350</v>
      </c>
      <c r="I5175" t="s">
        <v>1676</v>
      </c>
      <c r="J5175" t="s">
        <v>21</v>
      </c>
      <c r="K5175" t="s">
        <v>21</v>
      </c>
      <c r="L5175" t="s">
        <v>21</v>
      </c>
      <c r="M5175">
        <f>IF(O5175&lt;Price!$A$3,Price!$B$2,IF(O5175&lt;Price!$A$4,Price!$B$3,IF(O5175&lt;Price!$A$5,Price!$B$4,IF(O5175&lt;Price!$A$6,Price!$B$5,Price!$B$6))))</f>
        <v>1</v>
      </c>
      <c r="N5175">
        <f>VLOOKUP(C5175,'Country'!$A:$D,4,0)</f>
        <v>1.3667099E-2</v>
      </c>
      <c r="O5175" s="7">
        <f t="shared" si="80"/>
        <v>4.7834846500000001</v>
      </c>
      <c r="P5175">
        <v>3.5</v>
      </c>
      <c r="Q5175" t="s">
        <v>72</v>
      </c>
      <c r="R5175">
        <v>52</v>
      </c>
    </row>
    <row r="5176" spans="1:18" x14ac:dyDescent="0.35">
      <c r="A5176">
        <v>18286490</v>
      </c>
      <c r="B5176" t="s">
        <v>10574</v>
      </c>
      <c r="C5176">
        <v>1</v>
      </c>
      <c r="D5176" t="s">
        <v>18383</v>
      </c>
      <c r="E5176" t="s">
        <v>5705</v>
      </c>
      <c r="F5176" t="s">
        <v>10496</v>
      </c>
      <c r="G5176" t="s">
        <v>10575</v>
      </c>
      <c r="H5176">
        <v>500</v>
      </c>
      <c r="I5176" t="s">
        <v>1676</v>
      </c>
      <c r="J5176" t="s">
        <v>21</v>
      </c>
      <c r="K5176" t="s">
        <v>20</v>
      </c>
      <c r="L5176" t="s">
        <v>21</v>
      </c>
      <c r="M5176">
        <f>IF(O5176&lt;Price!$A$3,Price!$B$2,IF(O5176&lt;Price!$A$4,Price!$B$3,IF(O5176&lt;Price!$A$5,Price!$B$4,IF(O5176&lt;Price!$A$6,Price!$B$5,Price!$B$6))))</f>
        <v>1</v>
      </c>
      <c r="N5176">
        <f>VLOOKUP(C5176,'Country'!$A:$D,4,0)</f>
        <v>1.3667099E-2</v>
      </c>
      <c r="O5176" s="7">
        <f t="shared" si="80"/>
        <v>6.8335495000000002</v>
      </c>
      <c r="P5176">
        <v>3.7</v>
      </c>
      <c r="Q5176" t="s">
        <v>72</v>
      </c>
      <c r="R5176">
        <v>99</v>
      </c>
    </row>
    <row r="5177" spans="1:18" x14ac:dyDescent="0.35">
      <c r="A5177">
        <v>7654</v>
      </c>
      <c r="B5177" t="s">
        <v>10576</v>
      </c>
      <c r="C5177">
        <v>1</v>
      </c>
      <c r="D5177" t="s">
        <v>18383</v>
      </c>
      <c r="E5177" t="s">
        <v>5705</v>
      </c>
      <c r="F5177" t="s">
        <v>10577</v>
      </c>
      <c r="G5177" t="s">
        <v>277</v>
      </c>
      <c r="H5177">
        <v>150</v>
      </c>
      <c r="I5177" t="s">
        <v>1676</v>
      </c>
      <c r="J5177" t="s">
        <v>21</v>
      </c>
      <c r="K5177" t="s">
        <v>21</v>
      </c>
      <c r="L5177" t="s">
        <v>21</v>
      </c>
      <c r="M5177">
        <f>IF(O5177&lt;Price!$A$3,Price!$B$2,IF(O5177&lt;Price!$A$4,Price!$B$3,IF(O5177&lt;Price!$A$5,Price!$B$4,IF(O5177&lt;Price!$A$6,Price!$B$5,Price!$B$6))))</f>
        <v>1</v>
      </c>
      <c r="N5177">
        <f>VLOOKUP(C5177,'Country'!$A:$D,4,0)</f>
        <v>1.3667099E-2</v>
      </c>
      <c r="O5177" s="7">
        <f t="shared" si="80"/>
        <v>2.05006485</v>
      </c>
      <c r="P5177">
        <v>3.6</v>
      </c>
      <c r="Q5177" t="s">
        <v>72</v>
      </c>
      <c r="R5177">
        <v>82</v>
      </c>
    </row>
    <row r="5178" spans="1:18" x14ac:dyDescent="0.35">
      <c r="A5178">
        <v>18254534</v>
      </c>
      <c r="B5178" t="s">
        <v>10578</v>
      </c>
      <c r="C5178">
        <v>1</v>
      </c>
      <c r="D5178" t="s">
        <v>18383</v>
      </c>
      <c r="E5178" t="s">
        <v>5705</v>
      </c>
      <c r="F5178" t="s">
        <v>10579</v>
      </c>
      <c r="G5178" t="s">
        <v>1859</v>
      </c>
      <c r="H5178">
        <v>850</v>
      </c>
      <c r="I5178" t="s">
        <v>1676</v>
      </c>
      <c r="J5178" t="s">
        <v>20</v>
      </c>
      <c r="K5178" t="s">
        <v>20</v>
      </c>
      <c r="L5178" t="s">
        <v>21</v>
      </c>
      <c r="M5178">
        <f>IF(O5178&lt;Price!$A$3,Price!$B$2,IF(O5178&lt;Price!$A$4,Price!$B$3,IF(O5178&lt;Price!$A$5,Price!$B$4,IF(O5178&lt;Price!$A$6,Price!$B$5,Price!$B$6))))</f>
        <v>2</v>
      </c>
      <c r="N5178">
        <f>VLOOKUP(C5178,'Country'!$A:$D,4,0)</f>
        <v>1.3667099E-2</v>
      </c>
      <c r="O5178" s="7">
        <f t="shared" si="80"/>
        <v>11.61703415</v>
      </c>
      <c r="P5178">
        <v>3.5</v>
      </c>
      <c r="Q5178" t="s">
        <v>72</v>
      </c>
      <c r="R5178">
        <v>99</v>
      </c>
    </row>
    <row r="5179" spans="1:18" x14ac:dyDescent="0.35">
      <c r="A5179">
        <v>9100</v>
      </c>
      <c r="B5179" t="s">
        <v>10580</v>
      </c>
      <c r="C5179">
        <v>1</v>
      </c>
      <c r="D5179" t="s">
        <v>18383</v>
      </c>
      <c r="E5179" t="s">
        <v>5705</v>
      </c>
      <c r="F5179" t="s">
        <v>10581</v>
      </c>
      <c r="G5179" t="s">
        <v>2549</v>
      </c>
      <c r="H5179">
        <v>100</v>
      </c>
      <c r="I5179" t="s">
        <v>1676</v>
      </c>
      <c r="J5179" t="s">
        <v>21</v>
      </c>
      <c r="K5179" t="s">
        <v>21</v>
      </c>
      <c r="L5179" t="s">
        <v>21</v>
      </c>
      <c r="M5179">
        <f>IF(O5179&lt;Price!$A$3,Price!$B$2,IF(O5179&lt;Price!$A$4,Price!$B$3,IF(O5179&lt;Price!$A$5,Price!$B$4,IF(O5179&lt;Price!$A$6,Price!$B$5,Price!$B$6))))</f>
        <v>1</v>
      </c>
      <c r="N5179">
        <f>VLOOKUP(C5179,'Country'!$A:$D,4,0)</f>
        <v>1.3667099E-2</v>
      </c>
      <c r="O5179" s="7">
        <f t="shared" si="80"/>
        <v>1.3667099</v>
      </c>
      <c r="P5179">
        <v>3.6</v>
      </c>
      <c r="Q5179" t="s">
        <v>72</v>
      </c>
      <c r="R5179">
        <v>114</v>
      </c>
    </row>
    <row r="5180" spans="1:18" x14ac:dyDescent="0.35">
      <c r="A5180">
        <v>6475</v>
      </c>
      <c r="B5180" t="s">
        <v>9396</v>
      </c>
      <c r="C5180">
        <v>1</v>
      </c>
      <c r="D5180" t="s">
        <v>18383</v>
      </c>
      <c r="E5180" t="s">
        <v>5705</v>
      </c>
      <c r="F5180" t="s">
        <v>10582</v>
      </c>
      <c r="G5180" t="s">
        <v>1859</v>
      </c>
      <c r="H5180">
        <v>650</v>
      </c>
      <c r="I5180" t="s">
        <v>1676</v>
      </c>
      <c r="J5180" t="s">
        <v>21</v>
      </c>
      <c r="K5180" t="s">
        <v>21</v>
      </c>
      <c r="L5180" t="s">
        <v>21</v>
      </c>
      <c r="M5180">
        <f>IF(O5180&lt;Price!$A$3,Price!$B$2,IF(O5180&lt;Price!$A$4,Price!$B$3,IF(O5180&lt;Price!$A$5,Price!$B$4,IF(O5180&lt;Price!$A$6,Price!$B$5,Price!$B$6))))</f>
        <v>1</v>
      </c>
      <c r="N5180">
        <f>VLOOKUP(C5180,'Country'!$A:$D,4,0)</f>
        <v>1.3667099E-2</v>
      </c>
      <c r="O5180" s="7">
        <f t="shared" si="80"/>
        <v>8.8836143500000002</v>
      </c>
      <c r="P5180">
        <v>3.6</v>
      </c>
      <c r="Q5180" t="s">
        <v>72</v>
      </c>
      <c r="R5180">
        <v>427</v>
      </c>
    </row>
    <row r="5181" spans="1:18" x14ac:dyDescent="0.35">
      <c r="A5181">
        <v>300302</v>
      </c>
      <c r="B5181" t="s">
        <v>10583</v>
      </c>
      <c r="C5181">
        <v>1</v>
      </c>
      <c r="D5181" t="s">
        <v>18383</v>
      </c>
      <c r="E5181" t="s">
        <v>5705</v>
      </c>
      <c r="F5181" t="s">
        <v>10584</v>
      </c>
      <c r="G5181" t="s">
        <v>903</v>
      </c>
      <c r="H5181">
        <v>600</v>
      </c>
      <c r="I5181" t="s">
        <v>1676</v>
      </c>
      <c r="J5181" t="s">
        <v>21</v>
      </c>
      <c r="K5181" t="s">
        <v>21</v>
      </c>
      <c r="L5181" t="s">
        <v>21</v>
      </c>
      <c r="M5181">
        <f>IF(O5181&lt;Price!$A$3,Price!$B$2,IF(O5181&lt;Price!$A$4,Price!$B$3,IF(O5181&lt;Price!$A$5,Price!$B$4,IF(O5181&lt;Price!$A$6,Price!$B$5,Price!$B$6))))</f>
        <v>1</v>
      </c>
      <c r="N5181">
        <f>VLOOKUP(C5181,'Country'!$A:$D,4,0)</f>
        <v>1.3667099E-2</v>
      </c>
      <c r="O5181" s="7">
        <f t="shared" si="80"/>
        <v>8.2002594000000002</v>
      </c>
      <c r="P5181">
        <v>3.7</v>
      </c>
      <c r="Q5181" t="s">
        <v>72</v>
      </c>
      <c r="R5181">
        <v>408</v>
      </c>
    </row>
    <row r="5182" spans="1:18" x14ac:dyDescent="0.35">
      <c r="A5182">
        <v>304302</v>
      </c>
      <c r="B5182" t="s">
        <v>10585</v>
      </c>
      <c r="C5182">
        <v>1</v>
      </c>
      <c r="D5182" t="s">
        <v>18383</v>
      </c>
      <c r="E5182" t="s">
        <v>5705</v>
      </c>
      <c r="F5182" t="s">
        <v>10586</v>
      </c>
      <c r="G5182" t="s">
        <v>903</v>
      </c>
      <c r="H5182">
        <v>700</v>
      </c>
      <c r="I5182" t="s">
        <v>1676</v>
      </c>
      <c r="J5182" t="s">
        <v>21</v>
      </c>
      <c r="K5182" t="s">
        <v>20</v>
      </c>
      <c r="L5182" t="s">
        <v>21</v>
      </c>
      <c r="M5182">
        <f>IF(O5182&lt;Price!$A$3,Price!$B$2,IF(O5182&lt;Price!$A$4,Price!$B$3,IF(O5182&lt;Price!$A$5,Price!$B$4,IF(O5182&lt;Price!$A$6,Price!$B$5,Price!$B$6))))</f>
        <v>1</v>
      </c>
      <c r="N5182">
        <f>VLOOKUP(C5182,'Country'!$A:$D,4,0)</f>
        <v>1.3667099E-2</v>
      </c>
      <c r="O5182" s="7">
        <f t="shared" si="80"/>
        <v>9.5669693000000002</v>
      </c>
      <c r="P5182">
        <v>3.5</v>
      </c>
      <c r="Q5182" t="s">
        <v>72</v>
      </c>
      <c r="R5182">
        <v>60</v>
      </c>
    </row>
    <row r="5183" spans="1:18" x14ac:dyDescent="0.35">
      <c r="A5183">
        <v>306166</v>
      </c>
      <c r="B5183" t="s">
        <v>10587</v>
      </c>
      <c r="C5183">
        <v>1</v>
      </c>
      <c r="D5183" t="s">
        <v>18383</v>
      </c>
      <c r="E5183" t="s">
        <v>5705</v>
      </c>
      <c r="F5183" t="s">
        <v>10588</v>
      </c>
      <c r="G5183" t="s">
        <v>10589</v>
      </c>
      <c r="H5183">
        <v>700</v>
      </c>
      <c r="I5183" t="s">
        <v>1676</v>
      </c>
      <c r="J5183" t="s">
        <v>21</v>
      </c>
      <c r="K5183" t="s">
        <v>20</v>
      </c>
      <c r="L5183" t="s">
        <v>21</v>
      </c>
      <c r="M5183">
        <f>IF(O5183&lt;Price!$A$3,Price!$B$2,IF(O5183&lt;Price!$A$4,Price!$B$3,IF(O5183&lt;Price!$A$5,Price!$B$4,IF(O5183&lt;Price!$A$6,Price!$B$5,Price!$B$6))))</f>
        <v>1</v>
      </c>
      <c r="N5183">
        <f>VLOOKUP(C5183,'Country'!$A:$D,4,0)</f>
        <v>1.3667099E-2</v>
      </c>
      <c r="O5183" s="7">
        <f t="shared" si="80"/>
        <v>9.5669693000000002</v>
      </c>
      <c r="P5183">
        <v>3.6</v>
      </c>
      <c r="Q5183" t="s">
        <v>72</v>
      </c>
      <c r="R5183">
        <v>412</v>
      </c>
    </row>
    <row r="5184" spans="1:18" x14ac:dyDescent="0.35">
      <c r="A5184">
        <v>18345755</v>
      </c>
      <c r="B5184" t="s">
        <v>10590</v>
      </c>
      <c r="C5184">
        <v>1</v>
      </c>
      <c r="D5184" t="s">
        <v>18383</v>
      </c>
      <c r="E5184" t="s">
        <v>5705</v>
      </c>
      <c r="F5184" t="s">
        <v>10591</v>
      </c>
      <c r="G5184" t="s">
        <v>10592</v>
      </c>
      <c r="H5184">
        <v>1500</v>
      </c>
      <c r="I5184" t="s">
        <v>1676</v>
      </c>
      <c r="J5184" t="s">
        <v>21</v>
      </c>
      <c r="K5184" t="s">
        <v>21</v>
      </c>
      <c r="L5184" t="s">
        <v>21</v>
      </c>
      <c r="M5184">
        <f>IF(O5184&lt;Price!$A$3,Price!$B$2,IF(O5184&lt;Price!$A$4,Price!$B$3,IF(O5184&lt;Price!$A$5,Price!$B$4,IF(O5184&lt;Price!$A$6,Price!$B$5,Price!$B$6))))</f>
        <v>2</v>
      </c>
      <c r="N5184">
        <f>VLOOKUP(C5184,'Country'!$A:$D,4,0)</f>
        <v>1.3667099E-2</v>
      </c>
      <c r="O5184" s="7">
        <f t="shared" si="80"/>
        <v>20.5006485</v>
      </c>
      <c r="P5184">
        <v>3.9</v>
      </c>
      <c r="Q5184" t="s">
        <v>72</v>
      </c>
      <c r="R5184">
        <v>38</v>
      </c>
    </row>
    <row r="5185" spans="1:18" x14ac:dyDescent="0.35">
      <c r="A5185">
        <v>9751</v>
      </c>
      <c r="B5185" t="s">
        <v>8778</v>
      </c>
      <c r="C5185">
        <v>1</v>
      </c>
      <c r="D5185" t="s">
        <v>18383</v>
      </c>
      <c r="E5185" t="s">
        <v>5705</v>
      </c>
      <c r="F5185" t="s">
        <v>10593</v>
      </c>
      <c r="G5185" t="s">
        <v>2456</v>
      </c>
      <c r="H5185">
        <v>450</v>
      </c>
      <c r="I5185" t="s">
        <v>1676</v>
      </c>
      <c r="J5185" t="s">
        <v>21</v>
      </c>
      <c r="K5185" t="s">
        <v>21</v>
      </c>
      <c r="L5185" t="s">
        <v>21</v>
      </c>
      <c r="M5185">
        <f>IF(O5185&lt;Price!$A$3,Price!$B$2,IF(O5185&lt;Price!$A$4,Price!$B$3,IF(O5185&lt;Price!$A$5,Price!$B$4,IF(O5185&lt;Price!$A$6,Price!$B$5,Price!$B$6))))</f>
        <v>1</v>
      </c>
      <c r="N5185">
        <f>VLOOKUP(C5185,'Country'!$A:$D,4,0)</f>
        <v>1.3667099E-2</v>
      </c>
      <c r="O5185" s="7">
        <f t="shared" si="80"/>
        <v>6.1501945500000001</v>
      </c>
      <c r="P5185">
        <v>3.7</v>
      </c>
      <c r="Q5185" t="s">
        <v>72</v>
      </c>
      <c r="R5185">
        <v>137</v>
      </c>
    </row>
    <row r="5186" spans="1:18" x14ac:dyDescent="0.35">
      <c r="A5186">
        <v>2867</v>
      </c>
      <c r="B5186" t="s">
        <v>10594</v>
      </c>
      <c r="C5186">
        <v>1</v>
      </c>
      <c r="D5186" t="s">
        <v>18383</v>
      </c>
      <c r="E5186" t="s">
        <v>5705</v>
      </c>
      <c r="F5186" t="s">
        <v>10595</v>
      </c>
      <c r="G5186" t="s">
        <v>1838</v>
      </c>
      <c r="H5186">
        <v>700</v>
      </c>
      <c r="I5186" t="s">
        <v>1676</v>
      </c>
      <c r="J5186" t="s">
        <v>21</v>
      </c>
      <c r="K5186" t="s">
        <v>20</v>
      </c>
      <c r="L5186" t="s">
        <v>21</v>
      </c>
      <c r="M5186">
        <f>IF(O5186&lt;Price!$A$3,Price!$B$2,IF(O5186&lt;Price!$A$4,Price!$B$3,IF(O5186&lt;Price!$A$5,Price!$B$4,IF(O5186&lt;Price!$A$6,Price!$B$5,Price!$B$6))))</f>
        <v>1</v>
      </c>
      <c r="N5186">
        <f>VLOOKUP(C5186,'Country'!$A:$D,4,0)</f>
        <v>1.3667099E-2</v>
      </c>
      <c r="O5186" s="7">
        <f t="shared" ref="O5186:O5249" si="81">H5186*N5186</f>
        <v>9.5669693000000002</v>
      </c>
      <c r="P5186">
        <v>3.5</v>
      </c>
      <c r="Q5186" t="s">
        <v>72</v>
      </c>
      <c r="R5186">
        <v>259</v>
      </c>
    </row>
    <row r="5187" spans="1:18" x14ac:dyDescent="0.35">
      <c r="A5187">
        <v>8346</v>
      </c>
      <c r="B5187" t="s">
        <v>10596</v>
      </c>
      <c r="C5187">
        <v>1</v>
      </c>
      <c r="D5187" t="s">
        <v>18383</v>
      </c>
      <c r="E5187" t="s">
        <v>5705</v>
      </c>
      <c r="F5187" t="s">
        <v>10597</v>
      </c>
      <c r="G5187" t="s">
        <v>10598</v>
      </c>
      <c r="H5187">
        <v>1500</v>
      </c>
      <c r="I5187" t="s">
        <v>1676</v>
      </c>
      <c r="J5187" t="s">
        <v>21</v>
      </c>
      <c r="K5187" t="s">
        <v>20</v>
      </c>
      <c r="L5187" t="s">
        <v>21</v>
      </c>
      <c r="M5187">
        <f>IF(O5187&lt;Price!$A$3,Price!$B$2,IF(O5187&lt;Price!$A$4,Price!$B$3,IF(O5187&lt;Price!$A$5,Price!$B$4,IF(O5187&lt;Price!$A$6,Price!$B$5,Price!$B$6))))</f>
        <v>2</v>
      </c>
      <c r="N5187">
        <f>VLOOKUP(C5187,'Country'!$A:$D,4,0)</f>
        <v>1.3667099E-2</v>
      </c>
      <c r="O5187" s="7">
        <f t="shared" si="81"/>
        <v>20.5006485</v>
      </c>
      <c r="P5187">
        <v>3.6</v>
      </c>
      <c r="Q5187" t="s">
        <v>72</v>
      </c>
      <c r="R5187">
        <v>148</v>
      </c>
    </row>
    <row r="5188" spans="1:18" x14ac:dyDescent="0.35">
      <c r="A5188">
        <v>305871</v>
      </c>
      <c r="B5188" t="s">
        <v>4750</v>
      </c>
      <c r="C5188">
        <v>1</v>
      </c>
      <c r="D5188" t="s">
        <v>18383</v>
      </c>
      <c r="E5188" t="s">
        <v>5705</v>
      </c>
      <c r="F5188" t="s">
        <v>10599</v>
      </c>
      <c r="G5188" t="s">
        <v>903</v>
      </c>
      <c r="H5188">
        <v>850</v>
      </c>
      <c r="I5188" t="s">
        <v>1676</v>
      </c>
      <c r="J5188" t="s">
        <v>21</v>
      </c>
      <c r="K5188" t="s">
        <v>20</v>
      </c>
      <c r="L5188" t="s">
        <v>21</v>
      </c>
      <c r="M5188">
        <f>IF(O5188&lt;Price!$A$3,Price!$B$2,IF(O5188&lt;Price!$A$4,Price!$B$3,IF(O5188&lt;Price!$A$5,Price!$B$4,IF(O5188&lt;Price!$A$6,Price!$B$5,Price!$B$6))))</f>
        <v>2</v>
      </c>
      <c r="N5188">
        <f>VLOOKUP(C5188,'Country'!$A:$D,4,0)</f>
        <v>1.3667099E-2</v>
      </c>
      <c r="O5188" s="7">
        <f t="shared" si="81"/>
        <v>11.61703415</v>
      </c>
      <c r="P5188">
        <v>3.6</v>
      </c>
      <c r="Q5188" t="s">
        <v>72</v>
      </c>
      <c r="R5188">
        <v>268</v>
      </c>
    </row>
    <row r="5189" spans="1:18" x14ac:dyDescent="0.35">
      <c r="A5189">
        <v>18425151</v>
      </c>
      <c r="B5189" t="s">
        <v>10600</v>
      </c>
      <c r="C5189">
        <v>1</v>
      </c>
      <c r="D5189" t="s">
        <v>18383</v>
      </c>
      <c r="E5189" t="s">
        <v>5705</v>
      </c>
      <c r="F5189" t="s">
        <v>10601</v>
      </c>
      <c r="G5189" t="s">
        <v>1787</v>
      </c>
      <c r="H5189">
        <v>400</v>
      </c>
      <c r="I5189" t="s">
        <v>1676</v>
      </c>
      <c r="J5189" t="s">
        <v>21</v>
      </c>
      <c r="K5189" t="s">
        <v>20</v>
      </c>
      <c r="L5189" t="s">
        <v>21</v>
      </c>
      <c r="M5189">
        <f>IF(O5189&lt;Price!$A$3,Price!$B$2,IF(O5189&lt;Price!$A$4,Price!$B$3,IF(O5189&lt;Price!$A$5,Price!$B$4,IF(O5189&lt;Price!$A$6,Price!$B$5,Price!$B$6))))</f>
        <v>1</v>
      </c>
      <c r="N5189">
        <f>VLOOKUP(C5189,'Country'!$A:$D,4,0)</f>
        <v>1.3667099E-2</v>
      </c>
      <c r="O5189" s="7">
        <f t="shared" si="81"/>
        <v>5.4668396000000001</v>
      </c>
      <c r="P5189">
        <v>3.9</v>
      </c>
      <c r="Q5189" t="s">
        <v>72</v>
      </c>
      <c r="R5189">
        <v>91</v>
      </c>
    </row>
    <row r="5190" spans="1:18" x14ac:dyDescent="0.35">
      <c r="A5190">
        <v>998</v>
      </c>
      <c r="B5190" t="s">
        <v>10602</v>
      </c>
      <c r="C5190">
        <v>1</v>
      </c>
      <c r="D5190" t="s">
        <v>18383</v>
      </c>
      <c r="E5190" t="s">
        <v>5705</v>
      </c>
      <c r="F5190" t="s">
        <v>10603</v>
      </c>
      <c r="G5190" t="s">
        <v>10604</v>
      </c>
      <c r="H5190">
        <v>1500</v>
      </c>
      <c r="I5190" t="s">
        <v>1676</v>
      </c>
      <c r="J5190" t="s">
        <v>20</v>
      </c>
      <c r="K5190" t="s">
        <v>20</v>
      </c>
      <c r="L5190" t="s">
        <v>21</v>
      </c>
      <c r="M5190">
        <f>IF(O5190&lt;Price!$A$3,Price!$B$2,IF(O5190&lt;Price!$A$4,Price!$B$3,IF(O5190&lt;Price!$A$5,Price!$B$4,IF(O5190&lt;Price!$A$6,Price!$B$5,Price!$B$6))))</f>
        <v>2</v>
      </c>
      <c r="N5190">
        <f>VLOOKUP(C5190,'Country'!$A:$D,4,0)</f>
        <v>1.3667099E-2</v>
      </c>
      <c r="O5190" s="7">
        <f t="shared" si="81"/>
        <v>20.5006485</v>
      </c>
      <c r="P5190">
        <v>3.5</v>
      </c>
      <c r="Q5190" t="s">
        <v>72</v>
      </c>
      <c r="R5190">
        <v>104</v>
      </c>
    </row>
    <row r="5191" spans="1:18" x14ac:dyDescent="0.35">
      <c r="A5191">
        <v>452</v>
      </c>
      <c r="B5191" t="s">
        <v>4290</v>
      </c>
      <c r="C5191">
        <v>1</v>
      </c>
      <c r="D5191" t="s">
        <v>18383</v>
      </c>
      <c r="E5191" t="s">
        <v>5705</v>
      </c>
      <c r="F5191" t="s">
        <v>10605</v>
      </c>
      <c r="G5191" t="s">
        <v>10606</v>
      </c>
      <c r="H5191">
        <v>1500</v>
      </c>
      <c r="I5191" t="s">
        <v>1676</v>
      </c>
      <c r="J5191" t="s">
        <v>20</v>
      </c>
      <c r="K5191" t="s">
        <v>21</v>
      </c>
      <c r="L5191" t="s">
        <v>21</v>
      </c>
      <c r="M5191">
        <f>IF(O5191&lt;Price!$A$3,Price!$B$2,IF(O5191&lt;Price!$A$4,Price!$B$3,IF(O5191&lt;Price!$A$5,Price!$B$4,IF(O5191&lt;Price!$A$6,Price!$B$5,Price!$B$6))))</f>
        <v>2</v>
      </c>
      <c r="N5191">
        <f>VLOOKUP(C5191,'Country'!$A:$D,4,0)</f>
        <v>1.3667099E-2</v>
      </c>
      <c r="O5191" s="7">
        <f t="shared" si="81"/>
        <v>20.5006485</v>
      </c>
      <c r="P5191">
        <v>3.5</v>
      </c>
      <c r="Q5191" t="s">
        <v>72</v>
      </c>
      <c r="R5191">
        <v>168</v>
      </c>
    </row>
    <row r="5192" spans="1:18" x14ac:dyDescent="0.35">
      <c r="A5192">
        <v>18163892</v>
      </c>
      <c r="B5192" t="s">
        <v>10607</v>
      </c>
      <c r="C5192">
        <v>1</v>
      </c>
      <c r="D5192" t="s">
        <v>18383</v>
      </c>
      <c r="E5192" t="s">
        <v>5705</v>
      </c>
      <c r="F5192" t="s">
        <v>10608</v>
      </c>
      <c r="G5192" t="s">
        <v>10609</v>
      </c>
      <c r="H5192">
        <v>1000</v>
      </c>
      <c r="I5192" t="s">
        <v>1676</v>
      </c>
      <c r="J5192" t="s">
        <v>20</v>
      </c>
      <c r="K5192" t="s">
        <v>20</v>
      </c>
      <c r="L5192" t="s">
        <v>21</v>
      </c>
      <c r="M5192">
        <f>IF(O5192&lt;Price!$A$3,Price!$B$2,IF(O5192&lt;Price!$A$4,Price!$B$3,IF(O5192&lt;Price!$A$5,Price!$B$4,IF(O5192&lt;Price!$A$6,Price!$B$5,Price!$B$6))))</f>
        <v>2</v>
      </c>
      <c r="N5192">
        <f>VLOOKUP(C5192,'Country'!$A:$D,4,0)</f>
        <v>1.3667099E-2</v>
      </c>
      <c r="O5192" s="7">
        <f t="shared" si="81"/>
        <v>13.667099</v>
      </c>
      <c r="P5192">
        <v>3.6</v>
      </c>
      <c r="Q5192" t="s">
        <v>72</v>
      </c>
      <c r="R5192">
        <v>305</v>
      </c>
    </row>
    <row r="5193" spans="1:18" x14ac:dyDescent="0.35">
      <c r="A5193">
        <v>18432219</v>
      </c>
      <c r="B5193" t="s">
        <v>10610</v>
      </c>
      <c r="C5193">
        <v>1</v>
      </c>
      <c r="D5193" t="s">
        <v>18383</v>
      </c>
      <c r="E5193" t="s">
        <v>5705</v>
      </c>
      <c r="F5193" t="s">
        <v>10611</v>
      </c>
      <c r="G5193" t="s">
        <v>1675</v>
      </c>
      <c r="H5193">
        <v>650</v>
      </c>
      <c r="I5193" t="s">
        <v>1676</v>
      </c>
      <c r="J5193" t="s">
        <v>21</v>
      </c>
      <c r="K5193" t="s">
        <v>20</v>
      </c>
      <c r="L5193" t="s">
        <v>21</v>
      </c>
      <c r="M5193">
        <f>IF(O5193&lt;Price!$A$3,Price!$B$2,IF(O5193&lt;Price!$A$4,Price!$B$3,IF(O5193&lt;Price!$A$5,Price!$B$4,IF(O5193&lt;Price!$A$6,Price!$B$5,Price!$B$6))))</f>
        <v>1</v>
      </c>
      <c r="N5193">
        <f>VLOOKUP(C5193,'Country'!$A:$D,4,0)</f>
        <v>1.3667099E-2</v>
      </c>
      <c r="O5193" s="7">
        <f t="shared" si="81"/>
        <v>8.8836143500000002</v>
      </c>
      <c r="P5193">
        <v>3.8</v>
      </c>
      <c r="Q5193" t="s">
        <v>72</v>
      </c>
      <c r="R5193">
        <v>75</v>
      </c>
    </row>
    <row r="5194" spans="1:18" x14ac:dyDescent="0.35">
      <c r="A5194">
        <v>18458339</v>
      </c>
      <c r="B5194" t="s">
        <v>9352</v>
      </c>
      <c r="C5194">
        <v>1</v>
      </c>
      <c r="D5194" t="s">
        <v>18383</v>
      </c>
      <c r="E5194" t="s">
        <v>5705</v>
      </c>
      <c r="F5194" t="s">
        <v>10612</v>
      </c>
      <c r="G5194" t="s">
        <v>9354</v>
      </c>
      <c r="H5194">
        <v>950</v>
      </c>
      <c r="I5194" t="s">
        <v>1676</v>
      </c>
      <c r="J5194" t="s">
        <v>21</v>
      </c>
      <c r="K5194" t="s">
        <v>20</v>
      </c>
      <c r="L5194" t="s">
        <v>21</v>
      </c>
      <c r="M5194">
        <f>IF(O5194&lt;Price!$A$3,Price!$B$2,IF(O5194&lt;Price!$A$4,Price!$B$3,IF(O5194&lt;Price!$A$5,Price!$B$4,IF(O5194&lt;Price!$A$6,Price!$B$5,Price!$B$6))))</f>
        <v>2</v>
      </c>
      <c r="N5194">
        <f>VLOOKUP(C5194,'Country'!$A:$D,4,0)</f>
        <v>1.3667099E-2</v>
      </c>
      <c r="O5194" s="7">
        <f t="shared" si="81"/>
        <v>12.98374405</v>
      </c>
      <c r="P5194">
        <v>3.7</v>
      </c>
      <c r="Q5194" t="s">
        <v>72</v>
      </c>
      <c r="R5194">
        <v>41</v>
      </c>
    </row>
    <row r="5195" spans="1:18" x14ac:dyDescent="0.35">
      <c r="A5195">
        <v>18375421</v>
      </c>
      <c r="B5195" t="s">
        <v>10613</v>
      </c>
      <c r="C5195">
        <v>1</v>
      </c>
      <c r="D5195" t="s">
        <v>18383</v>
      </c>
      <c r="E5195" t="s">
        <v>5705</v>
      </c>
      <c r="F5195" t="s">
        <v>10614</v>
      </c>
      <c r="G5195" t="s">
        <v>3075</v>
      </c>
      <c r="H5195">
        <v>800</v>
      </c>
      <c r="I5195" t="s">
        <v>1676</v>
      </c>
      <c r="J5195" t="s">
        <v>21</v>
      </c>
      <c r="K5195" t="s">
        <v>20</v>
      </c>
      <c r="L5195" t="s">
        <v>21</v>
      </c>
      <c r="M5195">
        <f>IF(O5195&lt;Price!$A$3,Price!$B$2,IF(O5195&lt;Price!$A$4,Price!$B$3,IF(O5195&lt;Price!$A$5,Price!$B$4,IF(O5195&lt;Price!$A$6,Price!$B$5,Price!$B$6))))</f>
        <v>2</v>
      </c>
      <c r="N5195">
        <f>VLOOKUP(C5195,'Country'!$A:$D,4,0)</f>
        <v>1.3667099E-2</v>
      </c>
      <c r="O5195" s="7">
        <f t="shared" si="81"/>
        <v>10.9336792</v>
      </c>
      <c r="P5195">
        <v>3.5</v>
      </c>
      <c r="Q5195" t="s">
        <v>72</v>
      </c>
      <c r="R5195">
        <v>34</v>
      </c>
    </row>
    <row r="5196" spans="1:18" x14ac:dyDescent="0.35">
      <c r="A5196">
        <v>209</v>
      </c>
      <c r="B5196" t="s">
        <v>1899</v>
      </c>
      <c r="C5196">
        <v>1</v>
      </c>
      <c r="D5196" t="s">
        <v>18383</v>
      </c>
      <c r="E5196" t="s">
        <v>5705</v>
      </c>
      <c r="F5196" t="s">
        <v>10615</v>
      </c>
      <c r="G5196" t="s">
        <v>2680</v>
      </c>
      <c r="H5196">
        <v>700</v>
      </c>
      <c r="I5196" t="s">
        <v>1676</v>
      </c>
      <c r="J5196" t="s">
        <v>21</v>
      </c>
      <c r="K5196" t="s">
        <v>21</v>
      </c>
      <c r="L5196" t="s">
        <v>21</v>
      </c>
      <c r="M5196">
        <f>IF(O5196&lt;Price!$A$3,Price!$B$2,IF(O5196&lt;Price!$A$4,Price!$B$3,IF(O5196&lt;Price!$A$5,Price!$B$4,IF(O5196&lt;Price!$A$6,Price!$B$5,Price!$B$6))))</f>
        <v>1</v>
      </c>
      <c r="N5196">
        <f>VLOOKUP(C5196,'Country'!$A:$D,4,0)</f>
        <v>1.3667099E-2</v>
      </c>
      <c r="O5196" s="7">
        <f t="shared" si="81"/>
        <v>9.5669693000000002</v>
      </c>
      <c r="P5196">
        <v>2.2999999999999998</v>
      </c>
      <c r="Q5196" t="s">
        <v>858</v>
      </c>
      <c r="R5196">
        <v>185</v>
      </c>
    </row>
    <row r="5197" spans="1:18" x14ac:dyDescent="0.35">
      <c r="A5197">
        <v>18428394</v>
      </c>
      <c r="B5197" t="s">
        <v>10616</v>
      </c>
      <c r="C5197">
        <v>1</v>
      </c>
      <c r="D5197" t="s">
        <v>18383</v>
      </c>
      <c r="E5197" t="s">
        <v>5705</v>
      </c>
      <c r="F5197" t="s">
        <v>10617</v>
      </c>
      <c r="G5197" t="s">
        <v>1859</v>
      </c>
      <c r="H5197">
        <v>450</v>
      </c>
      <c r="I5197" t="s">
        <v>1676</v>
      </c>
      <c r="J5197" t="s">
        <v>21</v>
      </c>
      <c r="K5197" t="s">
        <v>20</v>
      </c>
      <c r="L5197" t="s">
        <v>21</v>
      </c>
      <c r="M5197">
        <f>IF(O5197&lt;Price!$A$3,Price!$B$2,IF(O5197&lt;Price!$A$4,Price!$B$3,IF(O5197&lt;Price!$A$5,Price!$B$4,IF(O5197&lt;Price!$A$6,Price!$B$5,Price!$B$6))))</f>
        <v>1</v>
      </c>
      <c r="N5197">
        <f>VLOOKUP(C5197,'Country'!$A:$D,4,0)</f>
        <v>1.3667099E-2</v>
      </c>
      <c r="O5197" s="7">
        <f t="shared" si="81"/>
        <v>6.1501945500000001</v>
      </c>
      <c r="P5197">
        <v>2.2999999999999998</v>
      </c>
      <c r="Q5197" t="s">
        <v>858</v>
      </c>
      <c r="R5197">
        <v>18</v>
      </c>
    </row>
    <row r="5198" spans="1:18" x14ac:dyDescent="0.35">
      <c r="A5198">
        <v>1030</v>
      </c>
      <c r="B5198" t="s">
        <v>10618</v>
      </c>
      <c r="C5198">
        <v>1</v>
      </c>
      <c r="D5198" t="s">
        <v>18383</v>
      </c>
      <c r="E5198" t="s">
        <v>5705</v>
      </c>
      <c r="F5198" t="s">
        <v>10619</v>
      </c>
      <c r="G5198" t="s">
        <v>10620</v>
      </c>
      <c r="H5198">
        <v>550</v>
      </c>
      <c r="I5198" t="s">
        <v>1676</v>
      </c>
      <c r="J5198" t="s">
        <v>21</v>
      </c>
      <c r="K5198" t="s">
        <v>20</v>
      </c>
      <c r="L5198" t="s">
        <v>21</v>
      </c>
      <c r="M5198">
        <f>IF(O5198&lt;Price!$A$3,Price!$B$2,IF(O5198&lt;Price!$A$4,Price!$B$3,IF(O5198&lt;Price!$A$5,Price!$B$4,IF(O5198&lt;Price!$A$6,Price!$B$5,Price!$B$6))))</f>
        <v>1</v>
      </c>
      <c r="N5198">
        <f>VLOOKUP(C5198,'Country'!$A:$D,4,0)</f>
        <v>1.3667099E-2</v>
      </c>
      <c r="O5198" s="7">
        <f t="shared" si="81"/>
        <v>7.5169044500000002</v>
      </c>
      <c r="P5198">
        <v>2.4</v>
      </c>
      <c r="Q5198" t="s">
        <v>858</v>
      </c>
      <c r="R5198">
        <v>137</v>
      </c>
    </row>
    <row r="5199" spans="1:18" x14ac:dyDescent="0.35">
      <c r="A5199">
        <v>7661</v>
      </c>
      <c r="B5199" t="s">
        <v>10621</v>
      </c>
      <c r="C5199">
        <v>1</v>
      </c>
      <c r="D5199" t="s">
        <v>18383</v>
      </c>
      <c r="E5199" t="s">
        <v>5705</v>
      </c>
      <c r="F5199" t="s">
        <v>10622</v>
      </c>
      <c r="G5199" t="s">
        <v>1859</v>
      </c>
      <c r="H5199">
        <v>400</v>
      </c>
      <c r="I5199" t="s">
        <v>1676</v>
      </c>
      <c r="J5199" t="s">
        <v>21</v>
      </c>
      <c r="K5199" t="s">
        <v>20</v>
      </c>
      <c r="L5199" t="s">
        <v>21</v>
      </c>
      <c r="M5199">
        <f>IF(O5199&lt;Price!$A$3,Price!$B$2,IF(O5199&lt;Price!$A$4,Price!$B$3,IF(O5199&lt;Price!$A$5,Price!$B$4,IF(O5199&lt;Price!$A$6,Price!$B$5,Price!$B$6))))</f>
        <v>1</v>
      </c>
      <c r="N5199">
        <f>VLOOKUP(C5199,'Country'!$A:$D,4,0)</f>
        <v>1.3667099E-2</v>
      </c>
      <c r="O5199" s="7">
        <f t="shared" si="81"/>
        <v>5.4668396000000001</v>
      </c>
      <c r="P5199">
        <v>2</v>
      </c>
      <c r="Q5199" t="s">
        <v>858</v>
      </c>
      <c r="R5199">
        <v>84</v>
      </c>
    </row>
    <row r="5200" spans="1:18" x14ac:dyDescent="0.35">
      <c r="A5200">
        <v>6179</v>
      </c>
      <c r="B5200" t="s">
        <v>10623</v>
      </c>
      <c r="C5200">
        <v>1</v>
      </c>
      <c r="D5200" t="s">
        <v>18383</v>
      </c>
      <c r="E5200" t="s">
        <v>5705</v>
      </c>
      <c r="F5200" t="s">
        <v>10624</v>
      </c>
      <c r="G5200" t="s">
        <v>10625</v>
      </c>
      <c r="H5200">
        <v>600</v>
      </c>
      <c r="I5200" t="s">
        <v>1676</v>
      </c>
      <c r="J5200" t="s">
        <v>21</v>
      </c>
      <c r="K5200" t="s">
        <v>20</v>
      </c>
      <c r="L5200" t="s">
        <v>21</v>
      </c>
      <c r="M5200">
        <f>IF(O5200&lt;Price!$A$3,Price!$B$2,IF(O5200&lt;Price!$A$4,Price!$B$3,IF(O5200&lt;Price!$A$5,Price!$B$4,IF(O5200&lt;Price!$A$6,Price!$B$5,Price!$B$6))))</f>
        <v>1</v>
      </c>
      <c r="N5200">
        <f>VLOOKUP(C5200,'Country'!$A:$D,4,0)</f>
        <v>1.3667099E-2</v>
      </c>
      <c r="O5200" s="7">
        <f t="shared" si="81"/>
        <v>8.2002594000000002</v>
      </c>
      <c r="P5200">
        <v>2.2000000000000002</v>
      </c>
      <c r="Q5200" t="s">
        <v>858</v>
      </c>
      <c r="R5200">
        <v>182</v>
      </c>
    </row>
    <row r="5201" spans="1:18" x14ac:dyDescent="0.35">
      <c r="A5201">
        <v>18446475</v>
      </c>
      <c r="B5201" t="s">
        <v>7991</v>
      </c>
      <c r="C5201">
        <v>1</v>
      </c>
      <c r="D5201" t="s">
        <v>18383</v>
      </c>
      <c r="E5201" t="s">
        <v>5705</v>
      </c>
      <c r="F5201" t="s">
        <v>10626</v>
      </c>
      <c r="G5201" t="s">
        <v>1675</v>
      </c>
      <c r="H5201">
        <v>700</v>
      </c>
      <c r="I5201" t="s">
        <v>1676</v>
      </c>
      <c r="J5201" t="s">
        <v>21</v>
      </c>
      <c r="K5201" t="s">
        <v>20</v>
      </c>
      <c r="L5201" t="s">
        <v>21</v>
      </c>
      <c r="M5201">
        <f>IF(O5201&lt;Price!$A$3,Price!$B$2,IF(O5201&lt;Price!$A$4,Price!$B$3,IF(O5201&lt;Price!$A$5,Price!$B$4,IF(O5201&lt;Price!$A$6,Price!$B$5,Price!$B$6))))</f>
        <v>1</v>
      </c>
      <c r="N5201">
        <f>VLOOKUP(C5201,'Country'!$A:$D,4,0)</f>
        <v>1.3667099E-2</v>
      </c>
      <c r="O5201" s="7">
        <f t="shared" si="81"/>
        <v>9.5669693000000002</v>
      </c>
      <c r="P5201">
        <v>4.4000000000000004</v>
      </c>
      <c r="Q5201" t="s">
        <v>30</v>
      </c>
      <c r="R5201">
        <v>84</v>
      </c>
    </row>
    <row r="5202" spans="1:18" x14ac:dyDescent="0.35">
      <c r="A5202">
        <v>311161</v>
      </c>
      <c r="B5202" t="s">
        <v>7467</v>
      </c>
      <c r="C5202">
        <v>1</v>
      </c>
      <c r="D5202" t="s">
        <v>18383</v>
      </c>
      <c r="E5202" t="s">
        <v>5705</v>
      </c>
      <c r="F5202" t="s">
        <v>10627</v>
      </c>
      <c r="G5202" t="s">
        <v>7252</v>
      </c>
      <c r="H5202">
        <v>300</v>
      </c>
      <c r="I5202" t="s">
        <v>1676</v>
      </c>
      <c r="J5202" t="s">
        <v>21</v>
      </c>
      <c r="K5202" t="s">
        <v>20</v>
      </c>
      <c r="L5202" t="s">
        <v>21</v>
      </c>
      <c r="M5202">
        <f>IF(O5202&lt;Price!$A$3,Price!$B$2,IF(O5202&lt;Price!$A$4,Price!$B$3,IF(O5202&lt;Price!$A$5,Price!$B$4,IF(O5202&lt;Price!$A$6,Price!$B$5,Price!$B$6))))</f>
        <v>1</v>
      </c>
      <c r="N5202">
        <f>VLOOKUP(C5202,'Country'!$A:$D,4,0)</f>
        <v>1.3667099E-2</v>
      </c>
      <c r="O5202" s="7">
        <f t="shared" si="81"/>
        <v>4.1001297000000001</v>
      </c>
      <c r="P5202">
        <v>4</v>
      </c>
      <c r="Q5202" t="s">
        <v>30</v>
      </c>
      <c r="R5202">
        <v>308</v>
      </c>
    </row>
    <row r="5203" spans="1:18" x14ac:dyDescent="0.35">
      <c r="A5203">
        <v>313206</v>
      </c>
      <c r="B5203" t="s">
        <v>6686</v>
      </c>
      <c r="C5203">
        <v>1</v>
      </c>
      <c r="D5203" t="s">
        <v>18383</v>
      </c>
      <c r="E5203" t="s">
        <v>5705</v>
      </c>
      <c r="F5203" t="s">
        <v>10628</v>
      </c>
      <c r="G5203" t="s">
        <v>1724</v>
      </c>
      <c r="H5203">
        <v>900</v>
      </c>
      <c r="I5203" t="s">
        <v>1676</v>
      </c>
      <c r="J5203" t="s">
        <v>20</v>
      </c>
      <c r="K5203" t="s">
        <v>20</v>
      </c>
      <c r="L5203" t="s">
        <v>21</v>
      </c>
      <c r="M5203">
        <f>IF(O5203&lt;Price!$A$3,Price!$B$2,IF(O5203&lt;Price!$A$4,Price!$B$3,IF(O5203&lt;Price!$A$5,Price!$B$4,IF(O5203&lt;Price!$A$6,Price!$B$5,Price!$B$6))))</f>
        <v>2</v>
      </c>
      <c r="N5203">
        <f>VLOOKUP(C5203,'Country'!$A:$D,4,0)</f>
        <v>1.3667099E-2</v>
      </c>
      <c r="O5203" s="7">
        <f t="shared" si="81"/>
        <v>12.3003891</v>
      </c>
      <c r="P5203">
        <v>4</v>
      </c>
      <c r="Q5203" t="s">
        <v>30</v>
      </c>
      <c r="R5203">
        <v>153</v>
      </c>
    </row>
    <row r="5204" spans="1:18" x14ac:dyDescent="0.35">
      <c r="A5204">
        <v>18334452</v>
      </c>
      <c r="B5204" t="s">
        <v>10629</v>
      </c>
      <c r="C5204">
        <v>1</v>
      </c>
      <c r="D5204" t="s">
        <v>18383</v>
      </c>
      <c r="E5204" t="s">
        <v>5705</v>
      </c>
      <c r="F5204" t="s">
        <v>10630</v>
      </c>
      <c r="G5204" t="s">
        <v>10631</v>
      </c>
      <c r="H5204">
        <v>500</v>
      </c>
      <c r="I5204" t="s">
        <v>1676</v>
      </c>
      <c r="J5204" t="s">
        <v>21</v>
      </c>
      <c r="K5204" t="s">
        <v>20</v>
      </c>
      <c r="L5204" t="s">
        <v>21</v>
      </c>
      <c r="M5204">
        <f>IF(O5204&lt;Price!$A$3,Price!$B$2,IF(O5204&lt;Price!$A$4,Price!$B$3,IF(O5204&lt;Price!$A$5,Price!$B$4,IF(O5204&lt;Price!$A$6,Price!$B$5,Price!$B$6))))</f>
        <v>1</v>
      </c>
      <c r="N5204">
        <f>VLOOKUP(C5204,'Country'!$A:$D,4,0)</f>
        <v>1.3667099E-2</v>
      </c>
      <c r="O5204" s="7">
        <f t="shared" si="81"/>
        <v>6.8335495000000002</v>
      </c>
      <c r="P5204">
        <v>4</v>
      </c>
      <c r="Q5204" t="s">
        <v>30</v>
      </c>
      <c r="R5204">
        <v>244</v>
      </c>
    </row>
    <row r="5205" spans="1:18" x14ac:dyDescent="0.35">
      <c r="A5205">
        <v>18253111</v>
      </c>
      <c r="B5205" t="s">
        <v>10632</v>
      </c>
      <c r="C5205">
        <v>1</v>
      </c>
      <c r="D5205" t="s">
        <v>18383</v>
      </c>
      <c r="E5205" t="s">
        <v>5705</v>
      </c>
      <c r="F5205" t="s">
        <v>10633</v>
      </c>
      <c r="G5205" t="s">
        <v>10634</v>
      </c>
      <c r="H5205">
        <v>700</v>
      </c>
      <c r="I5205" t="s">
        <v>1676</v>
      </c>
      <c r="J5205" t="s">
        <v>21</v>
      </c>
      <c r="K5205" t="s">
        <v>20</v>
      </c>
      <c r="L5205" t="s">
        <v>21</v>
      </c>
      <c r="M5205">
        <f>IF(O5205&lt;Price!$A$3,Price!$B$2,IF(O5205&lt;Price!$A$4,Price!$B$3,IF(O5205&lt;Price!$A$5,Price!$B$4,IF(O5205&lt;Price!$A$6,Price!$B$5,Price!$B$6))))</f>
        <v>1</v>
      </c>
      <c r="N5205">
        <f>VLOOKUP(C5205,'Country'!$A:$D,4,0)</f>
        <v>1.3667099E-2</v>
      </c>
      <c r="O5205" s="7">
        <f t="shared" si="81"/>
        <v>9.5669693000000002</v>
      </c>
      <c r="P5205">
        <v>4.0999999999999996</v>
      </c>
      <c r="Q5205" t="s">
        <v>30</v>
      </c>
      <c r="R5205">
        <v>84</v>
      </c>
    </row>
    <row r="5206" spans="1:18" x14ac:dyDescent="0.35">
      <c r="A5206">
        <v>18219545</v>
      </c>
      <c r="B5206" t="s">
        <v>10635</v>
      </c>
      <c r="C5206">
        <v>1</v>
      </c>
      <c r="D5206" t="s">
        <v>18383</v>
      </c>
      <c r="E5206" t="s">
        <v>5705</v>
      </c>
      <c r="F5206" t="s">
        <v>10636</v>
      </c>
      <c r="G5206" t="s">
        <v>3075</v>
      </c>
      <c r="H5206">
        <v>800</v>
      </c>
      <c r="I5206" t="s">
        <v>1676</v>
      </c>
      <c r="J5206" t="s">
        <v>21</v>
      </c>
      <c r="K5206" t="s">
        <v>20</v>
      </c>
      <c r="L5206" t="s">
        <v>21</v>
      </c>
      <c r="M5206">
        <f>IF(O5206&lt;Price!$A$3,Price!$B$2,IF(O5206&lt;Price!$A$4,Price!$B$3,IF(O5206&lt;Price!$A$5,Price!$B$4,IF(O5206&lt;Price!$A$6,Price!$B$5,Price!$B$6))))</f>
        <v>2</v>
      </c>
      <c r="N5206">
        <f>VLOOKUP(C5206,'Country'!$A:$D,4,0)</f>
        <v>1.3667099E-2</v>
      </c>
      <c r="O5206" s="7">
        <f t="shared" si="81"/>
        <v>10.9336792</v>
      </c>
      <c r="P5206">
        <v>4</v>
      </c>
      <c r="Q5206" t="s">
        <v>30</v>
      </c>
      <c r="R5206">
        <v>255</v>
      </c>
    </row>
    <row r="5207" spans="1:18" x14ac:dyDescent="0.35">
      <c r="A5207">
        <v>18348970</v>
      </c>
      <c r="B5207" t="s">
        <v>7879</v>
      </c>
      <c r="C5207">
        <v>1</v>
      </c>
      <c r="D5207" t="s">
        <v>18383</v>
      </c>
      <c r="E5207" t="s">
        <v>5705</v>
      </c>
      <c r="F5207" t="s">
        <v>10637</v>
      </c>
      <c r="G5207" t="s">
        <v>2338</v>
      </c>
      <c r="H5207">
        <v>300</v>
      </c>
      <c r="I5207" t="s">
        <v>1676</v>
      </c>
      <c r="J5207" t="s">
        <v>21</v>
      </c>
      <c r="K5207" t="s">
        <v>20</v>
      </c>
      <c r="L5207" t="s">
        <v>21</v>
      </c>
      <c r="M5207">
        <f>IF(O5207&lt;Price!$A$3,Price!$B$2,IF(O5207&lt;Price!$A$4,Price!$B$3,IF(O5207&lt;Price!$A$5,Price!$B$4,IF(O5207&lt;Price!$A$6,Price!$B$5,Price!$B$6))))</f>
        <v>1</v>
      </c>
      <c r="N5207">
        <f>VLOOKUP(C5207,'Country'!$A:$D,4,0)</f>
        <v>1.3667099E-2</v>
      </c>
      <c r="O5207" s="7">
        <f t="shared" si="81"/>
        <v>4.1001297000000001</v>
      </c>
      <c r="P5207">
        <v>4.3</v>
      </c>
      <c r="Q5207" t="s">
        <v>30</v>
      </c>
      <c r="R5207">
        <v>126</v>
      </c>
    </row>
    <row r="5208" spans="1:18" x14ac:dyDescent="0.35">
      <c r="A5208">
        <v>18334465</v>
      </c>
      <c r="B5208" t="s">
        <v>10638</v>
      </c>
      <c r="C5208">
        <v>1</v>
      </c>
      <c r="D5208" t="s">
        <v>18383</v>
      </c>
      <c r="E5208" t="s">
        <v>5705</v>
      </c>
      <c r="F5208" t="s">
        <v>10639</v>
      </c>
      <c r="G5208" t="s">
        <v>10640</v>
      </c>
      <c r="H5208">
        <v>1000</v>
      </c>
      <c r="I5208" t="s">
        <v>1676</v>
      </c>
      <c r="J5208" t="s">
        <v>21</v>
      </c>
      <c r="K5208" t="s">
        <v>20</v>
      </c>
      <c r="L5208" t="s">
        <v>21</v>
      </c>
      <c r="M5208">
        <f>IF(O5208&lt;Price!$A$3,Price!$B$2,IF(O5208&lt;Price!$A$4,Price!$B$3,IF(O5208&lt;Price!$A$5,Price!$B$4,IF(O5208&lt;Price!$A$6,Price!$B$5,Price!$B$6))))</f>
        <v>2</v>
      </c>
      <c r="N5208">
        <f>VLOOKUP(C5208,'Country'!$A:$D,4,0)</f>
        <v>1.3667099E-2</v>
      </c>
      <c r="O5208" s="7">
        <f t="shared" si="81"/>
        <v>13.667099</v>
      </c>
      <c r="P5208">
        <v>4</v>
      </c>
      <c r="Q5208" t="s">
        <v>30</v>
      </c>
      <c r="R5208">
        <v>53</v>
      </c>
    </row>
    <row r="5209" spans="1:18" x14ac:dyDescent="0.35">
      <c r="A5209">
        <v>18272370</v>
      </c>
      <c r="B5209" t="s">
        <v>10641</v>
      </c>
      <c r="C5209">
        <v>1</v>
      </c>
      <c r="D5209" t="s">
        <v>18383</v>
      </c>
      <c r="E5209" t="s">
        <v>5705</v>
      </c>
      <c r="F5209" t="s">
        <v>10642</v>
      </c>
      <c r="G5209" t="s">
        <v>10643</v>
      </c>
      <c r="H5209">
        <v>250</v>
      </c>
      <c r="I5209" t="s">
        <v>1676</v>
      </c>
      <c r="J5209" t="s">
        <v>21</v>
      </c>
      <c r="K5209" t="s">
        <v>20</v>
      </c>
      <c r="L5209" t="s">
        <v>21</v>
      </c>
      <c r="M5209">
        <f>IF(O5209&lt;Price!$A$3,Price!$B$2,IF(O5209&lt;Price!$A$4,Price!$B$3,IF(O5209&lt;Price!$A$5,Price!$B$4,IF(O5209&lt;Price!$A$6,Price!$B$5,Price!$B$6))))</f>
        <v>1</v>
      </c>
      <c r="N5209">
        <f>VLOOKUP(C5209,'Country'!$A:$D,4,0)</f>
        <v>1.3667099E-2</v>
      </c>
      <c r="O5209" s="7">
        <f t="shared" si="81"/>
        <v>3.4167747500000001</v>
      </c>
      <c r="P5209">
        <v>4.0999999999999996</v>
      </c>
      <c r="Q5209" t="s">
        <v>30</v>
      </c>
      <c r="R5209">
        <v>135</v>
      </c>
    </row>
    <row r="5210" spans="1:18" x14ac:dyDescent="0.35">
      <c r="A5210">
        <v>311846</v>
      </c>
      <c r="B5210" t="s">
        <v>10644</v>
      </c>
      <c r="C5210">
        <v>1</v>
      </c>
      <c r="D5210" t="s">
        <v>18383</v>
      </c>
      <c r="E5210" t="s">
        <v>5705</v>
      </c>
      <c r="F5210" t="s">
        <v>10645</v>
      </c>
      <c r="G5210" t="s">
        <v>39</v>
      </c>
      <c r="H5210">
        <v>300</v>
      </c>
      <c r="I5210" t="s">
        <v>1676</v>
      </c>
      <c r="J5210" t="s">
        <v>21</v>
      </c>
      <c r="K5210" t="s">
        <v>21</v>
      </c>
      <c r="L5210" t="s">
        <v>21</v>
      </c>
      <c r="M5210">
        <f>IF(O5210&lt;Price!$A$3,Price!$B$2,IF(O5210&lt;Price!$A$4,Price!$B$3,IF(O5210&lt;Price!$A$5,Price!$B$4,IF(O5210&lt;Price!$A$6,Price!$B$5,Price!$B$6))))</f>
        <v>1</v>
      </c>
      <c r="N5210">
        <f>VLOOKUP(C5210,'Country'!$A:$D,4,0)</f>
        <v>1.3667099E-2</v>
      </c>
      <c r="O5210" s="7">
        <f t="shared" si="81"/>
        <v>4.1001297000000001</v>
      </c>
      <c r="P5210">
        <v>3.2</v>
      </c>
      <c r="Q5210" t="s">
        <v>97</v>
      </c>
      <c r="R5210">
        <v>10</v>
      </c>
    </row>
    <row r="5211" spans="1:18" x14ac:dyDescent="0.35">
      <c r="A5211">
        <v>311432</v>
      </c>
      <c r="B5211" t="s">
        <v>10646</v>
      </c>
      <c r="C5211">
        <v>1</v>
      </c>
      <c r="D5211" t="s">
        <v>18383</v>
      </c>
      <c r="E5211" t="s">
        <v>5705</v>
      </c>
      <c r="F5211" t="s">
        <v>10645</v>
      </c>
      <c r="G5211" t="s">
        <v>39</v>
      </c>
      <c r="H5211">
        <v>300</v>
      </c>
      <c r="I5211" t="s">
        <v>1676</v>
      </c>
      <c r="J5211" t="s">
        <v>21</v>
      </c>
      <c r="K5211" t="s">
        <v>21</v>
      </c>
      <c r="L5211" t="s">
        <v>21</v>
      </c>
      <c r="M5211">
        <f>IF(O5211&lt;Price!$A$3,Price!$B$2,IF(O5211&lt;Price!$A$4,Price!$B$3,IF(O5211&lt;Price!$A$5,Price!$B$4,IF(O5211&lt;Price!$A$6,Price!$B$5,Price!$B$6))))</f>
        <v>1</v>
      </c>
      <c r="N5211">
        <f>VLOOKUP(C5211,'Country'!$A:$D,4,0)</f>
        <v>1.3667099E-2</v>
      </c>
      <c r="O5211" s="7">
        <f t="shared" si="81"/>
        <v>4.1001297000000001</v>
      </c>
      <c r="P5211">
        <v>3.3</v>
      </c>
      <c r="Q5211" t="s">
        <v>97</v>
      </c>
      <c r="R5211">
        <v>47</v>
      </c>
    </row>
    <row r="5212" spans="1:18" x14ac:dyDescent="0.35">
      <c r="A5212">
        <v>304972</v>
      </c>
      <c r="B5212" t="s">
        <v>10647</v>
      </c>
      <c r="C5212">
        <v>1</v>
      </c>
      <c r="D5212" t="s">
        <v>18383</v>
      </c>
      <c r="E5212" t="s">
        <v>5705</v>
      </c>
      <c r="F5212" t="s">
        <v>10648</v>
      </c>
      <c r="G5212" t="s">
        <v>277</v>
      </c>
      <c r="H5212">
        <v>100</v>
      </c>
      <c r="I5212" t="s">
        <v>1676</v>
      </c>
      <c r="J5212" t="s">
        <v>21</v>
      </c>
      <c r="K5212" t="s">
        <v>21</v>
      </c>
      <c r="L5212" t="s">
        <v>21</v>
      </c>
      <c r="M5212">
        <f>IF(O5212&lt;Price!$A$3,Price!$B$2,IF(O5212&lt;Price!$A$4,Price!$B$3,IF(O5212&lt;Price!$A$5,Price!$B$4,IF(O5212&lt;Price!$A$6,Price!$B$5,Price!$B$6))))</f>
        <v>1</v>
      </c>
      <c r="N5212">
        <f>VLOOKUP(C5212,'Country'!$A:$D,4,0)</f>
        <v>1.3667099E-2</v>
      </c>
      <c r="O5212" s="7">
        <f t="shared" si="81"/>
        <v>1.3667099</v>
      </c>
      <c r="P5212">
        <v>0</v>
      </c>
      <c r="Q5212" t="s">
        <v>120</v>
      </c>
      <c r="R5212">
        <v>1</v>
      </c>
    </row>
    <row r="5213" spans="1:18" x14ac:dyDescent="0.35">
      <c r="A5213">
        <v>18356812</v>
      </c>
      <c r="B5213" t="s">
        <v>10649</v>
      </c>
      <c r="C5213">
        <v>1</v>
      </c>
      <c r="D5213" t="s">
        <v>18383</v>
      </c>
      <c r="E5213" t="s">
        <v>5705</v>
      </c>
      <c r="F5213" t="s">
        <v>10650</v>
      </c>
      <c r="G5213" t="s">
        <v>103</v>
      </c>
      <c r="H5213">
        <v>600</v>
      </c>
      <c r="I5213" t="s">
        <v>1676</v>
      </c>
      <c r="J5213" t="s">
        <v>21</v>
      </c>
      <c r="K5213" t="s">
        <v>21</v>
      </c>
      <c r="L5213" t="s">
        <v>21</v>
      </c>
      <c r="M5213">
        <f>IF(O5213&lt;Price!$A$3,Price!$B$2,IF(O5213&lt;Price!$A$4,Price!$B$3,IF(O5213&lt;Price!$A$5,Price!$B$4,IF(O5213&lt;Price!$A$6,Price!$B$5,Price!$B$6))))</f>
        <v>1</v>
      </c>
      <c r="N5213">
        <f>VLOOKUP(C5213,'Country'!$A:$D,4,0)</f>
        <v>1.3667099E-2</v>
      </c>
      <c r="O5213" s="7">
        <f t="shared" si="81"/>
        <v>8.2002594000000002</v>
      </c>
      <c r="P5213">
        <v>0</v>
      </c>
      <c r="Q5213" t="s">
        <v>120</v>
      </c>
      <c r="R5213">
        <v>2</v>
      </c>
    </row>
    <row r="5214" spans="1:18" x14ac:dyDescent="0.35">
      <c r="A5214">
        <v>18294392</v>
      </c>
      <c r="B5214" t="s">
        <v>10651</v>
      </c>
      <c r="C5214">
        <v>1</v>
      </c>
      <c r="D5214" t="s">
        <v>18383</v>
      </c>
      <c r="E5214" t="s">
        <v>5705</v>
      </c>
      <c r="F5214" t="s">
        <v>10652</v>
      </c>
      <c r="G5214" t="s">
        <v>2183</v>
      </c>
      <c r="H5214">
        <v>300</v>
      </c>
      <c r="I5214" t="s">
        <v>1676</v>
      </c>
      <c r="J5214" t="s">
        <v>21</v>
      </c>
      <c r="K5214" t="s">
        <v>21</v>
      </c>
      <c r="L5214" t="s">
        <v>21</v>
      </c>
      <c r="M5214">
        <f>IF(O5214&lt;Price!$A$3,Price!$B$2,IF(O5214&lt;Price!$A$4,Price!$B$3,IF(O5214&lt;Price!$A$5,Price!$B$4,IF(O5214&lt;Price!$A$6,Price!$B$5,Price!$B$6))))</f>
        <v>1</v>
      </c>
      <c r="N5214">
        <f>VLOOKUP(C5214,'Country'!$A:$D,4,0)</f>
        <v>1.3667099E-2</v>
      </c>
      <c r="O5214" s="7">
        <f t="shared" si="81"/>
        <v>4.1001297000000001</v>
      </c>
      <c r="P5214">
        <v>0</v>
      </c>
      <c r="Q5214" t="s">
        <v>120</v>
      </c>
      <c r="R5214">
        <v>2</v>
      </c>
    </row>
    <row r="5215" spans="1:18" x14ac:dyDescent="0.35">
      <c r="A5215">
        <v>308489</v>
      </c>
      <c r="B5215" t="s">
        <v>10653</v>
      </c>
      <c r="C5215">
        <v>1</v>
      </c>
      <c r="D5215" t="s">
        <v>18383</v>
      </c>
      <c r="E5215" t="s">
        <v>5705</v>
      </c>
      <c r="F5215" t="s">
        <v>10654</v>
      </c>
      <c r="G5215" t="s">
        <v>1681</v>
      </c>
      <c r="H5215">
        <v>500</v>
      </c>
      <c r="I5215" t="s">
        <v>1676</v>
      </c>
      <c r="J5215" t="s">
        <v>21</v>
      </c>
      <c r="K5215" t="s">
        <v>21</v>
      </c>
      <c r="L5215" t="s">
        <v>21</v>
      </c>
      <c r="M5215">
        <f>IF(O5215&lt;Price!$A$3,Price!$B$2,IF(O5215&lt;Price!$A$4,Price!$B$3,IF(O5215&lt;Price!$A$5,Price!$B$4,IF(O5215&lt;Price!$A$6,Price!$B$5,Price!$B$6))))</f>
        <v>1</v>
      </c>
      <c r="N5215">
        <f>VLOOKUP(C5215,'Country'!$A:$D,4,0)</f>
        <v>1.3667099E-2</v>
      </c>
      <c r="O5215" s="7">
        <f t="shared" si="81"/>
        <v>6.8335495000000002</v>
      </c>
      <c r="P5215">
        <v>0</v>
      </c>
      <c r="Q5215" t="s">
        <v>120</v>
      </c>
      <c r="R5215">
        <v>2</v>
      </c>
    </row>
    <row r="5216" spans="1:18" x14ac:dyDescent="0.35">
      <c r="A5216">
        <v>313175</v>
      </c>
      <c r="B5216" t="s">
        <v>10655</v>
      </c>
      <c r="C5216">
        <v>1</v>
      </c>
      <c r="D5216" t="s">
        <v>18383</v>
      </c>
      <c r="E5216" t="s">
        <v>5705</v>
      </c>
      <c r="F5216" t="s">
        <v>10656</v>
      </c>
      <c r="G5216" t="s">
        <v>1800</v>
      </c>
      <c r="H5216">
        <v>1200</v>
      </c>
      <c r="I5216" t="s">
        <v>1676</v>
      </c>
      <c r="J5216" t="s">
        <v>20</v>
      </c>
      <c r="K5216" t="s">
        <v>20</v>
      </c>
      <c r="L5216" t="s">
        <v>21</v>
      </c>
      <c r="M5216">
        <f>IF(O5216&lt;Price!$A$3,Price!$B$2,IF(O5216&lt;Price!$A$4,Price!$B$3,IF(O5216&lt;Price!$A$5,Price!$B$4,IF(O5216&lt;Price!$A$6,Price!$B$5,Price!$B$6))))</f>
        <v>2</v>
      </c>
      <c r="N5216">
        <f>VLOOKUP(C5216,'Country'!$A:$D,4,0)</f>
        <v>1.3667099E-2</v>
      </c>
      <c r="O5216" s="7">
        <f t="shared" si="81"/>
        <v>16.4005188</v>
      </c>
      <c r="P5216">
        <v>4.2</v>
      </c>
      <c r="Q5216" t="s">
        <v>30</v>
      </c>
      <c r="R5216">
        <v>278</v>
      </c>
    </row>
    <row r="5217" spans="1:18" x14ac:dyDescent="0.35">
      <c r="A5217">
        <v>301842</v>
      </c>
      <c r="B5217" t="s">
        <v>10657</v>
      </c>
      <c r="C5217">
        <v>1</v>
      </c>
      <c r="D5217" t="s">
        <v>18383</v>
      </c>
      <c r="E5217" t="s">
        <v>5705</v>
      </c>
      <c r="F5217" t="s">
        <v>10658</v>
      </c>
      <c r="G5217" t="s">
        <v>1681</v>
      </c>
      <c r="H5217">
        <v>300</v>
      </c>
      <c r="I5217" t="s">
        <v>1676</v>
      </c>
      <c r="J5217" t="s">
        <v>21</v>
      </c>
      <c r="K5217" t="s">
        <v>21</v>
      </c>
      <c r="L5217" t="s">
        <v>21</v>
      </c>
      <c r="M5217">
        <f>IF(O5217&lt;Price!$A$3,Price!$B$2,IF(O5217&lt;Price!$A$4,Price!$B$3,IF(O5217&lt;Price!$A$5,Price!$B$4,IF(O5217&lt;Price!$A$6,Price!$B$5,Price!$B$6))))</f>
        <v>1</v>
      </c>
      <c r="N5217">
        <f>VLOOKUP(C5217,'Country'!$A:$D,4,0)</f>
        <v>1.3667099E-2</v>
      </c>
      <c r="O5217" s="7">
        <f t="shared" si="81"/>
        <v>4.1001297000000001</v>
      </c>
      <c r="P5217">
        <v>3.2</v>
      </c>
      <c r="Q5217" t="s">
        <v>97</v>
      </c>
      <c r="R5217">
        <v>20</v>
      </c>
    </row>
    <row r="5218" spans="1:18" x14ac:dyDescent="0.35">
      <c r="A5218">
        <v>311378</v>
      </c>
      <c r="B5218" t="s">
        <v>2312</v>
      </c>
      <c r="C5218">
        <v>1</v>
      </c>
      <c r="D5218" t="s">
        <v>18383</v>
      </c>
      <c r="E5218" t="s">
        <v>5705</v>
      </c>
      <c r="F5218" t="s">
        <v>10659</v>
      </c>
      <c r="G5218" t="s">
        <v>2314</v>
      </c>
      <c r="H5218">
        <v>350</v>
      </c>
      <c r="I5218" t="s">
        <v>1676</v>
      </c>
      <c r="J5218" t="s">
        <v>21</v>
      </c>
      <c r="K5218" t="s">
        <v>20</v>
      </c>
      <c r="L5218" t="s">
        <v>21</v>
      </c>
      <c r="M5218">
        <f>IF(O5218&lt;Price!$A$3,Price!$B$2,IF(O5218&lt;Price!$A$4,Price!$B$3,IF(O5218&lt;Price!$A$5,Price!$B$4,IF(O5218&lt;Price!$A$6,Price!$B$5,Price!$B$6))))</f>
        <v>1</v>
      </c>
      <c r="N5218">
        <f>VLOOKUP(C5218,'Country'!$A:$D,4,0)</f>
        <v>1.3667099E-2</v>
      </c>
      <c r="O5218" s="7">
        <f t="shared" si="81"/>
        <v>4.7834846500000001</v>
      </c>
      <c r="P5218">
        <v>2.7</v>
      </c>
      <c r="Q5218" t="s">
        <v>97</v>
      </c>
      <c r="R5218">
        <v>7</v>
      </c>
    </row>
    <row r="5219" spans="1:18" x14ac:dyDescent="0.35">
      <c r="A5219">
        <v>301830</v>
      </c>
      <c r="B5219" t="s">
        <v>10660</v>
      </c>
      <c r="C5219">
        <v>1</v>
      </c>
      <c r="D5219" t="s">
        <v>18383</v>
      </c>
      <c r="E5219" t="s">
        <v>5705</v>
      </c>
      <c r="F5219" t="s">
        <v>10661</v>
      </c>
      <c r="G5219" t="s">
        <v>1822</v>
      </c>
      <c r="H5219">
        <v>350</v>
      </c>
      <c r="I5219" t="s">
        <v>1676</v>
      </c>
      <c r="J5219" t="s">
        <v>21</v>
      </c>
      <c r="K5219" t="s">
        <v>21</v>
      </c>
      <c r="L5219" t="s">
        <v>21</v>
      </c>
      <c r="M5219">
        <f>IF(O5219&lt;Price!$A$3,Price!$B$2,IF(O5219&lt;Price!$A$4,Price!$B$3,IF(O5219&lt;Price!$A$5,Price!$B$4,IF(O5219&lt;Price!$A$6,Price!$B$5,Price!$B$6))))</f>
        <v>1</v>
      </c>
      <c r="N5219">
        <f>VLOOKUP(C5219,'Country'!$A:$D,4,0)</f>
        <v>1.3667099E-2</v>
      </c>
      <c r="O5219" s="7">
        <f t="shared" si="81"/>
        <v>4.7834846500000001</v>
      </c>
      <c r="P5219">
        <v>3</v>
      </c>
      <c r="Q5219" t="s">
        <v>97</v>
      </c>
      <c r="R5219">
        <v>6</v>
      </c>
    </row>
    <row r="5220" spans="1:18" x14ac:dyDescent="0.35">
      <c r="A5220">
        <v>18323144</v>
      </c>
      <c r="B5220" t="s">
        <v>10662</v>
      </c>
      <c r="C5220">
        <v>1</v>
      </c>
      <c r="D5220" t="s">
        <v>18383</v>
      </c>
      <c r="E5220" t="s">
        <v>5705</v>
      </c>
      <c r="F5220" t="s">
        <v>10663</v>
      </c>
      <c r="G5220" t="s">
        <v>10664</v>
      </c>
      <c r="H5220">
        <v>400</v>
      </c>
      <c r="I5220" t="s">
        <v>1676</v>
      </c>
      <c r="J5220" t="s">
        <v>21</v>
      </c>
      <c r="K5220" t="s">
        <v>21</v>
      </c>
      <c r="L5220" t="s">
        <v>21</v>
      </c>
      <c r="M5220">
        <f>IF(O5220&lt;Price!$A$3,Price!$B$2,IF(O5220&lt;Price!$A$4,Price!$B$3,IF(O5220&lt;Price!$A$5,Price!$B$4,IF(O5220&lt;Price!$A$6,Price!$B$5,Price!$B$6))))</f>
        <v>1</v>
      </c>
      <c r="N5220">
        <f>VLOOKUP(C5220,'Country'!$A:$D,4,0)</f>
        <v>1.3667099E-2</v>
      </c>
      <c r="O5220" s="7">
        <f t="shared" si="81"/>
        <v>5.4668396000000001</v>
      </c>
      <c r="P5220">
        <v>3.2</v>
      </c>
      <c r="Q5220" t="s">
        <v>97</v>
      </c>
      <c r="R5220">
        <v>13</v>
      </c>
    </row>
    <row r="5221" spans="1:18" x14ac:dyDescent="0.35">
      <c r="A5221">
        <v>311377</v>
      </c>
      <c r="B5221" t="s">
        <v>10665</v>
      </c>
      <c r="C5221">
        <v>1</v>
      </c>
      <c r="D5221" t="s">
        <v>18383</v>
      </c>
      <c r="E5221" t="s">
        <v>5705</v>
      </c>
      <c r="F5221" t="s">
        <v>10666</v>
      </c>
      <c r="G5221" t="s">
        <v>1822</v>
      </c>
      <c r="H5221">
        <v>300</v>
      </c>
      <c r="I5221" t="s">
        <v>1676</v>
      </c>
      <c r="J5221" t="s">
        <v>21</v>
      </c>
      <c r="K5221" t="s">
        <v>21</v>
      </c>
      <c r="L5221" t="s">
        <v>21</v>
      </c>
      <c r="M5221">
        <f>IF(O5221&lt;Price!$A$3,Price!$B$2,IF(O5221&lt;Price!$A$4,Price!$B$3,IF(O5221&lt;Price!$A$5,Price!$B$4,IF(O5221&lt;Price!$A$6,Price!$B$5,Price!$B$6))))</f>
        <v>1</v>
      </c>
      <c r="N5221">
        <f>VLOOKUP(C5221,'Country'!$A:$D,4,0)</f>
        <v>1.3667099E-2</v>
      </c>
      <c r="O5221" s="7">
        <f t="shared" si="81"/>
        <v>4.1001297000000001</v>
      </c>
      <c r="P5221">
        <v>3.1</v>
      </c>
      <c r="Q5221" t="s">
        <v>97</v>
      </c>
      <c r="R5221">
        <v>14</v>
      </c>
    </row>
    <row r="5222" spans="1:18" x14ac:dyDescent="0.35">
      <c r="A5222">
        <v>301848</v>
      </c>
      <c r="B5222" t="s">
        <v>10667</v>
      </c>
      <c r="C5222">
        <v>1</v>
      </c>
      <c r="D5222" t="s">
        <v>18383</v>
      </c>
      <c r="E5222" t="s">
        <v>5705</v>
      </c>
      <c r="F5222" t="s">
        <v>10668</v>
      </c>
      <c r="G5222" t="s">
        <v>2549</v>
      </c>
      <c r="H5222">
        <v>150</v>
      </c>
      <c r="I5222" t="s">
        <v>1676</v>
      </c>
      <c r="J5222" t="s">
        <v>21</v>
      </c>
      <c r="K5222" t="s">
        <v>21</v>
      </c>
      <c r="L5222" t="s">
        <v>21</v>
      </c>
      <c r="M5222">
        <f>IF(O5222&lt;Price!$A$3,Price!$B$2,IF(O5222&lt;Price!$A$4,Price!$B$3,IF(O5222&lt;Price!$A$5,Price!$B$4,IF(O5222&lt;Price!$A$6,Price!$B$5,Price!$B$6))))</f>
        <v>1</v>
      </c>
      <c r="N5222">
        <f>VLOOKUP(C5222,'Country'!$A:$D,4,0)</f>
        <v>1.3667099E-2</v>
      </c>
      <c r="O5222" s="7">
        <f t="shared" si="81"/>
        <v>2.05006485</v>
      </c>
      <c r="P5222">
        <v>2.9</v>
      </c>
      <c r="Q5222" t="s">
        <v>97</v>
      </c>
      <c r="R5222">
        <v>18</v>
      </c>
    </row>
    <row r="5223" spans="1:18" x14ac:dyDescent="0.35">
      <c r="A5223">
        <v>307998</v>
      </c>
      <c r="B5223" t="s">
        <v>10669</v>
      </c>
      <c r="C5223">
        <v>1</v>
      </c>
      <c r="D5223" t="s">
        <v>18383</v>
      </c>
      <c r="E5223" t="s">
        <v>5705</v>
      </c>
      <c r="F5223" t="s">
        <v>10670</v>
      </c>
      <c r="G5223" t="s">
        <v>2680</v>
      </c>
      <c r="H5223">
        <v>250</v>
      </c>
      <c r="I5223" t="s">
        <v>1676</v>
      </c>
      <c r="J5223" t="s">
        <v>21</v>
      </c>
      <c r="K5223" t="s">
        <v>21</v>
      </c>
      <c r="L5223" t="s">
        <v>21</v>
      </c>
      <c r="M5223">
        <f>IF(O5223&lt;Price!$A$3,Price!$B$2,IF(O5223&lt;Price!$A$4,Price!$B$3,IF(O5223&lt;Price!$A$5,Price!$B$4,IF(O5223&lt;Price!$A$6,Price!$B$5,Price!$B$6))))</f>
        <v>1</v>
      </c>
      <c r="N5223">
        <f>VLOOKUP(C5223,'Country'!$A:$D,4,0)</f>
        <v>1.3667099E-2</v>
      </c>
      <c r="O5223" s="7">
        <f t="shared" si="81"/>
        <v>3.4167747500000001</v>
      </c>
      <c r="P5223">
        <v>3</v>
      </c>
      <c r="Q5223" t="s">
        <v>97</v>
      </c>
      <c r="R5223">
        <v>6</v>
      </c>
    </row>
    <row r="5224" spans="1:18" x14ac:dyDescent="0.35">
      <c r="A5224">
        <v>5940</v>
      </c>
      <c r="B5224" t="s">
        <v>8778</v>
      </c>
      <c r="C5224">
        <v>1</v>
      </c>
      <c r="D5224" t="s">
        <v>18383</v>
      </c>
      <c r="E5224" t="s">
        <v>5705</v>
      </c>
      <c r="F5224" t="s">
        <v>10671</v>
      </c>
      <c r="G5224" t="s">
        <v>2456</v>
      </c>
      <c r="H5224">
        <v>450</v>
      </c>
      <c r="I5224" t="s">
        <v>1676</v>
      </c>
      <c r="J5224" t="s">
        <v>21</v>
      </c>
      <c r="K5224" t="s">
        <v>21</v>
      </c>
      <c r="L5224" t="s">
        <v>21</v>
      </c>
      <c r="M5224">
        <f>IF(O5224&lt;Price!$A$3,Price!$B$2,IF(O5224&lt;Price!$A$4,Price!$B$3,IF(O5224&lt;Price!$A$5,Price!$B$4,IF(O5224&lt;Price!$A$6,Price!$B$5,Price!$B$6))))</f>
        <v>1</v>
      </c>
      <c r="N5224">
        <f>VLOOKUP(C5224,'Country'!$A:$D,4,0)</f>
        <v>1.3667099E-2</v>
      </c>
      <c r="O5224" s="7">
        <f t="shared" si="81"/>
        <v>6.1501945500000001</v>
      </c>
      <c r="P5224">
        <v>3.1</v>
      </c>
      <c r="Q5224" t="s">
        <v>97</v>
      </c>
      <c r="R5224">
        <v>7</v>
      </c>
    </row>
    <row r="5225" spans="1:18" x14ac:dyDescent="0.35">
      <c r="A5225">
        <v>301826</v>
      </c>
      <c r="B5225" t="s">
        <v>10672</v>
      </c>
      <c r="C5225">
        <v>1</v>
      </c>
      <c r="D5225" t="s">
        <v>18383</v>
      </c>
      <c r="E5225" t="s">
        <v>5705</v>
      </c>
      <c r="F5225" t="s">
        <v>10673</v>
      </c>
      <c r="G5225" t="s">
        <v>39</v>
      </c>
      <c r="H5225">
        <v>350</v>
      </c>
      <c r="I5225" t="s">
        <v>1676</v>
      </c>
      <c r="J5225" t="s">
        <v>21</v>
      </c>
      <c r="K5225" t="s">
        <v>21</v>
      </c>
      <c r="L5225" t="s">
        <v>21</v>
      </c>
      <c r="M5225">
        <f>IF(O5225&lt;Price!$A$3,Price!$B$2,IF(O5225&lt;Price!$A$4,Price!$B$3,IF(O5225&lt;Price!$A$5,Price!$B$4,IF(O5225&lt;Price!$A$6,Price!$B$5,Price!$B$6))))</f>
        <v>1</v>
      </c>
      <c r="N5225">
        <f>VLOOKUP(C5225,'Country'!$A:$D,4,0)</f>
        <v>1.3667099E-2</v>
      </c>
      <c r="O5225" s="7">
        <f t="shared" si="81"/>
        <v>4.7834846500000001</v>
      </c>
      <c r="P5225">
        <v>3.1</v>
      </c>
      <c r="Q5225" t="s">
        <v>97</v>
      </c>
      <c r="R5225">
        <v>10</v>
      </c>
    </row>
    <row r="5226" spans="1:18" x14ac:dyDescent="0.35">
      <c r="A5226">
        <v>312923</v>
      </c>
      <c r="B5226" t="s">
        <v>10674</v>
      </c>
      <c r="C5226">
        <v>1</v>
      </c>
      <c r="D5226" t="s">
        <v>18383</v>
      </c>
      <c r="E5226" t="s">
        <v>5705</v>
      </c>
      <c r="F5226" t="s">
        <v>10675</v>
      </c>
      <c r="G5226" t="s">
        <v>1859</v>
      </c>
      <c r="H5226">
        <v>700</v>
      </c>
      <c r="I5226" t="s">
        <v>1676</v>
      </c>
      <c r="J5226" t="s">
        <v>21</v>
      </c>
      <c r="K5226" t="s">
        <v>21</v>
      </c>
      <c r="L5226" t="s">
        <v>21</v>
      </c>
      <c r="M5226">
        <f>IF(O5226&lt;Price!$A$3,Price!$B$2,IF(O5226&lt;Price!$A$4,Price!$B$3,IF(O5226&lt;Price!$A$5,Price!$B$4,IF(O5226&lt;Price!$A$6,Price!$B$5,Price!$B$6))))</f>
        <v>1</v>
      </c>
      <c r="N5226">
        <f>VLOOKUP(C5226,'Country'!$A:$D,4,0)</f>
        <v>1.3667099E-2</v>
      </c>
      <c r="O5226" s="7">
        <f t="shared" si="81"/>
        <v>9.5669693000000002</v>
      </c>
      <c r="P5226">
        <v>3.2</v>
      </c>
      <c r="Q5226" t="s">
        <v>97</v>
      </c>
      <c r="R5226">
        <v>21</v>
      </c>
    </row>
    <row r="5227" spans="1:18" x14ac:dyDescent="0.35">
      <c r="A5227">
        <v>301817</v>
      </c>
      <c r="B5227" t="s">
        <v>10676</v>
      </c>
      <c r="C5227">
        <v>1</v>
      </c>
      <c r="D5227" t="s">
        <v>18383</v>
      </c>
      <c r="E5227" t="s">
        <v>5705</v>
      </c>
      <c r="F5227" t="s">
        <v>10677</v>
      </c>
      <c r="G5227" t="s">
        <v>1681</v>
      </c>
      <c r="H5227">
        <v>350</v>
      </c>
      <c r="I5227" t="s">
        <v>1676</v>
      </c>
      <c r="J5227" t="s">
        <v>21</v>
      </c>
      <c r="K5227" t="s">
        <v>21</v>
      </c>
      <c r="L5227" t="s">
        <v>21</v>
      </c>
      <c r="M5227">
        <f>IF(O5227&lt;Price!$A$3,Price!$B$2,IF(O5227&lt;Price!$A$4,Price!$B$3,IF(O5227&lt;Price!$A$5,Price!$B$4,IF(O5227&lt;Price!$A$6,Price!$B$5,Price!$B$6))))</f>
        <v>1</v>
      </c>
      <c r="N5227">
        <f>VLOOKUP(C5227,'Country'!$A:$D,4,0)</f>
        <v>1.3667099E-2</v>
      </c>
      <c r="O5227" s="7">
        <f t="shared" si="81"/>
        <v>4.7834846500000001</v>
      </c>
      <c r="P5227">
        <v>3.5</v>
      </c>
      <c r="Q5227" t="s">
        <v>72</v>
      </c>
      <c r="R5227">
        <v>25</v>
      </c>
    </row>
    <row r="5228" spans="1:18" x14ac:dyDescent="0.35">
      <c r="A5228">
        <v>301820</v>
      </c>
      <c r="B5228" t="s">
        <v>10678</v>
      </c>
      <c r="C5228">
        <v>1</v>
      </c>
      <c r="D5228" t="s">
        <v>18383</v>
      </c>
      <c r="E5228" t="s">
        <v>5705</v>
      </c>
      <c r="F5228" t="s">
        <v>10679</v>
      </c>
      <c r="G5228" t="s">
        <v>1800</v>
      </c>
      <c r="H5228">
        <v>600</v>
      </c>
      <c r="I5228" t="s">
        <v>1676</v>
      </c>
      <c r="J5228" t="s">
        <v>21</v>
      </c>
      <c r="K5228" t="s">
        <v>20</v>
      </c>
      <c r="L5228" t="s">
        <v>21</v>
      </c>
      <c r="M5228">
        <f>IF(O5228&lt;Price!$A$3,Price!$B$2,IF(O5228&lt;Price!$A$4,Price!$B$3,IF(O5228&lt;Price!$A$5,Price!$B$4,IF(O5228&lt;Price!$A$6,Price!$B$5,Price!$B$6))))</f>
        <v>1</v>
      </c>
      <c r="N5228">
        <f>VLOOKUP(C5228,'Country'!$A:$D,4,0)</f>
        <v>1.3667099E-2</v>
      </c>
      <c r="O5228" s="7">
        <f t="shared" si="81"/>
        <v>8.2002594000000002</v>
      </c>
      <c r="P5228">
        <v>3.5</v>
      </c>
      <c r="Q5228" t="s">
        <v>72</v>
      </c>
      <c r="R5228">
        <v>24</v>
      </c>
    </row>
    <row r="5229" spans="1:18" x14ac:dyDescent="0.35">
      <c r="A5229">
        <v>18460315</v>
      </c>
      <c r="B5229" t="s">
        <v>10680</v>
      </c>
      <c r="C5229">
        <v>1</v>
      </c>
      <c r="D5229" t="s">
        <v>18383</v>
      </c>
      <c r="E5229" t="s">
        <v>5705</v>
      </c>
      <c r="F5229" t="s">
        <v>10681</v>
      </c>
      <c r="G5229" t="s">
        <v>2089</v>
      </c>
      <c r="H5229">
        <v>300</v>
      </c>
      <c r="I5229" t="s">
        <v>1676</v>
      </c>
      <c r="J5229" t="s">
        <v>21</v>
      </c>
      <c r="K5229" t="s">
        <v>21</v>
      </c>
      <c r="L5229" t="s">
        <v>21</v>
      </c>
      <c r="M5229">
        <f>IF(O5229&lt;Price!$A$3,Price!$B$2,IF(O5229&lt;Price!$A$4,Price!$B$3,IF(O5229&lt;Price!$A$5,Price!$B$4,IF(O5229&lt;Price!$A$6,Price!$B$5,Price!$B$6))))</f>
        <v>1</v>
      </c>
      <c r="N5229">
        <f>VLOOKUP(C5229,'Country'!$A:$D,4,0)</f>
        <v>1.3667099E-2</v>
      </c>
      <c r="O5229" s="7">
        <f t="shared" si="81"/>
        <v>4.1001297000000001</v>
      </c>
      <c r="P5229">
        <v>0</v>
      </c>
      <c r="Q5229" t="s">
        <v>120</v>
      </c>
      <c r="R5229">
        <v>3</v>
      </c>
    </row>
    <row r="5230" spans="1:18" x14ac:dyDescent="0.35">
      <c r="A5230">
        <v>301809</v>
      </c>
      <c r="B5230" t="s">
        <v>10682</v>
      </c>
      <c r="C5230">
        <v>1</v>
      </c>
      <c r="D5230" t="s">
        <v>18383</v>
      </c>
      <c r="E5230" t="s">
        <v>5705</v>
      </c>
      <c r="F5230" t="s">
        <v>10683</v>
      </c>
      <c r="G5230" t="s">
        <v>1681</v>
      </c>
      <c r="H5230">
        <v>200</v>
      </c>
      <c r="I5230" t="s">
        <v>1676</v>
      </c>
      <c r="J5230" t="s">
        <v>21</v>
      </c>
      <c r="K5230" t="s">
        <v>21</v>
      </c>
      <c r="L5230" t="s">
        <v>21</v>
      </c>
      <c r="M5230">
        <f>IF(O5230&lt;Price!$A$3,Price!$B$2,IF(O5230&lt;Price!$A$4,Price!$B$3,IF(O5230&lt;Price!$A$5,Price!$B$4,IF(O5230&lt;Price!$A$6,Price!$B$5,Price!$B$6))))</f>
        <v>1</v>
      </c>
      <c r="N5230">
        <f>VLOOKUP(C5230,'Country'!$A:$D,4,0)</f>
        <v>1.3667099E-2</v>
      </c>
      <c r="O5230" s="7">
        <f t="shared" si="81"/>
        <v>2.7334198000000001</v>
      </c>
      <c r="P5230">
        <v>0</v>
      </c>
      <c r="Q5230" t="s">
        <v>120</v>
      </c>
      <c r="R5230">
        <v>3</v>
      </c>
    </row>
    <row r="5231" spans="1:18" x14ac:dyDescent="0.35">
      <c r="A5231">
        <v>18368012</v>
      </c>
      <c r="B5231" t="s">
        <v>10684</v>
      </c>
      <c r="C5231">
        <v>1</v>
      </c>
      <c r="D5231" t="s">
        <v>18383</v>
      </c>
      <c r="E5231" t="s">
        <v>5705</v>
      </c>
      <c r="F5231" t="s">
        <v>10685</v>
      </c>
      <c r="G5231" t="s">
        <v>1800</v>
      </c>
      <c r="H5231">
        <v>450</v>
      </c>
      <c r="I5231" t="s">
        <v>1676</v>
      </c>
      <c r="J5231" t="s">
        <v>21</v>
      </c>
      <c r="K5231" t="s">
        <v>21</v>
      </c>
      <c r="L5231" t="s">
        <v>21</v>
      </c>
      <c r="M5231">
        <f>IF(O5231&lt;Price!$A$3,Price!$B$2,IF(O5231&lt;Price!$A$4,Price!$B$3,IF(O5231&lt;Price!$A$5,Price!$B$4,IF(O5231&lt;Price!$A$6,Price!$B$5,Price!$B$6))))</f>
        <v>1</v>
      </c>
      <c r="N5231">
        <f>VLOOKUP(C5231,'Country'!$A:$D,4,0)</f>
        <v>1.3667099E-2</v>
      </c>
      <c r="O5231" s="7">
        <f t="shared" si="81"/>
        <v>6.1501945500000001</v>
      </c>
      <c r="P5231">
        <v>0</v>
      </c>
      <c r="Q5231" t="s">
        <v>120</v>
      </c>
      <c r="R5231">
        <v>2</v>
      </c>
    </row>
    <row r="5232" spans="1:18" x14ac:dyDescent="0.35">
      <c r="A5232">
        <v>18429423</v>
      </c>
      <c r="B5232" t="s">
        <v>10686</v>
      </c>
      <c r="C5232">
        <v>1</v>
      </c>
      <c r="D5232" t="s">
        <v>18383</v>
      </c>
      <c r="E5232" t="s">
        <v>5705</v>
      </c>
      <c r="F5232" t="s">
        <v>10687</v>
      </c>
      <c r="G5232" t="s">
        <v>277</v>
      </c>
      <c r="H5232">
        <v>300</v>
      </c>
      <c r="I5232" t="s">
        <v>1676</v>
      </c>
      <c r="J5232" t="s">
        <v>21</v>
      </c>
      <c r="K5232" t="s">
        <v>20</v>
      </c>
      <c r="L5232" t="s">
        <v>21</v>
      </c>
      <c r="M5232">
        <f>IF(O5232&lt;Price!$A$3,Price!$B$2,IF(O5232&lt;Price!$A$4,Price!$B$3,IF(O5232&lt;Price!$A$5,Price!$B$4,IF(O5232&lt;Price!$A$6,Price!$B$5,Price!$B$6))))</f>
        <v>1</v>
      </c>
      <c r="N5232">
        <f>VLOOKUP(C5232,'Country'!$A:$D,4,0)</f>
        <v>1.3667099E-2</v>
      </c>
      <c r="O5232" s="7">
        <f t="shared" si="81"/>
        <v>4.1001297000000001</v>
      </c>
      <c r="P5232">
        <v>2.6</v>
      </c>
      <c r="Q5232" t="s">
        <v>97</v>
      </c>
      <c r="R5232">
        <v>4</v>
      </c>
    </row>
    <row r="5233" spans="1:18" x14ac:dyDescent="0.35">
      <c r="A5233">
        <v>6180</v>
      </c>
      <c r="B5233" t="s">
        <v>10689</v>
      </c>
      <c r="C5233">
        <v>1</v>
      </c>
      <c r="D5233" t="s">
        <v>18383</v>
      </c>
      <c r="E5233" t="s">
        <v>5705</v>
      </c>
      <c r="F5233" t="s">
        <v>10690</v>
      </c>
      <c r="G5233" t="s">
        <v>2089</v>
      </c>
      <c r="H5233">
        <v>450</v>
      </c>
      <c r="I5233" t="s">
        <v>1676</v>
      </c>
      <c r="J5233" t="s">
        <v>21</v>
      </c>
      <c r="K5233" t="s">
        <v>21</v>
      </c>
      <c r="L5233" t="s">
        <v>21</v>
      </c>
      <c r="M5233">
        <f>IF(O5233&lt;Price!$A$3,Price!$B$2,IF(O5233&lt;Price!$A$4,Price!$B$3,IF(O5233&lt;Price!$A$5,Price!$B$4,IF(O5233&lt;Price!$A$6,Price!$B$5,Price!$B$6))))</f>
        <v>1</v>
      </c>
      <c r="N5233">
        <f>VLOOKUP(C5233,'Country'!$A:$D,4,0)</f>
        <v>1.3667099E-2</v>
      </c>
      <c r="O5233" s="7">
        <f t="shared" si="81"/>
        <v>6.1501945500000001</v>
      </c>
      <c r="P5233">
        <v>3.2</v>
      </c>
      <c r="Q5233" t="s">
        <v>97</v>
      </c>
      <c r="R5233">
        <v>19</v>
      </c>
    </row>
    <row r="5234" spans="1:18" x14ac:dyDescent="0.35">
      <c r="A5234">
        <v>301108</v>
      </c>
      <c r="B5234" t="s">
        <v>10691</v>
      </c>
      <c r="C5234">
        <v>1</v>
      </c>
      <c r="D5234" t="s">
        <v>18383</v>
      </c>
      <c r="E5234" t="s">
        <v>5705</v>
      </c>
      <c r="F5234" t="s">
        <v>10692</v>
      </c>
      <c r="G5234" t="s">
        <v>2549</v>
      </c>
      <c r="H5234">
        <v>150</v>
      </c>
      <c r="I5234" t="s">
        <v>1676</v>
      </c>
      <c r="J5234" t="s">
        <v>21</v>
      </c>
      <c r="K5234" t="s">
        <v>21</v>
      </c>
      <c r="L5234" t="s">
        <v>21</v>
      </c>
      <c r="M5234">
        <f>IF(O5234&lt;Price!$A$3,Price!$B$2,IF(O5234&lt;Price!$A$4,Price!$B$3,IF(O5234&lt;Price!$A$5,Price!$B$4,IF(O5234&lt;Price!$A$6,Price!$B$5,Price!$B$6))))</f>
        <v>1</v>
      </c>
      <c r="N5234">
        <f>VLOOKUP(C5234,'Country'!$A:$D,4,0)</f>
        <v>1.3667099E-2</v>
      </c>
      <c r="O5234" s="7">
        <f t="shared" si="81"/>
        <v>2.05006485</v>
      </c>
      <c r="P5234">
        <v>2.9</v>
      </c>
      <c r="Q5234" t="s">
        <v>97</v>
      </c>
      <c r="R5234">
        <v>5</v>
      </c>
    </row>
    <row r="5235" spans="1:18" x14ac:dyDescent="0.35">
      <c r="A5235">
        <v>8105</v>
      </c>
      <c r="B5235" t="s">
        <v>10693</v>
      </c>
      <c r="C5235">
        <v>1</v>
      </c>
      <c r="D5235" t="s">
        <v>18383</v>
      </c>
      <c r="E5235" t="s">
        <v>5705</v>
      </c>
      <c r="F5235" t="s">
        <v>10694</v>
      </c>
      <c r="G5235" t="s">
        <v>1681</v>
      </c>
      <c r="H5235">
        <v>150</v>
      </c>
      <c r="I5235" t="s">
        <v>1676</v>
      </c>
      <c r="J5235" t="s">
        <v>21</v>
      </c>
      <c r="K5235" t="s">
        <v>21</v>
      </c>
      <c r="L5235" t="s">
        <v>21</v>
      </c>
      <c r="M5235">
        <f>IF(O5235&lt;Price!$A$3,Price!$B$2,IF(O5235&lt;Price!$A$4,Price!$B$3,IF(O5235&lt;Price!$A$5,Price!$B$4,IF(O5235&lt;Price!$A$6,Price!$B$5,Price!$B$6))))</f>
        <v>1</v>
      </c>
      <c r="N5235">
        <f>VLOOKUP(C5235,'Country'!$A:$D,4,0)</f>
        <v>1.3667099E-2</v>
      </c>
      <c r="O5235" s="7">
        <f t="shared" si="81"/>
        <v>2.05006485</v>
      </c>
      <c r="P5235">
        <v>2.9</v>
      </c>
      <c r="Q5235" t="s">
        <v>97</v>
      </c>
      <c r="R5235">
        <v>7</v>
      </c>
    </row>
    <row r="5236" spans="1:18" x14ac:dyDescent="0.35">
      <c r="A5236">
        <v>313185</v>
      </c>
      <c r="B5236" t="s">
        <v>10695</v>
      </c>
      <c r="C5236">
        <v>1</v>
      </c>
      <c r="D5236" t="s">
        <v>18383</v>
      </c>
      <c r="E5236" t="s">
        <v>5705</v>
      </c>
      <c r="F5236" t="s">
        <v>10696</v>
      </c>
      <c r="G5236" t="s">
        <v>1859</v>
      </c>
      <c r="H5236">
        <v>350</v>
      </c>
      <c r="I5236" t="s">
        <v>1676</v>
      </c>
      <c r="J5236" t="s">
        <v>21</v>
      </c>
      <c r="K5236" t="s">
        <v>20</v>
      </c>
      <c r="L5236" t="s">
        <v>21</v>
      </c>
      <c r="M5236">
        <f>IF(O5236&lt;Price!$A$3,Price!$B$2,IF(O5236&lt;Price!$A$4,Price!$B$3,IF(O5236&lt;Price!$A$5,Price!$B$4,IF(O5236&lt;Price!$A$6,Price!$B$5,Price!$B$6))))</f>
        <v>1</v>
      </c>
      <c r="N5236">
        <f>VLOOKUP(C5236,'Country'!$A:$D,4,0)</f>
        <v>1.3667099E-2</v>
      </c>
      <c r="O5236" s="7">
        <f t="shared" si="81"/>
        <v>4.7834846500000001</v>
      </c>
      <c r="P5236">
        <v>2.8</v>
      </c>
      <c r="Q5236" t="s">
        <v>97</v>
      </c>
      <c r="R5236">
        <v>7</v>
      </c>
    </row>
    <row r="5237" spans="1:18" x14ac:dyDescent="0.35">
      <c r="A5237">
        <v>8109</v>
      </c>
      <c r="B5237" t="s">
        <v>10697</v>
      </c>
      <c r="C5237">
        <v>1</v>
      </c>
      <c r="D5237" t="s">
        <v>18383</v>
      </c>
      <c r="E5237" t="s">
        <v>5705</v>
      </c>
      <c r="F5237" t="s">
        <v>10698</v>
      </c>
      <c r="G5237" t="s">
        <v>1681</v>
      </c>
      <c r="H5237">
        <v>300</v>
      </c>
      <c r="I5237" t="s">
        <v>1676</v>
      </c>
      <c r="J5237" t="s">
        <v>21</v>
      </c>
      <c r="K5237" t="s">
        <v>21</v>
      </c>
      <c r="L5237" t="s">
        <v>21</v>
      </c>
      <c r="M5237">
        <f>IF(O5237&lt;Price!$A$3,Price!$B$2,IF(O5237&lt;Price!$A$4,Price!$B$3,IF(O5237&lt;Price!$A$5,Price!$B$4,IF(O5237&lt;Price!$A$6,Price!$B$5,Price!$B$6))))</f>
        <v>1</v>
      </c>
      <c r="N5237">
        <f>VLOOKUP(C5237,'Country'!$A:$D,4,0)</f>
        <v>1.3667099E-2</v>
      </c>
      <c r="O5237" s="7">
        <f t="shared" si="81"/>
        <v>4.1001297000000001</v>
      </c>
      <c r="P5237">
        <v>2.9</v>
      </c>
      <c r="Q5237" t="s">
        <v>97</v>
      </c>
      <c r="R5237">
        <v>4</v>
      </c>
    </row>
    <row r="5238" spans="1:18" x14ac:dyDescent="0.35">
      <c r="A5238">
        <v>304267</v>
      </c>
      <c r="B5238" t="s">
        <v>10699</v>
      </c>
      <c r="C5238">
        <v>1</v>
      </c>
      <c r="D5238" t="s">
        <v>18383</v>
      </c>
      <c r="E5238" t="s">
        <v>5705</v>
      </c>
      <c r="F5238" t="s">
        <v>10700</v>
      </c>
      <c r="G5238" t="s">
        <v>6390</v>
      </c>
      <c r="H5238">
        <v>150</v>
      </c>
      <c r="I5238" t="s">
        <v>1676</v>
      </c>
      <c r="J5238" t="s">
        <v>21</v>
      </c>
      <c r="K5238" t="s">
        <v>21</v>
      </c>
      <c r="L5238" t="s">
        <v>21</v>
      </c>
      <c r="M5238">
        <f>IF(O5238&lt;Price!$A$3,Price!$B$2,IF(O5238&lt;Price!$A$4,Price!$B$3,IF(O5238&lt;Price!$A$5,Price!$B$4,IF(O5238&lt;Price!$A$6,Price!$B$5,Price!$B$6))))</f>
        <v>1</v>
      </c>
      <c r="N5238">
        <f>VLOOKUP(C5238,'Country'!$A:$D,4,0)</f>
        <v>1.3667099E-2</v>
      </c>
      <c r="O5238" s="7">
        <f t="shared" si="81"/>
        <v>2.05006485</v>
      </c>
      <c r="P5238">
        <v>2.7</v>
      </c>
      <c r="Q5238" t="s">
        <v>97</v>
      </c>
      <c r="R5238">
        <v>20</v>
      </c>
    </row>
    <row r="5239" spans="1:18" x14ac:dyDescent="0.35">
      <c r="A5239">
        <v>313351</v>
      </c>
      <c r="B5239" t="s">
        <v>2492</v>
      </c>
      <c r="C5239">
        <v>1</v>
      </c>
      <c r="D5239" t="s">
        <v>18383</v>
      </c>
      <c r="E5239" t="s">
        <v>5705</v>
      </c>
      <c r="F5239" t="s">
        <v>10701</v>
      </c>
      <c r="G5239" t="s">
        <v>2494</v>
      </c>
      <c r="H5239">
        <v>300</v>
      </c>
      <c r="I5239" t="s">
        <v>1676</v>
      </c>
      <c r="J5239" t="s">
        <v>21</v>
      </c>
      <c r="K5239" t="s">
        <v>20</v>
      </c>
      <c r="L5239" t="s">
        <v>21</v>
      </c>
      <c r="M5239">
        <f>IF(O5239&lt;Price!$A$3,Price!$B$2,IF(O5239&lt;Price!$A$4,Price!$B$3,IF(O5239&lt;Price!$A$5,Price!$B$4,IF(O5239&lt;Price!$A$6,Price!$B$5,Price!$B$6))))</f>
        <v>1</v>
      </c>
      <c r="N5239">
        <f>VLOOKUP(C5239,'Country'!$A:$D,4,0)</f>
        <v>1.3667099E-2</v>
      </c>
      <c r="O5239" s="7">
        <f t="shared" si="81"/>
        <v>4.1001297000000001</v>
      </c>
      <c r="P5239">
        <v>3.1</v>
      </c>
      <c r="Q5239" t="s">
        <v>97</v>
      </c>
      <c r="R5239">
        <v>13</v>
      </c>
    </row>
    <row r="5240" spans="1:18" x14ac:dyDescent="0.35">
      <c r="A5240">
        <v>309227</v>
      </c>
      <c r="B5240" t="s">
        <v>10702</v>
      </c>
      <c r="C5240">
        <v>1</v>
      </c>
      <c r="D5240" t="s">
        <v>18383</v>
      </c>
      <c r="E5240" t="s">
        <v>5705</v>
      </c>
      <c r="F5240" t="s">
        <v>10703</v>
      </c>
      <c r="G5240" t="s">
        <v>1687</v>
      </c>
      <c r="H5240">
        <v>1100</v>
      </c>
      <c r="I5240" t="s">
        <v>1676</v>
      </c>
      <c r="J5240" t="s">
        <v>20</v>
      </c>
      <c r="K5240" t="s">
        <v>20</v>
      </c>
      <c r="L5240" t="s">
        <v>21</v>
      </c>
      <c r="M5240">
        <f>IF(O5240&lt;Price!$A$3,Price!$B$2,IF(O5240&lt;Price!$A$4,Price!$B$3,IF(O5240&lt;Price!$A$5,Price!$B$4,IF(O5240&lt;Price!$A$6,Price!$B$5,Price!$B$6))))</f>
        <v>2</v>
      </c>
      <c r="N5240">
        <f>VLOOKUP(C5240,'Country'!$A:$D,4,0)</f>
        <v>1.3667099E-2</v>
      </c>
      <c r="O5240" s="7">
        <f t="shared" si="81"/>
        <v>15.0338089</v>
      </c>
      <c r="P5240">
        <v>3.2</v>
      </c>
      <c r="Q5240" t="s">
        <v>97</v>
      </c>
      <c r="R5240">
        <v>51</v>
      </c>
    </row>
    <row r="5241" spans="1:18" x14ac:dyDescent="0.35">
      <c r="A5241">
        <v>18285695</v>
      </c>
      <c r="B5241" t="s">
        <v>10704</v>
      </c>
      <c r="C5241">
        <v>1</v>
      </c>
      <c r="D5241" t="s">
        <v>18383</v>
      </c>
      <c r="E5241" t="s">
        <v>5705</v>
      </c>
      <c r="F5241" t="s">
        <v>10705</v>
      </c>
      <c r="G5241" t="s">
        <v>1800</v>
      </c>
      <c r="H5241">
        <v>500</v>
      </c>
      <c r="I5241" t="s">
        <v>1676</v>
      </c>
      <c r="J5241" t="s">
        <v>21</v>
      </c>
      <c r="K5241" t="s">
        <v>21</v>
      </c>
      <c r="L5241" t="s">
        <v>21</v>
      </c>
      <c r="M5241">
        <f>IF(O5241&lt;Price!$A$3,Price!$B$2,IF(O5241&lt;Price!$A$4,Price!$B$3,IF(O5241&lt;Price!$A$5,Price!$B$4,IF(O5241&lt;Price!$A$6,Price!$B$5,Price!$B$6))))</f>
        <v>1</v>
      </c>
      <c r="N5241">
        <f>VLOOKUP(C5241,'Country'!$A:$D,4,0)</f>
        <v>1.3667099E-2</v>
      </c>
      <c r="O5241" s="7">
        <f t="shared" si="81"/>
        <v>6.8335495000000002</v>
      </c>
      <c r="P5241">
        <v>2.7</v>
      </c>
      <c r="Q5241" t="s">
        <v>97</v>
      </c>
      <c r="R5241">
        <v>14</v>
      </c>
    </row>
    <row r="5242" spans="1:18" x14ac:dyDescent="0.35">
      <c r="A5242">
        <v>18146358</v>
      </c>
      <c r="B5242" t="s">
        <v>10706</v>
      </c>
      <c r="C5242">
        <v>1</v>
      </c>
      <c r="D5242" t="s">
        <v>18383</v>
      </c>
      <c r="E5242" t="s">
        <v>5705</v>
      </c>
      <c r="F5242" t="s">
        <v>10707</v>
      </c>
      <c r="G5242" t="s">
        <v>1681</v>
      </c>
      <c r="H5242">
        <v>250</v>
      </c>
      <c r="I5242" t="s">
        <v>1676</v>
      </c>
      <c r="J5242" t="s">
        <v>21</v>
      </c>
      <c r="K5242" t="s">
        <v>21</v>
      </c>
      <c r="L5242" t="s">
        <v>21</v>
      </c>
      <c r="M5242">
        <f>IF(O5242&lt;Price!$A$3,Price!$B$2,IF(O5242&lt;Price!$A$4,Price!$B$3,IF(O5242&lt;Price!$A$5,Price!$B$4,IF(O5242&lt;Price!$A$6,Price!$B$5,Price!$B$6))))</f>
        <v>1</v>
      </c>
      <c r="N5242">
        <f>VLOOKUP(C5242,'Country'!$A:$D,4,0)</f>
        <v>1.3667099E-2</v>
      </c>
      <c r="O5242" s="7">
        <f t="shared" si="81"/>
        <v>3.4167747500000001</v>
      </c>
      <c r="P5242">
        <v>3</v>
      </c>
      <c r="Q5242" t="s">
        <v>97</v>
      </c>
      <c r="R5242">
        <v>8</v>
      </c>
    </row>
    <row r="5243" spans="1:18" x14ac:dyDescent="0.35">
      <c r="A5243">
        <v>312715</v>
      </c>
      <c r="B5243" t="s">
        <v>4568</v>
      </c>
      <c r="C5243">
        <v>1</v>
      </c>
      <c r="D5243" t="s">
        <v>18383</v>
      </c>
      <c r="E5243" t="s">
        <v>5705</v>
      </c>
      <c r="F5243" t="s">
        <v>10708</v>
      </c>
      <c r="G5243" t="s">
        <v>1675</v>
      </c>
      <c r="H5243">
        <v>750</v>
      </c>
      <c r="I5243" t="s">
        <v>1676</v>
      </c>
      <c r="J5243" t="s">
        <v>20</v>
      </c>
      <c r="K5243" t="s">
        <v>21</v>
      </c>
      <c r="L5243" t="s">
        <v>21</v>
      </c>
      <c r="M5243">
        <f>IF(O5243&lt;Price!$A$3,Price!$B$2,IF(O5243&lt;Price!$A$4,Price!$B$3,IF(O5243&lt;Price!$A$5,Price!$B$4,IF(O5243&lt;Price!$A$6,Price!$B$5,Price!$B$6))))</f>
        <v>2</v>
      </c>
      <c r="N5243">
        <f>VLOOKUP(C5243,'Country'!$A:$D,4,0)</f>
        <v>1.3667099E-2</v>
      </c>
      <c r="O5243" s="7">
        <f t="shared" si="81"/>
        <v>10.25032425</v>
      </c>
      <c r="P5243">
        <v>2.7</v>
      </c>
      <c r="Q5243" t="s">
        <v>97</v>
      </c>
      <c r="R5243">
        <v>29</v>
      </c>
    </row>
    <row r="5244" spans="1:18" x14ac:dyDescent="0.35">
      <c r="A5244">
        <v>311245</v>
      </c>
      <c r="B5244" t="s">
        <v>6129</v>
      </c>
      <c r="C5244">
        <v>1</v>
      </c>
      <c r="D5244" t="s">
        <v>18383</v>
      </c>
      <c r="E5244" t="s">
        <v>5705</v>
      </c>
      <c r="F5244" t="s">
        <v>10709</v>
      </c>
      <c r="G5244" t="s">
        <v>39</v>
      </c>
      <c r="H5244">
        <v>300</v>
      </c>
      <c r="I5244" t="s">
        <v>1676</v>
      </c>
      <c r="J5244" t="s">
        <v>21</v>
      </c>
      <c r="K5244" t="s">
        <v>20</v>
      </c>
      <c r="L5244" t="s">
        <v>21</v>
      </c>
      <c r="M5244">
        <f>IF(O5244&lt;Price!$A$3,Price!$B$2,IF(O5244&lt;Price!$A$4,Price!$B$3,IF(O5244&lt;Price!$A$5,Price!$B$4,IF(O5244&lt;Price!$A$6,Price!$B$5,Price!$B$6))))</f>
        <v>1</v>
      </c>
      <c r="N5244">
        <f>VLOOKUP(C5244,'Country'!$A:$D,4,0)</f>
        <v>1.3667099E-2</v>
      </c>
      <c r="O5244" s="7">
        <f t="shared" si="81"/>
        <v>4.1001297000000001</v>
      </c>
      <c r="P5244">
        <v>2.7</v>
      </c>
      <c r="Q5244" t="s">
        <v>97</v>
      </c>
      <c r="R5244">
        <v>11</v>
      </c>
    </row>
    <row r="5245" spans="1:18" x14ac:dyDescent="0.35">
      <c r="A5245">
        <v>6173</v>
      </c>
      <c r="B5245" t="s">
        <v>6129</v>
      </c>
      <c r="C5245">
        <v>1</v>
      </c>
      <c r="D5245" t="s">
        <v>18383</v>
      </c>
      <c r="E5245" t="s">
        <v>5705</v>
      </c>
      <c r="F5245" t="s">
        <v>10710</v>
      </c>
      <c r="G5245" t="s">
        <v>39</v>
      </c>
      <c r="H5245">
        <v>350</v>
      </c>
      <c r="I5245" t="s">
        <v>1676</v>
      </c>
      <c r="J5245" t="s">
        <v>21</v>
      </c>
      <c r="K5245" t="s">
        <v>21</v>
      </c>
      <c r="L5245" t="s">
        <v>21</v>
      </c>
      <c r="M5245">
        <f>IF(O5245&lt;Price!$A$3,Price!$B$2,IF(O5245&lt;Price!$A$4,Price!$B$3,IF(O5245&lt;Price!$A$5,Price!$B$4,IF(O5245&lt;Price!$A$6,Price!$B$5,Price!$B$6))))</f>
        <v>1</v>
      </c>
      <c r="N5245">
        <f>VLOOKUP(C5245,'Country'!$A:$D,4,0)</f>
        <v>1.3667099E-2</v>
      </c>
      <c r="O5245" s="7">
        <f t="shared" si="81"/>
        <v>4.7834846500000001</v>
      </c>
      <c r="P5245">
        <v>2.7</v>
      </c>
      <c r="Q5245" t="s">
        <v>97</v>
      </c>
      <c r="R5245">
        <v>28</v>
      </c>
    </row>
    <row r="5246" spans="1:18" x14ac:dyDescent="0.35">
      <c r="A5246">
        <v>301353</v>
      </c>
      <c r="B5246" t="s">
        <v>10711</v>
      </c>
      <c r="C5246">
        <v>1</v>
      </c>
      <c r="D5246" t="s">
        <v>18383</v>
      </c>
      <c r="E5246" t="s">
        <v>5705</v>
      </c>
      <c r="F5246" t="s">
        <v>10712</v>
      </c>
      <c r="G5246" t="s">
        <v>2456</v>
      </c>
      <c r="H5246">
        <v>150</v>
      </c>
      <c r="I5246" t="s">
        <v>1676</v>
      </c>
      <c r="J5246" t="s">
        <v>21</v>
      </c>
      <c r="K5246" t="s">
        <v>21</v>
      </c>
      <c r="L5246" t="s">
        <v>21</v>
      </c>
      <c r="M5246">
        <f>IF(O5246&lt;Price!$A$3,Price!$B$2,IF(O5246&lt;Price!$A$4,Price!$B$3,IF(O5246&lt;Price!$A$5,Price!$B$4,IF(O5246&lt;Price!$A$6,Price!$B$5,Price!$B$6))))</f>
        <v>1</v>
      </c>
      <c r="N5246">
        <f>VLOOKUP(C5246,'Country'!$A:$D,4,0)</f>
        <v>1.3667099E-2</v>
      </c>
      <c r="O5246" s="7">
        <f t="shared" si="81"/>
        <v>2.05006485</v>
      </c>
      <c r="P5246">
        <v>2.6</v>
      </c>
      <c r="Q5246" t="s">
        <v>97</v>
      </c>
      <c r="R5246">
        <v>25</v>
      </c>
    </row>
    <row r="5247" spans="1:18" x14ac:dyDescent="0.35">
      <c r="A5247">
        <v>300957</v>
      </c>
      <c r="B5247" t="s">
        <v>10713</v>
      </c>
      <c r="C5247">
        <v>1</v>
      </c>
      <c r="D5247" t="s">
        <v>18383</v>
      </c>
      <c r="E5247" t="s">
        <v>5705</v>
      </c>
      <c r="F5247" t="s">
        <v>10714</v>
      </c>
      <c r="G5247" t="s">
        <v>1859</v>
      </c>
      <c r="H5247">
        <v>650</v>
      </c>
      <c r="I5247" t="s">
        <v>1676</v>
      </c>
      <c r="J5247" t="s">
        <v>21</v>
      </c>
      <c r="K5247" t="s">
        <v>21</v>
      </c>
      <c r="L5247" t="s">
        <v>21</v>
      </c>
      <c r="M5247">
        <f>IF(O5247&lt;Price!$A$3,Price!$B$2,IF(O5247&lt;Price!$A$4,Price!$B$3,IF(O5247&lt;Price!$A$5,Price!$B$4,IF(O5247&lt;Price!$A$6,Price!$B$5,Price!$B$6))))</f>
        <v>1</v>
      </c>
      <c r="N5247">
        <f>VLOOKUP(C5247,'Country'!$A:$D,4,0)</f>
        <v>1.3667099E-2</v>
      </c>
      <c r="O5247" s="7">
        <f t="shared" si="81"/>
        <v>8.8836143500000002</v>
      </c>
      <c r="P5247">
        <v>3.2</v>
      </c>
      <c r="Q5247" t="s">
        <v>97</v>
      </c>
      <c r="R5247">
        <v>86</v>
      </c>
    </row>
    <row r="5248" spans="1:18" x14ac:dyDescent="0.35">
      <c r="A5248">
        <v>312703</v>
      </c>
      <c r="B5248" t="s">
        <v>10715</v>
      </c>
      <c r="C5248">
        <v>1</v>
      </c>
      <c r="D5248" t="s">
        <v>18383</v>
      </c>
      <c r="E5248" t="s">
        <v>5705</v>
      </c>
      <c r="F5248" t="s">
        <v>10716</v>
      </c>
      <c r="G5248" t="s">
        <v>2317</v>
      </c>
      <c r="H5248">
        <v>200</v>
      </c>
      <c r="I5248" t="s">
        <v>1676</v>
      </c>
      <c r="J5248" t="s">
        <v>21</v>
      </c>
      <c r="K5248" t="s">
        <v>21</v>
      </c>
      <c r="L5248" t="s">
        <v>21</v>
      </c>
      <c r="M5248">
        <f>IF(O5248&lt;Price!$A$3,Price!$B$2,IF(O5248&lt;Price!$A$4,Price!$B$3,IF(O5248&lt;Price!$A$5,Price!$B$4,IF(O5248&lt;Price!$A$6,Price!$B$5,Price!$B$6))))</f>
        <v>1</v>
      </c>
      <c r="N5248">
        <f>VLOOKUP(C5248,'Country'!$A:$D,4,0)</f>
        <v>1.3667099E-2</v>
      </c>
      <c r="O5248" s="7">
        <f t="shared" si="81"/>
        <v>2.7334198000000001</v>
      </c>
      <c r="P5248">
        <v>2.9</v>
      </c>
      <c r="Q5248" t="s">
        <v>97</v>
      </c>
      <c r="R5248">
        <v>6</v>
      </c>
    </row>
    <row r="5249" spans="1:18" x14ac:dyDescent="0.35">
      <c r="A5249">
        <v>6183</v>
      </c>
      <c r="B5249" t="s">
        <v>10717</v>
      </c>
      <c r="C5249">
        <v>1</v>
      </c>
      <c r="D5249" t="s">
        <v>18383</v>
      </c>
      <c r="E5249" t="s">
        <v>5705</v>
      </c>
      <c r="F5249" t="s">
        <v>10718</v>
      </c>
      <c r="G5249" t="s">
        <v>1800</v>
      </c>
      <c r="H5249">
        <v>500</v>
      </c>
      <c r="I5249" t="s">
        <v>1676</v>
      </c>
      <c r="J5249" t="s">
        <v>21</v>
      </c>
      <c r="K5249" t="s">
        <v>21</v>
      </c>
      <c r="L5249" t="s">
        <v>21</v>
      </c>
      <c r="M5249">
        <f>IF(O5249&lt;Price!$A$3,Price!$B$2,IF(O5249&lt;Price!$A$4,Price!$B$3,IF(O5249&lt;Price!$A$5,Price!$B$4,IF(O5249&lt;Price!$A$6,Price!$B$5,Price!$B$6))))</f>
        <v>1</v>
      </c>
      <c r="N5249">
        <f>VLOOKUP(C5249,'Country'!$A:$D,4,0)</f>
        <v>1.3667099E-2</v>
      </c>
      <c r="O5249" s="7">
        <f t="shared" si="81"/>
        <v>6.8335495000000002</v>
      </c>
      <c r="P5249">
        <v>2.7</v>
      </c>
      <c r="Q5249" t="s">
        <v>97</v>
      </c>
      <c r="R5249">
        <v>33</v>
      </c>
    </row>
    <row r="5250" spans="1:18" x14ac:dyDescent="0.35">
      <c r="A5250">
        <v>301037</v>
      </c>
      <c r="B5250" t="s">
        <v>10719</v>
      </c>
      <c r="C5250">
        <v>1</v>
      </c>
      <c r="D5250" t="s">
        <v>18383</v>
      </c>
      <c r="E5250" t="s">
        <v>5705</v>
      </c>
      <c r="F5250" t="s">
        <v>10720</v>
      </c>
      <c r="G5250" t="s">
        <v>103</v>
      </c>
      <c r="H5250">
        <v>200</v>
      </c>
      <c r="I5250" t="s">
        <v>1676</v>
      </c>
      <c r="J5250" t="s">
        <v>21</v>
      </c>
      <c r="K5250" t="s">
        <v>21</v>
      </c>
      <c r="L5250" t="s">
        <v>21</v>
      </c>
      <c r="M5250">
        <f>IF(O5250&lt;Price!$A$3,Price!$B$2,IF(O5250&lt;Price!$A$4,Price!$B$3,IF(O5250&lt;Price!$A$5,Price!$B$4,IF(O5250&lt;Price!$A$6,Price!$B$5,Price!$B$6))))</f>
        <v>1</v>
      </c>
      <c r="N5250">
        <f>VLOOKUP(C5250,'Country'!$A:$D,4,0)</f>
        <v>1.3667099E-2</v>
      </c>
      <c r="O5250" s="7">
        <f t="shared" ref="O5250:O5313" si="82">H5250*N5250</f>
        <v>2.7334198000000001</v>
      </c>
      <c r="P5250">
        <v>3.1</v>
      </c>
      <c r="Q5250" t="s">
        <v>97</v>
      </c>
      <c r="R5250">
        <v>34</v>
      </c>
    </row>
    <row r="5251" spans="1:18" x14ac:dyDescent="0.35">
      <c r="A5251">
        <v>8069</v>
      </c>
      <c r="B5251" t="s">
        <v>10721</v>
      </c>
      <c r="C5251">
        <v>1</v>
      </c>
      <c r="D5251" t="s">
        <v>18383</v>
      </c>
      <c r="E5251" t="s">
        <v>5705</v>
      </c>
      <c r="F5251" t="s">
        <v>10722</v>
      </c>
      <c r="G5251" t="s">
        <v>2549</v>
      </c>
      <c r="H5251">
        <v>100</v>
      </c>
      <c r="I5251" t="s">
        <v>1676</v>
      </c>
      <c r="J5251" t="s">
        <v>21</v>
      </c>
      <c r="K5251" t="s">
        <v>21</v>
      </c>
      <c r="L5251" t="s">
        <v>21</v>
      </c>
      <c r="M5251">
        <f>IF(O5251&lt;Price!$A$3,Price!$B$2,IF(O5251&lt;Price!$A$4,Price!$B$3,IF(O5251&lt;Price!$A$5,Price!$B$4,IF(O5251&lt;Price!$A$6,Price!$B$5,Price!$B$6))))</f>
        <v>1</v>
      </c>
      <c r="N5251">
        <f>VLOOKUP(C5251,'Country'!$A:$D,4,0)</f>
        <v>1.3667099E-2</v>
      </c>
      <c r="O5251" s="7">
        <f t="shared" si="82"/>
        <v>1.3667099</v>
      </c>
      <c r="P5251">
        <v>3</v>
      </c>
      <c r="Q5251" t="s">
        <v>97</v>
      </c>
      <c r="R5251">
        <v>8</v>
      </c>
    </row>
    <row r="5252" spans="1:18" x14ac:dyDescent="0.35">
      <c r="A5252">
        <v>306107</v>
      </c>
      <c r="B5252" t="s">
        <v>10723</v>
      </c>
      <c r="C5252">
        <v>1</v>
      </c>
      <c r="D5252" t="s">
        <v>18383</v>
      </c>
      <c r="E5252" t="s">
        <v>5705</v>
      </c>
      <c r="F5252" t="s">
        <v>10724</v>
      </c>
      <c r="G5252" t="s">
        <v>1687</v>
      </c>
      <c r="H5252">
        <v>900</v>
      </c>
      <c r="I5252" t="s">
        <v>1676</v>
      </c>
      <c r="J5252" t="s">
        <v>20</v>
      </c>
      <c r="K5252" t="s">
        <v>20</v>
      </c>
      <c r="L5252" t="s">
        <v>21</v>
      </c>
      <c r="M5252">
        <f>IF(O5252&lt;Price!$A$3,Price!$B$2,IF(O5252&lt;Price!$A$4,Price!$B$3,IF(O5252&lt;Price!$A$5,Price!$B$4,IF(O5252&lt;Price!$A$6,Price!$B$5,Price!$B$6))))</f>
        <v>2</v>
      </c>
      <c r="N5252">
        <f>VLOOKUP(C5252,'Country'!$A:$D,4,0)</f>
        <v>1.3667099E-2</v>
      </c>
      <c r="O5252" s="7">
        <f t="shared" si="82"/>
        <v>12.3003891</v>
      </c>
      <c r="P5252">
        <v>3.1</v>
      </c>
      <c r="Q5252" t="s">
        <v>97</v>
      </c>
      <c r="R5252">
        <v>77</v>
      </c>
    </row>
    <row r="5253" spans="1:18" x14ac:dyDescent="0.35">
      <c r="A5253">
        <v>308359</v>
      </c>
      <c r="B5253" t="s">
        <v>2312</v>
      </c>
      <c r="C5253">
        <v>1</v>
      </c>
      <c r="D5253" t="s">
        <v>18383</v>
      </c>
      <c r="E5253" t="s">
        <v>5705</v>
      </c>
      <c r="F5253" t="s">
        <v>10725</v>
      </c>
      <c r="G5253" t="s">
        <v>2314</v>
      </c>
      <c r="H5253">
        <v>350</v>
      </c>
      <c r="I5253" t="s">
        <v>1676</v>
      </c>
      <c r="J5253" t="s">
        <v>21</v>
      </c>
      <c r="K5253" t="s">
        <v>21</v>
      </c>
      <c r="L5253" t="s">
        <v>21</v>
      </c>
      <c r="M5253">
        <f>IF(O5253&lt;Price!$A$3,Price!$B$2,IF(O5253&lt;Price!$A$4,Price!$B$3,IF(O5253&lt;Price!$A$5,Price!$B$4,IF(O5253&lt;Price!$A$6,Price!$B$5,Price!$B$6))))</f>
        <v>1</v>
      </c>
      <c r="N5253">
        <f>VLOOKUP(C5253,'Country'!$A:$D,4,0)</f>
        <v>1.3667099E-2</v>
      </c>
      <c r="O5253" s="7">
        <f t="shared" si="82"/>
        <v>4.7834846500000001</v>
      </c>
      <c r="P5253">
        <v>3.2</v>
      </c>
      <c r="Q5253" t="s">
        <v>97</v>
      </c>
      <c r="R5253">
        <v>24</v>
      </c>
    </row>
    <row r="5254" spans="1:18" x14ac:dyDescent="0.35">
      <c r="A5254">
        <v>18260604</v>
      </c>
      <c r="B5254" t="s">
        <v>10726</v>
      </c>
      <c r="C5254">
        <v>1</v>
      </c>
      <c r="D5254" t="s">
        <v>18383</v>
      </c>
      <c r="E5254" t="s">
        <v>5705</v>
      </c>
      <c r="F5254" t="s">
        <v>10727</v>
      </c>
      <c r="G5254" t="s">
        <v>1681</v>
      </c>
      <c r="H5254">
        <v>250</v>
      </c>
      <c r="I5254" t="s">
        <v>1676</v>
      </c>
      <c r="J5254" t="s">
        <v>21</v>
      </c>
      <c r="K5254" t="s">
        <v>21</v>
      </c>
      <c r="L5254" t="s">
        <v>21</v>
      </c>
      <c r="M5254">
        <f>IF(O5254&lt;Price!$A$3,Price!$B$2,IF(O5254&lt;Price!$A$4,Price!$B$3,IF(O5254&lt;Price!$A$5,Price!$B$4,IF(O5254&lt;Price!$A$6,Price!$B$5,Price!$B$6))))</f>
        <v>1</v>
      </c>
      <c r="N5254">
        <f>VLOOKUP(C5254,'Country'!$A:$D,4,0)</f>
        <v>1.3667099E-2</v>
      </c>
      <c r="O5254" s="7">
        <f t="shared" si="82"/>
        <v>3.4167747500000001</v>
      </c>
      <c r="P5254">
        <v>2.7</v>
      </c>
      <c r="Q5254" t="s">
        <v>97</v>
      </c>
      <c r="R5254">
        <v>14</v>
      </c>
    </row>
    <row r="5255" spans="1:18" x14ac:dyDescent="0.35">
      <c r="A5255">
        <v>6185</v>
      </c>
      <c r="B5255" t="s">
        <v>10728</v>
      </c>
      <c r="C5255">
        <v>1</v>
      </c>
      <c r="D5255" t="s">
        <v>18383</v>
      </c>
      <c r="E5255" t="s">
        <v>5705</v>
      </c>
      <c r="F5255" t="s">
        <v>10729</v>
      </c>
      <c r="G5255" t="s">
        <v>1859</v>
      </c>
      <c r="H5255">
        <v>500</v>
      </c>
      <c r="I5255" t="s">
        <v>1676</v>
      </c>
      <c r="J5255" t="s">
        <v>21</v>
      </c>
      <c r="K5255" t="s">
        <v>21</v>
      </c>
      <c r="L5255" t="s">
        <v>21</v>
      </c>
      <c r="M5255">
        <f>IF(O5255&lt;Price!$A$3,Price!$B$2,IF(O5255&lt;Price!$A$4,Price!$B$3,IF(O5255&lt;Price!$A$5,Price!$B$4,IF(O5255&lt;Price!$A$6,Price!$B$5,Price!$B$6))))</f>
        <v>1</v>
      </c>
      <c r="N5255">
        <f>VLOOKUP(C5255,'Country'!$A:$D,4,0)</f>
        <v>1.3667099E-2</v>
      </c>
      <c r="O5255" s="7">
        <f t="shared" si="82"/>
        <v>6.8335495000000002</v>
      </c>
      <c r="P5255">
        <v>2.7</v>
      </c>
      <c r="Q5255" t="s">
        <v>97</v>
      </c>
      <c r="R5255">
        <v>46</v>
      </c>
    </row>
    <row r="5256" spans="1:18" x14ac:dyDescent="0.35">
      <c r="A5256">
        <v>304259</v>
      </c>
      <c r="B5256" t="s">
        <v>10730</v>
      </c>
      <c r="C5256">
        <v>1</v>
      </c>
      <c r="D5256" t="s">
        <v>18383</v>
      </c>
      <c r="E5256" t="s">
        <v>5705</v>
      </c>
      <c r="F5256" t="s">
        <v>10731</v>
      </c>
      <c r="G5256" t="s">
        <v>2443</v>
      </c>
      <c r="H5256">
        <v>350</v>
      </c>
      <c r="I5256" t="s">
        <v>1676</v>
      </c>
      <c r="J5256" t="s">
        <v>21</v>
      </c>
      <c r="K5256" t="s">
        <v>21</v>
      </c>
      <c r="L5256" t="s">
        <v>21</v>
      </c>
      <c r="M5256">
        <f>IF(O5256&lt;Price!$A$3,Price!$B$2,IF(O5256&lt;Price!$A$4,Price!$B$3,IF(O5256&lt;Price!$A$5,Price!$B$4,IF(O5256&lt;Price!$A$6,Price!$B$5,Price!$B$6))))</f>
        <v>1</v>
      </c>
      <c r="N5256">
        <f>VLOOKUP(C5256,'Country'!$A:$D,4,0)</f>
        <v>1.3667099E-2</v>
      </c>
      <c r="O5256" s="7">
        <f t="shared" si="82"/>
        <v>4.7834846500000001</v>
      </c>
      <c r="P5256">
        <v>2.6</v>
      </c>
      <c r="Q5256" t="s">
        <v>97</v>
      </c>
      <c r="R5256">
        <v>61</v>
      </c>
    </row>
    <row r="5257" spans="1:18" x14ac:dyDescent="0.35">
      <c r="A5257">
        <v>300959</v>
      </c>
      <c r="B5257" t="s">
        <v>10732</v>
      </c>
      <c r="C5257">
        <v>1</v>
      </c>
      <c r="D5257" t="s">
        <v>18383</v>
      </c>
      <c r="E5257" t="s">
        <v>5705</v>
      </c>
      <c r="F5257" t="s">
        <v>10733</v>
      </c>
      <c r="G5257" t="s">
        <v>6770</v>
      </c>
      <c r="H5257">
        <v>650</v>
      </c>
      <c r="I5257" t="s">
        <v>1676</v>
      </c>
      <c r="J5257" t="s">
        <v>21</v>
      </c>
      <c r="K5257" t="s">
        <v>20</v>
      </c>
      <c r="L5257" t="s">
        <v>21</v>
      </c>
      <c r="M5257">
        <f>IF(O5257&lt;Price!$A$3,Price!$B$2,IF(O5257&lt;Price!$A$4,Price!$B$3,IF(O5257&lt;Price!$A$5,Price!$B$4,IF(O5257&lt;Price!$A$6,Price!$B$5,Price!$B$6))))</f>
        <v>1</v>
      </c>
      <c r="N5257">
        <f>VLOOKUP(C5257,'Country'!$A:$D,4,0)</f>
        <v>1.3667099E-2</v>
      </c>
      <c r="O5257" s="7">
        <f t="shared" si="82"/>
        <v>8.8836143500000002</v>
      </c>
      <c r="P5257">
        <v>2.7</v>
      </c>
      <c r="Q5257" t="s">
        <v>97</v>
      </c>
      <c r="R5257">
        <v>60</v>
      </c>
    </row>
    <row r="5258" spans="1:18" x14ac:dyDescent="0.35">
      <c r="A5258">
        <v>18238249</v>
      </c>
      <c r="B5258" t="s">
        <v>10734</v>
      </c>
      <c r="C5258">
        <v>1</v>
      </c>
      <c r="D5258" t="s">
        <v>18383</v>
      </c>
      <c r="E5258" t="s">
        <v>5705</v>
      </c>
      <c r="F5258" t="s">
        <v>10735</v>
      </c>
      <c r="G5258" t="s">
        <v>1800</v>
      </c>
      <c r="H5258">
        <v>400</v>
      </c>
      <c r="I5258" t="s">
        <v>1676</v>
      </c>
      <c r="J5258" t="s">
        <v>21</v>
      </c>
      <c r="K5258" t="s">
        <v>20</v>
      </c>
      <c r="L5258" t="s">
        <v>21</v>
      </c>
      <c r="M5258">
        <f>IF(O5258&lt;Price!$A$3,Price!$B$2,IF(O5258&lt;Price!$A$4,Price!$B$3,IF(O5258&lt;Price!$A$5,Price!$B$4,IF(O5258&lt;Price!$A$6,Price!$B$5,Price!$B$6))))</f>
        <v>1</v>
      </c>
      <c r="N5258">
        <f>VLOOKUP(C5258,'Country'!$A:$D,4,0)</f>
        <v>1.3667099E-2</v>
      </c>
      <c r="O5258" s="7">
        <f t="shared" si="82"/>
        <v>5.4668396000000001</v>
      </c>
      <c r="P5258">
        <v>3</v>
      </c>
      <c r="Q5258" t="s">
        <v>97</v>
      </c>
      <c r="R5258">
        <v>20</v>
      </c>
    </row>
    <row r="5259" spans="1:18" x14ac:dyDescent="0.35">
      <c r="A5259">
        <v>309346</v>
      </c>
      <c r="B5259" t="s">
        <v>9077</v>
      </c>
      <c r="C5259">
        <v>1</v>
      </c>
      <c r="D5259" t="s">
        <v>18383</v>
      </c>
      <c r="E5259" t="s">
        <v>5705</v>
      </c>
      <c r="F5259" t="s">
        <v>10736</v>
      </c>
      <c r="G5259" t="s">
        <v>5300</v>
      </c>
      <c r="H5259">
        <v>300</v>
      </c>
      <c r="I5259" t="s">
        <v>1676</v>
      </c>
      <c r="J5259" t="s">
        <v>21</v>
      </c>
      <c r="K5259" t="s">
        <v>21</v>
      </c>
      <c r="L5259" t="s">
        <v>21</v>
      </c>
      <c r="M5259">
        <f>IF(O5259&lt;Price!$A$3,Price!$B$2,IF(O5259&lt;Price!$A$4,Price!$B$3,IF(O5259&lt;Price!$A$5,Price!$B$4,IF(O5259&lt;Price!$A$6,Price!$B$5,Price!$B$6))))</f>
        <v>1</v>
      </c>
      <c r="N5259">
        <f>VLOOKUP(C5259,'Country'!$A:$D,4,0)</f>
        <v>1.3667099E-2</v>
      </c>
      <c r="O5259" s="7">
        <f t="shared" si="82"/>
        <v>4.1001297000000001</v>
      </c>
      <c r="P5259">
        <v>3.3</v>
      </c>
      <c r="Q5259" t="s">
        <v>97</v>
      </c>
      <c r="R5259">
        <v>45</v>
      </c>
    </row>
    <row r="5260" spans="1:18" x14ac:dyDescent="0.35">
      <c r="A5260">
        <v>307306</v>
      </c>
      <c r="B5260" t="s">
        <v>10737</v>
      </c>
      <c r="C5260">
        <v>1</v>
      </c>
      <c r="D5260" t="s">
        <v>18383</v>
      </c>
      <c r="E5260" t="s">
        <v>5705</v>
      </c>
      <c r="F5260" t="s">
        <v>10738</v>
      </c>
      <c r="G5260" t="s">
        <v>103</v>
      </c>
      <c r="H5260">
        <v>300</v>
      </c>
      <c r="I5260" t="s">
        <v>1676</v>
      </c>
      <c r="J5260" t="s">
        <v>21</v>
      </c>
      <c r="K5260" t="s">
        <v>20</v>
      </c>
      <c r="L5260" t="s">
        <v>21</v>
      </c>
      <c r="M5260">
        <f>IF(O5260&lt;Price!$A$3,Price!$B$2,IF(O5260&lt;Price!$A$4,Price!$B$3,IF(O5260&lt;Price!$A$5,Price!$B$4,IF(O5260&lt;Price!$A$6,Price!$B$5,Price!$B$6))))</f>
        <v>1</v>
      </c>
      <c r="N5260">
        <f>VLOOKUP(C5260,'Country'!$A:$D,4,0)</f>
        <v>1.3667099E-2</v>
      </c>
      <c r="O5260" s="7">
        <f t="shared" si="82"/>
        <v>4.1001297000000001</v>
      </c>
      <c r="P5260">
        <v>2.8</v>
      </c>
      <c r="Q5260" t="s">
        <v>97</v>
      </c>
      <c r="R5260">
        <v>8</v>
      </c>
    </row>
    <row r="5261" spans="1:18" x14ac:dyDescent="0.35">
      <c r="A5261">
        <v>18203881</v>
      </c>
      <c r="B5261" t="s">
        <v>10739</v>
      </c>
      <c r="C5261">
        <v>1</v>
      </c>
      <c r="D5261" t="s">
        <v>18383</v>
      </c>
      <c r="E5261" t="s">
        <v>5705</v>
      </c>
      <c r="F5261" t="s">
        <v>10740</v>
      </c>
      <c r="G5261" t="s">
        <v>10741</v>
      </c>
      <c r="H5261">
        <v>500</v>
      </c>
      <c r="I5261" t="s">
        <v>1676</v>
      </c>
      <c r="J5261" t="s">
        <v>21</v>
      </c>
      <c r="K5261" t="s">
        <v>20</v>
      </c>
      <c r="L5261" t="s">
        <v>21</v>
      </c>
      <c r="M5261">
        <f>IF(O5261&lt;Price!$A$3,Price!$B$2,IF(O5261&lt;Price!$A$4,Price!$B$3,IF(O5261&lt;Price!$A$5,Price!$B$4,IF(O5261&lt;Price!$A$6,Price!$B$5,Price!$B$6))))</f>
        <v>1</v>
      </c>
      <c r="N5261">
        <f>VLOOKUP(C5261,'Country'!$A:$D,4,0)</f>
        <v>1.3667099E-2</v>
      </c>
      <c r="O5261" s="7">
        <f t="shared" si="82"/>
        <v>6.8335495000000002</v>
      </c>
      <c r="P5261">
        <v>3.3</v>
      </c>
      <c r="Q5261" t="s">
        <v>97</v>
      </c>
      <c r="R5261">
        <v>21</v>
      </c>
    </row>
    <row r="5262" spans="1:18" x14ac:dyDescent="0.35">
      <c r="A5262">
        <v>18138441</v>
      </c>
      <c r="B5262" t="s">
        <v>10742</v>
      </c>
      <c r="C5262">
        <v>1</v>
      </c>
      <c r="D5262" t="s">
        <v>18383</v>
      </c>
      <c r="E5262" t="s">
        <v>5705</v>
      </c>
      <c r="F5262" t="s">
        <v>10743</v>
      </c>
      <c r="G5262" t="s">
        <v>10744</v>
      </c>
      <c r="H5262">
        <v>250</v>
      </c>
      <c r="I5262" t="s">
        <v>1676</v>
      </c>
      <c r="J5262" t="s">
        <v>21</v>
      </c>
      <c r="K5262" t="s">
        <v>21</v>
      </c>
      <c r="L5262" t="s">
        <v>21</v>
      </c>
      <c r="M5262">
        <f>IF(O5262&lt;Price!$A$3,Price!$B$2,IF(O5262&lt;Price!$A$4,Price!$B$3,IF(O5262&lt;Price!$A$5,Price!$B$4,IF(O5262&lt;Price!$A$6,Price!$B$5,Price!$B$6))))</f>
        <v>1</v>
      </c>
      <c r="N5262">
        <f>VLOOKUP(C5262,'Country'!$A:$D,4,0)</f>
        <v>1.3667099E-2</v>
      </c>
      <c r="O5262" s="7">
        <f t="shared" si="82"/>
        <v>3.4167747500000001</v>
      </c>
      <c r="P5262">
        <v>2.9</v>
      </c>
      <c r="Q5262" t="s">
        <v>97</v>
      </c>
      <c r="R5262">
        <v>5</v>
      </c>
    </row>
    <row r="5263" spans="1:18" x14ac:dyDescent="0.35">
      <c r="A5263">
        <v>8531</v>
      </c>
      <c r="B5263" t="s">
        <v>10745</v>
      </c>
      <c r="C5263">
        <v>1</v>
      </c>
      <c r="D5263" t="s">
        <v>18383</v>
      </c>
      <c r="E5263" t="s">
        <v>5705</v>
      </c>
      <c r="F5263" t="s">
        <v>10746</v>
      </c>
      <c r="G5263" t="s">
        <v>2456</v>
      </c>
      <c r="H5263">
        <v>100</v>
      </c>
      <c r="I5263" t="s">
        <v>1676</v>
      </c>
      <c r="J5263" t="s">
        <v>21</v>
      </c>
      <c r="K5263" t="s">
        <v>21</v>
      </c>
      <c r="L5263" t="s">
        <v>21</v>
      </c>
      <c r="M5263">
        <f>IF(O5263&lt;Price!$A$3,Price!$B$2,IF(O5263&lt;Price!$A$4,Price!$B$3,IF(O5263&lt;Price!$A$5,Price!$B$4,IF(O5263&lt;Price!$A$6,Price!$B$5,Price!$B$6))))</f>
        <v>1</v>
      </c>
      <c r="N5263">
        <f>VLOOKUP(C5263,'Country'!$A:$D,4,0)</f>
        <v>1.3667099E-2</v>
      </c>
      <c r="O5263" s="7">
        <f t="shared" si="82"/>
        <v>1.3667099</v>
      </c>
      <c r="P5263">
        <v>3</v>
      </c>
      <c r="Q5263" t="s">
        <v>97</v>
      </c>
      <c r="R5263">
        <v>22</v>
      </c>
    </row>
    <row r="5264" spans="1:18" x14ac:dyDescent="0.35">
      <c r="A5264">
        <v>18267785</v>
      </c>
      <c r="B5264" t="s">
        <v>10747</v>
      </c>
      <c r="C5264">
        <v>1</v>
      </c>
      <c r="D5264" t="s">
        <v>18383</v>
      </c>
      <c r="E5264" t="s">
        <v>5705</v>
      </c>
      <c r="F5264" t="s">
        <v>10748</v>
      </c>
      <c r="G5264" t="s">
        <v>1800</v>
      </c>
      <c r="H5264">
        <v>500</v>
      </c>
      <c r="I5264" t="s">
        <v>1676</v>
      </c>
      <c r="J5264" t="s">
        <v>21</v>
      </c>
      <c r="K5264" t="s">
        <v>20</v>
      </c>
      <c r="L5264" t="s">
        <v>21</v>
      </c>
      <c r="M5264">
        <f>IF(O5264&lt;Price!$A$3,Price!$B$2,IF(O5264&lt;Price!$A$4,Price!$B$3,IF(O5264&lt;Price!$A$5,Price!$B$4,IF(O5264&lt;Price!$A$6,Price!$B$5,Price!$B$6))))</f>
        <v>1</v>
      </c>
      <c r="N5264">
        <f>VLOOKUP(C5264,'Country'!$A:$D,4,0)</f>
        <v>1.3667099E-2</v>
      </c>
      <c r="O5264" s="7">
        <f t="shared" si="82"/>
        <v>6.8335495000000002</v>
      </c>
      <c r="P5264">
        <v>2.7</v>
      </c>
      <c r="Q5264" t="s">
        <v>97</v>
      </c>
      <c r="R5264">
        <v>5</v>
      </c>
    </row>
    <row r="5265" spans="1:18" x14ac:dyDescent="0.35">
      <c r="A5265">
        <v>8110</v>
      </c>
      <c r="B5265" t="s">
        <v>10749</v>
      </c>
      <c r="C5265">
        <v>1</v>
      </c>
      <c r="D5265" t="s">
        <v>18383</v>
      </c>
      <c r="E5265" t="s">
        <v>5705</v>
      </c>
      <c r="F5265" t="s">
        <v>10750</v>
      </c>
      <c r="G5265" t="s">
        <v>1867</v>
      </c>
      <c r="H5265">
        <v>250</v>
      </c>
      <c r="I5265" t="s">
        <v>1676</v>
      </c>
      <c r="J5265" t="s">
        <v>21</v>
      </c>
      <c r="K5265" t="s">
        <v>21</v>
      </c>
      <c r="L5265" t="s">
        <v>21</v>
      </c>
      <c r="M5265">
        <f>IF(O5265&lt;Price!$A$3,Price!$B$2,IF(O5265&lt;Price!$A$4,Price!$B$3,IF(O5265&lt;Price!$A$5,Price!$B$4,IF(O5265&lt;Price!$A$6,Price!$B$5,Price!$B$6))))</f>
        <v>1</v>
      </c>
      <c r="N5265">
        <f>VLOOKUP(C5265,'Country'!$A:$D,4,0)</f>
        <v>1.3667099E-2</v>
      </c>
      <c r="O5265" s="7">
        <f t="shared" si="82"/>
        <v>3.4167747500000001</v>
      </c>
      <c r="P5265">
        <v>2.9</v>
      </c>
      <c r="Q5265" t="s">
        <v>97</v>
      </c>
      <c r="R5265">
        <v>5</v>
      </c>
    </row>
    <row r="5266" spans="1:18" x14ac:dyDescent="0.35">
      <c r="A5266">
        <v>18281964</v>
      </c>
      <c r="B5266" t="s">
        <v>10751</v>
      </c>
      <c r="C5266">
        <v>1</v>
      </c>
      <c r="D5266" t="s">
        <v>18383</v>
      </c>
      <c r="E5266" t="s">
        <v>5705</v>
      </c>
      <c r="F5266" t="s">
        <v>10752</v>
      </c>
      <c r="G5266" t="s">
        <v>1681</v>
      </c>
      <c r="H5266">
        <v>400</v>
      </c>
      <c r="I5266" t="s">
        <v>1676</v>
      </c>
      <c r="J5266" t="s">
        <v>21</v>
      </c>
      <c r="K5266" t="s">
        <v>21</v>
      </c>
      <c r="L5266" t="s">
        <v>21</v>
      </c>
      <c r="M5266">
        <f>IF(O5266&lt;Price!$A$3,Price!$B$2,IF(O5266&lt;Price!$A$4,Price!$B$3,IF(O5266&lt;Price!$A$5,Price!$B$4,IF(O5266&lt;Price!$A$6,Price!$B$5,Price!$B$6))))</f>
        <v>1</v>
      </c>
      <c r="N5266">
        <f>VLOOKUP(C5266,'Country'!$A:$D,4,0)</f>
        <v>1.3667099E-2</v>
      </c>
      <c r="O5266" s="7">
        <f t="shared" si="82"/>
        <v>5.4668396000000001</v>
      </c>
      <c r="P5266">
        <v>3</v>
      </c>
      <c r="Q5266" t="s">
        <v>97</v>
      </c>
      <c r="R5266">
        <v>4</v>
      </c>
    </row>
    <row r="5267" spans="1:18" x14ac:dyDescent="0.35">
      <c r="A5267">
        <v>2932</v>
      </c>
      <c r="B5267" t="s">
        <v>10753</v>
      </c>
      <c r="C5267">
        <v>1</v>
      </c>
      <c r="D5267" t="s">
        <v>18383</v>
      </c>
      <c r="E5267" t="s">
        <v>5705</v>
      </c>
      <c r="F5267" t="s">
        <v>10754</v>
      </c>
      <c r="G5267" t="s">
        <v>1800</v>
      </c>
      <c r="H5267">
        <v>600</v>
      </c>
      <c r="I5267" t="s">
        <v>1676</v>
      </c>
      <c r="J5267" t="s">
        <v>21</v>
      </c>
      <c r="K5267" t="s">
        <v>20</v>
      </c>
      <c r="L5267" t="s">
        <v>21</v>
      </c>
      <c r="M5267">
        <f>IF(O5267&lt;Price!$A$3,Price!$B$2,IF(O5267&lt;Price!$A$4,Price!$B$3,IF(O5267&lt;Price!$A$5,Price!$B$4,IF(O5267&lt;Price!$A$6,Price!$B$5,Price!$B$6))))</f>
        <v>1</v>
      </c>
      <c r="N5267">
        <f>VLOOKUP(C5267,'Country'!$A:$D,4,0)</f>
        <v>1.3667099E-2</v>
      </c>
      <c r="O5267" s="7">
        <f t="shared" si="82"/>
        <v>8.2002594000000002</v>
      </c>
      <c r="P5267">
        <v>2.6</v>
      </c>
      <c r="Q5267" t="s">
        <v>97</v>
      </c>
      <c r="R5267">
        <v>53</v>
      </c>
    </row>
    <row r="5268" spans="1:18" x14ac:dyDescent="0.35">
      <c r="A5268">
        <v>6182</v>
      </c>
      <c r="B5268" t="s">
        <v>2637</v>
      </c>
      <c r="C5268">
        <v>1</v>
      </c>
      <c r="D5268" t="s">
        <v>18383</v>
      </c>
      <c r="E5268" t="s">
        <v>5705</v>
      </c>
      <c r="F5268" t="s">
        <v>10755</v>
      </c>
      <c r="G5268" t="s">
        <v>2639</v>
      </c>
      <c r="H5268">
        <v>400</v>
      </c>
      <c r="I5268" t="s">
        <v>1676</v>
      </c>
      <c r="J5268" t="s">
        <v>21</v>
      </c>
      <c r="K5268" t="s">
        <v>21</v>
      </c>
      <c r="L5268" t="s">
        <v>21</v>
      </c>
      <c r="M5268">
        <f>IF(O5268&lt;Price!$A$3,Price!$B$2,IF(O5268&lt;Price!$A$4,Price!$B$3,IF(O5268&lt;Price!$A$5,Price!$B$4,IF(O5268&lt;Price!$A$6,Price!$B$5,Price!$B$6))))</f>
        <v>1</v>
      </c>
      <c r="N5268">
        <f>VLOOKUP(C5268,'Country'!$A:$D,4,0)</f>
        <v>1.3667099E-2</v>
      </c>
      <c r="O5268" s="7">
        <f t="shared" si="82"/>
        <v>5.4668396000000001</v>
      </c>
      <c r="P5268">
        <v>2.8</v>
      </c>
      <c r="Q5268" t="s">
        <v>97</v>
      </c>
      <c r="R5268">
        <v>11</v>
      </c>
    </row>
    <row r="5269" spans="1:18" x14ac:dyDescent="0.35">
      <c r="A5269">
        <v>18324529</v>
      </c>
      <c r="B5269" t="s">
        <v>10756</v>
      </c>
      <c r="C5269">
        <v>1</v>
      </c>
      <c r="D5269" t="s">
        <v>18383</v>
      </c>
      <c r="E5269" t="s">
        <v>5705</v>
      </c>
      <c r="F5269" t="s">
        <v>10757</v>
      </c>
      <c r="G5269" t="s">
        <v>277</v>
      </c>
      <c r="H5269">
        <v>350</v>
      </c>
      <c r="I5269" t="s">
        <v>1676</v>
      </c>
      <c r="J5269" t="s">
        <v>21</v>
      </c>
      <c r="K5269" t="s">
        <v>20</v>
      </c>
      <c r="L5269" t="s">
        <v>21</v>
      </c>
      <c r="M5269">
        <f>IF(O5269&lt;Price!$A$3,Price!$B$2,IF(O5269&lt;Price!$A$4,Price!$B$3,IF(O5269&lt;Price!$A$5,Price!$B$4,IF(O5269&lt;Price!$A$6,Price!$B$5,Price!$B$6))))</f>
        <v>1</v>
      </c>
      <c r="N5269">
        <f>VLOOKUP(C5269,'Country'!$A:$D,4,0)</f>
        <v>1.3667099E-2</v>
      </c>
      <c r="O5269" s="7">
        <f t="shared" si="82"/>
        <v>4.7834846500000001</v>
      </c>
      <c r="P5269">
        <v>3.3</v>
      </c>
      <c r="Q5269" t="s">
        <v>97</v>
      </c>
      <c r="R5269">
        <v>58</v>
      </c>
    </row>
    <row r="5270" spans="1:18" x14ac:dyDescent="0.35">
      <c r="A5270">
        <v>308237</v>
      </c>
      <c r="B5270" t="s">
        <v>10758</v>
      </c>
      <c r="C5270">
        <v>1</v>
      </c>
      <c r="D5270" t="s">
        <v>18383</v>
      </c>
      <c r="E5270" t="s">
        <v>5705</v>
      </c>
      <c r="F5270" t="s">
        <v>10759</v>
      </c>
      <c r="G5270" t="s">
        <v>3149</v>
      </c>
      <c r="H5270">
        <v>350</v>
      </c>
      <c r="I5270" t="s">
        <v>1676</v>
      </c>
      <c r="J5270" t="s">
        <v>21</v>
      </c>
      <c r="K5270" t="s">
        <v>20</v>
      </c>
      <c r="L5270" t="s">
        <v>21</v>
      </c>
      <c r="M5270">
        <f>IF(O5270&lt;Price!$A$3,Price!$B$2,IF(O5270&lt;Price!$A$4,Price!$B$3,IF(O5270&lt;Price!$A$5,Price!$B$4,IF(O5270&lt;Price!$A$6,Price!$B$5,Price!$B$6))))</f>
        <v>1</v>
      </c>
      <c r="N5270">
        <f>VLOOKUP(C5270,'Country'!$A:$D,4,0)</f>
        <v>1.3667099E-2</v>
      </c>
      <c r="O5270" s="7">
        <f t="shared" si="82"/>
        <v>4.7834846500000001</v>
      </c>
      <c r="P5270">
        <v>2.8</v>
      </c>
      <c r="Q5270" t="s">
        <v>97</v>
      </c>
      <c r="R5270">
        <v>15</v>
      </c>
    </row>
    <row r="5271" spans="1:18" x14ac:dyDescent="0.35">
      <c r="A5271">
        <v>311894</v>
      </c>
      <c r="B5271" t="s">
        <v>10760</v>
      </c>
      <c r="C5271">
        <v>1</v>
      </c>
      <c r="D5271" t="s">
        <v>18383</v>
      </c>
      <c r="E5271" t="s">
        <v>5705</v>
      </c>
      <c r="F5271" t="s">
        <v>10761</v>
      </c>
      <c r="G5271" t="s">
        <v>2443</v>
      </c>
      <c r="H5271">
        <v>300</v>
      </c>
      <c r="I5271" t="s">
        <v>1676</v>
      </c>
      <c r="J5271" t="s">
        <v>21</v>
      </c>
      <c r="K5271" t="s">
        <v>21</v>
      </c>
      <c r="L5271" t="s">
        <v>21</v>
      </c>
      <c r="M5271">
        <f>IF(O5271&lt;Price!$A$3,Price!$B$2,IF(O5271&lt;Price!$A$4,Price!$B$3,IF(O5271&lt;Price!$A$5,Price!$B$4,IF(O5271&lt;Price!$A$6,Price!$B$5,Price!$B$6))))</f>
        <v>1</v>
      </c>
      <c r="N5271">
        <f>VLOOKUP(C5271,'Country'!$A:$D,4,0)</f>
        <v>1.3667099E-2</v>
      </c>
      <c r="O5271" s="7">
        <f t="shared" si="82"/>
        <v>4.1001297000000001</v>
      </c>
      <c r="P5271">
        <v>3.1</v>
      </c>
      <c r="Q5271" t="s">
        <v>97</v>
      </c>
      <c r="R5271">
        <v>26</v>
      </c>
    </row>
    <row r="5272" spans="1:18" x14ac:dyDescent="0.35">
      <c r="A5272">
        <v>300960</v>
      </c>
      <c r="B5272" t="s">
        <v>10762</v>
      </c>
      <c r="C5272">
        <v>1</v>
      </c>
      <c r="D5272" t="s">
        <v>18383</v>
      </c>
      <c r="E5272" t="s">
        <v>5705</v>
      </c>
      <c r="F5272" t="s">
        <v>10763</v>
      </c>
      <c r="G5272" t="s">
        <v>1822</v>
      </c>
      <c r="H5272">
        <v>200</v>
      </c>
      <c r="I5272" t="s">
        <v>1676</v>
      </c>
      <c r="J5272" t="s">
        <v>21</v>
      </c>
      <c r="K5272" t="s">
        <v>21</v>
      </c>
      <c r="L5272" t="s">
        <v>21</v>
      </c>
      <c r="M5272">
        <f>IF(O5272&lt;Price!$A$3,Price!$B$2,IF(O5272&lt;Price!$A$4,Price!$B$3,IF(O5272&lt;Price!$A$5,Price!$B$4,IF(O5272&lt;Price!$A$6,Price!$B$5,Price!$B$6))))</f>
        <v>1</v>
      </c>
      <c r="N5272">
        <f>VLOOKUP(C5272,'Country'!$A:$D,4,0)</f>
        <v>1.3667099E-2</v>
      </c>
      <c r="O5272" s="7">
        <f t="shared" si="82"/>
        <v>2.7334198000000001</v>
      </c>
      <c r="P5272">
        <v>3</v>
      </c>
      <c r="Q5272" t="s">
        <v>97</v>
      </c>
      <c r="R5272">
        <v>18</v>
      </c>
    </row>
    <row r="5273" spans="1:18" x14ac:dyDescent="0.35">
      <c r="A5273">
        <v>308222</v>
      </c>
      <c r="B5273" t="s">
        <v>10764</v>
      </c>
      <c r="C5273">
        <v>1</v>
      </c>
      <c r="D5273" t="s">
        <v>18383</v>
      </c>
      <c r="E5273" t="s">
        <v>5705</v>
      </c>
      <c r="F5273" t="s">
        <v>10765</v>
      </c>
      <c r="G5273" t="s">
        <v>2171</v>
      </c>
      <c r="H5273">
        <v>600</v>
      </c>
      <c r="I5273" t="s">
        <v>1676</v>
      </c>
      <c r="J5273" t="s">
        <v>21</v>
      </c>
      <c r="K5273" t="s">
        <v>21</v>
      </c>
      <c r="L5273" t="s">
        <v>21</v>
      </c>
      <c r="M5273">
        <f>IF(O5273&lt;Price!$A$3,Price!$B$2,IF(O5273&lt;Price!$A$4,Price!$B$3,IF(O5273&lt;Price!$A$5,Price!$B$4,IF(O5273&lt;Price!$A$6,Price!$B$5,Price!$B$6))))</f>
        <v>1</v>
      </c>
      <c r="N5273">
        <f>VLOOKUP(C5273,'Country'!$A:$D,4,0)</f>
        <v>1.3667099E-2</v>
      </c>
      <c r="O5273" s="7">
        <f t="shared" si="82"/>
        <v>8.2002594000000002</v>
      </c>
      <c r="P5273">
        <v>2.8</v>
      </c>
      <c r="Q5273" t="s">
        <v>97</v>
      </c>
      <c r="R5273">
        <v>49</v>
      </c>
    </row>
    <row r="5274" spans="1:18" x14ac:dyDescent="0.35">
      <c r="A5274">
        <v>18258510</v>
      </c>
      <c r="B5274" t="s">
        <v>10766</v>
      </c>
      <c r="C5274">
        <v>1</v>
      </c>
      <c r="D5274" t="s">
        <v>18383</v>
      </c>
      <c r="E5274" t="s">
        <v>5705</v>
      </c>
      <c r="F5274" t="s">
        <v>10767</v>
      </c>
      <c r="G5274" t="s">
        <v>1675</v>
      </c>
      <c r="H5274">
        <v>400</v>
      </c>
      <c r="I5274" t="s">
        <v>1676</v>
      </c>
      <c r="J5274" t="s">
        <v>21</v>
      </c>
      <c r="K5274" t="s">
        <v>21</v>
      </c>
      <c r="L5274" t="s">
        <v>21</v>
      </c>
      <c r="M5274">
        <f>IF(O5274&lt;Price!$A$3,Price!$B$2,IF(O5274&lt;Price!$A$4,Price!$B$3,IF(O5274&lt;Price!$A$5,Price!$B$4,IF(O5274&lt;Price!$A$6,Price!$B$5,Price!$B$6))))</f>
        <v>1</v>
      </c>
      <c r="N5274">
        <f>VLOOKUP(C5274,'Country'!$A:$D,4,0)</f>
        <v>1.3667099E-2</v>
      </c>
      <c r="O5274" s="7">
        <f t="shared" si="82"/>
        <v>5.4668396000000001</v>
      </c>
      <c r="P5274">
        <v>3.1</v>
      </c>
      <c r="Q5274" t="s">
        <v>97</v>
      </c>
      <c r="R5274">
        <v>7</v>
      </c>
    </row>
    <row r="5275" spans="1:18" x14ac:dyDescent="0.35">
      <c r="A5275">
        <v>308526</v>
      </c>
      <c r="B5275" t="s">
        <v>10768</v>
      </c>
      <c r="C5275">
        <v>1</v>
      </c>
      <c r="D5275" t="s">
        <v>18383</v>
      </c>
      <c r="E5275" t="s">
        <v>5705</v>
      </c>
      <c r="F5275" t="s">
        <v>10769</v>
      </c>
      <c r="G5275" t="s">
        <v>2235</v>
      </c>
      <c r="H5275">
        <v>250</v>
      </c>
      <c r="I5275" t="s">
        <v>1676</v>
      </c>
      <c r="J5275" t="s">
        <v>21</v>
      </c>
      <c r="K5275" t="s">
        <v>21</v>
      </c>
      <c r="L5275" t="s">
        <v>21</v>
      </c>
      <c r="M5275">
        <f>IF(O5275&lt;Price!$A$3,Price!$B$2,IF(O5275&lt;Price!$A$4,Price!$B$3,IF(O5275&lt;Price!$A$5,Price!$B$4,IF(O5275&lt;Price!$A$6,Price!$B$5,Price!$B$6))))</f>
        <v>1</v>
      </c>
      <c r="N5275">
        <f>VLOOKUP(C5275,'Country'!$A:$D,4,0)</f>
        <v>1.3667099E-2</v>
      </c>
      <c r="O5275" s="7">
        <f t="shared" si="82"/>
        <v>3.4167747500000001</v>
      </c>
      <c r="P5275">
        <v>3.1</v>
      </c>
      <c r="Q5275" t="s">
        <v>97</v>
      </c>
      <c r="R5275">
        <v>7</v>
      </c>
    </row>
    <row r="5276" spans="1:18" x14ac:dyDescent="0.35">
      <c r="A5276">
        <v>301118</v>
      </c>
      <c r="B5276" t="s">
        <v>10770</v>
      </c>
      <c r="C5276">
        <v>1</v>
      </c>
      <c r="D5276" t="s">
        <v>18383</v>
      </c>
      <c r="E5276" t="s">
        <v>5705</v>
      </c>
      <c r="F5276" t="s">
        <v>10771</v>
      </c>
      <c r="G5276" t="s">
        <v>1800</v>
      </c>
      <c r="H5276">
        <v>600</v>
      </c>
      <c r="I5276" t="s">
        <v>1676</v>
      </c>
      <c r="J5276" t="s">
        <v>21</v>
      </c>
      <c r="K5276" t="s">
        <v>20</v>
      </c>
      <c r="L5276" t="s">
        <v>21</v>
      </c>
      <c r="M5276">
        <f>IF(O5276&lt;Price!$A$3,Price!$B$2,IF(O5276&lt;Price!$A$4,Price!$B$3,IF(O5276&lt;Price!$A$5,Price!$B$4,IF(O5276&lt;Price!$A$6,Price!$B$5,Price!$B$6))))</f>
        <v>1</v>
      </c>
      <c r="N5276">
        <f>VLOOKUP(C5276,'Country'!$A:$D,4,0)</f>
        <v>1.3667099E-2</v>
      </c>
      <c r="O5276" s="7">
        <f t="shared" si="82"/>
        <v>8.2002594000000002</v>
      </c>
      <c r="P5276">
        <v>3.2</v>
      </c>
      <c r="Q5276" t="s">
        <v>97</v>
      </c>
      <c r="R5276">
        <v>23</v>
      </c>
    </row>
    <row r="5277" spans="1:18" x14ac:dyDescent="0.35">
      <c r="A5277">
        <v>309551</v>
      </c>
      <c r="B5277" t="s">
        <v>10772</v>
      </c>
      <c r="C5277">
        <v>1</v>
      </c>
      <c r="D5277" t="s">
        <v>18383</v>
      </c>
      <c r="E5277" t="s">
        <v>5705</v>
      </c>
      <c r="F5277" t="s">
        <v>10773</v>
      </c>
      <c r="G5277" t="s">
        <v>2317</v>
      </c>
      <c r="H5277">
        <v>400</v>
      </c>
      <c r="I5277" t="s">
        <v>1676</v>
      </c>
      <c r="J5277" t="s">
        <v>21</v>
      </c>
      <c r="K5277" t="s">
        <v>20</v>
      </c>
      <c r="L5277" t="s">
        <v>21</v>
      </c>
      <c r="M5277">
        <f>IF(O5277&lt;Price!$A$3,Price!$B$2,IF(O5277&lt;Price!$A$4,Price!$B$3,IF(O5277&lt;Price!$A$5,Price!$B$4,IF(O5277&lt;Price!$A$6,Price!$B$5,Price!$B$6))))</f>
        <v>1</v>
      </c>
      <c r="N5277">
        <f>VLOOKUP(C5277,'Country'!$A:$D,4,0)</f>
        <v>1.3667099E-2</v>
      </c>
      <c r="O5277" s="7">
        <f t="shared" si="82"/>
        <v>5.4668396000000001</v>
      </c>
      <c r="P5277">
        <v>3.1</v>
      </c>
      <c r="Q5277" t="s">
        <v>97</v>
      </c>
      <c r="R5277">
        <v>53</v>
      </c>
    </row>
    <row r="5278" spans="1:18" x14ac:dyDescent="0.35">
      <c r="A5278">
        <v>9736</v>
      </c>
      <c r="B5278" t="s">
        <v>10774</v>
      </c>
      <c r="C5278">
        <v>1</v>
      </c>
      <c r="D5278" t="s">
        <v>18383</v>
      </c>
      <c r="E5278" t="s">
        <v>5705</v>
      </c>
      <c r="F5278" t="s">
        <v>10775</v>
      </c>
      <c r="G5278" t="s">
        <v>10776</v>
      </c>
      <c r="H5278">
        <v>2000</v>
      </c>
      <c r="I5278" t="s">
        <v>1676</v>
      </c>
      <c r="J5278" t="s">
        <v>20</v>
      </c>
      <c r="K5278" t="s">
        <v>21</v>
      </c>
      <c r="L5278" t="s">
        <v>21</v>
      </c>
      <c r="M5278">
        <f>IF(O5278&lt;Price!$A$3,Price!$B$2,IF(O5278&lt;Price!$A$4,Price!$B$3,IF(O5278&lt;Price!$A$5,Price!$B$4,IF(O5278&lt;Price!$A$6,Price!$B$5,Price!$B$6))))</f>
        <v>3</v>
      </c>
      <c r="N5278">
        <f>VLOOKUP(C5278,'Country'!$A:$D,4,0)</f>
        <v>1.3667099E-2</v>
      </c>
      <c r="O5278" s="7">
        <f t="shared" si="82"/>
        <v>27.334198000000001</v>
      </c>
      <c r="P5278">
        <v>3.1</v>
      </c>
      <c r="Q5278" t="s">
        <v>97</v>
      </c>
      <c r="R5278">
        <v>80</v>
      </c>
    </row>
    <row r="5279" spans="1:18" x14ac:dyDescent="0.35">
      <c r="A5279">
        <v>18022625</v>
      </c>
      <c r="B5279" t="s">
        <v>10777</v>
      </c>
      <c r="C5279">
        <v>1</v>
      </c>
      <c r="D5279" t="s">
        <v>18383</v>
      </c>
      <c r="E5279" t="s">
        <v>5705</v>
      </c>
      <c r="F5279" t="s">
        <v>10778</v>
      </c>
      <c r="G5279" t="s">
        <v>3357</v>
      </c>
      <c r="H5279">
        <v>550</v>
      </c>
      <c r="I5279" t="s">
        <v>1676</v>
      </c>
      <c r="J5279" t="s">
        <v>21</v>
      </c>
      <c r="K5279" t="s">
        <v>20</v>
      </c>
      <c r="L5279" t="s">
        <v>21</v>
      </c>
      <c r="M5279">
        <f>IF(O5279&lt;Price!$A$3,Price!$B$2,IF(O5279&lt;Price!$A$4,Price!$B$3,IF(O5279&lt;Price!$A$5,Price!$B$4,IF(O5279&lt;Price!$A$6,Price!$B$5,Price!$B$6))))</f>
        <v>1</v>
      </c>
      <c r="N5279">
        <f>VLOOKUP(C5279,'Country'!$A:$D,4,0)</f>
        <v>1.3667099E-2</v>
      </c>
      <c r="O5279" s="7">
        <f t="shared" si="82"/>
        <v>7.5169044500000002</v>
      </c>
      <c r="P5279">
        <v>3.4</v>
      </c>
      <c r="Q5279" t="s">
        <v>97</v>
      </c>
      <c r="R5279">
        <v>33</v>
      </c>
    </row>
    <row r="5280" spans="1:18" x14ac:dyDescent="0.35">
      <c r="A5280">
        <v>18420679</v>
      </c>
      <c r="B5280" t="s">
        <v>10779</v>
      </c>
      <c r="C5280">
        <v>1</v>
      </c>
      <c r="D5280" t="s">
        <v>18383</v>
      </c>
      <c r="E5280" t="s">
        <v>5705</v>
      </c>
      <c r="F5280" t="s">
        <v>10780</v>
      </c>
      <c r="G5280" t="s">
        <v>2235</v>
      </c>
      <c r="H5280">
        <v>150</v>
      </c>
      <c r="I5280" t="s">
        <v>1676</v>
      </c>
      <c r="J5280" t="s">
        <v>21</v>
      </c>
      <c r="K5280" t="s">
        <v>21</v>
      </c>
      <c r="L5280" t="s">
        <v>21</v>
      </c>
      <c r="M5280">
        <f>IF(O5280&lt;Price!$A$3,Price!$B$2,IF(O5280&lt;Price!$A$4,Price!$B$3,IF(O5280&lt;Price!$A$5,Price!$B$4,IF(O5280&lt;Price!$A$6,Price!$B$5,Price!$B$6))))</f>
        <v>1</v>
      </c>
      <c r="N5280">
        <f>VLOOKUP(C5280,'Country'!$A:$D,4,0)</f>
        <v>1.3667099E-2</v>
      </c>
      <c r="O5280" s="7">
        <f t="shared" si="82"/>
        <v>2.05006485</v>
      </c>
      <c r="P5280">
        <v>3.7</v>
      </c>
      <c r="Q5280" t="s">
        <v>72</v>
      </c>
      <c r="R5280">
        <v>39</v>
      </c>
    </row>
    <row r="5281" spans="1:18" x14ac:dyDescent="0.35">
      <c r="A5281">
        <v>301361</v>
      </c>
      <c r="B5281" t="s">
        <v>10084</v>
      </c>
      <c r="C5281">
        <v>1</v>
      </c>
      <c r="D5281" t="s">
        <v>18383</v>
      </c>
      <c r="E5281" t="s">
        <v>5705</v>
      </c>
      <c r="F5281" t="s">
        <v>10781</v>
      </c>
      <c r="G5281" t="s">
        <v>10782</v>
      </c>
      <c r="H5281">
        <v>500</v>
      </c>
      <c r="I5281" t="s">
        <v>1676</v>
      </c>
      <c r="J5281" t="s">
        <v>21</v>
      </c>
      <c r="K5281" t="s">
        <v>20</v>
      </c>
      <c r="L5281" t="s">
        <v>21</v>
      </c>
      <c r="M5281">
        <f>IF(O5281&lt;Price!$A$3,Price!$B$2,IF(O5281&lt;Price!$A$4,Price!$B$3,IF(O5281&lt;Price!$A$5,Price!$B$4,IF(O5281&lt;Price!$A$6,Price!$B$5,Price!$B$6))))</f>
        <v>1</v>
      </c>
      <c r="N5281">
        <f>VLOOKUP(C5281,'Country'!$A:$D,4,0)</f>
        <v>1.3667099E-2</v>
      </c>
      <c r="O5281" s="7">
        <f t="shared" si="82"/>
        <v>6.8335495000000002</v>
      </c>
      <c r="P5281">
        <v>3.6</v>
      </c>
      <c r="Q5281" t="s">
        <v>72</v>
      </c>
      <c r="R5281">
        <v>165</v>
      </c>
    </row>
    <row r="5282" spans="1:18" x14ac:dyDescent="0.35">
      <c r="A5282">
        <v>312991</v>
      </c>
      <c r="B5282" t="s">
        <v>10783</v>
      </c>
      <c r="C5282">
        <v>1</v>
      </c>
      <c r="D5282" t="s">
        <v>18383</v>
      </c>
      <c r="E5282" t="s">
        <v>5705</v>
      </c>
      <c r="F5282" t="s">
        <v>10784</v>
      </c>
      <c r="G5282" t="s">
        <v>100</v>
      </c>
      <c r="H5282">
        <v>250</v>
      </c>
      <c r="I5282" t="s">
        <v>1676</v>
      </c>
      <c r="J5282" t="s">
        <v>21</v>
      </c>
      <c r="K5282" t="s">
        <v>21</v>
      </c>
      <c r="L5282" t="s">
        <v>21</v>
      </c>
      <c r="M5282">
        <f>IF(O5282&lt;Price!$A$3,Price!$B$2,IF(O5282&lt;Price!$A$4,Price!$B$3,IF(O5282&lt;Price!$A$5,Price!$B$4,IF(O5282&lt;Price!$A$6,Price!$B$5,Price!$B$6))))</f>
        <v>1</v>
      </c>
      <c r="N5282">
        <f>VLOOKUP(C5282,'Country'!$A:$D,4,0)</f>
        <v>1.3667099E-2</v>
      </c>
      <c r="O5282" s="7">
        <f t="shared" si="82"/>
        <v>3.4167747500000001</v>
      </c>
      <c r="P5282">
        <v>3.7</v>
      </c>
      <c r="Q5282" t="s">
        <v>72</v>
      </c>
      <c r="R5282">
        <v>72</v>
      </c>
    </row>
    <row r="5283" spans="1:18" x14ac:dyDescent="0.35">
      <c r="A5283">
        <v>18277153</v>
      </c>
      <c r="B5283" t="s">
        <v>10785</v>
      </c>
      <c r="C5283">
        <v>1</v>
      </c>
      <c r="D5283" t="s">
        <v>18383</v>
      </c>
      <c r="E5283" t="s">
        <v>5705</v>
      </c>
      <c r="F5283" t="s">
        <v>10786</v>
      </c>
      <c r="G5283" t="s">
        <v>277</v>
      </c>
      <c r="H5283">
        <v>500</v>
      </c>
      <c r="I5283" t="s">
        <v>1676</v>
      </c>
      <c r="J5283" t="s">
        <v>21</v>
      </c>
      <c r="K5283" t="s">
        <v>20</v>
      </c>
      <c r="L5283" t="s">
        <v>21</v>
      </c>
      <c r="M5283">
        <f>IF(O5283&lt;Price!$A$3,Price!$B$2,IF(O5283&lt;Price!$A$4,Price!$B$3,IF(O5283&lt;Price!$A$5,Price!$B$4,IF(O5283&lt;Price!$A$6,Price!$B$5,Price!$B$6))))</f>
        <v>1</v>
      </c>
      <c r="N5283">
        <f>VLOOKUP(C5283,'Country'!$A:$D,4,0)</f>
        <v>1.3667099E-2</v>
      </c>
      <c r="O5283" s="7">
        <f t="shared" si="82"/>
        <v>6.8335495000000002</v>
      </c>
      <c r="P5283">
        <v>3.7</v>
      </c>
      <c r="Q5283" t="s">
        <v>72</v>
      </c>
      <c r="R5283">
        <v>49</v>
      </c>
    </row>
    <row r="5284" spans="1:18" x14ac:dyDescent="0.35">
      <c r="A5284">
        <v>18273548</v>
      </c>
      <c r="B5284" t="s">
        <v>10787</v>
      </c>
      <c r="C5284">
        <v>1</v>
      </c>
      <c r="D5284" t="s">
        <v>18383</v>
      </c>
      <c r="E5284" t="s">
        <v>5705</v>
      </c>
      <c r="F5284" t="s">
        <v>10788</v>
      </c>
      <c r="G5284" t="s">
        <v>10789</v>
      </c>
      <c r="H5284">
        <v>550</v>
      </c>
      <c r="I5284" t="s">
        <v>1676</v>
      </c>
      <c r="J5284" t="s">
        <v>21</v>
      </c>
      <c r="K5284" t="s">
        <v>21</v>
      </c>
      <c r="L5284" t="s">
        <v>21</v>
      </c>
      <c r="M5284">
        <f>IF(O5284&lt;Price!$A$3,Price!$B$2,IF(O5284&lt;Price!$A$4,Price!$B$3,IF(O5284&lt;Price!$A$5,Price!$B$4,IF(O5284&lt;Price!$A$6,Price!$B$5,Price!$B$6))))</f>
        <v>1</v>
      </c>
      <c r="N5284">
        <f>VLOOKUP(C5284,'Country'!$A:$D,4,0)</f>
        <v>1.3667099E-2</v>
      </c>
      <c r="O5284" s="7">
        <f t="shared" si="82"/>
        <v>7.5169044500000002</v>
      </c>
      <c r="P5284">
        <v>3.7</v>
      </c>
      <c r="Q5284" t="s">
        <v>72</v>
      </c>
      <c r="R5284">
        <v>57</v>
      </c>
    </row>
    <row r="5285" spans="1:18" x14ac:dyDescent="0.35">
      <c r="A5285">
        <v>18399818</v>
      </c>
      <c r="B5285" t="s">
        <v>10790</v>
      </c>
      <c r="C5285">
        <v>1</v>
      </c>
      <c r="D5285" t="s">
        <v>18383</v>
      </c>
      <c r="E5285" t="s">
        <v>5705</v>
      </c>
      <c r="F5285" t="s">
        <v>10791</v>
      </c>
      <c r="G5285" t="s">
        <v>10792</v>
      </c>
      <c r="H5285">
        <v>300</v>
      </c>
      <c r="I5285" t="s">
        <v>1676</v>
      </c>
      <c r="J5285" t="s">
        <v>21</v>
      </c>
      <c r="K5285" t="s">
        <v>20</v>
      </c>
      <c r="L5285" t="s">
        <v>21</v>
      </c>
      <c r="M5285">
        <f>IF(O5285&lt;Price!$A$3,Price!$B$2,IF(O5285&lt;Price!$A$4,Price!$B$3,IF(O5285&lt;Price!$A$5,Price!$B$4,IF(O5285&lt;Price!$A$6,Price!$B$5,Price!$B$6))))</f>
        <v>1</v>
      </c>
      <c r="N5285">
        <f>VLOOKUP(C5285,'Country'!$A:$D,4,0)</f>
        <v>1.3667099E-2</v>
      </c>
      <c r="O5285" s="7">
        <f t="shared" si="82"/>
        <v>4.1001297000000001</v>
      </c>
      <c r="P5285">
        <v>3.7</v>
      </c>
      <c r="Q5285" t="s">
        <v>72</v>
      </c>
      <c r="R5285">
        <v>65</v>
      </c>
    </row>
    <row r="5286" spans="1:18" x14ac:dyDescent="0.35">
      <c r="A5286">
        <v>8062</v>
      </c>
      <c r="B5286" t="s">
        <v>10793</v>
      </c>
      <c r="C5286">
        <v>1</v>
      </c>
      <c r="D5286" t="s">
        <v>18383</v>
      </c>
      <c r="E5286" t="s">
        <v>5705</v>
      </c>
      <c r="F5286" t="s">
        <v>10794</v>
      </c>
      <c r="G5286" t="s">
        <v>1681</v>
      </c>
      <c r="H5286">
        <v>150</v>
      </c>
      <c r="I5286" t="s">
        <v>1676</v>
      </c>
      <c r="J5286" t="s">
        <v>21</v>
      </c>
      <c r="K5286" t="s">
        <v>21</v>
      </c>
      <c r="L5286" t="s">
        <v>21</v>
      </c>
      <c r="M5286">
        <f>IF(O5286&lt;Price!$A$3,Price!$B$2,IF(O5286&lt;Price!$A$4,Price!$B$3,IF(O5286&lt;Price!$A$5,Price!$B$4,IF(O5286&lt;Price!$A$6,Price!$B$5,Price!$B$6))))</f>
        <v>1</v>
      </c>
      <c r="N5286">
        <f>VLOOKUP(C5286,'Country'!$A:$D,4,0)</f>
        <v>1.3667099E-2</v>
      </c>
      <c r="O5286" s="7">
        <f t="shared" si="82"/>
        <v>2.05006485</v>
      </c>
      <c r="P5286">
        <v>0</v>
      </c>
      <c r="Q5286" t="s">
        <v>120</v>
      </c>
      <c r="R5286">
        <v>1</v>
      </c>
    </row>
    <row r="5287" spans="1:18" x14ac:dyDescent="0.35">
      <c r="A5287">
        <v>304254</v>
      </c>
      <c r="B5287" t="s">
        <v>10795</v>
      </c>
      <c r="C5287">
        <v>1</v>
      </c>
      <c r="D5287" t="s">
        <v>18383</v>
      </c>
      <c r="E5287" t="s">
        <v>5705</v>
      </c>
      <c r="F5287" t="s">
        <v>10796</v>
      </c>
      <c r="G5287" t="s">
        <v>1681</v>
      </c>
      <c r="H5287">
        <v>200</v>
      </c>
      <c r="I5287" t="s">
        <v>1676</v>
      </c>
      <c r="J5287" t="s">
        <v>21</v>
      </c>
      <c r="K5287" t="s">
        <v>21</v>
      </c>
      <c r="L5287" t="s">
        <v>21</v>
      </c>
      <c r="M5287">
        <f>IF(O5287&lt;Price!$A$3,Price!$B$2,IF(O5287&lt;Price!$A$4,Price!$B$3,IF(O5287&lt;Price!$A$5,Price!$B$4,IF(O5287&lt;Price!$A$6,Price!$B$5,Price!$B$6))))</f>
        <v>1</v>
      </c>
      <c r="N5287">
        <f>VLOOKUP(C5287,'Country'!$A:$D,4,0)</f>
        <v>1.3667099E-2</v>
      </c>
      <c r="O5287" s="7">
        <f t="shared" si="82"/>
        <v>2.7334198000000001</v>
      </c>
      <c r="P5287">
        <v>0</v>
      </c>
      <c r="Q5287" t="s">
        <v>120</v>
      </c>
      <c r="R5287">
        <v>2</v>
      </c>
    </row>
    <row r="5288" spans="1:18" x14ac:dyDescent="0.35">
      <c r="A5288">
        <v>18469823</v>
      </c>
      <c r="B5288" t="s">
        <v>10797</v>
      </c>
      <c r="C5288">
        <v>1</v>
      </c>
      <c r="D5288" t="s">
        <v>18383</v>
      </c>
      <c r="E5288" t="s">
        <v>5705</v>
      </c>
      <c r="F5288" t="s">
        <v>10798</v>
      </c>
      <c r="G5288" t="s">
        <v>2235</v>
      </c>
      <c r="H5288">
        <v>300</v>
      </c>
      <c r="I5288" t="s">
        <v>1676</v>
      </c>
      <c r="J5288" t="s">
        <v>21</v>
      </c>
      <c r="K5288" t="s">
        <v>21</v>
      </c>
      <c r="L5288" t="s">
        <v>21</v>
      </c>
      <c r="M5288">
        <f>IF(O5288&lt;Price!$A$3,Price!$B$2,IF(O5288&lt;Price!$A$4,Price!$B$3,IF(O5288&lt;Price!$A$5,Price!$B$4,IF(O5288&lt;Price!$A$6,Price!$B$5,Price!$B$6))))</f>
        <v>1</v>
      </c>
      <c r="N5288">
        <f>VLOOKUP(C5288,'Country'!$A:$D,4,0)</f>
        <v>1.3667099E-2</v>
      </c>
      <c r="O5288" s="7">
        <f t="shared" si="82"/>
        <v>4.1001297000000001</v>
      </c>
      <c r="P5288">
        <v>0</v>
      </c>
      <c r="Q5288" t="s">
        <v>120</v>
      </c>
      <c r="R5288">
        <v>0</v>
      </c>
    </row>
    <row r="5289" spans="1:18" x14ac:dyDescent="0.35">
      <c r="A5289">
        <v>18057803</v>
      </c>
      <c r="B5289" t="s">
        <v>10799</v>
      </c>
      <c r="C5289">
        <v>1</v>
      </c>
      <c r="D5289" t="s">
        <v>18383</v>
      </c>
      <c r="E5289" t="s">
        <v>5705</v>
      </c>
      <c r="F5289" t="s">
        <v>10800</v>
      </c>
      <c r="G5289" t="s">
        <v>2235</v>
      </c>
      <c r="H5289">
        <v>300</v>
      </c>
      <c r="I5289" t="s">
        <v>1676</v>
      </c>
      <c r="J5289" t="s">
        <v>21</v>
      </c>
      <c r="K5289" t="s">
        <v>21</v>
      </c>
      <c r="L5289" t="s">
        <v>21</v>
      </c>
      <c r="M5289">
        <f>IF(O5289&lt;Price!$A$3,Price!$B$2,IF(O5289&lt;Price!$A$4,Price!$B$3,IF(O5289&lt;Price!$A$5,Price!$B$4,IF(O5289&lt;Price!$A$6,Price!$B$5,Price!$B$6))))</f>
        <v>1</v>
      </c>
      <c r="N5289">
        <f>VLOOKUP(C5289,'Country'!$A:$D,4,0)</f>
        <v>1.3667099E-2</v>
      </c>
      <c r="O5289" s="7">
        <f t="shared" si="82"/>
        <v>4.1001297000000001</v>
      </c>
      <c r="P5289">
        <v>0</v>
      </c>
      <c r="Q5289" t="s">
        <v>120</v>
      </c>
      <c r="R5289">
        <v>0</v>
      </c>
    </row>
    <row r="5290" spans="1:18" x14ac:dyDescent="0.35">
      <c r="A5290">
        <v>18208900</v>
      </c>
      <c r="B5290" t="s">
        <v>10801</v>
      </c>
      <c r="C5290">
        <v>1</v>
      </c>
      <c r="D5290" t="s">
        <v>18383</v>
      </c>
      <c r="E5290" t="s">
        <v>5705</v>
      </c>
      <c r="F5290" t="s">
        <v>10802</v>
      </c>
      <c r="G5290" t="s">
        <v>277</v>
      </c>
      <c r="H5290">
        <v>250</v>
      </c>
      <c r="I5290" t="s">
        <v>1676</v>
      </c>
      <c r="J5290" t="s">
        <v>21</v>
      </c>
      <c r="K5290" t="s">
        <v>21</v>
      </c>
      <c r="L5290" t="s">
        <v>21</v>
      </c>
      <c r="M5290">
        <f>IF(O5290&lt;Price!$A$3,Price!$B$2,IF(O5290&lt;Price!$A$4,Price!$B$3,IF(O5290&lt;Price!$A$5,Price!$B$4,IF(O5290&lt;Price!$A$6,Price!$B$5,Price!$B$6))))</f>
        <v>1</v>
      </c>
      <c r="N5290">
        <f>VLOOKUP(C5290,'Country'!$A:$D,4,0)</f>
        <v>1.3667099E-2</v>
      </c>
      <c r="O5290" s="7">
        <f t="shared" si="82"/>
        <v>3.4167747500000001</v>
      </c>
      <c r="P5290">
        <v>0</v>
      </c>
      <c r="Q5290" t="s">
        <v>120</v>
      </c>
      <c r="R5290">
        <v>2</v>
      </c>
    </row>
    <row r="5291" spans="1:18" x14ac:dyDescent="0.35">
      <c r="A5291">
        <v>18420694</v>
      </c>
      <c r="B5291" t="s">
        <v>10803</v>
      </c>
      <c r="C5291">
        <v>1</v>
      </c>
      <c r="D5291" t="s">
        <v>18383</v>
      </c>
      <c r="E5291" t="s">
        <v>5705</v>
      </c>
      <c r="F5291" t="s">
        <v>10804</v>
      </c>
      <c r="G5291" t="s">
        <v>1675</v>
      </c>
      <c r="H5291">
        <v>500</v>
      </c>
      <c r="I5291" t="s">
        <v>1676</v>
      </c>
      <c r="J5291" t="s">
        <v>21</v>
      </c>
      <c r="K5291" t="s">
        <v>21</v>
      </c>
      <c r="L5291" t="s">
        <v>21</v>
      </c>
      <c r="M5291">
        <f>IF(O5291&lt;Price!$A$3,Price!$B$2,IF(O5291&lt;Price!$A$4,Price!$B$3,IF(O5291&lt;Price!$A$5,Price!$B$4,IF(O5291&lt;Price!$A$6,Price!$B$5,Price!$B$6))))</f>
        <v>1</v>
      </c>
      <c r="N5291">
        <f>VLOOKUP(C5291,'Country'!$A:$D,4,0)</f>
        <v>1.3667099E-2</v>
      </c>
      <c r="O5291" s="7">
        <f t="shared" si="82"/>
        <v>6.8335495000000002</v>
      </c>
      <c r="P5291">
        <v>0</v>
      </c>
      <c r="Q5291" t="s">
        <v>120</v>
      </c>
      <c r="R5291">
        <v>1</v>
      </c>
    </row>
    <row r="5292" spans="1:18" x14ac:dyDescent="0.35">
      <c r="A5292">
        <v>18438463</v>
      </c>
      <c r="B5292" t="s">
        <v>10805</v>
      </c>
      <c r="C5292">
        <v>1</v>
      </c>
      <c r="D5292" t="s">
        <v>18383</v>
      </c>
      <c r="E5292" t="s">
        <v>5705</v>
      </c>
      <c r="F5292" t="s">
        <v>10688</v>
      </c>
      <c r="G5292" t="s">
        <v>39</v>
      </c>
      <c r="H5292">
        <v>200</v>
      </c>
      <c r="I5292" t="s">
        <v>1676</v>
      </c>
      <c r="J5292" t="s">
        <v>21</v>
      </c>
      <c r="K5292" t="s">
        <v>21</v>
      </c>
      <c r="L5292" t="s">
        <v>21</v>
      </c>
      <c r="M5292">
        <f>IF(O5292&lt;Price!$A$3,Price!$B$2,IF(O5292&lt;Price!$A$4,Price!$B$3,IF(O5292&lt;Price!$A$5,Price!$B$4,IF(O5292&lt;Price!$A$6,Price!$B$5,Price!$B$6))))</f>
        <v>1</v>
      </c>
      <c r="N5292">
        <f>VLOOKUP(C5292,'Country'!$A:$D,4,0)</f>
        <v>1.3667099E-2</v>
      </c>
      <c r="O5292" s="7">
        <f t="shared" si="82"/>
        <v>2.7334198000000001</v>
      </c>
      <c r="P5292">
        <v>0</v>
      </c>
      <c r="Q5292" t="s">
        <v>120</v>
      </c>
      <c r="R5292">
        <v>0</v>
      </c>
    </row>
    <row r="5293" spans="1:18" x14ac:dyDescent="0.35">
      <c r="A5293">
        <v>18317329</v>
      </c>
      <c r="B5293" t="s">
        <v>10806</v>
      </c>
      <c r="C5293">
        <v>1</v>
      </c>
      <c r="D5293" t="s">
        <v>18383</v>
      </c>
      <c r="E5293" t="s">
        <v>5705</v>
      </c>
      <c r="F5293" t="s">
        <v>10807</v>
      </c>
      <c r="G5293" t="s">
        <v>1800</v>
      </c>
      <c r="H5293">
        <v>400</v>
      </c>
      <c r="I5293" t="s">
        <v>1676</v>
      </c>
      <c r="J5293" t="s">
        <v>21</v>
      </c>
      <c r="K5293" t="s">
        <v>21</v>
      </c>
      <c r="L5293" t="s">
        <v>21</v>
      </c>
      <c r="M5293">
        <f>IF(O5293&lt;Price!$A$3,Price!$B$2,IF(O5293&lt;Price!$A$4,Price!$B$3,IF(O5293&lt;Price!$A$5,Price!$B$4,IF(O5293&lt;Price!$A$6,Price!$B$5,Price!$B$6))))</f>
        <v>1</v>
      </c>
      <c r="N5293">
        <f>VLOOKUP(C5293,'Country'!$A:$D,4,0)</f>
        <v>1.3667099E-2</v>
      </c>
      <c r="O5293" s="7">
        <f t="shared" si="82"/>
        <v>5.4668396000000001</v>
      </c>
      <c r="P5293">
        <v>0</v>
      </c>
      <c r="Q5293" t="s">
        <v>120</v>
      </c>
      <c r="R5293">
        <v>0</v>
      </c>
    </row>
    <row r="5294" spans="1:18" x14ac:dyDescent="0.35">
      <c r="A5294">
        <v>18442896</v>
      </c>
      <c r="B5294" t="s">
        <v>10808</v>
      </c>
      <c r="C5294">
        <v>1</v>
      </c>
      <c r="D5294" t="s">
        <v>18383</v>
      </c>
      <c r="E5294" t="s">
        <v>5705</v>
      </c>
      <c r="F5294" t="s">
        <v>10809</v>
      </c>
      <c r="G5294" t="s">
        <v>1724</v>
      </c>
      <c r="H5294">
        <v>150</v>
      </c>
      <c r="I5294" t="s">
        <v>1676</v>
      </c>
      <c r="J5294" t="s">
        <v>21</v>
      </c>
      <c r="K5294" t="s">
        <v>21</v>
      </c>
      <c r="L5294" t="s">
        <v>21</v>
      </c>
      <c r="M5294">
        <f>IF(O5294&lt;Price!$A$3,Price!$B$2,IF(O5294&lt;Price!$A$4,Price!$B$3,IF(O5294&lt;Price!$A$5,Price!$B$4,IF(O5294&lt;Price!$A$6,Price!$B$5,Price!$B$6))))</f>
        <v>1</v>
      </c>
      <c r="N5294">
        <f>VLOOKUP(C5294,'Country'!$A:$D,4,0)</f>
        <v>1.3667099E-2</v>
      </c>
      <c r="O5294" s="7">
        <f t="shared" si="82"/>
        <v>2.05006485</v>
      </c>
      <c r="P5294">
        <v>0</v>
      </c>
      <c r="Q5294" t="s">
        <v>120</v>
      </c>
      <c r="R5294">
        <v>0</v>
      </c>
    </row>
    <row r="5295" spans="1:18" x14ac:dyDescent="0.35">
      <c r="A5295">
        <v>18494989</v>
      </c>
      <c r="B5295" t="s">
        <v>10810</v>
      </c>
      <c r="C5295">
        <v>1</v>
      </c>
      <c r="D5295" t="s">
        <v>18383</v>
      </c>
      <c r="E5295" t="s">
        <v>5705</v>
      </c>
      <c r="F5295" t="s">
        <v>10811</v>
      </c>
      <c r="G5295" t="s">
        <v>2911</v>
      </c>
      <c r="H5295">
        <v>200</v>
      </c>
      <c r="I5295" t="s">
        <v>1676</v>
      </c>
      <c r="J5295" t="s">
        <v>21</v>
      </c>
      <c r="K5295" t="s">
        <v>21</v>
      </c>
      <c r="L5295" t="s">
        <v>21</v>
      </c>
      <c r="M5295">
        <f>IF(O5295&lt;Price!$A$3,Price!$B$2,IF(O5295&lt;Price!$A$4,Price!$B$3,IF(O5295&lt;Price!$A$5,Price!$B$4,IF(O5295&lt;Price!$A$6,Price!$B$5,Price!$B$6))))</f>
        <v>1</v>
      </c>
      <c r="N5295">
        <f>VLOOKUP(C5295,'Country'!$A:$D,4,0)</f>
        <v>1.3667099E-2</v>
      </c>
      <c r="O5295" s="7">
        <f t="shared" si="82"/>
        <v>2.7334198000000001</v>
      </c>
      <c r="P5295">
        <v>0</v>
      </c>
      <c r="Q5295" t="s">
        <v>120</v>
      </c>
      <c r="R5295">
        <v>0</v>
      </c>
    </row>
    <row r="5296" spans="1:18" x14ac:dyDescent="0.35">
      <c r="A5296">
        <v>18432170</v>
      </c>
      <c r="B5296" t="s">
        <v>10812</v>
      </c>
      <c r="C5296">
        <v>1</v>
      </c>
      <c r="D5296" t="s">
        <v>18383</v>
      </c>
      <c r="E5296" t="s">
        <v>5705</v>
      </c>
      <c r="F5296" t="s">
        <v>10813</v>
      </c>
      <c r="G5296" t="s">
        <v>2317</v>
      </c>
      <c r="H5296">
        <v>400</v>
      </c>
      <c r="I5296" t="s">
        <v>1676</v>
      </c>
      <c r="J5296" t="s">
        <v>21</v>
      </c>
      <c r="K5296" t="s">
        <v>21</v>
      </c>
      <c r="L5296" t="s">
        <v>21</v>
      </c>
      <c r="M5296">
        <f>IF(O5296&lt;Price!$A$3,Price!$B$2,IF(O5296&lt;Price!$A$4,Price!$B$3,IF(O5296&lt;Price!$A$5,Price!$B$4,IF(O5296&lt;Price!$A$6,Price!$B$5,Price!$B$6))))</f>
        <v>1</v>
      </c>
      <c r="N5296">
        <f>VLOOKUP(C5296,'Country'!$A:$D,4,0)</f>
        <v>1.3667099E-2</v>
      </c>
      <c r="O5296" s="7">
        <f t="shared" si="82"/>
        <v>5.4668396000000001</v>
      </c>
      <c r="P5296">
        <v>0</v>
      </c>
      <c r="Q5296" t="s">
        <v>120</v>
      </c>
      <c r="R5296">
        <v>1</v>
      </c>
    </row>
    <row r="5297" spans="1:18" x14ac:dyDescent="0.35">
      <c r="A5297">
        <v>18489526</v>
      </c>
      <c r="B5297" t="s">
        <v>10814</v>
      </c>
      <c r="C5297">
        <v>1</v>
      </c>
      <c r="D5297" t="s">
        <v>18383</v>
      </c>
      <c r="E5297" t="s">
        <v>5705</v>
      </c>
      <c r="F5297" t="s">
        <v>10815</v>
      </c>
      <c r="G5297" t="s">
        <v>277</v>
      </c>
      <c r="H5297">
        <v>300</v>
      </c>
      <c r="I5297" t="s">
        <v>1676</v>
      </c>
      <c r="J5297" t="s">
        <v>21</v>
      </c>
      <c r="K5297" t="s">
        <v>21</v>
      </c>
      <c r="L5297" t="s">
        <v>21</v>
      </c>
      <c r="M5297">
        <f>IF(O5297&lt;Price!$A$3,Price!$B$2,IF(O5297&lt;Price!$A$4,Price!$B$3,IF(O5297&lt;Price!$A$5,Price!$B$4,IF(O5297&lt;Price!$A$6,Price!$B$5,Price!$B$6))))</f>
        <v>1</v>
      </c>
      <c r="N5297">
        <f>VLOOKUP(C5297,'Country'!$A:$D,4,0)</f>
        <v>1.3667099E-2</v>
      </c>
      <c r="O5297" s="7">
        <f t="shared" si="82"/>
        <v>4.1001297000000001</v>
      </c>
      <c r="P5297">
        <v>0</v>
      </c>
      <c r="Q5297" t="s">
        <v>120</v>
      </c>
      <c r="R5297">
        <v>0</v>
      </c>
    </row>
    <row r="5298" spans="1:18" x14ac:dyDescent="0.35">
      <c r="A5298">
        <v>18375372</v>
      </c>
      <c r="B5298" t="s">
        <v>10745</v>
      </c>
      <c r="C5298">
        <v>1</v>
      </c>
      <c r="D5298" t="s">
        <v>18383</v>
      </c>
      <c r="E5298" t="s">
        <v>5705</v>
      </c>
      <c r="F5298" t="s">
        <v>10816</v>
      </c>
      <c r="G5298" t="s">
        <v>103</v>
      </c>
      <c r="H5298">
        <v>250</v>
      </c>
      <c r="I5298" t="s">
        <v>1676</v>
      </c>
      <c r="J5298" t="s">
        <v>21</v>
      </c>
      <c r="K5298" t="s">
        <v>21</v>
      </c>
      <c r="L5298" t="s">
        <v>21</v>
      </c>
      <c r="M5298">
        <f>IF(O5298&lt;Price!$A$3,Price!$B$2,IF(O5298&lt;Price!$A$4,Price!$B$3,IF(O5298&lt;Price!$A$5,Price!$B$4,IF(O5298&lt;Price!$A$6,Price!$B$5,Price!$B$6))))</f>
        <v>1</v>
      </c>
      <c r="N5298">
        <f>VLOOKUP(C5298,'Country'!$A:$D,4,0)</f>
        <v>1.3667099E-2</v>
      </c>
      <c r="O5298" s="7">
        <f t="shared" si="82"/>
        <v>3.4167747500000001</v>
      </c>
      <c r="P5298">
        <v>0</v>
      </c>
      <c r="Q5298" t="s">
        <v>120</v>
      </c>
      <c r="R5298">
        <v>1</v>
      </c>
    </row>
    <row r="5299" spans="1:18" x14ac:dyDescent="0.35">
      <c r="A5299">
        <v>8108</v>
      </c>
      <c r="B5299" t="s">
        <v>10817</v>
      </c>
      <c r="C5299">
        <v>1</v>
      </c>
      <c r="D5299" t="s">
        <v>18383</v>
      </c>
      <c r="E5299" t="s">
        <v>5705</v>
      </c>
      <c r="F5299" t="s">
        <v>10818</v>
      </c>
      <c r="G5299" t="s">
        <v>1681</v>
      </c>
      <c r="H5299">
        <v>450</v>
      </c>
      <c r="I5299" t="s">
        <v>1676</v>
      </c>
      <c r="J5299" t="s">
        <v>21</v>
      </c>
      <c r="K5299" t="s">
        <v>21</v>
      </c>
      <c r="L5299" t="s">
        <v>21</v>
      </c>
      <c r="M5299">
        <f>IF(O5299&lt;Price!$A$3,Price!$B$2,IF(O5299&lt;Price!$A$4,Price!$B$3,IF(O5299&lt;Price!$A$5,Price!$B$4,IF(O5299&lt;Price!$A$6,Price!$B$5,Price!$B$6))))</f>
        <v>1</v>
      </c>
      <c r="N5299">
        <f>VLOOKUP(C5299,'Country'!$A:$D,4,0)</f>
        <v>1.3667099E-2</v>
      </c>
      <c r="O5299" s="7">
        <f t="shared" si="82"/>
        <v>6.1501945500000001</v>
      </c>
      <c r="P5299">
        <v>0</v>
      </c>
      <c r="Q5299" t="s">
        <v>120</v>
      </c>
      <c r="R5299">
        <v>3</v>
      </c>
    </row>
    <row r="5300" spans="1:18" x14ac:dyDescent="0.35">
      <c r="A5300">
        <v>6237</v>
      </c>
      <c r="B5300" t="s">
        <v>10819</v>
      </c>
      <c r="C5300">
        <v>1</v>
      </c>
      <c r="D5300" t="s">
        <v>18383</v>
      </c>
      <c r="E5300" t="s">
        <v>5705</v>
      </c>
      <c r="F5300" t="s">
        <v>10820</v>
      </c>
      <c r="G5300" t="s">
        <v>1675</v>
      </c>
      <c r="H5300">
        <v>600</v>
      </c>
      <c r="I5300" t="s">
        <v>1676</v>
      </c>
      <c r="J5300" t="s">
        <v>21</v>
      </c>
      <c r="K5300" t="s">
        <v>21</v>
      </c>
      <c r="L5300" t="s">
        <v>21</v>
      </c>
      <c r="M5300">
        <f>IF(O5300&lt;Price!$A$3,Price!$B$2,IF(O5300&lt;Price!$A$4,Price!$B$3,IF(O5300&lt;Price!$A$5,Price!$B$4,IF(O5300&lt;Price!$A$6,Price!$B$5,Price!$B$6))))</f>
        <v>1</v>
      </c>
      <c r="N5300">
        <f>VLOOKUP(C5300,'Country'!$A:$D,4,0)</f>
        <v>1.3667099E-2</v>
      </c>
      <c r="O5300" s="7">
        <f t="shared" si="82"/>
        <v>8.2002594000000002</v>
      </c>
      <c r="P5300">
        <v>0</v>
      </c>
      <c r="Q5300" t="s">
        <v>120</v>
      </c>
      <c r="R5300">
        <v>2</v>
      </c>
    </row>
    <row r="5301" spans="1:18" x14ac:dyDescent="0.35">
      <c r="A5301">
        <v>311993</v>
      </c>
      <c r="B5301" t="s">
        <v>10821</v>
      </c>
      <c r="C5301">
        <v>1</v>
      </c>
      <c r="D5301" t="s">
        <v>18383</v>
      </c>
      <c r="E5301" t="s">
        <v>5705</v>
      </c>
      <c r="F5301" t="s">
        <v>10822</v>
      </c>
      <c r="G5301" t="s">
        <v>1724</v>
      </c>
      <c r="H5301">
        <v>200</v>
      </c>
      <c r="I5301" t="s">
        <v>1676</v>
      </c>
      <c r="J5301" t="s">
        <v>21</v>
      </c>
      <c r="K5301" t="s">
        <v>21</v>
      </c>
      <c r="L5301" t="s">
        <v>21</v>
      </c>
      <c r="M5301">
        <f>IF(O5301&lt;Price!$A$3,Price!$B$2,IF(O5301&lt;Price!$A$4,Price!$B$3,IF(O5301&lt;Price!$A$5,Price!$B$4,IF(O5301&lt;Price!$A$6,Price!$B$5,Price!$B$6))))</f>
        <v>1</v>
      </c>
      <c r="N5301">
        <f>VLOOKUP(C5301,'Country'!$A:$D,4,0)</f>
        <v>1.3667099E-2</v>
      </c>
      <c r="O5301" s="7">
        <f t="shared" si="82"/>
        <v>2.7334198000000001</v>
      </c>
      <c r="P5301">
        <v>0</v>
      </c>
      <c r="Q5301" t="s">
        <v>120</v>
      </c>
      <c r="R5301">
        <v>2</v>
      </c>
    </row>
    <row r="5302" spans="1:18" x14ac:dyDescent="0.35">
      <c r="A5302">
        <v>18479003</v>
      </c>
      <c r="B5302" t="s">
        <v>10823</v>
      </c>
      <c r="C5302">
        <v>1</v>
      </c>
      <c r="D5302" t="s">
        <v>18383</v>
      </c>
      <c r="E5302" t="s">
        <v>5705</v>
      </c>
      <c r="F5302" t="s">
        <v>10824</v>
      </c>
      <c r="G5302" t="s">
        <v>1859</v>
      </c>
      <c r="H5302">
        <v>550</v>
      </c>
      <c r="I5302" t="s">
        <v>1676</v>
      </c>
      <c r="J5302" t="s">
        <v>21</v>
      </c>
      <c r="K5302" t="s">
        <v>21</v>
      </c>
      <c r="L5302" t="s">
        <v>21</v>
      </c>
      <c r="M5302">
        <f>IF(O5302&lt;Price!$A$3,Price!$B$2,IF(O5302&lt;Price!$A$4,Price!$B$3,IF(O5302&lt;Price!$A$5,Price!$B$4,IF(O5302&lt;Price!$A$6,Price!$B$5,Price!$B$6))))</f>
        <v>1</v>
      </c>
      <c r="N5302">
        <f>VLOOKUP(C5302,'Country'!$A:$D,4,0)</f>
        <v>1.3667099E-2</v>
      </c>
      <c r="O5302" s="7">
        <f t="shared" si="82"/>
        <v>7.5169044500000002</v>
      </c>
      <c r="P5302">
        <v>0</v>
      </c>
      <c r="Q5302" t="s">
        <v>120</v>
      </c>
      <c r="R5302">
        <v>0</v>
      </c>
    </row>
    <row r="5303" spans="1:18" x14ac:dyDescent="0.35">
      <c r="A5303">
        <v>18472612</v>
      </c>
      <c r="B5303" t="s">
        <v>10825</v>
      </c>
      <c r="C5303">
        <v>1</v>
      </c>
      <c r="D5303" t="s">
        <v>18383</v>
      </c>
      <c r="E5303" t="s">
        <v>5705</v>
      </c>
      <c r="F5303" t="s">
        <v>10826</v>
      </c>
      <c r="G5303" t="s">
        <v>1805</v>
      </c>
      <c r="H5303">
        <v>200</v>
      </c>
      <c r="I5303" t="s">
        <v>1676</v>
      </c>
      <c r="J5303" t="s">
        <v>21</v>
      </c>
      <c r="K5303" t="s">
        <v>21</v>
      </c>
      <c r="L5303" t="s">
        <v>21</v>
      </c>
      <c r="M5303">
        <f>IF(O5303&lt;Price!$A$3,Price!$B$2,IF(O5303&lt;Price!$A$4,Price!$B$3,IF(O5303&lt;Price!$A$5,Price!$B$4,IF(O5303&lt;Price!$A$6,Price!$B$5,Price!$B$6))))</f>
        <v>1</v>
      </c>
      <c r="N5303">
        <f>VLOOKUP(C5303,'Country'!$A:$D,4,0)</f>
        <v>1.3667099E-2</v>
      </c>
      <c r="O5303" s="7">
        <f t="shared" si="82"/>
        <v>2.7334198000000001</v>
      </c>
      <c r="P5303">
        <v>0</v>
      </c>
      <c r="Q5303" t="s">
        <v>120</v>
      </c>
      <c r="R5303">
        <v>0</v>
      </c>
    </row>
    <row r="5304" spans="1:18" x14ac:dyDescent="0.35">
      <c r="A5304">
        <v>18357972</v>
      </c>
      <c r="B5304" t="s">
        <v>10827</v>
      </c>
      <c r="C5304">
        <v>1</v>
      </c>
      <c r="D5304" t="s">
        <v>18383</v>
      </c>
      <c r="E5304" t="s">
        <v>5705</v>
      </c>
      <c r="F5304" t="s">
        <v>10828</v>
      </c>
      <c r="G5304" t="s">
        <v>1681</v>
      </c>
      <c r="H5304">
        <v>300</v>
      </c>
      <c r="I5304" t="s">
        <v>1676</v>
      </c>
      <c r="J5304" t="s">
        <v>21</v>
      </c>
      <c r="K5304" t="s">
        <v>21</v>
      </c>
      <c r="L5304" t="s">
        <v>21</v>
      </c>
      <c r="M5304">
        <f>IF(O5304&lt;Price!$A$3,Price!$B$2,IF(O5304&lt;Price!$A$4,Price!$B$3,IF(O5304&lt;Price!$A$5,Price!$B$4,IF(O5304&lt;Price!$A$6,Price!$B$5,Price!$B$6))))</f>
        <v>1</v>
      </c>
      <c r="N5304">
        <f>VLOOKUP(C5304,'Country'!$A:$D,4,0)</f>
        <v>1.3667099E-2</v>
      </c>
      <c r="O5304" s="7">
        <f t="shared" si="82"/>
        <v>4.1001297000000001</v>
      </c>
      <c r="P5304">
        <v>0</v>
      </c>
      <c r="Q5304" t="s">
        <v>120</v>
      </c>
      <c r="R5304">
        <v>0</v>
      </c>
    </row>
    <row r="5305" spans="1:18" x14ac:dyDescent="0.35">
      <c r="A5305">
        <v>18375388</v>
      </c>
      <c r="B5305" t="s">
        <v>10787</v>
      </c>
      <c r="C5305">
        <v>1</v>
      </c>
      <c r="D5305" t="s">
        <v>18383</v>
      </c>
      <c r="E5305" t="s">
        <v>5705</v>
      </c>
      <c r="F5305" t="s">
        <v>10829</v>
      </c>
      <c r="G5305" t="s">
        <v>269</v>
      </c>
      <c r="H5305">
        <v>300</v>
      </c>
      <c r="I5305" t="s">
        <v>1676</v>
      </c>
      <c r="J5305" t="s">
        <v>21</v>
      </c>
      <c r="K5305" t="s">
        <v>21</v>
      </c>
      <c r="L5305" t="s">
        <v>21</v>
      </c>
      <c r="M5305">
        <f>IF(O5305&lt;Price!$A$3,Price!$B$2,IF(O5305&lt;Price!$A$4,Price!$B$3,IF(O5305&lt;Price!$A$5,Price!$B$4,IF(O5305&lt;Price!$A$6,Price!$B$5,Price!$B$6))))</f>
        <v>1</v>
      </c>
      <c r="N5305">
        <f>VLOOKUP(C5305,'Country'!$A:$D,4,0)</f>
        <v>1.3667099E-2</v>
      </c>
      <c r="O5305" s="7">
        <f t="shared" si="82"/>
        <v>4.1001297000000001</v>
      </c>
      <c r="P5305">
        <v>0</v>
      </c>
      <c r="Q5305" t="s">
        <v>120</v>
      </c>
      <c r="R5305">
        <v>3</v>
      </c>
    </row>
    <row r="5306" spans="1:18" x14ac:dyDescent="0.35">
      <c r="A5306">
        <v>18292453</v>
      </c>
      <c r="B5306" t="s">
        <v>10830</v>
      </c>
      <c r="C5306">
        <v>1</v>
      </c>
      <c r="D5306" t="s">
        <v>18383</v>
      </c>
      <c r="E5306" t="s">
        <v>5705</v>
      </c>
      <c r="F5306" t="s">
        <v>10831</v>
      </c>
      <c r="G5306" t="s">
        <v>1681</v>
      </c>
      <c r="H5306">
        <v>200</v>
      </c>
      <c r="I5306" t="s">
        <v>1676</v>
      </c>
      <c r="J5306" t="s">
        <v>21</v>
      </c>
      <c r="K5306" t="s">
        <v>21</v>
      </c>
      <c r="L5306" t="s">
        <v>21</v>
      </c>
      <c r="M5306">
        <f>IF(O5306&lt;Price!$A$3,Price!$B$2,IF(O5306&lt;Price!$A$4,Price!$B$3,IF(O5306&lt;Price!$A$5,Price!$B$4,IF(O5306&lt;Price!$A$6,Price!$B$5,Price!$B$6))))</f>
        <v>1</v>
      </c>
      <c r="N5306">
        <f>VLOOKUP(C5306,'Country'!$A:$D,4,0)</f>
        <v>1.3667099E-2</v>
      </c>
      <c r="O5306" s="7">
        <f t="shared" si="82"/>
        <v>2.7334198000000001</v>
      </c>
      <c r="P5306">
        <v>0</v>
      </c>
      <c r="Q5306" t="s">
        <v>120</v>
      </c>
      <c r="R5306">
        <v>0</v>
      </c>
    </row>
    <row r="5307" spans="1:18" x14ac:dyDescent="0.35">
      <c r="A5307">
        <v>18421494</v>
      </c>
      <c r="B5307" t="s">
        <v>1627</v>
      </c>
      <c r="C5307">
        <v>1</v>
      </c>
      <c r="D5307" t="s">
        <v>18383</v>
      </c>
      <c r="E5307" t="s">
        <v>5705</v>
      </c>
      <c r="F5307" t="s">
        <v>10832</v>
      </c>
      <c r="G5307" t="s">
        <v>1627</v>
      </c>
      <c r="H5307">
        <v>150</v>
      </c>
      <c r="I5307" t="s">
        <v>1676</v>
      </c>
      <c r="J5307" t="s">
        <v>21</v>
      </c>
      <c r="K5307" t="s">
        <v>21</v>
      </c>
      <c r="L5307" t="s">
        <v>21</v>
      </c>
      <c r="M5307">
        <f>IF(O5307&lt;Price!$A$3,Price!$B$2,IF(O5307&lt;Price!$A$4,Price!$B$3,IF(O5307&lt;Price!$A$5,Price!$B$4,IF(O5307&lt;Price!$A$6,Price!$B$5,Price!$B$6))))</f>
        <v>1</v>
      </c>
      <c r="N5307">
        <f>VLOOKUP(C5307,'Country'!$A:$D,4,0)</f>
        <v>1.3667099E-2</v>
      </c>
      <c r="O5307" s="7">
        <f t="shared" si="82"/>
        <v>2.05006485</v>
      </c>
      <c r="P5307">
        <v>0</v>
      </c>
      <c r="Q5307" t="s">
        <v>120</v>
      </c>
      <c r="R5307">
        <v>0</v>
      </c>
    </row>
    <row r="5308" spans="1:18" x14ac:dyDescent="0.35">
      <c r="A5308">
        <v>8033</v>
      </c>
      <c r="B5308" t="s">
        <v>10833</v>
      </c>
      <c r="C5308">
        <v>1</v>
      </c>
      <c r="D5308" t="s">
        <v>18383</v>
      </c>
      <c r="E5308" t="s">
        <v>5705</v>
      </c>
      <c r="F5308" t="s">
        <v>10834</v>
      </c>
      <c r="G5308" t="s">
        <v>1681</v>
      </c>
      <c r="H5308">
        <v>100</v>
      </c>
      <c r="I5308" t="s">
        <v>1676</v>
      </c>
      <c r="J5308" t="s">
        <v>21</v>
      </c>
      <c r="K5308" t="s">
        <v>21</v>
      </c>
      <c r="L5308" t="s">
        <v>21</v>
      </c>
      <c r="M5308">
        <f>IF(O5308&lt;Price!$A$3,Price!$B$2,IF(O5308&lt;Price!$A$4,Price!$B$3,IF(O5308&lt;Price!$A$5,Price!$B$4,IF(O5308&lt;Price!$A$6,Price!$B$5,Price!$B$6))))</f>
        <v>1</v>
      </c>
      <c r="N5308">
        <f>VLOOKUP(C5308,'Country'!$A:$D,4,0)</f>
        <v>1.3667099E-2</v>
      </c>
      <c r="O5308" s="7">
        <f t="shared" si="82"/>
        <v>1.3667099</v>
      </c>
      <c r="P5308">
        <v>0</v>
      </c>
      <c r="Q5308" t="s">
        <v>120</v>
      </c>
      <c r="R5308">
        <v>0</v>
      </c>
    </row>
    <row r="5309" spans="1:18" x14ac:dyDescent="0.35">
      <c r="A5309">
        <v>18360957</v>
      </c>
      <c r="B5309" t="s">
        <v>10835</v>
      </c>
      <c r="C5309">
        <v>1</v>
      </c>
      <c r="D5309" t="s">
        <v>18383</v>
      </c>
      <c r="E5309" t="s">
        <v>5705</v>
      </c>
      <c r="F5309" t="s">
        <v>10688</v>
      </c>
      <c r="G5309" t="s">
        <v>2235</v>
      </c>
      <c r="H5309">
        <v>300</v>
      </c>
      <c r="I5309" t="s">
        <v>1676</v>
      </c>
      <c r="J5309" t="s">
        <v>21</v>
      </c>
      <c r="K5309" t="s">
        <v>21</v>
      </c>
      <c r="L5309" t="s">
        <v>21</v>
      </c>
      <c r="M5309">
        <f>IF(O5309&lt;Price!$A$3,Price!$B$2,IF(O5309&lt;Price!$A$4,Price!$B$3,IF(O5309&lt;Price!$A$5,Price!$B$4,IF(O5309&lt;Price!$A$6,Price!$B$5,Price!$B$6))))</f>
        <v>1</v>
      </c>
      <c r="N5309">
        <f>VLOOKUP(C5309,'Country'!$A:$D,4,0)</f>
        <v>1.3667099E-2</v>
      </c>
      <c r="O5309" s="7">
        <f t="shared" si="82"/>
        <v>4.1001297000000001</v>
      </c>
      <c r="P5309">
        <v>0</v>
      </c>
      <c r="Q5309" t="s">
        <v>120</v>
      </c>
      <c r="R5309">
        <v>0</v>
      </c>
    </row>
    <row r="5310" spans="1:18" x14ac:dyDescent="0.35">
      <c r="A5310">
        <v>18281993</v>
      </c>
      <c r="B5310" t="s">
        <v>10836</v>
      </c>
      <c r="C5310">
        <v>1</v>
      </c>
      <c r="D5310" t="s">
        <v>18383</v>
      </c>
      <c r="E5310" t="s">
        <v>5705</v>
      </c>
      <c r="F5310" t="s">
        <v>10837</v>
      </c>
      <c r="G5310" t="s">
        <v>1627</v>
      </c>
      <c r="H5310">
        <v>200</v>
      </c>
      <c r="I5310" t="s">
        <v>1676</v>
      </c>
      <c r="J5310" t="s">
        <v>21</v>
      </c>
      <c r="K5310" t="s">
        <v>21</v>
      </c>
      <c r="L5310" t="s">
        <v>21</v>
      </c>
      <c r="M5310">
        <f>IF(O5310&lt;Price!$A$3,Price!$B$2,IF(O5310&lt;Price!$A$4,Price!$B$3,IF(O5310&lt;Price!$A$5,Price!$B$4,IF(O5310&lt;Price!$A$6,Price!$B$5,Price!$B$6))))</f>
        <v>1</v>
      </c>
      <c r="N5310">
        <f>VLOOKUP(C5310,'Country'!$A:$D,4,0)</f>
        <v>1.3667099E-2</v>
      </c>
      <c r="O5310" s="7">
        <f t="shared" si="82"/>
        <v>2.7334198000000001</v>
      </c>
      <c r="P5310">
        <v>0</v>
      </c>
      <c r="Q5310" t="s">
        <v>120</v>
      </c>
      <c r="R5310">
        <v>1</v>
      </c>
    </row>
    <row r="5311" spans="1:18" x14ac:dyDescent="0.35">
      <c r="A5311">
        <v>18282003</v>
      </c>
      <c r="B5311" t="s">
        <v>10838</v>
      </c>
      <c r="C5311">
        <v>1</v>
      </c>
      <c r="D5311" t="s">
        <v>18383</v>
      </c>
      <c r="E5311" t="s">
        <v>5705</v>
      </c>
      <c r="F5311" t="s">
        <v>10839</v>
      </c>
      <c r="G5311" t="s">
        <v>103</v>
      </c>
      <c r="H5311">
        <v>150</v>
      </c>
      <c r="I5311" t="s">
        <v>1676</v>
      </c>
      <c r="J5311" t="s">
        <v>21</v>
      </c>
      <c r="K5311" t="s">
        <v>21</v>
      </c>
      <c r="L5311" t="s">
        <v>21</v>
      </c>
      <c r="M5311">
        <f>IF(O5311&lt;Price!$A$3,Price!$B$2,IF(O5311&lt;Price!$A$4,Price!$B$3,IF(O5311&lt;Price!$A$5,Price!$B$4,IF(O5311&lt;Price!$A$6,Price!$B$5,Price!$B$6))))</f>
        <v>1</v>
      </c>
      <c r="N5311">
        <f>VLOOKUP(C5311,'Country'!$A:$D,4,0)</f>
        <v>1.3667099E-2</v>
      </c>
      <c r="O5311" s="7">
        <f t="shared" si="82"/>
        <v>2.05006485</v>
      </c>
      <c r="P5311">
        <v>0</v>
      </c>
      <c r="Q5311" t="s">
        <v>120</v>
      </c>
      <c r="R5311">
        <v>3</v>
      </c>
    </row>
    <row r="5312" spans="1:18" x14ac:dyDescent="0.35">
      <c r="A5312">
        <v>18421492</v>
      </c>
      <c r="B5312" t="s">
        <v>10840</v>
      </c>
      <c r="C5312">
        <v>1</v>
      </c>
      <c r="D5312" t="s">
        <v>18383</v>
      </c>
      <c r="E5312" t="s">
        <v>5705</v>
      </c>
      <c r="F5312" t="s">
        <v>10841</v>
      </c>
      <c r="G5312" t="s">
        <v>2232</v>
      </c>
      <c r="H5312">
        <v>300</v>
      </c>
      <c r="I5312" t="s">
        <v>1676</v>
      </c>
      <c r="J5312" t="s">
        <v>21</v>
      </c>
      <c r="K5312" t="s">
        <v>21</v>
      </c>
      <c r="L5312" t="s">
        <v>21</v>
      </c>
      <c r="M5312">
        <f>IF(O5312&lt;Price!$A$3,Price!$B$2,IF(O5312&lt;Price!$A$4,Price!$B$3,IF(O5312&lt;Price!$A$5,Price!$B$4,IF(O5312&lt;Price!$A$6,Price!$B$5,Price!$B$6))))</f>
        <v>1</v>
      </c>
      <c r="N5312">
        <f>VLOOKUP(C5312,'Country'!$A:$D,4,0)</f>
        <v>1.3667099E-2</v>
      </c>
      <c r="O5312" s="7">
        <f t="shared" si="82"/>
        <v>4.1001297000000001</v>
      </c>
      <c r="P5312">
        <v>0</v>
      </c>
      <c r="Q5312" t="s">
        <v>120</v>
      </c>
      <c r="R5312">
        <v>0</v>
      </c>
    </row>
    <row r="5313" spans="1:18" x14ac:dyDescent="0.35">
      <c r="A5313">
        <v>6190</v>
      </c>
      <c r="B5313" t="s">
        <v>2427</v>
      </c>
      <c r="C5313">
        <v>1</v>
      </c>
      <c r="D5313" t="s">
        <v>18383</v>
      </c>
      <c r="E5313" t="s">
        <v>5705</v>
      </c>
      <c r="F5313" t="s">
        <v>10842</v>
      </c>
      <c r="G5313" t="s">
        <v>100</v>
      </c>
      <c r="H5313">
        <v>450</v>
      </c>
      <c r="I5313" t="s">
        <v>1676</v>
      </c>
      <c r="J5313" t="s">
        <v>21</v>
      </c>
      <c r="K5313" t="s">
        <v>21</v>
      </c>
      <c r="L5313" t="s">
        <v>21</v>
      </c>
      <c r="M5313">
        <f>IF(O5313&lt;Price!$A$3,Price!$B$2,IF(O5313&lt;Price!$A$4,Price!$B$3,IF(O5313&lt;Price!$A$5,Price!$B$4,IF(O5313&lt;Price!$A$6,Price!$B$5,Price!$B$6))))</f>
        <v>1</v>
      </c>
      <c r="N5313">
        <f>VLOOKUP(C5313,'Country'!$A:$D,4,0)</f>
        <v>1.3667099E-2</v>
      </c>
      <c r="O5313" s="7">
        <f t="shared" si="82"/>
        <v>6.1501945500000001</v>
      </c>
      <c r="P5313">
        <v>2.4</v>
      </c>
      <c r="Q5313" t="s">
        <v>858</v>
      </c>
      <c r="R5313">
        <v>49</v>
      </c>
    </row>
    <row r="5314" spans="1:18" x14ac:dyDescent="0.35">
      <c r="A5314">
        <v>2017</v>
      </c>
      <c r="B5314" t="s">
        <v>10843</v>
      </c>
      <c r="C5314">
        <v>1</v>
      </c>
      <c r="D5314" t="s">
        <v>18383</v>
      </c>
      <c r="E5314" t="s">
        <v>5705</v>
      </c>
      <c r="F5314" t="s">
        <v>10844</v>
      </c>
      <c r="G5314" t="s">
        <v>2433</v>
      </c>
      <c r="H5314">
        <v>500</v>
      </c>
      <c r="I5314" t="s">
        <v>1676</v>
      </c>
      <c r="J5314" t="s">
        <v>21</v>
      </c>
      <c r="K5314" t="s">
        <v>20</v>
      </c>
      <c r="L5314" t="s">
        <v>21</v>
      </c>
      <c r="M5314">
        <f>IF(O5314&lt;Price!$A$3,Price!$B$2,IF(O5314&lt;Price!$A$4,Price!$B$3,IF(O5314&lt;Price!$A$5,Price!$B$4,IF(O5314&lt;Price!$A$6,Price!$B$5,Price!$B$6))))</f>
        <v>1</v>
      </c>
      <c r="N5314">
        <f>VLOOKUP(C5314,'Country'!$A:$D,4,0)</f>
        <v>1.3667099E-2</v>
      </c>
      <c r="O5314" s="7">
        <f t="shared" ref="O5314:O5377" si="83">H5314*N5314</f>
        <v>6.8335495000000002</v>
      </c>
      <c r="P5314">
        <v>2.4</v>
      </c>
      <c r="Q5314" t="s">
        <v>858</v>
      </c>
      <c r="R5314">
        <v>76</v>
      </c>
    </row>
    <row r="5315" spans="1:18" x14ac:dyDescent="0.35">
      <c r="A5315">
        <v>308812</v>
      </c>
      <c r="B5315" t="s">
        <v>10845</v>
      </c>
      <c r="C5315">
        <v>1</v>
      </c>
      <c r="D5315" t="s">
        <v>18383</v>
      </c>
      <c r="E5315" t="s">
        <v>5705</v>
      </c>
      <c r="F5315" t="s">
        <v>10846</v>
      </c>
      <c r="G5315" t="s">
        <v>39</v>
      </c>
      <c r="H5315">
        <v>300</v>
      </c>
      <c r="I5315" t="s">
        <v>1676</v>
      </c>
      <c r="J5315" t="s">
        <v>21</v>
      </c>
      <c r="K5315" t="s">
        <v>20</v>
      </c>
      <c r="L5315" t="s">
        <v>21</v>
      </c>
      <c r="M5315">
        <f>IF(O5315&lt;Price!$A$3,Price!$B$2,IF(O5315&lt;Price!$A$4,Price!$B$3,IF(O5315&lt;Price!$A$5,Price!$B$4,IF(O5315&lt;Price!$A$6,Price!$B$5,Price!$B$6))))</f>
        <v>1</v>
      </c>
      <c r="N5315">
        <f>VLOOKUP(C5315,'Country'!$A:$D,4,0)</f>
        <v>1.3667099E-2</v>
      </c>
      <c r="O5315" s="7">
        <f t="shared" si="83"/>
        <v>4.1001297000000001</v>
      </c>
      <c r="P5315">
        <v>2.4</v>
      </c>
      <c r="Q5315" t="s">
        <v>858</v>
      </c>
      <c r="R5315">
        <v>36</v>
      </c>
    </row>
    <row r="5316" spans="1:18" x14ac:dyDescent="0.35">
      <c r="A5316">
        <v>308848</v>
      </c>
      <c r="B5316" t="s">
        <v>10847</v>
      </c>
      <c r="C5316">
        <v>1</v>
      </c>
      <c r="D5316" t="s">
        <v>18383</v>
      </c>
      <c r="E5316" t="s">
        <v>5705</v>
      </c>
      <c r="F5316" t="s">
        <v>10848</v>
      </c>
      <c r="G5316" t="s">
        <v>2549</v>
      </c>
      <c r="H5316">
        <v>100</v>
      </c>
      <c r="I5316" t="s">
        <v>1676</v>
      </c>
      <c r="J5316" t="s">
        <v>21</v>
      </c>
      <c r="K5316" t="s">
        <v>21</v>
      </c>
      <c r="L5316" t="s">
        <v>21</v>
      </c>
      <c r="M5316">
        <f>IF(O5316&lt;Price!$A$3,Price!$B$2,IF(O5316&lt;Price!$A$4,Price!$B$3,IF(O5316&lt;Price!$A$5,Price!$B$4,IF(O5316&lt;Price!$A$6,Price!$B$5,Price!$B$6))))</f>
        <v>1</v>
      </c>
      <c r="N5316">
        <f>VLOOKUP(C5316,'Country'!$A:$D,4,0)</f>
        <v>1.3667099E-2</v>
      </c>
      <c r="O5316" s="7">
        <f t="shared" si="83"/>
        <v>1.3667099</v>
      </c>
      <c r="P5316">
        <v>3.1</v>
      </c>
      <c r="Q5316" t="s">
        <v>97</v>
      </c>
      <c r="R5316">
        <v>12</v>
      </c>
    </row>
    <row r="5317" spans="1:18" x14ac:dyDescent="0.35">
      <c r="A5317">
        <v>301056</v>
      </c>
      <c r="B5317" t="s">
        <v>4158</v>
      </c>
      <c r="C5317">
        <v>1</v>
      </c>
      <c r="D5317" t="s">
        <v>18383</v>
      </c>
      <c r="E5317" t="s">
        <v>5705</v>
      </c>
      <c r="F5317" t="s">
        <v>10849</v>
      </c>
      <c r="G5317" t="s">
        <v>1881</v>
      </c>
      <c r="H5317">
        <v>100</v>
      </c>
      <c r="I5317" t="s">
        <v>1676</v>
      </c>
      <c r="J5317" t="s">
        <v>21</v>
      </c>
      <c r="K5317" t="s">
        <v>21</v>
      </c>
      <c r="L5317" t="s">
        <v>21</v>
      </c>
      <c r="M5317">
        <f>IF(O5317&lt;Price!$A$3,Price!$B$2,IF(O5317&lt;Price!$A$4,Price!$B$3,IF(O5317&lt;Price!$A$5,Price!$B$4,IF(O5317&lt;Price!$A$6,Price!$B$5,Price!$B$6))))</f>
        <v>1</v>
      </c>
      <c r="N5317">
        <f>VLOOKUP(C5317,'Country'!$A:$D,4,0)</f>
        <v>1.3667099E-2</v>
      </c>
      <c r="O5317" s="7">
        <f t="shared" si="83"/>
        <v>1.3667099</v>
      </c>
      <c r="P5317">
        <v>2.8</v>
      </c>
      <c r="Q5317" t="s">
        <v>97</v>
      </c>
      <c r="R5317">
        <v>14</v>
      </c>
    </row>
    <row r="5318" spans="1:18" x14ac:dyDescent="0.35">
      <c r="A5318">
        <v>301692</v>
      </c>
      <c r="B5318" t="s">
        <v>10850</v>
      </c>
      <c r="C5318">
        <v>1</v>
      </c>
      <c r="D5318" t="s">
        <v>18383</v>
      </c>
      <c r="E5318" t="s">
        <v>5705</v>
      </c>
      <c r="F5318" t="s">
        <v>10851</v>
      </c>
      <c r="G5318" t="s">
        <v>2456</v>
      </c>
      <c r="H5318">
        <v>300</v>
      </c>
      <c r="I5318" t="s">
        <v>1676</v>
      </c>
      <c r="J5318" t="s">
        <v>21</v>
      </c>
      <c r="K5318" t="s">
        <v>20</v>
      </c>
      <c r="L5318" t="s">
        <v>21</v>
      </c>
      <c r="M5318">
        <f>IF(O5318&lt;Price!$A$3,Price!$B$2,IF(O5318&lt;Price!$A$4,Price!$B$3,IF(O5318&lt;Price!$A$5,Price!$B$4,IF(O5318&lt;Price!$A$6,Price!$B$5,Price!$B$6))))</f>
        <v>1</v>
      </c>
      <c r="N5318">
        <f>VLOOKUP(C5318,'Country'!$A:$D,4,0)</f>
        <v>1.3667099E-2</v>
      </c>
      <c r="O5318" s="7">
        <f t="shared" si="83"/>
        <v>4.1001297000000001</v>
      </c>
      <c r="P5318">
        <v>3.3</v>
      </c>
      <c r="Q5318" t="s">
        <v>97</v>
      </c>
      <c r="R5318">
        <v>48</v>
      </c>
    </row>
    <row r="5319" spans="1:18" x14ac:dyDescent="0.35">
      <c r="A5319">
        <v>18265707</v>
      </c>
      <c r="B5319" t="s">
        <v>10852</v>
      </c>
      <c r="C5319">
        <v>1</v>
      </c>
      <c r="D5319" t="s">
        <v>18383</v>
      </c>
      <c r="E5319" t="s">
        <v>5705</v>
      </c>
      <c r="F5319" t="s">
        <v>10853</v>
      </c>
      <c r="G5319" t="s">
        <v>1800</v>
      </c>
      <c r="H5319">
        <v>350</v>
      </c>
      <c r="I5319" t="s">
        <v>1676</v>
      </c>
      <c r="J5319" t="s">
        <v>21</v>
      </c>
      <c r="K5319" t="s">
        <v>21</v>
      </c>
      <c r="L5319" t="s">
        <v>21</v>
      </c>
      <c r="M5319">
        <f>IF(O5319&lt;Price!$A$3,Price!$B$2,IF(O5319&lt;Price!$A$4,Price!$B$3,IF(O5319&lt;Price!$A$5,Price!$B$4,IF(O5319&lt;Price!$A$6,Price!$B$5,Price!$B$6))))</f>
        <v>1</v>
      </c>
      <c r="N5319">
        <f>VLOOKUP(C5319,'Country'!$A:$D,4,0)</f>
        <v>1.3667099E-2</v>
      </c>
      <c r="O5319" s="7">
        <f t="shared" si="83"/>
        <v>4.7834846500000001</v>
      </c>
      <c r="P5319">
        <v>3.2</v>
      </c>
      <c r="Q5319" t="s">
        <v>97</v>
      </c>
      <c r="R5319">
        <v>12</v>
      </c>
    </row>
    <row r="5320" spans="1:18" x14ac:dyDescent="0.35">
      <c r="A5320">
        <v>18368006</v>
      </c>
      <c r="B5320" t="s">
        <v>10854</v>
      </c>
      <c r="C5320">
        <v>1</v>
      </c>
      <c r="D5320" t="s">
        <v>18383</v>
      </c>
      <c r="E5320" t="s">
        <v>5705</v>
      </c>
      <c r="F5320" t="s">
        <v>10855</v>
      </c>
      <c r="G5320" t="s">
        <v>39</v>
      </c>
      <c r="H5320">
        <v>300</v>
      </c>
      <c r="I5320" t="s">
        <v>1676</v>
      </c>
      <c r="J5320" t="s">
        <v>21</v>
      </c>
      <c r="K5320" t="s">
        <v>21</v>
      </c>
      <c r="L5320" t="s">
        <v>21</v>
      </c>
      <c r="M5320">
        <f>IF(O5320&lt;Price!$A$3,Price!$B$2,IF(O5320&lt;Price!$A$4,Price!$B$3,IF(O5320&lt;Price!$A$5,Price!$B$4,IF(O5320&lt;Price!$A$6,Price!$B$5,Price!$B$6))))</f>
        <v>1</v>
      </c>
      <c r="N5320">
        <f>VLOOKUP(C5320,'Country'!$A:$D,4,0)</f>
        <v>1.3667099E-2</v>
      </c>
      <c r="O5320" s="7">
        <f t="shared" si="83"/>
        <v>4.1001297000000001</v>
      </c>
      <c r="P5320">
        <v>2.9</v>
      </c>
      <c r="Q5320" t="s">
        <v>97</v>
      </c>
      <c r="R5320">
        <v>4</v>
      </c>
    </row>
    <row r="5321" spans="1:18" x14ac:dyDescent="0.35">
      <c r="A5321">
        <v>18225277</v>
      </c>
      <c r="B5321" t="s">
        <v>10856</v>
      </c>
      <c r="C5321">
        <v>1</v>
      </c>
      <c r="D5321" t="s">
        <v>18383</v>
      </c>
      <c r="E5321" t="s">
        <v>5705</v>
      </c>
      <c r="F5321" t="s">
        <v>10857</v>
      </c>
      <c r="G5321" t="s">
        <v>2443</v>
      </c>
      <c r="H5321">
        <v>300</v>
      </c>
      <c r="I5321" t="s">
        <v>1676</v>
      </c>
      <c r="J5321" t="s">
        <v>21</v>
      </c>
      <c r="K5321" t="s">
        <v>21</v>
      </c>
      <c r="L5321" t="s">
        <v>21</v>
      </c>
      <c r="M5321">
        <f>IF(O5321&lt;Price!$A$3,Price!$B$2,IF(O5321&lt;Price!$A$4,Price!$B$3,IF(O5321&lt;Price!$A$5,Price!$B$4,IF(O5321&lt;Price!$A$6,Price!$B$5,Price!$B$6))))</f>
        <v>1</v>
      </c>
      <c r="N5321">
        <f>VLOOKUP(C5321,'Country'!$A:$D,4,0)</f>
        <v>1.3667099E-2</v>
      </c>
      <c r="O5321" s="7">
        <f t="shared" si="83"/>
        <v>4.1001297000000001</v>
      </c>
      <c r="P5321">
        <v>3</v>
      </c>
      <c r="Q5321" t="s">
        <v>97</v>
      </c>
      <c r="R5321">
        <v>7</v>
      </c>
    </row>
    <row r="5322" spans="1:18" x14ac:dyDescent="0.35">
      <c r="A5322">
        <v>2936</v>
      </c>
      <c r="B5322" t="s">
        <v>10858</v>
      </c>
      <c r="C5322">
        <v>1</v>
      </c>
      <c r="D5322" t="s">
        <v>18383</v>
      </c>
      <c r="E5322" t="s">
        <v>5705</v>
      </c>
      <c r="F5322" t="s">
        <v>10859</v>
      </c>
      <c r="G5322" t="s">
        <v>1724</v>
      </c>
      <c r="H5322">
        <v>500</v>
      </c>
      <c r="I5322" t="s">
        <v>1676</v>
      </c>
      <c r="J5322" t="s">
        <v>21</v>
      </c>
      <c r="K5322" t="s">
        <v>20</v>
      </c>
      <c r="L5322" t="s">
        <v>21</v>
      </c>
      <c r="M5322">
        <f>IF(O5322&lt;Price!$A$3,Price!$B$2,IF(O5322&lt;Price!$A$4,Price!$B$3,IF(O5322&lt;Price!$A$5,Price!$B$4,IF(O5322&lt;Price!$A$6,Price!$B$5,Price!$B$6))))</f>
        <v>1</v>
      </c>
      <c r="N5322">
        <f>VLOOKUP(C5322,'Country'!$A:$D,4,0)</f>
        <v>1.3667099E-2</v>
      </c>
      <c r="O5322" s="7">
        <f t="shared" si="83"/>
        <v>6.8335495000000002</v>
      </c>
      <c r="P5322">
        <v>2.7</v>
      </c>
      <c r="Q5322" t="s">
        <v>97</v>
      </c>
      <c r="R5322">
        <v>49</v>
      </c>
    </row>
    <row r="5323" spans="1:18" x14ac:dyDescent="0.35">
      <c r="A5323">
        <v>18291201</v>
      </c>
      <c r="B5323" t="s">
        <v>10860</v>
      </c>
      <c r="C5323">
        <v>1</v>
      </c>
      <c r="D5323" t="s">
        <v>18383</v>
      </c>
      <c r="E5323" t="s">
        <v>5705</v>
      </c>
      <c r="F5323" t="s">
        <v>10861</v>
      </c>
      <c r="G5323" t="s">
        <v>2575</v>
      </c>
      <c r="H5323">
        <v>300</v>
      </c>
      <c r="I5323" t="s">
        <v>1676</v>
      </c>
      <c r="J5323" t="s">
        <v>21</v>
      </c>
      <c r="K5323" t="s">
        <v>21</v>
      </c>
      <c r="L5323" t="s">
        <v>21</v>
      </c>
      <c r="M5323">
        <f>IF(O5323&lt;Price!$A$3,Price!$B$2,IF(O5323&lt;Price!$A$4,Price!$B$3,IF(O5323&lt;Price!$A$5,Price!$B$4,IF(O5323&lt;Price!$A$6,Price!$B$5,Price!$B$6))))</f>
        <v>1</v>
      </c>
      <c r="N5323">
        <f>VLOOKUP(C5323,'Country'!$A:$D,4,0)</f>
        <v>1.3667099E-2</v>
      </c>
      <c r="O5323" s="7">
        <f t="shared" si="83"/>
        <v>4.1001297000000001</v>
      </c>
      <c r="P5323">
        <v>3</v>
      </c>
      <c r="Q5323" t="s">
        <v>97</v>
      </c>
      <c r="R5323">
        <v>5</v>
      </c>
    </row>
    <row r="5324" spans="1:18" x14ac:dyDescent="0.35">
      <c r="A5324">
        <v>3854</v>
      </c>
      <c r="B5324" t="s">
        <v>10862</v>
      </c>
      <c r="C5324">
        <v>1</v>
      </c>
      <c r="D5324" t="s">
        <v>18383</v>
      </c>
      <c r="E5324" t="s">
        <v>5705</v>
      </c>
      <c r="F5324" t="s">
        <v>10863</v>
      </c>
      <c r="G5324" t="s">
        <v>2232</v>
      </c>
      <c r="H5324">
        <v>500</v>
      </c>
      <c r="I5324" t="s">
        <v>1676</v>
      </c>
      <c r="J5324" t="s">
        <v>21</v>
      </c>
      <c r="K5324" t="s">
        <v>20</v>
      </c>
      <c r="L5324" t="s">
        <v>21</v>
      </c>
      <c r="M5324">
        <f>IF(O5324&lt;Price!$A$3,Price!$B$2,IF(O5324&lt;Price!$A$4,Price!$B$3,IF(O5324&lt;Price!$A$5,Price!$B$4,IF(O5324&lt;Price!$A$6,Price!$B$5,Price!$B$6))))</f>
        <v>1</v>
      </c>
      <c r="N5324">
        <f>VLOOKUP(C5324,'Country'!$A:$D,4,0)</f>
        <v>1.3667099E-2</v>
      </c>
      <c r="O5324" s="7">
        <f t="shared" si="83"/>
        <v>6.8335495000000002</v>
      </c>
      <c r="P5324">
        <v>2.5</v>
      </c>
      <c r="Q5324" t="s">
        <v>97</v>
      </c>
      <c r="R5324">
        <v>25</v>
      </c>
    </row>
    <row r="5325" spans="1:18" x14ac:dyDescent="0.35">
      <c r="A5325">
        <v>308831</v>
      </c>
      <c r="B5325" t="s">
        <v>10864</v>
      </c>
      <c r="C5325">
        <v>1</v>
      </c>
      <c r="D5325" t="s">
        <v>18383</v>
      </c>
      <c r="E5325" t="s">
        <v>5705</v>
      </c>
      <c r="F5325" t="s">
        <v>10865</v>
      </c>
      <c r="G5325" t="s">
        <v>1627</v>
      </c>
      <c r="H5325">
        <v>250</v>
      </c>
      <c r="I5325" t="s">
        <v>1676</v>
      </c>
      <c r="J5325" t="s">
        <v>21</v>
      </c>
      <c r="K5325" t="s">
        <v>21</v>
      </c>
      <c r="L5325" t="s">
        <v>21</v>
      </c>
      <c r="M5325">
        <f>IF(O5325&lt;Price!$A$3,Price!$B$2,IF(O5325&lt;Price!$A$4,Price!$B$3,IF(O5325&lt;Price!$A$5,Price!$B$4,IF(O5325&lt;Price!$A$6,Price!$B$5,Price!$B$6))))</f>
        <v>1</v>
      </c>
      <c r="N5325">
        <f>VLOOKUP(C5325,'Country'!$A:$D,4,0)</f>
        <v>1.3667099E-2</v>
      </c>
      <c r="O5325" s="7">
        <f t="shared" si="83"/>
        <v>3.4167747500000001</v>
      </c>
      <c r="P5325">
        <v>2.8</v>
      </c>
      <c r="Q5325" t="s">
        <v>97</v>
      </c>
      <c r="R5325">
        <v>11</v>
      </c>
    </row>
    <row r="5326" spans="1:18" x14ac:dyDescent="0.35">
      <c r="A5326">
        <v>301062</v>
      </c>
      <c r="B5326" t="s">
        <v>9202</v>
      </c>
      <c r="C5326">
        <v>1</v>
      </c>
      <c r="D5326" t="s">
        <v>18383</v>
      </c>
      <c r="E5326" t="s">
        <v>5705</v>
      </c>
      <c r="F5326" t="s">
        <v>10866</v>
      </c>
      <c r="G5326" t="s">
        <v>277</v>
      </c>
      <c r="H5326">
        <v>250</v>
      </c>
      <c r="I5326" t="s">
        <v>1676</v>
      </c>
      <c r="J5326" t="s">
        <v>21</v>
      </c>
      <c r="K5326" t="s">
        <v>21</v>
      </c>
      <c r="L5326" t="s">
        <v>21</v>
      </c>
      <c r="M5326">
        <f>IF(O5326&lt;Price!$A$3,Price!$B$2,IF(O5326&lt;Price!$A$4,Price!$B$3,IF(O5326&lt;Price!$A$5,Price!$B$4,IF(O5326&lt;Price!$A$6,Price!$B$5,Price!$B$6))))</f>
        <v>1</v>
      </c>
      <c r="N5326">
        <f>VLOOKUP(C5326,'Country'!$A:$D,4,0)</f>
        <v>1.3667099E-2</v>
      </c>
      <c r="O5326" s="7">
        <f t="shared" si="83"/>
        <v>3.4167747500000001</v>
      </c>
      <c r="P5326">
        <v>3.2</v>
      </c>
      <c r="Q5326" t="s">
        <v>97</v>
      </c>
      <c r="R5326">
        <v>44</v>
      </c>
    </row>
    <row r="5327" spans="1:18" x14ac:dyDescent="0.35">
      <c r="A5327">
        <v>5186</v>
      </c>
      <c r="B5327" t="s">
        <v>10867</v>
      </c>
      <c r="C5327">
        <v>1</v>
      </c>
      <c r="D5327" t="s">
        <v>18383</v>
      </c>
      <c r="E5327" t="s">
        <v>5705</v>
      </c>
      <c r="F5327" t="s">
        <v>10868</v>
      </c>
      <c r="G5327" t="s">
        <v>1867</v>
      </c>
      <c r="H5327">
        <v>250</v>
      </c>
      <c r="I5327" t="s">
        <v>1676</v>
      </c>
      <c r="J5327" t="s">
        <v>21</v>
      </c>
      <c r="K5327" t="s">
        <v>21</v>
      </c>
      <c r="L5327" t="s">
        <v>21</v>
      </c>
      <c r="M5327">
        <f>IF(O5327&lt;Price!$A$3,Price!$B$2,IF(O5327&lt;Price!$A$4,Price!$B$3,IF(O5327&lt;Price!$A$5,Price!$B$4,IF(O5327&lt;Price!$A$6,Price!$B$5,Price!$B$6))))</f>
        <v>1</v>
      </c>
      <c r="N5327">
        <f>VLOOKUP(C5327,'Country'!$A:$D,4,0)</f>
        <v>1.3667099E-2</v>
      </c>
      <c r="O5327" s="7">
        <f t="shared" si="83"/>
        <v>3.4167747500000001</v>
      </c>
      <c r="P5327">
        <v>2.8</v>
      </c>
      <c r="Q5327" t="s">
        <v>97</v>
      </c>
      <c r="R5327">
        <v>8</v>
      </c>
    </row>
    <row r="5328" spans="1:18" x14ac:dyDescent="0.35">
      <c r="A5328">
        <v>3851</v>
      </c>
      <c r="B5328" t="s">
        <v>10869</v>
      </c>
      <c r="C5328">
        <v>1</v>
      </c>
      <c r="D5328" t="s">
        <v>18383</v>
      </c>
      <c r="E5328" t="s">
        <v>5705</v>
      </c>
      <c r="F5328" t="s">
        <v>10870</v>
      </c>
      <c r="G5328" t="s">
        <v>1681</v>
      </c>
      <c r="H5328">
        <v>500</v>
      </c>
      <c r="I5328" t="s">
        <v>1676</v>
      </c>
      <c r="J5328" t="s">
        <v>21</v>
      </c>
      <c r="K5328" t="s">
        <v>21</v>
      </c>
      <c r="L5328" t="s">
        <v>21</v>
      </c>
      <c r="M5328">
        <f>IF(O5328&lt;Price!$A$3,Price!$B$2,IF(O5328&lt;Price!$A$4,Price!$B$3,IF(O5328&lt;Price!$A$5,Price!$B$4,IF(O5328&lt;Price!$A$6,Price!$B$5,Price!$B$6))))</f>
        <v>1</v>
      </c>
      <c r="N5328">
        <f>VLOOKUP(C5328,'Country'!$A:$D,4,0)</f>
        <v>1.3667099E-2</v>
      </c>
      <c r="O5328" s="7">
        <f t="shared" si="83"/>
        <v>6.8335495000000002</v>
      </c>
      <c r="P5328">
        <v>3.1</v>
      </c>
      <c r="Q5328" t="s">
        <v>97</v>
      </c>
      <c r="R5328">
        <v>22</v>
      </c>
    </row>
    <row r="5329" spans="1:18" x14ac:dyDescent="0.35">
      <c r="A5329">
        <v>305357</v>
      </c>
      <c r="B5329" t="s">
        <v>10871</v>
      </c>
      <c r="C5329">
        <v>1</v>
      </c>
      <c r="D5329" t="s">
        <v>18383</v>
      </c>
      <c r="E5329" t="s">
        <v>5705</v>
      </c>
      <c r="F5329" t="s">
        <v>10872</v>
      </c>
      <c r="G5329" t="s">
        <v>1627</v>
      </c>
      <c r="H5329">
        <v>300</v>
      </c>
      <c r="I5329" t="s">
        <v>1676</v>
      </c>
      <c r="J5329" t="s">
        <v>21</v>
      </c>
      <c r="K5329" t="s">
        <v>21</v>
      </c>
      <c r="L5329" t="s">
        <v>21</v>
      </c>
      <c r="M5329">
        <f>IF(O5329&lt;Price!$A$3,Price!$B$2,IF(O5329&lt;Price!$A$4,Price!$B$3,IF(O5329&lt;Price!$A$5,Price!$B$4,IF(O5329&lt;Price!$A$6,Price!$B$5,Price!$B$6))))</f>
        <v>1</v>
      </c>
      <c r="N5329">
        <f>VLOOKUP(C5329,'Country'!$A:$D,4,0)</f>
        <v>1.3667099E-2</v>
      </c>
      <c r="O5329" s="7">
        <f t="shared" si="83"/>
        <v>4.1001297000000001</v>
      </c>
      <c r="P5329">
        <v>3.3</v>
      </c>
      <c r="Q5329" t="s">
        <v>97</v>
      </c>
      <c r="R5329">
        <v>23</v>
      </c>
    </row>
    <row r="5330" spans="1:18" x14ac:dyDescent="0.35">
      <c r="A5330">
        <v>2019</v>
      </c>
      <c r="B5330" t="s">
        <v>10873</v>
      </c>
      <c r="C5330">
        <v>1</v>
      </c>
      <c r="D5330" t="s">
        <v>18383</v>
      </c>
      <c r="E5330" t="s">
        <v>5705</v>
      </c>
      <c r="F5330" t="s">
        <v>10874</v>
      </c>
      <c r="G5330" t="s">
        <v>1941</v>
      </c>
      <c r="H5330">
        <v>400</v>
      </c>
      <c r="I5330" t="s">
        <v>1676</v>
      </c>
      <c r="J5330" t="s">
        <v>21</v>
      </c>
      <c r="K5330" t="s">
        <v>21</v>
      </c>
      <c r="L5330" t="s">
        <v>21</v>
      </c>
      <c r="M5330">
        <f>IF(O5330&lt;Price!$A$3,Price!$B$2,IF(O5330&lt;Price!$A$4,Price!$B$3,IF(O5330&lt;Price!$A$5,Price!$B$4,IF(O5330&lt;Price!$A$6,Price!$B$5,Price!$B$6))))</f>
        <v>1</v>
      </c>
      <c r="N5330">
        <f>VLOOKUP(C5330,'Country'!$A:$D,4,0)</f>
        <v>1.3667099E-2</v>
      </c>
      <c r="O5330" s="7">
        <f t="shared" si="83"/>
        <v>5.4668396000000001</v>
      </c>
      <c r="P5330">
        <v>2.8</v>
      </c>
      <c r="Q5330" t="s">
        <v>97</v>
      </c>
      <c r="R5330">
        <v>69</v>
      </c>
    </row>
    <row r="5331" spans="1:18" x14ac:dyDescent="0.35">
      <c r="A5331">
        <v>305370</v>
      </c>
      <c r="B5331" t="s">
        <v>10875</v>
      </c>
      <c r="C5331">
        <v>1</v>
      </c>
      <c r="D5331" t="s">
        <v>18383</v>
      </c>
      <c r="E5331" t="s">
        <v>5705</v>
      </c>
      <c r="F5331" t="s">
        <v>10876</v>
      </c>
      <c r="G5331" t="s">
        <v>1800</v>
      </c>
      <c r="H5331">
        <v>1000</v>
      </c>
      <c r="I5331" t="s">
        <v>1676</v>
      </c>
      <c r="J5331" t="s">
        <v>20</v>
      </c>
      <c r="K5331" t="s">
        <v>20</v>
      </c>
      <c r="L5331" t="s">
        <v>21</v>
      </c>
      <c r="M5331">
        <f>IF(O5331&lt;Price!$A$3,Price!$B$2,IF(O5331&lt;Price!$A$4,Price!$B$3,IF(O5331&lt;Price!$A$5,Price!$B$4,IF(O5331&lt;Price!$A$6,Price!$B$5,Price!$B$6))))</f>
        <v>2</v>
      </c>
      <c r="N5331">
        <f>VLOOKUP(C5331,'Country'!$A:$D,4,0)</f>
        <v>1.3667099E-2</v>
      </c>
      <c r="O5331" s="7">
        <f t="shared" si="83"/>
        <v>13.667099</v>
      </c>
      <c r="P5331">
        <v>2.6</v>
      </c>
      <c r="Q5331" t="s">
        <v>97</v>
      </c>
      <c r="R5331">
        <v>94</v>
      </c>
    </row>
    <row r="5332" spans="1:18" x14ac:dyDescent="0.35">
      <c r="A5332">
        <v>301053</v>
      </c>
      <c r="B5332" t="s">
        <v>3971</v>
      </c>
      <c r="C5332">
        <v>1</v>
      </c>
      <c r="D5332" t="s">
        <v>18383</v>
      </c>
      <c r="E5332" t="s">
        <v>5705</v>
      </c>
      <c r="F5332" t="s">
        <v>10877</v>
      </c>
      <c r="G5332" t="s">
        <v>1724</v>
      </c>
      <c r="H5332">
        <v>400</v>
      </c>
      <c r="I5332" t="s">
        <v>1676</v>
      </c>
      <c r="J5332" t="s">
        <v>21</v>
      </c>
      <c r="K5332" t="s">
        <v>20</v>
      </c>
      <c r="L5332" t="s">
        <v>21</v>
      </c>
      <c r="M5332">
        <f>IF(O5332&lt;Price!$A$3,Price!$B$2,IF(O5332&lt;Price!$A$4,Price!$B$3,IF(O5332&lt;Price!$A$5,Price!$B$4,IF(O5332&lt;Price!$A$6,Price!$B$5,Price!$B$6))))</f>
        <v>1</v>
      </c>
      <c r="N5332">
        <f>VLOOKUP(C5332,'Country'!$A:$D,4,0)</f>
        <v>1.3667099E-2</v>
      </c>
      <c r="O5332" s="7">
        <f t="shared" si="83"/>
        <v>5.4668396000000001</v>
      </c>
      <c r="P5332">
        <v>3.1</v>
      </c>
      <c r="Q5332" t="s">
        <v>97</v>
      </c>
      <c r="R5332">
        <v>81</v>
      </c>
    </row>
    <row r="5333" spans="1:18" x14ac:dyDescent="0.35">
      <c r="A5333">
        <v>308844</v>
      </c>
      <c r="B5333" t="s">
        <v>10878</v>
      </c>
      <c r="C5333">
        <v>1</v>
      </c>
      <c r="D5333" t="s">
        <v>18383</v>
      </c>
      <c r="E5333" t="s">
        <v>5705</v>
      </c>
      <c r="F5333" t="s">
        <v>10879</v>
      </c>
      <c r="G5333" t="s">
        <v>1851</v>
      </c>
      <c r="H5333">
        <v>150</v>
      </c>
      <c r="I5333" t="s">
        <v>1676</v>
      </c>
      <c r="J5333" t="s">
        <v>21</v>
      </c>
      <c r="K5333" t="s">
        <v>21</v>
      </c>
      <c r="L5333" t="s">
        <v>21</v>
      </c>
      <c r="M5333">
        <f>IF(O5333&lt;Price!$A$3,Price!$B$2,IF(O5333&lt;Price!$A$4,Price!$B$3,IF(O5333&lt;Price!$A$5,Price!$B$4,IF(O5333&lt;Price!$A$6,Price!$B$5,Price!$B$6))))</f>
        <v>1</v>
      </c>
      <c r="N5333">
        <f>VLOOKUP(C5333,'Country'!$A:$D,4,0)</f>
        <v>1.3667099E-2</v>
      </c>
      <c r="O5333" s="7">
        <f t="shared" si="83"/>
        <v>2.05006485</v>
      </c>
      <c r="P5333">
        <v>3.3</v>
      </c>
      <c r="Q5333" t="s">
        <v>97</v>
      </c>
      <c r="R5333">
        <v>16</v>
      </c>
    </row>
    <row r="5334" spans="1:18" x14ac:dyDescent="0.35">
      <c r="A5334">
        <v>308839</v>
      </c>
      <c r="B5334" t="s">
        <v>10880</v>
      </c>
      <c r="C5334">
        <v>1</v>
      </c>
      <c r="D5334" t="s">
        <v>18383</v>
      </c>
      <c r="E5334" t="s">
        <v>5705</v>
      </c>
      <c r="F5334" t="s">
        <v>10881</v>
      </c>
      <c r="G5334" t="s">
        <v>1851</v>
      </c>
      <c r="H5334">
        <v>50</v>
      </c>
      <c r="I5334" t="s">
        <v>1676</v>
      </c>
      <c r="J5334" t="s">
        <v>21</v>
      </c>
      <c r="K5334" t="s">
        <v>21</v>
      </c>
      <c r="L5334" t="s">
        <v>21</v>
      </c>
      <c r="M5334">
        <f>IF(O5334&lt;Price!$A$3,Price!$B$2,IF(O5334&lt;Price!$A$4,Price!$B$3,IF(O5334&lt;Price!$A$5,Price!$B$4,IF(O5334&lt;Price!$A$6,Price!$B$5,Price!$B$6))))</f>
        <v>1</v>
      </c>
      <c r="N5334">
        <f>VLOOKUP(C5334,'Country'!$A:$D,4,0)</f>
        <v>1.3667099E-2</v>
      </c>
      <c r="O5334" s="7">
        <f t="shared" si="83"/>
        <v>0.68335495000000002</v>
      </c>
      <c r="P5334">
        <v>3.6</v>
      </c>
      <c r="Q5334" t="s">
        <v>72</v>
      </c>
      <c r="R5334">
        <v>32</v>
      </c>
    </row>
    <row r="5335" spans="1:18" x14ac:dyDescent="0.35">
      <c r="A5335">
        <v>18440191</v>
      </c>
      <c r="B5335" t="s">
        <v>10882</v>
      </c>
      <c r="C5335">
        <v>1</v>
      </c>
      <c r="D5335" t="s">
        <v>18383</v>
      </c>
      <c r="E5335" t="s">
        <v>5705</v>
      </c>
      <c r="F5335" t="s">
        <v>10883</v>
      </c>
      <c r="G5335" t="s">
        <v>1851</v>
      </c>
      <c r="H5335">
        <v>150</v>
      </c>
      <c r="I5335" t="s">
        <v>1676</v>
      </c>
      <c r="J5335" t="s">
        <v>21</v>
      </c>
      <c r="K5335" t="s">
        <v>21</v>
      </c>
      <c r="L5335" t="s">
        <v>21</v>
      </c>
      <c r="M5335">
        <f>IF(O5335&lt;Price!$A$3,Price!$B$2,IF(O5335&lt;Price!$A$4,Price!$B$3,IF(O5335&lt;Price!$A$5,Price!$B$4,IF(O5335&lt;Price!$A$6,Price!$B$5,Price!$B$6))))</f>
        <v>1</v>
      </c>
      <c r="N5335">
        <f>VLOOKUP(C5335,'Country'!$A:$D,4,0)</f>
        <v>1.3667099E-2</v>
      </c>
      <c r="O5335" s="7">
        <f t="shared" si="83"/>
        <v>2.05006485</v>
      </c>
      <c r="P5335">
        <v>3.5</v>
      </c>
      <c r="Q5335" t="s">
        <v>72</v>
      </c>
      <c r="R5335">
        <v>16</v>
      </c>
    </row>
    <row r="5336" spans="1:18" x14ac:dyDescent="0.35">
      <c r="A5336">
        <v>18203185</v>
      </c>
      <c r="B5336" t="s">
        <v>10884</v>
      </c>
      <c r="C5336">
        <v>1</v>
      </c>
      <c r="D5336" t="s">
        <v>18383</v>
      </c>
      <c r="E5336" t="s">
        <v>5705</v>
      </c>
      <c r="F5336" t="s">
        <v>10885</v>
      </c>
      <c r="G5336" t="s">
        <v>100</v>
      </c>
      <c r="H5336">
        <v>400</v>
      </c>
      <c r="I5336" t="s">
        <v>1676</v>
      </c>
      <c r="J5336" t="s">
        <v>21</v>
      </c>
      <c r="K5336" t="s">
        <v>20</v>
      </c>
      <c r="L5336" t="s">
        <v>21</v>
      </c>
      <c r="M5336">
        <f>IF(O5336&lt;Price!$A$3,Price!$B$2,IF(O5336&lt;Price!$A$4,Price!$B$3,IF(O5336&lt;Price!$A$5,Price!$B$4,IF(O5336&lt;Price!$A$6,Price!$B$5,Price!$B$6))))</f>
        <v>1</v>
      </c>
      <c r="N5336">
        <f>VLOOKUP(C5336,'Country'!$A:$D,4,0)</f>
        <v>1.3667099E-2</v>
      </c>
      <c r="O5336" s="7">
        <f t="shared" si="83"/>
        <v>5.4668396000000001</v>
      </c>
      <c r="P5336">
        <v>3.7</v>
      </c>
      <c r="Q5336" t="s">
        <v>72</v>
      </c>
      <c r="R5336">
        <v>79</v>
      </c>
    </row>
    <row r="5337" spans="1:18" x14ac:dyDescent="0.35">
      <c r="A5337">
        <v>301047</v>
      </c>
      <c r="B5337" t="s">
        <v>10886</v>
      </c>
      <c r="C5337">
        <v>1</v>
      </c>
      <c r="D5337" t="s">
        <v>18383</v>
      </c>
      <c r="E5337" t="s">
        <v>5705</v>
      </c>
      <c r="F5337" t="s">
        <v>10887</v>
      </c>
      <c r="G5337" t="s">
        <v>1851</v>
      </c>
      <c r="H5337">
        <v>200</v>
      </c>
      <c r="I5337" t="s">
        <v>1676</v>
      </c>
      <c r="J5337" t="s">
        <v>21</v>
      </c>
      <c r="K5337" t="s">
        <v>21</v>
      </c>
      <c r="L5337" t="s">
        <v>21</v>
      </c>
      <c r="M5337">
        <f>IF(O5337&lt;Price!$A$3,Price!$B$2,IF(O5337&lt;Price!$A$4,Price!$B$3,IF(O5337&lt;Price!$A$5,Price!$B$4,IF(O5337&lt;Price!$A$6,Price!$B$5,Price!$B$6))))</f>
        <v>1</v>
      </c>
      <c r="N5337">
        <f>VLOOKUP(C5337,'Country'!$A:$D,4,0)</f>
        <v>1.3667099E-2</v>
      </c>
      <c r="O5337" s="7">
        <f t="shared" si="83"/>
        <v>2.7334198000000001</v>
      </c>
      <c r="P5337">
        <v>3.8</v>
      </c>
      <c r="Q5337" t="s">
        <v>72</v>
      </c>
      <c r="R5337">
        <v>94</v>
      </c>
    </row>
    <row r="5338" spans="1:18" x14ac:dyDescent="0.35">
      <c r="A5338">
        <v>312492</v>
      </c>
      <c r="B5338" t="s">
        <v>10888</v>
      </c>
      <c r="C5338">
        <v>1</v>
      </c>
      <c r="D5338" t="s">
        <v>18383</v>
      </c>
      <c r="E5338" t="s">
        <v>5705</v>
      </c>
      <c r="F5338" t="s">
        <v>10889</v>
      </c>
      <c r="G5338" t="s">
        <v>100</v>
      </c>
      <c r="H5338">
        <v>500</v>
      </c>
      <c r="I5338" t="s">
        <v>1676</v>
      </c>
      <c r="J5338" t="s">
        <v>21</v>
      </c>
      <c r="K5338" t="s">
        <v>20</v>
      </c>
      <c r="L5338" t="s">
        <v>21</v>
      </c>
      <c r="M5338">
        <f>IF(O5338&lt;Price!$A$3,Price!$B$2,IF(O5338&lt;Price!$A$4,Price!$B$3,IF(O5338&lt;Price!$A$5,Price!$B$4,IF(O5338&lt;Price!$A$6,Price!$B$5,Price!$B$6))))</f>
        <v>1</v>
      </c>
      <c r="N5338">
        <f>VLOOKUP(C5338,'Country'!$A:$D,4,0)</f>
        <v>1.3667099E-2</v>
      </c>
      <c r="O5338" s="7">
        <f t="shared" si="83"/>
        <v>6.8335495000000002</v>
      </c>
      <c r="P5338">
        <v>3.9</v>
      </c>
      <c r="Q5338" t="s">
        <v>72</v>
      </c>
      <c r="R5338">
        <v>254</v>
      </c>
    </row>
    <row r="5339" spans="1:18" x14ac:dyDescent="0.35">
      <c r="A5339">
        <v>4672</v>
      </c>
      <c r="B5339" t="s">
        <v>10890</v>
      </c>
      <c r="C5339">
        <v>1</v>
      </c>
      <c r="D5339" t="s">
        <v>18383</v>
      </c>
      <c r="E5339" t="s">
        <v>5705</v>
      </c>
      <c r="F5339" t="s">
        <v>10891</v>
      </c>
      <c r="G5339" t="s">
        <v>2443</v>
      </c>
      <c r="H5339">
        <v>400</v>
      </c>
      <c r="I5339" t="s">
        <v>1676</v>
      </c>
      <c r="J5339" t="s">
        <v>21</v>
      </c>
      <c r="K5339" t="s">
        <v>20</v>
      </c>
      <c r="L5339" t="s">
        <v>21</v>
      </c>
      <c r="M5339">
        <f>IF(O5339&lt;Price!$A$3,Price!$B$2,IF(O5339&lt;Price!$A$4,Price!$B$3,IF(O5339&lt;Price!$A$5,Price!$B$4,IF(O5339&lt;Price!$A$6,Price!$B$5,Price!$B$6))))</f>
        <v>1</v>
      </c>
      <c r="N5339">
        <f>VLOOKUP(C5339,'Country'!$A:$D,4,0)</f>
        <v>1.3667099E-2</v>
      </c>
      <c r="O5339" s="7">
        <f t="shared" si="83"/>
        <v>5.4668396000000001</v>
      </c>
      <c r="P5339">
        <v>3.7</v>
      </c>
      <c r="Q5339" t="s">
        <v>72</v>
      </c>
      <c r="R5339">
        <v>410</v>
      </c>
    </row>
    <row r="5340" spans="1:18" x14ac:dyDescent="0.35">
      <c r="A5340">
        <v>311336</v>
      </c>
      <c r="B5340" t="s">
        <v>10892</v>
      </c>
      <c r="C5340">
        <v>1</v>
      </c>
      <c r="D5340" t="s">
        <v>18383</v>
      </c>
      <c r="E5340" t="s">
        <v>5705</v>
      </c>
      <c r="F5340" t="s">
        <v>10893</v>
      </c>
      <c r="G5340" t="s">
        <v>8793</v>
      </c>
      <c r="H5340">
        <v>450</v>
      </c>
      <c r="I5340" t="s">
        <v>1676</v>
      </c>
      <c r="J5340" t="s">
        <v>21</v>
      </c>
      <c r="K5340" t="s">
        <v>20</v>
      </c>
      <c r="L5340" t="s">
        <v>21</v>
      </c>
      <c r="M5340">
        <f>IF(O5340&lt;Price!$A$3,Price!$B$2,IF(O5340&lt;Price!$A$4,Price!$B$3,IF(O5340&lt;Price!$A$5,Price!$B$4,IF(O5340&lt;Price!$A$6,Price!$B$5,Price!$B$6))))</f>
        <v>1</v>
      </c>
      <c r="N5340">
        <f>VLOOKUP(C5340,'Country'!$A:$D,4,0)</f>
        <v>1.3667099E-2</v>
      </c>
      <c r="O5340" s="7">
        <f t="shared" si="83"/>
        <v>6.1501945500000001</v>
      </c>
      <c r="P5340">
        <v>3.6</v>
      </c>
      <c r="Q5340" t="s">
        <v>72</v>
      </c>
      <c r="R5340">
        <v>100</v>
      </c>
    </row>
    <row r="5341" spans="1:18" x14ac:dyDescent="0.35">
      <c r="A5341">
        <v>18379056</v>
      </c>
      <c r="B5341" t="s">
        <v>10894</v>
      </c>
      <c r="C5341">
        <v>1</v>
      </c>
      <c r="D5341" t="s">
        <v>18383</v>
      </c>
      <c r="E5341" t="s">
        <v>5705</v>
      </c>
      <c r="F5341" t="s">
        <v>10895</v>
      </c>
      <c r="G5341" t="s">
        <v>103</v>
      </c>
      <c r="H5341">
        <v>300</v>
      </c>
      <c r="I5341" t="s">
        <v>1676</v>
      </c>
      <c r="J5341" t="s">
        <v>21</v>
      </c>
      <c r="K5341" t="s">
        <v>21</v>
      </c>
      <c r="L5341" t="s">
        <v>21</v>
      </c>
      <c r="M5341">
        <f>IF(O5341&lt;Price!$A$3,Price!$B$2,IF(O5341&lt;Price!$A$4,Price!$B$3,IF(O5341&lt;Price!$A$5,Price!$B$4,IF(O5341&lt;Price!$A$6,Price!$B$5,Price!$B$6))))</f>
        <v>1</v>
      </c>
      <c r="N5341">
        <f>VLOOKUP(C5341,'Country'!$A:$D,4,0)</f>
        <v>1.3667099E-2</v>
      </c>
      <c r="O5341" s="7">
        <f t="shared" si="83"/>
        <v>4.1001297000000001</v>
      </c>
      <c r="P5341">
        <v>0</v>
      </c>
      <c r="Q5341" t="s">
        <v>120</v>
      </c>
      <c r="R5341">
        <v>0</v>
      </c>
    </row>
    <row r="5342" spans="1:18" x14ac:dyDescent="0.35">
      <c r="A5342">
        <v>18440185</v>
      </c>
      <c r="B5342" t="s">
        <v>10896</v>
      </c>
      <c r="C5342">
        <v>1</v>
      </c>
      <c r="D5342" t="s">
        <v>18383</v>
      </c>
      <c r="E5342" t="s">
        <v>5705</v>
      </c>
      <c r="F5342" t="s">
        <v>10897</v>
      </c>
      <c r="G5342" t="s">
        <v>10898</v>
      </c>
      <c r="H5342">
        <v>350</v>
      </c>
      <c r="I5342" t="s">
        <v>1676</v>
      </c>
      <c r="J5342" t="s">
        <v>21</v>
      </c>
      <c r="K5342" t="s">
        <v>21</v>
      </c>
      <c r="L5342" t="s">
        <v>21</v>
      </c>
      <c r="M5342">
        <f>IF(O5342&lt;Price!$A$3,Price!$B$2,IF(O5342&lt;Price!$A$4,Price!$B$3,IF(O5342&lt;Price!$A$5,Price!$B$4,IF(O5342&lt;Price!$A$6,Price!$B$5,Price!$B$6))))</f>
        <v>1</v>
      </c>
      <c r="N5342">
        <f>VLOOKUP(C5342,'Country'!$A:$D,4,0)</f>
        <v>1.3667099E-2</v>
      </c>
      <c r="O5342" s="7">
        <f t="shared" si="83"/>
        <v>4.7834846500000001</v>
      </c>
      <c r="P5342">
        <v>0</v>
      </c>
      <c r="Q5342" t="s">
        <v>120</v>
      </c>
      <c r="R5342">
        <v>3</v>
      </c>
    </row>
    <row r="5343" spans="1:18" x14ac:dyDescent="0.35">
      <c r="A5343">
        <v>18440429</v>
      </c>
      <c r="B5343" t="s">
        <v>10899</v>
      </c>
      <c r="C5343">
        <v>1</v>
      </c>
      <c r="D5343" t="s">
        <v>18383</v>
      </c>
      <c r="E5343" t="s">
        <v>5705</v>
      </c>
      <c r="F5343" t="s">
        <v>10900</v>
      </c>
      <c r="G5343" t="s">
        <v>1681</v>
      </c>
      <c r="H5343">
        <v>300</v>
      </c>
      <c r="I5343" t="s">
        <v>1676</v>
      </c>
      <c r="J5343" t="s">
        <v>21</v>
      </c>
      <c r="K5343" t="s">
        <v>21</v>
      </c>
      <c r="L5343" t="s">
        <v>21</v>
      </c>
      <c r="M5343">
        <f>IF(O5343&lt;Price!$A$3,Price!$B$2,IF(O5343&lt;Price!$A$4,Price!$B$3,IF(O5343&lt;Price!$A$5,Price!$B$4,IF(O5343&lt;Price!$A$6,Price!$B$5,Price!$B$6))))</f>
        <v>1</v>
      </c>
      <c r="N5343">
        <f>VLOOKUP(C5343,'Country'!$A:$D,4,0)</f>
        <v>1.3667099E-2</v>
      </c>
      <c r="O5343" s="7">
        <f t="shared" si="83"/>
        <v>4.1001297000000001</v>
      </c>
      <c r="P5343">
        <v>0</v>
      </c>
      <c r="Q5343" t="s">
        <v>120</v>
      </c>
      <c r="R5343">
        <v>0</v>
      </c>
    </row>
    <row r="5344" spans="1:18" x14ac:dyDescent="0.35">
      <c r="A5344">
        <v>2942</v>
      </c>
      <c r="B5344" t="s">
        <v>10901</v>
      </c>
      <c r="C5344">
        <v>1</v>
      </c>
      <c r="D5344" t="s">
        <v>18383</v>
      </c>
      <c r="E5344" t="s">
        <v>5705</v>
      </c>
      <c r="F5344" t="s">
        <v>10902</v>
      </c>
      <c r="G5344" t="s">
        <v>7220</v>
      </c>
      <c r="H5344">
        <v>700</v>
      </c>
      <c r="I5344" t="s">
        <v>1676</v>
      </c>
      <c r="J5344" t="s">
        <v>21</v>
      </c>
      <c r="K5344" t="s">
        <v>20</v>
      </c>
      <c r="L5344" t="s">
        <v>21</v>
      </c>
      <c r="M5344">
        <f>IF(O5344&lt;Price!$A$3,Price!$B$2,IF(O5344&lt;Price!$A$4,Price!$B$3,IF(O5344&lt;Price!$A$5,Price!$B$4,IF(O5344&lt;Price!$A$6,Price!$B$5,Price!$B$6))))</f>
        <v>1</v>
      </c>
      <c r="N5344">
        <f>VLOOKUP(C5344,'Country'!$A:$D,4,0)</f>
        <v>1.3667099E-2</v>
      </c>
      <c r="O5344" s="7">
        <f t="shared" si="83"/>
        <v>9.5669693000000002</v>
      </c>
      <c r="P5344">
        <v>2.2000000000000002</v>
      </c>
      <c r="Q5344" t="s">
        <v>858</v>
      </c>
      <c r="R5344">
        <v>119</v>
      </c>
    </row>
    <row r="5345" spans="1:18" x14ac:dyDescent="0.35">
      <c r="A5345">
        <v>301103</v>
      </c>
      <c r="B5345" t="s">
        <v>10903</v>
      </c>
      <c r="C5345">
        <v>1</v>
      </c>
      <c r="D5345" t="s">
        <v>18383</v>
      </c>
      <c r="E5345" t="s">
        <v>5705</v>
      </c>
      <c r="F5345" t="s">
        <v>10904</v>
      </c>
      <c r="G5345" t="s">
        <v>1800</v>
      </c>
      <c r="H5345">
        <v>700</v>
      </c>
      <c r="I5345" t="s">
        <v>1676</v>
      </c>
      <c r="J5345" t="s">
        <v>21</v>
      </c>
      <c r="K5345" t="s">
        <v>21</v>
      </c>
      <c r="L5345" t="s">
        <v>21</v>
      </c>
      <c r="M5345">
        <f>IF(O5345&lt;Price!$A$3,Price!$B$2,IF(O5345&lt;Price!$A$4,Price!$B$3,IF(O5345&lt;Price!$A$5,Price!$B$4,IF(O5345&lt;Price!$A$6,Price!$B$5,Price!$B$6))))</f>
        <v>1</v>
      </c>
      <c r="N5345">
        <f>VLOOKUP(C5345,'Country'!$A:$D,4,0)</f>
        <v>1.3667099E-2</v>
      </c>
      <c r="O5345" s="7">
        <f t="shared" si="83"/>
        <v>9.5669693000000002</v>
      </c>
      <c r="P5345">
        <v>2.6</v>
      </c>
      <c r="Q5345" t="s">
        <v>97</v>
      </c>
      <c r="R5345">
        <v>27</v>
      </c>
    </row>
    <row r="5346" spans="1:18" x14ac:dyDescent="0.35">
      <c r="A5346">
        <v>18292451</v>
      </c>
      <c r="B5346" t="s">
        <v>10906</v>
      </c>
      <c r="C5346">
        <v>1</v>
      </c>
      <c r="D5346" t="s">
        <v>18383</v>
      </c>
      <c r="E5346" t="s">
        <v>5705</v>
      </c>
      <c r="F5346" t="s">
        <v>10907</v>
      </c>
      <c r="G5346" t="s">
        <v>1675</v>
      </c>
      <c r="H5346">
        <v>450</v>
      </c>
      <c r="I5346" t="s">
        <v>1676</v>
      </c>
      <c r="J5346" t="s">
        <v>21</v>
      </c>
      <c r="K5346" t="s">
        <v>21</v>
      </c>
      <c r="L5346" t="s">
        <v>21</v>
      </c>
      <c r="M5346">
        <f>IF(O5346&lt;Price!$A$3,Price!$B$2,IF(O5346&lt;Price!$A$4,Price!$B$3,IF(O5346&lt;Price!$A$5,Price!$B$4,IF(O5346&lt;Price!$A$6,Price!$B$5,Price!$B$6))))</f>
        <v>1</v>
      </c>
      <c r="N5346">
        <f>VLOOKUP(C5346,'Country'!$A:$D,4,0)</f>
        <v>1.3667099E-2</v>
      </c>
      <c r="O5346" s="7">
        <f t="shared" si="83"/>
        <v>6.1501945500000001</v>
      </c>
      <c r="P5346">
        <v>3.1</v>
      </c>
      <c r="Q5346" t="s">
        <v>97</v>
      </c>
      <c r="R5346">
        <v>5</v>
      </c>
    </row>
    <row r="5347" spans="1:18" x14ac:dyDescent="0.35">
      <c r="A5347">
        <v>9740</v>
      </c>
      <c r="B5347" t="s">
        <v>5746</v>
      </c>
      <c r="C5347">
        <v>1</v>
      </c>
      <c r="D5347" t="s">
        <v>18383</v>
      </c>
      <c r="E5347" t="s">
        <v>5705</v>
      </c>
      <c r="F5347" t="s">
        <v>10908</v>
      </c>
      <c r="G5347" t="s">
        <v>2811</v>
      </c>
      <c r="H5347">
        <v>900</v>
      </c>
      <c r="I5347" t="s">
        <v>1676</v>
      </c>
      <c r="J5347" t="s">
        <v>20</v>
      </c>
      <c r="K5347" t="s">
        <v>21</v>
      </c>
      <c r="L5347" t="s">
        <v>21</v>
      </c>
      <c r="M5347">
        <f>IF(O5347&lt;Price!$A$3,Price!$B$2,IF(O5347&lt;Price!$A$4,Price!$B$3,IF(O5347&lt;Price!$A$5,Price!$B$4,IF(O5347&lt;Price!$A$6,Price!$B$5,Price!$B$6))))</f>
        <v>2</v>
      </c>
      <c r="N5347">
        <f>VLOOKUP(C5347,'Country'!$A:$D,4,0)</f>
        <v>1.3667099E-2</v>
      </c>
      <c r="O5347" s="7">
        <f t="shared" si="83"/>
        <v>12.3003891</v>
      </c>
      <c r="P5347">
        <v>3</v>
      </c>
      <c r="Q5347" t="s">
        <v>97</v>
      </c>
      <c r="R5347">
        <v>25</v>
      </c>
    </row>
    <row r="5348" spans="1:18" x14ac:dyDescent="0.35">
      <c r="A5348">
        <v>301106</v>
      </c>
      <c r="B5348" t="s">
        <v>10909</v>
      </c>
      <c r="C5348">
        <v>1</v>
      </c>
      <c r="D5348" t="s">
        <v>18383</v>
      </c>
      <c r="E5348" t="s">
        <v>5705</v>
      </c>
      <c r="F5348" t="s">
        <v>10910</v>
      </c>
      <c r="G5348" t="s">
        <v>1800</v>
      </c>
      <c r="H5348">
        <v>300</v>
      </c>
      <c r="I5348" t="s">
        <v>1676</v>
      </c>
      <c r="J5348" t="s">
        <v>21</v>
      </c>
      <c r="K5348" t="s">
        <v>21</v>
      </c>
      <c r="L5348" t="s">
        <v>21</v>
      </c>
      <c r="M5348">
        <f>IF(O5348&lt;Price!$A$3,Price!$B$2,IF(O5348&lt;Price!$A$4,Price!$B$3,IF(O5348&lt;Price!$A$5,Price!$B$4,IF(O5348&lt;Price!$A$6,Price!$B$5,Price!$B$6))))</f>
        <v>1</v>
      </c>
      <c r="N5348">
        <f>VLOOKUP(C5348,'Country'!$A:$D,4,0)</f>
        <v>1.3667099E-2</v>
      </c>
      <c r="O5348" s="7">
        <f t="shared" si="83"/>
        <v>4.1001297000000001</v>
      </c>
      <c r="P5348">
        <v>2.8</v>
      </c>
      <c r="Q5348" t="s">
        <v>97</v>
      </c>
      <c r="R5348">
        <v>4</v>
      </c>
    </row>
    <row r="5349" spans="1:18" x14ac:dyDescent="0.35">
      <c r="A5349">
        <v>6225</v>
      </c>
      <c r="B5349" t="s">
        <v>10911</v>
      </c>
      <c r="C5349">
        <v>1</v>
      </c>
      <c r="D5349" t="s">
        <v>18383</v>
      </c>
      <c r="E5349" t="s">
        <v>5705</v>
      </c>
      <c r="F5349" t="s">
        <v>10912</v>
      </c>
      <c r="G5349" t="s">
        <v>5300</v>
      </c>
      <c r="H5349">
        <v>300</v>
      </c>
      <c r="I5349" t="s">
        <v>1676</v>
      </c>
      <c r="J5349" t="s">
        <v>21</v>
      </c>
      <c r="K5349" t="s">
        <v>21</v>
      </c>
      <c r="L5349" t="s">
        <v>21</v>
      </c>
      <c r="M5349">
        <f>IF(O5349&lt;Price!$A$3,Price!$B$2,IF(O5349&lt;Price!$A$4,Price!$B$3,IF(O5349&lt;Price!$A$5,Price!$B$4,IF(O5349&lt;Price!$A$6,Price!$B$5,Price!$B$6))))</f>
        <v>1</v>
      </c>
      <c r="N5349">
        <f>VLOOKUP(C5349,'Country'!$A:$D,4,0)</f>
        <v>1.3667099E-2</v>
      </c>
      <c r="O5349" s="7">
        <f t="shared" si="83"/>
        <v>4.1001297000000001</v>
      </c>
      <c r="P5349">
        <v>3</v>
      </c>
      <c r="Q5349" t="s">
        <v>97</v>
      </c>
      <c r="R5349">
        <v>24</v>
      </c>
    </row>
    <row r="5350" spans="1:18" x14ac:dyDescent="0.35">
      <c r="A5350">
        <v>301120</v>
      </c>
      <c r="B5350" t="s">
        <v>10913</v>
      </c>
      <c r="C5350">
        <v>1</v>
      </c>
      <c r="D5350" t="s">
        <v>18383</v>
      </c>
      <c r="E5350" t="s">
        <v>5705</v>
      </c>
      <c r="F5350" t="s">
        <v>10914</v>
      </c>
      <c r="G5350" t="s">
        <v>2443</v>
      </c>
      <c r="H5350">
        <v>400</v>
      </c>
      <c r="I5350" t="s">
        <v>1676</v>
      </c>
      <c r="J5350" t="s">
        <v>21</v>
      </c>
      <c r="K5350" t="s">
        <v>21</v>
      </c>
      <c r="L5350" t="s">
        <v>21</v>
      </c>
      <c r="M5350">
        <f>IF(O5350&lt;Price!$A$3,Price!$B$2,IF(O5350&lt;Price!$A$4,Price!$B$3,IF(O5350&lt;Price!$A$5,Price!$B$4,IF(O5350&lt;Price!$A$6,Price!$B$5,Price!$B$6))))</f>
        <v>1</v>
      </c>
      <c r="N5350">
        <f>VLOOKUP(C5350,'Country'!$A:$D,4,0)</f>
        <v>1.3667099E-2</v>
      </c>
      <c r="O5350" s="7">
        <f t="shared" si="83"/>
        <v>5.4668396000000001</v>
      </c>
      <c r="P5350">
        <v>3</v>
      </c>
      <c r="Q5350" t="s">
        <v>97</v>
      </c>
      <c r="R5350">
        <v>30</v>
      </c>
    </row>
    <row r="5351" spans="1:18" x14ac:dyDescent="0.35">
      <c r="A5351">
        <v>307850</v>
      </c>
      <c r="B5351" t="s">
        <v>10915</v>
      </c>
      <c r="C5351">
        <v>1</v>
      </c>
      <c r="D5351" t="s">
        <v>18383</v>
      </c>
      <c r="E5351" t="s">
        <v>5705</v>
      </c>
      <c r="F5351" t="s">
        <v>10916</v>
      </c>
      <c r="G5351" t="s">
        <v>1805</v>
      </c>
      <c r="H5351">
        <v>400</v>
      </c>
      <c r="I5351" t="s">
        <v>1676</v>
      </c>
      <c r="J5351" t="s">
        <v>21</v>
      </c>
      <c r="K5351" t="s">
        <v>21</v>
      </c>
      <c r="L5351" t="s">
        <v>21</v>
      </c>
      <c r="M5351">
        <f>IF(O5351&lt;Price!$A$3,Price!$B$2,IF(O5351&lt;Price!$A$4,Price!$B$3,IF(O5351&lt;Price!$A$5,Price!$B$4,IF(O5351&lt;Price!$A$6,Price!$B$5,Price!$B$6))))</f>
        <v>1</v>
      </c>
      <c r="N5351">
        <f>VLOOKUP(C5351,'Country'!$A:$D,4,0)</f>
        <v>1.3667099E-2</v>
      </c>
      <c r="O5351" s="7">
        <f t="shared" si="83"/>
        <v>5.4668396000000001</v>
      </c>
      <c r="P5351">
        <v>2.8</v>
      </c>
      <c r="Q5351" t="s">
        <v>97</v>
      </c>
      <c r="R5351">
        <v>19</v>
      </c>
    </row>
    <row r="5352" spans="1:18" x14ac:dyDescent="0.35">
      <c r="A5352">
        <v>18292449</v>
      </c>
      <c r="B5352" t="s">
        <v>10917</v>
      </c>
      <c r="C5352">
        <v>1</v>
      </c>
      <c r="D5352" t="s">
        <v>18383</v>
      </c>
      <c r="E5352" t="s">
        <v>5705</v>
      </c>
      <c r="F5352" t="s">
        <v>10918</v>
      </c>
      <c r="G5352" t="s">
        <v>1328</v>
      </c>
      <c r="H5352">
        <v>400</v>
      </c>
      <c r="I5352" t="s">
        <v>1676</v>
      </c>
      <c r="J5352" t="s">
        <v>21</v>
      </c>
      <c r="K5352" t="s">
        <v>21</v>
      </c>
      <c r="L5352" t="s">
        <v>21</v>
      </c>
      <c r="M5352">
        <f>IF(O5352&lt;Price!$A$3,Price!$B$2,IF(O5352&lt;Price!$A$4,Price!$B$3,IF(O5352&lt;Price!$A$5,Price!$B$4,IF(O5352&lt;Price!$A$6,Price!$B$5,Price!$B$6))))</f>
        <v>1</v>
      </c>
      <c r="N5352">
        <f>VLOOKUP(C5352,'Country'!$A:$D,4,0)</f>
        <v>1.3667099E-2</v>
      </c>
      <c r="O5352" s="7">
        <f t="shared" si="83"/>
        <v>5.4668396000000001</v>
      </c>
      <c r="P5352">
        <v>2.6</v>
      </c>
      <c r="Q5352" t="s">
        <v>97</v>
      </c>
      <c r="R5352">
        <v>35</v>
      </c>
    </row>
    <row r="5353" spans="1:18" x14ac:dyDescent="0.35">
      <c r="A5353">
        <v>301116</v>
      </c>
      <c r="B5353" t="s">
        <v>10919</v>
      </c>
      <c r="C5353">
        <v>1</v>
      </c>
      <c r="D5353" t="s">
        <v>18383</v>
      </c>
      <c r="E5353" t="s">
        <v>5705</v>
      </c>
      <c r="F5353" t="s">
        <v>10920</v>
      </c>
      <c r="G5353" t="s">
        <v>1681</v>
      </c>
      <c r="H5353">
        <v>450</v>
      </c>
      <c r="I5353" t="s">
        <v>1676</v>
      </c>
      <c r="J5353" t="s">
        <v>21</v>
      </c>
      <c r="K5353" t="s">
        <v>21</v>
      </c>
      <c r="L5353" t="s">
        <v>21</v>
      </c>
      <c r="M5353">
        <f>IF(O5353&lt;Price!$A$3,Price!$B$2,IF(O5353&lt;Price!$A$4,Price!$B$3,IF(O5353&lt;Price!$A$5,Price!$B$4,IF(O5353&lt;Price!$A$6,Price!$B$5,Price!$B$6))))</f>
        <v>1</v>
      </c>
      <c r="N5353">
        <f>VLOOKUP(C5353,'Country'!$A:$D,4,0)</f>
        <v>1.3667099E-2</v>
      </c>
      <c r="O5353" s="7">
        <f t="shared" si="83"/>
        <v>6.1501945500000001</v>
      </c>
      <c r="P5353">
        <v>3.3</v>
      </c>
      <c r="Q5353" t="s">
        <v>97</v>
      </c>
      <c r="R5353">
        <v>28</v>
      </c>
    </row>
    <row r="5354" spans="1:18" x14ac:dyDescent="0.35">
      <c r="A5354">
        <v>8462</v>
      </c>
      <c r="B5354" t="s">
        <v>10921</v>
      </c>
      <c r="C5354">
        <v>1</v>
      </c>
      <c r="D5354" t="s">
        <v>18383</v>
      </c>
      <c r="E5354" t="s">
        <v>5705</v>
      </c>
      <c r="F5354" t="s">
        <v>10922</v>
      </c>
      <c r="G5354" t="s">
        <v>1881</v>
      </c>
      <c r="H5354">
        <v>100</v>
      </c>
      <c r="I5354" t="s">
        <v>1676</v>
      </c>
      <c r="J5354" t="s">
        <v>21</v>
      </c>
      <c r="K5354" t="s">
        <v>21</v>
      </c>
      <c r="L5354" t="s">
        <v>21</v>
      </c>
      <c r="M5354">
        <f>IF(O5354&lt;Price!$A$3,Price!$B$2,IF(O5354&lt;Price!$A$4,Price!$B$3,IF(O5354&lt;Price!$A$5,Price!$B$4,IF(O5354&lt;Price!$A$6,Price!$B$5,Price!$B$6))))</f>
        <v>1</v>
      </c>
      <c r="N5354">
        <f>VLOOKUP(C5354,'Country'!$A:$D,4,0)</f>
        <v>1.3667099E-2</v>
      </c>
      <c r="O5354" s="7">
        <f t="shared" si="83"/>
        <v>1.3667099</v>
      </c>
      <c r="P5354">
        <v>2.7</v>
      </c>
      <c r="Q5354" t="s">
        <v>97</v>
      </c>
      <c r="R5354">
        <v>11</v>
      </c>
    </row>
    <row r="5355" spans="1:18" x14ac:dyDescent="0.35">
      <c r="A5355">
        <v>309599</v>
      </c>
      <c r="B5355" t="s">
        <v>10923</v>
      </c>
      <c r="C5355">
        <v>1</v>
      </c>
      <c r="D5355" t="s">
        <v>18383</v>
      </c>
      <c r="E5355" t="s">
        <v>5705</v>
      </c>
      <c r="F5355" t="s">
        <v>10924</v>
      </c>
      <c r="G5355" t="s">
        <v>2680</v>
      </c>
      <c r="H5355">
        <v>500</v>
      </c>
      <c r="I5355" t="s">
        <v>1676</v>
      </c>
      <c r="J5355" t="s">
        <v>21</v>
      </c>
      <c r="K5355" t="s">
        <v>20</v>
      </c>
      <c r="L5355" t="s">
        <v>21</v>
      </c>
      <c r="M5355">
        <f>IF(O5355&lt;Price!$A$3,Price!$B$2,IF(O5355&lt;Price!$A$4,Price!$B$3,IF(O5355&lt;Price!$A$5,Price!$B$4,IF(O5355&lt;Price!$A$6,Price!$B$5,Price!$B$6))))</f>
        <v>1</v>
      </c>
      <c r="N5355">
        <f>VLOOKUP(C5355,'Country'!$A:$D,4,0)</f>
        <v>1.3667099E-2</v>
      </c>
      <c r="O5355" s="7">
        <f t="shared" si="83"/>
        <v>6.8335495000000002</v>
      </c>
      <c r="P5355">
        <v>2.7</v>
      </c>
      <c r="Q5355" t="s">
        <v>97</v>
      </c>
      <c r="R5355">
        <v>29</v>
      </c>
    </row>
    <row r="5356" spans="1:18" x14ac:dyDescent="0.35">
      <c r="A5356">
        <v>309499</v>
      </c>
      <c r="B5356" t="s">
        <v>10925</v>
      </c>
      <c r="C5356">
        <v>1</v>
      </c>
      <c r="D5356" t="s">
        <v>18383</v>
      </c>
      <c r="E5356" t="s">
        <v>5705</v>
      </c>
      <c r="F5356" t="s">
        <v>10926</v>
      </c>
      <c r="G5356" t="s">
        <v>1681</v>
      </c>
      <c r="H5356">
        <v>200</v>
      </c>
      <c r="I5356" t="s">
        <v>1676</v>
      </c>
      <c r="J5356" t="s">
        <v>21</v>
      </c>
      <c r="K5356" t="s">
        <v>21</v>
      </c>
      <c r="L5356" t="s">
        <v>21</v>
      </c>
      <c r="M5356">
        <f>IF(O5356&lt;Price!$A$3,Price!$B$2,IF(O5356&lt;Price!$A$4,Price!$B$3,IF(O5356&lt;Price!$A$5,Price!$B$4,IF(O5356&lt;Price!$A$6,Price!$B$5,Price!$B$6))))</f>
        <v>1</v>
      </c>
      <c r="N5356">
        <f>VLOOKUP(C5356,'Country'!$A:$D,4,0)</f>
        <v>1.3667099E-2</v>
      </c>
      <c r="O5356" s="7">
        <f t="shared" si="83"/>
        <v>2.7334198000000001</v>
      </c>
      <c r="P5356">
        <v>3</v>
      </c>
      <c r="Q5356" t="s">
        <v>97</v>
      </c>
      <c r="R5356">
        <v>6</v>
      </c>
    </row>
    <row r="5357" spans="1:18" x14ac:dyDescent="0.35">
      <c r="A5357">
        <v>300958</v>
      </c>
      <c r="B5357" t="s">
        <v>10927</v>
      </c>
      <c r="C5357">
        <v>1</v>
      </c>
      <c r="D5357" t="s">
        <v>18383</v>
      </c>
      <c r="E5357" t="s">
        <v>5705</v>
      </c>
      <c r="F5357" t="s">
        <v>10928</v>
      </c>
      <c r="G5357" t="s">
        <v>1681</v>
      </c>
      <c r="H5357">
        <v>200</v>
      </c>
      <c r="I5357" t="s">
        <v>1676</v>
      </c>
      <c r="J5357" t="s">
        <v>21</v>
      </c>
      <c r="K5357" t="s">
        <v>21</v>
      </c>
      <c r="L5357" t="s">
        <v>21</v>
      </c>
      <c r="M5357">
        <f>IF(O5357&lt;Price!$A$3,Price!$B$2,IF(O5357&lt;Price!$A$4,Price!$B$3,IF(O5357&lt;Price!$A$5,Price!$B$4,IF(O5357&lt;Price!$A$6,Price!$B$5,Price!$B$6))))</f>
        <v>1</v>
      </c>
      <c r="N5357">
        <f>VLOOKUP(C5357,'Country'!$A:$D,4,0)</f>
        <v>1.3667099E-2</v>
      </c>
      <c r="O5357" s="7">
        <f t="shared" si="83"/>
        <v>2.7334198000000001</v>
      </c>
      <c r="P5357">
        <v>3</v>
      </c>
      <c r="Q5357" t="s">
        <v>97</v>
      </c>
      <c r="R5357">
        <v>6</v>
      </c>
    </row>
    <row r="5358" spans="1:18" x14ac:dyDescent="0.35">
      <c r="A5358">
        <v>301105</v>
      </c>
      <c r="B5358" t="s">
        <v>10929</v>
      </c>
      <c r="C5358">
        <v>1</v>
      </c>
      <c r="D5358" t="s">
        <v>18383</v>
      </c>
      <c r="E5358" t="s">
        <v>5705</v>
      </c>
      <c r="F5358" t="s">
        <v>10930</v>
      </c>
      <c r="G5358" t="s">
        <v>39</v>
      </c>
      <c r="H5358">
        <v>300</v>
      </c>
      <c r="I5358" t="s">
        <v>1676</v>
      </c>
      <c r="J5358" t="s">
        <v>21</v>
      </c>
      <c r="K5358" t="s">
        <v>21</v>
      </c>
      <c r="L5358" t="s">
        <v>21</v>
      </c>
      <c r="M5358">
        <f>IF(O5358&lt;Price!$A$3,Price!$B$2,IF(O5358&lt;Price!$A$4,Price!$B$3,IF(O5358&lt;Price!$A$5,Price!$B$4,IF(O5358&lt;Price!$A$6,Price!$B$5,Price!$B$6))))</f>
        <v>1</v>
      </c>
      <c r="N5358">
        <f>VLOOKUP(C5358,'Country'!$A:$D,4,0)</f>
        <v>1.3667099E-2</v>
      </c>
      <c r="O5358" s="7">
        <f t="shared" si="83"/>
        <v>4.1001297000000001</v>
      </c>
      <c r="P5358">
        <v>2.9</v>
      </c>
      <c r="Q5358" t="s">
        <v>97</v>
      </c>
      <c r="R5358">
        <v>9</v>
      </c>
    </row>
    <row r="5359" spans="1:18" x14ac:dyDescent="0.35">
      <c r="A5359">
        <v>311228</v>
      </c>
      <c r="B5359" t="s">
        <v>10931</v>
      </c>
      <c r="C5359">
        <v>1</v>
      </c>
      <c r="D5359" t="s">
        <v>18383</v>
      </c>
      <c r="E5359" t="s">
        <v>5705</v>
      </c>
      <c r="F5359" t="s">
        <v>10932</v>
      </c>
      <c r="G5359" t="s">
        <v>1681</v>
      </c>
      <c r="H5359">
        <v>400</v>
      </c>
      <c r="I5359" t="s">
        <v>1676</v>
      </c>
      <c r="J5359" t="s">
        <v>21</v>
      </c>
      <c r="K5359" t="s">
        <v>21</v>
      </c>
      <c r="L5359" t="s">
        <v>21</v>
      </c>
      <c r="M5359">
        <f>IF(O5359&lt;Price!$A$3,Price!$B$2,IF(O5359&lt;Price!$A$4,Price!$B$3,IF(O5359&lt;Price!$A$5,Price!$B$4,IF(O5359&lt;Price!$A$6,Price!$B$5,Price!$B$6))))</f>
        <v>1</v>
      </c>
      <c r="N5359">
        <f>VLOOKUP(C5359,'Country'!$A:$D,4,0)</f>
        <v>1.3667099E-2</v>
      </c>
      <c r="O5359" s="7">
        <f t="shared" si="83"/>
        <v>5.4668396000000001</v>
      </c>
      <c r="P5359">
        <v>2.9</v>
      </c>
      <c r="Q5359" t="s">
        <v>97</v>
      </c>
      <c r="R5359">
        <v>5</v>
      </c>
    </row>
    <row r="5360" spans="1:18" x14ac:dyDescent="0.35">
      <c r="A5360">
        <v>6226</v>
      </c>
      <c r="B5360" t="s">
        <v>10933</v>
      </c>
      <c r="C5360">
        <v>1</v>
      </c>
      <c r="D5360" t="s">
        <v>18383</v>
      </c>
      <c r="E5360" t="s">
        <v>5705</v>
      </c>
      <c r="F5360" t="s">
        <v>10934</v>
      </c>
      <c r="G5360" t="s">
        <v>1681</v>
      </c>
      <c r="H5360">
        <v>250</v>
      </c>
      <c r="I5360" t="s">
        <v>1676</v>
      </c>
      <c r="J5360" t="s">
        <v>21</v>
      </c>
      <c r="K5360" t="s">
        <v>21</v>
      </c>
      <c r="L5360" t="s">
        <v>21</v>
      </c>
      <c r="M5360">
        <f>IF(O5360&lt;Price!$A$3,Price!$B$2,IF(O5360&lt;Price!$A$4,Price!$B$3,IF(O5360&lt;Price!$A$5,Price!$B$4,IF(O5360&lt;Price!$A$6,Price!$B$5,Price!$B$6))))</f>
        <v>1</v>
      </c>
      <c r="N5360">
        <f>VLOOKUP(C5360,'Country'!$A:$D,4,0)</f>
        <v>1.3667099E-2</v>
      </c>
      <c r="O5360" s="7">
        <f t="shared" si="83"/>
        <v>3.4167747500000001</v>
      </c>
      <c r="P5360">
        <v>2.8</v>
      </c>
      <c r="Q5360" t="s">
        <v>97</v>
      </c>
      <c r="R5360">
        <v>10</v>
      </c>
    </row>
    <row r="5361" spans="1:18" x14ac:dyDescent="0.35">
      <c r="A5361">
        <v>311229</v>
      </c>
      <c r="B5361" t="s">
        <v>10935</v>
      </c>
      <c r="C5361">
        <v>1</v>
      </c>
      <c r="D5361" t="s">
        <v>18383</v>
      </c>
      <c r="E5361" t="s">
        <v>5705</v>
      </c>
      <c r="F5361" t="s">
        <v>10936</v>
      </c>
      <c r="G5361" t="s">
        <v>1681</v>
      </c>
      <c r="H5361">
        <v>500</v>
      </c>
      <c r="I5361" t="s">
        <v>1676</v>
      </c>
      <c r="J5361" t="s">
        <v>21</v>
      </c>
      <c r="K5361" t="s">
        <v>21</v>
      </c>
      <c r="L5361" t="s">
        <v>21</v>
      </c>
      <c r="M5361">
        <f>IF(O5361&lt;Price!$A$3,Price!$B$2,IF(O5361&lt;Price!$A$4,Price!$B$3,IF(O5361&lt;Price!$A$5,Price!$B$4,IF(O5361&lt;Price!$A$6,Price!$B$5,Price!$B$6))))</f>
        <v>1</v>
      </c>
      <c r="N5361">
        <f>VLOOKUP(C5361,'Country'!$A:$D,4,0)</f>
        <v>1.3667099E-2</v>
      </c>
      <c r="O5361" s="7">
        <f t="shared" si="83"/>
        <v>6.8335495000000002</v>
      </c>
      <c r="P5361">
        <v>2.9</v>
      </c>
      <c r="Q5361" t="s">
        <v>97</v>
      </c>
      <c r="R5361">
        <v>4</v>
      </c>
    </row>
    <row r="5362" spans="1:18" x14ac:dyDescent="0.35">
      <c r="A5362">
        <v>306555</v>
      </c>
      <c r="B5362" t="s">
        <v>10937</v>
      </c>
      <c r="C5362">
        <v>1</v>
      </c>
      <c r="D5362" t="s">
        <v>18383</v>
      </c>
      <c r="E5362" t="s">
        <v>5705</v>
      </c>
      <c r="F5362" t="s">
        <v>10938</v>
      </c>
      <c r="G5362" t="s">
        <v>2089</v>
      </c>
      <c r="H5362">
        <v>900</v>
      </c>
      <c r="I5362" t="s">
        <v>1676</v>
      </c>
      <c r="J5362" t="s">
        <v>20</v>
      </c>
      <c r="K5362" t="s">
        <v>21</v>
      </c>
      <c r="L5362" t="s">
        <v>21</v>
      </c>
      <c r="M5362">
        <f>IF(O5362&lt;Price!$A$3,Price!$B$2,IF(O5362&lt;Price!$A$4,Price!$B$3,IF(O5362&lt;Price!$A$5,Price!$B$4,IF(O5362&lt;Price!$A$6,Price!$B$5,Price!$B$6))))</f>
        <v>2</v>
      </c>
      <c r="N5362">
        <f>VLOOKUP(C5362,'Country'!$A:$D,4,0)</f>
        <v>1.3667099E-2</v>
      </c>
      <c r="O5362" s="7">
        <f t="shared" si="83"/>
        <v>12.3003891</v>
      </c>
      <c r="P5362">
        <v>3.3</v>
      </c>
      <c r="Q5362" t="s">
        <v>97</v>
      </c>
      <c r="R5362">
        <v>26</v>
      </c>
    </row>
    <row r="5363" spans="1:18" x14ac:dyDescent="0.35">
      <c r="A5363">
        <v>301110</v>
      </c>
      <c r="B5363" t="s">
        <v>10939</v>
      </c>
      <c r="C5363">
        <v>1</v>
      </c>
      <c r="D5363" t="s">
        <v>18383</v>
      </c>
      <c r="E5363" t="s">
        <v>5705</v>
      </c>
      <c r="F5363" t="s">
        <v>10940</v>
      </c>
      <c r="G5363" t="s">
        <v>277</v>
      </c>
      <c r="H5363">
        <v>150</v>
      </c>
      <c r="I5363" t="s">
        <v>1676</v>
      </c>
      <c r="J5363" t="s">
        <v>21</v>
      </c>
      <c r="K5363" t="s">
        <v>21</v>
      </c>
      <c r="L5363" t="s">
        <v>21</v>
      </c>
      <c r="M5363">
        <f>IF(O5363&lt;Price!$A$3,Price!$B$2,IF(O5363&lt;Price!$A$4,Price!$B$3,IF(O5363&lt;Price!$A$5,Price!$B$4,IF(O5363&lt;Price!$A$6,Price!$B$5,Price!$B$6))))</f>
        <v>1</v>
      </c>
      <c r="N5363">
        <f>VLOOKUP(C5363,'Country'!$A:$D,4,0)</f>
        <v>1.3667099E-2</v>
      </c>
      <c r="O5363" s="7">
        <f t="shared" si="83"/>
        <v>2.05006485</v>
      </c>
      <c r="P5363">
        <v>3</v>
      </c>
      <c r="Q5363" t="s">
        <v>97</v>
      </c>
      <c r="R5363">
        <v>13</v>
      </c>
    </row>
    <row r="5364" spans="1:18" x14ac:dyDescent="0.35">
      <c r="A5364">
        <v>304986</v>
      </c>
      <c r="B5364" t="s">
        <v>10084</v>
      </c>
      <c r="C5364">
        <v>1</v>
      </c>
      <c r="D5364" t="s">
        <v>18383</v>
      </c>
      <c r="E5364" t="s">
        <v>5705</v>
      </c>
      <c r="F5364" t="s">
        <v>10941</v>
      </c>
      <c r="G5364" t="s">
        <v>277</v>
      </c>
      <c r="H5364">
        <v>500</v>
      </c>
      <c r="I5364" t="s">
        <v>1676</v>
      </c>
      <c r="J5364" t="s">
        <v>21</v>
      </c>
      <c r="K5364" t="s">
        <v>20</v>
      </c>
      <c r="L5364" t="s">
        <v>21</v>
      </c>
      <c r="M5364">
        <f>IF(O5364&lt;Price!$A$3,Price!$B$2,IF(O5364&lt;Price!$A$4,Price!$B$3,IF(O5364&lt;Price!$A$5,Price!$B$4,IF(O5364&lt;Price!$A$6,Price!$B$5,Price!$B$6))))</f>
        <v>1</v>
      </c>
      <c r="N5364">
        <f>VLOOKUP(C5364,'Country'!$A:$D,4,0)</f>
        <v>1.3667099E-2</v>
      </c>
      <c r="O5364" s="7">
        <f t="shared" si="83"/>
        <v>6.8335495000000002</v>
      </c>
      <c r="P5364">
        <v>3.5</v>
      </c>
      <c r="Q5364" t="s">
        <v>72</v>
      </c>
      <c r="R5364">
        <v>90</v>
      </c>
    </row>
    <row r="5365" spans="1:18" x14ac:dyDescent="0.35">
      <c r="A5365">
        <v>311256</v>
      </c>
      <c r="B5365" t="s">
        <v>10942</v>
      </c>
      <c r="C5365">
        <v>1</v>
      </c>
      <c r="D5365" t="s">
        <v>18383</v>
      </c>
      <c r="E5365" t="s">
        <v>5705</v>
      </c>
      <c r="F5365" t="s">
        <v>10943</v>
      </c>
      <c r="G5365" t="s">
        <v>1681</v>
      </c>
      <c r="H5365">
        <v>300</v>
      </c>
      <c r="I5365" t="s">
        <v>1676</v>
      </c>
      <c r="J5365" t="s">
        <v>21</v>
      </c>
      <c r="K5365" t="s">
        <v>21</v>
      </c>
      <c r="L5365" t="s">
        <v>21</v>
      </c>
      <c r="M5365">
        <f>IF(O5365&lt;Price!$A$3,Price!$B$2,IF(O5365&lt;Price!$A$4,Price!$B$3,IF(O5365&lt;Price!$A$5,Price!$B$4,IF(O5365&lt;Price!$A$6,Price!$B$5,Price!$B$6))))</f>
        <v>1</v>
      </c>
      <c r="N5365">
        <f>VLOOKUP(C5365,'Country'!$A:$D,4,0)</f>
        <v>1.3667099E-2</v>
      </c>
      <c r="O5365" s="7">
        <f t="shared" si="83"/>
        <v>4.1001297000000001</v>
      </c>
      <c r="P5365">
        <v>0</v>
      </c>
      <c r="Q5365" t="s">
        <v>120</v>
      </c>
      <c r="R5365">
        <v>3</v>
      </c>
    </row>
    <row r="5366" spans="1:18" x14ac:dyDescent="0.35">
      <c r="A5366">
        <v>307847</v>
      </c>
      <c r="B5366" t="s">
        <v>10944</v>
      </c>
      <c r="C5366">
        <v>1</v>
      </c>
      <c r="D5366" t="s">
        <v>18383</v>
      </c>
      <c r="E5366" t="s">
        <v>5705</v>
      </c>
      <c r="F5366" t="s">
        <v>10945</v>
      </c>
      <c r="G5366" t="s">
        <v>1681</v>
      </c>
      <c r="H5366">
        <v>100</v>
      </c>
      <c r="I5366" t="s">
        <v>1676</v>
      </c>
      <c r="J5366" t="s">
        <v>21</v>
      </c>
      <c r="K5366" t="s">
        <v>21</v>
      </c>
      <c r="L5366" t="s">
        <v>21</v>
      </c>
      <c r="M5366">
        <f>IF(O5366&lt;Price!$A$3,Price!$B$2,IF(O5366&lt;Price!$A$4,Price!$B$3,IF(O5366&lt;Price!$A$5,Price!$B$4,IF(O5366&lt;Price!$A$6,Price!$B$5,Price!$B$6))))</f>
        <v>1</v>
      </c>
      <c r="N5366">
        <f>VLOOKUP(C5366,'Country'!$A:$D,4,0)</f>
        <v>1.3667099E-2</v>
      </c>
      <c r="O5366" s="7">
        <f t="shared" si="83"/>
        <v>1.3667099</v>
      </c>
      <c r="P5366">
        <v>0</v>
      </c>
      <c r="Q5366" t="s">
        <v>120</v>
      </c>
      <c r="R5366">
        <v>1</v>
      </c>
    </row>
    <row r="5367" spans="1:18" x14ac:dyDescent="0.35">
      <c r="A5367">
        <v>18376492</v>
      </c>
      <c r="B5367" t="s">
        <v>10946</v>
      </c>
      <c r="C5367">
        <v>1</v>
      </c>
      <c r="D5367" t="s">
        <v>18383</v>
      </c>
      <c r="E5367" t="s">
        <v>5705</v>
      </c>
      <c r="F5367" t="s">
        <v>10947</v>
      </c>
      <c r="G5367" t="s">
        <v>103</v>
      </c>
      <c r="H5367">
        <v>200</v>
      </c>
      <c r="I5367" t="s">
        <v>1676</v>
      </c>
      <c r="J5367" t="s">
        <v>21</v>
      </c>
      <c r="K5367" t="s">
        <v>21</v>
      </c>
      <c r="L5367" t="s">
        <v>21</v>
      </c>
      <c r="M5367">
        <f>IF(O5367&lt;Price!$A$3,Price!$B$2,IF(O5367&lt;Price!$A$4,Price!$B$3,IF(O5367&lt;Price!$A$5,Price!$B$4,IF(O5367&lt;Price!$A$6,Price!$B$5,Price!$B$6))))</f>
        <v>1</v>
      </c>
      <c r="N5367">
        <f>VLOOKUP(C5367,'Country'!$A:$D,4,0)</f>
        <v>1.3667099E-2</v>
      </c>
      <c r="O5367" s="7">
        <f t="shared" si="83"/>
        <v>2.7334198000000001</v>
      </c>
      <c r="P5367">
        <v>0</v>
      </c>
      <c r="Q5367" t="s">
        <v>120</v>
      </c>
      <c r="R5367">
        <v>2</v>
      </c>
    </row>
    <row r="5368" spans="1:18" x14ac:dyDescent="0.35">
      <c r="A5368">
        <v>6216</v>
      </c>
      <c r="B5368" t="s">
        <v>10948</v>
      </c>
      <c r="C5368">
        <v>1</v>
      </c>
      <c r="D5368" t="s">
        <v>18383</v>
      </c>
      <c r="E5368" t="s">
        <v>5705</v>
      </c>
      <c r="F5368" t="s">
        <v>10949</v>
      </c>
      <c r="G5368" t="s">
        <v>1681</v>
      </c>
      <c r="H5368">
        <v>300</v>
      </c>
      <c r="I5368" t="s">
        <v>1676</v>
      </c>
      <c r="J5368" t="s">
        <v>21</v>
      </c>
      <c r="K5368" t="s">
        <v>21</v>
      </c>
      <c r="L5368" t="s">
        <v>21</v>
      </c>
      <c r="M5368">
        <f>IF(O5368&lt;Price!$A$3,Price!$B$2,IF(O5368&lt;Price!$A$4,Price!$B$3,IF(O5368&lt;Price!$A$5,Price!$B$4,IF(O5368&lt;Price!$A$6,Price!$B$5,Price!$B$6))))</f>
        <v>1</v>
      </c>
      <c r="N5368">
        <f>VLOOKUP(C5368,'Country'!$A:$D,4,0)</f>
        <v>1.3667099E-2</v>
      </c>
      <c r="O5368" s="7">
        <f t="shared" si="83"/>
        <v>4.1001297000000001</v>
      </c>
      <c r="P5368">
        <v>0</v>
      </c>
      <c r="Q5368" t="s">
        <v>120</v>
      </c>
      <c r="R5368">
        <v>1</v>
      </c>
    </row>
    <row r="5369" spans="1:18" x14ac:dyDescent="0.35">
      <c r="A5369">
        <v>313360</v>
      </c>
      <c r="B5369" t="s">
        <v>10950</v>
      </c>
      <c r="C5369">
        <v>1</v>
      </c>
      <c r="D5369" t="s">
        <v>18383</v>
      </c>
      <c r="E5369" t="s">
        <v>5705</v>
      </c>
      <c r="F5369" t="s">
        <v>10951</v>
      </c>
      <c r="G5369" t="s">
        <v>1800</v>
      </c>
      <c r="H5369">
        <v>200</v>
      </c>
      <c r="I5369" t="s">
        <v>1676</v>
      </c>
      <c r="J5369" t="s">
        <v>21</v>
      </c>
      <c r="K5369" t="s">
        <v>21</v>
      </c>
      <c r="L5369" t="s">
        <v>21</v>
      </c>
      <c r="M5369">
        <f>IF(O5369&lt;Price!$A$3,Price!$B$2,IF(O5369&lt;Price!$A$4,Price!$B$3,IF(O5369&lt;Price!$A$5,Price!$B$4,IF(O5369&lt;Price!$A$6,Price!$B$5,Price!$B$6))))</f>
        <v>1</v>
      </c>
      <c r="N5369">
        <f>VLOOKUP(C5369,'Country'!$A:$D,4,0)</f>
        <v>1.3667099E-2</v>
      </c>
      <c r="O5369" s="7">
        <f t="shared" si="83"/>
        <v>2.7334198000000001</v>
      </c>
      <c r="P5369">
        <v>0</v>
      </c>
      <c r="Q5369" t="s">
        <v>120</v>
      </c>
      <c r="R5369">
        <v>2</v>
      </c>
    </row>
    <row r="5370" spans="1:18" x14ac:dyDescent="0.35">
      <c r="A5370">
        <v>18490756</v>
      </c>
      <c r="B5370" t="s">
        <v>10952</v>
      </c>
      <c r="C5370">
        <v>1</v>
      </c>
      <c r="D5370" t="s">
        <v>18383</v>
      </c>
      <c r="E5370" t="s">
        <v>5705</v>
      </c>
      <c r="F5370" t="s">
        <v>10905</v>
      </c>
      <c r="G5370" t="s">
        <v>10953</v>
      </c>
      <c r="H5370">
        <v>300</v>
      </c>
      <c r="I5370" t="s">
        <v>1676</v>
      </c>
      <c r="J5370" t="s">
        <v>21</v>
      </c>
      <c r="K5370" t="s">
        <v>21</v>
      </c>
      <c r="L5370" t="s">
        <v>21</v>
      </c>
      <c r="M5370">
        <f>IF(O5370&lt;Price!$A$3,Price!$B$2,IF(O5370&lt;Price!$A$4,Price!$B$3,IF(O5370&lt;Price!$A$5,Price!$B$4,IF(O5370&lt;Price!$A$6,Price!$B$5,Price!$B$6))))</f>
        <v>1</v>
      </c>
      <c r="N5370">
        <f>VLOOKUP(C5370,'Country'!$A:$D,4,0)</f>
        <v>1.3667099E-2</v>
      </c>
      <c r="O5370" s="7">
        <f t="shared" si="83"/>
        <v>4.1001297000000001</v>
      </c>
      <c r="P5370">
        <v>0</v>
      </c>
      <c r="Q5370" t="s">
        <v>120</v>
      </c>
      <c r="R5370">
        <v>1</v>
      </c>
    </row>
    <row r="5371" spans="1:18" x14ac:dyDescent="0.35">
      <c r="A5371">
        <v>18375376</v>
      </c>
      <c r="B5371" t="s">
        <v>10954</v>
      </c>
      <c r="C5371">
        <v>1</v>
      </c>
      <c r="D5371" t="s">
        <v>18383</v>
      </c>
      <c r="E5371" t="s">
        <v>5705</v>
      </c>
      <c r="F5371" t="s">
        <v>10955</v>
      </c>
      <c r="G5371" t="s">
        <v>1694</v>
      </c>
      <c r="H5371">
        <v>500</v>
      </c>
      <c r="I5371" t="s">
        <v>1676</v>
      </c>
      <c r="J5371" t="s">
        <v>21</v>
      </c>
      <c r="K5371" t="s">
        <v>21</v>
      </c>
      <c r="L5371" t="s">
        <v>21</v>
      </c>
      <c r="M5371">
        <f>IF(O5371&lt;Price!$A$3,Price!$B$2,IF(O5371&lt;Price!$A$4,Price!$B$3,IF(O5371&lt;Price!$A$5,Price!$B$4,IF(O5371&lt;Price!$A$6,Price!$B$5,Price!$B$6))))</f>
        <v>1</v>
      </c>
      <c r="N5371">
        <f>VLOOKUP(C5371,'Country'!$A:$D,4,0)</f>
        <v>1.3667099E-2</v>
      </c>
      <c r="O5371" s="7">
        <f t="shared" si="83"/>
        <v>6.8335495000000002</v>
      </c>
      <c r="P5371">
        <v>0</v>
      </c>
      <c r="Q5371" t="s">
        <v>120</v>
      </c>
      <c r="R5371">
        <v>3</v>
      </c>
    </row>
    <row r="5372" spans="1:18" x14ac:dyDescent="0.35">
      <c r="A5372">
        <v>18089212</v>
      </c>
      <c r="B5372" t="s">
        <v>8285</v>
      </c>
      <c r="C5372">
        <v>1</v>
      </c>
      <c r="D5372" t="s">
        <v>18383</v>
      </c>
      <c r="E5372" t="s">
        <v>5705</v>
      </c>
      <c r="F5372" t="s">
        <v>10956</v>
      </c>
      <c r="G5372" t="s">
        <v>2650</v>
      </c>
      <c r="H5372">
        <v>300</v>
      </c>
      <c r="I5372" t="s">
        <v>1676</v>
      </c>
      <c r="J5372" t="s">
        <v>21</v>
      </c>
      <c r="K5372" t="s">
        <v>21</v>
      </c>
      <c r="L5372" t="s">
        <v>21</v>
      </c>
      <c r="M5372">
        <f>IF(O5372&lt;Price!$A$3,Price!$B$2,IF(O5372&lt;Price!$A$4,Price!$B$3,IF(O5372&lt;Price!$A$5,Price!$B$4,IF(O5372&lt;Price!$A$6,Price!$B$5,Price!$B$6))))</f>
        <v>1</v>
      </c>
      <c r="N5372">
        <f>VLOOKUP(C5372,'Country'!$A:$D,4,0)</f>
        <v>1.3667099E-2</v>
      </c>
      <c r="O5372" s="7">
        <f t="shared" si="83"/>
        <v>4.1001297000000001</v>
      </c>
      <c r="P5372">
        <v>0</v>
      </c>
      <c r="Q5372" t="s">
        <v>120</v>
      </c>
      <c r="R5372">
        <v>1</v>
      </c>
    </row>
    <row r="5373" spans="1:18" x14ac:dyDescent="0.35">
      <c r="A5373">
        <v>18375395</v>
      </c>
      <c r="B5373" t="s">
        <v>10957</v>
      </c>
      <c r="C5373">
        <v>1</v>
      </c>
      <c r="D5373" t="s">
        <v>18383</v>
      </c>
      <c r="E5373" t="s">
        <v>5705</v>
      </c>
      <c r="F5373" t="s">
        <v>10958</v>
      </c>
      <c r="G5373" t="s">
        <v>109</v>
      </c>
      <c r="H5373">
        <v>300</v>
      </c>
      <c r="I5373" t="s">
        <v>1676</v>
      </c>
      <c r="J5373" t="s">
        <v>21</v>
      </c>
      <c r="K5373" t="s">
        <v>21</v>
      </c>
      <c r="L5373" t="s">
        <v>21</v>
      </c>
      <c r="M5373">
        <f>IF(O5373&lt;Price!$A$3,Price!$B$2,IF(O5373&lt;Price!$A$4,Price!$B$3,IF(O5373&lt;Price!$A$5,Price!$B$4,IF(O5373&lt;Price!$A$6,Price!$B$5,Price!$B$6))))</f>
        <v>1</v>
      </c>
      <c r="N5373">
        <f>VLOOKUP(C5373,'Country'!$A:$D,4,0)</f>
        <v>1.3667099E-2</v>
      </c>
      <c r="O5373" s="7">
        <f t="shared" si="83"/>
        <v>4.1001297000000001</v>
      </c>
      <c r="P5373">
        <v>0</v>
      </c>
      <c r="Q5373" t="s">
        <v>120</v>
      </c>
      <c r="R5373">
        <v>0</v>
      </c>
    </row>
    <row r="5374" spans="1:18" x14ac:dyDescent="0.35">
      <c r="A5374">
        <v>18237719</v>
      </c>
      <c r="B5374" t="s">
        <v>10959</v>
      </c>
      <c r="C5374">
        <v>1</v>
      </c>
      <c r="D5374" t="s">
        <v>18383</v>
      </c>
      <c r="E5374" t="s">
        <v>5705</v>
      </c>
      <c r="F5374" t="s">
        <v>10960</v>
      </c>
      <c r="G5374" t="s">
        <v>5597</v>
      </c>
      <c r="H5374">
        <v>500</v>
      </c>
      <c r="I5374" t="s">
        <v>1676</v>
      </c>
      <c r="J5374" t="s">
        <v>21</v>
      </c>
      <c r="K5374" t="s">
        <v>21</v>
      </c>
      <c r="L5374" t="s">
        <v>21</v>
      </c>
      <c r="M5374">
        <f>IF(O5374&lt;Price!$A$3,Price!$B$2,IF(O5374&lt;Price!$A$4,Price!$B$3,IF(O5374&lt;Price!$A$5,Price!$B$4,IF(O5374&lt;Price!$A$6,Price!$B$5,Price!$B$6))))</f>
        <v>1</v>
      </c>
      <c r="N5374">
        <f>VLOOKUP(C5374,'Country'!$A:$D,4,0)</f>
        <v>1.3667099E-2</v>
      </c>
      <c r="O5374" s="7">
        <f t="shared" si="83"/>
        <v>6.8335495000000002</v>
      </c>
      <c r="P5374">
        <v>0</v>
      </c>
      <c r="Q5374" t="s">
        <v>120</v>
      </c>
      <c r="R5374">
        <v>1</v>
      </c>
    </row>
    <row r="5375" spans="1:18" x14ac:dyDescent="0.35">
      <c r="A5375">
        <v>18082236</v>
      </c>
      <c r="B5375" t="s">
        <v>10961</v>
      </c>
      <c r="C5375">
        <v>1</v>
      </c>
      <c r="D5375" t="s">
        <v>18383</v>
      </c>
      <c r="E5375" t="s">
        <v>5705</v>
      </c>
      <c r="F5375" t="s">
        <v>10962</v>
      </c>
      <c r="G5375" t="s">
        <v>1681</v>
      </c>
      <c r="H5375">
        <v>250</v>
      </c>
      <c r="I5375" t="s">
        <v>1676</v>
      </c>
      <c r="J5375" t="s">
        <v>21</v>
      </c>
      <c r="K5375" t="s">
        <v>21</v>
      </c>
      <c r="L5375" t="s">
        <v>21</v>
      </c>
      <c r="M5375">
        <f>IF(O5375&lt;Price!$A$3,Price!$B$2,IF(O5375&lt;Price!$A$4,Price!$B$3,IF(O5375&lt;Price!$A$5,Price!$B$4,IF(O5375&lt;Price!$A$6,Price!$B$5,Price!$B$6))))</f>
        <v>1</v>
      </c>
      <c r="N5375">
        <f>VLOOKUP(C5375,'Country'!$A:$D,4,0)</f>
        <v>1.3667099E-2</v>
      </c>
      <c r="O5375" s="7">
        <f t="shared" si="83"/>
        <v>3.4167747500000001</v>
      </c>
      <c r="P5375">
        <v>0</v>
      </c>
      <c r="Q5375" t="s">
        <v>120</v>
      </c>
      <c r="R5375">
        <v>2</v>
      </c>
    </row>
    <row r="5376" spans="1:18" x14ac:dyDescent="0.35">
      <c r="A5376">
        <v>18375383</v>
      </c>
      <c r="B5376" t="s">
        <v>10963</v>
      </c>
      <c r="C5376">
        <v>1</v>
      </c>
      <c r="D5376" t="s">
        <v>18383</v>
      </c>
      <c r="E5376" t="s">
        <v>5705</v>
      </c>
      <c r="F5376" t="s">
        <v>10964</v>
      </c>
      <c r="G5376" t="s">
        <v>1681</v>
      </c>
      <c r="H5376">
        <v>500</v>
      </c>
      <c r="I5376" t="s">
        <v>1676</v>
      </c>
      <c r="J5376" t="s">
        <v>21</v>
      </c>
      <c r="K5376" t="s">
        <v>21</v>
      </c>
      <c r="L5376" t="s">
        <v>21</v>
      </c>
      <c r="M5376">
        <f>IF(O5376&lt;Price!$A$3,Price!$B$2,IF(O5376&lt;Price!$A$4,Price!$B$3,IF(O5376&lt;Price!$A$5,Price!$B$4,IF(O5376&lt;Price!$A$6,Price!$B$5,Price!$B$6))))</f>
        <v>1</v>
      </c>
      <c r="N5376">
        <f>VLOOKUP(C5376,'Country'!$A:$D,4,0)</f>
        <v>1.3667099E-2</v>
      </c>
      <c r="O5376" s="7">
        <f t="shared" si="83"/>
        <v>6.8335495000000002</v>
      </c>
      <c r="P5376">
        <v>0</v>
      </c>
      <c r="Q5376" t="s">
        <v>120</v>
      </c>
      <c r="R5376">
        <v>0</v>
      </c>
    </row>
    <row r="5377" spans="1:18" x14ac:dyDescent="0.35">
      <c r="A5377">
        <v>309979</v>
      </c>
      <c r="B5377" t="s">
        <v>2312</v>
      </c>
      <c r="C5377">
        <v>1</v>
      </c>
      <c r="D5377" t="s">
        <v>18383</v>
      </c>
      <c r="E5377" t="s">
        <v>5705</v>
      </c>
      <c r="F5377" t="s">
        <v>10965</v>
      </c>
      <c r="G5377" t="s">
        <v>2314</v>
      </c>
      <c r="H5377">
        <v>350</v>
      </c>
      <c r="I5377" t="s">
        <v>1676</v>
      </c>
      <c r="J5377" t="s">
        <v>21</v>
      </c>
      <c r="K5377" t="s">
        <v>21</v>
      </c>
      <c r="L5377" t="s">
        <v>21</v>
      </c>
      <c r="M5377">
        <f>IF(O5377&lt;Price!$A$3,Price!$B$2,IF(O5377&lt;Price!$A$4,Price!$B$3,IF(O5377&lt;Price!$A$5,Price!$B$4,IF(O5377&lt;Price!$A$6,Price!$B$5,Price!$B$6))))</f>
        <v>1</v>
      </c>
      <c r="N5377">
        <f>VLOOKUP(C5377,'Country'!$A:$D,4,0)</f>
        <v>1.3667099E-2</v>
      </c>
      <c r="O5377" s="7">
        <f t="shared" si="83"/>
        <v>4.7834846500000001</v>
      </c>
      <c r="P5377">
        <v>3</v>
      </c>
      <c r="Q5377" t="s">
        <v>97</v>
      </c>
      <c r="R5377">
        <v>7</v>
      </c>
    </row>
    <row r="5378" spans="1:18" x14ac:dyDescent="0.35">
      <c r="A5378">
        <v>18025093</v>
      </c>
      <c r="B5378" t="s">
        <v>10967</v>
      </c>
      <c r="C5378">
        <v>1</v>
      </c>
      <c r="D5378" t="s">
        <v>18383</v>
      </c>
      <c r="E5378" t="s">
        <v>5705</v>
      </c>
      <c r="F5378" t="s">
        <v>10968</v>
      </c>
      <c r="G5378" t="s">
        <v>1903</v>
      </c>
      <c r="H5378">
        <v>400</v>
      </c>
      <c r="I5378" t="s">
        <v>1676</v>
      </c>
      <c r="J5378" t="s">
        <v>21</v>
      </c>
      <c r="K5378" t="s">
        <v>21</v>
      </c>
      <c r="L5378" t="s">
        <v>21</v>
      </c>
      <c r="M5378">
        <f>IF(O5378&lt;Price!$A$3,Price!$B$2,IF(O5378&lt;Price!$A$4,Price!$B$3,IF(O5378&lt;Price!$A$5,Price!$B$4,IF(O5378&lt;Price!$A$6,Price!$B$5,Price!$B$6))))</f>
        <v>1</v>
      </c>
      <c r="N5378">
        <f>VLOOKUP(C5378,'Country'!$A:$D,4,0)</f>
        <v>1.3667099E-2</v>
      </c>
      <c r="O5378" s="7">
        <f t="shared" ref="O5378:O5441" si="84">H5378*N5378</f>
        <v>5.4668396000000001</v>
      </c>
      <c r="P5378">
        <v>2.9</v>
      </c>
      <c r="Q5378" t="s">
        <v>97</v>
      </c>
      <c r="R5378">
        <v>4</v>
      </c>
    </row>
    <row r="5379" spans="1:18" x14ac:dyDescent="0.35">
      <c r="A5379">
        <v>307990</v>
      </c>
      <c r="B5379" t="s">
        <v>10969</v>
      </c>
      <c r="C5379">
        <v>1</v>
      </c>
      <c r="D5379" t="s">
        <v>18383</v>
      </c>
      <c r="E5379" t="s">
        <v>5705</v>
      </c>
      <c r="F5379" t="s">
        <v>10970</v>
      </c>
      <c r="G5379" t="s">
        <v>1681</v>
      </c>
      <c r="H5379">
        <v>250</v>
      </c>
      <c r="I5379" t="s">
        <v>1676</v>
      </c>
      <c r="J5379" t="s">
        <v>21</v>
      </c>
      <c r="K5379" t="s">
        <v>21</v>
      </c>
      <c r="L5379" t="s">
        <v>21</v>
      </c>
      <c r="M5379">
        <f>IF(O5379&lt;Price!$A$3,Price!$B$2,IF(O5379&lt;Price!$A$4,Price!$B$3,IF(O5379&lt;Price!$A$5,Price!$B$4,IF(O5379&lt;Price!$A$6,Price!$B$5,Price!$B$6))))</f>
        <v>1</v>
      </c>
      <c r="N5379">
        <f>VLOOKUP(C5379,'Country'!$A:$D,4,0)</f>
        <v>1.3667099E-2</v>
      </c>
      <c r="O5379" s="7">
        <f t="shared" si="84"/>
        <v>3.4167747500000001</v>
      </c>
      <c r="P5379">
        <v>2.9</v>
      </c>
      <c r="Q5379" t="s">
        <v>97</v>
      </c>
      <c r="R5379">
        <v>9</v>
      </c>
    </row>
    <row r="5380" spans="1:18" x14ac:dyDescent="0.35">
      <c r="A5380">
        <v>309517</v>
      </c>
      <c r="B5380" t="s">
        <v>10971</v>
      </c>
      <c r="C5380">
        <v>1</v>
      </c>
      <c r="D5380" t="s">
        <v>18383</v>
      </c>
      <c r="E5380" t="s">
        <v>5705</v>
      </c>
      <c r="F5380" t="s">
        <v>10972</v>
      </c>
      <c r="G5380" t="s">
        <v>1800</v>
      </c>
      <c r="H5380">
        <v>400</v>
      </c>
      <c r="I5380" t="s">
        <v>1676</v>
      </c>
      <c r="J5380" t="s">
        <v>21</v>
      </c>
      <c r="K5380" t="s">
        <v>21</v>
      </c>
      <c r="L5380" t="s">
        <v>21</v>
      </c>
      <c r="M5380">
        <f>IF(O5380&lt;Price!$A$3,Price!$B$2,IF(O5380&lt;Price!$A$4,Price!$B$3,IF(O5380&lt;Price!$A$5,Price!$B$4,IF(O5380&lt;Price!$A$6,Price!$B$5,Price!$B$6))))</f>
        <v>1</v>
      </c>
      <c r="N5380">
        <f>VLOOKUP(C5380,'Country'!$A:$D,4,0)</f>
        <v>1.3667099E-2</v>
      </c>
      <c r="O5380" s="7">
        <f t="shared" si="84"/>
        <v>5.4668396000000001</v>
      </c>
      <c r="P5380">
        <v>2.9</v>
      </c>
      <c r="Q5380" t="s">
        <v>97</v>
      </c>
      <c r="R5380">
        <v>6</v>
      </c>
    </row>
    <row r="5381" spans="1:18" x14ac:dyDescent="0.35">
      <c r="A5381">
        <v>18489842</v>
      </c>
      <c r="B5381" t="s">
        <v>10973</v>
      </c>
      <c r="C5381">
        <v>1</v>
      </c>
      <c r="D5381" t="s">
        <v>18383</v>
      </c>
      <c r="E5381" t="s">
        <v>5705</v>
      </c>
      <c r="F5381" t="s">
        <v>10974</v>
      </c>
      <c r="G5381" t="s">
        <v>100</v>
      </c>
      <c r="H5381">
        <v>500</v>
      </c>
      <c r="I5381" t="s">
        <v>1676</v>
      </c>
      <c r="J5381" t="s">
        <v>21</v>
      </c>
      <c r="K5381" t="s">
        <v>21</v>
      </c>
      <c r="L5381" t="s">
        <v>21</v>
      </c>
      <c r="M5381">
        <f>IF(O5381&lt;Price!$A$3,Price!$B$2,IF(O5381&lt;Price!$A$4,Price!$B$3,IF(O5381&lt;Price!$A$5,Price!$B$4,IF(O5381&lt;Price!$A$6,Price!$B$5,Price!$B$6))))</f>
        <v>1</v>
      </c>
      <c r="N5381">
        <f>VLOOKUP(C5381,'Country'!$A:$D,4,0)</f>
        <v>1.3667099E-2</v>
      </c>
      <c r="O5381" s="7">
        <f t="shared" si="84"/>
        <v>6.8335495000000002</v>
      </c>
      <c r="P5381">
        <v>0</v>
      </c>
      <c r="Q5381" t="s">
        <v>120</v>
      </c>
      <c r="R5381">
        <v>0</v>
      </c>
    </row>
    <row r="5382" spans="1:18" x14ac:dyDescent="0.35">
      <c r="A5382">
        <v>18350159</v>
      </c>
      <c r="B5382" t="s">
        <v>10975</v>
      </c>
      <c r="C5382">
        <v>1</v>
      </c>
      <c r="D5382" t="s">
        <v>18383</v>
      </c>
      <c r="E5382" t="s">
        <v>5705</v>
      </c>
      <c r="F5382" t="s">
        <v>10976</v>
      </c>
      <c r="G5382" t="s">
        <v>1694</v>
      </c>
      <c r="H5382">
        <v>300</v>
      </c>
      <c r="I5382" t="s">
        <v>1676</v>
      </c>
      <c r="J5382" t="s">
        <v>21</v>
      </c>
      <c r="K5382" t="s">
        <v>21</v>
      </c>
      <c r="L5382" t="s">
        <v>21</v>
      </c>
      <c r="M5382">
        <f>IF(O5382&lt;Price!$A$3,Price!$B$2,IF(O5382&lt;Price!$A$4,Price!$B$3,IF(O5382&lt;Price!$A$5,Price!$B$4,IF(O5382&lt;Price!$A$6,Price!$B$5,Price!$B$6))))</f>
        <v>1</v>
      </c>
      <c r="N5382">
        <f>VLOOKUP(C5382,'Country'!$A:$D,4,0)</f>
        <v>1.3667099E-2</v>
      </c>
      <c r="O5382" s="7">
        <f t="shared" si="84"/>
        <v>4.1001297000000001</v>
      </c>
      <c r="P5382">
        <v>0</v>
      </c>
      <c r="Q5382" t="s">
        <v>120</v>
      </c>
      <c r="R5382">
        <v>1</v>
      </c>
    </row>
    <row r="5383" spans="1:18" x14ac:dyDescent="0.35">
      <c r="A5383">
        <v>18375201</v>
      </c>
      <c r="B5383" t="s">
        <v>10977</v>
      </c>
      <c r="C5383">
        <v>1</v>
      </c>
      <c r="D5383" t="s">
        <v>18383</v>
      </c>
      <c r="E5383" t="s">
        <v>5705</v>
      </c>
      <c r="F5383" t="s">
        <v>10978</v>
      </c>
      <c r="G5383" t="s">
        <v>1701</v>
      </c>
      <c r="H5383">
        <v>700</v>
      </c>
      <c r="I5383" t="s">
        <v>1676</v>
      </c>
      <c r="J5383" t="s">
        <v>21</v>
      </c>
      <c r="K5383" t="s">
        <v>21</v>
      </c>
      <c r="L5383" t="s">
        <v>21</v>
      </c>
      <c r="M5383">
        <f>IF(O5383&lt;Price!$A$3,Price!$B$2,IF(O5383&lt;Price!$A$4,Price!$B$3,IF(O5383&lt;Price!$A$5,Price!$B$4,IF(O5383&lt;Price!$A$6,Price!$B$5,Price!$B$6))))</f>
        <v>1</v>
      </c>
      <c r="N5383">
        <f>VLOOKUP(C5383,'Country'!$A:$D,4,0)</f>
        <v>1.3667099E-2</v>
      </c>
      <c r="O5383" s="7">
        <f t="shared" si="84"/>
        <v>9.5669693000000002</v>
      </c>
      <c r="P5383">
        <v>0</v>
      </c>
      <c r="Q5383" t="s">
        <v>120</v>
      </c>
      <c r="R5383">
        <v>0</v>
      </c>
    </row>
    <row r="5384" spans="1:18" x14ac:dyDescent="0.35">
      <c r="A5384">
        <v>18025127</v>
      </c>
      <c r="B5384" t="s">
        <v>10979</v>
      </c>
      <c r="C5384">
        <v>1</v>
      </c>
      <c r="D5384" t="s">
        <v>18383</v>
      </c>
      <c r="E5384" t="s">
        <v>5705</v>
      </c>
      <c r="F5384" t="s">
        <v>10980</v>
      </c>
      <c r="G5384" t="s">
        <v>3149</v>
      </c>
      <c r="H5384">
        <v>250</v>
      </c>
      <c r="I5384" t="s">
        <v>1676</v>
      </c>
      <c r="J5384" t="s">
        <v>21</v>
      </c>
      <c r="K5384" t="s">
        <v>21</v>
      </c>
      <c r="L5384" t="s">
        <v>21</v>
      </c>
      <c r="M5384">
        <f>IF(O5384&lt;Price!$A$3,Price!$B$2,IF(O5384&lt;Price!$A$4,Price!$B$3,IF(O5384&lt;Price!$A$5,Price!$B$4,IF(O5384&lt;Price!$A$6,Price!$B$5,Price!$B$6))))</f>
        <v>1</v>
      </c>
      <c r="N5384">
        <f>VLOOKUP(C5384,'Country'!$A:$D,4,0)</f>
        <v>1.3667099E-2</v>
      </c>
      <c r="O5384" s="7">
        <f t="shared" si="84"/>
        <v>3.4167747500000001</v>
      </c>
      <c r="P5384">
        <v>0</v>
      </c>
      <c r="Q5384" t="s">
        <v>120</v>
      </c>
      <c r="R5384">
        <v>2</v>
      </c>
    </row>
    <row r="5385" spans="1:18" x14ac:dyDescent="0.35">
      <c r="A5385">
        <v>18478990</v>
      </c>
      <c r="B5385" t="s">
        <v>10981</v>
      </c>
      <c r="C5385">
        <v>1</v>
      </c>
      <c r="D5385" t="s">
        <v>18383</v>
      </c>
      <c r="E5385" t="s">
        <v>5705</v>
      </c>
      <c r="F5385" t="s">
        <v>10980</v>
      </c>
      <c r="G5385" t="s">
        <v>1724</v>
      </c>
      <c r="H5385">
        <v>250</v>
      </c>
      <c r="I5385" t="s">
        <v>1676</v>
      </c>
      <c r="J5385" t="s">
        <v>21</v>
      </c>
      <c r="K5385" t="s">
        <v>21</v>
      </c>
      <c r="L5385" t="s">
        <v>21</v>
      </c>
      <c r="M5385">
        <f>IF(O5385&lt;Price!$A$3,Price!$B$2,IF(O5385&lt;Price!$A$4,Price!$B$3,IF(O5385&lt;Price!$A$5,Price!$B$4,IF(O5385&lt;Price!$A$6,Price!$B$5,Price!$B$6))))</f>
        <v>1</v>
      </c>
      <c r="N5385">
        <f>VLOOKUP(C5385,'Country'!$A:$D,4,0)</f>
        <v>1.3667099E-2</v>
      </c>
      <c r="O5385" s="7">
        <f t="shared" si="84"/>
        <v>3.4167747500000001</v>
      </c>
      <c r="P5385">
        <v>0</v>
      </c>
      <c r="Q5385" t="s">
        <v>120</v>
      </c>
      <c r="R5385">
        <v>0</v>
      </c>
    </row>
    <row r="5386" spans="1:18" x14ac:dyDescent="0.35">
      <c r="A5386">
        <v>18433297</v>
      </c>
      <c r="B5386" t="s">
        <v>10982</v>
      </c>
      <c r="C5386">
        <v>1</v>
      </c>
      <c r="D5386" t="s">
        <v>18383</v>
      </c>
      <c r="E5386" t="s">
        <v>5705</v>
      </c>
      <c r="F5386" t="s">
        <v>10983</v>
      </c>
      <c r="G5386" t="s">
        <v>2443</v>
      </c>
      <c r="H5386">
        <v>200</v>
      </c>
      <c r="I5386" t="s">
        <v>1676</v>
      </c>
      <c r="J5386" t="s">
        <v>21</v>
      </c>
      <c r="K5386" t="s">
        <v>21</v>
      </c>
      <c r="L5386" t="s">
        <v>21</v>
      </c>
      <c r="M5386">
        <f>IF(O5386&lt;Price!$A$3,Price!$B$2,IF(O5386&lt;Price!$A$4,Price!$B$3,IF(O5386&lt;Price!$A$5,Price!$B$4,IF(O5386&lt;Price!$A$6,Price!$B$5,Price!$B$6))))</f>
        <v>1</v>
      </c>
      <c r="N5386">
        <f>VLOOKUP(C5386,'Country'!$A:$D,4,0)</f>
        <v>1.3667099E-2</v>
      </c>
      <c r="O5386" s="7">
        <f t="shared" si="84"/>
        <v>2.7334198000000001</v>
      </c>
      <c r="P5386">
        <v>0</v>
      </c>
      <c r="Q5386" t="s">
        <v>120</v>
      </c>
      <c r="R5386">
        <v>0</v>
      </c>
    </row>
    <row r="5387" spans="1:18" x14ac:dyDescent="0.35">
      <c r="A5387">
        <v>18472695</v>
      </c>
      <c r="B5387" t="s">
        <v>4477</v>
      </c>
      <c r="C5387">
        <v>1</v>
      </c>
      <c r="D5387" t="s">
        <v>18383</v>
      </c>
      <c r="E5387" t="s">
        <v>5705</v>
      </c>
      <c r="F5387" t="s">
        <v>10966</v>
      </c>
      <c r="G5387" t="s">
        <v>2443</v>
      </c>
      <c r="H5387">
        <v>200</v>
      </c>
      <c r="I5387" t="s">
        <v>1676</v>
      </c>
      <c r="J5387" t="s">
        <v>21</v>
      </c>
      <c r="K5387" t="s">
        <v>21</v>
      </c>
      <c r="L5387" t="s">
        <v>21</v>
      </c>
      <c r="M5387">
        <f>IF(O5387&lt;Price!$A$3,Price!$B$2,IF(O5387&lt;Price!$A$4,Price!$B$3,IF(O5387&lt;Price!$A$5,Price!$B$4,IF(O5387&lt;Price!$A$6,Price!$B$5,Price!$B$6))))</f>
        <v>1</v>
      </c>
      <c r="N5387">
        <f>VLOOKUP(C5387,'Country'!$A:$D,4,0)</f>
        <v>1.3667099E-2</v>
      </c>
      <c r="O5387" s="7">
        <f t="shared" si="84"/>
        <v>2.7334198000000001</v>
      </c>
      <c r="P5387">
        <v>0</v>
      </c>
      <c r="Q5387" t="s">
        <v>120</v>
      </c>
      <c r="R5387">
        <v>0</v>
      </c>
    </row>
    <row r="5388" spans="1:18" x14ac:dyDescent="0.35">
      <c r="A5388">
        <v>18415339</v>
      </c>
      <c r="B5388" t="s">
        <v>10984</v>
      </c>
      <c r="C5388">
        <v>1</v>
      </c>
      <c r="D5388" t="s">
        <v>18383</v>
      </c>
      <c r="E5388" t="s">
        <v>5705</v>
      </c>
      <c r="F5388" t="s">
        <v>10985</v>
      </c>
      <c r="G5388" t="s">
        <v>1681</v>
      </c>
      <c r="H5388">
        <v>500</v>
      </c>
      <c r="I5388" t="s">
        <v>1676</v>
      </c>
      <c r="J5388" t="s">
        <v>21</v>
      </c>
      <c r="K5388" t="s">
        <v>21</v>
      </c>
      <c r="L5388" t="s">
        <v>21</v>
      </c>
      <c r="M5388">
        <f>IF(O5388&lt;Price!$A$3,Price!$B$2,IF(O5388&lt;Price!$A$4,Price!$B$3,IF(O5388&lt;Price!$A$5,Price!$B$4,IF(O5388&lt;Price!$A$6,Price!$B$5,Price!$B$6))))</f>
        <v>1</v>
      </c>
      <c r="N5388">
        <f>VLOOKUP(C5388,'Country'!$A:$D,4,0)</f>
        <v>1.3667099E-2</v>
      </c>
      <c r="O5388" s="7">
        <f t="shared" si="84"/>
        <v>6.8335495000000002</v>
      </c>
      <c r="P5388">
        <v>0</v>
      </c>
      <c r="Q5388" t="s">
        <v>120</v>
      </c>
      <c r="R5388">
        <v>3</v>
      </c>
    </row>
    <row r="5389" spans="1:18" x14ac:dyDescent="0.35">
      <c r="A5389">
        <v>311683</v>
      </c>
      <c r="B5389" t="s">
        <v>10986</v>
      </c>
      <c r="C5389">
        <v>1</v>
      </c>
      <c r="D5389" t="s">
        <v>18383</v>
      </c>
      <c r="E5389" t="s">
        <v>5705</v>
      </c>
      <c r="F5389" t="s">
        <v>10987</v>
      </c>
      <c r="G5389" t="s">
        <v>39</v>
      </c>
      <c r="H5389">
        <v>400</v>
      </c>
      <c r="I5389" t="s">
        <v>1676</v>
      </c>
      <c r="J5389" t="s">
        <v>21</v>
      </c>
      <c r="K5389" t="s">
        <v>21</v>
      </c>
      <c r="L5389" t="s">
        <v>21</v>
      </c>
      <c r="M5389">
        <f>IF(O5389&lt;Price!$A$3,Price!$B$2,IF(O5389&lt;Price!$A$4,Price!$B$3,IF(O5389&lt;Price!$A$5,Price!$B$4,IF(O5389&lt;Price!$A$6,Price!$B$5,Price!$B$6))))</f>
        <v>1</v>
      </c>
      <c r="N5389">
        <f>VLOOKUP(C5389,'Country'!$A:$D,4,0)</f>
        <v>1.3667099E-2</v>
      </c>
      <c r="O5389" s="7">
        <f t="shared" si="84"/>
        <v>5.4668396000000001</v>
      </c>
      <c r="P5389">
        <v>0</v>
      </c>
      <c r="Q5389" t="s">
        <v>120</v>
      </c>
      <c r="R5389">
        <v>1</v>
      </c>
    </row>
    <row r="5390" spans="1:18" x14ac:dyDescent="0.35">
      <c r="A5390">
        <v>313073</v>
      </c>
      <c r="B5390" t="s">
        <v>2349</v>
      </c>
      <c r="C5390">
        <v>1</v>
      </c>
      <c r="D5390" t="s">
        <v>18383</v>
      </c>
      <c r="E5390" t="s">
        <v>5705</v>
      </c>
      <c r="F5390" t="s">
        <v>10988</v>
      </c>
      <c r="G5390" t="s">
        <v>2352</v>
      </c>
      <c r="H5390">
        <v>400</v>
      </c>
      <c r="I5390" t="s">
        <v>1676</v>
      </c>
      <c r="J5390" t="s">
        <v>21</v>
      </c>
      <c r="K5390" t="s">
        <v>21</v>
      </c>
      <c r="L5390" t="s">
        <v>21</v>
      </c>
      <c r="M5390">
        <f>IF(O5390&lt;Price!$A$3,Price!$B$2,IF(O5390&lt;Price!$A$4,Price!$B$3,IF(O5390&lt;Price!$A$5,Price!$B$4,IF(O5390&lt;Price!$A$6,Price!$B$5,Price!$B$6))))</f>
        <v>1</v>
      </c>
      <c r="N5390">
        <f>VLOOKUP(C5390,'Country'!$A:$D,4,0)</f>
        <v>1.3667099E-2</v>
      </c>
      <c r="O5390" s="7">
        <f t="shared" si="84"/>
        <v>5.4668396000000001</v>
      </c>
      <c r="P5390">
        <v>0</v>
      </c>
      <c r="Q5390" t="s">
        <v>120</v>
      </c>
      <c r="R5390">
        <v>3</v>
      </c>
    </row>
    <row r="5391" spans="1:18" x14ac:dyDescent="0.35">
      <c r="A5391">
        <v>18415338</v>
      </c>
      <c r="B5391" t="s">
        <v>10989</v>
      </c>
      <c r="C5391">
        <v>1</v>
      </c>
      <c r="D5391" t="s">
        <v>18383</v>
      </c>
      <c r="E5391" t="s">
        <v>5705</v>
      </c>
      <c r="F5391" t="s">
        <v>10990</v>
      </c>
      <c r="G5391" t="s">
        <v>277</v>
      </c>
      <c r="H5391">
        <v>200</v>
      </c>
      <c r="I5391" t="s">
        <v>1676</v>
      </c>
      <c r="J5391" t="s">
        <v>21</v>
      </c>
      <c r="K5391" t="s">
        <v>21</v>
      </c>
      <c r="L5391" t="s">
        <v>21</v>
      </c>
      <c r="M5391">
        <f>IF(O5391&lt;Price!$A$3,Price!$B$2,IF(O5391&lt;Price!$A$4,Price!$B$3,IF(O5391&lt;Price!$A$5,Price!$B$4,IF(O5391&lt;Price!$A$6,Price!$B$5,Price!$B$6))))</f>
        <v>1</v>
      </c>
      <c r="N5391">
        <f>VLOOKUP(C5391,'Country'!$A:$D,4,0)</f>
        <v>1.3667099E-2</v>
      </c>
      <c r="O5391" s="7">
        <f t="shared" si="84"/>
        <v>2.7334198000000001</v>
      </c>
      <c r="P5391">
        <v>0</v>
      </c>
      <c r="Q5391" t="s">
        <v>120</v>
      </c>
      <c r="R5391">
        <v>0</v>
      </c>
    </row>
    <row r="5392" spans="1:18" x14ac:dyDescent="0.35">
      <c r="A5392">
        <v>18168122</v>
      </c>
      <c r="B5392" t="s">
        <v>10991</v>
      </c>
      <c r="C5392">
        <v>1</v>
      </c>
      <c r="D5392" t="s">
        <v>18383</v>
      </c>
      <c r="E5392" t="s">
        <v>5705</v>
      </c>
      <c r="F5392" t="s">
        <v>10992</v>
      </c>
      <c r="G5392" t="s">
        <v>1627</v>
      </c>
      <c r="H5392">
        <v>250</v>
      </c>
      <c r="I5392" t="s">
        <v>1676</v>
      </c>
      <c r="J5392" t="s">
        <v>21</v>
      </c>
      <c r="K5392" t="s">
        <v>21</v>
      </c>
      <c r="L5392" t="s">
        <v>21</v>
      </c>
      <c r="M5392">
        <f>IF(O5392&lt;Price!$A$3,Price!$B$2,IF(O5392&lt;Price!$A$4,Price!$B$3,IF(O5392&lt;Price!$A$5,Price!$B$4,IF(O5392&lt;Price!$A$6,Price!$B$5,Price!$B$6))))</f>
        <v>1</v>
      </c>
      <c r="N5392">
        <f>VLOOKUP(C5392,'Country'!$A:$D,4,0)</f>
        <v>1.3667099E-2</v>
      </c>
      <c r="O5392" s="7">
        <f t="shared" si="84"/>
        <v>3.4167747500000001</v>
      </c>
      <c r="P5392">
        <v>0</v>
      </c>
      <c r="Q5392" t="s">
        <v>120</v>
      </c>
      <c r="R5392">
        <v>0</v>
      </c>
    </row>
    <row r="5393" spans="1:18" x14ac:dyDescent="0.35">
      <c r="A5393">
        <v>18478992</v>
      </c>
      <c r="B5393" t="s">
        <v>10993</v>
      </c>
      <c r="C5393">
        <v>1</v>
      </c>
      <c r="D5393" t="s">
        <v>18383</v>
      </c>
      <c r="E5393" t="s">
        <v>5705</v>
      </c>
      <c r="F5393" t="s">
        <v>10994</v>
      </c>
      <c r="G5393" t="s">
        <v>2089</v>
      </c>
      <c r="H5393">
        <v>300</v>
      </c>
      <c r="I5393" t="s">
        <v>1676</v>
      </c>
      <c r="J5393" t="s">
        <v>21</v>
      </c>
      <c r="K5393" t="s">
        <v>21</v>
      </c>
      <c r="L5393" t="s">
        <v>21</v>
      </c>
      <c r="M5393">
        <f>IF(O5393&lt;Price!$A$3,Price!$B$2,IF(O5393&lt;Price!$A$4,Price!$B$3,IF(O5393&lt;Price!$A$5,Price!$B$4,IF(O5393&lt;Price!$A$6,Price!$B$5,Price!$B$6))))</f>
        <v>1</v>
      </c>
      <c r="N5393">
        <f>VLOOKUP(C5393,'Country'!$A:$D,4,0)</f>
        <v>1.3667099E-2</v>
      </c>
      <c r="O5393" s="7">
        <f t="shared" si="84"/>
        <v>4.1001297000000001</v>
      </c>
      <c r="P5393">
        <v>0</v>
      </c>
      <c r="Q5393" t="s">
        <v>120</v>
      </c>
      <c r="R5393">
        <v>0</v>
      </c>
    </row>
    <row r="5394" spans="1:18" x14ac:dyDescent="0.35">
      <c r="A5394">
        <v>18168124</v>
      </c>
      <c r="B5394" t="s">
        <v>10995</v>
      </c>
      <c r="C5394">
        <v>1</v>
      </c>
      <c r="D5394" t="s">
        <v>18383</v>
      </c>
      <c r="E5394" t="s">
        <v>5705</v>
      </c>
      <c r="F5394" t="s">
        <v>10996</v>
      </c>
      <c r="G5394" t="s">
        <v>39</v>
      </c>
      <c r="H5394">
        <v>250</v>
      </c>
      <c r="I5394" t="s">
        <v>1676</v>
      </c>
      <c r="J5394" t="s">
        <v>21</v>
      </c>
      <c r="K5394" t="s">
        <v>21</v>
      </c>
      <c r="L5394" t="s">
        <v>21</v>
      </c>
      <c r="M5394">
        <f>IF(O5394&lt;Price!$A$3,Price!$B$2,IF(O5394&lt;Price!$A$4,Price!$B$3,IF(O5394&lt;Price!$A$5,Price!$B$4,IF(O5394&lt;Price!$A$6,Price!$B$5,Price!$B$6))))</f>
        <v>1</v>
      </c>
      <c r="N5394">
        <f>VLOOKUP(C5394,'Country'!$A:$D,4,0)</f>
        <v>1.3667099E-2</v>
      </c>
      <c r="O5394" s="7">
        <f t="shared" si="84"/>
        <v>3.4167747500000001</v>
      </c>
      <c r="P5394">
        <v>0</v>
      </c>
      <c r="Q5394" t="s">
        <v>120</v>
      </c>
      <c r="R5394">
        <v>1</v>
      </c>
    </row>
    <row r="5395" spans="1:18" x14ac:dyDescent="0.35">
      <c r="A5395">
        <v>18414506</v>
      </c>
      <c r="B5395" t="s">
        <v>10997</v>
      </c>
      <c r="C5395">
        <v>1</v>
      </c>
      <c r="D5395" t="s">
        <v>18383</v>
      </c>
      <c r="E5395" t="s">
        <v>5705</v>
      </c>
      <c r="F5395" t="s">
        <v>10998</v>
      </c>
      <c r="G5395" t="s">
        <v>1681</v>
      </c>
      <c r="H5395">
        <v>600</v>
      </c>
      <c r="I5395" t="s">
        <v>1676</v>
      </c>
      <c r="J5395" t="s">
        <v>21</v>
      </c>
      <c r="K5395" t="s">
        <v>21</v>
      </c>
      <c r="L5395" t="s">
        <v>21</v>
      </c>
      <c r="M5395">
        <f>IF(O5395&lt;Price!$A$3,Price!$B$2,IF(O5395&lt;Price!$A$4,Price!$B$3,IF(O5395&lt;Price!$A$5,Price!$B$4,IF(O5395&lt;Price!$A$6,Price!$B$5,Price!$B$6))))</f>
        <v>1</v>
      </c>
      <c r="N5395">
        <f>VLOOKUP(C5395,'Country'!$A:$D,4,0)</f>
        <v>1.3667099E-2</v>
      </c>
      <c r="O5395" s="7">
        <f t="shared" si="84"/>
        <v>8.2002594000000002</v>
      </c>
      <c r="P5395">
        <v>0</v>
      </c>
      <c r="Q5395" t="s">
        <v>120</v>
      </c>
      <c r="R5395">
        <v>1</v>
      </c>
    </row>
    <row r="5396" spans="1:18" x14ac:dyDescent="0.35">
      <c r="A5396">
        <v>18409207</v>
      </c>
      <c r="B5396" t="s">
        <v>2450</v>
      </c>
      <c r="C5396">
        <v>1</v>
      </c>
      <c r="D5396" t="s">
        <v>18383</v>
      </c>
      <c r="E5396" t="s">
        <v>5705</v>
      </c>
      <c r="F5396" t="s">
        <v>10999</v>
      </c>
      <c r="G5396" t="s">
        <v>2311</v>
      </c>
      <c r="H5396">
        <v>300</v>
      </c>
      <c r="I5396" t="s">
        <v>1676</v>
      </c>
      <c r="J5396" t="s">
        <v>21</v>
      </c>
      <c r="K5396" t="s">
        <v>21</v>
      </c>
      <c r="L5396" t="s">
        <v>21</v>
      </c>
      <c r="M5396">
        <f>IF(O5396&lt;Price!$A$3,Price!$B$2,IF(O5396&lt;Price!$A$4,Price!$B$3,IF(O5396&lt;Price!$A$5,Price!$B$4,IF(O5396&lt;Price!$A$6,Price!$B$5,Price!$B$6))))</f>
        <v>1</v>
      </c>
      <c r="N5396">
        <f>VLOOKUP(C5396,'Country'!$A:$D,4,0)</f>
        <v>1.3667099E-2</v>
      </c>
      <c r="O5396" s="7">
        <f t="shared" si="84"/>
        <v>4.1001297000000001</v>
      </c>
      <c r="P5396">
        <v>0</v>
      </c>
      <c r="Q5396" t="s">
        <v>120</v>
      </c>
      <c r="R5396">
        <v>0</v>
      </c>
    </row>
    <row r="5397" spans="1:18" x14ac:dyDescent="0.35">
      <c r="A5397">
        <v>6341</v>
      </c>
      <c r="B5397" t="s">
        <v>1808</v>
      </c>
      <c r="C5397">
        <v>1</v>
      </c>
      <c r="D5397" t="s">
        <v>18383</v>
      </c>
      <c r="E5397" t="s">
        <v>5705</v>
      </c>
      <c r="F5397" t="s">
        <v>11000</v>
      </c>
      <c r="G5397" t="s">
        <v>1533</v>
      </c>
      <c r="H5397">
        <v>500</v>
      </c>
      <c r="I5397" t="s">
        <v>1676</v>
      </c>
      <c r="J5397" t="s">
        <v>21</v>
      </c>
      <c r="K5397" t="s">
        <v>21</v>
      </c>
      <c r="L5397" t="s">
        <v>21</v>
      </c>
      <c r="M5397">
        <f>IF(O5397&lt;Price!$A$3,Price!$B$2,IF(O5397&lt;Price!$A$4,Price!$B$3,IF(O5397&lt;Price!$A$5,Price!$B$4,IF(O5397&lt;Price!$A$6,Price!$B$5,Price!$B$6))))</f>
        <v>1</v>
      </c>
      <c r="N5397">
        <f>VLOOKUP(C5397,'Country'!$A:$D,4,0)</f>
        <v>1.3667099E-2</v>
      </c>
      <c r="O5397" s="7">
        <f t="shared" si="84"/>
        <v>6.8335495000000002</v>
      </c>
      <c r="P5397">
        <v>3.4</v>
      </c>
      <c r="Q5397" t="s">
        <v>97</v>
      </c>
      <c r="R5397">
        <v>91</v>
      </c>
    </row>
    <row r="5398" spans="1:18" x14ac:dyDescent="0.35">
      <c r="A5398">
        <v>1951</v>
      </c>
      <c r="B5398" t="s">
        <v>4075</v>
      </c>
      <c r="C5398">
        <v>1</v>
      </c>
      <c r="D5398" t="s">
        <v>18383</v>
      </c>
      <c r="E5398" t="s">
        <v>5705</v>
      </c>
      <c r="F5398" t="s">
        <v>11001</v>
      </c>
      <c r="G5398" t="s">
        <v>1859</v>
      </c>
      <c r="H5398">
        <v>1000</v>
      </c>
      <c r="I5398" t="s">
        <v>1676</v>
      </c>
      <c r="J5398" t="s">
        <v>20</v>
      </c>
      <c r="K5398" t="s">
        <v>20</v>
      </c>
      <c r="L5398" t="s">
        <v>21</v>
      </c>
      <c r="M5398">
        <f>IF(O5398&lt;Price!$A$3,Price!$B$2,IF(O5398&lt;Price!$A$4,Price!$B$3,IF(O5398&lt;Price!$A$5,Price!$B$4,IF(O5398&lt;Price!$A$6,Price!$B$5,Price!$B$6))))</f>
        <v>2</v>
      </c>
      <c r="N5398">
        <f>VLOOKUP(C5398,'Country'!$A:$D,4,0)</f>
        <v>1.3667099E-2</v>
      </c>
      <c r="O5398" s="7">
        <f t="shared" si="84"/>
        <v>13.667099</v>
      </c>
      <c r="P5398">
        <v>3.2</v>
      </c>
      <c r="Q5398" t="s">
        <v>97</v>
      </c>
      <c r="R5398">
        <v>151</v>
      </c>
    </row>
    <row r="5399" spans="1:18" x14ac:dyDescent="0.35">
      <c r="A5399">
        <v>250</v>
      </c>
      <c r="B5399" t="s">
        <v>1646</v>
      </c>
      <c r="C5399">
        <v>1</v>
      </c>
      <c r="D5399" t="s">
        <v>18383</v>
      </c>
      <c r="E5399" t="s">
        <v>5705</v>
      </c>
      <c r="F5399" t="s">
        <v>11002</v>
      </c>
      <c r="G5399" t="s">
        <v>3177</v>
      </c>
      <c r="H5399">
        <v>1000</v>
      </c>
      <c r="I5399" t="s">
        <v>1676</v>
      </c>
      <c r="J5399" t="s">
        <v>21</v>
      </c>
      <c r="K5399" t="s">
        <v>21</v>
      </c>
      <c r="L5399" t="s">
        <v>21</v>
      </c>
      <c r="M5399">
        <f>IF(O5399&lt;Price!$A$3,Price!$B$2,IF(O5399&lt;Price!$A$4,Price!$B$3,IF(O5399&lt;Price!$A$5,Price!$B$4,IF(O5399&lt;Price!$A$6,Price!$B$5,Price!$B$6))))</f>
        <v>2</v>
      </c>
      <c r="N5399">
        <f>VLOOKUP(C5399,'Country'!$A:$D,4,0)</f>
        <v>1.3667099E-2</v>
      </c>
      <c r="O5399" s="7">
        <f t="shared" si="84"/>
        <v>13.667099</v>
      </c>
      <c r="P5399">
        <v>2.8</v>
      </c>
      <c r="Q5399" t="s">
        <v>97</v>
      </c>
      <c r="R5399">
        <v>83</v>
      </c>
    </row>
    <row r="5400" spans="1:18" x14ac:dyDescent="0.35">
      <c r="A5400">
        <v>312753</v>
      </c>
      <c r="B5400" t="s">
        <v>11003</v>
      </c>
      <c r="C5400">
        <v>1</v>
      </c>
      <c r="D5400" t="s">
        <v>18383</v>
      </c>
      <c r="E5400" t="s">
        <v>5705</v>
      </c>
      <c r="F5400" t="s">
        <v>11004</v>
      </c>
      <c r="G5400" t="s">
        <v>1675</v>
      </c>
      <c r="H5400">
        <v>700</v>
      </c>
      <c r="I5400" t="s">
        <v>1676</v>
      </c>
      <c r="J5400" t="s">
        <v>21</v>
      </c>
      <c r="K5400" t="s">
        <v>21</v>
      </c>
      <c r="L5400" t="s">
        <v>21</v>
      </c>
      <c r="M5400">
        <f>IF(O5400&lt;Price!$A$3,Price!$B$2,IF(O5400&lt;Price!$A$4,Price!$B$3,IF(O5400&lt;Price!$A$5,Price!$B$4,IF(O5400&lt;Price!$A$6,Price!$B$5,Price!$B$6))))</f>
        <v>1</v>
      </c>
      <c r="N5400">
        <f>VLOOKUP(C5400,'Country'!$A:$D,4,0)</f>
        <v>1.3667099E-2</v>
      </c>
      <c r="O5400" s="7">
        <f t="shared" si="84"/>
        <v>9.5669693000000002</v>
      </c>
      <c r="P5400">
        <v>2.9</v>
      </c>
      <c r="Q5400" t="s">
        <v>97</v>
      </c>
      <c r="R5400">
        <v>4</v>
      </c>
    </row>
    <row r="5401" spans="1:18" x14ac:dyDescent="0.35">
      <c r="A5401">
        <v>312983</v>
      </c>
      <c r="B5401" t="s">
        <v>11005</v>
      </c>
      <c r="C5401">
        <v>1</v>
      </c>
      <c r="D5401" t="s">
        <v>18383</v>
      </c>
      <c r="E5401" t="s">
        <v>5705</v>
      </c>
      <c r="F5401" t="s">
        <v>11006</v>
      </c>
      <c r="G5401" t="s">
        <v>1681</v>
      </c>
      <c r="H5401">
        <v>500</v>
      </c>
      <c r="I5401" t="s">
        <v>1676</v>
      </c>
      <c r="J5401" t="s">
        <v>21</v>
      </c>
      <c r="K5401" t="s">
        <v>21</v>
      </c>
      <c r="L5401" t="s">
        <v>21</v>
      </c>
      <c r="M5401">
        <f>IF(O5401&lt;Price!$A$3,Price!$B$2,IF(O5401&lt;Price!$A$4,Price!$B$3,IF(O5401&lt;Price!$A$5,Price!$B$4,IF(O5401&lt;Price!$A$6,Price!$B$5,Price!$B$6))))</f>
        <v>1</v>
      </c>
      <c r="N5401">
        <f>VLOOKUP(C5401,'Country'!$A:$D,4,0)</f>
        <v>1.3667099E-2</v>
      </c>
      <c r="O5401" s="7">
        <f t="shared" si="84"/>
        <v>6.8335495000000002</v>
      </c>
      <c r="P5401">
        <v>3</v>
      </c>
      <c r="Q5401" t="s">
        <v>97</v>
      </c>
      <c r="R5401">
        <v>4</v>
      </c>
    </row>
    <row r="5402" spans="1:18" x14ac:dyDescent="0.35">
      <c r="A5402">
        <v>18492029</v>
      </c>
      <c r="B5402" t="s">
        <v>8204</v>
      </c>
      <c r="C5402">
        <v>1</v>
      </c>
      <c r="D5402" t="s">
        <v>18383</v>
      </c>
      <c r="E5402" t="s">
        <v>5705</v>
      </c>
      <c r="F5402" t="s">
        <v>11007</v>
      </c>
      <c r="G5402" t="s">
        <v>2134</v>
      </c>
      <c r="H5402">
        <v>400</v>
      </c>
      <c r="I5402" t="s">
        <v>1676</v>
      </c>
      <c r="J5402" t="s">
        <v>21</v>
      </c>
      <c r="K5402" t="s">
        <v>21</v>
      </c>
      <c r="L5402" t="s">
        <v>21</v>
      </c>
      <c r="M5402">
        <f>IF(O5402&lt;Price!$A$3,Price!$B$2,IF(O5402&lt;Price!$A$4,Price!$B$3,IF(O5402&lt;Price!$A$5,Price!$B$4,IF(O5402&lt;Price!$A$6,Price!$B$5,Price!$B$6))))</f>
        <v>1</v>
      </c>
      <c r="N5402">
        <f>VLOOKUP(C5402,'Country'!$A:$D,4,0)</f>
        <v>1.3667099E-2</v>
      </c>
      <c r="O5402" s="7">
        <f t="shared" si="84"/>
        <v>5.4668396000000001</v>
      </c>
      <c r="P5402">
        <v>0</v>
      </c>
      <c r="Q5402" t="s">
        <v>120</v>
      </c>
      <c r="R5402">
        <v>0</v>
      </c>
    </row>
    <row r="5403" spans="1:18" x14ac:dyDescent="0.35">
      <c r="A5403">
        <v>18489541</v>
      </c>
      <c r="B5403" t="s">
        <v>7439</v>
      </c>
      <c r="C5403">
        <v>1</v>
      </c>
      <c r="D5403" t="s">
        <v>18383</v>
      </c>
      <c r="E5403" t="s">
        <v>5705</v>
      </c>
      <c r="F5403" t="s">
        <v>11008</v>
      </c>
      <c r="G5403" t="s">
        <v>8527</v>
      </c>
      <c r="H5403">
        <v>250</v>
      </c>
      <c r="I5403" t="s">
        <v>1676</v>
      </c>
      <c r="J5403" t="s">
        <v>21</v>
      </c>
      <c r="K5403" t="s">
        <v>21</v>
      </c>
      <c r="L5403" t="s">
        <v>21</v>
      </c>
      <c r="M5403">
        <f>IF(O5403&lt;Price!$A$3,Price!$B$2,IF(O5403&lt;Price!$A$4,Price!$B$3,IF(O5403&lt;Price!$A$5,Price!$B$4,IF(O5403&lt;Price!$A$6,Price!$B$5,Price!$B$6))))</f>
        <v>1</v>
      </c>
      <c r="N5403">
        <f>VLOOKUP(C5403,'Country'!$A:$D,4,0)</f>
        <v>1.3667099E-2</v>
      </c>
      <c r="O5403" s="7">
        <f t="shared" si="84"/>
        <v>3.4167747500000001</v>
      </c>
      <c r="P5403">
        <v>0</v>
      </c>
      <c r="Q5403" t="s">
        <v>120</v>
      </c>
      <c r="R5403">
        <v>0</v>
      </c>
    </row>
    <row r="5404" spans="1:18" x14ac:dyDescent="0.35">
      <c r="A5404">
        <v>18486862</v>
      </c>
      <c r="B5404" t="s">
        <v>2492</v>
      </c>
      <c r="C5404">
        <v>1</v>
      </c>
      <c r="D5404" t="s">
        <v>18383</v>
      </c>
      <c r="E5404" t="s">
        <v>5705</v>
      </c>
      <c r="F5404" t="s">
        <v>11009</v>
      </c>
      <c r="G5404" t="s">
        <v>2494</v>
      </c>
      <c r="H5404">
        <v>300</v>
      </c>
      <c r="I5404" t="s">
        <v>1676</v>
      </c>
      <c r="J5404" t="s">
        <v>21</v>
      </c>
      <c r="K5404" t="s">
        <v>21</v>
      </c>
      <c r="L5404" t="s">
        <v>21</v>
      </c>
      <c r="M5404">
        <f>IF(O5404&lt;Price!$A$3,Price!$B$2,IF(O5404&lt;Price!$A$4,Price!$B$3,IF(O5404&lt;Price!$A$5,Price!$B$4,IF(O5404&lt;Price!$A$6,Price!$B$5,Price!$B$6))))</f>
        <v>1</v>
      </c>
      <c r="N5404">
        <f>VLOOKUP(C5404,'Country'!$A:$D,4,0)</f>
        <v>1.3667099E-2</v>
      </c>
      <c r="O5404" s="7">
        <f t="shared" si="84"/>
        <v>4.1001297000000001</v>
      </c>
      <c r="P5404">
        <v>0</v>
      </c>
      <c r="Q5404" t="s">
        <v>120</v>
      </c>
      <c r="R5404">
        <v>1</v>
      </c>
    </row>
    <row r="5405" spans="1:18" x14ac:dyDescent="0.35">
      <c r="A5405">
        <v>18492025</v>
      </c>
      <c r="B5405" t="s">
        <v>4158</v>
      </c>
      <c r="C5405">
        <v>1</v>
      </c>
      <c r="D5405" t="s">
        <v>18383</v>
      </c>
      <c r="E5405" t="s">
        <v>5705</v>
      </c>
      <c r="F5405" t="s">
        <v>11010</v>
      </c>
      <c r="G5405" t="s">
        <v>11011</v>
      </c>
      <c r="H5405">
        <v>400</v>
      </c>
      <c r="I5405" t="s">
        <v>1676</v>
      </c>
      <c r="J5405" t="s">
        <v>21</v>
      </c>
      <c r="K5405" t="s">
        <v>21</v>
      </c>
      <c r="L5405" t="s">
        <v>21</v>
      </c>
      <c r="M5405">
        <f>IF(O5405&lt;Price!$A$3,Price!$B$2,IF(O5405&lt;Price!$A$4,Price!$B$3,IF(O5405&lt;Price!$A$5,Price!$B$4,IF(O5405&lt;Price!$A$6,Price!$B$5,Price!$B$6))))</f>
        <v>1</v>
      </c>
      <c r="N5405">
        <f>VLOOKUP(C5405,'Country'!$A:$D,4,0)</f>
        <v>1.3667099E-2</v>
      </c>
      <c r="O5405" s="7">
        <f t="shared" si="84"/>
        <v>5.4668396000000001</v>
      </c>
      <c r="P5405">
        <v>0</v>
      </c>
      <c r="Q5405" t="s">
        <v>120</v>
      </c>
      <c r="R5405">
        <v>0</v>
      </c>
    </row>
    <row r="5406" spans="1:18" x14ac:dyDescent="0.35">
      <c r="A5406">
        <v>18352672</v>
      </c>
      <c r="B5406" t="s">
        <v>11012</v>
      </c>
      <c r="C5406">
        <v>1</v>
      </c>
      <c r="D5406" t="s">
        <v>18383</v>
      </c>
      <c r="E5406" t="s">
        <v>5705</v>
      </c>
      <c r="F5406" t="s">
        <v>11013</v>
      </c>
      <c r="G5406" t="s">
        <v>1724</v>
      </c>
      <c r="H5406">
        <v>150</v>
      </c>
      <c r="I5406" t="s">
        <v>1676</v>
      </c>
      <c r="J5406" t="s">
        <v>21</v>
      </c>
      <c r="K5406" t="s">
        <v>21</v>
      </c>
      <c r="L5406" t="s">
        <v>21</v>
      </c>
      <c r="M5406">
        <f>IF(O5406&lt;Price!$A$3,Price!$B$2,IF(O5406&lt;Price!$A$4,Price!$B$3,IF(O5406&lt;Price!$A$5,Price!$B$4,IF(O5406&lt;Price!$A$6,Price!$B$5,Price!$B$6))))</f>
        <v>1</v>
      </c>
      <c r="N5406">
        <f>VLOOKUP(C5406,'Country'!$A:$D,4,0)</f>
        <v>1.3667099E-2</v>
      </c>
      <c r="O5406" s="7">
        <f t="shared" si="84"/>
        <v>2.05006485</v>
      </c>
      <c r="P5406">
        <v>0</v>
      </c>
      <c r="Q5406" t="s">
        <v>120</v>
      </c>
      <c r="R5406">
        <v>0</v>
      </c>
    </row>
    <row r="5407" spans="1:18" x14ac:dyDescent="0.35">
      <c r="A5407">
        <v>18489825</v>
      </c>
      <c r="B5407" t="s">
        <v>11014</v>
      </c>
      <c r="C5407">
        <v>1</v>
      </c>
      <c r="D5407" t="s">
        <v>18383</v>
      </c>
      <c r="E5407" t="s">
        <v>5705</v>
      </c>
      <c r="F5407" t="s">
        <v>11008</v>
      </c>
      <c r="G5407" t="s">
        <v>103</v>
      </c>
      <c r="H5407">
        <v>200</v>
      </c>
      <c r="I5407" t="s">
        <v>1676</v>
      </c>
      <c r="J5407" t="s">
        <v>21</v>
      </c>
      <c r="K5407" t="s">
        <v>21</v>
      </c>
      <c r="L5407" t="s">
        <v>21</v>
      </c>
      <c r="M5407">
        <f>IF(O5407&lt;Price!$A$3,Price!$B$2,IF(O5407&lt;Price!$A$4,Price!$B$3,IF(O5407&lt;Price!$A$5,Price!$B$4,IF(O5407&lt;Price!$A$6,Price!$B$5,Price!$B$6))))</f>
        <v>1</v>
      </c>
      <c r="N5407">
        <f>VLOOKUP(C5407,'Country'!$A:$D,4,0)</f>
        <v>1.3667099E-2</v>
      </c>
      <c r="O5407" s="7">
        <f t="shared" si="84"/>
        <v>2.7334198000000001</v>
      </c>
      <c r="P5407">
        <v>0</v>
      </c>
      <c r="Q5407" t="s">
        <v>120</v>
      </c>
      <c r="R5407">
        <v>0</v>
      </c>
    </row>
    <row r="5408" spans="1:18" x14ac:dyDescent="0.35">
      <c r="A5408">
        <v>18340302</v>
      </c>
      <c r="B5408" t="s">
        <v>3285</v>
      </c>
      <c r="C5408">
        <v>1</v>
      </c>
      <c r="D5408" t="s">
        <v>18383</v>
      </c>
      <c r="E5408" t="s">
        <v>5705</v>
      </c>
      <c r="F5408" t="s">
        <v>11015</v>
      </c>
      <c r="G5408" t="s">
        <v>2235</v>
      </c>
      <c r="H5408">
        <v>600</v>
      </c>
      <c r="I5408" t="s">
        <v>1676</v>
      </c>
      <c r="J5408" t="s">
        <v>21</v>
      </c>
      <c r="K5408" t="s">
        <v>20</v>
      </c>
      <c r="L5408" t="s">
        <v>21</v>
      </c>
      <c r="M5408">
        <f>IF(O5408&lt;Price!$A$3,Price!$B$2,IF(O5408&lt;Price!$A$4,Price!$B$3,IF(O5408&lt;Price!$A$5,Price!$B$4,IF(O5408&lt;Price!$A$6,Price!$B$5,Price!$B$6))))</f>
        <v>1</v>
      </c>
      <c r="N5408">
        <f>VLOOKUP(C5408,'Country'!$A:$D,4,0)</f>
        <v>1.3667099E-2</v>
      </c>
      <c r="O5408" s="7">
        <f t="shared" si="84"/>
        <v>8.2002594000000002</v>
      </c>
      <c r="P5408">
        <v>0</v>
      </c>
      <c r="Q5408" t="s">
        <v>120</v>
      </c>
      <c r="R5408">
        <v>0</v>
      </c>
    </row>
    <row r="5409" spans="1:18" x14ac:dyDescent="0.35">
      <c r="A5409">
        <v>18489819</v>
      </c>
      <c r="B5409" t="s">
        <v>5045</v>
      </c>
      <c r="C5409">
        <v>1</v>
      </c>
      <c r="D5409" t="s">
        <v>18383</v>
      </c>
      <c r="E5409" t="s">
        <v>5705</v>
      </c>
      <c r="F5409" t="s">
        <v>11008</v>
      </c>
      <c r="G5409" t="s">
        <v>39</v>
      </c>
      <c r="H5409">
        <v>150</v>
      </c>
      <c r="I5409" t="s">
        <v>1676</v>
      </c>
      <c r="J5409" t="s">
        <v>21</v>
      </c>
      <c r="K5409" t="s">
        <v>21</v>
      </c>
      <c r="L5409" t="s">
        <v>21</v>
      </c>
      <c r="M5409">
        <f>IF(O5409&lt;Price!$A$3,Price!$B$2,IF(O5409&lt;Price!$A$4,Price!$B$3,IF(O5409&lt;Price!$A$5,Price!$B$4,IF(O5409&lt;Price!$A$6,Price!$B$5,Price!$B$6))))</f>
        <v>1</v>
      </c>
      <c r="N5409">
        <f>VLOOKUP(C5409,'Country'!$A:$D,4,0)</f>
        <v>1.3667099E-2</v>
      </c>
      <c r="O5409" s="7">
        <f t="shared" si="84"/>
        <v>2.05006485</v>
      </c>
      <c r="P5409">
        <v>0</v>
      </c>
      <c r="Q5409" t="s">
        <v>120</v>
      </c>
      <c r="R5409">
        <v>0</v>
      </c>
    </row>
    <row r="5410" spans="1:18" x14ac:dyDescent="0.35">
      <c r="A5410">
        <v>18175297</v>
      </c>
      <c r="B5410" t="s">
        <v>11016</v>
      </c>
      <c r="C5410">
        <v>1</v>
      </c>
      <c r="D5410" t="s">
        <v>18383</v>
      </c>
      <c r="E5410" t="s">
        <v>5705</v>
      </c>
      <c r="F5410" t="s">
        <v>11008</v>
      </c>
      <c r="G5410" t="s">
        <v>1681</v>
      </c>
      <c r="H5410">
        <v>350</v>
      </c>
      <c r="I5410" t="s">
        <v>1676</v>
      </c>
      <c r="J5410" t="s">
        <v>21</v>
      </c>
      <c r="K5410" t="s">
        <v>21</v>
      </c>
      <c r="L5410" t="s">
        <v>21</v>
      </c>
      <c r="M5410">
        <f>IF(O5410&lt;Price!$A$3,Price!$B$2,IF(O5410&lt;Price!$A$4,Price!$B$3,IF(O5410&lt;Price!$A$5,Price!$B$4,IF(O5410&lt;Price!$A$6,Price!$B$5,Price!$B$6))))</f>
        <v>1</v>
      </c>
      <c r="N5410">
        <f>VLOOKUP(C5410,'Country'!$A:$D,4,0)</f>
        <v>1.3667099E-2</v>
      </c>
      <c r="O5410" s="7">
        <f t="shared" si="84"/>
        <v>4.7834846500000001</v>
      </c>
      <c r="P5410">
        <v>0</v>
      </c>
      <c r="Q5410" t="s">
        <v>120</v>
      </c>
      <c r="R5410">
        <v>2</v>
      </c>
    </row>
    <row r="5411" spans="1:18" x14ac:dyDescent="0.35">
      <c r="A5411">
        <v>18034037</v>
      </c>
      <c r="B5411" t="s">
        <v>2312</v>
      </c>
      <c r="C5411">
        <v>1</v>
      </c>
      <c r="D5411" t="s">
        <v>18383</v>
      </c>
      <c r="E5411" t="s">
        <v>5705</v>
      </c>
      <c r="F5411" t="s">
        <v>11017</v>
      </c>
      <c r="G5411" t="s">
        <v>2314</v>
      </c>
      <c r="H5411">
        <v>350</v>
      </c>
      <c r="I5411" t="s">
        <v>1676</v>
      </c>
      <c r="J5411" t="s">
        <v>21</v>
      </c>
      <c r="K5411" t="s">
        <v>21</v>
      </c>
      <c r="L5411" t="s">
        <v>21</v>
      </c>
      <c r="M5411">
        <f>IF(O5411&lt;Price!$A$3,Price!$B$2,IF(O5411&lt;Price!$A$4,Price!$B$3,IF(O5411&lt;Price!$A$5,Price!$B$4,IF(O5411&lt;Price!$A$6,Price!$B$5,Price!$B$6))))</f>
        <v>1</v>
      </c>
      <c r="N5411">
        <f>VLOOKUP(C5411,'Country'!$A:$D,4,0)</f>
        <v>1.3667099E-2</v>
      </c>
      <c r="O5411" s="7">
        <f t="shared" si="84"/>
        <v>4.7834846500000001</v>
      </c>
      <c r="P5411">
        <v>0</v>
      </c>
      <c r="Q5411" t="s">
        <v>120</v>
      </c>
      <c r="R5411">
        <v>0</v>
      </c>
    </row>
    <row r="5412" spans="1:18" x14ac:dyDescent="0.35">
      <c r="A5412">
        <v>18175282</v>
      </c>
      <c r="B5412" t="s">
        <v>2312</v>
      </c>
      <c r="C5412">
        <v>1</v>
      </c>
      <c r="D5412" t="s">
        <v>18383</v>
      </c>
      <c r="E5412" t="s">
        <v>5705</v>
      </c>
      <c r="F5412" t="s">
        <v>11018</v>
      </c>
      <c r="G5412" t="s">
        <v>2314</v>
      </c>
      <c r="H5412">
        <v>350</v>
      </c>
      <c r="I5412" t="s">
        <v>1676</v>
      </c>
      <c r="J5412" t="s">
        <v>21</v>
      </c>
      <c r="K5412" t="s">
        <v>21</v>
      </c>
      <c r="L5412" t="s">
        <v>21</v>
      </c>
      <c r="M5412">
        <f>IF(O5412&lt;Price!$A$3,Price!$B$2,IF(O5412&lt;Price!$A$4,Price!$B$3,IF(O5412&lt;Price!$A$5,Price!$B$4,IF(O5412&lt;Price!$A$6,Price!$B$5,Price!$B$6))))</f>
        <v>1</v>
      </c>
      <c r="N5412">
        <f>VLOOKUP(C5412,'Country'!$A:$D,4,0)</f>
        <v>1.3667099E-2</v>
      </c>
      <c r="O5412" s="7">
        <f t="shared" si="84"/>
        <v>4.7834846500000001</v>
      </c>
      <c r="P5412">
        <v>0</v>
      </c>
      <c r="Q5412" t="s">
        <v>120</v>
      </c>
      <c r="R5412">
        <v>3</v>
      </c>
    </row>
    <row r="5413" spans="1:18" x14ac:dyDescent="0.35">
      <c r="A5413">
        <v>18489532</v>
      </c>
      <c r="B5413" t="s">
        <v>11019</v>
      </c>
      <c r="C5413">
        <v>1</v>
      </c>
      <c r="D5413" t="s">
        <v>18383</v>
      </c>
      <c r="E5413" t="s">
        <v>5705</v>
      </c>
      <c r="F5413" t="s">
        <v>11020</v>
      </c>
      <c r="G5413" t="s">
        <v>2134</v>
      </c>
      <c r="H5413">
        <v>200</v>
      </c>
      <c r="I5413" t="s">
        <v>1676</v>
      </c>
      <c r="J5413" t="s">
        <v>21</v>
      </c>
      <c r="K5413" t="s">
        <v>21</v>
      </c>
      <c r="L5413" t="s">
        <v>21</v>
      </c>
      <c r="M5413">
        <f>IF(O5413&lt;Price!$A$3,Price!$B$2,IF(O5413&lt;Price!$A$4,Price!$B$3,IF(O5413&lt;Price!$A$5,Price!$B$4,IF(O5413&lt;Price!$A$6,Price!$B$5,Price!$B$6))))</f>
        <v>1</v>
      </c>
      <c r="N5413">
        <f>VLOOKUP(C5413,'Country'!$A:$D,4,0)</f>
        <v>1.3667099E-2</v>
      </c>
      <c r="O5413" s="7">
        <f t="shared" si="84"/>
        <v>2.7334198000000001</v>
      </c>
      <c r="P5413">
        <v>0</v>
      </c>
      <c r="Q5413" t="s">
        <v>120</v>
      </c>
      <c r="R5413">
        <v>0</v>
      </c>
    </row>
    <row r="5414" spans="1:18" x14ac:dyDescent="0.35">
      <c r="A5414">
        <v>18277178</v>
      </c>
      <c r="B5414" t="s">
        <v>11021</v>
      </c>
      <c r="C5414">
        <v>1</v>
      </c>
      <c r="D5414" t="s">
        <v>18383</v>
      </c>
      <c r="E5414" t="s">
        <v>5705</v>
      </c>
      <c r="F5414" t="s">
        <v>11022</v>
      </c>
      <c r="G5414" t="s">
        <v>1681</v>
      </c>
      <c r="H5414">
        <v>200</v>
      </c>
      <c r="I5414" t="s">
        <v>1676</v>
      </c>
      <c r="J5414" t="s">
        <v>21</v>
      </c>
      <c r="K5414" t="s">
        <v>21</v>
      </c>
      <c r="L5414" t="s">
        <v>21</v>
      </c>
      <c r="M5414">
        <f>IF(O5414&lt;Price!$A$3,Price!$B$2,IF(O5414&lt;Price!$A$4,Price!$B$3,IF(O5414&lt;Price!$A$5,Price!$B$4,IF(O5414&lt;Price!$A$6,Price!$B$5,Price!$B$6))))</f>
        <v>1</v>
      </c>
      <c r="N5414">
        <f>VLOOKUP(C5414,'Country'!$A:$D,4,0)</f>
        <v>1.3667099E-2</v>
      </c>
      <c r="O5414" s="7">
        <f t="shared" si="84"/>
        <v>2.7334198000000001</v>
      </c>
      <c r="P5414">
        <v>0</v>
      </c>
      <c r="Q5414" t="s">
        <v>120</v>
      </c>
      <c r="R5414">
        <v>1</v>
      </c>
    </row>
    <row r="5415" spans="1:18" x14ac:dyDescent="0.35">
      <c r="A5415">
        <v>18408079</v>
      </c>
      <c r="B5415" t="s">
        <v>11023</v>
      </c>
      <c r="C5415">
        <v>1</v>
      </c>
      <c r="D5415" t="s">
        <v>18383</v>
      </c>
      <c r="E5415" t="s">
        <v>5705</v>
      </c>
      <c r="F5415" t="s">
        <v>11024</v>
      </c>
      <c r="G5415" t="s">
        <v>1681</v>
      </c>
      <c r="H5415">
        <v>500</v>
      </c>
      <c r="I5415" t="s">
        <v>1676</v>
      </c>
      <c r="J5415" t="s">
        <v>21</v>
      </c>
      <c r="K5415" t="s">
        <v>21</v>
      </c>
      <c r="L5415" t="s">
        <v>21</v>
      </c>
      <c r="M5415">
        <f>IF(O5415&lt;Price!$A$3,Price!$B$2,IF(O5415&lt;Price!$A$4,Price!$B$3,IF(O5415&lt;Price!$A$5,Price!$B$4,IF(O5415&lt;Price!$A$6,Price!$B$5,Price!$B$6))))</f>
        <v>1</v>
      </c>
      <c r="N5415">
        <f>VLOOKUP(C5415,'Country'!$A:$D,4,0)</f>
        <v>1.3667099E-2</v>
      </c>
      <c r="O5415" s="7">
        <f t="shared" si="84"/>
        <v>6.8335495000000002</v>
      </c>
      <c r="P5415">
        <v>0</v>
      </c>
      <c r="Q5415" t="s">
        <v>120</v>
      </c>
      <c r="R5415">
        <v>2</v>
      </c>
    </row>
    <row r="5416" spans="1:18" x14ac:dyDescent="0.35">
      <c r="A5416">
        <v>18232989</v>
      </c>
      <c r="B5416" t="s">
        <v>11025</v>
      </c>
      <c r="C5416">
        <v>1</v>
      </c>
      <c r="D5416" t="s">
        <v>18383</v>
      </c>
      <c r="E5416" t="s">
        <v>5705</v>
      </c>
      <c r="F5416" t="s">
        <v>11026</v>
      </c>
      <c r="G5416" t="s">
        <v>1800</v>
      </c>
      <c r="H5416">
        <v>200</v>
      </c>
      <c r="I5416" t="s">
        <v>1676</v>
      </c>
      <c r="J5416" t="s">
        <v>21</v>
      </c>
      <c r="K5416" t="s">
        <v>21</v>
      </c>
      <c r="L5416" t="s">
        <v>21</v>
      </c>
      <c r="M5416">
        <f>IF(O5416&lt;Price!$A$3,Price!$B$2,IF(O5416&lt;Price!$A$4,Price!$B$3,IF(O5416&lt;Price!$A$5,Price!$B$4,IF(O5416&lt;Price!$A$6,Price!$B$5,Price!$B$6))))</f>
        <v>1</v>
      </c>
      <c r="N5416">
        <f>VLOOKUP(C5416,'Country'!$A:$D,4,0)</f>
        <v>1.3667099E-2</v>
      </c>
      <c r="O5416" s="7">
        <f t="shared" si="84"/>
        <v>2.7334198000000001</v>
      </c>
      <c r="P5416">
        <v>0</v>
      </c>
      <c r="Q5416" t="s">
        <v>120</v>
      </c>
      <c r="R5416">
        <v>0</v>
      </c>
    </row>
    <row r="5417" spans="1:18" x14ac:dyDescent="0.35">
      <c r="A5417">
        <v>18492033</v>
      </c>
      <c r="B5417" t="s">
        <v>11027</v>
      </c>
      <c r="C5417">
        <v>1</v>
      </c>
      <c r="D5417" t="s">
        <v>18383</v>
      </c>
      <c r="E5417" t="s">
        <v>5705</v>
      </c>
      <c r="F5417" t="s">
        <v>11028</v>
      </c>
      <c r="G5417" t="s">
        <v>1694</v>
      </c>
      <c r="H5417">
        <v>350</v>
      </c>
      <c r="I5417" t="s">
        <v>1676</v>
      </c>
      <c r="J5417" t="s">
        <v>21</v>
      </c>
      <c r="K5417" t="s">
        <v>21</v>
      </c>
      <c r="L5417" t="s">
        <v>21</v>
      </c>
      <c r="M5417">
        <f>IF(O5417&lt;Price!$A$3,Price!$B$2,IF(O5417&lt;Price!$A$4,Price!$B$3,IF(O5417&lt;Price!$A$5,Price!$B$4,IF(O5417&lt;Price!$A$6,Price!$B$5,Price!$B$6))))</f>
        <v>1</v>
      </c>
      <c r="N5417">
        <f>VLOOKUP(C5417,'Country'!$A:$D,4,0)</f>
        <v>1.3667099E-2</v>
      </c>
      <c r="O5417" s="7">
        <f t="shared" si="84"/>
        <v>4.7834846500000001</v>
      </c>
      <c r="P5417">
        <v>0</v>
      </c>
      <c r="Q5417" t="s">
        <v>120</v>
      </c>
      <c r="R5417">
        <v>0</v>
      </c>
    </row>
    <row r="5418" spans="1:18" x14ac:dyDescent="0.35">
      <c r="A5418">
        <v>18489832</v>
      </c>
      <c r="B5418" t="s">
        <v>11029</v>
      </c>
      <c r="C5418">
        <v>1</v>
      </c>
      <c r="D5418" t="s">
        <v>18383</v>
      </c>
      <c r="E5418" t="s">
        <v>5705</v>
      </c>
      <c r="F5418" t="s">
        <v>11030</v>
      </c>
      <c r="G5418" t="s">
        <v>1681</v>
      </c>
      <c r="H5418">
        <v>100</v>
      </c>
      <c r="I5418" t="s">
        <v>1676</v>
      </c>
      <c r="J5418" t="s">
        <v>21</v>
      </c>
      <c r="K5418" t="s">
        <v>21</v>
      </c>
      <c r="L5418" t="s">
        <v>21</v>
      </c>
      <c r="M5418">
        <f>IF(O5418&lt;Price!$A$3,Price!$B$2,IF(O5418&lt;Price!$A$4,Price!$B$3,IF(O5418&lt;Price!$A$5,Price!$B$4,IF(O5418&lt;Price!$A$6,Price!$B$5,Price!$B$6))))</f>
        <v>1</v>
      </c>
      <c r="N5418">
        <f>VLOOKUP(C5418,'Country'!$A:$D,4,0)</f>
        <v>1.3667099E-2</v>
      </c>
      <c r="O5418" s="7">
        <f t="shared" si="84"/>
        <v>1.3667099</v>
      </c>
      <c r="P5418">
        <v>0</v>
      </c>
      <c r="Q5418" t="s">
        <v>120</v>
      </c>
      <c r="R5418">
        <v>0</v>
      </c>
    </row>
    <row r="5419" spans="1:18" x14ac:dyDescent="0.35">
      <c r="A5419">
        <v>18467388</v>
      </c>
      <c r="B5419" t="s">
        <v>11031</v>
      </c>
      <c r="C5419">
        <v>1</v>
      </c>
      <c r="D5419" t="s">
        <v>18383</v>
      </c>
      <c r="E5419" t="s">
        <v>5705</v>
      </c>
      <c r="F5419" t="s">
        <v>11032</v>
      </c>
      <c r="G5419" t="s">
        <v>25</v>
      </c>
      <c r="H5419">
        <v>1000</v>
      </c>
      <c r="I5419" t="s">
        <v>1676</v>
      </c>
      <c r="J5419" t="s">
        <v>20</v>
      </c>
      <c r="K5419" t="s">
        <v>21</v>
      </c>
      <c r="L5419" t="s">
        <v>21</v>
      </c>
      <c r="M5419">
        <f>IF(O5419&lt;Price!$A$3,Price!$B$2,IF(O5419&lt;Price!$A$4,Price!$B$3,IF(O5419&lt;Price!$A$5,Price!$B$4,IF(O5419&lt;Price!$A$6,Price!$B$5,Price!$B$6))))</f>
        <v>2</v>
      </c>
      <c r="N5419">
        <f>VLOOKUP(C5419,'Country'!$A:$D,4,0)</f>
        <v>1.3667099E-2</v>
      </c>
      <c r="O5419" s="7">
        <f t="shared" si="84"/>
        <v>13.667099</v>
      </c>
      <c r="P5419">
        <v>0</v>
      </c>
      <c r="Q5419" t="s">
        <v>120</v>
      </c>
      <c r="R5419">
        <v>0</v>
      </c>
    </row>
    <row r="5420" spans="1:18" x14ac:dyDescent="0.35">
      <c r="A5420">
        <v>18175299</v>
      </c>
      <c r="B5420" t="s">
        <v>11033</v>
      </c>
      <c r="C5420">
        <v>1</v>
      </c>
      <c r="D5420" t="s">
        <v>18383</v>
      </c>
      <c r="E5420" t="s">
        <v>5705</v>
      </c>
      <c r="F5420" t="s">
        <v>11008</v>
      </c>
      <c r="G5420" t="s">
        <v>11034</v>
      </c>
      <c r="H5420">
        <v>200</v>
      </c>
      <c r="I5420" t="s">
        <v>1676</v>
      </c>
      <c r="J5420" t="s">
        <v>21</v>
      </c>
      <c r="K5420" t="s">
        <v>21</v>
      </c>
      <c r="L5420" t="s">
        <v>21</v>
      </c>
      <c r="M5420">
        <f>IF(O5420&lt;Price!$A$3,Price!$B$2,IF(O5420&lt;Price!$A$4,Price!$B$3,IF(O5420&lt;Price!$A$5,Price!$B$4,IF(O5420&lt;Price!$A$6,Price!$B$5,Price!$B$6))))</f>
        <v>1</v>
      </c>
      <c r="N5420">
        <f>VLOOKUP(C5420,'Country'!$A:$D,4,0)</f>
        <v>1.3667099E-2</v>
      </c>
      <c r="O5420" s="7">
        <f t="shared" si="84"/>
        <v>2.7334198000000001</v>
      </c>
      <c r="P5420">
        <v>0</v>
      </c>
      <c r="Q5420" t="s">
        <v>120</v>
      </c>
      <c r="R5420">
        <v>1</v>
      </c>
    </row>
    <row r="5421" spans="1:18" x14ac:dyDescent="0.35">
      <c r="A5421">
        <v>18337908</v>
      </c>
      <c r="B5421" t="s">
        <v>11035</v>
      </c>
      <c r="C5421">
        <v>1</v>
      </c>
      <c r="D5421" t="s">
        <v>18383</v>
      </c>
      <c r="E5421" t="s">
        <v>5705</v>
      </c>
      <c r="F5421" t="s">
        <v>11036</v>
      </c>
      <c r="G5421" t="s">
        <v>1819</v>
      </c>
      <c r="H5421">
        <v>1200</v>
      </c>
      <c r="I5421" t="s">
        <v>1676</v>
      </c>
      <c r="J5421" t="s">
        <v>21</v>
      </c>
      <c r="K5421" t="s">
        <v>21</v>
      </c>
      <c r="L5421" t="s">
        <v>21</v>
      </c>
      <c r="M5421">
        <f>IF(O5421&lt;Price!$A$3,Price!$B$2,IF(O5421&lt;Price!$A$4,Price!$B$3,IF(O5421&lt;Price!$A$5,Price!$B$4,IF(O5421&lt;Price!$A$6,Price!$B$5,Price!$B$6))))</f>
        <v>2</v>
      </c>
      <c r="N5421">
        <f>VLOOKUP(C5421,'Country'!$A:$D,4,0)</f>
        <v>1.3667099E-2</v>
      </c>
      <c r="O5421" s="7">
        <f t="shared" si="84"/>
        <v>16.4005188</v>
      </c>
      <c r="P5421">
        <v>0</v>
      </c>
      <c r="Q5421" t="s">
        <v>120</v>
      </c>
      <c r="R5421">
        <v>1</v>
      </c>
    </row>
    <row r="5422" spans="1:18" x14ac:dyDescent="0.35">
      <c r="A5422">
        <v>18463608</v>
      </c>
      <c r="B5422" t="s">
        <v>9175</v>
      </c>
      <c r="C5422">
        <v>1</v>
      </c>
      <c r="D5422" t="s">
        <v>18383</v>
      </c>
      <c r="E5422" t="s">
        <v>5705</v>
      </c>
      <c r="F5422" t="s">
        <v>11037</v>
      </c>
      <c r="G5422" t="s">
        <v>277</v>
      </c>
      <c r="H5422">
        <v>400</v>
      </c>
      <c r="I5422" t="s">
        <v>1676</v>
      </c>
      <c r="J5422" t="s">
        <v>21</v>
      </c>
      <c r="K5422" t="s">
        <v>21</v>
      </c>
      <c r="L5422" t="s">
        <v>21</v>
      </c>
      <c r="M5422">
        <f>IF(O5422&lt;Price!$A$3,Price!$B$2,IF(O5422&lt;Price!$A$4,Price!$B$3,IF(O5422&lt;Price!$A$5,Price!$B$4,IF(O5422&lt;Price!$A$6,Price!$B$5,Price!$B$6))))</f>
        <v>1</v>
      </c>
      <c r="N5422">
        <f>VLOOKUP(C5422,'Country'!$A:$D,4,0)</f>
        <v>1.3667099E-2</v>
      </c>
      <c r="O5422" s="7">
        <f t="shared" si="84"/>
        <v>5.4668396000000001</v>
      </c>
      <c r="P5422">
        <v>0</v>
      </c>
      <c r="Q5422" t="s">
        <v>120</v>
      </c>
      <c r="R5422">
        <v>2</v>
      </c>
    </row>
    <row r="5423" spans="1:18" x14ac:dyDescent="0.35">
      <c r="A5423">
        <v>18489836</v>
      </c>
      <c r="B5423" t="s">
        <v>11038</v>
      </c>
      <c r="C5423">
        <v>1</v>
      </c>
      <c r="D5423" t="s">
        <v>18383</v>
      </c>
      <c r="E5423" t="s">
        <v>5705</v>
      </c>
      <c r="F5423" t="s">
        <v>11039</v>
      </c>
      <c r="G5423" t="s">
        <v>1681</v>
      </c>
      <c r="H5423">
        <v>250</v>
      </c>
      <c r="I5423" t="s">
        <v>1676</v>
      </c>
      <c r="J5423" t="s">
        <v>21</v>
      </c>
      <c r="K5423" t="s">
        <v>21</v>
      </c>
      <c r="L5423" t="s">
        <v>21</v>
      </c>
      <c r="M5423">
        <f>IF(O5423&lt;Price!$A$3,Price!$B$2,IF(O5423&lt;Price!$A$4,Price!$B$3,IF(O5423&lt;Price!$A$5,Price!$B$4,IF(O5423&lt;Price!$A$6,Price!$B$5,Price!$B$6))))</f>
        <v>1</v>
      </c>
      <c r="N5423">
        <f>VLOOKUP(C5423,'Country'!$A:$D,4,0)</f>
        <v>1.3667099E-2</v>
      </c>
      <c r="O5423" s="7">
        <f t="shared" si="84"/>
        <v>3.4167747500000001</v>
      </c>
      <c r="P5423">
        <v>0</v>
      </c>
      <c r="Q5423" t="s">
        <v>120</v>
      </c>
      <c r="R5423">
        <v>0</v>
      </c>
    </row>
    <row r="5424" spans="1:18" x14ac:dyDescent="0.35">
      <c r="A5424">
        <v>18277163</v>
      </c>
      <c r="B5424" t="s">
        <v>11040</v>
      </c>
      <c r="C5424">
        <v>1</v>
      </c>
      <c r="D5424" t="s">
        <v>18383</v>
      </c>
      <c r="E5424" t="s">
        <v>5705</v>
      </c>
      <c r="F5424" t="s">
        <v>11030</v>
      </c>
      <c r="G5424" t="s">
        <v>1681</v>
      </c>
      <c r="H5424">
        <v>250</v>
      </c>
      <c r="I5424" t="s">
        <v>1676</v>
      </c>
      <c r="J5424" t="s">
        <v>21</v>
      </c>
      <c r="K5424" t="s">
        <v>20</v>
      </c>
      <c r="L5424" t="s">
        <v>21</v>
      </c>
      <c r="M5424">
        <f>IF(O5424&lt;Price!$A$3,Price!$B$2,IF(O5424&lt;Price!$A$4,Price!$B$3,IF(O5424&lt;Price!$A$5,Price!$B$4,IF(O5424&lt;Price!$A$6,Price!$B$5,Price!$B$6))))</f>
        <v>1</v>
      </c>
      <c r="N5424">
        <f>VLOOKUP(C5424,'Country'!$A:$D,4,0)</f>
        <v>1.3667099E-2</v>
      </c>
      <c r="O5424" s="7">
        <f t="shared" si="84"/>
        <v>3.4167747500000001</v>
      </c>
      <c r="P5424">
        <v>0</v>
      </c>
      <c r="Q5424" t="s">
        <v>120</v>
      </c>
      <c r="R5424">
        <v>2</v>
      </c>
    </row>
    <row r="5425" spans="1:18" x14ac:dyDescent="0.35">
      <c r="A5425">
        <v>18489545</v>
      </c>
      <c r="B5425" t="s">
        <v>6930</v>
      </c>
      <c r="C5425">
        <v>1</v>
      </c>
      <c r="D5425" t="s">
        <v>18383</v>
      </c>
      <c r="E5425" t="s">
        <v>5705</v>
      </c>
      <c r="F5425" t="s">
        <v>11041</v>
      </c>
      <c r="G5425" t="s">
        <v>1681</v>
      </c>
      <c r="H5425">
        <v>200</v>
      </c>
      <c r="I5425" t="s">
        <v>1676</v>
      </c>
      <c r="J5425" t="s">
        <v>21</v>
      </c>
      <c r="K5425" t="s">
        <v>21</v>
      </c>
      <c r="L5425" t="s">
        <v>21</v>
      </c>
      <c r="M5425">
        <f>IF(O5425&lt;Price!$A$3,Price!$B$2,IF(O5425&lt;Price!$A$4,Price!$B$3,IF(O5425&lt;Price!$A$5,Price!$B$4,IF(O5425&lt;Price!$A$6,Price!$B$5,Price!$B$6))))</f>
        <v>1</v>
      </c>
      <c r="N5425">
        <f>VLOOKUP(C5425,'Country'!$A:$D,4,0)</f>
        <v>1.3667099E-2</v>
      </c>
      <c r="O5425" s="7">
        <f t="shared" si="84"/>
        <v>2.7334198000000001</v>
      </c>
      <c r="P5425">
        <v>0</v>
      </c>
      <c r="Q5425" t="s">
        <v>120</v>
      </c>
      <c r="R5425">
        <v>0</v>
      </c>
    </row>
    <row r="5426" spans="1:18" x14ac:dyDescent="0.35">
      <c r="A5426">
        <v>18277176</v>
      </c>
      <c r="B5426" t="s">
        <v>11042</v>
      </c>
      <c r="C5426">
        <v>1</v>
      </c>
      <c r="D5426" t="s">
        <v>18383</v>
      </c>
      <c r="E5426" t="s">
        <v>5705</v>
      </c>
      <c r="F5426" t="s">
        <v>11043</v>
      </c>
      <c r="G5426" t="s">
        <v>3357</v>
      </c>
      <c r="H5426">
        <v>250</v>
      </c>
      <c r="I5426" t="s">
        <v>1676</v>
      </c>
      <c r="J5426" t="s">
        <v>21</v>
      </c>
      <c r="K5426" t="s">
        <v>21</v>
      </c>
      <c r="L5426" t="s">
        <v>21</v>
      </c>
      <c r="M5426">
        <f>IF(O5426&lt;Price!$A$3,Price!$B$2,IF(O5426&lt;Price!$A$4,Price!$B$3,IF(O5426&lt;Price!$A$5,Price!$B$4,IF(O5426&lt;Price!$A$6,Price!$B$5,Price!$B$6))))</f>
        <v>1</v>
      </c>
      <c r="N5426">
        <f>VLOOKUP(C5426,'Country'!$A:$D,4,0)</f>
        <v>1.3667099E-2</v>
      </c>
      <c r="O5426" s="7">
        <f t="shared" si="84"/>
        <v>3.4167747500000001</v>
      </c>
      <c r="P5426">
        <v>0</v>
      </c>
      <c r="Q5426" t="s">
        <v>120</v>
      </c>
      <c r="R5426">
        <v>1</v>
      </c>
    </row>
    <row r="5427" spans="1:18" x14ac:dyDescent="0.35">
      <c r="A5427">
        <v>18175278</v>
      </c>
      <c r="B5427" t="s">
        <v>11044</v>
      </c>
      <c r="C5427">
        <v>1</v>
      </c>
      <c r="D5427" t="s">
        <v>18383</v>
      </c>
      <c r="E5427" t="s">
        <v>5705</v>
      </c>
      <c r="F5427" t="s">
        <v>11008</v>
      </c>
      <c r="G5427" t="s">
        <v>1681</v>
      </c>
      <c r="H5427">
        <v>250</v>
      </c>
      <c r="I5427" t="s">
        <v>1676</v>
      </c>
      <c r="J5427" t="s">
        <v>21</v>
      </c>
      <c r="K5427" t="s">
        <v>21</v>
      </c>
      <c r="L5427" t="s">
        <v>21</v>
      </c>
      <c r="M5427">
        <f>IF(O5427&lt;Price!$A$3,Price!$B$2,IF(O5427&lt;Price!$A$4,Price!$B$3,IF(O5427&lt;Price!$A$5,Price!$B$4,IF(O5427&lt;Price!$A$6,Price!$B$5,Price!$B$6))))</f>
        <v>1</v>
      </c>
      <c r="N5427">
        <f>VLOOKUP(C5427,'Country'!$A:$D,4,0)</f>
        <v>1.3667099E-2</v>
      </c>
      <c r="O5427" s="7">
        <f t="shared" si="84"/>
        <v>3.4167747500000001</v>
      </c>
      <c r="P5427">
        <v>0</v>
      </c>
      <c r="Q5427" t="s">
        <v>120</v>
      </c>
      <c r="R5427">
        <v>1</v>
      </c>
    </row>
    <row r="5428" spans="1:18" x14ac:dyDescent="0.35">
      <c r="A5428">
        <v>18489808</v>
      </c>
      <c r="B5428" t="s">
        <v>11045</v>
      </c>
      <c r="C5428">
        <v>1</v>
      </c>
      <c r="D5428" t="s">
        <v>18383</v>
      </c>
      <c r="E5428" t="s">
        <v>5705</v>
      </c>
      <c r="F5428" t="s">
        <v>11046</v>
      </c>
      <c r="G5428" t="s">
        <v>2089</v>
      </c>
      <c r="H5428">
        <v>200</v>
      </c>
      <c r="I5428" t="s">
        <v>1676</v>
      </c>
      <c r="J5428" t="s">
        <v>21</v>
      </c>
      <c r="K5428" t="s">
        <v>21</v>
      </c>
      <c r="L5428" t="s">
        <v>21</v>
      </c>
      <c r="M5428">
        <f>IF(O5428&lt;Price!$A$3,Price!$B$2,IF(O5428&lt;Price!$A$4,Price!$B$3,IF(O5428&lt;Price!$A$5,Price!$B$4,IF(O5428&lt;Price!$A$6,Price!$B$5,Price!$B$6))))</f>
        <v>1</v>
      </c>
      <c r="N5428">
        <f>VLOOKUP(C5428,'Country'!$A:$D,4,0)</f>
        <v>1.3667099E-2</v>
      </c>
      <c r="O5428" s="7">
        <f t="shared" si="84"/>
        <v>2.7334198000000001</v>
      </c>
      <c r="P5428">
        <v>0</v>
      </c>
      <c r="Q5428" t="s">
        <v>120</v>
      </c>
      <c r="R5428">
        <v>2</v>
      </c>
    </row>
    <row r="5429" spans="1:18" x14ac:dyDescent="0.35">
      <c r="A5429">
        <v>18446867</v>
      </c>
      <c r="B5429" t="s">
        <v>11047</v>
      </c>
      <c r="C5429">
        <v>1</v>
      </c>
      <c r="D5429" t="s">
        <v>18383</v>
      </c>
      <c r="E5429" t="s">
        <v>5705</v>
      </c>
      <c r="F5429" t="s">
        <v>11048</v>
      </c>
      <c r="G5429" t="s">
        <v>103</v>
      </c>
      <c r="H5429">
        <v>500</v>
      </c>
      <c r="I5429" t="s">
        <v>1676</v>
      </c>
      <c r="J5429" t="s">
        <v>21</v>
      </c>
      <c r="K5429" t="s">
        <v>21</v>
      </c>
      <c r="L5429" t="s">
        <v>21</v>
      </c>
      <c r="M5429">
        <f>IF(O5429&lt;Price!$A$3,Price!$B$2,IF(O5429&lt;Price!$A$4,Price!$B$3,IF(O5429&lt;Price!$A$5,Price!$B$4,IF(O5429&lt;Price!$A$6,Price!$B$5,Price!$B$6))))</f>
        <v>1</v>
      </c>
      <c r="N5429">
        <f>VLOOKUP(C5429,'Country'!$A:$D,4,0)</f>
        <v>1.3667099E-2</v>
      </c>
      <c r="O5429" s="7">
        <f t="shared" si="84"/>
        <v>6.8335495000000002</v>
      </c>
      <c r="P5429">
        <v>0</v>
      </c>
      <c r="Q5429" t="s">
        <v>120</v>
      </c>
      <c r="R5429">
        <v>0</v>
      </c>
    </row>
    <row r="5430" spans="1:18" x14ac:dyDescent="0.35">
      <c r="A5430">
        <v>18486879</v>
      </c>
      <c r="B5430" t="s">
        <v>11049</v>
      </c>
      <c r="C5430">
        <v>1</v>
      </c>
      <c r="D5430" t="s">
        <v>18383</v>
      </c>
      <c r="E5430" t="s">
        <v>5705</v>
      </c>
      <c r="F5430" t="s">
        <v>11050</v>
      </c>
      <c r="G5430" t="s">
        <v>1797</v>
      </c>
      <c r="H5430">
        <v>200</v>
      </c>
      <c r="I5430" t="s">
        <v>1676</v>
      </c>
      <c r="J5430" t="s">
        <v>21</v>
      </c>
      <c r="K5430" t="s">
        <v>21</v>
      </c>
      <c r="L5430" t="s">
        <v>21</v>
      </c>
      <c r="M5430">
        <f>IF(O5430&lt;Price!$A$3,Price!$B$2,IF(O5430&lt;Price!$A$4,Price!$B$3,IF(O5430&lt;Price!$A$5,Price!$B$4,IF(O5430&lt;Price!$A$6,Price!$B$5,Price!$B$6))))</f>
        <v>1</v>
      </c>
      <c r="N5430">
        <f>VLOOKUP(C5430,'Country'!$A:$D,4,0)</f>
        <v>1.3667099E-2</v>
      </c>
      <c r="O5430" s="7">
        <f t="shared" si="84"/>
        <v>2.7334198000000001</v>
      </c>
      <c r="P5430">
        <v>0</v>
      </c>
      <c r="Q5430" t="s">
        <v>120</v>
      </c>
      <c r="R5430">
        <v>0</v>
      </c>
    </row>
    <row r="5431" spans="1:18" x14ac:dyDescent="0.35">
      <c r="A5431">
        <v>18489852</v>
      </c>
      <c r="B5431" t="s">
        <v>11051</v>
      </c>
      <c r="C5431">
        <v>1</v>
      </c>
      <c r="D5431" t="s">
        <v>18383</v>
      </c>
      <c r="E5431" t="s">
        <v>5705</v>
      </c>
      <c r="F5431" t="s">
        <v>11052</v>
      </c>
      <c r="G5431" t="s">
        <v>1681</v>
      </c>
      <c r="H5431">
        <v>200</v>
      </c>
      <c r="I5431" t="s">
        <v>1676</v>
      </c>
      <c r="J5431" t="s">
        <v>21</v>
      </c>
      <c r="K5431" t="s">
        <v>21</v>
      </c>
      <c r="L5431" t="s">
        <v>21</v>
      </c>
      <c r="M5431">
        <f>IF(O5431&lt;Price!$A$3,Price!$B$2,IF(O5431&lt;Price!$A$4,Price!$B$3,IF(O5431&lt;Price!$A$5,Price!$B$4,IF(O5431&lt;Price!$A$6,Price!$B$5,Price!$B$6))))</f>
        <v>1</v>
      </c>
      <c r="N5431">
        <f>VLOOKUP(C5431,'Country'!$A:$D,4,0)</f>
        <v>1.3667099E-2</v>
      </c>
      <c r="O5431" s="7">
        <f t="shared" si="84"/>
        <v>2.7334198000000001</v>
      </c>
      <c r="P5431">
        <v>0</v>
      </c>
      <c r="Q5431" t="s">
        <v>120</v>
      </c>
      <c r="R5431">
        <v>0</v>
      </c>
    </row>
    <row r="5432" spans="1:18" x14ac:dyDescent="0.35">
      <c r="A5432">
        <v>18489804</v>
      </c>
      <c r="B5432" t="s">
        <v>11053</v>
      </c>
      <c r="C5432">
        <v>1</v>
      </c>
      <c r="D5432" t="s">
        <v>18383</v>
      </c>
      <c r="E5432" t="s">
        <v>5705</v>
      </c>
      <c r="F5432" t="s">
        <v>11054</v>
      </c>
      <c r="G5432" t="s">
        <v>11055</v>
      </c>
      <c r="H5432">
        <v>150</v>
      </c>
      <c r="I5432" t="s">
        <v>1676</v>
      </c>
      <c r="J5432" t="s">
        <v>21</v>
      </c>
      <c r="K5432" t="s">
        <v>21</v>
      </c>
      <c r="L5432" t="s">
        <v>21</v>
      </c>
      <c r="M5432">
        <f>IF(O5432&lt;Price!$A$3,Price!$B$2,IF(O5432&lt;Price!$A$4,Price!$B$3,IF(O5432&lt;Price!$A$5,Price!$B$4,IF(O5432&lt;Price!$A$6,Price!$B$5,Price!$B$6))))</f>
        <v>1</v>
      </c>
      <c r="N5432">
        <f>VLOOKUP(C5432,'Country'!$A:$D,4,0)</f>
        <v>1.3667099E-2</v>
      </c>
      <c r="O5432" s="7">
        <f t="shared" si="84"/>
        <v>2.05006485</v>
      </c>
      <c r="P5432">
        <v>0</v>
      </c>
      <c r="Q5432" t="s">
        <v>120</v>
      </c>
      <c r="R5432">
        <v>0</v>
      </c>
    </row>
    <row r="5433" spans="1:18" x14ac:dyDescent="0.35">
      <c r="A5433">
        <v>18489802</v>
      </c>
      <c r="B5433" t="s">
        <v>11056</v>
      </c>
      <c r="C5433">
        <v>1</v>
      </c>
      <c r="D5433" t="s">
        <v>18383</v>
      </c>
      <c r="E5433" t="s">
        <v>5705</v>
      </c>
      <c r="F5433" t="s">
        <v>11008</v>
      </c>
      <c r="G5433" t="s">
        <v>2134</v>
      </c>
      <c r="H5433">
        <v>350</v>
      </c>
      <c r="I5433" t="s">
        <v>1676</v>
      </c>
      <c r="J5433" t="s">
        <v>21</v>
      </c>
      <c r="K5433" t="s">
        <v>21</v>
      </c>
      <c r="L5433" t="s">
        <v>21</v>
      </c>
      <c r="M5433">
        <f>IF(O5433&lt;Price!$A$3,Price!$B$2,IF(O5433&lt;Price!$A$4,Price!$B$3,IF(O5433&lt;Price!$A$5,Price!$B$4,IF(O5433&lt;Price!$A$6,Price!$B$5,Price!$B$6))))</f>
        <v>1</v>
      </c>
      <c r="N5433">
        <f>VLOOKUP(C5433,'Country'!$A:$D,4,0)</f>
        <v>1.3667099E-2</v>
      </c>
      <c r="O5433" s="7">
        <f t="shared" si="84"/>
        <v>4.7834846500000001</v>
      </c>
      <c r="P5433">
        <v>0</v>
      </c>
      <c r="Q5433" t="s">
        <v>120</v>
      </c>
      <c r="R5433">
        <v>0</v>
      </c>
    </row>
    <row r="5434" spans="1:18" x14ac:dyDescent="0.35">
      <c r="A5434">
        <v>3207</v>
      </c>
      <c r="B5434" t="s">
        <v>11057</v>
      </c>
      <c r="C5434">
        <v>1</v>
      </c>
      <c r="D5434" t="s">
        <v>18383</v>
      </c>
      <c r="E5434" t="s">
        <v>5705</v>
      </c>
      <c r="F5434" t="s">
        <v>11058</v>
      </c>
      <c r="G5434" t="s">
        <v>11059</v>
      </c>
      <c r="H5434">
        <v>2000</v>
      </c>
      <c r="I5434" t="s">
        <v>1676</v>
      </c>
      <c r="J5434" t="s">
        <v>21</v>
      </c>
      <c r="K5434" t="s">
        <v>20</v>
      </c>
      <c r="L5434" t="s">
        <v>21</v>
      </c>
      <c r="M5434">
        <f>IF(O5434&lt;Price!$A$3,Price!$B$2,IF(O5434&lt;Price!$A$4,Price!$B$3,IF(O5434&lt;Price!$A$5,Price!$B$4,IF(O5434&lt;Price!$A$6,Price!$B$5,Price!$B$6))))</f>
        <v>3</v>
      </c>
      <c r="N5434">
        <f>VLOOKUP(C5434,'Country'!$A:$D,4,0)</f>
        <v>1.3667099E-2</v>
      </c>
      <c r="O5434" s="7">
        <f t="shared" si="84"/>
        <v>27.334198000000001</v>
      </c>
      <c r="P5434">
        <v>3.4</v>
      </c>
      <c r="Q5434" t="s">
        <v>97</v>
      </c>
      <c r="R5434">
        <v>220</v>
      </c>
    </row>
    <row r="5435" spans="1:18" x14ac:dyDescent="0.35">
      <c r="A5435">
        <v>4752</v>
      </c>
      <c r="B5435" t="s">
        <v>11060</v>
      </c>
      <c r="C5435">
        <v>1</v>
      </c>
      <c r="D5435" t="s">
        <v>18383</v>
      </c>
      <c r="E5435" t="s">
        <v>5705</v>
      </c>
      <c r="F5435" t="s">
        <v>11061</v>
      </c>
      <c r="G5435" t="s">
        <v>11062</v>
      </c>
      <c r="H5435">
        <v>2100</v>
      </c>
      <c r="I5435" t="s">
        <v>1676</v>
      </c>
      <c r="J5435" t="s">
        <v>20</v>
      </c>
      <c r="K5435" t="s">
        <v>21</v>
      </c>
      <c r="L5435" t="s">
        <v>21</v>
      </c>
      <c r="M5435">
        <f>IF(O5435&lt;Price!$A$3,Price!$B$2,IF(O5435&lt;Price!$A$4,Price!$B$3,IF(O5435&lt;Price!$A$5,Price!$B$4,IF(O5435&lt;Price!$A$6,Price!$B$5,Price!$B$6))))</f>
        <v>3</v>
      </c>
      <c r="N5435">
        <f>VLOOKUP(C5435,'Country'!$A:$D,4,0)</f>
        <v>1.3667099E-2</v>
      </c>
      <c r="O5435" s="7">
        <f t="shared" si="84"/>
        <v>28.700907900000001</v>
      </c>
      <c r="P5435">
        <v>3.4</v>
      </c>
      <c r="Q5435" t="s">
        <v>97</v>
      </c>
      <c r="R5435">
        <v>570</v>
      </c>
    </row>
    <row r="5436" spans="1:18" x14ac:dyDescent="0.35">
      <c r="A5436">
        <v>4830</v>
      </c>
      <c r="B5436" t="s">
        <v>2331</v>
      </c>
      <c r="C5436">
        <v>1</v>
      </c>
      <c r="D5436" t="s">
        <v>18383</v>
      </c>
      <c r="E5436" t="s">
        <v>5705</v>
      </c>
      <c r="F5436" t="s">
        <v>11063</v>
      </c>
      <c r="G5436" t="s">
        <v>903</v>
      </c>
      <c r="H5436">
        <v>1100</v>
      </c>
      <c r="I5436" t="s">
        <v>1676</v>
      </c>
      <c r="J5436" t="s">
        <v>21</v>
      </c>
      <c r="K5436" t="s">
        <v>20</v>
      </c>
      <c r="L5436" t="s">
        <v>21</v>
      </c>
      <c r="M5436">
        <f>IF(O5436&lt;Price!$A$3,Price!$B$2,IF(O5436&lt;Price!$A$4,Price!$B$3,IF(O5436&lt;Price!$A$5,Price!$B$4,IF(O5436&lt;Price!$A$6,Price!$B$5,Price!$B$6))))</f>
        <v>2</v>
      </c>
      <c r="N5436">
        <f>VLOOKUP(C5436,'Country'!$A:$D,4,0)</f>
        <v>1.3667099E-2</v>
      </c>
      <c r="O5436" s="7">
        <f t="shared" si="84"/>
        <v>15.0338089</v>
      </c>
      <c r="P5436">
        <v>3.8</v>
      </c>
      <c r="Q5436" t="s">
        <v>72</v>
      </c>
      <c r="R5436">
        <v>565</v>
      </c>
    </row>
    <row r="5437" spans="1:18" x14ac:dyDescent="0.35">
      <c r="A5437">
        <v>4341</v>
      </c>
      <c r="B5437" t="s">
        <v>11064</v>
      </c>
      <c r="C5437">
        <v>1</v>
      </c>
      <c r="D5437" t="s">
        <v>18383</v>
      </c>
      <c r="E5437" t="s">
        <v>5705</v>
      </c>
      <c r="F5437" t="s">
        <v>11065</v>
      </c>
      <c r="G5437" t="s">
        <v>1675</v>
      </c>
      <c r="H5437">
        <v>2200</v>
      </c>
      <c r="I5437" t="s">
        <v>1676</v>
      </c>
      <c r="J5437" t="s">
        <v>20</v>
      </c>
      <c r="K5437" t="s">
        <v>20</v>
      </c>
      <c r="L5437" t="s">
        <v>21</v>
      </c>
      <c r="M5437">
        <f>IF(O5437&lt;Price!$A$3,Price!$B$2,IF(O5437&lt;Price!$A$4,Price!$B$3,IF(O5437&lt;Price!$A$5,Price!$B$4,IF(O5437&lt;Price!$A$6,Price!$B$5,Price!$B$6))))</f>
        <v>3</v>
      </c>
      <c r="N5437">
        <f>VLOOKUP(C5437,'Country'!$A:$D,4,0)</f>
        <v>1.3667099E-2</v>
      </c>
      <c r="O5437" s="7">
        <f t="shared" si="84"/>
        <v>30.067617800000001</v>
      </c>
      <c r="P5437">
        <v>3.5</v>
      </c>
      <c r="Q5437" t="s">
        <v>72</v>
      </c>
      <c r="R5437">
        <v>498</v>
      </c>
    </row>
    <row r="5438" spans="1:18" x14ac:dyDescent="0.35">
      <c r="A5438">
        <v>307237</v>
      </c>
      <c r="B5438" t="s">
        <v>11066</v>
      </c>
      <c r="C5438">
        <v>1</v>
      </c>
      <c r="D5438" t="s">
        <v>18383</v>
      </c>
      <c r="E5438" t="s">
        <v>5705</v>
      </c>
      <c r="F5438" t="s">
        <v>11067</v>
      </c>
      <c r="G5438" t="s">
        <v>2911</v>
      </c>
      <c r="H5438">
        <v>700</v>
      </c>
      <c r="I5438" t="s">
        <v>1676</v>
      </c>
      <c r="J5438" t="s">
        <v>21</v>
      </c>
      <c r="K5438" t="s">
        <v>21</v>
      </c>
      <c r="L5438" t="s">
        <v>21</v>
      </c>
      <c r="M5438">
        <f>IF(O5438&lt;Price!$A$3,Price!$B$2,IF(O5438&lt;Price!$A$4,Price!$B$3,IF(O5438&lt;Price!$A$5,Price!$B$4,IF(O5438&lt;Price!$A$6,Price!$B$5,Price!$B$6))))</f>
        <v>1</v>
      </c>
      <c r="N5438">
        <f>VLOOKUP(C5438,'Country'!$A:$D,4,0)</f>
        <v>1.3667099E-2</v>
      </c>
      <c r="O5438" s="7">
        <f t="shared" si="84"/>
        <v>9.5669693000000002</v>
      </c>
      <c r="P5438">
        <v>4.0999999999999996</v>
      </c>
      <c r="Q5438" t="s">
        <v>30</v>
      </c>
      <c r="R5438">
        <v>92</v>
      </c>
    </row>
    <row r="5439" spans="1:18" x14ac:dyDescent="0.35">
      <c r="A5439">
        <v>18260028</v>
      </c>
      <c r="B5439" t="s">
        <v>11068</v>
      </c>
      <c r="C5439">
        <v>1</v>
      </c>
      <c r="D5439" t="s">
        <v>18383</v>
      </c>
      <c r="E5439" t="s">
        <v>5705</v>
      </c>
      <c r="F5439" t="s">
        <v>11069</v>
      </c>
      <c r="G5439" t="s">
        <v>1800</v>
      </c>
      <c r="H5439">
        <v>1200</v>
      </c>
      <c r="I5439" t="s">
        <v>1676</v>
      </c>
      <c r="J5439" t="s">
        <v>20</v>
      </c>
      <c r="K5439" t="s">
        <v>21</v>
      </c>
      <c r="L5439" t="s">
        <v>21</v>
      </c>
      <c r="M5439">
        <f>IF(O5439&lt;Price!$A$3,Price!$B$2,IF(O5439&lt;Price!$A$4,Price!$B$3,IF(O5439&lt;Price!$A$5,Price!$B$4,IF(O5439&lt;Price!$A$6,Price!$B$5,Price!$B$6))))</f>
        <v>2</v>
      </c>
      <c r="N5439">
        <f>VLOOKUP(C5439,'Country'!$A:$D,4,0)</f>
        <v>1.3667099E-2</v>
      </c>
      <c r="O5439" s="7">
        <f t="shared" si="84"/>
        <v>16.4005188</v>
      </c>
      <c r="P5439">
        <v>3.2</v>
      </c>
      <c r="Q5439" t="s">
        <v>97</v>
      </c>
      <c r="R5439">
        <v>20</v>
      </c>
    </row>
    <row r="5440" spans="1:18" x14ac:dyDescent="0.35">
      <c r="A5440">
        <v>18317481</v>
      </c>
      <c r="B5440" t="s">
        <v>11070</v>
      </c>
      <c r="C5440">
        <v>1</v>
      </c>
      <c r="D5440" t="s">
        <v>18383</v>
      </c>
      <c r="E5440" t="s">
        <v>5705</v>
      </c>
      <c r="F5440" t="s">
        <v>11069</v>
      </c>
      <c r="G5440" t="s">
        <v>1297</v>
      </c>
      <c r="H5440">
        <v>2000</v>
      </c>
      <c r="I5440" t="s">
        <v>1676</v>
      </c>
      <c r="J5440" t="s">
        <v>20</v>
      </c>
      <c r="K5440" t="s">
        <v>21</v>
      </c>
      <c r="L5440" t="s">
        <v>21</v>
      </c>
      <c r="M5440">
        <f>IF(O5440&lt;Price!$A$3,Price!$B$2,IF(O5440&lt;Price!$A$4,Price!$B$3,IF(O5440&lt;Price!$A$5,Price!$B$4,IF(O5440&lt;Price!$A$6,Price!$B$5,Price!$B$6))))</f>
        <v>3</v>
      </c>
      <c r="N5440">
        <f>VLOOKUP(C5440,'Country'!$A:$D,4,0)</f>
        <v>1.3667099E-2</v>
      </c>
      <c r="O5440" s="7">
        <f t="shared" si="84"/>
        <v>27.334198000000001</v>
      </c>
      <c r="P5440">
        <v>0</v>
      </c>
      <c r="Q5440" t="s">
        <v>120</v>
      </c>
      <c r="R5440">
        <v>2</v>
      </c>
    </row>
    <row r="5441" spans="1:18" x14ac:dyDescent="0.35">
      <c r="A5441">
        <v>18317473</v>
      </c>
      <c r="B5441" t="s">
        <v>11071</v>
      </c>
      <c r="C5441">
        <v>1</v>
      </c>
      <c r="D5441" t="s">
        <v>18383</v>
      </c>
      <c r="E5441" t="s">
        <v>5705</v>
      </c>
      <c r="F5441" t="s">
        <v>11069</v>
      </c>
      <c r="G5441" t="s">
        <v>1297</v>
      </c>
      <c r="H5441">
        <v>1000</v>
      </c>
      <c r="I5441" t="s">
        <v>1676</v>
      </c>
      <c r="J5441" t="s">
        <v>20</v>
      </c>
      <c r="K5441" t="s">
        <v>21</v>
      </c>
      <c r="L5441" t="s">
        <v>21</v>
      </c>
      <c r="M5441">
        <f>IF(O5441&lt;Price!$A$3,Price!$B$2,IF(O5441&lt;Price!$A$4,Price!$B$3,IF(O5441&lt;Price!$A$5,Price!$B$4,IF(O5441&lt;Price!$A$6,Price!$B$5,Price!$B$6))))</f>
        <v>2</v>
      </c>
      <c r="N5441">
        <f>VLOOKUP(C5441,'Country'!$A:$D,4,0)</f>
        <v>1.3667099E-2</v>
      </c>
      <c r="O5441" s="7">
        <f t="shared" si="84"/>
        <v>13.667099</v>
      </c>
      <c r="P5441">
        <v>0</v>
      </c>
      <c r="Q5441" t="s">
        <v>120</v>
      </c>
      <c r="R5441">
        <v>0</v>
      </c>
    </row>
    <row r="5442" spans="1:18" x14ac:dyDescent="0.35">
      <c r="A5442">
        <v>18317479</v>
      </c>
      <c r="B5442" t="s">
        <v>11072</v>
      </c>
      <c r="C5442">
        <v>1</v>
      </c>
      <c r="D5442" t="s">
        <v>18383</v>
      </c>
      <c r="E5442" t="s">
        <v>5705</v>
      </c>
      <c r="F5442" t="s">
        <v>11069</v>
      </c>
      <c r="G5442" t="s">
        <v>1297</v>
      </c>
      <c r="H5442">
        <v>2000</v>
      </c>
      <c r="I5442" t="s">
        <v>1676</v>
      </c>
      <c r="J5442" t="s">
        <v>20</v>
      </c>
      <c r="K5442" t="s">
        <v>21</v>
      </c>
      <c r="L5442" t="s">
        <v>21</v>
      </c>
      <c r="M5442">
        <f>IF(O5442&lt;Price!$A$3,Price!$B$2,IF(O5442&lt;Price!$A$4,Price!$B$3,IF(O5442&lt;Price!$A$5,Price!$B$4,IF(O5442&lt;Price!$A$6,Price!$B$5,Price!$B$6))))</f>
        <v>3</v>
      </c>
      <c r="N5442">
        <f>VLOOKUP(C5442,'Country'!$A:$D,4,0)</f>
        <v>1.3667099E-2</v>
      </c>
      <c r="O5442" s="7">
        <f t="shared" ref="O5442:O5505" si="85">H5442*N5442</f>
        <v>27.334198000000001</v>
      </c>
      <c r="P5442">
        <v>0</v>
      </c>
      <c r="Q5442" t="s">
        <v>120</v>
      </c>
      <c r="R5442">
        <v>0</v>
      </c>
    </row>
    <row r="5443" spans="1:18" x14ac:dyDescent="0.35">
      <c r="A5443">
        <v>18317476</v>
      </c>
      <c r="B5443" t="s">
        <v>11073</v>
      </c>
      <c r="C5443">
        <v>1</v>
      </c>
      <c r="D5443" t="s">
        <v>18383</v>
      </c>
      <c r="E5443" t="s">
        <v>5705</v>
      </c>
      <c r="F5443" t="s">
        <v>11069</v>
      </c>
      <c r="G5443" t="s">
        <v>1297</v>
      </c>
      <c r="H5443">
        <v>2000</v>
      </c>
      <c r="I5443" t="s">
        <v>1676</v>
      </c>
      <c r="J5443" t="s">
        <v>20</v>
      </c>
      <c r="K5443" t="s">
        <v>21</v>
      </c>
      <c r="L5443" t="s">
        <v>21</v>
      </c>
      <c r="M5443">
        <f>IF(O5443&lt;Price!$A$3,Price!$B$2,IF(O5443&lt;Price!$A$4,Price!$B$3,IF(O5443&lt;Price!$A$5,Price!$B$4,IF(O5443&lt;Price!$A$6,Price!$B$5,Price!$B$6))))</f>
        <v>3</v>
      </c>
      <c r="N5443">
        <f>VLOOKUP(C5443,'Country'!$A:$D,4,0)</f>
        <v>1.3667099E-2</v>
      </c>
      <c r="O5443" s="7">
        <f t="shared" si="85"/>
        <v>27.334198000000001</v>
      </c>
      <c r="P5443">
        <v>0</v>
      </c>
      <c r="Q5443" t="s">
        <v>120</v>
      </c>
      <c r="R5443">
        <v>1</v>
      </c>
    </row>
    <row r="5444" spans="1:18" x14ac:dyDescent="0.35">
      <c r="A5444">
        <v>18317483</v>
      </c>
      <c r="B5444" t="s">
        <v>11074</v>
      </c>
      <c r="C5444">
        <v>1</v>
      </c>
      <c r="D5444" t="s">
        <v>18383</v>
      </c>
      <c r="E5444" t="s">
        <v>5705</v>
      </c>
      <c r="F5444" t="s">
        <v>11069</v>
      </c>
      <c r="G5444" t="s">
        <v>100</v>
      </c>
      <c r="H5444">
        <v>1000</v>
      </c>
      <c r="I5444" t="s">
        <v>1676</v>
      </c>
      <c r="J5444" t="s">
        <v>21</v>
      </c>
      <c r="K5444" t="s">
        <v>21</v>
      </c>
      <c r="L5444" t="s">
        <v>21</v>
      </c>
      <c r="M5444">
        <f>IF(O5444&lt;Price!$A$3,Price!$B$2,IF(O5444&lt;Price!$A$4,Price!$B$3,IF(O5444&lt;Price!$A$5,Price!$B$4,IF(O5444&lt;Price!$A$6,Price!$B$5,Price!$B$6))))</f>
        <v>2</v>
      </c>
      <c r="N5444">
        <f>VLOOKUP(C5444,'Country'!$A:$D,4,0)</f>
        <v>1.3667099E-2</v>
      </c>
      <c r="O5444" s="7">
        <f t="shared" si="85"/>
        <v>13.667099</v>
      </c>
      <c r="P5444">
        <v>0</v>
      </c>
      <c r="Q5444" t="s">
        <v>120</v>
      </c>
      <c r="R5444">
        <v>0</v>
      </c>
    </row>
    <row r="5445" spans="1:18" x14ac:dyDescent="0.35">
      <c r="A5445">
        <v>312576</v>
      </c>
      <c r="B5445" t="s">
        <v>6091</v>
      </c>
      <c r="C5445">
        <v>1</v>
      </c>
      <c r="D5445" t="s">
        <v>18383</v>
      </c>
      <c r="E5445" t="s">
        <v>5705</v>
      </c>
      <c r="F5445" t="s">
        <v>11075</v>
      </c>
      <c r="G5445" t="s">
        <v>2443</v>
      </c>
      <c r="H5445">
        <v>350</v>
      </c>
      <c r="I5445" t="s">
        <v>1676</v>
      </c>
      <c r="J5445" t="s">
        <v>21</v>
      </c>
      <c r="K5445" t="s">
        <v>20</v>
      </c>
      <c r="L5445" t="s">
        <v>20</v>
      </c>
      <c r="M5445">
        <f>IF(O5445&lt;Price!$A$3,Price!$B$2,IF(O5445&lt;Price!$A$4,Price!$B$3,IF(O5445&lt;Price!$A$5,Price!$B$4,IF(O5445&lt;Price!$A$6,Price!$B$5,Price!$B$6))))</f>
        <v>1</v>
      </c>
      <c r="N5445">
        <f>VLOOKUP(C5445,'Country'!$A:$D,4,0)</f>
        <v>1.3667099E-2</v>
      </c>
      <c r="O5445" s="7">
        <f t="shared" si="85"/>
        <v>4.7834846500000001</v>
      </c>
      <c r="P5445">
        <v>3.8</v>
      </c>
      <c r="Q5445" t="s">
        <v>72</v>
      </c>
      <c r="R5445">
        <v>727</v>
      </c>
    </row>
    <row r="5446" spans="1:18" x14ac:dyDescent="0.35">
      <c r="A5446">
        <v>5347</v>
      </c>
      <c r="B5446" t="s">
        <v>5977</v>
      </c>
      <c r="C5446">
        <v>1</v>
      </c>
      <c r="D5446" t="s">
        <v>18383</v>
      </c>
      <c r="E5446" t="s">
        <v>5705</v>
      </c>
      <c r="F5446" t="s">
        <v>11076</v>
      </c>
      <c r="G5446" t="s">
        <v>277</v>
      </c>
      <c r="H5446">
        <v>250</v>
      </c>
      <c r="I5446" t="s">
        <v>1676</v>
      </c>
      <c r="J5446" t="s">
        <v>21</v>
      </c>
      <c r="K5446" t="s">
        <v>21</v>
      </c>
      <c r="L5446" t="s">
        <v>21</v>
      </c>
      <c r="M5446">
        <f>IF(O5446&lt;Price!$A$3,Price!$B$2,IF(O5446&lt;Price!$A$4,Price!$B$3,IF(O5446&lt;Price!$A$5,Price!$B$4,IF(O5446&lt;Price!$A$6,Price!$B$5,Price!$B$6))))</f>
        <v>1</v>
      </c>
      <c r="N5446">
        <f>VLOOKUP(C5446,'Country'!$A:$D,4,0)</f>
        <v>1.3667099E-2</v>
      </c>
      <c r="O5446" s="7">
        <f t="shared" si="85"/>
        <v>3.4167747500000001</v>
      </c>
      <c r="P5446">
        <v>3.2</v>
      </c>
      <c r="Q5446" t="s">
        <v>97</v>
      </c>
      <c r="R5446">
        <v>62</v>
      </c>
    </row>
    <row r="5447" spans="1:18" x14ac:dyDescent="0.35">
      <c r="A5447">
        <v>300945</v>
      </c>
      <c r="B5447" t="s">
        <v>11078</v>
      </c>
      <c r="C5447">
        <v>1</v>
      </c>
      <c r="D5447" t="s">
        <v>18383</v>
      </c>
      <c r="E5447" t="s">
        <v>5705</v>
      </c>
      <c r="F5447" t="s">
        <v>11079</v>
      </c>
      <c r="G5447" t="s">
        <v>2388</v>
      </c>
      <c r="H5447">
        <v>400</v>
      </c>
      <c r="I5447" t="s">
        <v>1676</v>
      </c>
      <c r="J5447" t="s">
        <v>21</v>
      </c>
      <c r="K5447" t="s">
        <v>20</v>
      </c>
      <c r="L5447" t="s">
        <v>21</v>
      </c>
      <c r="M5447">
        <f>IF(O5447&lt;Price!$A$3,Price!$B$2,IF(O5447&lt;Price!$A$4,Price!$B$3,IF(O5447&lt;Price!$A$5,Price!$B$4,IF(O5447&lt;Price!$A$6,Price!$B$5,Price!$B$6))))</f>
        <v>1</v>
      </c>
      <c r="N5447">
        <f>VLOOKUP(C5447,'Country'!$A:$D,4,0)</f>
        <v>1.3667099E-2</v>
      </c>
      <c r="O5447" s="7">
        <f t="shared" si="85"/>
        <v>5.4668396000000001</v>
      </c>
      <c r="P5447">
        <v>2.6</v>
      </c>
      <c r="Q5447" t="s">
        <v>97</v>
      </c>
      <c r="R5447">
        <v>52</v>
      </c>
    </row>
    <row r="5448" spans="1:18" x14ac:dyDescent="0.35">
      <c r="A5448">
        <v>300934</v>
      </c>
      <c r="B5448" t="s">
        <v>11080</v>
      </c>
      <c r="C5448">
        <v>1</v>
      </c>
      <c r="D5448" t="s">
        <v>18383</v>
      </c>
      <c r="E5448" t="s">
        <v>5705</v>
      </c>
      <c r="F5448" t="s">
        <v>11081</v>
      </c>
      <c r="G5448" t="s">
        <v>1881</v>
      </c>
      <c r="H5448">
        <v>200</v>
      </c>
      <c r="I5448" t="s">
        <v>1676</v>
      </c>
      <c r="J5448" t="s">
        <v>21</v>
      </c>
      <c r="K5448" t="s">
        <v>21</v>
      </c>
      <c r="L5448" t="s">
        <v>21</v>
      </c>
      <c r="M5448">
        <f>IF(O5448&lt;Price!$A$3,Price!$B$2,IF(O5448&lt;Price!$A$4,Price!$B$3,IF(O5448&lt;Price!$A$5,Price!$B$4,IF(O5448&lt;Price!$A$6,Price!$B$5,Price!$B$6))))</f>
        <v>1</v>
      </c>
      <c r="N5448">
        <f>VLOOKUP(C5448,'Country'!$A:$D,4,0)</f>
        <v>1.3667099E-2</v>
      </c>
      <c r="O5448" s="7">
        <f t="shared" si="85"/>
        <v>2.7334198000000001</v>
      </c>
      <c r="P5448">
        <v>3.2</v>
      </c>
      <c r="Q5448" t="s">
        <v>97</v>
      </c>
      <c r="R5448">
        <v>16</v>
      </c>
    </row>
    <row r="5449" spans="1:18" x14ac:dyDescent="0.35">
      <c r="A5449">
        <v>3223</v>
      </c>
      <c r="B5449" t="s">
        <v>1899</v>
      </c>
      <c r="C5449">
        <v>1</v>
      </c>
      <c r="D5449" t="s">
        <v>18383</v>
      </c>
      <c r="E5449" t="s">
        <v>5705</v>
      </c>
      <c r="F5449" t="s">
        <v>11082</v>
      </c>
      <c r="G5449" t="s">
        <v>2680</v>
      </c>
      <c r="H5449">
        <v>700</v>
      </c>
      <c r="I5449" t="s">
        <v>1676</v>
      </c>
      <c r="J5449" t="s">
        <v>21</v>
      </c>
      <c r="K5449" t="s">
        <v>21</v>
      </c>
      <c r="L5449" t="s">
        <v>21</v>
      </c>
      <c r="M5449">
        <f>IF(O5449&lt;Price!$A$3,Price!$B$2,IF(O5449&lt;Price!$A$4,Price!$B$3,IF(O5449&lt;Price!$A$5,Price!$B$4,IF(O5449&lt;Price!$A$6,Price!$B$5,Price!$B$6))))</f>
        <v>1</v>
      </c>
      <c r="N5449">
        <f>VLOOKUP(C5449,'Country'!$A:$D,4,0)</f>
        <v>1.3667099E-2</v>
      </c>
      <c r="O5449" s="7">
        <f t="shared" si="85"/>
        <v>9.5669693000000002</v>
      </c>
      <c r="P5449">
        <v>2.8</v>
      </c>
      <c r="Q5449" t="s">
        <v>97</v>
      </c>
      <c r="R5449">
        <v>94</v>
      </c>
    </row>
    <row r="5450" spans="1:18" x14ac:dyDescent="0.35">
      <c r="A5450">
        <v>307554</v>
      </c>
      <c r="B5450" t="s">
        <v>2468</v>
      </c>
      <c r="C5450">
        <v>1</v>
      </c>
      <c r="D5450" t="s">
        <v>18383</v>
      </c>
      <c r="E5450" t="s">
        <v>5705</v>
      </c>
      <c r="F5450" t="s">
        <v>11081</v>
      </c>
      <c r="G5450" t="s">
        <v>2352</v>
      </c>
      <c r="H5450">
        <v>400</v>
      </c>
      <c r="I5450" t="s">
        <v>1676</v>
      </c>
      <c r="J5450" t="s">
        <v>21</v>
      </c>
      <c r="K5450" t="s">
        <v>20</v>
      </c>
      <c r="L5450" t="s">
        <v>21</v>
      </c>
      <c r="M5450">
        <f>IF(O5450&lt;Price!$A$3,Price!$B$2,IF(O5450&lt;Price!$A$4,Price!$B$3,IF(O5450&lt;Price!$A$5,Price!$B$4,IF(O5450&lt;Price!$A$6,Price!$B$5,Price!$B$6))))</f>
        <v>1</v>
      </c>
      <c r="N5450">
        <f>VLOOKUP(C5450,'Country'!$A:$D,4,0)</f>
        <v>1.3667099E-2</v>
      </c>
      <c r="O5450" s="7">
        <f t="shared" si="85"/>
        <v>5.4668396000000001</v>
      </c>
      <c r="P5450">
        <v>2.9</v>
      </c>
      <c r="Q5450" t="s">
        <v>97</v>
      </c>
      <c r="R5450">
        <v>39</v>
      </c>
    </row>
    <row r="5451" spans="1:18" x14ac:dyDescent="0.35">
      <c r="A5451">
        <v>967</v>
      </c>
      <c r="B5451" t="s">
        <v>11083</v>
      </c>
      <c r="C5451">
        <v>1</v>
      </c>
      <c r="D5451" t="s">
        <v>18383</v>
      </c>
      <c r="E5451" t="s">
        <v>5705</v>
      </c>
      <c r="F5451" t="s">
        <v>11084</v>
      </c>
      <c r="G5451" t="s">
        <v>2433</v>
      </c>
      <c r="H5451">
        <v>800</v>
      </c>
      <c r="I5451" t="s">
        <v>1676</v>
      </c>
      <c r="J5451" t="s">
        <v>21</v>
      </c>
      <c r="K5451" t="s">
        <v>20</v>
      </c>
      <c r="L5451" t="s">
        <v>21</v>
      </c>
      <c r="M5451">
        <f>IF(O5451&lt;Price!$A$3,Price!$B$2,IF(O5451&lt;Price!$A$4,Price!$B$3,IF(O5451&lt;Price!$A$5,Price!$B$4,IF(O5451&lt;Price!$A$6,Price!$B$5,Price!$B$6))))</f>
        <v>2</v>
      </c>
      <c r="N5451">
        <f>VLOOKUP(C5451,'Country'!$A:$D,4,0)</f>
        <v>1.3667099E-2</v>
      </c>
      <c r="O5451" s="7">
        <f t="shared" si="85"/>
        <v>10.9336792</v>
      </c>
      <c r="P5451">
        <v>3.3</v>
      </c>
      <c r="Q5451" t="s">
        <v>97</v>
      </c>
      <c r="R5451">
        <v>255</v>
      </c>
    </row>
    <row r="5452" spans="1:18" x14ac:dyDescent="0.35">
      <c r="A5452">
        <v>6196</v>
      </c>
      <c r="B5452" t="s">
        <v>11085</v>
      </c>
      <c r="C5452">
        <v>1</v>
      </c>
      <c r="D5452" t="s">
        <v>18383</v>
      </c>
      <c r="E5452" t="s">
        <v>5705</v>
      </c>
      <c r="F5452" t="s">
        <v>11086</v>
      </c>
      <c r="G5452" t="s">
        <v>1859</v>
      </c>
      <c r="H5452">
        <v>1200</v>
      </c>
      <c r="I5452" t="s">
        <v>1676</v>
      </c>
      <c r="J5452" t="s">
        <v>21</v>
      </c>
      <c r="K5452" t="s">
        <v>21</v>
      </c>
      <c r="L5452" t="s">
        <v>21</v>
      </c>
      <c r="M5452">
        <f>IF(O5452&lt;Price!$A$3,Price!$B$2,IF(O5452&lt;Price!$A$4,Price!$B$3,IF(O5452&lt;Price!$A$5,Price!$B$4,IF(O5452&lt;Price!$A$6,Price!$B$5,Price!$B$6))))</f>
        <v>2</v>
      </c>
      <c r="N5452">
        <f>VLOOKUP(C5452,'Country'!$A:$D,4,0)</f>
        <v>1.3667099E-2</v>
      </c>
      <c r="O5452" s="7">
        <f t="shared" si="85"/>
        <v>16.4005188</v>
      </c>
      <c r="P5452">
        <v>2.7</v>
      </c>
      <c r="Q5452" t="s">
        <v>97</v>
      </c>
      <c r="R5452">
        <v>47</v>
      </c>
    </row>
    <row r="5453" spans="1:18" x14ac:dyDescent="0.35">
      <c r="A5453">
        <v>18381220</v>
      </c>
      <c r="B5453" t="s">
        <v>11087</v>
      </c>
      <c r="C5453">
        <v>1</v>
      </c>
      <c r="D5453" t="s">
        <v>18383</v>
      </c>
      <c r="E5453" t="s">
        <v>5705</v>
      </c>
      <c r="F5453" t="s">
        <v>11077</v>
      </c>
      <c r="G5453" t="s">
        <v>11088</v>
      </c>
      <c r="H5453">
        <v>400</v>
      </c>
      <c r="I5453" t="s">
        <v>1676</v>
      </c>
      <c r="J5453" t="s">
        <v>21</v>
      </c>
      <c r="K5453" t="s">
        <v>20</v>
      </c>
      <c r="L5453" t="s">
        <v>21</v>
      </c>
      <c r="M5453">
        <f>IF(O5453&lt;Price!$A$3,Price!$B$2,IF(O5453&lt;Price!$A$4,Price!$B$3,IF(O5453&lt;Price!$A$5,Price!$B$4,IF(O5453&lt;Price!$A$6,Price!$B$5,Price!$B$6))))</f>
        <v>1</v>
      </c>
      <c r="N5453">
        <f>VLOOKUP(C5453,'Country'!$A:$D,4,0)</f>
        <v>1.3667099E-2</v>
      </c>
      <c r="O5453" s="7">
        <f t="shared" si="85"/>
        <v>5.4668396000000001</v>
      </c>
      <c r="P5453">
        <v>3.1</v>
      </c>
      <c r="Q5453" t="s">
        <v>97</v>
      </c>
      <c r="R5453">
        <v>25</v>
      </c>
    </row>
    <row r="5454" spans="1:18" x14ac:dyDescent="0.35">
      <c r="A5454">
        <v>2491</v>
      </c>
      <c r="B5454" t="s">
        <v>11089</v>
      </c>
      <c r="C5454">
        <v>1</v>
      </c>
      <c r="D5454" t="s">
        <v>18383</v>
      </c>
      <c r="E5454" t="s">
        <v>5705</v>
      </c>
      <c r="F5454" t="s">
        <v>11090</v>
      </c>
      <c r="G5454" t="s">
        <v>39</v>
      </c>
      <c r="H5454">
        <v>500</v>
      </c>
      <c r="I5454" t="s">
        <v>1676</v>
      </c>
      <c r="J5454" t="s">
        <v>21</v>
      </c>
      <c r="K5454" t="s">
        <v>21</v>
      </c>
      <c r="L5454" t="s">
        <v>21</v>
      </c>
      <c r="M5454">
        <f>IF(O5454&lt;Price!$A$3,Price!$B$2,IF(O5454&lt;Price!$A$4,Price!$B$3,IF(O5454&lt;Price!$A$5,Price!$B$4,IF(O5454&lt;Price!$A$6,Price!$B$5,Price!$B$6))))</f>
        <v>1</v>
      </c>
      <c r="N5454">
        <f>VLOOKUP(C5454,'Country'!$A:$D,4,0)</f>
        <v>1.3667099E-2</v>
      </c>
      <c r="O5454" s="7">
        <f t="shared" si="85"/>
        <v>6.8335495000000002</v>
      </c>
      <c r="P5454">
        <v>3.1</v>
      </c>
      <c r="Q5454" t="s">
        <v>97</v>
      </c>
      <c r="R5454">
        <v>16</v>
      </c>
    </row>
    <row r="5455" spans="1:18" x14ac:dyDescent="0.35">
      <c r="A5455">
        <v>1041</v>
      </c>
      <c r="B5455" t="s">
        <v>6533</v>
      </c>
      <c r="C5455">
        <v>1</v>
      </c>
      <c r="D5455" t="s">
        <v>18383</v>
      </c>
      <c r="E5455" t="s">
        <v>5705</v>
      </c>
      <c r="F5455" t="s">
        <v>11091</v>
      </c>
      <c r="G5455" t="s">
        <v>39</v>
      </c>
      <c r="H5455">
        <v>500</v>
      </c>
      <c r="I5455" t="s">
        <v>1676</v>
      </c>
      <c r="J5455" t="s">
        <v>21</v>
      </c>
      <c r="K5455" t="s">
        <v>21</v>
      </c>
      <c r="L5455" t="s">
        <v>21</v>
      </c>
      <c r="M5455">
        <f>IF(O5455&lt;Price!$A$3,Price!$B$2,IF(O5455&lt;Price!$A$4,Price!$B$3,IF(O5455&lt;Price!$A$5,Price!$B$4,IF(O5455&lt;Price!$A$6,Price!$B$5,Price!$B$6))))</f>
        <v>1</v>
      </c>
      <c r="N5455">
        <f>VLOOKUP(C5455,'Country'!$A:$D,4,0)</f>
        <v>1.3667099E-2</v>
      </c>
      <c r="O5455" s="7">
        <f t="shared" si="85"/>
        <v>6.8335495000000002</v>
      </c>
      <c r="P5455">
        <v>3.1</v>
      </c>
      <c r="Q5455" t="s">
        <v>97</v>
      </c>
      <c r="R5455">
        <v>105</v>
      </c>
    </row>
    <row r="5456" spans="1:18" x14ac:dyDescent="0.35">
      <c r="A5456">
        <v>982</v>
      </c>
      <c r="B5456" t="s">
        <v>11092</v>
      </c>
      <c r="C5456">
        <v>1</v>
      </c>
      <c r="D5456" t="s">
        <v>18383</v>
      </c>
      <c r="E5456" t="s">
        <v>5705</v>
      </c>
      <c r="F5456" t="s">
        <v>11093</v>
      </c>
      <c r="G5456" t="s">
        <v>1859</v>
      </c>
      <c r="H5456">
        <v>700</v>
      </c>
      <c r="I5456" t="s">
        <v>1676</v>
      </c>
      <c r="J5456" t="s">
        <v>21</v>
      </c>
      <c r="K5456" t="s">
        <v>21</v>
      </c>
      <c r="L5456" t="s">
        <v>21</v>
      </c>
      <c r="M5456">
        <f>IF(O5456&lt;Price!$A$3,Price!$B$2,IF(O5456&lt;Price!$A$4,Price!$B$3,IF(O5456&lt;Price!$A$5,Price!$B$4,IF(O5456&lt;Price!$A$6,Price!$B$5,Price!$B$6))))</f>
        <v>1</v>
      </c>
      <c r="N5456">
        <f>VLOOKUP(C5456,'Country'!$A:$D,4,0)</f>
        <v>1.3667099E-2</v>
      </c>
      <c r="O5456" s="7">
        <f t="shared" si="85"/>
        <v>9.5669693000000002</v>
      </c>
      <c r="P5456">
        <v>3</v>
      </c>
      <c r="Q5456" t="s">
        <v>97</v>
      </c>
      <c r="R5456">
        <v>12</v>
      </c>
    </row>
    <row r="5457" spans="1:18" x14ac:dyDescent="0.35">
      <c r="A5457">
        <v>18352186</v>
      </c>
      <c r="B5457" t="s">
        <v>2476</v>
      </c>
      <c r="C5457">
        <v>1</v>
      </c>
      <c r="D5457" t="s">
        <v>18383</v>
      </c>
      <c r="E5457" t="s">
        <v>5705</v>
      </c>
      <c r="F5457" t="s">
        <v>11094</v>
      </c>
      <c r="G5457" t="s">
        <v>1846</v>
      </c>
      <c r="H5457">
        <v>400</v>
      </c>
      <c r="I5457" t="s">
        <v>1676</v>
      </c>
      <c r="J5457" t="s">
        <v>21</v>
      </c>
      <c r="K5457" t="s">
        <v>21</v>
      </c>
      <c r="L5457" t="s">
        <v>21</v>
      </c>
      <c r="M5457">
        <f>IF(O5457&lt;Price!$A$3,Price!$B$2,IF(O5457&lt;Price!$A$4,Price!$B$3,IF(O5457&lt;Price!$A$5,Price!$B$4,IF(O5457&lt;Price!$A$6,Price!$B$5,Price!$B$6))))</f>
        <v>1</v>
      </c>
      <c r="N5457">
        <f>VLOOKUP(C5457,'Country'!$A:$D,4,0)</f>
        <v>1.3667099E-2</v>
      </c>
      <c r="O5457" s="7">
        <f t="shared" si="85"/>
        <v>5.4668396000000001</v>
      </c>
      <c r="P5457">
        <v>3.1</v>
      </c>
      <c r="Q5457" t="s">
        <v>97</v>
      </c>
      <c r="R5457">
        <v>17</v>
      </c>
    </row>
    <row r="5458" spans="1:18" x14ac:dyDescent="0.35">
      <c r="A5458">
        <v>9380</v>
      </c>
      <c r="B5458" t="s">
        <v>11095</v>
      </c>
      <c r="C5458">
        <v>1</v>
      </c>
      <c r="D5458" t="s">
        <v>18383</v>
      </c>
      <c r="E5458" t="s">
        <v>5705</v>
      </c>
      <c r="F5458" t="s">
        <v>11096</v>
      </c>
      <c r="G5458" t="s">
        <v>11097</v>
      </c>
      <c r="H5458">
        <v>200</v>
      </c>
      <c r="I5458" t="s">
        <v>1676</v>
      </c>
      <c r="J5458" t="s">
        <v>21</v>
      </c>
      <c r="K5458" t="s">
        <v>21</v>
      </c>
      <c r="L5458" t="s">
        <v>21</v>
      </c>
      <c r="M5458">
        <f>IF(O5458&lt;Price!$A$3,Price!$B$2,IF(O5458&lt;Price!$A$4,Price!$B$3,IF(O5458&lt;Price!$A$5,Price!$B$4,IF(O5458&lt;Price!$A$6,Price!$B$5,Price!$B$6))))</f>
        <v>1</v>
      </c>
      <c r="N5458">
        <f>VLOOKUP(C5458,'Country'!$A:$D,4,0)</f>
        <v>1.3667099E-2</v>
      </c>
      <c r="O5458" s="7">
        <f t="shared" si="85"/>
        <v>2.7334198000000001</v>
      </c>
      <c r="P5458">
        <v>3.3</v>
      </c>
      <c r="Q5458" t="s">
        <v>97</v>
      </c>
      <c r="R5458">
        <v>32</v>
      </c>
    </row>
    <row r="5459" spans="1:18" x14ac:dyDescent="0.35">
      <c r="A5459">
        <v>1303</v>
      </c>
      <c r="B5459" t="s">
        <v>11098</v>
      </c>
      <c r="C5459">
        <v>1</v>
      </c>
      <c r="D5459" t="s">
        <v>18383</v>
      </c>
      <c r="E5459" t="s">
        <v>5705</v>
      </c>
      <c r="F5459" t="s">
        <v>11099</v>
      </c>
      <c r="G5459" t="s">
        <v>1800</v>
      </c>
      <c r="H5459">
        <v>850</v>
      </c>
      <c r="I5459" t="s">
        <v>1676</v>
      </c>
      <c r="J5459" t="s">
        <v>20</v>
      </c>
      <c r="K5459" t="s">
        <v>20</v>
      </c>
      <c r="L5459" t="s">
        <v>21</v>
      </c>
      <c r="M5459">
        <f>IF(O5459&lt;Price!$A$3,Price!$B$2,IF(O5459&lt;Price!$A$4,Price!$B$3,IF(O5459&lt;Price!$A$5,Price!$B$4,IF(O5459&lt;Price!$A$6,Price!$B$5,Price!$B$6))))</f>
        <v>2</v>
      </c>
      <c r="N5459">
        <f>VLOOKUP(C5459,'Country'!$A:$D,4,0)</f>
        <v>1.3667099E-2</v>
      </c>
      <c r="O5459" s="7">
        <f t="shared" si="85"/>
        <v>11.61703415</v>
      </c>
      <c r="P5459">
        <v>3.4</v>
      </c>
      <c r="Q5459" t="s">
        <v>97</v>
      </c>
      <c r="R5459">
        <v>101</v>
      </c>
    </row>
    <row r="5460" spans="1:18" x14ac:dyDescent="0.35">
      <c r="A5460">
        <v>18168462</v>
      </c>
      <c r="B5460" t="s">
        <v>11100</v>
      </c>
      <c r="C5460">
        <v>1</v>
      </c>
      <c r="D5460" t="s">
        <v>18383</v>
      </c>
      <c r="E5460" t="s">
        <v>5705</v>
      </c>
      <c r="F5460" t="s">
        <v>11101</v>
      </c>
      <c r="G5460" t="s">
        <v>3637</v>
      </c>
      <c r="H5460">
        <v>300</v>
      </c>
      <c r="I5460" t="s">
        <v>1676</v>
      </c>
      <c r="J5460" t="s">
        <v>21</v>
      </c>
      <c r="K5460" t="s">
        <v>21</v>
      </c>
      <c r="L5460" t="s">
        <v>21</v>
      </c>
      <c r="M5460">
        <f>IF(O5460&lt;Price!$A$3,Price!$B$2,IF(O5460&lt;Price!$A$4,Price!$B$3,IF(O5460&lt;Price!$A$5,Price!$B$4,IF(O5460&lt;Price!$A$6,Price!$B$5,Price!$B$6))))</f>
        <v>1</v>
      </c>
      <c r="N5460">
        <f>VLOOKUP(C5460,'Country'!$A:$D,4,0)</f>
        <v>1.3667099E-2</v>
      </c>
      <c r="O5460" s="7">
        <f t="shared" si="85"/>
        <v>4.1001297000000001</v>
      </c>
      <c r="P5460">
        <v>3.2</v>
      </c>
      <c r="Q5460" t="s">
        <v>97</v>
      </c>
      <c r="R5460">
        <v>8</v>
      </c>
    </row>
    <row r="5461" spans="1:18" x14ac:dyDescent="0.35">
      <c r="A5461">
        <v>311734</v>
      </c>
      <c r="B5461" t="s">
        <v>1812</v>
      </c>
      <c r="C5461">
        <v>1</v>
      </c>
      <c r="D5461" t="s">
        <v>18383</v>
      </c>
      <c r="E5461" t="s">
        <v>5705</v>
      </c>
      <c r="F5461" t="s">
        <v>11102</v>
      </c>
      <c r="G5461" t="s">
        <v>2343</v>
      </c>
      <c r="H5461">
        <v>500</v>
      </c>
      <c r="I5461" t="s">
        <v>1676</v>
      </c>
      <c r="J5461" t="s">
        <v>21</v>
      </c>
      <c r="K5461" t="s">
        <v>20</v>
      </c>
      <c r="L5461" t="s">
        <v>21</v>
      </c>
      <c r="M5461">
        <f>IF(O5461&lt;Price!$A$3,Price!$B$2,IF(O5461&lt;Price!$A$4,Price!$B$3,IF(O5461&lt;Price!$A$5,Price!$B$4,IF(O5461&lt;Price!$A$6,Price!$B$5,Price!$B$6))))</f>
        <v>1</v>
      </c>
      <c r="N5461">
        <f>VLOOKUP(C5461,'Country'!$A:$D,4,0)</f>
        <v>1.3667099E-2</v>
      </c>
      <c r="O5461" s="7">
        <f t="shared" si="85"/>
        <v>6.8335495000000002</v>
      </c>
      <c r="P5461">
        <v>3.4</v>
      </c>
      <c r="Q5461" t="s">
        <v>97</v>
      </c>
      <c r="R5461">
        <v>68</v>
      </c>
    </row>
    <row r="5462" spans="1:18" x14ac:dyDescent="0.35">
      <c r="A5462">
        <v>2291</v>
      </c>
      <c r="B5462" t="s">
        <v>11103</v>
      </c>
      <c r="C5462">
        <v>1</v>
      </c>
      <c r="D5462" t="s">
        <v>18383</v>
      </c>
      <c r="E5462" t="s">
        <v>5705</v>
      </c>
      <c r="F5462" t="s">
        <v>11104</v>
      </c>
      <c r="G5462" t="s">
        <v>39</v>
      </c>
      <c r="H5462">
        <v>450</v>
      </c>
      <c r="I5462" t="s">
        <v>1676</v>
      </c>
      <c r="J5462" t="s">
        <v>21</v>
      </c>
      <c r="K5462" t="s">
        <v>21</v>
      </c>
      <c r="L5462" t="s">
        <v>21</v>
      </c>
      <c r="M5462">
        <f>IF(O5462&lt;Price!$A$3,Price!$B$2,IF(O5462&lt;Price!$A$4,Price!$B$3,IF(O5462&lt;Price!$A$5,Price!$B$4,IF(O5462&lt;Price!$A$6,Price!$B$5,Price!$B$6))))</f>
        <v>1</v>
      </c>
      <c r="N5462">
        <f>VLOOKUP(C5462,'Country'!$A:$D,4,0)</f>
        <v>1.3667099E-2</v>
      </c>
      <c r="O5462" s="7">
        <f t="shared" si="85"/>
        <v>6.1501945500000001</v>
      </c>
      <c r="P5462">
        <v>2.7</v>
      </c>
      <c r="Q5462" t="s">
        <v>97</v>
      </c>
      <c r="R5462">
        <v>20</v>
      </c>
    </row>
    <row r="5463" spans="1:18" x14ac:dyDescent="0.35">
      <c r="A5463">
        <v>9427</v>
      </c>
      <c r="B5463" t="s">
        <v>11105</v>
      </c>
      <c r="C5463">
        <v>1</v>
      </c>
      <c r="D5463" t="s">
        <v>18383</v>
      </c>
      <c r="E5463" t="s">
        <v>5705</v>
      </c>
      <c r="F5463" t="s">
        <v>11106</v>
      </c>
      <c r="G5463" t="s">
        <v>1851</v>
      </c>
      <c r="H5463">
        <v>100</v>
      </c>
      <c r="I5463" t="s">
        <v>1676</v>
      </c>
      <c r="J5463" t="s">
        <v>21</v>
      </c>
      <c r="K5463" t="s">
        <v>21</v>
      </c>
      <c r="L5463" t="s">
        <v>21</v>
      </c>
      <c r="M5463">
        <f>IF(O5463&lt;Price!$A$3,Price!$B$2,IF(O5463&lt;Price!$A$4,Price!$B$3,IF(O5463&lt;Price!$A$5,Price!$B$4,IF(O5463&lt;Price!$A$6,Price!$B$5,Price!$B$6))))</f>
        <v>1</v>
      </c>
      <c r="N5463">
        <f>VLOOKUP(C5463,'Country'!$A:$D,4,0)</f>
        <v>1.3667099E-2</v>
      </c>
      <c r="O5463" s="7">
        <f t="shared" si="85"/>
        <v>1.3667099</v>
      </c>
      <c r="P5463">
        <v>3.7</v>
      </c>
      <c r="Q5463" t="s">
        <v>72</v>
      </c>
      <c r="R5463">
        <v>78</v>
      </c>
    </row>
    <row r="5464" spans="1:18" x14ac:dyDescent="0.35">
      <c r="A5464">
        <v>5874</v>
      </c>
      <c r="B5464" t="s">
        <v>7019</v>
      </c>
      <c r="C5464">
        <v>1</v>
      </c>
      <c r="D5464" t="s">
        <v>18383</v>
      </c>
      <c r="E5464" t="s">
        <v>5705</v>
      </c>
      <c r="F5464" t="s">
        <v>11107</v>
      </c>
      <c r="G5464" t="s">
        <v>1475</v>
      </c>
      <c r="H5464">
        <v>300</v>
      </c>
      <c r="I5464" t="s">
        <v>1676</v>
      </c>
      <c r="J5464" t="s">
        <v>21</v>
      </c>
      <c r="K5464" t="s">
        <v>21</v>
      </c>
      <c r="L5464" t="s">
        <v>21</v>
      </c>
      <c r="M5464">
        <f>IF(O5464&lt;Price!$A$3,Price!$B$2,IF(O5464&lt;Price!$A$4,Price!$B$3,IF(O5464&lt;Price!$A$5,Price!$B$4,IF(O5464&lt;Price!$A$6,Price!$B$5,Price!$B$6))))</f>
        <v>1</v>
      </c>
      <c r="N5464">
        <f>VLOOKUP(C5464,'Country'!$A:$D,4,0)</f>
        <v>1.3667099E-2</v>
      </c>
      <c r="O5464" s="7">
        <f t="shared" si="85"/>
        <v>4.1001297000000001</v>
      </c>
      <c r="P5464">
        <v>3.5</v>
      </c>
      <c r="Q5464" t="s">
        <v>72</v>
      </c>
      <c r="R5464">
        <v>62</v>
      </c>
    </row>
    <row r="5465" spans="1:18" x14ac:dyDescent="0.35">
      <c r="A5465">
        <v>3375</v>
      </c>
      <c r="B5465" t="s">
        <v>11108</v>
      </c>
      <c r="C5465">
        <v>1</v>
      </c>
      <c r="D5465" t="s">
        <v>18383</v>
      </c>
      <c r="E5465" t="s">
        <v>5705</v>
      </c>
      <c r="F5465" t="s">
        <v>11109</v>
      </c>
      <c r="G5465" t="s">
        <v>11110</v>
      </c>
      <c r="H5465">
        <v>300</v>
      </c>
      <c r="I5465" t="s">
        <v>1676</v>
      </c>
      <c r="J5465" t="s">
        <v>21</v>
      </c>
      <c r="K5465" t="s">
        <v>21</v>
      </c>
      <c r="L5465" t="s">
        <v>21</v>
      </c>
      <c r="M5465">
        <f>IF(O5465&lt;Price!$A$3,Price!$B$2,IF(O5465&lt;Price!$A$4,Price!$B$3,IF(O5465&lt;Price!$A$5,Price!$B$4,IF(O5465&lt;Price!$A$6,Price!$B$5,Price!$B$6))))</f>
        <v>1</v>
      </c>
      <c r="N5465">
        <f>VLOOKUP(C5465,'Country'!$A:$D,4,0)</f>
        <v>1.3667099E-2</v>
      </c>
      <c r="O5465" s="7">
        <f t="shared" si="85"/>
        <v>4.1001297000000001</v>
      </c>
      <c r="P5465">
        <v>3.7</v>
      </c>
      <c r="Q5465" t="s">
        <v>72</v>
      </c>
      <c r="R5465">
        <v>142</v>
      </c>
    </row>
    <row r="5466" spans="1:18" x14ac:dyDescent="0.35">
      <c r="A5466">
        <v>312353</v>
      </c>
      <c r="B5466" t="s">
        <v>11111</v>
      </c>
      <c r="C5466">
        <v>1</v>
      </c>
      <c r="D5466" t="s">
        <v>18383</v>
      </c>
      <c r="E5466" t="s">
        <v>5705</v>
      </c>
      <c r="F5466" t="s">
        <v>11112</v>
      </c>
      <c r="G5466" t="s">
        <v>103</v>
      </c>
      <c r="H5466">
        <v>300</v>
      </c>
      <c r="I5466" t="s">
        <v>1676</v>
      </c>
      <c r="J5466" t="s">
        <v>21</v>
      </c>
      <c r="K5466" t="s">
        <v>21</v>
      </c>
      <c r="L5466" t="s">
        <v>21</v>
      </c>
      <c r="M5466">
        <f>IF(O5466&lt;Price!$A$3,Price!$B$2,IF(O5466&lt;Price!$A$4,Price!$B$3,IF(O5466&lt;Price!$A$5,Price!$B$4,IF(O5466&lt;Price!$A$6,Price!$B$5,Price!$B$6))))</f>
        <v>1</v>
      </c>
      <c r="N5466">
        <f>VLOOKUP(C5466,'Country'!$A:$D,4,0)</f>
        <v>1.3667099E-2</v>
      </c>
      <c r="O5466" s="7">
        <f t="shared" si="85"/>
        <v>4.1001297000000001</v>
      </c>
      <c r="P5466">
        <v>3.5</v>
      </c>
      <c r="Q5466" t="s">
        <v>72</v>
      </c>
      <c r="R5466">
        <v>41</v>
      </c>
    </row>
    <row r="5467" spans="1:18" x14ac:dyDescent="0.35">
      <c r="A5467">
        <v>180</v>
      </c>
      <c r="B5467" t="s">
        <v>1808</v>
      </c>
      <c r="C5467">
        <v>1</v>
      </c>
      <c r="D5467" t="s">
        <v>18383</v>
      </c>
      <c r="E5467" t="s">
        <v>5705</v>
      </c>
      <c r="F5467" t="s">
        <v>11113</v>
      </c>
      <c r="G5467" t="s">
        <v>1533</v>
      </c>
      <c r="H5467">
        <v>500</v>
      </c>
      <c r="I5467" t="s">
        <v>1676</v>
      </c>
      <c r="J5467" t="s">
        <v>21</v>
      </c>
      <c r="K5467" t="s">
        <v>20</v>
      </c>
      <c r="L5467" t="s">
        <v>21</v>
      </c>
      <c r="M5467">
        <f>IF(O5467&lt;Price!$A$3,Price!$B$2,IF(O5467&lt;Price!$A$4,Price!$B$3,IF(O5467&lt;Price!$A$5,Price!$B$4,IF(O5467&lt;Price!$A$6,Price!$B$5,Price!$B$6))))</f>
        <v>1</v>
      </c>
      <c r="N5467">
        <f>VLOOKUP(C5467,'Country'!$A:$D,4,0)</f>
        <v>1.3667099E-2</v>
      </c>
      <c r="O5467" s="7">
        <f t="shared" si="85"/>
        <v>6.8335495000000002</v>
      </c>
      <c r="P5467">
        <v>3.6</v>
      </c>
      <c r="Q5467" t="s">
        <v>72</v>
      </c>
      <c r="R5467">
        <v>122</v>
      </c>
    </row>
    <row r="5468" spans="1:18" x14ac:dyDescent="0.35">
      <c r="A5468">
        <v>18057822</v>
      </c>
      <c r="B5468" t="s">
        <v>7298</v>
      </c>
      <c r="C5468">
        <v>1</v>
      </c>
      <c r="D5468" t="s">
        <v>18383</v>
      </c>
      <c r="E5468" t="s">
        <v>5705</v>
      </c>
      <c r="F5468" t="s">
        <v>11114</v>
      </c>
      <c r="G5468" t="s">
        <v>109</v>
      </c>
      <c r="H5468">
        <v>300</v>
      </c>
      <c r="I5468" t="s">
        <v>1676</v>
      </c>
      <c r="J5468" t="s">
        <v>21</v>
      </c>
      <c r="K5468" t="s">
        <v>21</v>
      </c>
      <c r="L5468" t="s">
        <v>21</v>
      </c>
      <c r="M5468">
        <f>IF(O5468&lt;Price!$A$3,Price!$B$2,IF(O5468&lt;Price!$A$4,Price!$B$3,IF(O5468&lt;Price!$A$5,Price!$B$4,IF(O5468&lt;Price!$A$6,Price!$B$5,Price!$B$6))))</f>
        <v>1</v>
      </c>
      <c r="N5468">
        <f>VLOOKUP(C5468,'Country'!$A:$D,4,0)</f>
        <v>1.3667099E-2</v>
      </c>
      <c r="O5468" s="7">
        <f t="shared" si="85"/>
        <v>4.1001297000000001</v>
      </c>
      <c r="P5468">
        <v>3.5</v>
      </c>
      <c r="Q5468" t="s">
        <v>72</v>
      </c>
      <c r="R5468">
        <v>20</v>
      </c>
    </row>
    <row r="5469" spans="1:18" x14ac:dyDescent="0.35">
      <c r="A5469">
        <v>6607</v>
      </c>
      <c r="B5469" t="s">
        <v>5763</v>
      </c>
      <c r="C5469">
        <v>1</v>
      </c>
      <c r="D5469" t="s">
        <v>18383</v>
      </c>
      <c r="E5469" t="s">
        <v>5705</v>
      </c>
      <c r="F5469" t="s">
        <v>11081</v>
      </c>
      <c r="G5469" t="s">
        <v>2456</v>
      </c>
      <c r="H5469">
        <v>300</v>
      </c>
      <c r="I5469" t="s">
        <v>1676</v>
      </c>
      <c r="J5469" t="s">
        <v>21</v>
      </c>
      <c r="K5469" t="s">
        <v>21</v>
      </c>
      <c r="L5469" t="s">
        <v>21</v>
      </c>
      <c r="M5469">
        <f>IF(O5469&lt;Price!$A$3,Price!$B$2,IF(O5469&lt;Price!$A$4,Price!$B$3,IF(O5469&lt;Price!$A$5,Price!$B$4,IF(O5469&lt;Price!$A$6,Price!$B$5,Price!$B$6))))</f>
        <v>1</v>
      </c>
      <c r="N5469">
        <f>VLOOKUP(C5469,'Country'!$A:$D,4,0)</f>
        <v>1.3667099E-2</v>
      </c>
      <c r="O5469" s="7">
        <f t="shared" si="85"/>
        <v>4.1001297000000001</v>
      </c>
      <c r="P5469">
        <v>3.7</v>
      </c>
      <c r="Q5469" t="s">
        <v>72</v>
      </c>
      <c r="R5469">
        <v>128</v>
      </c>
    </row>
    <row r="5470" spans="1:18" x14ac:dyDescent="0.35">
      <c r="A5470">
        <v>18247031</v>
      </c>
      <c r="B5470" t="s">
        <v>11115</v>
      </c>
      <c r="C5470">
        <v>1</v>
      </c>
      <c r="D5470" t="s">
        <v>18383</v>
      </c>
      <c r="E5470" t="s">
        <v>5705</v>
      </c>
      <c r="F5470" t="s">
        <v>11116</v>
      </c>
      <c r="G5470" t="s">
        <v>1893</v>
      </c>
      <c r="H5470">
        <v>1600</v>
      </c>
      <c r="I5470" t="s">
        <v>1676</v>
      </c>
      <c r="J5470" t="s">
        <v>20</v>
      </c>
      <c r="K5470" t="s">
        <v>20</v>
      </c>
      <c r="L5470" t="s">
        <v>21</v>
      </c>
      <c r="M5470">
        <f>IF(O5470&lt;Price!$A$3,Price!$B$2,IF(O5470&lt;Price!$A$4,Price!$B$3,IF(O5470&lt;Price!$A$5,Price!$B$4,IF(O5470&lt;Price!$A$6,Price!$B$5,Price!$B$6))))</f>
        <v>2</v>
      </c>
      <c r="N5470">
        <f>VLOOKUP(C5470,'Country'!$A:$D,4,0)</f>
        <v>1.3667099E-2</v>
      </c>
      <c r="O5470" s="7">
        <f t="shared" si="85"/>
        <v>21.867358400000001</v>
      </c>
      <c r="P5470">
        <v>4.0999999999999996</v>
      </c>
      <c r="Q5470" t="s">
        <v>30</v>
      </c>
      <c r="R5470">
        <v>155</v>
      </c>
    </row>
    <row r="5471" spans="1:18" x14ac:dyDescent="0.35">
      <c r="A5471">
        <v>18264447</v>
      </c>
      <c r="B5471" t="s">
        <v>11117</v>
      </c>
      <c r="C5471">
        <v>1</v>
      </c>
      <c r="D5471" t="s">
        <v>18383</v>
      </c>
      <c r="E5471" t="s">
        <v>5705</v>
      </c>
      <c r="F5471" t="s">
        <v>11118</v>
      </c>
      <c r="G5471" t="s">
        <v>1675</v>
      </c>
      <c r="H5471">
        <v>600</v>
      </c>
      <c r="I5471" t="s">
        <v>1676</v>
      </c>
      <c r="J5471" t="s">
        <v>21</v>
      </c>
      <c r="K5471" t="s">
        <v>20</v>
      </c>
      <c r="L5471" t="s">
        <v>21</v>
      </c>
      <c r="M5471">
        <f>IF(O5471&lt;Price!$A$3,Price!$B$2,IF(O5471&lt;Price!$A$4,Price!$B$3,IF(O5471&lt;Price!$A$5,Price!$B$4,IF(O5471&lt;Price!$A$6,Price!$B$5,Price!$B$6))))</f>
        <v>1</v>
      </c>
      <c r="N5471">
        <f>VLOOKUP(C5471,'Country'!$A:$D,4,0)</f>
        <v>1.3667099E-2</v>
      </c>
      <c r="O5471" s="7">
        <f t="shared" si="85"/>
        <v>8.2002594000000002</v>
      </c>
      <c r="P5471">
        <v>3.3</v>
      </c>
      <c r="Q5471" t="s">
        <v>97</v>
      </c>
      <c r="R5471">
        <v>28</v>
      </c>
    </row>
    <row r="5472" spans="1:18" x14ac:dyDescent="0.35">
      <c r="A5472">
        <v>300911</v>
      </c>
      <c r="B5472" t="s">
        <v>2412</v>
      </c>
      <c r="C5472">
        <v>1</v>
      </c>
      <c r="D5472" t="s">
        <v>18383</v>
      </c>
      <c r="E5472" t="s">
        <v>5705</v>
      </c>
      <c r="F5472" t="s">
        <v>11119</v>
      </c>
      <c r="G5472" t="s">
        <v>103</v>
      </c>
      <c r="H5472">
        <v>200</v>
      </c>
      <c r="I5472" t="s">
        <v>1676</v>
      </c>
      <c r="J5472" t="s">
        <v>21</v>
      </c>
      <c r="K5472" t="s">
        <v>21</v>
      </c>
      <c r="L5472" t="s">
        <v>21</v>
      </c>
      <c r="M5472">
        <f>IF(O5472&lt;Price!$A$3,Price!$B$2,IF(O5472&lt;Price!$A$4,Price!$B$3,IF(O5472&lt;Price!$A$5,Price!$B$4,IF(O5472&lt;Price!$A$6,Price!$B$5,Price!$B$6))))</f>
        <v>1</v>
      </c>
      <c r="N5472">
        <f>VLOOKUP(C5472,'Country'!$A:$D,4,0)</f>
        <v>1.3667099E-2</v>
      </c>
      <c r="O5472" s="7">
        <f t="shared" si="85"/>
        <v>2.7334198000000001</v>
      </c>
      <c r="P5472">
        <v>3.2</v>
      </c>
      <c r="Q5472" t="s">
        <v>97</v>
      </c>
      <c r="R5472">
        <v>15</v>
      </c>
    </row>
    <row r="5473" spans="1:18" x14ac:dyDescent="0.35">
      <c r="A5473">
        <v>4090</v>
      </c>
      <c r="B5473" t="s">
        <v>11120</v>
      </c>
      <c r="C5473">
        <v>1</v>
      </c>
      <c r="D5473" t="s">
        <v>18383</v>
      </c>
      <c r="E5473" t="s">
        <v>5705</v>
      </c>
      <c r="F5473" t="s">
        <v>11121</v>
      </c>
      <c r="G5473" t="s">
        <v>1681</v>
      </c>
      <c r="H5473">
        <v>400</v>
      </c>
      <c r="I5473" t="s">
        <v>1676</v>
      </c>
      <c r="J5473" t="s">
        <v>21</v>
      </c>
      <c r="K5473" t="s">
        <v>21</v>
      </c>
      <c r="L5473" t="s">
        <v>21</v>
      </c>
      <c r="M5473">
        <f>IF(O5473&lt;Price!$A$3,Price!$B$2,IF(O5473&lt;Price!$A$4,Price!$B$3,IF(O5473&lt;Price!$A$5,Price!$B$4,IF(O5473&lt;Price!$A$6,Price!$B$5,Price!$B$6))))</f>
        <v>1</v>
      </c>
      <c r="N5473">
        <f>VLOOKUP(C5473,'Country'!$A:$D,4,0)</f>
        <v>1.3667099E-2</v>
      </c>
      <c r="O5473" s="7">
        <f t="shared" si="85"/>
        <v>5.4668396000000001</v>
      </c>
      <c r="P5473">
        <v>3.2</v>
      </c>
      <c r="Q5473" t="s">
        <v>97</v>
      </c>
      <c r="R5473">
        <v>21</v>
      </c>
    </row>
    <row r="5474" spans="1:18" x14ac:dyDescent="0.35">
      <c r="A5474">
        <v>5729</v>
      </c>
      <c r="B5474" t="s">
        <v>11122</v>
      </c>
      <c r="C5474">
        <v>1</v>
      </c>
      <c r="D5474" t="s">
        <v>18383</v>
      </c>
      <c r="E5474" t="s">
        <v>5705</v>
      </c>
      <c r="F5474" t="s">
        <v>11123</v>
      </c>
      <c r="G5474" t="s">
        <v>39</v>
      </c>
      <c r="H5474">
        <v>400</v>
      </c>
      <c r="I5474" t="s">
        <v>1676</v>
      </c>
      <c r="J5474" t="s">
        <v>21</v>
      </c>
      <c r="K5474" t="s">
        <v>21</v>
      </c>
      <c r="L5474" t="s">
        <v>21</v>
      </c>
      <c r="M5474">
        <f>IF(O5474&lt;Price!$A$3,Price!$B$2,IF(O5474&lt;Price!$A$4,Price!$B$3,IF(O5474&lt;Price!$A$5,Price!$B$4,IF(O5474&lt;Price!$A$6,Price!$B$5,Price!$B$6))))</f>
        <v>1</v>
      </c>
      <c r="N5474">
        <f>VLOOKUP(C5474,'Country'!$A:$D,4,0)</f>
        <v>1.3667099E-2</v>
      </c>
      <c r="O5474" s="7">
        <f t="shared" si="85"/>
        <v>5.4668396000000001</v>
      </c>
      <c r="P5474">
        <v>2.7</v>
      </c>
      <c r="Q5474" t="s">
        <v>97</v>
      </c>
      <c r="R5474">
        <v>9</v>
      </c>
    </row>
    <row r="5475" spans="1:18" x14ac:dyDescent="0.35">
      <c r="A5475">
        <v>309704</v>
      </c>
      <c r="B5475" t="s">
        <v>2708</v>
      </c>
      <c r="C5475">
        <v>1</v>
      </c>
      <c r="D5475" t="s">
        <v>18383</v>
      </c>
      <c r="E5475" t="s">
        <v>5705</v>
      </c>
      <c r="F5475" t="s">
        <v>11124</v>
      </c>
      <c r="G5475" t="s">
        <v>2710</v>
      </c>
      <c r="H5475">
        <v>150</v>
      </c>
      <c r="I5475" t="s">
        <v>1676</v>
      </c>
      <c r="J5475" t="s">
        <v>21</v>
      </c>
      <c r="K5475" t="s">
        <v>21</v>
      </c>
      <c r="L5475" t="s">
        <v>21</v>
      </c>
      <c r="M5475">
        <f>IF(O5475&lt;Price!$A$3,Price!$B$2,IF(O5475&lt;Price!$A$4,Price!$B$3,IF(O5475&lt;Price!$A$5,Price!$B$4,IF(O5475&lt;Price!$A$6,Price!$B$5,Price!$B$6))))</f>
        <v>1</v>
      </c>
      <c r="N5475">
        <f>VLOOKUP(C5475,'Country'!$A:$D,4,0)</f>
        <v>1.3667099E-2</v>
      </c>
      <c r="O5475" s="7">
        <f t="shared" si="85"/>
        <v>2.05006485</v>
      </c>
      <c r="P5475">
        <v>2.8</v>
      </c>
      <c r="Q5475" t="s">
        <v>97</v>
      </c>
      <c r="R5475">
        <v>13</v>
      </c>
    </row>
    <row r="5476" spans="1:18" x14ac:dyDescent="0.35">
      <c r="A5476">
        <v>964</v>
      </c>
      <c r="B5476" t="s">
        <v>11125</v>
      </c>
      <c r="C5476">
        <v>1</v>
      </c>
      <c r="D5476" t="s">
        <v>18383</v>
      </c>
      <c r="E5476" t="s">
        <v>5705</v>
      </c>
      <c r="F5476" t="s">
        <v>11126</v>
      </c>
      <c r="G5476" t="s">
        <v>39</v>
      </c>
      <c r="H5476">
        <v>800</v>
      </c>
      <c r="I5476" t="s">
        <v>1676</v>
      </c>
      <c r="J5476" t="s">
        <v>20</v>
      </c>
      <c r="K5476" t="s">
        <v>21</v>
      </c>
      <c r="L5476" t="s">
        <v>21</v>
      </c>
      <c r="M5476">
        <f>IF(O5476&lt;Price!$A$3,Price!$B$2,IF(O5476&lt;Price!$A$4,Price!$B$3,IF(O5476&lt;Price!$A$5,Price!$B$4,IF(O5476&lt;Price!$A$6,Price!$B$5,Price!$B$6))))</f>
        <v>2</v>
      </c>
      <c r="N5476">
        <f>VLOOKUP(C5476,'Country'!$A:$D,4,0)</f>
        <v>1.3667099E-2</v>
      </c>
      <c r="O5476" s="7">
        <f t="shared" si="85"/>
        <v>10.9336792</v>
      </c>
      <c r="P5476">
        <v>3.3</v>
      </c>
      <c r="Q5476" t="s">
        <v>97</v>
      </c>
      <c r="R5476">
        <v>97</v>
      </c>
    </row>
    <row r="5477" spans="1:18" x14ac:dyDescent="0.35">
      <c r="A5477">
        <v>307333</v>
      </c>
      <c r="B5477" t="s">
        <v>2312</v>
      </c>
      <c r="C5477">
        <v>1</v>
      </c>
      <c r="D5477" t="s">
        <v>18383</v>
      </c>
      <c r="E5477" t="s">
        <v>5705</v>
      </c>
      <c r="F5477" t="s">
        <v>11127</v>
      </c>
      <c r="G5477" t="s">
        <v>2314</v>
      </c>
      <c r="H5477">
        <v>350</v>
      </c>
      <c r="I5477" t="s">
        <v>1676</v>
      </c>
      <c r="J5477" t="s">
        <v>21</v>
      </c>
      <c r="K5477" t="s">
        <v>21</v>
      </c>
      <c r="L5477" t="s">
        <v>21</v>
      </c>
      <c r="M5477">
        <f>IF(O5477&lt;Price!$A$3,Price!$B$2,IF(O5477&lt;Price!$A$4,Price!$B$3,IF(O5477&lt;Price!$A$5,Price!$B$4,IF(O5477&lt;Price!$A$6,Price!$B$5,Price!$B$6))))</f>
        <v>1</v>
      </c>
      <c r="N5477">
        <f>VLOOKUP(C5477,'Country'!$A:$D,4,0)</f>
        <v>1.3667099E-2</v>
      </c>
      <c r="O5477" s="7">
        <f t="shared" si="85"/>
        <v>4.7834846500000001</v>
      </c>
      <c r="P5477">
        <v>3.5</v>
      </c>
      <c r="Q5477" t="s">
        <v>72</v>
      </c>
      <c r="R5477">
        <v>38</v>
      </c>
    </row>
    <row r="5478" spans="1:18" x14ac:dyDescent="0.35">
      <c r="A5478">
        <v>5765</v>
      </c>
      <c r="B5478" t="s">
        <v>11128</v>
      </c>
      <c r="C5478">
        <v>1</v>
      </c>
      <c r="D5478" t="s">
        <v>18383</v>
      </c>
      <c r="E5478" t="s">
        <v>5705</v>
      </c>
      <c r="F5478" t="s">
        <v>11129</v>
      </c>
      <c r="G5478" t="s">
        <v>1851</v>
      </c>
      <c r="H5478">
        <v>250</v>
      </c>
      <c r="I5478" t="s">
        <v>1676</v>
      </c>
      <c r="J5478" t="s">
        <v>21</v>
      </c>
      <c r="K5478" t="s">
        <v>21</v>
      </c>
      <c r="L5478" t="s">
        <v>21</v>
      </c>
      <c r="M5478">
        <f>IF(O5478&lt;Price!$A$3,Price!$B$2,IF(O5478&lt;Price!$A$4,Price!$B$3,IF(O5478&lt;Price!$A$5,Price!$B$4,IF(O5478&lt;Price!$A$6,Price!$B$5,Price!$B$6))))</f>
        <v>1</v>
      </c>
      <c r="N5478">
        <f>VLOOKUP(C5478,'Country'!$A:$D,4,0)</f>
        <v>1.3667099E-2</v>
      </c>
      <c r="O5478" s="7">
        <f t="shared" si="85"/>
        <v>3.4167747500000001</v>
      </c>
      <c r="P5478">
        <v>3.8</v>
      </c>
      <c r="Q5478" t="s">
        <v>72</v>
      </c>
      <c r="R5478">
        <v>234</v>
      </c>
    </row>
    <row r="5479" spans="1:18" x14ac:dyDescent="0.35">
      <c r="A5479">
        <v>18037821</v>
      </c>
      <c r="B5479" t="s">
        <v>11130</v>
      </c>
      <c r="C5479">
        <v>1</v>
      </c>
      <c r="D5479" t="s">
        <v>18383</v>
      </c>
      <c r="E5479" t="s">
        <v>5705</v>
      </c>
      <c r="F5479" t="s">
        <v>11131</v>
      </c>
      <c r="G5479" t="s">
        <v>103</v>
      </c>
      <c r="H5479">
        <v>300</v>
      </c>
      <c r="I5479" t="s">
        <v>1676</v>
      </c>
      <c r="J5479" t="s">
        <v>21</v>
      </c>
      <c r="K5479" t="s">
        <v>21</v>
      </c>
      <c r="L5479" t="s">
        <v>21</v>
      </c>
      <c r="M5479">
        <f>IF(O5479&lt;Price!$A$3,Price!$B$2,IF(O5479&lt;Price!$A$4,Price!$B$3,IF(O5479&lt;Price!$A$5,Price!$B$4,IF(O5479&lt;Price!$A$6,Price!$B$5,Price!$B$6))))</f>
        <v>1</v>
      </c>
      <c r="N5479">
        <f>VLOOKUP(C5479,'Country'!$A:$D,4,0)</f>
        <v>1.3667099E-2</v>
      </c>
      <c r="O5479" s="7">
        <f t="shared" si="85"/>
        <v>4.1001297000000001</v>
      </c>
      <c r="P5479">
        <v>0</v>
      </c>
      <c r="Q5479" t="s">
        <v>120</v>
      </c>
      <c r="R5479">
        <v>3</v>
      </c>
    </row>
    <row r="5480" spans="1:18" x14ac:dyDescent="0.35">
      <c r="A5480">
        <v>18400738</v>
      </c>
      <c r="B5480" t="s">
        <v>11132</v>
      </c>
      <c r="C5480">
        <v>1</v>
      </c>
      <c r="D5480" t="s">
        <v>18383</v>
      </c>
      <c r="E5480" t="s">
        <v>5705</v>
      </c>
      <c r="F5480" t="s">
        <v>11133</v>
      </c>
      <c r="G5480" t="s">
        <v>1893</v>
      </c>
      <c r="H5480">
        <v>1200</v>
      </c>
      <c r="I5480" t="s">
        <v>1676</v>
      </c>
      <c r="J5480" t="s">
        <v>20</v>
      </c>
      <c r="K5480" t="s">
        <v>21</v>
      </c>
      <c r="L5480" t="s">
        <v>21</v>
      </c>
      <c r="M5480">
        <f>IF(O5480&lt;Price!$A$3,Price!$B$2,IF(O5480&lt;Price!$A$4,Price!$B$3,IF(O5480&lt;Price!$A$5,Price!$B$4,IF(O5480&lt;Price!$A$6,Price!$B$5,Price!$B$6))))</f>
        <v>2</v>
      </c>
      <c r="N5480">
        <f>VLOOKUP(C5480,'Country'!$A:$D,4,0)</f>
        <v>1.3667099E-2</v>
      </c>
      <c r="O5480" s="7">
        <f t="shared" si="85"/>
        <v>16.4005188</v>
      </c>
      <c r="P5480">
        <v>4.3</v>
      </c>
      <c r="Q5480" t="s">
        <v>30</v>
      </c>
      <c r="R5480">
        <v>113</v>
      </c>
    </row>
    <row r="5481" spans="1:18" x14ac:dyDescent="0.35">
      <c r="A5481">
        <v>307730</v>
      </c>
      <c r="B5481" t="s">
        <v>11134</v>
      </c>
      <c r="C5481">
        <v>1</v>
      </c>
      <c r="D5481" t="s">
        <v>18383</v>
      </c>
      <c r="E5481" t="s">
        <v>5705</v>
      </c>
      <c r="F5481" t="s">
        <v>11135</v>
      </c>
      <c r="G5481" t="s">
        <v>1681</v>
      </c>
      <c r="H5481">
        <v>400</v>
      </c>
      <c r="I5481" t="s">
        <v>1676</v>
      </c>
      <c r="J5481" t="s">
        <v>21</v>
      </c>
      <c r="K5481" t="s">
        <v>21</v>
      </c>
      <c r="L5481" t="s">
        <v>21</v>
      </c>
      <c r="M5481">
        <f>IF(O5481&lt;Price!$A$3,Price!$B$2,IF(O5481&lt;Price!$A$4,Price!$B$3,IF(O5481&lt;Price!$A$5,Price!$B$4,IF(O5481&lt;Price!$A$6,Price!$B$5,Price!$B$6))))</f>
        <v>1</v>
      </c>
      <c r="N5481">
        <f>VLOOKUP(C5481,'Country'!$A:$D,4,0)</f>
        <v>1.3667099E-2</v>
      </c>
      <c r="O5481" s="7">
        <f t="shared" si="85"/>
        <v>5.4668396000000001</v>
      </c>
      <c r="P5481">
        <v>3.4</v>
      </c>
      <c r="Q5481" t="s">
        <v>97</v>
      </c>
      <c r="R5481">
        <v>33</v>
      </c>
    </row>
    <row r="5482" spans="1:18" x14ac:dyDescent="0.35">
      <c r="A5482">
        <v>305251</v>
      </c>
      <c r="B5482" t="s">
        <v>2828</v>
      </c>
      <c r="C5482">
        <v>1</v>
      </c>
      <c r="D5482" t="s">
        <v>18383</v>
      </c>
      <c r="E5482" t="s">
        <v>5705</v>
      </c>
      <c r="F5482" t="s">
        <v>11136</v>
      </c>
      <c r="G5482" t="s">
        <v>100</v>
      </c>
      <c r="H5482">
        <v>650</v>
      </c>
      <c r="I5482" t="s">
        <v>1676</v>
      </c>
      <c r="J5482" t="s">
        <v>21</v>
      </c>
      <c r="K5482" t="s">
        <v>21</v>
      </c>
      <c r="L5482" t="s">
        <v>21</v>
      </c>
      <c r="M5482">
        <f>IF(O5482&lt;Price!$A$3,Price!$B$2,IF(O5482&lt;Price!$A$4,Price!$B$3,IF(O5482&lt;Price!$A$5,Price!$B$4,IF(O5482&lt;Price!$A$6,Price!$B$5,Price!$B$6))))</f>
        <v>1</v>
      </c>
      <c r="N5482">
        <f>VLOOKUP(C5482,'Country'!$A:$D,4,0)</f>
        <v>1.3667099E-2</v>
      </c>
      <c r="O5482" s="7">
        <f t="shared" si="85"/>
        <v>8.8836143500000002</v>
      </c>
      <c r="P5482">
        <v>3.1</v>
      </c>
      <c r="Q5482" t="s">
        <v>97</v>
      </c>
      <c r="R5482">
        <v>18</v>
      </c>
    </row>
    <row r="5483" spans="1:18" x14ac:dyDescent="0.35">
      <c r="A5483">
        <v>312087</v>
      </c>
      <c r="B5483" t="s">
        <v>2492</v>
      </c>
      <c r="C5483">
        <v>1</v>
      </c>
      <c r="D5483" t="s">
        <v>18383</v>
      </c>
      <c r="E5483" t="s">
        <v>5705</v>
      </c>
      <c r="F5483" t="s">
        <v>11137</v>
      </c>
      <c r="G5483" t="s">
        <v>2494</v>
      </c>
      <c r="H5483">
        <v>300</v>
      </c>
      <c r="I5483" t="s">
        <v>1676</v>
      </c>
      <c r="J5483" t="s">
        <v>21</v>
      </c>
      <c r="K5483" t="s">
        <v>21</v>
      </c>
      <c r="L5483" t="s">
        <v>21</v>
      </c>
      <c r="M5483">
        <f>IF(O5483&lt;Price!$A$3,Price!$B$2,IF(O5483&lt;Price!$A$4,Price!$B$3,IF(O5483&lt;Price!$A$5,Price!$B$4,IF(O5483&lt;Price!$A$6,Price!$B$5,Price!$B$6))))</f>
        <v>1</v>
      </c>
      <c r="N5483">
        <f>VLOOKUP(C5483,'Country'!$A:$D,4,0)</f>
        <v>1.3667099E-2</v>
      </c>
      <c r="O5483" s="7">
        <f t="shared" si="85"/>
        <v>4.1001297000000001</v>
      </c>
      <c r="P5483">
        <v>3.1</v>
      </c>
      <c r="Q5483" t="s">
        <v>97</v>
      </c>
      <c r="R5483">
        <v>6</v>
      </c>
    </row>
    <row r="5484" spans="1:18" x14ac:dyDescent="0.35">
      <c r="A5484">
        <v>18070503</v>
      </c>
      <c r="B5484" t="s">
        <v>11138</v>
      </c>
      <c r="C5484">
        <v>1</v>
      </c>
      <c r="D5484" t="s">
        <v>18383</v>
      </c>
      <c r="E5484" t="s">
        <v>5705</v>
      </c>
      <c r="F5484" t="s">
        <v>11136</v>
      </c>
      <c r="G5484" t="s">
        <v>11139</v>
      </c>
      <c r="H5484">
        <v>500</v>
      </c>
      <c r="I5484" t="s">
        <v>1676</v>
      </c>
      <c r="J5484" t="s">
        <v>21</v>
      </c>
      <c r="K5484" t="s">
        <v>21</v>
      </c>
      <c r="L5484" t="s">
        <v>21</v>
      </c>
      <c r="M5484">
        <f>IF(O5484&lt;Price!$A$3,Price!$B$2,IF(O5484&lt;Price!$A$4,Price!$B$3,IF(O5484&lt;Price!$A$5,Price!$B$4,IF(O5484&lt;Price!$A$6,Price!$B$5,Price!$B$6))))</f>
        <v>1</v>
      </c>
      <c r="N5484">
        <f>VLOOKUP(C5484,'Country'!$A:$D,4,0)</f>
        <v>1.3667099E-2</v>
      </c>
      <c r="O5484" s="7">
        <f t="shared" si="85"/>
        <v>6.8335495000000002</v>
      </c>
      <c r="P5484">
        <v>2.7</v>
      </c>
      <c r="Q5484" t="s">
        <v>97</v>
      </c>
      <c r="R5484">
        <v>31</v>
      </c>
    </row>
    <row r="5485" spans="1:18" x14ac:dyDescent="0.35">
      <c r="A5485">
        <v>18454460</v>
      </c>
      <c r="B5485" t="s">
        <v>4648</v>
      </c>
      <c r="C5485">
        <v>1</v>
      </c>
      <c r="D5485" t="s">
        <v>18383</v>
      </c>
      <c r="E5485" t="s">
        <v>5705</v>
      </c>
      <c r="F5485" t="s">
        <v>11140</v>
      </c>
      <c r="G5485" t="s">
        <v>1095</v>
      </c>
      <c r="H5485">
        <v>500</v>
      </c>
      <c r="I5485" t="s">
        <v>1676</v>
      </c>
      <c r="J5485" t="s">
        <v>21</v>
      </c>
      <c r="K5485" t="s">
        <v>20</v>
      </c>
      <c r="L5485" t="s">
        <v>21</v>
      </c>
      <c r="M5485">
        <f>IF(O5485&lt;Price!$A$3,Price!$B$2,IF(O5485&lt;Price!$A$4,Price!$B$3,IF(O5485&lt;Price!$A$5,Price!$B$4,IF(O5485&lt;Price!$A$6,Price!$B$5,Price!$B$6))))</f>
        <v>1</v>
      </c>
      <c r="N5485">
        <f>VLOOKUP(C5485,'Country'!$A:$D,4,0)</f>
        <v>1.3667099E-2</v>
      </c>
      <c r="O5485" s="7">
        <f t="shared" si="85"/>
        <v>6.8335495000000002</v>
      </c>
      <c r="P5485">
        <v>3.3</v>
      </c>
      <c r="Q5485" t="s">
        <v>97</v>
      </c>
      <c r="R5485">
        <v>19</v>
      </c>
    </row>
    <row r="5486" spans="1:18" x14ac:dyDescent="0.35">
      <c r="A5486">
        <v>18419902</v>
      </c>
      <c r="B5486" t="s">
        <v>11141</v>
      </c>
      <c r="C5486">
        <v>1</v>
      </c>
      <c r="D5486" t="s">
        <v>18383</v>
      </c>
      <c r="E5486" t="s">
        <v>5705</v>
      </c>
      <c r="F5486" t="s">
        <v>11137</v>
      </c>
      <c r="G5486" t="s">
        <v>2443</v>
      </c>
      <c r="H5486">
        <v>300</v>
      </c>
      <c r="I5486" t="s">
        <v>1676</v>
      </c>
      <c r="J5486" t="s">
        <v>21</v>
      </c>
      <c r="K5486" t="s">
        <v>21</v>
      </c>
      <c r="L5486" t="s">
        <v>21</v>
      </c>
      <c r="M5486">
        <f>IF(O5486&lt;Price!$A$3,Price!$B$2,IF(O5486&lt;Price!$A$4,Price!$B$3,IF(O5486&lt;Price!$A$5,Price!$B$4,IF(O5486&lt;Price!$A$6,Price!$B$5,Price!$B$6))))</f>
        <v>1</v>
      </c>
      <c r="N5486">
        <f>VLOOKUP(C5486,'Country'!$A:$D,4,0)</f>
        <v>1.3667099E-2</v>
      </c>
      <c r="O5486" s="7">
        <f t="shared" si="85"/>
        <v>4.1001297000000001</v>
      </c>
      <c r="P5486">
        <v>3.2</v>
      </c>
      <c r="Q5486" t="s">
        <v>97</v>
      </c>
      <c r="R5486">
        <v>13</v>
      </c>
    </row>
    <row r="5487" spans="1:18" x14ac:dyDescent="0.35">
      <c r="A5487">
        <v>307356</v>
      </c>
      <c r="B5487" t="s">
        <v>2429</v>
      </c>
      <c r="C5487">
        <v>1</v>
      </c>
      <c r="D5487" t="s">
        <v>18383</v>
      </c>
      <c r="E5487" t="s">
        <v>5705</v>
      </c>
      <c r="F5487" t="s">
        <v>11135</v>
      </c>
      <c r="G5487" t="s">
        <v>109</v>
      </c>
      <c r="H5487">
        <v>800</v>
      </c>
      <c r="I5487" t="s">
        <v>1676</v>
      </c>
      <c r="J5487" t="s">
        <v>21</v>
      </c>
      <c r="K5487" t="s">
        <v>21</v>
      </c>
      <c r="L5487" t="s">
        <v>21</v>
      </c>
      <c r="M5487">
        <f>IF(O5487&lt;Price!$A$3,Price!$B$2,IF(O5487&lt;Price!$A$4,Price!$B$3,IF(O5487&lt;Price!$A$5,Price!$B$4,IF(O5487&lt;Price!$A$6,Price!$B$5,Price!$B$6))))</f>
        <v>2</v>
      </c>
      <c r="N5487">
        <f>VLOOKUP(C5487,'Country'!$A:$D,4,0)</f>
        <v>1.3667099E-2</v>
      </c>
      <c r="O5487" s="7">
        <f t="shared" si="85"/>
        <v>10.9336792</v>
      </c>
      <c r="P5487">
        <v>2.9</v>
      </c>
      <c r="Q5487" t="s">
        <v>97</v>
      </c>
      <c r="R5487">
        <v>48</v>
      </c>
    </row>
    <row r="5488" spans="1:18" x14ac:dyDescent="0.35">
      <c r="A5488">
        <v>8580</v>
      </c>
      <c r="B5488" t="s">
        <v>7019</v>
      </c>
      <c r="C5488">
        <v>1</v>
      </c>
      <c r="D5488" t="s">
        <v>18383</v>
      </c>
      <c r="E5488" t="s">
        <v>5705</v>
      </c>
      <c r="F5488" t="s">
        <v>11142</v>
      </c>
      <c r="G5488" t="s">
        <v>1475</v>
      </c>
      <c r="H5488">
        <v>300</v>
      </c>
      <c r="I5488" t="s">
        <v>1676</v>
      </c>
      <c r="J5488" t="s">
        <v>21</v>
      </c>
      <c r="K5488" t="s">
        <v>21</v>
      </c>
      <c r="L5488" t="s">
        <v>21</v>
      </c>
      <c r="M5488">
        <f>IF(O5488&lt;Price!$A$3,Price!$B$2,IF(O5488&lt;Price!$A$4,Price!$B$3,IF(O5488&lt;Price!$A$5,Price!$B$4,IF(O5488&lt;Price!$A$6,Price!$B$5,Price!$B$6))))</f>
        <v>1</v>
      </c>
      <c r="N5488">
        <f>VLOOKUP(C5488,'Country'!$A:$D,4,0)</f>
        <v>1.3667099E-2</v>
      </c>
      <c r="O5488" s="7">
        <f t="shared" si="85"/>
        <v>4.1001297000000001</v>
      </c>
      <c r="P5488">
        <v>3.1</v>
      </c>
      <c r="Q5488" t="s">
        <v>97</v>
      </c>
      <c r="R5488">
        <v>25</v>
      </c>
    </row>
    <row r="5489" spans="1:18" x14ac:dyDescent="0.35">
      <c r="A5489">
        <v>18324914</v>
      </c>
      <c r="B5489" t="s">
        <v>11143</v>
      </c>
      <c r="C5489">
        <v>1</v>
      </c>
      <c r="D5489" t="s">
        <v>18383</v>
      </c>
      <c r="E5489" t="s">
        <v>5705</v>
      </c>
      <c r="F5489" t="s">
        <v>11144</v>
      </c>
      <c r="G5489" t="s">
        <v>1627</v>
      </c>
      <c r="H5489">
        <v>400</v>
      </c>
      <c r="I5489" t="s">
        <v>1676</v>
      </c>
      <c r="J5489" t="s">
        <v>21</v>
      </c>
      <c r="K5489" t="s">
        <v>21</v>
      </c>
      <c r="L5489" t="s">
        <v>21</v>
      </c>
      <c r="M5489">
        <f>IF(O5489&lt;Price!$A$3,Price!$B$2,IF(O5489&lt;Price!$A$4,Price!$B$3,IF(O5489&lt;Price!$A$5,Price!$B$4,IF(O5489&lt;Price!$A$6,Price!$B$5,Price!$B$6))))</f>
        <v>1</v>
      </c>
      <c r="N5489">
        <f>VLOOKUP(C5489,'Country'!$A:$D,4,0)</f>
        <v>1.3667099E-2</v>
      </c>
      <c r="O5489" s="7">
        <f t="shared" si="85"/>
        <v>5.4668396000000001</v>
      </c>
      <c r="P5489">
        <v>3.2</v>
      </c>
      <c r="Q5489" t="s">
        <v>97</v>
      </c>
      <c r="R5489">
        <v>13</v>
      </c>
    </row>
    <row r="5490" spans="1:18" x14ac:dyDescent="0.35">
      <c r="A5490">
        <v>300473</v>
      </c>
      <c r="B5490" t="s">
        <v>2132</v>
      </c>
      <c r="C5490">
        <v>1</v>
      </c>
      <c r="D5490" t="s">
        <v>18383</v>
      </c>
      <c r="E5490" t="s">
        <v>5705</v>
      </c>
      <c r="F5490" t="s">
        <v>11145</v>
      </c>
      <c r="G5490" t="s">
        <v>1675</v>
      </c>
      <c r="H5490">
        <v>700</v>
      </c>
      <c r="I5490" t="s">
        <v>1676</v>
      </c>
      <c r="J5490" t="s">
        <v>21</v>
      </c>
      <c r="K5490" t="s">
        <v>21</v>
      </c>
      <c r="L5490" t="s">
        <v>21</v>
      </c>
      <c r="M5490">
        <f>IF(O5490&lt;Price!$A$3,Price!$B$2,IF(O5490&lt;Price!$A$4,Price!$B$3,IF(O5490&lt;Price!$A$5,Price!$B$4,IF(O5490&lt;Price!$A$6,Price!$B$5,Price!$B$6))))</f>
        <v>1</v>
      </c>
      <c r="N5490">
        <f>VLOOKUP(C5490,'Country'!$A:$D,4,0)</f>
        <v>1.3667099E-2</v>
      </c>
      <c r="O5490" s="7">
        <f t="shared" si="85"/>
        <v>9.5669693000000002</v>
      </c>
      <c r="P5490">
        <v>3.3</v>
      </c>
      <c r="Q5490" t="s">
        <v>97</v>
      </c>
      <c r="R5490">
        <v>79</v>
      </c>
    </row>
    <row r="5491" spans="1:18" x14ac:dyDescent="0.35">
      <c r="A5491">
        <v>306250</v>
      </c>
      <c r="B5491" t="s">
        <v>2324</v>
      </c>
      <c r="C5491">
        <v>1</v>
      </c>
      <c r="D5491" t="s">
        <v>18383</v>
      </c>
      <c r="E5491" t="s">
        <v>5705</v>
      </c>
      <c r="F5491" t="s">
        <v>11146</v>
      </c>
      <c r="G5491" t="s">
        <v>1675</v>
      </c>
      <c r="H5491">
        <v>600</v>
      </c>
      <c r="I5491" t="s">
        <v>1676</v>
      </c>
      <c r="J5491" t="s">
        <v>21</v>
      </c>
      <c r="K5491" t="s">
        <v>21</v>
      </c>
      <c r="L5491" t="s">
        <v>21</v>
      </c>
      <c r="M5491">
        <f>IF(O5491&lt;Price!$A$3,Price!$B$2,IF(O5491&lt;Price!$A$4,Price!$B$3,IF(O5491&lt;Price!$A$5,Price!$B$4,IF(O5491&lt;Price!$A$6,Price!$B$5,Price!$B$6))))</f>
        <v>1</v>
      </c>
      <c r="N5491">
        <f>VLOOKUP(C5491,'Country'!$A:$D,4,0)</f>
        <v>1.3667099E-2</v>
      </c>
      <c r="O5491" s="7">
        <f t="shared" si="85"/>
        <v>8.2002594000000002</v>
      </c>
      <c r="P5491">
        <v>3.2</v>
      </c>
      <c r="Q5491" t="s">
        <v>97</v>
      </c>
      <c r="R5491">
        <v>32</v>
      </c>
    </row>
    <row r="5492" spans="1:18" x14ac:dyDescent="0.35">
      <c r="A5492">
        <v>18356784</v>
      </c>
      <c r="B5492" t="s">
        <v>2476</v>
      </c>
      <c r="C5492">
        <v>1</v>
      </c>
      <c r="D5492" t="s">
        <v>18383</v>
      </c>
      <c r="E5492" t="s">
        <v>5705</v>
      </c>
      <c r="F5492" t="s">
        <v>11147</v>
      </c>
      <c r="G5492" t="s">
        <v>1846</v>
      </c>
      <c r="H5492">
        <v>400</v>
      </c>
      <c r="I5492" t="s">
        <v>1676</v>
      </c>
      <c r="J5492" t="s">
        <v>21</v>
      </c>
      <c r="K5492" t="s">
        <v>21</v>
      </c>
      <c r="L5492" t="s">
        <v>21</v>
      </c>
      <c r="M5492">
        <f>IF(O5492&lt;Price!$A$3,Price!$B$2,IF(O5492&lt;Price!$A$4,Price!$B$3,IF(O5492&lt;Price!$A$5,Price!$B$4,IF(O5492&lt;Price!$A$6,Price!$B$5,Price!$B$6))))</f>
        <v>1</v>
      </c>
      <c r="N5492">
        <f>VLOOKUP(C5492,'Country'!$A:$D,4,0)</f>
        <v>1.3667099E-2</v>
      </c>
      <c r="O5492" s="7">
        <f t="shared" si="85"/>
        <v>5.4668396000000001</v>
      </c>
      <c r="P5492">
        <v>3.3</v>
      </c>
      <c r="Q5492" t="s">
        <v>97</v>
      </c>
      <c r="R5492">
        <v>11</v>
      </c>
    </row>
    <row r="5493" spans="1:18" x14ac:dyDescent="0.35">
      <c r="A5493">
        <v>8373</v>
      </c>
      <c r="B5493" t="s">
        <v>1806</v>
      </c>
      <c r="C5493">
        <v>1</v>
      </c>
      <c r="D5493" t="s">
        <v>18383</v>
      </c>
      <c r="E5493" t="s">
        <v>5705</v>
      </c>
      <c r="F5493" t="s">
        <v>11148</v>
      </c>
      <c r="G5493" t="s">
        <v>1328</v>
      </c>
      <c r="H5493">
        <v>500</v>
      </c>
      <c r="I5493" t="s">
        <v>1676</v>
      </c>
      <c r="J5493" t="s">
        <v>21</v>
      </c>
      <c r="K5493" t="s">
        <v>20</v>
      </c>
      <c r="L5493" t="s">
        <v>21</v>
      </c>
      <c r="M5493">
        <f>IF(O5493&lt;Price!$A$3,Price!$B$2,IF(O5493&lt;Price!$A$4,Price!$B$3,IF(O5493&lt;Price!$A$5,Price!$B$4,IF(O5493&lt;Price!$A$6,Price!$B$5,Price!$B$6))))</f>
        <v>1</v>
      </c>
      <c r="N5493">
        <f>VLOOKUP(C5493,'Country'!$A:$D,4,0)</f>
        <v>1.3667099E-2</v>
      </c>
      <c r="O5493" s="7">
        <f t="shared" si="85"/>
        <v>6.8335495000000002</v>
      </c>
      <c r="P5493">
        <v>2.6</v>
      </c>
      <c r="Q5493" t="s">
        <v>97</v>
      </c>
      <c r="R5493">
        <v>87</v>
      </c>
    </row>
    <row r="5494" spans="1:18" x14ac:dyDescent="0.35">
      <c r="A5494">
        <v>308101</v>
      </c>
      <c r="B5494" t="s">
        <v>11149</v>
      </c>
      <c r="C5494">
        <v>1</v>
      </c>
      <c r="D5494" t="s">
        <v>18383</v>
      </c>
      <c r="E5494" t="s">
        <v>5705</v>
      </c>
      <c r="F5494" t="s">
        <v>11150</v>
      </c>
      <c r="G5494" t="s">
        <v>1867</v>
      </c>
      <c r="H5494">
        <v>350</v>
      </c>
      <c r="I5494" t="s">
        <v>1676</v>
      </c>
      <c r="J5494" t="s">
        <v>21</v>
      </c>
      <c r="K5494" t="s">
        <v>21</v>
      </c>
      <c r="L5494" t="s">
        <v>21</v>
      </c>
      <c r="M5494">
        <f>IF(O5494&lt;Price!$A$3,Price!$B$2,IF(O5494&lt;Price!$A$4,Price!$B$3,IF(O5494&lt;Price!$A$5,Price!$B$4,IF(O5494&lt;Price!$A$6,Price!$B$5,Price!$B$6))))</f>
        <v>1</v>
      </c>
      <c r="N5494">
        <f>VLOOKUP(C5494,'Country'!$A:$D,4,0)</f>
        <v>1.3667099E-2</v>
      </c>
      <c r="O5494" s="7">
        <f t="shared" si="85"/>
        <v>4.7834846500000001</v>
      </c>
      <c r="P5494">
        <v>3.3</v>
      </c>
      <c r="Q5494" t="s">
        <v>97</v>
      </c>
      <c r="R5494">
        <v>28</v>
      </c>
    </row>
    <row r="5495" spans="1:18" x14ac:dyDescent="0.35">
      <c r="A5495">
        <v>8840</v>
      </c>
      <c r="B5495" t="s">
        <v>1812</v>
      </c>
      <c r="C5495">
        <v>1</v>
      </c>
      <c r="D5495" t="s">
        <v>18383</v>
      </c>
      <c r="E5495" t="s">
        <v>5705</v>
      </c>
      <c r="F5495" t="s">
        <v>11135</v>
      </c>
      <c r="G5495" t="s">
        <v>2343</v>
      </c>
      <c r="H5495">
        <v>500</v>
      </c>
      <c r="I5495" t="s">
        <v>1676</v>
      </c>
      <c r="J5495" t="s">
        <v>21</v>
      </c>
      <c r="K5495" t="s">
        <v>20</v>
      </c>
      <c r="L5495" t="s">
        <v>21</v>
      </c>
      <c r="M5495">
        <f>IF(O5495&lt;Price!$A$3,Price!$B$2,IF(O5495&lt;Price!$A$4,Price!$B$3,IF(O5495&lt;Price!$A$5,Price!$B$4,IF(O5495&lt;Price!$A$6,Price!$B$5,Price!$B$6))))</f>
        <v>1</v>
      </c>
      <c r="N5495">
        <f>VLOOKUP(C5495,'Country'!$A:$D,4,0)</f>
        <v>1.3667099E-2</v>
      </c>
      <c r="O5495" s="7">
        <f t="shared" si="85"/>
        <v>6.8335495000000002</v>
      </c>
      <c r="P5495">
        <v>2.6</v>
      </c>
      <c r="Q5495" t="s">
        <v>97</v>
      </c>
      <c r="R5495">
        <v>69</v>
      </c>
    </row>
    <row r="5496" spans="1:18" x14ac:dyDescent="0.35">
      <c r="A5496">
        <v>18228870</v>
      </c>
      <c r="B5496" t="s">
        <v>4369</v>
      </c>
      <c r="C5496">
        <v>1</v>
      </c>
      <c r="D5496" t="s">
        <v>18383</v>
      </c>
      <c r="E5496" t="s">
        <v>5705</v>
      </c>
      <c r="F5496" t="s">
        <v>11151</v>
      </c>
      <c r="G5496" t="s">
        <v>10042</v>
      </c>
      <c r="H5496">
        <v>350</v>
      </c>
      <c r="I5496" t="s">
        <v>1676</v>
      </c>
      <c r="J5496" t="s">
        <v>21</v>
      </c>
      <c r="K5496" t="s">
        <v>21</v>
      </c>
      <c r="L5496" t="s">
        <v>21</v>
      </c>
      <c r="M5496">
        <f>IF(O5496&lt;Price!$A$3,Price!$B$2,IF(O5496&lt;Price!$A$4,Price!$B$3,IF(O5496&lt;Price!$A$5,Price!$B$4,IF(O5496&lt;Price!$A$6,Price!$B$5,Price!$B$6))))</f>
        <v>1</v>
      </c>
      <c r="N5496">
        <f>VLOOKUP(C5496,'Country'!$A:$D,4,0)</f>
        <v>1.3667099E-2</v>
      </c>
      <c r="O5496" s="7">
        <f t="shared" si="85"/>
        <v>4.7834846500000001</v>
      </c>
      <c r="P5496">
        <v>3.2</v>
      </c>
      <c r="Q5496" t="s">
        <v>97</v>
      </c>
      <c r="R5496">
        <v>41</v>
      </c>
    </row>
    <row r="5497" spans="1:18" x14ac:dyDescent="0.35">
      <c r="A5497">
        <v>7066</v>
      </c>
      <c r="B5497" t="s">
        <v>2331</v>
      </c>
      <c r="C5497">
        <v>1</v>
      </c>
      <c r="D5497" t="s">
        <v>18383</v>
      </c>
      <c r="E5497" t="s">
        <v>5705</v>
      </c>
      <c r="F5497" t="s">
        <v>11144</v>
      </c>
      <c r="G5497" t="s">
        <v>903</v>
      </c>
      <c r="H5497">
        <v>1100</v>
      </c>
      <c r="I5497" t="s">
        <v>1676</v>
      </c>
      <c r="J5497" t="s">
        <v>21</v>
      </c>
      <c r="K5497" t="s">
        <v>20</v>
      </c>
      <c r="L5497" t="s">
        <v>21</v>
      </c>
      <c r="M5497">
        <f>IF(O5497&lt;Price!$A$3,Price!$B$2,IF(O5497&lt;Price!$A$4,Price!$B$3,IF(O5497&lt;Price!$A$5,Price!$B$4,IF(O5497&lt;Price!$A$6,Price!$B$5,Price!$B$6))))</f>
        <v>2</v>
      </c>
      <c r="N5497">
        <f>VLOOKUP(C5497,'Country'!$A:$D,4,0)</f>
        <v>1.3667099E-2</v>
      </c>
      <c r="O5497" s="7">
        <f t="shared" si="85"/>
        <v>15.0338089</v>
      </c>
      <c r="P5497">
        <v>3.5</v>
      </c>
      <c r="Q5497" t="s">
        <v>72</v>
      </c>
      <c r="R5497">
        <v>120</v>
      </c>
    </row>
    <row r="5498" spans="1:18" x14ac:dyDescent="0.35">
      <c r="A5498">
        <v>305479</v>
      </c>
      <c r="B5498" t="s">
        <v>2333</v>
      </c>
      <c r="C5498">
        <v>1</v>
      </c>
      <c r="D5498" t="s">
        <v>18383</v>
      </c>
      <c r="E5498" t="s">
        <v>5705</v>
      </c>
      <c r="F5498" t="s">
        <v>11152</v>
      </c>
      <c r="G5498" t="s">
        <v>2335</v>
      </c>
      <c r="H5498">
        <v>600</v>
      </c>
      <c r="I5498" t="s">
        <v>1676</v>
      </c>
      <c r="J5498" t="s">
        <v>21</v>
      </c>
      <c r="K5498" t="s">
        <v>21</v>
      </c>
      <c r="L5498" t="s">
        <v>21</v>
      </c>
      <c r="M5498">
        <f>IF(O5498&lt;Price!$A$3,Price!$B$2,IF(O5498&lt;Price!$A$4,Price!$B$3,IF(O5498&lt;Price!$A$5,Price!$B$4,IF(O5498&lt;Price!$A$6,Price!$B$5,Price!$B$6))))</f>
        <v>1</v>
      </c>
      <c r="N5498">
        <f>VLOOKUP(C5498,'Country'!$A:$D,4,0)</f>
        <v>1.3667099E-2</v>
      </c>
      <c r="O5498" s="7">
        <f t="shared" si="85"/>
        <v>8.2002594000000002</v>
      </c>
      <c r="P5498">
        <v>3.5</v>
      </c>
      <c r="Q5498" t="s">
        <v>72</v>
      </c>
      <c r="R5498">
        <v>107</v>
      </c>
    </row>
    <row r="5499" spans="1:18" x14ac:dyDescent="0.35">
      <c r="A5499">
        <v>8845</v>
      </c>
      <c r="B5499" t="s">
        <v>2349</v>
      </c>
      <c r="C5499">
        <v>1</v>
      </c>
      <c r="D5499" t="s">
        <v>18383</v>
      </c>
      <c r="E5499" t="s">
        <v>5705</v>
      </c>
      <c r="F5499" t="s">
        <v>11153</v>
      </c>
      <c r="G5499" t="s">
        <v>2352</v>
      </c>
      <c r="H5499">
        <v>400</v>
      </c>
      <c r="I5499" t="s">
        <v>1676</v>
      </c>
      <c r="J5499" t="s">
        <v>21</v>
      </c>
      <c r="K5499" t="s">
        <v>21</v>
      </c>
      <c r="L5499" t="s">
        <v>21</v>
      </c>
      <c r="M5499">
        <f>IF(O5499&lt;Price!$A$3,Price!$B$2,IF(O5499&lt;Price!$A$4,Price!$B$3,IF(O5499&lt;Price!$A$5,Price!$B$4,IF(O5499&lt;Price!$A$6,Price!$B$5,Price!$B$6))))</f>
        <v>1</v>
      </c>
      <c r="N5499">
        <f>VLOOKUP(C5499,'Country'!$A:$D,4,0)</f>
        <v>1.3667099E-2</v>
      </c>
      <c r="O5499" s="7">
        <f t="shared" si="85"/>
        <v>5.4668396000000001</v>
      </c>
      <c r="P5499">
        <v>3.5</v>
      </c>
      <c r="Q5499" t="s">
        <v>72</v>
      </c>
      <c r="R5499">
        <v>33</v>
      </c>
    </row>
    <row r="5500" spans="1:18" x14ac:dyDescent="0.35">
      <c r="A5500">
        <v>7509</v>
      </c>
      <c r="B5500" t="s">
        <v>7409</v>
      </c>
      <c r="C5500">
        <v>1</v>
      </c>
      <c r="D5500" t="s">
        <v>18383</v>
      </c>
      <c r="E5500" t="s">
        <v>5705</v>
      </c>
      <c r="F5500" t="s">
        <v>11154</v>
      </c>
      <c r="G5500" t="s">
        <v>8984</v>
      </c>
      <c r="H5500">
        <v>1200</v>
      </c>
      <c r="I5500" t="s">
        <v>1676</v>
      </c>
      <c r="J5500" t="s">
        <v>20</v>
      </c>
      <c r="K5500" t="s">
        <v>21</v>
      </c>
      <c r="L5500" t="s">
        <v>21</v>
      </c>
      <c r="M5500">
        <f>IF(O5500&lt;Price!$A$3,Price!$B$2,IF(O5500&lt;Price!$A$4,Price!$B$3,IF(O5500&lt;Price!$A$5,Price!$B$4,IF(O5500&lt;Price!$A$6,Price!$B$5,Price!$B$6))))</f>
        <v>2</v>
      </c>
      <c r="N5500">
        <f>VLOOKUP(C5500,'Country'!$A:$D,4,0)</f>
        <v>1.3667099E-2</v>
      </c>
      <c r="O5500" s="7">
        <f t="shared" si="85"/>
        <v>16.4005188</v>
      </c>
      <c r="P5500">
        <v>3.8</v>
      </c>
      <c r="Q5500" t="s">
        <v>72</v>
      </c>
      <c r="R5500">
        <v>371</v>
      </c>
    </row>
    <row r="5501" spans="1:18" x14ac:dyDescent="0.35">
      <c r="A5501">
        <v>302715</v>
      </c>
      <c r="B5501" t="s">
        <v>11155</v>
      </c>
      <c r="C5501">
        <v>1</v>
      </c>
      <c r="D5501" t="s">
        <v>18383</v>
      </c>
      <c r="E5501" t="s">
        <v>5705</v>
      </c>
      <c r="F5501" t="s">
        <v>11156</v>
      </c>
      <c r="G5501" t="s">
        <v>7913</v>
      </c>
      <c r="H5501">
        <v>1000</v>
      </c>
      <c r="I5501" t="s">
        <v>1676</v>
      </c>
      <c r="J5501" t="s">
        <v>20</v>
      </c>
      <c r="K5501" t="s">
        <v>20</v>
      </c>
      <c r="L5501" t="s">
        <v>21</v>
      </c>
      <c r="M5501">
        <f>IF(O5501&lt;Price!$A$3,Price!$B$2,IF(O5501&lt;Price!$A$4,Price!$B$3,IF(O5501&lt;Price!$A$5,Price!$B$4,IF(O5501&lt;Price!$A$6,Price!$B$5,Price!$B$6))))</f>
        <v>2</v>
      </c>
      <c r="N5501">
        <f>VLOOKUP(C5501,'Country'!$A:$D,4,0)</f>
        <v>1.3667099E-2</v>
      </c>
      <c r="O5501" s="7">
        <f t="shared" si="85"/>
        <v>13.667099</v>
      </c>
      <c r="P5501">
        <v>2.4</v>
      </c>
      <c r="Q5501" t="s">
        <v>858</v>
      </c>
      <c r="R5501">
        <v>96</v>
      </c>
    </row>
    <row r="5502" spans="1:18" x14ac:dyDescent="0.35">
      <c r="A5502">
        <v>18241509</v>
      </c>
      <c r="B5502" t="s">
        <v>2983</v>
      </c>
      <c r="C5502">
        <v>1</v>
      </c>
      <c r="D5502" t="s">
        <v>18383</v>
      </c>
      <c r="E5502" t="s">
        <v>5705</v>
      </c>
      <c r="F5502" t="s">
        <v>11157</v>
      </c>
      <c r="G5502" t="s">
        <v>2086</v>
      </c>
      <c r="H5502">
        <v>400</v>
      </c>
      <c r="I5502" t="s">
        <v>1676</v>
      </c>
      <c r="J5502" t="s">
        <v>21</v>
      </c>
      <c r="K5502" t="s">
        <v>21</v>
      </c>
      <c r="L5502" t="s">
        <v>21</v>
      </c>
      <c r="M5502">
        <f>IF(O5502&lt;Price!$A$3,Price!$B$2,IF(O5502&lt;Price!$A$4,Price!$B$3,IF(O5502&lt;Price!$A$5,Price!$B$4,IF(O5502&lt;Price!$A$6,Price!$B$5,Price!$B$6))))</f>
        <v>1</v>
      </c>
      <c r="N5502">
        <f>VLOOKUP(C5502,'Country'!$A:$D,4,0)</f>
        <v>1.3667099E-2</v>
      </c>
      <c r="O5502" s="7">
        <f t="shared" si="85"/>
        <v>5.4668396000000001</v>
      </c>
      <c r="P5502">
        <v>4.0999999999999996</v>
      </c>
      <c r="Q5502" t="s">
        <v>30</v>
      </c>
      <c r="R5502">
        <v>60</v>
      </c>
    </row>
    <row r="5503" spans="1:18" x14ac:dyDescent="0.35">
      <c r="A5503">
        <v>18277003</v>
      </c>
      <c r="B5503" t="s">
        <v>7185</v>
      </c>
      <c r="C5503">
        <v>1</v>
      </c>
      <c r="D5503" t="s">
        <v>18383</v>
      </c>
      <c r="E5503" t="s">
        <v>5705</v>
      </c>
      <c r="F5503" t="s">
        <v>11135</v>
      </c>
      <c r="G5503" t="s">
        <v>7187</v>
      </c>
      <c r="H5503">
        <v>800</v>
      </c>
      <c r="I5503" t="s">
        <v>1676</v>
      </c>
      <c r="J5503" t="s">
        <v>21</v>
      </c>
      <c r="K5503" t="s">
        <v>20</v>
      </c>
      <c r="L5503" t="s">
        <v>21</v>
      </c>
      <c r="M5503">
        <f>IF(O5503&lt;Price!$A$3,Price!$B$2,IF(O5503&lt;Price!$A$4,Price!$B$3,IF(O5503&lt;Price!$A$5,Price!$B$4,IF(O5503&lt;Price!$A$6,Price!$B$5,Price!$B$6))))</f>
        <v>2</v>
      </c>
      <c r="N5503">
        <f>VLOOKUP(C5503,'Country'!$A:$D,4,0)</f>
        <v>1.3667099E-2</v>
      </c>
      <c r="O5503" s="7">
        <f t="shared" si="85"/>
        <v>10.9336792</v>
      </c>
      <c r="P5503">
        <v>4.0999999999999996</v>
      </c>
      <c r="Q5503" t="s">
        <v>30</v>
      </c>
      <c r="R5503">
        <v>137</v>
      </c>
    </row>
    <row r="5504" spans="1:18" x14ac:dyDescent="0.35">
      <c r="A5504">
        <v>7547</v>
      </c>
      <c r="B5504" t="s">
        <v>11158</v>
      </c>
      <c r="C5504">
        <v>1</v>
      </c>
      <c r="D5504" t="s">
        <v>18383</v>
      </c>
      <c r="E5504" t="s">
        <v>5705</v>
      </c>
      <c r="F5504" t="s">
        <v>11159</v>
      </c>
      <c r="G5504" t="s">
        <v>1838</v>
      </c>
      <c r="H5504">
        <v>700</v>
      </c>
      <c r="I5504" t="s">
        <v>1676</v>
      </c>
      <c r="J5504" t="s">
        <v>21</v>
      </c>
      <c r="K5504" t="s">
        <v>20</v>
      </c>
      <c r="L5504" t="s">
        <v>21</v>
      </c>
      <c r="M5504">
        <f>IF(O5504&lt;Price!$A$3,Price!$B$2,IF(O5504&lt;Price!$A$4,Price!$B$3,IF(O5504&lt;Price!$A$5,Price!$B$4,IF(O5504&lt;Price!$A$6,Price!$B$5,Price!$B$6))))</f>
        <v>1</v>
      </c>
      <c r="N5504">
        <f>VLOOKUP(C5504,'Country'!$A:$D,4,0)</f>
        <v>1.3667099E-2</v>
      </c>
      <c r="O5504" s="7">
        <f t="shared" si="85"/>
        <v>9.5669693000000002</v>
      </c>
      <c r="P5504">
        <v>2.6</v>
      </c>
      <c r="Q5504" t="s">
        <v>97</v>
      </c>
      <c r="R5504">
        <v>34</v>
      </c>
    </row>
    <row r="5505" spans="1:18" x14ac:dyDescent="0.35">
      <c r="A5505">
        <v>301236</v>
      </c>
      <c r="B5505" t="s">
        <v>11160</v>
      </c>
      <c r="C5505">
        <v>1</v>
      </c>
      <c r="D5505" t="s">
        <v>18383</v>
      </c>
      <c r="E5505" t="s">
        <v>5705</v>
      </c>
      <c r="F5505" t="s">
        <v>11161</v>
      </c>
      <c r="G5505" t="s">
        <v>2443</v>
      </c>
      <c r="H5505">
        <v>250</v>
      </c>
      <c r="I5505" t="s">
        <v>1676</v>
      </c>
      <c r="J5505" t="s">
        <v>21</v>
      </c>
      <c r="K5505" t="s">
        <v>21</v>
      </c>
      <c r="L5505" t="s">
        <v>21</v>
      </c>
      <c r="M5505">
        <f>IF(O5505&lt;Price!$A$3,Price!$B$2,IF(O5505&lt;Price!$A$4,Price!$B$3,IF(O5505&lt;Price!$A$5,Price!$B$4,IF(O5505&lt;Price!$A$6,Price!$B$5,Price!$B$6))))</f>
        <v>1</v>
      </c>
      <c r="N5505">
        <f>VLOOKUP(C5505,'Country'!$A:$D,4,0)</f>
        <v>1.3667099E-2</v>
      </c>
      <c r="O5505" s="7">
        <f t="shared" si="85"/>
        <v>3.4167747500000001</v>
      </c>
      <c r="P5505">
        <v>2.9</v>
      </c>
      <c r="Q5505" t="s">
        <v>97</v>
      </c>
      <c r="R5505">
        <v>22</v>
      </c>
    </row>
    <row r="5506" spans="1:18" x14ac:dyDescent="0.35">
      <c r="A5506">
        <v>18082630</v>
      </c>
      <c r="B5506" t="s">
        <v>11162</v>
      </c>
      <c r="C5506">
        <v>1</v>
      </c>
      <c r="D5506" t="s">
        <v>18383</v>
      </c>
      <c r="E5506" t="s">
        <v>5705</v>
      </c>
      <c r="F5506" t="s">
        <v>11163</v>
      </c>
      <c r="G5506" t="s">
        <v>1681</v>
      </c>
      <c r="H5506">
        <v>750</v>
      </c>
      <c r="I5506" t="s">
        <v>1676</v>
      </c>
      <c r="J5506" t="s">
        <v>20</v>
      </c>
      <c r="K5506" t="s">
        <v>20</v>
      </c>
      <c r="L5506" t="s">
        <v>21</v>
      </c>
      <c r="M5506">
        <f>IF(O5506&lt;Price!$A$3,Price!$B$2,IF(O5506&lt;Price!$A$4,Price!$B$3,IF(O5506&lt;Price!$A$5,Price!$B$4,IF(O5506&lt;Price!$A$6,Price!$B$5,Price!$B$6))))</f>
        <v>2</v>
      </c>
      <c r="N5506">
        <f>VLOOKUP(C5506,'Country'!$A:$D,4,0)</f>
        <v>1.3667099E-2</v>
      </c>
      <c r="O5506" s="7">
        <f t="shared" ref="O5506:O5569" si="86">H5506*N5506</f>
        <v>10.25032425</v>
      </c>
      <c r="P5506">
        <v>3.3</v>
      </c>
      <c r="Q5506" t="s">
        <v>97</v>
      </c>
      <c r="R5506">
        <v>27</v>
      </c>
    </row>
    <row r="5507" spans="1:18" x14ac:dyDescent="0.35">
      <c r="A5507">
        <v>7548</v>
      </c>
      <c r="B5507" t="s">
        <v>11164</v>
      </c>
      <c r="C5507">
        <v>1</v>
      </c>
      <c r="D5507" t="s">
        <v>18383</v>
      </c>
      <c r="E5507" t="s">
        <v>5705</v>
      </c>
      <c r="F5507" t="s">
        <v>11165</v>
      </c>
      <c r="G5507" t="s">
        <v>1675</v>
      </c>
      <c r="H5507">
        <v>600</v>
      </c>
      <c r="I5507" t="s">
        <v>1676</v>
      </c>
      <c r="J5507" t="s">
        <v>21</v>
      </c>
      <c r="K5507" t="s">
        <v>21</v>
      </c>
      <c r="L5507" t="s">
        <v>21</v>
      </c>
      <c r="M5507">
        <f>IF(O5507&lt;Price!$A$3,Price!$B$2,IF(O5507&lt;Price!$A$4,Price!$B$3,IF(O5507&lt;Price!$A$5,Price!$B$4,IF(O5507&lt;Price!$A$6,Price!$B$5,Price!$B$6))))</f>
        <v>1</v>
      </c>
      <c r="N5507">
        <f>VLOOKUP(C5507,'Country'!$A:$D,4,0)</f>
        <v>1.3667099E-2</v>
      </c>
      <c r="O5507" s="7">
        <f t="shared" si="86"/>
        <v>8.2002594000000002</v>
      </c>
      <c r="P5507">
        <v>3.6</v>
      </c>
      <c r="Q5507" t="s">
        <v>72</v>
      </c>
      <c r="R5507">
        <v>62</v>
      </c>
    </row>
    <row r="5508" spans="1:18" x14ac:dyDescent="0.35">
      <c r="A5508">
        <v>310419</v>
      </c>
      <c r="B5508" t="s">
        <v>3986</v>
      </c>
      <c r="C5508">
        <v>1</v>
      </c>
      <c r="D5508" t="s">
        <v>18383</v>
      </c>
      <c r="E5508" t="s">
        <v>5705</v>
      </c>
      <c r="F5508" t="s">
        <v>11166</v>
      </c>
      <c r="G5508" t="s">
        <v>3149</v>
      </c>
      <c r="H5508">
        <v>350</v>
      </c>
      <c r="I5508" t="s">
        <v>1676</v>
      </c>
      <c r="J5508" t="s">
        <v>21</v>
      </c>
      <c r="K5508" t="s">
        <v>20</v>
      </c>
      <c r="L5508" t="s">
        <v>21</v>
      </c>
      <c r="M5508">
        <f>IF(O5508&lt;Price!$A$3,Price!$B$2,IF(O5508&lt;Price!$A$4,Price!$B$3,IF(O5508&lt;Price!$A$5,Price!$B$4,IF(O5508&lt;Price!$A$6,Price!$B$5,Price!$B$6))))</f>
        <v>1</v>
      </c>
      <c r="N5508">
        <f>VLOOKUP(C5508,'Country'!$A:$D,4,0)</f>
        <v>1.3667099E-2</v>
      </c>
      <c r="O5508" s="7">
        <f t="shared" si="86"/>
        <v>4.7834846500000001</v>
      </c>
      <c r="P5508">
        <v>3.5</v>
      </c>
      <c r="Q5508" t="s">
        <v>72</v>
      </c>
      <c r="R5508">
        <v>57</v>
      </c>
    </row>
    <row r="5509" spans="1:18" x14ac:dyDescent="0.35">
      <c r="A5509">
        <v>4634</v>
      </c>
      <c r="B5509" t="s">
        <v>2318</v>
      </c>
      <c r="C5509">
        <v>1</v>
      </c>
      <c r="D5509" t="s">
        <v>18383</v>
      </c>
      <c r="E5509" t="s">
        <v>5705</v>
      </c>
      <c r="F5509" t="s">
        <v>11167</v>
      </c>
      <c r="G5509" t="s">
        <v>1681</v>
      </c>
      <c r="H5509">
        <v>300</v>
      </c>
      <c r="I5509" t="s">
        <v>1676</v>
      </c>
      <c r="J5509" t="s">
        <v>21</v>
      </c>
      <c r="K5509" t="s">
        <v>21</v>
      </c>
      <c r="L5509" t="s">
        <v>21</v>
      </c>
      <c r="M5509">
        <f>IF(O5509&lt;Price!$A$3,Price!$B$2,IF(O5509&lt;Price!$A$4,Price!$B$3,IF(O5509&lt;Price!$A$5,Price!$B$4,IF(O5509&lt;Price!$A$6,Price!$B$5,Price!$B$6))))</f>
        <v>1</v>
      </c>
      <c r="N5509">
        <f>VLOOKUP(C5509,'Country'!$A:$D,4,0)</f>
        <v>1.3667099E-2</v>
      </c>
      <c r="O5509" s="7">
        <f t="shared" si="86"/>
        <v>4.1001297000000001</v>
      </c>
      <c r="P5509">
        <v>3.1</v>
      </c>
      <c r="Q5509" t="s">
        <v>97</v>
      </c>
      <c r="R5509">
        <v>15</v>
      </c>
    </row>
    <row r="5510" spans="1:18" x14ac:dyDescent="0.35">
      <c r="A5510">
        <v>18228874</v>
      </c>
      <c r="B5510" t="s">
        <v>11169</v>
      </c>
      <c r="C5510">
        <v>1</v>
      </c>
      <c r="D5510" t="s">
        <v>18383</v>
      </c>
      <c r="E5510" t="s">
        <v>5705</v>
      </c>
      <c r="F5510" t="s">
        <v>11170</v>
      </c>
      <c r="G5510" t="s">
        <v>1724</v>
      </c>
      <c r="H5510">
        <v>700</v>
      </c>
      <c r="I5510" t="s">
        <v>1676</v>
      </c>
      <c r="J5510" t="s">
        <v>21</v>
      </c>
      <c r="K5510" t="s">
        <v>21</v>
      </c>
      <c r="L5510" t="s">
        <v>21</v>
      </c>
      <c r="M5510">
        <f>IF(O5510&lt;Price!$A$3,Price!$B$2,IF(O5510&lt;Price!$A$4,Price!$B$3,IF(O5510&lt;Price!$A$5,Price!$B$4,IF(O5510&lt;Price!$A$6,Price!$B$5,Price!$B$6))))</f>
        <v>1</v>
      </c>
      <c r="N5510">
        <f>VLOOKUP(C5510,'Country'!$A:$D,4,0)</f>
        <v>1.3667099E-2</v>
      </c>
      <c r="O5510" s="7">
        <f t="shared" si="86"/>
        <v>9.5669693000000002</v>
      </c>
      <c r="P5510">
        <v>3.1</v>
      </c>
      <c r="Q5510" t="s">
        <v>97</v>
      </c>
      <c r="R5510">
        <v>17</v>
      </c>
    </row>
    <row r="5511" spans="1:18" x14ac:dyDescent="0.35">
      <c r="A5511">
        <v>18433904</v>
      </c>
      <c r="B5511" t="s">
        <v>11171</v>
      </c>
      <c r="C5511">
        <v>1</v>
      </c>
      <c r="D5511" t="s">
        <v>18383</v>
      </c>
      <c r="E5511" t="s">
        <v>5705</v>
      </c>
      <c r="F5511" t="s">
        <v>11168</v>
      </c>
      <c r="G5511" t="s">
        <v>103</v>
      </c>
      <c r="H5511">
        <v>400</v>
      </c>
      <c r="I5511" t="s">
        <v>1676</v>
      </c>
      <c r="J5511" t="s">
        <v>21</v>
      </c>
      <c r="K5511" t="s">
        <v>21</v>
      </c>
      <c r="L5511" t="s">
        <v>21</v>
      </c>
      <c r="M5511">
        <f>IF(O5511&lt;Price!$A$3,Price!$B$2,IF(O5511&lt;Price!$A$4,Price!$B$3,IF(O5511&lt;Price!$A$5,Price!$B$4,IF(O5511&lt;Price!$A$6,Price!$B$5,Price!$B$6))))</f>
        <v>1</v>
      </c>
      <c r="N5511">
        <f>VLOOKUP(C5511,'Country'!$A:$D,4,0)</f>
        <v>1.3667099E-2</v>
      </c>
      <c r="O5511" s="7">
        <f t="shared" si="86"/>
        <v>5.4668396000000001</v>
      </c>
      <c r="P5511">
        <v>3.2</v>
      </c>
      <c r="Q5511" t="s">
        <v>97</v>
      </c>
      <c r="R5511">
        <v>10</v>
      </c>
    </row>
    <row r="5512" spans="1:18" x14ac:dyDescent="0.35">
      <c r="A5512">
        <v>312145</v>
      </c>
      <c r="B5512" t="s">
        <v>11172</v>
      </c>
      <c r="C5512">
        <v>1</v>
      </c>
      <c r="D5512" t="s">
        <v>18383</v>
      </c>
      <c r="E5512" t="s">
        <v>5705</v>
      </c>
      <c r="F5512" t="s">
        <v>11173</v>
      </c>
      <c r="G5512" t="s">
        <v>1533</v>
      </c>
      <c r="H5512">
        <v>300</v>
      </c>
      <c r="I5512" t="s">
        <v>1676</v>
      </c>
      <c r="J5512" t="s">
        <v>21</v>
      </c>
      <c r="K5512" t="s">
        <v>21</v>
      </c>
      <c r="L5512" t="s">
        <v>21</v>
      </c>
      <c r="M5512">
        <f>IF(O5512&lt;Price!$A$3,Price!$B$2,IF(O5512&lt;Price!$A$4,Price!$B$3,IF(O5512&lt;Price!$A$5,Price!$B$4,IF(O5512&lt;Price!$A$6,Price!$B$5,Price!$B$6))))</f>
        <v>1</v>
      </c>
      <c r="N5512">
        <f>VLOOKUP(C5512,'Country'!$A:$D,4,0)</f>
        <v>1.3667099E-2</v>
      </c>
      <c r="O5512" s="7">
        <f t="shared" si="86"/>
        <v>4.1001297000000001</v>
      </c>
      <c r="P5512">
        <v>3.1</v>
      </c>
      <c r="Q5512" t="s">
        <v>97</v>
      </c>
      <c r="R5512">
        <v>21</v>
      </c>
    </row>
    <row r="5513" spans="1:18" x14ac:dyDescent="0.35">
      <c r="A5513">
        <v>304585</v>
      </c>
      <c r="B5513" t="s">
        <v>11174</v>
      </c>
      <c r="C5513">
        <v>1</v>
      </c>
      <c r="D5513" t="s">
        <v>18383</v>
      </c>
      <c r="E5513" t="s">
        <v>5705</v>
      </c>
      <c r="F5513" t="s">
        <v>11175</v>
      </c>
      <c r="G5513" t="s">
        <v>2089</v>
      </c>
      <c r="H5513">
        <v>500</v>
      </c>
      <c r="I5513" t="s">
        <v>1676</v>
      </c>
      <c r="J5513" t="s">
        <v>21</v>
      </c>
      <c r="K5513" t="s">
        <v>21</v>
      </c>
      <c r="L5513" t="s">
        <v>21</v>
      </c>
      <c r="M5513">
        <f>IF(O5513&lt;Price!$A$3,Price!$B$2,IF(O5513&lt;Price!$A$4,Price!$B$3,IF(O5513&lt;Price!$A$5,Price!$B$4,IF(O5513&lt;Price!$A$6,Price!$B$5,Price!$B$6))))</f>
        <v>1</v>
      </c>
      <c r="N5513">
        <f>VLOOKUP(C5513,'Country'!$A:$D,4,0)</f>
        <v>1.3667099E-2</v>
      </c>
      <c r="O5513" s="7">
        <f t="shared" si="86"/>
        <v>6.8335495000000002</v>
      </c>
      <c r="P5513">
        <v>2.5</v>
      </c>
      <c r="Q5513" t="s">
        <v>97</v>
      </c>
      <c r="R5513">
        <v>20</v>
      </c>
    </row>
    <row r="5514" spans="1:18" x14ac:dyDescent="0.35">
      <c r="A5514">
        <v>312916</v>
      </c>
      <c r="B5514" t="s">
        <v>11176</v>
      </c>
      <c r="C5514">
        <v>1</v>
      </c>
      <c r="D5514" t="s">
        <v>18383</v>
      </c>
      <c r="E5514" t="s">
        <v>5705</v>
      </c>
      <c r="F5514" t="s">
        <v>11177</v>
      </c>
      <c r="G5514" t="s">
        <v>1851</v>
      </c>
      <c r="H5514">
        <v>150</v>
      </c>
      <c r="I5514" t="s">
        <v>1676</v>
      </c>
      <c r="J5514" t="s">
        <v>21</v>
      </c>
      <c r="K5514" t="s">
        <v>21</v>
      </c>
      <c r="L5514" t="s">
        <v>21</v>
      </c>
      <c r="M5514">
        <f>IF(O5514&lt;Price!$A$3,Price!$B$2,IF(O5514&lt;Price!$A$4,Price!$B$3,IF(O5514&lt;Price!$A$5,Price!$B$4,IF(O5514&lt;Price!$A$6,Price!$B$5,Price!$B$6))))</f>
        <v>1</v>
      </c>
      <c r="N5514">
        <f>VLOOKUP(C5514,'Country'!$A:$D,4,0)</f>
        <v>1.3667099E-2</v>
      </c>
      <c r="O5514" s="7">
        <f t="shared" si="86"/>
        <v>2.05006485</v>
      </c>
      <c r="P5514">
        <v>3.1</v>
      </c>
      <c r="Q5514" t="s">
        <v>97</v>
      </c>
      <c r="R5514">
        <v>7</v>
      </c>
    </row>
    <row r="5515" spans="1:18" x14ac:dyDescent="0.35">
      <c r="A5515">
        <v>313006</v>
      </c>
      <c r="B5515" t="s">
        <v>11178</v>
      </c>
      <c r="C5515">
        <v>1</v>
      </c>
      <c r="D5515" t="s">
        <v>18383</v>
      </c>
      <c r="E5515" t="s">
        <v>5705</v>
      </c>
      <c r="F5515" t="s">
        <v>11179</v>
      </c>
      <c r="G5515" t="s">
        <v>1675</v>
      </c>
      <c r="H5515">
        <v>500</v>
      </c>
      <c r="I5515" t="s">
        <v>1676</v>
      </c>
      <c r="J5515" t="s">
        <v>21</v>
      </c>
      <c r="K5515" t="s">
        <v>21</v>
      </c>
      <c r="L5515" t="s">
        <v>21</v>
      </c>
      <c r="M5515">
        <f>IF(O5515&lt;Price!$A$3,Price!$B$2,IF(O5515&lt;Price!$A$4,Price!$B$3,IF(O5515&lt;Price!$A$5,Price!$B$4,IF(O5515&lt;Price!$A$6,Price!$B$5,Price!$B$6))))</f>
        <v>1</v>
      </c>
      <c r="N5515">
        <f>VLOOKUP(C5515,'Country'!$A:$D,4,0)</f>
        <v>1.3667099E-2</v>
      </c>
      <c r="O5515" s="7">
        <f t="shared" si="86"/>
        <v>6.8335495000000002</v>
      </c>
      <c r="P5515">
        <v>3</v>
      </c>
      <c r="Q5515" t="s">
        <v>97</v>
      </c>
      <c r="R5515">
        <v>5</v>
      </c>
    </row>
    <row r="5516" spans="1:18" x14ac:dyDescent="0.35">
      <c r="A5516">
        <v>305861</v>
      </c>
      <c r="B5516" t="s">
        <v>11180</v>
      </c>
      <c r="C5516">
        <v>1</v>
      </c>
      <c r="D5516" t="s">
        <v>18383</v>
      </c>
      <c r="E5516" t="s">
        <v>5705</v>
      </c>
      <c r="F5516" t="s">
        <v>11181</v>
      </c>
      <c r="G5516" t="s">
        <v>2494</v>
      </c>
      <c r="H5516">
        <v>150</v>
      </c>
      <c r="I5516" t="s">
        <v>1676</v>
      </c>
      <c r="J5516" t="s">
        <v>21</v>
      </c>
      <c r="K5516" t="s">
        <v>21</v>
      </c>
      <c r="L5516" t="s">
        <v>21</v>
      </c>
      <c r="M5516">
        <f>IF(O5516&lt;Price!$A$3,Price!$B$2,IF(O5516&lt;Price!$A$4,Price!$B$3,IF(O5516&lt;Price!$A$5,Price!$B$4,IF(O5516&lt;Price!$A$6,Price!$B$5,Price!$B$6))))</f>
        <v>1</v>
      </c>
      <c r="N5516">
        <f>VLOOKUP(C5516,'Country'!$A:$D,4,0)</f>
        <v>1.3667099E-2</v>
      </c>
      <c r="O5516" s="7">
        <f t="shared" si="86"/>
        <v>2.05006485</v>
      </c>
      <c r="P5516">
        <v>3.2</v>
      </c>
      <c r="Q5516" t="s">
        <v>97</v>
      </c>
      <c r="R5516">
        <v>7</v>
      </c>
    </row>
    <row r="5517" spans="1:18" x14ac:dyDescent="0.35">
      <c r="A5517">
        <v>9026</v>
      </c>
      <c r="B5517" t="s">
        <v>11182</v>
      </c>
      <c r="C5517">
        <v>1</v>
      </c>
      <c r="D5517" t="s">
        <v>18383</v>
      </c>
      <c r="E5517" t="s">
        <v>5705</v>
      </c>
      <c r="F5517" t="s">
        <v>11183</v>
      </c>
      <c r="G5517" t="s">
        <v>1675</v>
      </c>
      <c r="H5517">
        <v>700</v>
      </c>
      <c r="I5517" t="s">
        <v>1676</v>
      </c>
      <c r="J5517" t="s">
        <v>21</v>
      </c>
      <c r="K5517" t="s">
        <v>21</v>
      </c>
      <c r="L5517" t="s">
        <v>21</v>
      </c>
      <c r="M5517">
        <f>IF(O5517&lt;Price!$A$3,Price!$B$2,IF(O5517&lt;Price!$A$4,Price!$B$3,IF(O5517&lt;Price!$A$5,Price!$B$4,IF(O5517&lt;Price!$A$6,Price!$B$5,Price!$B$6))))</f>
        <v>1</v>
      </c>
      <c r="N5517">
        <f>VLOOKUP(C5517,'Country'!$A:$D,4,0)</f>
        <v>1.3667099E-2</v>
      </c>
      <c r="O5517" s="7">
        <f t="shared" si="86"/>
        <v>9.5669693000000002</v>
      </c>
      <c r="P5517">
        <v>3.4</v>
      </c>
      <c r="Q5517" t="s">
        <v>97</v>
      </c>
      <c r="R5517">
        <v>57</v>
      </c>
    </row>
    <row r="5518" spans="1:18" x14ac:dyDescent="0.35">
      <c r="A5518">
        <v>309178</v>
      </c>
      <c r="B5518" t="s">
        <v>11184</v>
      </c>
      <c r="C5518">
        <v>1</v>
      </c>
      <c r="D5518" t="s">
        <v>18383</v>
      </c>
      <c r="E5518" t="s">
        <v>5705</v>
      </c>
      <c r="F5518" t="s">
        <v>11185</v>
      </c>
      <c r="G5518" t="s">
        <v>2456</v>
      </c>
      <c r="H5518">
        <v>300</v>
      </c>
      <c r="I5518" t="s">
        <v>1676</v>
      </c>
      <c r="J5518" t="s">
        <v>21</v>
      </c>
      <c r="K5518" t="s">
        <v>21</v>
      </c>
      <c r="L5518" t="s">
        <v>21</v>
      </c>
      <c r="M5518">
        <f>IF(O5518&lt;Price!$A$3,Price!$B$2,IF(O5518&lt;Price!$A$4,Price!$B$3,IF(O5518&lt;Price!$A$5,Price!$B$4,IF(O5518&lt;Price!$A$6,Price!$B$5,Price!$B$6))))</f>
        <v>1</v>
      </c>
      <c r="N5518">
        <f>VLOOKUP(C5518,'Country'!$A:$D,4,0)</f>
        <v>1.3667099E-2</v>
      </c>
      <c r="O5518" s="7">
        <f t="shared" si="86"/>
        <v>4.1001297000000001</v>
      </c>
      <c r="P5518">
        <v>3.2</v>
      </c>
      <c r="Q5518" t="s">
        <v>97</v>
      </c>
      <c r="R5518">
        <v>31</v>
      </c>
    </row>
    <row r="5519" spans="1:18" x14ac:dyDescent="0.35">
      <c r="A5519">
        <v>18249097</v>
      </c>
      <c r="B5519" t="s">
        <v>11186</v>
      </c>
      <c r="C5519">
        <v>1</v>
      </c>
      <c r="D5519" t="s">
        <v>18383</v>
      </c>
      <c r="E5519" t="s">
        <v>5705</v>
      </c>
      <c r="F5519" t="s">
        <v>11187</v>
      </c>
      <c r="G5519" t="s">
        <v>1681</v>
      </c>
      <c r="H5519">
        <v>600</v>
      </c>
      <c r="I5519" t="s">
        <v>1676</v>
      </c>
      <c r="J5519" t="s">
        <v>21</v>
      </c>
      <c r="K5519" t="s">
        <v>21</v>
      </c>
      <c r="L5519" t="s">
        <v>21</v>
      </c>
      <c r="M5519">
        <f>IF(O5519&lt;Price!$A$3,Price!$B$2,IF(O5519&lt;Price!$A$4,Price!$B$3,IF(O5519&lt;Price!$A$5,Price!$B$4,IF(O5519&lt;Price!$A$6,Price!$B$5,Price!$B$6))))</f>
        <v>1</v>
      </c>
      <c r="N5519">
        <f>VLOOKUP(C5519,'Country'!$A:$D,4,0)</f>
        <v>1.3667099E-2</v>
      </c>
      <c r="O5519" s="7">
        <f t="shared" si="86"/>
        <v>8.2002594000000002</v>
      </c>
      <c r="P5519">
        <v>3</v>
      </c>
      <c r="Q5519" t="s">
        <v>97</v>
      </c>
      <c r="R5519">
        <v>6</v>
      </c>
    </row>
    <row r="5520" spans="1:18" x14ac:dyDescent="0.35">
      <c r="A5520">
        <v>308880</v>
      </c>
      <c r="B5520" t="s">
        <v>11188</v>
      </c>
      <c r="C5520">
        <v>1</v>
      </c>
      <c r="D5520" t="s">
        <v>18383</v>
      </c>
      <c r="E5520" t="s">
        <v>5705</v>
      </c>
      <c r="F5520" t="s">
        <v>11189</v>
      </c>
      <c r="G5520" t="s">
        <v>3210</v>
      </c>
      <c r="H5520">
        <v>550</v>
      </c>
      <c r="I5520" t="s">
        <v>1676</v>
      </c>
      <c r="J5520" t="s">
        <v>21</v>
      </c>
      <c r="K5520" t="s">
        <v>21</v>
      </c>
      <c r="L5520" t="s">
        <v>21</v>
      </c>
      <c r="M5520">
        <f>IF(O5520&lt;Price!$A$3,Price!$B$2,IF(O5520&lt;Price!$A$4,Price!$B$3,IF(O5520&lt;Price!$A$5,Price!$B$4,IF(O5520&lt;Price!$A$6,Price!$B$5,Price!$B$6))))</f>
        <v>1</v>
      </c>
      <c r="N5520">
        <f>VLOOKUP(C5520,'Country'!$A:$D,4,0)</f>
        <v>1.3667099E-2</v>
      </c>
      <c r="O5520" s="7">
        <f t="shared" si="86"/>
        <v>7.5169044500000002</v>
      </c>
      <c r="P5520">
        <v>2.9</v>
      </c>
      <c r="Q5520" t="s">
        <v>97</v>
      </c>
      <c r="R5520">
        <v>8</v>
      </c>
    </row>
    <row r="5521" spans="1:18" x14ac:dyDescent="0.35">
      <c r="A5521">
        <v>18382113</v>
      </c>
      <c r="B5521" t="s">
        <v>11190</v>
      </c>
      <c r="C5521">
        <v>1</v>
      </c>
      <c r="D5521" t="s">
        <v>18383</v>
      </c>
      <c r="E5521" t="s">
        <v>5705</v>
      </c>
      <c r="F5521" t="s">
        <v>11191</v>
      </c>
      <c r="G5521" t="s">
        <v>1694</v>
      </c>
      <c r="H5521">
        <v>500</v>
      </c>
      <c r="I5521" t="s">
        <v>1676</v>
      </c>
      <c r="J5521" t="s">
        <v>21</v>
      </c>
      <c r="K5521" t="s">
        <v>21</v>
      </c>
      <c r="L5521" t="s">
        <v>21</v>
      </c>
      <c r="M5521">
        <f>IF(O5521&lt;Price!$A$3,Price!$B$2,IF(O5521&lt;Price!$A$4,Price!$B$3,IF(O5521&lt;Price!$A$5,Price!$B$4,IF(O5521&lt;Price!$A$6,Price!$B$5,Price!$B$6))))</f>
        <v>1</v>
      </c>
      <c r="N5521">
        <f>VLOOKUP(C5521,'Country'!$A:$D,4,0)</f>
        <v>1.3667099E-2</v>
      </c>
      <c r="O5521" s="7">
        <f t="shared" si="86"/>
        <v>6.8335495000000002</v>
      </c>
      <c r="P5521">
        <v>3</v>
      </c>
      <c r="Q5521" t="s">
        <v>97</v>
      </c>
      <c r="R5521">
        <v>4</v>
      </c>
    </row>
    <row r="5522" spans="1:18" x14ac:dyDescent="0.35">
      <c r="A5522">
        <v>18241861</v>
      </c>
      <c r="B5522" t="s">
        <v>11192</v>
      </c>
      <c r="C5522">
        <v>1</v>
      </c>
      <c r="D5522" t="s">
        <v>18383</v>
      </c>
      <c r="E5522" t="s">
        <v>5705</v>
      </c>
      <c r="F5522" t="s">
        <v>11193</v>
      </c>
      <c r="G5522" t="s">
        <v>2433</v>
      </c>
      <c r="H5522">
        <v>900</v>
      </c>
      <c r="I5522" t="s">
        <v>1676</v>
      </c>
      <c r="J5522" t="s">
        <v>20</v>
      </c>
      <c r="K5522" t="s">
        <v>21</v>
      </c>
      <c r="L5522" t="s">
        <v>21</v>
      </c>
      <c r="M5522">
        <f>IF(O5522&lt;Price!$A$3,Price!$B$2,IF(O5522&lt;Price!$A$4,Price!$B$3,IF(O5522&lt;Price!$A$5,Price!$B$4,IF(O5522&lt;Price!$A$6,Price!$B$5,Price!$B$6))))</f>
        <v>2</v>
      </c>
      <c r="N5522">
        <f>VLOOKUP(C5522,'Country'!$A:$D,4,0)</f>
        <v>1.3667099E-2</v>
      </c>
      <c r="O5522" s="7">
        <f t="shared" si="86"/>
        <v>12.3003891</v>
      </c>
      <c r="P5522">
        <v>3</v>
      </c>
      <c r="Q5522" t="s">
        <v>97</v>
      </c>
      <c r="R5522">
        <v>8</v>
      </c>
    </row>
    <row r="5523" spans="1:18" x14ac:dyDescent="0.35">
      <c r="A5523">
        <v>310162</v>
      </c>
      <c r="B5523" t="s">
        <v>11194</v>
      </c>
      <c r="C5523">
        <v>1</v>
      </c>
      <c r="D5523" t="s">
        <v>18383</v>
      </c>
      <c r="E5523" t="s">
        <v>5705</v>
      </c>
      <c r="F5523" t="s">
        <v>11195</v>
      </c>
      <c r="G5523" t="s">
        <v>2089</v>
      </c>
      <c r="H5523">
        <v>500</v>
      </c>
      <c r="I5523" t="s">
        <v>1676</v>
      </c>
      <c r="J5523" t="s">
        <v>21</v>
      </c>
      <c r="K5523" t="s">
        <v>21</v>
      </c>
      <c r="L5523" t="s">
        <v>21</v>
      </c>
      <c r="M5523">
        <f>IF(O5523&lt;Price!$A$3,Price!$B$2,IF(O5523&lt;Price!$A$4,Price!$B$3,IF(O5523&lt;Price!$A$5,Price!$B$4,IF(O5523&lt;Price!$A$6,Price!$B$5,Price!$B$6))))</f>
        <v>1</v>
      </c>
      <c r="N5523">
        <f>VLOOKUP(C5523,'Country'!$A:$D,4,0)</f>
        <v>1.3667099E-2</v>
      </c>
      <c r="O5523" s="7">
        <f t="shared" si="86"/>
        <v>6.8335495000000002</v>
      </c>
      <c r="P5523">
        <v>3.1</v>
      </c>
      <c r="Q5523" t="s">
        <v>97</v>
      </c>
      <c r="R5523">
        <v>9</v>
      </c>
    </row>
    <row r="5524" spans="1:18" x14ac:dyDescent="0.35">
      <c r="A5524">
        <v>303589</v>
      </c>
      <c r="B5524" t="s">
        <v>11196</v>
      </c>
      <c r="C5524">
        <v>1</v>
      </c>
      <c r="D5524" t="s">
        <v>18383</v>
      </c>
      <c r="E5524" t="s">
        <v>5705</v>
      </c>
      <c r="F5524" t="s">
        <v>11197</v>
      </c>
      <c r="G5524" t="s">
        <v>2235</v>
      </c>
      <c r="H5524">
        <v>200</v>
      </c>
      <c r="I5524" t="s">
        <v>1676</v>
      </c>
      <c r="J5524" t="s">
        <v>21</v>
      </c>
      <c r="K5524" t="s">
        <v>21</v>
      </c>
      <c r="L5524" t="s">
        <v>21</v>
      </c>
      <c r="M5524">
        <f>IF(O5524&lt;Price!$A$3,Price!$B$2,IF(O5524&lt;Price!$A$4,Price!$B$3,IF(O5524&lt;Price!$A$5,Price!$B$4,IF(O5524&lt;Price!$A$6,Price!$B$5,Price!$B$6))))</f>
        <v>1</v>
      </c>
      <c r="N5524">
        <f>VLOOKUP(C5524,'Country'!$A:$D,4,0)</f>
        <v>1.3667099E-2</v>
      </c>
      <c r="O5524" s="7">
        <f t="shared" si="86"/>
        <v>2.7334198000000001</v>
      </c>
      <c r="P5524">
        <v>2.9</v>
      </c>
      <c r="Q5524" t="s">
        <v>97</v>
      </c>
      <c r="R5524">
        <v>5</v>
      </c>
    </row>
    <row r="5525" spans="1:18" x14ac:dyDescent="0.35">
      <c r="A5525">
        <v>311459</v>
      </c>
      <c r="B5525" t="s">
        <v>11198</v>
      </c>
      <c r="C5525">
        <v>1</v>
      </c>
      <c r="D5525" t="s">
        <v>18383</v>
      </c>
      <c r="E5525" t="s">
        <v>5705</v>
      </c>
      <c r="F5525" t="s">
        <v>11199</v>
      </c>
      <c r="G5525" t="s">
        <v>1724</v>
      </c>
      <c r="H5525">
        <v>400</v>
      </c>
      <c r="I5525" t="s">
        <v>1676</v>
      </c>
      <c r="J5525" t="s">
        <v>21</v>
      </c>
      <c r="K5525" t="s">
        <v>20</v>
      </c>
      <c r="L5525" t="s">
        <v>21</v>
      </c>
      <c r="M5525">
        <f>IF(O5525&lt;Price!$A$3,Price!$B$2,IF(O5525&lt;Price!$A$4,Price!$B$3,IF(O5525&lt;Price!$A$5,Price!$B$4,IF(O5525&lt;Price!$A$6,Price!$B$5,Price!$B$6))))</f>
        <v>1</v>
      </c>
      <c r="N5525">
        <f>VLOOKUP(C5525,'Country'!$A:$D,4,0)</f>
        <v>1.3667099E-2</v>
      </c>
      <c r="O5525" s="7">
        <f t="shared" si="86"/>
        <v>5.4668396000000001</v>
      </c>
      <c r="P5525">
        <v>3.4</v>
      </c>
      <c r="Q5525" t="s">
        <v>97</v>
      </c>
      <c r="R5525">
        <v>25</v>
      </c>
    </row>
    <row r="5526" spans="1:18" x14ac:dyDescent="0.35">
      <c r="A5526">
        <v>9053</v>
      </c>
      <c r="B5526" t="s">
        <v>11200</v>
      </c>
      <c r="C5526">
        <v>1</v>
      </c>
      <c r="D5526" t="s">
        <v>18383</v>
      </c>
      <c r="E5526" t="s">
        <v>5705</v>
      </c>
      <c r="F5526" t="s">
        <v>11201</v>
      </c>
      <c r="G5526" t="s">
        <v>1851</v>
      </c>
      <c r="H5526">
        <v>100</v>
      </c>
      <c r="I5526" t="s">
        <v>1676</v>
      </c>
      <c r="J5526" t="s">
        <v>21</v>
      </c>
      <c r="K5526" t="s">
        <v>20</v>
      </c>
      <c r="L5526" t="s">
        <v>21</v>
      </c>
      <c r="M5526">
        <f>IF(O5526&lt;Price!$A$3,Price!$B$2,IF(O5526&lt;Price!$A$4,Price!$B$3,IF(O5526&lt;Price!$A$5,Price!$B$4,IF(O5526&lt;Price!$A$6,Price!$B$5,Price!$B$6))))</f>
        <v>1</v>
      </c>
      <c r="N5526">
        <f>VLOOKUP(C5526,'Country'!$A:$D,4,0)</f>
        <v>1.3667099E-2</v>
      </c>
      <c r="O5526" s="7">
        <f t="shared" si="86"/>
        <v>1.3667099</v>
      </c>
      <c r="P5526">
        <v>3.8</v>
      </c>
      <c r="Q5526" t="s">
        <v>72</v>
      </c>
      <c r="R5526">
        <v>85</v>
      </c>
    </row>
    <row r="5527" spans="1:18" x14ac:dyDescent="0.35">
      <c r="A5527">
        <v>312893</v>
      </c>
      <c r="B5527" t="s">
        <v>11202</v>
      </c>
      <c r="C5527">
        <v>1</v>
      </c>
      <c r="D5527" t="s">
        <v>18383</v>
      </c>
      <c r="E5527" t="s">
        <v>5705</v>
      </c>
      <c r="F5527" t="s">
        <v>11203</v>
      </c>
      <c r="G5527" t="s">
        <v>1800</v>
      </c>
      <c r="H5527">
        <v>500</v>
      </c>
      <c r="I5527" t="s">
        <v>1676</v>
      </c>
      <c r="J5527" t="s">
        <v>21</v>
      </c>
      <c r="K5527" t="s">
        <v>21</v>
      </c>
      <c r="L5527" t="s">
        <v>21</v>
      </c>
      <c r="M5527">
        <f>IF(O5527&lt;Price!$A$3,Price!$B$2,IF(O5527&lt;Price!$A$4,Price!$B$3,IF(O5527&lt;Price!$A$5,Price!$B$4,IF(O5527&lt;Price!$A$6,Price!$B$5,Price!$B$6))))</f>
        <v>1</v>
      </c>
      <c r="N5527">
        <f>VLOOKUP(C5527,'Country'!$A:$D,4,0)</f>
        <v>1.3667099E-2</v>
      </c>
      <c r="O5527" s="7">
        <f t="shared" si="86"/>
        <v>6.8335495000000002</v>
      </c>
      <c r="P5527">
        <v>3.5</v>
      </c>
      <c r="Q5527" t="s">
        <v>72</v>
      </c>
      <c r="R5527">
        <v>53</v>
      </c>
    </row>
    <row r="5528" spans="1:18" x14ac:dyDescent="0.35">
      <c r="A5528">
        <v>18273640</v>
      </c>
      <c r="B5528" t="s">
        <v>8670</v>
      </c>
      <c r="C5528">
        <v>1</v>
      </c>
      <c r="D5528" t="s">
        <v>18383</v>
      </c>
      <c r="E5528" t="s">
        <v>5705</v>
      </c>
      <c r="F5528" t="s">
        <v>11204</v>
      </c>
      <c r="G5528" t="s">
        <v>277</v>
      </c>
      <c r="H5528">
        <v>200</v>
      </c>
      <c r="I5528" t="s">
        <v>1676</v>
      </c>
      <c r="J5528" t="s">
        <v>21</v>
      </c>
      <c r="K5528" t="s">
        <v>20</v>
      </c>
      <c r="L5528" t="s">
        <v>21</v>
      </c>
      <c r="M5528">
        <f>IF(O5528&lt;Price!$A$3,Price!$B$2,IF(O5528&lt;Price!$A$4,Price!$B$3,IF(O5528&lt;Price!$A$5,Price!$B$4,IF(O5528&lt;Price!$A$6,Price!$B$5,Price!$B$6))))</f>
        <v>1</v>
      </c>
      <c r="N5528">
        <f>VLOOKUP(C5528,'Country'!$A:$D,4,0)</f>
        <v>1.3667099E-2</v>
      </c>
      <c r="O5528" s="7">
        <f t="shared" si="86"/>
        <v>2.7334198000000001</v>
      </c>
      <c r="P5528">
        <v>3.7</v>
      </c>
      <c r="Q5528" t="s">
        <v>72</v>
      </c>
      <c r="R5528">
        <v>39</v>
      </c>
    </row>
    <row r="5529" spans="1:18" x14ac:dyDescent="0.35">
      <c r="A5529">
        <v>308130</v>
      </c>
      <c r="B5529" t="s">
        <v>4582</v>
      </c>
      <c r="C5529">
        <v>1</v>
      </c>
      <c r="D5529" t="s">
        <v>18383</v>
      </c>
      <c r="E5529" t="s">
        <v>5705</v>
      </c>
      <c r="F5529" t="s">
        <v>11205</v>
      </c>
      <c r="G5529" t="s">
        <v>2494</v>
      </c>
      <c r="H5529">
        <v>150</v>
      </c>
      <c r="I5529" t="s">
        <v>1676</v>
      </c>
      <c r="J5529" t="s">
        <v>21</v>
      </c>
      <c r="K5529" t="s">
        <v>21</v>
      </c>
      <c r="L5529" t="s">
        <v>21</v>
      </c>
      <c r="M5529">
        <f>IF(O5529&lt;Price!$A$3,Price!$B$2,IF(O5529&lt;Price!$A$4,Price!$B$3,IF(O5529&lt;Price!$A$5,Price!$B$4,IF(O5529&lt;Price!$A$6,Price!$B$5,Price!$B$6))))</f>
        <v>1</v>
      </c>
      <c r="N5529">
        <f>VLOOKUP(C5529,'Country'!$A:$D,4,0)</f>
        <v>1.3667099E-2</v>
      </c>
      <c r="O5529" s="7">
        <f t="shared" si="86"/>
        <v>2.05006485</v>
      </c>
      <c r="P5529">
        <v>3.7</v>
      </c>
      <c r="Q5529" t="s">
        <v>72</v>
      </c>
      <c r="R5529">
        <v>39</v>
      </c>
    </row>
    <row r="5530" spans="1:18" x14ac:dyDescent="0.35">
      <c r="A5530">
        <v>5663</v>
      </c>
      <c r="B5530" t="s">
        <v>11206</v>
      </c>
      <c r="C5530">
        <v>1</v>
      </c>
      <c r="D5530" t="s">
        <v>18383</v>
      </c>
      <c r="E5530" t="s">
        <v>5705</v>
      </c>
      <c r="F5530" t="s">
        <v>11207</v>
      </c>
      <c r="G5530" t="s">
        <v>5513</v>
      </c>
      <c r="H5530">
        <v>700</v>
      </c>
      <c r="I5530" t="s">
        <v>1676</v>
      </c>
      <c r="J5530" t="s">
        <v>21</v>
      </c>
      <c r="K5530" t="s">
        <v>21</v>
      </c>
      <c r="L5530" t="s">
        <v>21</v>
      </c>
      <c r="M5530">
        <f>IF(O5530&lt;Price!$A$3,Price!$B$2,IF(O5530&lt;Price!$A$4,Price!$B$3,IF(O5530&lt;Price!$A$5,Price!$B$4,IF(O5530&lt;Price!$A$6,Price!$B$5,Price!$B$6))))</f>
        <v>1</v>
      </c>
      <c r="N5530">
        <f>VLOOKUP(C5530,'Country'!$A:$D,4,0)</f>
        <v>1.3667099E-2</v>
      </c>
      <c r="O5530" s="7">
        <f t="shared" si="86"/>
        <v>9.5669693000000002</v>
      </c>
      <c r="P5530">
        <v>3.6</v>
      </c>
      <c r="Q5530" t="s">
        <v>72</v>
      </c>
      <c r="R5530">
        <v>99</v>
      </c>
    </row>
    <row r="5531" spans="1:18" x14ac:dyDescent="0.35">
      <c r="A5531">
        <v>18247005</v>
      </c>
      <c r="B5531" t="s">
        <v>11208</v>
      </c>
      <c r="C5531">
        <v>1</v>
      </c>
      <c r="D5531" t="s">
        <v>18383</v>
      </c>
      <c r="E5531" t="s">
        <v>5705</v>
      </c>
      <c r="F5531" t="s">
        <v>11209</v>
      </c>
      <c r="G5531" t="s">
        <v>1627</v>
      </c>
      <c r="H5531">
        <v>400</v>
      </c>
      <c r="I5531" t="s">
        <v>1676</v>
      </c>
      <c r="J5531" t="s">
        <v>21</v>
      </c>
      <c r="K5531" t="s">
        <v>21</v>
      </c>
      <c r="L5531" t="s">
        <v>21</v>
      </c>
      <c r="M5531">
        <f>IF(O5531&lt;Price!$A$3,Price!$B$2,IF(O5531&lt;Price!$A$4,Price!$B$3,IF(O5531&lt;Price!$A$5,Price!$B$4,IF(O5531&lt;Price!$A$6,Price!$B$5,Price!$B$6))))</f>
        <v>1</v>
      </c>
      <c r="N5531">
        <f>VLOOKUP(C5531,'Country'!$A:$D,4,0)</f>
        <v>1.3667099E-2</v>
      </c>
      <c r="O5531" s="7">
        <f t="shared" si="86"/>
        <v>5.4668396000000001</v>
      </c>
      <c r="P5531">
        <v>3.6</v>
      </c>
      <c r="Q5531" t="s">
        <v>72</v>
      </c>
      <c r="R5531">
        <v>20</v>
      </c>
    </row>
    <row r="5532" spans="1:18" x14ac:dyDescent="0.35">
      <c r="A5532">
        <v>18449827</v>
      </c>
      <c r="B5532" t="s">
        <v>11210</v>
      </c>
      <c r="C5532">
        <v>1</v>
      </c>
      <c r="D5532" t="s">
        <v>18383</v>
      </c>
      <c r="E5532" t="s">
        <v>5705</v>
      </c>
      <c r="F5532" t="s">
        <v>11211</v>
      </c>
      <c r="G5532" t="s">
        <v>277</v>
      </c>
      <c r="H5532">
        <v>200</v>
      </c>
      <c r="I5532" t="s">
        <v>1676</v>
      </c>
      <c r="J5532" t="s">
        <v>21</v>
      </c>
      <c r="K5532" t="s">
        <v>21</v>
      </c>
      <c r="L5532" t="s">
        <v>21</v>
      </c>
      <c r="M5532">
        <f>IF(O5532&lt;Price!$A$3,Price!$B$2,IF(O5532&lt;Price!$A$4,Price!$B$3,IF(O5532&lt;Price!$A$5,Price!$B$4,IF(O5532&lt;Price!$A$6,Price!$B$5,Price!$B$6))))</f>
        <v>1</v>
      </c>
      <c r="N5532">
        <f>VLOOKUP(C5532,'Country'!$A:$D,4,0)</f>
        <v>1.3667099E-2</v>
      </c>
      <c r="O5532" s="7">
        <f t="shared" si="86"/>
        <v>2.7334198000000001</v>
      </c>
      <c r="P5532">
        <v>0</v>
      </c>
      <c r="Q5532" t="s">
        <v>120</v>
      </c>
      <c r="R5532">
        <v>0</v>
      </c>
    </row>
    <row r="5533" spans="1:18" x14ac:dyDescent="0.35">
      <c r="A5533">
        <v>18342574</v>
      </c>
      <c r="B5533" t="s">
        <v>3266</v>
      </c>
      <c r="C5533">
        <v>1</v>
      </c>
      <c r="D5533" t="s">
        <v>18383</v>
      </c>
      <c r="E5533" t="s">
        <v>5705</v>
      </c>
      <c r="F5533" t="s">
        <v>11212</v>
      </c>
      <c r="G5533" t="s">
        <v>1681</v>
      </c>
      <c r="H5533">
        <v>500</v>
      </c>
      <c r="I5533" t="s">
        <v>1676</v>
      </c>
      <c r="J5533" t="s">
        <v>21</v>
      </c>
      <c r="K5533" t="s">
        <v>21</v>
      </c>
      <c r="L5533" t="s">
        <v>21</v>
      </c>
      <c r="M5533">
        <f>IF(O5533&lt;Price!$A$3,Price!$B$2,IF(O5533&lt;Price!$A$4,Price!$B$3,IF(O5533&lt;Price!$A$5,Price!$B$4,IF(O5533&lt;Price!$A$6,Price!$B$5,Price!$B$6))))</f>
        <v>1</v>
      </c>
      <c r="N5533">
        <f>VLOOKUP(C5533,'Country'!$A:$D,4,0)</f>
        <v>1.3667099E-2</v>
      </c>
      <c r="O5533" s="7">
        <f t="shared" si="86"/>
        <v>6.8335495000000002</v>
      </c>
      <c r="P5533">
        <v>0</v>
      </c>
      <c r="Q5533" t="s">
        <v>120</v>
      </c>
      <c r="R5533">
        <v>0</v>
      </c>
    </row>
    <row r="5534" spans="1:18" x14ac:dyDescent="0.35">
      <c r="A5534">
        <v>18391689</v>
      </c>
      <c r="B5534" t="s">
        <v>11213</v>
      </c>
      <c r="C5534">
        <v>1</v>
      </c>
      <c r="D5534" t="s">
        <v>18383</v>
      </c>
      <c r="E5534" t="s">
        <v>5705</v>
      </c>
      <c r="F5534" t="s">
        <v>11214</v>
      </c>
      <c r="G5534" t="s">
        <v>1851</v>
      </c>
      <c r="H5534">
        <v>250</v>
      </c>
      <c r="I5534" t="s">
        <v>1676</v>
      </c>
      <c r="J5534" t="s">
        <v>21</v>
      </c>
      <c r="K5534" t="s">
        <v>21</v>
      </c>
      <c r="L5534" t="s">
        <v>21</v>
      </c>
      <c r="M5534">
        <f>IF(O5534&lt;Price!$A$3,Price!$B$2,IF(O5534&lt;Price!$A$4,Price!$B$3,IF(O5534&lt;Price!$A$5,Price!$B$4,IF(O5534&lt;Price!$A$6,Price!$B$5,Price!$B$6))))</f>
        <v>1</v>
      </c>
      <c r="N5534">
        <f>VLOOKUP(C5534,'Country'!$A:$D,4,0)</f>
        <v>1.3667099E-2</v>
      </c>
      <c r="O5534" s="7">
        <f t="shared" si="86"/>
        <v>3.4167747500000001</v>
      </c>
      <c r="P5534">
        <v>0</v>
      </c>
      <c r="Q5534" t="s">
        <v>120</v>
      </c>
      <c r="R5534">
        <v>0</v>
      </c>
    </row>
    <row r="5535" spans="1:18" x14ac:dyDescent="0.35">
      <c r="A5535">
        <v>304573</v>
      </c>
      <c r="B5535" t="s">
        <v>5045</v>
      </c>
      <c r="C5535">
        <v>1</v>
      </c>
      <c r="D5535" t="s">
        <v>18383</v>
      </c>
      <c r="E5535" t="s">
        <v>5705</v>
      </c>
      <c r="F5535" t="s">
        <v>11215</v>
      </c>
      <c r="G5535" t="s">
        <v>2317</v>
      </c>
      <c r="H5535">
        <v>350</v>
      </c>
      <c r="I5535" t="s">
        <v>1676</v>
      </c>
      <c r="J5535" t="s">
        <v>21</v>
      </c>
      <c r="K5535" t="s">
        <v>21</v>
      </c>
      <c r="L5535" t="s">
        <v>21</v>
      </c>
      <c r="M5535">
        <f>IF(O5535&lt;Price!$A$3,Price!$B$2,IF(O5535&lt;Price!$A$4,Price!$B$3,IF(O5535&lt;Price!$A$5,Price!$B$4,IF(O5535&lt;Price!$A$6,Price!$B$5,Price!$B$6))))</f>
        <v>1</v>
      </c>
      <c r="N5535">
        <f>VLOOKUP(C5535,'Country'!$A:$D,4,0)</f>
        <v>1.3667099E-2</v>
      </c>
      <c r="O5535" s="7">
        <f t="shared" si="86"/>
        <v>4.7834846500000001</v>
      </c>
      <c r="P5535">
        <v>0</v>
      </c>
      <c r="Q5535" t="s">
        <v>120</v>
      </c>
      <c r="R5535">
        <v>0</v>
      </c>
    </row>
    <row r="5536" spans="1:18" x14ac:dyDescent="0.35">
      <c r="A5536">
        <v>304586</v>
      </c>
      <c r="B5536" t="s">
        <v>11216</v>
      </c>
      <c r="C5536">
        <v>1</v>
      </c>
      <c r="D5536" t="s">
        <v>18383</v>
      </c>
      <c r="E5536" t="s">
        <v>5705</v>
      </c>
      <c r="F5536" t="s">
        <v>11217</v>
      </c>
      <c r="G5536" t="s">
        <v>1681</v>
      </c>
      <c r="H5536">
        <v>200</v>
      </c>
      <c r="I5536" t="s">
        <v>1676</v>
      </c>
      <c r="J5536" t="s">
        <v>21</v>
      </c>
      <c r="K5536" t="s">
        <v>21</v>
      </c>
      <c r="L5536" t="s">
        <v>21</v>
      </c>
      <c r="M5536">
        <f>IF(O5536&lt;Price!$A$3,Price!$B$2,IF(O5536&lt;Price!$A$4,Price!$B$3,IF(O5536&lt;Price!$A$5,Price!$B$4,IF(O5536&lt;Price!$A$6,Price!$B$5,Price!$B$6))))</f>
        <v>1</v>
      </c>
      <c r="N5536">
        <f>VLOOKUP(C5536,'Country'!$A:$D,4,0)</f>
        <v>1.3667099E-2</v>
      </c>
      <c r="O5536" s="7">
        <f t="shared" si="86"/>
        <v>2.7334198000000001</v>
      </c>
      <c r="P5536">
        <v>0</v>
      </c>
      <c r="Q5536" t="s">
        <v>120</v>
      </c>
      <c r="R5536">
        <v>2</v>
      </c>
    </row>
    <row r="5537" spans="1:18" x14ac:dyDescent="0.35">
      <c r="A5537">
        <v>18449629</v>
      </c>
      <c r="B5537" t="s">
        <v>2468</v>
      </c>
      <c r="C5537">
        <v>1</v>
      </c>
      <c r="D5537" t="s">
        <v>18383</v>
      </c>
      <c r="E5537" t="s">
        <v>5705</v>
      </c>
      <c r="F5537" t="s">
        <v>11212</v>
      </c>
      <c r="G5537" t="s">
        <v>2352</v>
      </c>
      <c r="H5537">
        <v>400</v>
      </c>
      <c r="I5537" t="s">
        <v>1676</v>
      </c>
      <c r="J5537" t="s">
        <v>21</v>
      </c>
      <c r="K5537" t="s">
        <v>21</v>
      </c>
      <c r="L5537" t="s">
        <v>21</v>
      </c>
      <c r="M5537">
        <f>IF(O5537&lt;Price!$A$3,Price!$B$2,IF(O5537&lt;Price!$A$4,Price!$B$3,IF(O5537&lt;Price!$A$5,Price!$B$4,IF(O5537&lt;Price!$A$6,Price!$B$5,Price!$B$6))))</f>
        <v>1</v>
      </c>
      <c r="N5537">
        <f>VLOOKUP(C5537,'Country'!$A:$D,4,0)</f>
        <v>1.3667099E-2</v>
      </c>
      <c r="O5537" s="7">
        <f t="shared" si="86"/>
        <v>5.4668396000000001</v>
      </c>
      <c r="P5537">
        <v>0</v>
      </c>
      <c r="Q5537" t="s">
        <v>120</v>
      </c>
      <c r="R5537">
        <v>0</v>
      </c>
    </row>
    <row r="5538" spans="1:18" x14ac:dyDescent="0.35">
      <c r="A5538">
        <v>18451179</v>
      </c>
      <c r="B5538" t="s">
        <v>11218</v>
      </c>
      <c r="C5538">
        <v>1</v>
      </c>
      <c r="D5538" t="s">
        <v>18383</v>
      </c>
      <c r="E5538" t="s">
        <v>5705</v>
      </c>
      <c r="F5538" t="s">
        <v>11219</v>
      </c>
      <c r="G5538" t="s">
        <v>2443</v>
      </c>
      <c r="H5538">
        <v>300</v>
      </c>
      <c r="I5538" t="s">
        <v>1676</v>
      </c>
      <c r="J5538" t="s">
        <v>21</v>
      </c>
      <c r="K5538" t="s">
        <v>21</v>
      </c>
      <c r="L5538" t="s">
        <v>21</v>
      </c>
      <c r="M5538">
        <f>IF(O5538&lt;Price!$A$3,Price!$B$2,IF(O5538&lt;Price!$A$4,Price!$B$3,IF(O5538&lt;Price!$A$5,Price!$B$4,IF(O5538&lt;Price!$A$6,Price!$B$5,Price!$B$6))))</f>
        <v>1</v>
      </c>
      <c r="N5538">
        <f>VLOOKUP(C5538,'Country'!$A:$D,4,0)</f>
        <v>1.3667099E-2</v>
      </c>
      <c r="O5538" s="7">
        <f t="shared" si="86"/>
        <v>4.1001297000000001</v>
      </c>
      <c r="P5538">
        <v>0</v>
      </c>
      <c r="Q5538" t="s">
        <v>120</v>
      </c>
      <c r="R5538">
        <v>0</v>
      </c>
    </row>
    <row r="5539" spans="1:18" x14ac:dyDescent="0.35">
      <c r="A5539">
        <v>18451158</v>
      </c>
      <c r="B5539" t="s">
        <v>11220</v>
      </c>
      <c r="C5539">
        <v>1</v>
      </c>
      <c r="D5539" t="s">
        <v>18383</v>
      </c>
      <c r="E5539" t="s">
        <v>5705</v>
      </c>
      <c r="F5539" t="s">
        <v>11221</v>
      </c>
      <c r="G5539" t="s">
        <v>11222</v>
      </c>
      <c r="H5539">
        <v>250</v>
      </c>
      <c r="I5539" t="s">
        <v>1676</v>
      </c>
      <c r="J5539" t="s">
        <v>21</v>
      </c>
      <c r="K5539" t="s">
        <v>21</v>
      </c>
      <c r="L5539" t="s">
        <v>21</v>
      </c>
      <c r="M5539">
        <f>IF(O5539&lt;Price!$A$3,Price!$B$2,IF(O5539&lt;Price!$A$4,Price!$B$3,IF(O5539&lt;Price!$A$5,Price!$B$4,IF(O5539&lt;Price!$A$6,Price!$B$5,Price!$B$6))))</f>
        <v>1</v>
      </c>
      <c r="N5539">
        <f>VLOOKUP(C5539,'Country'!$A:$D,4,0)</f>
        <v>1.3667099E-2</v>
      </c>
      <c r="O5539" s="7">
        <f t="shared" si="86"/>
        <v>3.4167747500000001</v>
      </c>
      <c r="P5539">
        <v>0</v>
      </c>
      <c r="Q5539" t="s">
        <v>120</v>
      </c>
      <c r="R5539">
        <v>0</v>
      </c>
    </row>
    <row r="5540" spans="1:18" x14ac:dyDescent="0.35">
      <c r="A5540">
        <v>18451166</v>
      </c>
      <c r="B5540" t="s">
        <v>11223</v>
      </c>
      <c r="C5540">
        <v>1</v>
      </c>
      <c r="D5540" t="s">
        <v>18383</v>
      </c>
      <c r="E5540" t="s">
        <v>5705</v>
      </c>
      <c r="F5540" t="s">
        <v>11173</v>
      </c>
      <c r="G5540" t="s">
        <v>2443</v>
      </c>
      <c r="H5540">
        <v>250</v>
      </c>
      <c r="I5540" t="s">
        <v>1676</v>
      </c>
      <c r="J5540" t="s">
        <v>21</v>
      </c>
      <c r="K5540" t="s">
        <v>21</v>
      </c>
      <c r="L5540" t="s">
        <v>21</v>
      </c>
      <c r="M5540">
        <f>IF(O5540&lt;Price!$A$3,Price!$B$2,IF(O5540&lt;Price!$A$4,Price!$B$3,IF(O5540&lt;Price!$A$5,Price!$B$4,IF(O5540&lt;Price!$A$6,Price!$B$5,Price!$B$6))))</f>
        <v>1</v>
      </c>
      <c r="N5540">
        <f>VLOOKUP(C5540,'Country'!$A:$D,4,0)</f>
        <v>1.3667099E-2</v>
      </c>
      <c r="O5540" s="7">
        <f t="shared" si="86"/>
        <v>3.4167747500000001</v>
      </c>
      <c r="P5540">
        <v>0</v>
      </c>
      <c r="Q5540" t="s">
        <v>120</v>
      </c>
      <c r="R5540">
        <v>0</v>
      </c>
    </row>
    <row r="5541" spans="1:18" x14ac:dyDescent="0.35">
      <c r="A5541">
        <v>18238245</v>
      </c>
      <c r="B5541" t="s">
        <v>11224</v>
      </c>
      <c r="C5541">
        <v>1</v>
      </c>
      <c r="D5541" t="s">
        <v>18383</v>
      </c>
      <c r="E5541" t="s">
        <v>5705</v>
      </c>
      <c r="F5541" t="s">
        <v>11225</v>
      </c>
      <c r="G5541" t="s">
        <v>1800</v>
      </c>
      <c r="H5541">
        <v>500</v>
      </c>
      <c r="I5541" t="s">
        <v>1676</v>
      </c>
      <c r="J5541" t="s">
        <v>21</v>
      </c>
      <c r="K5541" t="s">
        <v>21</v>
      </c>
      <c r="L5541" t="s">
        <v>21</v>
      </c>
      <c r="M5541">
        <f>IF(O5541&lt;Price!$A$3,Price!$B$2,IF(O5541&lt;Price!$A$4,Price!$B$3,IF(O5541&lt;Price!$A$5,Price!$B$4,IF(O5541&lt;Price!$A$6,Price!$B$5,Price!$B$6))))</f>
        <v>1</v>
      </c>
      <c r="N5541">
        <f>VLOOKUP(C5541,'Country'!$A:$D,4,0)</f>
        <v>1.3667099E-2</v>
      </c>
      <c r="O5541" s="7">
        <f t="shared" si="86"/>
        <v>6.8335495000000002</v>
      </c>
      <c r="P5541">
        <v>0</v>
      </c>
      <c r="Q5541" t="s">
        <v>120</v>
      </c>
      <c r="R5541">
        <v>1</v>
      </c>
    </row>
    <row r="5542" spans="1:18" x14ac:dyDescent="0.35">
      <c r="A5542">
        <v>308110</v>
      </c>
      <c r="B5542" t="s">
        <v>11226</v>
      </c>
      <c r="C5542">
        <v>1</v>
      </c>
      <c r="D5542" t="s">
        <v>18383</v>
      </c>
      <c r="E5542" t="s">
        <v>5705</v>
      </c>
      <c r="F5542" t="s">
        <v>11227</v>
      </c>
      <c r="G5542" t="s">
        <v>1681</v>
      </c>
      <c r="H5542">
        <v>400</v>
      </c>
      <c r="I5542" t="s">
        <v>1676</v>
      </c>
      <c r="J5542" t="s">
        <v>21</v>
      </c>
      <c r="K5542" t="s">
        <v>21</v>
      </c>
      <c r="L5542" t="s">
        <v>21</v>
      </c>
      <c r="M5542">
        <f>IF(O5542&lt;Price!$A$3,Price!$B$2,IF(O5542&lt;Price!$A$4,Price!$B$3,IF(O5542&lt;Price!$A$5,Price!$B$4,IF(O5542&lt;Price!$A$6,Price!$B$5,Price!$B$6))))</f>
        <v>1</v>
      </c>
      <c r="N5542">
        <f>VLOOKUP(C5542,'Country'!$A:$D,4,0)</f>
        <v>1.3667099E-2</v>
      </c>
      <c r="O5542" s="7">
        <f t="shared" si="86"/>
        <v>5.4668396000000001</v>
      </c>
      <c r="P5542">
        <v>0</v>
      </c>
      <c r="Q5542" t="s">
        <v>120</v>
      </c>
      <c r="R5542">
        <v>0</v>
      </c>
    </row>
    <row r="5543" spans="1:18" x14ac:dyDescent="0.35">
      <c r="A5543">
        <v>312213</v>
      </c>
      <c r="B5543" t="s">
        <v>11228</v>
      </c>
      <c r="C5543">
        <v>1</v>
      </c>
      <c r="D5543" t="s">
        <v>18383</v>
      </c>
      <c r="E5543" t="s">
        <v>5705</v>
      </c>
      <c r="F5543" t="s">
        <v>11229</v>
      </c>
      <c r="G5543" t="s">
        <v>1800</v>
      </c>
      <c r="H5543">
        <v>600</v>
      </c>
      <c r="I5543" t="s">
        <v>1676</v>
      </c>
      <c r="J5543" t="s">
        <v>21</v>
      </c>
      <c r="K5543" t="s">
        <v>21</v>
      </c>
      <c r="L5543" t="s">
        <v>21</v>
      </c>
      <c r="M5543">
        <f>IF(O5543&lt;Price!$A$3,Price!$B$2,IF(O5543&lt;Price!$A$4,Price!$B$3,IF(O5543&lt;Price!$A$5,Price!$B$4,IF(O5543&lt;Price!$A$6,Price!$B$5,Price!$B$6))))</f>
        <v>1</v>
      </c>
      <c r="N5543">
        <f>VLOOKUP(C5543,'Country'!$A:$D,4,0)</f>
        <v>1.3667099E-2</v>
      </c>
      <c r="O5543" s="7">
        <f t="shared" si="86"/>
        <v>8.2002594000000002</v>
      </c>
      <c r="P5543">
        <v>0</v>
      </c>
      <c r="Q5543" t="s">
        <v>120</v>
      </c>
      <c r="R5543">
        <v>3</v>
      </c>
    </row>
    <row r="5544" spans="1:18" x14ac:dyDescent="0.35">
      <c r="A5544">
        <v>18410370</v>
      </c>
      <c r="B5544" t="s">
        <v>11230</v>
      </c>
      <c r="C5544">
        <v>1</v>
      </c>
      <c r="D5544" t="s">
        <v>18383</v>
      </c>
      <c r="E5544" t="s">
        <v>5705</v>
      </c>
      <c r="F5544" t="s">
        <v>11231</v>
      </c>
      <c r="G5544" t="s">
        <v>1851</v>
      </c>
      <c r="H5544">
        <v>100</v>
      </c>
      <c r="I5544" t="s">
        <v>1676</v>
      </c>
      <c r="J5544" t="s">
        <v>21</v>
      </c>
      <c r="K5544" t="s">
        <v>21</v>
      </c>
      <c r="L5544" t="s">
        <v>21</v>
      </c>
      <c r="M5544">
        <f>IF(O5544&lt;Price!$A$3,Price!$B$2,IF(O5544&lt;Price!$A$4,Price!$B$3,IF(O5544&lt;Price!$A$5,Price!$B$4,IF(O5544&lt;Price!$A$6,Price!$B$5,Price!$B$6))))</f>
        <v>1</v>
      </c>
      <c r="N5544">
        <f>VLOOKUP(C5544,'Country'!$A:$D,4,0)</f>
        <v>1.3667099E-2</v>
      </c>
      <c r="O5544" s="7">
        <f t="shared" si="86"/>
        <v>1.3667099</v>
      </c>
      <c r="P5544">
        <v>0</v>
      </c>
      <c r="Q5544" t="s">
        <v>120</v>
      </c>
      <c r="R5544">
        <v>0</v>
      </c>
    </row>
    <row r="5545" spans="1:18" x14ac:dyDescent="0.35">
      <c r="A5545">
        <v>18236975</v>
      </c>
      <c r="B5545" t="s">
        <v>9733</v>
      </c>
      <c r="C5545">
        <v>1</v>
      </c>
      <c r="D5545" t="s">
        <v>18383</v>
      </c>
      <c r="E5545" t="s">
        <v>5705</v>
      </c>
      <c r="F5545" t="s">
        <v>11232</v>
      </c>
      <c r="G5545" t="s">
        <v>1681</v>
      </c>
      <c r="H5545">
        <v>500</v>
      </c>
      <c r="I5545" t="s">
        <v>1676</v>
      </c>
      <c r="J5545" t="s">
        <v>21</v>
      </c>
      <c r="K5545" t="s">
        <v>21</v>
      </c>
      <c r="L5545" t="s">
        <v>21</v>
      </c>
      <c r="M5545">
        <f>IF(O5545&lt;Price!$A$3,Price!$B$2,IF(O5545&lt;Price!$A$4,Price!$B$3,IF(O5545&lt;Price!$A$5,Price!$B$4,IF(O5545&lt;Price!$A$6,Price!$B$5,Price!$B$6))))</f>
        <v>1</v>
      </c>
      <c r="N5545">
        <f>VLOOKUP(C5545,'Country'!$A:$D,4,0)</f>
        <v>1.3667099E-2</v>
      </c>
      <c r="O5545" s="7">
        <f t="shared" si="86"/>
        <v>6.8335495000000002</v>
      </c>
      <c r="P5545">
        <v>0</v>
      </c>
      <c r="Q5545" t="s">
        <v>120</v>
      </c>
      <c r="R5545">
        <v>0</v>
      </c>
    </row>
    <row r="5546" spans="1:18" x14ac:dyDescent="0.35">
      <c r="A5546">
        <v>18471517</v>
      </c>
      <c r="B5546" t="s">
        <v>11233</v>
      </c>
      <c r="C5546">
        <v>1</v>
      </c>
      <c r="D5546" t="s">
        <v>18383</v>
      </c>
      <c r="E5546" t="s">
        <v>5705</v>
      </c>
      <c r="F5546" t="s">
        <v>11234</v>
      </c>
      <c r="G5546" t="s">
        <v>11235</v>
      </c>
      <c r="H5546">
        <v>700</v>
      </c>
      <c r="I5546" t="s">
        <v>1676</v>
      </c>
      <c r="J5546" t="s">
        <v>20</v>
      </c>
      <c r="K5546" t="s">
        <v>21</v>
      </c>
      <c r="L5546" t="s">
        <v>21</v>
      </c>
      <c r="M5546">
        <f>IF(O5546&lt;Price!$A$3,Price!$B$2,IF(O5546&lt;Price!$A$4,Price!$B$3,IF(O5546&lt;Price!$A$5,Price!$B$4,IF(O5546&lt;Price!$A$6,Price!$B$5,Price!$B$6))))</f>
        <v>1</v>
      </c>
      <c r="N5546">
        <f>VLOOKUP(C5546,'Country'!$A:$D,4,0)</f>
        <v>1.3667099E-2</v>
      </c>
      <c r="O5546" s="7">
        <f t="shared" si="86"/>
        <v>9.5669693000000002</v>
      </c>
      <c r="P5546">
        <v>0</v>
      </c>
      <c r="Q5546" t="s">
        <v>120</v>
      </c>
      <c r="R5546">
        <v>1</v>
      </c>
    </row>
    <row r="5547" spans="1:18" x14ac:dyDescent="0.35">
      <c r="A5547">
        <v>304469</v>
      </c>
      <c r="B5547" t="s">
        <v>11236</v>
      </c>
      <c r="C5547">
        <v>1</v>
      </c>
      <c r="D5547" t="s">
        <v>18383</v>
      </c>
      <c r="E5547" t="s">
        <v>5705</v>
      </c>
      <c r="F5547" t="s">
        <v>11237</v>
      </c>
      <c r="G5547" t="s">
        <v>1881</v>
      </c>
      <c r="H5547">
        <v>100</v>
      </c>
      <c r="I5547" t="s">
        <v>1676</v>
      </c>
      <c r="J5547" t="s">
        <v>21</v>
      </c>
      <c r="K5547" t="s">
        <v>21</v>
      </c>
      <c r="L5547" t="s">
        <v>21</v>
      </c>
      <c r="M5547">
        <f>IF(O5547&lt;Price!$A$3,Price!$B$2,IF(O5547&lt;Price!$A$4,Price!$B$3,IF(O5547&lt;Price!$A$5,Price!$B$4,IF(O5547&lt;Price!$A$6,Price!$B$5,Price!$B$6))))</f>
        <v>1</v>
      </c>
      <c r="N5547">
        <f>VLOOKUP(C5547,'Country'!$A:$D,4,0)</f>
        <v>1.3667099E-2</v>
      </c>
      <c r="O5547" s="7">
        <f t="shared" si="86"/>
        <v>1.3667099</v>
      </c>
      <c r="P5547">
        <v>0</v>
      </c>
      <c r="Q5547" t="s">
        <v>120</v>
      </c>
      <c r="R5547">
        <v>0</v>
      </c>
    </row>
    <row r="5548" spans="1:18" x14ac:dyDescent="0.35">
      <c r="A5548">
        <v>18451144</v>
      </c>
      <c r="B5548" t="s">
        <v>11238</v>
      </c>
      <c r="C5548">
        <v>1</v>
      </c>
      <c r="D5548" t="s">
        <v>18383</v>
      </c>
      <c r="E5548" t="s">
        <v>5705</v>
      </c>
      <c r="F5548" t="s">
        <v>11239</v>
      </c>
      <c r="G5548" t="s">
        <v>277</v>
      </c>
      <c r="H5548">
        <v>200</v>
      </c>
      <c r="I5548" t="s">
        <v>1676</v>
      </c>
      <c r="J5548" t="s">
        <v>21</v>
      </c>
      <c r="K5548" t="s">
        <v>21</v>
      </c>
      <c r="L5548" t="s">
        <v>21</v>
      </c>
      <c r="M5548">
        <f>IF(O5548&lt;Price!$A$3,Price!$B$2,IF(O5548&lt;Price!$A$4,Price!$B$3,IF(O5548&lt;Price!$A$5,Price!$B$4,IF(O5548&lt;Price!$A$6,Price!$B$5,Price!$B$6))))</f>
        <v>1</v>
      </c>
      <c r="N5548">
        <f>VLOOKUP(C5548,'Country'!$A:$D,4,0)</f>
        <v>1.3667099E-2</v>
      </c>
      <c r="O5548" s="7">
        <f t="shared" si="86"/>
        <v>2.7334198000000001</v>
      </c>
      <c r="P5548">
        <v>0</v>
      </c>
      <c r="Q5548" t="s">
        <v>120</v>
      </c>
      <c r="R5548">
        <v>0</v>
      </c>
    </row>
    <row r="5549" spans="1:18" x14ac:dyDescent="0.35">
      <c r="A5549">
        <v>4084</v>
      </c>
      <c r="B5549" t="s">
        <v>8231</v>
      </c>
      <c r="C5549">
        <v>1</v>
      </c>
      <c r="D5549" t="s">
        <v>18383</v>
      </c>
      <c r="E5549" t="s">
        <v>5705</v>
      </c>
      <c r="F5549" t="s">
        <v>11240</v>
      </c>
      <c r="G5549" t="s">
        <v>277</v>
      </c>
      <c r="H5549">
        <v>200</v>
      </c>
      <c r="I5549" t="s">
        <v>1676</v>
      </c>
      <c r="J5549" t="s">
        <v>21</v>
      </c>
      <c r="K5549" t="s">
        <v>21</v>
      </c>
      <c r="L5549" t="s">
        <v>21</v>
      </c>
      <c r="M5549">
        <f>IF(O5549&lt;Price!$A$3,Price!$B$2,IF(O5549&lt;Price!$A$4,Price!$B$3,IF(O5549&lt;Price!$A$5,Price!$B$4,IF(O5549&lt;Price!$A$6,Price!$B$5,Price!$B$6))))</f>
        <v>1</v>
      </c>
      <c r="N5549">
        <f>VLOOKUP(C5549,'Country'!$A:$D,4,0)</f>
        <v>1.3667099E-2</v>
      </c>
      <c r="O5549" s="7">
        <f t="shared" si="86"/>
        <v>2.7334198000000001</v>
      </c>
      <c r="P5549">
        <v>2.9</v>
      </c>
      <c r="Q5549" t="s">
        <v>97</v>
      </c>
      <c r="R5549">
        <v>4</v>
      </c>
    </row>
    <row r="5550" spans="1:18" x14ac:dyDescent="0.35">
      <c r="A5550">
        <v>310947</v>
      </c>
      <c r="B5550" t="s">
        <v>11242</v>
      </c>
      <c r="C5550">
        <v>1</v>
      </c>
      <c r="D5550" t="s">
        <v>18383</v>
      </c>
      <c r="E5550" t="s">
        <v>5705</v>
      </c>
      <c r="F5550" t="s">
        <v>11243</v>
      </c>
      <c r="G5550" t="s">
        <v>1881</v>
      </c>
      <c r="H5550">
        <v>100</v>
      </c>
      <c r="I5550" t="s">
        <v>1676</v>
      </c>
      <c r="J5550" t="s">
        <v>21</v>
      </c>
      <c r="K5550" t="s">
        <v>21</v>
      </c>
      <c r="L5550" t="s">
        <v>21</v>
      </c>
      <c r="M5550">
        <f>IF(O5550&lt;Price!$A$3,Price!$B$2,IF(O5550&lt;Price!$A$4,Price!$B$3,IF(O5550&lt;Price!$A$5,Price!$B$4,IF(O5550&lt;Price!$A$6,Price!$B$5,Price!$B$6))))</f>
        <v>1</v>
      </c>
      <c r="N5550">
        <f>VLOOKUP(C5550,'Country'!$A:$D,4,0)</f>
        <v>1.3667099E-2</v>
      </c>
      <c r="O5550" s="7">
        <f t="shared" si="86"/>
        <v>1.3667099</v>
      </c>
      <c r="P5550">
        <v>3</v>
      </c>
      <c r="Q5550" t="s">
        <v>97</v>
      </c>
      <c r="R5550">
        <v>5</v>
      </c>
    </row>
    <row r="5551" spans="1:18" x14ac:dyDescent="0.35">
      <c r="A5551">
        <v>310989</v>
      </c>
      <c r="B5551" t="s">
        <v>11244</v>
      </c>
      <c r="C5551">
        <v>1</v>
      </c>
      <c r="D5551" t="s">
        <v>18383</v>
      </c>
      <c r="E5551" t="s">
        <v>5705</v>
      </c>
      <c r="F5551" t="s">
        <v>11245</v>
      </c>
      <c r="G5551" t="s">
        <v>103</v>
      </c>
      <c r="H5551">
        <v>200</v>
      </c>
      <c r="I5551" t="s">
        <v>1676</v>
      </c>
      <c r="J5551" t="s">
        <v>21</v>
      </c>
      <c r="K5551" t="s">
        <v>21</v>
      </c>
      <c r="L5551" t="s">
        <v>21</v>
      </c>
      <c r="M5551">
        <f>IF(O5551&lt;Price!$A$3,Price!$B$2,IF(O5551&lt;Price!$A$4,Price!$B$3,IF(O5551&lt;Price!$A$5,Price!$B$4,IF(O5551&lt;Price!$A$6,Price!$B$5,Price!$B$6))))</f>
        <v>1</v>
      </c>
      <c r="N5551">
        <f>VLOOKUP(C5551,'Country'!$A:$D,4,0)</f>
        <v>1.3667099E-2</v>
      </c>
      <c r="O5551" s="7">
        <f t="shared" si="86"/>
        <v>2.7334198000000001</v>
      </c>
      <c r="P5551">
        <v>2.9</v>
      </c>
      <c r="Q5551" t="s">
        <v>97</v>
      </c>
      <c r="R5551">
        <v>5</v>
      </c>
    </row>
    <row r="5552" spans="1:18" x14ac:dyDescent="0.35">
      <c r="A5552">
        <v>18358295</v>
      </c>
      <c r="B5552" t="s">
        <v>11246</v>
      </c>
      <c r="C5552">
        <v>1</v>
      </c>
      <c r="D5552" t="s">
        <v>18383</v>
      </c>
      <c r="E5552" t="s">
        <v>5705</v>
      </c>
      <c r="F5552" t="s">
        <v>11247</v>
      </c>
      <c r="G5552" t="s">
        <v>277</v>
      </c>
      <c r="H5552">
        <v>300</v>
      </c>
      <c r="I5552" t="s">
        <v>1676</v>
      </c>
      <c r="J5552" t="s">
        <v>21</v>
      </c>
      <c r="K5552" t="s">
        <v>21</v>
      </c>
      <c r="L5552" t="s">
        <v>21</v>
      </c>
      <c r="M5552">
        <f>IF(O5552&lt;Price!$A$3,Price!$B$2,IF(O5552&lt;Price!$A$4,Price!$B$3,IF(O5552&lt;Price!$A$5,Price!$B$4,IF(O5552&lt;Price!$A$6,Price!$B$5,Price!$B$6))))</f>
        <v>1</v>
      </c>
      <c r="N5552">
        <f>VLOOKUP(C5552,'Country'!$A:$D,4,0)</f>
        <v>1.3667099E-2</v>
      </c>
      <c r="O5552" s="7">
        <f t="shared" si="86"/>
        <v>4.1001297000000001</v>
      </c>
      <c r="P5552">
        <v>3</v>
      </c>
      <c r="Q5552" t="s">
        <v>97</v>
      </c>
      <c r="R5552">
        <v>4</v>
      </c>
    </row>
    <row r="5553" spans="1:18" x14ac:dyDescent="0.35">
      <c r="A5553">
        <v>18317756</v>
      </c>
      <c r="B5553" t="s">
        <v>11248</v>
      </c>
      <c r="C5553">
        <v>1</v>
      </c>
      <c r="D5553" t="s">
        <v>18383</v>
      </c>
      <c r="E5553" t="s">
        <v>5705</v>
      </c>
      <c r="F5553" t="s">
        <v>11249</v>
      </c>
      <c r="G5553" t="s">
        <v>1800</v>
      </c>
      <c r="H5553">
        <v>300</v>
      </c>
      <c r="I5553" t="s">
        <v>1676</v>
      </c>
      <c r="J5553" t="s">
        <v>21</v>
      </c>
      <c r="K5553" t="s">
        <v>21</v>
      </c>
      <c r="L5553" t="s">
        <v>21</v>
      </c>
      <c r="M5553">
        <f>IF(O5553&lt;Price!$A$3,Price!$B$2,IF(O5553&lt;Price!$A$4,Price!$B$3,IF(O5553&lt;Price!$A$5,Price!$B$4,IF(O5553&lt;Price!$A$6,Price!$B$5,Price!$B$6))))</f>
        <v>1</v>
      </c>
      <c r="N5553">
        <f>VLOOKUP(C5553,'Country'!$A:$D,4,0)</f>
        <v>1.3667099E-2</v>
      </c>
      <c r="O5553" s="7">
        <f t="shared" si="86"/>
        <v>4.1001297000000001</v>
      </c>
      <c r="P5553">
        <v>3.1</v>
      </c>
      <c r="Q5553" t="s">
        <v>97</v>
      </c>
      <c r="R5553">
        <v>8</v>
      </c>
    </row>
    <row r="5554" spans="1:18" x14ac:dyDescent="0.35">
      <c r="A5554">
        <v>310936</v>
      </c>
      <c r="B5554" t="s">
        <v>2468</v>
      </c>
      <c r="C5554">
        <v>1</v>
      </c>
      <c r="D5554" t="s">
        <v>18383</v>
      </c>
      <c r="E5554" t="s">
        <v>5705</v>
      </c>
      <c r="F5554" t="s">
        <v>11250</v>
      </c>
      <c r="G5554" t="s">
        <v>2352</v>
      </c>
      <c r="H5554">
        <v>300</v>
      </c>
      <c r="I5554" t="s">
        <v>1676</v>
      </c>
      <c r="J5554" t="s">
        <v>21</v>
      </c>
      <c r="K5554" t="s">
        <v>21</v>
      </c>
      <c r="L5554" t="s">
        <v>21</v>
      </c>
      <c r="M5554">
        <f>IF(O5554&lt;Price!$A$3,Price!$B$2,IF(O5554&lt;Price!$A$4,Price!$B$3,IF(O5554&lt;Price!$A$5,Price!$B$4,IF(O5554&lt;Price!$A$6,Price!$B$5,Price!$B$6))))</f>
        <v>1</v>
      </c>
      <c r="N5554">
        <f>VLOOKUP(C5554,'Country'!$A:$D,4,0)</f>
        <v>1.3667099E-2</v>
      </c>
      <c r="O5554" s="7">
        <f t="shared" si="86"/>
        <v>4.1001297000000001</v>
      </c>
      <c r="P5554">
        <v>3.1</v>
      </c>
      <c r="Q5554" t="s">
        <v>97</v>
      </c>
      <c r="R5554">
        <v>9</v>
      </c>
    </row>
    <row r="5555" spans="1:18" x14ac:dyDescent="0.35">
      <c r="A5555">
        <v>308796</v>
      </c>
      <c r="B5555" t="s">
        <v>2312</v>
      </c>
      <c r="C5555">
        <v>1</v>
      </c>
      <c r="D5555" t="s">
        <v>18383</v>
      </c>
      <c r="E5555" t="s">
        <v>5705</v>
      </c>
      <c r="F5555" t="s">
        <v>11251</v>
      </c>
      <c r="G5555" t="s">
        <v>2314</v>
      </c>
      <c r="H5555">
        <v>350</v>
      </c>
      <c r="I5555" t="s">
        <v>1676</v>
      </c>
      <c r="J5555" t="s">
        <v>21</v>
      </c>
      <c r="K5555" t="s">
        <v>21</v>
      </c>
      <c r="L5555" t="s">
        <v>21</v>
      </c>
      <c r="M5555">
        <f>IF(O5555&lt;Price!$A$3,Price!$B$2,IF(O5555&lt;Price!$A$4,Price!$B$3,IF(O5555&lt;Price!$A$5,Price!$B$4,IF(O5555&lt;Price!$A$6,Price!$B$5,Price!$B$6))))</f>
        <v>1</v>
      </c>
      <c r="N5555">
        <f>VLOOKUP(C5555,'Country'!$A:$D,4,0)</f>
        <v>1.3667099E-2</v>
      </c>
      <c r="O5555" s="7">
        <f t="shared" si="86"/>
        <v>4.7834846500000001</v>
      </c>
      <c r="P5555">
        <v>3.1</v>
      </c>
      <c r="Q5555" t="s">
        <v>97</v>
      </c>
      <c r="R5555">
        <v>14</v>
      </c>
    </row>
    <row r="5556" spans="1:18" x14ac:dyDescent="0.35">
      <c r="A5556">
        <v>18460320</v>
      </c>
      <c r="B5556" t="s">
        <v>11252</v>
      </c>
      <c r="C5556">
        <v>1</v>
      </c>
      <c r="D5556" t="s">
        <v>18383</v>
      </c>
      <c r="E5556" t="s">
        <v>5705</v>
      </c>
      <c r="F5556" t="s">
        <v>11253</v>
      </c>
      <c r="G5556" t="s">
        <v>166</v>
      </c>
      <c r="H5556">
        <v>200</v>
      </c>
      <c r="I5556" t="s">
        <v>1676</v>
      </c>
      <c r="J5556" t="s">
        <v>21</v>
      </c>
      <c r="K5556" t="s">
        <v>21</v>
      </c>
      <c r="L5556" t="s">
        <v>21</v>
      </c>
      <c r="M5556">
        <f>IF(O5556&lt;Price!$A$3,Price!$B$2,IF(O5556&lt;Price!$A$4,Price!$B$3,IF(O5556&lt;Price!$A$5,Price!$B$4,IF(O5556&lt;Price!$A$6,Price!$B$5,Price!$B$6))))</f>
        <v>1</v>
      </c>
      <c r="N5556">
        <f>VLOOKUP(C5556,'Country'!$A:$D,4,0)</f>
        <v>1.3667099E-2</v>
      </c>
      <c r="O5556" s="7">
        <f t="shared" si="86"/>
        <v>2.7334198000000001</v>
      </c>
      <c r="P5556">
        <v>3</v>
      </c>
      <c r="Q5556" t="s">
        <v>97</v>
      </c>
      <c r="R5556">
        <v>6</v>
      </c>
    </row>
    <row r="5557" spans="1:18" x14ac:dyDescent="0.35">
      <c r="A5557">
        <v>18241893</v>
      </c>
      <c r="B5557" t="s">
        <v>11254</v>
      </c>
      <c r="C5557">
        <v>1</v>
      </c>
      <c r="D5557" t="s">
        <v>18383</v>
      </c>
      <c r="E5557" t="s">
        <v>5705</v>
      </c>
      <c r="F5557" t="s">
        <v>11255</v>
      </c>
      <c r="G5557" t="s">
        <v>1694</v>
      </c>
      <c r="H5557">
        <v>350</v>
      </c>
      <c r="I5557" t="s">
        <v>1676</v>
      </c>
      <c r="J5557" t="s">
        <v>21</v>
      </c>
      <c r="K5557" t="s">
        <v>21</v>
      </c>
      <c r="L5557" t="s">
        <v>21</v>
      </c>
      <c r="M5557">
        <f>IF(O5557&lt;Price!$A$3,Price!$B$2,IF(O5557&lt;Price!$A$4,Price!$B$3,IF(O5557&lt;Price!$A$5,Price!$B$4,IF(O5557&lt;Price!$A$6,Price!$B$5,Price!$B$6))))</f>
        <v>1</v>
      </c>
      <c r="N5557">
        <f>VLOOKUP(C5557,'Country'!$A:$D,4,0)</f>
        <v>1.3667099E-2</v>
      </c>
      <c r="O5557" s="7">
        <f t="shared" si="86"/>
        <v>4.7834846500000001</v>
      </c>
      <c r="P5557">
        <v>3</v>
      </c>
      <c r="Q5557" t="s">
        <v>97</v>
      </c>
      <c r="R5557">
        <v>4</v>
      </c>
    </row>
    <row r="5558" spans="1:18" x14ac:dyDescent="0.35">
      <c r="A5558">
        <v>18363053</v>
      </c>
      <c r="B5558" t="s">
        <v>11256</v>
      </c>
      <c r="C5558">
        <v>1</v>
      </c>
      <c r="D5558" t="s">
        <v>18383</v>
      </c>
      <c r="E5558" t="s">
        <v>5705</v>
      </c>
      <c r="F5558" t="s">
        <v>11257</v>
      </c>
      <c r="G5558" t="s">
        <v>1805</v>
      </c>
      <c r="H5558">
        <v>400</v>
      </c>
      <c r="I5558" t="s">
        <v>1676</v>
      </c>
      <c r="J5558" t="s">
        <v>21</v>
      </c>
      <c r="K5558" t="s">
        <v>21</v>
      </c>
      <c r="L5558" t="s">
        <v>21</v>
      </c>
      <c r="M5558">
        <f>IF(O5558&lt;Price!$A$3,Price!$B$2,IF(O5558&lt;Price!$A$4,Price!$B$3,IF(O5558&lt;Price!$A$5,Price!$B$4,IF(O5558&lt;Price!$A$6,Price!$B$5,Price!$B$6))))</f>
        <v>1</v>
      </c>
      <c r="N5558">
        <f>VLOOKUP(C5558,'Country'!$A:$D,4,0)</f>
        <v>1.3667099E-2</v>
      </c>
      <c r="O5558" s="7">
        <f t="shared" si="86"/>
        <v>5.4668396000000001</v>
      </c>
      <c r="P5558">
        <v>3</v>
      </c>
      <c r="Q5558" t="s">
        <v>97</v>
      </c>
      <c r="R5558">
        <v>4</v>
      </c>
    </row>
    <row r="5559" spans="1:18" x14ac:dyDescent="0.35">
      <c r="A5559">
        <v>310997</v>
      </c>
      <c r="B5559" t="s">
        <v>4069</v>
      </c>
      <c r="C5559">
        <v>1</v>
      </c>
      <c r="D5559" t="s">
        <v>18383</v>
      </c>
      <c r="E5559" t="s">
        <v>5705</v>
      </c>
      <c r="F5559" t="s">
        <v>11258</v>
      </c>
      <c r="G5559" t="s">
        <v>1822</v>
      </c>
      <c r="H5559">
        <v>450</v>
      </c>
      <c r="I5559" t="s">
        <v>1676</v>
      </c>
      <c r="J5559" t="s">
        <v>21</v>
      </c>
      <c r="K5559" t="s">
        <v>21</v>
      </c>
      <c r="L5559" t="s">
        <v>21</v>
      </c>
      <c r="M5559">
        <f>IF(O5559&lt;Price!$A$3,Price!$B$2,IF(O5559&lt;Price!$A$4,Price!$B$3,IF(O5559&lt;Price!$A$5,Price!$B$4,IF(O5559&lt;Price!$A$6,Price!$B$5,Price!$B$6))))</f>
        <v>1</v>
      </c>
      <c r="N5559">
        <f>VLOOKUP(C5559,'Country'!$A:$D,4,0)</f>
        <v>1.3667099E-2</v>
      </c>
      <c r="O5559" s="7">
        <f t="shared" si="86"/>
        <v>6.1501945500000001</v>
      </c>
      <c r="P5559">
        <v>2.7</v>
      </c>
      <c r="Q5559" t="s">
        <v>97</v>
      </c>
      <c r="R5559">
        <v>11</v>
      </c>
    </row>
    <row r="5560" spans="1:18" x14ac:dyDescent="0.35">
      <c r="A5560">
        <v>6629</v>
      </c>
      <c r="B5560" t="s">
        <v>11259</v>
      </c>
      <c r="C5560">
        <v>1</v>
      </c>
      <c r="D5560" t="s">
        <v>18383</v>
      </c>
      <c r="E5560" t="s">
        <v>5705</v>
      </c>
      <c r="F5560" t="s">
        <v>11260</v>
      </c>
      <c r="G5560" t="s">
        <v>1851</v>
      </c>
      <c r="H5560">
        <v>100</v>
      </c>
      <c r="I5560" t="s">
        <v>1676</v>
      </c>
      <c r="J5560" t="s">
        <v>21</v>
      </c>
      <c r="K5560" t="s">
        <v>21</v>
      </c>
      <c r="L5560" t="s">
        <v>21</v>
      </c>
      <c r="M5560">
        <f>IF(O5560&lt;Price!$A$3,Price!$B$2,IF(O5560&lt;Price!$A$4,Price!$B$3,IF(O5560&lt;Price!$A$5,Price!$B$4,IF(O5560&lt;Price!$A$6,Price!$B$5,Price!$B$6))))</f>
        <v>1</v>
      </c>
      <c r="N5560">
        <f>VLOOKUP(C5560,'Country'!$A:$D,4,0)</f>
        <v>1.3667099E-2</v>
      </c>
      <c r="O5560" s="7">
        <f t="shared" si="86"/>
        <v>1.3667099</v>
      </c>
      <c r="P5560">
        <v>3.1</v>
      </c>
      <c r="Q5560" t="s">
        <v>97</v>
      </c>
      <c r="R5560">
        <v>12</v>
      </c>
    </row>
    <row r="5561" spans="1:18" x14ac:dyDescent="0.35">
      <c r="A5561">
        <v>302685</v>
      </c>
      <c r="B5561" t="s">
        <v>11261</v>
      </c>
      <c r="C5561">
        <v>1</v>
      </c>
      <c r="D5561" t="s">
        <v>18383</v>
      </c>
      <c r="E5561" t="s">
        <v>5705</v>
      </c>
      <c r="F5561" t="s">
        <v>11262</v>
      </c>
      <c r="G5561" t="s">
        <v>11263</v>
      </c>
      <c r="H5561">
        <v>200</v>
      </c>
      <c r="I5561" t="s">
        <v>1676</v>
      </c>
      <c r="J5561" t="s">
        <v>21</v>
      </c>
      <c r="K5561" t="s">
        <v>21</v>
      </c>
      <c r="L5561" t="s">
        <v>21</v>
      </c>
      <c r="M5561">
        <f>IF(O5561&lt;Price!$A$3,Price!$B$2,IF(O5561&lt;Price!$A$4,Price!$B$3,IF(O5561&lt;Price!$A$5,Price!$B$4,IF(O5561&lt;Price!$A$6,Price!$B$5,Price!$B$6))))</f>
        <v>1</v>
      </c>
      <c r="N5561">
        <f>VLOOKUP(C5561,'Country'!$A:$D,4,0)</f>
        <v>1.3667099E-2</v>
      </c>
      <c r="O5561" s="7">
        <f t="shared" si="86"/>
        <v>2.7334198000000001</v>
      </c>
      <c r="P5561">
        <v>2.8</v>
      </c>
      <c r="Q5561" t="s">
        <v>97</v>
      </c>
      <c r="R5561">
        <v>11</v>
      </c>
    </row>
    <row r="5562" spans="1:18" x14ac:dyDescent="0.35">
      <c r="A5562">
        <v>18241860</v>
      </c>
      <c r="B5562" t="s">
        <v>11264</v>
      </c>
      <c r="C5562">
        <v>1</v>
      </c>
      <c r="D5562" t="s">
        <v>18383</v>
      </c>
      <c r="E5562" t="s">
        <v>5705</v>
      </c>
      <c r="F5562" t="s">
        <v>11265</v>
      </c>
      <c r="G5562" t="s">
        <v>277</v>
      </c>
      <c r="H5562">
        <v>250</v>
      </c>
      <c r="I5562" t="s">
        <v>1676</v>
      </c>
      <c r="J5562" t="s">
        <v>21</v>
      </c>
      <c r="K5562" t="s">
        <v>21</v>
      </c>
      <c r="L5562" t="s">
        <v>21</v>
      </c>
      <c r="M5562">
        <f>IF(O5562&lt;Price!$A$3,Price!$B$2,IF(O5562&lt;Price!$A$4,Price!$B$3,IF(O5562&lt;Price!$A$5,Price!$B$4,IF(O5562&lt;Price!$A$6,Price!$B$5,Price!$B$6))))</f>
        <v>1</v>
      </c>
      <c r="N5562">
        <f>VLOOKUP(C5562,'Country'!$A:$D,4,0)</f>
        <v>1.3667099E-2</v>
      </c>
      <c r="O5562" s="7">
        <f t="shared" si="86"/>
        <v>3.4167747500000001</v>
      </c>
      <c r="P5562">
        <v>3.1</v>
      </c>
      <c r="Q5562" t="s">
        <v>97</v>
      </c>
      <c r="R5562">
        <v>7</v>
      </c>
    </row>
    <row r="5563" spans="1:18" x14ac:dyDescent="0.35">
      <c r="A5563">
        <v>2920</v>
      </c>
      <c r="B5563" t="s">
        <v>11266</v>
      </c>
      <c r="C5563">
        <v>1</v>
      </c>
      <c r="D5563" t="s">
        <v>18383</v>
      </c>
      <c r="E5563" t="s">
        <v>5705</v>
      </c>
      <c r="F5563" t="s">
        <v>11267</v>
      </c>
      <c r="G5563" t="s">
        <v>277</v>
      </c>
      <c r="H5563">
        <v>200</v>
      </c>
      <c r="I5563" t="s">
        <v>1676</v>
      </c>
      <c r="J5563" t="s">
        <v>21</v>
      </c>
      <c r="K5563" t="s">
        <v>21</v>
      </c>
      <c r="L5563" t="s">
        <v>21</v>
      </c>
      <c r="M5563">
        <f>IF(O5563&lt;Price!$A$3,Price!$B$2,IF(O5563&lt;Price!$A$4,Price!$B$3,IF(O5563&lt;Price!$A$5,Price!$B$4,IF(O5563&lt;Price!$A$6,Price!$B$5,Price!$B$6))))</f>
        <v>1</v>
      </c>
      <c r="N5563">
        <f>VLOOKUP(C5563,'Country'!$A:$D,4,0)</f>
        <v>1.3667099E-2</v>
      </c>
      <c r="O5563" s="7">
        <f t="shared" si="86"/>
        <v>2.7334198000000001</v>
      </c>
      <c r="P5563">
        <v>3.1</v>
      </c>
      <c r="Q5563" t="s">
        <v>97</v>
      </c>
      <c r="R5563">
        <v>10</v>
      </c>
    </row>
    <row r="5564" spans="1:18" x14ac:dyDescent="0.35">
      <c r="A5564">
        <v>18238281</v>
      </c>
      <c r="B5564" t="s">
        <v>11268</v>
      </c>
      <c r="C5564">
        <v>1</v>
      </c>
      <c r="D5564" t="s">
        <v>18383</v>
      </c>
      <c r="E5564" t="s">
        <v>5705</v>
      </c>
      <c r="F5564" t="s">
        <v>11269</v>
      </c>
      <c r="G5564" t="s">
        <v>1846</v>
      </c>
      <c r="H5564">
        <v>150</v>
      </c>
      <c r="I5564" t="s">
        <v>1676</v>
      </c>
      <c r="J5564" t="s">
        <v>21</v>
      </c>
      <c r="K5564" t="s">
        <v>21</v>
      </c>
      <c r="L5564" t="s">
        <v>21</v>
      </c>
      <c r="M5564">
        <f>IF(O5564&lt;Price!$A$3,Price!$B$2,IF(O5564&lt;Price!$A$4,Price!$B$3,IF(O5564&lt;Price!$A$5,Price!$B$4,IF(O5564&lt;Price!$A$6,Price!$B$5,Price!$B$6))))</f>
        <v>1</v>
      </c>
      <c r="N5564">
        <f>VLOOKUP(C5564,'Country'!$A:$D,4,0)</f>
        <v>1.3667099E-2</v>
      </c>
      <c r="O5564" s="7">
        <f t="shared" si="86"/>
        <v>2.05006485</v>
      </c>
      <c r="P5564">
        <v>3.1</v>
      </c>
      <c r="Q5564" t="s">
        <v>97</v>
      </c>
      <c r="R5564">
        <v>6</v>
      </c>
    </row>
    <row r="5565" spans="1:18" x14ac:dyDescent="0.35">
      <c r="A5565">
        <v>18204485</v>
      </c>
      <c r="B5565" t="s">
        <v>11270</v>
      </c>
      <c r="C5565">
        <v>1</v>
      </c>
      <c r="D5565" t="s">
        <v>18383</v>
      </c>
      <c r="E5565" t="s">
        <v>5705</v>
      </c>
      <c r="F5565" t="s">
        <v>11271</v>
      </c>
      <c r="G5565" t="s">
        <v>1800</v>
      </c>
      <c r="H5565">
        <v>400</v>
      </c>
      <c r="I5565" t="s">
        <v>1676</v>
      </c>
      <c r="J5565" t="s">
        <v>21</v>
      </c>
      <c r="K5565" t="s">
        <v>21</v>
      </c>
      <c r="L5565" t="s">
        <v>21</v>
      </c>
      <c r="M5565">
        <f>IF(O5565&lt;Price!$A$3,Price!$B$2,IF(O5565&lt;Price!$A$4,Price!$B$3,IF(O5565&lt;Price!$A$5,Price!$B$4,IF(O5565&lt;Price!$A$6,Price!$B$5,Price!$B$6))))</f>
        <v>1</v>
      </c>
      <c r="N5565">
        <f>VLOOKUP(C5565,'Country'!$A:$D,4,0)</f>
        <v>1.3667099E-2</v>
      </c>
      <c r="O5565" s="7">
        <f t="shared" si="86"/>
        <v>5.4668396000000001</v>
      </c>
      <c r="P5565">
        <v>3</v>
      </c>
      <c r="Q5565" t="s">
        <v>97</v>
      </c>
      <c r="R5565">
        <v>4</v>
      </c>
    </row>
    <row r="5566" spans="1:18" x14ac:dyDescent="0.35">
      <c r="A5566">
        <v>18126086</v>
      </c>
      <c r="B5566" t="s">
        <v>6069</v>
      </c>
      <c r="C5566">
        <v>1</v>
      </c>
      <c r="D5566" t="s">
        <v>18383</v>
      </c>
      <c r="E5566" t="s">
        <v>5705</v>
      </c>
      <c r="F5566" t="s">
        <v>11272</v>
      </c>
      <c r="G5566" t="s">
        <v>1800</v>
      </c>
      <c r="H5566">
        <v>500</v>
      </c>
      <c r="I5566" t="s">
        <v>1676</v>
      </c>
      <c r="J5566" t="s">
        <v>21</v>
      </c>
      <c r="K5566" t="s">
        <v>21</v>
      </c>
      <c r="L5566" t="s">
        <v>21</v>
      </c>
      <c r="M5566">
        <f>IF(O5566&lt;Price!$A$3,Price!$B$2,IF(O5566&lt;Price!$A$4,Price!$B$3,IF(O5566&lt;Price!$A$5,Price!$B$4,IF(O5566&lt;Price!$A$6,Price!$B$5,Price!$B$6))))</f>
        <v>1</v>
      </c>
      <c r="N5566">
        <f>VLOOKUP(C5566,'Country'!$A:$D,4,0)</f>
        <v>1.3667099E-2</v>
      </c>
      <c r="O5566" s="7">
        <f t="shared" si="86"/>
        <v>6.8335495000000002</v>
      </c>
      <c r="P5566">
        <v>3.1</v>
      </c>
      <c r="Q5566" t="s">
        <v>97</v>
      </c>
      <c r="R5566">
        <v>8</v>
      </c>
    </row>
    <row r="5567" spans="1:18" x14ac:dyDescent="0.35">
      <c r="A5567">
        <v>9031</v>
      </c>
      <c r="B5567" t="s">
        <v>11273</v>
      </c>
      <c r="C5567">
        <v>1</v>
      </c>
      <c r="D5567" t="s">
        <v>18383</v>
      </c>
      <c r="E5567" t="s">
        <v>5705</v>
      </c>
      <c r="F5567" t="s">
        <v>11274</v>
      </c>
      <c r="G5567" t="s">
        <v>1681</v>
      </c>
      <c r="H5567">
        <v>100</v>
      </c>
      <c r="I5567" t="s">
        <v>1676</v>
      </c>
      <c r="J5567" t="s">
        <v>21</v>
      </c>
      <c r="K5567" t="s">
        <v>21</v>
      </c>
      <c r="L5567" t="s">
        <v>21</v>
      </c>
      <c r="M5567">
        <f>IF(O5567&lt;Price!$A$3,Price!$B$2,IF(O5567&lt;Price!$A$4,Price!$B$3,IF(O5567&lt;Price!$A$5,Price!$B$4,IF(O5567&lt;Price!$A$6,Price!$B$5,Price!$B$6))))</f>
        <v>1</v>
      </c>
      <c r="N5567">
        <f>VLOOKUP(C5567,'Country'!$A:$D,4,0)</f>
        <v>1.3667099E-2</v>
      </c>
      <c r="O5567" s="7">
        <f t="shared" si="86"/>
        <v>1.3667099</v>
      </c>
      <c r="P5567">
        <v>3</v>
      </c>
      <c r="Q5567" t="s">
        <v>97</v>
      </c>
      <c r="R5567">
        <v>14</v>
      </c>
    </row>
    <row r="5568" spans="1:18" x14ac:dyDescent="0.35">
      <c r="A5568">
        <v>18254532</v>
      </c>
      <c r="B5568" t="s">
        <v>11275</v>
      </c>
      <c r="C5568">
        <v>1</v>
      </c>
      <c r="D5568" t="s">
        <v>18383</v>
      </c>
      <c r="E5568" t="s">
        <v>5705</v>
      </c>
      <c r="F5568" t="s">
        <v>11276</v>
      </c>
      <c r="G5568" t="s">
        <v>1681</v>
      </c>
      <c r="H5568">
        <v>200</v>
      </c>
      <c r="I5568" t="s">
        <v>1676</v>
      </c>
      <c r="J5568" t="s">
        <v>21</v>
      </c>
      <c r="K5568" t="s">
        <v>21</v>
      </c>
      <c r="L5568" t="s">
        <v>21</v>
      </c>
      <c r="M5568">
        <f>IF(O5568&lt;Price!$A$3,Price!$B$2,IF(O5568&lt;Price!$A$4,Price!$B$3,IF(O5568&lt;Price!$A$5,Price!$B$4,IF(O5568&lt;Price!$A$6,Price!$B$5,Price!$B$6))))</f>
        <v>1</v>
      </c>
      <c r="N5568">
        <f>VLOOKUP(C5568,'Country'!$A:$D,4,0)</f>
        <v>1.3667099E-2</v>
      </c>
      <c r="O5568" s="7">
        <f t="shared" si="86"/>
        <v>2.7334198000000001</v>
      </c>
      <c r="P5568">
        <v>3</v>
      </c>
      <c r="Q5568" t="s">
        <v>97</v>
      </c>
      <c r="R5568">
        <v>11</v>
      </c>
    </row>
    <row r="5569" spans="1:18" x14ac:dyDescent="0.35">
      <c r="A5569">
        <v>18380219</v>
      </c>
      <c r="B5569" t="s">
        <v>11277</v>
      </c>
      <c r="C5569">
        <v>1</v>
      </c>
      <c r="D5569" t="s">
        <v>18383</v>
      </c>
      <c r="E5569" t="s">
        <v>5705</v>
      </c>
      <c r="F5569" t="s">
        <v>11278</v>
      </c>
      <c r="G5569" t="s">
        <v>2089</v>
      </c>
      <c r="H5569">
        <v>700</v>
      </c>
      <c r="I5569" t="s">
        <v>1676</v>
      </c>
      <c r="J5569" t="s">
        <v>21</v>
      </c>
      <c r="K5569" t="s">
        <v>20</v>
      </c>
      <c r="L5569" t="s">
        <v>21</v>
      </c>
      <c r="M5569">
        <f>IF(O5569&lt;Price!$A$3,Price!$B$2,IF(O5569&lt;Price!$A$4,Price!$B$3,IF(O5569&lt;Price!$A$5,Price!$B$4,IF(O5569&lt;Price!$A$6,Price!$B$5,Price!$B$6))))</f>
        <v>1</v>
      </c>
      <c r="N5569">
        <f>VLOOKUP(C5569,'Country'!$A:$D,4,0)</f>
        <v>1.3667099E-2</v>
      </c>
      <c r="O5569" s="7">
        <f t="shared" si="86"/>
        <v>9.5669693000000002</v>
      </c>
      <c r="P5569">
        <v>3.1</v>
      </c>
      <c r="Q5569" t="s">
        <v>97</v>
      </c>
      <c r="R5569">
        <v>5</v>
      </c>
    </row>
    <row r="5570" spans="1:18" x14ac:dyDescent="0.35">
      <c r="A5570">
        <v>18258473</v>
      </c>
      <c r="B5570" t="s">
        <v>11279</v>
      </c>
      <c r="C5570">
        <v>1</v>
      </c>
      <c r="D5570" t="s">
        <v>18383</v>
      </c>
      <c r="E5570" t="s">
        <v>5705</v>
      </c>
      <c r="F5570" t="s">
        <v>11280</v>
      </c>
      <c r="G5570" t="s">
        <v>39</v>
      </c>
      <c r="H5570">
        <v>250</v>
      </c>
      <c r="I5570" t="s">
        <v>1676</v>
      </c>
      <c r="J5570" t="s">
        <v>21</v>
      </c>
      <c r="K5570" t="s">
        <v>20</v>
      </c>
      <c r="L5570" t="s">
        <v>21</v>
      </c>
      <c r="M5570">
        <f>IF(O5570&lt;Price!$A$3,Price!$B$2,IF(O5570&lt;Price!$A$4,Price!$B$3,IF(O5570&lt;Price!$A$5,Price!$B$4,IF(O5570&lt;Price!$A$6,Price!$B$5,Price!$B$6))))</f>
        <v>1</v>
      </c>
      <c r="N5570">
        <f>VLOOKUP(C5570,'Country'!$A:$D,4,0)</f>
        <v>1.3667099E-2</v>
      </c>
      <c r="O5570" s="7">
        <f t="shared" ref="O5570:O5633" si="87">H5570*N5570</f>
        <v>3.4167747500000001</v>
      </c>
      <c r="P5570">
        <v>2.6</v>
      </c>
      <c r="Q5570" t="s">
        <v>97</v>
      </c>
      <c r="R5570">
        <v>6</v>
      </c>
    </row>
    <row r="5571" spans="1:18" x14ac:dyDescent="0.35">
      <c r="A5571">
        <v>303602</v>
      </c>
      <c r="B5571" t="s">
        <v>11281</v>
      </c>
      <c r="C5571">
        <v>1</v>
      </c>
      <c r="D5571" t="s">
        <v>18383</v>
      </c>
      <c r="E5571" t="s">
        <v>5705</v>
      </c>
      <c r="F5571" t="s">
        <v>11282</v>
      </c>
      <c r="G5571" t="s">
        <v>4371</v>
      </c>
      <c r="H5571">
        <v>400</v>
      </c>
      <c r="I5571" t="s">
        <v>1676</v>
      </c>
      <c r="J5571" t="s">
        <v>21</v>
      </c>
      <c r="K5571" t="s">
        <v>21</v>
      </c>
      <c r="L5571" t="s">
        <v>21</v>
      </c>
      <c r="M5571">
        <f>IF(O5571&lt;Price!$A$3,Price!$B$2,IF(O5571&lt;Price!$A$4,Price!$B$3,IF(O5571&lt;Price!$A$5,Price!$B$4,IF(O5571&lt;Price!$A$6,Price!$B$5,Price!$B$6))))</f>
        <v>1</v>
      </c>
      <c r="N5571">
        <f>VLOOKUP(C5571,'Country'!$A:$D,4,0)</f>
        <v>1.3667099E-2</v>
      </c>
      <c r="O5571" s="7">
        <f t="shared" si="87"/>
        <v>5.4668396000000001</v>
      </c>
      <c r="P5571">
        <v>2.9</v>
      </c>
      <c r="Q5571" t="s">
        <v>97</v>
      </c>
      <c r="R5571">
        <v>11</v>
      </c>
    </row>
    <row r="5572" spans="1:18" x14ac:dyDescent="0.35">
      <c r="A5572">
        <v>18396163</v>
      </c>
      <c r="B5572" t="s">
        <v>11283</v>
      </c>
      <c r="C5572">
        <v>1</v>
      </c>
      <c r="D5572" t="s">
        <v>18383</v>
      </c>
      <c r="E5572" t="s">
        <v>5705</v>
      </c>
      <c r="F5572" t="s">
        <v>11284</v>
      </c>
      <c r="G5572" t="s">
        <v>1675</v>
      </c>
      <c r="H5572">
        <v>400</v>
      </c>
      <c r="I5572" t="s">
        <v>1676</v>
      </c>
      <c r="J5572" t="s">
        <v>21</v>
      </c>
      <c r="K5572" t="s">
        <v>21</v>
      </c>
      <c r="L5572" t="s">
        <v>21</v>
      </c>
      <c r="M5572">
        <f>IF(O5572&lt;Price!$A$3,Price!$B$2,IF(O5572&lt;Price!$A$4,Price!$B$3,IF(O5572&lt;Price!$A$5,Price!$B$4,IF(O5572&lt;Price!$A$6,Price!$B$5,Price!$B$6))))</f>
        <v>1</v>
      </c>
      <c r="N5572">
        <f>VLOOKUP(C5572,'Country'!$A:$D,4,0)</f>
        <v>1.3667099E-2</v>
      </c>
      <c r="O5572" s="7">
        <f t="shared" si="87"/>
        <v>5.4668396000000001</v>
      </c>
      <c r="P5572">
        <v>3.5</v>
      </c>
      <c r="Q5572" t="s">
        <v>72</v>
      </c>
      <c r="R5572">
        <v>14</v>
      </c>
    </row>
    <row r="5573" spans="1:18" x14ac:dyDescent="0.35">
      <c r="A5573">
        <v>18485962</v>
      </c>
      <c r="B5573" t="s">
        <v>11285</v>
      </c>
      <c r="C5573">
        <v>1</v>
      </c>
      <c r="D5573" t="s">
        <v>18383</v>
      </c>
      <c r="E5573" t="s">
        <v>5705</v>
      </c>
      <c r="F5573" t="s">
        <v>11286</v>
      </c>
      <c r="G5573" t="s">
        <v>1681</v>
      </c>
      <c r="H5573">
        <v>100</v>
      </c>
      <c r="I5573" t="s">
        <v>1676</v>
      </c>
      <c r="J5573" t="s">
        <v>21</v>
      </c>
      <c r="K5573" t="s">
        <v>21</v>
      </c>
      <c r="L5573" t="s">
        <v>21</v>
      </c>
      <c r="M5573">
        <f>IF(O5573&lt;Price!$A$3,Price!$B$2,IF(O5573&lt;Price!$A$4,Price!$B$3,IF(O5573&lt;Price!$A$5,Price!$B$4,IF(O5573&lt;Price!$A$6,Price!$B$5,Price!$B$6))))</f>
        <v>1</v>
      </c>
      <c r="N5573">
        <f>VLOOKUP(C5573,'Country'!$A:$D,4,0)</f>
        <v>1.3667099E-2</v>
      </c>
      <c r="O5573" s="7">
        <f t="shared" si="87"/>
        <v>1.3667099</v>
      </c>
      <c r="P5573">
        <v>0</v>
      </c>
      <c r="Q5573" t="s">
        <v>120</v>
      </c>
      <c r="R5573">
        <v>0</v>
      </c>
    </row>
    <row r="5574" spans="1:18" x14ac:dyDescent="0.35">
      <c r="A5574">
        <v>18421485</v>
      </c>
      <c r="B5574" t="s">
        <v>11287</v>
      </c>
      <c r="C5574">
        <v>1</v>
      </c>
      <c r="D5574" t="s">
        <v>18383</v>
      </c>
      <c r="E5574" t="s">
        <v>5705</v>
      </c>
      <c r="F5574" t="s">
        <v>11288</v>
      </c>
      <c r="G5574" t="s">
        <v>1681</v>
      </c>
      <c r="H5574">
        <v>100</v>
      </c>
      <c r="I5574" t="s">
        <v>1676</v>
      </c>
      <c r="J5574" t="s">
        <v>21</v>
      </c>
      <c r="K5574" t="s">
        <v>21</v>
      </c>
      <c r="L5574" t="s">
        <v>21</v>
      </c>
      <c r="M5574">
        <f>IF(O5574&lt;Price!$A$3,Price!$B$2,IF(O5574&lt;Price!$A$4,Price!$B$3,IF(O5574&lt;Price!$A$5,Price!$B$4,IF(O5574&lt;Price!$A$6,Price!$B$5,Price!$B$6))))</f>
        <v>1</v>
      </c>
      <c r="N5574">
        <f>VLOOKUP(C5574,'Country'!$A:$D,4,0)</f>
        <v>1.3667099E-2</v>
      </c>
      <c r="O5574" s="7">
        <f t="shared" si="87"/>
        <v>1.3667099</v>
      </c>
      <c r="P5574">
        <v>0</v>
      </c>
      <c r="Q5574" t="s">
        <v>120</v>
      </c>
      <c r="R5574">
        <v>0</v>
      </c>
    </row>
    <row r="5575" spans="1:18" x14ac:dyDescent="0.35">
      <c r="A5575">
        <v>18363044</v>
      </c>
      <c r="B5575" t="s">
        <v>11289</v>
      </c>
      <c r="C5575">
        <v>1</v>
      </c>
      <c r="D5575" t="s">
        <v>18383</v>
      </c>
      <c r="E5575" t="s">
        <v>5705</v>
      </c>
      <c r="F5575" t="s">
        <v>11290</v>
      </c>
      <c r="G5575" t="s">
        <v>2549</v>
      </c>
      <c r="H5575">
        <v>100</v>
      </c>
      <c r="I5575" t="s">
        <v>1676</v>
      </c>
      <c r="J5575" t="s">
        <v>21</v>
      </c>
      <c r="K5575" t="s">
        <v>21</v>
      </c>
      <c r="L5575" t="s">
        <v>21</v>
      </c>
      <c r="M5575">
        <f>IF(O5575&lt;Price!$A$3,Price!$B$2,IF(O5575&lt;Price!$A$4,Price!$B$3,IF(O5575&lt;Price!$A$5,Price!$B$4,IF(O5575&lt;Price!$A$6,Price!$B$5,Price!$B$6))))</f>
        <v>1</v>
      </c>
      <c r="N5575">
        <f>VLOOKUP(C5575,'Country'!$A:$D,4,0)</f>
        <v>1.3667099E-2</v>
      </c>
      <c r="O5575" s="7">
        <f t="shared" si="87"/>
        <v>1.3667099</v>
      </c>
      <c r="P5575">
        <v>0</v>
      </c>
      <c r="Q5575" t="s">
        <v>120</v>
      </c>
      <c r="R5575">
        <v>0</v>
      </c>
    </row>
    <row r="5576" spans="1:18" x14ac:dyDescent="0.35">
      <c r="A5576">
        <v>18424171</v>
      </c>
      <c r="B5576" t="s">
        <v>11291</v>
      </c>
      <c r="C5576">
        <v>1</v>
      </c>
      <c r="D5576" t="s">
        <v>18383</v>
      </c>
      <c r="E5576" t="s">
        <v>5705</v>
      </c>
      <c r="F5576" t="s">
        <v>11292</v>
      </c>
      <c r="G5576" t="s">
        <v>2776</v>
      </c>
      <c r="H5576">
        <v>300</v>
      </c>
      <c r="I5576" t="s">
        <v>1676</v>
      </c>
      <c r="J5576" t="s">
        <v>21</v>
      </c>
      <c r="K5576" t="s">
        <v>21</v>
      </c>
      <c r="L5576" t="s">
        <v>21</v>
      </c>
      <c r="M5576">
        <f>IF(O5576&lt;Price!$A$3,Price!$B$2,IF(O5576&lt;Price!$A$4,Price!$B$3,IF(O5576&lt;Price!$A$5,Price!$B$4,IF(O5576&lt;Price!$A$6,Price!$B$5,Price!$B$6))))</f>
        <v>1</v>
      </c>
      <c r="N5576">
        <f>VLOOKUP(C5576,'Country'!$A:$D,4,0)</f>
        <v>1.3667099E-2</v>
      </c>
      <c r="O5576" s="7">
        <f t="shared" si="87"/>
        <v>4.1001297000000001</v>
      </c>
      <c r="P5576">
        <v>0</v>
      </c>
      <c r="Q5576" t="s">
        <v>120</v>
      </c>
      <c r="R5576">
        <v>0</v>
      </c>
    </row>
    <row r="5577" spans="1:18" x14ac:dyDescent="0.35">
      <c r="A5577">
        <v>18363051</v>
      </c>
      <c r="B5577" t="s">
        <v>11293</v>
      </c>
      <c r="C5577">
        <v>1</v>
      </c>
      <c r="D5577" t="s">
        <v>18383</v>
      </c>
      <c r="E5577" t="s">
        <v>5705</v>
      </c>
      <c r="F5577" t="s">
        <v>11294</v>
      </c>
      <c r="G5577" t="s">
        <v>1675</v>
      </c>
      <c r="H5577">
        <v>400</v>
      </c>
      <c r="I5577" t="s">
        <v>1676</v>
      </c>
      <c r="J5577" t="s">
        <v>21</v>
      </c>
      <c r="K5577" t="s">
        <v>21</v>
      </c>
      <c r="L5577" t="s">
        <v>21</v>
      </c>
      <c r="M5577">
        <f>IF(O5577&lt;Price!$A$3,Price!$B$2,IF(O5577&lt;Price!$A$4,Price!$B$3,IF(O5577&lt;Price!$A$5,Price!$B$4,IF(O5577&lt;Price!$A$6,Price!$B$5,Price!$B$6))))</f>
        <v>1</v>
      </c>
      <c r="N5577">
        <f>VLOOKUP(C5577,'Country'!$A:$D,4,0)</f>
        <v>1.3667099E-2</v>
      </c>
      <c r="O5577" s="7">
        <f t="shared" si="87"/>
        <v>5.4668396000000001</v>
      </c>
      <c r="P5577">
        <v>0</v>
      </c>
      <c r="Q5577" t="s">
        <v>120</v>
      </c>
      <c r="R5577">
        <v>1</v>
      </c>
    </row>
    <row r="5578" spans="1:18" x14ac:dyDescent="0.35">
      <c r="A5578">
        <v>18449788</v>
      </c>
      <c r="B5578" t="s">
        <v>11295</v>
      </c>
      <c r="C5578">
        <v>1</v>
      </c>
      <c r="D5578" t="s">
        <v>18383</v>
      </c>
      <c r="E5578" t="s">
        <v>5705</v>
      </c>
      <c r="F5578" t="s">
        <v>11296</v>
      </c>
      <c r="G5578" t="s">
        <v>1681</v>
      </c>
      <c r="H5578">
        <v>200</v>
      </c>
      <c r="I5578" t="s">
        <v>1676</v>
      </c>
      <c r="J5578" t="s">
        <v>21</v>
      </c>
      <c r="K5578" t="s">
        <v>21</v>
      </c>
      <c r="L5578" t="s">
        <v>21</v>
      </c>
      <c r="M5578">
        <f>IF(O5578&lt;Price!$A$3,Price!$B$2,IF(O5578&lt;Price!$A$4,Price!$B$3,IF(O5578&lt;Price!$A$5,Price!$B$4,IF(O5578&lt;Price!$A$6,Price!$B$5,Price!$B$6))))</f>
        <v>1</v>
      </c>
      <c r="N5578">
        <f>VLOOKUP(C5578,'Country'!$A:$D,4,0)</f>
        <v>1.3667099E-2</v>
      </c>
      <c r="O5578" s="7">
        <f t="shared" si="87"/>
        <v>2.7334198000000001</v>
      </c>
      <c r="P5578">
        <v>0</v>
      </c>
      <c r="Q5578" t="s">
        <v>120</v>
      </c>
      <c r="R5578">
        <v>3</v>
      </c>
    </row>
    <row r="5579" spans="1:18" x14ac:dyDescent="0.35">
      <c r="A5579">
        <v>18466410</v>
      </c>
      <c r="B5579" t="s">
        <v>8123</v>
      </c>
      <c r="C5579">
        <v>1</v>
      </c>
      <c r="D5579" t="s">
        <v>18383</v>
      </c>
      <c r="E5579" t="s">
        <v>5705</v>
      </c>
      <c r="F5579" t="s">
        <v>11297</v>
      </c>
      <c r="G5579" t="s">
        <v>1851</v>
      </c>
      <c r="H5579">
        <v>50</v>
      </c>
      <c r="I5579" t="s">
        <v>1676</v>
      </c>
      <c r="J5579" t="s">
        <v>21</v>
      </c>
      <c r="K5579" t="s">
        <v>21</v>
      </c>
      <c r="L5579" t="s">
        <v>21</v>
      </c>
      <c r="M5579">
        <f>IF(O5579&lt;Price!$A$3,Price!$B$2,IF(O5579&lt;Price!$A$4,Price!$B$3,IF(O5579&lt;Price!$A$5,Price!$B$4,IF(O5579&lt;Price!$A$6,Price!$B$5,Price!$B$6))))</f>
        <v>1</v>
      </c>
      <c r="N5579">
        <f>VLOOKUP(C5579,'Country'!$A:$D,4,0)</f>
        <v>1.3667099E-2</v>
      </c>
      <c r="O5579" s="7">
        <f t="shared" si="87"/>
        <v>0.68335495000000002</v>
      </c>
      <c r="P5579">
        <v>0</v>
      </c>
      <c r="Q5579" t="s">
        <v>120</v>
      </c>
      <c r="R5579">
        <v>0</v>
      </c>
    </row>
    <row r="5580" spans="1:18" x14ac:dyDescent="0.35">
      <c r="A5580">
        <v>18107851</v>
      </c>
      <c r="B5580" t="s">
        <v>11298</v>
      </c>
      <c r="C5580">
        <v>1</v>
      </c>
      <c r="D5580" t="s">
        <v>18383</v>
      </c>
      <c r="E5580" t="s">
        <v>5705</v>
      </c>
      <c r="F5580" t="s">
        <v>11299</v>
      </c>
      <c r="G5580" t="s">
        <v>103</v>
      </c>
      <c r="H5580">
        <v>300</v>
      </c>
      <c r="I5580" t="s">
        <v>1676</v>
      </c>
      <c r="J5580" t="s">
        <v>21</v>
      </c>
      <c r="K5580" t="s">
        <v>21</v>
      </c>
      <c r="L5580" t="s">
        <v>21</v>
      </c>
      <c r="M5580">
        <f>IF(O5580&lt;Price!$A$3,Price!$B$2,IF(O5580&lt;Price!$A$4,Price!$B$3,IF(O5580&lt;Price!$A$5,Price!$B$4,IF(O5580&lt;Price!$A$6,Price!$B$5,Price!$B$6))))</f>
        <v>1</v>
      </c>
      <c r="N5580">
        <f>VLOOKUP(C5580,'Country'!$A:$D,4,0)</f>
        <v>1.3667099E-2</v>
      </c>
      <c r="O5580" s="7">
        <f t="shared" si="87"/>
        <v>4.1001297000000001</v>
      </c>
      <c r="P5580">
        <v>0</v>
      </c>
      <c r="Q5580" t="s">
        <v>120</v>
      </c>
      <c r="R5580">
        <v>1</v>
      </c>
    </row>
    <row r="5581" spans="1:18" x14ac:dyDescent="0.35">
      <c r="A5581">
        <v>18466408</v>
      </c>
      <c r="B5581" t="s">
        <v>11300</v>
      </c>
      <c r="C5581">
        <v>1</v>
      </c>
      <c r="D5581" t="s">
        <v>18383</v>
      </c>
      <c r="E5581" t="s">
        <v>5705</v>
      </c>
      <c r="F5581" t="s">
        <v>11301</v>
      </c>
      <c r="G5581" t="s">
        <v>1681</v>
      </c>
      <c r="H5581">
        <v>400</v>
      </c>
      <c r="I5581" t="s">
        <v>1676</v>
      </c>
      <c r="J5581" t="s">
        <v>21</v>
      </c>
      <c r="K5581" t="s">
        <v>21</v>
      </c>
      <c r="L5581" t="s">
        <v>21</v>
      </c>
      <c r="M5581">
        <f>IF(O5581&lt;Price!$A$3,Price!$B$2,IF(O5581&lt;Price!$A$4,Price!$B$3,IF(O5581&lt;Price!$A$5,Price!$B$4,IF(O5581&lt;Price!$A$6,Price!$B$5,Price!$B$6))))</f>
        <v>1</v>
      </c>
      <c r="N5581">
        <f>VLOOKUP(C5581,'Country'!$A:$D,4,0)</f>
        <v>1.3667099E-2</v>
      </c>
      <c r="O5581" s="7">
        <f t="shared" si="87"/>
        <v>5.4668396000000001</v>
      </c>
      <c r="P5581">
        <v>0</v>
      </c>
      <c r="Q5581" t="s">
        <v>120</v>
      </c>
      <c r="R5581">
        <v>0</v>
      </c>
    </row>
    <row r="5582" spans="1:18" x14ac:dyDescent="0.35">
      <c r="A5582">
        <v>18466400</v>
      </c>
      <c r="B5582" t="s">
        <v>11302</v>
      </c>
      <c r="C5582">
        <v>1</v>
      </c>
      <c r="D5582" t="s">
        <v>18383</v>
      </c>
      <c r="E5582" t="s">
        <v>5705</v>
      </c>
      <c r="F5582" t="s">
        <v>11303</v>
      </c>
      <c r="G5582" t="s">
        <v>1681</v>
      </c>
      <c r="H5582">
        <v>300</v>
      </c>
      <c r="I5582" t="s">
        <v>1676</v>
      </c>
      <c r="J5582" t="s">
        <v>21</v>
      </c>
      <c r="K5582" t="s">
        <v>21</v>
      </c>
      <c r="L5582" t="s">
        <v>21</v>
      </c>
      <c r="M5582">
        <f>IF(O5582&lt;Price!$A$3,Price!$B$2,IF(O5582&lt;Price!$A$4,Price!$B$3,IF(O5582&lt;Price!$A$5,Price!$B$4,IF(O5582&lt;Price!$A$6,Price!$B$5,Price!$B$6))))</f>
        <v>1</v>
      </c>
      <c r="N5582">
        <f>VLOOKUP(C5582,'Country'!$A:$D,4,0)</f>
        <v>1.3667099E-2</v>
      </c>
      <c r="O5582" s="7">
        <f t="shared" si="87"/>
        <v>4.1001297000000001</v>
      </c>
      <c r="P5582">
        <v>0</v>
      </c>
      <c r="Q5582" t="s">
        <v>120</v>
      </c>
      <c r="R5582">
        <v>0</v>
      </c>
    </row>
    <row r="5583" spans="1:18" x14ac:dyDescent="0.35">
      <c r="A5583">
        <v>18361765</v>
      </c>
      <c r="B5583" t="s">
        <v>11304</v>
      </c>
      <c r="C5583">
        <v>1</v>
      </c>
      <c r="D5583" t="s">
        <v>18383</v>
      </c>
      <c r="E5583" t="s">
        <v>5705</v>
      </c>
      <c r="F5583" t="s">
        <v>11305</v>
      </c>
      <c r="G5583" t="s">
        <v>1681</v>
      </c>
      <c r="H5583">
        <v>200</v>
      </c>
      <c r="I5583" t="s">
        <v>1676</v>
      </c>
      <c r="J5583" t="s">
        <v>21</v>
      </c>
      <c r="K5583" t="s">
        <v>21</v>
      </c>
      <c r="L5583" t="s">
        <v>21</v>
      </c>
      <c r="M5583">
        <f>IF(O5583&lt;Price!$A$3,Price!$B$2,IF(O5583&lt;Price!$A$4,Price!$B$3,IF(O5583&lt;Price!$A$5,Price!$B$4,IF(O5583&lt;Price!$A$6,Price!$B$5,Price!$B$6))))</f>
        <v>1</v>
      </c>
      <c r="N5583">
        <f>VLOOKUP(C5583,'Country'!$A:$D,4,0)</f>
        <v>1.3667099E-2</v>
      </c>
      <c r="O5583" s="7">
        <f t="shared" si="87"/>
        <v>2.7334198000000001</v>
      </c>
      <c r="P5583">
        <v>0</v>
      </c>
      <c r="Q5583" t="s">
        <v>120</v>
      </c>
      <c r="R5583">
        <v>0</v>
      </c>
    </row>
    <row r="5584" spans="1:18" x14ac:dyDescent="0.35">
      <c r="A5584">
        <v>18424169</v>
      </c>
      <c r="B5584" t="s">
        <v>8212</v>
      </c>
      <c r="C5584">
        <v>1</v>
      </c>
      <c r="D5584" t="s">
        <v>18383</v>
      </c>
      <c r="E5584" t="s">
        <v>5705</v>
      </c>
      <c r="F5584" t="s">
        <v>11306</v>
      </c>
      <c r="G5584" t="s">
        <v>1859</v>
      </c>
      <c r="H5584">
        <v>700</v>
      </c>
      <c r="I5584" t="s">
        <v>1676</v>
      </c>
      <c r="J5584" t="s">
        <v>21</v>
      </c>
      <c r="K5584" t="s">
        <v>21</v>
      </c>
      <c r="L5584" t="s">
        <v>21</v>
      </c>
      <c r="M5584">
        <f>IF(O5584&lt;Price!$A$3,Price!$B$2,IF(O5584&lt;Price!$A$4,Price!$B$3,IF(O5584&lt;Price!$A$5,Price!$B$4,IF(O5584&lt;Price!$A$6,Price!$B$5,Price!$B$6))))</f>
        <v>1</v>
      </c>
      <c r="N5584">
        <f>VLOOKUP(C5584,'Country'!$A:$D,4,0)</f>
        <v>1.3667099E-2</v>
      </c>
      <c r="O5584" s="7">
        <f t="shared" si="87"/>
        <v>9.5669693000000002</v>
      </c>
      <c r="P5584">
        <v>0</v>
      </c>
      <c r="Q5584" t="s">
        <v>120</v>
      </c>
      <c r="R5584">
        <v>1</v>
      </c>
    </row>
    <row r="5585" spans="1:18" x14ac:dyDescent="0.35">
      <c r="A5585">
        <v>18449653</v>
      </c>
      <c r="B5585" t="s">
        <v>11307</v>
      </c>
      <c r="C5585">
        <v>1</v>
      </c>
      <c r="D5585" t="s">
        <v>18383</v>
      </c>
      <c r="E5585" t="s">
        <v>5705</v>
      </c>
      <c r="F5585" t="s">
        <v>11308</v>
      </c>
      <c r="G5585" t="s">
        <v>1681</v>
      </c>
      <c r="H5585">
        <v>100</v>
      </c>
      <c r="I5585" t="s">
        <v>1676</v>
      </c>
      <c r="J5585" t="s">
        <v>21</v>
      </c>
      <c r="K5585" t="s">
        <v>21</v>
      </c>
      <c r="L5585" t="s">
        <v>21</v>
      </c>
      <c r="M5585">
        <f>IF(O5585&lt;Price!$A$3,Price!$B$2,IF(O5585&lt;Price!$A$4,Price!$B$3,IF(O5585&lt;Price!$A$5,Price!$B$4,IF(O5585&lt;Price!$A$6,Price!$B$5,Price!$B$6))))</f>
        <v>1</v>
      </c>
      <c r="N5585">
        <f>VLOOKUP(C5585,'Country'!$A:$D,4,0)</f>
        <v>1.3667099E-2</v>
      </c>
      <c r="O5585" s="7">
        <f t="shared" si="87"/>
        <v>1.3667099</v>
      </c>
      <c r="P5585">
        <v>0</v>
      </c>
      <c r="Q5585" t="s">
        <v>120</v>
      </c>
      <c r="R5585">
        <v>0</v>
      </c>
    </row>
    <row r="5586" spans="1:18" x14ac:dyDescent="0.35">
      <c r="A5586">
        <v>18449786</v>
      </c>
      <c r="B5586" t="s">
        <v>11309</v>
      </c>
      <c r="C5586">
        <v>1</v>
      </c>
      <c r="D5586" t="s">
        <v>18383</v>
      </c>
      <c r="E5586" t="s">
        <v>5705</v>
      </c>
      <c r="F5586" t="s">
        <v>11310</v>
      </c>
      <c r="G5586" t="s">
        <v>1681</v>
      </c>
      <c r="H5586">
        <v>100</v>
      </c>
      <c r="I5586" t="s">
        <v>1676</v>
      </c>
      <c r="J5586" t="s">
        <v>21</v>
      </c>
      <c r="K5586" t="s">
        <v>21</v>
      </c>
      <c r="L5586" t="s">
        <v>21</v>
      </c>
      <c r="M5586">
        <f>IF(O5586&lt;Price!$A$3,Price!$B$2,IF(O5586&lt;Price!$A$4,Price!$B$3,IF(O5586&lt;Price!$A$5,Price!$B$4,IF(O5586&lt;Price!$A$6,Price!$B$5,Price!$B$6))))</f>
        <v>1</v>
      </c>
      <c r="N5586">
        <f>VLOOKUP(C5586,'Country'!$A:$D,4,0)</f>
        <v>1.3667099E-2</v>
      </c>
      <c r="O5586" s="7">
        <f t="shared" si="87"/>
        <v>1.3667099</v>
      </c>
      <c r="P5586">
        <v>0</v>
      </c>
      <c r="Q5586" t="s">
        <v>120</v>
      </c>
      <c r="R5586">
        <v>0</v>
      </c>
    </row>
    <row r="5587" spans="1:18" x14ac:dyDescent="0.35">
      <c r="A5587">
        <v>18466675</v>
      </c>
      <c r="B5587" t="s">
        <v>11311</v>
      </c>
      <c r="C5587">
        <v>1</v>
      </c>
      <c r="D5587" t="s">
        <v>18383</v>
      </c>
      <c r="E5587" t="s">
        <v>5705</v>
      </c>
      <c r="F5587" t="s">
        <v>11241</v>
      </c>
      <c r="G5587" t="s">
        <v>1681</v>
      </c>
      <c r="H5587">
        <v>200</v>
      </c>
      <c r="I5587" t="s">
        <v>1676</v>
      </c>
      <c r="J5587" t="s">
        <v>21</v>
      </c>
      <c r="K5587" t="s">
        <v>21</v>
      </c>
      <c r="L5587" t="s">
        <v>21</v>
      </c>
      <c r="M5587">
        <f>IF(O5587&lt;Price!$A$3,Price!$B$2,IF(O5587&lt;Price!$A$4,Price!$B$3,IF(O5587&lt;Price!$A$5,Price!$B$4,IF(O5587&lt;Price!$A$6,Price!$B$5,Price!$B$6))))</f>
        <v>1</v>
      </c>
      <c r="N5587">
        <f>VLOOKUP(C5587,'Country'!$A:$D,4,0)</f>
        <v>1.3667099E-2</v>
      </c>
      <c r="O5587" s="7">
        <f t="shared" si="87"/>
        <v>2.7334198000000001</v>
      </c>
      <c r="P5587">
        <v>0</v>
      </c>
      <c r="Q5587" t="s">
        <v>120</v>
      </c>
      <c r="R5587">
        <v>0</v>
      </c>
    </row>
    <row r="5588" spans="1:18" x14ac:dyDescent="0.35">
      <c r="A5588">
        <v>18449647</v>
      </c>
      <c r="B5588" t="s">
        <v>11312</v>
      </c>
      <c r="C5588">
        <v>1</v>
      </c>
      <c r="D5588" t="s">
        <v>18383</v>
      </c>
      <c r="E5588" t="s">
        <v>5705</v>
      </c>
      <c r="F5588" t="s">
        <v>11313</v>
      </c>
      <c r="G5588" t="s">
        <v>277</v>
      </c>
      <c r="H5588">
        <v>300</v>
      </c>
      <c r="I5588" t="s">
        <v>1676</v>
      </c>
      <c r="J5588" t="s">
        <v>21</v>
      </c>
      <c r="K5588" t="s">
        <v>21</v>
      </c>
      <c r="L5588" t="s">
        <v>21</v>
      </c>
      <c r="M5588">
        <f>IF(O5588&lt;Price!$A$3,Price!$B$2,IF(O5588&lt;Price!$A$4,Price!$B$3,IF(O5588&lt;Price!$A$5,Price!$B$4,IF(O5588&lt;Price!$A$6,Price!$B$5,Price!$B$6))))</f>
        <v>1</v>
      </c>
      <c r="N5588">
        <f>VLOOKUP(C5588,'Country'!$A:$D,4,0)</f>
        <v>1.3667099E-2</v>
      </c>
      <c r="O5588" s="7">
        <f t="shared" si="87"/>
        <v>4.1001297000000001</v>
      </c>
      <c r="P5588">
        <v>0</v>
      </c>
      <c r="Q5588" t="s">
        <v>120</v>
      </c>
      <c r="R5588">
        <v>0</v>
      </c>
    </row>
    <row r="5589" spans="1:18" x14ac:dyDescent="0.35">
      <c r="A5589">
        <v>18361779</v>
      </c>
      <c r="B5589" t="s">
        <v>11314</v>
      </c>
      <c r="C5589">
        <v>1</v>
      </c>
      <c r="D5589" t="s">
        <v>18383</v>
      </c>
      <c r="E5589" t="s">
        <v>5705</v>
      </c>
      <c r="F5589" t="s">
        <v>11315</v>
      </c>
      <c r="G5589" t="s">
        <v>1681</v>
      </c>
      <c r="H5589">
        <v>100</v>
      </c>
      <c r="I5589" t="s">
        <v>1676</v>
      </c>
      <c r="J5589" t="s">
        <v>21</v>
      </c>
      <c r="K5589" t="s">
        <v>21</v>
      </c>
      <c r="L5589" t="s">
        <v>21</v>
      </c>
      <c r="M5589">
        <f>IF(O5589&lt;Price!$A$3,Price!$B$2,IF(O5589&lt;Price!$A$4,Price!$B$3,IF(O5589&lt;Price!$A$5,Price!$B$4,IF(O5589&lt;Price!$A$6,Price!$B$5,Price!$B$6))))</f>
        <v>1</v>
      </c>
      <c r="N5589">
        <f>VLOOKUP(C5589,'Country'!$A:$D,4,0)</f>
        <v>1.3667099E-2</v>
      </c>
      <c r="O5589" s="7">
        <f t="shared" si="87"/>
        <v>1.3667099</v>
      </c>
      <c r="P5589">
        <v>0</v>
      </c>
      <c r="Q5589" t="s">
        <v>120</v>
      </c>
      <c r="R5589">
        <v>0</v>
      </c>
    </row>
    <row r="5590" spans="1:18" x14ac:dyDescent="0.35">
      <c r="A5590">
        <v>18363048</v>
      </c>
      <c r="B5590" t="s">
        <v>7456</v>
      </c>
      <c r="C5590">
        <v>1</v>
      </c>
      <c r="D5590" t="s">
        <v>18383</v>
      </c>
      <c r="E5590" t="s">
        <v>5705</v>
      </c>
      <c r="F5590" t="s">
        <v>11316</v>
      </c>
      <c r="G5590" t="s">
        <v>39</v>
      </c>
      <c r="H5590">
        <v>200</v>
      </c>
      <c r="I5590" t="s">
        <v>1676</v>
      </c>
      <c r="J5590" t="s">
        <v>21</v>
      </c>
      <c r="K5590" t="s">
        <v>21</v>
      </c>
      <c r="L5590" t="s">
        <v>21</v>
      </c>
      <c r="M5590">
        <f>IF(O5590&lt;Price!$A$3,Price!$B$2,IF(O5590&lt;Price!$A$4,Price!$B$3,IF(O5590&lt;Price!$A$5,Price!$B$4,IF(O5590&lt;Price!$A$6,Price!$B$5,Price!$B$6))))</f>
        <v>1</v>
      </c>
      <c r="N5590">
        <f>VLOOKUP(C5590,'Country'!$A:$D,4,0)</f>
        <v>1.3667099E-2</v>
      </c>
      <c r="O5590" s="7">
        <f t="shared" si="87"/>
        <v>2.7334198000000001</v>
      </c>
      <c r="P5590">
        <v>0</v>
      </c>
      <c r="Q5590" t="s">
        <v>120</v>
      </c>
      <c r="R5590">
        <v>1</v>
      </c>
    </row>
    <row r="5591" spans="1:18" x14ac:dyDescent="0.35">
      <c r="A5591">
        <v>310954</v>
      </c>
      <c r="B5591" t="s">
        <v>11317</v>
      </c>
      <c r="C5591">
        <v>1</v>
      </c>
      <c r="D5591" t="s">
        <v>18383</v>
      </c>
      <c r="E5591" t="s">
        <v>5705</v>
      </c>
      <c r="F5591" t="s">
        <v>11318</v>
      </c>
      <c r="G5591" t="s">
        <v>1694</v>
      </c>
      <c r="H5591">
        <v>250</v>
      </c>
      <c r="I5591" t="s">
        <v>1676</v>
      </c>
      <c r="J5591" t="s">
        <v>21</v>
      </c>
      <c r="K5591" t="s">
        <v>21</v>
      </c>
      <c r="L5591" t="s">
        <v>21</v>
      </c>
      <c r="M5591">
        <f>IF(O5591&lt;Price!$A$3,Price!$B$2,IF(O5591&lt;Price!$A$4,Price!$B$3,IF(O5591&lt;Price!$A$5,Price!$B$4,IF(O5591&lt;Price!$A$6,Price!$B$5,Price!$B$6))))</f>
        <v>1</v>
      </c>
      <c r="N5591">
        <f>VLOOKUP(C5591,'Country'!$A:$D,4,0)</f>
        <v>1.3667099E-2</v>
      </c>
      <c r="O5591" s="7">
        <f t="shared" si="87"/>
        <v>3.4167747500000001</v>
      </c>
      <c r="P5591">
        <v>0</v>
      </c>
      <c r="Q5591" t="s">
        <v>120</v>
      </c>
      <c r="R5591">
        <v>1</v>
      </c>
    </row>
    <row r="5592" spans="1:18" x14ac:dyDescent="0.35">
      <c r="A5592">
        <v>312413</v>
      </c>
      <c r="B5592" t="s">
        <v>11319</v>
      </c>
      <c r="C5592">
        <v>1</v>
      </c>
      <c r="D5592" t="s">
        <v>18383</v>
      </c>
      <c r="E5592" t="s">
        <v>5705</v>
      </c>
      <c r="F5592" t="s">
        <v>11320</v>
      </c>
      <c r="G5592" t="s">
        <v>1681</v>
      </c>
      <c r="H5592">
        <v>200</v>
      </c>
      <c r="I5592" t="s">
        <v>1676</v>
      </c>
      <c r="J5592" t="s">
        <v>21</v>
      </c>
      <c r="K5592" t="s">
        <v>21</v>
      </c>
      <c r="L5592" t="s">
        <v>21</v>
      </c>
      <c r="M5592">
        <f>IF(O5592&lt;Price!$A$3,Price!$B$2,IF(O5592&lt;Price!$A$4,Price!$B$3,IF(O5592&lt;Price!$A$5,Price!$B$4,IF(O5592&lt;Price!$A$6,Price!$B$5,Price!$B$6))))</f>
        <v>1</v>
      </c>
      <c r="N5592">
        <f>VLOOKUP(C5592,'Country'!$A:$D,4,0)</f>
        <v>1.3667099E-2</v>
      </c>
      <c r="O5592" s="7">
        <f t="shared" si="87"/>
        <v>2.7334198000000001</v>
      </c>
      <c r="P5592">
        <v>0</v>
      </c>
      <c r="Q5592" t="s">
        <v>120</v>
      </c>
      <c r="R5592">
        <v>0</v>
      </c>
    </row>
    <row r="5593" spans="1:18" x14ac:dyDescent="0.35">
      <c r="A5593">
        <v>18361767</v>
      </c>
      <c r="B5593" t="s">
        <v>11321</v>
      </c>
      <c r="C5593">
        <v>1</v>
      </c>
      <c r="D5593" t="s">
        <v>18383</v>
      </c>
      <c r="E5593" t="s">
        <v>5705</v>
      </c>
      <c r="F5593" t="s">
        <v>11322</v>
      </c>
      <c r="G5593" t="s">
        <v>1681</v>
      </c>
      <c r="H5593">
        <v>150</v>
      </c>
      <c r="I5593" t="s">
        <v>1676</v>
      </c>
      <c r="J5593" t="s">
        <v>21</v>
      </c>
      <c r="K5593" t="s">
        <v>21</v>
      </c>
      <c r="L5593" t="s">
        <v>21</v>
      </c>
      <c r="M5593">
        <f>IF(O5593&lt;Price!$A$3,Price!$B$2,IF(O5593&lt;Price!$A$4,Price!$B$3,IF(O5593&lt;Price!$A$5,Price!$B$4,IF(O5593&lt;Price!$A$6,Price!$B$5,Price!$B$6))))</f>
        <v>1</v>
      </c>
      <c r="N5593">
        <f>VLOOKUP(C5593,'Country'!$A:$D,4,0)</f>
        <v>1.3667099E-2</v>
      </c>
      <c r="O5593" s="7">
        <f t="shared" si="87"/>
        <v>2.05006485</v>
      </c>
      <c r="P5593">
        <v>0</v>
      </c>
      <c r="Q5593" t="s">
        <v>120</v>
      </c>
      <c r="R5593">
        <v>0</v>
      </c>
    </row>
    <row r="5594" spans="1:18" x14ac:dyDescent="0.35">
      <c r="A5594">
        <v>18421473</v>
      </c>
      <c r="B5594" t="s">
        <v>11323</v>
      </c>
      <c r="C5594">
        <v>1</v>
      </c>
      <c r="D5594" t="s">
        <v>18383</v>
      </c>
      <c r="E5594" t="s">
        <v>5705</v>
      </c>
      <c r="F5594" t="s">
        <v>11324</v>
      </c>
      <c r="G5594" t="s">
        <v>39</v>
      </c>
      <c r="H5594">
        <v>300</v>
      </c>
      <c r="I5594" t="s">
        <v>1676</v>
      </c>
      <c r="J5594" t="s">
        <v>21</v>
      </c>
      <c r="K5594" t="s">
        <v>21</v>
      </c>
      <c r="L5594" t="s">
        <v>21</v>
      </c>
      <c r="M5594">
        <f>IF(O5594&lt;Price!$A$3,Price!$B$2,IF(O5594&lt;Price!$A$4,Price!$B$3,IF(O5594&lt;Price!$A$5,Price!$B$4,IF(O5594&lt;Price!$A$6,Price!$B$5,Price!$B$6))))</f>
        <v>1</v>
      </c>
      <c r="N5594">
        <f>VLOOKUP(C5594,'Country'!$A:$D,4,0)</f>
        <v>1.3667099E-2</v>
      </c>
      <c r="O5594" s="7">
        <f t="shared" si="87"/>
        <v>4.1001297000000001</v>
      </c>
      <c r="P5594">
        <v>0</v>
      </c>
      <c r="Q5594" t="s">
        <v>120</v>
      </c>
      <c r="R5594">
        <v>1</v>
      </c>
    </row>
    <row r="5595" spans="1:18" x14ac:dyDescent="0.35">
      <c r="A5595">
        <v>310995</v>
      </c>
      <c r="B5595" t="s">
        <v>11323</v>
      </c>
      <c r="C5595">
        <v>1</v>
      </c>
      <c r="D5595" t="s">
        <v>18383</v>
      </c>
      <c r="E5595" t="s">
        <v>5705</v>
      </c>
      <c r="F5595" t="s">
        <v>11325</v>
      </c>
      <c r="G5595" t="s">
        <v>39</v>
      </c>
      <c r="H5595">
        <v>250</v>
      </c>
      <c r="I5595" t="s">
        <v>1676</v>
      </c>
      <c r="J5595" t="s">
        <v>21</v>
      </c>
      <c r="K5595" t="s">
        <v>21</v>
      </c>
      <c r="L5595" t="s">
        <v>21</v>
      </c>
      <c r="M5595">
        <f>IF(O5595&lt;Price!$A$3,Price!$B$2,IF(O5595&lt;Price!$A$4,Price!$B$3,IF(O5595&lt;Price!$A$5,Price!$B$4,IF(O5595&lt;Price!$A$6,Price!$B$5,Price!$B$6))))</f>
        <v>1</v>
      </c>
      <c r="N5595">
        <f>VLOOKUP(C5595,'Country'!$A:$D,4,0)</f>
        <v>1.3667099E-2</v>
      </c>
      <c r="O5595" s="7">
        <f t="shared" si="87"/>
        <v>3.4167747500000001</v>
      </c>
      <c r="P5595">
        <v>0</v>
      </c>
      <c r="Q5595" t="s">
        <v>120</v>
      </c>
      <c r="R5595">
        <v>2</v>
      </c>
    </row>
    <row r="5596" spans="1:18" x14ac:dyDescent="0.35">
      <c r="A5596">
        <v>18421475</v>
      </c>
      <c r="B5596" t="s">
        <v>11326</v>
      </c>
      <c r="C5596">
        <v>1</v>
      </c>
      <c r="D5596" t="s">
        <v>18383</v>
      </c>
      <c r="E5596" t="s">
        <v>5705</v>
      </c>
      <c r="F5596" t="s">
        <v>11327</v>
      </c>
      <c r="G5596" t="s">
        <v>11328</v>
      </c>
      <c r="H5596">
        <v>150</v>
      </c>
      <c r="I5596" t="s">
        <v>1676</v>
      </c>
      <c r="J5596" t="s">
        <v>21</v>
      </c>
      <c r="K5596" t="s">
        <v>21</v>
      </c>
      <c r="L5596" t="s">
        <v>21</v>
      </c>
      <c r="M5596">
        <f>IF(O5596&lt;Price!$A$3,Price!$B$2,IF(O5596&lt;Price!$A$4,Price!$B$3,IF(O5596&lt;Price!$A$5,Price!$B$4,IF(O5596&lt;Price!$A$6,Price!$B$5,Price!$B$6))))</f>
        <v>1</v>
      </c>
      <c r="N5596">
        <f>VLOOKUP(C5596,'Country'!$A:$D,4,0)</f>
        <v>1.3667099E-2</v>
      </c>
      <c r="O5596" s="7">
        <f t="shared" si="87"/>
        <v>2.05006485</v>
      </c>
      <c r="P5596">
        <v>0</v>
      </c>
      <c r="Q5596" t="s">
        <v>120</v>
      </c>
      <c r="R5596">
        <v>1</v>
      </c>
    </row>
    <row r="5597" spans="1:18" x14ac:dyDescent="0.35">
      <c r="A5597">
        <v>18418268</v>
      </c>
      <c r="B5597" t="s">
        <v>11329</v>
      </c>
      <c r="C5597">
        <v>1</v>
      </c>
      <c r="D5597" t="s">
        <v>18383</v>
      </c>
      <c r="E5597" t="s">
        <v>5705</v>
      </c>
      <c r="F5597" t="s">
        <v>11330</v>
      </c>
      <c r="G5597" t="s">
        <v>1681</v>
      </c>
      <c r="H5597">
        <v>100</v>
      </c>
      <c r="I5597" t="s">
        <v>1676</v>
      </c>
      <c r="J5597" t="s">
        <v>21</v>
      </c>
      <c r="K5597" t="s">
        <v>21</v>
      </c>
      <c r="L5597" t="s">
        <v>21</v>
      </c>
      <c r="M5597">
        <f>IF(O5597&lt;Price!$A$3,Price!$B$2,IF(O5597&lt;Price!$A$4,Price!$B$3,IF(O5597&lt;Price!$A$5,Price!$B$4,IF(O5597&lt;Price!$A$6,Price!$B$5,Price!$B$6))))</f>
        <v>1</v>
      </c>
      <c r="N5597">
        <f>VLOOKUP(C5597,'Country'!$A:$D,4,0)</f>
        <v>1.3667099E-2</v>
      </c>
      <c r="O5597" s="7">
        <f t="shared" si="87"/>
        <v>1.3667099</v>
      </c>
      <c r="P5597">
        <v>0</v>
      </c>
      <c r="Q5597" t="s">
        <v>120</v>
      </c>
      <c r="R5597">
        <v>1</v>
      </c>
    </row>
    <row r="5598" spans="1:18" x14ac:dyDescent="0.35">
      <c r="A5598">
        <v>18421459</v>
      </c>
      <c r="B5598" t="s">
        <v>4069</v>
      </c>
      <c r="C5598">
        <v>1</v>
      </c>
      <c r="D5598" t="s">
        <v>18383</v>
      </c>
      <c r="E5598" t="s">
        <v>5705</v>
      </c>
      <c r="F5598" t="s">
        <v>11331</v>
      </c>
      <c r="G5598" t="s">
        <v>1822</v>
      </c>
      <c r="H5598">
        <v>200</v>
      </c>
      <c r="I5598" t="s">
        <v>1676</v>
      </c>
      <c r="J5598" t="s">
        <v>21</v>
      </c>
      <c r="K5598" t="s">
        <v>21</v>
      </c>
      <c r="L5598" t="s">
        <v>21</v>
      </c>
      <c r="M5598">
        <f>IF(O5598&lt;Price!$A$3,Price!$B$2,IF(O5598&lt;Price!$A$4,Price!$B$3,IF(O5598&lt;Price!$A$5,Price!$B$4,IF(O5598&lt;Price!$A$6,Price!$B$5,Price!$B$6))))</f>
        <v>1</v>
      </c>
      <c r="N5598">
        <f>VLOOKUP(C5598,'Country'!$A:$D,4,0)</f>
        <v>1.3667099E-2</v>
      </c>
      <c r="O5598" s="7">
        <f t="shared" si="87"/>
        <v>2.7334198000000001</v>
      </c>
      <c r="P5598">
        <v>0</v>
      </c>
      <c r="Q5598" t="s">
        <v>120</v>
      </c>
      <c r="R5598">
        <v>0</v>
      </c>
    </row>
    <row r="5599" spans="1:18" x14ac:dyDescent="0.35">
      <c r="A5599">
        <v>18361771</v>
      </c>
      <c r="B5599" t="s">
        <v>11332</v>
      </c>
      <c r="C5599">
        <v>1</v>
      </c>
      <c r="D5599" t="s">
        <v>18383</v>
      </c>
      <c r="E5599" t="s">
        <v>5705</v>
      </c>
      <c r="F5599" t="s">
        <v>11333</v>
      </c>
      <c r="G5599" t="s">
        <v>1681</v>
      </c>
      <c r="H5599">
        <v>300</v>
      </c>
      <c r="I5599" t="s">
        <v>1676</v>
      </c>
      <c r="J5599" t="s">
        <v>21</v>
      </c>
      <c r="K5599" t="s">
        <v>21</v>
      </c>
      <c r="L5599" t="s">
        <v>21</v>
      </c>
      <c r="M5599">
        <f>IF(O5599&lt;Price!$A$3,Price!$B$2,IF(O5599&lt;Price!$A$4,Price!$B$3,IF(O5599&lt;Price!$A$5,Price!$B$4,IF(O5599&lt;Price!$A$6,Price!$B$5,Price!$B$6))))</f>
        <v>1</v>
      </c>
      <c r="N5599">
        <f>VLOOKUP(C5599,'Country'!$A:$D,4,0)</f>
        <v>1.3667099E-2</v>
      </c>
      <c r="O5599" s="7">
        <f t="shared" si="87"/>
        <v>4.1001297000000001</v>
      </c>
      <c r="P5599">
        <v>0</v>
      </c>
      <c r="Q5599" t="s">
        <v>120</v>
      </c>
      <c r="R5599">
        <v>0</v>
      </c>
    </row>
    <row r="5600" spans="1:18" x14ac:dyDescent="0.35">
      <c r="A5600">
        <v>18241864</v>
      </c>
      <c r="B5600" t="s">
        <v>11334</v>
      </c>
      <c r="C5600">
        <v>1</v>
      </c>
      <c r="D5600" t="s">
        <v>18383</v>
      </c>
      <c r="E5600" t="s">
        <v>5705</v>
      </c>
      <c r="F5600" t="s">
        <v>11335</v>
      </c>
      <c r="G5600" t="s">
        <v>1681</v>
      </c>
      <c r="H5600">
        <v>100</v>
      </c>
      <c r="I5600" t="s">
        <v>1676</v>
      </c>
      <c r="J5600" t="s">
        <v>21</v>
      </c>
      <c r="K5600" t="s">
        <v>21</v>
      </c>
      <c r="L5600" t="s">
        <v>21</v>
      </c>
      <c r="M5600">
        <f>IF(O5600&lt;Price!$A$3,Price!$B$2,IF(O5600&lt;Price!$A$4,Price!$B$3,IF(O5600&lt;Price!$A$5,Price!$B$4,IF(O5600&lt;Price!$A$6,Price!$B$5,Price!$B$6))))</f>
        <v>1</v>
      </c>
      <c r="N5600">
        <f>VLOOKUP(C5600,'Country'!$A:$D,4,0)</f>
        <v>1.3667099E-2</v>
      </c>
      <c r="O5600" s="7">
        <f t="shared" si="87"/>
        <v>1.3667099</v>
      </c>
      <c r="P5600">
        <v>0</v>
      </c>
      <c r="Q5600" t="s">
        <v>120</v>
      </c>
      <c r="R5600">
        <v>0</v>
      </c>
    </row>
    <row r="5601" spans="1:18" x14ac:dyDescent="0.35">
      <c r="A5601">
        <v>18449657</v>
      </c>
      <c r="B5601" t="s">
        <v>11336</v>
      </c>
      <c r="C5601">
        <v>1</v>
      </c>
      <c r="D5601" t="s">
        <v>18383</v>
      </c>
      <c r="E5601" t="s">
        <v>5705</v>
      </c>
      <c r="F5601" t="s">
        <v>11337</v>
      </c>
      <c r="G5601" t="s">
        <v>1681</v>
      </c>
      <c r="H5601">
        <v>500</v>
      </c>
      <c r="I5601" t="s">
        <v>1676</v>
      </c>
      <c r="J5601" t="s">
        <v>21</v>
      </c>
      <c r="K5601" t="s">
        <v>21</v>
      </c>
      <c r="L5601" t="s">
        <v>21</v>
      </c>
      <c r="M5601">
        <f>IF(O5601&lt;Price!$A$3,Price!$B$2,IF(O5601&lt;Price!$A$4,Price!$B$3,IF(O5601&lt;Price!$A$5,Price!$B$4,IF(O5601&lt;Price!$A$6,Price!$B$5,Price!$B$6))))</f>
        <v>1</v>
      </c>
      <c r="N5601">
        <f>VLOOKUP(C5601,'Country'!$A:$D,4,0)</f>
        <v>1.3667099E-2</v>
      </c>
      <c r="O5601" s="7">
        <f t="shared" si="87"/>
        <v>6.8335495000000002</v>
      </c>
      <c r="P5601">
        <v>0</v>
      </c>
      <c r="Q5601" t="s">
        <v>120</v>
      </c>
      <c r="R5601">
        <v>0</v>
      </c>
    </row>
    <row r="5602" spans="1:18" x14ac:dyDescent="0.35">
      <c r="A5602">
        <v>18396177</v>
      </c>
      <c r="B5602" t="s">
        <v>11338</v>
      </c>
      <c r="C5602">
        <v>1</v>
      </c>
      <c r="D5602" t="s">
        <v>18383</v>
      </c>
      <c r="E5602" t="s">
        <v>5705</v>
      </c>
      <c r="F5602" t="s">
        <v>11339</v>
      </c>
      <c r="G5602" t="s">
        <v>1766</v>
      </c>
      <c r="H5602">
        <v>350</v>
      </c>
      <c r="I5602" t="s">
        <v>1676</v>
      </c>
      <c r="J5602" t="s">
        <v>21</v>
      </c>
      <c r="K5602" t="s">
        <v>21</v>
      </c>
      <c r="L5602" t="s">
        <v>21</v>
      </c>
      <c r="M5602">
        <f>IF(O5602&lt;Price!$A$3,Price!$B$2,IF(O5602&lt;Price!$A$4,Price!$B$3,IF(O5602&lt;Price!$A$5,Price!$B$4,IF(O5602&lt;Price!$A$6,Price!$B$5,Price!$B$6))))</f>
        <v>1</v>
      </c>
      <c r="N5602">
        <f>VLOOKUP(C5602,'Country'!$A:$D,4,0)</f>
        <v>1.3667099E-2</v>
      </c>
      <c r="O5602" s="7">
        <f t="shared" si="87"/>
        <v>4.7834846500000001</v>
      </c>
      <c r="P5602">
        <v>0</v>
      </c>
      <c r="Q5602" t="s">
        <v>120</v>
      </c>
      <c r="R5602">
        <v>0</v>
      </c>
    </row>
    <row r="5603" spans="1:18" x14ac:dyDescent="0.35">
      <c r="A5603">
        <v>18449639</v>
      </c>
      <c r="B5603" t="s">
        <v>11340</v>
      </c>
      <c r="C5603">
        <v>1</v>
      </c>
      <c r="D5603" t="s">
        <v>18383</v>
      </c>
      <c r="E5603" t="s">
        <v>5705</v>
      </c>
      <c r="F5603" t="s">
        <v>11341</v>
      </c>
      <c r="G5603" t="s">
        <v>1800</v>
      </c>
      <c r="H5603">
        <v>300</v>
      </c>
      <c r="I5603" t="s">
        <v>1676</v>
      </c>
      <c r="J5603" t="s">
        <v>21</v>
      </c>
      <c r="K5603" t="s">
        <v>21</v>
      </c>
      <c r="L5603" t="s">
        <v>21</v>
      </c>
      <c r="M5603">
        <f>IF(O5603&lt;Price!$A$3,Price!$B$2,IF(O5603&lt;Price!$A$4,Price!$B$3,IF(O5603&lt;Price!$A$5,Price!$B$4,IF(O5603&lt;Price!$A$6,Price!$B$5,Price!$B$6))))</f>
        <v>1</v>
      </c>
      <c r="N5603">
        <f>VLOOKUP(C5603,'Country'!$A:$D,4,0)</f>
        <v>1.3667099E-2</v>
      </c>
      <c r="O5603" s="7">
        <f t="shared" si="87"/>
        <v>4.1001297000000001</v>
      </c>
      <c r="P5603">
        <v>0</v>
      </c>
      <c r="Q5603" t="s">
        <v>120</v>
      </c>
      <c r="R5603">
        <v>0</v>
      </c>
    </row>
    <row r="5604" spans="1:18" x14ac:dyDescent="0.35">
      <c r="A5604">
        <v>18357954</v>
      </c>
      <c r="B5604" t="s">
        <v>11342</v>
      </c>
      <c r="C5604">
        <v>1</v>
      </c>
      <c r="D5604" t="s">
        <v>18383</v>
      </c>
      <c r="E5604" t="s">
        <v>5705</v>
      </c>
      <c r="F5604" t="s">
        <v>11343</v>
      </c>
      <c r="G5604" t="s">
        <v>1681</v>
      </c>
      <c r="H5604">
        <v>300</v>
      </c>
      <c r="I5604" t="s">
        <v>1676</v>
      </c>
      <c r="J5604" t="s">
        <v>21</v>
      </c>
      <c r="K5604" t="s">
        <v>21</v>
      </c>
      <c r="L5604" t="s">
        <v>21</v>
      </c>
      <c r="M5604">
        <f>IF(O5604&lt;Price!$A$3,Price!$B$2,IF(O5604&lt;Price!$A$4,Price!$B$3,IF(O5604&lt;Price!$A$5,Price!$B$4,IF(O5604&lt;Price!$A$6,Price!$B$5,Price!$B$6))))</f>
        <v>1</v>
      </c>
      <c r="N5604">
        <f>VLOOKUP(C5604,'Country'!$A:$D,4,0)</f>
        <v>1.3667099E-2</v>
      </c>
      <c r="O5604" s="7">
        <f t="shared" si="87"/>
        <v>4.1001297000000001</v>
      </c>
      <c r="P5604">
        <v>0</v>
      </c>
      <c r="Q5604" t="s">
        <v>120</v>
      </c>
      <c r="R5604">
        <v>0</v>
      </c>
    </row>
    <row r="5605" spans="1:18" x14ac:dyDescent="0.35">
      <c r="A5605">
        <v>310965</v>
      </c>
      <c r="B5605" t="s">
        <v>11344</v>
      </c>
      <c r="C5605">
        <v>1</v>
      </c>
      <c r="D5605" t="s">
        <v>18383</v>
      </c>
      <c r="E5605" t="s">
        <v>5705</v>
      </c>
      <c r="F5605" t="s">
        <v>11345</v>
      </c>
      <c r="G5605" t="s">
        <v>1681</v>
      </c>
      <c r="H5605">
        <v>150</v>
      </c>
      <c r="I5605" t="s">
        <v>1676</v>
      </c>
      <c r="J5605" t="s">
        <v>21</v>
      </c>
      <c r="K5605" t="s">
        <v>21</v>
      </c>
      <c r="L5605" t="s">
        <v>21</v>
      </c>
      <c r="M5605">
        <f>IF(O5605&lt;Price!$A$3,Price!$B$2,IF(O5605&lt;Price!$A$4,Price!$B$3,IF(O5605&lt;Price!$A$5,Price!$B$4,IF(O5605&lt;Price!$A$6,Price!$B$5,Price!$B$6))))</f>
        <v>1</v>
      </c>
      <c r="N5605">
        <f>VLOOKUP(C5605,'Country'!$A:$D,4,0)</f>
        <v>1.3667099E-2</v>
      </c>
      <c r="O5605" s="7">
        <f t="shared" si="87"/>
        <v>2.05006485</v>
      </c>
      <c r="P5605">
        <v>0</v>
      </c>
      <c r="Q5605" t="s">
        <v>120</v>
      </c>
      <c r="R5605">
        <v>2</v>
      </c>
    </row>
    <row r="5606" spans="1:18" x14ac:dyDescent="0.35">
      <c r="A5606">
        <v>18418278</v>
      </c>
      <c r="B5606" t="s">
        <v>11346</v>
      </c>
      <c r="C5606">
        <v>1</v>
      </c>
      <c r="D5606" t="s">
        <v>18383</v>
      </c>
      <c r="E5606" t="s">
        <v>5705</v>
      </c>
      <c r="F5606" t="s">
        <v>11347</v>
      </c>
      <c r="G5606" t="s">
        <v>1681</v>
      </c>
      <c r="H5606">
        <v>100</v>
      </c>
      <c r="I5606" t="s">
        <v>1676</v>
      </c>
      <c r="J5606" t="s">
        <v>21</v>
      </c>
      <c r="K5606" t="s">
        <v>21</v>
      </c>
      <c r="L5606" t="s">
        <v>21</v>
      </c>
      <c r="M5606">
        <f>IF(O5606&lt;Price!$A$3,Price!$B$2,IF(O5606&lt;Price!$A$4,Price!$B$3,IF(O5606&lt;Price!$A$5,Price!$B$4,IF(O5606&lt;Price!$A$6,Price!$B$5,Price!$B$6))))</f>
        <v>1</v>
      </c>
      <c r="N5606">
        <f>VLOOKUP(C5606,'Country'!$A:$D,4,0)</f>
        <v>1.3667099E-2</v>
      </c>
      <c r="O5606" s="7">
        <f t="shared" si="87"/>
        <v>1.3667099</v>
      </c>
      <c r="P5606">
        <v>0</v>
      </c>
      <c r="Q5606" t="s">
        <v>120</v>
      </c>
      <c r="R5606">
        <v>1</v>
      </c>
    </row>
    <row r="5607" spans="1:18" x14ac:dyDescent="0.35">
      <c r="A5607">
        <v>18449664</v>
      </c>
      <c r="B5607" t="s">
        <v>11348</v>
      </c>
      <c r="C5607">
        <v>1</v>
      </c>
      <c r="D5607" t="s">
        <v>18383</v>
      </c>
      <c r="E5607" t="s">
        <v>5705</v>
      </c>
      <c r="F5607" t="s">
        <v>11349</v>
      </c>
      <c r="G5607" t="s">
        <v>1681</v>
      </c>
      <c r="H5607">
        <v>200</v>
      </c>
      <c r="I5607" t="s">
        <v>1676</v>
      </c>
      <c r="J5607" t="s">
        <v>21</v>
      </c>
      <c r="K5607" t="s">
        <v>21</v>
      </c>
      <c r="L5607" t="s">
        <v>21</v>
      </c>
      <c r="M5607">
        <f>IF(O5607&lt;Price!$A$3,Price!$B$2,IF(O5607&lt;Price!$A$4,Price!$B$3,IF(O5607&lt;Price!$A$5,Price!$B$4,IF(O5607&lt;Price!$A$6,Price!$B$5,Price!$B$6))))</f>
        <v>1</v>
      </c>
      <c r="N5607">
        <f>VLOOKUP(C5607,'Country'!$A:$D,4,0)</f>
        <v>1.3667099E-2</v>
      </c>
      <c r="O5607" s="7">
        <f t="shared" si="87"/>
        <v>2.7334198000000001</v>
      </c>
      <c r="P5607">
        <v>0</v>
      </c>
      <c r="Q5607" t="s">
        <v>120</v>
      </c>
      <c r="R5607">
        <v>0</v>
      </c>
    </row>
    <row r="5608" spans="1:18" x14ac:dyDescent="0.35">
      <c r="A5608">
        <v>18480435</v>
      </c>
      <c r="B5608" t="s">
        <v>11350</v>
      </c>
      <c r="C5608">
        <v>1</v>
      </c>
      <c r="D5608" t="s">
        <v>18383</v>
      </c>
      <c r="E5608" t="s">
        <v>5705</v>
      </c>
      <c r="F5608" t="s">
        <v>11351</v>
      </c>
      <c r="G5608" t="s">
        <v>277</v>
      </c>
      <c r="H5608">
        <v>100</v>
      </c>
      <c r="I5608" t="s">
        <v>1676</v>
      </c>
      <c r="J5608" t="s">
        <v>21</v>
      </c>
      <c r="K5608" t="s">
        <v>21</v>
      </c>
      <c r="L5608" t="s">
        <v>21</v>
      </c>
      <c r="M5608">
        <f>IF(O5608&lt;Price!$A$3,Price!$B$2,IF(O5608&lt;Price!$A$4,Price!$B$3,IF(O5608&lt;Price!$A$5,Price!$B$4,IF(O5608&lt;Price!$A$6,Price!$B$5,Price!$B$6))))</f>
        <v>1</v>
      </c>
      <c r="N5608">
        <f>VLOOKUP(C5608,'Country'!$A:$D,4,0)</f>
        <v>1.3667099E-2</v>
      </c>
      <c r="O5608" s="7">
        <f t="shared" si="87"/>
        <v>1.3667099</v>
      </c>
      <c r="P5608">
        <v>0</v>
      </c>
      <c r="Q5608" t="s">
        <v>120</v>
      </c>
      <c r="R5608">
        <v>3</v>
      </c>
    </row>
    <row r="5609" spans="1:18" x14ac:dyDescent="0.35">
      <c r="A5609">
        <v>311009</v>
      </c>
      <c r="B5609" t="s">
        <v>8148</v>
      </c>
      <c r="C5609">
        <v>1</v>
      </c>
      <c r="D5609" t="s">
        <v>18383</v>
      </c>
      <c r="E5609" t="s">
        <v>5705</v>
      </c>
      <c r="F5609" t="s">
        <v>11352</v>
      </c>
      <c r="G5609" t="s">
        <v>1681</v>
      </c>
      <c r="H5609">
        <v>500</v>
      </c>
      <c r="I5609" t="s">
        <v>1676</v>
      </c>
      <c r="J5609" t="s">
        <v>21</v>
      </c>
      <c r="K5609" t="s">
        <v>21</v>
      </c>
      <c r="L5609" t="s">
        <v>21</v>
      </c>
      <c r="M5609">
        <f>IF(O5609&lt;Price!$A$3,Price!$B$2,IF(O5609&lt;Price!$A$4,Price!$B$3,IF(O5609&lt;Price!$A$5,Price!$B$4,IF(O5609&lt;Price!$A$6,Price!$B$5,Price!$B$6))))</f>
        <v>1</v>
      </c>
      <c r="N5609">
        <f>VLOOKUP(C5609,'Country'!$A:$D,4,0)</f>
        <v>1.3667099E-2</v>
      </c>
      <c r="O5609" s="7">
        <f t="shared" si="87"/>
        <v>6.8335495000000002</v>
      </c>
      <c r="P5609">
        <v>0</v>
      </c>
      <c r="Q5609" t="s">
        <v>120</v>
      </c>
      <c r="R5609">
        <v>3</v>
      </c>
    </row>
    <row r="5610" spans="1:18" x14ac:dyDescent="0.35">
      <c r="A5610">
        <v>310988</v>
      </c>
      <c r="B5610" t="s">
        <v>11353</v>
      </c>
      <c r="C5610">
        <v>1</v>
      </c>
      <c r="D5610" t="s">
        <v>18383</v>
      </c>
      <c r="E5610" t="s">
        <v>5705</v>
      </c>
      <c r="F5610" t="s">
        <v>11245</v>
      </c>
      <c r="G5610" t="s">
        <v>3746</v>
      </c>
      <c r="H5610">
        <v>50</v>
      </c>
      <c r="I5610" t="s">
        <v>1676</v>
      </c>
      <c r="J5610" t="s">
        <v>21</v>
      </c>
      <c r="K5610" t="s">
        <v>21</v>
      </c>
      <c r="L5610" t="s">
        <v>21</v>
      </c>
      <c r="M5610">
        <f>IF(O5610&lt;Price!$A$3,Price!$B$2,IF(O5610&lt;Price!$A$4,Price!$B$3,IF(O5610&lt;Price!$A$5,Price!$B$4,IF(O5610&lt;Price!$A$6,Price!$B$5,Price!$B$6))))</f>
        <v>1</v>
      </c>
      <c r="N5610">
        <f>VLOOKUP(C5610,'Country'!$A:$D,4,0)</f>
        <v>1.3667099E-2</v>
      </c>
      <c r="O5610" s="7">
        <f t="shared" si="87"/>
        <v>0.68335495000000002</v>
      </c>
      <c r="P5610">
        <v>0</v>
      </c>
      <c r="Q5610" t="s">
        <v>120</v>
      </c>
      <c r="R5610">
        <v>0</v>
      </c>
    </row>
    <row r="5611" spans="1:18" x14ac:dyDescent="0.35">
      <c r="A5611">
        <v>18421461</v>
      </c>
      <c r="B5611" t="s">
        <v>11354</v>
      </c>
      <c r="C5611">
        <v>1</v>
      </c>
      <c r="D5611" t="s">
        <v>18383</v>
      </c>
      <c r="E5611" t="s">
        <v>5705</v>
      </c>
      <c r="F5611" t="s">
        <v>11355</v>
      </c>
      <c r="G5611" t="s">
        <v>4733</v>
      </c>
      <c r="H5611">
        <v>100</v>
      </c>
      <c r="I5611" t="s">
        <v>1676</v>
      </c>
      <c r="J5611" t="s">
        <v>21</v>
      </c>
      <c r="K5611" t="s">
        <v>21</v>
      </c>
      <c r="L5611" t="s">
        <v>21</v>
      </c>
      <c r="M5611">
        <f>IF(O5611&lt;Price!$A$3,Price!$B$2,IF(O5611&lt;Price!$A$4,Price!$B$3,IF(O5611&lt;Price!$A$5,Price!$B$4,IF(O5611&lt;Price!$A$6,Price!$B$5,Price!$B$6))))</f>
        <v>1</v>
      </c>
      <c r="N5611">
        <f>VLOOKUP(C5611,'Country'!$A:$D,4,0)</f>
        <v>1.3667099E-2</v>
      </c>
      <c r="O5611" s="7">
        <f t="shared" si="87"/>
        <v>1.3667099</v>
      </c>
      <c r="P5611">
        <v>0</v>
      </c>
      <c r="Q5611" t="s">
        <v>120</v>
      </c>
      <c r="R5611">
        <v>0</v>
      </c>
    </row>
    <row r="5612" spans="1:18" x14ac:dyDescent="0.35">
      <c r="A5612">
        <v>310952</v>
      </c>
      <c r="B5612" t="s">
        <v>11356</v>
      </c>
      <c r="C5612">
        <v>1</v>
      </c>
      <c r="D5612" t="s">
        <v>18383</v>
      </c>
      <c r="E5612" t="s">
        <v>5705</v>
      </c>
      <c r="F5612" t="s">
        <v>11357</v>
      </c>
      <c r="G5612" t="s">
        <v>277</v>
      </c>
      <c r="H5612">
        <v>50</v>
      </c>
      <c r="I5612" t="s">
        <v>1676</v>
      </c>
      <c r="J5612" t="s">
        <v>21</v>
      </c>
      <c r="K5612" t="s">
        <v>21</v>
      </c>
      <c r="L5612" t="s">
        <v>21</v>
      </c>
      <c r="M5612">
        <f>IF(O5612&lt;Price!$A$3,Price!$B$2,IF(O5612&lt;Price!$A$4,Price!$B$3,IF(O5612&lt;Price!$A$5,Price!$B$4,IF(O5612&lt;Price!$A$6,Price!$B$5,Price!$B$6))))</f>
        <v>1</v>
      </c>
      <c r="N5612">
        <f>VLOOKUP(C5612,'Country'!$A:$D,4,0)</f>
        <v>1.3667099E-2</v>
      </c>
      <c r="O5612" s="7">
        <f t="shared" si="87"/>
        <v>0.68335495000000002</v>
      </c>
      <c r="P5612">
        <v>0</v>
      </c>
      <c r="Q5612" t="s">
        <v>120</v>
      </c>
      <c r="R5612">
        <v>0</v>
      </c>
    </row>
    <row r="5613" spans="1:18" x14ac:dyDescent="0.35">
      <c r="A5613">
        <v>18449667</v>
      </c>
      <c r="B5613" t="s">
        <v>11358</v>
      </c>
      <c r="C5613">
        <v>1</v>
      </c>
      <c r="D5613" t="s">
        <v>18383</v>
      </c>
      <c r="E5613" t="s">
        <v>5705</v>
      </c>
      <c r="F5613" t="s">
        <v>11349</v>
      </c>
      <c r="G5613" t="s">
        <v>1681</v>
      </c>
      <c r="H5613">
        <v>200</v>
      </c>
      <c r="I5613" t="s">
        <v>1676</v>
      </c>
      <c r="J5613" t="s">
        <v>21</v>
      </c>
      <c r="K5613" t="s">
        <v>21</v>
      </c>
      <c r="L5613" t="s">
        <v>21</v>
      </c>
      <c r="M5613">
        <f>IF(O5613&lt;Price!$A$3,Price!$B$2,IF(O5613&lt;Price!$A$4,Price!$B$3,IF(O5613&lt;Price!$A$5,Price!$B$4,IF(O5613&lt;Price!$A$6,Price!$B$5,Price!$B$6))))</f>
        <v>1</v>
      </c>
      <c r="N5613">
        <f>VLOOKUP(C5613,'Country'!$A:$D,4,0)</f>
        <v>1.3667099E-2</v>
      </c>
      <c r="O5613" s="7">
        <f t="shared" si="87"/>
        <v>2.7334198000000001</v>
      </c>
      <c r="P5613">
        <v>0</v>
      </c>
      <c r="Q5613" t="s">
        <v>120</v>
      </c>
      <c r="R5613">
        <v>0</v>
      </c>
    </row>
    <row r="5614" spans="1:18" x14ac:dyDescent="0.35">
      <c r="A5614">
        <v>18449661</v>
      </c>
      <c r="B5614" t="s">
        <v>11359</v>
      </c>
      <c r="C5614">
        <v>1</v>
      </c>
      <c r="D5614" t="s">
        <v>18383</v>
      </c>
      <c r="E5614" t="s">
        <v>5705</v>
      </c>
      <c r="F5614" t="s">
        <v>11322</v>
      </c>
      <c r="G5614" t="s">
        <v>1681</v>
      </c>
      <c r="H5614">
        <v>100</v>
      </c>
      <c r="I5614" t="s">
        <v>1676</v>
      </c>
      <c r="J5614" t="s">
        <v>21</v>
      </c>
      <c r="K5614" t="s">
        <v>21</v>
      </c>
      <c r="L5614" t="s">
        <v>21</v>
      </c>
      <c r="M5614">
        <f>IF(O5614&lt;Price!$A$3,Price!$B$2,IF(O5614&lt;Price!$A$4,Price!$B$3,IF(O5614&lt;Price!$A$5,Price!$B$4,IF(O5614&lt;Price!$A$6,Price!$B$5,Price!$B$6))))</f>
        <v>1</v>
      </c>
      <c r="N5614">
        <f>VLOOKUP(C5614,'Country'!$A:$D,4,0)</f>
        <v>1.3667099E-2</v>
      </c>
      <c r="O5614" s="7">
        <f t="shared" si="87"/>
        <v>1.3667099</v>
      </c>
      <c r="P5614">
        <v>0</v>
      </c>
      <c r="Q5614" t="s">
        <v>120</v>
      </c>
      <c r="R5614">
        <v>0</v>
      </c>
    </row>
    <row r="5615" spans="1:18" x14ac:dyDescent="0.35">
      <c r="A5615">
        <v>18449643</v>
      </c>
      <c r="B5615" t="s">
        <v>11360</v>
      </c>
      <c r="C5615">
        <v>1</v>
      </c>
      <c r="D5615" t="s">
        <v>18383</v>
      </c>
      <c r="E5615" t="s">
        <v>5705</v>
      </c>
      <c r="F5615" t="s">
        <v>11361</v>
      </c>
      <c r="G5615" t="s">
        <v>4063</v>
      </c>
      <c r="H5615">
        <v>150</v>
      </c>
      <c r="I5615" t="s">
        <v>1676</v>
      </c>
      <c r="J5615" t="s">
        <v>21</v>
      </c>
      <c r="K5615" t="s">
        <v>21</v>
      </c>
      <c r="L5615" t="s">
        <v>21</v>
      </c>
      <c r="M5615">
        <f>IF(O5615&lt;Price!$A$3,Price!$B$2,IF(O5615&lt;Price!$A$4,Price!$B$3,IF(O5615&lt;Price!$A$5,Price!$B$4,IF(O5615&lt;Price!$A$6,Price!$B$5,Price!$B$6))))</f>
        <v>1</v>
      </c>
      <c r="N5615">
        <f>VLOOKUP(C5615,'Country'!$A:$D,4,0)</f>
        <v>1.3667099E-2</v>
      </c>
      <c r="O5615" s="7">
        <f t="shared" si="87"/>
        <v>2.05006485</v>
      </c>
      <c r="P5615">
        <v>0</v>
      </c>
      <c r="Q5615" t="s">
        <v>120</v>
      </c>
      <c r="R5615">
        <v>0</v>
      </c>
    </row>
    <row r="5616" spans="1:18" x14ac:dyDescent="0.35">
      <c r="A5616">
        <v>300791</v>
      </c>
      <c r="B5616" t="s">
        <v>11362</v>
      </c>
      <c r="C5616">
        <v>1</v>
      </c>
      <c r="D5616" t="s">
        <v>18383</v>
      </c>
      <c r="E5616" t="s">
        <v>5705</v>
      </c>
      <c r="F5616" t="s">
        <v>11363</v>
      </c>
      <c r="G5616" t="s">
        <v>277</v>
      </c>
      <c r="H5616">
        <v>200</v>
      </c>
      <c r="I5616" t="s">
        <v>1676</v>
      </c>
      <c r="J5616" t="s">
        <v>21</v>
      </c>
      <c r="K5616" t="s">
        <v>21</v>
      </c>
      <c r="L5616" t="s">
        <v>21</v>
      </c>
      <c r="M5616">
        <f>IF(O5616&lt;Price!$A$3,Price!$B$2,IF(O5616&lt;Price!$A$4,Price!$B$3,IF(O5616&lt;Price!$A$5,Price!$B$4,IF(O5616&lt;Price!$A$6,Price!$B$5,Price!$B$6))))</f>
        <v>1</v>
      </c>
      <c r="N5616">
        <f>VLOOKUP(C5616,'Country'!$A:$D,4,0)</f>
        <v>1.3667099E-2</v>
      </c>
      <c r="O5616" s="7">
        <f t="shared" si="87"/>
        <v>2.7334198000000001</v>
      </c>
      <c r="P5616">
        <v>0</v>
      </c>
      <c r="Q5616" t="s">
        <v>120</v>
      </c>
      <c r="R5616">
        <v>1</v>
      </c>
    </row>
    <row r="5617" spans="1:18" x14ac:dyDescent="0.35">
      <c r="A5617">
        <v>300264</v>
      </c>
      <c r="B5617" t="s">
        <v>11364</v>
      </c>
      <c r="C5617">
        <v>1</v>
      </c>
      <c r="D5617" t="s">
        <v>18383</v>
      </c>
      <c r="E5617" t="s">
        <v>5705</v>
      </c>
      <c r="F5617" t="s">
        <v>11365</v>
      </c>
      <c r="G5617" t="s">
        <v>2650</v>
      </c>
      <c r="H5617">
        <v>250</v>
      </c>
      <c r="I5617" t="s">
        <v>1676</v>
      </c>
      <c r="J5617" t="s">
        <v>21</v>
      </c>
      <c r="K5617" t="s">
        <v>21</v>
      </c>
      <c r="L5617" t="s">
        <v>21</v>
      </c>
      <c r="M5617">
        <f>IF(O5617&lt;Price!$A$3,Price!$B$2,IF(O5617&lt;Price!$A$4,Price!$B$3,IF(O5617&lt;Price!$A$5,Price!$B$4,IF(O5617&lt;Price!$A$6,Price!$B$5,Price!$B$6))))</f>
        <v>1</v>
      </c>
      <c r="N5617">
        <f>VLOOKUP(C5617,'Country'!$A:$D,4,0)</f>
        <v>1.3667099E-2</v>
      </c>
      <c r="O5617" s="7">
        <f t="shared" si="87"/>
        <v>3.4167747500000001</v>
      </c>
      <c r="P5617">
        <v>2.8</v>
      </c>
      <c r="Q5617" t="s">
        <v>97</v>
      </c>
      <c r="R5617">
        <v>22</v>
      </c>
    </row>
    <row r="5618" spans="1:18" x14ac:dyDescent="0.35">
      <c r="A5618">
        <v>18425751</v>
      </c>
      <c r="B5618" t="s">
        <v>11366</v>
      </c>
      <c r="C5618">
        <v>1</v>
      </c>
      <c r="D5618" t="s">
        <v>18383</v>
      </c>
      <c r="E5618" t="s">
        <v>5705</v>
      </c>
      <c r="F5618" t="s">
        <v>11367</v>
      </c>
      <c r="G5618" t="s">
        <v>1681</v>
      </c>
      <c r="H5618">
        <v>350</v>
      </c>
      <c r="I5618" t="s">
        <v>1676</v>
      </c>
      <c r="J5618" t="s">
        <v>21</v>
      </c>
      <c r="K5618" t="s">
        <v>21</v>
      </c>
      <c r="L5618" t="s">
        <v>21</v>
      </c>
      <c r="M5618">
        <f>IF(O5618&lt;Price!$A$3,Price!$B$2,IF(O5618&lt;Price!$A$4,Price!$B$3,IF(O5618&lt;Price!$A$5,Price!$B$4,IF(O5618&lt;Price!$A$6,Price!$B$5,Price!$B$6))))</f>
        <v>1</v>
      </c>
      <c r="N5618">
        <f>VLOOKUP(C5618,'Country'!$A:$D,4,0)</f>
        <v>1.3667099E-2</v>
      </c>
      <c r="O5618" s="7">
        <f t="shared" si="87"/>
        <v>4.7834846500000001</v>
      </c>
      <c r="P5618">
        <v>3.2</v>
      </c>
      <c r="Q5618" t="s">
        <v>97</v>
      </c>
      <c r="R5618">
        <v>11</v>
      </c>
    </row>
    <row r="5619" spans="1:18" x14ac:dyDescent="0.35">
      <c r="A5619">
        <v>7388</v>
      </c>
      <c r="B5619" t="s">
        <v>4479</v>
      </c>
      <c r="C5619">
        <v>1</v>
      </c>
      <c r="D5619" t="s">
        <v>18383</v>
      </c>
      <c r="E5619" t="s">
        <v>5705</v>
      </c>
      <c r="F5619" t="s">
        <v>11368</v>
      </c>
      <c r="G5619" t="s">
        <v>11369</v>
      </c>
      <c r="H5619">
        <v>250</v>
      </c>
      <c r="I5619" t="s">
        <v>1676</v>
      </c>
      <c r="J5619" t="s">
        <v>21</v>
      </c>
      <c r="K5619" t="s">
        <v>21</v>
      </c>
      <c r="L5619" t="s">
        <v>21</v>
      </c>
      <c r="M5619">
        <f>IF(O5619&lt;Price!$A$3,Price!$B$2,IF(O5619&lt;Price!$A$4,Price!$B$3,IF(O5619&lt;Price!$A$5,Price!$B$4,IF(O5619&lt;Price!$A$6,Price!$B$5,Price!$B$6))))</f>
        <v>1</v>
      </c>
      <c r="N5619">
        <f>VLOOKUP(C5619,'Country'!$A:$D,4,0)</f>
        <v>1.3667099E-2</v>
      </c>
      <c r="O5619" s="7">
        <f t="shared" si="87"/>
        <v>3.4167747500000001</v>
      </c>
      <c r="P5619">
        <v>2.9</v>
      </c>
      <c r="Q5619" t="s">
        <v>97</v>
      </c>
      <c r="R5619">
        <v>8</v>
      </c>
    </row>
    <row r="5620" spans="1:18" x14ac:dyDescent="0.35">
      <c r="A5620">
        <v>311485</v>
      </c>
      <c r="B5620" t="s">
        <v>2312</v>
      </c>
      <c r="C5620">
        <v>1</v>
      </c>
      <c r="D5620" t="s">
        <v>18383</v>
      </c>
      <c r="E5620" t="s">
        <v>5705</v>
      </c>
      <c r="F5620" t="s">
        <v>11370</v>
      </c>
      <c r="G5620" t="s">
        <v>2314</v>
      </c>
      <c r="H5620">
        <v>350</v>
      </c>
      <c r="I5620" t="s">
        <v>1676</v>
      </c>
      <c r="J5620" t="s">
        <v>21</v>
      </c>
      <c r="K5620" t="s">
        <v>21</v>
      </c>
      <c r="L5620" t="s">
        <v>21</v>
      </c>
      <c r="M5620">
        <f>IF(O5620&lt;Price!$A$3,Price!$B$2,IF(O5620&lt;Price!$A$4,Price!$B$3,IF(O5620&lt;Price!$A$5,Price!$B$4,IF(O5620&lt;Price!$A$6,Price!$B$5,Price!$B$6))))</f>
        <v>1</v>
      </c>
      <c r="N5620">
        <f>VLOOKUP(C5620,'Country'!$A:$D,4,0)</f>
        <v>1.3667099E-2</v>
      </c>
      <c r="O5620" s="7">
        <f t="shared" si="87"/>
        <v>4.7834846500000001</v>
      </c>
      <c r="P5620">
        <v>2.9</v>
      </c>
      <c r="Q5620" t="s">
        <v>97</v>
      </c>
      <c r="R5620">
        <v>10</v>
      </c>
    </row>
    <row r="5621" spans="1:18" x14ac:dyDescent="0.35">
      <c r="A5621">
        <v>2870</v>
      </c>
      <c r="B5621" t="s">
        <v>7456</v>
      </c>
      <c r="C5621">
        <v>1</v>
      </c>
      <c r="D5621" t="s">
        <v>18383</v>
      </c>
      <c r="E5621" t="s">
        <v>5705</v>
      </c>
      <c r="F5621" t="s">
        <v>11371</v>
      </c>
      <c r="G5621" t="s">
        <v>2443</v>
      </c>
      <c r="H5621">
        <v>400</v>
      </c>
      <c r="I5621" t="s">
        <v>1676</v>
      </c>
      <c r="J5621" t="s">
        <v>21</v>
      </c>
      <c r="K5621" t="s">
        <v>21</v>
      </c>
      <c r="L5621" t="s">
        <v>21</v>
      </c>
      <c r="M5621">
        <f>IF(O5621&lt;Price!$A$3,Price!$B$2,IF(O5621&lt;Price!$A$4,Price!$B$3,IF(O5621&lt;Price!$A$5,Price!$B$4,IF(O5621&lt;Price!$A$6,Price!$B$5,Price!$B$6))))</f>
        <v>1</v>
      </c>
      <c r="N5621">
        <f>VLOOKUP(C5621,'Country'!$A:$D,4,0)</f>
        <v>1.3667099E-2</v>
      </c>
      <c r="O5621" s="7">
        <f t="shared" si="87"/>
        <v>5.4668396000000001</v>
      </c>
      <c r="P5621">
        <v>3.3</v>
      </c>
      <c r="Q5621" t="s">
        <v>97</v>
      </c>
      <c r="R5621">
        <v>86</v>
      </c>
    </row>
    <row r="5622" spans="1:18" x14ac:dyDescent="0.35">
      <c r="A5622">
        <v>18397908</v>
      </c>
      <c r="B5622" t="s">
        <v>11372</v>
      </c>
      <c r="C5622">
        <v>1</v>
      </c>
      <c r="D5622" t="s">
        <v>18383</v>
      </c>
      <c r="E5622" t="s">
        <v>5705</v>
      </c>
      <c r="F5622" t="s">
        <v>11373</v>
      </c>
      <c r="G5622" t="s">
        <v>11374</v>
      </c>
      <c r="H5622">
        <v>1000</v>
      </c>
      <c r="I5622" t="s">
        <v>1676</v>
      </c>
      <c r="J5622" t="s">
        <v>20</v>
      </c>
      <c r="K5622" t="s">
        <v>21</v>
      </c>
      <c r="L5622" t="s">
        <v>21</v>
      </c>
      <c r="M5622">
        <f>IF(O5622&lt;Price!$A$3,Price!$B$2,IF(O5622&lt;Price!$A$4,Price!$B$3,IF(O5622&lt;Price!$A$5,Price!$B$4,IF(O5622&lt;Price!$A$6,Price!$B$5,Price!$B$6))))</f>
        <v>2</v>
      </c>
      <c r="N5622">
        <f>VLOOKUP(C5622,'Country'!$A:$D,4,0)</f>
        <v>1.3667099E-2</v>
      </c>
      <c r="O5622" s="7">
        <f t="shared" si="87"/>
        <v>13.667099</v>
      </c>
      <c r="P5622">
        <v>3</v>
      </c>
      <c r="Q5622" t="s">
        <v>97</v>
      </c>
      <c r="R5622">
        <v>6</v>
      </c>
    </row>
    <row r="5623" spans="1:18" x14ac:dyDescent="0.35">
      <c r="A5623">
        <v>312765</v>
      </c>
      <c r="B5623" t="s">
        <v>11375</v>
      </c>
      <c r="C5623">
        <v>1</v>
      </c>
      <c r="D5623" t="s">
        <v>18383</v>
      </c>
      <c r="E5623" t="s">
        <v>5705</v>
      </c>
      <c r="F5623" t="s">
        <v>11376</v>
      </c>
      <c r="G5623" t="s">
        <v>2089</v>
      </c>
      <c r="H5623">
        <v>500</v>
      </c>
      <c r="I5623" t="s">
        <v>1676</v>
      </c>
      <c r="J5623" t="s">
        <v>21</v>
      </c>
      <c r="K5623" t="s">
        <v>21</v>
      </c>
      <c r="L5623" t="s">
        <v>21</v>
      </c>
      <c r="M5623">
        <f>IF(O5623&lt;Price!$A$3,Price!$B$2,IF(O5623&lt;Price!$A$4,Price!$B$3,IF(O5623&lt;Price!$A$5,Price!$B$4,IF(O5623&lt;Price!$A$6,Price!$B$5,Price!$B$6))))</f>
        <v>1</v>
      </c>
      <c r="N5623">
        <f>VLOOKUP(C5623,'Country'!$A:$D,4,0)</f>
        <v>1.3667099E-2</v>
      </c>
      <c r="O5623" s="7">
        <f t="shared" si="87"/>
        <v>6.8335495000000002</v>
      </c>
      <c r="P5623">
        <v>3.2</v>
      </c>
      <c r="Q5623" t="s">
        <v>97</v>
      </c>
      <c r="R5623">
        <v>12</v>
      </c>
    </row>
    <row r="5624" spans="1:18" x14ac:dyDescent="0.35">
      <c r="A5624">
        <v>5879</v>
      </c>
      <c r="B5624" t="s">
        <v>11377</v>
      </c>
      <c r="C5624">
        <v>1</v>
      </c>
      <c r="D5624" t="s">
        <v>18383</v>
      </c>
      <c r="E5624" t="s">
        <v>5705</v>
      </c>
      <c r="F5624" t="s">
        <v>11378</v>
      </c>
      <c r="G5624" t="s">
        <v>1859</v>
      </c>
      <c r="H5624">
        <v>600</v>
      </c>
      <c r="I5624" t="s">
        <v>1676</v>
      </c>
      <c r="J5624" t="s">
        <v>21</v>
      </c>
      <c r="K5624" t="s">
        <v>20</v>
      </c>
      <c r="L5624" t="s">
        <v>21</v>
      </c>
      <c r="M5624">
        <f>IF(O5624&lt;Price!$A$3,Price!$B$2,IF(O5624&lt;Price!$A$4,Price!$B$3,IF(O5624&lt;Price!$A$5,Price!$B$4,IF(O5624&lt;Price!$A$6,Price!$B$5,Price!$B$6))))</f>
        <v>1</v>
      </c>
      <c r="N5624">
        <f>VLOOKUP(C5624,'Country'!$A:$D,4,0)</f>
        <v>1.3667099E-2</v>
      </c>
      <c r="O5624" s="7">
        <f t="shared" si="87"/>
        <v>8.2002594000000002</v>
      </c>
      <c r="P5624">
        <v>3.4</v>
      </c>
      <c r="Q5624" t="s">
        <v>97</v>
      </c>
      <c r="R5624">
        <v>135</v>
      </c>
    </row>
    <row r="5625" spans="1:18" x14ac:dyDescent="0.35">
      <c r="A5625">
        <v>304621</v>
      </c>
      <c r="B5625" t="s">
        <v>11379</v>
      </c>
      <c r="C5625">
        <v>1</v>
      </c>
      <c r="D5625" t="s">
        <v>18383</v>
      </c>
      <c r="E5625" t="s">
        <v>5705</v>
      </c>
      <c r="F5625" t="s">
        <v>11380</v>
      </c>
      <c r="G5625" t="s">
        <v>2549</v>
      </c>
      <c r="H5625">
        <v>200</v>
      </c>
      <c r="I5625" t="s">
        <v>1676</v>
      </c>
      <c r="J5625" t="s">
        <v>21</v>
      </c>
      <c r="K5625" t="s">
        <v>21</v>
      </c>
      <c r="L5625" t="s">
        <v>21</v>
      </c>
      <c r="M5625">
        <f>IF(O5625&lt;Price!$A$3,Price!$B$2,IF(O5625&lt;Price!$A$4,Price!$B$3,IF(O5625&lt;Price!$A$5,Price!$B$4,IF(O5625&lt;Price!$A$6,Price!$B$5,Price!$B$6))))</f>
        <v>1</v>
      </c>
      <c r="N5625">
        <f>VLOOKUP(C5625,'Country'!$A:$D,4,0)</f>
        <v>1.3667099E-2</v>
      </c>
      <c r="O5625" s="7">
        <f t="shared" si="87"/>
        <v>2.7334198000000001</v>
      </c>
      <c r="P5625">
        <v>3.3</v>
      </c>
      <c r="Q5625" t="s">
        <v>97</v>
      </c>
      <c r="R5625">
        <v>16</v>
      </c>
    </row>
    <row r="5626" spans="1:18" x14ac:dyDescent="0.35">
      <c r="A5626">
        <v>18472788</v>
      </c>
      <c r="B5626" t="s">
        <v>11381</v>
      </c>
      <c r="C5626">
        <v>1</v>
      </c>
      <c r="D5626" t="s">
        <v>18383</v>
      </c>
      <c r="E5626" t="s">
        <v>5705</v>
      </c>
      <c r="F5626" t="s">
        <v>11382</v>
      </c>
      <c r="G5626" t="s">
        <v>100</v>
      </c>
      <c r="H5626">
        <v>500</v>
      </c>
      <c r="I5626" t="s">
        <v>1676</v>
      </c>
      <c r="J5626" t="s">
        <v>21</v>
      </c>
      <c r="K5626" t="s">
        <v>21</v>
      </c>
      <c r="L5626" t="s">
        <v>21</v>
      </c>
      <c r="M5626">
        <f>IF(O5626&lt;Price!$A$3,Price!$B$2,IF(O5626&lt;Price!$A$4,Price!$B$3,IF(O5626&lt;Price!$A$5,Price!$B$4,IF(O5626&lt;Price!$A$6,Price!$B$5,Price!$B$6))))</f>
        <v>1</v>
      </c>
      <c r="N5626">
        <f>VLOOKUP(C5626,'Country'!$A:$D,4,0)</f>
        <v>1.3667099E-2</v>
      </c>
      <c r="O5626" s="7">
        <f t="shared" si="87"/>
        <v>6.8335495000000002</v>
      </c>
      <c r="P5626">
        <v>2.9</v>
      </c>
      <c r="Q5626" t="s">
        <v>97</v>
      </c>
      <c r="R5626">
        <v>4</v>
      </c>
    </row>
    <row r="5627" spans="1:18" x14ac:dyDescent="0.35">
      <c r="A5627">
        <v>309510</v>
      </c>
      <c r="B5627" t="s">
        <v>11383</v>
      </c>
      <c r="C5627">
        <v>1</v>
      </c>
      <c r="D5627" t="s">
        <v>18383</v>
      </c>
      <c r="E5627" t="s">
        <v>5705</v>
      </c>
      <c r="F5627" t="s">
        <v>11384</v>
      </c>
      <c r="G5627" t="s">
        <v>1648</v>
      </c>
      <c r="H5627">
        <v>350</v>
      </c>
      <c r="I5627" t="s">
        <v>1676</v>
      </c>
      <c r="J5627" t="s">
        <v>21</v>
      </c>
      <c r="K5627" t="s">
        <v>21</v>
      </c>
      <c r="L5627" t="s">
        <v>21</v>
      </c>
      <c r="M5627">
        <f>IF(O5627&lt;Price!$A$3,Price!$B$2,IF(O5627&lt;Price!$A$4,Price!$B$3,IF(O5627&lt;Price!$A$5,Price!$B$4,IF(O5627&lt;Price!$A$6,Price!$B$5,Price!$B$6))))</f>
        <v>1</v>
      </c>
      <c r="N5627">
        <f>VLOOKUP(C5627,'Country'!$A:$D,4,0)</f>
        <v>1.3667099E-2</v>
      </c>
      <c r="O5627" s="7">
        <f t="shared" si="87"/>
        <v>4.7834846500000001</v>
      </c>
      <c r="P5627">
        <v>2.9</v>
      </c>
      <c r="Q5627" t="s">
        <v>97</v>
      </c>
      <c r="R5627">
        <v>10</v>
      </c>
    </row>
    <row r="5628" spans="1:18" x14ac:dyDescent="0.35">
      <c r="A5628">
        <v>300259</v>
      </c>
      <c r="B5628" t="s">
        <v>11385</v>
      </c>
      <c r="C5628">
        <v>1</v>
      </c>
      <c r="D5628" t="s">
        <v>18383</v>
      </c>
      <c r="E5628" t="s">
        <v>5705</v>
      </c>
      <c r="F5628" t="s">
        <v>11386</v>
      </c>
      <c r="G5628" t="s">
        <v>277</v>
      </c>
      <c r="H5628">
        <v>200</v>
      </c>
      <c r="I5628" t="s">
        <v>1676</v>
      </c>
      <c r="J5628" t="s">
        <v>21</v>
      </c>
      <c r="K5628" t="s">
        <v>21</v>
      </c>
      <c r="L5628" t="s">
        <v>21</v>
      </c>
      <c r="M5628">
        <f>IF(O5628&lt;Price!$A$3,Price!$B$2,IF(O5628&lt;Price!$A$4,Price!$B$3,IF(O5628&lt;Price!$A$5,Price!$B$4,IF(O5628&lt;Price!$A$6,Price!$B$5,Price!$B$6))))</f>
        <v>1</v>
      </c>
      <c r="N5628">
        <f>VLOOKUP(C5628,'Country'!$A:$D,4,0)</f>
        <v>1.3667099E-2</v>
      </c>
      <c r="O5628" s="7">
        <f t="shared" si="87"/>
        <v>2.7334198000000001</v>
      </c>
      <c r="P5628">
        <v>2.8</v>
      </c>
      <c r="Q5628" t="s">
        <v>97</v>
      </c>
      <c r="R5628">
        <v>7</v>
      </c>
    </row>
    <row r="5629" spans="1:18" x14ac:dyDescent="0.35">
      <c r="A5629">
        <v>310430</v>
      </c>
      <c r="B5629" t="s">
        <v>11387</v>
      </c>
      <c r="C5629">
        <v>1</v>
      </c>
      <c r="D5629" t="s">
        <v>18383</v>
      </c>
      <c r="E5629" t="s">
        <v>5705</v>
      </c>
      <c r="F5629" t="s">
        <v>11388</v>
      </c>
      <c r="G5629" t="s">
        <v>1675</v>
      </c>
      <c r="H5629">
        <v>700</v>
      </c>
      <c r="I5629" t="s">
        <v>1676</v>
      </c>
      <c r="J5629" t="s">
        <v>21</v>
      </c>
      <c r="K5629" t="s">
        <v>21</v>
      </c>
      <c r="L5629" t="s">
        <v>21</v>
      </c>
      <c r="M5629">
        <f>IF(O5629&lt;Price!$A$3,Price!$B$2,IF(O5629&lt;Price!$A$4,Price!$B$3,IF(O5629&lt;Price!$A$5,Price!$B$4,IF(O5629&lt;Price!$A$6,Price!$B$5,Price!$B$6))))</f>
        <v>1</v>
      </c>
      <c r="N5629">
        <f>VLOOKUP(C5629,'Country'!$A:$D,4,0)</f>
        <v>1.3667099E-2</v>
      </c>
      <c r="O5629" s="7">
        <f t="shared" si="87"/>
        <v>9.5669693000000002</v>
      </c>
      <c r="P5629">
        <v>2.8</v>
      </c>
      <c r="Q5629" t="s">
        <v>97</v>
      </c>
      <c r="R5629">
        <v>17</v>
      </c>
    </row>
    <row r="5630" spans="1:18" x14ac:dyDescent="0.35">
      <c r="A5630">
        <v>300273</v>
      </c>
      <c r="B5630" t="s">
        <v>11389</v>
      </c>
      <c r="C5630">
        <v>1</v>
      </c>
      <c r="D5630" t="s">
        <v>18383</v>
      </c>
      <c r="E5630" t="s">
        <v>5705</v>
      </c>
      <c r="F5630" t="s">
        <v>11390</v>
      </c>
      <c r="G5630" t="s">
        <v>39</v>
      </c>
      <c r="H5630">
        <v>250</v>
      </c>
      <c r="I5630" t="s">
        <v>1676</v>
      </c>
      <c r="J5630" t="s">
        <v>21</v>
      </c>
      <c r="K5630" t="s">
        <v>21</v>
      </c>
      <c r="L5630" t="s">
        <v>21</v>
      </c>
      <c r="M5630">
        <f>IF(O5630&lt;Price!$A$3,Price!$B$2,IF(O5630&lt;Price!$A$4,Price!$B$3,IF(O5630&lt;Price!$A$5,Price!$B$4,IF(O5630&lt;Price!$A$6,Price!$B$5,Price!$B$6))))</f>
        <v>1</v>
      </c>
      <c r="N5630">
        <f>VLOOKUP(C5630,'Country'!$A:$D,4,0)</f>
        <v>1.3667099E-2</v>
      </c>
      <c r="O5630" s="7">
        <f t="shared" si="87"/>
        <v>3.4167747500000001</v>
      </c>
      <c r="P5630">
        <v>2.7</v>
      </c>
      <c r="Q5630" t="s">
        <v>97</v>
      </c>
      <c r="R5630">
        <v>16</v>
      </c>
    </row>
    <row r="5631" spans="1:18" x14ac:dyDescent="0.35">
      <c r="A5631">
        <v>7393</v>
      </c>
      <c r="B5631" t="s">
        <v>11391</v>
      </c>
      <c r="C5631">
        <v>1</v>
      </c>
      <c r="D5631" t="s">
        <v>18383</v>
      </c>
      <c r="E5631" t="s">
        <v>5705</v>
      </c>
      <c r="F5631" t="s">
        <v>11392</v>
      </c>
      <c r="G5631" t="s">
        <v>11393</v>
      </c>
      <c r="H5631">
        <v>250</v>
      </c>
      <c r="I5631" t="s">
        <v>1676</v>
      </c>
      <c r="J5631" t="s">
        <v>21</v>
      </c>
      <c r="K5631" t="s">
        <v>21</v>
      </c>
      <c r="L5631" t="s">
        <v>21</v>
      </c>
      <c r="M5631">
        <f>IF(O5631&lt;Price!$A$3,Price!$B$2,IF(O5631&lt;Price!$A$4,Price!$B$3,IF(O5631&lt;Price!$A$5,Price!$B$4,IF(O5631&lt;Price!$A$6,Price!$B$5,Price!$B$6))))</f>
        <v>1</v>
      </c>
      <c r="N5631">
        <f>VLOOKUP(C5631,'Country'!$A:$D,4,0)</f>
        <v>1.3667099E-2</v>
      </c>
      <c r="O5631" s="7">
        <f t="shared" si="87"/>
        <v>3.4167747500000001</v>
      </c>
      <c r="P5631">
        <v>2.8</v>
      </c>
      <c r="Q5631" t="s">
        <v>97</v>
      </c>
      <c r="R5631">
        <v>12</v>
      </c>
    </row>
    <row r="5632" spans="1:18" x14ac:dyDescent="0.35">
      <c r="A5632">
        <v>311451</v>
      </c>
      <c r="B5632" t="s">
        <v>1812</v>
      </c>
      <c r="C5632">
        <v>1</v>
      </c>
      <c r="D5632" t="s">
        <v>18383</v>
      </c>
      <c r="E5632" t="s">
        <v>5705</v>
      </c>
      <c r="F5632" t="s">
        <v>11394</v>
      </c>
      <c r="G5632" t="s">
        <v>2343</v>
      </c>
      <c r="H5632">
        <v>500</v>
      </c>
      <c r="I5632" t="s">
        <v>1676</v>
      </c>
      <c r="J5632" t="s">
        <v>21</v>
      </c>
      <c r="K5632" t="s">
        <v>20</v>
      </c>
      <c r="L5632" t="s">
        <v>21</v>
      </c>
      <c r="M5632">
        <f>IF(O5632&lt;Price!$A$3,Price!$B$2,IF(O5632&lt;Price!$A$4,Price!$B$3,IF(O5632&lt;Price!$A$5,Price!$B$4,IF(O5632&lt;Price!$A$6,Price!$B$5,Price!$B$6))))</f>
        <v>1</v>
      </c>
      <c r="N5632">
        <f>VLOOKUP(C5632,'Country'!$A:$D,4,0)</f>
        <v>1.3667099E-2</v>
      </c>
      <c r="O5632" s="7">
        <f t="shared" si="87"/>
        <v>6.8335495000000002</v>
      </c>
      <c r="P5632">
        <v>3.4</v>
      </c>
      <c r="Q5632" t="s">
        <v>97</v>
      </c>
      <c r="R5632">
        <v>78</v>
      </c>
    </row>
    <row r="5633" spans="1:18" x14ac:dyDescent="0.35">
      <c r="A5633">
        <v>7240</v>
      </c>
      <c r="B5633" t="s">
        <v>11395</v>
      </c>
      <c r="C5633">
        <v>1</v>
      </c>
      <c r="D5633" t="s">
        <v>18383</v>
      </c>
      <c r="E5633" t="s">
        <v>5705</v>
      </c>
      <c r="F5633" t="s">
        <v>11396</v>
      </c>
      <c r="G5633" t="s">
        <v>39</v>
      </c>
      <c r="H5633">
        <v>400</v>
      </c>
      <c r="I5633" t="s">
        <v>1676</v>
      </c>
      <c r="J5633" t="s">
        <v>21</v>
      </c>
      <c r="K5633" t="s">
        <v>21</v>
      </c>
      <c r="L5633" t="s">
        <v>21</v>
      </c>
      <c r="M5633">
        <f>IF(O5633&lt;Price!$A$3,Price!$B$2,IF(O5633&lt;Price!$A$4,Price!$B$3,IF(O5633&lt;Price!$A$5,Price!$B$4,IF(O5633&lt;Price!$A$6,Price!$B$5,Price!$B$6))))</f>
        <v>1</v>
      </c>
      <c r="N5633">
        <f>VLOOKUP(C5633,'Country'!$A:$D,4,0)</f>
        <v>1.3667099E-2</v>
      </c>
      <c r="O5633" s="7">
        <f t="shared" si="87"/>
        <v>5.4668396000000001</v>
      </c>
      <c r="P5633">
        <v>2.9</v>
      </c>
      <c r="Q5633" t="s">
        <v>97</v>
      </c>
      <c r="R5633">
        <v>20</v>
      </c>
    </row>
    <row r="5634" spans="1:18" x14ac:dyDescent="0.35">
      <c r="A5634">
        <v>300268</v>
      </c>
      <c r="B5634" t="s">
        <v>11397</v>
      </c>
      <c r="C5634">
        <v>1</v>
      </c>
      <c r="D5634" t="s">
        <v>18383</v>
      </c>
      <c r="E5634" t="s">
        <v>5705</v>
      </c>
      <c r="F5634" t="s">
        <v>11398</v>
      </c>
      <c r="G5634" t="s">
        <v>1800</v>
      </c>
      <c r="H5634">
        <v>650</v>
      </c>
      <c r="I5634" t="s">
        <v>1676</v>
      </c>
      <c r="J5634" t="s">
        <v>21</v>
      </c>
      <c r="K5634" t="s">
        <v>21</v>
      </c>
      <c r="L5634" t="s">
        <v>21</v>
      </c>
      <c r="M5634">
        <f>IF(O5634&lt;Price!$A$3,Price!$B$2,IF(O5634&lt;Price!$A$4,Price!$B$3,IF(O5634&lt;Price!$A$5,Price!$B$4,IF(O5634&lt;Price!$A$6,Price!$B$5,Price!$B$6))))</f>
        <v>1</v>
      </c>
      <c r="N5634">
        <f>VLOOKUP(C5634,'Country'!$A:$D,4,0)</f>
        <v>1.3667099E-2</v>
      </c>
      <c r="O5634" s="7">
        <f t="shared" ref="O5634:O5697" si="88">H5634*N5634</f>
        <v>8.8836143500000002</v>
      </c>
      <c r="P5634">
        <v>2.7</v>
      </c>
      <c r="Q5634" t="s">
        <v>97</v>
      </c>
      <c r="R5634">
        <v>66</v>
      </c>
    </row>
    <row r="5635" spans="1:18" x14ac:dyDescent="0.35">
      <c r="A5635">
        <v>310328</v>
      </c>
      <c r="B5635" t="s">
        <v>11399</v>
      </c>
      <c r="C5635">
        <v>1</v>
      </c>
      <c r="D5635" t="s">
        <v>18383</v>
      </c>
      <c r="E5635" t="s">
        <v>5705</v>
      </c>
      <c r="F5635" t="s">
        <v>11400</v>
      </c>
      <c r="G5635" t="s">
        <v>903</v>
      </c>
      <c r="H5635">
        <v>400</v>
      </c>
      <c r="I5635" t="s">
        <v>1676</v>
      </c>
      <c r="J5635" t="s">
        <v>21</v>
      </c>
      <c r="K5635" t="s">
        <v>21</v>
      </c>
      <c r="L5635" t="s">
        <v>21</v>
      </c>
      <c r="M5635">
        <f>IF(O5635&lt;Price!$A$3,Price!$B$2,IF(O5635&lt;Price!$A$4,Price!$B$3,IF(O5635&lt;Price!$A$5,Price!$B$4,IF(O5635&lt;Price!$A$6,Price!$B$5,Price!$B$6))))</f>
        <v>1</v>
      </c>
      <c r="N5635">
        <f>VLOOKUP(C5635,'Country'!$A:$D,4,0)</f>
        <v>1.3667099E-2</v>
      </c>
      <c r="O5635" s="7">
        <f t="shared" si="88"/>
        <v>5.4668396000000001</v>
      </c>
      <c r="P5635">
        <v>3.5</v>
      </c>
      <c r="Q5635" t="s">
        <v>72</v>
      </c>
      <c r="R5635">
        <v>27</v>
      </c>
    </row>
    <row r="5636" spans="1:18" x14ac:dyDescent="0.35">
      <c r="A5636">
        <v>309471</v>
      </c>
      <c r="B5636" t="s">
        <v>11401</v>
      </c>
      <c r="C5636">
        <v>1</v>
      </c>
      <c r="D5636" t="s">
        <v>18383</v>
      </c>
      <c r="E5636" t="s">
        <v>5705</v>
      </c>
      <c r="F5636" t="s">
        <v>11402</v>
      </c>
      <c r="G5636" t="s">
        <v>2089</v>
      </c>
      <c r="H5636">
        <v>400</v>
      </c>
      <c r="I5636" t="s">
        <v>1676</v>
      </c>
      <c r="J5636" t="s">
        <v>21</v>
      </c>
      <c r="K5636" t="s">
        <v>20</v>
      </c>
      <c r="L5636" t="s">
        <v>21</v>
      </c>
      <c r="M5636">
        <f>IF(O5636&lt;Price!$A$3,Price!$B$2,IF(O5636&lt;Price!$A$4,Price!$B$3,IF(O5636&lt;Price!$A$5,Price!$B$4,IF(O5636&lt;Price!$A$6,Price!$B$5,Price!$B$6))))</f>
        <v>1</v>
      </c>
      <c r="N5636">
        <f>VLOOKUP(C5636,'Country'!$A:$D,4,0)</f>
        <v>1.3667099E-2</v>
      </c>
      <c r="O5636" s="7">
        <f t="shared" si="88"/>
        <v>5.4668396000000001</v>
      </c>
      <c r="P5636">
        <v>3.5</v>
      </c>
      <c r="Q5636" t="s">
        <v>72</v>
      </c>
      <c r="R5636">
        <v>21</v>
      </c>
    </row>
    <row r="5637" spans="1:18" x14ac:dyDescent="0.35">
      <c r="A5637">
        <v>18383522</v>
      </c>
      <c r="B5637" t="s">
        <v>7853</v>
      </c>
      <c r="C5637">
        <v>1</v>
      </c>
      <c r="D5637" t="s">
        <v>18383</v>
      </c>
      <c r="E5637" t="s">
        <v>5705</v>
      </c>
      <c r="F5637" t="s">
        <v>11403</v>
      </c>
      <c r="G5637" t="s">
        <v>2235</v>
      </c>
      <c r="H5637">
        <v>550</v>
      </c>
      <c r="I5637" t="s">
        <v>1676</v>
      </c>
      <c r="J5637" t="s">
        <v>21</v>
      </c>
      <c r="K5637" t="s">
        <v>20</v>
      </c>
      <c r="L5637" t="s">
        <v>21</v>
      </c>
      <c r="M5637">
        <f>IF(O5637&lt;Price!$A$3,Price!$B$2,IF(O5637&lt;Price!$A$4,Price!$B$3,IF(O5637&lt;Price!$A$5,Price!$B$4,IF(O5637&lt;Price!$A$6,Price!$B$5,Price!$B$6))))</f>
        <v>1</v>
      </c>
      <c r="N5637">
        <f>VLOOKUP(C5637,'Country'!$A:$D,4,0)</f>
        <v>1.3667099E-2</v>
      </c>
      <c r="O5637" s="7">
        <f t="shared" si="88"/>
        <v>7.5169044500000002</v>
      </c>
      <c r="P5637">
        <v>3.7</v>
      </c>
      <c r="Q5637" t="s">
        <v>72</v>
      </c>
      <c r="R5637">
        <v>21</v>
      </c>
    </row>
    <row r="5638" spans="1:18" x14ac:dyDescent="0.35">
      <c r="A5638">
        <v>18424615</v>
      </c>
      <c r="B5638" t="s">
        <v>7439</v>
      </c>
      <c r="C5638">
        <v>1</v>
      </c>
      <c r="D5638" t="s">
        <v>18383</v>
      </c>
      <c r="E5638" t="s">
        <v>5705</v>
      </c>
      <c r="F5638" t="s">
        <v>11404</v>
      </c>
      <c r="G5638" t="s">
        <v>2549</v>
      </c>
      <c r="H5638">
        <v>100</v>
      </c>
      <c r="I5638" t="s">
        <v>1676</v>
      </c>
      <c r="J5638" t="s">
        <v>21</v>
      </c>
      <c r="K5638" t="s">
        <v>21</v>
      </c>
      <c r="L5638" t="s">
        <v>21</v>
      </c>
      <c r="M5638">
        <f>IF(O5638&lt;Price!$A$3,Price!$B$2,IF(O5638&lt;Price!$A$4,Price!$B$3,IF(O5638&lt;Price!$A$5,Price!$B$4,IF(O5638&lt;Price!$A$6,Price!$B$5,Price!$B$6))))</f>
        <v>1</v>
      </c>
      <c r="N5638">
        <f>VLOOKUP(C5638,'Country'!$A:$D,4,0)</f>
        <v>1.3667099E-2</v>
      </c>
      <c r="O5638" s="7">
        <f t="shared" si="88"/>
        <v>1.3667099</v>
      </c>
      <c r="P5638">
        <v>0</v>
      </c>
      <c r="Q5638" t="s">
        <v>120</v>
      </c>
      <c r="R5638">
        <v>1</v>
      </c>
    </row>
    <row r="5639" spans="1:18" x14ac:dyDescent="0.35">
      <c r="A5639">
        <v>18425758</v>
      </c>
      <c r="B5639" t="s">
        <v>7439</v>
      </c>
      <c r="C5639">
        <v>1</v>
      </c>
      <c r="D5639" t="s">
        <v>18383</v>
      </c>
      <c r="E5639" t="s">
        <v>5705</v>
      </c>
      <c r="F5639" t="s">
        <v>11405</v>
      </c>
      <c r="G5639" t="s">
        <v>2549</v>
      </c>
      <c r="H5639">
        <v>150</v>
      </c>
      <c r="I5639" t="s">
        <v>1676</v>
      </c>
      <c r="J5639" t="s">
        <v>21</v>
      </c>
      <c r="K5639" t="s">
        <v>21</v>
      </c>
      <c r="L5639" t="s">
        <v>21</v>
      </c>
      <c r="M5639">
        <f>IF(O5639&lt;Price!$A$3,Price!$B$2,IF(O5639&lt;Price!$A$4,Price!$B$3,IF(O5639&lt;Price!$A$5,Price!$B$4,IF(O5639&lt;Price!$A$6,Price!$B$5,Price!$B$6))))</f>
        <v>1</v>
      </c>
      <c r="N5639">
        <f>VLOOKUP(C5639,'Country'!$A:$D,4,0)</f>
        <v>1.3667099E-2</v>
      </c>
      <c r="O5639" s="7">
        <f t="shared" si="88"/>
        <v>2.05006485</v>
      </c>
      <c r="P5639">
        <v>0</v>
      </c>
      <c r="Q5639" t="s">
        <v>120</v>
      </c>
      <c r="R5639">
        <v>2</v>
      </c>
    </row>
    <row r="5640" spans="1:18" x14ac:dyDescent="0.35">
      <c r="A5640">
        <v>18425178</v>
      </c>
      <c r="B5640" t="s">
        <v>11406</v>
      </c>
      <c r="C5640">
        <v>1</v>
      </c>
      <c r="D5640" t="s">
        <v>18383</v>
      </c>
      <c r="E5640" t="s">
        <v>5705</v>
      </c>
      <c r="F5640" t="s">
        <v>11407</v>
      </c>
      <c r="G5640" t="s">
        <v>11408</v>
      </c>
      <c r="H5640">
        <v>100</v>
      </c>
      <c r="I5640" t="s">
        <v>1676</v>
      </c>
      <c r="J5640" t="s">
        <v>21</v>
      </c>
      <c r="K5640" t="s">
        <v>21</v>
      </c>
      <c r="L5640" t="s">
        <v>21</v>
      </c>
      <c r="M5640">
        <f>IF(O5640&lt;Price!$A$3,Price!$B$2,IF(O5640&lt;Price!$A$4,Price!$B$3,IF(O5640&lt;Price!$A$5,Price!$B$4,IF(O5640&lt;Price!$A$6,Price!$B$5,Price!$B$6))))</f>
        <v>1</v>
      </c>
      <c r="N5640">
        <f>VLOOKUP(C5640,'Country'!$A:$D,4,0)</f>
        <v>1.3667099E-2</v>
      </c>
      <c r="O5640" s="7">
        <f t="shared" si="88"/>
        <v>1.3667099</v>
      </c>
      <c r="P5640">
        <v>0</v>
      </c>
      <c r="Q5640" t="s">
        <v>120</v>
      </c>
      <c r="R5640">
        <v>0</v>
      </c>
    </row>
    <row r="5641" spans="1:18" x14ac:dyDescent="0.35">
      <c r="A5641">
        <v>18354994</v>
      </c>
      <c r="B5641" t="s">
        <v>11174</v>
      </c>
      <c r="C5641">
        <v>1</v>
      </c>
      <c r="D5641" t="s">
        <v>18383</v>
      </c>
      <c r="E5641" t="s">
        <v>5705</v>
      </c>
      <c r="F5641" t="s">
        <v>11409</v>
      </c>
      <c r="G5641" t="s">
        <v>2089</v>
      </c>
      <c r="H5641">
        <v>400</v>
      </c>
      <c r="I5641" t="s">
        <v>1676</v>
      </c>
      <c r="J5641" t="s">
        <v>21</v>
      </c>
      <c r="K5641" t="s">
        <v>21</v>
      </c>
      <c r="L5641" t="s">
        <v>21</v>
      </c>
      <c r="M5641">
        <f>IF(O5641&lt;Price!$A$3,Price!$B$2,IF(O5641&lt;Price!$A$4,Price!$B$3,IF(O5641&lt;Price!$A$5,Price!$B$4,IF(O5641&lt;Price!$A$6,Price!$B$5,Price!$B$6))))</f>
        <v>1</v>
      </c>
      <c r="N5641">
        <f>VLOOKUP(C5641,'Country'!$A:$D,4,0)</f>
        <v>1.3667099E-2</v>
      </c>
      <c r="O5641" s="7">
        <f t="shared" si="88"/>
        <v>5.4668396000000001</v>
      </c>
      <c r="P5641">
        <v>0</v>
      </c>
      <c r="Q5641" t="s">
        <v>120</v>
      </c>
      <c r="R5641">
        <v>0</v>
      </c>
    </row>
    <row r="5642" spans="1:18" x14ac:dyDescent="0.35">
      <c r="A5642">
        <v>18146362</v>
      </c>
      <c r="B5642" t="s">
        <v>11410</v>
      </c>
      <c r="C5642">
        <v>1</v>
      </c>
      <c r="D5642" t="s">
        <v>18383</v>
      </c>
      <c r="E5642" t="s">
        <v>5705</v>
      </c>
      <c r="F5642" t="s">
        <v>11407</v>
      </c>
      <c r="G5642" t="s">
        <v>1731</v>
      </c>
      <c r="H5642">
        <v>400</v>
      </c>
      <c r="I5642" t="s">
        <v>1676</v>
      </c>
      <c r="J5642" t="s">
        <v>21</v>
      </c>
      <c r="K5642" t="s">
        <v>21</v>
      </c>
      <c r="L5642" t="s">
        <v>21</v>
      </c>
      <c r="M5642">
        <f>IF(O5642&lt;Price!$A$3,Price!$B$2,IF(O5642&lt;Price!$A$4,Price!$B$3,IF(O5642&lt;Price!$A$5,Price!$B$4,IF(O5642&lt;Price!$A$6,Price!$B$5,Price!$B$6))))</f>
        <v>1</v>
      </c>
      <c r="N5642">
        <f>VLOOKUP(C5642,'Country'!$A:$D,4,0)</f>
        <v>1.3667099E-2</v>
      </c>
      <c r="O5642" s="7">
        <f t="shared" si="88"/>
        <v>5.4668396000000001</v>
      </c>
      <c r="P5642">
        <v>0</v>
      </c>
      <c r="Q5642" t="s">
        <v>120</v>
      </c>
      <c r="R5642">
        <v>3</v>
      </c>
    </row>
    <row r="5643" spans="1:18" x14ac:dyDescent="0.35">
      <c r="A5643">
        <v>18425175</v>
      </c>
      <c r="B5643" t="s">
        <v>11411</v>
      </c>
      <c r="C5643">
        <v>1</v>
      </c>
      <c r="D5643" t="s">
        <v>18383</v>
      </c>
      <c r="E5643" t="s">
        <v>5705</v>
      </c>
      <c r="F5643" t="s">
        <v>11412</v>
      </c>
      <c r="G5643" t="s">
        <v>39</v>
      </c>
      <c r="H5643">
        <v>300</v>
      </c>
      <c r="I5643" t="s">
        <v>1676</v>
      </c>
      <c r="J5643" t="s">
        <v>21</v>
      </c>
      <c r="K5643" t="s">
        <v>21</v>
      </c>
      <c r="L5643" t="s">
        <v>21</v>
      </c>
      <c r="M5643">
        <f>IF(O5643&lt;Price!$A$3,Price!$B$2,IF(O5643&lt;Price!$A$4,Price!$B$3,IF(O5643&lt;Price!$A$5,Price!$B$4,IF(O5643&lt;Price!$A$6,Price!$B$5,Price!$B$6))))</f>
        <v>1</v>
      </c>
      <c r="N5643">
        <f>VLOOKUP(C5643,'Country'!$A:$D,4,0)</f>
        <v>1.3667099E-2</v>
      </c>
      <c r="O5643" s="7">
        <f t="shared" si="88"/>
        <v>4.1001297000000001</v>
      </c>
      <c r="P5643">
        <v>0</v>
      </c>
      <c r="Q5643" t="s">
        <v>120</v>
      </c>
      <c r="R5643">
        <v>0</v>
      </c>
    </row>
    <row r="5644" spans="1:18" x14ac:dyDescent="0.35">
      <c r="A5644">
        <v>18225831</v>
      </c>
      <c r="B5644" t="s">
        <v>11413</v>
      </c>
      <c r="C5644">
        <v>1</v>
      </c>
      <c r="D5644" t="s">
        <v>18383</v>
      </c>
      <c r="E5644" t="s">
        <v>5705</v>
      </c>
      <c r="F5644" t="s">
        <v>11414</v>
      </c>
      <c r="G5644" t="s">
        <v>103</v>
      </c>
      <c r="H5644">
        <v>300</v>
      </c>
      <c r="I5644" t="s">
        <v>1676</v>
      </c>
      <c r="J5644" t="s">
        <v>21</v>
      </c>
      <c r="K5644" t="s">
        <v>21</v>
      </c>
      <c r="L5644" t="s">
        <v>21</v>
      </c>
      <c r="M5644">
        <f>IF(O5644&lt;Price!$A$3,Price!$B$2,IF(O5644&lt;Price!$A$4,Price!$B$3,IF(O5644&lt;Price!$A$5,Price!$B$4,IF(O5644&lt;Price!$A$6,Price!$B$5,Price!$B$6))))</f>
        <v>1</v>
      </c>
      <c r="N5644">
        <f>VLOOKUP(C5644,'Country'!$A:$D,4,0)</f>
        <v>1.3667099E-2</v>
      </c>
      <c r="O5644" s="7">
        <f t="shared" si="88"/>
        <v>4.1001297000000001</v>
      </c>
      <c r="P5644">
        <v>0</v>
      </c>
      <c r="Q5644" t="s">
        <v>120</v>
      </c>
      <c r="R5644">
        <v>3</v>
      </c>
    </row>
    <row r="5645" spans="1:18" x14ac:dyDescent="0.35">
      <c r="A5645">
        <v>18354988</v>
      </c>
      <c r="B5645" t="s">
        <v>11415</v>
      </c>
      <c r="C5645">
        <v>1</v>
      </c>
      <c r="D5645" t="s">
        <v>18383</v>
      </c>
      <c r="E5645" t="s">
        <v>5705</v>
      </c>
      <c r="F5645" t="s">
        <v>11416</v>
      </c>
      <c r="G5645" t="s">
        <v>1800</v>
      </c>
      <c r="H5645">
        <v>300</v>
      </c>
      <c r="I5645" t="s">
        <v>1676</v>
      </c>
      <c r="J5645" t="s">
        <v>21</v>
      </c>
      <c r="K5645" t="s">
        <v>21</v>
      </c>
      <c r="L5645" t="s">
        <v>21</v>
      </c>
      <c r="M5645">
        <f>IF(O5645&lt;Price!$A$3,Price!$B$2,IF(O5645&lt;Price!$A$4,Price!$B$3,IF(O5645&lt;Price!$A$5,Price!$B$4,IF(O5645&lt;Price!$A$6,Price!$B$5,Price!$B$6))))</f>
        <v>1</v>
      </c>
      <c r="N5645">
        <f>VLOOKUP(C5645,'Country'!$A:$D,4,0)</f>
        <v>1.3667099E-2</v>
      </c>
      <c r="O5645" s="7">
        <f t="shared" si="88"/>
        <v>4.1001297000000001</v>
      </c>
      <c r="P5645">
        <v>0</v>
      </c>
      <c r="Q5645" t="s">
        <v>120</v>
      </c>
      <c r="R5645">
        <v>0</v>
      </c>
    </row>
    <row r="5646" spans="1:18" x14ac:dyDescent="0.35">
      <c r="A5646">
        <v>18425772</v>
      </c>
      <c r="B5646" t="s">
        <v>11417</v>
      </c>
      <c r="C5646">
        <v>1</v>
      </c>
      <c r="D5646" t="s">
        <v>18383</v>
      </c>
      <c r="E5646" t="s">
        <v>5705</v>
      </c>
      <c r="F5646" t="s">
        <v>11418</v>
      </c>
      <c r="G5646" t="s">
        <v>277</v>
      </c>
      <c r="H5646">
        <v>100</v>
      </c>
      <c r="I5646" t="s">
        <v>1676</v>
      </c>
      <c r="J5646" t="s">
        <v>21</v>
      </c>
      <c r="K5646" t="s">
        <v>21</v>
      </c>
      <c r="L5646" t="s">
        <v>21</v>
      </c>
      <c r="M5646">
        <f>IF(O5646&lt;Price!$A$3,Price!$B$2,IF(O5646&lt;Price!$A$4,Price!$B$3,IF(O5646&lt;Price!$A$5,Price!$B$4,IF(O5646&lt;Price!$A$6,Price!$B$5,Price!$B$6))))</f>
        <v>1</v>
      </c>
      <c r="N5646">
        <f>VLOOKUP(C5646,'Country'!$A:$D,4,0)</f>
        <v>1.3667099E-2</v>
      </c>
      <c r="O5646" s="7">
        <f t="shared" si="88"/>
        <v>1.3667099</v>
      </c>
      <c r="P5646">
        <v>0</v>
      </c>
      <c r="Q5646" t="s">
        <v>120</v>
      </c>
      <c r="R5646">
        <v>0</v>
      </c>
    </row>
    <row r="5647" spans="1:18" x14ac:dyDescent="0.35">
      <c r="A5647">
        <v>18354998</v>
      </c>
      <c r="B5647" t="s">
        <v>11419</v>
      </c>
      <c r="C5647">
        <v>1</v>
      </c>
      <c r="D5647" t="s">
        <v>18383</v>
      </c>
      <c r="E5647" t="s">
        <v>5705</v>
      </c>
      <c r="F5647" t="s">
        <v>11420</v>
      </c>
      <c r="G5647" t="s">
        <v>1681</v>
      </c>
      <c r="H5647">
        <v>100</v>
      </c>
      <c r="I5647" t="s">
        <v>1676</v>
      </c>
      <c r="J5647" t="s">
        <v>21</v>
      </c>
      <c r="K5647" t="s">
        <v>21</v>
      </c>
      <c r="L5647" t="s">
        <v>21</v>
      </c>
      <c r="M5647">
        <f>IF(O5647&lt;Price!$A$3,Price!$B$2,IF(O5647&lt;Price!$A$4,Price!$B$3,IF(O5647&lt;Price!$A$5,Price!$B$4,IF(O5647&lt;Price!$A$6,Price!$B$5,Price!$B$6))))</f>
        <v>1</v>
      </c>
      <c r="N5647">
        <f>VLOOKUP(C5647,'Country'!$A:$D,4,0)</f>
        <v>1.3667099E-2</v>
      </c>
      <c r="O5647" s="7">
        <f t="shared" si="88"/>
        <v>1.3667099</v>
      </c>
      <c r="P5647">
        <v>0</v>
      </c>
      <c r="Q5647" t="s">
        <v>120</v>
      </c>
      <c r="R5647">
        <v>0</v>
      </c>
    </row>
    <row r="5648" spans="1:18" x14ac:dyDescent="0.35">
      <c r="A5648">
        <v>18354992</v>
      </c>
      <c r="B5648" t="s">
        <v>11421</v>
      </c>
      <c r="C5648">
        <v>1</v>
      </c>
      <c r="D5648" t="s">
        <v>18383</v>
      </c>
      <c r="E5648" t="s">
        <v>5705</v>
      </c>
      <c r="F5648" t="s">
        <v>11422</v>
      </c>
      <c r="G5648" t="s">
        <v>1851</v>
      </c>
      <c r="H5648">
        <v>200</v>
      </c>
      <c r="I5648" t="s">
        <v>1676</v>
      </c>
      <c r="J5648" t="s">
        <v>21</v>
      </c>
      <c r="K5648" t="s">
        <v>21</v>
      </c>
      <c r="L5648" t="s">
        <v>21</v>
      </c>
      <c r="M5648">
        <f>IF(O5648&lt;Price!$A$3,Price!$B$2,IF(O5648&lt;Price!$A$4,Price!$B$3,IF(O5648&lt;Price!$A$5,Price!$B$4,IF(O5648&lt;Price!$A$6,Price!$B$5,Price!$B$6))))</f>
        <v>1</v>
      </c>
      <c r="N5648">
        <f>VLOOKUP(C5648,'Country'!$A:$D,4,0)</f>
        <v>1.3667099E-2</v>
      </c>
      <c r="O5648" s="7">
        <f t="shared" si="88"/>
        <v>2.7334198000000001</v>
      </c>
      <c r="P5648">
        <v>0</v>
      </c>
      <c r="Q5648" t="s">
        <v>120</v>
      </c>
      <c r="R5648">
        <v>1</v>
      </c>
    </row>
    <row r="5649" spans="1:18" x14ac:dyDescent="0.35">
      <c r="A5649">
        <v>309509</v>
      </c>
      <c r="B5649" t="s">
        <v>11423</v>
      </c>
      <c r="C5649">
        <v>1</v>
      </c>
      <c r="D5649" t="s">
        <v>18383</v>
      </c>
      <c r="E5649" t="s">
        <v>5705</v>
      </c>
      <c r="F5649" t="s">
        <v>11424</v>
      </c>
      <c r="G5649" t="s">
        <v>39</v>
      </c>
      <c r="H5649">
        <v>300</v>
      </c>
      <c r="I5649" t="s">
        <v>1676</v>
      </c>
      <c r="J5649" t="s">
        <v>21</v>
      </c>
      <c r="K5649" t="s">
        <v>21</v>
      </c>
      <c r="L5649" t="s">
        <v>21</v>
      </c>
      <c r="M5649">
        <f>IF(O5649&lt;Price!$A$3,Price!$B$2,IF(O5649&lt;Price!$A$4,Price!$B$3,IF(O5649&lt;Price!$A$5,Price!$B$4,IF(O5649&lt;Price!$A$6,Price!$B$5,Price!$B$6))))</f>
        <v>1</v>
      </c>
      <c r="N5649">
        <f>VLOOKUP(C5649,'Country'!$A:$D,4,0)</f>
        <v>1.3667099E-2</v>
      </c>
      <c r="O5649" s="7">
        <f t="shared" si="88"/>
        <v>4.1001297000000001</v>
      </c>
      <c r="P5649">
        <v>0</v>
      </c>
      <c r="Q5649" t="s">
        <v>120</v>
      </c>
      <c r="R5649">
        <v>1</v>
      </c>
    </row>
    <row r="5650" spans="1:18" x14ac:dyDescent="0.35">
      <c r="A5650">
        <v>18423905</v>
      </c>
      <c r="B5650" t="s">
        <v>11425</v>
      </c>
      <c r="C5650">
        <v>1</v>
      </c>
      <c r="D5650" t="s">
        <v>18383</v>
      </c>
      <c r="E5650" t="s">
        <v>5705</v>
      </c>
      <c r="F5650" t="s">
        <v>11426</v>
      </c>
      <c r="G5650" t="s">
        <v>1681</v>
      </c>
      <c r="H5650">
        <v>200</v>
      </c>
      <c r="I5650" t="s">
        <v>1676</v>
      </c>
      <c r="J5650" t="s">
        <v>21</v>
      </c>
      <c r="K5650" t="s">
        <v>21</v>
      </c>
      <c r="L5650" t="s">
        <v>21</v>
      </c>
      <c r="M5650">
        <f>IF(O5650&lt;Price!$A$3,Price!$B$2,IF(O5650&lt;Price!$A$4,Price!$B$3,IF(O5650&lt;Price!$A$5,Price!$B$4,IF(O5650&lt;Price!$A$6,Price!$B$5,Price!$B$6))))</f>
        <v>1</v>
      </c>
      <c r="N5650">
        <f>VLOOKUP(C5650,'Country'!$A:$D,4,0)</f>
        <v>1.3667099E-2</v>
      </c>
      <c r="O5650" s="7">
        <f t="shared" si="88"/>
        <v>2.7334198000000001</v>
      </c>
      <c r="P5650">
        <v>0</v>
      </c>
      <c r="Q5650" t="s">
        <v>120</v>
      </c>
      <c r="R5650">
        <v>0</v>
      </c>
    </row>
    <row r="5651" spans="1:18" x14ac:dyDescent="0.35">
      <c r="A5651">
        <v>18357566</v>
      </c>
      <c r="B5651" t="s">
        <v>11427</v>
      </c>
      <c r="C5651">
        <v>1</v>
      </c>
      <c r="D5651" t="s">
        <v>18383</v>
      </c>
      <c r="E5651" t="s">
        <v>5705</v>
      </c>
      <c r="F5651" t="s">
        <v>11428</v>
      </c>
      <c r="G5651" t="s">
        <v>2235</v>
      </c>
      <c r="H5651">
        <v>200</v>
      </c>
      <c r="I5651" t="s">
        <v>1676</v>
      </c>
      <c r="J5651" t="s">
        <v>21</v>
      </c>
      <c r="K5651" t="s">
        <v>21</v>
      </c>
      <c r="L5651" t="s">
        <v>21</v>
      </c>
      <c r="M5651">
        <f>IF(O5651&lt;Price!$A$3,Price!$B$2,IF(O5651&lt;Price!$A$4,Price!$B$3,IF(O5651&lt;Price!$A$5,Price!$B$4,IF(O5651&lt;Price!$A$6,Price!$B$5,Price!$B$6))))</f>
        <v>1</v>
      </c>
      <c r="N5651">
        <f>VLOOKUP(C5651,'Country'!$A:$D,4,0)</f>
        <v>1.3667099E-2</v>
      </c>
      <c r="O5651" s="7">
        <f t="shared" si="88"/>
        <v>2.7334198000000001</v>
      </c>
      <c r="P5651">
        <v>0</v>
      </c>
      <c r="Q5651" t="s">
        <v>120</v>
      </c>
      <c r="R5651">
        <v>2</v>
      </c>
    </row>
    <row r="5652" spans="1:18" x14ac:dyDescent="0.35">
      <c r="A5652">
        <v>18425768</v>
      </c>
      <c r="B5652" t="s">
        <v>11429</v>
      </c>
      <c r="C5652">
        <v>1</v>
      </c>
      <c r="D5652" t="s">
        <v>18383</v>
      </c>
      <c r="E5652" t="s">
        <v>5705</v>
      </c>
      <c r="F5652" t="s">
        <v>11430</v>
      </c>
      <c r="G5652" t="s">
        <v>103</v>
      </c>
      <c r="H5652">
        <v>100</v>
      </c>
      <c r="I5652" t="s">
        <v>1676</v>
      </c>
      <c r="J5652" t="s">
        <v>21</v>
      </c>
      <c r="K5652" t="s">
        <v>21</v>
      </c>
      <c r="L5652" t="s">
        <v>21</v>
      </c>
      <c r="M5652">
        <f>IF(O5652&lt;Price!$A$3,Price!$B$2,IF(O5652&lt;Price!$A$4,Price!$B$3,IF(O5652&lt;Price!$A$5,Price!$B$4,IF(O5652&lt;Price!$A$6,Price!$B$5,Price!$B$6))))</f>
        <v>1</v>
      </c>
      <c r="N5652">
        <f>VLOOKUP(C5652,'Country'!$A:$D,4,0)</f>
        <v>1.3667099E-2</v>
      </c>
      <c r="O5652" s="7">
        <f t="shared" si="88"/>
        <v>1.3667099</v>
      </c>
      <c r="P5652">
        <v>0</v>
      </c>
      <c r="Q5652" t="s">
        <v>120</v>
      </c>
      <c r="R5652">
        <v>0</v>
      </c>
    </row>
    <row r="5653" spans="1:18" x14ac:dyDescent="0.35">
      <c r="A5653">
        <v>18025119</v>
      </c>
      <c r="B5653" t="s">
        <v>11431</v>
      </c>
      <c r="C5653">
        <v>1</v>
      </c>
      <c r="D5653" t="s">
        <v>18383</v>
      </c>
      <c r="E5653" t="s">
        <v>5705</v>
      </c>
      <c r="F5653" t="s">
        <v>11432</v>
      </c>
      <c r="G5653" t="s">
        <v>1694</v>
      </c>
      <c r="H5653">
        <v>300</v>
      </c>
      <c r="I5653" t="s">
        <v>1676</v>
      </c>
      <c r="J5653" t="s">
        <v>21</v>
      </c>
      <c r="K5653" t="s">
        <v>21</v>
      </c>
      <c r="L5653" t="s">
        <v>21</v>
      </c>
      <c r="M5653">
        <f>IF(O5653&lt;Price!$A$3,Price!$B$2,IF(O5653&lt;Price!$A$4,Price!$B$3,IF(O5653&lt;Price!$A$5,Price!$B$4,IF(O5653&lt;Price!$A$6,Price!$B$5,Price!$B$6))))</f>
        <v>1</v>
      </c>
      <c r="N5653">
        <f>VLOOKUP(C5653,'Country'!$A:$D,4,0)</f>
        <v>1.3667099E-2</v>
      </c>
      <c r="O5653" s="7">
        <f t="shared" si="88"/>
        <v>4.1001297000000001</v>
      </c>
      <c r="P5653">
        <v>0</v>
      </c>
      <c r="Q5653" t="s">
        <v>120</v>
      </c>
      <c r="R5653">
        <v>0</v>
      </c>
    </row>
    <row r="5654" spans="1:18" x14ac:dyDescent="0.35">
      <c r="A5654">
        <v>18472683</v>
      </c>
      <c r="B5654" t="s">
        <v>11433</v>
      </c>
      <c r="C5654">
        <v>1</v>
      </c>
      <c r="D5654" t="s">
        <v>18383</v>
      </c>
      <c r="E5654" t="s">
        <v>5705</v>
      </c>
      <c r="F5654" t="s">
        <v>11434</v>
      </c>
      <c r="G5654" t="s">
        <v>1627</v>
      </c>
      <c r="H5654">
        <v>400</v>
      </c>
      <c r="I5654" t="s">
        <v>1676</v>
      </c>
      <c r="J5654" t="s">
        <v>21</v>
      </c>
      <c r="K5654" t="s">
        <v>21</v>
      </c>
      <c r="L5654" t="s">
        <v>21</v>
      </c>
      <c r="M5654">
        <f>IF(O5654&lt;Price!$A$3,Price!$B$2,IF(O5654&lt;Price!$A$4,Price!$B$3,IF(O5654&lt;Price!$A$5,Price!$B$4,IF(O5654&lt;Price!$A$6,Price!$B$5,Price!$B$6))))</f>
        <v>1</v>
      </c>
      <c r="N5654">
        <f>VLOOKUP(C5654,'Country'!$A:$D,4,0)</f>
        <v>1.3667099E-2</v>
      </c>
      <c r="O5654" s="7">
        <f t="shared" si="88"/>
        <v>5.4668396000000001</v>
      </c>
      <c r="P5654">
        <v>0</v>
      </c>
      <c r="Q5654" t="s">
        <v>120</v>
      </c>
      <c r="R5654">
        <v>0</v>
      </c>
    </row>
    <row r="5655" spans="1:18" x14ac:dyDescent="0.35">
      <c r="A5655">
        <v>18425739</v>
      </c>
      <c r="B5655" t="s">
        <v>11435</v>
      </c>
      <c r="C5655">
        <v>1</v>
      </c>
      <c r="D5655" t="s">
        <v>18383</v>
      </c>
      <c r="E5655" t="s">
        <v>5705</v>
      </c>
      <c r="F5655" t="s">
        <v>11436</v>
      </c>
      <c r="G5655" t="s">
        <v>103</v>
      </c>
      <c r="H5655">
        <v>100</v>
      </c>
      <c r="I5655" t="s">
        <v>1676</v>
      </c>
      <c r="J5655" t="s">
        <v>21</v>
      </c>
      <c r="K5655" t="s">
        <v>21</v>
      </c>
      <c r="L5655" t="s">
        <v>21</v>
      </c>
      <c r="M5655">
        <f>IF(O5655&lt;Price!$A$3,Price!$B$2,IF(O5655&lt;Price!$A$4,Price!$B$3,IF(O5655&lt;Price!$A$5,Price!$B$4,IF(O5655&lt;Price!$A$6,Price!$B$5,Price!$B$6))))</f>
        <v>1</v>
      </c>
      <c r="N5655">
        <f>VLOOKUP(C5655,'Country'!$A:$D,4,0)</f>
        <v>1.3667099E-2</v>
      </c>
      <c r="O5655" s="7">
        <f t="shared" si="88"/>
        <v>1.3667099</v>
      </c>
      <c r="P5655">
        <v>0</v>
      </c>
      <c r="Q5655" t="s">
        <v>120</v>
      </c>
      <c r="R5655">
        <v>1</v>
      </c>
    </row>
    <row r="5656" spans="1:18" x14ac:dyDescent="0.35">
      <c r="A5656">
        <v>18468524</v>
      </c>
      <c r="B5656" t="s">
        <v>11437</v>
      </c>
      <c r="C5656">
        <v>1</v>
      </c>
      <c r="D5656" t="s">
        <v>18383</v>
      </c>
      <c r="E5656" t="s">
        <v>5705</v>
      </c>
      <c r="F5656" t="s">
        <v>11438</v>
      </c>
      <c r="G5656" t="s">
        <v>4914</v>
      </c>
      <c r="H5656">
        <v>250</v>
      </c>
      <c r="I5656" t="s">
        <v>1676</v>
      </c>
      <c r="J5656" t="s">
        <v>21</v>
      </c>
      <c r="K5656" t="s">
        <v>21</v>
      </c>
      <c r="L5656" t="s">
        <v>21</v>
      </c>
      <c r="M5656">
        <f>IF(O5656&lt;Price!$A$3,Price!$B$2,IF(O5656&lt;Price!$A$4,Price!$B$3,IF(O5656&lt;Price!$A$5,Price!$B$4,IF(O5656&lt;Price!$A$6,Price!$B$5,Price!$B$6))))</f>
        <v>1</v>
      </c>
      <c r="N5656">
        <f>VLOOKUP(C5656,'Country'!$A:$D,4,0)</f>
        <v>1.3667099E-2</v>
      </c>
      <c r="O5656" s="7">
        <f t="shared" si="88"/>
        <v>3.4167747500000001</v>
      </c>
      <c r="P5656">
        <v>0</v>
      </c>
      <c r="Q5656" t="s">
        <v>120</v>
      </c>
      <c r="R5656">
        <v>0</v>
      </c>
    </row>
    <row r="5657" spans="1:18" x14ac:dyDescent="0.35">
      <c r="A5657">
        <v>18354996</v>
      </c>
      <c r="B5657" t="s">
        <v>11439</v>
      </c>
      <c r="C5657">
        <v>1</v>
      </c>
      <c r="D5657" t="s">
        <v>18383</v>
      </c>
      <c r="E5657" t="s">
        <v>5705</v>
      </c>
      <c r="F5657" t="s">
        <v>11440</v>
      </c>
      <c r="G5657" t="s">
        <v>39</v>
      </c>
      <c r="H5657">
        <v>500</v>
      </c>
      <c r="I5657" t="s">
        <v>1676</v>
      </c>
      <c r="J5657" t="s">
        <v>21</v>
      </c>
      <c r="K5657" t="s">
        <v>21</v>
      </c>
      <c r="L5657" t="s">
        <v>21</v>
      </c>
      <c r="M5657">
        <f>IF(O5657&lt;Price!$A$3,Price!$B$2,IF(O5657&lt;Price!$A$4,Price!$B$3,IF(O5657&lt;Price!$A$5,Price!$B$4,IF(O5657&lt;Price!$A$6,Price!$B$5,Price!$B$6))))</f>
        <v>1</v>
      </c>
      <c r="N5657">
        <f>VLOOKUP(C5657,'Country'!$A:$D,4,0)</f>
        <v>1.3667099E-2</v>
      </c>
      <c r="O5657" s="7">
        <f t="shared" si="88"/>
        <v>6.8335495000000002</v>
      </c>
      <c r="P5657">
        <v>0</v>
      </c>
      <c r="Q5657" t="s">
        <v>120</v>
      </c>
      <c r="R5657">
        <v>0</v>
      </c>
    </row>
    <row r="5658" spans="1:18" x14ac:dyDescent="0.35">
      <c r="A5658">
        <v>18229077</v>
      </c>
      <c r="B5658" t="s">
        <v>11441</v>
      </c>
      <c r="C5658">
        <v>1</v>
      </c>
      <c r="D5658" t="s">
        <v>18383</v>
      </c>
      <c r="E5658" t="s">
        <v>5705</v>
      </c>
      <c r="F5658" t="s">
        <v>11442</v>
      </c>
      <c r="G5658" t="s">
        <v>10461</v>
      </c>
      <c r="H5658">
        <v>300</v>
      </c>
      <c r="I5658" t="s">
        <v>1676</v>
      </c>
      <c r="J5658" t="s">
        <v>21</v>
      </c>
      <c r="K5658" t="s">
        <v>21</v>
      </c>
      <c r="L5658" t="s">
        <v>21</v>
      </c>
      <c r="M5658">
        <f>IF(O5658&lt;Price!$A$3,Price!$B$2,IF(O5658&lt;Price!$A$4,Price!$B$3,IF(O5658&lt;Price!$A$5,Price!$B$4,IF(O5658&lt;Price!$A$6,Price!$B$5,Price!$B$6))))</f>
        <v>1</v>
      </c>
      <c r="N5658">
        <f>VLOOKUP(C5658,'Country'!$A:$D,4,0)</f>
        <v>1.3667099E-2</v>
      </c>
      <c r="O5658" s="7">
        <f t="shared" si="88"/>
        <v>4.1001297000000001</v>
      </c>
      <c r="P5658">
        <v>0</v>
      </c>
      <c r="Q5658" t="s">
        <v>120</v>
      </c>
      <c r="R5658">
        <v>2</v>
      </c>
    </row>
    <row r="5659" spans="1:18" x14ac:dyDescent="0.35">
      <c r="A5659">
        <v>300275</v>
      </c>
      <c r="B5659" t="s">
        <v>11443</v>
      </c>
      <c r="C5659">
        <v>1</v>
      </c>
      <c r="D5659" t="s">
        <v>18383</v>
      </c>
      <c r="E5659" t="s">
        <v>5705</v>
      </c>
      <c r="F5659" t="s">
        <v>11444</v>
      </c>
      <c r="G5659" t="s">
        <v>1800</v>
      </c>
      <c r="H5659">
        <v>500</v>
      </c>
      <c r="I5659" t="s">
        <v>1676</v>
      </c>
      <c r="J5659" t="s">
        <v>21</v>
      </c>
      <c r="K5659" t="s">
        <v>20</v>
      </c>
      <c r="L5659" t="s">
        <v>21</v>
      </c>
      <c r="M5659">
        <f>IF(O5659&lt;Price!$A$3,Price!$B$2,IF(O5659&lt;Price!$A$4,Price!$B$3,IF(O5659&lt;Price!$A$5,Price!$B$4,IF(O5659&lt;Price!$A$6,Price!$B$5,Price!$B$6))))</f>
        <v>1</v>
      </c>
      <c r="N5659">
        <f>VLOOKUP(C5659,'Country'!$A:$D,4,0)</f>
        <v>1.3667099E-2</v>
      </c>
      <c r="O5659" s="7">
        <f t="shared" si="88"/>
        <v>6.8335495000000002</v>
      </c>
      <c r="P5659">
        <v>2.2999999999999998</v>
      </c>
      <c r="Q5659" t="s">
        <v>858</v>
      </c>
      <c r="R5659">
        <v>32</v>
      </c>
    </row>
    <row r="5660" spans="1:18" x14ac:dyDescent="0.35">
      <c r="A5660">
        <v>9251</v>
      </c>
      <c r="B5660" t="s">
        <v>11445</v>
      </c>
      <c r="C5660">
        <v>1</v>
      </c>
      <c r="D5660" t="s">
        <v>18383</v>
      </c>
      <c r="E5660" t="s">
        <v>5705</v>
      </c>
      <c r="F5660" t="s">
        <v>11446</v>
      </c>
      <c r="G5660" t="s">
        <v>1681</v>
      </c>
      <c r="H5660">
        <v>150</v>
      </c>
      <c r="I5660" t="s">
        <v>1676</v>
      </c>
      <c r="J5660" t="s">
        <v>21</v>
      </c>
      <c r="K5660" t="s">
        <v>21</v>
      </c>
      <c r="L5660" t="s">
        <v>21</v>
      </c>
      <c r="M5660">
        <f>IF(O5660&lt;Price!$A$3,Price!$B$2,IF(O5660&lt;Price!$A$4,Price!$B$3,IF(O5660&lt;Price!$A$5,Price!$B$4,IF(O5660&lt;Price!$A$6,Price!$B$5,Price!$B$6))))</f>
        <v>1</v>
      </c>
      <c r="N5660">
        <f>VLOOKUP(C5660,'Country'!$A:$D,4,0)</f>
        <v>1.3667099E-2</v>
      </c>
      <c r="O5660" s="7">
        <f t="shared" si="88"/>
        <v>2.05006485</v>
      </c>
      <c r="P5660">
        <v>2.9</v>
      </c>
      <c r="Q5660" t="s">
        <v>97</v>
      </c>
      <c r="R5660">
        <v>4</v>
      </c>
    </row>
    <row r="5661" spans="1:18" x14ac:dyDescent="0.35">
      <c r="A5661">
        <v>18471235</v>
      </c>
      <c r="B5661" t="s">
        <v>11447</v>
      </c>
      <c r="C5661">
        <v>1</v>
      </c>
      <c r="D5661" t="s">
        <v>18383</v>
      </c>
      <c r="E5661" t="s">
        <v>5705</v>
      </c>
      <c r="F5661" t="s">
        <v>11448</v>
      </c>
      <c r="G5661" t="s">
        <v>1681</v>
      </c>
      <c r="H5661">
        <v>250</v>
      </c>
      <c r="I5661" t="s">
        <v>1676</v>
      </c>
      <c r="J5661" t="s">
        <v>21</v>
      </c>
      <c r="K5661" t="s">
        <v>21</v>
      </c>
      <c r="L5661" t="s">
        <v>21</v>
      </c>
      <c r="M5661">
        <f>IF(O5661&lt;Price!$A$3,Price!$B$2,IF(O5661&lt;Price!$A$4,Price!$B$3,IF(O5661&lt;Price!$A$5,Price!$B$4,IF(O5661&lt;Price!$A$6,Price!$B$5,Price!$B$6))))</f>
        <v>1</v>
      </c>
      <c r="N5661">
        <f>VLOOKUP(C5661,'Country'!$A:$D,4,0)</f>
        <v>1.3667099E-2</v>
      </c>
      <c r="O5661" s="7">
        <f t="shared" si="88"/>
        <v>3.4167747500000001</v>
      </c>
      <c r="P5661">
        <v>0</v>
      </c>
      <c r="Q5661" t="s">
        <v>120</v>
      </c>
      <c r="R5661">
        <v>0</v>
      </c>
    </row>
    <row r="5662" spans="1:18" x14ac:dyDescent="0.35">
      <c r="A5662">
        <v>306695</v>
      </c>
      <c r="B5662" t="s">
        <v>7267</v>
      </c>
      <c r="C5662">
        <v>1</v>
      </c>
      <c r="D5662" t="s">
        <v>18383</v>
      </c>
      <c r="E5662" t="s">
        <v>5705</v>
      </c>
      <c r="F5662" t="s">
        <v>11449</v>
      </c>
      <c r="G5662" t="s">
        <v>1881</v>
      </c>
      <c r="H5662">
        <v>100</v>
      </c>
      <c r="I5662" t="s">
        <v>1676</v>
      </c>
      <c r="J5662" t="s">
        <v>21</v>
      </c>
      <c r="K5662" t="s">
        <v>21</v>
      </c>
      <c r="L5662" t="s">
        <v>21</v>
      </c>
      <c r="M5662">
        <f>IF(O5662&lt;Price!$A$3,Price!$B$2,IF(O5662&lt;Price!$A$4,Price!$B$3,IF(O5662&lt;Price!$A$5,Price!$B$4,IF(O5662&lt;Price!$A$6,Price!$B$5,Price!$B$6))))</f>
        <v>1</v>
      </c>
      <c r="N5662">
        <f>VLOOKUP(C5662,'Country'!$A:$D,4,0)</f>
        <v>1.3667099E-2</v>
      </c>
      <c r="O5662" s="7">
        <f t="shared" si="88"/>
        <v>1.3667099</v>
      </c>
      <c r="P5662">
        <v>0</v>
      </c>
      <c r="Q5662" t="s">
        <v>120</v>
      </c>
      <c r="R5662">
        <v>1</v>
      </c>
    </row>
    <row r="5663" spans="1:18" x14ac:dyDescent="0.35">
      <c r="A5663">
        <v>9281</v>
      </c>
      <c r="B5663" t="s">
        <v>11450</v>
      </c>
      <c r="C5663">
        <v>1</v>
      </c>
      <c r="D5663" t="s">
        <v>18383</v>
      </c>
      <c r="E5663" t="s">
        <v>5705</v>
      </c>
      <c r="F5663" t="s">
        <v>11451</v>
      </c>
      <c r="G5663" t="s">
        <v>1881</v>
      </c>
      <c r="H5663">
        <v>200</v>
      </c>
      <c r="I5663" t="s">
        <v>1676</v>
      </c>
      <c r="J5663" t="s">
        <v>21</v>
      </c>
      <c r="K5663" t="s">
        <v>21</v>
      </c>
      <c r="L5663" t="s">
        <v>21</v>
      </c>
      <c r="M5663">
        <f>IF(O5663&lt;Price!$A$3,Price!$B$2,IF(O5663&lt;Price!$A$4,Price!$B$3,IF(O5663&lt;Price!$A$5,Price!$B$4,IF(O5663&lt;Price!$A$6,Price!$B$5,Price!$B$6))))</f>
        <v>1</v>
      </c>
      <c r="N5663">
        <f>VLOOKUP(C5663,'Country'!$A:$D,4,0)</f>
        <v>1.3667099E-2</v>
      </c>
      <c r="O5663" s="7">
        <f t="shared" si="88"/>
        <v>2.7334198000000001</v>
      </c>
      <c r="P5663">
        <v>0</v>
      </c>
      <c r="Q5663" t="s">
        <v>120</v>
      </c>
      <c r="R5663">
        <v>1</v>
      </c>
    </row>
    <row r="5664" spans="1:18" x14ac:dyDescent="0.35">
      <c r="A5664">
        <v>18432222</v>
      </c>
      <c r="B5664" t="s">
        <v>11452</v>
      </c>
      <c r="C5664">
        <v>1</v>
      </c>
      <c r="D5664" t="s">
        <v>18383</v>
      </c>
      <c r="E5664" t="s">
        <v>5705</v>
      </c>
      <c r="F5664" t="s">
        <v>11453</v>
      </c>
      <c r="G5664" t="s">
        <v>10042</v>
      </c>
      <c r="H5664">
        <v>400</v>
      </c>
      <c r="I5664" t="s">
        <v>1676</v>
      </c>
      <c r="J5664" t="s">
        <v>21</v>
      </c>
      <c r="K5664" t="s">
        <v>21</v>
      </c>
      <c r="L5664" t="s">
        <v>21</v>
      </c>
      <c r="M5664">
        <f>IF(O5664&lt;Price!$A$3,Price!$B$2,IF(O5664&lt;Price!$A$4,Price!$B$3,IF(O5664&lt;Price!$A$5,Price!$B$4,IF(O5664&lt;Price!$A$6,Price!$B$5,Price!$B$6))))</f>
        <v>1</v>
      </c>
      <c r="N5664">
        <f>VLOOKUP(C5664,'Country'!$A:$D,4,0)</f>
        <v>1.3667099E-2</v>
      </c>
      <c r="O5664" s="7">
        <f t="shared" si="88"/>
        <v>5.4668396000000001</v>
      </c>
      <c r="P5664">
        <v>0</v>
      </c>
      <c r="Q5664" t="s">
        <v>120</v>
      </c>
      <c r="R5664">
        <v>0</v>
      </c>
    </row>
    <row r="5665" spans="1:18" x14ac:dyDescent="0.35">
      <c r="A5665">
        <v>18471254</v>
      </c>
      <c r="B5665" t="s">
        <v>11454</v>
      </c>
      <c r="C5665">
        <v>1</v>
      </c>
      <c r="D5665" t="s">
        <v>18383</v>
      </c>
      <c r="E5665" t="s">
        <v>5705</v>
      </c>
      <c r="F5665" t="s">
        <v>11455</v>
      </c>
      <c r="G5665" t="s">
        <v>1724</v>
      </c>
      <c r="H5665">
        <v>200</v>
      </c>
      <c r="I5665" t="s">
        <v>1676</v>
      </c>
      <c r="J5665" t="s">
        <v>21</v>
      </c>
      <c r="K5665" t="s">
        <v>21</v>
      </c>
      <c r="L5665" t="s">
        <v>21</v>
      </c>
      <c r="M5665">
        <f>IF(O5665&lt;Price!$A$3,Price!$B$2,IF(O5665&lt;Price!$A$4,Price!$B$3,IF(O5665&lt;Price!$A$5,Price!$B$4,IF(O5665&lt;Price!$A$6,Price!$B$5,Price!$B$6))))</f>
        <v>1</v>
      </c>
      <c r="N5665">
        <f>VLOOKUP(C5665,'Country'!$A:$D,4,0)</f>
        <v>1.3667099E-2</v>
      </c>
      <c r="O5665" s="7">
        <f t="shared" si="88"/>
        <v>2.7334198000000001</v>
      </c>
      <c r="P5665">
        <v>0</v>
      </c>
      <c r="Q5665" t="s">
        <v>120</v>
      </c>
      <c r="R5665">
        <v>0</v>
      </c>
    </row>
    <row r="5666" spans="1:18" x14ac:dyDescent="0.35">
      <c r="A5666">
        <v>18371414</v>
      </c>
      <c r="B5666" t="s">
        <v>3266</v>
      </c>
      <c r="C5666">
        <v>1</v>
      </c>
      <c r="D5666" t="s">
        <v>18383</v>
      </c>
      <c r="E5666" t="s">
        <v>5705</v>
      </c>
      <c r="F5666" t="s">
        <v>11456</v>
      </c>
      <c r="G5666" t="s">
        <v>2134</v>
      </c>
      <c r="H5666">
        <v>300</v>
      </c>
      <c r="I5666" t="s">
        <v>1676</v>
      </c>
      <c r="J5666" t="s">
        <v>21</v>
      </c>
      <c r="K5666" t="s">
        <v>21</v>
      </c>
      <c r="L5666" t="s">
        <v>21</v>
      </c>
      <c r="M5666">
        <f>IF(O5666&lt;Price!$A$3,Price!$B$2,IF(O5666&lt;Price!$A$4,Price!$B$3,IF(O5666&lt;Price!$A$5,Price!$B$4,IF(O5666&lt;Price!$A$6,Price!$B$5,Price!$B$6))))</f>
        <v>1</v>
      </c>
      <c r="N5666">
        <f>VLOOKUP(C5666,'Country'!$A:$D,4,0)</f>
        <v>1.3667099E-2</v>
      </c>
      <c r="O5666" s="7">
        <f t="shared" si="88"/>
        <v>4.1001297000000001</v>
      </c>
      <c r="P5666">
        <v>0</v>
      </c>
      <c r="Q5666" t="s">
        <v>120</v>
      </c>
      <c r="R5666">
        <v>0</v>
      </c>
    </row>
    <row r="5667" spans="1:18" x14ac:dyDescent="0.35">
      <c r="A5667">
        <v>306678</v>
      </c>
      <c r="B5667" t="s">
        <v>11457</v>
      </c>
      <c r="C5667">
        <v>1</v>
      </c>
      <c r="D5667" t="s">
        <v>18383</v>
      </c>
      <c r="E5667" t="s">
        <v>5705</v>
      </c>
      <c r="F5667" t="s">
        <v>11458</v>
      </c>
      <c r="G5667" t="s">
        <v>1881</v>
      </c>
      <c r="H5667">
        <v>100</v>
      </c>
      <c r="I5667" t="s">
        <v>1676</v>
      </c>
      <c r="J5667" t="s">
        <v>21</v>
      </c>
      <c r="K5667" t="s">
        <v>21</v>
      </c>
      <c r="L5667" t="s">
        <v>21</v>
      </c>
      <c r="M5667">
        <f>IF(O5667&lt;Price!$A$3,Price!$B$2,IF(O5667&lt;Price!$A$4,Price!$B$3,IF(O5667&lt;Price!$A$5,Price!$B$4,IF(O5667&lt;Price!$A$6,Price!$B$5,Price!$B$6))))</f>
        <v>1</v>
      </c>
      <c r="N5667">
        <f>VLOOKUP(C5667,'Country'!$A:$D,4,0)</f>
        <v>1.3667099E-2</v>
      </c>
      <c r="O5667" s="7">
        <f t="shared" si="88"/>
        <v>1.3667099</v>
      </c>
      <c r="P5667">
        <v>0</v>
      </c>
      <c r="Q5667" t="s">
        <v>120</v>
      </c>
      <c r="R5667">
        <v>0</v>
      </c>
    </row>
    <row r="5668" spans="1:18" x14ac:dyDescent="0.35">
      <c r="A5668">
        <v>18371416</v>
      </c>
      <c r="B5668" t="s">
        <v>11459</v>
      </c>
      <c r="C5668">
        <v>1</v>
      </c>
      <c r="D5668" t="s">
        <v>18383</v>
      </c>
      <c r="E5668" t="s">
        <v>5705</v>
      </c>
      <c r="F5668" t="s">
        <v>11460</v>
      </c>
      <c r="G5668" t="s">
        <v>6032</v>
      </c>
      <c r="H5668">
        <v>200</v>
      </c>
      <c r="I5668" t="s">
        <v>1676</v>
      </c>
      <c r="J5668" t="s">
        <v>21</v>
      </c>
      <c r="K5668" t="s">
        <v>21</v>
      </c>
      <c r="L5668" t="s">
        <v>21</v>
      </c>
      <c r="M5668">
        <f>IF(O5668&lt;Price!$A$3,Price!$B$2,IF(O5668&lt;Price!$A$4,Price!$B$3,IF(O5668&lt;Price!$A$5,Price!$B$4,IF(O5668&lt;Price!$A$6,Price!$B$5,Price!$B$6))))</f>
        <v>1</v>
      </c>
      <c r="N5668">
        <f>VLOOKUP(C5668,'Country'!$A:$D,4,0)</f>
        <v>1.3667099E-2</v>
      </c>
      <c r="O5668" s="7">
        <f t="shared" si="88"/>
        <v>2.7334198000000001</v>
      </c>
      <c r="P5668">
        <v>0</v>
      </c>
      <c r="Q5668" t="s">
        <v>120</v>
      </c>
      <c r="R5668">
        <v>0</v>
      </c>
    </row>
    <row r="5669" spans="1:18" x14ac:dyDescent="0.35">
      <c r="A5669">
        <v>18361199</v>
      </c>
      <c r="B5669" t="s">
        <v>3877</v>
      </c>
      <c r="C5669">
        <v>1</v>
      </c>
      <c r="D5669" t="s">
        <v>18383</v>
      </c>
      <c r="E5669" t="s">
        <v>5705</v>
      </c>
      <c r="F5669" t="s">
        <v>11461</v>
      </c>
      <c r="G5669" t="s">
        <v>8527</v>
      </c>
      <c r="H5669">
        <v>200</v>
      </c>
      <c r="I5669" t="s">
        <v>1676</v>
      </c>
      <c r="J5669" t="s">
        <v>21</v>
      </c>
      <c r="K5669" t="s">
        <v>21</v>
      </c>
      <c r="L5669" t="s">
        <v>21</v>
      </c>
      <c r="M5669">
        <f>IF(O5669&lt;Price!$A$3,Price!$B$2,IF(O5669&lt;Price!$A$4,Price!$B$3,IF(O5669&lt;Price!$A$5,Price!$B$4,IF(O5669&lt;Price!$A$6,Price!$B$5,Price!$B$6))))</f>
        <v>1</v>
      </c>
      <c r="N5669">
        <f>VLOOKUP(C5669,'Country'!$A:$D,4,0)</f>
        <v>1.3667099E-2</v>
      </c>
      <c r="O5669" s="7">
        <f t="shared" si="88"/>
        <v>2.7334198000000001</v>
      </c>
      <c r="P5669">
        <v>0</v>
      </c>
      <c r="Q5669" t="s">
        <v>120</v>
      </c>
      <c r="R5669">
        <v>0</v>
      </c>
    </row>
    <row r="5670" spans="1:18" x14ac:dyDescent="0.35">
      <c r="A5670">
        <v>312620</v>
      </c>
      <c r="B5670" t="s">
        <v>11462</v>
      </c>
      <c r="C5670">
        <v>1</v>
      </c>
      <c r="D5670" t="s">
        <v>18383</v>
      </c>
      <c r="E5670" t="s">
        <v>5705</v>
      </c>
      <c r="F5670" t="s">
        <v>11463</v>
      </c>
      <c r="G5670" t="s">
        <v>1832</v>
      </c>
      <c r="H5670">
        <v>150</v>
      </c>
      <c r="I5670" t="s">
        <v>1676</v>
      </c>
      <c r="J5670" t="s">
        <v>21</v>
      </c>
      <c r="K5670" t="s">
        <v>21</v>
      </c>
      <c r="L5670" t="s">
        <v>21</v>
      </c>
      <c r="M5670">
        <f>IF(O5670&lt;Price!$A$3,Price!$B$2,IF(O5670&lt;Price!$A$4,Price!$B$3,IF(O5670&lt;Price!$A$5,Price!$B$4,IF(O5670&lt;Price!$A$6,Price!$B$5,Price!$B$6))))</f>
        <v>1</v>
      </c>
      <c r="N5670">
        <f>VLOOKUP(C5670,'Country'!$A:$D,4,0)</f>
        <v>1.3667099E-2</v>
      </c>
      <c r="O5670" s="7">
        <f t="shared" si="88"/>
        <v>2.05006485</v>
      </c>
      <c r="P5670">
        <v>0</v>
      </c>
      <c r="Q5670" t="s">
        <v>120</v>
      </c>
      <c r="R5670">
        <v>1</v>
      </c>
    </row>
    <row r="5671" spans="1:18" x14ac:dyDescent="0.35">
      <c r="A5671">
        <v>18432206</v>
      </c>
      <c r="B5671" t="s">
        <v>11464</v>
      </c>
      <c r="C5671">
        <v>1</v>
      </c>
      <c r="D5671" t="s">
        <v>18383</v>
      </c>
      <c r="E5671" t="s">
        <v>5705</v>
      </c>
      <c r="F5671" t="s">
        <v>11465</v>
      </c>
      <c r="G5671" t="s">
        <v>39</v>
      </c>
      <c r="H5671">
        <v>500</v>
      </c>
      <c r="I5671" t="s">
        <v>1676</v>
      </c>
      <c r="J5671" t="s">
        <v>21</v>
      </c>
      <c r="K5671" t="s">
        <v>21</v>
      </c>
      <c r="L5671" t="s">
        <v>21</v>
      </c>
      <c r="M5671">
        <f>IF(O5671&lt;Price!$A$3,Price!$B$2,IF(O5671&lt;Price!$A$4,Price!$B$3,IF(O5671&lt;Price!$A$5,Price!$B$4,IF(O5671&lt;Price!$A$6,Price!$B$5,Price!$B$6))))</f>
        <v>1</v>
      </c>
      <c r="N5671">
        <f>VLOOKUP(C5671,'Country'!$A:$D,4,0)</f>
        <v>1.3667099E-2</v>
      </c>
      <c r="O5671" s="7">
        <f t="shared" si="88"/>
        <v>6.8335495000000002</v>
      </c>
      <c r="P5671">
        <v>0</v>
      </c>
      <c r="Q5671" t="s">
        <v>120</v>
      </c>
      <c r="R5671">
        <v>1</v>
      </c>
    </row>
    <row r="5672" spans="1:18" x14ac:dyDescent="0.35">
      <c r="A5672">
        <v>311394</v>
      </c>
      <c r="B5672" t="s">
        <v>11466</v>
      </c>
      <c r="C5672">
        <v>1</v>
      </c>
      <c r="D5672" t="s">
        <v>18383</v>
      </c>
      <c r="E5672" t="s">
        <v>5705</v>
      </c>
      <c r="F5672" t="s">
        <v>11467</v>
      </c>
      <c r="G5672" t="s">
        <v>103</v>
      </c>
      <c r="H5672">
        <v>250</v>
      </c>
      <c r="I5672" t="s">
        <v>1676</v>
      </c>
      <c r="J5672" t="s">
        <v>21</v>
      </c>
      <c r="K5672" t="s">
        <v>21</v>
      </c>
      <c r="L5672" t="s">
        <v>21</v>
      </c>
      <c r="M5672">
        <f>IF(O5672&lt;Price!$A$3,Price!$B$2,IF(O5672&lt;Price!$A$4,Price!$B$3,IF(O5672&lt;Price!$A$5,Price!$B$4,IF(O5672&lt;Price!$A$6,Price!$B$5,Price!$B$6))))</f>
        <v>1</v>
      </c>
      <c r="N5672">
        <f>VLOOKUP(C5672,'Country'!$A:$D,4,0)</f>
        <v>1.3667099E-2</v>
      </c>
      <c r="O5672" s="7">
        <f t="shared" si="88"/>
        <v>3.4167747500000001</v>
      </c>
      <c r="P5672">
        <v>0</v>
      </c>
      <c r="Q5672" t="s">
        <v>120</v>
      </c>
      <c r="R5672">
        <v>2</v>
      </c>
    </row>
    <row r="5673" spans="1:18" x14ac:dyDescent="0.35">
      <c r="A5673">
        <v>18471270</v>
      </c>
      <c r="B5673" t="s">
        <v>11468</v>
      </c>
      <c r="C5673">
        <v>1</v>
      </c>
      <c r="D5673" t="s">
        <v>18383</v>
      </c>
      <c r="E5673" t="s">
        <v>5705</v>
      </c>
      <c r="F5673" t="s">
        <v>11469</v>
      </c>
      <c r="G5673" t="s">
        <v>11470</v>
      </c>
      <c r="H5673">
        <v>350</v>
      </c>
      <c r="I5673" t="s">
        <v>1676</v>
      </c>
      <c r="J5673" t="s">
        <v>21</v>
      </c>
      <c r="K5673" t="s">
        <v>21</v>
      </c>
      <c r="L5673" t="s">
        <v>21</v>
      </c>
      <c r="M5673">
        <f>IF(O5673&lt;Price!$A$3,Price!$B$2,IF(O5673&lt;Price!$A$4,Price!$B$3,IF(O5673&lt;Price!$A$5,Price!$B$4,IF(O5673&lt;Price!$A$6,Price!$B$5,Price!$B$6))))</f>
        <v>1</v>
      </c>
      <c r="N5673">
        <f>VLOOKUP(C5673,'Country'!$A:$D,4,0)</f>
        <v>1.3667099E-2</v>
      </c>
      <c r="O5673" s="7">
        <f t="shared" si="88"/>
        <v>4.7834846500000001</v>
      </c>
      <c r="P5673">
        <v>0</v>
      </c>
      <c r="Q5673" t="s">
        <v>120</v>
      </c>
      <c r="R5673">
        <v>0</v>
      </c>
    </row>
    <row r="5674" spans="1:18" x14ac:dyDescent="0.35">
      <c r="A5674">
        <v>313349</v>
      </c>
      <c r="B5674" t="s">
        <v>11471</v>
      </c>
      <c r="C5674">
        <v>1</v>
      </c>
      <c r="D5674" t="s">
        <v>18383</v>
      </c>
      <c r="E5674" t="s">
        <v>5705</v>
      </c>
      <c r="F5674" t="s">
        <v>11472</v>
      </c>
      <c r="G5674" t="s">
        <v>1800</v>
      </c>
      <c r="H5674">
        <v>400</v>
      </c>
      <c r="I5674" t="s">
        <v>1676</v>
      </c>
      <c r="J5674" t="s">
        <v>21</v>
      </c>
      <c r="K5674" t="s">
        <v>21</v>
      </c>
      <c r="L5674" t="s">
        <v>21</v>
      </c>
      <c r="M5674">
        <f>IF(O5674&lt;Price!$A$3,Price!$B$2,IF(O5674&lt;Price!$A$4,Price!$B$3,IF(O5674&lt;Price!$A$5,Price!$B$4,IF(O5674&lt;Price!$A$6,Price!$B$5,Price!$B$6))))</f>
        <v>1</v>
      </c>
      <c r="N5674">
        <f>VLOOKUP(C5674,'Country'!$A:$D,4,0)</f>
        <v>1.3667099E-2</v>
      </c>
      <c r="O5674" s="7">
        <f t="shared" si="88"/>
        <v>5.4668396000000001</v>
      </c>
      <c r="P5674">
        <v>0</v>
      </c>
      <c r="Q5674" t="s">
        <v>120</v>
      </c>
      <c r="R5674">
        <v>3</v>
      </c>
    </row>
    <row r="5675" spans="1:18" x14ac:dyDescent="0.35">
      <c r="A5675">
        <v>18359302</v>
      </c>
      <c r="B5675" t="s">
        <v>11473</v>
      </c>
      <c r="C5675">
        <v>1</v>
      </c>
      <c r="D5675" t="s">
        <v>18383</v>
      </c>
      <c r="E5675" t="s">
        <v>5705</v>
      </c>
      <c r="F5675" t="s">
        <v>11474</v>
      </c>
      <c r="G5675" t="s">
        <v>2443</v>
      </c>
      <c r="H5675">
        <v>250</v>
      </c>
      <c r="I5675" t="s">
        <v>1676</v>
      </c>
      <c r="J5675" t="s">
        <v>21</v>
      </c>
      <c r="K5675" t="s">
        <v>21</v>
      </c>
      <c r="L5675" t="s">
        <v>21</v>
      </c>
      <c r="M5675">
        <f>IF(O5675&lt;Price!$A$3,Price!$B$2,IF(O5675&lt;Price!$A$4,Price!$B$3,IF(O5675&lt;Price!$A$5,Price!$B$4,IF(O5675&lt;Price!$A$6,Price!$B$5,Price!$B$6))))</f>
        <v>1</v>
      </c>
      <c r="N5675">
        <f>VLOOKUP(C5675,'Country'!$A:$D,4,0)</f>
        <v>1.3667099E-2</v>
      </c>
      <c r="O5675" s="7">
        <f t="shared" si="88"/>
        <v>3.4167747500000001</v>
      </c>
      <c r="P5675">
        <v>0</v>
      </c>
      <c r="Q5675" t="s">
        <v>120</v>
      </c>
      <c r="R5675">
        <v>0</v>
      </c>
    </row>
    <row r="5676" spans="1:18" x14ac:dyDescent="0.35">
      <c r="A5676">
        <v>18352287</v>
      </c>
      <c r="B5676" t="s">
        <v>11475</v>
      </c>
      <c r="C5676">
        <v>1</v>
      </c>
      <c r="D5676" t="s">
        <v>18383</v>
      </c>
      <c r="E5676" t="s">
        <v>5705</v>
      </c>
      <c r="F5676" t="s">
        <v>11476</v>
      </c>
      <c r="G5676" t="s">
        <v>39</v>
      </c>
      <c r="H5676">
        <v>300</v>
      </c>
      <c r="I5676" t="s">
        <v>1676</v>
      </c>
      <c r="J5676" t="s">
        <v>21</v>
      </c>
      <c r="K5676" t="s">
        <v>21</v>
      </c>
      <c r="L5676" t="s">
        <v>21</v>
      </c>
      <c r="M5676">
        <f>IF(O5676&lt;Price!$A$3,Price!$B$2,IF(O5676&lt;Price!$A$4,Price!$B$3,IF(O5676&lt;Price!$A$5,Price!$B$4,IF(O5676&lt;Price!$A$6,Price!$B$5,Price!$B$6))))</f>
        <v>1</v>
      </c>
      <c r="N5676">
        <f>VLOOKUP(C5676,'Country'!$A:$D,4,0)</f>
        <v>1.3667099E-2</v>
      </c>
      <c r="O5676" s="7">
        <f t="shared" si="88"/>
        <v>4.1001297000000001</v>
      </c>
      <c r="P5676">
        <v>0</v>
      </c>
      <c r="Q5676" t="s">
        <v>120</v>
      </c>
      <c r="R5676">
        <v>0</v>
      </c>
    </row>
    <row r="5677" spans="1:18" x14ac:dyDescent="0.35">
      <c r="A5677">
        <v>9262</v>
      </c>
      <c r="B5677" t="s">
        <v>11477</v>
      </c>
      <c r="C5677">
        <v>1</v>
      </c>
      <c r="D5677" t="s">
        <v>18383</v>
      </c>
      <c r="E5677" t="s">
        <v>5705</v>
      </c>
      <c r="F5677" t="s">
        <v>11478</v>
      </c>
      <c r="G5677" t="s">
        <v>2443</v>
      </c>
      <c r="H5677">
        <v>300</v>
      </c>
      <c r="I5677" t="s">
        <v>1676</v>
      </c>
      <c r="J5677" t="s">
        <v>21</v>
      </c>
      <c r="K5677" t="s">
        <v>21</v>
      </c>
      <c r="L5677" t="s">
        <v>21</v>
      </c>
      <c r="M5677">
        <f>IF(O5677&lt;Price!$A$3,Price!$B$2,IF(O5677&lt;Price!$A$4,Price!$B$3,IF(O5677&lt;Price!$A$5,Price!$B$4,IF(O5677&lt;Price!$A$6,Price!$B$5,Price!$B$6))))</f>
        <v>1</v>
      </c>
      <c r="N5677">
        <f>VLOOKUP(C5677,'Country'!$A:$D,4,0)</f>
        <v>1.3667099E-2</v>
      </c>
      <c r="O5677" s="7">
        <f t="shared" si="88"/>
        <v>4.1001297000000001</v>
      </c>
      <c r="P5677">
        <v>0</v>
      </c>
      <c r="Q5677" t="s">
        <v>120</v>
      </c>
      <c r="R5677">
        <v>2</v>
      </c>
    </row>
    <row r="5678" spans="1:18" x14ac:dyDescent="0.35">
      <c r="A5678">
        <v>18469981</v>
      </c>
      <c r="B5678" t="s">
        <v>10909</v>
      </c>
      <c r="C5678">
        <v>1</v>
      </c>
      <c r="D5678" t="s">
        <v>18383</v>
      </c>
      <c r="E5678" t="s">
        <v>5705</v>
      </c>
      <c r="F5678" t="s">
        <v>11479</v>
      </c>
      <c r="G5678" t="s">
        <v>1681</v>
      </c>
      <c r="H5678">
        <v>250</v>
      </c>
      <c r="I5678" t="s">
        <v>1676</v>
      </c>
      <c r="J5678" t="s">
        <v>21</v>
      </c>
      <c r="K5678" t="s">
        <v>21</v>
      </c>
      <c r="L5678" t="s">
        <v>21</v>
      </c>
      <c r="M5678">
        <f>IF(O5678&lt;Price!$A$3,Price!$B$2,IF(O5678&lt;Price!$A$4,Price!$B$3,IF(O5678&lt;Price!$A$5,Price!$B$4,IF(O5678&lt;Price!$A$6,Price!$B$5,Price!$B$6))))</f>
        <v>1</v>
      </c>
      <c r="N5678">
        <f>VLOOKUP(C5678,'Country'!$A:$D,4,0)</f>
        <v>1.3667099E-2</v>
      </c>
      <c r="O5678" s="7">
        <f t="shared" si="88"/>
        <v>3.4167747500000001</v>
      </c>
      <c r="P5678">
        <v>0</v>
      </c>
      <c r="Q5678" t="s">
        <v>120</v>
      </c>
      <c r="R5678">
        <v>0</v>
      </c>
    </row>
    <row r="5679" spans="1:18" x14ac:dyDescent="0.35">
      <c r="A5679">
        <v>18349922</v>
      </c>
      <c r="B5679" t="s">
        <v>11480</v>
      </c>
      <c r="C5679">
        <v>1</v>
      </c>
      <c r="D5679" t="s">
        <v>18383</v>
      </c>
      <c r="E5679" t="s">
        <v>5705</v>
      </c>
      <c r="F5679" t="s">
        <v>11481</v>
      </c>
      <c r="G5679" t="s">
        <v>2776</v>
      </c>
      <c r="H5679">
        <v>400</v>
      </c>
      <c r="I5679" t="s">
        <v>1676</v>
      </c>
      <c r="J5679" t="s">
        <v>21</v>
      </c>
      <c r="K5679" t="s">
        <v>21</v>
      </c>
      <c r="L5679" t="s">
        <v>21</v>
      </c>
      <c r="M5679">
        <f>IF(O5679&lt;Price!$A$3,Price!$B$2,IF(O5679&lt;Price!$A$4,Price!$B$3,IF(O5679&lt;Price!$A$5,Price!$B$4,IF(O5679&lt;Price!$A$6,Price!$B$5,Price!$B$6))))</f>
        <v>1</v>
      </c>
      <c r="N5679">
        <f>VLOOKUP(C5679,'Country'!$A:$D,4,0)</f>
        <v>1.3667099E-2</v>
      </c>
      <c r="O5679" s="7">
        <f t="shared" si="88"/>
        <v>5.4668396000000001</v>
      </c>
      <c r="P5679">
        <v>0</v>
      </c>
      <c r="Q5679" t="s">
        <v>120</v>
      </c>
      <c r="R5679">
        <v>1</v>
      </c>
    </row>
    <row r="5680" spans="1:18" x14ac:dyDescent="0.35">
      <c r="A5680">
        <v>18432214</v>
      </c>
      <c r="B5680" t="s">
        <v>11482</v>
      </c>
      <c r="C5680">
        <v>1</v>
      </c>
      <c r="D5680" t="s">
        <v>18383</v>
      </c>
      <c r="E5680" t="s">
        <v>5705</v>
      </c>
      <c r="F5680" t="s">
        <v>11483</v>
      </c>
      <c r="G5680" t="s">
        <v>1694</v>
      </c>
      <c r="H5680">
        <v>400</v>
      </c>
      <c r="I5680" t="s">
        <v>1676</v>
      </c>
      <c r="J5680" t="s">
        <v>21</v>
      </c>
      <c r="K5680" t="s">
        <v>21</v>
      </c>
      <c r="L5680" t="s">
        <v>21</v>
      </c>
      <c r="M5680">
        <f>IF(O5680&lt;Price!$A$3,Price!$B$2,IF(O5680&lt;Price!$A$4,Price!$B$3,IF(O5680&lt;Price!$A$5,Price!$B$4,IF(O5680&lt;Price!$A$6,Price!$B$5,Price!$B$6))))</f>
        <v>1</v>
      </c>
      <c r="N5680">
        <f>VLOOKUP(C5680,'Country'!$A:$D,4,0)</f>
        <v>1.3667099E-2</v>
      </c>
      <c r="O5680" s="7">
        <f t="shared" si="88"/>
        <v>5.4668396000000001</v>
      </c>
      <c r="P5680">
        <v>0</v>
      </c>
      <c r="Q5680" t="s">
        <v>120</v>
      </c>
      <c r="R5680">
        <v>0</v>
      </c>
    </row>
    <row r="5681" spans="1:18" x14ac:dyDescent="0.35">
      <c r="A5681">
        <v>310357</v>
      </c>
      <c r="B5681" t="s">
        <v>11484</v>
      </c>
      <c r="C5681">
        <v>1</v>
      </c>
      <c r="D5681" t="s">
        <v>18383</v>
      </c>
      <c r="E5681" t="s">
        <v>5705</v>
      </c>
      <c r="F5681" t="s">
        <v>11485</v>
      </c>
      <c r="G5681" t="s">
        <v>11486</v>
      </c>
      <c r="H5681">
        <v>250</v>
      </c>
      <c r="I5681" t="s">
        <v>1676</v>
      </c>
      <c r="J5681" t="s">
        <v>21</v>
      </c>
      <c r="K5681" t="s">
        <v>21</v>
      </c>
      <c r="L5681" t="s">
        <v>21</v>
      </c>
      <c r="M5681">
        <f>IF(O5681&lt;Price!$A$3,Price!$B$2,IF(O5681&lt;Price!$A$4,Price!$B$3,IF(O5681&lt;Price!$A$5,Price!$B$4,IF(O5681&lt;Price!$A$6,Price!$B$5,Price!$B$6))))</f>
        <v>1</v>
      </c>
      <c r="N5681">
        <f>VLOOKUP(C5681,'Country'!$A:$D,4,0)</f>
        <v>1.3667099E-2</v>
      </c>
      <c r="O5681" s="7">
        <f t="shared" si="88"/>
        <v>3.4167747500000001</v>
      </c>
      <c r="P5681">
        <v>0</v>
      </c>
      <c r="Q5681" t="s">
        <v>120</v>
      </c>
      <c r="R5681">
        <v>2</v>
      </c>
    </row>
    <row r="5682" spans="1:18" x14ac:dyDescent="0.35">
      <c r="A5682">
        <v>18429155</v>
      </c>
      <c r="B5682" t="s">
        <v>2312</v>
      </c>
      <c r="C5682">
        <v>1</v>
      </c>
      <c r="D5682" t="s">
        <v>18383</v>
      </c>
      <c r="E5682" t="s">
        <v>5705</v>
      </c>
      <c r="F5682" t="s">
        <v>11487</v>
      </c>
      <c r="G5682" t="s">
        <v>2314</v>
      </c>
      <c r="H5682">
        <v>350</v>
      </c>
      <c r="I5682" t="s">
        <v>1676</v>
      </c>
      <c r="J5682" t="s">
        <v>21</v>
      </c>
      <c r="K5682" t="s">
        <v>21</v>
      </c>
      <c r="L5682" t="s">
        <v>21</v>
      </c>
      <c r="M5682">
        <f>IF(O5682&lt;Price!$A$3,Price!$B$2,IF(O5682&lt;Price!$A$4,Price!$B$3,IF(O5682&lt;Price!$A$5,Price!$B$4,IF(O5682&lt;Price!$A$6,Price!$B$5,Price!$B$6))))</f>
        <v>1</v>
      </c>
      <c r="N5682">
        <f>VLOOKUP(C5682,'Country'!$A:$D,4,0)</f>
        <v>1.3667099E-2</v>
      </c>
      <c r="O5682" s="7">
        <f t="shared" si="88"/>
        <v>4.7834846500000001</v>
      </c>
      <c r="P5682">
        <v>0</v>
      </c>
      <c r="Q5682" t="s">
        <v>120</v>
      </c>
      <c r="R5682">
        <v>0</v>
      </c>
    </row>
    <row r="5683" spans="1:18" x14ac:dyDescent="0.35">
      <c r="A5683">
        <v>18471319</v>
      </c>
      <c r="B5683" t="s">
        <v>11488</v>
      </c>
      <c r="C5683">
        <v>1</v>
      </c>
      <c r="D5683" t="s">
        <v>18383</v>
      </c>
      <c r="E5683" t="s">
        <v>5705</v>
      </c>
      <c r="F5683" t="s">
        <v>11489</v>
      </c>
      <c r="G5683" t="s">
        <v>6032</v>
      </c>
      <c r="H5683">
        <v>250</v>
      </c>
      <c r="I5683" t="s">
        <v>1676</v>
      </c>
      <c r="J5683" t="s">
        <v>21</v>
      </c>
      <c r="K5683" t="s">
        <v>21</v>
      </c>
      <c r="L5683" t="s">
        <v>21</v>
      </c>
      <c r="M5683">
        <f>IF(O5683&lt;Price!$A$3,Price!$B$2,IF(O5683&lt;Price!$A$4,Price!$B$3,IF(O5683&lt;Price!$A$5,Price!$B$4,IF(O5683&lt;Price!$A$6,Price!$B$5,Price!$B$6))))</f>
        <v>1</v>
      </c>
      <c r="N5683">
        <f>VLOOKUP(C5683,'Country'!$A:$D,4,0)</f>
        <v>1.3667099E-2</v>
      </c>
      <c r="O5683" s="7">
        <f t="shared" si="88"/>
        <v>3.4167747500000001</v>
      </c>
      <c r="P5683">
        <v>0</v>
      </c>
      <c r="Q5683" t="s">
        <v>120</v>
      </c>
      <c r="R5683">
        <v>0</v>
      </c>
    </row>
    <row r="5684" spans="1:18" x14ac:dyDescent="0.35">
      <c r="A5684">
        <v>18471263</v>
      </c>
      <c r="B5684" t="s">
        <v>11490</v>
      </c>
      <c r="C5684">
        <v>1</v>
      </c>
      <c r="D5684" t="s">
        <v>18383</v>
      </c>
      <c r="E5684" t="s">
        <v>5705</v>
      </c>
      <c r="F5684" t="s">
        <v>11449</v>
      </c>
      <c r="G5684" t="s">
        <v>4235</v>
      </c>
      <c r="H5684">
        <v>350</v>
      </c>
      <c r="I5684" t="s">
        <v>1676</v>
      </c>
      <c r="J5684" t="s">
        <v>21</v>
      </c>
      <c r="K5684" t="s">
        <v>21</v>
      </c>
      <c r="L5684" t="s">
        <v>21</v>
      </c>
      <c r="M5684">
        <f>IF(O5684&lt;Price!$A$3,Price!$B$2,IF(O5684&lt;Price!$A$4,Price!$B$3,IF(O5684&lt;Price!$A$5,Price!$B$4,IF(O5684&lt;Price!$A$6,Price!$B$5,Price!$B$6))))</f>
        <v>1</v>
      </c>
      <c r="N5684">
        <f>VLOOKUP(C5684,'Country'!$A:$D,4,0)</f>
        <v>1.3667099E-2</v>
      </c>
      <c r="O5684" s="7">
        <f t="shared" si="88"/>
        <v>4.7834846500000001</v>
      </c>
      <c r="P5684">
        <v>0</v>
      </c>
      <c r="Q5684" t="s">
        <v>120</v>
      </c>
      <c r="R5684">
        <v>0</v>
      </c>
    </row>
    <row r="5685" spans="1:18" x14ac:dyDescent="0.35">
      <c r="A5685">
        <v>18432200</v>
      </c>
      <c r="B5685" t="s">
        <v>11491</v>
      </c>
      <c r="C5685">
        <v>1</v>
      </c>
      <c r="D5685" t="s">
        <v>18383</v>
      </c>
      <c r="E5685" t="s">
        <v>5705</v>
      </c>
      <c r="F5685" t="s">
        <v>11492</v>
      </c>
      <c r="G5685" t="s">
        <v>1681</v>
      </c>
      <c r="H5685">
        <v>700</v>
      </c>
      <c r="I5685" t="s">
        <v>1676</v>
      </c>
      <c r="J5685" t="s">
        <v>20</v>
      </c>
      <c r="K5685" t="s">
        <v>21</v>
      </c>
      <c r="L5685" t="s">
        <v>21</v>
      </c>
      <c r="M5685">
        <f>IF(O5685&lt;Price!$A$3,Price!$B$2,IF(O5685&lt;Price!$A$4,Price!$B$3,IF(O5685&lt;Price!$A$5,Price!$B$4,IF(O5685&lt;Price!$A$6,Price!$B$5,Price!$B$6))))</f>
        <v>1</v>
      </c>
      <c r="N5685">
        <f>VLOOKUP(C5685,'Country'!$A:$D,4,0)</f>
        <v>1.3667099E-2</v>
      </c>
      <c r="O5685" s="7">
        <f t="shared" si="88"/>
        <v>9.5669693000000002</v>
      </c>
      <c r="P5685">
        <v>0</v>
      </c>
      <c r="Q5685" t="s">
        <v>120</v>
      </c>
      <c r="R5685">
        <v>0</v>
      </c>
    </row>
    <row r="5686" spans="1:18" x14ac:dyDescent="0.35">
      <c r="A5686">
        <v>18430911</v>
      </c>
      <c r="B5686" t="s">
        <v>11493</v>
      </c>
      <c r="C5686">
        <v>1</v>
      </c>
      <c r="D5686" t="s">
        <v>18383</v>
      </c>
      <c r="E5686" t="s">
        <v>5705</v>
      </c>
      <c r="F5686" t="s">
        <v>11494</v>
      </c>
      <c r="G5686" t="s">
        <v>2443</v>
      </c>
      <c r="H5686">
        <v>300</v>
      </c>
      <c r="I5686" t="s">
        <v>1676</v>
      </c>
      <c r="J5686" t="s">
        <v>21</v>
      </c>
      <c r="K5686" t="s">
        <v>21</v>
      </c>
      <c r="L5686" t="s">
        <v>21</v>
      </c>
      <c r="M5686">
        <f>IF(O5686&lt;Price!$A$3,Price!$B$2,IF(O5686&lt;Price!$A$4,Price!$B$3,IF(O5686&lt;Price!$A$5,Price!$B$4,IF(O5686&lt;Price!$A$6,Price!$B$5,Price!$B$6))))</f>
        <v>1</v>
      </c>
      <c r="N5686">
        <f>VLOOKUP(C5686,'Country'!$A:$D,4,0)</f>
        <v>1.3667099E-2</v>
      </c>
      <c r="O5686" s="7">
        <f t="shared" si="88"/>
        <v>4.1001297000000001</v>
      </c>
      <c r="P5686">
        <v>0</v>
      </c>
      <c r="Q5686" t="s">
        <v>120</v>
      </c>
      <c r="R5686">
        <v>0</v>
      </c>
    </row>
    <row r="5687" spans="1:18" x14ac:dyDescent="0.35">
      <c r="A5687">
        <v>18354672</v>
      </c>
      <c r="B5687" t="s">
        <v>11495</v>
      </c>
      <c r="C5687">
        <v>1</v>
      </c>
      <c r="D5687" t="s">
        <v>18383</v>
      </c>
      <c r="E5687" t="s">
        <v>5705</v>
      </c>
      <c r="F5687" t="s">
        <v>11496</v>
      </c>
      <c r="G5687" t="s">
        <v>1681</v>
      </c>
      <c r="H5687">
        <v>150</v>
      </c>
      <c r="I5687" t="s">
        <v>1676</v>
      </c>
      <c r="J5687" t="s">
        <v>21</v>
      </c>
      <c r="K5687" t="s">
        <v>21</v>
      </c>
      <c r="L5687" t="s">
        <v>21</v>
      </c>
      <c r="M5687">
        <f>IF(O5687&lt;Price!$A$3,Price!$B$2,IF(O5687&lt;Price!$A$4,Price!$B$3,IF(O5687&lt;Price!$A$5,Price!$B$4,IF(O5687&lt;Price!$A$6,Price!$B$5,Price!$B$6))))</f>
        <v>1</v>
      </c>
      <c r="N5687">
        <f>VLOOKUP(C5687,'Country'!$A:$D,4,0)</f>
        <v>1.3667099E-2</v>
      </c>
      <c r="O5687" s="7">
        <f t="shared" si="88"/>
        <v>2.05006485</v>
      </c>
      <c r="P5687">
        <v>0</v>
      </c>
      <c r="Q5687" t="s">
        <v>120</v>
      </c>
      <c r="R5687">
        <v>0</v>
      </c>
    </row>
    <row r="5688" spans="1:18" x14ac:dyDescent="0.35">
      <c r="A5688">
        <v>18352275</v>
      </c>
      <c r="B5688" t="s">
        <v>11497</v>
      </c>
      <c r="C5688">
        <v>1</v>
      </c>
      <c r="D5688" t="s">
        <v>18383</v>
      </c>
      <c r="E5688" t="s">
        <v>5705</v>
      </c>
      <c r="F5688" t="s">
        <v>11498</v>
      </c>
      <c r="G5688" t="s">
        <v>39</v>
      </c>
      <c r="H5688">
        <v>250</v>
      </c>
      <c r="I5688" t="s">
        <v>1676</v>
      </c>
      <c r="J5688" t="s">
        <v>21</v>
      </c>
      <c r="K5688" t="s">
        <v>21</v>
      </c>
      <c r="L5688" t="s">
        <v>21</v>
      </c>
      <c r="M5688">
        <f>IF(O5688&lt;Price!$A$3,Price!$B$2,IF(O5688&lt;Price!$A$4,Price!$B$3,IF(O5688&lt;Price!$A$5,Price!$B$4,IF(O5688&lt;Price!$A$6,Price!$B$5,Price!$B$6))))</f>
        <v>1</v>
      </c>
      <c r="N5688">
        <f>VLOOKUP(C5688,'Country'!$A:$D,4,0)</f>
        <v>1.3667099E-2</v>
      </c>
      <c r="O5688" s="7">
        <f t="shared" si="88"/>
        <v>3.4167747500000001</v>
      </c>
      <c r="P5688">
        <v>0</v>
      </c>
      <c r="Q5688" t="s">
        <v>120</v>
      </c>
      <c r="R5688">
        <v>0</v>
      </c>
    </row>
    <row r="5689" spans="1:18" x14ac:dyDescent="0.35">
      <c r="A5689">
        <v>303500</v>
      </c>
      <c r="B5689" t="s">
        <v>11499</v>
      </c>
      <c r="C5689">
        <v>1</v>
      </c>
      <c r="D5689" t="s">
        <v>18383</v>
      </c>
      <c r="E5689" t="s">
        <v>5705</v>
      </c>
      <c r="F5689" t="s">
        <v>11500</v>
      </c>
      <c r="G5689" t="s">
        <v>2549</v>
      </c>
      <c r="H5689">
        <v>100</v>
      </c>
      <c r="I5689" t="s">
        <v>1676</v>
      </c>
      <c r="J5689" t="s">
        <v>21</v>
      </c>
      <c r="K5689" t="s">
        <v>21</v>
      </c>
      <c r="L5689" t="s">
        <v>21</v>
      </c>
      <c r="M5689">
        <f>IF(O5689&lt;Price!$A$3,Price!$B$2,IF(O5689&lt;Price!$A$4,Price!$B$3,IF(O5689&lt;Price!$A$5,Price!$B$4,IF(O5689&lt;Price!$A$6,Price!$B$5,Price!$B$6))))</f>
        <v>1</v>
      </c>
      <c r="N5689">
        <f>VLOOKUP(C5689,'Country'!$A:$D,4,0)</f>
        <v>1.3667099E-2</v>
      </c>
      <c r="O5689" s="7">
        <f t="shared" si="88"/>
        <v>1.3667099</v>
      </c>
      <c r="P5689">
        <v>0</v>
      </c>
      <c r="Q5689" t="s">
        <v>120</v>
      </c>
      <c r="R5689">
        <v>2</v>
      </c>
    </row>
    <row r="5690" spans="1:18" x14ac:dyDescent="0.35">
      <c r="A5690">
        <v>18431998</v>
      </c>
      <c r="B5690" t="s">
        <v>11501</v>
      </c>
      <c r="C5690">
        <v>1</v>
      </c>
      <c r="D5690" t="s">
        <v>18383</v>
      </c>
      <c r="E5690" t="s">
        <v>5705</v>
      </c>
      <c r="F5690" t="s">
        <v>11502</v>
      </c>
      <c r="G5690" t="s">
        <v>2311</v>
      </c>
      <c r="H5690">
        <v>200</v>
      </c>
      <c r="I5690" t="s">
        <v>1676</v>
      </c>
      <c r="J5690" t="s">
        <v>21</v>
      </c>
      <c r="K5690" t="s">
        <v>21</v>
      </c>
      <c r="L5690" t="s">
        <v>21</v>
      </c>
      <c r="M5690">
        <f>IF(O5690&lt;Price!$A$3,Price!$B$2,IF(O5690&lt;Price!$A$4,Price!$B$3,IF(O5690&lt;Price!$A$5,Price!$B$4,IF(O5690&lt;Price!$A$6,Price!$B$5,Price!$B$6))))</f>
        <v>1</v>
      </c>
      <c r="N5690">
        <f>VLOOKUP(C5690,'Country'!$A:$D,4,0)</f>
        <v>1.3667099E-2</v>
      </c>
      <c r="O5690" s="7">
        <f t="shared" si="88"/>
        <v>2.7334198000000001</v>
      </c>
      <c r="P5690">
        <v>0</v>
      </c>
      <c r="Q5690" t="s">
        <v>120</v>
      </c>
      <c r="R5690">
        <v>0</v>
      </c>
    </row>
    <row r="5691" spans="1:18" x14ac:dyDescent="0.35">
      <c r="A5691">
        <v>18430900</v>
      </c>
      <c r="B5691" t="s">
        <v>11503</v>
      </c>
      <c r="C5691">
        <v>1</v>
      </c>
      <c r="D5691" t="s">
        <v>18383</v>
      </c>
      <c r="E5691" t="s">
        <v>5705</v>
      </c>
      <c r="F5691" t="s">
        <v>11504</v>
      </c>
      <c r="G5691" t="s">
        <v>103</v>
      </c>
      <c r="H5691">
        <v>400</v>
      </c>
      <c r="I5691" t="s">
        <v>1676</v>
      </c>
      <c r="J5691" t="s">
        <v>21</v>
      </c>
      <c r="K5691" t="s">
        <v>21</v>
      </c>
      <c r="L5691" t="s">
        <v>21</v>
      </c>
      <c r="M5691">
        <f>IF(O5691&lt;Price!$A$3,Price!$B$2,IF(O5691&lt;Price!$A$4,Price!$B$3,IF(O5691&lt;Price!$A$5,Price!$B$4,IF(O5691&lt;Price!$A$6,Price!$B$5,Price!$B$6))))</f>
        <v>1</v>
      </c>
      <c r="N5691">
        <f>VLOOKUP(C5691,'Country'!$A:$D,4,0)</f>
        <v>1.3667099E-2</v>
      </c>
      <c r="O5691" s="7">
        <f t="shared" si="88"/>
        <v>5.4668396000000001</v>
      </c>
      <c r="P5691">
        <v>0</v>
      </c>
      <c r="Q5691" t="s">
        <v>120</v>
      </c>
      <c r="R5691">
        <v>0</v>
      </c>
    </row>
    <row r="5692" spans="1:18" x14ac:dyDescent="0.35">
      <c r="A5692">
        <v>18313125</v>
      </c>
      <c r="B5692" t="s">
        <v>11505</v>
      </c>
      <c r="C5692">
        <v>1</v>
      </c>
      <c r="D5692" t="s">
        <v>18383</v>
      </c>
      <c r="E5692" t="s">
        <v>5705</v>
      </c>
      <c r="F5692" t="s">
        <v>11506</v>
      </c>
      <c r="G5692" t="s">
        <v>2238</v>
      </c>
      <c r="H5692">
        <v>200</v>
      </c>
      <c r="I5692" t="s">
        <v>1676</v>
      </c>
      <c r="J5692" t="s">
        <v>21</v>
      </c>
      <c r="K5692" t="s">
        <v>21</v>
      </c>
      <c r="L5692" t="s">
        <v>21</v>
      </c>
      <c r="M5692">
        <f>IF(O5692&lt;Price!$A$3,Price!$B$2,IF(O5692&lt;Price!$A$4,Price!$B$3,IF(O5692&lt;Price!$A$5,Price!$B$4,IF(O5692&lt;Price!$A$6,Price!$B$5,Price!$B$6))))</f>
        <v>1</v>
      </c>
      <c r="N5692">
        <f>VLOOKUP(C5692,'Country'!$A:$D,4,0)</f>
        <v>1.3667099E-2</v>
      </c>
      <c r="O5692" s="7">
        <f t="shared" si="88"/>
        <v>2.7334198000000001</v>
      </c>
      <c r="P5692">
        <v>0</v>
      </c>
      <c r="Q5692" t="s">
        <v>120</v>
      </c>
      <c r="R5692">
        <v>0</v>
      </c>
    </row>
    <row r="5693" spans="1:18" x14ac:dyDescent="0.35">
      <c r="A5693">
        <v>18430579</v>
      </c>
      <c r="B5693" t="s">
        <v>11507</v>
      </c>
      <c r="C5693">
        <v>1</v>
      </c>
      <c r="D5693" t="s">
        <v>18383</v>
      </c>
      <c r="E5693" t="s">
        <v>5705</v>
      </c>
      <c r="F5693" t="s">
        <v>11508</v>
      </c>
      <c r="G5693" t="s">
        <v>39</v>
      </c>
      <c r="H5693">
        <v>300</v>
      </c>
      <c r="I5693" t="s">
        <v>1676</v>
      </c>
      <c r="J5693" t="s">
        <v>21</v>
      </c>
      <c r="K5693" t="s">
        <v>21</v>
      </c>
      <c r="L5693" t="s">
        <v>21</v>
      </c>
      <c r="M5693">
        <f>IF(O5693&lt;Price!$A$3,Price!$B$2,IF(O5693&lt;Price!$A$4,Price!$B$3,IF(O5693&lt;Price!$A$5,Price!$B$4,IF(O5693&lt;Price!$A$6,Price!$B$5,Price!$B$6))))</f>
        <v>1</v>
      </c>
      <c r="N5693">
        <f>VLOOKUP(C5693,'Country'!$A:$D,4,0)</f>
        <v>1.3667099E-2</v>
      </c>
      <c r="O5693" s="7">
        <f t="shared" si="88"/>
        <v>4.1001297000000001</v>
      </c>
      <c r="P5693">
        <v>0</v>
      </c>
      <c r="Q5693" t="s">
        <v>120</v>
      </c>
      <c r="R5693">
        <v>0</v>
      </c>
    </row>
    <row r="5694" spans="1:18" x14ac:dyDescent="0.35">
      <c r="A5694">
        <v>8957</v>
      </c>
      <c r="B5694" t="s">
        <v>11509</v>
      </c>
      <c r="C5694">
        <v>1</v>
      </c>
      <c r="D5694" t="s">
        <v>18383</v>
      </c>
      <c r="E5694" t="s">
        <v>5705</v>
      </c>
      <c r="F5694" t="s">
        <v>11510</v>
      </c>
      <c r="G5694" t="s">
        <v>1681</v>
      </c>
      <c r="H5694">
        <v>200</v>
      </c>
      <c r="I5694" t="s">
        <v>1676</v>
      </c>
      <c r="J5694" t="s">
        <v>21</v>
      </c>
      <c r="K5694" t="s">
        <v>21</v>
      </c>
      <c r="L5694" t="s">
        <v>21</v>
      </c>
      <c r="M5694">
        <f>IF(O5694&lt;Price!$A$3,Price!$B$2,IF(O5694&lt;Price!$A$4,Price!$B$3,IF(O5694&lt;Price!$A$5,Price!$B$4,IF(O5694&lt;Price!$A$6,Price!$B$5,Price!$B$6))))</f>
        <v>1</v>
      </c>
      <c r="N5694">
        <f>VLOOKUP(C5694,'Country'!$A:$D,4,0)</f>
        <v>1.3667099E-2</v>
      </c>
      <c r="O5694" s="7">
        <f t="shared" si="88"/>
        <v>2.7334198000000001</v>
      </c>
      <c r="P5694">
        <v>0</v>
      </c>
      <c r="Q5694" t="s">
        <v>120</v>
      </c>
      <c r="R5694">
        <v>1</v>
      </c>
    </row>
    <row r="5695" spans="1:18" x14ac:dyDescent="0.35">
      <c r="A5695">
        <v>9635</v>
      </c>
      <c r="B5695" t="s">
        <v>11511</v>
      </c>
      <c r="C5695">
        <v>1</v>
      </c>
      <c r="D5695" t="s">
        <v>18383</v>
      </c>
      <c r="E5695" t="s">
        <v>5705</v>
      </c>
      <c r="F5695" t="s">
        <v>11512</v>
      </c>
      <c r="G5695" t="s">
        <v>2554</v>
      </c>
      <c r="H5695">
        <v>200</v>
      </c>
      <c r="I5695" t="s">
        <v>1676</v>
      </c>
      <c r="J5695" t="s">
        <v>21</v>
      </c>
      <c r="K5695" t="s">
        <v>21</v>
      </c>
      <c r="L5695" t="s">
        <v>21</v>
      </c>
      <c r="M5695">
        <f>IF(O5695&lt;Price!$A$3,Price!$B$2,IF(O5695&lt;Price!$A$4,Price!$B$3,IF(O5695&lt;Price!$A$5,Price!$B$4,IF(O5695&lt;Price!$A$6,Price!$B$5,Price!$B$6))))</f>
        <v>1</v>
      </c>
      <c r="N5695">
        <f>VLOOKUP(C5695,'Country'!$A:$D,4,0)</f>
        <v>1.3667099E-2</v>
      </c>
      <c r="O5695" s="7">
        <f t="shared" si="88"/>
        <v>2.7334198000000001</v>
      </c>
      <c r="P5695">
        <v>0</v>
      </c>
      <c r="Q5695" t="s">
        <v>120</v>
      </c>
      <c r="R5695">
        <v>2</v>
      </c>
    </row>
    <row r="5696" spans="1:18" x14ac:dyDescent="0.35">
      <c r="A5696">
        <v>18352288</v>
      </c>
      <c r="B5696" t="s">
        <v>11513</v>
      </c>
      <c r="C5696">
        <v>1</v>
      </c>
      <c r="D5696" t="s">
        <v>18383</v>
      </c>
      <c r="E5696" t="s">
        <v>5705</v>
      </c>
      <c r="F5696" t="s">
        <v>11514</v>
      </c>
      <c r="G5696" t="s">
        <v>11515</v>
      </c>
      <c r="H5696">
        <v>400</v>
      </c>
      <c r="I5696" t="s">
        <v>1676</v>
      </c>
      <c r="J5696" t="s">
        <v>21</v>
      </c>
      <c r="K5696" t="s">
        <v>21</v>
      </c>
      <c r="L5696" t="s">
        <v>21</v>
      </c>
      <c r="M5696">
        <f>IF(O5696&lt;Price!$A$3,Price!$B$2,IF(O5696&lt;Price!$A$4,Price!$B$3,IF(O5696&lt;Price!$A$5,Price!$B$4,IF(O5696&lt;Price!$A$6,Price!$B$5,Price!$B$6))))</f>
        <v>1</v>
      </c>
      <c r="N5696">
        <f>VLOOKUP(C5696,'Country'!$A:$D,4,0)</f>
        <v>1.3667099E-2</v>
      </c>
      <c r="O5696" s="7">
        <f t="shared" si="88"/>
        <v>5.4668396000000001</v>
      </c>
      <c r="P5696">
        <v>0</v>
      </c>
      <c r="Q5696" t="s">
        <v>120</v>
      </c>
      <c r="R5696">
        <v>0</v>
      </c>
    </row>
    <row r="5697" spans="1:18" x14ac:dyDescent="0.35">
      <c r="A5697">
        <v>18349914</v>
      </c>
      <c r="B5697" t="s">
        <v>11516</v>
      </c>
      <c r="C5697">
        <v>1</v>
      </c>
      <c r="D5697" t="s">
        <v>18383</v>
      </c>
      <c r="E5697" t="s">
        <v>5705</v>
      </c>
      <c r="F5697" t="s">
        <v>11517</v>
      </c>
      <c r="G5697" t="s">
        <v>11518</v>
      </c>
      <c r="H5697">
        <v>200</v>
      </c>
      <c r="I5697" t="s">
        <v>1676</v>
      </c>
      <c r="J5697" t="s">
        <v>21</v>
      </c>
      <c r="K5697" t="s">
        <v>21</v>
      </c>
      <c r="L5697" t="s">
        <v>21</v>
      </c>
      <c r="M5697">
        <f>IF(O5697&lt;Price!$A$3,Price!$B$2,IF(O5697&lt;Price!$A$4,Price!$B$3,IF(O5697&lt;Price!$A$5,Price!$B$4,IF(O5697&lt;Price!$A$6,Price!$B$5,Price!$B$6))))</f>
        <v>1</v>
      </c>
      <c r="N5697">
        <f>VLOOKUP(C5697,'Country'!$A:$D,4,0)</f>
        <v>1.3667099E-2</v>
      </c>
      <c r="O5697" s="7">
        <f t="shared" si="88"/>
        <v>2.7334198000000001</v>
      </c>
      <c r="P5697">
        <v>0</v>
      </c>
      <c r="Q5697" t="s">
        <v>120</v>
      </c>
      <c r="R5697">
        <v>1</v>
      </c>
    </row>
    <row r="5698" spans="1:18" x14ac:dyDescent="0.35">
      <c r="A5698">
        <v>18430569</v>
      </c>
      <c r="B5698" t="s">
        <v>1716</v>
      </c>
      <c r="C5698">
        <v>1</v>
      </c>
      <c r="D5698" t="s">
        <v>18383</v>
      </c>
      <c r="E5698" t="s">
        <v>5705</v>
      </c>
      <c r="F5698" t="s">
        <v>11519</v>
      </c>
      <c r="G5698" t="s">
        <v>1675</v>
      </c>
      <c r="H5698">
        <v>800</v>
      </c>
      <c r="I5698" t="s">
        <v>1676</v>
      </c>
      <c r="J5698" t="s">
        <v>20</v>
      </c>
      <c r="K5698" t="s">
        <v>21</v>
      </c>
      <c r="L5698" t="s">
        <v>21</v>
      </c>
      <c r="M5698">
        <f>IF(O5698&lt;Price!$A$3,Price!$B$2,IF(O5698&lt;Price!$A$4,Price!$B$3,IF(O5698&lt;Price!$A$5,Price!$B$4,IF(O5698&lt;Price!$A$6,Price!$B$5,Price!$B$6))))</f>
        <v>2</v>
      </c>
      <c r="N5698">
        <f>VLOOKUP(C5698,'Country'!$A:$D,4,0)</f>
        <v>1.3667099E-2</v>
      </c>
      <c r="O5698" s="7">
        <f t="shared" ref="O5698:O5761" si="89">H5698*N5698</f>
        <v>10.9336792</v>
      </c>
      <c r="P5698">
        <v>0</v>
      </c>
      <c r="Q5698" t="s">
        <v>120</v>
      </c>
      <c r="R5698">
        <v>0</v>
      </c>
    </row>
    <row r="5699" spans="1:18" x14ac:dyDescent="0.35">
      <c r="A5699">
        <v>18361211</v>
      </c>
      <c r="B5699" t="s">
        <v>11520</v>
      </c>
      <c r="C5699">
        <v>1</v>
      </c>
      <c r="D5699" t="s">
        <v>18383</v>
      </c>
      <c r="E5699" t="s">
        <v>5705</v>
      </c>
      <c r="F5699" t="s">
        <v>11521</v>
      </c>
      <c r="G5699" t="s">
        <v>39</v>
      </c>
      <c r="H5699">
        <v>150</v>
      </c>
      <c r="I5699" t="s">
        <v>1676</v>
      </c>
      <c r="J5699" t="s">
        <v>21</v>
      </c>
      <c r="K5699" t="s">
        <v>21</v>
      </c>
      <c r="L5699" t="s">
        <v>21</v>
      </c>
      <c r="M5699">
        <f>IF(O5699&lt;Price!$A$3,Price!$B$2,IF(O5699&lt;Price!$A$4,Price!$B$3,IF(O5699&lt;Price!$A$5,Price!$B$4,IF(O5699&lt;Price!$A$6,Price!$B$5,Price!$B$6))))</f>
        <v>1</v>
      </c>
      <c r="N5699">
        <f>VLOOKUP(C5699,'Country'!$A:$D,4,0)</f>
        <v>1.3667099E-2</v>
      </c>
      <c r="O5699" s="7">
        <f t="shared" si="89"/>
        <v>2.05006485</v>
      </c>
      <c r="P5699">
        <v>0</v>
      </c>
      <c r="Q5699" t="s">
        <v>120</v>
      </c>
      <c r="R5699">
        <v>0</v>
      </c>
    </row>
    <row r="5700" spans="1:18" x14ac:dyDescent="0.35">
      <c r="A5700">
        <v>18471287</v>
      </c>
      <c r="B5700" t="s">
        <v>2322</v>
      </c>
      <c r="C5700">
        <v>1</v>
      </c>
      <c r="D5700" t="s">
        <v>18383</v>
      </c>
      <c r="E5700" t="s">
        <v>5705</v>
      </c>
      <c r="F5700" t="s">
        <v>11522</v>
      </c>
      <c r="G5700" t="s">
        <v>277</v>
      </c>
      <c r="H5700">
        <v>200</v>
      </c>
      <c r="I5700" t="s">
        <v>1676</v>
      </c>
      <c r="J5700" t="s">
        <v>21</v>
      </c>
      <c r="K5700" t="s">
        <v>21</v>
      </c>
      <c r="L5700" t="s">
        <v>21</v>
      </c>
      <c r="M5700">
        <f>IF(O5700&lt;Price!$A$3,Price!$B$2,IF(O5700&lt;Price!$A$4,Price!$B$3,IF(O5700&lt;Price!$A$5,Price!$B$4,IF(O5700&lt;Price!$A$6,Price!$B$5,Price!$B$6))))</f>
        <v>1</v>
      </c>
      <c r="N5700">
        <f>VLOOKUP(C5700,'Country'!$A:$D,4,0)</f>
        <v>1.3667099E-2</v>
      </c>
      <c r="O5700" s="7">
        <f t="shared" si="89"/>
        <v>2.7334198000000001</v>
      </c>
      <c r="P5700">
        <v>0</v>
      </c>
      <c r="Q5700" t="s">
        <v>120</v>
      </c>
      <c r="R5700">
        <v>0</v>
      </c>
    </row>
    <row r="5701" spans="1:18" x14ac:dyDescent="0.35">
      <c r="A5701">
        <v>304393</v>
      </c>
      <c r="B5701" t="s">
        <v>11523</v>
      </c>
      <c r="C5701">
        <v>1</v>
      </c>
      <c r="D5701" t="s">
        <v>18383</v>
      </c>
      <c r="E5701" t="s">
        <v>5705</v>
      </c>
      <c r="F5701" t="s">
        <v>11524</v>
      </c>
      <c r="G5701" t="s">
        <v>1681</v>
      </c>
      <c r="H5701">
        <v>250</v>
      </c>
      <c r="I5701" t="s">
        <v>1676</v>
      </c>
      <c r="J5701" t="s">
        <v>21</v>
      </c>
      <c r="K5701" t="s">
        <v>21</v>
      </c>
      <c r="L5701" t="s">
        <v>21</v>
      </c>
      <c r="M5701">
        <f>IF(O5701&lt;Price!$A$3,Price!$B$2,IF(O5701&lt;Price!$A$4,Price!$B$3,IF(O5701&lt;Price!$A$5,Price!$B$4,IF(O5701&lt;Price!$A$6,Price!$B$5,Price!$B$6))))</f>
        <v>1</v>
      </c>
      <c r="N5701">
        <f>VLOOKUP(C5701,'Country'!$A:$D,4,0)</f>
        <v>1.3667099E-2</v>
      </c>
      <c r="O5701" s="7">
        <f t="shared" si="89"/>
        <v>3.4167747500000001</v>
      </c>
      <c r="P5701">
        <v>0</v>
      </c>
      <c r="Q5701" t="s">
        <v>120</v>
      </c>
      <c r="R5701">
        <v>2</v>
      </c>
    </row>
    <row r="5702" spans="1:18" x14ac:dyDescent="0.35">
      <c r="A5702">
        <v>18361217</v>
      </c>
      <c r="B5702" t="s">
        <v>11525</v>
      </c>
      <c r="C5702">
        <v>1</v>
      </c>
      <c r="D5702" t="s">
        <v>18383</v>
      </c>
      <c r="E5702" t="s">
        <v>5705</v>
      </c>
      <c r="F5702" t="s">
        <v>11521</v>
      </c>
      <c r="G5702" t="s">
        <v>1681</v>
      </c>
      <c r="H5702">
        <v>250</v>
      </c>
      <c r="I5702" t="s">
        <v>1676</v>
      </c>
      <c r="J5702" t="s">
        <v>21</v>
      </c>
      <c r="K5702" t="s">
        <v>21</v>
      </c>
      <c r="L5702" t="s">
        <v>21</v>
      </c>
      <c r="M5702">
        <f>IF(O5702&lt;Price!$A$3,Price!$B$2,IF(O5702&lt;Price!$A$4,Price!$B$3,IF(O5702&lt;Price!$A$5,Price!$B$4,IF(O5702&lt;Price!$A$6,Price!$B$5,Price!$B$6))))</f>
        <v>1</v>
      </c>
      <c r="N5702">
        <f>VLOOKUP(C5702,'Country'!$A:$D,4,0)</f>
        <v>1.3667099E-2</v>
      </c>
      <c r="O5702" s="7">
        <f t="shared" si="89"/>
        <v>3.4167747500000001</v>
      </c>
      <c r="P5702">
        <v>0</v>
      </c>
      <c r="Q5702" t="s">
        <v>120</v>
      </c>
      <c r="R5702">
        <v>0</v>
      </c>
    </row>
    <row r="5703" spans="1:18" x14ac:dyDescent="0.35">
      <c r="A5703">
        <v>5483</v>
      </c>
      <c r="B5703" t="s">
        <v>11526</v>
      </c>
      <c r="C5703">
        <v>1</v>
      </c>
      <c r="D5703" t="s">
        <v>18383</v>
      </c>
      <c r="E5703" t="s">
        <v>5705</v>
      </c>
      <c r="F5703" t="s">
        <v>11527</v>
      </c>
      <c r="G5703" t="s">
        <v>1681</v>
      </c>
      <c r="H5703">
        <v>150</v>
      </c>
      <c r="I5703" t="s">
        <v>1676</v>
      </c>
      <c r="J5703" t="s">
        <v>21</v>
      </c>
      <c r="K5703" t="s">
        <v>21</v>
      </c>
      <c r="L5703" t="s">
        <v>21</v>
      </c>
      <c r="M5703">
        <f>IF(O5703&lt;Price!$A$3,Price!$B$2,IF(O5703&lt;Price!$A$4,Price!$B$3,IF(O5703&lt;Price!$A$5,Price!$B$4,IF(O5703&lt;Price!$A$6,Price!$B$5,Price!$B$6))))</f>
        <v>1</v>
      </c>
      <c r="N5703">
        <f>VLOOKUP(C5703,'Country'!$A:$D,4,0)</f>
        <v>1.3667099E-2</v>
      </c>
      <c r="O5703" s="7">
        <f t="shared" si="89"/>
        <v>2.05006485</v>
      </c>
      <c r="P5703">
        <v>0</v>
      </c>
      <c r="Q5703" t="s">
        <v>120</v>
      </c>
      <c r="R5703">
        <v>2</v>
      </c>
    </row>
    <row r="5704" spans="1:18" x14ac:dyDescent="0.35">
      <c r="A5704">
        <v>9271</v>
      </c>
      <c r="B5704" t="s">
        <v>11528</v>
      </c>
      <c r="C5704">
        <v>1</v>
      </c>
      <c r="D5704" t="s">
        <v>18383</v>
      </c>
      <c r="E5704" t="s">
        <v>5705</v>
      </c>
      <c r="F5704" t="s">
        <v>11529</v>
      </c>
      <c r="G5704" t="s">
        <v>1681</v>
      </c>
      <c r="H5704">
        <v>50</v>
      </c>
      <c r="I5704" t="s">
        <v>1676</v>
      </c>
      <c r="J5704" t="s">
        <v>21</v>
      </c>
      <c r="K5704" t="s">
        <v>21</v>
      </c>
      <c r="L5704" t="s">
        <v>21</v>
      </c>
      <c r="M5704">
        <f>IF(O5704&lt;Price!$A$3,Price!$B$2,IF(O5704&lt;Price!$A$4,Price!$B$3,IF(O5704&lt;Price!$A$5,Price!$B$4,IF(O5704&lt;Price!$A$6,Price!$B$5,Price!$B$6))))</f>
        <v>1</v>
      </c>
      <c r="N5704">
        <f>VLOOKUP(C5704,'Country'!$A:$D,4,0)</f>
        <v>1.3667099E-2</v>
      </c>
      <c r="O5704" s="7">
        <f t="shared" si="89"/>
        <v>0.68335495000000002</v>
      </c>
      <c r="P5704">
        <v>0</v>
      </c>
      <c r="Q5704" t="s">
        <v>120</v>
      </c>
      <c r="R5704">
        <v>0</v>
      </c>
    </row>
    <row r="5705" spans="1:18" x14ac:dyDescent="0.35">
      <c r="A5705">
        <v>304610</v>
      </c>
      <c r="B5705" t="s">
        <v>11530</v>
      </c>
      <c r="C5705">
        <v>1</v>
      </c>
      <c r="D5705" t="s">
        <v>18383</v>
      </c>
      <c r="E5705" t="s">
        <v>5705</v>
      </c>
      <c r="F5705" t="s">
        <v>11531</v>
      </c>
      <c r="G5705" t="s">
        <v>1681</v>
      </c>
      <c r="H5705">
        <v>300</v>
      </c>
      <c r="I5705" t="s">
        <v>1676</v>
      </c>
      <c r="J5705" t="s">
        <v>21</v>
      </c>
      <c r="K5705" t="s">
        <v>21</v>
      </c>
      <c r="L5705" t="s">
        <v>21</v>
      </c>
      <c r="M5705">
        <f>IF(O5705&lt;Price!$A$3,Price!$B$2,IF(O5705&lt;Price!$A$4,Price!$B$3,IF(O5705&lt;Price!$A$5,Price!$B$4,IF(O5705&lt;Price!$A$6,Price!$B$5,Price!$B$6))))</f>
        <v>1</v>
      </c>
      <c r="N5705">
        <f>VLOOKUP(C5705,'Country'!$A:$D,4,0)</f>
        <v>1.3667099E-2</v>
      </c>
      <c r="O5705" s="7">
        <f t="shared" si="89"/>
        <v>4.1001297000000001</v>
      </c>
      <c r="P5705">
        <v>0</v>
      </c>
      <c r="Q5705" t="s">
        <v>120</v>
      </c>
      <c r="R5705">
        <v>0</v>
      </c>
    </row>
    <row r="5706" spans="1:18" x14ac:dyDescent="0.35">
      <c r="A5706">
        <v>303537</v>
      </c>
      <c r="B5706" t="s">
        <v>11532</v>
      </c>
      <c r="C5706">
        <v>1</v>
      </c>
      <c r="D5706" t="s">
        <v>18383</v>
      </c>
      <c r="E5706" t="s">
        <v>5705</v>
      </c>
      <c r="F5706" t="s">
        <v>11533</v>
      </c>
      <c r="G5706" t="s">
        <v>11534</v>
      </c>
      <c r="H5706">
        <v>150</v>
      </c>
      <c r="I5706" t="s">
        <v>1676</v>
      </c>
      <c r="J5706" t="s">
        <v>21</v>
      </c>
      <c r="K5706" t="s">
        <v>21</v>
      </c>
      <c r="L5706" t="s">
        <v>21</v>
      </c>
      <c r="M5706">
        <f>IF(O5706&lt;Price!$A$3,Price!$B$2,IF(O5706&lt;Price!$A$4,Price!$B$3,IF(O5706&lt;Price!$A$5,Price!$B$4,IF(O5706&lt;Price!$A$6,Price!$B$5,Price!$B$6))))</f>
        <v>1</v>
      </c>
      <c r="N5706">
        <f>VLOOKUP(C5706,'Country'!$A:$D,4,0)</f>
        <v>1.3667099E-2</v>
      </c>
      <c r="O5706" s="7">
        <f t="shared" si="89"/>
        <v>2.05006485</v>
      </c>
      <c r="P5706">
        <v>0</v>
      </c>
      <c r="Q5706" t="s">
        <v>120</v>
      </c>
      <c r="R5706">
        <v>1</v>
      </c>
    </row>
    <row r="5707" spans="1:18" x14ac:dyDescent="0.35">
      <c r="A5707">
        <v>18430576</v>
      </c>
      <c r="B5707" t="s">
        <v>11535</v>
      </c>
      <c r="C5707">
        <v>1</v>
      </c>
      <c r="D5707" t="s">
        <v>18383</v>
      </c>
      <c r="E5707" t="s">
        <v>5705</v>
      </c>
      <c r="F5707" t="s">
        <v>11536</v>
      </c>
      <c r="G5707" t="s">
        <v>1694</v>
      </c>
      <c r="H5707">
        <v>200</v>
      </c>
      <c r="I5707" t="s">
        <v>1676</v>
      </c>
      <c r="J5707" t="s">
        <v>21</v>
      </c>
      <c r="K5707" t="s">
        <v>21</v>
      </c>
      <c r="L5707" t="s">
        <v>21</v>
      </c>
      <c r="M5707">
        <f>IF(O5707&lt;Price!$A$3,Price!$B$2,IF(O5707&lt;Price!$A$4,Price!$B$3,IF(O5707&lt;Price!$A$5,Price!$B$4,IF(O5707&lt;Price!$A$6,Price!$B$5,Price!$B$6))))</f>
        <v>1</v>
      </c>
      <c r="N5707">
        <f>VLOOKUP(C5707,'Country'!$A:$D,4,0)</f>
        <v>1.3667099E-2</v>
      </c>
      <c r="O5707" s="7">
        <f t="shared" si="89"/>
        <v>2.7334198000000001</v>
      </c>
      <c r="P5707">
        <v>0</v>
      </c>
      <c r="Q5707" t="s">
        <v>120</v>
      </c>
      <c r="R5707">
        <v>0</v>
      </c>
    </row>
    <row r="5708" spans="1:18" x14ac:dyDescent="0.35">
      <c r="A5708">
        <v>304405</v>
      </c>
      <c r="B5708" t="s">
        <v>11537</v>
      </c>
      <c r="C5708">
        <v>1</v>
      </c>
      <c r="D5708" t="s">
        <v>18383</v>
      </c>
      <c r="E5708" t="s">
        <v>5705</v>
      </c>
      <c r="F5708" t="s">
        <v>11538</v>
      </c>
      <c r="G5708" t="s">
        <v>2549</v>
      </c>
      <c r="H5708">
        <v>100</v>
      </c>
      <c r="I5708" t="s">
        <v>1676</v>
      </c>
      <c r="J5708" t="s">
        <v>21</v>
      </c>
      <c r="K5708" t="s">
        <v>21</v>
      </c>
      <c r="L5708" t="s">
        <v>21</v>
      </c>
      <c r="M5708">
        <f>IF(O5708&lt;Price!$A$3,Price!$B$2,IF(O5708&lt;Price!$A$4,Price!$B$3,IF(O5708&lt;Price!$A$5,Price!$B$4,IF(O5708&lt;Price!$A$6,Price!$B$5,Price!$B$6))))</f>
        <v>1</v>
      </c>
      <c r="N5708">
        <f>VLOOKUP(C5708,'Country'!$A:$D,4,0)</f>
        <v>1.3667099E-2</v>
      </c>
      <c r="O5708" s="7">
        <f t="shared" si="89"/>
        <v>1.3667099</v>
      </c>
      <c r="P5708">
        <v>0</v>
      </c>
      <c r="Q5708" t="s">
        <v>120</v>
      </c>
      <c r="R5708">
        <v>0</v>
      </c>
    </row>
    <row r="5709" spans="1:18" x14ac:dyDescent="0.35">
      <c r="A5709">
        <v>18471313</v>
      </c>
      <c r="B5709" t="s">
        <v>11539</v>
      </c>
      <c r="C5709">
        <v>1</v>
      </c>
      <c r="D5709" t="s">
        <v>18383</v>
      </c>
      <c r="E5709" t="s">
        <v>5705</v>
      </c>
      <c r="F5709" t="s">
        <v>11540</v>
      </c>
      <c r="G5709" t="s">
        <v>1694</v>
      </c>
      <c r="H5709">
        <v>300</v>
      </c>
      <c r="I5709" t="s">
        <v>1676</v>
      </c>
      <c r="J5709" t="s">
        <v>21</v>
      </c>
      <c r="K5709" t="s">
        <v>21</v>
      </c>
      <c r="L5709" t="s">
        <v>21</v>
      </c>
      <c r="M5709">
        <f>IF(O5709&lt;Price!$A$3,Price!$B$2,IF(O5709&lt;Price!$A$4,Price!$B$3,IF(O5709&lt;Price!$A$5,Price!$B$4,IF(O5709&lt;Price!$A$6,Price!$B$5,Price!$B$6))))</f>
        <v>1</v>
      </c>
      <c r="N5709">
        <f>VLOOKUP(C5709,'Country'!$A:$D,4,0)</f>
        <v>1.3667099E-2</v>
      </c>
      <c r="O5709" s="7">
        <f t="shared" si="89"/>
        <v>4.1001297000000001</v>
      </c>
      <c r="P5709">
        <v>0</v>
      </c>
      <c r="Q5709" t="s">
        <v>120</v>
      </c>
      <c r="R5709">
        <v>0</v>
      </c>
    </row>
    <row r="5710" spans="1:18" x14ac:dyDescent="0.35">
      <c r="A5710">
        <v>306710</v>
      </c>
      <c r="B5710" t="s">
        <v>11541</v>
      </c>
      <c r="C5710">
        <v>1</v>
      </c>
      <c r="D5710" t="s">
        <v>18383</v>
      </c>
      <c r="E5710" t="s">
        <v>5705</v>
      </c>
      <c r="F5710" t="s">
        <v>11542</v>
      </c>
      <c r="G5710" t="s">
        <v>1681</v>
      </c>
      <c r="H5710">
        <v>100</v>
      </c>
      <c r="I5710" t="s">
        <v>1676</v>
      </c>
      <c r="J5710" t="s">
        <v>21</v>
      </c>
      <c r="K5710" t="s">
        <v>21</v>
      </c>
      <c r="L5710" t="s">
        <v>21</v>
      </c>
      <c r="M5710">
        <f>IF(O5710&lt;Price!$A$3,Price!$B$2,IF(O5710&lt;Price!$A$4,Price!$B$3,IF(O5710&lt;Price!$A$5,Price!$B$4,IF(O5710&lt;Price!$A$6,Price!$B$5,Price!$B$6))))</f>
        <v>1</v>
      </c>
      <c r="N5710">
        <f>VLOOKUP(C5710,'Country'!$A:$D,4,0)</f>
        <v>1.3667099E-2</v>
      </c>
      <c r="O5710" s="7">
        <f t="shared" si="89"/>
        <v>1.3667099</v>
      </c>
      <c r="P5710">
        <v>0</v>
      </c>
      <c r="Q5710" t="s">
        <v>120</v>
      </c>
      <c r="R5710">
        <v>0</v>
      </c>
    </row>
    <row r="5711" spans="1:18" x14ac:dyDescent="0.35">
      <c r="A5711">
        <v>18430570</v>
      </c>
      <c r="B5711" t="s">
        <v>11543</v>
      </c>
      <c r="C5711">
        <v>1</v>
      </c>
      <c r="D5711" t="s">
        <v>18383</v>
      </c>
      <c r="E5711" t="s">
        <v>5705</v>
      </c>
      <c r="F5711" t="s">
        <v>11544</v>
      </c>
      <c r="G5711" t="s">
        <v>1851</v>
      </c>
      <c r="H5711">
        <v>150</v>
      </c>
      <c r="I5711" t="s">
        <v>1676</v>
      </c>
      <c r="J5711" t="s">
        <v>21</v>
      </c>
      <c r="K5711" t="s">
        <v>21</v>
      </c>
      <c r="L5711" t="s">
        <v>21</v>
      </c>
      <c r="M5711">
        <f>IF(O5711&lt;Price!$A$3,Price!$B$2,IF(O5711&lt;Price!$A$4,Price!$B$3,IF(O5711&lt;Price!$A$5,Price!$B$4,IF(O5711&lt;Price!$A$6,Price!$B$5,Price!$B$6))))</f>
        <v>1</v>
      </c>
      <c r="N5711">
        <f>VLOOKUP(C5711,'Country'!$A:$D,4,0)</f>
        <v>1.3667099E-2</v>
      </c>
      <c r="O5711" s="7">
        <f t="shared" si="89"/>
        <v>2.05006485</v>
      </c>
      <c r="P5711">
        <v>0</v>
      </c>
      <c r="Q5711" t="s">
        <v>120</v>
      </c>
      <c r="R5711">
        <v>0</v>
      </c>
    </row>
    <row r="5712" spans="1:18" x14ac:dyDescent="0.35">
      <c r="A5712">
        <v>303497</v>
      </c>
      <c r="B5712" t="s">
        <v>11545</v>
      </c>
      <c r="C5712">
        <v>1</v>
      </c>
      <c r="D5712" t="s">
        <v>18383</v>
      </c>
      <c r="E5712" t="s">
        <v>5705</v>
      </c>
      <c r="F5712" t="s">
        <v>11500</v>
      </c>
      <c r="G5712" t="s">
        <v>1681</v>
      </c>
      <c r="H5712">
        <v>150</v>
      </c>
      <c r="I5712" t="s">
        <v>1676</v>
      </c>
      <c r="J5712" t="s">
        <v>21</v>
      </c>
      <c r="K5712" t="s">
        <v>21</v>
      </c>
      <c r="L5712" t="s">
        <v>21</v>
      </c>
      <c r="M5712">
        <f>IF(O5712&lt;Price!$A$3,Price!$B$2,IF(O5712&lt;Price!$A$4,Price!$B$3,IF(O5712&lt;Price!$A$5,Price!$B$4,IF(O5712&lt;Price!$A$6,Price!$B$5,Price!$B$6))))</f>
        <v>1</v>
      </c>
      <c r="N5712">
        <f>VLOOKUP(C5712,'Country'!$A:$D,4,0)</f>
        <v>1.3667099E-2</v>
      </c>
      <c r="O5712" s="7">
        <f t="shared" si="89"/>
        <v>2.05006485</v>
      </c>
      <c r="P5712">
        <v>0</v>
      </c>
      <c r="Q5712" t="s">
        <v>120</v>
      </c>
      <c r="R5712">
        <v>0</v>
      </c>
    </row>
    <row r="5713" spans="1:18" x14ac:dyDescent="0.35">
      <c r="A5713">
        <v>18270343</v>
      </c>
      <c r="B5713" t="s">
        <v>11546</v>
      </c>
      <c r="C5713">
        <v>1</v>
      </c>
      <c r="D5713" t="s">
        <v>18383</v>
      </c>
      <c r="E5713" t="s">
        <v>5705</v>
      </c>
      <c r="F5713" t="s">
        <v>11547</v>
      </c>
      <c r="G5713" t="s">
        <v>1701</v>
      </c>
      <c r="H5713">
        <v>600</v>
      </c>
      <c r="I5713" t="s">
        <v>1676</v>
      </c>
      <c r="J5713" t="s">
        <v>21</v>
      </c>
      <c r="K5713" t="s">
        <v>21</v>
      </c>
      <c r="L5713" t="s">
        <v>21</v>
      </c>
      <c r="M5713">
        <f>IF(O5713&lt;Price!$A$3,Price!$B$2,IF(O5713&lt;Price!$A$4,Price!$B$3,IF(O5713&lt;Price!$A$5,Price!$B$4,IF(O5713&lt;Price!$A$6,Price!$B$5,Price!$B$6))))</f>
        <v>1</v>
      </c>
      <c r="N5713">
        <f>VLOOKUP(C5713,'Country'!$A:$D,4,0)</f>
        <v>1.3667099E-2</v>
      </c>
      <c r="O5713" s="7">
        <f t="shared" si="89"/>
        <v>8.2002594000000002</v>
      </c>
      <c r="P5713">
        <v>0</v>
      </c>
      <c r="Q5713" t="s">
        <v>120</v>
      </c>
      <c r="R5713">
        <v>1</v>
      </c>
    </row>
    <row r="5714" spans="1:18" x14ac:dyDescent="0.35">
      <c r="A5714">
        <v>18361200</v>
      </c>
      <c r="B5714" t="s">
        <v>4192</v>
      </c>
      <c r="C5714">
        <v>1</v>
      </c>
      <c r="D5714" t="s">
        <v>18383</v>
      </c>
      <c r="E5714" t="s">
        <v>5705</v>
      </c>
      <c r="F5714" t="s">
        <v>11548</v>
      </c>
      <c r="G5714" t="s">
        <v>1800</v>
      </c>
      <c r="H5714">
        <v>300</v>
      </c>
      <c r="I5714" t="s">
        <v>1676</v>
      </c>
      <c r="J5714" t="s">
        <v>21</v>
      </c>
      <c r="K5714" t="s">
        <v>21</v>
      </c>
      <c r="L5714" t="s">
        <v>21</v>
      </c>
      <c r="M5714">
        <f>IF(O5714&lt;Price!$A$3,Price!$B$2,IF(O5714&lt;Price!$A$4,Price!$B$3,IF(O5714&lt;Price!$A$5,Price!$B$4,IF(O5714&lt;Price!$A$6,Price!$B$5,Price!$B$6))))</f>
        <v>1</v>
      </c>
      <c r="N5714">
        <f>VLOOKUP(C5714,'Country'!$A:$D,4,0)</f>
        <v>1.3667099E-2</v>
      </c>
      <c r="O5714" s="7">
        <f t="shared" si="89"/>
        <v>4.1001297000000001</v>
      </c>
      <c r="P5714">
        <v>0</v>
      </c>
      <c r="Q5714" t="s">
        <v>120</v>
      </c>
      <c r="R5714">
        <v>0</v>
      </c>
    </row>
    <row r="5715" spans="1:18" x14ac:dyDescent="0.35">
      <c r="A5715">
        <v>18261678</v>
      </c>
      <c r="B5715" t="s">
        <v>11549</v>
      </c>
      <c r="C5715">
        <v>1</v>
      </c>
      <c r="D5715" t="s">
        <v>18383</v>
      </c>
      <c r="E5715" t="s">
        <v>5705</v>
      </c>
      <c r="F5715" t="s">
        <v>11550</v>
      </c>
      <c r="G5715" t="s">
        <v>1681</v>
      </c>
      <c r="H5715">
        <v>350</v>
      </c>
      <c r="I5715" t="s">
        <v>1676</v>
      </c>
      <c r="J5715" t="s">
        <v>21</v>
      </c>
      <c r="K5715" t="s">
        <v>21</v>
      </c>
      <c r="L5715" t="s">
        <v>21</v>
      </c>
      <c r="M5715">
        <f>IF(O5715&lt;Price!$A$3,Price!$B$2,IF(O5715&lt;Price!$A$4,Price!$B$3,IF(O5715&lt;Price!$A$5,Price!$B$4,IF(O5715&lt;Price!$A$6,Price!$B$5,Price!$B$6))))</f>
        <v>1</v>
      </c>
      <c r="N5715">
        <f>VLOOKUP(C5715,'Country'!$A:$D,4,0)</f>
        <v>1.3667099E-2</v>
      </c>
      <c r="O5715" s="7">
        <f t="shared" si="89"/>
        <v>4.7834846500000001</v>
      </c>
      <c r="P5715">
        <v>0</v>
      </c>
      <c r="Q5715" t="s">
        <v>120</v>
      </c>
      <c r="R5715">
        <v>1</v>
      </c>
    </row>
    <row r="5716" spans="1:18" x14ac:dyDescent="0.35">
      <c r="A5716">
        <v>18317507</v>
      </c>
      <c r="B5716" t="s">
        <v>11549</v>
      </c>
      <c r="C5716">
        <v>1</v>
      </c>
      <c r="D5716" t="s">
        <v>18383</v>
      </c>
      <c r="E5716" t="s">
        <v>5705</v>
      </c>
      <c r="F5716" t="s">
        <v>11551</v>
      </c>
      <c r="G5716" t="s">
        <v>1681</v>
      </c>
      <c r="H5716">
        <v>350</v>
      </c>
      <c r="I5716" t="s">
        <v>1676</v>
      </c>
      <c r="J5716" t="s">
        <v>21</v>
      </c>
      <c r="K5716" t="s">
        <v>21</v>
      </c>
      <c r="L5716" t="s">
        <v>21</v>
      </c>
      <c r="M5716">
        <f>IF(O5716&lt;Price!$A$3,Price!$B$2,IF(O5716&lt;Price!$A$4,Price!$B$3,IF(O5716&lt;Price!$A$5,Price!$B$4,IF(O5716&lt;Price!$A$6,Price!$B$5,Price!$B$6))))</f>
        <v>1</v>
      </c>
      <c r="N5716">
        <f>VLOOKUP(C5716,'Country'!$A:$D,4,0)</f>
        <v>1.3667099E-2</v>
      </c>
      <c r="O5716" s="7">
        <f t="shared" si="89"/>
        <v>4.7834846500000001</v>
      </c>
      <c r="P5716">
        <v>0</v>
      </c>
      <c r="Q5716" t="s">
        <v>120</v>
      </c>
      <c r="R5716">
        <v>1</v>
      </c>
    </row>
    <row r="5717" spans="1:18" x14ac:dyDescent="0.35">
      <c r="A5717">
        <v>9269</v>
      </c>
      <c r="B5717" t="s">
        <v>11552</v>
      </c>
      <c r="C5717">
        <v>1</v>
      </c>
      <c r="D5717" t="s">
        <v>18383</v>
      </c>
      <c r="E5717" t="s">
        <v>5705</v>
      </c>
      <c r="F5717" t="s">
        <v>11553</v>
      </c>
      <c r="G5717" t="s">
        <v>1681</v>
      </c>
      <c r="H5717">
        <v>400</v>
      </c>
      <c r="I5717" t="s">
        <v>1676</v>
      </c>
      <c r="J5717" t="s">
        <v>21</v>
      </c>
      <c r="K5717" t="s">
        <v>21</v>
      </c>
      <c r="L5717" t="s">
        <v>21</v>
      </c>
      <c r="M5717">
        <f>IF(O5717&lt;Price!$A$3,Price!$B$2,IF(O5717&lt;Price!$A$4,Price!$B$3,IF(O5717&lt;Price!$A$5,Price!$B$4,IF(O5717&lt;Price!$A$6,Price!$B$5,Price!$B$6))))</f>
        <v>1</v>
      </c>
      <c r="N5717">
        <f>VLOOKUP(C5717,'Country'!$A:$D,4,0)</f>
        <v>1.3667099E-2</v>
      </c>
      <c r="O5717" s="7">
        <f t="shared" si="89"/>
        <v>5.4668396000000001</v>
      </c>
      <c r="P5717">
        <v>0</v>
      </c>
      <c r="Q5717" t="s">
        <v>120</v>
      </c>
      <c r="R5717">
        <v>2</v>
      </c>
    </row>
    <row r="5718" spans="1:18" x14ac:dyDescent="0.35">
      <c r="A5718">
        <v>18363067</v>
      </c>
      <c r="B5718" t="s">
        <v>10431</v>
      </c>
      <c r="C5718">
        <v>1</v>
      </c>
      <c r="D5718" t="s">
        <v>18383</v>
      </c>
      <c r="E5718" t="s">
        <v>5705</v>
      </c>
      <c r="F5718" t="s">
        <v>11554</v>
      </c>
      <c r="G5718" t="s">
        <v>1881</v>
      </c>
      <c r="H5718">
        <v>200</v>
      </c>
      <c r="I5718" t="s">
        <v>1676</v>
      </c>
      <c r="J5718" t="s">
        <v>21</v>
      </c>
      <c r="K5718" t="s">
        <v>21</v>
      </c>
      <c r="L5718" t="s">
        <v>21</v>
      </c>
      <c r="M5718">
        <f>IF(O5718&lt;Price!$A$3,Price!$B$2,IF(O5718&lt;Price!$A$4,Price!$B$3,IF(O5718&lt;Price!$A$5,Price!$B$4,IF(O5718&lt;Price!$A$6,Price!$B$5,Price!$B$6))))</f>
        <v>1</v>
      </c>
      <c r="N5718">
        <f>VLOOKUP(C5718,'Country'!$A:$D,4,0)</f>
        <v>1.3667099E-2</v>
      </c>
      <c r="O5718" s="7">
        <f t="shared" si="89"/>
        <v>2.7334198000000001</v>
      </c>
      <c r="P5718">
        <v>0</v>
      </c>
      <c r="Q5718" t="s">
        <v>120</v>
      </c>
      <c r="R5718">
        <v>1</v>
      </c>
    </row>
    <row r="5719" spans="1:18" x14ac:dyDescent="0.35">
      <c r="A5719">
        <v>18371421</v>
      </c>
      <c r="B5719" t="s">
        <v>11555</v>
      </c>
      <c r="C5719">
        <v>1</v>
      </c>
      <c r="D5719" t="s">
        <v>18383</v>
      </c>
      <c r="E5719" t="s">
        <v>5705</v>
      </c>
      <c r="F5719" t="s">
        <v>11556</v>
      </c>
      <c r="G5719" t="s">
        <v>39</v>
      </c>
      <c r="H5719">
        <v>150</v>
      </c>
      <c r="I5719" t="s">
        <v>1676</v>
      </c>
      <c r="J5719" t="s">
        <v>21</v>
      </c>
      <c r="K5719" t="s">
        <v>21</v>
      </c>
      <c r="L5719" t="s">
        <v>21</v>
      </c>
      <c r="M5719">
        <f>IF(O5719&lt;Price!$A$3,Price!$B$2,IF(O5719&lt;Price!$A$4,Price!$B$3,IF(O5719&lt;Price!$A$5,Price!$B$4,IF(O5719&lt;Price!$A$6,Price!$B$5,Price!$B$6))))</f>
        <v>1</v>
      </c>
      <c r="N5719">
        <f>VLOOKUP(C5719,'Country'!$A:$D,4,0)</f>
        <v>1.3667099E-2</v>
      </c>
      <c r="O5719" s="7">
        <f t="shared" si="89"/>
        <v>2.05006485</v>
      </c>
      <c r="P5719">
        <v>0</v>
      </c>
      <c r="Q5719" t="s">
        <v>120</v>
      </c>
      <c r="R5719">
        <v>1</v>
      </c>
    </row>
    <row r="5720" spans="1:18" x14ac:dyDescent="0.35">
      <c r="A5720">
        <v>304809</v>
      </c>
      <c r="B5720" t="s">
        <v>11557</v>
      </c>
      <c r="C5720">
        <v>1</v>
      </c>
      <c r="D5720" t="s">
        <v>18383</v>
      </c>
      <c r="E5720" t="s">
        <v>5705</v>
      </c>
      <c r="F5720" t="s">
        <v>11558</v>
      </c>
      <c r="G5720" t="s">
        <v>1881</v>
      </c>
      <c r="H5720">
        <v>100</v>
      </c>
      <c r="I5720" t="s">
        <v>1676</v>
      </c>
      <c r="J5720" t="s">
        <v>21</v>
      </c>
      <c r="K5720" t="s">
        <v>21</v>
      </c>
      <c r="L5720" t="s">
        <v>21</v>
      </c>
      <c r="M5720">
        <f>IF(O5720&lt;Price!$A$3,Price!$B$2,IF(O5720&lt;Price!$A$4,Price!$B$3,IF(O5720&lt;Price!$A$5,Price!$B$4,IF(O5720&lt;Price!$A$6,Price!$B$5,Price!$B$6))))</f>
        <v>1</v>
      </c>
      <c r="N5720">
        <f>VLOOKUP(C5720,'Country'!$A:$D,4,0)</f>
        <v>1.3667099E-2</v>
      </c>
      <c r="O5720" s="7">
        <f t="shared" si="89"/>
        <v>1.3667099</v>
      </c>
      <c r="P5720">
        <v>0</v>
      </c>
      <c r="Q5720" t="s">
        <v>120</v>
      </c>
      <c r="R5720">
        <v>0</v>
      </c>
    </row>
    <row r="5721" spans="1:18" x14ac:dyDescent="0.35">
      <c r="A5721">
        <v>304769</v>
      </c>
      <c r="B5721" t="s">
        <v>11559</v>
      </c>
      <c r="C5721">
        <v>1</v>
      </c>
      <c r="D5721" t="s">
        <v>18383</v>
      </c>
      <c r="E5721" t="s">
        <v>5705</v>
      </c>
      <c r="F5721" t="s">
        <v>11560</v>
      </c>
      <c r="G5721" t="s">
        <v>2549</v>
      </c>
      <c r="H5721">
        <v>100</v>
      </c>
      <c r="I5721" t="s">
        <v>1676</v>
      </c>
      <c r="J5721" t="s">
        <v>21</v>
      </c>
      <c r="K5721" t="s">
        <v>21</v>
      </c>
      <c r="L5721" t="s">
        <v>21</v>
      </c>
      <c r="M5721">
        <f>IF(O5721&lt;Price!$A$3,Price!$B$2,IF(O5721&lt;Price!$A$4,Price!$B$3,IF(O5721&lt;Price!$A$5,Price!$B$4,IF(O5721&lt;Price!$A$6,Price!$B$5,Price!$B$6))))</f>
        <v>1</v>
      </c>
      <c r="N5721">
        <f>VLOOKUP(C5721,'Country'!$A:$D,4,0)</f>
        <v>1.3667099E-2</v>
      </c>
      <c r="O5721" s="7">
        <f t="shared" si="89"/>
        <v>1.3667099</v>
      </c>
      <c r="P5721">
        <v>0</v>
      </c>
      <c r="Q5721" t="s">
        <v>120</v>
      </c>
      <c r="R5721">
        <v>1</v>
      </c>
    </row>
    <row r="5722" spans="1:18" x14ac:dyDescent="0.35">
      <c r="A5722">
        <v>304803</v>
      </c>
      <c r="B5722" t="s">
        <v>11561</v>
      </c>
      <c r="C5722">
        <v>1</v>
      </c>
      <c r="D5722" t="s">
        <v>18383</v>
      </c>
      <c r="E5722" t="s">
        <v>5705</v>
      </c>
      <c r="F5722" t="s">
        <v>11562</v>
      </c>
      <c r="G5722" t="s">
        <v>2549</v>
      </c>
      <c r="H5722">
        <v>100</v>
      </c>
      <c r="I5722" t="s">
        <v>1676</v>
      </c>
      <c r="J5722" t="s">
        <v>21</v>
      </c>
      <c r="K5722" t="s">
        <v>21</v>
      </c>
      <c r="L5722" t="s">
        <v>21</v>
      </c>
      <c r="M5722">
        <f>IF(O5722&lt;Price!$A$3,Price!$B$2,IF(O5722&lt;Price!$A$4,Price!$B$3,IF(O5722&lt;Price!$A$5,Price!$B$4,IF(O5722&lt;Price!$A$6,Price!$B$5,Price!$B$6))))</f>
        <v>1</v>
      </c>
      <c r="N5722">
        <f>VLOOKUP(C5722,'Country'!$A:$D,4,0)</f>
        <v>1.3667099E-2</v>
      </c>
      <c r="O5722" s="7">
        <f t="shared" si="89"/>
        <v>1.3667099</v>
      </c>
      <c r="P5722">
        <v>0</v>
      </c>
      <c r="Q5722" t="s">
        <v>120</v>
      </c>
      <c r="R5722">
        <v>1</v>
      </c>
    </row>
    <row r="5723" spans="1:18" x14ac:dyDescent="0.35">
      <c r="A5723">
        <v>18261151</v>
      </c>
      <c r="B5723" t="s">
        <v>11563</v>
      </c>
      <c r="C5723">
        <v>1</v>
      </c>
      <c r="D5723" t="s">
        <v>18383</v>
      </c>
      <c r="E5723" t="s">
        <v>5705</v>
      </c>
      <c r="F5723" t="s">
        <v>11564</v>
      </c>
      <c r="G5723" t="s">
        <v>1687</v>
      </c>
      <c r="H5723">
        <v>400</v>
      </c>
      <c r="I5723" t="s">
        <v>1676</v>
      </c>
      <c r="J5723" t="s">
        <v>21</v>
      </c>
      <c r="K5723" t="s">
        <v>21</v>
      </c>
      <c r="L5723" t="s">
        <v>21</v>
      </c>
      <c r="M5723">
        <f>IF(O5723&lt;Price!$A$3,Price!$B$2,IF(O5723&lt;Price!$A$4,Price!$B$3,IF(O5723&lt;Price!$A$5,Price!$B$4,IF(O5723&lt;Price!$A$6,Price!$B$5,Price!$B$6))))</f>
        <v>1</v>
      </c>
      <c r="N5723">
        <f>VLOOKUP(C5723,'Country'!$A:$D,4,0)</f>
        <v>1.3667099E-2</v>
      </c>
      <c r="O5723" s="7">
        <f t="shared" si="89"/>
        <v>5.4668396000000001</v>
      </c>
      <c r="P5723">
        <v>0</v>
      </c>
      <c r="Q5723" t="s">
        <v>120</v>
      </c>
      <c r="R5723">
        <v>0</v>
      </c>
    </row>
    <row r="5724" spans="1:18" x14ac:dyDescent="0.35">
      <c r="A5724">
        <v>18464636</v>
      </c>
      <c r="B5724" t="s">
        <v>11565</v>
      </c>
      <c r="C5724">
        <v>1</v>
      </c>
      <c r="D5724" t="s">
        <v>18383</v>
      </c>
      <c r="E5724" t="s">
        <v>5705</v>
      </c>
      <c r="F5724" t="s">
        <v>11566</v>
      </c>
      <c r="G5724" t="s">
        <v>277</v>
      </c>
      <c r="H5724">
        <v>250</v>
      </c>
      <c r="I5724" t="s">
        <v>1676</v>
      </c>
      <c r="J5724" t="s">
        <v>21</v>
      </c>
      <c r="K5724" t="s">
        <v>21</v>
      </c>
      <c r="L5724" t="s">
        <v>21</v>
      </c>
      <c r="M5724">
        <f>IF(O5724&lt;Price!$A$3,Price!$B$2,IF(O5724&lt;Price!$A$4,Price!$B$3,IF(O5724&lt;Price!$A$5,Price!$B$4,IF(O5724&lt;Price!$A$6,Price!$B$5,Price!$B$6))))</f>
        <v>1</v>
      </c>
      <c r="N5724">
        <f>VLOOKUP(C5724,'Country'!$A:$D,4,0)</f>
        <v>1.3667099E-2</v>
      </c>
      <c r="O5724" s="7">
        <f t="shared" si="89"/>
        <v>3.4167747500000001</v>
      </c>
      <c r="P5724">
        <v>0</v>
      </c>
      <c r="Q5724" t="s">
        <v>120</v>
      </c>
      <c r="R5724">
        <v>0</v>
      </c>
    </row>
    <row r="5725" spans="1:18" x14ac:dyDescent="0.35">
      <c r="A5725">
        <v>18017260</v>
      </c>
      <c r="B5725" t="s">
        <v>11567</v>
      </c>
      <c r="C5725">
        <v>1</v>
      </c>
      <c r="D5725" t="s">
        <v>18383</v>
      </c>
      <c r="E5725" t="s">
        <v>5705</v>
      </c>
      <c r="F5725" t="s">
        <v>11568</v>
      </c>
      <c r="G5725" t="s">
        <v>1681</v>
      </c>
      <c r="H5725">
        <v>300</v>
      </c>
      <c r="I5725" t="s">
        <v>1676</v>
      </c>
      <c r="J5725" t="s">
        <v>21</v>
      </c>
      <c r="K5725" t="s">
        <v>21</v>
      </c>
      <c r="L5725" t="s">
        <v>21</v>
      </c>
      <c r="M5725">
        <f>IF(O5725&lt;Price!$A$3,Price!$B$2,IF(O5725&lt;Price!$A$4,Price!$B$3,IF(O5725&lt;Price!$A$5,Price!$B$4,IF(O5725&lt;Price!$A$6,Price!$B$5,Price!$B$6))))</f>
        <v>1</v>
      </c>
      <c r="N5725">
        <f>VLOOKUP(C5725,'Country'!$A:$D,4,0)</f>
        <v>1.3667099E-2</v>
      </c>
      <c r="O5725" s="7">
        <f t="shared" si="89"/>
        <v>4.1001297000000001</v>
      </c>
      <c r="P5725">
        <v>0</v>
      </c>
      <c r="Q5725" t="s">
        <v>120</v>
      </c>
      <c r="R5725">
        <v>0</v>
      </c>
    </row>
    <row r="5726" spans="1:18" x14ac:dyDescent="0.35">
      <c r="A5726">
        <v>304753</v>
      </c>
      <c r="B5726" t="s">
        <v>11569</v>
      </c>
      <c r="C5726">
        <v>1</v>
      </c>
      <c r="D5726" t="s">
        <v>18383</v>
      </c>
      <c r="E5726" t="s">
        <v>5705</v>
      </c>
      <c r="F5726" t="s">
        <v>11570</v>
      </c>
      <c r="G5726" t="s">
        <v>2485</v>
      </c>
      <c r="H5726">
        <v>200</v>
      </c>
      <c r="I5726" t="s">
        <v>1676</v>
      </c>
      <c r="J5726" t="s">
        <v>21</v>
      </c>
      <c r="K5726" t="s">
        <v>21</v>
      </c>
      <c r="L5726" t="s">
        <v>21</v>
      </c>
      <c r="M5726">
        <f>IF(O5726&lt;Price!$A$3,Price!$B$2,IF(O5726&lt;Price!$A$4,Price!$B$3,IF(O5726&lt;Price!$A$5,Price!$B$4,IF(O5726&lt;Price!$A$6,Price!$B$5,Price!$B$6))))</f>
        <v>1</v>
      </c>
      <c r="N5726">
        <f>VLOOKUP(C5726,'Country'!$A:$D,4,0)</f>
        <v>1.3667099E-2</v>
      </c>
      <c r="O5726" s="7">
        <f t="shared" si="89"/>
        <v>2.7334198000000001</v>
      </c>
      <c r="P5726">
        <v>0</v>
      </c>
      <c r="Q5726" t="s">
        <v>120</v>
      </c>
      <c r="R5726">
        <v>0</v>
      </c>
    </row>
    <row r="5727" spans="1:18" x14ac:dyDescent="0.35">
      <c r="A5727">
        <v>18464641</v>
      </c>
      <c r="B5727" t="s">
        <v>11571</v>
      </c>
      <c r="C5727">
        <v>1</v>
      </c>
      <c r="D5727" t="s">
        <v>18383</v>
      </c>
      <c r="E5727" t="s">
        <v>5705</v>
      </c>
      <c r="F5727" t="s">
        <v>11572</v>
      </c>
      <c r="G5727" t="s">
        <v>1681</v>
      </c>
      <c r="H5727">
        <v>350</v>
      </c>
      <c r="I5727" t="s">
        <v>1676</v>
      </c>
      <c r="J5727" t="s">
        <v>21</v>
      </c>
      <c r="K5727" t="s">
        <v>21</v>
      </c>
      <c r="L5727" t="s">
        <v>21</v>
      </c>
      <c r="M5727">
        <f>IF(O5727&lt;Price!$A$3,Price!$B$2,IF(O5727&lt;Price!$A$4,Price!$B$3,IF(O5727&lt;Price!$A$5,Price!$B$4,IF(O5727&lt;Price!$A$6,Price!$B$5,Price!$B$6))))</f>
        <v>1</v>
      </c>
      <c r="N5727">
        <f>VLOOKUP(C5727,'Country'!$A:$D,4,0)</f>
        <v>1.3667099E-2</v>
      </c>
      <c r="O5727" s="7">
        <f t="shared" si="89"/>
        <v>4.7834846500000001</v>
      </c>
      <c r="P5727">
        <v>0</v>
      </c>
      <c r="Q5727" t="s">
        <v>120</v>
      </c>
      <c r="R5727">
        <v>0</v>
      </c>
    </row>
    <row r="5728" spans="1:18" x14ac:dyDescent="0.35">
      <c r="A5728">
        <v>304822</v>
      </c>
      <c r="B5728" t="s">
        <v>11573</v>
      </c>
      <c r="C5728">
        <v>1</v>
      </c>
      <c r="D5728" t="s">
        <v>18383</v>
      </c>
      <c r="E5728" t="s">
        <v>5705</v>
      </c>
      <c r="F5728" t="s">
        <v>11574</v>
      </c>
      <c r="G5728" t="s">
        <v>2549</v>
      </c>
      <c r="H5728">
        <v>100</v>
      </c>
      <c r="I5728" t="s">
        <v>1676</v>
      </c>
      <c r="J5728" t="s">
        <v>21</v>
      </c>
      <c r="K5728" t="s">
        <v>21</v>
      </c>
      <c r="L5728" t="s">
        <v>21</v>
      </c>
      <c r="M5728">
        <f>IF(O5728&lt;Price!$A$3,Price!$B$2,IF(O5728&lt;Price!$A$4,Price!$B$3,IF(O5728&lt;Price!$A$5,Price!$B$4,IF(O5728&lt;Price!$A$6,Price!$B$5,Price!$B$6))))</f>
        <v>1</v>
      </c>
      <c r="N5728">
        <f>VLOOKUP(C5728,'Country'!$A:$D,4,0)</f>
        <v>1.3667099E-2</v>
      </c>
      <c r="O5728" s="7">
        <f t="shared" si="89"/>
        <v>1.3667099</v>
      </c>
      <c r="P5728">
        <v>0</v>
      </c>
      <c r="Q5728" t="s">
        <v>120</v>
      </c>
      <c r="R5728">
        <v>0</v>
      </c>
    </row>
    <row r="5729" spans="1:18" x14ac:dyDescent="0.35">
      <c r="A5729">
        <v>18312665</v>
      </c>
      <c r="B5729" t="s">
        <v>11575</v>
      </c>
      <c r="C5729">
        <v>1</v>
      </c>
      <c r="D5729" t="s">
        <v>18383</v>
      </c>
      <c r="E5729" t="s">
        <v>5705</v>
      </c>
      <c r="F5729" t="s">
        <v>11576</v>
      </c>
      <c r="G5729" t="s">
        <v>1681</v>
      </c>
      <c r="H5729">
        <v>650</v>
      </c>
      <c r="I5729" t="s">
        <v>1676</v>
      </c>
      <c r="J5729" t="s">
        <v>21</v>
      </c>
      <c r="K5729" t="s">
        <v>21</v>
      </c>
      <c r="L5729" t="s">
        <v>21</v>
      </c>
      <c r="M5729">
        <f>IF(O5729&lt;Price!$A$3,Price!$B$2,IF(O5729&lt;Price!$A$4,Price!$B$3,IF(O5729&lt;Price!$A$5,Price!$B$4,IF(O5729&lt;Price!$A$6,Price!$B$5,Price!$B$6))))</f>
        <v>1</v>
      </c>
      <c r="N5729">
        <f>VLOOKUP(C5729,'Country'!$A:$D,4,0)</f>
        <v>1.3667099E-2</v>
      </c>
      <c r="O5729" s="7">
        <f t="shared" si="89"/>
        <v>8.8836143500000002</v>
      </c>
      <c r="P5729">
        <v>0</v>
      </c>
      <c r="Q5729" t="s">
        <v>120</v>
      </c>
      <c r="R5729">
        <v>0</v>
      </c>
    </row>
    <row r="5730" spans="1:18" x14ac:dyDescent="0.35">
      <c r="A5730">
        <v>9181</v>
      </c>
      <c r="B5730" t="s">
        <v>11577</v>
      </c>
      <c r="C5730">
        <v>1</v>
      </c>
      <c r="D5730" t="s">
        <v>18383</v>
      </c>
      <c r="E5730" t="s">
        <v>5705</v>
      </c>
      <c r="F5730" t="s">
        <v>11578</v>
      </c>
      <c r="G5730" t="s">
        <v>11579</v>
      </c>
      <c r="H5730">
        <v>100</v>
      </c>
      <c r="I5730" t="s">
        <v>1676</v>
      </c>
      <c r="J5730" t="s">
        <v>21</v>
      </c>
      <c r="K5730" t="s">
        <v>21</v>
      </c>
      <c r="L5730" t="s">
        <v>21</v>
      </c>
      <c r="M5730">
        <f>IF(O5730&lt;Price!$A$3,Price!$B$2,IF(O5730&lt;Price!$A$4,Price!$B$3,IF(O5730&lt;Price!$A$5,Price!$B$4,IF(O5730&lt;Price!$A$6,Price!$B$5,Price!$B$6))))</f>
        <v>1</v>
      </c>
      <c r="N5730">
        <f>VLOOKUP(C5730,'Country'!$A:$D,4,0)</f>
        <v>1.3667099E-2</v>
      </c>
      <c r="O5730" s="7">
        <f t="shared" si="89"/>
        <v>1.3667099</v>
      </c>
      <c r="P5730">
        <v>0</v>
      </c>
      <c r="Q5730" t="s">
        <v>120</v>
      </c>
      <c r="R5730">
        <v>0</v>
      </c>
    </row>
    <row r="5731" spans="1:18" x14ac:dyDescent="0.35">
      <c r="A5731">
        <v>18435332</v>
      </c>
      <c r="B5731" t="s">
        <v>3877</v>
      </c>
      <c r="C5731">
        <v>1</v>
      </c>
      <c r="D5731" t="s">
        <v>18383</v>
      </c>
      <c r="E5731" t="s">
        <v>5705</v>
      </c>
      <c r="F5731" t="s">
        <v>11580</v>
      </c>
      <c r="G5731" t="s">
        <v>3270</v>
      </c>
      <c r="H5731">
        <v>450</v>
      </c>
      <c r="I5731" t="s">
        <v>1676</v>
      </c>
      <c r="J5731" t="s">
        <v>21</v>
      </c>
      <c r="K5731" t="s">
        <v>21</v>
      </c>
      <c r="L5731" t="s">
        <v>21</v>
      </c>
      <c r="M5731">
        <f>IF(O5731&lt;Price!$A$3,Price!$B$2,IF(O5731&lt;Price!$A$4,Price!$B$3,IF(O5731&lt;Price!$A$5,Price!$B$4,IF(O5731&lt;Price!$A$6,Price!$B$5,Price!$B$6))))</f>
        <v>1</v>
      </c>
      <c r="N5731">
        <f>VLOOKUP(C5731,'Country'!$A:$D,4,0)</f>
        <v>1.3667099E-2</v>
      </c>
      <c r="O5731" s="7">
        <f t="shared" si="89"/>
        <v>6.1501945500000001</v>
      </c>
      <c r="P5731">
        <v>0</v>
      </c>
      <c r="Q5731" t="s">
        <v>120</v>
      </c>
      <c r="R5731">
        <v>0</v>
      </c>
    </row>
    <row r="5732" spans="1:18" x14ac:dyDescent="0.35">
      <c r="A5732">
        <v>18261710</v>
      </c>
      <c r="B5732" t="s">
        <v>11581</v>
      </c>
      <c r="C5732">
        <v>1</v>
      </c>
      <c r="D5732" t="s">
        <v>18383</v>
      </c>
      <c r="E5732" t="s">
        <v>5705</v>
      </c>
      <c r="F5732" t="s">
        <v>11582</v>
      </c>
      <c r="G5732" t="s">
        <v>2089</v>
      </c>
      <c r="H5732">
        <v>400</v>
      </c>
      <c r="I5732" t="s">
        <v>1676</v>
      </c>
      <c r="J5732" t="s">
        <v>21</v>
      </c>
      <c r="K5732" t="s">
        <v>21</v>
      </c>
      <c r="L5732" t="s">
        <v>21</v>
      </c>
      <c r="M5732">
        <f>IF(O5732&lt;Price!$A$3,Price!$B$2,IF(O5732&lt;Price!$A$4,Price!$B$3,IF(O5732&lt;Price!$A$5,Price!$B$4,IF(O5732&lt;Price!$A$6,Price!$B$5,Price!$B$6))))</f>
        <v>1</v>
      </c>
      <c r="N5732">
        <f>VLOOKUP(C5732,'Country'!$A:$D,4,0)</f>
        <v>1.3667099E-2</v>
      </c>
      <c r="O5732" s="7">
        <f t="shared" si="89"/>
        <v>5.4668396000000001</v>
      </c>
      <c r="P5732">
        <v>0</v>
      </c>
      <c r="Q5732" t="s">
        <v>120</v>
      </c>
      <c r="R5732">
        <v>0</v>
      </c>
    </row>
    <row r="5733" spans="1:18" x14ac:dyDescent="0.35">
      <c r="A5733">
        <v>18312662</v>
      </c>
      <c r="B5733" t="s">
        <v>11583</v>
      </c>
      <c r="C5733">
        <v>1</v>
      </c>
      <c r="D5733" t="s">
        <v>18383</v>
      </c>
      <c r="E5733" t="s">
        <v>5705</v>
      </c>
      <c r="F5733" t="s">
        <v>11584</v>
      </c>
      <c r="G5733" t="s">
        <v>1851</v>
      </c>
      <c r="H5733">
        <v>100</v>
      </c>
      <c r="I5733" t="s">
        <v>1676</v>
      </c>
      <c r="J5733" t="s">
        <v>21</v>
      </c>
      <c r="K5733" t="s">
        <v>21</v>
      </c>
      <c r="L5733" t="s">
        <v>21</v>
      </c>
      <c r="M5733">
        <f>IF(O5733&lt;Price!$A$3,Price!$B$2,IF(O5733&lt;Price!$A$4,Price!$B$3,IF(O5733&lt;Price!$A$5,Price!$B$4,IF(O5733&lt;Price!$A$6,Price!$B$5,Price!$B$6))))</f>
        <v>1</v>
      </c>
      <c r="N5733">
        <f>VLOOKUP(C5733,'Country'!$A:$D,4,0)</f>
        <v>1.3667099E-2</v>
      </c>
      <c r="O5733" s="7">
        <f t="shared" si="89"/>
        <v>1.3667099</v>
      </c>
      <c r="P5733">
        <v>0</v>
      </c>
      <c r="Q5733" t="s">
        <v>120</v>
      </c>
      <c r="R5733">
        <v>0</v>
      </c>
    </row>
    <row r="5734" spans="1:18" x14ac:dyDescent="0.35">
      <c r="A5734">
        <v>18322599</v>
      </c>
      <c r="B5734" t="s">
        <v>11585</v>
      </c>
      <c r="C5734">
        <v>1</v>
      </c>
      <c r="D5734" t="s">
        <v>18383</v>
      </c>
      <c r="E5734" t="s">
        <v>5705</v>
      </c>
      <c r="F5734" t="s">
        <v>11586</v>
      </c>
      <c r="G5734" t="s">
        <v>1805</v>
      </c>
      <c r="H5734">
        <v>350</v>
      </c>
      <c r="I5734" t="s">
        <v>1676</v>
      </c>
      <c r="J5734" t="s">
        <v>21</v>
      </c>
      <c r="K5734" t="s">
        <v>21</v>
      </c>
      <c r="L5734" t="s">
        <v>21</v>
      </c>
      <c r="M5734">
        <f>IF(O5734&lt;Price!$A$3,Price!$B$2,IF(O5734&lt;Price!$A$4,Price!$B$3,IF(O5734&lt;Price!$A$5,Price!$B$4,IF(O5734&lt;Price!$A$6,Price!$B$5,Price!$B$6))))</f>
        <v>1</v>
      </c>
      <c r="N5734">
        <f>VLOOKUP(C5734,'Country'!$A:$D,4,0)</f>
        <v>1.3667099E-2</v>
      </c>
      <c r="O5734" s="7">
        <f t="shared" si="89"/>
        <v>4.7834846500000001</v>
      </c>
      <c r="P5734">
        <v>0</v>
      </c>
      <c r="Q5734" t="s">
        <v>120</v>
      </c>
      <c r="R5734">
        <v>0</v>
      </c>
    </row>
    <row r="5735" spans="1:18" x14ac:dyDescent="0.35">
      <c r="A5735">
        <v>9226</v>
      </c>
      <c r="B5735" t="s">
        <v>11587</v>
      </c>
      <c r="C5735">
        <v>1</v>
      </c>
      <c r="D5735" t="s">
        <v>18383</v>
      </c>
      <c r="E5735" t="s">
        <v>5705</v>
      </c>
      <c r="F5735" t="s">
        <v>11588</v>
      </c>
      <c r="G5735" t="s">
        <v>2235</v>
      </c>
      <c r="H5735">
        <v>100</v>
      </c>
      <c r="I5735" t="s">
        <v>1676</v>
      </c>
      <c r="J5735" t="s">
        <v>21</v>
      </c>
      <c r="K5735" t="s">
        <v>21</v>
      </c>
      <c r="L5735" t="s">
        <v>21</v>
      </c>
      <c r="M5735">
        <f>IF(O5735&lt;Price!$A$3,Price!$B$2,IF(O5735&lt;Price!$A$4,Price!$B$3,IF(O5735&lt;Price!$A$5,Price!$B$4,IF(O5735&lt;Price!$A$6,Price!$B$5,Price!$B$6))))</f>
        <v>1</v>
      </c>
      <c r="N5735">
        <f>VLOOKUP(C5735,'Country'!$A:$D,4,0)</f>
        <v>1.3667099E-2</v>
      </c>
      <c r="O5735" s="7">
        <f t="shared" si="89"/>
        <v>1.3667099</v>
      </c>
      <c r="P5735">
        <v>0</v>
      </c>
      <c r="Q5735" t="s">
        <v>120</v>
      </c>
      <c r="R5735">
        <v>0</v>
      </c>
    </row>
    <row r="5736" spans="1:18" x14ac:dyDescent="0.35">
      <c r="A5736">
        <v>18434072</v>
      </c>
      <c r="B5736" t="s">
        <v>11589</v>
      </c>
      <c r="C5736">
        <v>1</v>
      </c>
      <c r="D5736" t="s">
        <v>18383</v>
      </c>
      <c r="E5736" t="s">
        <v>5705</v>
      </c>
      <c r="F5736" t="s">
        <v>11590</v>
      </c>
      <c r="G5736" t="s">
        <v>1800</v>
      </c>
      <c r="H5736">
        <v>200</v>
      </c>
      <c r="I5736" t="s">
        <v>1676</v>
      </c>
      <c r="J5736" t="s">
        <v>21</v>
      </c>
      <c r="K5736" t="s">
        <v>21</v>
      </c>
      <c r="L5736" t="s">
        <v>21</v>
      </c>
      <c r="M5736">
        <f>IF(O5736&lt;Price!$A$3,Price!$B$2,IF(O5736&lt;Price!$A$4,Price!$B$3,IF(O5736&lt;Price!$A$5,Price!$B$4,IF(O5736&lt;Price!$A$6,Price!$B$5,Price!$B$6))))</f>
        <v>1</v>
      </c>
      <c r="N5736">
        <f>VLOOKUP(C5736,'Country'!$A:$D,4,0)</f>
        <v>1.3667099E-2</v>
      </c>
      <c r="O5736" s="7">
        <f t="shared" si="89"/>
        <v>2.7334198000000001</v>
      </c>
      <c r="P5736">
        <v>0</v>
      </c>
      <c r="Q5736" t="s">
        <v>120</v>
      </c>
      <c r="R5736">
        <v>0</v>
      </c>
    </row>
    <row r="5737" spans="1:18" x14ac:dyDescent="0.35">
      <c r="A5737">
        <v>305699</v>
      </c>
      <c r="B5737" t="s">
        <v>11591</v>
      </c>
      <c r="C5737">
        <v>1</v>
      </c>
      <c r="D5737" t="s">
        <v>18383</v>
      </c>
      <c r="E5737" t="s">
        <v>5705</v>
      </c>
      <c r="F5737" t="s">
        <v>11568</v>
      </c>
      <c r="G5737" t="s">
        <v>1681</v>
      </c>
      <c r="H5737">
        <v>100</v>
      </c>
      <c r="I5737" t="s">
        <v>1676</v>
      </c>
      <c r="J5737" t="s">
        <v>21</v>
      </c>
      <c r="K5737" t="s">
        <v>21</v>
      </c>
      <c r="L5737" t="s">
        <v>21</v>
      </c>
      <c r="M5737">
        <f>IF(O5737&lt;Price!$A$3,Price!$B$2,IF(O5737&lt;Price!$A$4,Price!$B$3,IF(O5737&lt;Price!$A$5,Price!$B$4,IF(O5737&lt;Price!$A$6,Price!$B$5,Price!$B$6))))</f>
        <v>1</v>
      </c>
      <c r="N5737">
        <f>VLOOKUP(C5737,'Country'!$A:$D,4,0)</f>
        <v>1.3667099E-2</v>
      </c>
      <c r="O5737" s="7">
        <f t="shared" si="89"/>
        <v>1.3667099</v>
      </c>
      <c r="P5737">
        <v>0</v>
      </c>
      <c r="Q5737" t="s">
        <v>120</v>
      </c>
      <c r="R5737">
        <v>0</v>
      </c>
    </row>
    <row r="5738" spans="1:18" x14ac:dyDescent="0.35">
      <c r="A5738">
        <v>9194</v>
      </c>
      <c r="B5738" t="s">
        <v>11592</v>
      </c>
      <c r="C5738">
        <v>1</v>
      </c>
      <c r="D5738" t="s">
        <v>18383</v>
      </c>
      <c r="E5738" t="s">
        <v>5705</v>
      </c>
      <c r="F5738" t="s">
        <v>11593</v>
      </c>
      <c r="G5738" t="s">
        <v>103</v>
      </c>
      <c r="H5738">
        <v>100</v>
      </c>
      <c r="I5738" t="s">
        <v>1676</v>
      </c>
      <c r="J5738" t="s">
        <v>21</v>
      </c>
      <c r="K5738" t="s">
        <v>21</v>
      </c>
      <c r="L5738" t="s">
        <v>21</v>
      </c>
      <c r="M5738">
        <f>IF(O5738&lt;Price!$A$3,Price!$B$2,IF(O5738&lt;Price!$A$4,Price!$B$3,IF(O5738&lt;Price!$A$5,Price!$B$4,IF(O5738&lt;Price!$A$6,Price!$B$5,Price!$B$6))))</f>
        <v>1</v>
      </c>
      <c r="N5738">
        <f>VLOOKUP(C5738,'Country'!$A:$D,4,0)</f>
        <v>1.3667099E-2</v>
      </c>
      <c r="O5738" s="7">
        <f t="shared" si="89"/>
        <v>1.3667099</v>
      </c>
      <c r="P5738">
        <v>0</v>
      </c>
      <c r="Q5738" t="s">
        <v>120</v>
      </c>
      <c r="R5738">
        <v>0</v>
      </c>
    </row>
    <row r="5739" spans="1:18" x14ac:dyDescent="0.35">
      <c r="A5739">
        <v>304888</v>
      </c>
      <c r="B5739" t="s">
        <v>11594</v>
      </c>
      <c r="C5739">
        <v>1</v>
      </c>
      <c r="D5739" t="s">
        <v>18383</v>
      </c>
      <c r="E5739" t="s">
        <v>5705</v>
      </c>
      <c r="F5739" t="s">
        <v>11560</v>
      </c>
      <c r="G5739" t="s">
        <v>11595</v>
      </c>
      <c r="H5739">
        <v>150</v>
      </c>
      <c r="I5739" t="s">
        <v>1676</v>
      </c>
      <c r="J5739" t="s">
        <v>21</v>
      </c>
      <c r="K5739" t="s">
        <v>21</v>
      </c>
      <c r="L5739" t="s">
        <v>21</v>
      </c>
      <c r="M5739">
        <f>IF(O5739&lt;Price!$A$3,Price!$B$2,IF(O5739&lt;Price!$A$4,Price!$B$3,IF(O5739&lt;Price!$A$5,Price!$B$4,IF(O5739&lt;Price!$A$6,Price!$B$5,Price!$B$6))))</f>
        <v>1</v>
      </c>
      <c r="N5739">
        <f>VLOOKUP(C5739,'Country'!$A:$D,4,0)</f>
        <v>1.3667099E-2</v>
      </c>
      <c r="O5739" s="7">
        <f t="shared" si="89"/>
        <v>2.05006485</v>
      </c>
      <c r="P5739">
        <v>0</v>
      </c>
      <c r="Q5739" t="s">
        <v>120</v>
      </c>
      <c r="R5739">
        <v>0</v>
      </c>
    </row>
    <row r="5740" spans="1:18" x14ac:dyDescent="0.35">
      <c r="A5740">
        <v>306177</v>
      </c>
      <c r="B5740" t="s">
        <v>11596</v>
      </c>
      <c r="C5740">
        <v>1</v>
      </c>
      <c r="D5740" t="s">
        <v>18383</v>
      </c>
      <c r="E5740" t="s">
        <v>5705</v>
      </c>
      <c r="F5740" t="s">
        <v>11597</v>
      </c>
      <c r="G5740" t="s">
        <v>1681</v>
      </c>
      <c r="H5740">
        <v>200</v>
      </c>
      <c r="I5740" t="s">
        <v>1676</v>
      </c>
      <c r="J5740" t="s">
        <v>21</v>
      </c>
      <c r="K5740" t="s">
        <v>21</v>
      </c>
      <c r="L5740" t="s">
        <v>21</v>
      </c>
      <c r="M5740">
        <f>IF(O5740&lt;Price!$A$3,Price!$B$2,IF(O5740&lt;Price!$A$4,Price!$B$3,IF(O5740&lt;Price!$A$5,Price!$B$4,IF(O5740&lt;Price!$A$6,Price!$B$5,Price!$B$6))))</f>
        <v>1</v>
      </c>
      <c r="N5740">
        <f>VLOOKUP(C5740,'Country'!$A:$D,4,0)</f>
        <v>1.3667099E-2</v>
      </c>
      <c r="O5740" s="7">
        <f t="shared" si="89"/>
        <v>2.7334198000000001</v>
      </c>
      <c r="P5740">
        <v>0</v>
      </c>
      <c r="Q5740" t="s">
        <v>120</v>
      </c>
      <c r="R5740">
        <v>0</v>
      </c>
    </row>
    <row r="5741" spans="1:18" x14ac:dyDescent="0.35">
      <c r="A5741">
        <v>18261708</v>
      </c>
      <c r="B5741" t="s">
        <v>11598</v>
      </c>
      <c r="C5741">
        <v>1</v>
      </c>
      <c r="D5741" t="s">
        <v>18383</v>
      </c>
      <c r="E5741" t="s">
        <v>5705</v>
      </c>
      <c r="F5741" t="s">
        <v>11599</v>
      </c>
      <c r="G5741" t="s">
        <v>1800</v>
      </c>
      <c r="H5741">
        <v>400</v>
      </c>
      <c r="I5741" t="s">
        <v>1676</v>
      </c>
      <c r="J5741" t="s">
        <v>21</v>
      </c>
      <c r="K5741" t="s">
        <v>21</v>
      </c>
      <c r="L5741" t="s">
        <v>21</v>
      </c>
      <c r="M5741">
        <f>IF(O5741&lt;Price!$A$3,Price!$B$2,IF(O5741&lt;Price!$A$4,Price!$B$3,IF(O5741&lt;Price!$A$5,Price!$B$4,IF(O5741&lt;Price!$A$6,Price!$B$5,Price!$B$6))))</f>
        <v>1</v>
      </c>
      <c r="N5741">
        <f>VLOOKUP(C5741,'Country'!$A:$D,4,0)</f>
        <v>1.3667099E-2</v>
      </c>
      <c r="O5741" s="7">
        <f t="shared" si="89"/>
        <v>5.4668396000000001</v>
      </c>
      <c r="P5741">
        <v>0</v>
      </c>
      <c r="Q5741" t="s">
        <v>120</v>
      </c>
      <c r="R5741">
        <v>0</v>
      </c>
    </row>
    <row r="5742" spans="1:18" x14ac:dyDescent="0.35">
      <c r="A5742">
        <v>9173</v>
      </c>
      <c r="B5742" t="s">
        <v>11600</v>
      </c>
      <c r="C5742">
        <v>1</v>
      </c>
      <c r="D5742" t="s">
        <v>18383</v>
      </c>
      <c r="E5742" t="s">
        <v>5705</v>
      </c>
      <c r="F5742" t="s">
        <v>11601</v>
      </c>
      <c r="G5742" t="s">
        <v>1881</v>
      </c>
      <c r="H5742">
        <v>100</v>
      </c>
      <c r="I5742" t="s">
        <v>1676</v>
      </c>
      <c r="J5742" t="s">
        <v>21</v>
      </c>
      <c r="K5742" t="s">
        <v>21</v>
      </c>
      <c r="L5742" t="s">
        <v>21</v>
      </c>
      <c r="M5742">
        <f>IF(O5742&lt;Price!$A$3,Price!$B$2,IF(O5742&lt;Price!$A$4,Price!$B$3,IF(O5742&lt;Price!$A$5,Price!$B$4,IF(O5742&lt;Price!$A$6,Price!$B$5,Price!$B$6))))</f>
        <v>1</v>
      </c>
      <c r="N5742">
        <f>VLOOKUP(C5742,'Country'!$A:$D,4,0)</f>
        <v>1.3667099E-2</v>
      </c>
      <c r="O5742" s="7">
        <f t="shared" si="89"/>
        <v>1.3667099</v>
      </c>
      <c r="P5742">
        <v>0</v>
      </c>
      <c r="Q5742" t="s">
        <v>120</v>
      </c>
      <c r="R5742">
        <v>0</v>
      </c>
    </row>
    <row r="5743" spans="1:18" x14ac:dyDescent="0.35">
      <c r="A5743">
        <v>304831</v>
      </c>
      <c r="B5743" t="s">
        <v>11602</v>
      </c>
      <c r="C5743">
        <v>1</v>
      </c>
      <c r="D5743" t="s">
        <v>18383</v>
      </c>
      <c r="E5743" t="s">
        <v>5705</v>
      </c>
      <c r="F5743" t="s">
        <v>11603</v>
      </c>
      <c r="G5743" t="s">
        <v>1681</v>
      </c>
      <c r="H5743">
        <v>200</v>
      </c>
      <c r="I5743" t="s">
        <v>1676</v>
      </c>
      <c r="J5743" t="s">
        <v>21</v>
      </c>
      <c r="K5743" t="s">
        <v>21</v>
      </c>
      <c r="L5743" t="s">
        <v>21</v>
      </c>
      <c r="M5743">
        <f>IF(O5743&lt;Price!$A$3,Price!$B$2,IF(O5743&lt;Price!$A$4,Price!$B$3,IF(O5743&lt;Price!$A$5,Price!$B$4,IF(O5743&lt;Price!$A$6,Price!$B$5,Price!$B$6))))</f>
        <v>1</v>
      </c>
      <c r="N5743">
        <f>VLOOKUP(C5743,'Country'!$A:$D,4,0)</f>
        <v>1.3667099E-2</v>
      </c>
      <c r="O5743" s="7">
        <f t="shared" si="89"/>
        <v>2.7334198000000001</v>
      </c>
      <c r="P5743">
        <v>0</v>
      </c>
      <c r="Q5743" t="s">
        <v>120</v>
      </c>
      <c r="R5743">
        <v>0</v>
      </c>
    </row>
    <row r="5744" spans="1:18" x14ac:dyDescent="0.35">
      <c r="A5744">
        <v>9176</v>
      </c>
      <c r="B5744" t="s">
        <v>11604</v>
      </c>
      <c r="C5744">
        <v>1</v>
      </c>
      <c r="D5744" t="s">
        <v>18383</v>
      </c>
      <c r="E5744" t="s">
        <v>5705</v>
      </c>
      <c r="F5744" t="s">
        <v>11605</v>
      </c>
      <c r="G5744" t="s">
        <v>1681</v>
      </c>
      <c r="H5744">
        <v>100</v>
      </c>
      <c r="I5744" t="s">
        <v>1676</v>
      </c>
      <c r="J5744" t="s">
        <v>21</v>
      </c>
      <c r="K5744" t="s">
        <v>21</v>
      </c>
      <c r="L5744" t="s">
        <v>21</v>
      </c>
      <c r="M5744">
        <f>IF(O5744&lt;Price!$A$3,Price!$B$2,IF(O5744&lt;Price!$A$4,Price!$B$3,IF(O5744&lt;Price!$A$5,Price!$B$4,IF(O5744&lt;Price!$A$6,Price!$B$5,Price!$B$6))))</f>
        <v>1</v>
      </c>
      <c r="N5744">
        <f>VLOOKUP(C5744,'Country'!$A:$D,4,0)</f>
        <v>1.3667099E-2</v>
      </c>
      <c r="O5744" s="7">
        <f t="shared" si="89"/>
        <v>1.3667099</v>
      </c>
      <c r="P5744">
        <v>0</v>
      </c>
      <c r="Q5744" t="s">
        <v>120</v>
      </c>
      <c r="R5744">
        <v>1</v>
      </c>
    </row>
    <row r="5745" spans="1:18" x14ac:dyDescent="0.35">
      <c r="A5745">
        <v>18233572</v>
      </c>
      <c r="B5745" t="s">
        <v>11606</v>
      </c>
      <c r="C5745">
        <v>1</v>
      </c>
      <c r="D5745" t="s">
        <v>18383</v>
      </c>
      <c r="E5745" t="s">
        <v>5705</v>
      </c>
      <c r="F5745" t="s">
        <v>11607</v>
      </c>
      <c r="G5745" t="s">
        <v>1800</v>
      </c>
      <c r="H5745">
        <v>250</v>
      </c>
      <c r="I5745" t="s">
        <v>1676</v>
      </c>
      <c r="J5745" t="s">
        <v>21</v>
      </c>
      <c r="K5745" t="s">
        <v>21</v>
      </c>
      <c r="L5745" t="s">
        <v>21</v>
      </c>
      <c r="M5745">
        <f>IF(O5745&lt;Price!$A$3,Price!$B$2,IF(O5745&lt;Price!$A$4,Price!$B$3,IF(O5745&lt;Price!$A$5,Price!$B$4,IF(O5745&lt;Price!$A$6,Price!$B$5,Price!$B$6))))</f>
        <v>1</v>
      </c>
      <c r="N5745">
        <f>VLOOKUP(C5745,'Country'!$A:$D,4,0)</f>
        <v>1.3667099E-2</v>
      </c>
      <c r="O5745" s="7">
        <f t="shared" si="89"/>
        <v>3.4167747500000001</v>
      </c>
      <c r="P5745">
        <v>0</v>
      </c>
      <c r="Q5745" t="s">
        <v>120</v>
      </c>
      <c r="R5745">
        <v>1</v>
      </c>
    </row>
    <row r="5746" spans="1:18" x14ac:dyDescent="0.35">
      <c r="A5746">
        <v>18464649</v>
      </c>
      <c r="B5746" t="s">
        <v>11608</v>
      </c>
      <c r="C5746">
        <v>1</v>
      </c>
      <c r="D5746" t="s">
        <v>18383</v>
      </c>
      <c r="E5746" t="s">
        <v>5705</v>
      </c>
      <c r="F5746" t="s">
        <v>11609</v>
      </c>
      <c r="G5746" t="s">
        <v>11610</v>
      </c>
      <c r="H5746">
        <v>300</v>
      </c>
      <c r="I5746" t="s">
        <v>1676</v>
      </c>
      <c r="J5746" t="s">
        <v>21</v>
      </c>
      <c r="K5746" t="s">
        <v>21</v>
      </c>
      <c r="L5746" t="s">
        <v>21</v>
      </c>
      <c r="M5746">
        <f>IF(O5746&lt;Price!$A$3,Price!$B$2,IF(O5746&lt;Price!$A$4,Price!$B$3,IF(O5746&lt;Price!$A$5,Price!$B$4,IF(O5746&lt;Price!$A$6,Price!$B$5,Price!$B$6))))</f>
        <v>1</v>
      </c>
      <c r="N5746">
        <f>VLOOKUP(C5746,'Country'!$A:$D,4,0)</f>
        <v>1.3667099E-2</v>
      </c>
      <c r="O5746" s="7">
        <f t="shared" si="89"/>
        <v>4.1001297000000001</v>
      </c>
      <c r="P5746">
        <v>0</v>
      </c>
      <c r="Q5746" t="s">
        <v>120</v>
      </c>
      <c r="R5746">
        <v>0</v>
      </c>
    </row>
    <row r="5747" spans="1:18" x14ac:dyDescent="0.35">
      <c r="A5747">
        <v>18375389</v>
      </c>
      <c r="B5747" t="s">
        <v>11611</v>
      </c>
      <c r="C5747">
        <v>1</v>
      </c>
      <c r="D5747" t="s">
        <v>18383</v>
      </c>
      <c r="E5747" t="s">
        <v>5705</v>
      </c>
      <c r="F5747" t="s">
        <v>11612</v>
      </c>
      <c r="G5747" t="s">
        <v>11613</v>
      </c>
      <c r="H5747">
        <v>300</v>
      </c>
      <c r="I5747" t="s">
        <v>1676</v>
      </c>
      <c r="J5747" t="s">
        <v>21</v>
      </c>
      <c r="K5747" t="s">
        <v>21</v>
      </c>
      <c r="L5747" t="s">
        <v>21</v>
      </c>
      <c r="M5747">
        <f>IF(O5747&lt;Price!$A$3,Price!$B$2,IF(O5747&lt;Price!$A$4,Price!$B$3,IF(O5747&lt;Price!$A$5,Price!$B$4,IF(O5747&lt;Price!$A$6,Price!$B$5,Price!$B$6))))</f>
        <v>1</v>
      </c>
      <c r="N5747">
        <f>VLOOKUP(C5747,'Country'!$A:$D,4,0)</f>
        <v>1.3667099E-2</v>
      </c>
      <c r="O5747" s="7">
        <f t="shared" si="89"/>
        <v>4.1001297000000001</v>
      </c>
      <c r="P5747">
        <v>0</v>
      </c>
      <c r="Q5747" t="s">
        <v>120</v>
      </c>
      <c r="R5747">
        <v>0</v>
      </c>
    </row>
    <row r="5748" spans="1:18" x14ac:dyDescent="0.35">
      <c r="A5748">
        <v>18466387</v>
      </c>
      <c r="B5748" t="s">
        <v>11614</v>
      </c>
      <c r="C5748">
        <v>1</v>
      </c>
      <c r="D5748" t="s">
        <v>18383</v>
      </c>
      <c r="E5748" t="s">
        <v>5705</v>
      </c>
      <c r="F5748" t="s">
        <v>11615</v>
      </c>
      <c r="G5748" t="s">
        <v>2575</v>
      </c>
      <c r="H5748">
        <v>250</v>
      </c>
      <c r="I5748" t="s">
        <v>1676</v>
      </c>
      <c r="J5748" t="s">
        <v>21</v>
      </c>
      <c r="K5748" t="s">
        <v>21</v>
      </c>
      <c r="L5748" t="s">
        <v>21</v>
      </c>
      <c r="M5748">
        <f>IF(O5748&lt;Price!$A$3,Price!$B$2,IF(O5748&lt;Price!$A$4,Price!$B$3,IF(O5748&lt;Price!$A$5,Price!$B$4,IF(O5748&lt;Price!$A$6,Price!$B$5,Price!$B$6))))</f>
        <v>1</v>
      </c>
      <c r="N5748">
        <f>VLOOKUP(C5748,'Country'!$A:$D,4,0)</f>
        <v>1.3667099E-2</v>
      </c>
      <c r="O5748" s="7">
        <f t="shared" si="89"/>
        <v>3.4167747500000001</v>
      </c>
      <c r="P5748">
        <v>0</v>
      </c>
      <c r="Q5748" t="s">
        <v>120</v>
      </c>
      <c r="R5748">
        <v>0</v>
      </c>
    </row>
    <row r="5749" spans="1:18" x14ac:dyDescent="0.35">
      <c r="A5749">
        <v>304782</v>
      </c>
      <c r="B5749" t="s">
        <v>11616</v>
      </c>
      <c r="C5749">
        <v>1</v>
      </c>
      <c r="D5749" t="s">
        <v>18383</v>
      </c>
      <c r="E5749" t="s">
        <v>5705</v>
      </c>
      <c r="F5749" t="s">
        <v>11617</v>
      </c>
      <c r="G5749" t="s">
        <v>1681</v>
      </c>
      <c r="H5749">
        <v>150</v>
      </c>
      <c r="I5749" t="s">
        <v>1676</v>
      </c>
      <c r="J5749" t="s">
        <v>21</v>
      </c>
      <c r="K5749" t="s">
        <v>21</v>
      </c>
      <c r="L5749" t="s">
        <v>21</v>
      </c>
      <c r="M5749">
        <f>IF(O5749&lt;Price!$A$3,Price!$B$2,IF(O5749&lt;Price!$A$4,Price!$B$3,IF(O5749&lt;Price!$A$5,Price!$B$4,IF(O5749&lt;Price!$A$6,Price!$B$5,Price!$B$6))))</f>
        <v>1</v>
      </c>
      <c r="N5749">
        <f>VLOOKUP(C5749,'Country'!$A:$D,4,0)</f>
        <v>1.3667099E-2</v>
      </c>
      <c r="O5749" s="7">
        <f t="shared" si="89"/>
        <v>2.05006485</v>
      </c>
      <c r="P5749">
        <v>0</v>
      </c>
      <c r="Q5749" t="s">
        <v>120</v>
      </c>
      <c r="R5749">
        <v>0</v>
      </c>
    </row>
    <row r="5750" spans="1:18" x14ac:dyDescent="0.35">
      <c r="A5750">
        <v>18261719</v>
      </c>
      <c r="B5750" t="s">
        <v>11618</v>
      </c>
      <c r="C5750">
        <v>1</v>
      </c>
      <c r="D5750" t="s">
        <v>18383</v>
      </c>
      <c r="E5750" t="s">
        <v>5705</v>
      </c>
      <c r="F5750" t="s">
        <v>11619</v>
      </c>
      <c r="G5750" t="s">
        <v>2229</v>
      </c>
      <c r="H5750">
        <v>350</v>
      </c>
      <c r="I5750" t="s">
        <v>1676</v>
      </c>
      <c r="J5750" t="s">
        <v>21</v>
      </c>
      <c r="K5750" t="s">
        <v>21</v>
      </c>
      <c r="L5750" t="s">
        <v>21</v>
      </c>
      <c r="M5750">
        <f>IF(O5750&lt;Price!$A$3,Price!$B$2,IF(O5750&lt;Price!$A$4,Price!$B$3,IF(O5750&lt;Price!$A$5,Price!$B$4,IF(O5750&lt;Price!$A$6,Price!$B$5,Price!$B$6))))</f>
        <v>1</v>
      </c>
      <c r="N5750">
        <f>VLOOKUP(C5750,'Country'!$A:$D,4,0)</f>
        <v>1.3667099E-2</v>
      </c>
      <c r="O5750" s="7">
        <f t="shared" si="89"/>
        <v>4.7834846500000001</v>
      </c>
      <c r="P5750">
        <v>0</v>
      </c>
      <c r="Q5750" t="s">
        <v>120</v>
      </c>
      <c r="R5750">
        <v>0</v>
      </c>
    </row>
    <row r="5751" spans="1:18" x14ac:dyDescent="0.35">
      <c r="A5751">
        <v>18466389</v>
      </c>
      <c r="B5751" t="s">
        <v>11620</v>
      </c>
      <c r="C5751">
        <v>1</v>
      </c>
      <c r="D5751" t="s">
        <v>18383</v>
      </c>
      <c r="E5751" t="s">
        <v>5705</v>
      </c>
      <c r="F5751" t="s">
        <v>11570</v>
      </c>
      <c r="G5751" t="s">
        <v>2650</v>
      </c>
      <c r="H5751">
        <v>250</v>
      </c>
      <c r="I5751" t="s">
        <v>1676</v>
      </c>
      <c r="J5751" t="s">
        <v>21</v>
      </c>
      <c r="K5751" t="s">
        <v>21</v>
      </c>
      <c r="L5751" t="s">
        <v>21</v>
      </c>
      <c r="M5751">
        <f>IF(O5751&lt;Price!$A$3,Price!$B$2,IF(O5751&lt;Price!$A$4,Price!$B$3,IF(O5751&lt;Price!$A$5,Price!$B$4,IF(O5751&lt;Price!$A$6,Price!$B$5,Price!$B$6))))</f>
        <v>1</v>
      </c>
      <c r="N5751">
        <f>VLOOKUP(C5751,'Country'!$A:$D,4,0)</f>
        <v>1.3667099E-2</v>
      </c>
      <c r="O5751" s="7">
        <f t="shared" si="89"/>
        <v>3.4167747500000001</v>
      </c>
      <c r="P5751">
        <v>0</v>
      </c>
      <c r="Q5751" t="s">
        <v>120</v>
      </c>
      <c r="R5751">
        <v>0</v>
      </c>
    </row>
    <row r="5752" spans="1:18" x14ac:dyDescent="0.35">
      <c r="A5752">
        <v>18378051</v>
      </c>
      <c r="B5752" t="s">
        <v>11621</v>
      </c>
      <c r="C5752">
        <v>1</v>
      </c>
      <c r="D5752" t="s">
        <v>18383</v>
      </c>
      <c r="E5752" t="s">
        <v>5705</v>
      </c>
      <c r="F5752" t="s">
        <v>11622</v>
      </c>
      <c r="G5752" t="s">
        <v>1681</v>
      </c>
      <c r="H5752">
        <v>350</v>
      </c>
      <c r="I5752" t="s">
        <v>1676</v>
      </c>
      <c r="J5752" t="s">
        <v>21</v>
      </c>
      <c r="K5752" t="s">
        <v>21</v>
      </c>
      <c r="L5752" t="s">
        <v>21</v>
      </c>
      <c r="M5752">
        <f>IF(O5752&lt;Price!$A$3,Price!$B$2,IF(O5752&lt;Price!$A$4,Price!$B$3,IF(O5752&lt;Price!$A$5,Price!$B$4,IF(O5752&lt;Price!$A$6,Price!$B$5,Price!$B$6))))</f>
        <v>1</v>
      </c>
      <c r="N5752">
        <f>VLOOKUP(C5752,'Country'!$A:$D,4,0)</f>
        <v>1.3667099E-2</v>
      </c>
      <c r="O5752" s="7">
        <f t="shared" si="89"/>
        <v>4.7834846500000001</v>
      </c>
      <c r="P5752">
        <v>0</v>
      </c>
      <c r="Q5752" t="s">
        <v>120</v>
      </c>
      <c r="R5752">
        <v>0</v>
      </c>
    </row>
    <row r="5753" spans="1:18" x14ac:dyDescent="0.35">
      <c r="A5753">
        <v>7484</v>
      </c>
      <c r="B5753" t="s">
        <v>11623</v>
      </c>
      <c r="C5753">
        <v>1</v>
      </c>
      <c r="D5753" t="s">
        <v>18383</v>
      </c>
      <c r="E5753" t="s">
        <v>5705</v>
      </c>
      <c r="F5753" t="s">
        <v>11624</v>
      </c>
      <c r="G5753" t="s">
        <v>1681</v>
      </c>
      <c r="H5753">
        <v>150</v>
      </c>
      <c r="I5753" t="s">
        <v>1676</v>
      </c>
      <c r="J5753" t="s">
        <v>21</v>
      </c>
      <c r="K5753" t="s">
        <v>21</v>
      </c>
      <c r="L5753" t="s">
        <v>21</v>
      </c>
      <c r="M5753">
        <f>IF(O5753&lt;Price!$A$3,Price!$B$2,IF(O5753&lt;Price!$A$4,Price!$B$3,IF(O5753&lt;Price!$A$5,Price!$B$4,IF(O5753&lt;Price!$A$6,Price!$B$5,Price!$B$6))))</f>
        <v>1</v>
      </c>
      <c r="N5753">
        <f>VLOOKUP(C5753,'Country'!$A:$D,4,0)</f>
        <v>1.3667099E-2</v>
      </c>
      <c r="O5753" s="7">
        <f t="shared" si="89"/>
        <v>2.05006485</v>
      </c>
      <c r="P5753">
        <v>0</v>
      </c>
      <c r="Q5753" t="s">
        <v>120</v>
      </c>
      <c r="R5753">
        <v>1</v>
      </c>
    </row>
    <row r="5754" spans="1:18" x14ac:dyDescent="0.35">
      <c r="A5754">
        <v>18464634</v>
      </c>
      <c r="B5754" t="s">
        <v>11625</v>
      </c>
      <c r="C5754">
        <v>1</v>
      </c>
      <c r="D5754" t="s">
        <v>18383</v>
      </c>
      <c r="E5754" t="s">
        <v>5705</v>
      </c>
      <c r="F5754" t="s">
        <v>11626</v>
      </c>
      <c r="G5754" t="s">
        <v>2443</v>
      </c>
      <c r="H5754">
        <v>250</v>
      </c>
      <c r="I5754" t="s">
        <v>1676</v>
      </c>
      <c r="J5754" t="s">
        <v>21</v>
      </c>
      <c r="K5754" t="s">
        <v>21</v>
      </c>
      <c r="L5754" t="s">
        <v>21</v>
      </c>
      <c r="M5754">
        <f>IF(O5754&lt;Price!$A$3,Price!$B$2,IF(O5754&lt;Price!$A$4,Price!$B$3,IF(O5754&lt;Price!$A$5,Price!$B$4,IF(O5754&lt;Price!$A$6,Price!$B$5,Price!$B$6))))</f>
        <v>1</v>
      </c>
      <c r="N5754">
        <f>VLOOKUP(C5754,'Country'!$A:$D,4,0)</f>
        <v>1.3667099E-2</v>
      </c>
      <c r="O5754" s="7">
        <f t="shared" si="89"/>
        <v>3.4167747500000001</v>
      </c>
      <c r="P5754">
        <v>0</v>
      </c>
      <c r="Q5754" t="s">
        <v>120</v>
      </c>
      <c r="R5754">
        <v>0</v>
      </c>
    </row>
    <row r="5755" spans="1:18" x14ac:dyDescent="0.35">
      <c r="A5755">
        <v>18464647</v>
      </c>
      <c r="B5755" t="s">
        <v>11627</v>
      </c>
      <c r="C5755">
        <v>1</v>
      </c>
      <c r="D5755" t="s">
        <v>18383</v>
      </c>
      <c r="E5755" t="s">
        <v>5705</v>
      </c>
      <c r="F5755" t="s">
        <v>11599</v>
      </c>
      <c r="G5755" t="s">
        <v>2311</v>
      </c>
      <c r="H5755">
        <v>200</v>
      </c>
      <c r="I5755" t="s">
        <v>1676</v>
      </c>
      <c r="J5755" t="s">
        <v>21</v>
      </c>
      <c r="K5755" t="s">
        <v>21</v>
      </c>
      <c r="L5755" t="s">
        <v>21</v>
      </c>
      <c r="M5755">
        <f>IF(O5755&lt;Price!$A$3,Price!$B$2,IF(O5755&lt;Price!$A$4,Price!$B$3,IF(O5755&lt;Price!$A$5,Price!$B$4,IF(O5755&lt;Price!$A$6,Price!$B$5,Price!$B$6))))</f>
        <v>1</v>
      </c>
      <c r="N5755">
        <f>VLOOKUP(C5755,'Country'!$A:$D,4,0)</f>
        <v>1.3667099E-2</v>
      </c>
      <c r="O5755" s="7">
        <f t="shared" si="89"/>
        <v>2.7334198000000001</v>
      </c>
      <c r="P5755">
        <v>0</v>
      </c>
      <c r="Q5755" t="s">
        <v>120</v>
      </c>
      <c r="R5755">
        <v>0</v>
      </c>
    </row>
    <row r="5756" spans="1:18" x14ac:dyDescent="0.35">
      <c r="A5756">
        <v>18371391</v>
      </c>
      <c r="B5756" t="s">
        <v>11628</v>
      </c>
      <c r="C5756">
        <v>1</v>
      </c>
      <c r="D5756" t="s">
        <v>18383</v>
      </c>
      <c r="E5756" t="s">
        <v>5705</v>
      </c>
      <c r="F5756" t="s">
        <v>11629</v>
      </c>
      <c r="G5756" t="s">
        <v>1851</v>
      </c>
      <c r="H5756">
        <v>100</v>
      </c>
      <c r="I5756" t="s">
        <v>1676</v>
      </c>
      <c r="J5756" t="s">
        <v>21</v>
      </c>
      <c r="K5756" t="s">
        <v>21</v>
      </c>
      <c r="L5756" t="s">
        <v>21</v>
      </c>
      <c r="M5756">
        <f>IF(O5756&lt;Price!$A$3,Price!$B$2,IF(O5756&lt;Price!$A$4,Price!$B$3,IF(O5756&lt;Price!$A$5,Price!$B$4,IF(O5756&lt;Price!$A$6,Price!$B$5,Price!$B$6))))</f>
        <v>1</v>
      </c>
      <c r="N5756">
        <f>VLOOKUP(C5756,'Country'!$A:$D,4,0)</f>
        <v>1.3667099E-2</v>
      </c>
      <c r="O5756" s="7">
        <f t="shared" si="89"/>
        <v>1.3667099</v>
      </c>
      <c r="P5756">
        <v>0</v>
      </c>
      <c r="Q5756" t="s">
        <v>120</v>
      </c>
      <c r="R5756">
        <v>0</v>
      </c>
    </row>
    <row r="5757" spans="1:18" x14ac:dyDescent="0.35">
      <c r="A5757">
        <v>18017240</v>
      </c>
      <c r="B5757" t="s">
        <v>11630</v>
      </c>
      <c r="C5757">
        <v>1</v>
      </c>
      <c r="D5757" t="s">
        <v>18383</v>
      </c>
      <c r="E5757" t="s">
        <v>5705</v>
      </c>
      <c r="F5757" t="s">
        <v>11631</v>
      </c>
      <c r="G5757" t="s">
        <v>1681</v>
      </c>
      <c r="H5757">
        <v>200</v>
      </c>
      <c r="I5757" t="s">
        <v>1676</v>
      </c>
      <c r="J5757" t="s">
        <v>21</v>
      </c>
      <c r="K5757" t="s">
        <v>21</v>
      </c>
      <c r="L5757" t="s">
        <v>21</v>
      </c>
      <c r="M5757">
        <f>IF(O5757&lt;Price!$A$3,Price!$B$2,IF(O5757&lt;Price!$A$4,Price!$B$3,IF(O5757&lt;Price!$A$5,Price!$B$4,IF(O5757&lt;Price!$A$6,Price!$B$5,Price!$B$6))))</f>
        <v>1</v>
      </c>
      <c r="N5757">
        <f>VLOOKUP(C5757,'Country'!$A:$D,4,0)</f>
        <v>1.3667099E-2</v>
      </c>
      <c r="O5757" s="7">
        <f t="shared" si="89"/>
        <v>2.7334198000000001</v>
      </c>
      <c r="P5757">
        <v>0</v>
      </c>
      <c r="Q5757" t="s">
        <v>120</v>
      </c>
      <c r="R5757">
        <v>1</v>
      </c>
    </row>
    <row r="5758" spans="1:18" x14ac:dyDescent="0.35">
      <c r="A5758">
        <v>18464640</v>
      </c>
      <c r="B5758" t="s">
        <v>11632</v>
      </c>
      <c r="C5758">
        <v>1</v>
      </c>
      <c r="D5758" t="s">
        <v>18383</v>
      </c>
      <c r="E5758" t="s">
        <v>5705</v>
      </c>
      <c r="F5758" t="s">
        <v>11633</v>
      </c>
      <c r="G5758" t="s">
        <v>109</v>
      </c>
      <c r="H5758">
        <v>350</v>
      </c>
      <c r="I5758" t="s">
        <v>1676</v>
      </c>
      <c r="J5758" t="s">
        <v>21</v>
      </c>
      <c r="K5758" t="s">
        <v>21</v>
      </c>
      <c r="L5758" t="s">
        <v>21</v>
      </c>
      <c r="M5758">
        <f>IF(O5758&lt;Price!$A$3,Price!$B$2,IF(O5758&lt;Price!$A$4,Price!$B$3,IF(O5758&lt;Price!$A$5,Price!$B$4,IF(O5758&lt;Price!$A$6,Price!$B$5,Price!$B$6))))</f>
        <v>1</v>
      </c>
      <c r="N5758">
        <f>VLOOKUP(C5758,'Country'!$A:$D,4,0)</f>
        <v>1.3667099E-2</v>
      </c>
      <c r="O5758" s="7">
        <f t="shared" si="89"/>
        <v>4.7834846500000001</v>
      </c>
      <c r="P5758">
        <v>0</v>
      </c>
      <c r="Q5758" t="s">
        <v>120</v>
      </c>
      <c r="R5758">
        <v>0</v>
      </c>
    </row>
    <row r="5759" spans="1:18" x14ac:dyDescent="0.35">
      <c r="A5759">
        <v>18261161</v>
      </c>
      <c r="B5759" t="s">
        <v>11634</v>
      </c>
      <c r="C5759">
        <v>1</v>
      </c>
      <c r="D5759" t="s">
        <v>18383</v>
      </c>
      <c r="E5759" t="s">
        <v>5705</v>
      </c>
      <c r="F5759" t="s">
        <v>11635</v>
      </c>
      <c r="G5759" t="s">
        <v>1675</v>
      </c>
      <c r="H5759">
        <v>400</v>
      </c>
      <c r="I5759" t="s">
        <v>1676</v>
      </c>
      <c r="J5759" t="s">
        <v>21</v>
      </c>
      <c r="K5759" t="s">
        <v>21</v>
      </c>
      <c r="L5759" t="s">
        <v>21</v>
      </c>
      <c r="M5759">
        <f>IF(O5759&lt;Price!$A$3,Price!$B$2,IF(O5759&lt;Price!$A$4,Price!$B$3,IF(O5759&lt;Price!$A$5,Price!$B$4,IF(O5759&lt;Price!$A$6,Price!$B$5,Price!$B$6))))</f>
        <v>1</v>
      </c>
      <c r="N5759">
        <f>VLOOKUP(C5759,'Country'!$A:$D,4,0)</f>
        <v>1.3667099E-2</v>
      </c>
      <c r="O5759" s="7">
        <f t="shared" si="89"/>
        <v>5.4668396000000001</v>
      </c>
      <c r="P5759">
        <v>0</v>
      </c>
      <c r="Q5759" t="s">
        <v>120</v>
      </c>
      <c r="R5759">
        <v>0</v>
      </c>
    </row>
    <row r="5760" spans="1:18" x14ac:dyDescent="0.35">
      <c r="A5760">
        <v>18464638</v>
      </c>
      <c r="B5760" t="s">
        <v>11636</v>
      </c>
      <c r="C5760">
        <v>1</v>
      </c>
      <c r="D5760" t="s">
        <v>18383</v>
      </c>
      <c r="E5760" t="s">
        <v>5705</v>
      </c>
      <c r="F5760" t="s">
        <v>11566</v>
      </c>
      <c r="G5760" t="s">
        <v>1724</v>
      </c>
      <c r="H5760">
        <v>300</v>
      </c>
      <c r="I5760" t="s">
        <v>1676</v>
      </c>
      <c r="J5760" t="s">
        <v>21</v>
      </c>
      <c r="K5760" t="s">
        <v>21</v>
      </c>
      <c r="L5760" t="s">
        <v>21</v>
      </c>
      <c r="M5760">
        <f>IF(O5760&lt;Price!$A$3,Price!$B$2,IF(O5760&lt;Price!$A$4,Price!$B$3,IF(O5760&lt;Price!$A$5,Price!$B$4,IF(O5760&lt;Price!$A$6,Price!$B$5,Price!$B$6))))</f>
        <v>1</v>
      </c>
      <c r="N5760">
        <f>VLOOKUP(C5760,'Country'!$A:$D,4,0)</f>
        <v>1.3667099E-2</v>
      </c>
      <c r="O5760" s="7">
        <f t="shared" si="89"/>
        <v>4.1001297000000001</v>
      </c>
      <c r="P5760">
        <v>0</v>
      </c>
      <c r="Q5760" t="s">
        <v>120</v>
      </c>
      <c r="R5760">
        <v>0</v>
      </c>
    </row>
    <row r="5761" spans="1:18" x14ac:dyDescent="0.35">
      <c r="A5761">
        <v>302694</v>
      </c>
      <c r="B5761" t="s">
        <v>11637</v>
      </c>
      <c r="C5761">
        <v>1</v>
      </c>
      <c r="D5761" t="s">
        <v>18383</v>
      </c>
      <c r="E5761" t="s">
        <v>5705</v>
      </c>
      <c r="F5761" t="s">
        <v>11638</v>
      </c>
      <c r="G5761" t="s">
        <v>1881</v>
      </c>
      <c r="H5761">
        <v>150</v>
      </c>
      <c r="I5761" t="s">
        <v>1676</v>
      </c>
      <c r="J5761" t="s">
        <v>21</v>
      </c>
      <c r="K5761" t="s">
        <v>21</v>
      </c>
      <c r="L5761" t="s">
        <v>21</v>
      </c>
      <c r="M5761">
        <f>IF(O5761&lt;Price!$A$3,Price!$B$2,IF(O5761&lt;Price!$A$4,Price!$B$3,IF(O5761&lt;Price!$A$5,Price!$B$4,IF(O5761&lt;Price!$A$6,Price!$B$5,Price!$B$6))))</f>
        <v>1</v>
      </c>
      <c r="N5761">
        <f>VLOOKUP(C5761,'Country'!$A:$D,4,0)</f>
        <v>1.3667099E-2</v>
      </c>
      <c r="O5761" s="7">
        <f t="shared" si="89"/>
        <v>2.05006485</v>
      </c>
      <c r="P5761">
        <v>3</v>
      </c>
      <c r="Q5761" t="s">
        <v>97</v>
      </c>
      <c r="R5761">
        <v>8</v>
      </c>
    </row>
    <row r="5762" spans="1:18" x14ac:dyDescent="0.35">
      <c r="A5762">
        <v>18358184</v>
      </c>
      <c r="B5762" t="s">
        <v>11639</v>
      </c>
      <c r="C5762">
        <v>1</v>
      </c>
      <c r="D5762" t="s">
        <v>18383</v>
      </c>
      <c r="E5762" t="s">
        <v>5705</v>
      </c>
      <c r="F5762" t="s">
        <v>11640</v>
      </c>
      <c r="G5762" t="s">
        <v>1675</v>
      </c>
      <c r="H5762">
        <v>500</v>
      </c>
      <c r="I5762" t="s">
        <v>1676</v>
      </c>
      <c r="J5762" t="s">
        <v>21</v>
      </c>
      <c r="K5762" t="s">
        <v>20</v>
      </c>
      <c r="L5762" t="s">
        <v>20</v>
      </c>
      <c r="M5762">
        <f>IF(O5762&lt;Price!$A$3,Price!$B$2,IF(O5762&lt;Price!$A$4,Price!$B$3,IF(O5762&lt;Price!$A$5,Price!$B$4,IF(O5762&lt;Price!$A$6,Price!$B$5,Price!$B$6))))</f>
        <v>1</v>
      </c>
      <c r="N5762">
        <f>VLOOKUP(C5762,'Country'!$A:$D,4,0)</f>
        <v>1.3667099E-2</v>
      </c>
      <c r="O5762" s="7">
        <f t="shared" ref="O5762:O5825" si="90">H5762*N5762</f>
        <v>6.8335495000000002</v>
      </c>
      <c r="P5762">
        <v>3.4</v>
      </c>
      <c r="Q5762" t="s">
        <v>97</v>
      </c>
      <c r="R5762">
        <v>23</v>
      </c>
    </row>
    <row r="5763" spans="1:18" x14ac:dyDescent="0.35">
      <c r="A5763">
        <v>8715</v>
      </c>
      <c r="B5763" t="s">
        <v>11641</v>
      </c>
      <c r="C5763">
        <v>1</v>
      </c>
      <c r="D5763" t="s">
        <v>18383</v>
      </c>
      <c r="E5763" t="s">
        <v>5705</v>
      </c>
      <c r="F5763" t="s">
        <v>11642</v>
      </c>
      <c r="G5763" t="s">
        <v>11643</v>
      </c>
      <c r="H5763">
        <v>200</v>
      </c>
      <c r="I5763" t="s">
        <v>1676</v>
      </c>
      <c r="J5763" t="s">
        <v>21</v>
      </c>
      <c r="K5763" t="s">
        <v>21</v>
      </c>
      <c r="L5763" t="s">
        <v>21</v>
      </c>
      <c r="M5763">
        <f>IF(O5763&lt;Price!$A$3,Price!$B$2,IF(O5763&lt;Price!$A$4,Price!$B$3,IF(O5763&lt;Price!$A$5,Price!$B$4,IF(O5763&lt;Price!$A$6,Price!$B$5,Price!$B$6))))</f>
        <v>1</v>
      </c>
      <c r="N5763">
        <f>VLOOKUP(C5763,'Country'!$A:$D,4,0)</f>
        <v>1.3667099E-2</v>
      </c>
      <c r="O5763" s="7">
        <f t="shared" si="90"/>
        <v>2.7334198000000001</v>
      </c>
      <c r="P5763">
        <v>3</v>
      </c>
      <c r="Q5763" t="s">
        <v>97</v>
      </c>
      <c r="R5763">
        <v>7</v>
      </c>
    </row>
    <row r="5764" spans="1:18" x14ac:dyDescent="0.35">
      <c r="A5764">
        <v>641</v>
      </c>
      <c r="B5764" t="s">
        <v>2427</v>
      </c>
      <c r="C5764">
        <v>1</v>
      </c>
      <c r="D5764" t="s">
        <v>18383</v>
      </c>
      <c r="E5764" t="s">
        <v>5705</v>
      </c>
      <c r="F5764" t="s">
        <v>11644</v>
      </c>
      <c r="G5764" t="s">
        <v>100</v>
      </c>
      <c r="H5764">
        <v>450</v>
      </c>
      <c r="I5764" t="s">
        <v>1676</v>
      </c>
      <c r="J5764" t="s">
        <v>21</v>
      </c>
      <c r="K5764" t="s">
        <v>21</v>
      </c>
      <c r="L5764" t="s">
        <v>21</v>
      </c>
      <c r="M5764">
        <f>IF(O5764&lt;Price!$A$3,Price!$B$2,IF(O5764&lt;Price!$A$4,Price!$B$3,IF(O5764&lt;Price!$A$5,Price!$B$4,IF(O5764&lt;Price!$A$6,Price!$B$5,Price!$B$6))))</f>
        <v>1</v>
      </c>
      <c r="N5764">
        <f>VLOOKUP(C5764,'Country'!$A:$D,4,0)</f>
        <v>1.3667099E-2</v>
      </c>
      <c r="O5764" s="7">
        <f t="shared" si="90"/>
        <v>6.1501945500000001</v>
      </c>
      <c r="P5764">
        <v>2.6</v>
      </c>
      <c r="Q5764" t="s">
        <v>97</v>
      </c>
      <c r="R5764">
        <v>23</v>
      </c>
    </row>
    <row r="5765" spans="1:18" x14ac:dyDescent="0.35">
      <c r="A5765">
        <v>308033</v>
      </c>
      <c r="B5765" t="s">
        <v>11645</v>
      </c>
      <c r="C5765">
        <v>1</v>
      </c>
      <c r="D5765" t="s">
        <v>18383</v>
      </c>
      <c r="E5765" t="s">
        <v>5705</v>
      </c>
      <c r="F5765" t="s">
        <v>11646</v>
      </c>
      <c r="G5765" t="s">
        <v>39</v>
      </c>
      <c r="H5765">
        <v>300</v>
      </c>
      <c r="I5765" t="s">
        <v>1676</v>
      </c>
      <c r="J5765" t="s">
        <v>21</v>
      </c>
      <c r="K5765" t="s">
        <v>21</v>
      </c>
      <c r="L5765" t="s">
        <v>21</v>
      </c>
      <c r="M5765">
        <f>IF(O5765&lt;Price!$A$3,Price!$B$2,IF(O5765&lt;Price!$A$4,Price!$B$3,IF(O5765&lt;Price!$A$5,Price!$B$4,IF(O5765&lt;Price!$A$6,Price!$B$5,Price!$B$6))))</f>
        <v>1</v>
      </c>
      <c r="N5765">
        <f>VLOOKUP(C5765,'Country'!$A:$D,4,0)</f>
        <v>1.3667099E-2</v>
      </c>
      <c r="O5765" s="7">
        <f t="shared" si="90"/>
        <v>4.1001297000000001</v>
      </c>
      <c r="P5765">
        <v>2.9</v>
      </c>
      <c r="Q5765" t="s">
        <v>97</v>
      </c>
      <c r="R5765">
        <v>4</v>
      </c>
    </row>
    <row r="5766" spans="1:18" x14ac:dyDescent="0.35">
      <c r="A5766">
        <v>307099</v>
      </c>
      <c r="B5766" t="s">
        <v>11647</v>
      </c>
      <c r="C5766">
        <v>1</v>
      </c>
      <c r="D5766" t="s">
        <v>18383</v>
      </c>
      <c r="E5766" t="s">
        <v>5705</v>
      </c>
      <c r="F5766" t="s">
        <v>11648</v>
      </c>
      <c r="G5766" t="s">
        <v>4990</v>
      </c>
      <c r="H5766">
        <v>150</v>
      </c>
      <c r="I5766" t="s">
        <v>1676</v>
      </c>
      <c r="J5766" t="s">
        <v>21</v>
      </c>
      <c r="K5766" t="s">
        <v>21</v>
      </c>
      <c r="L5766" t="s">
        <v>21</v>
      </c>
      <c r="M5766">
        <f>IF(O5766&lt;Price!$A$3,Price!$B$2,IF(O5766&lt;Price!$A$4,Price!$B$3,IF(O5766&lt;Price!$A$5,Price!$B$4,IF(O5766&lt;Price!$A$6,Price!$B$5,Price!$B$6))))</f>
        <v>1</v>
      </c>
      <c r="N5766">
        <f>VLOOKUP(C5766,'Country'!$A:$D,4,0)</f>
        <v>1.3667099E-2</v>
      </c>
      <c r="O5766" s="7">
        <f t="shared" si="90"/>
        <v>2.05006485</v>
      </c>
      <c r="P5766">
        <v>3.2</v>
      </c>
      <c r="Q5766" t="s">
        <v>97</v>
      </c>
      <c r="R5766">
        <v>15</v>
      </c>
    </row>
    <row r="5767" spans="1:18" x14ac:dyDescent="0.35">
      <c r="A5767">
        <v>18312575</v>
      </c>
      <c r="B5767" t="s">
        <v>11649</v>
      </c>
      <c r="C5767">
        <v>1</v>
      </c>
      <c r="D5767" t="s">
        <v>18383</v>
      </c>
      <c r="E5767" t="s">
        <v>5705</v>
      </c>
      <c r="F5767" t="s">
        <v>11650</v>
      </c>
      <c r="G5767" t="s">
        <v>3293</v>
      </c>
      <c r="H5767">
        <v>500</v>
      </c>
      <c r="I5767" t="s">
        <v>1676</v>
      </c>
      <c r="J5767" t="s">
        <v>21</v>
      </c>
      <c r="K5767" t="s">
        <v>21</v>
      </c>
      <c r="L5767" t="s">
        <v>21</v>
      </c>
      <c r="M5767">
        <f>IF(O5767&lt;Price!$A$3,Price!$B$2,IF(O5767&lt;Price!$A$4,Price!$B$3,IF(O5767&lt;Price!$A$5,Price!$B$4,IF(O5767&lt;Price!$A$6,Price!$B$5,Price!$B$6))))</f>
        <v>1</v>
      </c>
      <c r="N5767">
        <f>VLOOKUP(C5767,'Country'!$A:$D,4,0)</f>
        <v>1.3667099E-2</v>
      </c>
      <c r="O5767" s="7">
        <f t="shared" si="90"/>
        <v>6.8335495000000002</v>
      </c>
      <c r="P5767">
        <v>3</v>
      </c>
      <c r="Q5767" t="s">
        <v>97</v>
      </c>
      <c r="R5767">
        <v>4</v>
      </c>
    </row>
    <row r="5768" spans="1:18" x14ac:dyDescent="0.35">
      <c r="A5768">
        <v>18312652</v>
      </c>
      <c r="B5768" t="s">
        <v>11651</v>
      </c>
      <c r="C5768">
        <v>1</v>
      </c>
      <c r="D5768" t="s">
        <v>18383</v>
      </c>
      <c r="E5768" t="s">
        <v>5705</v>
      </c>
      <c r="F5768" t="s">
        <v>11652</v>
      </c>
      <c r="G5768" t="s">
        <v>1805</v>
      </c>
      <c r="H5768">
        <v>350</v>
      </c>
      <c r="I5768" t="s">
        <v>1676</v>
      </c>
      <c r="J5768" t="s">
        <v>21</v>
      </c>
      <c r="K5768" t="s">
        <v>21</v>
      </c>
      <c r="L5768" t="s">
        <v>21</v>
      </c>
      <c r="M5768">
        <f>IF(O5768&lt;Price!$A$3,Price!$B$2,IF(O5768&lt;Price!$A$4,Price!$B$3,IF(O5768&lt;Price!$A$5,Price!$B$4,IF(O5768&lt;Price!$A$6,Price!$B$5,Price!$B$6))))</f>
        <v>1</v>
      </c>
      <c r="N5768">
        <f>VLOOKUP(C5768,'Country'!$A:$D,4,0)</f>
        <v>1.3667099E-2</v>
      </c>
      <c r="O5768" s="7">
        <f t="shared" si="90"/>
        <v>4.7834846500000001</v>
      </c>
      <c r="P5768">
        <v>3.1</v>
      </c>
      <c r="Q5768" t="s">
        <v>97</v>
      </c>
      <c r="R5768">
        <v>13</v>
      </c>
    </row>
    <row r="5769" spans="1:18" x14ac:dyDescent="0.35">
      <c r="A5769">
        <v>310666</v>
      </c>
      <c r="B5769" t="s">
        <v>11653</v>
      </c>
      <c r="C5769">
        <v>1</v>
      </c>
      <c r="D5769" t="s">
        <v>18383</v>
      </c>
      <c r="E5769" t="s">
        <v>5705</v>
      </c>
      <c r="F5769" t="s">
        <v>11654</v>
      </c>
      <c r="G5769" t="s">
        <v>2089</v>
      </c>
      <c r="H5769">
        <v>750</v>
      </c>
      <c r="I5769" t="s">
        <v>1676</v>
      </c>
      <c r="J5769" t="s">
        <v>21</v>
      </c>
      <c r="K5769" t="s">
        <v>21</v>
      </c>
      <c r="L5769" t="s">
        <v>21</v>
      </c>
      <c r="M5769">
        <f>IF(O5769&lt;Price!$A$3,Price!$B$2,IF(O5769&lt;Price!$A$4,Price!$B$3,IF(O5769&lt;Price!$A$5,Price!$B$4,IF(O5769&lt;Price!$A$6,Price!$B$5,Price!$B$6))))</f>
        <v>2</v>
      </c>
      <c r="N5769">
        <f>VLOOKUP(C5769,'Country'!$A:$D,4,0)</f>
        <v>1.3667099E-2</v>
      </c>
      <c r="O5769" s="7">
        <f t="shared" si="90"/>
        <v>10.25032425</v>
      </c>
      <c r="P5769">
        <v>2.8</v>
      </c>
      <c r="Q5769" t="s">
        <v>97</v>
      </c>
      <c r="R5769">
        <v>8</v>
      </c>
    </row>
    <row r="5770" spans="1:18" x14ac:dyDescent="0.35">
      <c r="A5770">
        <v>7434</v>
      </c>
      <c r="B5770" t="s">
        <v>11655</v>
      </c>
      <c r="C5770">
        <v>1</v>
      </c>
      <c r="D5770" t="s">
        <v>18383</v>
      </c>
      <c r="E5770" t="s">
        <v>5705</v>
      </c>
      <c r="F5770" t="s">
        <v>11656</v>
      </c>
      <c r="G5770" t="s">
        <v>11657</v>
      </c>
      <c r="H5770">
        <v>200</v>
      </c>
      <c r="I5770" t="s">
        <v>1676</v>
      </c>
      <c r="J5770" t="s">
        <v>21</v>
      </c>
      <c r="K5770" t="s">
        <v>21</v>
      </c>
      <c r="L5770" t="s">
        <v>21</v>
      </c>
      <c r="M5770">
        <f>IF(O5770&lt;Price!$A$3,Price!$B$2,IF(O5770&lt;Price!$A$4,Price!$B$3,IF(O5770&lt;Price!$A$5,Price!$B$4,IF(O5770&lt;Price!$A$6,Price!$B$5,Price!$B$6))))</f>
        <v>1</v>
      </c>
      <c r="N5770">
        <f>VLOOKUP(C5770,'Country'!$A:$D,4,0)</f>
        <v>1.3667099E-2</v>
      </c>
      <c r="O5770" s="7">
        <f t="shared" si="90"/>
        <v>2.7334198000000001</v>
      </c>
      <c r="P5770">
        <v>3</v>
      </c>
      <c r="Q5770" t="s">
        <v>97</v>
      </c>
      <c r="R5770">
        <v>7</v>
      </c>
    </row>
    <row r="5771" spans="1:18" x14ac:dyDescent="0.35">
      <c r="A5771">
        <v>305859</v>
      </c>
      <c r="B5771" t="s">
        <v>2412</v>
      </c>
      <c r="C5771">
        <v>1</v>
      </c>
      <c r="D5771" t="s">
        <v>18383</v>
      </c>
      <c r="E5771" t="s">
        <v>5705</v>
      </c>
      <c r="F5771" t="s">
        <v>11658</v>
      </c>
      <c r="G5771" t="s">
        <v>103</v>
      </c>
      <c r="H5771">
        <v>200</v>
      </c>
      <c r="I5771" t="s">
        <v>1676</v>
      </c>
      <c r="J5771" t="s">
        <v>21</v>
      </c>
      <c r="K5771" t="s">
        <v>21</v>
      </c>
      <c r="L5771" t="s">
        <v>21</v>
      </c>
      <c r="M5771">
        <f>IF(O5771&lt;Price!$A$3,Price!$B$2,IF(O5771&lt;Price!$A$4,Price!$B$3,IF(O5771&lt;Price!$A$5,Price!$B$4,IF(O5771&lt;Price!$A$6,Price!$B$5,Price!$B$6))))</f>
        <v>1</v>
      </c>
      <c r="N5771">
        <f>VLOOKUP(C5771,'Country'!$A:$D,4,0)</f>
        <v>1.3667099E-2</v>
      </c>
      <c r="O5771" s="7">
        <f t="shared" si="90"/>
        <v>2.7334198000000001</v>
      </c>
      <c r="P5771">
        <v>3</v>
      </c>
      <c r="Q5771" t="s">
        <v>97</v>
      </c>
      <c r="R5771">
        <v>4</v>
      </c>
    </row>
    <row r="5772" spans="1:18" x14ac:dyDescent="0.35">
      <c r="A5772">
        <v>308037</v>
      </c>
      <c r="B5772" t="s">
        <v>2312</v>
      </c>
      <c r="C5772">
        <v>1</v>
      </c>
      <c r="D5772" t="s">
        <v>18383</v>
      </c>
      <c r="E5772" t="s">
        <v>5705</v>
      </c>
      <c r="F5772" t="s">
        <v>11659</v>
      </c>
      <c r="G5772" t="s">
        <v>2314</v>
      </c>
      <c r="H5772">
        <v>350</v>
      </c>
      <c r="I5772" t="s">
        <v>1676</v>
      </c>
      <c r="J5772" t="s">
        <v>21</v>
      </c>
      <c r="K5772" t="s">
        <v>21</v>
      </c>
      <c r="L5772" t="s">
        <v>21</v>
      </c>
      <c r="M5772">
        <f>IF(O5772&lt;Price!$A$3,Price!$B$2,IF(O5772&lt;Price!$A$4,Price!$B$3,IF(O5772&lt;Price!$A$5,Price!$B$4,IF(O5772&lt;Price!$A$6,Price!$B$5,Price!$B$6))))</f>
        <v>1</v>
      </c>
      <c r="N5772">
        <f>VLOOKUP(C5772,'Country'!$A:$D,4,0)</f>
        <v>1.3667099E-2</v>
      </c>
      <c r="O5772" s="7">
        <f t="shared" si="90"/>
        <v>4.7834846500000001</v>
      </c>
      <c r="P5772">
        <v>3.2</v>
      </c>
      <c r="Q5772" t="s">
        <v>97</v>
      </c>
      <c r="R5772">
        <v>16</v>
      </c>
    </row>
    <row r="5773" spans="1:18" x14ac:dyDescent="0.35">
      <c r="A5773">
        <v>18435837</v>
      </c>
      <c r="B5773" t="s">
        <v>11660</v>
      </c>
      <c r="C5773">
        <v>1</v>
      </c>
      <c r="D5773" t="s">
        <v>18383</v>
      </c>
      <c r="E5773" t="s">
        <v>5705</v>
      </c>
      <c r="F5773" t="s">
        <v>11661</v>
      </c>
      <c r="G5773" t="s">
        <v>277</v>
      </c>
      <c r="H5773">
        <v>300</v>
      </c>
      <c r="I5773" t="s">
        <v>1676</v>
      </c>
      <c r="J5773" t="s">
        <v>21</v>
      </c>
      <c r="K5773" t="s">
        <v>20</v>
      </c>
      <c r="L5773" t="s">
        <v>21</v>
      </c>
      <c r="M5773">
        <f>IF(O5773&lt;Price!$A$3,Price!$B$2,IF(O5773&lt;Price!$A$4,Price!$B$3,IF(O5773&lt;Price!$A$5,Price!$B$4,IF(O5773&lt;Price!$A$6,Price!$B$5,Price!$B$6))))</f>
        <v>1</v>
      </c>
      <c r="N5773">
        <f>VLOOKUP(C5773,'Country'!$A:$D,4,0)</f>
        <v>1.3667099E-2</v>
      </c>
      <c r="O5773" s="7">
        <f t="shared" si="90"/>
        <v>4.1001297000000001</v>
      </c>
      <c r="P5773">
        <v>3.2</v>
      </c>
      <c r="Q5773" t="s">
        <v>97</v>
      </c>
      <c r="R5773">
        <v>10</v>
      </c>
    </row>
    <row r="5774" spans="1:18" x14ac:dyDescent="0.35">
      <c r="A5774">
        <v>18441658</v>
      </c>
      <c r="B5774" t="s">
        <v>11662</v>
      </c>
      <c r="C5774">
        <v>1</v>
      </c>
      <c r="D5774" t="s">
        <v>18383</v>
      </c>
      <c r="E5774" t="s">
        <v>5705</v>
      </c>
      <c r="F5774" t="s">
        <v>11663</v>
      </c>
      <c r="G5774" t="s">
        <v>1851</v>
      </c>
      <c r="H5774">
        <v>150</v>
      </c>
      <c r="I5774" t="s">
        <v>1676</v>
      </c>
      <c r="J5774" t="s">
        <v>21</v>
      </c>
      <c r="K5774" t="s">
        <v>21</v>
      </c>
      <c r="L5774" t="s">
        <v>21</v>
      </c>
      <c r="M5774">
        <f>IF(O5774&lt;Price!$A$3,Price!$B$2,IF(O5774&lt;Price!$A$4,Price!$B$3,IF(O5774&lt;Price!$A$5,Price!$B$4,IF(O5774&lt;Price!$A$6,Price!$B$5,Price!$B$6))))</f>
        <v>1</v>
      </c>
      <c r="N5774">
        <f>VLOOKUP(C5774,'Country'!$A:$D,4,0)</f>
        <v>1.3667099E-2</v>
      </c>
      <c r="O5774" s="7">
        <f t="shared" si="90"/>
        <v>2.05006485</v>
      </c>
      <c r="P5774">
        <v>3.4</v>
      </c>
      <c r="Q5774" t="s">
        <v>97</v>
      </c>
      <c r="R5774">
        <v>13</v>
      </c>
    </row>
    <row r="5775" spans="1:18" x14ac:dyDescent="0.35">
      <c r="A5775">
        <v>558</v>
      </c>
      <c r="B5775" t="s">
        <v>11664</v>
      </c>
      <c r="C5775">
        <v>1</v>
      </c>
      <c r="D5775" t="s">
        <v>18383</v>
      </c>
      <c r="E5775" t="s">
        <v>5705</v>
      </c>
      <c r="F5775" t="s">
        <v>11665</v>
      </c>
      <c r="G5775" t="s">
        <v>2433</v>
      </c>
      <c r="H5775">
        <v>900</v>
      </c>
      <c r="I5775" t="s">
        <v>1676</v>
      </c>
      <c r="J5775" t="s">
        <v>21</v>
      </c>
      <c r="K5775" t="s">
        <v>21</v>
      </c>
      <c r="L5775" t="s">
        <v>21</v>
      </c>
      <c r="M5775">
        <f>IF(O5775&lt;Price!$A$3,Price!$B$2,IF(O5775&lt;Price!$A$4,Price!$B$3,IF(O5775&lt;Price!$A$5,Price!$B$4,IF(O5775&lt;Price!$A$6,Price!$B$5,Price!$B$6))))</f>
        <v>2</v>
      </c>
      <c r="N5775">
        <f>VLOOKUP(C5775,'Country'!$A:$D,4,0)</f>
        <v>1.3667099E-2</v>
      </c>
      <c r="O5775" s="7">
        <f t="shared" si="90"/>
        <v>12.3003891</v>
      </c>
      <c r="P5775">
        <v>2.8</v>
      </c>
      <c r="Q5775" t="s">
        <v>97</v>
      </c>
      <c r="R5775">
        <v>12</v>
      </c>
    </row>
    <row r="5776" spans="1:18" x14ac:dyDescent="0.35">
      <c r="A5776">
        <v>300485</v>
      </c>
      <c r="B5776" t="s">
        <v>11666</v>
      </c>
      <c r="C5776">
        <v>1</v>
      </c>
      <c r="D5776" t="s">
        <v>18383</v>
      </c>
      <c r="E5776" t="s">
        <v>5705</v>
      </c>
      <c r="F5776" t="s">
        <v>11667</v>
      </c>
      <c r="G5776" t="s">
        <v>1681</v>
      </c>
      <c r="H5776">
        <v>250</v>
      </c>
      <c r="I5776" t="s">
        <v>1676</v>
      </c>
      <c r="J5776" t="s">
        <v>21</v>
      </c>
      <c r="K5776" t="s">
        <v>21</v>
      </c>
      <c r="L5776" t="s">
        <v>21</v>
      </c>
      <c r="M5776">
        <f>IF(O5776&lt;Price!$A$3,Price!$B$2,IF(O5776&lt;Price!$A$4,Price!$B$3,IF(O5776&lt;Price!$A$5,Price!$B$4,IF(O5776&lt;Price!$A$6,Price!$B$5,Price!$B$6))))</f>
        <v>1</v>
      </c>
      <c r="N5776">
        <f>VLOOKUP(C5776,'Country'!$A:$D,4,0)</f>
        <v>1.3667099E-2</v>
      </c>
      <c r="O5776" s="7">
        <f t="shared" si="90"/>
        <v>3.4167747500000001</v>
      </c>
      <c r="P5776">
        <v>2.8</v>
      </c>
      <c r="Q5776" t="s">
        <v>97</v>
      </c>
      <c r="R5776">
        <v>12</v>
      </c>
    </row>
    <row r="5777" spans="1:18" x14ac:dyDescent="0.35">
      <c r="A5777">
        <v>7416</v>
      </c>
      <c r="B5777" t="s">
        <v>11668</v>
      </c>
      <c r="C5777">
        <v>1</v>
      </c>
      <c r="D5777" t="s">
        <v>18383</v>
      </c>
      <c r="E5777" t="s">
        <v>5705</v>
      </c>
      <c r="F5777" t="s">
        <v>11669</v>
      </c>
      <c r="G5777" t="s">
        <v>1681</v>
      </c>
      <c r="H5777">
        <v>150</v>
      </c>
      <c r="I5777" t="s">
        <v>1676</v>
      </c>
      <c r="J5777" t="s">
        <v>21</v>
      </c>
      <c r="K5777" t="s">
        <v>21</v>
      </c>
      <c r="L5777" t="s">
        <v>21</v>
      </c>
      <c r="M5777">
        <f>IF(O5777&lt;Price!$A$3,Price!$B$2,IF(O5777&lt;Price!$A$4,Price!$B$3,IF(O5777&lt;Price!$A$5,Price!$B$4,IF(O5777&lt;Price!$A$6,Price!$B$5,Price!$B$6))))</f>
        <v>1</v>
      </c>
      <c r="N5777">
        <f>VLOOKUP(C5777,'Country'!$A:$D,4,0)</f>
        <v>1.3667099E-2</v>
      </c>
      <c r="O5777" s="7">
        <f t="shared" si="90"/>
        <v>2.05006485</v>
      </c>
      <c r="P5777">
        <v>3.3</v>
      </c>
      <c r="Q5777" t="s">
        <v>97</v>
      </c>
      <c r="R5777">
        <v>30</v>
      </c>
    </row>
    <row r="5778" spans="1:18" x14ac:dyDescent="0.35">
      <c r="A5778">
        <v>301927</v>
      </c>
      <c r="B5778" t="s">
        <v>11670</v>
      </c>
      <c r="C5778">
        <v>1</v>
      </c>
      <c r="D5778" t="s">
        <v>18383</v>
      </c>
      <c r="E5778" t="s">
        <v>5705</v>
      </c>
      <c r="F5778" t="s">
        <v>11671</v>
      </c>
      <c r="G5778" t="s">
        <v>1681</v>
      </c>
      <c r="H5778">
        <v>100</v>
      </c>
      <c r="I5778" t="s">
        <v>1676</v>
      </c>
      <c r="J5778" t="s">
        <v>21</v>
      </c>
      <c r="K5778" t="s">
        <v>21</v>
      </c>
      <c r="L5778" t="s">
        <v>21</v>
      </c>
      <c r="M5778">
        <f>IF(O5778&lt;Price!$A$3,Price!$B$2,IF(O5778&lt;Price!$A$4,Price!$B$3,IF(O5778&lt;Price!$A$5,Price!$B$4,IF(O5778&lt;Price!$A$6,Price!$B$5,Price!$B$6))))</f>
        <v>1</v>
      </c>
      <c r="N5778">
        <f>VLOOKUP(C5778,'Country'!$A:$D,4,0)</f>
        <v>1.3667099E-2</v>
      </c>
      <c r="O5778" s="7">
        <f t="shared" si="90"/>
        <v>1.3667099</v>
      </c>
      <c r="P5778">
        <v>3.1</v>
      </c>
      <c r="Q5778" t="s">
        <v>97</v>
      </c>
      <c r="R5778">
        <v>10</v>
      </c>
    </row>
    <row r="5779" spans="1:18" x14ac:dyDescent="0.35">
      <c r="A5779">
        <v>18288199</v>
      </c>
      <c r="B5779" t="s">
        <v>11672</v>
      </c>
      <c r="C5779">
        <v>1</v>
      </c>
      <c r="D5779" t="s">
        <v>18383</v>
      </c>
      <c r="E5779" t="s">
        <v>5705</v>
      </c>
      <c r="F5779" t="s">
        <v>11673</v>
      </c>
      <c r="G5779" t="s">
        <v>3766</v>
      </c>
      <c r="H5779">
        <v>1100</v>
      </c>
      <c r="I5779" t="s">
        <v>1676</v>
      </c>
      <c r="J5779" t="s">
        <v>20</v>
      </c>
      <c r="K5779" t="s">
        <v>21</v>
      </c>
      <c r="L5779" t="s">
        <v>21</v>
      </c>
      <c r="M5779">
        <f>IF(O5779&lt;Price!$A$3,Price!$B$2,IF(O5779&lt;Price!$A$4,Price!$B$3,IF(O5779&lt;Price!$A$5,Price!$B$4,IF(O5779&lt;Price!$A$6,Price!$B$5,Price!$B$6))))</f>
        <v>2</v>
      </c>
      <c r="N5779">
        <f>VLOOKUP(C5779,'Country'!$A:$D,4,0)</f>
        <v>1.3667099E-2</v>
      </c>
      <c r="O5779" s="7">
        <f t="shared" si="90"/>
        <v>15.0338089</v>
      </c>
      <c r="P5779">
        <v>3.1</v>
      </c>
      <c r="Q5779" t="s">
        <v>97</v>
      </c>
      <c r="R5779">
        <v>15</v>
      </c>
    </row>
    <row r="5780" spans="1:18" x14ac:dyDescent="0.35">
      <c r="A5780">
        <v>301931</v>
      </c>
      <c r="B5780" t="s">
        <v>11674</v>
      </c>
      <c r="C5780">
        <v>1</v>
      </c>
      <c r="D5780" t="s">
        <v>18383</v>
      </c>
      <c r="E5780" t="s">
        <v>5705</v>
      </c>
      <c r="F5780" t="s">
        <v>11675</v>
      </c>
      <c r="G5780" t="s">
        <v>1627</v>
      </c>
      <c r="H5780">
        <v>150</v>
      </c>
      <c r="I5780" t="s">
        <v>1676</v>
      </c>
      <c r="J5780" t="s">
        <v>21</v>
      </c>
      <c r="K5780" t="s">
        <v>21</v>
      </c>
      <c r="L5780" t="s">
        <v>21</v>
      </c>
      <c r="M5780">
        <f>IF(O5780&lt;Price!$A$3,Price!$B$2,IF(O5780&lt;Price!$A$4,Price!$B$3,IF(O5780&lt;Price!$A$5,Price!$B$4,IF(O5780&lt;Price!$A$6,Price!$B$5,Price!$B$6))))</f>
        <v>1</v>
      </c>
      <c r="N5780">
        <f>VLOOKUP(C5780,'Country'!$A:$D,4,0)</f>
        <v>1.3667099E-2</v>
      </c>
      <c r="O5780" s="7">
        <f t="shared" si="90"/>
        <v>2.05006485</v>
      </c>
      <c r="P5780">
        <v>2.8</v>
      </c>
      <c r="Q5780" t="s">
        <v>97</v>
      </c>
      <c r="R5780">
        <v>12</v>
      </c>
    </row>
    <row r="5781" spans="1:18" x14ac:dyDescent="0.35">
      <c r="A5781">
        <v>311385</v>
      </c>
      <c r="B5781" t="s">
        <v>9486</v>
      </c>
      <c r="C5781">
        <v>1</v>
      </c>
      <c r="D5781" t="s">
        <v>18383</v>
      </c>
      <c r="E5781" t="s">
        <v>5705</v>
      </c>
      <c r="F5781" t="s">
        <v>11676</v>
      </c>
      <c r="G5781" t="s">
        <v>2089</v>
      </c>
      <c r="H5781">
        <v>600</v>
      </c>
      <c r="I5781" t="s">
        <v>1676</v>
      </c>
      <c r="J5781" t="s">
        <v>21</v>
      </c>
      <c r="K5781" t="s">
        <v>20</v>
      </c>
      <c r="L5781" t="s">
        <v>21</v>
      </c>
      <c r="M5781">
        <f>IF(O5781&lt;Price!$A$3,Price!$B$2,IF(O5781&lt;Price!$A$4,Price!$B$3,IF(O5781&lt;Price!$A$5,Price!$B$4,IF(O5781&lt;Price!$A$6,Price!$B$5,Price!$B$6))))</f>
        <v>1</v>
      </c>
      <c r="N5781">
        <f>VLOOKUP(C5781,'Country'!$A:$D,4,0)</f>
        <v>1.3667099E-2</v>
      </c>
      <c r="O5781" s="7">
        <f t="shared" si="90"/>
        <v>8.2002594000000002</v>
      </c>
      <c r="P5781">
        <v>2.6</v>
      </c>
      <c r="Q5781" t="s">
        <v>97</v>
      </c>
      <c r="R5781">
        <v>32</v>
      </c>
    </row>
    <row r="5782" spans="1:18" x14ac:dyDescent="0.35">
      <c r="A5782">
        <v>18175322</v>
      </c>
      <c r="B5782" t="s">
        <v>11677</v>
      </c>
      <c r="C5782">
        <v>1</v>
      </c>
      <c r="D5782" t="s">
        <v>18383</v>
      </c>
      <c r="E5782" t="s">
        <v>5705</v>
      </c>
      <c r="F5782" t="s">
        <v>11678</v>
      </c>
      <c r="G5782" t="s">
        <v>1675</v>
      </c>
      <c r="H5782">
        <v>120</v>
      </c>
      <c r="I5782" t="s">
        <v>1676</v>
      </c>
      <c r="J5782" t="s">
        <v>21</v>
      </c>
      <c r="K5782" t="s">
        <v>21</v>
      </c>
      <c r="L5782" t="s">
        <v>21</v>
      </c>
      <c r="M5782">
        <f>IF(O5782&lt;Price!$A$3,Price!$B$2,IF(O5782&lt;Price!$A$4,Price!$B$3,IF(O5782&lt;Price!$A$5,Price!$B$4,IF(O5782&lt;Price!$A$6,Price!$B$5,Price!$B$6))))</f>
        <v>1</v>
      </c>
      <c r="N5782">
        <f>VLOOKUP(C5782,'Country'!$A:$D,4,0)</f>
        <v>1.3667099E-2</v>
      </c>
      <c r="O5782" s="7">
        <f t="shared" si="90"/>
        <v>1.6400518800000001</v>
      </c>
      <c r="P5782">
        <v>3</v>
      </c>
      <c r="Q5782" t="s">
        <v>97</v>
      </c>
      <c r="R5782">
        <v>7</v>
      </c>
    </row>
    <row r="5783" spans="1:18" x14ac:dyDescent="0.35">
      <c r="A5783">
        <v>7419</v>
      </c>
      <c r="B5783" t="s">
        <v>11679</v>
      </c>
      <c r="C5783">
        <v>1</v>
      </c>
      <c r="D5783" t="s">
        <v>18383</v>
      </c>
      <c r="E5783" t="s">
        <v>5705</v>
      </c>
      <c r="F5783" t="s">
        <v>11680</v>
      </c>
      <c r="G5783" t="s">
        <v>1681</v>
      </c>
      <c r="H5783">
        <v>200</v>
      </c>
      <c r="I5783" t="s">
        <v>1676</v>
      </c>
      <c r="J5783" t="s">
        <v>21</v>
      </c>
      <c r="K5783" t="s">
        <v>21</v>
      </c>
      <c r="L5783" t="s">
        <v>21</v>
      </c>
      <c r="M5783">
        <f>IF(O5783&lt;Price!$A$3,Price!$B$2,IF(O5783&lt;Price!$A$4,Price!$B$3,IF(O5783&lt;Price!$A$5,Price!$B$4,IF(O5783&lt;Price!$A$6,Price!$B$5,Price!$B$6))))</f>
        <v>1</v>
      </c>
      <c r="N5783">
        <f>VLOOKUP(C5783,'Country'!$A:$D,4,0)</f>
        <v>1.3667099E-2</v>
      </c>
      <c r="O5783" s="7">
        <f t="shared" si="90"/>
        <v>2.7334198000000001</v>
      </c>
      <c r="P5783">
        <v>2.8</v>
      </c>
      <c r="Q5783" t="s">
        <v>97</v>
      </c>
      <c r="R5783">
        <v>20</v>
      </c>
    </row>
    <row r="5784" spans="1:18" x14ac:dyDescent="0.35">
      <c r="A5784">
        <v>9280</v>
      </c>
      <c r="B5784" t="s">
        <v>11681</v>
      </c>
      <c r="C5784">
        <v>1</v>
      </c>
      <c r="D5784" t="s">
        <v>18383</v>
      </c>
      <c r="E5784" t="s">
        <v>5705</v>
      </c>
      <c r="F5784" t="s">
        <v>11682</v>
      </c>
      <c r="G5784" t="s">
        <v>1475</v>
      </c>
      <c r="H5784">
        <v>150</v>
      </c>
      <c r="I5784" t="s">
        <v>1676</v>
      </c>
      <c r="J5784" t="s">
        <v>21</v>
      </c>
      <c r="K5784" t="s">
        <v>21</v>
      </c>
      <c r="L5784" t="s">
        <v>21</v>
      </c>
      <c r="M5784">
        <f>IF(O5784&lt;Price!$A$3,Price!$B$2,IF(O5784&lt;Price!$A$4,Price!$B$3,IF(O5784&lt;Price!$A$5,Price!$B$4,IF(O5784&lt;Price!$A$6,Price!$B$5,Price!$B$6))))</f>
        <v>1</v>
      </c>
      <c r="N5784">
        <f>VLOOKUP(C5784,'Country'!$A:$D,4,0)</f>
        <v>1.3667099E-2</v>
      </c>
      <c r="O5784" s="7">
        <f t="shared" si="90"/>
        <v>2.05006485</v>
      </c>
      <c r="P5784">
        <v>3.1</v>
      </c>
      <c r="Q5784" t="s">
        <v>97</v>
      </c>
      <c r="R5784">
        <v>21</v>
      </c>
    </row>
    <row r="5785" spans="1:18" x14ac:dyDescent="0.35">
      <c r="A5785">
        <v>18241874</v>
      </c>
      <c r="B5785" t="s">
        <v>11683</v>
      </c>
      <c r="C5785">
        <v>1</v>
      </c>
      <c r="D5785" t="s">
        <v>18383</v>
      </c>
      <c r="E5785" t="s">
        <v>5705</v>
      </c>
      <c r="F5785" t="s">
        <v>11684</v>
      </c>
      <c r="G5785" t="s">
        <v>3927</v>
      </c>
      <c r="H5785">
        <v>350</v>
      </c>
      <c r="I5785" t="s">
        <v>1676</v>
      </c>
      <c r="J5785" t="s">
        <v>21</v>
      </c>
      <c r="K5785" t="s">
        <v>21</v>
      </c>
      <c r="L5785" t="s">
        <v>21</v>
      </c>
      <c r="M5785">
        <f>IF(O5785&lt;Price!$A$3,Price!$B$2,IF(O5785&lt;Price!$A$4,Price!$B$3,IF(O5785&lt;Price!$A$5,Price!$B$4,IF(O5785&lt;Price!$A$6,Price!$B$5,Price!$B$6))))</f>
        <v>1</v>
      </c>
      <c r="N5785">
        <f>VLOOKUP(C5785,'Country'!$A:$D,4,0)</f>
        <v>1.3667099E-2</v>
      </c>
      <c r="O5785" s="7">
        <f t="shared" si="90"/>
        <v>4.7834846500000001</v>
      </c>
      <c r="P5785">
        <v>3.2</v>
      </c>
      <c r="Q5785" t="s">
        <v>97</v>
      </c>
      <c r="R5785">
        <v>14</v>
      </c>
    </row>
    <row r="5786" spans="1:18" x14ac:dyDescent="0.35">
      <c r="A5786">
        <v>303250</v>
      </c>
      <c r="B5786" t="s">
        <v>2450</v>
      </c>
      <c r="C5786">
        <v>1</v>
      </c>
      <c r="D5786" t="s">
        <v>18383</v>
      </c>
      <c r="E5786" t="s">
        <v>5705</v>
      </c>
      <c r="F5786" t="s">
        <v>11685</v>
      </c>
      <c r="G5786" t="s">
        <v>2311</v>
      </c>
      <c r="H5786">
        <v>300</v>
      </c>
      <c r="I5786" t="s">
        <v>1676</v>
      </c>
      <c r="J5786" t="s">
        <v>21</v>
      </c>
      <c r="K5786" t="s">
        <v>21</v>
      </c>
      <c r="L5786" t="s">
        <v>21</v>
      </c>
      <c r="M5786">
        <f>IF(O5786&lt;Price!$A$3,Price!$B$2,IF(O5786&lt;Price!$A$4,Price!$B$3,IF(O5786&lt;Price!$A$5,Price!$B$4,IF(O5786&lt;Price!$A$6,Price!$B$5,Price!$B$6))))</f>
        <v>1</v>
      </c>
      <c r="N5786">
        <f>VLOOKUP(C5786,'Country'!$A:$D,4,0)</f>
        <v>1.3667099E-2</v>
      </c>
      <c r="O5786" s="7">
        <f t="shared" si="90"/>
        <v>4.1001297000000001</v>
      </c>
      <c r="P5786">
        <v>2.8</v>
      </c>
      <c r="Q5786" t="s">
        <v>97</v>
      </c>
      <c r="R5786">
        <v>14</v>
      </c>
    </row>
    <row r="5787" spans="1:18" x14ac:dyDescent="0.35">
      <c r="A5787">
        <v>313163</v>
      </c>
      <c r="B5787" t="s">
        <v>11686</v>
      </c>
      <c r="C5787">
        <v>1</v>
      </c>
      <c r="D5787" t="s">
        <v>18383</v>
      </c>
      <c r="E5787" t="s">
        <v>5705</v>
      </c>
      <c r="F5787" t="s">
        <v>11687</v>
      </c>
      <c r="G5787" t="s">
        <v>2235</v>
      </c>
      <c r="H5787">
        <v>200</v>
      </c>
      <c r="I5787" t="s">
        <v>1676</v>
      </c>
      <c r="J5787" t="s">
        <v>21</v>
      </c>
      <c r="K5787" t="s">
        <v>21</v>
      </c>
      <c r="L5787" t="s">
        <v>21</v>
      </c>
      <c r="M5787">
        <f>IF(O5787&lt;Price!$A$3,Price!$B$2,IF(O5787&lt;Price!$A$4,Price!$B$3,IF(O5787&lt;Price!$A$5,Price!$B$4,IF(O5787&lt;Price!$A$6,Price!$B$5,Price!$B$6))))</f>
        <v>1</v>
      </c>
      <c r="N5787">
        <f>VLOOKUP(C5787,'Country'!$A:$D,4,0)</f>
        <v>1.3667099E-2</v>
      </c>
      <c r="O5787" s="7">
        <f t="shared" si="90"/>
        <v>2.7334198000000001</v>
      </c>
      <c r="P5787">
        <v>0</v>
      </c>
      <c r="Q5787" t="s">
        <v>120</v>
      </c>
      <c r="R5787">
        <v>0</v>
      </c>
    </row>
    <row r="5788" spans="1:18" x14ac:dyDescent="0.35">
      <c r="A5788">
        <v>18398504</v>
      </c>
      <c r="B5788" t="s">
        <v>9128</v>
      </c>
      <c r="C5788">
        <v>1</v>
      </c>
      <c r="D5788" t="s">
        <v>18383</v>
      </c>
      <c r="E5788" t="s">
        <v>5705</v>
      </c>
      <c r="F5788" t="s">
        <v>11688</v>
      </c>
      <c r="G5788" t="s">
        <v>1881</v>
      </c>
      <c r="H5788">
        <v>100</v>
      </c>
      <c r="I5788" t="s">
        <v>1676</v>
      </c>
      <c r="J5788" t="s">
        <v>21</v>
      </c>
      <c r="K5788" t="s">
        <v>21</v>
      </c>
      <c r="L5788" t="s">
        <v>21</v>
      </c>
      <c r="M5788">
        <f>IF(O5788&lt;Price!$A$3,Price!$B$2,IF(O5788&lt;Price!$A$4,Price!$B$3,IF(O5788&lt;Price!$A$5,Price!$B$4,IF(O5788&lt;Price!$A$6,Price!$B$5,Price!$B$6))))</f>
        <v>1</v>
      </c>
      <c r="N5788">
        <f>VLOOKUP(C5788,'Country'!$A:$D,4,0)</f>
        <v>1.3667099E-2</v>
      </c>
      <c r="O5788" s="7">
        <f t="shared" si="90"/>
        <v>1.3667099</v>
      </c>
      <c r="P5788">
        <v>0</v>
      </c>
      <c r="Q5788" t="s">
        <v>120</v>
      </c>
      <c r="R5788">
        <v>0</v>
      </c>
    </row>
    <row r="5789" spans="1:18" x14ac:dyDescent="0.35">
      <c r="A5789">
        <v>301932</v>
      </c>
      <c r="B5789" t="s">
        <v>11689</v>
      </c>
      <c r="C5789">
        <v>1</v>
      </c>
      <c r="D5789" t="s">
        <v>18383</v>
      </c>
      <c r="E5789" t="s">
        <v>5705</v>
      </c>
      <c r="F5789" t="s">
        <v>11671</v>
      </c>
      <c r="G5789" t="s">
        <v>6390</v>
      </c>
      <c r="H5789">
        <v>200</v>
      </c>
      <c r="I5789" t="s">
        <v>1676</v>
      </c>
      <c r="J5789" t="s">
        <v>21</v>
      </c>
      <c r="K5789" t="s">
        <v>21</v>
      </c>
      <c r="L5789" t="s">
        <v>21</v>
      </c>
      <c r="M5789">
        <f>IF(O5789&lt;Price!$A$3,Price!$B$2,IF(O5789&lt;Price!$A$4,Price!$B$3,IF(O5789&lt;Price!$A$5,Price!$B$4,IF(O5789&lt;Price!$A$6,Price!$B$5,Price!$B$6))))</f>
        <v>1</v>
      </c>
      <c r="N5789">
        <f>VLOOKUP(C5789,'Country'!$A:$D,4,0)</f>
        <v>1.3667099E-2</v>
      </c>
      <c r="O5789" s="7">
        <f t="shared" si="90"/>
        <v>2.7334198000000001</v>
      </c>
      <c r="P5789">
        <v>0</v>
      </c>
      <c r="Q5789" t="s">
        <v>120</v>
      </c>
      <c r="R5789">
        <v>1</v>
      </c>
    </row>
    <row r="5790" spans="1:18" x14ac:dyDescent="0.35">
      <c r="A5790">
        <v>18312572</v>
      </c>
      <c r="B5790" t="s">
        <v>11690</v>
      </c>
      <c r="C5790">
        <v>1</v>
      </c>
      <c r="D5790" t="s">
        <v>18383</v>
      </c>
      <c r="E5790" t="s">
        <v>5705</v>
      </c>
      <c r="F5790" t="s">
        <v>11691</v>
      </c>
      <c r="G5790" t="s">
        <v>1681</v>
      </c>
      <c r="H5790">
        <v>200</v>
      </c>
      <c r="I5790" t="s">
        <v>1676</v>
      </c>
      <c r="J5790" t="s">
        <v>21</v>
      </c>
      <c r="K5790" t="s">
        <v>21</v>
      </c>
      <c r="L5790" t="s">
        <v>21</v>
      </c>
      <c r="M5790">
        <f>IF(O5790&lt;Price!$A$3,Price!$B$2,IF(O5790&lt;Price!$A$4,Price!$B$3,IF(O5790&lt;Price!$A$5,Price!$B$4,IF(O5790&lt;Price!$A$6,Price!$B$5,Price!$B$6))))</f>
        <v>1</v>
      </c>
      <c r="N5790">
        <f>VLOOKUP(C5790,'Country'!$A:$D,4,0)</f>
        <v>1.3667099E-2</v>
      </c>
      <c r="O5790" s="7">
        <f t="shared" si="90"/>
        <v>2.7334198000000001</v>
      </c>
      <c r="P5790">
        <v>0</v>
      </c>
      <c r="Q5790" t="s">
        <v>120</v>
      </c>
      <c r="R5790">
        <v>0</v>
      </c>
    </row>
    <row r="5791" spans="1:18" x14ac:dyDescent="0.35">
      <c r="A5791">
        <v>18371399</v>
      </c>
      <c r="B5791" t="s">
        <v>11692</v>
      </c>
      <c r="C5791">
        <v>1</v>
      </c>
      <c r="D5791" t="s">
        <v>18383</v>
      </c>
      <c r="E5791" t="s">
        <v>5705</v>
      </c>
      <c r="F5791" t="s">
        <v>11693</v>
      </c>
      <c r="G5791" t="s">
        <v>11694</v>
      </c>
      <c r="H5791">
        <v>150</v>
      </c>
      <c r="I5791" t="s">
        <v>1676</v>
      </c>
      <c r="J5791" t="s">
        <v>21</v>
      </c>
      <c r="K5791" t="s">
        <v>21</v>
      </c>
      <c r="L5791" t="s">
        <v>21</v>
      </c>
      <c r="M5791">
        <f>IF(O5791&lt;Price!$A$3,Price!$B$2,IF(O5791&lt;Price!$A$4,Price!$B$3,IF(O5791&lt;Price!$A$5,Price!$B$4,IF(O5791&lt;Price!$A$6,Price!$B$5,Price!$B$6))))</f>
        <v>1</v>
      </c>
      <c r="N5791">
        <f>VLOOKUP(C5791,'Country'!$A:$D,4,0)</f>
        <v>1.3667099E-2</v>
      </c>
      <c r="O5791" s="7">
        <f t="shared" si="90"/>
        <v>2.05006485</v>
      </c>
      <c r="P5791">
        <v>0</v>
      </c>
      <c r="Q5791" t="s">
        <v>120</v>
      </c>
      <c r="R5791">
        <v>0</v>
      </c>
    </row>
    <row r="5792" spans="1:18" x14ac:dyDescent="0.35">
      <c r="A5792">
        <v>18431177</v>
      </c>
      <c r="B5792" t="s">
        <v>4561</v>
      </c>
      <c r="C5792">
        <v>1</v>
      </c>
      <c r="D5792" t="s">
        <v>18383</v>
      </c>
      <c r="E5792" t="s">
        <v>5705</v>
      </c>
      <c r="F5792" t="s">
        <v>11695</v>
      </c>
      <c r="G5792" t="s">
        <v>2650</v>
      </c>
      <c r="H5792">
        <v>200</v>
      </c>
      <c r="I5792" t="s">
        <v>1676</v>
      </c>
      <c r="J5792" t="s">
        <v>21</v>
      </c>
      <c r="K5792" t="s">
        <v>21</v>
      </c>
      <c r="L5792" t="s">
        <v>21</v>
      </c>
      <c r="M5792">
        <f>IF(O5792&lt;Price!$A$3,Price!$B$2,IF(O5792&lt;Price!$A$4,Price!$B$3,IF(O5792&lt;Price!$A$5,Price!$B$4,IF(O5792&lt;Price!$A$6,Price!$B$5,Price!$B$6))))</f>
        <v>1</v>
      </c>
      <c r="N5792">
        <f>VLOOKUP(C5792,'Country'!$A:$D,4,0)</f>
        <v>1.3667099E-2</v>
      </c>
      <c r="O5792" s="7">
        <f t="shared" si="90"/>
        <v>2.7334198000000001</v>
      </c>
      <c r="P5792">
        <v>0</v>
      </c>
      <c r="Q5792" t="s">
        <v>120</v>
      </c>
      <c r="R5792">
        <v>0</v>
      </c>
    </row>
    <row r="5793" spans="1:18" x14ac:dyDescent="0.35">
      <c r="A5793">
        <v>18371405</v>
      </c>
      <c r="B5793" t="s">
        <v>11696</v>
      </c>
      <c r="C5793">
        <v>1</v>
      </c>
      <c r="D5793" t="s">
        <v>18383</v>
      </c>
      <c r="E5793" t="s">
        <v>5705</v>
      </c>
      <c r="F5793" t="s">
        <v>11697</v>
      </c>
      <c r="G5793" t="s">
        <v>2317</v>
      </c>
      <c r="H5793">
        <v>150</v>
      </c>
      <c r="I5793" t="s">
        <v>1676</v>
      </c>
      <c r="J5793" t="s">
        <v>21</v>
      </c>
      <c r="K5793" t="s">
        <v>21</v>
      </c>
      <c r="L5793" t="s">
        <v>21</v>
      </c>
      <c r="M5793">
        <f>IF(O5793&lt;Price!$A$3,Price!$B$2,IF(O5793&lt;Price!$A$4,Price!$B$3,IF(O5793&lt;Price!$A$5,Price!$B$4,IF(O5793&lt;Price!$A$6,Price!$B$5,Price!$B$6))))</f>
        <v>1</v>
      </c>
      <c r="N5793">
        <f>VLOOKUP(C5793,'Country'!$A:$D,4,0)</f>
        <v>1.3667099E-2</v>
      </c>
      <c r="O5793" s="7">
        <f t="shared" si="90"/>
        <v>2.05006485</v>
      </c>
      <c r="P5793">
        <v>0</v>
      </c>
      <c r="Q5793" t="s">
        <v>120</v>
      </c>
      <c r="R5793">
        <v>0</v>
      </c>
    </row>
    <row r="5794" spans="1:18" x14ac:dyDescent="0.35">
      <c r="A5794">
        <v>312926</v>
      </c>
      <c r="B5794" t="s">
        <v>11698</v>
      </c>
      <c r="C5794">
        <v>1</v>
      </c>
      <c r="D5794" t="s">
        <v>18383</v>
      </c>
      <c r="E5794" t="s">
        <v>5705</v>
      </c>
      <c r="F5794" t="s">
        <v>11699</v>
      </c>
      <c r="G5794" t="s">
        <v>39</v>
      </c>
      <c r="H5794">
        <v>300</v>
      </c>
      <c r="I5794" t="s">
        <v>1676</v>
      </c>
      <c r="J5794" t="s">
        <v>21</v>
      </c>
      <c r="K5794" t="s">
        <v>21</v>
      </c>
      <c r="L5794" t="s">
        <v>21</v>
      </c>
      <c r="M5794">
        <f>IF(O5794&lt;Price!$A$3,Price!$B$2,IF(O5794&lt;Price!$A$4,Price!$B$3,IF(O5794&lt;Price!$A$5,Price!$B$4,IF(O5794&lt;Price!$A$6,Price!$B$5,Price!$B$6))))</f>
        <v>1</v>
      </c>
      <c r="N5794">
        <f>VLOOKUP(C5794,'Country'!$A:$D,4,0)</f>
        <v>1.3667099E-2</v>
      </c>
      <c r="O5794" s="7">
        <f t="shared" si="90"/>
        <v>4.1001297000000001</v>
      </c>
      <c r="P5794">
        <v>0</v>
      </c>
      <c r="Q5794" t="s">
        <v>120</v>
      </c>
      <c r="R5794">
        <v>1</v>
      </c>
    </row>
    <row r="5795" spans="1:18" x14ac:dyDescent="0.35">
      <c r="A5795">
        <v>18349241</v>
      </c>
      <c r="B5795" t="s">
        <v>11700</v>
      </c>
      <c r="C5795">
        <v>1</v>
      </c>
      <c r="D5795" t="s">
        <v>18383</v>
      </c>
      <c r="E5795" t="s">
        <v>5705</v>
      </c>
      <c r="F5795" t="s">
        <v>11701</v>
      </c>
      <c r="G5795" t="s">
        <v>1681</v>
      </c>
      <c r="H5795">
        <v>200</v>
      </c>
      <c r="I5795" t="s">
        <v>1676</v>
      </c>
      <c r="J5795" t="s">
        <v>21</v>
      </c>
      <c r="K5795" t="s">
        <v>21</v>
      </c>
      <c r="L5795" t="s">
        <v>21</v>
      </c>
      <c r="M5795">
        <f>IF(O5795&lt;Price!$A$3,Price!$B$2,IF(O5795&lt;Price!$A$4,Price!$B$3,IF(O5795&lt;Price!$A$5,Price!$B$4,IF(O5795&lt;Price!$A$6,Price!$B$5,Price!$B$6))))</f>
        <v>1</v>
      </c>
      <c r="N5795">
        <f>VLOOKUP(C5795,'Country'!$A:$D,4,0)</f>
        <v>1.3667099E-2</v>
      </c>
      <c r="O5795" s="7">
        <f t="shared" si="90"/>
        <v>2.7334198000000001</v>
      </c>
      <c r="P5795">
        <v>0</v>
      </c>
      <c r="Q5795" t="s">
        <v>120</v>
      </c>
      <c r="R5795">
        <v>0</v>
      </c>
    </row>
    <row r="5796" spans="1:18" x14ac:dyDescent="0.35">
      <c r="A5796">
        <v>18431181</v>
      </c>
      <c r="B5796" t="s">
        <v>11702</v>
      </c>
      <c r="C5796">
        <v>1</v>
      </c>
      <c r="D5796" t="s">
        <v>18383</v>
      </c>
      <c r="E5796" t="s">
        <v>5705</v>
      </c>
      <c r="F5796" t="s">
        <v>11703</v>
      </c>
      <c r="G5796" t="s">
        <v>39</v>
      </c>
      <c r="H5796">
        <v>300</v>
      </c>
      <c r="I5796" t="s">
        <v>1676</v>
      </c>
      <c r="J5796" t="s">
        <v>21</v>
      </c>
      <c r="K5796" t="s">
        <v>21</v>
      </c>
      <c r="L5796" t="s">
        <v>21</v>
      </c>
      <c r="M5796">
        <f>IF(O5796&lt;Price!$A$3,Price!$B$2,IF(O5796&lt;Price!$A$4,Price!$B$3,IF(O5796&lt;Price!$A$5,Price!$B$4,IF(O5796&lt;Price!$A$6,Price!$B$5,Price!$B$6))))</f>
        <v>1</v>
      </c>
      <c r="N5796">
        <f>VLOOKUP(C5796,'Country'!$A:$D,4,0)</f>
        <v>1.3667099E-2</v>
      </c>
      <c r="O5796" s="7">
        <f t="shared" si="90"/>
        <v>4.1001297000000001</v>
      </c>
      <c r="P5796">
        <v>0</v>
      </c>
      <c r="Q5796" t="s">
        <v>120</v>
      </c>
      <c r="R5796">
        <v>0</v>
      </c>
    </row>
    <row r="5797" spans="1:18" x14ac:dyDescent="0.35">
      <c r="A5797">
        <v>18431187</v>
      </c>
      <c r="B5797" t="s">
        <v>7692</v>
      </c>
      <c r="C5797">
        <v>1</v>
      </c>
      <c r="D5797" t="s">
        <v>18383</v>
      </c>
      <c r="E5797" t="s">
        <v>5705</v>
      </c>
      <c r="F5797" t="s">
        <v>11704</v>
      </c>
      <c r="G5797" t="s">
        <v>39</v>
      </c>
      <c r="H5797">
        <v>400</v>
      </c>
      <c r="I5797" t="s">
        <v>1676</v>
      </c>
      <c r="J5797" t="s">
        <v>21</v>
      </c>
      <c r="K5797" t="s">
        <v>21</v>
      </c>
      <c r="L5797" t="s">
        <v>21</v>
      </c>
      <c r="M5797">
        <f>IF(O5797&lt;Price!$A$3,Price!$B$2,IF(O5797&lt;Price!$A$4,Price!$B$3,IF(O5797&lt;Price!$A$5,Price!$B$4,IF(O5797&lt;Price!$A$6,Price!$B$5,Price!$B$6))))</f>
        <v>1</v>
      </c>
      <c r="N5797">
        <f>VLOOKUP(C5797,'Country'!$A:$D,4,0)</f>
        <v>1.3667099E-2</v>
      </c>
      <c r="O5797" s="7">
        <f t="shared" si="90"/>
        <v>5.4668396000000001</v>
      </c>
      <c r="P5797">
        <v>0</v>
      </c>
      <c r="Q5797" t="s">
        <v>120</v>
      </c>
      <c r="R5797">
        <v>0</v>
      </c>
    </row>
    <row r="5798" spans="1:18" x14ac:dyDescent="0.35">
      <c r="A5798">
        <v>18393288</v>
      </c>
      <c r="B5798" t="s">
        <v>11705</v>
      </c>
      <c r="C5798">
        <v>1</v>
      </c>
      <c r="D5798" t="s">
        <v>18383</v>
      </c>
      <c r="E5798" t="s">
        <v>5705</v>
      </c>
      <c r="F5798" t="s">
        <v>11706</v>
      </c>
      <c r="G5798" t="s">
        <v>2639</v>
      </c>
      <c r="H5798">
        <v>300</v>
      </c>
      <c r="I5798" t="s">
        <v>1676</v>
      </c>
      <c r="J5798" t="s">
        <v>21</v>
      </c>
      <c r="K5798" t="s">
        <v>21</v>
      </c>
      <c r="L5798" t="s">
        <v>21</v>
      </c>
      <c r="M5798">
        <f>IF(O5798&lt;Price!$A$3,Price!$B$2,IF(O5798&lt;Price!$A$4,Price!$B$3,IF(O5798&lt;Price!$A$5,Price!$B$4,IF(O5798&lt;Price!$A$6,Price!$B$5,Price!$B$6))))</f>
        <v>1</v>
      </c>
      <c r="N5798">
        <f>VLOOKUP(C5798,'Country'!$A:$D,4,0)</f>
        <v>1.3667099E-2</v>
      </c>
      <c r="O5798" s="7">
        <f t="shared" si="90"/>
        <v>4.1001297000000001</v>
      </c>
      <c r="P5798">
        <v>0</v>
      </c>
      <c r="Q5798" t="s">
        <v>120</v>
      </c>
      <c r="R5798">
        <v>0</v>
      </c>
    </row>
    <row r="5799" spans="1:18" x14ac:dyDescent="0.35">
      <c r="A5799">
        <v>8718</v>
      </c>
      <c r="B5799" t="s">
        <v>11707</v>
      </c>
      <c r="C5799">
        <v>1</v>
      </c>
      <c r="D5799" t="s">
        <v>18383</v>
      </c>
      <c r="E5799" t="s">
        <v>5705</v>
      </c>
      <c r="F5799" t="s">
        <v>11708</v>
      </c>
      <c r="G5799" t="s">
        <v>8497</v>
      </c>
      <c r="H5799">
        <v>150</v>
      </c>
      <c r="I5799" t="s">
        <v>1676</v>
      </c>
      <c r="J5799" t="s">
        <v>21</v>
      </c>
      <c r="K5799" t="s">
        <v>21</v>
      </c>
      <c r="L5799" t="s">
        <v>21</v>
      </c>
      <c r="M5799">
        <f>IF(O5799&lt;Price!$A$3,Price!$B$2,IF(O5799&lt;Price!$A$4,Price!$B$3,IF(O5799&lt;Price!$A$5,Price!$B$4,IF(O5799&lt;Price!$A$6,Price!$B$5,Price!$B$6))))</f>
        <v>1</v>
      </c>
      <c r="N5799">
        <f>VLOOKUP(C5799,'Country'!$A:$D,4,0)</f>
        <v>1.3667099E-2</v>
      </c>
      <c r="O5799" s="7">
        <f t="shared" si="90"/>
        <v>2.05006485</v>
      </c>
      <c r="P5799">
        <v>0</v>
      </c>
      <c r="Q5799" t="s">
        <v>120</v>
      </c>
      <c r="R5799">
        <v>2</v>
      </c>
    </row>
    <row r="5800" spans="1:18" x14ac:dyDescent="0.35">
      <c r="A5800">
        <v>18462571</v>
      </c>
      <c r="B5800" t="s">
        <v>11709</v>
      </c>
      <c r="C5800">
        <v>1</v>
      </c>
      <c r="D5800" t="s">
        <v>18383</v>
      </c>
      <c r="E5800" t="s">
        <v>5705</v>
      </c>
      <c r="F5800" t="s">
        <v>11710</v>
      </c>
      <c r="G5800" t="s">
        <v>2443</v>
      </c>
      <c r="H5800">
        <v>200</v>
      </c>
      <c r="I5800" t="s">
        <v>1676</v>
      </c>
      <c r="J5800" t="s">
        <v>21</v>
      </c>
      <c r="K5800" t="s">
        <v>21</v>
      </c>
      <c r="L5800" t="s">
        <v>21</v>
      </c>
      <c r="M5800">
        <f>IF(O5800&lt;Price!$A$3,Price!$B$2,IF(O5800&lt;Price!$A$4,Price!$B$3,IF(O5800&lt;Price!$A$5,Price!$B$4,IF(O5800&lt;Price!$A$6,Price!$B$5,Price!$B$6))))</f>
        <v>1</v>
      </c>
      <c r="N5800">
        <f>VLOOKUP(C5800,'Country'!$A:$D,4,0)</f>
        <v>1.3667099E-2</v>
      </c>
      <c r="O5800" s="7">
        <f t="shared" si="90"/>
        <v>2.7334198000000001</v>
      </c>
      <c r="P5800">
        <v>0</v>
      </c>
      <c r="Q5800" t="s">
        <v>120</v>
      </c>
      <c r="R5800">
        <v>0</v>
      </c>
    </row>
    <row r="5801" spans="1:18" x14ac:dyDescent="0.35">
      <c r="A5801">
        <v>18460302</v>
      </c>
      <c r="B5801" t="s">
        <v>11711</v>
      </c>
      <c r="C5801">
        <v>1</v>
      </c>
      <c r="D5801" t="s">
        <v>18383</v>
      </c>
      <c r="E5801" t="s">
        <v>5705</v>
      </c>
      <c r="F5801" t="s">
        <v>11712</v>
      </c>
      <c r="G5801" t="s">
        <v>1681</v>
      </c>
      <c r="H5801">
        <v>300</v>
      </c>
      <c r="I5801" t="s">
        <v>1676</v>
      </c>
      <c r="J5801" t="s">
        <v>21</v>
      </c>
      <c r="K5801" t="s">
        <v>21</v>
      </c>
      <c r="L5801" t="s">
        <v>21</v>
      </c>
      <c r="M5801">
        <f>IF(O5801&lt;Price!$A$3,Price!$B$2,IF(O5801&lt;Price!$A$4,Price!$B$3,IF(O5801&lt;Price!$A$5,Price!$B$4,IF(O5801&lt;Price!$A$6,Price!$B$5,Price!$B$6))))</f>
        <v>1</v>
      </c>
      <c r="N5801">
        <f>VLOOKUP(C5801,'Country'!$A:$D,4,0)</f>
        <v>1.3667099E-2</v>
      </c>
      <c r="O5801" s="7">
        <f t="shared" si="90"/>
        <v>4.1001297000000001</v>
      </c>
      <c r="P5801">
        <v>0</v>
      </c>
      <c r="Q5801" t="s">
        <v>120</v>
      </c>
      <c r="R5801">
        <v>0</v>
      </c>
    </row>
    <row r="5802" spans="1:18" x14ac:dyDescent="0.35">
      <c r="A5802">
        <v>18431183</v>
      </c>
      <c r="B5802" t="s">
        <v>11713</v>
      </c>
      <c r="C5802">
        <v>1</v>
      </c>
      <c r="D5802" t="s">
        <v>18383</v>
      </c>
      <c r="E5802" t="s">
        <v>5705</v>
      </c>
      <c r="F5802" t="s">
        <v>11714</v>
      </c>
      <c r="G5802" t="s">
        <v>1681</v>
      </c>
      <c r="H5802">
        <v>250</v>
      </c>
      <c r="I5802" t="s">
        <v>1676</v>
      </c>
      <c r="J5802" t="s">
        <v>21</v>
      </c>
      <c r="K5802" t="s">
        <v>21</v>
      </c>
      <c r="L5802" t="s">
        <v>21</v>
      </c>
      <c r="M5802">
        <f>IF(O5802&lt;Price!$A$3,Price!$B$2,IF(O5802&lt;Price!$A$4,Price!$B$3,IF(O5802&lt;Price!$A$5,Price!$B$4,IF(O5802&lt;Price!$A$6,Price!$B$5,Price!$B$6))))</f>
        <v>1</v>
      </c>
      <c r="N5802">
        <f>VLOOKUP(C5802,'Country'!$A:$D,4,0)</f>
        <v>1.3667099E-2</v>
      </c>
      <c r="O5802" s="7">
        <f t="shared" si="90"/>
        <v>3.4167747500000001</v>
      </c>
      <c r="P5802">
        <v>0</v>
      </c>
      <c r="Q5802" t="s">
        <v>120</v>
      </c>
      <c r="R5802">
        <v>1</v>
      </c>
    </row>
    <row r="5803" spans="1:18" x14ac:dyDescent="0.35">
      <c r="A5803">
        <v>301925</v>
      </c>
      <c r="B5803" t="s">
        <v>11715</v>
      </c>
      <c r="C5803">
        <v>1</v>
      </c>
      <c r="D5803" t="s">
        <v>18383</v>
      </c>
      <c r="E5803" t="s">
        <v>5705</v>
      </c>
      <c r="F5803" t="s">
        <v>11671</v>
      </c>
      <c r="G5803" t="s">
        <v>1681</v>
      </c>
      <c r="H5803">
        <v>100</v>
      </c>
      <c r="I5803" t="s">
        <v>1676</v>
      </c>
      <c r="J5803" t="s">
        <v>21</v>
      </c>
      <c r="K5803" t="s">
        <v>21</v>
      </c>
      <c r="L5803" t="s">
        <v>21</v>
      </c>
      <c r="M5803">
        <f>IF(O5803&lt;Price!$A$3,Price!$B$2,IF(O5803&lt;Price!$A$4,Price!$B$3,IF(O5803&lt;Price!$A$5,Price!$B$4,IF(O5803&lt;Price!$A$6,Price!$B$5,Price!$B$6))))</f>
        <v>1</v>
      </c>
      <c r="N5803">
        <f>VLOOKUP(C5803,'Country'!$A:$D,4,0)</f>
        <v>1.3667099E-2</v>
      </c>
      <c r="O5803" s="7">
        <f t="shared" si="90"/>
        <v>1.3667099</v>
      </c>
      <c r="P5803">
        <v>0</v>
      </c>
      <c r="Q5803" t="s">
        <v>120</v>
      </c>
      <c r="R5803">
        <v>1</v>
      </c>
    </row>
    <row r="5804" spans="1:18" x14ac:dyDescent="0.35">
      <c r="A5804">
        <v>301885</v>
      </c>
      <c r="B5804" t="s">
        <v>11716</v>
      </c>
      <c r="C5804">
        <v>1</v>
      </c>
      <c r="D5804" t="s">
        <v>18383</v>
      </c>
      <c r="E5804" t="s">
        <v>5705</v>
      </c>
      <c r="F5804" t="s">
        <v>11717</v>
      </c>
      <c r="G5804" t="s">
        <v>1681</v>
      </c>
      <c r="H5804">
        <v>300</v>
      </c>
      <c r="I5804" t="s">
        <v>1676</v>
      </c>
      <c r="J5804" t="s">
        <v>21</v>
      </c>
      <c r="K5804" t="s">
        <v>21</v>
      </c>
      <c r="L5804" t="s">
        <v>21</v>
      </c>
      <c r="M5804">
        <f>IF(O5804&lt;Price!$A$3,Price!$B$2,IF(O5804&lt;Price!$A$4,Price!$B$3,IF(O5804&lt;Price!$A$5,Price!$B$4,IF(O5804&lt;Price!$A$6,Price!$B$5,Price!$B$6))))</f>
        <v>1</v>
      </c>
      <c r="N5804">
        <f>VLOOKUP(C5804,'Country'!$A:$D,4,0)</f>
        <v>1.3667099E-2</v>
      </c>
      <c r="O5804" s="7">
        <f t="shared" si="90"/>
        <v>4.1001297000000001</v>
      </c>
      <c r="P5804">
        <v>0</v>
      </c>
      <c r="Q5804" t="s">
        <v>120</v>
      </c>
      <c r="R5804">
        <v>3</v>
      </c>
    </row>
    <row r="5805" spans="1:18" x14ac:dyDescent="0.35">
      <c r="A5805">
        <v>18295497</v>
      </c>
      <c r="B5805" t="s">
        <v>11718</v>
      </c>
      <c r="C5805">
        <v>1</v>
      </c>
      <c r="D5805" t="s">
        <v>18383</v>
      </c>
      <c r="E5805" t="s">
        <v>5705</v>
      </c>
      <c r="F5805" t="s">
        <v>11719</v>
      </c>
      <c r="G5805" t="s">
        <v>2549</v>
      </c>
      <c r="H5805">
        <v>100</v>
      </c>
      <c r="I5805" t="s">
        <v>1676</v>
      </c>
      <c r="J5805" t="s">
        <v>21</v>
      </c>
      <c r="K5805" t="s">
        <v>21</v>
      </c>
      <c r="L5805" t="s">
        <v>21</v>
      </c>
      <c r="M5805">
        <f>IF(O5805&lt;Price!$A$3,Price!$B$2,IF(O5805&lt;Price!$A$4,Price!$B$3,IF(O5805&lt;Price!$A$5,Price!$B$4,IF(O5805&lt;Price!$A$6,Price!$B$5,Price!$B$6))))</f>
        <v>1</v>
      </c>
      <c r="N5805">
        <f>VLOOKUP(C5805,'Country'!$A:$D,4,0)</f>
        <v>1.3667099E-2</v>
      </c>
      <c r="O5805" s="7">
        <f t="shared" si="90"/>
        <v>1.3667099</v>
      </c>
      <c r="P5805">
        <v>0</v>
      </c>
      <c r="Q5805" t="s">
        <v>120</v>
      </c>
      <c r="R5805">
        <v>2</v>
      </c>
    </row>
    <row r="5806" spans="1:18" x14ac:dyDescent="0.35">
      <c r="A5806">
        <v>18460299</v>
      </c>
      <c r="B5806" t="s">
        <v>11720</v>
      </c>
      <c r="C5806">
        <v>1</v>
      </c>
      <c r="D5806" t="s">
        <v>18383</v>
      </c>
      <c r="E5806" t="s">
        <v>5705</v>
      </c>
      <c r="F5806" t="s">
        <v>11721</v>
      </c>
      <c r="G5806" t="s">
        <v>39</v>
      </c>
      <c r="H5806">
        <v>300</v>
      </c>
      <c r="I5806" t="s">
        <v>1676</v>
      </c>
      <c r="J5806" t="s">
        <v>21</v>
      </c>
      <c r="K5806" t="s">
        <v>21</v>
      </c>
      <c r="L5806" t="s">
        <v>21</v>
      </c>
      <c r="M5806">
        <f>IF(O5806&lt;Price!$A$3,Price!$B$2,IF(O5806&lt;Price!$A$4,Price!$B$3,IF(O5806&lt;Price!$A$5,Price!$B$4,IF(O5806&lt;Price!$A$6,Price!$B$5,Price!$B$6))))</f>
        <v>1</v>
      </c>
      <c r="N5806">
        <f>VLOOKUP(C5806,'Country'!$A:$D,4,0)</f>
        <v>1.3667099E-2</v>
      </c>
      <c r="O5806" s="7">
        <f t="shared" si="90"/>
        <v>4.1001297000000001</v>
      </c>
      <c r="P5806">
        <v>0</v>
      </c>
      <c r="Q5806" t="s">
        <v>120</v>
      </c>
      <c r="R5806">
        <v>0</v>
      </c>
    </row>
    <row r="5807" spans="1:18" x14ac:dyDescent="0.35">
      <c r="A5807">
        <v>1973</v>
      </c>
      <c r="B5807" t="s">
        <v>11722</v>
      </c>
      <c r="C5807">
        <v>1</v>
      </c>
      <c r="D5807" t="s">
        <v>18383</v>
      </c>
      <c r="E5807" t="s">
        <v>5705</v>
      </c>
      <c r="F5807" t="s">
        <v>11723</v>
      </c>
      <c r="G5807" t="s">
        <v>1724</v>
      </c>
      <c r="H5807">
        <v>600</v>
      </c>
      <c r="I5807" t="s">
        <v>1676</v>
      </c>
      <c r="J5807" t="s">
        <v>21</v>
      </c>
      <c r="K5807" t="s">
        <v>21</v>
      </c>
      <c r="L5807" t="s">
        <v>21</v>
      </c>
      <c r="M5807">
        <f>IF(O5807&lt;Price!$A$3,Price!$B$2,IF(O5807&lt;Price!$A$4,Price!$B$3,IF(O5807&lt;Price!$A$5,Price!$B$4,IF(O5807&lt;Price!$A$6,Price!$B$5,Price!$B$6))))</f>
        <v>1</v>
      </c>
      <c r="N5807">
        <f>VLOOKUP(C5807,'Country'!$A:$D,4,0)</f>
        <v>1.3667099E-2</v>
      </c>
      <c r="O5807" s="7">
        <f t="shared" si="90"/>
        <v>8.2002594000000002</v>
      </c>
      <c r="P5807">
        <v>0</v>
      </c>
      <c r="Q5807" t="s">
        <v>120</v>
      </c>
      <c r="R5807">
        <v>2</v>
      </c>
    </row>
    <row r="5808" spans="1:18" x14ac:dyDescent="0.35">
      <c r="A5808">
        <v>18369770</v>
      </c>
      <c r="B5808" t="s">
        <v>11724</v>
      </c>
      <c r="C5808">
        <v>1</v>
      </c>
      <c r="D5808" t="s">
        <v>18383</v>
      </c>
      <c r="E5808" t="s">
        <v>5705</v>
      </c>
      <c r="F5808" t="s">
        <v>11725</v>
      </c>
      <c r="G5808" t="s">
        <v>39</v>
      </c>
      <c r="H5808">
        <v>150</v>
      </c>
      <c r="I5808" t="s">
        <v>1676</v>
      </c>
      <c r="J5808" t="s">
        <v>21</v>
      </c>
      <c r="K5808" t="s">
        <v>21</v>
      </c>
      <c r="L5808" t="s">
        <v>21</v>
      </c>
      <c r="M5808">
        <f>IF(O5808&lt;Price!$A$3,Price!$B$2,IF(O5808&lt;Price!$A$4,Price!$B$3,IF(O5808&lt;Price!$A$5,Price!$B$4,IF(O5808&lt;Price!$A$6,Price!$B$5,Price!$B$6))))</f>
        <v>1</v>
      </c>
      <c r="N5808">
        <f>VLOOKUP(C5808,'Country'!$A:$D,4,0)</f>
        <v>1.3667099E-2</v>
      </c>
      <c r="O5808" s="7">
        <f t="shared" si="90"/>
        <v>2.05006485</v>
      </c>
      <c r="P5808">
        <v>0</v>
      </c>
      <c r="Q5808" t="s">
        <v>120</v>
      </c>
      <c r="R5808">
        <v>0</v>
      </c>
    </row>
    <row r="5809" spans="1:18" x14ac:dyDescent="0.35">
      <c r="A5809">
        <v>312848</v>
      </c>
      <c r="B5809" t="s">
        <v>3395</v>
      </c>
      <c r="C5809">
        <v>1</v>
      </c>
      <c r="D5809" t="s">
        <v>18383</v>
      </c>
      <c r="E5809" t="s">
        <v>5705</v>
      </c>
      <c r="F5809" t="s">
        <v>11726</v>
      </c>
      <c r="G5809" t="s">
        <v>1681</v>
      </c>
      <c r="H5809">
        <v>250</v>
      </c>
      <c r="I5809" t="s">
        <v>1676</v>
      </c>
      <c r="J5809" t="s">
        <v>21</v>
      </c>
      <c r="K5809" t="s">
        <v>21</v>
      </c>
      <c r="L5809" t="s">
        <v>21</v>
      </c>
      <c r="M5809">
        <f>IF(O5809&lt;Price!$A$3,Price!$B$2,IF(O5809&lt;Price!$A$4,Price!$B$3,IF(O5809&lt;Price!$A$5,Price!$B$4,IF(O5809&lt;Price!$A$6,Price!$B$5,Price!$B$6))))</f>
        <v>1</v>
      </c>
      <c r="N5809">
        <f>VLOOKUP(C5809,'Country'!$A:$D,4,0)</f>
        <v>1.3667099E-2</v>
      </c>
      <c r="O5809" s="7">
        <f t="shared" si="90"/>
        <v>3.4167747500000001</v>
      </c>
      <c r="P5809">
        <v>0</v>
      </c>
      <c r="Q5809" t="s">
        <v>120</v>
      </c>
      <c r="R5809">
        <v>0</v>
      </c>
    </row>
    <row r="5810" spans="1:18" x14ac:dyDescent="0.35">
      <c r="A5810">
        <v>18474850</v>
      </c>
      <c r="B5810" t="s">
        <v>2708</v>
      </c>
      <c r="C5810">
        <v>1</v>
      </c>
      <c r="D5810" t="s">
        <v>18383</v>
      </c>
      <c r="E5810" t="s">
        <v>5705</v>
      </c>
      <c r="F5810" t="s">
        <v>11727</v>
      </c>
      <c r="G5810" t="s">
        <v>2710</v>
      </c>
      <c r="H5810">
        <v>150</v>
      </c>
      <c r="I5810" t="s">
        <v>1676</v>
      </c>
      <c r="J5810" t="s">
        <v>21</v>
      </c>
      <c r="K5810" t="s">
        <v>21</v>
      </c>
      <c r="L5810" t="s">
        <v>21</v>
      </c>
      <c r="M5810">
        <f>IF(O5810&lt;Price!$A$3,Price!$B$2,IF(O5810&lt;Price!$A$4,Price!$B$3,IF(O5810&lt;Price!$A$5,Price!$B$4,IF(O5810&lt;Price!$A$6,Price!$B$5,Price!$B$6))))</f>
        <v>1</v>
      </c>
      <c r="N5810">
        <f>VLOOKUP(C5810,'Country'!$A:$D,4,0)</f>
        <v>1.3667099E-2</v>
      </c>
      <c r="O5810" s="7">
        <f t="shared" si="90"/>
        <v>2.05006485</v>
      </c>
      <c r="P5810">
        <v>0</v>
      </c>
      <c r="Q5810" t="s">
        <v>120</v>
      </c>
      <c r="R5810">
        <v>0</v>
      </c>
    </row>
    <row r="5811" spans="1:18" x14ac:dyDescent="0.35">
      <c r="A5811">
        <v>18429186</v>
      </c>
      <c r="B5811" t="s">
        <v>11728</v>
      </c>
      <c r="C5811">
        <v>1</v>
      </c>
      <c r="D5811" t="s">
        <v>18383</v>
      </c>
      <c r="E5811" t="s">
        <v>5705</v>
      </c>
      <c r="F5811" t="s">
        <v>11729</v>
      </c>
      <c r="G5811" t="s">
        <v>1694</v>
      </c>
      <c r="H5811">
        <v>250</v>
      </c>
      <c r="I5811" t="s">
        <v>1676</v>
      </c>
      <c r="J5811" t="s">
        <v>21</v>
      </c>
      <c r="K5811" t="s">
        <v>21</v>
      </c>
      <c r="L5811" t="s">
        <v>21</v>
      </c>
      <c r="M5811">
        <f>IF(O5811&lt;Price!$A$3,Price!$B$2,IF(O5811&lt;Price!$A$4,Price!$B$3,IF(O5811&lt;Price!$A$5,Price!$B$4,IF(O5811&lt;Price!$A$6,Price!$B$5,Price!$B$6))))</f>
        <v>1</v>
      </c>
      <c r="N5811">
        <f>VLOOKUP(C5811,'Country'!$A:$D,4,0)</f>
        <v>1.3667099E-2</v>
      </c>
      <c r="O5811" s="7">
        <f t="shared" si="90"/>
        <v>3.4167747500000001</v>
      </c>
      <c r="P5811">
        <v>0</v>
      </c>
      <c r="Q5811" t="s">
        <v>120</v>
      </c>
      <c r="R5811">
        <v>0</v>
      </c>
    </row>
    <row r="5812" spans="1:18" x14ac:dyDescent="0.35">
      <c r="A5812">
        <v>18312656</v>
      </c>
      <c r="B5812" t="s">
        <v>11730</v>
      </c>
      <c r="C5812">
        <v>1</v>
      </c>
      <c r="D5812" t="s">
        <v>18383</v>
      </c>
      <c r="E5812" t="s">
        <v>5705</v>
      </c>
      <c r="F5812" t="s">
        <v>11731</v>
      </c>
      <c r="G5812" t="s">
        <v>39</v>
      </c>
      <c r="H5812">
        <v>250</v>
      </c>
      <c r="I5812" t="s">
        <v>1676</v>
      </c>
      <c r="J5812" t="s">
        <v>21</v>
      </c>
      <c r="K5812" t="s">
        <v>21</v>
      </c>
      <c r="L5812" t="s">
        <v>21</v>
      </c>
      <c r="M5812">
        <f>IF(O5812&lt;Price!$A$3,Price!$B$2,IF(O5812&lt;Price!$A$4,Price!$B$3,IF(O5812&lt;Price!$A$5,Price!$B$4,IF(O5812&lt;Price!$A$6,Price!$B$5,Price!$B$6))))</f>
        <v>1</v>
      </c>
      <c r="N5812">
        <f>VLOOKUP(C5812,'Country'!$A:$D,4,0)</f>
        <v>1.3667099E-2</v>
      </c>
      <c r="O5812" s="7">
        <f t="shared" si="90"/>
        <v>3.4167747500000001</v>
      </c>
      <c r="P5812">
        <v>0</v>
      </c>
      <c r="Q5812" t="s">
        <v>120</v>
      </c>
      <c r="R5812">
        <v>2</v>
      </c>
    </row>
    <row r="5813" spans="1:18" x14ac:dyDescent="0.35">
      <c r="A5813">
        <v>18416741</v>
      </c>
      <c r="B5813" t="s">
        <v>11732</v>
      </c>
      <c r="C5813">
        <v>1</v>
      </c>
      <c r="D5813" t="s">
        <v>18383</v>
      </c>
      <c r="E5813" t="s">
        <v>5705</v>
      </c>
      <c r="F5813" t="s">
        <v>11733</v>
      </c>
      <c r="G5813" t="s">
        <v>277</v>
      </c>
      <c r="H5813">
        <v>300</v>
      </c>
      <c r="I5813" t="s">
        <v>1676</v>
      </c>
      <c r="J5813" t="s">
        <v>21</v>
      </c>
      <c r="K5813" t="s">
        <v>21</v>
      </c>
      <c r="L5813" t="s">
        <v>21</v>
      </c>
      <c r="M5813">
        <f>IF(O5813&lt;Price!$A$3,Price!$B$2,IF(O5813&lt;Price!$A$4,Price!$B$3,IF(O5813&lt;Price!$A$5,Price!$B$4,IF(O5813&lt;Price!$A$6,Price!$B$5,Price!$B$6))))</f>
        <v>1</v>
      </c>
      <c r="N5813">
        <f>VLOOKUP(C5813,'Country'!$A:$D,4,0)</f>
        <v>1.3667099E-2</v>
      </c>
      <c r="O5813" s="7">
        <f t="shared" si="90"/>
        <v>4.1001297000000001</v>
      </c>
      <c r="P5813">
        <v>0</v>
      </c>
      <c r="Q5813" t="s">
        <v>120</v>
      </c>
      <c r="R5813">
        <v>0</v>
      </c>
    </row>
    <row r="5814" spans="1:18" x14ac:dyDescent="0.35">
      <c r="A5814">
        <v>18425182</v>
      </c>
      <c r="B5814" t="s">
        <v>7600</v>
      </c>
      <c r="C5814">
        <v>1</v>
      </c>
      <c r="D5814" t="s">
        <v>18383</v>
      </c>
      <c r="E5814" t="s">
        <v>5705</v>
      </c>
      <c r="F5814" t="s">
        <v>11734</v>
      </c>
      <c r="G5814" t="s">
        <v>2443</v>
      </c>
      <c r="H5814">
        <v>350</v>
      </c>
      <c r="I5814" t="s">
        <v>1676</v>
      </c>
      <c r="J5814" t="s">
        <v>21</v>
      </c>
      <c r="K5814" t="s">
        <v>21</v>
      </c>
      <c r="L5814" t="s">
        <v>21</v>
      </c>
      <c r="M5814">
        <f>IF(O5814&lt;Price!$A$3,Price!$B$2,IF(O5814&lt;Price!$A$4,Price!$B$3,IF(O5814&lt;Price!$A$5,Price!$B$4,IF(O5814&lt;Price!$A$6,Price!$B$5,Price!$B$6))))</f>
        <v>1</v>
      </c>
      <c r="N5814">
        <f>VLOOKUP(C5814,'Country'!$A:$D,4,0)</f>
        <v>1.3667099E-2</v>
      </c>
      <c r="O5814" s="7">
        <f t="shared" si="90"/>
        <v>4.7834846500000001</v>
      </c>
      <c r="P5814">
        <v>0</v>
      </c>
      <c r="Q5814" t="s">
        <v>120</v>
      </c>
      <c r="R5814">
        <v>1</v>
      </c>
    </row>
    <row r="5815" spans="1:18" x14ac:dyDescent="0.35">
      <c r="A5815">
        <v>18464625</v>
      </c>
      <c r="B5815" t="s">
        <v>11735</v>
      </c>
      <c r="C5815">
        <v>1</v>
      </c>
      <c r="D5815" t="s">
        <v>18383</v>
      </c>
      <c r="E5815" t="s">
        <v>5705</v>
      </c>
      <c r="F5815" t="s">
        <v>11736</v>
      </c>
      <c r="G5815" t="s">
        <v>11737</v>
      </c>
      <c r="H5815">
        <v>350</v>
      </c>
      <c r="I5815" t="s">
        <v>1676</v>
      </c>
      <c r="J5815" t="s">
        <v>21</v>
      </c>
      <c r="K5815" t="s">
        <v>21</v>
      </c>
      <c r="L5815" t="s">
        <v>21</v>
      </c>
      <c r="M5815">
        <f>IF(O5815&lt;Price!$A$3,Price!$B$2,IF(O5815&lt;Price!$A$4,Price!$B$3,IF(O5815&lt;Price!$A$5,Price!$B$4,IF(O5815&lt;Price!$A$6,Price!$B$5,Price!$B$6))))</f>
        <v>1</v>
      </c>
      <c r="N5815">
        <f>VLOOKUP(C5815,'Country'!$A:$D,4,0)</f>
        <v>1.3667099E-2</v>
      </c>
      <c r="O5815" s="7">
        <f t="shared" si="90"/>
        <v>4.7834846500000001</v>
      </c>
      <c r="P5815">
        <v>0</v>
      </c>
      <c r="Q5815" t="s">
        <v>120</v>
      </c>
      <c r="R5815">
        <v>0</v>
      </c>
    </row>
    <row r="5816" spans="1:18" x14ac:dyDescent="0.35">
      <c r="A5816">
        <v>18435330</v>
      </c>
      <c r="B5816" t="s">
        <v>9316</v>
      </c>
      <c r="C5816">
        <v>1</v>
      </c>
      <c r="D5816" t="s">
        <v>18383</v>
      </c>
      <c r="E5816" t="s">
        <v>5705</v>
      </c>
      <c r="F5816" t="s">
        <v>11738</v>
      </c>
      <c r="G5816" t="s">
        <v>277</v>
      </c>
      <c r="H5816">
        <v>250</v>
      </c>
      <c r="I5816" t="s">
        <v>1676</v>
      </c>
      <c r="J5816" t="s">
        <v>21</v>
      </c>
      <c r="K5816" t="s">
        <v>21</v>
      </c>
      <c r="L5816" t="s">
        <v>21</v>
      </c>
      <c r="M5816">
        <f>IF(O5816&lt;Price!$A$3,Price!$B$2,IF(O5816&lt;Price!$A$4,Price!$B$3,IF(O5816&lt;Price!$A$5,Price!$B$4,IF(O5816&lt;Price!$A$6,Price!$B$5,Price!$B$6))))</f>
        <v>1</v>
      </c>
      <c r="N5816">
        <f>VLOOKUP(C5816,'Country'!$A:$D,4,0)</f>
        <v>1.3667099E-2</v>
      </c>
      <c r="O5816" s="7">
        <f t="shared" si="90"/>
        <v>3.4167747500000001</v>
      </c>
      <c r="P5816">
        <v>0</v>
      </c>
      <c r="Q5816" t="s">
        <v>120</v>
      </c>
      <c r="R5816">
        <v>0</v>
      </c>
    </row>
    <row r="5817" spans="1:18" x14ac:dyDescent="0.35">
      <c r="A5817">
        <v>18435326</v>
      </c>
      <c r="B5817" t="s">
        <v>11739</v>
      </c>
      <c r="C5817">
        <v>1</v>
      </c>
      <c r="D5817" t="s">
        <v>18383</v>
      </c>
      <c r="E5817" t="s">
        <v>5705</v>
      </c>
      <c r="F5817" t="s">
        <v>11740</v>
      </c>
      <c r="G5817" t="s">
        <v>2292</v>
      </c>
      <c r="H5817">
        <v>500</v>
      </c>
      <c r="I5817" t="s">
        <v>1676</v>
      </c>
      <c r="J5817" t="s">
        <v>21</v>
      </c>
      <c r="K5817" t="s">
        <v>21</v>
      </c>
      <c r="L5817" t="s">
        <v>21</v>
      </c>
      <c r="M5817">
        <f>IF(O5817&lt;Price!$A$3,Price!$B$2,IF(O5817&lt;Price!$A$4,Price!$B$3,IF(O5817&lt;Price!$A$5,Price!$B$4,IF(O5817&lt;Price!$A$6,Price!$B$5,Price!$B$6))))</f>
        <v>1</v>
      </c>
      <c r="N5817">
        <f>VLOOKUP(C5817,'Country'!$A:$D,4,0)</f>
        <v>1.3667099E-2</v>
      </c>
      <c r="O5817" s="7">
        <f t="shared" si="90"/>
        <v>6.8335495000000002</v>
      </c>
      <c r="P5817">
        <v>0</v>
      </c>
      <c r="Q5817" t="s">
        <v>120</v>
      </c>
      <c r="R5817">
        <v>0</v>
      </c>
    </row>
    <row r="5818" spans="1:18" x14ac:dyDescent="0.35">
      <c r="A5818">
        <v>18464648</v>
      </c>
      <c r="B5818" t="s">
        <v>11741</v>
      </c>
      <c r="C5818">
        <v>1</v>
      </c>
      <c r="D5818" t="s">
        <v>18383</v>
      </c>
      <c r="E5818" t="s">
        <v>5705</v>
      </c>
      <c r="F5818" t="s">
        <v>11742</v>
      </c>
      <c r="G5818" t="s">
        <v>2089</v>
      </c>
      <c r="H5818">
        <v>300</v>
      </c>
      <c r="I5818" t="s">
        <v>1676</v>
      </c>
      <c r="J5818" t="s">
        <v>21</v>
      </c>
      <c r="K5818" t="s">
        <v>21</v>
      </c>
      <c r="L5818" t="s">
        <v>21</v>
      </c>
      <c r="M5818">
        <f>IF(O5818&lt;Price!$A$3,Price!$B$2,IF(O5818&lt;Price!$A$4,Price!$B$3,IF(O5818&lt;Price!$A$5,Price!$B$4,IF(O5818&lt;Price!$A$6,Price!$B$5,Price!$B$6))))</f>
        <v>1</v>
      </c>
      <c r="N5818">
        <f>VLOOKUP(C5818,'Country'!$A:$D,4,0)</f>
        <v>1.3667099E-2</v>
      </c>
      <c r="O5818" s="7">
        <f t="shared" si="90"/>
        <v>4.1001297000000001</v>
      </c>
      <c r="P5818">
        <v>0</v>
      </c>
      <c r="Q5818" t="s">
        <v>120</v>
      </c>
      <c r="R5818">
        <v>0</v>
      </c>
    </row>
    <row r="5819" spans="1:18" x14ac:dyDescent="0.35">
      <c r="A5819">
        <v>18464629</v>
      </c>
      <c r="B5819" t="s">
        <v>11743</v>
      </c>
      <c r="C5819">
        <v>1</v>
      </c>
      <c r="D5819" t="s">
        <v>18383</v>
      </c>
      <c r="E5819" t="s">
        <v>5705</v>
      </c>
      <c r="F5819" t="s">
        <v>11744</v>
      </c>
      <c r="G5819" t="s">
        <v>2089</v>
      </c>
      <c r="H5819">
        <v>300</v>
      </c>
      <c r="I5819" t="s">
        <v>1676</v>
      </c>
      <c r="J5819" t="s">
        <v>21</v>
      </c>
      <c r="K5819" t="s">
        <v>21</v>
      </c>
      <c r="L5819" t="s">
        <v>21</v>
      </c>
      <c r="M5819">
        <f>IF(O5819&lt;Price!$A$3,Price!$B$2,IF(O5819&lt;Price!$A$4,Price!$B$3,IF(O5819&lt;Price!$A$5,Price!$B$4,IF(O5819&lt;Price!$A$6,Price!$B$5,Price!$B$6))))</f>
        <v>1</v>
      </c>
      <c r="N5819">
        <f>VLOOKUP(C5819,'Country'!$A:$D,4,0)</f>
        <v>1.3667099E-2</v>
      </c>
      <c r="O5819" s="7">
        <f t="shared" si="90"/>
        <v>4.1001297000000001</v>
      </c>
      <c r="P5819">
        <v>0</v>
      </c>
      <c r="Q5819" t="s">
        <v>120</v>
      </c>
      <c r="R5819">
        <v>0</v>
      </c>
    </row>
    <row r="5820" spans="1:18" x14ac:dyDescent="0.35">
      <c r="A5820">
        <v>18435322</v>
      </c>
      <c r="B5820" t="s">
        <v>11745</v>
      </c>
      <c r="C5820">
        <v>1</v>
      </c>
      <c r="D5820" t="s">
        <v>18383</v>
      </c>
      <c r="E5820" t="s">
        <v>5705</v>
      </c>
      <c r="F5820" t="s">
        <v>11746</v>
      </c>
      <c r="G5820" t="s">
        <v>277</v>
      </c>
      <c r="H5820">
        <v>450</v>
      </c>
      <c r="I5820" t="s">
        <v>1676</v>
      </c>
      <c r="J5820" t="s">
        <v>21</v>
      </c>
      <c r="K5820" t="s">
        <v>21</v>
      </c>
      <c r="L5820" t="s">
        <v>21</v>
      </c>
      <c r="M5820">
        <f>IF(O5820&lt;Price!$A$3,Price!$B$2,IF(O5820&lt;Price!$A$4,Price!$B$3,IF(O5820&lt;Price!$A$5,Price!$B$4,IF(O5820&lt;Price!$A$6,Price!$B$5,Price!$B$6))))</f>
        <v>1</v>
      </c>
      <c r="N5820">
        <f>VLOOKUP(C5820,'Country'!$A:$D,4,0)</f>
        <v>1.3667099E-2</v>
      </c>
      <c r="O5820" s="7">
        <f t="shared" si="90"/>
        <v>6.1501945500000001</v>
      </c>
      <c r="P5820">
        <v>0</v>
      </c>
      <c r="Q5820" t="s">
        <v>120</v>
      </c>
      <c r="R5820">
        <v>0</v>
      </c>
    </row>
    <row r="5821" spans="1:18" x14ac:dyDescent="0.35">
      <c r="A5821">
        <v>18014151</v>
      </c>
      <c r="B5821" t="s">
        <v>11747</v>
      </c>
      <c r="C5821">
        <v>1</v>
      </c>
      <c r="D5821" t="s">
        <v>18383</v>
      </c>
      <c r="E5821" t="s">
        <v>5705</v>
      </c>
      <c r="F5821" t="s">
        <v>11748</v>
      </c>
      <c r="G5821" t="s">
        <v>2776</v>
      </c>
      <c r="H5821">
        <v>500</v>
      </c>
      <c r="I5821" t="s">
        <v>1676</v>
      </c>
      <c r="J5821" t="s">
        <v>21</v>
      </c>
      <c r="K5821" t="s">
        <v>21</v>
      </c>
      <c r="L5821" t="s">
        <v>21</v>
      </c>
      <c r="M5821">
        <f>IF(O5821&lt;Price!$A$3,Price!$B$2,IF(O5821&lt;Price!$A$4,Price!$B$3,IF(O5821&lt;Price!$A$5,Price!$B$4,IF(O5821&lt;Price!$A$6,Price!$B$5,Price!$B$6))))</f>
        <v>1</v>
      </c>
      <c r="N5821">
        <f>VLOOKUP(C5821,'Country'!$A:$D,4,0)</f>
        <v>1.3667099E-2</v>
      </c>
      <c r="O5821" s="7">
        <f t="shared" si="90"/>
        <v>6.8335495000000002</v>
      </c>
      <c r="P5821">
        <v>0</v>
      </c>
      <c r="Q5821" t="s">
        <v>120</v>
      </c>
      <c r="R5821">
        <v>0</v>
      </c>
    </row>
    <row r="5822" spans="1:18" x14ac:dyDescent="0.35">
      <c r="A5822">
        <v>18375378</v>
      </c>
      <c r="B5822" t="s">
        <v>11749</v>
      </c>
      <c r="C5822">
        <v>1</v>
      </c>
      <c r="D5822" t="s">
        <v>18383</v>
      </c>
      <c r="E5822" t="s">
        <v>5705</v>
      </c>
      <c r="F5822" t="s">
        <v>11750</v>
      </c>
      <c r="G5822" t="s">
        <v>1903</v>
      </c>
      <c r="H5822">
        <v>400</v>
      </c>
      <c r="I5822" t="s">
        <v>1676</v>
      </c>
      <c r="J5822" t="s">
        <v>21</v>
      </c>
      <c r="K5822" t="s">
        <v>21</v>
      </c>
      <c r="L5822" t="s">
        <v>21</v>
      </c>
      <c r="M5822">
        <f>IF(O5822&lt;Price!$A$3,Price!$B$2,IF(O5822&lt;Price!$A$4,Price!$B$3,IF(O5822&lt;Price!$A$5,Price!$B$4,IF(O5822&lt;Price!$A$6,Price!$B$5,Price!$B$6))))</f>
        <v>1</v>
      </c>
      <c r="N5822">
        <f>VLOOKUP(C5822,'Country'!$A:$D,4,0)</f>
        <v>1.3667099E-2</v>
      </c>
      <c r="O5822" s="7">
        <f t="shared" si="90"/>
        <v>5.4668396000000001</v>
      </c>
      <c r="P5822">
        <v>0</v>
      </c>
      <c r="Q5822" t="s">
        <v>120</v>
      </c>
      <c r="R5822">
        <v>0</v>
      </c>
    </row>
    <row r="5823" spans="1:18" x14ac:dyDescent="0.35">
      <c r="A5823">
        <v>310408</v>
      </c>
      <c r="B5823" t="s">
        <v>2422</v>
      </c>
      <c r="C5823">
        <v>1</v>
      </c>
      <c r="D5823" t="s">
        <v>18383</v>
      </c>
      <c r="E5823" t="s">
        <v>5705</v>
      </c>
      <c r="F5823" t="s">
        <v>11751</v>
      </c>
      <c r="G5823" t="s">
        <v>1675</v>
      </c>
      <c r="H5823">
        <v>400</v>
      </c>
      <c r="I5823" t="s">
        <v>1676</v>
      </c>
      <c r="J5823" t="s">
        <v>21</v>
      </c>
      <c r="K5823" t="s">
        <v>21</v>
      </c>
      <c r="L5823" t="s">
        <v>21</v>
      </c>
      <c r="M5823">
        <f>IF(O5823&lt;Price!$A$3,Price!$B$2,IF(O5823&lt;Price!$A$4,Price!$B$3,IF(O5823&lt;Price!$A$5,Price!$B$4,IF(O5823&lt;Price!$A$6,Price!$B$5,Price!$B$6))))</f>
        <v>1</v>
      </c>
      <c r="N5823">
        <f>VLOOKUP(C5823,'Country'!$A:$D,4,0)</f>
        <v>1.3667099E-2</v>
      </c>
      <c r="O5823" s="7">
        <f t="shared" si="90"/>
        <v>5.4668396000000001</v>
      </c>
      <c r="P5823">
        <v>2.7</v>
      </c>
      <c r="Q5823" t="s">
        <v>97</v>
      </c>
      <c r="R5823">
        <v>38</v>
      </c>
    </row>
    <row r="5824" spans="1:18" x14ac:dyDescent="0.35">
      <c r="A5824">
        <v>1185</v>
      </c>
      <c r="B5824" t="s">
        <v>11752</v>
      </c>
      <c r="C5824">
        <v>1</v>
      </c>
      <c r="D5824" t="s">
        <v>18383</v>
      </c>
      <c r="E5824" t="s">
        <v>5705</v>
      </c>
      <c r="F5824" t="s">
        <v>11753</v>
      </c>
      <c r="G5824" t="s">
        <v>11754</v>
      </c>
      <c r="H5824">
        <v>1900</v>
      </c>
      <c r="I5824" t="s">
        <v>1676</v>
      </c>
      <c r="J5824" t="s">
        <v>20</v>
      </c>
      <c r="K5824" t="s">
        <v>21</v>
      </c>
      <c r="L5824" t="s">
        <v>21</v>
      </c>
      <c r="M5824">
        <f>IF(O5824&lt;Price!$A$3,Price!$B$2,IF(O5824&lt;Price!$A$4,Price!$B$3,IF(O5824&lt;Price!$A$5,Price!$B$4,IF(O5824&lt;Price!$A$6,Price!$B$5,Price!$B$6))))</f>
        <v>3</v>
      </c>
      <c r="N5824">
        <f>VLOOKUP(C5824,'Country'!$A:$D,4,0)</f>
        <v>1.3667099E-2</v>
      </c>
      <c r="O5824" s="7">
        <f t="shared" si="90"/>
        <v>25.967488100000001</v>
      </c>
      <c r="P5824">
        <v>2.8</v>
      </c>
      <c r="Q5824" t="s">
        <v>97</v>
      </c>
      <c r="R5824">
        <v>105</v>
      </c>
    </row>
    <row r="5825" spans="1:18" x14ac:dyDescent="0.35">
      <c r="A5825">
        <v>5536</v>
      </c>
      <c r="B5825" t="s">
        <v>11755</v>
      </c>
      <c r="C5825">
        <v>1</v>
      </c>
      <c r="D5825" t="s">
        <v>18383</v>
      </c>
      <c r="E5825" t="s">
        <v>5705</v>
      </c>
      <c r="F5825" t="s">
        <v>11756</v>
      </c>
      <c r="G5825" t="s">
        <v>1681</v>
      </c>
      <c r="H5825">
        <v>150</v>
      </c>
      <c r="I5825" t="s">
        <v>1676</v>
      </c>
      <c r="J5825" t="s">
        <v>21</v>
      </c>
      <c r="K5825" t="s">
        <v>21</v>
      </c>
      <c r="L5825" t="s">
        <v>21</v>
      </c>
      <c r="M5825">
        <f>IF(O5825&lt;Price!$A$3,Price!$B$2,IF(O5825&lt;Price!$A$4,Price!$B$3,IF(O5825&lt;Price!$A$5,Price!$B$4,IF(O5825&lt;Price!$A$6,Price!$B$5,Price!$B$6))))</f>
        <v>1</v>
      </c>
      <c r="N5825">
        <f>VLOOKUP(C5825,'Country'!$A:$D,4,0)</f>
        <v>1.3667099E-2</v>
      </c>
      <c r="O5825" s="7">
        <f t="shared" si="90"/>
        <v>2.05006485</v>
      </c>
      <c r="P5825">
        <v>2.8</v>
      </c>
      <c r="Q5825" t="s">
        <v>97</v>
      </c>
      <c r="R5825">
        <v>11</v>
      </c>
    </row>
    <row r="5826" spans="1:18" x14ac:dyDescent="0.35">
      <c r="A5826">
        <v>18393213</v>
      </c>
      <c r="B5826" t="s">
        <v>6096</v>
      </c>
      <c r="C5826">
        <v>1</v>
      </c>
      <c r="D5826" t="s">
        <v>18383</v>
      </c>
      <c r="E5826" t="s">
        <v>5705</v>
      </c>
      <c r="F5826" t="s">
        <v>11757</v>
      </c>
      <c r="G5826" t="s">
        <v>11758</v>
      </c>
      <c r="H5826">
        <v>450</v>
      </c>
      <c r="I5826" t="s">
        <v>1676</v>
      </c>
      <c r="J5826" t="s">
        <v>21</v>
      </c>
      <c r="K5826" t="s">
        <v>21</v>
      </c>
      <c r="L5826" t="s">
        <v>21</v>
      </c>
      <c r="M5826">
        <f>IF(O5826&lt;Price!$A$3,Price!$B$2,IF(O5826&lt;Price!$A$4,Price!$B$3,IF(O5826&lt;Price!$A$5,Price!$B$4,IF(O5826&lt;Price!$A$6,Price!$B$5,Price!$B$6))))</f>
        <v>1</v>
      </c>
      <c r="N5826">
        <f>VLOOKUP(C5826,'Country'!$A:$D,4,0)</f>
        <v>1.3667099E-2</v>
      </c>
      <c r="O5826" s="7">
        <f t="shared" ref="O5826:O5889" si="91">H5826*N5826</f>
        <v>6.1501945500000001</v>
      </c>
      <c r="P5826">
        <v>2.9</v>
      </c>
      <c r="Q5826" t="s">
        <v>97</v>
      </c>
      <c r="R5826">
        <v>4</v>
      </c>
    </row>
    <row r="5827" spans="1:18" x14ac:dyDescent="0.35">
      <c r="A5827">
        <v>308336</v>
      </c>
      <c r="B5827" t="s">
        <v>2427</v>
      </c>
      <c r="C5827">
        <v>1</v>
      </c>
      <c r="D5827" t="s">
        <v>18383</v>
      </c>
      <c r="E5827" t="s">
        <v>5705</v>
      </c>
      <c r="F5827" t="s">
        <v>11759</v>
      </c>
      <c r="G5827" t="s">
        <v>100</v>
      </c>
      <c r="H5827">
        <v>450</v>
      </c>
      <c r="I5827" t="s">
        <v>1676</v>
      </c>
      <c r="J5827" t="s">
        <v>21</v>
      </c>
      <c r="K5827" t="s">
        <v>21</v>
      </c>
      <c r="L5827" t="s">
        <v>21</v>
      </c>
      <c r="M5827">
        <f>IF(O5827&lt;Price!$A$3,Price!$B$2,IF(O5827&lt;Price!$A$4,Price!$B$3,IF(O5827&lt;Price!$A$5,Price!$B$4,IF(O5827&lt;Price!$A$6,Price!$B$5,Price!$B$6))))</f>
        <v>1</v>
      </c>
      <c r="N5827">
        <f>VLOOKUP(C5827,'Country'!$A:$D,4,0)</f>
        <v>1.3667099E-2</v>
      </c>
      <c r="O5827" s="7">
        <f t="shared" si="91"/>
        <v>6.1501945500000001</v>
      </c>
      <c r="P5827">
        <v>3.1</v>
      </c>
      <c r="Q5827" t="s">
        <v>97</v>
      </c>
      <c r="R5827">
        <v>13</v>
      </c>
    </row>
    <row r="5828" spans="1:18" x14ac:dyDescent="0.35">
      <c r="A5828">
        <v>637</v>
      </c>
      <c r="B5828" t="s">
        <v>2427</v>
      </c>
      <c r="C5828">
        <v>1</v>
      </c>
      <c r="D5828" t="s">
        <v>18383</v>
      </c>
      <c r="E5828" t="s">
        <v>5705</v>
      </c>
      <c r="F5828" t="s">
        <v>11760</v>
      </c>
      <c r="G5828" t="s">
        <v>100</v>
      </c>
      <c r="H5828">
        <v>450</v>
      </c>
      <c r="I5828" t="s">
        <v>1676</v>
      </c>
      <c r="J5828" t="s">
        <v>21</v>
      </c>
      <c r="K5828" t="s">
        <v>20</v>
      </c>
      <c r="L5828" t="s">
        <v>21</v>
      </c>
      <c r="M5828">
        <f>IF(O5828&lt;Price!$A$3,Price!$B$2,IF(O5828&lt;Price!$A$4,Price!$B$3,IF(O5828&lt;Price!$A$5,Price!$B$4,IF(O5828&lt;Price!$A$6,Price!$B$5,Price!$B$6))))</f>
        <v>1</v>
      </c>
      <c r="N5828">
        <f>VLOOKUP(C5828,'Country'!$A:$D,4,0)</f>
        <v>1.3667099E-2</v>
      </c>
      <c r="O5828" s="7">
        <f t="shared" si="91"/>
        <v>6.1501945500000001</v>
      </c>
      <c r="P5828">
        <v>3</v>
      </c>
      <c r="Q5828" t="s">
        <v>97</v>
      </c>
      <c r="R5828">
        <v>38</v>
      </c>
    </row>
    <row r="5829" spans="1:18" x14ac:dyDescent="0.35">
      <c r="A5829">
        <v>313159</v>
      </c>
      <c r="B5829" t="s">
        <v>11761</v>
      </c>
      <c r="C5829">
        <v>1</v>
      </c>
      <c r="D5829" t="s">
        <v>18383</v>
      </c>
      <c r="E5829" t="s">
        <v>5705</v>
      </c>
      <c r="F5829" t="s">
        <v>11762</v>
      </c>
      <c r="G5829" t="s">
        <v>11763</v>
      </c>
      <c r="H5829">
        <v>300</v>
      </c>
      <c r="I5829" t="s">
        <v>1676</v>
      </c>
      <c r="J5829" t="s">
        <v>21</v>
      </c>
      <c r="K5829" t="s">
        <v>20</v>
      </c>
      <c r="L5829" t="s">
        <v>21</v>
      </c>
      <c r="M5829">
        <f>IF(O5829&lt;Price!$A$3,Price!$B$2,IF(O5829&lt;Price!$A$4,Price!$B$3,IF(O5829&lt;Price!$A$5,Price!$B$4,IF(O5829&lt;Price!$A$6,Price!$B$5,Price!$B$6))))</f>
        <v>1</v>
      </c>
      <c r="N5829">
        <f>VLOOKUP(C5829,'Country'!$A:$D,4,0)</f>
        <v>1.3667099E-2</v>
      </c>
      <c r="O5829" s="7">
        <f t="shared" si="91"/>
        <v>4.1001297000000001</v>
      </c>
      <c r="P5829">
        <v>3.2</v>
      </c>
      <c r="Q5829" t="s">
        <v>97</v>
      </c>
      <c r="R5829">
        <v>9</v>
      </c>
    </row>
    <row r="5830" spans="1:18" x14ac:dyDescent="0.35">
      <c r="A5830">
        <v>3608</v>
      </c>
      <c r="B5830" t="s">
        <v>1899</v>
      </c>
      <c r="C5830">
        <v>1</v>
      </c>
      <c r="D5830" t="s">
        <v>18383</v>
      </c>
      <c r="E5830" t="s">
        <v>5705</v>
      </c>
      <c r="F5830" t="s">
        <v>11764</v>
      </c>
      <c r="G5830" t="s">
        <v>2680</v>
      </c>
      <c r="H5830">
        <v>700</v>
      </c>
      <c r="I5830" t="s">
        <v>1676</v>
      </c>
      <c r="J5830" t="s">
        <v>21</v>
      </c>
      <c r="K5830" t="s">
        <v>21</v>
      </c>
      <c r="L5830" t="s">
        <v>21</v>
      </c>
      <c r="M5830">
        <f>IF(O5830&lt;Price!$A$3,Price!$B$2,IF(O5830&lt;Price!$A$4,Price!$B$3,IF(O5830&lt;Price!$A$5,Price!$B$4,IF(O5830&lt;Price!$A$6,Price!$B$5,Price!$B$6))))</f>
        <v>1</v>
      </c>
      <c r="N5830">
        <f>VLOOKUP(C5830,'Country'!$A:$D,4,0)</f>
        <v>1.3667099E-2</v>
      </c>
      <c r="O5830" s="7">
        <f t="shared" si="91"/>
        <v>9.5669693000000002</v>
      </c>
      <c r="P5830">
        <v>3</v>
      </c>
      <c r="Q5830" t="s">
        <v>97</v>
      </c>
      <c r="R5830">
        <v>71</v>
      </c>
    </row>
    <row r="5831" spans="1:18" x14ac:dyDescent="0.35">
      <c r="A5831">
        <v>3636</v>
      </c>
      <c r="B5831" t="s">
        <v>4630</v>
      </c>
      <c r="C5831">
        <v>1</v>
      </c>
      <c r="D5831" t="s">
        <v>18383</v>
      </c>
      <c r="E5831" t="s">
        <v>5705</v>
      </c>
      <c r="F5831" t="s">
        <v>11765</v>
      </c>
      <c r="G5831" t="s">
        <v>1867</v>
      </c>
      <c r="H5831">
        <v>150</v>
      </c>
      <c r="I5831" t="s">
        <v>1676</v>
      </c>
      <c r="J5831" t="s">
        <v>21</v>
      </c>
      <c r="K5831" t="s">
        <v>21</v>
      </c>
      <c r="L5831" t="s">
        <v>21</v>
      </c>
      <c r="M5831">
        <f>IF(O5831&lt;Price!$A$3,Price!$B$2,IF(O5831&lt;Price!$A$4,Price!$B$3,IF(O5831&lt;Price!$A$5,Price!$B$4,IF(O5831&lt;Price!$A$6,Price!$B$5,Price!$B$6))))</f>
        <v>1</v>
      </c>
      <c r="N5831">
        <f>VLOOKUP(C5831,'Country'!$A:$D,4,0)</f>
        <v>1.3667099E-2</v>
      </c>
      <c r="O5831" s="7">
        <f t="shared" si="91"/>
        <v>2.05006485</v>
      </c>
      <c r="P5831">
        <v>3</v>
      </c>
      <c r="Q5831" t="s">
        <v>97</v>
      </c>
      <c r="R5831">
        <v>12</v>
      </c>
    </row>
    <row r="5832" spans="1:18" x14ac:dyDescent="0.35">
      <c r="A5832">
        <v>312790</v>
      </c>
      <c r="B5832" t="s">
        <v>11766</v>
      </c>
      <c r="C5832">
        <v>1</v>
      </c>
      <c r="D5832" t="s">
        <v>18383</v>
      </c>
      <c r="E5832" t="s">
        <v>5705</v>
      </c>
      <c r="F5832" t="s">
        <v>11767</v>
      </c>
      <c r="G5832" t="s">
        <v>1681</v>
      </c>
      <c r="H5832">
        <v>200</v>
      </c>
      <c r="I5832" t="s">
        <v>1676</v>
      </c>
      <c r="J5832" t="s">
        <v>21</v>
      </c>
      <c r="K5832" t="s">
        <v>21</v>
      </c>
      <c r="L5832" t="s">
        <v>21</v>
      </c>
      <c r="M5832">
        <f>IF(O5832&lt;Price!$A$3,Price!$B$2,IF(O5832&lt;Price!$A$4,Price!$B$3,IF(O5832&lt;Price!$A$5,Price!$B$4,IF(O5832&lt;Price!$A$6,Price!$B$5,Price!$B$6))))</f>
        <v>1</v>
      </c>
      <c r="N5832">
        <f>VLOOKUP(C5832,'Country'!$A:$D,4,0)</f>
        <v>1.3667099E-2</v>
      </c>
      <c r="O5832" s="7">
        <f t="shared" si="91"/>
        <v>2.7334198000000001</v>
      </c>
      <c r="P5832">
        <v>3.1</v>
      </c>
      <c r="Q5832" t="s">
        <v>97</v>
      </c>
      <c r="R5832">
        <v>8</v>
      </c>
    </row>
    <row r="5833" spans="1:18" x14ac:dyDescent="0.35">
      <c r="A5833">
        <v>5537</v>
      </c>
      <c r="B5833" t="s">
        <v>11768</v>
      </c>
      <c r="C5833">
        <v>1</v>
      </c>
      <c r="D5833" t="s">
        <v>18383</v>
      </c>
      <c r="E5833" t="s">
        <v>5705</v>
      </c>
      <c r="F5833" t="s">
        <v>11769</v>
      </c>
      <c r="G5833" t="s">
        <v>1797</v>
      </c>
      <c r="H5833">
        <v>250</v>
      </c>
      <c r="I5833" t="s">
        <v>1676</v>
      </c>
      <c r="J5833" t="s">
        <v>21</v>
      </c>
      <c r="K5833" t="s">
        <v>21</v>
      </c>
      <c r="L5833" t="s">
        <v>21</v>
      </c>
      <c r="M5833">
        <f>IF(O5833&lt;Price!$A$3,Price!$B$2,IF(O5833&lt;Price!$A$4,Price!$B$3,IF(O5833&lt;Price!$A$5,Price!$B$4,IF(O5833&lt;Price!$A$6,Price!$B$5,Price!$B$6))))</f>
        <v>1</v>
      </c>
      <c r="N5833">
        <f>VLOOKUP(C5833,'Country'!$A:$D,4,0)</f>
        <v>1.3667099E-2</v>
      </c>
      <c r="O5833" s="7">
        <f t="shared" si="91"/>
        <v>3.4167747500000001</v>
      </c>
      <c r="P5833">
        <v>3.1</v>
      </c>
      <c r="Q5833" t="s">
        <v>97</v>
      </c>
      <c r="R5833">
        <v>14</v>
      </c>
    </row>
    <row r="5834" spans="1:18" x14ac:dyDescent="0.35">
      <c r="A5834">
        <v>308347</v>
      </c>
      <c r="B5834" t="s">
        <v>11770</v>
      </c>
      <c r="C5834">
        <v>1</v>
      </c>
      <c r="D5834" t="s">
        <v>18383</v>
      </c>
      <c r="E5834" t="s">
        <v>5705</v>
      </c>
      <c r="F5834" t="s">
        <v>11771</v>
      </c>
      <c r="G5834" t="s">
        <v>1681</v>
      </c>
      <c r="H5834">
        <v>200</v>
      </c>
      <c r="I5834" t="s">
        <v>1676</v>
      </c>
      <c r="J5834" t="s">
        <v>21</v>
      </c>
      <c r="K5834" t="s">
        <v>21</v>
      </c>
      <c r="L5834" t="s">
        <v>21</v>
      </c>
      <c r="M5834">
        <f>IF(O5834&lt;Price!$A$3,Price!$B$2,IF(O5834&lt;Price!$A$4,Price!$B$3,IF(O5834&lt;Price!$A$5,Price!$B$4,IF(O5834&lt;Price!$A$6,Price!$B$5,Price!$B$6))))</f>
        <v>1</v>
      </c>
      <c r="N5834">
        <f>VLOOKUP(C5834,'Country'!$A:$D,4,0)</f>
        <v>1.3667099E-2</v>
      </c>
      <c r="O5834" s="7">
        <f t="shared" si="91"/>
        <v>2.7334198000000001</v>
      </c>
      <c r="P5834">
        <v>3.2</v>
      </c>
      <c r="Q5834" t="s">
        <v>97</v>
      </c>
      <c r="R5834">
        <v>14</v>
      </c>
    </row>
    <row r="5835" spans="1:18" x14ac:dyDescent="0.35">
      <c r="A5835">
        <v>2602</v>
      </c>
      <c r="B5835" t="s">
        <v>9822</v>
      </c>
      <c r="C5835">
        <v>1</v>
      </c>
      <c r="D5835" t="s">
        <v>18383</v>
      </c>
      <c r="E5835" t="s">
        <v>5705</v>
      </c>
      <c r="F5835" t="s">
        <v>11772</v>
      </c>
      <c r="G5835" t="s">
        <v>1822</v>
      </c>
      <c r="H5835">
        <v>250</v>
      </c>
      <c r="I5835" t="s">
        <v>1676</v>
      </c>
      <c r="J5835" t="s">
        <v>21</v>
      </c>
      <c r="K5835" t="s">
        <v>21</v>
      </c>
      <c r="L5835" t="s">
        <v>21</v>
      </c>
      <c r="M5835">
        <f>IF(O5835&lt;Price!$A$3,Price!$B$2,IF(O5835&lt;Price!$A$4,Price!$B$3,IF(O5835&lt;Price!$A$5,Price!$B$4,IF(O5835&lt;Price!$A$6,Price!$B$5,Price!$B$6))))</f>
        <v>1</v>
      </c>
      <c r="N5835">
        <f>VLOOKUP(C5835,'Country'!$A:$D,4,0)</f>
        <v>1.3667099E-2</v>
      </c>
      <c r="O5835" s="7">
        <f t="shared" si="91"/>
        <v>3.4167747500000001</v>
      </c>
      <c r="P5835">
        <v>3.1</v>
      </c>
      <c r="Q5835" t="s">
        <v>97</v>
      </c>
      <c r="R5835">
        <v>11</v>
      </c>
    </row>
    <row r="5836" spans="1:18" x14ac:dyDescent="0.35">
      <c r="A5836">
        <v>3638</v>
      </c>
      <c r="B5836" t="s">
        <v>10644</v>
      </c>
      <c r="C5836">
        <v>1</v>
      </c>
      <c r="D5836" t="s">
        <v>18383</v>
      </c>
      <c r="E5836" t="s">
        <v>5705</v>
      </c>
      <c r="F5836" t="s">
        <v>11773</v>
      </c>
      <c r="G5836" t="s">
        <v>1800</v>
      </c>
      <c r="H5836">
        <v>250</v>
      </c>
      <c r="I5836" t="s">
        <v>1676</v>
      </c>
      <c r="J5836" t="s">
        <v>21</v>
      </c>
      <c r="K5836" t="s">
        <v>21</v>
      </c>
      <c r="L5836" t="s">
        <v>21</v>
      </c>
      <c r="M5836">
        <f>IF(O5836&lt;Price!$A$3,Price!$B$2,IF(O5836&lt;Price!$A$4,Price!$B$3,IF(O5836&lt;Price!$A$5,Price!$B$4,IF(O5836&lt;Price!$A$6,Price!$B$5,Price!$B$6))))</f>
        <v>1</v>
      </c>
      <c r="N5836">
        <f>VLOOKUP(C5836,'Country'!$A:$D,4,0)</f>
        <v>1.3667099E-2</v>
      </c>
      <c r="O5836" s="7">
        <f t="shared" si="91"/>
        <v>3.4167747500000001</v>
      </c>
      <c r="P5836">
        <v>3</v>
      </c>
      <c r="Q5836" t="s">
        <v>97</v>
      </c>
      <c r="R5836">
        <v>27</v>
      </c>
    </row>
    <row r="5837" spans="1:18" x14ac:dyDescent="0.35">
      <c r="A5837">
        <v>18017281</v>
      </c>
      <c r="B5837" t="s">
        <v>11774</v>
      </c>
      <c r="C5837">
        <v>1</v>
      </c>
      <c r="D5837" t="s">
        <v>18383</v>
      </c>
      <c r="E5837" t="s">
        <v>5705</v>
      </c>
      <c r="F5837" t="s">
        <v>11775</v>
      </c>
      <c r="G5837" t="s">
        <v>1791</v>
      </c>
      <c r="H5837">
        <v>400</v>
      </c>
      <c r="I5837" t="s">
        <v>1676</v>
      </c>
      <c r="J5837" t="s">
        <v>21</v>
      </c>
      <c r="K5837" t="s">
        <v>21</v>
      </c>
      <c r="L5837" t="s">
        <v>21</v>
      </c>
      <c r="M5837">
        <f>IF(O5837&lt;Price!$A$3,Price!$B$2,IF(O5837&lt;Price!$A$4,Price!$B$3,IF(O5837&lt;Price!$A$5,Price!$B$4,IF(O5837&lt;Price!$A$6,Price!$B$5,Price!$B$6))))</f>
        <v>1</v>
      </c>
      <c r="N5837">
        <f>VLOOKUP(C5837,'Country'!$A:$D,4,0)</f>
        <v>1.3667099E-2</v>
      </c>
      <c r="O5837" s="7">
        <f t="shared" si="91"/>
        <v>5.4668396000000001</v>
      </c>
      <c r="P5837">
        <v>3.4</v>
      </c>
      <c r="Q5837" t="s">
        <v>97</v>
      </c>
      <c r="R5837">
        <v>29</v>
      </c>
    </row>
    <row r="5838" spans="1:18" x14ac:dyDescent="0.35">
      <c r="A5838">
        <v>3607</v>
      </c>
      <c r="B5838" t="s">
        <v>5721</v>
      </c>
      <c r="C5838">
        <v>1</v>
      </c>
      <c r="D5838" t="s">
        <v>18383</v>
      </c>
      <c r="E5838" t="s">
        <v>5705</v>
      </c>
      <c r="F5838" t="s">
        <v>11776</v>
      </c>
      <c r="G5838" t="s">
        <v>1627</v>
      </c>
      <c r="H5838">
        <v>450</v>
      </c>
      <c r="I5838" t="s">
        <v>1676</v>
      </c>
      <c r="J5838" t="s">
        <v>21</v>
      </c>
      <c r="K5838" t="s">
        <v>20</v>
      </c>
      <c r="L5838" t="s">
        <v>21</v>
      </c>
      <c r="M5838">
        <f>IF(O5838&lt;Price!$A$3,Price!$B$2,IF(O5838&lt;Price!$A$4,Price!$B$3,IF(O5838&lt;Price!$A$5,Price!$B$4,IF(O5838&lt;Price!$A$6,Price!$B$5,Price!$B$6))))</f>
        <v>1</v>
      </c>
      <c r="N5838">
        <f>VLOOKUP(C5838,'Country'!$A:$D,4,0)</f>
        <v>1.3667099E-2</v>
      </c>
      <c r="O5838" s="7">
        <f t="shared" si="91"/>
        <v>6.1501945500000001</v>
      </c>
      <c r="P5838">
        <v>2.5</v>
      </c>
      <c r="Q5838" t="s">
        <v>97</v>
      </c>
      <c r="R5838">
        <v>94</v>
      </c>
    </row>
    <row r="5839" spans="1:18" x14ac:dyDescent="0.35">
      <c r="A5839">
        <v>3069</v>
      </c>
      <c r="B5839" t="s">
        <v>11777</v>
      </c>
      <c r="C5839">
        <v>1</v>
      </c>
      <c r="D5839" t="s">
        <v>18383</v>
      </c>
      <c r="E5839" t="s">
        <v>5705</v>
      </c>
      <c r="F5839" t="s">
        <v>11778</v>
      </c>
      <c r="G5839" t="s">
        <v>1800</v>
      </c>
      <c r="H5839">
        <v>1000</v>
      </c>
      <c r="I5839" t="s">
        <v>1676</v>
      </c>
      <c r="J5839" t="s">
        <v>20</v>
      </c>
      <c r="K5839" t="s">
        <v>20</v>
      </c>
      <c r="L5839" t="s">
        <v>21</v>
      </c>
      <c r="M5839">
        <f>IF(O5839&lt;Price!$A$3,Price!$B$2,IF(O5839&lt;Price!$A$4,Price!$B$3,IF(O5839&lt;Price!$A$5,Price!$B$4,IF(O5839&lt;Price!$A$6,Price!$B$5,Price!$B$6))))</f>
        <v>2</v>
      </c>
      <c r="N5839">
        <f>VLOOKUP(C5839,'Country'!$A:$D,4,0)</f>
        <v>1.3667099E-2</v>
      </c>
      <c r="O5839" s="7">
        <f t="shared" si="91"/>
        <v>13.667099</v>
      </c>
      <c r="P5839">
        <v>3.1</v>
      </c>
      <c r="Q5839" t="s">
        <v>97</v>
      </c>
      <c r="R5839">
        <v>14</v>
      </c>
    </row>
    <row r="5840" spans="1:18" x14ac:dyDescent="0.35">
      <c r="A5840">
        <v>18268390</v>
      </c>
      <c r="B5840" t="s">
        <v>11779</v>
      </c>
      <c r="C5840">
        <v>1</v>
      </c>
      <c r="D5840" t="s">
        <v>18383</v>
      </c>
      <c r="E5840" t="s">
        <v>5705</v>
      </c>
      <c r="F5840" t="s">
        <v>11780</v>
      </c>
      <c r="G5840" t="s">
        <v>11781</v>
      </c>
      <c r="H5840">
        <v>4700</v>
      </c>
      <c r="I5840" t="s">
        <v>1676</v>
      </c>
      <c r="J5840" t="s">
        <v>21</v>
      </c>
      <c r="K5840" t="s">
        <v>21</v>
      </c>
      <c r="L5840" t="s">
        <v>21</v>
      </c>
      <c r="M5840">
        <f>IF(O5840&lt;Price!$A$3,Price!$B$2,IF(O5840&lt;Price!$A$4,Price!$B$3,IF(O5840&lt;Price!$A$5,Price!$B$4,IF(O5840&lt;Price!$A$6,Price!$B$5,Price!$B$6))))</f>
        <v>4</v>
      </c>
      <c r="N5840">
        <f>VLOOKUP(C5840,'Country'!$A:$D,4,0)</f>
        <v>1.3667099E-2</v>
      </c>
      <c r="O5840" s="7">
        <f t="shared" si="91"/>
        <v>64.235365299999998</v>
      </c>
      <c r="P5840">
        <v>3.7</v>
      </c>
      <c r="Q5840" t="s">
        <v>72</v>
      </c>
      <c r="R5840">
        <v>142</v>
      </c>
    </row>
    <row r="5841" spans="1:18" x14ac:dyDescent="0.35">
      <c r="A5841">
        <v>196</v>
      </c>
      <c r="B5841" t="s">
        <v>1808</v>
      </c>
      <c r="C5841">
        <v>1</v>
      </c>
      <c r="D5841" t="s">
        <v>18383</v>
      </c>
      <c r="E5841" t="s">
        <v>5705</v>
      </c>
      <c r="F5841" t="s">
        <v>11782</v>
      </c>
      <c r="G5841" t="s">
        <v>1533</v>
      </c>
      <c r="H5841">
        <v>500</v>
      </c>
      <c r="I5841" t="s">
        <v>1676</v>
      </c>
      <c r="J5841" t="s">
        <v>21</v>
      </c>
      <c r="K5841" t="s">
        <v>20</v>
      </c>
      <c r="L5841" t="s">
        <v>21</v>
      </c>
      <c r="M5841">
        <f>IF(O5841&lt;Price!$A$3,Price!$B$2,IF(O5841&lt;Price!$A$4,Price!$B$3,IF(O5841&lt;Price!$A$5,Price!$B$4,IF(O5841&lt;Price!$A$6,Price!$B$5,Price!$B$6))))</f>
        <v>1</v>
      </c>
      <c r="N5841">
        <f>VLOOKUP(C5841,'Country'!$A:$D,4,0)</f>
        <v>1.3667099E-2</v>
      </c>
      <c r="O5841" s="7">
        <f t="shared" si="91"/>
        <v>6.8335495000000002</v>
      </c>
      <c r="P5841">
        <v>3.7</v>
      </c>
      <c r="Q5841" t="s">
        <v>72</v>
      </c>
      <c r="R5841">
        <v>177</v>
      </c>
    </row>
    <row r="5842" spans="1:18" x14ac:dyDescent="0.35">
      <c r="A5842">
        <v>5487</v>
      </c>
      <c r="B5842" t="s">
        <v>11766</v>
      </c>
      <c r="C5842">
        <v>1</v>
      </c>
      <c r="D5842" t="s">
        <v>18383</v>
      </c>
      <c r="E5842" t="s">
        <v>5705</v>
      </c>
      <c r="F5842" t="s">
        <v>11783</v>
      </c>
      <c r="G5842" t="s">
        <v>1681</v>
      </c>
      <c r="H5842">
        <v>200</v>
      </c>
      <c r="I5842" t="s">
        <v>1676</v>
      </c>
      <c r="J5842" t="s">
        <v>21</v>
      </c>
      <c r="K5842" t="s">
        <v>21</v>
      </c>
      <c r="L5842" t="s">
        <v>21</v>
      </c>
      <c r="M5842">
        <f>IF(O5842&lt;Price!$A$3,Price!$B$2,IF(O5842&lt;Price!$A$4,Price!$B$3,IF(O5842&lt;Price!$A$5,Price!$B$4,IF(O5842&lt;Price!$A$6,Price!$B$5,Price!$B$6))))</f>
        <v>1</v>
      </c>
      <c r="N5842">
        <f>VLOOKUP(C5842,'Country'!$A:$D,4,0)</f>
        <v>1.3667099E-2</v>
      </c>
      <c r="O5842" s="7">
        <f t="shared" si="91"/>
        <v>2.7334198000000001</v>
      </c>
      <c r="P5842">
        <v>3.9</v>
      </c>
      <c r="Q5842" t="s">
        <v>72</v>
      </c>
      <c r="R5842">
        <v>104</v>
      </c>
    </row>
    <row r="5843" spans="1:18" x14ac:dyDescent="0.35">
      <c r="A5843">
        <v>308331</v>
      </c>
      <c r="B5843" t="s">
        <v>3175</v>
      </c>
      <c r="C5843">
        <v>1</v>
      </c>
      <c r="D5843" t="s">
        <v>18383</v>
      </c>
      <c r="E5843" t="s">
        <v>5705</v>
      </c>
      <c r="F5843" t="s">
        <v>11784</v>
      </c>
      <c r="G5843" t="s">
        <v>3177</v>
      </c>
      <c r="H5843">
        <v>800</v>
      </c>
      <c r="I5843" t="s">
        <v>1676</v>
      </c>
      <c r="J5843" t="s">
        <v>21</v>
      </c>
      <c r="K5843" t="s">
        <v>20</v>
      </c>
      <c r="L5843" t="s">
        <v>21</v>
      </c>
      <c r="M5843">
        <f>IF(O5843&lt;Price!$A$3,Price!$B$2,IF(O5843&lt;Price!$A$4,Price!$B$3,IF(O5843&lt;Price!$A$5,Price!$B$4,IF(O5843&lt;Price!$A$6,Price!$B$5,Price!$B$6))))</f>
        <v>2</v>
      </c>
      <c r="N5843">
        <f>VLOOKUP(C5843,'Country'!$A:$D,4,0)</f>
        <v>1.3667099E-2</v>
      </c>
      <c r="O5843" s="7">
        <f t="shared" si="91"/>
        <v>10.9336792</v>
      </c>
      <c r="P5843">
        <v>3.6</v>
      </c>
      <c r="Q5843" t="s">
        <v>72</v>
      </c>
      <c r="R5843">
        <v>103</v>
      </c>
    </row>
    <row r="5844" spans="1:18" x14ac:dyDescent="0.35">
      <c r="A5844">
        <v>18126080</v>
      </c>
      <c r="B5844" t="s">
        <v>2354</v>
      </c>
      <c r="C5844">
        <v>1</v>
      </c>
      <c r="D5844" t="s">
        <v>18383</v>
      </c>
      <c r="E5844" t="s">
        <v>5705</v>
      </c>
      <c r="F5844" t="s">
        <v>11785</v>
      </c>
      <c r="G5844" t="s">
        <v>2229</v>
      </c>
      <c r="H5844">
        <v>800</v>
      </c>
      <c r="I5844" t="s">
        <v>1676</v>
      </c>
      <c r="J5844" t="s">
        <v>21</v>
      </c>
      <c r="K5844" t="s">
        <v>21</v>
      </c>
      <c r="L5844" t="s">
        <v>21</v>
      </c>
      <c r="M5844">
        <f>IF(O5844&lt;Price!$A$3,Price!$B$2,IF(O5844&lt;Price!$A$4,Price!$B$3,IF(O5844&lt;Price!$A$5,Price!$B$4,IF(O5844&lt;Price!$A$6,Price!$B$5,Price!$B$6))))</f>
        <v>2</v>
      </c>
      <c r="N5844">
        <f>VLOOKUP(C5844,'Country'!$A:$D,4,0)</f>
        <v>1.3667099E-2</v>
      </c>
      <c r="O5844" s="7">
        <f t="shared" si="91"/>
        <v>10.9336792</v>
      </c>
      <c r="P5844">
        <v>3.6</v>
      </c>
      <c r="Q5844" t="s">
        <v>72</v>
      </c>
      <c r="R5844">
        <v>58</v>
      </c>
    </row>
    <row r="5845" spans="1:18" x14ac:dyDescent="0.35">
      <c r="A5845">
        <v>148</v>
      </c>
      <c r="B5845" t="s">
        <v>1812</v>
      </c>
      <c r="C5845">
        <v>1</v>
      </c>
      <c r="D5845" t="s">
        <v>18383</v>
      </c>
      <c r="E5845" t="s">
        <v>5705</v>
      </c>
      <c r="F5845" t="s">
        <v>11786</v>
      </c>
      <c r="G5845" t="s">
        <v>2343</v>
      </c>
      <c r="H5845">
        <v>500</v>
      </c>
      <c r="I5845" t="s">
        <v>1676</v>
      </c>
      <c r="J5845" t="s">
        <v>21</v>
      </c>
      <c r="K5845" t="s">
        <v>21</v>
      </c>
      <c r="L5845" t="s">
        <v>21</v>
      </c>
      <c r="M5845">
        <f>IF(O5845&lt;Price!$A$3,Price!$B$2,IF(O5845&lt;Price!$A$4,Price!$B$3,IF(O5845&lt;Price!$A$5,Price!$B$4,IF(O5845&lt;Price!$A$6,Price!$B$5,Price!$B$6))))</f>
        <v>1</v>
      </c>
      <c r="N5845">
        <f>VLOOKUP(C5845,'Country'!$A:$D,4,0)</f>
        <v>1.3667099E-2</v>
      </c>
      <c r="O5845" s="7">
        <f t="shared" si="91"/>
        <v>6.8335495000000002</v>
      </c>
      <c r="P5845">
        <v>3.6</v>
      </c>
      <c r="Q5845" t="s">
        <v>72</v>
      </c>
      <c r="R5845">
        <v>142</v>
      </c>
    </row>
    <row r="5846" spans="1:18" x14ac:dyDescent="0.35">
      <c r="A5846">
        <v>18412898</v>
      </c>
      <c r="B5846" t="s">
        <v>11787</v>
      </c>
      <c r="C5846">
        <v>1</v>
      </c>
      <c r="D5846" t="s">
        <v>18383</v>
      </c>
      <c r="E5846" t="s">
        <v>5705</v>
      </c>
      <c r="F5846" t="s">
        <v>11788</v>
      </c>
      <c r="G5846" t="s">
        <v>1694</v>
      </c>
      <c r="H5846">
        <v>250</v>
      </c>
      <c r="I5846" t="s">
        <v>1676</v>
      </c>
      <c r="J5846" t="s">
        <v>21</v>
      </c>
      <c r="K5846" t="s">
        <v>21</v>
      </c>
      <c r="L5846" t="s">
        <v>21</v>
      </c>
      <c r="M5846">
        <f>IF(O5846&lt;Price!$A$3,Price!$B$2,IF(O5846&lt;Price!$A$4,Price!$B$3,IF(O5846&lt;Price!$A$5,Price!$B$4,IF(O5846&lt;Price!$A$6,Price!$B$5,Price!$B$6))))</f>
        <v>1</v>
      </c>
      <c r="N5846">
        <f>VLOOKUP(C5846,'Country'!$A:$D,4,0)</f>
        <v>1.3667099E-2</v>
      </c>
      <c r="O5846" s="7">
        <f t="shared" si="91"/>
        <v>3.4167747500000001</v>
      </c>
      <c r="P5846">
        <v>0</v>
      </c>
      <c r="Q5846" t="s">
        <v>120</v>
      </c>
      <c r="R5846">
        <v>2</v>
      </c>
    </row>
    <row r="5847" spans="1:18" x14ac:dyDescent="0.35">
      <c r="A5847">
        <v>5528</v>
      </c>
      <c r="B5847" t="s">
        <v>11789</v>
      </c>
      <c r="C5847">
        <v>1</v>
      </c>
      <c r="D5847" t="s">
        <v>18383</v>
      </c>
      <c r="E5847" t="s">
        <v>5705</v>
      </c>
      <c r="F5847" t="s">
        <v>11790</v>
      </c>
      <c r="G5847" t="s">
        <v>1681</v>
      </c>
      <c r="H5847">
        <v>150</v>
      </c>
      <c r="I5847" t="s">
        <v>1676</v>
      </c>
      <c r="J5847" t="s">
        <v>21</v>
      </c>
      <c r="K5847" t="s">
        <v>21</v>
      </c>
      <c r="L5847" t="s">
        <v>21</v>
      </c>
      <c r="M5847">
        <f>IF(O5847&lt;Price!$A$3,Price!$B$2,IF(O5847&lt;Price!$A$4,Price!$B$3,IF(O5847&lt;Price!$A$5,Price!$B$4,IF(O5847&lt;Price!$A$6,Price!$B$5,Price!$B$6))))</f>
        <v>1</v>
      </c>
      <c r="N5847">
        <f>VLOOKUP(C5847,'Country'!$A:$D,4,0)</f>
        <v>1.3667099E-2</v>
      </c>
      <c r="O5847" s="7">
        <f t="shared" si="91"/>
        <v>2.05006485</v>
      </c>
      <c r="P5847">
        <v>0</v>
      </c>
      <c r="Q5847" t="s">
        <v>120</v>
      </c>
      <c r="R5847">
        <v>1</v>
      </c>
    </row>
    <row r="5848" spans="1:18" x14ac:dyDescent="0.35">
      <c r="A5848">
        <v>17953929</v>
      </c>
      <c r="B5848" t="s">
        <v>11791</v>
      </c>
      <c r="C5848">
        <v>1</v>
      </c>
      <c r="D5848" t="s">
        <v>18383</v>
      </c>
      <c r="E5848" t="s">
        <v>5705</v>
      </c>
      <c r="F5848" t="s">
        <v>11792</v>
      </c>
      <c r="G5848" t="s">
        <v>1724</v>
      </c>
      <c r="H5848">
        <v>550</v>
      </c>
      <c r="I5848" t="s">
        <v>1676</v>
      </c>
      <c r="J5848" t="s">
        <v>21</v>
      </c>
      <c r="K5848" t="s">
        <v>21</v>
      </c>
      <c r="L5848" t="s">
        <v>21</v>
      </c>
      <c r="M5848">
        <f>IF(O5848&lt;Price!$A$3,Price!$B$2,IF(O5848&lt;Price!$A$4,Price!$B$3,IF(O5848&lt;Price!$A$5,Price!$B$4,IF(O5848&lt;Price!$A$6,Price!$B$5,Price!$B$6))))</f>
        <v>1</v>
      </c>
      <c r="N5848">
        <f>VLOOKUP(C5848,'Country'!$A:$D,4,0)</f>
        <v>1.3667099E-2</v>
      </c>
      <c r="O5848" s="7">
        <f t="shared" si="91"/>
        <v>7.5169044500000002</v>
      </c>
      <c r="P5848">
        <v>0</v>
      </c>
      <c r="Q5848" t="s">
        <v>120</v>
      </c>
      <c r="R5848">
        <v>1</v>
      </c>
    </row>
    <row r="5849" spans="1:18" x14ac:dyDescent="0.35">
      <c r="A5849">
        <v>18355121</v>
      </c>
      <c r="B5849" t="s">
        <v>11793</v>
      </c>
      <c r="C5849">
        <v>1</v>
      </c>
      <c r="D5849" t="s">
        <v>18383</v>
      </c>
      <c r="E5849" t="s">
        <v>5705</v>
      </c>
      <c r="F5849" t="s">
        <v>11794</v>
      </c>
      <c r="G5849" t="s">
        <v>1681</v>
      </c>
      <c r="H5849">
        <v>400</v>
      </c>
      <c r="I5849" t="s">
        <v>1676</v>
      </c>
      <c r="J5849" t="s">
        <v>21</v>
      </c>
      <c r="K5849" t="s">
        <v>21</v>
      </c>
      <c r="L5849" t="s">
        <v>21</v>
      </c>
      <c r="M5849">
        <f>IF(O5849&lt;Price!$A$3,Price!$B$2,IF(O5849&lt;Price!$A$4,Price!$B$3,IF(O5849&lt;Price!$A$5,Price!$B$4,IF(O5849&lt;Price!$A$6,Price!$B$5,Price!$B$6))))</f>
        <v>1</v>
      </c>
      <c r="N5849">
        <f>VLOOKUP(C5849,'Country'!$A:$D,4,0)</f>
        <v>1.3667099E-2</v>
      </c>
      <c r="O5849" s="7">
        <f t="shared" si="91"/>
        <v>5.4668396000000001</v>
      </c>
      <c r="P5849">
        <v>0</v>
      </c>
      <c r="Q5849" t="s">
        <v>120</v>
      </c>
      <c r="R5849">
        <v>0</v>
      </c>
    </row>
    <row r="5850" spans="1:18" x14ac:dyDescent="0.35">
      <c r="A5850">
        <v>9210</v>
      </c>
      <c r="B5850" t="s">
        <v>11795</v>
      </c>
      <c r="C5850">
        <v>1</v>
      </c>
      <c r="D5850" t="s">
        <v>18383</v>
      </c>
      <c r="E5850" t="s">
        <v>5705</v>
      </c>
      <c r="F5850" t="s">
        <v>11796</v>
      </c>
      <c r="G5850" t="s">
        <v>1681</v>
      </c>
      <c r="H5850">
        <v>200</v>
      </c>
      <c r="I5850" t="s">
        <v>1676</v>
      </c>
      <c r="J5850" t="s">
        <v>21</v>
      </c>
      <c r="K5850" t="s">
        <v>21</v>
      </c>
      <c r="L5850" t="s">
        <v>21</v>
      </c>
      <c r="M5850">
        <f>IF(O5850&lt;Price!$A$3,Price!$B$2,IF(O5850&lt;Price!$A$4,Price!$B$3,IF(O5850&lt;Price!$A$5,Price!$B$4,IF(O5850&lt;Price!$A$6,Price!$B$5,Price!$B$6))))</f>
        <v>1</v>
      </c>
      <c r="N5850">
        <f>VLOOKUP(C5850,'Country'!$A:$D,4,0)</f>
        <v>1.3667099E-2</v>
      </c>
      <c r="O5850" s="7">
        <f t="shared" si="91"/>
        <v>2.7334198000000001</v>
      </c>
      <c r="P5850">
        <v>0</v>
      </c>
      <c r="Q5850" t="s">
        <v>120</v>
      </c>
      <c r="R5850">
        <v>1</v>
      </c>
    </row>
    <row r="5851" spans="1:18" x14ac:dyDescent="0.35">
      <c r="A5851">
        <v>2703</v>
      </c>
      <c r="B5851" t="s">
        <v>11797</v>
      </c>
      <c r="C5851">
        <v>1</v>
      </c>
      <c r="D5851" t="s">
        <v>18383</v>
      </c>
      <c r="E5851" t="s">
        <v>5705</v>
      </c>
      <c r="F5851" t="s">
        <v>11798</v>
      </c>
      <c r="G5851" t="s">
        <v>1681</v>
      </c>
      <c r="H5851">
        <v>400</v>
      </c>
      <c r="I5851" t="s">
        <v>1676</v>
      </c>
      <c r="J5851" t="s">
        <v>21</v>
      </c>
      <c r="K5851" t="s">
        <v>21</v>
      </c>
      <c r="L5851" t="s">
        <v>21</v>
      </c>
      <c r="M5851">
        <f>IF(O5851&lt;Price!$A$3,Price!$B$2,IF(O5851&lt;Price!$A$4,Price!$B$3,IF(O5851&lt;Price!$A$5,Price!$B$4,IF(O5851&lt;Price!$A$6,Price!$B$5,Price!$B$6))))</f>
        <v>1</v>
      </c>
      <c r="N5851">
        <f>VLOOKUP(C5851,'Country'!$A:$D,4,0)</f>
        <v>1.3667099E-2</v>
      </c>
      <c r="O5851" s="7">
        <f t="shared" si="91"/>
        <v>5.4668396000000001</v>
      </c>
      <c r="P5851">
        <v>0</v>
      </c>
      <c r="Q5851" t="s">
        <v>120</v>
      </c>
      <c r="R5851">
        <v>1</v>
      </c>
    </row>
    <row r="5852" spans="1:18" x14ac:dyDescent="0.35">
      <c r="A5852">
        <v>18478963</v>
      </c>
      <c r="B5852" t="s">
        <v>11799</v>
      </c>
      <c r="C5852">
        <v>1</v>
      </c>
      <c r="D5852" t="s">
        <v>18383</v>
      </c>
      <c r="E5852" t="s">
        <v>5705</v>
      </c>
      <c r="F5852" t="s">
        <v>11800</v>
      </c>
      <c r="G5852" t="s">
        <v>1681</v>
      </c>
      <c r="H5852">
        <v>200</v>
      </c>
      <c r="I5852" t="s">
        <v>1676</v>
      </c>
      <c r="J5852" t="s">
        <v>21</v>
      </c>
      <c r="K5852" t="s">
        <v>21</v>
      </c>
      <c r="L5852" t="s">
        <v>21</v>
      </c>
      <c r="M5852">
        <f>IF(O5852&lt;Price!$A$3,Price!$B$2,IF(O5852&lt;Price!$A$4,Price!$B$3,IF(O5852&lt;Price!$A$5,Price!$B$4,IF(O5852&lt;Price!$A$6,Price!$B$5,Price!$B$6))))</f>
        <v>1</v>
      </c>
      <c r="N5852">
        <f>VLOOKUP(C5852,'Country'!$A:$D,4,0)</f>
        <v>1.3667099E-2</v>
      </c>
      <c r="O5852" s="7">
        <f t="shared" si="91"/>
        <v>2.7334198000000001</v>
      </c>
      <c r="P5852">
        <v>0</v>
      </c>
      <c r="Q5852" t="s">
        <v>120</v>
      </c>
      <c r="R5852">
        <v>0</v>
      </c>
    </row>
    <row r="5853" spans="1:18" x14ac:dyDescent="0.35">
      <c r="A5853">
        <v>2232</v>
      </c>
      <c r="B5853" t="s">
        <v>1716</v>
      </c>
      <c r="C5853">
        <v>1</v>
      </c>
      <c r="D5853" t="s">
        <v>18383</v>
      </c>
      <c r="E5853" t="s">
        <v>5705</v>
      </c>
      <c r="F5853" t="s">
        <v>11801</v>
      </c>
      <c r="G5853" t="s">
        <v>1675</v>
      </c>
      <c r="H5853">
        <v>1000</v>
      </c>
      <c r="I5853" t="s">
        <v>1676</v>
      </c>
      <c r="J5853" t="s">
        <v>20</v>
      </c>
      <c r="K5853" t="s">
        <v>20</v>
      </c>
      <c r="L5853" t="s">
        <v>21</v>
      </c>
      <c r="M5853">
        <f>IF(O5853&lt;Price!$A$3,Price!$B$2,IF(O5853&lt;Price!$A$4,Price!$B$3,IF(O5853&lt;Price!$A$5,Price!$B$4,IF(O5853&lt;Price!$A$6,Price!$B$5,Price!$B$6))))</f>
        <v>2</v>
      </c>
      <c r="N5853">
        <f>VLOOKUP(C5853,'Country'!$A:$D,4,0)</f>
        <v>1.3667099E-2</v>
      </c>
      <c r="O5853" s="7">
        <f t="shared" si="91"/>
        <v>13.667099</v>
      </c>
      <c r="P5853">
        <v>2.4</v>
      </c>
      <c r="Q5853" t="s">
        <v>858</v>
      </c>
      <c r="R5853">
        <v>184</v>
      </c>
    </row>
    <row r="5854" spans="1:18" x14ac:dyDescent="0.35">
      <c r="A5854">
        <v>2775</v>
      </c>
      <c r="B5854" t="s">
        <v>3067</v>
      </c>
      <c r="C5854">
        <v>1</v>
      </c>
      <c r="D5854" t="s">
        <v>18383</v>
      </c>
      <c r="E5854" t="s">
        <v>5705</v>
      </c>
      <c r="F5854" t="s">
        <v>11802</v>
      </c>
      <c r="G5854" t="s">
        <v>3069</v>
      </c>
      <c r="H5854">
        <v>1400</v>
      </c>
      <c r="I5854" t="s">
        <v>1676</v>
      </c>
      <c r="J5854" t="s">
        <v>20</v>
      </c>
      <c r="K5854" t="s">
        <v>20</v>
      </c>
      <c r="L5854" t="s">
        <v>21</v>
      </c>
      <c r="M5854">
        <f>IF(O5854&lt;Price!$A$3,Price!$B$2,IF(O5854&lt;Price!$A$4,Price!$B$3,IF(O5854&lt;Price!$A$5,Price!$B$4,IF(O5854&lt;Price!$A$6,Price!$B$5,Price!$B$6))))</f>
        <v>2</v>
      </c>
      <c r="N5854">
        <f>VLOOKUP(C5854,'Country'!$A:$D,4,0)</f>
        <v>1.3667099E-2</v>
      </c>
      <c r="O5854" s="7">
        <f t="shared" si="91"/>
        <v>19.1339386</v>
      </c>
      <c r="P5854">
        <v>4.4000000000000004</v>
      </c>
      <c r="Q5854" t="s">
        <v>30</v>
      </c>
      <c r="R5854">
        <v>1293</v>
      </c>
    </row>
    <row r="5855" spans="1:18" x14ac:dyDescent="0.35">
      <c r="A5855">
        <v>311623</v>
      </c>
      <c r="B5855" t="s">
        <v>11803</v>
      </c>
      <c r="C5855">
        <v>1</v>
      </c>
      <c r="D5855" t="s">
        <v>18383</v>
      </c>
      <c r="E5855" t="s">
        <v>5705</v>
      </c>
      <c r="F5855" t="s">
        <v>11804</v>
      </c>
      <c r="G5855" t="s">
        <v>1297</v>
      </c>
      <c r="H5855">
        <v>1800</v>
      </c>
      <c r="I5855" t="s">
        <v>1676</v>
      </c>
      <c r="J5855" t="s">
        <v>20</v>
      </c>
      <c r="K5855" t="s">
        <v>21</v>
      </c>
      <c r="L5855" t="s">
        <v>21</v>
      </c>
      <c r="M5855">
        <f>IF(O5855&lt;Price!$A$3,Price!$B$2,IF(O5855&lt;Price!$A$4,Price!$B$3,IF(O5855&lt;Price!$A$5,Price!$B$4,IF(O5855&lt;Price!$A$6,Price!$B$5,Price!$B$6))))</f>
        <v>2</v>
      </c>
      <c r="N5855">
        <f>VLOOKUP(C5855,'Country'!$A:$D,4,0)</f>
        <v>1.3667099E-2</v>
      </c>
      <c r="O5855" s="7">
        <f t="shared" si="91"/>
        <v>24.600778200000001</v>
      </c>
      <c r="P5855">
        <v>2.8</v>
      </c>
      <c r="Q5855" t="s">
        <v>97</v>
      </c>
      <c r="R5855">
        <v>21</v>
      </c>
    </row>
    <row r="5856" spans="1:18" x14ac:dyDescent="0.35">
      <c r="A5856">
        <v>311077</v>
      </c>
      <c r="B5856" t="s">
        <v>11805</v>
      </c>
      <c r="C5856">
        <v>1</v>
      </c>
      <c r="D5856" t="s">
        <v>18383</v>
      </c>
      <c r="E5856" t="s">
        <v>5705</v>
      </c>
      <c r="F5856" t="s">
        <v>11806</v>
      </c>
      <c r="G5856" t="s">
        <v>1681</v>
      </c>
      <c r="H5856">
        <v>300</v>
      </c>
      <c r="I5856" t="s">
        <v>1676</v>
      </c>
      <c r="J5856" t="s">
        <v>21</v>
      </c>
      <c r="K5856" t="s">
        <v>21</v>
      </c>
      <c r="L5856" t="s">
        <v>21</v>
      </c>
      <c r="M5856">
        <f>IF(O5856&lt;Price!$A$3,Price!$B$2,IF(O5856&lt;Price!$A$4,Price!$B$3,IF(O5856&lt;Price!$A$5,Price!$B$4,IF(O5856&lt;Price!$A$6,Price!$B$5,Price!$B$6))))</f>
        <v>1</v>
      </c>
      <c r="N5856">
        <f>VLOOKUP(C5856,'Country'!$A:$D,4,0)</f>
        <v>1.3667099E-2</v>
      </c>
      <c r="O5856" s="7">
        <f t="shared" si="91"/>
        <v>4.1001297000000001</v>
      </c>
      <c r="P5856">
        <v>3.1</v>
      </c>
      <c r="Q5856" t="s">
        <v>97</v>
      </c>
      <c r="R5856">
        <v>110</v>
      </c>
    </row>
    <row r="5857" spans="1:18" x14ac:dyDescent="0.35">
      <c r="A5857">
        <v>492</v>
      </c>
      <c r="B5857" t="s">
        <v>4261</v>
      </c>
      <c r="C5857">
        <v>1</v>
      </c>
      <c r="D5857" t="s">
        <v>18383</v>
      </c>
      <c r="E5857" t="s">
        <v>5705</v>
      </c>
      <c r="F5857" t="s">
        <v>11807</v>
      </c>
      <c r="G5857" t="s">
        <v>4740</v>
      </c>
      <c r="H5857">
        <v>550</v>
      </c>
      <c r="I5857" t="s">
        <v>1676</v>
      </c>
      <c r="J5857" t="s">
        <v>21</v>
      </c>
      <c r="K5857" t="s">
        <v>20</v>
      </c>
      <c r="L5857" t="s">
        <v>21</v>
      </c>
      <c r="M5857">
        <f>IF(O5857&lt;Price!$A$3,Price!$B$2,IF(O5857&lt;Price!$A$4,Price!$B$3,IF(O5857&lt;Price!$A$5,Price!$B$4,IF(O5857&lt;Price!$A$6,Price!$B$5,Price!$B$6))))</f>
        <v>1</v>
      </c>
      <c r="N5857">
        <f>VLOOKUP(C5857,'Country'!$A:$D,4,0)</f>
        <v>1.3667099E-2</v>
      </c>
      <c r="O5857" s="7">
        <f t="shared" si="91"/>
        <v>7.5169044500000002</v>
      </c>
      <c r="P5857">
        <v>3.4</v>
      </c>
      <c r="Q5857" t="s">
        <v>97</v>
      </c>
      <c r="R5857">
        <v>89</v>
      </c>
    </row>
    <row r="5858" spans="1:18" x14ac:dyDescent="0.35">
      <c r="A5858">
        <v>304030</v>
      </c>
      <c r="B5858" t="s">
        <v>2427</v>
      </c>
      <c r="C5858">
        <v>1</v>
      </c>
      <c r="D5858" t="s">
        <v>18383</v>
      </c>
      <c r="E5858" t="s">
        <v>5705</v>
      </c>
      <c r="F5858" t="s">
        <v>11808</v>
      </c>
      <c r="G5858" t="s">
        <v>100</v>
      </c>
      <c r="H5858">
        <v>450</v>
      </c>
      <c r="I5858" t="s">
        <v>1676</v>
      </c>
      <c r="J5858" t="s">
        <v>21</v>
      </c>
      <c r="K5858" t="s">
        <v>21</v>
      </c>
      <c r="L5858" t="s">
        <v>21</v>
      </c>
      <c r="M5858">
        <f>IF(O5858&lt;Price!$A$3,Price!$B$2,IF(O5858&lt;Price!$A$4,Price!$B$3,IF(O5858&lt;Price!$A$5,Price!$B$4,IF(O5858&lt;Price!$A$6,Price!$B$5,Price!$B$6))))</f>
        <v>1</v>
      </c>
      <c r="N5858">
        <f>VLOOKUP(C5858,'Country'!$A:$D,4,0)</f>
        <v>1.3667099E-2</v>
      </c>
      <c r="O5858" s="7">
        <f t="shared" si="91"/>
        <v>6.1501945500000001</v>
      </c>
      <c r="P5858">
        <v>3.3</v>
      </c>
      <c r="Q5858" t="s">
        <v>97</v>
      </c>
      <c r="R5858">
        <v>32</v>
      </c>
    </row>
    <row r="5859" spans="1:18" x14ac:dyDescent="0.35">
      <c r="A5859">
        <v>18366028</v>
      </c>
      <c r="B5859" t="s">
        <v>2429</v>
      </c>
      <c r="C5859">
        <v>1</v>
      </c>
      <c r="D5859" t="s">
        <v>18383</v>
      </c>
      <c r="E5859" t="s">
        <v>5705</v>
      </c>
      <c r="F5859" t="s">
        <v>11809</v>
      </c>
      <c r="G5859" t="s">
        <v>3451</v>
      </c>
      <c r="H5859">
        <v>500</v>
      </c>
      <c r="I5859" t="s">
        <v>1676</v>
      </c>
      <c r="J5859" t="s">
        <v>21</v>
      </c>
      <c r="K5859" t="s">
        <v>20</v>
      </c>
      <c r="L5859" t="s">
        <v>21</v>
      </c>
      <c r="M5859">
        <f>IF(O5859&lt;Price!$A$3,Price!$B$2,IF(O5859&lt;Price!$A$4,Price!$B$3,IF(O5859&lt;Price!$A$5,Price!$B$4,IF(O5859&lt;Price!$A$6,Price!$B$5,Price!$B$6))))</f>
        <v>1</v>
      </c>
      <c r="N5859">
        <f>VLOOKUP(C5859,'Country'!$A:$D,4,0)</f>
        <v>1.3667099E-2</v>
      </c>
      <c r="O5859" s="7">
        <f t="shared" si="91"/>
        <v>6.8335495000000002</v>
      </c>
      <c r="P5859">
        <v>3.4</v>
      </c>
      <c r="Q5859" t="s">
        <v>97</v>
      </c>
      <c r="R5859">
        <v>42</v>
      </c>
    </row>
    <row r="5860" spans="1:18" x14ac:dyDescent="0.35">
      <c r="A5860">
        <v>18168143</v>
      </c>
      <c r="B5860" t="s">
        <v>7019</v>
      </c>
      <c r="C5860">
        <v>1</v>
      </c>
      <c r="D5860" t="s">
        <v>18383</v>
      </c>
      <c r="E5860" t="s">
        <v>5705</v>
      </c>
      <c r="F5860" t="s">
        <v>11810</v>
      </c>
      <c r="G5860" t="s">
        <v>1475</v>
      </c>
      <c r="H5860">
        <v>300</v>
      </c>
      <c r="I5860" t="s">
        <v>1676</v>
      </c>
      <c r="J5860" t="s">
        <v>21</v>
      </c>
      <c r="K5860" t="s">
        <v>20</v>
      </c>
      <c r="L5860" t="s">
        <v>21</v>
      </c>
      <c r="M5860">
        <f>IF(O5860&lt;Price!$A$3,Price!$B$2,IF(O5860&lt;Price!$A$4,Price!$B$3,IF(O5860&lt;Price!$A$5,Price!$B$4,IF(O5860&lt;Price!$A$6,Price!$B$5,Price!$B$6))))</f>
        <v>1</v>
      </c>
      <c r="N5860">
        <f>VLOOKUP(C5860,'Country'!$A:$D,4,0)</f>
        <v>1.3667099E-2</v>
      </c>
      <c r="O5860" s="7">
        <f t="shared" si="91"/>
        <v>4.1001297000000001</v>
      </c>
      <c r="P5860">
        <v>3.3</v>
      </c>
      <c r="Q5860" t="s">
        <v>97</v>
      </c>
      <c r="R5860">
        <v>32</v>
      </c>
    </row>
    <row r="5861" spans="1:18" x14ac:dyDescent="0.35">
      <c r="A5861">
        <v>18294246</v>
      </c>
      <c r="B5861" t="s">
        <v>11811</v>
      </c>
      <c r="C5861">
        <v>1</v>
      </c>
      <c r="D5861" t="s">
        <v>18383</v>
      </c>
      <c r="E5861" t="s">
        <v>5705</v>
      </c>
      <c r="F5861" t="s">
        <v>11812</v>
      </c>
      <c r="G5861" t="s">
        <v>1724</v>
      </c>
      <c r="H5861">
        <v>450</v>
      </c>
      <c r="I5861" t="s">
        <v>1676</v>
      </c>
      <c r="J5861" t="s">
        <v>21</v>
      </c>
      <c r="K5861" t="s">
        <v>21</v>
      </c>
      <c r="L5861" t="s">
        <v>21</v>
      </c>
      <c r="M5861">
        <f>IF(O5861&lt;Price!$A$3,Price!$B$2,IF(O5861&lt;Price!$A$4,Price!$B$3,IF(O5861&lt;Price!$A$5,Price!$B$4,IF(O5861&lt;Price!$A$6,Price!$B$5,Price!$B$6))))</f>
        <v>1</v>
      </c>
      <c r="N5861">
        <f>VLOOKUP(C5861,'Country'!$A:$D,4,0)</f>
        <v>1.3667099E-2</v>
      </c>
      <c r="O5861" s="7">
        <f t="shared" si="91"/>
        <v>6.1501945500000001</v>
      </c>
      <c r="P5861">
        <v>3.4</v>
      </c>
      <c r="Q5861" t="s">
        <v>97</v>
      </c>
      <c r="R5861">
        <v>24</v>
      </c>
    </row>
    <row r="5862" spans="1:18" x14ac:dyDescent="0.35">
      <c r="A5862">
        <v>2370</v>
      </c>
      <c r="B5862" t="s">
        <v>11813</v>
      </c>
      <c r="C5862">
        <v>1</v>
      </c>
      <c r="D5862" t="s">
        <v>18383</v>
      </c>
      <c r="E5862" t="s">
        <v>5705</v>
      </c>
      <c r="F5862" t="s">
        <v>11814</v>
      </c>
      <c r="G5862" t="s">
        <v>1822</v>
      </c>
      <c r="H5862">
        <v>300</v>
      </c>
      <c r="I5862" t="s">
        <v>1676</v>
      </c>
      <c r="J5862" t="s">
        <v>21</v>
      </c>
      <c r="K5862" t="s">
        <v>21</v>
      </c>
      <c r="L5862" t="s">
        <v>21</v>
      </c>
      <c r="M5862">
        <f>IF(O5862&lt;Price!$A$3,Price!$B$2,IF(O5862&lt;Price!$A$4,Price!$B$3,IF(O5862&lt;Price!$A$5,Price!$B$4,IF(O5862&lt;Price!$A$6,Price!$B$5,Price!$B$6))))</f>
        <v>1</v>
      </c>
      <c r="N5862">
        <f>VLOOKUP(C5862,'Country'!$A:$D,4,0)</f>
        <v>1.3667099E-2</v>
      </c>
      <c r="O5862" s="7">
        <f t="shared" si="91"/>
        <v>4.1001297000000001</v>
      </c>
      <c r="P5862">
        <v>2.8</v>
      </c>
      <c r="Q5862" t="s">
        <v>97</v>
      </c>
      <c r="R5862">
        <v>23</v>
      </c>
    </row>
    <row r="5863" spans="1:18" x14ac:dyDescent="0.35">
      <c r="A5863">
        <v>3893</v>
      </c>
      <c r="B5863" t="s">
        <v>1899</v>
      </c>
      <c r="C5863">
        <v>1</v>
      </c>
      <c r="D5863" t="s">
        <v>18383</v>
      </c>
      <c r="E5863" t="s">
        <v>5705</v>
      </c>
      <c r="F5863" t="s">
        <v>11815</v>
      </c>
      <c r="G5863" t="s">
        <v>2680</v>
      </c>
      <c r="H5863">
        <v>700</v>
      </c>
      <c r="I5863" t="s">
        <v>1676</v>
      </c>
      <c r="J5863" t="s">
        <v>21</v>
      </c>
      <c r="K5863" t="s">
        <v>21</v>
      </c>
      <c r="L5863" t="s">
        <v>21</v>
      </c>
      <c r="M5863">
        <f>IF(O5863&lt;Price!$A$3,Price!$B$2,IF(O5863&lt;Price!$A$4,Price!$B$3,IF(O5863&lt;Price!$A$5,Price!$B$4,IF(O5863&lt;Price!$A$6,Price!$B$5,Price!$B$6))))</f>
        <v>1</v>
      </c>
      <c r="N5863">
        <f>VLOOKUP(C5863,'Country'!$A:$D,4,0)</f>
        <v>1.3667099E-2</v>
      </c>
      <c r="O5863" s="7">
        <f t="shared" si="91"/>
        <v>9.5669693000000002</v>
      </c>
      <c r="P5863">
        <v>3.4</v>
      </c>
      <c r="Q5863" t="s">
        <v>97</v>
      </c>
      <c r="R5863">
        <v>85</v>
      </c>
    </row>
    <row r="5864" spans="1:18" x14ac:dyDescent="0.35">
      <c r="A5864">
        <v>5366</v>
      </c>
      <c r="B5864" t="s">
        <v>9283</v>
      </c>
      <c r="C5864">
        <v>1</v>
      </c>
      <c r="D5864" t="s">
        <v>18383</v>
      </c>
      <c r="E5864" t="s">
        <v>5705</v>
      </c>
      <c r="F5864" t="s">
        <v>11816</v>
      </c>
      <c r="G5864" t="s">
        <v>1675</v>
      </c>
      <c r="H5864">
        <v>550</v>
      </c>
      <c r="I5864" t="s">
        <v>1676</v>
      </c>
      <c r="J5864" t="s">
        <v>21</v>
      </c>
      <c r="K5864" t="s">
        <v>21</v>
      </c>
      <c r="L5864" t="s">
        <v>21</v>
      </c>
      <c r="M5864">
        <f>IF(O5864&lt;Price!$A$3,Price!$B$2,IF(O5864&lt;Price!$A$4,Price!$B$3,IF(O5864&lt;Price!$A$5,Price!$B$4,IF(O5864&lt;Price!$A$6,Price!$B$5,Price!$B$6))))</f>
        <v>1</v>
      </c>
      <c r="N5864">
        <f>VLOOKUP(C5864,'Country'!$A:$D,4,0)</f>
        <v>1.3667099E-2</v>
      </c>
      <c r="O5864" s="7">
        <f t="shared" si="91"/>
        <v>7.5169044500000002</v>
      </c>
      <c r="P5864">
        <v>2.9</v>
      </c>
      <c r="Q5864" t="s">
        <v>97</v>
      </c>
      <c r="R5864">
        <v>45</v>
      </c>
    </row>
    <row r="5865" spans="1:18" x14ac:dyDescent="0.35">
      <c r="A5865">
        <v>18037828</v>
      </c>
      <c r="B5865" t="s">
        <v>11817</v>
      </c>
      <c r="C5865">
        <v>1</v>
      </c>
      <c r="D5865" t="s">
        <v>18383</v>
      </c>
      <c r="E5865" t="s">
        <v>5705</v>
      </c>
      <c r="F5865" t="s">
        <v>11818</v>
      </c>
      <c r="G5865" t="s">
        <v>2388</v>
      </c>
      <c r="H5865">
        <v>300</v>
      </c>
      <c r="I5865" t="s">
        <v>1676</v>
      </c>
      <c r="J5865" t="s">
        <v>21</v>
      </c>
      <c r="K5865" t="s">
        <v>20</v>
      </c>
      <c r="L5865" t="s">
        <v>21</v>
      </c>
      <c r="M5865">
        <f>IF(O5865&lt;Price!$A$3,Price!$B$2,IF(O5865&lt;Price!$A$4,Price!$B$3,IF(O5865&lt;Price!$A$5,Price!$B$4,IF(O5865&lt;Price!$A$6,Price!$B$5,Price!$B$6))))</f>
        <v>1</v>
      </c>
      <c r="N5865">
        <f>VLOOKUP(C5865,'Country'!$A:$D,4,0)</f>
        <v>1.3667099E-2</v>
      </c>
      <c r="O5865" s="7">
        <f t="shared" si="91"/>
        <v>4.1001297000000001</v>
      </c>
      <c r="P5865">
        <v>3.4</v>
      </c>
      <c r="Q5865" t="s">
        <v>97</v>
      </c>
      <c r="R5865">
        <v>80</v>
      </c>
    </row>
    <row r="5866" spans="1:18" x14ac:dyDescent="0.35">
      <c r="A5866">
        <v>2377</v>
      </c>
      <c r="B5866" t="s">
        <v>11819</v>
      </c>
      <c r="C5866">
        <v>1</v>
      </c>
      <c r="D5866" t="s">
        <v>18383</v>
      </c>
      <c r="E5866" t="s">
        <v>5705</v>
      </c>
      <c r="F5866" t="s">
        <v>11820</v>
      </c>
      <c r="G5866" t="s">
        <v>1791</v>
      </c>
      <c r="H5866">
        <v>300</v>
      </c>
      <c r="I5866" t="s">
        <v>1676</v>
      </c>
      <c r="J5866" t="s">
        <v>21</v>
      </c>
      <c r="K5866" t="s">
        <v>21</v>
      </c>
      <c r="L5866" t="s">
        <v>21</v>
      </c>
      <c r="M5866">
        <f>IF(O5866&lt;Price!$A$3,Price!$B$2,IF(O5866&lt;Price!$A$4,Price!$B$3,IF(O5866&lt;Price!$A$5,Price!$B$4,IF(O5866&lt;Price!$A$6,Price!$B$5,Price!$B$6))))</f>
        <v>1</v>
      </c>
      <c r="N5866">
        <f>VLOOKUP(C5866,'Country'!$A:$D,4,0)</f>
        <v>1.3667099E-2</v>
      </c>
      <c r="O5866" s="7">
        <f t="shared" si="91"/>
        <v>4.1001297000000001</v>
      </c>
      <c r="P5866">
        <v>2.7</v>
      </c>
      <c r="Q5866" t="s">
        <v>97</v>
      </c>
      <c r="R5866">
        <v>66</v>
      </c>
    </row>
    <row r="5867" spans="1:18" x14ac:dyDescent="0.35">
      <c r="A5867">
        <v>18384151</v>
      </c>
      <c r="B5867" t="s">
        <v>11821</v>
      </c>
      <c r="C5867">
        <v>1</v>
      </c>
      <c r="D5867" t="s">
        <v>18383</v>
      </c>
      <c r="E5867" t="s">
        <v>5705</v>
      </c>
      <c r="F5867" t="s">
        <v>11822</v>
      </c>
      <c r="G5867" t="s">
        <v>1095</v>
      </c>
      <c r="H5867">
        <v>400</v>
      </c>
      <c r="I5867" t="s">
        <v>1676</v>
      </c>
      <c r="J5867" t="s">
        <v>21</v>
      </c>
      <c r="K5867" t="s">
        <v>20</v>
      </c>
      <c r="L5867" t="s">
        <v>21</v>
      </c>
      <c r="M5867">
        <f>IF(O5867&lt;Price!$A$3,Price!$B$2,IF(O5867&lt;Price!$A$4,Price!$B$3,IF(O5867&lt;Price!$A$5,Price!$B$4,IF(O5867&lt;Price!$A$6,Price!$B$5,Price!$B$6))))</f>
        <v>1</v>
      </c>
      <c r="N5867">
        <f>VLOOKUP(C5867,'Country'!$A:$D,4,0)</f>
        <v>1.3667099E-2</v>
      </c>
      <c r="O5867" s="7">
        <f t="shared" si="91"/>
        <v>5.4668396000000001</v>
      </c>
      <c r="P5867">
        <v>3.2</v>
      </c>
      <c r="Q5867" t="s">
        <v>97</v>
      </c>
      <c r="R5867">
        <v>31</v>
      </c>
    </row>
    <row r="5868" spans="1:18" x14ac:dyDescent="0.35">
      <c r="A5868">
        <v>2966</v>
      </c>
      <c r="B5868" t="s">
        <v>1716</v>
      </c>
      <c r="C5868">
        <v>1</v>
      </c>
      <c r="D5868" t="s">
        <v>18383</v>
      </c>
      <c r="E5868" t="s">
        <v>5705</v>
      </c>
      <c r="F5868" t="s">
        <v>11823</v>
      </c>
      <c r="G5868" t="s">
        <v>1675</v>
      </c>
      <c r="H5868">
        <v>1000</v>
      </c>
      <c r="I5868" t="s">
        <v>1676</v>
      </c>
      <c r="J5868" t="s">
        <v>20</v>
      </c>
      <c r="K5868" t="s">
        <v>20</v>
      </c>
      <c r="L5868" t="s">
        <v>21</v>
      </c>
      <c r="M5868">
        <f>IF(O5868&lt;Price!$A$3,Price!$B$2,IF(O5868&lt;Price!$A$4,Price!$B$3,IF(O5868&lt;Price!$A$5,Price!$B$4,IF(O5868&lt;Price!$A$6,Price!$B$5,Price!$B$6))))</f>
        <v>2</v>
      </c>
      <c r="N5868">
        <f>VLOOKUP(C5868,'Country'!$A:$D,4,0)</f>
        <v>1.3667099E-2</v>
      </c>
      <c r="O5868" s="7">
        <f t="shared" si="91"/>
        <v>13.667099</v>
      </c>
      <c r="P5868">
        <v>2.7</v>
      </c>
      <c r="Q5868" t="s">
        <v>97</v>
      </c>
      <c r="R5868">
        <v>261</v>
      </c>
    </row>
    <row r="5869" spans="1:18" x14ac:dyDescent="0.35">
      <c r="A5869">
        <v>257</v>
      </c>
      <c r="B5869" t="s">
        <v>1646</v>
      </c>
      <c r="C5869">
        <v>1</v>
      </c>
      <c r="D5869" t="s">
        <v>18383</v>
      </c>
      <c r="E5869" t="s">
        <v>5705</v>
      </c>
      <c r="F5869" t="s">
        <v>11824</v>
      </c>
      <c r="G5869" t="s">
        <v>3177</v>
      </c>
      <c r="H5869">
        <v>1000</v>
      </c>
      <c r="I5869" t="s">
        <v>1676</v>
      </c>
      <c r="J5869" t="s">
        <v>21</v>
      </c>
      <c r="K5869" t="s">
        <v>20</v>
      </c>
      <c r="L5869" t="s">
        <v>21</v>
      </c>
      <c r="M5869">
        <f>IF(O5869&lt;Price!$A$3,Price!$B$2,IF(O5869&lt;Price!$A$4,Price!$B$3,IF(O5869&lt;Price!$A$5,Price!$B$4,IF(O5869&lt;Price!$A$6,Price!$B$5,Price!$B$6))))</f>
        <v>2</v>
      </c>
      <c r="N5869">
        <f>VLOOKUP(C5869,'Country'!$A:$D,4,0)</f>
        <v>1.3667099E-2</v>
      </c>
      <c r="O5869" s="7">
        <f t="shared" si="91"/>
        <v>13.667099</v>
      </c>
      <c r="P5869">
        <v>3.3</v>
      </c>
      <c r="Q5869" t="s">
        <v>97</v>
      </c>
      <c r="R5869">
        <v>211</v>
      </c>
    </row>
    <row r="5870" spans="1:18" x14ac:dyDescent="0.35">
      <c r="A5870">
        <v>2380</v>
      </c>
      <c r="B5870" t="s">
        <v>11825</v>
      </c>
      <c r="C5870">
        <v>1</v>
      </c>
      <c r="D5870" t="s">
        <v>18383</v>
      </c>
      <c r="E5870" t="s">
        <v>5705</v>
      </c>
      <c r="F5870" t="s">
        <v>11826</v>
      </c>
      <c r="G5870" t="s">
        <v>7124</v>
      </c>
      <c r="H5870">
        <v>350</v>
      </c>
      <c r="I5870" t="s">
        <v>1676</v>
      </c>
      <c r="J5870" t="s">
        <v>21</v>
      </c>
      <c r="K5870" t="s">
        <v>20</v>
      </c>
      <c r="L5870" t="s">
        <v>21</v>
      </c>
      <c r="M5870">
        <f>IF(O5870&lt;Price!$A$3,Price!$B$2,IF(O5870&lt;Price!$A$4,Price!$B$3,IF(O5870&lt;Price!$A$5,Price!$B$4,IF(O5870&lt;Price!$A$6,Price!$B$5,Price!$B$6))))</f>
        <v>1</v>
      </c>
      <c r="N5870">
        <f>VLOOKUP(C5870,'Country'!$A:$D,4,0)</f>
        <v>1.3667099E-2</v>
      </c>
      <c r="O5870" s="7">
        <f t="shared" si="91"/>
        <v>4.7834846500000001</v>
      </c>
      <c r="P5870">
        <v>3.4</v>
      </c>
      <c r="Q5870" t="s">
        <v>97</v>
      </c>
      <c r="R5870">
        <v>84</v>
      </c>
    </row>
    <row r="5871" spans="1:18" x14ac:dyDescent="0.35">
      <c r="A5871">
        <v>18285222</v>
      </c>
      <c r="B5871" t="s">
        <v>11827</v>
      </c>
      <c r="C5871">
        <v>1</v>
      </c>
      <c r="D5871" t="s">
        <v>18383</v>
      </c>
      <c r="E5871" t="s">
        <v>5705</v>
      </c>
      <c r="F5871" t="s">
        <v>11828</v>
      </c>
      <c r="G5871" t="s">
        <v>277</v>
      </c>
      <c r="H5871">
        <v>450</v>
      </c>
      <c r="I5871" t="s">
        <v>1676</v>
      </c>
      <c r="J5871" t="s">
        <v>21</v>
      </c>
      <c r="K5871" t="s">
        <v>20</v>
      </c>
      <c r="L5871" t="s">
        <v>21</v>
      </c>
      <c r="M5871">
        <f>IF(O5871&lt;Price!$A$3,Price!$B$2,IF(O5871&lt;Price!$A$4,Price!$B$3,IF(O5871&lt;Price!$A$5,Price!$B$4,IF(O5871&lt;Price!$A$6,Price!$B$5,Price!$B$6))))</f>
        <v>1</v>
      </c>
      <c r="N5871">
        <f>VLOOKUP(C5871,'Country'!$A:$D,4,0)</f>
        <v>1.3667099E-2</v>
      </c>
      <c r="O5871" s="7">
        <f t="shared" si="91"/>
        <v>6.1501945500000001</v>
      </c>
      <c r="P5871">
        <v>3.4</v>
      </c>
      <c r="Q5871" t="s">
        <v>97</v>
      </c>
      <c r="R5871">
        <v>49</v>
      </c>
    </row>
    <row r="5872" spans="1:18" x14ac:dyDescent="0.35">
      <c r="A5872">
        <v>309463</v>
      </c>
      <c r="B5872" t="s">
        <v>6069</v>
      </c>
      <c r="C5872">
        <v>1</v>
      </c>
      <c r="D5872" t="s">
        <v>18383</v>
      </c>
      <c r="E5872" t="s">
        <v>5705</v>
      </c>
      <c r="F5872" t="s">
        <v>11829</v>
      </c>
      <c r="G5872" t="s">
        <v>1800</v>
      </c>
      <c r="H5872">
        <v>500</v>
      </c>
      <c r="I5872" t="s">
        <v>1676</v>
      </c>
      <c r="J5872" t="s">
        <v>21</v>
      </c>
      <c r="K5872" t="s">
        <v>20</v>
      </c>
      <c r="L5872" t="s">
        <v>21</v>
      </c>
      <c r="M5872">
        <f>IF(O5872&lt;Price!$A$3,Price!$B$2,IF(O5872&lt;Price!$A$4,Price!$B$3,IF(O5872&lt;Price!$A$5,Price!$B$4,IF(O5872&lt;Price!$A$6,Price!$B$5,Price!$B$6))))</f>
        <v>1</v>
      </c>
      <c r="N5872">
        <f>VLOOKUP(C5872,'Country'!$A:$D,4,0)</f>
        <v>1.3667099E-2</v>
      </c>
      <c r="O5872" s="7">
        <f t="shared" si="91"/>
        <v>6.8335495000000002</v>
      </c>
      <c r="P5872">
        <v>3.4</v>
      </c>
      <c r="Q5872" t="s">
        <v>97</v>
      </c>
      <c r="R5872">
        <v>80</v>
      </c>
    </row>
    <row r="5873" spans="1:18" x14ac:dyDescent="0.35">
      <c r="A5873">
        <v>18219550</v>
      </c>
      <c r="B5873" t="s">
        <v>11830</v>
      </c>
      <c r="C5873">
        <v>1</v>
      </c>
      <c r="D5873" t="s">
        <v>18383</v>
      </c>
      <c r="E5873" t="s">
        <v>5705</v>
      </c>
      <c r="F5873" t="s">
        <v>11831</v>
      </c>
      <c r="G5873" t="s">
        <v>2269</v>
      </c>
      <c r="H5873">
        <v>600</v>
      </c>
      <c r="I5873" t="s">
        <v>1676</v>
      </c>
      <c r="J5873" t="s">
        <v>21</v>
      </c>
      <c r="K5873" t="s">
        <v>21</v>
      </c>
      <c r="L5873" t="s">
        <v>21</v>
      </c>
      <c r="M5873">
        <f>IF(O5873&lt;Price!$A$3,Price!$B$2,IF(O5873&lt;Price!$A$4,Price!$B$3,IF(O5873&lt;Price!$A$5,Price!$B$4,IF(O5873&lt;Price!$A$6,Price!$B$5,Price!$B$6))))</f>
        <v>1</v>
      </c>
      <c r="N5873">
        <f>VLOOKUP(C5873,'Country'!$A:$D,4,0)</f>
        <v>1.3667099E-2</v>
      </c>
      <c r="O5873" s="7">
        <f t="shared" si="91"/>
        <v>8.2002594000000002</v>
      </c>
      <c r="P5873">
        <v>3.4</v>
      </c>
      <c r="Q5873" t="s">
        <v>97</v>
      </c>
      <c r="R5873">
        <v>60</v>
      </c>
    </row>
    <row r="5874" spans="1:18" x14ac:dyDescent="0.35">
      <c r="A5874">
        <v>3230</v>
      </c>
      <c r="B5874" t="s">
        <v>1812</v>
      </c>
      <c r="C5874">
        <v>1</v>
      </c>
      <c r="D5874" t="s">
        <v>18383</v>
      </c>
      <c r="E5874" t="s">
        <v>5705</v>
      </c>
      <c r="F5874" t="s">
        <v>11832</v>
      </c>
      <c r="G5874" t="s">
        <v>2343</v>
      </c>
      <c r="H5874">
        <v>500</v>
      </c>
      <c r="I5874" t="s">
        <v>1676</v>
      </c>
      <c r="J5874" t="s">
        <v>21</v>
      </c>
      <c r="K5874" t="s">
        <v>20</v>
      </c>
      <c r="L5874" t="s">
        <v>21</v>
      </c>
      <c r="M5874">
        <f>IF(O5874&lt;Price!$A$3,Price!$B$2,IF(O5874&lt;Price!$A$4,Price!$B$3,IF(O5874&lt;Price!$A$5,Price!$B$4,IF(O5874&lt;Price!$A$6,Price!$B$5,Price!$B$6))))</f>
        <v>1</v>
      </c>
      <c r="N5874">
        <f>VLOOKUP(C5874,'Country'!$A:$D,4,0)</f>
        <v>1.3667099E-2</v>
      </c>
      <c r="O5874" s="7">
        <f t="shared" si="91"/>
        <v>6.8335495000000002</v>
      </c>
      <c r="P5874">
        <v>3.4</v>
      </c>
      <c r="Q5874" t="s">
        <v>97</v>
      </c>
      <c r="R5874">
        <v>131</v>
      </c>
    </row>
    <row r="5875" spans="1:18" x14ac:dyDescent="0.35">
      <c r="A5875">
        <v>309542</v>
      </c>
      <c r="B5875" t="s">
        <v>11833</v>
      </c>
      <c r="C5875">
        <v>1</v>
      </c>
      <c r="D5875" t="s">
        <v>18383</v>
      </c>
      <c r="E5875" t="s">
        <v>5705</v>
      </c>
      <c r="F5875" t="s">
        <v>11834</v>
      </c>
      <c r="G5875" t="s">
        <v>11835</v>
      </c>
      <c r="H5875">
        <v>1400</v>
      </c>
      <c r="I5875" t="s">
        <v>1676</v>
      </c>
      <c r="J5875" t="s">
        <v>20</v>
      </c>
      <c r="K5875" t="s">
        <v>20</v>
      </c>
      <c r="L5875" t="s">
        <v>21</v>
      </c>
      <c r="M5875">
        <f>IF(O5875&lt;Price!$A$3,Price!$B$2,IF(O5875&lt;Price!$A$4,Price!$B$3,IF(O5875&lt;Price!$A$5,Price!$B$4,IF(O5875&lt;Price!$A$6,Price!$B$5,Price!$B$6))))</f>
        <v>2</v>
      </c>
      <c r="N5875">
        <f>VLOOKUP(C5875,'Country'!$A:$D,4,0)</f>
        <v>1.3667099E-2</v>
      </c>
      <c r="O5875" s="7">
        <f t="shared" si="91"/>
        <v>19.1339386</v>
      </c>
      <c r="P5875">
        <v>3.4</v>
      </c>
      <c r="Q5875" t="s">
        <v>97</v>
      </c>
      <c r="R5875">
        <v>391</v>
      </c>
    </row>
    <row r="5876" spans="1:18" x14ac:dyDescent="0.35">
      <c r="A5876">
        <v>2965</v>
      </c>
      <c r="B5876" t="s">
        <v>11836</v>
      </c>
      <c r="C5876">
        <v>1</v>
      </c>
      <c r="D5876" t="s">
        <v>18383</v>
      </c>
      <c r="E5876" t="s">
        <v>5705</v>
      </c>
      <c r="F5876" t="s">
        <v>11837</v>
      </c>
      <c r="G5876" t="s">
        <v>2317</v>
      </c>
      <c r="H5876">
        <v>350</v>
      </c>
      <c r="I5876" t="s">
        <v>1676</v>
      </c>
      <c r="J5876" t="s">
        <v>21</v>
      </c>
      <c r="K5876" t="s">
        <v>21</v>
      </c>
      <c r="L5876" t="s">
        <v>21</v>
      </c>
      <c r="M5876">
        <f>IF(O5876&lt;Price!$A$3,Price!$B$2,IF(O5876&lt;Price!$A$4,Price!$B$3,IF(O5876&lt;Price!$A$5,Price!$B$4,IF(O5876&lt;Price!$A$6,Price!$B$5,Price!$B$6))))</f>
        <v>1</v>
      </c>
      <c r="N5876">
        <f>VLOOKUP(C5876,'Country'!$A:$D,4,0)</f>
        <v>1.3667099E-2</v>
      </c>
      <c r="O5876" s="7">
        <f t="shared" si="91"/>
        <v>4.7834846500000001</v>
      </c>
      <c r="P5876">
        <v>3.9</v>
      </c>
      <c r="Q5876" t="s">
        <v>72</v>
      </c>
      <c r="R5876">
        <v>813</v>
      </c>
    </row>
    <row r="5877" spans="1:18" x14ac:dyDescent="0.35">
      <c r="A5877">
        <v>3372</v>
      </c>
      <c r="B5877" t="s">
        <v>5758</v>
      </c>
      <c r="C5877">
        <v>1</v>
      </c>
      <c r="D5877" t="s">
        <v>18383</v>
      </c>
      <c r="E5877" t="s">
        <v>5705</v>
      </c>
      <c r="F5877" t="s">
        <v>11838</v>
      </c>
      <c r="G5877" t="s">
        <v>1851</v>
      </c>
      <c r="H5877">
        <v>200</v>
      </c>
      <c r="I5877" t="s">
        <v>1676</v>
      </c>
      <c r="J5877" t="s">
        <v>21</v>
      </c>
      <c r="K5877" t="s">
        <v>21</v>
      </c>
      <c r="L5877" t="s">
        <v>21</v>
      </c>
      <c r="M5877">
        <f>IF(O5877&lt;Price!$A$3,Price!$B$2,IF(O5877&lt;Price!$A$4,Price!$B$3,IF(O5877&lt;Price!$A$5,Price!$B$4,IF(O5877&lt;Price!$A$6,Price!$B$5,Price!$B$6))))</f>
        <v>1</v>
      </c>
      <c r="N5877">
        <f>VLOOKUP(C5877,'Country'!$A:$D,4,0)</f>
        <v>1.3667099E-2</v>
      </c>
      <c r="O5877" s="7">
        <f t="shared" si="91"/>
        <v>2.7334198000000001</v>
      </c>
      <c r="P5877">
        <v>3.7</v>
      </c>
      <c r="Q5877" t="s">
        <v>72</v>
      </c>
      <c r="R5877">
        <v>459</v>
      </c>
    </row>
    <row r="5878" spans="1:18" x14ac:dyDescent="0.35">
      <c r="A5878">
        <v>312223</v>
      </c>
      <c r="B5878" t="s">
        <v>2831</v>
      </c>
      <c r="C5878">
        <v>1</v>
      </c>
      <c r="D5878" t="s">
        <v>18383</v>
      </c>
      <c r="E5878" t="s">
        <v>5705</v>
      </c>
      <c r="F5878" t="s">
        <v>11839</v>
      </c>
      <c r="G5878" t="s">
        <v>1095</v>
      </c>
      <c r="H5878">
        <v>500</v>
      </c>
      <c r="I5878" t="s">
        <v>1676</v>
      </c>
      <c r="J5878" t="s">
        <v>21</v>
      </c>
      <c r="K5878" t="s">
        <v>20</v>
      </c>
      <c r="L5878" t="s">
        <v>21</v>
      </c>
      <c r="M5878">
        <f>IF(O5878&lt;Price!$A$3,Price!$B$2,IF(O5878&lt;Price!$A$4,Price!$B$3,IF(O5878&lt;Price!$A$5,Price!$B$4,IF(O5878&lt;Price!$A$6,Price!$B$5,Price!$B$6))))</f>
        <v>1</v>
      </c>
      <c r="N5878">
        <f>VLOOKUP(C5878,'Country'!$A:$D,4,0)</f>
        <v>1.3667099E-2</v>
      </c>
      <c r="O5878" s="7">
        <f t="shared" si="91"/>
        <v>6.8335495000000002</v>
      </c>
      <c r="P5878">
        <v>3.6</v>
      </c>
      <c r="Q5878" t="s">
        <v>72</v>
      </c>
      <c r="R5878">
        <v>426</v>
      </c>
    </row>
    <row r="5879" spans="1:18" x14ac:dyDescent="0.35">
      <c r="A5879">
        <v>8828</v>
      </c>
      <c r="B5879" t="s">
        <v>2427</v>
      </c>
      <c r="C5879">
        <v>1</v>
      </c>
      <c r="D5879" t="s">
        <v>18383</v>
      </c>
      <c r="E5879" t="s">
        <v>5705</v>
      </c>
      <c r="F5879" t="s">
        <v>11840</v>
      </c>
      <c r="G5879" t="s">
        <v>100</v>
      </c>
      <c r="H5879">
        <v>450</v>
      </c>
      <c r="I5879" t="s">
        <v>1676</v>
      </c>
      <c r="J5879" t="s">
        <v>21</v>
      </c>
      <c r="K5879" t="s">
        <v>21</v>
      </c>
      <c r="L5879" t="s">
        <v>21</v>
      </c>
      <c r="M5879">
        <f>IF(O5879&lt;Price!$A$3,Price!$B$2,IF(O5879&lt;Price!$A$4,Price!$B$3,IF(O5879&lt;Price!$A$5,Price!$B$4,IF(O5879&lt;Price!$A$6,Price!$B$5,Price!$B$6))))</f>
        <v>1</v>
      </c>
      <c r="N5879">
        <f>VLOOKUP(C5879,'Country'!$A:$D,4,0)</f>
        <v>1.3667099E-2</v>
      </c>
      <c r="O5879" s="7">
        <f t="shared" si="91"/>
        <v>6.1501945500000001</v>
      </c>
      <c r="P5879">
        <v>3.5</v>
      </c>
      <c r="Q5879" t="s">
        <v>72</v>
      </c>
      <c r="R5879">
        <v>50</v>
      </c>
    </row>
    <row r="5880" spans="1:18" x14ac:dyDescent="0.35">
      <c r="A5880">
        <v>2524</v>
      </c>
      <c r="B5880" t="s">
        <v>11841</v>
      </c>
      <c r="C5880">
        <v>1</v>
      </c>
      <c r="D5880" t="s">
        <v>18383</v>
      </c>
      <c r="E5880" t="s">
        <v>5705</v>
      </c>
      <c r="F5880" t="s">
        <v>11842</v>
      </c>
      <c r="G5880" t="s">
        <v>2317</v>
      </c>
      <c r="H5880">
        <v>350</v>
      </c>
      <c r="I5880" t="s">
        <v>1676</v>
      </c>
      <c r="J5880" t="s">
        <v>21</v>
      </c>
      <c r="K5880" t="s">
        <v>20</v>
      </c>
      <c r="L5880" t="s">
        <v>21</v>
      </c>
      <c r="M5880">
        <f>IF(O5880&lt;Price!$A$3,Price!$B$2,IF(O5880&lt;Price!$A$4,Price!$B$3,IF(O5880&lt;Price!$A$5,Price!$B$4,IF(O5880&lt;Price!$A$6,Price!$B$5,Price!$B$6))))</f>
        <v>1</v>
      </c>
      <c r="N5880">
        <f>VLOOKUP(C5880,'Country'!$A:$D,4,0)</f>
        <v>1.3667099E-2</v>
      </c>
      <c r="O5880" s="7">
        <f t="shared" si="91"/>
        <v>4.7834846500000001</v>
      </c>
      <c r="P5880">
        <v>3.6</v>
      </c>
      <c r="Q5880" t="s">
        <v>72</v>
      </c>
      <c r="R5880">
        <v>69</v>
      </c>
    </row>
    <row r="5881" spans="1:18" x14ac:dyDescent="0.35">
      <c r="A5881">
        <v>18458640</v>
      </c>
      <c r="B5881" t="s">
        <v>11843</v>
      </c>
      <c r="C5881">
        <v>1</v>
      </c>
      <c r="D5881" t="s">
        <v>18383</v>
      </c>
      <c r="E5881" t="s">
        <v>5705</v>
      </c>
      <c r="F5881" t="s">
        <v>11844</v>
      </c>
      <c r="G5881" t="s">
        <v>277</v>
      </c>
      <c r="H5881">
        <v>300</v>
      </c>
      <c r="I5881" t="s">
        <v>1676</v>
      </c>
      <c r="J5881" t="s">
        <v>21</v>
      </c>
      <c r="K5881" t="s">
        <v>21</v>
      </c>
      <c r="L5881" t="s">
        <v>21</v>
      </c>
      <c r="M5881">
        <f>IF(O5881&lt;Price!$A$3,Price!$B$2,IF(O5881&lt;Price!$A$4,Price!$B$3,IF(O5881&lt;Price!$A$5,Price!$B$4,IF(O5881&lt;Price!$A$6,Price!$B$5,Price!$B$6))))</f>
        <v>1</v>
      </c>
      <c r="N5881">
        <f>VLOOKUP(C5881,'Country'!$A:$D,4,0)</f>
        <v>1.3667099E-2</v>
      </c>
      <c r="O5881" s="7">
        <f t="shared" si="91"/>
        <v>4.1001297000000001</v>
      </c>
      <c r="P5881">
        <v>3.8</v>
      </c>
      <c r="Q5881" t="s">
        <v>72</v>
      </c>
      <c r="R5881">
        <v>22</v>
      </c>
    </row>
    <row r="5882" spans="1:18" x14ac:dyDescent="0.35">
      <c r="A5882">
        <v>2532</v>
      </c>
      <c r="B5882" t="s">
        <v>2468</v>
      </c>
      <c r="C5882">
        <v>1</v>
      </c>
      <c r="D5882" t="s">
        <v>18383</v>
      </c>
      <c r="E5882" t="s">
        <v>5705</v>
      </c>
      <c r="F5882" t="s">
        <v>11845</v>
      </c>
      <c r="G5882" t="s">
        <v>2352</v>
      </c>
      <c r="H5882">
        <v>400</v>
      </c>
      <c r="I5882" t="s">
        <v>1676</v>
      </c>
      <c r="J5882" t="s">
        <v>21</v>
      </c>
      <c r="K5882" t="s">
        <v>20</v>
      </c>
      <c r="L5882" t="s">
        <v>21</v>
      </c>
      <c r="M5882">
        <f>IF(O5882&lt;Price!$A$3,Price!$B$2,IF(O5882&lt;Price!$A$4,Price!$B$3,IF(O5882&lt;Price!$A$5,Price!$B$4,IF(O5882&lt;Price!$A$6,Price!$B$5,Price!$B$6))))</f>
        <v>1</v>
      </c>
      <c r="N5882">
        <f>VLOOKUP(C5882,'Country'!$A:$D,4,0)</f>
        <v>1.3667099E-2</v>
      </c>
      <c r="O5882" s="7">
        <f t="shared" si="91"/>
        <v>5.4668396000000001</v>
      </c>
      <c r="P5882">
        <v>3.6</v>
      </c>
      <c r="Q5882" t="s">
        <v>72</v>
      </c>
      <c r="R5882">
        <v>87</v>
      </c>
    </row>
    <row r="5883" spans="1:18" x14ac:dyDescent="0.35">
      <c r="A5883">
        <v>5368</v>
      </c>
      <c r="B5883" t="s">
        <v>11846</v>
      </c>
      <c r="C5883">
        <v>1</v>
      </c>
      <c r="D5883" t="s">
        <v>18383</v>
      </c>
      <c r="E5883" t="s">
        <v>5705</v>
      </c>
      <c r="F5883" t="s">
        <v>11847</v>
      </c>
      <c r="G5883" t="s">
        <v>3260</v>
      </c>
      <c r="H5883">
        <v>400</v>
      </c>
      <c r="I5883" t="s">
        <v>1676</v>
      </c>
      <c r="J5883" t="s">
        <v>21</v>
      </c>
      <c r="K5883" t="s">
        <v>21</v>
      </c>
      <c r="L5883" t="s">
        <v>21</v>
      </c>
      <c r="M5883">
        <f>IF(O5883&lt;Price!$A$3,Price!$B$2,IF(O5883&lt;Price!$A$4,Price!$B$3,IF(O5883&lt;Price!$A$5,Price!$B$4,IF(O5883&lt;Price!$A$6,Price!$B$5,Price!$B$6))))</f>
        <v>1</v>
      </c>
      <c r="N5883">
        <f>VLOOKUP(C5883,'Country'!$A:$D,4,0)</f>
        <v>1.3667099E-2</v>
      </c>
      <c r="O5883" s="7">
        <f t="shared" si="91"/>
        <v>5.4668396000000001</v>
      </c>
      <c r="P5883">
        <v>3.8</v>
      </c>
      <c r="Q5883" t="s">
        <v>72</v>
      </c>
      <c r="R5883">
        <v>201</v>
      </c>
    </row>
    <row r="5884" spans="1:18" x14ac:dyDescent="0.35">
      <c r="A5884">
        <v>18272383</v>
      </c>
      <c r="B5884" t="s">
        <v>6662</v>
      </c>
      <c r="C5884">
        <v>1</v>
      </c>
      <c r="D5884" t="s">
        <v>18383</v>
      </c>
      <c r="E5884" t="s">
        <v>5705</v>
      </c>
      <c r="F5884" t="s">
        <v>11848</v>
      </c>
      <c r="G5884" t="s">
        <v>1533</v>
      </c>
      <c r="H5884">
        <v>450</v>
      </c>
      <c r="I5884" t="s">
        <v>1676</v>
      </c>
      <c r="J5884" t="s">
        <v>21</v>
      </c>
      <c r="K5884" t="s">
        <v>20</v>
      </c>
      <c r="L5884" t="s">
        <v>21</v>
      </c>
      <c r="M5884">
        <f>IF(O5884&lt;Price!$A$3,Price!$B$2,IF(O5884&lt;Price!$A$4,Price!$B$3,IF(O5884&lt;Price!$A$5,Price!$B$4,IF(O5884&lt;Price!$A$6,Price!$B$5,Price!$B$6))))</f>
        <v>1</v>
      </c>
      <c r="N5884">
        <f>VLOOKUP(C5884,'Country'!$A:$D,4,0)</f>
        <v>1.3667099E-2</v>
      </c>
      <c r="O5884" s="7">
        <f t="shared" si="91"/>
        <v>6.1501945500000001</v>
      </c>
      <c r="P5884">
        <v>3.6</v>
      </c>
      <c r="Q5884" t="s">
        <v>72</v>
      </c>
      <c r="R5884">
        <v>139</v>
      </c>
    </row>
    <row r="5885" spans="1:18" x14ac:dyDescent="0.35">
      <c r="A5885">
        <v>18332018</v>
      </c>
      <c r="B5885" t="s">
        <v>11849</v>
      </c>
      <c r="C5885">
        <v>1</v>
      </c>
      <c r="D5885" t="s">
        <v>18383</v>
      </c>
      <c r="E5885" t="s">
        <v>5705</v>
      </c>
      <c r="F5885" t="s">
        <v>11850</v>
      </c>
      <c r="G5885" t="s">
        <v>39</v>
      </c>
      <c r="H5885">
        <v>400</v>
      </c>
      <c r="I5885" t="s">
        <v>1676</v>
      </c>
      <c r="J5885" t="s">
        <v>21</v>
      </c>
      <c r="K5885" t="s">
        <v>20</v>
      </c>
      <c r="L5885" t="s">
        <v>21</v>
      </c>
      <c r="M5885">
        <f>IF(O5885&lt;Price!$A$3,Price!$B$2,IF(O5885&lt;Price!$A$4,Price!$B$3,IF(O5885&lt;Price!$A$5,Price!$B$4,IF(O5885&lt;Price!$A$6,Price!$B$5,Price!$B$6))))</f>
        <v>1</v>
      </c>
      <c r="N5885">
        <f>VLOOKUP(C5885,'Country'!$A:$D,4,0)</f>
        <v>1.3667099E-2</v>
      </c>
      <c r="O5885" s="7">
        <f t="shared" si="91"/>
        <v>5.4668396000000001</v>
      </c>
      <c r="P5885">
        <v>3.8</v>
      </c>
      <c r="Q5885" t="s">
        <v>72</v>
      </c>
      <c r="R5885">
        <v>121</v>
      </c>
    </row>
    <row r="5886" spans="1:18" x14ac:dyDescent="0.35">
      <c r="A5886">
        <v>18423901</v>
      </c>
      <c r="B5886" t="s">
        <v>11851</v>
      </c>
      <c r="C5886">
        <v>1</v>
      </c>
      <c r="D5886" t="s">
        <v>18383</v>
      </c>
      <c r="E5886" t="s">
        <v>5705</v>
      </c>
      <c r="F5886" t="s">
        <v>11852</v>
      </c>
      <c r="G5886" t="s">
        <v>3064</v>
      </c>
      <c r="H5886">
        <v>200</v>
      </c>
      <c r="I5886" t="s">
        <v>1676</v>
      </c>
      <c r="J5886" t="s">
        <v>21</v>
      </c>
      <c r="K5886" t="s">
        <v>21</v>
      </c>
      <c r="L5886" t="s">
        <v>21</v>
      </c>
      <c r="M5886">
        <f>IF(O5886&lt;Price!$A$3,Price!$B$2,IF(O5886&lt;Price!$A$4,Price!$B$3,IF(O5886&lt;Price!$A$5,Price!$B$4,IF(O5886&lt;Price!$A$6,Price!$B$5,Price!$B$6))))</f>
        <v>1</v>
      </c>
      <c r="N5886">
        <f>VLOOKUP(C5886,'Country'!$A:$D,4,0)</f>
        <v>1.3667099E-2</v>
      </c>
      <c r="O5886" s="7">
        <f t="shared" si="91"/>
        <v>2.7334198000000001</v>
      </c>
      <c r="P5886">
        <v>3.8</v>
      </c>
      <c r="Q5886" t="s">
        <v>72</v>
      </c>
      <c r="R5886">
        <v>23</v>
      </c>
    </row>
    <row r="5887" spans="1:18" x14ac:dyDescent="0.35">
      <c r="A5887">
        <v>1969</v>
      </c>
      <c r="B5887" t="s">
        <v>11853</v>
      </c>
      <c r="C5887">
        <v>1</v>
      </c>
      <c r="D5887" t="s">
        <v>18383</v>
      </c>
      <c r="E5887" t="s">
        <v>5705</v>
      </c>
      <c r="F5887" t="s">
        <v>11854</v>
      </c>
      <c r="G5887" t="s">
        <v>1800</v>
      </c>
      <c r="H5887">
        <v>1200</v>
      </c>
      <c r="I5887" t="s">
        <v>1676</v>
      </c>
      <c r="J5887" t="s">
        <v>20</v>
      </c>
      <c r="K5887" t="s">
        <v>20</v>
      </c>
      <c r="L5887" t="s">
        <v>21</v>
      </c>
      <c r="M5887">
        <f>IF(O5887&lt;Price!$A$3,Price!$B$2,IF(O5887&lt;Price!$A$4,Price!$B$3,IF(O5887&lt;Price!$A$5,Price!$B$4,IF(O5887&lt;Price!$A$6,Price!$B$5,Price!$B$6))))</f>
        <v>2</v>
      </c>
      <c r="N5887">
        <f>VLOOKUP(C5887,'Country'!$A:$D,4,0)</f>
        <v>1.3667099E-2</v>
      </c>
      <c r="O5887" s="7">
        <f t="shared" si="91"/>
        <v>16.4005188</v>
      </c>
      <c r="P5887">
        <v>3.7</v>
      </c>
      <c r="Q5887" t="s">
        <v>72</v>
      </c>
      <c r="R5887">
        <v>151</v>
      </c>
    </row>
    <row r="5888" spans="1:18" x14ac:dyDescent="0.35">
      <c r="A5888">
        <v>18455548</v>
      </c>
      <c r="B5888" t="s">
        <v>8636</v>
      </c>
      <c r="C5888">
        <v>1</v>
      </c>
      <c r="D5888" t="s">
        <v>18383</v>
      </c>
      <c r="E5888" t="s">
        <v>5705</v>
      </c>
      <c r="F5888" t="s">
        <v>11855</v>
      </c>
      <c r="G5888" t="s">
        <v>39</v>
      </c>
      <c r="H5888">
        <v>450</v>
      </c>
      <c r="I5888" t="s">
        <v>1676</v>
      </c>
      <c r="J5888" t="s">
        <v>21</v>
      </c>
      <c r="K5888" t="s">
        <v>20</v>
      </c>
      <c r="L5888" t="s">
        <v>21</v>
      </c>
      <c r="M5888">
        <f>IF(O5888&lt;Price!$A$3,Price!$B$2,IF(O5888&lt;Price!$A$4,Price!$B$3,IF(O5888&lt;Price!$A$5,Price!$B$4,IF(O5888&lt;Price!$A$6,Price!$B$5,Price!$B$6))))</f>
        <v>1</v>
      </c>
      <c r="N5888">
        <f>VLOOKUP(C5888,'Country'!$A:$D,4,0)</f>
        <v>1.3667099E-2</v>
      </c>
      <c r="O5888" s="7">
        <f t="shared" si="91"/>
        <v>6.1501945500000001</v>
      </c>
      <c r="P5888">
        <v>3.8</v>
      </c>
      <c r="Q5888" t="s">
        <v>72</v>
      </c>
      <c r="R5888">
        <v>29</v>
      </c>
    </row>
    <row r="5889" spans="1:18" x14ac:dyDescent="0.35">
      <c r="A5889">
        <v>310126</v>
      </c>
      <c r="B5889" t="s">
        <v>11856</v>
      </c>
      <c r="C5889">
        <v>1</v>
      </c>
      <c r="D5889" t="s">
        <v>18383</v>
      </c>
      <c r="E5889" t="s">
        <v>5705</v>
      </c>
      <c r="F5889" t="s">
        <v>11857</v>
      </c>
      <c r="G5889" t="s">
        <v>277</v>
      </c>
      <c r="H5889">
        <v>400</v>
      </c>
      <c r="I5889" t="s">
        <v>1676</v>
      </c>
      <c r="J5889" t="s">
        <v>21</v>
      </c>
      <c r="K5889" t="s">
        <v>21</v>
      </c>
      <c r="L5889" t="s">
        <v>21</v>
      </c>
      <c r="M5889">
        <f>IF(O5889&lt;Price!$A$3,Price!$B$2,IF(O5889&lt;Price!$A$4,Price!$B$3,IF(O5889&lt;Price!$A$5,Price!$B$4,IF(O5889&lt;Price!$A$6,Price!$B$5,Price!$B$6))))</f>
        <v>1</v>
      </c>
      <c r="N5889">
        <f>VLOOKUP(C5889,'Country'!$A:$D,4,0)</f>
        <v>1.3667099E-2</v>
      </c>
      <c r="O5889" s="7">
        <f t="shared" si="91"/>
        <v>5.4668396000000001</v>
      </c>
      <c r="P5889">
        <v>3.5</v>
      </c>
      <c r="Q5889" t="s">
        <v>72</v>
      </c>
      <c r="R5889">
        <v>82</v>
      </c>
    </row>
    <row r="5890" spans="1:18" x14ac:dyDescent="0.35">
      <c r="A5890">
        <v>5291</v>
      </c>
      <c r="B5890" t="s">
        <v>11858</v>
      </c>
      <c r="C5890">
        <v>1</v>
      </c>
      <c r="D5890" t="s">
        <v>18383</v>
      </c>
      <c r="E5890" t="s">
        <v>5705</v>
      </c>
      <c r="F5890" t="s">
        <v>11859</v>
      </c>
      <c r="G5890" t="s">
        <v>2238</v>
      </c>
      <c r="H5890">
        <v>150</v>
      </c>
      <c r="I5890" t="s">
        <v>1676</v>
      </c>
      <c r="J5890" t="s">
        <v>21</v>
      </c>
      <c r="K5890" t="s">
        <v>21</v>
      </c>
      <c r="L5890" t="s">
        <v>21</v>
      </c>
      <c r="M5890">
        <f>IF(O5890&lt;Price!$A$3,Price!$B$2,IF(O5890&lt;Price!$A$4,Price!$B$3,IF(O5890&lt;Price!$A$5,Price!$B$4,IF(O5890&lt;Price!$A$6,Price!$B$5,Price!$B$6))))</f>
        <v>1</v>
      </c>
      <c r="N5890">
        <f>VLOOKUP(C5890,'Country'!$A:$D,4,0)</f>
        <v>1.3667099E-2</v>
      </c>
      <c r="O5890" s="7">
        <f t="shared" ref="O5890:O5953" si="92">H5890*N5890</f>
        <v>2.05006485</v>
      </c>
      <c r="P5890">
        <v>3.5</v>
      </c>
      <c r="Q5890" t="s">
        <v>72</v>
      </c>
      <c r="R5890">
        <v>34</v>
      </c>
    </row>
    <row r="5891" spans="1:18" x14ac:dyDescent="0.35">
      <c r="A5891">
        <v>3522</v>
      </c>
      <c r="B5891" t="s">
        <v>11860</v>
      </c>
      <c r="C5891">
        <v>1</v>
      </c>
      <c r="D5891" t="s">
        <v>18383</v>
      </c>
      <c r="E5891" t="s">
        <v>5705</v>
      </c>
      <c r="F5891" t="s">
        <v>11861</v>
      </c>
      <c r="G5891" t="s">
        <v>2388</v>
      </c>
      <c r="H5891">
        <v>500</v>
      </c>
      <c r="I5891" t="s">
        <v>1676</v>
      </c>
      <c r="J5891" t="s">
        <v>21</v>
      </c>
      <c r="K5891" t="s">
        <v>21</v>
      </c>
      <c r="L5891" t="s">
        <v>21</v>
      </c>
      <c r="M5891">
        <f>IF(O5891&lt;Price!$A$3,Price!$B$2,IF(O5891&lt;Price!$A$4,Price!$B$3,IF(O5891&lt;Price!$A$5,Price!$B$4,IF(O5891&lt;Price!$A$6,Price!$B$5,Price!$B$6))))</f>
        <v>1</v>
      </c>
      <c r="N5891">
        <f>VLOOKUP(C5891,'Country'!$A:$D,4,0)</f>
        <v>1.3667099E-2</v>
      </c>
      <c r="O5891" s="7">
        <f t="shared" si="92"/>
        <v>6.8335495000000002</v>
      </c>
      <c r="P5891">
        <v>3.8</v>
      </c>
      <c r="Q5891" t="s">
        <v>72</v>
      </c>
      <c r="R5891">
        <v>99</v>
      </c>
    </row>
    <row r="5892" spans="1:18" x14ac:dyDescent="0.35">
      <c r="A5892">
        <v>18345519</v>
      </c>
      <c r="B5892" t="s">
        <v>11862</v>
      </c>
      <c r="C5892">
        <v>1</v>
      </c>
      <c r="D5892" t="s">
        <v>18383</v>
      </c>
      <c r="E5892" t="s">
        <v>5705</v>
      </c>
      <c r="F5892" t="s">
        <v>11863</v>
      </c>
      <c r="G5892" t="s">
        <v>2388</v>
      </c>
      <c r="H5892">
        <v>400</v>
      </c>
      <c r="I5892" t="s">
        <v>1676</v>
      </c>
      <c r="J5892" t="s">
        <v>21</v>
      </c>
      <c r="K5892" t="s">
        <v>21</v>
      </c>
      <c r="L5892" t="s">
        <v>21</v>
      </c>
      <c r="M5892">
        <f>IF(O5892&lt;Price!$A$3,Price!$B$2,IF(O5892&lt;Price!$A$4,Price!$B$3,IF(O5892&lt;Price!$A$5,Price!$B$4,IF(O5892&lt;Price!$A$6,Price!$B$5,Price!$B$6))))</f>
        <v>1</v>
      </c>
      <c r="N5892">
        <f>VLOOKUP(C5892,'Country'!$A:$D,4,0)</f>
        <v>1.3667099E-2</v>
      </c>
      <c r="O5892" s="7">
        <f t="shared" si="92"/>
        <v>5.4668396000000001</v>
      </c>
      <c r="P5892">
        <v>3.9</v>
      </c>
      <c r="Q5892" t="s">
        <v>72</v>
      </c>
      <c r="R5892">
        <v>155</v>
      </c>
    </row>
    <row r="5893" spans="1:18" x14ac:dyDescent="0.35">
      <c r="A5893">
        <v>305967</v>
      </c>
      <c r="B5893" t="s">
        <v>3085</v>
      </c>
      <c r="C5893">
        <v>1</v>
      </c>
      <c r="D5893" t="s">
        <v>18383</v>
      </c>
      <c r="E5893" t="s">
        <v>5705</v>
      </c>
      <c r="F5893" t="s">
        <v>11864</v>
      </c>
      <c r="G5893" t="s">
        <v>100</v>
      </c>
      <c r="H5893">
        <v>700</v>
      </c>
      <c r="I5893" t="s">
        <v>1676</v>
      </c>
      <c r="J5893" t="s">
        <v>21</v>
      </c>
      <c r="K5893" t="s">
        <v>21</v>
      </c>
      <c r="L5893" t="s">
        <v>21</v>
      </c>
      <c r="M5893">
        <f>IF(O5893&lt;Price!$A$3,Price!$B$2,IF(O5893&lt;Price!$A$4,Price!$B$3,IF(O5893&lt;Price!$A$5,Price!$B$4,IF(O5893&lt;Price!$A$6,Price!$B$5,Price!$B$6))))</f>
        <v>1</v>
      </c>
      <c r="N5893">
        <f>VLOOKUP(C5893,'Country'!$A:$D,4,0)</f>
        <v>1.3667099E-2</v>
      </c>
      <c r="O5893" s="7">
        <f t="shared" si="92"/>
        <v>9.5669693000000002</v>
      </c>
      <c r="P5893">
        <v>3.7</v>
      </c>
      <c r="Q5893" t="s">
        <v>72</v>
      </c>
      <c r="R5893">
        <v>294</v>
      </c>
    </row>
    <row r="5894" spans="1:18" x14ac:dyDescent="0.35">
      <c r="A5894">
        <v>18432015</v>
      </c>
      <c r="B5894" t="s">
        <v>8056</v>
      </c>
      <c r="C5894">
        <v>1</v>
      </c>
      <c r="D5894" t="s">
        <v>18383</v>
      </c>
      <c r="E5894" t="s">
        <v>5705</v>
      </c>
      <c r="F5894" t="s">
        <v>11865</v>
      </c>
      <c r="G5894" t="s">
        <v>100</v>
      </c>
      <c r="H5894">
        <v>300</v>
      </c>
      <c r="I5894" t="s">
        <v>1676</v>
      </c>
      <c r="J5894" t="s">
        <v>21</v>
      </c>
      <c r="K5894" t="s">
        <v>21</v>
      </c>
      <c r="L5894" t="s">
        <v>21</v>
      </c>
      <c r="M5894">
        <f>IF(O5894&lt;Price!$A$3,Price!$B$2,IF(O5894&lt;Price!$A$4,Price!$B$3,IF(O5894&lt;Price!$A$5,Price!$B$4,IF(O5894&lt;Price!$A$6,Price!$B$5,Price!$B$6))))</f>
        <v>1</v>
      </c>
      <c r="N5894">
        <f>VLOOKUP(C5894,'Country'!$A:$D,4,0)</f>
        <v>1.3667099E-2</v>
      </c>
      <c r="O5894" s="7">
        <f t="shared" si="92"/>
        <v>4.1001297000000001</v>
      </c>
      <c r="P5894">
        <v>3.6</v>
      </c>
      <c r="Q5894" t="s">
        <v>72</v>
      </c>
      <c r="R5894">
        <v>22</v>
      </c>
    </row>
    <row r="5895" spans="1:18" x14ac:dyDescent="0.35">
      <c r="A5895">
        <v>18204820</v>
      </c>
      <c r="B5895" t="s">
        <v>11866</v>
      </c>
      <c r="C5895">
        <v>1</v>
      </c>
      <c r="D5895" t="s">
        <v>18383</v>
      </c>
      <c r="E5895" t="s">
        <v>5705</v>
      </c>
      <c r="F5895" t="s">
        <v>11867</v>
      </c>
      <c r="G5895" t="s">
        <v>1681</v>
      </c>
      <c r="H5895">
        <v>1400</v>
      </c>
      <c r="I5895" t="s">
        <v>1676</v>
      </c>
      <c r="J5895" t="s">
        <v>20</v>
      </c>
      <c r="K5895" t="s">
        <v>21</v>
      </c>
      <c r="L5895" t="s">
        <v>21</v>
      </c>
      <c r="M5895">
        <f>IF(O5895&lt;Price!$A$3,Price!$B$2,IF(O5895&lt;Price!$A$4,Price!$B$3,IF(O5895&lt;Price!$A$5,Price!$B$4,IF(O5895&lt;Price!$A$6,Price!$B$5,Price!$B$6))))</f>
        <v>2</v>
      </c>
      <c r="N5895">
        <f>VLOOKUP(C5895,'Country'!$A:$D,4,0)</f>
        <v>1.3667099E-2</v>
      </c>
      <c r="O5895" s="7">
        <f t="shared" si="92"/>
        <v>19.1339386</v>
      </c>
      <c r="P5895">
        <v>3.8</v>
      </c>
      <c r="Q5895" t="s">
        <v>72</v>
      </c>
      <c r="R5895">
        <v>457</v>
      </c>
    </row>
    <row r="5896" spans="1:18" x14ac:dyDescent="0.35">
      <c r="A5896">
        <v>18361244</v>
      </c>
      <c r="B5896" t="s">
        <v>11868</v>
      </c>
      <c r="C5896">
        <v>1</v>
      </c>
      <c r="D5896" t="s">
        <v>18383</v>
      </c>
      <c r="E5896" t="s">
        <v>5705</v>
      </c>
      <c r="F5896" t="s">
        <v>11869</v>
      </c>
      <c r="G5896" t="s">
        <v>103</v>
      </c>
      <c r="H5896">
        <v>250</v>
      </c>
      <c r="I5896" t="s">
        <v>1676</v>
      </c>
      <c r="J5896" t="s">
        <v>21</v>
      </c>
      <c r="K5896" t="s">
        <v>21</v>
      </c>
      <c r="L5896" t="s">
        <v>21</v>
      </c>
      <c r="M5896">
        <f>IF(O5896&lt;Price!$A$3,Price!$B$2,IF(O5896&lt;Price!$A$4,Price!$B$3,IF(O5896&lt;Price!$A$5,Price!$B$4,IF(O5896&lt;Price!$A$6,Price!$B$5,Price!$B$6))))</f>
        <v>1</v>
      </c>
      <c r="N5896">
        <f>VLOOKUP(C5896,'Country'!$A:$D,4,0)</f>
        <v>1.3667099E-2</v>
      </c>
      <c r="O5896" s="7">
        <f t="shared" si="92"/>
        <v>3.4167747500000001</v>
      </c>
      <c r="P5896">
        <v>3.5</v>
      </c>
      <c r="Q5896" t="s">
        <v>72</v>
      </c>
      <c r="R5896">
        <v>13</v>
      </c>
    </row>
    <row r="5897" spans="1:18" x14ac:dyDescent="0.35">
      <c r="A5897">
        <v>9561</v>
      </c>
      <c r="B5897" t="s">
        <v>1582</v>
      </c>
      <c r="C5897">
        <v>1</v>
      </c>
      <c r="D5897" t="s">
        <v>18383</v>
      </c>
      <c r="E5897" t="s">
        <v>5705</v>
      </c>
      <c r="F5897" t="s">
        <v>11870</v>
      </c>
      <c r="G5897" t="s">
        <v>1800</v>
      </c>
      <c r="H5897">
        <v>1600</v>
      </c>
      <c r="I5897" t="s">
        <v>1676</v>
      </c>
      <c r="J5897" t="s">
        <v>21</v>
      </c>
      <c r="K5897" t="s">
        <v>21</v>
      </c>
      <c r="L5897" t="s">
        <v>21</v>
      </c>
      <c r="M5897">
        <f>IF(O5897&lt;Price!$A$3,Price!$B$2,IF(O5897&lt;Price!$A$4,Price!$B$3,IF(O5897&lt;Price!$A$5,Price!$B$4,IF(O5897&lt;Price!$A$6,Price!$B$5,Price!$B$6))))</f>
        <v>2</v>
      </c>
      <c r="N5897">
        <f>VLOOKUP(C5897,'Country'!$A:$D,4,0)</f>
        <v>1.3667099E-2</v>
      </c>
      <c r="O5897" s="7">
        <f t="shared" si="92"/>
        <v>21.867358400000001</v>
      </c>
      <c r="P5897">
        <v>4.0999999999999996</v>
      </c>
      <c r="Q5897" t="s">
        <v>30</v>
      </c>
      <c r="R5897">
        <v>937</v>
      </c>
    </row>
    <row r="5898" spans="1:18" x14ac:dyDescent="0.35">
      <c r="A5898">
        <v>18466059</v>
      </c>
      <c r="B5898" t="s">
        <v>11871</v>
      </c>
      <c r="C5898">
        <v>1</v>
      </c>
      <c r="D5898" t="s">
        <v>18383</v>
      </c>
      <c r="E5898" t="s">
        <v>5705</v>
      </c>
      <c r="F5898" t="s">
        <v>11872</v>
      </c>
      <c r="G5898" t="s">
        <v>2388</v>
      </c>
      <c r="H5898">
        <v>500</v>
      </c>
      <c r="I5898" t="s">
        <v>1676</v>
      </c>
      <c r="J5898" t="s">
        <v>21</v>
      </c>
      <c r="K5898" t="s">
        <v>21</v>
      </c>
      <c r="L5898" t="s">
        <v>21</v>
      </c>
      <c r="M5898">
        <f>IF(O5898&lt;Price!$A$3,Price!$B$2,IF(O5898&lt;Price!$A$4,Price!$B$3,IF(O5898&lt;Price!$A$5,Price!$B$4,IF(O5898&lt;Price!$A$6,Price!$B$5,Price!$B$6))))</f>
        <v>1</v>
      </c>
      <c r="N5898">
        <f>VLOOKUP(C5898,'Country'!$A:$D,4,0)</f>
        <v>1.3667099E-2</v>
      </c>
      <c r="O5898" s="7">
        <f t="shared" si="92"/>
        <v>6.8335495000000002</v>
      </c>
      <c r="P5898">
        <v>4</v>
      </c>
      <c r="Q5898" t="s">
        <v>30</v>
      </c>
      <c r="R5898">
        <v>20</v>
      </c>
    </row>
    <row r="5899" spans="1:18" x14ac:dyDescent="0.35">
      <c r="A5899">
        <v>18361780</v>
      </c>
      <c r="B5899" t="s">
        <v>11873</v>
      </c>
      <c r="C5899">
        <v>1</v>
      </c>
      <c r="D5899" t="s">
        <v>18383</v>
      </c>
      <c r="E5899" t="s">
        <v>5705</v>
      </c>
      <c r="F5899" t="s">
        <v>11874</v>
      </c>
      <c r="G5899" t="s">
        <v>1701</v>
      </c>
      <c r="H5899">
        <v>1000</v>
      </c>
      <c r="I5899" t="s">
        <v>1676</v>
      </c>
      <c r="J5899" t="s">
        <v>21</v>
      </c>
      <c r="K5899" t="s">
        <v>20</v>
      </c>
      <c r="L5899" t="s">
        <v>21</v>
      </c>
      <c r="M5899">
        <f>IF(O5899&lt;Price!$A$3,Price!$B$2,IF(O5899&lt;Price!$A$4,Price!$B$3,IF(O5899&lt;Price!$A$5,Price!$B$4,IF(O5899&lt;Price!$A$6,Price!$B$5,Price!$B$6))))</f>
        <v>2</v>
      </c>
      <c r="N5899">
        <f>VLOOKUP(C5899,'Country'!$A:$D,4,0)</f>
        <v>1.3667099E-2</v>
      </c>
      <c r="O5899" s="7">
        <f t="shared" si="92"/>
        <v>13.667099</v>
      </c>
      <c r="P5899">
        <v>4.2</v>
      </c>
      <c r="Q5899" t="s">
        <v>30</v>
      </c>
      <c r="R5899">
        <v>42</v>
      </c>
    </row>
    <row r="5900" spans="1:18" x14ac:dyDescent="0.35">
      <c r="A5900">
        <v>18208880</v>
      </c>
      <c r="B5900" t="s">
        <v>2983</v>
      </c>
      <c r="C5900">
        <v>1</v>
      </c>
      <c r="D5900" t="s">
        <v>18383</v>
      </c>
      <c r="E5900" t="s">
        <v>5705</v>
      </c>
      <c r="F5900" t="s">
        <v>11875</v>
      </c>
      <c r="G5900" t="s">
        <v>2086</v>
      </c>
      <c r="H5900">
        <v>400</v>
      </c>
      <c r="I5900" t="s">
        <v>1676</v>
      </c>
      <c r="J5900" t="s">
        <v>21</v>
      </c>
      <c r="K5900" t="s">
        <v>20</v>
      </c>
      <c r="L5900" t="s">
        <v>21</v>
      </c>
      <c r="M5900">
        <f>IF(O5900&lt;Price!$A$3,Price!$B$2,IF(O5900&lt;Price!$A$4,Price!$B$3,IF(O5900&lt;Price!$A$5,Price!$B$4,IF(O5900&lt;Price!$A$6,Price!$B$5,Price!$B$6))))</f>
        <v>1</v>
      </c>
      <c r="N5900">
        <f>VLOOKUP(C5900,'Country'!$A:$D,4,0)</f>
        <v>1.3667099E-2</v>
      </c>
      <c r="O5900" s="7">
        <f t="shared" si="92"/>
        <v>5.4668396000000001</v>
      </c>
      <c r="P5900">
        <v>4.0999999999999996</v>
      </c>
      <c r="Q5900" t="s">
        <v>30</v>
      </c>
      <c r="R5900">
        <v>156</v>
      </c>
    </row>
    <row r="5901" spans="1:18" x14ac:dyDescent="0.35">
      <c r="A5901">
        <v>307620</v>
      </c>
      <c r="B5901" t="s">
        <v>11876</v>
      </c>
      <c r="C5901">
        <v>1</v>
      </c>
      <c r="D5901" t="s">
        <v>18383</v>
      </c>
      <c r="E5901" t="s">
        <v>5705</v>
      </c>
      <c r="F5901" t="s">
        <v>11877</v>
      </c>
      <c r="G5901" t="s">
        <v>11878</v>
      </c>
      <c r="H5901">
        <v>1650</v>
      </c>
      <c r="I5901" t="s">
        <v>1676</v>
      </c>
      <c r="J5901" t="s">
        <v>21</v>
      </c>
      <c r="K5901" t="s">
        <v>21</v>
      </c>
      <c r="L5901" t="s">
        <v>21</v>
      </c>
      <c r="M5901">
        <f>IF(O5901&lt;Price!$A$3,Price!$B$2,IF(O5901&lt;Price!$A$4,Price!$B$3,IF(O5901&lt;Price!$A$5,Price!$B$4,IF(O5901&lt;Price!$A$6,Price!$B$5,Price!$B$6))))</f>
        <v>2</v>
      </c>
      <c r="N5901">
        <f>VLOOKUP(C5901,'Country'!$A:$D,4,0)</f>
        <v>1.3667099E-2</v>
      </c>
      <c r="O5901" s="7">
        <f t="shared" si="92"/>
        <v>22.550713349999999</v>
      </c>
      <c r="P5901">
        <v>4</v>
      </c>
      <c r="Q5901" t="s">
        <v>30</v>
      </c>
      <c r="R5901">
        <v>537</v>
      </c>
    </row>
    <row r="5902" spans="1:18" x14ac:dyDescent="0.35">
      <c r="A5902">
        <v>302242</v>
      </c>
      <c r="B5902" t="s">
        <v>11879</v>
      </c>
      <c r="C5902">
        <v>1</v>
      </c>
      <c r="D5902" t="s">
        <v>18383</v>
      </c>
      <c r="E5902" t="s">
        <v>5705</v>
      </c>
      <c r="F5902" t="s">
        <v>11880</v>
      </c>
      <c r="G5902" t="s">
        <v>11881</v>
      </c>
      <c r="H5902">
        <v>1200</v>
      </c>
      <c r="I5902" t="s">
        <v>1676</v>
      </c>
      <c r="J5902" t="s">
        <v>20</v>
      </c>
      <c r="K5902" t="s">
        <v>20</v>
      </c>
      <c r="L5902" t="s">
        <v>21</v>
      </c>
      <c r="M5902">
        <f>IF(O5902&lt;Price!$A$3,Price!$B$2,IF(O5902&lt;Price!$A$4,Price!$B$3,IF(O5902&lt;Price!$A$5,Price!$B$4,IF(O5902&lt;Price!$A$6,Price!$B$5,Price!$B$6))))</f>
        <v>2</v>
      </c>
      <c r="N5902">
        <f>VLOOKUP(C5902,'Country'!$A:$D,4,0)</f>
        <v>1.3667099E-2</v>
      </c>
      <c r="O5902" s="7">
        <f t="shared" si="92"/>
        <v>16.4005188</v>
      </c>
      <c r="P5902">
        <v>4</v>
      </c>
      <c r="Q5902" t="s">
        <v>30</v>
      </c>
      <c r="R5902">
        <v>277</v>
      </c>
    </row>
    <row r="5903" spans="1:18" x14ac:dyDescent="0.35">
      <c r="A5903">
        <v>310348</v>
      </c>
      <c r="B5903" t="s">
        <v>11882</v>
      </c>
      <c r="C5903">
        <v>1</v>
      </c>
      <c r="D5903" t="s">
        <v>18383</v>
      </c>
      <c r="E5903" t="s">
        <v>5705</v>
      </c>
      <c r="F5903" t="s">
        <v>11883</v>
      </c>
      <c r="G5903" t="s">
        <v>11885</v>
      </c>
      <c r="H5903">
        <v>2500</v>
      </c>
      <c r="I5903" t="s">
        <v>1676</v>
      </c>
      <c r="J5903" t="s">
        <v>20</v>
      </c>
      <c r="K5903" t="s">
        <v>21</v>
      </c>
      <c r="L5903" t="s">
        <v>21</v>
      </c>
      <c r="M5903">
        <f>IF(O5903&lt;Price!$A$3,Price!$B$2,IF(O5903&lt;Price!$A$4,Price!$B$3,IF(O5903&lt;Price!$A$5,Price!$B$4,IF(O5903&lt;Price!$A$6,Price!$B$5,Price!$B$6))))</f>
        <v>3</v>
      </c>
      <c r="N5903">
        <f>VLOOKUP(C5903,'Country'!$A:$D,4,0)</f>
        <v>1.3667099E-2</v>
      </c>
      <c r="O5903" s="7">
        <f t="shared" si="92"/>
        <v>34.167747499999997</v>
      </c>
      <c r="P5903">
        <v>2.7</v>
      </c>
      <c r="Q5903" t="s">
        <v>97</v>
      </c>
      <c r="R5903">
        <v>24</v>
      </c>
    </row>
    <row r="5904" spans="1:18" x14ac:dyDescent="0.35">
      <c r="A5904">
        <v>309680</v>
      </c>
      <c r="B5904" t="s">
        <v>10975</v>
      </c>
      <c r="C5904">
        <v>1</v>
      </c>
      <c r="D5904" t="s">
        <v>18383</v>
      </c>
      <c r="E5904" t="s">
        <v>5705</v>
      </c>
      <c r="F5904" t="s">
        <v>11886</v>
      </c>
      <c r="G5904" t="s">
        <v>1675</v>
      </c>
      <c r="H5904">
        <v>700</v>
      </c>
      <c r="I5904" t="s">
        <v>1676</v>
      </c>
      <c r="J5904" t="s">
        <v>21</v>
      </c>
      <c r="K5904" t="s">
        <v>21</v>
      </c>
      <c r="L5904" t="s">
        <v>21</v>
      </c>
      <c r="M5904">
        <f>IF(O5904&lt;Price!$A$3,Price!$B$2,IF(O5904&lt;Price!$A$4,Price!$B$3,IF(O5904&lt;Price!$A$5,Price!$B$4,IF(O5904&lt;Price!$A$6,Price!$B$5,Price!$B$6))))</f>
        <v>1</v>
      </c>
      <c r="N5904">
        <f>VLOOKUP(C5904,'Country'!$A:$D,4,0)</f>
        <v>1.3667099E-2</v>
      </c>
      <c r="O5904" s="7">
        <f t="shared" si="92"/>
        <v>9.5669693000000002</v>
      </c>
      <c r="P5904">
        <v>2.9</v>
      </c>
      <c r="Q5904" t="s">
        <v>97</v>
      </c>
      <c r="R5904">
        <v>8</v>
      </c>
    </row>
    <row r="5905" spans="1:18" x14ac:dyDescent="0.35">
      <c r="A5905">
        <v>1508</v>
      </c>
      <c r="B5905" t="s">
        <v>3986</v>
      </c>
      <c r="C5905">
        <v>1</v>
      </c>
      <c r="D5905" t="s">
        <v>18383</v>
      </c>
      <c r="E5905" t="s">
        <v>5705</v>
      </c>
      <c r="F5905" t="s">
        <v>11887</v>
      </c>
      <c r="G5905" t="s">
        <v>3149</v>
      </c>
      <c r="H5905">
        <v>350</v>
      </c>
      <c r="I5905" t="s">
        <v>1676</v>
      </c>
      <c r="J5905" t="s">
        <v>21</v>
      </c>
      <c r="K5905" t="s">
        <v>20</v>
      </c>
      <c r="L5905" t="s">
        <v>21</v>
      </c>
      <c r="M5905">
        <f>IF(O5905&lt;Price!$A$3,Price!$B$2,IF(O5905&lt;Price!$A$4,Price!$B$3,IF(O5905&lt;Price!$A$5,Price!$B$4,IF(O5905&lt;Price!$A$6,Price!$B$5,Price!$B$6))))</f>
        <v>1</v>
      </c>
      <c r="N5905">
        <f>VLOOKUP(C5905,'Country'!$A:$D,4,0)</f>
        <v>1.3667099E-2</v>
      </c>
      <c r="O5905" s="7">
        <f t="shared" si="92"/>
        <v>4.7834846500000001</v>
      </c>
      <c r="P5905">
        <v>3.2</v>
      </c>
      <c r="Q5905" t="s">
        <v>97</v>
      </c>
      <c r="R5905">
        <v>88</v>
      </c>
    </row>
    <row r="5906" spans="1:18" x14ac:dyDescent="0.35">
      <c r="A5906">
        <v>18312565</v>
      </c>
      <c r="B5906" t="s">
        <v>11888</v>
      </c>
      <c r="C5906">
        <v>1</v>
      </c>
      <c r="D5906" t="s">
        <v>18383</v>
      </c>
      <c r="E5906" t="s">
        <v>5705</v>
      </c>
      <c r="F5906" t="s">
        <v>11889</v>
      </c>
      <c r="G5906" t="s">
        <v>8086</v>
      </c>
      <c r="H5906">
        <v>800</v>
      </c>
      <c r="I5906" t="s">
        <v>1676</v>
      </c>
      <c r="J5906" t="s">
        <v>21</v>
      </c>
      <c r="K5906" t="s">
        <v>21</v>
      </c>
      <c r="L5906" t="s">
        <v>21</v>
      </c>
      <c r="M5906">
        <f>IF(O5906&lt;Price!$A$3,Price!$B$2,IF(O5906&lt;Price!$A$4,Price!$B$3,IF(O5906&lt;Price!$A$5,Price!$B$4,IF(O5906&lt;Price!$A$6,Price!$B$5,Price!$B$6))))</f>
        <v>2</v>
      </c>
      <c r="N5906">
        <f>VLOOKUP(C5906,'Country'!$A:$D,4,0)</f>
        <v>1.3667099E-2</v>
      </c>
      <c r="O5906" s="7">
        <f t="shared" si="92"/>
        <v>10.9336792</v>
      </c>
      <c r="P5906">
        <v>3</v>
      </c>
      <c r="Q5906" t="s">
        <v>97</v>
      </c>
      <c r="R5906">
        <v>5</v>
      </c>
    </row>
    <row r="5907" spans="1:18" x14ac:dyDescent="0.35">
      <c r="A5907">
        <v>311553</v>
      </c>
      <c r="B5907" t="s">
        <v>11890</v>
      </c>
      <c r="C5907">
        <v>1</v>
      </c>
      <c r="D5907" t="s">
        <v>18383</v>
      </c>
      <c r="E5907" t="s">
        <v>5705</v>
      </c>
      <c r="F5907" t="s">
        <v>11891</v>
      </c>
      <c r="G5907" t="s">
        <v>2311</v>
      </c>
      <c r="H5907">
        <v>500</v>
      </c>
      <c r="I5907" t="s">
        <v>1676</v>
      </c>
      <c r="J5907" t="s">
        <v>21</v>
      </c>
      <c r="K5907" t="s">
        <v>21</v>
      </c>
      <c r="L5907" t="s">
        <v>21</v>
      </c>
      <c r="M5907">
        <f>IF(O5907&lt;Price!$A$3,Price!$B$2,IF(O5907&lt;Price!$A$4,Price!$B$3,IF(O5907&lt;Price!$A$5,Price!$B$4,IF(O5907&lt;Price!$A$6,Price!$B$5,Price!$B$6))))</f>
        <v>1</v>
      </c>
      <c r="N5907">
        <f>VLOOKUP(C5907,'Country'!$A:$D,4,0)</f>
        <v>1.3667099E-2</v>
      </c>
      <c r="O5907" s="7">
        <f t="shared" si="92"/>
        <v>6.8335495000000002</v>
      </c>
      <c r="P5907">
        <v>3.3</v>
      </c>
      <c r="Q5907" t="s">
        <v>97</v>
      </c>
      <c r="R5907">
        <v>47</v>
      </c>
    </row>
    <row r="5908" spans="1:18" x14ac:dyDescent="0.35">
      <c r="A5908">
        <v>7720</v>
      </c>
      <c r="B5908" t="s">
        <v>11892</v>
      </c>
      <c r="C5908">
        <v>1</v>
      </c>
      <c r="D5908" t="s">
        <v>18383</v>
      </c>
      <c r="E5908" t="s">
        <v>5705</v>
      </c>
      <c r="F5908" t="s">
        <v>11893</v>
      </c>
      <c r="G5908" t="s">
        <v>1859</v>
      </c>
      <c r="H5908">
        <v>650</v>
      </c>
      <c r="I5908" t="s">
        <v>1676</v>
      </c>
      <c r="J5908" t="s">
        <v>21</v>
      </c>
      <c r="K5908" t="s">
        <v>20</v>
      </c>
      <c r="L5908" t="s">
        <v>21</v>
      </c>
      <c r="M5908">
        <f>IF(O5908&lt;Price!$A$3,Price!$B$2,IF(O5908&lt;Price!$A$4,Price!$B$3,IF(O5908&lt;Price!$A$5,Price!$B$4,IF(O5908&lt;Price!$A$6,Price!$B$5,Price!$B$6))))</f>
        <v>1</v>
      </c>
      <c r="N5908">
        <f>VLOOKUP(C5908,'Country'!$A:$D,4,0)</f>
        <v>1.3667099E-2</v>
      </c>
      <c r="O5908" s="7">
        <f t="shared" si="92"/>
        <v>8.8836143500000002</v>
      </c>
      <c r="P5908">
        <v>3.3</v>
      </c>
      <c r="Q5908" t="s">
        <v>97</v>
      </c>
      <c r="R5908">
        <v>62</v>
      </c>
    </row>
    <row r="5909" spans="1:18" x14ac:dyDescent="0.35">
      <c r="A5909">
        <v>308332</v>
      </c>
      <c r="B5909" t="s">
        <v>11894</v>
      </c>
      <c r="C5909">
        <v>1</v>
      </c>
      <c r="D5909" t="s">
        <v>18383</v>
      </c>
      <c r="E5909" t="s">
        <v>5705</v>
      </c>
      <c r="F5909" t="s">
        <v>11895</v>
      </c>
      <c r="G5909" t="s">
        <v>11896</v>
      </c>
      <c r="H5909">
        <v>400</v>
      </c>
      <c r="I5909" t="s">
        <v>1676</v>
      </c>
      <c r="J5909" t="s">
        <v>21</v>
      </c>
      <c r="K5909" t="s">
        <v>21</v>
      </c>
      <c r="L5909" t="s">
        <v>21</v>
      </c>
      <c r="M5909">
        <f>IF(O5909&lt;Price!$A$3,Price!$B$2,IF(O5909&lt;Price!$A$4,Price!$B$3,IF(O5909&lt;Price!$A$5,Price!$B$4,IF(O5909&lt;Price!$A$6,Price!$B$5,Price!$B$6))))</f>
        <v>1</v>
      </c>
      <c r="N5909">
        <f>VLOOKUP(C5909,'Country'!$A:$D,4,0)</f>
        <v>1.3667099E-2</v>
      </c>
      <c r="O5909" s="7">
        <f t="shared" si="92"/>
        <v>5.4668396000000001</v>
      </c>
      <c r="P5909">
        <v>2.7</v>
      </c>
      <c r="Q5909" t="s">
        <v>97</v>
      </c>
      <c r="R5909">
        <v>16</v>
      </c>
    </row>
    <row r="5910" spans="1:18" x14ac:dyDescent="0.35">
      <c r="A5910">
        <v>306331</v>
      </c>
      <c r="B5910" t="s">
        <v>11897</v>
      </c>
      <c r="C5910">
        <v>1</v>
      </c>
      <c r="D5910" t="s">
        <v>18383</v>
      </c>
      <c r="E5910" t="s">
        <v>5705</v>
      </c>
      <c r="F5910" t="s">
        <v>11898</v>
      </c>
      <c r="G5910" t="s">
        <v>2235</v>
      </c>
      <c r="H5910">
        <v>700</v>
      </c>
      <c r="I5910" t="s">
        <v>1676</v>
      </c>
      <c r="J5910" t="s">
        <v>21</v>
      </c>
      <c r="K5910" t="s">
        <v>21</v>
      </c>
      <c r="L5910" t="s">
        <v>21</v>
      </c>
      <c r="M5910">
        <f>IF(O5910&lt;Price!$A$3,Price!$B$2,IF(O5910&lt;Price!$A$4,Price!$B$3,IF(O5910&lt;Price!$A$5,Price!$B$4,IF(O5910&lt;Price!$A$6,Price!$B$5,Price!$B$6))))</f>
        <v>1</v>
      </c>
      <c r="N5910">
        <f>VLOOKUP(C5910,'Country'!$A:$D,4,0)</f>
        <v>1.3667099E-2</v>
      </c>
      <c r="O5910" s="7">
        <f t="shared" si="92"/>
        <v>9.5669693000000002</v>
      </c>
      <c r="P5910">
        <v>2.9</v>
      </c>
      <c r="Q5910" t="s">
        <v>97</v>
      </c>
      <c r="R5910">
        <v>4</v>
      </c>
    </row>
    <row r="5911" spans="1:18" x14ac:dyDescent="0.35">
      <c r="A5911">
        <v>18303863</v>
      </c>
      <c r="B5911" t="s">
        <v>11899</v>
      </c>
      <c r="C5911">
        <v>1</v>
      </c>
      <c r="D5911" t="s">
        <v>18383</v>
      </c>
      <c r="E5911" t="s">
        <v>5705</v>
      </c>
      <c r="F5911" t="s">
        <v>11900</v>
      </c>
      <c r="G5911" t="s">
        <v>1675</v>
      </c>
      <c r="H5911">
        <v>600</v>
      </c>
      <c r="I5911" t="s">
        <v>1676</v>
      </c>
      <c r="J5911" t="s">
        <v>21</v>
      </c>
      <c r="K5911" t="s">
        <v>21</v>
      </c>
      <c r="L5911" t="s">
        <v>21</v>
      </c>
      <c r="M5911">
        <f>IF(O5911&lt;Price!$A$3,Price!$B$2,IF(O5911&lt;Price!$A$4,Price!$B$3,IF(O5911&lt;Price!$A$5,Price!$B$4,IF(O5911&lt;Price!$A$6,Price!$B$5,Price!$B$6))))</f>
        <v>1</v>
      </c>
      <c r="N5911">
        <f>VLOOKUP(C5911,'Country'!$A:$D,4,0)</f>
        <v>1.3667099E-2</v>
      </c>
      <c r="O5911" s="7">
        <f t="shared" si="92"/>
        <v>8.2002594000000002</v>
      </c>
      <c r="P5911">
        <v>2.7</v>
      </c>
      <c r="Q5911" t="s">
        <v>97</v>
      </c>
      <c r="R5911">
        <v>15</v>
      </c>
    </row>
    <row r="5912" spans="1:18" x14ac:dyDescent="0.35">
      <c r="A5912">
        <v>212</v>
      </c>
      <c r="B5912" t="s">
        <v>1899</v>
      </c>
      <c r="C5912">
        <v>1</v>
      </c>
      <c r="D5912" t="s">
        <v>18383</v>
      </c>
      <c r="E5912" t="s">
        <v>5705</v>
      </c>
      <c r="F5912" t="s">
        <v>11901</v>
      </c>
      <c r="G5912" t="s">
        <v>2680</v>
      </c>
      <c r="H5912">
        <v>700</v>
      </c>
      <c r="I5912" t="s">
        <v>1676</v>
      </c>
      <c r="J5912" t="s">
        <v>21</v>
      </c>
      <c r="K5912" t="s">
        <v>21</v>
      </c>
      <c r="L5912" t="s">
        <v>21</v>
      </c>
      <c r="M5912">
        <f>IF(O5912&lt;Price!$A$3,Price!$B$2,IF(O5912&lt;Price!$A$4,Price!$B$3,IF(O5912&lt;Price!$A$5,Price!$B$4,IF(O5912&lt;Price!$A$6,Price!$B$5,Price!$B$6))))</f>
        <v>1</v>
      </c>
      <c r="N5912">
        <f>VLOOKUP(C5912,'Country'!$A:$D,4,0)</f>
        <v>1.3667099E-2</v>
      </c>
      <c r="O5912" s="7">
        <f t="shared" si="92"/>
        <v>9.5669693000000002</v>
      </c>
      <c r="P5912">
        <v>2.8</v>
      </c>
      <c r="Q5912" t="s">
        <v>97</v>
      </c>
      <c r="R5912">
        <v>95</v>
      </c>
    </row>
    <row r="5913" spans="1:18" x14ac:dyDescent="0.35">
      <c r="A5913">
        <v>304183</v>
      </c>
      <c r="B5913" t="s">
        <v>11902</v>
      </c>
      <c r="C5913">
        <v>1</v>
      </c>
      <c r="D5913" t="s">
        <v>18383</v>
      </c>
      <c r="E5913" t="s">
        <v>5705</v>
      </c>
      <c r="F5913" t="s">
        <v>11903</v>
      </c>
      <c r="G5913" t="s">
        <v>9132</v>
      </c>
      <c r="H5913">
        <v>350</v>
      </c>
      <c r="I5913" t="s">
        <v>1676</v>
      </c>
      <c r="J5913" t="s">
        <v>21</v>
      </c>
      <c r="K5913" t="s">
        <v>21</v>
      </c>
      <c r="L5913" t="s">
        <v>21</v>
      </c>
      <c r="M5913">
        <f>IF(O5913&lt;Price!$A$3,Price!$B$2,IF(O5913&lt;Price!$A$4,Price!$B$3,IF(O5913&lt;Price!$A$5,Price!$B$4,IF(O5913&lt;Price!$A$6,Price!$B$5,Price!$B$6))))</f>
        <v>1</v>
      </c>
      <c r="N5913">
        <f>VLOOKUP(C5913,'Country'!$A:$D,4,0)</f>
        <v>1.3667099E-2</v>
      </c>
      <c r="O5913" s="7">
        <f t="shared" si="92"/>
        <v>4.7834846500000001</v>
      </c>
      <c r="P5913">
        <v>2.8</v>
      </c>
      <c r="Q5913" t="s">
        <v>97</v>
      </c>
      <c r="R5913">
        <v>14</v>
      </c>
    </row>
    <row r="5914" spans="1:18" x14ac:dyDescent="0.35">
      <c r="A5914">
        <v>1915</v>
      </c>
      <c r="B5914" t="s">
        <v>4630</v>
      </c>
      <c r="C5914">
        <v>1</v>
      </c>
      <c r="D5914" t="s">
        <v>18383</v>
      </c>
      <c r="E5914" t="s">
        <v>5705</v>
      </c>
      <c r="F5914" t="s">
        <v>11904</v>
      </c>
      <c r="G5914" t="s">
        <v>2549</v>
      </c>
      <c r="H5914">
        <v>250</v>
      </c>
      <c r="I5914" t="s">
        <v>1676</v>
      </c>
      <c r="J5914" t="s">
        <v>21</v>
      </c>
      <c r="K5914" t="s">
        <v>21</v>
      </c>
      <c r="L5914" t="s">
        <v>21</v>
      </c>
      <c r="M5914">
        <f>IF(O5914&lt;Price!$A$3,Price!$B$2,IF(O5914&lt;Price!$A$4,Price!$B$3,IF(O5914&lt;Price!$A$5,Price!$B$4,IF(O5914&lt;Price!$A$6,Price!$B$5,Price!$B$6))))</f>
        <v>1</v>
      </c>
      <c r="N5914">
        <f>VLOOKUP(C5914,'Country'!$A:$D,4,0)</f>
        <v>1.3667099E-2</v>
      </c>
      <c r="O5914" s="7">
        <f t="shared" si="92"/>
        <v>3.4167747500000001</v>
      </c>
      <c r="P5914">
        <v>3</v>
      </c>
      <c r="Q5914" t="s">
        <v>97</v>
      </c>
      <c r="R5914">
        <v>7</v>
      </c>
    </row>
    <row r="5915" spans="1:18" x14ac:dyDescent="0.35">
      <c r="A5915">
        <v>5901</v>
      </c>
      <c r="B5915" t="s">
        <v>2312</v>
      </c>
      <c r="C5915">
        <v>1</v>
      </c>
      <c r="D5915" t="s">
        <v>18383</v>
      </c>
      <c r="E5915" t="s">
        <v>5705</v>
      </c>
      <c r="F5915" t="s">
        <v>11905</v>
      </c>
      <c r="G5915" t="s">
        <v>2314</v>
      </c>
      <c r="H5915">
        <v>350</v>
      </c>
      <c r="I5915" t="s">
        <v>1676</v>
      </c>
      <c r="J5915" t="s">
        <v>21</v>
      </c>
      <c r="K5915" t="s">
        <v>21</v>
      </c>
      <c r="L5915" t="s">
        <v>21</v>
      </c>
      <c r="M5915">
        <f>IF(O5915&lt;Price!$A$3,Price!$B$2,IF(O5915&lt;Price!$A$4,Price!$B$3,IF(O5915&lt;Price!$A$5,Price!$B$4,IF(O5915&lt;Price!$A$6,Price!$B$5,Price!$B$6))))</f>
        <v>1</v>
      </c>
      <c r="N5915">
        <f>VLOOKUP(C5915,'Country'!$A:$D,4,0)</f>
        <v>1.3667099E-2</v>
      </c>
      <c r="O5915" s="7">
        <f t="shared" si="92"/>
        <v>4.7834846500000001</v>
      </c>
      <c r="P5915">
        <v>3</v>
      </c>
      <c r="Q5915" t="s">
        <v>97</v>
      </c>
      <c r="R5915">
        <v>12</v>
      </c>
    </row>
    <row r="5916" spans="1:18" x14ac:dyDescent="0.35">
      <c r="A5916">
        <v>311824</v>
      </c>
      <c r="B5916" t="s">
        <v>11906</v>
      </c>
      <c r="C5916">
        <v>1</v>
      </c>
      <c r="D5916" t="s">
        <v>18383</v>
      </c>
      <c r="E5916" t="s">
        <v>5705</v>
      </c>
      <c r="F5916" t="s">
        <v>11907</v>
      </c>
      <c r="G5916" t="s">
        <v>2680</v>
      </c>
      <c r="H5916">
        <v>450</v>
      </c>
      <c r="I5916" t="s">
        <v>1676</v>
      </c>
      <c r="J5916" t="s">
        <v>21</v>
      </c>
      <c r="K5916" t="s">
        <v>21</v>
      </c>
      <c r="L5916" t="s">
        <v>21</v>
      </c>
      <c r="M5916">
        <f>IF(O5916&lt;Price!$A$3,Price!$B$2,IF(O5916&lt;Price!$A$4,Price!$B$3,IF(O5916&lt;Price!$A$5,Price!$B$4,IF(O5916&lt;Price!$A$6,Price!$B$5,Price!$B$6))))</f>
        <v>1</v>
      </c>
      <c r="N5916">
        <f>VLOOKUP(C5916,'Country'!$A:$D,4,0)</f>
        <v>1.3667099E-2</v>
      </c>
      <c r="O5916" s="7">
        <f t="shared" si="92"/>
        <v>6.1501945500000001</v>
      </c>
      <c r="P5916">
        <v>3.1</v>
      </c>
      <c r="Q5916" t="s">
        <v>97</v>
      </c>
      <c r="R5916">
        <v>7</v>
      </c>
    </row>
    <row r="5917" spans="1:18" x14ac:dyDescent="0.35">
      <c r="A5917">
        <v>18376488</v>
      </c>
      <c r="B5917" t="s">
        <v>2476</v>
      </c>
      <c r="C5917">
        <v>1</v>
      </c>
      <c r="D5917" t="s">
        <v>18383</v>
      </c>
      <c r="E5917" t="s">
        <v>5705</v>
      </c>
      <c r="F5917" t="s">
        <v>11908</v>
      </c>
      <c r="G5917" t="s">
        <v>1846</v>
      </c>
      <c r="H5917">
        <v>400</v>
      </c>
      <c r="I5917" t="s">
        <v>1676</v>
      </c>
      <c r="J5917" t="s">
        <v>21</v>
      </c>
      <c r="K5917" t="s">
        <v>20</v>
      </c>
      <c r="L5917" t="s">
        <v>21</v>
      </c>
      <c r="M5917">
        <f>IF(O5917&lt;Price!$A$3,Price!$B$2,IF(O5917&lt;Price!$A$4,Price!$B$3,IF(O5917&lt;Price!$A$5,Price!$B$4,IF(O5917&lt;Price!$A$6,Price!$B$5,Price!$B$6))))</f>
        <v>1</v>
      </c>
      <c r="N5917">
        <f>VLOOKUP(C5917,'Country'!$A:$D,4,0)</f>
        <v>1.3667099E-2</v>
      </c>
      <c r="O5917" s="7">
        <f t="shared" si="92"/>
        <v>5.4668396000000001</v>
      </c>
      <c r="P5917">
        <v>3.3</v>
      </c>
      <c r="Q5917" t="s">
        <v>97</v>
      </c>
      <c r="R5917">
        <v>13</v>
      </c>
    </row>
    <row r="5918" spans="1:18" x14ac:dyDescent="0.35">
      <c r="A5918">
        <v>300013</v>
      </c>
      <c r="B5918" t="s">
        <v>6562</v>
      </c>
      <c r="C5918">
        <v>1</v>
      </c>
      <c r="D5918" t="s">
        <v>18383</v>
      </c>
      <c r="E5918" t="s">
        <v>5705</v>
      </c>
      <c r="F5918" t="s">
        <v>11909</v>
      </c>
      <c r="G5918" t="s">
        <v>1681</v>
      </c>
      <c r="H5918">
        <v>500</v>
      </c>
      <c r="I5918" t="s">
        <v>1676</v>
      </c>
      <c r="J5918" t="s">
        <v>21</v>
      </c>
      <c r="K5918" t="s">
        <v>21</v>
      </c>
      <c r="L5918" t="s">
        <v>21</v>
      </c>
      <c r="M5918">
        <f>IF(O5918&lt;Price!$A$3,Price!$B$2,IF(O5918&lt;Price!$A$4,Price!$B$3,IF(O5918&lt;Price!$A$5,Price!$B$4,IF(O5918&lt;Price!$A$6,Price!$B$5,Price!$B$6))))</f>
        <v>1</v>
      </c>
      <c r="N5918">
        <f>VLOOKUP(C5918,'Country'!$A:$D,4,0)</f>
        <v>1.3667099E-2</v>
      </c>
      <c r="O5918" s="7">
        <f t="shared" si="92"/>
        <v>6.8335495000000002</v>
      </c>
      <c r="P5918">
        <v>2.9</v>
      </c>
      <c r="Q5918" t="s">
        <v>97</v>
      </c>
      <c r="R5918">
        <v>9</v>
      </c>
    </row>
    <row r="5919" spans="1:18" x14ac:dyDescent="0.35">
      <c r="A5919">
        <v>181</v>
      </c>
      <c r="B5919" t="s">
        <v>1808</v>
      </c>
      <c r="C5919">
        <v>1</v>
      </c>
      <c r="D5919" t="s">
        <v>18383</v>
      </c>
      <c r="E5919" t="s">
        <v>5705</v>
      </c>
      <c r="F5919" t="s">
        <v>11910</v>
      </c>
      <c r="G5919" t="s">
        <v>1533</v>
      </c>
      <c r="H5919">
        <v>500</v>
      </c>
      <c r="I5919" t="s">
        <v>1676</v>
      </c>
      <c r="J5919" t="s">
        <v>21</v>
      </c>
      <c r="K5919" t="s">
        <v>20</v>
      </c>
      <c r="L5919" t="s">
        <v>21</v>
      </c>
      <c r="M5919">
        <f>IF(O5919&lt;Price!$A$3,Price!$B$2,IF(O5919&lt;Price!$A$4,Price!$B$3,IF(O5919&lt;Price!$A$5,Price!$B$4,IF(O5919&lt;Price!$A$6,Price!$B$5,Price!$B$6))))</f>
        <v>1</v>
      </c>
      <c r="N5919">
        <f>VLOOKUP(C5919,'Country'!$A:$D,4,0)</f>
        <v>1.3667099E-2</v>
      </c>
      <c r="O5919" s="7">
        <f t="shared" si="92"/>
        <v>6.8335495000000002</v>
      </c>
      <c r="P5919">
        <v>3.4</v>
      </c>
      <c r="Q5919" t="s">
        <v>97</v>
      </c>
      <c r="R5919">
        <v>127</v>
      </c>
    </row>
    <row r="5920" spans="1:18" x14ac:dyDescent="0.35">
      <c r="A5920">
        <v>18277019</v>
      </c>
      <c r="B5920" t="s">
        <v>11911</v>
      </c>
      <c r="C5920">
        <v>1</v>
      </c>
      <c r="D5920" t="s">
        <v>18383</v>
      </c>
      <c r="E5920" t="s">
        <v>5705</v>
      </c>
      <c r="F5920" t="s">
        <v>11912</v>
      </c>
      <c r="G5920" t="s">
        <v>2433</v>
      </c>
      <c r="H5920">
        <v>550</v>
      </c>
      <c r="I5920" t="s">
        <v>1676</v>
      </c>
      <c r="J5920" t="s">
        <v>21</v>
      </c>
      <c r="K5920" t="s">
        <v>21</v>
      </c>
      <c r="L5920" t="s">
        <v>21</v>
      </c>
      <c r="M5920">
        <f>IF(O5920&lt;Price!$A$3,Price!$B$2,IF(O5920&lt;Price!$A$4,Price!$B$3,IF(O5920&lt;Price!$A$5,Price!$B$4,IF(O5920&lt;Price!$A$6,Price!$B$5,Price!$B$6))))</f>
        <v>1</v>
      </c>
      <c r="N5920">
        <f>VLOOKUP(C5920,'Country'!$A:$D,4,0)</f>
        <v>1.3667099E-2</v>
      </c>
      <c r="O5920" s="7">
        <f t="shared" si="92"/>
        <v>7.5169044500000002</v>
      </c>
      <c r="P5920">
        <v>3.1</v>
      </c>
      <c r="Q5920" t="s">
        <v>97</v>
      </c>
      <c r="R5920">
        <v>10</v>
      </c>
    </row>
    <row r="5921" spans="1:18" x14ac:dyDescent="0.35">
      <c r="A5921">
        <v>7721</v>
      </c>
      <c r="B5921" t="s">
        <v>1836</v>
      </c>
      <c r="C5921">
        <v>1</v>
      </c>
      <c r="D5921" t="s">
        <v>18383</v>
      </c>
      <c r="E5921" t="s">
        <v>5705</v>
      </c>
      <c r="F5921" t="s">
        <v>11913</v>
      </c>
      <c r="G5921" t="s">
        <v>1675</v>
      </c>
      <c r="H5921">
        <v>800</v>
      </c>
      <c r="I5921" t="s">
        <v>1676</v>
      </c>
      <c r="J5921" t="s">
        <v>21</v>
      </c>
      <c r="K5921" t="s">
        <v>20</v>
      </c>
      <c r="L5921" t="s">
        <v>21</v>
      </c>
      <c r="M5921">
        <f>IF(O5921&lt;Price!$A$3,Price!$B$2,IF(O5921&lt;Price!$A$4,Price!$B$3,IF(O5921&lt;Price!$A$5,Price!$B$4,IF(O5921&lt;Price!$A$6,Price!$B$5,Price!$B$6))))</f>
        <v>2</v>
      </c>
      <c r="N5921">
        <f>VLOOKUP(C5921,'Country'!$A:$D,4,0)</f>
        <v>1.3667099E-2</v>
      </c>
      <c r="O5921" s="7">
        <f t="shared" si="92"/>
        <v>10.9336792</v>
      </c>
      <c r="P5921">
        <v>2.9</v>
      </c>
      <c r="Q5921" t="s">
        <v>97</v>
      </c>
      <c r="R5921">
        <v>44</v>
      </c>
    </row>
    <row r="5922" spans="1:18" x14ac:dyDescent="0.35">
      <c r="A5922">
        <v>308334</v>
      </c>
      <c r="B5922" t="s">
        <v>11914</v>
      </c>
      <c r="C5922">
        <v>1</v>
      </c>
      <c r="D5922" t="s">
        <v>18383</v>
      </c>
      <c r="E5922" t="s">
        <v>5705</v>
      </c>
      <c r="F5922" t="s">
        <v>11915</v>
      </c>
      <c r="G5922" t="s">
        <v>1800</v>
      </c>
      <c r="H5922">
        <v>700</v>
      </c>
      <c r="I5922" t="s">
        <v>1676</v>
      </c>
      <c r="J5922" t="s">
        <v>21</v>
      </c>
      <c r="K5922" t="s">
        <v>21</v>
      </c>
      <c r="L5922" t="s">
        <v>21</v>
      </c>
      <c r="M5922">
        <f>IF(O5922&lt;Price!$A$3,Price!$B$2,IF(O5922&lt;Price!$A$4,Price!$B$3,IF(O5922&lt;Price!$A$5,Price!$B$4,IF(O5922&lt;Price!$A$6,Price!$B$5,Price!$B$6))))</f>
        <v>1</v>
      </c>
      <c r="N5922">
        <f>VLOOKUP(C5922,'Country'!$A:$D,4,0)</f>
        <v>1.3667099E-2</v>
      </c>
      <c r="O5922" s="7">
        <f t="shared" si="92"/>
        <v>9.5669693000000002</v>
      </c>
      <c r="P5922">
        <v>2.9</v>
      </c>
      <c r="Q5922" t="s">
        <v>97</v>
      </c>
      <c r="R5922">
        <v>28</v>
      </c>
    </row>
    <row r="5923" spans="1:18" x14ac:dyDescent="0.35">
      <c r="A5923">
        <v>309675</v>
      </c>
      <c r="B5923" t="s">
        <v>11916</v>
      </c>
      <c r="C5923">
        <v>1</v>
      </c>
      <c r="D5923" t="s">
        <v>18383</v>
      </c>
      <c r="E5923" t="s">
        <v>5705</v>
      </c>
      <c r="F5923" t="s">
        <v>11917</v>
      </c>
      <c r="G5923" t="s">
        <v>2173</v>
      </c>
      <c r="H5923">
        <v>350</v>
      </c>
      <c r="I5923" t="s">
        <v>1676</v>
      </c>
      <c r="J5923" t="s">
        <v>21</v>
      </c>
      <c r="K5923" t="s">
        <v>21</v>
      </c>
      <c r="L5923" t="s">
        <v>21</v>
      </c>
      <c r="M5923">
        <f>IF(O5923&lt;Price!$A$3,Price!$B$2,IF(O5923&lt;Price!$A$4,Price!$B$3,IF(O5923&lt;Price!$A$5,Price!$B$4,IF(O5923&lt;Price!$A$6,Price!$B$5,Price!$B$6))))</f>
        <v>1</v>
      </c>
      <c r="N5923">
        <f>VLOOKUP(C5923,'Country'!$A:$D,4,0)</f>
        <v>1.3667099E-2</v>
      </c>
      <c r="O5923" s="7">
        <f t="shared" si="92"/>
        <v>4.7834846500000001</v>
      </c>
      <c r="P5923">
        <v>2.9</v>
      </c>
      <c r="Q5923" t="s">
        <v>97</v>
      </c>
      <c r="R5923">
        <v>5</v>
      </c>
    </row>
    <row r="5924" spans="1:18" x14ac:dyDescent="0.35">
      <c r="A5924">
        <v>300020</v>
      </c>
      <c r="B5924" t="s">
        <v>11918</v>
      </c>
      <c r="C5924">
        <v>1</v>
      </c>
      <c r="D5924" t="s">
        <v>18383</v>
      </c>
      <c r="E5924" t="s">
        <v>5705</v>
      </c>
      <c r="F5924" t="s">
        <v>11919</v>
      </c>
      <c r="G5924" t="s">
        <v>1675</v>
      </c>
      <c r="H5924">
        <v>550</v>
      </c>
      <c r="I5924" t="s">
        <v>1676</v>
      </c>
      <c r="J5924" t="s">
        <v>21</v>
      </c>
      <c r="K5924" t="s">
        <v>21</v>
      </c>
      <c r="L5924" t="s">
        <v>21</v>
      </c>
      <c r="M5924">
        <f>IF(O5924&lt;Price!$A$3,Price!$B$2,IF(O5924&lt;Price!$A$4,Price!$B$3,IF(O5924&lt;Price!$A$5,Price!$B$4,IF(O5924&lt;Price!$A$6,Price!$B$5,Price!$B$6))))</f>
        <v>1</v>
      </c>
      <c r="N5924">
        <f>VLOOKUP(C5924,'Country'!$A:$D,4,0)</f>
        <v>1.3667099E-2</v>
      </c>
      <c r="O5924" s="7">
        <f t="shared" si="92"/>
        <v>7.5169044500000002</v>
      </c>
      <c r="P5924">
        <v>2.9</v>
      </c>
      <c r="Q5924" t="s">
        <v>97</v>
      </c>
      <c r="R5924">
        <v>6</v>
      </c>
    </row>
    <row r="5925" spans="1:18" x14ac:dyDescent="0.35">
      <c r="A5925">
        <v>7717</v>
      </c>
      <c r="B5925" t="s">
        <v>11920</v>
      </c>
      <c r="C5925">
        <v>1</v>
      </c>
      <c r="D5925" t="s">
        <v>18383</v>
      </c>
      <c r="E5925" t="s">
        <v>5705</v>
      </c>
      <c r="F5925" t="s">
        <v>11921</v>
      </c>
      <c r="G5925" t="s">
        <v>1822</v>
      </c>
      <c r="H5925">
        <v>200</v>
      </c>
      <c r="I5925" t="s">
        <v>1676</v>
      </c>
      <c r="J5925" t="s">
        <v>21</v>
      </c>
      <c r="K5925" t="s">
        <v>21</v>
      </c>
      <c r="L5925" t="s">
        <v>21</v>
      </c>
      <c r="M5925">
        <f>IF(O5925&lt;Price!$A$3,Price!$B$2,IF(O5925&lt;Price!$A$4,Price!$B$3,IF(O5925&lt;Price!$A$5,Price!$B$4,IF(O5925&lt;Price!$A$6,Price!$B$5,Price!$B$6))))</f>
        <v>1</v>
      </c>
      <c r="N5925">
        <f>VLOOKUP(C5925,'Country'!$A:$D,4,0)</f>
        <v>1.3667099E-2</v>
      </c>
      <c r="O5925" s="7">
        <f t="shared" si="92"/>
        <v>2.7334198000000001</v>
      </c>
      <c r="P5925">
        <v>2.7</v>
      </c>
      <c r="Q5925" t="s">
        <v>97</v>
      </c>
      <c r="R5925">
        <v>14</v>
      </c>
    </row>
    <row r="5926" spans="1:18" x14ac:dyDescent="0.35">
      <c r="A5926">
        <v>303547</v>
      </c>
      <c r="B5926" t="s">
        <v>11922</v>
      </c>
      <c r="C5926">
        <v>1</v>
      </c>
      <c r="D5926" t="s">
        <v>18383</v>
      </c>
      <c r="E5926" t="s">
        <v>5705</v>
      </c>
      <c r="F5926" t="s">
        <v>11923</v>
      </c>
      <c r="G5926" t="s">
        <v>3227</v>
      </c>
      <c r="H5926">
        <v>250</v>
      </c>
      <c r="I5926" t="s">
        <v>1676</v>
      </c>
      <c r="J5926" t="s">
        <v>21</v>
      </c>
      <c r="K5926" t="s">
        <v>21</v>
      </c>
      <c r="L5926" t="s">
        <v>21</v>
      </c>
      <c r="M5926">
        <f>IF(O5926&lt;Price!$A$3,Price!$B$2,IF(O5926&lt;Price!$A$4,Price!$B$3,IF(O5926&lt;Price!$A$5,Price!$B$4,IF(O5926&lt;Price!$A$6,Price!$B$5,Price!$B$6))))</f>
        <v>1</v>
      </c>
      <c r="N5926">
        <f>VLOOKUP(C5926,'Country'!$A:$D,4,0)</f>
        <v>1.3667099E-2</v>
      </c>
      <c r="O5926" s="7">
        <f t="shared" si="92"/>
        <v>3.4167747500000001</v>
      </c>
      <c r="P5926">
        <v>3.2</v>
      </c>
      <c r="Q5926" t="s">
        <v>97</v>
      </c>
      <c r="R5926">
        <v>27</v>
      </c>
    </row>
    <row r="5927" spans="1:18" x14ac:dyDescent="0.35">
      <c r="A5927">
        <v>18228903</v>
      </c>
      <c r="B5927" t="s">
        <v>11924</v>
      </c>
      <c r="C5927">
        <v>1</v>
      </c>
      <c r="D5927" t="s">
        <v>18383</v>
      </c>
      <c r="E5927" t="s">
        <v>5705</v>
      </c>
      <c r="F5927" t="s">
        <v>11925</v>
      </c>
      <c r="G5927" t="s">
        <v>823</v>
      </c>
      <c r="H5927">
        <v>750</v>
      </c>
      <c r="I5927" t="s">
        <v>1676</v>
      </c>
      <c r="J5927" t="s">
        <v>20</v>
      </c>
      <c r="K5927" t="s">
        <v>21</v>
      </c>
      <c r="L5927" t="s">
        <v>21</v>
      </c>
      <c r="M5927">
        <f>IF(O5927&lt;Price!$A$3,Price!$B$2,IF(O5927&lt;Price!$A$4,Price!$B$3,IF(O5927&lt;Price!$A$5,Price!$B$4,IF(O5927&lt;Price!$A$6,Price!$B$5,Price!$B$6))))</f>
        <v>2</v>
      </c>
      <c r="N5927">
        <f>VLOOKUP(C5927,'Country'!$A:$D,4,0)</f>
        <v>1.3667099E-2</v>
      </c>
      <c r="O5927" s="7">
        <f t="shared" si="92"/>
        <v>10.25032425</v>
      </c>
      <c r="P5927">
        <v>2.8</v>
      </c>
      <c r="Q5927" t="s">
        <v>97</v>
      </c>
      <c r="R5927">
        <v>4</v>
      </c>
    </row>
    <row r="5928" spans="1:18" x14ac:dyDescent="0.35">
      <c r="A5928">
        <v>18428200</v>
      </c>
      <c r="B5928" t="s">
        <v>11926</v>
      </c>
      <c r="C5928">
        <v>1</v>
      </c>
      <c r="D5928" t="s">
        <v>18383</v>
      </c>
      <c r="E5928" t="s">
        <v>5705</v>
      </c>
      <c r="F5928" t="s">
        <v>11927</v>
      </c>
      <c r="G5928" t="s">
        <v>2235</v>
      </c>
      <c r="H5928">
        <v>600</v>
      </c>
      <c r="I5928" t="s">
        <v>1676</v>
      </c>
      <c r="J5928" t="s">
        <v>21</v>
      </c>
      <c r="K5928" t="s">
        <v>21</v>
      </c>
      <c r="L5928" t="s">
        <v>21</v>
      </c>
      <c r="M5928">
        <f>IF(O5928&lt;Price!$A$3,Price!$B$2,IF(O5928&lt;Price!$A$4,Price!$B$3,IF(O5928&lt;Price!$A$5,Price!$B$4,IF(O5928&lt;Price!$A$6,Price!$B$5,Price!$B$6))))</f>
        <v>1</v>
      </c>
      <c r="N5928">
        <f>VLOOKUP(C5928,'Country'!$A:$D,4,0)</f>
        <v>1.3667099E-2</v>
      </c>
      <c r="O5928" s="7">
        <f t="shared" si="92"/>
        <v>8.2002594000000002</v>
      </c>
      <c r="P5928">
        <v>3</v>
      </c>
      <c r="Q5928" t="s">
        <v>97</v>
      </c>
      <c r="R5928">
        <v>8</v>
      </c>
    </row>
    <row r="5929" spans="1:18" x14ac:dyDescent="0.35">
      <c r="A5929">
        <v>18144480</v>
      </c>
      <c r="B5929" t="s">
        <v>11928</v>
      </c>
      <c r="C5929">
        <v>1</v>
      </c>
      <c r="D5929" t="s">
        <v>18383</v>
      </c>
      <c r="E5929" t="s">
        <v>5705</v>
      </c>
      <c r="F5929" t="s">
        <v>11884</v>
      </c>
      <c r="G5929" t="s">
        <v>1859</v>
      </c>
      <c r="H5929">
        <v>800</v>
      </c>
      <c r="I5929" t="s">
        <v>1676</v>
      </c>
      <c r="J5929" t="s">
        <v>21</v>
      </c>
      <c r="K5929" t="s">
        <v>21</v>
      </c>
      <c r="L5929" t="s">
        <v>21</v>
      </c>
      <c r="M5929">
        <f>IF(O5929&lt;Price!$A$3,Price!$B$2,IF(O5929&lt;Price!$A$4,Price!$B$3,IF(O5929&lt;Price!$A$5,Price!$B$4,IF(O5929&lt;Price!$A$6,Price!$B$5,Price!$B$6))))</f>
        <v>2</v>
      </c>
      <c r="N5929">
        <f>VLOOKUP(C5929,'Country'!$A:$D,4,0)</f>
        <v>1.3667099E-2</v>
      </c>
      <c r="O5929" s="7">
        <f t="shared" si="92"/>
        <v>10.9336792</v>
      </c>
      <c r="P5929">
        <v>2.8</v>
      </c>
      <c r="Q5929" t="s">
        <v>97</v>
      </c>
      <c r="R5929">
        <v>21</v>
      </c>
    </row>
    <row r="5930" spans="1:18" x14ac:dyDescent="0.35">
      <c r="A5930">
        <v>302945</v>
      </c>
      <c r="B5930" t="s">
        <v>10911</v>
      </c>
      <c r="C5930">
        <v>1</v>
      </c>
      <c r="D5930" t="s">
        <v>18383</v>
      </c>
      <c r="E5930" t="s">
        <v>5705</v>
      </c>
      <c r="F5930" t="s">
        <v>11929</v>
      </c>
      <c r="G5930" t="s">
        <v>8469</v>
      </c>
      <c r="H5930">
        <v>400</v>
      </c>
      <c r="I5930" t="s">
        <v>1676</v>
      </c>
      <c r="J5930" t="s">
        <v>21</v>
      </c>
      <c r="K5930" t="s">
        <v>21</v>
      </c>
      <c r="L5930" t="s">
        <v>21</v>
      </c>
      <c r="M5930">
        <f>IF(O5930&lt;Price!$A$3,Price!$B$2,IF(O5930&lt;Price!$A$4,Price!$B$3,IF(O5930&lt;Price!$A$5,Price!$B$4,IF(O5930&lt;Price!$A$6,Price!$B$5,Price!$B$6))))</f>
        <v>1</v>
      </c>
      <c r="N5930">
        <f>VLOOKUP(C5930,'Country'!$A:$D,4,0)</f>
        <v>1.3667099E-2</v>
      </c>
      <c r="O5930" s="7">
        <f t="shared" si="92"/>
        <v>5.4668396000000001</v>
      </c>
      <c r="P5930">
        <v>3.6</v>
      </c>
      <c r="Q5930" t="s">
        <v>72</v>
      </c>
      <c r="R5930">
        <v>129</v>
      </c>
    </row>
    <row r="5931" spans="1:18" x14ac:dyDescent="0.35">
      <c r="A5931">
        <v>18471283</v>
      </c>
      <c r="B5931" t="s">
        <v>7080</v>
      </c>
      <c r="C5931">
        <v>1</v>
      </c>
      <c r="D5931" t="s">
        <v>18383</v>
      </c>
      <c r="E5931" t="s">
        <v>5705</v>
      </c>
      <c r="F5931" t="s">
        <v>11930</v>
      </c>
      <c r="G5931" t="s">
        <v>7082</v>
      </c>
      <c r="H5931">
        <v>800</v>
      </c>
      <c r="I5931" t="s">
        <v>1676</v>
      </c>
      <c r="J5931" t="s">
        <v>21</v>
      </c>
      <c r="K5931" t="s">
        <v>20</v>
      </c>
      <c r="L5931" t="s">
        <v>21</v>
      </c>
      <c r="M5931">
        <f>IF(O5931&lt;Price!$A$3,Price!$B$2,IF(O5931&lt;Price!$A$4,Price!$B$3,IF(O5931&lt;Price!$A$5,Price!$B$4,IF(O5931&lt;Price!$A$6,Price!$B$5,Price!$B$6))))</f>
        <v>2</v>
      </c>
      <c r="N5931">
        <f>VLOOKUP(C5931,'Country'!$A:$D,4,0)</f>
        <v>1.3667099E-2</v>
      </c>
      <c r="O5931" s="7">
        <f t="shared" si="92"/>
        <v>10.9336792</v>
      </c>
      <c r="P5931">
        <v>3.5</v>
      </c>
      <c r="Q5931" t="s">
        <v>72</v>
      </c>
      <c r="R5931">
        <v>29</v>
      </c>
    </row>
    <row r="5932" spans="1:18" x14ac:dyDescent="0.35">
      <c r="A5932">
        <v>18337892</v>
      </c>
      <c r="B5932" t="s">
        <v>11931</v>
      </c>
      <c r="C5932">
        <v>1</v>
      </c>
      <c r="D5932" t="s">
        <v>18383</v>
      </c>
      <c r="E5932" t="s">
        <v>5705</v>
      </c>
      <c r="F5932" t="s">
        <v>11932</v>
      </c>
      <c r="G5932" t="s">
        <v>1859</v>
      </c>
      <c r="H5932">
        <v>700</v>
      </c>
      <c r="I5932" t="s">
        <v>1676</v>
      </c>
      <c r="J5932" t="s">
        <v>21</v>
      </c>
      <c r="K5932" t="s">
        <v>21</v>
      </c>
      <c r="L5932" t="s">
        <v>21</v>
      </c>
      <c r="M5932">
        <f>IF(O5932&lt;Price!$A$3,Price!$B$2,IF(O5932&lt;Price!$A$4,Price!$B$3,IF(O5932&lt;Price!$A$5,Price!$B$4,IF(O5932&lt;Price!$A$6,Price!$B$5,Price!$B$6))))</f>
        <v>1</v>
      </c>
      <c r="N5932">
        <f>VLOOKUP(C5932,'Country'!$A:$D,4,0)</f>
        <v>1.3667099E-2</v>
      </c>
      <c r="O5932" s="7">
        <f t="shared" si="92"/>
        <v>9.5669693000000002</v>
      </c>
      <c r="P5932">
        <v>3.8</v>
      </c>
      <c r="Q5932" t="s">
        <v>72</v>
      </c>
      <c r="R5932">
        <v>17</v>
      </c>
    </row>
    <row r="5933" spans="1:18" x14ac:dyDescent="0.35">
      <c r="A5933">
        <v>267</v>
      </c>
      <c r="B5933" t="s">
        <v>3175</v>
      </c>
      <c r="C5933">
        <v>1</v>
      </c>
      <c r="D5933" t="s">
        <v>18383</v>
      </c>
      <c r="E5933" t="s">
        <v>5705</v>
      </c>
      <c r="F5933" t="s">
        <v>11933</v>
      </c>
      <c r="G5933" t="s">
        <v>3177</v>
      </c>
      <c r="H5933">
        <v>800</v>
      </c>
      <c r="I5933" t="s">
        <v>1676</v>
      </c>
      <c r="J5933" t="s">
        <v>21</v>
      </c>
      <c r="K5933" t="s">
        <v>20</v>
      </c>
      <c r="L5933" t="s">
        <v>21</v>
      </c>
      <c r="M5933">
        <f>IF(O5933&lt;Price!$A$3,Price!$B$2,IF(O5933&lt;Price!$A$4,Price!$B$3,IF(O5933&lt;Price!$A$5,Price!$B$4,IF(O5933&lt;Price!$A$6,Price!$B$5,Price!$B$6))))</f>
        <v>2</v>
      </c>
      <c r="N5933">
        <f>VLOOKUP(C5933,'Country'!$A:$D,4,0)</f>
        <v>1.3667099E-2</v>
      </c>
      <c r="O5933" s="7">
        <f t="shared" si="92"/>
        <v>10.9336792</v>
      </c>
      <c r="P5933">
        <v>3.9</v>
      </c>
      <c r="Q5933" t="s">
        <v>72</v>
      </c>
      <c r="R5933">
        <v>189</v>
      </c>
    </row>
    <row r="5934" spans="1:18" x14ac:dyDescent="0.35">
      <c r="A5934">
        <v>18424893</v>
      </c>
      <c r="B5934" t="s">
        <v>10155</v>
      </c>
      <c r="C5934">
        <v>1</v>
      </c>
      <c r="D5934" t="s">
        <v>18383</v>
      </c>
      <c r="E5934" t="s">
        <v>5705</v>
      </c>
      <c r="F5934" t="s">
        <v>11934</v>
      </c>
      <c r="G5934" t="s">
        <v>10157</v>
      </c>
      <c r="H5934">
        <v>800</v>
      </c>
      <c r="I5934" t="s">
        <v>1676</v>
      </c>
      <c r="J5934" t="s">
        <v>21</v>
      </c>
      <c r="K5934" t="s">
        <v>20</v>
      </c>
      <c r="L5934" t="s">
        <v>21</v>
      </c>
      <c r="M5934">
        <f>IF(O5934&lt;Price!$A$3,Price!$B$2,IF(O5934&lt;Price!$A$4,Price!$B$3,IF(O5934&lt;Price!$A$5,Price!$B$4,IF(O5934&lt;Price!$A$6,Price!$B$5,Price!$B$6))))</f>
        <v>2</v>
      </c>
      <c r="N5934">
        <f>VLOOKUP(C5934,'Country'!$A:$D,4,0)</f>
        <v>1.3667099E-2</v>
      </c>
      <c r="O5934" s="7">
        <f t="shared" si="92"/>
        <v>10.9336792</v>
      </c>
      <c r="P5934">
        <v>3.5</v>
      </c>
      <c r="Q5934" t="s">
        <v>72</v>
      </c>
      <c r="R5934">
        <v>30</v>
      </c>
    </row>
    <row r="5935" spans="1:18" x14ac:dyDescent="0.35">
      <c r="A5935">
        <v>306526</v>
      </c>
      <c r="B5935" t="s">
        <v>11935</v>
      </c>
      <c r="C5935">
        <v>1</v>
      </c>
      <c r="D5935" t="s">
        <v>18383</v>
      </c>
      <c r="E5935" t="s">
        <v>5705</v>
      </c>
      <c r="F5935" t="s">
        <v>11936</v>
      </c>
      <c r="G5935" t="s">
        <v>2235</v>
      </c>
      <c r="H5935">
        <v>350</v>
      </c>
      <c r="I5935" t="s">
        <v>1676</v>
      </c>
      <c r="J5935" t="s">
        <v>21</v>
      </c>
      <c r="K5935" t="s">
        <v>21</v>
      </c>
      <c r="L5935" t="s">
        <v>21</v>
      </c>
      <c r="M5935">
        <f>IF(O5935&lt;Price!$A$3,Price!$B$2,IF(O5935&lt;Price!$A$4,Price!$B$3,IF(O5935&lt;Price!$A$5,Price!$B$4,IF(O5935&lt;Price!$A$6,Price!$B$5,Price!$B$6))))</f>
        <v>1</v>
      </c>
      <c r="N5935">
        <f>VLOOKUP(C5935,'Country'!$A:$D,4,0)</f>
        <v>1.3667099E-2</v>
      </c>
      <c r="O5935" s="7">
        <f t="shared" si="92"/>
        <v>4.7834846500000001</v>
      </c>
      <c r="P5935">
        <v>3.6</v>
      </c>
      <c r="Q5935" t="s">
        <v>72</v>
      </c>
      <c r="R5935">
        <v>52</v>
      </c>
    </row>
    <row r="5936" spans="1:18" x14ac:dyDescent="0.35">
      <c r="A5936">
        <v>18133511</v>
      </c>
      <c r="B5936" t="s">
        <v>11937</v>
      </c>
      <c r="C5936">
        <v>1</v>
      </c>
      <c r="D5936" t="s">
        <v>18383</v>
      </c>
      <c r="E5936" t="s">
        <v>5705</v>
      </c>
      <c r="F5936" t="s">
        <v>11938</v>
      </c>
      <c r="G5936" t="s">
        <v>1681</v>
      </c>
      <c r="H5936">
        <v>200</v>
      </c>
      <c r="I5936" t="s">
        <v>1676</v>
      </c>
      <c r="J5936" t="s">
        <v>21</v>
      </c>
      <c r="K5936" t="s">
        <v>21</v>
      </c>
      <c r="L5936" t="s">
        <v>21</v>
      </c>
      <c r="M5936">
        <f>IF(O5936&lt;Price!$A$3,Price!$B$2,IF(O5936&lt;Price!$A$4,Price!$B$3,IF(O5936&lt;Price!$A$5,Price!$B$4,IF(O5936&lt;Price!$A$6,Price!$B$5,Price!$B$6))))</f>
        <v>1</v>
      </c>
      <c r="N5936">
        <f>VLOOKUP(C5936,'Country'!$A:$D,4,0)</f>
        <v>1.3667099E-2</v>
      </c>
      <c r="O5936" s="7">
        <f t="shared" si="92"/>
        <v>2.7334198000000001</v>
      </c>
      <c r="P5936">
        <v>0</v>
      </c>
      <c r="Q5936" t="s">
        <v>120</v>
      </c>
      <c r="R5936">
        <v>1</v>
      </c>
    </row>
    <row r="5937" spans="1:18" x14ac:dyDescent="0.35">
      <c r="A5937">
        <v>18456744</v>
      </c>
      <c r="B5937" t="s">
        <v>11939</v>
      </c>
      <c r="C5937">
        <v>1</v>
      </c>
      <c r="D5937" t="s">
        <v>18383</v>
      </c>
      <c r="E5937" t="s">
        <v>5705</v>
      </c>
      <c r="F5937" t="s">
        <v>11884</v>
      </c>
      <c r="G5937" t="s">
        <v>11940</v>
      </c>
      <c r="H5937">
        <v>400</v>
      </c>
      <c r="I5937" t="s">
        <v>1676</v>
      </c>
      <c r="J5937" t="s">
        <v>21</v>
      </c>
      <c r="K5937" t="s">
        <v>21</v>
      </c>
      <c r="L5937" t="s">
        <v>21</v>
      </c>
      <c r="M5937">
        <f>IF(O5937&lt;Price!$A$3,Price!$B$2,IF(O5937&lt;Price!$A$4,Price!$B$3,IF(O5937&lt;Price!$A$5,Price!$B$4,IF(O5937&lt;Price!$A$6,Price!$B$5,Price!$B$6))))</f>
        <v>1</v>
      </c>
      <c r="N5937">
        <f>VLOOKUP(C5937,'Country'!$A:$D,4,0)</f>
        <v>1.3667099E-2</v>
      </c>
      <c r="O5937" s="7">
        <f t="shared" si="92"/>
        <v>5.4668396000000001</v>
      </c>
      <c r="P5937">
        <v>0</v>
      </c>
      <c r="Q5937" t="s">
        <v>120</v>
      </c>
      <c r="R5937">
        <v>0</v>
      </c>
    </row>
    <row r="5938" spans="1:18" x14ac:dyDescent="0.35">
      <c r="A5938">
        <v>303559</v>
      </c>
      <c r="B5938" t="s">
        <v>11941</v>
      </c>
      <c r="C5938">
        <v>1</v>
      </c>
      <c r="D5938" t="s">
        <v>18383</v>
      </c>
      <c r="E5938" t="s">
        <v>5705</v>
      </c>
      <c r="F5938" t="s">
        <v>11942</v>
      </c>
      <c r="G5938" t="s">
        <v>1681</v>
      </c>
      <c r="H5938">
        <v>250</v>
      </c>
      <c r="I5938" t="s">
        <v>1676</v>
      </c>
      <c r="J5938" t="s">
        <v>21</v>
      </c>
      <c r="K5938" t="s">
        <v>21</v>
      </c>
      <c r="L5938" t="s">
        <v>21</v>
      </c>
      <c r="M5938">
        <f>IF(O5938&lt;Price!$A$3,Price!$B$2,IF(O5938&lt;Price!$A$4,Price!$B$3,IF(O5938&lt;Price!$A$5,Price!$B$4,IF(O5938&lt;Price!$A$6,Price!$B$5,Price!$B$6))))</f>
        <v>1</v>
      </c>
      <c r="N5938">
        <f>VLOOKUP(C5938,'Country'!$A:$D,4,0)</f>
        <v>1.3667099E-2</v>
      </c>
      <c r="O5938" s="7">
        <f t="shared" si="92"/>
        <v>3.4167747500000001</v>
      </c>
      <c r="P5938">
        <v>0</v>
      </c>
      <c r="Q5938" t="s">
        <v>120</v>
      </c>
      <c r="R5938">
        <v>2</v>
      </c>
    </row>
    <row r="5939" spans="1:18" x14ac:dyDescent="0.35">
      <c r="A5939">
        <v>18352261</v>
      </c>
      <c r="B5939" t="s">
        <v>11943</v>
      </c>
      <c r="C5939">
        <v>1</v>
      </c>
      <c r="D5939" t="s">
        <v>18383</v>
      </c>
      <c r="E5939" t="s">
        <v>5705</v>
      </c>
      <c r="F5939" t="s">
        <v>11944</v>
      </c>
      <c r="G5939" t="s">
        <v>277</v>
      </c>
      <c r="H5939">
        <v>150</v>
      </c>
      <c r="I5939" t="s">
        <v>1676</v>
      </c>
      <c r="J5939" t="s">
        <v>21</v>
      </c>
      <c r="K5939" t="s">
        <v>21</v>
      </c>
      <c r="L5939" t="s">
        <v>21</v>
      </c>
      <c r="M5939">
        <f>IF(O5939&lt;Price!$A$3,Price!$B$2,IF(O5939&lt;Price!$A$4,Price!$B$3,IF(O5939&lt;Price!$A$5,Price!$B$4,IF(O5939&lt;Price!$A$6,Price!$B$5,Price!$B$6))))</f>
        <v>1</v>
      </c>
      <c r="N5939">
        <f>VLOOKUP(C5939,'Country'!$A:$D,4,0)</f>
        <v>1.3667099E-2</v>
      </c>
      <c r="O5939" s="7">
        <f t="shared" si="92"/>
        <v>2.05006485</v>
      </c>
      <c r="P5939">
        <v>0</v>
      </c>
      <c r="Q5939" t="s">
        <v>120</v>
      </c>
      <c r="R5939">
        <v>2</v>
      </c>
    </row>
    <row r="5940" spans="1:18" x14ac:dyDescent="0.35">
      <c r="A5940">
        <v>310692</v>
      </c>
      <c r="B5940" t="s">
        <v>11945</v>
      </c>
      <c r="C5940">
        <v>1</v>
      </c>
      <c r="D5940" t="s">
        <v>18383</v>
      </c>
      <c r="E5940" t="s">
        <v>5705</v>
      </c>
      <c r="F5940" t="s">
        <v>11946</v>
      </c>
      <c r="G5940" t="s">
        <v>103</v>
      </c>
      <c r="H5940">
        <v>300</v>
      </c>
      <c r="I5940" t="s">
        <v>1676</v>
      </c>
      <c r="J5940" t="s">
        <v>21</v>
      </c>
      <c r="K5940" t="s">
        <v>21</v>
      </c>
      <c r="L5940" t="s">
        <v>21</v>
      </c>
      <c r="M5940">
        <f>IF(O5940&lt;Price!$A$3,Price!$B$2,IF(O5940&lt;Price!$A$4,Price!$B$3,IF(O5940&lt;Price!$A$5,Price!$B$4,IF(O5940&lt;Price!$A$6,Price!$B$5,Price!$B$6))))</f>
        <v>1</v>
      </c>
      <c r="N5940">
        <f>VLOOKUP(C5940,'Country'!$A:$D,4,0)</f>
        <v>1.3667099E-2</v>
      </c>
      <c r="O5940" s="7">
        <f t="shared" si="92"/>
        <v>4.1001297000000001</v>
      </c>
      <c r="P5940">
        <v>0</v>
      </c>
      <c r="Q5940" t="s">
        <v>120</v>
      </c>
      <c r="R5940">
        <v>2</v>
      </c>
    </row>
    <row r="5941" spans="1:18" x14ac:dyDescent="0.35">
      <c r="A5941">
        <v>18313141</v>
      </c>
      <c r="B5941" t="s">
        <v>2427</v>
      </c>
      <c r="C5941">
        <v>1</v>
      </c>
      <c r="D5941" t="s">
        <v>18383</v>
      </c>
      <c r="E5941" t="s">
        <v>5705</v>
      </c>
      <c r="F5941" t="s">
        <v>11947</v>
      </c>
      <c r="G5941" t="s">
        <v>100</v>
      </c>
      <c r="H5941">
        <v>450</v>
      </c>
      <c r="I5941" t="s">
        <v>1676</v>
      </c>
      <c r="J5941" t="s">
        <v>21</v>
      </c>
      <c r="K5941" t="s">
        <v>21</v>
      </c>
      <c r="L5941" t="s">
        <v>21</v>
      </c>
      <c r="M5941">
        <f>IF(O5941&lt;Price!$A$3,Price!$B$2,IF(O5941&lt;Price!$A$4,Price!$B$3,IF(O5941&lt;Price!$A$5,Price!$B$4,IF(O5941&lt;Price!$A$6,Price!$B$5,Price!$B$6))))</f>
        <v>1</v>
      </c>
      <c r="N5941">
        <f>VLOOKUP(C5941,'Country'!$A:$D,4,0)</f>
        <v>1.3667099E-2</v>
      </c>
      <c r="O5941" s="7">
        <f t="shared" si="92"/>
        <v>6.1501945500000001</v>
      </c>
      <c r="P5941">
        <v>0</v>
      </c>
      <c r="Q5941" t="s">
        <v>120</v>
      </c>
      <c r="R5941">
        <v>2</v>
      </c>
    </row>
    <row r="5942" spans="1:18" x14ac:dyDescent="0.35">
      <c r="A5942">
        <v>312446</v>
      </c>
      <c r="B5942" t="s">
        <v>11948</v>
      </c>
      <c r="C5942">
        <v>1</v>
      </c>
      <c r="D5942" t="s">
        <v>18383</v>
      </c>
      <c r="E5942" t="s">
        <v>5705</v>
      </c>
      <c r="F5942" t="s">
        <v>11949</v>
      </c>
      <c r="G5942" t="s">
        <v>2235</v>
      </c>
      <c r="H5942">
        <v>300</v>
      </c>
      <c r="I5942" t="s">
        <v>1676</v>
      </c>
      <c r="J5942" t="s">
        <v>21</v>
      </c>
      <c r="K5942" t="s">
        <v>21</v>
      </c>
      <c r="L5942" t="s">
        <v>21</v>
      </c>
      <c r="M5942">
        <f>IF(O5942&lt;Price!$A$3,Price!$B$2,IF(O5942&lt;Price!$A$4,Price!$B$3,IF(O5942&lt;Price!$A$5,Price!$B$4,IF(O5942&lt;Price!$A$6,Price!$B$5,Price!$B$6))))</f>
        <v>1</v>
      </c>
      <c r="N5942">
        <f>VLOOKUP(C5942,'Country'!$A:$D,4,0)</f>
        <v>1.3667099E-2</v>
      </c>
      <c r="O5942" s="7">
        <f t="shared" si="92"/>
        <v>4.1001297000000001</v>
      </c>
      <c r="P5942">
        <v>0</v>
      </c>
      <c r="Q5942" t="s">
        <v>120</v>
      </c>
      <c r="R5942">
        <v>1</v>
      </c>
    </row>
    <row r="5943" spans="1:18" x14ac:dyDescent="0.35">
      <c r="A5943">
        <v>18245296</v>
      </c>
      <c r="B5943" t="s">
        <v>11950</v>
      </c>
      <c r="C5943">
        <v>1</v>
      </c>
      <c r="D5943" t="s">
        <v>18383</v>
      </c>
      <c r="E5943" t="s">
        <v>5705</v>
      </c>
      <c r="F5943" t="s">
        <v>11951</v>
      </c>
      <c r="G5943" t="s">
        <v>2235</v>
      </c>
      <c r="H5943">
        <v>300</v>
      </c>
      <c r="I5943" t="s">
        <v>1676</v>
      </c>
      <c r="J5943" t="s">
        <v>21</v>
      </c>
      <c r="K5943" t="s">
        <v>21</v>
      </c>
      <c r="L5943" t="s">
        <v>21</v>
      </c>
      <c r="M5943">
        <f>IF(O5943&lt;Price!$A$3,Price!$B$2,IF(O5943&lt;Price!$A$4,Price!$B$3,IF(O5943&lt;Price!$A$5,Price!$B$4,IF(O5943&lt;Price!$A$6,Price!$B$5,Price!$B$6))))</f>
        <v>1</v>
      </c>
      <c r="N5943">
        <f>VLOOKUP(C5943,'Country'!$A:$D,4,0)</f>
        <v>1.3667099E-2</v>
      </c>
      <c r="O5943" s="7">
        <f t="shared" si="92"/>
        <v>4.1001297000000001</v>
      </c>
      <c r="P5943">
        <v>0</v>
      </c>
      <c r="Q5943" t="s">
        <v>120</v>
      </c>
      <c r="R5943">
        <v>2</v>
      </c>
    </row>
    <row r="5944" spans="1:18" x14ac:dyDescent="0.35">
      <c r="A5944">
        <v>18254540</v>
      </c>
      <c r="B5944" t="s">
        <v>11952</v>
      </c>
      <c r="C5944">
        <v>1</v>
      </c>
      <c r="D5944" t="s">
        <v>18383</v>
      </c>
      <c r="E5944" t="s">
        <v>5705</v>
      </c>
      <c r="F5944" t="s">
        <v>11953</v>
      </c>
      <c r="G5944" t="s">
        <v>109</v>
      </c>
      <c r="H5944">
        <v>450</v>
      </c>
      <c r="I5944" t="s">
        <v>1676</v>
      </c>
      <c r="J5944" t="s">
        <v>21</v>
      </c>
      <c r="K5944" t="s">
        <v>21</v>
      </c>
      <c r="L5944" t="s">
        <v>21</v>
      </c>
      <c r="M5944">
        <f>IF(O5944&lt;Price!$A$3,Price!$B$2,IF(O5944&lt;Price!$A$4,Price!$B$3,IF(O5944&lt;Price!$A$5,Price!$B$4,IF(O5944&lt;Price!$A$6,Price!$B$5,Price!$B$6))))</f>
        <v>1</v>
      </c>
      <c r="N5944">
        <f>VLOOKUP(C5944,'Country'!$A:$D,4,0)</f>
        <v>1.3667099E-2</v>
      </c>
      <c r="O5944" s="7">
        <f t="shared" si="92"/>
        <v>6.1501945500000001</v>
      </c>
      <c r="P5944">
        <v>0</v>
      </c>
      <c r="Q5944" t="s">
        <v>120</v>
      </c>
      <c r="R5944">
        <v>2</v>
      </c>
    </row>
    <row r="5945" spans="1:18" x14ac:dyDescent="0.35">
      <c r="A5945">
        <v>18354644</v>
      </c>
      <c r="B5945" t="s">
        <v>11954</v>
      </c>
      <c r="C5945">
        <v>1</v>
      </c>
      <c r="D5945" t="s">
        <v>18383</v>
      </c>
      <c r="E5945" t="s">
        <v>5705</v>
      </c>
      <c r="F5945" t="s">
        <v>11955</v>
      </c>
      <c r="G5945" t="s">
        <v>1681</v>
      </c>
      <c r="H5945">
        <v>100</v>
      </c>
      <c r="I5945" t="s">
        <v>1676</v>
      </c>
      <c r="J5945" t="s">
        <v>21</v>
      </c>
      <c r="K5945" t="s">
        <v>21</v>
      </c>
      <c r="L5945" t="s">
        <v>21</v>
      </c>
      <c r="M5945">
        <f>IF(O5945&lt;Price!$A$3,Price!$B$2,IF(O5945&lt;Price!$A$4,Price!$B$3,IF(O5945&lt;Price!$A$5,Price!$B$4,IF(O5945&lt;Price!$A$6,Price!$B$5,Price!$B$6))))</f>
        <v>1</v>
      </c>
      <c r="N5945">
        <f>VLOOKUP(C5945,'Country'!$A:$D,4,0)</f>
        <v>1.3667099E-2</v>
      </c>
      <c r="O5945" s="7">
        <f t="shared" si="92"/>
        <v>1.3667099</v>
      </c>
      <c r="P5945">
        <v>0</v>
      </c>
      <c r="Q5945" t="s">
        <v>120</v>
      </c>
      <c r="R5945">
        <v>0</v>
      </c>
    </row>
    <row r="5946" spans="1:18" x14ac:dyDescent="0.35">
      <c r="A5946">
        <v>7684</v>
      </c>
      <c r="B5946" t="s">
        <v>11956</v>
      </c>
      <c r="C5946">
        <v>1</v>
      </c>
      <c r="D5946" t="s">
        <v>18383</v>
      </c>
      <c r="E5946" t="s">
        <v>5705</v>
      </c>
      <c r="F5946" t="s">
        <v>11957</v>
      </c>
      <c r="G5946" t="s">
        <v>1681</v>
      </c>
      <c r="H5946">
        <v>100</v>
      </c>
      <c r="I5946" t="s">
        <v>1676</v>
      </c>
      <c r="J5946" t="s">
        <v>21</v>
      </c>
      <c r="K5946" t="s">
        <v>21</v>
      </c>
      <c r="L5946" t="s">
        <v>21</v>
      </c>
      <c r="M5946">
        <f>IF(O5946&lt;Price!$A$3,Price!$B$2,IF(O5946&lt;Price!$A$4,Price!$B$3,IF(O5946&lt;Price!$A$5,Price!$B$4,IF(O5946&lt;Price!$A$6,Price!$B$5,Price!$B$6))))</f>
        <v>1</v>
      </c>
      <c r="N5946">
        <f>VLOOKUP(C5946,'Country'!$A:$D,4,0)</f>
        <v>1.3667099E-2</v>
      </c>
      <c r="O5946" s="7">
        <f t="shared" si="92"/>
        <v>1.3667099</v>
      </c>
      <c r="P5946">
        <v>0</v>
      </c>
      <c r="Q5946" t="s">
        <v>120</v>
      </c>
      <c r="R5946">
        <v>3</v>
      </c>
    </row>
    <row r="5947" spans="1:18" x14ac:dyDescent="0.35">
      <c r="A5947">
        <v>18180047</v>
      </c>
      <c r="B5947" t="s">
        <v>11958</v>
      </c>
      <c r="C5947">
        <v>1</v>
      </c>
      <c r="D5947" t="s">
        <v>18383</v>
      </c>
      <c r="E5947" t="s">
        <v>5705</v>
      </c>
      <c r="F5947" t="s">
        <v>11959</v>
      </c>
      <c r="G5947" t="s">
        <v>1859</v>
      </c>
      <c r="H5947">
        <v>700</v>
      </c>
      <c r="I5947" t="s">
        <v>1676</v>
      </c>
      <c r="J5947" t="s">
        <v>21</v>
      </c>
      <c r="K5947" t="s">
        <v>21</v>
      </c>
      <c r="L5947" t="s">
        <v>21</v>
      </c>
      <c r="M5947">
        <f>IF(O5947&lt;Price!$A$3,Price!$B$2,IF(O5947&lt;Price!$A$4,Price!$B$3,IF(O5947&lt;Price!$A$5,Price!$B$4,IF(O5947&lt;Price!$A$6,Price!$B$5,Price!$B$6))))</f>
        <v>1</v>
      </c>
      <c r="N5947">
        <f>VLOOKUP(C5947,'Country'!$A:$D,4,0)</f>
        <v>1.3667099E-2</v>
      </c>
      <c r="O5947" s="7">
        <f t="shared" si="92"/>
        <v>9.5669693000000002</v>
      </c>
      <c r="P5947">
        <v>0</v>
      </c>
      <c r="Q5947" t="s">
        <v>120</v>
      </c>
      <c r="R5947">
        <v>2</v>
      </c>
    </row>
    <row r="5948" spans="1:18" x14ac:dyDescent="0.35">
      <c r="A5948">
        <v>18366586</v>
      </c>
      <c r="B5948" t="s">
        <v>11960</v>
      </c>
      <c r="C5948">
        <v>1</v>
      </c>
      <c r="D5948" t="s">
        <v>18383</v>
      </c>
      <c r="E5948" t="s">
        <v>5705</v>
      </c>
      <c r="F5948" t="s">
        <v>11961</v>
      </c>
      <c r="G5948" t="s">
        <v>11962</v>
      </c>
      <c r="H5948">
        <v>500</v>
      </c>
      <c r="I5948" t="s">
        <v>1676</v>
      </c>
      <c r="J5948" t="s">
        <v>21</v>
      </c>
      <c r="K5948" t="s">
        <v>21</v>
      </c>
      <c r="L5948" t="s">
        <v>21</v>
      </c>
      <c r="M5948">
        <f>IF(O5948&lt;Price!$A$3,Price!$B$2,IF(O5948&lt;Price!$A$4,Price!$B$3,IF(O5948&lt;Price!$A$5,Price!$B$4,IF(O5948&lt;Price!$A$6,Price!$B$5,Price!$B$6))))</f>
        <v>1</v>
      </c>
      <c r="N5948">
        <f>VLOOKUP(C5948,'Country'!$A:$D,4,0)</f>
        <v>1.3667099E-2</v>
      </c>
      <c r="O5948" s="7">
        <f t="shared" si="92"/>
        <v>6.8335495000000002</v>
      </c>
      <c r="P5948">
        <v>0</v>
      </c>
      <c r="Q5948" t="s">
        <v>120</v>
      </c>
      <c r="R5948">
        <v>1</v>
      </c>
    </row>
    <row r="5949" spans="1:18" x14ac:dyDescent="0.35">
      <c r="A5949">
        <v>112</v>
      </c>
      <c r="B5949" t="s">
        <v>11963</v>
      </c>
      <c r="C5949">
        <v>1</v>
      </c>
      <c r="D5949" t="s">
        <v>18383</v>
      </c>
      <c r="E5949" t="s">
        <v>5705</v>
      </c>
      <c r="F5949" t="s">
        <v>11964</v>
      </c>
      <c r="G5949" t="s">
        <v>11965</v>
      </c>
      <c r="H5949">
        <v>1800</v>
      </c>
      <c r="I5949" t="s">
        <v>1676</v>
      </c>
      <c r="J5949" t="s">
        <v>20</v>
      </c>
      <c r="K5949" t="s">
        <v>20</v>
      </c>
      <c r="L5949" t="s">
        <v>21</v>
      </c>
      <c r="M5949">
        <f>IF(O5949&lt;Price!$A$3,Price!$B$2,IF(O5949&lt;Price!$A$4,Price!$B$3,IF(O5949&lt;Price!$A$5,Price!$B$4,IF(O5949&lt;Price!$A$6,Price!$B$5,Price!$B$6))))</f>
        <v>2</v>
      </c>
      <c r="N5949">
        <f>VLOOKUP(C5949,'Country'!$A:$D,4,0)</f>
        <v>1.3667099E-2</v>
      </c>
      <c r="O5949" s="7">
        <f t="shared" si="92"/>
        <v>24.600778200000001</v>
      </c>
      <c r="P5949">
        <v>4.2</v>
      </c>
      <c r="Q5949" t="s">
        <v>30</v>
      </c>
      <c r="R5949">
        <v>391</v>
      </c>
    </row>
    <row r="5950" spans="1:18" x14ac:dyDescent="0.35">
      <c r="A5950">
        <v>1903</v>
      </c>
      <c r="B5950" t="s">
        <v>7804</v>
      </c>
      <c r="C5950">
        <v>1</v>
      </c>
      <c r="D5950" t="s">
        <v>18383</v>
      </c>
      <c r="E5950" t="s">
        <v>5705</v>
      </c>
      <c r="F5950" t="s">
        <v>11966</v>
      </c>
      <c r="G5950" t="s">
        <v>7806</v>
      </c>
      <c r="H5950">
        <v>1000</v>
      </c>
      <c r="I5950" t="s">
        <v>1676</v>
      </c>
      <c r="J5950" t="s">
        <v>21</v>
      </c>
      <c r="K5950" t="s">
        <v>21</v>
      </c>
      <c r="L5950" t="s">
        <v>21</v>
      </c>
      <c r="M5950">
        <f>IF(O5950&lt;Price!$A$3,Price!$B$2,IF(O5950&lt;Price!$A$4,Price!$B$3,IF(O5950&lt;Price!$A$5,Price!$B$4,IF(O5950&lt;Price!$A$6,Price!$B$5,Price!$B$6))))</f>
        <v>2</v>
      </c>
      <c r="N5950">
        <f>VLOOKUP(C5950,'Country'!$A:$D,4,0)</f>
        <v>1.3667099E-2</v>
      </c>
      <c r="O5950" s="7">
        <f t="shared" si="92"/>
        <v>13.667099</v>
      </c>
      <c r="P5950">
        <v>3.2</v>
      </c>
      <c r="Q5950" t="s">
        <v>97</v>
      </c>
      <c r="R5950">
        <v>36</v>
      </c>
    </row>
    <row r="5951" spans="1:18" x14ac:dyDescent="0.35">
      <c r="A5951">
        <v>300710</v>
      </c>
      <c r="B5951" t="s">
        <v>11967</v>
      </c>
      <c r="C5951">
        <v>1</v>
      </c>
      <c r="D5951" t="s">
        <v>18383</v>
      </c>
      <c r="E5951" t="s">
        <v>5705</v>
      </c>
      <c r="F5951" t="s">
        <v>11968</v>
      </c>
      <c r="G5951" t="s">
        <v>1694</v>
      </c>
      <c r="H5951">
        <v>300</v>
      </c>
      <c r="I5951" t="s">
        <v>1676</v>
      </c>
      <c r="J5951" t="s">
        <v>21</v>
      </c>
      <c r="K5951" t="s">
        <v>21</v>
      </c>
      <c r="L5951" t="s">
        <v>21</v>
      </c>
      <c r="M5951">
        <f>IF(O5951&lt;Price!$A$3,Price!$B$2,IF(O5951&lt;Price!$A$4,Price!$B$3,IF(O5951&lt;Price!$A$5,Price!$B$4,IF(O5951&lt;Price!$A$6,Price!$B$5,Price!$B$6))))</f>
        <v>1</v>
      </c>
      <c r="N5951">
        <f>VLOOKUP(C5951,'Country'!$A:$D,4,0)</f>
        <v>1.3667099E-2</v>
      </c>
      <c r="O5951" s="7">
        <f t="shared" si="92"/>
        <v>4.1001297000000001</v>
      </c>
      <c r="P5951">
        <v>3.4</v>
      </c>
      <c r="Q5951" t="s">
        <v>97</v>
      </c>
      <c r="R5951">
        <v>38</v>
      </c>
    </row>
    <row r="5952" spans="1:18" x14ac:dyDescent="0.35">
      <c r="A5952">
        <v>308065</v>
      </c>
      <c r="B5952" t="s">
        <v>11969</v>
      </c>
      <c r="C5952">
        <v>1</v>
      </c>
      <c r="D5952" t="s">
        <v>18383</v>
      </c>
      <c r="E5952" t="s">
        <v>5705</v>
      </c>
      <c r="F5952" t="s">
        <v>11970</v>
      </c>
      <c r="G5952" t="s">
        <v>1724</v>
      </c>
      <c r="H5952">
        <v>350</v>
      </c>
      <c r="I5952" t="s">
        <v>1676</v>
      </c>
      <c r="J5952" t="s">
        <v>21</v>
      </c>
      <c r="K5952" t="s">
        <v>21</v>
      </c>
      <c r="L5952" t="s">
        <v>21</v>
      </c>
      <c r="M5952">
        <f>IF(O5952&lt;Price!$A$3,Price!$B$2,IF(O5952&lt;Price!$A$4,Price!$B$3,IF(O5952&lt;Price!$A$5,Price!$B$4,IF(O5952&lt;Price!$A$6,Price!$B$5,Price!$B$6))))</f>
        <v>1</v>
      </c>
      <c r="N5952">
        <f>VLOOKUP(C5952,'Country'!$A:$D,4,0)</f>
        <v>1.3667099E-2</v>
      </c>
      <c r="O5952" s="7">
        <f t="shared" si="92"/>
        <v>4.7834846500000001</v>
      </c>
      <c r="P5952">
        <v>2.9</v>
      </c>
      <c r="Q5952" t="s">
        <v>97</v>
      </c>
      <c r="R5952">
        <v>10</v>
      </c>
    </row>
    <row r="5953" spans="1:18" x14ac:dyDescent="0.35">
      <c r="A5953">
        <v>18441549</v>
      </c>
      <c r="B5953" t="s">
        <v>11971</v>
      </c>
      <c r="C5953">
        <v>1</v>
      </c>
      <c r="D5953" t="s">
        <v>18383</v>
      </c>
      <c r="E5953" t="s">
        <v>5705</v>
      </c>
      <c r="F5953" t="s">
        <v>11972</v>
      </c>
      <c r="G5953" t="s">
        <v>103</v>
      </c>
      <c r="H5953">
        <v>350</v>
      </c>
      <c r="I5953" t="s">
        <v>1676</v>
      </c>
      <c r="J5953" t="s">
        <v>21</v>
      </c>
      <c r="K5953" t="s">
        <v>21</v>
      </c>
      <c r="L5953" t="s">
        <v>21</v>
      </c>
      <c r="M5953">
        <f>IF(O5953&lt;Price!$A$3,Price!$B$2,IF(O5953&lt;Price!$A$4,Price!$B$3,IF(O5953&lt;Price!$A$5,Price!$B$4,IF(O5953&lt;Price!$A$6,Price!$B$5,Price!$B$6))))</f>
        <v>1</v>
      </c>
      <c r="N5953">
        <f>VLOOKUP(C5953,'Country'!$A:$D,4,0)</f>
        <v>1.3667099E-2</v>
      </c>
      <c r="O5953" s="7">
        <f t="shared" si="92"/>
        <v>4.7834846500000001</v>
      </c>
      <c r="P5953">
        <v>3.1</v>
      </c>
      <c r="Q5953" t="s">
        <v>97</v>
      </c>
      <c r="R5953">
        <v>7</v>
      </c>
    </row>
    <row r="5954" spans="1:18" x14ac:dyDescent="0.35">
      <c r="A5954">
        <v>3685</v>
      </c>
      <c r="B5954" t="s">
        <v>11973</v>
      </c>
      <c r="C5954">
        <v>1</v>
      </c>
      <c r="D5954" t="s">
        <v>18383</v>
      </c>
      <c r="E5954" t="s">
        <v>5705</v>
      </c>
      <c r="F5954" t="s">
        <v>11974</v>
      </c>
      <c r="G5954" t="s">
        <v>1675</v>
      </c>
      <c r="H5954">
        <v>350</v>
      </c>
      <c r="I5954" t="s">
        <v>1676</v>
      </c>
      <c r="J5954" t="s">
        <v>21</v>
      </c>
      <c r="K5954" t="s">
        <v>21</v>
      </c>
      <c r="L5954" t="s">
        <v>21</v>
      </c>
      <c r="M5954">
        <f>IF(O5954&lt;Price!$A$3,Price!$B$2,IF(O5954&lt;Price!$A$4,Price!$B$3,IF(O5954&lt;Price!$A$5,Price!$B$4,IF(O5954&lt;Price!$A$6,Price!$B$5,Price!$B$6))))</f>
        <v>1</v>
      </c>
      <c r="N5954">
        <f>VLOOKUP(C5954,'Country'!$A:$D,4,0)</f>
        <v>1.3667099E-2</v>
      </c>
      <c r="O5954" s="7">
        <f t="shared" ref="O5954:O6017" si="93">H5954*N5954</f>
        <v>4.7834846500000001</v>
      </c>
      <c r="P5954">
        <v>3.2</v>
      </c>
      <c r="Q5954" t="s">
        <v>97</v>
      </c>
      <c r="R5954">
        <v>40</v>
      </c>
    </row>
    <row r="5955" spans="1:18" x14ac:dyDescent="0.35">
      <c r="A5955">
        <v>303599</v>
      </c>
      <c r="B5955" t="s">
        <v>11975</v>
      </c>
      <c r="C5955">
        <v>1</v>
      </c>
      <c r="D5955" t="s">
        <v>18383</v>
      </c>
      <c r="E5955" t="s">
        <v>5705</v>
      </c>
      <c r="F5955" t="s">
        <v>11976</v>
      </c>
      <c r="G5955" t="s">
        <v>1926</v>
      </c>
      <c r="H5955">
        <v>300</v>
      </c>
      <c r="I5955" t="s">
        <v>1676</v>
      </c>
      <c r="J5955" t="s">
        <v>21</v>
      </c>
      <c r="K5955" t="s">
        <v>21</v>
      </c>
      <c r="L5955" t="s">
        <v>21</v>
      </c>
      <c r="M5955">
        <f>IF(O5955&lt;Price!$A$3,Price!$B$2,IF(O5955&lt;Price!$A$4,Price!$B$3,IF(O5955&lt;Price!$A$5,Price!$B$4,IF(O5955&lt;Price!$A$6,Price!$B$5,Price!$B$6))))</f>
        <v>1</v>
      </c>
      <c r="N5955">
        <f>VLOOKUP(C5955,'Country'!$A:$D,4,0)</f>
        <v>1.3667099E-2</v>
      </c>
      <c r="O5955" s="7">
        <f t="shared" si="93"/>
        <v>4.1001297000000001</v>
      </c>
      <c r="P5955">
        <v>3.9</v>
      </c>
      <c r="Q5955" t="s">
        <v>72</v>
      </c>
      <c r="R5955">
        <v>251</v>
      </c>
    </row>
    <row r="5956" spans="1:18" x14ac:dyDescent="0.35">
      <c r="A5956">
        <v>462</v>
      </c>
      <c r="B5956" t="s">
        <v>2132</v>
      </c>
      <c r="C5956">
        <v>1</v>
      </c>
      <c r="D5956" t="s">
        <v>18383</v>
      </c>
      <c r="E5956" t="s">
        <v>5705</v>
      </c>
      <c r="F5956" t="s">
        <v>11977</v>
      </c>
      <c r="G5956" t="s">
        <v>2134</v>
      </c>
      <c r="H5956">
        <v>800</v>
      </c>
      <c r="I5956" t="s">
        <v>1676</v>
      </c>
      <c r="J5956" t="s">
        <v>20</v>
      </c>
      <c r="K5956" t="s">
        <v>20</v>
      </c>
      <c r="L5956" t="s">
        <v>21</v>
      </c>
      <c r="M5956">
        <f>IF(O5956&lt;Price!$A$3,Price!$B$2,IF(O5956&lt;Price!$A$4,Price!$B$3,IF(O5956&lt;Price!$A$5,Price!$B$4,IF(O5956&lt;Price!$A$6,Price!$B$5,Price!$B$6))))</f>
        <v>2</v>
      </c>
      <c r="N5956">
        <f>VLOOKUP(C5956,'Country'!$A:$D,4,0)</f>
        <v>1.3667099E-2</v>
      </c>
      <c r="O5956" s="7">
        <f t="shared" si="93"/>
        <v>10.9336792</v>
      </c>
      <c r="P5956">
        <v>3.7</v>
      </c>
      <c r="Q5956" t="s">
        <v>72</v>
      </c>
      <c r="R5956">
        <v>360</v>
      </c>
    </row>
    <row r="5957" spans="1:18" x14ac:dyDescent="0.35">
      <c r="A5957">
        <v>18474567</v>
      </c>
      <c r="B5957" t="s">
        <v>11978</v>
      </c>
      <c r="C5957">
        <v>1</v>
      </c>
      <c r="D5957" t="s">
        <v>18383</v>
      </c>
      <c r="E5957" t="s">
        <v>5705</v>
      </c>
      <c r="F5957" t="s">
        <v>11979</v>
      </c>
      <c r="G5957" t="s">
        <v>1681</v>
      </c>
      <c r="H5957">
        <v>350</v>
      </c>
      <c r="I5957" t="s">
        <v>1676</v>
      </c>
      <c r="J5957" t="s">
        <v>21</v>
      </c>
      <c r="K5957" t="s">
        <v>21</v>
      </c>
      <c r="L5957" t="s">
        <v>21</v>
      </c>
      <c r="M5957">
        <f>IF(O5957&lt;Price!$A$3,Price!$B$2,IF(O5957&lt;Price!$A$4,Price!$B$3,IF(O5957&lt;Price!$A$5,Price!$B$4,IF(O5957&lt;Price!$A$6,Price!$B$5,Price!$B$6))))</f>
        <v>1</v>
      </c>
      <c r="N5957">
        <f>VLOOKUP(C5957,'Country'!$A:$D,4,0)</f>
        <v>1.3667099E-2</v>
      </c>
      <c r="O5957" s="7">
        <f t="shared" si="93"/>
        <v>4.7834846500000001</v>
      </c>
      <c r="P5957">
        <v>0</v>
      </c>
      <c r="Q5957" t="s">
        <v>120</v>
      </c>
      <c r="R5957">
        <v>2</v>
      </c>
    </row>
    <row r="5958" spans="1:18" x14ac:dyDescent="0.35">
      <c r="A5958">
        <v>18434504</v>
      </c>
      <c r="B5958" t="s">
        <v>11980</v>
      </c>
      <c r="C5958">
        <v>1</v>
      </c>
      <c r="D5958" t="s">
        <v>18383</v>
      </c>
      <c r="E5958" t="s">
        <v>5705</v>
      </c>
      <c r="F5958" t="s">
        <v>11981</v>
      </c>
      <c r="G5958" t="s">
        <v>1694</v>
      </c>
      <c r="H5958">
        <v>400</v>
      </c>
      <c r="I5958" t="s">
        <v>1676</v>
      </c>
      <c r="J5958" t="s">
        <v>21</v>
      </c>
      <c r="K5958" t="s">
        <v>21</v>
      </c>
      <c r="L5958" t="s">
        <v>21</v>
      </c>
      <c r="M5958">
        <f>IF(O5958&lt;Price!$A$3,Price!$B$2,IF(O5958&lt;Price!$A$4,Price!$B$3,IF(O5958&lt;Price!$A$5,Price!$B$4,IF(O5958&lt;Price!$A$6,Price!$B$5,Price!$B$6))))</f>
        <v>1</v>
      </c>
      <c r="N5958">
        <f>VLOOKUP(C5958,'Country'!$A:$D,4,0)</f>
        <v>1.3667099E-2</v>
      </c>
      <c r="O5958" s="7">
        <f t="shared" si="93"/>
        <v>5.4668396000000001</v>
      </c>
      <c r="P5958">
        <v>0</v>
      </c>
      <c r="Q5958" t="s">
        <v>120</v>
      </c>
      <c r="R5958">
        <v>0</v>
      </c>
    </row>
    <row r="5959" spans="1:18" x14ac:dyDescent="0.35">
      <c r="A5959">
        <v>680</v>
      </c>
      <c r="B5959" t="s">
        <v>6273</v>
      </c>
      <c r="C5959">
        <v>1</v>
      </c>
      <c r="D5959" t="s">
        <v>18383</v>
      </c>
      <c r="E5959" t="s">
        <v>5705</v>
      </c>
      <c r="F5959" t="s">
        <v>11982</v>
      </c>
      <c r="G5959" t="s">
        <v>11055</v>
      </c>
      <c r="H5959">
        <v>350</v>
      </c>
      <c r="I5959" t="s">
        <v>1676</v>
      </c>
      <c r="J5959" t="s">
        <v>21</v>
      </c>
      <c r="K5959" t="s">
        <v>21</v>
      </c>
      <c r="L5959" t="s">
        <v>21</v>
      </c>
      <c r="M5959">
        <f>IF(O5959&lt;Price!$A$3,Price!$B$2,IF(O5959&lt;Price!$A$4,Price!$B$3,IF(O5959&lt;Price!$A$5,Price!$B$4,IF(O5959&lt;Price!$A$6,Price!$B$5,Price!$B$6))))</f>
        <v>1</v>
      </c>
      <c r="N5959">
        <f>VLOOKUP(C5959,'Country'!$A:$D,4,0)</f>
        <v>1.3667099E-2</v>
      </c>
      <c r="O5959" s="7">
        <f t="shared" si="93"/>
        <v>4.7834846500000001</v>
      </c>
      <c r="P5959">
        <v>2.2000000000000002</v>
      </c>
      <c r="Q5959" t="s">
        <v>858</v>
      </c>
      <c r="R5959">
        <v>251</v>
      </c>
    </row>
    <row r="5960" spans="1:18" x14ac:dyDescent="0.35">
      <c r="A5960">
        <v>18222581</v>
      </c>
      <c r="B5960" t="s">
        <v>11983</v>
      </c>
      <c r="C5960">
        <v>1</v>
      </c>
      <c r="D5960" t="s">
        <v>18383</v>
      </c>
      <c r="E5960" t="s">
        <v>5705</v>
      </c>
      <c r="F5960" t="s">
        <v>11984</v>
      </c>
      <c r="G5960" t="s">
        <v>1681</v>
      </c>
      <c r="H5960">
        <v>250</v>
      </c>
      <c r="I5960" t="s">
        <v>1676</v>
      </c>
      <c r="J5960" t="s">
        <v>21</v>
      </c>
      <c r="K5960" t="s">
        <v>21</v>
      </c>
      <c r="L5960" t="s">
        <v>21</v>
      </c>
      <c r="M5960">
        <f>IF(O5960&lt;Price!$A$3,Price!$B$2,IF(O5960&lt;Price!$A$4,Price!$B$3,IF(O5960&lt;Price!$A$5,Price!$B$4,IF(O5960&lt;Price!$A$6,Price!$B$5,Price!$B$6))))</f>
        <v>1</v>
      </c>
      <c r="N5960">
        <f>VLOOKUP(C5960,'Country'!$A:$D,4,0)</f>
        <v>1.3667099E-2</v>
      </c>
      <c r="O5960" s="7">
        <f t="shared" si="93"/>
        <v>3.4167747500000001</v>
      </c>
      <c r="P5960">
        <v>3.3</v>
      </c>
      <c r="Q5960" t="s">
        <v>97</v>
      </c>
      <c r="R5960">
        <v>27</v>
      </c>
    </row>
    <row r="5961" spans="1:18" x14ac:dyDescent="0.35">
      <c r="A5961">
        <v>18432628</v>
      </c>
      <c r="B5961" t="s">
        <v>11985</v>
      </c>
      <c r="C5961">
        <v>1</v>
      </c>
      <c r="D5961" t="s">
        <v>18383</v>
      </c>
      <c r="E5961" t="s">
        <v>5705</v>
      </c>
      <c r="F5961" t="s">
        <v>11986</v>
      </c>
      <c r="G5961" t="s">
        <v>1681</v>
      </c>
      <c r="H5961">
        <v>500</v>
      </c>
      <c r="I5961" t="s">
        <v>1676</v>
      </c>
      <c r="J5961" t="s">
        <v>21</v>
      </c>
      <c r="K5961" t="s">
        <v>21</v>
      </c>
      <c r="L5961" t="s">
        <v>21</v>
      </c>
      <c r="M5961">
        <f>IF(O5961&lt;Price!$A$3,Price!$B$2,IF(O5961&lt;Price!$A$4,Price!$B$3,IF(O5961&lt;Price!$A$5,Price!$B$4,IF(O5961&lt;Price!$A$6,Price!$B$5,Price!$B$6))))</f>
        <v>1</v>
      </c>
      <c r="N5961">
        <f>VLOOKUP(C5961,'Country'!$A:$D,4,0)</f>
        <v>1.3667099E-2</v>
      </c>
      <c r="O5961" s="7">
        <f t="shared" si="93"/>
        <v>6.8335495000000002</v>
      </c>
      <c r="P5961">
        <v>0</v>
      </c>
      <c r="Q5961" t="s">
        <v>120</v>
      </c>
      <c r="R5961">
        <v>0</v>
      </c>
    </row>
    <row r="5962" spans="1:18" x14ac:dyDescent="0.35">
      <c r="A5962">
        <v>18357551</v>
      </c>
      <c r="B5962" t="s">
        <v>5045</v>
      </c>
      <c r="C5962">
        <v>1</v>
      </c>
      <c r="D5962" t="s">
        <v>18383</v>
      </c>
      <c r="E5962" t="s">
        <v>5705</v>
      </c>
      <c r="F5962" t="s">
        <v>11987</v>
      </c>
      <c r="G5962" t="s">
        <v>5884</v>
      </c>
      <c r="H5962">
        <v>300</v>
      </c>
      <c r="I5962" t="s">
        <v>1676</v>
      </c>
      <c r="J5962" t="s">
        <v>21</v>
      </c>
      <c r="K5962" t="s">
        <v>21</v>
      </c>
      <c r="L5962" t="s">
        <v>21</v>
      </c>
      <c r="M5962">
        <f>IF(O5962&lt;Price!$A$3,Price!$B$2,IF(O5962&lt;Price!$A$4,Price!$B$3,IF(O5962&lt;Price!$A$5,Price!$B$4,IF(O5962&lt;Price!$A$6,Price!$B$5,Price!$B$6))))</f>
        <v>1</v>
      </c>
      <c r="N5962">
        <f>VLOOKUP(C5962,'Country'!$A:$D,4,0)</f>
        <v>1.3667099E-2</v>
      </c>
      <c r="O5962" s="7">
        <f t="shared" si="93"/>
        <v>4.1001297000000001</v>
      </c>
      <c r="P5962">
        <v>0</v>
      </c>
      <c r="Q5962" t="s">
        <v>120</v>
      </c>
      <c r="R5962">
        <v>0</v>
      </c>
    </row>
    <row r="5963" spans="1:18" x14ac:dyDescent="0.35">
      <c r="A5963">
        <v>18360900</v>
      </c>
      <c r="B5963" t="s">
        <v>11988</v>
      </c>
      <c r="C5963">
        <v>1</v>
      </c>
      <c r="D5963" t="s">
        <v>18383</v>
      </c>
      <c r="E5963" t="s">
        <v>5705</v>
      </c>
      <c r="F5963" t="s">
        <v>11989</v>
      </c>
      <c r="G5963" t="s">
        <v>1681</v>
      </c>
      <c r="H5963">
        <v>300</v>
      </c>
      <c r="I5963" t="s">
        <v>1676</v>
      </c>
      <c r="J5963" t="s">
        <v>21</v>
      </c>
      <c r="K5963" t="s">
        <v>21</v>
      </c>
      <c r="L5963" t="s">
        <v>21</v>
      </c>
      <c r="M5963">
        <f>IF(O5963&lt;Price!$A$3,Price!$B$2,IF(O5963&lt;Price!$A$4,Price!$B$3,IF(O5963&lt;Price!$A$5,Price!$B$4,IF(O5963&lt;Price!$A$6,Price!$B$5,Price!$B$6))))</f>
        <v>1</v>
      </c>
      <c r="N5963">
        <f>VLOOKUP(C5963,'Country'!$A:$D,4,0)</f>
        <v>1.3667099E-2</v>
      </c>
      <c r="O5963" s="7">
        <f t="shared" si="93"/>
        <v>4.1001297000000001</v>
      </c>
      <c r="P5963">
        <v>0</v>
      </c>
      <c r="Q5963" t="s">
        <v>120</v>
      </c>
      <c r="R5963">
        <v>0</v>
      </c>
    </row>
    <row r="5964" spans="1:18" x14ac:dyDescent="0.35">
      <c r="A5964">
        <v>18358168</v>
      </c>
      <c r="B5964" t="s">
        <v>11990</v>
      </c>
      <c r="C5964">
        <v>1</v>
      </c>
      <c r="D5964" t="s">
        <v>18383</v>
      </c>
      <c r="E5964" t="s">
        <v>5705</v>
      </c>
      <c r="F5964" t="s">
        <v>11991</v>
      </c>
      <c r="G5964" t="s">
        <v>2388</v>
      </c>
      <c r="H5964">
        <v>250</v>
      </c>
      <c r="I5964" t="s">
        <v>1676</v>
      </c>
      <c r="J5964" t="s">
        <v>21</v>
      </c>
      <c r="K5964" t="s">
        <v>21</v>
      </c>
      <c r="L5964" t="s">
        <v>21</v>
      </c>
      <c r="M5964">
        <f>IF(O5964&lt;Price!$A$3,Price!$B$2,IF(O5964&lt;Price!$A$4,Price!$B$3,IF(O5964&lt;Price!$A$5,Price!$B$4,IF(O5964&lt;Price!$A$6,Price!$B$5,Price!$B$6))))</f>
        <v>1</v>
      </c>
      <c r="N5964">
        <f>VLOOKUP(C5964,'Country'!$A:$D,4,0)</f>
        <v>1.3667099E-2</v>
      </c>
      <c r="O5964" s="7">
        <f t="shared" si="93"/>
        <v>3.4167747500000001</v>
      </c>
      <c r="P5964">
        <v>0</v>
      </c>
      <c r="Q5964" t="s">
        <v>120</v>
      </c>
      <c r="R5964">
        <v>0</v>
      </c>
    </row>
    <row r="5965" spans="1:18" x14ac:dyDescent="0.35">
      <c r="A5965">
        <v>18472680</v>
      </c>
      <c r="B5965" t="s">
        <v>11992</v>
      </c>
      <c r="C5965">
        <v>1</v>
      </c>
      <c r="D5965" t="s">
        <v>18383</v>
      </c>
      <c r="E5965" t="s">
        <v>5705</v>
      </c>
      <c r="F5965" t="s">
        <v>11993</v>
      </c>
      <c r="G5965" t="s">
        <v>103</v>
      </c>
      <c r="H5965">
        <v>300</v>
      </c>
      <c r="I5965" t="s">
        <v>1676</v>
      </c>
      <c r="J5965" t="s">
        <v>21</v>
      </c>
      <c r="K5965" t="s">
        <v>21</v>
      </c>
      <c r="L5965" t="s">
        <v>21</v>
      </c>
      <c r="M5965">
        <f>IF(O5965&lt;Price!$A$3,Price!$B$2,IF(O5965&lt;Price!$A$4,Price!$B$3,IF(O5965&lt;Price!$A$5,Price!$B$4,IF(O5965&lt;Price!$A$6,Price!$B$5,Price!$B$6))))</f>
        <v>1</v>
      </c>
      <c r="N5965">
        <f>VLOOKUP(C5965,'Country'!$A:$D,4,0)</f>
        <v>1.3667099E-2</v>
      </c>
      <c r="O5965" s="7">
        <f t="shared" si="93"/>
        <v>4.1001297000000001</v>
      </c>
      <c r="P5965">
        <v>0</v>
      </c>
      <c r="Q5965" t="s">
        <v>120</v>
      </c>
      <c r="R5965">
        <v>0</v>
      </c>
    </row>
    <row r="5966" spans="1:18" x14ac:dyDescent="0.35">
      <c r="A5966">
        <v>18409180</v>
      </c>
      <c r="B5966" t="s">
        <v>2450</v>
      </c>
      <c r="C5966">
        <v>1</v>
      </c>
      <c r="D5966" t="s">
        <v>18383</v>
      </c>
      <c r="E5966" t="s">
        <v>5705</v>
      </c>
      <c r="F5966" t="s">
        <v>11994</v>
      </c>
      <c r="G5966" t="s">
        <v>2311</v>
      </c>
      <c r="H5966">
        <v>300</v>
      </c>
      <c r="I5966" t="s">
        <v>1676</v>
      </c>
      <c r="J5966" t="s">
        <v>21</v>
      </c>
      <c r="K5966" t="s">
        <v>21</v>
      </c>
      <c r="L5966" t="s">
        <v>21</v>
      </c>
      <c r="M5966">
        <f>IF(O5966&lt;Price!$A$3,Price!$B$2,IF(O5966&lt;Price!$A$4,Price!$B$3,IF(O5966&lt;Price!$A$5,Price!$B$4,IF(O5966&lt;Price!$A$6,Price!$B$5,Price!$B$6))))</f>
        <v>1</v>
      </c>
      <c r="N5966">
        <f>VLOOKUP(C5966,'Country'!$A:$D,4,0)</f>
        <v>1.3667099E-2</v>
      </c>
      <c r="O5966" s="7">
        <f t="shared" si="93"/>
        <v>4.1001297000000001</v>
      </c>
      <c r="P5966">
        <v>0</v>
      </c>
      <c r="Q5966" t="s">
        <v>120</v>
      </c>
      <c r="R5966">
        <v>0</v>
      </c>
    </row>
    <row r="5967" spans="1:18" x14ac:dyDescent="0.35">
      <c r="A5967">
        <v>18429188</v>
      </c>
      <c r="B5967" t="s">
        <v>11995</v>
      </c>
      <c r="C5967">
        <v>1</v>
      </c>
      <c r="D5967" t="s">
        <v>18383</v>
      </c>
      <c r="E5967" t="s">
        <v>5705</v>
      </c>
      <c r="F5967" t="s">
        <v>11996</v>
      </c>
      <c r="G5967" t="s">
        <v>2776</v>
      </c>
      <c r="H5967">
        <v>300</v>
      </c>
      <c r="I5967" t="s">
        <v>1676</v>
      </c>
      <c r="J5967" t="s">
        <v>21</v>
      </c>
      <c r="K5967" t="s">
        <v>21</v>
      </c>
      <c r="L5967" t="s">
        <v>21</v>
      </c>
      <c r="M5967">
        <f>IF(O5967&lt;Price!$A$3,Price!$B$2,IF(O5967&lt;Price!$A$4,Price!$B$3,IF(O5967&lt;Price!$A$5,Price!$B$4,IF(O5967&lt;Price!$A$6,Price!$B$5,Price!$B$6))))</f>
        <v>1</v>
      </c>
      <c r="N5967">
        <f>VLOOKUP(C5967,'Country'!$A:$D,4,0)</f>
        <v>1.3667099E-2</v>
      </c>
      <c r="O5967" s="7">
        <f t="shared" si="93"/>
        <v>4.1001297000000001</v>
      </c>
      <c r="P5967">
        <v>0</v>
      </c>
      <c r="Q5967" t="s">
        <v>120</v>
      </c>
      <c r="R5967">
        <v>0</v>
      </c>
    </row>
    <row r="5968" spans="1:18" x14ac:dyDescent="0.35">
      <c r="A5968">
        <v>310164</v>
      </c>
      <c r="B5968" t="s">
        <v>11997</v>
      </c>
      <c r="C5968">
        <v>1</v>
      </c>
      <c r="D5968" t="s">
        <v>18383</v>
      </c>
      <c r="E5968" t="s">
        <v>5705</v>
      </c>
      <c r="F5968" t="s">
        <v>11998</v>
      </c>
      <c r="G5968" t="s">
        <v>1681</v>
      </c>
      <c r="H5968">
        <v>500</v>
      </c>
      <c r="I5968" t="s">
        <v>1676</v>
      </c>
      <c r="J5968" t="s">
        <v>21</v>
      </c>
      <c r="K5968" t="s">
        <v>20</v>
      </c>
      <c r="L5968" t="s">
        <v>21</v>
      </c>
      <c r="M5968">
        <f>IF(O5968&lt;Price!$A$3,Price!$B$2,IF(O5968&lt;Price!$A$4,Price!$B$3,IF(O5968&lt;Price!$A$5,Price!$B$4,IF(O5968&lt;Price!$A$6,Price!$B$5,Price!$B$6))))</f>
        <v>1</v>
      </c>
      <c r="N5968">
        <f>VLOOKUP(C5968,'Country'!$A:$D,4,0)</f>
        <v>1.3667099E-2</v>
      </c>
      <c r="O5968" s="7">
        <f t="shared" si="93"/>
        <v>6.8335495000000002</v>
      </c>
      <c r="P5968">
        <v>3</v>
      </c>
      <c r="Q5968" t="s">
        <v>97</v>
      </c>
      <c r="R5968">
        <v>10</v>
      </c>
    </row>
    <row r="5969" spans="1:18" x14ac:dyDescent="0.35">
      <c r="A5969">
        <v>7712</v>
      </c>
      <c r="B5969" t="s">
        <v>12000</v>
      </c>
      <c r="C5969">
        <v>1</v>
      </c>
      <c r="D5969" t="s">
        <v>18383</v>
      </c>
      <c r="E5969" t="s">
        <v>5705</v>
      </c>
      <c r="F5969" t="s">
        <v>12001</v>
      </c>
      <c r="G5969" t="s">
        <v>1838</v>
      </c>
      <c r="H5969">
        <v>500</v>
      </c>
      <c r="I5969" t="s">
        <v>1676</v>
      </c>
      <c r="J5969" t="s">
        <v>21</v>
      </c>
      <c r="K5969" t="s">
        <v>21</v>
      </c>
      <c r="L5969" t="s">
        <v>21</v>
      </c>
      <c r="M5969">
        <f>IF(O5969&lt;Price!$A$3,Price!$B$2,IF(O5969&lt;Price!$A$4,Price!$B$3,IF(O5969&lt;Price!$A$5,Price!$B$4,IF(O5969&lt;Price!$A$6,Price!$B$5,Price!$B$6))))</f>
        <v>1</v>
      </c>
      <c r="N5969">
        <f>VLOOKUP(C5969,'Country'!$A:$D,4,0)</f>
        <v>1.3667099E-2</v>
      </c>
      <c r="O5969" s="7">
        <f t="shared" si="93"/>
        <v>6.8335495000000002</v>
      </c>
      <c r="P5969">
        <v>3.2</v>
      </c>
      <c r="Q5969" t="s">
        <v>97</v>
      </c>
      <c r="R5969">
        <v>18</v>
      </c>
    </row>
    <row r="5970" spans="1:18" x14ac:dyDescent="0.35">
      <c r="A5970">
        <v>18311948</v>
      </c>
      <c r="B5970" t="s">
        <v>12002</v>
      </c>
      <c r="C5970">
        <v>1</v>
      </c>
      <c r="D5970" t="s">
        <v>18383</v>
      </c>
      <c r="E5970" t="s">
        <v>5705</v>
      </c>
      <c r="F5970" t="s">
        <v>12003</v>
      </c>
      <c r="G5970" t="s">
        <v>1724</v>
      </c>
      <c r="H5970">
        <v>700</v>
      </c>
      <c r="I5970" t="s">
        <v>1676</v>
      </c>
      <c r="J5970" t="s">
        <v>21</v>
      </c>
      <c r="K5970" t="s">
        <v>21</v>
      </c>
      <c r="L5970" t="s">
        <v>21</v>
      </c>
      <c r="M5970">
        <f>IF(O5970&lt;Price!$A$3,Price!$B$2,IF(O5970&lt;Price!$A$4,Price!$B$3,IF(O5970&lt;Price!$A$5,Price!$B$4,IF(O5970&lt;Price!$A$6,Price!$B$5,Price!$B$6))))</f>
        <v>1</v>
      </c>
      <c r="N5970">
        <f>VLOOKUP(C5970,'Country'!$A:$D,4,0)</f>
        <v>1.3667099E-2</v>
      </c>
      <c r="O5970" s="7">
        <f t="shared" si="93"/>
        <v>9.5669693000000002</v>
      </c>
      <c r="P5970">
        <v>3</v>
      </c>
      <c r="Q5970" t="s">
        <v>97</v>
      </c>
      <c r="R5970">
        <v>6</v>
      </c>
    </row>
    <row r="5971" spans="1:18" x14ac:dyDescent="0.35">
      <c r="A5971">
        <v>7483</v>
      </c>
      <c r="B5971" t="s">
        <v>12004</v>
      </c>
      <c r="C5971">
        <v>1</v>
      </c>
      <c r="D5971" t="s">
        <v>18383</v>
      </c>
      <c r="E5971" t="s">
        <v>5705</v>
      </c>
      <c r="F5971" t="s">
        <v>12005</v>
      </c>
      <c r="G5971" t="s">
        <v>2235</v>
      </c>
      <c r="H5971">
        <v>400</v>
      </c>
      <c r="I5971" t="s">
        <v>1676</v>
      </c>
      <c r="J5971" t="s">
        <v>21</v>
      </c>
      <c r="K5971" t="s">
        <v>21</v>
      </c>
      <c r="L5971" t="s">
        <v>21</v>
      </c>
      <c r="M5971">
        <f>IF(O5971&lt;Price!$A$3,Price!$B$2,IF(O5971&lt;Price!$A$4,Price!$B$3,IF(O5971&lt;Price!$A$5,Price!$B$4,IF(O5971&lt;Price!$A$6,Price!$B$5,Price!$B$6))))</f>
        <v>1</v>
      </c>
      <c r="N5971">
        <f>VLOOKUP(C5971,'Country'!$A:$D,4,0)</f>
        <v>1.3667099E-2</v>
      </c>
      <c r="O5971" s="7">
        <f t="shared" si="93"/>
        <v>5.4668396000000001</v>
      </c>
      <c r="P5971">
        <v>3.5</v>
      </c>
      <c r="Q5971" t="s">
        <v>72</v>
      </c>
      <c r="R5971">
        <v>26</v>
      </c>
    </row>
    <row r="5972" spans="1:18" x14ac:dyDescent="0.35">
      <c r="A5972">
        <v>18355004</v>
      </c>
      <c r="B5972" t="s">
        <v>12006</v>
      </c>
      <c r="C5972">
        <v>1</v>
      </c>
      <c r="D5972" t="s">
        <v>18383</v>
      </c>
      <c r="E5972" t="s">
        <v>5705</v>
      </c>
      <c r="F5972" t="s">
        <v>12007</v>
      </c>
      <c r="G5972" t="s">
        <v>2388</v>
      </c>
      <c r="H5972">
        <v>100</v>
      </c>
      <c r="I5972" t="s">
        <v>1676</v>
      </c>
      <c r="J5972" t="s">
        <v>21</v>
      </c>
      <c r="K5972" t="s">
        <v>21</v>
      </c>
      <c r="L5972" t="s">
        <v>21</v>
      </c>
      <c r="M5972">
        <f>IF(O5972&lt;Price!$A$3,Price!$B$2,IF(O5972&lt;Price!$A$4,Price!$B$3,IF(O5972&lt;Price!$A$5,Price!$B$4,IF(O5972&lt;Price!$A$6,Price!$B$5,Price!$B$6))))</f>
        <v>1</v>
      </c>
      <c r="N5972">
        <f>VLOOKUP(C5972,'Country'!$A:$D,4,0)</f>
        <v>1.3667099E-2</v>
      </c>
      <c r="O5972" s="7">
        <f t="shared" si="93"/>
        <v>1.3667099</v>
      </c>
      <c r="P5972">
        <v>0</v>
      </c>
      <c r="Q5972" t="s">
        <v>120</v>
      </c>
      <c r="R5972">
        <v>0</v>
      </c>
    </row>
    <row r="5973" spans="1:18" x14ac:dyDescent="0.35">
      <c r="A5973">
        <v>18291238</v>
      </c>
      <c r="B5973" t="s">
        <v>12008</v>
      </c>
      <c r="C5973">
        <v>1</v>
      </c>
      <c r="D5973" t="s">
        <v>18383</v>
      </c>
      <c r="E5973" t="s">
        <v>5705</v>
      </c>
      <c r="F5973" t="s">
        <v>11999</v>
      </c>
      <c r="G5973" t="s">
        <v>3249</v>
      </c>
      <c r="H5973">
        <v>600</v>
      </c>
      <c r="I5973" t="s">
        <v>1676</v>
      </c>
      <c r="J5973" t="s">
        <v>21</v>
      </c>
      <c r="K5973" t="s">
        <v>21</v>
      </c>
      <c r="L5973" t="s">
        <v>21</v>
      </c>
      <c r="M5973">
        <f>IF(O5973&lt;Price!$A$3,Price!$B$2,IF(O5973&lt;Price!$A$4,Price!$B$3,IF(O5973&lt;Price!$A$5,Price!$B$4,IF(O5973&lt;Price!$A$6,Price!$B$5,Price!$B$6))))</f>
        <v>1</v>
      </c>
      <c r="N5973">
        <f>VLOOKUP(C5973,'Country'!$A:$D,4,0)</f>
        <v>1.3667099E-2</v>
      </c>
      <c r="O5973" s="7">
        <f t="shared" si="93"/>
        <v>8.2002594000000002</v>
      </c>
      <c r="P5973">
        <v>0</v>
      </c>
      <c r="Q5973" t="s">
        <v>120</v>
      </c>
      <c r="R5973">
        <v>2</v>
      </c>
    </row>
    <row r="5974" spans="1:18" x14ac:dyDescent="0.35">
      <c r="A5974">
        <v>18472436</v>
      </c>
      <c r="B5974" t="s">
        <v>2331</v>
      </c>
      <c r="C5974">
        <v>1</v>
      </c>
      <c r="D5974" t="s">
        <v>18383</v>
      </c>
      <c r="E5974" t="s">
        <v>5705</v>
      </c>
      <c r="F5974" t="s">
        <v>12009</v>
      </c>
      <c r="G5974" t="s">
        <v>903</v>
      </c>
      <c r="H5974">
        <v>1100</v>
      </c>
      <c r="I5974" t="s">
        <v>1676</v>
      </c>
      <c r="J5974" t="s">
        <v>20</v>
      </c>
      <c r="K5974" t="s">
        <v>21</v>
      </c>
      <c r="L5974" t="s">
        <v>21</v>
      </c>
      <c r="M5974">
        <f>IF(O5974&lt;Price!$A$3,Price!$B$2,IF(O5974&lt;Price!$A$4,Price!$B$3,IF(O5974&lt;Price!$A$5,Price!$B$4,IF(O5974&lt;Price!$A$6,Price!$B$5,Price!$B$6))))</f>
        <v>2</v>
      </c>
      <c r="N5974">
        <f>VLOOKUP(C5974,'Country'!$A:$D,4,0)</f>
        <v>1.3667099E-2</v>
      </c>
      <c r="O5974" s="7">
        <f t="shared" si="93"/>
        <v>15.0338089</v>
      </c>
      <c r="P5974">
        <v>3.1</v>
      </c>
      <c r="Q5974" t="s">
        <v>97</v>
      </c>
      <c r="R5974">
        <v>5</v>
      </c>
    </row>
    <row r="5975" spans="1:18" x14ac:dyDescent="0.35">
      <c r="A5975">
        <v>9037</v>
      </c>
      <c r="B5975" t="s">
        <v>12011</v>
      </c>
      <c r="C5975">
        <v>1</v>
      </c>
      <c r="D5975" t="s">
        <v>18383</v>
      </c>
      <c r="E5975" t="s">
        <v>5705</v>
      </c>
      <c r="F5975" t="s">
        <v>12010</v>
      </c>
      <c r="G5975" t="s">
        <v>12012</v>
      </c>
      <c r="H5975">
        <v>500</v>
      </c>
      <c r="I5975" t="s">
        <v>1676</v>
      </c>
      <c r="J5975" t="s">
        <v>21</v>
      </c>
      <c r="K5975" t="s">
        <v>21</v>
      </c>
      <c r="L5975" t="s">
        <v>21</v>
      </c>
      <c r="M5975">
        <f>IF(O5975&lt;Price!$A$3,Price!$B$2,IF(O5975&lt;Price!$A$4,Price!$B$3,IF(O5975&lt;Price!$A$5,Price!$B$4,IF(O5975&lt;Price!$A$6,Price!$B$5,Price!$B$6))))</f>
        <v>1</v>
      </c>
      <c r="N5975">
        <f>VLOOKUP(C5975,'Country'!$A:$D,4,0)</f>
        <v>1.3667099E-2</v>
      </c>
      <c r="O5975" s="7">
        <f t="shared" si="93"/>
        <v>6.8335495000000002</v>
      </c>
      <c r="P5975">
        <v>2.6</v>
      </c>
      <c r="Q5975" t="s">
        <v>97</v>
      </c>
      <c r="R5975">
        <v>55</v>
      </c>
    </row>
    <row r="5976" spans="1:18" x14ac:dyDescent="0.35">
      <c r="A5976">
        <v>18391581</v>
      </c>
      <c r="B5976" t="s">
        <v>12013</v>
      </c>
      <c r="C5976">
        <v>1</v>
      </c>
      <c r="D5976" t="s">
        <v>18383</v>
      </c>
      <c r="E5976" t="s">
        <v>5705</v>
      </c>
      <c r="F5976" t="s">
        <v>12014</v>
      </c>
      <c r="G5976" t="s">
        <v>12015</v>
      </c>
      <c r="H5976">
        <v>200</v>
      </c>
      <c r="I5976" t="s">
        <v>1676</v>
      </c>
      <c r="J5976" t="s">
        <v>21</v>
      </c>
      <c r="K5976" t="s">
        <v>21</v>
      </c>
      <c r="L5976" t="s">
        <v>21</v>
      </c>
      <c r="M5976">
        <f>IF(O5976&lt;Price!$A$3,Price!$B$2,IF(O5976&lt;Price!$A$4,Price!$B$3,IF(O5976&lt;Price!$A$5,Price!$B$4,IF(O5976&lt;Price!$A$6,Price!$B$5,Price!$B$6))))</f>
        <v>1</v>
      </c>
      <c r="N5976">
        <f>VLOOKUP(C5976,'Country'!$A:$D,4,0)</f>
        <v>1.3667099E-2</v>
      </c>
      <c r="O5976" s="7">
        <f t="shared" si="93"/>
        <v>2.7334198000000001</v>
      </c>
      <c r="P5976">
        <v>3.1</v>
      </c>
      <c r="Q5976" t="s">
        <v>97</v>
      </c>
      <c r="R5976">
        <v>8</v>
      </c>
    </row>
    <row r="5977" spans="1:18" x14ac:dyDescent="0.35">
      <c r="A5977">
        <v>7077</v>
      </c>
      <c r="B5977" t="s">
        <v>6552</v>
      </c>
      <c r="C5977">
        <v>1</v>
      </c>
      <c r="D5977" t="s">
        <v>18383</v>
      </c>
      <c r="E5977" t="s">
        <v>5705</v>
      </c>
      <c r="F5977" t="s">
        <v>12016</v>
      </c>
      <c r="G5977" t="s">
        <v>100</v>
      </c>
      <c r="H5977">
        <v>750</v>
      </c>
      <c r="I5977" t="s">
        <v>1676</v>
      </c>
      <c r="J5977" t="s">
        <v>21</v>
      </c>
      <c r="K5977" t="s">
        <v>21</v>
      </c>
      <c r="L5977" t="s">
        <v>21</v>
      </c>
      <c r="M5977">
        <f>IF(O5977&lt;Price!$A$3,Price!$B$2,IF(O5977&lt;Price!$A$4,Price!$B$3,IF(O5977&lt;Price!$A$5,Price!$B$4,IF(O5977&lt;Price!$A$6,Price!$B$5,Price!$B$6))))</f>
        <v>2</v>
      </c>
      <c r="N5977">
        <f>VLOOKUP(C5977,'Country'!$A:$D,4,0)</f>
        <v>1.3667099E-2</v>
      </c>
      <c r="O5977" s="7">
        <f t="shared" si="93"/>
        <v>10.25032425</v>
      </c>
      <c r="P5977">
        <v>2.6</v>
      </c>
      <c r="Q5977" t="s">
        <v>97</v>
      </c>
      <c r="R5977">
        <v>29</v>
      </c>
    </row>
    <row r="5978" spans="1:18" x14ac:dyDescent="0.35">
      <c r="A5978">
        <v>306586</v>
      </c>
      <c r="B5978" t="s">
        <v>2429</v>
      </c>
      <c r="C5978">
        <v>1</v>
      </c>
      <c r="D5978" t="s">
        <v>18383</v>
      </c>
      <c r="E5978" t="s">
        <v>5705</v>
      </c>
      <c r="F5978" t="s">
        <v>12009</v>
      </c>
      <c r="G5978" t="s">
        <v>109</v>
      </c>
      <c r="H5978">
        <v>800</v>
      </c>
      <c r="I5978" t="s">
        <v>1676</v>
      </c>
      <c r="J5978" t="s">
        <v>21</v>
      </c>
      <c r="K5978" t="s">
        <v>21</v>
      </c>
      <c r="L5978" t="s">
        <v>21</v>
      </c>
      <c r="M5978">
        <f>IF(O5978&lt;Price!$A$3,Price!$B$2,IF(O5978&lt;Price!$A$4,Price!$B$3,IF(O5978&lt;Price!$A$5,Price!$B$4,IF(O5978&lt;Price!$A$6,Price!$B$5,Price!$B$6))))</f>
        <v>2</v>
      </c>
      <c r="N5978">
        <f>VLOOKUP(C5978,'Country'!$A:$D,4,0)</f>
        <v>1.3667099E-2</v>
      </c>
      <c r="O5978" s="7">
        <f t="shared" si="93"/>
        <v>10.9336792</v>
      </c>
      <c r="P5978">
        <v>3.2</v>
      </c>
      <c r="Q5978" t="s">
        <v>97</v>
      </c>
      <c r="R5978">
        <v>69</v>
      </c>
    </row>
    <row r="5979" spans="1:18" x14ac:dyDescent="0.35">
      <c r="A5979">
        <v>306495</v>
      </c>
      <c r="B5979" t="s">
        <v>1899</v>
      </c>
      <c r="C5979">
        <v>1</v>
      </c>
      <c r="D5979" t="s">
        <v>18383</v>
      </c>
      <c r="E5979" t="s">
        <v>5705</v>
      </c>
      <c r="F5979" t="s">
        <v>12010</v>
      </c>
      <c r="G5979" t="s">
        <v>2680</v>
      </c>
      <c r="H5979">
        <v>700</v>
      </c>
      <c r="I5979" t="s">
        <v>1676</v>
      </c>
      <c r="J5979" t="s">
        <v>21</v>
      </c>
      <c r="K5979" t="s">
        <v>21</v>
      </c>
      <c r="L5979" t="s">
        <v>21</v>
      </c>
      <c r="M5979">
        <f>IF(O5979&lt;Price!$A$3,Price!$B$2,IF(O5979&lt;Price!$A$4,Price!$B$3,IF(O5979&lt;Price!$A$5,Price!$B$4,IF(O5979&lt;Price!$A$6,Price!$B$5,Price!$B$6))))</f>
        <v>1</v>
      </c>
      <c r="N5979">
        <f>VLOOKUP(C5979,'Country'!$A:$D,4,0)</f>
        <v>1.3667099E-2</v>
      </c>
      <c r="O5979" s="7">
        <f t="shared" si="93"/>
        <v>9.5669693000000002</v>
      </c>
      <c r="P5979">
        <v>3.3</v>
      </c>
      <c r="Q5979" t="s">
        <v>97</v>
      </c>
      <c r="R5979">
        <v>69</v>
      </c>
    </row>
    <row r="5980" spans="1:18" x14ac:dyDescent="0.35">
      <c r="A5980">
        <v>9061</v>
      </c>
      <c r="B5980" t="s">
        <v>12017</v>
      </c>
      <c r="C5980">
        <v>1</v>
      </c>
      <c r="D5980" t="s">
        <v>18383</v>
      </c>
      <c r="E5980" t="s">
        <v>5705</v>
      </c>
      <c r="F5980" t="s">
        <v>12009</v>
      </c>
      <c r="G5980" t="s">
        <v>1627</v>
      </c>
      <c r="H5980">
        <v>500</v>
      </c>
      <c r="I5980" t="s">
        <v>1676</v>
      </c>
      <c r="J5980" t="s">
        <v>21</v>
      </c>
      <c r="K5980" t="s">
        <v>21</v>
      </c>
      <c r="L5980" t="s">
        <v>21</v>
      </c>
      <c r="M5980">
        <f>IF(O5980&lt;Price!$A$3,Price!$B$2,IF(O5980&lt;Price!$A$4,Price!$B$3,IF(O5980&lt;Price!$A$5,Price!$B$4,IF(O5980&lt;Price!$A$6,Price!$B$5,Price!$B$6))))</f>
        <v>1</v>
      </c>
      <c r="N5980">
        <f>VLOOKUP(C5980,'Country'!$A:$D,4,0)</f>
        <v>1.3667099E-2</v>
      </c>
      <c r="O5980" s="7">
        <f t="shared" si="93"/>
        <v>6.8335495000000002</v>
      </c>
      <c r="P5980">
        <v>3.2</v>
      </c>
      <c r="Q5980" t="s">
        <v>97</v>
      </c>
      <c r="R5980">
        <v>36</v>
      </c>
    </row>
    <row r="5981" spans="1:18" x14ac:dyDescent="0.35">
      <c r="A5981">
        <v>18357946</v>
      </c>
      <c r="B5981" t="s">
        <v>2333</v>
      </c>
      <c r="C5981">
        <v>1</v>
      </c>
      <c r="D5981" t="s">
        <v>18383</v>
      </c>
      <c r="E5981" t="s">
        <v>5705</v>
      </c>
      <c r="F5981" t="s">
        <v>12018</v>
      </c>
      <c r="G5981" t="s">
        <v>2335</v>
      </c>
      <c r="H5981">
        <v>600</v>
      </c>
      <c r="I5981" t="s">
        <v>1676</v>
      </c>
      <c r="J5981" t="s">
        <v>21</v>
      </c>
      <c r="K5981" t="s">
        <v>21</v>
      </c>
      <c r="L5981" t="s">
        <v>21</v>
      </c>
      <c r="M5981">
        <f>IF(O5981&lt;Price!$A$3,Price!$B$2,IF(O5981&lt;Price!$A$4,Price!$B$3,IF(O5981&lt;Price!$A$5,Price!$B$4,IF(O5981&lt;Price!$A$6,Price!$B$5,Price!$B$6))))</f>
        <v>1</v>
      </c>
      <c r="N5981">
        <f>VLOOKUP(C5981,'Country'!$A:$D,4,0)</f>
        <v>1.3667099E-2</v>
      </c>
      <c r="O5981" s="7">
        <f t="shared" si="93"/>
        <v>8.2002594000000002</v>
      </c>
      <c r="P5981">
        <v>3.4</v>
      </c>
      <c r="Q5981" t="s">
        <v>97</v>
      </c>
      <c r="R5981">
        <v>36</v>
      </c>
    </row>
    <row r="5982" spans="1:18" x14ac:dyDescent="0.35">
      <c r="A5982">
        <v>308991</v>
      </c>
      <c r="B5982" t="s">
        <v>12019</v>
      </c>
      <c r="C5982">
        <v>1</v>
      </c>
      <c r="D5982" t="s">
        <v>18383</v>
      </c>
      <c r="E5982" t="s">
        <v>5705</v>
      </c>
      <c r="F5982" t="s">
        <v>12014</v>
      </c>
      <c r="G5982" t="s">
        <v>2352</v>
      </c>
      <c r="H5982">
        <v>200</v>
      </c>
      <c r="I5982" t="s">
        <v>1676</v>
      </c>
      <c r="J5982" t="s">
        <v>21</v>
      </c>
      <c r="K5982" t="s">
        <v>21</v>
      </c>
      <c r="L5982" t="s">
        <v>21</v>
      </c>
      <c r="M5982">
        <f>IF(O5982&lt;Price!$A$3,Price!$B$2,IF(O5982&lt;Price!$A$4,Price!$B$3,IF(O5982&lt;Price!$A$5,Price!$B$4,IF(O5982&lt;Price!$A$6,Price!$B$5,Price!$B$6))))</f>
        <v>1</v>
      </c>
      <c r="N5982">
        <f>VLOOKUP(C5982,'Country'!$A:$D,4,0)</f>
        <v>1.3667099E-2</v>
      </c>
      <c r="O5982" s="7">
        <f t="shared" si="93"/>
        <v>2.7334198000000001</v>
      </c>
      <c r="P5982">
        <v>3.3</v>
      </c>
      <c r="Q5982" t="s">
        <v>97</v>
      </c>
      <c r="R5982">
        <v>18</v>
      </c>
    </row>
    <row r="5983" spans="1:18" x14ac:dyDescent="0.35">
      <c r="A5983">
        <v>7071</v>
      </c>
      <c r="B5983" t="s">
        <v>2360</v>
      </c>
      <c r="C5983">
        <v>1</v>
      </c>
      <c r="D5983" t="s">
        <v>18383</v>
      </c>
      <c r="E5983" t="s">
        <v>5705</v>
      </c>
      <c r="F5983" t="s">
        <v>12020</v>
      </c>
      <c r="G5983" t="s">
        <v>1755</v>
      </c>
      <c r="H5983">
        <v>250</v>
      </c>
      <c r="I5983" t="s">
        <v>1676</v>
      </c>
      <c r="J5983" t="s">
        <v>21</v>
      </c>
      <c r="K5983" t="s">
        <v>20</v>
      </c>
      <c r="L5983" t="s">
        <v>21</v>
      </c>
      <c r="M5983">
        <f>IF(O5983&lt;Price!$A$3,Price!$B$2,IF(O5983&lt;Price!$A$4,Price!$B$3,IF(O5983&lt;Price!$A$5,Price!$B$4,IF(O5983&lt;Price!$A$6,Price!$B$5,Price!$B$6))))</f>
        <v>1</v>
      </c>
      <c r="N5983">
        <f>VLOOKUP(C5983,'Country'!$A:$D,4,0)</f>
        <v>1.3667099E-2</v>
      </c>
      <c r="O5983" s="7">
        <f t="shared" si="93"/>
        <v>3.4167747500000001</v>
      </c>
      <c r="P5983">
        <v>2.7</v>
      </c>
      <c r="Q5983" t="s">
        <v>97</v>
      </c>
      <c r="R5983">
        <v>17</v>
      </c>
    </row>
    <row r="5984" spans="1:18" x14ac:dyDescent="0.35">
      <c r="A5984">
        <v>18282040</v>
      </c>
      <c r="B5984" t="s">
        <v>2476</v>
      </c>
      <c r="C5984">
        <v>1</v>
      </c>
      <c r="D5984" t="s">
        <v>18383</v>
      </c>
      <c r="E5984" t="s">
        <v>5705</v>
      </c>
      <c r="F5984" t="s">
        <v>12021</v>
      </c>
      <c r="G5984" t="s">
        <v>1846</v>
      </c>
      <c r="H5984">
        <v>400</v>
      </c>
      <c r="I5984" t="s">
        <v>1676</v>
      </c>
      <c r="J5984" t="s">
        <v>21</v>
      </c>
      <c r="K5984" t="s">
        <v>21</v>
      </c>
      <c r="L5984" t="s">
        <v>21</v>
      </c>
      <c r="M5984">
        <f>IF(O5984&lt;Price!$A$3,Price!$B$2,IF(O5984&lt;Price!$A$4,Price!$B$3,IF(O5984&lt;Price!$A$5,Price!$B$4,IF(O5984&lt;Price!$A$6,Price!$B$5,Price!$B$6))))</f>
        <v>1</v>
      </c>
      <c r="N5984">
        <f>VLOOKUP(C5984,'Country'!$A:$D,4,0)</f>
        <v>1.3667099E-2</v>
      </c>
      <c r="O5984" s="7">
        <f t="shared" si="93"/>
        <v>5.4668396000000001</v>
      </c>
      <c r="P5984">
        <v>3.2</v>
      </c>
      <c r="Q5984" t="s">
        <v>97</v>
      </c>
      <c r="R5984">
        <v>19</v>
      </c>
    </row>
    <row r="5985" spans="1:18" x14ac:dyDescent="0.35">
      <c r="A5985">
        <v>8379</v>
      </c>
      <c r="B5985" t="s">
        <v>1806</v>
      </c>
      <c r="C5985">
        <v>1</v>
      </c>
      <c r="D5985" t="s">
        <v>18383</v>
      </c>
      <c r="E5985" t="s">
        <v>5705</v>
      </c>
      <c r="F5985" t="s">
        <v>12016</v>
      </c>
      <c r="G5985" t="s">
        <v>1328</v>
      </c>
      <c r="H5985">
        <v>500</v>
      </c>
      <c r="I5985" t="s">
        <v>1676</v>
      </c>
      <c r="J5985" t="s">
        <v>21</v>
      </c>
      <c r="K5985" t="s">
        <v>20</v>
      </c>
      <c r="L5985" t="s">
        <v>21</v>
      </c>
      <c r="M5985">
        <f>IF(O5985&lt;Price!$A$3,Price!$B$2,IF(O5985&lt;Price!$A$4,Price!$B$3,IF(O5985&lt;Price!$A$5,Price!$B$4,IF(O5985&lt;Price!$A$6,Price!$B$5,Price!$B$6))))</f>
        <v>1</v>
      </c>
      <c r="N5985">
        <f>VLOOKUP(C5985,'Country'!$A:$D,4,0)</f>
        <v>1.3667099E-2</v>
      </c>
      <c r="O5985" s="7">
        <f t="shared" si="93"/>
        <v>6.8335495000000002</v>
      </c>
      <c r="P5985">
        <v>2.6</v>
      </c>
      <c r="Q5985" t="s">
        <v>97</v>
      </c>
      <c r="R5985">
        <v>47</v>
      </c>
    </row>
    <row r="5986" spans="1:18" x14ac:dyDescent="0.35">
      <c r="A5986">
        <v>9040</v>
      </c>
      <c r="B5986" t="s">
        <v>4582</v>
      </c>
      <c r="C5986">
        <v>1</v>
      </c>
      <c r="D5986" t="s">
        <v>18383</v>
      </c>
      <c r="E5986" t="s">
        <v>5705</v>
      </c>
      <c r="F5986" t="s">
        <v>12022</v>
      </c>
      <c r="G5986" t="s">
        <v>1755</v>
      </c>
      <c r="H5986">
        <v>150</v>
      </c>
      <c r="I5986" t="s">
        <v>1676</v>
      </c>
      <c r="J5986" t="s">
        <v>21</v>
      </c>
      <c r="K5986" t="s">
        <v>21</v>
      </c>
      <c r="L5986" t="s">
        <v>21</v>
      </c>
      <c r="M5986">
        <f>IF(O5986&lt;Price!$A$3,Price!$B$2,IF(O5986&lt;Price!$A$4,Price!$B$3,IF(O5986&lt;Price!$A$5,Price!$B$4,IF(O5986&lt;Price!$A$6,Price!$B$5,Price!$B$6))))</f>
        <v>1</v>
      </c>
      <c r="N5986">
        <f>VLOOKUP(C5986,'Country'!$A:$D,4,0)</f>
        <v>1.3667099E-2</v>
      </c>
      <c r="O5986" s="7">
        <f t="shared" si="93"/>
        <v>2.05006485</v>
      </c>
      <c r="P5986">
        <v>3.3</v>
      </c>
      <c r="Q5986" t="s">
        <v>97</v>
      </c>
      <c r="R5986">
        <v>18</v>
      </c>
    </row>
    <row r="5987" spans="1:18" x14ac:dyDescent="0.35">
      <c r="A5987">
        <v>18367984</v>
      </c>
      <c r="B5987" t="s">
        <v>9175</v>
      </c>
      <c r="C5987">
        <v>1</v>
      </c>
      <c r="D5987" t="s">
        <v>18383</v>
      </c>
      <c r="E5987" t="s">
        <v>5705</v>
      </c>
      <c r="F5987" t="s">
        <v>12023</v>
      </c>
      <c r="G5987" t="s">
        <v>277</v>
      </c>
      <c r="H5987">
        <v>400</v>
      </c>
      <c r="I5987" t="s">
        <v>1676</v>
      </c>
      <c r="J5987" t="s">
        <v>21</v>
      </c>
      <c r="K5987" t="s">
        <v>21</v>
      </c>
      <c r="L5987" t="s">
        <v>21</v>
      </c>
      <c r="M5987">
        <f>IF(O5987&lt;Price!$A$3,Price!$B$2,IF(O5987&lt;Price!$A$4,Price!$B$3,IF(O5987&lt;Price!$A$5,Price!$B$4,IF(O5987&lt;Price!$A$6,Price!$B$5,Price!$B$6))))</f>
        <v>1</v>
      </c>
      <c r="N5987">
        <f>VLOOKUP(C5987,'Country'!$A:$D,4,0)</f>
        <v>1.3667099E-2</v>
      </c>
      <c r="O5987" s="7">
        <f t="shared" si="93"/>
        <v>5.4668396000000001</v>
      </c>
      <c r="P5987">
        <v>2.8</v>
      </c>
      <c r="Q5987" t="s">
        <v>97</v>
      </c>
      <c r="R5987">
        <v>6</v>
      </c>
    </row>
    <row r="5988" spans="1:18" x14ac:dyDescent="0.35">
      <c r="A5988">
        <v>4455</v>
      </c>
      <c r="B5988" t="s">
        <v>12024</v>
      </c>
      <c r="C5988">
        <v>1</v>
      </c>
      <c r="D5988" t="s">
        <v>18383</v>
      </c>
      <c r="E5988" t="s">
        <v>5705</v>
      </c>
      <c r="F5988" t="s">
        <v>12009</v>
      </c>
      <c r="G5988" t="s">
        <v>39</v>
      </c>
      <c r="H5988">
        <v>800</v>
      </c>
      <c r="I5988" t="s">
        <v>1676</v>
      </c>
      <c r="J5988" t="s">
        <v>20</v>
      </c>
      <c r="K5988" t="s">
        <v>21</v>
      </c>
      <c r="L5988" t="s">
        <v>21</v>
      </c>
      <c r="M5988">
        <f>IF(O5988&lt;Price!$A$3,Price!$B$2,IF(O5988&lt;Price!$A$4,Price!$B$3,IF(O5988&lt;Price!$A$5,Price!$B$4,IF(O5988&lt;Price!$A$6,Price!$B$5,Price!$B$6))))</f>
        <v>2</v>
      </c>
      <c r="N5988">
        <f>VLOOKUP(C5988,'Country'!$A:$D,4,0)</f>
        <v>1.3667099E-2</v>
      </c>
      <c r="O5988" s="7">
        <f t="shared" si="93"/>
        <v>10.9336792</v>
      </c>
      <c r="P5988">
        <v>2.6</v>
      </c>
      <c r="Q5988" t="s">
        <v>97</v>
      </c>
      <c r="R5988">
        <v>71</v>
      </c>
    </row>
    <row r="5989" spans="1:18" x14ac:dyDescent="0.35">
      <c r="A5989">
        <v>4454</v>
      </c>
      <c r="B5989" t="s">
        <v>12025</v>
      </c>
      <c r="C5989">
        <v>1</v>
      </c>
      <c r="D5989" t="s">
        <v>18383</v>
      </c>
      <c r="E5989" t="s">
        <v>5705</v>
      </c>
      <c r="F5989" t="s">
        <v>12009</v>
      </c>
      <c r="G5989" t="s">
        <v>1675</v>
      </c>
      <c r="H5989">
        <v>700</v>
      </c>
      <c r="I5989" t="s">
        <v>1676</v>
      </c>
      <c r="J5989" t="s">
        <v>21</v>
      </c>
      <c r="K5989" t="s">
        <v>21</v>
      </c>
      <c r="L5989" t="s">
        <v>21</v>
      </c>
      <c r="M5989">
        <f>IF(O5989&lt;Price!$A$3,Price!$B$2,IF(O5989&lt;Price!$A$4,Price!$B$3,IF(O5989&lt;Price!$A$5,Price!$B$4,IF(O5989&lt;Price!$A$6,Price!$B$5,Price!$B$6))))</f>
        <v>1</v>
      </c>
      <c r="N5989">
        <f>VLOOKUP(C5989,'Country'!$A:$D,4,0)</f>
        <v>1.3667099E-2</v>
      </c>
      <c r="O5989" s="7">
        <f t="shared" si="93"/>
        <v>9.5669693000000002</v>
      </c>
      <c r="P5989">
        <v>2.6</v>
      </c>
      <c r="Q5989" t="s">
        <v>97</v>
      </c>
      <c r="R5989">
        <v>46</v>
      </c>
    </row>
    <row r="5990" spans="1:18" x14ac:dyDescent="0.35">
      <c r="A5990">
        <v>4560</v>
      </c>
      <c r="B5990" t="s">
        <v>2837</v>
      </c>
      <c r="C5990">
        <v>1</v>
      </c>
      <c r="D5990" t="s">
        <v>18383</v>
      </c>
      <c r="E5990" t="s">
        <v>5705</v>
      </c>
      <c r="F5990" t="s">
        <v>12026</v>
      </c>
      <c r="G5990" t="s">
        <v>100</v>
      </c>
      <c r="H5990">
        <v>600</v>
      </c>
      <c r="I5990" t="s">
        <v>1676</v>
      </c>
      <c r="J5990" t="s">
        <v>21</v>
      </c>
      <c r="K5990" t="s">
        <v>21</v>
      </c>
      <c r="L5990" t="s">
        <v>21</v>
      </c>
      <c r="M5990">
        <f>IF(O5990&lt;Price!$A$3,Price!$B$2,IF(O5990&lt;Price!$A$4,Price!$B$3,IF(O5990&lt;Price!$A$5,Price!$B$4,IF(O5990&lt;Price!$A$6,Price!$B$5,Price!$B$6))))</f>
        <v>1</v>
      </c>
      <c r="N5990">
        <f>VLOOKUP(C5990,'Country'!$A:$D,4,0)</f>
        <v>1.3667099E-2</v>
      </c>
      <c r="O5990" s="7">
        <f t="shared" si="93"/>
        <v>8.2002594000000002</v>
      </c>
      <c r="P5990">
        <v>3.6</v>
      </c>
      <c r="Q5990" t="s">
        <v>72</v>
      </c>
      <c r="R5990">
        <v>53</v>
      </c>
    </row>
    <row r="5991" spans="1:18" x14ac:dyDescent="0.35">
      <c r="A5991">
        <v>4563</v>
      </c>
      <c r="B5991" t="s">
        <v>2349</v>
      </c>
      <c r="C5991">
        <v>1</v>
      </c>
      <c r="D5991" t="s">
        <v>18383</v>
      </c>
      <c r="E5991" t="s">
        <v>5705</v>
      </c>
      <c r="F5991" t="s">
        <v>12027</v>
      </c>
      <c r="G5991" t="s">
        <v>2352</v>
      </c>
      <c r="H5991">
        <v>400</v>
      </c>
      <c r="I5991" t="s">
        <v>1676</v>
      </c>
      <c r="J5991" t="s">
        <v>21</v>
      </c>
      <c r="K5991" t="s">
        <v>21</v>
      </c>
      <c r="L5991" t="s">
        <v>21</v>
      </c>
      <c r="M5991">
        <f>IF(O5991&lt;Price!$A$3,Price!$B$2,IF(O5991&lt;Price!$A$4,Price!$B$3,IF(O5991&lt;Price!$A$5,Price!$B$4,IF(O5991&lt;Price!$A$6,Price!$B$5,Price!$B$6))))</f>
        <v>1</v>
      </c>
      <c r="N5991">
        <f>VLOOKUP(C5991,'Country'!$A:$D,4,0)</f>
        <v>1.3667099E-2</v>
      </c>
      <c r="O5991" s="7">
        <f t="shared" si="93"/>
        <v>5.4668396000000001</v>
      </c>
      <c r="P5991">
        <v>3.9</v>
      </c>
      <c r="Q5991" t="s">
        <v>72</v>
      </c>
      <c r="R5991">
        <v>51</v>
      </c>
    </row>
    <row r="5992" spans="1:18" x14ac:dyDescent="0.35">
      <c r="A5992">
        <v>5062</v>
      </c>
      <c r="B5992" t="s">
        <v>12028</v>
      </c>
      <c r="C5992">
        <v>1</v>
      </c>
      <c r="D5992" t="s">
        <v>18383</v>
      </c>
      <c r="E5992" t="s">
        <v>5705</v>
      </c>
      <c r="F5992" t="s">
        <v>12016</v>
      </c>
      <c r="G5992" t="s">
        <v>7670</v>
      </c>
      <c r="H5992">
        <v>1600</v>
      </c>
      <c r="I5992" t="s">
        <v>1676</v>
      </c>
      <c r="J5992" t="s">
        <v>20</v>
      </c>
      <c r="K5992" t="s">
        <v>20</v>
      </c>
      <c r="L5992" t="s">
        <v>21</v>
      </c>
      <c r="M5992">
        <f>IF(O5992&lt;Price!$A$3,Price!$B$2,IF(O5992&lt;Price!$A$4,Price!$B$3,IF(O5992&lt;Price!$A$5,Price!$B$4,IF(O5992&lt;Price!$A$6,Price!$B$5,Price!$B$6))))</f>
        <v>2</v>
      </c>
      <c r="N5992">
        <f>VLOOKUP(C5992,'Country'!$A:$D,4,0)</f>
        <v>1.3667099E-2</v>
      </c>
      <c r="O5992" s="7">
        <f t="shared" si="93"/>
        <v>21.867358400000001</v>
      </c>
      <c r="P5992">
        <v>3.7</v>
      </c>
      <c r="Q5992" t="s">
        <v>72</v>
      </c>
      <c r="R5992">
        <v>792</v>
      </c>
    </row>
    <row r="5993" spans="1:18" x14ac:dyDescent="0.35">
      <c r="A5993">
        <v>4568</v>
      </c>
      <c r="B5993" t="s">
        <v>12029</v>
      </c>
      <c r="C5993">
        <v>1</v>
      </c>
      <c r="D5993" t="s">
        <v>18383</v>
      </c>
      <c r="E5993" t="s">
        <v>5705</v>
      </c>
      <c r="F5993" t="s">
        <v>12030</v>
      </c>
      <c r="G5993" t="s">
        <v>123</v>
      </c>
      <c r="H5993">
        <v>2000</v>
      </c>
      <c r="I5993" t="s">
        <v>1676</v>
      </c>
      <c r="J5993" t="s">
        <v>20</v>
      </c>
      <c r="K5993" t="s">
        <v>20</v>
      </c>
      <c r="L5993" t="s">
        <v>21</v>
      </c>
      <c r="M5993">
        <f>IF(O5993&lt;Price!$A$3,Price!$B$2,IF(O5993&lt;Price!$A$4,Price!$B$3,IF(O5993&lt;Price!$A$5,Price!$B$4,IF(O5993&lt;Price!$A$6,Price!$B$5,Price!$B$6))))</f>
        <v>3</v>
      </c>
      <c r="N5993">
        <f>VLOOKUP(C5993,'Country'!$A:$D,4,0)</f>
        <v>1.3667099E-2</v>
      </c>
      <c r="O5993" s="7">
        <f t="shared" si="93"/>
        <v>27.334198000000001</v>
      </c>
      <c r="P5993">
        <v>3.8</v>
      </c>
      <c r="Q5993" t="s">
        <v>72</v>
      </c>
      <c r="R5993">
        <v>601</v>
      </c>
    </row>
    <row r="5994" spans="1:18" x14ac:dyDescent="0.35">
      <c r="A5994">
        <v>4566</v>
      </c>
      <c r="B5994" t="s">
        <v>1812</v>
      </c>
      <c r="C5994">
        <v>1</v>
      </c>
      <c r="D5994" t="s">
        <v>18383</v>
      </c>
      <c r="E5994" t="s">
        <v>5705</v>
      </c>
      <c r="F5994" t="s">
        <v>12031</v>
      </c>
      <c r="G5994" t="s">
        <v>2343</v>
      </c>
      <c r="H5994">
        <v>500</v>
      </c>
      <c r="I5994" t="s">
        <v>1676</v>
      </c>
      <c r="J5994" t="s">
        <v>21</v>
      </c>
      <c r="K5994" t="s">
        <v>21</v>
      </c>
      <c r="L5994" t="s">
        <v>21</v>
      </c>
      <c r="M5994">
        <f>IF(O5994&lt;Price!$A$3,Price!$B$2,IF(O5994&lt;Price!$A$4,Price!$B$3,IF(O5994&lt;Price!$A$5,Price!$B$4,IF(O5994&lt;Price!$A$6,Price!$B$5,Price!$B$6))))</f>
        <v>1</v>
      </c>
      <c r="N5994">
        <f>VLOOKUP(C5994,'Country'!$A:$D,4,0)</f>
        <v>1.3667099E-2</v>
      </c>
      <c r="O5994" s="7">
        <f t="shared" si="93"/>
        <v>6.8335495000000002</v>
      </c>
      <c r="P5994">
        <v>3.5</v>
      </c>
      <c r="Q5994" t="s">
        <v>72</v>
      </c>
      <c r="R5994">
        <v>65</v>
      </c>
    </row>
    <row r="5995" spans="1:18" x14ac:dyDescent="0.35">
      <c r="A5995">
        <v>18383434</v>
      </c>
      <c r="B5995" t="s">
        <v>12032</v>
      </c>
      <c r="C5995">
        <v>1</v>
      </c>
      <c r="D5995" t="s">
        <v>18383</v>
      </c>
      <c r="E5995" t="s">
        <v>5705</v>
      </c>
      <c r="F5995" t="s">
        <v>12022</v>
      </c>
      <c r="G5995" t="s">
        <v>12033</v>
      </c>
      <c r="H5995">
        <v>250</v>
      </c>
      <c r="I5995" t="s">
        <v>1676</v>
      </c>
      <c r="J5995" t="s">
        <v>21</v>
      </c>
      <c r="K5995" t="s">
        <v>21</v>
      </c>
      <c r="L5995" t="s">
        <v>21</v>
      </c>
      <c r="M5995">
        <f>IF(O5995&lt;Price!$A$3,Price!$B$2,IF(O5995&lt;Price!$A$4,Price!$B$3,IF(O5995&lt;Price!$A$5,Price!$B$4,IF(O5995&lt;Price!$A$6,Price!$B$5,Price!$B$6))))</f>
        <v>1</v>
      </c>
      <c r="N5995">
        <f>VLOOKUP(C5995,'Country'!$A:$D,4,0)</f>
        <v>1.3667099E-2</v>
      </c>
      <c r="O5995" s="7">
        <f t="shared" si="93"/>
        <v>3.4167747500000001</v>
      </c>
      <c r="P5995">
        <v>3.9</v>
      </c>
      <c r="Q5995" t="s">
        <v>72</v>
      </c>
      <c r="R5995">
        <v>31</v>
      </c>
    </row>
    <row r="5996" spans="1:18" x14ac:dyDescent="0.35">
      <c r="A5996">
        <v>308972</v>
      </c>
      <c r="B5996" t="s">
        <v>12034</v>
      </c>
      <c r="C5996">
        <v>1</v>
      </c>
      <c r="D5996" t="s">
        <v>18383</v>
      </c>
      <c r="E5996" t="s">
        <v>5705</v>
      </c>
      <c r="F5996" t="s">
        <v>12014</v>
      </c>
      <c r="G5996" t="s">
        <v>1846</v>
      </c>
      <c r="H5996">
        <v>250</v>
      </c>
      <c r="I5996" t="s">
        <v>1676</v>
      </c>
      <c r="J5996" t="s">
        <v>21</v>
      </c>
      <c r="K5996" t="s">
        <v>21</v>
      </c>
      <c r="L5996" t="s">
        <v>21</v>
      </c>
      <c r="M5996">
        <f>IF(O5996&lt;Price!$A$3,Price!$B$2,IF(O5996&lt;Price!$A$4,Price!$B$3,IF(O5996&lt;Price!$A$5,Price!$B$4,IF(O5996&lt;Price!$A$6,Price!$B$5,Price!$B$6))))</f>
        <v>1</v>
      </c>
      <c r="N5996">
        <f>VLOOKUP(C5996,'Country'!$A:$D,4,0)</f>
        <v>1.3667099E-2</v>
      </c>
      <c r="O5996" s="7">
        <f t="shared" si="93"/>
        <v>3.4167747500000001</v>
      </c>
      <c r="P5996">
        <v>3.5</v>
      </c>
      <c r="Q5996" t="s">
        <v>72</v>
      </c>
      <c r="R5996">
        <v>35</v>
      </c>
    </row>
    <row r="5997" spans="1:18" x14ac:dyDescent="0.35">
      <c r="A5997">
        <v>307560</v>
      </c>
      <c r="B5997" t="s">
        <v>12035</v>
      </c>
      <c r="C5997">
        <v>1</v>
      </c>
      <c r="D5997" t="s">
        <v>18383</v>
      </c>
      <c r="E5997" t="s">
        <v>5705</v>
      </c>
      <c r="F5997" t="s">
        <v>12036</v>
      </c>
      <c r="G5997" t="s">
        <v>2352</v>
      </c>
      <c r="H5997">
        <v>200</v>
      </c>
      <c r="I5997" t="s">
        <v>1676</v>
      </c>
      <c r="J5997" t="s">
        <v>21</v>
      </c>
      <c r="K5997" t="s">
        <v>21</v>
      </c>
      <c r="L5997" t="s">
        <v>21</v>
      </c>
      <c r="M5997">
        <f>IF(O5997&lt;Price!$A$3,Price!$B$2,IF(O5997&lt;Price!$A$4,Price!$B$3,IF(O5997&lt;Price!$A$5,Price!$B$4,IF(O5997&lt;Price!$A$6,Price!$B$5,Price!$B$6))))</f>
        <v>1</v>
      </c>
      <c r="N5997">
        <f>VLOOKUP(C5997,'Country'!$A:$D,4,0)</f>
        <v>1.3667099E-2</v>
      </c>
      <c r="O5997" s="7">
        <f t="shared" si="93"/>
        <v>2.7334198000000001</v>
      </c>
      <c r="P5997">
        <v>0</v>
      </c>
      <c r="Q5997" t="s">
        <v>120</v>
      </c>
      <c r="R5997">
        <v>0</v>
      </c>
    </row>
    <row r="5998" spans="1:18" x14ac:dyDescent="0.35">
      <c r="A5998">
        <v>18336478</v>
      </c>
      <c r="B5998" t="s">
        <v>12037</v>
      </c>
      <c r="C5998">
        <v>1</v>
      </c>
      <c r="D5998" t="s">
        <v>18383</v>
      </c>
      <c r="E5998" t="s">
        <v>5705</v>
      </c>
      <c r="F5998" t="s">
        <v>12038</v>
      </c>
      <c r="G5998" t="s">
        <v>12039</v>
      </c>
      <c r="H5998">
        <v>1000</v>
      </c>
      <c r="I5998" t="s">
        <v>1676</v>
      </c>
      <c r="J5998" t="s">
        <v>20</v>
      </c>
      <c r="K5998" t="s">
        <v>21</v>
      </c>
      <c r="L5998" t="s">
        <v>21</v>
      </c>
      <c r="M5998">
        <f>IF(O5998&lt;Price!$A$3,Price!$B$2,IF(O5998&lt;Price!$A$4,Price!$B$3,IF(O5998&lt;Price!$A$5,Price!$B$4,IF(O5998&lt;Price!$A$6,Price!$B$5,Price!$B$6))))</f>
        <v>2</v>
      </c>
      <c r="N5998">
        <f>VLOOKUP(C5998,'Country'!$A:$D,4,0)</f>
        <v>1.3667099E-2</v>
      </c>
      <c r="O5998" s="7">
        <f t="shared" si="93"/>
        <v>13.667099</v>
      </c>
      <c r="P5998">
        <v>0</v>
      </c>
      <c r="Q5998" t="s">
        <v>120</v>
      </c>
      <c r="R5998">
        <v>3</v>
      </c>
    </row>
    <row r="5999" spans="1:18" x14ac:dyDescent="0.35">
      <c r="A5999">
        <v>309004</v>
      </c>
      <c r="B5999" t="s">
        <v>2845</v>
      </c>
      <c r="C5999">
        <v>1</v>
      </c>
      <c r="D5999" t="s">
        <v>18383</v>
      </c>
      <c r="E5999" t="s">
        <v>5705</v>
      </c>
      <c r="F5999" t="s">
        <v>12014</v>
      </c>
      <c r="G5999" t="s">
        <v>277</v>
      </c>
      <c r="H5999">
        <v>100</v>
      </c>
      <c r="I5999" t="s">
        <v>1676</v>
      </c>
      <c r="J5999" t="s">
        <v>21</v>
      </c>
      <c r="K5999" t="s">
        <v>21</v>
      </c>
      <c r="L5999" t="s">
        <v>21</v>
      </c>
      <c r="M5999">
        <f>IF(O5999&lt;Price!$A$3,Price!$B$2,IF(O5999&lt;Price!$A$4,Price!$B$3,IF(O5999&lt;Price!$A$5,Price!$B$4,IF(O5999&lt;Price!$A$6,Price!$B$5,Price!$B$6))))</f>
        <v>1</v>
      </c>
      <c r="N5999">
        <f>VLOOKUP(C5999,'Country'!$A:$D,4,0)</f>
        <v>1.3667099E-2</v>
      </c>
      <c r="O5999" s="7">
        <f t="shared" si="93"/>
        <v>1.3667099</v>
      </c>
      <c r="P5999">
        <v>0</v>
      </c>
      <c r="Q5999" t="s">
        <v>120</v>
      </c>
      <c r="R5999">
        <v>1</v>
      </c>
    </row>
    <row r="6000" spans="1:18" x14ac:dyDescent="0.35">
      <c r="A6000">
        <v>18492109</v>
      </c>
      <c r="B6000" t="s">
        <v>3758</v>
      </c>
      <c r="C6000">
        <v>1</v>
      </c>
      <c r="D6000" t="s">
        <v>18383</v>
      </c>
      <c r="E6000" t="s">
        <v>5705</v>
      </c>
      <c r="F6000" t="s">
        <v>12009</v>
      </c>
      <c r="G6000" t="s">
        <v>3760</v>
      </c>
      <c r="H6000">
        <v>400</v>
      </c>
      <c r="I6000" t="s">
        <v>1676</v>
      </c>
      <c r="J6000" t="s">
        <v>21</v>
      </c>
      <c r="K6000" t="s">
        <v>21</v>
      </c>
      <c r="L6000" t="s">
        <v>21</v>
      </c>
      <c r="M6000">
        <f>IF(O6000&lt;Price!$A$3,Price!$B$2,IF(O6000&lt;Price!$A$4,Price!$B$3,IF(O6000&lt;Price!$A$5,Price!$B$4,IF(O6000&lt;Price!$A$6,Price!$B$5,Price!$B$6))))</f>
        <v>1</v>
      </c>
      <c r="N6000">
        <f>VLOOKUP(C6000,'Country'!$A:$D,4,0)</f>
        <v>1.3667099E-2</v>
      </c>
      <c r="O6000" s="7">
        <f t="shared" si="93"/>
        <v>5.4668396000000001</v>
      </c>
      <c r="P6000">
        <v>0</v>
      </c>
      <c r="Q6000" t="s">
        <v>120</v>
      </c>
      <c r="R6000">
        <v>1</v>
      </c>
    </row>
    <row r="6001" spans="1:18" x14ac:dyDescent="0.35">
      <c r="A6001">
        <v>6283</v>
      </c>
      <c r="B6001" t="s">
        <v>12040</v>
      </c>
      <c r="C6001">
        <v>1</v>
      </c>
      <c r="D6001" t="s">
        <v>18383</v>
      </c>
      <c r="E6001" t="s">
        <v>5705</v>
      </c>
      <c r="F6001" t="s">
        <v>12041</v>
      </c>
      <c r="G6001" t="s">
        <v>1675</v>
      </c>
      <c r="H6001">
        <v>400</v>
      </c>
      <c r="I6001" t="s">
        <v>1676</v>
      </c>
      <c r="J6001" t="s">
        <v>21</v>
      </c>
      <c r="K6001" t="s">
        <v>21</v>
      </c>
      <c r="L6001" t="s">
        <v>21</v>
      </c>
      <c r="M6001">
        <f>IF(O6001&lt;Price!$A$3,Price!$B$2,IF(O6001&lt;Price!$A$4,Price!$B$3,IF(O6001&lt;Price!$A$5,Price!$B$4,IF(O6001&lt;Price!$A$6,Price!$B$5,Price!$B$6))))</f>
        <v>1</v>
      </c>
      <c r="N6001">
        <f>VLOOKUP(C6001,'Country'!$A:$D,4,0)</f>
        <v>1.3667099E-2</v>
      </c>
      <c r="O6001" s="7">
        <f t="shared" si="93"/>
        <v>5.4668396000000001</v>
      </c>
      <c r="P6001">
        <v>2.9</v>
      </c>
      <c r="Q6001" t="s">
        <v>97</v>
      </c>
      <c r="R6001">
        <v>5</v>
      </c>
    </row>
    <row r="6002" spans="1:18" x14ac:dyDescent="0.35">
      <c r="A6002">
        <v>6356</v>
      </c>
      <c r="B6002" t="s">
        <v>12042</v>
      </c>
      <c r="C6002">
        <v>1</v>
      </c>
      <c r="D6002" t="s">
        <v>18383</v>
      </c>
      <c r="E6002" t="s">
        <v>5705</v>
      </c>
      <c r="F6002" t="s">
        <v>12043</v>
      </c>
      <c r="G6002" t="s">
        <v>6854</v>
      </c>
      <c r="H6002">
        <v>600</v>
      </c>
      <c r="I6002" t="s">
        <v>1676</v>
      </c>
      <c r="J6002" t="s">
        <v>21</v>
      </c>
      <c r="K6002" t="s">
        <v>21</v>
      </c>
      <c r="L6002" t="s">
        <v>21</v>
      </c>
      <c r="M6002">
        <f>IF(O6002&lt;Price!$A$3,Price!$B$2,IF(O6002&lt;Price!$A$4,Price!$B$3,IF(O6002&lt;Price!$A$5,Price!$B$4,IF(O6002&lt;Price!$A$6,Price!$B$5,Price!$B$6))))</f>
        <v>1</v>
      </c>
      <c r="N6002">
        <f>VLOOKUP(C6002,'Country'!$A:$D,4,0)</f>
        <v>1.3667099E-2</v>
      </c>
      <c r="O6002" s="7">
        <f t="shared" si="93"/>
        <v>8.2002594000000002</v>
      </c>
      <c r="P6002">
        <v>2.8</v>
      </c>
      <c r="Q6002" t="s">
        <v>97</v>
      </c>
      <c r="R6002">
        <v>6</v>
      </c>
    </row>
    <row r="6003" spans="1:18" x14ac:dyDescent="0.35">
      <c r="A6003">
        <v>18356800</v>
      </c>
      <c r="B6003" t="s">
        <v>5738</v>
      </c>
      <c r="C6003">
        <v>1</v>
      </c>
      <c r="D6003" t="s">
        <v>18383</v>
      </c>
      <c r="E6003" t="s">
        <v>5705</v>
      </c>
      <c r="F6003" t="s">
        <v>12044</v>
      </c>
      <c r="G6003" t="s">
        <v>1297</v>
      </c>
      <c r="H6003">
        <v>600</v>
      </c>
      <c r="I6003" t="s">
        <v>1676</v>
      </c>
      <c r="J6003" t="s">
        <v>21</v>
      </c>
      <c r="K6003" t="s">
        <v>21</v>
      </c>
      <c r="L6003" t="s">
        <v>21</v>
      </c>
      <c r="M6003">
        <f>IF(O6003&lt;Price!$A$3,Price!$B$2,IF(O6003&lt;Price!$A$4,Price!$B$3,IF(O6003&lt;Price!$A$5,Price!$B$4,IF(O6003&lt;Price!$A$6,Price!$B$5,Price!$B$6))))</f>
        <v>1</v>
      </c>
      <c r="N6003">
        <f>VLOOKUP(C6003,'Country'!$A:$D,4,0)</f>
        <v>1.3667099E-2</v>
      </c>
      <c r="O6003" s="7">
        <f t="shared" si="93"/>
        <v>8.2002594000000002</v>
      </c>
      <c r="P6003">
        <v>3.1</v>
      </c>
      <c r="Q6003" t="s">
        <v>97</v>
      </c>
      <c r="R6003">
        <v>14</v>
      </c>
    </row>
    <row r="6004" spans="1:18" x14ac:dyDescent="0.35">
      <c r="A6004">
        <v>18253103</v>
      </c>
      <c r="B6004" t="s">
        <v>12045</v>
      </c>
      <c r="C6004">
        <v>1</v>
      </c>
      <c r="D6004" t="s">
        <v>18383</v>
      </c>
      <c r="E6004" t="s">
        <v>5705</v>
      </c>
      <c r="F6004" t="s">
        <v>12046</v>
      </c>
      <c r="G6004" t="s">
        <v>12047</v>
      </c>
      <c r="H6004">
        <v>500</v>
      </c>
      <c r="I6004" t="s">
        <v>1676</v>
      </c>
      <c r="J6004" t="s">
        <v>21</v>
      </c>
      <c r="K6004" t="s">
        <v>21</v>
      </c>
      <c r="L6004" t="s">
        <v>21</v>
      </c>
      <c r="M6004">
        <f>IF(O6004&lt;Price!$A$3,Price!$B$2,IF(O6004&lt;Price!$A$4,Price!$B$3,IF(O6004&lt;Price!$A$5,Price!$B$4,IF(O6004&lt;Price!$A$6,Price!$B$5,Price!$B$6))))</f>
        <v>1</v>
      </c>
      <c r="N6004">
        <f>VLOOKUP(C6004,'Country'!$A:$D,4,0)</f>
        <v>1.3667099E-2</v>
      </c>
      <c r="O6004" s="7">
        <f t="shared" si="93"/>
        <v>6.8335495000000002</v>
      </c>
      <c r="P6004">
        <v>3</v>
      </c>
      <c r="Q6004" t="s">
        <v>97</v>
      </c>
      <c r="R6004">
        <v>4</v>
      </c>
    </row>
    <row r="6005" spans="1:18" x14ac:dyDescent="0.35">
      <c r="A6005">
        <v>304152</v>
      </c>
      <c r="B6005" t="s">
        <v>2427</v>
      </c>
      <c r="C6005">
        <v>1</v>
      </c>
      <c r="D6005" t="s">
        <v>18383</v>
      </c>
      <c r="E6005" t="s">
        <v>5705</v>
      </c>
      <c r="F6005" t="s">
        <v>12048</v>
      </c>
      <c r="G6005" t="s">
        <v>100</v>
      </c>
      <c r="H6005">
        <v>450</v>
      </c>
      <c r="I6005" t="s">
        <v>1676</v>
      </c>
      <c r="J6005" t="s">
        <v>21</v>
      </c>
      <c r="K6005" t="s">
        <v>21</v>
      </c>
      <c r="L6005" t="s">
        <v>21</v>
      </c>
      <c r="M6005">
        <f>IF(O6005&lt;Price!$A$3,Price!$B$2,IF(O6005&lt;Price!$A$4,Price!$B$3,IF(O6005&lt;Price!$A$5,Price!$B$4,IF(O6005&lt;Price!$A$6,Price!$B$5,Price!$B$6))))</f>
        <v>1</v>
      </c>
      <c r="N6005">
        <f>VLOOKUP(C6005,'Country'!$A:$D,4,0)</f>
        <v>1.3667099E-2</v>
      </c>
      <c r="O6005" s="7">
        <f t="shared" si="93"/>
        <v>6.1501945500000001</v>
      </c>
      <c r="P6005">
        <v>2.7</v>
      </c>
      <c r="Q6005" t="s">
        <v>97</v>
      </c>
      <c r="R6005">
        <v>16</v>
      </c>
    </row>
    <row r="6006" spans="1:18" x14ac:dyDescent="0.35">
      <c r="A6006">
        <v>18287392</v>
      </c>
      <c r="B6006" t="s">
        <v>12049</v>
      </c>
      <c r="C6006">
        <v>1</v>
      </c>
      <c r="D6006" t="s">
        <v>18383</v>
      </c>
      <c r="E6006" t="s">
        <v>5705</v>
      </c>
      <c r="F6006" t="s">
        <v>12050</v>
      </c>
      <c r="G6006" t="s">
        <v>100</v>
      </c>
      <c r="H6006">
        <v>350</v>
      </c>
      <c r="I6006" t="s">
        <v>1676</v>
      </c>
      <c r="J6006" t="s">
        <v>21</v>
      </c>
      <c r="K6006" t="s">
        <v>21</v>
      </c>
      <c r="L6006" t="s">
        <v>21</v>
      </c>
      <c r="M6006">
        <f>IF(O6006&lt;Price!$A$3,Price!$B$2,IF(O6006&lt;Price!$A$4,Price!$B$3,IF(O6006&lt;Price!$A$5,Price!$B$4,IF(O6006&lt;Price!$A$6,Price!$B$5,Price!$B$6))))</f>
        <v>1</v>
      </c>
      <c r="N6006">
        <f>VLOOKUP(C6006,'Country'!$A:$D,4,0)</f>
        <v>1.3667099E-2</v>
      </c>
      <c r="O6006" s="7">
        <f t="shared" si="93"/>
        <v>4.7834846500000001</v>
      </c>
      <c r="P6006">
        <v>3.4</v>
      </c>
      <c r="Q6006" t="s">
        <v>97</v>
      </c>
      <c r="R6006">
        <v>21</v>
      </c>
    </row>
    <row r="6007" spans="1:18" x14ac:dyDescent="0.35">
      <c r="A6007">
        <v>3116</v>
      </c>
      <c r="B6007" t="s">
        <v>12051</v>
      </c>
      <c r="C6007">
        <v>1</v>
      </c>
      <c r="D6007" t="s">
        <v>18383</v>
      </c>
      <c r="E6007" t="s">
        <v>5705</v>
      </c>
      <c r="F6007" t="s">
        <v>12052</v>
      </c>
      <c r="G6007" t="s">
        <v>5881</v>
      </c>
      <c r="H6007">
        <v>600</v>
      </c>
      <c r="I6007" t="s">
        <v>1676</v>
      </c>
      <c r="J6007" t="s">
        <v>21</v>
      </c>
      <c r="K6007" t="s">
        <v>20</v>
      </c>
      <c r="L6007" t="s">
        <v>21</v>
      </c>
      <c r="M6007">
        <f>IF(O6007&lt;Price!$A$3,Price!$B$2,IF(O6007&lt;Price!$A$4,Price!$B$3,IF(O6007&lt;Price!$A$5,Price!$B$4,IF(O6007&lt;Price!$A$6,Price!$B$5,Price!$B$6))))</f>
        <v>1</v>
      </c>
      <c r="N6007">
        <f>VLOOKUP(C6007,'Country'!$A:$D,4,0)</f>
        <v>1.3667099E-2</v>
      </c>
      <c r="O6007" s="7">
        <f t="shared" si="93"/>
        <v>8.2002594000000002</v>
      </c>
      <c r="P6007">
        <v>3.2</v>
      </c>
      <c r="Q6007" t="s">
        <v>97</v>
      </c>
      <c r="R6007">
        <v>38</v>
      </c>
    </row>
    <row r="6008" spans="1:18" x14ac:dyDescent="0.35">
      <c r="A6008">
        <v>308620</v>
      </c>
      <c r="B6008" t="s">
        <v>12053</v>
      </c>
      <c r="C6008">
        <v>1</v>
      </c>
      <c r="D6008" t="s">
        <v>18383</v>
      </c>
      <c r="E6008" t="s">
        <v>5705</v>
      </c>
      <c r="F6008" t="s">
        <v>12054</v>
      </c>
      <c r="G6008" t="s">
        <v>1800</v>
      </c>
      <c r="H6008">
        <v>1100</v>
      </c>
      <c r="I6008" t="s">
        <v>1676</v>
      </c>
      <c r="J6008" t="s">
        <v>20</v>
      </c>
      <c r="K6008" t="s">
        <v>21</v>
      </c>
      <c r="L6008" t="s">
        <v>21</v>
      </c>
      <c r="M6008">
        <f>IF(O6008&lt;Price!$A$3,Price!$B$2,IF(O6008&lt;Price!$A$4,Price!$B$3,IF(O6008&lt;Price!$A$5,Price!$B$4,IF(O6008&lt;Price!$A$6,Price!$B$5,Price!$B$6))))</f>
        <v>2</v>
      </c>
      <c r="N6008">
        <f>VLOOKUP(C6008,'Country'!$A:$D,4,0)</f>
        <v>1.3667099E-2</v>
      </c>
      <c r="O6008" s="7">
        <f t="shared" si="93"/>
        <v>15.0338089</v>
      </c>
      <c r="P6008">
        <v>2.8</v>
      </c>
      <c r="Q6008" t="s">
        <v>97</v>
      </c>
      <c r="R6008">
        <v>8</v>
      </c>
    </row>
    <row r="6009" spans="1:18" x14ac:dyDescent="0.35">
      <c r="A6009">
        <v>300608</v>
      </c>
      <c r="B6009" t="s">
        <v>12055</v>
      </c>
      <c r="C6009">
        <v>1</v>
      </c>
      <c r="D6009" t="s">
        <v>18383</v>
      </c>
      <c r="E6009" t="s">
        <v>5705</v>
      </c>
      <c r="F6009" t="s">
        <v>12056</v>
      </c>
      <c r="G6009" t="s">
        <v>39</v>
      </c>
      <c r="H6009">
        <v>200</v>
      </c>
      <c r="I6009" t="s">
        <v>1676</v>
      </c>
      <c r="J6009" t="s">
        <v>21</v>
      </c>
      <c r="K6009" t="s">
        <v>21</v>
      </c>
      <c r="L6009" t="s">
        <v>21</v>
      </c>
      <c r="M6009">
        <f>IF(O6009&lt;Price!$A$3,Price!$B$2,IF(O6009&lt;Price!$A$4,Price!$B$3,IF(O6009&lt;Price!$A$5,Price!$B$4,IF(O6009&lt;Price!$A$6,Price!$B$5,Price!$B$6))))</f>
        <v>1</v>
      </c>
      <c r="N6009">
        <f>VLOOKUP(C6009,'Country'!$A:$D,4,0)</f>
        <v>1.3667099E-2</v>
      </c>
      <c r="O6009" s="7">
        <f t="shared" si="93"/>
        <v>2.7334198000000001</v>
      </c>
      <c r="P6009">
        <v>2.9</v>
      </c>
      <c r="Q6009" t="s">
        <v>97</v>
      </c>
      <c r="R6009">
        <v>4</v>
      </c>
    </row>
    <row r="6010" spans="1:18" x14ac:dyDescent="0.35">
      <c r="A6010">
        <v>302162</v>
      </c>
      <c r="B6010" t="s">
        <v>12057</v>
      </c>
      <c r="C6010">
        <v>1</v>
      </c>
      <c r="D6010" t="s">
        <v>18383</v>
      </c>
      <c r="E6010" t="s">
        <v>5705</v>
      </c>
      <c r="F6010" t="s">
        <v>12058</v>
      </c>
      <c r="G6010" t="s">
        <v>12059</v>
      </c>
      <c r="H6010">
        <v>900</v>
      </c>
      <c r="I6010" t="s">
        <v>1676</v>
      </c>
      <c r="J6010" t="s">
        <v>20</v>
      </c>
      <c r="K6010" t="s">
        <v>21</v>
      </c>
      <c r="L6010" t="s">
        <v>21</v>
      </c>
      <c r="M6010">
        <f>IF(O6010&lt;Price!$A$3,Price!$B$2,IF(O6010&lt;Price!$A$4,Price!$B$3,IF(O6010&lt;Price!$A$5,Price!$B$4,IF(O6010&lt;Price!$A$6,Price!$B$5,Price!$B$6))))</f>
        <v>2</v>
      </c>
      <c r="N6010">
        <f>VLOOKUP(C6010,'Country'!$A:$D,4,0)</f>
        <v>1.3667099E-2</v>
      </c>
      <c r="O6010" s="7">
        <f t="shared" si="93"/>
        <v>12.3003891</v>
      </c>
      <c r="P6010">
        <v>2.9</v>
      </c>
      <c r="Q6010" t="s">
        <v>97</v>
      </c>
      <c r="R6010">
        <v>32</v>
      </c>
    </row>
    <row r="6011" spans="1:18" x14ac:dyDescent="0.35">
      <c r="A6011">
        <v>308187</v>
      </c>
      <c r="B6011" t="s">
        <v>1899</v>
      </c>
      <c r="C6011">
        <v>1</v>
      </c>
      <c r="D6011" t="s">
        <v>18383</v>
      </c>
      <c r="E6011" t="s">
        <v>5705</v>
      </c>
      <c r="F6011" t="s">
        <v>12060</v>
      </c>
      <c r="G6011" t="s">
        <v>2680</v>
      </c>
      <c r="H6011">
        <v>700</v>
      </c>
      <c r="I6011" t="s">
        <v>1676</v>
      </c>
      <c r="J6011" t="s">
        <v>21</v>
      </c>
      <c r="K6011" t="s">
        <v>21</v>
      </c>
      <c r="L6011" t="s">
        <v>21</v>
      </c>
      <c r="M6011">
        <f>IF(O6011&lt;Price!$A$3,Price!$B$2,IF(O6011&lt;Price!$A$4,Price!$B$3,IF(O6011&lt;Price!$A$5,Price!$B$4,IF(O6011&lt;Price!$A$6,Price!$B$5,Price!$B$6))))</f>
        <v>1</v>
      </c>
      <c r="N6011">
        <f>VLOOKUP(C6011,'Country'!$A:$D,4,0)</f>
        <v>1.3667099E-2</v>
      </c>
      <c r="O6011" s="7">
        <f t="shared" si="93"/>
        <v>9.5669693000000002</v>
      </c>
      <c r="P6011">
        <v>3.1</v>
      </c>
      <c r="Q6011" t="s">
        <v>97</v>
      </c>
      <c r="R6011">
        <v>29</v>
      </c>
    </row>
    <row r="6012" spans="1:18" x14ac:dyDescent="0.35">
      <c r="A6012">
        <v>8292</v>
      </c>
      <c r="B6012" t="s">
        <v>12061</v>
      </c>
      <c r="C6012">
        <v>1</v>
      </c>
      <c r="D6012" t="s">
        <v>18383</v>
      </c>
      <c r="E6012" t="s">
        <v>5705</v>
      </c>
      <c r="F6012" t="s">
        <v>12062</v>
      </c>
      <c r="G6012" t="s">
        <v>12063</v>
      </c>
      <c r="H6012">
        <v>700</v>
      </c>
      <c r="I6012" t="s">
        <v>1676</v>
      </c>
      <c r="J6012" t="s">
        <v>21</v>
      </c>
      <c r="K6012" t="s">
        <v>21</v>
      </c>
      <c r="L6012" t="s">
        <v>21</v>
      </c>
      <c r="M6012">
        <f>IF(O6012&lt;Price!$A$3,Price!$B$2,IF(O6012&lt;Price!$A$4,Price!$B$3,IF(O6012&lt;Price!$A$5,Price!$B$4,IF(O6012&lt;Price!$A$6,Price!$B$5,Price!$B$6))))</f>
        <v>1</v>
      </c>
      <c r="N6012">
        <f>VLOOKUP(C6012,'Country'!$A:$D,4,0)</f>
        <v>1.3667099E-2</v>
      </c>
      <c r="O6012" s="7">
        <f t="shared" si="93"/>
        <v>9.5669693000000002</v>
      </c>
      <c r="P6012">
        <v>2.8</v>
      </c>
      <c r="Q6012" t="s">
        <v>97</v>
      </c>
      <c r="R6012">
        <v>19</v>
      </c>
    </row>
    <row r="6013" spans="1:18" x14ac:dyDescent="0.35">
      <c r="A6013">
        <v>307114</v>
      </c>
      <c r="B6013" t="s">
        <v>12064</v>
      </c>
      <c r="C6013">
        <v>1</v>
      </c>
      <c r="D6013" t="s">
        <v>18383</v>
      </c>
      <c r="E6013" t="s">
        <v>5705</v>
      </c>
      <c r="F6013" t="s">
        <v>12065</v>
      </c>
      <c r="G6013" t="s">
        <v>12066</v>
      </c>
      <c r="H6013">
        <v>550</v>
      </c>
      <c r="I6013" t="s">
        <v>1676</v>
      </c>
      <c r="J6013" t="s">
        <v>21</v>
      </c>
      <c r="K6013" t="s">
        <v>21</v>
      </c>
      <c r="L6013" t="s">
        <v>21</v>
      </c>
      <c r="M6013">
        <f>IF(O6013&lt;Price!$A$3,Price!$B$2,IF(O6013&lt;Price!$A$4,Price!$B$3,IF(O6013&lt;Price!$A$5,Price!$B$4,IF(O6013&lt;Price!$A$6,Price!$B$5,Price!$B$6))))</f>
        <v>1</v>
      </c>
      <c r="N6013">
        <f>VLOOKUP(C6013,'Country'!$A:$D,4,0)</f>
        <v>1.3667099E-2</v>
      </c>
      <c r="O6013" s="7">
        <f t="shared" si="93"/>
        <v>7.5169044500000002</v>
      </c>
      <c r="P6013">
        <v>3.2</v>
      </c>
      <c r="Q6013" t="s">
        <v>97</v>
      </c>
      <c r="R6013">
        <v>18</v>
      </c>
    </row>
    <row r="6014" spans="1:18" x14ac:dyDescent="0.35">
      <c r="A6014">
        <v>18408059</v>
      </c>
      <c r="B6014" t="s">
        <v>12067</v>
      </c>
      <c r="C6014">
        <v>1</v>
      </c>
      <c r="D6014" t="s">
        <v>18383</v>
      </c>
      <c r="E6014" t="s">
        <v>5705</v>
      </c>
      <c r="F6014" t="s">
        <v>12068</v>
      </c>
      <c r="G6014" t="s">
        <v>12069</v>
      </c>
      <c r="H6014">
        <v>600</v>
      </c>
      <c r="I6014" t="s">
        <v>1676</v>
      </c>
      <c r="J6014" t="s">
        <v>21</v>
      </c>
      <c r="K6014" t="s">
        <v>20</v>
      </c>
      <c r="L6014" t="s">
        <v>21</v>
      </c>
      <c r="M6014">
        <f>IF(O6014&lt;Price!$A$3,Price!$B$2,IF(O6014&lt;Price!$A$4,Price!$B$3,IF(O6014&lt;Price!$A$5,Price!$B$4,IF(O6014&lt;Price!$A$6,Price!$B$5,Price!$B$6))))</f>
        <v>1</v>
      </c>
      <c r="N6014">
        <f>VLOOKUP(C6014,'Country'!$A:$D,4,0)</f>
        <v>1.3667099E-2</v>
      </c>
      <c r="O6014" s="7">
        <f t="shared" si="93"/>
        <v>8.2002594000000002</v>
      </c>
      <c r="P6014">
        <v>3</v>
      </c>
      <c r="Q6014" t="s">
        <v>97</v>
      </c>
      <c r="R6014">
        <v>5</v>
      </c>
    </row>
    <row r="6015" spans="1:18" x14ac:dyDescent="0.35">
      <c r="A6015">
        <v>308614</v>
      </c>
      <c r="B6015" t="s">
        <v>4459</v>
      </c>
      <c r="C6015">
        <v>1</v>
      </c>
      <c r="D6015" t="s">
        <v>18383</v>
      </c>
      <c r="E6015" t="s">
        <v>5705</v>
      </c>
      <c r="F6015" t="s">
        <v>12070</v>
      </c>
      <c r="G6015" t="s">
        <v>2776</v>
      </c>
      <c r="H6015">
        <v>500</v>
      </c>
      <c r="I6015" t="s">
        <v>1676</v>
      </c>
      <c r="J6015" t="s">
        <v>21</v>
      </c>
      <c r="K6015" t="s">
        <v>21</v>
      </c>
      <c r="L6015" t="s">
        <v>21</v>
      </c>
      <c r="M6015">
        <f>IF(O6015&lt;Price!$A$3,Price!$B$2,IF(O6015&lt;Price!$A$4,Price!$B$3,IF(O6015&lt;Price!$A$5,Price!$B$4,IF(O6015&lt;Price!$A$6,Price!$B$5,Price!$B$6))))</f>
        <v>1</v>
      </c>
      <c r="N6015">
        <f>VLOOKUP(C6015,'Country'!$A:$D,4,0)</f>
        <v>1.3667099E-2</v>
      </c>
      <c r="O6015" s="7">
        <f t="shared" si="93"/>
        <v>6.8335495000000002</v>
      </c>
      <c r="P6015">
        <v>2.9</v>
      </c>
      <c r="Q6015" t="s">
        <v>97</v>
      </c>
      <c r="R6015">
        <v>11</v>
      </c>
    </row>
    <row r="6016" spans="1:18" x14ac:dyDescent="0.35">
      <c r="A6016">
        <v>304217</v>
      </c>
      <c r="B6016" t="s">
        <v>12071</v>
      </c>
      <c r="C6016">
        <v>1</v>
      </c>
      <c r="D6016" t="s">
        <v>18383</v>
      </c>
      <c r="E6016" t="s">
        <v>5705</v>
      </c>
      <c r="F6016" t="s">
        <v>12072</v>
      </c>
      <c r="G6016" t="s">
        <v>6964</v>
      </c>
      <c r="H6016">
        <v>300</v>
      </c>
      <c r="I6016" t="s">
        <v>1676</v>
      </c>
      <c r="J6016" t="s">
        <v>21</v>
      </c>
      <c r="K6016" t="s">
        <v>21</v>
      </c>
      <c r="L6016" t="s">
        <v>21</v>
      </c>
      <c r="M6016">
        <f>IF(O6016&lt;Price!$A$3,Price!$B$2,IF(O6016&lt;Price!$A$4,Price!$B$3,IF(O6016&lt;Price!$A$5,Price!$B$4,IF(O6016&lt;Price!$A$6,Price!$B$5,Price!$B$6))))</f>
        <v>1</v>
      </c>
      <c r="N6016">
        <f>VLOOKUP(C6016,'Country'!$A:$D,4,0)</f>
        <v>1.3667099E-2</v>
      </c>
      <c r="O6016" s="7">
        <f t="shared" si="93"/>
        <v>4.1001297000000001</v>
      </c>
      <c r="P6016">
        <v>2.9</v>
      </c>
      <c r="Q6016" t="s">
        <v>97</v>
      </c>
      <c r="R6016">
        <v>7</v>
      </c>
    </row>
    <row r="6017" spans="1:18" x14ac:dyDescent="0.35">
      <c r="A6017">
        <v>302724</v>
      </c>
      <c r="B6017" t="s">
        <v>12073</v>
      </c>
      <c r="C6017">
        <v>1</v>
      </c>
      <c r="D6017" t="s">
        <v>18383</v>
      </c>
      <c r="E6017" t="s">
        <v>5705</v>
      </c>
      <c r="F6017" t="s">
        <v>12074</v>
      </c>
      <c r="G6017" t="s">
        <v>1800</v>
      </c>
      <c r="H6017">
        <v>850</v>
      </c>
      <c r="I6017" t="s">
        <v>1676</v>
      </c>
      <c r="J6017" t="s">
        <v>20</v>
      </c>
      <c r="K6017" t="s">
        <v>21</v>
      </c>
      <c r="L6017" t="s">
        <v>21</v>
      </c>
      <c r="M6017">
        <f>IF(O6017&lt;Price!$A$3,Price!$B$2,IF(O6017&lt;Price!$A$4,Price!$B$3,IF(O6017&lt;Price!$A$5,Price!$B$4,IF(O6017&lt;Price!$A$6,Price!$B$5,Price!$B$6))))</f>
        <v>2</v>
      </c>
      <c r="N6017">
        <f>VLOOKUP(C6017,'Country'!$A:$D,4,0)</f>
        <v>1.3667099E-2</v>
      </c>
      <c r="O6017" s="7">
        <f t="shared" si="93"/>
        <v>11.61703415</v>
      </c>
      <c r="P6017">
        <v>2.9</v>
      </c>
      <c r="Q6017" t="s">
        <v>97</v>
      </c>
      <c r="R6017">
        <v>8</v>
      </c>
    </row>
    <row r="6018" spans="1:18" x14ac:dyDescent="0.35">
      <c r="A6018">
        <v>5799</v>
      </c>
      <c r="B6018" t="s">
        <v>12075</v>
      </c>
      <c r="C6018">
        <v>1</v>
      </c>
      <c r="D6018" t="s">
        <v>18383</v>
      </c>
      <c r="E6018" t="s">
        <v>5705</v>
      </c>
      <c r="F6018" t="s">
        <v>12076</v>
      </c>
      <c r="G6018" t="s">
        <v>1627</v>
      </c>
      <c r="H6018">
        <v>250</v>
      </c>
      <c r="I6018" t="s">
        <v>1676</v>
      </c>
      <c r="J6018" t="s">
        <v>21</v>
      </c>
      <c r="K6018" t="s">
        <v>21</v>
      </c>
      <c r="L6018" t="s">
        <v>21</v>
      </c>
      <c r="M6018">
        <f>IF(O6018&lt;Price!$A$3,Price!$B$2,IF(O6018&lt;Price!$A$4,Price!$B$3,IF(O6018&lt;Price!$A$5,Price!$B$4,IF(O6018&lt;Price!$A$6,Price!$B$5,Price!$B$6))))</f>
        <v>1</v>
      </c>
      <c r="N6018">
        <f>VLOOKUP(C6018,'Country'!$A:$D,4,0)</f>
        <v>1.3667099E-2</v>
      </c>
      <c r="O6018" s="7">
        <f t="shared" ref="O6018:O6081" si="94">H6018*N6018</f>
        <v>3.4167747500000001</v>
      </c>
      <c r="P6018">
        <v>2.9</v>
      </c>
      <c r="Q6018" t="s">
        <v>97</v>
      </c>
      <c r="R6018">
        <v>4</v>
      </c>
    </row>
    <row r="6019" spans="1:18" x14ac:dyDescent="0.35">
      <c r="A6019">
        <v>3117</v>
      </c>
      <c r="B6019" t="s">
        <v>12077</v>
      </c>
      <c r="C6019">
        <v>1</v>
      </c>
      <c r="D6019" t="s">
        <v>18383</v>
      </c>
      <c r="E6019" t="s">
        <v>5705</v>
      </c>
      <c r="F6019" t="s">
        <v>12078</v>
      </c>
      <c r="G6019" t="s">
        <v>1701</v>
      </c>
      <c r="H6019">
        <v>800</v>
      </c>
      <c r="I6019" t="s">
        <v>1676</v>
      </c>
      <c r="J6019" t="s">
        <v>20</v>
      </c>
      <c r="K6019" t="s">
        <v>21</v>
      </c>
      <c r="L6019" t="s">
        <v>21</v>
      </c>
      <c r="M6019">
        <f>IF(O6019&lt;Price!$A$3,Price!$B$2,IF(O6019&lt;Price!$A$4,Price!$B$3,IF(O6019&lt;Price!$A$5,Price!$B$4,IF(O6019&lt;Price!$A$6,Price!$B$5,Price!$B$6))))</f>
        <v>2</v>
      </c>
      <c r="N6019">
        <f>VLOOKUP(C6019,'Country'!$A:$D,4,0)</f>
        <v>1.3667099E-2</v>
      </c>
      <c r="O6019" s="7">
        <f t="shared" si="94"/>
        <v>10.9336792</v>
      </c>
      <c r="P6019">
        <v>2.8</v>
      </c>
      <c r="Q6019" t="s">
        <v>97</v>
      </c>
      <c r="R6019">
        <v>17</v>
      </c>
    </row>
    <row r="6020" spans="1:18" x14ac:dyDescent="0.35">
      <c r="A6020">
        <v>300639</v>
      </c>
      <c r="B6020" t="s">
        <v>12079</v>
      </c>
      <c r="C6020">
        <v>1</v>
      </c>
      <c r="D6020" t="s">
        <v>18383</v>
      </c>
      <c r="E6020" t="s">
        <v>5705</v>
      </c>
      <c r="F6020" t="s">
        <v>12080</v>
      </c>
      <c r="G6020" t="s">
        <v>1681</v>
      </c>
      <c r="H6020">
        <v>200</v>
      </c>
      <c r="I6020" t="s">
        <v>1676</v>
      </c>
      <c r="J6020" t="s">
        <v>21</v>
      </c>
      <c r="K6020" t="s">
        <v>21</v>
      </c>
      <c r="L6020" t="s">
        <v>21</v>
      </c>
      <c r="M6020">
        <f>IF(O6020&lt;Price!$A$3,Price!$B$2,IF(O6020&lt;Price!$A$4,Price!$B$3,IF(O6020&lt;Price!$A$5,Price!$B$4,IF(O6020&lt;Price!$A$6,Price!$B$5,Price!$B$6))))</f>
        <v>1</v>
      </c>
      <c r="N6020">
        <f>VLOOKUP(C6020,'Country'!$A:$D,4,0)</f>
        <v>1.3667099E-2</v>
      </c>
      <c r="O6020" s="7">
        <f t="shared" si="94"/>
        <v>2.7334198000000001</v>
      </c>
      <c r="P6020">
        <v>3</v>
      </c>
      <c r="Q6020" t="s">
        <v>97</v>
      </c>
      <c r="R6020">
        <v>8</v>
      </c>
    </row>
    <row r="6021" spans="1:18" x14ac:dyDescent="0.35">
      <c r="A6021">
        <v>18384879</v>
      </c>
      <c r="B6021" t="s">
        <v>12081</v>
      </c>
      <c r="C6021">
        <v>1</v>
      </c>
      <c r="D6021" t="s">
        <v>18383</v>
      </c>
      <c r="E6021" t="s">
        <v>5705</v>
      </c>
      <c r="F6021" t="s">
        <v>12082</v>
      </c>
      <c r="G6021" t="s">
        <v>2650</v>
      </c>
      <c r="H6021">
        <v>200</v>
      </c>
      <c r="I6021" t="s">
        <v>1676</v>
      </c>
      <c r="J6021" t="s">
        <v>21</v>
      </c>
      <c r="K6021" t="s">
        <v>21</v>
      </c>
      <c r="L6021" t="s">
        <v>21</v>
      </c>
      <c r="M6021">
        <f>IF(O6021&lt;Price!$A$3,Price!$B$2,IF(O6021&lt;Price!$A$4,Price!$B$3,IF(O6021&lt;Price!$A$5,Price!$B$4,IF(O6021&lt;Price!$A$6,Price!$B$5,Price!$B$6))))</f>
        <v>1</v>
      </c>
      <c r="N6021">
        <f>VLOOKUP(C6021,'Country'!$A:$D,4,0)</f>
        <v>1.3667099E-2</v>
      </c>
      <c r="O6021" s="7">
        <f t="shared" si="94"/>
        <v>2.7334198000000001</v>
      </c>
      <c r="P6021">
        <v>3</v>
      </c>
      <c r="Q6021" t="s">
        <v>97</v>
      </c>
      <c r="R6021">
        <v>6</v>
      </c>
    </row>
    <row r="6022" spans="1:18" x14ac:dyDescent="0.35">
      <c r="A6022">
        <v>18481280</v>
      </c>
      <c r="B6022" t="s">
        <v>12083</v>
      </c>
      <c r="C6022">
        <v>1</v>
      </c>
      <c r="D6022" t="s">
        <v>18383</v>
      </c>
      <c r="E6022" t="s">
        <v>5705</v>
      </c>
      <c r="F6022" t="s">
        <v>12084</v>
      </c>
      <c r="G6022" t="s">
        <v>277</v>
      </c>
      <c r="H6022">
        <v>250</v>
      </c>
      <c r="I6022" t="s">
        <v>1676</v>
      </c>
      <c r="J6022" t="s">
        <v>21</v>
      </c>
      <c r="K6022" t="s">
        <v>21</v>
      </c>
      <c r="L6022" t="s">
        <v>21</v>
      </c>
      <c r="M6022">
        <f>IF(O6022&lt;Price!$A$3,Price!$B$2,IF(O6022&lt;Price!$A$4,Price!$B$3,IF(O6022&lt;Price!$A$5,Price!$B$4,IF(O6022&lt;Price!$A$6,Price!$B$5,Price!$B$6))))</f>
        <v>1</v>
      </c>
      <c r="N6022">
        <f>VLOOKUP(C6022,'Country'!$A:$D,4,0)</f>
        <v>1.3667099E-2</v>
      </c>
      <c r="O6022" s="7">
        <f t="shared" si="94"/>
        <v>3.4167747500000001</v>
      </c>
      <c r="P6022">
        <v>3</v>
      </c>
      <c r="Q6022" t="s">
        <v>97</v>
      </c>
      <c r="R6022">
        <v>4</v>
      </c>
    </row>
    <row r="6023" spans="1:18" x14ac:dyDescent="0.35">
      <c r="A6023">
        <v>300635</v>
      </c>
      <c r="B6023" t="s">
        <v>12085</v>
      </c>
      <c r="C6023">
        <v>1</v>
      </c>
      <c r="D6023" t="s">
        <v>18383</v>
      </c>
      <c r="E6023" t="s">
        <v>5705</v>
      </c>
      <c r="F6023" t="s">
        <v>12086</v>
      </c>
      <c r="G6023" t="s">
        <v>3330</v>
      </c>
      <c r="H6023">
        <v>200</v>
      </c>
      <c r="I6023" t="s">
        <v>1676</v>
      </c>
      <c r="J6023" t="s">
        <v>21</v>
      </c>
      <c r="K6023" t="s">
        <v>21</v>
      </c>
      <c r="L6023" t="s">
        <v>21</v>
      </c>
      <c r="M6023">
        <f>IF(O6023&lt;Price!$A$3,Price!$B$2,IF(O6023&lt;Price!$A$4,Price!$B$3,IF(O6023&lt;Price!$A$5,Price!$B$4,IF(O6023&lt;Price!$A$6,Price!$B$5,Price!$B$6))))</f>
        <v>1</v>
      </c>
      <c r="N6023">
        <f>VLOOKUP(C6023,'Country'!$A:$D,4,0)</f>
        <v>1.3667099E-2</v>
      </c>
      <c r="O6023" s="7">
        <f t="shared" si="94"/>
        <v>2.7334198000000001</v>
      </c>
      <c r="P6023">
        <v>3</v>
      </c>
      <c r="Q6023" t="s">
        <v>97</v>
      </c>
      <c r="R6023">
        <v>9</v>
      </c>
    </row>
    <row r="6024" spans="1:18" x14ac:dyDescent="0.35">
      <c r="A6024">
        <v>302159</v>
      </c>
      <c r="B6024" t="s">
        <v>12087</v>
      </c>
      <c r="C6024">
        <v>1</v>
      </c>
      <c r="D6024" t="s">
        <v>18383</v>
      </c>
      <c r="E6024" t="s">
        <v>5705</v>
      </c>
      <c r="F6024" t="s">
        <v>12088</v>
      </c>
      <c r="G6024" t="s">
        <v>2433</v>
      </c>
      <c r="H6024">
        <v>400</v>
      </c>
      <c r="I6024" t="s">
        <v>1676</v>
      </c>
      <c r="J6024" t="s">
        <v>21</v>
      </c>
      <c r="K6024" t="s">
        <v>21</v>
      </c>
      <c r="L6024" t="s">
        <v>21</v>
      </c>
      <c r="M6024">
        <f>IF(O6024&lt;Price!$A$3,Price!$B$2,IF(O6024&lt;Price!$A$4,Price!$B$3,IF(O6024&lt;Price!$A$5,Price!$B$4,IF(O6024&lt;Price!$A$6,Price!$B$5,Price!$B$6))))</f>
        <v>1</v>
      </c>
      <c r="N6024">
        <f>VLOOKUP(C6024,'Country'!$A:$D,4,0)</f>
        <v>1.3667099E-2</v>
      </c>
      <c r="O6024" s="7">
        <f t="shared" si="94"/>
        <v>5.4668396000000001</v>
      </c>
      <c r="P6024">
        <v>3.2</v>
      </c>
      <c r="Q6024" t="s">
        <v>97</v>
      </c>
      <c r="R6024">
        <v>18</v>
      </c>
    </row>
    <row r="6025" spans="1:18" x14ac:dyDescent="0.35">
      <c r="A6025">
        <v>18204494</v>
      </c>
      <c r="B6025" t="s">
        <v>12089</v>
      </c>
      <c r="C6025">
        <v>1</v>
      </c>
      <c r="D6025" t="s">
        <v>18383</v>
      </c>
      <c r="E6025" t="s">
        <v>5705</v>
      </c>
      <c r="F6025" t="s">
        <v>12090</v>
      </c>
      <c r="G6025" t="s">
        <v>1701</v>
      </c>
      <c r="H6025">
        <v>900</v>
      </c>
      <c r="I6025" t="s">
        <v>1676</v>
      </c>
      <c r="J6025" t="s">
        <v>20</v>
      </c>
      <c r="K6025" t="s">
        <v>21</v>
      </c>
      <c r="L6025" t="s">
        <v>21</v>
      </c>
      <c r="M6025">
        <f>IF(O6025&lt;Price!$A$3,Price!$B$2,IF(O6025&lt;Price!$A$4,Price!$B$3,IF(O6025&lt;Price!$A$5,Price!$B$4,IF(O6025&lt;Price!$A$6,Price!$B$5,Price!$B$6))))</f>
        <v>2</v>
      </c>
      <c r="N6025">
        <f>VLOOKUP(C6025,'Country'!$A:$D,4,0)</f>
        <v>1.3667099E-2</v>
      </c>
      <c r="O6025" s="7">
        <f t="shared" si="94"/>
        <v>12.3003891</v>
      </c>
      <c r="P6025">
        <v>3</v>
      </c>
      <c r="Q6025" t="s">
        <v>97</v>
      </c>
      <c r="R6025">
        <v>10</v>
      </c>
    </row>
    <row r="6026" spans="1:18" x14ac:dyDescent="0.35">
      <c r="A6026">
        <v>305135</v>
      </c>
      <c r="B6026" t="s">
        <v>12091</v>
      </c>
      <c r="C6026">
        <v>1</v>
      </c>
      <c r="D6026" t="s">
        <v>18383</v>
      </c>
      <c r="E6026" t="s">
        <v>5705</v>
      </c>
      <c r="F6026" t="s">
        <v>12092</v>
      </c>
      <c r="G6026" t="s">
        <v>2183</v>
      </c>
      <c r="H6026">
        <v>1000</v>
      </c>
      <c r="I6026" t="s">
        <v>1676</v>
      </c>
      <c r="J6026" t="s">
        <v>20</v>
      </c>
      <c r="K6026" t="s">
        <v>21</v>
      </c>
      <c r="L6026" t="s">
        <v>21</v>
      </c>
      <c r="M6026">
        <f>IF(O6026&lt;Price!$A$3,Price!$B$2,IF(O6026&lt;Price!$A$4,Price!$B$3,IF(O6026&lt;Price!$A$5,Price!$B$4,IF(O6026&lt;Price!$A$6,Price!$B$5,Price!$B$6))))</f>
        <v>2</v>
      </c>
      <c r="N6026">
        <f>VLOOKUP(C6026,'Country'!$A:$D,4,0)</f>
        <v>1.3667099E-2</v>
      </c>
      <c r="O6026" s="7">
        <f t="shared" si="94"/>
        <v>13.667099</v>
      </c>
      <c r="P6026">
        <v>3.1</v>
      </c>
      <c r="Q6026" t="s">
        <v>97</v>
      </c>
      <c r="R6026">
        <v>17</v>
      </c>
    </row>
    <row r="6027" spans="1:18" x14ac:dyDescent="0.35">
      <c r="A6027">
        <v>302155</v>
      </c>
      <c r="B6027" t="s">
        <v>12093</v>
      </c>
      <c r="C6027">
        <v>1</v>
      </c>
      <c r="D6027" t="s">
        <v>18383</v>
      </c>
      <c r="E6027" t="s">
        <v>5705</v>
      </c>
      <c r="F6027" t="s">
        <v>12094</v>
      </c>
      <c r="G6027" t="s">
        <v>2433</v>
      </c>
      <c r="H6027">
        <v>300</v>
      </c>
      <c r="I6027" t="s">
        <v>1676</v>
      </c>
      <c r="J6027" t="s">
        <v>21</v>
      </c>
      <c r="K6027" t="s">
        <v>21</v>
      </c>
      <c r="L6027" t="s">
        <v>21</v>
      </c>
      <c r="M6027">
        <f>IF(O6027&lt;Price!$A$3,Price!$B$2,IF(O6027&lt;Price!$A$4,Price!$B$3,IF(O6027&lt;Price!$A$5,Price!$B$4,IF(O6027&lt;Price!$A$6,Price!$B$5,Price!$B$6))))</f>
        <v>1</v>
      </c>
      <c r="N6027">
        <f>VLOOKUP(C6027,'Country'!$A:$D,4,0)</f>
        <v>1.3667099E-2</v>
      </c>
      <c r="O6027" s="7">
        <f t="shared" si="94"/>
        <v>4.1001297000000001</v>
      </c>
      <c r="P6027">
        <v>3.1</v>
      </c>
      <c r="Q6027" t="s">
        <v>97</v>
      </c>
      <c r="R6027">
        <v>28</v>
      </c>
    </row>
    <row r="6028" spans="1:18" x14ac:dyDescent="0.35">
      <c r="A6028">
        <v>3119</v>
      </c>
      <c r="B6028" t="s">
        <v>12095</v>
      </c>
      <c r="C6028">
        <v>1</v>
      </c>
      <c r="D6028" t="s">
        <v>18383</v>
      </c>
      <c r="E6028" t="s">
        <v>5705</v>
      </c>
      <c r="F6028" t="s">
        <v>12096</v>
      </c>
      <c r="G6028" t="s">
        <v>1893</v>
      </c>
      <c r="H6028">
        <v>800</v>
      </c>
      <c r="I6028" t="s">
        <v>1676</v>
      </c>
      <c r="J6028" t="s">
        <v>20</v>
      </c>
      <c r="K6028" t="s">
        <v>21</v>
      </c>
      <c r="L6028" t="s">
        <v>21</v>
      </c>
      <c r="M6028">
        <f>IF(O6028&lt;Price!$A$3,Price!$B$2,IF(O6028&lt;Price!$A$4,Price!$B$3,IF(O6028&lt;Price!$A$5,Price!$B$4,IF(O6028&lt;Price!$A$6,Price!$B$5,Price!$B$6))))</f>
        <v>2</v>
      </c>
      <c r="N6028">
        <f>VLOOKUP(C6028,'Country'!$A:$D,4,0)</f>
        <v>1.3667099E-2</v>
      </c>
      <c r="O6028" s="7">
        <f t="shared" si="94"/>
        <v>10.9336792</v>
      </c>
      <c r="P6028">
        <v>2.9</v>
      </c>
      <c r="Q6028" t="s">
        <v>97</v>
      </c>
      <c r="R6028">
        <v>32</v>
      </c>
    </row>
    <row r="6029" spans="1:18" x14ac:dyDescent="0.35">
      <c r="A6029">
        <v>3254</v>
      </c>
      <c r="B6029" t="s">
        <v>12097</v>
      </c>
      <c r="C6029">
        <v>1</v>
      </c>
      <c r="D6029" t="s">
        <v>18383</v>
      </c>
      <c r="E6029" t="s">
        <v>5705</v>
      </c>
      <c r="F6029" t="s">
        <v>12098</v>
      </c>
      <c r="G6029" t="s">
        <v>4914</v>
      </c>
      <c r="H6029">
        <v>700</v>
      </c>
      <c r="I6029" t="s">
        <v>1676</v>
      </c>
      <c r="J6029" t="s">
        <v>21</v>
      </c>
      <c r="K6029" t="s">
        <v>21</v>
      </c>
      <c r="L6029" t="s">
        <v>21</v>
      </c>
      <c r="M6029">
        <f>IF(O6029&lt;Price!$A$3,Price!$B$2,IF(O6029&lt;Price!$A$4,Price!$B$3,IF(O6029&lt;Price!$A$5,Price!$B$4,IF(O6029&lt;Price!$A$6,Price!$B$5,Price!$B$6))))</f>
        <v>1</v>
      </c>
      <c r="N6029">
        <f>VLOOKUP(C6029,'Country'!$A:$D,4,0)</f>
        <v>1.3667099E-2</v>
      </c>
      <c r="O6029" s="7">
        <f t="shared" si="94"/>
        <v>9.5669693000000002</v>
      </c>
      <c r="P6029">
        <v>3</v>
      </c>
      <c r="Q6029" t="s">
        <v>97</v>
      </c>
      <c r="R6029">
        <v>22</v>
      </c>
    </row>
    <row r="6030" spans="1:18" x14ac:dyDescent="0.35">
      <c r="A6030">
        <v>302272</v>
      </c>
      <c r="B6030" t="s">
        <v>12099</v>
      </c>
      <c r="C6030">
        <v>1</v>
      </c>
      <c r="D6030" t="s">
        <v>18383</v>
      </c>
      <c r="E6030" t="s">
        <v>5705</v>
      </c>
      <c r="F6030" t="s">
        <v>12100</v>
      </c>
      <c r="G6030" t="s">
        <v>1681</v>
      </c>
      <c r="H6030">
        <v>800</v>
      </c>
      <c r="I6030" t="s">
        <v>1676</v>
      </c>
      <c r="J6030" t="s">
        <v>21</v>
      </c>
      <c r="K6030" t="s">
        <v>21</v>
      </c>
      <c r="L6030" t="s">
        <v>21</v>
      </c>
      <c r="M6030">
        <f>IF(O6030&lt;Price!$A$3,Price!$B$2,IF(O6030&lt;Price!$A$4,Price!$B$3,IF(O6030&lt;Price!$A$5,Price!$B$4,IF(O6030&lt;Price!$A$6,Price!$B$5,Price!$B$6))))</f>
        <v>2</v>
      </c>
      <c r="N6030">
        <f>VLOOKUP(C6030,'Country'!$A:$D,4,0)</f>
        <v>1.3667099E-2</v>
      </c>
      <c r="O6030" s="7">
        <f t="shared" si="94"/>
        <v>10.9336792</v>
      </c>
      <c r="P6030">
        <v>2.8</v>
      </c>
      <c r="Q6030" t="s">
        <v>97</v>
      </c>
      <c r="R6030">
        <v>18</v>
      </c>
    </row>
    <row r="6031" spans="1:18" x14ac:dyDescent="0.35">
      <c r="A6031">
        <v>300616</v>
      </c>
      <c r="B6031" t="s">
        <v>12101</v>
      </c>
      <c r="C6031">
        <v>1</v>
      </c>
      <c r="D6031" t="s">
        <v>18383</v>
      </c>
      <c r="E6031" t="s">
        <v>5705</v>
      </c>
      <c r="F6031" t="s">
        <v>12102</v>
      </c>
      <c r="G6031" t="s">
        <v>12103</v>
      </c>
      <c r="H6031">
        <v>200</v>
      </c>
      <c r="I6031" t="s">
        <v>1676</v>
      </c>
      <c r="J6031" t="s">
        <v>21</v>
      </c>
      <c r="K6031" t="s">
        <v>21</v>
      </c>
      <c r="L6031" t="s">
        <v>21</v>
      </c>
      <c r="M6031">
        <f>IF(O6031&lt;Price!$A$3,Price!$B$2,IF(O6031&lt;Price!$A$4,Price!$B$3,IF(O6031&lt;Price!$A$5,Price!$B$4,IF(O6031&lt;Price!$A$6,Price!$B$5,Price!$B$6))))</f>
        <v>1</v>
      </c>
      <c r="N6031">
        <f>VLOOKUP(C6031,'Country'!$A:$D,4,0)</f>
        <v>1.3667099E-2</v>
      </c>
      <c r="O6031" s="7">
        <f t="shared" si="94"/>
        <v>2.7334198000000001</v>
      </c>
      <c r="P6031">
        <v>2.9</v>
      </c>
      <c r="Q6031" t="s">
        <v>97</v>
      </c>
      <c r="R6031">
        <v>4</v>
      </c>
    </row>
    <row r="6032" spans="1:18" x14ac:dyDescent="0.35">
      <c r="A6032">
        <v>5796</v>
      </c>
      <c r="B6032" t="s">
        <v>12104</v>
      </c>
      <c r="C6032">
        <v>1</v>
      </c>
      <c r="D6032" t="s">
        <v>18383</v>
      </c>
      <c r="E6032" t="s">
        <v>5705</v>
      </c>
      <c r="F6032" t="s">
        <v>12105</v>
      </c>
      <c r="G6032" t="s">
        <v>2997</v>
      </c>
      <c r="H6032">
        <v>700</v>
      </c>
      <c r="I6032" t="s">
        <v>1676</v>
      </c>
      <c r="J6032" t="s">
        <v>21</v>
      </c>
      <c r="K6032" t="s">
        <v>21</v>
      </c>
      <c r="L6032" t="s">
        <v>21</v>
      </c>
      <c r="M6032">
        <f>IF(O6032&lt;Price!$A$3,Price!$B$2,IF(O6032&lt;Price!$A$4,Price!$B$3,IF(O6032&lt;Price!$A$5,Price!$B$4,IF(O6032&lt;Price!$A$6,Price!$B$5,Price!$B$6))))</f>
        <v>1</v>
      </c>
      <c r="N6032">
        <f>VLOOKUP(C6032,'Country'!$A:$D,4,0)</f>
        <v>1.3667099E-2</v>
      </c>
      <c r="O6032" s="7">
        <f t="shared" si="94"/>
        <v>9.5669693000000002</v>
      </c>
      <c r="P6032">
        <v>3.2</v>
      </c>
      <c r="Q6032" t="s">
        <v>97</v>
      </c>
      <c r="R6032">
        <v>679</v>
      </c>
    </row>
    <row r="6033" spans="1:18" x14ac:dyDescent="0.35">
      <c r="A6033">
        <v>310595</v>
      </c>
      <c r="B6033" t="s">
        <v>12106</v>
      </c>
      <c r="C6033">
        <v>1</v>
      </c>
      <c r="D6033" t="s">
        <v>18383</v>
      </c>
      <c r="E6033" t="s">
        <v>5705</v>
      </c>
      <c r="F6033" t="s">
        <v>12107</v>
      </c>
      <c r="G6033" t="s">
        <v>1859</v>
      </c>
      <c r="H6033">
        <v>1000</v>
      </c>
      <c r="I6033" t="s">
        <v>1676</v>
      </c>
      <c r="J6033" t="s">
        <v>20</v>
      </c>
      <c r="K6033" t="s">
        <v>21</v>
      </c>
      <c r="L6033" t="s">
        <v>21</v>
      </c>
      <c r="M6033">
        <f>IF(O6033&lt;Price!$A$3,Price!$B$2,IF(O6033&lt;Price!$A$4,Price!$B$3,IF(O6033&lt;Price!$A$5,Price!$B$4,IF(O6033&lt;Price!$A$6,Price!$B$5,Price!$B$6))))</f>
        <v>2</v>
      </c>
      <c r="N6033">
        <f>VLOOKUP(C6033,'Country'!$A:$D,4,0)</f>
        <v>1.3667099E-2</v>
      </c>
      <c r="O6033" s="7">
        <f t="shared" si="94"/>
        <v>13.667099</v>
      </c>
      <c r="P6033">
        <v>2.7</v>
      </c>
      <c r="Q6033" t="s">
        <v>97</v>
      </c>
      <c r="R6033">
        <v>19</v>
      </c>
    </row>
    <row r="6034" spans="1:18" x14ac:dyDescent="0.35">
      <c r="A6034">
        <v>303788</v>
      </c>
      <c r="B6034" t="s">
        <v>12108</v>
      </c>
      <c r="C6034">
        <v>1</v>
      </c>
      <c r="D6034" t="s">
        <v>18383</v>
      </c>
      <c r="E6034" t="s">
        <v>5705</v>
      </c>
      <c r="F6034" t="s">
        <v>12109</v>
      </c>
      <c r="G6034" t="s">
        <v>12110</v>
      </c>
      <c r="H6034">
        <v>600</v>
      </c>
      <c r="I6034" t="s">
        <v>1676</v>
      </c>
      <c r="J6034" t="s">
        <v>21</v>
      </c>
      <c r="K6034" t="s">
        <v>21</v>
      </c>
      <c r="L6034" t="s">
        <v>21</v>
      </c>
      <c r="M6034">
        <f>IF(O6034&lt;Price!$A$3,Price!$B$2,IF(O6034&lt;Price!$A$4,Price!$B$3,IF(O6034&lt;Price!$A$5,Price!$B$4,IF(O6034&lt;Price!$A$6,Price!$B$5,Price!$B$6))))</f>
        <v>1</v>
      </c>
      <c r="N6034">
        <f>VLOOKUP(C6034,'Country'!$A:$D,4,0)</f>
        <v>1.3667099E-2</v>
      </c>
      <c r="O6034" s="7">
        <f t="shared" si="94"/>
        <v>8.2002594000000002</v>
      </c>
      <c r="P6034">
        <v>3.2</v>
      </c>
      <c r="Q6034" t="s">
        <v>97</v>
      </c>
      <c r="R6034">
        <v>22</v>
      </c>
    </row>
    <row r="6035" spans="1:18" x14ac:dyDescent="0.35">
      <c r="A6035">
        <v>305490</v>
      </c>
      <c r="B6035" t="s">
        <v>12111</v>
      </c>
      <c r="C6035">
        <v>1</v>
      </c>
      <c r="D6035" t="s">
        <v>18383</v>
      </c>
      <c r="E6035" t="s">
        <v>5705</v>
      </c>
      <c r="F6035" t="s">
        <v>12112</v>
      </c>
      <c r="G6035" t="s">
        <v>1681</v>
      </c>
      <c r="H6035">
        <v>500</v>
      </c>
      <c r="I6035" t="s">
        <v>1676</v>
      </c>
      <c r="J6035" t="s">
        <v>21</v>
      </c>
      <c r="K6035" t="s">
        <v>21</v>
      </c>
      <c r="L6035" t="s">
        <v>21</v>
      </c>
      <c r="M6035">
        <f>IF(O6035&lt;Price!$A$3,Price!$B$2,IF(O6035&lt;Price!$A$4,Price!$B$3,IF(O6035&lt;Price!$A$5,Price!$B$4,IF(O6035&lt;Price!$A$6,Price!$B$5,Price!$B$6))))</f>
        <v>1</v>
      </c>
      <c r="N6035">
        <f>VLOOKUP(C6035,'Country'!$A:$D,4,0)</f>
        <v>1.3667099E-2</v>
      </c>
      <c r="O6035" s="7">
        <f t="shared" si="94"/>
        <v>6.8335495000000002</v>
      </c>
      <c r="P6035">
        <v>3</v>
      </c>
      <c r="Q6035" t="s">
        <v>97</v>
      </c>
      <c r="R6035">
        <v>5</v>
      </c>
    </row>
    <row r="6036" spans="1:18" x14ac:dyDescent="0.35">
      <c r="A6036">
        <v>300620</v>
      </c>
      <c r="B6036" t="s">
        <v>12113</v>
      </c>
      <c r="C6036">
        <v>1</v>
      </c>
      <c r="D6036" t="s">
        <v>18383</v>
      </c>
      <c r="E6036" t="s">
        <v>5705</v>
      </c>
      <c r="F6036" t="s">
        <v>12114</v>
      </c>
      <c r="G6036" t="s">
        <v>1681</v>
      </c>
      <c r="H6036">
        <v>300</v>
      </c>
      <c r="I6036" t="s">
        <v>1676</v>
      </c>
      <c r="J6036" t="s">
        <v>21</v>
      </c>
      <c r="K6036" t="s">
        <v>21</v>
      </c>
      <c r="L6036" t="s">
        <v>21</v>
      </c>
      <c r="M6036">
        <f>IF(O6036&lt;Price!$A$3,Price!$B$2,IF(O6036&lt;Price!$A$4,Price!$B$3,IF(O6036&lt;Price!$A$5,Price!$B$4,IF(O6036&lt;Price!$A$6,Price!$B$5,Price!$B$6))))</f>
        <v>1</v>
      </c>
      <c r="N6036">
        <f>VLOOKUP(C6036,'Country'!$A:$D,4,0)</f>
        <v>1.3667099E-2</v>
      </c>
      <c r="O6036" s="7">
        <f t="shared" si="94"/>
        <v>4.1001297000000001</v>
      </c>
      <c r="P6036">
        <v>3.3</v>
      </c>
      <c r="Q6036" t="s">
        <v>97</v>
      </c>
      <c r="R6036">
        <v>25</v>
      </c>
    </row>
    <row r="6037" spans="1:18" x14ac:dyDescent="0.35">
      <c r="A6037">
        <v>18218076</v>
      </c>
      <c r="B6037" t="s">
        <v>12115</v>
      </c>
      <c r="C6037">
        <v>1</v>
      </c>
      <c r="D6037" t="s">
        <v>18383</v>
      </c>
      <c r="E6037" t="s">
        <v>5705</v>
      </c>
      <c r="F6037" t="s">
        <v>12116</v>
      </c>
      <c r="G6037" t="s">
        <v>1694</v>
      </c>
      <c r="H6037">
        <v>350</v>
      </c>
      <c r="I6037" t="s">
        <v>1676</v>
      </c>
      <c r="J6037" t="s">
        <v>21</v>
      </c>
      <c r="K6037" t="s">
        <v>21</v>
      </c>
      <c r="L6037" t="s">
        <v>21</v>
      </c>
      <c r="M6037">
        <f>IF(O6037&lt;Price!$A$3,Price!$B$2,IF(O6037&lt;Price!$A$4,Price!$B$3,IF(O6037&lt;Price!$A$5,Price!$B$4,IF(O6037&lt;Price!$A$6,Price!$B$5,Price!$B$6))))</f>
        <v>1</v>
      </c>
      <c r="N6037">
        <f>VLOOKUP(C6037,'Country'!$A:$D,4,0)</f>
        <v>1.3667099E-2</v>
      </c>
      <c r="O6037" s="7">
        <f t="shared" si="94"/>
        <v>4.7834846500000001</v>
      </c>
      <c r="P6037">
        <v>3.1</v>
      </c>
      <c r="Q6037" t="s">
        <v>97</v>
      </c>
      <c r="R6037">
        <v>6</v>
      </c>
    </row>
    <row r="6038" spans="1:18" x14ac:dyDescent="0.35">
      <c r="A6038">
        <v>308682</v>
      </c>
      <c r="B6038" t="s">
        <v>3175</v>
      </c>
      <c r="C6038">
        <v>1</v>
      </c>
      <c r="D6038" t="s">
        <v>18383</v>
      </c>
      <c r="E6038" t="s">
        <v>5705</v>
      </c>
      <c r="F6038" t="s">
        <v>12117</v>
      </c>
      <c r="G6038" t="s">
        <v>3177</v>
      </c>
      <c r="H6038">
        <v>800</v>
      </c>
      <c r="I6038" t="s">
        <v>1676</v>
      </c>
      <c r="J6038" t="s">
        <v>21</v>
      </c>
      <c r="K6038" t="s">
        <v>20</v>
      </c>
      <c r="L6038" t="s">
        <v>21</v>
      </c>
      <c r="M6038">
        <f>IF(O6038&lt;Price!$A$3,Price!$B$2,IF(O6038&lt;Price!$A$4,Price!$B$3,IF(O6038&lt;Price!$A$5,Price!$B$4,IF(O6038&lt;Price!$A$6,Price!$B$5,Price!$B$6))))</f>
        <v>2</v>
      </c>
      <c r="N6038">
        <f>VLOOKUP(C6038,'Country'!$A:$D,4,0)</f>
        <v>1.3667099E-2</v>
      </c>
      <c r="O6038" s="7">
        <f t="shared" si="94"/>
        <v>10.9336792</v>
      </c>
      <c r="P6038">
        <v>2.8</v>
      </c>
      <c r="Q6038" t="s">
        <v>97</v>
      </c>
      <c r="R6038">
        <v>26</v>
      </c>
    </row>
    <row r="6039" spans="1:18" x14ac:dyDescent="0.35">
      <c r="A6039">
        <v>18198465</v>
      </c>
      <c r="B6039" t="s">
        <v>12118</v>
      </c>
      <c r="C6039">
        <v>1</v>
      </c>
      <c r="D6039" t="s">
        <v>18383</v>
      </c>
      <c r="E6039" t="s">
        <v>5705</v>
      </c>
      <c r="F6039" t="s">
        <v>12119</v>
      </c>
      <c r="G6039" t="s">
        <v>3217</v>
      </c>
      <c r="H6039">
        <v>1300</v>
      </c>
      <c r="I6039" t="s">
        <v>1676</v>
      </c>
      <c r="J6039" t="s">
        <v>20</v>
      </c>
      <c r="K6039" t="s">
        <v>21</v>
      </c>
      <c r="L6039" t="s">
        <v>21</v>
      </c>
      <c r="M6039">
        <f>IF(O6039&lt;Price!$A$3,Price!$B$2,IF(O6039&lt;Price!$A$4,Price!$B$3,IF(O6039&lt;Price!$A$5,Price!$B$4,IF(O6039&lt;Price!$A$6,Price!$B$5,Price!$B$6))))</f>
        <v>2</v>
      </c>
      <c r="N6039">
        <f>VLOOKUP(C6039,'Country'!$A:$D,4,0)</f>
        <v>1.3667099E-2</v>
      </c>
      <c r="O6039" s="7">
        <f t="shared" si="94"/>
        <v>17.7672287</v>
      </c>
      <c r="P6039">
        <v>3.1</v>
      </c>
      <c r="Q6039" t="s">
        <v>97</v>
      </c>
      <c r="R6039">
        <v>14</v>
      </c>
    </row>
    <row r="6040" spans="1:18" x14ac:dyDescent="0.35">
      <c r="A6040">
        <v>311879</v>
      </c>
      <c r="B6040" t="s">
        <v>12120</v>
      </c>
      <c r="C6040">
        <v>1</v>
      </c>
      <c r="D6040" t="s">
        <v>18383</v>
      </c>
      <c r="E6040" t="s">
        <v>5705</v>
      </c>
      <c r="F6040" t="s">
        <v>12121</v>
      </c>
      <c r="G6040" t="s">
        <v>1800</v>
      </c>
      <c r="H6040">
        <v>200</v>
      </c>
      <c r="I6040" t="s">
        <v>1676</v>
      </c>
      <c r="J6040" t="s">
        <v>21</v>
      </c>
      <c r="K6040" t="s">
        <v>21</v>
      </c>
      <c r="L6040" t="s">
        <v>21</v>
      </c>
      <c r="M6040">
        <f>IF(O6040&lt;Price!$A$3,Price!$B$2,IF(O6040&lt;Price!$A$4,Price!$B$3,IF(O6040&lt;Price!$A$5,Price!$B$4,IF(O6040&lt;Price!$A$6,Price!$B$5,Price!$B$6))))</f>
        <v>1</v>
      </c>
      <c r="N6040">
        <f>VLOOKUP(C6040,'Country'!$A:$D,4,0)</f>
        <v>1.3667099E-2</v>
      </c>
      <c r="O6040" s="7">
        <f t="shared" si="94"/>
        <v>2.7334198000000001</v>
      </c>
      <c r="P6040">
        <v>3.2</v>
      </c>
      <c r="Q6040" t="s">
        <v>97</v>
      </c>
      <c r="R6040">
        <v>12</v>
      </c>
    </row>
    <row r="6041" spans="1:18" x14ac:dyDescent="0.35">
      <c r="A6041">
        <v>1888</v>
      </c>
      <c r="B6041" t="s">
        <v>12122</v>
      </c>
      <c r="C6041">
        <v>1</v>
      </c>
      <c r="D6041" t="s">
        <v>18383</v>
      </c>
      <c r="E6041" t="s">
        <v>5705</v>
      </c>
      <c r="F6041" t="s">
        <v>12123</v>
      </c>
      <c r="G6041" t="s">
        <v>1675</v>
      </c>
      <c r="H6041">
        <v>500</v>
      </c>
      <c r="I6041" t="s">
        <v>1676</v>
      </c>
      <c r="J6041" t="s">
        <v>21</v>
      </c>
      <c r="K6041" t="s">
        <v>20</v>
      </c>
      <c r="L6041" t="s">
        <v>21</v>
      </c>
      <c r="M6041">
        <f>IF(O6041&lt;Price!$A$3,Price!$B$2,IF(O6041&lt;Price!$A$4,Price!$B$3,IF(O6041&lt;Price!$A$5,Price!$B$4,IF(O6041&lt;Price!$A$6,Price!$B$5,Price!$B$6))))</f>
        <v>1</v>
      </c>
      <c r="N6041">
        <f>VLOOKUP(C6041,'Country'!$A:$D,4,0)</f>
        <v>1.3667099E-2</v>
      </c>
      <c r="O6041" s="7">
        <f t="shared" si="94"/>
        <v>6.8335495000000002</v>
      </c>
      <c r="P6041">
        <v>2.7</v>
      </c>
      <c r="Q6041" t="s">
        <v>97</v>
      </c>
      <c r="R6041">
        <v>37</v>
      </c>
    </row>
    <row r="6042" spans="1:18" x14ac:dyDescent="0.35">
      <c r="A6042">
        <v>301191</v>
      </c>
      <c r="B6042" t="s">
        <v>12124</v>
      </c>
      <c r="C6042">
        <v>1</v>
      </c>
      <c r="D6042" t="s">
        <v>18383</v>
      </c>
      <c r="E6042" t="s">
        <v>5705</v>
      </c>
      <c r="F6042" t="s">
        <v>12125</v>
      </c>
      <c r="G6042" t="s">
        <v>2433</v>
      </c>
      <c r="H6042">
        <v>600</v>
      </c>
      <c r="I6042" t="s">
        <v>1676</v>
      </c>
      <c r="J6042" t="s">
        <v>21</v>
      </c>
      <c r="K6042" t="s">
        <v>21</v>
      </c>
      <c r="L6042" t="s">
        <v>21</v>
      </c>
      <c r="M6042">
        <f>IF(O6042&lt;Price!$A$3,Price!$B$2,IF(O6042&lt;Price!$A$4,Price!$B$3,IF(O6042&lt;Price!$A$5,Price!$B$4,IF(O6042&lt;Price!$A$6,Price!$B$5,Price!$B$6))))</f>
        <v>1</v>
      </c>
      <c r="N6042">
        <f>VLOOKUP(C6042,'Country'!$A:$D,4,0)</f>
        <v>1.3667099E-2</v>
      </c>
      <c r="O6042" s="7">
        <f t="shared" si="94"/>
        <v>8.2002594000000002</v>
      </c>
      <c r="P6042">
        <v>2.9</v>
      </c>
      <c r="Q6042" t="s">
        <v>97</v>
      </c>
      <c r="R6042">
        <v>9</v>
      </c>
    </row>
    <row r="6043" spans="1:18" x14ac:dyDescent="0.35">
      <c r="A6043">
        <v>6345</v>
      </c>
      <c r="B6043" t="s">
        <v>12126</v>
      </c>
      <c r="C6043">
        <v>1</v>
      </c>
      <c r="D6043" t="s">
        <v>18383</v>
      </c>
      <c r="E6043" t="s">
        <v>5705</v>
      </c>
      <c r="F6043" t="s">
        <v>12127</v>
      </c>
      <c r="G6043" t="s">
        <v>1675</v>
      </c>
      <c r="H6043">
        <v>800</v>
      </c>
      <c r="I6043" t="s">
        <v>1676</v>
      </c>
      <c r="J6043" t="s">
        <v>21</v>
      </c>
      <c r="K6043" t="s">
        <v>21</v>
      </c>
      <c r="L6043" t="s">
        <v>21</v>
      </c>
      <c r="M6043">
        <f>IF(O6043&lt;Price!$A$3,Price!$B$2,IF(O6043&lt;Price!$A$4,Price!$B$3,IF(O6043&lt;Price!$A$5,Price!$B$4,IF(O6043&lt;Price!$A$6,Price!$B$5,Price!$B$6))))</f>
        <v>2</v>
      </c>
      <c r="N6043">
        <f>VLOOKUP(C6043,'Country'!$A:$D,4,0)</f>
        <v>1.3667099E-2</v>
      </c>
      <c r="O6043" s="7">
        <f t="shared" si="94"/>
        <v>10.9336792</v>
      </c>
      <c r="P6043">
        <v>2.8</v>
      </c>
      <c r="Q6043" t="s">
        <v>97</v>
      </c>
      <c r="R6043">
        <v>8</v>
      </c>
    </row>
    <row r="6044" spans="1:18" x14ac:dyDescent="0.35">
      <c r="A6044">
        <v>18272388</v>
      </c>
      <c r="B6044" t="s">
        <v>12128</v>
      </c>
      <c r="C6044">
        <v>1</v>
      </c>
      <c r="D6044" t="s">
        <v>18383</v>
      </c>
      <c r="E6044" t="s">
        <v>5705</v>
      </c>
      <c r="F6044" t="s">
        <v>12129</v>
      </c>
      <c r="G6044" t="s">
        <v>1851</v>
      </c>
      <c r="H6044">
        <v>100</v>
      </c>
      <c r="I6044" t="s">
        <v>1676</v>
      </c>
      <c r="J6044" t="s">
        <v>21</v>
      </c>
      <c r="K6044" t="s">
        <v>21</v>
      </c>
      <c r="L6044" t="s">
        <v>21</v>
      </c>
      <c r="M6044">
        <f>IF(O6044&lt;Price!$A$3,Price!$B$2,IF(O6044&lt;Price!$A$4,Price!$B$3,IF(O6044&lt;Price!$A$5,Price!$B$4,IF(O6044&lt;Price!$A$6,Price!$B$5,Price!$B$6))))</f>
        <v>1</v>
      </c>
      <c r="N6044">
        <f>VLOOKUP(C6044,'Country'!$A:$D,4,0)</f>
        <v>1.3667099E-2</v>
      </c>
      <c r="O6044" s="7">
        <f t="shared" si="94"/>
        <v>1.3667099</v>
      </c>
      <c r="P6044">
        <v>3.1</v>
      </c>
      <c r="Q6044" t="s">
        <v>97</v>
      </c>
      <c r="R6044">
        <v>5</v>
      </c>
    </row>
    <row r="6045" spans="1:18" x14ac:dyDescent="0.35">
      <c r="A6045">
        <v>6355</v>
      </c>
      <c r="B6045" t="s">
        <v>12130</v>
      </c>
      <c r="C6045">
        <v>1</v>
      </c>
      <c r="D6045" t="s">
        <v>18383</v>
      </c>
      <c r="E6045" t="s">
        <v>5705</v>
      </c>
      <c r="F6045" t="s">
        <v>12131</v>
      </c>
      <c r="G6045" t="s">
        <v>3293</v>
      </c>
      <c r="H6045">
        <v>300</v>
      </c>
      <c r="I6045" t="s">
        <v>1676</v>
      </c>
      <c r="J6045" t="s">
        <v>21</v>
      </c>
      <c r="K6045" t="s">
        <v>21</v>
      </c>
      <c r="L6045" t="s">
        <v>21</v>
      </c>
      <c r="M6045">
        <f>IF(O6045&lt;Price!$A$3,Price!$B$2,IF(O6045&lt;Price!$A$4,Price!$B$3,IF(O6045&lt;Price!$A$5,Price!$B$4,IF(O6045&lt;Price!$A$6,Price!$B$5,Price!$B$6))))</f>
        <v>1</v>
      </c>
      <c r="N6045">
        <f>VLOOKUP(C6045,'Country'!$A:$D,4,0)</f>
        <v>1.3667099E-2</v>
      </c>
      <c r="O6045" s="7">
        <f t="shared" si="94"/>
        <v>4.1001297000000001</v>
      </c>
      <c r="P6045">
        <v>2.9</v>
      </c>
      <c r="Q6045" t="s">
        <v>97</v>
      </c>
      <c r="R6045">
        <v>8</v>
      </c>
    </row>
    <row r="6046" spans="1:18" x14ac:dyDescent="0.35">
      <c r="A6046">
        <v>300571</v>
      </c>
      <c r="B6046" t="s">
        <v>12132</v>
      </c>
      <c r="C6046">
        <v>1</v>
      </c>
      <c r="D6046" t="s">
        <v>18383</v>
      </c>
      <c r="E6046" t="s">
        <v>5705</v>
      </c>
      <c r="F6046" t="s">
        <v>12133</v>
      </c>
      <c r="G6046" t="s">
        <v>3293</v>
      </c>
      <c r="H6046">
        <v>250</v>
      </c>
      <c r="I6046" t="s">
        <v>1676</v>
      </c>
      <c r="J6046" t="s">
        <v>21</v>
      </c>
      <c r="K6046" t="s">
        <v>21</v>
      </c>
      <c r="L6046" t="s">
        <v>21</v>
      </c>
      <c r="M6046">
        <f>IF(O6046&lt;Price!$A$3,Price!$B$2,IF(O6046&lt;Price!$A$4,Price!$B$3,IF(O6046&lt;Price!$A$5,Price!$B$4,IF(O6046&lt;Price!$A$6,Price!$B$5,Price!$B$6))))</f>
        <v>1</v>
      </c>
      <c r="N6046">
        <f>VLOOKUP(C6046,'Country'!$A:$D,4,0)</f>
        <v>1.3667099E-2</v>
      </c>
      <c r="O6046" s="7">
        <f t="shared" si="94"/>
        <v>3.4167747500000001</v>
      </c>
      <c r="P6046">
        <v>2.7</v>
      </c>
      <c r="Q6046" t="s">
        <v>97</v>
      </c>
      <c r="R6046">
        <v>7</v>
      </c>
    </row>
    <row r="6047" spans="1:18" x14ac:dyDescent="0.35">
      <c r="A6047">
        <v>302173</v>
      </c>
      <c r="B6047" t="s">
        <v>12134</v>
      </c>
      <c r="C6047">
        <v>1</v>
      </c>
      <c r="D6047" t="s">
        <v>18383</v>
      </c>
      <c r="E6047" t="s">
        <v>5705</v>
      </c>
      <c r="F6047" t="s">
        <v>12135</v>
      </c>
      <c r="G6047" t="s">
        <v>1681</v>
      </c>
      <c r="H6047">
        <v>200</v>
      </c>
      <c r="I6047" t="s">
        <v>1676</v>
      </c>
      <c r="J6047" t="s">
        <v>21</v>
      </c>
      <c r="K6047" t="s">
        <v>21</v>
      </c>
      <c r="L6047" t="s">
        <v>21</v>
      </c>
      <c r="M6047">
        <f>IF(O6047&lt;Price!$A$3,Price!$B$2,IF(O6047&lt;Price!$A$4,Price!$B$3,IF(O6047&lt;Price!$A$5,Price!$B$4,IF(O6047&lt;Price!$A$6,Price!$B$5,Price!$B$6))))</f>
        <v>1</v>
      </c>
      <c r="N6047">
        <f>VLOOKUP(C6047,'Country'!$A:$D,4,0)</f>
        <v>1.3667099E-2</v>
      </c>
      <c r="O6047" s="7">
        <f t="shared" si="94"/>
        <v>2.7334198000000001</v>
      </c>
      <c r="P6047">
        <v>2.7</v>
      </c>
      <c r="Q6047" t="s">
        <v>97</v>
      </c>
      <c r="R6047">
        <v>12</v>
      </c>
    </row>
    <row r="6048" spans="1:18" x14ac:dyDescent="0.35">
      <c r="A6048">
        <v>5801</v>
      </c>
      <c r="B6048" t="s">
        <v>12136</v>
      </c>
      <c r="C6048">
        <v>1</v>
      </c>
      <c r="D6048" t="s">
        <v>18383</v>
      </c>
      <c r="E6048" t="s">
        <v>5705</v>
      </c>
      <c r="F6048" t="s">
        <v>12137</v>
      </c>
      <c r="G6048" t="s">
        <v>2994</v>
      </c>
      <c r="H6048">
        <v>600</v>
      </c>
      <c r="I6048" t="s">
        <v>1676</v>
      </c>
      <c r="J6048" t="s">
        <v>21</v>
      </c>
      <c r="K6048" t="s">
        <v>21</v>
      </c>
      <c r="L6048" t="s">
        <v>21</v>
      </c>
      <c r="M6048">
        <f>IF(O6048&lt;Price!$A$3,Price!$B$2,IF(O6048&lt;Price!$A$4,Price!$B$3,IF(O6048&lt;Price!$A$5,Price!$B$4,IF(O6048&lt;Price!$A$6,Price!$B$5,Price!$B$6))))</f>
        <v>1</v>
      </c>
      <c r="N6048">
        <f>VLOOKUP(C6048,'Country'!$A:$D,4,0)</f>
        <v>1.3667099E-2</v>
      </c>
      <c r="O6048" s="7">
        <f t="shared" si="94"/>
        <v>8.2002594000000002</v>
      </c>
      <c r="P6048">
        <v>3.4</v>
      </c>
      <c r="Q6048" t="s">
        <v>97</v>
      </c>
      <c r="R6048">
        <v>37</v>
      </c>
    </row>
    <row r="6049" spans="1:18" x14ac:dyDescent="0.35">
      <c r="A6049">
        <v>18261165</v>
      </c>
      <c r="B6049" t="s">
        <v>12138</v>
      </c>
      <c r="C6049">
        <v>1</v>
      </c>
      <c r="D6049" t="s">
        <v>18383</v>
      </c>
      <c r="E6049" t="s">
        <v>5705</v>
      </c>
      <c r="F6049" t="s">
        <v>12139</v>
      </c>
      <c r="G6049" t="s">
        <v>4288</v>
      </c>
      <c r="H6049">
        <v>850</v>
      </c>
      <c r="I6049" t="s">
        <v>1676</v>
      </c>
      <c r="J6049" t="s">
        <v>20</v>
      </c>
      <c r="K6049" t="s">
        <v>21</v>
      </c>
      <c r="L6049" t="s">
        <v>21</v>
      </c>
      <c r="M6049">
        <f>IF(O6049&lt;Price!$A$3,Price!$B$2,IF(O6049&lt;Price!$A$4,Price!$B$3,IF(O6049&lt;Price!$A$5,Price!$B$4,IF(O6049&lt;Price!$A$6,Price!$B$5,Price!$B$6))))</f>
        <v>2</v>
      </c>
      <c r="N6049">
        <f>VLOOKUP(C6049,'Country'!$A:$D,4,0)</f>
        <v>1.3667099E-2</v>
      </c>
      <c r="O6049" s="7">
        <f t="shared" si="94"/>
        <v>11.61703415</v>
      </c>
      <c r="P6049">
        <v>3</v>
      </c>
      <c r="Q6049" t="s">
        <v>97</v>
      </c>
      <c r="R6049">
        <v>8</v>
      </c>
    </row>
    <row r="6050" spans="1:18" x14ac:dyDescent="0.35">
      <c r="A6050">
        <v>302188</v>
      </c>
      <c r="B6050" t="s">
        <v>12140</v>
      </c>
      <c r="C6050">
        <v>1</v>
      </c>
      <c r="D6050" t="s">
        <v>18383</v>
      </c>
      <c r="E6050" t="s">
        <v>5705</v>
      </c>
      <c r="F6050" t="s">
        <v>12141</v>
      </c>
      <c r="G6050" t="s">
        <v>2991</v>
      </c>
      <c r="H6050">
        <v>1400</v>
      </c>
      <c r="I6050" t="s">
        <v>1676</v>
      </c>
      <c r="J6050" t="s">
        <v>20</v>
      </c>
      <c r="K6050" t="s">
        <v>21</v>
      </c>
      <c r="L6050" t="s">
        <v>21</v>
      </c>
      <c r="M6050">
        <f>IF(O6050&lt;Price!$A$3,Price!$B$2,IF(O6050&lt;Price!$A$4,Price!$B$3,IF(O6050&lt;Price!$A$5,Price!$B$4,IF(O6050&lt;Price!$A$6,Price!$B$5,Price!$B$6))))</f>
        <v>2</v>
      </c>
      <c r="N6050">
        <f>VLOOKUP(C6050,'Country'!$A:$D,4,0)</f>
        <v>1.3667099E-2</v>
      </c>
      <c r="O6050" s="7">
        <f t="shared" si="94"/>
        <v>19.1339386</v>
      </c>
      <c r="P6050">
        <v>3.2</v>
      </c>
      <c r="Q6050" t="s">
        <v>97</v>
      </c>
      <c r="R6050">
        <v>18</v>
      </c>
    </row>
    <row r="6051" spans="1:18" x14ac:dyDescent="0.35">
      <c r="A6051">
        <v>18017258</v>
      </c>
      <c r="B6051" t="s">
        <v>12142</v>
      </c>
      <c r="C6051">
        <v>1</v>
      </c>
      <c r="D6051" t="s">
        <v>18383</v>
      </c>
      <c r="E6051" t="s">
        <v>5705</v>
      </c>
      <c r="F6051" t="s">
        <v>12143</v>
      </c>
      <c r="G6051" t="s">
        <v>2183</v>
      </c>
      <c r="H6051">
        <v>600</v>
      </c>
      <c r="I6051" t="s">
        <v>1676</v>
      </c>
      <c r="J6051" t="s">
        <v>21</v>
      </c>
      <c r="K6051" t="s">
        <v>21</v>
      </c>
      <c r="L6051" t="s">
        <v>21</v>
      </c>
      <c r="M6051">
        <f>IF(O6051&lt;Price!$A$3,Price!$B$2,IF(O6051&lt;Price!$A$4,Price!$B$3,IF(O6051&lt;Price!$A$5,Price!$B$4,IF(O6051&lt;Price!$A$6,Price!$B$5,Price!$B$6))))</f>
        <v>1</v>
      </c>
      <c r="N6051">
        <f>VLOOKUP(C6051,'Country'!$A:$D,4,0)</f>
        <v>1.3667099E-2</v>
      </c>
      <c r="O6051" s="7">
        <f t="shared" si="94"/>
        <v>8.2002594000000002</v>
      </c>
      <c r="P6051">
        <v>2.8</v>
      </c>
      <c r="Q6051" t="s">
        <v>97</v>
      </c>
      <c r="R6051">
        <v>10</v>
      </c>
    </row>
    <row r="6052" spans="1:18" x14ac:dyDescent="0.35">
      <c r="A6052">
        <v>3094</v>
      </c>
      <c r="B6052" t="s">
        <v>10937</v>
      </c>
      <c r="C6052">
        <v>1</v>
      </c>
      <c r="D6052" t="s">
        <v>18383</v>
      </c>
      <c r="E6052" t="s">
        <v>5705</v>
      </c>
      <c r="F6052" t="s">
        <v>12144</v>
      </c>
      <c r="G6052" t="s">
        <v>1859</v>
      </c>
      <c r="H6052">
        <v>900</v>
      </c>
      <c r="I6052" t="s">
        <v>1676</v>
      </c>
      <c r="J6052" t="s">
        <v>20</v>
      </c>
      <c r="K6052" t="s">
        <v>21</v>
      </c>
      <c r="L6052" t="s">
        <v>21</v>
      </c>
      <c r="M6052">
        <f>IF(O6052&lt;Price!$A$3,Price!$B$2,IF(O6052&lt;Price!$A$4,Price!$B$3,IF(O6052&lt;Price!$A$5,Price!$B$4,IF(O6052&lt;Price!$A$6,Price!$B$5,Price!$B$6))))</f>
        <v>2</v>
      </c>
      <c r="N6052">
        <f>VLOOKUP(C6052,'Country'!$A:$D,4,0)</f>
        <v>1.3667099E-2</v>
      </c>
      <c r="O6052" s="7">
        <f t="shared" si="94"/>
        <v>12.3003891</v>
      </c>
      <c r="P6052">
        <v>3</v>
      </c>
      <c r="Q6052" t="s">
        <v>97</v>
      </c>
      <c r="R6052">
        <v>11</v>
      </c>
    </row>
    <row r="6053" spans="1:18" x14ac:dyDescent="0.35">
      <c r="A6053">
        <v>3118</v>
      </c>
      <c r="B6053" t="s">
        <v>10838</v>
      </c>
      <c r="C6053">
        <v>1</v>
      </c>
      <c r="D6053" t="s">
        <v>18383</v>
      </c>
      <c r="E6053" t="s">
        <v>5705</v>
      </c>
      <c r="F6053" t="s">
        <v>12145</v>
      </c>
      <c r="G6053" t="s">
        <v>1681</v>
      </c>
      <c r="H6053">
        <v>600</v>
      </c>
      <c r="I6053" t="s">
        <v>1676</v>
      </c>
      <c r="J6053" t="s">
        <v>21</v>
      </c>
      <c r="K6053" t="s">
        <v>21</v>
      </c>
      <c r="L6053" t="s">
        <v>21</v>
      </c>
      <c r="M6053">
        <f>IF(O6053&lt;Price!$A$3,Price!$B$2,IF(O6053&lt;Price!$A$4,Price!$B$3,IF(O6053&lt;Price!$A$5,Price!$B$4,IF(O6053&lt;Price!$A$6,Price!$B$5,Price!$B$6))))</f>
        <v>1</v>
      </c>
      <c r="N6053">
        <f>VLOOKUP(C6053,'Country'!$A:$D,4,0)</f>
        <v>1.3667099E-2</v>
      </c>
      <c r="O6053" s="7">
        <f t="shared" si="94"/>
        <v>8.2002594000000002</v>
      </c>
      <c r="P6053">
        <v>3</v>
      </c>
      <c r="Q6053" t="s">
        <v>97</v>
      </c>
      <c r="R6053">
        <v>16</v>
      </c>
    </row>
    <row r="6054" spans="1:18" x14ac:dyDescent="0.35">
      <c r="A6054">
        <v>6359</v>
      </c>
      <c r="B6054" t="s">
        <v>12146</v>
      </c>
      <c r="C6054">
        <v>1</v>
      </c>
      <c r="D6054" t="s">
        <v>18383</v>
      </c>
      <c r="E6054" t="s">
        <v>5705</v>
      </c>
      <c r="F6054" t="s">
        <v>12147</v>
      </c>
      <c r="G6054" t="s">
        <v>1701</v>
      </c>
      <c r="H6054">
        <v>550</v>
      </c>
      <c r="I6054" t="s">
        <v>1676</v>
      </c>
      <c r="J6054" t="s">
        <v>21</v>
      </c>
      <c r="K6054" t="s">
        <v>21</v>
      </c>
      <c r="L6054" t="s">
        <v>21</v>
      </c>
      <c r="M6054">
        <f>IF(O6054&lt;Price!$A$3,Price!$B$2,IF(O6054&lt;Price!$A$4,Price!$B$3,IF(O6054&lt;Price!$A$5,Price!$B$4,IF(O6054&lt;Price!$A$6,Price!$B$5,Price!$B$6))))</f>
        <v>1</v>
      </c>
      <c r="N6054">
        <f>VLOOKUP(C6054,'Country'!$A:$D,4,0)</f>
        <v>1.3667099E-2</v>
      </c>
      <c r="O6054" s="7">
        <f t="shared" si="94"/>
        <v>7.5169044500000002</v>
      </c>
      <c r="P6054">
        <v>2.9</v>
      </c>
      <c r="Q6054" t="s">
        <v>97</v>
      </c>
      <c r="R6054">
        <v>7</v>
      </c>
    </row>
    <row r="6055" spans="1:18" x14ac:dyDescent="0.35">
      <c r="A6055">
        <v>18252250</v>
      </c>
      <c r="B6055" t="s">
        <v>12148</v>
      </c>
      <c r="C6055">
        <v>1</v>
      </c>
      <c r="D6055" t="s">
        <v>18383</v>
      </c>
      <c r="E6055" t="s">
        <v>5705</v>
      </c>
      <c r="F6055" t="s">
        <v>12149</v>
      </c>
      <c r="G6055" t="s">
        <v>1681</v>
      </c>
      <c r="H6055">
        <v>200</v>
      </c>
      <c r="I6055" t="s">
        <v>1676</v>
      </c>
      <c r="J6055" t="s">
        <v>21</v>
      </c>
      <c r="K6055" t="s">
        <v>21</v>
      </c>
      <c r="L6055" t="s">
        <v>21</v>
      </c>
      <c r="M6055">
        <f>IF(O6055&lt;Price!$A$3,Price!$B$2,IF(O6055&lt;Price!$A$4,Price!$B$3,IF(O6055&lt;Price!$A$5,Price!$B$4,IF(O6055&lt;Price!$A$6,Price!$B$5,Price!$B$6))))</f>
        <v>1</v>
      </c>
      <c r="N6055">
        <f>VLOOKUP(C6055,'Country'!$A:$D,4,0)</f>
        <v>1.3667099E-2</v>
      </c>
      <c r="O6055" s="7">
        <f t="shared" si="94"/>
        <v>2.7334198000000001</v>
      </c>
      <c r="P6055">
        <v>2.8</v>
      </c>
      <c r="Q6055" t="s">
        <v>97</v>
      </c>
      <c r="R6055">
        <v>4</v>
      </c>
    </row>
    <row r="6056" spans="1:18" x14ac:dyDescent="0.35">
      <c r="A6056">
        <v>5949</v>
      </c>
      <c r="B6056" t="s">
        <v>12150</v>
      </c>
      <c r="C6056">
        <v>1</v>
      </c>
      <c r="D6056" t="s">
        <v>18383</v>
      </c>
      <c r="E6056" t="s">
        <v>5705</v>
      </c>
      <c r="F6056" t="s">
        <v>12151</v>
      </c>
      <c r="G6056" t="s">
        <v>1681</v>
      </c>
      <c r="H6056">
        <v>1100</v>
      </c>
      <c r="I6056" t="s">
        <v>1676</v>
      </c>
      <c r="J6056" t="s">
        <v>20</v>
      </c>
      <c r="K6056" t="s">
        <v>21</v>
      </c>
      <c r="L6056" t="s">
        <v>21</v>
      </c>
      <c r="M6056">
        <f>IF(O6056&lt;Price!$A$3,Price!$B$2,IF(O6056&lt;Price!$A$4,Price!$B$3,IF(O6056&lt;Price!$A$5,Price!$B$4,IF(O6056&lt;Price!$A$6,Price!$B$5,Price!$B$6))))</f>
        <v>2</v>
      </c>
      <c r="N6056">
        <f>VLOOKUP(C6056,'Country'!$A:$D,4,0)</f>
        <v>1.3667099E-2</v>
      </c>
      <c r="O6056" s="7">
        <f t="shared" si="94"/>
        <v>15.0338089</v>
      </c>
      <c r="P6056">
        <v>2.7</v>
      </c>
      <c r="Q6056" t="s">
        <v>97</v>
      </c>
      <c r="R6056">
        <v>13</v>
      </c>
    </row>
    <row r="6057" spans="1:18" x14ac:dyDescent="0.35">
      <c r="A6057">
        <v>18409188</v>
      </c>
      <c r="B6057" t="s">
        <v>12152</v>
      </c>
      <c r="C6057">
        <v>1</v>
      </c>
      <c r="D6057" t="s">
        <v>18383</v>
      </c>
      <c r="E6057" t="s">
        <v>5705</v>
      </c>
      <c r="F6057" t="s">
        <v>12153</v>
      </c>
      <c r="G6057" t="s">
        <v>6353</v>
      </c>
      <c r="H6057">
        <v>400</v>
      </c>
      <c r="I6057" t="s">
        <v>1676</v>
      </c>
      <c r="J6057" t="s">
        <v>21</v>
      </c>
      <c r="K6057" t="s">
        <v>21</v>
      </c>
      <c r="L6057" t="s">
        <v>21</v>
      </c>
      <c r="M6057">
        <f>IF(O6057&lt;Price!$A$3,Price!$B$2,IF(O6057&lt;Price!$A$4,Price!$B$3,IF(O6057&lt;Price!$A$5,Price!$B$4,IF(O6057&lt;Price!$A$6,Price!$B$5,Price!$B$6))))</f>
        <v>1</v>
      </c>
      <c r="N6057">
        <f>VLOOKUP(C6057,'Country'!$A:$D,4,0)</f>
        <v>1.3667099E-2</v>
      </c>
      <c r="O6057" s="7">
        <f t="shared" si="94"/>
        <v>5.4668396000000001</v>
      </c>
      <c r="P6057">
        <v>3.5</v>
      </c>
      <c r="Q6057" t="s">
        <v>72</v>
      </c>
      <c r="R6057">
        <v>27</v>
      </c>
    </row>
    <row r="6058" spans="1:18" x14ac:dyDescent="0.35">
      <c r="A6058">
        <v>5753</v>
      </c>
      <c r="B6058" t="s">
        <v>12154</v>
      </c>
      <c r="C6058">
        <v>1</v>
      </c>
      <c r="D6058" t="s">
        <v>18383</v>
      </c>
      <c r="E6058" t="s">
        <v>5705</v>
      </c>
      <c r="F6058" t="s">
        <v>12155</v>
      </c>
      <c r="G6058" t="s">
        <v>1681</v>
      </c>
      <c r="H6058">
        <v>400</v>
      </c>
      <c r="I6058" t="s">
        <v>1676</v>
      </c>
      <c r="J6058" t="s">
        <v>21</v>
      </c>
      <c r="K6058" t="s">
        <v>21</v>
      </c>
      <c r="L6058" t="s">
        <v>21</v>
      </c>
      <c r="M6058">
        <f>IF(O6058&lt;Price!$A$3,Price!$B$2,IF(O6058&lt;Price!$A$4,Price!$B$3,IF(O6058&lt;Price!$A$5,Price!$B$4,IF(O6058&lt;Price!$A$6,Price!$B$5,Price!$B$6))))</f>
        <v>1</v>
      </c>
      <c r="N6058">
        <f>VLOOKUP(C6058,'Country'!$A:$D,4,0)</f>
        <v>1.3667099E-2</v>
      </c>
      <c r="O6058" s="7">
        <f t="shared" si="94"/>
        <v>5.4668396000000001</v>
      </c>
      <c r="P6058">
        <v>3.5</v>
      </c>
      <c r="Q6058" t="s">
        <v>72</v>
      </c>
      <c r="R6058">
        <v>39</v>
      </c>
    </row>
    <row r="6059" spans="1:18" x14ac:dyDescent="0.35">
      <c r="A6059">
        <v>18354666</v>
      </c>
      <c r="B6059" t="s">
        <v>12156</v>
      </c>
      <c r="C6059">
        <v>1</v>
      </c>
      <c r="D6059" t="s">
        <v>18383</v>
      </c>
      <c r="E6059" t="s">
        <v>5705</v>
      </c>
      <c r="F6059" t="s">
        <v>12157</v>
      </c>
      <c r="G6059" t="s">
        <v>1772</v>
      </c>
      <c r="H6059">
        <v>600</v>
      </c>
      <c r="I6059" t="s">
        <v>1676</v>
      </c>
      <c r="J6059" t="s">
        <v>21</v>
      </c>
      <c r="K6059" t="s">
        <v>21</v>
      </c>
      <c r="L6059" t="s">
        <v>21</v>
      </c>
      <c r="M6059">
        <f>IF(O6059&lt;Price!$A$3,Price!$B$2,IF(O6059&lt;Price!$A$4,Price!$B$3,IF(O6059&lt;Price!$A$5,Price!$B$4,IF(O6059&lt;Price!$A$6,Price!$B$5,Price!$B$6))))</f>
        <v>1</v>
      </c>
      <c r="N6059">
        <f>VLOOKUP(C6059,'Country'!$A:$D,4,0)</f>
        <v>1.3667099E-2</v>
      </c>
      <c r="O6059" s="7">
        <f t="shared" si="94"/>
        <v>8.2002594000000002</v>
      </c>
      <c r="P6059">
        <v>0</v>
      </c>
      <c r="Q6059" t="s">
        <v>120</v>
      </c>
      <c r="R6059">
        <v>3</v>
      </c>
    </row>
    <row r="6060" spans="1:18" x14ac:dyDescent="0.35">
      <c r="A6060">
        <v>305025</v>
      </c>
      <c r="B6060" t="s">
        <v>12158</v>
      </c>
      <c r="C6060">
        <v>1</v>
      </c>
      <c r="D6060" t="s">
        <v>18383</v>
      </c>
      <c r="E6060" t="s">
        <v>5705</v>
      </c>
      <c r="F6060" t="s">
        <v>12159</v>
      </c>
      <c r="G6060" t="s">
        <v>1846</v>
      </c>
      <c r="H6060">
        <v>100</v>
      </c>
      <c r="I6060" t="s">
        <v>1676</v>
      </c>
      <c r="J6060" t="s">
        <v>21</v>
      </c>
      <c r="K6060" t="s">
        <v>21</v>
      </c>
      <c r="L6060" t="s">
        <v>21</v>
      </c>
      <c r="M6060">
        <f>IF(O6060&lt;Price!$A$3,Price!$B$2,IF(O6060&lt;Price!$A$4,Price!$B$3,IF(O6060&lt;Price!$A$5,Price!$B$4,IF(O6060&lt;Price!$A$6,Price!$B$5,Price!$B$6))))</f>
        <v>1</v>
      </c>
      <c r="N6060">
        <f>VLOOKUP(C6060,'Country'!$A:$D,4,0)</f>
        <v>1.3667099E-2</v>
      </c>
      <c r="O6060" s="7">
        <f t="shared" si="94"/>
        <v>1.3667099</v>
      </c>
      <c r="P6060">
        <v>0</v>
      </c>
      <c r="Q6060" t="s">
        <v>120</v>
      </c>
      <c r="R6060">
        <v>1</v>
      </c>
    </row>
    <row r="6061" spans="1:18" x14ac:dyDescent="0.35">
      <c r="A6061">
        <v>311468</v>
      </c>
      <c r="B6061" t="s">
        <v>12160</v>
      </c>
      <c r="C6061">
        <v>1</v>
      </c>
      <c r="D6061" t="s">
        <v>18383</v>
      </c>
      <c r="E6061" t="s">
        <v>5705</v>
      </c>
      <c r="F6061" t="s">
        <v>12161</v>
      </c>
      <c r="G6061" t="s">
        <v>1851</v>
      </c>
      <c r="H6061">
        <v>100</v>
      </c>
      <c r="I6061" t="s">
        <v>1676</v>
      </c>
      <c r="J6061" t="s">
        <v>21</v>
      </c>
      <c r="K6061" t="s">
        <v>21</v>
      </c>
      <c r="L6061" t="s">
        <v>21</v>
      </c>
      <c r="M6061">
        <f>IF(O6061&lt;Price!$A$3,Price!$B$2,IF(O6061&lt;Price!$A$4,Price!$B$3,IF(O6061&lt;Price!$A$5,Price!$B$4,IF(O6061&lt;Price!$A$6,Price!$B$5,Price!$B$6))))</f>
        <v>1</v>
      </c>
      <c r="N6061">
        <f>VLOOKUP(C6061,'Country'!$A:$D,4,0)</f>
        <v>1.3667099E-2</v>
      </c>
      <c r="O6061" s="7">
        <f t="shared" si="94"/>
        <v>1.3667099</v>
      </c>
      <c r="P6061">
        <v>0</v>
      </c>
      <c r="Q6061" t="s">
        <v>120</v>
      </c>
      <c r="R6061">
        <v>1</v>
      </c>
    </row>
    <row r="6062" spans="1:18" x14ac:dyDescent="0.35">
      <c r="A6062">
        <v>18381669</v>
      </c>
      <c r="B6062" t="s">
        <v>12162</v>
      </c>
      <c r="C6062">
        <v>1</v>
      </c>
      <c r="D6062" t="s">
        <v>18383</v>
      </c>
      <c r="E6062" t="s">
        <v>5705</v>
      </c>
      <c r="F6062" t="s">
        <v>12163</v>
      </c>
      <c r="G6062" t="s">
        <v>1800</v>
      </c>
      <c r="H6062">
        <v>1000</v>
      </c>
      <c r="I6062" t="s">
        <v>1676</v>
      </c>
      <c r="J6062" t="s">
        <v>21</v>
      </c>
      <c r="K6062" t="s">
        <v>21</v>
      </c>
      <c r="L6062" t="s">
        <v>21</v>
      </c>
      <c r="M6062">
        <f>IF(O6062&lt;Price!$A$3,Price!$B$2,IF(O6062&lt;Price!$A$4,Price!$B$3,IF(O6062&lt;Price!$A$5,Price!$B$4,IF(O6062&lt;Price!$A$6,Price!$B$5,Price!$B$6))))</f>
        <v>2</v>
      </c>
      <c r="N6062">
        <f>VLOOKUP(C6062,'Country'!$A:$D,4,0)</f>
        <v>1.3667099E-2</v>
      </c>
      <c r="O6062" s="7">
        <f t="shared" si="94"/>
        <v>13.667099</v>
      </c>
      <c r="P6062">
        <v>0</v>
      </c>
      <c r="Q6062" t="s">
        <v>120</v>
      </c>
      <c r="R6062">
        <v>2</v>
      </c>
    </row>
    <row r="6063" spans="1:18" x14ac:dyDescent="0.35">
      <c r="A6063">
        <v>18273527</v>
      </c>
      <c r="B6063" t="s">
        <v>12164</v>
      </c>
      <c r="C6063">
        <v>1</v>
      </c>
      <c r="D6063" t="s">
        <v>18383</v>
      </c>
      <c r="E6063" t="s">
        <v>5705</v>
      </c>
      <c r="F6063" t="s">
        <v>12165</v>
      </c>
      <c r="G6063" t="s">
        <v>1681</v>
      </c>
      <c r="H6063">
        <v>400</v>
      </c>
      <c r="I6063" t="s">
        <v>1676</v>
      </c>
      <c r="J6063" t="s">
        <v>21</v>
      </c>
      <c r="K6063" t="s">
        <v>21</v>
      </c>
      <c r="L6063" t="s">
        <v>21</v>
      </c>
      <c r="M6063">
        <f>IF(O6063&lt;Price!$A$3,Price!$B$2,IF(O6063&lt;Price!$A$4,Price!$B$3,IF(O6063&lt;Price!$A$5,Price!$B$4,IF(O6063&lt;Price!$A$6,Price!$B$5,Price!$B$6))))</f>
        <v>1</v>
      </c>
      <c r="N6063">
        <f>VLOOKUP(C6063,'Country'!$A:$D,4,0)</f>
        <v>1.3667099E-2</v>
      </c>
      <c r="O6063" s="7">
        <f t="shared" si="94"/>
        <v>5.4668396000000001</v>
      </c>
      <c r="P6063">
        <v>2.2000000000000002</v>
      </c>
      <c r="Q6063" t="s">
        <v>858</v>
      </c>
      <c r="R6063">
        <v>16</v>
      </c>
    </row>
    <row r="6064" spans="1:18" x14ac:dyDescent="0.35">
      <c r="A6064">
        <v>6075</v>
      </c>
      <c r="B6064" t="s">
        <v>12166</v>
      </c>
      <c r="C6064">
        <v>1</v>
      </c>
      <c r="D6064" t="s">
        <v>18383</v>
      </c>
      <c r="E6064" t="s">
        <v>5705</v>
      </c>
      <c r="F6064" t="s">
        <v>12167</v>
      </c>
      <c r="G6064" t="s">
        <v>1851</v>
      </c>
      <c r="H6064">
        <v>100</v>
      </c>
      <c r="I6064" t="s">
        <v>1676</v>
      </c>
      <c r="J6064" t="s">
        <v>21</v>
      </c>
      <c r="K6064" t="s">
        <v>20</v>
      </c>
      <c r="L6064" t="s">
        <v>21</v>
      </c>
      <c r="M6064">
        <f>IF(O6064&lt;Price!$A$3,Price!$B$2,IF(O6064&lt;Price!$A$4,Price!$B$3,IF(O6064&lt;Price!$A$5,Price!$B$4,IF(O6064&lt;Price!$A$6,Price!$B$5,Price!$B$6))))</f>
        <v>1</v>
      </c>
      <c r="N6064">
        <f>VLOOKUP(C6064,'Country'!$A:$D,4,0)</f>
        <v>1.3667099E-2</v>
      </c>
      <c r="O6064" s="7">
        <f t="shared" si="94"/>
        <v>1.3667099</v>
      </c>
      <c r="P6064">
        <v>4.3</v>
      </c>
      <c r="Q6064" t="s">
        <v>30</v>
      </c>
      <c r="R6064">
        <v>1317</v>
      </c>
    </row>
    <row r="6065" spans="1:18" x14ac:dyDescent="0.35">
      <c r="A6065">
        <v>306750</v>
      </c>
      <c r="B6065" t="s">
        <v>12168</v>
      </c>
      <c r="C6065">
        <v>1</v>
      </c>
      <c r="D6065" t="s">
        <v>18383</v>
      </c>
      <c r="E6065" t="s">
        <v>5705</v>
      </c>
      <c r="F6065" t="s">
        <v>12169</v>
      </c>
      <c r="G6065" t="s">
        <v>2443</v>
      </c>
      <c r="H6065">
        <v>300</v>
      </c>
      <c r="I6065" t="s">
        <v>1676</v>
      </c>
      <c r="J6065" t="s">
        <v>21</v>
      </c>
      <c r="K6065" t="s">
        <v>21</v>
      </c>
      <c r="L6065" t="s">
        <v>21</v>
      </c>
      <c r="M6065">
        <f>IF(O6065&lt;Price!$A$3,Price!$B$2,IF(O6065&lt;Price!$A$4,Price!$B$3,IF(O6065&lt;Price!$A$5,Price!$B$4,IF(O6065&lt;Price!$A$6,Price!$B$5,Price!$B$6))))</f>
        <v>1</v>
      </c>
      <c r="N6065">
        <f>VLOOKUP(C6065,'Country'!$A:$D,4,0)</f>
        <v>1.3667099E-2</v>
      </c>
      <c r="O6065" s="7">
        <f t="shared" si="94"/>
        <v>4.1001297000000001</v>
      </c>
      <c r="P6065">
        <v>2.9</v>
      </c>
      <c r="Q6065" t="s">
        <v>97</v>
      </c>
      <c r="R6065">
        <v>5</v>
      </c>
    </row>
    <row r="6066" spans="1:18" x14ac:dyDescent="0.35">
      <c r="A6066">
        <v>306739</v>
      </c>
      <c r="B6066" t="s">
        <v>12170</v>
      </c>
      <c r="C6066">
        <v>1</v>
      </c>
      <c r="D6066" t="s">
        <v>18383</v>
      </c>
      <c r="E6066" t="s">
        <v>5705</v>
      </c>
      <c r="F6066" t="s">
        <v>12171</v>
      </c>
      <c r="G6066" t="s">
        <v>39</v>
      </c>
      <c r="H6066">
        <v>200</v>
      </c>
      <c r="I6066" t="s">
        <v>1676</v>
      </c>
      <c r="J6066" t="s">
        <v>21</v>
      </c>
      <c r="K6066" t="s">
        <v>21</v>
      </c>
      <c r="L6066" t="s">
        <v>21</v>
      </c>
      <c r="M6066">
        <f>IF(O6066&lt;Price!$A$3,Price!$B$2,IF(O6066&lt;Price!$A$4,Price!$B$3,IF(O6066&lt;Price!$A$5,Price!$B$4,IF(O6066&lt;Price!$A$6,Price!$B$5,Price!$B$6))))</f>
        <v>1</v>
      </c>
      <c r="N6066">
        <f>VLOOKUP(C6066,'Country'!$A:$D,4,0)</f>
        <v>1.3667099E-2</v>
      </c>
      <c r="O6066" s="7">
        <f t="shared" si="94"/>
        <v>2.7334198000000001</v>
      </c>
      <c r="P6066">
        <v>2.9</v>
      </c>
      <c r="Q6066" t="s">
        <v>97</v>
      </c>
      <c r="R6066">
        <v>5</v>
      </c>
    </row>
    <row r="6067" spans="1:18" x14ac:dyDescent="0.35">
      <c r="A6067">
        <v>18312564</v>
      </c>
      <c r="B6067" t="s">
        <v>7499</v>
      </c>
      <c r="C6067">
        <v>1</v>
      </c>
      <c r="D6067" t="s">
        <v>18383</v>
      </c>
      <c r="E6067" t="s">
        <v>5705</v>
      </c>
      <c r="F6067" t="s">
        <v>12172</v>
      </c>
      <c r="G6067" t="s">
        <v>1648</v>
      </c>
      <c r="H6067">
        <v>600</v>
      </c>
      <c r="I6067" t="s">
        <v>1676</v>
      </c>
      <c r="J6067" t="s">
        <v>21</v>
      </c>
      <c r="K6067" t="s">
        <v>21</v>
      </c>
      <c r="L6067" t="s">
        <v>21</v>
      </c>
      <c r="M6067">
        <f>IF(O6067&lt;Price!$A$3,Price!$B$2,IF(O6067&lt;Price!$A$4,Price!$B$3,IF(O6067&lt;Price!$A$5,Price!$B$4,IF(O6067&lt;Price!$A$6,Price!$B$5,Price!$B$6))))</f>
        <v>1</v>
      </c>
      <c r="N6067">
        <f>VLOOKUP(C6067,'Country'!$A:$D,4,0)</f>
        <v>1.3667099E-2</v>
      </c>
      <c r="O6067" s="7">
        <f t="shared" si="94"/>
        <v>8.2002594000000002</v>
      </c>
      <c r="P6067">
        <v>3</v>
      </c>
      <c r="Q6067" t="s">
        <v>97</v>
      </c>
      <c r="R6067">
        <v>7</v>
      </c>
    </row>
    <row r="6068" spans="1:18" x14ac:dyDescent="0.35">
      <c r="A6068">
        <v>306741</v>
      </c>
      <c r="B6068" t="s">
        <v>12173</v>
      </c>
      <c r="C6068">
        <v>1</v>
      </c>
      <c r="D6068" t="s">
        <v>18383</v>
      </c>
      <c r="E6068" t="s">
        <v>5705</v>
      </c>
      <c r="F6068" t="s">
        <v>12174</v>
      </c>
      <c r="G6068" t="s">
        <v>1859</v>
      </c>
      <c r="H6068">
        <v>400</v>
      </c>
      <c r="I6068" t="s">
        <v>1676</v>
      </c>
      <c r="J6068" t="s">
        <v>21</v>
      </c>
      <c r="K6068" t="s">
        <v>21</v>
      </c>
      <c r="L6068" t="s">
        <v>21</v>
      </c>
      <c r="M6068">
        <f>IF(O6068&lt;Price!$A$3,Price!$B$2,IF(O6068&lt;Price!$A$4,Price!$B$3,IF(O6068&lt;Price!$A$5,Price!$B$4,IF(O6068&lt;Price!$A$6,Price!$B$5,Price!$B$6))))</f>
        <v>1</v>
      </c>
      <c r="N6068">
        <f>VLOOKUP(C6068,'Country'!$A:$D,4,0)</f>
        <v>1.3667099E-2</v>
      </c>
      <c r="O6068" s="7">
        <f t="shared" si="94"/>
        <v>5.4668396000000001</v>
      </c>
      <c r="P6068">
        <v>2.9</v>
      </c>
      <c r="Q6068" t="s">
        <v>97</v>
      </c>
      <c r="R6068">
        <v>4</v>
      </c>
    </row>
    <row r="6069" spans="1:18" x14ac:dyDescent="0.35">
      <c r="A6069">
        <v>9974</v>
      </c>
      <c r="B6069" t="s">
        <v>12175</v>
      </c>
      <c r="C6069">
        <v>1</v>
      </c>
      <c r="D6069" t="s">
        <v>18383</v>
      </c>
      <c r="E6069" t="s">
        <v>5705</v>
      </c>
      <c r="F6069" t="s">
        <v>12176</v>
      </c>
      <c r="G6069" t="s">
        <v>1675</v>
      </c>
      <c r="H6069">
        <v>400</v>
      </c>
      <c r="I6069" t="s">
        <v>1676</v>
      </c>
      <c r="J6069" t="s">
        <v>21</v>
      </c>
      <c r="K6069" t="s">
        <v>21</v>
      </c>
      <c r="L6069" t="s">
        <v>21</v>
      </c>
      <c r="M6069">
        <f>IF(O6069&lt;Price!$A$3,Price!$B$2,IF(O6069&lt;Price!$A$4,Price!$B$3,IF(O6069&lt;Price!$A$5,Price!$B$4,IF(O6069&lt;Price!$A$6,Price!$B$5,Price!$B$6))))</f>
        <v>1</v>
      </c>
      <c r="N6069">
        <f>VLOOKUP(C6069,'Country'!$A:$D,4,0)</f>
        <v>1.3667099E-2</v>
      </c>
      <c r="O6069" s="7">
        <f t="shared" si="94"/>
        <v>5.4668396000000001</v>
      </c>
      <c r="P6069">
        <v>2.9</v>
      </c>
      <c r="Q6069" t="s">
        <v>97</v>
      </c>
      <c r="R6069">
        <v>7</v>
      </c>
    </row>
    <row r="6070" spans="1:18" x14ac:dyDescent="0.35">
      <c r="A6070">
        <v>300529</v>
      </c>
      <c r="B6070" t="s">
        <v>12177</v>
      </c>
      <c r="C6070">
        <v>1</v>
      </c>
      <c r="D6070" t="s">
        <v>18383</v>
      </c>
      <c r="E6070" t="s">
        <v>5705</v>
      </c>
      <c r="F6070" t="s">
        <v>12178</v>
      </c>
      <c r="G6070" t="s">
        <v>10744</v>
      </c>
      <c r="H6070">
        <v>200</v>
      </c>
      <c r="I6070" t="s">
        <v>1676</v>
      </c>
      <c r="J6070" t="s">
        <v>21</v>
      </c>
      <c r="K6070" t="s">
        <v>21</v>
      </c>
      <c r="L6070" t="s">
        <v>21</v>
      </c>
      <c r="M6070">
        <f>IF(O6070&lt;Price!$A$3,Price!$B$2,IF(O6070&lt;Price!$A$4,Price!$B$3,IF(O6070&lt;Price!$A$5,Price!$B$4,IF(O6070&lt;Price!$A$6,Price!$B$5,Price!$B$6))))</f>
        <v>1</v>
      </c>
      <c r="N6070">
        <f>VLOOKUP(C6070,'Country'!$A:$D,4,0)</f>
        <v>1.3667099E-2</v>
      </c>
      <c r="O6070" s="7">
        <f t="shared" si="94"/>
        <v>2.7334198000000001</v>
      </c>
      <c r="P6070">
        <v>3</v>
      </c>
      <c r="Q6070" t="s">
        <v>97</v>
      </c>
      <c r="R6070">
        <v>10</v>
      </c>
    </row>
    <row r="6071" spans="1:18" x14ac:dyDescent="0.35">
      <c r="A6071">
        <v>312169</v>
      </c>
      <c r="B6071" t="s">
        <v>12179</v>
      </c>
      <c r="C6071">
        <v>1</v>
      </c>
      <c r="D6071" t="s">
        <v>18383</v>
      </c>
      <c r="E6071" t="s">
        <v>5705</v>
      </c>
      <c r="F6071" t="s">
        <v>12180</v>
      </c>
      <c r="G6071" t="s">
        <v>2680</v>
      </c>
      <c r="H6071">
        <v>650</v>
      </c>
      <c r="I6071" t="s">
        <v>1676</v>
      </c>
      <c r="J6071" t="s">
        <v>21</v>
      </c>
      <c r="K6071" t="s">
        <v>21</v>
      </c>
      <c r="L6071" t="s">
        <v>21</v>
      </c>
      <c r="M6071">
        <f>IF(O6071&lt;Price!$A$3,Price!$B$2,IF(O6071&lt;Price!$A$4,Price!$B$3,IF(O6071&lt;Price!$A$5,Price!$B$4,IF(O6071&lt;Price!$A$6,Price!$B$5,Price!$B$6))))</f>
        <v>1</v>
      </c>
      <c r="N6071">
        <f>VLOOKUP(C6071,'Country'!$A:$D,4,0)</f>
        <v>1.3667099E-2</v>
      </c>
      <c r="O6071" s="7">
        <f t="shared" si="94"/>
        <v>8.8836143500000002</v>
      </c>
      <c r="P6071">
        <v>2.7</v>
      </c>
      <c r="Q6071" t="s">
        <v>97</v>
      </c>
      <c r="R6071">
        <v>8</v>
      </c>
    </row>
    <row r="6072" spans="1:18" x14ac:dyDescent="0.35">
      <c r="A6072">
        <v>301783</v>
      </c>
      <c r="B6072" t="s">
        <v>12181</v>
      </c>
      <c r="C6072">
        <v>1</v>
      </c>
      <c r="D6072" t="s">
        <v>18383</v>
      </c>
      <c r="E6072" t="s">
        <v>5705</v>
      </c>
      <c r="F6072" t="s">
        <v>12182</v>
      </c>
      <c r="G6072" t="s">
        <v>6390</v>
      </c>
      <c r="H6072">
        <v>100</v>
      </c>
      <c r="I6072" t="s">
        <v>1676</v>
      </c>
      <c r="J6072" t="s">
        <v>21</v>
      </c>
      <c r="K6072" t="s">
        <v>21</v>
      </c>
      <c r="L6072" t="s">
        <v>21</v>
      </c>
      <c r="M6072">
        <f>IF(O6072&lt;Price!$A$3,Price!$B$2,IF(O6072&lt;Price!$A$4,Price!$B$3,IF(O6072&lt;Price!$A$5,Price!$B$4,IF(O6072&lt;Price!$A$6,Price!$B$5,Price!$B$6))))</f>
        <v>1</v>
      </c>
      <c r="N6072">
        <f>VLOOKUP(C6072,'Country'!$A:$D,4,0)</f>
        <v>1.3667099E-2</v>
      </c>
      <c r="O6072" s="7">
        <f t="shared" si="94"/>
        <v>1.3667099</v>
      </c>
      <c r="P6072">
        <v>2.9</v>
      </c>
      <c r="Q6072" t="s">
        <v>97</v>
      </c>
      <c r="R6072">
        <v>5</v>
      </c>
    </row>
    <row r="6073" spans="1:18" x14ac:dyDescent="0.35">
      <c r="A6073">
        <v>9218</v>
      </c>
      <c r="B6073" t="s">
        <v>12183</v>
      </c>
      <c r="C6073">
        <v>1</v>
      </c>
      <c r="D6073" t="s">
        <v>18383</v>
      </c>
      <c r="E6073" t="s">
        <v>5705</v>
      </c>
      <c r="F6073" t="s">
        <v>12184</v>
      </c>
      <c r="G6073" t="s">
        <v>1681</v>
      </c>
      <c r="H6073">
        <v>200</v>
      </c>
      <c r="I6073" t="s">
        <v>1676</v>
      </c>
      <c r="J6073" t="s">
        <v>21</v>
      </c>
      <c r="K6073" t="s">
        <v>21</v>
      </c>
      <c r="L6073" t="s">
        <v>21</v>
      </c>
      <c r="M6073">
        <f>IF(O6073&lt;Price!$A$3,Price!$B$2,IF(O6073&lt;Price!$A$4,Price!$B$3,IF(O6073&lt;Price!$A$5,Price!$B$4,IF(O6073&lt;Price!$A$6,Price!$B$5,Price!$B$6))))</f>
        <v>1</v>
      </c>
      <c r="N6073">
        <f>VLOOKUP(C6073,'Country'!$A:$D,4,0)</f>
        <v>1.3667099E-2</v>
      </c>
      <c r="O6073" s="7">
        <f t="shared" si="94"/>
        <v>2.7334198000000001</v>
      </c>
      <c r="P6073">
        <v>2.8</v>
      </c>
      <c r="Q6073" t="s">
        <v>97</v>
      </c>
      <c r="R6073">
        <v>6</v>
      </c>
    </row>
    <row r="6074" spans="1:18" x14ac:dyDescent="0.35">
      <c r="A6074">
        <v>301994</v>
      </c>
      <c r="B6074" t="s">
        <v>12185</v>
      </c>
      <c r="C6074">
        <v>1</v>
      </c>
      <c r="D6074" t="s">
        <v>18383</v>
      </c>
      <c r="E6074" t="s">
        <v>5705</v>
      </c>
      <c r="F6074" t="s">
        <v>12186</v>
      </c>
      <c r="G6074" t="s">
        <v>1681</v>
      </c>
      <c r="H6074">
        <v>450</v>
      </c>
      <c r="I6074" t="s">
        <v>1676</v>
      </c>
      <c r="J6074" t="s">
        <v>21</v>
      </c>
      <c r="K6074" t="s">
        <v>21</v>
      </c>
      <c r="L6074" t="s">
        <v>21</v>
      </c>
      <c r="M6074">
        <f>IF(O6074&lt;Price!$A$3,Price!$B$2,IF(O6074&lt;Price!$A$4,Price!$B$3,IF(O6074&lt;Price!$A$5,Price!$B$4,IF(O6074&lt;Price!$A$6,Price!$B$5,Price!$B$6))))</f>
        <v>1</v>
      </c>
      <c r="N6074">
        <f>VLOOKUP(C6074,'Country'!$A:$D,4,0)</f>
        <v>1.3667099E-2</v>
      </c>
      <c r="O6074" s="7">
        <f t="shared" si="94"/>
        <v>6.1501945500000001</v>
      </c>
      <c r="P6074">
        <v>3</v>
      </c>
      <c r="Q6074" t="s">
        <v>97</v>
      </c>
      <c r="R6074">
        <v>5</v>
      </c>
    </row>
    <row r="6075" spans="1:18" x14ac:dyDescent="0.35">
      <c r="A6075">
        <v>306729</v>
      </c>
      <c r="B6075" t="s">
        <v>12187</v>
      </c>
      <c r="C6075">
        <v>1</v>
      </c>
      <c r="D6075" t="s">
        <v>18383</v>
      </c>
      <c r="E6075" t="s">
        <v>5705</v>
      </c>
      <c r="F6075" t="s">
        <v>12188</v>
      </c>
      <c r="G6075" t="s">
        <v>1681</v>
      </c>
      <c r="H6075">
        <v>150</v>
      </c>
      <c r="I6075" t="s">
        <v>1676</v>
      </c>
      <c r="J6075" t="s">
        <v>21</v>
      </c>
      <c r="K6075" t="s">
        <v>21</v>
      </c>
      <c r="L6075" t="s">
        <v>21</v>
      </c>
      <c r="M6075">
        <f>IF(O6075&lt;Price!$A$3,Price!$B$2,IF(O6075&lt;Price!$A$4,Price!$B$3,IF(O6075&lt;Price!$A$5,Price!$B$4,IF(O6075&lt;Price!$A$6,Price!$B$5,Price!$B$6))))</f>
        <v>1</v>
      </c>
      <c r="N6075">
        <f>VLOOKUP(C6075,'Country'!$A:$D,4,0)</f>
        <v>1.3667099E-2</v>
      </c>
      <c r="O6075" s="7">
        <f t="shared" si="94"/>
        <v>2.05006485</v>
      </c>
      <c r="P6075">
        <v>3</v>
      </c>
      <c r="Q6075" t="s">
        <v>97</v>
      </c>
      <c r="R6075">
        <v>6</v>
      </c>
    </row>
    <row r="6076" spans="1:18" x14ac:dyDescent="0.35">
      <c r="A6076">
        <v>9207</v>
      </c>
      <c r="B6076" t="s">
        <v>12189</v>
      </c>
      <c r="C6076">
        <v>1</v>
      </c>
      <c r="D6076" t="s">
        <v>18383</v>
      </c>
      <c r="E6076" t="s">
        <v>5705</v>
      </c>
      <c r="F6076" t="s">
        <v>12190</v>
      </c>
      <c r="G6076" t="s">
        <v>2549</v>
      </c>
      <c r="H6076">
        <v>100</v>
      </c>
      <c r="I6076" t="s">
        <v>1676</v>
      </c>
      <c r="J6076" t="s">
        <v>21</v>
      </c>
      <c r="K6076" t="s">
        <v>21</v>
      </c>
      <c r="L6076" t="s">
        <v>21</v>
      </c>
      <c r="M6076">
        <f>IF(O6076&lt;Price!$A$3,Price!$B$2,IF(O6076&lt;Price!$A$4,Price!$B$3,IF(O6076&lt;Price!$A$5,Price!$B$4,IF(O6076&lt;Price!$A$6,Price!$B$5,Price!$B$6))))</f>
        <v>1</v>
      </c>
      <c r="N6076">
        <f>VLOOKUP(C6076,'Country'!$A:$D,4,0)</f>
        <v>1.3667099E-2</v>
      </c>
      <c r="O6076" s="7">
        <f t="shared" si="94"/>
        <v>1.3667099</v>
      </c>
      <c r="P6076">
        <v>2.8</v>
      </c>
      <c r="Q6076" t="s">
        <v>97</v>
      </c>
      <c r="R6076">
        <v>6</v>
      </c>
    </row>
    <row r="6077" spans="1:18" x14ac:dyDescent="0.35">
      <c r="A6077">
        <v>306743</v>
      </c>
      <c r="B6077" t="s">
        <v>12191</v>
      </c>
      <c r="C6077">
        <v>1</v>
      </c>
      <c r="D6077" t="s">
        <v>18383</v>
      </c>
      <c r="E6077" t="s">
        <v>5705</v>
      </c>
      <c r="F6077" t="s">
        <v>12192</v>
      </c>
      <c r="G6077" t="s">
        <v>2549</v>
      </c>
      <c r="H6077">
        <v>100</v>
      </c>
      <c r="I6077" t="s">
        <v>1676</v>
      </c>
      <c r="J6077" t="s">
        <v>21</v>
      </c>
      <c r="K6077" t="s">
        <v>21</v>
      </c>
      <c r="L6077" t="s">
        <v>21</v>
      </c>
      <c r="M6077">
        <f>IF(O6077&lt;Price!$A$3,Price!$B$2,IF(O6077&lt;Price!$A$4,Price!$B$3,IF(O6077&lt;Price!$A$5,Price!$B$4,IF(O6077&lt;Price!$A$6,Price!$B$5,Price!$B$6))))</f>
        <v>1</v>
      </c>
      <c r="N6077">
        <f>VLOOKUP(C6077,'Country'!$A:$D,4,0)</f>
        <v>1.3667099E-2</v>
      </c>
      <c r="O6077" s="7">
        <f t="shared" si="94"/>
        <v>1.3667099</v>
      </c>
      <c r="P6077">
        <v>0</v>
      </c>
      <c r="Q6077" t="s">
        <v>120</v>
      </c>
      <c r="R6077">
        <v>2</v>
      </c>
    </row>
    <row r="6078" spans="1:18" x14ac:dyDescent="0.35">
      <c r="A6078">
        <v>306733</v>
      </c>
      <c r="B6078" t="s">
        <v>11450</v>
      </c>
      <c r="C6078">
        <v>1</v>
      </c>
      <c r="D6078" t="s">
        <v>18383</v>
      </c>
      <c r="E6078" t="s">
        <v>5705</v>
      </c>
      <c r="F6078" t="s">
        <v>12193</v>
      </c>
      <c r="G6078" t="s">
        <v>1681</v>
      </c>
      <c r="H6078">
        <v>150</v>
      </c>
      <c r="I6078" t="s">
        <v>1676</v>
      </c>
      <c r="J6078" t="s">
        <v>21</v>
      </c>
      <c r="K6078" t="s">
        <v>21</v>
      </c>
      <c r="L6078" t="s">
        <v>21</v>
      </c>
      <c r="M6078">
        <f>IF(O6078&lt;Price!$A$3,Price!$B$2,IF(O6078&lt;Price!$A$4,Price!$B$3,IF(O6078&lt;Price!$A$5,Price!$B$4,IF(O6078&lt;Price!$A$6,Price!$B$5,Price!$B$6))))</f>
        <v>1</v>
      </c>
      <c r="N6078">
        <f>VLOOKUP(C6078,'Country'!$A:$D,4,0)</f>
        <v>1.3667099E-2</v>
      </c>
      <c r="O6078" s="7">
        <f t="shared" si="94"/>
        <v>2.05006485</v>
      </c>
      <c r="P6078">
        <v>0</v>
      </c>
      <c r="Q6078" t="s">
        <v>120</v>
      </c>
      <c r="R6078">
        <v>2</v>
      </c>
    </row>
    <row r="6079" spans="1:18" x14ac:dyDescent="0.35">
      <c r="A6079">
        <v>302042</v>
      </c>
      <c r="B6079" t="s">
        <v>5859</v>
      </c>
      <c r="C6079">
        <v>1</v>
      </c>
      <c r="D6079" t="s">
        <v>18383</v>
      </c>
      <c r="E6079" t="s">
        <v>5705</v>
      </c>
      <c r="F6079" t="s">
        <v>12194</v>
      </c>
      <c r="G6079" t="s">
        <v>1881</v>
      </c>
      <c r="H6079">
        <v>100</v>
      </c>
      <c r="I6079" t="s">
        <v>1676</v>
      </c>
      <c r="J6079" t="s">
        <v>21</v>
      </c>
      <c r="K6079" t="s">
        <v>21</v>
      </c>
      <c r="L6079" t="s">
        <v>21</v>
      </c>
      <c r="M6079">
        <f>IF(O6079&lt;Price!$A$3,Price!$B$2,IF(O6079&lt;Price!$A$4,Price!$B$3,IF(O6079&lt;Price!$A$5,Price!$B$4,IF(O6079&lt;Price!$A$6,Price!$B$5,Price!$B$6))))</f>
        <v>1</v>
      </c>
      <c r="N6079">
        <f>VLOOKUP(C6079,'Country'!$A:$D,4,0)</f>
        <v>1.3667099E-2</v>
      </c>
      <c r="O6079" s="7">
        <f t="shared" si="94"/>
        <v>1.3667099</v>
      </c>
      <c r="P6079">
        <v>0</v>
      </c>
      <c r="Q6079" t="s">
        <v>120</v>
      </c>
      <c r="R6079">
        <v>2</v>
      </c>
    </row>
    <row r="6080" spans="1:18" x14ac:dyDescent="0.35">
      <c r="A6080">
        <v>18231755</v>
      </c>
      <c r="B6080" t="s">
        <v>2763</v>
      </c>
      <c r="C6080">
        <v>1</v>
      </c>
      <c r="D6080" t="s">
        <v>18383</v>
      </c>
      <c r="E6080" t="s">
        <v>5705</v>
      </c>
      <c r="F6080" t="s">
        <v>12195</v>
      </c>
      <c r="G6080" t="s">
        <v>12196</v>
      </c>
      <c r="H6080">
        <v>200</v>
      </c>
      <c r="I6080" t="s">
        <v>1676</v>
      </c>
      <c r="J6080" t="s">
        <v>21</v>
      </c>
      <c r="K6080" t="s">
        <v>21</v>
      </c>
      <c r="L6080" t="s">
        <v>21</v>
      </c>
      <c r="M6080">
        <f>IF(O6080&lt;Price!$A$3,Price!$B$2,IF(O6080&lt;Price!$A$4,Price!$B$3,IF(O6080&lt;Price!$A$5,Price!$B$4,IF(O6080&lt;Price!$A$6,Price!$B$5,Price!$B$6))))</f>
        <v>1</v>
      </c>
      <c r="N6080">
        <f>VLOOKUP(C6080,'Country'!$A:$D,4,0)</f>
        <v>1.3667099E-2</v>
      </c>
      <c r="O6080" s="7">
        <f t="shared" si="94"/>
        <v>2.7334198000000001</v>
      </c>
      <c r="P6080">
        <v>0</v>
      </c>
      <c r="Q6080" t="s">
        <v>120</v>
      </c>
      <c r="R6080">
        <v>1</v>
      </c>
    </row>
    <row r="6081" spans="1:18" x14ac:dyDescent="0.35">
      <c r="A6081">
        <v>18228878</v>
      </c>
      <c r="B6081" t="s">
        <v>7439</v>
      </c>
      <c r="C6081">
        <v>1</v>
      </c>
      <c r="D6081" t="s">
        <v>18383</v>
      </c>
      <c r="E6081" t="s">
        <v>5705</v>
      </c>
      <c r="F6081" t="s">
        <v>12197</v>
      </c>
      <c r="G6081" t="s">
        <v>1681</v>
      </c>
      <c r="H6081">
        <v>300</v>
      </c>
      <c r="I6081" t="s">
        <v>1676</v>
      </c>
      <c r="J6081" t="s">
        <v>21</v>
      </c>
      <c r="K6081" t="s">
        <v>21</v>
      </c>
      <c r="L6081" t="s">
        <v>21</v>
      </c>
      <c r="M6081">
        <f>IF(O6081&lt;Price!$A$3,Price!$B$2,IF(O6081&lt;Price!$A$4,Price!$B$3,IF(O6081&lt;Price!$A$5,Price!$B$4,IF(O6081&lt;Price!$A$6,Price!$B$5,Price!$B$6))))</f>
        <v>1</v>
      </c>
      <c r="N6081">
        <f>VLOOKUP(C6081,'Country'!$A:$D,4,0)</f>
        <v>1.3667099E-2</v>
      </c>
      <c r="O6081" s="7">
        <f t="shared" si="94"/>
        <v>4.1001297000000001</v>
      </c>
      <c r="P6081">
        <v>0</v>
      </c>
      <c r="Q6081" t="s">
        <v>120</v>
      </c>
      <c r="R6081">
        <v>0</v>
      </c>
    </row>
    <row r="6082" spans="1:18" x14ac:dyDescent="0.35">
      <c r="A6082">
        <v>302011</v>
      </c>
      <c r="B6082" t="s">
        <v>12198</v>
      </c>
      <c r="C6082">
        <v>1</v>
      </c>
      <c r="D6082" t="s">
        <v>18383</v>
      </c>
      <c r="E6082" t="s">
        <v>5705</v>
      </c>
      <c r="F6082" t="s">
        <v>12199</v>
      </c>
      <c r="G6082" t="s">
        <v>1881</v>
      </c>
      <c r="H6082">
        <v>100</v>
      </c>
      <c r="I6082" t="s">
        <v>1676</v>
      </c>
      <c r="J6082" t="s">
        <v>21</v>
      </c>
      <c r="K6082" t="s">
        <v>21</v>
      </c>
      <c r="L6082" t="s">
        <v>21</v>
      </c>
      <c r="M6082">
        <f>IF(O6082&lt;Price!$A$3,Price!$B$2,IF(O6082&lt;Price!$A$4,Price!$B$3,IF(O6082&lt;Price!$A$5,Price!$B$4,IF(O6082&lt;Price!$A$6,Price!$B$5,Price!$B$6))))</f>
        <v>1</v>
      </c>
      <c r="N6082">
        <f>VLOOKUP(C6082,'Country'!$A:$D,4,0)</f>
        <v>1.3667099E-2</v>
      </c>
      <c r="O6082" s="7">
        <f t="shared" ref="O6082:O6145" si="95">H6082*N6082</f>
        <v>1.3667099</v>
      </c>
      <c r="P6082">
        <v>0</v>
      </c>
      <c r="Q6082" t="s">
        <v>120</v>
      </c>
      <c r="R6082">
        <v>1</v>
      </c>
    </row>
    <row r="6083" spans="1:18" x14ac:dyDescent="0.35">
      <c r="A6083">
        <v>18366001</v>
      </c>
      <c r="B6083" t="s">
        <v>12200</v>
      </c>
      <c r="C6083">
        <v>1</v>
      </c>
      <c r="D6083" t="s">
        <v>18383</v>
      </c>
      <c r="E6083" t="s">
        <v>5705</v>
      </c>
      <c r="F6083" t="s">
        <v>12201</v>
      </c>
      <c r="G6083" t="s">
        <v>1681</v>
      </c>
      <c r="H6083">
        <v>200</v>
      </c>
      <c r="I6083" t="s">
        <v>1676</v>
      </c>
      <c r="J6083" t="s">
        <v>21</v>
      </c>
      <c r="K6083" t="s">
        <v>21</v>
      </c>
      <c r="L6083" t="s">
        <v>21</v>
      </c>
      <c r="M6083">
        <f>IF(O6083&lt;Price!$A$3,Price!$B$2,IF(O6083&lt;Price!$A$4,Price!$B$3,IF(O6083&lt;Price!$A$5,Price!$B$4,IF(O6083&lt;Price!$A$6,Price!$B$5,Price!$B$6))))</f>
        <v>1</v>
      </c>
      <c r="N6083">
        <f>VLOOKUP(C6083,'Country'!$A:$D,4,0)</f>
        <v>1.3667099E-2</v>
      </c>
      <c r="O6083" s="7">
        <f t="shared" si="95"/>
        <v>2.7334198000000001</v>
      </c>
      <c r="P6083">
        <v>0</v>
      </c>
      <c r="Q6083" t="s">
        <v>120</v>
      </c>
      <c r="R6083">
        <v>0</v>
      </c>
    </row>
    <row r="6084" spans="1:18" x14ac:dyDescent="0.35">
      <c r="A6084">
        <v>18368020</v>
      </c>
      <c r="B6084" t="s">
        <v>12202</v>
      </c>
      <c r="C6084">
        <v>1</v>
      </c>
      <c r="D6084" t="s">
        <v>18383</v>
      </c>
      <c r="E6084" t="s">
        <v>5705</v>
      </c>
      <c r="F6084" t="s">
        <v>12203</v>
      </c>
      <c r="G6084" t="s">
        <v>1681</v>
      </c>
      <c r="H6084">
        <v>200</v>
      </c>
      <c r="I6084" t="s">
        <v>1676</v>
      </c>
      <c r="J6084" t="s">
        <v>21</v>
      </c>
      <c r="K6084" t="s">
        <v>21</v>
      </c>
      <c r="L6084" t="s">
        <v>21</v>
      </c>
      <c r="M6084">
        <f>IF(O6084&lt;Price!$A$3,Price!$B$2,IF(O6084&lt;Price!$A$4,Price!$B$3,IF(O6084&lt;Price!$A$5,Price!$B$4,IF(O6084&lt;Price!$A$6,Price!$B$5,Price!$B$6))))</f>
        <v>1</v>
      </c>
      <c r="N6084">
        <f>VLOOKUP(C6084,'Country'!$A:$D,4,0)</f>
        <v>1.3667099E-2</v>
      </c>
      <c r="O6084" s="7">
        <f t="shared" si="95"/>
        <v>2.7334198000000001</v>
      </c>
      <c r="P6084">
        <v>0</v>
      </c>
      <c r="Q6084" t="s">
        <v>120</v>
      </c>
      <c r="R6084">
        <v>1</v>
      </c>
    </row>
    <row r="6085" spans="1:18" x14ac:dyDescent="0.35">
      <c r="A6085">
        <v>301786</v>
      </c>
      <c r="B6085" t="s">
        <v>12204</v>
      </c>
      <c r="C6085">
        <v>1</v>
      </c>
      <c r="D6085" t="s">
        <v>18383</v>
      </c>
      <c r="E6085" t="s">
        <v>5705</v>
      </c>
      <c r="F6085" t="s">
        <v>12205</v>
      </c>
      <c r="G6085" t="s">
        <v>277</v>
      </c>
      <c r="H6085">
        <v>200</v>
      </c>
      <c r="I6085" t="s">
        <v>1676</v>
      </c>
      <c r="J6085" t="s">
        <v>21</v>
      </c>
      <c r="K6085" t="s">
        <v>21</v>
      </c>
      <c r="L6085" t="s">
        <v>21</v>
      </c>
      <c r="M6085">
        <f>IF(O6085&lt;Price!$A$3,Price!$B$2,IF(O6085&lt;Price!$A$4,Price!$B$3,IF(O6085&lt;Price!$A$5,Price!$B$4,IF(O6085&lt;Price!$A$6,Price!$B$5,Price!$B$6))))</f>
        <v>1</v>
      </c>
      <c r="N6085">
        <f>VLOOKUP(C6085,'Country'!$A:$D,4,0)</f>
        <v>1.3667099E-2</v>
      </c>
      <c r="O6085" s="7">
        <f t="shared" si="95"/>
        <v>2.7334198000000001</v>
      </c>
      <c r="P6085">
        <v>0</v>
      </c>
      <c r="Q6085" t="s">
        <v>120</v>
      </c>
      <c r="R6085">
        <v>0</v>
      </c>
    </row>
    <row r="6086" spans="1:18" x14ac:dyDescent="0.35">
      <c r="A6086">
        <v>302221</v>
      </c>
      <c r="B6086" t="s">
        <v>12206</v>
      </c>
      <c r="C6086">
        <v>1</v>
      </c>
      <c r="D6086" t="s">
        <v>18383</v>
      </c>
      <c r="E6086" t="s">
        <v>5705</v>
      </c>
      <c r="F6086" t="s">
        <v>12207</v>
      </c>
      <c r="G6086" t="s">
        <v>2549</v>
      </c>
      <c r="H6086">
        <v>100</v>
      </c>
      <c r="I6086" t="s">
        <v>1676</v>
      </c>
      <c r="J6086" t="s">
        <v>21</v>
      </c>
      <c r="K6086" t="s">
        <v>21</v>
      </c>
      <c r="L6086" t="s">
        <v>21</v>
      </c>
      <c r="M6086">
        <f>IF(O6086&lt;Price!$A$3,Price!$B$2,IF(O6086&lt;Price!$A$4,Price!$B$3,IF(O6086&lt;Price!$A$5,Price!$B$4,IF(O6086&lt;Price!$A$6,Price!$B$5,Price!$B$6))))</f>
        <v>1</v>
      </c>
      <c r="N6086">
        <f>VLOOKUP(C6086,'Country'!$A:$D,4,0)</f>
        <v>1.3667099E-2</v>
      </c>
      <c r="O6086" s="7">
        <f t="shared" si="95"/>
        <v>1.3667099</v>
      </c>
      <c r="P6086">
        <v>0</v>
      </c>
      <c r="Q6086" t="s">
        <v>120</v>
      </c>
      <c r="R6086">
        <v>1</v>
      </c>
    </row>
    <row r="6087" spans="1:18" x14ac:dyDescent="0.35">
      <c r="A6087">
        <v>302175</v>
      </c>
      <c r="B6087" t="s">
        <v>12208</v>
      </c>
      <c r="C6087">
        <v>1</v>
      </c>
      <c r="D6087" t="s">
        <v>18383</v>
      </c>
      <c r="E6087" t="s">
        <v>5705</v>
      </c>
      <c r="F6087" t="s">
        <v>12209</v>
      </c>
      <c r="G6087" t="s">
        <v>1681</v>
      </c>
      <c r="H6087">
        <v>350</v>
      </c>
      <c r="I6087" t="s">
        <v>1676</v>
      </c>
      <c r="J6087" t="s">
        <v>21</v>
      </c>
      <c r="K6087" t="s">
        <v>21</v>
      </c>
      <c r="L6087" t="s">
        <v>21</v>
      </c>
      <c r="M6087">
        <f>IF(O6087&lt;Price!$A$3,Price!$B$2,IF(O6087&lt;Price!$A$4,Price!$B$3,IF(O6087&lt;Price!$A$5,Price!$B$4,IF(O6087&lt;Price!$A$6,Price!$B$5,Price!$B$6))))</f>
        <v>1</v>
      </c>
      <c r="N6087">
        <f>VLOOKUP(C6087,'Country'!$A:$D,4,0)</f>
        <v>1.3667099E-2</v>
      </c>
      <c r="O6087" s="7">
        <f t="shared" si="95"/>
        <v>4.7834846500000001</v>
      </c>
      <c r="P6087">
        <v>0</v>
      </c>
      <c r="Q6087" t="s">
        <v>120</v>
      </c>
      <c r="R6087">
        <v>2</v>
      </c>
    </row>
    <row r="6088" spans="1:18" x14ac:dyDescent="0.35">
      <c r="A6088">
        <v>18431171</v>
      </c>
      <c r="B6088" t="s">
        <v>12210</v>
      </c>
      <c r="C6088">
        <v>1</v>
      </c>
      <c r="D6088" t="s">
        <v>18383</v>
      </c>
      <c r="E6088" t="s">
        <v>5705</v>
      </c>
      <c r="F6088" t="s">
        <v>12211</v>
      </c>
      <c r="G6088" t="s">
        <v>1859</v>
      </c>
      <c r="H6088">
        <v>600</v>
      </c>
      <c r="I6088" t="s">
        <v>1676</v>
      </c>
      <c r="J6088" t="s">
        <v>21</v>
      </c>
      <c r="K6088" t="s">
        <v>21</v>
      </c>
      <c r="L6088" t="s">
        <v>21</v>
      </c>
      <c r="M6088">
        <f>IF(O6088&lt;Price!$A$3,Price!$B$2,IF(O6088&lt;Price!$A$4,Price!$B$3,IF(O6088&lt;Price!$A$5,Price!$B$4,IF(O6088&lt;Price!$A$6,Price!$B$5,Price!$B$6))))</f>
        <v>1</v>
      </c>
      <c r="N6088">
        <f>VLOOKUP(C6088,'Country'!$A:$D,4,0)</f>
        <v>1.3667099E-2</v>
      </c>
      <c r="O6088" s="7">
        <f t="shared" si="95"/>
        <v>8.2002594000000002</v>
      </c>
      <c r="P6088">
        <v>0</v>
      </c>
      <c r="Q6088" t="s">
        <v>120</v>
      </c>
      <c r="R6088">
        <v>1</v>
      </c>
    </row>
    <row r="6089" spans="1:18" x14ac:dyDescent="0.35">
      <c r="A6089">
        <v>17989108</v>
      </c>
      <c r="B6089" t="s">
        <v>12212</v>
      </c>
      <c r="C6089">
        <v>1</v>
      </c>
      <c r="D6089" t="s">
        <v>18383</v>
      </c>
      <c r="E6089" t="s">
        <v>5705</v>
      </c>
      <c r="F6089" t="s">
        <v>12213</v>
      </c>
      <c r="G6089" t="s">
        <v>1681</v>
      </c>
      <c r="H6089">
        <v>150</v>
      </c>
      <c r="I6089" t="s">
        <v>1676</v>
      </c>
      <c r="J6089" t="s">
        <v>21</v>
      </c>
      <c r="K6089" t="s">
        <v>21</v>
      </c>
      <c r="L6089" t="s">
        <v>21</v>
      </c>
      <c r="M6089">
        <f>IF(O6089&lt;Price!$A$3,Price!$B$2,IF(O6089&lt;Price!$A$4,Price!$B$3,IF(O6089&lt;Price!$A$5,Price!$B$4,IF(O6089&lt;Price!$A$6,Price!$B$5,Price!$B$6))))</f>
        <v>1</v>
      </c>
      <c r="N6089">
        <f>VLOOKUP(C6089,'Country'!$A:$D,4,0)</f>
        <v>1.3667099E-2</v>
      </c>
      <c r="O6089" s="7">
        <f t="shared" si="95"/>
        <v>2.05006485</v>
      </c>
      <c r="P6089">
        <v>0</v>
      </c>
      <c r="Q6089" t="s">
        <v>120</v>
      </c>
      <c r="R6089">
        <v>0</v>
      </c>
    </row>
    <row r="6090" spans="1:18" x14ac:dyDescent="0.35">
      <c r="A6090">
        <v>18449798</v>
      </c>
      <c r="B6090" t="s">
        <v>1899</v>
      </c>
      <c r="C6090">
        <v>1</v>
      </c>
      <c r="D6090" t="s">
        <v>18383</v>
      </c>
      <c r="E6090" t="s">
        <v>5705</v>
      </c>
      <c r="F6090" t="s">
        <v>12214</v>
      </c>
      <c r="G6090" t="s">
        <v>2680</v>
      </c>
      <c r="H6090">
        <v>700</v>
      </c>
      <c r="I6090" t="s">
        <v>1676</v>
      </c>
      <c r="J6090" t="s">
        <v>21</v>
      </c>
      <c r="K6090" t="s">
        <v>21</v>
      </c>
      <c r="L6090" t="s">
        <v>21</v>
      </c>
      <c r="M6090">
        <f>IF(O6090&lt;Price!$A$3,Price!$B$2,IF(O6090&lt;Price!$A$4,Price!$B$3,IF(O6090&lt;Price!$A$5,Price!$B$4,IF(O6090&lt;Price!$A$6,Price!$B$5,Price!$B$6))))</f>
        <v>1</v>
      </c>
      <c r="N6090">
        <f>VLOOKUP(C6090,'Country'!$A:$D,4,0)</f>
        <v>1.3667099E-2</v>
      </c>
      <c r="O6090" s="7">
        <f t="shared" si="95"/>
        <v>9.5669693000000002</v>
      </c>
      <c r="P6090">
        <v>0</v>
      </c>
      <c r="Q6090" t="s">
        <v>120</v>
      </c>
      <c r="R6090">
        <v>1</v>
      </c>
    </row>
    <row r="6091" spans="1:18" x14ac:dyDescent="0.35">
      <c r="A6091">
        <v>313287</v>
      </c>
      <c r="B6091" t="s">
        <v>11655</v>
      </c>
      <c r="C6091">
        <v>1</v>
      </c>
      <c r="D6091" t="s">
        <v>18383</v>
      </c>
      <c r="E6091" t="s">
        <v>5705</v>
      </c>
      <c r="F6091" t="s">
        <v>12215</v>
      </c>
      <c r="G6091" t="s">
        <v>11657</v>
      </c>
      <c r="H6091">
        <v>200</v>
      </c>
      <c r="I6091" t="s">
        <v>1676</v>
      </c>
      <c r="J6091" t="s">
        <v>21</v>
      </c>
      <c r="K6091" t="s">
        <v>21</v>
      </c>
      <c r="L6091" t="s">
        <v>21</v>
      </c>
      <c r="M6091">
        <f>IF(O6091&lt;Price!$A$3,Price!$B$2,IF(O6091&lt;Price!$A$4,Price!$B$3,IF(O6091&lt;Price!$A$5,Price!$B$4,IF(O6091&lt;Price!$A$6,Price!$B$5,Price!$B$6))))</f>
        <v>1</v>
      </c>
      <c r="N6091">
        <f>VLOOKUP(C6091,'Country'!$A:$D,4,0)</f>
        <v>1.3667099E-2</v>
      </c>
      <c r="O6091" s="7">
        <f t="shared" si="95"/>
        <v>2.7334198000000001</v>
      </c>
      <c r="P6091">
        <v>0</v>
      </c>
      <c r="Q6091" t="s">
        <v>120</v>
      </c>
      <c r="R6091">
        <v>1</v>
      </c>
    </row>
    <row r="6092" spans="1:18" x14ac:dyDescent="0.35">
      <c r="A6092">
        <v>312161</v>
      </c>
      <c r="B6092" t="s">
        <v>12216</v>
      </c>
      <c r="C6092">
        <v>1</v>
      </c>
      <c r="D6092" t="s">
        <v>18383</v>
      </c>
      <c r="E6092" t="s">
        <v>5705</v>
      </c>
      <c r="F6092" t="s">
        <v>12217</v>
      </c>
      <c r="G6092" t="s">
        <v>12218</v>
      </c>
      <c r="H6092">
        <v>200</v>
      </c>
      <c r="I6092" t="s">
        <v>1676</v>
      </c>
      <c r="J6092" t="s">
        <v>21</v>
      </c>
      <c r="K6092" t="s">
        <v>21</v>
      </c>
      <c r="L6092" t="s">
        <v>21</v>
      </c>
      <c r="M6092">
        <f>IF(O6092&lt;Price!$A$3,Price!$B$2,IF(O6092&lt;Price!$A$4,Price!$B$3,IF(O6092&lt;Price!$A$5,Price!$B$4,IF(O6092&lt;Price!$A$6,Price!$B$5,Price!$B$6))))</f>
        <v>1</v>
      </c>
      <c r="N6092">
        <f>VLOOKUP(C6092,'Country'!$A:$D,4,0)</f>
        <v>1.3667099E-2</v>
      </c>
      <c r="O6092" s="7">
        <f t="shared" si="95"/>
        <v>2.7334198000000001</v>
      </c>
      <c r="P6092">
        <v>0</v>
      </c>
      <c r="Q6092" t="s">
        <v>120</v>
      </c>
      <c r="R6092">
        <v>0</v>
      </c>
    </row>
    <row r="6093" spans="1:18" x14ac:dyDescent="0.35">
      <c r="A6093">
        <v>18368003</v>
      </c>
      <c r="B6093" t="s">
        <v>12219</v>
      </c>
      <c r="C6093">
        <v>1</v>
      </c>
      <c r="D6093" t="s">
        <v>18383</v>
      </c>
      <c r="E6093" t="s">
        <v>5705</v>
      </c>
      <c r="F6093" t="s">
        <v>12220</v>
      </c>
      <c r="G6093" t="s">
        <v>1681</v>
      </c>
      <c r="H6093">
        <v>100</v>
      </c>
      <c r="I6093" t="s">
        <v>1676</v>
      </c>
      <c r="J6093" t="s">
        <v>21</v>
      </c>
      <c r="K6093" t="s">
        <v>21</v>
      </c>
      <c r="L6093" t="s">
        <v>21</v>
      </c>
      <c r="M6093">
        <f>IF(O6093&lt;Price!$A$3,Price!$B$2,IF(O6093&lt;Price!$A$4,Price!$B$3,IF(O6093&lt;Price!$A$5,Price!$B$4,IF(O6093&lt;Price!$A$6,Price!$B$5,Price!$B$6))))</f>
        <v>1</v>
      </c>
      <c r="N6093">
        <f>VLOOKUP(C6093,'Country'!$A:$D,4,0)</f>
        <v>1.3667099E-2</v>
      </c>
      <c r="O6093" s="7">
        <f t="shared" si="95"/>
        <v>1.3667099</v>
      </c>
      <c r="P6093">
        <v>0</v>
      </c>
      <c r="Q6093" t="s">
        <v>120</v>
      </c>
      <c r="R6093">
        <v>0</v>
      </c>
    </row>
    <row r="6094" spans="1:18" x14ac:dyDescent="0.35">
      <c r="A6094">
        <v>312153</v>
      </c>
      <c r="B6094" t="s">
        <v>12077</v>
      </c>
      <c r="C6094">
        <v>1</v>
      </c>
      <c r="D6094" t="s">
        <v>18383</v>
      </c>
      <c r="E6094" t="s">
        <v>5705</v>
      </c>
      <c r="F6094" t="s">
        <v>12221</v>
      </c>
      <c r="G6094" t="s">
        <v>39</v>
      </c>
      <c r="H6094">
        <v>200</v>
      </c>
      <c r="I6094" t="s">
        <v>1676</v>
      </c>
      <c r="J6094" t="s">
        <v>21</v>
      </c>
      <c r="K6094" t="s">
        <v>21</v>
      </c>
      <c r="L6094" t="s">
        <v>21</v>
      </c>
      <c r="M6094">
        <f>IF(O6094&lt;Price!$A$3,Price!$B$2,IF(O6094&lt;Price!$A$4,Price!$B$3,IF(O6094&lt;Price!$A$5,Price!$B$4,IF(O6094&lt;Price!$A$6,Price!$B$5,Price!$B$6))))</f>
        <v>1</v>
      </c>
      <c r="N6094">
        <f>VLOOKUP(C6094,'Country'!$A:$D,4,0)</f>
        <v>1.3667099E-2</v>
      </c>
      <c r="O6094" s="7">
        <f t="shared" si="95"/>
        <v>2.7334198000000001</v>
      </c>
      <c r="P6094">
        <v>0</v>
      </c>
      <c r="Q6094" t="s">
        <v>120</v>
      </c>
      <c r="R6094">
        <v>2</v>
      </c>
    </row>
    <row r="6095" spans="1:18" x14ac:dyDescent="0.35">
      <c r="A6095">
        <v>18449651</v>
      </c>
      <c r="B6095" t="s">
        <v>12222</v>
      </c>
      <c r="C6095">
        <v>1</v>
      </c>
      <c r="D6095" t="s">
        <v>18383</v>
      </c>
      <c r="E6095" t="s">
        <v>5705</v>
      </c>
      <c r="F6095" t="s">
        <v>12223</v>
      </c>
      <c r="G6095" t="s">
        <v>39</v>
      </c>
      <c r="H6095">
        <v>600</v>
      </c>
      <c r="I6095" t="s">
        <v>1676</v>
      </c>
      <c r="J6095" t="s">
        <v>21</v>
      </c>
      <c r="K6095" t="s">
        <v>21</v>
      </c>
      <c r="L6095" t="s">
        <v>21</v>
      </c>
      <c r="M6095">
        <f>IF(O6095&lt;Price!$A$3,Price!$B$2,IF(O6095&lt;Price!$A$4,Price!$B$3,IF(O6095&lt;Price!$A$5,Price!$B$4,IF(O6095&lt;Price!$A$6,Price!$B$5,Price!$B$6))))</f>
        <v>1</v>
      </c>
      <c r="N6095">
        <f>VLOOKUP(C6095,'Country'!$A:$D,4,0)</f>
        <v>1.3667099E-2</v>
      </c>
      <c r="O6095" s="7">
        <f t="shared" si="95"/>
        <v>8.2002594000000002</v>
      </c>
      <c r="P6095">
        <v>0</v>
      </c>
      <c r="Q6095" t="s">
        <v>120</v>
      </c>
      <c r="R6095">
        <v>2</v>
      </c>
    </row>
    <row r="6096" spans="1:18" x14ac:dyDescent="0.35">
      <c r="A6096">
        <v>18431159</v>
      </c>
      <c r="B6096" t="s">
        <v>12224</v>
      </c>
      <c r="C6096">
        <v>1</v>
      </c>
      <c r="D6096" t="s">
        <v>18383</v>
      </c>
      <c r="E6096" t="s">
        <v>5705</v>
      </c>
      <c r="F6096" t="s">
        <v>12225</v>
      </c>
      <c r="G6096" t="s">
        <v>1694</v>
      </c>
      <c r="H6096">
        <v>450</v>
      </c>
      <c r="I6096" t="s">
        <v>1676</v>
      </c>
      <c r="J6096" t="s">
        <v>21</v>
      </c>
      <c r="K6096" t="s">
        <v>21</v>
      </c>
      <c r="L6096" t="s">
        <v>21</v>
      </c>
      <c r="M6096">
        <f>IF(O6096&lt;Price!$A$3,Price!$B$2,IF(O6096&lt;Price!$A$4,Price!$B$3,IF(O6096&lt;Price!$A$5,Price!$B$4,IF(O6096&lt;Price!$A$6,Price!$B$5,Price!$B$6))))</f>
        <v>1</v>
      </c>
      <c r="N6096">
        <f>VLOOKUP(C6096,'Country'!$A:$D,4,0)</f>
        <v>1.3667099E-2</v>
      </c>
      <c r="O6096" s="7">
        <f t="shared" si="95"/>
        <v>6.1501945500000001</v>
      </c>
      <c r="P6096">
        <v>0</v>
      </c>
      <c r="Q6096" t="s">
        <v>120</v>
      </c>
      <c r="R6096">
        <v>1</v>
      </c>
    </row>
    <row r="6097" spans="1:18" x14ac:dyDescent="0.35">
      <c r="A6097">
        <v>18350870</v>
      </c>
      <c r="B6097" t="s">
        <v>12226</v>
      </c>
      <c r="C6097">
        <v>1</v>
      </c>
      <c r="D6097" t="s">
        <v>18383</v>
      </c>
      <c r="E6097" t="s">
        <v>5705</v>
      </c>
      <c r="F6097" t="s">
        <v>12227</v>
      </c>
      <c r="G6097" t="s">
        <v>2680</v>
      </c>
      <c r="H6097">
        <v>500</v>
      </c>
      <c r="I6097" t="s">
        <v>1676</v>
      </c>
      <c r="J6097" t="s">
        <v>21</v>
      </c>
      <c r="K6097" t="s">
        <v>21</v>
      </c>
      <c r="L6097" t="s">
        <v>21</v>
      </c>
      <c r="M6097">
        <f>IF(O6097&lt;Price!$A$3,Price!$B$2,IF(O6097&lt;Price!$A$4,Price!$B$3,IF(O6097&lt;Price!$A$5,Price!$B$4,IF(O6097&lt;Price!$A$6,Price!$B$5,Price!$B$6))))</f>
        <v>1</v>
      </c>
      <c r="N6097">
        <f>VLOOKUP(C6097,'Country'!$A:$D,4,0)</f>
        <v>1.3667099E-2</v>
      </c>
      <c r="O6097" s="7">
        <f t="shared" si="95"/>
        <v>6.8335495000000002</v>
      </c>
      <c r="P6097">
        <v>0</v>
      </c>
      <c r="Q6097" t="s">
        <v>120</v>
      </c>
      <c r="R6097">
        <v>1</v>
      </c>
    </row>
    <row r="6098" spans="1:18" x14ac:dyDescent="0.35">
      <c r="A6098">
        <v>302002</v>
      </c>
      <c r="B6098" t="s">
        <v>12228</v>
      </c>
      <c r="C6098">
        <v>1</v>
      </c>
      <c r="D6098" t="s">
        <v>18383</v>
      </c>
      <c r="E6098" t="s">
        <v>5705</v>
      </c>
      <c r="F6098" t="s">
        <v>12229</v>
      </c>
      <c r="G6098" t="s">
        <v>1851</v>
      </c>
      <c r="H6098">
        <v>100</v>
      </c>
      <c r="I6098" t="s">
        <v>1676</v>
      </c>
      <c r="J6098" t="s">
        <v>21</v>
      </c>
      <c r="K6098" t="s">
        <v>21</v>
      </c>
      <c r="L6098" t="s">
        <v>21</v>
      </c>
      <c r="M6098">
        <f>IF(O6098&lt;Price!$A$3,Price!$B$2,IF(O6098&lt;Price!$A$4,Price!$B$3,IF(O6098&lt;Price!$A$5,Price!$B$4,IF(O6098&lt;Price!$A$6,Price!$B$5,Price!$B$6))))</f>
        <v>1</v>
      </c>
      <c r="N6098">
        <f>VLOOKUP(C6098,'Country'!$A:$D,4,0)</f>
        <v>1.3667099E-2</v>
      </c>
      <c r="O6098" s="7">
        <f t="shared" si="95"/>
        <v>1.3667099</v>
      </c>
      <c r="P6098">
        <v>0</v>
      </c>
      <c r="Q6098" t="s">
        <v>120</v>
      </c>
      <c r="R6098">
        <v>1</v>
      </c>
    </row>
    <row r="6099" spans="1:18" x14ac:dyDescent="0.35">
      <c r="A6099">
        <v>312146</v>
      </c>
      <c r="B6099" t="s">
        <v>12230</v>
      </c>
      <c r="C6099">
        <v>1</v>
      </c>
      <c r="D6099" t="s">
        <v>18383</v>
      </c>
      <c r="E6099" t="s">
        <v>5705</v>
      </c>
      <c r="F6099" t="s">
        <v>12231</v>
      </c>
      <c r="G6099" t="s">
        <v>1851</v>
      </c>
      <c r="H6099">
        <v>150</v>
      </c>
      <c r="I6099" t="s">
        <v>1676</v>
      </c>
      <c r="J6099" t="s">
        <v>21</v>
      </c>
      <c r="K6099" t="s">
        <v>21</v>
      </c>
      <c r="L6099" t="s">
        <v>21</v>
      </c>
      <c r="M6099">
        <f>IF(O6099&lt;Price!$A$3,Price!$B$2,IF(O6099&lt;Price!$A$4,Price!$B$3,IF(O6099&lt;Price!$A$5,Price!$B$4,IF(O6099&lt;Price!$A$6,Price!$B$5,Price!$B$6))))</f>
        <v>1</v>
      </c>
      <c r="N6099">
        <f>VLOOKUP(C6099,'Country'!$A:$D,4,0)</f>
        <v>1.3667099E-2</v>
      </c>
      <c r="O6099" s="7">
        <f t="shared" si="95"/>
        <v>2.05006485</v>
      </c>
      <c r="P6099">
        <v>0</v>
      </c>
      <c r="Q6099" t="s">
        <v>120</v>
      </c>
      <c r="R6099">
        <v>3</v>
      </c>
    </row>
    <row r="6100" spans="1:18" x14ac:dyDescent="0.35">
      <c r="A6100">
        <v>18431173</v>
      </c>
      <c r="B6100" t="s">
        <v>12232</v>
      </c>
      <c r="C6100">
        <v>1</v>
      </c>
      <c r="D6100" t="s">
        <v>18383</v>
      </c>
      <c r="E6100" t="s">
        <v>5705</v>
      </c>
      <c r="F6100" t="s">
        <v>12233</v>
      </c>
      <c r="G6100" t="s">
        <v>1805</v>
      </c>
      <c r="H6100">
        <v>400</v>
      </c>
      <c r="I6100" t="s">
        <v>1676</v>
      </c>
      <c r="J6100" t="s">
        <v>21</v>
      </c>
      <c r="K6100" t="s">
        <v>21</v>
      </c>
      <c r="L6100" t="s">
        <v>21</v>
      </c>
      <c r="M6100">
        <f>IF(O6100&lt;Price!$A$3,Price!$B$2,IF(O6100&lt;Price!$A$4,Price!$B$3,IF(O6100&lt;Price!$A$5,Price!$B$4,IF(O6100&lt;Price!$A$6,Price!$B$5,Price!$B$6))))</f>
        <v>1</v>
      </c>
      <c r="N6100">
        <f>VLOOKUP(C6100,'Country'!$A:$D,4,0)</f>
        <v>1.3667099E-2</v>
      </c>
      <c r="O6100" s="7">
        <f t="shared" si="95"/>
        <v>5.4668396000000001</v>
      </c>
      <c r="P6100">
        <v>0</v>
      </c>
      <c r="Q6100" t="s">
        <v>120</v>
      </c>
      <c r="R6100">
        <v>0</v>
      </c>
    </row>
    <row r="6101" spans="1:18" x14ac:dyDescent="0.35">
      <c r="A6101">
        <v>18372324</v>
      </c>
      <c r="B6101" t="s">
        <v>12234</v>
      </c>
      <c r="C6101">
        <v>1</v>
      </c>
      <c r="D6101" t="s">
        <v>18383</v>
      </c>
      <c r="E6101" t="s">
        <v>5705</v>
      </c>
      <c r="F6101" t="s">
        <v>12235</v>
      </c>
      <c r="G6101" t="s">
        <v>39</v>
      </c>
      <c r="H6101">
        <v>250</v>
      </c>
      <c r="I6101" t="s">
        <v>1676</v>
      </c>
      <c r="J6101" t="s">
        <v>21</v>
      </c>
      <c r="K6101" t="s">
        <v>21</v>
      </c>
      <c r="L6101" t="s">
        <v>21</v>
      </c>
      <c r="M6101">
        <f>IF(O6101&lt;Price!$A$3,Price!$B$2,IF(O6101&lt;Price!$A$4,Price!$B$3,IF(O6101&lt;Price!$A$5,Price!$B$4,IF(O6101&lt;Price!$A$6,Price!$B$5,Price!$B$6))))</f>
        <v>1</v>
      </c>
      <c r="N6101">
        <f>VLOOKUP(C6101,'Country'!$A:$D,4,0)</f>
        <v>1.3667099E-2</v>
      </c>
      <c r="O6101" s="7">
        <f t="shared" si="95"/>
        <v>3.4167747500000001</v>
      </c>
      <c r="P6101">
        <v>0</v>
      </c>
      <c r="Q6101" t="s">
        <v>120</v>
      </c>
      <c r="R6101">
        <v>0</v>
      </c>
    </row>
    <row r="6102" spans="1:18" x14ac:dyDescent="0.35">
      <c r="A6102">
        <v>18445631</v>
      </c>
      <c r="B6102" t="s">
        <v>12236</v>
      </c>
      <c r="C6102">
        <v>1</v>
      </c>
      <c r="D6102" t="s">
        <v>18383</v>
      </c>
      <c r="E6102" t="s">
        <v>5705</v>
      </c>
      <c r="F6102" t="s">
        <v>12237</v>
      </c>
      <c r="G6102" t="s">
        <v>2443</v>
      </c>
      <c r="H6102">
        <v>200</v>
      </c>
      <c r="I6102" t="s">
        <v>1676</v>
      </c>
      <c r="J6102" t="s">
        <v>21</v>
      </c>
      <c r="K6102" t="s">
        <v>21</v>
      </c>
      <c r="L6102" t="s">
        <v>21</v>
      </c>
      <c r="M6102">
        <f>IF(O6102&lt;Price!$A$3,Price!$B$2,IF(O6102&lt;Price!$A$4,Price!$B$3,IF(O6102&lt;Price!$A$5,Price!$B$4,IF(O6102&lt;Price!$A$6,Price!$B$5,Price!$B$6))))</f>
        <v>1</v>
      </c>
      <c r="N6102">
        <f>VLOOKUP(C6102,'Country'!$A:$D,4,0)</f>
        <v>1.3667099E-2</v>
      </c>
      <c r="O6102" s="7">
        <f t="shared" si="95"/>
        <v>2.7334198000000001</v>
      </c>
      <c r="P6102">
        <v>0</v>
      </c>
      <c r="Q6102" t="s">
        <v>120</v>
      </c>
      <c r="R6102">
        <v>1</v>
      </c>
    </row>
    <row r="6103" spans="1:18" x14ac:dyDescent="0.35">
      <c r="A6103">
        <v>18431151</v>
      </c>
      <c r="B6103" t="s">
        <v>12238</v>
      </c>
      <c r="C6103">
        <v>1</v>
      </c>
      <c r="D6103" t="s">
        <v>18383</v>
      </c>
      <c r="E6103" t="s">
        <v>5705</v>
      </c>
      <c r="F6103" t="s">
        <v>12239</v>
      </c>
      <c r="G6103" t="s">
        <v>1694</v>
      </c>
      <c r="H6103">
        <v>350</v>
      </c>
      <c r="I6103" t="s">
        <v>1676</v>
      </c>
      <c r="J6103" t="s">
        <v>21</v>
      </c>
      <c r="K6103" t="s">
        <v>21</v>
      </c>
      <c r="L6103" t="s">
        <v>21</v>
      </c>
      <c r="M6103">
        <f>IF(O6103&lt;Price!$A$3,Price!$B$2,IF(O6103&lt;Price!$A$4,Price!$B$3,IF(O6103&lt;Price!$A$5,Price!$B$4,IF(O6103&lt;Price!$A$6,Price!$B$5,Price!$B$6))))</f>
        <v>1</v>
      </c>
      <c r="N6103">
        <f>VLOOKUP(C6103,'Country'!$A:$D,4,0)</f>
        <v>1.3667099E-2</v>
      </c>
      <c r="O6103" s="7">
        <f t="shared" si="95"/>
        <v>4.7834846500000001</v>
      </c>
      <c r="P6103">
        <v>0</v>
      </c>
      <c r="Q6103" t="s">
        <v>120</v>
      </c>
      <c r="R6103">
        <v>1</v>
      </c>
    </row>
    <row r="6104" spans="1:18" x14ac:dyDescent="0.35">
      <c r="A6104">
        <v>18378581</v>
      </c>
      <c r="B6104" t="s">
        <v>2362</v>
      </c>
      <c r="C6104">
        <v>1</v>
      </c>
      <c r="D6104" t="s">
        <v>18383</v>
      </c>
      <c r="E6104" t="s">
        <v>5705</v>
      </c>
      <c r="F6104" t="s">
        <v>12240</v>
      </c>
      <c r="G6104" t="s">
        <v>2089</v>
      </c>
      <c r="H6104">
        <v>350</v>
      </c>
      <c r="I6104" t="s">
        <v>1676</v>
      </c>
      <c r="J6104" t="s">
        <v>21</v>
      </c>
      <c r="K6104" t="s">
        <v>21</v>
      </c>
      <c r="L6104" t="s">
        <v>21</v>
      </c>
      <c r="M6104">
        <f>IF(O6104&lt;Price!$A$3,Price!$B$2,IF(O6104&lt;Price!$A$4,Price!$B$3,IF(O6104&lt;Price!$A$5,Price!$B$4,IF(O6104&lt;Price!$A$6,Price!$B$5,Price!$B$6))))</f>
        <v>1</v>
      </c>
      <c r="N6104">
        <f>VLOOKUP(C6104,'Country'!$A:$D,4,0)</f>
        <v>1.3667099E-2</v>
      </c>
      <c r="O6104" s="7">
        <f t="shared" si="95"/>
        <v>4.7834846500000001</v>
      </c>
      <c r="P6104">
        <v>0</v>
      </c>
      <c r="Q6104" t="s">
        <v>120</v>
      </c>
      <c r="R6104">
        <v>0</v>
      </c>
    </row>
    <row r="6105" spans="1:18" x14ac:dyDescent="0.35">
      <c r="A6105">
        <v>18406823</v>
      </c>
      <c r="B6105" t="s">
        <v>12241</v>
      </c>
      <c r="C6105">
        <v>1</v>
      </c>
      <c r="D6105" t="s">
        <v>18383</v>
      </c>
      <c r="E6105" t="s">
        <v>5705</v>
      </c>
      <c r="F6105" t="s">
        <v>12242</v>
      </c>
      <c r="G6105" t="s">
        <v>277</v>
      </c>
      <c r="H6105">
        <v>150</v>
      </c>
      <c r="I6105" t="s">
        <v>1676</v>
      </c>
      <c r="J6105" t="s">
        <v>21</v>
      </c>
      <c r="K6105" t="s">
        <v>21</v>
      </c>
      <c r="L6105" t="s">
        <v>21</v>
      </c>
      <c r="M6105">
        <f>IF(O6105&lt;Price!$A$3,Price!$B$2,IF(O6105&lt;Price!$A$4,Price!$B$3,IF(O6105&lt;Price!$A$5,Price!$B$4,IF(O6105&lt;Price!$A$6,Price!$B$5,Price!$B$6))))</f>
        <v>1</v>
      </c>
      <c r="N6105">
        <f>VLOOKUP(C6105,'Country'!$A:$D,4,0)</f>
        <v>1.3667099E-2</v>
      </c>
      <c r="O6105" s="7">
        <f t="shared" si="95"/>
        <v>2.05006485</v>
      </c>
      <c r="P6105">
        <v>0</v>
      </c>
      <c r="Q6105" t="s">
        <v>120</v>
      </c>
      <c r="R6105">
        <v>0</v>
      </c>
    </row>
    <row r="6106" spans="1:18" x14ac:dyDescent="0.35">
      <c r="A6106">
        <v>301867</v>
      </c>
      <c r="B6106" t="s">
        <v>12243</v>
      </c>
      <c r="C6106">
        <v>1</v>
      </c>
      <c r="D6106" t="s">
        <v>18383</v>
      </c>
      <c r="E6106" t="s">
        <v>5705</v>
      </c>
      <c r="F6106" t="s">
        <v>12244</v>
      </c>
      <c r="G6106" t="s">
        <v>103</v>
      </c>
      <c r="H6106">
        <v>100</v>
      </c>
      <c r="I6106" t="s">
        <v>1676</v>
      </c>
      <c r="J6106" t="s">
        <v>21</v>
      </c>
      <c r="K6106" t="s">
        <v>21</v>
      </c>
      <c r="L6106" t="s">
        <v>21</v>
      </c>
      <c r="M6106">
        <f>IF(O6106&lt;Price!$A$3,Price!$B$2,IF(O6106&lt;Price!$A$4,Price!$B$3,IF(O6106&lt;Price!$A$5,Price!$B$4,IF(O6106&lt;Price!$A$6,Price!$B$5,Price!$B$6))))</f>
        <v>1</v>
      </c>
      <c r="N6106">
        <f>VLOOKUP(C6106,'Country'!$A:$D,4,0)</f>
        <v>1.3667099E-2</v>
      </c>
      <c r="O6106" s="7">
        <f t="shared" si="95"/>
        <v>1.3667099</v>
      </c>
      <c r="P6106">
        <v>0</v>
      </c>
      <c r="Q6106" t="s">
        <v>120</v>
      </c>
      <c r="R6106">
        <v>3</v>
      </c>
    </row>
    <row r="6107" spans="1:18" x14ac:dyDescent="0.35">
      <c r="A6107">
        <v>306657</v>
      </c>
      <c r="B6107" t="s">
        <v>12245</v>
      </c>
      <c r="C6107">
        <v>1</v>
      </c>
      <c r="D6107" t="s">
        <v>18383</v>
      </c>
      <c r="E6107" t="s">
        <v>5705</v>
      </c>
      <c r="F6107" t="s">
        <v>12246</v>
      </c>
      <c r="G6107" t="s">
        <v>109</v>
      </c>
      <c r="H6107">
        <v>200</v>
      </c>
      <c r="I6107" t="s">
        <v>1676</v>
      </c>
      <c r="J6107" t="s">
        <v>21</v>
      </c>
      <c r="K6107" t="s">
        <v>21</v>
      </c>
      <c r="L6107" t="s">
        <v>21</v>
      </c>
      <c r="M6107">
        <f>IF(O6107&lt;Price!$A$3,Price!$B$2,IF(O6107&lt;Price!$A$4,Price!$B$3,IF(O6107&lt;Price!$A$5,Price!$B$4,IF(O6107&lt;Price!$A$6,Price!$B$5,Price!$B$6))))</f>
        <v>1</v>
      </c>
      <c r="N6107">
        <f>VLOOKUP(C6107,'Country'!$A:$D,4,0)</f>
        <v>1.3667099E-2</v>
      </c>
      <c r="O6107" s="7">
        <f t="shared" si="95"/>
        <v>2.7334198000000001</v>
      </c>
      <c r="P6107">
        <v>0</v>
      </c>
      <c r="Q6107" t="s">
        <v>120</v>
      </c>
      <c r="R6107">
        <v>0</v>
      </c>
    </row>
    <row r="6108" spans="1:18" x14ac:dyDescent="0.35">
      <c r="A6108">
        <v>306747</v>
      </c>
      <c r="B6108" t="s">
        <v>12247</v>
      </c>
      <c r="C6108">
        <v>1</v>
      </c>
      <c r="D6108" t="s">
        <v>18383</v>
      </c>
      <c r="E6108" t="s">
        <v>5705</v>
      </c>
      <c r="F6108" t="s">
        <v>12248</v>
      </c>
      <c r="G6108" t="s">
        <v>1851</v>
      </c>
      <c r="H6108">
        <v>100</v>
      </c>
      <c r="I6108" t="s">
        <v>1676</v>
      </c>
      <c r="J6108" t="s">
        <v>21</v>
      </c>
      <c r="K6108" t="s">
        <v>21</v>
      </c>
      <c r="L6108" t="s">
        <v>21</v>
      </c>
      <c r="M6108">
        <f>IF(O6108&lt;Price!$A$3,Price!$B$2,IF(O6108&lt;Price!$A$4,Price!$B$3,IF(O6108&lt;Price!$A$5,Price!$B$4,IF(O6108&lt;Price!$A$6,Price!$B$5,Price!$B$6))))</f>
        <v>1</v>
      </c>
      <c r="N6108">
        <f>VLOOKUP(C6108,'Country'!$A:$D,4,0)</f>
        <v>1.3667099E-2</v>
      </c>
      <c r="O6108" s="7">
        <f t="shared" si="95"/>
        <v>1.3667099</v>
      </c>
      <c r="P6108">
        <v>0</v>
      </c>
      <c r="Q6108" t="s">
        <v>120</v>
      </c>
      <c r="R6108">
        <v>1</v>
      </c>
    </row>
    <row r="6109" spans="1:18" x14ac:dyDescent="0.35">
      <c r="A6109">
        <v>18376478</v>
      </c>
      <c r="B6109" t="s">
        <v>12249</v>
      </c>
      <c r="C6109">
        <v>1</v>
      </c>
      <c r="D6109" t="s">
        <v>18383</v>
      </c>
      <c r="E6109" t="s">
        <v>5705</v>
      </c>
      <c r="F6109" t="s">
        <v>12250</v>
      </c>
      <c r="G6109" t="s">
        <v>1800</v>
      </c>
      <c r="H6109">
        <v>500</v>
      </c>
      <c r="I6109" t="s">
        <v>1676</v>
      </c>
      <c r="J6109" t="s">
        <v>21</v>
      </c>
      <c r="K6109" t="s">
        <v>21</v>
      </c>
      <c r="L6109" t="s">
        <v>21</v>
      </c>
      <c r="M6109">
        <f>IF(O6109&lt;Price!$A$3,Price!$B$2,IF(O6109&lt;Price!$A$4,Price!$B$3,IF(O6109&lt;Price!$A$5,Price!$B$4,IF(O6109&lt;Price!$A$6,Price!$B$5,Price!$B$6))))</f>
        <v>1</v>
      </c>
      <c r="N6109">
        <f>VLOOKUP(C6109,'Country'!$A:$D,4,0)</f>
        <v>1.3667099E-2</v>
      </c>
      <c r="O6109" s="7">
        <f t="shared" si="95"/>
        <v>6.8335495000000002</v>
      </c>
      <c r="P6109">
        <v>0</v>
      </c>
      <c r="Q6109" t="s">
        <v>120</v>
      </c>
      <c r="R6109">
        <v>2</v>
      </c>
    </row>
    <row r="6110" spans="1:18" x14ac:dyDescent="0.35">
      <c r="A6110">
        <v>301775</v>
      </c>
      <c r="B6110" t="s">
        <v>12251</v>
      </c>
      <c r="C6110">
        <v>1</v>
      </c>
      <c r="D6110" t="s">
        <v>18383</v>
      </c>
      <c r="E6110" t="s">
        <v>5705</v>
      </c>
      <c r="F6110" t="s">
        <v>12252</v>
      </c>
      <c r="G6110" t="s">
        <v>2680</v>
      </c>
      <c r="H6110">
        <v>500</v>
      </c>
      <c r="I6110" t="s">
        <v>1676</v>
      </c>
      <c r="J6110" t="s">
        <v>21</v>
      </c>
      <c r="K6110" t="s">
        <v>21</v>
      </c>
      <c r="L6110" t="s">
        <v>21</v>
      </c>
      <c r="M6110">
        <f>IF(O6110&lt;Price!$A$3,Price!$B$2,IF(O6110&lt;Price!$A$4,Price!$B$3,IF(O6110&lt;Price!$A$5,Price!$B$4,IF(O6110&lt;Price!$A$6,Price!$B$5,Price!$B$6))))</f>
        <v>1</v>
      </c>
      <c r="N6110">
        <f>VLOOKUP(C6110,'Country'!$A:$D,4,0)</f>
        <v>1.3667099E-2</v>
      </c>
      <c r="O6110" s="7">
        <f t="shared" si="95"/>
        <v>6.8335495000000002</v>
      </c>
      <c r="P6110">
        <v>0</v>
      </c>
      <c r="Q6110" t="s">
        <v>120</v>
      </c>
      <c r="R6110">
        <v>2</v>
      </c>
    </row>
    <row r="6111" spans="1:18" x14ac:dyDescent="0.35">
      <c r="A6111">
        <v>313012</v>
      </c>
      <c r="B6111" t="s">
        <v>12251</v>
      </c>
      <c r="C6111">
        <v>1</v>
      </c>
      <c r="D6111" t="s">
        <v>18383</v>
      </c>
      <c r="E6111" t="s">
        <v>5705</v>
      </c>
      <c r="F6111" t="s">
        <v>12253</v>
      </c>
      <c r="G6111" t="s">
        <v>2680</v>
      </c>
      <c r="H6111">
        <v>500</v>
      </c>
      <c r="I6111" t="s">
        <v>1676</v>
      </c>
      <c r="J6111" t="s">
        <v>21</v>
      </c>
      <c r="K6111" t="s">
        <v>20</v>
      </c>
      <c r="L6111" t="s">
        <v>21</v>
      </c>
      <c r="M6111">
        <f>IF(O6111&lt;Price!$A$3,Price!$B$2,IF(O6111&lt;Price!$A$4,Price!$B$3,IF(O6111&lt;Price!$A$5,Price!$B$4,IF(O6111&lt;Price!$A$6,Price!$B$5,Price!$B$6))))</f>
        <v>1</v>
      </c>
      <c r="N6111">
        <f>VLOOKUP(C6111,'Country'!$A:$D,4,0)</f>
        <v>1.3667099E-2</v>
      </c>
      <c r="O6111" s="7">
        <f t="shared" si="95"/>
        <v>6.8335495000000002</v>
      </c>
      <c r="P6111">
        <v>0</v>
      </c>
      <c r="Q6111" t="s">
        <v>120</v>
      </c>
      <c r="R6111">
        <v>2</v>
      </c>
    </row>
    <row r="6112" spans="1:18" x14ac:dyDescent="0.35">
      <c r="A6112">
        <v>18466429</v>
      </c>
      <c r="B6112" t="s">
        <v>12254</v>
      </c>
      <c r="C6112">
        <v>1</v>
      </c>
      <c r="D6112" t="s">
        <v>18383</v>
      </c>
      <c r="E6112" t="s">
        <v>5705</v>
      </c>
      <c r="F6112" t="s">
        <v>12255</v>
      </c>
      <c r="G6112" t="s">
        <v>1681</v>
      </c>
      <c r="H6112">
        <v>100</v>
      </c>
      <c r="I6112" t="s">
        <v>1676</v>
      </c>
      <c r="J6112" t="s">
        <v>21</v>
      </c>
      <c r="K6112" t="s">
        <v>21</v>
      </c>
      <c r="L6112" t="s">
        <v>21</v>
      </c>
      <c r="M6112">
        <f>IF(O6112&lt;Price!$A$3,Price!$B$2,IF(O6112&lt;Price!$A$4,Price!$B$3,IF(O6112&lt;Price!$A$5,Price!$B$4,IF(O6112&lt;Price!$A$6,Price!$B$5,Price!$B$6))))</f>
        <v>1</v>
      </c>
      <c r="N6112">
        <f>VLOOKUP(C6112,'Country'!$A:$D,4,0)</f>
        <v>1.3667099E-2</v>
      </c>
      <c r="O6112" s="7">
        <f t="shared" si="95"/>
        <v>1.3667099</v>
      </c>
      <c r="P6112">
        <v>0</v>
      </c>
      <c r="Q6112" t="s">
        <v>120</v>
      </c>
      <c r="R6112">
        <v>0</v>
      </c>
    </row>
    <row r="6113" spans="1:18" x14ac:dyDescent="0.35">
      <c r="A6113">
        <v>18222029</v>
      </c>
      <c r="B6113" t="s">
        <v>12256</v>
      </c>
      <c r="C6113">
        <v>1</v>
      </c>
      <c r="D6113" t="s">
        <v>18383</v>
      </c>
      <c r="E6113" t="s">
        <v>5705</v>
      </c>
      <c r="F6113" t="s">
        <v>12257</v>
      </c>
      <c r="G6113" t="s">
        <v>12258</v>
      </c>
      <c r="H6113">
        <v>200</v>
      </c>
      <c r="I6113" t="s">
        <v>1676</v>
      </c>
      <c r="J6113" t="s">
        <v>21</v>
      </c>
      <c r="K6113" t="s">
        <v>21</v>
      </c>
      <c r="L6113" t="s">
        <v>21</v>
      </c>
      <c r="M6113">
        <f>IF(O6113&lt;Price!$A$3,Price!$B$2,IF(O6113&lt;Price!$A$4,Price!$B$3,IF(O6113&lt;Price!$A$5,Price!$B$4,IF(O6113&lt;Price!$A$6,Price!$B$5,Price!$B$6))))</f>
        <v>1</v>
      </c>
      <c r="N6113">
        <f>VLOOKUP(C6113,'Country'!$A:$D,4,0)</f>
        <v>1.3667099E-2</v>
      </c>
      <c r="O6113" s="7">
        <f t="shared" si="95"/>
        <v>2.7334198000000001</v>
      </c>
      <c r="P6113">
        <v>0</v>
      </c>
      <c r="Q6113" t="s">
        <v>120</v>
      </c>
      <c r="R6113">
        <v>1</v>
      </c>
    </row>
    <row r="6114" spans="1:18" x14ac:dyDescent="0.35">
      <c r="A6114">
        <v>302782</v>
      </c>
      <c r="B6114" t="s">
        <v>12259</v>
      </c>
      <c r="C6114">
        <v>1</v>
      </c>
      <c r="D6114" t="s">
        <v>18383</v>
      </c>
      <c r="E6114" t="s">
        <v>5705</v>
      </c>
      <c r="F6114" t="s">
        <v>12260</v>
      </c>
      <c r="G6114" t="s">
        <v>2549</v>
      </c>
      <c r="H6114">
        <v>100</v>
      </c>
      <c r="I6114" t="s">
        <v>1676</v>
      </c>
      <c r="J6114" t="s">
        <v>21</v>
      </c>
      <c r="K6114" t="s">
        <v>21</v>
      </c>
      <c r="L6114" t="s">
        <v>21</v>
      </c>
      <c r="M6114">
        <f>IF(O6114&lt;Price!$A$3,Price!$B$2,IF(O6114&lt;Price!$A$4,Price!$B$3,IF(O6114&lt;Price!$A$5,Price!$B$4,IF(O6114&lt;Price!$A$6,Price!$B$5,Price!$B$6))))</f>
        <v>1</v>
      </c>
      <c r="N6114">
        <f>VLOOKUP(C6114,'Country'!$A:$D,4,0)</f>
        <v>1.3667099E-2</v>
      </c>
      <c r="O6114" s="7">
        <f t="shared" si="95"/>
        <v>1.3667099</v>
      </c>
      <c r="P6114">
        <v>0</v>
      </c>
      <c r="Q6114" t="s">
        <v>120</v>
      </c>
      <c r="R6114">
        <v>1</v>
      </c>
    </row>
    <row r="6115" spans="1:18" x14ac:dyDescent="0.35">
      <c r="A6115">
        <v>18440259</v>
      </c>
      <c r="B6115" t="s">
        <v>12261</v>
      </c>
      <c r="C6115">
        <v>1</v>
      </c>
      <c r="D6115" t="s">
        <v>18383</v>
      </c>
      <c r="E6115" t="s">
        <v>5705</v>
      </c>
      <c r="F6115" t="s">
        <v>12262</v>
      </c>
      <c r="G6115" t="s">
        <v>1681</v>
      </c>
      <c r="H6115">
        <v>500</v>
      </c>
      <c r="I6115" t="s">
        <v>1676</v>
      </c>
      <c r="J6115" t="s">
        <v>21</v>
      </c>
      <c r="K6115" t="s">
        <v>21</v>
      </c>
      <c r="L6115" t="s">
        <v>21</v>
      </c>
      <c r="M6115">
        <f>IF(O6115&lt;Price!$A$3,Price!$B$2,IF(O6115&lt;Price!$A$4,Price!$B$3,IF(O6115&lt;Price!$A$5,Price!$B$4,IF(O6115&lt;Price!$A$6,Price!$B$5,Price!$B$6))))</f>
        <v>1</v>
      </c>
      <c r="N6115">
        <f>VLOOKUP(C6115,'Country'!$A:$D,4,0)</f>
        <v>1.3667099E-2</v>
      </c>
      <c r="O6115" s="7">
        <f t="shared" si="95"/>
        <v>6.8335495000000002</v>
      </c>
      <c r="P6115">
        <v>0</v>
      </c>
      <c r="Q6115" t="s">
        <v>120</v>
      </c>
      <c r="R6115">
        <v>3</v>
      </c>
    </row>
    <row r="6116" spans="1:18" x14ac:dyDescent="0.35">
      <c r="A6116">
        <v>18369764</v>
      </c>
      <c r="B6116" t="s">
        <v>12263</v>
      </c>
      <c r="C6116">
        <v>1</v>
      </c>
      <c r="D6116" t="s">
        <v>18383</v>
      </c>
      <c r="E6116" t="s">
        <v>5705</v>
      </c>
      <c r="F6116" t="s">
        <v>12264</v>
      </c>
      <c r="G6116" t="s">
        <v>1859</v>
      </c>
      <c r="H6116">
        <v>550</v>
      </c>
      <c r="I6116" t="s">
        <v>1676</v>
      </c>
      <c r="J6116" t="s">
        <v>21</v>
      </c>
      <c r="K6116" t="s">
        <v>21</v>
      </c>
      <c r="L6116" t="s">
        <v>21</v>
      </c>
      <c r="M6116">
        <f>IF(O6116&lt;Price!$A$3,Price!$B$2,IF(O6116&lt;Price!$A$4,Price!$B$3,IF(O6116&lt;Price!$A$5,Price!$B$4,IF(O6116&lt;Price!$A$6,Price!$B$5,Price!$B$6))))</f>
        <v>1</v>
      </c>
      <c r="N6116">
        <f>VLOOKUP(C6116,'Country'!$A:$D,4,0)</f>
        <v>1.3667099E-2</v>
      </c>
      <c r="O6116" s="7">
        <f t="shared" si="95"/>
        <v>7.5169044500000002</v>
      </c>
      <c r="P6116">
        <v>0</v>
      </c>
      <c r="Q6116" t="s">
        <v>120</v>
      </c>
      <c r="R6116">
        <v>0</v>
      </c>
    </row>
    <row r="6117" spans="1:18" x14ac:dyDescent="0.35">
      <c r="A6117">
        <v>17989110</v>
      </c>
      <c r="B6117" t="s">
        <v>12265</v>
      </c>
      <c r="C6117">
        <v>1</v>
      </c>
      <c r="D6117" t="s">
        <v>18383</v>
      </c>
      <c r="E6117" t="s">
        <v>5705</v>
      </c>
      <c r="F6117" t="s">
        <v>12266</v>
      </c>
      <c r="G6117" t="s">
        <v>1681</v>
      </c>
      <c r="H6117">
        <v>400</v>
      </c>
      <c r="I6117" t="s">
        <v>1676</v>
      </c>
      <c r="J6117" t="s">
        <v>21</v>
      </c>
      <c r="K6117" t="s">
        <v>21</v>
      </c>
      <c r="L6117" t="s">
        <v>21</v>
      </c>
      <c r="M6117">
        <f>IF(O6117&lt;Price!$A$3,Price!$B$2,IF(O6117&lt;Price!$A$4,Price!$B$3,IF(O6117&lt;Price!$A$5,Price!$B$4,IF(O6117&lt;Price!$A$6,Price!$B$5,Price!$B$6))))</f>
        <v>1</v>
      </c>
      <c r="N6117">
        <f>VLOOKUP(C6117,'Country'!$A:$D,4,0)</f>
        <v>1.3667099E-2</v>
      </c>
      <c r="O6117" s="7">
        <f t="shared" si="95"/>
        <v>5.4668396000000001</v>
      </c>
      <c r="P6117">
        <v>0</v>
      </c>
      <c r="Q6117" t="s">
        <v>120</v>
      </c>
      <c r="R6117">
        <v>1</v>
      </c>
    </row>
    <row r="6118" spans="1:18" x14ac:dyDescent="0.35">
      <c r="A6118">
        <v>18369751</v>
      </c>
      <c r="B6118" t="s">
        <v>12267</v>
      </c>
      <c r="C6118">
        <v>1</v>
      </c>
      <c r="D6118" t="s">
        <v>18383</v>
      </c>
      <c r="E6118" t="s">
        <v>5705</v>
      </c>
      <c r="F6118" t="s">
        <v>12268</v>
      </c>
      <c r="G6118" t="s">
        <v>1681</v>
      </c>
      <c r="H6118">
        <v>200</v>
      </c>
      <c r="I6118" t="s">
        <v>1676</v>
      </c>
      <c r="J6118" t="s">
        <v>21</v>
      </c>
      <c r="K6118" t="s">
        <v>21</v>
      </c>
      <c r="L6118" t="s">
        <v>21</v>
      </c>
      <c r="M6118">
        <f>IF(O6118&lt;Price!$A$3,Price!$B$2,IF(O6118&lt;Price!$A$4,Price!$B$3,IF(O6118&lt;Price!$A$5,Price!$B$4,IF(O6118&lt;Price!$A$6,Price!$B$5,Price!$B$6))))</f>
        <v>1</v>
      </c>
      <c r="N6118">
        <f>VLOOKUP(C6118,'Country'!$A:$D,4,0)</f>
        <v>1.3667099E-2</v>
      </c>
      <c r="O6118" s="7">
        <f t="shared" si="95"/>
        <v>2.7334198000000001</v>
      </c>
      <c r="P6118">
        <v>0</v>
      </c>
      <c r="Q6118" t="s">
        <v>120</v>
      </c>
      <c r="R6118">
        <v>1</v>
      </c>
    </row>
    <row r="6119" spans="1:18" x14ac:dyDescent="0.35">
      <c r="A6119">
        <v>302046</v>
      </c>
      <c r="B6119" t="s">
        <v>12269</v>
      </c>
      <c r="C6119">
        <v>1</v>
      </c>
      <c r="D6119" t="s">
        <v>18383</v>
      </c>
      <c r="E6119" t="s">
        <v>5705</v>
      </c>
      <c r="F6119" t="s">
        <v>12229</v>
      </c>
      <c r="G6119" t="s">
        <v>2650</v>
      </c>
      <c r="H6119">
        <v>200</v>
      </c>
      <c r="I6119" t="s">
        <v>1676</v>
      </c>
      <c r="J6119" t="s">
        <v>21</v>
      </c>
      <c r="K6119" t="s">
        <v>21</v>
      </c>
      <c r="L6119" t="s">
        <v>21</v>
      </c>
      <c r="M6119">
        <f>IF(O6119&lt;Price!$A$3,Price!$B$2,IF(O6119&lt;Price!$A$4,Price!$B$3,IF(O6119&lt;Price!$A$5,Price!$B$4,IF(O6119&lt;Price!$A$6,Price!$B$5,Price!$B$6))))</f>
        <v>1</v>
      </c>
      <c r="N6119">
        <f>VLOOKUP(C6119,'Country'!$A:$D,4,0)</f>
        <v>1.3667099E-2</v>
      </c>
      <c r="O6119" s="7">
        <f t="shared" si="95"/>
        <v>2.7334198000000001</v>
      </c>
      <c r="P6119">
        <v>0</v>
      </c>
      <c r="Q6119" t="s">
        <v>120</v>
      </c>
      <c r="R6119">
        <v>1</v>
      </c>
    </row>
    <row r="6120" spans="1:18" x14ac:dyDescent="0.35">
      <c r="A6120">
        <v>18431105</v>
      </c>
      <c r="B6120" t="s">
        <v>12270</v>
      </c>
      <c r="C6120">
        <v>1</v>
      </c>
      <c r="D6120" t="s">
        <v>18383</v>
      </c>
      <c r="E6120" t="s">
        <v>5705</v>
      </c>
      <c r="F6120" t="s">
        <v>12271</v>
      </c>
      <c r="G6120" t="s">
        <v>2456</v>
      </c>
      <c r="H6120">
        <v>400</v>
      </c>
      <c r="I6120" t="s">
        <v>1676</v>
      </c>
      <c r="J6120" t="s">
        <v>21</v>
      </c>
      <c r="K6120" t="s">
        <v>21</v>
      </c>
      <c r="L6120" t="s">
        <v>21</v>
      </c>
      <c r="M6120">
        <f>IF(O6120&lt;Price!$A$3,Price!$B$2,IF(O6120&lt;Price!$A$4,Price!$B$3,IF(O6120&lt;Price!$A$5,Price!$B$4,IF(O6120&lt;Price!$A$6,Price!$B$5,Price!$B$6))))</f>
        <v>1</v>
      </c>
      <c r="N6120">
        <f>VLOOKUP(C6120,'Country'!$A:$D,4,0)</f>
        <v>1.3667099E-2</v>
      </c>
      <c r="O6120" s="7">
        <f t="shared" si="95"/>
        <v>5.4668396000000001</v>
      </c>
      <c r="P6120">
        <v>0</v>
      </c>
      <c r="Q6120" t="s">
        <v>120</v>
      </c>
      <c r="R6120">
        <v>0</v>
      </c>
    </row>
    <row r="6121" spans="1:18" x14ac:dyDescent="0.35">
      <c r="A6121">
        <v>18489651</v>
      </c>
      <c r="B6121" t="s">
        <v>12272</v>
      </c>
      <c r="C6121">
        <v>1</v>
      </c>
      <c r="D6121" t="s">
        <v>18383</v>
      </c>
      <c r="E6121" t="s">
        <v>5705</v>
      </c>
      <c r="F6121" t="s">
        <v>12273</v>
      </c>
      <c r="G6121" t="s">
        <v>1800</v>
      </c>
      <c r="H6121">
        <v>500</v>
      </c>
      <c r="I6121" t="s">
        <v>1676</v>
      </c>
      <c r="J6121" t="s">
        <v>21</v>
      </c>
      <c r="K6121" t="s">
        <v>21</v>
      </c>
      <c r="L6121" t="s">
        <v>21</v>
      </c>
      <c r="M6121">
        <f>IF(O6121&lt;Price!$A$3,Price!$B$2,IF(O6121&lt;Price!$A$4,Price!$B$3,IF(O6121&lt;Price!$A$5,Price!$B$4,IF(O6121&lt;Price!$A$6,Price!$B$5,Price!$B$6))))</f>
        <v>1</v>
      </c>
      <c r="N6121">
        <f>VLOOKUP(C6121,'Country'!$A:$D,4,0)</f>
        <v>1.3667099E-2</v>
      </c>
      <c r="O6121" s="7">
        <f t="shared" si="95"/>
        <v>6.8335495000000002</v>
      </c>
      <c r="P6121">
        <v>0</v>
      </c>
      <c r="Q6121" t="s">
        <v>120</v>
      </c>
      <c r="R6121">
        <v>1</v>
      </c>
    </row>
    <row r="6122" spans="1:18" x14ac:dyDescent="0.35">
      <c r="A6122">
        <v>306749</v>
      </c>
      <c r="B6122" t="s">
        <v>12274</v>
      </c>
      <c r="C6122">
        <v>1</v>
      </c>
      <c r="D6122" t="s">
        <v>18383</v>
      </c>
      <c r="E6122" t="s">
        <v>5705</v>
      </c>
      <c r="F6122" t="s">
        <v>12231</v>
      </c>
      <c r="G6122" t="s">
        <v>277</v>
      </c>
      <c r="H6122">
        <v>200</v>
      </c>
      <c r="I6122" t="s">
        <v>1676</v>
      </c>
      <c r="J6122" t="s">
        <v>21</v>
      </c>
      <c r="K6122" t="s">
        <v>21</v>
      </c>
      <c r="L6122" t="s">
        <v>21</v>
      </c>
      <c r="M6122">
        <f>IF(O6122&lt;Price!$A$3,Price!$B$2,IF(O6122&lt;Price!$A$4,Price!$B$3,IF(O6122&lt;Price!$A$5,Price!$B$4,IF(O6122&lt;Price!$A$6,Price!$B$5,Price!$B$6))))</f>
        <v>1</v>
      </c>
      <c r="N6122">
        <f>VLOOKUP(C6122,'Country'!$A:$D,4,0)</f>
        <v>1.3667099E-2</v>
      </c>
      <c r="O6122" s="7">
        <f t="shared" si="95"/>
        <v>2.7334198000000001</v>
      </c>
      <c r="P6122">
        <v>0</v>
      </c>
      <c r="Q6122" t="s">
        <v>120</v>
      </c>
      <c r="R6122">
        <v>3</v>
      </c>
    </row>
    <row r="6123" spans="1:18" x14ac:dyDescent="0.35">
      <c r="A6123">
        <v>308128</v>
      </c>
      <c r="B6123" t="s">
        <v>12275</v>
      </c>
      <c r="C6123">
        <v>1</v>
      </c>
      <c r="D6123" t="s">
        <v>18383</v>
      </c>
      <c r="E6123" t="s">
        <v>5705</v>
      </c>
      <c r="F6123" t="s">
        <v>12276</v>
      </c>
      <c r="G6123" t="s">
        <v>1851</v>
      </c>
      <c r="H6123">
        <v>100</v>
      </c>
      <c r="I6123" t="s">
        <v>1676</v>
      </c>
      <c r="J6123" t="s">
        <v>21</v>
      </c>
      <c r="K6123" t="s">
        <v>21</v>
      </c>
      <c r="L6123" t="s">
        <v>21</v>
      </c>
      <c r="M6123">
        <f>IF(O6123&lt;Price!$A$3,Price!$B$2,IF(O6123&lt;Price!$A$4,Price!$B$3,IF(O6123&lt;Price!$A$5,Price!$B$4,IF(O6123&lt;Price!$A$6,Price!$B$5,Price!$B$6))))</f>
        <v>1</v>
      </c>
      <c r="N6123">
        <f>VLOOKUP(C6123,'Country'!$A:$D,4,0)</f>
        <v>1.3667099E-2</v>
      </c>
      <c r="O6123" s="7">
        <f t="shared" si="95"/>
        <v>1.3667099</v>
      </c>
      <c r="P6123">
        <v>0</v>
      </c>
      <c r="Q6123" t="s">
        <v>120</v>
      </c>
      <c r="R6123">
        <v>1</v>
      </c>
    </row>
    <row r="6124" spans="1:18" x14ac:dyDescent="0.35">
      <c r="A6124">
        <v>306653</v>
      </c>
      <c r="B6124" t="s">
        <v>12277</v>
      </c>
      <c r="C6124">
        <v>1</v>
      </c>
      <c r="D6124" t="s">
        <v>18383</v>
      </c>
      <c r="E6124" t="s">
        <v>5705</v>
      </c>
      <c r="F6124" t="s">
        <v>12246</v>
      </c>
      <c r="G6124" t="s">
        <v>1851</v>
      </c>
      <c r="H6124">
        <v>50</v>
      </c>
      <c r="I6124" t="s">
        <v>1676</v>
      </c>
      <c r="J6124" t="s">
        <v>21</v>
      </c>
      <c r="K6124" t="s">
        <v>21</v>
      </c>
      <c r="L6124" t="s">
        <v>21</v>
      </c>
      <c r="M6124">
        <f>IF(O6124&lt;Price!$A$3,Price!$B$2,IF(O6124&lt;Price!$A$4,Price!$B$3,IF(O6124&lt;Price!$A$5,Price!$B$4,IF(O6124&lt;Price!$A$6,Price!$B$5,Price!$B$6))))</f>
        <v>1</v>
      </c>
      <c r="N6124">
        <f>VLOOKUP(C6124,'Country'!$A:$D,4,0)</f>
        <v>1.3667099E-2</v>
      </c>
      <c r="O6124" s="7">
        <f t="shared" si="95"/>
        <v>0.68335495000000002</v>
      </c>
      <c r="P6124">
        <v>0</v>
      </c>
      <c r="Q6124" t="s">
        <v>120</v>
      </c>
      <c r="R6124">
        <v>1</v>
      </c>
    </row>
    <row r="6125" spans="1:18" x14ac:dyDescent="0.35">
      <c r="A6125">
        <v>18433910</v>
      </c>
      <c r="B6125" t="s">
        <v>2831</v>
      </c>
      <c r="C6125">
        <v>1</v>
      </c>
      <c r="D6125" t="s">
        <v>18383</v>
      </c>
      <c r="E6125" t="s">
        <v>5705</v>
      </c>
      <c r="F6125" t="s">
        <v>12278</v>
      </c>
      <c r="G6125" t="s">
        <v>1095</v>
      </c>
      <c r="H6125">
        <v>500</v>
      </c>
      <c r="I6125" t="s">
        <v>1676</v>
      </c>
      <c r="J6125" t="s">
        <v>21</v>
      </c>
      <c r="K6125" t="s">
        <v>21</v>
      </c>
      <c r="L6125" t="s">
        <v>21</v>
      </c>
      <c r="M6125">
        <f>IF(O6125&lt;Price!$A$3,Price!$B$2,IF(O6125&lt;Price!$A$4,Price!$B$3,IF(O6125&lt;Price!$A$5,Price!$B$4,IF(O6125&lt;Price!$A$6,Price!$B$5,Price!$B$6))))</f>
        <v>1</v>
      </c>
      <c r="N6125">
        <f>VLOOKUP(C6125,'Country'!$A:$D,4,0)</f>
        <v>1.3667099E-2</v>
      </c>
      <c r="O6125" s="7">
        <f t="shared" si="95"/>
        <v>6.8335495000000002</v>
      </c>
      <c r="P6125">
        <v>3.2</v>
      </c>
      <c r="Q6125" t="s">
        <v>97</v>
      </c>
      <c r="R6125">
        <v>10</v>
      </c>
    </row>
    <row r="6126" spans="1:18" x14ac:dyDescent="0.35">
      <c r="A6126">
        <v>18435287</v>
      </c>
      <c r="B6126" t="s">
        <v>2983</v>
      </c>
      <c r="C6126">
        <v>1</v>
      </c>
      <c r="D6126" t="s">
        <v>18383</v>
      </c>
      <c r="E6126" t="s">
        <v>5705</v>
      </c>
      <c r="F6126" t="s">
        <v>12279</v>
      </c>
      <c r="G6126" t="s">
        <v>2086</v>
      </c>
      <c r="H6126">
        <v>400</v>
      </c>
      <c r="I6126" t="s">
        <v>1676</v>
      </c>
      <c r="J6126" t="s">
        <v>21</v>
      </c>
      <c r="K6126" t="s">
        <v>20</v>
      </c>
      <c r="L6126" t="s">
        <v>21</v>
      </c>
      <c r="M6126">
        <f>IF(O6126&lt;Price!$A$3,Price!$B$2,IF(O6126&lt;Price!$A$4,Price!$B$3,IF(O6126&lt;Price!$A$5,Price!$B$4,IF(O6126&lt;Price!$A$6,Price!$B$5,Price!$B$6))))</f>
        <v>1</v>
      </c>
      <c r="N6126">
        <f>VLOOKUP(C6126,'Country'!$A:$D,4,0)</f>
        <v>1.3667099E-2</v>
      </c>
      <c r="O6126" s="7">
        <f t="shared" si="95"/>
        <v>5.4668396000000001</v>
      </c>
      <c r="P6126">
        <v>3.2</v>
      </c>
      <c r="Q6126" t="s">
        <v>97</v>
      </c>
      <c r="R6126">
        <v>4</v>
      </c>
    </row>
    <row r="6127" spans="1:18" x14ac:dyDescent="0.35">
      <c r="A6127">
        <v>18433897</v>
      </c>
      <c r="B6127" t="s">
        <v>2331</v>
      </c>
      <c r="C6127">
        <v>1</v>
      </c>
      <c r="D6127" t="s">
        <v>18383</v>
      </c>
      <c r="E6127" t="s">
        <v>5705</v>
      </c>
      <c r="F6127" t="s">
        <v>12278</v>
      </c>
      <c r="G6127" t="s">
        <v>903</v>
      </c>
      <c r="H6127">
        <v>900</v>
      </c>
      <c r="I6127" t="s">
        <v>1676</v>
      </c>
      <c r="J6127" t="s">
        <v>21</v>
      </c>
      <c r="K6127" t="s">
        <v>21</v>
      </c>
      <c r="L6127" t="s">
        <v>21</v>
      </c>
      <c r="M6127">
        <f>IF(O6127&lt;Price!$A$3,Price!$B$2,IF(O6127&lt;Price!$A$4,Price!$B$3,IF(O6127&lt;Price!$A$5,Price!$B$4,IF(O6127&lt;Price!$A$6,Price!$B$5,Price!$B$6))))</f>
        <v>2</v>
      </c>
      <c r="N6127">
        <f>VLOOKUP(C6127,'Country'!$A:$D,4,0)</f>
        <v>1.3667099E-2</v>
      </c>
      <c r="O6127" s="7">
        <f t="shared" si="95"/>
        <v>12.3003891</v>
      </c>
      <c r="P6127">
        <v>0</v>
      </c>
      <c r="Q6127" t="s">
        <v>120</v>
      </c>
      <c r="R6127">
        <v>2</v>
      </c>
    </row>
    <row r="6128" spans="1:18" x14ac:dyDescent="0.35">
      <c r="A6128">
        <v>18435820</v>
      </c>
      <c r="B6128" t="s">
        <v>2429</v>
      </c>
      <c r="C6128">
        <v>1</v>
      </c>
      <c r="D6128" t="s">
        <v>18383</v>
      </c>
      <c r="E6128" t="s">
        <v>5705</v>
      </c>
      <c r="F6128" t="s">
        <v>12278</v>
      </c>
      <c r="G6128" t="s">
        <v>109</v>
      </c>
      <c r="H6128">
        <v>600</v>
      </c>
      <c r="I6128" t="s">
        <v>1676</v>
      </c>
      <c r="J6128" t="s">
        <v>21</v>
      </c>
      <c r="K6128" t="s">
        <v>21</v>
      </c>
      <c r="L6128" t="s">
        <v>21</v>
      </c>
      <c r="M6128">
        <f>IF(O6128&lt;Price!$A$3,Price!$B$2,IF(O6128&lt;Price!$A$4,Price!$B$3,IF(O6128&lt;Price!$A$5,Price!$B$4,IF(O6128&lt;Price!$A$6,Price!$B$5,Price!$B$6))))</f>
        <v>1</v>
      </c>
      <c r="N6128">
        <f>VLOOKUP(C6128,'Country'!$A:$D,4,0)</f>
        <v>1.3667099E-2</v>
      </c>
      <c r="O6128" s="7">
        <f t="shared" si="95"/>
        <v>8.2002594000000002</v>
      </c>
      <c r="P6128">
        <v>0</v>
      </c>
      <c r="Q6128" t="s">
        <v>120</v>
      </c>
      <c r="R6128">
        <v>0</v>
      </c>
    </row>
    <row r="6129" spans="1:18" x14ac:dyDescent="0.35">
      <c r="A6129">
        <v>18435289</v>
      </c>
      <c r="B6129" t="s">
        <v>1899</v>
      </c>
      <c r="C6129">
        <v>1</v>
      </c>
      <c r="D6129" t="s">
        <v>18383</v>
      </c>
      <c r="E6129" t="s">
        <v>5705</v>
      </c>
      <c r="F6129" t="s">
        <v>12278</v>
      </c>
      <c r="G6129" t="s">
        <v>2680</v>
      </c>
      <c r="H6129">
        <v>700</v>
      </c>
      <c r="I6129" t="s">
        <v>1676</v>
      </c>
      <c r="J6129" t="s">
        <v>21</v>
      </c>
      <c r="K6129" t="s">
        <v>21</v>
      </c>
      <c r="L6129" t="s">
        <v>21</v>
      </c>
      <c r="M6129">
        <f>IF(O6129&lt;Price!$A$3,Price!$B$2,IF(O6129&lt;Price!$A$4,Price!$B$3,IF(O6129&lt;Price!$A$5,Price!$B$4,IF(O6129&lt;Price!$A$6,Price!$B$5,Price!$B$6))))</f>
        <v>1</v>
      </c>
      <c r="N6129">
        <f>VLOOKUP(C6129,'Country'!$A:$D,4,0)</f>
        <v>1.3667099E-2</v>
      </c>
      <c r="O6129" s="7">
        <f t="shared" si="95"/>
        <v>9.5669693000000002</v>
      </c>
      <c r="P6129">
        <v>0</v>
      </c>
      <c r="Q6129" t="s">
        <v>120</v>
      </c>
      <c r="R6129">
        <v>0</v>
      </c>
    </row>
    <row r="6130" spans="1:18" x14ac:dyDescent="0.35">
      <c r="A6130">
        <v>18438424</v>
      </c>
      <c r="B6130" t="s">
        <v>2333</v>
      </c>
      <c r="C6130">
        <v>1</v>
      </c>
      <c r="D6130" t="s">
        <v>18383</v>
      </c>
      <c r="E6130" t="s">
        <v>5705</v>
      </c>
      <c r="F6130" t="s">
        <v>12278</v>
      </c>
      <c r="G6130" t="s">
        <v>2335</v>
      </c>
      <c r="H6130">
        <v>600</v>
      </c>
      <c r="I6130" t="s">
        <v>1676</v>
      </c>
      <c r="J6130" t="s">
        <v>21</v>
      </c>
      <c r="K6130" t="s">
        <v>21</v>
      </c>
      <c r="L6130" t="s">
        <v>21</v>
      </c>
      <c r="M6130">
        <f>IF(O6130&lt;Price!$A$3,Price!$B$2,IF(O6130&lt;Price!$A$4,Price!$B$3,IF(O6130&lt;Price!$A$5,Price!$B$4,IF(O6130&lt;Price!$A$6,Price!$B$5,Price!$B$6))))</f>
        <v>1</v>
      </c>
      <c r="N6130">
        <f>VLOOKUP(C6130,'Country'!$A:$D,4,0)</f>
        <v>1.3667099E-2</v>
      </c>
      <c r="O6130" s="7">
        <f t="shared" si="95"/>
        <v>8.2002594000000002</v>
      </c>
      <c r="P6130">
        <v>0</v>
      </c>
      <c r="Q6130" t="s">
        <v>120</v>
      </c>
      <c r="R6130">
        <v>0</v>
      </c>
    </row>
    <row r="6131" spans="1:18" x14ac:dyDescent="0.35">
      <c r="A6131">
        <v>18435290</v>
      </c>
      <c r="B6131" t="s">
        <v>2476</v>
      </c>
      <c r="C6131">
        <v>1</v>
      </c>
      <c r="D6131" t="s">
        <v>18383</v>
      </c>
      <c r="E6131" t="s">
        <v>5705</v>
      </c>
      <c r="F6131" t="s">
        <v>12278</v>
      </c>
      <c r="G6131" t="s">
        <v>1846</v>
      </c>
      <c r="H6131">
        <v>400</v>
      </c>
      <c r="I6131" t="s">
        <v>1676</v>
      </c>
      <c r="J6131" t="s">
        <v>21</v>
      </c>
      <c r="K6131" t="s">
        <v>21</v>
      </c>
      <c r="L6131" t="s">
        <v>21</v>
      </c>
      <c r="M6131">
        <f>IF(O6131&lt;Price!$A$3,Price!$B$2,IF(O6131&lt;Price!$A$4,Price!$B$3,IF(O6131&lt;Price!$A$5,Price!$B$4,IF(O6131&lt;Price!$A$6,Price!$B$5,Price!$B$6))))</f>
        <v>1</v>
      </c>
      <c r="N6131">
        <f>VLOOKUP(C6131,'Country'!$A:$D,4,0)</f>
        <v>1.3667099E-2</v>
      </c>
      <c r="O6131" s="7">
        <f t="shared" si="95"/>
        <v>5.4668396000000001</v>
      </c>
      <c r="P6131">
        <v>0</v>
      </c>
      <c r="Q6131" t="s">
        <v>120</v>
      </c>
      <c r="R6131">
        <v>2</v>
      </c>
    </row>
    <row r="6132" spans="1:18" x14ac:dyDescent="0.35">
      <c r="A6132">
        <v>18433864</v>
      </c>
      <c r="B6132" t="s">
        <v>6657</v>
      </c>
      <c r="C6132">
        <v>1</v>
      </c>
      <c r="D6132" t="s">
        <v>18383</v>
      </c>
      <c r="E6132" t="s">
        <v>5705</v>
      </c>
      <c r="F6132" t="s">
        <v>12278</v>
      </c>
      <c r="G6132" t="s">
        <v>2134</v>
      </c>
      <c r="H6132">
        <v>650</v>
      </c>
      <c r="I6132" t="s">
        <v>1676</v>
      </c>
      <c r="J6132" t="s">
        <v>21</v>
      </c>
      <c r="K6132" t="s">
        <v>21</v>
      </c>
      <c r="L6132" t="s">
        <v>21</v>
      </c>
      <c r="M6132">
        <f>IF(O6132&lt;Price!$A$3,Price!$B$2,IF(O6132&lt;Price!$A$4,Price!$B$3,IF(O6132&lt;Price!$A$5,Price!$B$4,IF(O6132&lt;Price!$A$6,Price!$B$5,Price!$B$6))))</f>
        <v>1</v>
      </c>
      <c r="N6132">
        <f>VLOOKUP(C6132,'Country'!$A:$D,4,0)</f>
        <v>1.3667099E-2</v>
      </c>
      <c r="O6132" s="7">
        <f t="shared" si="95"/>
        <v>8.8836143500000002</v>
      </c>
      <c r="P6132">
        <v>0</v>
      </c>
      <c r="Q6132" t="s">
        <v>120</v>
      </c>
      <c r="R6132">
        <v>1</v>
      </c>
    </row>
    <row r="6133" spans="1:18" x14ac:dyDescent="0.35">
      <c r="A6133">
        <v>18435829</v>
      </c>
      <c r="B6133" t="s">
        <v>4369</v>
      </c>
      <c r="C6133">
        <v>1</v>
      </c>
      <c r="D6133" t="s">
        <v>18383</v>
      </c>
      <c r="E6133" t="s">
        <v>5705</v>
      </c>
      <c r="F6133" t="s">
        <v>12278</v>
      </c>
      <c r="G6133" t="s">
        <v>2443</v>
      </c>
      <c r="H6133">
        <v>350</v>
      </c>
      <c r="I6133" t="s">
        <v>1676</v>
      </c>
      <c r="J6133" t="s">
        <v>21</v>
      </c>
      <c r="K6133" t="s">
        <v>21</v>
      </c>
      <c r="L6133" t="s">
        <v>21</v>
      </c>
      <c r="M6133">
        <f>IF(O6133&lt;Price!$A$3,Price!$B$2,IF(O6133&lt;Price!$A$4,Price!$B$3,IF(O6133&lt;Price!$A$5,Price!$B$4,IF(O6133&lt;Price!$A$6,Price!$B$5,Price!$B$6))))</f>
        <v>1</v>
      </c>
      <c r="N6133">
        <f>VLOOKUP(C6133,'Country'!$A:$D,4,0)</f>
        <v>1.3667099E-2</v>
      </c>
      <c r="O6133" s="7">
        <f t="shared" si="95"/>
        <v>4.7834846500000001</v>
      </c>
      <c r="P6133">
        <v>0</v>
      </c>
      <c r="Q6133" t="s">
        <v>120</v>
      </c>
      <c r="R6133">
        <v>0</v>
      </c>
    </row>
    <row r="6134" spans="1:18" x14ac:dyDescent="0.35">
      <c r="A6134">
        <v>7618</v>
      </c>
      <c r="B6134" t="s">
        <v>12280</v>
      </c>
      <c r="C6134">
        <v>1</v>
      </c>
      <c r="D6134" t="s">
        <v>18383</v>
      </c>
      <c r="E6134" t="s">
        <v>5705</v>
      </c>
      <c r="F6134" t="s">
        <v>12281</v>
      </c>
      <c r="G6134" t="s">
        <v>2311</v>
      </c>
      <c r="H6134">
        <v>400</v>
      </c>
      <c r="I6134" t="s">
        <v>1676</v>
      </c>
      <c r="J6134" t="s">
        <v>21</v>
      </c>
      <c r="K6134" t="s">
        <v>21</v>
      </c>
      <c r="L6134" t="s">
        <v>21</v>
      </c>
      <c r="M6134">
        <f>IF(O6134&lt;Price!$A$3,Price!$B$2,IF(O6134&lt;Price!$A$4,Price!$B$3,IF(O6134&lt;Price!$A$5,Price!$B$4,IF(O6134&lt;Price!$A$6,Price!$B$5,Price!$B$6))))</f>
        <v>1</v>
      </c>
      <c r="N6134">
        <f>VLOOKUP(C6134,'Country'!$A:$D,4,0)</f>
        <v>1.3667099E-2</v>
      </c>
      <c r="O6134" s="7">
        <f t="shared" si="95"/>
        <v>5.4668396000000001</v>
      </c>
      <c r="P6134">
        <v>3.3</v>
      </c>
      <c r="Q6134" t="s">
        <v>97</v>
      </c>
      <c r="R6134">
        <v>46</v>
      </c>
    </row>
    <row r="6135" spans="1:18" x14ac:dyDescent="0.35">
      <c r="A6135">
        <v>3637</v>
      </c>
      <c r="B6135" t="s">
        <v>12282</v>
      </c>
      <c r="C6135">
        <v>1</v>
      </c>
      <c r="D6135" t="s">
        <v>18383</v>
      </c>
      <c r="E6135" t="s">
        <v>5705</v>
      </c>
      <c r="F6135" t="s">
        <v>12283</v>
      </c>
      <c r="G6135" t="s">
        <v>1675</v>
      </c>
      <c r="H6135">
        <v>550</v>
      </c>
      <c r="I6135" t="s">
        <v>1676</v>
      </c>
      <c r="J6135" t="s">
        <v>21</v>
      </c>
      <c r="K6135" t="s">
        <v>20</v>
      </c>
      <c r="L6135" t="s">
        <v>21</v>
      </c>
      <c r="M6135">
        <f>IF(O6135&lt;Price!$A$3,Price!$B$2,IF(O6135&lt;Price!$A$4,Price!$B$3,IF(O6135&lt;Price!$A$5,Price!$B$4,IF(O6135&lt;Price!$A$6,Price!$B$5,Price!$B$6))))</f>
        <v>1</v>
      </c>
      <c r="N6135">
        <f>VLOOKUP(C6135,'Country'!$A:$D,4,0)</f>
        <v>1.3667099E-2</v>
      </c>
      <c r="O6135" s="7">
        <f t="shared" si="95"/>
        <v>7.5169044500000002</v>
      </c>
      <c r="P6135">
        <v>3.4</v>
      </c>
      <c r="Q6135" t="s">
        <v>97</v>
      </c>
      <c r="R6135">
        <v>66</v>
      </c>
    </row>
    <row r="6136" spans="1:18" x14ac:dyDescent="0.35">
      <c r="A6136">
        <v>302277</v>
      </c>
      <c r="B6136" t="s">
        <v>12284</v>
      </c>
      <c r="C6136">
        <v>1</v>
      </c>
      <c r="D6136" t="s">
        <v>18383</v>
      </c>
      <c r="E6136" t="s">
        <v>5705</v>
      </c>
      <c r="F6136" t="s">
        <v>12285</v>
      </c>
      <c r="G6136" t="s">
        <v>103</v>
      </c>
      <c r="H6136">
        <v>700</v>
      </c>
      <c r="I6136" t="s">
        <v>1676</v>
      </c>
      <c r="J6136" t="s">
        <v>21</v>
      </c>
      <c r="K6136" t="s">
        <v>21</v>
      </c>
      <c r="L6136" t="s">
        <v>21</v>
      </c>
      <c r="M6136">
        <f>IF(O6136&lt;Price!$A$3,Price!$B$2,IF(O6136&lt;Price!$A$4,Price!$B$3,IF(O6136&lt;Price!$A$5,Price!$B$4,IF(O6136&lt;Price!$A$6,Price!$B$5,Price!$B$6))))</f>
        <v>1</v>
      </c>
      <c r="N6136">
        <f>VLOOKUP(C6136,'Country'!$A:$D,4,0)</f>
        <v>1.3667099E-2</v>
      </c>
      <c r="O6136" s="7">
        <f t="shared" si="95"/>
        <v>9.5669693000000002</v>
      </c>
      <c r="P6136">
        <v>3.1</v>
      </c>
      <c r="Q6136" t="s">
        <v>97</v>
      </c>
      <c r="R6136">
        <v>11</v>
      </c>
    </row>
    <row r="6137" spans="1:18" x14ac:dyDescent="0.35">
      <c r="A6137">
        <v>18216942</v>
      </c>
      <c r="B6137" t="s">
        <v>12286</v>
      </c>
      <c r="C6137">
        <v>1</v>
      </c>
      <c r="D6137" t="s">
        <v>18383</v>
      </c>
      <c r="E6137" t="s">
        <v>5705</v>
      </c>
      <c r="F6137" t="s">
        <v>12287</v>
      </c>
      <c r="G6137" t="s">
        <v>903</v>
      </c>
      <c r="H6137">
        <v>900</v>
      </c>
      <c r="I6137" t="s">
        <v>1676</v>
      </c>
      <c r="J6137" t="s">
        <v>21</v>
      </c>
      <c r="K6137" t="s">
        <v>20</v>
      </c>
      <c r="L6137" t="s">
        <v>21</v>
      </c>
      <c r="M6137">
        <f>IF(O6137&lt;Price!$A$3,Price!$B$2,IF(O6137&lt;Price!$A$4,Price!$B$3,IF(O6137&lt;Price!$A$5,Price!$B$4,IF(O6137&lt;Price!$A$6,Price!$B$5,Price!$B$6))))</f>
        <v>2</v>
      </c>
      <c r="N6137">
        <f>VLOOKUP(C6137,'Country'!$A:$D,4,0)</f>
        <v>1.3667099E-2</v>
      </c>
      <c r="O6137" s="7">
        <f t="shared" si="95"/>
        <v>12.3003891</v>
      </c>
      <c r="P6137">
        <v>4.3</v>
      </c>
      <c r="Q6137" t="s">
        <v>30</v>
      </c>
      <c r="R6137">
        <v>108</v>
      </c>
    </row>
    <row r="6138" spans="1:18" x14ac:dyDescent="0.35">
      <c r="A6138">
        <v>5784</v>
      </c>
      <c r="B6138" t="s">
        <v>2349</v>
      </c>
      <c r="C6138">
        <v>1</v>
      </c>
      <c r="D6138" t="s">
        <v>18383</v>
      </c>
      <c r="E6138" t="s">
        <v>5705</v>
      </c>
      <c r="F6138" t="s">
        <v>12288</v>
      </c>
      <c r="G6138" t="s">
        <v>2352</v>
      </c>
      <c r="H6138">
        <v>400</v>
      </c>
      <c r="I6138" t="s">
        <v>1676</v>
      </c>
      <c r="J6138" t="s">
        <v>21</v>
      </c>
      <c r="K6138" t="s">
        <v>21</v>
      </c>
      <c r="L6138" t="s">
        <v>21</v>
      </c>
      <c r="M6138">
        <f>IF(O6138&lt;Price!$A$3,Price!$B$2,IF(O6138&lt;Price!$A$4,Price!$B$3,IF(O6138&lt;Price!$A$5,Price!$B$4,IF(O6138&lt;Price!$A$6,Price!$B$5,Price!$B$6))))</f>
        <v>1</v>
      </c>
      <c r="N6138">
        <f>VLOOKUP(C6138,'Country'!$A:$D,4,0)</f>
        <v>1.3667099E-2</v>
      </c>
      <c r="O6138" s="7">
        <f t="shared" si="95"/>
        <v>5.4668396000000001</v>
      </c>
      <c r="P6138">
        <v>3.3</v>
      </c>
      <c r="Q6138" t="s">
        <v>97</v>
      </c>
      <c r="R6138">
        <v>39</v>
      </c>
    </row>
    <row r="6139" spans="1:18" x14ac:dyDescent="0.35">
      <c r="A6139">
        <v>5783</v>
      </c>
      <c r="B6139" t="s">
        <v>2492</v>
      </c>
      <c r="C6139">
        <v>1</v>
      </c>
      <c r="D6139" t="s">
        <v>18383</v>
      </c>
      <c r="E6139" t="s">
        <v>5705</v>
      </c>
      <c r="F6139" t="s">
        <v>12289</v>
      </c>
      <c r="G6139" t="s">
        <v>2494</v>
      </c>
      <c r="H6139">
        <v>300</v>
      </c>
      <c r="I6139" t="s">
        <v>1676</v>
      </c>
      <c r="J6139" t="s">
        <v>21</v>
      </c>
      <c r="K6139" t="s">
        <v>21</v>
      </c>
      <c r="L6139" t="s">
        <v>21</v>
      </c>
      <c r="M6139">
        <f>IF(O6139&lt;Price!$A$3,Price!$B$2,IF(O6139&lt;Price!$A$4,Price!$B$3,IF(O6139&lt;Price!$A$5,Price!$B$4,IF(O6139&lt;Price!$A$6,Price!$B$5,Price!$B$6))))</f>
        <v>1</v>
      </c>
      <c r="N6139">
        <f>VLOOKUP(C6139,'Country'!$A:$D,4,0)</f>
        <v>1.3667099E-2</v>
      </c>
      <c r="O6139" s="7">
        <f t="shared" si="95"/>
        <v>4.1001297000000001</v>
      </c>
      <c r="P6139">
        <v>3.5</v>
      </c>
      <c r="Q6139" t="s">
        <v>72</v>
      </c>
      <c r="R6139">
        <v>39</v>
      </c>
    </row>
    <row r="6140" spans="1:18" x14ac:dyDescent="0.35">
      <c r="A6140">
        <v>800</v>
      </c>
      <c r="B6140" t="s">
        <v>12290</v>
      </c>
      <c r="C6140">
        <v>1</v>
      </c>
      <c r="D6140" t="s">
        <v>18383</v>
      </c>
      <c r="E6140" t="s">
        <v>5705</v>
      </c>
      <c r="F6140" t="s">
        <v>12291</v>
      </c>
      <c r="G6140" t="s">
        <v>1859</v>
      </c>
      <c r="H6140">
        <v>1500</v>
      </c>
      <c r="I6140" t="s">
        <v>1676</v>
      </c>
      <c r="J6140" t="s">
        <v>20</v>
      </c>
      <c r="K6140" t="s">
        <v>20</v>
      </c>
      <c r="L6140" t="s">
        <v>21</v>
      </c>
      <c r="M6140">
        <f>IF(O6140&lt;Price!$A$3,Price!$B$2,IF(O6140&lt;Price!$A$4,Price!$B$3,IF(O6140&lt;Price!$A$5,Price!$B$4,IF(O6140&lt;Price!$A$6,Price!$B$5,Price!$B$6))))</f>
        <v>2</v>
      </c>
      <c r="N6140">
        <f>VLOOKUP(C6140,'Country'!$A:$D,4,0)</f>
        <v>1.3667099E-2</v>
      </c>
      <c r="O6140" s="7">
        <f t="shared" si="95"/>
        <v>20.5006485</v>
      </c>
      <c r="P6140">
        <v>3.6</v>
      </c>
      <c r="Q6140" t="s">
        <v>72</v>
      </c>
      <c r="R6140">
        <v>447</v>
      </c>
    </row>
    <row r="6141" spans="1:18" x14ac:dyDescent="0.35">
      <c r="A6141">
        <v>73</v>
      </c>
      <c r="B6141" t="s">
        <v>1063</v>
      </c>
      <c r="C6141">
        <v>1</v>
      </c>
      <c r="D6141" t="s">
        <v>18383</v>
      </c>
      <c r="E6141" t="s">
        <v>5705</v>
      </c>
      <c r="F6141" t="s">
        <v>12292</v>
      </c>
      <c r="G6141" t="s">
        <v>7866</v>
      </c>
      <c r="H6141">
        <v>1200</v>
      </c>
      <c r="I6141" t="s">
        <v>1676</v>
      </c>
      <c r="J6141" t="s">
        <v>20</v>
      </c>
      <c r="K6141" t="s">
        <v>20</v>
      </c>
      <c r="L6141" t="s">
        <v>21</v>
      </c>
      <c r="M6141">
        <f>IF(O6141&lt;Price!$A$3,Price!$B$2,IF(O6141&lt;Price!$A$4,Price!$B$3,IF(O6141&lt;Price!$A$5,Price!$B$4,IF(O6141&lt;Price!$A$6,Price!$B$5,Price!$B$6))))</f>
        <v>2</v>
      </c>
      <c r="N6141">
        <f>VLOOKUP(C6141,'Country'!$A:$D,4,0)</f>
        <v>1.3667099E-2</v>
      </c>
      <c r="O6141" s="7">
        <f t="shared" si="95"/>
        <v>16.4005188</v>
      </c>
      <c r="P6141">
        <v>3.9</v>
      </c>
      <c r="Q6141" t="s">
        <v>72</v>
      </c>
      <c r="R6141">
        <v>768</v>
      </c>
    </row>
    <row r="6142" spans="1:18" x14ac:dyDescent="0.35">
      <c r="A6142">
        <v>308537</v>
      </c>
      <c r="B6142" t="s">
        <v>12293</v>
      </c>
      <c r="C6142">
        <v>1</v>
      </c>
      <c r="D6142" t="s">
        <v>18383</v>
      </c>
      <c r="E6142" t="s">
        <v>5705</v>
      </c>
      <c r="F6142" t="s">
        <v>12294</v>
      </c>
      <c r="G6142" t="s">
        <v>2352</v>
      </c>
      <c r="H6142">
        <v>200</v>
      </c>
      <c r="I6142" t="s">
        <v>1676</v>
      </c>
      <c r="J6142" t="s">
        <v>21</v>
      </c>
      <c r="K6142" t="s">
        <v>21</v>
      </c>
      <c r="L6142" t="s">
        <v>21</v>
      </c>
      <c r="M6142">
        <f>IF(O6142&lt;Price!$A$3,Price!$B$2,IF(O6142&lt;Price!$A$4,Price!$B$3,IF(O6142&lt;Price!$A$5,Price!$B$4,IF(O6142&lt;Price!$A$6,Price!$B$5,Price!$B$6))))</f>
        <v>1</v>
      </c>
      <c r="N6142">
        <f>VLOOKUP(C6142,'Country'!$A:$D,4,0)</f>
        <v>1.3667099E-2</v>
      </c>
      <c r="O6142" s="7">
        <f t="shared" si="95"/>
        <v>2.7334198000000001</v>
      </c>
      <c r="P6142">
        <v>3.8</v>
      </c>
      <c r="Q6142" t="s">
        <v>72</v>
      </c>
      <c r="R6142">
        <v>154</v>
      </c>
    </row>
    <row r="6143" spans="1:18" x14ac:dyDescent="0.35">
      <c r="A6143">
        <v>803</v>
      </c>
      <c r="B6143" t="s">
        <v>12295</v>
      </c>
      <c r="C6143">
        <v>1</v>
      </c>
      <c r="D6143" t="s">
        <v>18383</v>
      </c>
      <c r="E6143" t="s">
        <v>5705</v>
      </c>
      <c r="F6143" t="s">
        <v>12296</v>
      </c>
      <c r="G6143" t="s">
        <v>1859</v>
      </c>
      <c r="H6143">
        <v>1700</v>
      </c>
      <c r="I6143" t="s">
        <v>1676</v>
      </c>
      <c r="J6143" t="s">
        <v>20</v>
      </c>
      <c r="K6143" t="s">
        <v>20</v>
      </c>
      <c r="L6143" t="s">
        <v>21</v>
      </c>
      <c r="M6143">
        <f>IF(O6143&lt;Price!$A$3,Price!$B$2,IF(O6143&lt;Price!$A$4,Price!$B$3,IF(O6143&lt;Price!$A$5,Price!$B$4,IF(O6143&lt;Price!$A$6,Price!$B$5,Price!$B$6))))</f>
        <v>2</v>
      </c>
      <c r="N6143">
        <f>VLOOKUP(C6143,'Country'!$A:$D,4,0)</f>
        <v>1.3667099E-2</v>
      </c>
      <c r="O6143" s="7">
        <f t="shared" si="95"/>
        <v>23.234068300000001</v>
      </c>
      <c r="P6143">
        <v>3.8</v>
      </c>
      <c r="Q6143" t="s">
        <v>72</v>
      </c>
      <c r="R6143">
        <v>337</v>
      </c>
    </row>
    <row r="6144" spans="1:18" x14ac:dyDescent="0.35">
      <c r="A6144">
        <v>103</v>
      </c>
      <c r="B6144" t="s">
        <v>12297</v>
      </c>
      <c r="C6144">
        <v>1</v>
      </c>
      <c r="D6144" t="s">
        <v>18383</v>
      </c>
      <c r="E6144" t="s">
        <v>5705</v>
      </c>
      <c r="F6144" t="s">
        <v>12298</v>
      </c>
      <c r="G6144" t="s">
        <v>1681</v>
      </c>
      <c r="H6144">
        <v>1200</v>
      </c>
      <c r="I6144" t="s">
        <v>1676</v>
      </c>
      <c r="J6144" t="s">
        <v>21</v>
      </c>
      <c r="K6144" t="s">
        <v>20</v>
      </c>
      <c r="L6144" t="s">
        <v>21</v>
      </c>
      <c r="M6144">
        <f>IF(O6144&lt;Price!$A$3,Price!$B$2,IF(O6144&lt;Price!$A$4,Price!$B$3,IF(O6144&lt;Price!$A$5,Price!$B$4,IF(O6144&lt;Price!$A$6,Price!$B$5,Price!$B$6))))</f>
        <v>2</v>
      </c>
      <c r="N6144">
        <f>VLOOKUP(C6144,'Country'!$A:$D,4,0)</f>
        <v>1.3667099E-2</v>
      </c>
      <c r="O6144" s="7">
        <f t="shared" si="95"/>
        <v>16.4005188</v>
      </c>
      <c r="P6144">
        <v>3.8</v>
      </c>
      <c r="Q6144" t="s">
        <v>72</v>
      </c>
      <c r="R6144">
        <v>600</v>
      </c>
    </row>
    <row r="6145" spans="1:18" x14ac:dyDescent="0.35">
      <c r="A6145">
        <v>18421051</v>
      </c>
      <c r="B6145" t="s">
        <v>12299</v>
      </c>
      <c r="C6145">
        <v>1</v>
      </c>
      <c r="D6145" t="s">
        <v>18383</v>
      </c>
      <c r="E6145" t="s">
        <v>5705</v>
      </c>
      <c r="F6145" t="s">
        <v>12300</v>
      </c>
      <c r="G6145" t="s">
        <v>1681</v>
      </c>
      <c r="H6145">
        <v>1600</v>
      </c>
      <c r="I6145" t="s">
        <v>1676</v>
      </c>
      <c r="J6145" t="s">
        <v>20</v>
      </c>
      <c r="K6145" t="s">
        <v>21</v>
      </c>
      <c r="L6145" t="s">
        <v>21</v>
      </c>
      <c r="M6145">
        <f>IF(O6145&lt;Price!$A$3,Price!$B$2,IF(O6145&lt;Price!$A$4,Price!$B$3,IF(O6145&lt;Price!$A$5,Price!$B$4,IF(O6145&lt;Price!$A$6,Price!$B$5,Price!$B$6))))</f>
        <v>2</v>
      </c>
      <c r="N6145">
        <f>VLOOKUP(C6145,'Country'!$A:$D,4,0)</f>
        <v>1.3667099E-2</v>
      </c>
      <c r="O6145" s="7">
        <f t="shared" si="95"/>
        <v>21.867358400000001</v>
      </c>
      <c r="P6145">
        <v>4.4000000000000004</v>
      </c>
      <c r="Q6145" t="s">
        <v>30</v>
      </c>
      <c r="R6145">
        <v>64</v>
      </c>
    </row>
    <row r="6146" spans="1:18" x14ac:dyDescent="0.35">
      <c r="A6146">
        <v>799</v>
      </c>
      <c r="B6146" t="s">
        <v>12301</v>
      </c>
      <c r="C6146">
        <v>1</v>
      </c>
      <c r="D6146" t="s">
        <v>18383</v>
      </c>
      <c r="E6146" t="s">
        <v>5705</v>
      </c>
      <c r="F6146" t="s">
        <v>12302</v>
      </c>
      <c r="G6146" t="s">
        <v>1675</v>
      </c>
      <c r="H6146">
        <v>1500</v>
      </c>
      <c r="I6146" t="s">
        <v>1676</v>
      </c>
      <c r="J6146" t="s">
        <v>21</v>
      </c>
      <c r="K6146" t="s">
        <v>20</v>
      </c>
      <c r="L6146" t="s">
        <v>21</v>
      </c>
      <c r="M6146">
        <f>IF(O6146&lt;Price!$A$3,Price!$B$2,IF(O6146&lt;Price!$A$4,Price!$B$3,IF(O6146&lt;Price!$A$5,Price!$B$4,IF(O6146&lt;Price!$A$6,Price!$B$5,Price!$B$6))))</f>
        <v>2</v>
      </c>
      <c r="N6146">
        <f>VLOOKUP(C6146,'Country'!$A:$D,4,0)</f>
        <v>1.3667099E-2</v>
      </c>
      <c r="O6146" s="7">
        <f t="shared" ref="O6146:O6209" si="96">H6146*N6146</f>
        <v>20.5006485</v>
      </c>
      <c r="P6146">
        <v>4.4000000000000004</v>
      </c>
      <c r="Q6146" t="s">
        <v>30</v>
      </c>
      <c r="R6146">
        <v>4373</v>
      </c>
    </row>
    <row r="6147" spans="1:18" x14ac:dyDescent="0.35">
      <c r="A6147">
        <v>801</v>
      </c>
      <c r="B6147" t="s">
        <v>12303</v>
      </c>
      <c r="C6147">
        <v>1</v>
      </c>
      <c r="D6147" t="s">
        <v>18383</v>
      </c>
      <c r="E6147" t="s">
        <v>5705</v>
      </c>
      <c r="F6147" t="s">
        <v>12304</v>
      </c>
      <c r="G6147" t="s">
        <v>1681</v>
      </c>
      <c r="H6147">
        <v>1500</v>
      </c>
      <c r="I6147" t="s">
        <v>1676</v>
      </c>
      <c r="J6147" t="s">
        <v>20</v>
      </c>
      <c r="K6147" t="s">
        <v>21</v>
      </c>
      <c r="L6147" t="s">
        <v>21</v>
      </c>
      <c r="M6147">
        <f>IF(O6147&lt;Price!$A$3,Price!$B$2,IF(O6147&lt;Price!$A$4,Price!$B$3,IF(O6147&lt;Price!$A$5,Price!$B$4,IF(O6147&lt;Price!$A$6,Price!$B$5,Price!$B$6))))</f>
        <v>2</v>
      </c>
      <c r="N6147">
        <f>VLOOKUP(C6147,'Country'!$A:$D,4,0)</f>
        <v>1.3667099E-2</v>
      </c>
      <c r="O6147" s="7">
        <f t="shared" si="96"/>
        <v>20.5006485</v>
      </c>
      <c r="P6147">
        <v>4.0999999999999996</v>
      </c>
      <c r="Q6147" t="s">
        <v>30</v>
      </c>
      <c r="R6147">
        <v>1157</v>
      </c>
    </row>
    <row r="6148" spans="1:18" x14ac:dyDescent="0.35">
      <c r="A6148">
        <v>308845</v>
      </c>
      <c r="B6148" t="s">
        <v>7439</v>
      </c>
      <c r="C6148">
        <v>1</v>
      </c>
      <c r="D6148" t="s">
        <v>18383</v>
      </c>
      <c r="E6148" t="s">
        <v>5705</v>
      </c>
      <c r="F6148" t="s">
        <v>12305</v>
      </c>
      <c r="G6148" t="s">
        <v>1851</v>
      </c>
      <c r="H6148">
        <v>250</v>
      </c>
      <c r="I6148" t="s">
        <v>1676</v>
      </c>
      <c r="J6148" t="s">
        <v>21</v>
      </c>
      <c r="K6148" t="s">
        <v>21</v>
      </c>
      <c r="L6148" t="s">
        <v>21</v>
      </c>
      <c r="M6148">
        <f>IF(O6148&lt;Price!$A$3,Price!$B$2,IF(O6148&lt;Price!$A$4,Price!$B$3,IF(O6148&lt;Price!$A$5,Price!$B$4,IF(O6148&lt;Price!$A$6,Price!$B$5,Price!$B$6))))</f>
        <v>1</v>
      </c>
      <c r="N6148">
        <f>VLOOKUP(C6148,'Country'!$A:$D,4,0)</f>
        <v>1.3667099E-2</v>
      </c>
      <c r="O6148" s="7">
        <f t="shared" si="96"/>
        <v>3.4167747500000001</v>
      </c>
      <c r="P6148">
        <v>2.9</v>
      </c>
      <c r="Q6148" t="s">
        <v>97</v>
      </c>
      <c r="R6148">
        <v>5</v>
      </c>
    </row>
    <row r="6149" spans="1:18" x14ac:dyDescent="0.35">
      <c r="A6149">
        <v>306826</v>
      </c>
      <c r="B6149" t="s">
        <v>12307</v>
      </c>
      <c r="C6149">
        <v>1</v>
      </c>
      <c r="D6149" t="s">
        <v>18383</v>
      </c>
      <c r="E6149" t="s">
        <v>5705</v>
      </c>
      <c r="F6149" t="s">
        <v>12308</v>
      </c>
      <c r="G6149" t="s">
        <v>1822</v>
      </c>
      <c r="H6149">
        <v>350</v>
      </c>
      <c r="I6149" t="s">
        <v>1676</v>
      </c>
      <c r="J6149" t="s">
        <v>21</v>
      </c>
      <c r="K6149" t="s">
        <v>21</v>
      </c>
      <c r="L6149" t="s">
        <v>21</v>
      </c>
      <c r="M6149">
        <f>IF(O6149&lt;Price!$A$3,Price!$B$2,IF(O6149&lt;Price!$A$4,Price!$B$3,IF(O6149&lt;Price!$A$5,Price!$B$4,IF(O6149&lt;Price!$A$6,Price!$B$5,Price!$B$6))))</f>
        <v>1</v>
      </c>
      <c r="N6149">
        <f>VLOOKUP(C6149,'Country'!$A:$D,4,0)</f>
        <v>1.3667099E-2</v>
      </c>
      <c r="O6149" s="7">
        <f t="shared" si="96"/>
        <v>4.7834846500000001</v>
      </c>
      <c r="P6149">
        <v>2.9</v>
      </c>
      <c r="Q6149" t="s">
        <v>97</v>
      </c>
      <c r="R6149">
        <v>4</v>
      </c>
    </row>
    <row r="6150" spans="1:18" x14ac:dyDescent="0.35">
      <c r="A6150">
        <v>18432030</v>
      </c>
      <c r="B6150" t="s">
        <v>12309</v>
      </c>
      <c r="C6150">
        <v>1</v>
      </c>
      <c r="D6150" t="s">
        <v>18383</v>
      </c>
      <c r="E6150" t="s">
        <v>5705</v>
      </c>
      <c r="F6150" t="s">
        <v>12310</v>
      </c>
      <c r="G6150" t="s">
        <v>1800</v>
      </c>
      <c r="H6150">
        <v>350</v>
      </c>
      <c r="I6150" t="s">
        <v>1676</v>
      </c>
      <c r="J6150" t="s">
        <v>21</v>
      </c>
      <c r="K6150" t="s">
        <v>21</v>
      </c>
      <c r="L6150" t="s">
        <v>21</v>
      </c>
      <c r="M6150">
        <f>IF(O6150&lt;Price!$A$3,Price!$B$2,IF(O6150&lt;Price!$A$4,Price!$B$3,IF(O6150&lt;Price!$A$5,Price!$B$4,IF(O6150&lt;Price!$A$6,Price!$B$5,Price!$B$6))))</f>
        <v>1</v>
      </c>
      <c r="N6150">
        <f>VLOOKUP(C6150,'Country'!$A:$D,4,0)</f>
        <v>1.3667099E-2</v>
      </c>
      <c r="O6150" s="7">
        <f t="shared" si="96"/>
        <v>4.7834846500000001</v>
      </c>
      <c r="P6150">
        <v>0</v>
      </c>
      <c r="Q6150" t="s">
        <v>120</v>
      </c>
      <c r="R6150">
        <v>0</v>
      </c>
    </row>
    <row r="6151" spans="1:18" x14ac:dyDescent="0.35">
      <c r="A6151">
        <v>18466825</v>
      </c>
      <c r="B6151" t="s">
        <v>12311</v>
      </c>
      <c r="C6151">
        <v>1</v>
      </c>
      <c r="D6151" t="s">
        <v>18383</v>
      </c>
      <c r="E6151" t="s">
        <v>5705</v>
      </c>
      <c r="F6151" t="s">
        <v>12312</v>
      </c>
      <c r="G6151" t="s">
        <v>1627</v>
      </c>
      <c r="H6151">
        <v>300</v>
      </c>
      <c r="I6151" t="s">
        <v>1676</v>
      </c>
      <c r="J6151" t="s">
        <v>21</v>
      </c>
      <c r="K6151" t="s">
        <v>21</v>
      </c>
      <c r="L6151" t="s">
        <v>21</v>
      </c>
      <c r="M6151">
        <f>IF(O6151&lt;Price!$A$3,Price!$B$2,IF(O6151&lt;Price!$A$4,Price!$B$3,IF(O6151&lt;Price!$A$5,Price!$B$4,IF(O6151&lt;Price!$A$6,Price!$B$5,Price!$B$6))))</f>
        <v>1</v>
      </c>
      <c r="N6151">
        <f>VLOOKUP(C6151,'Country'!$A:$D,4,0)</f>
        <v>1.3667099E-2</v>
      </c>
      <c r="O6151" s="7">
        <f t="shared" si="96"/>
        <v>4.1001297000000001</v>
      </c>
      <c r="P6151">
        <v>0</v>
      </c>
      <c r="Q6151" t="s">
        <v>120</v>
      </c>
      <c r="R6151">
        <v>1</v>
      </c>
    </row>
    <row r="6152" spans="1:18" x14ac:dyDescent="0.35">
      <c r="A6152">
        <v>18491638</v>
      </c>
      <c r="B6152" t="s">
        <v>12313</v>
      </c>
      <c r="C6152">
        <v>1</v>
      </c>
      <c r="D6152" t="s">
        <v>18383</v>
      </c>
      <c r="E6152" t="s">
        <v>5705</v>
      </c>
      <c r="F6152" t="s">
        <v>12314</v>
      </c>
      <c r="G6152" t="s">
        <v>1627</v>
      </c>
      <c r="H6152">
        <v>300</v>
      </c>
      <c r="I6152" t="s">
        <v>1676</v>
      </c>
      <c r="J6152" t="s">
        <v>21</v>
      </c>
      <c r="K6152" t="s">
        <v>21</v>
      </c>
      <c r="L6152" t="s">
        <v>21</v>
      </c>
      <c r="M6152">
        <f>IF(O6152&lt;Price!$A$3,Price!$B$2,IF(O6152&lt;Price!$A$4,Price!$B$3,IF(O6152&lt;Price!$A$5,Price!$B$4,IF(O6152&lt;Price!$A$6,Price!$B$5,Price!$B$6))))</f>
        <v>1</v>
      </c>
      <c r="N6152">
        <f>VLOOKUP(C6152,'Country'!$A:$D,4,0)</f>
        <v>1.3667099E-2</v>
      </c>
      <c r="O6152" s="7">
        <f t="shared" si="96"/>
        <v>4.1001297000000001</v>
      </c>
      <c r="P6152">
        <v>0</v>
      </c>
      <c r="Q6152" t="s">
        <v>120</v>
      </c>
      <c r="R6152">
        <v>1</v>
      </c>
    </row>
    <row r="6153" spans="1:18" x14ac:dyDescent="0.35">
      <c r="A6153">
        <v>18499474</v>
      </c>
      <c r="B6153" t="s">
        <v>1899</v>
      </c>
      <c r="C6153">
        <v>1</v>
      </c>
      <c r="D6153" t="s">
        <v>18383</v>
      </c>
      <c r="E6153" t="s">
        <v>5705</v>
      </c>
      <c r="F6153" t="s">
        <v>12315</v>
      </c>
      <c r="G6153" t="s">
        <v>2680</v>
      </c>
      <c r="H6153">
        <v>700</v>
      </c>
      <c r="I6153" t="s">
        <v>1676</v>
      </c>
      <c r="J6153" t="s">
        <v>21</v>
      </c>
      <c r="K6153" t="s">
        <v>21</v>
      </c>
      <c r="L6153" t="s">
        <v>21</v>
      </c>
      <c r="M6153">
        <f>IF(O6153&lt;Price!$A$3,Price!$B$2,IF(O6153&lt;Price!$A$4,Price!$B$3,IF(O6153&lt;Price!$A$5,Price!$B$4,IF(O6153&lt;Price!$A$6,Price!$B$5,Price!$B$6))))</f>
        <v>1</v>
      </c>
      <c r="N6153">
        <f>VLOOKUP(C6153,'Country'!$A:$D,4,0)</f>
        <v>1.3667099E-2</v>
      </c>
      <c r="O6153" s="7">
        <f t="shared" si="96"/>
        <v>9.5669693000000002</v>
      </c>
      <c r="P6153">
        <v>0</v>
      </c>
      <c r="Q6153" t="s">
        <v>120</v>
      </c>
      <c r="R6153">
        <v>0</v>
      </c>
    </row>
    <row r="6154" spans="1:18" x14ac:dyDescent="0.35">
      <c r="A6154">
        <v>18440169</v>
      </c>
      <c r="B6154" t="s">
        <v>12316</v>
      </c>
      <c r="C6154">
        <v>1</v>
      </c>
      <c r="D6154" t="s">
        <v>18383</v>
      </c>
      <c r="E6154" t="s">
        <v>5705</v>
      </c>
      <c r="F6154" t="s">
        <v>12317</v>
      </c>
      <c r="G6154" t="s">
        <v>1800</v>
      </c>
      <c r="H6154">
        <v>250</v>
      </c>
      <c r="I6154" t="s">
        <v>1676</v>
      </c>
      <c r="J6154" t="s">
        <v>21</v>
      </c>
      <c r="K6154" t="s">
        <v>21</v>
      </c>
      <c r="L6154" t="s">
        <v>21</v>
      </c>
      <c r="M6154">
        <f>IF(O6154&lt;Price!$A$3,Price!$B$2,IF(O6154&lt;Price!$A$4,Price!$B$3,IF(O6154&lt;Price!$A$5,Price!$B$4,IF(O6154&lt;Price!$A$6,Price!$B$5,Price!$B$6))))</f>
        <v>1</v>
      </c>
      <c r="N6154">
        <f>VLOOKUP(C6154,'Country'!$A:$D,4,0)</f>
        <v>1.3667099E-2</v>
      </c>
      <c r="O6154" s="7">
        <f t="shared" si="96"/>
        <v>3.4167747500000001</v>
      </c>
      <c r="P6154">
        <v>0</v>
      </c>
      <c r="Q6154" t="s">
        <v>120</v>
      </c>
      <c r="R6154">
        <v>0</v>
      </c>
    </row>
    <row r="6155" spans="1:18" x14ac:dyDescent="0.35">
      <c r="A6155">
        <v>18393448</v>
      </c>
      <c r="B6155" t="s">
        <v>12318</v>
      </c>
      <c r="C6155">
        <v>1</v>
      </c>
      <c r="D6155" t="s">
        <v>18383</v>
      </c>
      <c r="E6155" t="s">
        <v>5705</v>
      </c>
      <c r="F6155" t="s">
        <v>12306</v>
      </c>
      <c r="G6155" t="s">
        <v>12319</v>
      </c>
      <c r="H6155">
        <v>250</v>
      </c>
      <c r="I6155" t="s">
        <v>1676</v>
      </c>
      <c r="J6155" t="s">
        <v>21</v>
      </c>
      <c r="K6155" t="s">
        <v>21</v>
      </c>
      <c r="L6155" t="s">
        <v>21</v>
      </c>
      <c r="M6155">
        <f>IF(O6155&lt;Price!$A$3,Price!$B$2,IF(O6155&lt;Price!$A$4,Price!$B$3,IF(O6155&lt;Price!$A$5,Price!$B$4,IF(O6155&lt;Price!$A$6,Price!$B$5,Price!$B$6))))</f>
        <v>1</v>
      </c>
      <c r="N6155">
        <f>VLOOKUP(C6155,'Country'!$A:$D,4,0)</f>
        <v>1.3667099E-2</v>
      </c>
      <c r="O6155" s="7">
        <f t="shared" si="96"/>
        <v>3.4167747500000001</v>
      </c>
      <c r="P6155">
        <v>0</v>
      </c>
      <c r="Q6155" t="s">
        <v>120</v>
      </c>
      <c r="R6155">
        <v>0</v>
      </c>
    </row>
    <row r="6156" spans="1:18" x14ac:dyDescent="0.35">
      <c r="A6156">
        <v>18294222</v>
      </c>
      <c r="B6156" t="s">
        <v>12320</v>
      </c>
      <c r="C6156">
        <v>1</v>
      </c>
      <c r="D6156" t="s">
        <v>18383</v>
      </c>
      <c r="E6156" t="s">
        <v>5705</v>
      </c>
      <c r="F6156" t="s">
        <v>12321</v>
      </c>
      <c r="G6156" t="s">
        <v>7528</v>
      </c>
      <c r="H6156">
        <v>200</v>
      </c>
      <c r="I6156" t="s">
        <v>1676</v>
      </c>
      <c r="J6156" t="s">
        <v>21</v>
      </c>
      <c r="K6156" t="s">
        <v>21</v>
      </c>
      <c r="L6156" t="s">
        <v>21</v>
      </c>
      <c r="M6156">
        <f>IF(O6156&lt;Price!$A$3,Price!$B$2,IF(O6156&lt;Price!$A$4,Price!$B$3,IF(O6156&lt;Price!$A$5,Price!$B$4,IF(O6156&lt;Price!$A$6,Price!$B$5,Price!$B$6))))</f>
        <v>1</v>
      </c>
      <c r="N6156">
        <f>VLOOKUP(C6156,'Country'!$A:$D,4,0)</f>
        <v>1.3667099E-2</v>
      </c>
      <c r="O6156" s="7">
        <f t="shared" si="96"/>
        <v>2.7334198000000001</v>
      </c>
      <c r="P6156">
        <v>0</v>
      </c>
      <c r="Q6156" t="s">
        <v>120</v>
      </c>
      <c r="R6156">
        <v>0</v>
      </c>
    </row>
    <row r="6157" spans="1:18" x14ac:dyDescent="0.35">
      <c r="A6157">
        <v>18232109</v>
      </c>
      <c r="B6157" t="s">
        <v>12322</v>
      </c>
      <c r="C6157">
        <v>1</v>
      </c>
      <c r="D6157" t="s">
        <v>18383</v>
      </c>
      <c r="E6157" t="s">
        <v>5705</v>
      </c>
      <c r="F6157" t="s">
        <v>12306</v>
      </c>
      <c r="G6157" t="s">
        <v>2650</v>
      </c>
      <c r="H6157">
        <v>500</v>
      </c>
      <c r="I6157" t="s">
        <v>1676</v>
      </c>
      <c r="J6157" t="s">
        <v>21</v>
      </c>
      <c r="K6157" t="s">
        <v>21</v>
      </c>
      <c r="L6157" t="s">
        <v>21</v>
      </c>
      <c r="M6157">
        <f>IF(O6157&lt;Price!$A$3,Price!$B$2,IF(O6157&lt;Price!$A$4,Price!$B$3,IF(O6157&lt;Price!$A$5,Price!$B$4,IF(O6157&lt;Price!$A$6,Price!$B$5,Price!$B$6))))</f>
        <v>1</v>
      </c>
      <c r="N6157">
        <f>VLOOKUP(C6157,'Country'!$A:$D,4,0)</f>
        <v>1.3667099E-2</v>
      </c>
      <c r="O6157" s="7">
        <f t="shared" si="96"/>
        <v>6.8335495000000002</v>
      </c>
      <c r="P6157">
        <v>0</v>
      </c>
      <c r="Q6157" t="s">
        <v>120</v>
      </c>
      <c r="R6157">
        <v>0</v>
      </c>
    </row>
    <row r="6158" spans="1:18" x14ac:dyDescent="0.35">
      <c r="A6158">
        <v>303468</v>
      </c>
      <c r="B6158" t="s">
        <v>12323</v>
      </c>
      <c r="C6158">
        <v>1</v>
      </c>
      <c r="D6158" t="s">
        <v>18383</v>
      </c>
      <c r="E6158" t="s">
        <v>5705</v>
      </c>
      <c r="F6158" t="s">
        <v>12324</v>
      </c>
      <c r="G6158" t="s">
        <v>1881</v>
      </c>
      <c r="H6158">
        <v>250</v>
      </c>
      <c r="I6158" t="s">
        <v>1676</v>
      </c>
      <c r="J6158" t="s">
        <v>21</v>
      </c>
      <c r="K6158" t="s">
        <v>21</v>
      </c>
      <c r="L6158" t="s">
        <v>21</v>
      </c>
      <c r="M6158">
        <f>IF(O6158&lt;Price!$A$3,Price!$B$2,IF(O6158&lt;Price!$A$4,Price!$B$3,IF(O6158&lt;Price!$A$5,Price!$B$4,IF(O6158&lt;Price!$A$6,Price!$B$5,Price!$B$6))))</f>
        <v>1</v>
      </c>
      <c r="N6158">
        <f>VLOOKUP(C6158,'Country'!$A:$D,4,0)</f>
        <v>1.3667099E-2</v>
      </c>
      <c r="O6158" s="7">
        <f t="shared" si="96"/>
        <v>3.4167747500000001</v>
      </c>
      <c r="P6158">
        <v>0</v>
      </c>
      <c r="Q6158" t="s">
        <v>120</v>
      </c>
      <c r="R6158">
        <v>1</v>
      </c>
    </row>
    <row r="6159" spans="1:18" x14ac:dyDescent="0.35">
      <c r="A6159">
        <v>18289272</v>
      </c>
      <c r="B6159" t="s">
        <v>12325</v>
      </c>
      <c r="C6159">
        <v>1</v>
      </c>
      <c r="D6159" t="s">
        <v>18383</v>
      </c>
      <c r="E6159" t="s">
        <v>5705</v>
      </c>
      <c r="F6159" t="s">
        <v>12326</v>
      </c>
      <c r="G6159" t="s">
        <v>1681</v>
      </c>
      <c r="H6159">
        <v>200</v>
      </c>
      <c r="I6159" t="s">
        <v>1676</v>
      </c>
      <c r="J6159" t="s">
        <v>21</v>
      </c>
      <c r="K6159" t="s">
        <v>21</v>
      </c>
      <c r="L6159" t="s">
        <v>21</v>
      </c>
      <c r="M6159">
        <f>IF(O6159&lt;Price!$A$3,Price!$B$2,IF(O6159&lt;Price!$A$4,Price!$B$3,IF(O6159&lt;Price!$A$5,Price!$B$4,IF(O6159&lt;Price!$A$6,Price!$B$5,Price!$B$6))))</f>
        <v>1</v>
      </c>
      <c r="N6159">
        <f>VLOOKUP(C6159,'Country'!$A:$D,4,0)</f>
        <v>1.3667099E-2</v>
      </c>
      <c r="O6159" s="7">
        <f t="shared" si="96"/>
        <v>2.7334198000000001</v>
      </c>
      <c r="P6159">
        <v>0</v>
      </c>
      <c r="Q6159" t="s">
        <v>120</v>
      </c>
      <c r="R6159">
        <v>0</v>
      </c>
    </row>
    <row r="6160" spans="1:18" x14ac:dyDescent="0.35">
      <c r="A6160">
        <v>18440436</v>
      </c>
      <c r="B6160" t="s">
        <v>12327</v>
      </c>
      <c r="C6160">
        <v>1</v>
      </c>
      <c r="D6160" t="s">
        <v>18383</v>
      </c>
      <c r="E6160" t="s">
        <v>5705</v>
      </c>
      <c r="F6160" t="s">
        <v>12328</v>
      </c>
      <c r="G6160" t="s">
        <v>2650</v>
      </c>
      <c r="H6160">
        <v>350</v>
      </c>
      <c r="I6160" t="s">
        <v>1676</v>
      </c>
      <c r="J6160" t="s">
        <v>21</v>
      </c>
      <c r="K6160" t="s">
        <v>21</v>
      </c>
      <c r="L6160" t="s">
        <v>21</v>
      </c>
      <c r="M6160">
        <f>IF(O6160&lt;Price!$A$3,Price!$B$2,IF(O6160&lt;Price!$A$4,Price!$B$3,IF(O6160&lt;Price!$A$5,Price!$B$4,IF(O6160&lt;Price!$A$6,Price!$B$5,Price!$B$6))))</f>
        <v>1</v>
      </c>
      <c r="N6160">
        <f>VLOOKUP(C6160,'Country'!$A:$D,4,0)</f>
        <v>1.3667099E-2</v>
      </c>
      <c r="O6160" s="7">
        <f t="shared" si="96"/>
        <v>4.7834846500000001</v>
      </c>
      <c r="P6160">
        <v>0</v>
      </c>
      <c r="Q6160" t="s">
        <v>120</v>
      </c>
      <c r="R6160">
        <v>0</v>
      </c>
    </row>
    <row r="6161" spans="1:18" x14ac:dyDescent="0.35">
      <c r="A6161">
        <v>18372299</v>
      </c>
      <c r="B6161" t="s">
        <v>3952</v>
      </c>
      <c r="C6161">
        <v>1</v>
      </c>
      <c r="D6161" t="s">
        <v>18383</v>
      </c>
      <c r="E6161" t="s">
        <v>5705</v>
      </c>
      <c r="F6161" t="s">
        <v>12329</v>
      </c>
      <c r="G6161" t="s">
        <v>109</v>
      </c>
      <c r="H6161">
        <v>600</v>
      </c>
      <c r="I6161" t="s">
        <v>1676</v>
      </c>
      <c r="J6161" t="s">
        <v>21</v>
      </c>
      <c r="K6161" t="s">
        <v>21</v>
      </c>
      <c r="L6161" t="s">
        <v>21</v>
      </c>
      <c r="M6161">
        <f>IF(O6161&lt;Price!$A$3,Price!$B$2,IF(O6161&lt;Price!$A$4,Price!$B$3,IF(O6161&lt;Price!$A$5,Price!$B$4,IF(O6161&lt;Price!$A$6,Price!$B$5,Price!$B$6))))</f>
        <v>1</v>
      </c>
      <c r="N6161">
        <f>VLOOKUP(C6161,'Country'!$A:$D,4,0)</f>
        <v>1.3667099E-2</v>
      </c>
      <c r="O6161" s="7">
        <f t="shared" si="96"/>
        <v>8.2002594000000002</v>
      </c>
      <c r="P6161">
        <v>0</v>
      </c>
      <c r="Q6161" t="s">
        <v>120</v>
      </c>
      <c r="R6161">
        <v>0</v>
      </c>
    </row>
    <row r="6162" spans="1:18" x14ac:dyDescent="0.35">
      <c r="A6162">
        <v>18244429</v>
      </c>
      <c r="B6162" t="s">
        <v>12330</v>
      </c>
      <c r="C6162">
        <v>1</v>
      </c>
      <c r="D6162" t="s">
        <v>18383</v>
      </c>
      <c r="E6162" t="s">
        <v>5705</v>
      </c>
      <c r="F6162" t="s">
        <v>12331</v>
      </c>
      <c r="G6162" t="s">
        <v>1681</v>
      </c>
      <c r="H6162">
        <v>200</v>
      </c>
      <c r="I6162" t="s">
        <v>1676</v>
      </c>
      <c r="J6162" t="s">
        <v>21</v>
      </c>
      <c r="K6162" t="s">
        <v>21</v>
      </c>
      <c r="L6162" t="s">
        <v>21</v>
      </c>
      <c r="M6162">
        <f>IF(O6162&lt;Price!$A$3,Price!$B$2,IF(O6162&lt;Price!$A$4,Price!$B$3,IF(O6162&lt;Price!$A$5,Price!$B$4,IF(O6162&lt;Price!$A$6,Price!$B$5,Price!$B$6))))</f>
        <v>1</v>
      </c>
      <c r="N6162">
        <f>VLOOKUP(C6162,'Country'!$A:$D,4,0)</f>
        <v>1.3667099E-2</v>
      </c>
      <c r="O6162" s="7">
        <f t="shared" si="96"/>
        <v>2.7334198000000001</v>
      </c>
      <c r="P6162">
        <v>0</v>
      </c>
      <c r="Q6162" t="s">
        <v>120</v>
      </c>
      <c r="R6162">
        <v>0</v>
      </c>
    </row>
    <row r="6163" spans="1:18" x14ac:dyDescent="0.35">
      <c r="A6163">
        <v>18449949</v>
      </c>
      <c r="B6163" t="s">
        <v>12332</v>
      </c>
      <c r="C6163">
        <v>1</v>
      </c>
      <c r="D6163" t="s">
        <v>18383</v>
      </c>
      <c r="E6163" t="s">
        <v>5705</v>
      </c>
      <c r="F6163" t="s">
        <v>12333</v>
      </c>
      <c r="G6163" t="s">
        <v>1681</v>
      </c>
      <c r="H6163">
        <v>150</v>
      </c>
      <c r="I6163" t="s">
        <v>1676</v>
      </c>
      <c r="J6163" t="s">
        <v>21</v>
      </c>
      <c r="K6163" t="s">
        <v>21</v>
      </c>
      <c r="L6163" t="s">
        <v>21</v>
      </c>
      <c r="M6163">
        <f>IF(O6163&lt;Price!$A$3,Price!$B$2,IF(O6163&lt;Price!$A$4,Price!$B$3,IF(O6163&lt;Price!$A$5,Price!$B$4,IF(O6163&lt;Price!$A$6,Price!$B$5,Price!$B$6))))</f>
        <v>1</v>
      </c>
      <c r="N6163">
        <f>VLOOKUP(C6163,'Country'!$A:$D,4,0)</f>
        <v>1.3667099E-2</v>
      </c>
      <c r="O6163" s="7">
        <f t="shared" si="96"/>
        <v>2.05006485</v>
      </c>
      <c r="P6163">
        <v>0</v>
      </c>
      <c r="Q6163" t="s">
        <v>120</v>
      </c>
      <c r="R6163">
        <v>0</v>
      </c>
    </row>
    <row r="6164" spans="1:18" x14ac:dyDescent="0.35">
      <c r="A6164">
        <v>311199</v>
      </c>
      <c r="B6164" t="s">
        <v>12334</v>
      </c>
      <c r="C6164">
        <v>1</v>
      </c>
      <c r="D6164" t="s">
        <v>18383</v>
      </c>
      <c r="E6164" t="s">
        <v>5705</v>
      </c>
      <c r="F6164" t="s">
        <v>12335</v>
      </c>
      <c r="G6164" t="s">
        <v>1681</v>
      </c>
      <c r="H6164">
        <v>300</v>
      </c>
      <c r="I6164" t="s">
        <v>1676</v>
      </c>
      <c r="J6164" t="s">
        <v>21</v>
      </c>
      <c r="K6164" t="s">
        <v>21</v>
      </c>
      <c r="L6164" t="s">
        <v>21</v>
      </c>
      <c r="M6164">
        <f>IF(O6164&lt;Price!$A$3,Price!$B$2,IF(O6164&lt;Price!$A$4,Price!$B$3,IF(O6164&lt;Price!$A$5,Price!$B$4,IF(O6164&lt;Price!$A$6,Price!$B$5,Price!$B$6))))</f>
        <v>1</v>
      </c>
      <c r="N6164">
        <f>VLOOKUP(C6164,'Country'!$A:$D,4,0)</f>
        <v>1.3667099E-2</v>
      </c>
      <c r="O6164" s="7">
        <f t="shared" si="96"/>
        <v>4.1001297000000001</v>
      </c>
      <c r="P6164">
        <v>0</v>
      </c>
      <c r="Q6164" t="s">
        <v>120</v>
      </c>
      <c r="R6164">
        <v>3</v>
      </c>
    </row>
    <row r="6165" spans="1:18" x14ac:dyDescent="0.35">
      <c r="A6165">
        <v>300801</v>
      </c>
      <c r="B6165" t="s">
        <v>12336</v>
      </c>
      <c r="C6165">
        <v>1</v>
      </c>
      <c r="D6165" t="s">
        <v>18383</v>
      </c>
      <c r="E6165" t="s">
        <v>5705</v>
      </c>
      <c r="F6165" t="s">
        <v>12337</v>
      </c>
      <c r="G6165" t="s">
        <v>7018</v>
      </c>
      <c r="H6165">
        <v>300</v>
      </c>
      <c r="I6165" t="s">
        <v>1676</v>
      </c>
      <c r="J6165" t="s">
        <v>21</v>
      </c>
      <c r="K6165" t="s">
        <v>21</v>
      </c>
      <c r="L6165" t="s">
        <v>21</v>
      </c>
      <c r="M6165">
        <f>IF(O6165&lt;Price!$A$3,Price!$B$2,IF(O6165&lt;Price!$A$4,Price!$B$3,IF(O6165&lt;Price!$A$5,Price!$B$4,IF(O6165&lt;Price!$A$6,Price!$B$5,Price!$B$6))))</f>
        <v>1</v>
      </c>
      <c r="N6165">
        <f>VLOOKUP(C6165,'Country'!$A:$D,4,0)</f>
        <v>1.3667099E-2</v>
      </c>
      <c r="O6165" s="7">
        <f t="shared" si="96"/>
        <v>4.1001297000000001</v>
      </c>
      <c r="P6165">
        <v>0</v>
      </c>
      <c r="Q6165" t="s">
        <v>120</v>
      </c>
      <c r="R6165">
        <v>1</v>
      </c>
    </row>
    <row r="6166" spans="1:18" x14ac:dyDescent="0.35">
      <c r="A6166">
        <v>18293989</v>
      </c>
      <c r="B6166" t="s">
        <v>12338</v>
      </c>
      <c r="C6166">
        <v>1</v>
      </c>
      <c r="D6166" t="s">
        <v>18383</v>
      </c>
      <c r="E6166" t="s">
        <v>5705</v>
      </c>
      <c r="F6166" t="s">
        <v>12339</v>
      </c>
      <c r="G6166" t="s">
        <v>103</v>
      </c>
      <c r="H6166">
        <v>250</v>
      </c>
      <c r="I6166" t="s">
        <v>1676</v>
      </c>
      <c r="J6166" t="s">
        <v>21</v>
      </c>
      <c r="K6166" t="s">
        <v>21</v>
      </c>
      <c r="L6166" t="s">
        <v>21</v>
      </c>
      <c r="M6166">
        <f>IF(O6166&lt;Price!$A$3,Price!$B$2,IF(O6166&lt;Price!$A$4,Price!$B$3,IF(O6166&lt;Price!$A$5,Price!$B$4,IF(O6166&lt;Price!$A$6,Price!$B$5,Price!$B$6))))</f>
        <v>1</v>
      </c>
      <c r="N6166">
        <f>VLOOKUP(C6166,'Country'!$A:$D,4,0)</f>
        <v>1.3667099E-2</v>
      </c>
      <c r="O6166" s="7">
        <f t="shared" si="96"/>
        <v>3.4167747500000001</v>
      </c>
      <c r="P6166">
        <v>0</v>
      </c>
      <c r="Q6166" t="s">
        <v>120</v>
      </c>
      <c r="R6166">
        <v>0</v>
      </c>
    </row>
    <row r="6167" spans="1:18" x14ac:dyDescent="0.35">
      <c r="A6167">
        <v>18440163</v>
      </c>
      <c r="B6167" t="s">
        <v>12340</v>
      </c>
      <c r="C6167">
        <v>1</v>
      </c>
      <c r="D6167" t="s">
        <v>18383</v>
      </c>
      <c r="E6167" t="s">
        <v>5705</v>
      </c>
      <c r="F6167" t="s">
        <v>12341</v>
      </c>
      <c r="G6167" t="s">
        <v>2134</v>
      </c>
      <c r="H6167">
        <v>350</v>
      </c>
      <c r="I6167" t="s">
        <v>1676</v>
      </c>
      <c r="J6167" t="s">
        <v>21</v>
      </c>
      <c r="K6167" t="s">
        <v>21</v>
      </c>
      <c r="L6167" t="s">
        <v>21</v>
      </c>
      <c r="M6167">
        <f>IF(O6167&lt;Price!$A$3,Price!$B$2,IF(O6167&lt;Price!$A$4,Price!$B$3,IF(O6167&lt;Price!$A$5,Price!$B$4,IF(O6167&lt;Price!$A$6,Price!$B$5,Price!$B$6))))</f>
        <v>1</v>
      </c>
      <c r="N6167">
        <f>VLOOKUP(C6167,'Country'!$A:$D,4,0)</f>
        <v>1.3667099E-2</v>
      </c>
      <c r="O6167" s="7">
        <f t="shared" si="96"/>
        <v>4.7834846500000001</v>
      </c>
      <c r="P6167">
        <v>0</v>
      </c>
      <c r="Q6167" t="s">
        <v>120</v>
      </c>
      <c r="R6167">
        <v>0</v>
      </c>
    </row>
    <row r="6168" spans="1:18" x14ac:dyDescent="0.35">
      <c r="A6168">
        <v>18303817</v>
      </c>
      <c r="B6168" t="s">
        <v>5977</v>
      </c>
      <c r="C6168">
        <v>1</v>
      </c>
      <c r="D6168" t="s">
        <v>18383</v>
      </c>
      <c r="E6168" t="s">
        <v>5705</v>
      </c>
      <c r="F6168" t="s">
        <v>12342</v>
      </c>
      <c r="G6168" t="s">
        <v>277</v>
      </c>
      <c r="H6168">
        <v>350</v>
      </c>
      <c r="I6168" t="s">
        <v>1676</v>
      </c>
      <c r="J6168" t="s">
        <v>21</v>
      </c>
      <c r="K6168" t="s">
        <v>20</v>
      </c>
      <c r="L6168" t="s">
        <v>21</v>
      </c>
      <c r="M6168">
        <f>IF(O6168&lt;Price!$A$3,Price!$B$2,IF(O6168&lt;Price!$A$4,Price!$B$3,IF(O6168&lt;Price!$A$5,Price!$B$4,IF(O6168&lt;Price!$A$6,Price!$B$5,Price!$B$6))))</f>
        <v>1</v>
      </c>
      <c r="N6168">
        <f>VLOOKUP(C6168,'Country'!$A:$D,4,0)</f>
        <v>1.3667099E-2</v>
      </c>
      <c r="O6168" s="7">
        <f t="shared" si="96"/>
        <v>4.7834846500000001</v>
      </c>
      <c r="P6168">
        <v>2.7</v>
      </c>
      <c r="Q6168" t="s">
        <v>97</v>
      </c>
      <c r="R6168">
        <v>30</v>
      </c>
    </row>
    <row r="6169" spans="1:18" x14ac:dyDescent="0.35">
      <c r="A6169">
        <v>312913</v>
      </c>
      <c r="B6169" t="s">
        <v>12344</v>
      </c>
      <c r="C6169">
        <v>1</v>
      </c>
      <c r="D6169" t="s">
        <v>18383</v>
      </c>
      <c r="E6169" t="s">
        <v>5705</v>
      </c>
      <c r="F6169" t="s">
        <v>12345</v>
      </c>
      <c r="G6169" t="s">
        <v>2680</v>
      </c>
      <c r="H6169">
        <v>500</v>
      </c>
      <c r="I6169" t="s">
        <v>1676</v>
      </c>
      <c r="J6169" t="s">
        <v>21</v>
      </c>
      <c r="K6169" t="s">
        <v>20</v>
      </c>
      <c r="L6169" t="s">
        <v>21</v>
      </c>
      <c r="M6169">
        <f>IF(O6169&lt;Price!$A$3,Price!$B$2,IF(O6169&lt;Price!$A$4,Price!$B$3,IF(O6169&lt;Price!$A$5,Price!$B$4,IF(O6169&lt;Price!$A$6,Price!$B$5,Price!$B$6))))</f>
        <v>1</v>
      </c>
      <c r="N6169">
        <f>VLOOKUP(C6169,'Country'!$A:$D,4,0)</f>
        <v>1.3667099E-2</v>
      </c>
      <c r="O6169" s="7">
        <f t="shared" si="96"/>
        <v>6.8335495000000002</v>
      </c>
      <c r="P6169">
        <v>2.9</v>
      </c>
      <c r="Q6169" t="s">
        <v>97</v>
      </c>
      <c r="R6169">
        <v>38</v>
      </c>
    </row>
    <row r="6170" spans="1:18" x14ac:dyDescent="0.35">
      <c r="A6170">
        <v>5645</v>
      </c>
      <c r="B6170" t="s">
        <v>12346</v>
      </c>
      <c r="C6170">
        <v>1</v>
      </c>
      <c r="D6170" t="s">
        <v>18383</v>
      </c>
      <c r="E6170" t="s">
        <v>5705</v>
      </c>
      <c r="F6170" t="s">
        <v>12347</v>
      </c>
      <c r="G6170" t="s">
        <v>2089</v>
      </c>
      <c r="H6170">
        <v>400</v>
      </c>
      <c r="I6170" t="s">
        <v>1676</v>
      </c>
      <c r="J6170" t="s">
        <v>21</v>
      </c>
      <c r="K6170" t="s">
        <v>21</v>
      </c>
      <c r="L6170" t="s">
        <v>21</v>
      </c>
      <c r="M6170">
        <f>IF(O6170&lt;Price!$A$3,Price!$B$2,IF(O6170&lt;Price!$A$4,Price!$B$3,IF(O6170&lt;Price!$A$5,Price!$B$4,IF(O6170&lt;Price!$A$6,Price!$B$5,Price!$B$6))))</f>
        <v>1</v>
      </c>
      <c r="N6170">
        <f>VLOOKUP(C6170,'Country'!$A:$D,4,0)</f>
        <v>1.3667099E-2</v>
      </c>
      <c r="O6170" s="7">
        <f t="shared" si="96"/>
        <v>5.4668396000000001</v>
      </c>
      <c r="P6170">
        <v>2.8</v>
      </c>
      <c r="Q6170" t="s">
        <v>97</v>
      </c>
      <c r="R6170">
        <v>53</v>
      </c>
    </row>
    <row r="6171" spans="1:18" x14ac:dyDescent="0.35">
      <c r="A6171">
        <v>312387</v>
      </c>
      <c r="B6171" t="s">
        <v>7549</v>
      </c>
      <c r="C6171">
        <v>1</v>
      </c>
      <c r="D6171" t="s">
        <v>18383</v>
      </c>
      <c r="E6171" t="s">
        <v>5705</v>
      </c>
      <c r="F6171" t="s">
        <v>12348</v>
      </c>
      <c r="G6171" t="s">
        <v>2456</v>
      </c>
      <c r="H6171">
        <v>250</v>
      </c>
      <c r="I6171" t="s">
        <v>1676</v>
      </c>
      <c r="J6171" t="s">
        <v>21</v>
      </c>
      <c r="K6171" t="s">
        <v>20</v>
      </c>
      <c r="L6171" t="s">
        <v>21</v>
      </c>
      <c r="M6171">
        <f>IF(O6171&lt;Price!$A$3,Price!$B$2,IF(O6171&lt;Price!$A$4,Price!$B$3,IF(O6171&lt;Price!$A$5,Price!$B$4,IF(O6171&lt;Price!$A$6,Price!$B$5,Price!$B$6))))</f>
        <v>1</v>
      </c>
      <c r="N6171">
        <f>VLOOKUP(C6171,'Country'!$A:$D,4,0)</f>
        <v>1.3667099E-2</v>
      </c>
      <c r="O6171" s="7">
        <f t="shared" si="96"/>
        <v>3.4167747500000001</v>
      </c>
      <c r="P6171">
        <v>3.1</v>
      </c>
      <c r="Q6171" t="s">
        <v>97</v>
      </c>
      <c r="R6171">
        <v>15</v>
      </c>
    </row>
    <row r="6172" spans="1:18" x14ac:dyDescent="0.35">
      <c r="A6172">
        <v>5594</v>
      </c>
      <c r="B6172" t="s">
        <v>2427</v>
      </c>
      <c r="C6172">
        <v>1</v>
      </c>
      <c r="D6172" t="s">
        <v>18383</v>
      </c>
      <c r="E6172" t="s">
        <v>5705</v>
      </c>
      <c r="F6172" t="s">
        <v>12349</v>
      </c>
      <c r="G6172" t="s">
        <v>100</v>
      </c>
      <c r="H6172">
        <v>450</v>
      </c>
      <c r="I6172" t="s">
        <v>1676</v>
      </c>
      <c r="J6172" t="s">
        <v>21</v>
      </c>
      <c r="K6172" t="s">
        <v>21</v>
      </c>
      <c r="L6172" t="s">
        <v>21</v>
      </c>
      <c r="M6172">
        <f>IF(O6172&lt;Price!$A$3,Price!$B$2,IF(O6172&lt;Price!$A$4,Price!$B$3,IF(O6172&lt;Price!$A$5,Price!$B$4,IF(O6172&lt;Price!$A$6,Price!$B$5,Price!$B$6))))</f>
        <v>1</v>
      </c>
      <c r="N6172">
        <f>VLOOKUP(C6172,'Country'!$A:$D,4,0)</f>
        <v>1.3667099E-2</v>
      </c>
      <c r="O6172" s="7">
        <f t="shared" si="96"/>
        <v>6.1501945500000001</v>
      </c>
      <c r="P6172">
        <v>3.3</v>
      </c>
      <c r="Q6172" t="s">
        <v>97</v>
      </c>
      <c r="R6172">
        <v>40</v>
      </c>
    </row>
    <row r="6173" spans="1:18" x14ac:dyDescent="0.35">
      <c r="A6173">
        <v>18175309</v>
      </c>
      <c r="B6173" t="s">
        <v>12350</v>
      </c>
      <c r="C6173">
        <v>1</v>
      </c>
      <c r="D6173" t="s">
        <v>18383</v>
      </c>
      <c r="E6173" t="s">
        <v>5705</v>
      </c>
      <c r="F6173" t="s">
        <v>12343</v>
      </c>
      <c r="G6173" t="s">
        <v>103</v>
      </c>
      <c r="H6173">
        <v>350</v>
      </c>
      <c r="I6173" t="s">
        <v>1676</v>
      </c>
      <c r="J6173" t="s">
        <v>21</v>
      </c>
      <c r="K6173" t="s">
        <v>21</v>
      </c>
      <c r="L6173" t="s">
        <v>21</v>
      </c>
      <c r="M6173">
        <f>IF(O6173&lt;Price!$A$3,Price!$B$2,IF(O6173&lt;Price!$A$4,Price!$B$3,IF(O6173&lt;Price!$A$5,Price!$B$4,IF(O6173&lt;Price!$A$6,Price!$B$5,Price!$B$6))))</f>
        <v>1</v>
      </c>
      <c r="N6173">
        <f>VLOOKUP(C6173,'Country'!$A:$D,4,0)</f>
        <v>1.3667099E-2</v>
      </c>
      <c r="O6173" s="7">
        <f t="shared" si="96"/>
        <v>4.7834846500000001</v>
      </c>
      <c r="P6173">
        <v>3.3</v>
      </c>
      <c r="Q6173" t="s">
        <v>97</v>
      </c>
      <c r="R6173">
        <v>14</v>
      </c>
    </row>
    <row r="6174" spans="1:18" x14ac:dyDescent="0.35">
      <c r="A6174">
        <v>312990</v>
      </c>
      <c r="B6174" t="s">
        <v>12351</v>
      </c>
      <c r="C6174">
        <v>1</v>
      </c>
      <c r="D6174" t="s">
        <v>18383</v>
      </c>
      <c r="E6174" t="s">
        <v>5705</v>
      </c>
      <c r="F6174" t="s">
        <v>12352</v>
      </c>
      <c r="G6174" t="s">
        <v>1859</v>
      </c>
      <c r="H6174">
        <v>600</v>
      </c>
      <c r="I6174" t="s">
        <v>1676</v>
      </c>
      <c r="J6174" t="s">
        <v>21</v>
      </c>
      <c r="K6174" t="s">
        <v>20</v>
      </c>
      <c r="L6174" t="s">
        <v>21</v>
      </c>
      <c r="M6174">
        <f>IF(O6174&lt;Price!$A$3,Price!$B$2,IF(O6174&lt;Price!$A$4,Price!$B$3,IF(O6174&lt;Price!$A$5,Price!$B$4,IF(O6174&lt;Price!$A$6,Price!$B$5,Price!$B$6))))</f>
        <v>1</v>
      </c>
      <c r="N6174">
        <f>VLOOKUP(C6174,'Country'!$A:$D,4,0)</f>
        <v>1.3667099E-2</v>
      </c>
      <c r="O6174" s="7">
        <f t="shared" si="96"/>
        <v>8.2002594000000002</v>
      </c>
      <c r="P6174">
        <v>3.3</v>
      </c>
      <c r="Q6174" t="s">
        <v>97</v>
      </c>
      <c r="R6174">
        <v>49</v>
      </c>
    </row>
    <row r="6175" spans="1:18" x14ac:dyDescent="0.35">
      <c r="A6175">
        <v>18233577</v>
      </c>
      <c r="B6175" t="s">
        <v>12353</v>
      </c>
      <c r="C6175">
        <v>1</v>
      </c>
      <c r="D6175" t="s">
        <v>18383</v>
      </c>
      <c r="E6175" t="s">
        <v>5705</v>
      </c>
      <c r="F6175" t="s">
        <v>12354</v>
      </c>
      <c r="G6175" t="s">
        <v>2352</v>
      </c>
      <c r="H6175">
        <v>200</v>
      </c>
      <c r="I6175" t="s">
        <v>1676</v>
      </c>
      <c r="J6175" t="s">
        <v>21</v>
      </c>
      <c r="K6175" t="s">
        <v>20</v>
      </c>
      <c r="L6175" t="s">
        <v>21</v>
      </c>
      <c r="M6175">
        <f>IF(O6175&lt;Price!$A$3,Price!$B$2,IF(O6175&lt;Price!$A$4,Price!$B$3,IF(O6175&lt;Price!$A$5,Price!$B$4,IF(O6175&lt;Price!$A$6,Price!$B$5,Price!$B$6))))</f>
        <v>1</v>
      </c>
      <c r="N6175">
        <f>VLOOKUP(C6175,'Country'!$A:$D,4,0)</f>
        <v>1.3667099E-2</v>
      </c>
      <c r="O6175" s="7">
        <f t="shared" si="96"/>
        <v>2.7334198000000001</v>
      </c>
      <c r="P6175">
        <v>3.3</v>
      </c>
      <c r="Q6175" t="s">
        <v>97</v>
      </c>
      <c r="R6175">
        <v>21</v>
      </c>
    </row>
    <row r="6176" spans="1:18" x14ac:dyDescent="0.35">
      <c r="A6176">
        <v>309836</v>
      </c>
      <c r="B6176" t="s">
        <v>12355</v>
      </c>
      <c r="C6176">
        <v>1</v>
      </c>
      <c r="D6176" t="s">
        <v>18383</v>
      </c>
      <c r="E6176" t="s">
        <v>5705</v>
      </c>
      <c r="F6176" t="s">
        <v>12356</v>
      </c>
      <c r="G6176" t="s">
        <v>103</v>
      </c>
      <c r="H6176">
        <v>300</v>
      </c>
      <c r="I6176" t="s">
        <v>1676</v>
      </c>
      <c r="J6176" t="s">
        <v>21</v>
      </c>
      <c r="K6176" t="s">
        <v>21</v>
      </c>
      <c r="L6176" t="s">
        <v>21</v>
      </c>
      <c r="M6176">
        <f>IF(O6176&lt;Price!$A$3,Price!$B$2,IF(O6176&lt;Price!$A$4,Price!$B$3,IF(O6176&lt;Price!$A$5,Price!$B$4,IF(O6176&lt;Price!$A$6,Price!$B$5,Price!$B$6))))</f>
        <v>1</v>
      </c>
      <c r="N6176">
        <f>VLOOKUP(C6176,'Country'!$A:$D,4,0)</f>
        <v>1.3667099E-2</v>
      </c>
      <c r="O6176" s="7">
        <f t="shared" si="96"/>
        <v>4.1001297000000001</v>
      </c>
      <c r="P6176">
        <v>3.2</v>
      </c>
      <c r="Q6176" t="s">
        <v>97</v>
      </c>
      <c r="R6176">
        <v>9</v>
      </c>
    </row>
    <row r="6177" spans="1:18" x14ac:dyDescent="0.35">
      <c r="A6177">
        <v>7692</v>
      </c>
      <c r="B6177" t="s">
        <v>12357</v>
      </c>
      <c r="C6177">
        <v>1</v>
      </c>
      <c r="D6177" t="s">
        <v>18383</v>
      </c>
      <c r="E6177" t="s">
        <v>5705</v>
      </c>
      <c r="F6177" t="s">
        <v>12358</v>
      </c>
      <c r="G6177" t="s">
        <v>2443</v>
      </c>
      <c r="H6177">
        <v>300</v>
      </c>
      <c r="I6177" t="s">
        <v>1676</v>
      </c>
      <c r="J6177" t="s">
        <v>21</v>
      </c>
      <c r="K6177" t="s">
        <v>21</v>
      </c>
      <c r="L6177" t="s">
        <v>21</v>
      </c>
      <c r="M6177">
        <f>IF(O6177&lt;Price!$A$3,Price!$B$2,IF(O6177&lt;Price!$A$4,Price!$B$3,IF(O6177&lt;Price!$A$5,Price!$B$4,IF(O6177&lt;Price!$A$6,Price!$B$5,Price!$B$6))))</f>
        <v>1</v>
      </c>
      <c r="N6177">
        <f>VLOOKUP(C6177,'Country'!$A:$D,4,0)</f>
        <v>1.3667099E-2</v>
      </c>
      <c r="O6177" s="7">
        <f t="shared" si="96"/>
        <v>4.1001297000000001</v>
      </c>
      <c r="P6177">
        <v>2.9</v>
      </c>
      <c r="Q6177" t="s">
        <v>97</v>
      </c>
      <c r="R6177">
        <v>44</v>
      </c>
    </row>
    <row r="6178" spans="1:18" x14ac:dyDescent="0.35">
      <c r="A6178">
        <v>18224548</v>
      </c>
      <c r="B6178" t="s">
        <v>12359</v>
      </c>
      <c r="C6178">
        <v>1</v>
      </c>
      <c r="D6178" t="s">
        <v>18383</v>
      </c>
      <c r="E6178" t="s">
        <v>5705</v>
      </c>
      <c r="F6178" t="s">
        <v>12360</v>
      </c>
      <c r="G6178" t="s">
        <v>109</v>
      </c>
      <c r="H6178">
        <v>500</v>
      </c>
      <c r="I6178" t="s">
        <v>1676</v>
      </c>
      <c r="J6178" t="s">
        <v>21</v>
      </c>
      <c r="K6178" t="s">
        <v>20</v>
      </c>
      <c r="L6178" t="s">
        <v>21</v>
      </c>
      <c r="M6178">
        <f>IF(O6178&lt;Price!$A$3,Price!$B$2,IF(O6178&lt;Price!$A$4,Price!$B$3,IF(O6178&lt;Price!$A$5,Price!$B$4,IF(O6178&lt;Price!$A$6,Price!$B$5,Price!$B$6))))</f>
        <v>1</v>
      </c>
      <c r="N6178">
        <f>VLOOKUP(C6178,'Country'!$A:$D,4,0)</f>
        <v>1.3667099E-2</v>
      </c>
      <c r="O6178" s="7">
        <f t="shared" si="96"/>
        <v>6.8335495000000002</v>
      </c>
      <c r="P6178">
        <v>3.1</v>
      </c>
      <c r="Q6178" t="s">
        <v>97</v>
      </c>
      <c r="R6178">
        <v>24</v>
      </c>
    </row>
    <row r="6179" spans="1:18" x14ac:dyDescent="0.35">
      <c r="A6179">
        <v>213</v>
      </c>
      <c r="B6179" t="s">
        <v>1899</v>
      </c>
      <c r="C6179">
        <v>1</v>
      </c>
      <c r="D6179" t="s">
        <v>18383</v>
      </c>
      <c r="E6179" t="s">
        <v>5705</v>
      </c>
      <c r="F6179" t="s">
        <v>12361</v>
      </c>
      <c r="G6179" t="s">
        <v>2680</v>
      </c>
      <c r="H6179">
        <v>700</v>
      </c>
      <c r="I6179" t="s">
        <v>1676</v>
      </c>
      <c r="J6179" t="s">
        <v>21</v>
      </c>
      <c r="K6179" t="s">
        <v>21</v>
      </c>
      <c r="L6179" t="s">
        <v>21</v>
      </c>
      <c r="M6179">
        <f>IF(O6179&lt;Price!$A$3,Price!$B$2,IF(O6179&lt;Price!$A$4,Price!$B$3,IF(O6179&lt;Price!$A$5,Price!$B$4,IF(O6179&lt;Price!$A$6,Price!$B$5,Price!$B$6))))</f>
        <v>1</v>
      </c>
      <c r="N6179">
        <f>VLOOKUP(C6179,'Country'!$A:$D,4,0)</f>
        <v>1.3667099E-2</v>
      </c>
      <c r="O6179" s="7">
        <f t="shared" si="96"/>
        <v>9.5669693000000002</v>
      </c>
      <c r="P6179">
        <v>3.2</v>
      </c>
      <c r="Q6179" t="s">
        <v>97</v>
      </c>
      <c r="R6179">
        <v>111</v>
      </c>
    </row>
    <row r="6180" spans="1:18" x14ac:dyDescent="0.35">
      <c r="A6180">
        <v>7488</v>
      </c>
      <c r="B6180" t="s">
        <v>2312</v>
      </c>
      <c r="C6180">
        <v>1</v>
      </c>
      <c r="D6180" t="s">
        <v>18383</v>
      </c>
      <c r="E6180" t="s">
        <v>5705</v>
      </c>
      <c r="F6180" t="s">
        <v>12362</v>
      </c>
      <c r="G6180" t="s">
        <v>2314</v>
      </c>
      <c r="H6180">
        <v>350</v>
      </c>
      <c r="I6180" t="s">
        <v>1676</v>
      </c>
      <c r="J6180" t="s">
        <v>21</v>
      </c>
      <c r="K6180" t="s">
        <v>20</v>
      </c>
      <c r="L6180" t="s">
        <v>21</v>
      </c>
      <c r="M6180">
        <f>IF(O6180&lt;Price!$A$3,Price!$B$2,IF(O6180&lt;Price!$A$4,Price!$B$3,IF(O6180&lt;Price!$A$5,Price!$B$4,IF(O6180&lt;Price!$A$6,Price!$B$5,Price!$B$6))))</f>
        <v>1</v>
      </c>
      <c r="N6180">
        <f>VLOOKUP(C6180,'Country'!$A:$D,4,0)</f>
        <v>1.3667099E-2</v>
      </c>
      <c r="O6180" s="7">
        <f t="shared" si="96"/>
        <v>4.7834846500000001</v>
      </c>
      <c r="P6180">
        <v>3.3</v>
      </c>
      <c r="Q6180" t="s">
        <v>97</v>
      </c>
      <c r="R6180">
        <v>51</v>
      </c>
    </row>
    <row r="6181" spans="1:18" x14ac:dyDescent="0.35">
      <c r="A6181">
        <v>18356817</v>
      </c>
      <c r="B6181" t="s">
        <v>12363</v>
      </c>
      <c r="C6181">
        <v>1</v>
      </c>
      <c r="D6181" t="s">
        <v>18383</v>
      </c>
      <c r="E6181" t="s">
        <v>5705</v>
      </c>
      <c r="F6181" t="s">
        <v>12364</v>
      </c>
      <c r="G6181" t="s">
        <v>3451</v>
      </c>
      <c r="H6181">
        <v>300</v>
      </c>
      <c r="I6181" t="s">
        <v>1676</v>
      </c>
      <c r="J6181" t="s">
        <v>21</v>
      </c>
      <c r="K6181" t="s">
        <v>20</v>
      </c>
      <c r="L6181" t="s">
        <v>21</v>
      </c>
      <c r="M6181">
        <f>IF(O6181&lt;Price!$A$3,Price!$B$2,IF(O6181&lt;Price!$A$4,Price!$B$3,IF(O6181&lt;Price!$A$5,Price!$B$4,IF(O6181&lt;Price!$A$6,Price!$B$5,Price!$B$6))))</f>
        <v>1</v>
      </c>
      <c r="N6181">
        <f>VLOOKUP(C6181,'Country'!$A:$D,4,0)</f>
        <v>1.3667099E-2</v>
      </c>
      <c r="O6181" s="7">
        <f t="shared" si="96"/>
        <v>4.1001297000000001</v>
      </c>
      <c r="P6181">
        <v>3.4</v>
      </c>
      <c r="Q6181" t="s">
        <v>97</v>
      </c>
      <c r="R6181">
        <v>23</v>
      </c>
    </row>
    <row r="6182" spans="1:18" x14ac:dyDescent="0.35">
      <c r="A6182">
        <v>1987</v>
      </c>
      <c r="B6182" t="s">
        <v>12365</v>
      </c>
      <c r="C6182">
        <v>1</v>
      </c>
      <c r="D6182" t="s">
        <v>18383</v>
      </c>
      <c r="E6182" t="s">
        <v>5705</v>
      </c>
      <c r="F6182" t="s">
        <v>12366</v>
      </c>
      <c r="G6182" t="s">
        <v>2549</v>
      </c>
      <c r="H6182">
        <v>100</v>
      </c>
      <c r="I6182" t="s">
        <v>1676</v>
      </c>
      <c r="J6182" t="s">
        <v>21</v>
      </c>
      <c r="K6182" t="s">
        <v>21</v>
      </c>
      <c r="L6182" t="s">
        <v>21</v>
      </c>
      <c r="M6182">
        <f>IF(O6182&lt;Price!$A$3,Price!$B$2,IF(O6182&lt;Price!$A$4,Price!$B$3,IF(O6182&lt;Price!$A$5,Price!$B$4,IF(O6182&lt;Price!$A$6,Price!$B$5,Price!$B$6))))</f>
        <v>1</v>
      </c>
      <c r="N6182">
        <f>VLOOKUP(C6182,'Country'!$A:$D,4,0)</f>
        <v>1.3667099E-2</v>
      </c>
      <c r="O6182" s="7">
        <f t="shared" si="96"/>
        <v>1.3667099</v>
      </c>
      <c r="P6182">
        <v>3.4</v>
      </c>
      <c r="Q6182" t="s">
        <v>97</v>
      </c>
      <c r="R6182">
        <v>46</v>
      </c>
    </row>
    <row r="6183" spans="1:18" x14ac:dyDescent="0.35">
      <c r="A6183">
        <v>18241871</v>
      </c>
      <c r="B6183" t="s">
        <v>4010</v>
      </c>
      <c r="C6183">
        <v>1</v>
      </c>
      <c r="D6183" t="s">
        <v>18383</v>
      </c>
      <c r="E6183" t="s">
        <v>5705</v>
      </c>
      <c r="F6183" t="s">
        <v>12367</v>
      </c>
      <c r="G6183" t="s">
        <v>903</v>
      </c>
      <c r="H6183">
        <v>700</v>
      </c>
      <c r="I6183" t="s">
        <v>1676</v>
      </c>
      <c r="J6183" t="s">
        <v>21</v>
      </c>
      <c r="K6183" t="s">
        <v>20</v>
      </c>
      <c r="L6183" t="s">
        <v>21</v>
      </c>
      <c r="M6183">
        <f>IF(O6183&lt;Price!$A$3,Price!$B$2,IF(O6183&lt;Price!$A$4,Price!$B$3,IF(O6183&lt;Price!$A$5,Price!$B$4,IF(O6183&lt;Price!$A$6,Price!$B$5,Price!$B$6))))</f>
        <v>1</v>
      </c>
      <c r="N6183">
        <f>VLOOKUP(C6183,'Country'!$A:$D,4,0)</f>
        <v>1.3667099E-2</v>
      </c>
      <c r="O6183" s="7">
        <f t="shared" si="96"/>
        <v>9.5669693000000002</v>
      </c>
      <c r="P6183">
        <v>3.2</v>
      </c>
      <c r="Q6183" t="s">
        <v>97</v>
      </c>
      <c r="R6183">
        <v>50</v>
      </c>
    </row>
    <row r="6184" spans="1:18" x14ac:dyDescent="0.35">
      <c r="A6184">
        <v>300337</v>
      </c>
      <c r="B6184" t="s">
        <v>12368</v>
      </c>
      <c r="C6184">
        <v>1</v>
      </c>
      <c r="D6184" t="s">
        <v>18383</v>
      </c>
      <c r="E6184" t="s">
        <v>5705</v>
      </c>
      <c r="F6184" t="s">
        <v>12369</v>
      </c>
      <c r="G6184" t="s">
        <v>277</v>
      </c>
      <c r="H6184">
        <v>150</v>
      </c>
      <c r="I6184" t="s">
        <v>1676</v>
      </c>
      <c r="J6184" t="s">
        <v>21</v>
      </c>
      <c r="K6184" t="s">
        <v>21</v>
      </c>
      <c r="L6184" t="s">
        <v>21</v>
      </c>
      <c r="M6184">
        <f>IF(O6184&lt;Price!$A$3,Price!$B$2,IF(O6184&lt;Price!$A$4,Price!$B$3,IF(O6184&lt;Price!$A$5,Price!$B$4,IF(O6184&lt;Price!$A$6,Price!$B$5,Price!$B$6))))</f>
        <v>1</v>
      </c>
      <c r="N6184">
        <f>VLOOKUP(C6184,'Country'!$A:$D,4,0)</f>
        <v>1.3667099E-2</v>
      </c>
      <c r="O6184" s="7">
        <f t="shared" si="96"/>
        <v>2.05006485</v>
      </c>
      <c r="P6184">
        <v>3.2</v>
      </c>
      <c r="Q6184" t="s">
        <v>97</v>
      </c>
      <c r="R6184">
        <v>34</v>
      </c>
    </row>
    <row r="6185" spans="1:18" x14ac:dyDescent="0.35">
      <c r="A6185">
        <v>18232113</v>
      </c>
      <c r="B6185" t="s">
        <v>5765</v>
      </c>
      <c r="C6185">
        <v>1</v>
      </c>
      <c r="D6185" t="s">
        <v>18383</v>
      </c>
      <c r="E6185" t="s">
        <v>5705</v>
      </c>
      <c r="F6185" t="s">
        <v>12370</v>
      </c>
      <c r="G6185" t="s">
        <v>1681</v>
      </c>
      <c r="H6185">
        <v>400</v>
      </c>
      <c r="I6185" t="s">
        <v>1676</v>
      </c>
      <c r="J6185" t="s">
        <v>21</v>
      </c>
      <c r="K6185" t="s">
        <v>20</v>
      </c>
      <c r="L6185" t="s">
        <v>21</v>
      </c>
      <c r="M6185">
        <f>IF(O6185&lt;Price!$A$3,Price!$B$2,IF(O6185&lt;Price!$A$4,Price!$B$3,IF(O6185&lt;Price!$A$5,Price!$B$4,IF(O6185&lt;Price!$A$6,Price!$B$5,Price!$B$6))))</f>
        <v>1</v>
      </c>
      <c r="N6185">
        <f>VLOOKUP(C6185,'Country'!$A:$D,4,0)</f>
        <v>1.3667099E-2</v>
      </c>
      <c r="O6185" s="7">
        <f t="shared" si="96"/>
        <v>5.4668396000000001</v>
      </c>
      <c r="P6185">
        <v>3.4</v>
      </c>
      <c r="Q6185" t="s">
        <v>97</v>
      </c>
      <c r="R6185">
        <v>27</v>
      </c>
    </row>
    <row r="6186" spans="1:18" x14ac:dyDescent="0.35">
      <c r="A6186">
        <v>303018</v>
      </c>
      <c r="B6186" t="s">
        <v>5765</v>
      </c>
      <c r="C6186">
        <v>1</v>
      </c>
      <c r="D6186" t="s">
        <v>18383</v>
      </c>
      <c r="E6186" t="s">
        <v>5705</v>
      </c>
      <c r="F6186" t="s">
        <v>12371</v>
      </c>
      <c r="G6186" t="s">
        <v>1681</v>
      </c>
      <c r="H6186">
        <v>300</v>
      </c>
      <c r="I6186" t="s">
        <v>1676</v>
      </c>
      <c r="J6186" t="s">
        <v>21</v>
      </c>
      <c r="K6186" t="s">
        <v>21</v>
      </c>
      <c r="L6186" t="s">
        <v>21</v>
      </c>
      <c r="M6186">
        <f>IF(O6186&lt;Price!$A$3,Price!$B$2,IF(O6186&lt;Price!$A$4,Price!$B$3,IF(O6186&lt;Price!$A$5,Price!$B$4,IF(O6186&lt;Price!$A$6,Price!$B$5,Price!$B$6))))</f>
        <v>1</v>
      </c>
      <c r="N6186">
        <f>VLOOKUP(C6186,'Country'!$A:$D,4,0)</f>
        <v>1.3667099E-2</v>
      </c>
      <c r="O6186" s="7">
        <f t="shared" si="96"/>
        <v>4.1001297000000001</v>
      </c>
      <c r="P6186">
        <v>3.1</v>
      </c>
      <c r="Q6186" t="s">
        <v>97</v>
      </c>
      <c r="R6186">
        <v>27</v>
      </c>
    </row>
    <row r="6187" spans="1:18" x14ac:dyDescent="0.35">
      <c r="A6187">
        <v>300318</v>
      </c>
      <c r="B6187" t="s">
        <v>12372</v>
      </c>
      <c r="C6187">
        <v>1</v>
      </c>
      <c r="D6187" t="s">
        <v>18383</v>
      </c>
      <c r="E6187" t="s">
        <v>5705</v>
      </c>
      <c r="F6187" t="s">
        <v>12373</v>
      </c>
      <c r="G6187" t="s">
        <v>1681</v>
      </c>
      <c r="H6187">
        <v>600</v>
      </c>
      <c r="I6187" t="s">
        <v>1676</v>
      </c>
      <c r="J6187" t="s">
        <v>21</v>
      </c>
      <c r="K6187" t="s">
        <v>20</v>
      </c>
      <c r="L6187" t="s">
        <v>21</v>
      </c>
      <c r="M6187">
        <f>IF(O6187&lt;Price!$A$3,Price!$B$2,IF(O6187&lt;Price!$A$4,Price!$B$3,IF(O6187&lt;Price!$A$5,Price!$B$4,IF(O6187&lt;Price!$A$6,Price!$B$5,Price!$B$6))))</f>
        <v>1</v>
      </c>
      <c r="N6187">
        <f>VLOOKUP(C6187,'Country'!$A:$D,4,0)</f>
        <v>1.3667099E-2</v>
      </c>
      <c r="O6187" s="7">
        <f t="shared" si="96"/>
        <v>8.2002594000000002</v>
      </c>
      <c r="P6187">
        <v>2.9</v>
      </c>
      <c r="Q6187" t="s">
        <v>97</v>
      </c>
      <c r="R6187">
        <v>37</v>
      </c>
    </row>
    <row r="6188" spans="1:18" x14ac:dyDescent="0.35">
      <c r="A6188">
        <v>18070479</v>
      </c>
      <c r="B6188" t="s">
        <v>12374</v>
      </c>
      <c r="C6188">
        <v>1</v>
      </c>
      <c r="D6188" t="s">
        <v>18383</v>
      </c>
      <c r="E6188" t="s">
        <v>5705</v>
      </c>
      <c r="F6188" t="s">
        <v>12375</v>
      </c>
      <c r="G6188" t="s">
        <v>2433</v>
      </c>
      <c r="H6188">
        <v>500</v>
      </c>
      <c r="I6188" t="s">
        <v>1676</v>
      </c>
      <c r="J6188" t="s">
        <v>21</v>
      </c>
      <c r="K6188" t="s">
        <v>20</v>
      </c>
      <c r="L6188" t="s">
        <v>21</v>
      </c>
      <c r="M6188">
        <f>IF(O6188&lt;Price!$A$3,Price!$B$2,IF(O6188&lt;Price!$A$4,Price!$B$3,IF(O6188&lt;Price!$A$5,Price!$B$4,IF(O6188&lt;Price!$A$6,Price!$B$5,Price!$B$6))))</f>
        <v>1</v>
      </c>
      <c r="N6188">
        <f>VLOOKUP(C6188,'Country'!$A:$D,4,0)</f>
        <v>1.3667099E-2</v>
      </c>
      <c r="O6188" s="7">
        <f t="shared" si="96"/>
        <v>6.8335495000000002</v>
      </c>
      <c r="P6188">
        <v>3.3</v>
      </c>
      <c r="Q6188" t="s">
        <v>97</v>
      </c>
      <c r="R6188">
        <v>31</v>
      </c>
    </row>
    <row r="6189" spans="1:18" x14ac:dyDescent="0.35">
      <c r="A6189">
        <v>9956</v>
      </c>
      <c r="B6189" t="s">
        <v>1808</v>
      </c>
      <c r="C6189">
        <v>1</v>
      </c>
      <c r="D6189" t="s">
        <v>18383</v>
      </c>
      <c r="E6189" t="s">
        <v>5705</v>
      </c>
      <c r="F6189" t="s">
        <v>12376</v>
      </c>
      <c r="G6189" t="s">
        <v>1533</v>
      </c>
      <c r="H6189">
        <v>500</v>
      </c>
      <c r="I6189" t="s">
        <v>1676</v>
      </c>
      <c r="J6189" t="s">
        <v>21</v>
      </c>
      <c r="K6189" t="s">
        <v>20</v>
      </c>
      <c r="L6189" t="s">
        <v>21</v>
      </c>
      <c r="M6189">
        <f>IF(O6189&lt;Price!$A$3,Price!$B$2,IF(O6189&lt;Price!$A$4,Price!$B$3,IF(O6189&lt;Price!$A$5,Price!$B$4,IF(O6189&lt;Price!$A$6,Price!$B$5,Price!$B$6))))</f>
        <v>1</v>
      </c>
      <c r="N6189">
        <f>VLOOKUP(C6189,'Country'!$A:$D,4,0)</f>
        <v>1.3667099E-2</v>
      </c>
      <c r="O6189" s="7">
        <f t="shared" si="96"/>
        <v>6.8335495000000002</v>
      </c>
      <c r="P6189">
        <v>3.3</v>
      </c>
      <c r="Q6189" t="s">
        <v>97</v>
      </c>
      <c r="R6189">
        <v>94</v>
      </c>
    </row>
    <row r="6190" spans="1:18" x14ac:dyDescent="0.35">
      <c r="A6190">
        <v>5652</v>
      </c>
      <c r="B6190" t="s">
        <v>12377</v>
      </c>
      <c r="C6190">
        <v>1</v>
      </c>
      <c r="D6190" t="s">
        <v>18383</v>
      </c>
      <c r="E6190" t="s">
        <v>5705</v>
      </c>
      <c r="F6190" t="s">
        <v>12378</v>
      </c>
      <c r="G6190" t="s">
        <v>1627</v>
      </c>
      <c r="H6190">
        <v>250</v>
      </c>
      <c r="I6190" t="s">
        <v>1676</v>
      </c>
      <c r="J6190" t="s">
        <v>21</v>
      </c>
      <c r="K6190" t="s">
        <v>21</v>
      </c>
      <c r="L6190" t="s">
        <v>21</v>
      </c>
      <c r="M6190">
        <f>IF(O6190&lt;Price!$A$3,Price!$B$2,IF(O6190&lt;Price!$A$4,Price!$B$3,IF(O6190&lt;Price!$A$5,Price!$B$4,IF(O6190&lt;Price!$A$6,Price!$B$5,Price!$B$6))))</f>
        <v>1</v>
      </c>
      <c r="N6190">
        <f>VLOOKUP(C6190,'Country'!$A:$D,4,0)</f>
        <v>1.3667099E-2</v>
      </c>
      <c r="O6190" s="7">
        <f t="shared" si="96"/>
        <v>3.4167747500000001</v>
      </c>
      <c r="P6190">
        <v>3.2</v>
      </c>
      <c r="Q6190" t="s">
        <v>97</v>
      </c>
      <c r="R6190">
        <v>37</v>
      </c>
    </row>
    <row r="6191" spans="1:18" x14ac:dyDescent="0.35">
      <c r="A6191">
        <v>7330</v>
      </c>
      <c r="B6191" t="s">
        <v>12379</v>
      </c>
      <c r="C6191">
        <v>1</v>
      </c>
      <c r="D6191" t="s">
        <v>18383</v>
      </c>
      <c r="E6191" t="s">
        <v>5705</v>
      </c>
      <c r="F6191" t="s">
        <v>12380</v>
      </c>
      <c r="G6191" t="s">
        <v>9918</v>
      </c>
      <c r="H6191">
        <v>300</v>
      </c>
      <c r="I6191" t="s">
        <v>1676</v>
      </c>
      <c r="J6191" t="s">
        <v>21</v>
      </c>
      <c r="K6191" t="s">
        <v>20</v>
      </c>
      <c r="L6191" t="s">
        <v>21</v>
      </c>
      <c r="M6191">
        <f>IF(O6191&lt;Price!$A$3,Price!$B$2,IF(O6191&lt;Price!$A$4,Price!$B$3,IF(O6191&lt;Price!$A$5,Price!$B$4,IF(O6191&lt;Price!$A$6,Price!$B$5,Price!$B$6))))</f>
        <v>1</v>
      </c>
      <c r="N6191">
        <f>VLOOKUP(C6191,'Country'!$A:$D,4,0)</f>
        <v>1.3667099E-2</v>
      </c>
      <c r="O6191" s="7">
        <f t="shared" si="96"/>
        <v>4.1001297000000001</v>
      </c>
      <c r="P6191">
        <v>3</v>
      </c>
      <c r="Q6191" t="s">
        <v>97</v>
      </c>
      <c r="R6191">
        <v>43</v>
      </c>
    </row>
    <row r="6192" spans="1:18" x14ac:dyDescent="0.35">
      <c r="A6192">
        <v>4801</v>
      </c>
      <c r="B6192" t="s">
        <v>12381</v>
      </c>
      <c r="C6192">
        <v>1</v>
      </c>
      <c r="D6192" t="s">
        <v>18383</v>
      </c>
      <c r="E6192" t="s">
        <v>5705</v>
      </c>
      <c r="F6192" t="s">
        <v>12382</v>
      </c>
      <c r="G6192" t="s">
        <v>1681</v>
      </c>
      <c r="H6192">
        <v>700</v>
      </c>
      <c r="I6192" t="s">
        <v>1676</v>
      </c>
      <c r="J6192" t="s">
        <v>21</v>
      </c>
      <c r="K6192" t="s">
        <v>21</v>
      </c>
      <c r="L6192" t="s">
        <v>21</v>
      </c>
      <c r="M6192">
        <f>IF(O6192&lt;Price!$A$3,Price!$B$2,IF(O6192&lt;Price!$A$4,Price!$B$3,IF(O6192&lt;Price!$A$5,Price!$B$4,IF(O6192&lt;Price!$A$6,Price!$B$5,Price!$B$6))))</f>
        <v>1</v>
      </c>
      <c r="N6192">
        <f>VLOOKUP(C6192,'Country'!$A:$D,4,0)</f>
        <v>1.3667099E-2</v>
      </c>
      <c r="O6192" s="7">
        <f t="shared" si="96"/>
        <v>9.5669693000000002</v>
      </c>
      <c r="P6192">
        <v>3.4</v>
      </c>
      <c r="Q6192" t="s">
        <v>97</v>
      </c>
      <c r="R6192">
        <v>46</v>
      </c>
    </row>
    <row r="6193" spans="1:18" x14ac:dyDescent="0.35">
      <c r="A6193">
        <v>9853</v>
      </c>
      <c r="B6193" t="s">
        <v>12383</v>
      </c>
      <c r="C6193">
        <v>1</v>
      </c>
      <c r="D6193" t="s">
        <v>18383</v>
      </c>
      <c r="E6193" t="s">
        <v>5705</v>
      </c>
      <c r="F6193" t="s">
        <v>12384</v>
      </c>
      <c r="G6193" t="s">
        <v>2680</v>
      </c>
      <c r="H6193">
        <v>800</v>
      </c>
      <c r="I6193" t="s">
        <v>1676</v>
      </c>
      <c r="J6193" t="s">
        <v>21</v>
      </c>
      <c r="K6193" t="s">
        <v>20</v>
      </c>
      <c r="L6193" t="s">
        <v>21</v>
      </c>
      <c r="M6193">
        <f>IF(O6193&lt;Price!$A$3,Price!$B$2,IF(O6193&lt;Price!$A$4,Price!$B$3,IF(O6193&lt;Price!$A$5,Price!$B$4,IF(O6193&lt;Price!$A$6,Price!$B$5,Price!$B$6))))</f>
        <v>2</v>
      </c>
      <c r="N6193">
        <f>VLOOKUP(C6193,'Country'!$A:$D,4,0)</f>
        <v>1.3667099E-2</v>
      </c>
      <c r="O6193" s="7">
        <f t="shared" si="96"/>
        <v>10.9336792</v>
      </c>
      <c r="P6193">
        <v>3.4</v>
      </c>
      <c r="Q6193" t="s">
        <v>97</v>
      </c>
      <c r="R6193">
        <v>75</v>
      </c>
    </row>
    <row r="6194" spans="1:18" x14ac:dyDescent="0.35">
      <c r="A6194">
        <v>308929</v>
      </c>
      <c r="B6194" t="s">
        <v>3175</v>
      </c>
      <c r="C6194">
        <v>1</v>
      </c>
      <c r="D6194" t="s">
        <v>18383</v>
      </c>
      <c r="E6194" t="s">
        <v>5705</v>
      </c>
      <c r="F6194" t="s">
        <v>12385</v>
      </c>
      <c r="G6194" t="s">
        <v>3177</v>
      </c>
      <c r="H6194">
        <v>800</v>
      </c>
      <c r="I6194" t="s">
        <v>1676</v>
      </c>
      <c r="J6194" t="s">
        <v>21</v>
      </c>
      <c r="K6194" t="s">
        <v>20</v>
      </c>
      <c r="L6194" t="s">
        <v>21</v>
      </c>
      <c r="M6194">
        <f>IF(O6194&lt;Price!$A$3,Price!$B$2,IF(O6194&lt;Price!$A$4,Price!$B$3,IF(O6194&lt;Price!$A$5,Price!$B$4,IF(O6194&lt;Price!$A$6,Price!$B$5,Price!$B$6))))</f>
        <v>2</v>
      </c>
      <c r="N6194">
        <f>VLOOKUP(C6194,'Country'!$A:$D,4,0)</f>
        <v>1.3667099E-2</v>
      </c>
      <c r="O6194" s="7">
        <f t="shared" si="96"/>
        <v>10.9336792</v>
      </c>
      <c r="P6194">
        <v>3.1</v>
      </c>
      <c r="Q6194" t="s">
        <v>97</v>
      </c>
      <c r="R6194">
        <v>58</v>
      </c>
    </row>
    <row r="6195" spans="1:18" x14ac:dyDescent="0.35">
      <c r="A6195">
        <v>300344</v>
      </c>
      <c r="B6195" t="s">
        <v>12386</v>
      </c>
      <c r="C6195">
        <v>1</v>
      </c>
      <c r="D6195" t="s">
        <v>18383</v>
      </c>
      <c r="E6195" t="s">
        <v>5705</v>
      </c>
      <c r="F6195" t="s">
        <v>12387</v>
      </c>
      <c r="G6195" t="s">
        <v>277</v>
      </c>
      <c r="H6195">
        <v>200</v>
      </c>
      <c r="I6195" t="s">
        <v>1676</v>
      </c>
      <c r="J6195" t="s">
        <v>21</v>
      </c>
      <c r="K6195" t="s">
        <v>21</v>
      </c>
      <c r="L6195" t="s">
        <v>21</v>
      </c>
      <c r="M6195">
        <f>IF(O6195&lt;Price!$A$3,Price!$B$2,IF(O6195&lt;Price!$A$4,Price!$B$3,IF(O6195&lt;Price!$A$5,Price!$B$4,IF(O6195&lt;Price!$A$6,Price!$B$5,Price!$B$6))))</f>
        <v>1</v>
      </c>
      <c r="N6195">
        <f>VLOOKUP(C6195,'Country'!$A:$D,4,0)</f>
        <v>1.3667099E-2</v>
      </c>
      <c r="O6195" s="7">
        <f t="shared" si="96"/>
        <v>2.7334198000000001</v>
      </c>
      <c r="P6195">
        <v>2.7</v>
      </c>
      <c r="Q6195" t="s">
        <v>97</v>
      </c>
      <c r="R6195">
        <v>36</v>
      </c>
    </row>
    <row r="6196" spans="1:18" x14ac:dyDescent="0.35">
      <c r="A6196">
        <v>18372287</v>
      </c>
      <c r="B6196" t="s">
        <v>8778</v>
      </c>
      <c r="C6196">
        <v>1</v>
      </c>
      <c r="D6196" t="s">
        <v>18383</v>
      </c>
      <c r="E6196" t="s">
        <v>5705</v>
      </c>
      <c r="F6196" t="s">
        <v>12388</v>
      </c>
      <c r="G6196" t="s">
        <v>3149</v>
      </c>
      <c r="H6196">
        <v>450</v>
      </c>
      <c r="I6196" t="s">
        <v>1676</v>
      </c>
      <c r="J6196" t="s">
        <v>21</v>
      </c>
      <c r="K6196" t="s">
        <v>21</v>
      </c>
      <c r="L6196" t="s">
        <v>21</v>
      </c>
      <c r="M6196">
        <f>IF(O6196&lt;Price!$A$3,Price!$B$2,IF(O6196&lt;Price!$A$4,Price!$B$3,IF(O6196&lt;Price!$A$5,Price!$B$4,IF(O6196&lt;Price!$A$6,Price!$B$5,Price!$B$6))))</f>
        <v>1</v>
      </c>
      <c r="N6196">
        <f>VLOOKUP(C6196,'Country'!$A:$D,4,0)</f>
        <v>1.3667099E-2</v>
      </c>
      <c r="O6196" s="7">
        <f t="shared" si="96"/>
        <v>6.1501945500000001</v>
      </c>
      <c r="P6196">
        <v>2.7</v>
      </c>
      <c r="Q6196" t="s">
        <v>97</v>
      </c>
      <c r="R6196">
        <v>16</v>
      </c>
    </row>
    <row r="6197" spans="1:18" x14ac:dyDescent="0.35">
      <c r="A6197">
        <v>18198449</v>
      </c>
      <c r="B6197" t="s">
        <v>12389</v>
      </c>
      <c r="C6197">
        <v>1</v>
      </c>
      <c r="D6197" t="s">
        <v>18383</v>
      </c>
      <c r="E6197" t="s">
        <v>5705</v>
      </c>
      <c r="F6197" t="s">
        <v>12390</v>
      </c>
      <c r="G6197" t="s">
        <v>1805</v>
      </c>
      <c r="H6197">
        <v>400</v>
      </c>
      <c r="I6197" t="s">
        <v>1676</v>
      </c>
      <c r="J6197" t="s">
        <v>21</v>
      </c>
      <c r="K6197" t="s">
        <v>21</v>
      </c>
      <c r="L6197" t="s">
        <v>21</v>
      </c>
      <c r="M6197">
        <f>IF(O6197&lt;Price!$A$3,Price!$B$2,IF(O6197&lt;Price!$A$4,Price!$B$3,IF(O6197&lt;Price!$A$5,Price!$B$4,IF(O6197&lt;Price!$A$6,Price!$B$5,Price!$B$6))))</f>
        <v>1</v>
      </c>
      <c r="N6197">
        <f>VLOOKUP(C6197,'Country'!$A:$D,4,0)</f>
        <v>1.3667099E-2</v>
      </c>
      <c r="O6197" s="7">
        <f t="shared" si="96"/>
        <v>5.4668396000000001</v>
      </c>
      <c r="P6197">
        <v>3.3</v>
      </c>
      <c r="Q6197" t="s">
        <v>97</v>
      </c>
      <c r="R6197">
        <v>31</v>
      </c>
    </row>
    <row r="6198" spans="1:18" x14ac:dyDescent="0.35">
      <c r="A6198">
        <v>300343</v>
      </c>
      <c r="B6198" t="s">
        <v>12391</v>
      </c>
      <c r="C6198">
        <v>1</v>
      </c>
      <c r="D6198" t="s">
        <v>18383</v>
      </c>
      <c r="E6198" t="s">
        <v>5705</v>
      </c>
      <c r="F6198" t="s">
        <v>12392</v>
      </c>
      <c r="G6198" t="s">
        <v>1800</v>
      </c>
      <c r="H6198">
        <v>650</v>
      </c>
      <c r="I6198" t="s">
        <v>1676</v>
      </c>
      <c r="J6198" t="s">
        <v>21</v>
      </c>
      <c r="K6198" t="s">
        <v>20</v>
      </c>
      <c r="L6198" t="s">
        <v>21</v>
      </c>
      <c r="M6198">
        <f>IF(O6198&lt;Price!$A$3,Price!$B$2,IF(O6198&lt;Price!$A$4,Price!$B$3,IF(O6198&lt;Price!$A$5,Price!$B$4,IF(O6198&lt;Price!$A$6,Price!$B$5,Price!$B$6))))</f>
        <v>1</v>
      </c>
      <c r="N6198">
        <f>VLOOKUP(C6198,'Country'!$A:$D,4,0)</f>
        <v>1.3667099E-2</v>
      </c>
      <c r="O6198" s="7">
        <f t="shared" si="96"/>
        <v>8.8836143500000002</v>
      </c>
      <c r="P6198">
        <v>3.4</v>
      </c>
      <c r="Q6198" t="s">
        <v>97</v>
      </c>
      <c r="R6198">
        <v>39</v>
      </c>
    </row>
    <row r="6199" spans="1:18" x14ac:dyDescent="0.35">
      <c r="A6199">
        <v>300323</v>
      </c>
      <c r="B6199" t="s">
        <v>12393</v>
      </c>
      <c r="C6199">
        <v>1</v>
      </c>
      <c r="D6199" t="s">
        <v>18383</v>
      </c>
      <c r="E6199" t="s">
        <v>5705</v>
      </c>
      <c r="F6199" t="s">
        <v>12394</v>
      </c>
      <c r="G6199" t="s">
        <v>12395</v>
      </c>
      <c r="H6199">
        <v>350</v>
      </c>
      <c r="I6199" t="s">
        <v>1676</v>
      </c>
      <c r="J6199" t="s">
        <v>21</v>
      </c>
      <c r="K6199" t="s">
        <v>20</v>
      </c>
      <c r="L6199" t="s">
        <v>21</v>
      </c>
      <c r="M6199">
        <f>IF(O6199&lt;Price!$A$3,Price!$B$2,IF(O6199&lt;Price!$A$4,Price!$B$3,IF(O6199&lt;Price!$A$5,Price!$B$4,IF(O6199&lt;Price!$A$6,Price!$B$5,Price!$B$6))))</f>
        <v>1</v>
      </c>
      <c r="N6199">
        <f>VLOOKUP(C6199,'Country'!$A:$D,4,0)</f>
        <v>1.3667099E-2</v>
      </c>
      <c r="O6199" s="7">
        <f t="shared" si="96"/>
        <v>4.7834846500000001</v>
      </c>
      <c r="P6199">
        <v>3.2</v>
      </c>
      <c r="Q6199" t="s">
        <v>97</v>
      </c>
      <c r="R6199">
        <v>92</v>
      </c>
    </row>
    <row r="6200" spans="1:18" x14ac:dyDescent="0.35">
      <c r="A6200">
        <v>2366</v>
      </c>
      <c r="B6200" t="s">
        <v>12396</v>
      </c>
      <c r="C6200">
        <v>1</v>
      </c>
      <c r="D6200" t="s">
        <v>18383</v>
      </c>
      <c r="E6200" t="s">
        <v>5705</v>
      </c>
      <c r="F6200" t="s">
        <v>12397</v>
      </c>
      <c r="G6200" t="s">
        <v>1800</v>
      </c>
      <c r="H6200">
        <v>600</v>
      </c>
      <c r="I6200" t="s">
        <v>1676</v>
      </c>
      <c r="J6200" t="s">
        <v>21</v>
      </c>
      <c r="K6200" t="s">
        <v>20</v>
      </c>
      <c r="L6200" t="s">
        <v>21</v>
      </c>
      <c r="M6200">
        <f>IF(O6200&lt;Price!$A$3,Price!$B$2,IF(O6200&lt;Price!$A$4,Price!$B$3,IF(O6200&lt;Price!$A$5,Price!$B$4,IF(O6200&lt;Price!$A$6,Price!$B$5,Price!$B$6))))</f>
        <v>1</v>
      </c>
      <c r="N6200">
        <f>VLOOKUP(C6200,'Country'!$A:$D,4,0)</f>
        <v>1.3667099E-2</v>
      </c>
      <c r="O6200" s="7">
        <f t="shared" si="96"/>
        <v>8.2002594000000002</v>
      </c>
      <c r="P6200">
        <v>2.5</v>
      </c>
      <c r="Q6200" t="s">
        <v>97</v>
      </c>
      <c r="R6200">
        <v>78</v>
      </c>
    </row>
    <row r="6201" spans="1:18" x14ac:dyDescent="0.35">
      <c r="A6201">
        <v>300334</v>
      </c>
      <c r="B6201" t="s">
        <v>12398</v>
      </c>
      <c r="C6201">
        <v>1</v>
      </c>
      <c r="D6201" t="s">
        <v>18383</v>
      </c>
      <c r="E6201" t="s">
        <v>5705</v>
      </c>
      <c r="F6201" t="s">
        <v>12399</v>
      </c>
      <c r="G6201" t="s">
        <v>1851</v>
      </c>
      <c r="H6201">
        <v>150</v>
      </c>
      <c r="I6201" t="s">
        <v>1676</v>
      </c>
      <c r="J6201" t="s">
        <v>21</v>
      </c>
      <c r="K6201" t="s">
        <v>21</v>
      </c>
      <c r="L6201" t="s">
        <v>21</v>
      </c>
      <c r="M6201">
        <f>IF(O6201&lt;Price!$A$3,Price!$B$2,IF(O6201&lt;Price!$A$4,Price!$B$3,IF(O6201&lt;Price!$A$5,Price!$B$4,IF(O6201&lt;Price!$A$6,Price!$B$5,Price!$B$6))))</f>
        <v>1</v>
      </c>
      <c r="N6201">
        <f>VLOOKUP(C6201,'Country'!$A:$D,4,0)</f>
        <v>1.3667099E-2</v>
      </c>
      <c r="O6201" s="7">
        <f t="shared" si="96"/>
        <v>2.05006485</v>
      </c>
      <c r="P6201">
        <v>2.6</v>
      </c>
      <c r="Q6201" t="s">
        <v>97</v>
      </c>
      <c r="R6201">
        <v>49</v>
      </c>
    </row>
    <row r="6202" spans="1:18" x14ac:dyDescent="0.35">
      <c r="A6202">
        <v>300321</v>
      </c>
      <c r="B6202" t="s">
        <v>12400</v>
      </c>
      <c r="C6202">
        <v>1</v>
      </c>
      <c r="D6202" t="s">
        <v>18383</v>
      </c>
      <c r="E6202" t="s">
        <v>5705</v>
      </c>
      <c r="F6202" t="s">
        <v>12401</v>
      </c>
      <c r="G6202" t="s">
        <v>1675</v>
      </c>
      <c r="H6202">
        <v>450</v>
      </c>
      <c r="I6202" t="s">
        <v>1676</v>
      </c>
      <c r="J6202" t="s">
        <v>21</v>
      </c>
      <c r="K6202" t="s">
        <v>21</v>
      </c>
      <c r="L6202" t="s">
        <v>21</v>
      </c>
      <c r="M6202">
        <f>IF(O6202&lt;Price!$A$3,Price!$B$2,IF(O6202&lt;Price!$A$4,Price!$B$3,IF(O6202&lt;Price!$A$5,Price!$B$4,IF(O6202&lt;Price!$A$6,Price!$B$5,Price!$B$6))))</f>
        <v>1</v>
      </c>
      <c r="N6202">
        <f>VLOOKUP(C6202,'Country'!$A:$D,4,0)</f>
        <v>1.3667099E-2</v>
      </c>
      <c r="O6202" s="7">
        <f t="shared" si="96"/>
        <v>6.1501945500000001</v>
      </c>
      <c r="P6202">
        <v>3.2</v>
      </c>
      <c r="Q6202" t="s">
        <v>97</v>
      </c>
      <c r="R6202">
        <v>49</v>
      </c>
    </row>
    <row r="6203" spans="1:18" x14ac:dyDescent="0.35">
      <c r="A6203">
        <v>5655</v>
      </c>
      <c r="B6203" t="s">
        <v>12402</v>
      </c>
      <c r="C6203">
        <v>1</v>
      </c>
      <c r="D6203" t="s">
        <v>18383</v>
      </c>
      <c r="E6203" t="s">
        <v>5705</v>
      </c>
      <c r="F6203" t="s">
        <v>12403</v>
      </c>
      <c r="G6203" t="s">
        <v>1822</v>
      </c>
      <c r="H6203">
        <v>250</v>
      </c>
      <c r="I6203" t="s">
        <v>1676</v>
      </c>
      <c r="J6203" t="s">
        <v>21</v>
      </c>
      <c r="K6203" t="s">
        <v>21</v>
      </c>
      <c r="L6203" t="s">
        <v>21</v>
      </c>
      <c r="M6203">
        <f>IF(O6203&lt;Price!$A$3,Price!$B$2,IF(O6203&lt;Price!$A$4,Price!$B$3,IF(O6203&lt;Price!$A$5,Price!$B$4,IF(O6203&lt;Price!$A$6,Price!$B$5,Price!$B$6))))</f>
        <v>1</v>
      </c>
      <c r="N6203">
        <f>VLOOKUP(C6203,'Country'!$A:$D,4,0)</f>
        <v>1.3667099E-2</v>
      </c>
      <c r="O6203" s="7">
        <f t="shared" si="96"/>
        <v>3.4167747500000001</v>
      </c>
      <c r="P6203">
        <v>3.4</v>
      </c>
      <c r="Q6203" t="s">
        <v>97</v>
      </c>
      <c r="R6203">
        <v>35</v>
      </c>
    </row>
    <row r="6204" spans="1:18" x14ac:dyDescent="0.35">
      <c r="A6204">
        <v>7274</v>
      </c>
      <c r="B6204" t="s">
        <v>12402</v>
      </c>
      <c r="C6204">
        <v>1</v>
      </c>
      <c r="D6204" t="s">
        <v>18383</v>
      </c>
      <c r="E6204" t="s">
        <v>5705</v>
      </c>
      <c r="F6204" t="s">
        <v>12404</v>
      </c>
      <c r="G6204" t="s">
        <v>1822</v>
      </c>
      <c r="H6204">
        <v>250</v>
      </c>
      <c r="I6204" t="s">
        <v>1676</v>
      </c>
      <c r="J6204" t="s">
        <v>21</v>
      </c>
      <c r="K6204" t="s">
        <v>21</v>
      </c>
      <c r="L6204" t="s">
        <v>21</v>
      </c>
      <c r="M6204">
        <f>IF(O6204&lt;Price!$A$3,Price!$B$2,IF(O6204&lt;Price!$A$4,Price!$B$3,IF(O6204&lt;Price!$A$5,Price!$B$4,IF(O6204&lt;Price!$A$6,Price!$B$5,Price!$B$6))))</f>
        <v>1</v>
      </c>
      <c r="N6204">
        <f>VLOOKUP(C6204,'Country'!$A:$D,4,0)</f>
        <v>1.3667099E-2</v>
      </c>
      <c r="O6204" s="7">
        <f t="shared" si="96"/>
        <v>3.4167747500000001</v>
      </c>
      <c r="P6204">
        <v>2.7</v>
      </c>
      <c r="Q6204" t="s">
        <v>97</v>
      </c>
      <c r="R6204">
        <v>27</v>
      </c>
    </row>
    <row r="6205" spans="1:18" x14ac:dyDescent="0.35">
      <c r="A6205">
        <v>9670</v>
      </c>
      <c r="B6205" t="s">
        <v>2354</v>
      </c>
      <c r="C6205">
        <v>1</v>
      </c>
      <c r="D6205" t="s">
        <v>18383</v>
      </c>
      <c r="E6205" t="s">
        <v>5705</v>
      </c>
      <c r="F6205" t="s">
        <v>12405</v>
      </c>
      <c r="G6205" t="s">
        <v>2229</v>
      </c>
      <c r="H6205">
        <v>800</v>
      </c>
      <c r="I6205" t="s">
        <v>1676</v>
      </c>
      <c r="J6205" t="s">
        <v>20</v>
      </c>
      <c r="K6205" t="s">
        <v>20</v>
      </c>
      <c r="L6205" t="s">
        <v>21</v>
      </c>
      <c r="M6205">
        <f>IF(O6205&lt;Price!$A$3,Price!$B$2,IF(O6205&lt;Price!$A$4,Price!$B$3,IF(O6205&lt;Price!$A$5,Price!$B$4,IF(O6205&lt;Price!$A$6,Price!$B$5,Price!$B$6))))</f>
        <v>2</v>
      </c>
      <c r="N6205">
        <f>VLOOKUP(C6205,'Country'!$A:$D,4,0)</f>
        <v>1.3667099E-2</v>
      </c>
      <c r="O6205" s="7">
        <f t="shared" si="96"/>
        <v>10.9336792</v>
      </c>
      <c r="P6205">
        <v>3.2</v>
      </c>
      <c r="Q6205" t="s">
        <v>97</v>
      </c>
      <c r="R6205">
        <v>95</v>
      </c>
    </row>
    <row r="6206" spans="1:18" x14ac:dyDescent="0.35">
      <c r="A6206">
        <v>311957</v>
      </c>
      <c r="B6206" t="s">
        <v>12406</v>
      </c>
      <c r="C6206">
        <v>1</v>
      </c>
      <c r="D6206" t="s">
        <v>18383</v>
      </c>
      <c r="E6206" t="s">
        <v>5705</v>
      </c>
      <c r="F6206" t="s">
        <v>12407</v>
      </c>
      <c r="G6206" t="s">
        <v>39</v>
      </c>
      <c r="H6206">
        <v>200</v>
      </c>
      <c r="I6206" t="s">
        <v>1676</v>
      </c>
      <c r="J6206" t="s">
        <v>21</v>
      </c>
      <c r="K6206" t="s">
        <v>20</v>
      </c>
      <c r="L6206" t="s">
        <v>21</v>
      </c>
      <c r="M6206">
        <f>IF(O6206&lt;Price!$A$3,Price!$B$2,IF(O6206&lt;Price!$A$4,Price!$B$3,IF(O6206&lt;Price!$A$5,Price!$B$4,IF(O6206&lt;Price!$A$6,Price!$B$5,Price!$B$6))))</f>
        <v>1</v>
      </c>
      <c r="N6206">
        <f>VLOOKUP(C6206,'Country'!$A:$D,4,0)</f>
        <v>1.3667099E-2</v>
      </c>
      <c r="O6206" s="7">
        <f t="shared" si="96"/>
        <v>2.7334198000000001</v>
      </c>
      <c r="P6206">
        <v>3.4</v>
      </c>
      <c r="Q6206" t="s">
        <v>97</v>
      </c>
      <c r="R6206">
        <v>65</v>
      </c>
    </row>
    <row r="6207" spans="1:18" x14ac:dyDescent="0.35">
      <c r="A6207">
        <v>1990</v>
      </c>
      <c r="B6207" t="s">
        <v>12408</v>
      </c>
      <c r="C6207">
        <v>1</v>
      </c>
      <c r="D6207" t="s">
        <v>18383</v>
      </c>
      <c r="E6207" t="s">
        <v>5705</v>
      </c>
      <c r="F6207" t="s">
        <v>12409</v>
      </c>
      <c r="G6207" t="s">
        <v>2443</v>
      </c>
      <c r="H6207">
        <v>300</v>
      </c>
      <c r="I6207" t="s">
        <v>1676</v>
      </c>
      <c r="J6207" t="s">
        <v>21</v>
      </c>
      <c r="K6207" t="s">
        <v>21</v>
      </c>
      <c r="L6207" t="s">
        <v>21</v>
      </c>
      <c r="M6207">
        <f>IF(O6207&lt;Price!$A$3,Price!$B$2,IF(O6207&lt;Price!$A$4,Price!$B$3,IF(O6207&lt;Price!$A$5,Price!$B$4,IF(O6207&lt;Price!$A$6,Price!$B$5,Price!$B$6))))</f>
        <v>1</v>
      </c>
      <c r="N6207">
        <f>VLOOKUP(C6207,'Country'!$A:$D,4,0)</f>
        <v>1.3667099E-2</v>
      </c>
      <c r="O6207" s="7">
        <f t="shared" si="96"/>
        <v>4.1001297000000001</v>
      </c>
      <c r="P6207">
        <v>2.8</v>
      </c>
      <c r="Q6207" t="s">
        <v>97</v>
      </c>
      <c r="R6207">
        <v>29</v>
      </c>
    </row>
    <row r="6208" spans="1:18" x14ac:dyDescent="0.35">
      <c r="A6208">
        <v>18279470</v>
      </c>
      <c r="B6208" t="s">
        <v>6055</v>
      </c>
      <c r="C6208">
        <v>1</v>
      </c>
      <c r="D6208" t="s">
        <v>18383</v>
      </c>
      <c r="E6208" t="s">
        <v>5705</v>
      </c>
      <c r="F6208" t="s">
        <v>12410</v>
      </c>
      <c r="G6208" t="s">
        <v>2433</v>
      </c>
      <c r="H6208">
        <v>550</v>
      </c>
      <c r="I6208" t="s">
        <v>1676</v>
      </c>
      <c r="J6208" t="s">
        <v>21</v>
      </c>
      <c r="K6208" t="s">
        <v>21</v>
      </c>
      <c r="L6208" t="s">
        <v>21</v>
      </c>
      <c r="M6208">
        <f>IF(O6208&lt;Price!$A$3,Price!$B$2,IF(O6208&lt;Price!$A$4,Price!$B$3,IF(O6208&lt;Price!$A$5,Price!$B$4,IF(O6208&lt;Price!$A$6,Price!$B$5,Price!$B$6))))</f>
        <v>1</v>
      </c>
      <c r="N6208">
        <f>VLOOKUP(C6208,'Country'!$A:$D,4,0)</f>
        <v>1.3667099E-2</v>
      </c>
      <c r="O6208" s="7">
        <f t="shared" si="96"/>
        <v>7.5169044500000002</v>
      </c>
      <c r="P6208">
        <v>3.2</v>
      </c>
      <c r="Q6208" t="s">
        <v>97</v>
      </c>
      <c r="R6208">
        <v>32</v>
      </c>
    </row>
    <row r="6209" spans="1:18" x14ac:dyDescent="0.35">
      <c r="A6209">
        <v>307965</v>
      </c>
      <c r="B6209" t="s">
        <v>8188</v>
      </c>
      <c r="C6209">
        <v>1</v>
      </c>
      <c r="D6209" t="s">
        <v>18383</v>
      </c>
      <c r="E6209" t="s">
        <v>5705</v>
      </c>
      <c r="F6209" t="s">
        <v>12411</v>
      </c>
      <c r="G6209" t="s">
        <v>1694</v>
      </c>
      <c r="H6209">
        <v>500</v>
      </c>
      <c r="I6209" t="s">
        <v>1676</v>
      </c>
      <c r="J6209" t="s">
        <v>21</v>
      </c>
      <c r="K6209" t="s">
        <v>21</v>
      </c>
      <c r="L6209" t="s">
        <v>21</v>
      </c>
      <c r="M6209">
        <f>IF(O6209&lt;Price!$A$3,Price!$B$2,IF(O6209&lt;Price!$A$4,Price!$B$3,IF(O6209&lt;Price!$A$5,Price!$B$4,IF(O6209&lt;Price!$A$6,Price!$B$5,Price!$B$6))))</f>
        <v>1</v>
      </c>
      <c r="N6209">
        <f>VLOOKUP(C6209,'Country'!$A:$D,4,0)</f>
        <v>1.3667099E-2</v>
      </c>
      <c r="O6209" s="7">
        <f t="shared" si="96"/>
        <v>6.8335495000000002</v>
      </c>
      <c r="P6209">
        <v>3.6</v>
      </c>
      <c r="Q6209" t="s">
        <v>72</v>
      </c>
      <c r="R6209">
        <v>40</v>
      </c>
    </row>
    <row r="6210" spans="1:18" x14ac:dyDescent="0.35">
      <c r="A6210">
        <v>18336183</v>
      </c>
      <c r="B6210" t="s">
        <v>12412</v>
      </c>
      <c r="C6210">
        <v>1</v>
      </c>
      <c r="D6210" t="s">
        <v>18383</v>
      </c>
      <c r="E6210" t="s">
        <v>5705</v>
      </c>
      <c r="F6210" t="s">
        <v>12343</v>
      </c>
      <c r="G6210" t="s">
        <v>2173</v>
      </c>
      <c r="H6210">
        <v>400</v>
      </c>
      <c r="I6210" t="s">
        <v>1676</v>
      </c>
      <c r="J6210" t="s">
        <v>21</v>
      </c>
      <c r="K6210" t="s">
        <v>20</v>
      </c>
      <c r="L6210" t="s">
        <v>21</v>
      </c>
      <c r="M6210">
        <f>IF(O6210&lt;Price!$A$3,Price!$B$2,IF(O6210&lt;Price!$A$4,Price!$B$3,IF(O6210&lt;Price!$A$5,Price!$B$4,IF(O6210&lt;Price!$A$6,Price!$B$5,Price!$B$6))))</f>
        <v>1</v>
      </c>
      <c r="N6210">
        <f>VLOOKUP(C6210,'Country'!$A:$D,4,0)</f>
        <v>1.3667099E-2</v>
      </c>
      <c r="O6210" s="7">
        <f t="shared" ref="O6210:O6273" si="97">H6210*N6210</f>
        <v>5.4668396000000001</v>
      </c>
      <c r="P6210">
        <v>3.8</v>
      </c>
      <c r="Q6210" t="s">
        <v>72</v>
      </c>
      <c r="R6210">
        <v>63</v>
      </c>
    </row>
    <row r="6211" spans="1:18" x14ac:dyDescent="0.35">
      <c r="A6211">
        <v>18472416</v>
      </c>
      <c r="B6211" t="s">
        <v>12413</v>
      </c>
      <c r="C6211">
        <v>1</v>
      </c>
      <c r="D6211" t="s">
        <v>18383</v>
      </c>
      <c r="E6211" t="s">
        <v>5705</v>
      </c>
      <c r="F6211" t="s">
        <v>12414</v>
      </c>
      <c r="G6211" t="s">
        <v>1681</v>
      </c>
      <c r="H6211">
        <v>700</v>
      </c>
      <c r="I6211" t="s">
        <v>1676</v>
      </c>
      <c r="J6211" t="s">
        <v>21</v>
      </c>
      <c r="K6211" t="s">
        <v>21</v>
      </c>
      <c r="L6211" t="s">
        <v>21</v>
      </c>
      <c r="M6211">
        <f>IF(O6211&lt;Price!$A$3,Price!$B$2,IF(O6211&lt;Price!$A$4,Price!$B$3,IF(O6211&lt;Price!$A$5,Price!$B$4,IF(O6211&lt;Price!$A$6,Price!$B$5,Price!$B$6))))</f>
        <v>1</v>
      </c>
      <c r="N6211">
        <f>VLOOKUP(C6211,'Country'!$A:$D,4,0)</f>
        <v>1.3667099E-2</v>
      </c>
      <c r="O6211" s="7">
        <f t="shared" si="97"/>
        <v>9.5669693000000002</v>
      </c>
      <c r="P6211">
        <v>3.5</v>
      </c>
      <c r="Q6211" t="s">
        <v>72</v>
      </c>
      <c r="R6211">
        <v>18</v>
      </c>
    </row>
    <row r="6212" spans="1:18" x14ac:dyDescent="0.35">
      <c r="A6212">
        <v>306636</v>
      </c>
      <c r="B6212" t="s">
        <v>12415</v>
      </c>
      <c r="C6212">
        <v>1</v>
      </c>
      <c r="D6212" t="s">
        <v>18383</v>
      </c>
      <c r="E6212" t="s">
        <v>5705</v>
      </c>
      <c r="F6212" t="s">
        <v>12416</v>
      </c>
      <c r="G6212" t="s">
        <v>3637</v>
      </c>
      <c r="H6212">
        <v>300</v>
      </c>
      <c r="I6212" t="s">
        <v>1676</v>
      </c>
      <c r="J6212" t="s">
        <v>21</v>
      </c>
      <c r="K6212" t="s">
        <v>20</v>
      </c>
      <c r="L6212" t="s">
        <v>21</v>
      </c>
      <c r="M6212">
        <f>IF(O6212&lt;Price!$A$3,Price!$B$2,IF(O6212&lt;Price!$A$4,Price!$B$3,IF(O6212&lt;Price!$A$5,Price!$B$4,IF(O6212&lt;Price!$A$6,Price!$B$5,Price!$B$6))))</f>
        <v>1</v>
      </c>
      <c r="N6212">
        <f>VLOOKUP(C6212,'Country'!$A:$D,4,0)</f>
        <v>1.3667099E-2</v>
      </c>
      <c r="O6212" s="7">
        <f t="shared" si="97"/>
        <v>4.1001297000000001</v>
      </c>
      <c r="P6212">
        <v>3.6</v>
      </c>
      <c r="Q6212" t="s">
        <v>72</v>
      </c>
      <c r="R6212">
        <v>52</v>
      </c>
    </row>
    <row r="6213" spans="1:18" x14ac:dyDescent="0.35">
      <c r="A6213">
        <v>300335</v>
      </c>
      <c r="B6213" t="s">
        <v>12417</v>
      </c>
      <c r="C6213">
        <v>1</v>
      </c>
      <c r="D6213" t="s">
        <v>18383</v>
      </c>
      <c r="E6213" t="s">
        <v>5705</v>
      </c>
      <c r="F6213" t="s">
        <v>12418</v>
      </c>
      <c r="G6213" t="s">
        <v>1675</v>
      </c>
      <c r="H6213">
        <v>350</v>
      </c>
      <c r="I6213" t="s">
        <v>1676</v>
      </c>
      <c r="J6213" t="s">
        <v>21</v>
      </c>
      <c r="K6213" t="s">
        <v>21</v>
      </c>
      <c r="L6213" t="s">
        <v>21</v>
      </c>
      <c r="M6213">
        <f>IF(O6213&lt;Price!$A$3,Price!$B$2,IF(O6213&lt;Price!$A$4,Price!$B$3,IF(O6213&lt;Price!$A$5,Price!$B$4,IF(O6213&lt;Price!$A$6,Price!$B$5,Price!$B$6))))</f>
        <v>1</v>
      </c>
      <c r="N6213">
        <f>VLOOKUP(C6213,'Country'!$A:$D,4,0)</f>
        <v>1.3667099E-2</v>
      </c>
      <c r="O6213" s="7">
        <f t="shared" si="97"/>
        <v>4.7834846500000001</v>
      </c>
      <c r="P6213">
        <v>3.5</v>
      </c>
      <c r="Q6213" t="s">
        <v>72</v>
      </c>
      <c r="R6213">
        <v>107</v>
      </c>
    </row>
    <row r="6214" spans="1:18" x14ac:dyDescent="0.35">
      <c r="A6214">
        <v>311379</v>
      </c>
      <c r="B6214" t="s">
        <v>12419</v>
      </c>
      <c r="C6214">
        <v>1</v>
      </c>
      <c r="D6214" t="s">
        <v>18383</v>
      </c>
      <c r="E6214" t="s">
        <v>5705</v>
      </c>
      <c r="F6214" t="s">
        <v>12420</v>
      </c>
      <c r="G6214" t="s">
        <v>1675</v>
      </c>
      <c r="H6214">
        <v>550</v>
      </c>
      <c r="I6214" t="s">
        <v>1676</v>
      </c>
      <c r="J6214" t="s">
        <v>21</v>
      </c>
      <c r="K6214" t="s">
        <v>20</v>
      </c>
      <c r="L6214" t="s">
        <v>21</v>
      </c>
      <c r="M6214">
        <f>IF(O6214&lt;Price!$A$3,Price!$B$2,IF(O6214&lt;Price!$A$4,Price!$B$3,IF(O6214&lt;Price!$A$5,Price!$B$4,IF(O6214&lt;Price!$A$6,Price!$B$5,Price!$B$6))))</f>
        <v>1</v>
      </c>
      <c r="N6214">
        <f>VLOOKUP(C6214,'Country'!$A:$D,4,0)</f>
        <v>1.3667099E-2</v>
      </c>
      <c r="O6214" s="7">
        <f t="shared" si="97"/>
        <v>7.5169044500000002</v>
      </c>
      <c r="P6214">
        <v>3.8</v>
      </c>
      <c r="Q6214" t="s">
        <v>72</v>
      </c>
      <c r="R6214">
        <v>105</v>
      </c>
    </row>
    <row r="6215" spans="1:18" x14ac:dyDescent="0.35">
      <c r="A6215">
        <v>18379474</v>
      </c>
      <c r="B6215" t="s">
        <v>4840</v>
      </c>
      <c r="C6215">
        <v>1</v>
      </c>
      <c r="D6215" t="s">
        <v>18383</v>
      </c>
      <c r="E6215" t="s">
        <v>5705</v>
      </c>
      <c r="F6215" t="s">
        <v>12421</v>
      </c>
      <c r="G6215" t="s">
        <v>1681</v>
      </c>
      <c r="H6215">
        <v>600</v>
      </c>
      <c r="I6215" t="s">
        <v>1676</v>
      </c>
      <c r="J6215" t="s">
        <v>21</v>
      </c>
      <c r="K6215" t="s">
        <v>20</v>
      </c>
      <c r="L6215" t="s">
        <v>21</v>
      </c>
      <c r="M6215">
        <f>IF(O6215&lt;Price!$A$3,Price!$B$2,IF(O6215&lt;Price!$A$4,Price!$B$3,IF(O6215&lt;Price!$A$5,Price!$B$4,IF(O6215&lt;Price!$A$6,Price!$B$5,Price!$B$6))))</f>
        <v>1</v>
      </c>
      <c r="N6215">
        <f>VLOOKUP(C6215,'Country'!$A:$D,4,0)</f>
        <v>1.3667099E-2</v>
      </c>
      <c r="O6215" s="7">
        <f t="shared" si="97"/>
        <v>8.2002594000000002</v>
      </c>
      <c r="P6215">
        <v>3.6</v>
      </c>
      <c r="Q6215" t="s">
        <v>72</v>
      </c>
      <c r="R6215">
        <v>29</v>
      </c>
    </row>
    <row r="6216" spans="1:18" x14ac:dyDescent="0.35">
      <c r="A6216">
        <v>309307</v>
      </c>
      <c r="B6216" t="s">
        <v>12422</v>
      </c>
      <c r="C6216">
        <v>1</v>
      </c>
      <c r="D6216" t="s">
        <v>18383</v>
      </c>
      <c r="E6216" t="s">
        <v>5705</v>
      </c>
      <c r="F6216" t="s">
        <v>12423</v>
      </c>
      <c r="G6216" t="s">
        <v>1851</v>
      </c>
      <c r="H6216">
        <v>200</v>
      </c>
      <c r="I6216" t="s">
        <v>1676</v>
      </c>
      <c r="J6216" t="s">
        <v>21</v>
      </c>
      <c r="K6216" t="s">
        <v>20</v>
      </c>
      <c r="L6216" t="s">
        <v>21</v>
      </c>
      <c r="M6216">
        <f>IF(O6216&lt;Price!$A$3,Price!$B$2,IF(O6216&lt;Price!$A$4,Price!$B$3,IF(O6216&lt;Price!$A$5,Price!$B$4,IF(O6216&lt;Price!$A$6,Price!$B$5,Price!$B$6))))</f>
        <v>1</v>
      </c>
      <c r="N6216">
        <f>VLOOKUP(C6216,'Country'!$A:$D,4,0)</f>
        <v>1.3667099E-2</v>
      </c>
      <c r="O6216" s="7">
        <f t="shared" si="97"/>
        <v>2.7334198000000001</v>
      </c>
      <c r="P6216">
        <v>3.5</v>
      </c>
      <c r="Q6216" t="s">
        <v>72</v>
      </c>
      <c r="R6216">
        <v>75</v>
      </c>
    </row>
    <row r="6217" spans="1:18" x14ac:dyDescent="0.35">
      <c r="A6217">
        <v>312425</v>
      </c>
      <c r="B6217" t="s">
        <v>12424</v>
      </c>
      <c r="C6217">
        <v>1</v>
      </c>
      <c r="D6217" t="s">
        <v>18383</v>
      </c>
      <c r="E6217" t="s">
        <v>5705</v>
      </c>
      <c r="F6217" t="s">
        <v>12425</v>
      </c>
      <c r="G6217" t="s">
        <v>277</v>
      </c>
      <c r="H6217">
        <v>400</v>
      </c>
      <c r="I6217" t="s">
        <v>1676</v>
      </c>
      <c r="J6217" t="s">
        <v>21</v>
      </c>
      <c r="K6217" t="s">
        <v>20</v>
      </c>
      <c r="L6217" t="s">
        <v>21</v>
      </c>
      <c r="M6217">
        <f>IF(O6217&lt;Price!$A$3,Price!$B$2,IF(O6217&lt;Price!$A$4,Price!$B$3,IF(O6217&lt;Price!$A$5,Price!$B$4,IF(O6217&lt;Price!$A$6,Price!$B$5,Price!$B$6))))</f>
        <v>1</v>
      </c>
      <c r="N6217">
        <f>VLOOKUP(C6217,'Country'!$A:$D,4,0)</f>
        <v>1.3667099E-2</v>
      </c>
      <c r="O6217" s="7">
        <f t="shared" si="97"/>
        <v>5.4668396000000001</v>
      </c>
      <c r="P6217">
        <v>3.5</v>
      </c>
      <c r="Q6217" t="s">
        <v>72</v>
      </c>
      <c r="R6217">
        <v>76</v>
      </c>
    </row>
    <row r="6218" spans="1:18" x14ac:dyDescent="0.35">
      <c r="A6218">
        <v>7291</v>
      </c>
      <c r="B6218" t="s">
        <v>5763</v>
      </c>
      <c r="C6218">
        <v>1</v>
      </c>
      <c r="D6218" t="s">
        <v>18383</v>
      </c>
      <c r="E6218" t="s">
        <v>5705</v>
      </c>
      <c r="F6218" t="s">
        <v>12426</v>
      </c>
      <c r="G6218" t="s">
        <v>2456</v>
      </c>
      <c r="H6218">
        <v>300</v>
      </c>
      <c r="I6218" t="s">
        <v>1676</v>
      </c>
      <c r="J6218" t="s">
        <v>21</v>
      </c>
      <c r="K6218" t="s">
        <v>20</v>
      </c>
      <c r="L6218" t="s">
        <v>21</v>
      </c>
      <c r="M6218">
        <f>IF(O6218&lt;Price!$A$3,Price!$B$2,IF(O6218&lt;Price!$A$4,Price!$B$3,IF(O6218&lt;Price!$A$5,Price!$B$4,IF(O6218&lt;Price!$A$6,Price!$B$5,Price!$B$6))))</f>
        <v>1</v>
      </c>
      <c r="N6218">
        <f>VLOOKUP(C6218,'Country'!$A:$D,4,0)</f>
        <v>1.3667099E-2</v>
      </c>
      <c r="O6218" s="7">
        <f t="shared" si="97"/>
        <v>4.1001297000000001</v>
      </c>
      <c r="P6218">
        <v>3.6</v>
      </c>
      <c r="Q6218" t="s">
        <v>72</v>
      </c>
      <c r="R6218">
        <v>108</v>
      </c>
    </row>
    <row r="6219" spans="1:18" x14ac:dyDescent="0.35">
      <c r="A6219">
        <v>18163915</v>
      </c>
      <c r="B6219" t="s">
        <v>12427</v>
      </c>
      <c r="C6219">
        <v>1</v>
      </c>
      <c r="D6219" t="s">
        <v>18383</v>
      </c>
      <c r="E6219" t="s">
        <v>5705</v>
      </c>
      <c r="F6219" t="s">
        <v>12428</v>
      </c>
      <c r="G6219" t="s">
        <v>2433</v>
      </c>
      <c r="H6219">
        <v>600</v>
      </c>
      <c r="I6219" t="s">
        <v>1676</v>
      </c>
      <c r="J6219" t="s">
        <v>21</v>
      </c>
      <c r="K6219" t="s">
        <v>20</v>
      </c>
      <c r="L6219" t="s">
        <v>21</v>
      </c>
      <c r="M6219">
        <f>IF(O6219&lt;Price!$A$3,Price!$B$2,IF(O6219&lt;Price!$A$4,Price!$B$3,IF(O6219&lt;Price!$A$5,Price!$B$4,IF(O6219&lt;Price!$A$6,Price!$B$5,Price!$B$6))))</f>
        <v>1</v>
      </c>
      <c r="N6219">
        <f>VLOOKUP(C6219,'Country'!$A:$D,4,0)</f>
        <v>1.3667099E-2</v>
      </c>
      <c r="O6219" s="7">
        <f t="shared" si="97"/>
        <v>8.2002594000000002</v>
      </c>
      <c r="P6219">
        <v>3.6</v>
      </c>
      <c r="Q6219" t="s">
        <v>72</v>
      </c>
      <c r="R6219">
        <v>75</v>
      </c>
    </row>
    <row r="6220" spans="1:18" x14ac:dyDescent="0.35">
      <c r="A6220">
        <v>18233583</v>
      </c>
      <c r="B6220" t="s">
        <v>12429</v>
      </c>
      <c r="C6220">
        <v>1</v>
      </c>
      <c r="D6220" t="s">
        <v>18383</v>
      </c>
      <c r="E6220" t="s">
        <v>5705</v>
      </c>
      <c r="F6220" t="s">
        <v>12430</v>
      </c>
      <c r="G6220" t="s">
        <v>2173</v>
      </c>
      <c r="H6220">
        <v>300</v>
      </c>
      <c r="I6220" t="s">
        <v>1676</v>
      </c>
      <c r="J6220" t="s">
        <v>21</v>
      </c>
      <c r="K6220" t="s">
        <v>20</v>
      </c>
      <c r="L6220" t="s">
        <v>21</v>
      </c>
      <c r="M6220">
        <f>IF(O6220&lt;Price!$A$3,Price!$B$2,IF(O6220&lt;Price!$A$4,Price!$B$3,IF(O6220&lt;Price!$A$5,Price!$B$4,IF(O6220&lt;Price!$A$6,Price!$B$5,Price!$B$6))))</f>
        <v>1</v>
      </c>
      <c r="N6220">
        <f>VLOOKUP(C6220,'Country'!$A:$D,4,0)</f>
        <v>1.3667099E-2</v>
      </c>
      <c r="O6220" s="7">
        <f t="shared" si="97"/>
        <v>4.1001297000000001</v>
      </c>
      <c r="P6220">
        <v>2.1</v>
      </c>
      <c r="Q6220" t="s">
        <v>858</v>
      </c>
      <c r="R6220">
        <v>68</v>
      </c>
    </row>
    <row r="6221" spans="1:18" x14ac:dyDescent="0.35">
      <c r="A6221">
        <v>310630</v>
      </c>
      <c r="B6221" t="s">
        <v>12431</v>
      </c>
      <c r="C6221">
        <v>1</v>
      </c>
      <c r="D6221" t="s">
        <v>18383</v>
      </c>
      <c r="E6221" t="s">
        <v>5705</v>
      </c>
      <c r="F6221" t="s">
        <v>12432</v>
      </c>
      <c r="G6221" t="s">
        <v>2443</v>
      </c>
      <c r="H6221">
        <v>400</v>
      </c>
      <c r="I6221" t="s">
        <v>1676</v>
      </c>
      <c r="J6221" t="s">
        <v>21</v>
      </c>
      <c r="K6221" t="s">
        <v>20</v>
      </c>
      <c r="L6221" t="s">
        <v>21</v>
      </c>
      <c r="M6221">
        <f>IF(O6221&lt;Price!$A$3,Price!$B$2,IF(O6221&lt;Price!$A$4,Price!$B$3,IF(O6221&lt;Price!$A$5,Price!$B$4,IF(O6221&lt;Price!$A$6,Price!$B$5,Price!$B$6))))</f>
        <v>1</v>
      </c>
      <c r="N6221">
        <f>VLOOKUP(C6221,'Country'!$A:$D,4,0)</f>
        <v>1.3667099E-2</v>
      </c>
      <c r="O6221" s="7">
        <f t="shared" si="97"/>
        <v>5.4668396000000001</v>
      </c>
      <c r="P6221">
        <v>2.2000000000000002</v>
      </c>
      <c r="Q6221" t="s">
        <v>858</v>
      </c>
      <c r="R6221">
        <v>43</v>
      </c>
    </row>
    <row r="6222" spans="1:18" x14ac:dyDescent="0.35">
      <c r="A6222">
        <v>7271</v>
      </c>
      <c r="B6222" t="s">
        <v>3813</v>
      </c>
      <c r="C6222">
        <v>1</v>
      </c>
      <c r="D6222" t="s">
        <v>18383</v>
      </c>
      <c r="E6222" t="s">
        <v>5705</v>
      </c>
      <c r="F6222" t="s">
        <v>12433</v>
      </c>
      <c r="G6222" t="s">
        <v>1687</v>
      </c>
      <c r="H6222">
        <v>700</v>
      </c>
      <c r="I6222" t="s">
        <v>1676</v>
      </c>
      <c r="J6222" t="s">
        <v>21</v>
      </c>
      <c r="K6222" t="s">
        <v>20</v>
      </c>
      <c r="L6222" t="s">
        <v>21</v>
      </c>
      <c r="M6222">
        <f>IF(O6222&lt;Price!$A$3,Price!$B$2,IF(O6222&lt;Price!$A$4,Price!$B$3,IF(O6222&lt;Price!$A$5,Price!$B$4,IF(O6222&lt;Price!$A$6,Price!$B$5,Price!$B$6))))</f>
        <v>1</v>
      </c>
      <c r="N6222">
        <f>VLOOKUP(C6222,'Country'!$A:$D,4,0)</f>
        <v>1.3667099E-2</v>
      </c>
      <c r="O6222" s="7">
        <f t="shared" si="97"/>
        <v>9.5669693000000002</v>
      </c>
      <c r="P6222">
        <v>2.1</v>
      </c>
      <c r="Q6222" t="s">
        <v>858</v>
      </c>
      <c r="R6222">
        <v>45</v>
      </c>
    </row>
    <row r="6223" spans="1:18" x14ac:dyDescent="0.35">
      <c r="A6223">
        <v>18138442</v>
      </c>
      <c r="B6223" t="s">
        <v>1812</v>
      </c>
      <c r="C6223">
        <v>1</v>
      </c>
      <c r="D6223" t="s">
        <v>18383</v>
      </c>
      <c r="E6223" t="s">
        <v>5705</v>
      </c>
      <c r="F6223" t="s">
        <v>12434</v>
      </c>
      <c r="G6223" t="s">
        <v>2343</v>
      </c>
      <c r="H6223">
        <v>500</v>
      </c>
      <c r="I6223" t="s">
        <v>1676</v>
      </c>
      <c r="J6223" t="s">
        <v>21</v>
      </c>
      <c r="K6223" t="s">
        <v>20</v>
      </c>
      <c r="L6223" t="s">
        <v>21</v>
      </c>
      <c r="M6223">
        <f>IF(O6223&lt;Price!$A$3,Price!$B$2,IF(O6223&lt;Price!$A$4,Price!$B$3,IF(O6223&lt;Price!$A$5,Price!$B$4,IF(O6223&lt;Price!$A$6,Price!$B$5,Price!$B$6))))</f>
        <v>1</v>
      </c>
      <c r="N6223">
        <f>VLOOKUP(C6223,'Country'!$A:$D,4,0)</f>
        <v>1.3667099E-2</v>
      </c>
      <c r="O6223" s="7">
        <f t="shared" si="97"/>
        <v>6.8335495000000002</v>
      </c>
      <c r="P6223">
        <v>2.2999999999999998</v>
      </c>
      <c r="Q6223" t="s">
        <v>858</v>
      </c>
      <c r="R6223">
        <v>31</v>
      </c>
    </row>
    <row r="6224" spans="1:18" x14ac:dyDescent="0.35">
      <c r="A6224">
        <v>308559</v>
      </c>
      <c r="B6224" t="s">
        <v>12435</v>
      </c>
      <c r="C6224">
        <v>1</v>
      </c>
      <c r="D6224" t="s">
        <v>18383</v>
      </c>
      <c r="E6224" t="s">
        <v>5705</v>
      </c>
      <c r="F6224" t="s">
        <v>12436</v>
      </c>
      <c r="G6224" t="s">
        <v>2811</v>
      </c>
      <c r="H6224">
        <v>1200</v>
      </c>
      <c r="I6224" t="s">
        <v>1676</v>
      </c>
      <c r="J6224" t="s">
        <v>20</v>
      </c>
      <c r="K6224" t="s">
        <v>21</v>
      </c>
      <c r="L6224" t="s">
        <v>21</v>
      </c>
      <c r="M6224">
        <f>IF(O6224&lt;Price!$A$3,Price!$B$2,IF(O6224&lt;Price!$A$4,Price!$B$3,IF(O6224&lt;Price!$A$5,Price!$B$4,IF(O6224&lt;Price!$A$6,Price!$B$5,Price!$B$6))))</f>
        <v>2</v>
      </c>
      <c r="N6224">
        <f>VLOOKUP(C6224,'Country'!$A:$D,4,0)</f>
        <v>1.3667099E-2</v>
      </c>
      <c r="O6224" s="7">
        <f t="shared" si="97"/>
        <v>16.4005188</v>
      </c>
      <c r="P6224">
        <v>3.1</v>
      </c>
      <c r="Q6224" t="s">
        <v>97</v>
      </c>
      <c r="R6224">
        <v>18</v>
      </c>
    </row>
    <row r="6225" spans="1:18" x14ac:dyDescent="0.35">
      <c r="A6225">
        <v>18358841</v>
      </c>
      <c r="B6225" t="s">
        <v>12437</v>
      </c>
      <c r="C6225">
        <v>1</v>
      </c>
      <c r="D6225" t="s">
        <v>18383</v>
      </c>
      <c r="E6225" t="s">
        <v>5705</v>
      </c>
      <c r="F6225" t="s">
        <v>12438</v>
      </c>
      <c r="G6225" t="s">
        <v>8497</v>
      </c>
      <c r="H6225">
        <v>400</v>
      </c>
      <c r="I6225" t="s">
        <v>1676</v>
      </c>
      <c r="J6225" t="s">
        <v>21</v>
      </c>
      <c r="K6225" t="s">
        <v>20</v>
      </c>
      <c r="L6225" t="s">
        <v>21</v>
      </c>
      <c r="M6225">
        <f>IF(O6225&lt;Price!$A$3,Price!$B$2,IF(O6225&lt;Price!$A$4,Price!$B$3,IF(O6225&lt;Price!$A$5,Price!$B$4,IF(O6225&lt;Price!$A$6,Price!$B$5,Price!$B$6))))</f>
        <v>1</v>
      </c>
      <c r="N6225">
        <f>VLOOKUP(C6225,'Country'!$A:$D,4,0)</f>
        <v>1.3667099E-2</v>
      </c>
      <c r="O6225" s="7">
        <f t="shared" si="97"/>
        <v>5.4668396000000001</v>
      </c>
      <c r="P6225">
        <v>2.8</v>
      </c>
      <c r="Q6225" t="s">
        <v>97</v>
      </c>
      <c r="R6225">
        <v>15</v>
      </c>
    </row>
    <row r="6226" spans="1:18" x14ac:dyDescent="0.35">
      <c r="A6226">
        <v>18397140</v>
      </c>
      <c r="B6226" t="s">
        <v>12439</v>
      </c>
      <c r="C6226">
        <v>1</v>
      </c>
      <c r="D6226" t="s">
        <v>18383</v>
      </c>
      <c r="E6226" t="s">
        <v>5705</v>
      </c>
      <c r="F6226" t="s">
        <v>12440</v>
      </c>
      <c r="G6226" t="s">
        <v>1859</v>
      </c>
      <c r="H6226">
        <v>500</v>
      </c>
      <c r="I6226" t="s">
        <v>1676</v>
      </c>
      <c r="J6226" t="s">
        <v>21</v>
      </c>
      <c r="K6226" t="s">
        <v>21</v>
      </c>
      <c r="L6226" t="s">
        <v>21</v>
      </c>
      <c r="M6226">
        <f>IF(O6226&lt;Price!$A$3,Price!$B$2,IF(O6226&lt;Price!$A$4,Price!$B$3,IF(O6226&lt;Price!$A$5,Price!$B$4,IF(O6226&lt;Price!$A$6,Price!$B$5,Price!$B$6))))</f>
        <v>1</v>
      </c>
      <c r="N6226">
        <f>VLOOKUP(C6226,'Country'!$A:$D,4,0)</f>
        <v>1.3667099E-2</v>
      </c>
      <c r="O6226" s="7">
        <f t="shared" si="97"/>
        <v>6.8335495000000002</v>
      </c>
      <c r="P6226">
        <v>3</v>
      </c>
      <c r="Q6226" t="s">
        <v>97</v>
      </c>
      <c r="R6226">
        <v>5</v>
      </c>
    </row>
    <row r="6227" spans="1:18" x14ac:dyDescent="0.35">
      <c r="A6227">
        <v>18168171</v>
      </c>
      <c r="B6227" t="s">
        <v>12441</v>
      </c>
      <c r="C6227">
        <v>1</v>
      </c>
      <c r="D6227" t="s">
        <v>18383</v>
      </c>
      <c r="E6227" t="s">
        <v>5705</v>
      </c>
      <c r="F6227" t="s">
        <v>12442</v>
      </c>
      <c r="G6227" t="s">
        <v>2089</v>
      </c>
      <c r="H6227">
        <v>450</v>
      </c>
      <c r="I6227" t="s">
        <v>1676</v>
      </c>
      <c r="J6227" t="s">
        <v>21</v>
      </c>
      <c r="K6227" t="s">
        <v>20</v>
      </c>
      <c r="L6227" t="s">
        <v>21</v>
      </c>
      <c r="M6227">
        <f>IF(O6227&lt;Price!$A$3,Price!$B$2,IF(O6227&lt;Price!$A$4,Price!$B$3,IF(O6227&lt;Price!$A$5,Price!$B$4,IF(O6227&lt;Price!$A$6,Price!$B$5,Price!$B$6))))</f>
        <v>1</v>
      </c>
      <c r="N6227">
        <f>VLOOKUP(C6227,'Country'!$A:$D,4,0)</f>
        <v>1.3667099E-2</v>
      </c>
      <c r="O6227" s="7">
        <f t="shared" si="97"/>
        <v>6.1501945500000001</v>
      </c>
      <c r="P6227">
        <v>2.8</v>
      </c>
      <c r="Q6227" t="s">
        <v>97</v>
      </c>
      <c r="R6227">
        <v>55</v>
      </c>
    </row>
    <row r="6228" spans="1:18" x14ac:dyDescent="0.35">
      <c r="A6228">
        <v>18458961</v>
      </c>
      <c r="B6228" t="s">
        <v>12443</v>
      </c>
      <c r="C6228">
        <v>1</v>
      </c>
      <c r="D6228" t="s">
        <v>18383</v>
      </c>
      <c r="E6228" t="s">
        <v>5705</v>
      </c>
      <c r="F6228" t="s">
        <v>12444</v>
      </c>
      <c r="G6228" t="s">
        <v>1681</v>
      </c>
      <c r="H6228">
        <v>400</v>
      </c>
      <c r="I6228" t="s">
        <v>1676</v>
      </c>
      <c r="J6228" t="s">
        <v>21</v>
      </c>
      <c r="K6228" t="s">
        <v>21</v>
      </c>
      <c r="L6228" t="s">
        <v>21</v>
      </c>
      <c r="M6228">
        <f>IF(O6228&lt;Price!$A$3,Price!$B$2,IF(O6228&lt;Price!$A$4,Price!$B$3,IF(O6228&lt;Price!$A$5,Price!$B$4,IF(O6228&lt;Price!$A$6,Price!$B$5,Price!$B$6))))</f>
        <v>1</v>
      </c>
      <c r="N6228">
        <f>VLOOKUP(C6228,'Country'!$A:$D,4,0)</f>
        <v>1.3667099E-2</v>
      </c>
      <c r="O6228" s="7">
        <f t="shared" si="97"/>
        <v>5.4668396000000001</v>
      </c>
      <c r="P6228">
        <v>3.2</v>
      </c>
      <c r="Q6228" t="s">
        <v>97</v>
      </c>
      <c r="R6228">
        <v>12</v>
      </c>
    </row>
    <row r="6229" spans="1:18" x14ac:dyDescent="0.35">
      <c r="A6229">
        <v>18208914</v>
      </c>
      <c r="B6229" t="s">
        <v>12445</v>
      </c>
      <c r="C6229">
        <v>1</v>
      </c>
      <c r="D6229" t="s">
        <v>18383</v>
      </c>
      <c r="E6229" t="s">
        <v>5705</v>
      </c>
      <c r="F6229" t="s">
        <v>12446</v>
      </c>
      <c r="G6229" t="s">
        <v>3149</v>
      </c>
      <c r="H6229">
        <v>500</v>
      </c>
      <c r="I6229" t="s">
        <v>1676</v>
      </c>
      <c r="J6229" t="s">
        <v>21</v>
      </c>
      <c r="K6229" t="s">
        <v>20</v>
      </c>
      <c r="L6229" t="s">
        <v>21</v>
      </c>
      <c r="M6229">
        <f>IF(O6229&lt;Price!$A$3,Price!$B$2,IF(O6229&lt;Price!$A$4,Price!$B$3,IF(O6229&lt;Price!$A$5,Price!$B$4,IF(O6229&lt;Price!$A$6,Price!$B$5,Price!$B$6))))</f>
        <v>1</v>
      </c>
      <c r="N6229">
        <f>VLOOKUP(C6229,'Country'!$A:$D,4,0)</f>
        <v>1.3667099E-2</v>
      </c>
      <c r="O6229" s="7">
        <f t="shared" si="97"/>
        <v>6.8335495000000002</v>
      </c>
      <c r="P6229">
        <v>3.4</v>
      </c>
      <c r="Q6229" t="s">
        <v>97</v>
      </c>
      <c r="R6229">
        <v>27</v>
      </c>
    </row>
    <row r="6230" spans="1:18" x14ac:dyDescent="0.35">
      <c r="A6230">
        <v>18231410</v>
      </c>
      <c r="B6230" t="s">
        <v>12447</v>
      </c>
      <c r="C6230">
        <v>1</v>
      </c>
      <c r="D6230" t="s">
        <v>18383</v>
      </c>
      <c r="E6230" t="s">
        <v>5705</v>
      </c>
      <c r="F6230" t="s">
        <v>12448</v>
      </c>
      <c r="G6230" t="s">
        <v>2235</v>
      </c>
      <c r="H6230">
        <v>300</v>
      </c>
      <c r="I6230" t="s">
        <v>1676</v>
      </c>
      <c r="J6230" t="s">
        <v>21</v>
      </c>
      <c r="K6230" t="s">
        <v>21</v>
      </c>
      <c r="L6230" t="s">
        <v>21</v>
      </c>
      <c r="M6230">
        <f>IF(O6230&lt;Price!$A$3,Price!$B$2,IF(O6230&lt;Price!$A$4,Price!$B$3,IF(O6230&lt;Price!$A$5,Price!$B$4,IF(O6230&lt;Price!$A$6,Price!$B$5,Price!$B$6))))</f>
        <v>1</v>
      </c>
      <c r="N6230">
        <f>VLOOKUP(C6230,'Country'!$A:$D,4,0)</f>
        <v>1.3667099E-2</v>
      </c>
      <c r="O6230" s="7">
        <f t="shared" si="97"/>
        <v>4.1001297000000001</v>
      </c>
      <c r="P6230">
        <v>3.7</v>
      </c>
      <c r="Q6230" t="s">
        <v>72</v>
      </c>
      <c r="R6230">
        <v>59</v>
      </c>
    </row>
    <row r="6231" spans="1:18" x14ac:dyDescent="0.35">
      <c r="A6231">
        <v>18037850</v>
      </c>
      <c r="B6231" t="s">
        <v>2468</v>
      </c>
      <c r="C6231">
        <v>1</v>
      </c>
      <c r="D6231" t="s">
        <v>18383</v>
      </c>
      <c r="E6231" t="s">
        <v>5705</v>
      </c>
      <c r="F6231" t="s">
        <v>12449</v>
      </c>
      <c r="G6231" t="s">
        <v>2352</v>
      </c>
      <c r="H6231">
        <v>400</v>
      </c>
      <c r="I6231" t="s">
        <v>1676</v>
      </c>
      <c r="J6231" t="s">
        <v>21</v>
      </c>
      <c r="K6231" t="s">
        <v>21</v>
      </c>
      <c r="L6231" t="s">
        <v>21</v>
      </c>
      <c r="M6231">
        <f>IF(O6231&lt;Price!$A$3,Price!$B$2,IF(O6231&lt;Price!$A$4,Price!$B$3,IF(O6231&lt;Price!$A$5,Price!$B$4,IF(O6231&lt;Price!$A$6,Price!$B$5,Price!$B$6))))</f>
        <v>1</v>
      </c>
      <c r="N6231">
        <f>VLOOKUP(C6231,'Country'!$A:$D,4,0)</f>
        <v>1.3667099E-2</v>
      </c>
      <c r="O6231" s="7">
        <f t="shared" si="97"/>
        <v>5.4668396000000001</v>
      </c>
      <c r="P6231">
        <v>3.5</v>
      </c>
      <c r="Q6231" t="s">
        <v>72</v>
      </c>
      <c r="R6231">
        <v>65</v>
      </c>
    </row>
    <row r="6232" spans="1:18" x14ac:dyDescent="0.35">
      <c r="A6232">
        <v>307501</v>
      </c>
      <c r="B6232" t="s">
        <v>12450</v>
      </c>
      <c r="C6232">
        <v>1</v>
      </c>
      <c r="D6232" t="s">
        <v>18383</v>
      </c>
      <c r="E6232" t="s">
        <v>5705</v>
      </c>
      <c r="F6232" t="s">
        <v>12451</v>
      </c>
      <c r="G6232" t="s">
        <v>12452</v>
      </c>
      <c r="H6232">
        <v>2000</v>
      </c>
      <c r="I6232" t="s">
        <v>1676</v>
      </c>
      <c r="J6232" t="s">
        <v>20</v>
      </c>
      <c r="K6232" t="s">
        <v>21</v>
      </c>
      <c r="L6232" t="s">
        <v>21</v>
      </c>
      <c r="M6232">
        <f>IF(O6232&lt;Price!$A$3,Price!$B$2,IF(O6232&lt;Price!$A$4,Price!$B$3,IF(O6232&lt;Price!$A$5,Price!$B$4,IF(O6232&lt;Price!$A$6,Price!$B$5,Price!$B$6))))</f>
        <v>3</v>
      </c>
      <c r="N6232">
        <f>VLOOKUP(C6232,'Country'!$A:$D,4,0)</f>
        <v>1.3667099E-2</v>
      </c>
      <c r="O6232" s="7">
        <f t="shared" si="97"/>
        <v>27.334198000000001</v>
      </c>
      <c r="P6232">
        <v>2.6</v>
      </c>
      <c r="Q6232" t="s">
        <v>97</v>
      </c>
      <c r="R6232">
        <v>67</v>
      </c>
    </row>
    <row r="6233" spans="1:18" x14ac:dyDescent="0.35">
      <c r="A6233">
        <v>3362</v>
      </c>
      <c r="B6233" t="s">
        <v>12453</v>
      </c>
      <c r="C6233">
        <v>1</v>
      </c>
      <c r="D6233" t="s">
        <v>18383</v>
      </c>
      <c r="E6233" t="s">
        <v>5705</v>
      </c>
      <c r="F6233" t="s">
        <v>12454</v>
      </c>
      <c r="G6233" t="s">
        <v>12456</v>
      </c>
      <c r="H6233">
        <v>1100</v>
      </c>
      <c r="I6233" t="s">
        <v>1676</v>
      </c>
      <c r="J6233" t="s">
        <v>20</v>
      </c>
      <c r="K6233" t="s">
        <v>20</v>
      </c>
      <c r="L6233" t="s">
        <v>21</v>
      </c>
      <c r="M6233">
        <f>IF(O6233&lt;Price!$A$3,Price!$B$2,IF(O6233&lt;Price!$A$4,Price!$B$3,IF(O6233&lt;Price!$A$5,Price!$B$4,IF(O6233&lt;Price!$A$6,Price!$B$5,Price!$B$6))))</f>
        <v>2</v>
      </c>
      <c r="N6233">
        <f>VLOOKUP(C6233,'Country'!$A:$D,4,0)</f>
        <v>1.3667099E-2</v>
      </c>
      <c r="O6233" s="7">
        <f t="shared" si="97"/>
        <v>15.0338089</v>
      </c>
      <c r="P6233">
        <v>3.4</v>
      </c>
      <c r="Q6233" t="s">
        <v>97</v>
      </c>
      <c r="R6233">
        <v>67</v>
      </c>
    </row>
    <row r="6234" spans="1:18" x14ac:dyDescent="0.35">
      <c r="A6234">
        <v>18424879</v>
      </c>
      <c r="B6234" t="s">
        <v>6014</v>
      </c>
      <c r="C6234">
        <v>1</v>
      </c>
      <c r="D6234" t="s">
        <v>18383</v>
      </c>
      <c r="E6234" t="s">
        <v>5705</v>
      </c>
      <c r="F6234" t="s">
        <v>12457</v>
      </c>
      <c r="G6234" t="s">
        <v>39</v>
      </c>
      <c r="H6234">
        <v>300</v>
      </c>
      <c r="I6234" t="s">
        <v>1676</v>
      </c>
      <c r="J6234" t="s">
        <v>21</v>
      </c>
      <c r="K6234" t="s">
        <v>21</v>
      </c>
      <c r="L6234" t="s">
        <v>21</v>
      </c>
      <c r="M6234">
        <f>IF(O6234&lt;Price!$A$3,Price!$B$2,IF(O6234&lt;Price!$A$4,Price!$B$3,IF(O6234&lt;Price!$A$5,Price!$B$4,IF(O6234&lt;Price!$A$6,Price!$B$5,Price!$B$6))))</f>
        <v>1</v>
      </c>
      <c r="N6234">
        <f>VLOOKUP(C6234,'Country'!$A:$D,4,0)</f>
        <v>1.3667099E-2</v>
      </c>
      <c r="O6234" s="7">
        <f t="shared" si="97"/>
        <v>4.1001297000000001</v>
      </c>
      <c r="P6234">
        <v>2.8</v>
      </c>
      <c r="Q6234" t="s">
        <v>97</v>
      </c>
      <c r="R6234">
        <v>7</v>
      </c>
    </row>
    <row r="6235" spans="1:18" x14ac:dyDescent="0.35">
      <c r="A6235">
        <v>18363074</v>
      </c>
      <c r="B6235" t="s">
        <v>12458</v>
      </c>
      <c r="C6235">
        <v>1</v>
      </c>
      <c r="D6235" t="s">
        <v>18383</v>
      </c>
      <c r="E6235" t="s">
        <v>5705</v>
      </c>
      <c r="F6235" t="s">
        <v>12459</v>
      </c>
      <c r="G6235" t="s">
        <v>1681</v>
      </c>
      <c r="H6235">
        <v>100</v>
      </c>
      <c r="I6235" t="s">
        <v>1676</v>
      </c>
      <c r="J6235" t="s">
        <v>21</v>
      </c>
      <c r="K6235" t="s">
        <v>21</v>
      </c>
      <c r="L6235" t="s">
        <v>21</v>
      </c>
      <c r="M6235">
        <f>IF(O6235&lt;Price!$A$3,Price!$B$2,IF(O6235&lt;Price!$A$4,Price!$B$3,IF(O6235&lt;Price!$A$5,Price!$B$4,IF(O6235&lt;Price!$A$6,Price!$B$5,Price!$B$6))))</f>
        <v>1</v>
      </c>
      <c r="N6235">
        <f>VLOOKUP(C6235,'Country'!$A:$D,4,0)</f>
        <v>1.3667099E-2</v>
      </c>
      <c r="O6235" s="7">
        <f t="shared" si="97"/>
        <v>1.3667099</v>
      </c>
      <c r="P6235">
        <v>3.1</v>
      </c>
      <c r="Q6235" t="s">
        <v>97</v>
      </c>
      <c r="R6235">
        <v>4</v>
      </c>
    </row>
    <row r="6236" spans="1:18" x14ac:dyDescent="0.35">
      <c r="A6236">
        <v>18386078</v>
      </c>
      <c r="B6236" t="s">
        <v>12460</v>
      </c>
      <c r="C6236">
        <v>1</v>
      </c>
      <c r="D6236" t="s">
        <v>18383</v>
      </c>
      <c r="E6236" t="s">
        <v>5705</v>
      </c>
      <c r="F6236" t="s">
        <v>12461</v>
      </c>
      <c r="G6236" t="s">
        <v>103</v>
      </c>
      <c r="H6236">
        <v>300</v>
      </c>
      <c r="I6236" t="s">
        <v>1676</v>
      </c>
      <c r="J6236" t="s">
        <v>21</v>
      </c>
      <c r="K6236" t="s">
        <v>20</v>
      </c>
      <c r="L6236" t="s">
        <v>21</v>
      </c>
      <c r="M6236">
        <f>IF(O6236&lt;Price!$A$3,Price!$B$2,IF(O6236&lt;Price!$A$4,Price!$B$3,IF(O6236&lt;Price!$A$5,Price!$B$4,IF(O6236&lt;Price!$A$6,Price!$B$5,Price!$B$6))))</f>
        <v>1</v>
      </c>
      <c r="N6236">
        <f>VLOOKUP(C6236,'Country'!$A:$D,4,0)</f>
        <v>1.3667099E-2</v>
      </c>
      <c r="O6236" s="7">
        <f t="shared" si="97"/>
        <v>4.1001297000000001</v>
      </c>
      <c r="P6236">
        <v>3</v>
      </c>
      <c r="Q6236" t="s">
        <v>97</v>
      </c>
      <c r="R6236">
        <v>4</v>
      </c>
    </row>
    <row r="6237" spans="1:18" x14ac:dyDescent="0.35">
      <c r="A6237">
        <v>313146</v>
      </c>
      <c r="B6237" t="s">
        <v>12462</v>
      </c>
      <c r="C6237">
        <v>1</v>
      </c>
      <c r="D6237" t="s">
        <v>18383</v>
      </c>
      <c r="E6237" t="s">
        <v>5705</v>
      </c>
      <c r="F6237" t="s">
        <v>12463</v>
      </c>
      <c r="G6237" t="s">
        <v>1800</v>
      </c>
      <c r="H6237">
        <v>350</v>
      </c>
      <c r="I6237" t="s">
        <v>1676</v>
      </c>
      <c r="J6237" t="s">
        <v>21</v>
      </c>
      <c r="K6237" t="s">
        <v>20</v>
      </c>
      <c r="L6237" t="s">
        <v>21</v>
      </c>
      <c r="M6237">
        <f>IF(O6237&lt;Price!$A$3,Price!$B$2,IF(O6237&lt;Price!$A$4,Price!$B$3,IF(O6237&lt;Price!$A$5,Price!$B$4,IF(O6237&lt;Price!$A$6,Price!$B$5,Price!$B$6))))</f>
        <v>1</v>
      </c>
      <c r="N6237">
        <f>VLOOKUP(C6237,'Country'!$A:$D,4,0)</f>
        <v>1.3667099E-2</v>
      </c>
      <c r="O6237" s="7">
        <f t="shared" si="97"/>
        <v>4.7834846500000001</v>
      </c>
      <c r="P6237">
        <v>3.2</v>
      </c>
      <c r="Q6237" t="s">
        <v>97</v>
      </c>
      <c r="R6237">
        <v>9</v>
      </c>
    </row>
    <row r="6238" spans="1:18" x14ac:dyDescent="0.35">
      <c r="A6238">
        <v>3967</v>
      </c>
      <c r="B6238" t="s">
        <v>12464</v>
      </c>
      <c r="C6238">
        <v>1</v>
      </c>
      <c r="D6238" t="s">
        <v>18383</v>
      </c>
      <c r="E6238" t="s">
        <v>5705</v>
      </c>
      <c r="F6238" t="s">
        <v>12465</v>
      </c>
      <c r="G6238" t="s">
        <v>1675</v>
      </c>
      <c r="H6238">
        <v>650</v>
      </c>
      <c r="I6238" t="s">
        <v>1676</v>
      </c>
      <c r="J6238" t="s">
        <v>21</v>
      </c>
      <c r="K6238" t="s">
        <v>20</v>
      </c>
      <c r="L6238" t="s">
        <v>21</v>
      </c>
      <c r="M6238">
        <f>IF(O6238&lt;Price!$A$3,Price!$B$2,IF(O6238&lt;Price!$A$4,Price!$B$3,IF(O6238&lt;Price!$A$5,Price!$B$4,IF(O6238&lt;Price!$A$6,Price!$B$5,Price!$B$6))))</f>
        <v>1</v>
      </c>
      <c r="N6238">
        <f>VLOOKUP(C6238,'Country'!$A:$D,4,0)</f>
        <v>1.3667099E-2</v>
      </c>
      <c r="O6238" s="7">
        <f t="shared" si="97"/>
        <v>8.8836143500000002</v>
      </c>
      <c r="P6238">
        <v>2.6</v>
      </c>
      <c r="Q6238" t="s">
        <v>97</v>
      </c>
      <c r="R6238">
        <v>113</v>
      </c>
    </row>
    <row r="6239" spans="1:18" x14ac:dyDescent="0.35">
      <c r="A6239">
        <v>18378050</v>
      </c>
      <c r="B6239" t="s">
        <v>12466</v>
      </c>
      <c r="C6239">
        <v>1</v>
      </c>
      <c r="D6239" t="s">
        <v>18383</v>
      </c>
      <c r="E6239" t="s">
        <v>5705</v>
      </c>
      <c r="F6239" t="s">
        <v>12467</v>
      </c>
      <c r="G6239" t="s">
        <v>12468</v>
      </c>
      <c r="H6239">
        <v>1600</v>
      </c>
      <c r="I6239" t="s">
        <v>1676</v>
      </c>
      <c r="J6239" t="s">
        <v>21</v>
      </c>
      <c r="K6239" t="s">
        <v>21</v>
      </c>
      <c r="L6239" t="s">
        <v>21</v>
      </c>
      <c r="M6239">
        <f>IF(O6239&lt;Price!$A$3,Price!$B$2,IF(O6239&lt;Price!$A$4,Price!$B$3,IF(O6239&lt;Price!$A$5,Price!$B$4,IF(O6239&lt;Price!$A$6,Price!$B$5,Price!$B$6))))</f>
        <v>2</v>
      </c>
      <c r="N6239">
        <f>VLOOKUP(C6239,'Country'!$A:$D,4,0)</f>
        <v>1.3667099E-2</v>
      </c>
      <c r="O6239" s="7">
        <f t="shared" si="97"/>
        <v>21.867358400000001</v>
      </c>
      <c r="P6239">
        <v>2.8</v>
      </c>
      <c r="Q6239" t="s">
        <v>97</v>
      </c>
      <c r="R6239">
        <v>27</v>
      </c>
    </row>
    <row r="6240" spans="1:18" x14ac:dyDescent="0.35">
      <c r="A6240">
        <v>309685</v>
      </c>
      <c r="B6240" t="s">
        <v>5758</v>
      </c>
      <c r="C6240">
        <v>1</v>
      </c>
      <c r="D6240" t="s">
        <v>18383</v>
      </c>
      <c r="E6240" t="s">
        <v>5705</v>
      </c>
      <c r="F6240" t="s">
        <v>12469</v>
      </c>
      <c r="G6240" t="s">
        <v>12470</v>
      </c>
      <c r="H6240">
        <v>400</v>
      </c>
      <c r="I6240" t="s">
        <v>1676</v>
      </c>
      <c r="J6240" t="s">
        <v>21</v>
      </c>
      <c r="K6240" t="s">
        <v>21</v>
      </c>
      <c r="L6240" t="s">
        <v>21</v>
      </c>
      <c r="M6240">
        <f>IF(O6240&lt;Price!$A$3,Price!$B$2,IF(O6240&lt;Price!$A$4,Price!$B$3,IF(O6240&lt;Price!$A$5,Price!$B$4,IF(O6240&lt;Price!$A$6,Price!$B$5,Price!$B$6))))</f>
        <v>1</v>
      </c>
      <c r="N6240">
        <f>VLOOKUP(C6240,'Country'!$A:$D,4,0)</f>
        <v>1.3667099E-2</v>
      </c>
      <c r="O6240" s="7">
        <f t="shared" si="97"/>
        <v>5.4668396000000001</v>
      </c>
      <c r="P6240">
        <v>2.8</v>
      </c>
      <c r="Q6240" t="s">
        <v>97</v>
      </c>
      <c r="R6240">
        <v>63</v>
      </c>
    </row>
    <row r="6241" spans="1:18" x14ac:dyDescent="0.35">
      <c r="A6241">
        <v>8940</v>
      </c>
      <c r="B6241" t="s">
        <v>12471</v>
      </c>
      <c r="C6241">
        <v>1</v>
      </c>
      <c r="D6241" t="s">
        <v>18383</v>
      </c>
      <c r="E6241" t="s">
        <v>5705</v>
      </c>
      <c r="F6241" t="s">
        <v>12472</v>
      </c>
      <c r="G6241" t="s">
        <v>1681</v>
      </c>
      <c r="H6241">
        <v>650</v>
      </c>
      <c r="I6241" t="s">
        <v>1676</v>
      </c>
      <c r="J6241" t="s">
        <v>21</v>
      </c>
      <c r="K6241" t="s">
        <v>21</v>
      </c>
      <c r="L6241" t="s">
        <v>21</v>
      </c>
      <c r="M6241">
        <f>IF(O6241&lt;Price!$A$3,Price!$B$2,IF(O6241&lt;Price!$A$4,Price!$B$3,IF(O6241&lt;Price!$A$5,Price!$B$4,IF(O6241&lt;Price!$A$6,Price!$B$5,Price!$B$6))))</f>
        <v>1</v>
      </c>
      <c r="N6241">
        <f>VLOOKUP(C6241,'Country'!$A:$D,4,0)</f>
        <v>1.3667099E-2</v>
      </c>
      <c r="O6241" s="7">
        <f t="shared" si="97"/>
        <v>8.8836143500000002</v>
      </c>
      <c r="P6241">
        <v>3.2</v>
      </c>
      <c r="Q6241" t="s">
        <v>97</v>
      </c>
      <c r="R6241">
        <v>29</v>
      </c>
    </row>
    <row r="6242" spans="1:18" x14ac:dyDescent="0.35">
      <c r="A6242">
        <v>300672</v>
      </c>
      <c r="B6242" t="s">
        <v>11890</v>
      </c>
      <c r="C6242">
        <v>1</v>
      </c>
      <c r="D6242" t="s">
        <v>18383</v>
      </c>
      <c r="E6242" t="s">
        <v>5705</v>
      </c>
      <c r="F6242" t="s">
        <v>12473</v>
      </c>
      <c r="G6242" t="s">
        <v>1871</v>
      </c>
      <c r="H6242">
        <v>500</v>
      </c>
      <c r="I6242" t="s">
        <v>1676</v>
      </c>
      <c r="J6242" t="s">
        <v>21</v>
      </c>
      <c r="K6242" t="s">
        <v>20</v>
      </c>
      <c r="L6242" t="s">
        <v>21</v>
      </c>
      <c r="M6242">
        <f>IF(O6242&lt;Price!$A$3,Price!$B$2,IF(O6242&lt;Price!$A$4,Price!$B$3,IF(O6242&lt;Price!$A$5,Price!$B$4,IF(O6242&lt;Price!$A$6,Price!$B$5,Price!$B$6))))</f>
        <v>1</v>
      </c>
      <c r="N6242">
        <f>VLOOKUP(C6242,'Country'!$A:$D,4,0)</f>
        <v>1.3667099E-2</v>
      </c>
      <c r="O6242" s="7">
        <f t="shared" si="97"/>
        <v>6.8335495000000002</v>
      </c>
      <c r="P6242">
        <v>3.2</v>
      </c>
      <c r="Q6242" t="s">
        <v>97</v>
      </c>
      <c r="R6242">
        <v>161</v>
      </c>
    </row>
    <row r="6243" spans="1:18" x14ac:dyDescent="0.35">
      <c r="A6243">
        <v>313355</v>
      </c>
      <c r="B6243" t="s">
        <v>12474</v>
      </c>
      <c r="C6243">
        <v>1</v>
      </c>
      <c r="D6243" t="s">
        <v>18383</v>
      </c>
      <c r="E6243" t="s">
        <v>5705</v>
      </c>
      <c r="F6243" t="s">
        <v>12475</v>
      </c>
      <c r="G6243" t="s">
        <v>1859</v>
      </c>
      <c r="H6243">
        <v>400</v>
      </c>
      <c r="I6243" t="s">
        <v>1676</v>
      </c>
      <c r="J6243" t="s">
        <v>21</v>
      </c>
      <c r="K6243" t="s">
        <v>20</v>
      </c>
      <c r="L6243" t="s">
        <v>21</v>
      </c>
      <c r="M6243">
        <f>IF(O6243&lt;Price!$A$3,Price!$B$2,IF(O6243&lt;Price!$A$4,Price!$B$3,IF(O6243&lt;Price!$A$5,Price!$B$4,IF(O6243&lt;Price!$A$6,Price!$B$5,Price!$B$6))))</f>
        <v>1</v>
      </c>
      <c r="N6243">
        <f>VLOOKUP(C6243,'Country'!$A:$D,4,0)</f>
        <v>1.3667099E-2</v>
      </c>
      <c r="O6243" s="7">
        <f t="shared" si="97"/>
        <v>5.4668396000000001</v>
      </c>
      <c r="P6243">
        <v>3.2</v>
      </c>
      <c r="Q6243" t="s">
        <v>97</v>
      </c>
      <c r="R6243">
        <v>38</v>
      </c>
    </row>
    <row r="6244" spans="1:18" x14ac:dyDescent="0.35">
      <c r="A6244">
        <v>2958</v>
      </c>
      <c r="B6244" t="s">
        <v>12476</v>
      </c>
      <c r="C6244">
        <v>1</v>
      </c>
      <c r="D6244" t="s">
        <v>18383</v>
      </c>
      <c r="E6244" t="s">
        <v>5705</v>
      </c>
      <c r="F6244" t="s">
        <v>12477</v>
      </c>
      <c r="G6244" t="s">
        <v>1675</v>
      </c>
      <c r="H6244">
        <v>600</v>
      </c>
      <c r="I6244" t="s">
        <v>1676</v>
      </c>
      <c r="J6244" t="s">
        <v>21</v>
      </c>
      <c r="K6244" t="s">
        <v>21</v>
      </c>
      <c r="L6244" t="s">
        <v>21</v>
      </c>
      <c r="M6244">
        <f>IF(O6244&lt;Price!$A$3,Price!$B$2,IF(O6244&lt;Price!$A$4,Price!$B$3,IF(O6244&lt;Price!$A$5,Price!$B$4,IF(O6244&lt;Price!$A$6,Price!$B$5,Price!$B$6))))</f>
        <v>1</v>
      </c>
      <c r="N6244">
        <f>VLOOKUP(C6244,'Country'!$A:$D,4,0)</f>
        <v>1.3667099E-2</v>
      </c>
      <c r="O6244" s="7">
        <f t="shared" si="97"/>
        <v>8.2002594000000002</v>
      </c>
      <c r="P6244">
        <v>2.5</v>
      </c>
      <c r="Q6244" t="s">
        <v>97</v>
      </c>
      <c r="R6244">
        <v>75</v>
      </c>
    </row>
    <row r="6245" spans="1:18" x14ac:dyDescent="0.35">
      <c r="A6245">
        <v>304093</v>
      </c>
      <c r="B6245" t="s">
        <v>12476</v>
      </c>
      <c r="C6245">
        <v>1</v>
      </c>
      <c r="D6245" t="s">
        <v>18383</v>
      </c>
      <c r="E6245" t="s">
        <v>5705</v>
      </c>
      <c r="F6245" t="s">
        <v>12478</v>
      </c>
      <c r="G6245" t="s">
        <v>1675</v>
      </c>
      <c r="H6245">
        <v>600</v>
      </c>
      <c r="I6245" t="s">
        <v>1676</v>
      </c>
      <c r="J6245" t="s">
        <v>21</v>
      </c>
      <c r="K6245" t="s">
        <v>21</v>
      </c>
      <c r="L6245" t="s">
        <v>21</v>
      </c>
      <c r="M6245">
        <f>IF(O6245&lt;Price!$A$3,Price!$B$2,IF(O6245&lt;Price!$A$4,Price!$B$3,IF(O6245&lt;Price!$A$5,Price!$B$4,IF(O6245&lt;Price!$A$6,Price!$B$5,Price!$B$6))))</f>
        <v>1</v>
      </c>
      <c r="N6245">
        <f>VLOOKUP(C6245,'Country'!$A:$D,4,0)</f>
        <v>1.3667099E-2</v>
      </c>
      <c r="O6245" s="7">
        <f t="shared" si="97"/>
        <v>8.2002594000000002</v>
      </c>
      <c r="P6245">
        <v>3.2</v>
      </c>
      <c r="Q6245" t="s">
        <v>97</v>
      </c>
      <c r="R6245">
        <v>45</v>
      </c>
    </row>
    <row r="6246" spans="1:18" x14ac:dyDescent="0.35">
      <c r="A6246">
        <v>6453</v>
      </c>
      <c r="B6246" t="s">
        <v>8839</v>
      </c>
      <c r="C6246">
        <v>1</v>
      </c>
      <c r="D6246" t="s">
        <v>18383</v>
      </c>
      <c r="E6246" t="s">
        <v>5705</v>
      </c>
      <c r="F6246" t="s">
        <v>12479</v>
      </c>
      <c r="G6246" t="s">
        <v>39</v>
      </c>
      <c r="H6246">
        <v>450</v>
      </c>
      <c r="I6246" t="s">
        <v>1676</v>
      </c>
      <c r="J6246" t="s">
        <v>21</v>
      </c>
      <c r="K6246" t="s">
        <v>20</v>
      </c>
      <c r="L6246" t="s">
        <v>21</v>
      </c>
      <c r="M6246">
        <f>IF(O6246&lt;Price!$A$3,Price!$B$2,IF(O6246&lt;Price!$A$4,Price!$B$3,IF(O6246&lt;Price!$A$5,Price!$B$4,IF(O6246&lt;Price!$A$6,Price!$B$5,Price!$B$6))))</f>
        <v>1</v>
      </c>
      <c r="N6246">
        <f>VLOOKUP(C6246,'Country'!$A:$D,4,0)</f>
        <v>1.3667099E-2</v>
      </c>
      <c r="O6246" s="7">
        <f t="shared" si="97"/>
        <v>6.1501945500000001</v>
      </c>
      <c r="P6246">
        <v>2.9</v>
      </c>
      <c r="Q6246" t="s">
        <v>97</v>
      </c>
      <c r="R6246">
        <v>60</v>
      </c>
    </row>
    <row r="6247" spans="1:18" x14ac:dyDescent="0.35">
      <c r="A6247">
        <v>18456456</v>
      </c>
      <c r="B6247" t="s">
        <v>12480</v>
      </c>
      <c r="C6247">
        <v>1</v>
      </c>
      <c r="D6247" t="s">
        <v>18383</v>
      </c>
      <c r="E6247" t="s">
        <v>5705</v>
      </c>
      <c r="F6247" t="s">
        <v>12481</v>
      </c>
      <c r="G6247" t="s">
        <v>4288</v>
      </c>
      <c r="H6247">
        <v>1000</v>
      </c>
      <c r="I6247" t="s">
        <v>1676</v>
      </c>
      <c r="J6247" t="s">
        <v>20</v>
      </c>
      <c r="K6247" t="s">
        <v>21</v>
      </c>
      <c r="L6247" t="s">
        <v>21</v>
      </c>
      <c r="M6247">
        <f>IF(O6247&lt;Price!$A$3,Price!$B$2,IF(O6247&lt;Price!$A$4,Price!$B$3,IF(O6247&lt;Price!$A$5,Price!$B$4,IF(O6247&lt;Price!$A$6,Price!$B$5,Price!$B$6))))</f>
        <v>2</v>
      </c>
      <c r="N6247">
        <f>VLOOKUP(C6247,'Country'!$A:$D,4,0)</f>
        <v>1.3667099E-2</v>
      </c>
      <c r="O6247" s="7">
        <f t="shared" si="97"/>
        <v>13.667099</v>
      </c>
      <c r="P6247">
        <v>3.3</v>
      </c>
      <c r="Q6247" t="s">
        <v>97</v>
      </c>
      <c r="R6247">
        <v>10</v>
      </c>
    </row>
    <row r="6248" spans="1:18" x14ac:dyDescent="0.35">
      <c r="A6248">
        <v>18306511</v>
      </c>
      <c r="B6248" t="s">
        <v>12482</v>
      </c>
      <c r="C6248">
        <v>1</v>
      </c>
      <c r="D6248" t="s">
        <v>18383</v>
      </c>
      <c r="E6248" t="s">
        <v>5705</v>
      </c>
      <c r="F6248" t="s">
        <v>12483</v>
      </c>
      <c r="G6248" t="s">
        <v>3836</v>
      </c>
      <c r="H6248">
        <v>250</v>
      </c>
      <c r="I6248" t="s">
        <v>1676</v>
      </c>
      <c r="J6248" t="s">
        <v>21</v>
      </c>
      <c r="K6248" t="s">
        <v>20</v>
      </c>
      <c r="L6248" t="s">
        <v>21</v>
      </c>
      <c r="M6248">
        <f>IF(O6248&lt;Price!$A$3,Price!$B$2,IF(O6248&lt;Price!$A$4,Price!$B$3,IF(O6248&lt;Price!$A$5,Price!$B$4,IF(O6248&lt;Price!$A$6,Price!$B$5,Price!$B$6))))</f>
        <v>1</v>
      </c>
      <c r="N6248">
        <f>VLOOKUP(C6248,'Country'!$A:$D,4,0)</f>
        <v>1.3667099E-2</v>
      </c>
      <c r="O6248" s="7">
        <f t="shared" si="97"/>
        <v>3.4167747500000001</v>
      </c>
      <c r="P6248">
        <v>3.4</v>
      </c>
      <c r="Q6248" t="s">
        <v>97</v>
      </c>
      <c r="R6248">
        <v>33</v>
      </c>
    </row>
    <row r="6249" spans="1:18" x14ac:dyDescent="0.35">
      <c r="A6249">
        <v>214</v>
      </c>
      <c r="B6249" t="s">
        <v>1899</v>
      </c>
      <c r="C6249">
        <v>1</v>
      </c>
      <c r="D6249" t="s">
        <v>18383</v>
      </c>
      <c r="E6249" t="s">
        <v>5705</v>
      </c>
      <c r="F6249" t="s">
        <v>12484</v>
      </c>
      <c r="G6249" t="s">
        <v>2680</v>
      </c>
      <c r="H6249">
        <v>700</v>
      </c>
      <c r="I6249" t="s">
        <v>1676</v>
      </c>
      <c r="J6249" t="s">
        <v>21</v>
      </c>
      <c r="K6249" t="s">
        <v>21</v>
      </c>
      <c r="L6249" t="s">
        <v>21</v>
      </c>
      <c r="M6249">
        <f>IF(O6249&lt;Price!$A$3,Price!$B$2,IF(O6249&lt;Price!$A$4,Price!$B$3,IF(O6249&lt;Price!$A$5,Price!$B$4,IF(O6249&lt;Price!$A$6,Price!$B$5,Price!$B$6))))</f>
        <v>1</v>
      </c>
      <c r="N6249">
        <f>VLOOKUP(C6249,'Country'!$A:$D,4,0)</f>
        <v>1.3667099E-2</v>
      </c>
      <c r="O6249" s="7">
        <f t="shared" si="97"/>
        <v>9.5669693000000002</v>
      </c>
      <c r="P6249">
        <v>3.2</v>
      </c>
      <c r="Q6249" t="s">
        <v>97</v>
      </c>
      <c r="R6249">
        <v>73</v>
      </c>
    </row>
    <row r="6250" spans="1:18" x14ac:dyDescent="0.35">
      <c r="A6250">
        <v>3892</v>
      </c>
      <c r="B6250" t="s">
        <v>1899</v>
      </c>
      <c r="C6250">
        <v>1</v>
      </c>
      <c r="D6250" t="s">
        <v>18383</v>
      </c>
      <c r="E6250" t="s">
        <v>5705</v>
      </c>
      <c r="F6250" t="s">
        <v>12485</v>
      </c>
      <c r="G6250" t="s">
        <v>2680</v>
      </c>
      <c r="H6250">
        <v>700</v>
      </c>
      <c r="I6250" t="s">
        <v>1676</v>
      </c>
      <c r="J6250" t="s">
        <v>21</v>
      </c>
      <c r="K6250" t="s">
        <v>21</v>
      </c>
      <c r="L6250" t="s">
        <v>21</v>
      </c>
      <c r="M6250">
        <f>IF(O6250&lt;Price!$A$3,Price!$B$2,IF(O6250&lt;Price!$A$4,Price!$B$3,IF(O6250&lt;Price!$A$5,Price!$B$4,IF(O6250&lt;Price!$A$6,Price!$B$5,Price!$B$6))))</f>
        <v>1</v>
      </c>
      <c r="N6250">
        <f>VLOOKUP(C6250,'Country'!$A:$D,4,0)</f>
        <v>1.3667099E-2</v>
      </c>
      <c r="O6250" s="7">
        <f t="shared" si="97"/>
        <v>9.5669693000000002</v>
      </c>
      <c r="P6250">
        <v>2.6</v>
      </c>
      <c r="Q6250" t="s">
        <v>97</v>
      </c>
      <c r="R6250">
        <v>65</v>
      </c>
    </row>
    <row r="6251" spans="1:18" x14ac:dyDescent="0.35">
      <c r="A6251">
        <v>300873</v>
      </c>
      <c r="B6251" t="s">
        <v>12486</v>
      </c>
      <c r="C6251">
        <v>1</v>
      </c>
      <c r="D6251" t="s">
        <v>18383</v>
      </c>
      <c r="E6251" t="s">
        <v>5705</v>
      </c>
      <c r="F6251" t="s">
        <v>12487</v>
      </c>
      <c r="G6251" t="s">
        <v>2443</v>
      </c>
      <c r="H6251">
        <v>400</v>
      </c>
      <c r="I6251" t="s">
        <v>1676</v>
      </c>
      <c r="J6251" t="s">
        <v>21</v>
      </c>
      <c r="K6251" t="s">
        <v>20</v>
      </c>
      <c r="L6251" t="s">
        <v>21</v>
      </c>
      <c r="M6251">
        <f>IF(O6251&lt;Price!$A$3,Price!$B$2,IF(O6251&lt;Price!$A$4,Price!$B$3,IF(O6251&lt;Price!$A$5,Price!$B$4,IF(O6251&lt;Price!$A$6,Price!$B$5,Price!$B$6))))</f>
        <v>1</v>
      </c>
      <c r="N6251">
        <f>VLOOKUP(C6251,'Country'!$A:$D,4,0)</f>
        <v>1.3667099E-2</v>
      </c>
      <c r="O6251" s="7">
        <f t="shared" si="97"/>
        <v>5.4668396000000001</v>
      </c>
      <c r="P6251">
        <v>3.3</v>
      </c>
      <c r="Q6251" t="s">
        <v>97</v>
      </c>
      <c r="R6251">
        <v>72</v>
      </c>
    </row>
    <row r="6252" spans="1:18" x14ac:dyDescent="0.35">
      <c r="A6252">
        <v>307419</v>
      </c>
      <c r="B6252" t="s">
        <v>12488</v>
      </c>
      <c r="C6252">
        <v>1</v>
      </c>
      <c r="D6252" t="s">
        <v>18383</v>
      </c>
      <c r="E6252" t="s">
        <v>5705</v>
      </c>
      <c r="F6252" t="s">
        <v>12489</v>
      </c>
      <c r="G6252" t="s">
        <v>1800</v>
      </c>
      <c r="H6252">
        <v>600</v>
      </c>
      <c r="I6252" t="s">
        <v>1676</v>
      </c>
      <c r="J6252" t="s">
        <v>21</v>
      </c>
      <c r="K6252" t="s">
        <v>21</v>
      </c>
      <c r="L6252" t="s">
        <v>21</v>
      </c>
      <c r="M6252">
        <f>IF(O6252&lt;Price!$A$3,Price!$B$2,IF(O6252&lt;Price!$A$4,Price!$B$3,IF(O6252&lt;Price!$A$5,Price!$B$4,IF(O6252&lt;Price!$A$6,Price!$B$5,Price!$B$6))))</f>
        <v>1</v>
      </c>
      <c r="N6252">
        <f>VLOOKUP(C6252,'Country'!$A:$D,4,0)</f>
        <v>1.3667099E-2</v>
      </c>
      <c r="O6252" s="7">
        <f t="shared" si="97"/>
        <v>8.2002594000000002</v>
      </c>
      <c r="P6252">
        <v>2.5</v>
      </c>
      <c r="Q6252" t="s">
        <v>97</v>
      </c>
      <c r="R6252">
        <v>7</v>
      </c>
    </row>
    <row r="6253" spans="1:18" x14ac:dyDescent="0.35">
      <c r="A6253">
        <v>5862</v>
      </c>
      <c r="B6253" t="s">
        <v>2349</v>
      </c>
      <c r="C6253">
        <v>1</v>
      </c>
      <c r="D6253" t="s">
        <v>18383</v>
      </c>
      <c r="E6253" t="s">
        <v>5705</v>
      </c>
      <c r="F6253" t="s">
        <v>12490</v>
      </c>
      <c r="G6253" t="s">
        <v>2352</v>
      </c>
      <c r="H6253">
        <v>400</v>
      </c>
      <c r="I6253" t="s">
        <v>1676</v>
      </c>
      <c r="J6253" t="s">
        <v>21</v>
      </c>
      <c r="K6253" t="s">
        <v>20</v>
      </c>
      <c r="L6253" t="s">
        <v>21</v>
      </c>
      <c r="M6253">
        <f>IF(O6253&lt;Price!$A$3,Price!$B$2,IF(O6253&lt;Price!$A$4,Price!$B$3,IF(O6253&lt;Price!$A$5,Price!$B$4,IF(O6253&lt;Price!$A$6,Price!$B$5,Price!$B$6))))</f>
        <v>1</v>
      </c>
      <c r="N6253">
        <f>VLOOKUP(C6253,'Country'!$A:$D,4,0)</f>
        <v>1.3667099E-2</v>
      </c>
      <c r="O6253" s="7">
        <f t="shared" si="97"/>
        <v>5.4668396000000001</v>
      </c>
      <c r="P6253">
        <v>3.1</v>
      </c>
      <c r="Q6253" t="s">
        <v>97</v>
      </c>
      <c r="R6253">
        <v>36</v>
      </c>
    </row>
    <row r="6254" spans="1:18" x14ac:dyDescent="0.35">
      <c r="A6254">
        <v>18477957</v>
      </c>
      <c r="B6254" t="s">
        <v>2468</v>
      </c>
      <c r="C6254">
        <v>1</v>
      </c>
      <c r="D6254" t="s">
        <v>18383</v>
      </c>
      <c r="E6254" t="s">
        <v>5705</v>
      </c>
      <c r="F6254" t="s">
        <v>12491</v>
      </c>
      <c r="G6254" t="s">
        <v>2352</v>
      </c>
      <c r="H6254">
        <v>400</v>
      </c>
      <c r="I6254" t="s">
        <v>1676</v>
      </c>
      <c r="J6254" t="s">
        <v>21</v>
      </c>
      <c r="K6254" t="s">
        <v>21</v>
      </c>
      <c r="L6254" t="s">
        <v>21</v>
      </c>
      <c r="M6254">
        <f>IF(O6254&lt;Price!$A$3,Price!$B$2,IF(O6254&lt;Price!$A$4,Price!$B$3,IF(O6254&lt;Price!$A$5,Price!$B$4,IF(O6254&lt;Price!$A$6,Price!$B$5,Price!$B$6))))</f>
        <v>1</v>
      </c>
      <c r="N6254">
        <f>VLOOKUP(C6254,'Country'!$A:$D,4,0)</f>
        <v>1.3667099E-2</v>
      </c>
      <c r="O6254" s="7">
        <f t="shared" si="97"/>
        <v>5.4668396000000001</v>
      </c>
      <c r="P6254">
        <v>2.9</v>
      </c>
      <c r="Q6254" t="s">
        <v>97</v>
      </c>
      <c r="R6254">
        <v>6</v>
      </c>
    </row>
    <row r="6255" spans="1:18" x14ac:dyDescent="0.35">
      <c r="A6255">
        <v>18398575</v>
      </c>
      <c r="B6255" t="s">
        <v>12492</v>
      </c>
      <c r="C6255">
        <v>1</v>
      </c>
      <c r="D6255" t="s">
        <v>18383</v>
      </c>
      <c r="E6255" t="s">
        <v>5705</v>
      </c>
      <c r="F6255" t="s">
        <v>12493</v>
      </c>
      <c r="G6255" t="s">
        <v>2549</v>
      </c>
      <c r="H6255">
        <v>200</v>
      </c>
      <c r="I6255" t="s">
        <v>1676</v>
      </c>
      <c r="J6255" t="s">
        <v>21</v>
      </c>
      <c r="K6255" t="s">
        <v>20</v>
      </c>
      <c r="L6255" t="s">
        <v>21</v>
      </c>
      <c r="M6255">
        <f>IF(O6255&lt;Price!$A$3,Price!$B$2,IF(O6255&lt;Price!$A$4,Price!$B$3,IF(O6255&lt;Price!$A$5,Price!$B$4,IF(O6255&lt;Price!$A$6,Price!$B$5,Price!$B$6))))</f>
        <v>1</v>
      </c>
      <c r="N6255">
        <f>VLOOKUP(C6255,'Country'!$A:$D,4,0)</f>
        <v>1.3667099E-2</v>
      </c>
      <c r="O6255" s="7">
        <f t="shared" si="97"/>
        <v>2.7334198000000001</v>
      </c>
      <c r="P6255">
        <v>3</v>
      </c>
      <c r="Q6255" t="s">
        <v>97</v>
      </c>
      <c r="R6255">
        <v>5</v>
      </c>
    </row>
    <row r="6256" spans="1:18" x14ac:dyDescent="0.35">
      <c r="A6256">
        <v>1123</v>
      </c>
      <c r="B6256" t="s">
        <v>12494</v>
      </c>
      <c r="C6256">
        <v>1</v>
      </c>
      <c r="D6256" t="s">
        <v>18383</v>
      </c>
      <c r="E6256" t="s">
        <v>5705</v>
      </c>
      <c r="F6256" t="s">
        <v>12495</v>
      </c>
      <c r="G6256" t="s">
        <v>2352</v>
      </c>
      <c r="H6256">
        <v>150</v>
      </c>
      <c r="I6256" t="s">
        <v>1676</v>
      </c>
      <c r="J6256" t="s">
        <v>21</v>
      </c>
      <c r="K6256" t="s">
        <v>21</v>
      </c>
      <c r="L6256" t="s">
        <v>21</v>
      </c>
      <c r="M6256">
        <f>IF(O6256&lt;Price!$A$3,Price!$B$2,IF(O6256&lt;Price!$A$4,Price!$B$3,IF(O6256&lt;Price!$A$5,Price!$B$4,IF(O6256&lt;Price!$A$6,Price!$B$5,Price!$B$6))))</f>
        <v>1</v>
      </c>
      <c r="N6256">
        <f>VLOOKUP(C6256,'Country'!$A:$D,4,0)</f>
        <v>1.3667099E-2</v>
      </c>
      <c r="O6256" s="7">
        <f t="shared" si="97"/>
        <v>2.05006485</v>
      </c>
      <c r="P6256">
        <v>3.1</v>
      </c>
      <c r="Q6256" t="s">
        <v>97</v>
      </c>
      <c r="R6256">
        <v>41</v>
      </c>
    </row>
    <row r="6257" spans="1:18" x14ac:dyDescent="0.35">
      <c r="A6257">
        <v>313443</v>
      </c>
      <c r="B6257" t="s">
        <v>12496</v>
      </c>
      <c r="C6257">
        <v>1</v>
      </c>
      <c r="D6257" t="s">
        <v>18383</v>
      </c>
      <c r="E6257" t="s">
        <v>5705</v>
      </c>
      <c r="F6257" t="s">
        <v>12497</v>
      </c>
      <c r="G6257" t="s">
        <v>1675</v>
      </c>
      <c r="H6257">
        <v>500</v>
      </c>
      <c r="I6257" t="s">
        <v>1676</v>
      </c>
      <c r="J6257" t="s">
        <v>21</v>
      </c>
      <c r="K6257" t="s">
        <v>20</v>
      </c>
      <c r="L6257" t="s">
        <v>21</v>
      </c>
      <c r="M6257">
        <f>IF(O6257&lt;Price!$A$3,Price!$B$2,IF(O6257&lt;Price!$A$4,Price!$B$3,IF(O6257&lt;Price!$A$5,Price!$B$4,IF(O6257&lt;Price!$A$6,Price!$B$5,Price!$B$6))))</f>
        <v>1</v>
      </c>
      <c r="N6257">
        <f>VLOOKUP(C6257,'Country'!$A:$D,4,0)</f>
        <v>1.3667099E-2</v>
      </c>
      <c r="O6257" s="7">
        <f t="shared" si="97"/>
        <v>6.8335495000000002</v>
      </c>
      <c r="P6257">
        <v>2.8</v>
      </c>
      <c r="Q6257" t="s">
        <v>97</v>
      </c>
      <c r="R6257">
        <v>20</v>
      </c>
    </row>
    <row r="6258" spans="1:18" x14ac:dyDescent="0.35">
      <c r="A6258">
        <v>306816</v>
      </c>
      <c r="B6258" t="s">
        <v>12498</v>
      </c>
      <c r="C6258">
        <v>1</v>
      </c>
      <c r="D6258" t="s">
        <v>18383</v>
      </c>
      <c r="E6258" t="s">
        <v>5705</v>
      </c>
      <c r="F6258" t="s">
        <v>12499</v>
      </c>
      <c r="G6258" t="s">
        <v>2352</v>
      </c>
      <c r="H6258">
        <v>200</v>
      </c>
      <c r="I6258" t="s">
        <v>1676</v>
      </c>
      <c r="J6258" t="s">
        <v>21</v>
      </c>
      <c r="K6258" t="s">
        <v>21</v>
      </c>
      <c r="L6258" t="s">
        <v>21</v>
      </c>
      <c r="M6258">
        <f>IF(O6258&lt;Price!$A$3,Price!$B$2,IF(O6258&lt;Price!$A$4,Price!$B$3,IF(O6258&lt;Price!$A$5,Price!$B$4,IF(O6258&lt;Price!$A$6,Price!$B$5,Price!$B$6))))</f>
        <v>1</v>
      </c>
      <c r="N6258">
        <f>VLOOKUP(C6258,'Country'!$A:$D,4,0)</f>
        <v>1.3667099E-2</v>
      </c>
      <c r="O6258" s="7">
        <f t="shared" si="97"/>
        <v>2.7334198000000001</v>
      </c>
      <c r="P6258">
        <v>3.1</v>
      </c>
      <c r="Q6258" t="s">
        <v>97</v>
      </c>
      <c r="R6258">
        <v>12</v>
      </c>
    </row>
    <row r="6259" spans="1:18" x14ac:dyDescent="0.35">
      <c r="A6259">
        <v>312471</v>
      </c>
      <c r="B6259" t="s">
        <v>12500</v>
      </c>
      <c r="C6259">
        <v>1</v>
      </c>
      <c r="D6259" t="s">
        <v>18383</v>
      </c>
      <c r="E6259" t="s">
        <v>5705</v>
      </c>
      <c r="F6259" t="s">
        <v>12501</v>
      </c>
      <c r="G6259" t="s">
        <v>9711</v>
      </c>
      <c r="H6259">
        <v>400</v>
      </c>
      <c r="I6259" t="s">
        <v>1676</v>
      </c>
      <c r="J6259" t="s">
        <v>21</v>
      </c>
      <c r="K6259" t="s">
        <v>20</v>
      </c>
      <c r="L6259" t="s">
        <v>21</v>
      </c>
      <c r="M6259">
        <f>IF(O6259&lt;Price!$A$3,Price!$B$2,IF(O6259&lt;Price!$A$4,Price!$B$3,IF(O6259&lt;Price!$A$5,Price!$B$4,IF(O6259&lt;Price!$A$6,Price!$B$5,Price!$B$6))))</f>
        <v>1</v>
      </c>
      <c r="N6259">
        <f>VLOOKUP(C6259,'Country'!$A:$D,4,0)</f>
        <v>1.3667099E-2</v>
      </c>
      <c r="O6259" s="7">
        <f t="shared" si="97"/>
        <v>5.4668396000000001</v>
      </c>
      <c r="P6259">
        <v>3.1</v>
      </c>
      <c r="Q6259" t="s">
        <v>97</v>
      </c>
      <c r="R6259">
        <v>25</v>
      </c>
    </row>
    <row r="6260" spans="1:18" x14ac:dyDescent="0.35">
      <c r="A6260">
        <v>194</v>
      </c>
      <c r="B6260" t="s">
        <v>1808</v>
      </c>
      <c r="C6260">
        <v>1</v>
      </c>
      <c r="D6260" t="s">
        <v>18383</v>
      </c>
      <c r="E6260" t="s">
        <v>5705</v>
      </c>
      <c r="F6260" t="s">
        <v>12502</v>
      </c>
      <c r="G6260" t="s">
        <v>1533</v>
      </c>
      <c r="H6260">
        <v>500</v>
      </c>
      <c r="I6260" t="s">
        <v>1676</v>
      </c>
      <c r="J6260" t="s">
        <v>21</v>
      </c>
      <c r="K6260" t="s">
        <v>20</v>
      </c>
      <c r="L6260" t="s">
        <v>21</v>
      </c>
      <c r="M6260">
        <f>IF(O6260&lt;Price!$A$3,Price!$B$2,IF(O6260&lt;Price!$A$4,Price!$B$3,IF(O6260&lt;Price!$A$5,Price!$B$4,IF(O6260&lt;Price!$A$6,Price!$B$5,Price!$B$6))))</f>
        <v>1</v>
      </c>
      <c r="N6260">
        <f>VLOOKUP(C6260,'Country'!$A:$D,4,0)</f>
        <v>1.3667099E-2</v>
      </c>
      <c r="O6260" s="7">
        <f t="shared" si="97"/>
        <v>6.8335495000000002</v>
      </c>
      <c r="P6260">
        <v>3.3</v>
      </c>
      <c r="Q6260" t="s">
        <v>97</v>
      </c>
      <c r="R6260">
        <v>58</v>
      </c>
    </row>
    <row r="6261" spans="1:18" x14ac:dyDescent="0.35">
      <c r="A6261">
        <v>1959</v>
      </c>
      <c r="B6261" t="s">
        <v>12503</v>
      </c>
      <c r="C6261">
        <v>1</v>
      </c>
      <c r="D6261" t="s">
        <v>18383</v>
      </c>
      <c r="E6261" t="s">
        <v>5705</v>
      </c>
      <c r="F6261" t="s">
        <v>12504</v>
      </c>
      <c r="G6261" t="s">
        <v>1675</v>
      </c>
      <c r="H6261">
        <v>600</v>
      </c>
      <c r="I6261" t="s">
        <v>1676</v>
      </c>
      <c r="J6261" t="s">
        <v>21</v>
      </c>
      <c r="K6261" t="s">
        <v>20</v>
      </c>
      <c r="L6261" t="s">
        <v>21</v>
      </c>
      <c r="M6261">
        <f>IF(O6261&lt;Price!$A$3,Price!$B$2,IF(O6261&lt;Price!$A$4,Price!$B$3,IF(O6261&lt;Price!$A$5,Price!$B$4,IF(O6261&lt;Price!$A$6,Price!$B$5,Price!$B$6))))</f>
        <v>1</v>
      </c>
      <c r="N6261">
        <f>VLOOKUP(C6261,'Country'!$A:$D,4,0)</f>
        <v>1.3667099E-2</v>
      </c>
      <c r="O6261" s="7">
        <f t="shared" si="97"/>
        <v>8.2002594000000002</v>
      </c>
      <c r="P6261">
        <v>2.8</v>
      </c>
      <c r="Q6261" t="s">
        <v>97</v>
      </c>
      <c r="R6261">
        <v>49</v>
      </c>
    </row>
    <row r="6262" spans="1:18" x14ac:dyDescent="0.35">
      <c r="A6262">
        <v>17977763</v>
      </c>
      <c r="B6262" t="s">
        <v>12505</v>
      </c>
      <c r="C6262">
        <v>1</v>
      </c>
      <c r="D6262" t="s">
        <v>18383</v>
      </c>
      <c r="E6262" t="s">
        <v>5705</v>
      </c>
      <c r="F6262" t="s">
        <v>12506</v>
      </c>
      <c r="G6262" t="s">
        <v>277</v>
      </c>
      <c r="H6262">
        <v>350</v>
      </c>
      <c r="I6262" t="s">
        <v>1676</v>
      </c>
      <c r="J6262" t="s">
        <v>21</v>
      </c>
      <c r="K6262" t="s">
        <v>20</v>
      </c>
      <c r="L6262" t="s">
        <v>21</v>
      </c>
      <c r="M6262">
        <f>IF(O6262&lt;Price!$A$3,Price!$B$2,IF(O6262&lt;Price!$A$4,Price!$B$3,IF(O6262&lt;Price!$A$5,Price!$B$4,IF(O6262&lt;Price!$A$6,Price!$B$5,Price!$B$6))))</f>
        <v>1</v>
      </c>
      <c r="N6262">
        <f>VLOOKUP(C6262,'Country'!$A:$D,4,0)</f>
        <v>1.3667099E-2</v>
      </c>
      <c r="O6262" s="7">
        <f t="shared" si="97"/>
        <v>4.7834846500000001</v>
      </c>
      <c r="P6262">
        <v>3.2</v>
      </c>
      <c r="Q6262" t="s">
        <v>97</v>
      </c>
      <c r="R6262">
        <v>31</v>
      </c>
    </row>
    <row r="6263" spans="1:18" x14ac:dyDescent="0.35">
      <c r="A6263">
        <v>8941</v>
      </c>
      <c r="B6263" t="s">
        <v>12507</v>
      </c>
      <c r="C6263">
        <v>1</v>
      </c>
      <c r="D6263" t="s">
        <v>18383</v>
      </c>
      <c r="E6263" t="s">
        <v>5705</v>
      </c>
      <c r="F6263" t="s">
        <v>12508</v>
      </c>
      <c r="G6263" t="s">
        <v>1800</v>
      </c>
      <c r="H6263">
        <v>400</v>
      </c>
      <c r="I6263" t="s">
        <v>1676</v>
      </c>
      <c r="J6263" t="s">
        <v>21</v>
      </c>
      <c r="K6263" t="s">
        <v>21</v>
      </c>
      <c r="L6263" t="s">
        <v>21</v>
      </c>
      <c r="M6263">
        <f>IF(O6263&lt;Price!$A$3,Price!$B$2,IF(O6263&lt;Price!$A$4,Price!$B$3,IF(O6263&lt;Price!$A$5,Price!$B$4,IF(O6263&lt;Price!$A$6,Price!$B$5,Price!$B$6))))</f>
        <v>1</v>
      </c>
      <c r="N6263">
        <f>VLOOKUP(C6263,'Country'!$A:$D,4,0)</f>
        <v>1.3667099E-2</v>
      </c>
      <c r="O6263" s="7">
        <f t="shared" si="97"/>
        <v>5.4668396000000001</v>
      </c>
      <c r="P6263">
        <v>3.2</v>
      </c>
      <c r="Q6263" t="s">
        <v>97</v>
      </c>
      <c r="R6263">
        <v>39</v>
      </c>
    </row>
    <row r="6264" spans="1:18" x14ac:dyDescent="0.35">
      <c r="A6264">
        <v>308607</v>
      </c>
      <c r="B6264" t="s">
        <v>12509</v>
      </c>
      <c r="C6264">
        <v>1</v>
      </c>
      <c r="D6264" t="s">
        <v>18383</v>
      </c>
      <c r="E6264" t="s">
        <v>5705</v>
      </c>
      <c r="F6264" t="s">
        <v>12510</v>
      </c>
      <c r="G6264" t="s">
        <v>2443</v>
      </c>
      <c r="H6264">
        <v>500</v>
      </c>
      <c r="I6264" t="s">
        <v>1676</v>
      </c>
      <c r="J6264" t="s">
        <v>21</v>
      </c>
      <c r="K6264" t="s">
        <v>20</v>
      </c>
      <c r="L6264" t="s">
        <v>21</v>
      </c>
      <c r="M6264">
        <f>IF(O6264&lt;Price!$A$3,Price!$B$2,IF(O6264&lt;Price!$A$4,Price!$B$3,IF(O6264&lt;Price!$A$5,Price!$B$4,IF(O6264&lt;Price!$A$6,Price!$B$5,Price!$B$6))))</f>
        <v>1</v>
      </c>
      <c r="N6264">
        <f>VLOOKUP(C6264,'Country'!$A:$D,4,0)</f>
        <v>1.3667099E-2</v>
      </c>
      <c r="O6264" s="7">
        <f t="shared" si="97"/>
        <v>6.8335495000000002</v>
      </c>
      <c r="P6264">
        <v>2.7</v>
      </c>
      <c r="Q6264" t="s">
        <v>97</v>
      </c>
      <c r="R6264">
        <v>43</v>
      </c>
    </row>
    <row r="6265" spans="1:18" x14ac:dyDescent="0.35">
      <c r="A6265">
        <v>313442</v>
      </c>
      <c r="B6265" t="s">
        <v>12509</v>
      </c>
      <c r="C6265">
        <v>1</v>
      </c>
      <c r="D6265" t="s">
        <v>18383</v>
      </c>
      <c r="E6265" t="s">
        <v>5705</v>
      </c>
      <c r="F6265" t="s">
        <v>12511</v>
      </c>
      <c r="G6265" t="s">
        <v>2443</v>
      </c>
      <c r="H6265">
        <v>500</v>
      </c>
      <c r="I6265" t="s">
        <v>1676</v>
      </c>
      <c r="J6265" t="s">
        <v>21</v>
      </c>
      <c r="K6265" t="s">
        <v>20</v>
      </c>
      <c r="L6265" t="s">
        <v>21</v>
      </c>
      <c r="M6265">
        <f>IF(O6265&lt;Price!$A$3,Price!$B$2,IF(O6265&lt;Price!$A$4,Price!$B$3,IF(O6265&lt;Price!$A$5,Price!$B$4,IF(O6265&lt;Price!$A$6,Price!$B$5,Price!$B$6))))</f>
        <v>1</v>
      </c>
      <c r="N6265">
        <f>VLOOKUP(C6265,'Country'!$A:$D,4,0)</f>
        <v>1.3667099E-2</v>
      </c>
      <c r="O6265" s="7">
        <f t="shared" si="97"/>
        <v>6.8335495000000002</v>
      </c>
      <c r="P6265">
        <v>2.7</v>
      </c>
      <c r="Q6265" t="s">
        <v>97</v>
      </c>
      <c r="R6265">
        <v>7</v>
      </c>
    </row>
    <row r="6266" spans="1:18" x14ac:dyDescent="0.35">
      <c r="A6266">
        <v>18358201</v>
      </c>
      <c r="B6266" t="s">
        <v>12512</v>
      </c>
      <c r="C6266">
        <v>1</v>
      </c>
      <c r="D6266" t="s">
        <v>18383</v>
      </c>
      <c r="E6266" t="s">
        <v>5705</v>
      </c>
      <c r="F6266" t="s">
        <v>12513</v>
      </c>
      <c r="G6266" t="s">
        <v>12514</v>
      </c>
      <c r="H6266">
        <v>600</v>
      </c>
      <c r="I6266" t="s">
        <v>1676</v>
      </c>
      <c r="J6266" t="s">
        <v>21</v>
      </c>
      <c r="K6266" t="s">
        <v>20</v>
      </c>
      <c r="L6266" t="s">
        <v>21</v>
      </c>
      <c r="M6266">
        <f>IF(O6266&lt;Price!$A$3,Price!$B$2,IF(O6266&lt;Price!$A$4,Price!$B$3,IF(O6266&lt;Price!$A$5,Price!$B$4,IF(O6266&lt;Price!$A$6,Price!$B$5,Price!$B$6))))</f>
        <v>1</v>
      </c>
      <c r="N6266">
        <f>VLOOKUP(C6266,'Country'!$A:$D,4,0)</f>
        <v>1.3667099E-2</v>
      </c>
      <c r="O6266" s="7">
        <f t="shared" si="97"/>
        <v>8.2002594000000002</v>
      </c>
      <c r="P6266">
        <v>3.1</v>
      </c>
      <c r="Q6266" t="s">
        <v>97</v>
      </c>
      <c r="R6266">
        <v>15</v>
      </c>
    </row>
    <row r="6267" spans="1:18" x14ac:dyDescent="0.35">
      <c r="A6267">
        <v>5392</v>
      </c>
      <c r="B6267" t="s">
        <v>3323</v>
      </c>
      <c r="C6267">
        <v>1</v>
      </c>
      <c r="D6267" t="s">
        <v>18383</v>
      </c>
      <c r="E6267" t="s">
        <v>5705</v>
      </c>
      <c r="F6267" t="s">
        <v>12515</v>
      </c>
      <c r="G6267" t="s">
        <v>1800</v>
      </c>
      <c r="H6267">
        <v>400</v>
      </c>
      <c r="I6267" t="s">
        <v>1676</v>
      </c>
      <c r="J6267" t="s">
        <v>21</v>
      </c>
      <c r="K6267" t="s">
        <v>21</v>
      </c>
      <c r="L6267" t="s">
        <v>21</v>
      </c>
      <c r="M6267">
        <f>IF(O6267&lt;Price!$A$3,Price!$B$2,IF(O6267&lt;Price!$A$4,Price!$B$3,IF(O6267&lt;Price!$A$5,Price!$B$4,IF(O6267&lt;Price!$A$6,Price!$B$5,Price!$B$6))))</f>
        <v>1</v>
      </c>
      <c r="N6267">
        <f>VLOOKUP(C6267,'Country'!$A:$D,4,0)</f>
        <v>1.3667099E-2</v>
      </c>
      <c r="O6267" s="7">
        <f t="shared" si="97"/>
        <v>5.4668396000000001</v>
      </c>
      <c r="P6267">
        <v>3.3</v>
      </c>
      <c r="Q6267" t="s">
        <v>97</v>
      </c>
      <c r="R6267">
        <v>110</v>
      </c>
    </row>
    <row r="6268" spans="1:18" x14ac:dyDescent="0.35">
      <c r="A6268">
        <v>312334</v>
      </c>
      <c r="B6268" t="s">
        <v>12516</v>
      </c>
      <c r="C6268">
        <v>1</v>
      </c>
      <c r="D6268" t="s">
        <v>18383</v>
      </c>
      <c r="E6268" t="s">
        <v>5705</v>
      </c>
      <c r="F6268" t="s">
        <v>12517</v>
      </c>
      <c r="G6268" t="s">
        <v>1800</v>
      </c>
      <c r="H6268">
        <v>550</v>
      </c>
      <c r="I6268" t="s">
        <v>1676</v>
      </c>
      <c r="J6268" t="s">
        <v>21</v>
      </c>
      <c r="K6268" t="s">
        <v>20</v>
      </c>
      <c r="L6268" t="s">
        <v>21</v>
      </c>
      <c r="M6268">
        <f>IF(O6268&lt;Price!$A$3,Price!$B$2,IF(O6268&lt;Price!$A$4,Price!$B$3,IF(O6268&lt;Price!$A$5,Price!$B$4,IF(O6268&lt;Price!$A$6,Price!$B$5,Price!$B$6))))</f>
        <v>1</v>
      </c>
      <c r="N6268">
        <f>VLOOKUP(C6268,'Country'!$A:$D,4,0)</f>
        <v>1.3667099E-2</v>
      </c>
      <c r="O6268" s="7">
        <f t="shared" si="97"/>
        <v>7.5169044500000002</v>
      </c>
      <c r="P6268">
        <v>3.3</v>
      </c>
      <c r="Q6268" t="s">
        <v>97</v>
      </c>
      <c r="R6268">
        <v>31</v>
      </c>
    </row>
    <row r="6269" spans="1:18" x14ac:dyDescent="0.35">
      <c r="A6269">
        <v>18396440</v>
      </c>
      <c r="B6269" t="s">
        <v>12518</v>
      </c>
      <c r="C6269">
        <v>1</v>
      </c>
      <c r="D6269" t="s">
        <v>18383</v>
      </c>
      <c r="E6269" t="s">
        <v>5705</v>
      </c>
      <c r="F6269" t="s">
        <v>12519</v>
      </c>
      <c r="G6269" t="s">
        <v>1859</v>
      </c>
      <c r="H6269">
        <v>500</v>
      </c>
      <c r="I6269" t="s">
        <v>1676</v>
      </c>
      <c r="J6269" t="s">
        <v>21</v>
      </c>
      <c r="K6269" t="s">
        <v>20</v>
      </c>
      <c r="L6269" t="s">
        <v>21</v>
      </c>
      <c r="M6269">
        <f>IF(O6269&lt;Price!$A$3,Price!$B$2,IF(O6269&lt;Price!$A$4,Price!$B$3,IF(O6269&lt;Price!$A$5,Price!$B$4,IF(O6269&lt;Price!$A$6,Price!$B$5,Price!$B$6))))</f>
        <v>1</v>
      </c>
      <c r="N6269">
        <f>VLOOKUP(C6269,'Country'!$A:$D,4,0)</f>
        <v>1.3667099E-2</v>
      </c>
      <c r="O6269" s="7">
        <f t="shared" si="97"/>
        <v>6.8335495000000002</v>
      </c>
      <c r="P6269">
        <v>2.6</v>
      </c>
      <c r="Q6269" t="s">
        <v>97</v>
      </c>
      <c r="R6269">
        <v>4</v>
      </c>
    </row>
    <row r="6270" spans="1:18" x14ac:dyDescent="0.35">
      <c r="A6270">
        <v>3966</v>
      </c>
      <c r="B6270" t="s">
        <v>12520</v>
      </c>
      <c r="C6270">
        <v>1</v>
      </c>
      <c r="D6270" t="s">
        <v>18383</v>
      </c>
      <c r="E6270" t="s">
        <v>5705</v>
      </c>
      <c r="F6270" t="s">
        <v>12521</v>
      </c>
      <c r="G6270" t="s">
        <v>1681</v>
      </c>
      <c r="H6270">
        <v>750</v>
      </c>
      <c r="I6270" t="s">
        <v>1676</v>
      </c>
      <c r="J6270" t="s">
        <v>21</v>
      </c>
      <c r="K6270" t="s">
        <v>20</v>
      </c>
      <c r="L6270" t="s">
        <v>21</v>
      </c>
      <c r="M6270">
        <f>IF(O6270&lt;Price!$A$3,Price!$B$2,IF(O6270&lt;Price!$A$4,Price!$B$3,IF(O6270&lt;Price!$A$5,Price!$B$4,IF(O6270&lt;Price!$A$6,Price!$B$5,Price!$B$6))))</f>
        <v>2</v>
      </c>
      <c r="N6270">
        <f>VLOOKUP(C6270,'Country'!$A:$D,4,0)</f>
        <v>1.3667099E-2</v>
      </c>
      <c r="O6270" s="7">
        <f t="shared" si="97"/>
        <v>10.25032425</v>
      </c>
      <c r="P6270">
        <v>2.6</v>
      </c>
      <c r="Q6270" t="s">
        <v>97</v>
      </c>
      <c r="R6270">
        <v>48</v>
      </c>
    </row>
    <row r="6271" spans="1:18" x14ac:dyDescent="0.35">
      <c r="A6271">
        <v>304389</v>
      </c>
      <c r="B6271" t="s">
        <v>12522</v>
      </c>
      <c r="C6271">
        <v>1</v>
      </c>
      <c r="D6271" t="s">
        <v>18383</v>
      </c>
      <c r="E6271" t="s">
        <v>5705</v>
      </c>
      <c r="F6271" t="s">
        <v>12523</v>
      </c>
      <c r="G6271" t="s">
        <v>39</v>
      </c>
      <c r="H6271">
        <v>400</v>
      </c>
      <c r="I6271" t="s">
        <v>1676</v>
      </c>
      <c r="J6271" t="s">
        <v>21</v>
      </c>
      <c r="K6271" t="s">
        <v>21</v>
      </c>
      <c r="L6271" t="s">
        <v>21</v>
      </c>
      <c r="M6271">
        <f>IF(O6271&lt;Price!$A$3,Price!$B$2,IF(O6271&lt;Price!$A$4,Price!$B$3,IF(O6271&lt;Price!$A$5,Price!$B$4,IF(O6271&lt;Price!$A$6,Price!$B$5,Price!$B$6))))</f>
        <v>1</v>
      </c>
      <c r="N6271">
        <f>VLOOKUP(C6271,'Country'!$A:$D,4,0)</f>
        <v>1.3667099E-2</v>
      </c>
      <c r="O6271" s="7">
        <f t="shared" si="97"/>
        <v>5.4668396000000001</v>
      </c>
      <c r="P6271">
        <v>2.9</v>
      </c>
      <c r="Q6271" t="s">
        <v>97</v>
      </c>
      <c r="R6271">
        <v>9</v>
      </c>
    </row>
    <row r="6272" spans="1:18" x14ac:dyDescent="0.35">
      <c r="A6272">
        <v>18175260</v>
      </c>
      <c r="B6272" t="s">
        <v>12524</v>
      </c>
      <c r="C6272">
        <v>1</v>
      </c>
      <c r="D6272" t="s">
        <v>18383</v>
      </c>
      <c r="E6272" t="s">
        <v>5705</v>
      </c>
      <c r="F6272" t="s">
        <v>12525</v>
      </c>
      <c r="G6272" t="s">
        <v>1819</v>
      </c>
      <c r="H6272">
        <v>600</v>
      </c>
      <c r="I6272" t="s">
        <v>1676</v>
      </c>
      <c r="J6272" t="s">
        <v>21</v>
      </c>
      <c r="K6272" t="s">
        <v>20</v>
      </c>
      <c r="L6272" t="s">
        <v>21</v>
      </c>
      <c r="M6272">
        <f>IF(O6272&lt;Price!$A$3,Price!$B$2,IF(O6272&lt;Price!$A$4,Price!$B$3,IF(O6272&lt;Price!$A$5,Price!$B$4,IF(O6272&lt;Price!$A$6,Price!$B$5,Price!$B$6))))</f>
        <v>1</v>
      </c>
      <c r="N6272">
        <f>VLOOKUP(C6272,'Country'!$A:$D,4,0)</f>
        <v>1.3667099E-2</v>
      </c>
      <c r="O6272" s="7">
        <f t="shared" si="97"/>
        <v>8.2002594000000002</v>
      </c>
      <c r="P6272">
        <v>3.3</v>
      </c>
      <c r="Q6272" t="s">
        <v>97</v>
      </c>
      <c r="R6272">
        <v>24</v>
      </c>
    </row>
    <row r="6273" spans="1:18" x14ac:dyDescent="0.35">
      <c r="A6273">
        <v>18057827</v>
      </c>
      <c r="B6273" t="s">
        <v>12526</v>
      </c>
      <c r="C6273">
        <v>1</v>
      </c>
      <c r="D6273" t="s">
        <v>18383</v>
      </c>
      <c r="E6273" t="s">
        <v>5705</v>
      </c>
      <c r="F6273" t="s">
        <v>12527</v>
      </c>
      <c r="G6273" t="s">
        <v>1675</v>
      </c>
      <c r="H6273">
        <v>400</v>
      </c>
      <c r="I6273" t="s">
        <v>1676</v>
      </c>
      <c r="J6273" t="s">
        <v>21</v>
      </c>
      <c r="K6273" t="s">
        <v>20</v>
      </c>
      <c r="L6273" t="s">
        <v>21</v>
      </c>
      <c r="M6273">
        <f>IF(O6273&lt;Price!$A$3,Price!$B$2,IF(O6273&lt;Price!$A$4,Price!$B$3,IF(O6273&lt;Price!$A$5,Price!$B$4,IF(O6273&lt;Price!$A$6,Price!$B$5,Price!$B$6))))</f>
        <v>1</v>
      </c>
      <c r="N6273">
        <f>VLOOKUP(C6273,'Country'!$A:$D,4,0)</f>
        <v>1.3667099E-2</v>
      </c>
      <c r="O6273" s="7">
        <f t="shared" si="97"/>
        <v>5.4668396000000001</v>
      </c>
      <c r="P6273">
        <v>2.7</v>
      </c>
      <c r="Q6273" t="s">
        <v>97</v>
      </c>
      <c r="R6273">
        <v>8</v>
      </c>
    </row>
    <row r="6274" spans="1:18" x14ac:dyDescent="0.35">
      <c r="A6274">
        <v>8961</v>
      </c>
      <c r="B6274" t="s">
        <v>12528</v>
      </c>
      <c r="C6274">
        <v>1</v>
      </c>
      <c r="D6274" t="s">
        <v>18383</v>
      </c>
      <c r="E6274" t="s">
        <v>5705</v>
      </c>
      <c r="F6274" t="s">
        <v>12529</v>
      </c>
      <c r="G6274" t="s">
        <v>1675</v>
      </c>
      <c r="H6274">
        <v>600</v>
      </c>
      <c r="I6274" t="s">
        <v>1676</v>
      </c>
      <c r="J6274" t="s">
        <v>21</v>
      </c>
      <c r="K6274" t="s">
        <v>21</v>
      </c>
      <c r="L6274" t="s">
        <v>21</v>
      </c>
      <c r="M6274">
        <f>IF(O6274&lt;Price!$A$3,Price!$B$2,IF(O6274&lt;Price!$A$4,Price!$B$3,IF(O6274&lt;Price!$A$5,Price!$B$4,IF(O6274&lt;Price!$A$6,Price!$B$5,Price!$B$6))))</f>
        <v>1</v>
      </c>
      <c r="N6274">
        <f>VLOOKUP(C6274,'Country'!$A:$D,4,0)</f>
        <v>1.3667099E-2</v>
      </c>
      <c r="O6274" s="7">
        <f t="shared" ref="O6274:O6337" si="98">H6274*N6274</f>
        <v>8.2002594000000002</v>
      </c>
      <c r="P6274">
        <v>3.1</v>
      </c>
      <c r="Q6274" t="s">
        <v>97</v>
      </c>
      <c r="R6274">
        <v>26</v>
      </c>
    </row>
    <row r="6275" spans="1:18" x14ac:dyDescent="0.35">
      <c r="A6275">
        <v>312327</v>
      </c>
      <c r="B6275" t="s">
        <v>12530</v>
      </c>
      <c r="C6275">
        <v>1</v>
      </c>
      <c r="D6275" t="s">
        <v>18383</v>
      </c>
      <c r="E6275" t="s">
        <v>5705</v>
      </c>
      <c r="F6275" t="s">
        <v>12531</v>
      </c>
      <c r="G6275" t="s">
        <v>39</v>
      </c>
      <c r="H6275">
        <v>400</v>
      </c>
      <c r="I6275" t="s">
        <v>1676</v>
      </c>
      <c r="J6275" t="s">
        <v>21</v>
      </c>
      <c r="K6275" t="s">
        <v>21</v>
      </c>
      <c r="L6275" t="s">
        <v>21</v>
      </c>
      <c r="M6275">
        <f>IF(O6275&lt;Price!$A$3,Price!$B$2,IF(O6275&lt;Price!$A$4,Price!$B$3,IF(O6275&lt;Price!$A$5,Price!$B$4,IF(O6275&lt;Price!$A$6,Price!$B$5,Price!$B$6))))</f>
        <v>1</v>
      </c>
      <c r="N6275">
        <f>VLOOKUP(C6275,'Country'!$A:$D,4,0)</f>
        <v>1.3667099E-2</v>
      </c>
      <c r="O6275" s="7">
        <f t="shared" si="98"/>
        <v>5.4668396000000001</v>
      </c>
      <c r="P6275">
        <v>3.1</v>
      </c>
      <c r="Q6275" t="s">
        <v>97</v>
      </c>
      <c r="R6275">
        <v>13</v>
      </c>
    </row>
    <row r="6276" spans="1:18" x14ac:dyDescent="0.35">
      <c r="A6276">
        <v>306809</v>
      </c>
      <c r="B6276" t="s">
        <v>12532</v>
      </c>
      <c r="C6276">
        <v>1</v>
      </c>
      <c r="D6276" t="s">
        <v>18383</v>
      </c>
      <c r="E6276" t="s">
        <v>5705</v>
      </c>
      <c r="F6276" t="s">
        <v>12533</v>
      </c>
      <c r="G6276" t="s">
        <v>1724</v>
      </c>
      <c r="H6276">
        <v>500</v>
      </c>
      <c r="I6276" t="s">
        <v>1676</v>
      </c>
      <c r="J6276" t="s">
        <v>21</v>
      </c>
      <c r="K6276" t="s">
        <v>20</v>
      </c>
      <c r="L6276" t="s">
        <v>21</v>
      </c>
      <c r="M6276">
        <f>IF(O6276&lt;Price!$A$3,Price!$B$2,IF(O6276&lt;Price!$A$4,Price!$B$3,IF(O6276&lt;Price!$A$5,Price!$B$4,IF(O6276&lt;Price!$A$6,Price!$B$5,Price!$B$6))))</f>
        <v>1</v>
      </c>
      <c r="N6276">
        <f>VLOOKUP(C6276,'Country'!$A:$D,4,0)</f>
        <v>1.3667099E-2</v>
      </c>
      <c r="O6276" s="7">
        <f t="shared" si="98"/>
        <v>6.8335495000000002</v>
      </c>
      <c r="P6276">
        <v>3.2</v>
      </c>
      <c r="Q6276" t="s">
        <v>97</v>
      </c>
      <c r="R6276">
        <v>158</v>
      </c>
    </row>
    <row r="6277" spans="1:18" x14ac:dyDescent="0.35">
      <c r="A6277">
        <v>9792</v>
      </c>
      <c r="B6277" t="s">
        <v>12534</v>
      </c>
      <c r="C6277">
        <v>1</v>
      </c>
      <c r="D6277" t="s">
        <v>18383</v>
      </c>
      <c r="E6277" t="s">
        <v>5705</v>
      </c>
      <c r="F6277" t="s">
        <v>12535</v>
      </c>
      <c r="G6277" t="s">
        <v>1675</v>
      </c>
      <c r="H6277">
        <v>600</v>
      </c>
      <c r="I6277" t="s">
        <v>1676</v>
      </c>
      <c r="J6277" t="s">
        <v>21</v>
      </c>
      <c r="K6277" t="s">
        <v>20</v>
      </c>
      <c r="L6277" t="s">
        <v>21</v>
      </c>
      <c r="M6277">
        <f>IF(O6277&lt;Price!$A$3,Price!$B$2,IF(O6277&lt;Price!$A$4,Price!$B$3,IF(O6277&lt;Price!$A$5,Price!$B$4,IF(O6277&lt;Price!$A$6,Price!$B$5,Price!$B$6))))</f>
        <v>1</v>
      </c>
      <c r="N6277">
        <f>VLOOKUP(C6277,'Country'!$A:$D,4,0)</f>
        <v>1.3667099E-2</v>
      </c>
      <c r="O6277" s="7">
        <f t="shared" si="98"/>
        <v>8.2002594000000002</v>
      </c>
      <c r="P6277">
        <v>3</v>
      </c>
      <c r="Q6277" t="s">
        <v>97</v>
      </c>
      <c r="R6277">
        <v>80</v>
      </c>
    </row>
    <row r="6278" spans="1:18" x14ac:dyDescent="0.35">
      <c r="A6278">
        <v>18218787</v>
      </c>
      <c r="B6278" t="s">
        <v>12536</v>
      </c>
      <c r="C6278">
        <v>1</v>
      </c>
      <c r="D6278" t="s">
        <v>18383</v>
      </c>
      <c r="E6278" t="s">
        <v>5705</v>
      </c>
      <c r="F6278" t="s">
        <v>12537</v>
      </c>
      <c r="G6278" t="s">
        <v>1710</v>
      </c>
      <c r="H6278">
        <v>600</v>
      </c>
      <c r="I6278" t="s">
        <v>1676</v>
      </c>
      <c r="J6278" t="s">
        <v>21</v>
      </c>
      <c r="K6278" t="s">
        <v>21</v>
      </c>
      <c r="L6278" t="s">
        <v>21</v>
      </c>
      <c r="M6278">
        <f>IF(O6278&lt;Price!$A$3,Price!$B$2,IF(O6278&lt;Price!$A$4,Price!$B$3,IF(O6278&lt;Price!$A$5,Price!$B$4,IF(O6278&lt;Price!$A$6,Price!$B$5,Price!$B$6))))</f>
        <v>1</v>
      </c>
      <c r="N6278">
        <f>VLOOKUP(C6278,'Country'!$A:$D,4,0)</f>
        <v>1.3667099E-2</v>
      </c>
      <c r="O6278" s="7">
        <f t="shared" si="98"/>
        <v>8.2002594000000002</v>
      </c>
      <c r="P6278">
        <v>3.4</v>
      </c>
      <c r="Q6278" t="s">
        <v>97</v>
      </c>
      <c r="R6278">
        <v>25</v>
      </c>
    </row>
    <row r="6279" spans="1:18" x14ac:dyDescent="0.35">
      <c r="A6279">
        <v>311512</v>
      </c>
      <c r="B6279" t="s">
        <v>1812</v>
      </c>
      <c r="C6279">
        <v>1</v>
      </c>
      <c r="D6279" t="s">
        <v>18383</v>
      </c>
      <c r="E6279" t="s">
        <v>5705</v>
      </c>
      <c r="F6279" t="s">
        <v>12538</v>
      </c>
      <c r="G6279" t="s">
        <v>2343</v>
      </c>
      <c r="H6279">
        <v>500</v>
      </c>
      <c r="I6279" t="s">
        <v>1676</v>
      </c>
      <c r="J6279" t="s">
        <v>21</v>
      </c>
      <c r="K6279" t="s">
        <v>20</v>
      </c>
      <c r="L6279" t="s">
        <v>21</v>
      </c>
      <c r="M6279">
        <f>IF(O6279&lt;Price!$A$3,Price!$B$2,IF(O6279&lt;Price!$A$4,Price!$B$3,IF(O6279&lt;Price!$A$5,Price!$B$4,IF(O6279&lt;Price!$A$6,Price!$B$5,Price!$B$6))))</f>
        <v>1</v>
      </c>
      <c r="N6279">
        <f>VLOOKUP(C6279,'Country'!$A:$D,4,0)</f>
        <v>1.3667099E-2</v>
      </c>
      <c r="O6279" s="7">
        <f t="shared" si="98"/>
        <v>6.8335495000000002</v>
      </c>
      <c r="P6279">
        <v>3.3</v>
      </c>
      <c r="Q6279" t="s">
        <v>97</v>
      </c>
      <c r="R6279">
        <v>77</v>
      </c>
    </row>
    <row r="6280" spans="1:18" x14ac:dyDescent="0.35">
      <c r="A6280">
        <v>18421020</v>
      </c>
      <c r="B6280" t="s">
        <v>12539</v>
      </c>
      <c r="C6280">
        <v>1</v>
      </c>
      <c r="D6280" t="s">
        <v>18383</v>
      </c>
      <c r="E6280" t="s">
        <v>5705</v>
      </c>
      <c r="F6280" t="s">
        <v>12540</v>
      </c>
      <c r="G6280" t="s">
        <v>2811</v>
      </c>
      <c r="H6280">
        <v>1000</v>
      </c>
      <c r="I6280" t="s">
        <v>1676</v>
      </c>
      <c r="J6280" t="s">
        <v>20</v>
      </c>
      <c r="K6280" t="s">
        <v>21</v>
      </c>
      <c r="L6280" t="s">
        <v>21</v>
      </c>
      <c r="M6280">
        <f>IF(O6280&lt;Price!$A$3,Price!$B$2,IF(O6280&lt;Price!$A$4,Price!$B$3,IF(O6280&lt;Price!$A$5,Price!$B$4,IF(O6280&lt;Price!$A$6,Price!$B$5,Price!$B$6))))</f>
        <v>2</v>
      </c>
      <c r="N6280">
        <f>VLOOKUP(C6280,'Country'!$A:$D,4,0)</f>
        <v>1.3667099E-2</v>
      </c>
      <c r="O6280" s="7">
        <f t="shared" si="98"/>
        <v>13.667099</v>
      </c>
      <c r="P6280">
        <v>3.4</v>
      </c>
      <c r="Q6280" t="s">
        <v>97</v>
      </c>
      <c r="R6280">
        <v>21</v>
      </c>
    </row>
    <row r="6281" spans="1:18" x14ac:dyDescent="0.35">
      <c r="A6281">
        <v>308364</v>
      </c>
      <c r="B6281" t="s">
        <v>12541</v>
      </c>
      <c r="C6281">
        <v>1</v>
      </c>
      <c r="D6281" t="s">
        <v>18383</v>
      </c>
      <c r="E6281" t="s">
        <v>5705</v>
      </c>
      <c r="F6281" t="s">
        <v>12542</v>
      </c>
      <c r="G6281" t="s">
        <v>2235</v>
      </c>
      <c r="H6281">
        <v>400</v>
      </c>
      <c r="I6281" t="s">
        <v>1676</v>
      </c>
      <c r="J6281" t="s">
        <v>21</v>
      </c>
      <c r="K6281" t="s">
        <v>21</v>
      </c>
      <c r="L6281" t="s">
        <v>21</v>
      </c>
      <c r="M6281">
        <f>IF(O6281&lt;Price!$A$3,Price!$B$2,IF(O6281&lt;Price!$A$4,Price!$B$3,IF(O6281&lt;Price!$A$5,Price!$B$4,IF(O6281&lt;Price!$A$6,Price!$B$5,Price!$B$6))))</f>
        <v>1</v>
      </c>
      <c r="N6281">
        <f>VLOOKUP(C6281,'Country'!$A:$D,4,0)</f>
        <v>1.3667099E-2</v>
      </c>
      <c r="O6281" s="7">
        <f t="shared" si="98"/>
        <v>5.4668396000000001</v>
      </c>
      <c r="P6281">
        <v>3</v>
      </c>
      <c r="Q6281" t="s">
        <v>97</v>
      </c>
      <c r="R6281">
        <v>7</v>
      </c>
    </row>
    <row r="6282" spans="1:18" x14ac:dyDescent="0.35">
      <c r="A6282">
        <v>307276</v>
      </c>
      <c r="B6282" t="s">
        <v>12543</v>
      </c>
      <c r="C6282">
        <v>1</v>
      </c>
      <c r="D6282" t="s">
        <v>18383</v>
      </c>
      <c r="E6282" t="s">
        <v>5705</v>
      </c>
      <c r="F6282" t="s">
        <v>12544</v>
      </c>
      <c r="G6282" t="s">
        <v>3836</v>
      </c>
      <c r="H6282">
        <v>300</v>
      </c>
      <c r="I6282" t="s">
        <v>1676</v>
      </c>
      <c r="J6282" t="s">
        <v>21</v>
      </c>
      <c r="K6282" t="s">
        <v>20</v>
      </c>
      <c r="L6282" t="s">
        <v>21</v>
      </c>
      <c r="M6282">
        <f>IF(O6282&lt;Price!$A$3,Price!$B$2,IF(O6282&lt;Price!$A$4,Price!$B$3,IF(O6282&lt;Price!$A$5,Price!$B$4,IF(O6282&lt;Price!$A$6,Price!$B$5,Price!$B$6))))</f>
        <v>1</v>
      </c>
      <c r="N6282">
        <f>VLOOKUP(C6282,'Country'!$A:$D,4,0)</f>
        <v>1.3667099E-2</v>
      </c>
      <c r="O6282" s="7">
        <f t="shared" si="98"/>
        <v>4.1001297000000001</v>
      </c>
      <c r="P6282">
        <v>3.3</v>
      </c>
      <c r="Q6282" t="s">
        <v>97</v>
      </c>
      <c r="R6282">
        <v>85</v>
      </c>
    </row>
    <row r="6283" spans="1:18" x14ac:dyDescent="0.35">
      <c r="A6283">
        <v>18350101</v>
      </c>
      <c r="B6283" t="s">
        <v>12545</v>
      </c>
      <c r="C6283">
        <v>1</v>
      </c>
      <c r="D6283" t="s">
        <v>18383</v>
      </c>
      <c r="E6283" t="s">
        <v>5705</v>
      </c>
      <c r="F6283" t="s">
        <v>12546</v>
      </c>
      <c r="G6283" t="s">
        <v>1681</v>
      </c>
      <c r="H6283">
        <v>500</v>
      </c>
      <c r="I6283" t="s">
        <v>1676</v>
      </c>
      <c r="J6283" t="s">
        <v>21</v>
      </c>
      <c r="K6283" t="s">
        <v>20</v>
      </c>
      <c r="L6283" t="s">
        <v>21</v>
      </c>
      <c r="M6283">
        <f>IF(O6283&lt;Price!$A$3,Price!$B$2,IF(O6283&lt;Price!$A$4,Price!$B$3,IF(O6283&lt;Price!$A$5,Price!$B$4,IF(O6283&lt;Price!$A$6,Price!$B$5,Price!$B$6))))</f>
        <v>1</v>
      </c>
      <c r="N6283">
        <f>VLOOKUP(C6283,'Country'!$A:$D,4,0)</f>
        <v>1.3667099E-2</v>
      </c>
      <c r="O6283" s="7">
        <f t="shared" si="98"/>
        <v>6.8335495000000002</v>
      </c>
      <c r="P6283">
        <v>3.3</v>
      </c>
      <c r="Q6283" t="s">
        <v>97</v>
      </c>
      <c r="R6283">
        <v>128</v>
      </c>
    </row>
    <row r="6284" spans="1:18" x14ac:dyDescent="0.35">
      <c r="A6284">
        <v>18361220</v>
      </c>
      <c r="B6284" t="s">
        <v>12547</v>
      </c>
      <c r="C6284">
        <v>1</v>
      </c>
      <c r="D6284" t="s">
        <v>18383</v>
      </c>
      <c r="E6284" t="s">
        <v>5705</v>
      </c>
      <c r="F6284" t="s">
        <v>12548</v>
      </c>
      <c r="G6284" t="s">
        <v>2443</v>
      </c>
      <c r="H6284">
        <v>250</v>
      </c>
      <c r="I6284" t="s">
        <v>1676</v>
      </c>
      <c r="J6284" t="s">
        <v>21</v>
      </c>
      <c r="K6284" t="s">
        <v>21</v>
      </c>
      <c r="L6284" t="s">
        <v>21</v>
      </c>
      <c r="M6284">
        <f>IF(O6284&lt;Price!$A$3,Price!$B$2,IF(O6284&lt;Price!$A$4,Price!$B$3,IF(O6284&lt;Price!$A$5,Price!$B$4,IF(O6284&lt;Price!$A$6,Price!$B$5,Price!$B$6))))</f>
        <v>1</v>
      </c>
      <c r="N6284">
        <f>VLOOKUP(C6284,'Country'!$A:$D,4,0)</f>
        <v>1.3667099E-2</v>
      </c>
      <c r="O6284" s="7">
        <f t="shared" si="98"/>
        <v>3.4167747500000001</v>
      </c>
      <c r="P6284">
        <v>3</v>
      </c>
      <c r="Q6284" t="s">
        <v>97</v>
      </c>
      <c r="R6284">
        <v>4</v>
      </c>
    </row>
    <row r="6285" spans="1:18" x14ac:dyDescent="0.35">
      <c r="A6285">
        <v>311576</v>
      </c>
      <c r="B6285" t="s">
        <v>6042</v>
      </c>
      <c r="C6285">
        <v>1</v>
      </c>
      <c r="D6285" t="s">
        <v>18383</v>
      </c>
      <c r="E6285" t="s">
        <v>5705</v>
      </c>
      <c r="F6285" t="s">
        <v>12549</v>
      </c>
      <c r="G6285" t="s">
        <v>277</v>
      </c>
      <c r="H6285">
        <v>100</v>
      </c>
      <c r="I6285" t="s">
        <v>1676</v>
      </c>
      <c r="J6285" t="s">
        <v>21</v>
      </c>
      <c r="K6285" t="s">
        <v>21</v>
      </c>
      <c r="L6285" t="s">
        <v>21</v>
      </c>
      <c r="M6285">
        <f>IF(O6285&lt;Price!$A$3,Price!$B$2,IF(O6285&lt;Price!$A$4,Price!$B$3,IF(O6285&lt;Price!$A$5,Price!$B$4,IF(O6285&lt;Price!$A$6,Price!$B$5,Price!$B$6))))</f>
        <v>1</v>
      </c>
      <c r="N6285">
        <f>VLOOKUP(C6285,'Country'!$A:$D,4,0)</f>
        <v>1.3667099E-2</v>
      </c>
      <c r="O6285" s="7">
        <f t="shared" si="98"/>
        <v>1.3667099</v>
      </c>
      <c r="P6285">
        <v>3</v>
      </c>
      <c r="Q6285" t="s">
        <v>97</v>
      </c>
      <c r="R6285">
        <v>5</v>
      </c>
    </row>
    <row r="6286" spans="1:18" x14ac:dyDescent="0.35">
      <c r="A6286">
        <v>300836</v>
      </c>
      <c r="B6286" t="s">
        <v>12550</v>
      </c>
      <c r="C6286">
        <v>1</v>
      </c>
      <c r="D6286" t="s">
        <v>18383</v>
      </c>
      <c r="E6286" t="s">
        <v>5705</v>
      </c>
      <c r="F6286" t="s">
        <v>12551</v>
      </c>
      <c r="G6286" t="s">
        <v>3746</v>
      </c>
      <c r="H6286">
        <v>300</v>
      </c>
      <c r="I6286" t="s">
        <v>1676</v>
      </c>
      <c r="J6286" t="s">
        <v>21</v>
      </c>
      <c r="K6286" t="s">
        <v>21</v>
      </c>
      <c r="L6286" t="s">
        <v>21</v>
      </c>
      <c r="M6286">
        <f>IF(O6286&lt;Price!$A$3,Price!$B$2,IF(O6286&lt;Price!$A$4,Price!$B$3,IF(O6286&lt;Price!$A$5,Price!$B$4,IF(O6286&lt;Price!$A$6,Price!$B$5,Price!$B$6))))</f>
        <v>1</v>
      </c>
      <c r="N6286">
        <f>VLOOKUP(C6286,'Country'!$A:$D,4,0)</f>
        <v>1.3667099E-2</v>
      </c>
      <c r="O6286" s="7">
        <f t="shared" si="98"/>
        <v>4.1001297000000001</v>
      </c>
      <c r="P6286">
        <v>3.3</v>
      </c>
      <c r="Q6286" t="s">
        <v>97</v>
      </c>
      <c r="R6286">
        <v>34</v>
      </c>
    </row>
    <row r="6287" spans="1:18" x14ac:dyDescent="0.35">
      <c r="A6287">
        <v>18265418</v>
      </c>
      <c r="B6287" t="s">
        <v>12552</v>
      </c>
      <c r="C6287">
        <v>1</v>
      </c>
      <c r="D6287" t="s">
        <v>18383</v>
      </c>
      <c r="E6287" t="s">
        <v>5705</v>
      </c>
      <c r="F6287" t="s">
        <v>12553</v>
      </c>
      <c r="G6287" t="s">
        <v>2433</v>
      </c>
      <c r="H6287">
        <v>600</v>
      </c>
      <c r="I6287" t="s">
        <v>1676</v>
      </c>
      <c r="J6287" t="s">
        <v>21</v>
      </c>
      <c r="K6287" t="s">
        <v>20</v>
      </c>
      <c r="L6287" t="s">
        <v>21</v>
      </c>
      <c r="M6287">
        <f>IF(O6287&lt;Price!$A$3,Price!$B$2,IF(O6287&lt;Price!$A$4,Price!$B$3,IF(O6287&lt;Price!$A$5,Price!$B$4,IF(O6287&lt;Price!$A$6,Price!$B$5,Price!$B$6))))</f>
        <v>1</v>
      </c>
      <c r="N6287">
        <f>VLOOKUP(C6287,'Country'!$A:$D,4,0)</f>
        <v>1.3667099E-2</v>
      </c>
      <c r="O6287" s="7">
        <f t="shared" si="98"/>
        <v>8.2002594000000002</v>
      </c>
      <c r="P6287">
        <v>3.1</v>
      </c>
      <c r="Q6287" t="s">
        <v>97</v>
      </c>
      <c r="R6287">
        <v>19</v>
      </c>
    </row>
    <row r="6288" spans="1:18" x14ac:dyDescent="0.35">
      <c r="A6288">
        <v>18017253</v>
      </c>
      <c r="B6288" t="s">
        <v>8190</v>
      </c>
      <c r="C6288">
        <v>1</v>
      </c>
      <c r="D6288" t="s">
        <v>18383</v>
      </c>
      <c r="E6288" t="s">
        <v>5705</v>
      </c>
      <c r="F6288" t="s">
        <v>12554</v>
      </c>
      <c r="G6288" t="s">
        <v>3149</v>
      </c>
      <c r="H6288">
        <v>350</v>
      </c>
      <c r="I6288" t="s">
        <v>1676</v>
      </c>
      <c r="J6288" t="s">
        <v>21</v>
      </c>
      <c r="K6288" t="s">
        <v>21</v>
      </c>
      <c r="L6288" t="s">
        <v>21</v>
      </c>
      <c r="M6288">
        <f>IF(O6288&lt;Price!$A$3,Price!$B$2,IF(O6288&lt;Price!$A$4,Price!$B$3,IF(O6288&lt;Price!$A$5,Price!$B$4,IF(O6288&lt;Price!$A$6,Price!$B$5,Price!$B$6))))</f>
        <v>1</v>
      </c>
      <c r="N6288">
        <f>VLOOKUP(C6288,'Country'!$A:$D,4,0)</f>
        <v>1.3667099E-2</v>
      </c>
      <c r="O6288" s="7">
        <f t="shared" si="98"/>
        <v>4.7834846500000001</v>
      </c>
      <c r="P6288">
        <v>3.7</v>
      </c>
      <c r="Q6288" t="s">
        <v>72</v>
      </c>
      <c r="R6288">
        <v>71</v>
      </c>
    </row>
    <row r="6289" spans="1:18" x14ac:dyDescent="0.35">
      <c r="A6289">
        <v>300872</v>
      </c>
      <c r="B6289" t="s">
        <v>12555</v>
      </c>
      <c r="C6289">
        <v>1</v>
      </c>
      <c r="D6289" t="s">
        <v>18383</v>
      </c>
      <c r="E6289" t="s">
        <v>5705</v>
      </c>
      <c r="F6289" t="s">
        <v>12556</v>
      </c>
      <c r="G6289" t="s">
        <v>1881</v>
      </c>
      <c r="H6289">
        <v>100</v>
      </c>
      <c r="I6289" t="s">
        <v>1676</v>
      </c>
      <c r="J6289" t="s">
        <v>21</v>
      </c>
      <c r="K6289" t="s">
        <v>21</v>
      </c>
      <c r="L6289" t="s">
        <v>21</v>
      </c>
      <c r="M6289">
        <f>IF(O6289&lt;Price!$A$3,Price!$B$2,IF(O6289&lt;Price!$A$4,Price!$B$3,IF(O6289&lt;Price!$A$5,Price!$B$4,IF(O6289&lt;Price!$A$6,Price!$B$5,Price!$B$6))))</f>
        <v>1</v>
      </c>
      <c r="N6289">
        <f>VLOOKUP(C6289,'Country'!$A:$D,4,0)</f>
        <v>1.3667099E-2</v>
      </c>
      <c r="O6289" s="7">
        <f t="shared" si="98"/>
        <v>1.3667099</v>
      </c>
      <c r="P6289">
        <v>3.9</v>
      </c>
      <c r="Q6289" t="s">
        <v>72</v>
      </c>
      <c r="R6289">
        <v>91</v>
      </c>
    </row>
    <row r="6290" spans="1:18" x14ac:dyDescent="0.35">
      <c r="A6290">
        <v>3333</v>
      </c>
      <c r="B6290" t="s">
        <v>6059</v>
      </c>
      <c r="C6290">
        <v>1</v>
      </c>
      <c r="D6290" t="s">
        <v>18383</v>
      </c>
      <c r="E6290" t="s">
        <v>5705</v>
      </c>
      <c r="F6290" t="s">
        <v>12557</v>
      </c>
      <c r="G6290" t="s">
        <v>2549</v>
      </c>
      <c r="H6290">
        <v>250</v>
      </c>
      <c r="I6290" t="s">
        <v>1676</v>
      </c>
      <c r="J6290" t="s">
        <v>21</v>
      </c>
      <c r="K6290" t="s">
        <v>21</v>
      </c>
      <c r="L6290" t="s">
        <v>21</v>
      </c>
      <c r="M6290">
        <f>IF(O6290&lt;Price!$A$3,Price!$B$2,IF(O6290&lt;Price!$A$4,Price!$B$3,IF(O6290&lt;Price!$A$5,Price!$B$4,IF(O6290&lt;Price!$A$6,Price!$B$5,Price!$B$6))))</f>
        <v>1</v>
      </c>
      <c r="N6290">
        <f>VLOOKUP(C6290,'Country'!$A:$D,4,0)</f>
        <v>1.3667099E-2</v>
      </c>
      <c r="O6290" s="7">
        <f t="shared" si="98"/>
        <v>3.4167747500000001</v>
      </c>
      <c r="P6290">
        <v>3.5</v>
      </c>
      <c r="Q6290" t="s">
        <v>72</v>
      </c>
      <c r="R6290">
        <v>26</v>
      </c>
    </row>
    <row r="6291" spans="1:18" x14ac:dyDescent="0.35">
      <c r="A6291">
        <v>6451</v>
      </c>
      <c r="B6291" t="s">
        <v>12558</v>
      </c>
      <c r="C6291">
        <v>1</v>
      </c>
      <c r="D6291" t="s">
        <v>18383</v>
      </c>
      <c r="E6291" t="s">
        <v>5705</v>
      </c>
      <c r="F6291" t="s">
        <v>12559</v>
      </c>
      <c r="G6291" t="s">
        <v>1822</v>
      </c>
      <c r="H6291">
        <v>300</v>
      </c>
      <c r="I6291" t="s">
        <v>1676</v>
      </c>
      <c r="J6291" t="s">
        <v>21</v>
      </c>
      <c r="K6291" t="s">
        <v>21</v>
      </c>
      <c r="L6291" t="s">
        <v>21</v>
      </c>
      <c r="M6291">
        <f>IF(O6291&lt;Price!$A$3,Price!$B$2,IF(O6291&lt;Price!$A$4,Price!$B$3,IF(O6291&lt;Price!$A$5,Price!$B$4,IF(O6291&lt;Price!$A$6,Price!$B$5,Price!$B$6))))</f>
        <v>1</v>
      </c>
      <c r="N6291">
        <f>VLOOKUP(C6291,'Country'!$A:$D,4,0)</f>
        <v>1.3667099E-2</v>
      </c>
      <c r="O6291" s="7">
        <f t="shared" si="98"/>
        <v>4.1001297000000001</v>
      </c>
      <c r="P6291">
        <v>3.6</v>
      </c>
      <c r="Q6291" t="s">
        <v>72</v>
      </c>
      <c r="R6291">
        <v>93</v>
      </c>
    </row>
    <row r="6292" spans="1:18" x14ac:dyDescent="0.35">
      <c r="A6292">
        <v>6454</v>
      </c>
      <c r="B6292" t="s">
        <v>2312</v>
      </c>
      <c r="C6292">
        <v>1</v>
      </c>
      <c r="D6292" t="s">
        <v>18383</v>
      </c>
      <c r="E6292" t="s">
        <v>5705</v>
      </c>
      <c r="F6292" t="s">
        <v>12560</v>
      </c>
      <c r="G6292" t="s">
        <v>2314</v>
      </c>
      <c r="H6292">
        <v>350</v>
      </c>
      <c r="I6292" t="s">
        <v>1676</v>
      </c>
      <c r="J6292" t="s">
        <v>21</v>
      </c>
      <c r="K6292" t="s">
        <v>21</v>
      </c>
      <c r="L6292" t="s">
        <v>21</v>
      </c>
      <c r="M6292">
        <f>IF(O6292&lt;Price!$A$3,Price!$B$2,IF(O6292&lt;Price!$A$4,Price!$B$3,IF(O6292&lt;Price!$A$5,Price!$B$4,IF(O6292&lt;Price!$A$6,Price!$B$5,Price!$B$6))))</f>
        <v>1</v>
      </c>
      <c r="N6292">
        <f>VLOOKUP(C6292,'Country'!$A:$D,4,0)</f>
        <v>1.3667099E-2</v>
      </c>
      <c r="O6292" s="7">
        <f t="shared" si="98"/>
        <v>4.7834846500000001</v>
      </c>
      <c r="P6292">
        <v>3.6</v>
      </c>
      <c r="Q6292" t="s">
        <v>72</v>
      </c>
      <c r="R6292">
        <v>68</v>
      </c>
    </row>
    <row r="6293" spans="1:18" x14ac:dyDescent="0.35">
      <c r="A6293">
        <v>18476960</v>
      </c>
      <c r="B6293" t="s">
        <v>12561</v>
      </c>
      <c r="C6293">
        <v>1</v>
      </c>
      <c r="D6293" t="s">
        <v>18383</v>
      </c>
      <c r="E6293" t="s">
        <v>5705</v>
      </c>
      <c r="F6293" t="s">
        <v>12562</v>
      </c>
      <c r="G6293" t="s">
        <v>5313</v>
      </c>
      <c r="H6293">
        <v>350</v>
      </c>
      <c r="I6293" t="s">
        <v>1676</v>
      </c>
      <c r="J6293" t="s">
        <v>21</v>
      </c>
      <c r="K6293" t="s">
        <v>21</v>
      </c>
      <c r="L6293" t="s">
        <v>21</v>
      </c>
      <c r="M6293">
        <f>IF(O6293&lt;Price!$A$3,Price!$B$2,IF(O6293&lt;Price!$A$4,Price!$B$3,IF(O6293&lt;Price!$A$5,Price!$B$4,IF(O6293&lt;Price!$A$6,Price!$B$5,Price!$B$6))))</f>
        <v>1</v>
      </c>
      <c r="N6293">
        <f>VLOOKUP(C6293,'Country'!$A:$D,4,0)</f>
        <v>1.3667099E-2</v>
      </c>
      <c r="O6293" s="7">
        <f t="shared" si="98"/>
        <v>4.7834846500000001</v>
      </c>
      <c r="P6293">
        <v>3.6</v>
      </c>
      <c r="Q6293" t="s">
        <v>72</v>
      </c>
      <c r="R6293">
        <v>40</v>
      </c>
    </row>
    <row r="6294" spans="1:18" x14ac:dyDescent="0.35">
      <c r="A6294">
        <v>18398592</v>
      </c>
      <c r="B6294" t="s">
        <v>12563</v>
      </c>
      <c r="C6294">
        <v>1</v>
      </c>
      <c r="D6294" t="s">
        <v>18383</v>
      </c>
      <c r="E6294" t="s">
        <v>5705</v>
      </c>
      <c r="F6294" t="s">
        <v>12564</v>
      </c>
      <c r="G6294" t="s">
        <v>12565</v>
      </c>
      <c r="H6294">
        <v>300</v>
      </c>
      <c r="I6294" t="s">
        <v>1676</v>
      </c>
      <c r="J6294" t="s">
        <v>21</v>
      </c>
      <c r="K6294" t="s">
        <v>20</v>
      </c>
      <c r="L6294" t="s">
        <v>21</v>
      </c>
      <c r="M6294">
        <f>IF(O6294&lt;Price!$A$3,Price!$B$2,IF(O6294&lt;Price!$A$4,Price!$B$3,IF(O6294&lt;Price!$A$5,Price!$B$4,IF(O6294&lt;Price!$A$6,Price!$B$5,Price!$B$6))))</f>
        <v>1</v>
      </c>
      <c r="N6294">
        <f>VLOOKUP(C6294,'Country'!$A:$D,4,0)</f>
        <v>1.3667099E-2</v>
      </c>
      <c r="O6294" s="7">
        <f t="shared" si="98"/>
        <v>4.1001297000000001</v>
      </c>
      <c r="P6294">
        <v>3.9</v>
      </c>
      <c r="Q6294" t="s">
        <v>72</v>
      </c>
      <c r="R6294">
        <v>63</v>
      </c>
    </row>
    <row r="6295" spans="1:18" x14ac:dyDescent="0.35">
      <c r="A6295">
        <v>18265676</v>
      </c>
      <c r="B6295" t="s">
        <v>12566</v>
      </c>
      <c r="C6295">
        <v>1</v>
      </c>
      <c r="D6295" t="s">
        <v>18383</v>
      </c>
      <c r="E6295" t="s">
        <v>5705</v>
      </c>
      <c r="F6295" t="s">
        <v>12455</v>
      </c>
      <c r="G6295" t="s">
        <v>3157</v>
      </c>
      <c r="H6295">
        <v>600</v>
      </c>
      <c r="I6295" t="s">
        <v>1676</v>
      </c>
      <c r="J6295" t="s">
        <v>21</v>
      </c>
      <c r="K6295" t="s">
        <v>20</v>
      </c>
      <c r="L6295" t="s">
        <v>21</v>
      </c>
      <c r="M6295">
        <f>IF(O6295&lt;Price!$A$3,Price!$B$2,IF(O6295&lt;Price!$A$4,Price!$B$3,IF(O6295&lt;Price!$A$5,Price!$B$4,IF(O6295&lt;Price!$A$6,Price!$B$5,Price!$B$6))))</f>
        <v>1</v>
      </c>
      <c r="N6295">
        <f>VLOOKUP(C6295,'Country'!$A:$D,4,0)</f>
        <v>1.3667099E-2</v>
      </c>
      <c r="O6295" s="7">
        <f t="shared" si="98"/>
        <v>8.2002594000000002</v>
      </c>
      <c r="P6295">
        <v>3.9</v>
      </c>
      <c r="Q6295" t="s">
        <v>72</v>
      </c>
      <c r="R6295">
        <v>92</v>
      </c>
    </row>
    <row r="6296" spans="1:18" x14ac:dyDescent="0.35">
      <c r="A6296">
        <v>3080</v>
      </c>
      <c r="B6296" t="s">
        <v>12567</v>
      </c>
      <c r="C6296">
        <v>1</v>
      </c>
      <c r="D6296" t="s">
        <v>18383</v>
      </c>
      <c r="E6296" t="s">
        <v>5705</v>
      </c>
      <c r="F6296" t="s">
        <v>12568</v>
      </c>
      <c r="G6296" t="s">
        <v>1838</v>
      </c>
      <c r="H6296">
        <v>700</v>
      </c>
      <c r="I6296" t="s">
        <v>1676</v>
      </c>
      <c r="J6296" t="s">
        <v>21</v>
      </c>
      <c r="K6296" t="s">
        <v>21</v>
      </c>
      <c r="L6296" t="s">
        <v>21</v>
      </c>
      <c r="M6296">
        <f>IF(O6296&lt;Price!$A$3,Price!$B$2,IF(O6296&lt;Price!$A$4,Price!$B$3,IF(O6296&lt;Price!$A$5,Price!$B$4,IF(O6296&lt;Price!$A$6,Price!$B$5,Price!$B$6))))</f>
        <v>1</v>
      </c>
      <c r="N6296">
        <f>VLOOKUP(C6296,'Country'!$A:$D,4,0)</f>
        <v>1.3667099E-2</v>
      </c>
      <c r="O6296" s="7">
        <f t="shared" si="98"/>
        <v>9.5669693000000002</v>
      </c>
      <c r="P6296">
        <v>3.6</v>
      </c>
      <c r="Q6296" t="s">
        <v>72</v>
      </c>
      <c r="R6296">
        <v>103</v>
      </c>
    </row>
    <row r="6297" spans="1:18" x14ac:dyDescent="0.35">
      <c r="A6297">
        <v>313173</v>
      </c>
      <c r="B6297" t="s">
        <v>12569</v>
      </c>
      <c r="C6297">
        <v>1</v>
      </c>
      <c r="D6297" t="s">
        <v>18383</v>
      </c>
      <c r="E6297" t="s">
        <v>5705</v>
      </c>
      <c r="F6297" t="s">
        <v>12570</v>
      </c>
      <c r="G6297" t="s">
        <v>12571</v>
      </c>
      <c r="H6297">
        <v>600</v>
      </c>
      <c r="I6297" t="s">
        <v>1676</v>
      </c>
      <c r="J6297" t="s">
        <v>21</v>
      </c>
      <c r="K6297" t="s">
        <v>21</v>
      </c>
      <c r="L6297" t="s">
        <v>21</v>
      </c>
      <c r="M6297">
        <f>IF(O6297&lt;Price!$A$3,Price!$B$2,IF(O6297&lt;Price!$A$4,Price!$B$3,IF(O6297&lt;Price!$A$5,Price!$B$4,IF(O6297&lt;Price!$A$6,Price!$B$5,Price!$B$6))))</f>
        <v>1</v>
      </c>
      <c r="N6297">
        <f>VLOOKUP(C6297,'Country'!$A:$D,4,0)</f>
        <v>1.3667099E-2</v>
      </c>
      <c r="O6297" s="7">
        <f t="shared" si="98"/>
        <v>8.2002594000000002</v>
      </c>
      <c r="P6297">
        <v>3.7</v>
      </c>
      <c r="Q6297" t="s">
        <v>72</v>
      </c>
      <c r="R6297">
        <v>105</v>
      </c>
    </row>
    <row r="6298" spans="1:18" x14ac:dyDescent="0.35">
      <c r="A6298">
        <v>18476896</v>
      </c>
      <c r="B6298" t="s">
        <v>12572</v>
      </c>
      <c r="C6298">
        <v>1</v>
      </c>
      <c r="D6298" t="s">
        <v>18383</v>
      </c>
      <c r="E6298" t="s">
        <v>5705</v>
      </c>
      <c r="F6298" t="s">
        <v>12573</v>
      </c>
      <c r="G6298" t="s">
        <v>103</v>
      </c>
      <c r="H6298">
        <v>300</v>
      </c>
      <c r="I6298" t="s">
        <v>1676</v>
      </c>
      <c r="J6298" t="s">
        <v>21</v>
      </c>
      <c r="K6298" t="s">
        <v>21</v>
      </c>
      <c r="L6298" t="s">
        <v>21</v>
      </c>
      <c r="M6298">
        <f>IF(O6298&lt;Price!$A$3,Price!$B$2,IF(O6298&lt;Price!$A$4,Price!$B$3,IF(O6298&lt;Price!$A$5,Price!$B$4,IF(O6298&lt;Price!$A$6,Price!$B$5,Price!$B$6))))</f>
        <v>1</v>
      </c>
      <c r="N6298">
        <f>VLOOKUP(C6298,'Country'!$A:$D,4,0)</f>
        <v>1.3667099E-2</v>
      </c>
      <c r="O6298" s="7">
        <f t="shared" si="98"/>
        <v>4.1001297000000001</v>
      </c>
      <c r="P6298">
        <v>3.5</v>
      </c>
      <c r="Q6298" t="s">
        <v>72</v>
      </c>
      <c r="R6298">
        <v>10</v>
      </c>
    </row>
    <row r="6299" spans="1:18" x14ac:dyDescent="0.35">
      <c r="A6299">
        <v>306011</v>
      </c>
      <c r="B6299" t="s">
        <v>12574</v>
      </c>
      <c r="C6299">
        <v>1</v>
      </c>
      <c r="D6299" t="s">
        <v>18383</v>
      </c>
      <c r="E6299" t="s">
        <v>5705</v>
      </c>
      <c r="F6299" t="s">
        <v>12575</v>
      </c>
      <c r="G6299" t="s">
        <v>1851</v>
      </c>
      <c r="H6299">
        <v>100</v>
      </c>
      <c r="I6299" t="s">
        <v>1676</v>
      </c>
      <c r="J6299" t="s">
        <v>21</v>
      </c>
      <c r="K6299" t="s">
        <v>21</v>
      </c>
      <c r="L6299" t="s">
        <v>21</v>
      </c>
      <c r="M6299">
        <f>IF(O6299&lt;Price!$A$3,Price!$B$2,IF(O6299&lt;Price!$A$4,Price!$B$3,IF(O6299&lt;Price!$A$5,Price!$B$4,IF(O6299&lt;Price!$A$6,Price!$B$5,Price!$B$6))))</f>
        <v>1</v>
      </c>
      <c r="N6299">
        <f>VLOOKUP(C6299,'Country'!$A:$D,4,0)</f>
        <v>1.3667099E-2</v>
      </c>
      <c r="O6299" s="7">
        <f t="shared" si="98"/>
        <v>1.3667099</v>
      </c>
      <c r="P6299">
        <v>3.7</v>
      </c>
      <c r="Q6299" t="s">
        <v>72</v>
      </c>
      <c r="R6299">
        <v>57</v>
      </c>
    </row>
    <row r="6300" spans="1:18" x14ac:dyDescent="0.35">
      <c r="A6300">
        <v>4683</v>
      </c>
      <c r="B6300" t="s">
        <v>12576</v>
      </c>
      <c r="C6300">
        <v>1</v>
      </c>
      <c r="D6300" t="s">
        <v>18383</v>
      </c>
      <c r="E6300" t="s">
        <v>5705</v>
      </c>
      <c r="F6300" t="s">
        <v>12577</v>
      </c>
      <c r="G6300" t="s">
        <v>1681</v>
      </c>
      <c r="H6300">
        <v>500</v>
      </c>
      <c r="I6300" t="s">
        <v>1676</v>
      </c>
      <c r="J6300" t="s">
        <v>21</v>
      </c>
      <c r="K6300" t="s">
        <v>21</v>
      </c>
      <c r="L6300" t="s">
        <v>21</v>
      </c>
      <c r="M6300">
        <f>IF(O6300&lt;Price!$A$3,Price!$B$2,IF(O6300&lt;Price!$A$4,Price!$B$3,IF(O6300&lt;Price!$A$5,Price!$B$4,IF(O6300&lt;Price!$A$6,Price!$B$5,Price!$B$6))))</f>
        <v>1</v>
      </c>
      <c r="N6300">
        <f>VLOOKUP(C6300,'Country'!$A:$D,4,0)</f>
        <v>1.3667099E-2</v>
      </c>
      <c r="O6300" s="7">
        <f t="shared" si="98"/>
        <v>6.8335495000000002</v>
      </c>
      <c r="P6300">
        <v>3.6</v>
      </c>
      <c r="Q6300" t="s">
        <v>72</v>
      </c>
      <c r="R6300">
        <v>79</v>
      </c>
    </row>
    <row r="6301" spans="1:18" x14ac:dyDescent="0.35">
      <c r="A6301">
        <v>18222572</v>
      </c>
      <c r="B6301" t="s">
        <v>5763</v>
      </c>
      <c r="C6301">
        <v>1</v>
      </c>
      <c r="D6301" t="s">
        <v>18383</v>
      </c>
      <c r="E6301" t="s">
        <v>5705</v>
      </c>
      <c r="F6301" t="s">
        <v>12578</v>
      </c>
      <c r="G6301" t="s">
        <v>2456</v>
      </c>
      <c r="H6301">
        <v>300</v>
      </c>
      <c r="I6301" t="s">
        <v>1676</v>
      </c>
      <c r="J6301" t="s">
        <v>21</v>
      </c>
      <c r="K6301" t="s">
        <v>20</v>
      </c>
      <c r="L6301" t="s">
        <v>21</v>
      </c>
      <c r="M6301">
        <f>IF(O6301&lt;Price!$A$3,Price!$B$2,IF(O6301&lt;Price!$A$4,Price!$B$3,IF(O6301&lt;Price!$A$5,Price!$B$4,IF(O6301&lt;Price!$A$6,Price!$B$5,Price!$B$6))))</f>
        <v>1</v>
      </c>
      <c r="N6301">
        <f>VLOOKUP(C6301,'Country'!$A:$D,4,0)</f>
        <v>1.3667099E-2</v>
      </c>
      <c r="O6301" s="7">
        <f t="shared" si="98"/>
        <v>4.1001297000000001</v>
      </c>
      <c r="P6301">
        <v>3.9</v>
      </c>
      <c r="Q6301" t="s">
        <v>72</v>
      </c>
      <c r="R6301">
        <v>72</v>
      </c>
    </row>
    <row r="6302" spans="1:18" x14ac:dyDescent="0.35">
      <c r="A6302">
        <v>18464054</v>
      </c>
      <c r="B6302" t="s">
        <v>12579</v>
      </c>
      <c r="C6302">
        <v>1</v>
      </c>
      <c r="D6302" t="s">
        <v>18383</v>
      </c>
      <c r="E6302" t="s">
        <v>5705</v>
      </c>
      <c r="F6302" t="s">
        <v>12580</v>
      </c>
      <c r="G6302" t="s">
        <v>277</v>
      </c>
      <c r="H6302">
        <v>400</v>
      </c>
      <c r="I6302" t="s">
        <v>1676</v>
      </c>
      <c r="J6302" t="s">
        <v>21</v>
      </c>
      <c r="K6302" t="s">
        <v>21</v>
      </c>
      <c r="L6302" t="s">
        <v>21</v>
      </c>
      <c r="M6302">
        <f>IF(O6302&lt;Price!$A$3,Price!$B$2,IF(O6302&lt;Price!$A$4,Price!$B$3,IF(O6302&lt;Price!$A$5,Price!$B$4,IF(O6302&lt;Price!$A$6,Price!$B$5,Price!$B$6))))</f>
        <v>1</v>
      </c>
      <c r="N6302">
        <f>VLOOKUP(C6302,'Country'!$A:$D,4,0)</f>
        <v>1.3667099E-2</v>
      </c>
      <c r="O6302" s="7">
        <f t="shared" si="98"/>
        <v>5.4668396000000001</v>
      </c>
      <c r="P6302">
        <v>3.6</v>
      </c>
      <c r="Q6302" t="s">
        <v>72</v>
      </c>
      <c r="R6302">
        <v>27</v>
      </c>
    </row>
    <row r="6303" spans="1:18" x14ac:dyDescent="0.35">
      <c r="A6303">
        <v>8964</v>
      </c>
      <c r="B6303" t="s">
        <v>12581</v>
      </c>
      <c r="C6303">
        <v>1</v>
      </c>
      <c r="D6303" t="s">
        <v>18383</v>
      </c>
      <c r="E6303" t="s">
        <v>5705</v>
      </c>
      <c r="F6303" t="s">
        <v>12582</v>
      </c>
      <c r="G6303" t="s">
        <v>103</v>
      </c>
      <c r="H6303">
        <v>200</v>
      </c>
      <c r="I6303" t="s">
        <v>1676</v>
      </c>
      <c r="J6303" t="s">
        <v>21</v>
      </c>
      <c r="K6303" t="s">
        <v>20</v>
      </c>
      <c r="L6303" t="s">
        <v>21</v>
      </c>
      <c r="M6303">
        <f>IF(O6303&lt;Price!$A$3,Price!$B$2,IF(O6303&lt;Price!$A$4,Price!$B$3,IF(O6303&lt;Price!$A$5,Price!$B$4,IF(O6303&lt;Price!$A$6,Price!$B$5,Price!$B$6))))</f>
        <v>1</v>
      </c>
      <c r="N6303">
        <f>VLOOKUP(C6303,'Country'!$A:$D,4,0)</f>
        <v>1.3667099E-2</v>
      </c>
      <c r="O6303" s="7">
        <f t="shared" si="98"/>
        <v>2.7334198000000001</v>
      </c>
      <c r="P6303">
        <v>3.5</v>
      </c>
      <c r="Q6303" t="s">
        <v>72</v>
      </c>
      <c r="R6303">
        <v>33</v>
      </c>
    </row>
    <row r="6304" spans="1:18" x14ac:dyDescent="0.35">
      <c r="A6304">
        <v>18322667</v>
      </c>
      <c r="B6304" t="s">
        <v>12583</v>
      </c>
      <c r="C6304">
        <v>1</v>
      </c>
      <c r="D6304" t="s">
        <v>18383</v>
      </c>
      <c r="E6304" t="s">
        <v>5705</v>
      </c>
      <c r="F6304" t="s">
        <v>12584</v>
      </c>
      <c r="G6304" t="s">
        <v>7160</v>
      </c>
      <c r="H6304">
        <v>350</v>
      </c>
      <c r="I6304" t="s">
        <v>1676</v>
      </c>
      <c r="J6304" t="s">
        <v>21</v>
      </c>
      <c r="K6304" t="s">
        <v>20</v>
      </c>
      <c r="L6304" t="s">
        <v>21</v>
      </c>
      <c r="M6304">
        <f>IF(O6304&lt;Price!$A$3,Price!$B$2,IF(O6304&lt;Price!$A$4,Price!$B$3,IF(O6304&lt;Price!$A$5,Price!$B$4,IF(O6304&lt;Price!$A$6,Price!$B$5,Price!$B$6))))</f>
        <v>1</v>
      </c>
      <c r="N6304">
        <f>VLOOKUP(C6304,'Country'!$A:$D,4,0)</f>
        <v>1.3667099E-2</v>
      </c>
      <c r="O6304" s="7">
        <f t="shared" si="98"/>
        <v>4.7834846500000001</v>
      </c>
      <c r="P6304">
        <v>3.5</v>
      </c>
      <c r="Q6304" t="s">
        <v>72</v>
      </c>
      <c r="R6304">
        <v>32</v>
      </c>
    </row>
    <row r="6305" spans="1:18" x14ac:dyDescent="0.35">
      <c r="A6305">
        <v>311209</v>
      </c>
      <c r="B6305" t="s">
        <v>9352</v>
      </c>
      <c r="C6305">
        <v>1</v>
      </c>
      <c r="D6305" t="s">
        <v>18383</v>
      </c>
      <c r="E6305" t="s">
        <v>5705</v>
      </c>
      <c r="F6305" t="s">
        <v>12455</v>
      </c>
      <c r="G6305" t="s">
        <v>9354</v>
      </c>
      <c r="H6305">
        <v>950</v>
      </c>
      <c r="I6305" t="s">
        <v>1676</v>
      </c>
      <c r="J6305" t="s">
        <v>21</v>
      </c>
      <c r="K6305" t="s">
        <v>20</v>
      </c>
      <c r="L6305" t="s">
        <v>20</v>
      </c>
      <c r="M6305">
        <f>IF(O6305&lt;Price!$A$3,Price!$B$2,IF(O6305&lt;Price!$A$4,Price!$B$3,IF(O6305&lt;Price!$A$5,Price!$B$4,IF(O6305&lt;Price!$A$6,Price!$B$5,Price!$B$6))))</f>
        <v>2</v>
      </c>
      <c r="N6305">
        <f>VLOOKUP(C6305,'Country'!$A:$D,4,0)</f>
        <v>1.3667099E-2</v>
      </c>
      <c r="O6305" s="7">
        <f t="shared" si="98"/>
        <v>12.98374405</v>
      </c>
      <c r="P6305">
        <v>3.6</v>
      </c>
      <c r="Q6305" t="s">
        <v>72</v>
      </c>
      <c r="R6305">
        <v>379</v>
      </c>
    </row>
    <row r="6306" spans="1:18" x14ac:dyDescent="0.35">
      <c r="A6306">
        <v>6449</v>
      </c>
      <c r="B6306" t="s">
        <v>12585</v>
      </c>
      <c r="C6306">
        <v>1</v>
      </c>
      <c r="D6306" t="s">
        <v>18383</v>
      </c>
      <c r="E6306" t="s">
        <v>5705</v>
      </c>
      <c r="F6306" t="s">
        <v>12586</v>
      </c>
      <c r="G6306" t="s">
        <v>1851</v>
      </c>
      <c r="H6306">
        <v>100</v>
      </c>
      <c r="I6306" t="s">
        <v>1676</v>
      </c>
      <c r="J6306" t="s">
        <v>21</v>
      </c>
      <c r="K6306" t="s">
        <v>20</v>
      </c>
      <c r="L6306" t="s">
        <v>21</v>
      </c>
      <c r="M6306">
        <f>IF(O6306&lt;Price!$A$3,Price!$B$2,IF(O6306&lt;Price!$A$4,Price!$B$3,IF(O6306&lt;Price!$A$5,Price!$B$4,IF(O6306&lt;Price!$A$6,Price!$B$5,Price!$B$6))))</f>
        <v>1</v>
      </c>
      <c r="N6306">
        <f>VLOOKUP(C6306,'Country'!$A:$D,4,0)</f>
        <v>1.3667099E-2</v>
      </c>
      <c r="O6306" s="7">
        <f t="shared" si="98"/>
        <v>1.3667099</v>
      </c>
      <c r="P6306">
        <v>3.5</v>
      </c>
      <c r="Q6306" t="s">
        <v>72</v>
      </c>
      <c r="R6306">
        <v>98</v>
      </c>
    </row>
    <row r="6307" spans="1:18" x14ac:dyDescent="0.35">
      <c r="A6307">
        <v>18363081</v>
      </c>
      <c r="B6307" t="s">
        <v>12587</v>
      </c>
      <c r="C6307">
        <v>1</v>
      </c>
      <c r="D6307" t="s">
        <v>18383</v>
      </c>
      <c r="E6307" t="s">
        <v>5705</v>
      </c>
      <c r="F6307" t="s">
        <v>12588</v>
      </c>
      <c r="G6307" t="s">
        <v>12589</v>
      </c>
      <c r="H6307">
        <v>450</v>
      </c>
      <c r="I6307" t="s">
        <v>1676</v>
      </c>
      <c r="J6307" t="s">
        <v>21</v>
      </c>
      <c r="K6307" t="s">
        <v>21</v>
      </c>
      <c r="L6307" t="s">
        <v>21</v>
      </c>
      <c r="M6307">
        <f>IF(O6307&lt;Price!$A$3,Price!$B$2,IF(O6307&lt;Price!$A$4,Price!$B$3,IF(O6307&lt;Price!$A$5,Price!$B$4,IF(O6307&lt;Price!$A$6,Price!$B$5,Price!$B$6))))</f>
        <v>1</v>
      </c>
      <c r="N6307">
        <f>VLOOKUP(C6307,'Country'!$A:$D,4,0)</f>
        <v>1.3667099E-2</v>
      </c>
      <c r="O6307" s="7">
        <f t="shared" si="98"/>
        <v>6.1501945500000001</v>
      </c>
      <c r="P6307">
        <v>0</v>
      </c>
      <c r="Q6307" t="s">
        <v>120</v>
      </c>
      <c r="R6307">
        <v>0</v>
      </c>
    </row>
    <row r="6308" spans="1:18" x14ac:dyDescent="0.35">
      <c r="A6308">
        <v>18451571</v>
      </c>
      <c r="B6308" t="s">
        <v>12590</v>
      </c>
      <c r="C6308">
        <v>1</v>
      </c>
      <c r="D6308" t="s">
        <v>18383</v>
      </c>
      <c r="E6308" t="s">
        <v>5705</v>
      </c>
      <c r="F6308" t="s">
        <v>12591</v>
      </c>
      <c r="G6308" t="s">
        <v>1681</v>
      </c>
      <c r="H6308">
        <v>200</v>
      </c>
      <c r="I6308" t="s">
        <v>1676</v>
      </c>
      <c r="J6308" t="s">
        <v>21</v>
      </c>
      <c r="K6308" t="s">
        <v>21</v>
      </c>
      <c r="L6308" t="s">
        <v>21</v>
      </c>
      <c r="M6308">
        <f>IF(O6308&lt;Price!$A$3,Price!$B$2,IF(O6308&lt;Price!$A$4,Price!$B$3,IF(O6308&lt;Price!$A$5,Price!$B$4,IF(O6308&lt;Price!$A$6,Price!$B$5,Price!$B$6))))</f>
        <v>1</v>
      </c>
      <c r="N6308">
        <f>VLOOKUP(C6308,'Country'!$A:$D,4,0)</f>
        <v>1.3667099E-2</v>
      </c>
      <c r="O6308" s="7">
        <f t="shared" si="98"/>
        <v>2.7334198000000001</v>
      </c>
      <c r="P6308">
        <v>0</v>
      </c>
      <c r="Q6308" t="s">
        <v>120</v>
      </c>
      <c r="R6308">
        <v>0</v>
      </c>
    </row>
    <row r="6309" spans="1:18" x14ac:dyDescent="0.35">
      <c r="A6309">
        <v>18359282</v>
      </c>
      <c r="B6309" t="s">
        <v>12592</v>
      </c>
      <c r="C6309">
        <v>1</v>
      </c>
      <c r="D6309" t="s">
        <v>18383</v>
      </c>
      <c r="E6309" t="s">
        <v>5705</v>
      </c>
      <c r="F6309" t="s">
        <v>12593</v>
      </c>
      <c r="G6309" t="s">
        <v>39</v>
      </c>
      <c r="H6309">
        <v>250</v>
      </c>
      <c r="I6309" t="s">
        <v>1676</v>
      </c>
      <c r="J6309" t="s">
        <v>21</v>
      </c>
      <c r="K6309" t="s">
        <v>21</v>
      </c>
      <c r="L6309" t="s">
        <v>21</v>
      </c>
      <c r="M6309">
        <f>IF(O6309&lt;Price!$A$3,Price!$B$2,IF(O6309&lt;Price!$A$4,Price!$B$3,IF(O6309&lt;Price!$A$5,Price!$B$4,IF(O6309&lt;Price!$A$6,Price!$B$5,Price!$B$6))))</f>
        <v>1</v>
      </c>
      <c r="N6309">
        <f>VLOOKUP(C6309,'Country'!$A:$D,4,0)</f>
        <v>1.3667099E-2</v>
      </c>
      <c r="O6309" s="7">
        <f t="shared" si="98"/>
        <v>3.4167747500000001</v>
      </c>
      <c r="P6309">
        <v>0</v>
      </c>
      <c r="Q6309" t="s">
        <v>120</v>
      </c>
      <c r="R6309">
        <v>0</v>
      </c>
    </row>
    <row r="6310" spans="1:18" x14ac:dyDescent="0.35">
      <c r="A6310">
        <v>18361222</v>
      </c>
      <c r="B6310" t="s">
        <v>12594</v>
      </c>
      <c r="C6310">
        <v>1</v>
      </c>
      <c r="D6310" t="s">
        <v>18383</v>
      </c>
      <c r="E6310" t="s">
        <v>5705</v>
      </c>
      <c r="F6310" t="s">
        <v>12595</v>
      </c>
      <c r="G6310" t="s">
        <v>1694</v>
      </c>
      <c r="H6310">
        <v>400</v>
      </c>
      <c r="I6310" t="s">
        <v>1676</v>
      </c>
      <c r="J6310" t="s">
        <v>21</v>
      </c>
      <c r="K6310" t="s">
        <v>21</v>
      </c>
      <c r="L6310" t="s">
        <v>21</v>
      </c>
      <c r="M6310">
        <f>IF(O6310&lt;Price!$A$3,Price!$B$2,IF(O6310&lt;Price!$A$4,Price!$B$3,IF(O6310&lt;Price!$A$5,Price!$B$4,IF(O6310&lt;Price!$A$6,Price!$B$5,Price!$B$6))))</f>
        <v>1</v>
      </c>
      <c r="N6310">
        <f>VLOOKUP(C6310,'Country'!$A:$D,4,0)</f>
        <v>1.3667099E-2</v>
      </c>
      <c r="O6310" s="7">
        <f t="shared" si="98"/>
        <v>5.4668396000000001</v>
      </c>
      <c r="P6310">
        <v>0</v>
      </c>
      <c r="Q6310" t="s">
        <v>120</v>
      </c>
      <c r="R6310">
        <v>0</v>
      </c>
    </row>
    <row r="6311" spans="1:18" x14ac:dyDescent="0.35">
      <c r="A6311">
        <v>18358182</v>
      </c>
      <c r="B6311" t="s">
        <v>12596</v>
      </c>
      <c r="C6311">
        <v>1</v>
      </c>
      <c r="D6311" t="s">
        <v>18383</v>
      </c>
      <c r="E6311" t="s">
        <v>5705</v>
      </c>
      <c r="F6311" t="s">
        <v>12597</v>
      </c>
      <c r="G6311" t="s">
        <v>2680</v>
      </c>
      <c r="H6311">
        <v>200</v>
      </c>
      <c r="I6311" t="s">
        <v>1676</v>
      </c>
      <c r="J6311" t="s">
        <v>21</v>
      </c>
      <c r="K6311" t="s">
        <v>20</v>
      </c>
      <c r="L6311" t="s">
        <v>21</v>
      </c>
      <c r="M6311">
        <f>IF(O6311&lt;Price!$A$3,Price!$B$2,IF(O6311&lt;Price!$A$4,Price!$B$3,IF(O6311&lt;Price!$A$5,Price!$B$4,IF(O6311&lt;Price!$A$6,Price!$B$5,Price!$B$6))))</f>
        <v>1</v>
      </c>
      <c r="N6311">
        <f>VLOOKUP(C6311,'Country'!$A:$D,4,0)</f>
        <v>1.3667099E-2</v>
      </c>
      <c r="O6311" s="7">
        <f t="shared" si="98"/>
        <v>2.7334198000000001</v>
      </c>
      <c r="P6311">
        <v>0</v>
      </c>
      <c r="Q6311" t="s">
        <v>120</v>
      </c>
      <c r="R6311">
        <v>3</v>
      </c>
    </row>
    <row r="6312" spans="1:18" x14ac:dyDescent="0.35">
      <c r="A6312">
        <v>18361223</v>
      </c>
      <c r="B6312" t="s">
        <v>12598</v>
      </c>
      <c r="C6312">
        <v>1</v>
      </c>
      <c r="D6312" t="s">
        <v>18383</v>
      </c>
      <c r="E6312" t="s">
        <v>5705</v>
      </c>
      <c r="F6312" t="s">
        <v>12599</v>
      </c>
      <c r="G6312" t="s">
        <v>1822</v>
      </c>
      <c r="H6312">
        <v>200</v>
      </c>
      <c r="I6312" t="s">
        <v>1676</v>
      </c>
      <c r="J6312" t="s">
        <v>21</v>
      </c>
      <c r="K6312" t="s">
        <v>21</v>
      </c>
      <c r="L6312" t="s">
        <v>21</v>
      </c>
      <c r="M6312">
        <f>IF(O6312&lt;Price!$A$3,Price!$B$2,IF(O6312&lt;Price!$A$4,Price!$B$3,IF(O6312&lt;Price!$A$5,Price!$B$4,IF(O6312&lt;Price!$A$6,Price!$B$5,Price!$B$6))))</f>
        <v>1</v>
      </c>
      <c r="N6312">
        <f>VLOOKUP(C6312,'Country'!$A:$D,4,0)</f>
        <v>1.3667099E-2</v>
      </c>
      <c r="O6312" s="7">
        <f t="shared" si="98"/>
        <v>2.7334198000000001</v>
      </c>
      <c r="P6312">
        <v>0</v>
      </c>
      <c r="Q6312" t="s">
        <v>120</v>
      </c>
      <c r="R6312">
        <v>2</v>
      </c>
    </row>
    <row r="6313" spans="1:18" x14ac:dyDescent="0.35">
      <c r="A6313">
        <v>18451573</v>
      </c>
      <c r="B6313" t="s">
        <v>11851</v>
      </c>
      <c r="C6313">
        <v>1</v>
      </c>
      <c r="D6313" t="s">
        <v>18383</v>
      </c>
      <c r="E6313" t="s">
        <v>5705</v>
      </c>
      <c r="F6313" t="s">
        <v>12600</v>
      </c>
      <c r="G6313" t="s">
        <v>3064</v>
      </c>
      <c r="H6313">
        <v>200</v>
      </c>
      <c r="I6313" t="s">
        <v>1676</v>
      </c>
      <c r="J6313" t="s">
        <v>21</v>
      </c>
      <c r="K6313" t="s">
        <v>21</v>
      </c>
      <c r="L6313" t="s">
        <v>21</v>
      </c>
      <c r="M6313">
        <f>IF(O6313&lt;Price!$A$3,Price!$B$2,IF(O6313&lt;Price!$A$4,Price!$B$3,IF(O6313&lt;Price!$A$5,Price!$B$4,IF(O6313&lt;Price!$A$6,Price!$B$5,Price!$B$6))))</f>
        <v>1</v>
      </c>
      <c r="N6313">
        <f>VLOOKUP(C6313,'Country'!$A:$D,4,0)</f>
        <v>1.3667099E-2</v>
      </c>
      <c r="O6313" s="7">
        <f t="shared" si="98"/>
        <v>2.7334198000000001</v>
      </c>
      <c r="P6313">
        <v>0</v>
      </c>
      <c r="Q6313" t="s">
        <v>120</v>
      </c>
      <c r="R6313">
        <v>2</v>
      </c>
    </row>
    <row r="6314" spans="1:18" x14ac:dyDescent="0.35">
      <c r="A6314">
        <v>18396396</v>
      </c>
      <c r="B6314" t="s">
        <v>12601</v>
      </c>
      <c r="C6314">
        <v>1</v>
      </c>
      <c r="D6314" t="s">
        <v>18383</v>
      </c>
      <c r="E6314" t="s">
        <v>5705</v>
      </c>
      <c r="F6314" t="s">
        <v>12602</v>
      </c>
      <c r="G6314" t="s">
        <v>277</v>
      </c>
      <c r="H6314">
        <v>200</v>
      </c>
      <c r="I6314" t="s">
        <v>1676</v>
      </c>
      <c r="J6314" t="s">
        <v>21</v>
      </c>
      <c r="K6314" t="s">
        <v>21</v>
      </c>
      <c r="L6314" t="s">
        <v>21</v>
      </c>
      <c r="M6314">
        <f>IF(O6314&lt;Price!$A$3,Price!$B$2,IF(O6314&lt;Price!$A$4,Price!$B$3,IF(O6314&lt;Price!$A$5,Price!$B$4,IF(O6314&lt;Price!$A$6,Price!$B$5,Price!$B$6))))</f>
        <v>1</v>
      </c>
      <c r="N6314">
        <f>VLOOKUP(C6314,'Country'!$A:$D,4,0)</f>
        <v>1.3667099E-2</v>
      </c>
      <c r="O6314" s="7">
        <f t="shared" si="98"/>
        <v>2.7334198000000001</v>
      </c>
      <c r="P6314">
        <v>0</v>
      </c>
      <c r="Q6314" t="s">
        <v>120</v>
      </c>
      <c r="R6314">
        <v>1</v>
      </c>
    </row>
    <row r="6315" spans="1:18" x14ac:dyDescent="0.35">
      <c r="A6315">
        <v>312763</v>
      </c>
      <c r="B6315" t="s">
        <v>12603</v>
      </c>
      <c r="C6315">
        <v>1</v>
      </c>
      <c r="D6315" t="s">
        <v>18383</v>
      </c>
      <c r="E6315" t="s">
        <v>5705</v>
      </c>
      <c r="F6315" t="s">
        <v>12604</v>
      </c>
      <c r="G6315" t="s">
        <v>39</v>
      </c>
      <c r="H6315">
        <v>300</v>
      </c>
      <c r="I6315" t="s">
        <v>1676</v>
      </c>
      <c r="J6315" t="s">
        <v>21</v>
      </c>
      <c r="K6315" t="s">
        <v>20</v>
      </c>
      <c r="L6315" t="s">
        <v>21</v>
      </c>
      <c r="M6315">
        <f>IF(O6315&lt;Price!$A$3,Price!$B$2,IF(O6315&lt;Price!$A$4,Price!$B$3,IF(O6315&lt;Price!$A$5,Price!$B$4,IF(O6315&lt;Price!$A$6,Price!$B$5,Price!$B$6))))</f>
        <v>1</v>
      </c>
      <c r="N6315">
        <f>VLOOKUP(C6315,'Country'!$A:$D,4,0)</f>
        <v>1.3667099E-2</v>
      </c>
      <c r="O6315" s="7">
        <f t="shared" si="98"/>
        <v>4.1001297000000001</v>
      </c>
      <c r="P6315">
        <v>2.4</v>
      </c>
      <c r="Q6315" t="s">
        <v>858</v>
      </c>
      <c r="R6315">
        <v>69</v>
      </c>
    </row>
    <row r="6316" spans="1:18" x14ac:dyDescent="0.35">
      <c r="A6316">
        <v>307444</v>
      </c>
      <c r="B6316" t="s">
        <v>12605</v>
      </c>
      <c r="C6316">
        <v>1</v>
      </c>
      <c r="D6316" t="s">
        <v>18383</v>
      </c>
      <c r="E6316" t="s">
        <v>5705</v>
      </c>
      <c r="F6316" t="s">
        <v>12606</v>
      </c>
      <c r="G6316" t="s">
        <v>12607</v>
      </c>
      <c r="H6316">
        <v>500</v>
      </c>
      <c r="I6316" t="s">
        <v>1676</v>
      </c>
      <c r="J6316" t="s">
        <v>21</v>
      </c>
      <c r="K6316" t="s">
        <v>20</v>
      </c>
      <c r="L6316" t="s">
        <v>21</v>
      </c>
      <c r="M6316">
        <f>IF(O6316&lt;Price!$A$3,Price!$B$2,IF(O6316&lt;Price!$A$4,Price!$B$3,IF(O6316&lt;Price!$A$5,Price!$B$4,IF(O6316&lt;Price!$A$6,Price!$B$5,Price!$B$6))))</f>
        <v>1</v>
      </c>
      <c r="N6316">
        <f>VLOOKUP(C6316,'Country'!$A:$D,4,0)</f>
        <v>1.3667099E-2</v>
      </c>
      <c r="O6316" s="7">
        <f t="shared" si="98"/>
        <v>6.8335495000000002</v>
      </c>
      <c r="P6316">
        <v>2.4</v>
      </c>
      <c r="Q6316" t="s">
        <v>858</v>
      </c>
      <c r="R6316">
        <v>37</v>
      </c>
    </row>
    <row r="6317" spans="1:18" x14ac:dyDescent="0.35">
      <c r="A6317">
        <v>305398</v>
      </c>
      <c r="B6317" t="s">
        <v>1833</v>
      </c>
      <c r="C6317">
        <v>1</v>
      </c>
      <c r="D6317" t="s">
        <v>18383</v>
      </c>
      <c r="E6317" t="s">
        <v>5705</v>
      </c>
      <c r="F6317" t="s">
        <v>12608</v>
      </c>
      <c r="G6317" t="s">
        <v>2229</v>
      </c>
      <c r="H6317">
        <v>600</v>
      </c>
      <c r="I6317" t="s">
        <v>1676</v>
      </c>
      <c r="J6317" t="s">
        <v>21</v>
      </c>
      <c r="K6317" t="s">
        <v>20</v>
      </c>
      <c r="L6317" t="s">
        <v>21</v>
      </c>
      <c r="M6317">
        <f>IF(O6317&lt;Price!$A$3,Price!$B$2,IF(O6317&lt;Price!$A$4,Price!$B$3,IF(O6317&lt;Price!$A$5,Price!$B$4,IF(O6317&lt;Price!$A$6,Price!$B$5,Price!$B$6))))</f>
        <v>1</v>
      </c>
      <c r="N6317">
        <f>VLOOKUP(C6317,'Country'!$A:$D,4,0)</f>
        <v>1.3667099E-2</v>
      </c>
      <c r="O6317" s="7">
        <f t="shared" si="98"/>
        <v>8.2002594000000002</v>
      </c>
      <c r="P6317">
        <v>2.2999999999999998</v>
      </c>
      <c r="Q6317" t="s">
        <v>858</v>
      </c>
      <c r="R6317">
        <v>131</v>
      </c>
    </row>
    <row r="6318" spans="1:18" x14ac:dyDescent="0.35">
      <c r="A6318">
        <v>302815</v>
      </c>
      <c r="B6318" t="s">
        <v>12609</v>
      </c>
      <c r="C6318">
        <v>1</v>
      </c>
      <c r="D6318" t="s">
        <v>18383</v>
      </c>
      <c r="E6318" t="s">
        <v>5705</v>
      </c>
      <c r="F6318" t="s">
        <v>12610</v>
      </c>
      <c r="G6318" t="s">
        <v>2650</v>
      </c>
      <c r="H6318">
        <v>300</v>
      </c>
      <c r="I6318" t="s">
        <v>1676</v>
      </c>
      <c r="J6318" t="s">
        <v>21</v>
      </c>
      <c r="K6318" t="s">
        <v>21</v>
      </c>
      <c r="L6318" t="s">
        <v>21</v>
      </c>
      <c r="M6318">
        <f>IF(O6318&lt;Price!$A$3,Price!$B$2,IF(O6318&lt;Price!$A$4,Price!$B$3,IF(O6318&lt;Price!$A$5,Price!$B$4,IF(O6318&lt;Price!$A$6,Price!$B$5,Price!$B$6))))</f>
        <v>1</v>
      </c>
      <c r="N6318">
        <f>VLOOKUP(C6318,'Country'!$A:$D,4,0)</f>
        <v>1.3667099E-2</v>
      </c>
      <c r="O6318" s="7">
        <f t="shared" si="98"/>
        <v>4.1001297000000001</v>
      </c>
      <c r="P6318">
        <v>3.3</v>
      </c>
      <c r="Q6318" t="s">
        <v>97</v>
      </c>
      <c r="R6318">
        <v>100</v>
      </c>
    </row>
    <row r="6319" spans="1:18" x14ac:dyDescent="0.35">
      <c r="A6319">
        <v>305525</v>
      </c>
      <c r="B6319" t="s">
        <v>12611</v>
      </c>
      <c r="C6319">
        <v>1</v>
      </c>
      <c r="D6319" t="s">
        <v>18383</v>
      </c>
      <c r="E6319" t="s">
        <v>5705</v>
      </c>
      <c r="F6319" t="s">
        <v>12612</v>
      </c>
      <c r="G6319" t="s">
        <v>12613</v>
      </c>
      <c r="H6319">
        <v>1200</v>
      </c>
      <c r="I6319" t="s">
        <v>1676</v>
      </c>
      <c r="J6319" t="s">
        <v>21</v>
      </c>
      <c r="K6319" t="s">
        <v>21</v>
      </c>
      <c r="L6319" t="s">
        <v>21</v>
      </c>
      <c r="M6319">
        <f>IF(O6319&lt;Price!$A$3,Price!$B$2,IF(O6319&lt;Price!$A$4,Price!$B$3,IF(O6319&lt;Price!$A$5,Price!$B$4,IF(O6319&lt;Price!$A$6,Price!$B$5,Price!$B$6))))</f>
        <v>2</v>
      </c>
      <c r="N6319">
        <f>VLOOKUP(C6319,'Country'!$A:$D,4,0)</f>
        <v>1.3667099E-2</v>
      </c>
      <c r="O6319" s="7">
        <f t="shared" si="98"/>
        <v>16.4005188</v>
      </c>
      <c r="P6319">
        <v>4.5</v>
      </c>
      <c r="Q6319" t="s">
        <v>22</v>
      </c>
      <c r="R6319">
        <v>2213</v>
      </c>
    </row>
    <row r="6320" spans="1:18" x14ac:dyDescent="0.35">
      <c r="A6320">
        <v>313481</v>
      </c>
      <c r="B6320" t="s">
        <v>12614</v>
      </c>
      <c r="C6320">
        <v>1</v>
      </c>
      <c r="D6320" t="s">
        <v>18383</v>
      </c>
      <c r="E6320" t="s">
        <v>5705</v>
      </c>
      <c r="F6320" t="s">
        <v>12615</v>
      </c>
      <c r="G6320" t="s">
        <v>2443</v>
      </c>
      <c r="H6320">
        <v>600</v>
      </c>
      <c r="I6320" t="s">
        <v>1676</v>
      </c>
      <c r="J6320" t="s">
        <v>21</v>
      </c>
      <c r="K6320" t="s">
        <v>21</v>
      </c>
      <c r="L6320" t="s">
        <v>21</v>
      </c>
      <c r="M6320">
        <f>IF(O6320&lt;Price!$A$3,Price!$B$2,IF(O6320&lt;Price!$A$4,Price!$B$3,IF(O6320&lt;Price!$A$5,Price!$B$4,IF(O6320&lt;Price!$A$6,Price!$B$5,Price!$B$6))))</f>
        <v>1</v>
      </c>
      <c r="N6320">
        <f>VLOOKUP(C6320,'Country'!$A:$D,4,0)</f>
        <v>1.3667099E-2</v>
      </c>
      <c r="O6320" s="7">
        <f t="shared" si="98"/>
        <v>8.2002594000000002</v>
      </c>
      <c r="P6320">
        <v>3.2</v>
      </c>
      <c r="Q6320" t="s">
        <v>97</v>
      </c>
      <c r="R6320">
        <v>17</v>
      </c>
    </row>
    <row r="6321" spans="1:18" x14ac:dyDescent="0.35">
      <c r="A6321">
        <v>18359287</v>
      </c>
      <c r="B6321" t="s">
        <v>12616</v>
      </c>
      <c r="C6321">
        <v>1</v>
      </c>
      <c r="D6321" t="s">
        <v>18383</v>
      </c>
      <c r="E6321" t="s">
        <v>5705</v>
      </c>
      <c r="F6321" t="s">
        <v>12617</v>
      </c>
      <c r="G6321" t="s">
        <v>39</v>
      </c>
      <c r="H6321">
        <v>150</v>
      </c>
      <c r="I6321" t="s">
        <v>1676</v>
      </c>
      <c r="J6321" t="s">
        <v>21</v>
      </c>
      <c r="K6321" t="s">
        <v>21</v>
      </c>
      <c r="L6321" t="s">
        <v>21</v>
      </c>
      <c r="M6321">
        <f>IF(O6321&lt;Price!$A$3,Price!$B$2,IF(O6321&lt;Price!$A$4,Price!$B$3,IF(O6321&lt;Price!$A$5,Price!$B$4,IF(O6321&lt;Price!$A$6,Price!$B$5,Price!$B$6))))</f>
        <v>1</v>
      </c>
      <c r="N6321">
        <f>VLOOKUP(C6321,'Country'!$A:$D,4,0)</f>
        <v>1.3667099E-2</v>
      </c>
      <c r="O6321" s="7">
        <f t="shared" si="98"/>
        <v>2.05006485</v>
      </c>
      <c r="P6321">
        <v>3.1</v>
      </c>
      <c r="Q6321" t="s">
        <v>97</v>
      </c>
      <c r="R6321">
        <v>9</v>
      </c>
    </row>
    <row r="6322" spans="1:18" x14ac:dyDescent="0.35">
      <c r="A6322">
        <v>18199151</v>
      </c>
      <c r="B6322" t="s">
        <v>12618</v>
      </c>
      <c r="C6322">
        <v>1</v>
      </c>
      <c r="D6322" t="s">
        <v>18383</v>
      </c>
      <c r="E6322" t="s">
        <v>5705</v>
      </c>
      <c r="F6322" t="s">
        <v>12619</v>
      </c>
      <c r="G6322" t="s">
        <v>2235</v>
      </c>
      <c r="H6322">
        <v>500</v>
      </c>
      <c r="I6322" t="s">
        <v>1676</v>
      </c>
      <c r="J6322" t="s">
        <v>21</v>
      </c>
      <c r="K6322" t="s">
        <v>21</v>
      </c>
      <c r="L6322" t="s">
        <v>21</v>
      </c>
      <c r="M6322">
        <f>IF(O6322&lt;Price!$A$3,Price!$B$2,IF(O6322&lt;Price!$A$4,Price!$B$3,IF(O6322&lt;Price!$A$5,Price!$B$4,IF(O6322&lt;Price!$A$6,Price!$B$5,Price!$B$6))))</f>
        <v>1</v>
      </c>
      <c r="N6322">
        <f>VLOOKUP(C6322,'Country'!$A:$D,4,0)</f>
        <v>1.3667099E-2</v>
      </c>
      <c r="O6322" s="7">
        <f t="shared" si="98"/>
        <v>6.8335495000000002</v>
      </c>
      <c r="P6322">
        <v>3</v>
      </c>
      <c r="Q6322" t="s">
        <v>97</v>
      </c>
      <c r="R6322">
        <v>4</v>
      </c>
    </row>
    <row r="6323" spans="1:18" x14ac:dyDescent="0.35">
      <c r="A6323">
        <v>311162</v>
      </c>
      <c r="B6323" t="s">
        <v>12620</v>
      </c>
      <c r="C6323">
        <v>1</v>
      </c>
      <c r="D6323" t="s">
        <v>18383</v>
      </c>
      <c r="E6323" t="s">
        <v>5705</v>
      </c>
      <c r="F6323" t="s">
        <v>12621</v>
      </c>
      <c r="G6323" t="s">
        <v>277</v>
      </c>
      <c r="H6323">
        <v>200</v>
      </c>
      <c r="I6323" t="s">
        <v>1676</v>
      </c>
      <c r="J6323" t="s">
        <v>21</v>
      </c>
      <c r="K6323" t="s">
        <v>21</v>
      </c>
      <c r="L6323" t="s">
        <v>21</v>
      </c>
      <c r="M6323">
        <f>IF(O6323&lt;Price!$A$3,Price!$B$2,IF(O6323&lt;Price!$A$4,Price!$B$3,IF(O6323&lt;Price!$A$5,Price!$B$4,IF(O6323&lt;Price!$A$6,Price!$B$5,Price!$B$6))))</f>
        <v>1</v>
      </c>
      <c r="N6323">
        <f>VLOOKUP(C6323,'Country'!$A:$D,4,0)</f>
        <v>1.3667099E-2</v>
      </c>
      <c r="O6323" s="7">
        <f t="shared" si="98"/>
        <v>2.7334198000000001</v>
      </c>
      <c r="P6323">
        <v>3.3</v>
      </c>
      <c r="Q6323" t="s">
        <v>97</v>
      </c>
      <c r="R6323">
        <v>13</v>
      </c>
    </row>
    <row r="6324" spans="1:18" x14ac:dyDescent="0.35">
      <c r="A6324">
        <v>18204823</v>
      </c>
      <c r="B6324" t="s">
        <v>2349</v>
      </c>
      <c r="C6324">
        <v>1</v>
      </c>
      <c r="D6324" t="s">
        <v>18383</v>
      </c>
      <c r="E6324" t="s">
        <v>5705</v>
      </c>
      <c r="F6324" t="s">
        <v>12622</v>
      </c>
      <c r="G6324" t="s">
        <v>2352</v>
      </c>
      <c r="H6324">
        <v>400</v>
      </c>
      <c r="I6324" t="s">
        <v>1676</v>
      </c>
      <c r="J6324" t="s">
        <v>21</v>
      </c>
      <c r="K6324" t="s">
        <v>21</v>
      </c>
      <c r="L6324" t="s">
        <v>21</v>
      </c>
      <c r="M6324">
        <f>IF(O6324&lt;Price!$A$3,Price!$B$2,IF(O6324&lt;Price!$A$4,Price!$B$3,IF(O6324&lt;Price!$A$5,Price!$B$4,IF(O6324&lt;Price!$A$6,Price!$B$5,Price!$B$6))))</f>
        <v>1</v>
      </c>
      <c r="N6324">
        <f>VLOOKUP(C6324,'Country'!$A:$D,4,0)</f>
        <v>1.3667099E-2</v>
      </c>
      <c r="O6324" s="7">
        <f t="shared" si="98"/>
        <v>5.4668396000000001</v>
      </c>
      <c r="P6324">
        <v>3</v>
      </c>
      <c r="Q6324" t="s">
        <v>97</v>
      </c>
      <c r="R6324">
        <v>12</v>
      </c>
    </row>
    <row r="6325" spans="1:18" x14ac:dyDescent="0.35">
      <c r="A6325">
        <v>302465</v>
      </c>
      <c r="B6325" t="s">
        <v>1888</v>
      </c>
      <c r="C6325">
        <v>1</v>
      </c>
      <c r="D6325" t="s">
        <v>18383</v>
      </c>
      <c r="E6325" t="s">
        <v>5705</v>
      </c>
      <c r="F6325" t="s">
        <v>12623</v>
      </c>
      <c r="G6325" t="s">
        <v>3330</v>
      </c>
      <c r="H6325">
        <v>150</v>
      </c>
      <c r="I6325" t="s">
        <v>1676</v>
      </c>
      <c r="J6325" t="s">
        <v>21</v>
      </c>
      <c r="K6325" t="s">
        <v>21</v>
      </c>
      <c r="L6325" t="s">
        <v>21</v>
      </c>
      <c r="M6325">
        <f>IF(O6325&lt;Price!$A$3,Price!$B$2,IF(O6325&lt;Price!$A$4,Price!$B$3,IF(O6325&lt;Price!$A$5,Price!$B$4,IF(O6325&lt;Price!$A$6,Price!$B$5,Price!$B$6))))</f>
        <v>1</v>
      </c>
      <c r="N6325">
        <f>VLOOKUP(C6325,'Country'!$A:$D,4,0)</f>
        <v>1.3667099E-2</v>
      </c>
      <c r="O6325" s="7">
        <f t="shared" si="98"/>
        <v>2.05006485</v>
      </c>
      <c r="P6325">
        <v>2.8</v>
      </c>
      <c r="Q6325" t="s">
        <v>97</v>
      </c>
      <c r="R6325">
        <v>24</v>
      </c>
    </row>
    <row r="6326" spans="1:18" x14ac:dyDescent="0.35">
      <c r="A6326">
        <v>18359296</v>
      </c>
      <c r="B6326" t="s">
        <v>5256</v>
      </c>
      <c r="C6326">
        <v>1</v>
      </c>
      <c r="D6326" t="s">
        <v>18383</v>
      </c>
      <c r="E6326" t="s">
        <v>5705</v>
      </c>
      <c r="F6326" t="s">
        <v>12624</v>
      </c>
      <c r="G6326" t="s">
        <v>1859</v>
      </c>
      <c r="H6326">
        <v>2400</v>
      </c>
      <c r="I6326" t="s">
        <v>1676</v>
      </c>
      <c r="J6326" t="s">
        <v>20</v>
      </c>
      <c r="K6326" t="s">
        <v>21</v>
      </c>
      <c r="L6326" t="s">
        <v>21</v>
      </c>
      <c r="M6326">
        <f>IF(O6326&lt;Price!$A$3,Price!$B$2,IF(O6326&lt;Price!$A$4,Price!$B$3,IF(O6326&lt;Price!$A$5,Price!$B$4,IF(O6326&lt;Price!$A$6,Price!$B$5,Price!$B$6))))</f>
        <v>3</v>
      </c>
      <c r="N6326">
        <f>VLOOKUP(C6326,'Country'!$A:$D,4,0)</f>
        <v>1.3667099E-2</v>
      </c>
      <c r="O6326" s="7">
        <f t="shared" si="98"/>
        <v>32.801037600000001</v>
      </c>
      <c r="P6326">
        <v>3.2</v>
      </c>
      <c r="Q6326" t="s">
        <v>97</v>
      </c>
      <c r="R6326">
        <v>11</v>
      </c>
    </row>
    <row r="6327" spans="1:18" x14ac:dyDescent="0.35">
      <c r="A6327">
        <v>300925</v>
      </c>
      <c r="B6327" t="s">
        <v>12625</v>
      </c>
      <c r="C6327">
        <v>1</v>
      </c>
      <c r="D6327" t="s">
        <v>18383</v>
      </c>
      <c r="E6327" t="s">
        <v>5705</v>
      </c>
      <c r="F6327" t="s">
        <v>12626</v>
      </c>
      <c r="G6327" t="s">
        <v>39</v>
      </c>
      <c r="H6327">
        <v>350</v>
      </c>
      <c r="I6327" t="s">
        <v>1676</v>
      </c>
      <c r="J6327" t="s">
        <v>21</v>
      </c>
      <c r="K6327" t="s">
        <v>21</v>
      </c>
      <c r="L6327" t="s">
        <v>21</v>
      </c>
      <c r="M6327">
        <f>IF(O6327&lt;Price!$A$3,Price!$B$2,IF(O6327&lt;Price!$A$4,Price!$B$3,IF(O6327&lt;Price!$A$5,Price!$B$4,IF(O6327&lt;Price!$A$6,Price!$B$5,Price!$B$6))))</f>
        <v>1</v>
      </c>
      <c r="N6327">
        <f>VLOOKUP(C6327,'Country'!$A:$D,4,0)</f>
        <v>1.3667099E-2</v>
      </c>
      <c r="O6327" s="7">
        <f t="shared" si="98"/>
        <v>4.7834846500000001</v>
      </c>
      <c r="P6327">
        <v>2.8</v>
      </c>
      <c r="Q6327" t="s">
        <v>97</v>
      </c>
      <c r="R6327">
        <v>12</v>
      </c>
    </row>
    <row r="6328" spans="1:18" x14ac:dyDescent="0.35">
      <c r="A6328">
        <v>307026</v>
      </c>
      <c r="B6328" t="s">
        <v>12627</v>
      </c>
      <c r="C6328">
        <v>1</v>
      </c>
      <c r="D6328" t="s">
        <v>18383</v>
      </c>
      <c r="E6328" t="s">
        <v>5705</v>
      </c>
      <c r="F6328" t="s">
        <v>12628</v>
      </c>
      <c r="G6328" t="s">
        <v>2089</v>
      </c>
      <c r="H6328">
        <v>550</v>
      </c>
      <c r="I6328" t="s">
        <v>1676</v>
      </c>
      <c r="J6328" t="s">
        <v>21</v>
      </c>
      <c r="K6328" t="s">
        <v>21</v>
      </c>
      <c r="L6328" t="s">
        <v>21</v>
      </c>
      <c r="M6328">
        <f>IF(O6328&lt;Price!$A$3,Price!$B$2,IF(O6328&lt;Price!$A$4,Price!$B$3,IF(O6328&lt;Price!$A$5,Price!$B$4,IF(O6328&lt;Price!$A$6,Price!$B$5,Price!$B$6))))</f>
        <v>1</v>
      </c>
      <c r="N6328">
        <f>VLOOKUP(C6328,'Country'!$A:$D,4,0)</f>
        <v>1.3667099E-2</v>
      </c>
      <c r="O6328" s="7">
        <f t="shared" si="98"/>
        <v>7.5169044500000002</v>
      </c>
      <c r="P6328">
        <v>3.2</v>
      </c>
      <c r="Q6328" t="s">
        <v>97</v>
      </c>
      <c r="R6328">
        <v>19</v>
      </c>
    </row>
    <row r="6329" spans="1:18" x14ac:dyDescent="0.35">
      <c r="A6329">
        <v>18352220</v>
      </c>
      <c r="B6329" t="s">
        <v>12629</v>
      </c>
      <c r="C6329">
        <v>1</v>
      </c>
      <c r="D6329" t="s">
        <v>18383</v>
      </c>
      <c r="E6329" t="s">
        <v>5705</v>
      </c>
      <c r="F6329" t="s">
        <v>12630</v>
      </c>
      <c r="G6329" t="s">
        <v>2235</v>
      </c>
      <c r="H6329">
        <v>300</v>
      </c>
      <c r="I6329" t="s">
        <v>1676</v>
      </c>
      <c r="J6329" t="s">
        <v>21</v>
      </c>
      <c r="K6329" t="s">
        <v>21</v>
      </c>
      <c r="L6329" t="s">
        <v>21</v>
      </c>
      <c r="M6329">
        <f>IF(O6329&lt;Price!$A$3,Price!$B$2,IF(O6329&lt;Price!$A$4,Price!$B$3,IF(O6329&lt;Price!$A$5,Price!$B$4,IF(O6329&lt;Price!$A$6,Price!$B$5,Price!$B$6))))</f>
        <v>1</v>
      </c>
      <c r="N6329">
        <f>VLOOKUP(C6329,'Country'!$A:$D,4,0)</f>
        <v>1.3667099E-2</v>
      </c>
      <c r="O6329" s="7">
        <f t="shared" si="98"/>
        <v>4.1001297000000001</v>
      </c>
      <c r="P6329">
        <v>0</v>
      </c>
      <c r="Q6329" t="s">
        <v>120</v>
      </c>
      <c r="R6329">
        <v>0</v>
      </c>
    </row>
    <row r="6330" spans="1:18" x14ac:dyDescent="0.35">
      <c r="A6330">
        <v>18359300</v>
      </c>
      <c r="B6330" t="s">
        <v>2412</v>
      </c>
      <c r="C6330">
        <v>1</v>
      </c>
      <c r="D6330" t="s">
        <v>18383</v>
      </c>
      <c r="E6330" t="s">
        <v>5705</v>
      </c>
      <c r="F6330" t="s">
        <v>12631</v>
      </c>
      <c r="G6330" t="s">
        <v>103</v>
      </c>
      <c r="H6330">
        <v>200</v>
      </c>
      <c r="I6330" t="s">
        <v>1676</v>
      </c>
      <c r="J6330" t="s">
        <v>21</v>
      </c>
      <c r="K6330" t="s">
        <v>21</v>
      </c>
      <c r="L6330" t="s">
        <v>21</v>
      </c>
      <c r="M6330">
        <f>IF(O6330&lt;Price!$A$3,Price!$B$2,IF(O6330&lt;Price!$A$4,Price!$B$3,IF(O6330&lt;Price!$A$5,Price!$B$4,IF(O6330&lt;Price!$A$6,Price!$B$5,Price!$B$6))))</f>
        <v>1</v>
      </c>
      <c r="N6330">
        <f>VLOOKUP(C6330,'Country'!$A:$D,4,0)</f>
        <v>1.3667099E-2</v>
      </c>
      <c r="O6330" s="7">
        <f t="shared" si="98"/>
        <v>2.7334198000000001</v>
      </c>
      <c r="P6330">
        <v>0</v>
      </c>
      <c r="Q6330" t="s">
        <v>120</v>
      </c>
      <c r="R6330">
        <v>0</v>
      </c>
    </row>
    <row r="6331" spans="1:18" x14ac:dyDescent="0.35">
      <c r="A6331">
        <v>18445759</v>
      </c>
      <c r="B6331" t="s">
        <v>12632</v>
      </c>
      <c r="C6331">
        <v>1</v>
      </c>
      <c r="D6331" t="s">
        <v>18383</v>
      </c>
      <c r="E6331" t="s">
        <v>5705</v>
      </c>
      <c r="F6331" t="s">
        <v>12633</v>
      </c>
      <c r="G6331" t="s">
        <v>1681</v>
      </c>
      <c r="H6331">
        <v>200</v>
      </c>
      <c r="I6331" t="s">
        <v>1676</v>
      </c>
      <c r="J6331" t="s">
        <v>21</v>
      </c>
      <c r="K6331" t="s">
        <v>21</v>
      </c>
      <c r="L6331" t="s">
        <v>21</v>
      </c>
      <c r="M6331">
        <f>IF(O6331&lt;Price!$A$3,Price!$B$2,IF(O6331&lt;Price!$A$4,Price!$B$3,IF(O6331&lt;Price!$A$5,Price!$B$4,IF(O6331&lt;Price!$A$6,Price!$B$5,Price!$B$6))))</f>
        <v>1</v>
      </c>
      <c r="N6331">
        <f>VLOOKUP(C6331,'Country'!$A:$D,4,0)</f>
        <v>1.3667099E-2</v>
      </c>
      <c r="O6331" s="7">
        <f t="shared" si="98"/>
        <v>2.7334198000000001</v>
      </c>
      <c r="P6331">
        <v>0</v>
      </c>
      <c r="Q6331" t="s">
        <v>120</v>
      </c>
      <c r="R6331">
        <v>2</v>
      </c>
    </row>
    <row r="6332" spans="1:18" x14ac:dyDescent="0.35">
      <c r="A6332">
        <v>18435210</v>
      </c>
      <c r="B6332" t="s">
        <v>12634</v>
      </c>
      <c r="C6332">
        <v>1</v>
      </c>
      <c r="D6332" t="s">
        <v>18383</v>
      </c>
      <c r="E6332" t="s">
        <v>5705</v>
      </c>
      <c r="F6332" t="s">
        <v>12635</v>
      </c>
      <c r="G6332" t="s">
        <v>1800</v>
      </c>
      <c r="H6332">
        <v>400</v>
      </c>
      <c r="I6332" t="s">
        <v>1676</v>
      </c>
      <c r="J6332" t="s">
        <v>21</v>
      </c>
      <c r="K6332" t="s">
        <v>21</v>
      </c>
      <c r="L6332" t="s">
        <v>21</v>
      </c>
      <c r="M6332">
        <f>IF(O6332&lt;Price!$A$3,Price!$B$2,IF(O6332&lt;Price!$A$4,Price!$B$3,IF(O6332&lt;Price!$A$5,Price!$B$4,IF(O6332&lt;Price!$A$6,Price!$B$5,Price!$B$6))))</f>
        <v>1</v>
      </c>
      <c r="N6332">
        <f>VLOOKUP(C6332,'Country'!$A:$D,4,0)</f>
        <v>1.3667099E-2</v>
      </c>
      <c r="O6332" s="7">
        <f t="shared" si="98"/>
        <v>5.4668396000000001</v>
      </c>
      <c r="P6332">
        <v>0</v>
      </c>
      <c r="Q6332" t="s">
        <v>120</v>
      </c>
      <c r="R6332">
        <v>0</v>
      </c>
    </row>
    <row r="6333" spans="1:18" x14ac:dyDescent="0.35">
      <c r="A6333">
        <v>18430914</v>
      </c>
      <c r="B6333" t="s">
        <v>2476</v>
      </c>
      <c r="C6333">
        <v>1</v>
      </c>
      <c r="D6333" t="s">
        <v>18383</v>
      </c>
      <c r="E6333" t="s">
        <v>5705</v>
      </c>
      <c r="F6333" t="s">
        <v>12636</v>
      </c>
      <c r="G6333" t="s">
        <v>1846</v>
      </c>
      <c r="H6333">
        <v>400</v>
      </c>
      <c r="I6333" t="s">
        <v>1676</v>
      </c>
      <c r="J6333" t="s">
        <v>21</v>
      </c>
      <c r="K6333" t="s">
        <v>21</v>
      </c>
      <c r="L6333" t="s">
        <v>21</v>
      </c>
      <c r="M6333">
        <f>IF(O6333&lt;Price!$A$3,Price!$B$2,IF(O6333&lt;Price!$A$4,Price!$B$3,IF(O6333&lt;Price!$A$5,Price!$B$4,IF(O6333&lt;Price!$A$6,Price!$B$5,Price!$B$6))))</f>
        <v>1</v>
      </c>
      <c r="N6333">
        <f>VLOOKUP(C6333,'Country'!$A:$D,4,0)</f>
        <v>1.3667099E-2</v>
      </c>
      <c r="O6333" s="7">
        <f t="shared" si="98"/>
        <v>5.4668396000000001</v>
      </c>
      <c r="P6333">
        <v>0</v>
      </c>
      <c r="Q6333" t="s">
        <v>120</v>
      </c>
      <c r="R6333">
        <v>3</v>
      </c>
    </row>
    <row r="6334" spans="1:18" x14ac:dyDescent="0.35">
      <c r="A6334">
        <v>18216703</v>
      </c>
      <c r="B6334" t="s">
        <v>12637</v>
      </c>
      <c r="C6334">
        <v>1</v>
      </c>
      <c r="D6334" t="s">
        <v>18383</v>
      </c>
      <c r="E6334" t="s">
        <v>5705</v>
      </c>
      <c r="F6334" t="s">
        <v>12638</v>
      </c>
      <c r="G6334" t="s">
        <v>39</v>
      </c>
      <c r="H6334">
        <v>300</v>
      </c>
      <c r="I6334" t="s">
        <v>1676</v>
      </c>
      <c r="J6334" t="s">
        <v>21</v>
      </c>
      <c r="K6334" t="s">
        <v>21</v>
      </c>
      <c r="L6334" t="s">
        <v>21</v>
      </c>
      <c r="M6334">
        <f>IF(O6334&lt;Price!$A$3,Price!$B$2,IF(O6334&lt;Price!$A$4,Price!$B$3,IF(O6334&lt;Price!$A$5,Price!$B$4,IF(O6334&lt;Price!$A$6,Price!$B$5,Price!$B$6))))</f>
        <v>1</v>
      </c>
      <c r="N6334">
        <f>VLOOKUP(C6334,'Country'!$A:$D,4,0)</f>
        <v>1.3667099E-2</v>
      </c>
      <c r="O6334" s="7">
        <f t="shared" si="98"/>
        <v>4.1001297000000001</v>
      </c>
      <c r="P6334">
        <v>0</v>
      </c>
      <c r="Q6334" t="s">
        <v>120</v>
      </c>
      <c r="R6334">
        <v>0</v>
      </c>
    </row>
    <row r="6335" spans="1:18" x14ac:dyDescent="0.35">
      <c r="A6335">
        <v>18359285</v>
      </c>
      <c r="B6335" t="s">
        <v>12639</v>
      </c>
      <c r="C6335">
        <v>1</v>
      </c>
      <c r="D6335" t="s">
        <v>18383</v>
      </c>
      <c r="E6335" t="s">
        <v>5705</v>
      </c>
      <c r="F6335" t="s">
        <v>12640</v>
      </c>
      <c r="G6335" t="s">
        <v>1846</v>
      </c>
      <c r="H6335">
        <v>250</v>
      </c>
      <c r="I6335" t="s">
        <v>1676</v>
      </c>
      <c r="J6335" t="s">
        <v>21</v>
      </c>
      <c r="K6335" t="s">
        <v>21</v>
      </c>
      <c r="L6335" t="s">
        <v>21</v>
      </c>
      <c r="M6335">
        <f>IF(O6335&lt;Price!$A$3,Price!$B$2,IF(O6335&lt;Price!$A$4,Price!$B$3,IF(O6335&lt;Price!$A$5,Price!$B$4,IF(O6335&lt;Price!$A$6,Price!$B$5,Price!$B$6))))</f>
        <v>1</v>
      </c>
      <c r="N6335">
        <f>VLOOKUP(C6335,'Country'!$A:$D,4,0)</f>
        <v>1.3667099E-2</v>
      </c>
      <c r="O6335" s="7">
        <f t="shared" si="98"/>
        <v>3.4167747500000001</v>
      </c>
      <c r="P6335">
        <v>0</v>
      </c>
      <c r="Q6335" t="s">
        <v>120</v>
      </c>
      <c r="R6335">
        <v>0</v>
      </c>
    </row>
    <row r="6336" spans="1:18" x14ac:dyDescent="0.35">
      <c r="A6336">
        <v>18359289</v>
      </c>
      <c r="B6336" t="s">
        <v>12641</v>
      </c>
      <c r="C6336">
        <v>1</v>
      </c>
      <c r="D6336" t="s">
        <v>18383</v>
      </c>
      <c r="E6336" t="s">
        <v>5705</v>
      </c>
      <c r="F6336" t="s">
        <v>12642</v>
      </c>
      <c r="G6336" t="s">
        <v>3293</v>
      </c>
      <c r="H6336">
        <v>250</v>
      </c>
      <c r="I6336" t="s">
        <v>1676</v>
      </c>
      <c r="J6336" t="s">
        <v>21</v>
      </c>
      <c r="K6336" t="s">
        <v>21</v>
      </c>
      <c r="L6336" t="s">
        <v>21</v>
      </c>
      <c r="M6336">
        <f>IF(O6336&lt;Price!$A$3,Price!$B$2,IF(O6336&lt;Price!$A$4,Price!$B$3,IF(O6336&lt;Price!$A$5,Price!$B$4,IF(O6336&lt;Price!$A$6,Price!$B$5,Price!$B$6))))</f>
        <v>1</v>
      </c>
      <c r="N6336">
        <f>VLOOKUP(C6336,'Country'!$A:$D,4,0)</f>
        <v>1.3667099E-2</v>
      </c>
      <c r="O6336" s="7">
        <f t="shared" si="98"/>
        <v>3.4167747500000001</v>
      </c>
      <c r="P6336">
        <v>0</v>
      </c>
      <c r="Q6336" t="s">
        <v>120</v>
      </c>
      <c r="R6336">
        <v>1</v>
      </c>
    </row>
    <row r="6337" spans="1:18" x14ac:dyDescent="0.35">
      <c r="A6337">
        <v>18057816</v>
      </c>
      <c r="B6337" t="s">
        <v>12643</v>
      </c>
      <c r="C6337">
        <v>1</v>
      </c>
      <c r="D6337" t="s">
        <v>18383</v>
      </c>
      <c r="E6337" t="s">
        <v>5705</v>
      </c>
      <c r="F6337" t="s">
        <v>12644</v>
      </c>
      <c r="G6337" t="s">
        <v>12646</v>
      </c>
      <c r="H6337">
        <v>1800</v>
      </c>
      <c r="I6337" t="s">
        <v>1676</v>
      </c>
      <c r="J6337" t="s">
        <v>20</v>
      </c>
      <c r="K6337" t="s">
        <v>20</v>
      </c>
      <c r="L6337" t="s">
        <v>21</v>
      </c>
      <c r="M6337">
        <f>IF(O6337&lt;Price!$A$3,Price!$B$2,IF(O6337&lt;Price!$A$4,Price!$B$3,IF(O6337&lt;Price!$A$5,Price!$B$4,IF(O6337&lt;Price!$A$6,Price!$B$5,Price!$B$6))))</f>
        <v>2</v>
      </c>
      <c r="N6337">
        <f>VLOOKUP(C6337,'Country'!$A:$D,4,0)</f>
        <v>1.3667099E-2</v>
      </c>
      <c r="O6337" s="7">
        <f t="shared" si="98"/>
        <v>24.600778200000001</v>
      </c>
      <c r="P6337">
        <v>2.9</v>
      </c>
      <c r="Q6337" t="s">
        <v>97</v>
      </c>
      <c r="R6337">
        <v>48</v>
      </c>
    </row>
    <row r="6338" spans="1:18" x14ac:dyDescent="0.35">
      <c r="A6338">
        <v>18303432</v>
      </c>
      <c r="B6338" t="s">
        <v>12647</v>
      </c>
      <c r="C6338">
        <v>1</v>
      </c>
      <c r="D6338" t="s">
        <v>18383</v>
      </c>
      <c r="E6338" t="s">
        <v>5705</v>
      </c>
      <c r="F6338" t="s">
        <v>12648</v>
      </c>
      <c r="G6338" t="s">
        <v>1675</v>
      </c>
      <c r="H6338">
        <v>800</v>
      </c>
      <c r="I6338" t="s">
        <v>1676</v>
      </c>
      <c r="J6338" t="s">
        <v>20</v>
      </c>
      <c r="K6338" t="s">
        <v>20</v>
      </c>
      <c r="L6338" t="s">
        <v>21</v>
      </c>
      <c r="M6338">
        <f>IF(O6338&lt;Price!$A$3,Price!$B$2,IF(O6338&lt;Price!$A$4,Price!$B$3,IF(O6338&lt;Price!$A$5,Price!$B$4,IF(O6338&lt;Price!$A$6,Price!$B$5,Price!$B$6))))</f>
        <v>2</v>
      </c>
      <c r="N6338">
        <f>VLOOKUP(C6338,'Country'!$A:$D,4,0)</f>
        <v>1.3667099E-2</v>
      </c>
      <c r="O6338" s="7">
        <f t="shared" ref="O6338:O6401" si="99">H6338*N6338</f>
        <v>10.9336792</v>
      </c>
      <c r="P6338">
        <v>3.4</v>
      </c>
      <c r="Q6338" t="s">
        <v>97</v>
      </c>
      <c r="R6338">
        <v>67</v>
      </c>
    </row>
    <row r="6339" spans="1:18" x14ac:dyDescent="0.35">
      <c r="A6339">
        <v>3790</v>
      </c>
      <c r="B6339" t="s">
        <v>4261</v>
      </c>
      <c r="C6339">
        <v>1</v>
      </c>
      <c r="D6339" t="s">
        <v>18383</v>
      </c>
      <c r="E6339" t="s">
        <v>5705</v>
      </c>
      <c r="F6339" t="s">
        <v>12649</v>
      </c>
      <c r="G6339" t="s">
        <v>12650</v>
      </c>
      <c r="H6339">
        <v>500</v>
      </c>
      <c r="I6339" t="s">
        <v>1676</v>
      </c>
      <c r="J6339" t="s">
        <v>21</v>
      </c>
      <c r="K6339" t="s">
        <v>21</v>
      </c>
      <c r="L6339" t="s">
        <v>21</v>
      </c>
      <c r="M6339">
        <f>IF(O6339&lt;Price!$A$3,Price!$B$2,IF(O6339&lt;Price!$A$4,Price!$B$3,IF(O6339&lt;Price!$A$5,Price!$B$4,IF(O6339&lt;Price!$A$6,Price!$B$5,Price!$B$6))))</f>
        <v>1</v>
      </c>
      <c r="N6339">
        <f>VLOOKUP(C6339,'Country'!$A:$D,4,0)</f>
        <v>1.3667099E-2</v>
      </c>
      <c r="O6339" s="7">
        <f t="shared" si="99"/>
        <v>6.8335495000000002</v>
      </c>
      <c r="P6339">
        <v>3.4</v>
      </c>
      <c r="Q6339" t="s">
        <v>97</v>
      </c>
      <c r="R6339">
        <v>81</v>
      </c>
    </row>
    <row r="6340" spans="1:18" x14ac:dyDescent="0.35">
      <c r="A6340">
        <v>2509</v>
      </c>
      <c r="B6340" t="s">
        <v>7699</v>
      </c>
      <c r="C6340">
        <v>1</v>
      </c>
      <c r="D6340" t="s">
        <v>18383</v>
      </c>
      <c r="E6340" t="s">
        <v>5705</v>
      </c>
      <c r="F6340" t="s">
        <v>12651</v>
      </c>
      <c r="G6340" t="s">
        <v>1859</v>
      </c>
      <c r="H6340">
        <v>800</v>
      </c>
      <c r="I6340" t="s">
        <v>1676</v>
      </c>
      <c r="J6340" t="s">
        <v>21</v>
      </c>
      <c r="K6340" t="s">
        <v>21</v>
      </c>
      <c r="L6340" t="s">
        <v>21</v>
      </c>
      <c r="M6340">
        <f>IF(O6340&lt;Price!$A$3,Price!$B$2,IF(O6340&lt;Price!$A$4,Price!$B$3,IF(O6340&lt;Price!$A$5,Price!$B$4,IF(O6340&lt;Price!$A$6,Price!$B$5,Price!$B$6))))</f>
        <v>2</v>
      </c>
      <c r="N6340">
        <f>VLOOKUP(C6340,'Country'!$A:$D,4,0)</f>
        <v>1.3667099E-2</v>
      </c>
      <c r="O6340" s="7">
        <f t="shared" si="99"/>
        <v>10.9336792</v>
      </c>
      <c r="P6340">
        <v>3.4</v>
      </c>
      <c r="Q6340" t="s">
        <v>97</v>
      </c>
      <c r="R6340">
        <v>135</v>
      </c>
    </row>
    <row r="6341" spans="1:18" x14ac:dyDescent="0.35">
      <c r="A6341">
        <v>18238913</v>
      </c>
      <c r="B6341" t="s">
        <v>12652</v>
      </c>
      <c r="C6341">
        <v>1</v>
      </c>
      <c r="D6341" t="s">
        <v>18383</v>
      </c>
      <c r="E6341" t="s">
        <v>5705</v>
      </c>
      <c r="F6341" t="s">
        <v>12653</v>
      </c>
      <c r="G6341" t="s">
        <v>12654</v>
      </c>
      <c r="H6341">
        <v>800</v>
      </c>
      <c r="I6341" t="s">
        <v>1676</v>
      </c>
      <c r="J6341" t="s">
        <v>20</v>
      </c>
      <c r="K6341" t="s">
        <v>21</v>
      </c>
      <c r="L6341" t="s">
        <v>21</v>
      </c>
      <c r="M6341">
        <f>IF(O6341&lt;Price!$A$3,Price!$B$2,IF(O6341&lt;Price!$A$4,Price!$B$3,IF(O6341&lt;Price!$A$5,Price!$B$4,IF(O6341&lt;Price!$A$6,Price!$B$5,Price!$B$6))))</f>
        <v>2</v>
      </c>
      <c r="N6341">
        <f>VLOOKUP(C6341,'Country'!$A:$D,4,0)</f>
        <v>1.3667099E-2</v>
      </c>
      <c r="O6341" s="7">
        <f t="shared" si="99"/>
        <v>10.9336792</v>
      </c>
      <c r="P6341">
        <v>3</v>
      </c>
      <c r="Q6341" t="s">
        <v>97</v>
      </c>
      <c r="R6341">
        <v>8</v>
      </c>
    </row>
    <row r="6342" spans="1:18" x14ac:dyDescent="0.35">
      <c r="A6342">
        <v>215</v>
      </c>
      <c r="B6342" t="s">
        <v>1899</v>
      </c>
      <c r="C6342">
        <v>1</v>
      </c>
      <c r="D6342" t="s">
        <v>18383</v>
      </c>
      <c r="E6342" t="s">
        <v>5705</v>
      </c>
      <c r="F6342" t="s">
        <v>12655</v>
      </c>
      <c r="G6342" t="s">
        <v>2680</v>
      </c>
      <c r="H6342">
        <v>700</v>
      </c>
      <c r="I6342" t="s">
        <v>1676</v>
      </c>
      <c r="J6342" t="s">
        <v>21</v>
      </c>
      <c r="K6342" t="s">
        <v>21</v>
      </c>
      <c r="L6342" t="s">
        <v>21</v>
      </c>
      <c r="M6342">
        <f>IF(O6342&lt;Price!$A$3,Price!$B$2,IF(O6342&lt;Price!$A$4,Price!$B$3,IF(O6342&lt;Price!$A$5,Price!$B$4,IF(O6342&lt;Price!$A$6,Price!$B$5,Price!$B$6))))</f>
        <v>1</v>
      </c>
      <c r="N6342">
        <f>VLOOKUP(C6342,'Country'!$A:$D,4,0)</f>
        <v>1.3667099E-2</v>
      </c>
      <c r="O6342" s="7">
        <f t="shared" si="99"/>
        <v>9.5669693000000002</v>
      </c>
      <c r="P6342">
        <v>2.8</v>
      </c>
      <c r="Q6342" t="s">
        <v>97</v>
      </c>
      <c r="R6342">
        <v>102</v>
      </c>
    </row>
    <row r="6343" spans="1:18" x14ac:dyDescent="0.35">
      <c r="A6343">
        <v>3793</v>
      </c>
      <c r="B6343" t="s">
        <v>2349</v>
      </c>
      <c r="C6343">
        <v>1</v>
      </c>
      <c r="D6343" t="s">
        <v>18383</v>
      </c>
      <c r="E6343" t="s">
        <v>5705</v>
      </c>
      <c r="F6343" t="s">
        <v>12656</v>
      </c>
      <c r="G6343" t="s">
        <v>2352</v>
      </c>
      <c r="H6343">
        <v>400</v>
      </c>
      <c r="I6343" t="s">
        <v>1676</v>
      </c>
      <c r="J6343" t="s">
        <v>21</v>
      </c>
      <c r="K6343" t="s">
        <v>20</v>
      </c>
      <c r="L6343" t="s">
        <v>21</v>
      </c>
      <c r="M6343">
        <f>IF(O6343&lt;Price!$A$3,Price!$B$2,IF(O6343&lt;Price!$A$4,Price!$B$3,IF(O6343&lt;Price!$A$5,Price!$B$4,IF(O6343&lt;Price!$A$6,Price!$B$5,Price!$B$6))))</f>
        <v>1</v>
      </c>
      <c r="N6343">
        <f>VLOOKUP(C6343,'Country'!$A:$D,4,0)</f>
        <v>1.3667099E-2</v>
      </c>
      <c r="O6343" s="7">
        <f t="shared" si="99"/>
        <v>5.4668396000000001</v>
      </c>
      <c r="P6343">
        <v>3.2</v>
      </c>
      <c r="Q6343" t="s">
        <v>97</v>
      </c>
      <c r="R6343">
        <v>51</v>
      </c>
    </row>
    <row r="6344" spans="1:18" x14ac:dyDescent="0.35">
      <c r="A6344">
        <v>18244250</v>
      </c>
      <c r="B6344" t="s">
        <v>4630</v>
      </c>
      <c r="C6344">
        <v>1</v>
      </c>
      <c r="D6344" t="s">
        <v>18383</v>
      </c>
      <c r="E6344" t="s">
        <v>5705</v>
      </c>
      <c r="F6344" t="s">
        <v>12657</v>
      </c>
      <c r="G6344" t="s">
        <v>2549</v>
      </c>
      <c r="H6344">
        <v>250</v>
      </c>
      <c r="I6344" t="s">
        <v>1676</v>
      </c>
      <c r="J6344" t="s">
        <v>21</v>
      </c>
      <c r="K6344" t="s">
        <v>21</v>
      </c>
      <c r="L6344" t="s">
        <v>21</v>
      </c>
      <c r="M6344">
        <f>IF(O6344&lt;Price!$A$3,Price!$B$2,IF(O6344&lt;Price!$A$4,Price!$B$3,IF(O6344&lt;Price!$A$5,Price!$B$4,IF(O6344&lt;Price!$A$6,Price!$B$5,Price!$B$6))))</f>
        <v>1</v>
      </c>
      <c r="N6344">
        <f>VLOOKUP(C6344,'Country'!$A:$D,4,0)</f>
        <v>1.3667099E-2</v>
      </c>
      <c r="O6344" s="7">
        <f t="shared" si="99"/>
        <v>3.4167747500000001</v>
      </c>
      <c r="P6344">
        <v>2.9</v>
      </c>
      <c r="Q6344" t="s">
        <v>97</v>
      </c>
      <c r="R6344">
        <v>6</v>
      </c>
    </row>
    <row r="6345" spans="1:18" x14ac:dyDescent="0.35">
      <c r="A6345">
        <v>18372294</v>
      </c>
      <c r="B6345" t="s">
        <v>2312</v>
      </c>
      <c r="C6345">
        <v>1</v>
      </c>
      <c r="D6345" t="s">
        <v>18383</v>
      </c>
      <c r="E6345" t="s">
        <v>5705</v>
      </c>
      <c r="F6345" t="s">
        <v>12658</v>
      </c>
      <c r="G6345" t="s">
        <v>2314</v>
      </c>
      <c r="H6345">
        <v>350</v>
      </c>
      <c r="I6345" t="s">
        <v>1676</v>
      </c>
      <c r="J6345" t="s">
        <v>21</v>
      </c>
      <c r="K6345" t="s">
        <v>21</v>
      </c>
      <c r="L6345" t="s">
        <v>21</v>
      </c>
      <c r="M6345">
        <f>IF(O6345&lt;Price!$A$3,Price!$B$2,IF(O6345&lt;Price!$A$4,Price!$B$3,IF(O6345&lt;Price!$A$5,Price!$B$4,IF(O6345&lt;Price!$A$6,Price!$B$5,Price!$B$6))))</f>
        <v>1</v>
      </c>
      <c r="N6345">
        <f>VLOOKUP(C6345,'Country'!$A:$D,4,0)</f>
        <v>1.3667099E-2</v>
      </c>
      <c r="O6345" s="7">
        <f t="shared" si="99"/>
        <v>4.7834846500000001</v>
      </c>
      <c r="P6345">
        <v>3</v>
      </c>
      <c r="Q6345" t="s">
        <v>97</v>
      </c>
      <c r="R6345">
        <v>4</v>
      </c>
    </row>
    <row r="6346" spans="1:18" x14ac:dyDescent="0.35">
      <c r="A6346">
        <v>6261</v>
      </c>
      <c r="B6346" t="s">
        <v>12659</v>
      </c>
      <c r="C6346">
        <v>1</v>
      </c>
      <c r="D6346" t="s">
        <v>18383</v>
      </c>
      <c r="E6346" t="s">
        <v>5705</v>
      </c>
      <c r="F6346" t="s">
        <v>12660</v>
      </c>
      <c r="G6346" t="s">
        <v>12661</v>
      </c>
      <c r="H6346">
        <v>300</v>
      </c>
      <c r="I6346" t="s">
        <v>1676</v>
      </c>
      <c r="J6346" t="s">
        <v>21</v>
      </c>
      <c r="K6346" t="s">
        <v>21</v>
      </c>
      <c r="L6346" t="s">
        <v>21</v>
      </c>
      <c r="M6346">
        <f>IF(O6346&lt;Price!$A$3,Price!$B$2,IF(O6346&lt;Price!$A$4,Price!$B$3,IF(O6346&lt;Price!$A$5,Price!$B$4,IF(O6346&lt;Price!$A$6,Price!$B$5,Price!$B$6))))</f>
        <v>1</v>
      </c>
      <c r="N6346">
        <f>VLOOKUP(C6346,'Country'!$A:$D,4,0)</f>
        <v>1.3667099E-2</v>
      </c>
      <c r="O6346" s="7">
        <f t="shared" si="99"/>
        <v>4.1001297000000001</v>
      </c>
      <c r="P6346">
        <v>3.3</v>
      </c>
      <c r="Q6346" t="s">
        <v>97</v>
      </c>
      <c r="R6346">
        <v>47</v>
      </c>
    </row>
    <row r="6347" spans="1:18" x14ac:dyDescent="0.35">
      <c r="A6347">
        <v>18376484</v>
      </c>
      <c r="B6347" t="s">
        <v>4840</v>
      </c>
      <c r="C6347">
        <v>1</v>
      </c>
      <c r="D6347" t="s">
        <v>18383</v>
      </c>
      <c r="E6347" t="s">
        <v>5705</v>
      </c>
      <c r="F6347" t="s">
        <v>12662</v>
      </c>
      <c r="G6347" t="s">
        <v>1681</v>
      </c>
      <c r="H6347">
        <v>600</v>
      </c>
      <c r="I6347" t="s">
        <v>1676</v>
      </c>
      <c r="J6347" t="s">
        <v>21</v>
      </c>
      <c r="K6347" t="s">
        <v>20</v>
      </c>
      <c r="L6347" t="s">
        <v>21</v>
      </c>
      <c r="M6347">
        <f>IF(O6347&lt;Price!$A$3,Price!$B$2,IF(O6347&lt;Price!$A$4,Price!$B$3,IF(O6347&lt;Price!$A$5,Price!$B$4,IF(O6347&lt;Price!$A$6,Price!$B$5,Price!$B$6))))</f>
        <v>1</v>
      </c>
      <c r="N6347">
        <f>VLOOKUP(C6347,'Country'!$A:$D,4,0)</f>
        <v>1.3667099E-2</v>
      </c>
      <c r="O6347" s="7">
        <f t="shared" si="99"/>
        <v>8.2002594000000002</v>
      </c>
      <c r="P6347">
        <v>2.7</v>
      </c>
      <c r="Q6347" t="s">
        <v>97</v>
      </c>
      <c r="R6347">
        <v>15</v>
      </c>
    </row>
    <row r="6348" spans="1:18" x14ac:dyDescent="0.35">
      <c r="A6348">
        <v>468</v>
      </c>
      <c r="B6348" t="s">
        <v>2132</v>
      </c>
      <c r="C6348">
        <v>1</v>
      </c>
      <c r="D6348" t="s">
        <v>18383</v>
      </c>
      <c r="E6348" t="s">
        <v>5705</v>
      </c>
      <c r="F6348" t="s">
        <v>12663</v>
      </c>
      <c r="G6348" t="s">
        <v>2134</v>
      </c>
      <c r="H6348">
        <v>700</v>
      </c>
      <c r="I6348" t="s">
        <v>1676</v>
      </c>
      <c r="J6348" t="s">
        <v>21</v>
      </c>
      <c r="K6348" t="s">
        <v>20</v>
      </c>
      <c r="L6348" t="s">
        <v>21</v>
      </c>
      <c r="M6348">
        <f>IF(O6348&lt;Price!$A$3,Price!$B$2,IF(O6348&lt;Price!$A$4,Price!$B$3,IF(O6348&lt;Price!$A$5,Price!$B$4,IF(O6348&lt;Price!$A$6,Price!$B$5,Price!$B$6))))</f>
        <v>1</v>
      </c>
      <c r="N6348">
        <f>VLOOKUP(C6348,'Country'!$A:$D,4,0)</f>
        <v>1.3667099E-2</v>
      </c>
      <c r="O6348" s="7">
        <f t="shared" si="99"/>
        <v>9.5669693000000002</v>
      </c>
      <c r="P6348">
        <v>2.5</v>
      </c>
      <c r="Q6348" t="s">
        <v>97</v>
      </c>
      <c r="R6348">
        <v>84</v>
      </c>
    </row>
    <row r="6349" spans="1:18" x14ac:dyDescent="0.35">
      <c r="A6349">
        <v>8276</v>
      </c>
      <c r="B6349" t="s">
        <v>12664</v>
      </c>
      <c r="C6349">
        <v>1</v>
      </c>
      <c r="D6349" t="s">
        <v>18383</v>
      </c>
      <c r="E6349" t="s">
        <v>5705</v>
      </c>
      <c r="F6349" t="s">
        <v>12665</v>
      </c>
      <c r="G6349" t="s">
        <v>4500</v>
      </c>
      <c r="H6349">
        <v>300</v>
      </c>
      <c r="I6349" t="s">
        <v>1676</v>
      </c>
      <c r="J6349" t="s">
        <v>21</v>
      </c>
      <c r="K6349" t="s">
        <v>21</v>
      </c>
      <c r="L6349" t="s">
        <v>21</v>
      </c>
      <c r="M6349">
        <f>IF(O6349&lt;Price!$A$3,Price!$B$2,IF(O6349&lt;Price!$A$4,Price!$B$3,IF(O6349&lt;Price!$A$5,Price!$B$4,IF(O6349&lt;Price!$A$6,Price!$B$5,Price!$B$6))))</f>
        <v>1</v>
      </c>
      <c r="N6349">
        <f>VLOOKUP(C6349,'Country'!$A:$D,4,0)</f>
        <v>1.3667099E-2</v>
      </c>
      <c r="O6349" s="7">
        <f t="shared" si="99"/>
        <v>4.1001297000000001</v>
      </c>
      <c r="P6349">
        <v>3</v>
      </c>
      <c r="Q6349" t="s">
        <v>97</v>
      </c>
      <c r="R6349">
        <v>10</v>
      </c>
    </row>
    <row r="6350" spans="1:18" x14ac:dyDescent="0.35">
      <c r="A6350">
        <v>6120</v>
      </c>
      <c r="B6350" t="s">
        <v>12666</v>
      </c>
      <c r="C6350">
        <v>1</v>
      </c>
      <c r="D6350" t="s">
        <v>18383</v>
      </c>
      <c r="E6350" t="s">
        <v>5705</v>
      </c>
      <c r="F6350" t="s">
        <v>12667</v>
      </c>
      <c r="G6350" t="s">
        <v>1681</v>
      </c>
      <c r="H6350">
        <v>150</v>
      </c>
      <c r="I6350" t="s">
        <v>1676</v>
      </c>
      <c r="J6350" t="s">
        <v>21</v>
      </c>
      <c r="K6350" t="s">
        <v>21</v>
      </c>
      <c r="L6350" t="s">
        <v>21</v>
      </c>
      <c r="M6350">
        <f>IF(O6350&lt;Price!$A$3,Price!$B$2,IF(O6350&lt;Price!$A$4,Price!$B$3,IF(O6350&lt;Price!$A$5,Price!$B$4,IF(O6350&lt;Price!$A$6,Price!$B$5,Price!$B$6))))</f>
        <v>1</v>
      </c>
      <c r="N6350">
        <f>VLOOKUP(C6350,'Country'!$A:$D,4,0)</f>
        <v>1.3667099E-2</v>
      </c>
      <c r="O6350" s="7">
        <f t="shared" si="99"/>
        <v>2.05006485</v>
      </c>
      <c r="P6350">
        <v>3.2</v>
      </c>
      <c r="Q6350" t="s">
        <v>97</v>
      </c>
      <c r="R6350">
        <v>18</v>
      </c>
    </row>
    <row r="6351" spans="1:18" x14ac:dyDescent="0.35">
      <c r="A6351">
        <v>18252395</v>
      </c>
      <c r="B6351" t="s">
        <v>4553</v>
      </c>
      <c r="C6351">
        <v>1</v>
      </c>
      <c r="D6351" t="s">
        <v>18383</v>
      </c>
      <c r="E6351" t="s">
        <v>5705</v>
      </c>
      <c r="F6351" t="s">
        <v>12668</v>
      </c>
      <c r="G6351" t="s">
        <v>1687</v>
      </c>
      <c r="H6351">
        <v>400</v>
      </c>
      <c r="I6351" t="s">
        <v>1676</v>
      </c>
      <c r="J6351" t="s">
        <v>21</v>
      </c>
      <c r="K6351" t="s">
        <v>21</v>
      </c>
      <c r="L6351" t="s">
        <v>21</v>
      </c>
      <c r="M6351">
        <f>IF(O6351&lt;Price!$A$3,Price!$B$2,IF(O6351&lt;Price!$A$4,Price!$B$3,IF(O6351&lt;Price!$A$5,Price!$B$4,IF(O6351&lt;Price!$A$6,Price!$B$5,Price!$B$6))))</f>
        <v>1</v>
      </c>
      <c r="N6351">
        <f>VLOOKUP(C6351,'Country'!$A:$D,4,0)</f>
        <v>1.3667099E-2</v>
      </c>
      <c r="O6351" s="7">
        <f t="shared" si="99"/>
        <v>5.4668396000000001</v>
      </c>
      <c r="P6351">
        <v>3.1</v>
      </c>
      <c r="Q6351" t="s">
        <v>97</v>
      </c>
      <c r="R6351">
        <v>9</v>
      </c>
    </row>
    <row r="6352" spans="1:18" x14ac:dyDescent="0.35">
      <c r="A6352">
        <v>18180073</v>
      </c>
      <c r="B6352" t="s">
        <v>12669</v>
      </c>
      <c r="C6352">
        <v>1</v>
      </c>
      <c r="D6352" t="s">
        <v>18383</v>
      </c>
      <c r="E6352" t="s">
        <v>5705</v>
      </c>
      <c r="F6352" t="s">
        <v>12670</v>
      </c>
      <c r="G6352" t="s">
        <v>1800</v>
      </c>
      <c r="H6352">
        <v>300</v>
      </c>
      <c r="I6352" t="s">
        <v>1676</v>
      </c>
      <c r="J6352" t="s">
        <v>21</v>
      </c>
      <c r="K6352" t="s">
        <v>20</v>
      </c>
      <c r="L6352" t="s">
        <v>21</v>
      </c>
      <c r="M6352">
        <f>IF(O6352&lt;Price!$A$3,Price!$B$2,IF(O6352&lt;Price!$A$4,Price!$B$3,IF(O6352&lt;Price!$A$5,Price!$B$4,IF(O6352&lt;Price!$A$6,Price!$B$5,Price!$B$6))))</f>
        <v>1</v>
      </c>
      <c r="N6352">
        <f>VLOOKUP(C6352,'Country'!$A:$D,4,0)</f>
        <v>1.3667099E-2</v>
      </c>
      <c r="O6352" s="7">
        <f t="shared" si="99"/>
        <v>4.1001297000000001</v>
      </c>
      <c r="P6352">
        <v>3.1</v>
      </c>
      <c r="Q6352" t="s">
        <v>97</v>
      </c>
      <c r="R6352">
        <v>177</v>
      </c>
    </row>
    <row r="6353" spans="1:18" x14ac:dyDescent="0.35">
      <c r="A6353">
        <v>18441678</v>
      </c>
      <c r="B6353" t="s">
        <v>6035</v>
      </c>
      <c r="C6353">
        <v>1</v>
      </c>
      <c r="D6353" t="s">
        <v>18383</v>
      </c>
      <c r="E6353" t="s">
        <v>5705</v>
      </c>
      <c r="F6353" t="s">
        <v>12671</v>
      </c>
      <c r="G6353" t="s">
        <v>1755</v>
      </c>
      <c r="H6353">
        <v>250</v>
      </c>
      <c r="I6353" t="s">
        <v>1676</v>
      </c>
      <c r="J6353" t="s">
        <v>21</v>
      </c>
      <c r="K6353" t="s">
        <v>21</v>
      </c>
      <c r="L6353" t="s">
        <v>21</v>
      </c>
      <c r="M6353">
        <f>IF(O6353&lt;Price!$A$3,Price!$B$2,IF(O6353&lt;Price!$A$4,Price!$B$3,IF(O6353&lt;Price!$A$5,Price!$B$4,IF(O6353&lt;Price!$A$6,Price!$B$5,Price!$B$6))))</f>
        <v>1</v>
      </c>
      <c r="N6353">
        <f>VLOOKUP(C6353,'Country'!$A:$D,4,0)</f>
        <v>1.3667099E-2</v>
      </c>
      <c r="O6353" s="7">
        <f t="shared" si="99"/>
        <v>3.4167747500000001</v>
      </c>
      <c r="P6353">
        <v>3</v>
      </c>
      <c r="Q6353" t="s">
        <v>97</v>
      </c>
      <c r="R6353">
        <v>5</v>
      </c>
    </row>
    <row r="6354" spans="1:18" x14ac:dyDescent="0.35">
      <c r="A6354">
        <v>18400762</v>
      </c>
      <c r="B6354" t="s">
        <v>12672</v>
      </c>
      <c r="C6354">
        <v>1</v>
      </c>
      <c r="D6354" t="s">
        <v>18383</v>
      </c>
      <c r="E6354" t="s">
        <v>5705</v>
      </c>
      <c r="F6354" t="s">
        <v>12673</v>
      </c>
      <c r="G6354" t="s">
        <v>103</v>
      </c>
      <c r="H6354">
        <v>200</v>
      </c>
      <c r="I6354" t="s">
        <v>1676</v>
      </c>
      <c r="J6354" t="s">
        <v>21</v>
      </c>
      <c r="K6354" t="s">
        <v>21</v>
      </c>
      <c r="L6354" t="s">
        <v>21</v>
      </c>
      <c r="M6354">
        <f>IF(O6354&lt;Price!$A$3,Price!$B$2,IF(O6354&lt;Price!$A$4,Price!$B$3,IF(O6354&lt;Price!$A$5,Price!$B$4,IF(O6354&lt;Price!$A$6,Price!$B$5,Price!$B$6))))</f>
        <v>1</v>
      </c>
      <c r="N6354">
        <f>VLOOKUP(C6354,'Country'!$A:$D,4,0)</f>
        <v>1.3667099E-2</v>
      </c>
      <c r="O6354" s="7">
        <f t="shared" si="99"/>
        <v>2.7334198000000001</v>
      </c>
      <c r="P6354">
        <v>3.1</v>
      </c>
      <c r="Q6354" t="s">
        <v>97</v>
      </c>
      <c r="R6354">
        <v>6</v>
      </c>
    </row>
    <row r="6355" spans="1:18" x14ac:dyDescent="0.35">
      <c r="A6355">
        <v>306492</v>
      </c>
      <c r="B6355" t="s">
        <v>12674</v>
      </c>
      <c r="C6355">
        <v>1</v>
      </c>
      <c r="D6355" t="s">
        <v>18383</v>
      </c>
      <c r="E6355" t="s">
        <v>5705</v>
      </c>
      <c r="F6355" t="s">
        <v>12675</v>
      </c>
      <c r="G6355" t="s">
        <v>103</v>
      </c>
      <c r="H6355">
        <v>350</v>
      </c>
      <c r="I6355" t="s">
        <v>1676</v>
      </c>
      <c r="J6355" t="s">
        <v>21</v>
      </c>
      <c r="K6355" t="s">
        <v>21</v>
      </c>
      <c r="L6355" t="s">
        <v>21</v>
      </c>
      <c r="M6355">
        <f>IF(O6355&lt;Price!$A$3,Price!$B$2,IF(O6355&lt;Price!$A$4,Price!$B$3,IF(O6355&lt;Price!$A$5,Price!$B$4,IF(O6355&lt;Price!$A$6,Price!$B$5,Price!$B$6))))</f>
        <v>1</v>
      </c>
      <c r="N6355">
        <f>VLOOKUP(C6355,'Country'!$A:$D,4,0)</f>
        <v>1.3667099E-2</v>
      </c>
      <c r="O6355" s="7">
        <f t="shared" si="99"/>
        <v>4.7834846500000001</v>
      </c>
      <c r="P6355">
        <v>3.1</v>
      </c>
      <c r="Q6355" t="s">
        <v>97</v>
      </c>
      <c r="R6355">
        <v>7</v>
      </c>
    </row>
    <row r="6356" spans="1:18" x14ac:dyDescent="0.35">
      <c r="A6356">
        <v>8488</v>
      </c>
      <c r="B6356" t="s">
        <v>12676</v>
      </c>
      <c r="C6356">
        <v>1</v>
      </c>
      <c r="D6356" t="s">
        <v>18383</v>
      </c>
      <c r="E6356" t="s">
        <v>5705</v>
      </c>
      <c r="F6356" t="s">
        <v>12677</v>
      </c>
      <c r="G6356" t="s">
        <v>2549</v>
      </c>
      <c r="H6356">
        <v>200</v>
      </c>
      <c r="I6356" t="s">
        <v>1676</v>
      </c>
      <c r="J6356" t="s">
        <v>21</v>
      </c>
      <c r="K6356" t="s">
        <v>21</v>
      </c>
      <c r="L6356" t="s">
        <v>21</v>
      </c>
      <c r="M6356">
        <f>IF(O6356&lt;Price!$A$3,Price!$B$2,IF(O6356&lt;Price!$A$4,Price!$B$3,IF(O6356&lt;Price!$A$5,Price!$B$4,IF(O6356&lt;Price!$A$6,Price!$B$5,Price!$B$6))))</f>
        <v>1</v>
      </c>
      <c r="N6356">
        <f>VLOOKUP(C6356,'Country'!$A:$D,4,0)</f>
        <v>1.3667099E-2</v>
      </c>
      <c r="O6356" s="7">
        <f t="shared" si="99"/>
        <v>2.7334198000000001</v>
      </c>
      <c r="P6356">
        <v>2.9</v>
      </c>
      <c r="Q6356" t="s">
        <v>97</v>
      </c>
      <c r="R6356">
        <v>6</v>
      </c>
    </row>
    <row r="6357" spans="1:18" x14ac:dyDescent="0.35">
      <c r="A6357">
        <v>310536</v>
      </c>
      <c r="B6357" t="s">
        <v>12678</v>
      </c>
      <c r="C6357">
        <v>1</v>
      </c>
      <c r="D6357" t="s">
        <v>18383</v>
      </c>
      <c r="E6357" t="s">
        <v>5705</v>
      </c>
      <c r="F6357" t="s">
        <v>12679</v>
      </c>
      <c r="G6357" t="s">
        <v>1859</v>
      </c>
      <c r="H6357">
        <v>500</v>
      </c>
      <c r="I6357" t="s">
        <v>1676</v>
      </c>
      <c r="J6357" t="s">
        <v>21</v>
      </c>
      <c r="K6357" t="s">
        <v>21</v>
      </c>
      <c r="L6357" t="s">
        <v>21</v>
      </c>
      <c r="M6357">
        <f>IF(O6357&lt;Price!$A$3,Price!$B$2,IF(O6357&lt;Price!$A$4,Price!$B$3,IF(O6357&lt;Price!$A$5,Price!$B$4,IF(O6357&lt;Price!$A$6,Price!$B$5,Price!$B$6))))</f>
        <v>1</v>
      </c>
      <c r="N6357">
        <f>VLOOKUP(C6357,'Country'!$A:$D,4,0)</f>
        <v>1.3667099E-2</v>
      </c>
      <c r="O6357" s="7">
        <f t="shared" si="99"/>
        <v>6.8335495000000002</v>
      </c>
      <c r="P6357">
        <v>3.2</v>
      </c>
      <c r="Q6357" t="s">
        <v>97</v>
      </c>
      <c r="R6357">
        <v>24</v>
      </c>
    </row>
    <row r="6358" spans="1:18" x14ac:dyDescent="0.35">
      <c r="A6358">
        <v>308360</v>
      </c>
      <c r="B6358" t="s">
        <v>2354</v>
      </c>
      <c r="C6358">
        <v>1</v>
      </c>
      <c r="D6358" t="s">
        <v>18383</v>
      </c>
      <c r="E6358" t="s">
        <v>5705</v>
      </c>
      <c r="F6358" t="s">
        <v>12680</v>
      </c>
      <c r="G6358" t="s">
        <v>2229</v>
      </c>
      <c r="H6358">
        <v>800</v>
      </c>
      <c r="I6358" t="s">
        <v>1676</v>
      </c>
      <c r="J6358" t="s">
        <v>20</v>
      </c>
      <c r="K6358" t="s">
        <v>20</v>
      </c>
      <c r="L6358" t="s">
        <v>21</v>
      </c>
      <c r="M6358">
        <f>IF(O6358&lt;Price!$A$3,Price!$B$2,IF(O6358&lt;Price!$A$4,Price!$B$3,IF(O6358&lt;Price!$A$5,Price!$B$4,IF(O6358&lt;Price!$A$6,Price!$B$5,Price!$B$6))))</f>
        <v>2</v>
      </c>
      <c r="N6358">
        <f>VLOOKUP(C6358,'Country'!$A:$D,4,0)</f>
        <v>1.3667099E-2</v>
      </c>
      <c r="O6358" s="7">
        <f t="shared" si="99"/>
        <v>10.9336792</v>
      </c>
      <c r="P6358">
        <v>3.3</v>
      </c>
      <c r="Q6358" t="s">
        <v>97</v>
      </c>
      <c r="R6358">
        <v>121</v>
      </c>
    </row>
    <row r="6359" spans="1:18" x14ac:dyDescent="0.35">
      <c r="A6359">
        <v>18017248</v>
      </c>
      <c r="B6359" t="s">
        <v>12681</v>
      </c>
      <c r="C6359">
        <v>1</v>
      </c>
      <c r="D6359" t="s">
        <v>18383</v>
      </c>
      <c r="E6359" t="s">
        <v>5705</v>
      </c>
      <c r="F6359" t="s">
        <v>12682</v>
      </c>
      <c r="G6359" t="s">
        <v>1681</v>
      </c>
      <c r="H6359">
        <v>250</v>
      </c>
      <c r="I6359" t="s">
        <v>1676</v>
      </c>
      <c r="J6359" t="s">
        <v>21</v>
      </c>
      <c r="K6359" t="s">
        <v>21</v>
      </c>
      <c r="L6359" t="s">
        <v>21</v>
      </c>
      <c r="M6359">
        <f>IF(O6359&lt;Price!$A$3,Price!$B$2,IF(O6359&lt;Price!$A$4,Price!$B$3,IF(O6359&lt;Price!$A$5,Price!$B$4,IF(O6359&lt;Price!$A$6,Price!$B$5,Price!$B$6))))</f>
        <v>1</v>
      </c>
      <c r="N6359">
        <f>VLOOKUP(C6359,'Country'!$A:$D,4,0)</f>
        <v>1.3667099E-2</v>
      </c>
      <c r="O6359" s="7">
        <f t="shared" si="99"/>
        <v>3.4167747500000001</v>
      </c>
      <c r="P6359">
        <v>3.4</v>
      </c>
      <c r="Q6359" t="s">
        <v>97</v>
      </c>
      <c r="R6359">
        <v>32</v>
      </c>
    </row>
    <row r="6360" spans="1:18" x14ac:dyDescent="0.35">
      <c r="A6360">
        <v>312855</v>
      </c>
      <c r="B6360" t="s">
        <v>7755</v>
      </c>
      <c r="C6360">
        <v>1</v>
      </c>
      <c r="D6360" t="s">
        <v>18383</v>
      </c>
      <c r="E6360" t="s">
        <v>5705</v>
      </c>
      <c r="F6360" t="s">
        <v>12683</v>
      </c>
      <c r="G6360" t="s">
        <v>1800</v>
      </c>
      <c r="H6360">
        <v>450</v>
      </c>
      <c r="I6360" t="s">
        <v>1676</v>
      </c>
      <c r="J6360" t="s">
        <v>21</v>
      </c>
      <c r="K6360" t="s">
        <v>20</v>
      </c>
      <c r="L6360" t="s">
        <v>21</v>
      </c>
      <c r="M6360">
        <f>IF(O6360&lt;Price!$A$3,Price!$B$2,IF(O6360&lt;Price!$A$4,Price!$B$3,IF(O6360&lt;Price!$A$5,Price!$B$4,IF(O6360&lt;Price!$A$6,Price!$B$5,Price!$B$6))))</f>
        <v>1</v>
      </c>
      <c r="N6360">
        <f>VLOOKUP(C6360,'Country'!$A:$D,4,0)</f>
        <v>1.3667099E-2</v>
      </c>
      <c r="O6360" s="7">
        <f t="shared" si="99"/>
        <v>6.1501945500000001</v>
      </c>
      <c r="P6360">
        <v>3.3</v>
      </c>
      <c r="Q6360" t="s">
        <v>97</v>
      </c>
      <c r="R6360">
        <v>17</v>
      </c>
    </row>
    <row r="6361" spans="1:18" x14ac:dyDescent="0.35">
      <c r="A6361">
        <v>18463971</v>
      </c>
      <c r="B6361" t="s">
        <v>12684</v>
      </c>
      <c r="C6361">
        <v>1</v>
      </c>
      <c r="D6361" t="s">
        <v>18383</v>
      </c>
      <c r="E6361" t="s">
        <v>5705</v>
      </c>
      <c r="F6361" t="s">
        <v>12645</v>
      </c>
      <c r="G6361" t="s">
        <v>1800</v>
      </c>
      <c r="H6361">
        <v>500</v>
      </c>
      <c r="I6361" t="s">
        <v>1676</v>
      </c>
      <c r="J6361" t="s">
        <v>21</v>
      </c>
      <c r="K6361" t="s">
        <v>21</v>
      </c>
      <c r="L6361" t="s">
        <v>21</v>
      </c>
      <c r="M6361">
        <f>IF(O6361&lt;Price!$A$3,Price!$B$2,IF(O6361&lt;Price!$A$4,Price!$B$3,IF(O6361&lt;Price!$A$5,Price!$B$4,IF(O6361&lt;Price!$A$6,Price!$B$5,Price!$B$6))))</f>
        <v>1</v>
      </c>
      <c r="N6361">
        <f>VLOOKUP(C6361,'Country'!$A:$D,4,0)</f>
        <v>1.3667099E-2</v>
      </c>
      <c r="O6361" s="7">
        <f t="shared" si="99"/>
        <v>6.8335495000000002</v>
      </c>
      <c r="P6361">
        <v>3.1</v>
      </c>
      <c r="Q6361" t="s">
        <v>97</v>
      </c>
      <c r="R6361">
        <v>8</v>
      </c>
    </row>
    <row r="6362" spans="1:18" x14ac:dyDescent="0.35">
      <c r="A6362">
        <v>8600</v>
      </c>
      <c r="B6362" t="s">
        <v>12685</v>
      </c>
      <c r="C6362">
        <v>1</v>
      </c>
      <c r="D6362" t="s">
        <v>18383</v>
      </c>
      <c r="E6362" t="s">
        <v>5705</v>
      </c>
      <c r="F6362" t="s">
        <v>12686</v>
      </c>
      <c r="G6362" t="s">
        <v>277</v>
      </c>
      <c r="H6362">
        <v>500</v>
      </c>
      <c r="I6362" t="s">
        <v>1676</v>
      </c>
      <c r="J6362" t="s">
        <v>21</v>
      </c>
      <c r="K6362" t="s">
        <v>20</v>
      </c>
      <c r="L6362" t="s">
        <v>21</v>
      </c>
      <c r="M6362">
        <f>IF(O6362&lt;Price!$A$3,Price!$B$2,IF(O6362&lt;Price!$A$4,Price!$B$3,IF(O6362&lt;Price!$A$5,Price!$B$4,IF(O6362&lt;Price!$A$6,Price!$B$5,Price!$B$6))))</f>
        <v>1</v>
      </c>
      <c r="N6362">
        <f>VLOOKUP(C6362,'Country'!$A:$D,4,0)</f>
        <v>1.3667099E-2</v>
      </c>
      <c r="O6362" s="7">
        <f t="shared" si="99"/>
        <v>6.8335495000000002</v>
      </c>
      <c r="P6362">
        <v>3.5</v>
      </c>
      <c r="Q6362" t="s">
        <v>72</v>
      </c>
      <c r="R6362">
        <v>145</v>
      </c>
    </row>
    <row r="6363" spans="1:18" x14ac:dyDescent="0.35">
      <c r="A6363">
        <v>18380143</v>
      </c>
      <c r="B6363" t="s">
        <v>12687</v>
      </c>
      <c r="C6363">
        <v>1</v>
      </c>
      <c r="D6363" t="s">
        <v>18383</v>
      </c>
      <c r="E6363" t="s">
        <v>5705</v>
      </c>
      <c r="F6363" t="s">
        <v>12645</v>
      </c>
      <c r="G6363" t="s">
        <v>1859</v>
      </c>
      <c r="H6363">
        <v>600</v>
      </c>
      <c r="I6363" t="s">
        <v>1676</v>
      </c>
      <c r="J6363" t="s">
        <v>21</v>
      </c>
      <c r="K6363" t="s">
        <v>20</v>
      </c>
      <c r="L6363" t="s">
        <v>21</v>
      </c>
      <c r="M6363">
        <f>IF(O6363&lt;Price!$A$3,Price!$B$2,IF(O6363&lt;Price!$A$4,Price!$B$3,IF(O6363&lt;Price!$A$5,Price!$B$4,IF(O6363&lt;Price!$A$6,Price!$B$5,Price!$B$6))))</f>
        <v>1</v>
      </c>
      <c r="N6363">
        <f>VLOOKUP(C6363,'Country'!$A:$D,4,0)</f>
        <v>1.3667099E-2</v>
      </c>
      <c r="O6363" s="7">
        <f t="shared" si="99"/>
        <v>8.2002594000000002</v>
      </c>
      <c r="P6363">
        <v>3.5</v>
      </c>
      <c r="Q6363" t="s">
        <v>72</v>
      </c>
      <c r="R6363">
        <v>44</v>
      </c>
    </row>
    <row r="6364" spans="1:18" x14ac:dyDescent="0.35">
      <c r="A6364">
        <v>18254520</v>
      </c>
      <c r="B6364" t="s">
        <v>2819</v>
      </c>
      <c r="C6364">
        <v>1</v>
      </c>
      <c r="D6364" t="s">
        <v>18383</v>
      </c>
      <c r="E6364" t="s">
        <v>5705</v>
      </c>
      <c r="F6364" t="s">
        <v>12688</v>
      </c>
      <c r="G6364" t="s">
        <v>3149</v>
      </c>
      <c r="H6364">
        <v>500</v>
      </c>
      <c r="I6364" t="s">
        <v>1676</v>
      </c>
      <c r="J6364" t="s">
        <v>21</v>
      </c>
      <c r="K6364" t="s">
        <v>20</v>
      </c>
      <c r="L6364" t="s">
        <v>21</v>
      </c>
      <c r="M6364">
        <f>IF(O6364&lt;Price!$A$3,Price!$B$2,IF(O6364&lt;Price!$A$4,Price!$B$3,IF(O6364&lt;Price!$A$5,Price!$B$4,IF(O6364&lt;Price!$A$6,Price!$B$5,Price!$B$6))))</f>
        <v>1</v>
      </c>
      <c r="N6364">
        <f>VLOOKUP(C6364,'Country'!$A:$D,4,0)</f>
        <v>1.3667099E-2</v>
      </c>
      <c r="O6364" s="7">
        <f t="shared" si="99"/>
        <v>6.8335495000000002</v>
      </c>
      <c r="P6364">
        <v>3.7</v>
      </c>
      <c r="Q6364" t="s">
        <v>72</v>
      </c>
      <c r="R6364">
        <v>50</v>
      </c>
    </row>
    <row r="6365" spans="1:18" x14ac:dyDescent="0.35">
      <c r="A6365">
        <v>18222554</v>
      </c>
      <c r="B6365" t="s">
        <v>12689</v>
      </c>
      <c r="C6365">
        <v>1</v>
      </c>
      <c r="D6365" t="s">
        <v>18383</v>
      </c>
      <c r="E6365" t="s">
        <v>5705</v>
      </c>
      <c r="F6365" t="s">
        <v>12690</v>
      </c>
      <c r="G6365" t="s">
        <v>100</v>
      </c>
      <c r="H6365">
        <v>850</v>
      </c>
      <c r="I6365" t="s">
        <v>1676</v>
      </c>
      <c r="J6365" t="s">
        <v>21</v>
      </c>
      <c r="K6365" t="s">
        <v>21</v>
      </c>
      <c r="L6365" t="s">
        <v>21</v>
      </c>
      <c r="M6365">
        <f>IF(O6365&lt;Price!$A$3,Price!$B$2,IF(O6365&lt;Price!$A$4,Price!$B$3,IF(O6365&lt;Price!$A$5,Price!$B$4,IF(O6365&lt;Price!$A$6,Price!$B$5,Price!$B$6))))</f>
        <v>2</v>
      </c>
      <c r="N6365">
        <f>VLOOKUP(C6365,'Country'!$A:$D,4,0)</f>
        <v>1.3667099E-2</v>
      </c>
      <c r="O6365" s="7">
        <f t="shared" si="99"/>
        <v>11.61703415</v>
      </c>
      <c r="P6365">
        <v>3.6</v>
      </c>
      <c r="Q6365" t="s">
        <v>72</v>
      </c>
      <c r="R6365">
        <v>100</v>
      </c>
    </row>
    <row r="6366" spans="1:18" x14ac:dyDescent="0.35">
      <c r="A6366">
        <v>18462589</v>
      </c>
      <c r="B6366" t="s">
        <v>2492</v>
      </c>
      <c r="C6366">
        <v>1</v>
      </c>
      <c r="D6366" t="s">
        <v>18383</v>
      </c>
      <c r="E6366" t="s">
        <v>5705</v>
      </c>
      <c r="F6366" t="s">
        <v>12691</v>
      </c>
      <c r="G6366" t="s">
        <v>2494</v>
      </c>
      <c r="H6366">
        <v>300</v>
      </c>
      <c r="I6366" t="s">
        <v>1676</v>
      </c>
      <c r="J6366" t="s">
        <v>21</v>
      </c>
      <c r="K6366" t="s">
        <v>20</v>
      </c>
      <c r="L6366" t="s">
        <v>21</v>
      </c>
      <c r="M6366">
        <f>IF(O6366&lt;Price!$A$3,Price!$B$2,IF(O6366&lt;Price!$A$4,Price!$B$3,IF(O6366&lt;Price!$A$5,Price!$B$4,IF(O6366&lt;Price!$A$6,Price!$B$5,Price!$B$6))))</f>
        <v>1</v>
      </c>
      <c r="N6366">
        <f>VLOOKUP(C6366,'Country'!$A:$D,4,0)</f>
        <v>1.3667099E-2</v>
      </c>
      <c r="O6366" s="7">
        <f t="shared" si="99"/>
        <v>4.1001297000000001</v>
      </c>
      <c r="P6366">
        <v>0</v>
      </c>
      <c r="Q6366" t="s">
        <v>120</v>
      </c>
      <c r="R6366">
        <v>1</v>
      </c>
    </row>
    <row r="6367" spans="1:18" x14ac:dyDescent="0.35">
      <c r="A6367">
        <v>18336474</v>
      </c>
      <c r="B6367" t="s">
        <v>9012</v>
      </c>
      <c r="C6367">
        <v>1</v>
      </c>
      <c r="D6367" t="s">
        <v>18383</v>
      </c>
      <c r="E6367" t="s">
        <v>5705</v>
      </c>
      <c r="F6367" t="s">
        <v>12692</v>
      </c>
      <c r="G6367" t="s">
        <v>12693</v>
      </c>
      <c r="H6367">
        <v>300</v>
      </c>
      <c r="I6367" t="s">
        <v>1676</v>
      </c>
      <c r="J6367" t="s">
        <v>21</v>
      </c>
      <c r="K6367" t="s">
        <v>21</v>
      </c>
      <c r="L6367" t="s">
        <v>21</v>
      </c>
      <c r="M6367">
        <f>IF(O6367&lt;Price!$A$3,Price!$B$2,IF(O6367&lt;Price!$A$4,Price!$B$3,IF(O6367&lt;Price!$A$5,Price!$B$4,IF(O6367&lt;Price!$A$6,Price!$B$5,Price!$B$6))))</f>
        <v>1</v>
      </c>
      <c r="N6367">
        <f>VLOOKUP(C6367,'Country'!$A:$D,4,0)</f>
        <v>1.3667099E-2</v>
      </c>
      <c r="O6367" s="7">
        <f t="shared" si="99"/>
        <v>4.1001297000000001</v>
      </c>
      <c r="P6367">
        <v>0</v>
      </c>
      <c r="Q6367" t="s">
        <v>120</v>
      </c>
      <c r="R6367">
        <v>2</v>
      </c>
    </row>
    <row r="6368" spans="1:18" x14ac:dyDescent="0.35">
      <c r="A6368">
        <v>18336477</v>
      </c>
      <c r="B6368" t="s">
        <v>11473</v>
      </c>
      <c r="C6368">
        <v>1</v>
      </c>
      <c r="D6368" t="s">
        <v>18383</v>
      </c>
      <c r="E6368" t="s">
        <v>5705</v>
      </c>
      <c r="F6368" t="s">
        <v>12694</v>
      </c>
      <c r="G6368" t="s">
        <v>1681</v>
      </c>
      <c r="H6368">
        <v>450</v>
      </c>
      <c r="I6368" t="s">
        <v>1676</v>
      </c>
      <c r="J6368" t="s">
        <v>21</v>
      </c>
      <c r="K6368" t="s">
        <v>21</v>
      </c>
      <c r="L6368" t="s">
        <v>21</v>
      </c>
      <c r="M6368">
        <f>IF(O6368&lt;Price!$A$3,Price!$B$2,IF(O6368&lt;Price!$A$4,Price!$B$3,IF(O6368&lt;Price!$A$5,Price!$B$4,IF(O6368&lt;Price!$A$6,Price!$B$5,Price!$B$6))))</f>
        <v>1</v>
      </c>
      <c r="N6368">
        <f>VLOOKUP(C6368,'Country'!$A:$D,4,0)</f>
        <v>1.3667099E-2</v>
      </c>
      <c r="O6368" s="7">
        <f t="shared" si="99"/>
        <v>6.1501945500000001</v>
      </c>
      <c r="P6368">
        <v>0</v>
      </c>
      <c r="Q6368" t="s">
        <v>120</v>
      </c>
      <c r="R6368">
        <v>3</v>
      </c>
    </row>
    <row r="6369" spans="1:18" x14ac:dyDescent="0.35">
      <c r="A6369">
        <v>18382047</v>
      </c>
      <c r="B6369" t="s">
        <v>12695</v>
      </c>
      <c r="C6369">
        <v>1</v>
      </c>
      <c r="D6369" t="s">
        <v>18383</v>
      </c>
      <c r="E6369" t="s">
        <v>5705</v>
      </c>
      <c r="F6369" t="s">
        <v>12696</v>
      </c>
      <c r="G6369" t="s">
        <v>1694</v>
      </c>
      <c r="H6369">
        <v>400</v>
      </c>
      <c r="I6369" t="s">
        <v>1676</v>
      </c>
      <c r="J6369" t="s">
        <v>21</v>
      </c>
      <c r="K6369" t="s">
        <v>21</v>
      </c>
      <c r="L6369" t="s">
        <v>21</v>
      </c>
      <c r="M6369">
        <f>IF(O6369&lt;Price!$A$3,Price!$B$2,IF(O6369&lt;Price!$A$4,Price!$B$3,IF(O6369&lt;Price!$A$5,Price!$B$4,IF(O6369&lt;Price!$A$6,Price!$B$5,Price!$B$6))))</f>
        <v>1</v>
      </c>
      <c r="N6369">
        <f>VLOOKUP(C6369,'Country'!$A:$D,4,0)</f>
        <v>1.3667099E-2</v>
      </c>
      <c r="O6369" s="7">
        <f t="shared" si="99"/>
        <v>5.4668396000000001</v>
      </c>
      <c r="P6369">
        <v>0</v>
      </c>
      <c r="Q6369" t="s">
        <v>120</v>
      </c>
      <c r="R6369">
        <v>0</v>
      </c>
    </row>
    <row r="6370" spans="1:18" x14ac:dyDescent="0.35">
      <c r="A6370">
        <v>18441566</v>
      </c>
      <c r="B6370" t="s">
        <v>12697</v>
      </c>
      <c r="C6370">
        <v>1</v>
      </c>
      <c r="D6370" t="s">
        <v>18383</v>
      </c>
      <c r="E6370" t="s">
        <v>5705</v>
      </c>
      <c r="F6370" t="s">
        <v>12698</v>
      </c>
      <c r="G6370" t="s">
        <v>39</v>
      </c>
      <c r="H6370">
        <v>250</v>
      </c>
      <c r="I6370" t="s">
        <v>1676</v>
      </c>
      <c r="J6370" t="s">
        <v>21</v>
      </c>
      <c r="K6370" t="s">
        <v>21</v>
      </c>
      <c r="L6370" t="s">
        <v>21</v>
      </c>
      <c r="M6370">
        <f>IF(O6370&lt;Price!$A$3,Price!$B$2,IF(O6370&lt;Price!$A$4,Price!$B$3,IF(O6370&lt;Price!$A$5,Price!$B$4,IF(O6370&lt;Price!$A$6,Price!$B$5,Price!$B$6))))</f>
        <v>1</v>
      </c>
      <c r="N6370">
        <f>VLOOKUP(C6370,'Country'!$A:$D,4,0)</f>
        <v>1.3667099E-2</v>
      </c>
      <c r="O6370" s="7">
        <f t="shared" si="99"/>
        <v>3.4167747500000001</v>
      </c>
      <c r="P6370">
        <v>0</v>
      </c>
      <c r="Q6370" t="s">
        <v>120</v>
      </c>
      <c r="R6370">
        <v>0</v>
      </c>
    </row>
    <row r="6371" spans="1:18" x14ac:dyDescent="0.35">
      <c r="A6371">
        <v>18441669</v>
      </c>
      <c r="B6371" t="s">
        <v>12699</v>
      </c>
      <c r="C6371">
        <v>1</v>
      </c>
      <c r="D6371" t="s">
        <v>18383</v>
      </c>
      <c r="E6371" t="s">
        <v>5705</v>
      </c>
      <c r="F6371" t="s">
        <v>12700</v>
      </c>
      <c r="G6371" t="s">
        <v>1681</v>
      </c>
      <c r="H6371">
        <v>300</v>
      </c>
      <c r="I6371" t="s">
        <v>1676</v>
      </c>
      <c r="J6371" t="s">
        <v>21</v>
      </c>
      <c r="K6371" t="s">
        <v>21</v>
      </c>
      <c r="L6371" t="s">
        <v>21</v>
      </c>
      <c r="M6371">
        <f>IF(O6371&lt;Price!$A$3,Price!$B$2,IF(O6371&lt;Price!$A$4,Price!$B$3,IF(O6371&lt;Price!$A$5,Price!$B$4,IF(O6371&lt;Price!$A$6,Price!$B$5,Price!$B$6))))</f>
        <v>1</v>
      </c>
      <c r="N6371">
        <f>VLOOKUP(C6371,'Country'!$A:$D,4,0)</f>
        <v>1.3667099E-2</v>
      </c>
      <c r="O6371" s="7">
        <f t="shared" si="99"/>
        <v>4.1001297000000001</v>
      </c>
      <c r="P6371">
        <v>0</v>
      </c>
      <c r="Q6371" t="s">
        <v>120</v>
      </c>
      <c r="R6371">
        <v>0</v>
      </c>
    </row>
    <row r="6372" spans="1:18" x14ac:dyDescent="0.35">
      <c r="A6372">
        <v>18396358</v>
      </c>
      <c r="B6372" t="s">
        <v>2468</v>
      </c>
      <c r="C6372">
        <v>1</v>
      </c>
      <c r="D6372" t="s">
        <v>18383</v>
      </c>
      <c r="E6372" t="s">
        <v>5705</v>
      </c>
      <c r="F6372" t="s">
        <v>12701</v>
      </c>
      <c r="G6372" t="s">
        <v>2352</v>
      </c>
      <c r="H6372">
        <v>400</v>
      </c>
      <c r="I6372" t="s">
        <v>1676</v>
      </c>
      <c r="J6372" t="s">
        <v>21</v>
      </c>
      <c r="K6372" t="s">
        <v>21</v>
      </c>
      <c r="L6372" t="s">
        <v>21</v>
      </c>
      <c r="M6372">
        <f>IF(O6372&lt;Price!$A$3,Price!$B$2,IF(O6372&lt;Price!$A$4,Price!$B$3,IF(O6372&lt;Price!$A$5,Price!$B$4,IF(O6372&lt;Price!$A$6,Price!$B$5,Price!$B$6))))</f>
        <v>1</v>
      </c>
      <c r="N6372">
        <f>VLOOKUP(C6372,'Country'!$A:$D,4,0)</f>
        <v>1.3667099E-2</v>
      </c>
      <c r="O6372" s="7">
        <f t="shared" si="99"/>
        <v>5.4668396000000001</v>
      </c>
      <c r="P6372">
        <v>0</v>
      </c>
      <c r="Q6372" t="s">
        <v>120</v>
      </c>
      <c r="R6372">
        <v>1</v>
      </c>
    </row>
    <row r="6373" spans="1:18" x14ac:dyDescent="0.35">
      <c r="A6373">
        <v>6248</v>
      </c>
      <c r="B6373" t="s">
        <v>12702</v>
      </c>
      <c r="C6373">
        <v>1</v>
      </c>
      <c r="D6373" t="s">
        <v>18383</v>
      </c>
      <c r="E6373" t="s">
        <v>5705</v>
      </c>
      <c r="F6373" t="s">
        <v>12703</v>
      </c>
      <c r="G6373" t="s">
        <v>1681</v>
      </c>
      <c r="H6373">
        <v>200</v>
      </c>
      <c r="I6373" t="s">
        <v>1676</v>
      </c>
      <c r="J6373" t="s">
        <v>21</v>
      </c>
      <c r="K6373" t="s">
        <v>21</v>
      </c>
      <c r="L6373" t="s">
        <v>21</v>
      </c>
      <c r="M6373">
        <f>IF(O6373&lt;Price!$A$3,Price!$B$2,IF(O6373&lt;Price!$A$4,Price!$B$3,IF(O6373&lt;Price!$A$5,Price!$B$4,IF(O6373&lt;Price!$A$6,Price!$B$5,Price!$B$6))))</f>
        <v>1</v>
      </c>
      <c r="N6373">
        <f>VLOOKUP(C6373,'Country'!$A:$D,4,0)</f>
        <v>1.3667099E-2</v>
      </c>
      <c r="O6373" s="7">
        <f t="shared" si="99"/>
        <v>2.7334198000000001</v>
      </c>
      <c r="P6373">
        <v>0</v>
      </c>
      <c r="Q6373" t="s">
        <v>120</v>
      </c>
      <c r="R6373">
        <v>2</v>
      </c>
    </row>
    <row r="6374" spans="1:18" x14ac:dyDescent="0.35">
      <c r="A6374">
        <v>308832</v>
      </c>
      <c r="B6374" t="s">
        <v>12704</v>
      </c>
      <c r="C6374">
        <v>1</v>
      </c>
      <c r="D6374" t="s">
        <v>18383</v>
      </c>
      <c r="E6374" t="s">
        <v>5705</v>
      </c>
      <c r="F6374" t="s">
        <v>12705</v>
      </c>
      <c r="G6374" t="s">
        <v>1862</v>
      </c>
      <c r="H6374">
        <v>200</v>
      </c>
      <c r="I6374" t="s">
        <v>1676</v>
      </c>
      <c r="J6374" t="s">
        <v>21</v>
      </c>
      <c r="K6374" t="s">
        <v>21</v>
      </c>
      <c r="L6374" t="s">
        <v>21</v>
      </c>
      <c r="M6374">
        <f>IF(O6374&lt;Price!$A$3,Price!$B$2,IF(O6374&lt;Price!$A$4,Price!$B$3,IF(O6374&lt;Price!$A$5,Price!$B$4,IF(O6374&lt;Price!$A$6,Price!$B$5,Price!$B$6))))</f>
        <v>1</v>
      </c>
      <c r="N6374">
        <f>VLOOKUP(C6374,'Country'!$A:$D,4,0)</f>
        <v>1.3667099E-2</v>
      </c>
      <c r="O6374" s="7">
        <f t="shared" si="99"/>
        <v>2.7334198000000001</v>
      </c>
      <c r="P6374">
        <v>0</v>
      </c>
      <c r="Q6374" t="s">
        <v>120</v>
      </c>
      <c r="R6374">
        <v>0</v>
      </c>
    </row>
    <row r="6375" spans="1:18" x14ac:dyDescent="0.35">
      <c r="A6375">
        <v>18421030</v>
      </c>
      <c r="B6375" t="s">
        <v>10730</v>
      </c>
      <c r="C6375">
        <v>1</v>
      </c>
      <c r="D6375" t="s">
        <v>18383</v>
      </c>
      <c r="E6375" t="s">
        <v>5705</v>
      </c>
      <c r="F6375" t="s">
        <v>12706</v>
      </c>
      <c r="G6375" t="s">
        <v>39</v>
      </c>
      <c r="H6375">
        <v>300</v>
      </c>
      <c r="I6375" t="s">
        <v>1676</v>
      </c>
      <c r="J6375" t="s">
        <v>21</v>
      </c>
      <c r="K6375" t="s">
        <v>21</v>
      </c>
      <c r="L6375" t="s">
        <v>21</v>
      </c>
      <c r="M6375">
        <f>IF(O6375&lt;Price!$A$3,Price!$B$2,IF(O6375&lt;Price!$A$4,Price!$B$3,IF(O6375&lt;Price!$A$5,Price!$B$4,IF(O6375&lt;Price!$A$6,Price!$B$5,Price!$B$6))))</f>
        <v>1</v>
      </c>
      <c r="N6375">
        <f>VLOOKUP(C6375,'Country'!$A:$D,4,0)</f>
        <v>1.3667099E-2</v>
      </c>
      <c r="O6375" s="7">
        <f t="shared" si="99"/>
        <v>4.1001297000000001</v>
      </c>
      <c r="P6375">
        <v>0</v>
      </c>
      <c r="Q6375" t="s">
        <v>120</v>
      </c>
      <c r="R6375">
        <v>0</v>
      </c>
    </row>
    <row r="6376" spans="1:18" x14ac:dyDescent="0.35">
      <c r="A6376">
        <v>18378016</v>
      </c>
      <c r="B6376" t="s">
        <v>9886</v>
      </c>
      <c r="C6376">
        <v>1</v>
      </c>
      <c r="D6376" t="s">
        <v>18383</v>
      </c>
      <c r="E6376" t="s">
        <v>5705</v>
      </c>
      <c r="F6376" t="s">
        <v>12707</v>
      </c>
      <c r="G6376" t="s">
        <v>2485</v>
      </c>
      <c r="H6376">
        <v>300</v>
      </c>
      <c r="I6376" t="s">
        <v>1676</v>
      </c>
      <c r="J6376" t="s">
        <v>21</v>
      </c>
      <c r="K6376" t="s">
        <v>21</v>
      </c>
      <c r="L6376" t="s">
        <v>21</v>
      </c>
      <c r="M6376">
        <f>IF(O6376&lt;Price!$A$3,Price!$B$2,IF(O6376&lt;Price!$A$4,Price!$B$3,IF(O6376&lt;Price!$A$5,Price!$B$4,IF(O6376&lt;Price!$A$6,Price!$B$5,Price!$B$6))))</f>
        <v>1</v>
      </c>
      <c r="N6376">
        <f>VLOOKUP(C6376,'Country'!$A:$D,4,0)</f>
        <v>1.3667099E-2</v>
      </c>
      <c r="O6376" s="7">
        <f t="shared" si="99"/>
        <v>4.1001297000000001</v>
      </c>
      <c r="P6376">
        <v>0</v>
      </c>
      <c r="Q6376" t="s">
        <v>120</v>
      </c>
      <c r="R6376">
        <v>0</v>
      </c>
    </row>
    <row r="6377" spans="1:18" x14ac:dyDescent="0.35">
      <c r="A6377">
        <v>310889</v>
      </c>
      <c r="B6377" t="s">
        <v>12708</v>
      </c>
      <c r="C6377">
        <v>1</v>
      </c>
      <c r="D6377" t="s">
        <v>18383</v>
      </c>
      <c r="E6377" t="s">
        <v>5705</v>
      </c>
      <c r="F6377" t="s">
        <v>12709</v>
      </c>
      <c r="G6377" t="s">
        <v>2443</v>
      </c>
      <c r="H6377">
        <v>300</v>
      </c>
      <c r="I6377" t="s">
        <v>1676</v>
      </c>
      <c r="J6377" t="s">
        <v>21</v>
      </c>
      <c r="K6377" t="s">
        <v>21</v>
      </c>
      <c r="L6377" t="s">
        <v>21</v>
      </c>
      <c r="M6377">
        <f>IF(O6377&lt;Price!$A$3,Price!$B$2,IF(O6377&lt;Price!$A$4,Price!$B$3,IF(O6377&lt;Price!$A$5,Price!$B$4,IF(O6377&lt;Price!$A$6,Price!$B$5,Price!$B$6))))</f>
        <v>1</v>
      </c>
      <c r="N6377">
        <f>VLOOKUP(C6377,'Country'!$A:$D,4,0)</f>
        <v>1.3667099E-2</v>
      </c>
      <c r="O6377" s="7">
        <f t="shared" si="99"/>
        <v>4.1001297000000001</v>
      </c>
      <c r="P6377">
        <v>0</v>
      </c>
      <c r="Q6377" t="s">
        <v>120</v>
      </c>
      <c r="R6377">
        <v>0</v>
      </c>
    </row>
    <row r="6378" spans="1:18" x14ac:dyDescent="0.35">
      <c r="A6378">
        <v>308837</v>
      </c>
      <c r="B6378" t="s">
        <v>12710</v>
      </c>
      <c r="C6378">
        <v>1</v>
      </c>
      <c r="D6378" t="s">
        <v>18383</v>
      </c>
      <c r="E6378" t="s">
        <v>5705</v>
      </c>
      <c r="F6378" t="s">
        <v>12711</v>
      </c>
      <c r="G6378" t="s">
        <v>2317</v>
      </c>
      <c r="H6378">
        <v>200</v>
      </c>
      <c r="I6378" t="s">
        <v>1676</v>
      </c>
      <c r="J6378" t="s">
        <v>21</v>
      </c>
      <c r="K6378" t="s">
        <v>21</v>
      </c>
      <c r="L6378" t="s">
        <v>21</v>
      </c>
      <c r="M6378">
        <f>IF(O6378&lt;Price!$A$3,Price!$B$2,IF(O6378&lt;Price!$A$4,Price!$B$3,IF(O6378&lt;Price!$A$5,Price!$B$4,IF(O6378&lt;Price!$A$6,Price!$B$5,Price!$B$6))))</f>
        <v>1</v>
      </c>
      <c r="N6378">
        <f>VLOOKUP(C6378,'Country'!$A:$D,4,0)</f>
        <v>1.3667099E-2</v>
      </c>
      <c r="O6378" s="7">
        <f t="shared" si="99"/>
        <v>2.7334198000000001</v>
      </c>
      <c r="P6378">
        <v>0</v>
      </c>
      <c r="Q6378" t="s">
        <v>120</v>
      </c>
      <c r="R6378">
        <v>1</v>
      </c>
    </row>
    <row r="6379" spans="1:18" x14ac:dyDescent="0.35">
      <c r="A6379">
        <v>18441685</v>
      </c>
      <c r="B6379" t="s">
        <v>12712</v>
      </c>
      <c r="C6379">
        <v>1</v>
      </c>
      <c r="D6379" t="s">
        <v>18383</v>
      </c>
      <c r="E6379" t="s">
        <v>5705</v>
      </c>
      <c r="F6379" t="s">
        <v>12713</v>
      </c>
      <c r="G6379" t="s">
        <v>277</v>
      </c>
      <c r="H6379">
        <v>250</v>
      </c>
      <c r="I6379" t="s">
        <v>1676</v>
      </c>
      <c r="J6379" t="s">
        <v>21</v>
      </c>
      <c r="K6379" t="s">
        <v>21</v>
      </c>
      <c r="L6379" t="s">
        <v>21</v>
      </c>
      <c r="M6379">
        <f>IF(O6379&lt;Price!$A$3,Price!$B$2,IF(O6379&lt;Price!$A$4,Price!$B$3,IF(O6379&lt;Price!$A$5,Price!$B$4,IF(O6379&lt;Price!$A$6,Price!$B$5,Price!$B$6))))</f>
        <v>1</v>
      </c>
      <c r="N6379">
        <f>VLOOKUP(C6379,'Country'!$A:$D,4,0)</f>
        <v>1.3667099E-2</v>
      </c>
      <c r="O6379" s="7">
        <f t="shared" si="99"/>
        <v>3.4167747500000001</v>
      </c>
      <c r="P6379">
        <v>0</v>
      </c>
      <c r="Q6379" t="s">
        <v>120</v>
      </c>
      <c r="R6379">
        <v>0</v>
      </c>
    </row>
    <row r="6380" spans="1:18" x14ac:dyDescent="0.35">
      <c r="A6380">
        <v>6249</v>
      </c>
      <c r="B6380" t="s">
        <v>12714</v>
      </c>
      <c r="C6380">
        <v>1</v>
      </c>
      <c r="D6380" t="s">
        <v>18383</v>
      </c>
      <c r="E6380" t="s">
        <v>5705</v>
      </c>
      <c r="F6380" t="s">
        <v>12715</v>
      </c>
      <c r="G6380" t="s">
        <v>1681</v>
      </c>
      <c r="H6380">
        <v>150</v>
      </c>
      <c r="I6380" t="s">
        <v>1676</v>
      </c>
      <c r="J6380" t="s">
        <v>21</v>
      </c>
      <c r="K6380" t="s">
        <v>21</v>
      </c>
      <c r="L6380" t="s">
        <v>21</v>
      </c>
      <c r="M6380">
        <f>IF(O6380&lt;Price!$A$3,Price!$B$2,IF(O6380&lt;Price!$A$4,Price!$B$3,IF(O6380&lt;Price!$A$5,Price!$B$4,IF(O6380&lt;Price!$A$6,Price!$B$5,Price!$B$6))))</f>
        <v>1</v>
      </c>
      <c r="N6380">
        <f>VLOOKUP(C6380,'Country'!$A:$D,4,0)</f>
        <v>1.3667099E-2</v>
      </c>
      <c r="O6380" s="7">
        <f t="shared" si="99"/>
        <v>2.05006485</v>
      </c>
      <c r="P6380">
        <v>0</v>
      </c>
      <c r="Q6380" t="s">
        <v>120</v>
      </c>
      <c r="R6380">
        <v>0</v>
      </c>
    </row>
    <row r="6381" spans="1:18" x14ac:dyDescent="0.35">
      <c r="A6381">
        <v>312860</v>
      </c>
      <c r="B6381" t="s">
        <v>12716</v>
      </c>
      <c r="C6381">
        <v>1</v>
      </c>
      <c r="D6381" t="s">
        <v>18383</v>
      </c>
      <c r="E6381" t="s">
        <v>5705</v>
      </c>
      <c r="F6381" t="s">
        <v>12717</v>
      </c>
      <c r="G6381" t="s">
        <v>39</v>
      </c>
      <c r="H6381">
        <v>400</v>
      </c>
      <c r="I6381" t="s">
        <v>1676</v>
      </c>
      <c r="J6381" t="s">
        <v>21</v>
      </c>
      <c r="K6381" t="s">
        <v>21</v>
      </c>
      <c r="L6381" t="s">
        <v>21</v>
      </c>
      <c r="M6381">
        <f>IF(O6381&lt;Price!$A$3,Price!$B$2,IF(O6381&lt;Price!$A$4,Price!$B$3,IF(O6381&lt;Price!$A$5,Price!$B$4,IF(O6381&lt;Price!$A$6,Price!$B$5,Price!$B$6))))</f>
        <v>1</v>
      </c>
      <c r="N6381">
        <f>VLOOKUP(C6381,'Country'!$A:$D,4,0)</f>
        <v>1.3667099E-2</v>
      </c>
      <c r="O6381" s="7">
        <f t="shared" si="99"/>
        <v>5.4668396000000001</v>
      </c>
      <c r="P6381">
        <v>0</v>
      </c>
      <c r="Q6381" t="s">
        <v>120</v>
      </c>
      <c r="R6381">
        <v>1</v>
      </c>
    </row>
    <row r="6382" spans="1:18" x14ac:dyDescent="0.35">
      <c r="A6382">
        <v>18378023</v>
      </c>
      <c r="B6382" t="s">
        <v>12718</v>
      </c>
      <c r="C6382">
        <v>1</v>
      </c>
      <c r="D6382" t="s">
        <v>18383</v>
      </c>
      <c r="E6382" t="s">
        <v>5705</v>
      </c>
      <c r="F6382" t="s">
        <v>12719</v>
      </c>
      <c r="G6382" t="s">
        <v>39</v>
      </c>
      <c r="H6382">
        <v>200</v>
      </c>
      <c r="I6382" t="s">
        <v>1676</v>
      </c>
      <c r="J6382" t="s">
        <v>21</v>
      </c>
      <c r="K6382" t="s">
        <v>21</v>
      </c>
      <c r="L6382" t="s">
        <v>21</v>
      </c>
      <c r="M6382">
        <f>IF(O6382&lt;Price!$A$3,Price!$B$2,IF(O6382&lt;Price!$A$4,Price!$B$3,IF(O6382&lt;Price!$A$5,Price!$B$4,IF(O6382&lt;Price!$A$6,Price!$B$5,Price!$B$6))))</f>
        <v>1</v>
      </c>
      <c r="N6382">
        <f>VLOOKUP(C6382,'Country'!$A:$D,4,0)</f>
        <v>1.3667099E-2</v>
      </c>
      <c r="O6382" s="7">
        <f t="shared" si="99"/>
        <v>2.7334198000000001</v>
      </c>
      <c r="P6382">
        <v>0</v>
      </c>
      <c r="Q6382" t="s">
        <v>120</v>
      </c>
      <c r="R6382">
        <v>0</v>
      </c>
    </row>
    <row r="6383" spans="1:18" x14ac:dyDescent="0.35">
      <c r="A6383">
        <v>18107855</v>
      </c>
      <c r="B6383" t="s">
        <v>12720</v>
      </c>
      <c r="C6383">
        <v>1</v>
      </c>
      <c r="D6383" t="s">
        <v>18383</v>
      </c>
      <c r="E6383" t="s">
        <v>5705</v>
      </c>
      <c r="F6383" t="s">
        <v>12721</v>
      </c>
      <c r="G6383" t="s">
        <v>1675</v>
      </c>
      <c r="H6383">
        <v>600</v>
      </c>
      <c r="I6383" t="s">
        <v>1676</v>
      </c>
      <c r="J6383" t="s">
        <v>21</v>
      </c>
      <c r="K6383" t="s">
        <v>21</v>
      </c>
      <c r="L6383" t="s">
        <v>21</v>
      </c>
      <c r="M6383">
        <f>IF(O6383&lt;Price!$A$3,Price!$B$2,IF(O6383&lt;Price!$A$4,Price!$B$3,IF(O6383&lt;Price!$A$5,Price!$B$4,IF(O6383&lt;Price!$A$6,Price!$B$5,Price!$B$6))))</f>
        <v>1</v>
      </c>
      <c r="N6383">
        <f>VLOOKUP(C6383,'Country'!$A:$D,4,0)</f>
        <v>1.3667099E-2</v>
      </c>
      <c r="O6383" s="7">
        <f t="shared" si="99"/>
        <v>8.2002594000000002</v>
      </c>
      <c r="P6383">
        <v>0</v>
      </c>
      <c r="Q6383" t="s">
        <v>120</v>
      </c>
      <c r="R6383">
        <v>2</v>
      </c>
    </row>
    <row r="6384" spans="1:18" x14ac:dyDescent="0.35">
      <c r="A6384">
        <v>18396955</v>
      </c>
      <c r="B6384" t="s">
        <v>12722</v>
      </c>
      <c r="C6384">
        <v>1</v>
      </c>
      <c r="D6384" t="s">
        <v>18383</v>
      </c>
      <c r="E6384" t="s">
        <v>5705</v>
      </c>
      <c r="F6384" t="s">
        <v>12723</v>
      </c>
      <c r="G6384" t="s">
        <v>1681</v>
      </c>
      <c r="H6384">
        <v>300</v>
      </c>
      <c r="I6384" t="s">
        <v>1676</v>
      </c>
      <c r="J6384" t="s">
        <v>21</v>
      </c>
      <c r="K6384" t="s">
        <v>21</v>
      </c>
      <c r="L6384" t="s">
        <v>21</v>
      </c>
      <c r="M6384">
        <f>IF(O6384&lt;Price!$A$3,Price!$B$2,IF(O6384&lt;Price!$A$4,Price!$B$3,IF(O6384&lt;Price!$A$5,Price!$B$4,IF(O6384&lt;Price!$A$6,Price!$B$5,Price!$B$6))))</f>
        <v>1</v>
      </c>
      <c r="N6384">
        <f>VLOOKUP(C6384,'Country'!$A:$D,4,0)</f>
        <v>1.3667099E-2</v>
      </c>
      <c r="O6384" s="7">
        <f t="shared" si="99"/>
        <v>4.1001297000000001</v>
      </c>
      <c r="P6384">
        <v>0</v>
      </c>
      <c r="Q6384" t="s">
        <v>120</v>
      </c>
      <c r="R6384">
        <v>0</v>
      </c>
    </row>
    <row r="6385" spans="1:18" x14ac:dyDescent="0.35">
      <c r="A6385">
        <v>310896</v>
      </c>
      <c r="B6385" t="s">
        <v>7719</v>
      </c>
      <c r="C6385">
        <v>1</v>
      </c>
      <c r="D6385" t="s">
        <v>18383</v>
      </c>
      <c r="E6385" t="s">
        <v>5705</v>
      </c>
      <c r="F6385" t="s">
        <v>12721</v>
      </c>
      <c r="G6385" t="s">
        <v>2089</v>
      </c>
      <c r="H6385">
        <v>550</v>
      </c>
      <c r="I6385" t="s">
        <v>1676</v>
      </c>
      <c r="J6385" t="s">
        <v>21</v>
      </c>
      <c r="K6385" t="s">
        <v>20</v>
      </c>
      <c r="L6385" t="s">
        <v>21</v>
      </c>
      <c r="M6385">
        <f>IF(O6385&lt;Price!$A$3,Price!$B$2,IF(O6385&lt;Price!$A$4,Price!$B$3,IF(O6385&lt;Price!$A$5,Price!$B$4,IF(O6385&lt;Price!$A$6,Price!$B$5,Price!$B$6))))</f>
        <v>1</v>
      </c>
      <c r="N6385">
        <f>VLOOKUP(C6385,'Country'!$A:$D,4,0)</f>
        <v>1.3667099E-2</v>
      </c>
      <c r="O6385" s="7">
        <f t="shared" si="99"/>
        <v>7.5169044500000002</v>
      </c>
      <c r="P6385">
        <v>2.4</v>
      </c>
      <c r="Q6385" t="s">
        <v>858</v>
      </c>
      <c r="R6385">
        <v>62</v>
      </c>
    </row>
    <row r="6386" spans="1:18" x14ac:dyDescent="0.35">
      <c r="A6386">
        <v>5446</v>
      </c>
      <c r="B6386" t="s">
        <v>12724</v>
      </c>
      <c r="C6386">
        <v>1</v>
      </c>
      <c r="D6386" t="s">
        <v>18383</v>
      </c>
      <c r="E6386" t="s">
        <v>5705</v>
      </c>
      <c r="F6386" t="s">
        <v>12725</v>
      </c>
      <c r="G6386" t="s">
        <v>1800</v>
      </c>
      <c r="H6386">
        <v>2000</v>
      </c>
      <c r="I6386" t="s">
        <v>1676</v>
      </c>
      <c r="J6386" t="s">
        <v>20</v>
      </c>
      <c r="K6386" t="s">
        <v>21</v>
      </c>
      <c r="L6386" t="s">
        <v>21</v>
      </c>
      <c r="M6386">
        <f>IF(O6386&lt;Price!$A$3,Price!$B$2,IF(O6386&lt;Price!$A$4,Price!$B$3,IF(O6386&lt;Price!$A$5,Price!$B$4,IF(O6386&lt;Price!$A$6,Price!$B$5,Price!$B$6))))</f>
        <v>3</v>
      </c>
      <c r="N6386">
        <f>VLOOKUP(C6386,'Country'!$A:$D,4,0)</f>
        <v>1.3667099E-2</v>
      </c>
      <c r="O6386" s="7">
        <f t="shared" si="99"/>
        <v>27.334198000000001</v>
      </c>
      <c r="P6386">
        <v>3</v>
      </c>
      <c r="Q6386" t="s">
        <v>97</v>
      </c>
      <c r="R6386">
        <v>32</v>
      </c>
    </row>
    <row r="6387" spans="1:18" x14ac:dyDescent="0.35">
      <c r="A6387">
        <v>5448</v>
      </c>
      <c r="B6387" t="s">
        <v>12726</v>
      </c>
      <c r="C6387">
        <v>1</v>
      </c>
      <c r="D6387" t="s">
        <v>18383</v>
      </c>
      <c r="E6387" t="s">
        <v>5705</v>
      </c>
      <c r="F6387" t="s">
        <v>12725</v>
      </c>
      <c r="G6387" t="s">
        <v>1681</v>
      </c>
      <c r="H6387">
        <v>2200</v>
      </c>
      <c r="I6387" t="s">
        <v>1676</v>
      </c>
      <c r="J6387" t="s">
        <v>20</v>
      </c>
      <c r="K6387" t="s">
        <v>21</v>
      </c>
      <c r="L6387" t="s">
        <v>21</v>
      </c>
      <c r="M6387">
        <f>IF(O6387&lt;Price!$A$3,Price!$B$2,IF(O6387&lt;Price!$A$4,Price!$B$3,IF(O6387&lt;Price!$A$5,Price!$B$4,IF(O6387&lt;Price!$A$6,Price!$B$5,Price!$B$6))))</f>
        <v>3</v>
      </c>
      <c r="N6387">
        <f>VLOOKUP(C6387,'Country'!$A:$D,4,0)</f>
        <v>1.3667099E-2</v>
      </c>
      <c r="O6387" s="7">
        <f t="shared" si="99"/>
        <v>30.067617800000001</v>
      </c>
      <c r="P6387">
        <v>3.1</v>
      </c>
      <c r="Q6387" t="s">
        <v>97</v>
      </c>
      <c r="R6387">
        <v>18</v>
      </c>
    </row>
    <row r="6388" spans="1:18" x14ac:dyDescent="0.35">
      <c r="A6388">
        <v>18408062</v>
      </c>
      <c r="B6388" t="s">
        <v>12727</v>
      </c>
      <c r="C6388">
        <v>1</v>
      </c>
      <c r="D6388" t="s">
        <v>18383</v>
      </c>
      <c r="E6388" t="s">
        <v>5705</v>
      </c>
      <c r="F6388" t="s">
        <v>12728</v>
      </c>
      <c r="G6388" t="s">
        <v>1681</v>
      </c>
      <c r="H6388">
        <v>2500</v>
      </c>
      <c r="I6388" t="s">
        <v>1676</v>
      </c>
      <c r="J6388" t="s">
        <v>20</v>
      </c>
      <c r="K6388" t="s">
        <v>21</v>
      </c>
      <c r="L6388" t="s">
        <v>21</v>
      </c>
      <c r="M6388">
        <f>IF(O6388&lt;Price!$A$3,Price!$B$2,IF(O6388&lt;Price!$A$4,Price!$B$3,IF(O6388&lt;Price!$A$5,Price!$B$4,IF(O6388&lt;Price!$A$6,Price!$B$5,Price!$B$6))))</f>
        <v>3</v>
      </c>
      <c r="N6388">
        <f>VLOOKUP(C6388,'Country'!$A:$D,4,0)</f>
        <v>1.3667099E-2</v>
      </c>
      <c r="O6388" s="7">
        <f t="shared" si="99"/>
        <v>34.167747499999997</v>
      </c>
      <c r="P6388">
        <v>3.1</v>
      </c>
      <c r="Q6388" t="s">
        <v>97</v>
      </c>
      <c r="R6388">
        <v>7</v>
      </c>
    </row>
    <row r="6389" spans="1:18" x14ac:dyDescent="0.35">
      <c r="A6389">
        <v>18415386</v>
      </c>
      <c r="B6389" t="s">
        <v>12729</v>
      </c>
      <c r="C6389">
        <v>1</v>
      </c>
      <c r="D6389" t="s">
        <v>18383</v>
      </c>
      <c r="E6389" t="s">
        <v>5705</v>
      </c>
      <c r="F6389" t="s">
        <v>12730</v>
      </c>
      <c r="G6389" t="s">
        <v>3157</v>
      </c>
      <c r="H6389">
        <v>3000</v>
      </c>
      <c r="I6389" t="s">
        <v>1676</v>
      </c>
      <c r="J6389" t="s">
        <v>21</v>
      </c>
      <c r="K6389" t="s">
        <v>21</v>
      </c>
      <c r="L6389" t="s">
        <v>21</v>
      </c>
      <c r="M6389">
        <f>IF(O6389&lt;Price!$A$3,Price!$B$2,IF(O6389&lt;Price!$A$4,Price!$B$3,IF(O6389&lt;Price!$A$5,Price!$B$4,IF(O6389&lt;Price!$A$6,Price!$B$5,Price!$B$6))))</f>
        <v>3</v>
      </c>
      <c r="N6389">
        <f>VLOOKUP(C6389,'Country'!$A:$D,4,0)</f>
        <v>1.3667099E-2</v>
      </c>
      <c r="O6389" s="7">
        <f t="shared" si="99"/>
        <v>41.001297000000001</v>
      </c>
      <c r="P6389">
        <v>0</v>
      </c>
      <c r="Q6389" t="s">
        <v>120</v>
      </c>
      <c r="R6389">
        <v>0</v>
      </c>
    </row>
    <row r="6390" spans="1:18" x14ac:dyDescent="0.35">
      <c r="A6390">
        <v>18397621</v>
      </c>
      <c r="B6390" t="s">
        <v>12731</v>
      </c>
      <c r="C6390">
        <v>1</v>
      </c>
      <c r="D6390" t="s">
        <v>18383</v>
      </c>
      <c r="E6390" t="s">
        <v>5705</v>
      </c>
      <c r="F6390" t="s">
        <v>12732</v>
      </c>
      <c r="G6390" t="s">
        <v>103</v>
      </c>
      <c r="H6390">
        <v>500</v>
      </c>
      <c r="I6390" t="s">
        <v>1676</v>
      </c>
      <c r="J6390" t="s">
        <v>21</v>
      </c>
      <c r="K6390" t="s">
        <v>21</v>
      </c>
      <c r="L6390" t="s">
        <v>21</v>
      </c>
      <c r="M6390">
        <f>IF(O6390&lt;Price!$A$3,Price!$B$2,IF(O6390&lt;Price!$A$4,Price!$B$3,IF(O6390&lt;Price!$A$5,Price!$B$4,IF(O6390&lt;Price!$A$6,Price!$B$5,Price!$B$6))))</f>
        <v>1</v>
      </c>
      <c r="N6390">
        <f>VLOOKUP(C6390,'Country'!$A:$D,4,0)</f>
        <v>1.3667099E-2</v>
      </c>
      <c r="O6390" s="7">
        <f t="shared" si="99"/>
        <v>6.8335495000000002</v>
      </c>
      <c r="P6390">
        <v>0</v>
      </c>
      <c r="Q6390" t="s">
        <v>120</v>
      </c>
      <c r="R6390">
        <v>0</v>
      </c>
    </row>
    <row r="6391" spans="1:18" x14ac:dyDescent="0.35">
      <c r="A6391">
        <v>18369301</v>
      </c>
      <c r="B6391" t="s">
        <v>12733</v>
      </c>
      <c r="C6391">
        <v>1</v>
      </c>
      <c r="D6391" t="s">
        <v>18383</v>
      </c>
      <c r="E6391" t="s">
        <v>5705</v>
      </c>
      <c r="F6391" t="s">
        <v>12734</v>
      </c>
      <c r="G6391" t="s">
        <v>1851</v>
      </c>
      <c r="H6391">
        <v>250</v>
      </c>
      <c r="I6391" t="s">
        <v>1676</v>
      </c>
      <c r="J6391" t="s">
        <v>21</v>
      </c>
      <c r="K6391" t="s">
        <v>20</v>
      </c>
      <c r="L6391" t="s">
        <v>21</v>
      </c>
      <c r="M6391">
        <f>IF(O6391&lt;Price!$A$3,Price!$B$2,IF(O6391&lt;Price!$A$4,Price!$B$3,IF(O6391&lt;Price!$A$5,Price!$B$4,IF(O6391&lt;Price!$A$6,Price!$B$5,Price!$B$6))))</f>
        <v>1</v>
      </c>
      <c r="N6391">
        <f>VLOOKUP(C6391,'Country'!$A:$D,4,0)</f>
        <v>1.3667099E-2</v>
      </c>
      <c r="O6391" s="7">
        <f t="shared" si="99"/>
        <v>3.4167747500000001</v>
      </c>
      <c r="P6391">
        <v>3.3</v>
      </c>
      <c r="Q6391" t="s">
        <v>97</v>
      </c>
      <c r="R6391">
        <v>18</v>
      </c>
    </row>
    <row r="6392" spans="1:18" x14ac:dyDescent="0.35">
      <c r="A6392">
        <v>309383</v>
      </c>
      <c r="B6392" t="s">
        <v>12736</v>
      </c>
      <c r="C6392">
        <v>1</v>
      </c>
      <c r="D6392" t="s">
        <v>18383</v>
      </c>
      <c r="E6392" t="s">
        <v>5705</v>
      </c>
      <c r="F6392" t="s">
        <v>12737</v>
      </c>
      <c r="G6392" t="s">
        <v>1825</v>
      </c>
      <c r="H6392">
        <v>1300</v>
      </c>
      <c r="I6392" t="s">
        <v>1676</v>
      </c>
      <c r="J6392" t="s">
        <v>20</v>
      </c>
      <c r="K6392" t="s">
        <v>21</v>
      </c>
      <c r="L6392" t="s">
        <v>21</v>
      </c>
      <c r="M6392">
        <f>IF(O6392&lt;Price!$A$3,Price!$B$2,IF(O6392&lt;Price!$A$4,Price!$B$3,IF(O6392&lt;Price!$A$5,Price!$B$4,IF(O6392&lt;Price!$A$6,Price!$B$5,Price!$B$6))))</f>
        <v>2</v>
      </c>
      <c r="N6392">
        <f>VLOOKUP(C6392,'Country'!$A:$D,4,0)</f>
        <v>1.3667099E-2</v>
      </c>
      <c r="O6392" s="7">
        <f t="shared" si="99"/>
        <v>17.7672287</v>
      </c>
      <c r="P6392">
        <v>3.4</v>
      </c>
      <c r="Q6392" t="s">
        <v>97</v>
      </c>
      <c r="R6392">
        <v>140</v>
      </c>
    </row>
    <row r="6393" spans="1:18" x14ac:dyDescent="0.35">
      <c r="A6393">
        <v>310801</v>
      </c>
      <c r="B6393" t="s">
        <v>12738</v>
      </c>
      <c r="C6393">
        <v>1</v>
      </c>
      <c r="D6393" t="s">
        <v>18383</v>
      </c>
      <c r="E6393" t="s">
        <v>5705</v>
      </c>
      <c r="F6393" t="s">
        <v>12739</v>
      </c>
      <c r="G6393" t="s">
        <v>12740</v>
      </c>
      <c r="H6393">
        <v>800</v>
      </c>
      <c r="I6393" t="s">
        <v>1676</v>
      </c>
      <c r="J6393" t="s">
        <v>20</v>
      </c>
      <c r="K6393" t="s">
        <v>21</v>
      </c>
      <c r="L6393" t="s">
        <v>21</v>
      </c>
      <c r="M6393">
        <f>IF(O6393&lt;Price!$A$3,Price!$B$2,IF(O6393&lt;Price!$A$4,Price!$B$3,IF(O6393&lt;Price!$A$5,Price!$B$4,IF(O6393&lt;Price!$A$6,Price!$B$5,Price!$B$6))))</f>
        <v>2</v>
      </c>
      <c r="N6393">
        <f>VLOOKUP(C6393,'Country'!$A:$D,4,0)</f>
        <v>1.3667099E-2</v>
      </c>
      <c r="O6393" s="7">
        <f t="shared" si="99"/>
        <v>10.9336792</v>
      </c>
      <c r="P6393">
        <v>3.3</v>
      </c>
      <c r="Q6393" t="s">
        <v>97</v>
      </c>
      <c r="R6393">
        <v>49</v>
      </c>
    </row>
    <row r="6394" spans="1:18" x14ac:dyDescent="0.35">
      <c r="A6394">
        <v>495</v>
      </c>
      <c r="B6394" t="s">
        <v>4261</v>
      </c>
      <c r="C6394">
        <v>1</v>
      </c>
      <c r="D6394" t="s">
        <v>18383</v>
      </c>
      <c r="E6394" t="s">
        <v>5705</v>
      </c>
      <c r="F6394" t="s">
        <v>12741</v>
      </c>
      <c r="G6394" t="s">
        <v>12742</v>
      </c>
      <c r="H6394">
        <v>550</v>
      </c>
      <c r="I6394" t="s">
        <v>1676</v>
      </c>
      <c r="J6394" t="s">
        <v>21</v>
      </c>
      <c r="K6394" t="s">
        <v>20</v>
      </c>
      <c r="L6394" t="s">
        <v>21</v>
      </c>
      <c r="M6394">
        <f>IF(O6394&lt;Price!$A$3,Price!$B$2,IF(O6394&lt;Price!$A$4,Price!$B$3,IF(O6394&lt;Price!$A$5,Price!$B$4,IF(O6394&lt;Price!$A$6,Price!$B$5,Price!$B$6))))</f>
        <v>1</v>
      </c>
      <c r="N6394">
        <f>VLOOKUP(C6394,'Country'!$A:$D,4,0)</f>
        <v>1.3667099E-2</v>
      </c>
      <c r="O6394" s="7">
        <f t="shared" si="99"/>
        <v>7.5169044500000002</v>
      </c>
      <c r="P6394">
        <v>3.2</v>
      </c>
      <c r="Q6394" t="s">
        <v>97</v>
      </c>
      <c r="R6394">
        <v>129</v>
      </c>
    </row>
    <row r="6395" spans="1:18" x14ac:dyDescent="0.35">
      <c r="A6395">
        <v>18241532</v>
      </c>
      <c r="B6395" t="s">
        <v>12743</v>
      </c>
      <c r="C6395">
        <v>1</v>
      </c>
      <c r="D6395" t="s">
        <v>18383</v>
      </c>
      <c r="E6395" t="s">
        <v>5705</v>
      </c>
      <c r="F6395" t="s">
        <v>12744</v>
      </c>
      <c r="G6395" t="s">
        <v>103</v>
      </c>
      <c r="H6395">
        <v>300</v>
      </c>
      <c r="I6395" t="s">
        <v>1676</v>
      </c>
      <c r="J6395" t="s">
        <v>21</v>
      </c>
      <c r="K6395" t="s">
        <v>20</v>
      </c>
      <c r="L6395" t="s">
        <v>21</v>
      </c>
      <c r="M6395">
        <f>IF(O6395&lt;Price!$A$3,Price!$B$2,IF(O6395&lt;Price!$A$4,Price!$B$3,IF(O6395&lt;Price!$A$5,Price!$B$4,IF(O6395&lt;Price!$A$6,Price!$B$5,Price!$B$6))))</f>
        <v>1</v>
      </c>
      <c r="N6395">
        <f>VLOOKUP(C6395,'Country'!$A:$D,4,0)</f>
        <v>1.3667099E-2</v>
      </c>
      <c r="O6395" s="7">
        <f t="shared" si="99"/>
        <v>4.1001297000000001</v>
      </c>
      <c r="P6395">
        <v>3.2</v>
      </c>
      <c r="Q6395" t="s">
        <v>97</v>
      </c>
      <c r="R6395">
        <v>24</v>
      </c>
    </row>
    <row r="6396" spans="1:18" x14ac:dyDescent="0.35">
      <c r="A6396">
        <v>18445783</v>
      </c>
      <c r="B6396" t="s">
        <v>12745</v>
      </c>
      <c r="C6396">
        <v>1</v>
      </c>
      <c r="D6396" t="s">
        <v>18383</v>
      </c>
      <c r="E6396" t="s">
        <v>5705</v>
      </c>
      <c r="F6396" t="s">
        <v>12746</v>
      </c>
      <c r="G6396" t="s">
        <v>100</v>
      </c>
      <c r="H6396">
        <v>800</v>
      </c>
      <c r="I6396" t="s">
        <v>1676</v>
      </c>
      <c r="J6396" t="s">
        <v>21</v>
      </c>
      <c r="K6396" t="s">
        <v>20</v>
      </c>
      <c r="L6396" t="s">
        <v>21</v>
      </c>
      <c r="M6396">
        <f>IF(O6396&lt;Price!$A$3,Price!$B$2,IF(O6396&lt;Price!$A$4,Price!$B$3,IF(O6396&lt;Price!$A$5,Price!$B$4,IF(O6396&lt;Price!$A$6,Price!$B$5,Price!$B$6))))</f>
        <v>2</v>
      </c>
      <c r="N6396">
        <f>VLOOKUP(C6396,'Country'!$A:$D,4,0)</f>
        <v>1.3667099E-2</v>
      </c>
      <c r="O6396" s="7">
        <f t="shared" si="99"/>
        <v>10.9336792</v>
      </c>
      <c r="P6396">
        <v>3.3</v>
      </c>
      <c r="Q6396" t="s">
        <v>97</v>
      </c>
      <c r="R6396">
        <v>10</v>
      </c>
    </row>
    <row r="6397" spans="1:18" x14ac:dyDescent="0.35">
      <c r="A6397">
        <v>18352179</v>
      </c>
      <c r="B6397" t="s">
        <v>2429</v>
      </c>
      <c r="C6397">
        <v>1</v>
      </c>
      <c r="D6397" t="s">
        <v>18383</v>
      </c>
      <c r="E6397" t="s">
        <v>5705</v>
      </c>
      <c r="F6397" t="s">
        <v>12747</v>
      </c>
      <c r="G6397" t="s">
        <v>109</v>
      </c>
      <c r="H6397">
        <v>600</v>
      </c>
      <c r="I6397" t="s">
        <v>1676</v>
      </c>
      <c r="J6397" t="s">
        <v>21</v>
      </c>
      <c r="K6397" t="s">
        <v>20</v>
      </c>
      <c r="L6397" t="s">
        <v>21</v>
      </c>
      <c r="M6397">
        <f>IF(O6397&lt;Price!$A$3,Price!$B$2,IF(O6397&lt;Price!$A$4,Price!$B$3,IF(O6397&lt;Price!$A$5,Price!$B$4,IF(O6397&lt;Price!$A$6,Price!$B$5,Price!$B$6))))</f>
        <v>1</v>
      </c>
      <c r="N6397">
        <f>VLOOKUP(C6397,'Country'!$A:$D,4,0)</f>
        <v>1.3667099E-2</v>
      </c>
      <c r="O6397" s="7">
        <f t="shared" si="99"/>
        <v>8.2002594000000002</v>
      </c>
      <c r="P6397">
        <v>2.6</v>
      </c>
      <c r="Q6397" t="s">
        <v>97</v>
      </c>
      <c r="R6397">
        <v>10</v>
      </c>
    </row>
    <row r="6398" spans="1:18" x14ac:dyDescent="0.35">
      <c r="A6398">
        <v>309309</v>
      </c>
      <c r="B6398" t="s">
        <v>12748</v>
      </c>
      <c r="C6398">
        <v>1</v>
      </c>
      <c r="D6398" t="s">
        <v>18383</v>
      </c>
      <c r="E6398" t="s">
        <v>5705</v>
      </c>
      <c r="F6398" t="s">
        <v>12749</v>
      </c>
      <c r="G6398" t="s">
        <v>2235</v>
      </c>
      <c r="H6398">
        <v>500</v>
      </c>
      <c r="I6398" t="s">
        <v>1676</v>
      </c>
      <c r="J6398" t="s">
        <v>21</v>
      </c>
      <c r="K6398" t="s">
        <v>21</v>
      </c>
      <c r="L6398" t="s">
        <v>21</v>
      </c>
      <c r="M6398">
        <f>IF(O6398&lt;Price!$A$3,Price!$B$2,IF(O6398&lt;Price!$A$4,Price!$B$3,IF(O6398&lt;Price!$A$5,Price!$B$4,IF(O6398&lt;Price!$A$6,Price!$B$5,Price!$B$6))))</f>
        <v>1</v>
      </c>
      <c r="N6398">
        <f>VLOOKUP(C6398,'Country'!$A:$D,4,0)</f>
        <v>1.3667099E-2</v>
      </c>
      <c r="O6398" s="7">
        <f t="shared" si="99"/>
        <v>6.8335495000000002</v>
      </c>
      <c r="P6398">
        <v>3.1</v>
      </c>
      <c r="Q6398" t="s">
        <v>97</v>
      </c>
      <c r="R6398">
        <v>8</v>
      </c>
    </row>
    <row r="6399" spans="1:18" x14ac:dyDescent="0.35">
      <c r="A6399">
        <v>8272</v>
      </c>
      <c r="B6399" t="s">
        <v>7019</v>
      </c>
      <c r="C6399">
        <v>1</v>
      </c>
      <c r="D6399" t="s">
        <v>18383</v>
      </c>
      <c r="E6399" t="s">
        <v>5705</v>
      </c>
      <c r="F6399" t="s">
        <v>12750</v>
      </c>
      <c r="G6399" t="s">
        <v>1475</v>
      </c>
      <c r="H6399">
        <v>300</v>
      </c>
      <c r="I6399" t="s">
        <v>1676</v>
      </c>
      <c r="J6399" t="s">
        <v>21</v>
      </c>
      <c r="K6399" t="s">
        <v>20</v>
      </c>
      <c r="L6399" t="s">
        <v>21</v>
      </c>
      <c r="M6399">
        <f>IF(O6399&lt;Price!$A$3,Price!$B$2,IF(O6399&lt;Price!$A$4,Price!$B$3,IF(O6399&lt;Price!$A$5,Price!$B$4,IF(O6399&lt;Price!$A$6,Price!$B$5,Price!$B$6))))</f>
        <v>1</v>
      </c>
      <c r="N6399">
        <f>VLOOKUP(C6399,'Country'!$A:$D,4,0)</f>
        <v>1.3667099E-2</v>
      </c>
      <c r="O6399" s="7">
        <f t="shared" si="99"/>
        <v>4.1001297000000001</v>
      </c>
      <c r="P6399">
        <v>3.2</v>
      </c>
      <c r="Q6399" t="s">
        <v>97</v>
      </c>
      <c r="R6399">
        <v>50</v>
      </c>
    </row>
    <row r="6400" spans="1:18" x14ac:dyDescent="0.35">
      <c r="A6400">
        <v>1998</v>
      </c>
      <c r="B6400" t="s">
        <v>12751</v>
      </c>
      <c r="C6400">
        <v>1</v>
      </c>
      <c r="D6400" t="s">
        <v>18383</v>
      </c>
      <c r="E6400" t="s">
        <v>5705</v>
      </c>
      <c r="F6400" t="s">
        <v>12752</v>
      </c>
      <c r="G6400" t="s">
        <v>1675</v>
      </c>
      <c r="H6400">
        <v>800</v>
      </c>
      <c r="I6400" t="s">
        <v>1676</v>
      </c>
      <c r="J6400" t="s">
        <v>21</v>
      </c>
      <c r="K6400" t="s">
        <v>20</v>
      </c>
      <c r="L6400" t="s">
        <v>21</v>
      </c>
      <c r="M6400">
        <f>IF(O6400&lt;Price!$A$3,Price!$B$2,IF(O6400&lt;Price!$A$4,Price!$B$3,IF(O6400&lt;Price!$A$5,Price!$B$4,IF(O6400&lt;Price!$A$6,Price!$B$5,Price!$B$6))))</f>
        <v>2</v>
      </c>
      <c r="N6400">
        <f>VLOOKUP(C6400,'Country'!$A:$D,4,0)</f>
        <v>1.3667099E-2</v>
      </c>
      <c r="O6400" s="7">
        <f t="shared" si="99"/>
        <v>10.9336792</v>
      </c>
      <c r="P6400">
        <v>3.2</v>
      </c>
      <c r="Q6400" t="s">
        <v>97</v>
      </c>
      <c r="R6400">
        <v>25</v>
      </c>
    </row>
    <row r="6401" spans="1:18" x14ac:dyDescent="0.35">
      <c r="A6401">
        <v>1120</v>
      </c>
      <c r="B6401" t="s">
        <v>12753</v>
      </c>
      <c r="C6401">
        <v>1</v>
      </c>
      <c r="D6401" t="s">
        <v>18383</v>
      </c>
      <c r="E6401" t="s">
        <v>5705</v>
      </c>
      <c r="F6401" t="s">
        <v>12754</v>
      </c>
      <c r="G6401" t="s">
        <v>1681</v>
      </c>
      <c r="H6401">
        <v>650</v>
      </c>
      <c r="I6401" t="s">
        <v>1676</v>
      </c>
      <c r="J6401" t="s">
        <v>21</v>
      </c>
      <c r="K6401" t="s">
        <v>21</v>
      </c>
      <c r="L6401" t="s">
        <v>21</v>
      </c>
      <c r="M6401">
        <f>IF(O6401&lt;Price!$A$3,Price!$B$2,IF(O6401&lt;Price!$A$4,Price!$B$3,IF(O6401&lt;Price!$A$5,Price!$B$4,IF(O6401&lt;Price!$A$6,Price!$B$5,Price!$B$6))))</f>
        <v>1</v>
      </c>
      <c r="N6401">
        <f>VLOOKUP(C6401,'Country'!$A:$D,4,0)</f>
        <v>1.3667099E-2</v>
      </c>
      <c r="O6401" s="7">
        <f t="shared" si="99"/>
        <v>8.8836143500000002</v>
      </c>
      <c r="P6401">
        <v>3.1</v>
      </c>
      <c r="Q6401" t="s">
        <v>97</v>
      </c>
      <c r="R6401">
        <v>45</v>
      </c>
    </row>
    <row r="6402" spans="1:18" x14ac:dyDescent="0.35">
      <c r="A6402">
        <v>18369772</v>
      </c>
      <c r="B6402" t="s">
        <v>12755</v>
      </c>
      <c r="C6402">
        <v>1</v>
      </c>
      <c r="D6402" t="s">
        <v>18383</v>
      </c>
      <c r="E6402" t="s">
        <v>5705</v>
      </c>
      <c r="F6402" t="s">
        <v>12756</v>
      </c>
      <c r="G6402" t="s">
        <v>12757</v>
      </c>
      <c r="H6402">
        <v>800</v>
      </c>
      <c r="I6402" t="s">
        <v>1676</v>
      </c>
      <c r="J6402" t="s">
        <v>21</v>
      </c>
      <c r="K6402" t="s">
        <v>20</v>
      </c>
      <c r="L6402" t="s">
        <v>21</v>
      </c>
      <c r="M6402">
        <f>IF(O6402&lt;Price!$A$3,Price!$B$2,IF(O6402&lt;Price!$A$4,Price!$B$3,IF(O6402&lt;Price!$A$5,Price!$B$4,IF(O6402&lt;Price!$A$6,Price!$B$5,Price!$B$6))))</f>
        <v>2</v>
      </c>
      <c r="N6402">
        <f>VLOOKUP(C6402,'Country'!$A:$D,4,0)</f>
        <v>1.3667099E-2</v>
      </c>
      <c r="O6402" s="7">
        <f t="shared" ref="O6402:O6465" si="100">H6402*N6402</f>
        <v>10.9336792</v>
      </c>
      <c r="P6402">
        <v>3.4</v>
      </c>
      <c r="Q6402" t="s">
        <v>97</v>
      </c>
      <c r="R6402">
        <v>24</v>
      </c>
    </row>
    <row r="6403" spans="1:18" x14ac:dyDescent="0.35">
      <c r="A6403">
        <v>216</v>
      </c>
      <c r="B6403" t="s">
        <v>1899</v>
      </c>
      <c r="C6403">
        <v>1</v>
      </c>
      <c r="D6403" t="s">
        <v>18383</v>
      </c>
      <c r="E6403" t="s">
        <v>5705</v>
      </c>
      <c r="F6403" t="s">
        <v>12758</v>
      </c>
      <c r="G6403" t="s">
        <v>2680</v>
      </c>
      <c r="H6403">
        <v>700</v>
      </c>
      <c r="I6403" t="s">
        <v>1676</v>
      </c>
      <c r="J6403" t="s">
        <v>21</v>
      </c>
      <c r="K6403" t="s">
        <v>21</v>
      </c>
      <c r="L6403" t="s">
        <v>21</v>
      </c>
      <c r="M6403">
        <f>IF(O6403&lt;Price!$A$3,Price!$B$2,IF(O6403&lt;Price!$A$4,Price!$B$3,IF(O6403&lt;Price!$A$5,Price!$B$4,IF(O6403&lt;Price!$A$6,Price!$B$5,Price!$B$6))))</f>
        <v>1</v>
      </c>
      <c r="N6403">
        <f>VLOOKUP(C6403,'Country'!$A:$D,4,0)</f>
        <v>1.3667099E-2</v>
      </c>
      <c r="O6403" s="7">
        <f t="shared" si="100"/>
        <v>9.5669693000000002</v>
      </c>
      <c r="P6403">
        <v>3.2</v>
      </c>
      <c r="Q6403" t="s">
        <v>97</v>
      </c>
      <c r="R6403">
        <v>112</v>
      </c>
    </row>
    <row r="6404" spans="1:18" x14ac:dyDescent="0.35">
      <c r="A6404">
        <v>303051</v>
      </c>
      <c r="B6404" t="s">
        <v>12759</v>
      </c>
      <c r="C6404">
        <v>1</v>
      </c>
      <c r="D6404" t="s">
        <v>18383</v>
      </c>
      <c r="E6404" t="s">
        <v>5705</v>
      </c>
      <c r="F6404" t="s">
        <v>12760</v>
      </c>
      <c r="G6404" t="s">
        <v>39</v>
      </c>
      <c r="H6404">
        <v>350</v>
      </c>
      <c r="I6404" t="s">
        <v>1676</v>
      </c>
      <c r="J6404" t="s">
        <v>21</v>
      </c>
      <c r="K6404" t="s">
        <v>21</v>
      </c>
      <c r="L6404" t="s">
        <v>21</v>
      </c>
      <c r="M6404">
        <f>IF(O6404&lt;Price!$A$3,Price!$B$2,IF(O6404&lt;Price!$A$4,Price!$B$3,IF(O6404&lt;Price!$A$5,Price!$B$4,IF(O6404&lt;Price!$A$6,Price!$B$5,Price!$B$6))))</f>
        <v>1</v>
      </c>
      <c r="N6404">
        <f>VLOOKUP(C6404,'Country'!$A:$D,4,0)</f>
        <v>1.3667099E-2</v>
      </c>
      <c r="O6404" s="7">
        <f t="shared" si="100"/>
        <v>4.7834846500000001</v>
      </c>
      <c r="P6404">
        <v>3.2</v>
      </c>
      <c r="Q6404" t="s">
        <v>97</v>
      </c>
      <c r="R6404">
        <v>17</v>
      </c>
    </row>
    <row r="6405" spans="1:18" x14ac:dyDescent="0.35">
      <c r="A6405">
        <v>6905</v>
      </c>
      <c r="B6405" t="s">
        <v>12761</v>
      </c>
      <c r="C6405">
        <v>1</v>
      </c>
      <c r="D6405" t="s">
        <v>18383</v>
      </c>
      <c r="E6405" t="s">
        <v>5705</v>
      </c>
      <c r="F6405" t="s">
        <v>12762</v>
      </c>
      <c r="G6405" t="s">
        <v>39</v>
      </c>
      <c r="H6405">
        <v>500</v>
      </c>
      <c r="I6405" t="s">
        <v>1676</v>
      </c>
      <c r="J6405" t="s">
        <v>21</v>
      </c>
      <c r="K6405" t="s">
        <v>21</v>
      </c>
      <c r="L6405" t="s">
        <v>21</v>
      </c>
      <c r="M6405">
        <f>IF(O6405&lt;Price!$A$3,Price!$B$2,IF(O6405&lt;Price!$A$4,Price!$B$3,IF(O6405&lt;Price!$A$5,Price!$B$4,IF(O6405&lt;Price!$A$6,Price!$B$5,Price!$B$6))))</f>
        <v>1</v>
      </c>
      <c r="N6405">
        <f>VLOOKUP(C6405,'Country'!$A:$D,4,0)</f>
        <v>1.3667099E-2</v>
      </c>
      <c r="O6405" s="7">
        <f t="shared" si="100"/>
        <v>6.8335495000000002</v>
      </c>
      <c r="P6405">
        <v>3.2</v>
      </c>
      <c r="Q6405" t="s">
        <v>97</v>
      </c>
      <c r="R6405">
        <v>23</v>
      </c>
    </row>
    <row r="6406" spans="1:18" x14ac:dyDescent="0.35">
      <c r="A6406">
        <v>307551</v>
      </c>
      <c r="B6406" t="s">
        <v>2468</v>
      </c>
      <c r="C6406">
        <v>1</v>
      </c>
      <c r="D6406" t="s">
        <v>18383</v>
      </c>
      <c r="E6406" t="s">
        <v>5705</v>
      </c>
      <c r="F6406" t="s">
        <v>12763</v>
      </c>
      <c r="G6406" t="s">
        <v>2352</v>
      </c>
      <c r="H6406">
        <v>400</v>
      </c>
      <c r="I6406" t="s">
        <v>1676</v>
      </c>
      <c r="J6406" t="s">
        <v>21</v>
      </c>
      <c r="K6406" t="s">
        <v>20</v>
      </c>
      <c r="L6406" t="s">
        <v>21</v>
      </c>
      <c r="M6406">
        <f>IF(O6406&lt;Price!$A$3,Price!$B$2,IF(O6406&lt;Price!$A$4,Price!$B$3,IF(O6406&lt;Price!$A$5,Price!$B$4,IF(O6406&lt;Price!$A$6,Price!$B$5,Price!$B$6))))</f>
        <v>1</v>
      </c>
      <c r="N6406">
        <f>VLOOKUP(C6406,'Country'!$A:$D,4,0)</f>
        <v>1.3667099E-2</v>
      </c>
      <c r="O6406" s="7">
        <f t="shared" si="100"/>
        <v>5.4668396000000001</v>
      </c>
      <c r="P6406">
        <v>3.4</v>
      </c>
      <c r="Q6406" t="s">
        <v>97</v>
      </c>
      <c r="R6406">
        <v>37</v>
      </c>
    </row>
    <row r="6407" spans="1:18" x14ac:dyDescent="0.35">
      <c r="A6407">
        <v>306267</v>
      </c>
      <c r="B6407" t="s">
        <v>12764</v>
      </c>
      <c r="C6407">
        <v>1</v>
      </c>
      <c r="D6407" t="s">
        <v>18383</v>
      </c>
      <c r="E6407" t="s">
        <v>5705</v>
      </c>
      <c r="F6407" t="s">
        <v>12765</v>
      </c>
      <c r="G6407" t="s">
        <v>1687</v>
      </c>
      <c r="H6407">
        <v>600</v>
      </c>
      <c r="I6407" t="s">
        <v>1676</v>
      </c>
      <c r="J6407" t="s">
        <v>21</v>
      </c>
      <c r="K6407" t="s">
        <v>20</v>
      </c>
      <c r="L6407" t="s">
        <v>21</v>
      </c>
      <c r="M6407">
        <f>IF(O6407&lt;Price!$A$3,Price!$B$2,IF(O6407&lt;Price!$A$4,Price!$B$3,IF(O6407&lt;Price!$A$5,Price!$B$4,IF(O6407&lt;Price!$A$6,Price!$B$5,Price!$B$6))))</f>
        <v>1</v>
      </c>
      <c r="N6407">
        <f>VLOOKUP(C6407,'Country'!$A:$D,4,0)</f>
        <v>1.3667099E-2</v>
      </c>
      <c r="O6407" s="7">
        <f t="shared" si="100"/>
        <v>8.2002594000000002</v>
      </c>
      <c r="P6407">
        <v>3.3</v>
      </c>
      <c r="Q6407" t="s">
        <v>97</v>
      </c>
      <c r="R6407">
        <v>57</v>
      </c>
    </row>
    <row r="6408" spans="1:18" x14ac:dyDescent="0.35">
      <c r="A6408">
        <v>306170</v>
      </c>
      <c r="B6408" t="s">
        <v>12766</v>
      </c>
      <c r="C6408">
        <v>1</v>
      </c>
      <c r="D6408" t="s">
        <v>18383</v>
      </c>
      <c r="E6408" t="s">
        <v>5705</v>
      </c>
      <c r="F6408" t="s">
        <v>12767</v>
      </c>
      <c r="G6408" t="s">
        <v>1675</v>
      </c>
      <c r="H6408">
        <v>600</v>
      </c>
      <c r="I6408" t="s">
        <v>1676</v>
      </c>
      <c r="J6408" t="s">
        <v>21</v>
      </c>
      <c r="K6408" t="s">
        <v>20</v>
      </c>
      <c r="L6408" t="s">
        <v>21</v>
      </c>
      <c r="M6408">
        <f>IF(O6408&lt;Price!$A$3,Price!$B$2,IF(O6408&lt;Price!$A$4,Price!$B$3,IF(O6408&lt;Price!$A$5,Price!$B$4,IF(O6408&lt;Price!$A$6,Price!$B$5,Price!$B$6))))</f>
        <v>1</v>
      </c>
      <c r="N6408">
        <f>VLOOKUP(C6408,'Country'!$A:$D,4,0)</f>
        <v>1.3667099E-2</v>
      </c>
      <c r="O6408" s="7">
        <f t="shared" si="100"/>
        <v>8.2002594000000002</v>
      </c>
      <c r="P6408">
        <v>3.2</v>
      </c>
      <c r="Q6408" t="s">
        <v>97</v>
      </c>
      <c r="R6408">
        <v>23</v>
      </c>
    </row>
    <row r="6409" spans="1:18" x14ac:dyDescent="0.35">
      <c r="A6409">
        <v>3972</v>
      </c>
      <c r="B6409" t="s">
        <v>12768</v>
      </c>
      <c r="C6409">
        <v>1</v>
      </c>
      <c r="D6409" t="s">
        <v>18383</v>
      </c>
      <c r="E6409" t="s">
        <v>5705</v>
      </c>
      <c r="F6409" t="s">
        <v>12769</v>
      </c>
      <c r="G6409" t="s">
        <v>1681</v>
      </c>
      <c r="H6409">
        <v>550</v>
      </c>
      <c r="I6409" t="s">
        <v>1676</v>
      </c>
      <c r="J6409" t="s">
        <v>21</v>
      </c>
      <c r="K6409" t="s">
        <v>20</v>
      </c>
      <c r="L6409" t="s">
        <v>21</v>
      </c>
      <c r="M6409">
        <f>IF(O6409&lt;Price!$A$3,Price!$B$2,IF(O6409&lt;Price!$A$4,Price!$B$3,IF(O6409&lt;Price!$A$5,Price!$B$4,IF(O6409&lt;Price!$A$6,Price!$B$5,Price!$B$6))))</f>
        <v>1</v>
      </c>
      <c r="N6409">
        <f>VLOOKUP(C6409,'Country'!$A:$D,4,0)</f>
        <v>1.3667099E-2</v>
      </c>
      <c r="O6409" s="7">
        <f t="shared" si="100"/>
        <v>7.5169044500000002</v>
      </c>
      <c r="P6409">
        <v>2.7</v>
      </c>
      <c r="Q6409" t="s">
        <v>97</v>
      </c>
      <c r="R6409">
        <v>55</v>
      </c>
    </row>
    <row r="6410" spans="1:18" x14ac:dyDescent="0.35">
      <c r="A6410">
        <v>2951</v>
      </c>
      <c r="B6410" t="s">
        <v>11184</v>
      </c>
      <c r="C6410">
        <v>1</v>
      </c>
      <c r="D6410" t="s">
        <v>18383</v>
      </c>
      <c r="E6410" t="s">
        <v>5705</v>
      </c>
      <c r="F6410" t="s">
        <v>12770</v>
      </c>
      <c r="G6410" t="s">
        <v>11610</v>
      </c>
      <c r="H6410">
        <v>300</v>
      </c>
      <c r="I6410" t="s">
        <v>1676</v>
      </c>
      <c r="J6410" t="s">
        <v>21</v>
      </c>
      <c r="K6410" t="s">
        <v>21</v>
      </c>
      <c r="L6410" t="s">
        <v>21</v>
      </c>
      <c r="M6410">
        <f>IF(O6410&lt;Price!$A$3,Price!$B$2,IF(O6410&lt;Price!$A$4,Price!$B$3,IF(O6410&lt;Price!$A$5,Price!$B$4,IF(O6410&lt;Price!$A$6,Price!$B$5,Price!$B$6))))</f>
        <v>1</v>
      </c>
      <c r="N6410">
        <f>VLOOKUP(C6410,'Country'!$A:$D,4,0)</f>
        <v>1.3667099E-2</v>
      </c>
      <c r="O6410" s="7">
        <f t="shared" si="100"/>
        <v>4.1001297000000001</v>
      </c>
      <c r="P6410">
        <v>3.3</v>
      </c>
      <c r="Q6410" t="s">
        <v>97</v>
      </c>
      <c r="R6410">
        <v>48</v>
      </c>
    </row>
    <row r="6411" spans="1:18" x14ac:dyDescent="0.35">
      <c r="A6411">
        <v>308242</v>
      </c>
      <c r="B6411" t="s">
        <v>5269</v>
      </c>
      <c r="C6411">
        <v>1</v>
      </c>
      <c r="D6411" t="s">
        <v>18383</v>
      </c>
      <c r="E6411" t="s">
        <v>5705</v>
      </c>
      <c r="F6411" t="s">
        <v>12771</v>
      </c>
      <c r="G6411" t="s">
        <v>9457</v>
      </c>
      <c r="H6411">
        <v>600</v>
      </c>
      <c r="I6411" t="s">
        <v>1676</v>
      </c>
      <c r="J6411" t="s">
        <v>21</v>
      </c>
      <c r="K6411" t="s">
        <v>20</v>
      </c>
      <c r="L6411" t="s">
        <v>21</v>
      </c>
      <c r="M6411">
        <f>IF(O6411&lt;Price!$A$3,Price!$B$2,IF(O6411&lt;Price!$A$4,Price!$B$3,IF(O6411&lt;Price!$A$5,Price!$B$4,IF(O6411&lt;Price!$A$6,Price!$B$5,Price!$B$6))))</f>
        <v>1</v>
      </c>
      <c r="N6411">
        <f>VLOOKUP(C6411,'Country'!$A:$D,4,0)</f>
        <v>1.3667099E-2</v>
      </c>
      <c r="O6411" s="7">
        <f t="shared" si="100"/>
        <v>8.2002594000000002</v>
      </c>
      <c r="P6411">
        <v>3.4</v>
      </c>
      <c r="Q6411" t="s">
        <v>97</v>
      </c>
      <c r="R6411">
        <v>128</v>
      </c>
    </row>
    <row r="6412" spans="1:18" x14ac:dyDescent="0.35">
      <c r="A6412">
        <v>18153553</v>
      </c>
      <c r="B6412" t="s">
        <v>12772</v>
      </c>
      <c r="C6412">
        <v>1</v>
      </c>
      <c r="D6412" t="s">
        <v>18383</v>
      </c>
      <c r="E6412" t="s">
        <v>5705</v>
      </c>
      <c r="F6412" t="s">
        <v>12773</v>
      </c>
      <c r="G6412" t="s">
        <v>12774</v>
      </c>
      <c r="H6412">
        <v>1300</v>
      </c>
      <c r="I6412" t="s">
        <v>1676</v>
      </c>
      <c r="J6412" t="s">
        <v>20</v>
      </c>
      <c r="K6412" t="s">
        <v>20</v>
      </c>
      <c r="L6412" t="s">
        <v>21</v>
      </c>
      <c r="M6412">
        <f>IF(O6412&lt;Price!$A$3,Price!$B$2,IF(O6412&lt;Price!$A$4,Price!$B$3,IF(O6412&lt;Price!$A$5,Price!$B$4,IF(O6412&lt;Price!$A$6,Price!$B$5,Price!$B$6))))</f>
        <v>2</v>
      </c>
      <c r="N6412">
        <f>VLOOKUP(C6412,'Country'!$A:$D,4,0)</f>
        <v>1.3667099E-2</v>
      </c>
      <c r="O6412" s="7">
        <f t="shared" si="100"/>
        <v>17.7672287</v>
      </c>
      <c r="P6412">
        <v>3.4</v>
      </c>
      <c r="Q6412" t="s">
        <v>97</v>
      </c>
      <c r="R6412">
        <v>198</v>
      </c>
    </row>
    <row r="6413" spans="1:18" x14ac:dyDescent="0.35">
      <c r="A6413">
        <v>311025</v>
      </c>
      <c r="B6413" t="s">
        <v>12775</v>
      </c>
      <c r="C6413">
        <v>1</v>
      </c>
      <c r="D6413" t="s">
        <v>18383</v>
      </c>
      <c r="E6413" t="s">
        <v>5705</v>
      </c>
      <c r="F6413" t="s">
        <v>12735</v>
      </c>
      <c r="G6413" t="s">
        <v>1859</v>
      </c>
      <c r="H6413">
        <v>500</v>
      </c>
      <c r="I6413" t="s">
        <v>1676</v>
      </c>
      <c r="J6413" t="s">
        <v>21</v>
      </c>
      <c r="K6413" t="s">
        <v>21</v>
      </c>
      <c r="L6413" t="s">
        <v>21</v>
      </c>
      <c r="M6413">
        <f>IF(O6413&lt;Price!$A$3,Price!$B$2,IF(O6413&lt;Price!$A$4,Price!$B$3,IF(O6413&lt;Price!$A$5,Price!$B$4,IF(O6413&lt;Price!$A$6,Price!$B$5,Price!$B$6))))</f>
        <v>1</v>
      </c>
      <c r="N6413">
        <f>VLOOKUP(C6413,'Country'!$A:$D,4,0)</f>
        <v>1.3667099E-2</v>
      </c>
      <c r="O6413" s="7">
        <f t="shared" si="100"/>
        <v>6.8335495000000002</v>
      </c>
      <c r="P6413">
        <v>2.7</v>
      </c>
      <c r="Q6413" t="s">
        <v>97</v>
      </c>
      <c r="R6413">
        <v>78</v>
      </c>
    </row>
    <row r="6414" spans="1:18" x14ac:dyDescent="0.35">
      <c r="A6414">
        <v>309578</v>
      </c>
      <c r="B6414" t="s">
        <v>6569</v>
      </c>
      <c r="C6414">
        <v>1</v>
      </c>
      <c r="D6414" t="s">
        <v>18383</v>
      </c>
      <c r="E6414" t="s">
        <v>5705</v>
      </c>
      <c r="F6414" t="s">
        <v>12776</v>
      </c>
      <c r="G6414" t="s">
        <v>3000</v>
      </c>
      <c r="H6414">
        <v>600</v>
      </c>
      <c r="I6414" t="s">
        <v>1676</v>
      </c>
      <c r="J6414" t="s">
        <v>21</v>
      </c>
      <c r="K6414" t="s">
        <v>21</v>
      </c>
      <c r="L6414" t="s">
        <v>21</v>
      </c>
      <c r="M6414">
        <f>IF(O6414&lt;Price!$A$3,Price!$B$2,IF(O6414&lt;Price!$A$4,Price!$B$3,IF(O6414&lt;Price!$A$5,Price!$B$4,IF(O6414&lt;Price!$A$6,Price!$B$5,Price!$B$6))))</f>
        <v>1</v>
      </c>
      <c r="N6414">
        <f>VLOOKUP(C6414,'Country'!$A:$D,4,0)</f>
        <v>1.3667099E-2</v>
      </c>
      <c r="O6414" s="7">
        <f t="shared" si="100"/>
        <v>8.2002594000000002</v>
      </c>
      <c r="P6414">
        <v>3.2</v>
      </c>
      <c r="Q6414" t="s">
        <v>97</v>
      </c>
      <c r="R6414">
        <v>54</v>
      </c>
    </row>
    <row r="6415" spans="1:18" x14ac:dyDescent="0.35">
      <c r="A6415">
        <v>476</v>
      </c>
      <c r="B6415" t="s">
        <v>1836</v>
      </c>
      <c r="C6415">
        <v>1</v>
      </c>
      <c r="D6415" t="s">
        <v>18383</v>
      </c>
      <c r="E6415" t="s">
        <v>5705</v>
      </c>
      <c r="F6415" t="s">
        <v>12777</v>
      </c>
      <c r="G6415" t="s">
        <v>1859</v>
      </c>
      <c r="H6415">
        <v>1200</v>
      </c>
      <c r="I6415" t="s">
        <v>1676</v>
      </c>
      <c r="J6415" t="s">
        <v>20</v>
      </c>
      <c r="K6415" t="s">
        <v>20</v>
      </c>
      <c r="L6415" t="s">
        <v>21</v>
      </c>
      <c r="M6415">
        <f>IF(O6415&lt;Price!$A$3,Price!$B$2,IF(O6415&lt;Price!$A$4,Price!$B$3,IF(O6415&lt;Price!$A$5,Price!$B$4,IF(O6415&lt;Price!$A$6,Price!$B$5,Price!$B$6))))</f>
        <v>2</v>
      </c>
      <c r="N6415">
        <f>VLOOKUP(C6415,'Country'!$A:$D,4,0)</f>
        <v>1.3667099E-2</v>
      </c>
      <c r="O6415" s="7">
        <f t="shared" si="100"/>
        <v>16.4005188</v>
      </c>
      <c r="P6415">
        <v>2.5</v>
      </c>
      <c r="Q6415" t="s">
        <v>97</v>
      </c>
      <c r="R6415">
        <v>70</v>
      </c>
    </row>
    <row r="6416" spans="1:18" x14ac:dyDescent="0.35">
      <c r="A6416">
        <v>310359</v>
      </c>
      <c r="B6416" t="s">
        <v>8778</v>
      </c>
      <c r="C6416">
        <v>1</v>
      </c>
      <c r="D6416" t="s">
        <v>18383</v>
      </c>
      <c r="E6416" t="s">
        <v>5705</v>
      </c>
      <c r="F6416" t="s">
        <v>12778</v>
      </c>
      <c r="G6416" t="s">
        <v>2456</v>
      </c>
      <c r="H6416">
        <v>450</v>
      </c>
      <c r="I6416" t="s">
        <v>1676</v>
      </c>
      <c r="J6416" t="s">
        <v>21</v>
      </c>
      <c r="K6416" t="s">
        <v>21</v>
      </c>
      <c r="L6416" t="s">
        <v>21</v>
      </c>
      <c r="M6416">
        <f>IF(O6416&lt;Price!$A$3,Price!$B$2,IF(O6416&lt;Price!$A$4,Price!$B$3,IF(O6416&lt;Price!$A$5,Price!$B$4,IF(O6416&lt;Price!$A$6,Price!$B$5,Price!$B$6))))</f>
        <v>1</v>
      </c>
      <c r="N6416">
        <f>VLOOKUP(C6416,'Country'!$A:$D,4,0)</f>
        <v>1.3667099E-2</v>
      </c>
      <c r="O6416" s="7">
        <f t="shared" si="100"/>
        <v>6.1501945500000001</v>
      </c>
      <c r="P6416">
        <v>3</v>
      </c>
      <c r="Q6416" t="s">
        <v>97</v>
      </c>
      <c r="R6416">
        <v>27</v>
      </c>
    </row>
    <row r="6417" spans="1:18" x14ac:dyDescent="0.35">
      <c r="A6417">
        <v>1308</v>
      </c>
      <c r="B6417" t="s">
        <v>2637</v>
      </c>
      <c r="C6417">
        <v>1</v>
      </c>
      <c r="D6417" t="s">
        <v>18383</v>
      </c>
      <c r="E6417" t="s">
        <v>5705</v>
      </c>
      <c r="F6417" t="s">
        <v>12779</v>
      </c>
      <c r="G6417" t="s">
        <v>2639</v>
      </c>
      <c r="H6417">
        <v>400</v>
      </c>
      <c r="I6417" t="s">
        <v>1676</v>
      </c>
      <c r="J6417" t="s">
        <v>21</v>
      </c>
      <c r="K6417" t="s">
        <v>21</v>
      </c>
      <c r="L6417" t="s">
        <v>21</v>
      </c>
      <c r="M6417">
        <f>IF(O6417&lt;Price!$A$3,Price!$B$2,IF(O6417&lt;Price!$A$4,Price!$B$3,IF(O6417&lt;Price!$A$5,Price!$B$4,IF(O6417&lt;Price!$A$6,Price!$B$5,Price!$B$6))))</f>
        <v>1</v>
      </c>
      <c r="N6417">
        <f>VLOOKUP(C6417,'Country'!$A:$D,4,0)</f>
        <v>1.3667099E-2</v>
      </c>
      <c r="O6417" s="7">
        <f t="shared" si="100"/>
        <v>5.4668396000000001</v>
      </c>
      <c r="P6417">
        <v>3.1</v>
      </c>
      <c r="Q6417" t="s">
        <v>97</v>
      </c>
      <c r="R6417">
        <v>15</v>
      </c>
    </row>
    <row r="6418" spans="1:18" x14ac:dyDescent="0.35">
      <c r="A6418">
        <v>301657</v>
      </c>
      <c r="B6418" t="s">
        <v>2354</v>
      </c>
      <c r="C6418">
        <v>1</v>
      </c>
      <c r="D6418" t="s">
        <v>18383</v>
      </c>
      <c r="E6418" t="s">
        <v>5705</v>
      </c>
      <c r="F6418" t="s">
        <v>12780</v>
      </c>
      <c r="G6418" t="s">
        <v>2229</v>
      </c>
      <c r="H6418">
        <v>800</v>
      </c>
      <c r="I6418" t="s">
        <v>1676</v>
      </c>
      <c r="J6418" t="s">
        <v>20</v>
      </c>
      <c r="K6418" t="s">
        <v>20</v>
      </c>
      <c r="L6418" t="s">
        <v>21</v>
      </c>
      <c r="M6418">
        <f>IF(O6418&lt;Price!$A$3,Price!$B$2,IF(O6418&lt;Price!$A$4,Price!$B$3,IF(O6418&lt;Price!$A$5,Price!$B$4,IF(O6418&lt;Price!$A$6,Price!$B$5,Price!$B$6))))</f>
        <v>2</v>
      </c>
      <c r="N6418">
        <f>VLOOKUP(C6418,'Country'!$A:$D,4,0)</f>
        <v>1.3667099E-2</v>
      </c>
      <c r="O6418" s="7">
        <f t="shared" si="100"/>
        <v>10.9336792</v>
      </c>
      <c r="P6418">
        <v>3.4</v>
      </c>
      <c r="Q6418" t="s">
        <v>97</v>
      </c>
      <c r="R6418">
        <v>111</v>
      </c>
    </row>
    <row r="6419" spans="1:18" x14ac:dyDescent="0.35">
      <c r="A6419">
        <v>309188</v>
      </c>
      <c r="B6419" t="s">
        <v>12781</v>
      </c>
      <c r="C6419">
        <v>1</v>
      </c>
      <c r="D6419" t="s">
        <v>18383</v>
      </c>
      <c r="E6419" t="s">
        <v>5705</v>
      </c>
      <c r="F6419" t="s">
        <v>12782</v>
      </c>
      <c r="G6419" t="s">
        <v>903</v>
      </c>
      <c r="H6419">
        <v>1200</v>
      </c>
      <c r="I6419" t="s">
        <v>1676</v>
      </c>
      <c r="J6419" t="s">
        <v>20</v>
      </c>
      <c r="K6419" t="s">
        <v>20</v>
      </c>
      <c r="L6419" t="s">
        <v>21</v>
      </c>
      <c r="M6419">
        <f>IF(O6419&lt;Price!$A$3,Price!$B$2,IF(O6419&lt;Price!$A$4,Price!$B$3,IF(O6419&lt;Price!$A$5,Price!$B$4,IF(O6419&lt;Price!$A$6,Price!$B$5,Price!$B$6))))</f>
        <v>2</v>
      </c>
      <c r="N6419">
        <f>VLOOKUP(C6419,'Country'!$A:$D,4,0)</f>
        <v>1.3667099E-2</v>
      </c>
      <c r="O6419" s="7">
        <f t="shared" si="100"/>
        <v>16.4005188</v>
      </c>
      <c r="P6419">
        <v>3.4</v>
      </c>
      <c r="Q6419" t="s">
        <v>97</v>
      </c>
      <c r="R6419">
        <v>84</v>
      </c>
    </row>
    <row r="6420" spans="1:18" x14ac:dyDescent="0.35">
      <c r="A6420">
        <v>8801</v>
      </c>
      <c r="B6420" t="s">
        <v>1812</v>
      </c>
      <c r="C6420">
        <v>1</v>
      </c>
      <c r="D6420" t="s">
        <v>18383</v>
      </c>
      <c r="E6420" t="s">
        <v>5705</v>
      </c>
      <c r="F6420" t="s">
        <v>12783</v>
      </c>
      <c r="G6420" t="s">
        <v>2343</v>
      </c>
      <c r="H6420">
        <v>500</v>
      </c>
      <c r="I6420" t="s">
        <v>1676</v>
      </c>
      <c r="J6420" t="s">
        <v>21</v>
      </c>
      <c r="K6420" t="s">
        <v>20</v>
      </c>
      <c r="L6420" t="s">
        <v>21</v>
      </c>
      <c r="M6420">
        <f>IF(O6420&lt;Price!$A$3,Price!$B$2,IF(O6420&lt;Price!$A$4,Price!$B$3,IF(O6420&lt;Price!$A$5,Price!$B$4,IF(O6420&lt;Price!$A$6,Price!$B$5,Price!$B$6))))</f>
        <v>1</v>
      </c>
      <c r="N6420">
        <f>VLOOKUP(C6420,'Country'!$A:$D,4,0)</f>
        <v>1.3667099E-2</v>
      </c>
      <c r="O6420" s="7">
        <f t="shared" si="100"/>
        <v>6.8335495000000002</v>
      </c>
      <c r="P6420">
        <v>2.6</v>
      </c>
      <c r="Q6420" t="s">
        <v>97</v>
      </c>
      <c r="R6420">
        <v>167</v>
      </c>
    </row>
    <row r="6421" spans="1:18" x14ac:dyDescent="0.35">
      <c r="A6421">
        <v>1986</v>
      </c>
      <c r="B6421" t="s">
        <v>12784</v>
      </c>
      <c r="C6421">
        <v>1</v>
      </c>
      <c r="D6421" t="s">
        <v>18383</v>
      </c>
      <c r="E6421" t="s">
        <v>5705</v>
      </c>
      <c r="F6421" t="s">
        <v>12785</v>
      </c>
      <c r="G6421" t="s">
        <v>2456</v>
      </c>
      <c r="H6421">
        <v>150</v>
      </c>
      <c r="I6421" t="s">
        <v>1676</v>
      </c>
      <c r="J6421" t="s">
        <v>21</v>
      </c>
      <c r="K6421" t="s">
        <v>21</v>
      </c>
      <c r="L6421" t="s">
        <v>21</v>
      </c>
      <c r="M6421">
        <f>IF(O6421&lt;Price!$A$3,Price!$B$2,IF(O6421&lt;Price!$A$4,Price!$B$3,IF(O6421&lt;Price!$A$5,Price!$B$4,IF(O6421&lt;Price!$A$6,Price!$B$5,Price!$B$6))))</f>
        <v>1</v>
      </c>
      <c r="N6421">
        <f>VLOOKUP(C6421,'Country'!$A:$D,4,0)</f>
        <v>1.3667099E-2</v>
      </c>
      <c r="O6421" s="7">
        <f t="shared" si="100"/>
        <v>2.05006485</v>
      </c>
      <c r="P6421">
        <v>3.3</v>
      </c>
      <c r="Q6421" t="s">
        <v>97</v>
      </c>
      <c r="R6421">
        <v>42</v>
      </c>
    </row>
    <row r="6422" spans="1:18" x14ac:dyDescent="0.35">
      <c r="A6422">
        <v>304212</v>
      </c>
      <c r="B6422" t="s">
        <v>12786</v>
      </c>
      <c r="C6422">
        <v>1</v>
      </c>
      <c r="D6422" t="s">
        <v>18383</v>
      </c>
      <c r="E6422" t="s">
        <v>5705</v>
      </c>
      <c r="F6422" t="s">
        <v>12787</v>
      </c>
      <c r="G6422" t="s">
        <v>1681</v>
      </c>
      <c r="H6422">
        <v>800</v>
      </c>
      <c r="I6422" t="s">
        <v>1676</v>
      </c>
      <c r="J6422" t="s">
        <v>21</v>
      </c>
      <c r="K6422" t="s">
        <v>20</v>
      </c>
      <c r="L6422" t="s">
        <v>21</v>
      </c>
      <c r="M6422">
        <f>IF(O6422&lt;Price!$A$3,Price!$B$2,IF(O6422&lt;Price!$A$4,Price!$B$3,IF(O6422&lt;Price!$A$5,Price!$B$4,IF(O6422&lt;Price!$A$6,Price!$B$5,Price!$B$6))))</f>
        <v>2</v>
      </c>
      <c r="N6422">
        <f>VLOOKUP(C6422,'Country'!$A:$D,4,0)</f>
        <v>1.3667099E-2</v>
      </c>
      <c r="O6422" s="7">
        <f t="shared" si="100"/>
        <v>10.9336792</v>
      </c>
      <c r="P6422">
        <v>3.1</v>
      </c>
      <c r="Q6422" t="s">
        <v>97</v>
      </c>
      <c r="R6422">
        <v>103</v>
      </c>
    </row>
    <row r="6423" spans="1:18" x14ac:dyDescent="0.35">
      <c r="A6423">
        <v>18288046</v>
      </c>
      <c r="B6423" t="s">
        <v>12788</v>
      </c>
      <c r="C6423">
        <v>1</v>
      </c>
      <c r="D6423" t="s">
        <v>18383</v>
      </c>
      <c r="E6423" t="s">
        <v>5705</v>
      </c>
      <c r="F6423" t="s">
        <v>12735</v>
      </c>
      <c r="G6423" t="s">
        <v>8793</v>
      </c>
      <c r="H6423">
        <v>500</v>
      </c>
      <c r="I6423" t="s">
        <v>1676</v>
      </c>
      <c r="J6423" t="s">
        <v>21</v>
      </c>
      <c r="K6423" t="s">
        <v>21</v>
      </c>
      <c r="L6423" t="s">
        <v>21</v>
      </c>
      <c r="M6423">
        <f>IF(O6423&lt;Price!$A$3,Price!$B$2,IF(O6423&lt;Price!$A$4,Price!$B$3,IF(O6423&lt;Price!$A$5,Price!$B$4,IF(O6423&lt;Price!$A$6,Price!$B$5,Price!$B$6))))</f>
        <v>1</v>
      </c>
      <c r="N6423">
        <f>VLOOKUP(C6423,'Country'!$A:$D,4,0)</f>
        <v>1.3667099E-2</v>
      </c>
      <c r="O6423" s="7">
        <f t="shared" si="100"/>
        <v>6.8335495000000002</v>
      </c>
      <c r="P6423">
        <v>3.4</v>
      </c>
      <c r="Q6423" t="s">
        <v>97</v>
      </c>
      <c r="R6423">
        <v>18</v>
      </c>
    </row>
    <row r="6424" spans="1:18" x14ac:dyDescent="0.35">
      <c r="A6424">
        <v>18082238</v>
      </c>
      <c r="B6424" t="s">
        <v>12789</v>
      </c>
      <c r="C6424">
        <v>1</v>
      </c>
      <c r="D6424" t="s">
        <v>18383</v>
      </c>
      <c r="E6424" t="s">
        <v>5705</v>
      </c>
      <c r="F6424" t="s">
        <v>12790</v>
      </c>
      <c r="G6424" t="s">
        <v>12791</v>
      </c>
      <c r="H6424">
        <v>1800</v>
      </c>
      <c r="I6424" t="s">
        <v>1676</v>
      </c>
      <c r="J6424" t="s">
        <v>20</v>
      </c>
      <c r="K6424" t="s">
        <v>20</v>
      </c>
      <c r="L6424" t="s">
        <v>21</v>
      </c>
      <c r="M6424">
        <f>IF(O6424&lt;Price!$A$3,Price!$B$2,IF(O6424&lt;Price!$A$4,Price!$B$3,IF(O6424&lt;Price!$A$5,Price!$B$4,IF(O6424&lt;Price!$A$6,Price!$B$5,Price!$B$6))))</f>
        <v>2</v>
      </c>
      <c r="N6424">
        <f>VLOOKUP(C6424,'Country'!$A:$D,4,0)</f>
        <v>1.3667099E-2</v>
      </c>
      <c r="O6424" s="7">
        <f t="shared" si="100"/>
        <v>24.600778200000001</v>
      </c>
      <c r="P6424">
        <v>3.4</v>
      </c>
      <c r="Q6424" t="s">
        <v>97</v>
      </c>
      <c r="R6424">
        <v>148</v>
      </c>
    </row>
    <row r="6425" spans="1:18" x14ac:dyDescent="0.35">
      <c r="A6425">
        <v>18228854</v>
      </c>
      <c r="B6425" t="s">
        <v>9301</v>
      </c>
      <c r="C6425">
        <v>1</v>
      </c>
      <c r="D6425" t="s">
        <v>18383</v>
      </c>
      <c r="E6425" t="s">
        <v>5705</v>
      </c>
      <c r="F6425" t="s">
        <v>12792</v>
      </c>
      <c r="G6425" t="s">
        <v>1687</v>
      </c>
      <c r="H6425">
        <v>750</v>
      </c>
      <c r="I6425" t="s">
        <v>1676</v>
      </c>
      <c r="J6425" t="s">
        <v>21</v>
      </c>
      <c r="K6425" t="s">
        <v>20</v>
      </c>
      <c r="L6425" t="s">
        <v>21</v>
      </c>
      <c r="M6425">
        <f>IF(O6425&lt;Price!$A$3,Price!$B$2,IF(O6425&lt;Price!$A$4,Price!$B$3,IF(O6425&lt;Price!$A$5,Price!$B$4,IF(O6425&lt;Price!$A$6,Price!$B$5,Price!$B$6))))</f>
        <v>2</v>
      </c>
      <c r="N6425">
        <f>VLOOKUP(C6425,'Country'!$A:$D,4,0)</f>
        <v>1.3667099E-2</v>
      </c>
      <c r="O6425" s="7">
        <f t="shared" si="100"/>
        <v>10.25032425</v>
      </c>
      <c r="P6425">
        <v>3.4</v>
      </c>
      <c r="Q6425" t="s">
        <v>97</v>
      </c>
      <c r="R6425">
        <v>27</v>
      </c>
    </row>
    <row r="6426" spans="1:18" x14ac:dyDescent="0.35">
      <c r="A6426">
        <v>303105</v>
      </c>
      <c r="B6426" t="s">
        <v>2450</v>
      </c>
      <c r="C6426">
        <v>1</v>
      </c>
      <c r="D6426" t="s">
        <v>18383</v>
      </c>
      <c r="E6426" t="s">
        <v>5705</v>
      </c>
      <c r="F6426" t="s">
        <v>12793</v>
      </c>
      <c r="G6426" t="s">
        <v>2311</v>
      </c>
      <c r="H6426">
        <v>300</v>
      </c>
      <c r="I6426" t="s">
        <v>1676</v>
      </c>
      <c r="J6426" t="s">
        <v>21</v>
      </c>
      <c r="K6426" t="s">
        <v>21</v>
      </c>
      <c r="L6426" t="s">
        <v>21</v>
      </c>
      <c r="M6426">
        <f>IF(O6426&lt;Price!$A$3,Price!$B$2,IF(O6426&lt;Price!$A$4,Price!$B$3,IF(O6426&lt;Price!$A$5,Price!$B$4,IF(O6426&lt;Price!$A$6,Price!$B$5,Price!$B$6))))</f>
        <v>1</v>
      </c>
      <c r="N6426">
        <f>VLOOKUP(C6426,'Country'!$A:$D,4,0)</f>
        <v>1.3667099E-2</v>
      </c>
      <c r="O6426" s="7">
        <f t="shared" si="100"/>
        <v>4.1001297000000001</v>
      </c>
      <c r="P6426">
        <v>3.2</v>
      </c>
      <c r="Q6426" t="s">
        <v>97</v>
      </c>
      <c r="R6426">
        <v>24</v>
      </c>
    </row>
    <row r="6427" spans="1:18" x14ac:dyDescent="0.35">
      <c r="A6427">
        <v>308067</v>
      </c>
      <c r="B6427" t="s">
        <v>12794</v>
      </c>
      <c r="C6427">
        <v>1</v>
      </c>
      <c r="D6427" t="s">
        <v>18383</v>
      </c>
      <c r="E6427" t="s">
        <v>5705</v>
      </c>
      <c r="F6427" t="s">
        <v>12795</v>
      </c>
      <c r="G6427" t="s">
        <v>4235</v>
      </c>
      <c r="H6427">
        <v>450</v>
      </c>
      <c r="I6427" t="s">
        <v>1676</v>
      </c>
      <c r="J6427" t="s">
        <v>21</v>
      </c>
      <c r="K6427" t="s">
        <v>21</v>
      </c>
      <c r="L6427" t="s">
        <v>21</v>
      </c>
      <c r="M6427">
        <f>IF(O6427&lt;Price!$A$3,Price!$B$2,IF(O6427&lt;Price!$A$4,Price!$B$3,IF(O6427&lt;Price!$A$5,Price!$B$4,IF(O6427&lt;Price!$A$6,Price!$B$5,Price!$B$6))))</f>
        <v>1</v>
      </c>
      <c r="N6427">
        <f>VLOOKUP(C6427,'Country'!$A:$D,4,0)</f>
        <v>1.3667099E-2</v>
      </c>
      <c r="O6427" s="7">
        <f t="shared" si="100"/>
        <v>6.1501945500000001</v>
      </c>
      <c r="P6427">
        <v>3.2</v>
      </c>
      <c r="Q6427" t="s">
        <v>97</v>
      </c>
      <c r="R6427">
        <v>63</v>
      </c>
    </row>
    <row r="6428" spans="1:18" x14ac:dyDescent="0.35">
      <c r="A6428">
        <v>18420452</v>
      </c>
      <c r="B6428" t="s">
        <v>8827</v>
      </c>
      <c r="C6428">
        <v>1</v>
      </c>
      <c r="D6428" t="s">
        <v>18383</v>
      </c>
      <c r="E6428" t="s">
        <v>5705</v>
      </c>
      <c r="F6428" t="s">
        <v>12735</v>
      </c>
      <c r="G6428" t="s">
        <v>1701</v>
      </c>
      <c r="H6428">
        <v>700</v>
      </c>
      <c r="I6428" t="s">
        <v>1676</v>
      </c>
      <c r="J6428" t="s">
        <v>21</v>
      </c>
      <c r="K6428" t="s">
        <v>20</v>
      </c>
      <c r="L6428" t="s">
        <v>21</v>
      </c>
      <c r="M6428">
        <f>IF(O6428&lt;Price!$A$3,Price!$B$2,IF(O6428&lt;Price!$A$4,Price!$B$3,IF(O6428&lt;Price!$A$5,Price!$B$4,IF(O6428&lt;Price!$A$6,Price!$B$5,Price!$B$6))))</f>
        <v>1</v>
      </c>
      <c r="N6428">
        <f>VLOOKUP(C6428,'Country'!$A:$D,4,0)</f>
        <v>1.3667099E-2</v>
      </c>
      <c r="O6428" s="7">
        <f t="shared" si="100"/>
        <v>9.5669693000000002</v>
      </c>
      <c r="P6428">
        <v>4.5999999999999996</v>
      </c>
      <c r="Q6428" t="s">
        <v>22</v>
      </c>
      <c r="R6428">
        <v>61</v>
      </c>
    </row>
    <row r="6429" spans="1:18" x14ac:dyDescent="0.35">
      <c r="A6429">
        <v>1054</v>
      </c>
      <c r="B6429" t="s">
        <v>12796</v>
      </c>
      <c r="C6429">
        <v>1</v>
      </c>
      <c r="D6429" t="s">
        <v>18383</v>
      </c>
      <c r="E6429" t="s">
        <v>5705</v>
      </c>
      <c r="F6429" t="s">
        <v>12797</v>
      </c>
      <c r="G6429" t="s">
        <v>1675</v>
      </c>
      <c r="H6429">
        <v>850</v>
      </c>
      <c r="I6429" t="s">
        <v>1676</v>
      </c>
      <c r="J6429" t="s">
        <v>21</v>
      </c>
      <c r="K6429" t="s">
        <v>20</v>
      </c>
      <c r="L6429" t="s">
        <v>21</v>
      </c>
      <c r="M6429">
        <f>IF(O6429&lt;Price!$A$3,Price!$B$2,IF(O6429&lt;Price!$A$4,Price!$B$3,IF(O6429&lt;Price!$A$5,Price!$B$4,IF(O6429&lt;Price!$A$6,Price!$B$5,Price!$B$6))))</f>
        <v>2</v>
      </c>
      <c r="N6429">
        <f>VLOOKUP(C6429,'Country'!$A:$D,4,0)</f>
        <v>1.3667099E-2</v>
      </c>
      <c r="O6429" s="7">
        <f t="shared" si="100"/>
        <v>11.61703415</v>
      </c>
      <c r="P6429">
        <v>3.6</v>
      </c>
      <c r="Q6429" t="s">
        <v>72</v>
      </c>
      <c r="R6429">
        <v>198</v>
      </c>
    </row>
    <row r="6430" spans="1:18" x14ac:dyDescent="0.35">
      <c r="A6430">
        <v>312634</v>
      </c>
      <c r="B6430" t="s">
        <v>7010</v>
      </c>
      <c r="C6430">
        <v>1</v>
      </c>
      <c r="D6430" t="s">
        <v>18383</v>
      </c>
      <c r="E6430" t="s">
        <v>5705</v>
      </c>
      <c r="F6430" t="s">
        <v>12798</v>
      </c>
      <c r="G6430" t="s">
        <v>256</v>
      </c>
      <c r="H6430">
        <v>600</v>
      </c>
      <c r="I6430" t="s">
        <v>1676</v>
      </c>
      <c r="J6430" t="s">
        <v>21</v>
      </c>
      <c r="K6430" t="s">
        <v>20</v>
      </c>
      <c r="L6430" t="s">
        <v>21</v>
      </c>
      <c r="M6430">
        <f>IF(O6430&lt;Price!$A$3,Price!$B$2,IF(O6430&lt;Price!$A$4,Price!$B$3,IF(O6430&lt;Price!$A$5,Price!$B$4,IF(O6430&lt;Price!$A$6,Price!$B$5,Price!$B$6))))</f>
        <v>1</v>
      </c>
      <c r="N6430">
        <f>VLOOKUP(C6430,'Country'!$A:$D,4,0)</f>
        <v>1.3667099E-2</v>
      </c>
      <c r="O6430" s="7">
        <f t="shared" si="100"/>
        <v>8.2002594000000002</v>
      </c>
      <c r="P6430">
        <v>3.6</v>
      </c>
      <c r="Q6430" t="s">
        <v>72</v>
      </c>
      <c r="R6430">
        <v>68</v>
      </c>
    </row>
    <row r="6431" spans="1:18" x14ac:dyDescent="0.35">
      <c r="A6431">
        <v>3516</v>
      </c>
      <c r="B6431" t="s">
        <v>12799</v>
      </c>
      <c r="C6431">
        <v>1</v>
      </c>
      <c r="D6431" t="s">
        <v>18383</v>
      </c>
      <c r="E6431" t="s">
        <v>5705</v>
      </c>
      <c r="F6431" t="s">
        <v>12800</v>
      </c>
      <c r="G6431" t="s">
        <v>3013</v>
      </c>
      <c r="H6431">
        <v>700</v>
      </c>
      <c r="I6431" t="s">
        <v>1676</v>
      </c>
      <c r="J6431" t="s">
        <v>21</v>
      </c>
      <c r="K6431" t="s">
        <v>20</v>
      </c>
      <c r="L6431" t="s">
        <v>21</v>
      </c>
      <c r="M6431">
        <f>IF(O6431&lt;Price!$A$3,Price!$B$2,IF(O6431&lt;Price!$A$4,Price!$B$3,IF(O6431&lt;Price!$A$5,Price!$B$4,IF(O6431&lt;Price!$A$6,Price!$B$5,Price!$B$6))))</f>
        <v>1</v>
      </c>
      <c r="N6431">
        <f>VLOOKUP(C6431,'Country'!$A:$D,4,0)</f>
        <v>1.3667099E-2</v>
      </c>
      <c r="O6431" s="7">
        <f t="shared" si="100"/>
        <v>9.5669693000000002</v>
      </c>
      <c r="P6431">
        <v>3.5</v>
      </c>
      <c r="Q6431" t="s">
        <v>72</v>
      </c>
      <c r="R6431">
        <v>180</v>
      </c>
    </row>
    <row r="6432" spans="1:18" x14ac:dyDescent="0.35">
      <c r="A6432">
        <v>5595</v>
      </c>
      <c r="B6432" t="s">
        <v>2427</v>
      </c>
      <c r="C6432">
        <v>1</v>
      </c>
      <c r="D6432" t="s">
        <v>18383</v>
      </c>
      <c r="E6432" t="s">
        <v>5705</v>
      </c>
      <c r="F6432" t="s">
        <v>12801</v>
      </c>
      <c r="G6432" t="s">
        <v>100</v>
      </c>
      <c r="H6432">
        <v>450</v>
      </c>
      <c r="I6432" t="s">
        <v>1676</v>
      </c>
      <c r="J6432" t="s">
        <v>21</v>
      </c>
      <c r="K6432" t="s">
        <v>21</v>
      </c>
      <c r="L6432" t="s">
        <v>21</v>
      </c>
      <c r="M6432">
        <f>IF(O6432&lt;Price!$A$3,Price!$B$2,IF(O6432&lt;Price!$A$4,Price!$B$3,IF(O6432&lt;Price!$A$5,Price!$B$4,IF(O6432&lt;Price!$A$6,Price!$B$5,Price!$B$6))))</f>
        <v>1</v>
      </c>
      <c r="N6432">
        <f>VLOOKUP(C6432,'Country'!$A:$D,4,0)</f>
        <v>1.3667099E-2</v>
      </c>
      <c r="O6432" s="7">
        <f t="shared" si="100"/>
        <v>6.1501945500000001</v>
      </c>
      <c r="P6432">
        <v>3.6</v>
      </c>
      <c r="Q6432" t="s">
        <v>72</v>
      </c>
      <c r="R6432">
        <v>58</v>
      </c>
    </row>
    <row r="6433" spans="1:18" x14ac:dyDescent="0.35">
      <c r="A6433">
        <v>18232108</v>
      </c>
      <c r="B6433" t="s">
        <v>7025</v>
      </c>
      <c r="C6433">
        <v>1</v>
      </c>
      <c r="D6433" t="s">
        <v>18383</v>
      </c>
      <c r="E6433" t="s">
        <v>5705</v>
      </c>
      <c r="F6433" t="s">
        <v>12802</v>
      </c>
      <c r="G6433" t="s">
        <v>7027</v>
      </c>
      <c r="H6433">
        <v>900</v>
      </c>
      <c r="I6433" t="s">
        <v>1676</v>
      </c>
      <c r="J6433" t="s">
        <v>21</v>
      </c>
      <c r="K6433" t="s">
        <v>20</v>
      </c>
      <c r="L6433" t="s">
        <v>21</v>
      </c>
      <c r="M6433">
        <f>IF(O6433&lt;Price!$A$3,Price!$B$2,IF(O6433&lt;Price!$A$4,Price!$B$3,IF(O6433&lt;Price!$A$5,Price!$B$4,IF(O6433&lt;Price!$A$6,Price!$B$5,Price!$B$6))))</f>
        <v>2</v>
      </c>
      <c r="N6433">
        <f>VLOOKUP(C6433,'Country'!$A:$D,4,0)</f>
        <v>1.3667099E-2</v>
      </c>
      <c r="O6433" s="7">
        <f t="shared" si="100"/>
        <v>12.3003891</v>
      </c>
      <c r="P6433">
        <v>3.9</v>
      </c>
      <c r="Q6433" t="s">
        <v>72</v>
      </c>
      <c r="R6433">
        <v>75</v>
      </c>
    </row>
    <row r="6434" spans="1:18" x14ac:dyDescent="0.35">
      <c r="A6434">
        <v>18358681</v>
      </c>
      <c r="B6434" t="s">
        <v>12803</v>
      </c>
      <c r="C6434">
        <v>1</v>
      </c>
      <c r="D6434" t="s">
        <v>18383</v>
      </c>
      <c r="E6434" t="s">
        <v>5705</v>
      </c>
      <c r="F6434" t="s">
        <v>12804</v>
      </c>
      <c r="G6434" t="s">
        <v>2997</v>
      </c>
      <c r="H6434">
        <v>1200</v>
      </c>
      <c r="I6434" t="s">
        <v>1676</v>
      </c>
      <c r="J6434" t="s">
        <v>20</v>
      </c>
      <c r="K6434" t="s">
        <v>21</v>
      </c>
      <c r="L6434" t="s">
        <v>21</v>
      </c>
      <c r="M6434">
        <f>IF(O6434&lt;Price!$A$3,Price!$B$2,IF(O6434&lt;Price!$A$4,Price!$B$3,IF(O6434&lt;Price!$A$5,Price!$B$4,IF(O6434&lt;Price!$A$6,Price!$B$5,Price!$B$6))))</f>
        <v>2</v>
      </c>
      <c r="N6434">
        <f>VLOOKUP(C6434,'Country'!$A:$D,4,0)</f>
        <v>1.3667099E-2</v>
      </c>
      <c r="O6434" s="7">
        <f t="shared" si="100"/>
        <v>16.4005188</v>
      </c>
      <c r="P6434">
        <v>3.8</v>
      </c>
      <c r="Q6434" t="s">
        <v>72</v>
      </c>
      <c r="R6434">
        <v>96</v>
      </c>
    </row>
    <row r="6435" spans="1:18" x14ac:dyDescent="0.35">
      <c r="A6435">
        <v>18418237</v>
      </c>
      <c r="B6435" t="s">
        <v>12805</v>
      </c>
      <c r="C6435">
        <v>1</v>
      </c>
      <c r="D6435" t="s">
        <v>18383</v>
      </c>
      <c r="E6435" t="s">
        <v>5705</v>
      </c>
      <c r="F6435" t="s">
        <v>12806</v>
      </c>
      <c r="G6435" t="s">
        <v>1681</v>
      </c>
      <c r="H6435">
        <v>1500</v>
      </c>
      <c r="I6435" t="s">
        <v>1676</v>
      </c>
      <c r="J6435" t="s">
        <v>20</v>
      </c>
      <c r="K6435" t="s">
        <v>21</v>
      </c>
      <c r="L6435" t="s">
        <v>21</v>
      </c>
      <c r="M6435">
        <f>IF(O6435&lt;Price!$A$3,Price!$B$2,IF(O6435&lt;Price!$A$4,Price!$B$3,IF(O6435&lt;Price!$A$5,Price!$B$4,IF(O6435&lt;Price!$A$6,Price!$B$5,Price!$B$6))))</f>
        <v>2</v>
      </c>
      <c r="N6435">
        <f>VLOOKUP(C6435,'Country'!$A:$D,4,0)</f>
        <v>1.3667099E-2</v>
      </c>
      <c r="O6435" s="7">
        <f t="shared" si="100"/>
        <v>20.5006485</v>
      </c>
      <c r="P6435">
        <v>3.8</v>
      </c>
      <c r="Q6435" t="s">
        <v>72</v>
      </c>
      <c r="R6435">
        <v>140</v>
      </c>
    </row>
    <row r="6436" spans="1:18" x14ac:dyDescent="0.35">
      <c r="A6436">
        <v>9230</v>
      </c>
      <c r="B6436" t="s">
        <v>12659</v>
      </c>
      <c r="C6436">
        <v>1</v>
      </c>
      <c r="D6436" t="s">
        <v>18383</v>
      </c>
      <c r="E6436" t="s">
        <v>5705</v>
      </c>
      <c r="F6436" t="s">
        <v>12807</v>
      </c>
      <c r="G6436" t="s">
        <v>3637</v>
      </c>
      <c r="H6436">
        <v>300</v>
      </c>
      <c r="I6436" t="s">
        <v>1676</v>
      </c>
      <c r="J6436" t="s">
        <v>21</v>
      </c>
      <c r="K6436" t="s">
        <v>21</v>
      </c>
      <c r="L6436" t="s">
        <v>21</v>
      </c>
      <c r="M6436">
        <f>IF(O6436&lt;Price!$A$3,Price!$B$2,IF(O6436&lt;Price!$A$4,Price!$B$3,IF(O6436&lt;Price!$A$5,Price!$B$4,IF(O6436&lt;Price!$A$6,Price!$B$5,Price!$B$6))))</f>
        <v>1</v>
      </c>
      <c r="N6436">
        <f>VLOOKUP(C6436,'Country'!$A:$D,4,0)</f>
        <v>1.3667099E-2</v>
      </c>
      <c r="O6436" s="7">
        <f t="shared" si="100"/>
        <v>4.1001297000000001</v>
      </c>
      <c r="P6436">
        <v>3.7</v>
      </c>
      <c r="Q6436" t="s">
        <v>72</v>
      </c>
      <c r="R6436">
        <v>96</v>
      </c>
    </row>
    <row r="6437" spans="1:18" x14ac:dyDescent="0.35">
      <c r="A6437">
        <v>6901</v>
      </c>
      <c r="B6437" t="s">
        <v>12808</v>
      </c>
      <c r="C6437">
        <v>1</v>
      </c>
      <c r="D6437" t="s">
        <v>18383</v>
      </c>
      <c r="E6437" t="s">
        <v>5705</v>
      </c>
      <c r="F6437" t="s">
        <v>12809</v>
      </c>
      <c r="G6437" t="s">
        <v>3330</v>
      </c>
      <c r="H6437">
        <v>150</v>
      </c>
      <c r="I6437" t="s">
        <v>1676</v>
      </c>
      <c r="J6437" t="s">
        <v>21</v>
      </c>
      <c r="K6437" t="s">
        <v>21</v>
      </c>
      <c r="L6437" t="s">
        <v>21</v>
      </c>
      <c r="M6437">
        <f>IF(O6437&lt;Price!$A$3,Price!$B$2,IF(O6437&lt;Price!$A$4,Price!$B$3,IF(O6437&lt;Price!$A$5,Price!$B$4,IF(O6437&lt;Price!$A$6,Price!$B$5,Price!$B$6))))</f>
        <v>1</v>
      </c>
      <c r="N6437">
        <f>VLOOKUP(C6437,'Country'!$A:$D,4,0)</f>
        <v>1.3667099E-2</v>
      </c>
      <c r="O6437" s="7">
        <f t="shared" si="100"/>
        <v>2.05006485</v>
      </c>
      <c r="P6437">
        <v>3.5</v>
      </c>
      <c r="Q6437" t="s">
        <v>72</v>
      </c>
      <c r="R6437">
        <v>36</v>
      </c>
    </row>
    <row r="6438" spans="1:18" x14ac:dyDescent="0.35">
      <c r="A6438">
        <v>18403003</v>
      </c>
      <c r="B6438" t="s">
        <v>12810</v>
      </c>
      <c r="C6438">
        <v>1</v>
      </c>
      <c r="D6438" t="s">
        <v>18383</v>
      </c>
      <c r="E6438" t="s">
        <v>5705</v>
      </c>
      <c r="F6438" t="s">
        <v>12811</v>
      </c>
      <c r="G6438" t="s">
        <v>1475</v>
      </c>
      <c r="H6438">
        <v>300</v>
      </c>
      <c r="I6438" t="s">
        <v>1676</v>
      </c>
      <c r="J6438" t="s">
        <v>21</v>
      </c>
      <c r="K6438" t="s">
        <v>20</v>
      </c>
      <c r="L6438" t="s">
        <v>21</v>
      </c>
      <c r="M6438">
        <f>IF(O6438&lt;Price!$A$3,Price!$B$2,IF(O6438&lt;Price!$A$4,Price!$B$3,IF(O6438&lt;Price!$A$5,Price!$B$4,IF(O6438&lt;Price!$A$6,Price!$B$5,Price!$B$6))))</f>
        <v>1</v>
      </c>
      <c r="N6438">
        <f>VLOOKUP(C6438,'Country'!$A:$D,4,0)</f>
        <v>1.3667099E-2</v>
      </c>
      <c r="O6438" s="7">
        <f t="shared" si="100"/>
        <v>4.1001297000000001</v>
      </c>
      <c r="P6438">
        <v>3.5</v>
      </c>
      <c r="Q6438" t="s">
        <v>72</v>
      </c>
      <c r="R6438">
        <v>19</v>
      </c>
    </row>
    <row r="6439" spans="1:18" x14ac:dyDescent="0.35">
      <c r="A6439">
        <v>311421</v>
      </c>
      <c r="B6439" t="s">
        <v>12812</v>
      </c>
      <c r="C6439">
        <v>1</v>
      </c>
      <c r="D6439" t="s">
        <v>18383</v>
      </c>
      <c r="E6439" t="s">
        <v>5705</v>
      </c>
      <c r="F6439" t="s">
        <v>12798</v>
      </c>
      <c r="G6439" t="s">
        <v>2235</v>
      </c>
      <c r="H6439">
        <v>400</v>
      </c>
      <c r="I6439" t="s">
        <v>1676</v>
      </c>
      <c r="J6439" t="s">
        <v>21</v>
      </c>
      <c r="K6439" t="s">
        <v>20</v>
      </c>
      <c r="L6439" t="s">
        <v>21</v>
      </c>
      <c r="M6439">
        <f>IF(O6439&lt;Price!$A$3,Price!$B$2,IF(O6439&lt;Price!$A$4,Price!$B$3,IF(O6439&lt;Price!$A$5,Price!$B$4,IF(O6439&lt;Price!$A$6,Price!$B$5,Price!$B$6))))</f>
        <v>1</v>
      </c>
      <c r="N6439">
        <f>VLOOKUP(C6439,'Country'!$A:$D,4,0)</f>
        <v>1.3667099E-2</v>
      </c>
      <c r="O6439" s="7">
        <f t="shared" si="100"/>
        <v>5.4668396000000001</v>
      </c>
      <c r="P6439">
        <v>3.9</v>
      </c>
      <c r="Q6439" t="s">
        <v>72</v>
      </c>
      <c r="R6439">
        <v>89</v>
      </c>
    </row>
    <row r="6440" spans="1:18" x14ac:dyDescent="0.35">
      <c r="A6440">
        <v>176</v>
      </c>
      <c r="B6440" t="s">
        <v>1808</v>
      </c>
      <c r="C6440">
        <v>1</v>
      </c>
      <c r="D6440" t="s">
        <v>18383</v>
      </c>
      <c r="E6440" t="s">
        <v>5705</v>
      </c>
      <c r="F6440" t="s">
        <v>12813</v>
      </c>
      <c r="G6440" t="s">
        <v>1533</v>
      </c>
      <c r="H6440">
        <v>500</v>
      </c>
      <c r="I6440" t="s">
        <v>1676</v>
      </c>
      <c r="J6440" t="s">
        <v>21</v>
      </c>
      <c r="K6440" t="s">
        <v>20</v>
      </c>
      <c r="L6440" t="s">
        <v>21</v>
      </c>
      <c r="M6440">
        <f>IF(O6440&lt;Price!$A$3,Price!$B$2,IF(O6440&lt;Price!$A$4,Price!$B$3,IF(O6440&lt;Price!$A$5,Price!$B$4,IF(O6440&lt;Price!$A$6,Price!$B$5,Price!$B$6))))</f>
        <v>1</v>
      </c>
      <c r="N6440">
        <f>VLOOKUP(C6440,'Country'!$A:$D,4,0)</f>
        <v>1.3667099E-2</v>
      </c>
      <c r="O6440" s="7">
        <f t="shared" si="100"/>
        <v>6.8335495000000002</v>
      </c>
      <c r="P6440">
        <v>3.7</v>
      </c>
      <c r="Q6440" t="s">
        <v>72</v>
      </c>
      <c r="R6440">
        <v>141</v>
      </c>
    </row>
    <row r="6441" spans="1:18" x14ac:dyDescent="0.35">
      <c r="A6441">
        <v>1992</v>
      </c>
      <c r="B6441" t="s">
        <v>12814</v>
      </c>
      <c r="C6441">
        <v>1</v>
      </c>
      <c r="D6441" t="s">
        <v>18383</v>
      </c>
      <c r="E6441" t="s">
        <v>5705</v>
      </c>
      <c r="F6441" t="s">
        <v>12815</v>
      </c>
      <c r="G6441" t="s">
        <v>1859</v>
      </c>
      <c r="H6441">
        <v>650</v>
      </c>
      <c r="I6441" t="s">
        <v>1676</v>
      </c>
      <c r="J6441" t="s">
        <v>21</v>
      </c>
      <c r="K6441" t="s">
        <v>20</v>
      </c>
      <c r="L6441" t="s">
        <v>21</v>
      </c>
      <c r="M6441">
        <f>IF(O6441&lt;Price!$A$3,Price!$B$2,IF(O6441&lt;Price!$A$4,Price!$B$3,IF(O6441&lt;Price!$A$5,Price!$B$4,IF(O6441&lt;Price!$A$6,Price!$B$5,Price!$B$6))))</f>
        <v>1</v>
      </c>
      <c r="N6441">
        <f>VLOOKUP(C6441,'Country'!$A:$D,4,0)</f>
        <v>1.3667099E-2</v>
      </c>
      <c r="O6441" s="7">
        <f t="shared" si="100"/>
        <v>8.8836143500000002</v>
      </c>
      <c r="P6441">
        <v>3.5</v>
      </c>
      <c r="Q6441" t="s">
        <v>72</v>
      </c>
      <c r="R6441">
        <v>150</v>
      </c>
    </row>
    <row r="6442" spans="1:18" x14ac:dyDescent="0.35">
      <c r="A6442">
        <v>18287382</v>
      </c>
      <c r="B6442" t="s">
        <v>7965</v>
      </c>
      <c r="C6442">
        <v>1</v>
      </c>
      <c r="D6442" t="s">
        <v>18383</v>
      </c>
      <c r="E6442" t="s">
        <v>5705</v>
      </c>
      <c r="F6442" t="s">
        <v>12816</v>
      </c>
      <c r="G6442" t="s">
        <v>7967</v>
      </c>
      <c r="H6442">
        <v>900</v>
      </c>
      <c r="I6442" t="s">
        <v>1676</v>
      </c>
      <c r="J6442" t="s">
        <v>20</v>
      </c>
      <c r="K6442" t="s">
        <v>20</v>
      </c>
      <c r="L6442" t="s">
        <v>21</v>
      </c>
      <c r="M6442">
        <f>IF(O6442&lt;Price!$A$3,Price!$B$2,IF(O6442&lt;Price!$A$4,Price!$B$3,IF(O6442&lt;Price!$A$5,Price!$B$4,IF(O6442&lt;Price!$A$6,Price!$B$5,Price!$B$6))))</f>
        <v>2</v>
      </c>
      <c r="N6442">
        <f>VLOOKUP(C6442,'Country'!$A:$D,4,0)</f>
        <v>1.3667099E-2</v>
      </c>
      <c r="O6442" s="7">
        <f t="shared" si="100"/>
        <v>12.3003891</v>
      </c>
      <c r="P6442">
        <v>3.6</v>
      </c>
      <c r="Q6442" t="s">
        <v>72</v>
      </c>
      <c r="R6442">
        <v>64</v>
      </c>
    </row>
    <row r="6443" spans="1:18" x14ac:dyDescent="0.35">
      <c r="A6443">
        <v>18294251</v>
      </c>
      <c r="B6443" t="s">
        <v>10532</v>
      </c>
      <c r="C6443">
        <v>1</v>
      </c>
      <c r="D6443" t="s">
        <v>18383</v>
      </c>
      <c r="E6443" t="s">
        <v>5705</v>
      </c>
      <c r="F6443" t="s">
        <v>12817</v>
      </c>
      <c r="G6443" t="s">
        <v>2388</v>
      </c>
      <c r="H6443">
        <v>550</v>
      </c>
      <c r="I6443" t="s">
        <v>1676</v>
      </c>
      <c r="J6443" t="s">
        <v>21</v>
      </c>
      <c r="K6443" t="s">
        <v>20</v>
      </c>
      <c r="L6443" t="s">
        <v>21</v>
      </c>
      <c r="M6443">
        <f>IF(O6443&lt;Price!$A$3,Price!$B$2,IF(O6443&lt;Price!$A$4,Price!$B$3,IF(O6443&lt;Price!$A$5,Price!$B$4,IF(O6443&lt;Price!$A$6,Price!$B$5,Price!$B$6))))</f>
        <v>1</v>
      </c>
      <c r="N6443">
        <f>VLOOKUP(C6443,'Country'!$A:$D,4,0)</f>
        <v>1.3667099E-2</v>
      </c>
      <c r="O6443" s="7">
        <f t="shared" si="100"/>
        <v>7.5169044500000002</v>
      </c>
      <c r="P6443">
        <v>3.6</v>
      </c>
      <c r="Q6443" t="s">
        <v>72</v>
      </c>
      <c r="R6443">
        <v>68</v>
      </c>
    </row>
    <row r="6444" spans="1:18" x14ac:dyDescent="0.35">
      <c r="A6444">
        <v>18291260</v>
      </c>
      <c r="B6444" t="s">
        <v>12818</v>
      </c>
      <c r="C6444">
        <v>1</v>
      </c>
      <c r="D6444" t="s">
        <v>18383</v>
      </c>
      <c r="E6444" t="s">
        <v>5705</v>
      </c>
      <c r="F6444" t="s">
        <v>12819</v>
      </c>
      <c r="G6444" t="s">
        <v>1995</v>
      </c>
      <c r="H6444">
        <v>1800</v>
      </c>
      <c r="I6444" t="s">
        <v>1676</v>
      </c>
      <c r="J6444" t="s">
        <v>20</v>
      </c>
      <c r="K6444" t="s">
        <v>20</v>
      </c>
      <c r="L6444" t="s">
        <v>21</v>
      </c>
      <c r="M6444">
        <f>IF(O6444&lt;Price!$A$3,Price!$B$2,IF(O6444&lt;Price!$A$4,Price!$B$3,IF(O6444&lt;Price!$A$5,Price!$B$4,IF(O6444&lt;Price!$A$6,Price!$B$5,Price!$B$6))))</f>
        <v>2</v>
      </c>
      <c r="N6444">
        <f>VLOOKUP(C6444,'Country'!$A:$D,4,0)</f>
        <v>1.3667099E-2</v>
      </c>
      <c r="O6444" s="7">
        <f t="shared" si="100"/>
        <v>24.600778200000001</v>
      </c>
      <c r="P6444">
        <v>3.6</v>
      </c>
      <c r="Q6444" t="s">
        <v>72</v>
      </c>
      <c r="R6444">
        <v>47</v>
      </c>
    </row>
    <row r="6445" spans="1:18" x14ac:dyDescent="0.35">
      <c r="A6445">
        <v>311836</v>
      </c>
      <c r="B6445" t="s">
        <v>9352</v>
      </c>
      <c r="C6445">
        <v>1</v>
      </c>
      <c r="D6445" t="s">
        <v>18383</v>
      </c>
      <c r="E6445" t="s">
        <v>5705</v>
      </c>
      <c r="F6445" t="s">
        <v>12760</v>
      </c>
      <c r="G6445" t="s">
        <v>9354</v>
      </c>
      <c r="H6445">
        <v>950</v>
      </c>
      <c r="I6445" t="s">
        <v>1676</v>
      </c>
      <c r="J6445" t="s">
        <v>21</v>
      </c>
      <c r="K6445" t="s">
        <v>20</v>
      </c>
      <c r="L6445" t="s">
        <v>20</v>
      </c>
      <c r="M6445">
        <f>IF(O6445&lt;Price!$A$3,Price!$B$2,IF(O6445&lt;Price!$A$4,Price!$B$3,IF(O6445&lt;Price!$A$5,Price!$B$4,IF(O6445&lt;Price!$A$6,Price!$B$5,Price!$B$6))))</f>
        <v>2</v>
      </c>
      <c r="N6445">
        <f>VLOOKUP(C6445,'Country'!$A:$D,4,0)</f>
        <v>1.3667099E-2</v>
      </c>
      <c r="O6445" s="7">
        <f t="shared" si="100"/>
        <v>12.98374405</v>
      </c>
      <c r="P6445">
        <v>3.6</v>
      </c>
      <c r="Q6445" t="s">
        <v>72</v>
      </c>
      <c r="R6445">
        <v>203</v>
      </c>
    </row>
    <row r="6446" spans="1:18" x14ac:dyDescent="0.35">
      <c r="A6446">
        <v>18198459</v>
      </c>
      <c r="B6446" t="s">
        <v>12820</v>
      </c>
      <c r="C6446">
        <v>1</v>
      </c>
      <c r="D6446" t="s">
        <v>18383</v>
      </c>
      <c r="E6446" t="s">
        <v>5705</v>
      </c>
      <c r="F6446" t="s">
        <v>12821</v>
      </c>
      <c r="G6446" t="s">
        <v>12822</v>
      </c>
      <c r="H6446">
        <v>1900</v>
      </c>
      <c r="I6446" t="s">
        <v>1676</v>
      </c>
      <c r="J6446" t="s">
        <v>20</v>
      </c>
      <c r="K6446" t="s">
        <v>21</v>
      </c>
      <c r="L6446" t="s">
        <v>21</v>
      </c>
      <c r="M6446">
        <f>IF(O6446&lt;Price!$A$3,Price!$B$2,IF(O6446&lt;Price!$A$4,Price!$B$3,IF(O6446&lt;Price!$A$5,Price!$B$4,IF(O6446&lt;Price!$A$6,Price!$B$5,Price!$B$6))))</f>
        <v>3</v>
      </c>
      <c r="N6446">
        <f>VLOOKUP(C6446,'Country'!$A:$D,4,0)</f>
        <v>1.3667099E-2</v>
      </c>
      <c r="O6446" s="7">
        <f t="shared" si="100"/>
        <v>25.967488100000001</v>
      </c>
      <c r="P6446">
        <v>3.8</v>
      </c>
      <c r="Q6446" t="s">
        <v>72</v>
      </c>
      <c r="R6446">
        <v>121</v>
      </c>
    </row>
    <row r="6447" spans="1:18" x14ac:dyDescent="0.35">
      <c r="A6447">
        <v>18224547</v>
      </c>
      <c r="B6447" t="s">
        <v>2347</v>
      </c>
      <c r="C6447">
        <v>1</v>
      </c>
      <c r="D6447" t="s">
        <v>18383</v>
      </c>
      <c r="E6447" t="s">
        <v>5705</v>
      </c>
      <c r="F6447" t="s">
        <v>12823</v>
      </c>
      <c r="G6447" t="s">
        <v>39</v>
      </c>
      <c r="H6447">
        <v>1200</v>
      </c>
      <c r="I6447" t="s">
        <v>1676</v>
      </c>
      <c r="J6447" t="s">
        <v>20</v>
      </c>
      <c r="K6447" t="s">
        <v>20</v>
      </c>
      <c r="L6447" t="s">
        <v>21</v>
      </c>
      <c r="M6447">
        <f>IF(O6447&lt;Price!$A$3,Price!$B$2,IF(O6447&lt;Price!$A$4,Price!$B$3,IF(O6447&lt;Price!$A$5,Price!$B$4,IF(O6447&lt;Price!$A$6,Price!$B$5,Price!$B$6))))</f>
        <v>2</v>
      </c>
      <c r="N6447">
        <f>VLOOKUP(C6447,'Country'!$A:$D,4,0)</f>
        <v>1.3667099E-2</v>
      </c>
      <c r="O6447" s="7">
        <f t="shared" si="100"/>
        <v>16.4005188</v>
      </c>
      <c r="P6447">
        <v>3.6</v>
      </c>
      <c r="Q6447" t="s">
        <v>72</v>
      </c>
      <c r="R6447">
        <v>127</v>
      </c>
    </row>
    <row r="6448" spans="1:18" x14ac:dyDescent="0.35">
      <c r="A6448">
        <v>307911</v>
      </c>
      <c r="B6448" t="s">
        <v>12824</v>
      </c>
      <c r="C6448">
        <v>1</v>
      </c>
      <c r="D6448" t="s">
        <v>18383</v>
      </c>
      <c r="E6448" t="s">
        <v>5705</v>
      </c>
      <c r="F6448" t="s">
        <v>12735</v>
      </c>
      <c r="G6448" t="s">
        <v>2235</v>
      </c>
      <c r="H6448">
        <v>750</v>
      </c>
      <c r="I6448" t="s">
        <v>1676</v>
      </c>
      <c r="J6448" t="s">
        <v>21</v>
      </c>
      <c r="K6448" t="s">
        <v>21</v>
      </c>
      <c r="L6448" t="s">
        <v>21</v>
      </c>
      <c r="M6448">
        <f>IF(O6448&lt;Price!$A$3,Price!$B$2,IF(O6448&lt;Price!$A$4,Price!$B$3,IF(O6448&lt;Price!$A$5,Price!$B$4,IF(O6448&lt;Price!$A$6,Price!$B$5,Price!$B$6))))</f>
        <v>2</v>
      </c>
      <c r="N6448">
        <f>VLOOKUP(C6448,'Country'!$A:$D,4,0)</f>
        <v>1.3667099E-2</v>
      </c>
      <c r="O6448" s="7">
        <f t="shared" si="100"/>
        <v>10.25032425</v>
      </c>
      <c r="P6448">
        <v>4</v>
      </c>
      <c r="Q6448" t="s">
        <v>30</v>
      </c>
      <c r="R6448">
        <v>147</v>
      </c>
    </row>
    <row r="6449" spans="1:18" x14ac:dyDescent="0.35">
      <c r="A6449">
        <v>18287876</v>
      </c>
      <c r="B6449" t="s">
        <v>12825</v>
      </c>
      <c r="C6449">
        <v>1</v>
      </c>
      <c r="D6449" t="s">
        <v>18383</v>
      </c>
      <c r="E6449" t="s">
        <v>5705</v>
      </c>
      <c r="F6449" t="s">
        <v>12826</v>
      </c>
      <c r="G6449" t="s">
        <v>2235</v>
      </c>
      <c r="H6449">
        <v>250</v>
      </c>
      <c r="I6449" t="s">
        <v>1676</v>
      </c>
      <c r="J6449" t="s">
        <v>21</v>
      </c>
      <c r="K6449" t="s">
        <v>20</v>
      </c>
      <c r="L6449" t="s">
        <v>21</v>
      </c>
      <c r="M6449">
        <f>IF(O6449&lt;Price!$A$3,Price!$B$2,IF(O6449&lt;Price!$A$4,Price!$B$3,IF(O6449&lt;Price!$A$5,Price!$B$4,IF(O6449&lt;Price!$A$6,Price!$B$5,Price!$B$6))))</f>
        <v>1</v>
      </c>
      <c r="N6449">
        <f>VLOOKUP(C6449,'Country'!$A:$D,4,0)</f>
        <v>1.3667099E-2</v>
      </c>
      <c r="O6449" s="7">
        <f t="shared" si="100"/>
        <v>3.4167747500000001</v>
      </c>
      <c r="P6449">
        <v>4.0999999999999996</v>
      </c>
      <c r="Q6449" t="s">
        <v>30</v>
      </c>
      <c r="R6449">
        <v>99</v>
      </c>
    </row>
    <row r="6450" spans="1:18" x14ac:dyDescent="0.35">
      <c r="A6450">
        <v>18375379</v>
      </c>
      <c r="B6450" t="s">
        <v>12827</v>
      </c>
      <c r="C6450">
        <v>1</v>
      </c>
      <c r="D6450" t="s">
        <v>18383</v>
      </c>
      <c r="E6450" t="s">
        <v>5705</v>
      </c>
      <c r="F6450" t="s">
        <v>12828</v>
      </c>
      <c r="G6450" t="s">
        <v>3586</v>
      </c>
      <c r="H6450">
        <v>1000</v>
      </c>
      <c r="I6450" t="s">
        <v>1676</v>
      </c>
      <c r="J6450" t="s">
        <v>20</v>
      </c>
      <c r="K6450" t="s">
        <v>21</v>
      </c>
      <c r="L6450" t="s">
        <v>21</v>
      </c>
      <c r="M6450">
        <f>IF(O6450&lt;Price!$A$3,Price!$B$2,IF(O6450&lt;Price!$A$4,Price!$B$3,IF(O6450&lt;Price!$A$5,Price!$B$4,IF(O6450&lt;Price!$A$6,Price!$B$5,Price!$B$6))))</f>
        <v>2</v>
      </c>
      <c r="N6450">
        <f>VLOOKUP(C6450,'Country'!$A:$D,4,0)</f>
        <v>1.3667099E-2</v>
      </c>
      <c r="O6450" s="7">
        <f t="shared" si="100"/>
        <v>13.667099</v>
      </c>
      <c r="P6450">
        <v>4</v>
      </c>
      <c r="Q6450" t="s">
        <v>30</v>
      </c>
      <c r="R6450">
        <v>126</v>
      </c>
    </row>
    <row r="6451" spans="1:18" x14ac:dyDescent="0.35">
      <c r="A6451">
        <v>7167</v>
      </c>
      <c r="B6451" t="s">
        <v>2422</v>
      </c>
      <c r="C6451">
        <v>1</v>
      </c>
      <c r="D6451" t="s">
        <v>18383</v>
      </c>
      <c r="E6451" t="s">
        <v>5705</v>
      </c>
      <c r="F6451" t="s">
        <v>12829</v>
      </c>
      <c r="G6451" t="s">
        <v>12830</v>
      </c>
      <c r="H6451">
        <v>500</v>
      </c>
      <c r="I6451" t="s">
        <v>1676</v>
      </c>
      <c r="J6451" t="s">
        <v>21</v>
      </c>
      <c r="K6451" t="s">
        <v>21</v>
      </c>
      <c r="L6451" t="s">
        <v>21</v>
      </c>
      <c r="M6451">
        <f>IF(O6451&lt;Price!$A$3,Price!$B$2,IF(O6451&lt;Price!$A$4,Price!$B$3,IF(O6451&lt;Price!$A$5,Price!$B$4,IF(O6451&lt;Price!$A$6,Price!$B$5,Price!$B$6))))</f>
        <v>1</v>
      </c>
      <c r="N6451">
        <f>VLOOKUP(C6451,'Country'!$A:$D,4,0)</f>
        <v>1.3667099E-2</v>
      </c>
      <c r="O6451" s="7">
        <f t="shared" si="100"/>
        <v>6.8335495000000002</v>
      </c>
      <c r="P6451">
        <v>3.2</v>
      </c>
      <c r="Q6451" t="s">
        <v>97</v>
      </c>
      <c r="R6451">
        <v>159</v>
      </c>
    </row>
    <row r="6452" spans="1:18" x14ac:dyDescent="0.35">
      <c r="A6452">
        <v>219</v>
      </c>
      <c r="B6452" t="s">
        <v>1899</v>
      </c>
      <c r="C6452">
        <v>1</v>
      </c>
      <c r="D6452" t="s">
        <v>18383</v>
      </c>
      <c r="E6452" t="s">
        <v>5705</v>
      </c>
      <c r="F6452" t="s">
        <v>12831</v>
      </c>
      <c r="G6452" t="s">
        <v>2680</v>
      </c>
      <c r="H6452">
        <v>700</v>
      </c>
      <c r="I6452" t="s">
        <v>1676</v>
      </c>
      <c r="J6452" t="s">
        <v>21</v>
      </c>
      <c r="K6452" t="s">
        <v>21</v>
      </c>
      <c r="L6452" t="s">
        <v>21</v>
      </c>
      <c r="M6452">
        <f>IF(O6452&lt;Price!$A$3,Price!$B$2,IF(O6452&lt;Price!$A$4,Price!$B$3,IF(O6452&lt;Price!$A$5,Price!$B$4,IF(O6452&lt;Price!$A$6,Price!$B$5,Price!$B$6))))</f>
        <v>1</v>
      </c>
      <c r="N6452">
        <f>VLOOKUP(C6452,'Country'!$A:$D,4,0)</f>
        <v>1.3667099E-2</v>
      </c>
      <c r="O6452" s="7">
        <f t="shared" si="100"/>
        <v>9.5669693000000002</v>
      </c>
      <c r="P6452">
        <v>2.5</v>
      </c>
      <c r="Q6452" t="s">
        <v>97</v>
      </c>
      <c r="R6452">
        <v>253</v>
      </c>
    </row>
    <row r="6453" spans="1:18" x14ac:dyDescent="0.35">
      <c r="A6453">
        <v>572</v>
      </c>
      <c r="B6453" t="s">
        <v>12832</v>
      </c>
      <c r="C6453">
        <v>1</v>
      </c>
      <c r="D6453" t="s">
        <v>18383</v>
      </c>
      <c r="E6453" t="s">
        <v>5705</v>
      </c>
      <c r="F6453" t="s">
        <v>12833</v>
      </c>
      <c r="G6453" t="s">
        <v>1859</v>
      </c>
      <c r="H6453">
        <v>850</v>
      </c>
      <c r="I6453" t="s">
        <v>1676</v>
      </c>
      <c r="J6453" t="s">
        <v>20</v>
      </c>
      <c r="K6453" t="s">
        <v>21</v>
      </c>
      <c r="L6453" t="s">
        <v>21</v>
      </c>
      <c r="M6453">
        <f>IF(O6453&lt;Price!$A$3,Price!$B$2,IF(O6453&lt;Price!$A$4,Price!$B$3,IF(O6453&lt;Price!$A$5,Price!$B$4,IF(O6453&lt;Price!$A$6,Price!$B$5,Price!$B$6))))</f>
        <v>2</v>
      </c>
      <c r="N6453">
        <f>VLOOKUP(C6453,'Country'!$A:$D,4,0)</f>
        <v>1.3667099E-2</v>
      </c>
      <c r="O6453" s="7">
        <f t="shared" si="100"/>
        <v>11.61703415</v>
      </c>
      <c r="P6453">
        <v>3.1</v>
      </c>
      <c r="Q6453" t="s">
        <v>97</v>
      </c>
      <c r="R6453">
        <v>151</v>
      </c>
    </row>
    <row r="6454" spans="1:18" x14ac:dyDescent="0.35">
      <c r="A6454">
        <v>302381</v>
      </c>
      <c r="B6454" t="s">
        <v>1716</v>
      </c>
      <c r="C6454">
        <v>1</v>
      </c>
      <c r="D6454" t="s">
        <v>18383</v>
      </c>
      <c r="E6454" t="s">
        <v>5705</v>
      </c>
      <c r="F6454" t="s">
        <v>12834</v>
      </c>
      <c r="G6454" t="s">
        <v>1675</v>
      </c>
      <c r="H6454">
        <v>1300</v>
      </c>
      <c r="I6454" t="s">
        <v>1676</v>
      </c>
      <c r="J6454" t="s">
        <v>20</v>
      </c>
      <c r="K6454" t="s">
        <v>21</v>
      </c>
      <c r="L6454" t="s">
        <v>21</v>
      </c>
      <c r="M6454">
        <f>IF(O6454&lt;Price!$A$3,Price!$B$2,IF(O6454&lt;Price!$A$4,Price!$B$3,IF(O6454&lt;Price!$A$5,Price!$B$4,IF(O6454&lt;Price!$A$6,Price!$B$5,Price!$B$6))))</f>
        <v>2</v>
      </c>
      <c r="N6454">
        <f>VLOOKUP(C6454,'Country'!$A:$D,4,0)</f>
        <v>1.3667099E-2</v>
      </c>
      <c r="O6454" s="7">
        <f t="shared" si="100"/>
        <v>17.7672287</v>
      </c>
      <c r="P6454">
        <v>2.8</v>
      </c>
      <c r="Q6454" t="s">
        <v>97</v>
      </c>
      <c r="R6454">
        <v>249</v>
      </c>
    </row>
    <row r="6455" spans="1:18" x14ac:dyDescent="0.35">
      <c r="A6455">
        <v>309232</v>
      </c>
      <c r="B6455" t="s">
        <v>1812</v>
      </c>
      <c r="C6455">
        <v>1</v>
      </c>
      <c r="D6455" t="s">
        <v>18383</v>
      </c>
      <c r="E6455" t="s">
        <v>5705</v>
      </c>
      <c r="F6455" t="s">
        <v>12835</v>
      </c>
      <c r="G6455" t="s">
        <v>2343</v>
      </c>
      <c r="H6455">
        <v>500</v>
      </c>
      <c r="I6455" t="s">
        <v>1676</v>
      </c>
      <c r="J6455" t="s">
        <v>21</v>
      </c>
      <c r="K6455" t="s">
        <v>20</v>
      </c>
      <c r="L6455" t="s">
        <v>21</v>
      </c>
      <c r="M6455">
        <f>IF(O6455&lt;Price!$A$3,Price!$B$2,IF(O6455&lt;Price!$A$4,Price!$B$3,IF(O6455&lt;Price!$A$5,Price!$B$4,IF(O6455&lt;Price!$A$6,Price!$B$5,Price!$B$6))))</f>
        <v>1</v>
      </c>
      <c r="N6455">
        <f>VLOOKUP(C6455,'Country'!$A:$D,4,0)</f>
        <v>1.3667099E-2</v>
      </c>
      <c r="O6455" s="7">
        <f t="shared" si="100"/>
        <v>6.8335495000000002</v>
      </c>
      <c r="P6455">
        <v>3.2</v>
      </c>
      <c r="Q6455" t="s">
        <v>97</v>
      </c>
      <c r="R6455">
        <v>115</v>
      </c>
    </row>
    <row r="6456" spans="1:18" x14ac:dyDescent="0.35">
      <c r="A6456">
        <v>18303828</v>
      </c>
      <c r="B6456" t="s">
        <v>2831</v>
      </c>
      <c r="C6456">
        <v>1</v>
      </c>
      <c r="D6456" t="s">
        <v>18383</v>
      </c>
      <c r="E6456" t="s">
        <v>5705</v>
      </c>
      <c r="F6456" t="s">
        <v>12836</v>
      </c>
      <c r="G6456" t="s">
        <v>1095</v>
      </c>
      <c r="H6456">
        <v>500</v>
      </c>
      <c r="I6456" t="s">
        <v>1676</v>
      </c>
      <c r="J6456" t="s">
        <v>21</v>
      </c>
      <c r="K6456" t="s">
        <v>20</v>
      </c>
      <c r="L6456" t="s">
        <v>21</v>
      </c>
      <c r="M6456">
        <f>IF(O6456&lt;Price!$A$3,Price!$B$2,IF(O6456&lt;Price!$A$4,Price!$B$3,IF(O6456&lt;Price!$A$5,Price!$B$4,IF(O6456&lt;Price!$A$6,Price!$B$5,Price!$B$6))))</f>
        <v>1</v>
      </c>
      <c r="N6456">
        <f>VLOOKUP(C6456,'Country'!$A:$D,4,0)</f>
        <v>1.3667099E-2</v>
      </c>
      <c r="O6456" s="7">
        <f t="shared" si="100"/>
        <v>6.8335495000000002</v>
      </c>
      <c r="P6456">
        <v>3.6</v>
      </c>
      <c r="Q6456" t="s">
        <v>72</v>
      </c>
      <c r="R6456">
        <v>116</v>
      </c>
    </row>
    <row r="6457" spans="1:18" x14ac:dyDescent="0.35">
      <c r="A6457">
        <v>2222</v>
      </c>
      <c r="B6457" t="s">
        <v>12837</v>
      </c>
      <c r="C6457">
        <v>1</v>
      </c>
      <c r="D6457" t="s">
        <v>18383</v>
      </c>
      <c r="E6457" t="s">
        <v>5705</v>
      </c>
      <c r="F6457" t="s">
        <v>12838</v>
      </c>
      <c r="G6457" t="s">
        <v>166</v>
      </c>
      <c r="H6457">
        <v>450</v>
      </c>
      <c r="I6457" t="s">
        <v>1676</v>
      </c>
      <c r="J6457" t="s">
        <v>21</v>
      </c>
      <c r="K6457" t="s">
        <v>21</v>
      </c>
      <c r="L6457" t="s">
        <v>21</v>
      </c>
      <c r="M6457">
        <f>IF(O6457&lt;Price!$A$3,Price!$B$2,IF(O6457&lt;Price!$A$4,Price!$B$3,IF(O6457&lt;Price!$A$5,Price!$B$4,IF(O6457&lt;Price!$A$6,Price!$B$5,Price!$B$6))))</f>
        <v>1</v>
      </c>
      <c r="N6457">
        <f>VLOOKUP(C6457,'Country'!$A:$D,4,0)</f>
        <v>1.3667099E-2</v>
      </c>
      <c r="O6457" s="7">
        <f t="shared" si="100"/>
        <v>6.1501945500000001</v>
      </c>
      <c r="P6457">
        <v>3.7</v>
      </c>
      <c r="Q6457" t="s">
        <v>72</v>
      </c>
      <c r="R6457">
        <v>223</v>
      </c>
    </row>
    <row r="6458" spans="1:18" x14ac:dyDescent="0.35">
      <c r="A6458">
        <v>175</v>
      </c>
      <c r="B6458" t="s">
        <v>1808</v>
      </c>
      <c r="C6458">
        <v>1</v>
      </c>
      <c r="D6458" t="s">
        <v>18383</v>
      </c>
      <c r="E6458" t="s">
        <v>5705</v>
      </c>
      <c r="F6458" t="s">
        <v>12839</v>
      </c>
      <c r="G6458" t="s">
        <v>1533</v>
      </c>
      <c r="H6458">
        <v>500</v>
      </c>
      <c r="I6458" t="s">
        <v>1676</v>
      </c>
      <c r="J6458" t="s">
        <v>21</v>
      </c>
      <c r="K6458" t="s">
        <v>20</v>
      </c>
      <c r="L6458" t="s">
        <v>21</v>
      </c>
      <c r="M6458">
        <f>IF(O6458&lt;Price!$A$3,Price!$B$2,IF(O6458&lt;Price!$A$4,Price!$B$3,IF(O6458&lt;Price!$A$5,Price!$B$4,IF(O6458&lt;Price!$A$6,Price!$B$5,Price!$B$6))))</f>
        <v>1</v>
      </c>
      <c r="N6458">
        <f>VLOOKUP(C6458,'Country'!$A:$D,4,0)</f>
        <v>1.3667099E-2</v>
      </c>
      <c r="O6458" s="7">
        <f t="shared" si="100"/>
        <v>6.8335495000000002</v>
      </c>
      <c r="P6458">
        <v>3.6</v>
      </c>
      <c r="Q6458" t="s">
        <v>72</v>
      </c>
      <c r="R6458">
        <v>219</v>
      </c>
    </row>
    <row r="6459" spans="1:18" x14ac:dyDescent="0.35">
      <c r="A6459">
        <v>18400733</v>
      </c>
      <c r="B6459" t="s">
        <v>3635</v>
      </c>
      <c r="C6459">
        <v>1</v>
      </c>
      <c r="D6459" t="s">
        <v>18383</v>
      </c>
      <c r="E6459" t="s">
        <v>5705</v>
      </c>
      <c r="F6459" t="s">
        <v>12840</v>
      </c>
      <c r="G6459" t="s">
        <v>3637</v>
      </c>
      <c r="H6459">
        <v>300</v>
      </c>
      <c r="I6459" t="s">
        <v>1676</v>
      </c>
      <c r="J6459" t="s">
        <v>21</v>
      </c>
      <c r="K6459" t="s">
        <v>20</v>
      </c>
      <c r="L6459" t="s">
        <v>21</v>
      </c>
      <c r="M6459">
        <f>IF(O6459&lt;Price!$A$3,Price!$B$2,IF(O6459&lt;Price!$A$4,Price!$B$3,IF(O6459&lt;Price!$A$5,Price!$B$4,IF(O6459&lt;Price!$A$6,Price!$B$5,Price!$B$6))))</f>
        <v>1</v>
      </c>
      <c r="N6459">
        <f>VLOOKUP(C6459,'Country'!$A:$D,4,0)</f>
        <v>1.3667099E-2</v>
      </c>
      <c r="O6459" s="7">
        <f t="shared" si="100"/>
        <v>4.1001297000000001</v>
      </c>
      <c r="P6459">
        <v>3.8</v>
      </c>
      <c r="Q6459" t="s">
        <v>72</v>
      </c>
      <c r="R6459">
        <v>79</v>
      </c>
    </row>
    <row r="6460" spans="1:18" x14ac:dyDescent="0.35">
      <c r="A6460">
        <v>18303724</v>
      </c>
      <c r="B6460" t="s">
        <v>12841</v>
      </c>
      <c r="C6460">
        <v>1</v>
      </c>
      <c r="D6460" t="s">
        <v>18383</v>
      </c>
      <c r="E6460" t="s">
        <v>5705</v>
      </c>
      <c r="F6460" t="s">
        <v>12842</v>
      </c>
      <c r="G6460" t="s">
        <v>12843</v>
      </c>
      <c r="H6460">
        <v>1500</v>
      </c>
      <c r="I6460" t="s">
        <v>1676</v>
      </c>
      <c r="J6460" t="s">
        <v>20</v>
      </c>
      <c r="K6460" t="s">
        <v>21</v>
      </c>
      <c r="L6460" t="s">
        <v>21</v>
      </c>
      <c r="M6460">
        <f>IF(O6460&lt;Price!$A$3,Price!$B$2,IF(O6460&lt;Price!$A$4,Price!$B$3,IF(O6460&lt;Price!$A$5,Price!$B$4,IF(O6460&lt;Price!$A$6,Price!$B$5,Price!$B$6))))</f>
        <v>2</v>
      </c>
      <c r="N6460">
        <f>VLOOKUP(C6460,'Country'!$A:$D,4,0)</f>
        <v>1.3667099E-2</v>
      </c>
      <c r="O6460" s="7">
        <f t="shared" si="100"/>
        <v>20.5006485</v>
      </c>
      <c r="P6460">
        <v>3.9</v>
      </c>
      <c r="Q6460" t="s">
        <v>72</v>
      </c>
      <c r="R6460">
        <v>96</v>
      </c>
    </row>
    <row r="6461" spans="1:18" x14ac:dyDescent="0.35">
      <c r="A6461">
        <v>731</v>
      </c>
      <c r="B6461" t="s">
        <v>4760</v>
      </c>
      <c r="C6461">
        <v>1</v>
      </c>
      <c r="D6461" t="s">
        <v>18383</v>
      </c>
      <c r="E6461" t="s">
        <v>5705</v>
      </c>
      <c r="F6461" t="s">
        <v>12844</v>
      </c>
      <c r="G6461" t="s">
        <v>2311</v>
      </c>
      <c r="H6461">
        <v>300</v>
      </c>
      <c r="I6461" t="s">
        <v>1676</v>
      </c>
      <c r="J6461" t="s">
        <v>21</v>
      </c>
      <c r="K6461" t="s">
        <v>20</v>
      </c>
      <c r="L6461" t="s">
        <v>21</v>
      </c>
      <c r="M6461">
        <f>IF(O6461&lt;Price!$A$3,Price!$B$2,IF(O6461&lt;Price!$A$4,Price!$B$3,IF(O6461&lt;Price!$A$5,Price!$B$4,IF(O6461&lt;Price!$A$6,Price!$B$5,Price!$B$6))))</f>
        <v>1</v>
      </c>
      <c r="N6461">
        <f>VLOOKUP(C6461,'Country'!$A:$D,4,0)</f>
        <v>1.3667099E-2</v>
      </c>
      <c r="O6461" s="7">
        <f t="shared" si="100"/>
        <v>4.1001297000000001</v>
      </c>
      <c r="P6461">
        <v>2.4</v>
      </c>
      <c r="Q6461" t="s">
        <v>858</v>
      </c>
      <c r="R6461">
        <v>109</v>
      </c>
    </row>
    <row r="6462" spans="1:18" x14ac:dyDescent="0.35">
      <c r="A6462">
        <v>18219522</v>
      </c>
      <c r="B6462" t="s">
        <v>12845</v>
      </c>
      <c r="C6462">
        <v>1</v>
      </c>
      <c r="D6462" t="s">
        <v>18383</v>
      </c>
      <c r="E6462" t="s">
        <v>5705</v>
      </c>
      <c r="F6462" t="s">
        <v>12846</v>
      </c>
      <c r="G6462" t="s">
        <v>12847</v>
      </c>
      <c r="H6462">
        <v>1400</v>
      </c>
      <c r="I6462" t="s">
        <v>1676</v>
      </c>
      <c r="J6462" t="s">
        <v>20</v>
      </c>
      <c r="K6462" t="s">
        <v>20</v>
      </c>
      <c r="L6462" t="s">
        <v>21</v>
      </c>
      <c r="M6462">
        <f>IF(O6462&lt;Price!$A$3,Price!$B$2,IF(O6462&lt;Price!$A$4,Price!$B$3,IF(O6462&lt;Price!$A$5,Price!$B$4,IF(O6462&lt;Price!$A$6,Price!$B$5,Price!$B$6))))</f>
        <v>2</v>
      </c>
      <c r="N6462">
        <f>VLOOKUP(C6462,'Country'!$A:$D,4,0)</f>
        <v>1.3667099E-2</v>
      </c>
      <c r="O6462" s="7">
        <f t="shared" si="100"/>
        <v>19.1339386</v>
      </c>
      <c r="P6462">
        <v>4.4000000000000004</v>
      </c>
      <c r="Q6462" t="s">
        <v>30</v>
      </c>
      <c r="R6462">
        <v>317</v>
      </c>
    </row>
    <row r="6463" spans="1:18" x14ac:dyDescent="0.35">
      <c r="A6463">
        <v>18219554</v>
      </c>
      <c r="B6463" t="s">
        <v>12848</v>
      </c>
      <c r="C6463">
        <v>1</v>
      </c>
      <c r="D6463" t="s">
        <v>18383</v>
      </c>
      <c r="E6463" t="s">
        <v>5705</v>
      </c>
      <c r="F6463" t="s">
        <v>12849</v>
      </c>
      <c r="G6463" t="s">
        <v>1772</v>
      </c>
      <c r="H6463">
        <v>1200</v>
      </c>
      <c r="I6463" t="s">
        <v>1676</v>
      </c>
      <c r="J6463" t="s">
        <v>21</v>
      </c>
      <c r="K6463" t="s">
        <v>20</v>
      </c>
      <c r="L6463" t="s">
        <v>21</v>
      </c>
      <c r="M6463">
        <f>IF(O6463&lt;Price!$A$3,Price!$B$2,IF(O6463&lt;Price!$A$4,Price!$B$3,IF(O6463&lt;Price!$A$5,Price!$B$4,IF(O6463&lt;Price!$A$6,Price!$B$5,Price!$B$6))))</f>
        <v>2</v>
      </c>
      <c r="N6463">
        <f>VLOOKUP(C6463,'Country'!$A:$D,4,0)</f>
        <v>1.3667099E-2</v>
      </c>
      <c r="O6463" s="7">
        <f t="shared" si="100"/>
        <v>16.4005188</v>
      </c>
      <c r="P6463">
        <v>4.4000000000000004</v>
      </c>
      <c r="Q6463" t="s">
        <v>30</v>
      </c>
      <c r="R6463">
        <v>326</v>
      </c>
    </row>
    <row r="6464" spans="1:18" x14ac:dyDescent="0.35">
      <c r="A6464">
        <v>7797</v>
      </c>
      <c r="B6464" t="s">
        <v>12850</v>
      </c>
      <c r="C6464">
        <v>1</v>
      </c>
      <c r="D6464" t="s">
        <v>18383</v>
      </c>
      <c r="E6464" t="s">
        <v>5705</v>
      </c>
      <c r="F6464" t="s">
        <v>12851</v>
      </c>
      <c r="G6464" t="s">
        <v>1724</v>
      </c>
      <c r="H6464">
        <v>250</v>
      </c>
      <c r="I6464" t="s">
        <v>1676</v>
      </c>
      <c r="J6464" t="s">
        <v>21</v>
      </c>
      <c r="K6464" t="s">
        <v>21</v>
      </c>
      <c r="L6464" t="s">
        <v>21</v>
      </c>
      <c r="M6464">
        <f>IF(O6464&lt;Price!$A$3,Price!$B$2,IF(O6464&lt;Price!$A$4,Price!$B$3,IF(O6464&lt;Price!$A$5,Price!$B$4,IF(O6464&lt;Price!$A$6,Price!$B$5,Price!$B$6))))</f>
        <v>1</v>
      </c>
      <c r="N6464">
        <f>VLOOKUP(C6464,'Country'!$A:$D,4,0)</f>
        <v>1.3667099E-2</v>
      </c>
      <c r="O6464" s="7">
        <f t="shared" si="100"/>
        <v>3.4167747500000001</v>
      </c>
      <c r="P6464">
        <v>2.9</v>
      </c>
      <c r="Q6464" t="s">
        <v>97</v>
      </c>
      <c r="R6464">
        <v>6</v>
      </c>
    </row>
    <row r="6465" spans="1:18" x14ac:dyDescent="0.35">
      <c r="A6465">
        <v>18352263</v>
      </c>
      <c r="B6465" t="s">
        <v>7499</v>
      </c>
      <c r="C6465">
        <v>1</v>
      </c>
      <c r="D6465" t="s">
        <v>18383</v>
      </c>
      <c r="E6465" t="s">
        <v>5705</v>
      </c>
      <c r="F6465" t="s">
        <v>12852</v>
      </c>
      <c r="G6465" t="s">
        <v>109</v>
      </c>
      <c r="H6465">
        <v>600</v>
      </c>
      <c r="I6465" t="s">
        <v>1676</v>
      </c>
      <c r="J6465" t="s">
        <v>21</v>
      </c>
      <c r="K6465" t="s">
        <v>20</v>
      </c>
      <c r="L6465" t="s">
        <v>21</v>
      </c>
      <c r="M6465">
        <f>IF(O6465&lt;Price!$A$3,Price!$B$2,IF(O6465&lt;Price!$A$4,Price!$B$3,IF(O6465&lt;Price!$A$5,Price!$B$4,IF(O6465&lt;Price!$A$6,Price!$B$5,Price!$B$6))))</f>
        <v>1</v>
      </c>
      <c r="N6465">
        <f>VLOOKUP(C6465,'Country'!$A:$D,4,0)</f>
        <v>1.3667099E-2</v>
      </c>
      <c r="O6465" s="7">
        <f t="shared" si="100"/>
        <v>8.2002594000000002</v>
      </c>
      <c r="P6465">
        <v>2.9</v>
      </c>
      <c r="Q6465" t="s">
        <v>97</v>
      </c>
      <c r="R6465">
        <v>4</v>
      </c>
    </row>
    <row r="6466" spans="1:18" x14ac:dyDescent="0.35">
      <c r="A6466">
        <v>18312571</v>
      </c>
      <c r="B6466" t="s">
        <v>12853</v>
      </c>
      <c r="C6466">
        <v>1</v>
      </c>
      <c r="D6466" t="s">
        <v>18383</v>
      </c>
      <c r="E6466" t="s">
        <v>5705</v>
      </c>
      <c r="F6466" t="s">
        <v>12854</v>
      </c>
      <c r="G6466" t="s">
        <v>2089</v>
      </c>
      <c r="H6466">
        <v>250</v>
      </c>
      <c r="I6466" t="s">
        <v>1676</v>
      </c>
      <c r="J6466" t="s">
        <v>21</v>
      </c>
      <c r="K6466" t="s">
        <v>21</v>
      </c>
      <c r="L6466" t="s">
        <v>21</v>
      </c>
      <c r="M6466">
        <f>IF(O6466&lt;Price!$A$3,Price!$B$2,IF(O6466&lt;Price!$A$4,Price!$B$3,IF(O6466&lt;Price!$A$5,Price!$B$4,IF(O6466&lt;Price!$A$6,Price!$B$5,Price!$B$6))))</f>
        <v>1</v>
      </c>
      <c r="N6466">
        <f>VLOOKUP(C6466,'Country'!$A:$D,4,0)</f>
        <v>1.3667099E-2</v>
      </c>
      <c r="O6466" s="7">
        <f t="shared" ref="O6466:O6529" si="101">H6466*N6466</f>
        <v>3.4167747500000001</v>
      </c>
      <c r="P6466">
        <v>2.9</v>
      </c>
      <c r="Q6466" t="s">
        <v>97</v>
      </c>
      <c r="R6466">
        <v>4</v>
      </c>
    </row>
    <row r="6467" spans="1:18" x14ac:dyDescent="0.35">
      <c r="A6467">
        <v>18421038</v>
      </c>
      <c r="B6467" t="s">
        <v>2427</v>
      </c>
      <c r="C6467">
        <v>1</v>
      </c>
      <c r="D6467" t="s">
        <v>18383</v>
      </c>
      <c r="E6467" t="s">
        <v>5705</v>
      </c>
      <c r="F6467" t="s">
        <v>12855</v>
      </c>
      <c r="G6467" t="s">
        <v>100</v>
      </c>
      <c r="H6467">
        <v>450</v>
      </c>
      <c r="I6467" t="s">
        <v>1676</v>
      </c>
      <c r="J6467" t="s">
        <v>21</v>
      </c>
      <c r="K6467" t="s">
        <v>21</v>
      </c>
      <c r="L6467" t="s">
        <v>21</v>
      </c>
      <c r="M6467">
        <f>IF(O6467&lt;Price!$A$3,Price!$B$2,IF(O6467&lt;Price!$A$4,Price!$B$3,IF(O6467&lt;Price!$A$5,Price!$B$4,IF(O6467&lt;Price!$A$6,Price!$B$5,Price!$B$6))))</f>
        <v>1</v>
      </c>
      <c r="N6467">
        <f>VLOOKUP(C6467,'Country'!$A:$D,4,0)</f>
        <v>1.3667099E-2</v>
      </c>
      <c r="O6467" s="7">
        <f t="shared" si="101"/>
        <v>6.1501945500000001</v>
      </c>
      <c r="P6467">
        <v>0</v>
      </c>
      <c r="Q6467" t="s">
        <v>120</v>
      </c>
      <c r="R6467">
        <v>0</v>
      </c>
    </row>
    <row r="6468" spans="1:18" x14ac:dyDescent="0.35">
      <c r="A6468">
        <v>18412894</v>
      </c>
      <c r="B6468" t="s">
        <v>12856</v>
      </c>
      <c r="C6468">
        <v>1</v>
      </c>
      <c r="D6468" t="s">
        <v>18383</v>
      </c>
      <c r="E6468" t="s">
        <v>5705</v>
      </c>
      <c r="F6468" t="s">
        <v>12857</v>
      </c>
      <c r="G6468" t="s">
        <v>2456</v>
      </c>
      <c r="H6468">
        <v>100</v>
      </c>
      <c r="I6468" t="s">
        <v>1676</v>
      </c>
      <c r="J6468" t="s">
        <v>21</v>
      </c>
      <c r="K6468" t="s">
        <v>21</v>
      </c>
      <c r="L6468" t="s">
        <v>21</v>
      </c>
      <c r="M6468">
        <f>IF(O6468&lt;Price!$A$3,Price!$B$2,IF(O6468&lt;Price!$A$4,Price!$B$3,IF(O6468&lt;Price!$A$5,Price!$B$4,IF(O6468&lt;Price!$A$6,Price!$B$5,Price!$B$6))))</f>
        <v>1</v>
      </c>
      <c r="N6468">
        <f>VLOOKUP(C6468,'Country'!$A:$D,4,0)</f>
        <v>1.3667099E-2</v>
      </c>
      <c r="O6468" s="7">
        <f t="shared" si="101"/>
        <v>1.3667099</v>
      </c>
      <c r="P6468">
        <v>0</v>
      </c>
      <c r="Q6468" t="s">
        <v>120</v>
      </c>
      <c r="R6468">
        <v>0</v>
      </c>
    </row>
    <row r="6469" spans="1:18" x14ac:dyDescent="0.35">
      <c r="A6469">
        <v>18312463</v>
      </c>
      <c r="B6469" t="s">
        <v>12858</v>
      </c>
      <c r="C6469">
        <v>1</v>
      </c>
      <c r="D6469" t="s">
        <v>18383</v>
      </c>
      <c r="E6469" t="s">
        <v>5705</v>
      </c>
      <c r="F6469" t="s">
        <v>12859</v>
      </c>
      <c r="G6469" t="s">
        <v>1681</v>
      </c>
      <c r="H6469">
        <v>350</v>
      </c>
      <c r="I6469" t="s">
        <v>1676</v>
      </c>
      <c r="J6469" t="s">
        <v>21</v>
      </c>
      <c r="K6469" t="s">
        <v>21</v>
      </c>
      <c r="L6469" t="s">
        <v>21</v>
      </c>
      <c r="M6469">
        <f>IF(O6469&lt;Price!$A$3,Price!$B$2,IF(O6469&lt;Price!$A$4,Price!$B$3,IF(O6469&lt;Price!$A$5,Price!$B$4,IF(O6469&lt;Price!$A$6,Price!$B$5,Price!$B$6))))</f>
        <v>1</v>
      </c>
      <c r="N6469">
        <f>VLOOKUP(C6469,'Country'!$A:$D,4,0)</f>
        <v>1.3667099E-2</v>
      </c>
      <c r="O6469" s="7">
        <f t="shared" si="101"/>
        <v>4.7834846500000001</v>
      </c>
      <c r="P6469">
        <v>0</v>
      </c>
      <c r="Q6469" t="s">
        <v>120</v>
      </c>
      <c r="R6469">
        <v>0</v>
      </c>
    </row>
    <row r="6470" spans="1:18" x14ac:dyDescent="0.35">
      <c r="A6470">
        <v>18332442</v>
      </c>
      <c r="B6470" t="s">
        <v>12860</v>
      </c>
      <c r="C6470">
        <v>1</v>
      </c>
      <c r="D6470" t="s">
        <v>18383</v>
      </c>
      <c r="E6470" t="s">
        <v>5705</v>
      </c>
      <c r="F6470" t="s">
        <v>12861</v>
      </c>
      <c r="G6470" t="s">
        <v>1681</v>
      </c>
      <c r="H6470">
        <v>550</v>
      </c>
      <c r="I6470" t="s">
        <v>1676</v>
      </c>
      <c r="J6470" t="s">
        <v>21</v>
      </c>
      <c r="K6470" t="s">
        <v>21</v>
      </c>
      <c r="L6470" t="s">
        <v>21</v>
      </c>
      <c r="M6470">
        <f>IF(O6470&lt;Price!$A$3,Price!$B$2,IF(O6470&lt;Price!$A$4,Price!$B$3,IF(O6470&lt;Price!$A$5,Price!$B$4,IF(O6470&lt;Price!$A$6,Price!$B$5,Price!$B$6))))</f>
        <v>1</v>
      </c>
      <c r="N6470">
        <f>VLOOKUP(C6470,'Country'!$A:$D,4,0)</f>
        <v>1.3667099E-2</v>
      </c>
      <c r="O6470" s="7">
        <f t="shared" si="101"/>
        <v>7.5169044500000002</v>
      </c>
      <c r="P6470">
        <v>0</v>
      </c>
      <c r="Q6470" t="s">
        <v>120</v>
      </c>
      <c r="R6470">
        <v>1</v>
      </c>
    </row>
    <row r="6471" spans="1:18" x14ac:dyDescent="0.35">
      <c r="A6471">
        <v>18345771</v>
      </c>
      <c r="B6471" t="s">
        <v>12862</v>
      </c>
      <c r="C6471">
        <v>1</v>
      </c>
      <c r="D6471" t="s">
        <v>18383</v>
      </c>
      <c r="E6471" t="s">
        <v>5705</v>
      </c>
      <c r="F6471" t="s">
        <v>12863</v>
      </c>
      <c r="G6471" t="s">
        <v>3357</v>
      </c>
      <c r="H6471">
        <v>200</v>
      </c>
      <c r="I6471" t="s">
        <v>1676</v>
      </c>
      <c r="J6471" t="s">
        <v>21</v>
      </c>
      <c r="K6471" t="s">
        <v>21</v>
      </c>
      <c r="L6471" t="s">
        <v>21</v>
      </c>
      <c r="M6471">
        <f>IF(O6471&lt;Price!$A$3,Price!$B$2,IF(O6471&lt;Price!$A$4,Price!$B$3,IF(O6471&lt;Price!$A$5,Price!$B$4,IF(O6471&lt;Price!$A$6,Price!$B$5,Price!$B$6))))</f>
        <v>1</v>
      </c>
      <c r="N6471">
        <f>VLOOKUP(C6471,'Country'!$A:$D,4,0)</f>
        <v>1.3667099E-2</v>
      </c>
      <c r="O6471" s="7">
        <f t="shared" si="101"/>
        <v>2.7334198000000001</v>
      </c>
      <c r="P6471">
        <v>0</v>
      </c>
      <c r="Q6471" t="s">
        <v>120</v>
      </c>
      <c r="R6471">
        <v>0</v>
      </c>
    </row>
    <row r="6472" spans="1:18" x14ac:dyDescent="0.35">
      <c r="A6472">
        <v>18414497</v>
      </c>
      <c r="B6472" t="s">
        <v>12864</v>
      </c>
      <c r="C6472">
        <v>1</v>
      </c>
      <c r="D6472" t="s">
        <v>18383</v>
      </c>
      <c r="E6472" t="s">
        <v>5705</v>
      </c>
      <c r="F6472" t="s">
        <v>12865</v>
      </c>
      <c r="G6472" t="s">
        <v>277</v>
      </c>
      <c r="H6472">
        <v>150</v>
      </c>
      <c r="I6472" t="s">
        <v>1676</v>
      </c>
      <c r="J6472" t="s">
        <v>21</v>
      </c>
      <c r="K6472" t="s">
        <v>21</v>
      </c>
      <c r="L6472" t="s">
        <v>21</v>
      </c>
      <c r="M6472">
        <f>IF(O6472&lt;Price!$A$3,Price!$B$2,IF(O6472&lt;Price!$A$4,Price!$B$3,IF(O6472&lt;Price!$A$5,Price!$B$4,IF(O6472&lt;Price!$A$6,Price!$B$5,Price!$B$6))))</f>
        <v>1</v>
      </c>
      <c r="N6472">
        <f>VLOOKUP(C6472,'Country'!$A:$D,4,0)</f>
        <v>1.3667099E-2</v>
      </c>
      <c r="O6472" s="7">
        <f t="shared" si="101"/>
        <v>2.05006485</v>
      </c>
      <c r="P6472">
        <v>0</v>
      </c>
      <c r="Q6472" t="s">
        <v>120</v>
      </c>
      <c r="R6472">
        <v>1</v>
      </c>
    </row>
    <row r="6473" spans="1:18" x14ac:dyDescent="0.35">
      <c r="A6473">
        <v>18355275</v>
      </c>
      <c r="B6473" t="s">
        <v>12866</v>
      </c>
      <c r="C6473">
        <v>1</v>
      </c>
      <c r="D6473" t="s">
        <v>18383</v>
      </c>
      <c r="E6473" t="s">
        <v>5705</v>
      </c>
      <c r="F6473" t="s">
        <v>12867</v>
      </c>
      <c r="G6473" t="s">
        <v>2051</v>
      </c>
      <c r="H6473">
        <v>600</v>
      </c>
      <c r="I6473" t="s">
        <v>1676</v>
      </c>
      <c r="J6473" t="s">
        <v>21</v>
      </c>
      <c r="K6473" t="s">
        <v>21</v>
      </c>
      <c r="L6473" t="s">
        <v>21</v>
      </c>
      <c r="M6473">
        <f>IF(O6473&lt;Price!$A$3,Price!$B$2,IF(O6473&lt;Price!$A$4,Price!$B$3,IF(O6473&lt;Price!$A$5,Price!$B$4,IF(O6473&lt;Price!$A$6,Price!$B$5,Price!$B$6))))</f>
        <v>1</v>
      </c>
      <c r="N6473">
        <f>VLOOKUP(C6473,'Country'!$A:$D,4,0)</f>
        <v>1.3667099E-2</v>
      </c>
      <c r="O6473" s="7">
        <f t="shared" si="101"/>
        <v>8.2002594000000002</v>
      </c>
      <c r="P6473">
        <v>0</v>
      </c>
      <c r="Q6473" t="s">
        <v>120</v>
      </c>
      <c r="R6473">
        <v>3</v>
      </c>
    </row>
    <row r="6474" spans="1:18" x14ac:dyDescent="0.35">
      <c r="A6474">
        <v>18398593</v>
      </c>
      <c r="B6474" t="s">
        <v>12868</v>
      </c>
      <c r="C6474">
        <v>1</v>
      </c>
      <c r="D6474" t="s">
        <v>18383</v>
      </c>
      <c r="E6474" t="s">
        <v>5705</v>
      </c>
      <c r="F6474" t="s">
        <v>12869</v>
      </c>
      <c r="G6474" t="s">
        <v>1800</v>
      </c>
      <c r="H6474">
        <v>500</v>
      </c>
      <c r="I6474" t="s">
        <v>1676</v>
      </c>
      <c r="J6474" t="s">
        <v>21</v>
      </c>
      <c r="K6474" t="s">
        <v>21</v>
      </c>
      <c r="L6474" t="s">
        <v>21</v>
      </c>
      <c r="M6474">
        <f>IF(O6474&lt;Price!$A$3,Price!$B$2,IF(O6474&lt;Price!$A$4,Price!$B$3,IF(O6474&lt;Price!$A$5,Price!$B$4,IF(O6474&lt;Price!$A$6,Price!$B$5,Price!$B$6))))</f>
        <v>1</v>
      </c>
      <c r="N6474">
        <f>VLOOKUP(C6474,'Country'!$A:$D,4,0)</f>
        <v>1.3667099E-2</v>
      </c>
      <c r="O6474" s="7">
        <f t="shared" si="101"/>
        <v>6.8335495000000002</v>
      </c>
      <c r="P6474">
        <v>0</v>
      </c>
      <c r="Q6474" t="s">
        <v>120</v>
      </c>
      <c r="R6474">
        <v>0</v>
      </c>
    </row>
    <row r="6475" spans="1:18" x14ac:dyDescent="0.35">
      <c r="A6475">
        <v>18312455</v>
      </c>
      <c r="B6475" t="s">
        <v>12870</v>
      </c>
      <c r="C6475">
        <v>1</v>
      </c>
      <c r="D6475" t="s">
        <v>18383</v>
      </c>
      <c r="E6475" t="s">
        <v>5705</v>
      </c>
      <c r="F6475" t="s">
        <v>12871</v>
      </c>
      <c r="G6475" t="s">
        <v>2650</v>
      </c>
      <c r="H6475">
        <v>150</v>
      </c>
      <c r="I6475" t="s">
        <v>1676</v>
      </c>
      <c r="J6475" t="s">
        <v>21</v>
      </c>
      <c r="K6475" t="s">
        <v>21</v>
      </c>
      <c r="L6475" t="s">
        <v>21</v>
      </c>
      <c r="M6475">
        <f>IF(O6475&lt;Price!$A$3,Price!$B$2,IF(O6475&lt;Price!$A$4,Price!$B$3,IF(O6475&lt;Price!$A$5,Price!$B$4,IF(O6475&lt;Price!$A$6,Price!$B$5,Price!$B$6))))</f>
        <v>1</v>
      </c>
      <c r="N6475">
        <f>VLOOKUP(C6475,'Country'!$A:$D,4,0)</f>
        <v>1.3667099E-2</v>
      </c>
      <c r="O6475" s="7">
        <f t="shared" si="101"/>
        <v>2.05006485</v>
      </c>
      <c r="P6475">
        <v>0</v>
      </c>
      <c r="Q6475" t="s">
        <v>120</v>
      </c>
      <c r="R6475">
        <v>1</v>
      </c>
    </row>
    <row r="6476" spans="1:18" x14ac:dyDescent="0.35">
      <c r="A6476">
        <v>18025131</v>
      </c>
      <c r="B6476" t="s">
        <v>9238</v>
      </c>
      <c r="C6476">
        <v>1</v>
      </c>
      <c r="D6476" t="s">
        <v>18383</v>
      </c>
      <c r="E6476" t="s">
        <v>5705</v>
      </c>
      <c r="F6476" t="s">
        <v>12872</v>
      </c>
      <c r="G6476" t="s">
        <v>1851</v>
      </c>
      <c r="H6476">
        <v>100</v>
      </c>
      <c r="I6476" t="s">
        <v>1676</v>
      </c>
      <c r="J6476" t="s">
        <v>21</v>
      </c>
      <c r="K6476" t="s">
        <v>21</v>
      </c>
      <c r="L6476" t="s">
        <v>21</v>
      </c>
      <c r="M6476">
        <f>IF(O6476&lt;Price!$A$3,Price!$B$2,IF(O6476&lt;Price!$A$4,Price!$B$3,IF(O6476&lt;Price!$A$5,Price!$B$4,IF(O6476&lt;Price!$A$6,Price!$B$5,Price!$B$6))))</f>
        <v>1</v>
      </c>
      <c r="N6476">
        <f>VLOOKUP(C6476,'Country'!$A:$D,4,0)</f>
        <v>1.3667099E-2</v>
      </c>
      <c r="O6476" s="7">
        <f t="shared" si="101"/>
        <v>1.3667099</v>
      </c>
      <c r="P6476">
        <v>0</v>
      </c>
      <c r="Q6476" t="s">
        <v>120</v>
      </c>
      <c r="R6476">
        <v>3</v>
      </c>
    </row>
    <row r="6477" spans="1:18" x14ac:dyDescent="0.35">
      <c r="A6477">
        <v>18161591</v>
      </c>
      <c r="B6477" t="s">
        <v>12873</v>
      </c>
      <c r="C6477">
        <v>1</v>
      </c>
      <c r="D6477" t="s">
        <v>18383</v>
      </c>
      <c r="E6477" t="s">
        <v>5705</v>
      </c>
      <c r="F6477" t="s">
        <v>12874</v>
      </c>
      <c r="G6477" t="s">
        <v>1681</v>
      </c>
      <c r="H6477">
        <v>350</v>
      </c>
      <c r="I6477" t="s">
        <v>1676</v>
      </c>
      <c r="J6477" t="s">
        <v>21</v>
      </c>
      <c r="K6477" t="s">
        <v>21</v>
      </c>
      <c r="L6477" t="s">
        <v>21</v>
      </c>
      <c r="M6477">
        <f>IF(O6477&lt;Price!$A$3,Price!$B$2,IF(O6477&lt;Price!$A$4,Price!$B$3,IF(O6477&lt;Price!$A$5,Price!$B$4,IF(O6477&lt;Price!$A$6,Price!$B$5,Price!$B$6))))</f>
        <v>1</v>
      </c>
      <c r="N6477">
        <f>VLOOKUP(C6477,'Country'!$A:$D,4,0)</f>
        <v>1.3667099E-2</v>
      </c>
      <c r="O6477" s="7">
        <f t="shared" si="101"/>
        <v>4.7834846500000001</v>
      </c>
      <c r="P6477">
        <v>0</v>
      </c>
      <c r="Q6477" t="s">
        <v>120</v>
      </c>
      <c r="R6477">
        <v>1</v>
      </c>
    </row>
    <row r="6478" spans="1:18" x14ac:dyDescent="0.35">
      <c r="A6478">
        <v>18312459</v>
      </c>
      <c r="B6478" t="s">
        <v>12875</v>
      </c>
      <c r="C6478">
        <v>1</v>
      </c>
      <c r="D6478" t="s">
        <v>18383</v>
      </c>
      <c r="E6478" t="s">
        <v>5705</v>
      </c>
      <c r="F6478" t="s">
        <v>12876</v>
      </c>
      <c r="G6478" t="s">
        <v>1800</v>
      </c>
      <c r="H6478">
        <v>150</v>
      </c>
      <c r="I6478" t="s">
        <v>1676</v>
      </c>
      <c r="J6478" t="s">
        <v>21</v>
      </c>
      <c r="K6478" t="s">
        <v>21</v>
      </c>
      <c r="L6478" t="s">
        <v>21</v>
      </c>
      <c r="M6478">
        <f>IF(O6478&lt;Price!$A$3,Price!$B$2,IF(O6478&lt;Price!$A$4,Price!$B$3,IF(O6478&lt;Price!$A$5,Price!$B$4,IF(O6478&lt;Price!$A$6,Price!$B$5,Price!$B$6))))</f>
        <v>1</v>
      </c>
      <c r="N6478">
        <f>VLOOKUP(C6478,'Country'!$A:$D,4,0)</f>
        <v>1.3667099E-2</v>
      </c>
      <c r="O6478" s="7">
        <f t="shared" si="101"/>
        <v>2.05006485</v>
      </c>
      <c r="P6478">
        <v>0</v>
      </c>
      <c r="Q6478" t="s">
        <v>120</v>
      </c>
      <c r="R6478">
        <v>0</v>
      </c>
    </row>
    <row r="6479" spans="1:18" x14ac:dyDescent="0.35">
      <c r="A6479">
        <v>302573</v>
      </c>
      <c r="B6479" t="s">
        <v>12877</v>
      </c>
      <c r="C6479">
        <v>1</v>
      </c>
      <c r="D6479" t="s">
        <v>18383</v>
      </c>
      <c r="E6479" t="s">
        <v>5705</v>
      </c>
      <c r="F6479" t="s">
        <v>12878</v>
      </c>
      <c r="G6479" t="s">
        <v>1681</v>
      </c>
      <c r="H6479">
        <v>350</v>
      </c>
      <c r="I6479" t="s">
        <v>1676</v>
      </c>
      <c r="J6479" t="s">
        <v>21</v>
      </c>
      <c r="K6479" t="s">
        <v>21</v>
      </c>
      <c r="L6479" t="s">
        <v>21</v>
      </c>
      <c r="M6479">
        <f>IF(O6479&lt;Price!$A$3,Price!$B$2,IF(O6479&lt;Price!$A$4,Price!$B$3,IF(O6479&lt;Price!$A$5,Price!$B$4,IF(O6479&lt;Price!$A$6,Price!$B$5,Price!$B$6))))</f>
        <v>1</v>
      </c>
      <c r="N6479">
        <f>VLOOKUP(C6479,'Country'!$A:$D,4,0)</f>
        <v>1.3667099E-2</v>
      </c>
      <c r="O6479" s="7">
        <f t="shared" si="101"/>
        <v>4.7834846500000001</v>
      </c>
      <c r="P6479">
        <v>0</v>
      </c>
      <c r="Q6479" t="s">
        <v>120</v>
      </c>
      <c r="R6479">
        <v>3</v>
      </c>
    </row>
    <row r="6480" spans="1:18" x14ac:dyDescent="0.35">
      <c r="A6480">
        <v>18352264</v>
      </c>
      <c r="B6480" t="s">
        <v>12879</v>
      </c>
      <c r="C6480">
        <v>1</v>
      </c>
      <c r="D6480" t="s">
        <v>18383</v>
      </c>
      <c r="E6480" t="s">
        <v>5705</v>
      </c>
      <c r="F6480" t="s">
        <v>12880</v>
      </c>
      <c r="G6480" t="s">
        <v>1681</v>
      </c>
      <c r="H6480">
        <v>100</v>
      </c>
      <c r="I6480" t="s">
        <v>1676</v>
      </c>
      <c r="J6480" t="s">
        <v>21</v>
      </c>
      <c r="K6480" t="s">
        <v>21</v>
      </c>
      <c r="L6480" t="s">
        <v>21</v>
      </c>
      <c r="M6480">
        <f>IF(O6480&lt;Price!$A$3,Price!$B$2,IF(O6480&lt;Price!$A$4,Price!$B$3,IF(O6480&lt;Price!$A$5,Price!$B$4,IF(O6480&lt;Price!$A$6,Price!$B$5,Price!$B$6))))</f>
        <v>1</v>
      </c>
      <c r="N6480">
        <f>VLOOKUP(C6480,'Country'!$A:$D,4,0)</f>
        <v>1.3667099E-2</v>
      </c>
      <c r="O6480" s="7">
        <f t="shared" si="101"/>
        <v>1.3667099</v>
      </c>
      <c r="P6480">
        <v>0</v>
      </c>
      <c r="Q6480" t="s">
        <v>120</v>
      </c>
      <c r="R6480">
        <v>2</v>
      </c>
    </row>
    <row r="6481" spans="1:18" x14ac:dyDescent="0.35">
      <c r="A6481">
        <v>3555</v>
      </c>
      <c r="B6481" t="s">
        <v>12881</v>
      </c>
      <c r="C6481">
        <v>1</v>
      </c>
      <c r="D6481" t="s">
        <v>18383</v>
      </c>
      <c r="E6481" t="s">
        <v>5705</v>
      </c>
      <c r="F6481" t="s">
        <v>12882</v>
      </c>
      <c r="G6481" t="s">
        <v>1675</v>
      </c>
      <c r="H6481">
        <v>400</v>
      </c>
      <c r="I6481" t="s">
        <v>1676</v>
      </c>
      <c r="J6481" t="s">
        <v>21</v>
      </c>
      <c r="K6481" t="s">
        <v>21</v>
      </c>
      <c r="L6481" t="s">
        <v>21</v>
      </c>
      <c r="M6481">
        <f>IF(O6481&lt;Price!$A$3,Price!$B$2,IF(O6481&lt;Price!$A$4,Price!$B$3,IF(O6481&lt;Price!$A$5,Price!$B$4,IF(O6481&lt;Price!$A$6,Price!$B$5,Price!$B$6))))</f>
        <v>1</v>
      </c>
      <c r="N6481">
        <f>VLOOKUP(C6481,'Country'!$A:$D,4,0)</f>
        <v>1.3667099E-2</v>
      </c>
      <c r="O6481" s="7">
        <f t="shared" si="101"/>
        <v>5.4668396000000001</v>
      </c>
      <c r="P6481">
        <v>0</v>
      </c>
      <c r="Q6481" t="s">
        <v>120</v>
      </c>
      <c r="R6481">
        <v>3</v>
      </c>
    </row>
    <row r="6482" spans="1:18" x14ac:dyDescent="0.35">
      <c r="A6482">
        <v>18414494</v>
      </c>
      <c r="B6482" t="s">
        <v>12883</v>
      </c>
      <c r="C6482">
        <v>1</v>
      </c>
      <c r="D6482" t="s">
        <v>18383</v>
      </c>
      <c r="E6482" t="s">
        <v>5705</v>
      </c>
      <c r="F6482" t="s">
        <v>12884</v>
      </c>
      <c r="G6482" t="s">
        <v>1800</v>
      </c>
      <c r="H6482">
        <v>400</v>
      </c>
      <c r="I6482" t="s">
        <v>1676</v>
      </c>
      <c r="J6482" t="s">
        <v>21</v>
      </c>
      <c r="K6482" t="s">
        <v>21</v>
      </c>
      <c r="L6482" t="s">
        <v>21</v>
      </c>
      <c r="M6482">
        <f>IF(O6482&lt;Price!$A$3,Price!$B$2,IF(O6482&lt;Price!$A$4,Price!$B$3,IF(O6482&lt;Price!$A$5,Price!$B$4,IF(O6482&lt;Price!$A$6,Price!$B$5,Price!$B$6))))</f>
        <v>1</v>
      </c>
      <c r="N6482">
        <f>VLOOKUP(C6482,'Country'!$A:$D,4,0)</f>
        <v>1.3667099E-2</v>
      </c>
      <c r="O6482" s="7">
        <f t="shared" si="101"/>
        <v>5.4668396000000001</v>
      </c>
      <c r="P6482">
        <v>0</v>
      </c>
      <c r="Q6482" t="s">
        <v>120</v>
      </c>
      <c r="R6482">
        <v>1</v>
      </c>
    </row>
    <row r="6483" spans="1:18" x14ac:dyDescent="0.35">
      <c r="A6483">
        <v>18306540</v>
      </c>
      <c r="B6483" t="s">
        <v>12885</v>
      </c>
      <c r="C6483">
        <v>1</v>
      </c>
      <c r="D6483" t="s">
        <v>18383</v>
      </c>
      <c r="E6483" t="s">
        <v>5705</v>
      </c>
      <c r="F6483" t="s">
        <v>12886</v>
      </c>
      <c r="G6483" t="s">
        <v>1681</v>
      </c>
      <c r="H6483">
        <v>350</v>
      </c>
      <c r="I6483" t="s">
        <v>1676</v>
      </c>
      <c r="J6483" t="s">
        <v>21</v>
      </c>
      <c r="K6483" t="s">
        <v>21</v>
      </c>
      <c r="L6483" t="s">
        <v>21</v>
      </c>
      <c r="M6483">
        <f>IF(O6483&lt;Price!$A$3,Price!$B$2,IF(O6483&lt;Price!$A$4,Price!$B$3,IF(O6483&lt;Price!$A$5,Price!$B$4,IF(O6483&lt;Price!$A$6,Price!$B$5,Price!$B$6))))</f>
        <v>1</v>
      </c>
      <c r="N6483">
        <f>VLOOKUP(C6483,'Country'!$A:$D,4,0)</f>
        <v>1.3667099E-2</v>
      </c>
      <c r="O6483" s="7">
        <f t="shared" si="101"/>
        <v>4.7834846500000001</v>
      </c>
      <c r="P6483">
        <v>0</v>
      </c>
      <c r="Q6483" t="s">
        <v>120</v>
      </c>
      <c r="R6483">
        <v>0</v>
      </c>
    </row>
    <row r="6484" spans="1:18" x14ac:dyDescent="0.35">
      <c r="A6484">
        <v>18153550</v>
      </c>
      <c r="B6484" t="s">
        <v>12887</v>
      </c>
      <c r="C6484">
        <v>1</v>
      </c>
      <c r="D6484" t="s">
        <v>18383</v>
      </c>
      <c r="E6484" t="s">
        <v>5705</v>
      </c>
      <c r="F6484" t="s">
        <v>12888</v>
      </c>
      <c r="G6484" t="s">
        <v>1681</v>
      </c>
      <c r="H6484">
        <v>200</v>
      </c>
      <c r="I6484" t="s">
        <v>1676</v>
      </c>
      <c r="J6484" t="s">
        <v>21</v>
      </c>
      <c r="K6484" t="s">
        <v>21</v>
      </c>
      <c r="L6484" t="s">
        <v>21</v>
      </c>
      <c r="M6484">
        <f>IF(O6484&lt;Price!$A$3,Price!$B$2,IF(O6484&lt;Price!$A$4,Price!$B$3,IF(O6484&lt;Price!$A$5,Price!$B$4,IF(O6484&lt;Price!$A$6,Price!$B$5,Price!$B$6))))</f>
        <v>1</v>
      </c>
      <c r="N6484">
        <f>VLOOKUP(C6484,'Country'!$A:$D,4,0)</f>
        <v>1.3667099E-2</v>
      </c>
      <c r="O6484" s="7">
        <f t="shared" si="101"/>
        <v>2.7334198000000001</v>
      </c>
      <c r="P6484">
        <v>0</v>
      </c>
      <c r="Q6484" t="s">
        <v>120</v>
      </c>
      <c r="R6484">
        <v>3</v>
      </c>
    </row>
    <row r="6485" spans="1:18" x14ac:dyDescent="0.35">
      <c r="A6485">
        <v>18439705</v>
      </c>
      <c r="B6485" t="s">
        <v>12889</v>
      </c>
      <c r="C6485">
        <v>1</v>
      </c>
      <c r="D6485" t="s">
        <v>18383</v>
      </c>
      <c r="E6485" t="s">
        <v>5705</v>
      </c>
      <c r="F6485" t="s">
        <v>12890</v>
      </c>
      <c r="G6485" t="s">
        <v>1681</v>
      </c>
      <c r="H6485">
        <v>500</v>
      </c>
      <c r="I6485" t="s">
        <v>1676</v>
      </c>
      <c r="J6485" t="s">
        <v>21</v>
      </c>
      <c r="K6485" t="s">
        <v>21</v>
      </c>
      <c r="L6485" t="s">
        <v>21</v>
      </c>
      <c r="M6485">
        <f>IF(O6485&lt;Price!$A$3,Price!$B$2,IF(O6485&lt;Price!$A$4,Price!$B$3,IF(O6485&lt;Price!$A$5,Price!$B$4,IF(O6485&lt;Price!$A$6,Price!$B$5,Price!$B$6))))</f>
        <v>1</v>
      </c>
      <c r="N6485">
        <f>VLOOKUP(C6485,'Country'!$A:$D,4,0)</f>
        <v>1.3667099E-2</v>
      </c>
      <c r="O6485" s="7">
        <f t="shared" si="101"/>
        <v>6.8335495000000002</v>
      </c>
      <c r="P6485">
        <v>0</v>
      </c>
      <c r="Q6485" t="s">
        <v>120</v>
      </c>
      <c r="R6485">
        <v>0</v>
      </c>
    </row>
    <row r="6486" spans="1:18" x14ac:dyDescent="0.35">
      <c r="A6486">
        <v>7809</v>
      </c>
      <c r="B6486" t="s">
        <v>12891</v>
      </c>
      <c r="C6486">
        <v>1</v>
      </c>
      <c r="D6486" t="s">
        <v>18383</v>
      </c>
      <c r="E6486" t="s">
        <v>5705</v>
      </c>
      <c r="F6486" t="s">
        <v>12892</v>
      </c>
      <c r="G6486" t="s">
        <v>2443</v>
      </c>
      <c r="H6486">
        <v>100</v>
      </c>
      <c r="I6486" t="s">
        <v>1676</v>
      </c>
      <c r="J6486" t="s">
        <v>21</v>
      </c>
      <c r="K6486" t="s">
        <v>21</v>
      </c>
      <c r="L6486" t="s">
        <v>21</v>
      </c>
      <c r="M6486">
        <f>IF(O6486&lt;Price!$A$3,Price!$B$2,IF(O6486&lt;Price!$A$4,Price!$B$3,IF(O6486&lt;Price!$A$5,Price!$B$4,IF(O6486&lt;Price!$A$6,Price!$B$5,Price!$B$6))))</f>
        <v>1</v>
      </c>
      <c r="N6486">
        <f>VLOOKUP(C6486,'Country'!$A:$D,4,0)</f>
        <v>1.3667099E-2</v>
      </c>
      <c r="O6486" s="7">
        <f t="shared" si="101"/>
        <v>1.3667099</v>
      </c>
      <c r="P6486">
        <v>0</v>
      </c>
      <c r="Q6486" t="s">
        <v>120</v>
      </c>
      <c r="R6486">
        <v>0</v>
      </c>
    </row>
    <row r="6487" spans="1:18" x14ac:dyDescent="0.35">
      <c r="A6487">
        <v>307171</v>
      </c>
      <c r="B6487" t="s">
        <v>12893</v>
      </c>
      <c r="C6487">
        <v>1</v>
      </c>
      <c r="D6487" t="s">
        <v>18383</v>
      </c>
      <c r="E6487" t="s">
        <v>5705</v>
      </c>
      <c r="F6487" t="s">
        <v>12894</v>
      </c>
      <c r="G6487" t="s">
        <v>1681</v>
      </c>
      <c r="H6487">
        <v>350</v>
      </c>
      <c r="I6487" t="s">
        <v>1676</v>
      </c>
      <c r="J6487" t="s">
        <v>21</v>
      </c>
      <c r="K6487" t="s">
        <v>21</v>
      </c>
      <c r="L6487" t="s">
        <v>21</v>
      </c>
      <c r="M6487">
        <f>IF(O6487&lt;Price!$A$3,Price!$B$2,IF(O6487&lt;Price!$A$4,Price!$B$3,IF(O6487&lt;Price!$A$5,Price!$B$4,IF(O6487&lt;Price!$A$6,Price!$B$5,Price!$B$6))))</f>
        <v>1</v>
      </c>
      <c r="N6487">
        <f>VLOOKUP(C6487,'Country'!$A:$D,4,0)</f>
        <v>1.3667099E-2</v>
      </c>
      <c r="O6487" s="7">
        <f t="shared" si="101"/>
        <v>4.7834846500000001</v>
      </c>
      <c r="P6487">
        <v>2.9</v>
      </c>
      <c r="Q6487" t="s">
        <v>97</v>
      </c>
      <c r="R6487">
        <v>11</v>
      </c>
    </row>
    <row r="6488" spans="1:18" x14ac:dyDescent="0.35">
      <c r="A6488">
        <v>300271</v>
      </c>
      <c r="B6488" t="s">
        <v>12896</v>
      </c>
      <c r="C6488">
        <v>1</v>
      </c>
      <c r="D6488" t="s">
        <v>18383</v>
      </c>
      <c r="E6488" t="s">
        <v>5705</v>
      </c>
      <c r="F6488" t="s">
        <v>12897</v>
      </c>
      <c r="G6488" t="s">
        <v>2549</v>
      </c>
      <c r="H6488">
        <v>100</v>
      </c>
      <c r="I6488" t="s">
        <v>1676</v>
      </c>
      <c r="J6488" t="s">
        <v>21</v>
      </c>
      <c r="K6488" t="s">
        <v>21</v>
      </c>
      <c r="L6488" t="s">
        <v>21</v>
      </c>
      <c r="M6488">
        <f>IF(O6488&lt;Price!$A$3,Price!$B$2,IF(O6488&lt;Price!$A$4,Price!$B$3,IF(O6488&lt;Price!$A$5,Price!$B$4,IF(O6488&lt;Price!$A$6,Price!$B$5,Price!$B$6))))</f>
        <v>1</v>
      </c>
      <c r="N6488">
        <f>VLOOKUP(C6488,'Country'!$A:$D,4,0)</f>
        <v>1.3667099E-2</v>
      </c>
      <c r="O6488" s="7">
        <f t="shared" si="101"/>
        <v>1.3667099</v>
      </c>
      <c r="P6488">
        <v>2.5</v>
      </c>
      <c r="Q6488" t="s">
        <v>97</v>
      </c>
      <c r="R6488">
        <v>17</v>
      </c>
    </row>
    <row r="6489" spans="1:18" x14ac:dyDescent="0.35">
      <c r="A6489">
        <v>345</v>
      </c>
      <c r="B6489" t="s">
        <v>3995</v>
      </c>
      <c r="C6489">
        <v>1</v>
      </c>
      <c r="D6489" t="s">
        <v>18383</v>
      </c>
      <c r="E6489" t="s">
        <v>5705</v>
      </c>
      <c r="F6489" t="s">
        <v>12898</v>
      </c>
      <c r="G6489" t="s">
        <v>1675</v>
      </c>
      <c r="H6489">
        <v>900</v>
      </c>
      <c r="I6489" t="s">
        <v>1676</v>
      </c>
      <c r="J6489" t="s">
        <v>20</v>
      </c>
      <c r="K6489" t="s">
        <v>20</v>
      </c>
      <c r="L6489" t="s">
        <v>21</v>
      </c>
      <c r="M6489">
        <f>IF(O6489&lt;Price!$A$3,Price!$B$2,IF(O6489&lt;Price!$A$4,Price!$B$3,IF(O6489&lt;Price!$A$5,Price!$B$4,IF(O6489&lt;Price!$A$6,Price!$B$5,Price!$B$6))))</f>
        <v>2</v>
      </c>
      <c r="N6489">
        <f>VLOOKUP(C6489,'Country'!$A:$D,4,0)</f>
        <v>1.3667099E-2</v>
      </c>
      <c r="O6489" s="7">
        <f t="shared" si="101"/>
        <v>12.3003891</v>
      </c>
      <c r="P6489">
        <v>3.2</v>
      </c>
      <c r="Q6489" t="s">
        <v>97</v>
      </c>
      <c r="R6489">
        <v>67</v>
      </c>
    </row>
    <row r="6490" spans="1:18" x14ac:dyDescent="0.35">
      <c r="A6490">
        <v>307865</v>
      </c>
      <c r="B6490" t="s">
        <v>2312</v>
      </c>
      <c r="C6490">
        <v>1</v>
      </c>
      <c r="D6490" t="s">
        <v>18383</v>
      </c>
      <c r="E6490" t="s">
        <v>5705</v>
      </c>
      <c r="F6490" t="s">
        <v>12899</v>
      </c>
      <c r="G6490" t="s">
        <v>2314</v>
      </c>
      <c r="H6490">
        <v>350</v>
      </c>
      <c r="I6490" t="s">
        <v>1676</v>
      </c>
      <c r="J6490" t="s">
        <v>21</v>
      </c>
      <c r="K6490" t="s">
        <v>21</v>
      </c>
      <c r="L6490" t="s">
        <v>21</v>
      </c>
      <c r="M6490">
        <f>IF(O6490&lt;Price!$A$3,Price!$B$2,IF(O6490&lt;Price!$A$4,Price!$B$3,IF(O6490&lt;Price!$A$5,Price!$B$4,IF(O6490&lt;Price!$A$6,Price!$B$5,Price!$B$6))))</f>
        <v>1</v>
      </c>
      <c r="N6490">
        <f>VLOOKUP(C6490,'Country'!$A:$D,4,0)</f>
        <v>1.3667099E-2</v>
      </c>
      <c r="O6490" s="7">
        <f t="shared" si="101"/>
        <v>4.7834846500000001</v>
      </c>
      <c r="P6490">
        <v>3</v>
      </c>
      <c r="Q6490" t="s">
        <v>97</v>
      </c>
      <c r="R6490">
        <v>10</v>
      </c>
    </row>
    <row r="6491" spans="1:18" x14ac:dyDescent="0.35">
      <c r="A6491">
        <v>307168</v>
      </c>
      <c r="B6491" t="s">
        <v>12900</v>
      </c>
      <c r="C6491">
        <v>1</v>
      </c>
      <c r="D6491" t="s">
        <v>18383</v>
      </c>
      <c r="E6491" t="s">
        <v>5705</v>
      </c>
      <c r="F6491" t="s">
        <v>12901</v>
      </c>
      <c r="G6491" t="s">
        <v>1805</v>
      </c>
      <c r="H6491">
        <v>200</v>
      </c>
      <c r="I6491" t="s">
        <v>1676</v>
      </c>
      <c r="J6491" t="s">
        <v>21</v>
      </c>
      <c r="K6491" t="s">
        <v>21</v>
      </c>
      <c r="L6491" t="s">
        <v>21</v>
      </c>
      <c r="M6491">
        <f>IF(O6491&lt;Price!$A$3,Price!$B$2,IF(O6491&lt;Price!$A$4,Price!$B$3,IF(O6491&lt;Price!$A$5,Price!$B$4,IF(O6491&lt;Price!$A$6,Price!$B$5,Price!$B$6))))</f>
        <v>1</v>
      </c>
      <c r="N6491">
        <f>VLOOKUP(C6491,'Country'!$A:$D,4,0)</f>
        <v>1.3667099E-2</v>
      </c>
      <c r="O6491" s="7">
        <f t="shared" si="101"/>
        <v>2.7334198000000001</v>
      </c>
      <c r="P6491">
        <v>2.9</v>
      </c>
      <c r="Q6491" t="s">
        <v>97</v>
      </c>
      <c r="R6491">
        <v>11</v>
      </c>
    </row>
    <row r="6492" spans="1:18" x14ac:dyDescent="0.35">
      <c r="A6492">
        <v>1859</v>
      </c>
      <c r="B6492" t="s">
        <v>12902</v>
      </c>
      <c r="C6492">
        <v>1</v>
      </c>
      <c r="D6492" t="s">
        <v>18383</v>
      </c>
      <c r="E6492" t="s">
        <v>5705</v>
      </c>
      <c r="F6492" t="s">
        <v>12903</v>
      </c>
      <c r="G6492" t="s">
        <v>1681</v>
      </c>
      <c r="H6492">
        <v>600</v>
      </c>
      <c r="I6492" t="s">
        <v>1676</v>
      </c>
      <c r="J6492" t="s">
        <v>21</v>
      </c>
      <c r="K6492" t="s">
        <v>20</v>
      </c>
      <c r="L6492" t="s">
        <v>21</v>
      </c>
      <c r="M6492">
        <f>IF(O6492&lt;Price!$A$3,Price!$B$2,IF(O6492&lt;Price!$A$4,Price!$B$3,IF(O6492&lt;Price!$A$5,Price!$B$4,IF(O6492&lt;Price!$A$6,Price!$B$5,Price!$B$6))))</f>
        <v>1</v>
      </c>
      <c r="N6492">
        <f>VLOOKUP(C6492,'Country'!$A:$D,4,0)</f>
        <v>1.3667099E-2</v>
      </c>
      <c r="O6492" s="7">
        <f t="shared" si="101"/>
        <v>8.2002594000000002</v>
      </c>
      <c r="P6492">
        <v>2.9</v>
      </c>
      <c r="Q6492" t="s">
        <v>97</v>
      </c>
      <c r="R6492">
        <v>102</v>
      </c>
    </row>
    <row r="6493" spans="1:18" x14ac:dyDescent="0.35">
      <c r="A6493">
        <v>301229</v>
      </c>
      <c r="B6493" t="s">
        <v>7522</v>
      </c>
      <c r="C6493">
        <v>1</v>
      </c>
      <c r="D6493" t="s">
        <v>18383</v>
      </c>
      <c r="E6493" t="s">
        <v>5705</v>
      </c>
      <c r="F6493" t="s">
        <v>12904</v>
      </c>
      <c r="G6493" t="s">
        <v>1800</v>
      </c>
      <c r="H6493">
        <v>450</v>
      </c>
      <c r="I6493" t="s">
        <v>1676</v>
      </c>
      <c r="J6493" t="s">
        <v>21</v>
      </c>
      <c r="K6493" t="s">
        <v>20</v>
      </c>
      <c r="L6493" t="s">
        <v>21</v>
      </c>
      <c r="M6493">
        <f>IF(O6493&lt;Price!$A$3,Price!$B$2,IF(O6493&lt;Price!$A$4,Price!$B$3,IF(O6493&lt;Price!$A$5,Price!$B$4,IF(O6493&lt;Price!$A$6,Price!$B$5,Price!$B$6))))</f>
        <v>1</v>
      </c>
      <c r="N6493">
        <f>VLOOKUP(C6493,'Country'!$A:$D,4,0)</f>
        <v>1.3667099E-2</v>
      </c>
      <c r="O6493" s="7">
        <f t="shared" si="101"/>
        <v>6.1501945500000001</v>
      </c>
      <c r="P6493">
        <v>2.6</v>
      </c>
      <c r="Q6493" t="s">
        <v>97</v>
      </c>
      <c r="R6493">
        <v>53</v>
      </c>
    </row>
    <row r="6494" spans="1:18" x14ac:dyDescent="0.35">
      <c r="A6494">
        <v>307169</v>
      </c>
      <c r="B6494" t="s">
        <v>12905</v>
      </c>
      <c r="C6494">
        <v>1</v>
      </c>
      <c r="D6494" t="s">
        <v>18383</v>
      </c>
      <c r="E6494" t="s">
        <v>5705</v>
      </c>
      <c r="F6494" t="s">
        <v>12906</v>
      </c>
      <c r="G6494" t="s">
        <v>1681</v>
      </c>
      <c r="H6494">
        <v>150</v>
      </c>
      <c r="I6494" t="s">
        <v>1676</v>
      </c>
      <c r="J6494" t="s">
        <v>21</v>
      </c>
      <c r="K6494" t="s">
        <v>21</v>
      </c>
      <c r="L6494" t="s">
        <v>21</v>
      </c>
      <c r="M6494">
        <f>IF(O6494&lt;Price!$A$3,Price!$B$2,IF(O6494&lt;Price!$A$4,Price!$B$3,IF(O6494&lt;Price!$A$5,Price!$B$4,IF(O6494&lt;Price!$A$6,Price!$B$5,Price!$B$6))))</f>
        <v>1</v>
      </c>
      <c r="N6494">
        <f>VLOOKUP(C6494,'Country'!$A:$D,4,0)</f>
        <v>1.3667099E-2</v>
      </c>
      <c r="O6494" s="7">
        <f t="shared" si="101"/>
        <v>2.05006485</v>
      </c>
      <c r="P6494">
        <v>3</v>
      </c>
      <c r="Q6494" t="s">
        <v>97</v>
      </c>
      <c r="R6494">
        <v>5</v>
      </c>
    </row>
    <row r="6495" spans="1:18" x14ac:dyDescent="0.35">
      <c r="A6495">
        <v>306291</v>
      </c>
      <c r="B6495" t="s">
        <v>12907</v>
      </c>
      <c r="C6495">
        <v>1</v>
      </c>
      <c r="D6495" t="s">
        <v>18383</v>
      </c>
      <c r="E6495" t="s">
        <v>5705</v>
      </c>
      <c r="F6495" t="s">
        <v>12908</v>
      </c>
      <c r="G6495" t="s">
        <v>1675</v>
      </c>
      <c r="H6495">
        <v>650</v>
      </c>
      <c r="I6495" t="s">
        <v>1676</v>
      </c>
      <c r="J6495" t="s">
        <v>21</v>
      </c>
      <c r="K6495" t="s">
        <v>20</v>
      </c>
      <c r="L6495" t="s">
        <v>21</v>
      </c>
      <c r="M6495">
        <f>IF(O6495&lt;Price!$A$3,Price!$B$2,IF(O6495&lt;Price!$A$4,Price!$B$3,IF(O6495&lt;Price!$A$5,Price!$B$4,IF(O6495&lt;Price!$A$6,Price!$B$5,Price!$B$6))))</f>
        <v>1</v>
      </c>
      <c r="N6495">
        <f>VLOOKUP(C6495,'Country'!$A:$D,4,0)</f>
        <v>1.3667099E-2</v>
      </c>
      <c r="O6495" s="7">
        <f t="shared" si="101"/>
        <v>8.8836143500000002</v>
      </c>
      <c r="P6495">
        <v>3.3</v>
      </c>
      <c r="Q6495" t="s">
        <v>97</v>
      </c>
      <c r="R6495">
        <v>163</v>
      </c>
    </row>
    <row r="6496" spans="1:18" x14ac:dyDescent="0.35">
      <c r="A6496">
        <v>18428880</v>
      </c>
      <c r="B6496" t="s">
        <v>12909</v>
      </c>
      <c r="C6496">
        <v>1</v>
      </c>
      <c r="D6496" t="s">
        <v>18383</v>
      </c>
      <c r="E6496" t="s">
        <v>5705</v>
      </c>
      <c r="F6496" t="s">
        <v>12910</v>
      </c>
      <c r="G6496" t="s">
        <v>2089</v>
      </c>
      <c r="H6496">
        <v>400</v>
      </c>
      <c r="I6496" t="s">
        <v>1676</v>
      </c>
      <c r="J6496" t="s">
        <v>21</v>
      </c>
      <c r="K6496" t="s">
        <v>21</v>
      </c>
      <c r="L6496" t="s">
        <v>21</v>
      </c>
      <c r="M6496">
        <f>IF(O6496&lt;Price!$A$3,Price!$B$2,IF(O6496&lt;Price!$A$4,Price!$B$3,IF(O6496&lt;Price!$A$5,Price!$B$4,IF(O6496&lt;Price!$A$6,Price!$B$5,Price!$B$6))))</f>
        <v>1</v>
      </c>
      <c r="N6496">
        <f>VLOOKUP(C6496,'Country'!$A:$D,4,0)</f>
        <v>1.3667099E-2</v>
      </c>
      <c r="O6496" s="7">
        <f t="shared" si="101"/>
        <v>5.4668396000000001</v>
      </c>
      <c r="P6496">
        <v>3.1</v>
      </c>
      <c r="Q6496" t="s">
        <v>97</v>
      </c>
      <c r="R6496">
        <v>5</v>
      </c>
    </row>
    <row r="6497" spans="1:18" x14ac:dyDescent="0.35">
      <c r="A6497">
        <v>3381</v>
      </c>
      <c r="B6497" t="s">
        <v>12911</v>
      </c>
      <c r="C6497">
        <v>1</v>
      </c>
      <c r="D6497" t="s">
        <v>18383</v>
      </c>
      <c r="E6497" t="s">
        <v>5705</v>
      </c>
      <c r="F6497" t="s">
        <v>12912</v>
      </c>
      <c r="G6497" t="s">
        <v>2134</v>
      </c>
      <c r="H6497">
        <v>800</v>
      </c>
      <c r="I6497" t="s">
        <v>1676</v>
      </c>
      <c r="J6497" t="s">
        <v>21</v>
      </c>
      <c r="K6497" t="s">
        <v>20</v>
      </c>
      <c r="L6497" t="s">
        <v>21</v>
      </c>
      <c r="M6497">
        <f>IF(O6497&lt;Price!$A$3,Price!$B$2,IF(O6497&lt;Price!$A$4,Price!$B$3,IF(O6497&lt;Price!$A$5,Price!$B$4,IF(O6497&lt;Price!$A$6,Price!$B$5,Price!$B$6))))</f>
        <v>2</v>
      </c>
      <c r="N6497">
        <f>VLOOKUP(C6497,'Country'!$A:$D,4,0)</f>
        <v>1.3667099E-2</v>
      </c>
      <c r="O6497" s="7">
        <f t="shared" si="101"/>
        <v>10.9336792</v>
      </c>
      <c r="P6497">
        <v>3.7</v>
      </c>
      <c r="Q6497" t="s">
        <v>72</v>
      </c>
      <c r="R6497">
        <v>629</v>
      </c>
    </row>
    <row r="6498" spans="1:18" x14ac:dyDescent="0.35">
      <c r="A6498">
        <v>8853</v>
      </c>
      <c r="B6498" t="s">
        <v>12913</v>
      </c>
      <c r="C6498">
        <v>1</v>
      </c>
      <c r="D6498" t="s">
        <v>18383</v>
      </c>
      <c r="E6498" t="s">
        <v>5705</v>
      </c>
      <c r="F6498" t="s">
        <v>12914</v>
      </c>
      <c r="G6498" t="s">
        <v>1627</v>
      </c>
      <c r="H6498">
        <v>200</v>
      </c>
      <c r="I6498" t="s">
        <v>1676</v>
      </c>
      <c r="J6498" t="s">
        <v>21</v>
      </c>
      <c r="K6498" t="s">
        <v>21</v>
      </c>
      <c r="L6498" t="s">
        <v>21</v>
      </c>
      <c r="M6498">
        <f>IF(O6498&lt;Price!$A$3,Price!$B$2,IF(O6498&lt;Price!$A$4,Price!$B$3,IF(O6498&lt;Price!$A$5,Price!$B$4,IF(O6498&lt;Price!$A$6,Price!$B$5,Price!$B$6))))</f>
        <v>1</v>
      </c>
      <c r="N6498">
        <f>VLOOKUP(C6498,'Country'!$A:$D,4,0)</f>
        <v>1.3667099E-2</v>
      </c>
      <c r="O6498" s="7">
        <f t="shared" si="101"/>
        <v>2.7334198000000001</v>
      </c>
      <c r="P6498">
        <v>3.7</v>
      </c>
      <c r="Q6498" t="s">
        <v>72</v>
      </c>
      <c r="R6498">
        <v>148</v>
      </c>
    </row>
    <row r="6499" spans="1:18" x14ac:dyDescent="0.35">
      <c r="A6499">
        <v>301154</v>
      </c>
      <c r="B6499" t="s">
        <v>12915</v>
      </c>
      <c r="C6499">
        <v>1</v>
      </c>
      <c r="D6499" t="s">
        <v>18383</v>
      </c>
      <c r="E6499" t="s">
        <v>5705</v>
      </c>
      <c r="F6499" t="s">
        <v>12916</v>
      </c>
      <c r="G6499" t="s">
        <v>2456</v>
      </c>
      <c r="H6499">
        <v>250</v>
      </c>
      <c r="I6499" t="s">
        <v>1676</v>
      </c>
      <c r="J6499" t="s">
        <v>21</v>
      </c>
      <c r="K6499" t="s">
        <v>21</v>
      </c>
      <c r="L6499" t="s">
        <v>21</v>
      </c>
      <c r="M6499">
        <f>IF(O6499&lt;Price!$A$3,Price!$B$2,IF(O6499&lt;Price!$A$4,Price!$B$3,IF(O6499&lt;Price!$A$5,Price!$B$4,IF(O6499&lt;Price!$A$6,Price!$B$5,Price!$B$6))))</f>
        <v>1</v>
      </c>
      <c r="N6499">
        <f>VLOOKUP(C6499,'Country'!$A:$D,4,0)</f>
        <v>1.3667099E-2</v>
      </c>
      <c r="O6499" s="7">
        <f t="shared" si="101"/>
        <v>3.4167747500000001</v>
      </c>
      <c r="P6499">
        <v>3.9</v>
      </c>
      <c r="Q6499" t="s">
        <v>72</v>
      </c>
      <c r="R6499">
        <v>193</v>
      </c>
    </row>
    <row r="6500" spans="1:18" x14ac:dyDescent="0.35">
      <c r="A6500">
        <v>309365</v>
      </c>
      <c r="B6500" t="s">
        <v>9352</v>
      </c>
      <c r="C6500">
        <v>1</v>
      </c>
      <c r="D6500" t="s">
        <v>18383</v>
      </c>
      <c r="E6500" t="s">
        <v>5705</v>
      </c>
      <c r="F6500" t="s">
        <v>12895</v>
      </c>
      <c r="G6500" t="s">
        <v>9354</v>
      </c>
      <c r="H6500">
        <v>950</v>
      </c>
      <c r="I6500" t="s">
        <v>1676</v>
      </c>
      <c r="J6500" t="s">
        <v>21</v>
      </c>
      <c r="K6500" t="s">
        <v>20</v>
      </c>
      <c r="L6500" t="s">
        <v>20</v>
      </c>
      <c r="M6500">
        <f>IF(O6500&lt;Price!$A$3,Price!$B$2,IF(O6500&lt;Price!$A$4,Price!$B$3,IF(O6500&lt;Price!$A$5,Price!$B$4,IF(O6500&lt;Price!$A$6,Price!$B$5,Price!$B$6))))</f>
        <v>2</v>
      </c>
      <c r="N6500">
        <f>VLOOKUP(C6500,'Country'!$A:$D,4,0)</f>
        <v>1.3667099E-2</v>
      </c>
      <c r="O6500" s="7">
        <f t="shared" si="101"/>
        <v>12.98374405</v>
      </c>
      <c r="P6500">
        <v>3.6</v>
      </c>
      <c r="Q6500" t="s">
        <v>72</v>
      </c>
      <c r="R6500">
        <v>447</v>
      </c>
    </row>
    <row r="6501" spans="1:18" x14ac:dyDescent="0.35">
      <c r="A6501">
        <v>18427212</v>
      </c>
      <c r="B6501" t="s">
        <v>5977</v>
      </c>
      <c r="C6501">
        <v>1</v>
      </c>
      <c r="D6501" t="s">
        <v>18383</v>
      </c>
      <c r="E6501" t="s">
        <v>5705</v>
      </c>
      <c r="F6501" t="s">
        <v>12917</v>
      </c>
      <c r="G6501" t="s">
        <v>12918</v>
      </c>
      <c r="H6501">
        <v>350</v>
      </c>
      <c r="I6501" t="s">
        <v>1676</v>
      </c>
      <c r="J6501" t="s">
        <v>21</v>
      </c>
      <c r="K6501" t="s">
        <v>21</v>
      </c>
      <c r="L6501" t="s">
        <v>21</v>
      </c>
      <c r="M6501">
        <f>IF(O6501&lt;Price!$A$3,Price!$B$2,IF(O6501&lt;Price!$A$4,Price!$B$3,IF(O6501&lt;Price!$A$5,Price!$B$4,IF(O6501&lt;Price!$A$6,Price!$B$5,Price!$B$6))))</f>
        <v>1</v>
      </c>
      <c r="N6501">
        <f>VLOOKUP(C6501,'Country'!$A:$D,4,0)</f>
        <v>1.3667099E-2</v>
      </c>
      <c r="O6501" s="7">
        <f t="shared" si="101"/>
        <v>4.7834846500000001</v>
      </c>
      <c r="P6501">
        <v>0</v>
      </c>
      <c r="Q6501" t="s">
        <v>120</v>
      </c>
      <c r="R6501">
        <v>0</v>
      </c>
    </row>
    <row r="6502" spans="1:18" x14ac:dyDescent="0.35">
      <c r="A6502">
        <v>313127</v>
      </c>
      <c r="B6502" t="s">
        <v>7439</v>
      </c>
      <c r="C6502">
        <v>1</v>
      </c>
      <c r="D6502" t="s">
        <v>18383</v>
      </c>
      <c r="E6502" t="s">
        <v>5705</v>
      </c>
      <c r="F6502" t="s">
        <v>12919</v>
      </c>
      <c r="G6502" t="s">
        <v>12920</v>
      </c>
      <c r="H6502">
        <v>200</v>
      </c>
      <c r="I6502" t="s">
        <v>1676</v>
      </c>
      <c r="J6502" t="s">
        <v>21</v>
      </c>
      <c r="K6502" t="s">
        <v>21</v>
      </c>
      <c r="L6502" t="s">
        <v>21</v>
      </c>
      <c r="M6502">
        <f>IF(O6502&lt;Price!$A$3,Price!$B$2,IF(O6502&lt;Price!$A$4,Price!$B$3,IF(O6502&lt;Price!$A$5,Price!$B$4,IF(O6502&lt;Price!$A$6,Price!$B$5,Price!$B$6))))</f>
        <v>1</v>
      </c>
      <c r="N6502">
        <f>VLOOKUP(C6502,'Country'!$A:$D,4,0)</f>
        <v>1.3667099E-2</v>
      </c>
      <c r="O6502" s="7">
        <f t="shared" si="101"/>
        <v>2.7334198000000001</v>
      </c>
      <c r="P6502">
        <v>0</v>
      </c>
      <c r="Q6502" t="s">
        <v>120</v>
      </c>
      <c r="R6502">
        <v>0</v>
      </c>
    </row>
    <row r="6503" spans="1:18" x14ac:dyDescent="0.35">
      <c r="A6503">
        <v>18486867</v>
      </c>
      <c r="B6503" t="s">
        <v>12921</v>
      </c>
      <c r="C6503">
        <v>1</v>
      </c>
      <c r="D6503" t="s">
        <v>18383</v>
      </c>
      <c r="E6503" t="s">
        <v>5705</v>
      </c>
      <c r="F6503" t="s">
        <v>12906</v>
      </c>
      <c r="G6503" t="s">
        <v>2650</v>
      </c>
      <c r="H6503">
        <v>100</v>
      </c>
      <c r="I6503" t="s">
        <v>1676</v>
      </c>
      <c r="J6503" t="s">
        <v>21</v>
      </c>
      <c r="K6503" t="s">
        <v>21</v>
      </c>
      <c r="L6503" t="s">
        <v>21</v>
      </c>
      <c r="M6503">
        <f>IF(O6503&lt;Price!$A$3,Price!$B$2,IF(O6503&lt;Price!$A$4,Price!$B$3,IF(O6503&lt;Price!$A$5,Price!$B$4,IF(O6503&lt;Price!$A$6,Price!$B$5,Price!$B$6))))</f>
        <v>1</v>
      </c>
      <c r="N6503">
        <f>VLOOKUP(C6503,'Country'!$A:$D,4,0)</f>
        <v>1.3667099E-2</v>
      </c>
      <c r="O6503" s="7">
        <f t="shared" si="101"/>
        <v>1.3667099</v>
      </c>
      <c r="P6503">
        <v>0</v>
      </c>
      <c r="Q6503" t="s">
        <v>120</v>
      </c>
      <c r="R6503">
        <v>0</v>
      </c>
    </row>
    <row r="6504" spans="1:18" x14ac:dyDescent="0.35">
      <c r="A6504">
        <v>18472665</v>
      </c>
      <c r="B6504" t="s">
        <v>2966</v>
      </c>
      <c r="C6504">
        <v>1</v>
      </c>
      <c r="D6504" t="s">
        <v>18383</v>
      </c>
      <c r="E6504" t="s">
        <v>5705</v>
      </c>
      <c r="F6504" t="s">
        <v>12922</v>
      </c>
      <c r="G6504" t="s">
        <v>2650</v>
      </c>
      <c r="H6504">
        <v>600</v>
      </c>
      <c r="I6504" t="s">
        <v>1676</v>
      </c>
      <c r="J6504" t="s">
        <v>21</v>
      </c>
      <c r="K6504" t="s">
        <v>20</v>
      </c>
      <c r="L6504" t="s">
        <v>21</v>
      </c>
      <c r="M6504">
        <f>IF(O6504&lt;Price!$A$3,Price!$B$2,IF(O6504&lt;Price!$A$4,Price!$B$3,IF(O6504&lt;Price!$A$5,Price!$B$4,IF(O6504&lt;Price!$A$6,Price!$B$5,Price!$B$6))))</f>
        <v>1</v>
      </c>
      <c r="N6504">
        <f>VLOOKUP(C6504,'Country'!$A:$D,4,0)</f>
        <v>1.3667099E-2</v>
      </c>
      <c r="O6504" s="7">
        <f t="shared" si="101"/>
        <v>8.2002594000000002</v>
      </c>
      <c r="P6504">
        <v>0</v>
      </c>
      <c r="Q6504" t="s">
        <v>120</v>
      </c>
      <c r="R6504">
        <v>0</v>
      </c>
    </row>
    <row r="6505" spans="1:18" x14ac:dyDescent="0.35">
      <c r="A6505">
        <v>18486861</v>
      </c>
      <c r="B6505" t="s">
        <v>12923</v>
      </c>
      <c r="C6505">
        <v>1</v>
      </c>
      <c r="D6505" t="s">
        <v>18383</v>
      </c>
      <c r="E6505" t="s">
        <v>5705</v>
      </c>
      <c r="F6505" t="s">
        <v>12924</v>
      </c>
      <c r="G6505" t="s">
        <v>2210</v>
      </c>
      <c r="H6505">
        <v>150</v>
      </c>
      <c r="I6505" t="s">
        <v>1676</v>
      </c>
      <c r="J6505" t="s">
        <v>21</v>
      </c>
      <c r="K6505" t="s">
        <v>21</v>
      </c>
      <c r="L6505" t="s">
        <v>21</v>
      </c>
      <c r="M6505">
        <f>IF(O6505&lt;Price!$A$3,Price!$B$2,IF(O6505&lt;Price!$A$4,Price!$B$3,IF(O6505&lt;Price!$A$5,Price!$B$4,IF(O6505&lt;Price!$A$6,Price!$B$5,Price!$B$6))))</f>
        <v>1</v>
      </c>
      <c r="N6505">
        <f>VLOOKUP(C6505,'Country'!$A:$D,4,0)</f>
        <v>1.3667099E-2</v>
      </c>
      <c r="O6505" s="7">
        <f t="shared" si="101"/>
        <v>2.05006485</v>
      </c>
      <c r="P6505">
        <v>0</v>
      </c>
      <c r="Q6505" t="s">
        <v>120</v>
      </c>
      <c r="R6505">
        <v>1</v>
      </c>
    </row>
    <row r="6506" spans="1:18" x14ac:dyDescent="0.35">
      <c r="A6506">
        <v>18396151</v>
      </c>
      <c r="B6506" t="s">
        <v>8839</v>
      </c>
      <c r="C6506">
        <v>1</v>
      </c>
      <c r="D6506" t="s">
        <v>18383</v>
      </c>
      <c r="E6506" t="s">
        <v>5705</v>
      </c>
      <c r="F6506" t="s">
        <v>12925</v>
      </c>
      <c r="G6506" t="s">
        <v>2443</v>
      </c>
      <c r="H6506">
        <v>300</v>
      </c>
      <c r="I6506" t="s">
        <v>1676</v>
      </c>
      <c r="J6506" t="s">
        <v>21</v>
      </c>
      <c r="K6506" t="s">
        <v>21</v>
      </c>
      <c r="L6506" t="s">
        <v>21</v>
      </c>
      <c r="M6506">
        <f>IF(O6506&lt;Price!$A$3,Price!$B$2,IF(O6506&lt;Price!$A$4,Price!$B$3,IF(O6506&lt;Price!$A$5,Price!$B$4,IF(O6506&lt;Price!$A$6,Price!$B$5,Price!$B$6))))</f>
        <v>1</v>
      </c>
      <c r="N6506">
        <f>VLOOKUP(C6506,'Country'!$A:$D,4,0)</f>
        <v>1.3667099E-2</v>
      </c>
      <c r="O6506" s="7">
        <f t="shared" si="101"/>
        <v>4.1001297000000001</v>
      </c>
      <c r="P6506">
        <v>0</v>
      </c>
      <c r="Q6506" t="s">
        <v>120</v>
      </c>
      <c r="R6506">
        <v>0</v>
      </c>
    </row>
    <row r="6507" spans="1:18" x14ac:dyDescent="0.35">
      <c r="A6507">
        <v>18434343</v>
      </c>
      <c r="B6507" t="s">
        <v>12926</v>
      </c>
      <c r="C6507">
        <v>1</v>
      </c>
      <c r="D6507" t="s">
        <v>18383</v>
      </c>
      <c r="E6507" t="s">
        <v>5705</v>
      </c>
      <c r="F6507" t="s">
        <v>12927</v>
      </c>
      <c r="G6507" t="s">
        <v>1675</v>
      </c>
      <c r="H6507">
        <v>500</v>
      </c>
      <c r="I6507" t="s">
        <v>1676</v>
      </c>
      <c r="J6507" t="s">
        <v>21</v>
      </c>
      <c r="K6507" t="s">
        <v>20</v>
      </c>
      <c r="L6507" t="s">
        <v>21</v>
      </c>
      <c r="M6507">
        <f>IF(O6507&lt;Price!$A$3,Price!$B$2,IF(O6507&lt;Price!$A$4,Price!$B$3,IF(O6507&lt;Price!$A$5,Price!$B$4,IF(O6507&lt;Price!$A$6,Price!$B$5,Price!$B$6))))</f>
        <v>1</v>
      </c>
      <c r="N6507">
        <f>VLOOKUP(C6507,'Country'!$A:$D,4,0)</f>
        <v>1.3667099E-2</v>
      </c>
      <c r="O6507" s="7">
        <f t="shared" si="101"/>
        <v>6.8335495000000002</v>
      </c>
      <c r="P6507">
        <v>0</v>
      </c>
      <c r="Q6507" t="s">
        <v>120</v>
      </c>
      <c r="R6507">
        <v>0</v>
      </c>
    </row>
    <row r="6508" spans="1:18" x14ac:dyDescent="0.35">
      <c r="A6508">
        <v>18478389</v>
      </c>
      <c r="B6508" t="s">
        <v>12928</v>
      </c>
      <c r="C6508">
        <v>1</v>
      </c>
      <c r="D6508" t="s">
        <v>18383</v>
      </c>
      <c r="E6508" t="s">
        <v>5705</v>
      </c>
      <c r="F6508" t="s">
        <v>12929</v>
      </c>
      <c r="G6508" t="s">
        <v>2235</v>
      </c>
      <c r="H6508">
        <v>500</v>
      </c>
      <c r="I6508" t="s">
        <v>1676</v>
      </c>
      <c r="J6508" t="s">
        <v>21</v>
      </c>
      <c r="K6508" t="s">
        <v>21</v>
      </c>
      <c r="L6508" t="s">
        <v>21</v>
      </c>
      <c r="M6508">
        <f>IF(O6508&lt;Price!$A$3,Price!$B$2,IF(O6508&lt;Price!$A$4,Price!$B$3,IF(O6508&lt;Price!$A$5,Price!$B$4,IF(O6508&lt;Price!$A$6,Price!$B$5,Price!$B$6))))</f>
        <v>1</v>
      </c>
      <c r="N6508">
        <f>VLOOKUP(C6508,'Country'!$A:$D,4,0)</f>
        <v>1.3667099E-2</v>
      </c>
      <c r="O6508" s="7">
        <f t="shared" si="101"/>
        <v>6.8335495000000002</v>
      </c>
      <c r="P6508">
        <v>0</v>
      </c>
      <c r="Q6508" t="s">
        <v>120</v>
      </c>
      <c r="R6508">
        <v>0</v>
      </c>
    </row>
    <row r="6509" spans="1:18" x14ac:dyDescent="0.35">
      <c r="A6509">
        <v>18472663</v>
      </c>
      <c r="B6509" t="s">
        <v>2981</v>
      </c>
      <c r="C6509">
        <v>1</v>
      </c>
      <c r="D6509" t="s">
        <v>18383</v>
      </c>
      <c r="E6509" t="s">
        <v>5705</v>
      </c>
      <c r="F6509" t="s">
        <v>12922</v>
      </c>
      <c r="G6509" t="s">
        <v>1724</v>
      </c>
      <c r="H6509">
        <v>600</v>
      </c>
      <c r="I6509" t="s">
        <v>1676</v>
      </c>
      <c r="J6509" t="s">
        <v>21</v>
      </c>
      <c r="K6509" t="s">
        <v>20</v>
      </c>
      <c r="L6509" t="s">
        <v>21</v>
      </c>
      <c r="M6509">
        <f>IF(O6509&lt;Price!$A$3,Price!$B$2,IF(O6509&lt;Price!$A$4,Price!$B$3,IF(O6509&lt;Price!$A$5,Price!$B$4,IF(O6509&lt;Price!$A$6,Price!$B$5,Price!$B$6))))</f>
        <v>1</v>
      </c>
      <c r="N6509">
        <f>VLOOKUP(C6509,'Country'!$A:$D,4,0)</f>
        <v>1.3667099E-2</v>
      </c>
      <c r="O6509" s="7">
        <f t="shared" si="101"/>
        <v>8.2002594000000002</v>
      </c>
      <c r="P6509">
        <v>0</v>
      </c>
      <c r="Q6509" t="s">
        <v>120</v>
      </c>
      <c r="R6509">
        <v>1</v>
      </c>
    </row>
    <row r="6510" spans="1:18" x14ac:dyDescent="0.35">
      <c r="A6510">
        <v>18486866</v>
      </c>
      <c r="B6510" t="s">
        <v>8017</v>
      </c>
      <c r="C6510">
        <v>1</v>
      </c>
      <c r="D6510" t="s">
        <v>18383</v>
      </c>
      <c r="E6510" t="s">
        <v>5705</v>
      </c>
      <c r="F6510" t="s">
        <v>12930</v>
      </c>
      <c r="G6510" t="s">
        <v>12931</v>
      </c>
      <c r="H6510">
        <v>200</v>
      </c>
      <c r="I6510" t="s">
        <v>1676</v>
      </c>
      <c r="J6510" t="s">
        <v>21</v>
      </c>
      <c r="K6510" t="s">
        <v>21</v>
      </c>
      <c r="L6510" t="s">
        <v>21</v>
      </c>
      <c r="M6510">
        <f>IF(O6510&lt;Price!$A$3,Price!$B$2,IF(O6510&lt;Price!$A$4,Price!$B$3,IF(O6510&lt;Price!$A$5,Price!$B$4,IF(O6510&lt;Price!$A$6,Price!$B$5,Price!$B$6))))</f>
        <v>1</v>
      </c>
      <c r="N6510">
        <f>VLOOKUP(C6510,'Country'!$A:$D,4,0)</f>
        <v>1.3667099E-2</v>
      </c>
      <c r="O6510" s="7">
        <f t="shared" si="101"/>
        <v>2.7334198000000001</v>
      </c>
      <c r="P6510">
        <v>0</v>
      </c>
      <c r="Q6510" t="s">
        <v>120</v>
      </c>
      <c r="R6510">
        <v>0</v>
      </c>
    </row>
    <row r="6511" spans="1:18" x14ac:dyDescent="0.35">
      <c r="A6511">
        <v>18486869</v>
      </c>
      <c r="B6511" t="s">
        <v>12932</v>
      </c>
      <c r="C6511">
        <v>1</v>
      </c>
      <c r="D6511" t="s">
        <v>18383</v>
      </c>
      <c r="E6511" t="s">
        <v>5705</v>
      </c>
      <c r="F6511" t="s">
        <v>12933</v>
      </c>
      <c r="G6511" t="s">
        <v>39</v>
      </c>
      <c r="H6511">
        <v>200</v>
      </c>
      <c r="I6511" t="s">
        <v>1676</v>
      </c>
      <c r="J6511" t="s">
        <v>21</v>
      </c>
      <c r="K6511" t="s">
        <v>21</v>
      </c>
      <c r="L6511" t="s">
        <v>21</v>
      </c>
      <c r="M6511">
        <f>IF(O6511&lt;Price!$A$3,Price!$B$2,IF(O6511&lt;Price!$A$4,Price!$B$3,IF(O6511&lt;Price!$A$5,Price!$B$4,IF(O6511&lt;Price!$A$6,Price!$B$5,Price!$B$6))))</f>
        <v>1</v>
      </c>
      <c r="N6511">
        <f>VLOOKUP(C6511,'Country'!$A:$D,4,0)</f>
        <v>1.3667099E-2</v>
      </c>
      <c r="O6511" s="7">
        <f t="shared" si="101"/>
        <v>2.7334198000000001</v>
      </c>
      <c r="P6511">
        <v>0</v>
      </c>
      <c r="Q6511" t="s">
        <v>120</v>
      </c>
      <c r="R6511">
        <v>0</v>
      </c>
    </row>
    <row r="6512" spans="1:18" x14ac:dyDescent="0.35">
      <c r="A6512">
        <v>18486845</v>
      </c>
      <c r="B6512" t="s">
        <v>12934</v>
      </c>
      <c r="C6512">
        <v>1</v>
      </c>
      <c r="D6512" t="s">
        <v>18383</v>
      </c>
      <c r="E6512" t="s">
        <v>5705</v>
      </c>
      <c r="F6512" t="s">
        <v>12935</v>
      </c>
      <c r="G6512" t="s">
        <v>1681</v>
      </c>
      <c r="H6512">
        <v>100</v>
      </c>
      <c r="I6512" t="s">
        <v>1676</v>
      </c>
      <c r="J6512" t="s">
        <v>21</v>
      </c>
      <c r="K6512" t="s">
        <v>21</v>
      </c>
      <c r="L6512" t="s">
        <v>21</v>
      </c>
      <c r="M6512">
        <f>IF(O6512&lt;Price!$A$3,Price!$B$2,IF(O6512&lt;Price!$A$4,Price!$B$3,IF(O6512&lt;Price!$A$5,Price!$B$4,IF(O6512&lt;Price!$A$6,Price!$B$5,Price!$B$6))))</f>
        <v>1</v>
      </c>
      <c r="N6512">
        <f>VLOOKUP(C6512,'Country'!$A:$D,4,0)</f>
        <v>1.3667099E-2</v>
      </c>
      <c r="O6512" s="7">
        <f t="shared" si="101"/>
        <v>1.3667099</v>
      </c>
      <c r="P6512">
        <v>0</v>
      </c>
      <c r="Q6512" t="s">
        <v>120</v>
      </c>
      <c r="R6512">
        <v>0</v>
      </c>
    </row>
    <row r="6513" spans="1:18" x14ac:dyDescent="0.35">
      <c r="A6513">
        <v>18325509</v>
      </c>
      <c r="B6513" t="s">
        <v>12936</v>
      </c>
      <c r="C6513">
        <v>1</v>
      </c>
      <c r="D6513" t="s">
        <v>18383</v>
      </c>
      <c r="E6513" t="s">
        <v>5705</v>
      </c>
      <c r="F6513" t="s">
        <v>12937</v>
      </c>
      <c r="G6513" t="s">
        <v>39</v>
      </c>
      <c r="H6513">
        <v>650</v>
      </c>
      <c r="I6513" t="s">
        <v>1676</v>
      </c>
      <c r="J6513" t="s">
        <v>21</v>
      </c>
      <c r="K6513" t="s">
        <v>21</v>
      </c>
      <c r="L6513" t="s">
        <v>21</v>
      </c>
      <c r="M6513">
        <f>IF(O6513&lt;Price!$A$3,Price!$B$2,IF(O6513&lt;Price!$A$4,Price!$B$3,IF(O6513&lt;Price!$A$5,Price!$B$4,IF(O6513&lt;Price!$A$6,Price!$B$5,Price!$B$6))))</f>
        <v>1</v>
      </c>
      <c r="N6513">
        <f>VLOOKUP(C6513,'Country'!$A:$D,4,0)</f>
        <v>1.3667099E-2</v>
      </c>
      <c r="O6513" s="7">
        <f t="shared" si="101"/>
        <v>8.8836143500000002</v>
      </c>
      <c r="P6513">
        <v>0</v>
      </c>
      <c r="Q6513" t="s">
        <v>120</v>
      </c>
      <c r="R6513">
        <v>1</v>
      </c>
    </row>
    <row r="6514" spans="1:18" x14ac:dyDescent="0.35">
      <c r="A6514">
        <v>18352268</v>
      </c>
      <c r="B6514" t="s">
        <v>12938</v>
      </c>
      <c r="C6514">
        <v>1</v>
      </c>
      <c r="D6514" t="s">
        <v>18383</v>
      </c>
      <c r="E6514" t="s">
        <v>5705</v>
      </c>
      <c r="F6514" t="s">
        <v>12939</v>
      </c>
      <c r="G6514" t="s">
        <v>1681</v>
      </c>
      <c r="H6514">
        <v>500</v>
      </c>
      <c r="I6514" t="s">
        <v>1676</v>
      </c>
      <c r="J6514" t="s">
        <v>21</v>
      </c>
      <c r="K6514" t="s">
        <v>21</v>
      </c>
      <c r="L6514" t="s">
        <v>21</v>
      </c>
      <c r="M6514">
        <f>IF(O6514&lt;Price!$A$3,Price!$B$2,IF(O6514&lt;Price!$A$4,Price!$B$3,IF(O6514&lt;Price!$A$5,Price!$B$4,IF(O6514&lt;Price!$A$6,Price!$B$5,Price!$B$6))))</f>
        <v>1</v>
      </c>
      <c r="N6514">
        <f>VLOOKUP(C6514,'Country'!$A:$D,4,0)</f>
        <v>1.3667099E-2</v>
      </c>
      <c r="O6514" s="7">
        <f t="shared" si="101"/>
        <v>6.8335495000000002</v>
      </c>
      <c r="P6514">
        <v>0</v>
      </c>
      <c r="Q6514" t="s">
        <v>120</v>
      </c>
      <c r="R6514">
        <v>0</v>
      </c>
    </row>
    <row r="6515" spans="1:18" x14ac:dyDescent="0.35">
      <c r="A6515">
        <v>18289261</v>
      </c>
      <c r="B6515" t="s">
        <v>12940</v>
      </c>
      <c r="C6515">
        <v>1</v>
      </c>
      <c r="D6515" t="s">
        <v>18383</v>
      </c>
      <c r="E6515" t="s">
        <v>5705</v>
      </c>
      <c r="F6515" t="s">
        <v>12895</v>
      </c>
      <c r="G6515" t="s">
        <v>12941</v>
      </c>
      <c r="H6515">
        <v>350</v>
      </c>
      <c r="I6515" t="s">
        <v>1676</v>
      </c>
      <c r="J6515" t="s">
        <v>21</v>
      </c>
      <c r="K6515" t="s">
        <v>21</v>
      </c>
      <c r="L6515" t="s">
        <v>21</v>
      </c>
      <c r="M6515">
        <f>IF(O6515&lt;Price!$A$3,Price!$B$2,IF(O6515&lt;Price!$A$4,Price!$B$3,IF(O6515&lt;Price!$A$5,Price!$B$4,IF(O6515&lt;Price!$A$6,Price!$B$5,Price!$B$6))))</f>
        <v>1</v>
      </c>
      <c r="N6515">
        <f>VLOOKUP(C6515,'Country'!$A:$D,4,0)</f>
        <v>1.3667099E-2</v>
      </c>
      <c r="O6515" s="7">
        <f t="shared" si="101"/>
        <v>4.7834846500000001</v>
      </c>
      <c r="P6515">
        <v>0</v>
      </c>
      <c r="Q6515" t="s">
        <v>120</v>
      </c>
      <c r="R6515">
        <v>1</v>
      </c>
    </row>
    <row r="6516" spans="1:18" x14ac:dyDescent="0.35">
      <c r="A6516">
        <v>18352180</v>
      </c>
      <c r="B6516" t="s">
        <v>12942</v>
      </c>
      <c r="C6516">
        <v>1</v>
      </c>
      <c r="D6516" t="s">
        <v>18383</v>
      </c>
      <c r="E6516" t="s">
        <v>5705</v>
      </c>
      <c r="F6516" t="s">
        <v>12943</v>
      </c>
      <c r="G6516" t="s">
        <v>1681</v>
      </c>
      <c r="H6516">
        <v>200</v>
      </c>
      <c r="I6516" t="s">
        <v>1676</v>
      </c>
      <c r="J6516" t="s">
        <v>21</v>
      </c>
      <c r="K6516" t="s">
        <v>21</v>
      </c>
      <c r="L6516" t="s">
        <v>21</v>
      </c>
      <c r="M6516">
        <f>IF(O6516&lt;Price!$A$3,Price!$B$2,IF(O6516&lt;Price!$A$4,Price!$B$3,IF(O6516&lt;Price!$A$5,Price!$B$4,IF(O6516&lt;Price!$A$6,Price!$B$5,Price!$B$6))))</f>
        <v>1</v>
      </c>
      <c r="N6516">
        <f>VLOOKUP(C6516,'Country'!$A:$D,4,0)</f>
        <v>1.3667099E-2</v>
      </c>
      <c r="O6516" s="7">
        <f t="shared" si="101"/>
        <v>2.7334198000000001</v>
      </c>
      <c r="P6516">
        <v>0</v>
      </c>
      <c r="Q6516" t="s">
        <v>120</v>
      </c>
      <c r="R6516">
        <v>0</v>
      </c>
    </row>
    <row r="6517" spans="1:18" x14ac:dyDescent="0.35">
      <c r="A6517">
        <v>18469974</v>
      </c>
      <c r="B6517" t="s">
        <v>4225</v>
      </c>
      <c r="C6517">
        <v>1</v>
      </c>
      <c r="D6517" t="s">
        <v>18383</v>
      </c>
      <c r="E6517" t="s">
        <v>5705</v>
      </c>
      <c r="F6517" t="s">
        <v>12944</v>
      </c>
      <c r="G6517" t="s">
        <v>2680</v>
      </c>
      <c r="H6517">
        <v>500</v>
      </c>
      <c r="I6517" t="s">
        <v>1676</v>
      </c>
      <c r="J6517" t="s">
        <v>21</v>
      </c>
      <c r="K6517" t="s">
        <v>20</v>
      </c>
      <c r="L6517" t="s">
        <v>21</v>
      </c>
      <c r="M6517">
        <f>IF(O6517&lt;Price!$A$3,Price!$B$2,IF(O6517&lt;Price!$A$4,Price!$B$3,IF(O6517&lt;Price!$A$5,Price!$B$4,IF(O6517&lt;Price!$A$6,Price!$B$5,Price!$B$6))))</f>
        <v>1</v>
      </c>
      <c r="N6517">
        <f>VLOOKUP(C6517,'Country'!$A:$D,4,0)</f>
        <v>1.3667099E-2</v>
      </c>
      <c r="O6517" s="7">
        <f t="shared" si="101"/>
        <v>6.8335495000000002</v>
      </c>
      <c r="P6517">
        <v>0</v>
      </c>
      <c r="Q6517" t="s">
        <v>120</v>
      </c>
      <c r="R6517">
        <v>1</v>
      </c>
    </row>
    <row r="6518" spans="1:18" x14ac:dyDescent="0.35">
      <c r="A6518">
        <v>18489530</v>
      </c>
      <c r="B6518" t="s">
        <v>12945</v>
      </c>
      <c r="C6518">
        <v>1</v>
      </c>
      <c r="D6518" t="s">
        <v>18383</v>
      </c>
      <c r="E6518" t="s">
        <v>5705</v>
      </c>
      <c r="F6518" t="s">
        <v>12946</v>
      </c>
      <c r="G6518" t="s">
        <v>1681</v>
      </c>
      <c r="H6518">
        <v>200</v>
      </c>
      <c r="I6518" t="s">
        <v>1676</v>
      </c>
      <c r="J6518" t="s">
        <v>21</v>
      </c>
      <c r="K6518" t="s">
        <v>21</v>
      </c>
      <c r="L6518" t="s">
        <v>21</v>
      </c>
      <c r="M6518">
        <f>IF(O6518&lt;Price!$A$3,Price!$B$2,IF(O6518&lt;Price!$A$4,Price!$B$3,IF(O6518&lt;Price!$A$5,Price!$B$4,IF(O6518&lt;Price!$A$6,Price!$B$5,Price!$B$6))))</f>
        <v>1</v>
      </c>
      <c r="N6518">
        <f>VLOOKUP(C6518,'Country'!$A:$D,4,0)</f>
        <v>1.3667099E-2</v>
      </c>
      <c r="O6518" s="7">
        <f t="shared" si="101"/>
        <v>2.7334198000000001</v>
      </c>
      <c r="P6518">
        <v>0</v>
      </c>
      <c r="Q6518" t="s">
        <v>120</v>
      </c>
      <c r="R6518">
        <v>0</v>
      </c>
    </row>
    <row r="6519" spans="1:18" x14ac:dyDescent="0.35">
      <c r="A6519">
        <v>18425179</v>
      </c>
      <c r="B6519" t="s">
        <v>12947</v>
      </c>
      <c r="C6519">
        <v>1</v>
      </c>
      <c r="D6519" t="s">
        <v>18383</v>
      </c>
      <c r="E6519" t="s">
        <v>5705</v>
      </c>
      <c r="F6519" t="s">
        <v>12948</v>
      </c>
      <c r="G6519" t="s">
        <v>1681</v>
      </c>
      <c r="H6519">
        <v>350</v>
      </c>
      <c r="I6519" t="s">
        <v>1676</v>
      </c>
      <c r="J6519" t="s">
        <v>21</v>
      </c>
      <c r="K6519" t="s">
        <v>21</v>
      </c>
      <c r="L6519" t="s">
        <v>21</v>
      </c>
      <c r="M6519">
        <f>IF(O6519&lt;Price!$A$3,Price!$B$2,IF(O6519&lt;Price!$A$4,Price!$B$3,IF(O6519&lt;Price!$A$5,Price!$B$4,IF(O6519&lt;Price!$A$6,Price!$B$5,Price!$B$6))))</f>
        <v>1</v>
      </c>
      <c r="N6519">
        <f>VLOOKUP(C6519,'Country'!$A:$D,4,0)</f>
        <v>1.3667099E-2</v>
      </c>
      <c r="O6519" s="7">
        <f t="shared" si="101"/>
        <v>4.7834846500000001</v>
      </c>
      <c r="P6519">
        <v>0</v>
      </c>
      <c r="Q6519" t="s">
        <v>120</v>
      </c>
      <c r="R6519">
        <v>2</v>
      </c>
    </row>
    <row r="6520" spans="1:18" x14ac:dyDescent="0.35">
      <c r="A6520">
        <v>18461352</v>
      </c>
      <c r="B6520" t="s">
        <v>12949</v>
      </c>
      <c r="C6520">
        <v>1</v>
      </c>
      <c r="D6520" t="s">
        <v>18383</v>
      </c>
      <c r="E6520" t="s">
        <v>5705</v>
      </c>
      <c r="F6520" t="s">
        <v>12950</v>
      </c>
      <c r="G6520" t="s">
        <v>1675</v>
      </c>
      <c r="H6520">
        <v>300</v>
      </c>
      <c r="I6520" t="s">
        <v>1676</v>
      </c>
      <c r="J6520" t="s">
        <v>21</v>
      </c>
      <c r="K6520" t="s">
        <v>21</v>
      </c>
      <c r="L6520" t="s">
        <v>21</v>
      </c>
      <c r="M6520">
        <f>IF(O6520&lt;Price!$A$3,Price!$B$2,IF(O6520&lt;Price!$A$4,Price!$B$3,IF(O6520&lt;Price!$A$5,Price!$B$4,IF(O6520&lt;Price!$A$6,Price!$B$5,Price!$B$6))))</f>
        <v>1</v>
      </c>
      <c r="N6520">
        <f>VLOOKUP(C6520,'Country'!$A:$D,4,0)</f>
        <v>1.3667099E-2</v>
      </c>
      <c r="O6520" s="7">
        <f t="shared" si="101"/>
        <v>4.1001297000000001</v>
      </c>
      <c r="P6520">
        <v>0</v>
      </c>
      <c r="Q6520" t="s">
        <v>120</v>
      </c>
      <c r="R6520">
        <v>0</v>
      </c>
    </row>
    <row r="6521" spans="1:18" x14ac:dyDescent="0.35">
      <c r="A6521">
        <v>18352172</v>
      </c>
      <c r="B6521" t="s">
        <v>12951</v>
      </c>
      <c r="C6521">
        <v>1</v>
      </c>
      <c r="D6521" t="s">
        <v>18383</v>
      </c>
      <c r="E6521" t="s">
        <v>5705</v>
      </c>
      <c r="F6521" t="s">
        <v>12952</v>
      </c>
      <c r="G6521" t="s">
        <v>1681</v>
      </c>
      <c r="H6521">
        <v>450</v>
      </c>
      <c r="I6521" t="s">
        <v>1676</v>
      </c>
      <c r="J6521" t="s">
        <v>21</v>
      </c>
      <c r="K6521" t="s">
        <v>21</v>
      </c>
      <c r="L6521" t="s">
        <v>21</v>
      </c>
      <c r="M6521">
        <f>IF(O6521&lt;Price!$A$3,Price!$B$2,IF(O6521&lt;Price!$A$4,Price!$B$3,IF(O6521&lt;Price!$A$5,Price!$B$4,IF(O6521&lt;Price!$A$6,Price!$B$5,Price!$B$6))))</f>
        <v>1</v>
      </c>
      <c r="N6521">
        <f>VLOOKUP(C6521,'Country'!$A:$D,4,0)</f>
        <v>1.3667099E-2</v>
      </c>
      <c r="O6521" s="7">
        <f t="shared" si="101"/>
        <v>6.1501945500000001</v>
      </c>
      <c r="P6521">
        <v>0</v>
      </c>
      <c r="Q6521" t="s">
        <v>120</v>
      </c>
      <c r="R6521">
        <v>3</v>
      </c>
    </row>
    <row r="6522" spans="1:18" x14ac:dyDescent="0.35">
      <c r="A6522">
        <v>18486857</v>
      </c>
      <c r="B6522" t="s">
        <v>12953</v>
      </c>
      <c r="C6522">
        <v>1</v>
      </c>
      <c r="D6522" t="s">
        <v>18383</v>
      </c>
      <c r="E6522" t="s">
        <v>5705</v>
      </c>
      <c r="F6522" t="s">
        <v>12954</v>
      </c>
      <c r="G6522" t="s">
        <v>1724</v>
      </c>
      <c r="H6522">
        <v>150</v>
      </c>
      <c r="I6522" t="s">
        <v>1676</v>
      </c>
      <c r="J6522" t="s">
        <v>21</v>
      </c>
      <c r="K6522" t="s">
        <v>21</v>
      </c>
      <c r="L6522" t="s">
        <v>21</v>
      </c>
      <c r="M6522">
        <f>IF(O6522&lt;Price!$A$3,Price!$B$2,IF(O6522&lt;Price!$A$4,Price!$B$3,IF(O6522&lt;Price!$A$5,Price!$B$4,IF(O6522&lt;Price!$A$6,Price!$B$5,Price!$B$6))))</f>
        <v>1</v>
      </c>
      <c r="N6522">
        <f>VLOOKUP(C6522,'Country'!$A:$D,4,0)</f>
        <v>1.3667099E-2</v>
      </c>
      <c r="O6522" s="7">
        <f t="shared" si="101"/>
        <v>2.05006485</v>
      </c>
      <c r="P6522">
        <v>0</v>
      </c>
      <c r="Q6522" t="s">
        <v>120</v>
      </c>
      <c r="R6522">
        <v>0</v>
      </c>
    </row>
    <row r="6523" spans="1:18" x14ac:dyDescent="0.35">
      <c r="A6523">
        <v>301227</v>
      </c>
      <c r="B6523" t="s">
        <v>12955</v>
      </c>
      <c r="C6523">
        <v>1</v>
      </c>
      <c r="D6523" t="s">
        <v>18383</v>
      </c>
      <c r="E6523" t="s">
        <v>5705</v>
      </c>
      <c r="F6523" t="s">
        <v>12956</v>
      </c>
      <c r="G6523" t="s">
        <v>1859</v>
      </c>
      <c r="H6523">
        <v>750</v>
      </c>
      <c r="I6523" t="s">
        <v>1676</v>
      </c>
      <c r="J6523" t="s">
        <v>21</v>
      </c>
      <c r="K6523" t="s">
        <v>20</v>
      </c>
      <c r="L6523" t="s">
        <v>21</v>
      </c>
      <c r="M6523">
        <f>IF(O6523&lt;Price!$A$3,Price!$B$2,IF(O6523&lt;Price!$A$4,Price!$B$3,IF(O6523&lt;Price!$A$5,Price!$B$4,IF(O6523&lt;Price!$A$6,Price!$B$5,Price!$B$6))))</f>
        <v>2</v>
      </c>
      <c r="N6523">
        <f>VLOOKUP(C6523,'Country'!$A:$D,4,0)</f>
        <v>1.3667099E-2</v>
      </c>
      <c r="O6523" s="7">
        <f t="shared" si="101"/>
        <v>10.25032425</v>
      </c>
      <c r="P6523">
        <v>2.4</v>
      </c>
      <c r="Q6523" t="s">
        <v>858</v>
      </c>
      <c r="R6523">
        <v>30</v>
      </c>
    </row>
    <row r="6524" spans="1:18" x14ac:dyDescent="0.35">
      <c r="A6524">
        <v>7060</v>
      </c>
      <c r="B6524" t="s">
        <v>12957</v>
      </c>
      <c r="C6524">
        <v>1</v>
      </c>
      <c r="D6524" t="s">
        <v>18383</v>
      </c>
      <c r="E6524" t="s">
        <v>5705</v>
      </c>
      <c r="F6524" t="s">
        <v>12958</v>
      </c>
      <c r="G6524" t="s">
        <v>1627</v>
      </c>
      <c r="H6524">
        <v>400</v>
      </c>
      <c r="I6524" t="s">
        <v>1676</v>
      </c>
      <c r="J6524" t="s">
        <v>21</v>
      </c>
      <c r="K6524" t="s">
        <v>21</v>
      </c>
      <c r="L6524" t="s">
        <v>21</v>
      </c>
      <c r="M6524">
        <f>IF(O6524&lt;Price!$A$3,Price!$B$2,IF(O6524&lt;Price!$A$4,Price!$B$3,IF(O6524&lt;Price!$A$5,Price!$B$4,IF(O6524&lt;Price!$A$6,Price!$B$5,Price!$B$6))))</f>
        <v>1</v>
      </c>
      <c r="N6524">
        <f>VLOOKUP(C6524,'Country'!$A:$D,4,0)</f>
        <v>1.3667099E-2</v>
      </c>
      <c r="O6524" s="7">
        <f t="shared" si="101"/>
        <v>5.4668396000000001</v>
      </c>
      <c r="P6524">
        <v>4.0999999999999996</v>
      </c>
      <c r="Q6524" t="s">
        <v>30</v>
      </c>
      <c r="R6524">
        <v>881</v>
      </c>
    </row>
    <row r="6525" spans="1:18" x14ac:dyDescent="0.35">
      <c r="A6525">
        <v>613</v>
      </c>
      <c r="B6525" t="s">
        <v>2427</v>
      </c>
      <c r="C6525">
        <v>1</v>
      </c>
      <c r="D6525" t="s">
        <v>18383</v>
      </c>
      <c r="E6525" t="s">
        <v>5705</v>
      </c>
      <c r="F6525" t="s">
        <v>12959</v>
      </c>
      <c r="G6525" t="s">
        <v>100</v>
      </c>
      <c r="H6525">
        <v>450</v>
      </c>
      <c r="I6525" t="s">
        <v>1676</v>
      </c>
      <c r="J6525" t="s">
        <v>21</v>
      </c>
      <c r="K6525" t="s">
        <v>21</v>
      </c>
      <c r="L6525" t="s">
        <v>21</v>
      </c>
      <c r="M6525">
        <f>IF(O6525&lt;Price!$A$3,Price!$B$2,IF(O6525&lt;Price!$A$4,Price!$B$3,IF(O6525&lt;Price!$A$5,Price!$B$4,IF(O6525&lt;Price!$A$6,Price!$B$5,Price!$B$6))))</f>
        <v>1</v>
      </c>
      <c r="N6525">
        <f>VLOOKUP(C6525,'Country'!$A:$D,4,0)</f>
        <v>1.3667099E-2</v>
      </c>
      <c r="O6525" s="7">
        <f t="shared" si="101"/>
        <v>6.1501945500000001</v>
      </c>
      <c r="P6525">
        <v>2.9</v>
      </c>
      <c r="Q6525" t="s">
        <v>97</v>
      </c>
      <c r="R6525">
        <v>9</v>
      </c>
    </row>
    <row r="6526" spans="1:18" x14ac:dyDescent="0.35">
      <c r="A6526">
        <v>3549</v>
      </c>
      <c r="B6526" t="s">
        <v>12960</v>
      </c>
      <c r="C6526">
        <v>1</v>
      </c>
      <c r="D6526" t="s">
        <v>18383</v>
      </c>
      <c r="E6526" t="s">
        <v>5705</v>
      </c>
      <c r="F6526" t="s">
        <v>12961</v>
      </c>
      <c r="G6526" t="s">
        <v>1297</v>
      </c>
      <c r="H6526">
        <v>2500</v>
      </c>
      <c r="I6526" t="s">
        <v>1676</v>
      </c>
      <c r="J6526" t="s">
        <v>20</v>
      </c>
      <c r="K6526" t="s">
        <v>21</v>
      </c>
      <c r="L6526" t="s">
        <v>21</v>
      </c>
      <c r="M6526">
        <f>IF(O6526&lt;Price!$A$3,Price!$B$2,IF(O6526&lt;Price!$A$4,Price!$B$3,IF(O6526&lt;Price!$A$5,Price!$B$4,IF(O6526&lt;Price!$A$6,Price!$B$5,Price!$B$6))))</f>
        <v>3</v>
      </c>
      <c r="N6526">
        <f>VLOOKUP(C6526,'Country'!$A:$D,4,0)</f>
        <v>1.3667099E-2</v>
      </c>
      <c r="O6526" s="7">
        <f t="shared" si="101"/>
        <v>34.167747499999997</v>
      </c>
      <c r="P6526">
        <v>3.3</v>
      </c>
      <c r="Q6526" t="s">
        <v>97</v>
      </c>
      <c r="R6526">
        <v>24</v>
      </c>
    </row>
    <row r="6527" spans="1:18" x14ac:dyDescent="0.35">
      <c r="A6527">
        <v>302282</v>
      </c>
      <c r="B6527" t="s">
        <v>12962</v>
      </c>
      <c r="C6527">
        <v>1</v>
      </c>
      <c r="D6527" t="s">
        <v>18383</v>
      </c>
      <c r="E6527" t="s">
        <v>5705</v>
      </c>
      <c r="F6527" t="s">
        <v>12961</v>
      </c>
      <c r="G6527" t="s">
        <v>423</v>
      </c>
      <c r="H6527">
        <v>3000</v>
      </c>
      <c r="I6527" t="s">
        <v>1676</v>
      </c>
      <c r="J6527" t="s">
        <v>20</v>
      </c>
      <c r="K6527" t="s">
        <v>21</v>
      </c>
      <c r="L6527" t="s">
        <v>21</v>
      </c>
      <c r="M6527">
        <f>IF(O6527&lt;Price!$A$3,Price!$B$2,IF(O6527&lt;Price!$A$4,Price!$B$3,IF(O6527&lt;Price!$A$5,Price!$B$4,IF(O6527&lt;Price!$A$6,Price!$B$5,Price!$B$6))))</f>
        <v>3</v>
      </c>
      <c r="N6527">
        <f>VLOOKUP(C6527,'Country'!$A:$D,4,0)</f>
        <v>1.3667099E-2</v>
      </c>
      <c r="O6527" s="7">
        <f t="shared" si="101"/>
        <v>41.001297000000001</v>
      </c>
      <c r="P6527">
        <v>4.5</v>
      </c>
      <c r="Q6527" t="s">
        <v>22</v>
      </c>
      <c r="R6527">
        <v>295</v>
      </c>
    </row>
    <row r="6528" spans="1:18" x14ac:dyDescent="0.35">
      <c r="A6528">
        <v>3546</v>
      </c>
      <c r="B6528" t="s">
        <v>12963</v>
      </c>
      <c r="C6528">
        <v>1</v>
      </c>
      <c r="D6528" t="s">
        <v>18383</v>
      </c>
      <c r="E6528" t="s">
        <v>5705</v>
      </c>
      <c r="F6528" t="s">
        <v>12961</v>
      </c>
      <c r="G6528" t="s">
        <v>100</v>
      </c>
      <c r="H6528">
        <v>1000</v>
      </c>
      <c r="I6528" t="s">
        <v>1676</v>
      </c>
      <c r="J6528" t="s">
        <v>21</v>
      </c>
      <c r="K6528" t="s">
        <v>21</v>
      </c>
      <c r="L6528" t="s">
        <v>21</v>
      </c>
      <c r="M6528">
        <f>IF(O6528&lt;Price!$A$3,Price!$B$2,IF(O6528&lt;Price!$A$4,Price!$B$3,IF(O6528&lt;Price!$A$5,Price!$B$4,IF(O6528&lt;Price!$A$6,Price!$B$5,Price!$B$6))))</f>
        <v>2</v>
      </c>
      <c r="N6528">
        <f>VLOOKUP(C6528,'Country'!$A:$D,4,0)</f>
        <v>1.3667099E-2</v>
      </c>
      <c r="O6528" s="7">
        <f t="shared" si="101"/>
        <v>13.667099</v>
      </c>
      <c r="P6528">
        <v>3.7</v>
      </c>
      <c r="Q6528" t="s">
        <v>72</v>
      </c>
      <c r="R6528">
        <v>33</v>
      </c>
    </row>
    <row r="6529" spans="1:18" x14ac:dyDescent="0.35">
      <c r="A6529">
        <v>302283</v>
      </c>
      <c r="B6529" t="s">
        <v>12964</v>
      </c>
      <c r="C6529">
        <v>1</v>
      </c>
      <c r="D6529" t="s">
        <v>18383</v>
      </c>
      <c r="E6529" t="s">
        <v>5705</v>
      </c>
      <c r="F6529" t="s">
        <v>12961</v>
      </c>
      <c r="G6529" t="s">
        <v>103</v>
      </c>
      <c r="H6529">
        <v>1000</v>
      </c>
      <c r="I6529" t="s">
        <v>1676</v>
      </c>
      <c r="J6529" t="s">
        <v>21</v>
      </c>
      <c r="K6529" t="s">
        <v>21</v>
      </c>
      <c r="L6529" t="s">
        <v>21</v>
      </c>
      <c r="M6529">
        <f>IF(O6529&lt;Price!$A$3,Price!$B$2,IF(O6529&lt;Price!$A$4,Price!$B$3,IF(O6529&lt;Price!$A$5,Price!$B$4,IF(O6529&lt;Price!$A$6,Price!$B$5,Price!$B$6))))</f>
        <v>2</v>
      </c>
      <c r="N6529">
        <f>VLOOKUP(C6529,'Country'!$A:$D,4,0)</f>
        <v>1.3667099E-2</v>
      </c>
      <c r="O6529" s="7">
        <f t="shared" si="101"/>
        <v>13.667099</v>
      </c>
      <c r="P6529">
        <v>3.6</v>
      </c>
      <c r="Q6529" t="s">
        <v>72</v>
      </c>
      <c r="R6529">
        <v>26</v>
      </c>
    </row>
    <row r="6530" spans="1:18" x14ac:dyDescent="0.35">
      <c r="A6530">
        <v>3545</v>
      </c>
      <c r="B6530" t="s">
        <v>12965</v>
      </c>
      <c r="C6530">
        <v>1</v>
      </c>
      <c r="D6530" t="s">
        <v>18383</v>
      </c>
      <c r="E6530" t="s">
        <v>5705</v>
      </c>
      <c r="F6530" t="s">
        <v>12961</v>
      </c>
      <c r="G6530" t="s">
        <v>3586</v>
      </c>
      <c r="H6530">
        <v>3000</v>
      </c>
      <c r="I6530" t="s">
        <v>1676</v>
      </c>
      <c r="J6530" t="s">
        <v>20</v>
      </c>
      <c r="K6530" t="s">
        <v>21</v>
      </c>
      <c r="L6530" t="s">
        <v>21</v>
      </c>
      <c r="M6530">
        <f>IF(O6530&lt;Price!$A$3,Price!$B$2,IF(O6530&lt;Price!$A$4,Price!$B$3,IF(O6530&lt;Price!$A$5,Price!$B$4,IF(O6530&lt;Price!$A$6,Price!$B$5,Price!$B$6))))</f>
        <v>3</v>
      </c>
      <c r="N6530">
        <f>VLOOKUP(C6530,'Country'!$A:$D,4,0)</f>
        <v>1.3667099E-2</v>
      </c>
      <c r="O6530" s="7">
        <f t="shared" ref="O6530:O6593" si="102">H6530*N6530</f>
        <v>41.001297000000001</v>
      </c>
      <c r="P6530">
        <v>4.4000000000000004</v>
      </c>
      <c r="Q6530" t="s">
        <v>30</v>
      </c>
      <c r="R6530">
        <v>315</v>
      </c>
    </row>
    <row r="6531" spans="1:18" x14ac:dyDescent="0.35">
      <c r="A6531">
        <v>3547</v>
      </c>
      <c r="B6531" t="s">
        <v>12966</v>
      </c>
      <c r="C6531">
        <v>1</v>
      </c>
      <c r="D6531" t="s">
        <v>18383</v>
      </c>
      <c r="E6531" t="s">
        <v>5705</v>
      </c>
      <c r="F6531" t="s">
        <v>12961</v>
      </c>
      <c r="G6531" t="s">
        <v>1675</v>
      </c>
      <c r="H6531">
        <v>3000</v>
      </c>
      <c r="I6531" t="s">
        <v>1676</v>
      </c>
      <c r="J6531" t="s">
        <v>20</v>
      </c>
      <c r="K6531" t="s">
        <v>21</v>
      </c>
      <c r="L6531" t="s">
        <v>21</v>
      </c>
      <c r="M6531">
        <f>IF(O6531&lt;Price!$A$3,Price!$B$2,IF(O6531&lt;Price!$A$4,Price!$B$3,IF(O6531&lt;Price!$A$5,Price!$B$4,IF(O6531&lt;Price!$A$6,Price!$B$5,Price!$B$6))))</f>
        <v>3</v>
      </c>
      <c r="N6531">
        <f>VLOOKUP(C6531,'Country'!$A:$D,4,0)</f>
        <v>1.3667099E-2</v>
      </c>
      <c r="O6531" s="7">
        <f t="shared" si="102"/>
        <v>41.001297000000001</v>
      </c>
      <c r="P6531">
        <v>4.2</v>
      </c>
      <c r="Q6531" t="s">
        <v>30</v>
      </c>
      <c r="R6531">
        <v>532</v>
      </c>
    </row>
    <row r="6532" spans="1:18" x14ac:dyDescent="0.35">
      <c r="A6532">
        <v>4490</v>
      </c>
      <c r="B6532" t="s">
        <v>12967</v>
      </c>
      <c r="C6532">
        <v>1</v>
      </c>
      <c r="D6532" t="s">
        <v>18383</v>
      </c>
      <c r="E6532" t="s">
        <v>5705</v>
      </c>
      <c r="F6532" t="s">
        <v>12968</v>
      </c>
      <c r="G6532" t="s">
        <v>4990</v>
      </c>
      <c r="H6532">
        <v>2000</v>
      </c>
      <c r="I6532" t="s">
        <v>1676</v>
      </c>
      <c r="J6532" t="s">
        <v>21</v>
      </c>
      <c r="K6532" t="s">
        <v>21</v>
      </c>
      <c r="L6532" t="s">
        <v>21</v>
      </c>
      <c r="M6532">
        <f>IF(O6532&lt;Price!$A$3,Price!$B$2,IF(O6532&lt;Price!$A$4,Price!$B$3,IF(O6532&lt;Price!$A$5,Price!$B$4,IF(O6532&lt;Price!$A$6,Price!$B$5,Price!$B$6))))</f>
        <v>3</v>
      </c>
      <c r="N6532">
        <f>VLOOKUP(C6532,'Country'!$A:$D,4,0)</f>
        <v>1.3667099E-2</v>
      </c>
      <c r="O6532" s="7">
        <f t="shared" si="102"/>
        <v>27.334198000000001</v>
      </c>
      <c r="P6532">
        <v>3.1</v>
      </c>
      <c r="Q6532" t="s">
        <v>97</v>
      </c>
      <c r="R6532">
        <v>40</v>
      </c>
    </row>
    <row r="6533" spans="1:18" x14ac:dyDescent="0.35">
      <c r="A6533">
        <v>4488</v>
      </c>
      <c r="B6533" t="s">
        <v>12969</v>
      </c>
      <c r="C6533">
        <v>1</v>
      </c>
      <c r="D6533" t="s">
        <v>18383</v>
      </c>
      <c r="E6533" t="s">
        <v>5705</v>
      </c>
      <c r="F6533" t="s">
        <v>12968</v>
      </c>
      <c r="G6533" t="s">
        <v>1297</v>
      </c>
      <c r="H6533">
        <v>2500</v>
      </c>
      <c r="I6533" t="s">
        <v>1676</v>
      </c>
      <c r="J6533" t="s">
        <v>20</v>
      </c>
      <c r="K6533" t="s">
        <v>21</v>
      </c>
      <c r="L6533" t="s">
        <v>21</v>
      </c>
      <c r="M6533">
        <f>IF(O6533&lt;Price!$A$3,Price!$B$2,IF(O6533&lt;Price!$A$4,Price!$B$3,IF(O6533&lt;Price!$A$5,Price!$B$4,IF(O6533&lt;Price!$A$6,Price!$B$5,Price!$B$6))))</f>
        <v>3</v>
      </c>
      <c r="N6533">
        <f>VLOOKUP(C6533,'Country'!$A:$D,4,0)</f>
        <v>1.3667099E-2</v>
      </c>
      <c r="O6533" s="7">
        <f t="shared" si="102"/>
        <v>34.167747499999997</v>
      </c>
      <c r="P6533">
        <v>3.3</v>
      </c>
      <c r="Q6533" t="s">
        <v>97</v>
      </c>
      <c r="R6533">
        <v>36</v>
      </c>
    </row>
    <row r="6534" spans="1:18" x14ac:dyDescent="0.35">
      <c r="A6534">
        <v>186</v>
      </c>
      <c r="B6534" t="s">
        <v>1808</v>
      </c>
      <c r="C6534">
        <v>1</v>
      </c>
      <c r="D6534" t="s">
        <v>18383</v>
      </c>
      <c r="E6534" t="s">
        <v>5705</v>
      </c>
      <c r="F6534" t="s">
        <v>12970</v>
      </c>
      <c r="G6534" t="s">
        <v>1533</v>
      </c>
      <c r="H6534">
        <v>500</v>
      </c>
      <c r="I6534" t="s">
        <v>1676</v>
      </c>
      <c r="J6534" t="s">
        <v>21</v>
      </c>
      <c r="K6534" t="s">
        <v>20</v>
      </c>
      <c r="L6534" t="s">
        <v>21</v>
      </c>
      <c r="M6534">
        <f>IF(O6534&lt;Price!$A$3,Price!$B$2,IF(O6534&lt;Price!$A$4,Price!$B$3,IF(O6534&lt;Price!$A$5,Price!$B$4,IF(O6534&lt;Price!$A$6,Price!$B$5,Price!$B$6))))</f>
        <v>1</v>
      </c>
      <c r="N6534">
        <f>VLOOKUP(C6534,'Country'!$A:$D,4,0)</f>
        <v>1.3667099E-2</v>
      </c>
      <c r="O6534" s="7">
        <f t="shared" si="102"/>
        <v>6.8335495000000002</v>
      </c>
      <c r="P6534">
        <v>3.4</v>
      </c>
      <c r="Q6534" t="s">
        <v>97</v>
      </c>
      <c r="R6534">
        <v>91</v>
      </c>
    </row>
    <row r="6535" spans="1:18" x14ac:dyDescent="0.35">
      <c r="A6535">
        <v>3124</v>
      </c>
      <c r="B6535" t="s">
        <v>12971</v>
      </c>
      <c r="C6535">
        <v>1</v>
      </c>
      <c r="D6535" t="s">
        <v>18383</v>
      </c>
      <c r="E6535" t="s">
        <v>5705</v>
      </c>
      <c r="F6535" t="s">
        <v>12972</v>
      </c>
      <c r="G6535" t="s">
        <v>1838</v>
      </c>
      <c r="H6535">
        <v>1100</v>
      </c>
      <c r="I6535" t="s">
        <v>1676</v>
      </c>
      <c r="J6535" t="s">
        <v>21</v>
      </c>
      <c r="K6535" t="s">
        <v>20</v>
      </c>
      <c r="L6535" t="s">
        <v>21</v>
      </c>
      <c r="M6535">
        <f>IF(O6535&lt;Price!$A$3,Price!$B$2,IF(O6535&lt;Price!$A$4,Price!$B$3,IF(O6535&lt;Price!$A$5,Price!$B$4,IF(O6535&lt;Price!$A$6,Price!$B$5,Price!$B$6))))</f>
        <v>2</v>
      </c>
      <c r="N6535">
        <f>VLOOKUP(C6535,'Country'!$A:$D,4,0)</f>
        <v>1.3667099E-2</v>
      </c>
      <c r="O6535" s="7">
        <f t="shared" si="102"/>
        <v>15.0338089</v>
      </c>
      <c r="P6535">
        <v>3.2</v>
      </c>
      <c r="Q6535" t="s">
        <v>97</v>
      </c>
      <c r="R6535">
        <v>221</v>
      </c>
    </row>
    <row r="6536" spans="1:18" x14ac:dyDescent="0.35">
      <c r="A6536">
        <v>18057792</v>
      </c>
      <c r="B6536" t="s">
        <v>12973</v>
      </c>
      <c r="C6536">
        <v>1</v>
      </c>
      <c r="D6536" t="s">
        <v>18383</v>
      </c>
      <c r="E6536" t="s">
        <v>5705</v>
      </c>
      <c r="F6536" t="s">
        <v>12974</v>
      </c>
      <c r="G6536" t="s">
        <v>12975</v>
      </c>
      <c r="H6536">
        <v>700</v>
      </c>
      <c r="I6536" t="s">
        <v>1676</v>
      </c>
      <c r="J6536" t="s">
        <v>21</v>
      </c>
      <c r="K6536" t="s">
        <v>21</v>
      </c>
      <c r="L6536" t="s">
        <v>21</v>
      </c>
      <c r="M6536">
        <f>IF(O6536&lt;Price!$A$3,Price!$B$2,IF(O6536&lt;Price!$A$4,Price!$B$3,IF(O6536&lt;Price!$A$5,Price!$B$4,IF(O6536&lt;Price!$A$6,Price!$B$5,Price!$B$6))))</f>
        <v>1</v>
      </c>
      <c r="N6536">
        <f>VLOOKUP(C6536,'Country'!$A:$D,4,0)</f>
        <v>1.3667099E-2</v>
      </c>
      <c r="O6536" s="7">
        <f t="shared" si="102"/>
        <v>9.5669693000000002</v>
      </c>
      <c r="P6536">
        <v>3.9</v>
      </c>
      <c r="Q6536" t="s">
        <v>72</v>
      </c>
      <c r="R6536">
        <v>1485</v>
      </c>
    </row>
    <row r="6537" spans="1:18" x14ac:dyDescent="0.35">
      <c r="A6537">
        <v>1641</v>
      </c>
      <c r="B6537" t="s">
        <v>12976</v>
      </c>
      <c r="C6537">
        <v>1</v>
      </c>
      <c r="D6537" t="s">
        <v>18383</v>
      </c>
      <c r="E6537" t="s">
        <v>5705</v>
      </c>
      <c r="F6537" t="s">
        <v>12977</v>
      </c>
      <c r="G6537" t="s">
        <v>10575</v>
      </c>
      <c r="H6537">
        <v>1200</v>
      </c>
      <c r="I6537" t="s">
        <v>1676</v>
      </c>
      <c r="J6537" t="s">
        <v>21</v>
      </c>
      <c r="K6537" t="s">
        <v>21</v>
      </c>
      <c r="L6537" t="s">
        <v>21</v>
      </c>
      <c r="M6537">
        <f>IF(O6537&lt;Price!$A$3,Price!$B$2,IF(O6537&lt;Price!$A$4,Price!$B$3,IF(O6537&lt;Price!$A$5,Price!$B$4,IF(O6537&lt;Price!$A$6,Price!$B$5,Price!$B$6))))</f>
        <v>2</v>
      </c>
      <c r="N6537">
        <f>VLOOKUP(C6537,'Country'!$A:$D,4,0)</f>
        <v>1.3667099E-2</v>
      </c>
      <c r="O6537" s="7">
        <f t="shared" si="102"/>
        <v>16.4005188</v>
      </c>
      <c r="P6537">
        <v>3.8</v>
      </c>
      <c r="Q6537" t="s">
        <v>72</v>
      </c>
      <c r="R6537">
        <v>1082</v>
      </c>
    </row>
    <row r="6538" spans="1:18" x14ac:dyDescent="0.35">
      <c r="A6538">
        <v>18368023</v>
      </c>
      <c r="B6538" t="s">
        <v>12978</v>
      </c>
      <c r="C6538">
        <v>1</v>
      </c>
      <c r="D6538" t="s">
        <v>18383</v>
      </c>
      <c r="E6538" t="s">
        <v>5705</v>
      </c>
      <c r="F6538" t="s">
        <v>12979</v>
      </c>
      <c r="G6538" t="s">
        <v>1851</v>
      </c>
      <c r="H6538">
        <v>400</v>
      </c>
      <c r="I6538" t="s">
        <v>1676</v>
      </c>
      <c r="J6538" t="s">
        <v>21</v>
      </c>
      <c r="K6538" t="s">
        <v>21</v>
      </c>
      <c r="L6538" t="s">
        <v>21</v>
      </c>
      <c r="M6538">
        <f>IF(O6538&lt;Price!$A$3,Price!$B$2,IF(O6538&lt;Price!$A$4,Price!$B$3,IF(O6538&lt;Price!$A$5,Price!$B$4,IF(O6538&lt;Price!$A$6,Price!$B$5,Price!$B$6))))</f>
        <v>1</v>
      </c>
      <c r="N6538">
        <f>VLOOKUP(C6538,'Country'!$A:$D,4,0)</f>
        <v>1.3667099E-2</v>
      </c>
      <c r="O6538" s="7">
        <f t="shared" si="102"/>
        <v>5.4668396000000001</v>
      </c>
      <c r="P6538">
        <v>0</v>
      </c>
      <c r="Q6538" t="s">
        <v>120</v>
      </c>
      <c r="R6538">
        <v>0</v>
      </c>
    </row>
    <row r="6539" spans="1:18" x14ac:dyDescent="0.35">
      <c r="A6539">
        <v>18438896</v>
      </c>
      <c r="B6539" t="s">
        <v>12980</v>
      </c>
      <c r="C6539">
        <v>1</v>
      </c>
      <c r="D6539" t="s">
        <v>18383</v>
      </c>
      <c r="E6539" t="s">
        <v>5705</v>
      </c>
      <c r="F6539" t="s">
        <v>12981</v>
      </c>
      <c r="G6539" t="s">
        <v>277</v>
      </c>
      <c r="H6539">
        <v>500</v>
      </c>
      <c r="I6539" t="s">
        <v>1676</v>
      </c>
      <c r="J6539" t="s">
        <v>21</v>
      </c>
      <c r="K6539" t="s">
        <v>21</v>
      </c>
      <c r="L6539" t="s">
        <v>21</v>
      </c>
      <c r="M6539">
        <f>IF(O6539&lt;Price!$A$3,Price!$B$2,IF(O6539&lt;Price!$A$4,Price!$B$3,IF(O6539&lt;Price!$A$5,Price!$B$4,IF(O6539&lt;Price!$A$6,Price!$B$5,Price!$B$6))))</f>
        <v>1</v>
      </c>
      <c r="N6539">
        <f>VLOOKUP(C6539,'Country'!$A:$D,4,0)</f>
        <v>1.3667099E-2</v>
      </c>
      <c r="O6539" s="7">
        <f t="shared" si="102"/>
        <v>6.8335495000000002</v>
      </c>
      <c r="P6539">
        <v>0</v>
      </c>
      <c r="Q6539" t="s">
        <v>120</v>
      </c>
      <c r="R6539">
        <v>0</v>
      </c>
    </row>
    <row r="6540" spans="1:18" x14ac:dyDescent="0.35">
      <c r="A6540">
        <v>18479012</v>
      </c>
      <c r="B6540" t="s">
        <v>12982</v>
      </c>
      <c r="C6540">
        <v>1</v>
      </c>
      <c r="D6540" t="s">
        <v>18383</v>
      </c>
      <c r="E6540" t="s">
        <v>5705</v>
      </c>
      <c r="F6540" t="s">
        <v>12981</v>
      </c>
      <c r="G6540" t="s">
        <v>39</v>
      </c>
      <c r="H6540">
        <v>500</v>
      </c>
      <c r="I6540" t="s">
        <v>1676</v>
      </c>
      <c r="J6540" t="s">
        <v>21</v>
      </c>
      <c r="K6540" t="s">
        <v>21</v>
      </c>
      <c r="L6540" t="s">
        <v>21</v>
      </c>
      <c r="M6540">
        <f>IF(O6540&lt;Price!$A$3,Price!$B$2,IF(O6540&lt;Price!$A$4,Price!$B$3,IF(O6540&lt;Price!$A$5,Price!$B$4,IF(O6540&lt;Price!$A$6,Price!$B$5,Price!$B$6))))</f>
        <v>1</v>
      </c>
      <c r="N6540">
        <f>VLOOKUP(C6540,'Country'!$A:$D,4,0)</f>
        <v>1.3667099E-2</v>
      </c>
      <c r="O6540" s="7">
        <f t="shared" si="102"/>
        <v>6.8335495000000002</v>
      </c>
      <c r="P6540">
        <v>0</v>
      </c>
      <c r="Q6540" t="s">
        <v>120</v>
      </c>
      <c r="R6540">
        <v>0</v>
      </c>
    </row>
    <row r="6541" spans="1:18" x14ac:dyDescent="0.35">
      <c r="A6541">
        <v>18479008</v>
      </c>
      <c r="B6541" t="s">
        <v>12983</v>
      </c>
      <c r="C6541">
        <v>1</v>
      </c>
      <c r="D6541" t="s">
        <v>18383</v>
      </c>
      <c r="E6541" t="s">
        <v>5705</v>
      </c>
      <c r="F6541" t="s">
        <v>12981</v>
      </c>
      <c r="G6541" t="s">
        <v>277</v>
      </c>
      <c r="H6541">
        <v>500</v>
      </c>
      <c r="I6541" t="s">
        <v>1676</v>
      </c>
      <c r="J6541" t="s">
        <v>21</v>
      </c>
      <c r="K6541" t="s">
        <v>21</v>
      </c>
      <c r="L6541" t="s">
        <v>21</v>
      </c>
      <c r="M6541">
        <f>IF(O6541&lt;Price!$A$3,Price!$B$2,IF(O6541&lt;Price!$A$4,Price!$B$3,IF(O6541&lt;Price!$A$5,Price!$B$4,IF(O6541&lt;Price!$A$6,Price!$B$5,Price!$B$6))))</f>
        <v>1</v>
      </c>
      <c r="N6541">
        <f>VLOOKUP(C6541,'Country'!$A:$D,4,0)</f>
        <v>1.3667099E-2</v>
      </c>
      <c r="O6541" s="7">
        <f t="shared" si="102"/>
        <v>6.8335495000000002</v>
      </c>
      <c r="P6541">
        <v>0</v>
      </c>
      <c r="Q6541" t="s">
        <v>120</v>
      </c>
      <c r="R6541">
        <v>0</v>
      </c>
    </row>
    <row r="6542" spans="1:18" x14ac:dyDescent="0.35">
      <c r="A6542">
        <v>7242</v>
      </c>
      <c r="B6542" t="s">
        <v>12984</v>
      </c>
      <c r="C6542">
        <v>1</v>
      </c>
      <c r="D6542" t="s">
        <v>18383</v>
      </c>
      <c r="E6542" t="s">
        <v>5705</v>
      </c>
      <c r="F6542" t="s">
        <v>12985</v>
      </c>
      <c r="G6542" t="s">
        <v>2443</v>
      </c>
      <c r="H6542">
        <v>450</v>
      </c>
      <c r="I6542" t="s">
        <v>1676</v>
      </c>
      <c r="J6542" t="s">
        <v>21</v>
      </c>
      <c r="K6542" t="s">
        <v>21</v>
      </c>
      <c r="L6542" t="s">
        <v>21</v>
      </c>
      <c r="M6542">
        <f>IF(O6542&lt;Price!$A$3,Price!$B$2,IF(O6542&lt;Price!$A$4,Price!$B$3,IF(O6542&lt;Price!$A$5,Price!$B$4,IF(O6542&lt;Price!$A$6,Price!$B$5,Price!$B$6))))</f>
        <v>1</v>
      </c>
      <c r="N6542">
        <f>VLOOKUP(C6542,'Country'!$A:$D,4,0)</f>
        <v>1.3667099E-2</v>
      </c>
      <c r="O6542" s="7">
        <f t="shared" si="102"/>
        <v>6.1501945500000001</v>
      </c>
      <c r="P6542">
        <v>3.4</v>
      </c>
      <c r="Q6542" t="s">
        <v>97</v>
      </c>
      <c r="R6542">
        <v>76</v>
      </c>
    </row>
    <row r="6543" spans="1:18" x14ac:dyDescent="0.35">
      <c r="A6543">
        <v>312920</v>
      </c>
      <c r="B6543" t="s">
        <v>12988</v>
      </c>
      <c r="C6543">
        <v>1</v>
      </c>
      <c r="D6543" t="s">
        <v>18383</v>
      </c>
      <c r="E6543" t="s">
        <v>5705</v>
      </c>
      <c r="F6543" t="s">
        <v>12989</v>
      </c>
      <c r="G6543" t="s">
        <v>1859</v>
      </c>
      <c r="H6543">
        <v>600</v>
      </c>
      <c r="I6543" t="s">
        <v>1676</v>
      </c>
      <c r="J6543" t="s">
        <v>21</v>
      </c>
      <c r="K6543" t="s">
        <v>20</v>
      </c>
      <c r="L6543" t="s">
        <v>21</v>
      </c>
      <c r="M6543">
        <f>IF(O6543&lt;Price!$A$3,Price!$B$2,IF(O6543&lt;Price!$A$4,Price!$B$3,IF(O6543&lt;Price!$A$5,Price!$B$4,IF(O6543&lt;Price!$A$6,Price!$B$5,Price!$B$6))))</f>
        <v>1</v>
      </c>
      <c r="N6543">
        <f>VLOOKUP(C6543,'Country'!$A:$D,4,0)</f>
        <v>1.3667099E-2</v>
      </c>
      <c r="O6543" s="7">
        <f t="shared" si="102"/>
        <v>8.2002594000000002</v>
      </c>
      <c r="P6543">
        <v>2.5</v>
      </c>
      <c r="Q6543" t="s">
        <v>97</v>
      </c>
      <c r="R6543">
        <v>31</v>
      </c>
    </row>
    <row r="6544" spans="1:18" x14ac:dyDescent="0.35">
      <c r="A6544">
        <v>308051</v>
      </c>
      <c r="B6544" t="s">
        <v>12990</v>
      </c>
      <c r="C6544">
        <v>1</v>
      </c>
      <c r="D6544" t="s">
        <v>18383</v>
      </c>
      <c r="E6544" t="s">
        <v>5705</v>
      </c>
      <c r="F6544" t="s">
        <v>12991</v>
      </c>
      <c r="G6544" t="s">
        <v>1675</v>
      </c>
      <c r="H6544">
        <v>850</v>
      </c>
      <c r="I6544" t="s">
        <v>1676</v>
      </c>
      <c r="J6544" t="s">
        <v>21</v>
      </c>
      <c r="K6544" t="s">
        <v>20</v>
      </c>
      <c r="L6544" t="s">
        <v>21</v>
      </c>
      <c r="M6544">
        <f>IF(O6544&lt;Price!$A$3,Price!$B$2,IF(O6544&lt;Price!$A$4,Price!$B$3,IF(O6544&lt;Price!$A$5,Price!$B$4,IF(O6544&lt;Price!$A$6,Price!$B$5,Price!$B$6))))</f>
        <v>2</v>
      </c>
      <c r="N6544">
        <f>VLOOKUP(C6544,'Country'!$A:$D,4,0)</f>
        <v>1.3667099E-2</v>
      </c>
      <c r="O6544" s="7">
        <f t="shared" si="102"/>
        <v>11.61703415</v>
      </c>
      <c r="P6544">
        <v>3.4</v>
      </c>
      <c r="Q6544" t="s">
        <v>97</v>
      </c>
      <c r="R6544">
        <v>58</v>
      </c>
    </row>
    <row r="6545" spans="1:18" x14ac:dyDescent="0.35">
      <c r="A6545">
        <v>3135</v>
      </c>
      <c r="B6545" t="s">
        <v>12992</v>
      </c>
      <c r="C6545">
        <v>1</v>
      </c>
      <c r="D6545" t="s">
        <v>18383</v>
      </c>
      <c r="E6545" t="s">
        <v>5705</v>
      </c>
      <c r="F6545" t="s">
        <v>12993</v>
      </c>
      <c r="G6545" t="s">
        <v>1687</v>
      </c>
      <c r="H6545">
        <v>800</v>
      </c>
      <c r="I6545" t="s">
        <v>1676</v>
      </c>
      <c r="J6545" t="s">
        <v>20</v>
      </c>
      <c r="K6545" t="s">
        <v>20</v>
      </c>
      <c r="L6545" t="s">
        <v>21</v>
      </c>
      <c r="M6545">
        <f>IF(O6545&lt;Price!$A$3,Price!$B$2,IF(O6545&lt;Price!$A$4,Price!$B$3,IF(O6545&lt;Price!$A$5,Price!$B$4,IF(O6545&lt;Price!$A$6,Price!$B$5,Price!$B$6))))</f>
        <v>2</v>
      </c>
      <c r="N6545">
        <f>VLOOKUP(C6545,'Country'!$A:$D,4,0)</f>
        <v>1.3667099E-2</v>
      </c>
      <c r="O6545" s="7">
        <f t="shared" si="102"/>
        <v>10.9336792</v>
      </c>
      <c r="P6545">
        <v>2.5</v>
      </c>
      <c r="Q6545" t="s">
        <v>97</v>
      </c>
      <c r="R6545">
        <v>78</v>
      </c>
    </row>
    <row r="6546" spans="1:18" x14ac:dyDescent="0.35">
      <c r="A6546">
        <v>693</v>
      </c>
      <c r="B6546" t="s">
        <v>2492</v>
      </c>
      <c r="C6546">
        <v>1</v>
      </c>
      <c r="D6546" t="s">
        <v>18383</v>
      </c>
      <c r="E6546" t="s">
        <v>5705</v>
      </c>
      <c r="F6546" t="s">
        <v>12994</v>
      </c>
      <c r="G6546" t="s">
        <v>2494</v>
      </c>
      <c r="H6546">
        <v>300</v>
      </c>
      <c r="I6546" t="s">
        <v>1676</v>
      </c>
      <c r="J6546" t="s">
        <v>21</v>
      </c>
      <c r="K6546" t="s">
        <v>21</v>
      </c>
      <c r="L6546" t="s">
        <v>21</v>
      </c>
      <c r="M6546">
        <f>IF(O6546&lt;Price!$A$3,Price!$B$2,IF(O6546&lt;Price!$A$4,Price!$B$3,IF(O6546&lt;Price!$A$5,Price!$B$4,IF(O6546&lt;Price!$A$6,Price!$B$5,Price!$B$6))))</f>
        <v>1</v>
      </c>
      <c r="N6546">
        <f>VLOOKUP(C6546,'Country'!$A:$D,4,0)</f>
        <v>1.3667099E-2</v>
      </c>
      <c r="O6546" s="7">
        <f t="shared" si="102"/>
        <v>4.1001297000000001</v>
      </c>
      <c r="P6546">
        <v>3.3</v>
      </c>
      <c r="Q6546" t="s">
        <v>97</v>
      </c>
      <c r="R6546">
        <v>32</v>
      </c>
    </row>
    <row r="6547" spans="1:18" x14ac:dyDescent="0.35">
      <c r="A6547">
        <v>7399</v>
      </c>
      <c r="B6547" t="s">
        <v>12995</v>
      </c>
      <c r="C6547">
        <v>1</v>
      </c>
      <c r="D6547" t="s">
        <v>18383</v>
      </c>
      <c r="E6547" t="s">
        <v>5705</v>
      </c>
      <c r="F6547" t="s">
        <v>12996</v>
      </c>
      <c r="G6547" t="s">
        <v>2549</v>
      </c>
      <c r="H6547">
        <v>150</v>
      </c>
      <c r="I6547" t="s">
        <v>1676</v>
      </c>
      <c r="J6547" t="s">
        <v>21</v>
      </c>
      <c r="K6547" t="s">
        <v>21</v>
      </c>
      <c r="L6547" t="s">
        <v>21</v>
      </c>
      <c r="M6547">
        <f>IF(O6547&lt;Price!$A$3,Price!$B$2,IF(O6547&lt;Price!$A$4,Price!$B$3,IF(O6547&lt;Price!$A$5,Price!$B$4,IF(O6547&lt;Price!$A$6,Price!$B$5,Price!$B$6))))</f>
        <v>1</v>
      </c>
      <c r="N6547">
        <f>VLOOKUP(C6547,'Country'!$A:$D,4,0)</f>
        <v>1.3667099E-2</v>
      </c>
      <c r="O6547" s="7">
        <f t="shared" si="102"/>
        <v>2.05006485</v>
      </c>
      <c r="P6547">
        <v>2.8</v>
      </c>
      <c r="Q6547" t="s">
        <v>97</v>
      </c>
      <c r="R6547">
        <v>11</v>
      </c>
    </row>
    <row r="6548" spans="1:18" x14ac:dyDescent="0.35">
      <c r="A6548">
        <v>18375392</v>
      </c>
      <c r="B6548" t="s">
        <v>12429</v>
      </c>
      <c r="C6548">
        <v>1</v>
      </c>
      <c r="D6548" t="s">
        <v>18383</v>
      </c>
      <c r="E6548" t="s">
        <v>5705</v>
      </c>
      <c r="F6548" t="s">
        <v>12997</v>
      </c>
      <c r="G6548" t="s">
        <v>2650</v>
      </c>
      <c r="H6548">
        <v>450</v>
      </c>
      <c r="I6548" t="s">
        <v>1676</v>
      </c>
      <c r="J6548" t="s">
        <v>21</v>
      </c>
      <c r="K6548" t="s">
        <v>21</v>
      </c>
      <c r="L6548" t="s">
        <v>21</v>
      </c>
      <c r="M6548">
        <f>IF(O6548&lt;Price!$A$3,Price!$B$2,IF(O6548&lt;Price!$A$4,Price!$B$3,IF(O6548&lt;Price!$A$5,Price!$B$4,IF(O6548&lt;Price!$A$6,Price!$B$5,Price!$B$6))))</f>
        <v>1</v>
      </c>
      <c r="N6548">
        <f>VLOOKUP(C6548,'Country'!$A:$D,4,0)</f>
        <v>1.3667099E-2</v>
      </c>
      <c r="O6548" s="7">
        <f t="shared" si="102"/>
        <v>6.1501945500000001</v>
      </c>
      <c r="P6548">
        <v>2.6</v>
      </c>
      <c r="Q6548" t="s">
        <v>97</v>
      </c>
      <c r="R6548">
        <v>26</v>
      </c>
    </row>
    <row r="6549" spans="1:18" x14ac:dyDescent="0.35">
      <c r="A6549">
        <v>5527</v>
      </c>
      <c r="B6549" t="s">
        <v>2427</v>
      </c>
      <c r="C6549">
        <v>1</v>
      </c>
      <c r="D6549" t="s">
        <v>18383</v>
      </c>
      <c r="E6549" t="s">
        <v>5705</v>
      </c>
      <c r="F6549" t="s">
        <v>12998</v>
      </c>
      <c r="G6549" t="s">
        <v>100</v>
      </c>
      <c r="H6549">
        <v>450</v>
      </c>
      <c r="I6549" t="s">
        <v>1676</v>
      </c>
      <c r="J6549" t="s">
        <v>21</v>
      </c>
      <c r="K6549" t="s">
        <v>20</v>
      </c>
      <c r="L6549" t="s">
        <v>21</v>
      </c>
      <c r="M6549">
        <f>IF(O6549&lt;Price!$A$3,Price!$B$2,IF(O6549&lt;Price!$A$4,Price!$B$3,IF(O6549&lt;Price!$A$5,Price!$B$4,IF(O6549&lt;Price!$A$6,Price!$B$5,Price!$B$6))))</f>
        <v>1</v>
      </c>
      <c r="N6549">
        <f>VLOOKUP(C6549,'Country'!$A:$D,4,0)</f>
        <v>1.3667099E-2</v>
      </c>
      <c r="O6549" s="7">
        <f t="shared" si="102"/>
        <v>6.1501945500000001</v>
      </c>
      <c r="P6549">
        <v>2.9</v>
      </c>
      <c r="Q6549" t="s">
        <v>97</v>
      </c>
      <c r="R6549">
        <v>37</v>
      </c>
    </row>
    <row r="6550" spans="1:18" x14ac:dyDescent="0.35">
      <c r="A6550">
        <v>7407</v>
      </c>
      <c r="B6550" t="s">
        <v>5045</v>
      </c>
      <c r="C6550">
        <v>1</v>
      </c>
      <c r="D6550" t="s">
        <v>18383</v>
      </c>
      <c r="E6550" t="s">
        <v>5705</v>
      </c>
      <c r="F6550" t="s">
        <v>12999</v>
      </c>
      <c r="G6550" t="s">
        <v>2443</v>
      </c>
      <c r="H6550">
        <v>350</v>
      </c>
      <c r="I6550" t="s">
        <v>1676</v>
      </c>
      <c r="J6550" t="s">
        <v>21</v>
      </c>
      <c r="K6550" t="s">
        <v>21</v>
      </c>
      <c r="L6550" t="s">
        <v>21</v>
      </c>
      <c r="M6550">
        <f>IF(O6550&lt;Price!$A$3,Price!$B$2,IF(O6550&lt;Price!$A$4,Price!$B$3,IF(O6550&lt;Price!$A$5,Price!$B$4,IF(O6550&lt;Price!$A$6,Price!$B$5,Price!$B$6))))</f>
        <v>1</v>
      </c>
      <c r="N6550">
        <f>VLOOKUP(C6550,'Country'!$A:$D,4,0)</f>
        <v>1.3667099E-2</v>
      </c>
      <c r="O6550" s="7">
        <f t="shared" si="102"/>
        <v>4.7834846500000001</v>
      </c>
      <c r="P6550">
        <v>2.6</v>
      </c>
      <c r="Q6550" t="s">
        <v>97</v>
      </c>
      <c r="R6550">
        <v>29</v>
      </c>
    </row>
    <row r="6551" spans="1:18" x14ac:dyDescent="0.35">
      <c r="A6551">
        <v>18279476</v>
      </c>
      <c r="B6551" t="s">
        <v>13000</v>
      </c>
      <c r="C6551">
        <v>1</v>
      </c>
      <c r="D6551" t="s">
        <v>18383</v>
      </c>
      <c r="E6551" t="s">
        <v>5705</v>
      </c>
      <c r="F6551" t="s">
        <v>13001</v>
      </c>
      <c r="G6551" t="s">
        <v>1851</v>
      </c>
      <c r="H6551">
        <v>120</v>
      </c>
      <c r="I6551" t="s">
        <v>1676</v>
      </c>
      <c r="J6551" t="s">
        <v>21</v>
      </c>
      <c r="K6551" t="s">
        <v>21</v>
      </c>
      <c r="L6551" t="s">
        <v>21</v>
      </c>
      <c r="M6551">
        <f>IF(O6551&lt;Price!$A$3,Price!$B$2,IF(O6551&lt;Price!$A$4,Price!$B$3,IF(O6551&lt;Price!$A$5,Price!$B$4,IF(O6551&lt;Price!$A$6,Price!$B$5,Price!$B$6))))</f>
        <v>1</v>
      </c>
      <c r="N6551">
        <f>VLOOKUP(C6551,'Country'!$A:$D,4,0)</f>
        <v>1.3667099E-2</v>
      </c>
      <c r="O6551" s="7">
        <f t="shared" si="102"/>
        <v>1.6400518800000001</v>
      </c>
      <c r="P6551">
        <v>3</v>
      </c>
      <c r="Q6551" t="s">
        <v>97</v>
      </c>
      <c r="R6551">
        <v>6</v>
      </c>
    </row>
    <row r="6552" spans="1:18" x14ac:dyDescent="0.35">
      <c r="A6552">
        <v>18294260</v>
      </c>
      <c r="B6552" t="s">
        <v>9316</v>
      </c>
      <c r="C6552">
        <v>1</v>
      </c>
      <c r="D6552" t="s">
        <v>18383</v>
      </c>
      <c r="E6552" t="s">
        <v>5705</v>
      </c>
      <c r="F6552" t="s">
        <v>13002</v>
      </c>
      <c r="G6552" t="s">
        <v>1800</v>
      </c>
      <c r="H6552">
        <v>600</v>
      </c>
      <c r="I6552" t="s">
        <v>1676</v>
      </c>
      <c r="J6552" t="s">
        <v>21</v>
      </c>
      <c r="K6552" t="s">
        <v>20</v>
      </c>
      <c r="L6552" t="s">
        <v>21</v>
      </c>
      <c r="M6552">
        <f>IF(O6552&lt;Price!$A$3,Price!$B$2,IF(O6552&lt;Price!$A$4,Price!$B$3,IF(O6552&lt;Price!$A$5,Price!$B$4,IF(O6552&lt;Price!$A$6,Price!$B$5,Price!$B$6))))</f>
        <v>1</v>
      </c>
      <c r="N6552">
        <f>VLOOKUP(C6552,'Country'!$A:$D,4,0)</f>
        <v>1.3667099E-2</v>
      </c>
      <c r="O6552" s="7">
        <f t="shared" si="102"/>
        <v>8.2002594000000002</v>
      </c>
      <c r="P6552">
        <v>2.7</v>
      </c>
      <c r="Q6552" t="s">
        <v>97</v>
      </c>
      <c r="R6552">
        <v>5</v>
      </c>
    </row>
    <row r="6553" spans="1:18" x14ac:dyDescent="0.35">
      <c r="A6553">
        <v>7409</v>
      </c>
      <c r="B6553" t="s">
        <v>13003</v>
      </c>
      <c r="C6553">
        <v>1</v>
      </c>
      <c r="D6553" t="s">
        <v>18383</v>
      </c>
      <c r="E6553" t="s">
        <v>5705</v>
      </c>
      <c r="F6553" t="s">
        <v>13004</v>
      </c>
      <c r="G6553" t="s">
        <v>13005</v>
      </c>
      <c r="H6553">
        <v>100</v>
      </c>
      <c r="I6553" t="s">
        <v>1676</v>
      </c>
      <c r="J6553" t="s">
        <v>21</v>
      </c>
      <c r="K6553" t="s">
        <v>21</v>
      </c>
      <c r="L6553" t="s">
        <v>21</v>
      </c>
      <c r="M6553">
        <f>IF(O6553&lt;Price!$A$3,Price!$B$2,IF(O6553&lt;Price!$A$4,Price!$B$3,IF(O6553&lt;Price!$A$5,Price!$B$4,IF(O6553&lt;Price!$A$6,Price!$B$5,Price!$B$6))))</f>
        <v>1</v>
      </c>
      <c r="N6553">
        <f>VLOOKUP(C6553,'Country'!$A:$D,4,0)</f>
        <v>1.3667099E-2</v>
      </c>
      <c r="O6553" s="7">
        <f t="shared" si="102"/>
        <v>1.3667099</v>
      </c>
      <c r="P6553">
        <v>2.7</v>
      </c>
      <c r="Q6553" t="s">
        <v>97</v>
      </c>
      <c r="R6553">
        <v>16</v>
      </c>
    </row>
    <row r="6554" spans="1:18" x14ac:dyDescent="0.35">
      <c r="A6554">
        <v>8912</v>
      </c>
      <c r="B6554" t="s">
        <v>1899</v>
      </c>
      <c r="C6554">
        <v>1</v>
      </c>
      <c r="D6554" t="s">
        <v>18383</v>
      </c>
      <c r="E6554" t="s">
        <v>5705</v>
      </c>
      <c r="F6554" t="s">
        <v>13006</v>
      </c>
      <c r="G6554" t="s">
        <v>2680</v>
      </c>
      <c r="H6554">
        <v>700</v>
      </c>
      <c r="I6554" t="s">
        <v>1676</v>
      </c>
      <c r="J6554" t="s">
        <v>21</v>
      </c>
      <c r="K6554" t="s">
        <v>21</v>
      </c>
      <c r="L6554" t="s">
        <v>21</v>
      </c>
      <c r="M6554">
        <f>IF(O6554&lt;Price!$A$3,Price!$B$2,IF(O6554&lt;Price!$A$4,Price!$B$3,IF(O6554&lt;Price!$A$5,Price!$B$4,IF(O6554&lt;Price!$A$6,Price!$B$5,Price!$B$6))))</f>
        <v>1</v>
      </c>
      <c r="N6554">
        <f>VLOOKUP(C6554,'Country'!$A:$D,4,0)</f>
        <v>1.3667099E-2</v>
      </c>
      <c r="O6554" s="7">
        <f t="shared" si="102"/>
        <v>9.5669693000000002</v>
      </c>
      <c r="P6554">
        <v>2.9</v>
      </c>
      <c r="Q6554" t="s">
        <v>97</v>
      </c>
      <c r="R6554">
        <v>119</v>
      </c>
    </row>
    <row r="6555" spans="1:18" x14ac:dyDescent="0.35">
      <c r="A6555">
        <v>18224550</v>
      </c>
      <c r="B6555" t="s">
        <v>13007</v>
      </c>
      <c r="C6555">
        <v>1</v>
      </c>
      <c r="D6555" t="s">
        <v>18383</v>
      </c>
      <c r="E6555" t="s">
        <v>5705</v>
      </c>
      <c r="F6555" t="s">
        <v>13008</v>
      </c>
      <c r="G6555" t="s">
        <v>1681</v>
      </c>
      <c r="H6555">
        <v>200</v>
      </c>
      <c r="I6555" t="s">
        <v>1676</v>
      </c>
      <c r="J6555" t="s">
        <v>21</v>
      </c>
      <c r="K6555" t="s">
        <v>21</v>
      </c>
      <c r="L6555" t="s">
        <v>21</v>
      </c>
      <c r="M6555">
        <f>IF(O6555&lt;Price!$A$3,Price!$B$2,IF(O6555&lt;Price!$A$4,Price!$B$3,IF(O6555&lt;Price!$A$5,Price!$B$4,IF(O6555&lt;Price!$A$6,Price!$B$5,Price!$B$6))))</f>
        <v>1</v>
      </c>
      <c r="N6555">
        <f>VLOOKUP(C6555,'Country'!$A:$D,4,0)</f>
        <v>1.3667099E-2</v>
      </c>
      <c r="O6555" s="7">
        <f t="shared" si="102"/>
        <v>2.7334198000000001</v>
      </c>
      <c r="P6555">
        <v>2.9</v>
      </c>
      <c r="Q6555" t="s">
        <v>97</v>
      </c>
      <c r="R6555">
        <v>6</v>
      </c>
    </row>
    <row r="6556" spans="1:18" x14ac:dyDescent="0.35">
      <c r="A6556">
        <v>18363093</v>
      </c>
      <c r="B6556" t="s">
        <v>13009</v>
      </c>
      <c r="C6556">
        <v>1</v>
      </c>
      <c r="D6556" t="s">
        <v>18383</v>
      </c>
      <c r="E6556" t="s">
        <v>5705</v>
      </c>
      <c r="F6556" t="s">
        <v>12987</v>
      </c>
      <c r="G6556" t="s">
        <v>13010</v>
      </c>
      <c r="H6556">
        <v>600</v>
      </c>
      <c r="I6556" t="s">
        <v>1676</v>
      </c>
      <c r="J6556" t="s">
        <v>21</v>
      </c>
      <c r="K6556" t="s">
        <v>20</v>
      </c>
      <c r="L6556" t="s">
        <v>21</v>
      </c>
      <c r="M6556">
        <f>IF(O6556&lt;Price!$A$3,Price!$B$2,IF(O6556&lt;Price!$A$4,Price!$B$3,IF(O6556&lt;Price!$A$5,Price!$B$4,IF(O6556&lt;Price!$A$6,Price!$B$5,Price!$B$6))))</f>
        <v>1</v>
      </c>
      <c r="N6556">
        <f>VLOOKUP(C6556,'Country'!$A:$D,4,0)</f>
        <v>1.3667099E-2</v>
      </c>
      <c r="O6556" s="7">
        <f t="shared" si="102"/>
        <v>8.2002594000000002</v>
      </c>
      <c r="P6556">
        <v>3.4</v>
      </c>
      <c r="Q6556" t="s">
        <v>97</v>
      </c>
      <c r="R6556">
        <v>50</v>
      </c>
    </row>
    <row r="6557" spans="1:18" x14ac:dyDescent="0.35">
      <c r="A6557">
        <v>307511</v>
      </c>
      <c r="B6557" t="s">
        <v>13011</v>
      </c>
      <c r="C6557">
        <v>1</v>
      </c>
      <c r="D6557" t="s">
        <v>18383</v>
      </c>
      <c r="E6557" t="s">
        <v>5705</v>
      </c>
      <c r="F6557" t="s">
        <v>13012</v>
      </c>
      <c r="G6557" t="s">
        <v>1800</v>
      </c>
      <c r="H6557">
        <v>750</v>
      </c>
      <c r="I6557" t="s">
        <v>1676</v>
      </c>
      <c r="J6557" t="s">
        <v>20</v>
      </c>
      <c r="K6557" t="s">
        <v>20</v>
      </c>
      <c r="L6557" t="s">
        <v>21</v>
      </c>
      <c r="M6557">
        <f>IF(O6557&lt;Price!$A$3,Price!$B$2,IF(O6557&lt;Price!$A$4,Price!$B$3,IF(O6557&lt;Price!$A$5,Price!$B$4,IF(O6557&lt;Price!$A$6,Price!$B$5,Price!$B$6))))</f>
        <v>2</v>
      </c>
      <c r="N6557">
        <f>VLOOKUP(C6557,'Country'!$A:$D,4,0)</f>
        <v>1.3667099E-2</v>
      </c>
      <c r="O6557" s="7">
        <f t="shared" si="102"/>
        <v>10.25032425</v>
      </c>
      <c r="P6557">
        <v>2.5</v>
      </c>
      <c r="Q6557" t="s">
        <v>97</v>
      </c>
      <c r="R6557">
        <v>165</v>
      </c>
    </row>
    <row r="6558" spans="1:18" x14ac:dyDescent="0.35">
      <c r="A6558">
        <v>18369767</v>
      </c>
      <c r="B6558" t="s">
        <v>8613</v>
      </c>
      <c r="C6558">
        <v>1</v>
      </c>
      <c r="D6558" t="s">
        <v>18383</v>
      </c>
      <c r="E6558" t="s">
        <v>5705</v>
      </c>
      <c r="F6558" t="s">
        <v>13013</v>
      </c>
      <c r="G6558" t="s">
        <v>39</v>
      </c>
      <c r="H6558">
        <v>350</v>
      </c>
      <c r="I6558" t="s">
        <v>1676</v>
      </c>
      <c r="J6558" t="s">
        <v>21</v>
      </c>
      <c r="K6558" t="s">
        <v>21</v>
      </c>
      <c r="L6558" t="s">
        <v>21</v>
      </c>
      <c r="M6558">
        <f>IF(O6558&lt;Price!$A$3,Price!$B$2,IF(O6558&lt;Price!$A$4,Price!$B$3,IF(O6558&lt;Price!$A$5,Price!$B$4,IF(O6558&lt;Price!$A$6,Price!$B$5,Price!$B$6))))</f>
        <v>1</v>
      </c>
      <c r="N6558">
        <f>VLOOKUP(C6558,'Country'!$A:$D,4,0)</f>
        <v>1.3667099E-2</v>
      </c>
      <c r="O6558" s="7">
        <f t="shared" si="102"/>
        <v>4.7834846500000001</v>
      </c>
      <c r="P6558">
        <v>3.1</v>
      </c>
      <c r="Q6558" t="s">
        <v>97</v>
      </c>
      <c r="R6558">
        <v>12</v>
      </c>
    </row>
    <row r="6559" spans="1:18" x14ac:dyDescent="0.35">
      <c r="A6559">
        <v>17977795</v>
      </c>
      <c r="B6559" t="s">
        <v>13014</v>
      </c>
      <c r="C6559">
        <v>1</v>
      </c>
      <c r="D6559" t="s">
        <v>18383</v>
      </c>
      <c r="E6559" t="s">
        <v>5705</v>
      </c>
      <c r="F6559" t="s">
        <v>13015</v>
      </c>
      <c r="G6559" t="s">
        <v>1687</v>
      </c>
      <c r="H6559">
        <v>500</v>
      </c>
      <c r="I6559" t="s">
        <v>1676</v>
      </c>
      <c r="J6559" t="s">
        <v>21</v>
      </c>
      <c r="K6559" t="s">
        <v>20</v>
      </c>
      <c r="L6559" t="s">
        <v>21</v>
      </c>
      <c r="M6559">
        <f>IF(O6559&lt;Price!$A$3,Price!$B$2,IF(O6559&lt;Price!$A$4,Price!$B$3,IF(O6559&lt;Price!$A$5,Price!$B$4,IF(O6559&lt;Price!$A$6,Price!$B$5,Price!$B$6))))</f>
        <v>1</v>
      </c>
      <c r="N6559">
        <f>VLOOKUP(C6559,'Country'!$A:$D,4,0)</f>
        <v>1.3667099E-2</v>
      </c>
      <c r="O6559" s="7">
        <f t="shared" si="102"/>
        <v>6.8335495000000002</v>
      </c>
      <c r="P6559">
        <v>3</v>
      </c>
      <c r="Q6559" t="s">
        <v>97</v>
      </c>
      <c r="R6559">
        <v>14</v>
      </c>
    </row>
    <row r="6560" spans="1:18" x14ac:dyDescent="0.35">
      <c r="A6560">
        <v>18455210</v>
      </c>
      <c r="B6560" t="s">
        <v>13016</v>
      </c>
      <c r="C6560">
        <v>1</v>
      </c>
      <c r="D6560" t="s">
        <v>18383</v>
      </c>
      <c r="E6560" t="s">
        <v>5705</v>
      </c>
      <c r="F6560" t="s">
        <v>13017</v>
      </c>
      <c r="G6560" t="s">
        <v>2051</v>
      </c>
      <c r="H6560">
        <v>300</v>
      </c>
      <c r="I6560" t="s">
        <v>1676</v>
      </c>
      <c r="J6560" t="s">
        <v>21</v>
      </c>
      <c r="K6560" t="s">
        <v>21</v>
      </c>
      <c r="L6560" t="s">
        <v>21</v>
      </c>
      <c r="M6560">
        <f>IF(O6560&lt;Price!$A$3,Price!$B$2,IF(O6560&lt;Price!$A$4,Price!$B$3,IF(O6560&lt;Price!$A$5,Price!$B$4,IF(O6560&lt;Price!$A$6,Price!$B$5,Price!$B$6))))</f>
        <v>1</v>
      </c>
      <c r="N6560">
        <f>VLOOKUP(C6560,'Country'!$A:$D,4,0)</f>
        <v>1.3667099E-2</v>
      </c>
      <c r="O6560" s="7">
        <f t="shared" si="102"/>
        <v>4.1001297000000001</v>
      </c>
      <c r="P6560">
        <v>3.4</v>
      </c>
      <c r="Q6560" t="s">
        <v>97</v>
      </c>
      <c r="R6560">
        <v>20</v>
      </c>
    </row>
    <row r="6561" spans="1:18" x14ac:dyDescent="0.35">
      <c r="A6561">
        <v>313258</v>
      </c>
      <c r="B6561" t="s">
        <v>11705</v>
      </c>
      <c r="C6561">
        <v>1</v>
      </c>
      <c r="D6561" t="s">
        <v>18383</v>
      </c>
      <c r="E6561" t="s">
        <v>5705</v>
      </c>
      <c r="F6561" t="s">
        <v>13018</v>
      </c>
      <c r="G6561" t="s">
        <v>2639</v>
      </c>
      <c r="H6561">
        <v>300</v>
      </c>
      <c r="I6561" t="s">
        <v>1676</v>
      </c>
      <c r="J6561" t="s">
        <v>21</v>
      </c>
      <c r="K6561" t="s">
        <v>21</v>
      </c>
      <c r="L6561" t="s">
        <v>21</v>
      </c>
      <c r="M6561">
        <f>IF(O6561&lt;Price!$A$3,Price!$B$2,IF(O6561&lt;Price!$A$4,Price!$B$3,IF(O6561&lt;Price!$A$5,Price!$B$4,IF(O6561&lt;Price!$A$6,Price!$B$5,Price!$B$6))))</f>
        <v>1</v>
      </c>
      <c r="N6561">
        <f>VLOOKUP(C6561,'Country'!$A:$D,4,0)</f>
        <v>1.3667099E-2</v>
      </c>
      <c r="O6561" s="7">
        <f t="shared" si="102"/>
        <v>4.1001297000000001</v>
      </c>
      <c r="P6561">
        <v>2.9</v>
      </c>
      <c r="Q6561" t="s">
        <v>97</v>
      </c>
      <c r="R6561">
        <v>4</v>
      </c>
    </row>
    <row r="6562" spans="1:18" x14ac:dyDescent="0.35">
      <c r="A6562">
        <v>7452</v>
      </c>
      <c r="B6562" t="s">
        <v>13019</v>
      </c>
      <c r="C6562">
        <v>1</v>
      </c>
      <c r="D6562" t="s">
        <v>18383</v>
      </c>
      <c r="E6562" t="s">
        <v>5705</v>
      </c>
      <c r="F6562" t="s">
        <v>13020</v>
      </c>
      <c r="G6562" t="s">
        <v>1681</v>
      </c>
      <c r="H6562">
        <v>300</v>
      </c>
      <c r="I6562" t="s">
        <v>1676</v>
      </c>
      <c r="J6562" t="s">
        <v>21</v>
      </c>
      <c r="K6562" t="s">
        <v>21</v>
      </c>
      <c r="L6562" t="s">
        <v>21</v>
      </c>
      <c r="M6562">
        <f>IF(O6562&lt;Price!$A$3,Price!$B$2,IF(O6562&lt;Price!$A$4,Price!$B$3,IF(O6562&lt;Price!$A$5,Price!$B$4,IF(O6562&lt;Price!$A$6,Price!$B$5,Price!$B$6))))</f>
        <v>1</v>
      </c>
      <c r="N6562">
        <f>VLOOKUP(C6562,'Country'!$A:$D,4,0)</f>
        <v>1.3667099E-2</v>
      </c>
      <c r="O6562" s="7">
        <f t="shared" si="102"/>
        <v>4.1001297000000001</v>
      </c>
      <c r="P6562">
        <v>2.8</v>
      </c>
      <c r="Q6562" t="s">
        <v>97</v>
      </c>
      <c r="R6562">
        <v>117</v>
      </c>
    </row>
    <row r="6563" spans="1:18" x14ac:dyDescent="0.35">
      <c r="A6563">
        <v>7373</v>
      </c>
      <c r="B6563" t="s">
        <v>2468</v>
      </c>
      <c r="C6563">
        <v>1</v>
      </c>
      <c r="D6563" t="s">
        <v>18383</v>
      </c>
      <c r="E6563" t="s">
        <v>5705</v>
      </c>
      <c r="F6563" t="s">
        <v>13021</v>
      </c>
      <c r="G6563" t="s">
        <v>2352</v>
      </c>
      <c r="H6563">
        <v>300</v>
      </c>
      <c r="I6563" t="s">
        <v>1676</v>
      </c>
      <c r="J6563" t="s">
        <v>21</v>
      </c>
      <c r="K6563" t="s">
        <v>21</v>
      </c>
      <c r="L6563" t="s">
        <v>21</v>
      </c>
      <c r="M6563">
        <f>IF(O6563&lt;Price!$A$3,Price!$B$2,IF(O6563&lt;Price!$A$4,Price!$B$3,IF(O6563&lt;Price!$A$5,Price!$B$4,IF(O6563&lt;Price!$A$6,Price!$B$5,Price!$B$6))))</f>
        <v>1</v>
      </c>
      <c r="N6563">
        <f>VLOOKUP(C6563,'Country'!$A:$D,4,0)</f>
        <v>1.3667099E-2</v>
      </c>
      <c r="O6563" s="7">
        <f t="shared" si="102"/>
        <v>4.1001297000000001</v>
      </c>
      <c r="P6563">
        <v>3.3</v>
      </c>
      <c r="Q6563" t="s">
        <v>97</v>
      </c>
      <c r="R6563">
        <v>40</v>
      </c>
    </row>
    <row r="6564" spans="1:18" x14ac:dyDescent="0.35">
      <c r="A6564">
        <v>309445</v>
      </c>
      <c r="B6564" t="s">
        <v>2312</v>
      </c>
      <c r="C6564">
        <v>1</v>
      </c>
      <c r="D6564" t="s">
        <v>18383</v>
      </c>
      <c r="E6564" t="s">
        <v>5705</v>
      </c>
      <c r="F6564" t="s">
        <v>13022</v>
      </c>
      <c r="G6564" t="s">
        <v>2314</v>
      </c>
      <c r="H6564">
        <v>350</v>
      </c>
      <c r="I6564" t="s">
        <v>1676</v>
      </c>
      <c r="J6564" t="s">
        <v>21</v>
      </c>
      <c r="K6564" t="s">
        <v>21</v>
      </c>
      <c r="L6564" t="s">
        <v>21</v>
      </c>
      <c r="M6564">
        <f>IF(O6564&lt;Price!$A$3,Price!$B$2,IF(O6564&lt;Price!$A$4,Price!$B$3,IF(O6564&lt;Price!$A$5,Price!$B$4,IF(O6564&lt;Price!$A$6,Price!$B$5,Price!$B$6))))</f>
        <v>1</v>
      </c>
      <c r="N6564">
        <f>VLOOKUP(C6564,'Country'!$A:$D,4,0)</f>
        <v>1.3667099E-2</v>
      </c>
      <c r="O6564" s="7">
        <f t="shared" si="102"/>
        <v>4.7834846500000001</v>
      </c>
      <c r="P6564">
        <v>3.2</v>
      </c>
      <c r="Q6564" t="s">
        <v>97</v>
      </c>
      <c r="R6564">
        <v>17</v>
      </c>
    </row>
    <row r="6565" spans="1:18" x14ac:dyDescent="0.35">
      <c r="A6565">
        <v>18468651</v>
      </c>
      <c r="B6565" t="s">
        <v>8308</v>
      </c>
      <c r="C6565">
        <v>1</v>
      </c>
      <c r="D6565" t="s">
        <v>18383</v>
      </c>
      <c r="E6565" t="s">
        <v>5705</v>
      </c>
      <c r="F6565" t="s">
        <v>13023</v>
      </c>
      <c r="G6565" t="s">
        <v>2352</v>
      </c>
      <c r="H6565">
        <v>200</v>
      </c>
      <c r="I6565" t="s">
        <v>1676</v>
      </c>
      <c r="J6565" t="s">
        <v>21</v>
      </c>
      <c r="K6565" t="s">
        <v>20</v>
      </c>
      <c r="L6565" t="s">
        <v>21</v>
      </c>
      <c r="M6565">
        <f>IF(O6565&lt;Price!$A$3,Price!$B$2,IF(O6565&lt;Price!$A$4,Price!$B$3,IF(O6565&lt;Price!$A$5,Price!$B$4,IF(O6565&lt;Price!$A$6,Price!$B$5,Price!$B$6))))</f>
        <v>1</v>
      </c>
      <c r="N6565">
        <f>VLOOKUP(C6565,'Country'!$A:$D,4,0)</f>
        <v>1.3667099E-2</v>
      </c>
      <c r="O6565" s="7">
        <f t="shared" si="102"/>
        <v>2.7334198000000001</v>
      </c>
      <c r="P6565">
        <v>2.8</v>
      </c>
      <c r="Q6565" t="s">
        <v>97</v>
      </c>
      <c r="R6565">
        <v>7</v>
      </c>
    </row>
    <row r="6566" spans="1:18" x14ac:dyDescent="0.35">
      <c r="A6566">
        <v>8671</v>
      </c>
      <c r="B6566" t="s">
        <v>6533</v>
      </c>
      <c r="C6566">
        <v>1</v>
      </c>
      <c r="D6566" t="s">
        <v>18383</v>
      </c>
      <c r="E6566" t="s">
        <v>5705</v>
      </c>
      <c r="F6566" t="s">
        <v>13024</v>
      </c>
      <c r="G6566" t="s">
        <v>2443</v>
      </c>
      <c r="H6566">
        <v>300</v>
      </c>
      <c r="I6566" t="s">
        <v>1676</v>
      </c>
      <c r="J6566" t="s">
        <v>21</v>
      </c>
      <c r="K6566" t="s">
        <v>21</v>
      </c>
      <c r="L6566" t="s">
        <v>21</v>
      </c>
      <c r="M6566">
        <f>IF(O6566&lt;Price!$A$3,Price!$B$2,IF(O6566&lt;Price!$A$4,Price!$B$3,IF(O6566&lt;Price!$A$5,Price!$B$4,IF(O6566&lt;Price!$A$6,Price!$B$5,Price!$B$6))))</f>
        <v>1</v>
      </c>
      <c r="N6566">
        <f>VLOOKUP(C6566,'Country'!$A:$D,4,0)</f>
        <v>1.3667099E-2</v>
      </c>
      <c r="O6566" s="7">
        <f t="shared" si="102"/>
        <v>4.1001297000000001</v>
      </c>
      <c r="P6566">
        <v>2.5</v>
      </c>
      <c r="Q6566" t="s">
        <v>97</v>
      </c>
      <c r="R6566">
        <v>111</v>
      </c>
    </row>
    <row r="6567" spans="1:18" x14ac:dyDescent="0.35">
      <c r="A6567">
        <v>308049</v>
      </c>
      <c r="B6567" t="s">
        <v>13025</v>
      </c>
      <c r="C6567">
        <v>1</v>
      </c>
      <c r="D6567" t="s">
        <v>18383</v>
      </c>
      <c r="E6567" t="s">
        <v>5705</v>
      </c>
      <c r="F6567" t="s">
        <v>13026</v>
      </c>
      <c r="G6567" t="s">
        <v>2173</v>
      </c>
      <c r="H6567">
        <v>300</v>
      </c>
      <c r="I6567" t="s">
        <v>1676</v>
      </c>
      <c r="J6567" t="s">
        <v>21</v>
      </c>
      <c r="K6567" t="s">
        <v>21</v>
      </c>
      <c r="L6567" t="s">
        <v>21</v>
      </c>
      <c r="M6567">
        <f>IF(O6567&lt;Price!$A$3,Price!$B$2,IF(O6567&lt;Price!$A$4,Price!$B$3,IF(O6567&lt;Price!$A$5,Price!$B$4,IF(O6567&lt;Price!$A$6,Price!$B$5,Price!$B$6))))</f>
        <v>1</v>
      </c>
      <c r="N6567">
        <f>VLOOKUP(C6567,'Country'!$A:$D,4,0)</f>
        <v>1.3667099E-2</v>
      </c>
      <c r="O6567" s="7">
        <f t="shared" si="102"/>
        <v>4.1001297000000001</v>
      </c>
      <c r="P6567">
        <v>2.9</v>
      </c>
      <c r="Q6567" t="s">
        <v>97</v>
      </c>
      <c r="R6567">
        <v>66</v>
      </c>
    </row>
    <row r="6568" spans="1:18" x14ac:dyDescent="0.35">
      <c r="A6568">
        <v>307519</v>
      </c>
      <c r="B6568" t="s">
        <v>13027</v>
      </c>
      <c r="C6568">
        <v>1</v>
      </c>
      <c r="D6568" t="s">
        <v>18383</v>
      </c>
      <c r="E6568" t="s">
        <v>5705</v>
      </c>
      <c r="F6568" t="s">
        <v>13028</v>
      </c>
      <c r="G6568" t="s">
        <v>1800</v>
      </c>
      <c r="H6568">
        <v>650</v>
      </c>
      <c r="I6568" t="s">
        <v>1676</v>
      </c>
      <c r="J6568" t="s">
        <v>21</v>
      </c>
      <c r="K6568" t="s">
        <v>20</v>
      </c>
      <c r="L6568" t="s">
        <v>21</v>
      </c>
      <c r="M6568">
        <f>IF(O6568&lt;Price!$A$3,Price!$B$2,IF(O6568&lt;Price!$A$4,Price!$B$3,IF(O6568&lt;Price!$A$5,Price!$B$4,IF(O6568&lt;Price!$A$6,Price!$B$5,Price!$B$6))))</f>
        <v>1</v>
      </c>
      <c r="N6568">
        <f>VLOOKUP(C6568,'Country'!$A:$D,4,0)</f>
        <v>1.3667099E-2</v>
      </c>
      <c r="O6568" s="7">
        <f t="shared" si="102"/>
        <v>8.8836143500000002</v>
      </c>
      <c r="P6568">
        <v>3</v>
      </c>
      <c r="Q6568" t="s">
        <v>97</v>
      </c>
      <c r="R6568">
        <v>110</v>
      </c>
    </row>
    <row r="6569" spans="1:18" x14ac:dyDescent="0.35">
      <c r="A6569">
        <v>18034082</v>
      </c>
      <c r="B6569" t="s">
        <v>13029</v>
      </c>
      <c r="C6569">
        <v>1</v>
      </c>
      <c r="D6569" t="s">
        <v>18383</v>
      </c>
      <c r="E6569" t="s">
        <v>5705</v>
      </c>
      <c r="F6569" t="s">
        <v>13030</v>
      </c>
      <c r="G6569" t="s">
        <v>103</v>
      </c>
      <c r="H6569">
        <v>500</v>
      </c>
      <c r="I6569" t="s">
        <v>1676</v>
      </c>
      <c r="J6569" t="s">
        <v>21</v>
      </c>
      <c r="K6569" t="s">
        <v>20</v>
      </c>
      <c r="L6569" t="s">
        <v>21</v>
      </c>
      <c r="M6569">
        <f>IF(O6569&lt;Price!$A$3,Price!$B$2,IF(O6569&lt;Price!$A$4,Price!$B$3,IF(O6569&lt;Price!$A$5,Price!$B$4,IF(O6569&lt;Price!$A$6,Price!$B$5,Price!$B$6))))</f>
        <v>1</v>
      </c>
      <c r="N6569">
        <f>VLOOKUP(C6569,'Country'!$A:$D,4,0)</f>
        <v>1.3667099E-2</v>
      </c>
      <c r="O6569" s="7">
        <f t="shared" si="102"/>
        <v>6.8335495000000002</v>
      </c>
      <c r="P6569">
        <v>3.2</v>
      </c>
      <c r="Q6569" t="s">
        <v>97</v>
      </c>
      <c r="R6569">
        <v>6</v>
      </c>
    </row>
    <row r="6570" spans="1:18" x14ac:dyDescent="0.35">
      <c r="A6570">
        <v>18237343</v>
      </c>
      <c r="B6570" t="s">
        <v>13031</v>
      </c>
      <c r="C6570">
        <v>1</v>
      </c>
      <c r="D6570" t="s">
        <v>18383</v>
      </c>
      <c r="E6570" t="s">
        <v>5705</v>
      </c>
      <c r="F6570" t="s">
        <v>13032</v>
      </c>
      <c r="G6570" t="s">
        <v>1681</v>
      </c>
      <c r="H6570">
        <v>400</v>
      </c>
      <c r="I6570" t="s">
        <v>1676</v>
      </c>
      <c r="J6570" t="s">
        <v>21</v>
      </c>
      <c r="K6570" t="s">
        <v>21</v>
      </c>
      <c r="L6570" t="s">
        <v>21</v>
      </c>
      <c r="M6570">
        <f>IF(O6570&lt;Price!$A$3,Price!$B$2,IF(O6570&lt;Price!$A$4,Price!$B$3,IF(O6570&lt;Price!$A$5,Price!$B$4,IF(O6570&lt;Price!$A$6,Price!$B$5,Price!$B$6))))</f>
        <v>1</v>
      </c>
      <c r="N6570">
        <f>VLOOKUP(C6570,'Country'!$A:$D,4,0)</f>
        <v>1.3667099E-2</v>
      </c>
      <c r="O6570" s="7">
        <f t="shared" si="102"/>
        <v>5.4668396000000001</v>
      </c>
      <c r="P6570">
        <v>3</v>
      </c>
      <c r="Q6570" t="s">
        <v>97</v>
      </c>
      <c r="R6570">
        <v>6</v>
      </c>
    </row>
    <row r="6571" spans="1:18" x14ac:dyDescent="0.35">
      <c r="A6571">
        <v>8658</v>
      </c>
      <c r="B6571" t="s">
        <v>10576</v>
      </c>
      <c r="C6571">
        <v>1</v>
      </c>
      <c r="D6571" t="s">
        <v>18383</v>
      </c>
      <c r="E6571" t="s">
        <v>5705</v>
      </c>
      <c r="F6571" t="s">
        <v>13033</v>
      </c>
      <c r="G6571" t="s">
        <v>277</v>
      </c>
      <c r="H6571">
        <v>100</v>
      </c>
      <c r="I6571" t="s">
        <v>1676</v>
      </c>
      <c r="J6571" t="s">
        <v>21</v>
      </c>
      <c r="K6571" t="s">
        <v>21</v>
      </c>
      <c r="L6571" t="s">
        <v>21</v>
      </c>
      <c r="M6571">
        <f>IF(O6571&lt;Price!$A$3,Price!$B$2,IF(O6571&lt;Price!$A$4,Price!$B$3,IF(O6571&lt;Price!$A$5,Price!$B$4,IF(O6571&lt;Price!$A$6,Price!$B$5,Price!$B$6))))</f>
        <v>1</v>
      </c>
      <c r="N6571">
        <f>VLOOKUP(C6571,'Country'!$A:$D,4,0)</f>
        <v>1.3667099E-2</v>
      </c>
      <c r="O6571" s="7">
        <f t="shared" si="102"/>
        <v>1.3667099</v>
      </c>
      <c r="P6571">
        <v>2.6</v>
      </c>
      <c r="Q6571" t="s">
        <v>97</v>
      </c>
      <c r="R6571">
        <v>24</v>
      </c>
    </row>
    <row r="6572" spans="1:18" x14ac:dyDescent="0.35">
      <c r="A6572">
        <v>307702</v>
      </c>
      <c r="B6572" t="s">
        <v>4069</v>
      </c>
      <c r="C6572">
        <v>1</v>
      </c>
      <c r="D6572" t="s">
        <v>18383</v>
      </c>
      <c r="E6572" t="s">
        <v>5705</v>
      </c>
      <c r="F6572" t="s">
        <v>13034</v>
      </c>
      <c r="G6572" t="s">
        <v>1822</v>
      </c>
      <c r="H6572">
        <v>350</v>
      </c>
      <c r="I6572" t="s">
        <v>1676</v>
      </c>
      <c r="J6572" t="s">
        <v>21</v>
      </c>
      <c r="K6572" t="s">
        <v>21</v>
      </c>
      <c r="L6572" t="s">
        <v>21</v>
      </c>
      <c r="M6572">
        <f>IF(O6572&lt;Price!$A$3,Price!$B$2,IF(O6572&lt;Price!$A$4,Price!$B$3,IF(O6572&lt;Price!$A$5,Price!$B$4,IF(O6572&lt;Price!$A$6,Price!$B$5,Price!$B$6))))</f>
        <v>1</v>
      </c>
      <c r="N6572">
        <f>VLOOKUP(C6572,'Country'!$A:$D,4,0)</f>
        <v>1.3667099E-2</v>
      </c>
      <c r="O6572" s="7">
        <f t="shared" si="102"/>
        <v>4.7834846500000001</v>
      </c>
      <c r="P6572">
        <v>2.7</v>
      </c>
      <c r="Q6572" t="s">
        <v>97</v>
      </c>
      <c r="R6572">
        <v>29</v>
      </c>
    </row>
    <row r="6573" spans="1:18" x14ac:dyDescent="0.35">
      <c r="A6573">
        <v>300300</v>
      </c>
      <c r="B6573" t="s">
        <v>13035</v>
      </c>
      <c r="C6573">
        <v>1</v>
      </c>
      <c r="D6573" t="s">
        <v>18383</v>
      </c>
      <c r="E6573" t="s">
        <v>5705</v>
      </c>
      <c r="F6573" t="s">
        <v>13036</v>
      </c>
      <c r="G6573" t="s">
        <v>39</v>
      </c>
      <c r="H6573">
        <v>750</v>
      </c>
      <c r="I6573" t="s">
        <v>1676</v>
      </c>
      <c r="J6573" t="s">
        <v>21</v>
      </c>
      <c r="K6573" t="s">
        <v>21</v>
      </c>
      <c r="L6573" t="s">
        <v>21</v>
      </c>
      <c r="M6573">
        <f>IF(O6573&lt;Price!$A$3,Price!$B$2,IF(O6573&lt;Price!$A$4,Price!$B$3,IF(O6573&lt;Price!$A$5,Price!$B$4,IF(O6573&lt;Price!$A$6,Price!$B$5,Price!$B$6))))</f>
        <v>2</v>
      </c>
      <c r="N6573">
        <f>VLOOKUP(C6573,'Country'!$A:$D,4,0)</f>
        <v>1.3667099E-2</v>
      </c>
      <c r="O6573" s="7">
        <f t="shared" si="102"/>
        <v>10.25032425</v>
      </c>
      <c r="P6573">
        <v>3</v>
      </c>
      <c r="Q6573" t="s">
        <v>97</v>
      </c>
      <c r="R6573">
        <v>58</v>
      </c>
    </row>
    <row r="6574" spans="1:18" x14ac:dyDescent="0.35">
      <c r="A6574">
        <v>3131</v>
      </c>
      <c r="B6574" t="s">
        <v>13037</v>
      </c>
      <c r="C6574">
        <v>1</v>
      </c>
      <c r="D6574" t="s">
        <v>18383</v>
      </c>
      <c r="E6574" t="s">
        <v>5705</v>
      </c>
      <c r="F6574" t="s">
        <v>13038</v>
      </c>
      <c r="G6574" t="s">
        <v>1687</v>
      </c>
      <c r="H6574">
        <v>900</v>
      </c>
      <c r="I6574" t="s">
        <v>1676</v>
      </c>
      <c r="J6574" t="s">
        <v>20</v>
      </c>
      <c r="K6574" t="s">
        <v>21</v>
      </c>
      <c r="L6574" t="s">
        <v>21</v>
      </c>
      <c r="M6574">
        <f>IF(O6574&lt;Price!$A$3,Price!$B$2,IF(O6574&lt;Price!$A$4,Price!$B$3,IF(O6574&lt;Price!$A$5,Price!$B$4,IF(O6574&lt;Price!$A$6,Price!$B$5,Price!$B$6))))</f>
        <v>2</v>
      </c>
      <c r="N6574">
        <f>VLOOKUP(C6574,'Country'!$A:$D,4,0)</f>
        <v>1.3667099E-2</v>
      </c>
      <c r="O6574" s="7">
        <f t="shared" si="102"/>
        <v>12.3003891</v>
      </c>
      <c r="P6574">
        <v>2.6</v>
      </c>
      <c r="Q6574" t="s">
        <v>97</v>
      </c>
      <c r="R6574">
        <v>169</v>
      </c>
    </row>
    <row r="6575" spans="1:18" x14ac:dyDescent="0.35">
      <c r="A6575">
        <v>18446480</v>
      </c>
      <c r="B6575" t="s">
        <v>13039</v>
      </c>
      <c r="C6575">
        <v>1</v>
      </c>
      <c r="D6575" t="s">
        <v>18383</v>
      </c>
      <c r="E6575" t="s">
        <v>5705</v>
      </c>
      <c r="F6575" t="s">
        <v>13040</v>
      </c>
      <c r="G6575" t="s">
        <v>13041</v>
      </c>
      <c r="H6575">
        <v>250</v>
      </c>
      <c r="I6575" t="s">
        <v>1676</v>
      </c>
      <c r="J6575" t="s">
        <v>21</v>
      </c>
      <c r="K6575" t="s">
        <v>20</v>
      </c>
      <c r="L6575" t="s">
        <v>21</v>
      </c>
      <c r="M6575">
        <f>IF(O6575&lt;Price!$A$3,Price!$B$2,IF(O6575&lt;Price!$A$4,Price!$B$3,IF(O6575&lt;Price!$A$5,Price!$B$4,IF(O6575&lt;Price!$A$6,Price!$B$5,Price!$B$6))))</f>
        <v>1</v>
      </c>
      <c r="N6575">
        <f>VLOOKUP(C6575,'Country'!$A:$D,4,0)</f>
        <v>1.3667099E-2</v>
      </c>
      <c r="O6575" s="7">
        <f t="shared" si="102"/>
        <v>3.4167747500000001</v>
      </c>
      <c r="P6575">
        <v>2.7</v>
      </c>
      <c r="Q6575" t="s">
        <v>97</v>
      </c>
      <c r="R6575">
        <v>11</v>
      </c>
    </row>
    <row r="6576" spans="1:18" x14ac:dyDescent="0.35">
      <c r="A6576">
        <v>311383</v>
      </c>
      <c r="B6576" t="s">
        <v>10950</v>
      </c>
      <c r="C6576">
        <v>1</v>
      </c>
      <c r="D6576" t="s">
        <v>18383</v>
      </c>
      <c r="E6576" t="s">
        <v>5705</v>
      </c>
      <c r="F6576" t="s">
        <v>13042</v>
      </c>
      <c r="G6576" t="s">
        <v>1681</v>
      </c>
      <c r="H6576">
        <v>350</v>
      </c>
      <c r="I6576" t="s">
        <v>1676</v>
      </c>
      <c r="J6576" t="s">
        <v>21</v>
      </c>
      <c r="K6576" t="s">
        <v>20</v>
      </c>
      <c r="L6576" t="s">
        <v>21</v>
      </c>
      <c r="M6576">
        <f>IF(O6576&lt;Price!$A$3,Price!$B$2,IF(O6576&lt;Price!$A$4,Price!$B$3,IF(O6576&lt;Price!$A$5,Price!$B$4,IF(O6576&lt;Price!$A$6,Price!$B$5,Price!$B$6))))</f>
        <v>1</v>
      </c>
      <c r="N6576">
        <f>VLOOKUP(C6576,'Country'!$A:$D,4,0)</f>
        <v>1.3667099E-2</v>
      </c>
      <c r="O6576" s="7">
        <f t="shared" si="102"/>
        <v>4.7834846500000001</v>
      </c>
      <c r="P6576">
        <v>2.8</v>
      </c>
      <c r="Q6576" t="s">
        <v>97</v>
      </c>
      <c r="R6576">
        <v>55</v>
      </c>
    </row>
    <row r="6577" spans="1:18" x14ac:dyDescent="0.35">
      <c r="A6577">
        <v>2751</v>
      </c>
      <c r="B6577" t="s">
        <v>13043</v>
      </c>
      <c r="C6577">
        <v>1</v>
      </c>
      <c r="D6577" t="s">
        <v>18383</v>
      </c>
      <c r="E6577" t="s">
        <v>5705</v>
      </c>
      <c r="F6577" t="s">
        <v>13044</v>
      </c>
      <c r="G6577" t="s">
        <v>1859</v>
      </c>
      <c r="H6577">
        <v>1000</v>
      </c>
      <c r="I6577" t="s">
        <v>1676</v>
      </c>
      <c r="J6577" t="s">
        <v>20</v>
      </c>
      <c r="K6577" t="s">
        <v>20</v>
      </c>
      <c r="L6577" t="s">
        <v>21</v>
      </c>
      <c r="M6577">
        <f>IF(O6577&lt;Price!$A$3,Price!$B$2,IF(O6577&lt;Price!$A$4,Price!$B$3,IF(O6577&lt;Price!$A$5,Price!$B$4,IF(O6577&lt;Price!$A$6,Price!$B$5,Price!$B$6))))</f>
        <v>2</v>
      </c>
      <c r="N6577">
        <f>VLOOKUP(C6577,'Country'!$A:$D,4,0)</f>
        <v>1.3667099E-2</v>
      </c>
      <c r="O6577" s="7">
        <f t="shared" si="102"/>
        <v>13.667099</v>
      </c>
      <c r="P6577">
        <v>3.2</v>
      </c>
      <c r="Q6577" t="s">
        <v>97</v>
      </c>
      <c r="R6577">
        <v>102</v>
      </c>
    </row>
    <row r="6578" spans="1:18" x14ac:dyDescent="0.35">
      <c r="A6578">
        <v>18395392</v>
      </c>
      <c r="B6578" t="s">
        <v>6035</v>
      </c>
      <c r="C6578">
        <v>1</v>
      </c>
      <c r="D6578" t="s">
        <v>18383</v>
      </c>
      <c r="E6578" t="s">
        <v>5705</v>
      </c>
      <c r="F6578" t="s">
        <v>13045</v>
      </c>
      <c r="G6578" t="s">
        <v>2352</v>
      </c>
      <c r="H6578">
        <v>250</v>
      </c>
      <c r="I6578" t="s">
        <v>1676</v>
      </c>
      <c r="J6578" t="s">
        <v>21</v>
      </c>
      <c r="K6578" t="s">
        <v>21</v>
      </c>
      <c r="L6578" t="s">
        <v>21</v>
      </c>
      <c r="M6578">
        <f>IF(O6578&lt;Price!$A$3,Price!$B$2,IF(O6578&lt;Price!$A$4,Price!$B$3,IF(O6578&lt;Price!$A$5,Price!$B$4,IF(O6578&lt;Price!$A$6,Price!$B$5,Price!$B$6))))</f>
        <v>1</v>
      </c>
      <c r="N6578">
        <f>VLOOKUP(C6578,'Country'!$A:$D,4,0)</f>
        <v>1.3667099E-2</v>
      </c>
      <c r="O6578" s="7">
        <f t="shared" si="102"/>
        <v>3.4167747500000001</v>
      </c>
      <c r="P6578">
        <v>2.9</v>
      </c>
      <c r="Q6578" t="s">
        <v>97</v>
      </c>
      <c r="R6578">
        <v>10</v>
      </c>
    </row>
    <row r="6579" spans="1:18" x14ac:dyDescent="0.35">
      <c r="A6579">
        <v>306067</v>
      </c>
      <c r="B6579" t="s">
        <v>9466</v>
      </c>
      <c r="C6579">
        <v>1</v>
      </c>
      <c r="D6579" t="s">
        <v>18383</v>
      </c>
      <c r="E6579" t="s">
        <v>5705</v>
      </c>
      <c r="F6579" t="s">
        <v>13046</v>
      </c>
      <c r="G6579" t="s">
        <v>2173</v>
      </c>
      <c r="H6579">
        <v>600</v>
      </c>
      <c r="I6579" t="s">
        <v>1676</v>
      </c>
      <c r="J6579" t="s">
        <v>21</v>
      </c>
      <c r="K6579" t="s">
        <v>21</v>
      </c>
      <c r="L6579" t="s">
        <v>21</v>
      </c>
      <c r="M6579">
        <f>IF(O6579&lt;Price!$A$3,Price!$B$2,IF(O6579&lt;Price!$A$4,Price!$B$3,IF(O6579&lt;Price!$A$5,Price!$B$4,IF(O6579&lt;Price!$A$6,Price!$B$5,Price!$B$6))))</f>
        <v>1</v>
      </c>
      <c r="N6579">
        <f>VLOOKUP(C6579,'Country'!$A:$D,4,0)</f>
        <v>1.3667099E-2</v>
      </c>
      <c r="O6579" s="7">
        <f t="shared" si="102"/>
        <v>8.2002594000000002</v>
      </c>
      <c r="P6579">
        <v>2.6</v>
      </c>
      <c r="Q6579" t="s">
        <v>97</v>
      </c>
      <c r="R6579">
        <v>135</v>
      </c>
    </row>
    <row r="6580" spans="1:18" x14ac:dyDescent="0.35">
      <c r="A6580">
        <v>8688</v>
      </c>
      <c r="B6580" t="s">
        <v>13047</v>
      </c>
      <c r="C6580">
        <v>1</v>
      </c>
      <c r="D6580" t="s">
        <v>18383</v>
      </c>
      <c r="E6580" t="s">
        <v>5705</v>
      </c>
      <c r="F6580" t="s">
        <v>13048</v>
      </c>
      <c r="G6580" t="s">
        <v>1681</v>
      </c>
      <c r="H6580">
        <v>300</v>
      </c>
      <c r="I6580" t="s">
        <v>1676</v>
      </c>
      <c r="J6580" t="s">
        <v>21</v>
      </c>
      <c r="K6580" t="s">
        <v>21</v>
      </c>
      <c r="L6580" t="s">
        <v>21</v>
      </c>
      <c r="M6580">
        <f>IF(O6580&lt;Price!$A$3,Price!$B$2,IF(O6580&lt;Price!$A$4,Price!$B$3,IF(O6580&lt;Price!$A$5,Price!$B$4,IF(O6580&lt;Price!$A$6,Price!$B$5,Price!$B$6))))</f>
        <v>1</v>
      </c>
      <c r="N6580">
        <f>VLOOKUP(C6580,'Country'!$A:$D,4,0)</f>
        <v>1.3667099E-2</v>
      </c>
      <c r="O6580" s="7">
        <f t="shared" si="102"/>
        <v>4.1001297000000001</v>
      </c>
      <c r="P6580">
        <v>3.1</v>
      </c>
      <c r="Q6580" t="s">
        <v>97</v>
      </c>
      <c r="R6580">
        <v>25</v>
      </c>
    </row>
    <row r="6581" spans="1:18" x14ac:dyDescent="0.35">
      <c r="A6581">
        <v>7306</v>
      </c>
      <c r="B6581" t="s">
        <v>13049</v>
      </c>
      <c r="C6581">
        <v>1</v>
      </c>
      <c r="D6581" t="s">
        <v>18383</v>
      </c>
      <c r="E6581" t="s">
        <v>5705</v>
      </c>
      <c r="F6581" t="s">
        <v>13050</v>
      </c>
      <c r="G6581" t="s">
        <v>3330</v>
      </c>
      <c r="H6581">
        <v>150</v>
      </c>
      <c r="I6581" t="s">
        <v>1676</v>
      </c>
      <c r="J6581" t="s">
        <v>21</v>
      </c>
      <c r="K6581" t="s">
        <v>21</v>
      </c>
      <c r="L6581" t="s">
        <v>21</v>
      </c>
      <c r="M6581">
        <f>IF(O6581&lt;Price!$A$3,Price!$B$2,IF(O6581&lt;Price!$A$4,Price!$B$3,IF(O6581&lt;Price!$A$5,Price!$B$4,IF(O6581&lt;Price!$A$6,Price!$B$5,Price!$B$6))))</f>
        <v>1</v>
      </c>
      <c r="N6581">
        <f>VLOOKUP(C6581,'Country'!$A:$D,4,0)</f>
        <v>1.3667099E-2</v>
      </c>
      <c r="O6581" s="7">
        <f t="shared" si="102"/>
        <v>2.05006485</v>
      </c>
      <c r="P6581">
        <v>3.4</v>
      </c>
      <c r="Q6581" t="s">
        <v>97</v>
      </c>
      <c r="R6581">
        <v>79</v>
      </c>
    </row>
    <row r="6582" spans="1:18" x14ac:dyDescent="0.35">
      <c r="A6582">
        <v>18277238</v>
      </c>
      <c r="B6582" t="s">
        <v>13051</v>
      </c>
      <c r="C6582">
        <v>1</v>
      </c>
      <c r="D6582" t="s">
        <v>18383</v>
      </c>
      <c r="E6582" t="s">
        <v>5705</v>
      </c>
      <c r="F6582" t="s">
        <v>13052</v>
      </c>
      <c r="G6582" t="s">
        <v>1800</v>
      </c>
      <c r="H6582">
        <v>800</v>
      </c>
      <c r="I6582" t="s">
        <v>1676</v>
      </c>
      <c r="J6582" t="s">
        <v>21</v>
      </c>
      <c r="K6582" t="s">
        <v>20</v>
      </c>
      <c r="L6582" t="s">
        <v>21</v>
      </c>
      <c r="M6582">
        <f>IF(O6582&lt;Price!$A$3,Price!$B$2,IF(O6582&lt;Price!$A$4,Price!$B$3,IF(O6582&lt;Price!$A$5,Price!$B$4,IF(O6582&lt;Price!$A$6,Price!$B$5,Price!$B$6))))</f>
        <v>2</v>
      </c>
      <c r="N6582">
        <f>VLOOKUP(C6582,'Country'!$A:$D,4,0)</f>
        <v>1.3667099E-2</v>
      </c>
      <c r="O6582" s="7">
        <f t="shared" si="102"/>
        <v>10.9336792</v>
      </c>
      <c r="P6582">
        <v>3.2</v>
      </c>
      <c r="Q6582" t="s">
        <v>97</v>
      </c>
      <c r="R6582">
        <v>13</v>
      </c>
    </row>
    <row r="6583" spans="1:18" x14ac:dyDescent="0.35">
      <c r="A6583">
        <v>18107869</v>
      </c>
      <c r="B6583" t="s">
        <v>13053</v>
      </c>
      <c r="C6583">
        <v>1</v>
      </c>
      <c r="D6583" t="s">
        <v>18383</v>
      </c>
      <c r="E6583" t="s">
        <v>5705</v>
      </c>
      <c r="F6583" t="s">
        <v>13054</v>
      </c>
      <c r="G6583" t="s">
        <v>277</v>
      </c>
      <c r="H6583">
        <v>300</v>
      </c>
      <c r="I6583" t="s">
        <v>1676</v>
      </c>
      <c r="J6583" t="s">
        <v>21</v>
      </c>
      <c r="K6583" t="s">
        <v>21</v>
      </c>
      <c r="L6583" t="s">
        <v>21</v>
      </c>
      <c r="M6583">
        <f>IF(O6583&lt;Price!$A$3,Price!$B$2,IF(O6583&lt;Price!$A$4,Price!$B$3,IF(O6583&lt;Price!$A$5,Price!$B$4,IF(O6583&lt;Price!$A$6,Price!$B$5,Price!$B$6))))</f>
        <v>1</v>
      </c>
      <c r="N6583">
        <f>VLOOKUP(C6583,'Country'!$A:$D,4,0)</f>
        <v>1.3667099E-2</v>
      </c>
      <c r="O6583" s="7">
        <f t="shared" si="102"/>
        <v>4.1001297000000001</v>
      </c>
      <c r="P6583">
        <v>3</v>
      </c>
      <c r="Q6583" t="s">
        <v>97</v>
      </c>
      <c r="R6583">
        <v>12</v>
      </c>
    </row>
    <row r="6584" spans="1:18" x14ac:dyDescent="0.35">
      <c r="A6584">
        <v>7442</v>
      </c>
      <c r="B6584" t="s">
        <v>13055</v>
      </c>
      <c r="C6584">
        <v>1</v>
      </c>
      <c r="D6584" t="s">
        <v>18383</v>
      </c>
      <c r="E6584" t="s">
        <v>5705</v>
      </c>
      <c r="F6584" t="s">
        <v>13056</v>
      </c>
      <c r="G6584" t="s">
        <v>13057</v>
      </c>
      <c r="H6584">
        <v>600</v>
      </c>
      <c r="I6584" t="s">
        <v>1676</v>
      </c>
      <c r="J6584" t="s">
        <v>21</v>
      </c>
      <c r="K6584" t="s">
        <v>21</v>
      </c>
      <c r="L6584" t="s">
        <v>21</v>
      </c>
      <c r="M6584">
        <f>IF(O6584&lt;Price!$A$3,Price!$B$2,IF(O6584&lt;Price!$A$4,Price!$B$3,IF(O6584&lt;Price!$A$5,Price!$B$4,IF(O6584&lt;Price!$A$6,Price!$B$5,Price!$B$6))))</f>
        <v>1</v>
      </c>
      <c r="N6584">
        <f>VLOOKUP(C6584,'Country'!$A:$D,4,0)</f>
        <v>1.3667099E-2</v>
      </c>
      <c r="O6584" s="7">
        <f t="shared" si="102"/>
        <v>8.2002594000000002</v>
      </c>
      <c r="P6584">
        <v>2.6</v>
      </c>
      <c r="Q6584" t="s">
        <v>97</v>
      </c>
      <c r="R6584">
        <v>22</v>
      </c>
    </row>
    <row r="6585" spans="1:18" x14ac:dyDescent="0.35">
      <c r="A6585">
        <v>7448</v>
      </c>
      <c r="B6585" t="s">
        <v>13058</v>
      </c>
      <c r="C6585">
        <v>1</v>
      </c>
      <c r="D6585" t="s">
        <v>18383</v>
      </c>
      <c r="E6585" t="s">
        <v>5705</v>
      </c>
      <c r="F6585" t="s">
        <v>13059</v>
      </c>
      <c r="G6585" t="s">
        <v>1681</v>
      </c>
      <c r="H6585">
        <v>600</v>
      </c>
      <c r="I6585" t="s">
        <v>1676</v>
      </c>
      <c r="J6585" t="s">
        <v>21</v>
      </c>
      <c r="K6585" t="s">
        <v>21</v>
      </c>
      <c r="L6585" t="s">
        <v>21</v>
      </c>
      <c r="M6585">
        <f>IF(O6585&lt;Price!$A$3,Price!$B$2,IF(O6585&lt;Price!$A$4,Price!$B$3,IF(O6585&lt;Price!$A$5,Price!$B$4,IF(O6585&lt;Price!$A$6,Price!$B$5,Price!$B$6))))</f>
        <v>1</v>
      </c>
      <c r="N6585">
        <f>VLOOKUP(C6585,'Country'!$A:$D,4,0)</f>
        <v>1.3667099E-2</v>
      </c>
      <c r="O6585" s="7">
        <f t="shared" si="102"/>
        <v>8.2002594000000002</v>
      </c>
      <c r="P6585">
        <v>2.9</v>
      </c>
      <c r="Q6585" t="s">
        <v>97</v>
      </c>
      <c r="R6585">
        <v>5</v>
      </c>
    </row>
    <row r="6586" spans="1:18" x14ac:dyDescent="0.35">
      <c r="A6586">
        <v>307075</v>
      </c>
      <c r="B6586" t="s">
        <v>2637</v>
      </c>
      <c r="C6586">
        <v>1</v>
      </c>
      <c r="D6586" t="s">
        <v>18383</v>
      </c>
      <c r="E6586" t="s">
        <v>5705</v>
      </c>
      <c r="F6586" t="s">
        <v>13060</v>
      </c>
      <c r="G6586" t="s">
        <v>2639</v>
      </c>
      <c r="H6586">
        <v>400</v>
      </c>
      <c r="I6586" t="s">
        <v>1676</v>
      </c>
      <c r="J6586" t="s">
        <v>21</v>
      </c>
      <c r="K6586" t="s">
        <v>21</v>
      </c>
      <c r="L6586" t="s">
        <v>21</v>
      </c>
      <c r="M6586">
        <f>IF(O6586&lt;Price!$A$3,Price!$B$2,IF(O6586&lt;Price!$A$4,Price!$B$3,IF(O6586&lt;Price!$A$5,Price!$B$4,IF(O6586&lt;Price!$A$6,Price!$B$5,Price!$B$6))))</f>
        <v>1</v>
      </c>
      <c r="N6586">
        <f>VLOOKUP(C6586,'Country'!$A:$D,4,0)</f>
        <v>1.3667099E-2</v>
      </c>
      <c r="O6586" s="7">
        <f t="shared" si="102"/>
        <v>5.4668396000000001</v>
      </c>
      <c r="P6586">
        <v>2.8</v>
      </c>
      <c r="Q6586" t="s">
        <v>97</v>
      </c>
      <c r="R6586">
        <v>33</v>
      </c>
    </row>
    <row r="6587" spans="1:18" x14ac:dyDescent="0.35">
      <c r="A6587">
        <v>305392</v>
      </c>
      <c r="B6587" t="s">
        <v>1833</v>
      </c>
      <c r="C6587">
        <v>1</v>
      </c>
      <c r="D6587" t="s">
        <v>18383</v>
      </c>
      <c r="E6587" t="s">
        <v>5705</v>
      </c>
      <c r="F6587" t="s">
        <v>13061</v>
      </c>
      <c r="G6587" t="s">
        <v>2229</v>
      </c>
      <c r="H6587">
        <v>600</v>
      </c>
      <c r="I6587" t="s">
        <v>1676</v>
      </c>
      <c r="J6587" t="s">
        <v>21</v>
      </c>
      <c r="K6587" t="s">
        <v>20</v>
      </c>
      <c r="L6587" t="s">
        <v>21</v>
      </c>
      <c r="M6587">
        <f>IF(O6587&lt;Price!$A$3,Price!$B$2,IF(O6587&lt;Price!$A$4,Price!$B$3,IF(O6587&lt;Price!$A$5,Price!$B$4,IF(O6587&lt;Price!$A$6,Price!$B$5,Price!$B$6))))</f>
        <v>1</v>
      </c>
      <c r="N6587">
        <f>VLOOKUP(C6587,'Country'!$A:$D,4,0)</f>
        <v>1.3667099E-2</v>
      </c>
      <c r="O6587" s="7">
        <f t="shared" si="102"/>
        <v>8.2002594000000002</v>
      </c>
      <c r="P6587">
        <v>2.7</v>
      </c>
      <c r="Q6587" t="s">
        <v>97</v>
      </c>
      <c r="R6587">
        <v>120</v>
      </c>
    </row>
    <row r="6588" spans="1:18" x14ac:dyDescent="0.35">
      <c r="A6588">
        <v>18248991</v>
      </c>
      <c r="B6588" t="s">
        <v>2708</v>
      </c>
      <c r="C6588">
        <v>1</v>
      </c>
      <c r="D6588" t="s">
        <v>18383</v>
      </c>
      <c r="E6588" t="s">
        <v>5705</v>
      </c>
      <c r="F6588" t="s">
        <v>13062</v>
      </c>
      <c r="G6588" t="s">
        <v>2639</v>
      </c>
      <c r="H6588">
        <v>300</v>
      </c>
      <c r="I6588" t="s">
        <v>1676</v>
      </c>
      <c r="J6588" t="s">
        <v>21</v>
      </c>
      <c r="K6588" t="s">
        <v>21</v>
      </c>
      <c r="L6588" t="s">
        <v>21</v>
      </c>
      <c r="M6588">
        <f>IF(O6588&lt;Price!$A$3,Price!$B$2,IF(O6588&lt;Price!$A$4,Price!$B$3,IF(O6588&lt;Price!$A$5,Price!$B$4,IF(O6588&lt;Price!$A$6,Price!$B$5,Price!$B$6))))</f>
        <v>1</v>
      </c>
      <c r="N6588">
        <f>VLOOKUP(C6588,'Country'!$A:$D,4,0)</f>
        <v>1.3667099E-2</v>
      </c>
      <c r="O6588" s="7">
        <f t="shared" si="102"/>
        <v>4.1001297000000001</v>
      </c>
      <c r="P6588">
        <v>3</v>
      </c>
      <c r="Q6588" t="s">
        <v>97</v>
      </c>
      <c r="R6588">
        <v>7</v>
      </c>
    </row>
    <row r="6589" spans="1:18" x14ac:dyDescent="0.35">
      <c r="A6589">
        <v>18420444</v>
      </c>
      <c r="B6589" t="s">
        <v>3256</v>
      </c>
      <c r="C6589">
        <v>1</v>
      </c>
      <c r="D6589" t="s">
        <v>18383</v>
      </c>
      <c r="E6589" t="s">
        <v>5705</v>
      </c>
      <c r="F6589" t="s">
        <v>13063</v>
      </c>
      <c r="G6589" t="s">
        <v>1694</v>
      </c>
      <c r="H6589">
        <v>300</v>
      </c>
      <c r="I6589" t="s">
        <v>1676</v>
      </c>
      <c r="J6589" t="s">
        <v>21</v>
      </c>
      <c r="K6589" t="s">
        <v>21</v>
      </c>
      <c r="L6589" t="s">
        <v>21</v>
      </c>
      <c r="M6589">
        <f>IF(O6589&lt;Price!$A$3,Price!$B$2,IF(O6589&lt;Price!$A$4,Price!$B$3,IF(O6589&lt;Price!$A$5,Price!$B$4,IF(O6589&lt;Price!$A$6,Price!$B$5,Price!$B$6))))</f>
        <v>1</v>
      </c>
      <c r="N6589">
        <f>VLOOKUP(C6589,'Country'!$A:$D,4,0)</f>
        <v>1.3667099E-2</v>
      </c>
      <c r="O6589" s="7">
        <f t="shared" si="102"/>
        <v>4.1001297000000001</v>
      </c>
      <c r="P6589">
        <v>3</v>
      </c>
      <c r="Q6589" t="s">
        <v>97</v>
      </c>
      <c r="R6589">
        <v>4</v>
      </c>
    </row>
    <row r="6590" spans="1:18" x14ac:dyDescent="0.35">
      <c r="A6590">
        <v>311787</v>
      </c>
      <c r="B6590" t="s">
        <v>9534</v>
      </c>
      <c r="C6590">
        <v>1</v>
      </c>
      <c r="D6590" t="s">
        <v>18383</v>
      </c>
      <c r="E6590" t="s">
        <v>5705</v>
      </c>
      <c r="F6590" t="s">
        <v>13064</v>
      </c>
      <c r="G6590" t="s">
        <v>277</v>
      </c>
      <c r="H6590">
        <v>250</v>
      </c>
      <c r="I6590" t="s">
        <v>1676</v>
      </c>
      <c r="J6590" t="s">
        <v>21</v>
      </c>
      <c r="K6590" t="s">
        <v>21</v>
      </c>
      <c r="L6590" t="s">
        <v>21</v>
      </c>
      <c r="M6590">
        <f>IF(O6590&lt;Price!$A$3,Price!$B$2,IF(O6590&lt;Price!$A$4,Price!$B$3,IF(O6590&lt;Price!$A$5,Price!$B$4,IF(O6590&lt;Price!$A$6,Price!$B$5,Price!$B$6))))</f>
        <v>1</v>
      </c>
      <c r="N6590">
        <f>VLOOKUP(C6590,'Country'!$A:$D,4,0)</f>
        <v>1.3667099E-2</v>
      </c>
      <c r="O6590" s="7">
        <f t="shared" si="102"/>
        <v>3.4167747500000001</v>
      </c>
      <c r="P6590">
        <v>3.1</v>
      </c>
      <c r="Q6590" t="s">
        <v>97</v>
      </c>
      <c r="R6590">
        <v>7</v>
      </c>
    </row>
    <row r="6591" spans="1:18" x14ac:dyDescent="0.35">
      <c r="A6591">
        <v>8660</v>
      </c>
      <c r="B6591" t="s">
        <v>13065</v>
      </c>
      <c r="C6591">
        <v>1</v>
      </c>
      <c r="D6591" t="s">
        <v>18383</v>
      </c>
      <c r="E6591" t="s">
        <v>5705</v>
      </c>
      <c r="F6591" t="s">
        <v>13066</v>
      </c>
      <c r="G6591" t="s">
        <v>2549</v>
      </c>
      <c r="H6591">
        <v>200</v>
      </c>
      <c r="I6591" t="s">
        <v>1676</v>
      </c>
      <c r="J6591" t="s">
        <v>21</v>
      </c>
      <c r="K6591" t="s">
        <v>21</v>
      </c>
      <c r="L6591" t="s">
        <v>21</v>
      </c>
      <c r="M6591">
        <f>IF(O6591&lt;Price!$A$3,Price!$B$2,IF(O6591&lt;Price!$A$4,Price!$B$3,IF(O6591&lt;Price!$A$5,Price!$B$4,IF(O6591&lt;Price!$A$6,Price!$B$5,Price!$B$6))))</f>
        <v>1</v>
      </c>
      <c r="N6591">
        <f>VLOOKUP(C6591,'Country'!$A:$D,4,0)</f>
        <v>1.3667099E-2</v>
      </c>
      <c r="O6591" s="7">
        <f t="shared" si="102"/>
        <v>2.7334198000000001</v>
      </c>
      <c r="P6591">
        <v>2.7</v>
      </c>
      <c r="Q6591" t="s">
        <v>97</v>
      </c>
      <c r="R6591">
        <v>22</v>
      </c>
    </row>
    <row r="6592" spans="1:18" x14ac:dyDescent="0.35">
      <c r="A6592">
        <v>18282048</v>
      </c>
      <c r="B6592" t="s">
        <v>13067</v>
      </c>
      <c r="C6592">
        <v>1</v>
      </c>
      <c r="D6592" t="s">
        <v>18383</v>
      </c>
      <c r="E6592" t="s">
        <v>5705</v>
      </c>
      <c r="F6592" t="s">
        <v>13068</v>
      </c>
      <c r="G6592" t="s">
        <v>1681</v>
      </c>
      <c r="H6592">
        <v>600</v>
      </c>
      <c r="I6592" t="s">
        <v>1676</v>
      </c>
      <c r="J6592" t="s">
        <v>21</v>
      </c>
      <c r="K6592" t="s">
        <v>20</v>
      </c>
      <c r="L6592" t="s">
        <v>21</v>
      </c>
      <c r="M6592">
        <f>IF(O6592&lt;Price!$A$3,Price!$B$2,IF(O6592&lt;Price!$A$4,Price!$B$3,IF(O6592&lt;Price!$A$5,Price!$B$4,IF(O6592&lt;Price!$A$6,Price!$B$5,Price!$B$6))))</f>
        <v>1</v>
      </c>
      <c r="N6592">
        <f>VLOOKUP(C6592,'Country'!$A:$D,4,0)</f>
        <v>1.3667099E-2</v>
      </c>
      <c r="O6592" s="7">
        <f t="shared" si="102"/>
        <v>8.2002594000000002</v>
      </c>
      <c r="P6592">
        <v>2.6</v>
      </c>
      <c r="Q6592" t="s">
        <v>97</v>
      </c>
      <c r="R6592">
        <v>10</v>
      </c>
    </row>
    <row r="6593" spans="1:18" x14ac:dyDescent="0.35">
      <c r="A6593">
        <v>8666</v>
      </c>
      <c r="B6593" t="s">
        <v>13069</v>
      </c>
      <c r="C6593">
        <v>1</v>
      </c>
      <c r="D6593" t="s">
        <v>18383</v>
      </c>
      <c r="E6593" t="s">
        <v>5705</v>
      </c>
      <c r="F6593" t="s">
        <v>13070</v>
      </c>
      <c r="G6593" t="s">
        <v>2443</v>
      </c>
      <c r="H6593">
        <v>400</v>
      </c>
      <c r="I6593" t="s">
        <v>1676</v>
      </c>
      <c r="J6593" t="s">
        <v>21</v>
      </c>
      <c r="K6593" t="s">
        <v>20</v>
      </c>
      <c r="L6593" t="s">
        <v>21</v>
      </c>
      <c r="M6593">
        <f>IF(O6593&lt;Price!$A$3,Price!$B$2,IF(O6593&lt;Price!$A$4,Price!$B$3,IF(O6593&lt;Price!$A$5,Price!$B$4,IF(O6593&lt;Price!$A$6,Price!$B$5,Price!$B$6))))</f>
        <v>1</v>
      </c>
      <c r="N6593">
        <f>VLOOKUP(C6593,'Country'!$A:$D,4,0)</f>
        <v>1.3667099E-2</v>
      </c>
      <c r="O6593" s="7">
        <f t="shared" si="102"/>
        <v>5.4668396000000001</v>
      </c>
      <c r="P6593">
        <v>2.7</v>
      </c>
      <c r="Q6593" t="s">
        <v>97</v>
      </c>
      <c r="R6593">
        <v>84</v>
      </c>
    </row>
    <row r="6594" spans="1:18" x14ac:dyDescent="0.35">
      <c r="A6594">
        <v>8667</v>
      </c>
      <c r="B6594" t="s">
        <v>13071</v>
      </c>
      <c r="C6594">
        <v>1</v>
      </c>
      <c r="D6594" t="s">
        <v>18383</v>
      </c>
      <c r="E6594" t="s">
        <v>5705</v>
      </c>
      <c r="F6594" t="s">
        <v>13072</v>
      </c>
      <c r="G6594" t="s">
        <v>1627</v>
      </c>
      <c r="H6594">
        <v>250</v>
      </c>
      <c r="I6594" t="s">
        <v>1676</v>
      </c>
      <c r="J6594" t="s">
        <v>21</v>
      </c>
      <c r="K6594" t="s">
        <v>21</v>
      </c>
      <c r="L6594" t="s">
        <v>21</v>
      </c>
      <c r="M6594">
        <f>IF(O6594&lt;Price!$A$3,Price!$B$2,IF(O6594&lt;Price!$A$4,Price!$B$3,IF(O6594&lt;Price!$A$5,Price!$B$4,IF(O6594&lt;Price!$A$6,Price!$B$5,Price!$B$6))))</f>
        <v>1</v>
      </c>
      <c r="N6594">
        <f>VLOOKUP(C6594,'Country'!$A:$D,4,0)</f>
        <v>1.3667099E-2</v>
      </c>
      <c r="O6594" s="7">
        <f t="shared" ref="O6594:O6657" si="103">H6594*N6594</f>
        <v>3.4167747500000001</v>
      </c>
      <c r="P6594">
        <v>2.7</v>
      </c>
      <c r="Q6594" t="s">
        <v>97</v>
      </c>
      <c r="R6594">
        <v>18</v>
      </c>
    </row>
    <row r="6595" spans="1:18" x14ac:dyDescent="0.35">
      <c r="A6595">
        <v>7441</v>
      </c>
      <c r="B6595" t="s">
        <v>1812</v>
      </c>
      <c r="C6595">
        <v>1</v>
      </c>
      <c r="D6595" t="s">
        <v>18383</v>
      </c>
      <c r="E6595" t="s">
        <v>5705</v>
      </c>
      <c r="F6595" t="s">
        <v>13073</v>
      </c>
      <c r="G6595" t="s">
        <v>2343</v>
      </c>
      <c r="H6595">
        <v>500</v>
      </c>
      <c r="I6595" t="s">
        <v>1676</v>
      </c>
      <c r="J6595" t="s">
        <v>21</v>
      </c>
      <c r="K6595" t="s">
        <v>20</v>
      </c>
      <c r="L6595" t="s">
        <v>21</v>
      </c>
      <c r="M6595">
        <f>IF(O6595&lt;Price!$A$3,Price!$B$2,IF(O6595&lt;Price!$A$4,Price!$B$3,IF(O6595&lt;Price!$A$5,Price!$B$4,IF(O6595&lt;Price!$A$6,Price!$B$5,Price!$B$6))))</f>
        <v>1</v>
      </c>
      <c r="N6595">
        <f>VLOOKUP(C6595,'Country'!$A:$D,4,0)</f>
        <v>1.3667099E-2</v>
      </c>
      <c r="O6595" s="7">
        <f t="shared" si="103"/>
        <v>6.8335495000000002</v>
      </c>
      <c r="P6595">
        <v>3.4</v>
      </c>
      <c r="Q6595" t="s">
        <v>97</v>
      </c>
      <c r="R6595">
        <v>152</v>
      </c>
    </row>
    <row r="6596" spans="1:18" x14ac:dyDescent="0.35">
      <c r="A6596">
        <v>3132</v>
      </c>
      <c r="B6596" t="s">
        <v>13074</v>
      </c>
      <c r="C6596">
        <v>1</v>
      </c>
      <c r="D6596" t="s">
        <v>18383</v>
      </c>
      <c r="E6596" t="s">
        <v>5705</v>
      </c>
      <c r="F6596" t="s">
        <v>13075</v>
      </c>
      <c r="G6596" t="s">
        <v>1800</v>
      </c>
      <c r="H6596">
        <v>600</v>
      </c>
      <c r="I6596" t="s">
        <v>1676</v>
      </c>
      <c r="J6596" t="s">
        <v>21</v>
      </c>
      <c r="K6596" t="s">
        <v>21</v>
      </c>
      <c r="L6596" t="s">
        <v>21</v>
      </c>
      <c r="M6596">
        <f>IF(O6596&lt;Price!$A$3,Price!$B$2,IF(O6596&lt;Price!$A$4,Price!$B$3,IF(O6596&lt;Price!$A$5,Price!$B$4,IF(O6596&lt;Price!$A$6,Price!$B$5,Price!$B$6))))</f>
        <v>1</v>
      </c>
      <c r="N6596">
        <f>VLOOKUP(C6596,'Country'!$A:$D,4,0)</f>
        <v>1.3667099E-2</v>
      </c>
      <c r="O6596" s="7">
        <f t="shared" si="103"/>
        <v>8.2002594000000002</v>
      </c>
      <c r="P6596">
        <v>3.2</v>
      </c>
      <c r="Q6596" t="s">
        <v>97</v>
      </c>
      <c r="R6596">
        <v>27</v>
      </c>
    </row>
    <row r="6597" spans="1:18" x14ac:dyDescent="0.35">
      <c r="A6597">
        <v>7342</v>
      </c>
      <c r="B6597" t="s">
        <v>13076</v>
      </c>
      <c r="C6597">
        <v>1</v>
      </c>
      <c r="D6597" t="s">
        <v>18383</v>
      </c>
      <c r="E6597" t="s">
        <v>5705</v>
      </c>
      <c r="F6597" t="s">
        <v>13077</v>
      </c>
      <c r="G6597" t="s">
        <v>1681</v>
      </c>
      <c r="H6597">
        <v>300</v>
      </c>
      <c r="I6597" t="s">
        <v>1676</v>
      </c>
      <c r="J6597" t="s">
        <v>21</v>
      </c>
      <c r="K6597" t="s">
        <v>21</v>
      </c>
      <c r="L6597" t="s">
        <v>21</v>
      </c>
      <c r="M6597">
        <f>IF(O6597&lt;Price!$A$3,Price!$B$2,IF(O6597&lt;Price!$A$4,Price!$B$3,IF(O6597&lt;Price!$A$5,Price!$B$4,IF(O6597&lt;Price!$A$6,Price!$B$5,Price!$B$6))))</f>
        <v>1</v>
      </c>
      <c r="N6597">
        <f>VLOOKUP(C6597,'Country'!$A:$D,4,0)</f>
        <v>1.3667099E-2</v>
      </c>
      <c r="O6597" s="7">
        <f t="shared" si="103"/>
        <v>4.1001297000000001</v>
      </c>
      <c r="P6597">
        <v>2.7</v>
      </c>
      <c r="Q6597" t="s">
        <v>97</v>
      </c>
      <c r="R6597">
        <v>41</v>
      </c>
    </row>
    <row r="6598" spans="1:18" x14ac:dyDescent="0.35">
      <c r="A6598">
        <v>301242</v>
      </c>
      <c r="B6598" t="s">
        <v>13078</v>
      </c>
      <c r="C6598">
        <v>1</v>
      </c>
      <c r="D6598" t="s">
        <v>18383</v>
      </c>
      <c r="E6598" t="s">
        <v>5705</v>
      </c>
      <c r="F6598" t="s">
        <v>13079</v>
      </c>
      <c r="G6598" t="s">
        <v>1675</v>
      </c>
      <c r="H6598">
        <v>500</v>
      </c>
      <c r="I6598" t="s">
        <v>1676</v>
      </c>
      <c r="J6598" t="s">
        <v>21</v>
      </c>
      <c r="K6598" t="s">
        <v>20</v>
      </c>
      <c r="L6598" t="s">
        <v>21</v>
      </c>
      <c r="M6598">
        <f>IF(O6598&lt;Price!$A$3,Price!$B$2,IF(O6598&lt;Price!$A$4,Price!$B$3,IF(O6598&lt;Price!$A$5,Price!$B$4,IF(O6598&lt;Price!$A$6,Price!$B$5,Price!$B$6))))</f>
        <v>1</v>
      </c>
      <c r="N6598">
        <f>VLOOKUP(C6598,'Country'!$A:$D,4,0)</f>
        <v>1.3667099E-2</v>
      </c>
      <c r="O6598" s="7">
        <f t="shared" si="103"/>
        <v>6.8335495000000002</v>
      </c>
      <c r="P6598">
        <v>2.5</v>
      </c>
      <c r="Q6598" t="s">
        <v>97</v>
      </c>
      <c r="R6598">
        <v>40</v>
      </c>
    </row>
    <row r="6599" spans="1:18" x14ac:dyDescent="0.35">
      <c r="A6599">
        <v>18429387</v>
      </c>
      <c r="B6599" t="s">
        <v>7092</v>
      </c>
      <c r="C6599">
        <v>1</v>
      </c>
      <c r="D6599" t="s">
        <v>18383</v>
      </c>
      <c r="E6599" t="s">
        <v>5705</v>
      </c>
      <c r="F6599" t="s">
        <v>13080</v>
      </c>
      <c r="G6599" t="s">
        <v>1800</v>
      </c>
      <c r="H6599">
        <v>900</v>
      </c>
      <c r="I6599" t="s">
        <v>1676</v>
      </c>
      <c r="J6599" t="s">
        <v>21</v>
      </c>
      <c r="K6599" t="s">
        <v>20</v>
      </c>
      <c r="L6599" t="s">
        <v>21</v>
      </c>
      <c r="M6599">
        <f>IF(O6599&lt;Price!$A$3,Price!$B$2,IF(O6599&lt;Price!$A$4,Price!$B$3,IF(O6599&lt;Price!$A$5,Price!$B$4,IF(O6599&lt;Price!$A$6,Price!$B$5,Price!$B$6))))</f>
        <v>2</v>
      </c>
      <c r="N6599">
        <f>VLOOKUP(C6599,'Country'!$A:$D,4,0)</f>
        <v>1.3667099E-2</v>
      </c>
      <c r="O6599" s="7">
        <f t="shared" si="103"/>
        <v>12.3003891</v>
      </c>
      <c r="P6599">
        <v>2.8</v>
      </c>
      <c r="Q6599" t="s">
        <v>97</v>
      </c>
      <c r="R6599">
        <v>7</v>
      </c>
    </row>
    <row r="6600" spans="1:18" x14ac:dyDescent="0.35">
      <c r="A6600">
        <v>18453448</v>
      </c>
      <c r="B6600" t="s">
        <v>13081</v>
      </c>
      <c r="C6600">
        <v>1</v>
      </c>
      <c r="D6600" t="s">
        <v>18383</v>
      </c>
      <c r="E6600" t="s">
        <v>5705</v>
      </c>
      <c r="F6600" t="s">
        <v>13082</v>
      </c>
      <c r="G6600" t="s">
        <v>13083</v>
      </c>
      <c r="H6600">
        <v>250</v>
      </c>
      <c r="I6600" t="s">
        <v>1676</v>
      </c>
      <c r="J6600" t="s">
        <v>21</v>
      </c>
      <c r="K6600" t="s">
        <v>20</v>
      </c>
      <c r="L6600" t="s">
        <v>21</v>
      </c>
      <c r="M6600">
        <f>IF(O6600&lt;Price!$A$3,Price!$B$2,IF(O6600&lt;Price!$A$4,Price!$B$3,IF(O6600&lt;Price!$A$5,Price!$B$4,IF(O6600&lt;Price!$A$6,Price!$B$5,Price!$B$6))))</f>
        <v>1</v>
      </c>
      <c r="N6600">
        <f>VLOOKUP(C6600,'Country'!$A:$D,4,0)</f>
        <v>1.3667099E-2</v>
      </c>
      <c r="O6600" s="7">
        <f t="shared" si="103"/>
        <v>3.4167747500000001</v>
      </c>
      <c r="P6600">
        <v>3.4</v>
      </c>
      <c r="Q6600" t="s">
        <v>97</v>
      </c>
      <c r="R6600">
        <v>21</v>
      </c>
    </row>
    <row r="6601" spans="1:18" x14ac:dyDescent="0.35">
      <c r="A6601">
        <v>18369771</v>
      </c>
      <c r="B6601" t="s">
        <v>13084</v>
      </c>
      <c r="C6601">
        <v>1</v>
      </c>
      <c r="D6601" t="s">
        <v>18383</v>
      </c>
      <c r="E6601" t="s">
        <v>5705</v>
      </c>
      <c r="F6601" t="s">
        <v>13085</v>
      </c>
      <c r="G6601" t="s">
        <v>1694</v>
      </c>
      <c r="H6601">
        <v>500</v>
      </c>
      <c r="I6601" t="s">
        <v>1676</v>
      </c>
      <c r="J6601" t="s">
        <v>21</v>
      </c>
      <c r="K6601" t="s">
        <v>20</v>
      </c>
      <c r="L6601" t="s">
        <v>21</v>
      </c>
      <c r="M6601">
        <f>IF(O6601&lt;Price!$A$3,Price!$B$2,IF(O6601&lt;Price!$A$4,Price!$B$3,IF(O6601&lt;Price!$A$5,Price!$B$4,IF(O6601&lt;Price!$A$6,Price!$B$5,Price!$B$6))))</f>
        <v>1</v>
      </c>
      <c r="N6601">
        <f>VLOOKUP(C6601,'Country'!$A:$D,4,0)</f>
        <v>1.3667099E-2</v>
      </c>
      <c r="O6601" s="7">
        <f t="shared" si="103"/>
        <v>6.8335495000000002</v>
      </c>
      <c r="P6601">
        <v>2.6</v>
      </c>
      <c r="Q6601" t="s">
        <v>97</v>
      </c>
      <c r="R6601">
        <v>7</v>
      </c>
    </row>
    <row r="6602" spans="1:18" x14ac:dyDescent="0.35">
      <c r="A6602">
        <v>309255</v>
      </c>
      <c r="B6602" t="s">
        <v>13086</v>
      </c>
      <c r="C6602">
        <v>1</v>
      </c>
      <c r="D6602" t="s">
        <v>18383</v>
      </c>
      <c r="E6602" t="s">
        <v>5705</v>
      </c>
      <c r="F6602" t="s">
        <v>13087</v>
      </c>
      <c r="G6602" t="s">
        <v>2433</v>
      </c>
      <c r="H6602">
        <v>700</v>
      </c>
      <c r="I6602" t="s">
        <v>1676</v>
      </c>
      <c r="J6602" t="s">
        <v>21</v>
      </c>
      <c r="K6602" t="s">
        <v>20</v>
      </c>
      <c r="L6602" t="s">
        <v>21</v>
      </c>
      <c r="M6602">
        <f>IF(O6602&lt;Price!$A$3,Price!$B$2,IF(O6602&lt;Price!$A$4,Price!$B$3,IF(O6602&lt;Price!$A$5,Price!$B$4,IF(O6602&lt;Price!$A$6,Price!$B$5,Price!$B$6))))</f>
        <v>1</v>
      </c>
      <c r="N6602">
        <f>VLOOKUP(C6602,'Country'!$A:$D,4,0)</f>
        <v>1.3667099E-2</v>
      </c>
      <c r="O6602" s="7">
        <f t="shared" si="103"/>
        <v>9.5669693000000002</v>
      </c>
      <c r="P6602">
        <v>2.9</v>
      </c>
      <c r="Q6602" t="s">
        <v>97</v>
      </c>
      <c r="R6602">
        <v>135</v>
      </c>
    </row>
    <row r="6603" spans="1:18" x14ac:dyDescent="0.35">
      <c r="A6603">
        <v>307278</v>
      </c>
      <c r="B6603" t="s">
        <v>13088</v>
      </c>
      <c r="C6603">
        <v>1</v>
      </c>
      <c r="D6603" t="s">
        <v>18383</v>
      </c>
      <c r="E6603" t="s">
        <v>5705</v>
      </c>
      <c r="F6603" t="s">
        <v>13089</v>
      </c>
      <c r="G6603" t="s">
        <v>1627</v>
      </c>
      <c r="H6603">
        <v>350</v>
      </c>
      <c r="I6603" t="s">
        <v>1676</v>
      </c>
      <c r="J6603" t="s">
        <v>21</v>
      </c>
      <c r="K6603" t="s">
        <v>21</v>
      </c>
      <c r="L6603" t="s">
        <v>21</v>
      </c>
      <c r="M6603">
        <f>IF(O6603&lt;Price!$A$3,Price!$B$2,IF(O6603&lt;Price!$A$4,Price!$B$3,IF(O6603&lt;Price!$A$5,Price!$B$4,IF(O6603&lt;Price!$A$6,Price!$B$5,Price!$B$6))))</f>
        <v>1</v>
      </c>
      <c r="N6603">
        <f>VLOOKUP(C6603,'Country'!$A:$D,4,0)</f>
        <v>1.3667099E-2</v>
      </c>
      <c r="O6603" s="7">
        <f t="shared" si="103"/>
        <v>4.7834846500000001</v>
      </c>
      <c r="P6603">
        <v>3.2</v>
      </c>
      <c r="Q6603" t="s">
        <v>97</v>
      </c>
      <c r="R6603">
        <v>53</v>
      </c>
    </row>
    <row r="6604" spans="1:18" x14ac:dyDescent="0.35">
      <c r="A6604">
        <v>311760</v>
      </c>
      <c r="B6604" t="s">
        <v>7600</v>
      </c>
      <c r="C6604">
        <v>1</v>
      </c>
      <c r="D6604" t="s">
        <v>18383</v>
      </c>
      <c r="E6604" t="s">
        <v>5705</v>
      </c>
      <c r="F6604" t="s">
        <v>13090</v>
      </c>
      <c r="G6604" t="s">
        <v>2443</v>
      </c>
      <c r="H6604">
        <v>350</v>
      </c>
      <c r="I6604" t="s">
        <v>1676</v>
      </c>
      <c r="J6604" t="s">
        <v>21</v>
      </c>
      <c r="K6604" t="s">
        <v>20</v>
      </c>
      <c r="L6604" t="s">
        <v>21</v>
      </c>
      <c r="M6604">
        <f>IF(O6604&lt;Price!$A$3,Price!$B$2,IF(O6604&lt;Price!$A$4,Price!$B$3,IF(O6604&lt;Price!$A$5,Price!$B$4,IF(O6604&lt;Price!$A$6,Price!$B$5,Price!$B$6))))</f>
        <v>1</v>
      </c>
      <c r="N6604">
        <f>VLOOKUP(C6604,'Country'!$A:$D,4,0)</f>
        <v>1.3667099E-2</v>
      </c>
      <c r="O6604" s="7">
        <f t="shared" si="103"/>
        <v>4.7834846500000001</v>
      </c>
      <c r="P6604">
        <v>3.1</v>
      </c>
      <c r="Q6604" t="s">
        <v>97</v>
      </c>
      <c r="R6604">
        <v>140</v>
      </c>
    </row>
    <row r="6605" spans="1:18" x14ac:dyDescent="0.35">
      <c r="A6605">
        <v>18443750</v>
      </c>
      <c r="B6605" t="s">
        <v>2457</v>
      </c>
      <c r="C6605">
        <v>1</v>
      </c>
      <c r="D6605" t="s">
        <v>18383</v>
      </c>
      <c r="E6605" t="s">
        <v>5705</v>
      </c>
      <c r="F6605" t="s">
        <v>13091</v>
      </c>
      <c r="G6605" t="s">
        <v>1095</v>
      </c>
      <c r="H6605">
        <v>300</v>
      </c>
      <c r="I6605" t="s">
        <v>1676</v>
      </c>
      <c r="J6605" t="s">
        <v>21</v>
      </c>
      <c r="K6605" t="s">
        <v>20</v>
      </c>
      <c r="L6605" t="s">
        <v>21</v>
      </c>
      <c r="M6605">
        <f>IF(O6605&lt;Price!$A$3,Price!$B$2,IF(O6605&lt;Price!$A$4,Price!$B$3,IF(O6605&lt;Price!$A$5,Price!$B$4,IF(O6605&lt;Price!$A$6,Price!$B$5,Price!$B$6))))</f>
        <v>1</v>
      </c>
      <c r="N6605">
        <f>VLOOKUP(C6605,'Country'!$A:$D,4,0)</f>
        <v>1.3667099E-2</v>
      </c>
      <c r="O6605" s="7">
        <f t="shared" si="103"/>
        <v>4.1001297000000001</v>
      </c>
      <c r="P6605">
        <v>3.7</v>
      </c>
      <c r="Q6605" t="s">
        <v>72</v>
      </c>
      <c r="R6605">
        <v>25</v>
      </c>
    </row>
    <row r="6606" spans="1:18" x14ac:dyDescent="0.35">
      <c r="A6606">
        <v>307700</v>
      </c>
      <c r="B6606" t="s">
        <v>13092</v>
      </c>
      <c r="C6606">
        <v>1</v>
      </c>
      <c r="D6606" t="s">
        <v>18383</v>
      </c>
      <c r="E6606" t="s">
        <v>5705</v>
      </c>
      <c r="F6606" t="s">
        <v>13093</v>
      </c>
      <c r="G6606" t="s">
        <v>1755</v>
      </c>
      <c r="H6606">
        <v>300</v>
      </c>
      <c r="I6606" t="s">
        <v>1676</v>
      </c>
      <c r="J6606" t="s">
        <v>21</v>
      </c>
      <c r="K6606" t="s">
        <v>21</v>
      </c>
      <c r="L6606" t="s">
        <v>21</v>
      </c>
      <c r="M6606">
        <f>IF(O6606&lt;Price!$A$3,Price!$B$2,IF(O6606&lt;Price!$A$4,Price!$B$3,IF(O6606&lt;Price!$A$5,Price!$B$4,IF(O6606&lt;Price!$A$6,Price!$B$5,Price!$B$6))))</f>
        <v>1</v>
      </c>
      <c r="N6606">
        <f>VLOOKUP(C6606,'Country'!$A:$D,4,0)</f>
        <v>1.3667099E-2</v>
      </c>
      <c r="O6606" s="7">
        <f t="shared" si="103"/>
        <v>4.1001297000000001</v>
      </c>
      <c r="P6606">
        <v>3.6</v>
      </c>
      <c r="Q6606" t="s">
        <v>72</v>
      </c>
      <c r="R6606">
        <v>83</v>
      </c>
    </row>
    <row r="6607" spans="1:18" x14ac:dyDescent="0.35">
      <c r="A6607">
        <v>18381646</v>
      </c>
      <c r="B6607" t="s">
        <v>13094</v>
      </c>
      <c r="C6607">
        <v>1</v>
      </c>
      <c r="D6607" t="s">
        <v>18383</v>
      </c>
      <c r="E6607" t="s">
        <v>5705</v>
      </c>
      <c r="F6607" t="s">
        <v>13095</v>
      </c>
      <c r="G6607" t="s">
        <v>1095</v>
      </c>
      <c r="H6607">
        <v>400</v>
      </c>
      <c r="I6607" t="s">
        <v>1676</v>
      </c>
      <c r="J6607" t="s">
        <v>21</v>
      </c>
      <c r="K6607" t="s">
        <v>20</v>
      </c>
      <c r="L6607" t="s">
        <v>21</v>
      </c>
      <c r="M6607">
        <f>IF(O6607&lt;Price!$A$3,Price!$B$2,IF(O6607&lt;Price!$A$4,Price!$B$3,IF(O6607&lt;Price!$A$5,Price!$B$4,IF(O6607&lt;Price!$A$6,Price!$B$5,Price!$B$6))))</f>
        <v>1</v>
      </c>
      <c r="N6607">
        <f>VLOOKUP(C6607,'Country'!$A:$D,4,0)</f>
        <v>1.3667099E-2</v>
      </c>
      <c r="O6607" s="7">
        <f t="shared" si="103"/>
        <v>5.4668396000000001</v>
      </c>
      <c r="P6607">
        <v>3.5</v>
      </c>
      <c r="Q6607" t="s">
        <v>72</v>
      </c>
      <c r="R6607">
        <v>27</v>
      </c>
    </row>
    <row r="6608" spans="1:18" x14ac:dyDescent="0.35">
      <c r="A6608">
        <v>308054</v>
      </c>
      <c r="B6608" t="s">
        <v>5799</v>
      </c>
      <c r="C6608">
        <v>1</v>
      </c>
      <c r="D6608" t="s">
        <v>18383</v>
      </c>
      <c r="E6608" t="s">
        <v>5705</v>
      </c>
      <c r="F6608" t="s">
        <v>13096</v>
      </c>
      <c r="G6608" t="s">
        <v>2311</v>
      </c>
      <c r="H6608">
        <v>400</v>
      </c>
      <c r="I6608" t="s">
        <v>1676</v>
      </c>
      <c r="J6608" t="s">
        <v>21</v>
      </c>
      <c r="K6608" t="s">
        <v>20</v>
      </c>
      <c r="L6608" t="s">
        <v>21</v>
      </c>
      <c r="M6608">
        <f>IF(O6608&lt;Price!$A$3,Price!$B$2,IF(O6608&lt;Price!$A$4,Price!$B$3,IF(O6608&lt;Price!$A$5,Price!$B$4,IF(O6608&lt;Price!$A$6,Price!$B$5,Price!$B$6))))</f>
        <v>1</v>
      </c>
      <c r="N6608">
        <f>VLOOKUP(C6608,'Country'!$A:$D,4,0)</f>
        <v>1.3667099E-2</v>
      </c>
      <c r="O6608" s="7">
        <f t="shared" si="103"/>
        <v>5.4668396000000001</v>
      </c>
      <c r="P6608">
        <v>3.6</v>
      </c>
      <c r="Q6608" t="s">
        <v>72</v>
      </c>
      <c r="R6608">
        <v>107</v>
      </c>
    </row>
    <row r="6609" spans="1:18" x14ac:dyDescent="0.35">
      <c r="A6609">
        <v>18427200</v>
      </c>
      <c r="B6609" t="s">
        <v>9496</v>
      </c>
      <c r="C6609">
        <v>1</v>
      </c>
      <c r="D6609" t="s">
        <v>18383</v>
      </c>
      <c r="E6609" t="s">
        <v>5705</v>
      </c>
      <c r="F6609" t="s">
        <v>12987</v>
      </c>
      <c r="G6609" t="s">
        <v>9498</v>
      </c>
      <c r="H6609">
        <v>650</v>
      </c>
      <c r="I6609" t="s">
        <v>1676</v>
      </c>
      <c r="J6609" t="s">
        <v>21</v>
      </c>
      <c r="K6609" t="s">
        <v>20</v>
      </c>
      <c r="L6609" t="s">
        <v>20</v>
      </c>
      <c r="M6609">
        <f>IF(O6609&lt;Price!$A$3,Price!$B$2,IF(O6609&lt;Price!$A$4,Price!$B$3,IF(O6609&lt;Price!$A$5,Price!$B$4,IF(O6609&lt;Price!$A$6,Price!$B$5,Price!$B$6))))</f>
        <v>1</v>
      </c>
      <c r="N6609">
        <f>VLOOKUP(C6609,'Country'!$A:$D,4,0)</f>
        <v>1.3667099E-2</v>
      </c>
      <c r="O6609" s="7">
        <f t="shared" si="103"/>
        <v>8.8836143500000002</v>
      </c>
      <c r="P6609">
        <v>3.5</v>
      </c>
      <c r="Q6609" t="s">
        <v>72</v>
      </c>
      <c r="R6609">
        <v>38</v>
      </c>
    </row>
    <row r="6610" spans="1:18" x14ac:dyDescent="0.35">
      <c r="A6610">
        <v>7427</v>
      </c>
      <c r="B6610" t="s">
        <v>13097</v>
      </c>
      <c r="C6610">
        <v>1</v>
      </c>
      <c r="D6610" t="s">
        <v>18383</v>
      </c>
      <c r="E6610" t="s">
        <v>5705</v>
      </c>
      <c r="F6610" t="s">
        <v>13098</v>
      </c>
      <c r="G6610" t="s">
        <v>1681</v>
      </c>
      <c r="H6610">
        <v>100</v>
      </c>
      <c r="I6610" t="s">
        <v>1676</v>
      </c>
      <c r="J6610" t="s">
        <v>21</v>
      </c>
      <c r="K6610" t="s">
        <v>21</v>
      </c>
      <c r="L6610" t="s">
        <v>21</v>
      </c>
      <c r="M6610">
        <f>IF(O6610&lt;Price!$A$3,Price!$B$2,IF(O6610&lt;Price!$A$4,Price!$B$3,IF(O6610&lt;Price!$A$5,Price!$B$4,IF(O6610&lt;Price!$A$6,Price!$B$5,Price!$B$6))))</f>
        <v>1</v>
      </c>
      <c r="N6610">
        <f>VLOOKUP(C6610,'Country'!$A:$D,4,0)</f>
        <v>1.3667099E-2</v>
      </c>
      <c r="O6610" s="7">
        <f t="shared" si="103"/>
        <v>1.3667099</v>
      </c>
      <c r="P6610">
        <v>3.6</v>
      </c>
      <c r="Q6610" t="s">
        <v>72</v>
      </c>
      <c r="R6610">
        <v>87</v>
      </c>
    </row>
    <row r="6611" spans="1:18" x14ac:dyDescent="0.35">
      <c r="A6611">
        <v>18261149</v>
      </c>
      <c r="B6611" t="s">
        <v>13099</v>
      </c>
      <c r="C6611">
        <v>1</v>
      </c>
      <c r="D6611" t="s">
        <v>18383</v>
      </c>
      <c r="E6611" t="s">
        <v>5705</v>
      </c>
      <c r="F6611" t="s">
        <v>13100</v>
      </c>
      <c r="G6611" t="s">
        <v>13101</v>
      </c>
      <c r="H6611">
        <v>550</v>
      </c>
      <c r="I6611" t="s">
        <v>1676</v>
      </c>
      <c r="J6611" t="s">
        <v>21</v>
      </c>
      <c r="K6611" t="s">
        <v>20</v>
      </c>
      <c r="L6611" t="s">
        <v>21</v>
      </c>
      <c r="M6611">
        <f>IF(O6611&lt;Price!$A$3,Price!$B$2,IF(O6611&lt;Price!$A$4,Price!$B$3,IF(O6611&lt;Price!$A$5,Price!$B$4,IF(O6611&lt;Price!$A$6,Price!$B$5,Price!$B$6))))</f>
        <v>1</v>
      </c>
      <c r="N6611">
        <f>VLOOKUP(C6611,'Country'!$A:$D,4,0)</f>
        <v>1.3667099E-2</v>
      </c>
      <c r="O6611" s="7">
        <f t="shared" si="103"/>
        <v>7.5169044500000002</v>
      </c>
      <c r="P6611">
        <v>3.5</v>
      </c>
      <c r="Q6611" t="s">
        <v>72</v>
      </c>
      <c r="R6611">
        <v>126</v>
      </c>
    </row>
    <row r="6612" spans="1:18" x14ac:dyDescent="0.35">
      <c r="A6612">
        <v>18322646</v>
      </c>
      <c r="B6612" t="s">
        <v>3600</v>
      </c>
      <c r="C6612">
        <v>1</v>
      </c>
      <c r="D6612" t="s">
        <v>18383</v>
      </c>
      <c r="E6612" t="s">
        <v>5705</v>
      </c>
      <c r="F6612" t="s">
        <v>12986</v>
      </c>
      <c r="G6612" t="s">
        <v>3601</v>
      </c>
      <c r="H6612">
        <v>700</v>
      </c>
      <c r="I6612" t="s">
        <v>1676</v>
      </c>
      <c r="J6612" t="s">
        <v>21</v>
      </c>
      <c r="K6612" t="s">
        <v>20</v>
      </c>
      <c r="L6612" t="s">
        <v>21</v>
      </c>
      <c r="M6612">
        <f>IF(O6612&lt;Price!$A$3,Price!$B$2,IF(O6612&lt;Price!$A$4,Price!$B$3,IF(O6612&lt;Price!$A$5,Price!$B$4,IF(O6612&lt;Price!$A$6,Price!$B$5,Price!$B$6))))</f>
        <v>1</v>
      </c>
      <c r="N6612">
        <f>VLOOKUP(C6612,'Country'!$A:$D,4,0)</f>
        <v>1.3667099E-2</v>
      </c>
      <c r="O6612" s="7">
        <f t="shared" si="103"/>
        <v>9.5669693000000002</v>
      </c>
      <c r="P6612">
        <v>3.5</v>
      </c>
      <c r="Q6612" t="s">
        <v>72</v>
      </c>
      <c r="R6612">
        <v>39</v>
      </c>
    </row>
    <row r="6613" spans="1:18" x14ac:dyDescent="0.35">
      <c r="A6613">
        <v>310912</v>
      </c>
      <c r="B6613" t="s">
        <v>13102</v>
      </c>
      <c r="C6613">
        <v>1</v>
      </c>
      <c r="D6613" t="s">
        <v>18383</v>
      </c>
      <c r="E6613" t="s">
        <v>5705</v>
      </c>
      <c r="F6613" t="s">
        <v>13103</v>
      </c>
      <c r="G6613" t="s">
        <v>7015</v>
      </c>
      <c r="H6613">
        <v>700</v>
      </c>
      <c r="I6613" t="s">
        <v>1676</v>
      </c>
      <c r="J6613" t="s">
        <v>21</v>
      </c>
      <c r="K6613" t="s">
        <v>20</v>
      </c>
      <c r="L6613" t="s">
        <v>21</v>
      </c>
      <c r="M6613">
        <f>IF(O6613&lt;Price!$A$3,Price!$B$2,IF(O6613&lt;Price!$A$4,Price!$B$3,IF(O6613&lt;Price!$A$5,Price!$B$4,IF(O6613&lt;Price!$A$6,Price!$B$5,Price!$B$6))))</f>
        <v>1</v>
      </c>
      <c r="N6613">
        <f>VLOOKUP(C6613,'Country'!$A:$D,4,0)</f>
        <v>1.3667099E-2</v>
      </c>
      <c r="O6613" s="7">
        <f t="shared" si="103"/>
        <v>9.5669693000000002</v>
      </c>
      <c r="P6613">
        <v>3.7</v>
      </c>
      <c r="Q6613" t="s">
        <v>72</v>
      </c>
      <c r="R6613">
        <v>617</v>
      </c>
    </row>
    <row r="6614" spans="1:18" x14ac:dyDescent="0.35">
      <c r="A6614">
        <v>18334635</v>
      </c>
      <c r="B6614" t="s">
        <v>13104</v>
      </c>
      <c r="C6614">
        <v>1</v>
      </c>
      <c r="D6614" t="s">
        <v>18383</v>
      </c>
      <c r="E6614" t="s">
        <v>5705</v>
      </c>
      <c r="F6614" t="s">
        <v>13105</v>
      </c>
      <c r="G6614" t="s">
        <v>2134</v>
      </c>
      <c r="H6614">
        <v>500</v>
      </c>
      <c r="I6614" t="s">
        <v>1676</v>
      </c>
      <c r="J6614" t="s">
        <v>21</v>
      </c>
      <c r="K6614" t="s">
        <v>20</v>
      </c>
      <c r="L6614" t="s">
        <v>21</v>
      </c>
      <c r="M6614">
        <f>IF(O6614&lt;Price!$A$3,Price!$B$2,IF(O6614&lt;Price!$A$4,Price!$B$3,IF(O6614&lt;Price!$A$5,Price!$B$4,IF(O6614&lt;Price!$A$6,Price!$B$5,Price!$B$6))))</f>
        <v>1</v>
      </c>
      <c r="N6614">
        <f>VLOOKUP(C6614,'Country'!$A:$D,4,0)</f>
        <v>1.3667099E-2</v>
      </c>
      <c r="O6614" s="7">
        <f t="shared" si="103"/>
        <v>6.8335495000000002</v>
      </c>
      <c r="P6614">
        <v>3.5</v>
      </c>
      <c r="Q6614" t="s">
        <v>72</v>
      </c>
      <c r="R6614">
        <v>26</v>
      </c>
    </row>
    <row r="6615" spans="1:18" x14ac:dyDescent="0.35">
      <c r="A6615">
        <v>18487016</v>
      </c>
      <c r="B6615" t="s">
        <v>13106</v>
      </c>
      <c r="C6615">
        <v>1</v>
      </c>
      <c r="D6615" t="s">
        <v>18383</v>
      </c>
      <c r="E6615" t="s">
        <v>5705</v>
      </c>
      <c r="F6615" t="s">
        <v>13107</v>
      </c>
      <c r="G6615" t="s">
        <v>2125</v>
      </c>
      <c r="H6615">
        <v>250</v>
      </c>
      <c r="I6615" t="s">
        <v>1676</v>
      </c>
      <c r="J6615" t="s">
        <v>21</v>
      </c>
      <c r="K6615" t="s">
        <v>21</v>
      </c>
      <c r="L6615" t="s">
        <v>21</v>
      </c>
      <c r="M6615">
        <f>IF(O6615&lt;Price!$A$3,Price!$B$2,IF(O6615&lt;Price!$A$4,Price!$B$3,IF(O6615&lt;Price!$A$5,Price!$B$4,IF(O6615&lt;Price!$A$6,Price!$B$5,Price!$B$6))))</f>
        <v>1</v>
      </c>
      <c r="N6615">
        <f>VLOOKUP(C6615,'Country'!$A:$D,4,0)</f>
        <v>1.3667099E-2</v>
      </c>
      <c r="O6615" s="7">
        <f t="shared" si="103"/>
        <v>3.4167747500000001</v>
      </c>
      <c r="P6615">
        <v>0</v>
      </c>
      <c r="Q6615" t="s">
        <v>120</v>
      </c>
      <c r="R6615">
        <v>1</v>
      </c>
    </row>
    <row r="6616" spans="1:18" x14ac:dyDescent="0.35">
      <c r="A6616">
        <v>18480928</v>
      </c>
      <c r="B6616" t="s">
        <v>13108</v>
      </c>
      <c r="C6616">
        <v>1</v>
      </c>
      <c r="D6616" t="s">
        <v>18383</v>
      </c>
      <c r="E6616" t="s">
        <v>5705</v>
      </c>
      <c r="F6616" t="s">
        <v>13109</v>
      </c>
      <c r="G6616" t="s">
        <v>1851</v>
      </c>
      <c r="H6616">
        <v>150</v>
      </c>
      <c r="I6616" t="s">
        <v>1676</v>
      </c>
      <c r="J6616" t="s">
        <v>21</v>
      </c>
      <c r="K6616" t="s">
        <v>21</v>
      </c>
      <c r="L6616" t="s">
        <v>21</v>
      </c>
      <c r="M6616">
        <f>IF(O6616&lt;Price!$A$3,Price!$B$2,IF(O6616&lt;Price!$A$4,Price!$B$3,IF(O6616&lt;Price!$A$5,Price!$B$4,IF(O6616&lt;Price!$A$6,Price!$B$5,Price!$B$6))))</f>
        <v>1</v>
      </c>
      <c r="N6616">
        <f>VLOOKUP(C6616,'Country'!$A:$D,4,0)</f>
        <v>1.3667099E-2</v>
      </c>
      <c r="O6616" s="7">
        <f t="shared" si="103"/>
        <v>2.05006485</v>
      </c>
      <c r="P6616">
        <v>0</v>
      </c>
      <c r="Q6616" t="s">
        <v>120</v>
      </c>
      <c r="R6616">
        <v>1</v>
      </c>
    </row>
    <row r="6617" spans="1:18" x14ac:dyDescent="0.35">
      <c r="A6617">
        <v>18446486</v>
      </c>
      <c r="B6617" t="s">
        <v>13110</v>
      </c>
      <c r="C6617">
        <v>1</v>
      </c>
      <c r="D6617" t="s">
        <v>18383</v>
      </c>
      <c r="E6617" t="s">
        <v>5705</v>
      </c>
      <c r="F6617" t="s">
        <v>13111</v>
      </c>
      <c r="G6617" t="s">
        <v>5651</v>
      </c>
      <c r="H6617">
        <v>500</v>
      </c>
      <c r="I6617" t="s">
        <v>1676</v>
      </c>
      <c r="J6617" t="s">
        <v>21</v>
      </c>
      <c r="K6617" t="s">
        <v>20</v>
      </c>
      <c r="L6617" t="s">
        <v>21</v>
      </c>
      <c r="M6617">
        <f>IF(O6617&lt;Price!$A$3,Price!$B$2,IF(O6617&lt;Price!$A$4,Price!$B$3,IF(O6617&lt;Price!$A$5,Price!$B$4,IF(O6617&lt;Price!$A$6,Price!$B$5,Price!$B$6))))</f>
        <v>1</v>
      </c>
      <c r="N6617">
        <f>VLOOKUP(C6617,'Country'!$A:$D,4,0)</f>
        <v>1.3667099E-2</v>
      </c>
      <c r="O6617" s="7">
        <f t="shared" si="103"/>
        <v>6.8335495000000002</v>
      </c>
      <c r="P6617">
        <v>0</v>
      </c>
      <c r="Q6617" t="s">
        <v>120</v>
      </c>
      <c r="R6617">
        <v>1</v>
      </c>
    </row>
    <row r="6618" spans="1:18" x14ac:dyDescent="0.35">
      <c r="A6618">
        <v>7401</v>
      </c>
      <c r="B6618" t="s">
        <v>9133</v>
      </c>
      <c r="C6618">
        <v>1</v>
      </c>
      <c r="D6618" t="s">
        <v>18383</v>
      </c>
      <c r="E6618" t="s">
        <v>5705</v>
      </c>
      <c r="F6618" t="s">
        <v>13112</v>
      </c>
      <c r="G6618" t="s">
        <v>2549</v>
      </c>
      <c r="H6618">
        <v>200</v>
      </c>
      <c r="I6618" t="s">
        <v>1676</v>
      </c>
      <c r="J6618" t="s">
        <v>21</v>
      </c>
      <c r="K6618" t="s">
        <v>21</v>
      </c>
      <c r="L6618" t="s">
        <v>21</v>
      </c>
      <c r="M6618">
        <f>IF(O6618&lt;Price!$A$3,Price!$B$2,IF(O6618&lt;Price!$A$4,Price!$B$3,IF(O6618&lt;Price!$A$5,Price!$B$4,IF(O6618&lt;Price!$A$6,Price!$B$5,Price!$B$6))))</f>
        <v>1</v>
      </c>
      <c r="N6618">
        <f>VLOOKUP(C6618,'Country'!$A:$D,4,0)</f>
        <v>1.3667099E-2</v>
      </c>
      <c r="O6618" s="7">
        <f t="shared" si="103"/>
        <v>2.7334198000000001</v>
      </c>
      <c r="P6618">
        <v>2.4</v>
      </c>
      <c r="Q6618" t="s">
        <v>858</v>
      </c>
      <c r="R6618">
        <v>52</v>
      </c>
    </row>
    <row r="6619" spans="1:18" x14ac:dyDescent="0.35">
      <c r="A6619">
        <v>18237341</v>
      </c>
      <c r="B6619" t="s">
        <v>13113</v>
      </c>
      <c r="C6619">
        <v>1</v>
      </c>
      <c r="D6619" t="s">
        <v>18383</v>
      </c>
      <c r="E6619" t="s">
        <v>5705</v>
      </c>
      <c r="F6619" t="s">
        <v>13114</v>
      </c>
      <c r="G6619" t="s">
        <v>1805</v>
      </c>
      <c r="H6619">
        <v>500</v>
      </c>
      <c r="I6619" t="s">
        <v>1676</v>
      </c>
      <c r="J6619" t="s">
        <v>21</v>
      </c>
      <c r="K6619" t="s">
        <v>20</v>
      </c>
      <c r="L6619" t="s">
        <v>21</v>
      </c>
      <c r="M6619">
        <f>IF(O6619&lt;Price!$A$3,Price!$B$2,IF(O6619&lt;Price!$A$4,Price!$B$3,IF(O6619&lt;Price!$A$5,Price!$B$4,IF(O6619&lt;Price!$A$6,Price!$B$5,Price!$B$6))))</f>
        <v>1</v>
      </c>
      <c r="N6619">
        <f>VLOOKUP(C6619,'Country'!$A:$D,4,0)</f>
        <v>1.3667099E-2</v>
      </c>
      <c r="O6619" s="7">
        <f t="shared" si="103"/>
        <v>6.8335495000000002</v>
      </c>
      <c r="P6619">
        <v>4.2</v>
      </c>
      <c r="Q6619" t="s">
        <v>30</v>
      </c>
      <c r="R6619">
        <v>251</v>
      </c>
    </row>
    <row r="6620" spans="1:18" x14ac:dyDescent="0.35">
      <c r="A6620">
        <v>7428</v>
      </c>
      <c r="B6620" t="s">
        <v>13115</v>
      </c>
      <c r="C6620">
        <v>1</v>
      </c>
      <c r="D6620" t="s">
        <v>18383</v>
      </c>
      <c r="E6620" t="s">
        <v>5705</v>
      </c>
      <c r="F6620" t="s">
        <v>13116</v>
      </c>
      <c r="G6620" t="s">
        <v>2456</v>
      </c>
      <c r="H6620">
        <v>300</v>
      </c>
      <c r="I6620" t="s">
        <v>1676</v>
      </c>
      <c r="J6620" t="s">
        <v>21</v>
      </c>
      <c r="K6620" t="s">
        <v>20</v>
      </c>
      <c r="L6620" t="s">
        <v>21</v>
      </c>
      <c r="M6620">
        <f>IF(O6620&lt;Price!$A$3,Price!$B$2,IF(O6620&lt;Price!$A$4,Price!$B$3,IF(O6620&lt;Price!$A$5,Price!$B$4,IF(O6620&lt;Price!$A$6,Price!$B$5,Price!$B$6))))</f>
        <v>1</v>
      </c>
      <c r="N6620">
        <f>VLOOKUP(C6620,'Country'!$A:$D,4,0)</f>
        <v>1.3667099E-2</v>
      </c>
      <c r="O6620" s="7">
        <f t="shared" si="103"/>
        <v>4.1001297000000001</v>
      </c>
      <c r="P6620">
        <v>4.2</v>
      </c>
      <c r="Q6620" t="s">
        <v>30</v>
      </c>
      <c r="R6620">
        <v>474</v>
      </c>
    </row>
    <row r="6621" spans="1:18" x14ac:dyDescent="0.35">
      <c r="A6621">
        <v>18420467</v>
      </c>
      <c r="B6621" t="s">
        <v>13117</v>
      </c>
      <c r="C6621">
        <v>1</v>
      </c>
      <c r="D6621" t="s">
        <v>18383</v>
      </c>
      <c r="E6621" t="s">
        <v>5705</v>
      </c>
      <c r="F6621" t="s">
        <v>13118</v>
      </c>
      <c r="G6621" t="s">
        <v>2456</v>
      </c>
      <c r="H6621">
        <v>750</v>
      </c>
      <c r="I6621" t="s">
        <v>1676</v>
      </c>
      <c r="J6621" t="s">
        <v>21</v>
      </c>
      <c r="K6621" t="s">
        <v>20</v>
      </c>
      <c r="L6621" t="s">
        <v>21</v>
      </c>
      <c r="M6621">
        <f>IF(O6621&lt;Price!$A$3,Price!$B$2,IF(O6621&lt;Price!$A$4,Price!$B$3,IF(O6621&lt;Price!$A$5,Price!$B$4,IF(O6621&lt;Price!$A$6,Price!$B$5,Price!$B$6))))</f>
        <v>2</v>
      </c>
      <c r="N6621">
        <f>VLOOKUP(C6621,'Country'!$A:$D,4,0)</f>
        <v>1.3667099E-2</v>
      </c>
      <c r="O6621" s="7">
        <f t="shared" si="103"/>
        <v>10.25032425</v>
      </c>
      <c r="P6621">
        <v>4.0999999999999996</v>
      </c>
      <c r="Q6621" t="s">
        <v>30</v>
      </c>
      <c r="R6621">
        <v>101</v>
      </c>
    </row>
    <row r="6622" spans="1:18" x14ac:dyDescent="0.35">
      <c r="A6622">
        <v>18332869</v>
      </c>
      <c r="B6622" t="s">
        <v>13119</v>
      </c>
      <c r="C6622">
        <v>1</v>
      </c>
      <c r="D6622" t="s">
        <v>18383</v>
      </c>
      <c r="E6622" t="s">
        <v>5705</v>
      </c>
      <c r="F6622" t="s">
        <v>13120</v>
      </c>
      <c r="G6622" t="s">
        <v>1859</v>
      </c>
      <c r="H6622">
        <v>600</v>
      </c>
      <c r="I6622" t="s">
        <v>1676</v>
      </c>
      <c r="J6622" t="s">
        <v>20</v>
      </c>
      <c r="K6622" t="s">
        <v>20</v>
      </c>
      <c r="L6622" t="s">
        <v>21</v>
      </c>
      <c r="M6622">
        <f>IF(O6622&lt;Price!$A$3,Price!$B$2,IF(O6622&lt;Price!$A$4,Price!$B$3,IF(O6622&lt;Price!$A$5,Price!$B$4,IF(O6622&lt;Price!$A$6,Price!$B$5,Price!$B$6))))</f>
        <v>1</v>
      </c>
      <c r="N6622">
        <f>VLOOKUP(C6622,'Country'!$A:$D,4,0)</f>
        <v>1.3667099E-2</v>
      </c>
      <c r="O6622" s="7">
        <f t="shared" si="103"/>
        <v>8.2002594000000002</v>
      </c>
      <c r="P6622">
        <v>4.2</v>
      </c>
      <c r="Q6622" t="s">
        <v>30</v>
      </c>
      <c r="R6622">
        <v>163</v>
      </c>
    </row>
    <row r="6623" spans="1:18" x14ac:dyDescent="0.35">
      <c r="A6623">
        <v>18241878</v>
      </c>
      <c r="B6623" t="s">
        <v>13121</v>
      </c>
      <c r="C6623">
        <v>1</v>
      </c>
      <c r="D6623" t="s">
        <v>18383</v>
      </c>
      <c r="E6623" t="s">
        <v>5705</v>
      </c>
      <c r="F6623" t="s">
        <v>13122</v>
      </c>
      <c r="G6623" t="s">
        <v>2134</v>
      </c>
      <c r="H6623">
        <v>750</v>
      </c>
      <c r="I6623" t="s">
        <v>1676</v>
      </c>
      <c r="J6623" t="s">
        <v>21</v>
      </c>
      <c r="K6623" t="s">
        <v>20</v>
      </c>
      <c r="L6623" t="s">
        <v>21</v>
      </c>
      <c r="M6623">
        <f>IF(O6623&lt;Price!$A$3,Price!$B$2,IF(O6623&lt;Price!$A$4,Price!$B$3,IF(O6623&lt;Price!$A$5,Price!$B$4,IF(O6623&lt;Price!$A$6,Price!$B$5,Price!$B$6))))</f>
        <v>2</v>
      </c>
      <c r="N6623">
        <f>VLOOKUP(C6623,'Country'!$A:$D,4,0)</f>
        <v>1.3667099E-2</v>
      </c>
      <c r="O6623" s="7">
        <f t="shared" si="103"/>
        <v>10.25032425</v>
      </c>
      <c r="P6623">
        <v>2.6</v>
      </c>
      <c r="Q6623" t="s">
        <v>97</v>
      </c>
      <c r="R6623">
        <v>25</v>
      </c>
    </row>
    <row r="6624" spans="1:18" x14ac:dyDescent="0.35">
      <c r="A6624">
        <v>312959</v>
      </c>
      <c r="B6624" t="s">
        <v>13124</v>
      </c>
      <c r="C6624">
        <v>1</v>
      </c>
      <c r="D6624" t="s">
        <v>18383</v>
      </c>
      <c r="E6624" t="s">
        <v>5705</v>
      </c>
      <c r="F6624" t="s">
        <v>13125</v>
      </c>
      <c r="G6624" t="s">
        <v>1681</v>
      </c>
      <c r="H6624">
        <v>500</v>
      </c>
      <c r="I6624" t="s">
        <v>1676</v>
      </c>
      <c r="J6624" t="s">
        <v>21</v>
      </c>
      <c r="K6624" t="s">
        <v>21</v>
      </c>
      <c r="L6624" t="s">
        <v>21</v>
      </c>
      <c r="M6624">
        <f>IF(O6624&lt;Price!$A$3,Price!$B$2,IF(O6624&lt;Price!$A$4,Price!$B$3,IF(O6624&lt;Price!$A$5,Price!$B$4,IF(O6624&lt;Price!$A$6,Price!$B$5,Price!$B$6))))</f>
        <v>1</v>
      </c>
      <c r="N6624">
        <f>VLOOKUP(C6624,'Country'!$A:$D,4,0)</f>
        <v>1.3667099E-2</v>
      </c>
      <c r="O6624" s="7">
        <f t="shared" si="103"/>
        <v>6.8335495000000002</v>
      </c>
      <c r="P6624">
        <v>2.8</v>
      </c>
      <c r="Q6624" t="s">
        <v>97</v>
      </c>
      <c r="R6624">
        <v>5</v>
      </c>
    </row>
    <row r="6625" spans="1:18" x14ac:dyDescent="0.35">
      <c r="A6625">
        <v>978</v>
      </c>
      <c r="B6625" t="s">
        <v>13126</v>
      </c>
      <c r="C6625">
        <v>1</v>
      </c>
      <c r="D6625" t="s">
        <v>18383</v>
      </c>
      <c r="E6625" t="s">
        <v>5705</v>
      </c>
      <c r="F6625" t="s">
        <v>13127</v>
      </c>
      <c r="G6625" t="s">
        <v>1675</v>
      </c>
      <c r="H6625">
        <v>500</v>
      </c>
      <c r="I6625" t="s">
        <v>1676</v>
      </c>
      <c r="J6625" t="s">
        <v>21</v>
      </c>
      <c r="K6625" t="s">
        <v>20</v>
      </c>
      <c r="L6625" t="s">
        <v>21</v>
      </c>
      <c r="M6625">
        <f>IF(O6625&lt;Price!$A$3,Price!$B$2,IF(O6625&lt;Price!$A$4,Price!$B$3,IF(O6625&lt;Price!$A$5,Price!$B$4,IF(O6625&lt;Price!$A$6,Price!$B$5,Price!$B$6))))</f>
        <v>1</v>
      </c>
      <c r="N6625">
        <f>VLOOKUP(C6625,'Country'!$A:$D,4,0)</f>
        <v>1.3667099E-2</v>
      </c>
      <c r="O6625" s="7">
        <f t="shared" si="103"/>
        <v>6.8335495000000002</v>
      </c>
      <c r="P6625">
        <v>3.4</v>
      </c>
      <c r="Q6625" t="s">
        <v>97</v>
      </c>
      <c r="R6625">
        <v>49</v>
      </c>
    </row>
    <row r="6626" spans="1:18" x14ac:dyDescent="0.35">
      <c r="A6626">
        <v>306910</v>
      </c>
      <c r="B6626" t="s">
        <v>6059</v>
      </c>
      <c r="C6626">
        <v>1</v>
      </c>
      <c r="D6626" t="s">
        <v>18383</v>
      </c>
      <c r="E6626" t="s">
        <v>5705</v>
      </c>
      <c r="F6626" t="s">
        <v>13128</v>
      </c>
      <c r="G6626" t="s">
        <v>1881</v>
      </c>
      <c r="H6626">
        <v>100</v>
      </c>
      <c r="I6626" t="s">
        <v>1676</v>
      </c>
      <c r="J6626" t="s">
        <v>21</v>
      </c>
      <c r="K6626" t="s">
        <v>21</v>
      </c>
      <c r="L6626" t="s">
        <v>21</v>
      </c>
      <c r="M6626">
        <f>IF(O6626&lt;Price!$A$3,Price!$B$2,IF(O6626&lt;Price!$A$4,Price!$B$3,IF(O6626&lt;Price!$A$5,Price!$B$4,IF(O6626&lt;Price!$A$6,Price!$B$5,Price!$B$6))))</f>
        <v>1</v>
      </c>
      <c r="N6626">
        <f>VLOOKUP(C6626,'Country'!$A:$D,4,0)</f>
        <v>1.3667099E-2</v>
      </c>
      <c r="O6626" s="7">
        <f t="shared" si="103"/>
        <v>1.3667099</v>
      </c>
      <c r="P6626">
        <v>3</v>
      </c>
      <c r="Q6626" t="s">
        <v>97</v>
      </c>
      <c r="R6626">
        <v>11</v>
      </c>
    </row>
    <row r="6627" spans="1:18" x14ac:dyDescent="0.35">
      <c r="A6627">
        <v>307135</v>
      </c>
      <c r="B6627" t="s">
        <v>13129</v>
      </c>
      <c r="C6627">
        <v>1</v>
      </c>
      <c r="D6627" t="s">
        <v>18383</v>
      </c>
      <c r="E6627" t="s">
        <v>5705</v>
      </c>
      <c r="F6627" t="s">
        <v>13130</v>
      </c>
      <c r="G6627" t="s">
        <v>9035</v>
      </c>
      <c r="H6627">
        <v>1400</v>
      </c>
      <c r="I6627" t="s">
        <v>1676</v>
      </c>
      <c r="J6627" t="s">
        <v>20</v>
      </c>
      <c r="K6627" t="s">
        <v>21</v>
      </c>
      <c r="L6627" t="s">
        <v>21</v>
      </c>
      <c r="M6627">
        <f>IF(O6627&lt;Price!$A$3,Price!$B$2,IF(O6627&lt;Price!$A$4,Price!$B$3,IF(O6627&lt;Price!$A$5,Price!$B$4,IF(O6627&lt;Price!$A$6,Price!$B$5,Price!$B$6))))</f>
        <v>2</v>
      </c>
      <c r="N6627">
        <f>VLOOKUP(C6627,'Country'!$A:$D,4,0)</f>
        <v>1.3667099E-2</v>
      </c>
      <c r="O6627" s="7">
        <f t="shared" si="103"/>
        <v>19.1339386</v>
      </c>
      <c r="P6627">
        <v>3.2</v>
      </c>
      <c r="Q6627" t="s">
        <v>97</v>
      </c>
      <c r="R6627">
        <v>411</v>
      </c>
    </row>
    <row r="6628" spans="1:18" x14ac:dyDescent="0.35">
      <c r="A6628">
        <v>18363209</v>
      </c>
      <c r="B6628" t="s">
        <v>13131</v>
      </c>
      <c r="C6628">
        <v>1</v>
      </c>
      <c r="D6628" t="s">
        <v>18383</v>
      </c>
      <c r="E6628" t="s">
        <v>5705</v>
      </c>
      <c r="F6628" t="s">
        <v>13132</v>
      </c>
      <c r="G6628" t="s">
        <v>100</v>
      </c>
      <c r="H6628">
        <v>500</v>
      </c>
      <c r="I6628" t="s">
        <v>1676</v>
      </c>
      <c r="J6628" t="s">
        <v>21</v>
      </c>
      <c r="K6628" t="s">
        <v>20</v>
      </c>
      <c r="L6628" t="s">
        <v>21</v>
      </c>
      <c r="M6628">
        <f>IF(O6628&lt;Price!$A$3,Price!$B$2,IF(O6628&lt;Price!$A$4,Price!$B$3,IF(O6628&lt;Price!$A$5,Price!$B$4,IF(O6628&lt;Price!$A$6,Price!$B$5,Price!$B$6))))</f>
        <v>1</v>
      </c>
      <c r="N6628">
        <f>VLOOKUP(C6628,'Country'!$A:$D,4,0)</f>
        <v>1.3667099E-2</v>
      </c>
      <c r="O6628" s="7">
        <f t="shared" si="103"/>
        <v>6.8335495000000002</v>
      </c>
      <c r="P6628">
        <v>3</v>
      </c>
      <c r="Q6628" t="s">
        <v>97</v>
      </c>
      <c r="R6628">
        <v>17</v>
      </c>
    </row>
    <row r="6629" spans="1:18" x14ac:dyDescent="0.35">
      <c r="A6629">
        <v>18454700</v>
      </c>
      <c r="B6629" t="s">
        <v>13133</v>
      </c>
      <c r="C6629">
        <v>1</v>
      </c>
      <c r="D6629" t="s">
        <v>18383</v>
      </c>
      <c r="E6629" t="s">
        <v>5705</v>
      </c>
      <c r="F6629" t="s">
        <v>13134</v>
      </c>
      <c r="G6629" t="s">
        <v>103</v>
      </c>
      <c r="H6629">
        <v>400</v>
      </c>
      <c r="I6629" t="s">
        <v>1676</v>
      </c>
      <c r="J6629" t="s">
        <v>21</v>
      </c>
      <c r="K6629" t="s">
        <v>21</v>
      </c>
      <c r="L6629" t="s">
        <v>21</v>
      </c>
      <c r="M6629">
        <f>IF(O6629&lt;Price!$A$3,Price!$B$2,IF(O6629&lt;Price!$A$4,Price!$B$3,IF(O6629&lt;Price!$A$5,Price!$B$4,IF(O6629&lt;Price!$A$6,Price!$B$5,Price!$B$6))))</f>
        <v>1</v>
      </c>
      <c r="N6629">
        <f>VLOOKUP(C6629,'Country'!$A:$D,4,0)</f>
        <v>1.3667099E-2</v>
      </c>
      <c r="O6629" s="7">
        <f t="shared" si="103"/>
        <v>5.4668396000000001</v>
      </c>
      <c r="P6629">
        <v>3.3</v>
      </c>
      <c r="Q6629" t="s">
        <v>97</v>
      </c>
      <c r="R6629">
        <v>11</v>
      </c>
    </row>
    <row r="6630" spans="1:18" x14ac:dyDescent="0.35">
      <c r="A6630">
        <v>308791</v>
      </c>
      <c r="B6630" t="s">
        <v>9669</v>
      </c>
      <c r="C6630">
        <v>1</v>
      </c>
      <c r="D6630" t="s">
        <v>18383</v>
      </c>
      <c r="E6630" t="s">
        <v>5705</v>
      </c>
      <c r="F6630" t="s">
        <v>13135</v>
      </c>
      <c r="G6630" t="s">
        <v>277</v>
      </c>
      <c r="H6630">
        <v>250</v>
      </c>
      <c r="I6630" t="s">
        <v>1676</v>
      </c>
      <c r="J6630" t="s">
        <v>21</v>
      </c>
      <c r="K6630" t="s">
        <v>21</v>
      </c>
      <c r="L6630" t="s">
        <v>21</v>
      </c>
      <c r="M6630">
        <f>IF(O6630&lt;Price!$A$3,Price!$B$2,IF(O6630&lt;Price!$A$4,Price!$B$3,IF(O6630&lt;Price!$A$5,Price!$B$4,IF(O6630&lt;Price!$A$6,Price!$B$5,Price!$B$6))))</f>
        <v>1</v>
      </c>
      <c r="N6630">
        <f>VLOOKUP(C6630,'Country'!$A:$D,4,0)</f>
        <v>1.3667099E-2</v>
      </c>
      <c r="O6630" s="7">
        <f t="shared" si="103"/>
        <v>3.4167747500000001</v>
      </c>
      <c r="P6630">
        <v>3.2</v>
      </c>
      <c r="Q6630" t="s">
        <v>97</v>
      </c>
      <c r="R6630">
        <v>23</v>
      </c>
    </row>
    <row r="6631" spans="1:18" x14ac:dyDescent="0.35">
      <c r="A6631">
        <v>312589</v>
      </c>
      <c r="B6631" t="s">
        <v>13136</v>
      </c>
      <c r="C6631">
        <v>1</v>
      </c>
      <c r="D6631" t="s">
        <v>18383</v>
      </c>
      <c r="E6631" t="s">
        <v>5705</v>
      </c>
      <c r="F6631" t="s">
        <v>13137</v>
      </c>
      <c r="G6631" t="s">
        <v>1687</v>
      </c>
      <c r="H6631">
        <v>700</v>
      </c>
      <c r="I6631" t="s">
        <v>1676</v>
      </c>
      <c r="J6631" t="s">
        <v>21</v>
      </c>
      <c r="K6631" t="s">
        <v>20</v>
      </c>
      <c r="L6631" t="s">
        <v>21</v>
      </c>
      <c r="M6631">
        <f>IF(O6631&lt;Price!$A$3,Price!$B$2,IF(O6631&lt;Price!$A$4,Price!$B$3,IF(O6631&lt;Price!$A$5,Price!$B$4,IF(O6631&lt;Price!$A$6,Price!$B$5,Price!$B$6))))</f>
        <v>1</v>
      </c>
      <c r="N6631">
        <f>VLOOKUP(C6631,'Country'!$A:$D,4,0)</f>
        <v>1.3667099E-2</v>
      </c>
      <c r="O6631" s="7">
        <f t="shared" si="103"/>
        <v>9.5669693000000002</v>
      </c>
      <c r="P6631">
        <v>2.9</v>
      </c>
      <c r="Q6631" t="s">
        <v>97</v>
      </c>
      <c r="R6631">
        <v>8</v>
      </c>
    </row>
    <row r="6632" spans="1:18" x14ac:dyDescent="0.35">
      <c r="A6632">
        <v>977</v>
      </c>
      <c r="B6632" t="s">
        <v>13136</v>
      </c>
      <c r="C6632">
        <v>1</v>
      </c>
      <c r="D6632" t="s">
        <v>18383</v>
      </c>
      <c r="E6632" t="s">
        <v>5705</v>
      </c>
      <c r="F6632" t="s">
        <v>13138</v>
      </c>
      <c r="G6632" t="s">
        <v>1800</v>
      </c>
      <c r="H6632">
        <v>700</v>
      </c>
      <c r="I6632" t="s">
        <v>1676</v>
      </c>
      <c r="J6632" t="s">
        <v>21</v>
      </c>
      <c r="K6632" t="s">
        <v>20</v>
      </c>
      <c r="L6632" t="s">
        <v>21</v>
      </c>
      <c r="M6632">
        <f>IF(O6632&lt;Price!$A$3,Price!$B$2,IF(O6632&lt;Price!$A$4,Price!$B$3,IF(O6632&lt;Price!$A$5,Price!$B$4,IF(O6632&lt;Price!$A$6,Price!$B$5,Price!$B$6))))</f>
        <v>1</v>
      </c>
      <c r="N6632">
        <f>VLOOKUP(C6632,'Country'!$A:$D,4,0)</f>
        <v>1.3667099E-2</v>
      </c>
      <c r="O6632" s="7">
        <f t="shared" si="103"/>
        <v>9.5669693000000002</v>
      </c>
      <c r="P6632">
        <v>3.2</v>
      </c>
      <c r="Q6632" t="s">
        <v>97</v>
      </c>
      <c r="R6632">
        <v>93</v>
      </c>
    </row>
    <row r="6633" spans="1:18" x14ac:dyDescent="0.35">
      <c r="A6633">
        <v>8649</v>
      </c>
      <c r="B6633" t="s">
        <v>13139</v>
      </c>
      <c r="C6633">
        <v>1</v>
      </c>
      <c r="D6633" t="s">
        <v>18383</v>
      </c>
      <c r="E6633" t="s">
        <v>5705</v>
      </c>
      <c r="F6633" t="s">
        <v>13140</v>
      </c>
      <c r="G6633" t="s">
        <v>1800</v>
      </c>
      <c r="H6633">
        <v>600</v>
      </c>
      <c r="I6633" t="s">
        <v>1676</v>
      </c>
      <c r="J6633" t="s">
        <v>21</v>
      </c>
      <c r="K6633" t="s">
        <v>20</v>
      </c>
      <c r="L6633" t="s">
        <v>21</v>
      </c>
      <c r="M6633">
        <f>IF(O6633&lt;Price!$A$3,Price!$B$2,IF(O6633&lt;Price!$A$4,Price!$B$3,IF(O6633&lt;Price!$A$5,Price!$B$4,IF(O6633&lt;Price!$A$6,Price!$B$5,Price!$B$6))))</f>
        <v>1</v>
      </c>
      <c r="N6633">
        <f>VLOOKUP(C6633,'Country'!$A:$D,4,0)</f>
        <v>1.3667099E-2</v>
      </c>
      <c r="O6633" s="7">
        <f t="shared" si="103"/>
        <v>8.2002594000000002</v>
      </c>
      <c r="P6633">
        <v>3.1</v>
      </c>
      <c r="Q6633" t="s">
        <v>97</v>
      </c>
      <c r="R6633">
        <v>25</v>
      </c>
    </row>
    <row r="6634" spans="1:18" x14ac:dyDescent="0.35">
      <c r="A6634">
        <v>309435</v>
      </c>
      <c r="B6634" t="s">
        <v>10803</v>
      </c>
      <c r="C6634">
        <v>1</v>
      </c>
      <c r="D6634" t="s">
        <v>18383</v>
      </c>
      <c r="E6634" t="s">
        <v>5705</v>
      </c>
      <c r="F6634" t="s">
        <v>13141</v>
      </c>
      <c r="G6634" t="s">
        <v>1675</v>
      </c>
      <c r="H6634">
        <v>800</v>
      </c>
      <c r="I6634" t="s">
        <v>1676</v>
      </c>
      <c r="J6634" t="s">
        <v>20</v>
      </c>
      <c r="K6634" t="s">
        <v>21</v>
      </c>
      <c r="L6634" t="s">
        <v>21</v>
      </c>
      <c r="M6634">
        <f>IF(O6634&lt;Price!$A$3,Price!$B$2,IF(O6634&lt;Price!$A$4,Price!$B$3,IF(O6634&lt;Price!$A$5,Price!$B$4,IF(O6634&lt;Price!$A$6,Price!$B$5,Price!$B$6))))</f>
        <v>2</v>
      </c>
      <c r="N6634">
        <f>VLOOKUP(C6634,'Country'!$A:$D,4,0)</f>
        <v>1.3667099E-2</v>
      </c>
      <c r="O6634" s="7">
        <f t="shared" si="103"/>
        <v>10.9336792</v>
      </c>
      <c r="P6634">
        <v>3</v>
      </c>
      <c r="Q6634" t="s">
        <v>97</v>
      </c>
      <c r="R6634">
        <v>27</v>
      </c>
    </row>
    <row r="6635" spans="1:18" x14ac:dyDescent="0.35">
      <c r="A6635">
        <v>18371401</v>
      </c>
      <c r="B6635" t="s">
        <v>13142</v>
      </c>
      <c r="C6635">
        <v>1</v>
      </c>
      <c r="D6635" t="s">
        <v>18383</v>
      </c>
      <c r="E6635" t="s">
        <v>5705</v>
      </c>
      <c r="F6635" t="s">
        <v>13143</v>
      </c>
      <c r="G6635" t="s">
        <v>1681</v>
      </c>
      <c r="H6635">
        <v>500</v>
      </c>
      <c r="I6635" t="s">
        <v>1676</v>
      </c>
      <c r="J6635" t="s">
        <v>21</v>
      </c>
      <c r="K6635" t="s">
        <v>20</v>
      </c>
      <c r="L6635" t="s">
        <v>21</v>
      </c>
      <c r="M6635">
        <f>IF(O6635&lt;Price!$A$3,Price!$B$2,IF(O6635&lt;Price!$A$4,Price!$B$3,IF(O6635&lt;Price!$A$5,Price!$B$4,IF(O6635&lt;Price!$A$6,Price!$B$5,Price!$B$6))))</f>
        <v>1</v>
      </c>
      <c r="N6635">
        <f>VLOOKUP(C6635,'Country'!$A:$D,4,0)</f>
        <v>1.3667099E-2</v>
      </c>
      <c r="O6635" s="7">
        <f t="shared" si="103"/>
        <v>6.8335495000000002</v>
      </c>
      <c r="P6635">
        <v>3.1</v>
      </c>
      <c r="Q6635" t="s">
        <v>97</v>
      </c>
      <c r="R6635">
        <v>21</v>
      </c>
    </row>
    <row r="6636" spans="1:18" x14ac:dyDescent="0.35">
      <c r="A6636">
        <v>307138</v>
      </c>
      <c r="B6636" t="s">
        <v>13144</v>
      </c>
      <c r="C6636">
        <v>1</v>
      </c>
      <c r="D6636" t="s">
        <v>18383</v>
      </c>
      <c r="E6636" t="s">
        <v>5705</v>
      </c>
      <c r="F6636" t="s">
        <v>13123</v>
      </c>
      <c r="G6636" t="s">
        <v>1701</v>
      </c>
      <c r="H6636">
        <v>1100</v>
      </c>
      <c r="I6636" t="s">
        <v>1676</v>
      </c>
      <c r="J6636" t="s">
        <v>21</v>
      </c>
      <c r="K6636" t="s">
        <v>20</v>
      </c>
      <c r="L6636" t="s">
        <v>21</v>
      </c>
      <c r="M6636">
        <f>IF(O6636&lt;Price!$A$3,Price!$B$2,IF(O6636&lt;Price!$A$4,Price!$B$3,IF(O6636&lt;Price!$A$5,Price!$B$4,IF(O6636&lt;Price!$A$6,Price!$B$5,Price!$B$6))))</f>
        <v>2</v>
      </c>
      <c r="N6636">
        <f>VLOOKUP(C6636,'Country'!$A:$D,4,0)</f>
        <v>1.3667099E-2</v>
      </c>
      <c r="O6636" s="7">
        <f t="shared" si="103"/>
        <v>15.0338089</v>
      </c>
      <c r="P6636">
        <v>3.4</v>
      </c>
      <c r="Q6636" t="s">
        <v>97</v>
      </c>
      <c r="R6636">
        <v>224</v>
      </c>
    </row>
    <row r="6637" spans="1:18" x14ac:dyDescent="0.35">
      <c r="A6637">
        <v>18420427</v>
      </c>
      <c r="B6637" t="s">
        <v>13145</v>
      </c>
      <c r="C6637">
        <v>1</v>
      </c>
      <c r="D6637" t="s">
        <v>18383</v>
      </c>
      <c r="E6637" t="s">
        <v>5705</v>
      </c>
      <c r="F6637" t="s">
        <v>13146</v>
      </c>
      <c r="G6637" t="s">
        <v>1681</v>
      </c>
      <c r="H6637">
        <v>650</v>
      </c>
      <c r="I6637" t="s">
        <v>1676</v>
      </c>
      <c r="J6637" t="s">
        <v>21</v>
      </c>
      <c r="K6637" t="s">
        <v>21</v>
      </c>
      <c r="L6637" t="s">
        <v>21</v>
      </c>
      <c r="M6637">
        <f>IF(O6637&lt;Price!$A$3,Price!$B$2,IF(O6637&lt;Price!$A$4,Price!$B$3,IF(O6637&lt;Price!$A$5,Price!$B$4,IF(O6637&lt;Price!$A$6,Price!$B$5,Price!$B$6))))</f>
        <v>1</v>
      </c>
      <c r="N6637">
        <f>VLOOKUP(C6637,'Country'!$A:$D,4,0)</f>
        <v>1.3667099E-2</v>
      </c>
      <c r="O6637" s="7">
        <f t="shared" si="103"/>
        <v>8.8836143500000002</v>
      </c>
      <c r="P6637">
        <v>3</v>
      </c>
      <c r="Q6637" t="s">
        <v>97</v>
      </c>
      <c r="R6637">
        <v>4</v>
      </c>
    </row>
    <row r="6638" spans="1:18" x14ac:dyDescent="0.35">
      <c r="A6638">
        <v>305082</v>
      </c>
      <c r="B6638" t="s">
        <v>4269</v>
      </c>
      <c r="C6638">
        <v>1</v>
      </c>
      <c r="D6638" t="s">
        <v>18383</v>
      </c>
      <c r="E6638" t="s">
        <v>5705</v>
      </c>
      <c r="F6638" t="s">
        <v>13147</v>
      </c>
      <c r="G6638" t="s">
        <v>1838</v>
      </c>
      <c r="H6638">
        <v>1300</v>
      </c>
      <c r="I6638" t="s">
        <v>1676</v>
      </c>
      <c r="J6638" t="s">
        <v>21</v>
      </c>
      <c r="K6638" t="s">
        <v>21</v>
      </c>
      <c r="L6638" t="s">
        <v>21</v>
      </c>
      <c r="M6638">
        <f>IF(O6638&lt;Price!$A$3,Price!$B$2,IF(O6638&lt;Price!$A$4,Price!$B$3,IF(O6638&lt;Price!$A$5,Price!$B$4,IF(O6638&lt;Price!$A$6,Price!$B$5,Price!$B$6))))</f>
        <v>2</v>
      </c>
      <c r="N6638">
        <f>VLOOKUP(C6638,'Country'!$A:$D,4,0)</f>
        <v>1.3667099E-2</v>
      </c>
      <c r="O6638" s="7">
        <f t="shared" si="103"/>
        <v>17.7672287</v>
      </c>
      <c r="P6638">
        <v>3.4</v>
      </c>
      <c r="Q6638" t="s">
        <v>97</v>
      </c>
      <c r="R6638">
        <v>246</v>
      </c>
    </row>
    <row r="6639" spans="1:18" x14ac:dyDescent="0.35">
      <c r="A6639">
        <v>305086</v>
      </c>
      <c r="B6639" t="s">
        <v>13148</v>
      </c>
      <c r="C6639">
        <v>1</v>
      </c>
      <c r="D6639" t="s">
        <v>18383</v>
      </c>
      <c r="E6639" t="s">
        <v>5705</v>
      </c>
      <c r="F6639" t="s">
        <v>13149</v>
      </c>
      <c r="G6639" t="s">
        <v>1800</v>
      </c>
      <c r="H6639">
        <v>700</v>
      </c>
      <c r="I6639" t="s">
        <v>1676</v>
      </c>
      <c r="J6639" t="s">
        <v>21</v>
      </c>
      <c r="K6639" t="s">
        <v>21</v>
      </c>
      <c r="L6639" t="s">
        <v>21</v>
      </c>
      <c r="M6639">
        <f>IF(O6639&lt;Price!$A$3,Price!$B$2,IF(O6639&lt;Price!$A$4,Price!$B$3,IF(O6639&lt;Price!$A$5,Price!$B$4,IF(O6639&lt;Price!$A$6,Price!$B$5,Price!$B$6))))</f>
        <v>1</v>
      </c>
      <c r="N6639">
        <f>VLOOKUP(C6639,'Country'!$A:$D,4,0)</f>
        <v>1.3667099E-2</v>
      </c>
      <c r="O6639" s="7">
        <f t="shared" si="103"/>
        <v>9.5669693000000002</v>
      </c>
      <c r="P6639">
        <v>3.2</v>
      </c>
      <c r="Q6639" t="s">
        <v>97</v>
      </c>
      <c r="R6639">
        <v>41</v>
      </c>
    </row>
    <row r="6640" spans="1:18" x14ac:dyDescent="0.35">
      <c r="A6640">
        <v>307541</v>
      </c>
      <c r="B6640" t="s">
        <v>2312</v>
      </c>
      <c r="C6640">
        <v>1</v>
      </c>
      <c r="D6640" t="s">
        <v>18383</v>
      </c>
      <c r="E6640" t="s">
        <v>5705</v>
      </c>
      <c r="F6640" t="s">
        <v>13150</v>
      </c>
      <c r="G6640" t="s">
        <v>2314</v>
      </c>
      <c r="H6640">
        <v>350</v>
      </c>
      <c r="I6640" t="s">
        <v>1676</v>
      </c>
      <c r="J6640" t="s">
        <v>21</v>
      </c>
      <c r="K6640" t="s">
        <v>21</v>
      </c>
      <c r="L6640" t="s">
        <v>21</v>
      </c>
      <c r="M6640">
        <f>IF(O6640&lt;Price!$A$3,Price!$B$2,IF(O6640&lt;Price!$A$4,Price!$B$3,IF(O6640&lt;Price!$A$5,Price!$B$4,IF(O6640&lt;Price!$A$6,Price!$B$5,Price!$B$6))))</f>
        <v>1</v>
      </c>
      <c r="N6640">
        <f>VLOOKUP(C6640,'Country'!$A:$D,4,0)</f>
        <v>1.3667099E-2</v>
      </c>
      <c r="O6640" s="7">
        <f t="shared" si="103"/>
        <v>4.7834846500000001</v>
      </c>
      <c r="P6640">
        <v>3.1</v>
      </c>
      <c r="Q6640" t="s">
        <v>97</v>
      </c>
      <c r="R6640">
        <v>14</v>
      </c>
    </row>
    <row r="6641" spans="1:18" x14ac:dyDescent="0.35">
      <c r="A6641">
        <v>18281968</v>
      </c>
      <c r="B6641" t="s">
        <v>13151</v>
      </c>
      <c r="C6641">
        <v>1</v>
      </c>
      <c r="D6641" t="s">
        <v>18383</v>
      </c>
      <c r="E6641" t="s">
        <v>5705</v>
      </c>
      <c r="F6641" t="s">
        <v>13152</v>
      </c>
      <c r="G6641" t="s">
        <v>2494</v>
      </c>
      <c r="H6641">
        <v>100</v>
      </c>
      <c r="I6641" t="s">
        <v>1676</v>
      </c>
      <c r="J6641" t="s">
        <v>21</v>
      </c>
      <c r="K6641" t="s">
        <v>21</v>
      </c>
      <c r="L6641" t="s">
        <v>21</v>
      </c>
      <c r="M6641">
        <f>IF(O6641&lt;Price!$A$3,Price!$B$2,IF(O6641&lt;Price!$A$4,Price!$B$3,IF(O6641&lt;Price!$A$5,Price!$B$4,IF(O6641&lt;Price!$A$6,Price!$B$5,Price!$B$6))))</f>
        <v>1</v>
      </c>
      <c r="N6641">
        <f>VLOOKUP(C6641,'Country'!$A:$D,4,0)</f>
        <v>1.3667099E-2</v>
      </c>
      <c r="O6641" s="7">
        <f t="shared" si="103"/>
        <v>1.3667099</v>
      </c>
      <c r="P6641">
        <v>3.1</v>
      </c>
      <c r="Q6641" t="s">
        <v>97</v>
      </c>
      <c r="R6641">
        <v>5</v>
      </c>
    </row>
    <row r="6642" spans="1:18" x14ac:dyDescent="0.35">
      <c r="A6642">
        <v>18375382</v>
      </c>
      <c r="B6642" t="s">
        <v>13153</v>
      </c>
      <c r="C6642">
        <v>1</v>
      </c>
      <c r="D6642" t="s">
        <v>18383</v>
      </c>
      <c r="E6642" t="s">
        <v>5705</v>
      </c>
      <c r="F6642" t="s">
        <v>13154</v>
      </c>
      <c r="G6642" t="s">
        <v>1687</v>
      </c>
      <c r="H6642">
        <v>600</v>
      </c>
      <c r="I6642" t="s">
        <v>1676</v>
      </c>
      <c r="J6642" t="s">
        <v>21</v>
      </c>
      <c r="K6642" t="s">
        <v>20</v>
      </c>
      <c r="L6642" t="s">
        <v>21</v>
      </c>
      <c r="M6642">
        <f>IF(O6642&lt;Price!$A$3,Price!$B$2,IF(O6642&lt;Price!$A$4,Price!$B$3,IF(O6642&lt;Price!$A$5,Price!$B$4,IF(O6642&lt;Price!$A$6,Price!$B$5,Price!$B$6))))</f>
        <v>1</v>
      </c>
      <c r="N6642">
        <f>VLOOKUP(C6642,'Country'!$A:$D,4,0)</f>
        <v>1.3667099E-2</v>
      </c>
      <c r="O6642" s="7">
        <f t="shared" si="103"/>
        <v>8.2002594000000002</v>
      </c>
      <c r="P6642">
        <v>3.2</v>
      </c>
      <c r="Q6642" t="s">
        <v>97</v>
      </c>
      <c r="R6642">
        <v>7</v>
      </c>
    </row>
    <row r="6643" spans="1:18" x14ac:dyDescent="0.35">
      <c r="A6643">
        <v>2537</v>
      </c>
      <c r="B6643" t="s">
        <v>13155</v>
      </c>
      <c r="C6643">
        <v>1</v>
      </c>
      <c r="D6643" t="s">
        <v>18383</v>
      </c>
      <c r="E6643" t="s">
        <v>5705</v>
      </c>
      <c r="F6643" t="s">
        <v>13156</v>
      </c>
      <c r="G6643" t="s">
        <v>1859</v>
      </c>
      <c r="H6643">
        <v>700</v>
      </c>
      <c r="I6643" t="s">
        <v>1676</v>
      </c>
      <c r="J6643" t="s">
        <v>21</v>
      </c>
      <c r="K6643" t="s">
        <v>21</v>
      </c>
      <c r="L6643" t="s">
        <v>21</v>
      </c>
      <c r="M6643">
        <f>IF(O6643&lt;Price!$A$3,Price!$B$2,IF(O6643&lt;Price!$A$4,Price!$B$3,IF(O6643&lt;Price!$A$5,Price!$B$4,IF(O6643&lt;Price!$A$6,Price!$B$5,Price!$B$6))))</f>
        <v>1</v>
      </c>
      <c r="N6643">
        <f>VLOOKUP(C6643,'Country'!$A:$D,4,0)</f>
        <v>1.3667099E-2</v>
      </c>
      <c r="O6643" s="7">
        <f t="shared" si="103"/>
        <v>9.5669693000000002</v>
      </c>
      <c r="P6643">
        <v>3.2</v>
      </c>
      <c r="Q6643" t="s">
        <v>97</v>
      </c>
      <c r="R6643">
        <v>16</v>
      </c>
    </row>
    <row r="6644" spans="1:18" x14ac:dyDescent="0.35">
      <c r="A6644">
        <v>311977</v>
      </c>
      <c r="B6644" t="s">
        <v>8774</v>
      </c>
      <c r="C6644">
        <v>1</v>
      </c>
      <c r="D6644" t="s">
        <v>18383</v>
      </c>
      <c r="E6644" t="s">
        <v>5705</v>
      </c>
      <c r="F6644" t="s">
        <v>13157</v>
      </c>
      <c r="G6644" t="s">
        <v>1805</v>
      </c>
      <c r="H6644">
        <v>800</v>
      </c>
      <c r="I6644" t="s">
        <v>1676</v>
      </c>
      <c r="J6644" t="s">
        <v>20</v>
      </c>
      <c r="K6644" t="s">
        <v>20</v>
      </c>
      <c r="L6644" t="s">
        <v>21</v>
      </c>
      <c r="M6644">
        <f>IF(O6644&lt;Price!$A$3,Price!$B$2,IF(O6644&lt;Price!$A$4,Price!$B$3,IF(O6644&lt;Price!$A$5,Price!$B$4,IF(O6644&lt;Price!$A$6,Price!$B$5,Price!$B$6))))</f>
        <v>2</v>
      </c>
      <c r="N6644">
        <f>VLOOKUP(C6644,'Country'!$A:$D,4,0)</f>
        <v>1.3667099E-2</v>
      </c>
      <c r="O6644" s="7">
        <f t="shared" si="103"/>
        <v>10.9336792</v>
      </c>
      <c r="P6644">
        <v>3.3</v>
      </c>
      <c r="Q6644" t="s">
        <v>97</v>
      </c>
      <c r="R6644">
        <v>90</v>
      </c>
    </row>
    <row r="6645" spans="1:18" x14ac:dyDescent="0.35">
      <c r="A6645">
        <v>974</v>
      </c>
      <c r="B6645" t="s">
        <v>11206</v>
      </c>
      <c r="C6645">
        <v>1</v>
      </c>
      <c r="D6645" t="s">
        <v>18383</v>
      </c>
      <c r="E6645" t="s">
        <v>5705</v>
      </c>
      <c r="F6645" t="s">
        <v>13158</v>
      </c>
      <c r="G6645" t="s">
        <v>1675</v>
      </c>
      <c r="H6645">
        <v>750</v>
      </c>
      <c r="I6645" t="s">
        <v>1676</v>
      </c>
      <c r="J6645" t="s">
        <v>21</v>
      </c>
      <c r="K6645" t="s">
        <v>20</v>
      </c>
      <c r="L6645" t="s">
        <v>21</v>
      </c>
      <c r="M6645">
        <f>IF(O6645&lt;Price!$A$3,Price!$B$2,IF(O6645&lt;Price!$A$4,Price!$B$3,IF(O6645&lt;Price!$A$5,Price!$B$4,IF(O6645&lt;Price!$A$6,Price!$B$5,Price!$B$6))))</f>
        <v>2</v>
      </c>
      <c r="N6645">
        <f>VLOOKUP(C6645,'Country'!$A:$D,4,0)</f>
        <v>1.3667099E-2</v>
      </c>
      <c r="O6645" s="7">
        <f t="shared" si="103"/>
        <v>10.25032425</v>
      </c>
      <c r="P6645">
        <v>3.4</v>
      </c>
      <c r="Q6645" t="s">
        <v>97</v>
      </c>
      <c r="R6645">
        <v>53</v>
      </c>
    </row>
    <row r="6646" spans="1:18" x14ac:dyDescent="0.35">
      <c r="A6646">
        <v>4163</v>
      </c>
      <c r="B6646" t="s">
        <v>8776</v>
      </c>
      <c r="C6646">
        <v>1</v>
      </c>
      <c r="D6646" t="s">
        <v>18383</v>
      </c>
      <c r="E6646" t="s">
        <v>5705</v>
      </c>
      <c r="F6646" t="s">
        <v>13159</v>
      </c>
      <c r="G6646" t="s">
        <v>2456</v>
      </c>
      <c r="H6646">
        <v>350</v>
      </c>
      <c r="I6646" t="s">
        <v>1676</v>
      </c>
      <c r="J6646" t="s">
        <v>21</v>
      </c>
      <c r="K6646" t="s">
        <v>20</v>
      </c>
      <c r="L6646" t="s">
        <v>21</v>
      </c>
      <c r="M6646">
        <f>IF(O6646&lt;Price!$A$3,Price!$B$2,IF(O6646&lt;Price!$A$4,Price!$B$3,IF(O6646&lt;Price!$A$5,Price!$B$4,IF(O6646&lt;Price!$A$6,Price!$B$5,Price!$B$6))))</f>
        <v>1</v>
      </c>
      <c r="N6646">
        <f>VLOOKUP(C6646,'Country'!$A:$D,4,0)</f>
        <v>1.3667099E-2</v>
      </c>
      <c r="O6646" s="7">
        <f t="shared" si="103"/>
        <v>4.7834846500000001</v>
      </c>
      <c r="P6646">
        <v>3.4</v>
      </c>
      <c r="Q6646" t="s">
        <v>97</v>
      </c>
      <c r="R6646">
        <v>33</v>
      </c>
    </row>
    <row r="6647" spans="1:18" x14ac:dyDescent="0.35">
      <c r="A6647">
        <v>305694</v>
      </c>
      <c r="B6647" t="s">
        <v>13160</v>
      </c>
      <c r="C6647">
        <v>1</v>
      </c>
      <c r="D6647" t="s">
        <v>18383</v>
      </c>
      <c r="E6647" t="s">
        <v>5705</v>
      </c>
      <c r="F6647" t="s">
        <v>13161</v>
      </c>
      <c r="G6647" t="s">
        <v>13162</v>
      </c>
      <c r="H6647">
        <v>600</v>
      </c>
      <c r="I6647" t="s">
        <v>1676</v>
      </c>
      <c r="J6647" t="s">
        <v>21</v>
      </c>
      <c r="K6647" t="s">
        <v>20</v>
      </c>
      <c r="L6647" t="s">
        <v>21</v>
      </c>
      <c r="M6647">
        <f>IF(O6647&lt;Price!$A$3,Price!$B$2,IF(O6647&lt;Price!$A$4,Price!$B$3,IF(O6647&lt;Price!$A$5,Price!$B$4,IF(O6647&lt;Price!$A$6,Price!$B$5,Price!$B$6))))</f>
        <v>1</v>
      </c>
      <c r="N6647">
        <f>VLOOKUP(C6647,'Country'!$A:$D,4,0)</f>
        <v>1.3667099E-2</v>
      </c>
      <c r="O6647" s="7">
        <f t="shared" si="103"/>
        <v>8.2002594000000002</v>
      </c>
      <c r="P6647">
        <v>2.6</v>
      </c>
      <c r="Q6647" t="s">
        <v>97</v>
      </c>
      <c r="R6647">
        <v>41</v>
      </c>
    </row>
    <row r="6648" spans="1:18" x14ac:dyDescent="0.35">
      <c r="A6648">
        <v>2364</v>
      </c>
      <c r="B6648" t="s">
        <v>13163</v>
      </c>
      <c r="C6648">
        <v>1</v>
      </c>
      <c r="D6648" t="s">
        <v>18383</v>
      </c>
      <c r="E6648" t="s">
        <v>5705</v>
      </c>
      <c r="F6648" t="s">
        <v>13164</v>
      </c>
      <c r="G6648" t="s">
        <v>39</v>
      </c>
      <c r="H6648">
        <v>400</v>
      </c>
      <c r="I6648" t="s">
        <v>1676</v>
      </c>
      <c r="J6648" t="s">
        <v>21</v>
      </c>
      <c r="K6648" t="s">
        <v>21</v>
      </c>
      <c r="L6648" t="s">
        <v>21</v>
      </c>
      <c r="M6648">
        <f>IF(O6648&lt;Price!$A$3,Price!$B$2,IF(O6648&lt;Price!$A$4,Price!$B$3,IF(O6648&lt;Price!$A$5,Price!$B$4,IF(O6648&lt;Price!$A$6,Price!$B$5,Price!$B$6))))</f>
        <v>1</v>
      </c>
      <c r="N6648">
        <f>VLOOKUP(C6648,'Country'!$A:$D,4,0)</f>
        <v>1.3667099E-2</v>
      </c>
      <c r="O6648" s="7">
        <f t="shared" si="103"/>
        <v>5.4668396000000001</v>
      </c>
      <c r="P6648">
        <v>3.2</v>
      </c>
      <c r="Q6648" t="s">
        <v>97</v>
      </c>
      <c r="R6648">
        <v>49</v>
      </c>
    </row>
    <row r="6649" spans="1:18" x14ac:dyDescent="0.35">
      <c r="A6649">
        <v>305688</v>
      </c>
      <c r="B6649" t="s">
        <v>9486</v>
      </c>
      <c r="C6649">
        <v>1</v>
      </c>
      <c r="D6649" t="s">
        <v>18383</v>
      </c>
      <c r="E6649" t="s">
        <v>5705</v>
      </c>
      <c r="F6649" t="s">
        <v>13165</v>
      </c>
      <c r="G6649" t="s">
        <v>1800</v>
      </c>
      <c r="H6649">
        <v>550</v>
      </c>
      <c r="I6649" t="s">
        <v>1676</v>
      </c>
      <c r="J6649" t="s">
        <v>21</v>
      </c>
      <c r="K6649" t="s">
        <v>21</v>
      </c>
      <c r="L6649" t="s">
        <v>21</v>
      </c>
      <c r="M6649">
        <f>IF(O6649&lt;Price!$A$3,Price!$B$2,IF(O6649&lt;Price!$A$4,Price!$B$3,IF(O6649&lt;Price!$A$5,Price!$B$4,IF(O6649&lt;Price!$A$6,Price!$B$5,Price!$B$6))))</f>
        <v>1</v>
      </c>
      <c r="N6649">
        <f>VLOOKUP(C6649,'Country'!$A:$D,4,0)</f>
        <v>1.3667099E-2</v>
      </c>
      <c r="O6649" s="7">
        <f t="shared" si="103"/>
        <v>7.5169044500000002</v>
      </c>
      <c r="P6649">
        <v>3.3</v>
      </c>
      <c r="Q6649" t="s">
        <v>97</v>
      </c>
      <c r="R6649">
        <v>22</v>
      </c>
    </row>
    <row r="6650" spans="1:18" x14ac:dyDescent="0.35">
      <c r="A6650">
        <v>18255603</v>
      </c>
      <c r="B6650" t="s">
        <v>13166</v>
      </c>
      <c r="C6650">
        <v>1</v>
      </c>
      <c r="D6650" t="s">
        <v>18383</v>
      </c>
      <c r="E6650" t="s">
        <v>5705</v>
      </c>
      <c r="F6650" t="s">
        <v>13167</v>
      </c>
      <c r="G6650" t="s">
        <v>2352</v>
      </c>
      <c r="H6650">
        <v>200</v>
      </c>
      <c r="I6650" t="s">
        <v>1676</v>
      </c>
      <c r="J6650" t="s">
        <v>21</v>
      </c>
      <c r="K6650" t="s">
        <v>21</v>
      </c>
      <c r="L6650" t="s">
        <v>21</v>
      </c>
      <c r="M6650">
        <f>IF(O6650&lt;Price!$A$3,Price!$B$2,IF(O6650&lt;Price!$A$4,Price!$B$3,IF(O6650&lt;Price!$A$5,Price!$B$4,IF(O6650&lt;Price!$A$6,Price!$B$5,Price!$B$6))))</f>
        <v>1</v>
      </c>
      <c r="N6650">
        <f>VLOOKUP(C6650,'Country'!$A:$D,4,0)</f>
        <v>1.3667099E-2</v>
      </c>
      <c r="O6650" s="7">
        <f t="shared" si="103"/>
        <v>2.7334198000000001</v>
      </c>
      <c r="P6650">
        <v>3.3</v>
      </c>
      <c r="Q6650" t="s">
        <v>97</v>
      </c>
      <c r="R6650">
        <v>14</v>
      </c>
    </row>
    <row r="6651" spans="1:18" x14ac:dyDescent="0.35">
      <c r="A6651">
        <v>307548</v>
      </c>
      <c r="B6651" t="s">
        <v>13168</v>
      </c>
      <c r="C6651">
        <v>1</v>
      </c>
      <c r="D6651" t="s">
        <v>18383</v>
      </c>
      <c r="E6651" t="s">
        <v>5705</v>
      </c>
      <c r="F6651" t="s">
        <v>13169</v>
      </c>
      <c r="G6651" t="s">
        <v>1627</v>
      </c>
      <c r="H6651">
        <v>300</v>
      </c>
      <c r="I6651" t="s">
        <v>1676</v>
      </c>
      <c r="J6651" t="s">
        <v>21</v>
      </c>
      <c r="K6651" t="s">
        <v>21</v>
      </c>
      <c r="L6651" t="s">
        <v>21</v>
      </c>
      <c r="M6651">
        <f>IF(O6651&lt;Price!$A$3,Price!$B$2,IF(O6651&lt;Price!$A$4,Price!$B$3,IF(O6651&lt;Price!$A$5,Price!$B$4,IF(O6651&lt;Price!$A$6,Price!$B$5,Price!$B$6))))</f>
        <v>1</v>
      </c>
      <c r="N6651">
        <f>VLOOKUP(C6651,'Country'!$A:$D,4,0)</f>
        <v>1.3667099E-2</v>
      </c>
      <c r="O6651" s="7">
        <f t="shared" si="103"/>
        <v>4.1001297000000001</v>
      </c>
      <c r="P6651">
        <v>3</v>
      </c>
      <c r="Q6651" t="s">
        <v>97</v>
      </c>
      <c r="R6651">
        <v>14</v>
      </c>
    </row>
    <row r="6652" spans="1:18" x14ac:dyDescent="0.35">
      <c r="A6652">
        <v>5932</v>
      </c>
      <c r="B6652" t="s">
        <v>13170</v>
      </c>
      <c r="C6652">
        <v>1</v>
      </c>
      <c r="D6652" t="s">
        <v>18383</v>
      </c>
      <c r="E6652" t="s">
        <v>5705</v>
      </c>
      <c r="F6652" t="s">
        <v>13171</v>
      </c>
      <c r="G6652" t="s">
        <v>13172</v>
      </c>
      <c r="H6652">
        <v>400</v>
      </c>
      <c r="I6652" t="s">
        <v>1676</v>
      </c>
      <c r="J6652" t="s">
        <v>21</v>
      </c>
      <c r="K6652" t="s">
        <v>21</v>
      </c>
      <c r="L6652" t="s">
        <v>21</v>
      </c>
      <c r="M6652">
        <f>IF(O6652&lt;Price!$A$3,Price!$B$2,IF(O6652&lt;Price!$A$4,Price!$B$3,IF(O6652&lt;Price!$A$5,Price!$B$4,IF(O6652&lt;Price!$A$6,Price!$B$5,Price!$B$6))))</f>
        <v>1</v>
      </c>
      <c r="N6652">
        <f>VLOOKUP(C6652,'Country'!$A:$D,4,0)</f>
        <v>1.3667099E-2</v>
      </c>
      <c r="O6652" s="7">
        <f t="shared" si="103"/>
        <v>5.4668396000000001</v>
      </c>
      <c r="P6652">
        <v>3.4</v>
      </c>
      <c r="Q6652" t="s">
        <v>97</v>
      </c>
      <c r="R6652">
        <v>179</v>
      </c>
    </row>
    <row r="6653" spans="1:18" x14ac:dyDescent="0.35">
      <c r="A6653">
        <v>300397</v>
      </c>
      <c r="B6653" t="s">
        <v>1812</v>
      </c>
      <c r="C6653">
        <v>1</v>
      </c>
      <c r="D6653" t="s">
        <v>18383</v>
      </c>
      <c r="E6653" t="s">
        <v>5705</v>
      </c>
      <c r="F6653" t="s">
        <v>13173</v>
      </c>
      <c r="G6653" t="s">
        <v>2343</v>
      </c>
      <c r="H6653">
        <v>500</v>
      </c>
      <c r="I6653" t="s">
        <v>1676</v>
      </c>
      <c r="J6653" t="s">
        <v>21</v>
      </c>
      <c r="K6653" t="s">
        <v>20</v>
      </c>
      <c r="L6653" t="s">
        <v>21</v>
      </c>
      <c r="M6653">
        <f>IF(O6653&lt;Price!$A$3,Price!$B$2,IF(O6653&lt;Price!$A$4,Price!$B$3,IF(O6653&lt;Price!$A$5,Price!$B$4,IF(O6653&lt;Price!$A$6,Price!$B$5,Price!$B$6))))</f>
        <v>1</v>
      </c>
      <c r="N6653">
        <f>VLOOKUP(C6653,'Country'!$A:$D,4,0)</f>
        <v>1.3667099E-2</v>
      </c>
      <c r="O6653" s="7">
        <f t="shared" si="103"/>
        <v>6.8335495000000002</v>
      </c>
      <c r="P6653">
        <v>2.7</v>
      </c>
      <c r="Q6653" t="s">
        <v>97</v>
      </c>
      <c r="R6653">
        <v>114</v>
      </c>
    </row>
    <row r="6654" spans="1:18" x14ac:dyDescent="0.35">
      <c r="A6654">
        <v>969</v>
      </c>
      <c r="B6654" t="s">
        <v>8029</v>
      </c>
      <c r="C6654">
        <v>1</v>
      </c>
      <c r="D6654" t="s">
        <v>18383</v>
      </c>
      <c r="E6654" t="s">
        <v>5705</v>
      </c>
      <c r="F6654" t="s">
        <v>13174</v>
      </c>
      <c r="G6654" t="s">
        <v>1800</v>
      </c>
      <c r="H6654">
        <v>750</v>
      </c>
      <c r="I6654" t="s">
        <v>1676</v>
      </c>
      <c r="J6654" t="s">
        <v>20</v>
      </c>
      <c r="K6654" t="s">
        <v>20</v>
      </c>
      <c r="L6654" t="s">
        <v>21</v>
      </c>
      <c r="M6654">
        <f>IF(O6654&lt;Price!$A$3,Price!$B$2,IF(O6654&lt;Price!$A$4,Price!$B$3,IF(O6654&lt;Price!$A$5,Price!$B$4,IF(O6654&lt;Price!$A$6,Price!$B$5,Price!$B$6))))</f>
        <v>2</v>
      </c>
      <c r="N6654">
        <f>VLOOKUP(C6654,'Country'!$A:$D,4,0)</f>
        <v>1.3667099E-2</v>
      </c>
      <c r="O6654" s="7">
        <f t="shared" si="103"/>
        <v>10.25032425</v>
      </c>
      <c r="P6654">
        <v>2.6</v>
      </c>
      <c r="Q6654" t="s">
        <v>97</v>
      </c>
      <c r="R6654">
        <v>45</v>
      </c>
    </row>
    <row r="6655" spans="1:18" x14ac:dyDescent="0.35">
      <c r="A6655">
        <v>303122</v>
      </c>
      <c r="B6655" t="s">
        <v>2450</v>
      </c>
      <c r="C6655">
        <v>1</v>
      </c>
      <c r="D6655" t="s">
        <v>18383</v>
      </c>
      <c r="E6655" t="s">
        <v>5705</v>
      </c>
      <c r="F6655" t="s">
        <v>13175</v>
      </c>
      <c r="G6655" t="s">
        <v>2311</v>
      </c>
      <c r="H6655">
        <v>300</v>
      </c>
      <c r="I6655" t="s">
        <v>1676</v>
      </c>
      <c r="J6655" t="s">
        <v>21</v>
      </c>
      <c r="K6655" t="s">
        <v>21</v>
      </c>
      <c r="L6655" t="s">
        <v>21</v>
      </c>
      <c r="M6655">
        <f>IF(O6655&lt;Price!$A$3,Price!$B$2,IF(O6655&lt;Price!$A$4,Price!$B$3,IF(O6655&lt;Price!$A$5,Price!$B$4,IF(O6655&lt;Price!$A$6,Price!$B$5,Price!$B$6))))</f>
        <v>1</v>
      </c>
      <c r="N6655">
        <f>VLOOKUP(C6655,'Country'!$A:$D,4,0)</f>
        <v>1.3667099E-2</v>
      </c>
      <c r="O6655" s="7">
        <f t="shared" si="103"/>
        <v>4.1001297000000001</v>
      </c>
      <c r="P6655">
        <v>3.2</v>
      </c>
      <c r="Q6655" t="s">
        <v>97</v>
      </c>
      <c r="R6655">
        <v>22</v>
      </c>
    </row>
    <row r="6656" spans="1:18" x14ac:dyDescent="0.35">
      <c r="A6656">
        <v>8652</v>
      </c>
      <c r="B6656" t="s">
        <v>13176</v>
      </c>
      <c r="C6656">
        <v>1</v>
      </c>
      <c r="D6656" t="s">
        <v>18383</v>
      </c>
      <c r="E6656" t="s">
        <v>5705</v>
      </c>
      <c r="F6656" t="s">
        <v>13177</v>
      </c>
      <c r="G6656" t="s">
        <v>39</v>
      </c>
      <c r="H6656">
        <v>400</v>
      </c>
      <c r="I6656" t="s">
        <v>1676</v>
      </c>
      <c r="J6656" t="s">
        <v>21</v>
      </c>
      <c r="K6656" t="s">
        <v>21</v>
      </c>
      <c r="L6656" t="s">
        <v>21</v>
      </c>
      <c r="M6656">
        <f>IF(O6656&lt;Price!$A$3,Price!$B$2,IF(O6656&lt;Price!$A$4,Price!$B$3,IF(O6656&lt;Price!$A$5,Price!$B$4,IF(O6656&lt;Price!$A$6,Price!$B$5,Price!$B$6))))</f>
        <v>1</v>
      </c>
      <c r="N6656">
        <f>VLOOKUP(C6656,'Country'!$A:$D,4,0)</f>
        <v>1.3667099E-2</v>
      </c>
      <c r="O6656" s="7">
        <f t="shared" si="103"/>
        <v>5.4668396000000001</v>
      </c>
      <c r="P6656">
        <v>3</v>
      </c>
      <c r="Q6656" t="s">
        <v>97</v>
      </c>
      <c r="R6656">
        <v>10</v>
      </c>
    </row>
    <row r="6657" spans="1:18" x14ac:dyDescent="0.35">
      <c r="A6657">
        <v>18420456</v>
      </c>
      <c r="B6657" t="s">
        <v>13178</v>
      </c>
      <c r="C6657">
        <v>1</v>
      </c>
      <c r="D6657" t="s">
        <v>18383</v>
      </c>
      <c r="E6657" t="s">
        <v>5705</v>
      </c>
      <c r="F6657" t="s">
        <v>13179</v>
      </c>
      <c r="G6657" t="s">
        <v>1681</v>
      </c>
      <c r="H6657">
        <v>1300</v>
      </c>
      <c r="I6657" t="s">
        <v>1676</v>
      </c>
      <c r="J6657" t="s">
        <v>20</v>
      </c>
      <c r="K6657" t="s">
        <v>21</v>
      </c>
      <c r="L6657" t="s">
        <v>21</v>
      </c>
      <c r="M6657">
        <f>IF(O6657&lt;Price!$A$3,Price!$B$2,IF(O6657&lt;Price!$A$4,Price!$B$3,IF(O6657&lt;Price!$A$5,Price!$B$4,IF(O6657&lt;Price!$A$6,Price!$B$5,Price!$B$6))))</f>
        <v>2</v>
      </c>
      <c r="N6657">
        <f>VLOOKUP(C6657,'Country'!$A:$D,4,0)</f>
        <v>1.3667099E-2</v>
      </c>
      <c r="O6657" s="7">
        <f t="shared" si="103"/>
        <v>17.7672287</v>
      </c>
      <c r="P6657">
        <v>4.5999999999999996</v>
      </c>
      <c r="Q6657" t="s">
        <v>22</v>
      </c>
      <c r="R6657">
        <v>128</v>
      </c>
    </row>
    <row r="6658" spans="1:18" x14ac:dyDescent="0.35">
      <c r="A6658">
        <v>18445790</v>
      </c>
      <c r="B6658" t="s">
        <v>13180</v>
      </c>
      <c r="C6658">
        <v>1</v>
      </c>
      <c r="D6658" t="s">
        <v>18383</v>
      </c>
      <c r="E6658" t="s">
        <v>5705</v>
      </c>
      <c r="F6658" t="s">
        <v>13181</v>
      </c>
      <c r="G6658" t="s">
        <v>1681</v>
      </c>
      <c r="H6658">
        <v>1400</v>
      </c>
      <c r="I6658" t="s">
        <v>1676</v>
      </c>
      <c r="J6658" t="s">
        <v>21</v>
      </c>
      <c r="K6658" t="s">
        <v>21</v>
      </c>
      <c r="L6658" t="s">
        <v>21</v>
      </c>
      <c r="M6658">
        <f>IF(O6658&lt;Price!$A$3,Price!$B$2,IF(O6658&lt;Price!$A$4,Price!$B$3,IF(O6658&lt;Price!$A$5,Price!$B$4,IF(O6658&lt;Price!$A$6,Price!$B$5,Price!$B$6))))</f>
        <v>2</v>
      </c>
      <c r="N6658">
        <f>VLOOKUP(C6658,'Country'!$A:$D,4,0)</f>
        <v>1.3667099E-2</v>
      </c>
      <c r="O6658" s="7">
        <f t="shared" ref="O6658:O6721" si="104">H6658*N6658</f>
        <v>19.1339386</v>
      </c>
      <c r="P6658">
        <v>4.8</v>
      </c>
      <c r="Q6658" t="s">
        <v>22</v>
      </c>
      <c r="R6658">
        <v>83</v>
      </c>
    </row>
    <row r="6659" spans="1:18" x14ac:dyDescent="0.35">
      <c r="A6659">
        <v>313368</v>
      </c>
      <c r="B6659" t="s">
        <v>6601</v>
      </c>
      <c r="C6659">
        <v>1</v>
      </c>
      <c r="D6659" t="s">
        <v>18383</v>
      </c>
      <c r="E6659" t="s">
        <v>5705</v>
      </c>
      <c r="F6659" t="s">
        <v>13182</v>
      </c>
      <c r="G6659" t="s">
        <v>2494</v>
      </c>
      <c r="H6659">
        <v>150</v>
      </c>
      <c r="I6659" t="s">
        <v>1676</v>
      </c>
      <c r="J6659" t="s">
        <v>21</v>
      </c>
      <c r="K6659" t="s">
        <v>20</v>
      </c>
      <c r="L6659" t="s">
        <v>21</v>
      </c>
      <c r="M6659">
        <f>IF(O6659&lt;Price!$A$3,Price!$B$2,IF(O6659&lt;Price!$A$4,Price!$B$3,IF(O6659&lt;Price!$A$5,Price!$B$4,IF(O6659&lt;Price!$A$6,Price!$B$5,Price!$B$6))))</f>
        <v>1</v>
      </c>
      <c r="N6659">
        <f>VLOOKUP(C6659,'Country'!$A:$D,4,0)</f>
        <v>1.3667099E-2</v>
      </c>
      <c r="O6659" s="7">
        <f t="shared" si="104"/>
        <v>2.05006485</v>
      </c>
      <c r="P6659">
        <v>4.7</v>
      </c>
      <c r="Q6659" t="s">
        <v>22</v>
      </c>
      <c r="R6659">
        <v>474</v>
      </c>
    </row>
    <row r="6660" spans="1:18" x14ac:dyDescent="0.35">
      <c r="A6660">
        <v>18037817</v>
      </c>
      <c r="B6660" t="s">
        <v>13183</v>
      </c>
      <c r="C6660">
        <v>1</v>
      </c>
      <c r="D6660" t="s">
        <v>18383</v>
      </c>
      <c r="E6660" t="s">
        <v>5705</v>
      </c>
      <c r="F6660" t="s">
        <v>13184</v>
      </c>
      <c r="G6660" t="s">
        <v>13185</v>
      </c>
      <c r="H6660">
        <v>1500</v>
      </c>
      <c r="I6660" t="s">
        <v>1676</v>
      </c>
      <c r="J6660" t="s">
        <v>20</v>
      </c>
      <c r="K6660" t="s">
        <v>21</v>
      </c>
      <c r="L6660" t="s">
        <v>21</v>
      </c>
      <c r="M6660">
        <f>IF(O6660&lt;Price!$A$3,Price!$B$2,IF(O6660&lt;Price!$A$4,Price!$B$3,IF(O6660&lt;Price!$A$5,Price!$B$4,IF(O6660&lt;Price!$A$6,Price!$B$5,Price!$B$6))))</f>
        <v>2</v>
      </c>
      <c r="N6660">
        <f>VLOOKUP(C6660,'Country'!$A:$D,4,0)</f>
        <v>1.3667099E-2</v>
      </c>
      <c r="O6660" s="7">
        <f t="shared" si="104"/>
        <v>20.5006485</v>
      </c>
      <c r="P6660">
        <v>4.5</v>
      </c>
      <c r="Q6660" t="s">
        <v>22</v>
      </c>
      <c r="R6660">
        <v>778</v>
      </c>
    </row>
    <row r="6661" spans="1:18" x14ac:dyDescent="0.35">
      <c r="A6661">
        <v>304746</v>
      </c>
      <c r="B6661" t="s">
        <v>13186</v>
      </c>
      <c r="C6661">
        <v>1</v>
      </c>
      <c r="D6661" t="s">
        <v>18383</v>
      </c>
      <c r="E6661" t="s">
        <v>5705</v>
      </c>
      <c r="F6661" t="s">
        <v>13187</v>
      </c>
      <c r="G6661" t="s">
        <v>13188</v>
      </c>
      <c r="H6661">
        <v>2000</v>
      </c>
      <c r="I6661" t="s">
        <v>1676</v>
      </c>
      <c r="J6661" t="s">
        <v>20</v>
      </c>
      <c r="K6661" t="s">
        <v>21</v>
      </c>
      <c r="L6661" t="s">
        <v>21</v>
      </c>
      <c r="M6661">
        <f>IF(O6661&lt;Price!$A$3,Price!$B$2,IF(O6661&lt;Price!$A$4,Price!$B$3,IF(O6661&lt;Price!$A$5,Price!$B$4,IF(O6661&lt;Price!$A$6,Price!$B$5,Price!$B$6))))</f>
        <v>3</v>
      </c>
      <c r="N6661">
        <f>VLOOKUP(C6661,'Country'!$A:$D,4,0)</f>
        <v>1.3667099E-2</v>
      </c>
      <c r="O6661" s="7">
        <f t="shared" si="104"/>
        <v>27.334198000000001</v>
      </c>
      <c r="P6661">
        <v>4.5999999999999996</v>
      </c>
      <c r="Q6661" t="s">
        <v>22</v>
      </c>
      <c r="R6661">
        <v>1691</v>
      </c>
    </row>
    <row r="6662" spans="1:18" x14ac:dyDescent="0.35">
      <c r="A6662">
        <v>9458</v>
      </c>
      <c r="B6662" t="s">
        <v>9513</v>
      </c>
      <c r="C6662">
        <v>1</v>
      </c>
      <c r="D6662" t="s">
        <v>18383</v>
      </c>
      <c r="E6662" t="s">
        <v>5705</v>
      </c>
      <c r="F6662" t="s">
        <v>13189</v>
      </c>
      <c r="G6662" t="s">
        <v>3149</v>
      </c>
      <c r="H6662">
        <v>400</v>
      </c>
      <c r="I6662" t="s">
        <v>1676</v>
      </c>
      <c r="J6662" t="s">
        <v>21</v>
      </c>
      <c r="K6662" t="s">
        <v>21</v>
      </c>
      <c r="L6662" t="s">
        <v>21</v>
      </c>
      <c r="M6662">
        <f>IF(O6662&lt;Price!$A$3,Price!$B$2,IF(O6662&lt;Price!$A$4,Price!$B$3,IF(O6662&lt;Price!$A$5,Price!$B$4,IF(O6662&lt;Price!$A$6,Price!$B$5,Price!$B$6))))</f>
        <v>1</v>
      </c>
      <c r="N6662">
        <f>VLOOKUP(C6662,'Country'!$A:$D,4,0)</f>
        <v>1.3667099E-2</v>
      </c>
      <c r="O6662" s="7">
        <f t="shared" si="104"/>
        <v>5.4668396000000001</v>
      </c>
      <c r="P6662">
        <v>3.9</v>
      </c>
      <c r="Q6662" t="s">
        <v>72</v>
      </c>
      <c r="R6662">
        <v>170</v>
      </c>
    </row>
    <row r="6663" spans="1:18" x14ac:dyDescent="0.35">
      <c r="A6663">
        <v>5878</v>
      </c>
      <c r="B6663" t="s">
        <v>13190</v>
      </c>
      <c r="C6663">
        <v>1</v>
      </c>
      <c r="D6663" t="s">
        <v>18383</v>
      </c>
      <c r="E6663" t="s">
        <v>5705</v>
      </c>
      <c r="F6663" t="s">
        <v>13191</v>
      </c>
      <c r="G6663" t="s">
        <v>1851</v>
      </c>
      <c r="H6663">
        <v>100</v>
      </c>
      <c r="I6663" t="s">
        <v>1676</v>
      </c>
      <c r="J6663" t="s">
        <v>21</v>
      </c>
      <c r="K6663" t="s">
        <v>21</v>
      </c>
      <c r="L6663" t="s">
        <v>21</v>
      </c>
      <c r="M6663">
        <f>IF(O6663&lt;Price!$A$3,Price!$B$2,IF(O6663&lt;Price!$A$4,Price!$B$3,IF(O6663&lt;Price!$A$5,Price!$B$4,IF(O6663&lt;Price!$A$6,Price!$B$5,Price!$B$6))))</f>
        <v>1</v>
      </c>
      <c r="N6663">
        <f>VLOOKUP(C6663,'Country'!$A:$D,4,0)</f>
        <v>1.3667099E-2</v>
      </c>
      <c r="O6663" s="7">
        <f t="shared" si="104"/>
        <v>1.3667099</v>
      </c>
      <c r="P6663">
        <v>3.8</v>
      </c>
      <c r="Q6663" t="s">
        <v>72</v>
      </c>
      <c r="R6663">
        <v>413</v>
      </c>
    </row>
    <row r="6664" spans="1:18" x14ac:dyDescent="0.35">
      <c r="A6664">
        <v>18384134</v>
      </c>
      <c r="B6664" t="s">
        <v>13192</v>
      </c>
      <c r="C6664">
        <v>1</v>
      </c>
      <c r="D6664" t="s">
        <v>18383</v>
      </c>
      <c r="E6664" t="s">
        <v>5705</v>
      </c>
      <c r="F6664" t="s">
        <v>13193</v>
      </c>
      <c r="G6664" t="s">
        <v>2456</v>
      </c>
      <c r="H6664">
        <v>400</v>
      </c>
      <c r="I6664" t="s">
        <v>1676</v>
      </c>
      <c r="J6664" t="s">
        <v>21</v>
      </c>
      <c r="K6664" t="s">
        <v>20</v>
      </c>
      <c r="L6664" t="s">
        <v>21</v>
      </c>
      <c r="M6664">
        <f>IF(O6664&lt;Price!$A$3,Price!$B$2,IF(O6664&lt;Price!$A$4,Price!$B$3,IF(O6664&lt;Price!$A$5,Price!$B$4,IF(O6664&lt;Price!$A$6,Price!$B$5,Price!$B$6))))</f>
        <v>1</v>
      </c>
      <c r="N6664">
        <f>VLOOKUP(C6664,'Country'!$A:$D,4,0)</f>
        <v>1.3667099E-2</v>
      </c>
      <c r="O6664" s="7">
        <f t="shared" si="104"/>
        <v>5.4668396000000001</v>
      </c>
      <c r="P6664">
        <v>3.7</v>
      </c>
      <c r="Q6664" t="s">
        <v>72</v>
      </c>
      <c r="R6664">
        <v>43</v>
      </c>
    </row>
    <row r="6665" spans="1:18" x14ac:dyDescent="0.35">
      <c r="A6665">
        <v>3086</v>
      </c>
      <c r="B6665" t="s">
        <v>2331</v>
      </c>
      <c r="C6665">
        <v>1</v>
      </c>
      <c r="D6665" t="s">
        <v>18383</v>
      </c>
      <c r="E6665" t="s">
        <v>5705</v>
      </c>
      <c r="F6665" t="s">
        <v>13194</v>
      </c>
      <c r="G6665" t="s">
        <v>903</v>
      </c>
      <c r="H6665">
        <v>1100</v>
      </c>
      <c r="I6665" t="s">
        <v>1676</v>
      </c>
      <c r="J6665" t="s">
        <v>21</v>
      </c>
      <c r="K6665" t="s">
        <v>20</v>
      </c>
      <c r="L6665" t="s">
        <v>21</v>
      </c>
      <c r="M6665">
        <f>IF(O6665&lt;Price!$A$3,Price!$B$2,IF(O6665&lt;Price!$A$4,Price!$B$3,IF(O6665&lt;Price!$A$5,Price!$B$4,IF(O6665&lt;Price!$A$6,Price!$B$5,Price!$B$6))))</f>
        <v>2</v>
      </c>
      <c r="N6665">
        <f>VLOOKUP(C6665,'Country'!$A:$D,4,0)</f>
        <v>1.3667099E-2</v>
      </c>
      <c r="O6665" s="7">
        <f t="shared" si="104"/>
        <v>15.0338089</v>
      </c>
      <c r="P6665">
        <v>3.6</v>
      </c>
      <c r="Q6665" t="s">
        <v>72</v>
      </c>
      <c r="R6665">
        <v>364</v>
      </c>
    </row>
    <row r="6666" spans="1:18" x14ac:dyDescent="0.35">
      <c r="A6666">
        <v>497</v>
      </c>
      <c r="B6666" t="s">
        <v>4261</v>
      </c>
      <c r="C6666">
        <v>1</v>
      </c>
      <c r="D6666" t="s">
        <v>18383</v>
      </c>
      <c r="E6666" t="s">
        <v>5705</v>
      </c>
      <c r="F6666" t="s">
        <v>13195</v>
      </c>
      <c r="G6666" t="s">
        <v>4740</v>
      </c>
      <c r="H6666">
        <v>550</v>
      </c>
      <c r="I6666" t="s">
        <v>1676</v>
      </c>
      <c r="J6666" t="s">
        <v>21</v>
      </c>
      <c r="K6666" t="s">
        <v>21</v>
      </c>
      <c r="L6666" t="s">
        <v>21</v>
      </c>
      <c r="M6666">
        <f>IF(O6666&lt;Price!$A$3,Price!$B$2,IF(O6666&lt;Price!$A$4,Price!$B$3,IF(O6666&lt;Price!$A$5,Price!$B$4,IF(O6666&lt;Price!$A$6,Price!$B$5,Price!$B$6))))</f>
        <v>1</v>
      </c>
      <c r="N6666">
        <f>VLOOKUP(C6666,'Country'!$A:$D,4,0)</f>
        <v>1.3667099E-2</v>
      </c>
      <c r="O6666" s="7">
        <f t="shared" si="104"/>
        <v>7.5169044500000002</v>
      </c>
      <c r="P6666">
        <v>3.8</v>
      </c>
      <c r="Q6666" t="s">
        <v>72</v>
      </c>
      <c r="R6666">
        <v>334</v>
      </c>
    </row>
    <row r="6667" spans="1:18" x14ac:dyDescent="0.35">
      <c r="A6667">
        <v>18461723</v>
      </c>
      <c r="B6667" t="s">
        <v>13196</v>
      </c>
      <c r="C6667">
        <v>1</v>
      </c>
      <c r="D6667" t="s">
        <v>18383</v>
      </c>
      <c r="E6667" t="s">
        <v>5705</v>
      </c>
      <c r="F6667" t="s">
        <v>13197</v>
      </c>
      <c r="G6667" t="s">
        <v>1755</v>
      </c>
      <c r="H6667">
        <v>200</v>
      </c>
      <c r="I6667" t="s">
        <v>1676</v>
      </c>
      <c r="J6667" t="s">
        <v>21</v>
      </c>
      <c r="K6667" t="s">
        <v>21</v>
      </c>
      <c r="L6667" t="s">
        <v>21</v>
      </c>
      <c r="M6667">
        <f>IF(O6667&lt;Price!$A$3,Price!$B$2,IF(O6667&lt;Price!$A$4,Price!$B$3,IF(O6667&lt;Price!$A$5,Price!$B$4,IF(O6667&lt;Price!$A$6,Price!$B$5,Price!$B$6))))</f>
        <v>1</v>
      </c>
      <c r="N6667">
        <f>VLOOKUP(C6667,'Country'!$A:$D,4,0)</f>
        <v>1.3667099E-2</v>
      </c>
      <c r="O6667" s="7">
        <f t="shared" si="104"/>
        <v>2.7334198000000001</v>
      </c>
      <c r="P6667">
        <v>3.5</v>
      </c>
      <c r="Q6667" t="s">
        <v>72</v>
      </c>
      <c r="R6667">
        <v>21</v>
      </c>
    </row>
    <row r="6668" spans="1:18" x14ac:dyDescent="0.35">
      <c r="A6668">
        <v>18163908</v>
      </c>
      <c r="B6668" t="s">
        <v>13198</v>
      </c>
      <c r="C6668">
        <v>1</v>
      </c>
      <c r="D6668" t="s">
        <v>18383</v>
      </c>
      <c r="E6668" t="s">
        <v>5705</v>
      </c>
      <c r="F6668" t="s">
        <v>13199</v>
      </c>
      <c r="G6668" t="s">
        <v>13200</v>
      </c>
      <c r="H6668">
        <v>1100</v>
      </c>
      <c r="I6668" t="s">
        <v>1676</v>
      </c>
      <c r="J6668" t="s">
        <v>20</v>
      </c>
      <c r="K6668" t="s">
        <v>21</v>
      </c>
      <c r="L6668" t="s">
        <v>21</v>
      </c>
      <c r="M6668">
        <f>IF(O6668&lt;Price!$A$3,Price!$B$2,IF(O6668&lt;Price!$A$4,Price!$B$3,IF(O6668&lt;Price!$A$5,Price!$B$4,IF(O6668&lt;Price!$A$6,Price!$B$5,Price!$B$6))))</f>
        <v>2</v>
      </c>
      <c r="N6668">
        <f>VLOOKUP(C6668,'Country'!$A:$D,4,0)</f>
        <v>1.3667099E-2</v>
      </c>
      <c r="O6668" s="7">
        <f t="shared" si="104"/>
        <v>15.0338089</v>
      </c>
      <c r="P6668">
        <v>3.9</v>
      </c>
      <c r="Q6668" t="s">
        <v>72</v>
      </c>
      <c r="R6668">
        <v>605</v>
      </c>
    </row>
    <row r="6669" spans="1:18" x14ac:dyDescent="0.35">
      <c r="A6669">
        <v>18037816</v>
      </c>
      <c r="B6669" t="s">
        <v>13201</v>
      </c>
      <c r="C6669">
        <v>1</v>
      </c>
      <c r="D6669" t="s">
        <v>18383</v>
      </c>
      <c r="E6669" t="s">
        <v>5705</v>
      </c>
      <c r="F6669" t="s">
        <v>13202</v>
      </c>
      <c r="G6669" t="s">
        <v>13203</v>
      </c>
      <c r="H6669">
        <v>1400</v>
      </c>
      <c r="I6669" t="s">
        <v>1676</v>
      </c>
      <c r="J6669" t="s">
        <v>21</v>
      </c>
      <c r="K6669" t="s">
        <v>20</v>
      </c>
      <c r="L6669" t="s">
        <v>21</v>
      </c>
      <c r="M6669">
        <f>IF(O6669&lt;Price!$A$3,Price!$B$2,IF(O6669&lt;Price!$A$4,Price!$B$3,IF(O6669&lt;Price!$A$5,Price!$B$4,IF(O6669&lt;Price!$A$6,Price!$B$5,Price!$B$6))))</f>
        <v>2</v>
      </c>
      <c r="N6669">
        <f>VLOOKUP(C6669,'Country'!$A:$D,4,0)</f>
        <v>1.3667099E-2</v>
      </c>
      <c r="O6669" s="7">
        <f t="shared" si="104"/>
        <v>19.1339386</v>
      </c>
      <c r="P6669">
        <v>3.8</v>
      </c>
      <c r="Q6669" t="s">
        <v>72</v>
      </c>
      <c r="R6669">
        <v>280</v>
      </c>
    </row>
    <row r="6670" spans="1:18" x14ac:dyDescent="0.35">
      <c r="A6670">
        <v>312482</v>
      </c>
      <c r="B6670" t="s">
        <v>13204</v>
      </c>
      <c r="C6670">
        <v>1</v>
      </c>
      <c r="D6670" t="s">
        <v>18383</v>
      </c>
      <c r="E6670" t="s">
        <v>5705</v>
      </c>
      <c r="F6670" t="s">
        <v>13205</v>
      </c>
      <c r="G6670" t="s">
        <v>2991</v>
      </c>
      <c r="H6670">
        <v>1650</v>
      </c>
      <c r="I6670" t="s">
        <v>1676</v>
      </c>
      <c r="J6670" t="s">
        <v>20</v>
      </c>
      <c r="K6670" t="s">
        <v>20</v>
      </c>
      <c r="L6670" t="s">
        <v>21</v>
      </c>
      <c r="M6670">
        <f>IF(O6670&lt;Price!$A$3,Price!$B$2,IF(O6670&lt;Price!$A$4,Price!$B$3,IF(O6670&lt;Price!$A$5,Price!$B$4,IF(O6670&lt;Price!$A$6,Price!$B$5,Price!$B$6))))</f>
        <v>2</v>
      </c>
      <c r="N6670">
        <f>VLOOKUP(C6670,'Country'!$A:$D,4,0)</f>
        <v>1.3667099E-2</v>
      </c>
      <c r="O6670" s="7">
        <f t="shared" si="104"/>
        <v>22.550713349999999</v>
      </c>
      <c r="P6670">
        <v>3.8</v>
      </c>
      <c r="Q6670" t="s">
        <v>72</v>
      </c>
      <c r="R6670">
        <v>316</v>
      </c>
    </row>
    <row r="6671" spans="1:18" x14ac:dyDescent="0.35">
      <c r="A6671">
        <v>18222577</v>
      </c>
      <c r="B6671" t="s">
        <v>13206</v>
      </c>
      <c r="C6671">
        <v>1</v>
      </c>
      <c r="D6671" t="s">
        <v>18383</v>
      </c>
      <c r="E6671" t="s">
        <v>5705</v>
      </c>
      <c r="F6671" t="s">
        <v>13207</v>
      </c>
      <c r="G6671" t="s">
        <v>3157</v>
      </c>
      <c r="H6671">
        <v>1700</v>
      </c>
      <c r="I6671" t="s">
        <v>1676</v>
      </c>
      <c r="J6671" t="s">
        <v>20</v>
      </c>
      <c r="K6671" t="s">
        <v>21</v>
      </c>
      <c r="L6671" t="s">
        <v>21</v>
      </c>
      <c r="M6671">
        <f>IF(O6671&lt;Price!$A$3,Price!$B$2,IF(O6671&lt;Price!$A$4,Price!$B$3,IF(O6671&lt;Price!$A$5,Price!$B$4,IF(O6671&lt;Price!$A$6,Price!$B$5,Price!$B$6))))</f>
        <v>2</v>
      </c>
      <c r="N6671">
        <f>VLOOKUP(C6671,'Country'!$A:$D,4,0)</f>
        <v>1.3667099E-2</v>
      </c>
      <c r="O6671" s="7">
        <f t="shared" si="104"/>
        <v>23.234068300000001</v>
      </c>
      <c r="P6671">
        <v>3.9</v>
      </c>
      <c r="Q6671" t="s">
        <v>72</v>
      </c>
      <c r="R6671">
        <v>88</v>
      </c>
    </row>
    <row r="6672" spans="1:18" x14ac:dyDescent="0.35">
      <c r="A6672">
        <v>966</v>
      </c>
      <c r="B6672" t="s">
        <v>13208</v>
      </c>
      <c r="C6672">
        <v>1</v>
      </c>
      <c r="D6672" t="s">
        <v>18383</v>
      </c>
      <c r="E6672" t="s">
        <v>5705</v>
      </c>
      <c r="F6672" t="s">
        <v>13209</v>
      </c>
      <c r="G6672" t="s">
        <v>2089</v>
      </c>
      <c r="H6672">
        <v>1100</v>
      </c>
      <c r="I6672" t="s">
        <v>1676</v>
      </c>
      <c r="J6672" t="s">
        <v>21</v>
      </c>
      <c r="K6672" t="s">
        <v>21</v>
      </c>
      <c r="L6672" t="s">
        <v>21</v>
      </c>
      <c r="M6672">
        <f>IF(O6672&lt;Price!$A$3,Price!$B$2,IF(O6672&lt;Price!$A$4,Price!$B$3,IF(O6672&lt;Price!$A$5,Price!$B$4,IF(O6672&lt;Price!$A$6,Price!$B$5,Price!$B$6))))</f>
        <v>2</v>
      </c>
      <c r="N6672">
        <f>VLOOKUP(C6672,'Country'!$A:$D,4,0)</f>
        <v>1.3667099E-2</v>
      </c>
      <c r="O6672" s="7">
        <f t="shared" si="104"/>
        <v>15.0338089</v>
      </c>
      <c r="P6672">
        <v>3.7</v>
      </c>
      <c r="Q6672" t="s">
        <v>72</v>
      </c>
      <c r="R6672">
        <v>662</v>
      </c>
    </row>
    <row r="6673" spans="1:18" x14ac:dyDescent="0.35">
      <c r="A6673">
        <v>217</v>
      </c>
      <c r="B6673" t="s">
        <v>1899</v>
      </c>
      <c r="C6673">
        <v>1</v>
      </c>
      <c r="D6673" t="s">
        <v>18383</v>
      </c>
      <c r="E6673" t="s">
        <v>5705</v>
      </c>
      <c r="F6673" t="s">
        <v>13210</v>
      </c>
      <c r="G6673" t="s">
        <v>2680</v>
      </c>
      <c r="H6673">
        <v>700</v>
      </c>
      <c r="I6673" t="s">
        <v>1676</v>
      </c>
      <c r="J6673" t="s">
        <v>21</v>
      </c>
      <c r="K6673" t="s">
        <v>21</v>
      </c>
      <c r="L6673" t="s">
        <v>21</v>
      </c>
      <c r="M6673">
        <f>IF(O6673&lt;Price!$A$3,Price!$B$2,IF(O6673&lt;Price!$A$4,Price!$B$3,IF(O6673&lt;Price!$A$5,Price!$B$4,IF(O6673&lt;Price!$A$6,Price!$B$5,Price!$B$6))))</f>
        <v>1</v>
      </c>
      <c r="N6673">
        <f>VLOOKUP(C6673,'Country'!$A:$D,4,0)</f>
        <v>1.3667099E-2</v>
      </c>
      <c r="O6673" s="7">
        <f t="shared" si="104"/>
        <v>9.5669693000000002</v>
      </c>
      <c r="P6673">
        <v>3.5</v>
      </c>
      <c r="Q6673" t="s">
        <v>72</v>
      </c>
      <c r="R6673">
        <v>194</v>
      </c>
    </row>
    <row r="6674" spans="1:18" x14ac:dyDescent="0.35">
      <c r="A6674">
        <v>18245274</v>
      </c>
      <c r="B6674" t="s">
        <v>6587</v>
      </c>
      <c r="C6674">
        <v>1</v>
      </c>
      <c r="D6674" t="s">
        <v>18383</v>
      </c>
      <c r="E6674" t="s">
        <v>5705</v>
      </c>
      <c r="F6674" t="s">
        <v>13211</v>
      </c>
      <c r="G6674" t="s">
        <v>1681</v>
      </c>
      <c r="H6674">
        <v>1300</v>
      </c>
      <c r="I6674" t="s">
        <v>1676</v>
      </c>
      <c r="J6674" t="s">
        <v>20</v>
      </c>
      <c r="K6674" t="s">
        <v>20</v>
      </c>
      <c r="L6674" t="s">
        <v>21</v>
      </c>
      <c r="M6674">
        <f>IF(O6674&lt;Price!$A$3,Price!$B$2,IF(O6674&lt;Price!$A$4,Price!$B$3,IF(O6674&lt;Price!$A$5,Price!$B$4,IF(O6674&lt;Price!$A$6,Price!$B$5,Price!$B$6))))</f>
        <v>2</v>
      </c>
      <c r="N6674">
        <f>VLOOKUP(C6674,'Country'!$A:$D,4,0)</f>
        <v>1.3667099E-2</v>
      </c>
      <c r="O6674" s="7">
        <f t="shared" si="104"/>
        <v>17.7672287</v>
      </c>
      <c r="P6674">
        <v>3.7</v>
      </c>
      <c r="Q6674" t="s">
        <v>72</v>
      </c>
      <c r="R6674">
        <v>282</v>
      </c>
    </row>
    <row r="6675" spans="1:18" x14ac:dyDescent="0.35">
      <c r="A6675">
        <v>5931</v>
      </c>
      <c r="B6675" t="s">
        <v>13212</v>
      </c>
      <c r="C6675">
        <v>1</v>
      </c>
      <c r="D6675" t="s">
        <v>18383</v>
      </c>
      <c r="E6675" t="s">
        <v>5705</v>
      </c>
      <c r="F6675" t="s">
        <v>13213</v>
      </c>
      <c r="G6675" t="s">
        <v>2456</v>
      </c>
      <c r="H6675">
        <v>300</v>
      </c>
      <c r="I6675" t="s">
        <v>1676</v>
      </c>
      <c r="J6675" t="s">
        <v>21</v>
      </c>
      <c r="K6675" t="s">
        <v>21</v>
      </c>
      <c r="L6675" t="s">
        <v>21</v>
      </c>
      <c r="M6675">
        <f>IF(O6675&lt;Price!$A$3,Price!$B$2,IF(O6675&lt;Price!$A$4,Price!$B$3,IF(O6675&lt;Price!$A$5,Price!$B$4,IF(O6675&lt;Price!$A$6,Price!$B$5,Price!$B$6))))</f>
        <v>1</v>
      </c>
      <c r="N6675">
        <f>VLOOKUP(C6675,'Country'!$A:$D,4,0)</f>
        <v>1.3667099E-2</v>
      </c>
      <c r="O6675" s="7">
        <f t="shared" si="104"/>
        <v>4.1001297000000001</v>
      </c>
      <c r="P6675">
        <v>3.6</v>
      </c>
      <c r="Q6675" t="s">
        <v>72</v>
      </c>
      <c r="R6675">
        <v>120</v>
      </c>
    </row>
    <row r="6676" spans="1:18" x14ac:dyDescent="0.35">
      <c r="A6676">
        <v>1158</v>
      </c>
      <c r="B6676" t="s">
        <v>2349</v>
      </c>
      <c r="C6676">
        <v>1</v>
      </c>
      <c r="D6676" t="s">
        <v>18383</v>
      </c>
      <c r="E6676" t="s">
        <v>5705</v>
      </c>
      <c r="F6676" t="s">
        <v>13214</v>
      </c>
      <c r="G6676" t="s">
        <v>2352</v>
      </c>
      <c r="H6676">
        <v>400</v>
      </c>
      <c r="I6676" t="s">
        <v>1676</v>
      </c>
      <c r="J6676" t="s">
        <v>21</v>
      </c>
      <c r="K6676" t="s">
        <v>20</v>
      </c>
      <c r="L6676" t="s">
        <v>21</v>
      </c>
      <c r="M6676">
        <f>IF(O6676&lt;Price!$A$3,Price!$B$2,IF(O6676&lt;Price!$A$4,Price!$B$3,IF(O6676&lt;Price!$A$5,Price!$B$4,IF(O6676&lt;Price!$A$6,Price!$B$5,Price!$B$6))))</f>
        <v>1</v>
      </c>
      <c r="N6676">
        <f>VLOOKUP(C6676,'Country'!$A:$D,4,0)</f>
        <v>1.3667099E-2</v>
      </c>
      <c r="O6676" s="7">
        <f t="shared" si="104"/>
        <v>5.4668396000000001</v>
      </c>
      <c r="P6676">
        <v>3.9</v>
      </c>
      <c r="Q6676" t="s">
        <v>72</v>
      </c>
      <c r="R6676">
        <v>122</v>
      </c>
    </row>
    <row r="6677" spans="1:18" x14ac:dyDescent="0.35">
      <c r="A6677">
        <v>309845</v>
      </c>
      <c r="B6677" t="s">
        <v>13215</v>
      </c>
      <c r="C6677">
        <v>1</v>
      </c>
      <c r="D6677" t="s">
        <v>18383</v>
      </c>
      <c r="E6677" t="s">
        <v>5705</v>
      </c>
      <c r="F6677" t="s">
        <v>13216</v>
      </c>
      <c r="G6677" t="s">
        <v>6848</v>
      </c>
      <c r="H6677">
        <v>1700</v>
      </c>
      <c r="I6677" t="s">
        <v>1676</v>
      </c>
      <c r="J6677" t="s">
        <v>20</v>
      </c>
      <c r="K6677" t="s">
        <v>21</v>
      </c>
      <c r="L6677" t="s">
        <v>21</v>
      </c>
      <c r="M6677">
        <f>IF(O6677&lt;Price!$A$3,Price!$B$2,IF(O6677&lt;Price!$A$4,Price!$B$3,IF(O6677&lt;Price!$A$5,Price!$B$4,IF(O6677&lt;Price!$A$6,Price!$B$5,Price!$B$6))))</f>
        <v>2</v>
      </c>
      <c r="N6677">
        <f>VLOOKUP(C6677,'Country'!$A:$D,4,0)</f>
        <v>1.3667099E-2</v>
      </c>
      <c r="O6677" s="7">
        <f t="shared" si="104"/>
        <v>23.234068300000001</v>
      </c>
      <c r="P6677">
        <v>3.5</v>
      </c>
      <c r="Q6677" t="s">
        <v>72</v>
      </c>
      <c r="R6677">
        <v>313</v>
      </c>
    </row>
    <row r="6678" spans="1:18" x14ac:dyDescent="0.35">
      <c r="A6678">
        <v>18273540</v>
      </c>
      <c r="B6678" t="s">
        <v>7392</v>
      </c>
      <c r="C6678">
        <v>1</v>
      </c>
      <c r="D6678" t="s">
        <v>18383</v>
      </c>
      <c r="E6678" t="s">
        <v>5705</v>
      </c>
      <c r="F6678" t="s">
        <v>13217</v>
      </c>
      <c r="G6678" t="s">
        <v>7395</v>
      </c>
      <c r="H6678">
        <v>1250</v>
      </c>
      <c r="I6678" t="s">
        <v>1676</v>
      </c>
      <c r="J6678" t="s">
        <v>20</v>
      </c>
      <c r="K6678" t="s">
        <v>20</v>
      </c>
      <c r="L6678" t="s">
        <v>21</v>
      </c>
      <c r="M6678">
        <f>IF(O6678&lt;Price!$A$3,Price!$B$2,IF(O6678&lt;Price!$A$4,Price!$B$3,IF(O6678&lt;Price!$A$5,Price!$B$4,IF(O6678&lt;Price!$A$6,Price!$B$5,Price!$B$6))))</f>
        <v>2</v>
      </c>
      <c r="N6678">
        <f>VLOOKUP(C6678,'Country'!$A:$D,4,0)</f>
        <v>1.3667099E-2</v>
      </c>
      <c r="O6678" s="7">
        <f t="shared" si="104"/>
        <v>17.083873749999999</v>
      </c>
      <c r="P6678">
        <v>3.7</v>
      </c>
      <c r="Q6678" t="s">
        <v>72</v>
      </c>
      <c r="R6678">
        <v>196</v>
      </c>
    </row>
    <row r="6679" spans="1:18" x14ac:dyDescent="0.35">
      <c r="A6679">
        <v>310768</v>
      </c>
      <c r="B6679" t="s">
        <v>13218</v>
      </c>
      <c r="C6679">
        <v>1</v>
      </c>
      <c r="D6679" t="s">
        <v>18383</v>
      </c>
      <c r="E6679" t="s">
        <v>5705</v>
      </c>
      <c r="F6679" t="s">
        <v>13219</v>
      </c>
      <c r="G6679" t="s">
        <v>7034</v>
      </c>
      <c r="H6679">
        <v>1250</v>
      </c>
      <c r="I6679" t="s">
        <v>1676</v>
      </c>
      <c r="J6679" t="s">
        <v>20</v>
      </c>
      <c r="K6679" t="s">
        <v>20</v>
      </c>
      <c r="L6679" t="s">
        <v>21</v>
      </c>
      <c r="M6679">
        <f>IF(O6679&lt;Price!$A$3,Price!$B$2,IF(O6679&lt;Price!$A$4,Price!$B$3,IF(O6679&lt;Price!$A$5,Price!$B$4,IF(O6679&lt;Price!$A$6,Price!$B$5,Price!$B$6))))</f>
        <v>2</v>
      </c>
      <c r="N6679">
        <f>VLOOKUP(C6679,'Country'!$A:$D,4,0)</f>
        <v>1.3667099E-2</v>
      </c>
      <c r="O6679" s="7">
        <f t="shared" si="104"/>
        <v>17.083873749999999</v>
      </c>
      <c r="P6679">
        <v>3.8</v>
      </c>
      <c r="Q6679" t="s">
        <v>72</v>
      </c>
      <c r="R6679">
        <v>374</v>
      </c>
    </row>
    <row r="6680" spans="1:18" x14ac:dyDescent="0.35">
      <c r="A6680">
        <v>18322658</v>
      </c>
      <c r="B6680" t="s">
        <v>13220</v>
      </c>
      <c r="C6680">
        <v>1</v>
      </c>
      <c r="D6680" t="s">
        <v>18383</v>
      </c>
      <c r="E6680" t="s">
        <v>5705</v>
      </c>
      <c r="F6680" t="s">
        <v>13221</v>
      </c>
      <c r="G6680" t="s">
        <v>1787</v>
      </c>
      <c r="H6680">
        <v>800</v>
      </c>
      <c r="I6680" t="s">
        <v>1676</v>
      </c>
      <c r="J6680" t="s">
        <v>20</v>
      </c>
      <c r="K6680" t="s">
        <v>20</v>
      </c>
      <c r="L6680" t="s">
        <v>21</v>
      </c>
      <c r="M6680">
        <f>IF(O6680&lt;Price!$A$3,Price!$B$2,IF(O6680&lt;Price!$A$4,Price!$B$3,IF(O6680&lt;Price!$A$5,Price!$B$4,IF(O6680&lt;Price!$A$6,Price!$B$5,Price!$B$6))))</f>
        <v>2</v>
      </c>
      <c r="N6680">
        <f>VLOOKUP(C6680,'Country'!$A:$D,4,0)</f>
        <v>1.3667099E-2</v>
      </c>
      <c r="O6680" s="7">
        <f t="shared" si="104"/>
        <v>10.9336792</v>
      </c>
      <c r="P6680">
        <v>3.8</v>
      </c>
      <c r="Q6680" t="s">
        <v>72</v>
      </c>
      <c r="R6680">
        <v>96</v>
      </c>
    </row>
    <row r="6681" spans="1:18" x14ac:dyDescent="0.35">
      <c r="A6681">
        <v>18228867</v>
      </c>
      <c r="B6681" t="s">
        <v>13222</v>
      </c>
      <c r="C6681">
        <v>1</v>
      </c>
      <c r="D6681" t="s">
        <v>18383</v>
      </c>
      <c r="E6681" t="s">
        <v>5705</v>
      </c>
      <c r="F6681" t="s">
        <v>13223</v>
      </c>
      <c r="G6681" t="s">
        <v>13224</v>
      </c>
      <c r="H6681">
        <v>1200</v>
      </c>
      <c r="I6681" t="s">
        <v>1676</v>
      </c>
      <c r="J6681" t="s">
        <v>20</v>
      </c>
      <c r="K6681" t="s">
        <v>21</v>
      </c>
      <c r="L6681" t="s">
        <v>21</v>
      </c>
      <c r="M6681">
        <f>IF(O6681&lt;Price!$A$3,Price!$B$2,IF(O6681&lt;Price!$A$4,Price!$B$3,IF(O6681&lt;Price!$A$5,Price!$B$4,IF(O6681&lt;Price!$A$6,Price!$B$5,Price!$B$6))))</f>
        <v>2</v>
      </c>
      <c r="N6681">
        <f>VLOOKUP(C6681,'Country'!$A:$D,4,0)</f>
        <v>1.3667099E-2</v>
      </c>
      <c r="O6681" s="7">
        <f t="shared" si="104"/>
        <v>16.4005188</v>
      </c>
      <c r="P6681">
        <v>3.6</v>
      </c>
      <c r="Q6681" t="s">
        <v>72</v>
      </c>
      <c r="R6681">
        <v>751</v>
      </c>
    </row>
    <row r="6682" spans="1:18" x14ac:dyDescent="0.35">
      <c r="A6682">
        <v>18384149</v>
      </c>
      <c r="B6682" t="s">
        <v>4275</v>
      </c>
      <c r="C6682">
        <v>1</v>
      </c>
      <c r="D6682" t="s">
        <v>18383</v>
      </c>
      <c r="E6682" t="s">
        <v>5705</v>
      </c>
      <c r="F6682" t="s">
        <v>13225</v>
      </c>
      <c r="G6682" t="s">
        <v>4277</v>
      </c>
      <c r="H6682">
        <v>1500</v>
      </c>
      <c r="I6682" t="s">
        <v>1676</v>
      </c>
      <c r="J6682" t="s">
        <v>20</v>
      </c>
      <c r="K6682" t="s">
        <v>21</v>
      </c>
      <c r="L6682" t="s">
        <v>21</v>
      </c>
      <c r="M6682">
        <f>IF(O6682&lt;Price!$A$3,Price!$B$2,IF(O6682&lt;Price!$A$4,Price!$B$3,IF(O6682&lt;Price!$A$5,Price!$B$4,IF(O6682&lt;Price!$A$6,Price!$B$5,Price!$B$6))))</f>
        <v>2</v>
      </c>
      <c r="N6682">
        <f>VLOOKUP(C6682,'Country'!$A:$D,4,0)</f>
        <v>1.3667099E-2</v>
      </c>
      <c r="O6682" s="7">
        <f t="shared" si="104"/>
        <v>20.5006485</v>
      </c>
      <c r="P6682">
        <v>3.9</v>
      </c>
      <c r="Q6682" t="s">
        <v>72</v>
      </c>
      <c r="R6682">
        <v>168</v>
      </c>
    </row>
    <row r="6683" spans="1:18" x14ac:dyDescent="0.35">
      <c r="A6683">
        <v>18294265</v>
      </c>
      <c r="B6683" t="s">
        <v>13226</v>
      </c>
      <c r="C6683">
        <v>1</v>
      </c>
      <c r="D6683" t="s">
        <v>18383</v>
      </c>
      <c r="E6683" t="s">
        <v>5705</v>
      </c>
      <c r="F6683" t="s">
        <v>13227</v>
      </c>
      <c r="G6683" t="s">
        <v>6672</v>
      </c>
      <c r="H6683">
        <v>2200</v>
      </c>
      <c r="I6683" t="s">
        <v>1676</v>
      </c>
      <c r="J6683" t="s">
        <v>20</v>
      </c>
      <c r="K6683" t="s">
        <v>21</v>
      </c>
      <c r="L6683" t="s">
        <v>21</v>
      </c>
      <c r="M6683">
        <f>IF(O6683&lt;Price!$A$3,Price!$B$2,IF(O6683&lt;Price!$A$4,Price!$B$3,IF(O6683&lt;Price!$A$5,Price!$B$4,IF(O6683&lt;Price!$A$6,Price!$B$5,Price!$B$6))))</f>
        <v>3</v>
      </c>
      <c r="N6683">
        <f>VLOOKUP(C6683,'Country'!$A:$D,4,0)</f>
        <v>1.3667099E-2</v>
      </c>
      <c r="O6683" s="7">
        <f t="shared" si="104"/>
        <v>30.067617800000001</v>
      </c>
      <c r="P6683">
        <v>3.9</v>
      </c>
      <c r="Q6683" t="s">
        <v>72</v>
      </c>
      <c r="R6683">
        <v>404</v>
      </c>
    </row>
    <row r="6684" spans="1:18" x14ac:dyDescent="0.35">
      <c r="A6684">
        <v>18472653</v>
      </c>
      <c r="B6684" t="s">
        <v>13228</v>
      </c>
      <c r="C6684">
        <v>1</v>
      </c>
      <c r="D6684" t="s">
        <v>18383</v>
      </c>
      <c r="E6684" t="s">
        <v>5705</v>
      </c>
      <c r="F6684" t="s">
        <v>13229</v>
      </c>
      <c r="G6684" t="s">
        <v>1701</v>
      </c>
      <c r="H6684">
        <v>2000</v>
      </c>
      <c r="I6684" t="s">
        <v>1676</v>
      </c>
      <c r="J6684" t="s">
        <v>20</v>
      </c>
      <c r="K6684" t="s">
        <v>21</v>
      </c>
      <c r="L6684" t="s">
        <v>21</v>
      </c>
      <c r="M6684">
        <f>IF(O6684&lt;Price!$A$3,Price!$B$2,IF(O6684&lt;Price!$A$4,Price!$B$3,IF(O6684&lt;Price!$A$5,Price!$B$4,IF(O6684&lt;Price!$A$6,Price!$B$5,Price!$B$6))))</f>
        <v>3</v>
      </c>
      <c r="N6684">
        <f>VLOOKUP(C6684,'Country'!$A:$D,4,0)</f>
        <v>1.3667099E-2</v>
      </c>
      <c r="O6684" s="7">
        <f t="shared" si="104"/>
        <v>27.334198000000001</v>
      </c>
      <c r="P6684">
        <v>3.8</v>
      </c>
      <c r="Q6684" t="s">
        <v>72</v>
      </c>
      <c r="R6684">
        <v>52</v>
      </c>
    </row>
    <row r="6685" spans="1:18" x14ac:dyDescent="0.35">
      <c r="A6685">
        <v>188</v>
      </c>
      <c r="B6685" t="s">
        <v>1808</v>
      </c>
      <c r="C6685">
        <v>1</v>
      </c>
      <c r="D6685" t="s">
        <v>18383</v>
      </c>
      <c r="E6685" t="s">
        <v>5705</v>
      </c>
      <c r="F6685" t="s">
        <v>13230</v>
      </c>
      <c r="G6685" t="s">
        <v>1533</v>
      </c>
      <c r="H6685">
        <v>500</v>
      </c>
      <c r="I6685" t="s">
        <v>1676</v>
      </c>
      <c r="J6685" t="s">
        <v>21</v>
      </c>
      <c r="K6685" t="s">
        <v>20</v>
      </c>
      <c r="L6685" t="s">
        <v>21</v>
      </c>
      <c r="M6685">
        <f>IF(O6685&lt;Price!$A$3,Price!$B$2,IF(O6685&lt;Price!$A$4,Price!$B$3,IF(O6685&lt;Price!$A$5,Price!$B$4,IF(O6685&lt;Price!$A$6,Price!$B$5,Price!$B$6))))</f>
        <v>1</v>
      </c>
      <c r="N6685">
        <f>VLOOKUP(C6685,'Country'!$A:$D,4,0)</f>
        <v>1.3667099E-2</v>
      </c>
      <c r="O6685" s="7">
        <f t="shared" si="104"/>
        <v>6.8335495000000002</v>
      </c>
      <c r="P6685">
        <v>3.7</v>
      </c>
      <c r="Q6685" t="s">
        <v>72</v>
      </c>
      <c r="R6685">
        <v>161</v>
      </c>
    </row>
    <row r="6686" spans="1:18" x14ac:dyDescent="0.35">
      <c r="A6686">
        <v>306014</v>
      </c>
      <c r="B6686" t="s">
        <v>13231</v>
      </c>
      <c r="C6686">
        <v>1</v>
      </c>
      <c r="D6686" t="s">
        <v>18383</v>
      </c>
      <c r="E6686" t="s">
        <v>5705</v>
      </c>
      <c r="F6686" t="s">
        <v>13232</v>
      </c>
      <c r="G6686" t="s">
        <v>103</v>
      </c>
      <c r="H6686">
        <v>500</v>
      </c>
      <c r="I6686" t="s">
        <v>1676</v>
      </c>
      <c r="J6686" t="s">
        <v>21</v>
      </c>
      <c r="K6686" t="s">
        <v>20</v>
      </c>
      <c r="L6686" t="s">
        <v>21</v>
      </c>
      <c r="M6686">
        <f>IF(O6686&lt;Price!$A$3,Price!$B$2,IF(O6686&lt;Price!$A$4,Price!$B$3,IF(O6686&lt;Price!$A$5,Price!$B$4,IF(O6686&lt;Price!$A$6,Price!$B$5,Price!$B$6))))</f>
        <v>1</v>
      </c>
      <c r="N6686">
        <f>VLOOKUP(C6686,'Country'!$A:$D,4,0)</f>
        <v>1.3667099E-2</v>
      </c>
      <c r="O6686" s="7">
        <f t="shared" si="104"/>
        <v>6.8335495000000002</v>
      </c>
      <c r="P6686">
        <v>3.8</v>
      </c>
      <c r="Q6686" t="s">
        <v>72</v>
      </c>
      <c r="R6686">
        <v>160</v>
      </c>
    </row>
    <row r="6687" spans="1:18" x14ac:dyDescent="0.35">
      <c r="A6687">
        <v>18281954</v>
      </c>
      <c r="B6687" t="s">
        <v>13233</v>
      </c>
      <c r="C6687">
        <v>1</v>
      </c>
      <c r="D6687" t="s">
        <v>18383</v>
      </c>
      <c r="E6687" t="s">
        <v>5705</v>
      </c>
      <c r="F6687" t="s">
        <v>13234</v>
      </c>
      <c r="G6687" t="s">
        <v>13235</v>
      </c>
      <c r="H6687">
        <v>550</v>
      </c>
      <c r="I6687" t="s">
        <v>1676</v>
      </c>
      <c r="J6687" t="s">
        <v>21</v>
      </c>
      <c r="K6687" t="s">
        <v>20</v>
      </c>
      <c r="L6687" t="s">
        <v>21</v>
      </c>
      <c r="M6687">
        <f>IF(O6687&lt;Price!$A$3,Price!$B$2,IF(O6687&lt;Price!$A$4,Price!$B$3,IF(O6687&lt;Price!$A$5,Price!$B$4,IF(O6687&lt;Price!$A$6,Price!$B$5,Price!$B$6))))</f>
        <v>1</v>
      </c>
      <c r="N6687">
        <f>VLOOKUP(C6687,'Country'!$A:$D,4,0)</f>
        <v>1.3667099E-2</v>
      </c>
      <c r="O6687" s="7">
        <f t="shared" si="104"/>
        <v>7.5169044500000002</v>
      </c>
      <c r="P6687">
        <v>3.7</v>
      </c>
      <c r="Q6687" t="s">
        <v>72</v>
      </c>
      <c r="R6687">
        <v>81</v>
      </c>
    </row>
    <row r="6688" spans="1:18" x14ac:dyDescent="0.35">
      <c r="A6688">
        <v>306410</v>
      </c>
      <c r="B6688" t="s">
        <v>13236</v>
      </c>
      <c r="C6688">
        <v>1</v>
      </c>
      <c r="D6688" t="s">
        <v>18383</v>
      </c>
      <c r="E6688" t="s">
        <v>5705</v>
      </c>
      <c r="F6688" t="s">
        <v>13237</v>
      </c>
      <c r="G6688" t="s">
        <v>3149</v>
      </c>
      <c r="H6688">
        <v>250</v>
      </c>
      <c r="I6688" t="s">
        <v>1676</v>
      </c>
      <c r="J6688" t="s">
        <v>21</v>
      </c>
      <c r="K6688" t="s">
        <v>20</v>
      </c>
      <c r="L6688" t="s">
        <v>21</v>
      </c>
      <c r="M6688">
        <f>IF(O6688&lt;Price!$A$3,Price!$B$2,IF(O6688&lt;Price!$A$4,Price!$B$3,IF(O6688&lt;Price!$A$5,Price!$B$4,IF(O6688&lt;Price!$A$6,Price!$B$5,Price!$B$6))))</f>
        <v>1</v>
      </c>
      <c r="N6688">
        <f>VLOOKUP(C6688,'Country'!$A:$D,4,0)</f>
        <v>1.3667099E-2</v>
      </c>
      <c r="O6688" s="7">
        <f t="shared" si="104"/>
        <v>3.4167747500000001</v>
      </c>
      <c r="P6688">
        <v>3.8</v>
      </c>
      <c r="Q6688" t="s">
        <v>72</v>
      </c>
      <c r="R6688">
        <v>166</v>
      </c>
    </row>
    <row r="6689" spans="1:18" x14ac:dyDescent="0.35">
      <c r="A6689">
        <v>837</v>
      </c>
      <c r="B6689" t="s">
        <v>1716</v>
      </c>
      <c r="C6689">
        <v>1</v>
      </c>
      <c r="D6689" t="s">
        <v>18383</v>
      </c>
      <c r="E6689" t="s">
        <v>5705</v>
      </c>
      <c r="F6689" t="s">
        <v>13238</v>
      </c>
      <c r="G6689" t="s">
        <v>1675</v>
      </c>
      <c r="H6689">
        <v>800</v>
      </c>
      <c r="I6689" t="s">
        <v>1676</v>
      </c>
      <c r="J6689" t="s">
        <v>20</v>
      </c>
      <c r="K6689" t="s">
        <v>21</v>
      </c>
      <c r="L6689" t="s">
        <v>21</v>
      </c>
      <c r="M6689">
        <f>IF(O6689&lt;Price!$A$3,Price!$B$2,IF(O6689&lt;Price!$A$4,Price!$B$3,IF(O6689&lt;Price!$A$5,Price!$B$4,IF(O6689&lt;Price!$A$6,Price!$B$5,Price!$B$6))))</f>
        <v>2</v>
      </c>
      <c r="N6689">
        <f>VLOOKUP(C6689,'Country'!$A:$D,4,0)</f>
        <v>1.3667099E-2</v>
      </c>
      <c r="O6689" s="7">
        <f t="shared" si="104"/>
        <v>10.9336792</v>
      </c>
      <c r="P6689">
        <v>3.6</v>
      </c>
      <c r="Q6689" t="s">
        <v>72</v>
      </c>
      <c r="R6689">
        <v>622</v>
      </c>
    </row>
    <row r="6690" spans="1:18" x14ac:dyDescent="0.35">
      <c r="A6690">
        <v>18438452</v>
      </c>
      <c r="B6690" t="s">
        <v>13239</v>
      </c>
      <c r="C6690">
        <v>1</v>
      </c>
      <c r="D6690" t="s">
        <v>18383</v>
      </c>
      <c r="E6690" t="s">
        <v>5705</v>
      </c>
      <c r="F6690" t="s">
        <v>13240</v>
      </c>
      <c r="G6690" t="s">
        <v>8221</v>
      </c>
      <c r="H6690">
        <v>250</v>
      </c>
      <c r="I6690" t="s">
        <v>1676</v>
      </c>
      <c r="J6690" t="s">
        <v>21</v>
      </c>
      <c r="K6690" t="s">
        <v>21</v>
      </c>
      <c r="L6690" t="s">
        <v>21</v>
      </c>
      <c r="M6690">
        <f>IF(O6690&lt;Price!$A$3,Price!$B$2,IF(O6690&lt;Price!$A$4,Price!$B$3,IF(O6690&lt;Price!$A$5,Price!$B$4,IF(O6690&lt;Price!$A$6,Price!$B$5,Price!$B$6))))</f>
        <v>1</v>
      </c>
      <c r="N6690">
        <f>VLOOKUP(C6690,'Country'!$A:$D,4,0)</f>
        <v>1.3667099E-2</v>
      </c>
      <c r="O6690" s="7">
        <f t="shared" si="104"/>
        <v>3.4167747500000001</v>
      </c>
      <c r="P6690">
        <v>3.6</v>
      </c>
      <c r="Q6690" t="s">
        <v>72</v>
      </c>
      <c r="R6690">
        <v>23</v>
      </c>
    </row>
    <row r="6691" spans="1:18" x14ac:dyDescent="0.35">
      <c r="A6691">
        <v>965</v>
      </c>
      <c r="B6691" t="s">
        <v>13241</v>
      </c>
      <c r="C6691">
        <v>1</v>
      </c>
      <c r="D6691" t="s">
        <v>18383</v>
      </c>
      <c r="E6691" t="s">
        <v>5705</v>
      </c>
      <c r="F6691" t="s">
        <v>13242</v>
      </c>
      <c r="G6691" t="s">
        <v>1800</v>
      </c>
      <c r="H6691">
        <v>700</v>
      </c>
      <c r="I6691" t="s">
        <v>1676</v>
      </c>
      <c r="J6691" t="s">
        <v>21</v>
      </c>
      <c r="K6691" t="s">
        <v>20</v>
      </c>
      <c r="L6691" t="s">
        <v>21</v>
      </c>
      <c r="M6691">
        <f>IF(O6691&lt;Price!$A$3,Price!$B$2,IF(O6691&lt;Price!$A$4,Price!$B$3,IF(O6691&lt;Price!$A$5,Price!$B$4,IF(O6691&lt;Price!$A$6,Price!$B$5,Price!$B$6))))</f>
        <v>1</v>
      </c>
      <c r="N6691">
        <f>VLOOKUP(C6691,'Country'!$A:$D,4,0)</f>
        <v>1.3667099E-2</v>
      </c>
      <c r="O6691" s="7">
        <f t="shared" si="104"/>
        <v>9.5669693000000002</v>
      </c>
      <c r="P6691">
        <v>3.7</v>
      </c>
      <c r="Q6691" t="s">
        <v>72</v>
      </c>
      <c r="R6691">
        <v>422</v>
      </c>
    </row>
    <row r="6692" spans="1:18" x14ac:dyDescent="0.35">
      <c r="A6692">
        <v>310167</v>
      </c>
      <c r="B6692" t="s">
        <v>13243</v>
      </c>
      <c r="C6692">
        <v>1</v>
      </c>
      <c r="D6692" t="s">
        <v>18383</v>
      </c>
      <c r="E6692" t="s">
        <v>5705</v>
      </c>
      <c r="F6692" t="s">
        <v>13244</v>
      </c>
      <c r="G6692" t="s">
        <v>13245</v>
      </c>
      <c r="H6692">
        <v>2000</v>
      </c>
      <c r="I6692" t="s">
        <v>1676</v>
      </c>
      <c r="J6692" t="s">
        <v>20</v>
      </c>
      <c r="K6692" t="s">
        <v>20</v>
      </c>
      <c r="L6692" t="s">
        <v>21</v>
      </c>
      <c r="M6692">
        <f>IF(O6692&lt;Price!$A$3,Price!$B$2,IF(O6692&lt;Price!$A$4,Price!$B$3,IF(O6692&lt;Price!$A$5,Price!$B$4,IF(O6692&lt;Price!$A$6,Price!$B$5,Price!$B$6))))</f>
        <v>3</v>
      </c>
      <c r="N6692">
        <f>VLOOKUP(C6692,'Country'!$A:$D,4,0)</f>
        <v>1.3667099E-2</v>
      </c>
      <c r="O6692" s="7">
        <f t="shared" si="104"/>
        <v>27.334198000000001</v>
      </c>
      <c r="P6692">
        <v>3.8</v>
      </c>
      <c r="Q6692" t="s">
        <v>72</v>
      </c>
      <c r="R6692">
        <v>300</v>
      </c>
    </row>
    <row r="6693" spans="1:18" x14ac:dyDescent="0.35">
      <c r="A6693">
        <v>17953943</v>
      </c>
      <c r="B6693" t="s">
        <v>13246</v>
      </c>
      <c r="C6693">
        <v>1</v>
      </c>
      <c r="D6693" t="s">
        <v>18383</v>
      </c>
      <c r="E6693" t="s">
        <v>5705</v>
      </c>
      <c r="F6693" t="s">
        <v>13247</v>
      </c>
      <c r="G6693" t="s">
        <v>1095</v>
      </c>
      <c r="H6693">
        <v>500</v>
      </c>
      <c r="I6693" t="s">
        <v>1676</v>
      </c>
      <c r="J6693" t="s">
        <v>21</v>
      </c>
      <c r="K6693" t="s">
        <v>20</v>
      </c>
      <c r="L6693" t="s">
        <v>21</v>
      </c>
      <c r="M6693">
        <f>IF(O6693&lt;Price!$A$3,Price!$B$2,IF(O6693&lt;Price!$A$4,Price!$B$3,IF(O6693&lt;Price!$A$5,Price!$B$4,IF(O6693&lt;Price!$A$6,Price!$B$5,Price!$B$6))))</f>
        <v>1</v>
      </c>
      <c r="N6693">
        <f>VLOOKUP(C6693,'Country'!$A:$D,4,0)</f>
        <v>1.3667099E-2</v>
      </c>
      <c r="O6693" s="7">
        <f t="shared" si="104"/>
        <v>6.8335495000000002</v>
      </c>
      <c r="P6693">
        <v>3.9</v>
      </c>
      <c r="Q6693" t="s">
        <v>72</v>
      </c>
      <c r="R6693">
        <v>606</v>
      </c>
    </row>
    <row r="6694" spans="1:18" x14ac:dyDescent="0.35">
      <c r="A6694">
        <v>18241862</v>
      </c>
      <c r="B6694" t="s">
        <v>13248</v>
      </c>
      <c r="C6694">
        <v>1</v>
      </c>
      <c r="D6694" t="s">
        <v>18383</v>
      </c>
      <c r="E6694" t="s">
        <v>5705</v>
      </c>
      <c r="F6694" t="s">
        <v>13249</v>
      </c>
      <c r="G6694" t="s">
        <v>6737</v>
      </c>
      <c r="H6694">
        <v>1400</v>
      </c>
      <c r="I6694" t="s">
        <v>1676</v>
      </c>
      <c r="J6694" t="s">
        <v>20</v>
      </c>
      <c r="K6694" t="s">
        <v>21</v>
      </c>
      <c r="L6694" t="s">
        <v>21</v>
      </c>
      <c r="M6694">
        <f>IF(O6694&lt;Price!$A$3,Price!$B$2,IF(O6694&lt;Price!$A$4,Price!$B$3,IF(O6694&lt;Price!$A$5,Price!$B$4,IF(O6694&lt;Price!$A$6,Price!$B$5,Price!$B$6))))</f>
        <v>2</v>
      </c>
      <c r="N6694">
        <f>VLOOKUP(C6694,'Country'!$A:$D,4,0)</f>
        <v>1.3667099E-2</v>
      </c>
      <c r="O6694" s="7">
        <f t="shared" si="104"/>
        <v>19.1339386</v>
      </c>
      <c r="P6694">
        <v>3.8</v>
      </c>
      <c r="Q6694" t="s">
        <v>72</v>
      </c>
      <c r="R6694">
        <v>305</v>
      </c>
    </row>
    <row r="6695" spans="1:18" x14ac:dyDescent="0.35">
      <c r="A6695">
        <v>18412880</v>
      </c>
      <c r="B6695" t="s">
        <v>13250</v>
      </c>
      <c r="C6695">
        <v>1</v>
      </c>
      <c r="D6695" t="s">
        <v>18383</v>
      </c>
      <c r="E6695" t="s">
        <v>5705</v>
      </c>
      <c r="F6695" t="s">
        <v>13251</v>
      </c>
      <c r="G6695" t="s">
        <v>13252</v>
      </c>
      <c r="H6695">
        <v>1200</v>
      </c>
      <c r="I6695" t="s">
        <v>1676</v>
      </c>
      <c r="J6695" t="s">
        <v>20</v>
      </c>
      <c r="K6695" t="s">
        <v>21</v>
      </c>
      <c r="L6695" t="s">
        <v>21</v>
      </c>
      <c r="M6695">
        <f>IF(O6695&lt;Price!$A$3,Price!$B$2,IF(O6695&lt;Price!$A$4,Price!$B$3,IF(O6695&lt;Price!$A$5,Price!$B$4,IF(O6695&lt;Price!$A$6,Price!$B$5,Price!$B$6))))</f>
        <v>2</v>
      </c>
      <c r="N6695">
        <f>VLOOKUP(C6695,'Country'!$A:$D,4,0)</f>
        <v>1.3667099E-2</v>
      </c>
      <c r="O6695" s="7">
        <f t="shared" si="104"/>
        <v>16.4005188</v>
      </c>
      <c r="P6695">
        <v>3.5</v>
      </c>
      <c r="Q6695" t="s">
        <v>72</v>
      </c>
      <c r="R6695">
        <v>35</v>
      </c>
    </row>
    <row r="6696" spans="1:18" x14ac:dyDescent="0.35">
      <c r="A6696">
        <v>313071</v>
      </c>
      <c r="B6696" t="s">
        <v>13253</v>
      </c>
      <c r="C6696">
        <v>1</v>
      </c>
      <c r="D6696" t="s">
        <v>18383</v>
      </c>
      <c r="E6696" t="s">
        <v>5705</v>
      </c>
      <c r="F6696" t="s">
        <v>13254</v>
      </c>
      <c r="G6696" t="s">
        <v>6548</v>
      </c>
      <c r="H6696">
        <v>500</v>
      </c>
      <c r="I6696" t="s">
        <v>1676</v>
      </c>
      <c r="J6696" t="s">
        <v>21</v>
      </c>
      <c r="K6696" t="s">
        <v>20</v>
      </c>
      <c r="L6696" t="s">
        <v>21</v>
      </c>
      <c r="M6696">
        <f>IF(O6696&lt;Price!$A$3,Price!$B$2,IF(O6696&lt;Price!$A$4,Price!$B$3,IF(O6696&lt;Price!$A$5,Price!$B$4,IF(O6696&lt;Price!$A$6,Price!$B$5,Price!$B$6))))</f>
        <v>1</v>
      </c>
      <c r="N6696">
        <f>VLOOKUP(C6696,'Country'!$A:$D,4,0)</f>
        <v>1.3667099E-2</v>
      </c>
      <c r="O6696" s="7">
        <f t="shared" si="104"/>
        <v>6.8335495000000002</v>
      </c>
      <c r="P6696">
        <v>3.6</v>
      </c>
      <c r="Q6696" t="s">
        <v>72</v>
      </c>
      <c r="R6696">
        <v>74</v>
      </c>
    </row>
    <row r="6697" spans="1:18" x14ac:dyDescent="0.35">
      <c r="A6697">
        <v>310395</v>
      </c>
      <c r="B6697" t="s">
        <v>13255</v>
      </c>
      <c r="C6697">
        <v>1</v>
      </c>
      <c r="D6697" t="s">
        <v>18383</v>
      </c>
      <c r="E6697" t="s">
        <v>5705</v>
      </c>
      <c r="F6697" t="s">
        <v>13256</v>
      </c>
      <c r="G6697" t="s">
        <v>13257</v>
      </c>
      <c r="H6697">
        <v>1600</v>
      </c>
      <c r="I6697" t="s">
        <v>1676</v>
      </c>
      <c r="J6697" t="s">
        <v>20</v>
      </c>
      <c r="K6697" t="s">
        <v>20</v>
      </c>
      <c r="L6697" t="s">
        <v>21</v>
      </c>
      <c r="M6697">
        <f>IF(O6697&lt;Price!$A$3,Price!$B$2,IF(O6697&lt;Price!$A$4,Price!$B$3,IF(O6697&lt;Price!$A$5,Price!$B$4,IF(O6697&lt;Price!$A$6,Price!$B$5,Price!$B$6))))</f>
        <v>2</v>
      </c>
      <c r="N6697">
        <f>VLOOKUP(C6697,'Country'!$A:$D,4,0)</f>
        <v>1.3667099E-2</v>
      </c>
      <c r="O6697" s="7">
        <f t="shared" si="104"/>
        <v>21.867358400000001</v>
      </c>
      <c r="P6697">
        <v>3.6</v>
      </c>
      <c r="Q6697" t="s">
        <v>72</v>
      </c>
      <c r="R6697">
        <v>742</v>
      </c>
    </row>
    <row r="6698" spans="1:18" x14ac:dyDescent="0.35">
      <c r="A6698">
        <v>6195</v>
      </c>
      <c r="B6698" t="s">
        <v>13258</v>
      </c>
      <c r="C6698">
        <v>1</v>
      </c>
      <c r="D6698" t="s">
        <v>18383</v>
      </c>
      <c r="E6698" t="s">
        <v>5705</v>
      </c>
      <c r="F6698" t="s">
        <v>13259</v>
      </c>
      <c r="G6698" t="s">
        <v>1800</v>
      </c>
      <c r="H6698">
        <v>1300</v>
      </c>
      <c r="I6698" t="s">
        <v>1676</v>
      </c>
      <c r="J6698" t="s">
        <v>20</v>
      </c>
      <c r="K6698" t="s">
        <v>20</v>
      </c>
      <c r="L6698" t="s">
        <v>21</v>
      </c>
      <c r="M6698">
        <f>IF(O6698&lt;Price!$A$3,Price!$B$2,IF(O6698&lt;Price!$A$4,Price!$B$3,IF(O6698&lt;Price!$A$5,Price!$B$4,IF(O6698&lt;Price!$A$6,Price!$B$5,Price!$B$6))))</f>
        <v>2</v>
      </c>
      <c r="N6698">
        <f>VLOOKUP(C6698,'Country'!$A:$D,4,0)</f>
        <v>1.3667099E-2</v>
      </c>
      <c r="O6698" s="7">
        <f t="shared" si="104"/>
        <v>17.7672287</v>
      </c>
      <c r="P6698">
        <v>3.8</v>
      </c>
      <c r="Q6698" t="s">
        <v>72</v>
      </c>
      <c r="R6698">
        <v>608</v>
      </c>
    </row>
    <row r="6699" spans="1:18" x14ac:dyDescent="0.35">
      <c r="A6699">
        <v>18311919</v>
      </c>
      <c r="B6699" t="s">
        <v>13260</v>
      </c>
      <c r="C6699">
        <v>1</v>
      </c>
      <c r="D6699" t="s">
        <v>18383</v>
      </c>
      <c r="E6699" t="s">
        <v>5705</v>
      </c>
      <c r="F6699" t="s">
        <v>13261</v>
      </c>
      <c r="G6699" t="s">
        <v>3149</v>
      </c>
      <c r="H6699">
        <v>600</v>
      </c>
      <c r="I6699" t="s">
        <v>1676</v>
      </c>
      <c r="J6699" t="s">
        <v>21</v>
      </c>
      <c r="K6699" t="s">
        <v>20</v>
      </c>
      <c r="L6699" t="s">
        <v>21</v>
      </c>
      <c r="M6699">
        <f>IF(O6699&lt;Price!$A$3,Price!$B$2,IF(O6699&lt;Price!$A$4,Price!$B$3,IF(O6699&lt;Price!$A$5,Price!$B$4,IF(O6699&lt;Price!$A$6,Price!$B$5,Price!$B$6))))</f>
        <v>1</v>
      </c>
      <c r="N6699">
        <f>VLOOKUP(C6699,'Country'!$A:$D,4,0)</f>
        <v>1.3667099E-2</v>
      </c>
      <c r="O6699" s="7">
        <f t="shared" si="104"/>
        <v>8.2002594000000002</v>
      </c>
      <c r="P6699">
        <v>3.7</v>
      </c>
      <c r="Q6699" t="s">
        <v>72</v>
      </c>
      <c r="R6699">
        <v>46</v>
      </c>
    </row>
    <row r="6700" spans="1:18" x14ac:dyDescent="0.35">
      <c r="A6700">
        <v>3083</v>
      </c>
      <c r="B6700" t="s">
        <v>13262</v>
      </c>
      <c r="C6700">
        <v>1</v>
      </c>
      <c r="D6700" t="s">
        <v>18383</v>
      </c>
      <c r="E6700" t="s">
        <v>5705</v>
      </c>
      <c r="F6700" t="s">
        <v>13263</v>
      </c>
      <c r="G6700" t="s">
        <v>9632</v>
      </c>
      <c r="H6700">
        <v>1500</v>
      </c>
      <c r="I6700" t="s">
        <v>1676</v>
      </c>
      <c r="J6700" t="s">
        <v>21</v>
      </c>
      <c r="K6700" t="s">
        <v>20</v>
      </c>
      <c r="L6700" t="s">
        <v>21</v>
      </c>
      <c r="M6700">
        <f>IF(O6700&lt;Price!$A$3,Price!$B$2,IF(O6700&lt;Price!$A$4,Price!$B$3,IF(O6700&lt;Price!$A$5,Price!$B$4,IF(O6700&lt;Price!$A$6,Price!$B$5,Price!$B$6))))</f>
        <v>2</v>
      </c>
      <c r="N6700">
        <f>VLOOKUP(C6700,'Country'!$A:$D,4,0)</f>
        <v>1.3667099E-2</v>
      </c>
      <c r="O6700" s="7">
        <f t="shared" si="104"/>
        <v>20.5006485</v>
      </c>
      <c r="P6700">
        <v>3.7</v>
      </c>
      <c r="Q6700" t="s">
        <v>72</v>
      </c>
      <c r="R6700">
        <v>699</v>
      </c>
    </row>
    <row r="6701" spans="1:18" x14ac:dyDescent="0.35">
      <c r="A6701">
        <v>307549</v>
      </c>
      <c r="B6701" t="s">
        <v>11450</v>
      </c>
      <c r="C6701">
        <v>1</v>
      </c>
      <c r="D6701" t="s">
        <v>18383</v>
      </c>
      <c r="E6701" t="s">
        <v>5705</v>
      </c>
      <c r="F6701" t="s">
        <v>13264</v>
      </c>
      <c r="G6701" t="s">
        <v>2549</v>
      </c>
      <c r="H6701">
        <v>100</v>
      </c>
      <c r="I6701" t="s">
        <v>1676</v>
      </c>
      <c r="J6701" t="s">
        <v>21</v>
      </c>
      <c r="K6701" t="s">
        <v>21</v>
      </c>
      <c r="L6701" t="s">
        <v>21</v>
      </c>
      <c r="M6701">
        <f>IF(O6701&lt;Price!$A$3,Price!$B$2,IF(O6701&lt;Price!$A$4,Price!$B$3,IF(O6701&lt;Price!$A$5,Price!$B$4,IF(O6701&lt;Price!$A$6,Price!$B$5,Price!$B$6))))</f>
        <v>1</v>
      </c>
      <c r="N6701">
        <f>VLOOKUP(C6701,'Country'!$A:$D,4,0)</f>
        <v>1.3667099E-2</v>
      </c>
      <c r="O6701" s="7">
        <f t="shared" si="104"/>
        <v>1.3667099</v>
      </c>
      <c r="P6701">
        <v>0</v>
      </c>
      <c r="Q6701" t="s">
        <v>120</v>
      </c>
      <c r="R6701">
        <v>3</v>
      </c>
    </row>
    <row r="6702" spans="1:18" x14ac:dyDescent="0.35">
      <c r="A6702">
        <v>7287</v>
      </c>
      <c r="B6702" t="s">
        <v>13265</v>
      </c>
      <c r="C6702">
        <v>1</v>
      </c>
      <c r="D6702" t="s">
        <v>18383</v>
      </c>
      <c r="E6702" t="s">
        <v>5705</v>
      </c>
      <c r="F6702" t="s">
        <v>13266</v>
      </c>
      <c r="G6702" t="s">
        <v>39</v>
      </c>
      <c r="H6702">
        <v>600</v>
      </c>
      <c r="I6702" t="s">
        <v>1676</v>
      </c>
      <c r="J6702" t="s">
        <v>21</v>
      </c>
      <c r="K6702" t="s">
        <v>20</v>
      </c>
      <c r="L6702" t="s">
        <v>21</v>
      </c>
      <c r="M6702">
        <f>IF(O6702&lt;Price!$A$3,Price!$B$2,IF(O6702&lt;Price!$A$4,Price!$B$3,IF(O6702&lt;Price!$A$5,Price!$B$4,IF(O6702&lt;Price!$A$6,Price!$B$5,Price!$B$6))))</f>
        <v>1</v>
      </c>
      <c r="N6702">
        <f>VLOOKUP(C6702,'Country'!$A:$D,4,0)</f>
        <v>1.3667099E-2</v>
      </c>
      <c r="O6702" s="7">
        <f t="shared" si="104"/>
        <v>8.2002594000000002</v>
      </c>
      <c r="P6702">
        <v>2.2000000000000002</v>
      </c>
      <c r="Q6702" t="s">
        <v>858</v>
      </c>
      <c r="R6702">
        <v>126</v>
      </c>
    </row>
    <row r="6703" spans="1:18" x14ac:dyDescent="0.35">
      <c r="A6703">
        <v>306476</v>
      </c>
      <c r="B6703" t="s">
        <v>13267</v>
      </c>
      <c r="C6703">
        <v>1</v>
      </c>
      <c r="D6703" t="s">
        <v>18383</v>
      </c>
      <c r="E6703" t="s">
        <v>5705</v>
      </c>
      <c r="F6703" t="s">
        <v>13268</v>
      </c>
      <c r="G6703" t="s">
        <v>13269</v>
      </c>
      <c r="H6703">
        <v>1400</v>
      </c>
      <c r="I6703" t="s">
        <v>1676</v>
      </c>
      <c r="J6703" t="s">
        <v>21</v>
      </c>
      <c r="K6703" t="s">
        <v>21</v>
      </c>
      <c r="L6703" t="s">
        <v>21</v>
      </c>
      <c r="M6703">
        <f>IF(O6703&lt;Price!$A$3,Price!$B$2,IF(O6703&lt;Price!$A$4,Price!$B$3,IF(O6703&lt;Price!$A$5,Price!$B$4,IF(O6703&lt;Price!$A$6,Price!$B$5,Price!$B$6))))</f>
        <v>2</v>
      </c>
      <c r="N6703">
        <f>VLOOKUP(C6703,'Country'!$A:$D,4,0)</f>
        <v>1.3667099E-2</v>
      </c>
      <c r="O6703" s="7">
        <f t="shared" si="104"/>
        <v>19.1339386</v>
      </c>
      <c r="P6703">
        <v>4.0999999999999996</v>
      </c>
      <c r="Q6703" t="s">
        <v>30</v>
      </c>
      <c r="R6703">
        <v>1980</v>
      </c>
    </row>
    <row r="6704" spans="1:18" x14ac:dyDescent="0.35">
      <c r="A6704">
        <v>18369780</v>
      </c>
      <c r="B6704" t="s">
        <v>13270</v>
      </c>
      <c r="C6704">
        <v>1</v>
      </c>
      <c r="D6704" t="s">
        <v>18383</v>
      </c>
      <c r="E6704" t="s">
        <v>5705</v>
      </c>
      <c r="F6704" t="s">
        <v>13271</v>
      </c>
      <c r="G6704" t="s">
        <v>13272</v>
      </c>
      <c r="H6704">
        <v>1500</v>
      </c>
      <c r="I6704" t="s">
        <v>1676</v>
      </c>
      <c r="J6704" t="s">
        <v>20</v>
      </c>
      <c r="K6704" t="s">
        <v>20</v>
      </c>
      <c r="L6704" t="s">
        <v>21</v>
      </c>
      <c r="M6704">
        <f>IF(O6704&lt;Price!$A$3,Price!$B$2,IF(O6704&lt;Price!$A$4,Price!$B$3,IF(O6704&lt;Price!$A$5,Price!$B$4,IF(O6704&lt;Price!$A$6,Price!$B$5,Price!$B$6))))</f>
        <v>2</v>
      </c>
      <c r="N6704">
        <f>VLOOKUP(C6704,'Country'!$A:$D,4,0)</f>
        <v>1.3667099E-2</v>
      </c>
      <c r="O6704" s="7">
        <f t="shared" si="104"/>
        <v>20.5006485</v>
      </c>
      <c r="P6704">
        <v>4.2</v>
      </c>
      <c r="Q6704" t="s">
        <v>30</v>
      </c>
      <c r="R6704">
        <v>91</v>
      </c>
    </row>
    <row r="6705" spans="1:18" x14ac:dyDescent="0.35">
      <c r="A6705">
        <v>18412888</v>
      </c>
      <c r="B6705" t="s">
        <v>13273</v>
      </c>
      <c r="C6705">
        <v>1</v>
      </c>
      <c r="D6705" t="s">
        <v>18383</v>
      </c>
      <c r="E6705" t="s">
        <v>5705</v>
      </c>
      <c r="F6705" t="s">
        <v>13199</v>
      </c>
      <c r="G6705" t="s">
        <v>13274</v>
      </c>
      <c r="H6705">
        <v>1000</v>
      </c>
      <c r="I6705" t="s">
        <v>1676</v>
      </c>
      <c r="J6705" t="s">
        <v>20</v>
      </c>
      <c r="K6705" t="s">
        <v>21</v>
      </c>
      <c r="L6705" t="s">
        <v>21</v>
      </c>
      <c r="M6705">
        <f>IF(O6705&lt;Price!$A$3,Price!$B$2,IF(O6705&lt;Price!$A$4,Price!$B$3,IF(O6705&lt;Price!$A$5,Price!$B$4,IF(O6705&lt;Price!$A$6,Price!$B$5,Price!$B$6))))</f>
        <v>2</v>
      </c>
      <c r="N6705">
        <f>VLOOKUP(C6705,'Country'!$A:$D,4,0)</f>
        <v>1.3667099E-2</v>
      </c>
      <c r="O6705" s="7">
        <f t="shared" si="104"/>
        <v>13.667099</v>
      </c>
      <c r="P6705">
        <v>4</v>
      </c>
      <c r="Q6705" t="s">
        <v>30</v>
      </c>
      <c r="R6705">
        <v>115</v>
      </c>
    </row>
    <row r="6706" spans="1:18" x14ac:dyDescent="0.35">
      <c r="A6706">
        <v>304233</v>
      </c>
      <c r="B6706" t="s">
        <v>13275</v>
      </c>
      <c r="C6706">
        <v>1</v>
      </c>
      <c r="D6706" t="s">
        <v>18383</v>
      </c>
      <c r="E6706" t="s">
        <v>5705</v>
      </c>
      <c r="F6706" t="s">
        <v>13276</v>
      </c>
      <c r="G6706" t="s">
        <v>13277</v>
      </c>
      <c r="H6706">
        <v>1350</v>
      </c>
      <c r="I6706" t="s">
        <v>1676</v>
      </c>
      <c r="J6706" t="s">
        <v>20</v>
      </c>
      <c r="K6706" t="s">
        <v>20</v>
      </c>
      <c r="L6706" t="s">
        <v>21</v>
      </c>
      <c r="M6706">
        <f>IF(O6706&lt;Price!$A$3,Price!$B$2,IF(O6706&lt;Price!$A$4,Price!$B$3,IF(O6706&lt;Price!$A$5,Price!$B$4,IF(O6706&lt;Price!$A$6,Price!$B$5,Price!$B$6))))</f>
        <v>2</v>
      </c>
      <c r="N6706">
        <f>VLOOKUP(C6706,'Country'!$A:$D,4,0)</f>
        <v>1.3667099E-2</v>
      </c>
      <c r="O6706" s="7">
        <f t="shared" si="104"/>
        <v>18.450583649999999</v>
      </c>
      <c r="P6706">
        <v>4</v>
      </c>
      <c r="Q6706" t="s">
        <v>30</v>
      </c>
      <c r="R6706">
        <v>345</v>
      </c>
    </row>
    <row r="6707" spans="1:18" x14ac:dyDescent="0.35">
      <c r="A6707">
        <v>18345778</v>
      </c>
      <c r="B6707" t="s">
        <v>8827</v>
      </c>
      <c r="C6707">
        <v>1</v>
      </c>
      <c r="D6707" t="s">
        <v>18383</v>
      </c>
      <c r="E6707" t="s">
        <v>5705</v>
      </c>
      <c r="F6707" t="s">
        <v>13278</v>
      </c>
      <c r="G6707" t="s">
        <v>1701</v>
      </c>
      <c r="H6707">
        <v>700</v>
      </c>
      <c r="I6707" t="s">
        <v>1676</v>
      </c>
      <c r="J6707" t="s">
        <v>21</v>
      </c>
      <c r="K6707" t="s">
        <v>20</v>
      </c>
      <c r="L6707" t="s">
        <v>21</v>
      </c>
      <c r="M6707">
        <f>IF(O6707&lt;Price!$A$3,Price!$B$2,IF(O6707&lt;Price!$A$4,Price!$B$3,IF(O6707&lt;Price!$A$5,Price!$B$4,IF(O6707&lt;Price!$A$6,Price!$B$5,Price!$B$6))))</f>
        <v>1</v>
      </c>
      <c r="N6707">
        <f>VLOOKUP(C6707,'Country'!$A:$D,4,0)</f>
        <v>1.3667099E-2</v>
      </c>
      <c r="O6707" s="7">
        <f t="shared" si="104"/>
        <v>9.5669693000000002</v>
      </c>
      <c r="P6707">
        <v>4.4000000000000004</v>
      </c>
      <c r="Q6707" t="s">
        <v>30</v>
      </c>
      <c r="R6707">
        <v>229</v>
      </c>
    </row>
    <row r="6708" spans="1:18" x14ac:dyDescent="0.35">
      <c r="A6708">
        <v>18430901</v>
      </c>
      <c r="B6708" t="s">
        <v>13279</v>
      </c>
      <c r="C6708">
        <v>1</v>
      </c>
      <c r="D6708" t="s">
        <v>18383</v>
      </c>
      <c r="E6708" t="s">
        <v>5705</v>
      </c>
      <c r="F6708" t="s">
        <v>13280</v>
      </c>
      <c r="G6708" t="s">
        <v>9028</v>
      </c>
      <c r="H6708">
        <v>800</v>
      </c>
      <c r="I6708" t="s">
        <v>1676</v>
      </c>
      <c r="J6708" t="s">
        <v>20</v>
      </c>
      <c r="K6708" t="s">
        <v>21</v>
      </c>
      <c r="L6708" t="s">
        <v>21</v>
      </c>
      <c r="M6708">
        <f>IF(O6708&lt;Price!$A$3,Price!$B$2,IF(O6708&lt;Price!$A$4,Price!$B$3,IF(O6708&lt;Price!$A$5,Price!$B$4,IF(O6708&lt;Price!$A$6,Price!$B$5,Price!$B$6))))</f>
        <v>2</v>
      </c>
      <c r="N6708">
        <f>VLOOKUP(C6708,'Country'!$A:$D,4,0)</f>
        <v>1.3667099E-2</v>
      </c>
      <c r="O6708" s="7">
        <f t="shared" si="104"/>
        <v>10.9336792</v>
      </c>
      <c r="P6708">
        <v>4.4000000000000004</v>
      </c>
      <c r="Q6708" t="s">
        <v>30</v>
      </c>
      <c r="R6708">
        <v>153</v>
      </c>
    </row>
    <row r="6709" spans="1:18" x14ac:dyDescent="0.35">
      <c r="A6709">
        <v>18427236</v>
      </c>
      <c r="B6709" t="s">
        <v>9428</v>
      </c>
      <c r="C6709">
        <v>1</v>
      </c>
      <c r="D6709" t="s">
        <v>18383</v>
      </c>
      <c r="E6709" t="s">
        <v>5705</v>
      </c>
      <c r="F6709" t="s">
        <v>13281</v>
      </c>
      <c r="G6709" t="s">
        <v>2564</v>
      </c>
      <c r="H6709">
        <v>300</v>
      </c>
      <c r="I6709" t="s">
        <v>1676</v>
      </c>
      <c r="J6709" t="s">
        <v>21</v>
      </c>
      <c r="K6709" t="s">
        <v>20</v>
      </c>
      <c r="L6709" t="s">
        <v>21</v>
      </c>
      <c r="M6709">
        <f>IF(O6709&lt;Price!$A$3,Price!$B$2,IF(O6709&lt;Price!$A$4,Price!$B$3,IF(O6709&lt;Price!$A$5,Price!$B$4,IF(O6709&lt;Price!$A$6,Price!$B$5,Price!$B$6))))</f>
        <v>1</v>
      </c>
      <c r="N6709">
        <f>VLOOKUP(C6709,'Country'!$A:$D,4,0)</f>
        <v>1.3667099E-2</v>
      </c>
      <c r="O6709" s="7">
        <f t="shared" si="104"/>
        <v>4.1001297000000001</v>
      </c>
      <c r="P6709">
        <v>4.2</v>
      </c>
      <c r="Q6709" t="s">
        <v>30</v>
      </c>
      <c r="R6709">
        <v>89</v>
      </c>
    </row>
    <row r="6710" spans="1:18" x14ac:dyDescent="0.35">
      <c r="A6710">
        <v>18441764</v>
      </c>
      <c r="B6710" t="s">
        <v>13282</v>
      </c>
      <c r="C6710">
        <v>1</v>
      </c>
      <c r="D6710" t="s">
        <v>18383</v>
      </c>
      <c r="E6710" t="s">
        <v>5705</v>
      </c>
      <c r="F6710" t="s">
        <v>13283</v>
      </c>
      <c r="G6710" t="s">
        <v>1859</v>
      </c>
      <c r="H6710">
        <v>1200</v>
      </c>
      <c r="I6710" t="s">
        <v>1676</v>
      </c>
      <c r="J6710" t="s">
        <v>20</v>
      </c>
      <c r="K6710" t="s">
        <v>21</v>
      </c>
      <c r="L6710" t="s">
        <v>21</v>
      </c>
      <c r="M6710">
        <f>IF(O6710&lt;Price!$A$3,Price!$B$2,IF(O6710&lt;Price!$A$4,Price!$B$3,IF(O6710&lt;Price!$A$5,Price!$B$4,IF(O6710&lt;Price!$A$6,Price!$B$5,Price!$B$6))))</f>
        <v>2</v>
      </c>
      <c r="N6710">
        <f>VLOOKUP(C6710,'Country'!$A:$D,4,0)</f>
        <v>1.3667099E-2</v>
      </c>
      <c r="O6710" s="7">
        <f t="shared" si="104"/>
        <v>16.4005188</v>
      </c>
      <c r="P6710">
        <v>4</v>
      </c>
      <c r="Q6710" t="s">
        <v>30</v>
      </c>
      <c r="R6710">
        <v>60</v>
      </c>
    </row>
    <row r="6711" spans="1:18" x14ac:dyDescent="0.35">
      <c r="A6711">
        <v>312476</v>
      </c>
      <c r="B6711" t="s">
        <v>13284</v>
      </c>
      <c r="C6711">
        <v>1</v>
      </c>
      <c r="D6711" t="s">
        <v>18383</v>
      </c>
      <c r="E6711" t="s">
        <v>5705</v>
      </c>
      <c r="F6711" t="s">
        <v>13285</v>
      </c>
      <c r="G6711" t="s">
        <v>2183</v>
      </c>
      <c r="H6711">
        <v>1300</v>
      </c>
      <c r="I6711" t="s">
        <v>1676</v>
      </c>
      <c r="J6711" t="s">
        <v>21</v>
      </c>
      <c r="K6711" t="s">
        <v>21</v>
      </c>
      <c r="L6711" t="s">
        <v>21</v>
      </c>
      <c r="M6711">
        <f>IF(O6711&lt;Price!$A$3,Price!$B$2,IF(O6711&lt;Price!$A$4,Price!$B$3,IF(O6711&lt;Price!$A$5,Price!$B$4,IF(O6711&lt;Price!$A$6,Price!$B$5,Price!$B$6))))</f>
        <v>2</v>
      </c>
      <c r="N6711">
        <f>VLOOKUP(C6711,'Country'!$A:$D,4,0)</f>
        <v>1.3667099E-2</v>
      </c>
      <c r="O6711" s="7">
        <f t="shared" si="104"/>
        <v>17.7672287</v>
      </c>
      <c r="P6711">
        <v>4.4000000000000004</v>
      </c>
      <c r="Q6711" t="s">
        <v>30</v>
      </c>
      <c r="R6711">
        <v>1636</v>
      </c>
    </row>
    <row r="6712" spans="1:18" x14ac:dyDescent="0.35">
      <c r="A6712">
        <v>18421044</v>
      </c>
      <c r="B6712" t="s">
        <v>8795</v>
      </c>
      <c r="C6712">
        <v>1</v>
      </c>
      <c r="D6712" t="s">
        <v>18383</v>
      </c>
      <c r="E6712" t="s">
        <v>5705</v>
      </c>
      <c r="F6712" t="s">
        <v>13123</v>
      </c>
      <c r="G6712" t="s">
        <v>8796</v>
      </c>
      <c r="H6712">
        <v>800</v>
      </c>
      <c r="I6712" t="s">
        <v>1676</v>
      </c>
      <c r="J6712" t="s">
        <v>21</v>
      </c>
      <c r="K6712" t="s">
        <v>20</v>
      </c>
      <c r="L6712" t="s">
        <v>21</v>
      </c>
      <c r="M6712">
        <f>IF(O6712&lt;Price!$A$3,Price!$B$2,IF(O6712&lt;Price!$A$4,Price!$B$3,IF(O6712&lt;Price!$A$5,Price!$B$4,IF(O6712&lt;Price!$A$6,Price!$B$5,Price!$B$6))))</f>
        <v>2</v>
      </c>
      <c r="N6712">
        <f>VLOOKUP(C6712,'Country'!$A:$D,4,0)</f>
        <v>1.3667099E-2</v>
      </c>
      <c r="O6712" s="7">
        <f t="shared" si="104"/>
        <v>10.9336792</v>
      </c>
      <c r="P6712">
        <v>4.3</v>
      </c>
      <c r="Q6712" t="s">
        <v>30</v>
      </c>
      <c r="R6712">
        <v>58</v>
      </c>
    </row>
    <row r="6713" spans="1:18" x14ac:dyDescent="0.35">
      <c r="A6713">
        <v>18252401</v>
      </c>
      <c r="B6713" t="s">
        <v>13286</v>
      </c>
      <c r="C6713">
        <v>1</v>
      </c>
      <c r="D6713" t="s">
        <v>18383</v>
      </c>
      <c r="E6713" t="s">
        <v>5705</v>
      </c>
      <c r="F6713" t="s">
        <v>13287</v>
      </c>
      <c r="G6713" t="s">
        <v>13288</v>
      </c>
      <c r="H6713">
        <v>1100</v>
      </c>
      <c r="I6713" t="s">
        <v>1676</v>
      </c>
      <c r="J6713" t="s">
        <v>20</v>
      </c>
      <c r="K6713" t="s">
        <v>21</v>
      </c>
      <c r="L6713" t="s">
        <v>21</v>
      </c>
      <c r="M6713">
        <f>IF(O6713&lt;Price!$A$3,Price!$B$2,IF(O6713&lt;Price!$A$4,Price!$B$3,IF(O6713&lt;Price!$A$5,Price!$B$4,IF(O6713&lt;Price!$A$6,Price!$B$5,Price!$B$6))))</f>
        <v>2</v>
      </c>
      <c r="N6713">
        <f>VLOOKUP(C6713,'Country'!$A:$D,4,0)</f>
        <v>1.3667099E-2</v>
      </c>
      <c r="O6713" s="7">
        <f t="shared" si="104"/>
        <v>15.0338089</v>
      </c>
      <c r="P6713">
        <v>4.4000000000000004</v>
      </c>
      <c r="Q6713" t="s">
        <v>30</v>
      </c>
      <c r="R6713">
        <v>676</v>
      </c>
    </row>
    <row r="6714" spans="1:18" x14ac:dyDescent="0.35">
      <c r="A6714">
        <v>3077</v>
      </c>
      <c r="B6714" t="s">
        <v>2110</v>
      </c>
      <c r="C6714">
        <v>1</v>
      </c>
      <c r="D6714" t="s">
        <v>18383</v>
      </c>
      <c r="E6714" t="s">
        <v>5705</v>
      </c>
      <c r="F6714" t="s">
        <v>13289</v>
      </c>
      <c r="G6714" t="s">
        <v>3721</v>
      </c>
      <c r="H6714">
        <v>1500</v>
      </c>
      <c r="I6714" t="s">
        <v>1676</v>
      </c>
      <c r="J6714" t="s">
        <v>21</v>
      </c>
      <c r="K6714" t="s">
        <v>21</v>
      </c>
      <c r="L6714" t="s">
        <v>21</v>
      </c>
      <c r="M6714">
        <f>IF(O6714&lt;Price!$A$3,Price!$B$2,IF(O6714&lt;Price!$A$4,Price!$B$3,IF(O6714&lt;Price!$A$5,Price!$B$4,IF(O6714&lt;Price!$A$6,Price!$B$5,Price!$B$6))))</f>
        <v>2</v>
      </c>
      <c r="N6714">
        <f>VLOOKUP(C6714,'Country'!$A:$D,4,0)</f>
        <v>1.3667099E-2</v>
      </c>
      <c r="O6714" s="7">
        <f t="shared" si="104"/>
        <v>20.5006485</v>
      </c>
      <c r="P6714">
        <v>4.0999999999999996</v>
      </c>
      <c r="Q6714" t="s">
        <v>30</v>
      </c>
      <c r="R6714">
        <v>2514</v>
      </c>
    </row>
    <row r="6715" spans="1:18" x14ac:dyDescent="0.35">
      <c r="A6715">
        <v>300416</v>
      </c>
      <c r="B6715" t="s">
        <v>13290</v>
      </c>
      <c r="C6715">
        <v>1</v>
      </c>
      <c r="D6715" t="s">
        <v>18383</v>
      </c>
      <c r="E6715" t="s">
        <v>5705</v>
      </c>
      <c r="F6715" t="s">
        <v>13291</v>
      </c>
      <c r="G6715" t="s">
        <v>1867</v>
      </c>
      <c r="H6715">
        <v>200</v>
      </c>
      <c r="I6715" t="s">
        <v>1676</v>
      </c>
      <c r="J6715" t="s">
        <v>21</v>
      </c>
      <c r="K6715" t="s">
        <v>21</v>
      </c>
      <c r="L6715" t="s">
        <v>21</v>
      </c>
      <c r="M6715">
        <f>IF(O6715&lt;Price!$A$3,Price!$B$2,IF(O6715&lt;Price!$A$4,Price!$B$3,IF(O6715&lt;Price!$A$5,Price!$B$4,IF(O6715&lt;Price!$A$6,Price!$B$5,Price!$B$6))))</f>
        <v>1</v>
      </c>
      <c r="N6715">
        <f>VLOOKUP(C6715,'Country'!$A:$D,4,0)</f>
        <v>1.3667099E-2</v>
      </c>
      <c r="O6715" s="7">
        <f t="shared" si="104"/>
        <v>2.7334198000000001</v>
      </c>
      <c r="P6715">
        <v>4</v>
      </c>
      <c r="Q6715" t="s">
        <v>30</v>
      </c>
      <c r="R6715">
        <v>220</v>
      </c>
    </row>
    <row r="6716" spans="1:18" x14ac:dyDescent="0.35">
      <c r="A6716">
        <v>18415387</v>
      </c>
      <c r="B6716" t="s">
        <v>13292</v>
      </c>
      <c r="C6716">
        <v>1</v>
      </c>
      <c r="D6716" t="s">
        <v>18383</v>
      </c>
      <c r="E6716" t="s">
        <v>5705</v>
      </c>
      <c r="F6716" t="s">
        <v>13293</v>
      </c>
      <c r="G6716" t="s">
        <v>13294</v>
      </c>
      <c r="H6716">
        <v>1000</v>
      </c>
      <c r="I6716" t="s">
        <v>1676</v>
      </c>
      <c r="J6716" t="s">
        <v>20</v>
      </c>
      <c r="K6716" t="s">
        <v>21</v>
      </c>
      <c r="L6716" t="s">
        <v>21</v>
      </c>
      <c r="M6716">
        <f>IF(O6716&lt;Price!$A$3,Price!$B$2,IF(O6716&lt;Price!$A$4,Price!$B$3,IF(O6716&lt;Price!$A$5,Price!$B$4,IF(O6716&lt;Price!$A$6,Price!$B$5,Price!$B$6))))</f>
        <v>2</v>
      </c>
      <c r="N6716">
        <f>VLOOKUP(C6716,'Country'!$A:$D,4,0)</f>
        <v>1.3667099E-2</v>
      </c>
      <c r="O6716" s="7">
        <f t="shared" si="104"/>
        <v>13.667099</v>
      </c>
      <c r="P6716">
        <v>4.0999999999999996</v>
      </c>
      <c r="Q6716" t="s">
        <v>30</v>
      </c>
      <c r="R6716">
        <v>163</v>
      </c>
    </row>
    <row r="6717" spans="1:18" x14ac:dyDescent="0.35">
      <c r="A6717">
        <v>18322621</v>
      </c>
      <c r="B6717" t="s">
        <v>13295</v>
      </c>
      <c r="C6717">
        <v>1</v>
      </c>
      <c r="D6717" t="s">
        <v>18383</v>
      </c>
      <c r="E6717" t="s">
        <v>5705</v>
      </c>
      <c r="F6717" t="s">
        <v>13296</v>
      </c>
      <c r="G6717" t="s">
        <v>2991</v>
      </c>
      <c r="H6717">
        <v>1300</v>
      </c>
      <c r="I6717" t="s">
        <v>1676</v>
      </c>
      <c r="J6717" t="s">
        <v>20</v>
      </c>
      <c r="K6717" t="s">
        <v>20</v>
      </c>
      <c r="L6717" t="s">
        <v>21</v>
      </c>
      <c r="M6717">
        <f>IF(O6717&lt;Price!$A$3,Price!$B$2,IF(O6717&lt;Price!$A$4,Price!$B$3,IF(O6717&lt;Price!$A$5,Price!$B$4,IF(O6717&lt;Price!$A$6,Price!$B$5,Price!$B$6))))</f>
        <v>2</v>
      </c>
      <c r="N6717">
        <f>VLOOKUP(C6717,'Country'!$A:$D,4,0)</f>
        <v>1.3667099E-2</v>
      </c>
      <c r="O6717" s="7">
        <f t="shared" si="104"/>
        <v>17.7672287</v>
      </c>
      <c r="P6717">
        <v>4</v>
      </c>
      <c r="Q6717" t="s">
        <v>30</v>
      </c>
      <c r="R6717">
        <v>129</v>
      </c>
    </row>
    <row r="6718" spans="1:18" x14ac:dyDescent="0.35">
      <c r="A6718">
        <v>18432011</v>
      </c>
      <c r="B6718" t="s">
        <v>3600</v>
      </c>
      <c r="C6718">
        <v>1</v>
      </c>
      <c r="D6718" t="s">
        <v>18383</v>
      </c>
      <c r="E6718" t="s">
        <v>5705</v>
      </c>
      <c r="F6718" t="s">
        <v>13297</v>
      </c>
      <c r="G6718" t="s">
        <v>3601</v>
      </c>
      <c r="H6718">
        <v>700</v>
      </c>
      <c r="I6718" t="s">
        <v>1676</v>
      </c>
      <c r="J6718" t="s">
        <v>21</v>
      </c>
      <c r="K6718" t="s">
        <v>21</v>
      </c>
      <c r="L6718" t="s">
        <v>21</v>
      </c>
      <c r="M6718">
        <f>IF(O6718&lt;Price!$A$3,Price!$B$2,IF(O6718&lt;Price!$A$4,Price!$B$3,IF(O6718&lt;Price!$A$5,Price!$B$4,IF(O6718&lt;Price!$A$6,Price!$B$5,Price!$B$6))))</f>
        <v>1</v>
      </c>
      <c r="N6718">
        <f>VLOOKUP(C6718,'Country'!$A:$D,4,0)</f>
        <v>1.3667099E-2</v>
      </c>
      <c r="O6718" s="7">
        <f t="shared" si="104"/>
        <v>9.5669693000000002</v>
      </c>
      <c r="P6718">
        <v>4.0999999999999996</v>
      </c>
      <c r="Q6718" t="s">
        <v>30</v>
      </c>
      <c r="R6718">
        <v>31</v>
      </c>
    </row>
    <row r="6719" spans="1:18" x14ac:dyDescent="0.35">
      <c r="A6719">
        <v>18254514</v>
      </c>
      <c r="B6719" t="s">
        <v>13298</v>
      </c>
      <c r="C6719">
        <v>1</v>
      </c>
      <c r="D6719" t="s">
        <v>18383</v>
      </c>
      <c r="E6719" t="s">
        <v>5705</v>
      </c>
      <c r="F6719" t="s">
        <v>13299</v>
      </c>
      <c r="G6719" t="s">
        <v>7913</v>
      </c>
      <c r="H6719">
        <v>1300</v>
      </c>
      <c r="I6719" t="s">
        <v>1676</v>
      </c>
      <c r="J6719" t="s">
        <v>21</v>
      </c>
      <c r="K6719" t="s">
        <v>21</v>
      </c>
      <c r="L6719" t="s">
        <v>21</v>
      </c>
      <c r="M6719">
        <f>IF(O6719&lt;Price!$A$3,Price!$B$2,IF(O6719&lt;Price!$A$4,Price!$B$3,IF(O6719&lt;Price!$A$5,Price!$B$4,IF(O6719&lt;Price!$A$6,Price!$B$5,Price!$B$6))))</f>
        <v>2</v>
      </c>
      <c r="N6719">
        <f>VLOOKUP(C6719,'Country'!$A:$D,4,0)</f>
        <v>1.3667099E-2</v>
      </c>
      <c r="O6719" s="7">
        <f t="shared" si="104"/>
        <v>17.7672287</v>
      </c>
      <c r="P6719">
        <v>4.2</v>
      </c>
      <c r="Q6719" t="s">
        <v>30</v>
      </c>
      <c r="R6719">
        <v>289</v>
      </c>
    </row>
    <row r="6720" spans="1:18" x14ac:dyDescent="0.35">
      <c r="A6720">
        <v>18381259</v>
      </c>
      <c r="B6720" t="s">
        <v>13300</v>
      </c>
      <c r="C6720">
        <v>1</v>
      </c>
      <c r="D6720" t="s">
        <v>18383</v>
      </c>
      <c r="E6720" t="s">
        <v>5705</v>
      </c>
      <c r="F6720" t="s">
        <v>13301</v>
      </c>
      <c r="G6720" t="s">
        <v>13302</v>
      </c>
      <c r="H6720">
        <v>1200</v>
      </c>
      <c r="I6720" t="s">
        <v>1676</v>
      </c>
      <c r="J6720" t="s">
        <v>20</v>
      </c>
      <c r="K6720" t="s">
        <v>20</v>
      </c>
      <c r="L6720" t="s">
        <v>21</v>
      </c>
      <c r="M6720">
        <f>IF(O6720&lt;Price!$A$3,Price!$B$2,IF(O6720&lt;Price!$A$4,Price!$B$3,IF(O6720&lt;Price!$A$5,Price!$B$4,IF(O6720&lt;Price!$A$6,Price!$B$5,Price!$B$6))))</f>
        <v>2</v>
      </c>
      <c r="N6720">
        <f>VLOOKUP(C6720,'Country'!$A:$D,4,0)</f>
        <v>1.3667099E-2</v>
      </c>
      <c r="O6720" s="7">
        <f t="shared" si="104"/>
        <v>16.4005188</v>
      </c>
      <c r="P6720">
        <v>4.0999999999999996</v>
      </c>
      <c r="Q6720" t="s">
        <v>30</v>
      </c>
      <c r="R6720">
        <v>153</v>
      </c>
    </row>
    <row r="6721" spans="1:18" x14ac:dyDescent="0.35">
      <c r="A6721">
        <v>18454951</v>
      </c>
      <c r="B6721" t="s">
        <v>13303</v>
      </c>
      <c r="C6721">
        <v>1</v>
      </c>
      <c r="D6721" t="s">
        <v>18383</v>
      </c>
      <c r="E6721" t="s">
        <v>5705</v>
      </c>
      <c r="F6721" t="s">
        <v>13304</v>
      </c>
      <c r="G6721" t="s">
        <v>13305</v>
      </c>
      <c r="H6721">
        <v>1000</v>
      </c>
      <c r="I6721" t="s">
        <v>1676</v>
      </c>
      <c r="J6721" t="s">
        <v>21</v>
      </c>
      <c r="K6721" t="s">
        <v>21</v>
      </c>
      <c r="L6721" t="s">
        <v>21</v>
      </c>
      <c r="M6721">
        <f>IF(O6721&lt;Price!$A$3,Price!$B$2,IF(O6721&lt;Price!$A$4,Price!$B$3,IF(O6721&lt;Price!$A$5,Price!$B$4,IF(O6721&lt;Price!$A$6,Price!$B$5,Price!$B$6))))</f>
        <v>2</v>
      </c>
      <c r="N6721">
        <f>VLOOKUP(C6721,'Country'!$A:$D,4,0)</f>
        <v>1.3667099E-2</v>
      </c>
      <c r="O6721" s="7">
        <f t="shared" si="104"/>
        <v>13.667099</v>
      </c>
      <c r="P6721">
        <v>4</v>
      </c>
      <c r="Q6721" t="s">
        <v>30</v>
      </c>
      <c r="R6721">
        <v>91</v>
      </c>
    </row>
    <row r="6722" spans="1:18" x14ac:dyDescent="0.35">
      <c r="A6722">
        <v>300844</v>
      </c>
      <c r="B6722" t="s">
        <v>5977</v>
      </c>
      <c r="C6722">
        <v>1</v>
      </c>
      <c r="D6722" t="s">
        <v>18383</v>
      </c>
      <c r="E6722" t="s">
        <v>5705</v>
      </c>
      <c r="F6722" t="s">
        <v>13306</v>
      </c>
      <c r="G6722" t="s">
        <v>277</v>
      </c>
      <c r="H6722">
        <v>300</v>
      </c>
      <c r="I6722" t="s">
        <v>1676</v>
      </c>
      <c r="J6722" t="s">
        <v>21</v>
      </c>
      <c r="K6722" t="s">
        <v>21</v>
      </c>
      <c r="L6722" t="s">
        <v>21</v>
      </c>
      <c r="M6722">
        <f>IF(O6722&lt;Price!$A$3,Price!$B$2,IF(O6722&lt;Price!$A$4,Price!$B$3,IF(O6722&lt;Price!$A$5,Price!$B$4,IF(O6722&lt;Price!$A$6,Price!$B$5,Price!$B$6))))</f>
        <v>1</v>
      </c>
      <c r="N6722">
        <f>VLOOKUP(C6722,'Country'!$A:$D,4,0)</f>
        <v>1.3667099E-2</v>
      </c>
      <c r="O6722" s="7">
        <f t="shared" ref="O6722:O6785" si="105">H6722*N6722</f>
        <v>4.1001297000000001</v>
      </c>
      <c r="P6722">
        <v>3.3</v>
      </c>
      <c r="Q6722" t="s">
        <v>97</v>
      </c>
      <c r="R6722">
        <v>85</v>
      </c>
    </row>
    <row r="6723" spans="1:18" x14ac:dyDescent="0.35">
      <c r="A6723">
        <v>3247</v>
      </c>
      <c r="B6723" t="s">
        <v>3266</v>
      </c>
      <c r="C6723">
        <v>1</v>
      </c>
      <c r="D6723" t="s">
        <v>18383</v>
      </c>
      <c r="E6723" t="s">
        <v>5705</v>
      </c>
      <c r="F6723" t="s">
        <v>13308</v>
      </c>
      <c r="G6723" t="s">
        <v>1681</v>
      </c>
      <c r="H6723">
        <v>300</v>
      </c>
      <c r="I6723" t="s">
        <v>1676</v>
      </c>
      <c r="J6723" t="s">
        <v>21</v>
      </c>
      <c r="K6723" t="s">
        <v>21</v>
      </c>
      <c r="L6723" t="s">
        <v>21</v>
      </c>
      <c r="M6723">
        <f>IF(O6723&lt;Price!$A$3,Price!$B$2,IF(O6723&lt;Price!$A$4,Price!$B$3,IF(O6723&lt;Price!$A$5,Price!$B$4,IF(O6723&lt;Price!$A$6,Price!$B$5,Price!$B$6))))</f>
        <v>1</v>
      </c>
      <c r="N6723">
        <f>VLOOKUP(C6723,'Country'!$A:$D,4,0)</f>
        <v>1.3667099E-2</v>
      </c>
      <c r="O6723" s="7">
        <f t="shared" si="105"/>
        <v>4.1001297000000001</v>
      </c>
      <c r="P6723">
        <v>3</v>
      </c>
      <c r="Q6723" t="s">
        <v>97</v>
      </c>
      <c r="R6723">
        <v>76</v>
      </c>
    </row>
    <row r="6724" spans="1:18" x14ac:dyDescent="0.35">
      <c r="A6724">
        <v>6481</v>
      </c>
      <c r="B6724" t="s">
        <v>13309</v>
      </c>
      <c r="C6724">
        <v>1</v>
      </c>
      <c r="D6724" t="s">
        <v>18383</v>
      </c>
      <c r="E6724" t="s">
        <v>5705</v>
      </c>
      <c r="F6724" t="s">
        <v>13310</v>
      </c>
      <c r="G6724" t="s">
        <v>13311</v>
      </c>
      <c r="H6724">
        <v>450</v>
      </c>
      <c r="I6724" t="s">
        <v>1676</v>
      </c>
      <c r="J6724" t="s">
        <v>21</v>
      </c>
      <c r="K6724" t="s">
        <v>20</v>
      </c>
      <c r="L6724" t="s">
        <v>21</v>
      </c>
      <c r="M6724">
        <f>IF(O6724&lt;Price!$A$3,Price!$B$2,IF(O6724&lt;Price!$A$4,Price!$B$3,IF(O6724&lt;Price!$A$5,Price!$B$4,IF(O6724&lt;Price!$A$6,Price!$B$5,Price!$B$6))))</f>
        <v>1</v>
      </c>
      <c r="N6724">
        <f>VLOOKUP(C6724,'Country'!$A:$D,4,0)</f>
        <v>1.3667099E-2</v>
      </c>
      <c r="O6724" s="7">
        <f t="shared" si="105"/>
        <v>6.1501945500000001</v>
      </c>
      <c r="P6724">
        <v>2.7</v>
      </c>
      <c r="Q6724" t="s">
        <v>97</v>
      </c>
      <c r="R6724">
        <v>114</v>
      </c>
    </row>
    <row r="6725" spans="1:18" x14ac:dyDescent="0.35">
      <c r="A6725">
        <v>8771</v>
      </c>
      <c r="B6725" t="s">
        <v>13312</v>
      </c>
      <c r="C6725">
        <v>1</v>
      </c>
      <c r="D6725" t="s">
        <v>18383</v>
      </c>
      <c r="E6725" t="s">
        <v>5705</v>
      </c>
      <c r="F6725" t="s">
        <v>13313</v>
      </c>
      <c r="G6725" t="s">
        <v>1851</v>
      </c>
      <c r="H6725">
        <v>200</v>
      </c>
      <c r="I6725" t="s">
        <v>1676</v>
      </c>
      <c r="J6725" t="s">
        <v>21</v>
      </c>
      <c r="K6725" t="s">
        <v>21</v>
      </c>
      <c r="L6725" t="s">
        <v>21</v>
      </c>
      <c r="M6725">
        <f>IF(O6725&lt;Price!$A$3,Price!$B$2,IF(O6725&lt;Price!$A$4,Price!$B$3,IF(O6725&lt;Price!$A$5,Price!$B$4,IF(O6725&lt;Price!$A$6,Price!$B$5,Price!$B$6))))</f>
        <v>1</v>
      </c>
      <c r="N6725">
        <f>VLOOKUP(C6725,'Country'!$A:$D,4,0)</f>
        <v>1.3667099E-2</v>
      </c>
      <c r="O6725" s="7">
        <f t="shared" si="105"/>
        <v>2.7334198000000001</v>
      </c>
      <c r="P6725">
        <v>3.3</v>
      </c>
      <c r="Q6725" t="s">
        <v>97</v>
      </c>
      <c r="R6725">
        <v>79</v>
      </c>
    </row>
    <row r="6726" spans="1:18" x14ac:dyDescent="0.35">
      <c r="A6726">
        <v>300862</v>
      </c>
      <c r="B6726" t="s">
        <v>13314</v>
      </c>
      <c r="C6726">
        <v>1</v>
      </c>
      <c r="D6726" t="s">
        <v>18383</v>
      </c>
      <c r="E6726" t="s">
        <v>5705</v>
      </c>
      <c r="F6726" t="s">
        <v>13315</v>
      </c>
      <c r="G6726" t="s">
        <v>13316</v>
      </c>
      <c r="H6726">
        <v>350</v>
      </c>
      <c r="I6726" t="s">
        <v>1676</v>
      </c>
      <c r="J6726" t="s">
        <v>21</v>
      </c>
      <c r="K6726" t="s">
        <v>20</v>
      </c>
      <c r="L6726" t="s">
        <v>21</v>
      </c>
      <c r="M6726">
        <f>IF(O6726&lt;Price!$A$3,Price!$B$2,IF(O6726&lt;Price!$A$4,Price!$B$3,IF(O6726&lt;Price!$A$5,Price!$B$4,IF(O6726&lt;Price!$A$6,Price!$B$5,Price!$B$6))))</f>
        <v>1</v>
      </c>
      <c r="N6726">
        <f>VLOOKUP(C6726,'Country'!$A:$D,4,0)</f>
        <v>1.3667099E-2</v>
      </c>
      <c r="O6726" s="7">
        <f t="shared" si="105"/>
        <v>4.7834846500000001</v>
      </c>
      <c r="P6726">
        <v>3.4</v>
      </c>
      <c r="Q6726" t="s">
        <v>97</v>
      </c>
      <c r="R6726">
        <v>59</v>
      </c>
    </row>
    <row r="6727" spans="1:18" x14ac:dyDescent="0.35">
      <c r="A6727">
        <v>4056</v>
      </c>
      <c r="B6727" t="s">
        <v>4261</v>
      </c>
      <c r="C6727">
        <v>1</v>
      </c>
      <c r="D6727" t="s">
        <v>18383</v>
      </c>
      <c r="E6727" t="s">
        <v>5705</v>
      </c>
      <c r="F6727" t="s">
        <v>13317</v>
      </c>
      <c r="G6727" t="s">
        <v>13318</v>
      </c>
      <c r="H6727">
        <v>550</v>
      </c>
      <c r="I6727" t="s">
        <v>1676</v>
      </c>
      <c r="J6727" t="s">
        <v>21</v>
      </c>
      <c r="K6727" t="s">
        <v>20</v>
      </c>
      <c r="L6727" t="s">
        <v>21</v>
      </c>
      <c r="M6727">
        <f>IF(O6727&lt;Price!$A$3,Price!$B$2,IF(O6727&lt;Price!$A$4,Price!$B$3,IF(O6727&lt;Price!$A$5,Price!$B$4,IF(O6727&lt;Price!$A$6,Price!$B$5,Price!$B$6))))</f>
        <v>1</v>
      </c>
      <c r="N6727">
        <f>VLOOKUP(C6727,'Country'!$A:$D,4,0)</f>
        <v>1.3667099E-2</v>
      </c>
      <c r="O6727" s="7">
        <f t="shared" si="105"/>
        <v>7.5169044500000002</v>
      </c>
      <c r="P6727">
        <v>3.4</v>
      </c>
      <c r="Q6727" t="s">
        <v>97</v>
      </c>
      <c r="R6727">
        <v>110</v>
      </c>
    </row>
    <row r="6728" spans="1:18" x14ac:dyDescent="0.35">
      <c r="A6728">
        <v>308212</v>
      </c>
      <c r="B6728" t="s">
        <v>13319</v>
      </c>
      <c r="C6728">
        <v>1</v>
      </c>
      <c r="D6728" t="s">
        <v>18383</v>
      </c>
      <c r="E6728" t="s">
        <v>5705</v>
      </c>
      <c r="F6728" t="s">
        <v>13320</v>
      </c>
      <c r="G6728" t="s">
        <v>2443</v>
      </c>
      <c r="H6728">
        <v>350</v>
      </c>
      <c r="I6728" t="s">
        <v>1676</v>
      </c>
      <c r="J6728" t="s">
        <v>21</v>
      </c>
      <c r="K6728" t="s">
        <v>20</v>
      </c>
      <c r="L6728" t="s">
        <v>21</v>
      </c>
      <c r="M6728">
        <f>IF(O6728&lt;Price!$A$3,Price!$B$2,IF(O6728&lt;Price!$A$4,Price!$B$3,IF(O6728&lt;Price!$A$5,Price!$B$4,IF(O6728&lt;Price!$A$6,Price!$B$5,Price!$B$6))))</f>
        <v>1</v>
      </c>
      <c r="N6728">
        <f>VLOOKUP(C6728,'Country'!$A:$D,4,0)</f>
        <v>1.3667099E-2</v>
      </c>
      <c r="O6728" s="7">
        <f t="shared" si="105"/>
        <v>4.7834846500000001</v>
      </c>
      <c r="P6728">
        <v>3.2</v>
      </c>
      <c r="Q6728" t="s">
        <v>97</v>
      </c>
      <c r="R6728">
        <v>212</v>
      </c>
    </row>
    <row r="6729" spans="1:18" x14ac:dyDescent="0.35">
      <c r="A6729">
        <v>303595</v>
      </c>
      <c r="B6729" t="s">
        <v>13321</v>
      </c>
      <c r="C6729">
        <v>1</v>
      </c>
      <c r="D6729" t="s">
        <v>18383</v>
      </c>
      <c r="E6729" t="s">
        <v>5705</v>
      </c>
      <c r="F6729" t="s">
        <v>13322</v>
      </c>
      <c r="G6729" t="s">
        <v>1675</v>
      </c>
      <c r="H6729">
        <v>550</v>
      </c>
      <c r="I6729" t="s">
        <v>1676</v>
      </c>
      <c r="J6729" t="s">
        <v>21</v>
      </c>
      <c r="K6729" t="s">
        <v>20</v>
      </c>
      <c r="L6729" t="s">
        <v>21</v>
      </c>
      <c r="M6729">
        <f>IF(O6729&lt;Price!$A$3,Price!$B$2,IF(O6729&lt;Price!$A$4,Price!$B$3,IF(O6729&lt;Price!$A$5,Price!$B$4,IF(O6729&lt;Price!$A$6,Price!$B$5,Price!$B$6))))</f>
        <v>1</v>
      </c>
      <c r="N6729">
        <f>VLOOKUP(C6729,'Country'!$A:$D,4,0)</f>
        <v>1.3667099E-2</v>
      </c>
      <c r="O6729" s="7">
        <f t="shared" si="105"/>
        <v>7.5169044500000002</v>
      </c>
      <c r="P6729">
        <v>2.7</v>
      </c>
      <c r="Q6729" t="s">
        <v>97</v>
      </c>
      <c r="R6729">
        <v>128</v>
      </c>
    </row>
    <row r="6730" spans="1:18" x14ac:dyDescent="0.35">
      <c r="A6730">
        <v>7679</v>
      </c>
      <c r="B6730" t="s">
        <v>13323</v>
      </c>
      <c r="C6730">
        <v>1</v>
      </c>
      <c r="D6730" t="s">
        <v>18383</v>
      </c>
      <c r="E6730" t="s">
        <v>5705</v>
      </c>
      <c r="F6730" t="s">
        <v>13324</v>
      </c>
      <c r="G6730" t="s">
        <v>2740</v>
      </c>
      <c r="H6730">
        <v>700</v>
      </c>
      <c r="I6730" t="s">
        <v>1676</v>
      </c>
      <c r="J6730" t="s">
        <v>21</v>
      </c>
      <c r="K6730" t="s">
        <v>20</v>
      </c>
      <c r="L6730" t="s">
        <v>21</v>
      </c>
      <c r="M6730">
        <f>IF(O6730&lt;Price!$A$3,Price!$B$2,IF(O6730&lt;Price!$A$4,Price!$B$3,IF(O6730&lt;Price!$A$5,Price!$B$4,IF(O6730&lt;Price!$A$6,Price!$B$5,Price!$B$6))))</f>
        <v>1</v>
      </c>
      <c r="N6730">
        <f>VLOOKUP(C6730,'Country'!$A:$D,4,0)</f>
        <v>1.3667099E-2</v>
      </c>
      <c r="O6730" s="7">
        <f t="shared" si="105"/>
        <v>9.5669693000000002</v>
      </c>
      <c r="P6730">
        <v>3.1</v>
      </c>
      <c r="Q6730" t="s">
        <v>97</v>
      </c>
      <c r="R6730">
        <v>68</v>
      </c>
    </row>
    <row r="6731" spans="1:18" x14ac:dyDescent="0.35">
      <c r="A6731">
        <v>8389</v>
      </c>
      <c r="B6731" t="s">
        <v>1899</v>
      </c>
      <c r="C6731">
        <v>1</v>
      </c>
      <c r="D6731" t="s">
        <v>18383</v>
      </c>
      <c r="E6731" t="s">
        <v>5705</v>
      </c>
      <c r="F6731" t="s">
        <v>13325</v>
      </c>
      <c r="G6731" t="s">
        <v>2680</v>
      </c>
      <c r="H6731">
        <v>700</v>
      </c>
      <c r="I6731" t="s">
        <v>1676</v>
      </c>
      <c r="J6731" t="s">
        <v>21</v>
      </c>
      <c r="K6731" t="s">
        <v>21</v>
      </c>
      <c r="L6731" t="s">
        <v>21</v>
      </c>
      <c r="M6731">
        <f>IF(O6731&lt;Price!$A$3,Price!$B$2,IF(O6731&lt;Price!$A$4,Price!$B$3,IF(O6731&lt;Price!$A$5,Price!$B$4,IF(O6731&lt;Price!$A$6,Price!$B$5,Price!$B$6))))</f>
        <v>1</v>
      </c>
      <c r="N6731">
        <f>VLOOKUP(C6731,'Country'!$A:$D,4,0)</f>
        <v>1.3667099E-2</v>
      </c>
      <c r="O6731" s="7">
        <f t="shared" si="105"/>
        <v>9.5669693000000002</v>
      </c>
      <c r="P6731">
        <v>3.3</v>
      </c>
      <c r="Q6731" t="s">
        <v>97</v>
      </c>
      <c r="R6731">
        <v>82</v>
      </c>
    </row>
    <row r="6732" spans="1:18" x14ac:dyDescent="0.35">
      <c r="A6732">
        <v>9408</v>
      </c>
      <c r="B6732" t="s">
        <v>13326</v>
      </c>
      <c r="C6732">
        <v>1</v>
      </c>
      <c r="D6732" t="s">
        <v>18383</v>
      </c>
      <c r="E6732" t="s">
        <v>5705</v>
      </c>
      <c r="F6732" t="s">
        <v>13327</v>
      </c>
      <c r="G6732" t="s">
        <v>1681</v>
      </c>
      <c r="H6732">
        <v>250</v>
      </c>
      <c r="I6732" t="s">
        <v>1676</v>
      </c>
      <c r="J6732" t="s">
        <v>21</v>
      </c>
      <c r="K6732" t="s">
        <v>21</v>
      </c>
      <c r="L6732" t="s">
        <v>21</v>
      </c>
      <c r="M6732">
        <f>IF(O6732&lt;Price!$A$3,Price!$B$2,IF(O6732&lt;Price!$A$4,Price!$B$3,IF(O6732&lt;Price!$A$5,Price!$B$4,IF(O6732&lt;Price!$A$6,Price!$B$5,Price!$B$6))))</f>
        <v>1</v>
      </c>
      <c r="N6732">
        <f>VLOOKUP(C6732,'Country'!$A:$D,4,0)</f>
        <v>1.3667099E-2</v>
      </c>
      <c r="O6732" s="7">
        <f t="shared" si="105"/>
        <v>3.4167747500000001</v>
      </c>
      <c r="P6732">
        <v>3.3</v>
      </c>
      <c r="Q6732" t="s">
        <v>97</v>
      </c>
      <c r="R6732">
        <v>64</v>
      </c>
    </row>
    <row r="6733" spans="1:18" x14ac:dyDescent="0.35">
      <c r="A6733">
        <v>313336</v>
      </c>
      <c r="B6733" t="s">
        <v>1806</v>
      </c>
      <c r="C6733">
        <v>1</v>
      </c>
      <c r="D6733" t="s">
        <v>18383</v>
      </c>
      <c r="E6733" t="s">
        <v>5705</v>
      </c>
      <c r="F6733" t="s">
        <v>13328</v>
      </c>
      <c r="G6733" t="s">
        <v>1328</v>
      </c>
      <c r="H6733">
        <v>500</v>
      </c>
      <c r="I6733" t="s">
        <v>1676</v>
      </c>
      <c r="J6733" t="s">
        <v>21</v>
      </c>
      <c r="K6733" t="s">
        <v>20</v>
      </c>
      <c r="L6733" t="s">
        <v>21</v>
      </c>
      <c r="M6733">
        <f>IF(O6733&lt;Price!$A$3,Price!$B$2,IF(O6733&lt;Price!$A$4,Price!$B$3,IF(O6733&lt;Price!$A$5,Price!$B$4,IF(O6733&lt;Price!$A$6,Price!$B$5,Price!$B$6))))</f>
        <v>1</v>
      </c>
      <c r="N6733">
        <f>VLOOKUP(C6733,'Country'!$A:$D,4,0)</f>
        <v>1.3667099E-2</v>
      </c>
      <c r="O6733" s="7">
        <f t="shared" si="105"/>
        <v>6.8335495000000002</v>
      </c>
      <c r="P6733">
        <v>3.1</v>
      </c>
      <c r="Q6733" t="s">
        <v>97</v>
      </c>
      <c r="R6733">
        <v>60</v>
      </c>
    </row>
    <row r="6734" spans="1:18" x14ac:dyDescent="0.35">
      <c r="A6734">
        <v>6477</v>
      </c>
      <c r="B6734" t="s">
        <v>13329</v>
      </c>
      <c r="C6734">
        <v>1</v>
      </c>
      <c r="D6734" t="s">
        <v>18383</v>
      </c>
      <c r="E6734" t="s">
        <v>5705</v>
      </c>
      <c r="F6734" t="s">
        <v>13330</v>
      </c>
      <c r="G6734" t="s">
        <v>2456</v>
      </c>
      <c r="H6734">
        <v>150</v>
      </c>
      <c r="I6734" t="s">
        <v>1676</v>
      </c>
      <c r="J6734" t="s">
        <v>21</v>
      </c>
      <c r="K6734" t="s">
        <v>21</v>
      </c>
      <c r="L6734" t="s">
        <v>21</v>
      </c>
      <c r="M6734">
        <f>IF(O6734&lt;Price!$A$3,Price!$B$2,IF(O6734&lt;Price!$A$4,Price!$B$3,IF(O6734&lt;Price!$A$5,Price!$B$4,IF(O6734&lt;Price!$A$6,Price!$B$5,Price!$B$6))))</f>
        <v>1</v>
      </c>
      <c r="N6734">
        <f>VLOOKUP(C6734,'Country'!$A:$D,4,0)</f>
        <v>1.3667099E-2</v>
      </c>
      <c r="O6734" s="7">
        <f t="shared" si="105"/>
        <v>2.05006485</v>
      </c>
      <c r="P6734">
        <v>3.4</v>
      </c>
      <c r="Q6734" t="s">
        <v>97</v>
      </c>
      <c r="R6734">
        <v>95</v>
      </c>
    </row>
    <row r="6735" spans="1:18" x14ac:dyDescent="0.35">
      <c r="A6735">
        <v>191</v>
      </c>
      <c r="B6735" t="s">
        <v>1808</v>
      </c>
      <c r="C6735">
        <v>1</v>
      </c>
      <c r="D6735" t="s">
        <v>18383</v>
      </c>
      <c r="E6735" t="s">
        <v>5705</v>
      </c>
      <c r="F6735" t="s">
        <v>13331</v>
      </c>
      <c r="G6735" t="s">
        <v>1533</v>
      </c>
      <c r="H6735">
        <v>500</v>
      </c>
      <c r="I6735" t="s">
        <v>1676</v>
      </c>
      <c r="J6735" t="s">
        <v>21</v>
      </c>
      <c r="K6735" t="s">
        <v>20</v>
      </c>
      <c r="L6735" t="s">
        <v>21</v>
      </c>
      <c r="M6735">
        <f>IF(O6735&lt;Price!$A$3,Price!$B$2,IF(O6735&lt;Price!$A$4,Price!$B$3,IF(O6735&lt;Price!$A$5,Price!$B$4,IF(O6735&lt;Price!$A$6,Price!$B$5,Price!$B$6))))</f>
        <v>1</v>
      </c>
      <c r="N6735">
        <f>VLOOKUP(C6735,'Country'!$A:$D,4,0)</f>
        <v>1.3667099E-2</v>
      </c>
      <c r="O6735" s="7">
        <f t="shared" si="105"/>
        <v>6.8335495000000002</v>
      </c>
      <c r="P6735">
        <v>3.4</v>
      </c>
      <c r="Q6735" t="s">
        <v>97</v>
      </c>
      <c r="R6735">
        <v>108</v>
      </c>
    </row>
    <row r="6736" spans="1:18" x14ac:dyDescent="0.35">
      <c r="A6736">
        <v>2000</v>
      </c>
      <c r="B6736" t="s">
        <v>13332</v>
      </c>
      <c r="C6736">
        <v>1</v>
      </c>
      <c r="D6736" t="s">
        <v>18383</v>
      </c>
      <c r="E6736" t="s">
        <v>5705</v>
      </c>
      <c r="F6736" t="s">
        <v>13333</v>
      </c>
      <c r="G6736" t="s">
        <v>2776</v>
      </c>
      <c r="H6736">
        <v>450</v>
      </c>
      <c r="I6736" t="s">
        <v>1676</v>
      </c>
      <c r="J6736" t="s">
        <v>21</v>
      </c>
      <c r="K6736" t="s">
        <v>20</v>
      </c>
      <c r="L6736" t="s">
        <v>21</v>
      </c>
      <c r="M6736">
        <f>IF(O6736&lt;Price!$A$3,Price!$B$2,IF(O6736&lt;Price!$A$4,Price!$B$3,IF(O6736&lt;Price!$A$5,Price!$B$4,IF(O6736&lt;Price!$A$6,Price!$B$5,Price!$B$6))))</f>
        <v>1</v>
      </c>
      <c r="N6736">
        <f>VLOOKUP(C6736,'Country'!$A:$D,4,0)</f>
        <v>1.3667099E-2</v>
      </c>
      <c r="O6736" s="7">
        <f t="shared" si="105"/>
        <v>6.1501945500000001</v>
      </c>
      <c r="P6736">
        <v>3.3</v>
      </c>
      <c r="Q6736" t="s">
        <v>97</v>
      </c>
      <c r="R6736">
        <v>116</v>
      </c>
    </row>
    <row r="6737" spans="1:18" x14ac:dyDescent="0.35">
      <c r="A6737">
        <v>7137</v>
      </c>
      <c r="B6737" t="s">
        <v>13334</v>
      </c>
      <c r="C6737">
        <v>1</v>
      </c>
      <c r="D6737" t="s">
        <v>18383</v>
      </c>
      <c r="E6737" t="s">
        <v>5705</v>
      </c>
      <c r="F6737" t="s">
        <v>13335</v>
      </c>
      <c r="G6737" t="s">
        <v>1800</v>
      </c>
      <c r="H6737">
        <v>1000</v>
      </c>
      <c r="I6737" t="s">
        <v>1676</v>
      </c>
      <c r="J6737" t="s">
        <v>21</v>
      </c>
      <c r="K6737" t="s">
        <v>20</v>
      </c>
      <c r="L6737" t="s">
        <v>21</v>
      </c>
      <c r="M6737">
        <f>IF(O6737&lt;Price!$A$3,Price!$B$2,IF(O6737&lt;Price!$A$4,Price!$B$3,IF(O6737&lt;Price!$A$5,Price!$B$4,IF(O6737&lt;Price!$A$6,Price!$B$5,Price!$B$6))))</f>
        <v>2</v>
      </c>
      <c r="N6737">
        <f>VLOOKUP(C6737,'Country'!$A:$D,4,0)</f>
        <v>1.3667099E-2</v>
      </c>
      <c r="O6737" s="7">
        <f t="shared" si="105"/>
        <v>13.667099</v>
      </c>
      <c r="P6737">
        <v>3</v>
      </c>
      <c r="Q6737" t="s">
        <v>97</v>
      </c>
      <c r="R6737">
        <v>126</v>
      </c>
    </row>
    <row r="6738" spans="1:18" x14ac:dyDescent="0.35">
      <c r="A6738">
        <v>311711</v>
      </c>
      <c r="B6738" t="s">
        <v>11856</v>
      </c>
      <c r="C6738">
        <v>1</v>
      </c>
      <c r="D6738" t="s">
        <v>18383</v>
      </c>
      <c r="E6738" t="s">
        <v>5705</v>
      </c>
      <c r="F6738" t="s">
        <v>13336</v>
      </c>
      <c r="G6738" t="s">
        <v>277</v>
      </c>
      <c r="H6738">
        <v>400</v>
      </c>
      <c r="I6738" t="s">
        <v>1676</v>
      </c>
      <c r="J6738" t="s">
        <v>21</v>
      </c>
      <c r="K6738" t="s">
        <v>21</v>
      </c>
      <c r="L6738" t="s">
        <v>21</v>
      </c>
      <c r="M6738">
        <f>IF(O6738&lt;Price!$A$3,Price!$B$2,IF(O6738&lt;Price!$A$4,Price!$B$3,IF(O6738&lt;Price!$A$5,Price!$B$4,IF(O6738&lt;Price!$A$6,Price!$B$5,Price!$B$6))))</f>
        <v>1</v>
      </c>
      <c r="N6738">
        <f>VLOOKUP(C6738,'Country'!$A:$D,4,0)</f>
        <v>1.3667099E-2</v>
      </c>
      <c r="O6738" s="7">
        <f t="shared" si="105"/>
        <v>5.4668396000000001</v>
      </c>
      <c r="P6738">
        <v>3.3</v>
      </c>
      <c r="Q6738" t="s">
        <v>97</v>
      </c>
      <c r="R6738">
        <v>34</v>
      </c>
    </row>
    <row r="6739" spans="1:18" x14ac:dyDescent="0.35">
      <c r="A6739">
        <v>6308</v>
      </c>
      <c r="B6739" t="s">
        <v>4758</v>
      </c>
      <c r="C6739">
        <v>1</v>
      </c>
      <c r="D6739" t="s">
        <v>18383</v>
      </c>
      <c r="E6739" t="s">
        <v>5705</v>
      </c>
      <c r="F6739" t="s">
        <v>13337</v>
      </c>
      <c r="G6739" t="s">
        <v>1675</v>
      </c>
      <c r="H6739">
        <v>650</v>
      </c>
      <c r="I6739" t="s">
        <v>1676</v>
      </c>
      <c r="J6739" t="s">
        <v>21</v>
      </c>
      <c r="K6739" t="s">
        <v>20</v>
      </c>
      <c r="L6739" t="s">
        <v>21</v>
      </c>
      <c r="M6739">
        <f>IF(O6739&lt;Price!$A$3,Price!$B$2,IF(O6739&lt;Price!$A$4,Price!$B$3,IF(O6739&lt;Price!$A$5,Price!$B$4,IF(O6739&lt;Price!$A$6,Price!$B$5,Price!$B$6))))</f>
        <v>1</v>
      </c>
      <c r="N6739">
        <f>VLOOKUP(C6739,'Country'!$A:$D,4,0)</f>
        <v>1.3667099E-2</v>
      </c>
      <c r="O6739" s="7">
        <f t="shared" si="105"/>
        <v>8.8836143500000002</v>
      </c>
      <c r="P6739">
        <v>3.4</v>
      </c>
      <c r="Q6739" t="s">
        <v>97</v>
      </c>
      <c r="R6739">
        <v>78</v>
      </c>
    </row>
    <row r="6740" spans="1:18" x14ac:dyDescent="0.35">
      <c r="A6740">
        <v>5283</v>
      </c>
      <c r="B6740" t="s">
        <v>13338</v>
      </c>
      <c r="C6740">
        <v>1</v>
      </c>
      <c r="D6740" t="s">
        <v>18383</v>
      </c>
      <c r="E6740" t="s">
        <v>5705</v>
      </c>
      <c r="F6740" t="s">
        <v>13339</v>
      </c>
      <c r="G6740" t="s">
        <v>13316</v>
      </c>
      <c r="H6740">
        <v>450</v>
      </c>
      <c r="I6740" t="s">
        <v>1676</v>
      </c>
      <c r="J6740" t="s">
        <v>21</v>
      </c>
      <c r="K6740" t="s">
        <v>20</v>
      </c>
      <c r="L6740" t="s">
        <v>21</v>
      </c>
      <c r="M6740">
        <f>IF(O6740&lt;Price!$A$3,Price!$B$2,IF(O6740&lt;Price!$A$4,Price!$B$3,IF(O6740&lt;Price!$A$5,Price!$B$4,IF(O6740&lt;Price!$A$6,Price!$B$5,Price!$B$6))))</f>
        <v>1</v>
      </c>
      <c r="N6740">
        <f>VLOOKUP(C6740,'Country'!$A:$D,4,0)</f>
        <v>1.3667099E-2</v>
      </c>
      <c r="O6740" s="7">
        <f t="shared" si="105"/>
        <v>6.1501945500000001</v>
      </c>
      <c r="P6740">
        <v>3.2</v>
      </c>
      <c r="Q6740" t="s">
        <v>97</v>
      </c>
      <c r="R6740">
        <v>73</v>
      </c>
    </row>
    <row r="6741" spans="1:18" x14ac:dyDescent="0.35">
      <c r="A6741">
        <v>5313</v>
      </c>
      <c r="B6741" t="s">
        <v>2322</v>
      </c>
      <c r="C6741">
        <v>1</v>
      </c>
      <c r="D6741" t="s">
        <v>18383</v>
      </c>
      <c r="E6741" t="s">
        <v>5705</v>
      </c>
      <c r="F6741" t="s">
        <v>13340</v>
      </c>
      <c r="G6741" t="s">
        <v>1791</v>
      </c>
      <c r="H6741">
        <v>800</v>
      </c>
      <c r="I6741" t="s">
        <v>1676</v>
      </c>
      <c r="J6741" t="s">
        <v>21</v>
      </c>
      <c r="K6741" t="s">
        <v>20</v>
      </c>
      <c r="L6741" t="s">
        <v>21</v>
      </c>
      <c r="M6741">
        <f>IF(O6741&lt;Price!$A$3,Price!$B$2,IF(O6741&lt;Price!$A$4,Price!$B$3,IF(O6741&lt;Price!$A$5,Price!$B$4,IF(O6741&lt;Price!$A$6,Price!$B$5,Price!$B$6))))</f>
        <v>2</v>
      </c>
      <c r="N6741">
        <f>VLOOKUP(C6741,'Country'!$A:$D,4,0)</f>
        <v>1.3667099E-2</v>
      </c>
      <c r="O6741" s="7">
        <f t="shared" si="105"/>
        <v>10.9336792</v>
      </c>
      <c r="P6741">
        <v>2.8</v>
      </c>
      <c r="Q6741" t="s">
        <v>97</v>
      </c>
      <c r="R6741">
        <v>164</v>
      </c>
    </row>
    <row r="6742" spans="1:18" x14ac:dyDescent="0.35">
      <c r="A6742">
        <v>8915</v>
      </c>
      <c r="B6742" t="s">
        <v>13341</v>
      </c>
      <c r="C6742">
        <v>1</v>
      </c>
      <c r="D6742" t="s">
        <v>18383</v>
      </c>
      <c r="E6742" t="s">
        <v>5705</v>
      </c>
      <c r="F6742" t="s">
        <v>13342</v>
      </c>
      <c r="G6742" t="s">
        <v>1800</v>
      </c>
      <c r="H6742">
        <v>1000</v>
      </c>
      <c r="I6742" t="s">
        <v>1676</v>
      </c>
      <c r="J6742" t="s">
        <v>20</v>
      </c>
      <c r="K6742" t="s">
        <v>20</v>
      </c>
      <c r="L6742" t="s">
        <v>21</v>
      </c>
      <c r="M6742">
        <f>IF(O6742&lt;Price!$A$3,Price!$B$2,IF(O6742&lt;Price!$A$4,Price!$B$3,IF(O6742&lt;Price!$A$5,Price!$B$4,IF(O6742&lt;Price!$A$6,Price!$B$5,Price!$B$6))))</f>
        <v>2</v>
      </c>
      <c r="N6742">
        <f>VLOOKUP(C6742,'Country'!$A:$D,4,0)</f>
        <v>1.3667099E-2</v>
      </c>
      <c r="O6742" s="7">
        <f t="shared" si="105"/>
        <v>13.667099</v>
      </c>
      <c r="P6742">
        <v>3.3</v>
      </c>
      <c r="Q6742" t="s">
        <v>97</v>
      </c>
      <c r="R6742">
        <v>156</v>
      </c>
    </row>
    <row r="6743" spans="1:18" x14ac:dyDescent="0.35">
      <c r="A6743">
        <v>309429</v>
      </c>
      <c r="B6743" t="s">
        <v>2708</v>
      </c>
      <c r="C6743">
        <v>1</v>
      </c>
      <c r="D6743" t="s">
        <v>18383</v>
      </c>
      <c r="E6743" t="s">
        <v>5705</v>
      </c>
      <c r="F6743" t="s">
        <v>13343</v>
      </c>
      <c r="G6743" t="s">
        <v>2710</v>
      </c>
      <c r="H6743">
        <v>150</v>
      </c>
      <c r="I6743" t="s">
        <v>1676</v>
      </c>
      <c r="J6743" t="s">
        <v>21</v>
      </c>
      <c r="K6743" t="s">
        <v>20</v>
      </c>
      <c r="L6743" t="s">
        <v>21</v>
      </c>
      <c r="M6743">
        <f>IF(O6743&lt;Price!$A$3,Price!$B$2,IF(O6743&lt;Price!$A$4,Price!$B$3,IF(O6743&lt;Price!$A$5,Price!$B$4,IF(O6743&lt;Price!$A$6,Price!$B$5,Price!$B$6))))</f>
        <v>1</v>
      </c>
      <c r="N6743">
        <f>VLOOKUP(C6743,'Country'!$A:$D,4,0)</f>
        <v>1.3667099E-2</v>
      </c>
      <c r="O6743" s="7">
        <f t="shared" si="105"/>
        <v>2.05006485</v>
      </c>
      <c r="P6743">
        <v>3.4</v>
      </c>
      <c r="Q6743" t="s">
        <v>97</v>
      </c>
      <c r="R6743">
        <v>59</v>
      </c>
    </row>
    <row r="6744" spans="1:18" x14ac:dyDescent="0.35">
      <c r="A6744">
        <v>3114</v>
      </c>
      <c r="B6744" t="s">
        <v>13344</v>
      </c>
      <c r="C6744">
        <v>1</v>
      </c>
      <c r="D6744" t="s">
        <v>18383</v>
      </c>
      <c r="E6744" t="s">
        <v>5705</v>
      </c>
      <c r="F6744" t="s">
        <v>13345</v>
      </c>
      <c r="G6744" t="s">
        <v>4500</v>
      </c>
      <c r="H6744">
        <v>1000</v>
      </c>
      <c r="I6744" t="s">
        <v>1676</v>
      </c>
      <c r="J6744" t="s">
        <v>20</v>
      </c>
      <c r="K6744" t="s">
        <v>20</v>
      </c>
      <c r="L6744" t="s">
        <v>21</v>
      </c>
      <c r="M6744">
        <f>IF(O6744&lt;Price!$A$3,Price!$B$2,IF(O6744&lt;Price!$A$4,Price!$B$3,IF(O6744&lt;Price!$A$5,Price!$B$4,IF(O6744&lt;Price!$A$6,Price!$B$5,Price!$B$6))))</f>
        <v>2</v>
      </c>
      <c r="N6744">
        <f>VLOOKUP(C6744,'Country'!$A:$D,4,0)</f>
        <v>1.3667099E-2</v>
      </c>
      <c r="O6744" s="7">
        <f t="shared" si="105"/>
        <v>13.667099</v>
      </c>
      <c r="P6744">
        <v>2.6</v>
      </c>
      <c r="Q6744" t="s">
        <v>97</v>
      </c>
      <c r="R6744">
        <v>59</v>
      </c>
    </row>
    <row r="6745" spans="1:18" x14ac:dyDescent="0.35">
      <c r="A6745">
        <v>3229</v>
      </c>
      <c r="B6745" t="s">
        <v>1812</v>
      </c>
      <c r="C6745">
        <v>1</v>
      </c>
      <c r="D6745" t="s">
        <v>18383</v>
      </c>
      <c r="E6745" t="s">
        <v>5705</v>
      </c>
      <c r="F6745" t="s">
        <v>13346</v>
      </c>
      <c r="G6745" t="s">
        <v>2343</v>
      </c>
      <c r="H6745">
        <v>500</v>
      </c>
      <c r="I6745" t="s">
        <v>1676</v>
      </c>
      <c r="J6745" t="s">
        <v>21</v>
      </c>
      <c r="K6745" t="s">
        <v>20</v>
      </c>
      <c r="L6745" t="s">
        <v>21</v>
      </c>
      <c r="M6745">
        <f>IF(O6745&lt;Price!$A$3,Price!$B$2,IF(O6745&lt;Price!$A$4,Price!$B$3,IF(O6745&lt;Price!$A$5,Price!$B$4,IF(O6745&lt;Price!$A$6,Price!$B$5,Price!$B$6))))</f>
        <v>1</v>
      </c>
      <c r="N6745">
        <f>VLOOKUP(C6745,'Country'!$A:$D,4,0)</f>
        <v>1.3667099E-2</v>
      </c>
      <c r="O6745" s="7">
        <f t="shared" si="105"/>
        <v>6.8335495000000002</v>
      </c>
      <c r="P6745">
        <v>3.3</v>
      </c>
      <c r="Q6745" t="s">
        <v>97</v>
      </c>
      <c r="R6745">
        <v>132</v>
      </c>
    </row>
    <row r="6746" spans="1:18" x14ac:dyDescent="0.35">
      <c r="A6746">
        <v>18254676</v>
      </c>
      <c r="B6746" t="s">
        <v>13347</v>
      </c>
      <c r="C6746">
        <v>1</v>
      </c>
      <c r="D6746" t="s">
        <v>18383</v>
      </c>
      <c r="E6746" t="s">
        <v>5705</v>
      </c>
      <c r="F6746" t="s">
        <v>13348</v>
      </c>
      <c r="G6746" t="s">
        <v>1862</v>
      </c>
      <c r="H6746">
        <v>400</v>
      </c>
      <c r="I6746" t="s">
        <v>1676</v>
      </c>
      <c r="J6746" t="s">
        <v>21</v>
      </c>
      <c r="K6746" t="s">
        <v>21</v>
      </c>
      <c r="L6746" t="s">
        <v>21</v>
      </c>
      <c r="M6746">
        <f>IF(O6746&lt;Price!$A$3,Price!$B$2,IF(O6746&lt;Price!$A$4,Price!$B$3,IF(O6746&lt;Price!$A$5,Price!$B$4,IF(O6746&lt;Price!$A$6,Price!$B$5,Price!$B$6))))</f>
        <v>1</v>
      </c>
      <c r="N6746">
        <f>VLOOKUP(C6746,'Country'!$A:$D,4,0)</f>
        <v>1.3667099E-2</v>
      </c>
      <c r="O6746" s="7">
        <f t="shared" si="105"/>
        <v>5.4668396000000001</v>
      </c>
      <c r="P6746">
        <v>3.1</v>
      </c>
      <c r="Q6746" t="s">
        <v>97</v>
      </c>
      <c r="R6746">
        <v>20</v>
      </c>
    </row>
    <row r="6747" spans="1:18" x14ac:dyDescent="0.35">
      <c r="A6747">
        <v>18365897</v>
      </c>
      <c r="B6747" t="s">
        <v>2966</v>
      </c>
      <c r="C6747">
        <v>1</v>
      </c>
      <c r="D6747" t="s">
        <v>18383</v>
      </c>
      <c r="E6747" t="s">
        <v>5705</v>
      </c>
      <c r="F6747" t="s">
        <v>13307</v>
      </c>
      <c r="G6747" t="s">
        <v>2650</v>
      </c>
      <c r="H6747">
        <v>600</v>
      </c>
      <c r="I6747" t="s">
        <v>1676</v>
      </c>
      <c r="J6747" t="s">
        <v>21</v>
      </c>
      <c r="K6747" t="s">
        <v>20</v>
      </c>
      <c r="L6747" t="s">
        <v>21</v>
      </c>
      <c r="M6747">
        <f>IF(O6747&lt;Price!$A$3,Price!$B$2,IF(O6747&lt;Price!$A$4,Price!$B$3,IF(O6747&lt;Price!$A$5,Price!$B$4,IF(O6747&lt;Price!$A$6,Price!$B$5,Price!$B$6))))</f>
        <v>1</v>
      </c>
      <c r="N6747">
        <f>VLOOKUP(C6747,'Country'!$A:$D,4,0)</f>
        <v>1.3667099E-2</v>
      </c>
      <c r="O6747" s="7">
        <f t="shared" si="105"/>
        <v>8.2002594000000002</v>
      </c>
      <c r="P6747">
        <v>3.6</v>
      </c>
      <c r="Q6747" t="s">
        <v>72</v>
      </c>
      <c r="R6747">
        <v>45</v>
      </c>
    </row>
    <row r="6748" spans="1:18" x14ac:dyDescent="0.35">
      <c r="A6748">
        <v>9253</v>
      </c>
      <c r="B6748" t="s">
        <v>5758</v>
      </c>
      <c r="C6748">
        <v>1</v>
      </c>
      <c r="D6748" t="s">
        <v>18383</v>
      </c>
      <c r="E6748" t="s">
        <v>5705</v>
      </c>
      <c r="F6748" t="s">
        <v>13349</v>
      </c>
      <c r="G6748" t="s">
        <v>13350</v>
      </c>
      <c r="H6748">
        <v>400</v>
      </c>
      <c r="I6748" t="s">
        <v>1676</v>
      </c>
      <c r="J6748" t="s">
        <v>21</v>
      </c>
      <c r="K6748" t="s">
        <v>21</v>
      </c>
      <c r="L6748" t="s">
        <v>21</v>
      </c>
      <c r="M6748">
        <f>IF(O6748&lt;Price!$A$3,Price!$B$2,IF(O6748&lt;Price!$A$4,Price!$B$3,IF(O6748&lt;Price!$A$5,Price!$B$4,IF(O6748&lt;Price!$A$6,Price!$B$5,Price!$B$6))))</f>
        <v>1</v>
      </c>
      <c r="N6748">
        <f>VLOOKUP(C6748,'Country'!$A:$D,4,0)</f>
        <v>1.3667099E-2</v>
      </c>
      <c r="O6748" s="7">
        <f t="shared" si="105"/>
        <v>5.4668396000000001</v>
      </c>
      <c r="P6748">
        <v>3.5</v>
      </c>
      <c r="Q6748" t="s">
        <v>72</v>
      </c>
      <c r="R6748">
        <v>75</v>
      </c>
    </row>
    <row r="6749" spans="1:18" x14ac:dyDescent="0.35">
      <c r="A6749">
        <v>310459</v>
      </c>
      <c r="B6749" t="s">
        <v>13319</v>
      </c>
      <c r="C6749">
        <v>1</v>
      </c>
      <c r="D6749" t="s">
        <v>18383</v>
      </c>
      <c r="E6749" t="s">
        <v>5705</v>
      </c>
      <c r="F6749" t="s">
        <v>13351</v>
      </c>
      <c r="G6749" t="s">
        <v>277</v>
      </c>
      <c r="H6749">
        <v>350</v>
      </c>
      <c r="I6749" t="s">
        <v>1676</v>
      </c>
      <c r="J6749" t="s">
        <v>21</v>
      </c>
      <c r="K6749" t="s">
        <v>20</v>
      </c>
      <c r="L6749" t="s">
        <v>21</v>
      </c>
      <c r="M6749">
        <f>IF(O6749&lt;Price!$A$3,Price!$B$2,IF(O6749&lt;Price!$A$4,Price!$B$3,IF(O6749&lt;Price!$A$5,Price!$B$4,IF(O6749&lt;Price!$A$6,Price!$B$5,Price!$B$6))))</f>
        <v>1</v>
      </c>
      <c r="N6749">
        <f>VLOOKUP(C6749,'Country'!$A:$D,4,0)</f>
        <v>1.3667099E-2</v>
      </c>
      <c r="O6749" s="7">
        <f t="shared" si="105"/>
        <v>4.7834846500000001</v>
      </c>
      <c r="P6749">
        <v>3.5</v>
      </c>
      <c r="Q6749" t="s">
        <v>72</v>
      </c>
      <c r="R6749">
        <v>55</v>
      </c>
    </row>
    <row r="6750" spans="1:18" x14ac:dyDescent="0.35">
      <c r="A6750">
        <v>218</v>
      </c>
      <c r="B6750" t="s">
        <v>1899</v>
      </c>
      <c r="C6750">
        <v>1</v>
      </c>
      <c r="D6750" t="s">
        <v>18383</v>
      </c>
      <c r="E6750" t="s">
        <v>5705</v>
      </c>
      <c r="F6750" t="s">
        <v>13352</v>
      </c>
      <c r="G6750" t="s">
        <v>2680</v>
      </c>
      <c r="H6750">
        <v>700</v>
      </c>
      <c r="I6750" t="s">
        <v>1676</v>
      </c>
      <c r="J6750" t="s">
        <v>21</v>
      </c>
      <c r="K6750" t="s">
        <v>21</v>
      </c>
      <c r="L6750" t="s">
        <v>21</v>
      </c>
      <c r="M6750">
        <f>IF(O6750&lt;Price!$A$3,Price!$B$2,IF(O6750&lt;Price!$A$4,Price!$B$3,IF(O6750&lt;Price!$A$5,Price!$B$4,IF(O6750&lt;Price!$A$6,Price!$B$5,Price!$B$6))))</f>
        <v>1</v>
      </c>
      <c r="N6750">
        <f>VLOOKUP(C6750,'Country'!$A:$D,4,0)</f>
        <v>1.3667099E-2</v>
      </c>
      <c r="O6750" s="7">
        <f t="shared" si="105"/>
        <v>9.5669693000000002</v>
      </c>
      <c r="P6750">
        <v>3.5</v>
      </c>
      <c r="Q6750" t="s">
        <v>72</v>
      </c>
      <c r="R6750">
        <v>123</v>
      </c>
    </row>
    <row r="6751" spans="1:18" x14ac:dyDescent="0.35">
      <c r="A6751">
        <v>300841</v>
      </c>
      <c r="B6751" t="s">
        <v>13353</v>
      </c>
      <c r="C6751">
        <v>1</v>
      </c>
      <c r="D6751" t="s">
        <v>18383</v>
      </c>
      <c r="E6751" t="s">
        <v>5705</v>
      </c>
      <c r="F6751" t="s">
        <v>13354</v>
      </c>
      <c r="G6751" t="s">
        <v>6032</v>
      </c>
      <c r="H6751">
        <v>250</v>
      </c>
      <c r="I6751" t="s">
        <v>1676</v>
      </c>
      <c r="J6751" t="s">
        <v>21</v>
      </c>
      <c r="K6751" t="s">
        <v>21</v>
      </c>
      <c r="L6751" t="s">
        <v>21</v>
      </c>
      <c r="M6751">
        <f>IF(O6751&lt;Price!$A$3,Price!$B$2,IF(O6751&lt;Price!$A$4,Price!$B$3,IF(O6751&lt;Price!$A$5,Price!$B$4,IF(O6751&lt;Price!$A$6,Price!$B$5,Price!$B$6))))</f>
        <v>1</v>
      </c>
      <c r="N6751">
        <f>VLOOKUP(C6751,'Country'!$A:$D,4,0)</f>
        <v>1.3667099E-2</v>
      </c>
      <c r="O6751" s="7">
        <f t="shared" si="105"/>
        <v>3.4167747500000001</v>
      </c>
      <c r="P6751">
        <v>3.6</v>
      </c>
      <c r="Q6751" t="s">
        <v>72</v>
      </c>
      <c r="R6751">
        <v>95</v>
      </c>
    </row>
    <row r="6752" spans="1:18" x14ac:dyDescent="0.35">
      <c r="A6752">
        <v>302466</v>
      </c>
      <c r="B6752" t="s">
        <v>13355</v>
      </c>
      <c r="C6752">
        <v>1</v>
      </c>
      <c r="D6752" t="s">
        <v>18383</v>
      </c>
      <c r="E6752" t="s">
        <v>5705</v>
      </c>
      <c r="F6752" t="s">
        <v>13356</v>
      </c>
      <c r="G6752" t="s">
        <v>12470</v>
      </c>
      <c r="H6752">
        <v>250</v>
      </c>
      <c r="I6752" t="s">
        <v>1676</v>
      </c>
      <c r="J6752" t="s">
        <v>21</v>
      </c>
      <c r="K6752" t="s">
        <v>21</v>
      </c>
      <c r="L6752" t="s">
        <v>21</v>
      </c>
      <c r="M6752">
        <f>IF(O6752&lt;Price!$A$3,Price!$B$2,IF(O6752&lt;Price!$A$4,Price!$B$3,IF(O6752&lt;Price!$A$5,Price!$B$4,IF(O6752&lt;Price!$A$6,Price!$B$5,Price!$B$6))))</f>
        <v>1</v>
      </c>
      <c r="N6752">
        <f>VLOOKUP(C6752,'Country'!$A:$D,4,0)</f>
        <v>1.3667099E-2</v>
      </c>
      <c r="O6752" s="7">
        <f t="shared" si="105"/>
        <v>3.4167747500000001</v>
      </c>
      <c r="P6752">
        <v>3.5</v>
      </c>
      <c r="Q6752" t="s">
        <v>72</v>
      </c>
      <c r="R6752">
        <v>175</v>
      </c>
    </row>
    <row r="6753" spans="1:18" x14ac:dyDescent="0.35">
      <c r="A6753">
        <v>309629</v>
      </c>
      <c r="B6753" t="s">
        <v>2324</v>
      </c>
      <c r="C6753">
        <v>1</v>
      </c>
      <c r="D6753" t="s">
        <v>18383</v>
      </c>
      <c r="E6753" t="s">
        <v>5705</v>
      </c>
      <c r="F6753" t="s">
        <v>13357</v>
      </c>
      <c r="G6753" t="s">
        <v>1675</v>
      </c>
      <c r="H6753">
        <v>600</v>
      </c>
      <c r="I6753" t="s">
        <v>1676</v>
      </c>
      <c r="J6753" t="s">
        <v>21</v>
      </c>
      <c r="K6753" t="s">
        <v>20</v>
      </c>
      <c r="L6753" t="s">
        <v>21</v>
      </c>
      <c r="M6753">
        <f>IF(O6753&lt;Price!$A$3,Price!$B$2,IF(O6753&lt;Price!$A$4,Price!$B$3,IF(O6753&lt;Price!$A$5,Price!$B$4,IF(O6753&lt;Price!$A$6,Price!$B$5,Price!$B$6))))</f>
        <v>1</v>
      </c>
      <c r="N6753">
        <f>VLOOKUP(C6753,'Country'!$A:$D,4,0)</f>
        <v>1.3667099E-2</v>
      </c>
      <c r="O6753" s="7">
        <f t="shared" si="105"/>
        <v>8.2002594000000002</v>
      </c>
      <c r="P6753">
        <v>3.5</v>
      </c>
      <c r="Q6753" t="s">
        <v>72</v>
      </c>
      <c r="R6753">
        <v>62</v>
      </c>
    </row>
    <row r="6754" spans="1:18" x14ac:dyDescent="0.35">
      <c r="A6754">
        <v>18312438</v>
      </c>
      <c r="B6754" t="s">
        <v>2476</v>
      </c>
      <c r="C6754">
        <v>1</v>
      </c>
      <c r="D6754" t="s">
        <v>18383</v>
      </c>
      <c r="E6754" t="s">
        <v>5705</v>
      </c>
      <c r="F6754" t="s">
        <v>13358</v>
      </c>
      <c r="G6754" t="s">
        <v>1846</v>
      </c>
      <c r="H6754">
        <v>400</v>
      </c>
      <c r="I6754" t="s">
        <v>1676</v>
      </c>
      <c r="J6754" t="s">
        <v>21</v>
      </c>
      <c r="K6754" t="s">
        <v>21</v>
      </c>
      <c r="L6754" t="s">
        <v>21</v>
      </c>
      <c r="M6754">
        <f>IF(O6754&lt;Price!$A$3,Price!$B$2,IF(O6754&lt;Price!$A$4,Price!$B$3,IF(O6754&lt;Price!$A$5,Price!$B$4,IF(O6754&lt;Price!$A$6,Price!$B$5,Price!$B$6))))</f>
        <v>1</v>
      </c>
      <c r="N6754">
        <f>VLOOKUP(C6754,'Country'!$A:$D,4,0)</f>
        <v>1.3667099E-2</v>
      </c>
      <c r="O6754" s="7">
        <f t="shared" si="105"/>
        <v>5.4668396000000001</v>
      </c>
      <c r="P6754">
        <v>3.8</v>
      </c>
      <c r="Q6754" t="s">
        <v>72</v>
      </c>
      <c r="R6754">
        <v>43</v>
      </c>
    </row>
    <row r="6755" spans="1:18" x14ac:dyDescent="0.35">
      <c r="A6755">
        <v>9348</v>
      </c>
      <c r="B6755" t="s">
        <v>1808</v>
      </c>
      <c r="C6755">
        <v>1</v>
      </c>
      <c r="D6755" t="s">
        <v>18383</v>
      </c>
      <c r="E6755" t="s">
        <v>5705</v>
      </c>
      <c r="F6755" t="s">
        <v>13359</v>
      </c>
      <c r="G6755" t="s">
        <v>1533</v>
      </c>
      <c r="H6755">
        <v>500</v>
      </c>
      <c r="I6755" t="s">
        <v>1676</v>
      </c>
      <c r="J6755" t="s">
        <v>21</v>
      </c>
      <c r="K6755" t="s">
        <v>20</v>
      </c>
      <c r="L6755" t="s">
        <v>21</v>
      </c>
      <c r="M6755">
        <f>IF(O6755&lt;Price!$A$3,Price!$B$2,IF(O6755&lt;Price!$A$4,Price!$B$3,IF(O6755&lt;Price!$A$5,Price!$B$4,IF(O6755&lt;Price!$A$6,Price!$B$5,Price!$B$6))))</f>
        <v>1</v>
      </c>
      <c r="N6755">
        <f>VLOOKUP(C6755,'Country'!$A:$D,4,0)</f>
        <v>1.3667099E-2</v>
      </c>
      <c r="O6755" s="7">
        <f t="shared" si="105"/>
        <v>6.8335495000000002</v>
      </c>
      <c r="P6755">
        <v>3.5</v>
      </c>
      <c r="Q6755" t="s">
        <v>72</v>
      </c>
      <c r="R6755">
        <v>67</v>
      </c>
    </row>
    <row r="6756" spans="1:18" x14ac:dyDescent="0.35">
      <c r="A6756">
        <v>304928</v>
      </c>
      <c r="B6756" t="s">
        <v>1836</v>
      </c>
      <c r="C6756">
        <v>1</v>
      </c>
      <c r="D6756" t="s">
        <v>18383</v>
      </c>
      <c r="E6756" t="s">
        <v>5705</v>
      </c>
      <c r="F6756" t="s">
        <v>13360</v>
      </c>
      <c r="G6756" t="s">
        <v>1859</v>
      </c>
      <c r="H6756">
        <v>800</v>
      </c>
      <c r="I6756" t="s">
        <v>1676</v>
      </c>
      <c r="J6756" t="s">
        <v>20</v>
      </c>
      <c r="K6756" t="s">
        <v>20</v>
      </c>
      <c r="L6756" t="s">
        <v>21</v>
      </c>
      <c r="M6756">
        <f>IF(O6756&lt;Price!$A$3,Price!$B$2,IF(O6756&lt;Price!$A$4,Price!$B$3,IF(O6756&lt;Price!$A$5,Price!$B$4,IF(O6756&lt;Price!$A$6,Price!$B$5,Price!$B$6))))</f>
        <v>2</v>
      </c>
      <c r="N6756">
        <f>VLOOKUP(C6756,'Country'!$A:$D,4,0)</f>
        <v>1.3667099E-2</v>
      </c>
      <c r="O6756" s="7">
        <f t="shared" si="105"/>
        <v>10.9336792</v>
      </c>
      <c r="P6756">
        <v>3.5</v>
      </c>
      <c r="Q6756" t="s">
        <v>72</v>
      </c>
      <c r="R6756">
        <v>159</v>
      </c>
    </row>
    <row r="6757" spans="1:18" x14ac:dyDescent="0.35">
      <c r="A6757">
        <v>18273634</v>
      </c>
      <c r="B6757" t="s">
        <v>9175</v>
      </c>
      <c r="C6757">
        <v>1</v>
      </c>
      <c r="D6757" t="s">
        <v>18383</v>
      </c>
      <c r="E6757" t="s">
        <v>5705</v>
      </c>
      <c r="F6757" t="s">
        <v>13361</v>
      </c>
      <c r="G6757" t="s">
        <v>277</v>
      </c>
      <c r="H6757">
        <v>400</v>
      </c>
      <c r="I6757" t="s">
        <v>1676</v>
      </c>
      <c r="J6757" t="s">
        <v>21</v>
      </c>
      <c r="K6757" t="s">
        <v>20</v>
      </c>
      <c r="L6757" t="s">
        <v>21</v>
      </c>
      <c r="M6757">
        <f>IF(O6757&lt;Price!$A$3,Price!$B$2,IF(O6757&lt;Price!$A$4,Price!$B$3,IF(O6757&lt;Price!$A$5,Price!$B$4,IF(O6757&lt;Price!$A$6,Price!$B$5,Price!$B$6))))</f>
        <v>1</v>
      </c>
      <c r="N6757">
        <f>VLOOKUP(C6757,'Country'!$A:$D,4,0)</f>
        <v>1.3667099E-2</v>
      </c>
      <c r="O6757" s="7">
        <f t="shared" si="105"/>
        <v>5.4668396000000001</v>
      </c>
      <c r="P6757">
        <v>3.5</v>
      </c>
      <c r="Q6757" t="s">
        <v>72</v>
      </c>
      <c r="R6757">
        <v>42</v>
      </c>
    </row>
    <row r="6758" spans="1:18" x14ac:dyDescent="0.35">
      <c r="A6758">
        <v>18246132</v>
      </c>
      <c r="B6758" t="s">
        <v>13362</v>
      </c>
      <c r="C6758">
        <v>1</v>
      </c>
      <c r="D6758" t="s">
        <v>18383</v>
      </c>
      <c r="E6758" t="s">
        <v>5705</v>
      </c>
      <c r="F6758" t="s">
        <v>13363</v>
      </c>
      <c r="G6758" t="s">
        <v>1800</v>
      </c>
      <c r="H6758">
        <v>500</v>
      </c>
      <c r="I6758" t="s">
        <v>1676</v>
      </c>
      <c r="J6758" t="s">
        <v>21</v>
      </c>
      <c r="K6758" t="s">
        <v>20</v>
      </c>
      <c r="L6758" t="s">
        <v>21</v>
      </c>
      <c r="M6758">
        <f>IF(O6758&lt;Price!$A$3,Price!$B$2,IF(O6758&lt;Price!$A$4,Price!$B$3,IF(O6758&lt;Price!$A$5,Price!$B$4,IF(O6758&lt;Price!$A$6,Price!$B$5,Price!$B$6))))</f>
        <v>1</v>
      </c>
      <c r="N6758">
        <f>VLOOKUP(C6758,'Country'!$A:$D,4,0)</f>
        <v>1.3667099E-2</v>
      </c>
      <c r="O6758" s="7">
        <f t="shared" si="105"/>
        <v>6.8335495000000002</v>
      </c>
      <c r="P6758">
        <v>3.8</v>
      </c>
      <c r="Q6758" t="s">
        <v>72</v>
      </c>
      <c r="R6758">
        <v>56</v>
      </c>
    </row>
    <row r="6759" spans="1:18" x14ac:dyDescent="0.35">
      <c r="A6759">
        <v>302302</v>
      </c>
      <c r="B6759" t="s">
        <v>10925</v>
      </c>
      <c r="C6759">
        <v>1</v>
      </c>
      <c r="D6759" t="s">
        <v>18383</v>
      </c>
      <c r="E6759" t="s">
        <v>5705</v>
      </c>
      <c r="F6759" t="s">
        <v>13364</v>
      </c>
      <c r="G6759" t="s">
        <v>1681</v>
      </c>
      <c r="H6759">
        <v>200</v>
      </c>
      <c r="I6759" t="s">
        <v>1676</v>
      </c>
      <c r="J6759" t="s">
        <v>21</v>
      </c>
      <c r="K6759" t="s">
        <v>21</v>
      </c>
      <c r="L6759" t="s">
        <v>21</v>
      </c>
      <c r="M6759">
        <f>IF(O6759&lt;Price!$A$3,Price!$B$2,IF(O6759&lt;Price!$A$4,Price!$B$3,IF(O6759&lt;Price!$A$5,Price!$B$4,IF(O6759&lt;Price!$A$6,Price!$B$5,Price!$B$6))))</f>
        <v>1</v>
      </c>
      <c r="N6759">
        <f>VLOOKUP(C6759,'Country'!$A:$D,4,0)</f>
        <v>1.3667099E-2</v>
      </c>
      <c r="O6759" s="7">
        <f t="shared" si="105"/>
        <v>2.7334198000000001</v>
      </c>
      <c r="P6759">
        <v>3.6</v>
      </c>
      <c r="Q6759" t="s">
        <v>72</v>
      </c>
      <c r="R6759">
        <v>98</v>
      </c>
    </row>
    <row r="6760" spans="1:18" x14ac:dyDescent="0.35">
      <c r="A6760">
        <v>18355152</v>
      </c>
      <c r="B6760" t="s">
        <v>13365</v>
      </c>
      <c r="C6760">
        <v>1</v>
      </c>
      <c r="D6760" t="s">
        <v>18383</v>
      </c>
      <c r="E6760" t="s">
        <v>5705</v>
      </c>
      <c r="F6760" t="s">
        <v>13366</v>
      </c>
      <c r="G6760" t="s">
        <v>1681</v>
      </c>
      <c r="H6760">
        <v>700</v>
      </c>
      <c r="I6760" t="s">
        <v>1676</v>
      </c>
      <c r="J6760" t="s">
        <v>21</v>
      </c>
      <c r="K6760" t="s">
        <v>20</v>
      </c>
      <c r="L6760" t="s">
        <v>21</v>
      </c>
      <c r="M6760">
        <f>IF(O6760&lt;Price!$A$3,Price!$B$2,IF(O6760&lt;Price!$A$4,Price!$B$3,IF(O6760&lt;Price!$A$5,Price!$B$4,IF(O6760&lt;Price!$A$6,Price!$B$5,Price!$B$6))))</f>
        <v>1</v>
      </c>
      <c r="N6760">
        <f>VLOOKUP(C6760,'Country'!$A:$D,4,0)</f>
        <v>1.3667099E-2</v>
      </c>
      <c r="O6760" s="7">
        <f t="shared" si="105"/>
        <v>9.5669693000000002</v>
      </c>
      <c r="P6760">
        <v>3.8</v>
      </c>
      <c r="Q6760" t="s">
        <v>72</v>
      </c>
      <c r="R6760">
        <v>31</v>
      </c>
    </row>
    <row r="6761" spans="1:18" x14ac:dyDescent="0.35">
      <c r="A6761">
        <v>308969</v>
      </c>
      <c r="B6761" t="s">
        <v>13367</v>
      </c>
      <c r="C6761">
        <v>1</v>
      </c>
      <c r="D6761" t="s">
        <v>18383</v>
      </c>
      <c r="E6761" t="s">
        <v>5705</v>
      </c>
      <c r="F6761" t="s">
        <v>13368</v>
      </c>
      <c r="G6761" t="s">
        <v>1851</v>
      </c>
      <c r="H6761">
        <v>200</v>
      </c>
      <c r="I6761" t="s">
        <v>1676</v>
      </c>
      <c r="J6761" t="s">
        <v>21</v>
      </c>
      <c r="K6761" t="s">
        <v>21</v>
      </c>
      <c r="L6761" t="s">
        <v>21</v>
      </c>
      <c r="M6761">
        <f>IF(O6761&lt;Price!$A$3,Price!$B$2,IF(O6761&lt;Price!$A$4,Price!$B$3,IF(O6761&lt;Price!$A$5,Price!$B$4,IF(O6761&lt;Price!$A$6,Price!$B$5,Price!$B$6))))</f>
        <v>1</v>
      </c>
      <c r="N6761">
        <f>VLOOKUP(C6761,'Country'!$A:$D,4,0)</f>
        <v>1.3667099E-2</v>
      </c>
      <c r="O6761" s="7">
        <f t="shared" si="105"/>
        <v>2.7334198000000001</v>
      </c>
      <c r="P6761">
        <v>3.9</v>
      </c>
      <c r="Q6761" t="s">
        <v>72</v>
      </c>
      <c r="R6761">
        <v>129</v>
      </c>
    </row>
    <row r="6762" spans="1:18" x14ac:dyDescent="0.35">
      <c r="A6762">
        <v>302344</v>
      </c>
      <c r="B6762" t="s">
        <v>7310</v>
      </c>
      <c r="C6762">
        <v>1</v>
      </c>
      <c r="D6762" t="s">
        <v>18383</v>
      </c>
      <c r="E6762" t="s">
        <v>5705</v>
      </c>
      <c r="F6762" t="s">
        <v>13369</v>
      </c>
      <c r="G6762" t="s">
        <v>1822</v>
      </c>
      <c r="H6762">
        <v>250</v>
      </c>
      <c r="I6762" t="s">
        <v>1676</v>
      </c>
      <c r="J6762" t="s">
        <v>21</v>
      </c>
      <c r="K6762" t="s">
        <v>21</v>
      </c>
      <c r="L6762" t="s">
        <v>21</v>
      </c>
      <c r="M6762">
        <f>IF(O6762&lt;Price!$A$3,Price!$B$2,IF(O6762&lt;Price!$A$4,Price!$B$3,IF(O6762&lt;Price!$A$5,Price!$B$4,IF(O6762&lt;Price!$A$6,Price!$B$5,Price!$B$6))))</f>
        <v>1</v>
      </c>
      <c r="N6762">
        <f>VLOOKUP(C6762,'Country'!$A:$D,4,0)</f>
        <v>1.3667099E-2</v>
      </c>
      <c r="O6762" s="7">
        <f t="shared" si="105"/>
        <v>3.4167747500000001</v>
      </c>
      <c r="P6762">
        <v>3.5</v>
      </c>
      <c r="Q6762" t="s">
        <v>72</v>
      </c>
      <c r="R6762">
        <v>62</v>
      </c>
    </row>
    <row r="6763" spans="1:18" x14ac:dyDescent="0.35">
      <c r="A6763">
        <v>307466</v>
      </c>
      <c r="B6763" t="s">
        <v>13370</v>
      </c>
      <c r="C6763">
        <v>1</v>
      </c>
      <c r="D6763" t="s">
        <v>18383</v>
      </c>
      <c r="E6763" t="s">
        <v>5705</v>
      </c>
      <c r="F6763" t="s">
        <v>13371</v>
      </c>
      <c r="G6763" t="s">
        <v>3149</v>
      </c>
      <c r="H6763">
        <v>350</v>
      </c>
      <c r="I6763" t="s">
        <v>1676</v>
      </c>
      <c r="J6763" t="s">
        <v>21</v>
      </c>
      <c r="K6763" t="s">
        <v>20</v>
      </c>
      <c r="L6763" t="s">
        <v>21</v>
      </c>
      <c r="M6763">
        <f>IF(O6763&lt;Price!$A$3,Price!$B$2,IF(O6763&lt;Price!$A$4,Price!$B$3,IF(O6763&lt;Price!$A$5,Price!$B$4,IF(O6763&lt;Price!$A$6,Price!$B$5,Price!$B$6))))</f>
        <v>1</v>
      </c>
      <c r="N6763">
        <f>VLOOKUP(C6763,'Country'!$A:$D,4,0)</f>
        <v>1.3667099E-2</v>
      </c>
      <c r="O6763" s="7">
        <f t="shared" si="105"/>
        <v>4.7834846500000001</v>
      </c>
      <c r="P6763">
        <v>3.9</v>
      </c>
      <c r="Q6763" t="s">
        <v>72</v>
      </c>
      <c r="R6763">
        <v>257</v>
      </c>
    </row>
    <row r="6764" spans="1:18" x14ac:dyDescent="0.35">
      <c r="A6764">
        <v>3108</v>
      </c>
      <c r="B6764" t="s">
        <v>6251</v>
      </c>
      <c r="C6764">
        <v>1</v>
      </c>
      <c r="D6764" t="s">
        <v>18383</v>
      </c>
      <c r="E6764" t="s">
        <v>5705</v>
      </c>
      <c r="F6764" t="s">
        <v>13372</v>
      </c>
      <c r="G6764" t="s">
        <v>1681</v>
      </c>
      <c r="H6764">
        <v>400</v>
      </c>
      <c r="I6764" t="s">
        <v>1676</v>
      </c>
      <c r="J6764" t="s">
        <v>21</v>
      </c>
      <c r="K6764" t="s">
        <v>20</v>
      </c>
      <c r="L6764" t="s">
        <v>21</v>
      </c>
      <c r="M6764">
        <f>IF(O6764&lt;Price!$A$3,Price!$B$2,IF(O6764&lt;Price!$A$4,Price!$B$3,IF(O6764&lt;Price!$A$5,Price!$B$4,IF(O6764&lt;Price!$A$6,Price!$B$5,Price!$B$6))))</f>
        <v>1</v>
      </c>
      <c r="N6764">
        <f>VLOOKUP(C6764,'Country'!$A:$D,4,0)</f>
        <v>1.3667099E-2</v>
      </c>
      <c r="O6764" s="7">
        <f t="shared" si="105"/>
        <v>5.4668396000000001</v>
      </c>
      <c r="P6764">
        <v>3.5</v>
      </c>
      <c r="Q6764" t="s">
        <v>72</v>
      </c>
      <c r="R6764">
        <v>70</v>
      </c>
    </row>
    <row r="6765" spans="1:18" x14ac:dyDescent="0.35">
      <c r="A6765">
        <v>309783</v>
      </c>
      <c r="B6765" t="s">
        <v>13373</v>
      </c>
      <c r="C6765">
        <v>1</v>
      </c>
      <c r="D6765" t="s">
        <v>18383</v>
      </c>
      <c r="E6765" t="s">
        <v>5705</v>
      </c>
      <c r="F6765" t="s">
        <v>13374</v>
      </c>
      <c r="G6765" t="s">
        <v>2433</v>
      </c>
      <c r="H6765">
        <v>450</v>
      </c>
      <c r="I6765" t="s">
        <v>1676</v>
      </c>
      <c r="J6765" t="s">
        <v>21</v>
      </c>
      <c r="K6765" t="s">
        <v>20</v>
      </c>
      <c r="L6765" t="s">
        <v>21</v>
      </c>
      <c r="M6765">
        <f>IF(O6765&lt;Price!$A$3,Price!$B$2,IF(O6765&lt;Price!$A$4,Price!$B$3,IF(O6765&lt;Price!$A$5,Price!$B$4,IF(O6765&lt;Price!$A$6,Price!$B$5,Price!$B$6))))</f>
        <v>1</v>
      </c>
      <c r="N6765">
        <f>VLOOKUP(C6765,'Country'!$A:$D,4,0)</f>
        <v>1.3667099E-2</v>
      </c>
      <c r="O6765" s="7">
        <f t="shared" si="105"/>
        <v>6.1501945500000001</v>
      </c>
      <c r="P6765">
        <v>3.5</v>
      </c>
      <c r="Q6765" t="s">
        <v>72</v>
      </c>
      <c r="R6765">
        <v>83</v>
      </c>
    </row>
    <row r="6766" spans="1:18" x14ac:dyDescent="0.35">
      <c r="A6766">
        <v>8883</v>
      </c>
      <c r="B6766" t="s">
        <v>13375</v>
      </c>
      <c r="C6766">
        <v>1</v>
      </c>
      <c r="D6766" t="s">
        <v>18383</v>
      </c>
      <c r="E6766" t="s">
        <v>5705</v>
      </c>
      <c r="F6766" t="s">
        <v>13376</v>
      </c>
      <c r="G6766" t="s">
        <v>1800</v>
      </c>
      <c r="H6766">
        <v>550</v>
      </c>
      <c r="I6766" t="s">
        <v>1676</v>
      </c>
      <c r="J6766" t="s">
        <v>21</v>
      </c>
      <c r="K6766" t="s">
        <v>20</v>
      </c>
      <c r="L6766" t="s">
        <v>21</v>
      </c>
      <c r="M6766">
        <f>IF(O6766&lt;Price!$A$3,Price!$B$2,IF(O6766&lt;Price!$A$4,Price!$B$3,IF(O6766&lt;Price!$A$5,Price!$B$4,IF(O6766&lt;Price!$A$6,Price!$B$5,Price!$B$6))))</f>
        <v>1</v>
      </c>
      <c r="N6766">
        <f>VLOOKUP(C6766,'Country'!$A:$D,4,0)</f>
        <v>1.3667099E-2</v>
      </c>
      <c r="O6766" s="7">
        <f t="shared" si="105"/>
        <v>7.5169044500000002</v>
      </c>
      <c r="P6766">
        <v>2.2999999999999998</v>
      </c>
      <c r="Q6766" t="s">
        <v>858</v>
      </c>
      <c r="R6766">
        <v>128</v>
      </c>
    </row>
    <row r="6767" spans="1:18" x14ac:dyDescent="0.35">
      <c r="A6767">
        <v>300966</v>
      </c>
      <c r="B6767" t="s">
        <v>13377</v>
      </c>
      <c r="C6767">
        <v>1</v>
      </c>
      <c r="D6767" t="s">
        <v>18383</v>
      </c>
      <c r="E6767" t="s">
        <v>5705</v>
      </c>
      <c r="F6767" t="s">
        <v>13378</v>
      </c>
      <c r="G6767" t="s">
        <v>1805</v>
      </c>
      <c r="H6767">
        <v>600</v>
      </c>
      <c r="I6767" t="s">
        <v>1676</v>
      </c>
      <c r="J6767" t="s">
        <v>21</v>
      </c>
      <c r="K6767" t="s">
        <v>21</v>
      </c>
      <c r="L6767" t="s">
        <v>21</v>
      </c>
      <c r="M6767">
        <f>IF(O6767&lt;Price!$A$3,Price!$B$2,IF(O6767&lt;Price!$A$4,Price!$B$3,IF(O6767&lt;Price!$A$5,Price!$B$4,IF(O6767&lt;Price!$A$6,Price!$B$5,Price!$B$6))))</f>
        <v>1</v>
      </c>
      <c r="N6767">
        <f>VLOOKUP(C6767,'Country'!$A:$D,4,0)</f>
        <v>1.3667099E-2</v>
      </c>
      <c r="O6767" s="7">
        <f t="shared" si="105"/>
        <v>8.2002594000000002</v>
      </c>
      <c r="P6767">
        <v>2.4</v>
      </c>
      <c r="Q6767" t="s">
        <v>858</v>
      </c>
      <c r="R6767">
        <v>62</v>
      </c>
    </row>
    <row r="6768" spans="1:18" x14ac:dyDescent="0.35">
      <c r="A6768">
        <v>18408058</v>
      </c>
      <c r="B6768" t="s">
        <v>6771</v>
      </c>
      <c r="C6768">
        <v>1</v>
      </c>
      <c r="D6768" t="s">
        <v>18383</v>
      </c>
      <c r="E6768" t="s">
        <v>5705</v>
      </c>
      <c r="F6768" t="s">
        <v>13379</v>
      </c>
      <c r="G6768" t="s">
        <v>13380</v>
      </c>
      <c r="H6768">
        <v>1400</v>
      </c>
      <c r="I6768" t="s">
        <v>1676</v>
      </c>
      <c r="J6768" t="s">
        <v>20</v>
      </c>
      <c r="K6768" t="s">
        <v>20</v>
      </c>
      <c r="L6768" t="s">
        <v>21</v>
      </c>
      <c r="M6768">
        <f>IF(O6768&lt;Price!$A$3,Price!$B$2,IF(O6768&lt;Price!$A$4,Price!$B$3,IF(O6768&lt;Price!$A$5,Price!$B$4,IF(O6768&lt;Price!$A$6,Price!$B$5,Price!$B$6))))</f>
        <v>2</v>
      </c>
      <c r="N6768">
        <f>VLOOKUP(C6768,'Country'!$A:$D,4,0)</f>
        <v>1.3667099E-2</v>
      </c>
      <c r="O6768" s="7">
        <f t="shared" si="105"/>
        <v>19.1339386</v>
      </c>
      <c r="P6768">
        <v>4.2</v>
      </c>
      <c r="Q6768" t="s">
        <v>30</v>
      </c>
      <c r="R6768">
        <v>69</v>
      </c>
    </row>
    <row r="6769" spans="1:18" x14ac:dyDescent="0.35">
      <c r="A6769">
        <v>301763</v>
      </c>
      <c r="B6769" t="s">
        <v>13381</v>
      </c>
      <c r="C6769">
        <v>1</v>
      </c>
      <c r="D6769" t="s">
        <v>18383</v>
      </c>
      <c r="E6769" t="s">
        <v>5705</v>
      </c>
      <c r="F6769" t="s">
        <v>13382</v>
      </c>
      <c r="G6769" t="s">
        <v>1681</v>
      </c>
      <c r="H6769">
        <v>250</v>
      </c>
      <c r="I6769" t="s">
        <v>1676</v>
      </c>
      <c r="J6769" t="s">
        <v>21</v>
      </c>
      <c r="K6769" t="s">
        <v>20</v>
      </c>
      <c r="L6769" t="s">
        <v>21</v>
      </c>
      <c r="M6769">
        <f>IF(O6769&lt;Price!$A$3,Price!$B$2,IF(O6769&lt;Price!$A$4,Price!$B$3,IF(O6769&lt;Price!$A$5,Price!$B$4,IF(O6769&lt;Price!$A$6,Price!$B$5,Price!$B$6))))</f>
        <v>1</v>
      </c>
      <c r="N6769">
        <f>VLOOKUP(C6769,'Country'!$A:$D,4,0)</f>
        <v>1.3667099E-2</v>
      </c>
      <c r="O6769" s="7">
        <f t="shared" si="105"/>
        <v>3.4167747500000001</v>
      </c>
      <c r="P6769">
        <v>4.2</v>
      </c>
      <c r="Q6769" t="s">
        <v>30</v>
      </c>
      <c r="R6769">
        <v>171</v>
      </c>
    </row>
    <row r="6770" spans="1:18" x14ac:dyDescent="0.35">
      <c r="A6770">
        <v>18425766</v>
      </c>
      <c r="B6770" t="s">
        <v>13383</v>
      </c>
      <c r="C6770">
        <v>1</v>
      </c>
      <c r="D6770" t="s">
        <v>18383</v>
      </c>
      <c r="E6770" t="s">
        <v>5705</v>
      </c>
      <c r="F6770" t="s">
        <v>13384</v>
      </c>
      <c r="G6770" t="s">
        <v>1787</v>
      </c>
      <c r="H6770">
        <v>3700</v>
      </c>
      <c r="I6770" t="s">
        <v>1676</v>
      </c>
      <c r="J6770" t="s">
        <v>21</v>
      </c>
      <c r="K6770" t="s">
        <v>21</v>
      </c>
      <c r="L6770" t="s">
        <v>21</v>
      </c>
      <c r="M6770">
        <f>IF(O6770&lt;Price!$A$3,Price!$B$2,IF(O6770&lt;Price!$A$4,Price!$B$3,IF(O6770&lt;Price!$A$5,Price!$B$4,IF(O6770&lt;Price!$A$6,Price!$B$5,Price!$B$6))))</f>
        <v>4</v>
      </c>
      <c r="N6770">
        <f>VLOOKUP(C6770,'Country'!$A:$D,4,0)</f>
        <v>1.3667099E-2</v>
      </c>
      <c r="O6770" s="7">
        <f t="shared" si="105"/>
        <v>50.568266299999998</v>
      </c>
      <c r="P6770">
        <v>2.9</v>
      </c>
      <c r="Q6770" t="s">
        <v>97</v>
      </c>
      <c r="R6770">
        <v>4</v>
      </c>
    </row>
    <row r="6771" spans="1:18" x14ac:dyDescent="0.35">
      <c r="A6771">
        <v>18382353</v>
      </c>
      <c r="B6771" t="s">
        <v>13385</v>
      </c>
      <c r="C6771">
        <v>1</v>
      </c>
      <c r="D6771" t="s">
        <v>18383</v>
      </c>
      <c r="E6771" t="s">
        <v>5705</v>
      </c>
      <c r="F6771" t="s">
        <v>13384</v>
      </c>
      <c r="G6771" t="s">
        <v>13386</v>
      </c>
      <c r="H6771">
        <v>3000</v>
      </c>
      <c r="I6771" t="s">
        <v>1676</v>
      </c>
      <c r="J6771" t="s">
        <v>20</v>
      </c>
      <c r="K6771" t="s">
        <v>21</v>
      </c>
      <c r="L6771" t="s">
        <v>21</v>
      </c>
      <c r="M6771">
        <f>IF(O6771&lt;Price!$A$3,Price!$B$2,IF(O6771&lt;Price!$A$4,Price!$B$3,IF(O6771&lt;Price!$A$5,Price!$B$4,IF(O6771&lt;Price!$A$6,Price!$B$5,Price!$B$6))))</f>
        <v>3</v>
      </c>
      <c r="N6771">
        <f>VLOOKUP(C6771,'Country'!$A:$D,4,0)</f>
        <v>1.3667099E-2</v>
      </c>
      <c r="O6771" s="7">
        <f t="shared" si="105"/>
        <v>41.001297000000001</v>
      </c>
      <c r="P6771">
        <v>3.6</v>
      </c>
      <c r="Q6771" t="s">
        <v>72</v>
      </c>
      <c r="R6771">
        <v>30</v>
      </c>
    </row>
    <row r="6772" spans="1:18" x14ac:dyDescent="0.35">
      <c r="A6772">
        <v>18463962</v>
      </c>
      <c r="B6772" t="s">
        <v>13387</v>
      </c>
      <c r="C6772">
        <v>1</v>
      </c>
      <c r="D6772" t="s">
        <v>18383</v>
      </c>
      <c r="E6772" t="s">
        <v>5705</v>
      </c>
      <c r="F6772" t="s">
        <v>13384</v>
      </c>
      <c r="G6772" t="s">
        <v>2125</v>
      </c>
      <c r="H6772">
        <v>1000</v>
      </c>
      <c r="I6772" t="s">
        <v>1676</v>
      </c>
      <c r="J6772" t="s">
        <v>20</v>
      </c>
      <c r="K6772" t="s">
        <v>21</v>
      </c>
      <c r="L6772" t="s">
        <v>21</v>
      </c>
      <c r="M6772">
        <f>IF(O6772&lt;Price!$A$3,Price!$B$2,IF(O6772&lt;Price!$A$4,Price!$B$3,IF(O6772&lt;Price!$A$5,Price!$B$4,IF(O6772&lt;Price!$A$6,Price!$B$5,Price!$B$6))))</f>
        <v>2</v>
      </c>
      <c r="N6772">
        <f>VLOOKUP(C6772,'Country'!$A:$D,4,0)</f>
        <v>1.3667099E-2</v>
      </c>
      <c r="O6772" s="7">
        <f t="shared" si="105"/>
        <v>13.667099</v>
      </c>
      <c r="P6772">
        <v>0</v>
      </c>
      <c r="Q6772" t="s">
        <v>120</v>
      </c>
      <c r="R6772">
        <v>3</v>
      </c>
    </row>
    <row r="6773" spans="1:18" x14ac:dyDescent="0.35">
      <c r="A6773">
        <v>7310</v>
      </c>
      <c r="B6773" t="s">
        <v>13388</v>
      </c>
      <c r="C6773">
        <v>1</v>
      </c>
      <c r="D6773" t="s">
        <v>18383</v>
      </c>
      <c r="E6773" t="s">
        <v>5705</v>
      </c>
      <c r="F6773" t="s">
        <v>13389</v>
      </c>
      <c r="G6773" t="s">
        <v>2776</v>
      </c>
      <c r="H6773">
        <v>700</v>
      </c>
      <c r="I6773" t="s">
        <v>1676</v>
      </c>
      <c r="J6773" t="s">
        <v>21</v>
      </c>
      <c r="K6773" t="s">
        <v>21</v>
      </c>
      <c r="L6773" t="s">
        <v>21</v>
      </c>
      <c r="M6773">
        <f>IF(O6773&lt;Price!$A$3,Price!$B$2,IF(O6773&lt;Price!$A$4,Price!$B$3,IF(O6773&lt;Price!$A$5,Price!$B$4,IF(O6773&lt;Price!$A$6,Price!$B$5,Price!$B$6))))</f>
        <v>1</v>
      </c>
      <c r="N6773">
        <f>VLOOKUP(C6773,'Country'!$A:$D,4,0)</f>
        <v>1.3667099E-2</v>
      </c>
      <c r="O6773" s="7">
        <f t="shared" si="105"/>
        <v>9.5669693000000002</v>
      </c>
      <c r="P6773">
        <v>3.1</v>
      </c>
      <c r="Q6773" t="s">
        <v>97</v>
      </c>
      <c r="R6773">
        <v>45</v>
      </c>
    </row>
    <row r="6774" spans="1:18" x14ac:dyDescent="0.35">
      <c r="A6774">
        <v>4336</v>
      </c>
      <c r="B6774" t="s">
        <v>13391</v>
      </c>
      <c r="C6774">
        <v>1</v>
      </c>
      <c r="D6774" t="s">
        <v>18383</v>
      </c>
      <c r="E6774" t="s">
        <v>5705</v>
      </c>
      <c r="F6774" t="s">
        <v>13392</v>
      </c>
      <c r="G6774" t="s">
        <v>1800</v>
      </c>
      <c r="H6774">
        <v>500</v>
      </c>
      <c r="I6774" t="s">
        <v>1676</v>
      </c>
      <c r="J6774" t="s">
        <v>21</v>
      </c>
      <c r="K6774" t="s">
        <v>21</v>
      </c>
      <c r="L6774" t="s">
        <v>21</v>
      </c>
      <c r="M6774">
        <f>IF(O6774&lt;Price!$A$3,Price!$B$2,IF(O6774&lt;Price!$A$4,Price!$B$3,IF(O6774&lt;Price!$A$5,Price!$B$4,IF(O6774&lt;Price!$A$6,Price!$B$5,Price!$B$6))))</f>
        <v>1</v>
      </c>
      <c r="N6774">
        <f>VLOOKUP(C6774,'Country'!$A:$D,4,0)</f>
        <v>1.3667099E-2</v>
      </c>
      <c r="O6774" s="7">
        <f t="shared" si="105"/>
        <v>6.8335495000000002</v>
      </c>
      <c r="P6774">
        <v>3.2</v>
      </c>
      <c r="Q6774" t="s">
        <v>97</v>
      </c>
      <c r="R6774">
        <v>18</v>
      </c>
    </row>
    <row r="6775" spans="1:18" x14ac:dyDescent="0.35">
      <c r="A6775">
        <v>305517</v>
      </c>
      <c r="B6775" t="s">
        <v>13393</v>
      </c>
      <c r="C6775">
        <v>1</v>
      </c>
      <c r="D6775" t="s">
        <v>18383</v>
      </c>
      <c r="E6775" t="s">
        <v>5705</v>
      </c>
      <c r="F6775" t="s">
        <v>13394</v>
      </c>
      <c r="G6775" t="s">
        <v>1681</v>
      </c>
      <c r="H6775">
        <v>300</v>
      </c>
      <c r="I6775" t="s">
        <v>1676</v>
      </c>
      <c r="J6775" t="s">
        <v>21</v>
      </c>
      <c r="K6775" t="s">
        <v>21</v>
      </c>
      <c r="L6775" t="s">
        <v>21</v>
      </c>
      <c r="M6775">
        <f>IF(O6775&lt;Price!$A$3,Price!$B$2,IF(O6775&lt;Price!$A$4,Price!$B$3,IF(O6775&lt;Price!$A$5,Price!$B$4,IF(O6775&lt;Price!$A$6,Price!$B$5,Price!$B$6))))</f>
        <v>1</v>
      </c>
      <c r="N6775">
        <f>VLOOKUP(C6775,'Country'!$A:$D,4,0)</f>
        <v>1.3667099E-2</v>
      </c>
      <c r="O6775" s="7">
        <f t="shared" si="105"/>
        <v>4.1001297000000001</v>
      </c>
      <c r="P6775">
        <v>3</v>
      </c>
      <c r="Q6775" t="s">
        <v>97</v>
      </c>
      <c r="R6775">
        <v>6</v>
      </c>
    </row>
    <row r="6776" spans="1:18" x14ac:dyDescent="0.35">
      <c r="A6776">
        <v>303289</v>
      </c>
      <c r="B6776" t="s">
        <v>12896</v>
      </c>
      <c r="C6776">
        <v>1</v>
      </c>
      <c r="D6776" t="s">
        <v>18383</v>
      </c>
      <c r="E6776" t="s">
        <v>5705</v>
      </c>
      <c r="F6776" t="s">
        <v>13395</v>
      </c>
      <c r="G6776" t="s">
        <v>1881</v>
      </c>
      <c r="H6776">
        <v>250</v>
      </c>
      <c r="I6776" t="s">
        <v>1676</v>
      </c>
      <c r="J6776" t="s">
        <v>21</v>
      </c>
      <c r="K6776" t="s">
        <v>21</v>
      </c>
      <c r="L6776" t="s">
        <v>21</v>
      </c>
      <c r="M6776">
        <f>IF(O6776&lt;Price!$A$3,Price!$B$2,IF(O6776&lt;Price!$A$4,Price!$B$3,IF(O6776&lt;Price!$A$5,Price!$B$4,IF(O6776&lt;Price!$A$6,Price!$B$5,Price!$B$6))))</f>
        <v>1</v>
      </c>
      <c r="N6776">
        <f>VLOOKUP(C6776,'Country'!$A:$D,4,0)</f>
        <v>1.3667099E-2</v>
      </c>
      <c r="O6776" s="7">
        <f t="shared" si="105"/>
        <v>3.4167747500000001</v>
      </c>
      <c r="P6776">
        <v>2.6</v>
      </c>
      <c r="Q6776" t="s">
        <v>97</v>
      </c>
      <c r="R6776">
        <v>12</v>
      </c>
    </row>
    <row r="6777" spans="1:18" x14ac:dyDescent="0.35">
      <c r="A6777">
        <v>18334429</v>
      </c>
      <c r="B6777" t="s">
        <v>13396</v>
      </c>
      <c r="C6777">
        <v>1</v>
      </c>
      <c r="D6777" t="s">
        <v>18383</v>
      </c>
      <c r="E6777" t="s">
        <v>5705</v>
      </c>
      <c r="F6777" t="s">
        <v>13397</v>
      </c>
      <c r="G6777" t="s">
        <v>39</v>
      </c>
      <c r="H6777">
        <v>400</v>
      </c>
      <c r="I6777" t="s">
        <v>1676</v>
      </c>
      <c r="J6777" t="s">
        <v>21</v>
      </c>
      <c r="K6777" t="s">
        <v>21</v>
      </c>
      <c r="L6777" t="s">
        <v>21</v>
      </c>
      <c r="M6777">
        <f>IF(O6777&lt;Price!$A$3,Price!$B$2,IF(O6777&lt;Price!$A$4,Price!$B$3,IF(O6777&lt;Price!$A$5,Price!$B$4,IF(O6777&lt;Price!$A$6,Price!$B$5,Price!$B$6))))</f>
        <v>1</v>
      </c>
      <c r="N6777">
        <f>VLOOKUP(C6777,'Country'!$A:$D,4,0)</f>
        <v>1.3667099E-2</v>
      </c>
      <c r="O6777" s="7">
        <f t="shared" si="105"/>
        <v>5.4668396000000001</v>
      </c>
      <c r="P6777">
        <v>3</v>
      </c>
      <c r="Q6777" t="s">
        <v>97</v>
      </c>
      <c r="R6777">
        <v>7</v>
      </c>
    </row>
    <row r="6778" spans="1:18" x14ac:dyDescent="0.35">
      <c r="A6778">
        <v>309531</v>
      </c>
      <c r="B6778" t="s">
        <v>13398</v>
      </c>
      <c r="C6778">
        <v>1</v>
      </c>
      <c r="D6778" t="s">
        <v>18383</v>
      </c>
      <c r="E6778" t="s">
        <v>5705</v>
      </c>
      <c r="F6778" t="s">
        <v>13399</v>
      </c>
      <c r="G6778" t="s">
        <v>1681</v>
      </c>
      <c r="H6778">
        <v>300</v>
      </c>
      <c r="I6778" t="s">
        <v>1676</v>
      </c>
      <c r="J6778" t="s">
        <v>21</v>
      </c>
      <c r="K6778" t="s">
        <v>21</v>
      </c>
      <c r="L6778" t="s">
        <v>21</v>
      </c>
      <c r="M6778">
        <f>IF(O6778&lt;Price!$A$3,Price!$B$2,IF(O6778&lt;Price!$A$4,Price!$B$3,IF(O6778&lt;Price!$A$5,Price!$B$4,IF(O6778&lt;Price!$A$6,Price!$B$5,Price!$B$6))))</f>
        <v>1</v>
      </c>
      <c r="N6778">
        <f>VLOOKUP(C6778,'Country'!$A:$D,4,0)</f>
        <v>1.3667099E-2</v>
      </c>
      <c r="O6778" s="7">
        <f t="shared" si="105"/>
        <v>4.1001297000000001</v>
      </c>
      <c r="P6778">
        <v>3.3</v>
      </c>
      <c r="Q6778" t="s">
        <v>97</v>
      </c>
      <c r="R6778">
        <v>27</v>
      </c>
    </row>
    <row r="6779" spans="1:18" x14ac:dyDescent="0.35">
      <c r="A6779">
        <v>8216</v>
      </c>
      <c r="B6779" t="s">
        <v>13400</v>
      </c>
      <c r="C6779">
        <v>1</v>
      </c>
      <c r="D6779" t="s">
        <v>18383</v>
      </c>
      <c r="E6779" t="s">
        <v>5705</v>
      </c>
      <c r="F6779" t="s">
        <v>13401</v>
      </c>
      <c r="G6779" t="s">
        <v>277</v>
      </c>
      <c r="H6779">
        <v>200</v>
      </c>
      <c r="I6779" t="s">
        <v>1676</v>
      </c>
      <c r="J6779" t="s">
        <v>21</v>
      </c>
      <c r="K6779" t="s">
        <v>21</v>
      </c>
      <c r="L6779" t="s">
        <v>21</v>
      </c>
      <c r="M6779">
        <f>IF(O6779&lt;Price!$A$3,Price!$B$2,IF(O6779&lt;Price!$A$4,Price!$B$3,IF(O6779&lt;Price!$A$5,Price!$B$4,IF(O6779&lt;Price!$A$6,Price!$B$5,Price!$B$6))))</f>
        <v>1</v>
      </c>
      <c r="N6779">
        <f>VLOOKUP(C6779,'Country'!$A:$D,4,0)</f>
        <v>1.3667099E-2</v>
      </c>
      <c r="O6779" s="7">
        <f t="shared" si="105"/>
        <v>2.7334198000000001</v>
      </c>
      <c r="P6779">
        <v>3.3</v>
      </c>
      <c r="Q6779" t="s">
        <v>97</v>
      </c>
      <c r="R6779">
        <v>34</v>
      </c>
    </row>
    <row r="6780" spans="1:18" x14ac:dyDescent="0.35">
      <c r="A6780">
        <v>18384121</v>
      </c>
      <c r="B6780" t="s">
        <v>13402</v>
      </c>
      <c r="C6780">
        <v>1</v>
      </c>
      <c r="D6780" t="s">
        <v>18383</v>
      </c>
      <c r="E6780" t="s">
        <v>5705</v>
      </c>
      <c r="F6780" t="s">
        <v>13403</v>
      </c>
      <c r="G6780" t="s">
        <v>13404</v>
      </c>
      <c r="H6780">
        <v>500</v>
      </c>
      <c r="I6780" t="s">
        <v>1676</v>
      </c>
      <c r="J6780" t="s">
        <v>21</v>
      </c>
      <c r="K6780" t="s">
        <v>20</v>
      </c>
      <c r="L6780" t="s">
        <v>21</v>
      </c>
      <c r="M6780">
        <f>IF(O6780&lt;Price!$A$3,Price!$B$2,IF(O6780&lt;Price!$A$4,Price!$B$3,IF(O6780&lt;Price!$A$5,Price!$B$4,IF(O6780&lt;Price!$A$6,Price!$B$5,Price!$B$6))))</f>
        <v>1</v>
      </c>
      <c r="N6780">
        <f>VLOOKUP(C6780,'Country'!$A:$D,4,0)</f>
        <v>1.3667099E-2</v>
      </c>
      <c r="O6780" s="7">
        <f t="shared" si="105"/>
        <v>6.8335495000000002</v>
      </c>
      <c r="P6780">
        <v>3.4</v>
      </c>
      <c r="Q6780" t="s">
        <v>97</v>
      </c>
      <c r="R6780">
        <v>15</v>
      </c>
    </row>
    <row r="6781" spans="1:18" x14ac:dyDescent="0.35">
      <c r="A6781">
        <v>1775</v>
      </c>
      <c r="B6781" t="s">
        <v>5982</v>
      </c>
      <c r="C6781">
        <v>1</v>
      </c>
      <c r="D6781" t="s">
        <v>18383</v>
      </c>
      <c r="E6781" t="s">
        <v>5705</v>
      </c>
      <c r="F6781" t="s">
        <v>13405</v>
      </c>
      <c r="G6781" t="s">
        <v>6098</v>
      </c>
      <c r="H6781">
        <v>550</v>
      </c>
      <c r="I6781" t="s">
        <v>1676</v>
      </c>
      <c r="J6781" t="s">
        <v>21</v>
      </c>
      <c r="K6781" t="s">
        <v>20</v>
      </c>
      <c r="L6781" t="s">
        <v>21</v>
      </c>
      <c r="M6781">
        <f>IF(O6781&lt;Price!$A$3,Price!$B$2,IF(O6781&lt;Price!$A$4,Price!$B$3,IF(O6781&lt;Price!$A$5,Price!$B$4,IF(O6781&lt;Price!$A$6,Price!$B$5,Price!$B$6))))</f>
        <v>1</v>
      </c>
      <c r="N6781">
        <f>VLOOKUP(C6781,'Country'!$A:$D,4,0)</f>
        <v>1.3667099E-2</v>
      </c>
      <c r="O6781" s="7">
        <f t="shared" si="105"/>
        <v>7.5169044500000002</v>
      </c>
      <c r="P6781">
        <v>2.8</v>
      </c>
      <c r="Q6781" t="s">
        <v>97</v>
      </c>
      <c r="R6781">
        <v>90</v>
      </c>
    </row>
    <row r="6782" spans="1:18" x14ac:dyDescent="0.35">
      <c r="A6782">
        <v>300258</v>
      </c>
      <c r="B6782" t="s">
        <v>6552</v>
      </c>
      <c r="C6782">
        <v>1</v>
      </c>
      <c r="D6782" t="s">
        <v>18383</v>
      </c>
      <c r="E6782" t="s">
        <v>5705</v>
      </c>
      <c r="F6782" t="s">
        <v>13406</v>
      </c>
      <c r="G6782" t="s">
        <v>100</v>
      </c>
      <c r="H6782">
        <v>750</v>
      </c>
      <c r="I6782" t="s">
        <v>1676</v>
      </c>
      <c r="J6782" t="s">
        <v>21</v>
      </c>
      <c r="K6782" t="s">
        <v>21</v>
      </c>
      <c r="L6782" t="s">
        <v>21</v>
      </c>
      <c r="M6782">
        <f>IF(O6782&lt;Price!$A$3,Price!$B$2,IF(O6782&lt;Price!$A$4,Price!$B$3,IF(O6782&lt;Price!$A$5,Price!$B$4,IF(O6782&lt;Price!$A$6,Price!$B$5,Price!$B$6))))</f>
        <v>2</v>
      </c>
      <c r="N6782">
        <f>VLOOKUP(C6782,'Country'!$A:$D,4,0)</f>
        <v>1.3667099E-2</v>
      </c>
      <c r="O6782" s="7">
        <f t="shared" si="105"/>
        <v>10.25032425</v>
      </c>
      <c r="P6782">
        <v>2.5</v>
      </c>
      <c r="Q6782" t="s">
        <v>97</v>
      </c>
      <c r="R6782">
        <v>32</v>
      </c>
    </row>
    <row r="6783" spans="1:18" x14ac:dyDescent="0.35">
      <c r="A6783">
        <v>304107</v>
      </c>
      <c r="B6783" t="s">
        <v>2427</v>
      </c>
      <c r="C6783">
        <v>1</v>
      </c>
      <c r="D6783" t="s">
        <v>18383</v>
      </c>
      <c r="E6783" t="s">
        <v>5705</v>
      </c>
      <c r="F6783" t="s">
        <v>13407</v>
      </c>
      <c r="G6783" t="s">
        <v>100</v>
      </c>
      <c r="H6783">
        <v>450</v>
      </c>
      <c r="I6783" t="s">
        <v>1676</v>
      </c>
      <c r="J6783" t="s">
        <v>21</v>
      </c>
      <c r="K6783" t="s">
        <v>21</v>
      </c>
      <c r="L6783" t="s">
        <v>21</v>
      </c>
      <c r="M6783">
        <f>IF(O6783&lt;Price!$A$3,Price!$B$2,IF(O6783&lt;Price!$A$4,Price!$B$3,IF(O6783&lt;Price!$A$5,Price!$B$4,IF(O6783&lt;Price!$A$6,Price!$B$5,Price!$B$6))))</f>
        <v>1</v>
      </c>
      <c r="N6783">
        <f>VLOOKUP(C6783,'Country'!$A:$D,4,0)</f>
        <v>1.3667099E-2</v>
      </c>
      <c r="O6783" s="7">
        <f t="shared" si="105"/>
        <v>6.1501945500000001</v>
      </c>
      <c r="P6783">
        <v>2.8</v>
      </c>
      <c r="Q6783" t="s">
        <v>97</v>
      </c>
      <c r="R6783">
        <v>16</v>
      </c>
    </row>
    <row r="6784" spans="1:18" x14ac:dyDescent="0.35">
      <c r="A6784">
        <v>18247034</v>
      </c>
      <c r="B6784" t="s">
        <v>13408</v>
      </c>
      <c r="C6784">
        <v>1</v>
      </c>
      <c r="D6784" t="s">
        <v>18383</v>
      </c>
      <c r="E6784" t="s">
        <v>5705</v>
      </c>
      <c r="F6784" t="s">
        <v>13409</v>
      </c>
      <c r="G6784" t="s">
        <v>2125</v>
      </c>
      <c r="H6784">
        <v>700</v>
      </c>
      <c r="I6784" t="s">
        <v>1676</v>
      </c>
      <c r="J6784" t="s">
        <v>21</v>
      </c>
      <c r="K6784" t="s">
        <v>21</v>
      </c>
      <c r="L6784" t="s">
        <v>21</v>
      </c>
      <c r="M6784">
        <f>IF(O6784&lt;Price!$A$3,Price!$B$2,IF(O6784&lt;Price!$A$4,Price!$B$3,IF(O6784&lt;Price!$A$5,Price!$B$4,IF(O6784&lt;Price!$A$6,Price!$B$5,Price!$B$6))))</f>
        <v>1</v>
      </c>
      <c r="N6784">
        <f>VLOOKUP(C6784,'Country'!$A:$D,4,0)</f>
        <v>1.3667099E-2</v>
      </c>
      <c r="O6784" s="7">
        <f t="shared" si="105"/>
        <v>9.5669693000000002</v>
      </c>
      <c r="P6784">
        <v>3</v>
      </c>
      <c r="Q6784" t="s">
        <v>97</v>
      </c>
      <c r="R6784">
        <v>5</v>
      </c>
    </row>
    <row r="6785" spans="1:18" x14ac:dyDescent="0.35">
      <c r="A6785">
        <v>18357109</v>
      </c>
      <c r="B6785" t="s">
        <v>13410</v>
      </c>
      <c r="C6785">
        <v>1</v>
      </c>
      <c r="D6785" t="s">
        <v>18383</v>
      </c>
      <c r="E6785" t="s">
        <v>5705</v>
      </c>
      <c r="F6785" t="s">
        <v>13411</v>
      </c>
      <c r="G6785" t="s">
        <v>39</v>
      </c>
      <c r="H6785">
        <v>500</v>
      </c>
      <c r="I6785" t="s">
        <v>1676</v>
      </c>
      <c r="J6785" t="s">
        <v>21</v>
      </c>
      <c r="K6785" t="s">
        <v>21</v>
      </c>
      <c r="L6785" t="s">
        <v>21</v>
      </c>
      <c r="M6785">
        <f>IF(O6785&lt;Price!$A$3,Price!$B$2,IF(O6785&lt;Price!$A$4,Price!$B$3,IF(O6785&lt;Price!$A$5,Price!$B$4,IF(O6785&lt;Price!$A$6,Price!$B$5,Price!$B$6))))</f>
        <v>1</v>
      </c>
      <c r="N6785">
        <f>VLOOKUP(C6785,'Country'!$A:$D,4,0)</f>
        <v>1.3667099E-2</v>
      </c>
      <c r="O6785" s="7">
        <f t="shared" si="105"/>
        <v>6.8335495000000002</v>
      </c>
      <c r="P6785">
        <v>3</v>
      </c>
      <c r="Q6785" t="s">
        <v>97</v>
      </c>
      <c r="R6785">
        <v>12</v>
      </c>
    </row>
    <row r="6786" spans="1:18" x14ac:dyDescent="0.35">
      <c r="A6786">
        <v>309026</v>
      </c>
      <c r="B6786" t="s">
        <v>13412</v>
      </c>
      <c r="C6786">
        <v>1</v>
      </c>
      <c r="D6786" t="s">
        <v>18383</v>
      </c>
      <c r="E6786" t="s">
        <v>5705</v>
      </c>
      <c r="F6786" t="s">
        <v>13413</v>
      </c>
      <c r="G6786" t="s">
        <v>1805</v>
      </c>
      <c r="H6786">
        <v>300</v>
      </c>
      <c r="I6786" t="s">
        <v>1676</v>
      </c>
      <c r="J6786" t="s">
        <v>21</v>
      </c>
      <c r="K6786" t="s">
        <v>21</v>
      </c>
      <c r="L6786" t="s">
        <v>21</v>
      </c>
      <c r="M6786">
        <f>IF(O6786&lt;Price!$A$3,Price!$B$2,IF(O6786&lt;Price!$A$4,Price!$B$3,IF(O6786&lt;Price!$A$5,Price!$B$4,IF(O6786&lt;Price!$A$6,Price!$B$5,Price!$B$6))))</f>
        <v>1</v>
      </c>
      <c r="N6786">
        <f>VLOOKUP(C6786,'Country'!$A:$D,4,0)</f>
        <v>1.3667099E-2</v>
      </c>
      <c r="O6786" s="7">
        <f t="shared" ref="O6786:O6849" si="106">H6786*N6786</f>
        <v>4.1001297000000001</v>
      </c>
      <c r="P6786">
        <v>2.9</v>
      </c>
      <c r="Q6786" t="s">
        <v>97</v>
      </c>
      <c r="R6786">
        <v>4</v>
      </c>
    </row>
    <row r="6787" spans="1:18" x14ac:dyDescent="0.35">
      <c r="A6787">
        <v>18358685</v>
      </c>
      <c r="B6787" t="s">
        <v>6955</v>
      </c>
      <c r="C6787">
        <v>1</v>
      </c>
      <c r="D6787" t="s">
        <v>18383</v>
      </c>
      <c r="E6787" t="s">
        <v>5705</v>
      </c>
      <c r="F6787" t="s">
        <v>13414</v>
      </c>
      <c r="G6787" t="s">
        <v>1838</v>
      </c>
      <c r="H6787">
        <v>700</v>
      </c>
      <c r="I6787" t="s">
        <v>1676</v>
      </c>
      <c r="J6787" t="s">
        <v>21</v>
      </c>
      <c r="K6787" t="s">
        <v>20</v>
      </c>
      <c r="L6787" t="s">
        <v>21</v>
      </c>
      <c r="M6787">
        <f>IF(O6787&lt;Price!$A$3,Price!$B$2,IF(O6787&lt;Price!$A$4,Price!$B$3,IF(O6787&lt;Price!$A$5,Price!$B$4,IF(O6787&lt;Price!$A$6,Price!$B$5,Price!$B$6))))</f>
        <v>1</v>
      </c>
      <c r="N6787">
        <f>VLOOKUP(C6787,'Country'!$A:$D,4,0)</f>
        <v>1.3667099E-2</v>
      </c>
      <c r="O6787" s="7">
        <f t="shared" si="106"/>
        <v>9.5669693000000002</v>
      </c>
      <c r="P6787">
        <v>3.4</v>
      </c>
      <c r="Q6787" t="s">
        <v>97</v>
      </c>
      <c r="R6787">
        <v>13</v>
      </c>
    </row>
    <row r="6788" spans="1:18" x14ac:dyDescent="0.35">
      <c r="A6788">
        <v>18219516</v>
      </c>
      <c r="B6788" t="s">
        <v>13415</v>
      </c>
      <c r="C6788">
        <v>1</v>
      </c>
      <c r="D6788" t="s">
        <v>18383</v>
      </c>
      <c r="E6788" t="s">
        <v>5705</v>
      </c>
      <c r="F6788" t="s">
        <v>13416</v>
      </c>
      <c r="G6788" t="s">
        <v>39</v>
      </c>
      <c r="H6788">
        <v>500</v>
      </c>
      <c r="I6788" t="s">
        <v>1676</v>
      </c>
      <c r="J6788" t="s">
        <v>21</v>
      </c>
      <c r="K6788" t="s">
        <v>21</v>
      </c>
      <c r="L6788" t="s">
        <v>21</v>
      </c>
      <c r="M6788">
        <f>IF(O6788&lt;Price!$A$3,Price!$B$2,IF(O6788&lt;Price!$A$4,Price!$B$3,IF(O6788&lt;Price!$A$5,Price!$B$4,IF(O6788&lt;Price!$A$6,Price!$B$5,Price!$B$6))))</f>
        <v>1</v>
      </c>
      <c r="N6788">
        <f>VLOOKUP(C6788,'Country'!$A:$D,4,0)</f>
        <v>1.3667099E-2</v>
      </c>
      <c r="O6788" s="7">
        <f t="shared" si="106"/>
        <v>6.8335495000000002</v>
      </c>
      <c r="P6788">
        <v>3.1</v>
      </c>
      <c r="Q6788" t="s">
        <v>97</v>
      </c>
      <c r="R6788">
        <v>8</v>
      </c>
    </row>
    <row r="6789" spans="1:18" x14ac:dyDescent="0.35">
      <c r="A6789">
        <v>18461946</v>
      </c>
      <c r="B6789" t="s">
        <v>13417</v>
      </c>
      <c r="C6789">
        <v>1</v>
      </c>
      <c r="D6789" t="s">
        <v>18383</v>
      </c>
      <c r="E6789" t="s">
        <v>5705</v>
      </c>
      <c r="F6789" t="s">
        <v>13418</v>
      </c>
      <c r="G6789" t="s">
        <v>13419</v>
      </c>
      <c r="H6789">
        <v>300</v>
      </c>
      <c r="I6789" t="s">
        <v>1676</v>
      </c>
      <c r="J6789" t="s">
        <v>21</v>
      </c>
      <c r="K6789" t="s">
        <v>21</v>
      </c>
      <c r="L6789" t="s">
        <v>21</v>
      </c>
      <c r="M6789">
        <f>IF(O6789&lt;Price!$A$3,Price!$B$2,IF(O6789&lt;Price!$A$4,Price!$B$3,IF(O6789&lt;Price!$A$5,Price!$B$4,IF(O6789&lt;Price!$A$6,Price!$B$5,Price!$B$6))))</f>
        <v>1</v>
      </c>
      <c r="N6789">
        <f>VLOOKUP(C6789,'Country'!$A:$D,4,0)</f>
        <v>1.3667099E-2</v>
      </c>
      <c r="O6789" s="7">
        <f t="shared" si="106"/>
        <v>4.1001297000000001</v>
      </c>
      <c r="P6789">
        <v>3.3</v>
      </c>
      <c r="Q6789" t="s">
        <v>97</v>
      </c>
      <c r="R6789">
        <v>15</v>
      </c>
    </row>
    <row r="6790" spans="1:18" x14ac:dyDescent="0.35">
      <c r="A6790">
        <v>304194</v>
      </c>
      <c r="B6790" t="s">
        <v>13420</v>
      </c>
      <c r="C6790">
        <v>1</v>
      </c>
      <c r="D6790" t="s">
        <v>18383</v>
      </c>
      <c r="E6790" t="s">
        <v>5705</v>
      </c>
      <c r="F6790" t="s">
        <v>13421</v>
      </c>
      <c r="G6790" t="s">
        <v>1800</v>
      </c>
      <c r="H6790">
        <v>800</v>
      </c>
      <c r="I6790" t="s">
        <v>1676</v>
      </c>
      <c r="J6790" t="s">
        <v>21</v>
      </c>
      <c r="K6790" t="s">
        <v>20</v>
      </c>
      <c r="L6790" t="s">
        <v>21</v>
      </c>
      <c r="M6790">
        <f>IF(O6790&lt;Price!$A$3,Price!$B$2,IF(O6790&lt;Price!$A$4,Price!$B$3,IF(O6790&lt;Price!$A$5,Price!$B$4,IF(O6790&lt;Price!$A$6,Price!$B$5,Price!$B$6))))</f>
        <v>2</v>
      </c>
      <c r="N6790">
        <f>VLOOKUP(C6790,'Country'!$A:$D,4,0)</f>
        <v>1.3667099E-2</v>
      </c>
      <c r="O6790" s="7">
        <f t="shared" si="106"/>
        <v>10.9336792</v>
      </c>
      <c r="P6790">
        <v>2.6</v>
      </c>
      <c r="Q6790" t="s">
        <v>97</v>
      </c>
      <c r="R6790">
        <v>83</v>
      </c>
    </row>
    <row r="6791" spans="1:18" x14ac:dyDescent="0.35">
      <c r="A6791">
        <v>300280</v>
      </c>
      <c r="B6791" t="s">
        <v>7855</v>
      </c>
      <c r="C6791">
        <v>1</v>
      </c>
      <c r="D6791" t="s">
        <v>18383</v>
      </c>
      <c r="E6791" t="s">
        <v>5705</v>
      </c>
      <c r="F6791" t="s">
        <v>13422</v>
      </c>
      <c r="G6791" t="s">
        <v>10042</v>
      </c>
      <c r="H6791">
        <v>400</v>
      </c>
      <c r="I6791" t="s">
        <v>1676</v>
      </c>
      <c r="J6791" t="s">
        <v>21</v>
      </c>
      <c r="K6791" t="s">
        <v>21</v>
      </c>
      <c r="L6791" t="s">
        <v>21</v>
      </c>
      <c r="M6791">
        <f>IF(O6791&lt;Price!$A$3,Price!$B$2,IF(O6791&lt;Price!$A$4,Price!$B$3,IF(O6791&lt;Price!$A$5,Price!$B$4,IF(O6791&lt;Price!$A$6,Price!$B$5,Price!$B$6))))</f>
        <v>1</v>
      </c>
      <c r="N6791">
        <f>VLOOKUP(C6791,'Country'!$A:$D,4,0)</f>
        <v>1.3667099E-2</v>
      </c>
      <c r="O6791" s="7">
        <f t="shared" si="106"/>
        <v>5.4668396000000001</v>
      </c>
      <c r="P6791">
        <v>2.8</v>
      </c>
      <c r="Q6791" t="s">
        <v>97</v>
      </c>
      <c r="R6791">
        <v>53</v>
      </c>
    </row>
    <row r="6792" spans="1:18" x14ac:dyDescent="0.35">
      <c r="A6792">
        <v>9565</v>
      </c>
      <c r="B6792" t="s">
        <v>13423</v>
      </c>
      <c r="C6792">
        <v>1</v>
      </c>
      <c r="D6792" t="s">
        <v>18383</v>
      </c>
      <c r="E6792" t="s">
        <v>5705</v>
      </c>
      <c r="F6792" t="s">
        <v>13424</v>
      </c>
      <c r="G6792" t="s">
        <v>10042</v>
      </c>
      <c r="H6792">
        <v>500</v>
      </c>
      <c r="I6792" t="s">
        <v>1676</v>
      </c>
      <c r="J6792" t="s">
        <v>21</v>
      </c>
      <c r="K6792" t="s">
        <v>20</v>
      </c>
      <c r="L6792" t="s">
        <v>21</v>
      </c>
      <c r="M6792">
        <f>IF(O6792&lt;Price!$A$3,Price!$B$2,IF(O6792&lt;Price!$A$4,Price!$B$3,IF(O6792&lt;Price!$A$5,Price!$B$4,IF(O6792&lt;Price!$A$6,Price!$B$5,Price!$B$6))))</f>
        <v>1</v>
      </c>
      <c r="N6792">
        <f>VLOOKUP(C6792,'Country'!$A:$D,4,0)</f>
        <v>1.3667099E-2</v>
      </c>
      <c r="O6792" s="7">
        <f t="shared" si="106"/>
        <v>6.8335495000000002</v>
      </c>
      <c r="P6792">
        <v>3.3</v>
      </c>
      <c r="Q6792" t="s">
        <v>97</v>
      </c>
      <c r="R6792">
        <v>141</v>
      </c>
    </row>
    <row r="6793" spans="1:18" x14ac:dyDescent="0.35">
      <c r="A6793">
        <v>18126972</v>
      </c>
      <c r="B6793" t="s">
        <v>13425</v>
      </c>
      <c r="C6793">
        <v>1</v>
      </c>
      <c r="D6793" t="s">
        <v>18383</v>
      </c>
      <c r="E6793" t="s">
        <v>5705</v>
      </c>
      <c r="F6793" t="s">
        <v>13390</v>
      </c>
      <c r="G6793" t="s">
        <v>1800</v>
      </c>
      <c r="H6793">
        <v>650</v>
      </c>
      <c r="I6793" t="s">
        <v>1676</v>
      </c>
      <c r="J6793" t="s">
        <v>21</v>
      </c>
      <c r="K6793" t="s">
        <v>20</v>
      </c>
      <c r="L6793" t="s">
        <v>21</v>
      </c>
      <c r="M6793">
        <f>IF(O6793&lt;Price!$A$3,Price!$B$2,IF(O6793&lt;Price!$A$4,Price!$B$3,IF(O6793&lt;Price!$A$5,Price!$B$4,IF(O6793&lt;Price!$A$6,Price!$B$5,Price!$B$6))))</f>
        <v>1</v>
      </c>
      <c r="N6793">
        <f>VLOOKUP(C6793,'Country'!$A:$D,4,0)</f>
        <v>1.3667099E-2</v>
      </c>
      <c r="O6793" s="7">
        <f t="shared" si="106"/>
        <v>8.8836143500000002</v>
      </c>
      <c r="P6793">
        <v>2.6</v>
      </c>
      <c r="Q6793" t="s">
        <v>97</v>
      </c>
      <c r="R6793">
        <v>70</v>
      </c>
    </row>
    <row r="6794" spans="1:18" x14ac:dyDescent="0.35">
      <c r="A6794">
        <v>18285198</v>
      </c>
      <c r="B6794" t="s">
        <v>2468</v>
      </c>
      <c r="C6794">
        <v>1</v>
      </c>
      <c r="D6794" t="s">
        <v>18383</v>
      </c>
      <c r="E6794" t="s">
        <v>5705</v>
      </c>
      <c r="F6794" t="s">
        <v>13426</v>
      </c>
      <c r="G6794" t="s">
        <v>2352</v>
      </c>
      <c r="H6794">
        <v>300</v>
      </c>
      <c r="I6794" t="s">
        <v>1676</v>
      </c>
      <c r="J6794" t="s">
        <v>21</v>
      </c>
      <c r="K6794" t="s">
        <v>21</v>
      </c>
      <c r="L6794" t="s">
        <v>21</v>
      </c>
      <c r="M6794">
        <f>IF(O6794&lt;Price!$A$3,Price!$B$2,IF(O6794&lt;Price!$A$4,Price!$B$3,IF(O6794&lt;Price!$A$5,Price!$B$4,IF(O6794&lt;Price!$A$6,Price!$B$5,Price!$B$6))))</f>
        <v>1</v>
      </c>
      <c r="N6794">
        <f>VLOOKUP(C6794,'Country'!$A:$D,4,0)</f>
        <v>1.3667099E-2</v>
      </c>
      <c r="O6794" s="7">
        <f t="shared" si="106"/>
        <v>4.1001297000000001</v>
      </c>
      <c r="P6794">
        <v>2.9</v>
      </c>
      <c r="Q6794" t="s">
        <v>97</v>
      </c>
      <c r="R6794">
        <v>9</v>
      </c>
    </row>
    <row r="6795" spans="1:18" x14ac:dyDescent="0.35">
      <c r="A6795">
        <v>7318</v>
      </c>
      <c r="B6795" t="s">
        <v>2312</v>
      </c>
      <c r="C6795">
        <v>1</v>
      </c>
      <c r="D6795" t="s">
        <v>18383</v>
      </c>
      <c r="E6795" t="s">
        <v>5705</v>
      </c>
      <c r="F6795" t="s">
        <v>13427</v>
      </c>
      <c r="G6795" t="s">
        <v>2314</v>
      </c>
      <c r="H6795">
        <v>350</v>
      </c>
      <c r="I6795" t="s">
        <v>1676</v>
      </c>
      <c r="J6795" t="s">
        <v>21</v>
      </c>
      <c r="K6795" t="s">
        <v>21</v>
      </c>
      <c r="L6795" t="s">
        <v>21</v>
      </c>
      <c r="M6795">
        <f>IF(O6795&lt;Price!$A$3,Price!$B$2,IF(O6795&lt;Price!$A$4,Price!$B$3,IF(O6795&lt;Price!$A$5,Price!$B$4,IF(O6795&lt;Price!$A$6,Price!$B$5,Price!$B$6))))</f>
        <v>1</v>
      </c>
      <c r="N6795">
        <f>VLOOKUP(C6795,'Country'!$A:$D,4,0)</f>
        <v>1.3667099E-2</v>
      </c>
      <c r="O6795" s="7">
        <f t="shared" si="106"/>
        <v>4.7834846500000001</v>
      </c>
      <c r="P6795">
        <v>3.3</v>
      </c>
      <c r="Q6795" t="s">
        <v>97</v>
      </c>
      <c r="R6795">
        <v>30</v>
      </c>
    </row>
    <row r="6796" spans="1:18" x14ac:dyDescent="0.35">
      <c r="A6796">
        <v>305514</v>
      </c>
      <c r="B6796" t="s">
        <v>13428</v>
      </c>
      <c r="C6796">
        <v>1</v>
      </c>
      <c r="D6796" t="s">
        <v>18383</v>
      </c>
      <c r="E6796" t="s">
        <v>5705</v>
      </c>
      <c r="F6796" t="s">
        <v>13429</v>
      </c>
      <c r="G6796" t="s">
        <v>1681</v>
      </c>
      <c r="H6796">
        <v>300</v>
      </c>
      <c r="I6796" t="s">
        <v>1676</v>
      </c>
      <c r="J6796" t="s">
        <v>21</v>
      </c>
      <c r="K6796" t="s">
        <v>21</v>
      </c>
      <c r="L6796" t="s">
        <v>21</v>
      </c>
      <c r="M6796">
        <f>IF(O6796&lt;Price!$A$3,Price!$B$2,IF(O6796&lt;Price!$A$4,Price!$B$3,IF(O6796&lt;Price!$A$5,Price!$B$4,IF(O6796&lt;Price!$A$6,Price!$B$5,Price!$B$6))))</f>
        <v>1</v>
      </c>
      <c r="N6796">
        <f>VLOOKUP(C6796,'Country'!$A:$D,4,0)</f>
        <v>1.3667099E-2</v>
      </c>
      <c r="O6796" s="7">
        <f t="shared" si="106"/>
        <v>4.1001297000000001</v>
      </c>
      <c r="P6796">
        <v>3.1</v>
      </c>
      <c r="Q6796" t="s">
        <v>97</v>
      </c>
      <c r="R6796">
        <v>16</v>
      </c>
    </row>
    <row r="6797" spans="1:18" x14ac:dyDescent="0.35">
      <c r="A6797">
        <v>4330</v>
      </c>
      <c r="B6797" t="s">
        <v>13430</v>
      </c>
      <c r="C6797">
        <v>1</v>
      </c>
      <c r="D6797" t="s">
        <v>18383</v>
      </c>
      <c r="E6797" t="s">
        <v>5705</v>
      </c>
      <c r="F6797" t="s">
        <v>13431</v>
      </c>
      <c r="G6797" t="s">
        <v>1681</v>
      </c>
      <c r="H6797">
        <v>350</v>
      </c>
      <c r="I6797" t="s">
        <v>1676</v>
      </c>
      <c r="J6797" t="s">
        <v>21</v>
      </c>
      <c r="K6797" t="s">
        <v>20</v>
      </c>
      <c r="L6797" t="s">
        <v>21</v>
      </c>
      <c r="M6797">
        <f>IF(O6797&lt;Price!$A$3,Price!$B$2,IF(O6797&lt;Price!$A$4,Price!$B$3,IF(O6797&lt;Price!$A$5,Price!$B$4,IF(O6797&lt;Price!$A$6,Price!$B$5,Price!$B$6))))</f>
        <v>1</v>
      </c>
      <c r="N6797">
        <f>VLOOKUP(C6797,'Country'!$A:$D,4,0)</f>
        <v>1.3667099E-2</v>
      </c>
      <c r="O6797" s="7">
        <f t="shared" si="106"/>
        <v>4.7834846500000001</v>
      </c>
      <c r="P6797">
        <v>2.8</v>
      </c>
      <c r="Q6797" t="s">
        <v>97</v>
      </c>
      <c r="R6797">
        <v>60</v>
      </c>
    </row>
    <row r="6798" spans="1:18" x14ac:dyDescent="0.35">
      <c r="A6798">
        <v>304186</v>
      </c>
      <c r="B6798" t="s">
        <v>13432</v>
      </c>
      <c r="C6798">
        <v>1</v>
      </c>
      <c r="D6798" t="s">
        <v>18383</v>
      </c>
      <c r="E6798" t="s">
        <v>5705</v>
      </c>
      <c r="F6798" t="s">
        <v>13433</v>
      </c>
      <c r="G6798" t="s">
        <v>39</v>
      </c>
      <c r="H6798">
        <v>600</v>
      </c>
      <c r="I6798" t="s">
        <v>1676</v>
      </c>
      <c r="J6798" t="s">
        <v>21</v>
      </c>
      <c r="K6798" t="s">
        <v>20</v>
      </c>
      <c r="L6798" t="s">
        <v>21</v>
      </c>
      <c r="M6798">
        <f>IF(O6798&lt;Price!$A$3,Price!$B$2,IF(O6798&lt;Price!$A$4,Price!$B$3,IF(O6798&lt;Price!$A$5,Price!$B$4,IF(O6798&lt;Price!$A$6,Price!$B$5,Price!$B$6))))</f>
        <v>1</v>
      </c>
      <c r="N6798">
        <f>VLOOKUP(C6798,'Country'!$A:$D,4,0)</f>
        <v>1.3667099E-2</v>
      </c>
      <c r="O6798" s="7">
        <f t="shared" si="106"/>
        <v>8.2002594000000002</v>
      </c>
      <c r="P6798">
        <v>3.1</v>
      </c>
      <c r="Q6798" t="s">
        <v>97</v>
      </c>
      <c r="R6798">
        <v>35</v>
      </c>
    </row>
    <row r="6799" spans="1:18" x14ac:dyDescent="0.35">
      <c r="A6799">
        <v>18219526</v>
      </c>
      <c r="B6799" t="s">
        <v>13434</v>
      </c>
      <c r="C6799">
        <v>1</v>
      </c>
      <c r="D6799" t="s">
        <v>18383</v>
      </c>
      <c r="E6799" t="s">
        <v>5705</v>
      </c>
      <c r="F6799" t="s">
        <v>13435</v>
      </c>
      <c r="G6799" t="s">
        <v>277</v>
      </c>
      <c r="H6799">
        <v>300</v>
      </c>
      <c r="I6799" t="s">
        <v>1676</v>
      </c>
      <c r="J6799" t="s">
        <v>21</v>
      </c>
      <c r="K6799" t="s">
        <v>20</v>
      </c>
      <c r="L6799" t="s">
        <v>21</v>
      </c>
      <c r="M6799">
        <f>IF(O6799&lt;Price!$A$3,Price!$B$2,IF(O6799&lt;Price!$A$4,Price!$B$3,IF(O6799&lt;Price!$A$5,Price!$B$4,IF(O6799&lt;Price!$A$6,Price!$B$5,Price!$B$6))))</f>
        <v>1</v>
      </c>
      <c r="N6799">
        <f>VLOOKUP(C6799,'Country'!$A:$D,4,0)</f>
        <v>1.3667099E-2</v>
      </c>
      <c r="O6799" s="7">
        <f t="shared" si="106"/>
        <v>4.1001297000000001</v>
      </c>
      <c r="P6799">
        <v>3.2</v>
      </c>
      <c r="Q6799" t="s">
        <v>97</v>
      </c>
      <c r="R6799">
        <v>37</v>
      </c>
    </row>
    <row r="6800" spans="1:18" x14ac:dyDescent="0.35">
      <c r="A6800">
        <v>18254549</v>
      </c>
      <c r="B6800" t="s">
        <v>13436</v>
      </c>
      <c r="C6800">
        <v>1</v>
      </c>
      <c r="D6800" t="s">
        <v>18383</v>
      </c>
      <c r="E6800" t="s">
        <v>5705</v>
      </c>
      <c r="F6800" t="s">
        <v>13437</v>
      </c>
      <c r="G6800" t="s">
        <v>2443</v>
      </c>
      <c r="H6800">
        <v>500</v>
      </c>
      <c r="I6800" t="s">
        <v>1676</v>
      </c>
      <c r="J6800" t="s">
        <v>21</v>
      </c>
      <c r="K6800" t="s">
        <v>20</v>
      </c>
      <c r="L6800" t="s">
        <v>21</v>
      </c>
      <c r="M6800">
        <f>IF(O6800&lt;Price!$A$3,Price!$B$2,IF(O6800&lt;Price!$A$4,Price!$B$3,IF(O6800&lt;Price!$A$5,Price!$B$4,IF(O6800&lt;Price!$A$6,Price!$B$5,Price!$B$6))))</f>
        <v>1</v>
      </c>
      <c r="N6800">
        <f>VLOOKUP(C6800,'Country'!$A:$D,4,0)</f>
        <v>1.3667099E-2</v>
      </c>
      <c r="O6800" s="7">
        <f t="shared" si="106"/>
        <v>6.8335495000000002</v>
      </c>
      <c r="P6800">
        <v>2.7</v>
      </c>
      <c r="Q6800" t="s">
        <v>97</v>
      </c>
      <c r="R6800">
        <v>26</v>
      </c>
    </row>
    <row r="6801" spans="1:18" x14ac:dyDescent="0.35">
      <c r="A6801">
        <v>311570</v>
      </c>
      <c r="B6801" t="s">
        <v>13438</v>
      </c>
      <c r="C6801">
        <v>1</v>
      </c>
      <c r="D6801" t="s">
        <v>18383</v>
      </c>
      <c r="E6801" t="s">
        <v>5705</v>
      </c>
      <c r="F6801" t="s">
        <v>13439</v>
      </c>
      <c r="G6801" t="s">
        <v>39</v>
      </c>
      <c r="H6801">
        <v>450</v>
      </c>
      <c r="I6801" t="s">
        <v>1676</v>
      </c>
      <c r="J6801" t="s">
        <v>21</v>
      </c>
      <c r="K6801" t="s">
        <v>20</v>
      </c>
      <c r="L6801" t="s">
        <v>21</v>
      </c>
      <c r="M6801">
        <f>IF(O6801&lt;Price!$A$3,Price!$B$2,IF(O6801&lt;Price!$A$4,Price!$B$3,IF(O6801&lt;Price!$A$5,Price!$B$4,IF(O6801&lt;Price!$A$6,Price!$B$5,Price!$B$6))))</f>
        <v>1</v>
      </c>
      <c r="N6801">
        <f>VLOOKUP(C6801,'Country'!$A:$D,4,0)</f>
        <v>1.3667099E-2</v>
      </c>
      <c r="O6801" s="7">
        <f t="shared" si="106"/>
        <v>6.1501945500000001</v>
      </c>
      <c r="P6801">
        <v>2.7</v>
      </c>
      <c r="Q6801" t="s">
        <v>97</v>
      </c>
      <c r="R6801">
        <v>6</v>
      </c>
    </row>
    <row r="6802" spans="1:18" x14ac:dyDescent="0.35">
      <c r="A6802">
        <v>309804</v>
      </c>
      <c r="B6802" t="s">
        <v>13440</v>
      </c>
      <c r="C6802">
        <v>1</v>
      </c>
      <c r="D6802" t="s">
        <v>18383</v>
      </c>
      <c r="E6802" t="s">
        <v>5705</v>
      </c>
      <c r="F6802" t="s">
        <v>13441</v>
      </c>
      <c r="G6802" t="s">
        <v>39</v>
      </c>
      <c r="H6802">
        <v>500</v>
      </c>
      <c r="I6802" t="s">
        <v>1676</v>
      </c>
      <c r="J6802" t="s">
        <v>21</v>
      </c>
      <c r="K6802" t="s">
        <v>21</v>
      </c>
      <c r="L6802" t="s">
        <v>21</v>
      </c>
      <c r="M6802">
        <f>IF(O6802&lt;Price!$A$3,Price!$B$2,IF(O6802&lt;Price!$A$4,Price!$B$3,IF(O6802&lt;Price!$A$5,Price!$B$4,IF(O6802&lt;Price!$A$6,Price!$B$5,Price!$B$6))))</f>
        <v>1</v>
      </c>
      <c r="N6802">
        <f>VLOOKUP(C6802,'Country'!$A:$D,4,0)</f>
        <v>1.3667099E-2</v>
      </c>
      <c r="O6802" s="7">
        <f t="shared" si="106"/>
        <v>6.8335495000000002</v>
      </c>
      <c r="P6802">
        <v>3.3</v>
      </c>
      <c r="Q6802" t="s">
        <v>97</v>
      </c>
      <c r="R6802">
        <v>33</v>
      </c>
    </row>
    <row r="6803" spans="1:18" x14ac:dyDescent="0.35">
      <c r="A6803">
        <v>18144483</v>
      </c>
      <c r="B6803" t="s">
        <v>13442</v>
      </c>
      <c r="C6803">
        <v>1</v>
      </c>
      <c r="D6803" t="s">
        <v>18383</v>
      </c>
      <c r="E6803" t="s">
        <v>5705</v>
      </c>
      <c r="F6803" t="s">
        <v>13443</v>
      </c>
      <c r="G6803" t="s">
        <v>10042</v>
      </c>
      <c r="H6803">
        <v>700</v>
      </c>
      <c r="I6803" t="s">
        <v>1676</v>
      </c>
      <c r="J6803" t="s">
        <v>21</v>
      </c>
      <c r="K6803" t="s">
        <v>20</v>
      </c>
      <c r="L6803" t="s">
        <v>21</v>
      </c>
      <c r="M6803">
        <f>IF(O6803&lt;Price!$A$3,Price!$B$2,IF(O6803&lt;Price!$A$4,Price!$B$3,IF(O6803&lt;Price!$A$5,Price!$B$4,IF(O6803&lt;Price!$A$6,Price!$B$5,Price!$B$6))))</f>
        <v>1</v>
      </c>
      <c r="N6803">
        <f>VLOOKUP(C6803,'Country'!$A:$D,4,0)</f>
        <v>1.3667099E-2</v>
      </c>
      <c r="O6803" s="7">
        <f t="shared" si="106"/>
        <v>9.5669693000000002</v>
      </c>
      <c r="P6803">
        <v>3.1</v>
      </c>
      <c r="Q6803" t="s">
        <v>97</v>
      </c>
      <c r="R6803">
        <v>34</v>
      </c>
    </row>
    <row r="6804" spans="1:18" x14ac:dyDescent="0.35">
      <c r="A6804">
        <v>309806</v>
      </c>
      <c r="B6804" t="s">
        <v>13444</v>
      </c>
      <c r="C6804">
        <v>1</v>
      </c>
      <c r="D6804" t="s">
        <v>18383</v>
      </c>
      <c r="E6804" t="s">
        <v>5705</v>
      </c>
      <c r="F6804" t="s">
        <v>13445</v>
      </c>
      <c r="G6804" t="s">
        <v>2680</v>
      </c>
      <c r="H6804">
        <v>350</v>
      </c>
      <c r="I6804" t="s">
        <v>1676</v>
      </c>
      <c r="J6804" t="s">
        <v>21</v>
      </c>
      <c r="K6804" t="s">
        <v>21</v>
      </c>
      <c r="L6804" t="s">
        <v>21</v>
      </c>
      <c r="M6804">
        <f>IF(O6804&lt;Price!$A$3,Price!$B$2,IF(O6804&lt;Price!$A$4,Price!$B$3,IF(O6804&lt;Price!$A$5,Price!$B$4,IF(O6804&lt;Price!$A$6,Price!$B$5,Price!$B$6))))</f>
        <v>1</v>
      </c>
      <c r="N6804">
        <f>VLOOKUP(C6804,'Country'!$A:$D,4,0)</f>
        <v>1.3667099E-2</v>
      </c>
      <c r="O6804" s="7">
        <f t="shared" si="106"/>
        <v>4.7834846500000001</v>
      </c>
      <c r="P6804">
        <v>3.4</v>
      </c>
      <c r="Q6804" t="s">
        <v>97</v>
      </c>
      <c r="R6804">
        <v>25</v>
      </c>
    </row>
    <row r="6805" spans="1:18" x14ac:dyDescent="0.35">
      <c r="A6805">
        <v>305516</v>
      </c>
      <c r="B6805" t="s">
        <v>13446</v>
      </c>
      <c r="C6805">
        <v>1</v>
      </c>
      <c r="D6805" t="s">
        <v>18383</v>
      </c>
      <c r="E6805" t="s">
        <v>5705</v>
      </c>
      <c r="F6805" t="s">
        <v>13447</v>
      </c>
      <c r="G6805" t="s">
        <v>1681</v>
      </c>
      <c r="H6805">
        <v>200</v>
      </c>
      <c r="I6805" t="s">
        <v>1676</v>
      </c>
      <c r="J6805" t="s">
        <v>21</v>
      </c>
      <c r="K6805" t="s">
        <v>21</v>
      </c>
      <c r="L6805" t="s">
        <v>21</v>
      </c>
      <c r="M6805">
        <f>IF(O6805&lt;Price!$A$3,Price!$B$2,IF(O6805&lt;Price!$A$4,Price!$B$3,IF(O6805&lt;Price!$A$5,Price!$B$4,IF(O6805&lt;Price!$A$6,Price!$B$5,Price!$B$6))))</f>
        <v>1</v>
      </c>
      <c r="N6805">
        <f>VLOOKUP(C6805,'Country'!$A:$D,4,0)</f>
        <v>1.3667099E-2</v>
      </c>
      <c r="O6805" s="7">
        <f t="shared" si="106"/>
        <v>2.7334198000000001</v>
      </c>
      <c r="P6805">
        <v>2.8</v>
      </c>
      <c r="Q6805" t="s">
        <v>97</v>
      </c>
      <c r="R6805">
        <v>8</v>
      </c>
    </row>
    <row r="6806" spans="1:18" x14ac:dyDescent="0.35">
      <c r="A6806">
        <v>18361271</v>
      </c>
      <c r="B6806" t="s">
        <v>13448</v>
      </c>
      <c r="C6806">
        <v>1</v>
      </c>
      <c r="D6806" t="s">
        <v>18383</v>
      </c>
      <c r="E6806" t="s">
        <v>5705</v>
      </c>
      <c r="F6806" t="s">
        <v>13449</v>
      </c>
      <c r="G6806" t="s">
        <v>8307</v>
      </c>
      <c r="H6806">
        <v>400</v>
      </c>
      <c r="I6806" t="s">
        <v>1676</v>
      </c>
      <c r="J6806" t="s">
        <v>21</v>
      </c>
      <c r="K6806" t="s">
        <v>21</v>
      </c>
      <c r="L6806" t="s">
        <v>21</v>
      </c>
      <c r="M6806">
        <f>IF(O6806&lt;Price!$A$3,Price!$B$2,IF(O6806&lt;Price!$A$4,Price!$B$3,IF(O6806&lt;Price!$A$5,Price!$B$4,IF(O6806&lt;Price!$A$6,Price!$B$5,Price!$B$6))))</f>
        <v>1</v>
      </c>
      <c r="N6806">
        <f>VLOOKUP(C6806,'Country'!$A:$D,4,0)</f>
        <v>1.3667099E-2</v>
      </c>
      <c r="O6806" s="7">
        <f t="shared" si="106"/>
        <v>5.4668396000000001</v>
      </c>
      <c r="P6806">
        <v>3</v>
      </c>
      <c r="Q6806" t="s">
        <v>97</v>
      </c>
      <c r="R6806">
        <v>7</v>
      </c>
    </row>
    <row r="6807" spans="1:18" x14ac:dyDescent="0.35">
      <c r="A6807">
        <v>311828</v>
      </c>
      <c r="B6807" t="s">
        <v>13450</v>
      </c>
      <c r="C6807">
        <v>1</v>
      </c>
      <c r="D6807" t="s">
        <v>18383</v>
      </c>
      <c r="E6807" t="s">
        <v>5705</v>
      </c>
      <c r="F6807" t="s">
        <v>13451</v>
      </c>
      <c r="G6807" t="s">
        <v>1675</v>
      </c>
      <c r="H6807">
        <v>800</v>
      </c>
      <c r="I6807" t="s">
        <v>1676</v>
      </c>
      <c r="J6807" t="s">
        <v>21</v>
      </c>
      <c r="K6807" t="s">
        <v>20</v>
      </c>
      <c r="L6807" t="s">
        <v>21</v>
      </c>
      <c r="M6807">
        <f>IF(O6807&lt;Price!$A$3,Price!$B$2,IF(O6807&lt;Price!$A$4,Price!$B$3,IF(O6807&lt;Price!$A$5,Price!$B$4,IF(O6807&lt;Price!$A$6,Price!$B$5,Price!$B$6))))</f>
        <v>2</v>
      </c>
      <c r="N6807">
        <f>VLOOKUP(C6807,'Country'!$A:$D,4,0)</f>
        <v>1.3667099E-2</v>
      </c>
      <c r="O6807" s="7">
        <f t="shared" si="106"/>
        <v>10.9336792</v>
      </c>
      <c r="P6807">
        <v>2.7</v>
      </c>
      <c r="Q6807" t="s">
        <v>97</v>
      </c>
      <c r="R6807">
        <v>90</v>
      </c>
    </row>
    <row r="6808" spans="1:18" x14ac:dyDescent="0.35">
      <c r="A6808">
        <v>310436</v>
      </c>
      <c r="B6808" t="s">
        <v>13452</v>
      </c>
      <c r="C6808">
        <v>1</v>
      </c>
      <c r="D6808" t="s">
        <v>18383</v>
      </c>
      <c r="E6808" t="s">
        <v>5705</v>
      </c>
      <c r="F6808" t="s">
        <v>13453</v>
      </c>
      <c r="G6808" t="s">
        <v>2433</v>
      </c>
      <c r="H6808">
        <v>400</v>
      </c>
      <c r="I6808" t="s">
        <v>1676</v>
      </c>
      <c r="J6808" t="s">
        <v>21</v>
      </c>
      <c r="K6808" t="s">
        <v>21</v>
      </c>
      <c r="L6808" t="s">
        <v>21</v>
      </c>
      <c r="M6808">
        <f>IF(O6808&lt;Price!$A$3,Price!$B$2,IF(O6808&lt;Price!$A$4,Price!$B$3,IF(O6808&lt;Price!$A$5,Price!$B$4,IF(O6808&lt;Price!$A$6,Price!$B$5,Price!$B$6))))</f>
        <v>1</v>
      </c>
      <c r="N6808">
        <f>VLOOKUP(C6808,'Country'!$A:$D,4,0)</f>
        <v>1.3667099E-2</v>
      </c>
      <c r="O6808" s="7">
        <f t="shared" si="106"/>
        <v>5.4668396000000001</v>
      </c>
      <c r="P6808">
        <v>2.7</v>
      </c>
      <c r="Q6808" t="s">
        <v>97</v>
      </c>
      <c r="R6808">
        <v>11</v>
      </c>
    </row>
    <row r="6809" spans="1:18" x14ac:dyDescent="0.35">
      <c r="A6809">
        <v>5846</v>
      </c>
      <c r="B6809" t="s">
        <v>2532</v>
      </c>
      <c r="C6809">
        <v>1</v>
      </c>
      <c r="D6809" t="s">
        <v>18383</v>
      </c>
      <c r="E6809" t="s">
        <v>5705</v>
      </c>
      <c r="F6809" t="s">
        <v>13454</v>
      </c>
      <c r="G6809" t="s">
        <v>1687</v>
      </c>
      <c r="H6809">
        <v>900</v>
      </c>
      <c r="I6809" t="s">
        <v>1676</v>
      </c>
      <c r="J6809" t="s">
        <v>21</v>
      </c>
      <c r="K6809" t="s">
        <v>20</v>
      </c>
      <c r="L6809" t="s">
        <v>21</v>
      </c>
      <c r="M6809">
        <f>IF(O6809&lt;Price!$A$3,Price!$B$2,IF(O6809&lt;Price!$A$4,Price!$B$3,IF(O6809&lt;Price!$A$5,Price!$B$4,IF(O6809&lt;Price!$A$6,Price!$B$5,Price!$B$6))))</f>
        <v>2</v>
      </c>
      <c r="N6809">
        <f>VLOOKUP(C6809,'Country'!$A:$D,4,0)</f>
        <v>1.3667099E-2</v>
      </c>
      <c r="O6809" s="7">
        <f t="shared" si="106"/>
        <v>12.3003891</v>
      </c>
      <c r="P6809">
        <v>3</v>
      </c>
      <c r="Q6809" t="s">
        <v>97</v>
      </c>
      <c r="R6809">
        <v>64</v>
      </c>
    </row>
    <row r="6810" spans="1:18" x14ac:dyDescent="0.35">
      <c r="A6810">
        <v>309808</v>
      </c>
      <c r="B6810" t="s">
        <v>13455</v>
      </c>
      <c r="C6810">
        <v>1</v>
      </c>
      <c r="D6810" t="s">
        <v>18383</v>
      </c>
      <c r="E6810" t="s">
        <v>5705</v>
      </c>
      <c r="F6810" t="s">
        <v>13456</v>
      </c>
      <c r="G6810" t="s">
        <v>2311</v>
      </c>
      <c r="H6810">
        <v>600</v>
      </c>
      <c r="I6810" t="s">
        <v>1676</v>
      </c>
      <c r="J6810" t="s">
        <v>21</v>
      </c>
      <c r="K6810" t="s">
        <v>20</v>
      </c>
      <c r="L6810" t="s">
        <v>21</v>
      </c>
      <c r="M6810">
        <f>IF(O6810&lt;Price!$A$3,Price!$B$2,IF(O6810&lt;Price!$A$4,Price!$B$3,IF(O6810&lt;Price!$A$5,Price!$B$4,IF(O6810&lt;Price!$A$6,Price!$B$5,Price!$B$6))))</f>
        <v>1</v>
      </c>
      <c r="N6810">
        <f>VLOOKUP(C6810,'Country'!$A:$D,4,0)</f>
        <v>1.3667099E-2</v>
      </c>
      <c r="O6810" s="7">
        <f t="shared" si="106"/>
        <v>8.2002594000000002</v>
      </c>
      <c r="P6810">
        <v>2.8</v>
      </c>
      <c r="Q6810" t="s">
        <v>97</v>
      </c>
      <c r="R6810">
        <v>9</v>
      </c>
    </row>
    <row r="6811" spans="1:18" x14ac:dyDescent="0.35">
      <c r="A6811">
        <v>18432849</v>
      </c>
      <c r="B6811" t="s">
        <v>13457</v>
      </c>
      <c r="C6811">
        <v>1</v>
      </c>
      <c r="D6811" t="s">
        <v>18383</v>
      </c>
      <c r="E6811" t="s">
        <v>5705</v>
      </c>
      <c r="F6811" t="s">
        <v>13458</v>
      </c>
      <c r="G6811" t="s">
        <v>1675</v>
      </c>
      <c r="H6811">
        <v>500</v>
      </c>
      <c r="I6811" t="s">
        <v>1676</v>
      </c>
      <c r="J6811" t="s">
        <v>21</v>
      </c>
      <c r="K6811" t="s">
        <v>21</v>
      </c>
      <c r="L6811" t="s">
        <v>21</v>
      </c>
      <c r="M6811">
        <f>IF(O6811&lt;Price!$A$3,Price!$B$2,IF(O6811&lt;Price!$A$4,Price!$B$3,IF(O6811&lt;Price!$A$5,Price!$B$4,IF(O6811&lt;Price!$A$6,Price!$B$5,Price!$B$6))))</f>
        <v>1</v>
      </c>
      <c r="N6811">
        <f>VLOOKUP(C6811,'Country'!$A:$D,4,0)</f>
        <v>1.3667099E-2</v>
      </c>
      <c r="O6811" s="7">
        <f t="shared" si="106"/>
        <v>6.8335495000000002</v>
      </c>
      <c r="P6811">
        <v>3.3</v>
      </c>
      <c r="Q6811" t="s">
        <v>97</v>
      </c>
      <c r="R6811">
        <v>13</v>
      </c>
    </row>
    <row r="6812" spans="1:18" x14ac:dyDescent="0.35">
      <c r="A6812">
        <v>7322</v>
      </c>
      <c r="B6812" t="s">
        <v>1812</v>
      </c>
      <c r="C6812">
        <v>1</v>
      </c>
      <c r="D6812" t="s">
        <v>18383</v>
      </c>
      <c r="E6812" t="s">
        <v>5705</v>
      </c>
      <c r="F6812" t="s">
        <v>13459</v>
      </c>
      <c r="G6812" t="s">
        <v>2343</v>
      </c>
      <c r="H6812">
        <v>500</v>
      </c>
      <c r="I6812" t="s">
        <v>1676</v>
      </c>
      <c r="J6812" t="s">
        <v>21</v>
      </c>
      <c r="K6812" t="s">
        <v>20</v>
      </c>
      <c r="L6812" t="s">
        <v>21</v>
      </c>
      <c r="M6812">
        <f>IF(O6812&lt;Price!$A$3,Price!$B$2,IF(O6812&lt;Price!$A$4,Price!$B$3,IF(O6812&lt;Price!$A$5,Price!$B$4,IF(O6812&lt;Price!$A$6,Price!$B$5,Price!$B$6))))</f>
        <v>1</v>
      </c>
      <c r="N6812">
        <f>VLOOKUP(C6812,'Country'!$A:$D,4,0)</f>
        <v>1.3667099E-2</v>
      </c>
      <c r="O6812" s="7">
        <f t="shared" si="106"/>
        <v>6.8335495000000002</v>
      </c>
      <c r="P6812">
        <v>2.9</v>
      </c>
      <c r="Q6812" t="s">
        <v>97</v>
      </c>
      <c r="R6812">
        <v>188</v>
      </c>
    </row>
    <row r="6813" spans="1:18" x14ac:dyDescent="0.35">
      <c r="A6813">
        <v>308219</v>
      </c>
      <c r="B6813" t="s">
        <v>13460</v>
      </c>
      <c r="C6813">
        <v>1</v>
      </c>
      <c r="D6813" t="s">
        <v>18383</v>
      </c>
      <c r="E6813" t="s">
        <v>5705</v>
      </c>
      <c r="F6813" t="s">
        <v>13461</v>
      </c>
      <c r="G6813" t="s">
        <v>2235</v>
      </c>
      <c r="H6813">
        <v>500</v>
      </c>
      <c r="I6813" t="s">
        <v>1676</v>
      </c>
      <c r="J6813" t="s">
        <v>21</v>
      </c>
      <c r="K6813" t="s">
        <v>21</v>
      </c>
      <c r="L6813" t="s">
        <v>21</v>
      </c>
      <c r="M6813">
        <f>IF(O6813&lt;Price!$A$3,Price!$B$2,IF(O6813&lt;Price!$A$4,Price!$B$3,IF(O6813&lt;Price!$A$5,Price!$B$4,IF(O6813&lt;Price!$A$6,Price!$B$5,Price!$B$6))))</f>
        <v>1</v>
      </c>
      <c r="N6813">
        <f>VLOOKUP(C6813,'Country'!$A:$D,4,0)</f>
        <v>1.3667099E-2</v>
      </c>
      <c r="O6813" s="7">
        <f t="shared" si="106"/>
        <v>6.8335495000000002</v>
      </c>
      <c r="P6813">
        <v>3.4</v>
      </c>
      <c r="Q6813" t="s">
        <v>97</v>
      </c>
      <c r="R6813">
        <v>26</v>
      </c>
    </row>
    <row r="6814" spans="1:18" x14ac:dyDescent="0.35">
      <c r="A6814">
        <v>18138427</v>
      </c>
      <c r="B6814" t="s">
        <v>13462</v>
      </c>
      <c r="C6814">
        <v>1</v>
      </c>
      <c r="D6814" t="s">
        <v>18383</v>
      </c>
      <c r="E6814" t="s">
        <v>5705</v>
      </c>
      <c r="F6814" t="s">
        <v>13463</v>
      </c>
      <c r="G6814" t="s">
        <v>2235</v>
      </c>
      <c r="H6814">
        <v>600</v>
      </c>
      <c r="I6814" t="s">
        <v>1676</v>
      </c>
      <c r="J6814" t="s">
        <v>21</v>
      </c>
      <c r="K6814" t="s">
        <v>21</v>
      </c>
      <c r="L6814" t="s">
        <v>21</v>
      </c>
      <c r="M6814">
        <f>IF(O6814&lt;Price!$A$3,Price!$B$2,IF(O6814&lt;Price!$A$4,Price!$B$3,IF(O6814&lt;Price!$A$5,Price!$B$4,IF(O6814&lt;Price!$A$6,Price!$B$5,Price!$B$6))))</f>
        <v>1</v>
      </c>
      <c r="N6814">
        <f>VLOOKUP(C6814,'Country'!$A:$D,4,0)</f>
        <v>1.3667099E-2</v>
      </c>
      <c r="O6814" s="7">
        <f t="shared" si="106"/>
        <v>8.2002594000000002</v>
      </c>
      <c r="P6814">
        <v>3</v>
      </c>
      <c r="Q6814" t="s">
        <v>97</v>
      </c>
      <c r="R6814">
        <v>6</v>
      </c>
    </row>
    <row r="6815" spans="1:18" x14ac:dyDescent="0.35">
      <c r="A6815">
        <v>18424971</v>
      </c>
      <c r="B6815" t="s">
        <v>13464</v>
      </c>
      <c r="C6815">
        <v>1</v>
      </c>
      <c r="D6815" t="s">
        <v>18383</v>
      </c>
      <c r="E6815" t="s">
        <v>5705</v>
      </c>
      <c r="F6815" t="s">
        <v>13465</v>
      </c>
      <c r="G6815" t="s">
        <v>2235</v>
      </c>
      <c r="H6815">
        <v>400</v>
      </c>
      <c r="I6815" t="s">
        <v>1676</v>
      </c>
      <c r="J6815" t="s">
        <v>21</v>
      </c>
      <c r="K6815" t="s">
        <v>21</v>
      </c>
      <c r="L6815" t="s">
        <v>21</v>
      </c>
      <c r="M6815">
        <f>IF(O6815&lt;Price!$A$3,Price!$B$2,IF(O6815&lt;Price!$A$4,Price!$B$3,IF(O6815&lt;Price!$A$5,Price!$B$4,IF(O6815&lt;Price!$A$6,Price!$B$5,Price!$B$6))))</f>
        <v>1</v>
      </c>
      <c r="N6815">
        <f>VLOOKUP(C6815,'Country'!$A:$D,4,0)</f>
        <v>1.3667099E-2</v>
      </c>
      <c r="O6815" s="7">
        <f t="shared" si="106"/>
        <v>5.4668396000000001</v>
      </c>
      <c r="P6815">
        <v>3.1</v>
      </c>
      <c r="Q6815" t="s">
        <v>97</v>
      </c>
      <c r="R6815">
        <v>8</v>
      </c>
    </row>
    <row r="6816" spans="1:18" x14ac:dyDescent="0.35">
      <c r="A6816">
        <v>18456724</v>
      </c>
      <c r="B6816" t="s">
        <v>13466</v>
      </c>
      <c r="C6816">
        <v>1</v>
      </c>
      <c r="D6816" t="s">
        <v>18383</v>
      </c>
      <c r="E6816" t="s">
        <v>5705</v>
      </c>
      <c r="F6816" t="s">
        <v>13467</v>
      </c>
      <c r="G6816" t="s">
        <v>13468</v>
      </c>
      <c r="H6816">
        <v>600</v>
      </c>
      <c r="I6816" t="s">
        <v>1676</v>
      </c>
      <c r="J6816" t="s">
        <v>21</v>
      </c>
      <c r="K6816" t="s">
        <v>21</v>
      </c>
      <c r="L6816" t="s">
        <v>21</v>
      </c>
      <c r="M6816">
        <f>IF(O6816&lt;Price!$A$3,Price!$B$2,IF(O6816&lt;Price!$A$4,Price!$B$3,IF(O6816&lt;Price!$A$5,Price!$B$4,IF(O6816&lt;Price!$A$6,Price!$B$5,Price!$B$6))))</f>
        <v>1</v>
      </c>
      <c r="N6816">
        <f>VLOOKUP(C6816,'Country'!$A:$D,4,0)</f>
        <v>1.3667099E-2</v>
      </c>
      <c r="O6816" s="7">
        <f t="shared" si="106"/>
        <v>8.2002594000000002</v>
      </c>
      <c r="P6816">
        <v>3</v>
      </c>
      <c r="Q6816" t="s">
        <v>97</v>
      </c>
      <c r="R6816">
        <v>4</v>
      </c>
    </row>
    <row r="6817" spans="1:18" x14ac:dyDescent="0.35">
      <c r="A6817">
        <v>300281</v>
      </c>
      <c r="B6817" t="s">
        <v>13469</v>
      </c>
      <c r="C6817">
        <v>1</v>
      </c>
      <c r="D6817" t="s">
        <v>18383</v>
      </c>
      <c r="E6817" t="s">
        <v>5705</v>
      </c>
      <c r="F6817" t="s">
        <v>13470</v>
      </c>
      <c r="G6817" t="s">
        <v>39</v>
      </c>
      <c r="H6817">
        <v>400</v>
      </c>
      <c r="I6817" t="s">
        <v>1676</v>
      </c>
      <c r="J6817" t="s">
        <v>21</v>
      </c>
      <c r="K6817" t="s">
        <v>21</v>
      </c>
      <c r="L6817" t="s">
        <v>21</v>
      </c>
      <c r="M6817">
        <f>IF(O6817&lt;Price!$A$3,Price!$B$2,IF(O6817&lt;Price!$A$4,Price!$B$3,IF(O6817&lt;Price!$A$5,Price!$B$4,IF(O6817&lt;Price!$A$6,Price!$B$5,Price!$B$6))))</f>
        <v>1</v>
      </c>
      <c r="N6817">
        <f>VLOOKUP(C6817,'Country'!$A:$D,4,0)</f>
        <v>1.3667099E-2</v>
      </c>
      <c r="O6817" s="7">
        <f t="shared" si="106"/>
        <v>5.4668396000000001</v>
      </c>
      <c r="P6817">
        <v>3.4</v>
      </c>
      <c r="Q6817" t="s">
        <v>97</v>
      </c>
      <c r="R6817">
        <v>63</v>
      </c>
    </row>
    <row r="6818" spans="1:18" x14ac:dyDescent="0.35">
      <c r="A6818">
        <v>304187</v>
      </c>
      <c r="B6818" t="s">
        <v>13471</v>
      </c>
      <c r="C6818">
        <v>1</v>
      </c>
      <c r="D6818" t="s">
        <v>18383</v>
      </c>
      <c r="E6818" t="s">
        <v>5705</v>
      </c>
      <c r="F6818" t="s">
        <v>13472</v>
      </c>
      <c r="G6818" t="s">
        <v>13473</v>
      </c>
      <c r="H6818">
        <v>500</v>
      </c>
      <c r="I6818" t="s">
        <v>1676</v>
      </c>
      <c r="J6818" t="s">
        <v>21</v>
      </c>
      <c r="K6818" t="s">
        <v>21</v>
      </c>
      <c r="L6818" t="s">
        <v>21</v>
      </c>
      <c r="M6818">
        <f>IF(O6818&lt;Price!$A$3,Price!$B$2,IF(O6818&lt;Price!$A$4,Price!$B$3,IF(O6818&lt;Price!$A$5,Price!$B$4,IF(O6818&lt;Price!$A$6,Price!$B$5,Price!$B$6))))</f>
        <v>1</v>
      </c>
      <c r="N6818">
        <f>VLOOKUP(C6818,'Country'!$A:$D,4,0)</f>
        <v>1.3667099E-2</v>
      </c>
      <c r="O6818" s="7">
        <f t="shared" si="106"/>
        <v>6.8335495000000002</v>
      </c>
      <c r="P6818">
        <v>3.3</v>
      </c>
      <c r="Q6818" t="s">
        <v>97</v>
      </c>
      <c r="R6818">
        <v>150</v>
      </c>
    </row>
    <row r="6819" spans="1:18" x14ac:dyDescent="0.35">
      <c r="A6819">
        <v>310942</v>
      </c>
      <c r="B6819" t="s">
        <v>13474</v>
      </c>
      <c r="C6819">
        <v>1</v>
      </c>
      <c r="D6819" t="s">
        <v>18383</v>
      </c>
      <c r="E6819" t="s">
        <v>5705</v>
      </c>
      <c r="F6819" t="s">
        <v>13475</v>
      </c>
      <c r="G6819" t="s">
        <v>7825</v>
      </c>
      <c r="H6819">
        <v>600</v>
      </c>
      <c r="I6819" t="s">
        <v>1676</v>
      </c>
      <c r="J6819" t="s">
        <v>21</v>
      </c>
      <c r="K6819" t="s">
        <v>20</v>
      </c>
      <c r="L6819" t="s">
        <v>21</v>
      </c>
      <c r="M6819">
        <f>IF(O6819&lt;Price!$A$3,Price!$B$2,IF(O6819&lt;Price!$A$4,Price!$B$3,IF(O6819&lt;Price!$A$5,Price!$B$4,IF(O6819&lt;Price!$A$6,Price!$B$5,Price!$B$6))))</f>
        <v>1</v>
      </c>
      <c r="N6819">
        <f>VLOOKUP(C6819,'Country'!$A:$D,4,0)</f>
        <v>1.3667099E-2</v>
      </c>
      <c r="O6819" s="7">
        <f t="shared" si="106"/>
        <v>8.2002594000000002</v>
      </c>
      <c r="P6819">
        <v>3.6</v>
      </c>
      <c r="Q6819" t="s">
        <v>72</v>
      </c>
      <c r="R6819">
        <v>103</v>
      </c>
    </row>
    <row r="6820" spans="1:18" x14ac:dyDescent="0.35">
      <c r="A6820">
        <v>309475</v>
      </c>
      <c r="B6820" t="s">
        <v>13476</v>
      </c>
      <c r="C6820">
        <v>1</v>
      </c>
      <c r="D6820" t="s">
        <v>18383</v>
      </c>
      <c r="E6820" t="s">
        <v>5705</v>
      </c>
      <c r="F6820" t="s">
        <v>13477</v>
      </c>
      <c r="G6820" t="s">
        <v>10436</v>
      </c>
      <c r="H6820">
        <v>1300</v>
      </c>
      <c r="I6820" t="s">
        <v>1676</v>
      </c>
      <c r="J6820" t="s">
        <v>20</v>
      </c>
      <c r="K6820" t="s">
        <v>20</v>
      </c>
      <c r="L6820" t="s">
        <v>21</v>
      </c>
      <c r="M6820">
        <f>IF(O6820&lt;Price!$A$3,Price!$B$2,IF(O6820&lt;Price!$A$4,Price!$B$3,IF(O6820&lt;Price!$A$5,Price!$B$4,IF(O6820&lt;Price!$A$6,Price!$B$5,Price!$B$6))))</f>
        <v>2</v>
      </c>
      <c r="N6820">
        <f>VLOOKUP(C6820,'Country'!$A:$D,4,0)</f>
        <v>1.3667099E-2</v>
      </c>
      <c r="O6820" s="7">
        <f t="shared" si="106"/>
        <v>17.7672287</v>
      </c>
      <c r="P6820">
        <v>3.7</v>
      </c>
      <c r="Q6820" t="s">
        <v>72</v>
      </c>
      <c r="R6820">
        <v>210</v>
      </c>
    </row>
    <row r="6821" spans="1:18" x14ac:dyDescent="0.35">
      <c r="A6821">
        <v>306870</v>
      </c>
      <c r="B6821" t="s">
        <v>13478</v>
      </c>
      <c r="C6821">
        <v>1</v>
      </c>
      <c r="D6821" t="s">
        <v>18383</v>
      </c>
      <c r="E6821" t="s">
        <v>5705</v>
      </c>
      <c r="F6821" t="s">
        <v>13479</v>
      </c>
      <c r="G6821" t="s">
        <v>1675</v>
      </c>
      <c r="H6821">
        <v>500</v>
      </c>
      <c r="I6821" t="s">
        <v>1676</v>
      </c>
      <c r="J6821" t="s">
        <v>21</v>
      </c>
      <c r="K6821" t="s">
        <v>20</v>
      </c>
      <c r="L6821" t="s">
        <v>21</v>
      </c>
      <c r="M6821">
        <f>IF(O6821&lt;Price!$A$3,Price!$B$2,IF(O6821&lt;Price!$A$4,Price!$B$3,IF(O6821&lt;Price!$A$5,Price!$B$4,IF(O6821&lt;Price!$A$6,Price!$B$5,Price!$B$6))))</f>
        <v>1</v>
      </c>
      <c r="N6821">
        <f>VLOOKUP(C6821,'Country'!$A:$D,4,0)</f>
        <v>1.3667099E-2</v>
      </c>
      <c r="O6821" s="7">
        <f t="shared" si="106"/>
        <v>6.8335495000000002</v>
      </c>
      <c r="P6821">
        <v>3.5</v>
      </c>
      <c r="Q6821" t="s">
        <v>72</v>
      </c>
      <c r="R6821">
        <v>40</v>
      </c>
    </row>
    <row r="6822" spans="1:18" x14ac:dyDescent="0.35">
      <c r="A6822">
        <v>300283</v>
      </c>
      <c r="B6822" t="s">
        <v>13480</v>
      </c>
      <c r="C6822">
        <v>1</v>
      </c>
      <c r="D6822" t="s">
        <v>18383</v>
      </c>
      <c r="E6822" t="s">
        <v>5705</v>
      </c>
      <c r="F6822" t="s">
        <v>13481</v>
      </c>
      <c r="G6822" t="s">
        <v>4371</v>
      </c>
      <c r="H6822">
        <v>600</v>
      </c>
      <c r="I6822" t="s">
        <v>1676</v>
      </c>
      <c r="J6822" t="s">
        <v>21</v>
      </c>
      <c r="K6822" t="s">
        <v>20</v>
      </c>
      <c r="L6822" t="s">
        <v>21</v>
      </c>
      <c r="M6822">
        <f>IF(O6822&lt;Price!$A$3,Price!$B$2,IF(O6822&lt;Price!$A$4,Price!$B$3,IF(O6822&lt;Price!$A$5,Price!$B$4,IF(O6822&lt;Price!$A$6,Price!$B$5,Price!$B$6))))</f>
        <v>1</v>
      </c>
      <c r="N6822">
        <f>VLOOKUP(C6822,'Country'!$A:$D,4,0)</f>
        <v>1.3667099E-2</v>
      </c>
      <c r="O6822" s="7">
        <f t="shared" si="106"/>
        <v>8.2002594000000002</v>
      </c>
      <c r="P6822">
        <v>3.5</v>
      </c>
      <c r="Q6822" t="s">
        <v>72</v>
      </c>
      <c r="R6822">
        <v>123</v>
      </c>
    </row>
    <row r="6823" spans="1:18" x14ac:dyDescent="0.35">
      <c r="A6823">
        <v>18337779</v>
      </c>
      <c r="B6823" t="s">
        <v>13482</v>
      </c>
      <c r="C6823">
        <v>1</v>
      </c>
      <c r="D6823" t="s">
        <v>18383</v>
      </c>
      <c r="E6823" t="s">
        <v>5705</v>
      </c>
      <c r="F6823" t="s">
        <v>13483</v>
      </c>
      <c r="G6823" t="s">
        <v>13484</v>
      </c>
      <c r="H6823">
        <v>600</v>
      </c>
      <c r="I6823" t="s">
        <v>1676</v>
      </c>
      <c r="J6823" t="s">
        <v>21</v>
      </c>
      <c r="K6823" t="s">
        <v>20</v>
      </c>
      <c r="L6823" t="s">
        <v>21</v>
      </c>
      <c r="M6823">
        <f>IF(O6823&lt;Price!$A$3,Price!$B$2,IF(O6823&lt;Price!$A$4,Price!$B$3,IF(O6823&lt;Price!$A$5,Price!$B$4,IF(O6823&lt;Price!$A$6,Price!$B$5,Price!$B$6))))</f>
        <v>1</v>
      </c>
      <c r="N6823">
        <f>VLOOKUP(C6823,'Country'!$A:$D,4,0)</f>
        <v>1.3667099E-2</v>
      </c>
      <c r="O6823" s="7">
        <f t="shared" si="106"/>
        <v>8.2002594000000002</v>
      </c>
      <c r="P6823">
        <v>3.6</v>
      </c>
      <c r="Q6823" t="s">
        <v>72</v>
      </c>
      <c r="R6823">
        <v>110</v>
      </c>
    </row>
    <row r="6824" spans="1:18" x14ac:dyDescent="0.35">
      <c r="A6824">
        <v>307464</v>
      </c>
      <c r="B6824" t="s">
        <v>13485</v>
      </c>
      <c r="C6824">
        <v>1</v>
      </c>
      <c r="D6824" t="s">
        <v>18383</v>
      </c>
      <c r="E6824" t="s">
        <v>5705</v>
      </c>
      <c r="F6824" t="s">
        <v>13486</v>
      </c>
      <c r="G6824" t="s">
        <v>13487</v>
      </c>
      <c r="H6824">
        <v>600</v>
      </c>
      <c r="I6824" t="s">
        <v>1676</v>
      </c>
      <c r="J6824" t="s">
        <v>21</v>
      </c>
      <c r="K6824" t="s">
        <v>21</v>
      </c>
      <c r="L6824" t="s">
        <v>21</v>
      </c>
      <c r="M6824">
        <f>IF(O6824&lt;Price!$A$3,Price!$B$2,IF(O6824&lt;Price!$A$4,Price!$B$3,IF(O6824&lt;Price!$A$5,Price!$B$4,IF(O6824&lt;Price!$A$6,Price!$B$5,Price!$B$6))))</f>
        <v>1</v>
      </c>
      <c r="N6824">
        <f>VLOOKUP(C6824,'Country'!$A:$D,4,0)</f>
        <v>1.3667099E-2</v>
      </c>
      <c r="O6824" s="7">
        <f t="shared" si="106"/>
        <v>8.2002594000000002</v>
      </c>
      <c r="P6824">
        <v>3.7</v>
      </c>
      <c r="Q6824" t="s">
        <v>72</v>
      </c>
      <c r="R6824">
        <v>154</v>
      </c>
    </row>
    <row r="6825" spans="1:18" x14ac:dyDescent="0.35">
      <c r="A6825">
        <v>1774</v>
      </c>
      <c r="B6825" t="s">
        <v>9905</v>
      </c>
      <c r="C6825">
        <v>1</v>
      </c>
      <c r="D6825" t="s">
        <v>18383</v>
      </c>
      <c r="E6825" t="s">
        <v>5705</v>
      </c>
      <c r="F6825" t="s">
        <v>13488</v>
      </c>
      <c r="G6825" t="s">
        <v>8497</v>
      </c>
      <c r="H6825">
        <v>400</v>
      </c>
      <c r="I6825" t="s">
        <v>1676</v>
      </c>
      <c r="J6825" t="s">
        <v>21</v>
      </c>
      <c r="K6825" t="s">
        <v>20</v>
      </c>
      <c r="L6825" t="s">
        <v>21</v>
      </c>
      <c r="M6825">
        <f>IF(O6825&lt;Price!$A$3,Price!$B$2,IF(O6825&lt;Price!$A$4,Price!$B$3,IF(O6825&lt;Price!$A$5,Price!$B$4,IF(O6825&lt;Price!$A$6,Price!$B$5,Price!$B$6))))</f>
        <v>1</v>
      </c>
      <c r="N6825">
        <f>VLOOKUP(C6825,'Country'!$A:$D,4,0)</f>
        <v>1.3667099E-2</v>
      </c>
      <c r="O6825" s="7">
        <f t="shared" si="106"/>
        <v>5.4668396000000001</v>
      </c>
      <c r="P6825">
        <v>3.5</v>
      </c>
      <c r="Q6825" t="s">
        <v>72</v>
      </c>
      <c r="R6825">
        <v>51</v>
      </c>
    </row>
    <row r="6826" spans="1:18" x14ac:dyDescent="0.35">
      <c r="A6826">
        <v>7319</v>
      </c>
      <c r="B6826" t="s">
        <v>13489</v>
      </c>
      <c r="C6826">
        <v>1</v>
      </c>
      <c r="D6826" t="s">
        <v>18383</v>
      </c>
      <c r="E6826" t="s">
        <v>5705</v>
      </c>
      <c r="F6826" t="s">
        <v>13490</v>
      </c>
      <c r="G6826" t="s">
        <v>1687</v>
      </c>
      <c r="H6826">
        <v>800</v>
      </c>
      <c r="I6826" t="s">
        <v>1676</v>
      </c>
      <c r="J6826" t="s">
        <v>21</v>
      </c>
      <c r="K6826" t="s">
        <v>21</v>
      </c>
      <c r="L6826" t="s">
        <v>21</v>
      </c>
      <c r="M6826">
        <f>IF(O6826&lt;Price!$A$3,Price!$B$2,IF(O6826&lt;Price!$A$4,Price!$B$3,IF(O6826&lt;Price!$A$5,Price!$B$4,IF(O6826&lt;Price!$A$6,Price!$B$5,Price!$B$6))))</f>
        <v>2</v>
      </c>
      <c r="N6826">
        <f>VLOOKUP(C6826,'Country'!$A:$D,4,0)</f>
        <v>1.3667099E-2</v>
      </c>
      <c r="O6826" s="7">
        <f t="shared" si="106"/>
        <v>10.9336792</v>
      </c>
      <c r="P6826">
        <v>3.8</v>
      </c>
      <c r="Q6826" t="s">
        <v>72</v>
      </c>
      <c r="R6826">
        <v>310</v>
      </c>
    </row>
    <row r="6827" spans="1:18" x14ac:dyDescent="0.35">
      <c r="A6827">
        <v>3164</v>
      </c>
      <c r="B6827" t="s">
        <v>13491</v>
      </c>
      <c r="C6827">
        <v>1</v>
      </c>
      <c r="D6827" t="s">
        <v>18383</v>
      </c>
      <c r="E6827" t="s">
        <v>5705</v>
      </c>
      <c r="F6827" t="s">
        <v>13490</v>
      </c>
      <c r="G6827" t="s">
        <v>1687</v>
      </c>
      <c r="H6827">
        <v>1000</v>
      </c>
      <c r="I6827" t="s">
        <v>1676</v>
      </c>
      <c r="J6827" t="s">
        <v>20</v>
      </c>
      <c r="K6827" t="s">
        <v>21</v>
      </c>
      <c r="L6827" t="s">
        <v>21</v>
      </c>
      <c r="M6827">
        <f>IF(O6827&lt;Price!$A$3,Price!$B$2,IF(O6827&lt;Price!$A$4,Price!$B$3,IF(O6827&lt;Price!$A$5,Price!$B$4,IF(O6827&lt;Price!$A$6,Price!$B$5,Price!$B$6))))</f>
        <v>2</v>
      </c>
      <c r="N6827">
        <f>VLOOKUP(C6827,'Country'!$A:$D,4,0)</f>
        <v>1.3667099E-2</v>
      </c>
      <c r="O6827" s="7">
        <f t="shared" si="106"/>
        <v>13.667099</v>
      </c>
      <c r="P6827">
        <v>3.9</v>
      </c>
      <c r="Q6827" t="s">
        <v>72</v>
      </c>
      <c r="R6827">
        <v>223</v>
      </c>
    </row>
    <row r="6828" spans="1:18" x14ac:dyDescent="0.35">
      <c r="A6828">
        <v>18458306</v>
      </c>
      <c r="B6828" t="s">
        <v>7993</v>
      </c>
      <c r="C6828">
        <v>1</v>
      </c>
      <c r="D6828" t="s">
        <v>18383</v>
      </c>
      <c r="E6828" t="s">
        <v>5705</v>
      </c>
      <c r="F6828" t="s">
        <v>13492</v>
      </c>
      <c r="G6828" t="s">
        <v>234</v>
      </c>
      <c r="H6828">
        <v>1000</v>
      </c>
      <c r="I6828" t="s">
        <v>1676</v>
      </c>
      <c r="J6828" t="s">
        <v>21</v>
      </c>
      <c r="K6828" t="s">
        <v>20</v>
      </c>
      <c r="L6828" t="s">
        <v>21</v>
      </c>
      <c r="M6828">
        <f>IF(O6828&lt;Price!$A$3,Price!$B$2,IF(O6828&lt;Price!$A$4,Price!$B$3,IF(O6828&lt;Price!$A$5,Price!$B$4,IF(O6828&lt;Price!$A$6,Price!$B$5,Price!$B$6))))</f>
        <v>2</v>
      </c>
      <c r="N6828">
        <f>VLOOKUP(C6828,'Country'!$A:$D,4,0)</f>
        <v>1.3667099E-2</v>
      </c>
      <c r="O6828" s="7">
        <f t="shared" si="106"/>
        <v>13.667099</v>
      </c>
      <c r="P6828">
        <v>3.9</v>
      </c>
      <c r="Q6828" t="s">
        <v>72</v>
      </c>
      <c r="R6828">
        <v>21</v>
      </c>
    </row>
    <row r="6829" spans="1:18" x14ac:dyDescent="0.35">
      <c r="A6829">
        <v>312130</v>
      </c>
      <c r="B6829" t="s">
        <v>13493</v>
      </c>
      <c r="C6829">
        <v>1</v>
      </c>
      <c r="D6829" t="s">
        <v>18383</v>
      </c>
      <c r="E6829" t="s">
        <v>5705</v>
      </c>
      <c r="F6829" t="s">
        <v>13494</v>
      </c>
      <c r="G6829" t="s">
        <v>6230</v>
      </c>
      <c r="H6829">
        <v>600</v>
      </c>
      <c r="I6829" t="s">
        <v>1676</v>
      </c>
      <c r="J6829" t="s">
        <v>21</v>
      </c>
      <c r="K6829" t="s">
        <v>21</v>
      </c>
      <c r="L6829" t="s">
        <v>21</v>
      </c>
      <c r="M6829">
        <f>IF(O6829&lt;Price!$A$3,Price!$B$2,IF(O6829&lt;Price!$A$4,Price!$B$3,IF(O6829&lt;Price!$A$5,Price!$B$4,IF(O6829&lt;Price!$A$6,Price!$B$5,Price!$B$6))))</f>
        <v>1</v>
      </c>
      <c r="N6829">
        <f>VLOOKUP(C6829,'Country'!$A:$D,4,0)</f>
        <v>1.3667099E-2</v>
      </c>
      <c r="O6829" s="7">
        <f t="shared" si="106"/>
        <v>8.2002594000000002</v>
      </c>
      <c r="P6829">
        <v>3.7</v>
      </c>
      <c r="Q6829" t="s">
        <v>72</v>
      </c>
      <c r="R6829">
        <v>94</v>
      </c>
    </row>
    <row r="6830" spans="1:18" x14ac:dyDescent="0.35">
      <c r="A6830">
        <v>306581</v>
      </c>
      <c r="B6830" t="s">
        <v>13495</v>
      </c>
      <c r="C6830">
        <v>1</v>
      </c>
      <c r="D6830" t="s">
        <v>18383</v>
      </c>
      <c r="E6830" t="s">
        <v>5705</v>
      </c>
      <c r="F6830" t="s">
        <v>13496</v>
      </c>
      <c r="G6830" t="s">
        <v>3502</v>
      </c>
      <c r="H6830">
        <v>2300</v>
      </c>
      <c r="I6830" t="s">
        <v>1676</v>
      </c>
      <c r="J6830" t="s">
        <v>20</v>
      </c>
      <c r="K6830" t="s">
        <v>21</v>
      </c>
      <c r="L6830" t="s">
        <v>21</v>
      </c>
      <c r="M6830">
        <f>IF(O6830&lt;Price!$A$3,Price!$B$2,IF(O6830&lt;Price!$A$4,Price!$B$3,IF(O6830&lt;Price!$A$5,Price!$B$4,IF(O6830&lt;Price!$A$6,Price!$B$5,Price!$B$6))))</f>
        <v>3</v>
      </c>
      <c r="N6830">
        <f>VLOOKUP(C6830,'Country'!$A:$D,4,0)</f>
        <v>1.3667099E-2</v>
      </c>
      <c r="O6830" s="7">
        <f t="shared" si="106"/>
        <v>31.434327700000001</v>
      </c>
      <c r="P6830">
        <v>3.7</v>
      </c>
      <c r="Q6830" t="s">
        <v>72</v>
      </c>
      <c r="R6830">
        <v>622</v>
      </c>
    </row>
    <row r="6831" spans="1:18" x14ac:dyDescent="0.35">
      <c r="A6831">
        <v>18357527</v>
      </c>
      <c r="B6831" t="s">
        <v>13497</v>
      </c>
      <c r="C6831">
        <v>1</v>
      </c>
      <c r="D6831" t="s">
        <v>18383</v>
      </c>
      <c r="E6831" t="s">
        <v>5705</v>
      </c>
      <c r="F6831" t="s">
        <v>13498</v>
      </c>
      <c r="G6831" t="s">
        <v>13499</v>
      </c>
      <c r="H6831">
        <v>500</v>
      </c>
      <c r="I6831" t="s">
        <v>1676</v>
      </c>
      <c r="J6831" t="s">
        <v>21</v>
      </c>
      <c r="K6831" t="s">
        <v>21</v>
      </c>
      <c r="L6831" t="s">
        <v>21</v>
      </c>
      <c r="M6831">
        <f>IF(O6831&lt;Price!$A$3,Price!$B$2,IF(O6831&lt;Price!$A$4,Price!$B$3,IF(O6831&lt;Price!$A$5,Price!$B$4,IF(O6831&lt;Price!$A$6,Price!$B$5,Price!$B$6))))</f>
        <v>1</v>
      </c>
      <c r="N6831">
        <f>VLOOKUP(C6831,'Country'!$A:$D,4,0)</f>
        <v>1.3667099E-2</v>
      </c>
      <c r="O6831" s="7">
        <f t="shared" si="106"/>
        <v>6.8335495000000002</v>
      </c>
      <c r="P6831">
        <v>3.6</v>
      </c>
      <c r="Q6831" t="s">
        <v>72</v>
      </c>
      <c r="R6831">
        <v>31</v>
      </c>
    </row>
    <row r="6832" spans="1:18" x14ac:dyDescent="0.35">
      <c r="A6832">
        <v>18337920</v>
      </c>
      <c r="B6832" t="s">
        <v>3216</v>
      </c>
      <c r="C6832">
        <v>1</v>
      </c>
      <c r="D6832" t="s">
        <v>18383</v>
      </c>
      <c r="E6832" t="s">
        <v>5705</v>
      </c>
      <c r="F6832" t="s">
        <v>13461</v>
      </c>
      <c r="G6832" t="s">
        <v>3217</v>
      </c>
      <c r="H6832">
        <v>600</v>
      </c>
      <c r="I6832" t="s">
        <v>1676</v>
      </c>
      <c r="J6832" t="s">
        <v>21</v>
      </c>
      <c r="K6832" t="s">
        <v>20</v>
      </c>
      <c r="L6832" t="s">
        <v>21</v>
      </c>
      <c r="M6832">
        <f>IF(O6832&lt;Price!$A$3,Price!$B$2,IF(O6832&lt;Price!$A$4,Price!$B$3,IF(O6832&lt;Price!$A$5,Price!$B$4,IF(O6832&lt;Price!$A$6,Price!$B$5,Price!$B$6))))</f>
        <v>1</v>
      </c>
      <c r="N6832">
        <f>VLOOKUP(C6832,'Country'!$A:$D,4,0)</f>
        <v>1.3667099E-2</v>
      </c>
      <c r="O6832" s="7">
        <f t="shared" si="106"/>
        <v>8.2002594000000002</v>
      </c>
      <c r="P6832">
        <v>3.6</v>
      </c>
      <c r="Q6832" t="s">
        <v>72</v>
      </c>
      <c r="R6832">
        <v>49</v>
      </c>
    </row>
    <row r="6833" spans="1:18" x14ac:dyDescent="0.35">
      <c r="A6833">
        <v>18416859</v>
      </c>
      <c r="B6833" t="s">
        <v>13500</v>
      </c>
      <c r="C6833">
        <v>1</v>
      </c>
      <c r="D6833" t="s">
        <v>18383</v>
      </c>
      <c r="E6833" t="s">
        <v>5705</v>
      </c>
      <c r="F6833" t="s">
        <v>13501</v>
      </c>
      <c r="G6833" t="s">
        <v>1681</v>
      </c>
      <c r="H6833">
        <v>400</v>
      </c>
      <c r="I6833" t="s">
        <v>1676</v>
      </c>
      <c r="J6833" t="s">
        <v>21</v>
      </c>
      <c r="K6833" t="s">
        <v>21</v>
      </c>
      <c r="L6833" t="s">
        <v>21</v>
      </c>
      <c r="M6833">
        <f>IF(O6833&lt;Price!$A$3,Price!$B$2,IF(O6833&lt;Price!$A$4,Price!$B$3,IF(O6833&lt;Price!$A$5,Price!$B$4,IF(O6833&lt;Price!$A$6,Price!$B$5,Price!$B$6))))</f>
        <v>1</v>
      </c>
      <c r="N6833">
        <f>VLOOKUP(C6833,'Country'!$A:$D,4,0)</f>
        <v>1.3667099E-2</v>
      </c>
      <c r="O6833" s="7">
        <f t="shared" si="106"/>
        <v>5.4668396000000001</v>
      </c>
      <c r="P6833">
        <v>0</v>
      </c>
      <c r="Q6833" t="s">
        <v>120</v>
      </c>
      <c r="R6833">
        <v>2</v>
      </c>
    </row>
    <row r="6834" spans="1:18" x14ac:dyDescent="0.35">
      <c r="A6834">
        <v>18485984</v>
      </c>
      <c r="B6834" t="s">
        <v>13502</v>
      </c>
      <c r="C6834">
        <v>1</v>
      </c>
      <c r="D6834" t="s">
        <v>18383</v>
      </c>
      <c r="E6834" t="s">
        <v>5705</v>
      </c>
      <c r="F6834" t="s">
        <v>13503</v>
      </c>
      <c r="G6834" t="s">
        <v>5547</v>
      </c>
      <c r="H6834">
        <v>400</v>
      </c>
      <c r="I6834" t="s">
        <v>1676</v>
      </c>
      <c r="J6834" t="s">
        <v>21</v>
      </c>
      <c r="K6834" t="s">
        <v>21</v>
      </c>
      <c r="L6834" t="s">
        <v>21</v>
      </c>
      <c r="M6834">
        <f>IF(O6834&lt;Price!$A$3,Price!$B$2,IF(O6834&lt;Price!$A$4,Price!$B$3,IF(O6834&lt;Price!$A$5,Price!$B$4,IF(O6834&lt;Price!$A$6,Price!$B$5,Price!$B$6))))</f>
        <v>1</v>
      </c>
      <c r="N6834">
        <f>VLOOKUP(C6834,'Country'!$A:$D,4,0)</f>
        <v>1.3667099E-2</v>
      </c>
      <c r="O6834" s="7">
        <f t="shared" si="106"/>
        <v>5.4668396000000001</v>
      </c>
      <c r="P6834">
        <v>0</v>
      </c>
      <c r="Q6834" t="s">
        <v>120</v>
      </c>
      <c r="R6834">
        <v>1</v>
      </c>
    </row>
    <row r="6835" spans="1:18" x14ac:dyDescent="0.35">
      <c r="A6835">
        <v>18393436</v>
      </c>
      <c r="B6835" t="s">
        <v>13504</v>
      </c>
      <c r="C6835">
        <v>1</v>
      </c>
      <c r="D6835" t="s">
        <v>18383</v>
      </c>
      <c r="E6835" t="s">
        <v>5705</v>
      </c>
      <c r="F6835" t="s">
        <v>13505</v>
      </c>
      <c r="G6835" t="s">
        <v>13506</v>
      </c>
      <c r="H6835">
        <v>400</v>
      </c>
      <c r="I6835" t="s">
        <v>1676</v>
      </c>
      <c r="J6835" t="s">
        <v>21</v>
      </c>
      <c r="K6835" t="s">
        <v>21</v>
      </c>
      <c r="L6835" t="s">
        <v>21</v>
      </c>
      <c r="M6835">
        <f>IF(O6835&lt;Price!$A$3,Price!$B$2,IF(O6835&lt;Price!$A$4,Price!$B$3,IF(O6835&lt;Price!$A$5,Price!$B$4,IF(O6835&lt;Price!$A$6,Price!$B$5,Price!$B$6))))</f>
        <v>1</v>
      </c>
      <c r="N6835">
        <f>VLOOKUP(C6835,'Country'!$A:$D,4,0)</f>
        <v>1.3667099E-2</v>
      </c>
      <c r="O6835" s="7">
        <f t="shared" si="106"/>
        <v>5.4668396000000001</v>
      </c>
      <c r="P6835">
        <v>0</v>
      </c>
      <c r="Q6835" t="s">
        <v>120</v>
      </c>
      <c r="R6835">
        <v>2</v>
      </c>
    </row>
    <row r="6836" spans="1:18" x14ac:dyDescent="0.35">
      <c r="A6836">
        <v>310320</v>
      </c>
      <c r="B6836" t="s">
        <v>13507</v>
      </c>
      <c r="C6836">
        <v>1</v>
      </c>
      <c r="D6836" t="s">
        <v>18383</v>
      </c>
      <c r="E6836" t="s">
        <v>5705</v>
      </c>
      <c r="F6836" t="s">
        <v>13508</v>
      </c>
      <c r="G6836" t="s">
        <v>2235</v>
      </c>
      <c r="H6836">
        <v>300</v>
      </c>
      <c r="I6836" t="s">
        <v>1676</v>
      </c>
      <c r="J6836" t="s">
        <v>21</v>
      </c>
      <c r="K6836" t="s">
        <v>21</v>
      </c>
      <c r="L6836" t="s">
        <v>21</v>
      </c>
      <c r="M6836">
        <f>IF(O6836&lt;Price!$A$3,Price!$B$2,IF(O6836&lt;Price!$A$4,Price!$B$3,IF(O6836&lt;Price!$A$5,Price!$B$4,IF(O6836&lt;Price!$A$6,Price!$B$5,Price!$B$6))))</f>
        <v>1</v>
      </c>
      <c r="N6836">
        <f>VLOOKUP(C6836,'Country'!$A:$D,4,0)</f>
        <v>1.3667099E-2</v>
      </c>
      <c r="O6836" s="7">
        <f t="shared" si="106"/>
        <v>4.1001297000000001</v>
      </c>
      <c r="P6836">
        <v>0</v>
      </c>
      <c r="Q6836" t="s">
        <v>120</v>
      </c>
      <c r="R6836">
        <v>3</v>
      </c>
    </row>
    <row r="6837" spans="1:18" x14ac:dyDescent="0.35">
      <c r="A6837">
        <v>18331664</v>
      </c>
      <c r="B6837" t="s">
        <v>13509</v>
      </c>
      <c r="C6837">
        <v>1</v>
      </c>
      <c r="D6837" t="s">
        <v>18383</v>
      </c>
      <c r="E6837" t="s">
        <v>5705</v>
      </c>
      <c r="F6837" t="s">
        <v>13510</v>
      </c>
      <c r="G6837" t="s">
        <v>1903</v>
      </c>
      <c r="H6837">
        <v>350</v>
      </c>
      <c r="I6837" t="s">
        <v>1676</v>
      </c>
      <c r="J6837" t="s">
        <v>21</v>
      </c>
      <c r="K6837" t="s">
        <v>21</v>
      </c>
      <c r="L6837" t="s">
        <v>21</v>
      </c>
      <c r="M6837">
        <f>IF(O6837&lt;Price!$A$3,Price!$B$2,IF(O6837&lt;Price!$A$4,Price!$B$3,IF(O6837&lt;Price!$A$5,Price!$B$4,IF(O6837&lt;Price!$A$6,Price!$B$5,Price!$B$6))))</f>
        <v>1</v>
      </c>
      <c r="N6837">
        <f>VLOOKUP(C6837,'Country'!$A:$D,4,0)</f>
        <v>1.3667099E-2</v>
      </c>
      <c r="O6837" s="7">
        <f t="shared" si="106"/>
        <v>4.7834846500000001</v>
      </c>
      <c r="P6837">
        <v>0</v>
      </c>
      <c r="Q6837" t="s">
        <v>120</v>
      </c>
      <c r="R6837">
        <v>1</v>
      </c>
    </row>
    <row r="6838" spans="1:18" x14ac:dyDescent="0.35">
      <c r="A6838">
        <v>18291208</v>
      </c>
      <c r="B6838" t="s">
        <v>13511</v>
      </c>
      <c r="C6838">
        <v>1</v>
      </c>
      <c r="D6838" t="s">
        <v>18383</v>
      </c>
      <c r="E6838" t="s">
        <v>5705</v>
      </c>
      <c r="F6838" t="s">
        <v>13512</v>
      </c>
      <c r="G6838" t="s">
        <v>2134</v>
      </c>
      <c r="H6838">
        <v>400</v>
      </c>
      <c r="I6838" t="s">
        <v>1676</v>
      </c>
      <c r="J6838" t="s">
        <v>21</v>
      </c>
      <c r="K6838" t="s">
        <v>21</v>
      </c>
      <c r="L6838" t="s">
        <v>21</v>
      </c>
      <c r="M6838">
        <f>IF(O6838&lt;Price!$A$3,Price!$B$2,IF(O6838&lt;Price!$A$4,Price!$B$3,IF(O6838&lt;Price!$A$5,Price!$B$4,IF(O6838&lt;Price!$A$6,Price!$B$5,Price!$B$6))))</f>
        <v>1</v>
      </c>
      <c r="N6838">
        <f>VLOOKUP(C6838,'Country'!$A:$D,4,0)</f>
        <v>1.3667099E-2</v>
      </c>
      <c r="O6838" s="7">
        <f t="shared" si="106"/>
        <v>5.4668396000000001</v>
      </c>
      <c r="P6838">
        <v>0</v>
      </c>
      <c r="Q6838" t="s">
        <v>120</v>
      </c>
      <c r="R6838">
        <v>2</v>
      </c>
    </row>
    <row r="6839" spans="1:18" x14ac:dyDescent="0.35">
      <c r="A6839">
        <v>18285734</v>
      </c>
      <c r="B6839" t="s">
        <v>13513</v>
      </c>
      <c r="C6839">
        <v>1</v>
      </c>
      <c r="D6839" t="s">
        <v>18383</v>
      </c>
      <c r="E6839" t="s">
        <v>5705</v>
      </c>
      <c r="F6839" t="s">
        <v>13514</v>
      </c>
      <c r="G6839" t="s">
        <v>13515</v>
      </c>
      <c r="H6839">
        <v>300</v>
      </c>
      <c r="I6839" t="s">
        <v>1676</v>
      </c>
      <c r="J6839" t="s">
        <v>21</v>
      </c>
      <c r="K6839" t="s">
        <v>21</v>
      </c>
      <c r="L6839" t="s">
        <v>21</v>
      </c>
      <c r="M6839">
        <f>IF(O6839&lt;Price!$A$3,Price!$B$2,IF(O6839&lt;Price!$A$4,Price!$B$3,IF(O6839&lt;Price!$A$5,Price!$B$4,IF(O6839&lt;Price!$A$6,Price!$B$5,Price!$B$6))))</f>
        <v>1</v>
      </c>
      <c r="N6839">
        <f>VLOOKUP(C6839,'Country'!$A:$D,4,0)</f>
        <v>1.3667099E-2</v>
      </c>
      <c r="O6839" s="7">
        <f t="shared" si="106"/>
        <v>4.1001297000000001</v>
      </c>
      <c r="P6839">
        <v>0</v>
      </c>
      <c r="Q6839" t="s">
        <v>120</v>
      </c>
      <c r="R6839">
        <v>2</v>
      </c>
    </row>
    <row r="6840" spans="1:18" x14ac:dyDescent="0.35">
      <c r="A6840">
        <v>18334432</v>
      </c>
      <c r="B6840" t="s">
        <v>13516</v>
      </c>
      <c r="C6840">
        <v>1</v>
      </c>
      <c r="D6840" t="s">
        <v>18383</v>
      </c>
      <c r="E6840" t="s">
        <v>5705</v>
      </c>
      <c r="F6840" t="s">
        <v>13517</v>
      </c>
      <c r="G6840" t="s">
        <v>1681</v>
      </c>
      <c r="H6840">
        <v>300</v>
      </c>
      <c r="I6840" t="s">
        <v>1676</v>
      </c>
      <c r="J6840" t="s">
        <v>21</v>
      </c>
      <c r="K6840" t="s">
        <v>21</v>
      </c>
      <c r="L6840" t="s">
        <v>21</v>
      </c>
      <c r="M6840">
        <f>IF(O6840&lt;Price!$A$3,Price!$B$2,IF(O6840&lt;Price!$A$4,Price!$B$3,IF(O6840&lt;Price!$A$5,Price!$B$4,IF(O6840&lt;Price!$A$6,Price!$B$5,Price!$B$6))))</f>
        <v>1</v>
      </c>
      <c r="N6840">
        <f>VLOOKUP(C6840,'Country'!$A:$D,4,0)</f>
        <v>1.3667099E-2</v>
      </c>
      <c r="O6840" s="7">
        <f t="shared" si="106"/>
        <v>4.1001297000000001</v>
      </c>
      <c r="P6840">
        <v>0</v>
      </c>
      <c r="Q6840" t="s">
        <v>120</v>
      </c>
      <c r="R6840">
        <v>2</v>
      </c>
    </row>
    <row r="6841" spans="1:18" x14ac:dyDescent="0.35">
      <c r="A6841">
        <v>18416831</v>
      </c>
      <c r="B6841" t="s">
        <v>13518</v>
      </c>
      <c r="C6841">
        <v>1</v>
      </c>
      <c r="D6841" t="s">
        <v>18383</v>
      </c>
      <c r="E6841" t="s">
        <v>5705</v>
      </c>
      <c r="F6841" t="s">
        <v>13519</v>
      </c>
      <c r="G6841" t="s">
        <v>13520</v>
      </c>
      <c r="H6841">
        <v>450</v>
      </c>
      <c r="I6841" t="s">
        <v>1676</v>
      </c>
      <c r="J6841" t="s">
        <v>21</v>
      </c>
      <c r="K6841" t="s">
        <v>21</v>
      </c>
      <c r="L6841" t="s">
        <v>21</v>
      </c>
      <c r="M6841">
        <f>IF(O6841&lt;Price!$A$3,Price!$B$2,IF(O6841&lt;Price!$A$4,Price!$B$3,IF(O6841&lt;Price!$A$5,Price!$B$4,IF(O6841&lt;Price!$A$6,Price!$B$5,Price!$B$6))))</f>
        <v>1</v>
      </c>
      <c r="N6841">
        <f>VLOOKUP(C6841,'Country'!$A:$D,4,0)</f>
        <v>1.3667099E-2</v>
      </c>
      <c r="O6841" s="7">
        <f t="shared" si="106"/>
        <v>6.1501945500000001</v>
      </c>
      <c r="P6841">
        <v>0</v>
      </c>
      <c r="Q6841" t="s">
        <v>120</v>
      </c>
      <c r="R6841">
        <v>1</v>
      </c>
    </row>
    <row r="6842" spans="1:18" x14ac:dyDescent="0.35">
      <c r="A6842">
        <v>18496493</v>
      </c>
      <c r="B6842" t="s">
        <v>13521</v>
      </c>
      <c r="C6842">
        <v>1</v>
      </c>
      <c r="D6842" t="s">
        <v>18383</v>
      </c>
      <c r="E6842" t="s">
        <v>5705</v>
      </c>
      <c r="F6842" t="s">
        <v>13522</v>
      </c>
      <c r="G6842" t="s">
        <v>4109</v>
      </c>
      <c r="H6842">
        <v>300</v>
      </c>
      <c r="I6842" t="s">
        <v>1676</v>
      </c>
      <c r="J6842" t="s">
        <v>21</v>
      </c>
      <c r="K6842" t="s">
        <v>21</v>
      </c>
      <c r="L6842" t="s">
        <v>21</v>
      </c>
      <c r="M6842">
        <f>IF(O6842&lt;Price!$A$3,Price!$B$2,IF(O6842&lt;Price!$A$4,Price!$B$3,IF(O6842&lt;Price!$A$5,Price!$B$4,IF(O6842&lt;Price!$A$6,Price!$B$5,Price!$B$6))))</f>
        <v>1</v>
      </c>
      <c r="N6842">
        <f>VLOOKUP(C6842,'Country'!$A:$D,4,0)</f>
        <v>1.3667099E-2</v>
      </c>
      <c r="O6842" s="7">
        <f t="shared" si="106"/>
        <v>4.1001297000000001</v>
      </c>
      <c r="P6842">
        <v>0</v>
      </c>
      <c r="Q6842" t="s">
        <v>120</v>
      </c>
      <c r="R6842">
        <v>1</v>
      </c>
    </row>
    <row r="6843" spans="1:18" x14ac:dyDescent="0.35">
      <c r="A6843">
        <v>18285204</v>
      </c>
      <c r="B6843" t="s">
        <v>13523</v>
      </c>
      <c r="C6843">
        <v>1</v>
      </c>
      <c r="D6843" t="s">
        <v>18383</v>
      </c>
      <c r="E6843" t="s">
        <v>5705</v>
      </c>
      <c r="F6843" t="s">
        <v>13524</v>
      </c>
      <c r="G6843" t="s">
        <v>903</v>
      </c>
      <c r="H6843">
        <v>300</v>
      </c>
      <c r="I6843" t="s">
        <v>1676</v>
      </c>
      <c r="J6843" t="s">
        <v>21</v>
      </c>
      <c r="K6843" t="s">
        <v>21</v>
      </c>
      <c r="L6843" t="s">
        <v>21</v>
      </c>
      <c r="M6843">
        <f>IF(O6843&lt;Price!$A$3,Price!$B$2,IF(O6843&lt;Price!$A$4,Price!$B$3,IF(O6843&lt;Price!$A$5,Price!$B$4,IF(O6843&lt;Price!$A$6,Price!$B$5,Price!$B$6))))</f>
        <v>1</v>
      </c>
      <c r="N6843">
        <f>VLOOKUP(C6843,'Country'!$A:$D,4,0)</f>
        <v>1.3667099E-2</v>
      </c>
      <c r="O6843" s="7">
        <f t="shared" si="106"/>
        <v>4.1001297000000001</v>
      </c>
      <c r="P6843">
        <v>0</v>
      </c>
      <c r="Q6843" t="s">
        <v>120</v>
      </c>
      <c r="R6843">
        <v>1</v>
      </c>
    </row>
    <row r="6844" spans="1:18" x14ac:dyDescent="0.35">
      <c r="A6844">
        <v>628</v>
      </c>
      <c r="B6844" t="s">
        <v>2427</v>
      </c>
      <c r="C6844">
        <v>1</v>
      </c>
      <c r="D6844" t="s">
        <v>18383</v>
      </c>
      <c r="E6844" t="s">
        <v>5705</v>
      </c>
      <c r="F6844" t="s">
        <v>13525</v>
      </c>
      <c r="G6844" t="s">
        <v>100</v>
      </c>
      <c r="H6844">
        <v>450</v>
      </c>
      <c r="I6844" t="s">
        <v>1676</v>
      </c>
      <c r="J6844" t="s">
        <v>21</v>
      </c>
      <c r="K6844" t="s">
        <v>21</v>
      </c>
      <c r="L6844" t="s">
        <v>21</v>
      </c>
      <c r="M6844">
        <f>IF(O6844&lt;Price!$A$3,Price!$B$2,IF(O6844&lt;Price!$A$4,Price!$B$3,IF(O6844&lt;Price!$A$5,Price!$B$4,IF(O6844&lt;Price!$A$6,Price!$B$5,Price!$B$6))))</f>
        <v>1</v>
      </c>
      <c r="N6844">
        <f>VLOOKUP(C6844,'Country'!$A:$D,4,0)</f>
        <v>1.3667099E-2</v>
      </c>
      <c r="O6844" s="7">
        <f t="shared" si="106"/>
        <v>6.1501945500000001</v>
      </c>
      <c r="P6844">
        <v>2.4</v>
      </c>
      <c r="Q6844" t="s">
        <v>858</v>
      </c>
      <c r="R6844">
        <v>28</v>
      </c>
    </row>
    <row r="6845" spans="1:18" x14ac:dyDescent="0.35">
      <c r="A6845">
        <v>305606</v>
      </c>
      <c r="B6845" t="s">
        <v>13526</v>
      </c>
      <c r="C6845">
        <v>1</v>
      </c>
      <c r="D6845" t="s">
        <v>18383</v>
      </c>
      <c r="E6845" t="s">
        <v>5705</v>
      </c>
      <c r="F6845" t="s">
        <v>13527</v>
      </c>
      <c r="G6845" t="s">
        <v>2433</v>
      </c>
      <c r="H6845">
        <v>500</v>
      </c>
      <c r="I6845" t="s">
        <v>1676</v>
      </c>
      <c r="J6845" t="s">
        <v>21</v>
      </c>
      <c r="K6845" t="s">
        <v>21</v>
      </c>
      <c r="L6845" t="s">
        <v>21</v>
      </c>
      <c r="M6845">
        <f>IF(O6845&lt;Price!$A$3,Price!$B$2,IF(O6845&lt;Price!$A$4,Price!$B$3,IF(O6845&lt;Price!$A$5,Price!$B$4,IF(O6845&lt;Price!$A$6,Price!$B$5,Price!$B$6))))</f>
        <v>1</v>
      </c>
      <c r="N6845">
        <f>VLOOKUP(C6845,'Country'!$A:$D,4,0)</f>
        <v>1.3667099E-2</v>
      </c>
      <c r="O6845" s="7">
        <f t="shared" si="106"/>
        <v>6.8335495000000002</v>
      </c>
      <c r="P6845">
        <v>2.2999999999999998</v>
      </c>
      <c r="Q6845" t="s">
        <v>858</v>
      </c>
      <c r="R6845">
        <v>54</v>
      </c>
    </row>
    <row r="6846" spans="1:18" x14ac:dyDescent="0.35">
      <c r="A6846">
        <v>18396054</v>
      </c>
      <c r="B6846" t="s">
        <v>13528</v>
      </c>
      <c r="C6846">
        <v>1</v>
      </c>
      <c r="D6846" t="s">
        <v>18383</v>
      </c>
      <c r="E6846" t="s">
        <v>5705</v>
      </c>
      <c r="F6846" t="s">
        <v>13529</v>
      </c>
      <c r="G6846" t="s">
        <v>1710</v>
      </c>
      <c r="H6846">
        <v>1200</v>
      </c>
      <c r="I6846" t="s">
        <v>1676</v>
      </c>
      <c r="J6846" t="s">
        <v>20</v>
      </c>
      <c r="K6846" t="s">
        <v>21</v>
      </c>
      <c r="L6846" t="s">
        <v>21</v>
      </c>
      <c r="M6846">
        <f>IF(O6846&lt;Price!$A$3,Price!$B$2,IF(O6846&lt;Price!$A$4,Price!$B$3,IF(O6846&lt;Price!$A$5,Price!$B$4,IF(O6846&lt;Price!$A$6,Price!$B$5,Price!$B$6))))</f>
        <v>2</v>
      </c>
      <c r="N6846">
        <f>VLOOKUP(C6846,'Country'!$A:$D,4,0)</f>
        <v>1.3667099E-2</v>
      </c>
      <c r="O6846" s="7">
        <f t="shared" si="106"/>
        <v>16.4005188</v>
      </c>
      <c r="P6846">
        <v>4.2</v>
      </c>
      <c r="Q6846" t="s">
        <v>30</v>
      </c>
      <c r="R6846">
        <v>49</v>
      </c>
    </row>
    <row r="6847" spans="1:18" x14ac:dyDescent="0.35">
      <c r="A6847">
        <v>18237319</v>
      </c>
      <c r="B6847" t="s">
        <v>13530</v>
      </c>
      <c r="C6847">
        <v>1</v>
      </c>
      <c r="D6847" t="s">
        <v>18383</v>
      </c>
      <c r="E6847" t="s">
        <v>5705</v>
      </c>
      <c r="F6847" t="s">
        <v>13531</v>
      </c>
      <c r="G6847" t="s">
        <v>13532</v>
      </c>
      <c r="H6847">
        <v>2000</v>
      </c>
      <c r="I6847" t="s">
        <v>1676</v>
      </c>
      <c r="J6847" t="s">
        <v>20</v>
      </c>
      <c r="K6847" t="s">
        <v>20</v>
      </c>
      <c r="L6847" t="s">
        <v>21</v>
      </c>
      <c r="M6847">
        <f>IF(O6847&lt;Price!$A$3,Price!$B$2,IF(O6847&lt;Price!$A$4,Price!$B$3,IF(O6847&lt;Price!$A$5,Price!$B$4,IF(O6847&lt;Price!$A$6,Price!$B$5,Price!$B$6))))</f>
        <v>3</v>
      </c>
      <c r="N6847">
        <f>VLOOKUP(C6847,'Country'!$A:$D,4,0)</f>
        <v>1.3667099E-2</v>
      </c>
      <c r="O6847" s="7">
        <f t="shared" si="106"/>
        <v>27.334198000000001</v>
      </c>
      <c r="P6847">
        <v>4.3</v>
      </c>
      <c r="Q6847" t="s">
        <v>30</v>
      </c>
      <c r="R6847">
        <v>96</v>
      </c>
    </row>
    <row r="6848" spans="1:18" x14ac:dyDescent="0.35">
      <c r="A6848">
        <v>17953911</v>
      </c>
      <c r="B6848" t="s">
        <v>10442</v>
      </c>
      <c r="C6848">
        <v>1</v>
      </c>
      <c r="D6848" t="s">
        <v>18383</v>
      </c>
      <c r="E6848" t="s">
        <v>5705</v>
      </c>
      <c r="F6848" t="s">
        <v>13533</v>
      </c>
      <c r="G6848" t="s">
        <v>8307</v>
      </c>
      <c r="H6848">
        <v>400</v>
      </c>
      <c r="I6848" t="s">
        <v>1676</v>
      </c>
      <c r="J6848" t="s">
        <v>21</v>
      </c>
      <c r="K6848" t="s">
        <v>21</v>
      </c>
      <c r="L6848" t="s">
        <v>21</v>
      </c>
      <c r="M6848">
        <f>IF(O6848&lt;Price!$A$3,Price!$B$2,IF(O6848&lt;Price!$A$4,Price!$B$3,IF(O6848&lt;Price!$A$5,Price!$B$4,IF(O6848&lt;Price!$A$6,Price!$B$5,Price!$B$6))))</f>
        <v>1</v>
      </c>
      <c r="N6848">
        <f>VLOOKUP(C6848,'Country'!$A:$D,4,0)</f>
        <v>1.3667099E-2</v>
      </c>
      <c r="O6848" s="7">
        <f t="shared" si="106"/>
        <v>5.4668396000000001</v>
      </c>
      <c r="P6848">
        <v>4</v>
      </c>
      <c r="Q6848" t="s">
        <v>30</v>
      </c>
      <c r="R6848">
        <v>149</v>
      </c>
    </row>
    <row r="6849" spans="1:18" x14ac:dyDescent="0.35">
      <c r="A6849">
        <v>18456770</v>
      </c>
      <c r="B6849" t="s">
        <v>13534</v>
      </c>
      <c r="C6849">
        <v>1</v>
      </c>
      <c r="D6849" t="s">
        <v>18383</v>
      </c>
      <c r="E6849" t="s">
        <v>5705</v>
      </c>
      <c r="F6849" t="s">
        <v>13535</v>
      </c>
      <c r="G6849" t="s">
        <v>109</v>
      </c>
      <c r="H6849">
        <v>800</v>
      </c>
      <c r="I6849" t="s">
        <v>1676</v>
      </c>
      <c r="J6849" t="s">
        <v>21</v>
      </c>
      <c r="K6849" t="s">
        <v>20</v>
      </c>
      <c r="L6849" t="s">
        <v>21</v>
      </c>
      <c r="M6849">
        <f>IF(O6849&lt;Price!$A$3,Price!$B$2,IF(O6849&lt;Price!$A$4,Price!$B$3,IF(O6849&lt;Price!$A$5,Price!$B$4,IF(O6849&lt;Price!$A$6,Price!$B$5,Price!$B$6))))</f>
        <v>2</v>
      </c>
      <c r="N6849">
        <f>VLOOKUP(C6849,'Country'!$A:$D,4,0)</f>
        <v>1.3667099E-2</v>
      </c>
      <c r="O6849" s="7">
        <f t="shared" si="106"/>
        <v>10.9336792</v>
      </c>
      <c r="P6849">
        <v>4</v>
      </c>
      <c r="Q6849" t="s">
        <v>30</v>
      </c>
      <c r="R6849">
        <v>41</v>
      </c>
    </row>
    <row r="6850" spans="1:18" x14ac:dyDescent="0.35">
      <c r="A6850">
        <v>1777</v>
      </c>
      <c r="B6850" t="s">
        <v>13536</v>
      </c>
      <c r="C6850">
        <v>1</v>
      </c>
      <c r="D6850" t="s">
        <v>18383</v>
      </c>
      <c r="E6850" t="s">
        <v>5705</v>
      </c>
      <c r="F6850" t="s">
        <v>13537</v>
      </c>
      <c r="G6850" t="s">
        <v>1859</v>
      </c>
      <c r="H6850">
        <v>800</v>
      </c>
      <c r="I6850" t="s">
        <v>1676</v>
      </c>
      <c r="J6850" t="s">
        <v>21</v>
      </c>
      <c r="K6850" t="s">
        <v>21</v>
      </c>
      <c r="L6850" t="s">
        <v>21</v>
      </c>
      <c r="M6850">
        <f>IF(O6850&lt;Price!$A$3,Price!$B$2,IF(O6850&lt;Price!$A$4,Price!$B$3,IF(O6850&lt;Price!$A$5,Price!$B$4,IF(O6850&lt;Price!$A$6,Price!$B$5,Price!$B$6))))</f>
        <v>2</v>
      </c>
      <c r="N6850">
        <f>VLOOKUP(C6850,'Country'!$A:$D,4,0)</f>
        <v>1.3667099E-2</v>
      </c>
      <c r="O6850" s="7">
        <f t="shared" ref="O6850:O6913" si="107">H6850*N6850</f>
        <v>10.9336792</v>
      </c>
      <c r="P6850">
        <v>4.3</v>
      </c>
      <c r="Q6850" t="s">
        <v>30</v>
      </c>
      <c r="R6850">
        <v>3530</v>
      </c>
    </row>
    <row r="6851" spans="1:18" x14ac:dyDescent="0.35">
      <c r="A6851">
        <v>18138443</v>
      </c>
      <c r="B6851" t="s">
        <v>13538</v>
      </c>
      <c r="C6851">
        <v>1</v>
      </c>
      <c r="D6851" t="s">
        <v>18383</v>
      </c>
      <c r="E6851" t="s">
        <v>5705</v>
      </c>
      <c r="F6851" t="s">
        <v>13539</v>
      </c>
      <c r="G6851" t="s">
        <v>13540</v>
      </c>
      <c r="H6851">
        <v>1800</v>
      </c>
      <c r="I6851" t="s">
        <v>1676</v>
      </c>
      <c r="J6851" t="s">
        <v>20</v>
      </c>
      <c r="K6851" t="s">
        <v>20</v>
      </c>
      <c r="L6851" t="s">
        <v>21</v>
      </c>
      <c r="M6851">
        <f>IF(O6851&lt;Price!$A$3,Price!$B$2,IF(O6851&lt;Price!$A$4,Price!$B$3,IF(O6851&lt;Price!$A$5,Price!$B$4,IF(O6851&lt;Price!$A$6,Price!$B$5,Price!$B$6))))</f>
        <v>2</v>
      </c>
      <c r="N6851">
        <f>VLOOKUP(C6851,'Country'!$A:$D,4,0)</f>
        <v>1.3667099E-2</v>
      </c>
      <c r="O6851" s="7">
        <f t="shared" si="107"/>
        <v>24.600778200000001</v>
      </c>
      <c r="P6851">
        <v>4.2</v>
      </c>
      <c r="Q6851" t="s">
        <v>30</v>
      </c>
      <c r="R6851">
        <v>420</v>
      </c>
    </row>
    <row r="6852" spans="1:18" x14ac:dyDescent="0.35">
      <c r="A6852">
        <v>313269</v>
      </c>
      <c r="B6852" t="s">
        <v>13541</v>
      </c>
      <c r="C6852">
        <v>1</v>
      </c>
      <c r="D6852" t="s">
        <v>18383</v>
      </c>
      <c r="E6852" t="s">
        <v>5705</v>
      </c>
      <c r="F6852" t="s">
        <v>13542</v>
      </c>
      <c r="G6852" t="s">
        <v>1743</v>
      </c>
      <c r="H6852">
        <v>900</v>
      </c>
      <c r="I6852" t="s">
        <v>1676</v>
      </c>
      <c r="J6852" t="s">
        <v>20</v>
      </c>
      <c r="K6852" t="s">
        <v>20</v>
      </c>
      <c r="L6852" t="s">
        <v>21</v>
      </c>
      <c r="M6852">
        <f>IF(O6852&lt;Price!$A$3,Price!$B$2,IF(O6852&lt;Price!$A$4,Price!$B$3,IF(O6852&lt;Price!$A$5,Price!$B$4,IF(O6852&lt;Price!$A$6,Price!$B$5,Price!$B$6))))</f>
        <v>2</v>
      </c>
      <c r="N6852">
        <f>VLOOKUP(C6852,'Country'!$A:$D,4,0)</f>
        <v>1.3667099E-2</v>
      </c>
      <c r="O6852" s="7">
        <f t="shared" si="107"/>
        <v>12.3003891</v>
      </c>
      <c r="P6852">
        <v>4.0999999999999996</v>
      </c>
      <c r="Q6852" t="s">
        <v>30</v>
      </c>
      <c r="R6852">
        <v>647</v>
      </c>
    </row>
    <row r="6853" spans="1:18" x14ac:dyDescent="0.35">
      <c r="A6853">
        <v>18428536</v>
      </c>
      <c r="B6853" t="s">
        <v>13543</v>
      </c>
      <c r="C6853">
        <v>1</v>
      </c>
      <c r="D6853" t="s">
        <v>18383</v>
      </c>
      <c r="E6853" t="s">
        <v>5705</v>
      </c>
      <c r="F6853" t="s">
        <v>13544</v>
      </c>
      <c r="G6853" t="s">
        <v>277</v>
      </c>
      <c r="H6853">
        <v>200</v>
      </c>
      <c r="I6853" t="s">
        <v>1676</v>
      </c>
      <c r="J6853" t="s">
        <v>21</v>
      </c>
      <c r="K6853" t="s">
        <v>20</v>
      </c>
      <c r="L6853" t="s">
        <v>21</v>
      </c>
      <c r="M6853">
        <f>IF(O6853&lt;Price!$A$3,Price!$B$2,IF(O6853&lt;Price!$A$4,Price!$B$3,IF(O6853&lt;Price!$A$5,Price!$B$4,IF(O6853&lt;Price!$A$6,Price!$B$5,Price!$B$6))))</f>
        <v>1</v>
      </c>
      <c r="N6853">
        <f>VLOOKUP(C6853,'Country'!$A:$D,4,0)</f>
        <v>1.3667099E-2</v>
      </c>
      <c r="O6853" s="7">
        <f t="shared" si="107"/>
        <v>2.7334198000000001</v>
      </c>
      <c r="P6853">
        <v>2.7</v>
      </c>
      <c r="Q6853" t="s">
        <v>97</v>
      </c>
      <c r="R6853">
        <v>6</v>
      </c>
    </row>
    <row r="6854" spans="1:18" x14ac:dyDescent="0.35">
      <c r="A6854">
        <v>300231</v>
      </c>
      <c r="B6854" t="s">
        <v>13545</v>
      </c>
      <c r="C6854">
        <v>1</v>
      </c>
      <c r="D6854" t="s">
        <v>18383</v>
      </c>
      <c r="E6854" t="s">
        <v>5705</v>
      </c>
      <c r="F6854" t="s">
        <v>13546</v>
      </c>
      <c r="G6854" t="s">
        <v>2549</v>
      </c>
      <c r="H6854">
        <v>100</v>
      </c>
      <c r="I6854" t="s">
        <v>1676</v>
      </c>
      <c r="J6854" t="s">
        <v>21</v>
      </c>
      <c r="K6854" t="s">
        <v>21</v>
      </c>
      <c r="L6854" t="s">
        <v>21</v>
      </c>
      <c r="M6854">
        <f>IF(O6854&lt;Price!$A$3,Price!$B$2,IF(O6854&lt;Price!$A$4,Price!$B$3,IF(O6854&lt;Price!$A$5,Price!$B$4,IF(O6854&lt;Price!$A$6,Price!$B$5,Price!$B$6))))</f>
        <v>1</v>
      </c>
      <c r="N6854">
        <f>VLOOKUP(C6854,'Country'!$A:$D,4,0)</f>
        <v>1.3667099E-2</v>
      </c>
      <c r="O6854" s="7">
        <f t="shared" si="107"/>
        <v>1.3667099</v>
      </c>
      <c r="P6854">
        <v>2.8</v>
      </c>
      <c r="Q6854" t="s">
        <v>97</v>
      </c>
      <c r="R6854">
        <v>14</v>
      </c>
    </row>
    <row r="6855" spans="1:18" x14ac:dyDescent="0.35">
      <c r="A6855">
        <v>300236</v>
      </c>
      <c r="B6855" t="s">
        <v>13547</v>
      </c>
      <c r="C6855">
        <v>1</v>
      </c>
      <c r="D6855" t="s">
        <v>18383</v>
      </c>
      <c r="E6855" t="s">
        <v>5705</v>
      </c>
      <c r="F6855" t="s">
        <v>13548</v>
      </c>
      <c r="G6855" t="s">
        <v>13549</v>
      </c>
      <c r="H6855">
        <v>350</v>
      </c>
      <c r="I6855" t="s">
        <v>1676</v>
      </c>
      <c r="J6855" t="s">
        <v>21</v>
      </c>
      <c r="K6855" t="s">
        <v>21</v>
      </c>
      <c r="L6855" t="s">
        <v>21</v>
      </c>
      <c r="M6855">
        <f>IF(O6855&lt;Price!$A$3,Price!$B$2,IF(O6855&lt;Price!$A$4,Price!$B$3,IF(O6855&lt;Price!$A$5,Price!$B$4,IF(O6855&lt;Price!$A$6,Price!$B$5,Price!$B$6))))</f>
        <v>1</v>
      </c>
      <c r="N6855">
        <f>VLOOKUP(C6855,'Country'!$A:$D,4,0)</f>
        <v>1.3667099E-2</v>
      </c>
      <c r="O6855" s="7">
        <f t="shared" si="107"/>
        <v>4.7834846500000001</v>
      </c>
      <c r="P6855">
        <v>2.7</v>
      </c>
      <c r="Q6855" t="s">
        <v>97</v>
      </c>
      <c r="R6855">
        <v>16</v>
      </c>
    </row>
    <row r="6856" spans="1:18" x14ac:dyDescent="0.35">
      <c r="A6856">
        <v>18303837</v>
      </c>
      <c r="B6856" t="s">
        <v>13550</v>
      </c>
      <c r="C6856">
        <v>1</v>
      </c>
      <c r="D6856" t="s">
        <v>18383</v>
      </c>
      <c r="E6856" t="s">
        <v>5705</v>
      </c>
      <c r="F6856" t="s">
        <v>13551</v>
      </c>
      <c r="G6856" t="s">
        <v>2680</v>
      </c>
      <c r="H6856">
        <v>500</v>
      </c>
      <c r="I6856" t="s">
        <v>1676</v>
      </c>
      <c r="J6856" t="s">
        <v>21</v>
      </c>
      <c r="K6856" t="s">
        <v>20</v>
      </c>
      <c r="L6856" t="s">
        <v>21</v>
      </c>
      <c r="M6856">
        <f>IF(O6856&lt;Price!$A$3,Price!$B$2,IF(O6856&lt;Price!$A$4,Price!$B$3,IF(O6856&lt;Price!$A$5,Price!$B$4,IF(O6856&lt;Price!$A$6,Price!$B$5,Price!$B$6))))</f>
        <v>1</v>
      </c>
      <c r="N6856">
        <f>VLOOKUP(C6856,'Country'!$A:$D,4,0)</f>
        <v>1.3667099E-2</v>
      </c>
      <c r="O6856" s="7">
        <f t="shared" si="107"/>
        <v>6.8335495000000002</v>
      </c>
      <c r="P6856">
        <v>2.7</v>
      </c>
      <c r="Q6856" t="s">
        <v>97</v>
      </c>
      <c r="R6856">
        <v>4</v>
      </c>
    </row>
    <row r="6857" spans="1:18" x14ac:dyDescent="0.35">
      <c r="A6857">
        <v>312827</v>
      </c>
      <c r="B6857" t="s">
        <v>13552</v>
      </c>
      <c r="C6857">
        <v>1</v>
      </c>
      <c r="D6857" t="s">
        <v>18383</v>
      </c>
      <c r="E6857" t="s">
        <v>5705</v>
      </c>
      <c r="F6857" t="s">
        <v>13553</v>
      </c>
      <c r="G6857" t="s">
        <v>1675</v>
      </c>
      <c r="H6857">
        <v>350</v>
      </c>
      <c r="I6857" t="s">
        <v>1676</v>
      </c>
      <c r="J6857" t="s">
        <v>21</v>
      </c>
      <c r="K6857" t="s">
        <v>20</v>
      </c>
      <c r="L6857" t="s">
        <v>21</v>
      </c>
      <c r="M6857">
        <f>IF(O6857&lt;Price!$A$3,Price!$B$2,IF(O6857&lt;Price!$A$4,Price!$B$3,IF(O6857&lt;Price!$A$5,Price!$B$4,IF(O6857&lt;Price!$A$6,Price!$B$5,Price!$B$6))))</f>
        <v>1</v>
      </c>
      <c r="N6857">
        <f>VLOOKUP(C6857,'Country'!$A:$D,4,0)</f>
        <v>1.3667099E-2</v>
      </c>
      <c r="O6857" s="7">
        <f t="shared" si="107"/>
        <v>4.7834846500000001</v>
      </c>
      <c r="P6857">
        <v>2.8</v>
      </c>
      <c r="Q6857" t="s">
        <v>97</v>
      </c>
      <c r="R6857">
        <v>5</v>
      </c>
    </row>
    <row r="6858" spans="1:18" x14ac:dyDescent="0.35">
      <c r="A6858">
        <v>302326</v>
      </c>
      <c r="B6858" t="s">
        <v>9923</v>
      </c>
      <c r="C6858">
        <v>1</v>
      </c>
      <c r="D6858" t="s">
        <v>18383</v>
      </c>
      <c r="E6858" t="s">
        <v>5705</v>
      </c>
      <c r="F6858" t="s">
        <v>13554</v>
      </c>
      <c r="G6858" t="s">
        <v>277</v>
      </c>
      <c r="H6858">
        <v>300</v>
      </c>
      <c r="I6858" t="s">
        <v>1676</v>
      </c>
      <c r="J6858" t="s">
        <v>21</v>
      </c>
      <c r="K6858" t="s">
        <v>21</v>
      </c>
      <c r="L6858" t="s">
        <v>21</v>
      </c>
      <c r="M6858">
        <f>IF(O6858&lt;Price!$A$3,Price!$B$2,IF(O6858&lt;Price!$A$4,Price!$B$3,IF(O6858&lt;Price!$A$5,Price!$B$4,IF(O6858&lt;Price!$A$6,Price!$B$5,Price!$B$6))))</f>
        <v>1</v>
      </c>
      <c r="N6858">
        <f>VLOOKUP(C6858,'Country'!$A:$D,4,0)</f>
        <v>1.3667099E-2</v>
      </c>
      <c r="O6858" s="7">
        <f t="shared" si="107"/>
        <v>4.1001297000000001</v>
      </c>
      <c r="P6858">
        <v>2.7</v>
      </c>
      <c r="Q6858" t="s">
        <v>97</v>
      </c>
      <c r="R6858">
        <v>16</v>
      </c>
    </row>
    <row r="6859" spans="1:18" x14ac:dyDescent="0.35">
      <c r="A6859">
        <v>300235</v>
      </c>
      <c r="B6859" t="s">
        <v>13555</v>
      </c>
      <c r="C6859">
        <v>1</v>
      </c>
      <c r="D6859" t="s">
        <v>18383</v>
      </c>
      <c r="E6859" t="s">
        <v>5705</v>
      </c>
      <c r="F6859" t="s">
        <v>13556</v>
      </c>
      <c r="G6859" t="s">
        <v>3746</v>
      </c>
      <c r="H6859">
        <v>100</v>
      </c>
      <c r="I6859" t="s">
        <v>1676</v>
      </c>
      <c r="J6859" t="s">
        <v>21</v>
      </c>
      <c r="K6859" t="s">
        <v>21</v>
      </c>
      <c r="L6859" t="s">
        <v>21</v>
      </c>
      <c r="M6859">
        <f>IF(O6859&lt;Price!$A$3,Price!$B$2,IF(O6859&lt;Price!$A$4,Price!$B$3,IF(O6859&lt;Price!$A$5,Price!$B$4,IF(O6859&lt;Price!$A$6,Price!$B$5,Price!$B$6))))</f>
        <v>1</v>
      </c>
      <c r="N6859">
        <f>VLOOKUP(C6859,'Country'!$A:$D,4,0)</f>
        <v>1.3667099E-2</v>
      </c>
      <c r="O6859" s="7">
        <f t="shared" si="107"/>
        <v>1.3667099</v>
      </c>
      <c r="P6859">
        <v>2.7</v>
      </c>
      <c r="Q6859" t="s">
        <v>97</v>
      </c>
      <c r="R6859">
        <v>17</v>
      </c>
    </row>
    <row r="6860" spans="1:18" x14ac:dyDescent="0.35">
      <c r="A6860">
        <v>309192</v>
      </c>
      <c r="B6860" t="s">
        <v>5673</v>
      </c>
      <c r="C6860">
        <v>1</v>
      </c>
      <c r="D6860" t="s">
        <v>18383</v>
      </c>
      <c r="E6860" t="s">
        <v>5705</v>
      </c>
      <c r="F6860" t="s">
        <v>13557</v>
      </c>
      <c r="G6860" t="s">
        <v>2235</v>
      </c>
      <c r="H6860">
        <v>450</v>
      </c>
      <c r="I6860" t="s">
        <v>1676</v>
      </c>
      <c r="J6860" t="s">
        <v>21</v>
      </c>
      <c r="K6860" t="s">
        <v>21</v>
      </c>
      <c r="L6860" t="s">
        <v>21</v>
      </c>
      <c r="M6860">
        <f>IF(O6860&lt;Price!$A$3,Price!$B$2,IF(O6860&lt;Price!$A$4,Price!$B$3,IF(O6860&lt;Price!$A$5,Price!$B$4,IF(O6860&lt;Price!$A$6,Price!$B$5,Price!$B$6))))</f>
        <v>1</v>
      </c>
      <c r="N6860">
        <f>VLOOKUP(C6860,'Country'!$A:$D,4,0)</f>
        <v>1.3667099E-2</v>
      </c>
      <c r="O6860" s="7">
        <f t="shared" si="107"/>
        <v>6.1501945500000001</v>
      </c>
      <c r="P6860">
        <v>3.1</v>
      </c>
      <c r="Q6860" t="s">
        <v>97</v>
      </c>
      <c r="R6860">
        <v>12</v>
      </c>
    </row>
    <row r="6861" spans="1:18" x14ac:dyDescent="0.35">
      <c r="A6861">
        <v>2201</v>
      </c>
      <c r="B6861" t="s">
        <v>12025</v>
      </c>
      <c r="C6861">
        <v>1</v>
      </c>
      <c r="D6861" t="s">
        <v>18383</v>
      </c>
      <c r="E6861" t="s">
        <v>5705</v>
      </c>
      <c r="F6861" t="s">
        <v>13558</v>
      </c>
      <c r="G6861" t="s">
        <v>1675</v>
      </c>
      <c r="H6861">
        <v>1000</v>
      </c>
      <c r="I6861" t="s">
        <v>1676</v>
      </c>
      <c r="J6861" t="s">
        <v>21</v>
      </c>
      <c r="K6861" t="s">
        <v>21</v>
      </c>
      <c r="L6861" t="s">
        <v>21</v>
      </c>
      <c r="M6861">
        <f>IF(O6861&lt;Price!$A$3,Price!$B$2,IF(O6861&lt;Price!$A$4,Price!$B$3,IF(O6861&lt;Price!$A$5,Price!$B$4,IF(O6861&lt;Price!$A$6,Price!$B$5,Price!$B$6))))</f>
        <v>2</v>
      </c>
      <c r="N6861">
        <f>VLOOKUP(C6861,'Country'!$A:$D,4,0)</f>
        <v>1.3667099E-2</v>
      </c>
      <c r="O6861" s="7">
        <f t="shared" si="107"/>
        <v>13.667099</v>
      </c>
      <c r="P6861">
        <v>2.9</v>
      </c>
      <c r="Q6861" t="s">
        <v>97</v>
      </c>
      <c r="R6861">
        <v>13</v>
      </c>
    </row>
    <row r="6862" spans="1:18" x14ac:dyDescent="0.35">
      <c r="A6862">
        <v>18355141</v>
      </c>
      <c r="B6862" t="s">
        <v>13559</v>
      </c>
      <c r="C6862">
        <v>1</v>
      </c>
      <c r="D6862" t="s">
        <v>18383</v>
      </c>
      <c r="E6862" t="s">
        <v>5705</v>
      </c>
      <c r="F6862" t="s">
        <v>13560</v>
      </c>
      <c r="G6862" t="s">
        <v>2650</v>
      </c>
      <c r="H6862">
        <v>300</v>
      </c>
      <c r="I6862" t="s">
        <v>1676</v>
      </c>
      <c r="J6862" t="s">
        <v>21</v>
      </c>
      <c r="K6862" t="s">
        <v>21</v>
      </c>
      <c r="L6862" t="s">
        <v>21</v>
      </c>
      <c r="M6862">
        <f>IF(O6862&lt;Price!$A$3,Price!$B$2,IF(O6862&lt;Price!$A$4,Price!$B$3,IF(O6862&lt;Price!$A$5,Price!$B$4,IF(O6862&lt;Price!$A$6,Price!$B$5,Price!$B$6))))</f>
        <v>1</v>
      </c>
      <c r="N6862">
        <f>VLOOKUP(C6862,'Country'!$A:$D,4,0)</f>
        <v>1.3667099E-2</v>
      </c>
      <c r="O6862" s="7">
        <f t="shared" si="107"/>
        <v>4.1001297000000001</v>
      </c>
      <c r="P6862">
        <v>0</v>
      </c>
      <c r="Q6862" t="s">
        <v>120</v>
      </c>
      <c r="R6862">
        <v>1</v>
      </c>
    </row>
    <row r="6863" spans="1:18" x14ac:dyDescent="0.35">
      <c r="A6863">
        <v>18408037</v>
      </c>
      <c r="B6863" t="s">
        <v>13561</v>
      </c>
      <c r="C6863">
        <v>1</v>
      </c>
      <c r="D6863" t="s">
        <v>18383</v>
      </c>
      <c r="E6863" t="s">
        <v>5705</v>
      </c>
      <c r="F6863" t="s">
        <v>13562</v>
      </c>
      <c r="G6863" t="s">
        <v>1681</v>
      </c>
      <c r="H6863">
        <v>200</v>
      </c>
      <c r="I6863" t="s">
        <v>1676</v>
      </c>
      <c r="J6863" t="s">
        <v>21</v>
      </c>
      <c r="K6863" t="s">
        <v>21</v>
      </c>
      <c r="L6863" t="s">
        <v>21</v>
      </c>
      <c r="M6863">
        <f>IF(O6863&lt;Price!$A$3,Price!$B$2,IF(O6863&lt;Price!$A$4,Price!$B$3,IF(O6863&lt;Price!$A$5,Price!$B$4,IF(O6863&lt;Price!$A$6,Price!$B$5,Price!$B$6))))</f>
        <v>1</v>
      </c>
      <c r="N6863">
        <f>VLOOKUP(C6863,'Country'!$A:$D,4,0)</f>
        <v>1.3667099E-2</v>
      </c>
      <c r="O6863" s="7">
        <f t="shared" si="107"/>
        <v>2.7334198000000001</v>
      </c>
      <c r="P6863">
        <v>0</v>
      </c>
      <c r="Q6863" t="s">
        <v>120</v>
      </c>
      <c r="R6863">
        <v>1</v>
      </c>
    </row>
    <row r="6864" spans="1:18" x14ac:dyDescent="0.35">
      <c r="A6864">
        <v>18489533</v>
      </c>
      <c r="B6864" t="s">
        <v>13563</v>
      </c>
      <c r="C6864">
        <v>1</v>
      </c>
      <c r="D6864" t="s">
        <v>18383</v>
      </c>
      <c r="E6864" t="s">
        <v>5705</v>
      </c>
      <c r="F6864" t="s">
        <v>13564</v>
      </c>
      <c r="G6864" t="s">
        <v>1859</v>
      </c>
      <c r="H6864">
        <v>350</v>
      </c>
      <c r="I6864" t="s">
        <v>1676</v>
      </c>
      <c r="J6864" t="s">
        <v>21</v>
      </c>
      <c r="K6864" t="s">
        <v>21</v>
      </c>
      <c r="L6864" t="s">
        <v>21</v>
      </c>
      <c r="M6864">
        <f>IF(O6864&lt;Price!$A$3,Price!$B$2,IF(O6864&lt;Price!$A$4,Price!$B$3,IF(O6864&lt;Price!$A$5,Price!$B$4,IF(O6864&lt;Price!$A$6,Price!$B$5,Price!$B$6))))</f>
        <v>1</v>
      </c>
      <c r="N6864">
        <f>VLOOKUP(C6864,'Country'!$A:$D,4,0)</f>
        <v>1.3667099E-2</v>
      </c>
      <c r="O6864" s="7">
        <f t="shared" si="107"/>
        <v>4.7834846500000001</v>
      </c>
      <c r="P6864">
        <v>0</v>
      </c>
      <c r="Q6864" t="s">
        <v>120</v>
      </c>
      <c r="R6864">
        <v>0</v>
      </c>
    </row>
    <row r="6865" spans="1:18" x14ac:dyDescent="0.35">
      <c r="A6865">
        <v>18471278</v>
      </c>
      <c r="B6865" t="s">
        <v>12013</v>
      </c>
      <c r="C6865">
        <v>1</v>
      </c>
      <c r="D6865" t="s">
        <v>18383</v>
      </c>
      <c r="E6865" t="s">
        <v>5705</v>
      </c>
      <c r="F6865" t="s">
        <v>13565</v>
      </c>
      <c r="G6865" t="s">
        <v>12015</v>
      </c>
      <c r="H6865">
        <v>200</v>
      </c>
      <c r="I6865" t="s">
        <v>1676</v>
      </c>
      <c r="J6865" t="s">
        <v>21</v>
      </c>
      <c r="K6865" t="s">
        <v>21</v>
      </c>
      <c r="L6865" t="s">
        <v>21</v>
      </c>
      <c r="M6865">
        <f>IF(O6865&lt;Price!$A$3,Price!$B$2,IF(O6865&lt;Price!$A$4,Price!$B$3,IF(O6865&lt;Price!$A$5,Price!$B$4,IF(O6865&lt;Price!$A$6,Price!$B$5,Price!$B$6))))</f>
        <v>1</v>
      </c>
      <c r="N6865">
        <f>VLOOKUP(C6865,'Country'!$A:$D,4,0)</f>
        <v>1.3667099E-2</v>
      </c>
      <c r="O6865" s="7">
        <f t="shared" si="107"/>
        <v>2.7334198000000001</v>
      </c>
      <c r="P6865">
        <v>0</v>
      </c>
      <c r="Q6865" t="s">
        <v>120</v>
      </c>
      <c r="R6865">
        <v>0</v>
      </c>
    </row>
    <row r="6866" spans="1:18" x14ac:dyDescent="0.35">
      <c r="A6866">
        <v>18440160</v>
      </c>
      <c r="B6866" t="s">
        <v>13566</v>
      </c>
      <c r="C6866">
        <v>1</v>
      </c>
      <c r="D6866" t="s">
        <v>18383</v>
      </c>
      <c r="E6866" t="s">
        <v>5705</v>
      </c>
      <c r="F6866" t="s">
        <v>13567</v>
      </c>
      <c r="G6866" t="s">
        <v>1675</v>
      </c>
      <c r="H6866">
        <v>800</v>
      </c>
      <c r="I6866" t="s">
        <v>1676</v>
      </c>
      <c r="J6866" t="s">
        <v>21</v>
      </c>
      <c r="K6866" t="s">
        <v>20</v>
      </c>
      <c r="L6866" t="s">
        <v>21</v>
      </c>
      <c r="M6866">
        <f>IF(O6866&lt;Price!$A$3,Price!$B$2,IF(O6866&lt;Price!$A$4,Price!$B$3,IF(O6866&lt;Price!$A$5,Price!$B$4,IF(O6866&lt;Price!$A$6,Price!$B$5,Price!$B$6))))</f>
        <v>2</v>
      </c>
      <c r="N6866">
        <f>VLOOKUP(C6866,'Country'!$A:$D,4,0)</f>
        <v>1.3667099E-2</v>
      </c>
      <c r="O6866" s="7">
        <f t="shared" si="107"/>
        <v>10.9336792</v>
      </c>
      <c r="P6866">
        <v>0</v>
      </c>
      <c r="Q6866" t="s">
        <v>120</v>
      </c>
      <c r="R6866">
        <v>0</v>
      </c>
    </row>
    <row r="6867" spans="1:18" x14ac:dyDescent="0.35">
      <c r="A6867">
        <v>18354987</v>
      </c>
      <c r="B6867" t="s">
        <v>7692</v>
      </c>
      <c r="C6867">
        <v>1</v>
      </c>
      <c r="D6867" t="s">
        <v>18383</v>
      </c>
      <c r="E6867" t="s">
        <v>5705</v>
      </c>
      <c r="F6867" t="s">
        <v>13568</v>
      </c>
      <c r="G6867" t="s">
        <v>1681</v>
      </c>
      <c r="H6867">
        <v>350</v>
      </c>
      <c r="I6867" t="s">
        <v>1676</v>
      </c>
      <c r="J6867" t="s">
        <v>21</v>
      </c>
      <c r="K6867" t="s">
        <v>21</v>
      </c>
      <c r="L6867" t="s">
        <v>21</v>
      </c>
      <c r="M6867">
        <f>IF(O6867&lt;Price!$A$3,Price!$B$2,IF(O6867&lt;Price!$A$4,Price!$B$3,IF(O6867&lt;Price!$A$5,Price!$B$4,IF(O6867&lt;Price!$A$6,Price!$B$5,Price!$B$6))))</f>
        <v>1</v>
      </c>
      <c r="N6867">
        <f>VLOOKUP(C6867,'Country'!$A:$D,4,0)</f>
        <v>1.3667099E-2</v>
      </c>
      <c r="O6867" s="7">
        <f t="shared" si="107"/>
        <v>4.7834846500000001</v>
      </c>
      <c r="P6867">
        <v>0</v>
      </c>
      <c r="Q6867" t="s">
        <v>120</v>
      </c>
      <c r="R6867">
        <v>0</v>
      </c>
    </row>
    <row r="6868" spans="1:18" x14ac:dyDescent="0.35">
      <c r="A6868">
        <v>302314</v>
      </c>
      <c r="B6868" t="s">
        <v>13569</v>
      </c>
      <c r="C6868">
        <v>1</v>
      </c>
      <c r="D6868" t="s">
        <v>18383</v>
      </c>
      <c r="E6868" t="s">
        <v>5705</v>
      </c>
      <c r="F6868" t="s">
        <v>13554</v>
      </c>
      <c r="G6868" t="s">
        <v>1881</v>
      </c>
      <c r="H6868">
        <v>150</v>
      </c>
      <c r="I6868" t="s">
        <v>1676</v>
      </c>
      <c r="J6868" t="s">
        <v>21</v>
      </c>
      <c r="K6868" t="s">
        <v>21</v>
      </c>
      <c r="L6868" t="s">
        <v>21</v>
      </c>
      <c r="M6868">
        <f>IF(O6868&lt;Price!$A$3,Price!$B$2,IF(O6868&lt;Price!$A$4,Price!$B$3,IF(O6868&lt;Price!$A$5,Price!$B$4,IF(O6868&lt;Price!$A$6,Price!$B$5,Price!$B$6))))</f>
        <v>1</v>
      </c>
      <c r="N6868">
        <f>VLOOKUP(C6868,'Country'!$A:$D,4,0)</f>
        <v>1.3667099E-2</v>
      </c>
      <c r="O6868" s="7">
        <f t="shared" si="107"/>
        <v>2.05006485</v>
      </c>
      <c r="P6868">
        <v>0</v>
      </c>
      <c r="Q6868" t="s">
        <v>120</v>
      </c>
      <c r="R6868">
        <v>3</v>
      </c>
    </row>
    <row r="6869" spans="1:18" x14ac:dyDescent="0.35">
      <c r="A6869">
        <v>18355145</v>
      </c>
      <c r="B6869" t="s">
        <v>13570</v>
      </c>
      <c r="C6869">
        <v>1</v>
      </c>
      <c r="D6869" t="s">
        <v>18383</v>
      </c>
      <c r="E6869" t="s">
        <v>5705</v>
      </c>
      <c r="F6869" t="s">
        <v>13571</v>
      </c>
      <c r="G6869" t="s">
        <v>1681</v>
      </c>
      <c r="H6869">
        <v>150</v>
      </c>
      <c r="I6869" t="s">
        <v>1676</v>
      </c>
      <c r="J6869" t="s">
        <v>21</v>
      </c>
      <c r="K6869" t="s">
        <v>21</v>
      </c>
      <c r="L6869" t="s">
        <v>21</v>
      </c>
      <c r="M6869">
        <f>IF(O6869&lt;Price!$A$3,Price!$B$2,IF(O6869&lt;Price!$A$4,Price!$B$3,IF(O6869&lt;Price!$A$5,Price!$B$4,IF(O6869&lt;Price!$A$6,Price!$B$5,Price!$B$6))))</f>
        <v>1</v>
      </c>
      <c r="N6869">
        <f>VLOOKUP(C6869,'Country'!$A:$D,4,0)</f>
        <v>1.3667099E-2</v>
      </c>
      <c r="O6869" s="7">
        <f t="shared" si="107"/>
        <v>2.05006485</v>
      </c>
      <c r="P6869">
        <v>0</v>
      </c>
      <c r="Q6869" t="s">
        <v>120</v>
      </c>
      <c r="R6869">
        <v>0</v>
      </c>
    </row>
    <row r="6870" spans="1:18" x14ac:dyDescent="0.35">
      <c r="A6870">
        <v>18355137</v>
      </c>
      <c r="B6870" t="s">
        <v>13572</v>
      </c>
      <c r="C6870">
        <v>1</v>
      </c>
      <c r="D6870" t="s">
        <v>18383</v>
      </c>
      <c r="E6870" t="s">
        <v>5705</v>
      </c>
      <c r="F6870" t="s">
        <v>13573</v>
      </c>
      <c r="G6870" t="s">
        <v>1800</v>
      </c>
      <c r="H6870">
        <v>200</v>
      </c>
      <c r="I6870" t="s">
        <v>1676</v>
      </c>
      <c r="J6870" t="s">
        <v>21</v>
      </c>
      <c r="K6870" t="s">
        <v>21</v>
      </c>
      <c r="L6870" t="s">
        <v>21</v>
      </c>
      <c r="M6870">
        <f>IF(O6870&lt;Price!$A$3,Price!$B$2,IF(O6870&lt;Price!$A$4,Price!$B$3,IF(O6870&lt;Price!$A$5,Price!$B$4,IF(O6870&lt;Price!$A$6,Price!$B$5,Price!$B$6))))</f>
        <v>1</v>
      </c>
      <c r="N6870">
        <f>VLOOKUP(C6870,'Country'!$A:$D,4,0)</f>
        <v>1.3667099E-2</v>
      </c>
      <c r="O6870" s="7">
        <f t="shared" si="107"/>
        <v>2.7334198000000001</v>
      </c>
      <c r="P6870">
        <v>0</v>
      </c>
      <c r="Q6870" t="s">
        <v>120</v>
      </c>
      <c r="R6870">
        <v>0</v>
      </c>
    </row>
    <row r="6871" spans="1:18" x14ac:dyDescent="0.35">
      <c r="A6871">
        <v>18489523</v>
      </c>
      <c r="B6871" t="s">
        <v>13574</v>
      </c>
      <c r="C6871">
        <v>1</v>
      </c>
      <c r="D6871" t="s">
        <v>18383</v>
      </c>
      <c r="E6871" t="s">
        <v>5705</v>
      </c>
      <c r="F6871" t="s">
        <v>13575</v>
      </c>
      <c r="G6871" t="s">
        <v>2456</v>
      </c>
      <c r="H6871">
        <v>300</v>
      </c>
      <c r="I6871" t="s">
        <v>1676</v>
      </c>
      <c r="J6871" t="s">
        <v>21</v>
      </c>
      <c r="K6871" t="s">
        <v>21</v>
      </c>
      <c r="L6871" t="s">
        <v>21</v>
      </c>
      <c r="M6871">
        <f>IF(O6871&lt;Price!$A$3,Price!$B$2,IF(O6871&lt;Price!$A$4,Price!$B$3,IF(O6871&lt;Price!$A$5,Price!$B$4,IF(O6871&lt;Price!$A$6,Price!$B$5,Price!$B$6))))</f>
        <v>1</v>
      </c>
      <c r="N6871">
        <f>VLOOKUP(C6871,'Country'!$A:$D,4,0)</f>
        <v>1.3667099E-2</v>
      </c>
      <c r="O6871" s="7">
        <f t="shared" si="107"/>
        <v>4.1001297000000001</v>
      </c>
      <c r="P6871">
        <v>0</v>
      </c>
      <c r="Q6871" t="s">
        <v>120</v>
      </c>
      <c r="R6871">
        <v>0</v>
      </c>
    </row>
    <row r="6872" spans="1:18" x14ac:dyDescent="0.35">
      <c r="A6872">
        <v>18408066</v>
      </c>
      <c r="B6872" t="s">
        <v>7433</v>
      </c>
      <c r="C6872">
        <v>1</v>
      </c>
      <c r="D6872" t="s">
        <v>18383</v>
      </c>
      <c r="E6872" t="s">
        <v>5705</v>
      </c>
      <c r="F6872" t="s">
        <v>13576</v>
      </c>
      <c r="G6872" t="s">
        <v>13057</v>
      </c>
      <c r="H6872">
        <v>300</v>
      </c>
      <c r="I6872" t="s">
        <v>1676</v>
      </c>
      <c r="J6872" t="s">
        <v>21</v>
      </c>
      <c r="K6872" t="s">
        <v>21</v>
      </c>
      <c r="L6872" t="s">
        <v>21</v>
      </c>
      <c r="M6872">
        <f>IF(O6872&lt;Price!$A$3,Price!$B$2,IF(O6872&lt;Price!$A$4,Price!$B$3,IF(O6872&lt;Price!$A$5,Price!$B$4,IF(O6872&lt;Price!$A$6,Price!$B$5,Price!$B$6))))</f>
        <v>1</v>
      </c>
      <c r="N6872">
        <f>VLOOKUP(C6872,'Country'!$A:$D,4,0)</f>
        <v>1.3667099E-2</v>
      </c>
      <c r="O6872" s="7">
        <f t="shared" si="107"/>
        <v>4.1001297000000001</v>
      </c>
      <c r="P6872">
        <v>0</v>
      </c>
      <c r="Q6872" t="s">
        <v>120</v>
      </c>
      <c r="R6872">
        <v>1</v>
      </c>
    </row>
    <row r="6873" spans="1:18" x14ac:dyDescent="0.35">
      <c r="A6873">
        <v>18312586</v>
      </c>
      <c r="B6873" t="s">
        <v>13577</v>
      </c>
      <c r="C6873">
        <v>1</v>
      </c>
      <c r="D6873" t="s">
        <v>18383</v>
      </c>
      <c r="E6873" t="s">
        <v>5705</v>
      </c>
      <c r="F6873" t="s">
        <v>13578</v>
      </c>
      <c r="G6873" t="s">
        <v>2456</v>
      </c>
      <c r="H6873">
        <v>150</v>
      </c>
      <c r="I6873" t="s">
        <v>1676</v>
      </c>
      <c r="J6873" t="s">
        <v>21</v>
      </c>
      <c r="K6873" t="s">
        <v>21</v>
      </c>
      <c r="L6873" t="s">
        <v>21</v>
      </c>
      <c r="M6873">
        <f>IF(O6873&lt;Price!$A$3,Price!$B$2,IF(O6873&lt;Price!$A$4,Price!$B$3,IF(O6873&lt;Price!$A$5,Price!$B$4,IF(O6873&lt;Price!$A$6,Price!$B$5,Price!$B$6))))</f>
        <v>1</v>
      </c>
      <c r="N6873">
        <f>VLOOKUP(C6873,'Country'!$A:$D,4,0)</f>
        <v>1.3667099E-2</v>
      </c>
      <c r="O6873" s="7">
        <f t="shared" si="107"/>
        <v>2.05006485</v>
      </c>
      <c r="P6873">
        <v>0</v>
      </c>
      <c r="Q6873" t="s">
        <v>120</v>
      </c>
      <c r="R6873">
        <v>1</v>
      </c>
    </row>
    <row r="6874" spans="1:18" x14ac:dyDescent="0.35">
      <c r="A6874">
        <v>18492960</v>
      </c>
      <c r="B6874" t="s">
        <v>13579</v>
      </c>
      <c r="C6874">
        <v>1</v>
      </c>
      <c r="D6874" t="s">
        <v>18383</v>
      </c>
      <c r="E6874" t="s">
        <v>5705</v>
      </c>
      <c r="F6874" t="s">
        <v>13580</v>
      </c>
      <c r="G6874" t="s">
        <v>1681</v>
      </c>
      <c r="H6874">
        <v>200</v>
      </c>
      <c r="I6874" t="s">
        <v>1676</v>
      </c>
      <c r="J6874" t="s">
        <v>21</v>
      </c>
      <c r="K6874" t="s">
        <v>21</v>
      </c>
      <c r="L6874" t="s">
        <v>21</v>
      </c>
      <c r="M6874">
        <f>IF(O6874&lt;Price!$A$3,Price!$B$2,IF(O6874&lt;Price!$A$4,Price!$B$3,IF(O6874&lt;Price!$A$5,Price!$B$4,IF(O6874&lt;Price!$A$6,Price!$B$5,Price!$B$6))))</f>
        <v>1</v>
      </c>
      <c r="N6874">
        <f>VLOOKUP(C6874,'Country'!$A:$D,4,0)</f>
        <v>1.3667099E-2</v>
      </c>
      <c r="O6874" s="7">
        <f t="shared" si="107"/>
        <v>2.7334198000000001</v>
      </c>
      <c r="P6874">
        <v>0</v>
      </c>
      <c r="Q6874" t="s">
        <v>120</v>
      </c>
      <c r="R6874">
        <v>0</v>
      </c>
    </row>
    <row r="6875" spans="1:18" x14ac:dyDescent="0.35">
      <c r="A6875">
        <v>302311</v>
      </c>
      <c r="B6875" t="s">
        <v>13581</v>
      </c>
      <c r="C6875">
        <v>1</v>
      </c>
      <c r="D6875" t="s">
        <v>18383</v>
      </c>
      <c r="E6875" t="s">
        <v>5705</v>
      </c>
      <c r="F6875" t="s">
        <v>13582</v>
      </c>
      <c r="G6875" t="s">
        <v>2456</v>
      </c>
      <c r="H6875">
        <v>250</v>
      </c>
      <c r="I6875" t="s">
        <v>1676</v>
      </c>
      <c r="J6875" t="s">
        <v>21</v>
      </c>
      <c r="K6875" t="s">
        <v>21</v>
      </c>
      <c r="L6875" t="s">
        <v>21</v>
      </c>
      <c r="M6875">
        <f>IF(O6875&lt;Price!$A$3,Price!$B$2,IF(O6875&lt;Price!$A$4,Price!$B$3,IF(O6875&lt;Price!$A$5,Price!$B$4,IF(O6875&lt;Price!$A$6,Price!$B$5,Price!$B$6))))</f>
        <v>1</v>
      </c>
      <c r="N6875">
        <f>VLOOKUP(C6875,'Country'!$A:$D,4,0)</f>
        <v>1.3667099E-2</v>
      </c>
      <c r="O6875" s="7">
        <f t="shared" si="107"/>
        <v>3.4167747500000001</v>
      </c>
      <c r="P6875">
        <v>0</v>
      </c>
      <c r="Q6875" t="s">
        <v>120</v>
      </c>
      <c r="R6875">
        <v>2</v>
      </c>
    </row>
    <row r="6876" spans="1:18" x14ac:dyDescent="0.35">
      <c r="A6876">
        <v>18469965</v>
      </c>
      <c r="B6876" t="s">
        <v>7869</v>
      </c>
      <c r="C6876">
        <v>1</v>
      </c>
      <c r="D6876" t="s">
        <v>18383</v>
      </c>
      <c r="E6876" t="s">
        <v>5705</v>
      </c>
      <c r="F6876" t="s">
        <v>13583</v>
      </c>
      <c r="G6876" t="s">
        <v>666</v>
      </c>
      <c r="H6876">
        <v>850</v>
      </c>
      <c r="I6876" t="s">
        <v>1676</v>
      </c>
      <c r="J6876" t="s">
        <v>21</v>
      </c>
      <c r="K6876" t="s">
        <v>21</v>
      </c>
      <c r="L6876" t="s">
        <v>21</v>
      </c>
      <c r="M6876">
        <f>IF(O6876&lt;Price!$A$3,Price!$B$2,IF(O6876&lt;Price!$A$4,Price!$B$3,IF(O6876&lt;Price!$A$5,Price!$B$4,IF(O6876&lt;Price!$A$6,Price!$B$5,Price!$B$6))))</f>
        <v>2</v>
      </c>
      <c r="N6876">
        <f>VLOOKUP(C6876,'Country'!$A:$D,4,0)</f>
        <v>1.3667099E-2</v>
      </c>
      <c r="O6876" s="7">
        <f t="shared" si="107"/>
        <v>11.61703415</v>
      </c>
      <c r="P6876">
        <v>0</v>
      </c>
      <c r="Q6876" t="s">
        <v>120</v>
      </c>
      <c r="R6876">
        <v>1</v>
      </c>
    </row>
    <row r="6877" spans="1:18" x14ac:dyDescent="0.35">
      <c r="A6877">
        <v>18488864</v>
      </c>
      <c r="B6877" t="s">
        <v>13584</v>
      </c>
      <c r="C6877">
        <v>1</v>
      </c>
      <c r="D6877" t="s">
        <v>18383</v>
      </c>
      <c r="E6877" t="s">
        <v>5705</v>
      </c>
      <c r="F6877" t="s">
        <v>13585</v>
      </c>
      <c r="G6877" t="s">
        <v>13586</v>
      </c>
      <c r="H6877">
        <v>250</v>
      </c>
      <c r="I6877" t="s">
        <v>1676</v>
      </c>
      <c r="J6877" t="s">
        <v>21</v>
      </c>
      <c r="K6877" t="s">
        <v>21</v>
      </c>
      <c r="L6877" t="s">
        <v>21</v>
      </c>
      <c r="M6877">
        <f>IF(O6877&lt;Price!$A$3,Price!$B$2,IF(O6877&lt;Price!$A$4,Price!$B$3,IF(O6877&lt;Price!$A$5,Price!$B$4,IF(O6877&lt;Price!$A$6,Price!$B$5,Price!$B$6))))</f>
        <v>1</v>
      </c>
      <c r="N6877">
        <f>VLOOKUP(C6877,'Country'!$A:$D,4,0)</f>
        <v>1.3667099E-2</v>
      </c>
      <c r="O6877" s="7">
        <f t="shared" si="107"/>
        <v>3.4167747500000001</v>
      </c>
      <c r="P6877">
        <v>0</v>
      </c>
      <c r="Q6877" t="s">
        <v>120</v>
      </c>
      <c r="R6877">
        <v>1</v>
      </c>
    </row>
    <row r="6878" spans="1:18" x14ac:dyDescent="0.35">
      <c r="A6878">
        <v>18470757</v>
      </c>
      <c r="B6878" t="s">
        <v>13587</v>
      </c>
      <c r="C6878">
        <v>1</v>
      </c>
      <c r="D6878" t="s">
        <v>18383</v>
      </c>
      <c r="E6878" t="s">
        <v>5705</v>
      </c>
      <c r="F6878" t="s">
        <v>13588</v>
      </c>
      <c r="G6878" t="s">
        <v>1681</v>
      </c>
      <c r="H6878">
        <v>350</v>
      </c>
      <c r="I6878" t="s">
        <v>1676</v>
      </c>
      <c r="J6878" t="s">
        <v>21</v>
      </c>
      <c r="K6878" t="s">
        <v>21</v>
      </c>
      <c r="L6878" t="s">
        <v>21</v>
      </c>
      <c r="M6878">
        <f>IF(O6878&lt;Price!$A$3,Price!$B$2,IF(O6878&lt;Price!$A$4,Price!$B$3,IF(O6878&lt;Price!$A$5,Price!$B$4,IF(O6878&lt;Price!$A$6,Price!$B$5,Price!$B$6))))</f>
        <v>1</v>
      </c>
      <c r="N6878">
        <f>VLOOKUP(C6878,'Country'!$A:$D,4,0)</f>
        <v>1.3667099E-2</v>
      </c>
      <c r="O6878" s="7">
        <f t="shared" si="107"/>
        <v>4.7834846500000001</v>
      </c>
      <c r="P6878">
        <v>0</v>
      </c>
      <c r="Q6878" t="s">
        <v>120</v>
      </c>
      <c r="R6878">
        <v>0</v>
      </c>
    </row>
    <row r="6879" spans="1:18" x14ac:dyDescent="0.35">
      <c r="A6879">
        <v>18355143</v>
      </c>
      <c r="B6879" t="s">
        <v>13589</v>
      </c>
      <c r="C6879">
        <v>1</v>
      </c>
      <c r="D6879" t="s">
        <v>18383</v>
      </c>
      <c r="E6879" t="s">
        <v>5705</v>
      </c>
      <c r="F6879" t="s">
        <v>13571</v>
      </c>
      <c r="G6879" t="s">
        <v>1681</v>
      </c>
      <c r="H6879">
        <v>100</v>
      </c>
      <c r="I6879" t="s">
        <v>1676</v>
      </c>
      <c r="J6879" t="s">
        <v>21</v>
      </c>
      <c r="K6879" t="s">
        <v>21</v>
      </c>
      <c r="L6879" t="s">
        <v>21</v>
      </c>
      <c r="M6879">
        <f>IF(O6879&lt;Price!$A$3,Price!$B$2,IF(O6879&lt;Price!$A$4,Price!$B$3,IF(O6879&lt;Price!$A$5,Price!$B$4,IF(O6879&lt;Price!$A$6,Price!$B$5,Price!$B$6))))</f>
        <v>1</v>
      </c>
      <c r="N6879">
        <f>VLOOKUP(C6879,'Country'!$A:$D,4,0)</f>
        <v>1.3667099E-2</v>
      </c>
      <c r="O6879" s="7">
        <f t="shared" si="107"/>
        <v>1.3667099</v>
      </c>
      <c r="P6879">
        <v>0</v>
      </c>
      <c r="Q6879" t="s">
        <v>120</v>
      </c>
      <c r="R6879">
        <v>0</v>
      </c>
    </row>
    <row r="6880" spans="1:18" x14ac:dyDescent="0.35">
      <c r="A6880">
        <v>18465571</v>
      </c>
      <c r="B6880" t="s">
        <v>13590</v>
      </c>
      <c r="C6880">
        <v>1</v>
      </c>
      <c r="D6880" t="s">
        <v>18383</v>
      </c>
      <c r="E6880" t="s">
        <v>5705</v>
      </c>
      <c r="F6880" t="s">
        <v>13591</v>
      </c>
      <c r="G6880" t="s">
        <v>342</v>
      </c>
      <c r="H6880">
        <v>400</v>
      </c>
      <c r="I6880" t="s">
        <v>1676</v>
      </c>
      <c r="J6880" t="s">
        <v>21</v>
      </c>
      <c r="K6880" t="s">
        <v>21</v>
      </c>
      <c r="L6880" t="s">
        <v>21</v>
      </c>
      <c r="M6880">
        <f>IF(O6880&lt;Price!$A$3,Price!$B$2,IF(O6880&lt;Price!$A$4,Price!$B$3,IF(O6880&lt;Price!$A$5,Price!$B$4,IF(O6880&lt;Price!$A$6,Price!$B$5,Price!$B$6))))</f>
        <v>1</v>
      </c>
      <c r="N6880">
        <f>VLOOKUP(C6880,'Country'!$A:$D,4,0)</f>
        <v>1.3667099E-2</v>
      </c>
      <c r="O6880" s="7">
        <f t="shared" si="107"/>
        <v>5.4668396000000001</v>
      </c>
      <c r="P6880">
        <v>0</v>
      </c>
      <c r="Q6880" t="s">
        <v>120</v>
      </c>
      <c r="R6880">
        <v>0</v>
      </c>
    </row>
    <row r="6881" spans="1:18" x14ac:dyDescent="0.35">
      <c r="A6881">
        <v>302318</v>
      </c>
      <c r="B6881" t="s">
        <v>13592</v>
      </c>
      <c r="C6881">
        <v>1</v>
      </c>
      <c r="D6881" t="s">
        <v>18383</v>
      </c>
      <c r="E6881" t="s">
        <v>5705</v>
      </c>
      <c r="F6881" t="s">
        <v>13554</v>
      </c>
      <c r="G6881" t="s">
        <v>11534</v>
      </c>
      <c r="H6881">
        <v>200</v>
      </c>
      <c r="I6881" t="s">
        <v>1676</v>
      </c>
      <c r="J6881" t="s">
        <v>21</v>
      </c>
      <c r="K6881" t="s">
        <v>21</v>
      </c>
      <c r="L6881" t="s">
        <v>21</v>
      </c>
      <c r="M6881">
        <f>IF(O6881&lt;Price!$A$3,Price!$B$2,IF(O6881&lt;Price!$A$4,Price!$B$3,IF(O6881&lt;Price!$A$5,Price!$B$4,IF(O6881&lt;Price!$A$6,Price!$B$5,Price!$B$6))))</f>
        <v>1</v>
      </c>
      <c r="N6881">
        <f>VLOOKUP(C6881,'Country'!$A:$D,4,0)</f>
        <v>1.3667099E-2</v>
      </c>
      <c r="O6881" s="7">
        <f t="shared" si="107"/>
        <v>2.7334198000000001</v>
      </c>
      <c r="P6881">
        <v>0</v>
      </c>
      <c r="Q6881" t="s">
        <v>120</v>
      </c>
      <c r="R6881">
        <v>2</v>
      </c>
    </row>
    <row r="6882" spans="1:18" x14ac:dyDescent="0.35">
      <c r="A6882">
        <v>18303708</v>
      </c>
      <c r="B6882" t="s">
        <v>13593</v>
      </c>
      <c r="C6882">
        <v>1</v>
      </c>
      <c r="D6882" t="s">
        <v>18383</v>
      </c>
      <c r="E6882" t="s">
        <v>5705</v>
      </c>
      <c r="F6882" t="s">
        <v>13594</v>
      </c>
      <c r="G6882" t="s">
        <v>39</v>
      </c>
      <c r="H6882">
        <v>250</v>
      </c>
      <c r="I6882" t="s">
        <v>1676</v>
      </c>
      <c r="J6882" t="s">
        <v>21</v>
      </c>
      <c r="K6882" t="s">
        <v>21</v>
      </c>
      <c r="L6882" t="s">
        <v>21</v>
      </c>
      <c r="M6882">
        <f>IF(O6882&lt;Price!$A$3,Price!$B$2,IF(O6882&lt;Price!$A$4,Price!$B$3,IF(O6882&lt;Price!$A$5,Price!$B$4,IF(O6882&lt;Price!$A$6,Price!$B$5,Price!$B$6))))</f>
        <v>1</v>
      </c>
      <c r="N6882">
        <f>VLOOKUP(C6882,'Country'!$A:$D,4,0)</f>
        <v>1.3667099E-2</v>
      </c>
      <c r="O6882" s="7">
        <f t="shared" si="107"/>
        <v>3.4167747500000001</v>
      </c>
      <c r="P6882">
        <v>0</v>
      </c>
      <c r="Q6882" t="s">
        <v>120</v>
      </c>
      <c r="R6882">
        <v>0</v>
      </c>
    </row>
    <row r="6883" spans="1:18" x14ac:dyDescent="0.35">
      <c r="A6883">
        <v>18355147</v>
      </c>
      <c r="B6883" t="s">
        <v>13595</v>
      </c>
      <c r="C6883">
        <v>1</v>
      </c>
      <c r="D6883" t="s">
        <v>18383</v>
      </c>
      <c r="E6883" t="s">
        <v>5705</v>
      </c>
      <c r="F6883" t="s">
        <v>13596</v>
      </c>
      <c r="G6883" t="s">
        <v>1681</v>
      </c>
      <c r="H6883">
        <v>100</v>
      </c>
      <c r="I6883" t="s">
        <v>1676</v>
      </c>
      <c r="J6883" t="s">
        <v>21</v>
      </c>
      <c r="K6883" t="s">
        <v>21</v>
      </c>
      <c r="L6883" t="s">
        <v>21</v>
      </c>
      <c r="M6883">
        <f>IF(O6883&lt;Price!$A$3,Price!$B$2,IF(O6883&lt;Price!$A$4,Price!$B$3,IF(O6883&lt;Price!$A$5,Price!$B$4,IF(O6883&lt;Price!$A$6,Price!$B$5,Price!$B$6))))</f>
        <v>1</v>
      </c>
      <c r="N6883">
        <f>VLOOKUP(C6883,'Country'!$A:$D,4,0)</f>
        <v>1.3667099E-2</v>
      </c>
      <c r="O6883" s="7">
        <f t="shared" si="107"/>
        <v>1.3667099</v>
      </c>
      <c r="P6883">
        <v>0</v>
      </c>
      <c r="Q6883" t="s">
        <v>120</v>
      </c>
      <c r="R6883">
        <v>0</v>
      </c>
    </row>
    <row r="6884" spans="1:18" x14ac:dyDescent="0.35">
      <c r="A6884">
        <v>311821</v>
      </c>
      <c r="B6884" t="s">
        <v>13597</v>
      </c>
      <c r="C6884">
        <v>1</v>
      </c>
      <c r="D6884" t="s">
        <v>18383</v>
      </c>
      <c r="E6884" t="s">
        <v>5705</v>
      </c>
      <c r="F6884" t="s">
        <v>13598</v>
      </c>
      <c r="G6884" t="s">
        <v>2235</v>
      </c>
      <c r="H6884">
        <v>400</v>
      </c>
      <c r="I6884" t="s">
        <v>1676</v>
      </c>
      <c r="J6884" t="s">
        <v>21</v>
      </c>
      <c r="K6884" t="s">
        <v>21</v>
      </c>
      <c r="L6884" t="s">
        <v>21</v>
      </c>
      <c r="M6884">
        <f>IF(O6884&lt;Price!$A$3,Price!$B$2,IF(O6884&lt;Price!$A$4,Price!$B$3,IF(O6884&lt;Price!$A$5,Price!$B$4,IF(O6884&lt;Price!$A$6,Price!$B$5,Price!$B$6))))</f>
        <v>1</v>
      </c>
      <c r="N6884">
        <f>VLOOKUP(C6884,'Country'!$A:$D,4,0)</f>
        <v>1.3667099E-2</v>
      </c>
      <c r="O6884" s="7">
        <f t="shared" si="107"/>
        <v>5.4668396000000001</v>
      </c>
      <c r="P6884">
        <v>0</v>
      </c>
      <c r="Q6884" t="s">
        <v>120</v>
      </c>
      <c r="R6884">
        <v>0</v>
      </c>
    </row>
    <row r="6885" spans="1:18" x14ac:dyDescent="0.35">
      <c r="A6885">
        <v>18414500</v>
      </c>
      <c r="B6885" t="s">
        <v>13599</v>
      </c>
      <c r="C6885">
        <v>1</v>
      </c>
      <c r="D6885" t="s">
        <v>18383</v>
      </c>
      <c r="E6885" t="s">
        <v>5705</v>
      </c>
      <c r="F6885" t="s">
        <v>13600</v>
      </c>
      <c r="G6885" t="s">
        <v>2776</v>
      </c>
      <c r="H6885">
        <v>300</v>
      </c>
      <c r="I6885" t="s">
        <v>1676</v>
      </c>
      <c r="J6885" t="s">
        <v>21</v>
      </c>
      <c r="K6885" t="s">
        <v>21</v>
      </c>
      <c r="L6885" t="s">
        <v>21</v>
      </c>
      <c r="M6885">
        <f>IF(O6885&lt;Price!$A$3,Price!$B$2,IF(O6885&lt;Price!$A$4,Price!$B$3,IF(O6885&lt;Price!$A$5,Price!$B$4,IF(O6885&lt;Price!$A$6,Price!$B$5,Price!$B$6))))</f>
        <v>1</v>
      </c>
      <c r="N6885">
        <f>VLOOKUP(C6885,'Country'!$A:$D,4,0)</f>
        <v>1.3667099E-2</v>
      </c>
      <c r="O6885" s="7">
        <f t="shared" si="107"/>
        <v>4.1001297000000001</v>
      </c>
      <c r="P6885">
        <v>0</v>
      </c>
      <c r="Q6885" t="s">
        <v>120</v>
      </c>
      <c r="R6885">
        <v>0</v>
      </c>
    </row>
    <row r="6886" spans="1:18" x14ac:dyDescent="0.35">
      <c r="A6886">
        <v>18419682</v>
      </c>
      <c r="B6886" t="s">
        <v>13601</v>
      </c>
      <c r="C6886">
        <v>1</v>
      </c>
      <c r="D6886" t="s">
        <v>18383</v>
      </c>
      <c r="E6886" t="s">
        <v>5705</v>
      </c>
      <c r="F6886" t="s">
        <v>13602</v>
      </c>
      <c r="G6886" t="s">
        <v>2311</v>
      </c>
      <c r="H6886">
        <v>300</v>
      </c>
      <c r="I6886" t="s">
        <v>1676</v>
      </c>
      <c r="J6886" t="s">
        <v>21</v>
      </c>
      <c r="K6886" t="s">
        <v>21</v>
      </c>
      <c r="L6886" t="s">
        <v>21</v>
      </c>
      <c r="M6886">
        <f>IF(O6886&lt;Price!$A$3,Price!$B$2,IF(O6886&lt;Price!$A$4,Price!$B$3,IF(O6886&lt;Price!$A$5,Price!$B$4,IF(O6886&lt;Price!$A$6,Price!$B$5,Price!$B$6))))</f>
        <v>1</v>
      </c>
      <c r="N6886">
        <f>VLOOKUP(C6886,'Country'!$A:$D,4,0)</f>
        <v>1.3667099E-2</v>
      </c>
      <c r="O6886" s="7">
        <f t="shared" si="107"/>
        <v>4.1001297000000001</v>
      </c>
      <c r="P6886">
        <v>0</v>
      </c>
      <c r="Q6886" t="s">
        <v>120</v>
      </c>
      <c r="R6886">
        <v>0</v>
      </c>
    </row>
    <row r="6887" spans="1:18" x14ac:dyDescent="0.35">
      <c r="A6887">
        <v>18203159</v>
      </c>
      <c r="B6887" t="s">
        <v>11040</v>
      </c>
      <c r="C6887">
        <v>1</v>
      </c>
      <c r="D6887" t="s">
        <v>18383</v>
      </c>
      <c r="E6887" t="s">
        <v>5705</v>
      </c>
      <c r="F6887" t="s">
        <v>13603</v>
      </c>
      <c r="G6887" t="s">
        <v>1681</v>
      </c>
      <c r="H6887">
        <v>300</v>
      </c>
      <c r="I6887" t="s">
        <v>1676</v>
      </c>
      <c r="J6887" t="s">
        <v>21</v>
      </c>
      <c r="K6887" t="s">
        <v>20</v>
      </c>
      <c r="L6887" t="s">
        <v>21</v>
      </c>
      <c r="M6887">
        <f>IF(O6887&lt;Price!$A$3,Price!$B$2,IF(O6887&lt;Price!$A$4,Price!$B$3,IF(O6887&lt;Price!$A$5,Price!$B$4,IF(O6887&lt;Price!$A$6,Price!$B$5,Price!$B$6))))</f>
        <v>1</v>
      </c>
      <c r="N6887">
        <f>VLOOKUP(C6887,'Country'!$A:$D,4,0)</f>
        <v>1.3667099E-2</v>
      </c>
      <c r="O6887" s="7">
        <f t="shared" si="107"/>
        <v>4.1001297000000001</v>
      </c>
      <c r="P6887">
        <v>2.4</v>
      </c>
      <c r="Q6887" t="s">
        <v>858</v>
      </c>
      <c r="R6887">
        <v>4</v>
      </c>
    </row>
    <row r="6888" spans="1:18" x14ac:dyDescent="0.35">
      <c r="A6888">
        <v>309152</v>
      </c>
      <c r="B6888" t="s">
        <v>13604</v>
      </c>
      <c r="C6888">
        <v>1</v>
      </c>
      <c r="D6888" t="s">
        <v>18383</v>
      </c>
      <c r="E6888" t="s">
        <v>5705</v>
      </c>
      <c r="F6888" t="s">
        <v>13605</v>
      </c>
      <c r="G6888" t="s">
        <v>2232</v>
      </c>
      <c r="H6888">
        <v>250</v>
      </c>
      <c r="I6888" t="s">
        <v>1676</v>
      </c>
      <c r="J6888" t="s">
        <v>21</v>
      </c>
      <c r="K6888" t="s">
        <v>21</v>
      </c>
      <c r="L6888" t="s">
        <v>21</v>
      </c>
      <c r="M6888">
        <f>IF(O6888&lt;Price!$A$3,Price!$B$2,IF(O6888&lt;Price!$A$4,Price!$B$3,IF(O6888&lt;Price!$A$5,Price!$B$4,IF(O6888&lt;Price!$A$6,Price!$B$5,Price!$B$6))))</f>
        <v>1</v>
      </c>
      <c r="N6888">
        <f>VLOOKUP(C6888,'Country'!$A:$D,4,0)</f>
        <v>1.3667099E-2</v>
      </c>
      <c r="O6888" s="7">
        <f t="shared" si="107"/>
        <v>3.4167747500000001</v>
      </c>
      <c r="P6888">
        <v>3</v>
      </c>
      <c r="Q6888" t="s">
        <v>97</v>
      </c>
      <c r="R6888">
        <v>5</v>
      </c>
    </row>
    <row r="6889" spans="1:18" x14ac:dyDescent="0.35">
      <c r="A6889">
        <v>309113</v>
      </c>
      <c r="B6889" t="s">
        <v>13607</v>
      </c>
      <c r="C6889">
        <v>1</v>
      </c>
      <c r="D6889" t="s">
        <v>18383</v>
      </c>
      <c r="E6889" t="s">
        <v>5705</v>
      </c>
      <c r="F6889" t="s">
        <v>13608</v>
      </c>
      <c r="G6889" t="s">
        <v>1819</v>
      </c>
      <c r="H6889">
        <v>1300</v>
      </c>
      <c r="I6889" t="s">
        <v>1676</v>
      </c>
      <c r="J6889" t="s">
        <v>20</v>
      </c>
      <c r="K6889" t="s">
        <v>20</v>
      </c>
      <c r="L6889" t="s">
        <v>21</v>
      </c>
      <c r="M6889">
        <f>IF(O6889&lt;Price!$A$3,Price!$B$2,IF(O6889&lt;Price!$A$4,Price!$B$3,IF(O6889&lt;Price!$A$5,Price!$B$4,IF(O6889&lt;Price!$A$6,Price!$B$5,Price!$B$6))))</f>
        <v>2</v>
      </c>
      <c r="N6889">
        <f>VLOOKUP(C6889,'Country'!$A:$D,4,0)</f>
        <v>1.3667099E-2</v>
      </c>
      <c r="O6889" s="7">
        <f t="shared" si="107"/>
        <v>17.7672287</v>
      </c>
      <c r="P6889">
        <v>3.3</v>
      </c>
      <c r="Q6889" t="s">
        <v>97</v>
      </c>
      <c r="R6889">
        <v>118</v>
      </c>
    </row>
    <row r="6890" spans="1:18" x14ac:dyDescent="0.35">
      <c r="A6890">
        <v>18398598</v>
      </c>
      <c r="B6890" t="s">
        <v>13609</v>
      </c>
      <c r="C6890">
        <v>1</v>
      </c>
      <c r="D6890" t="s">
        <v>18383</v>
      </c>
      <c r="E6890" t="s">
        <v>5705</v>
      </c>
      <c r="F6890" t="s">
        <v>13610</v>
      </c>
      <c r="G6890" t="s">
        <v>13611</v>
      </c>
      <c r="H6890">
        <v>1500</v>
      </c>
      <c r="I6890" t="s">
        <v>1676</v>
      </c>
      <c r="J6890" t="s">
        <v>20</v>
      </c>
      <c r="K6890" t="s">
        <v>21</v>
      </c>
      <c r="L6890" t="s">
        <v>21</v>
      </c>
      <c r="M6890">
        <f>IF(O6890&lt;Price!$A$3,Price!$B$2,IF(O6890&lt;Price!$A$4,Price!$B$3,IF(O6890&lt;Price!$A$5,Price!$B$4,IF(O6890&lt;Price!$A$6,Price!$B$5,Price!$B$6))))</f>
        <v>2</v>
      </c>
      <c r="N6890">
        <f>VLOOKUP(C6890,'Country'!$A:$D,4,0)</f>
        <v>1.3667099E-2</v>
      </c>
      <c r="O6890" s="7">
        <f t="shared" si="107"/>
        <v>20.5006485</v>
      </c>
      <c r="P6890">
        <v>3</v>
      </c>
      <c r="Q6890" t="s">
        <v>97</v>
      </c>
      <c r="R6890">
        <v>4</v>
      </c>
    </row>
    <row r="6891" spans="1:18" x14ac:dyDescent="0.35">
      <c r="A6891">
        <v>18303720</v>
      </c>
      <c r="B6891" t="s">
        <v>13612</v>
      </c>
      <c r="C6891">
        <v>1</v>
      </c>
      <c r="D6891" t="s">
        <v>18383</v>
      </c>
      <c r="E6891" t="s">
        <v>5705</v>
      </c>
      <c r="F6891" t="s">
        <v>13613</v>
      </c>
      <c r="G6891" t="s">
        <v>5292</v>
      </c>
      <c r="H6891">
        <v>400</v>
      </c>
      <c r="I6891" t="s">
        <v>1676</v>
      </c>
      <c r="J6891" t="s">
        <v>21</v>
      </c>
      <c r="K6891" t="s">
        <v>20</v>
      </c>
      <c r="L6891" t="s">
        <v>21</v>
      </c>
      <c r="M6891">
        <f>IF(O6891&lt;Price!$A$3,Price!$B$2,IF(O6891&lt;Price!$A$4,Price!$B$3,IF(O6891&lt;Price!$A$5,Price!$B$4,IF(O6891&lt;Price!$A$6,Price!$B$5,Price!$B$6))))</f>
        <v>1</v>
      </c>
      <c r="N6891">
        <f>VLOOKUP(C6891,'Country'!$A:$D,4,0)</f>
        <v>1.3667099E-2</v>
      </c>
      <c r="O6891" s="7">
        <f t="shared" si="107"/>
        <v>5.4668396000000001</v>
      </c>
      <c r="P6891">
        <v>2.8</v>
      </c>
      <c r="Q6891" t="s">
        <v>97</v>
      </c>
      <c r="R6891">
        <v>24</v>
      </c>
    </row>
    <row r="6892" spans="1:18" x14ac:dyDescent="0.35">
      <c r="A6892">
        <v>18303716</v>
      </c>
      <c r="B6892" t="s">
        <v>13614</v>
      </c>
      <c r="C6892">
        <v>1</v>
      </c>
      <c r="D6892" t="s">
        <v>18383</v>
      </c>
      <c r="E6892" t="s">
        <v>5705</v>
      </c>
      <c r="F6892" t="s">
        <v>13615</v>
      </c>
      <c r="G6892" t="s">
        <v>13616</v>
      </c>
      <c r="H6892">
        <v>700</v>
      </c>
      <c r="I6892" t="s">
        <v>1676</v>
      </c>
      <c r="J6892" t="s">
        <v>21</v>
      </c>
      <c r="K6892" t="s">
        <v>20</v>
      </c>
      <c r="L6892" t="s">
        <v>21</v>
      </c>
      <c r="M6892">
        <f>IF(O6892&lt;Price!$A$3,Price!$B$2,IF(O6892&lt;Price!$A$4,Price!$B$3,IF(O6892&lt;Price!$A$5,Price!$B$4,IF(O6892&lt;Price!$A$6,Price!$B$5,Price!$B$6))))</f>
        <v>1</v>
      </c>
      <c r="N6892">
        <f>VLOOKUP(C6892,'Country'!$A:$D,4,0)</f>
        <v>1.3667099E-2</v>
      </c>
      <c r="O6892" s="7">
        <f t="shared" si="107"/>
        <v>9.5669693000000002</v>
      </c>
      <c r="P6892">
        <v>3.4</v>
      </c>
      <c r="Q6892" t="s">
        <v>97</v>
      </c>
      <c r="R6892">
        <v>42</v>
      </c>
    </row>
    <row r="6893" spans="1:18" x14ac:dyDescent="0.35">
      <c r="A6893">
        <v>300221</v>
      </c>
      <c r="B6893" t="s">
        <v>13617</v>
      </c>
      <c r="C6893">
        <v>1</v>
      </c>
      <c r="D6893" t="s">
        <v>18383</v>
      </c>
      <c r="E6893" t="s">
        <v>5705</v>
      </c>
      <c r="F6893" t="s">
        <v>13618</v>
      </c>
      <c r="G6893" t="s">
        <v>277</v>
      </c>
      <c r="H6893">
        <v>200</v>
      </c>
      <c r="I6893" t="s">
        <v>1676</v>
      </c>
      <c r="J6893" t="s">
        <v>21</v>
      </c>
      <c r="K6893" t="s">
        <v>21</v>
      </c>
      <c r="L6893" t="s">
        <v>21</v>
      </c>
      <c r="M6893">
        <f>IF(O6893&lt;Price!$A$3,Price!$B$2,IF(O6893&lt;Price!$A$4,Price!$B$3,IF(O6893&lt;Price!$A$5,Price!$B$4,IF(O6893&lt;Price!$A$6,Price!$B$5,Price!$B$6))))</f>
        <v>1</v>
      </c>
      <c r="N6893">
        <f>VLOOKUP(C6893,'Country'!$A:$D,4,0)</f>
        <v>1.3667099E-2</v>
      </c>
      <c r="O6893" s="7">
        <f t="shared" si="107"/>
        <v>2.7334198000000001</v>
      </c>
      <c r="P6893">
        <v>3.3</v>
      </c>
      <c r="Q6893" t="s">
        <v>97</v>
      </c>
      <c r="R6893">
        <v>20</v>
      </c>
    </row>
    <row r="6894" spans="1:18" x14ac:dyDescent="0.35">
      <c r="A6894">
        <v>18203177</v>
      </c>
      <c r="B6894" t="s">
        <v>13619</v>
      </c>
      <c r="C6894">
        <v>1</v>
      </c>
      <c r="D6894" t="s">
        <v>18383</v>
      </c>
      <c r="E6894" t="s">
        <v>5705</v>
      </c>
      <c r="F6894" t="s">
        <v>13620</v>
      </c>
      <c r="G6894" t="s">
        <v>1859</v>
      </c>
      <c r="H6894">
        <v>600</v>
      </c>
      <c r="I6894" t="s">
        <v>1676</v>
      </c>
      <c r="J6894" t="s">
        <v>21</v>
      </c>
      <c r="K6894" t="s">
        <v>21</v>
      </c>
      <c r="L6894" t="s">
        <v>21</v>
      </c>
      <c r="M6894">
        <f>IF(O6894&lt;Price!$A$3,Price!$B$2,IF(O6894&lt;Price!$A$4,Price!$B$3,IF(O6894&lt;Price!$A$5,Price!$B$4,IF(O6894&lt;Price!$A$6,Price!$B$5,Price!$B$6))))</f>
        <v>1</v>
      </c>
      <c r="N6894">
        <f>VLOOKUP(C6894,'Country'!$A:$D,4,0)</f>
        <v>1.3667099E-2</v>
      </c>
      <c r="O6894" s="7">
        <f t="shared" si="107"/>
        <v>8.2002594000000002</v>
      </c>
      <c r="P6894">
        <v>2.8</v>
      </c>
      <c r="Q6894" t="s">
        <v>97</v>
      </c>
      <c r="R6894">
        <v>16</v>
      </c>
    </row>
    <row r="6895" spans="1:18" x14ac:dyDescent="0.35">
      <c r="A6895">
        <v>308992</v>
      </c>
      <c r="B6895" t="s">
        <v>13621</v>
      </c>
      <c r="C6895">
        <v>1</v>
      </c>
      <c r="D6895" t="s">
        <v>18383</v>
      </c>
      <c r="E6895" t="s">
        <v>5705</v>
      </c>
      <c r="F6895" t="s">
        <v>13622</v>
      </c>
      <c r="G6895" t="s">
        <v>1681</v>
      </c>
      <c r="H6895">
        <v>100</v>
      </c>
      <c r="I6895" t="s">
        <v>1676</v>
      </c>
      <c r="J6895" t="s">
        <v>21</v>
      </c>
      <c r="K6895" t="s">
        <v>21</v>
      </c>
      <c r="L6895" t="s">
        <v>21</v>
      </c>
      <c r="M6895">
        <f>IF(O6895&lt;Price!$A$3,Price!$B$2,IF(O6895&lt;Price!$A$4,Price!$B$3,IF(O6895&lt;Price!$A$5,Price!$B$4,IF(O6895&lt;Price!$A$6,Price!$B$5,Price!$B$6))))</f>
        <v>1</v>
      </c>
      <c r="N6895">
        <f>VLOOKUP(C6895,'Country'!$A:$D,4,0)</f>
        <v>1.3667099E-2</v>
      </c>
      <c r="O6895" s="7">
        <f t="shared" si="107"/>
        <v>1.3667099</v>
      </c>
      <c r="P6895">
        <v>3</v>
      </c>
      <c r="Q6895" t="s">
        <v>97</v>
      </c>
      <c r="R6895">
        <v>8</v>
      </c>
    </row>
    <row r="6896" spans="1:18" x14ac:dyDescent="0.35">
      <c r="A6896">
        <v>18368005</v>
      </c>
      <c r="B6896" t="s">
        <v>13623</v>
      </c>
      <c r="C6896">
        <v>1</v>
      </c>
      <c r="D6896" t="s">
        <v>18383</v>
      </c>
      <c r="E6896" t="s">
        <v>5705</v>
      </c>
      <c r="F6896" t="s">
        <v>13624</v>
      </c>
      <c r="G6896" t="s">
        <v>9457</v>
      </c>
      <c r="H6896">
        <v>600</v>
      </c>
      <c r="I6896" t="s">
        <v>1676</v>
      </c>
      <c r="J6896" t="s">
        <v>21</v>
      </c>
      <c r="K6896" t="s">
        <v>20</v>
      </c>
      <c r="L6896" t="s">
        <v>21</v>
      </c>
      <c r="M6896">
        <f>IF(O6896&lt;Price!$A$3,Price!$B$2,IF(O6896&lt;Price!$A$4,Price!$B$3,IF(O6896&lt;Price!$A$5,Price!$B$4,IF(O6896&lt;Price!$A$6,Price!$B$5,Price!$B$6))))</f>
        <v>1</v>
      </c>
      <c r="N6896">
        <f>VLOOKUP(C6896,'Country'!$A:$D,4,0)</f>
        <v>1.3667099E-2</v>
      </c>
      <c r="O6896" s="7">
        <f t="shared" si="107"/>
        <v>8.2002594000000002</v>
      </c>
      <c r="P6896">
        <v>2.7</v>
      </c>
      <c r="Q6896" t="s">
        <v>97</v>
      </c>
      <c r="R6896">
        <v>11</v>
      </c>
    </row>
    <row r="6897" spans="1:18" x14ac:dyDescent="0.35">
      <c r="A6897">
        <v>311517</v>
      </c>
      <c r="B6897" t="s">
        <v>13625</v>
      </c>
      <c r="C6897">
        <v>1</v>
      </c>
      <c r="D6897" t="s">
        <v>18383</v>
      </c>
      <c r="E6897" t="s">
        <v>5705</v>
      </c>
      <c r="F6897" t="s">
        <v>13626</v>
      </c>
      <c r="G6897" t="s">
        <v>277</v>
      </c>
      <c r="H6897">
        <v>300</v>
      </c>
      <c r="I6897" t="s">
        <v>1676</v>
      </c>
      <c r="J6897" t="s">
        <v>21</v>
      </c>
      <c r="K6897" t="s">
        <v>21</v>
      </c>
      <c r="L6897" t="s">
        <v>21</v>
      </c>
      <c r="M6897">
        <f>IF(O6897&lt;Price!$A$3,Price!$B$2,IF(O6897&lt;Price!$A$4,Price!$B$3,IF(O6897&lt;Price!$A$5,Price!$B$4,IF(O6897&lt;Price!$A$6,Price!$B$5,Price!$B$6))))</f>
        <v>1</v>
      </c>
      <c r="N6897">
        <f>VLOOKUP(C6897,'Country'!$A:$D,4,0)</f>
        <v>1.3667099E-2</v>
      </c>
      <c r="O6897" s="7">
        <f t="shared" si="107"/>
        <v>4.1001297000000001</v>
      </c>
      <c r="P6897">
        <v>3</v>
      </c>
      <c r="Q6897" t="s">
        <v>97</v>
      </c>
      <c r="R6897">
        <v>4</v>
      </c>
    </row>
    <row r="6898" spans="1:18" x14ac:dyDescent="0.35">
      <c r="A6898">
        <v>18282049</v>
      </c>
      <c r="B6898" t="s">
        <v>13627</v>
      </c>
      <c r="C6898">
        <v>1</v>
      </c>
      <c r="D6898" t="s">
        <v>18383</v>
      </c>
      <c r="E6898" t="s">
        <v>5705</v>
      </c>
      <c r="F6898" t="s">
        <v>13628</v>
      </c>
      <c r="G6898" t="s">
        <v>1627</v>
      </c>
      <c r="H6898">
        <v>150</v>
      </c>
      <c r="I6898" t="s">
        <v>1676</v>
      </c>
      <c r="J6898" t="s">
        <v>21</v>
      </c>
      <c r="K6898" t="s">
        <v>21</v>
      </c>
      <c r="L6898" t="s">
        <v>21</v>
      </c>
      <c r="M6898">
        <f>IF(O6898&lt;Price!$A$3,Price!$B$2,IF(O6898&lt;Price!$A$4,Price!$B$3,IF(O6898&lt;Price!$A$5,Price!$B$4,IF(O6898&lt;Price!$A$6,Price!$B$5,Price!$B$6))))</f>
        <v>1</v>
      </c>
      <c r="N6898">
        <f>VLOOKUP(C6898,'Country'!$A:$D,4,0)</f>
        <v>1.3667099E-2</v>
      </c>
      <c r="O6898" s="7">
        <f t="shared" si="107"/>
        <v>2.05006485</v>
      </c>
      <c r="P6898">
        <v>3.2</v>
      </c>
      <c r="Q6898" t="s">
        <v>97</v>
      </c>
      <c r="R6898">
        <v>15</v>
      </c>
    </row>
    <row r="6899" spans="1:18" x14ac:dyDescent="0.35">
      <c r="A6899">
        <v>308166</v>
      </c>
      <c r="B6899" t="s">
        <v>13629</v>
      </c>
      <c r="C6899">
        <v>1</v>
      </c>
      <c r="D6899" t="s">
        <v>18383</v>
      </c>
      <c r="E6899" t="s">
        <v>5705</v>
      </c>
      <c r="F6899" t="s">
        <v>13630</v>
      </c>
      <c r="G6899" t="s">
        <v>1800</v>
      </c>
      <c r="H6899">
        <v>800</v>
      </c>
      <c r="I6899" t="s">
        <v>1676</v>
      </c>
      <c r="J6899" t="s">
        <v>20</v>
      </c>
      <c r="K6899" t="s">
        <v>21</v>
      </c>
      <c r="L6899" t="s">
        <v>21</v>
      </c>
      <c r="M6899">
        <f>IF(O6899&lt;Price!$A$3,Price!$B$2,IF(O6899&lt;Price!$A$4,Price!$B$3,IF(O6899&lt;Price!$A$5,Price!$B$4,IF(O6899&lt;Price!$A$6,Price!$B$5,Price!$B$6))))</f>
        <v>2</v>
      </c>
      <c r="N6899">
        <f>VLOOKUP(C6899,'Country'!$A:$D,4,0)</f>
        <v>1.3667099E-2</v>
      </c>
      <c r="O6899" s="7">
        <f t="shared" si="107"/>
        <v>10.9336792</v>
      </c>
      <c r="P6899">
        <v>2.5</v>
      </c>
      <c r="Q6899" t="s">
        <v>97</v>
      </c>
      <c r="R6899">
        <v>20</v>
      </c>
    </row>
    <row r="6900" spans="1:18" x14ac:dyDescent="0.35">
      <c r="A6900">
        <v>256</v>
      </c>
      <c r="B6900" t="s">
        <v>1646</v>
      </c>
      <c r="C6900">
        <v>1</v>
      </c>
      <c r="D6900" t="s">
        <v>18383</v>
      </c>
      <c r="E6900" t="s">
        <v>5705</v>
      </c>
      <c r="F6900" t="s">
        <v>13631</v>
      </c>
      <c r="G6900" t="s">
        <v>3177</v>
      </c>
      <c r="H6900">
        <v>1000</v>
      </c>
      <c r="I6900" t="s">
        <v>1676</v>
      </c>
      <c r="J6900" t="s">
        <v>21</v>
      </c>
      <c r="K6900" t="s">
        <v>20</v>
      </c>
      <c r="L6900" t="s">
        <v>21</v>
      </c>
      <c r="M6900">
        <f>IF(O6900&lt;Price!$A$3,Price!$B$2,IF(O6900&lt;Price!$A$4,Price!$B$3,IF(O6900&lt;Price!$A$5,Price!$B$4,IF(O6900&lt;Price!$A$6,Price!$B$5,Price!$B$6))))</f>
        <v>2</v>
      </c>
      <c r="N6900">
        <f>VLOOKUP(C6900,'Country'!$A:$D,4,0)</f>
        <v>1.3667099E-2</v>
      </c>
      <c r="O6900" s="7">
        <f t="shared" si="107"/>
        <v>13.667099</v>
      </c>
      <c r="P6900">
        <v>3.1</v>
      </c>
      <c r="Q6900" t="s">
        <v>97</v>
      </c>
      <c r="R6900">
        <v>237</v>
      </c>
    </row>
    <row r="6901" spans="1:18" x14ac:dyDescent="0.35">
      <c r="A6901">
        <v>18348790</v>
      </c>
      <c r="B6901" t="s">
        <v>13632</v>
      </c>
      <c r="C6901">
        <v>1</v>
      </c>
      <c r="D6901" t="s">
        <v>18383</v>
      </c>
      <c r="E6901" t="s">
        <v>5705</v>
      </c>
      <c r="F6901" t="s">
        <v>13633</v>
      </c>
      <c r="G6901" t="s">
        <v>1681</v>
      </c>
      <c r="H6901">
        <v>300</v>
      </c>
      <c r="I6901" t="s">
        <v>1676</v>
      </c>
      <c r="J6901" t="s">
        <v>21</v>
      </c>
      <c r="K6901" t="s">
        <v>21</v>
      </c>
      <c r="L6901" t="s">
        <v>21</v>
      </c>
      <c r="M6901">
        <f>IF(O6901&lt;Price!$A$3,Price!$B$2,IF(O6901&lt;Price!$A$4,Price!$B$3,IF(O6901&lt;Price!$A$5,Price!$B$4,IF(O6901&lt;Price!$A$6,Price!$B$5,Price!$B$6))))</f>
        <v>1</v>
      </c>
      <c r="N6901">
        <f>VLOOKUP(C6901,'Country'!$A:$D,4,0)</f>
        <v>1.3667099E-2</v>
      </c>
      <c r="O6901" s="7">
        <f t="shared" si="107"/>
        <v>4.1001297000000001</v>
      </c>
      <c r="P6901">
        <v>3.2</v>
      </c>
      <c r="Q6901" t="s">
        <v>97</v>
      </c>
      <c r="R6901">
        <v>10</v>
      </c>
    </row>
    <row r="6902" spans="1:18" x14ac:dyDescent="0.35">
      <c r="A6902">
        <v>309874</v>
      </c>
      <c r="B6902" t="s">
        <v>13634</v>
      </c>
      <c r="C6902">
        <v>1</v>
      </c>
      <c r="D6902" t="s">
        <v>18383</v>
      </c>
      <c r="E6902" t="s">
        <v>5705</v>
      </c>
      <c r="F6902" t="s">
        <v>13635</v>
      </c>
      <c r="G6902" t="s">
        <v>2680</v>
      </c>
      <c r="H6902">
        <v>550</v>
      </c>
      <c r="I6902" t="s">
        <v>1676</v>
      </c>
      <c r="J6902" t="s">
        <v>21</v>
      </c>
      <c r="K6902" t="s">
        <v>21</v>
      </c>
      <c r="L6902" t="s">
        <v>21</v>
      </c>
      <c r="M6902">
        <f>IF(O6902&lt;Price!$A$3,Price!$B$2,IF(O6902&lt;Price!$A$4,Price!$B$3,IF(O6902&lt;Price!$A$5,Price!$B$4,IF(O6902&lt;Price!$A$6,Price!$B$5,Price!$B$6))))</f>
        <v>1</v>
      </c>
      <c r="N6902">
        <f>VLOOKUP(C6902,'Country'!$A:$D,4,0)</f>
        <v>1.3667099E-2</v>
      </c>
      <c r="O6902" s="7">
        <f t="shared" si="107"/>
        <v>7.5169044500000002</v>
      </c>
      <c r="P6902">
        <v>3</v>
      </c>
      <c r="Q6902" t="s">
        <v>97</v>
      </c>
      <c r="R6902">
        <v>15</v>
      </c>
    </row>
    <row r="6903" spans="1:18" x14ac:dyDescent="0.35">
      <c r="A6903">
        <v>7131</v>
      </c>
      <c r="B6903" t="s">
        <v>13636</v>
      </c>
      <c r="C6903">
        <v>1</v>
      </c>
      <c r="D6903" t="s">
        <v>18383</v>
      </c>
      <c r="E6903" t="s">
        <v>5705</v>
      </c>
      <c r="F6903" t="s">
        <v>13637</v>
      </c>
      <c r="G6903" t="s">
        <v>1675</v>
      </c>
      <c r="H6903">
        <v>700</v>
      </c>
      <c r="I6903" t="s">
        <v>1676</v>
      </c>
      <c r="J6903" t="s">
        <v>21</v>
      </c>
      <c r="K6903" t="s">
        <v>21</v>
      </c>
      <c r="L6903" t="s">
        <v>21</v>
      </c>
      <c r="M6903">
        <f>IF(O6903&lt;Price!$A$3,Price!$B$2,IF(O6903&lt;Price!$A$4,Price!$B$3,IF(O6903&lt;Price!$A$5,Price!$B$4,IF(O6903&lt;Price!$A$6,Price!$B$5,Price!$B$6))))</f>
        <v>1</v>
      </c>
      <c r="N6903">
        <f>VLOOKUP(C6903,'Country'!$A:$D,4,0)</f>
        <v>1.3667099E-2</v>
      </c>
      <c r="O6903" s="7">
        <f t="shared" si="107"/>
        <v>9.5669693000000002</v>
      </c>
      <c r="P6903">
        <v>2.9</v>
      </c>
      <c r="Q6903" t="s">
        <v>97</v>
      </c>
      <c r="R6903">
        <v>33</v>
      </c>
    </row>
    <row r="6904" spans="1:18" x14ac:dyDescent="0.35">
      <c r="A6904">
        <v>312032</v>
      </c>
      <c r="B6904" t="s">
        <v>13638</v>
      </c>
      <c r="C6904">
        <v>1</v>
      </c>
      <c r="D6904" t="s">
        <v>18383</v>
      </c>
      <c r="E6904" t="s">
        <v>5705</v>
      </c>
      <c r="F6904" t="s">
        <v>13639</v>
      </c>
      <c r="G6904" t="s">
        <v>2235</v>
      </c>
      <c r="H6904">
        <v>300</v>
      </c>
      <c r="I6904" t="s">
        <v>1676</v>
      </c>
      <c r="J6904" t="s">
        <v>21</v>
      </c>
      <c r="K6904" t="s">
        <v>21</v>
      </c>
      <c r="L6904" t="s">
        <v>21</v>
      </c>
      <c r="M6904">
        <f>IF(O6904&lt;Price!$A$3,Price!$B$2,IF(O6904&lt;Price!$A$4,Price!$B$3,IF(O6904&lt;Price!$A$5,Price!$B$4,IF(O6904&lt;Price!$A$6,Price!$B$5,Price!$B$6))))</f>
        <v>1</v>
      </c>
      <c r="N6904">
        <f>VLOOKUP(C6904,'Country'!$A:$D,4,0)</f>
        <v>1.3667099E-2</v>
      </c>
      <c r="O6904" s="7">
        <f t="shared" si="107"/>
        <v>4.1001297000000001</v>
      </c>
      <c r="P6904">
        <v>3.4</v>
      </c>
      <c r="Q6904" t="s">
        <v>97</v>
      </c>
      <c r="R6904">
        <v>31</v>
      </c>
    </row>
    <row r="6905" spans="1:18" x14ac:dyDescent="0.35">
      <c r="A6905">
        <v>311370</v>
      </c>
      <c r="B6905" t="s">
        <v>13640</v>
      </c>
      <c r="C6905">
        <v>1</v>
      </c>
      <c r="D6905" t="s">
        <v>18383</v>
      </c>
      <c r="E6905" t="s">
        <v>5705</v>
      </c>
      <c r="F6905" t="s">
        <v>13641</v>
      </c>
      <c r="G6905" t="s">
        <v>588</v>
      </c>
      <c r="H6905">
        <v>700</v>
      </c>
      <c r="I6905" t="s">
        <v>1676</v>
      </c>
      <c r="J6905" t="s">
        <v>21</v>
      </c>
      <c r="K6905" t="s">
        <v>21</v>
      </c>
      <c r="L6905" t="s">
        <v>21</v>
      </c>
      <c r="M6905">
        <f>IF(O6905&lt;Price!$A$3,Price!$B$2,IF(O6905&lt;Price!$A$4,Price!$B$3,IF(O6905&lt;Price!$A$5,Price!$B$4,IF(O6905&lt;Price!$A$6,Price!$B$5,Price!$B$6))))</f>
        <v>1</v>
      </c>
      <c r="N6905">
        <f>VLOOKUP(C6905,'Country'!$A:$D,4,0)</f>
        <v>1.3667099E-2</v>
      </c>
      <c r="O6905" s="7">
        <f t="shared" si="107"/>
        <v>9.5669693000000002</v>
      </c>
      <c r="P6905">
        <v>3.2</v>
      </c>
      <c r="Q6905" t="s">
        <v>97</v>
      </c>
      <c r="R6905">
        <v>121</v>
      </c>
    </row>
    <row r="6906" spans="1:18" x14ac:dyDescent="0.35">
      <c r="A6906">
        <v>18233797</v>
      </c>
      <c r="B6906" t="s">
        <v>13642</v>
      </c>
      <c r="C6906">
        <v>1</v>
      </c>
      <c r="D6906" t="s">
        <v>18383</v>
      </c>
      <c r="E6906" t="s">
        <v>5705</v>
      </c>
      <c r="F6906" t="s">
        <v>13643</v>
      </c>
      <c r="G6906" t="s">
        <v>1800</v>
      </c>
      <c r="H6906">
        <v>300</v>
      </c>
      <c r="I6906" t="s">
        <v>1676</v>
      </c>
      <c r="J6906" t="s">
        <v>21</v>
      </c>
      <c r="K6906" t="s">
        <v>20</v>
      </c>
      <c r="L6906" t="s">
        <v>21</v>
      </c>
      <c r="M6906">
        <f>IF(O6906&lt;Price!$A$3,Price!$B$2,IF(O6906&lt;Price!$A$4,Price!$B$3,IF(O6906&lt;Price!$A$5,Price!$B$4,IF(O6906&lt;Price!$A$6,Price!$B$5,Price!$B$6))))</f>
        <v>1</v>
      </c>
      <c r="N6906">
        <f>VLOOKUP(C6906,'Country'!$A:$D,4,0)</f>
        <v>1.3667099E-2</v>
      </c>
      <c r="O6906" s="7">
        <f t="shared" si="107"/>
        <v>4.1001297000000001</v>
      </c>
      <c r="P6906">
        <v>2.7</v>
      </c>
      <c r="Q6906" t="s">
        <v>97</v>
      </c>
      <c r="R6906">
        <v>4</v>
      </c>
    </row>
    <row r="6907" spans="1:18" x14ac:dyDescent="0.35">
      <c r="A6907">
        <v>313311</v>
      </c>
      <c r="B6907" t="s">
        <v>8331</v>
      </c>
      <c r="C6907">
        <v>1</v>
      </c>
      <c r="D6907" t="s">
        <v>18383</v>
      </c>
      <c r="E6907" t="s">
        <v>5705</v>
      </c>
      <c r="F6907" t="s">
        <v>13644</v>
      </c>
      <c r="G6907" t="s">
        <v>13645</v>
      </c>
      <c r="H6907">
        <v>750</v>
      </c>
      <c r="I6907" t="s">
        <v>1676</v>
      </c>
      <c r="J6907" t="s">
        <v>21</v>
      </c>
      <c r="K6907" t="s">
        <v>20</v>
      </c>
      <c r="L6907" t="s">
        <v>21</v>
      </c>
      <c r="M6907">
        <f>IF(O6907&lt;Price!$A$3,Price!$B$2,IF(O6907&lt;Price!$A$4,Price!$B$3,IF(O6907&lt;Price!$A$5,Price!$B$4,IF(O6907&lt;Price!$A$6,Price!$B$5,Price!$B$6))))</f>
        <v>2</v>
      </c>
      <c r="N6907">
        <f>VLOOKUP(C6907,'Country'!$A:$D,4,0)</f>
        <v>1.3667099E-2</v>
      </c>
      <c r="O6907" s="7">
        <f t="shared" si="107"/>
        <v>10.25032425</v>
      </c>
      <c r="P6907">
        <v>3.9</v>
      </c>
      <c r="Q6907" t="s">
        <v>72</v>
      </c>
      <c r="R6907">
        <v>305</v>
      </c>
    </row>
    <row r="6908" spans="1:18" x14ac:dyDescent="0.35">
      <c r="A6908">
        <v>3797</v>
      </c>
      <c r="B6908" t="s">
        <v>2837</v>
      </c>
      <c r="C6908">
        <v>1</v>
      </c>
      <c r="D6908" t="s">
        <v>18383</v>
      </c>
      <c r="E6908" t="s">
        <v>5705</v>
      </c>
      <c r="F6908" t="s">
        <v>13646</v>
      </c>
      <c r="G6908" t="s">
        <v>100</v>
      </c>
      <c r="H6908">
        <v>600</v>
      </c>
      <c r="I6908" t="s">
        <v>1676</v>
      </c>
      <c r="J6908" t="s">
        <v>21</v>
      </c>
      <c r="K6908" t="s">
        <v>21</v>
      </c>
      <c r="L6908" t="s">
        <v>21</v>
      </c>
      <c r="M6908">
        <f>IF(O6908&lt;Price!$A$3,Price!$B$2,IF(O6908&lt;Price!$A$4,Price!$B$3,IF(O6908&lt;Price!$A$5,Price!$B$4,IF(O6908&lt;Price!$A$6,Price!$B$5,Price!$B$6))))</f>
        <v>1</v>
      </c>
      <c r="N6908">
        <f>VLOOKUP(C6908,'Country'!$A:$D,4,0)</f>
        <v>1.3667099E-2</v>
      </c>
      <c r="O6908" s="7">
        <f t="shared" si="107"/>
        <v>8.2002594000000002</v>
      </c>
      <c r="P6908">
        <v>3.7</v>
      </c>
      <c r="Q6908" t="s">
        <v>72</v>
      </c>
      <c r="R6908">
        <v>118</v>
      </c>
    </row>
    <row r="6909" spans="1:18" x14ac:dyDescent="0.35">
      <c r="A6909">
        <v>309893</v>
      </c>
      <c r="B6909" t="s">
        <v>13647</v>
      </c>
      <c r="C6909">
        <v>1</v>
      </c>
      <c r="D6909" t="s">
        <v>18383</v>
      </c>
      <c r="E6909" t="s">
        <v>5705</v>
      </c>
      <c r="F6909" t="s">
        <v>13606</v>
      </c>
      <c r="G6909" t="s">
        <v>2235</v>
      </c>
      <c r="H6909">
        <v>500</v>
      </c>
      <c r="I6909" t="s">
        <v>1676</v>
      </c>
      <c r="J6909" t="s">
        <v>21</v>
      </c>
      <c r="K6909" t="s">
        <v>21</v>
      </c>
      <c r="L6909" t="s">
        <v>21</v>
      </c>
      <c r="M6909">
        <f>IF(O6909&lt;Price!$A$3,Price!$B$2,IF(O6909&lt;Price!$A$4,Price!$B$3,IF(O6909&lt;Price!$A$5,Price!$B$4,IF(O6909&lt;Price!$A$6,Price!$B$5,Price!$B$6))))</f>
        <v>1</v>
      </c>
      <c r="N6909">
        <f>VLOOKUP(C6909,'Country'!$A:$D,4,0)</f>
        <v>1.3667099E-2</v>
      </c>
      <c r="O6909" s="7">
        <f t="shared" si="107"/>
        <v>6.8335495000000002</v>
      </c>
      <c r="P6909">
        <v>3.7</v>
      </c>
      <c r="Q6909" t="s">
        <v>72</v>
      </c>
      <c r="R6909">
        <v>60</v>
      </c>
    </row>
    <row r="6910" spans="1:18" x14ac:dyDescent="0.35">
      <c r="A6910">
        <v>4889</v>
      </c>
      <c r="B6910" t="s">
        <v>13648</v>
      </c>
      <c r="C6910">
        <v>1</v>
      </c>
      <c r="D6910" t="s">
        <v>18383</v>
      </c>
      <c r="E6910" t="s">
        <v>5705</v>
      </c>
      <c r="F6910" t="s">
        <v>13649</v>
      </c>
      <c r="G6910" t="s">
        <v>1995</v>
      </c>
      <c r="H6910">
        <v>3000</v>
      </c>
      <c r="I6910" t="s">
        <v>1676</v>
      </c>
      <c r="J6910" t="s">
        <v>20</v>
      </c>
      <c r="K6910" t="s">
        <v>21</v>
      </c>
      <c r="L6910" t="s">
        <v>21</v>
      </c>
      <c r="M6910">
        <f>IF(O6910&lt;Price!$A$3,Price!$B$2,IF(O6910&lt;Price!$A$4,Price!$B$3,IF(O6910&lt;Price!$A$5,Price!$B$4,IF(O6910&lt;Price!$A$6,Price!$B$5,Price!$B$6))))</f>
        <v>3</v>
      </c>
      <c r="N6910">
        <f>VLOOKUP(C6910,'Country'!$A:$D,4,0)</f>
        <v>1.3667099E-2</v>
      </c>
      <c r="O6910" s="7">
        <f t="shared" si="107"/>
        <v>41.001297000000001</v>
      </c>
      <c r="P6910">
        <v>3.6</v>
      </c>
      <c r="Q6910" t="s">
        <v>72</v>
      </c>
      <c r="R6910">
        <v>184</v>
      </c>
    </row>
    <row r="6911" spans="1:18" x14ac:dyDescent="0.35">
      <c r="A6911">
        <v>18373071</v>
      </c>
      <c r="B6911" t="s">
        <v>13650</v>
      </c>
      <c r="C6911">
        <v>1</v>
      </c>
      <c r="D6911" t="s">
        <v>18383</v>
      </c>
      <c r="E6911" t="s">
        <v>5705</v>
      </c>
      <c r="F6911" t="s">
        <v>13651</v>
      </c>
      <c r="G6911" t="s">
        <v>1846</v>
      </c>
      <c r="H6911">
        <v>200</v>
      </c>
      <c r="I6911" t="s">
        <v>1676</v>
      </c>
      <c r="J6911" t="s">
        <v>21</v>
      </c>
      <c r="K6911" t="s">
        <v>21</v>
      </c>
      <c r="L6911" t="s">
        <v>21</v>
      </c>
      <c r="M6911">
        <f>IF(O6911&lt;Price!$A$3,Price!$B$2,IF(O6911&lt;Price!$A$4,Price!$B$3,IF(O6911&lt;Price!$A$5,Price!$B$4,IF(O6911&lt;Price!$A$6,Price!$B$5,Price!$B$6))))</f>
        <v>1</v>
      </c>
      <c r="N6911">
        <f>VLOOKUP(C6911,'Country'!$A:$D,4,0)</f>
        <v>1.3667099E-2</v>
      </c>
      <c r="O6911" s="7">
        <f t="shared" si="107"/>
        <v>2.7334198000000001</v>
      </c>
      <c r="P6911">
        <v>3.8</v>
      </c>
      <c r="Q6911" t="s">
        <v>72</v>
      </c>
      <c r="R6911">
        <v>25</v>
      </c>
    </row>
    <row r="6912" spans="1:18" x14ac:dyDescent="0.35">
      <c r="A6912">
        <v>18238757</v>
      </c>
      <c r="B6912" t="s">
        <v>13652</v>
      </c>
      <c r="C6912">
        <v>1</v>
      </c>
      <c r="D6912" t="s">
        <v>18383</v>
      </c>
      <c r="E6912" t="s">
        <v>5705</v>
      </c>
      <c r="F6912" t="s">
        <v>13653</v>
      </c>
      <c r="G6912" t="s">
        <v>2388</v>
      </c>
      <c r="H6912">
        <v>200</v>
      </c>
      <c r="I6912" t="s">
        <v>1676</v>
      </c>
      <c r="J6912" t="s">
        <v>21</v>
      </c>
      <c r="K6912" t="s">
        <v>21</v>
      </c>
      <c r="L6912" t="s">
        <v>21</v>
      </c>
      <c r="M6912">
        <f>IF(O6912&lt;Price!$A$3,Price!$B$2,IF(O6912&lt;Price!$A$4,Price!$B$3,IF(O6912&lt;Price!$A$5,Price!$B$4,IF(O6912&lt;Price!$A$6,Price!$B$5,Price!$B$6))))</f>
        <v>1</v>
      </c>
      <c r="N6912">
        <f>VLOOKUP(C6912,'Country'!$A:$D,4,0)</f>
        <v>1.3667099E-2</v>
      </c>
      <c r="O6912" s="7">
        <f t="shared" si="107"/>
        <v>2.7334198000000001</v>
      </c>
      <c r="P6912">
        <v>3.7</v>
      </c>
      <c r="Q6912" t="s">
        <v>72</v>
      </c>
      <c r="R6912">
        <v>36</v>
      </c>
    </row>
    <row r="6913" spans="1:18" x14ac:dyDescent="0.35">
      <c r="A6913">
        <v>311326</v>
      </c>
      <c r="B6913" t="s">
        <v>13654</v>
      </c>
      <c r="C6913">
        <v>1</v>
      </c>
      <c r="D6913" t="s">
        <v>18383</v>
      </c>
      <c r="E6913" t="s">
        <v>5705</v>
      </c>
      <c r="F6913" t="s">
        <v>13655</v>
      </c>
      <c r="G6913" t="s">
        <v>1851</v>
      </c>
      <c r="H6913">
        <v>500</v>
      </c>
      <c r="I6913" t="s">
        <v>1676</v>
      </c>
      <c r="J6913" t="s">
        <v>21</v>
      </c>
      <c r="K6913" t="s">
        <v>21</v>
      </c>
      <c r="L6913" t="s">
        <v>21</v>
      </c>
      <c r="M6913">
        <f>IF(O6913&lt;Price!$A$3,Price!$B$2,IF(O6913&lt;Price!$A$4,Price!$B$3,IF(O6913&lt;Price!$A$5,Price!$B$4,IF(O6913&lt;Price!$A$6,Price!$B$5,Price!$B$6))))</f>
        <v>1</v>
      </c>
      <c r="N6913">
        <f>VLOOKUP(C6913,'Country'!$A:$D,4,0)</f>
        <v>1.3667099E-2</v>
      </c>
      <c r="O6913" s="7">
        <f t="shared" si="107"/>
        <v>6.8335495000000002</v>
      </c>
      <c r="P6913">
        <v>3.6</v>
      </c>
      <c r="Q6913" t="s">
        <v>72</v>
      </c>
      <c r="R6913">
        <v>66</v>
      </c>
    </row>
    <row r="6914" spans="1:18" x14ac:dyDescent="0.35">
      <c r="A6914">
        <v>18255154</v>
      </c>
      <c r="B6914" t="s">
        <v>6735</v>
      </c>
      <c r="C6914">
        <v>1</v>
      </c>
      <c r="D6914" t="s">
        <v>18383</v>
      </c>
      <c r="E6914" t="s">
        <v>5705</v>
      </c>
      <c r="F6914" t="s">
        <v>13656</v>
      </c>
      <c r="G6914" t="s">
        <v>6737</v>
      </c>
      <c r="H6914">
        <v>1500</v>
      </c>
      <c r="I6914" t="s">
        <v>1676</v>
      </c>
      <c r="J6914" t="s">
        <v>20</v>
      </c>
      <c r="K6914" t="s">
        <v>21</v>
      </c>
      <c r="L6914" t="s">
        <v>21</v>
      </c>
      <c r="M6914">
        <f>IF(O6914&lt;Price!$A$3,Price!$B$2,IF(O6914&lt;Price!$A$4,Price!$B$3,IF(O6914&lt;Price!$A$5,Price!$B$4,IF(O6914&lt;Price!$A$6,Price!$B$5,Price!$B$6))))</f>
        <v>2</v>
      </c>
      <c r="N6914">
        <f>VLOOKUP(C6914,'Country'!$A:$D,4,0)</f>
        <v>1.3667099E-2</v>
      </c>
      <c r="O6914" s="7">
        <f t="shared" ref="O6914:O6977" si="108">H6914*N6914</f>
        <v>20.5006485</v>
      </c>
      <c r="P6914">
        <v>3.8</v>
      </c>
      <c r="Q6914" t="s">
        <v>72</v>
      </c>
      <c r="R6914">
        <v>220</v>
      </c>
    </row>
    <row r="6915" spans="1:18" x14ac:dyDescent="0.35">
      <c r="A6915">
        <v>18465802</v>
      </c>
      <c r="B6915" t="s">
        <v>13657</v>
      </c>
      <c r="C6915">
        <v>1</v>
      </c>
      <c r="D6915" t="s">
        <v>18383</v>
      </c>
      <c r="E6915" t="s">
        <v>5705</v>
      </c>
      <c r="F6915" t="s">
        <v>13658</v>
      </c>
      <c r="G6915" t="s">
        <v>2089</v>
      </c>
      <c r="H6915">
        <v>200</v>
      </c>
      <c r="I6915" t="s">
        <v>1676</v>
      </c>
      <c r="J6915" t="s">
        <v>21</v>
      </c>
      <c r="K6915" t="s">
        <v>21</v>
      </c>
      <c r="L6915" t="s">
        <v>21</v>
      </c>
      <c r="M6915">
        <f>IF(O6915&lt;Price!$A$3,Price!$B$2,IF(O6915&lt;Price!$A$4,Price!$B$3,IF(O6915&lt;Price!$A$5,Price!$B$4,IF(O6915&lt;Price!$A$6,Price!$B$5,Price!$B$6))))</f>
        <v>1</v>
      </c>
      <c r="N6915">
        <f>VLOOKUP(C6915,'Country'!$A:$D,4,0)</f>
        <v>1.3667099E-2</v>
      </c>
      <c r="O6915" s="7">
        <f t="shared" si="108"/>
        <v>2.7334198000000001</v>
      </c>
      <c r="P6915">
        <v>0</v>
      </c>
      <c r="Q6915" t="s">
        <v>120</v>
      </c>
      <c r="R6915">
        <v>0</v>
      </c>
    </row>
    <row r="6916" spans="1:18" x14ac:dyDescent="0.35">
      <c r="A6916">
        <v>18303815</v>
      </c>
      <c r="B6916" t="s">
        <v>13659</v>
      </c>
      <c r="C6916">
        <v>1</v>
      </c>
      <c r="D6916" t="s">
        <v>18383</v>
      </c>
      <c r="E6916" t="s">
        <v>5705</v>
      </c>
      <c r="F6916" t="s">
        <v>13660</v>
      </c>
      <c r="G6916" t="s">
        <v>1681</v>
      </c>
      <c r="H6916">
        <v>200</v>
      </c>
      <c r="I6916" t="s">
        <v>1676</v>
      </c>
      <c r="J6916" t="s">
        <v>21</v>
      </c>
      <c r="K6916" t="s">
        <v>21</v>
      </c>
      <c r="L6916" t="s">
        <v>21</v>
      </c>
      <c r="M6916">
        <f>IF(O6916&lt;Price!$A$3,Price!$B$2,IF(O6916&lt;Price!$A$4,Price!$B$3,IF(O6916&lt;Price!$A$5,Price!$B$4,IF(O6916&lt;Price!$A$6,Price!$B$5,Price!$B$6))))</f>
        <v>1</v>
      </c>
      <c r="N6916">
        <f>VLOOKUP(C6916,'Country'!$A:$D,4,0)</f>
        <v>1.3667099E-2</v>
      </c>
      <c r="O6916" s="7">
        <f t="shared" si="108"/>
        <v>2.7334198000000001</v>
      </c>
      <c r="P6916">
        <v>0</v>
      </c>
      <c r="Q6916" t="s">
        <v>120</v>
      </c>
      <c r="R6916">
        <v>3</v>
      </c>
    </row>
    <row r="6917" spans="1:18" x14ac:dyDescent="0.35">
      <c r="A6917">
        <v>18409190</v>
      </c>
      <c r="B6917" t="s">
        <v>13661</v>
      </c>
      <c r="C6917">
        <v>1</v>
      </c>
      <c r="D6917" t="s">
        <v>18383</v>
      </c>
      <c r="E6917" t="s">
        <v>5705</v>
      </c>
      <c r="F6917" t="s">
        <v>13662</v>
      </c>
      <c r="G6917" t="s">
        <v>1867</v>
      </c>
      <c r="H6917">
        <v>100</v>
      </c>
      <c r="I6917" t="s">
        <v>1676</v>
      </c>
      <c r="J6917" t="s">
        <v>21</v>
      </c>
      <c r="K6917" t="s">
        <v>21</v>
      </c>
      <c r="L6917" t="s">
        <v>21</v>
      </c>
      <c r="M6917">
        <f>IF(O6917&lt;Price!$A$3,Price!$B$2,IF(O6917&lt;Price!$A$4,Price!$B$3,IF(O6917&lt;Price!$A$5,Price!$B$4,IF(O6917&lt;Price!$A$6,Price!$B$5,Price!$B$6))))</f>
        <v>1</v>
      </c>
      <c r="N6917">
        <f>VLOOKUP(C6917,'Country'!$A:$D,4,0)</f>
        <v>1.3667099E-2</v>
      </c>
      <c r="O6917" s="7">
        <f t="shared" si="108"/>
        <v>1.3667099</v>
      </c>
      <c r="P6917">
        <v>0</v>
      </c>
      <c r="Q6917" t="s">
        <v>120</v>
      </c>
      <c r="R6917">
        <v>0</v>
      </c>
    </row>
    <row r="6918" spans="1:18" x14ac:dyDescent="0.35">
      <c r="A6918">
        <v>18463563</v>
      </c>
      <c r="B6918" t="s">
        <v>13587</v>
      </c>
      <c r="C6918">
        <v>1</v>
      </c>
      <c r="D6918" t="s">
        <v>18383</v>
      </c>
      <c r="E6918" t="s">
        <v>5705</v>
      </c>
      <c r="F6918" t="s">
        <v>13663</v>
      </c>
      <c r="G6918" t="s">
        <v>1681</v>
      </c>
      <c r="H6918">
        <v>400</v>
      </c>
      <c r="I6918" t="s">
        <v>1676</v>
      </c>
      <c r="J6918" t="s">
        <v>21</v>
      </c>
      <c r="K6918" t="s">
        <v>21</v>
      </c>
      <c r="L6918" t="s">
        <v>21</v>
      </c>
      <c r="M6918">
        <f>IF(O6918&lt;Price!$A$3,Price!$B$2,IF(O6918&lt;Price!$A$4,Price!$B$3,IF(O6918&lt;Price!$A$5,Price!$B$4,IF(O6918&lt;Price!$A$6,Price!$B$5,Price!$B$6))))</f>
        <v>1</v>
      </c>
      <c r="N6918">
        <f>VLOOKUP(C6918,'Country'!$A:$D,4,0)</f>
        <v>1.3667099E-2</v>
      </c>
      <c r="O6918" s="7">
        <f t="shared" si="108"/>
        <v>5.4668396000000001</v>
      </c>
      <c r="P6918">
        <v>0</v>
      </c>
      <c r="Q6918" t="s">
        <v>120</v>
      </c>
      <c r="R6918">
        <v>2</v>
      </c>
    </row>
    <row r="6919" spans="1:18" x14ac:dyDescent="0.35">
      <c r="A6919">
        <v>311174</v>
      </c>
      <c r="B6919" t="s">
        <v>13664</v>
      </c>
      <c r="C6919">
        <v>1</v>
      </c>
      <c r="D6919" t="s">
        <v>18383</v>
      </c>
      <c r="E6919" t="s">
        <v>5705</v>
      </c>
      <c r="F6919" t="s">
        <v>13665</v>
      </c>
      <c r="G6919" t="s">
        <v>1648</v>
      </c>
      <c r="H6919">
        <v>600</v>
      </c>
      <c r="I6919" t="s">
        <v>1676</v>
      </c>
      <c r="J6919" t="s">
        <v>21</v>
      </c>
      <c r="K6919" t="s">
        <v>20</v>
      </c>
      <c r="L6919" t="s">
        <v>21</v>
      </c>
      <c r="M6919">
        <f>IF(O6919&lt;Price!$A$3,Price!$B$2,IF(O6919&lt;Price!$A$4,Price!$B$3,IF(O6919&lt;Price!$A$5,Price!$B$4,IF(O6919&lt;Price!$A$6,Price!$B$5,Price!$B$6))))</f>
        <v>1</v>
      </c>
      <c r="N6919">
        <f>VLOOKUP(C6919,'Country'!$A:$D,4,0)</f>
        <v>1.3667099E-2</v>
      </c>
      <c r="O6919" s="7">
        <f t="shared" si="108"/>
        <v>8.2002594000000002</v>
      </c>
      <c r="P6919">
        <v>2.1</v>
      </c>
      <c r="Q6919" t="s">
        <v>858</v>
      </c>
      <c r="R6919">
        <v>39</v>
      </c>
    </row>
    <row r="6920" spans="1:18" x14ac:dyDescent="0.35">
      <c r="A6920">
        <v>4726</v>
      </c>
      <c r="B6920" t="s">
        <v>3971</v>
      </c>
      <c r="C6920">
        <v>1</v>
      </c>
      <c r="D6920" t="s">
        <v>18383</v>
      </c>
      <c r="E6920" t="s">
        <v>5705</v>
      </c>
      <c r="F6920" t="s">
        <v>13666</v>
      </c>
      <c r="G6920" t="s">
        <v>1800</v>
      </c>
      <c r="H6920">
        <v>450</v>
      </c>
      <c r="I6920" t="s">
        <v>1676</v>
      </c>
      <c r="J6920" t="s">
        <v>21</v>
      </c>
      <c r="K6920" t="s">
        <v>20</v>
      </c>
      <c r="L6920" t="s">
        <v>21</v>
      </c>
      <c r="M6920">
        <f>IF(O6920&lt;Price!$A$3,Price!$B$2,IF(O6920&lt;Price!$A$4,Price!$B$3,IF(O6920&lt;Price!$A$5,Price!$B$4,IF(O6920&lt;Price!$A$6,Price!$B$5,Price!$B$6))))</f>
        <v>1</v>
      </c>
      <c r="N6920">
        <f>VLOOKUP(C6920,'Country'!$A:$D,4,0)</f>
        <v>1.3667099E-2</v>
      </c>
      <c r="O6920" s="7">
        <f t="shared" si="108"/>
        <v>6.1501945500000001</v>
      </c>
      <c r="P6920">
        <v>2.1</v>
      </c>
      <c r="Q6920" t="s">
        <v>858</v>
      </c>
      <c r="R6920">
        <v>112</v>
      </c>
    </row>
    <row r="6921" spans="1:18" x14ac:dyDescent="0.35">
      <c r="A6921">
        <v>18217023</v>
      </c>
      <c r="B6921" t="s">
        <v>8240</v>
      </c>
      <c r="C6921">
        <v>1</v>
      </c>
      <c r="D6921" t="s">
        <v>18383</v>
      </c>
      <c r="E6921" t="s">
        <v>5705</v>
      </c>
      <c r="F6921" t="s">
        <v>13667</v>
      </c>
      <c r="G6921" t="s">
        <v>100</v>
      </c>
      <c r="H6921">
        <v>350</v>
      </c>
      <c r="I6921" t="s">
        <v>1676</v>
      </c>
      <c r="J6921" t="s">
        <v>21</v>
      </c>
      <c r="K6921" t="s">
        <v>20</v>
      </c>
      <c r="L6921" t="s">
        <v>21</v>
      </c>
      <c r="M6921">
        <f>IF(O6921&lt;Price!$A$3,Price!$B$2,IF(O6921&lt;Price!$A$4,Price!$B$3,IF(O6921&lt;Price!$A$5,Price!$B$4,IF(O6921&lt;Price!$A$6,Price!$B$5,Price!$B$6))))</f>
        <v>1</v>
      </c>
      <c r="N6921">
        <f>VLOOKUP(C6921,'Country'!$A:$D,4,0)</f>
        <v>1.3667099E-2</v>
      </c>
      <c r="O6921" s="7">
        <f t="shared" si="108"/>
        <v>4.7834846500000001</v>
      </c>
      <c r="P6921">
        <v>4.4000000000000004</v>
      </c>
      <c r="Q6921" t="s">
        <v>30</v>
      </c>
      <c r="R6921">
        <v>269</v>
      </c>
    </row>
    <row r="6922" spans="1:18" x14ac:dyDescent="0.35">
      <c r="A6922">
        <v>18279172</v>
      </c>
      <c r="B6922" t="s">
        <v>13668</v>
      </c>
      <c r="C6922">
        <v>1</v>
      </c>
      <c r="D6922" t="s">
        <v>18383</v>
      </c>
      <c r="E6922" t="s">
        <v>5705</v>
      </c>
      <c r="F6922" t="s">
        <v>13669</v>
      </c>
      <c r="G6922" t="s">
        <v>2352</v>
      </c>
      <c r="H6922">
        <v>250</v>
      </c>
      <c r="I6922" t="s">
        <v>1676</v>
      </c>
      <c r="J6922" t="s">
        <v>21</v>
      </c>
      <c r="K6922" t="s">
        <v>21</v>
      </c>
      <c r="L6922" t="s">
        <v>21</v>
      </c>
      <c r="M6922">
        <f>IF(O6922&lt;Price!$A$3,Price!$B$2,IF(O6922&lt;Price!$A$4,Price!$B$3,IF(O6922&lt;Price!$A$5,Price!$B$4,IF(O6922&lt;Price!$A$6,Price!$B$5,Price!$B$6))))</f>
        <v>1</v>
      </c>
      <c r="N6922">
        <f>VLOOKUP(C6922,'Country'!$A:$D,4,0)</f>
        <v>1.3667099E-2</v>
      </c>
      <c r="O6922" s="7">
        <f t="shared" si="108"/>
        <v>3.4167747500000001</v>
      </c>
      <c r="P6922">
        <v>4.2</v>
      </c>
      <c r="Q6922" t="s">
        <v>30</v>
      </c>
      <c r="R6922">
        <v>92</v>
      </c>
    </row>
    <row r="6923" spans="1:18" x14ac:dyDescent="0.35">
      <c r="A6923">
        <v>8621</v>
      </c>
      <c r="B6923" t="s">
        <v>13670</v>
      </c>
      <c r="C6923">
        <v>1</v>
      </c>
      <c r="D6923" t="s">
        <v>18383</v>
      </c>
      <c r="E6923" t="s">
        <v>5705</v>
      </c>
      <c r="F6923" t="s">
        <v>13671</v>
      </c>
      <c r="G6923" t="s">
        <v>13672</v>
      </c>
      <c r="H6923">
        <v>1000</v>
      </c>
      <c r="I6923" t="s">
        <v>1676</v>
      </c>
      <c r="J6923" t="s">
        <v>21</v>
      </c>
      <c r="K6923" t="s">
        <v>21</v>
      </c>
      <c r="L6923" t="s">
        <v>21</v>
      </c>
      <c r="M6923">
        <f>IF(O6923&lt;Price!$A$3,Price!$B$2,IF(O6923&lt;Price!$A$4,Price!$B$3,IF(O6923&lt;Price!$A$5,Price!$B$4,IF(O6923&lt;Price!$A$6,Price!$B$5,Price!$B$6))))</f>
        <v>2</v>
      </c>
      <c r="N6923">
        <f>VLOOKUP(C6923,'Country'!$A:$D,4,0)</f>
        <v>1.3667099E-2</v>
      </c>
      <c r="O6923" s="7">
        <f t="shared" si="108"/>
        <v>13.667099</v>
      </c>
      <c r="P6923">
        <v>4.0999999999999996</v>
      </c>
      <c r="Q6923" t="s">
        <v>30</v>
      </c>
      <c r="R6923">
        <v>1653</v>
      </c>
    </row>
    <row r="6924" spans="1:18" x14ac:dyDescent="0.35">
      <c r="A6924">
        <v>18463567</v>
      </c>
      <c r="B6924" t="s">
        <v>13673</v>
      </c>
      <c r="C6924">
        <v>1</v>
      </c>
      <c r="D6924" t="s">
        <v>18383</v>
      </c>
      <c r="E6924" t="s">
        <v>5705</v>
      </c>
      <c r="F6924" t="s">
        <v>13674</v>
      </c>
      <c r="G6924" t="s">
        <v>3030</v>
      </c>
      <c r="H6924">
        <v>2500</v>
      </c>
      <c r="I6924" t="s">
        <v>1676</v>
      </c>
      <c r="J6924" t="s">
        <v>20</v>
      </c>
      <c r="K6924" t="s">
        <v>21</v>
      </c>
      <c r="L6924" t="s">
        <v>21</v>
      </c>
      <c r="M6924">
        <f>IF(O6924&lt;Price!$A$3,Price!$B$2,IF(O6924&lt;Price!$A$4,Price!$B$3,IF(O6924&lt;Price!$A$5,Price!$B$4,IF(O6924&lt;Price!$A$6,Price!$B$5,Price!$B$6))))</f>
        <v>3</v>
      </c>
      <c r="N6924">
        <f>VLOOKUP(C6924,'Country'!$A:$D,4,0)</f>
        <v>1.3667099E-2</v>
      </c>
      <c r="O6924" s="7">
        <f t="shared" si="108"/>
        <v>34.167747499999997</v>
      </c>
      <c r="P6924">
        <v>3.3</v>
      </c>
      <c r="Q6924" t="s">
        <v>97</v>
      </c>
      <c r="R6924">
        <v>14</v>
      </c>
    </row>
    <row r="6925" spans="1:18" x14ac:dyDescent="0.35">
      <c r="A6925">
        <v>18124378</v>
      </c>
      <c r="B6925" t="s">
        <v>7802</v>
      </c>
      <c r="C6925">
        <v>1</v>
      </c>
      <c r="D6925" t="s">
        <v>18383</v>
      </c>
      <c r="E6925" t="s">
        <v>5705</v>
      </c>
      <c r="F6925" t="s">
        <v>13675</v>
      </c>
      <c r="G6925" t="s">
        <v>3502</v>
      </c>
      <c r="H6925">
        <v>2000</v>
      </c>
      <c r="I6925" t="s">
        <v>1676</v>
      </c>
      <c r="J6925" t="s">
        <v>20</v>
      </c>
      <c r="K6925" t="s">
        <v>21</v>
      </c>
      <c r="L6925" t="s">
        <v>21</v>
      </c>
      <c r="M6925">
        <f>IF(O6925&lt;Price!$A$3,Price!$B$2,IF(O6925&lt;Price!$A$4,Price!$B$3,IF(O6925&lt;Price!$A$5,Price!$B$4,IF(O6925&lt;Price!$A$6,Price!$B$5,Price!$B$6))))</f>
        <v>3</v>
      </c>
      <c r="N6925">
        <f>VLOOKUP(C6925,'Country'!$A:$D,4,0)</f>
        <v>1.3667099E-2</v>
      </c>
      <c r="O6925" s="7">
        <f t="shared" si="108"/>
        <v>27.334198000000001</v>
      </c>
      <c r="P6925">
        <v>3.8</v>
      </c>
      <c r="Q6925" t="s">
        <v>72</v>
      </c>
      <c r="R6925">
        <v>109</v>
      </c>
    </row>
    <row r="6926" spans="1:18" x14ac:dyDescent="0.35">
      <c r="A6926">
        <v>313061</v>
      </c>
      <c r="B6926" t="s">
        <v>3085</v>
      </c>
      <c r="C6926">
        <v>1</v>
      </c>
      <c r="D6926" t="s">
        <v>18383</v>
      </c>
      <c r="E6926" t="s">
        <v>5705</v>
      </c>
      <c r="F6926" t="s">
        <v>13676</v>
      </c>
      <c r="G6926" t="s">
        <v>100</v>
      </c>
      <c r="H6926">
        <v>700</v>
      </c>
      <c r="I6926" t="s">
        <v>1676</v>
      </c>
      <c r="J6926" t="s">
        <v>21</v>
      </c>
      <c r="K6926" t="s">
        <v>21</v>
      </c>
      <c r="L6926" t="s">
        <v>21</v>
      </c>
      <c r="M6926">
        <f>IF(O6926&lt;Price!$A$3,Price!$B$2,IF(O6926&lt;Price!$A$4,Price!$B$3,IF(O6926&lt;Price!$A$5,Price!$B$4,IF(O6926&lt;Price!$A$6,Price!$B$5,Price!$B$6))))</f>
        <v>1</v>
      </c>
      <c r="N6926">
        <f>VLOOKUP(C6926,'Country'!$A:$D,4,0)</f>
        <v>1.3667099E-2</v>
      </c>
      <c r="O6926" s="7">
        <f t="shared" si="108"/>
        <v>9.5669693000000002</v>
      </c>
      <c r="P6926">
        <v>3.7</v>
      </c>
      <c r="Q6926" t="s">
        <v>72</v>
      </c>
      <c r="R6926">
        <v>74</v>
      </c>
    </row>
    <row r="6927" spans="1:18" x14ac:dyDescent="0.35">
      <c r="A6927">
        <v>18126111</v>
      </c>
      <c r="B6927" t="s">
        <v>3098</v>
      </c>
      <c r="C6927">
        <v>1</v>
      </c>
      <c r="D6927" t="s">
        <v>18383</v>
      </c>
      <c r="E6927" t="s">
        <v>5705</v>
      </c>
      <c r="F6927" t="s">
        <v>13677</v>
      </c>
      <c r="G6927" t="s">
        <v>3100</v>
      </c>
      <c r="H6927">
        <v>2000</v>
      </c>
      <c r="I6927" t="s">
        <v>1676</v>
      </c>
      <c r="J6927" t="s">
        <v>20</v>
      </c>
      <c r="K6927" t="s">
        <v>21</v>
      </c>
      <c r="L6927" t="s">
        <v>21</v>
      </c>
      <c r="M6927">
        <f>IF(O6927&lt;Price!$A$3,Price!$B$2,IF(O6927&lt;Price!$A$4,Price!$B$3,IF(O6927&lt;Price!$A$5,Price!$B$4,IF(O6927&lt;Price!$A$6,Price!$B$5,Price!$B$6))))</f>
        <v>3</v>
      </c>
      <c r="N6927">
        <f>VLOOKUP(C6927,'Country'!$A:$D,4,0)</f>
        <v>1.3667099E-2</v>
      </c>
      <c r="O6927" s="7">
        <f t="shared" si="108"/>
        <v>27.334198000000001</v>
      </c>
      <c r="P6927">
        <v>4</v>
      </c>
      <c r="Q6927" t="s">
        <v>30</v>
      </c>
      <c r="R6927">
        <v>304</v>
      </c>
    </row>
    <row r="6928" spans="1:18" x14ac:dyDescent="0.35">
      <c r="A6928">
        <v>18053052</v>
      </c>
      <c r="B6928" t="s">
        <v>3868</v>
      </c>
      <c r="C6928">
        <v>1</v>
      </c>
      <c r="D6928" t="s">
        <v>18383</v>
      </c>
      <c r="E6928" t="s">
        <v>5705</v>
      </c>
      <c r="F6928" t="s">
        <v>13678</v>
      </c>
      <c r="G6928" t="s">
        <v>2112</v>
      </c>
      <c r="H6928">
        <v>1700</v>
      </c>
      <c r="I6928" t="s">
        <v>1676</v>
      </c>
      <c r="J6928" t="s">
        <v>21</v>
      </c>
      <c r="K6928" t="s">
        <v>21</v>
      </c>
      <c r="L6928" t="s">
        <v>21</v>
      </c>
      <c r="M6928">
        <f>IF(O6928&lt;Price!$A$3,Price!$B$2,IF(O6928&lt;Price!$A$4,Price!$B$3,IF(O6928&lt;Price!$A$5,Price!$B$4,IF(O6928&lt;Price!$A$6,Price!$B$5,Price!$B$6))))</f>
        <v>2</v>
      </c>
      <c r="N6928">
        <f>VLOOKUP(C6928,'Country'!$A:$D,4,0)</f>
        <v>1.3667099E-2</v>
      </c>
      <c r="O6928" s="7">
        <f t="shared" si="108"/>
        <v>23.234068300000001</v>
      </c>
      <c r="P6928">
        <v>4.0999999999999996</v>
      </c>
      <c r="Q6928" t="s">
        <v>30</v>
      </c>
      <c r="R6928">
        <v>416</v>
      </c>
    </row>
    <row r="6929" spans="1:18" x14ac:dyDescent="0.35">
      <c r="A6929">
        <v>18034053</v>
      </c>
      <c r="B6929" t="s">
        <v>13679</v>
      </c>
      <c r="C6929">
        <v>1</v>
      </c>
      <c r="D6929" t="s">
        <v>18383</v>
      </c>
      <c r="E6929" t="s">
        <v>5705</v>
      </c>
      <c r="F6929" t="s">
        <v>13680</v>
      </c>
      <c r="G6929" t="s">
        <v>13681</v>
      </c>
      <c r="H6929">
        <v>1800</v>
      </c>
      <c r="I6929" t="s">
        <v>1676</v>
      </c>
      <c r="J6929" t="s">
        <v>20</v>
      </c>
      <c r="K6929" t="s">
        <v>21</v>
      </c>
      <c r="L6929" t="s">
        <v>21</v>
      </c>
      <c r="M6929">
        <f>IF(O6929&lt;Price!$A$3,Price!$B$2,IF(O6929&lt;Price!$A$4,Price!$B$3,IF(O6929&lt;Price!$A$5,Price!$B$4,IF(O6929&lt;Price!$A$6,Price!$B$5,Price!$B$6))))</f>
        <v>2</v>
      </c>
      <c r="N6929">
        <f>VLOOKUP(C6929,'Country'!$A:$D,4,0)</f>
        <v>1.3667099E-2</v>
      </c>
      <c r="O6929" s="7">
        <f t="shared" si="108"/>
        <v>24.600778200000001</v>
      </c>
      <c r="P6929">
        <v>4.0999999999999996</v>
      </c>
      <c r="Q6929" t="s">
        <v>30</v>
      </c>
      <c r="R6929">
        <v>695</v>
      </c>
    </row>
    <row r="6930" spans="1:18" x14ac:dyDescent="0.35">
      <c r="A6930">
        <v>18144458</v>
      </c>
      <c r="B6930" t="s">
        <v>13682</v>
      </c>
      <c r="C6930">
        <v>1</v>
      </c>
      <c r="D6930" t="s">
        <v>18383</v>
      </c>
      <c r="E6930" t="s">
        <v>5705</v>
      </c>
      <c r="F6930" t="s">
        <v>13676</v>
      </c>
      <c r="G6930" t="s">
        <v>423</v>
      </c>
      <c r="H6930">
        <v>1500</v>
      </c>
      <c r="I6930" t="s">
        <v>1676</v>
      </c>
      <c r="J6930" t="s">
        <v>21</v>
      </c>
      <c r="K6930" t="s">
        <v>21</v>
      </c>
      <c r="L6930" t="s">
        <v>21</v>
      </c>
      <c r="M6930">
        <f>IF(O6930&lt;Price!$A$3,Price!$B$2,IF(O6930&lt;Price!$A$4,Price!$B$3,IF(O6930&lt;Price!$A$5,Price!$B$4,IF(O6930&lt;Price!$A$6,Price!$B$5,Price!$B$6))))</f>
        <v>2</v>
      </c>
      <c r="N6930">
        <f>VLOOKUP(C6930,'Country'!$A:$D,4,0)</f>
        <v>1.3667099E-2</v>
      </c>
      <c r="O6930" s="7">
        <f t="shared" si="108"/>
        <v>20.5006485</v>
      </c>
      <c r="P6930">
        <v>4.0999999999999996</v>
      </c>
      <c r="Q6930" t="s">
        <v>30</v>
      </c>
      <c r="R6930">
        <v>259</v>
      </c>
    </row>
    <row r="6931" spans="1:18" x14ac:dyDescent="0.35">
      <c r="A6931">
        <v>306801</v>
      </c>
      <c r="B6931" t="s">
        <v>13683</v>
      </c>
      <c r="C6931">
        <v>1</v>
      </c>
      <c r="D6931" t="s">
        <v>18383</v>
      </c>
      <c r="E6931" t="s">
        <v>5705</v>
      </c>
      <c r="F6931" t="s">
        <v>13684</v>
      </c>
      <c r="G6931" t="s">
        <v>13686</v>
      </c>
      <c r="H6931">
        <v>600</v>
      </c>
      <c r="I6931" t="s">
        <v>1676</v>
      </c>
      <c r="J6931" t="s">
        <v>21</v>
      </c>
      <c r="K6931" t="s">
        <v>21</v>
      </c>
      <c r="L6931" t="s">
        <v>21</v>
      </c>
      <c r="M6931">
        <f>IF(O6931&lt;Price!$A$3,Price!$B$2,IF(O6931&lt;Price!$A$4,Price!$B$3,IF(O6931&lt;Price!$A$5,Price!$B$4,IF(O6931&lt;Price!$A$6,Price!$B$5,Price!$B$6))))</f>
        <v>1</v>
      </c>
      <c r="N6931">
        <f>VLOOKUP(C6931,'Country'!$A:$D,4,0)</f>
        <v>1.3667099E-2</v>
      </c>
      <c r="O6931" s="7">
        <f t="shared" si="108"/>
        <v>8.2002594000000002</v>
      </c>
      <c r="P6931">
        <v>2.9</v>
      </c>
      <c r="Q6931" t="s">
        <v>97</v>
      </c>
      <c r="R6931">
        <v>7</v>
      </c>
    </row>
    <row r="6932" spans="1:18" x14ac:dyDescent="0.35">
      <c r="A6932">
        <v>7815</v>
      </c>
      <c r="B6932" t="s">
        <v>4158</v>
      </c>
      <c r="C6932">
        <v>1</v>
      </c>
      <c r="D6932" t="s">
        <v>18383</v>
      </c>
      <c r="E6932" t="s">
        <v>5705</v>
      </c>
      <c r="F6932" t="s">
        <v>13687</v>
      </c>
      <c r="G6932" t="s">
        <v>2549</v>
      </c>
      <c r="H6932">
        <v>100</v>
      </c>
      <c r="I6932" t="s">
        <v>1676</v>
      </c>
      <c r="J6932" t="s">
        <v>21</v>
      </c>
      <c r="K6932" t="s">
        <v>21</v>
      </c>
      <c r="L6932" t="s">
        <v>21</v>
      </c>
      <c r="M6932">
        <f>IF(O6932&lt;Price!$A$3,Price!$B$2,IF(O6932&lt;Price!$A$4,Price!$B$3,IF(O6932&lt;Price!$A$5,Price!$B$4,IF(O6932&lt;Price!$A$6,Price!$B$5,Price!$B$6))))</f>
        <v>1</v>
      </c>
      <c r="N6932">
        <f>VLOOKUP(C6932,'Country'!$A:$D,4,0)</f>
        <v>1.3667099E-2</v>
      </c>
      <c r="O6932" s="7">
        <f t="shared" si="108"/>
        <v>1.3667099</v>
      </c>
      <c r="P6932">
        <v>3</v>
      </c>
      <c r="Q6932" t="s">
        <v>97</v>
      </c>
      <c r="R6932">
        <v>9</v>
      </c>
    </row>
    <row r="6933" spans="1:18" x14ac:dyDescent="0.35">
      <c r="A6933">
        <v>1461</v>
      </c>
      <c r="B6933" t="s">
        <v>4568</v>
      </c>
      <c r="C6933">
        <v>1</v>
      </c>
      <c r="D6933" t="s">
        <v>18383</v>
      </c>
      <c r="E6933" t="s">
        <v>5705</v>
      </c>
      <c r="F6933" t="s">
        <v>13688</v>
      </c>
      <c r="G6933" t="s">
        <v>1681</v>
      </c>
      <c r="H6933">
        <v>500</v>
      </c>
      <c r="I6933" t="s">
        <v>1676</v>
      </c>
      <c r="J6933" t="s">
        <v>21</v>
      </c>
      <c r="K6933" t="s">
        <v>21</v>
      </c>
      <c r="L6933" t="s">
        <v>21</v>
      </c>
      <c r="M6933">
        <f>IF(O6933&lt;Price!$A$3,Price!$B$2,IF(O6933&lt;Price!$A$4,Price!$B$3,IF(O6933&lt;Price!$A$5,Price!$B$4,IF(O6933&lt;Price!$A$6,Price!$B$5,Price!$B$6))))</f>
        <v>1</v>
      </c>
      <c r="N6933">
        <f>VLOOKUP(C6933,'Country'!$A:$D,4,0)</f>
        <v>1.3667099E-2</v>
      </c>
      <c r="O6933" s="7">
        <f t="shared" si="108"/>
        <v>6.8335495000000002</v>
      </c>
      <c r="P6933">
        <v>3</v>
      </c>
      <c r="Q6933" t="s">
        <v>97</v>
      </c>
      <c r="R6933">
        <v>19</v>
      </c>
    </row>
    <row r="6934" spans="1:18" x14ac:dyDescent="0.35">
      <c r="A6934">
        <v>18339800</v>
      </c>
      <c r="B6934" t="s">
        <v>13689</v>
      </c>
      <c r="C6934">
        <v>1</v>
      </c>
      <c r="D6934" t="s">
        <v>18383</v>
      </c>
      <c r="E6934" t="s">
        <v>5705</v>
      </c>
      <c r="F6934" t="s">
        <v>13690</v>
      </c>
      <c r="G6934" t="s">
        <v>7124</v>
      </c>
      <c r="H6934">
        <v>700</v>
      </c>
      <c r="I6934" t="s">
        <v>1676</v>
      </c>
      <c r="J6934" t="s">
        <v>21</v>
      </c>
      <c r="K6934" t="s">
        <v>20</v>
      </c>
      <c r="L6934" t="s">
        <v>21</v>
      </c>
      <c r="M6934">
        <f>IF(O6934&lt;Price!$A$3,Price!$B$2,IF(O6934&lt;Price!$A$4,Price!$B$3,IF(O6934&lt;Price!$A$5,Price!$B$4,IF(O6934&lt;Price!$A$6,Price!$B$5,Price!$B$6))))</f>
        <v>1</v>
      </c>
      <c r="N6934">
        <f>VLOOKUP(C6934,'Country'!$A:$D,4,0)</f>
        <v>1.3667099E-2</v>
      </c>
      <c r="O6934" s="7">
        <f t="shared" si="108"/>
        <v>9.5669693000000002</v>
      </c>
      <c r="P6934">
        <v>2.6</v>
      </c>
      <c r="Q6934" t="s">
        <v>97</v>
      </c>
      <c r="R6934">
        <v>15</v>
      </c>
    </row>
    <row r="6935" spans="1:18" x14ac:dyDescent="0.35">
      <c r="A6935">
        <v>309728</v>
      </c>
      <c r="B6935" t="s">
        <v>2312</v>
      </c>
      <c r="C6935">
        <v>1</v>
      </c>
      <c r="D6935" t="s">
        <v>18383</v>
      </c>
      <c r="E6935" t="s">
        <v>5705</v>
      </c>
      <c r="F6935" t="s">
        <v>13691</v>
      </c>
      <c r="G6935" t="s">
        <v>2314</v>
      </c>
      <c r="H6935">
        <v>350</v>
      </c>
      <c r="I6935" t="s">
        <v>1676</v>
      </c>
      <c r="J6935" t="s">
        <v>21</v>
      </c>
      <c r="K6935" t="s">
        <v>21</v>
      </c>
      <c r="L6935" t="s">
        <v>21</v>
      </c>
      <c r="M6935">
        <f>IF(O6935&lt;Price!$A$3,Price!$B$2,IF(O6935&lt;Price!$A$4,Price!$B$3,IF(O6935&lt;Price!$A$5,Price!$B$4,IF(O6935&lt;Price!$A$6,Price!$B$5,Price!$B$6))))</f>
        <v>1</v>
      </c>
      <c r="N6935">
        <f>VLOOKUP(C6935,'Country'!$A:$D,4,0)</f>
        <v>1.3667099E-2</v>
      </c>
      <c r="O6935" s="7">
        <f t="shared" si="108"/>
        <v>4.7834846500000001</v>
      </c>
      <c r="P6935">
        <v>3.3</v>
      </c>
      <c r="Q6935" t="s">
        <v>97</v>
      </c>
      <c r="R6935">
        <v>14</v>
      </c>
    </row>
    <row r="6936" spans="1:18" x14ac:dyDescent="0.35">
      <c r="A6936">
        <v>308536</v>
      </c>
      <c r="B6936" t="s">
        <v>13692</v>
      </c>
      <c r="C6936">
        <v>1</v>
      </c>
      <c r="D6936" t="s">
        <v>18383</v>
      </c>
      <c r="E6936" t="s">
        <v>5705</v>
      </c>
      <c r="F6936" t="s">
        <v>13693</v>
      </c>
      <c r="G6936" t="s">
        <v>1800</v>
      </c>
      <c r="H6936">
        <v>350</v>
      </c>
      <c r="I6936" t="s">
        <v>1676</v>
      </c>
      <c r="J6936" t="s">
        <v>21</v>
      </c>
      <c r="K6936" t="s">
        <v>21</v>
      </c>
      <c r="L6936" t="s">
        <v>21</v>
      </c>
      <c r="M6936">
        <f>IF(O6936&lt;Price!$A$3,Price!$B$2,IF(O6936&lt;Price!$A$4,Price!$B$3,IF(O6936&lt;Price!$A$5,Price!$B$4,IF(O6936&lt;Price!$A$6,Price!$B$5,Price!$B$6))))</f>
        <v>1</v>
      </c>
      <c r="N6936">
        <f>VLOOKUP(C6936,'Country'!$A:$D,4,0)</f>
        <v>1.3667099E-2</v>
      </c>
      <c r="O6936" s="7">
        <f t="shared" si="108"/>
        <v>4.7834846500000001</v>
      </c>
      <c r="P6936">
        <v>2.8</v>
      </c>
      <c r="Q6936" t="s">
        <v>97</v>
      </c>
      <c r="R6936">
        <v>7</v>
      </c>
    </row>
    <row r="6937" spans="1:18" x14ac:dyDescent="0.35">
      <c r="A6937">
        <v>18357533</v>
      </c>
      <c r="B6937" t="s">
        <v>13694</v>
      </c>
      <c r="C6937">
        <v>1</v>
      </c>
      <c r="D6937" t="s">
        <v>18383</v>
      </c>
      <c r="E6937" t="s">
        <v>5705</v>
      </c>
      <c r="F6937" t="s">
        <v>13695</v>
      </c>
      <c r="G6937" t="s">
        <v>277</v>
      </c>
      <c r="H6937">
        <v>300</v>
      </c>
      <c r="I6937" t="s">
        <v>1676</v>
      </c>
      <c r="J6937" t="s">
        <v>21</v>
      </c>
      <c r="K6937" t="s">
        <v>21</v>
      </c>
      <c r="L6937" t="s">
        <v>21</v>
      </c>
      <c r="M6937">
        <f>IF(O6937&lt;Price!$A$3,Price!$B$2,IF(O6937&lt;Price!$A$4,Price!$B$3,IF(O6937&lt;Price!$A$5,Price!$B$4,IF(O6937&lt;Price!$A$6,Price!$B$5,Price!$B$6))))</f>
        <v>1</v>
      </c>
      <c r="N6937">
        <f>VLOOKUP(C6937,'Country'!$A:$D,4,0)</f>
        <v>1.3667099E-2</v>
      </c>
      <c r="O6937" s="7">
        <f t="shared" si="108"/>
        <v>4.1001297000000001</v>
      </c>
      <c r="P6937">
        <v>3.1</v>
      </c>
      <c r="Q6937" t="s">
        <v>97</v>
      </c>
      <c r="R6937">
        <v>8</v>
      </c>
    </row>
    <row r="6938" spans="1:18" x14ac:dyDescent="0.35">
      <c r="A6938">
        <v>18424619</v>
      </c>
      <c r="B6938" t="s">
        <v>13696</v>
      </c>
      <c r="C6938">
        <v>1</v>
      </c>
      <c r="D6938" t="s">
        <v>18383</v>
      </c>
      <c r="E6938" t="s">
        <v>5705</v>
      </c>
      <c r="F6938" t="s">
        <v>13697</v>
      </c>
      <c r="G6938" t="s">
        <v>277</v>
      </c>
      <c r="H6938">
        <v>200</v>
      </c>
      <c r="I6938" t="s">
        <v>1676</v>
      </c>
      <c r="J6938" t="s">
        <v>21</v>
      </c>
      <c r="K6938" t="s">
        <v>21</v>
      </c>
      <c r="L6938" t="s">
        <v>21</v>
      </c>
      <c r="M6938">
        <f>IF(O6938&lt;Price!$A$3,Price!$B$2,IF(O6938&lt;Price!$A$4,Price!$B$3,IF(O6938&lt;Price!$A$5,Price!$B$4,IF(O6938&lt;Price!$A$6,Price!$B$5,Price!$B$6))))</f>
        <v>1</v>
      </c>
      <c r="N6938">
        <f>VLOOKUP(C6938,'Country'!$A:$D,4,0)</f>
        <v>1.3667099E-2</v>
      </c>
      <c r="O6938" s="7">
        <f t="shared" si="108"/>
        <v>2.7334198000000001</v>
      </c>
      <c r="P6938">
        <v>3.2</v>
      </c>
      <c r="Q6938" t="s">
        <v>97</v>
      </c>
      <c r="R6938">
        <v>7</v>
      </c>
    </row>
    <row r="6939" spans="1:18" x14ac:dyDescent="0.35">
      <c r="A6939">
        <v>7824</v>
      </c>
      <c r="B6939" t="s">
        <v>13698</v>
      </c>
      <c r="C6939">
        <v>1</v>
      </c>
      <c r="D6939" t="s">
        <v>18383</v>
      </c>
      <c r="E6939" t="s">
        <v>5705</v>
      </c>
      <c r="F6939" t="s">
        <v>13699</v>
      </c>
      <c r="G6939" t="s">
        <v>1681</v>
      </c>
      <c r="H6939">
        <v>150</v>
      </c>
      <c r="I6939" t="s">
        <v>1676</v>
      </c>
      <c r="J6939" t="s">
        <v>21</v>
      </c>
      <c r="K6939" t="s">
        <v>21</v>
      </c>
      <c r="L6939" t="s">
        <v>21</v>
      </c>
      <c r="M6939">
        <f>IF(O6939&lt;Price!$A$3,Price!$B$2,IF(O6939&lt;Price!$A$4,Price!$B$3,IF(O6939&lt;Price!$A$5,Price!$B$4,IF(O6939&lt;Price!$A$6,Price!$B$5,Price!$B$6))))</f>
        <v>1</v>
      </c>
      <c r="N6939">
        <f>VLOOKUP(C6939,'Country'!$A:$D,4,0)</f>
        <v>1.3667099E-2</v>
      </c>
      <c r="O6939" s="7">
        <f t="shared" si="108"/>
        <v>2.05006485</v>
      </c>
      <c r="P6939">
        <v>3</v>
      </c>
      <c r="Q6939" t="s">
        <v>97</v>
      </c>
      <c r="R6939">
        <v>14</v>
      </c>
    </row>
    <row r="6940" spans="1:18" x14ac:dyDescent="0.35">
      <c r="A6940">
        <v>18219530</v>
      </c>
      <c r="B6940" t="s">
        <v>13700</v>
      </c>
      <c r="C6940">
        <v>1</v>
      </c>
      <c r="D6940" t="s">
        <v>18383</v>
      </c>
      <c r="E6940" t="s">
        <v>5705</v>
      </c>
      <c r="F6940" t="s">
        <v>13701</v>
      </c>
      <c r="G6940" t="s">
        <v>1800</v>
      </c>
      <c r="H6940">
        <v>600</v>
      </c>
      <c r="I6940" t="s">
        <v>1676</v>
      </c>
      <c r="J6940" t="s">
        <v>21</v>
      </c>
      <c r="K6940" t="s">
        <v>21</v>
      </c>
      <c r="L6940" t="s">
        <v>21</v>
      </c>
      <c r="M6940">
        <f>IF(O6940&lt;Price!$A$3,Price!$B$2,IF(O6940&lt;Price!$A$4,Price!$B$3,IF(O6940&lt;Price!$A$5,Price!$B$4,IF(O6940&lt;Price!$A$6,Price!$B$5,Price!$B$6))))</f>
        <v>1</v>
      </c>
      <c r="N6940">
        <f>VLOOKUP(C6940,'Country'!$A:$D,4,0)</f>
        <v>1.3667099E-2</v>
      </c>
      <c r="O6940" s="7">
        <f t="shared" si="108"/>
        <v>8.2002594000000002</v>
      </c>
      <c r="P6940">
        <v>3</v>
      </c>
      <c r="Q6940" t="s">
        <v>97</v>
      </c>
      <c r="R6940">
        <v>9</v>
      </c>
    </row>
    <row r="6941" spans="1:18" x14ac:dyDescent="0.35">
      <c r="A6941">
        <v>303057</v>
      </c>
      <c r="B6941" t="s">
        <v>13702</v>
      </c>
      <c r="C6941">
        <v>1</v>
      </c>
      <c r="D6941" t="s">
        <v>18383</v>
      </c>
      <c r="E6941" t="s">
        <v>5705</v>
      </c>
      <c r="F6941" t="s">
        <v>13685</v>
      </c>
      <c r="G6941" t="s">
        <v>2235</v>
      </c>
      <c r="H6941">
        <v>500</v>
      </c>
      <c r="I6941" t="s">
        <v>1676</v>
      </c>
      <c r="J6941" t="s">
        <v>21</v>
      </c>
      <c r="K6941" t="s">
        <v>21</v>
      </c>
      <c r="L6941" t="s">
        <v>21</v>
      </c>
      <c r="M6941">
        <f>IF(O6941&lt;Price!$A$3,Price!$B$2,IF(O6941&lt;Price!$A$4,Price!$B$3,IF(O6941&lt;Price!$A$5,Price!$B$4,IF(O6941&lt;Price!$A$6,Price!$B$5,Price!$B$6))))</f>
        <v>1</v>
      </c>
      <c r="N6941">
        <f>VLOOKUP(C6941,'Country'!$A:$D,4,0)</f>
        <v>1.3667099E-2</v>
      </c>
      <c r="O6941" s="7">
        <f t="shared" si="108"/>
        <v>6.8335495000000002</v>
      </c>
      <c r="P6941">
        <v>3.2</v>
      </c>
      <c r="Q6941" t="s">
        <v>97</v>
      </c>
      <c r="R6941">
        <v>16</v>
      </c>
    </row>
    <row r="6942" spans="1:18" x14ac:dyDescent="0.35">
      <c r="A6942">
        <v>307409</v>
      </c>
      <c r="B6942" t="s">
        <v>13703</v>
      </c>
      <c r="C6942">
        <v>1</v>
      </c>
      <c r="D6942" t="s">
        <v>18383</v>
      </c>
      <c r="E6942" t="s">
        <v>5705</v>
      </c>
      <c r="F6942" t="s">
        <v>13704</v>
      </c>
      <c r="G6942" t="s">
        <v>2235</v>
      </c>
      <c r="H6942">
        <v>400</v>
      </c>
      <c r="I6942" t="s">
        <v>1676</v>
      </c>
      <c r="J6942" t="s">
        <v>21</v>
      </c>
      <c r="K6942" t="s">
        <v>21</v>
      </c>
      <c r="L6942" t="s">
        <v>21</v>
      </c>
      <c r="M6942">
        <f>IF(O6942&lt;Price!$A$3,Price!$B$2,IF(O6942&lt;Price!$A$4,Price!$B$3,IF(O6942&lt;Price!$A$5,Price!$B$4,IF(O6942&lt;Price!$A$6,Price!$B$5,Price!$B$6))))</f>
        <v>1</v>
      </c>
      <c r="N6942">
        <f>VLOOKUP(C6942,'Country'!$A:$D,4,0)</f>
        <v>1.3667099E-2</v>
      </c>
      <c r="O6942" s="7">
        <f t="shared" si="108"/>
        <v>5.4668396000000001</v>
      </c>
      <c r="P6942">
        <v>3.5</v>
      </c>
      <c r="Q6942" t="s">
        <v>72</v>
      </c>
      <c r="R6942">
        <v>40</v>
      </c>
    </row>
    <row r="6943" spans="1:18" x14ac:dyDescent="0.35">
      <c r="A6943">
        <v>7803</v>
      </c>
      <c r="B6943" t="s">
        <v>4158</v>
      </c>
      <c r="C6943">
        <v>1</v>
      </c>
      <c r="D6943" t="s">
        <v>18383</v>
      </c>
      <c r="E6943" t="s">
        <v>5705</v>
      </c>
      <c r="F6943" t="s">
        <v>13705</v>
      </c>
      <c r="G6943" t="s">
        <v>2549</v>
      </c>
      <c r="H6943">
        <v>100</v>
      </c>
      <c r="I6943" t="s">
        <v>1676</v>
      </c>
      <c r="J6943" t="s">
        <v>21</v>
      </c>
      <c r="K6943" t="s">
        <v>21</v>
      </c>
      <c r="L6943" t="s">
        <v>21</v>
      </c>
      <c r="M6943">
        <f>IF(O6943&lt;Price!$A$3,Price!$B$2,IF(O6943&lt;Price!$A$4,Price!$B$3,IF(O6943&lt;Price!$A$5,Price!$B$4,IF(O6943&lt;Price!$A$6,Price!$B$5,Price!$B$6))))</f>
        <v>1</v>
      </c>
      <c r="N6943">
        <f>VLOOKUP(C6943,'Country'!$A:$D,4,0)</f>
        <v>1.3667099E-2</v>
      </c>
      <c r="O6943" s="7">
        <f t="shared" si="108"/>
        <v>1.3667099</v>
      </c>
      <c r="P6943">
        <v>0</v>
      </c>
      <c r="Q6943" t="s">
        <v>120</v>
      </c>
      <c r="R6943">
        <v>1</v>
      </c>
    </row>
    <row r="6944" spans="1:18" x14ac:dyDescent="0.35">
      <c r="A6944">
        <v>18472439</v>
      </c>
      <c r="B6944" t="s">
        <v>2648</v>
      </c>
      <c r="C6944">
        <v>1</v>
      </c>
      <c r="D6944" t="s">
        <v>18383</v>
      </c>
      <c r="E6944" t="s">
        <v>5705</v>
      </c>
      <c r="F6944" t="s">
        <v>13706</v>
      </c>
      <c r="G6944" t="s">
        <v>2650</v>
      </c>
      <c r="H6944">
        <v>200</v>
      </c>
      <c r="I6944" t="s">
        <v>1676</v>
      </c>
      <c r="J6944" t="s">
        <v>21</v>
      </c>
      <c r="K6944" t="s">
        <v>21</v>
      </c>
      <c r="L6944" t="s">
        <v>21</v>
      </c>
      <c r="M6944">
        <f>IF(O6944&lt;Price!$A$3,Price!$B$2,IF(O6944&lt;Price!$A$4,Price!$B$3,IF(O6944&lt;Price!$A$5,Price!$B$4,IF(O6944&lt;Price!$A$6,Price!$B$5,Price!$B$6))))</f>
        <v>1</v>
      </c>
      <c r="N6944">
        <f>VLOOKUP(C6944,'Country'!$A:$D,4,0)</f>
        <v>1.3667099E-2</v>
      </c>
      <c r="O6944" s="7">
        <f t="shared" si="108"/>
        <v>2.7334198000000001</v>
      </c>
      <c r="P6944">
        <v>0</v>
      </c>
      <c r="Q6944" t="s">
        <v>120</v>
      </c>
      <c r="R6944">
        <v>3</v>
      </c>
    </row>
    <row r="6945" spans="1:18" x14ac:dyDescent="0.35">
      <c r="A6945">
        <v>18424883</v>
      </c>
      <c r="B6945" t="s">
        <v>13707</v>
      </c>
      <c r="C6945">
        <v>1</v>
      </c>
      <c r="D6945" t="s">
        <v>18383</v>
      </c>
      <c r="E6945" t="s">
        <v>5705</v>
      </c>
      <c r="F6945" t="s">
        <v>13708</v>
      </c>
      <c r="G6945" t="s">
        <v>5570</v>
      </c>
      <c r="H6945">
        <v>250</v>
      </c>
      <c r="I6945" t="s">
        <v>1676</v>
      </c>
      <c r="J6945" t="s">
        <v>21</v>
      </c>
      <c r="K6945" t="s">
        <v>21</v>
      </c>
      <c r="L6945" t="s">
        <v>21</v>
      </c>
      <c r="M6945">
        <f>IF(O6945&lt;Price!$A$3,Price!$B$2,IF(O6945&lt;Price!$A$4,Price!$B$3,IF(O6945&lt;Price!$A$5,Price!$B$4,IF(O6945&lt;Price!$A$6,Price!$B$5,Price!$B$6))))</f>
        <v>1</v>
      </c>
      <c r="N6945">
        <f>VLOOKUP(C6945,'Country'!$A:$D,4,0)</f>
        <v>1.3667099E-2</v>
      </c>
      <c r="O6945" s="7">
        <f t="shared" si="108"/>
        <v>3.4167747500000001</v>
      </c>
      <c r="P6945">
        <v>0</v>
      </c>
      <c r="Q6945" t="s">
        <v>120</v>
      </c>
      <c r="R6945">
        <v>1</v>
      </c>
    </row>
    <row r="6946" spans="1:18" x14ac:dyDescent="0.35">
      <c r="A6946">
        <v>18357939</v>
      </c>
      <c r="B6946" t="s">
        <v>13709</v>
      </c>
      <c r="C6946">
        <v>1</v>
      </c>
      <c r="D6946" t="s">
        <v>18383</v>
      </c>
      <c r="E6946" t="s">
        <v>5705</v>
      </c>
      <c r="F6946" t="s">
        <v>13710</v>
      </c>
      <c r="G6946" t="s">
        <v>1627</v>
      </c>
      <c r="H6946">
        <v>200</v>
      </c>
      <c r="I6946" t="s">
        <v>1676</v>
      </c>
      <c r="J6946" t="s">
        <v>21</v>
      </c>
      <c r="K6946" t="s">
        <v>21</v>
      </c>
      <c r="L6946" t="s">
        <v>21</v>
      </c>
      <c r="M6946">
        <f>IF(O6946&lt;Price!$A$3,Price!$B$2,IF(O6946&lt;Price!$A$4,Price!$B$3,IF(O6946&lt;Price!$A$5,Price!$B$4,IF(O6946&lt;Price!$A$6,Price!$B$5,Price!$B$6))))</f>
        <v>1</v>
      </c>
      <c r="N6946">
        <f>VLOOKUP(C6946,'Country'!$A:$D,4,0)</f>
        <v>1.3667099E-2</v>
      </c>
      <c r="O6946" s="7">
        <f t="shared" si="108"/>
        <v>2.7334198000000001</v>
      </c>
      <c r="P6946">
        <v>0</v>
      </c>
      <c r="Q6946" t="s">
        <v>120</v>
      </c>
      <c r="R6946">
        <v>0</v>
      </c>
    </row>
    <row r="6947" spans="1:18" x14ac:dyDescent="0.35">
      <c r="A6947">
        <v>18357941</v>
      </c>
      <c r="B6947" t="s">
        <v>13711</v>
      </c>
      <c r="C6947">
        <v>1</v>
      </c>
      <c r="D6947" t="s">
        <v>18383</v>
      </c>
      <c r="E6947" t="s">
        <v>5705</v>
      </c>
      <c r="F6947" t="s">
        <v>13712</v>
      </c>
      <c r="G6947" t="s">
        <v>1859</v>
      </c>
      <c r="H6947">
        <v>750</v>
      </c>
      <c r="I6947" t="s">
        <v>1676</v>
      </c>
      <c r="J6947" t="s">
        <v>21</v>
      </c>
      <c r="K6947" t="s">
        <v>21</v>
      </c>
      <c r="L6947" t="s">
        <v>21</v>
      </c>
      <c r="M6947">
        <f>IF(O6947&lt;Price!$A$3,Price!$B$2,IF(O6947&lt;Price!$A$4,Price!$B$3,IF(O6947&lt;Price!$A$5,Price!$B$4,IF(O6947&lt;Price!$A$6,Price!$B$5,Price!$B$6))))</f>
        <v>2</v>
      </c>
      <c r="N6947">
        <f>VLOOKUP(C6947,'Country'!$A:$D,4,0)</f>
        <v>1.3667099E-2</v>
      </c>
      <c r="O6947" s="7">
        <f t="shared" si="108"/>
        <v>10.25032425</v>
      </c>
      <c r="P6947">
        <v>0</v>
      </c>
      <c r="Q6947" t="s">
        <v>120</v>
      </c>
      <c r="R6947">
        <v>0</v>
      </c>
    </row>
    <row r="6948" spans="1:18" x14ac:dyDescent="0.35">
      <c r="A6948">
        <v>310198</v>
      </c>
      <c r="B6948" t="s">
        <v>13713</v>
      </c>
      <c r="C6948">
        <v>1</v>
      </c>
      <c r="D6948" t="s">
        <v>18383</v>
      </c>
      <c r="E6948" t="s">
        <v>5705</v>
      </c>
      <c r="F6948" t="s">
        <v>13714</v>
      </c>
      <c r="G6948" t="s">
        <v>2235</v>
      </c>
      <c r="H6948">
        <v>300</v>
      </c>
      <c r="I6948" t="s">
        <v>1676</v>
      </c>
      <c r="J6948" t="s">
        <v>21</v>
      </c>
      <c r="K6948" t="s">
        <v>21</v>
      </c>
      <c r="L6948" t="s">
        <v>21</v>
      </c>
      <c r="M6948">
        <f>IF(O6948&lt;Price!$A$3,Price!$B$2,IF(O6948&lt;Price!$A$4,Price!$B$3,IF(O6948&lt;Price!$A$5,Price!$B$4,IF(O6948&lt;Price!$A$6,Price!$B$5,Price!$B$6))))</f>
        <v>1</v>
      </c>
      <c r="N6948">
        <f>VLOOKUP(C6948,'Country'!$A:$D,4,0)</f>
        <v>1.3667099E-2</v>
      </c>
      <c r="O6948" s="7">
        <f t="shared" si="108"/>
        <v>4.1001297000000001</v>
      </c>
      <c r="P6948">
        <v>0</v>
      </c>
      <c r="Q6948" t="s">
        <v>120</v>
      </c>
      <c r="R6948">
        <v>1</v>
      </c>
    </row>
    <row r="6949" spans="1:18" x14ac:dyDescent="0.35">
      <c r="A6949">
        <v>18390309</v>
      </c>
      <c r="B6949" t="s">
        <v>13715</v>
      </c>
      <c r="C6949">
        <v>1</v>
      </c>
      <c r="D6949" t="s">
        <v>18383</v>
      </c>
      <c r="E6949" t="s">
        <v>5705</v>
      </c>
      <c r="F6949" t="s">
        <v>13716</v>
      </c>
      <c r="G6949" t="s">
        <v>1681</v>
      </c>
      <c r="H6949">
        <v>150</v>
      </c>
      <c r="I6949" t="s">
        <v>1676</v>
      </c>
      <c r="J6949" t="s">
        <v>21</v>
      </c>
      <c r="K6949" t="s">
        <v>21</v>
      </c>
      <c r="L6949" t="s">
        <v>21</v>
      </c>
      <c r="M6949">
        <f>IF(O6949&lt;Price!$A$3,Price!$B$2,IF(O6949&lt;Price!$A$4,Price!$B$3,IF(O6949&lt;Price!$A$5,Price!$B$4,IF(O6949&lt;Price!$A$6,Price!$B$5,Price!$B$6))))</f>
        <v>1</v>
      </c>
      <c r="N6949">
        <f>VLOOKUP(C6949,'Country'!$A:$D,4,0)</f>
        <v>1.3667099E-2</v>
      </c>
      <c r="O6949" s="7">
        <f t="shared" si="108"/>
        <v>2.05006485</v>
      </c>
      <c r="P6949">
        <v>0</v>
      </c>
      <c r="Q6949" t="s">
        <v>120</v>
      </c>
      <c r="R6949">
        <v>0</v>
      </c>
    </row>
    <row r="6950" spans="1:18" x14ac:dyDescent="0.35">
      <c r="A6950">
        <v>18364414</v>
      </c>
      <c r="B6950" t="s">
        <v>13717</v>
      </c>
      <c r="C6950">
        <v>1</v>
      </c>
      <c r="D6950" t="s">
        <v>18383</v>
      </c>
      <c r="E6950" t="s">
        <v>5705</v>
      </c>
      <c r="F6950" t="s">
        <v>13718</v>
      </c>
      <c r="G6950" t="s">
        <v>1681</v>
      </c>
      <c r="H6950">
        <v>200</v>
      </c>
      <c r="I6950" t="s">
        <v>1676</v>
      </c>
      <c r="J6950" t="s">
        <v>21</v>
      </c>
      <c r="K6950" t="s">
        <v>21</v>
      </c>
      <c r="L6950" t="s">
        <v>21</v>
      </c>
      <c r="M6950">
        <f>IF(O6950&lt;Price!$A$3,Price!$B$2,IF(O6950&lt;Price!$A$4,Price!$B$3,IF(O6950&lt;Price!$A$5,Price!$B$4,IF(O6950&lt;Price!$A$6,Price!$B$5,Price!$B$6))))</f>
        <v>1</v>
      </c>
      <c r="N6950">
        <f>VLOOKUP(C6950,'Country'!$A:$D,4,0)</f>
        <v>1.3667099E-2</v>
      </c>
      <c r="O6950" s="7">
        <f t="shared" si="108"/>
        <v>2.7334198000000001</v>
      </c>
      <c r="P6950">
        <v>0</v>
      </c>
      <c r="Q6950" t="s">
        <v>120</v>
      </c>
      <c r="R6950">
        <v>1</v>
      </c>
    </row>
    <row r="6951" spans="1:18" x14ac:dyDescent="0.35">
      <c r="A6951">
        <v>7905</v>
      </c>
      <c r="B6951" t="s">
        <v>13719</v>
      </c>
      <c r="C6951">
        <v>1</v>
      </c>
      <c r="D6951" t="s">
        <v>18383</v>
      </c>
      <c r="E6951" t="s">
        <v>5705</v>
      </c>
      <c r="F6951" t="s">
        <v>13720</v>
      </c>
      <c r="G6951" t="s">
        <v>103</v>
      </c>
      <c r="H6951">
        <v>150</v>
      </c>
      <c r="I6951" t="s">
        <v>1676</v>
      </c>
      <c r="J6951" t="s">
        <v>21</v>
      </c>
      <c r="K6951" t="s">
        <v>21</v>
      </c>
      <c r="L6951" t="s">
        <v>21</v>
      </c>
      <c r="M6951">
        <f>IF(O6951&lt;Price!$A$3,Price!$B$2,IF(O6951&lt;Price!$A$4,Price!$B$3,IF(O6951&lt;Price!$A$5,Price!$B$4,IF(O6951&lt;Price!$A$6,Price!$B$5,Price!$B$6))))</f>
        <v>1</v>
      </c>
      <c r="N6951">
        <f>VLOOKUP(C6951,'Country'!$A:$D,4,0)</f>
        <v>1.3667099E-2</v>
      </c>
      <c r="O6951" s="7">
        <f t="shared" si="108"/>
        <v>2.05006485</v>
      </c>
      <c r="P6951">
        <v>0</v>
      </c>
      <c r="Q6951" t="s">
        <v>120</v>
      </c>
      <c r="R6951">
        <v>2</v>
      </c>
    </row>
    <row r="6952" spans="1:18" x14ac:dyDescent="0.35">
      <c r="A6952">
        <v>18357819</v>
      </c>
      <c r="B6952" t="s">
        <v>13721</v>
      </c>
      <c r="C6952">
        <v>1</v>
      </c>
      <c r="D6952" t="s">
        <v>18383</v>
      </c>
      <c r="E6952" t="s">
        <v>5705</v>
      </c>
      <c r="F6952" t="s">
        <v>13722</v>
      </c>
      <c r="G6952" t="s">
        <v>1681</v>
      </c>
      <c r="H6952">
        <v>200</v>
      </c>
      <c r="I6952" t="s">
        <v>1676</v>
      </c>
      <c r="J6952" t="s">
        <v>21</v>
      </c>
      <c r="K6952" t="s">
        <v>21</v>
      </c>
      <c r="L6952" t="s">
        <v>21</v>
      </c>
      <c r="M6952">
        <f>IF(O6952&lt;Price!$A$3,Price!$B$2,IF(O6952&lt;Price!$A$4,Price!$B$3,IF(O6952&lt;Price!$A$5,Price!$B$4,IF(O6952&lt;Price!$A$6,Price!$B$5,Price!$B$6))))</f>
        <v>1</v>
      </c>
      <c r="N6952">
        <f>VLOOKUP(C6952,'Country'!$A:$D,4,0)</f>
        <v>1.3667099E-2</v>
      </c>
      <c r="O6952" s="7">
        <f t="shared" si="108"/>
        <v>2.7334198000000001</v>
      </c>
      <c r="P6952">
        <v>0</v>
      </c>
      <c r="Q6952" t="s">
        <v>120</v>
      </c>
      <c r="R6952">
        <v>0</v>
      </c>
    </row>
    <row r="6953" spans="1:18" x14ac:dyDescent="0.35">
      <c r="A6953">
        <v>7818</v>
      </c>
      <c r="B6953" t="s">
        <v>13723</v>
      </c>
      <c r="C6953">
        <v>1</v>
      </c>
      <c r="D6953" t="s">
        <v>18383</v>
      </c>
      <c r="E6953" t="s">
        <v>5705</v>
      </c>
      <c r="F6953" t="s">
        <v>13724</v>
      </c>
      <c r="G6953" t="s">
        <v>1881</v>
      </c>
      <c r="H6953">
        <v>100</v>
      </c>
      <c r="I6953" t="s">
        <v>1676</v>
      </c>
      <c r="J6953" t="s">
        <v>21</v>
      </c>
      <c r="K6953" t="s">
        <v>21</v>
      </c>
      <c r="L6953" t="s">
        <v>21</v>
      </c>
      <c r="M6953">
        <f>IF(O6953&lt;Price!$A$3,Price!$B$2,IF(O6953&lt;Price!$A$4,Price!$B$3,IF(O6953&lt;Price!$A$5,Price!$B$4,IF(O6953&lt;Price!$A$6,Price!$B$5,Price!$B$6))))</f>
        <v>1</v>
      </c>
      <c r="N6953">
        <f>VLOOKUP(C6953,'Country'!$A:$D,4,0)</f>
        <v>1.3667099E-2</v>
      </c>
      <c r="O6953" s="7">
        <f t="shared" si="108"/>
        <v>1.3667099</v>
      </c>
      <c r="P6953">
        <v>0</v>
      </c>
      <c r="Q6953" t="s">
        <v>120</v>
      </c>
      <c r="R6953">
        <v>1</v>
      </c>
    </row>
    <row r="6954" spans="1:18" x14ac:dyDescent="0.35">
      <c r="A6954">
        <v>18357948</v>
      </c>
      <c r="B6954" t="s">
        <v>13725</v>
      </c>
      <c r="C6954">
        <v>1</v>
      </c>
      <c r="D6954" t="s">
        <v>18383</v>
      </c>
      <c r="E6954" t="s">
        <v>5705</v>
      </c>
      <c r="F6954" t="s">
        <v>13726</v>
      </c>
      <c r="G6954" t="s">
        <v>1681</v>
      </c>
      <c r="H6954">
        <v>300</v>
      </c>
      <c r="I6954" t="s">
        <v>1676</v>
      </c>
      <c r="J6954" t="s">
        <v>21</v>
      </c>
      <c r="K6954" t="s">
        <v>21</v>
      </c>
      <c r="L6954" t="s">
        <v>21</v>
      </c>
      <c r="M6954">
        <f>IF(O6954&lt;Price!$A$3,Price!$B$2,IF(O6954&lt;Price!$A$4,Price!$B$3,IF(O6954&lt;Price!$A$5,Price!$B$4,IF(O6954&lt;Price!$A$6,Price!$B$5,Price!$B$6))))</f>
        <v>1</v>
      </c>
      <c r="N6954">
        <f>VLOOKUP(C6954,'Country'!$A:$D,4,0)</f>
        <v>1.3667099E-2</v>
      </c>
      <c r="O6954" s="7">
        <f t="shared" si="108"/>
        <v>4.1001297000000001</v>
      </c>
      <c r="P6954">
        <v>0</v>
      </c>
      <c r="Q6954" t="s">
        <v>120</v>
      </c>
      <c r="R6954">
        <v>0</v>
      </c>
    </row>
    <row r="6955" spans="1:18" x14ac:dyDescent="0.35">
      <c r="A6955">
        <v>18357943</v>
      </c>
      <c r="B6955" t="s">
        <v>13727</v>
      </c>
      <c r="C6955">
        <v>1</v>
      </c>
      <c r="D6955" t="s">
        <v>18383</v>
      </c>
      <c r="E6955" t="s">
        <v>5705</v>
      </c>
      <c r="F6955" t="s">
        <v>13728</v>
      </c>
      <c r="G6955" t="s">
        <v>1694</v>
      </c>
      <c r="H6955">
        <v>400</v>
      </c>
      <c r="I6955" t="s">
        <v>1676</v>
      </c>
      <c r="J6955" t="s">
        <v>21</v>
      </c>
      <c r="K6955" t="s">
        <v>21</v>
      </c>
      <c r="L6955" t="s">
        <v>21</v>
      </c>
      <c r="M6955">
        <f>IF(O6955&lt;Price!$A$3,Price!$B$2,IF(O6955&lt;Price!$A$4,Price!$B$3,IF(O6955&lt;Price!$A$5,Price!$B$4,IF(O6955&lt;Price!$A$6,Price!$B$5,Price!$B$6))))</f>
        <v>1</v>
      </c>
      <c r="N6955">
        <f>VLOOKUP(C6955,'Country'!$A:$D,4,0)</f>
        <v>1.3667099E-2</v>
      </c>
      <c r="O6955" s="7">
        <f t="shared" si="108"/>
        <v>5.4668396000000001</v>
      </c>
      <c r="P6955">
        <v>0</v>
      </c>
      <c r="Q6955" t="s">
        <v>120</v>
      </c>
      <c r="R6955">
        <v>0</v>
      </c>
    </row>
    <row r="6956" spans="1:18" x14ac:dyDescent="0.35">
      <c r="A6956">
        <v>18372279</v>
      </c>
      <c r="B6956" t="s">
        <v>13729</v>
      </c>
      <c r="C6956">
        <v>1</v>
      </c>
      <c r="D6956" t="s">
        <v>18383</v>
      </c>
      <c r="E6956" t="s">
        <v>5705</v>
      </c>
      <c r="F6956" t="s">
        <v>13730</v>
      </c>
      <c r="G6956" t="s">
        <v>1800</v>
      </c>
      <c r="H6956">
        <v>400</v>
      </c>
      <c r="I6956" t="s">
        <v>1676</v>
      </c>
      <c r="J6956" t="s">
        <v>21</v>
      </c>
      <c r="K6956" t="s">
        <v>20</v>
      </c>
      <c r="L6956" t="s">
        <v>21</v>
      </c>
      <c r="M6956">
        <f>IF(O6956&lt;Price!$A$3,Price!$B$2,IF(O6956&lt;Price!$A$4,Price!$B$3,IF(O6956&lt;Price!$A$5,Price!$B$4,IF(O6956&lt;Price!$A$6,Price!$B$5,Price!$B$6))))</f>
        <v>1</v>
      </c>
      <c r="N6956">
        <f>VLOOKUP(C6956,'Country'!$A:$D,4,0)</f>
        <v>1.3667099E-2</v>
      </c>
      <c r="O6956" s="7">
        <f t="shared" si="108"/>
        <v>5.4668396000000001</v>
      </c>
      <c r="P6956">
        <v>2.4</v>
      </c>
      <c r="Q6956" t="s">
        <v>858</v>
      </c>
      <c r="R6956">
        <v>8</v>
      </c>
    </row>
    <row r="6957" spans="1:18" x14ac:dyDescent="0.35">
      <c r="A6957">
        <v>18384138</v>
      </c>
      <c r="B6957" t="s">
        <v>13731</v>
      </c>
      <c r="C6957">
        <v>1</v>
      </c>
      <c r="D6957" t="s">
        <v>18383</v>
      </c>
      <c r="E6957" t="s">
        <v>5705</v>
      </c>
      <c r="F6957" t="s">
        <v>13732</v>
      </c>
      <c r="G6957" t="s">
        <v>1681</v>
      </c>
      <c r="H6957">
        <v>650</v>
      </c>
      <c r="I6957" t="s">
        <v>1676</v>
      </c>
      <c r="J6957" t="s">
        <v>21</v>
      </c>
      <c r="K6957" t="s">
        <v>20</v>
      </c>
      <c r="L6957" t="s">
        <v>21</v>
      </c>
      <c r="M6957">
        <f>IF(O6957&lt;Price!$A$3,Price!$B$2,IF(O6957&lt;Price!$A$4,Price!$B$3,IF(O6957&lt;Price!$A$5,Price!$B$4,IF(O6957&lt;Price!$A$6,Price!$B$5,Price!$B$6))))</f>
        <v>1</v>
      </c>
      <c r="N6957">
        <f>VLOOKUP(C6957,'Country'!$A:$D,4,0)</f>
        <v>1.3667099E-2</v>
      </c>
      <c r="O6957" s="7">
        <f t="shared" si="108"/>
        <v>8.8836143500000002</v>
      </c>
      <c r="P6957">
        <v>3.2</v>
      </c>
      <c r="Q6957" t="s">
        <v>97</v>
      </c>
      <c r="R6957">
        <v>11</v>
      </c>
    </row>
    <row r="6958" spans="1:18" x14ac:dyDescent="0.35">
      <c r="A6958">
        <v>18211312</v>
      </c>
      <c r="B6958" t="s">
        <v>13733</v>
      </c>
      <c r="C6958">
        <v>1</v>
      </c>
      <c r="D6958" t="s">
        <v>18383</v>
      </c>
      <c r="E6958" t="s">
        <v>5705</v>
      </c>
      <c r="F6958" t="s">
        <v>13734</v>
      </c>
      <c r="G6958" t="s">
        <v>2549</v>
      </c>
      <c r="H6958">
        <v>100</v>
      </c>
      <c r="I6958" t="s">
        <v>1676</v>
      </c>
      <c r="J6958" t="s">
        <v>21</v>
      </c>
      <c r="K6958" t="s">
        <v>21</v>
      </c>
      <c r="L6958" t="s">
        <v>21</v>
      </c>
      <c r="M6958">
        <f>IF(O6958&lt;Price!$A$3,Price!$B$2,IF(O6958&lt;Price!$A$4,Price!$B$3,IF(O6958&lt;Price!$A$5,Price!$B$4,IF(O6958&lt;Price!$A$6,Price!$B$5,Price!$B$6))))</f>
        <v>1</v>
      </c>
      <c r="N6958">
        <f>VLOOKUP(C6958,'Country'!$A:$D,4,0)</f>
        <v>1.3667099E-2</v>
      </c>
      <c r="O6958" s="7">
        <f t="shared" si="108"/>
        <v>1.3667099</v>
      </c>
      <c r="P6958">
        <v>3.2</v>
      </c>
      <c r="Q6958" t="s">
        <v>97</v>
      </c>
      <c r="R6958">
        <v>16</v>
      </c>
    </row>
    <row r="6959" spans="1:18" x14ac:dyDescent="0.35">
      <c r="A6959">
        <v>7591</v>
      </c>
      <c r="B6959" t="s">
        <v>6533</v>
      </c>
      <c r="C6959">
        <v>1</v>
      </c>
      <c r="D6959" t="s">
        <v>18383</v>
      </c>
      <c r="E6959" t="s">
        <v>5705</v>
      </c>
      <c r="F6959" t="s">
        <v>13735</v>
      </c>
      <c r="G6959" t="s">
        <v>3637</v>
      </c>
      <c r="H6959">
        <v>150</v>
      </c>
      <c r="I6959" t="s">
        <v>1676</v>
      </c>
      <c r="J6959" t="s">
        <v>21</v>
      </c>
      <c r="K6959" t="s">
        <v>21</v>
      </c>
      <c r="L6959" t="s">
        <v>21</v>
      </c>
      <c r="M6959">
        <f>IF(O6959&lt;Price!$A$3,Price!$B$2,IF(O6959&lt;Price!$A$4,Price!$B$3,IF(O6959&lt;Price!$A$5,Price!$B$4,IF(O6959&lt;Price!$A$6,Price!$B$5,Price!$B$6))))</f>
        <v>1</v>
      </c>
      <c r="N6959">
        <f>VLOOKUP(C6959,'Country'!$A:$D,4,0)</f>
        <v>1.3667099E-2</v>
      </c>
      <c r="O6959" s="7">
        <f t="shared" si="108"/>
        <v>2.05006485</v>
      </c>
      <c r="P6959">
        <v>2.7</v>
      </c>
      <c r="Q6959" t="s">
        <v>97</v>
      </c>
      <c r="R6959">
        <v>16</v>
      </c>
    </row>
    <row r="6960" spans="1:18" x14ac:dyDescent="0.35">
      <c r="A6960">
        <v>1634</v>
      </c>
      <c r="B6960" t="s">
        <v>13736</v>
      </c>
      <c r="C6960">
        <v>1</v>
      </c>
      <c r="D6960" t="s">
        <v>18383</v>
      </c>
      <c r="E6960" t="s">
        <v>5705</v>
      </c>
      <c r="F6960" t="s">
        <v>13737</v>
      </c>
      <c r="G6960" t="s">
        <v>5884</v>
      </c>
      <c r="H6960">
        <v>300</v>
      </c>
      <c r="I6960" t="s">
        <v>1676</v>
      </c>
      <c r="J6960" t="s">
        <v>21</v>
      </c>
      <c r="K6960" t="s">
        <v>21</v>
      </c>
      <c r="L6960" t="s">
        <v>21</v>
      </c>
      <c r="M6960">
        <f>IF(O6960&lt;Price!$A$3,Price!$B$2,IF(O6960&lt;Price!$A$4,Price!$B$3,IF(O6960&lt;Price!$A$5,Price!$B$4,IF(O6960&lt;Price!$A$6,Price!$B$5,Price!$B$6))))</f>
        <v>1</v>
      </c>
      <c r="N6960">
        <f>VLOOKUP(C6960,'Country'!$A:$D,4,0)</f>
        <v>1.3667099E-2</v>
      </c>
      <c r="O6960" s="7">
        <f t="shared" si="108"/>
        <v>4.1001297000000001</v>
      </c>
      <c r="P6960">
        <v>3.3</v>
      </c>
      <c r="Q6960" t="s">
        <v>97</v>
      </c>
      <c r="R6960">
        <v>38</v>
      </c>
    </row>
    <row r="6961" spans="1:18" x14ac:dyDescent="0.35">
      <c r="A6961">
        <v>307618</v>
      </c>
      <c r="B6961" t="s">
        <v>13738</v>
      </c>
      <c r="C6961">
        <v>1</v>
      </c>
      <c r="D6961" t="s">
        <v>18383</v>
      </c>
      <c r="E6961" t="s">
        <v>5705</v>
      </c>
      <c r="F6961" t="s">
        <v>13739</v>
      </c>
      <c r="G6961" t="s">
        <v>1851</v>
      </c>
      <c r="H6961">
        <v>100</v>
      </c>
      <c r="I6961" t="s">
        <v>1676</v>
      </c>
      <c r="J6961" t="s">
        <v>21</v>
      </c>
      <c r="K6961" t="s">
        <v>21</v>
      </c>
      <c r="L6961" t="s">
        <v>21</v>
      </c>
      <c r="M6961">
        <f>IF(O6961&lt;Price!$A$3,Price!$B$2,IF(O6961&lt;Price!$A$4,Price!$B$3,IF(O6961&lt;Price!$A$5,Price!$B$4,IF(O6961&lt;Price!$A$6,Price!$B$5,Price!$B$6))))</f>
        <v>1</v>
      </c>
      <c r="N6961">
        <f>VLOOKUP(C6961,'Country'!$A:$D,4,0)</f>
        <v>1.3667099E-2</v>
      </c>
      <c r="O6961" s="7">
        <f t="shared" si="108"/>
        <v>1.3667099</v>
      </c>
      <c r="P6961">
        <v>3.7</v>
      </c>
      <c r="Q6961" t="s">
        <v>72</v>
      </c>
      <c r="R6961">
        <v>223</v>
      </c>
    </row>
    <row r="6962" spans="1:18" x14ac:dyDescent="0.35">
      <c r="A6962">
        <v>306535</v>
      </c>
      <c r="B6962" t="s">
        <v>2695</v>
      </c>
      <c r="C6962">
        <v>1</v>
      </c>
      <c r="D6962" t="s">
        <v>18383</v>
      </c>
      <c r="E6962" t="s">
        <v>5705</v>
      </c>
      <c r="F6962" t="s">
        <v>13740</v>
      </c>
      <c r="G6962" t="s">
        <v>1851</v>
      </c>
      <c r="H6962">
        <v>200</v>
      </c>
      <c r="I6962" t="s">
        <v>1676</v>
      </c>
      <c r="J6962" t="s">
        <v>21</v>
      </c>
      <c r="K6962" t="s">
        <v>20</v>
      </c>
      <c r="L6962" t="s">
        <v>21</v>
      </c>
      <c r="M6962">
        <f>IF(O6962&lt;Price!$A$3,Price!$B$2,IF(O6962&lt;Price!$A$4,Price!$B$3,IF(O6962&lt;Price!$A$5,Price!$B$4,IF(O6962&lt;Price!$A$6,Price!$B$5,Price!$B$6))))</f>
        <v>1</v>
      </c>
      <c r="N6962">
        <f>VLOOKUP(C6962,'Country'!$A:$D,4,0)</f>
        <v>1.3667099E-2</v>
      </c>
      <c r="O6962" s="7">
        <f t="shared" si="108"/>
        <v>2.7334198000000001</v>
      </c>
      <c r="P6962">
        <v>3.8</v>
      </c>
      <c r="Q6962" t="s">
        <v>72</v>
      </c>
      <c r="R6962">
        <v>168</v>
      </c>
    </row>
    <row r="6963" spans="1:18" x14ac:dyDescent="0.35">
      <c r="A6963">
        <v>18396418</v>
      </c>
      <c r="B6963" t="s">
        <v>13741</v>
      </c>
      <c r="C6963">
        <v>1</v>
      </c>
      <c r="D6963" t="s">
        <v>18383</v>
      </c>
      <c r="E6963" t="s">
        <v>5705</v>
      </c>
      <c r="F6963" t="s">
        <v>13742</v>
      </c>
      <c r="G6963" t="s">
        <v>2456</v>
      </c>
      <c r="H6963">
        <v>400</v>
      </c>
      <c r="I6963" t="s">
        <v>1676</v>
      </c>
      <c r="J6963" t="s">
        <v>21</v>
      </c>
      <c r="K6963" t="s">
        <v>21</v>
      </c>
      <c r="L6963" t="s">
        <v>21</v>
      </c>
      <c r="M6963">
        <f>IF(O6963&lt;Price!$A$3,Price!$B$2,IF(O6963&lt;Price!$A$4,Price!$B$3,IF(O6963&lt;Price!$A$5,Price!$B$4,IF(O6963&lt;Price!$A$6,Price!$B$5,Price!$B$6))))</f>
        <v>1</v>
      </c>
      <c r="N6963">
        <f>VLOOKUP(C6963,'Country'!$A:$D,4,0)</f>
        <v>1.3667099E-2</v>
      </c>
      <c r="O6963" s="7">
        <f t="shared" si="108"/>
        <v>5.4668396000000001</v>
      </c>
      <c r="P6963">
        <v>0</v>
      </c>
      <c r="Q6963" t="s">
        <v>120</v>
      </c>
      <c r="R6963">
        <v>0</v>
      </c>
    </row>
    <row r="6964" spans="1:18" x14ac:dyDescent="0.35">
      <c r="A6964">
        <v>18357568</v>
      </c>
      <c r="B6964" t="s">
        <v>13743</v>
      </c>
      <c r="C6964">
        <v>1</v>
      </c>
      <c r="D6964" t="s">
        <v>18383</v>
      </c>
      <c r="E6964" t="s">
        <v>5705</v>
      </c>
      <c r="F6964" t="s">
        <v>13744</v>
      </c>
      <c r="G6964" t="s">
        <v>2134</v>
      </c>
      <c r="H6964">
        <v>600</v>
      </c>
      <c r="I6964" t="s">
        <v>1676</v>
      </c>
      <c r="J6964" t="s">
        <v>21</v>
      </c>
      <c r="K6964" t="s">
        <v>21</v>
      </c>
      <c r="L6964" t="s">
        <v>21</v>
      </c>
      <c r="M6964">
        <f>IF(O6964&lt;Price!$A$3,Price!$B$2,IF(O6964&lt;Price!$A$4,Price!$B$3,IF(O6964&lt;Price!$A$5,Price!$B$4,IF(O6964&lt;Price!$A$6,Price!$B$5,Price!$B$6))))</f>
        <v>1</v>
      </c>
      <c r="N6964">
        <f>VLOOKUP(C6964,'Country'!$A:$D,4,0)</f>
        <v>1.3667099E-2</v>
      </c>
      <c r="O6964" s="7">
        <f t="shared" si="108"/>
        <v>8.2002594000000002</v>
      </c>
      <c r="P6964">
        <v>0</v>
      </c>
      <c r="Q6964" t="s">
        <v>120</v>
      </c>
      <c r="R6964">
        <v>0</v>
      </c>
    </row>
    <row r="6965" spans="1:18" x14ac:dyDescent="0.35">
      <c r="A6965">
        <v>18425158</v>
      </c>
      <c r="B6965" t="s">
        <v>9316</v>
      </c>
      <c r="C6965">
        <v>1</v>
      </c>
      <c r="D6965" t="s">
        <v>18383</v>
      </c>
      <c r="E6965" t="s">
        <v>5705</v>
      </c>
      <c r="F6965" t="s">
        <v>13745</v>
      </c>
      <c r="G6965" t="s">
        <v>277</v>
      </c>
      <c r="H6965">
        <v>250</v>
      </c>
      <c r="I6965" t="s">
        <v>1676</v>
      </c>
      <c r="J6965" t="s">
        <v>21</v>
      </c>
      <c r="K6965" t="s">
        <v>20</v>
      </c>
      <c r="L6965" t="s">
        <v>21</v>
      </c>
      <c r="M6965">
        <f>IF(O6965&lt;Price!$A$3,Price!$B$2,IF(O6965&lt;Price!$A$4,Price!$B$3,IF(O6965&lt;Price!$A$5,Price!$B$4,IF(O6965&lt;Price!$A$6,Price!$B$5,Price!$B$6))))</f>
        <v>1</v>
      </c>
      <c r="N6965">
        <f>VLOOKUP(C6965,'Country'!$A:$D,4,0)</f>
        <v>1.3667099E-2</v>
      </c>
      <c r="O6965" s="7">
        <f t="shared" si="108"/>
        <v>3.4167747500000001</v>
      </c>
      <c r="P6965">
        <v>0</v>
      </c>
      <c r="Q6965" t="s">
        <v>120</v>
      </c>
      <c r="R6965">
        <v>1</v>
      </c>
    </row>
    <row r="6966" spans="1:18" x14ac:dyDescent="0.35">
      <c r="A6966">
        <v>18492652</v>
      </c>
      <c r="B6966" t="s">
        <v>13746</v>
      </c>
      <c r="C6966">
        <v>1</v>
      </c>
      <c r="D6966" t="s">
        <v>18383</v>
      </c>
      <c r="E6966" t="s">
        <v>5705</v>
      </c>
      <c r="F6966" t="s">
        <v>13747</v>
      </c>
      <c r="G6966" t="s">
        <v>1846</v>
      </c>
      <c r="H6966">
        <v>150</v>
      </c>
      <c r="I6966" t="s">
        <v>1676</v>
      </c>
      <c r="J6966" t="s">
        <v>21</v>
      </c>
      <c r="K6966" t="s">
        <v>21</v>
      </c>
      <c r="L6966" t="s">
        <v>21</v>
      </c>
      <c r="M6966">
        <f>IF(O6966&lt;Price!$A$3,Price!$B$2,IF(O6966&lt;Price!$A$4,Price!$B$3,IF(O6966&lt;Price!$A$5,Price!$B$4,IF(O6966&lt;Price!$A$6,Price!$B$5,Price!$B$6))))</f>
        <v>1</v>
      </c>
      <c r="N6966">
        <f>VLOOKUP(C6966,'Country'!$A:$D,4,0)</f>
        <v>1.3667099E-2</v>
      </c>
      <c r="O6966" s="7">
        <f t="shared" si="108"/>
        <v>2.05006485</v>
      </c>
      <c r="P6966">
        <v>0</v>
      </c>
      <c r="Q6966" t="s">
        <v>120</v>
      </c>
      <c r="R6966">
        <v>0</v>
      </c>
    </row>
    <row r="6967" spans="1:18" x14ac:dyDescent="0.35">
      <c r="A6967">
        <v>18425149</v>
      </c>
      <c r="B6967" t="s">
        <v>13748</v>
      </c>
      <c r="C6967">
        <v>1</v>
      </c>
      <c r="D6967" t="s">
        <v>18383</v>
      </c>
      <c r="E6967" t="s">
        <v>5705</v>
      </c>
      <c r="F6967" t="s">
        <v>13749</v>
      </c>
      <c r="G6967" t="s">
        <v>2443</v>
      </c>
      <c r="H6967">
        <v>300</v>
      </c>
      <c r="I6967" t="s">
        <v>1676</v>
      </c>
      <c r="J6967" t="s">
        <v>21</v>
      </c>
      <c r="K6967" t="s">
        <v>21</v>
      </c>
      <c r="L6967" t="s">
        <v>21</v>
      </c>
      <c r="M6967">
        <f>IF(O6967&lt;Price!$A$3,Price!$B$2,IF(O6967&lt;Price!$A$4,Price!$B$3,IF(O6967&lt;Price!$A$5,Price!$B$4,IF(O6967&lt;Price!$A$6,Price!$B$5,Price!$B$6))))</f>
        <v>1</v>
      </c>
      <c r="N6967">
        <f>VLOOKUP(C6967,'Country'!$A:$D,4,0)</f>
        <v>1.3667099E-2</v>
      </c>
      <c r="O6967" s="7">
        <f t="shared" si="108"/>
        <v>4.1001297000000001</v>
      </c>
      <c r="P6967">
        <v>0</v>
      </c>
      <c r="Q6967" t="s">
        <v>120</v>
      </c>
      <c r="R6967">
        <v>1</v>
      </c>
    </row>
    <row r="6968" spans="1:18" x14ac:dyDescent="0.35">
      <c r="A6968">
        <v>18489497</v>
      </c>
      <c r="B6968" t="s">
        <v>13750</v>
      </c>
      <c r="C6968">
        <v>1</v>
      </c>
      <c r="D6968" t="s">
        <v>18383</v>
      </c>
      <c r="E6968" t="s">
        <v>5705</v>
      </c>
      <c r="F6968" t="s">
        <v>13751</v>
      </c>
      <c r="G6968" t="s">
        <v>1694</v>
      </c>
      <c r="H6968">
        <v>300</v>
      </c>
      <c r="I6968" t="s">
        <v>1676</v>
      </c>
      <c r="J6968" t="s">
        <v>21</v>
      </c>
      <c r="K6968" t="s">
        <v>21</v>
      </c>
      <c r="L6968" t="s">
        <v>21</v>
      </c>
      <c r="M6968">
        <f>IF(O6968&lt;Price!$A$3,Price!$B$2,IF(O6968&lt;Price!$A$4,Price!$B$3,IF(O6968&lt;Price!$A$5,Price!$B$4,IF(O6968&lt;Price!$A$6,Price!$B$5,Price!$B$6))))</f>
        <v>1</v>
      </c>
      <c r="N6968">
        <f>VLOOKUP(C6968,'Country'!$A:$D,4,0)</f>
        <v>1.3667099E-2</v>
      </c>
      <c r="O6968" s="7">
        <f t="shared" si="108"/>
        <v>4.1001297000000001</v>
      </c>
      <c r="P6968">
        <v>0</v>
      </c>
      <c r="Q6968" t="s">
        <v>120</v>
      </c>
      <c r="R6968">
        <v>1</v>
      </c>
    </row>
    <row r="6969" spans="1:18" x14ac:dyDescent="0.35">
      <c r="A6969">
        <v>18486878</v>
      </c>
      <c r="B6969" t="s">
        <v>3256</v>
      </c>
      <c r="C6969">
        <v>1</v>
      </c>
      <c r="D6969" t="s">
        <v>18383</v>
      </c>
      <c r="E6969" t="s">
        <v>5705</v>
      </c>
      <c r="F6969" t="s">
        <v>13752</v>
      </c>
      <c r="G6969" t="s">
        <v>1694</v>
      </c>
      <c r="H6969">
        <v>300</v>
      </c>
      <c r="I6969" t="s">
        <v>1676</v>
      </c>
      <c r="J6969" t="s">
        <v>21</v>
      </c>
      <c r="K6969" t="s">
        <v>21</v>
      </c>
      <c r="L6969" t="s">
        <v>21</v>
      </c>
      <c r="M6969">
        <f>IF(O6969&lt;Price!$A$3,Price!$B$2,IF(O6969&lt;Price!$A$4,Price!$B$3,IF(O6969&lt;Price!$A$5,Price!$B$4,IF(O6969&lt;Price!$A$6,Price!$B$5,Price!$B$6))))</f>
        <v>1</v>
      </c>
      <c r="N6969">
        <f>VLOOKUP(C6969,'Country'!$A:$D,4,0)</f>
        <v>1.3667099E-2</v>
      </c>
      <c r="O6969" s="7">
        <f t="shared" si="108"/>
        <v>4.1001297000000001</v>
      </c>
      <c r="P6969">
        <v>0</v>
      </c>
      <c r="Q6969" t="s">
        <v>120</v>
      </c>
      <c r="R6969">
        <v>0</v>
      </c>
    </row>
    <row r="6970" spans="1:18" x14ac:dyDescent="0.35">
      <c r="A6970">
        <v>3464</v>
      </c>
      <c r="B6970" t="s">
        <v>13753</v>
      </c>
      <c r="C6970">
        <v>1</v>
      </c>
      <c r="D6970" t="s">
        <v>18383</v>
      </c>
      <c r="E6970" t="s">
        <v>5705</v>
      </c>
      <c r="F6970" t="s">
        <v>13754</v>
      </c>
      <c r="G6970" t="s">
        <v>277</v>
      </c>
      <c r="H6970">
        <v>250</v>
      </c>
      <c r="I6970" t="s">
        <v>1676</v>
      </c>
      <c r="J6970" t="s">
        <v>21</v>
      </c>
      <c r="K6970" t="s">
        <v>21</v>
      </c>
      <c r="L6970" t="s">
        <v>21</v>
      </c>
      <c r="M6970">
        <f>IF(O6970&lt;Price!$A$3,Price!$B$2,IF(O6970&lt;Price!$A$4,Price!$B$3,IF(O6970&lt;Price!$A$5,Price!$B$4,IF(O6970&lt;Price!$A$6,Price!$B$5,Price!$B$6))))</f>
        <v>1</v>
      </c>
      <c r="N6970">
        <f>VLOOKUP(C6970,'Country'!$A:$D,4,0)</f>
        <v>1.3667099E-2</v>
      </c>
      <c r="O6970" s="7">
        <f t="shared" si="108"/>
        <v>3.4167747500000001</v>
      </c>
      <c r="P6970">
        <v>2.6</v>
      </c>
      <c r="Q6970" t="s">
        <v>97</v>
      </c>
      <c r="R6970">
        <v>23</v>
      </c>
    </row>
    <row r="6971" spans="1:18" x14ac:dyDescent="0.35">
      <c r="A6971">
        <v>18252361</v>
      </c>
      <c r="B6971" t="s">
        <v>13755</v>
      </c>
      <c r="C6971">
        <v>1</v>
      </c>
      <c r="D6971" t="s">
        <v>18383</v>
      </c>
      <c r="E6971" t="s">
        <v>5705</v>
      </c>
      <c r="F6971" t="s">
        <v>13756</v>
      </c>
      <c r="G6971" t="s">
        <v>2433</v>
      </c>
      <c r="H6971">
        <v>400</v>
      </c>
      <c r="I6971" t="s">
        <v>1676</v>
      </c>
      <c r="J6971" t="s">
        <v>21</v>
      </c>
      <c r="K6971" t="s">
        <v>21</v>
      </c>
      <c r="L6971" t="s">
        <v>21</v>
      </c>
      <c r="M6971">
        <f>IF(O6971&lt;Price!$A$3,Price!$B$2,IF(O6971&lt;Price!$A$4,Price!$B$3,IF(O6971&lt;Price!$A$5,Price!$B$4,IF(O6971&lt;Price!$A$6,Price!$B$5,Price!$B$6))))</f>
        <v>1</v>
      </c>
      <c r="N6971">
        <f>VLOOKUP(C6971,'Country'!$A:$D,4,0)</f>
        <v>1.3667099E-2</v>
      </c>
      <c r="O6971" s="7">
        <f t="shared" si="108"/>
        <v>5.4668396000000001</v>
      </c>
      <c r="P6971">
        <v>3.2</v>
      </c>
      <c r="Q6971" t="s">
        <v>97</v>
      </c>
      <c r="R6971">
        <v>11</v>
      </c>
    </row>
    <row r="6972" spans="1:18" x14ac:dyDescent="0.35">
      <c r="A6972">
        <v>18252412</v>
      </c>
      <c r="B6972" t="s">
        <v>13757</v>
      </c>
      <c r="C6972">
        <v>1</v>
      </c>
      <c r="D6972" t="s">
        <v>18383</v>
      </c>
      <c r="E6972" t="s">
        <v>5705</v>
      </c>
      <c r="F6972" t="s">
        <v>13758</v>
      </c>
      <c r="G6972" t="s">
        <v>13252</v>
      </c>
      <c r="H6972">
        <v>700</v>
      </c>
      <c r="I6972" t="s">
        <v>1676</v>
      </c>
      <c r="J6972" t="s">
        <v>21</v>
      </c>
      <c r="K6972" t="s">
        <v>21</v>
      </c>
      <c r="L6972" t="s">
        <v>21</v>
      </c>
      <c r="M6972">
        <f>IF(O6972&lt;Price!$A$3,Price!$B$2,IF(O6972&lt;Price!$A$4,Price!$B$3,IF(O6972&lt;Price!$A$5,Price!$B$4,IF(O6972&lt;Price!$A$6,Price!$B$5,Price!$B$6))))</f>
        <v>1</v>
      </c>
      <c r="N6972">
        <f>VLOOKUP(C6972,'Country'!$A:$D,4,0)</f>
        <v>1.3667099E-2</v>
      </c>
      <c r="O6972" s="7">
        <f t="shared" si="108"/>
        <v>9.5669693000000002</v>
      </c>
      <c r="P6972">
        <v>3.4</v>
      </c>
      <c r="Q6972" t="s">
        <v>97</v>
      </c>
      <c r="R6972">
        <v>178</v>
      </c>
    </row>
    <row r="6973" spans="1:18" x14ac:dyDescent="0.35">
      <c r="A6973">
        <v>1637</v>
      </c>
      <c r="B6973" t="s">
        <v>13759</v>
      </c>
      <c r="C6973">
        <v>1</v>
      </c>
      <c r="D6973" t="s">
        <v>18383</v>
      </c>
      <c r="E6973" t="s">
        <v>5705</v>
      </c>
      <c r="F6973" t="s">
        <v>13760</v>
      </c>
      <c r="G6973" t="s">
        <v>2456</v>
      </c>
      <c r="H6973">
        <v>400</v>
      </c>
      <c r="I6973" t="s">
        <v>1676</v>
      </c>
      <c r="J6973" t="s">
        <v>21</v>
      </c>
      <c r="K6973" t="s">
        <v>20</v>
      </c>
      <c r="L6973" t="s">
        <v>21</v>
      </c>
      <c r="M6973">
        <f>IF(O6973&lt;Price!$A$3,Price!$B$2,IF(O6973&lt;Price!$A$4,Price!$B$3,IF(O6973&lt;Price!$A$5,Price!$B$4,IF(O6973&lt;Price!$A$6,Price!$B$5,Price!$B$6))))</f>
        <v>1</v>
      </c>
      <c r="N6973">
        <f>VLOOKUP(C6973,'Country'!$A:$D,4,0)</f>
        <v>1.3667099E-2</v>
      </c>
      <c r="O6973" s="7">
        <f t="shared" si="108"/>
        <v>5.4668396000000001</v>
      </c>
      <c r="P6973">
        <v>3.2</v>
      </c>
      <c r="Q6973" t="s">
        <v>97</v>
      </c>
      <c r="R6973">
        <v>82</v>
      </c>
    </row>
    <row r="6974" spans="1:18" x14ac:dyDescent="0.35">
      <c r="A6974">
        <v>3463</v>
      </c>
      <c r="B6974" t="s">
        <v>6117</v>
      </c>
      <c r="C6974">
        <v>1</v>
      </c>
      <c r="D6974" t="s">
        <v>18383</v>
      </c>
      <c r="E6974" t="s">
        <v>5705</v>
      </c>
      <c r="F6974" t="s">
        <v>13761</v>
      </c>
      <c r="G6974" t="s">
        <v>1681</v>
      </c>
      <c r="H6974">
        <v>300</v>
      </c>
      <c r="I6974" t="s">
        <v>1676</v>
      </c>
      <c r="J6974" t="s">
        <v>21</v>
      </c>
      <c r="K6974" t="s">
        <v>21</v>
      </c>
      <c r="L6974" t="s">
        <v>21</v>
      </c>
      <c r="M6974">
        <f>IF(O6974&lt;Price!$A$3,Price!$B$2,IF(O6974&lt;Price!$A$4,Price!$B$3,IF(O6974&lt;Price!$A$5,Price!$B$4,IF(O6974&lt;Price!$A$6,Price!$B$5,Price!$B$6))))</f>
        <v>1</v>
      </c>
      <c r="N6974">
        <f>VLOOKUP(C6974,'Country'!$A:$D,4,0)</f>
        <v>1.3667099E-2</v>
      </c>
      <c r="O6974" s="7">
        <f t="shared" si="108"/>
        <v>4.1001297000000001</v>
      </c>
      <c r="P6974">
        <v>2.7</v>
      </c>
      <c r="Q6974" t="s">
        <v>97</v>
      </c>
      <c r="R6974">
        <v>11</v>
      </c>
    </row>
    <row r="6975" spans="1:18" x14ac:dyDescent="0.35">
      <c r="A6975">
        <v>18454499</v>
      </c>
      <c r="B6975" t="s">
        <v>13762</v>
      </c>
      <c r="C6975">
        <v>1</v>
      </c>
      <c r="D6975" t="s">
        <v>18383</v>
      </c>
      <c r="E6975" t="s">
        <v>5705</v>
      </c>
      <c r="F6975" t="s">
        <v>13763</v>
      </c>
      <c r="G6975" t="s">
        <v>1681</v>
      </c>
      <c r="H6975">
        <v>500</v>
      </c>
      <c r="I6975" t="s">
        <v>1676</v>
      </c>
      <c r="J6975" t="s">
        <v>21</v>
      </c>
      <c r="K6975" t="s">
        <v>20</v>
      </c>
      <c r="L6975" t="s">
        <v>21</v>
      </c>
      <c r="M6975">
        <f>IF(O6975&lt;Price!$A$3,Price!$B$2,IF(O6975&lt;Price!$A$4,Price!$B$3,IF(O6975&lt;Price!$A$5,Price!$B$4,IF(O6975&lt;Price!$A$6,Price!$B$5,Price!$B$6))))</f>
        <v>1</v>
      </c>
      <c r="N6975">
        <f>VLOOKUP(C6975,'Country'!$A:$D,4,0)</f>
        <v>1.3667099E-2</v>
      </c>
      <c r="O6975" s="7">
        <f t="shared" si="108"/>
        <v>6.8335495000000002</v>
      </c>
      <c r="P6975">
        <v>3.2</v>
      </c>
      <c r="Q6975" t="s">
        <v>97</v>
      </c>
      <c r="R6975">
        <v>8</v>
      </c>
    </row>
    <row r="6976" spans="1:18" x14ac:dyDescent="0.35">
      <c r="A6976">
        <v>609</v>
      </c>
      <c r="B6976" t="s">
        <v>2427</v>
      </c>
      <c r="C6976">
        <v>1</v>
      </c>
      <c r="D6976" t="s">
        <v>18383</v>
      </c>
      <c r="E6976" t="s">
        <v>5705</v>
      </c>
      <c r="F6976" t="s">
        <v>13764</v>
      </c>
      <c r="G6976" t="s">
        <v>100</v>
      </c>
      <c r="H6976">
        <v>450</v>
      </c>
      <c r="I6976" t="s">
        <v>1676</v>
      </c>
      <c r="J6976" t="s">
        <v>21</v>
      </c>
      <c r="K6976" t="s">
        <v>21</v>
      </c>
      <c r="L6976" t="s">
        <v>21</v>
      </c>
      <c r="M6976">
        <f>IF(O6976&lt;Price!$A$3,Price!$B$2,IF(O6976&lt;Price!$A$4,Price!$B$3,IF(O6976&lt;Price!$A$5,Price!$B$4,IF(O6976&lt;Price!$A$6,Price!$B$5,Price!$B$6))))</f>
        <v>1</v>
      </c>
      <c r="N6976">
        <f>VLOOKUP(C6976,'Country'!$A:$D,4,0)</f>
        <v>1.3667099E-2</v>
      </c>
      <c r="O6976" s="7">
        <f t="shared" si="108"/>
        <v>6.1501945500000001</v>
      </c>
      <c r="P6976">
        <v>3.3</v>
      </c>
      <c r="Q6976" t="s">
        <v>97</v>
      </c>
      <c r="R6976">
        <v>78</v>
      </c>
    </row>
    <row r="6977" spans="1:18" x14ac:dyDescent="0.35">
      <c r="A6977">
        <v>18441687</v>
      </c>
      <c r="B6977" t="s">
        <v>13765</v>
      </c>
      <c r="C6977">
        <v>1</v>
      </c>
      <c r="D6977" t="s">
        <v>18383</v>
      </c>
      <c r="E6977" t="s">
        <v>5705</v>
      </c>
      <c r="F6977" t="s">
        <v>13766</v>
      </c>
      <c r="G6977" t="s">
        <v>2311</v>
      </c>
      <c r="H6977">
        <v>400</v>
      </c>
      <c r="I6977" t="s">
        <v>1676</v>
      </c>
      <c r="J6977" t="s">
        <v>21</v>
      </c>
      <c r="K6977" t="s">
        <v>21</v>
      </c>
      <c r="L6977" t="s">
        <v>21</v>
      </c>
      <c r="M6977">
        <f>IF(O6977&lt;Price!$A$3,Price!$B$2,IF(O6977&lt;Price!$A$4,Price!$B$3,IF(O6977&lt;Price!$A$5,Price!$B$4,IF(O6977&lt;Price!$A$6,Price!$B$5,Price!$B$6))))</f>
        <v>1</v>
      </c>
      <c r="N6977">
        <f>VLOOKUP(C6977,'Country'!$A:$D,4,0)</f>
        <v>1.3667099E-2</v>
      </c>
      <c r="O6977" s="7">
        <f t="shared" si="108"/>
        <v>5.4668396000000001</v>
      </c>
      <c r="P6977">
        <v>3.1</v>
      </c>
      <c r="Q6977" t="s">
        <v>97</v>
      </c>
      <c r="R6977">
        <v>6</v>
      </c>
    </row>
    <row r="6978" spans="1:18" x14ac:dyDescent="0.35">
      <c r="A6978">
        <v>305472</v>
      </c>
      <c r="B6978" t="s">
        <v>13767</v>
      </c>
      <c r="C6978">
        <v>1</v>
      </c>
      <c r="D6978" t="s">
        <v>18383</v>
      </c>
      <c r="E6978" t="s">
        <v>5705</v>
      </c>
      <c r="F6978" t="s">
        <v>13768</v>
      </c>
      <c r="G6978" t="s">
        <v>1794</v>
      </c>
      <c r="H6978">
        <v>500</v>
      </c>
      <c r="I6978" t="s">
        <v>1676</v>
      </c>
      <c r="J6978" t="s">
        <v>21</v>
      </c>
      <c r="K6978" t="s">
        <v>21</v>
      </c>
      <c r="L6978" t="s">
        <v>21</v>
      </c>
      <c r="M6978">
        <f>IF(O6978&lt;Price!$A$3,Price!$B$2,IF(O6978&lt;Price!$A$4,Price!$B$3,IF(O6978&lt;Price!$A$5,Price!$B$4,IF(O6978&lt;Price!$A$6,Price!$B$5,Price!$B$6))))</f>
        <v>1</v>
      </c>
      <c r="N6978">
        <f>VLOOKUP(C6978,'Country'!$A:$D,4,0)</f>
        <v>1.3667099E-2</v>
      </c>
      <c r="O6978" s="7">
        <f t="shared" ref="O6978:O7041" si="109">H6978*N6978</f>
        <v>6.8335495000000002</v>
      </c>
      <c r="P6978">
        <v>2.6</v>
      </c>
      <c r="Q6978" t="s">
        <v>97</v>
      </c>
      <c r="R6978">
        <v>21</v>
      </c>
    </row>
    <row r="6979" spans="1:18" x14ac:dyDescent="0.35">
      <c r="A6979">
        <v>4649</v>
      </c>
      <c r="B6979" t="s">
        <v>8839</v>
      </c>
      <c r="C6979">
        <v>1</v>
      </c>
      <c r="D6979" t="s">
        <v>18383</v>
      </c>
      <c r="E6979" t="s">
        <v>5705</v>
      </c>
      <c r="F6979" t="s">
        <v>13769</v>
      </c>
      <c r="G6979" t="s">
        <v>39</v>
      </c>
      <c r="H6979">
        <v>500</v>
      </c>
      <c r="I6979" t="s">
        <v>1676</v>
      </c>
      <c r="J6979" t="s">
        <v>21</v>
      </c>
      <c r="K6979" t="s">
        <v>20</v>
      </c>
      <c r="L6979" t="s">
        <v>21</v>
      </c>
      <c r="M6979">
        <f>IF(O6979&lt;Price!$A$3,Price!$B$2,IF(O6979&lt;Price!$A$4,Price!$B$3,IF(O6979&lt;Price!$A$5,Price!$B$4,IF(O6979&lt;Price!$A$6,Price!$B$5,Price!$B$6))))</f>
        <v>1</v>
      </c>
      <c r="N6979">
        <f>VLOOKUP(C6979,'Country'!$A:$D,4,0)</f>
        <v>1.3667099E-2</v>
      </c>
      <c r="O6979" s="7">
        <f t="shared" si="109"/>
        <v>6.8335495000000002</v>
      </c>
      <c r="P6979">
        <v>3.2</v>
      </c>
      <c r="Q6979" t="s">
        <v>97</v>
      </c>
      <c r="R6979">
        <v>33</v>
      </c>
    </row>
    <row r="6980" spans="1:18" x14ac:dyDescent="0.35">
      <c r="A6980">
        <v>300267</v>
      </c>
      <c r="B6980" t="s">
        <v>13770</v>
      </c>
      <c r="C6980">
        <v>1</v>
      </c>
      <c r="D6980" t="s">
        <v>18383</v>
      </c>
      <c r="E6980" t="s">
        <v>5705</v>
      </c>
      <c r="F6980" t="s">
        <v>13771</v>
      </c>
      <c r="G6980" t="s">
        <v>2235</v>
      </c>
      <c r="H6980">
        <v>300</v>
      </c>
      <c r="I6980" t="s">
        <v>1676</v>
      </c>
      <c r="J6980" t="s">
        <v>21</v>
      </c>
      <c r="K6980" t="s">
        <v>21</v>
      </c>
      <c r="L6980" t="s">
        <v>21</v>
      </c>
      <c r="M6980">
        <f>IF(O6980&lt;Price!$A$3,Price!$B$2,IF(O6980&lt;Price!$A$4,Price!$B$3,IF(O6980&lt;Price!$A$5,Price!$B$4,IF(O6980&lt;Price!$A$6,Price!$B$5,Price!$B$6))))</f>
        <v>1</v>
      </c>
      <c r="N6980">
        <f>VLOOKUP(C6980,'Country'!$A:$D,4,0)</f>
        <v>1.3667099E-2</v>
      </c>
      <c r="O6980" s="7">
        <f t="shared" si="109"/>
        <v>4.1001297000000001</v>
      </c>
      <c r="P6980">
        <v>3.4</v>
      </c>
      <c r="Q6980" t="s">
        <v>97</v>
      </c>
      <c r="R6980">
        <v>76</v>
      </c>
    </row>
    <row r="6981" spans="1:18" x14ac:dyDescent="0.35">
      <c r="A6981">
        <v>304976</v>
      </c>
      <c r="B6981" t="s">
        <v>13772</v>
      </c>
      <c r="C6981">
        <v>1</v>
      </c>
      <c r="D6981" t="s">
        <v>18383</v>
      </c>
      <c r="E6981" t="s">
        <v>5705</v>
      </c>
      <c r="F6981" t="s">
        <v>13773</v>
      </c>
      <c r="G6981" t="s">
        <v>2235</v>
      </c>
      <c r="H6981">
        <v>500</v>
      </c>
      <c r="I6981" t="s">
        <v>1676</v>
      </c>
      <c r="J6981" t="s">
        <v>21</v>
      </c>
      <c r="K6981" t="s">
        <v>20</v>
      </c>
      <c r="L6981" t="s">
        <v>21</v>
      </c>
      <c r="M6981">
        <f>IF(O6981&lt;Price!$A$3,Price!$B$2,IF(O6981&lt;Price!$A$4,Price!$B$3,IF(O6981&lt;Price!$A$5,Price!$B$4,IF(O6981&lt;Price!$A$6,Price!$B$5,Price!$B$6))))</f>
        <v>1</v>
      </c>
      <c r="N6981">
        <f>VLOOKUP(C6981,'Country'!$A:$D,4,0)</f>
        <v>1.3667099E-2</v>
      </c>
      <c r="O6981" s="7">
        <f t="shared" si="109"/>
        <v>6.8335495000000002</v>
      </c>
      <c r="P6981">
        <v>3.3</v>
      </c>
      <c r="Q6981" t="s">
        <v>97</v>
      </c>
      <c r="R6981">
        <v>62</v>
      </c>
    </row>
    <row r="6982" spans="1:18" x14ac:dyDescent="0.35">
      <c r="A6982">
        <v>18423129</v>
      </c>
      <c r="B6982" t="s">
        <v>8613</v>
      </c>
      <c r="C6982">
        <v>1</v>
      </c>
      <c r="D6982" t="s">
        <v>18383</v>
      </c>
      <c r="E6982" t="s">
        <v>5705</v>
      </c>
      <c r="F6982" t="s">
        <v>13774</v>
      </c>
      <c r="G6982" t="s">
        <v>39</v>
      </c>
      <c r="H6982">
        <v>350</v>
      </c>
      <c r="I6982" t="s">
        <v>1676</v>
      </c>
      <c r="J6982" t="s">
        <v>21</v>
      </c>
      <c r="K6982" t="s">
        <v>21</v>
      </c>
      <c r="L6982" t="s">
        <v>21</v>
      </c>
      <c r="M6982">
        <f>IF(O6982&lt;Price!$A$3,Price!$B$2,IF(O6982&lt;Price!$A$4,Price!$B$3,IF(O6982&lt;Price!$A$5,Price!$B$4,IF(O6982&lt;Price!$A$6,Price!$B$5,Price!$B$6))))</f>
        <v>1</v>
      </c>
      <c r="N6982">
        <f>VLOOKUP(C6982,'Country'!$A:$D,4,0)</f>
        <v>1.3667099E-2</v>
      </c>
      <c r="O6982" s="7">
        <f t="shared" si="109"/>
        <v>4.7834846500000001</v>
      </c>
      <c r="P6982">
        <v>3</v>
      </c>
      <c r="Q6982" t="s">
        <v>97</v>
      </c>
      <c r="R6982">
        <v>8</v>
      </c>
    </row>
    <row r="6983" spans="1:18" x14ac:dyDescent="0.35">
      <c r="A6983">
        <v>18456150</v>
      </c>
      <c r="B6983" t="s">
        <v>13775</v>
      </c>
      <c r="C6983">
        <v>1</v>
      </c>
      <c r="D6983" t="s">
        <v>18383</v>
      </c>
      <c r="E6983" t="s">
        <v>5705</v>
      </c>
      <c r="F6983" t="s">
        <v>13776</v>
      </c>
      <c r="G6983" t="s">
        <v>1687</v>
      </c>
      <c r="H6983">
        <v>300</v>
      </c>
      <c r="I6983" t="s">
        <v>1676</v>
      </c>
      <c r="J6983" t="s">
        <v>21</v>
      </c>
      <c r="K6983" t="s">
        <v>21</v>
      </c>
      <c r="L6983" t="s">
        <v>21</v>
      </c>
      <c r="M6983">
        <f>IF(O6983&lt;Price!$A$3,Price!$B$2,IF(O6983&lt;Price!$A$4,Price!$B$3,IF(O6983&lt;Price!$A$5,Price!$B$4,IF(O6983&lt;Price!$A$6,Price!$B$5,Price!$B$6))))</f>
        <v>1</v>
      </c>
      <c r="N6983">
        <f>VLOOKUP(C6983,'Country'!$A:$D,4,0)</f>
        <v>1.3667099E-2</v>
      </c>
      <c r="O6983" s="7">
        <f t="shared" si="109"/>
        <v>4.1001297000000001</v>
      </c>
      <c r="P6983">
        <v>3.2</v>
      </c>
      <c r="Q6983" t="s">
        <v>97</v>
      </c>
      <c r="R6983">
        <v>11</v>
      </c>
    </row>
    <row r="6984" spans="1:18" x14ac:dyDescent="0.35">
      <c r="A6984">
        <v>18157391</v>
      </c>
      <c r="B6984" t="s">
        <v>13777</v>
      </c>
      <c r="C6984">
        <v>1</v>
      </c>
      <c r="D6984" t="s">
        <v>18383</v>
      </c>
      <c r="E6984" t="s">
        <v>5705</v>
      </c>
      <c r="F6984" t="s">
        <v>13778</v>
      </c>
      <c r="G6984" t="s">
        <v>3064</v>
      </c>
      <c r="H6984">
        <v>300</v>
      </c>
      <c r="I6984" t="s">
        <v>1676</v>
      </c>
      <c r="J6984" t="s">
        <v>21</v>
      </c>
      <c r="K6984" t="s">
        <v>21</v>
      </c>
      <c r="L6984" t="s">
        <v>21</v>
      </c>
      <c r="M6984">
        <f>IF(O6984&lt;Price!$A$3,Price!$B$2,IF(O6984&lt;Price!$A$4,Price!$B$3,IF(O6984&lt;Price!$A$5,Price!$B$4,IF(O6984&lt;Price!$A$6,Price!$B$5,Price!$B$6))))</f>
        <v>1</v>
      </c>
      <c r="N6984">
        <f>VLOOKUP(C6984,'Country'!$A:$D,4,0)</f>
        <v>1.3667099E-2</v>
      </c>
      <c r="O6984" s="7">
        <f t="shared" si="109"/>
        <v>4.1001297000000001</v>
      </c>
      <c r="P6984">
        <v>3.3</v>
      </c>
      <c r="Q6984" t="s">
        <v>97</v>
      </c>
      <c r="R6984">
        <v>31</v>
      </c>
    </row>
    <row r="6985" spans="1:18" x14ac:dyDescent="0.35">
      <c r="A6985">
        <v>18469968</v>
      </c>
      <c r="B6985" t="s">
        <v>13779</v>
      </c>
      <c r="C6985">
        <v>1</v>
      </c>
      <c r="D6985" t="s">
        <v>18383</v>
      </c>
      <c r="E6985" t="s">
        <v>5705</v>
      </c>
      <c r="F6985" t="s">
        <v>13780</v>
      </c>
      <c r="G6985" t="s">
        <v>13781</v>
      </c>
      <c r="H6985">
        <v>500</v>
      </c>
      <c r="I6985" t="s">
        <v>1676</v>
      </c>
      <c r="J6985" t="s">
        <v>21</v>
      </c>
      <c r="K6985" t="s">
        <v>21</v>
      </c>
      <c r="L6985" t="s">
        <v>21</v>
      </c>
      <c r="M6985">
        <f>IF(O6985&lt;Price!$A$3,Price!$B$2,IF(O6985&lt;Price!$A$4,Price!$B$3,IF(O6985&lt;Price!$A$5,Price!$B$4,IF(O6985&lt;Price!$A$6,Price!$B$5,Price!$B$6))))</f>
        <v>1</v>
      </c>
      <c r="N6985">
        <f>VLOOKUP(C6985,'Country'!$A:$D,4,0)</f>
        <v>1.3667099E-2</v>
      </c>
      <c r="O6985" s="7">
        <f t="shared" si="109"/>
        <v>6.8335495000000002</v>
      </c>
      <c r="P6985">
        <v>3.1</v>
      </c>
      <c r="Q6985" t="s">
        <v>97</v>
      </c>
      <c r="R6985">
        <v>6</v>
      </c>
    </row>
    <row r="6986" spans="1:18" x14ac:dyDescent="0.35">
      <c r="A6986">
        <v>18292083</v>
      </c>
      <c r="B6986" t="s">
        <v>13782</v>
      </c>
      <c r="C6986">
        <v>1</v>
      </c>
      <c r="D6986" t="s">
        <v>18383</v>
      </c>
      <c r="E6986" t="s">
        <v>5705</v>
      </c>
      <c r="F6986" t="s">
        <v>13783</v>
      </c>
      <c r="G6986" t="s">
        <v>1772</v>
      </c>
      <c r="H6986">
        <v>600</v>
      </c>
      <c r="I6986" t="s">
        <v>1676</v>
      </c>
      <c r="J6986" t="s">
        <v>21</v>
      </c>
      <c r="K6986" t="s">
        <v>21</v>
      </c>
      <c r="L6986" t="s">
        <v>21</v>
      </c>
      <c r="M6986">
        <f>IF(O6986&lt;Price!$A$3,Price!$B$2,IF(O6986&lt;Price!$A$4,Price!$B$3,IF(O6986&lt;Price!$A$5,Price!$B$4,IF(O6986&lt;Price!$A$6,Price!$B$5,Price!$B$6))))</f>
        <v>1</v>
      </c>
      <c r="N6986">
        <f>VLOOKUP(C6986,'Country'!$A:$D,4,0)</f>
        <v>1.3667099E-2</v>
      </c>
      <c r="O6986" s="7">
        <f t="shared" si="109"/>
        <v>8.2002594000000002</v>
      </c>
      <c r="P6986">
        <v>3.3</v>
      </c>
      <c r="Q6986" t="s">
        <v>97</v>
      </c>
      <c r="R6986">
        <v>22</v>
      </c>
    </row>
    <row r="6987" spans="1:18" x14ac:dyDescent="0.35">
      <c r="A6987">
        <v>18356773</v>
      </c>
      <c r="B6987" t="s">
        <v>13784</v>
      </c>
      <c r="C6987">
        <v>1</v>
      </c>
      <c r="D6987" t="s">
        <v>18383</v>
      </c>
      <c r="E6987" t="s">
        <v>5705</v>
      </c>
      <c r="F6987" t="s">
        <v>13756</v>
      </c>
      <c r="G6987" t="s">
        <v>39</v>
      </c>
      <c r="H6987">
        <v>100</v>
      </c>
      <c r="I6987" t="s">
        <v>1676</v>
      </c>
      <c r="J6987" t="s">
        <v>21</v>
      </c>
      <c r="K6987" t="s">
        <v>21</v>
      </c>
      <c r="L6987" t="s">
        <v>21</v>
      </c>
      <c r="M6987">
        <f>IF(O6987&lt;Price!$A$3,Price!$B$2,IF(O6987&lt;Price!$A$4,Price!$B$3,IF(O6987&lt;Price!$A$5,Price!$B$4,IF(O6987&lt;Price!$A$6,Price!$B$5,Price!$B$6))))</f>
        <v>1</v>
      </c>
      <c r="N6987">
        <f>VLOOKUP(C6987,'Country'!$A:$D,4,0)</f>
        <v>1.3667099E-2</v>
      </c>
      <c r="O6987" s="7">
        <f t="shared" si="109"/>
        <v>1.3667099</v>
      </c>
      <c r="P6987">
        <v>3.3</v>
      </c>
      <c r="Q6987" t="s">
        <v>97</v>
      </c>
      <c r="R6987">
        <v>8</v>
      </c>
    </row>
    <row r="6988" spans="1:18" x14ac:dyDescent="0.35">
      <c r="A6988">
        <v>309811</v>
      </c>
      <c r="B6988" t="s">
        <v>13785</v>
      </c>
      <c r="C6988">
        <v>1</v>
      </c>
      <c r="D6988" t="s">
        <v>18383</v>
      </c>
      <c r="E6988" t="s">
        <v>5705</v>
      </c>
      <c r="F6988" t="s">
        <v>13786</v>
      </c>
      <c r="G6988" t="s">
        <v>1694</v>
      </c>
      <c r="H6988">
        <v>450</v>
      </c>
      <c r="I6988" t="s">
        <v>1676</v>
      </c>
      <c r="J6988" t="s">
        <v>21</v>
      </c>
      <c r="K6988" t="s">
        <v>21</v>
      </c>
      <c r="L6988" t="s">
        <v>21</v>
      </c>
      <c r="M6988">
        <f>IF(O6988&lt;Price!$A$3,Price!$B$2,IF(O6988&lt;Price!$A$4,Price!$B$3,IF(O6988&lt;Price!$A$5,Price!$B$4,IF(O6988&lt;Price!$A$6,Price!$B$5,Price!$B$6))))</f>
        <v>1</v>
      </c>
      <c r="N6988">
        <f>VLOOKUP(C6988,'Country'!$A:$D,4,0)</f>
        <v>1.3667099E-2</v>
      </c>
      <c r="O6988" s="7">
        <f t="shared" si="109"/>
        <v>6.1501945500000001</v>
      </c>
      <c r="P6988">
        <v>2.9</v>
      </c>
      <c r="Q6988" t="s">
        <v>97</v>
      </c>
      <c r="R6988">
        <v>20</v>
      </c>
    </row>
    <row r="6989" spans="1:18" x14ac:dyDescent="0.35">
      <c r="A6989">
        <v>18453788</v>
      </c>
      <c r="B6989" t="s">
        <v>13787</v>
      </c>
      <c r="C6989">
        <v>1</v>
      </c>
      <c r="D6989" t="s">
        <v>18383</v>
      </c>
      <c r="E6989" t="s">
        <v>5705</v>
      </c>
      <c r="F6989" t="s">
        <v>13788</v>
      </c>
      <c r="G6989" t="s">
        <v>2283</v>
      </c>
      <c r="H6989">
        <v>800</v>
      </c>
      <c r="I6989" t="s">
        <v>1676</v>
      </c>
      <c r="J6989" t="s">
        <v>21</v>
      </c>
      <c r="K6989" t="s">
        <v>21</v>
      </c>
      <c r="L6989" t="s">
        <v>21</v>
      </c>
      <c r="M6989">
        <f>IF(O6989&lt;Price!$A$3,Price!$B$2,IF(O6989&lt;Price!$A$4,Price!$B$3,IF(O6989&lt;Price!$A$5,Price!$B$4,IF(O6989&lt;Price!$A$6,Price!$B$5,Price!$B$6))))</f>
        <v>2</v>
      </c>
      <c r="N6989">
        <f>VLOOKUP(C6989,'Country'!$A:$D,4,0)</f>
        <v>1.3667099E-2</v>
      </c>
      <c r="O6989" s="7">
        <f t="shared" si="109"/>
        <v>10.9336792</v>
      </c>
      <c r="P6989">
        <v>3</v>
      </c>
      <c r="Q6989" t="s">
        <v>97</v>
      </c>
      <c r="R6989">
        <v>4</v>
      </c>
    </row>
    <row r="6990" spans="1:18" x14ac:dyDescent="0.35">
      <c r="A6990">
        <v>18460981</v>
      </c>
      <c r="B6990" t="s">
        <v>13789</v>
      </c>
      <c r="C6990">
        <v>1</v>
      </c>
      <c r="D6990" t="s">
        <v>18383</v>
      </c>
      <c r="E6990" t="s">
        <v>5705</v>
      </c>
      <c r="F6990" t="s">
        <v>13790</v>
      </c>
      <c r="G6990" t="s">
        <v>2443</v>
      </c>
      <c r="H6990">
        <v>300</v>
      </c>
      <c r="I6990" t="s">
        <v>1676</v>
      </c>
      <c r="J6990" t="s">
        <v>21</v>
      </c>
      <c r="K6990" t="s">
        <v>21</v>
      </c>
      <c r="L6990" t="s">
        <v>21</v>
      </c>
      <c r="M6990">
        <f>IF(O6990&lt;Price!$A$3,Price!$B$2,IF(O6990&lt;Price!$A$4,Price!$B$3,IF(O6990&lt;Price!$A$5,Price!$B$4,IF(O6990&lt;Price!$A$6,Price!$B$5,Price!$B$6))))</f>
        <v>1</v>
      </c>
      <c r="N6990">
        <f>VLOOKUP(C6990,'Country'!$A:$D,4,0)</f>
        <v>1.3667099E-2</v>
      </c>
      <c r="O6990" s="7">
        <f t="shared" si="109"/>
        <v>4.1001297000000001</v>
      </c>
      <c r="P6990">
        <v>3.2</v>
      </c>
      <c r="Q6990" t="s">
        <v>97</v>
      </c>
      <c r="R6990">
        <v>9</v>
      </c>
    </row>
    <row r="6991" spans="1:18" x14ac:dyDescent="0.35">
      <c r="A6991">
        <v>18287389</v>
      </c>
      <c r="B6991" t="s">
        <v>13791</v>
      </c>
      <c r="C6991">
        <v>1</v>
      </c>
      <c r="D6991" t="s">
        <v>18383</v>
      </c>
      <c r="E6991" t="s">
        <v>5705</v>
      </c>
      <c r="F6991" t="s">
        <v>13792</v>
      </c>
      <c r="G6991" t="s">
        <v>1475</v>
      </c>
      <c r="H6991">
        <v>200</v>
      </c>
      <c r="I6991" t="s">
        <v>1676</v>
      </c>
      <c r="J6991" t="s">
        <v>21</v>
      </c>
      <c r="K6991" t="s">
        <v>21</v>
      </c>
      <c r="L6991" t="s">
        <v>21</v>
      </c>
      <c r="M6991">
        <f>IF(O6991&lt;Price!$A$3,Price!$B$2,IF(O6991&lt;Price!$A$4,Price!$B$3,IF(O6991&lt;Price!$A$5,Price!$B$4,IF(O6991&lt;Price!$A$6,Price!$B$5,Price!$B$6))))</f>
        <v>1</v>
      </c>
      <c r="N6991">
        <f>VLOOKUP(C6991,'Country'!$A:$D,4,0)</f>
        <v>1.3667099E-2</v>
      </c>
      <c r="O6991" s="7">
        <f t="shared" si="109"/>
        <v>2.7334198000000001</v>
      </c>
      <c r="P6991">
        <v>3.4</v>
      </c>
      <c r="Q6991" t="s">
        <v>97</v>
      </c>
      <c r="R6991">
        <v>15</v>
      </c>
    </row>
    <row r="6992" spans="1:18" x14ac:dyDescent="0.35">
      <c r="A6992">
        <v>1629</v>
      </c>
      <c r="B6992" t="s">
        <v>13793</v>
      </c>
      <c r="C6992">
        <v>1</v>
      </c>
      <c r="D6992" t="s">
        <v>18383</v>
      </c>
      <c r="E6992" t="s">
        <v>5705</v>
      </c>
      <c r="F6992" t="s">
        <v>13794</v>
      </c>
      <c r="G6992" t="s">
        <v>1859</v>
      </c>
      <c r="H6992">
        <v>300</v>
      </c>
      <c r="I6992" t="s">
        <v>1676</v>
      </c>
      <c r="J6992" t="s">
        <v>21</v>
      </c>
      <c r="K6992" t="s">
        <v>21</v>
      </c>
      <c r="L6992" t="s">
        <v>21</v>
      </c>
      <c r="M6992">
        <f>IF(O6992&lt;Price!$A$3,Price!$B$2,IF(O6992&lt;Price!$A$4,Price!$B$3,IF(O6992&lt;Price!$A$5,Price!$B$4,IF(O6992&lt;Price!$A$6,Price!$B$5,Price!$B$6))))</f>
        <v>1</v>
      </c>
      <c r="N6992">
        <f>VLOOKUP(C6992,'Country'!$A:$D,4,0)</f>
        <v>1.3667099E-2</v>
      </c>
      <c r="O6992" s="7">
        <f t="shared" si="109"/>
        <v>4.1001297000000001</v>
      </c>
      <c r="P6992">
        <v>2.5</v>
      </c>
      <c r="Q6992" t="s">
        <v>97</v>
      </c>
      <c r="R6992">
        <v>23</v>
      </c>
    </row>
    <row r="6993" spans="1:18" x14ac:dyDescent="0.35">
      <c r="A6993">
        <v>18288761</v>
      </c>
      <c r="B6993" t="s">
        <v>13795</v>
      </c>
      <c r="C6993">
        <v>1</v>
      </c>
      <c r="D6993" t="s">
        <v>18383</v>
      </c>
      <c r="E6993" t="s">
        <v>5705</v>
      </c>
      <c r="F6993" t="s">
        <v>13796</v>
      </c>
      <c r="G6993" t="s">
        <v>7190</v>
      </c>
      <c r="H6993">
        <v>450</v>
      </c>
      <c r="I6993" t="s">
        <v>1676</v>
      </c>
      <c r="J6993" t="s">
        <v>21</v>
      </c>
      <c r="K6993" t="s">
        <v>21</v>
      </c>
      <c r="L6993" t="s">
        <v>21</v>
      </c>
      <c r="M6993">
        <f>IF(O6993&lt;Price!$A$3,Price!$B$2,IF(O6993&lt;Price!$A$4,Price!$B$3,IF(O6993&lt;Price!$A$5,Price!$B$4,IF(O6993&lt;Price!$A$6,Price!$B$5,Price!$B$6))))</f>
        <v>1</v>
      </c>
      <c r="N6993">
        <f>VLOOKUP(C6993,'Country'!$A:$D,4,0)</f>
        <v>1.3667099E-2</v>
      </c>
      <c r="O6993" s="7">
        <f t="shared" si="109"/>
        <v>6.1501945500000001</v>
      </c>
      <c r="P6993">
        <v>3</v>
      </c>
      <c r="Q6993" t="s">
        <v>97</v>
      </c>
      <c r="R6993">
        <v>18</v>
      </c>
    </row>
    <row r="6994" spans="1:18" x14ac:dyDescent="0.35">
      <c r="A6994">
        <v>7603</v>
      </c>
      <c r="B6994" t="s">
        <v>13797</v>
      </c>
      <c r="C6994">
        <v>1</v>
      </c>
      <c r="D6994" t="s">
        <v>18383</v>
      </c>
      <c r="E6994" t="s">
        <v>5705</v>
      </c>
      <c r="F6994" t="s">
        <v>13798</v>
      </c>
      <c r="G6994" t="s">
        <v>1681</v>
      </c>
      <c r="H6994">
        <v>250</v>
      </c>
      <c r="I6994" t="s">
        <v>1676</v>
      </c>
      <c r="J6994" t="s">
        <v>21</v>
      </c>
      <c r="K6994" t="s">
        <v>21</v>
      </c>
      <c r="L6994" t="s">
        <v>21</v>
      </c>
      <c r="M6994">
        <f>IF(O6994&lt;Price!$A$3,Price!$B$2,IF(O6994&lt;Price!$A$4,Price!$B$3,IF(O6994&lt;Price!$A$5,Price!$B$4,IF(O6994&lt;Price!$A$6,Price!$B$5,Price!$B$6))))</f>
        <v>1</v>
      </c>
      <c r="N6994">
        <f>VLOOKUP(C6994,'Country'!$A:$D,4,0)</f>
        <v>1.3667099E-2</v>
      </c>
      <c r="O6994" s="7">
        <f t="shared" si="109"/>
        <v>3.4167747500000001</v>
      </c>
      <c r="P6994">
        <v>3</v>
      </c>
      <c r="Q6994" t="s">
        <v>97</v>
      </c>
      <c r="R6994">
        <v>26</v>
      </c>
    </row>
    <row r="6995" spans="1:18" x14ac:dyDescent="0.35">
      <c r="A6995">
        <v>18204486</v>
      </c>
      <c r="B6995" t="s">
        <v>13799</v>
      </c>
      <c r="C6995">
        <v>1</v>
      </c>
      <c r="D6995" t="s">
        <v>18383</v>
      </c>
      <c r="E6995" t="s">
        <v>5705</v>
      </c>
      <c r="F6995" t="s">
        <v>13800</v>
      </c>
      <c r="G6995" t="s">
        <v>1800</v>
      </c>
      <c r="H6995">
        <v>450</v>
      </c>
      <c r="I6995" t="s">
        <v>1676</v>
      </c>
      <c r="J6995" t="s">
        <v>21</v>
      </c>
      <c r="K6995" t="s">
        <v>21</v>
      </c>
      <c r="L6995" t="s">
        <v>21</v>
      </c>
      <c r="M6995">
        <f>IF(O6995&lt;Price!$A$3,Price!$B$2,IF(O6995&lt;Price!$A$4,Price!$B$3,IF(O6995&lt;Price!$A$5,Price!$B$4,IF(O6995&lt;Price!$A$6,Price!$B$5,Price!$B$6))))</f>
        <v>1</v>
      </c>
      <c r="N6995">
        <f>VLOOKUP(C6995,'Country'!$A:$D,4,0)</f>
        <v>1.3667099E-2</v>
      </c>
      <c r="O6995" s="7">
        <f t="shared" si="109"/>
        <v>6.1501945500000001</v>
      </c>
      <c r="P6995">
        <v>2.6</v>
      </c>
      <c r="Q6995" t="s">
        <v>97</v>
      </c>
      <c r="R6995">
        <v>31</v>
      </c>
    </row>
    <row r="6996" spans="1:18" x14ac:dyDescent="0.35">
      <c r="A6996">
        <v>18341806</v>
      </c>
      <c r="B6996" t="s">
        <v>13801</v>
      </c>
      <c r="C6996">
        <v>1</v>
      </c>
      <c r="D6996" t="s">
        <v>18383</v>
      </c>
      <c r="E6996" t="s">
        <v>5705</v>
      </c>
      <c r="F6996" t="s">
        <v>13802</v>
      </c>
      <c r="G6996" t="s">
        <v>13803</v>
      </c>
      <c r="H6996">
        <v>800</v>
      </c>
      <c r="I6996" t="s">
        <v>1676</v>
      </c>
      <c r="J6996" t="s">
        <v>21</v>
      </c>
      <c r="K6996" t="s">
        <v>21</v>
      </c>
      <c r="L6996" t="s">
        <v>21</v>
      </c>
      <c r="M6996">
        <f>IF(O6996&lt;Price!$A$3,Price!$B$2,IF(O6996&lt;Price!$A$4,Price!$B$3,IF(O6996&lt;Price!$A$5,Price!$B$4,IF(O6996&lt;Price!$A$6,Price!$B$5,Price!$B$6))))</f>
        <v>2</v>
      </c>
      <c r="N6996">
        <f>VLOOKUP(C6996,'Country'!$A:$D,4,0)</f>
        <v>1.3667099E-2</v>
      </c>
      <c r="O6996" s="7">
        <f t="shared" si="109"/>
        <v>10.9336792</v>
      </c>
      <c r="P6996">
        <v>3.1</v>
      </c>
      <c r="Q6996" t="s">
        <v>97</v>
      </c>
      <c r="R6996">
        <v>27</v>
      </c>
    </row>
    <row r="6997" spans="1:18" x14ac:dyDescent="0.35">
      <c r="A6997">
        <v>18423125</v>
      </c>
      <c r="B6997" t="s">
        <v>13804</v>
      </c>
      <c r="C6997">
        <v>1</v>
      </c>
      <c r="D6997" t="s">
        <v>18383</v>
      </c>
      <c r="E6997" t="s">
        <v>5705</v>
      </c>
      <c r="F6997" t="s">
        <v>13805</v>
      </c>
      <c r="G6997" t="s">
        <v>1800</v>
      </c>
      <c r="H6997">
        <v>1200</v>
      </c>
      <c r="I6997" t="s">
        <v>1676</v>
      </c>
      <c r="J6997" t="s">
        <v>21</v>
      </c>
      <c r="K6997" t="s">
        <v>21</v>
      </c>
      <c r="L6997" t="s">
        <v>21</v>
      </c>
      <c r="M6997">
        <f>IF(O6997&lt;Price!$A$3,Price!$B$2,IF(O6997&lt;Price!$A$4,Price!$B$3,IF(O6997&lt;Price!$A$5,Price!$B$4,IF(O6997&lt;Price!$A$6,Price!$B$5,Price!$B$6))))</f>
        <v>2</v>
      </c>
      <c r="N6997">
        <f>VLOOKUP(C6997,'Country'!$A:$D,4,0)</f>
        <v>1.3667099E-2</v>
      </c>
      <c r="O6997" s="7">
        <f t="shared" si="109"/>
        <v>16.4005188</v>
      </c>
      <c r="P6997">
        <v>3</v>
      </c>
      <c r="Q6997" t="s">
        <v>97</v>
      </c>
      <c r="R6997">
        <v>6</v>
      </c>
    </row>
    <row r="6998" spans="1:18" x14ac:dyDescent="0.35">
      <c r="A6998">
        <v>18175323</v>
      </c>
      <c r="B6998" t="s">
        <v>4369</v>
      </c>
      <c r="C6998">
        <v>1</v>
      </c>
      <c r="D6998" t="s">
        <v>18383</v>
      </c>
      <c r="E6998" t="s">
        <v>5705</v>
      </c>
      <c r="F6998" t="s">
        <v>13806</v>
      </c>
      <c r="G6998" t="s">
        <v>2443</v>
      </c>
      <c r="H6998">
        <v>350</v>
      </c>
      <c r="I6998" t="s">
        <v>1676</v>
      </c>
      <c r="J6998" t="s">
        <v>21</v>
      </c>
      <c r="K6998" t="s">
        <v>21</v>
      </c>
      <c r="L6998" t="s">
        <v>21</v>
      </c>
      <c r="M6998">
        <f>IF(O6998&lt;Price!$A$3,Price!$B$2,IF(O6998&lt;Price!$A$4,Price!$B$3,IF(O6998&lt;Price!$A$5,Price!$B$4,IF(O6998&lt;Price!$A$6,Price!$B$5,Price!$B$6))))</f>
        <v>1</v>
      </c>
      <c r="N6998">
        <f>VLOOKUP(C6998,'Country'!$A:$D,4,0)</f>
        <v>1.3667099E-2</v>
      </c>
      <c r="O6998" s="7">
        <f t="shared" si="109"/>
        <v>4.7834846500000001</v>
      </c>
      <c r="P6998">
        <v>3.4</v>
      </c>
      <c r="Q6998" t="s">
        <v>97</v>
      </c>
      <c r="R6998">
        <v>154</v>
      </c>
    </row>
    <row r="6999" spans="1:18" x14ac:dyDescent="0.35">
      <c r="A6999">
        <v>18237321</v>
      </c>
      <c r="B6999" t="s">
        <v>13807</v>
      </c>
      <c r="C6999">
        <v>1</v>
      </c>
      <c r="D6999" t="s">
        <v>18383</v>
      </c>
      <c r="E6999" t="s">
        <v>5705</v>
      </c>
      <c r="F6999" t="s">
        <v>13808</v>
      </c>
      <c r="G6999" t="s">
        <v>13809</v>
      </c>
      <c r="H6999">
        <v>600</v>
      </c>
      <c r="I6999" t="s">
        <v>1676</v>
      </c>
      <c r="J6999" t="s">
        <v>21</v>
      </c>
      <c r="K6999" t="s">
        <v>21</v>
      </c>
      <c r="L6999" t="s">
        <v>21</v>
      </c>
      <c r="M6999">
        <f>IF(O6999&lt;Price!$A$3,Price!$B$2,IF(O6999&lt;Price!$A$4,Price!$B$3,IF(O6999&lt;Price!$A$5,Price!$B$4,IF(O6999&lt;Price!$A$6,Price!$B$5,Price!$B$6))))</f>
        <v>1</v>
      </c>
      <c r="N6999">
        <f>VLOOKUP(C6999,'Country'!$A:$D,4,0)</f>
        <v>1.3667099E-2</v>
      </c>
      <c r="O6999" s="7">
        <f t="shared" si="109"/>
        <v>8.2002594000000002</v>
      </c>
      <c r="P6999">
        <v>4.7</v>
      </c>
      <c r="Q6999" t="s">
        <v>22</v>
      </c>
      <c r="R6999">
        <v>1563</v>
      </c>
    </row>
    <row r="7000" spans="1:18" x14ac:dyDescent="0.35">
      <c r="A7000">
        <v>18336489</v>
      </c>
      <c r="B7000" t="s">
        <v>13810</v>
      </c>
      <c r="C7000">
        <v>1</v>
      </c>
      <c r="D7000" t="s">
        <v>18383</v>
      </c>
      <c r="E7000" t="s">
        <v>5705</v>
      </c>
      <c r="F7000" t="s">
        <v>13811</v>
      </c>
      <c r="G7000" t="s">
        <v>13812</v>
      </c>
      <c r="H7000">
        <v>800</v>
      </c>
      <c r="I7000" t="s">
        <v>1676</v>
      </c>
      <c r="J7000" t="s">
        <v>20</v>
      </c>
      <c r="K7000" t="s">
        <v>20</v>
      </c>
      <c r="L7000" t="s">
        <v>21</v>
      </c>
      <c r="M7000">
        <f>IF(O7000&lt;Price!$A$3,Price!$B$2,IF(O7000&lt;Price!$A$4,Price!$B$3,IF(O7000&lt;Price!$A$5,Price!$B$4,IF(O7000&lt;Price!$A$6,Price!$B$5,Price!$B$6))))</f>
        <v>2</v>
      </c>
      <c r="N7000">
        <f>VLOOKUP(C7000,'Country'!$A:$D,4,0)</f>
        <v>1.3667099E-2</v>
      </c>
      <c r="O7000" s="7">
        <f t="shared" si="109"/>
        <v>10.9336792</v>
      </c>
      <c r="P7000">
        <v>3.7</v>
      </c>
      <c r="Q7000" t="s">
        <v>72</v>
      </c>
      <c r="R7000">
        <v>216</v>
      </c>
    </row>
    <row r="7001" spans="1:18" x14ac:dyDescent="0.35">
      <c r="A7001">
        <v>312772</v>
      </c>
      <c r="B7001" t="s">
        <v>13813</v>
      </c>
      <c r="C7001">
        <v>1</v>
      </c>
      <c r="D7001" t="s">
        <v>18383</v>
      </c>
      <c r="E7001" t="s">
        <v>5705</v>
      </c>
      <c r="F7001" t="s">
        <v>13814</v>
      </c>
      <c r="G7001" t="s">
        <v>13815</v>
      </c>
      <c r="H7001">
        <v>1500</v>
      </c>
      <c r="I7001" t="s">
        <v>1676</v>
      </c>
      <c r="J7001" t="s">
        <v>20</v>
      </c>
      <c r="K7001" t="s">
        <v>21</v>
      </c>
      <c r="L7001" t="s">
        <v>21</v>
      </c>
      <c r="M7001">
        <f>IF(O7001&lt;Price!$A$3,Price!$B$2,IF(O7001&lt;Price!$A$4,Price!$B$3,IF(O7001&lt;Price!$A$5,Price!$B$4,IF(O7001&lt;Price!$A$6,Price!$B$5,Price!$B$6))))</f>
        <v>2</v>
      </c>
      <c r="N7001">
        <f>VLOOKUP(C7001,'Country'!$A:$D,4,0)</f>
        <v>1.3667099E-2</v>
      </c>
      <c r="O7001" s="7">
        <f t="shared" si="109"/>
        <v>20.5006485</v>
      </c>
      <c r="P7001">
        <v>3.9</v>
      </c>
      <c r="Q7001" t="s">
        <v>72</v>
      </c>
      <c r="R7001">
        <v>1316</v>
      </c>
    </row>
    <row r="7002" spans="1:18" x14ac:dyDescent="0.35">
      <c r="A7002">
        <v>351</v>
      </c>
      <c r="B7002" t="s">
        <v>5977</v>
      </c>
      <c r="C7002">
        <v>1</v>
      </c>
      <c r="D7002" t="s">
        <v>18383</v>
      </c>
      <c r="E7002" t="s">
        <v>5705</v>
      </c>
      <c r="F7002" t="s">
        <v>13816</v>
      </c>
      <c r="G7002" t="s">
        <v>277</v>
      </c>
      <c r="H7002">
        <v>350</v>
      </c>
      <c r="I7002" t="s">
        <v>1676</v>
      </c>
      <c r="J7002" t="s">
        <v>21</v>
      </c>
      <c r="K7002" t="s">
        <v>21</v>
      </c>
      <c r="L7002" t="s">
        <v>21</v>
      </c>
      <c r="M7002">
        <f>IF(O7002&lt;Price!$A$3,Price!$B$2,IF(O7002&lt;Price!$A$4,Price!$B$3,IF(O7002&lt;Price!$A$5,Price!$B$4,IF(O7002&lt;Price!$A$6,Price!$B$5,Price!$B$6))))</f>
        <v>1</v>
      </c>
      <c r="N7002">
        <f>VLOOKUP(C7002,'Country'!$A:$D,4,0)</f>
        <v>1.3667099E-2</v>
      </c>
      <c r="O7002" s="7">
        <f t="shared" si="109"/>
        <v>4.7834846500000001</v>
      </c>
      <c r="P7002">
        <v>3.5</v>
      </c>
      <c r="Q7002" t="s">
        <v>72</v>
      </c>
      <c r="R7002">
        <v>345</v>
      </c>
    </row>
    <row r="7003" spans="1:18" x14ac:dyDescent="0.35">
      <c r="A7003">
        <v>309140</v>
      </c>
      <c r="B7003" t="s">
        <v>13817</v>
      </c>
      <c r="C7003">
        <v>1</v>
      </c>
      <c r="D7003" t="s">
        <v>18383</v>
      </c>
      <c r="E7003" t="s">
        <v>5705</v>
      </c>
      <c r="F7003" t="s">
        <v>13818</v>
      </c>
      <c r="G7003" t="s">
        <v>1794</v>
      </c>
      <c r="H7003">
        <v>500</v>
      </c>
      <c r="I7003" t="s">
        <v>1676</v>
      </c>
      <c r="J7003" t="s">
        <v>21</v>
      </c>
      <c r="K7003" t="s">
        <v>20</v>
      </c>
      <c r="L7003" t="s">
        <v>21</v>
      </c>
      <c r="M7003">
        <f>IF(O7003&lt;Price!$A$3,Price!$B$2,IF(O7003&lt;Price!$A$4,Price!$B$3,IF(O7003&lt;Price!$A$5,Price!$B$4,IF(O7003&lt;Price!$A$6,Price!$B$5,Price!$B$6))))</f>
        <v>1</v>
      </c>
      <c r="N7003">
        <f>VLOOKUP(C7003,'Country'!$A:$D,4,0)</f>
        <v>1.3667099E-2</v>
      </c>
      <c r="O7003" s="7">
        <f t="shared" si="109"/>
        <v>6.8335495000000002</v>
      </c>
      <c r="P7003">
        <v>3.7</v>
      </c>
      <c r="Q7003" t="s">
        <v>72</v>
      </c>
      <c r="R7003">
        <v>193</v>
      </c>
    </row>
    <row r="7004" spans="1:18" x14ac:dyDescent="0.35">
      <c r="A7004">
        <v>311854</v>
      </c>
      <c r="B7004" t="s">
        <v>13819</v>
      </c>
      <c r="C7004">
        <v>1</v>
      </c>
      <c r="D7004" t="s">
        <v>18383</v>
      </c>
      <c r="E7004" t="s">
        <v>5705</v>
      </c>
      <c r="F7004" t="s">
        <v>13820</v>
      </c>
      <c r="G7004" t="s">
        <v>13821</v>
      </c>
      <c r="H7004">
        <v>600</v>
      </c>
      <c r="I7004" t="s">
        <v>1676</v>
      </c>
      <c r="J7004" t="s">
        <v>21</v>
      </c>
      <c r="K7004" t="s">
        <v>20</v>
      </c>
      <c r="L7004" t="s">
        <v>21</v>
      </c>
      <c r="M7004">
        <f>IF(O7004&lt;Price!$A$3,Price!$B$2,IF(O7004&lt;Price!$A$4,Price!$B$3,IF(O7004&lt;Price!$A$5,Price!$B$4,IF(O7004&lt;Price!$A$6,Price!$B$5,Price!$B$6))))</f>
        <v>1</v>
      </c>
      <c r="N7004">
        <f>VLOOKUP(C7004,'Country'!$A:$D,4,0)</f>
        <v>1.3667099E-2</v>
      </c>
      <c r="O7004" s="7">
        <f t="shared" si="109"/>
        <v>8.2002594000000002</v>
      </c>
      <c r="P7004">
        <v>3.5</v>
      </c>
      <c r="Q7004" t="s">
        <v>72</v>
      </c>
      <c r="R7004">
        <v>60</v>
      </c>
    </row>
    <row r="7005" spans="1:18" x14ac:dyDescent="0.35">
      <c r="A7005">
        <v>18391128</v>
      </c>
      <c r="B7005" t="s">
        <v>13822</v>
      </c>
      <c r="C7005">
        <v>1</v>
      </c>
      <c r="D7005" t="s">
        <v>18383</v>
      </c>
      <c r="E7005" t="s">
        <v>5705</v>
      </c>
      <c r="F7005" t="s">
        <v>13823</v>
      </c>
      <c r="G7005" t="s">
        <v>13824</v>
      </c>
      <c r="H7005">
        <v>600</v>
      </c>
      <c r="I7005" t="s">
        <v>1676</v>
      </c>
      <c r="J7005" t="s">
        <v>21</v>
      </c>
      <c r="K7005" t="s">
        <v>20</v>
      </c>
      <c r="L7005" t="s">
        <v>21</v>
      </c>
      <c r="M7005">
        <f>IF(O7005&lt;Price!$A$3,Price!$B$2,IF(O7005&lt;Price!$A$4,Price!$B$3,IF(O7005&lt;Price!$A$5,Price!$B$4,IF(O7005&lt;Price!$A$6,Price!$B$5,Price!$B$6))))</f>
        <v>1</v>
      </c>
      <c r="N7005">
        <f>VLOOKUP(C7005,'Country'!$A:$D,4,0)</f>
        <v>1.3667099E-2</v>
      </c>
      <c r="O7005" s="7">
        <f t="shared" si="109"/>
        <v>8.2002594000000002</v>
      </c>
      <c r="P7005">
        <v>3.6</v>
      </c>
      <c r="Q7005" t="s">
        <v>72</v>
      </c>
      <c r="R7005">
        <v>23</v>
      </c>
    </row>
    <row r="7006" spans="1:18" x14ac:dyDescent="0.35">
      <c r="A7006">
        <v>18228894</v>
      </c>
      <c r="B7006" t="s">
        <v>13825</v>
      </c>
      <c r="C7006">
        <v>1</v>
      </c>
      <c r="D7006" t="s">
        <v>18383</v>
      </c>
      <c r="E7006" t="s">
        <v>5705</v>
      </c>
      <c r="F7006" t="s">
        <v>13826</v>
      </c>
      <c r="G7006" t="s">
        <v>9409</v>
      </c>
      <c r="H7006">
        <v>500</v>
      </c>
      <c r="I7006" t="s">
        <v>1676</v>
      </c>
      <c r="J7006" t="s">
        <v>21</v>
      </c>
      <c r="K7006" t="s">
        <v>21</v>
      </c>
      <c r="L7006" t="s">
        <v>21</v>
      </c>
      <c r="M7006">
        <f>IF(O7006&lt;Price!$A$3,Price!$B$2,IF(O7006&lt;Price!$A$4,Price!$B$3,IF(O7006&lt;Price!$A$5,Price!$B$4,IF(O7006&lt;Price!$A$6,Price!$B$5,Price!$B$6))))</f>
        <v>1</v>
      </c>
      <c r="N7006">
        <f>VLOOKUP(C7006,'Country'!$A:$D,4,0)</f>
        <v>1.3667099E-2</v>
      </c>
      <c r="O7006" s="7">
        <f t="shared" si="109"/>
        <v>6.8335495000000002</v>
      </c>
      <c r="P7006">
        <v>3.8</v>
      </c>
      <c r="Q7006" t="s">
        <v>72</v>
      </c>
      <c r="R7006">
        <v>401</v>
      </c>
    </row>
    <row r="7007" spans="1:18" x14ac:dyDescent="0.35">
      <c r="A7007">
        <v>18429392</v>
      </c>
      <c r="B7007" t="s">
        <v>13827</v>
      </c>
      <c r="C7007">
        <v>1</v>
      </c>
      <c r="D7007" t="s">
        <v>18383</v>
      </c>
      <c r="E7007" t="s">
        <v>5705</v>
      </c>
      <c r="F7007" t="s">
        <v>13828</v>
      </c>
      <c r="G7007" t="s">
        <v>1800</v>
      </c>
      <c r="H7007">
        <v>950</v>
      </c>
      <c r="I7007" t="s">
        <v>1676</v>
      </c>
      <c r="J7007" t="s">
        <v>20</v>
      </c>
      <c r="K7007" t="s">
        <v>21</v>
      </c>
      <c r="L7007" t="s">
        <v>21</v>
      </c>
      <c r="M7007">
        <f>IF(O7007&lt;Price!$A$3,Price!$B$2,IF(O7007&lt;Price!$A$4,Price!$B$3,IF(O7007&lt;Price!$A$5,Price!$B$4,IF(O7007&lt;Price!$A$6,Price!$B$5,Price!$B$6))))</f>
        <v>2</v>
      </c>
      <c r="N7007">
        <f>VLOOKUP(C7007,'Country'!$A:$D,4,0)</f>
        <v>1.3667099E-2</v>
      </c>
      <c r="O7007" s="7">
        <f t="shared" si="109"/>
        <v>12.98374405</v>
      </c>
      <c r="P7007">
        <v>3.5</v>
      </c>
      <c r="Q7007" t="s">
        <v>72</v>
      </c>
      <c r="R7007">
        <v>20</v>
      </c>
    </row>
    <row r="7008" spans="1:18" x14ac:dyDescent="0.35">
      <c r="A7008">
        <v>18364239</v>
      </c>
      <c r="B7008" t="s">
        <v>13829</v>
      </c>
      <c r="C7008">
        <v>1</v>
      </c>
      <c r="D7008" t="s">
        <v>18383</v>
      </c>
      <c r="E7008" t="s">
        <v>5705</v>
      </c>
      <c r="F7008" t="s">
        <v>13830</v>
      </c>
      <c r="G7008" t="s">
        <v>5313</v>
      </c>
      <c r="H7008">
        <v>600</v>
      </c>
      <c r="I7008" t="s">
        <v>1676</v>
      </c>
      <c r="J7008" t="s">
        <v>21</v>
      </c>
      <c r="K7008" t="s">
        <v>20</v>
      </c>
      <c r="L7008" t="s">
        <v>21</v>
      </c>
      <c r="M7008">
        <f>IF(O7008&lt;Price!$A$3,Price!$B$2,IF(O7008&lt;Price!$A$4,Price!$B$3,IF(O7008&lt;Price!$A$5,Price!$B$4,IF(O7008&lt;Price!$A$6,Price!$B$5,Price!$B$6))))</f>
        <v>1</v>
      </c>
      <c r="N7008">
        <f>VLOOKUP(C7008,'Country'!$A:$D,4,0)</f>
        <v>1.3667099E-2</v>
      </c>
      <c r="O7008" s="7">
        <f t="shared" si="109"/>
        <v>8.2002594000000002</v>
      </c>
      <c r="P7008">
        <v>3.8</v>
      </c>
      <c r="Q7008" t="s">
        <v>72</v>
      </c>
      <c r="R7008">
        <v>80</v>
      </c>
    </row>
    <row r="7009" spans="1:18" x14ac:dyDescent="0.35">
      <c r="A7009">
        <v>300815</v>
      </c>
      <c r="B7009" t="s">
        <v>13831</v>
      </c>
      <c r="C7009">
        <v>1</v>
      </c>
      <c r="D7009" t="s">
        <v>18383</v>
      </c>
      <c r="E7009" t="s">
        <v>5705</v>
      </c>
      <c r="F7009" t="s">
        <v>13832</v>
      </c>
      <c r="G7009" t="s">
        <v>13833</v>
      </c>
      <c r="H7009">
        <v>600</v>
      </c>
      <c r="I7009" t="s">
        <v>1676</v>
      </c>
      <c r="J7009" t="s">
        <v>21</v>
      </c>
      <c r="K7009" t="s">
        <v>20</v>
      </c>
      <c r="L7009" t="s">
        <v>21</v>
      </c>
      <c r="M7009">
        <f>IF(O7009&lt;Price!$A$3,Price!$B$2,IF(O7009&lt;Price!$A$4,Price!$B$3,IF(O7009&lt;Price!$A$5,Price!$B$4,IF(O7009&lt;Price!$A$6,Price!$B$5,Price!$B$6))))</f>
        <v>1</v>
      </c>
      <c r="N7009">
        <f>VLOOKUP(C7009,'Country'!$A:$D,4,0)</f>
        <v>1.3667099E-2</v>
      </c>
      <c r="O7009" s="7">
        <f t="shared" si="109"/>
        <v>8.2002594000000002</v>
      </c>
      <c r="P7009">
        <v>3.6</v>
      </c>
      <c r="Q7009" t="s">
        <v>72</v>
      </c>
      <c r="R7009">
        <v>365</v>
      </c>
    </row>
    <row r="7010" spans="1:18" x14ac:dyDescent="0.35">
      <c r="A7010">
        <v>18322638</v>
      </c>
      <c r="B7010" t="s">
        <v>13834</v>
      </c>
      <c r="C7010">
        <v>1</v>
      </c>
      <c r="D7010" t="s">
        <v>18383</v>
      </c>
      <c r="E7010" t="s">
        <v>5705</v>
      </c>
      <c r="F7010" t="s">
        <v>13835</v>
      </c>
      <c r="G7010" t="s">
        <v>1794</v>
      </c>
      <c r="H7010">
        <v>300</v>
      </c>
      <c r="I7010" t="s">
        <v>1676</v>
      </c>
      <c r="J7010" t="s">
        <v>21</v>
      </c>
      <c r="K7010" t="s">
        <v>21</v>
      </c>
      <c r="L7010" t="s">
        <v>21</v>
      </c>
      <c r="M7010">
        <f>IF(O7010&lt;Price!$A$3,Price!$B$2,IF(O7010&lt;Price!$A$4,Price!$B$3,IF(O7010&lt;Price!$A$5,Price!$B$4,IF(O7010&lt;Price!$A$6,Price!$B$5,Price!$B$6))))</f>
        <v>1</v>
      </c>
      <c r="N7010">
        <f>VLOOKUP(C7010,'Country'!$A:$D,4,0)</f>
        <v>1.3667099E-2</v>
      </c>
      <c r="O7010" s="7">
        <f t="shared" si="109"/>
        <v>4.1001297000000001</v>
      </c>
      <c r="P7010">
        <v>3.9</v>
      </c>
      <c r="Q7010" t="s">
        <v>72</v>
      </c>
      <c r="R7010">
        <v>91</v>
      </c>
    </row>
    <row r="7011" spans="1:18" x14ac:dyDescent="0.35">
      <c r="A7011">
        <v>2215</v>
      </c>
      <c r="B7011" t="s">
        <v>13836</v>
      </c>
      <c r="C7011">
        <v>1</v>
      </c>
      <c r="D7011" t="s">
        <v>18383</v>
      </c>
      <c r="E7011" t="s">
        <v>5705</v>
      </c>
      <c r="F7011" t="s">
        <v>13837</v>
      </c>
      <c r="G7011" t="s">
        <v>3673</v>
      </c>
      <c r="H7011">
        <v>800</v>
      </c>
      <c r="I7011" t="s">
        <v>1676</v>
      </c>
      <c r="J7011" t="s">
        <v>21</v>
      </c>
      <c r="K7011" t="s">
        <v>20</v>
      </c>
      <c r="L7011" t="s">
        <v>21</v>
      </c>
      <c r="M7011">
        <f>IF(O7011&lt;Price!$A$3,Price!$B$2,IF(O7011&lt;Price!$A$4,Price!$B$3,IF(O7011&lt;Price!$A$5,Price!$B$4,IF(O7011&lt;Price!$A$6,Price!$B$5,Price!$B$6))))</f>
        <v>2</v>
      </c>
      <c r="N7011">
        <f>VLOOKUP(C7011,'Country'!$A:$D,4,0)</f>
        <v>1.3667099E-2</v>
      </c>
      <c r="O7011" s="7">
        <f t="shared" si="109"/>
        <v>10.9336792</v>
      </c>
      <c r="P7011">
        <v>3.9</v>
      </c>
      <c r="Q7011" t="s">
        <v>72</v>
      </c>
      <c r="R7011">
        <v>363</v>
      </c>
    </row>
    <row r="7012" spans="1:18" x14ac:dyDescent="0.35">
      <c r="A7012">
        <v>304162</v>
      </c>
      <c r="B7012" t="s">
        <v>9316</v>
      </c>
      <c r="C7012">
        <v>1</v>
      </c>
      <c r="D7012" t="s">
        <v>18383</v>
      </c>
      <c r="E7012" t="s">
        <v>5705</v>
      </c>
      <c r="F7012" t="s">
        <v>13816</v>
      </c>
      <c r="G7012" t="s">
        <v>3243</v>
      </c>
      <c r="H7012">
        <v>600</v>
      </c>
      <c r="I7012" t="s">
        <v>1676</v>
      </c>
      <c r="J7012" t="s">
        <v>21</v>
      </c>
      <c r="K7012" t="s">
        <v>20</v>
      </c>
      <c r="L7012" t="s">
        <v>21</v>
      </c>
      <c r="M7012">
        <f>IF(O7012&lt;Price!$A$3,Price!$B$2,IF(O7012&lt;Price!$A$4,Price!$B$3,IF(O7012&lt;Price!$A$5,Price!$B$4,IF(O7012&lt;Price!$A$6,Price!$B$5,Price!$B$6))))</f>
        <v>1</v>
      </c>
      <c r="N7012">
        <f>VLOOKUP(C7012,'Country'!$A:$D,4,0)</f>
        <v>1.3667099E-2</v>
      </c>
      <c r="O7012" s="7">
        <f t="shared" si="109"/>
        <v>8.2002594000000002</v>
      </c>
      <c r="P7012">
        <v>3.6</v>
      </c>
      <c r="Q7012" t="s">
        <v>72</v>
      </c>
      <c r="R7012">
        <v>364</v>
      </c>
    </row>
    <row r="7013" spans="1:18" x14ac:dyDescent="0.35">
      <c r="A7013">
        <v>18157395</v>
      </c>
      <c r="B7013" t="s">
        <v>13838</v>
      </c>
      <c r="C7013">
        <v>1</v>
      </c>
      <c r="D7013" t="s">
        <v>18383</v>
      </c>
      <c r="E7013" t="s">
        <v>5705</v>
      </c>
      <c r="F7013" t="s">
        <v>13839</v>
      </c>
      <c r="G7013" t="s">
        <v>1819</v>
      </c>
      <c r="H7013">
        <v>700</v>
      </c>
      <c r="I7013" t="s">
        <v>1676</v>
      </c>
      <c r="J7013" t="s">
        <v>21</v>
      </c>
      <c r="K7013" t="s">
        <v>20</v>
      </c>
      <c r="L7013" t="s">
        <v>21</v>
      </c>
      <c r="M7013">
        <f>IF(O7013&lt;Price!$A$3,Price!$B$2,IF(O7013&lt;Price!$A$4,Price!$B$3,IF(O7013&lt;Price!$A$5,Price!$B$4,IF(O7013&lt;Price!$A$6,Price!$B$5,Price!$B$6))))</f>
        <v>1</v>
      </c>
      <c r="N7013">
        <f>VLOOKUP(C7013,'Country'!$A:$D,4,0)</f>
        <v>1.3667099E-2</v>
      </c>
      <c r="O7013" s="7">
        <f t="shared" si="109"/>
        <v>9.5669693000000002</v>
      </c>
      <c r="P7013">
        <v>3.9</v>
      </c>
      <c r="Q7013" t="s">
        <v>72</v>
      </c>
      <c r="R7013">
        <v>176</v>
      </c>
    </row>
    <row r="7014" spans="1:18" x14ac:dyDescent="0.35">
      <c r="A7014">
        <v>309865</v>
      </c>
      <c r="B7014" t="s">
        <v>13840</v>
      </c>
      <c r="C7014">
        <v>1</v>
      </c>
      <c r="D7014" t="s">
        <v>18383</v>
      </c>
      <c r="E7014" t="s">
        <v>5705</v>
      </c>
      <c r="F7014" t="s">
        <v>13841</v>
      </c>
      <c r="G7014" t="s">
        <v>13842</v>
      </c>
      <c r="H7014">
        <v>800</v>
      </c>
      <c r="I7014" t="s">
        <v>1676</v>
      </c>
      <c r="J7014" t="s">
        <v>20</v>
      </c>
      <c r="K7014" t="s">
        <v>20</v>
      </c>
      <c r="L7014" t="s">
        <v>21</v>
      </c>
      <c r="M7014">
        <f>IF(O7014&lt;Price!$A$3,Price!$B$2,IF(O7014&lt;Price!$A$4,Price!$B$3,IF(O7014&lt;Price!$A$5,Price!$B$4,IF(O7014&lt;Price!$A$6,Price!$B$5,Price!$B$6))))</f>
        <v>2</v>
      </c>
      <c r="N7014">
        <f>VLOOKUP(C7014,'Country'!$A:$D,4,0)</f>
        <v>1.3667099E-2</v>
      </c>
      <c r="O7014" s="7">
        <f t="shared" si="109"/>
        <v>10.9336792</v>
      </c>
      <c r="P7014">
        <v>3.9</v>
      </c>
      <c r="Q7014" t="s">
        <v>72</v>
      </c>
      <c r="R7014">
        <v>288</v>
      </c>
    </row>
    <row r="7015" spans="1:18" x14ac:dyDescent="0.35">
      <c r="A7015">
        <v>18249109</v>
      </c>
      <c r="B7015" t="s">
        <v>2468</v>
      </c>
      <c r="C7015">
        <v>1</v>
      </c>
      <c r="D7015" t="s">
        <v>18383</v>
      </c>
      <c r="E7015" t="s">
        <v>5705</v>
      </c>
      <c r="F7015" t="s">
        <v>13843</v>
      </c>
      <c r="G7015" t="s">
        <v>2352</v>
      </c>
      <c r="H7015">
        <v>400</v>
      </c>
      <c r="I7015" t="s">
        <v>1676</v>
      </c>
      <c r="J7015" t="s">
        <v>21</v>
      </c>
      <c r="K7015" t="s">
        <v>20</v>
      </c>
      <c r="L7015" t="s">
        <v>21</v>
      </c>
      <c r="M7015">
        <f>IF(O7015&lt;Price!$A$3,Price!$B$2,IF(O7015&lt;Price!$A$4,Price!$B$3,IF(O7015&lt;Price!$A$5,Price!$B$4,IF(O7015&lt;Price!$A$6,Price!$B$5,Price!$B$6))))</f>
        <v>1</v>
      </c>
      <c r="N7015">
        <f>VLOOKUP(C7015,'Country'!$A:$D,4,0)</f>
        <v>1.3667099E-2</v>
      </c>
      <c r="O7015" s="7">
        <f t="shared" si="109"/>
        <v>5.4668396000000001</v>
      </c>
      <c r="P7015">
        <v>3.5</v>
      </c>
      <c r="Q7015" t="s">
        <v>72</v>
      </c>
      <c r="R7015">
        <v>27</v>
      </c>
    </row>
    <row r="7016" spans="1:18" x14ac:dyDescent="0.35">
      <c r="A7016">
        <v>18355138</v>
      </c>
      <c r="B7016" t="s">
        <v>13844</v>
      </c>
      <c r="C7016">
        <v>1</v>
      </c>
      <c r="D7016" t="s">
        <v>18383</v>
      </c>
      <c r="E7016" t="s">
        <v>5705</v>
      </c>
      <c r="F7016" t="s">
        <v>13845</v>
      </c>
      <c r="G7016" t="s">
        <v>277</v>
      </c>
      <c r="H7016">
        <v>300</v>
      </c>
      <c r="I7016" t="s">
        <v>1676</v>
      </c>
      <c r="J7016" t="s">
        <v>21</v>
      </c>
      <c r="K7016" t="s">
        <v>20</v>
      </c>
      <c r="L7016" t="s">
        <v>21</v>
      </c>
      <c r="M7016">
        <f>IF(O7016&lt;Price!$A$3,Price!$B$2,IF(O7016&lt;Price!$A$4,Price!$B$3,IF(O7016&lt;Price!$A$5,Price!$B$4,IF(O7016&lt;Price!$A$6,Price!$B$5,Price!$B$6))))</f>
        <v>1</v>
      </c>
      <c r="N7016">
        <f>VLOOKUP(C7016,'Country'!$A:$D,4,0)</f>
        <v>1.3667099E-2</v>
      </c>
      <c r="O7016" s="7">
        <f t="shared" si="109"/>
        <v>4.1001297000000001</v>
      </c>
      <c r="P7016">
        <v>3.7</v>
      </c>
      <c r="Q7016" t="s">
        <v>72</v>
      </c>
      <c r="R7016">
        <v>26</v>
      </c>
    </row>
    <row r="7017" spans="1:18" x14ac:dyDescent="0.35">
      <c r="A7017">
        <v>300185</v>
      </c>
      <c r="B7017" t="s">
        <v>13434</v>
      </c>
      <c r="C7017">
        <v>1</v>
      </c>
      <c r="D7017" t="s">
        <v>18383</v>
      </c>
      <c r="E7017" t="s">
        <v>5705</v>
      </c>
      <c r="F7017" t="s">
        <v>13846</v>
      </c>
      <c r="G7017" t="s">
        <v>1533</v>
      </c>
      <c r="H7017">
        <v>300</v>
      </c>
      <c r="I7017" t="s">
        <v>1676</v>
      </c>
      <c r="J7017" t="s">
        <v>21</v>
      </c>
      <c r="K7017" t="s">
        <v>20</v>
      </c>
      <c r="L7017" t="s">
        <v>21</v>
      </c>
      <c r="M7017">
        <f>IF(O7017&lt;Price!$A$3,Price!$B$2,IF(O7017&lt;Price!$A$4,Price!$B$3,IF(O7017&lt;Price!$A$5,Price!$B$4,IF(O7017&lt;Price!$A$6,Price!$B$5,Price!$B$6))))</f>
        <v>1</v>
      </c>
      <c r="N7017">
        <f>VLOOKUP(C7017,'Country'!$A:$D,4,0)</f>
        <v>1.3667099E-2</v>
      </c>
      <c r="O7017" s="7">
        <f t="shared" si="109"/>
        <v>4.1001297000000001</v>
      </c>
      <c r="P7017">
        <v>3.5</v>
      </c>
      <c r="Q7017" t="s">
        <v>72</v>
      </c>
      <c r="R7017">
        <v>115</v>
      </c>
    </row>
    <row r="7018" spans="1:18" x14ac:dyDescent="0.35">
      <c r="A7018">
        <v>300269</v>
      </c>
      <c r="B7018" t="s">
        <v>13847</v>
      </c>
      <c r="C7018">
        <v>1</v>
      </c>
      <c r="D7018" t="s">
        <v>18383</v>
      </c>
      <c r="E7018" t="s">
        <v>5705</v>
      </c>
      <c r="F7018" t="s">
        <v>13848</v>
      </c>
      <c r="G7018" t="s">
        <v>277</v>
      </c>
      <c r="H7018">
        <v>100</v>
      </c>
      <c r="I7018" t="s">
        <v>1676</v>
      </c>
      <c r="J7018" t="s">
        <v>21</v>
      </c>
      <c r="K7018" t="s">
        <v>21</v>
      </c>
      <c r="L7018" t="s">
        <v>21</v>
      </c>
      <c r="M7018">
        <f>IF(O7018&lt;Price!$A$3,Price!$B$2,IF(O7018&lt;Price!$A$4,Price!$B$3,IF(O7018&lt;Price!$A$5,Price!$B$4,IF(O7018&lt;Price!$A$6,Price!$B$5,Price!$B$6))))</f>
        <v>1</v>
      </c>
      <c r="N7018">
        <f>VLOOKUP(C7018,'Country'!$A:$D,4,0)</f>
        <v>1.3667099E-2</v>
      </c>
      <c r="O7018" s="7">
        <f t="shared" si="109"/>
        <v>1.3667099</v>
      </c>
      <c r="P7018">
        <v>3.9</v>
      </c>
      <c r="Q7018" t="s">
        <v>72</v>
      </c>
      <c r="R7018">
        <v>184</v>
      </c>
    </row>
    <row r="7019" spans="1:18" x14ac:dyDescent="0.35">
      <c r="A7019">
        <v>18398506</v>
      </c>
      <c r="B7019" t="s">
        <v>13849</v>
      </c>
      <c r="C7019">
        <v>1</v>
      </c>
      <c r="D7019" t="s">
        <v>18383</v>
      </c>
      <c r="E7019" t="s">
        <v>5705</v>
      </c>
      <c r="F7019" t="s">
        <v>13850</v>
      </c>
      <c r="G7019" t="s">
        <v>1710</v>
      </c>
      <c r="H7019">
        <v>800</v>
      </c>
      <c r="I7019" t="s">
        <v>1676</v>
      </c>
      <c r="J7019" t="s">
        <v>21</v>
      </c>
      <c r="K7019" t="s">
        <v>21</v>
      </c>
      <c r="L7019" t="s">
        <v>21</v>
      </c>
      <c r="M7019">
        <f>IF(O7019&lt;Price!$A$3,Price!$B$2,IF(O7019&lt;Price!$A$4,Price!$B$3,IF(O7019&lt;Price!$A$5,Price!$B$4,IF(O7019&lt;Price!$A$6,Price!$B$5,Price!$B$6))))</f>
        <v>2</v>
      </c>
      <c r="N7019">
        <f>VLOOKUP(C7019,'Country'!$A:$D,4,0)</f>
        <v>1.3667099E-2</v>
      </c>
      <c r="O7019" s="7">
        <f t="shared" si="109"/>
        <v>10.9336792</v>
      </c>
      <c r="P7019">
        <v>3.6</v>
      </c>
      <c r="Q7019" t="s">
        <v>72</v>
      </c>
      <c r="R7019">
        <v>67</v>
      </c>
    </row>
    <row r="7020" spans="1:18" x14ac:dyDescent="0.35">
      <c r="A7020">
        <v>313296</v>
      </c>
      <c r="B7020" t="s">
        <v>13851</v>
      </c>
      <c r="C7020">
        <v>1</v>
      </c>
      <c r="D7020" t="s">
        <v>18383</v>
      </c>
      <c r="E7020" t="s">
        <v>5705</v>
      </c>
      <c r="F7020" t="s">
        <v>13852</v>
      </c>
      <c r="G7020" t="s">
        <v>13853</v>
      </c>
      <c r="H7020">
        <v>750</v>
      </c>
      <c r="I7020" t="s">
        <v>1676</v>
      </c>
      <c r="J7020" t="s">
        <v>20</v>
      </c>
      <c r="K7020" t="s">
        <v>20</v>
      </c>
      <c r="L7020" t="s">
        <v>21</v>
      </c>
      <c r="M7020">
        <f>IF(O7020&lt;Price!$A$3,Price!$B$2,IF(O7020&lt;Price!$A$4,Price!$B$3,IF(O7020&lt;Price!$A$5,Price!$B$4,IF(O7020&lt;Price!$A$6,Price!$B$5,Price!$B$6))))</f>
        <v>2</v>
      </c>
      <c r="N7020">
        <f>VLOOKUP(C7020,'Country'!$A:$D,4,0)</f>
        <v>1.3667099E-2</v>
      </c>
      <c r="O7020" s="7">
        <f t="shared" si="109"/>
        <v>10.25032425</v>
      </c>
      <c r="P7020">
        <v>3.9</v>
      </c>
      <c r="Q7020" t="s">
        <v>72</v>
      </c>
      <c r="R7020">
        <v>117</v>
      </c>
    </row>
    <row r="7021" spans="1:18" x14ac:dyDescent="0.35">
      <c r="A7021">
        <v>18445781</v>
      </c>
      <c r="B7021" t="s">
        <v>7204</v>
      </c>
      <c r="C7021">
        <v>1</v>
      </c>
      <c r="D7021" t="s">
        <v>18383</v>
      </c>
      <c r="E7021" t="s">
        <v>5705</v>
      </c>
      <c r="F7021" t="s">
        <v>13854</v>
      </c>
      <c r="G7021" t="s">
        <v>100</v>
      </c>
      <c r="H7021">
        <v>250</v>
      </c>
      <c r="I7021" t="s">
        <v>1676</v>
      </c>
      <c r="J7021" t="s">
        <v>21</v>
      </c>
      <c r="K7021" t="s">
        <v>21</v>
      </c>
      <c r="L7021" t="s">
        <v>21</v>
      </c>
      <c r="M7021">
        <f>IF(O7021&lt;Price!$A$3,Price!$B$2,IF(O7021&lt;Price!$A$4,Price!$B$3,IF(O7021&lt;Price!$A$5,Price!$B$4,IF(O7021&lt;Price!$A$6,Price!$B$5,Price!$B$6))))</f>
        <v>1</v>
      </c>
      <c r="N7021">
        <f>VLOOKUP(C7021,'Country'!$A:$D,4,0)</f>
        <v>1.3667099E-2</v>
      </c>
      <c r="O7021" s="7">
        <f t="shared" si="109"/>
        <v>3.4167747500000001</v>
      </c>
      <c r="P7021">
        <v>3.6</v>
      </c>
      <c r="Q7021" t="s">
        <v>72</v>
      </c>
      <c r="R7021">
        <v>25</v>
      </c>
    </row>
    <row r="7022" spans="1:18" x14ac:dyDescent="0.35">
      <c r="A7022">
        <v>18372705</v>
      </c>
      <c r="B7022" t="s">
        <v>13855</v>
      </c>
      <c r="C7022">
        <v>1</v>
      </c>
      <c r="D7022" t="s">
        <v>18383</v>
      </c>
      <c r="E7022" t="s">
        <v>5705</v>
      </c>
      <c r="F7022" t="s">
        <v>13856</v>
      </c>
      <c r="G7022" t="s">
        <v>13857</v>
      </c>
      <c r="H7022">
        <v>700</v>
      </c>
      <c r="I7022" t="s">
        <v>1676</v>
      </c>
      <c r="J7022" t="s">
        <v>21</v>
      </c>
      <c r="K7022" t="s">
        <v>20</v>
      </c>
      <c r="L7022" t="s">
        <v>21</v>
      </c>
      <c r="M7022">
        <f>IF(O7022&lt;Price!$A$3,Price!$B$2,IF(O7022&lt;Price!$A$4,Price!$B$3,IF(O7022&lt;Price!$A$5,Price!$B$4,IF(O7022&lt;Price!$A$6,Price!$B$5,Price!$B$6))))</f>
        <v>1</v>
      </c>
      <c r="N7022">
        <f>VLOOKUP(C7022,'Country'!$A:$D,4,0)</f>
        <v>1.3667099E-2</v>
      </c>
      <c r="O7022" s="7">
        <f t="shared" si="109"/>
        <v>9.5669693000000002</v>
      </c>
      <c r="P7022">
        <v>3.7</v>
      </c>
      <c r="Q7022" t="s">
        <v>72</v>
      </c>
      <c r="R7022">
        <v>43</v>
      </c>
    </row>
    <row r="7023" spans="1:18" x14ac:dyDescent="0.35">
      <c r="A7023">
        <v>4278</v>
      </c>
      <c r="B7023" t="s">
        <v>1812</v>
      </c>
      <c r="C7023">
        <v>1</v>
      </c>
      <c r="D7023" t="s">
        <v>18383</v>
      </c>
      <c r="E7023" t="s">
        <v>5705</v>
      </c>
      <c r="F7023" t="s">
        <v>13858</v>
      </c>
      <c r="G7023" t="s">
        <v>2343</v>
      </c>
      <c r="H7023">
        <v>500</v>
      </c>
      <c r="I7023" t="s">
        <v>1676</v>
      </c>
      <c r="J7023" t="s">
        <v>21</v>
      </c>
      <c r="K7023" t="s">
        <v>20</v>
      </c>
      <c r="L7023" t="s">
        <v>21</v>
      </c>
      <c r="M7023">
        <f>IF(O7023&lt;Price!$A$3,Price!$B$2,IF(O7023&lt;Price!$A$4,Price!$B$3,IF(O7023&lt;Price!$A$5,Price!$B$4,IF(O7023&lt;Price!$A$6,Price!$B$5,Price!$B$6))))</f>
        <v>1</v>
      </c>
      <c r="N7023">
        <f>VLOOKUP(C7023,'Country'!$A:$D,4,0)</f>
        <v>1.3667099E-2</v>
      </c>
      <c r="O7023" s="7">
        <f t="shared" si="109"/>
        <v>6.8335495000000002</v>
      </c>
      <c r="P7023">
        <v>3.6</v>
      </c>
      <c r="Q7023" t="s">
        <v>72</v>
      </c>
      <c r="R7023">
        <v>144</v>
      </c>
    </row>
    <row r="7024" spans="1:18" x14ac:dyDescent="0.35">
      <c r="A7024">
        <v>18312446</v>
      </c>
      <c r="B7024" t="s">
        <v>10155</v>
      </c>
      <c r="C7024">
        <v>1</v>
      </c>
      <c r="D7024" t="s">
        <v>18383</v>
      </c>
      <c r="E7024" t="s">
        <v>5705</v>
      </c>
      <c r="F7024" t="s">
        <v>13859</v>
      </c>
      <c r="G7024" t="s">
        <v>10157</v>
      </c>
      <c r="H7024">
        <v>800</v>
      </c>
      <c r="I7024" t="s">
        <v>1676</v>
      </c>
      <c r="J7024" t="s">
        <v>21</v>
      </c>
      <c r="K7024" t="s">
        <v>20</v>
      </c>
      <c r="L7024" t="s">
        <v>21</v>
      </c>
      <c r="M7024">
        <f>IF(O7024&lt;Price!$A$3,Price!$B$2,IF(O7024&lt;Price!$A$4,Price!$B$3,IF(O7024&lt;Price!$A$5,Price!$B$4,IF(O7024&lt;Price!$A$6,Price!$B$5,Price!$B$6))))</f>
        <v>2</v>
      </c>
      <c r="N7024">
        <f>VLOOKUP(C7024,'Country'!$A:$D,4,0)</f>
        <v>1.3667099E-2</v>
      </c>
      <c r="O7024" s="7">
        <f t="shared" si="109"/>
        <v>10.9336792</v>
      </c>
      <c r="P7024">
        <v>3.7</v>
      </c>
      <c r="Q7024" t="s">
        <v>72</v>
      </c>
      <c r="R7024">
        <v>74</v>
      </c>
    </row>
    <row r="7025" spans="1:18" x14ac:dyDescent="0.35">
      <c r="A7025">
        <v>18261701</v>
      </c>
      <c r="B7025" t="s">
        <v>8056</v>
      </c>
      <c r="C7025">
        <v>1</v>
      </c>
      <c r="D7025" t="s">
        <v>18383</v>
      </c>
      <c r="E7025" t="s">
        <v>5705</v>
      </c>
      <c r="F7025" t="s">
        <v>13860</v>
      </c>
      <c r="G7025" t="s">
        <v>100</v>
      </c>
      <c r="H7025">
        <v>300</v>
      </c>
      <c r="I7025" t="s">
        <v>1676</v>
      </c>
      <c r="J7025" t="s">
        <v>21</v>
      </c>
      <c r="K7025" t="s">
        <v>21</v>
      </c>
      <c r="L7025" t="s">
        <v>21</v>
      </c>
      <c r="M7025">
        <f>IF(O7025&lt;Price!$A$3,Price!$B$2,IF(O7025&lt;Price!$A$4,Price!$B$3,IF(O7025&lt;Price!$A$5,Price!$B$4,IF(O7025&lt;Price!$A$6,Price!$B$5,Price!$B$6))))</f>
        <v>1</v>
      </c>
      <c r="N7025">
        <f>VLOOKUP(C7025,'Country'!$A:$D,4,0)</f>
        <v>1.3667099E-2</v>
      </c>
      <c r="O7025" s="7">
        <f t="shared" si="109"/>
        <v>4.1001297000000001</v>
      </c>
      <c r="P7025">
        <v>3.9</v>
      </c>
      <c r="Q7025" t="s">
        <v>72</v>
      </c>
      <c r="R7025">
        <v>142</v>
      </c>
    </row>
    <row r="7026" spans="1:18" x14ac:dyDescent="0.35">
      <c r="A7026">
        <v>18424602</v>
      </c>
      <c r="B7026" t="s">
        <v>13861</v>
      </c>
      <c r="C7026">
        <v>1</v>
      </c>
      <c r="D7026" t="s">
        <v>18383</v>
      </c>
      <c r="E7026" t="s">
        <v>5705</v>
      </c>
      <c r="F7026" t="s">
        <v>13862</v>
      </c>
      <c r="G7026" t="s">
        <v>100</v>
      </c>
      <c r="H7026">
        <v>800</v>
      </c>
      <c r="I7026" t="s">
        <v>1676</v>
      </c>
      <c r="J7026" t="s">
        <v>21</v>
      </c>
      <c r="K7026" t="s">
        <v>21</v>
      </c>
      <c r="L7026" t="s">
        <v>21</v>
      </c>
      <c r="M7026">
        <f>IF(O7026&lt;Price!$A$3,Price!$B$2,IF(O7026&lt;Price!$A$4,Price!$B$3,IF(O7026&lt;Price!$A$5,Price!$B$4,IF(O7026&lt;Price!$A$6,Price!$B$5,Price!$B$6))))</f>
        <v>2</v>
      </c>
      <c r="N7026">
        <f>VLOOKUP(C7026,'Country'!$A:$D,4,0)</f>
        <v>1.3667099E-2</v>
      </c>
      <c r="O7026" s="7">
        <f t="shared" si="109"/>
        <v>10.9336792</v>
      </c>
      <c r="P7026">
        <v>3.9</v>
      </c>
      <c r="Q7026" t="s">
        <v>72</v>
      </c>
      <c r="R7026">
        <v>35</v>
      </c>
    </row>
    <row r="7027" spans="1:18" x14ac:dyDescent="0.35">
      <c r="A7027">
        <v>18358164</v>
      </c>
      <c r="B7027" t="s">
        <v>13863</v>
      </c>
      <c r="C7027">
        <v>1</v>
      </c>
      <c r="D7027" t="s">
        <v>18383</v>
      </c>
      <c r="E7027" t="s">
        <v>5705</v>
      </c>
      <c r="F7027" t="s">
        <v>13864</v>
      </c>
      <c r="G7027" t="s">
        <v>13865</v>
      </c>
      <c r="H7027">
        <v>800</v>
      </c>
      <c r="I7027" t="s">
        <v>1676</v>
      </c>
      <c r="J7027" t="s">
        <v>20</v>
      </c>
      <c r="K7027" t="s">
        <v>21</v>
      </c>
      <c r="L7027" t="s">
        <v>21</v>
      </c>
      <c r="M7027">
        <f>IF(O7027&lt;Price!$A$3,Price!$B$2,IF(O7027&lt;Price!$A$4,Price!$B$3,IF(O7027&lt;Price!$A$5,Price!$B$4,IF(O7027&lt;Price!$A$6,Price!$B$5,Price!$B$6))))</f>
        <v>2</v>
      </c>
      <c r="N7027">
        <f>VLOOKUP(C7027,'Country'!$A:$D,4,0)</f>
        <v>1.3667099E-2</v>
      </c>
      <c r="O7027" s="7">
        <f t="shared" si="109"/>
        <v>10.9336792</v>
      </c>
      <c r="P7027">
        <v>3.7</v>
      </c>
      <c r="Q7027" t="s">
        <v>72</v>
      </c>
      <c r="R7027">
        <v>177</v>
      </c>
    </row>
    <row r="7028" spans="1:18" x14ac:dyDescent="0.35">
      <c r="A7028">
        <v>18336204</v>
      </c>
      <c r="B7028" t="s">
        <v>13866</v>
      </c>
      <c r="C7028">
        <v>1</v>
      </c>
      <c r="D7028" t="s">
        <v>18383</v>
      </c>
      <c r="E7028" t="s">
        <v>5705</v>
      </c>
      <c r="F7028" t="s">
        <v>13867</v>
      </c>
      <c r="G7028" t="s">
        <v>13868</v>
      </c>
      <c r="H7028">
        <v>550</v>
      </c>
      <c r="I7028" t="s">
        <v>1676</v>
      </c>
      <c r="J7028" t="s">
        <v>21</v>
      </c>
      <c r="K7028" t="s">
        <v>21</v>
      </c>
      <c r="L7028" t="s">
        <v>21</v>
      </c>
      <c r="M7028">
        <f>IF(O7028&lt;Price!$A$3,Price!$B$2,IF(O7028&lt;Price!$A$4,Price!$B$3,IF(O7028&lt;Price!$A$5,Price!$B$4,IF(O7028&lt;Price!$A$6,Price!$B$5,Price!$B$6))))</f>
        <v>1</v>
      </c>
      <c r="N7028">
        <f>VLOOKUP(C7028,'Country'!$A:$D,4,0)</f>
        <v>1.3667099E-2</v>
      </c>
      <c r="O7028" s="7">
        <f t="shared" si="109"/>
        <v>7.5169044500000002</v>
      </c>
      <c r="P7028">
        <v>3.6</v>
      </c>
      <c r="Q7028" t="s">
        <v>72</v>
      </c>
      <c r="R7028">
        <v>83</v>
      </c>
    </row>
    <row r="7029" spans="1:18" x14ac:dyDescent="0.35">
      <c r="A7029">
        <v>18368002</v>
      </c>
      <c r="B7029" t="s">
        <v>13869</v>
      </c>
      <c r="C7029">
        <v>1</v>
      </c>
      <c r="D7029" t="s">
        <v>18383</v>
      </c>
      <c r="E7029" t="s">
        <v>5705</v>
      </c>
      <c r="F7029" t="s">
        <v>13870</v>
      </c>
      <c r="G7029" t="s">
        <v>13871</v>
      </c>
      <c r="H7029">
        <v>600</v>
      </c>
      <c r="I7029" t="s">
        <v>1676</v>
      </c>
      <c r="J7029" t="s">
        <v>21</v>
      </c>
      <c r="K7029" t="s">
        <v>20</v>
      </c>
      <c r="L7029" t="s">
        <v>21</v>
      </c>
      <c r="M7029">
        <f>IF(O7029&lt;Price!$A$3,Price!$B$2,IF(O7029&lt;Price!$A$4,Price!$B$3,IF(O7029&lt;Price!$A$5,Price!$B$4,IF(O7029&lt;Price!$A$6,Price!$B$5,Price!$B$6))))</f>
        <v>1</v>
      </c>
      <c r="N7029">
        <f>VLOOKUP(C7029,'Country'!$A:$D,4,0)</f>
        <v>1.3667099E-2</v>
      </c>
      <c r="O7029" s="7">
        <f t="shared" si="109"/>
        <v>8.2002594000000002</v>
      </c>
      <c r="P7029">
        <v>3.9</v>
      </c>
      <c r="Q7029" t="s">
        <v>72</v>
      </c>
      <c r="R7029">
        <v>142</v>
      </c>
    </row>
    <row r="7030" spans="1:18" x14ac:dyDescent="0.35">
      <c r="A7030">
        <v>18245295</v>
      </c>
      <c r="B7030" t="s">
        <v>13872</v>
      </c>
      <c r="C7030">
        <v>1</v>
      </c>
      <c r="D7030" t="s">
        <v>18383</v>
      </c>
      <c r="E7030" t="s">
        <v>5705</v>
      </c>
      <c r="F7030" t="s">
        <v>13873</v>
      </c>
      <c r="G7030" t="s">
        <v>13874</v>
      </c>
      <c r="H7030">
        <v>1000</v>
      </c>
      <c r="I7030" t="s">
        <v>1676</v>
      </c>
      <c r="J7030" t="s">
        <v>20</v>
      </c>
      <c r="K7030" t="s">
        <v>20</v>
      </c>
      <c r="L7030" t="s">
        <v>21</v>
      </c>
      <c r="M7030">
        <f>IF(O7030&lt;Price!$A$3,Price!$B$2,IF(O7030&lt;Price!$A$4,Price!$B$3,IF(O7030&lt;Price!$A$5,Price!$B$4,IF(O7030&lt;Price!$A$6,Price!$B$5,Price!$B$6))))</f>
        <v>2</v>
      </c>
      <c r="N7030">
        <f>VLOOKUP(C7030,'Country'!$A:$D,4,0)</f>
        <v>1.3667099E-2</v>
      </c>
      <c r="O7030" s="7">
        <f t="shared" si="109"/>
        <v>13.667099</v>
      </c>
      <c r="P7030">
        <v>3.6</v>
      </c>
      <c r="Q7030" t="s">
        <v>72</v>
      </c>
      <c r="R7030">
        <v>244</v>
      </c>
    </row>
    <row r="7031" spans="1:18" x14ac:dyDescent="0.35">
      <c r="A7031">
        <v>18268693</v>
      </c>
      <c r="B7031" t="s">
        <v>7482</v>
      </c>
      <c r="C7031">
        <v>1</v>
      </c>
      <c r="D7031" t="s">
        <v>18383</v>
      </c>
      <c r="E7031" t="s">
        <v>5705</v>
      </c>
      <c r="F7031" t="s">
        <v>13875</v>
      </c>
      <c r="G7031" t="s">
        <v>1851</v>
      </c>
      <c r="H7031">
        <v>150</v>
      </c>
      <c r="I7031" t="s">
        <v>1676</v>
      </c>
      <c r="J7031" t="s">
        <v>21</v>
      </c>
      <c r="K7031" t="s">
        <v>20</v>
      </c>
      <c r="L7031" t="s">
        <v>21</v>
      </c>
      <c r="M7031">
        <f>IF(O7031&lt;Price!$A$3,Price!$B$2,IF(O7031&lt;Price!$A$4,Price!$B$3,IF(O7031&lt;Price!$A$5,Price!$B$4,IF(O7031&lt;Price!$A$6,Price!$B$5,Price!$B$6))))</f>
        <v>1</v>
      </c>
      <c r="N7031">
        <f>VLOOKUP(C7031,'Country'!$A:$D,4,0)</f>
        <v>1.3667099E-2</v>
      </c>
      <c r="O7031" s="7">
        <f t="shared" si="109"/>
        <v>2.05006485</v>
      </c>
      <c r="P7031">
        <v>3.7</v>
      </c>
      <c r="Q7031" t="s">
        <v>72</v>
      </c>
      <c r="R7031">
        <v>48</v>
      </c>
    </row>
    <row r="7032" spans="1:18" x14ac:dyDescent="0.35">
      <c r="A7032">
        <v>18472609</v>
      </c>
      <c r="B7032" t="s">
        <v>13876</v>
      </c>
      <c r="C7032">
        <v>1</v>
      </c>
      <c r="D7032" t="s">
        <v>18383</v>
      </c>
      <c r="E7032" t="s">
        <v>5705</v>
      </c>
      <c r="F7032" t="s">
        <v>13877</v>
      </c>
      <c r="G7032" t="s">
        <v>2388</v>
      </c>
      <c r="H7032">
        <v>300</v>
      </c>
      <c r="I7032" t="s">
        <v>1676</v>
      </c>
      <c r="J7032" t="s">
        <v>21</v>
      </c>
      <c r="K7032" t="s">
        <v>21</v>
      </c>
      <c r="L7032" t="s">
        <v>21</v>
      </c>
      <c r="M7032">
        <f>IF(O7032&lt;Price!$A$3,Price!$B$2,IF(O7032&lt;Price!$A$4,Price!$B$3,IF(O7032&lt;Price!$A$5,Price!$B$4,IF(O7032&lt;Price!$A$6,Price!$B$5,Price!$B$6))))</f>
        <v>1</v>
      </c>
      <c r="N7032">
        <f>VLOOKUP(C7032,'Country'!$A:$D,4,0)</f>
        <v>1.3667099E-2</v>
      </c>
      <c r="O7032" s="7">
        <f t="shared" si="109"/>
        <v>4.1001297000000001</v>
      </c>
      <c r="P7032">
        <v>0</v>
      </c>
      <c r="Q7032" t="s">
        <v>120</v>
      </c>
      <c r="R7032">
        <v>3</v>
      </c>
    </row>
    <row r="7033" spans="1:18" x14ac:dyDescent="0.35">
      <c r="A7033">
        <v>300183</v>
      </c>
      <c r="B7033" t="s">
        <v>3175</v>
      </c>
      <c r="C7033">
        <v>1</v>
      </c>
      <c r="D7033" t="s">
        <v>18383</v>
      </c>
      <c r="E7033" t="s">
        <v>5705</v>
      </c>
      <c r="F7033" t="s">
        <v>13878</v>
      </c>
      <c r="G7033" t="s">
        <v>75</v>
      </c>
      <c r="H7033">
        <v>800</v>
      </c>
      <c r="I7033" t="s">
        <v>1676</v>
      </c>
      <c r="J7033" t="s">
        <v>21</v>
      </c>
      <c r="K7033" t="s">
        <v>20</v>
      </c>
      <c r="L7033" t="s">
        <v>21</v>
      </c>
      <c r="M7033">
        <f>IF(O7033&lt;Price!$A$3,Price!$B$2,IF(O7033&lt;Price!$A$4,Price!$B$3,IF(O7033&lt;Price!$A$5,Price!$B$4,IF(O7033&lt;Price!$A$6,Price!$B$5,Price!$B$6))))</f>
        <v>2</v>
      </c>
      <c r="N7033">
        <f>VLOOKUP(C7033,'Country'!$A:$D,4,0)</f>
        <v>1.3667099E-2</v>
      </c>
      <c r="O7033" s="7">
        <f t="shared" si="109"/>
        <v>10.9336792</v>
      </c>
      <c r="P7033">
        <v>2.2999999999999998</v>
      </c>
      <c r="Q7033" t="s">
        <v>858</v>
      </c>
      <c r="R7033">
        <v>114</v>
      </c>
    </row>
    <row r="7034" spans="1:18" x14ac:dyDescent="0.35">
      <c r="A7034">
        <v>18216918</v>
      </c>
      <c r="B7034" t="s">
        <v>7600</v>
      </c>
      <c r="C7034">
        <v>1</v>
      </c>
      <c r="D7034" t="s">
        <v>18383</v>
      </c>
      <c r="E7034" t="s">
        <v>5705</v>
      </c>
      <c r="F7034" t="s">
        <v>13879</v>
      </c>
      <c r="G7034" t="s">
        <v>2443</v>
      </c>
      <c r="H7034">
        <v>350</v>
      </c>
      <c r="I7034" t="s">
        <v>1676</v>
      </c>
      <c r="J7034" t="s">
        <v>21</v>
      </c>
      <c r="K7034" t="s">
        <v>20</v>
      </c>
      <c r="L7034" t="s">
        <v>21</v>
      </c>
      <c r="M7034">
        <f>IF(O7034&lt;Price!$A$3,Price!$B$2,IF(O7034&lt;Price!$A$4,Price!$B$3,IF(O7034&lt;Price!$A$5,Price!$B$4,IF(O7034&lt;Price!$A$6,Price!$B$5,Price!$B$6))))</f>
        <v>1</v>
      </c>
      <c r="N7034">
        <f>VLOOKUP(C7034,'Country'!$A:$D,4,0)</f>
        <v>1.3667099E-2</v>
      </c>
      <c r="O7034" s="7">
        <f t="shared" si="109"/>
        <v>4.7834846500000001</v>
      </c>
      <c r="P7034">
        <v>2.2000000000000002</v>
      </c>
      <c r="Q7034" t="s">
        <v>858</v>
      </c>
      <c r="R7034">
        <v>41</v>
      </c>
    </row>
    <row r="7035" spans="1:18" x14ac:dyDescent="0.35">
      <c r="A7035">
        <v>306503</v>
      </c>
      <c r="B7035" t="s">
        <v>8157</v>
      </c>
      <c r="C7035">
        <v>1</v>
      </c>
      <c r="D7035" t="s">
        <v>18383</v>
      </c>
      <c r="E7035" t="s">
        <v>5705</v>
      </c>
      <c r="F7035" t="s">
        <v>13880</v>
      </c>
      <c r="G7035" t="s">
        <v>8159</v>
      </c>
      <c r="H7035">
        <v>600</v>
      </c>
      <c r="I7035" t="s">
        <v>1676</v>
      </c>
      <c r="J7035" t="s">
        <v>21</v>
      </c>
      <c r="K7035" t="s">
        <v>21</v>
      </c>
      <c r="L7035" t="s">
        <v>21</v>
      </c>
      <c r="M7035">
        <f>IF(O7035&lt;Price!$A$3,Price!$B$2,IF(O7035&lt;Price!$A$4,Price!$B$3,IF(O7035&lt;Price!$A$5,Price!$B$4,IF(O7035&lt;Price!$A$6,Price!$B$5,Price!$B$6))))</f>
        <v>1</v>
      </c>
      <c r="N7035">
        <f>VLOOKUP(C7035,'Country'!$A:$D,4,0)</f>
        <v>1.3667099E-2</v>
      </c>
      <c r="O7035" s="7">
        <f t="shared" si="109"/>
        <v>8.2002594000000002</v>
      </c>
      <c r="P7035">
        <v>4.2</v>
      </c>
      <c r="Q7035" t="s">
        <v>30</v>
      </c>
      <c r="R7035">
        <v>3311</v>
      </c>
    </row>
    <row r="7036" spans="1:18" x14ac:dyDescent="0.35">
      <c r="A7036">
        <v>18291230</v>
      </c>
      <c r="B7036" t="s">
        <v>13881</v>
      </c>
      <c r="C7036">
        <v>1</v>
      </c>
      <c r="D7036" t="s">
        <v>18383</v>
      </c>
      <c r="E7036" t="s">
        <v>5705</v>
      </c>
      <c r="F7036" t="s">
        <v>13882</v>
      </c>
      <c r="G7036" t="s">
        <v>12470</v>
      </c>
      <c r="H7036">
        <v>400</v>
      </c>
      <c r="I7036" t="s">
        <v>1676</v>
      </c>
      <c r="J7036" t="s">
        <v>21</v>
      </c>
      <c r="K7036" t="s">
        <v>20</v>
      </c>
      <c r="L7036" t="s">
        <v>21</v>
      </c>
      <c r="M7036">
        <f>IF(O7036&lt;Price!$A$3,Price!$B$2,IF(O7036&lt;Price!$A$4,Price!$B$3,IF(O7036&lt;Price!$A$5,Price!$B$4,IF(O7036&lt;Price!$A$6,Price!$B$5,Price!$B$6))))</f>
        <v>1</v>
      </c>
      <c r="N7036">
        <f>VLOOKUP(C7036,'Country'!$A:$D,4,0)</f>
        <v>1.3667099E-2</v>
      </c>
      <c r="O7036" s="7">
        <f t="shared" si="109"/>
        <v>5.4668396000000001</v>
      </c>
      <c r="P7036">
        <v>4.0999999999999996</v>
      </c>
      <c r="Q7036" t="s">
        <v>30</v>
      </c>
      <c r="R7036">
        <v>295</v>
      </c>
    </row>
    <row r="7037" spans="1:18" x14ac:dyDescent="0.35">
      <c r="A7037">
        <v>18418239</v>
      </c>
      <c r="B7037" t="s">
        <v>2137</v>
      </c>
      <c r="C7037">
        <v>1</v>
      </c>
      <c r="D7037" t="s">
        <v>18383</v>
      </c>
      <c r="E7037" t="s">
        <v>5705</v>
      </c>
      <c r="F7037" t="s">
        <v>13883</v>
      </c>
      <c r="G7037" t="s">
        <v>1095</v>
      </c>
      <c r="H7037">
        <v>450</v>
      </c>
      <c r="I7037" t="s">
        <v>1676</v>
      </c>
      <c r="J7037" t="s">
        <v>21</v>
      </c>
      <c r="K7037" t="s">
        <v>20</v>
      </c>
      <c r="L7037" t="s">
        <v>21</v>
      </c>
      <c r="M7037">
        <f>IF(O7037&lt;Price!$A$3,Price!$B$2,IF(O7037&lt;Price!$A$4,Price!$B$3,IF(O7037&lt;Price!$A$5,Price!$B$4,IF(O7037&lt;Price!$A$6,Price!$B$5,Price!$B$6))))</f>
        <v>1</v>
      </c>
      <c r="N7037">
        <f>VLOOKUP(C7037,'Country'!$A:$D,4,0)</f>
        <v>1.3667099E-2</v>
      </c>
      <c r="O7037" s="7">
        <f t="shared" si="109"/>
        <v>6.1501945500000001</v>
      </c>
      <c r="P7037">
        <v>4.4000000000000004</v>
      </c>
      <c r="Q7037" t="s">
        <v>30</v>
      </c>
      <c r="R7037">
        <v>178</v>
      </c>
    </row>
    <row r="7038" spans="1:18" x14ac:dyDescent="0.35">
      <c r="A7038">
        <v>18391458</v>
      </c>
      <c r="B7038" t="s">
        <v>13884</v>
      </c>
      <c r="C7038">
        <v>1</v>
      </c>
      <c r="D7038" t="s">
        <v>18383</v>
      </c>
      <c r="E7038" t="s">
        <v>5705</v>
      </c>
      <c r="F7038" t="s">
        <v>13885</v>
      </c>
      <c r="G7038" t="s">
        <v>5204</v>
      </c>
      <c r="H7038">
        <v>600</v>
      </c>
      <c r="I7038" t="s">
        <v>1676</v>
      </c>
      <c r="J7038" t="s">
        <v>21</v>
      </c>
      <c r="K7038" t="s">
        <v>21</v>
      </c>
      <c r="L7038" t="s">
        <v>21</v>
      </c>
      <c r="M7038">
        <f>IF(O7038&lt;Price!$A$3,Price!$B$2,IF(O7038&lt;Price!$A$4,Price!$B$3,IF(O7038&lt;Price!$A$5,Price!$B$4,IF(O7038&lt;Price!$A$6,Price!$B$5,Price!$B$6))))</f>
        <v>1</v>
      </c>
      <c r="N7038">
        <f>VLOOKUP(C7038,'Country'!$A:$D,4,0)</f>
        <v>1.3667099E-2</v>
      </c>
      <c r="O7038" s="7">
        <f t="shared" si="109"/>
        <v>8.2002594000000002</v>
      </c>
      <c r="P7038">
        <v>4</v>
      </c>
      <c r="Q7038" t="s">
        <v>30</v>
      </c>
      <c r="R7038">
        <v>49</v>
      </c>
    </row>
    <row r="7039" spans="1:18" x14ac:dyDescent="0.35">
      <c r="A7039">
        <v>18418358</v>
      </c>
      <c r="B7039" t="s">
        <v>13886</v>
      </c>
      <c r="C7039">
        <v>1</v>
      </c>
      <c r="D7039" t="s">
        <v>18383</v>
      </c>
      <c r="E7039" t="s">
        <v>5705</v>
      </c>
      <c r="F7039" t="s">
        <v>13887</v>
      </c>
      <c r="G7039" t="s">
        <v>13888</v>
      </c>
      <c r="H7039">
        <v>800</v>
      </c>
      <c r="I7039" t="s">
        <v>1676</v>
      </c>
      <c r="J7039" t="s">
        <v>21</v>
      </c>
      <c r="K7039" t="s">
        <v>21</v>
      </c>
      <c r="L7039" t="s">
        <v>21</v>
      </c>
      <c r="M7039">
        <f>IF(O7039&lt;Price!$A$3,Price!$B$2,IF(O7039&lt;Price!$A$4,Price!$B$3,IF(O7039&lt;Price!$A$5,Price!$B$4,IF(O7039&lt;Price!$A$6,Price!$B$5,Price!$B$6))))</f>
        <v>2</v>
      </c>
      <c r="N7039">
        <f>VLOOKUP(C7039,'Country'!$A:$D,4,0)</f>
        <v>1.3667099E-2</v>
      </c>
      <c r="O7039" s="7">
        <f t="shared" si="109"/>
        <v>10.9336792</v>
      </c>
      <c r="P7039">
        <v>4.0999999999999996</v>
      </c>
      <c r="Q7039" t="s">
        <v>30</v>
      </c>
      <c r="R7039">
        <v>37</v>
      </c>
    </row>
    <row r="7040" spans="1:18" x14ac:dyDescent="0.35">
      <c r="A7040">
        <v>18433610</v>
      </c>
      <c r="B7040" t="s">
        <v>13889</v>
      </c>
      <c r="C7040">
        <v>1</v>
      </c>
      <c r="D7040" t="s">
        <v>18383</v>
      </c>
      <c r="E7040" t="s">
        <v>5705</v>
      </c>
      <c r="F7040" t="s">
        <v>13890</v>
      </c>
      <c r="G7040" t="s">
        <v>5327</v>
      </c>
      <c r="H7040">
        <v>600</v>
      </c>
      <c r="I7040" t="s">
        <v>1676</v>
      </c>
      <c r="J7040" t="s">
        <v>21</v>
      </c>
      <c r="K7040" t="s">
        <v>21</v>
      </c>
      <c r="L7040" t="s">
        <v>21</v>
      </c>
      <c r="M7040">
        <f>IF(O7040&lt;Price!$A$3,Price!$B$2,IF(O7040&lt;Price!$A$4,Price!$B$3,IF(O7040&lt;Price!$A$5,Price!$B$4,IF(O7040&lt;Price!$A$6,Price!$B$5,Price!$B$6))))</f>
        <v>1</v>
      </c>
      <c r="N7040">
        <f>VLOOKUP(C7040,'Country'!$A:$D,4,0)</f>
        <v>1.3667099E-2</v>
      </c>
      <c r="O7040" s="7">
        <f t="shared" si="109"/>
        <v>8.2002594000000002</v>
      </c>
      <c r="P7040">
        <v>4</v>
      </c>
      <c r="Q7040" t="s">
        <v>30</v>
      </c>
      <c r="R7040">
        <v>48</v>
      </c>
    </row>
    <row r="7041" spans="1:18" x14ac:dyDescent="0.35">
      <c r="A7041">
        <v>18391320</v>
      </c>
      <c r="B7041" t="s">
        <v>13891</v>
      </c>
      <c r="C7041">
        <v>1</v>
      </c>
      <c r="D7041" t="s">
        <v>18383</v>
      </c>
      <c r="E7041" t="s">
        <v>5705</v>
      </c>
      <c r="F7041" t="s">
        <v>13892</v>
      </c>
      <c r="G7041" t="s">
        <v>1755</v>
      </c>
      <c r="H7041">
        <v>250</v>
      </c>
      <c r="I7041" t="s">
        <v>1676</v>
      </c>
      <c r="J7041" t="s">
        <v>21</v>
      </c>
      <c r="K7041" t="s">
        <v>21</v>
      </c>
      <c r="L7041" t="s">
        <v>21</v>
      </c>
      <c r="M7041">
        <f>IF(O7041&lt;Price!$A$3,Price!$B$2,IF(O7041&lt;Price!$A$4,Price!$B$3,IF(O7041&lt;Price!$A$5,Price!$B$4,IF(O7041&lt;Price!$A$6,Price!$B$5,Price!$B$6))))</f>
        <v>1</v>
      </c>
      <c r="N7041">
        <f>VLOOKUP(C7041,'Country'!$A:$D,4,0)</f>
        <v>1.3667099E-2</v>
      </c>
      <c r="O7041" s="7">
        <f t="shared" si="109"/>
        <v>3.4167747500000001</v>
      </c>
      <c r="P7041">
        <v>4</v>
      </c>
      <c r="Q7041" t="s">
        <v>30</v>
      </c>
      <c r="R7041">
        <v>44</v>
      </c>
    </row>
    <row r="7042" spans="1:18" x14ac:dyDescent="0.35">
      <c r="A7042">
        <v>18222586</v>
      </c>
      <c r="B7042" t="s">
        <v>13893</v>
      </c>
      <c r="C7042">
        <v>1</v>
      </c>
      <c r="D7042" t="s">
        <v>18383</v>
      </c>
      <c r="E7042" t="s">
        <v>5705</v>
      </c>
      <c r="F7042" t="s">
        <v>13894</v>
      </c>
      <c r="G7042" t="s">
        <v>2449</v>
      </c>
      <c r="H7042">
        <v>650</v>
      </c>
      <c r="I7042" t="s">
        <v>1676</v>
      </c>
      <c r="J7042" t="s">
        <v>21</v>
      </c>
      <c r="K7042" t="s">
        <v>20</v>
      </c>
      <c r="L7042" t="s">
        <v>21</v>
      </c>
      <c r="M7042">
        <f>IF(O7042&lt;Price!$A$3,Price!$B$2,IF(O7042&lt;Price!$A$4,Price!$B$3,IF(O7042&lt;Price!$A$5,Price!$B$4,IF(O7042&lt;Price!$A$6,Price!$B$5,Price!$B$6))))</f>
        <v>1</v>
      </c>
      <c r="N7042">
        <f>VLOOKUP(C7042,'Country'!$A:$D,4,0)</f>
        <v>1.3667099E-2</v>
      </c>
      <c r="O7042" s="7">
        <f t="shared" ref="O7042:O7105" si="110">H7042*N7042</f>
        <v>8.8836143500000002</v>
      </c>
      <c r="P7042">
        <v>4</v>
      </c>
      <c r="Q7042" t="s">
        <v>30</v>
      </c>
      <c r="R7042">
        <v>355</v>
      </c>
    </row>
    <row r="7043" spans="1:18" x14ac:dyDescent="0.35">
      <c r="A7043">
        <v>18303832</v>
      </c>
      <c r="B7043" t="s">
        <v>13895</v>
      </c>
      <c r="C7043">
        <v>1</v>
      </c>
      <c r="D7043" t="s">
        <v>18383</v>
      </c>
      <c r="E7043" t="s">
        <v>5705</v>
      </c>
      <c r="F7043" t="s">
        <v>13896</v>
      </c>
      <c r="G7043" t="s">
        <v>13897</v>
      </c>
      <c r="H7043">
        <v>600</v>
      </c>
      <c r="I7043" t="s">
        <v>1676</v>
      </c>
      <c r="J7043" t="s">
        <v>21</v>
      </c>
      <c r="K7043" t="s">
        <v>20</v>
      </c>
      <c r="L7043" t="s">
        <v>21</v>
      </c>
      <c r="M7043">
        <f>IF(O7043&lt;Price!$A$3,Price!$B$2,IF(O7043&lt;Price!$A$4,Price!$B$3,IF(O7043&lt;Price!$A$5,Price!$B$4,IF(O7043&lt;Price!$A$6,Price!$B$5,Price!$B$6))))</f>
        <v>1</v>
      </c>
      <c r="N7043">
        <f>VLOOKUP(C7043,'Country'!$A:$D,4,0)</f>
        <v>1.3667099E-2</v>
      </c>
      <c r="O7043" s="7">
        <f t="shared" si="110"/>
        <v>8.2002594000000002</v>
      </c>
      <c r="P7043">
        <v>4.2</v>
      </c>
      <c r="Q7043" t="s">
        <v>30</v>
      </c>
      <c r="R7043">
        <v>349</v>
      </c>
    </row>
    <row r="7044" spans="1:18" x14ac:dyDescent="0.35">
      <c r="A7044">
        <v>18349916</v>
      </c>
      <c r="B7044" t="s">
        <v>13898</v>
      </c>
      <c r="C7044">
        <v>1</v>
      </c>
      <c r="D7044" t="s">
        <v>18383</v>
      </c>
      <c r="E7044" t="s">
        <v>5705</v>
      </c>
      <c r="F7044" t="s">
        <v>13899</v>
      </c>
      <c r="G7044" t="s">
        <v>5327</v>
      </c>
      <c r="H7044">
        <v>600</v>
      </c>
      <c r="I7044" t="s">
        <v>1676</v>
      </c>
      <c r="J7044" t="s">
        <v>21</v>
      </c>
      <c r="K7044" t="s">
        <v>20</v>
      </c>
      <c r="L7044" t="s">
        <v>21</v>
      </c>
      <c r="M7044">
        <f>IF(O7044&lt;Price!$A$3,Price!$B$2,IF(O7044&lt;Price!$A$4,Price!$B$3,IF(O7044&lt;Price!$A$5,Price!$B$4,IF(O7044&lt;Price!$A$6,Price!$B$5,Price!$B$6))))</f>
        <v>1</v>
      </c>
      <c r="N7044">
        <f>VLOOKUP(C7044,'Country'!$A:$D,4,0)</f>
        <v>1.3667099E-2</v>
      </c>
      <c r="O7044" s="7">
        <f t="shared" si="110"/>
        <v>8.2002594000000002</v>
      </c>
      <c r="P7044">
        <v>4.2</v>
      </c>
      <c r="Q7044" t="s">
        <v>30</v>
      </c>
      <c r="R7044">
        <v>530</v>
      </c>
    </row>
    <row r="7045" spans="1:18" x14ac:dyDescent="0.35">
      <c r="A7045">
        <v>18358675</v>
      </c>
      <c r="B7045" t="s">
        <v>13900</v>
      </c>
      <c r="C7045">
        <v>1</v>
      </c>
      <c r="D7045" t="s">
        <v>18383</v>
      </c>
      <c r="E7045" t="s">
        <v>5705</v>
      </c>
      <c r="F7045" t="s">
        <v>13901</v>
      </c>
      <c r="G7045" t="s">
        <v>13902</v>
      </c>
      <c r="H7045">
        <v>700</v>
      </c>
      <c r="I7045" t="s">
        <v>1676</v>
      </c>
      <c r="J7045" t="s">
        <v>21</v>
      </c>
      <c r="K7045" t="s">
        <v>20</v>
      </c>
      <c r="L7045" t="s">
        <v>21</v>
      </c>
      <c r="M7045">
        <f>IF(O7045&lt;Price!$A$3,Price!$B$2,IF(O7045&lt;Price!$A$4,Price!$B$3,IF(O7045&lt;Price!$A$5,Price!$B$4,IF(O7045&lt;Price!$A$6,Price!$B$5,Price!$B$6))))</f>
        <v>1</v>
      </c>
      <c r="N7045">
        <f>VLOOKUP(C7045,'Country'!$A:$D,4,0)</f>
        <v>1.3667099E-2</v>
      </c>
      <c r="O7045" s="7">
        <f t="shared" si="110"/>
        <v>9.5669693000000002</v>
      </c>
      <c r="P7045">
        <v>4</v>
      </c>
      <c r="Q7045" t="s">
        <v>30</v>
      </c>
      <c r="R7045">
        <v>107</v>
      </c>
    </row>
    <row r="7046" spans="1:18" x14ac:dyDescent="0.35">
      <c r="A7046">
        <v>312142</v>
      </c>
      <c r="B7046" t="s">
        <v>13903</v>
      </c>
      <c r="C7046">
        <v>1</v>
      </c>
      <c r="D7046" t="s">
        <v>18383</v>
      </c>
      <c r="E7046" t="s">
        <v>5705</v>
      </c>
      <c r="F7046" t="s">
        <v>13904</v>
      </c>
      <c r="G7046" t="s">
        <v>13905</v>
      </c>
      <c r="H7046">
        <v>650</v>
      </c>
      <c r="I7046" t="s">
        <v>1676</v>
      </c>
      <c r="J7046" t="s">
        <v>21</v>
      </c>
      <c r="K7046" t="s">
        <v>20</v>
      </c>
      <c r="L7046" t="s">
        <v>21</v>
      </c>
      <c r="M7046">
        <f>IF(O7046&lt;Price!$A$3,Price!$B$2,IF(O7046&lt;Price!$A$4,Price!$B$3,IF(O7046&lt;Price!$A$5,Price!$B$4,IF(O7046&lt;Price!$A$6,Price!$B$5,Price!$B$6))))</f>
        <v>1</v>
      </c>
      <c r="N7046">
        <f>VLOOKUP(C7046,'Country'!$A:$D,4,0)</f>
        <v>1.3667099E-2</v>
      </c>
      <c r="O7046" s="7">
        <f t="shared" si="110"/>
        <v>8.8836143500000002</v>
      </c>
      <c r="P7046">
        <v>4.2</v>
      </c>
      <c r="Q7046" t="s">
        <v>30</v>
      </c>
      <c r="R7046">
        <v>295</v>
      </c>
    </row>
    <row r="7047" spans="1:18" x14ac:dyDescent="0.35">
      <c r="A7047">
        <v>307571</v>
      </c>
      <c r="B7047" t="s">
        <v>7193</v>
      </c>
      <c r="C7047">
        <v>1</v>
      </c>
      <c r="D7047" t="s">
        <v>18383</v>
      </c>
      <c r="E7047" t="s">
        <v>5705</v>
      </c>
      <c r="F7047" t="s">
        <v>13906</v>
      </c>
      <c r="G7047" t="s">
        <v>7195</v>
      </c>
      <c r="H7047">
        <v>850</v>
      </c>
      <c r="I7047" t="s">
        <v>1676</v>
      </c>
      <c r="J7047" t="s">
        <v>20</v>
      </c>
      <c r="K7047" t="s">
        <v>20</v>
      </c>
      <c r="L7047" t="s">
        <v>21</v>
      </c>
      <c r="M7047">
        <f>IF(O7047&lt;Price!$A$3,Price!$B$2,IF(O7047&lt;Price!$A$4,Price!$B$3,IF(O7047&lt;Price!$A$5,Price!$B$4,IF(O7047&lt;Price!$A$6,Price!$B$5,Price!$B$6))))</f>
        <v>2</v>
      </c>
      <c r="N7047">
        <f>VLOOKUP(C7047,'Country'!$A:$D,4,0)</f>
        <v>1.3667099E-2</v>
      </c>
      <c r="O7047" s="7">
        <f t="shared" si="110"/>
        <v>11.61703415</v>
      </c>
      <c r="P7047">
        <v>4.0999999999999996</v>
      </c>
      <c r="Q7047" t="s">
        <v>30</v>
      </c>
      <c r="R7047">
        <v>1479</v>
      </c>
    </row>
    <row r="7048" spans="1:18" x14ac:dyDescent="0.35">
      <c r="A7048">
        <v>311340</v>
      </c>
      <c r="B7048" t="s">
        <v>13907</v>
      </c>
      <c r="C7048">
        <v>1</v>
      </c>
      <c r="D7048" t="s">
        <v>18383</v>
      </c>
      <c r="E7048" t="s">
        <v>5705</v>
      </c>
      <c r="F7048" t="s">
        <v>13908</v>
      </c>
      <c r="G7048" t="s">
        <v>13909</v>
      </c>
      <c r="H7048">
        <v>500</v>
      </c>
      <c r="I7048" t="s">
        <v>1676</v>
      </c>
      <c r="J7048" t="s">
        <v>21</v>
      </c>
      <c r="K7048" t="s">
        <v>21</v>
      </c>
      <c r="L7048" t="s">
        <v>21</v>
      </c>
      <c r="M7048">
        <f>IF(O7048&lt;Price!$A$3,Price!$B$2,IF(O7048&lt;Price!$A$4,Price!$B$3,IF(O7048&lt;Price!$A$5,Price!$B$4,IF(O7048&lt;Price!$A$6,Price!$B$5,Price!$B$6))))</f>
        <v>1</v>
      </c>
      <c r="N7048">
        <f>VLOOKUP(C7048,'Country'!$A:$D,4,0)</f>
        <v>1.3667099E-2</v>
      </c>
      <c r="O7048" s="7">
        <f t="shared" si="110"/>
        <v>6.8335495000000002</v>
      </c>
      <c r="P7048">
        <v>4.0999999999999996</v>
      </c>
      <c r="Q7048" t="s">
        <v>30</v>
      </c>
      <c r="R7048">
        <v>658</v>
      </c>
    </row>
    <row r="7049" spans="1:18" x14ac:dyDescent="0.35">
      <c r="A7049">
        <v>7849</v>
      </c>
      <c r="B7049" t="s">
        <v>13910</v>
      </c>
      <c r="C7049">
        <v>1</v>
      </c>
      <c r="D7049" t="s">
        <v>18383</v>
      </c>
      <c r="E7049" t="s">
        <v>5705</v>
      </c>
      <c r="F7049" t="s">
        <v>13911</v>
      </c>
      <c r="G7049" t="s">
        <v>2549</v>
      </c>
      <c r="H7049">
        <v>200</v>
      </c>
      <c r="I7049" t="s">
        <v>1676</v>
      </c>
      <c r="J7049" t="s">
        <v>21</v>
      </c>
      <c r="K7049" t="s">
        <v>21</v>
      </c>
      <c r="L7049" t="s">
        <v>21</v>
      </c>
      <c r="M7049">
        <f>IF(O7049&lt;Price!$A$3,Price!$B$2,IF(O7049&lt;Price!$A$4,Price!$B$3,IF(O7049&lt;Price!$A$5,Price!$B$4,IF(O7049&lt;Price!$A$6,Price!$B$5,Price!$B$6))))</f>
        <v>1</v>
      </c>
      <c r="N7049">
        <f>VLOOKUP(C7049,'Country'!$A:$D,4,0)</f>
        <v>1.3667099E-2</v>
      </c>
      <c r="O7049" s="7">
        <f t="shared" si="110"/>
        <v>2.7334198000000001</v>
      </c>
      <c r="P7049">
        <v>2.9</v>
      </c>
      <c r="Q7049" t="s">
        <v>97</v>
      </c>
      <c r="R7049">
        <v>4</v>
      </c>
    </row>
    <row r="7050" spans="1:18" x14ac:dyDescent="0.35">
      <c r="A7050">
        <v>304950</v>
      </c>
      <c r="B7050" t="s">
        <v>13912</v>
      </c>
      <c r="C7050">
        <v>1</v>
      </c>
      <c r="D7050" t="s">
        <v>18383</v>
      </c>
      <c r="E7050" t="s">
        <v>5705</v>
      </c>
      <c r="F7050" t="s">
        <v>13913</v>
      </c>
      <c r="G7050" t="s">
        <v>2235</v>
      </c>
      <c r="H7050">
        <v>600</v>
      </c>
      <c r="I7050" t="s">
        <v>1676</v>
      </c>
      <c r="J7050" t="s">
        <v>21</v>
      </c>
      <c r="K7050" t="s">
        <v>21</v>
      </c>
      <c r="L7050" t="s">
        <v>21</v>
      </c>
      <c r="M7050">
        <f>IF(O7050&lt;Price!$A$3,Price!$B$2,IF(O7050&lt;Price!$A$4,Price!$B$3,IF(O7050&lt;Price!$A$5,Price!$B$4,IF(O7050&lt;Price!$A$6,Price!$B$5,Price!$B$6))))</f>
        <v>1</v>
      </c>
      <c r="N7050">
        <f>VLOOKUP(C7050,'Country'!$A:$D,4,0)</f>
        <v>1.3667099E-2</v>
      </c>
      <c r="O7050" s="7">
        <f t="shared" si="110"/>
        <v>8.2002594000000002</v>
      </c>
      <c r="P7050">
        <v>3.1</v>
      </c>
      <c r="Q7050" t="s">
        <v>97</v>
      </c>
      <c r="R7050">
        <v>15</v>
      </c>
    </row>
    <row r="7051" spans="1:18" x14ac:dyDescent="0.35">
      <c r="A7051">
        <v>304633</v>
      </c>
      <c r="B7051" t="s">
        <v>13914</v>
      </c>
      <c r="C7051">
        <v>1</v>
      </c>
      <c r="D7051" t="s">
        <v>18383</v>
      </c>
      <c r="E7051" t="s">
        <v>5705</v>
      </c>
      <c r="F7051" t="s">
        <v>13915</v>
      </c>
      <c r="G7051" t="s">
        <v>2235</v>
      </c>
      <c r="H7051">
        <v>300</v>
      </c>
      <c r="I7051" t="s">
        <v>1676</v>
      </c>
      <c r="J7051" t="s">
        <v>21</v>
      </c>
      <c r="K7051" t="s">
        <v>21</v>
      </c>
      <c r="L7051" t="s">
        <v>21</v>
      </c>
      <c r="M7051">
        <f>IF(O7051&lt;Price!$A$3,Price!$B$2,IF(O7051&lt;Price!$A$4,Price!$B$3,IF(O7051&lt;Price!$A$5,Price!$B$4,IF(O7051&lt;Price!$A$6,Price!$B$5,Price!$B$6))))</f>
        <v>1</v>
      </c>
      <c r="N7051">
        <f>VLOOKUP(C7051,'Country'!$A:$D,4,0)</f>
        <v>1.3667099E-2</v>
      </c>
      <c r="O7051" s="7">
        <f t="shared" si="110"/>
        <v>4.1001297000000001</v>
      </c>
      <c r="P7051">
        <v>3.1</v>
      </c>
      <c r="Q7051" t="s">
        <v>97</v>
      </c>
      <c r="R7051">
        <v>7</v>
      </c>
    </row>
    <row r="7052" spans="1:18" x14ac:dyDescent="0.35">
      <c r="A7052">
        <v>5848</v>
      </c>
      <c r="B7052" t="s">
        <v>2837</v>
      </c>
      <c r="C7052">
        <v>1</v>
      </c>
      <c r="D7052" t="s">
        <v>18383</v>
      </c>
      <c r="E7052" t="s">
        <v>5705</v>
      </c>
      <c r="F7052" t="s">
        <v>13916</v>
      </c>
      <c r="G7052" t="s">
        <v>100</v>
      </c>
      <c r="H7052">
        <v>600</v>
      </c>
      <c r="I7052" t="s">
        <v>1676</v>
      </c>
      <c r="J7052" t="s">
        <v>21</v>
      </c>
      <c r="K7052" t="s">
        <v>21</v>
      </c>
      <c r="L7052" t="s">
        <v>21</v>
      </c>
      <c r="M7052">
        <f>IF(O7052&lt;Price!$A$3,Price!$B$2,IF(O7052&lt;Price!$A$4,Price!$B$3,IF(O7052&lt;Price!$A$5,Price!$B$4,IF(O7052&lt;Price!$A$6,Price!$B$5,Price!$B$6))))</f>
        <v>1</v>
      </c>
      <c r="N7052">
        <f>VLOOKUP(C7052,'Country'!$A:$D,4,0)</f>
        <v>1.3667099E-2</v>
      </c>
      <c r="O7052" s="7">
        <f t="shared" si="110"/>
        <v>8.2002594000000002</v>
      </c>
      <c r="P7052">
        <v>3.4</v>
      </c>
      <c r="Q7052" t="s">
        <v>97</v>
      </c>
      <c r="R7052">
        <v>53</v>
      </c>
    </row>
    <row r="7053" spans="1:18" x14ac:dyDescent="0.35">
      <c r="A7053">
        <v>18133471</v>
      </c>
      <c r="B7053" t="s">
        <v>13917</v>
      </c>
      <c r="C7053">
        <v>1</v>
      </c>
      <c r="D7053" t="s">
        <v>18383</v>
      </c>
      <c r="E7053" t="s">
        <v>5705</v>
      </c>
      <c r="F7053" t="s">
        <v>13918</v>
      </c>
      <c r="G7053" t="s">
        <v>39</v>
      </c>
      <c r="H7053">
        <v>500</v>
      </c>
      <c r="I7053" t="s">
        <v>1676</v>
      </c>
      <c r="J7053" t="s">
        <v>21</v>
      </c>
      <c r="K7053" t="s">
        <v>21</v>
      </c>
      <c r="L7053" t="s">
        <v>21</v>
      </c>
      <c r="M7053">
        <f>IF(O7053&lt;Price!$A$3,Price!$B$2,IF(O7053&lt;Price!$A$4,Price!$B$3,IF(O7053&lt;Price!$A$5,Price!$B$4,IF(O7053&lt;Price!$A$6,Price!$B$5,Price!$B$6))))</f>
        <v>1</v>
      </c>
      <c r="N7053">
        <f>VLOOKUP(C7053,'Country'!$A:$D,4,0)</f>
        <v>1.3667099E-2</v>
      </c>
      <c r="O7053" s="7">
        <f t="shared" si="110"/>
        <v>6.8335495000000002</v>
      </c>
      <c r="P7053">
        <v>3.2</v>
      </c>
      <c r="Q7053" t="s">
        <v>97</v>
      </c>
      <c r="R7053">
        <v>49</v>
      </c>
    </row>
    <row r="7054" spans="1:18" x14ac:dyDescent="0.35">
      <c r="A7054">
        <v>18312609</v>
      </c>
      <c r="B7054" t="s">
        <v>13919</v>
      </c>
      <c r="C7054">
        <v>1</v>
      </c>
      <c r="D7054" t="s">
        <v>18383</v>
      </c>
      <c r="E7054" t="s">
        <v>5705</v>
      </c>
      <c r="F7054" t="s">
        <v>13920</v>
      </c>
      <c r="G7054" t="s">
        <v>1825</v>
      </c>
      <c r="H7054">
        <v>700</v>
      </c>
      <c r="I7054" t="s">
        <v>1676</v>
      </c>
      <c r="J7054" t="s">
        <v>21</v>
      </c>
      <c r="K7054" t="s">
        <v>20</v>
      </c>
      <c r="L7054" t="s">
        <v>21</v>
      </c>
      <c r="M7054">
        <f>IF(O7054&lt;Price!$A$3,Price!$B$2,IF(O7054&lt;Price!$A$4,Price!$B$3,IF(O7054&lt;Price!$A$5,Price!$B$4,IF(O7054&lt;Price!$A$6,Price!$B$5,Price!$B$6))))</f>
        <v>1</v>
      </c>
      <c r="N7054">
        <f>VLOOKUP(C7054,'Country'!$A:$D,4,0)</f>
        <v>1.3667099E-2</v>
      </c>
      <c r="O7054" s="7">
        <f t="shared" si="110"/>
        <v>9.5669693000000002</v>
      </c>
      <c r="P7054">
        <v>2.6</v>
      </c>
      <c r="Q7054" t="s">
        <v>97</v>
      </c>
      <c r="R7054">
        <v>100</v>
      </c>
    </row>
    <row r="7055" spans="1:18" x14ac:dyDescent="0.35">
      <c r="A7055">
        <v>18336481</v>
      </c>
      <c r="B7055" t="s">
        <v>7972</v>
      </c>
      <c r="C7055">
        <v>1</v>
      </c>
      <c r="D7055" t="s">
        <v>18383</v>
      </c>
      <c r="E7055" t="s">
        <v>5705</v>
      </c>
      <c r="F7055" t="s">
        <v>13921</v>
      </c>
      <c r="G7055" t="s">
        <v>269</v>
      </c>
      <c r="H7055">
        <v>850</v>
      </c>
      <c r="I7055" t="s">
        <v>1676</v>
      </c>
      <c r="J7055" t="s">
        <v>21</v>
      </c>
      <c r="K7055" t="s">
        <v>20</v>
      </c>
      <c r="L7055" t="s">
        <v>21</v>
      </c>
      <c r="M7055">
        <f>IF(O7055&lt;Price!$A$3,Price!$B$2,IF(O7055&lt;Price!$A$4,Price!$B$3,IF(O7055&lt;Price!$A$5,Price!$B$4,IF(O7055&lt;Price!$A$6,Price!$B$5,Price!$B$6))))</f>
        <v>2</v>
      </c>
      <c r="N7055">
        <f>VLOOKUP(C7055,'Country'!$A:$D,4,0)</f>
        <v>1.3667099E-2</v>
      </c>
      <c r="O7055" s="7">
        <f t="shared" si="110"/>
        <v>11.61703415</v>
      </c>
      <c r="P7055">
        <v>3.4</v>
      </c>
      <c r="Q7055" t="s">
        <v>97</v>
      </c>
      <c r="R7055">
        <v>69</v>
      </c>
    </row>
    <row r="7056" spans="1:18" x14ac:dyDescent="0.35">
      <c r="A7056">
        <v>18425760</v>
      </c>
      <c r="B7056" t="s">
        <v>13922</v>
      </c>
      <c r="C7056">
        <v>1</v>
      </c>
      <c r="D7056" t="s">
        <v>18383</v>
      </c>
      <c r="E7056" t="s">
        <v>5705</v>
      </c>
      <c r="F7056" t="s">
        <v>13923</v>
      </c>
      <c r="G7056" t="s">
        <v>2183</v>
      </c>
      <c r="H7056">
        <v>1000</v>
      </c>
      <c r="I7056" t="s">
        <v>1676</v>
      </c>
      <c r="J7056" t="s">
        <v>21</v>
      </c>
      <c r="K7056" t="s">
        <v>21</v>
      </c>
      <c r="L7056" t="s">
        <v>21</v>
      </c>
      <c r="M7056">
        <f>IF(O7056&lt;Price!$A$3,Price!$B$2,IF(O7056&lt;Price!$A$4,Price!$B$3,IF(O7056&lt;Price!$A$5,Price!$B$4,IF(O7056&lt;Price!$A$6,Price!$B$5,Price!$B$6))))</f>
        <v>2</v>
      </c>
      <c r="N7056">
        <f>VLOOKUP(C7056,'Country'!$A:$D,4,0)</f>
        <v>1.3667099E-2</v>
      </c>
      <c r="O7056" s="7">
        <f t="shared" si="110"/>
        <v>13.667099</v>
      </c>
      <c r="P7056">
        <v>2.9</v>
      </c>
      <c r="Q7056" t="s">
        <v>97</v>
      </c>
      <c r="R7056">
        <v>15</v>
      </c>
    </row>
    <row r="7057" spans="1:18" x14ac:dyDescent="0.35">
      <c r="A7057">
        <v>18216936</v>
      </c>
      <c r="B7057" t="s">
        <v>4986</v>
      </c>
      <c r="C7057">
        <v>1</v>
      </c>
      <c r="D7057" t="s">
        <v>18383</v>
      </c>
      <c r="E7057" t="s">
        <v>5705</v>
      </c>
      <c r="F7057" t="s">
        <v>13924</v>
      </c>
      <c r="G7057" t="s">
        <v>1687</v>
      </c>
      <c r="H7057">
        <v>550</v>
      </c>
      <c r="I7057" t="s">
        <v>1676</v>
      </c>
      <c r="J7057" t="s">
        <v>21</v>
      </c>
      <c r="K7057" t="s">
        <v>20</v>
      </c>
      <c r="L7057" t="s">
        <v>21</v>
      </c>
      <c r="M7057">
        <f>IF(O7057&lt;Price!$A$3,Price!$B$2,IF(O7057&lt;Price!$A$4,Price!$B$3,IF(O7057&lt;Price!$A$5,Price!$B$4,IF(O7057&lt;Price!$A$6,Price!$B$5,Price!$B$6))))</f>
        <v>1</v>
      </c>
      <c r="N7057">
        <f>VLOOKUP(C7057,'Country'!$A:$D,4,0)</f>
        <v>1.3667099E-2</v>
      </c>
      <c r="O7057" s="7">
        <f t="shared" si="110"/>
        <v>7.5169044500000002</v>
      </c>
      <c r="P7057">
        <v>2.5</v>
      </c>
      <c r="Q7057" t="s">
        <v>97</v>
      </c>
      <c r="R7057">
        <v>40</v>
      </c>
    </row>
    <row r="7058" spans="1:18" x14ac:dyDescent="0.35">
      <c r="A7058">
        <v>528</v>
      </c>
      <c r="B7058" t="s">
        <v>2828</v>
      </c>
      <c r="C7058">
        <v>1</v>
      </c>
      <c r="D7058" t="s">
        <v>18383</v>
      </c>
      <c r="E7058" t="s">
        <v>5705</v>
      </c>
      <c r="F7058" t="s">
        <v>13925</v>
      </c>
      <c r="G7058" t="s">
        <v>100</v>
      </c>
      <c r="H7058">
        <v>650</v>
      </c>
      <c r="I7058" t="s">
        <v>1676</v>
      </c>
      <c r="J7058" t="s">
        <v>21</v>
      </c>
      <c r="K7058" t="s">
        <v>20</v>
      </c>
      <c r="L7058" t="s">
        <v>21</v>
      </c>
      <c r="M7058">
        <f>IF(O7058&lt;Price!$A$3,Price!$B$2,IF(O7058&lt;Price!$A$4,Price!$B$3,IF(O7058&lt;Price!$A$5,Price!$B$4,IF(O7058&lt;Price!$A$6,Price!$B$5,Price!$B$6))))</f>
        <v>1</v>
      </c>
      <c r="N7058">
        <f>VLOOKUP(C7058,'Country'!$A:$D,4,0)</f>
        <v>1.3667099E-2</v>
      </c>
      <c r="O7058" s="7">
        <f t="shared" si="110"/>
        <v>8.8836143500000002</v>
      </c>
      <c r="P7058">
        <v>3.6</v>
      </c>
      <c r="Q7058" t="s">
        <v>72</v>
      </c>
      <c r="R7058">
        <v>104</v>
      </c>
    </row>
    <row r="7059" spans="1:18" x14ac:dyDescent="0.35">
      <c r="A7059">
        <v>18349937</v>
      </c>
      <c r="B7059" t="s">
        <v>2476</v>
      </c>
      <c r="C7059">
        <v>1</v>
      </c>
      <c r="D7059" t="s">
        <v>18383</v>
      </c>
      <c r="E7059" t="s">
        <v>5705</v>
      </c>
      <c r="F7059" t="s">
        <v>13926</v>
      </c>
      <c r="G7059" t="s">
        <v>1846</v>
      </c>
      <c r="H7059">
        <v>400</v>
      </c>
      <c r="I7059" t="s">
        <v>1676</v>
      </c>
      <c r="J7059" t="s">
        <v>21</v>
      </c>
      <c r="K7059" t="s">
        <v>21</v>
      </c>
      <c r="L7059" t="s">
        <v>21</v>
      </c>
      <c r="M7059">
        <f>IF(O7059&lt;Price!$A$3,Price!$B$2,IF(O7059&lt;Price!$A$4,Price!$B$3,IF(O7059&lt;Price!$A$5,Price!$B$4,IF(O7059&lt;Price!$A$6,Price!$B$5,Price!$B$6))))</f>
        <v>1</v>
      </c>
      <c r="N7059">
        <f>VLOOKUP(C7059,'Country'!$A:$D,4,0)</f>
        <v>1.3667099E-2</v>
      </c>
      <c r="O7059" s="7">
        <f t="shared" si="110"/>
        <v>5.4668396000000001</v>
      </c>
      <c r="P7059">
        <v>3.6</v>
      </c>
      <c r="Q7059" t="s">
        <v>72</v>
      </c>
      <c r="R7059">
        <v>18</v>
      </c>
    </row>
    <row r="7060" spans="1:18" x14ac:dyDescent="0.35">
      <c r="A7060">
        <v>782</v>
      </c>
      <c r="B7060" t="s">
        <v>13927</v>
      </c>
      <c r="C7060">
        <v>1</v>
      </c>
      <c r="D7060" t="s">
        <v>18383</v>
      </c>
      <c r="E7060" t="s">
        <v>5705</v>
      </c>
      <c r="F7060" t="s">
        <v>13928</v>
      </c>
      <c r="G7060" t="s">
        <v>1681</v>
      </c>
      <c r="H7060">
        <v>200</v>
      </c>
      <c r="I7060" t="s">
        <v>1676</v>
      </c>
      <c r="J7060" t="s">
        <v>21</v>
      </c>
      <c r="K7060" t="s">
        <v>21</v>
      </c>
      <c r="L7060" t="s">
        <v>21</v>
      </c>
      <c r="M7060">
        <f>IF(O7060&lt;Price!$A$3,Price!$B$2,IF(O7060&lt;Price!$A$4,Price!$B$3,IF(O7060&lt;Price!$A$5,Price!$B$4,IF(O7060&lt;Price!$A$6,Price!$B$5,Price!$B$6))))</f>
        <v>1</v>
      </c>
      <c r="N7060">
        <f>VLOOKUP(C7060,'Country'!$A:$D,4,0)</f>
        <v>1.3667099E-2</v>
      </c>
      <c r="O7060" s="7">
        <f t="shared" si="110"/>
        <v>2.7334198000000001</v>
      </c>
      <c r="P7060">
        <v>3.7</v>
      </c>
      <c r="Q7060" t="s">
        <v>72</v>
      </c>
      <c r="R7060">
        <v>85</v>
      </c>
    </row>
    <row r="7061" spans="1:18" x14ac:dyDescent="0.35">
      <c r="A7061">
        <v>312937</v>
      </c>
      <c r="B7061" t="s">
        <v>8275</v>
      </c>
      <c r="C7061">
        <v>1</v>
      </c>
      <c r="D7061" t="s">
        <v>18383</v>
      </c>
      <c r="E7061" t="s">
        <v>5705</v>
      </c>
      <c r="F7061" t="s">
        <v>13929</v>
      </c>
      <c r="G7061" t="s">
        <v>2235</v>
      </c>
      <c r="H7061">
        <v>800</v>
      </c>
      <c r="I7061" t="s">
        <v>1676</v>
      </c>
      <c r="J7061" t="s">
        <v>21</v>
      </c>
      <c r="K7061" t="s">
        <v>21</v>
      </c>
      <c r="L7061" t="s">
        <v>21</v>
      </c>
      <c r="M7061">
        <f>IF(O7061&lt;Price!$A$3,Price!$B$2,IF(O7061&lt;Price!$A$4,Price!$B$3,IF(O7061&lt;Price!$A$5,Price!$B$4,IF(O7061&lt;Price!$A$6,Price!$B$5,Price!$B$6))))</f>
        <v>2</v>
      </c>
      <c r="N7061">
        <f>VLOOKUP(C7061,'Country'!$A:$D,4,0)</f>
        <v>1.3667099E-2</v>
      </c>
      <c r="O7061" s="7">
        <f t="shared" si="110"/>
        <v>10.9336792</v>
      </c>
      <c r="P7061">
        <v>3.9</v>
      </c>
      <c r="Q7061" t="s">
        <v>72</v>
      </c>
      <c r="R7061">
        <v>47</v>
      </c>
    </row>
    <row r="7062" spans="1:18" x14ac:dyDescent="0.35">
      <c r="A7062">
        <v>18375411</v>
      </c>
      <c r="B7062" t="s">
        <v>13930</v>
      </c>
      <c r="C7062">
        <v>1</v>
      </c>
      <c r="D7062" t="s">
        <v>18383</v>
      </c>
      <c r="E7062" t="s">
        <v>5705</v>
      </c>
      <c r="F7062" t="s">
        <v>13931</v>
      </c>
      <c r="G7062" t="s">
        <v>1681</v>
      </c>
      <c r="H7062">
        <v>300</v>
      </c>
      <c r="I7062" t="s">
        <v>1676</v>
      </c>
      <c r="J7062" t="s">
        <v>21</v>
      </c>
      <c r="K7062" t="s">
        <v>21</v>
      </c>
      <c r="L7062" t="s">
        <v>21</v>
      </c>
      <c r="M7062">
        <f>IF(O7062&lt;Price!$A$3,Price!$B$2,IF(O7062&lt;Price!$A$4,Price!$B$3,IF(O7062&lt;Price!$A$5,Price!$B$4,IF(O7062&lt;Price!$A$6,Price!$B$5,Price!$B$6))))</f>
        <v>1</v>
      </c>
      <c r="N7062">
        <f>VLOOKUP(C7062,'Country'!$A:$D,4,0)</f>
        <v>1.3667099E-2</v>
      </c>
      <c r="O7062" s="7">
        <f t="shared" si="110"/>
        <v>4.1001297000000001</v>
      </c>
      <c r="P7062">
        <v>0</v>
      </c>
      <c r="Q7062" t="s">
        <v>120</v>
      </c>
      <c r="R7062">
        <v>1</v>
      </c>
    </row>
    <row r="7063" spans="1:18" x14ac:dyDescent="0.35">
      <c r="A7063">
        <v>18279458</v>
      </c>
      <c r="B7063" t="s">
        <v>13932</v>
      </c>
      <c r="C7063">
        <v>1</v>
      </c>
      <c r="D7063" t="s">
        <v>18383</v>
      </c>
      <c r="E7063" t="s">
        <v>5705</v>
      </c>
      <c r="F7063" t="s">
        <v>13933</v>
      </c>
      <c r="G7063" t="s">
        <v>6104</v>
      </c>
      <c r="H7063">
        <v>200</v>
      </c>
      <c r="I7063" t="s">
        <v>1676</v>
      </c>
      <c r="J7063" t="s">
        <v>21</v>
      </c>
      <c r="K7063" t="s">
        <v>21</v>
      </c>
      <c r="L7063" t="s">
        <v>21</v>
      </c>
      <c r="M7063">
        <f>IF(O7063&lt;Price!$A$3,Price!$B$2,IF(O7063&lt;Price!$A$4,Price!$B$3,IF(O7063&lt;Price!$A$5,Price!$B$4,IF(O7063&lt;Price!$A$6,Price!$B$5,Price!$B$6))))</f>
        <v>1</v>
      </c>
      <c r="N7063">
        <f>VLOOKUP(C7063,'Country'!$A:$D,4,0)</f>
        <v>1.3667099E-2</v>
      </c>
      <c r="O7063" s="7">
        <f t="shared" si="110"/>
        <v>2.7334198000000001</v>
      </c>
      <c r="P7063">
        <v>0</v>
      </c>
      <c r="Q7063" t="s">
        <v>120</v>
      </c>
      <c r="R7063">
        <v>2</v>
      </c>
    </row>
    <row r="7064" spans="1:18" x14ac:dyDescent="0.35">
      <c r="A7064">
        <v>18433987</v>
      </c>
      <c r="B7064" t="s">
        <v>13934</v>
      </c>
      <c r="C7064">
        <v>1</v>
      </c>
      <c r="D7064" t="s">
        <v>18383</v>
      </c>
      <c r="E7064" t="s">
        <v>5705</v>
      </c>
      <c r="F7064" t="s">
        <v>13935</v>
      </c>
      <c r="G7064" t="s">
        <v>2456</v>
      </c>
      <c r="H7064">
        <v>300</v>
      </c>
      <c r="I7064" t="s">
        <v>1676</v>
      </c>
      <c r="J7064" t="s">
        <v>21</v>
      </c>
      <c r="K7064" t="s">
        <v>21</v>
      </c>
      <c r="L7064" t="s">
        <v>21</v>
      </c>
      <c r="M7064">
        <f>IF(O7064&lt;Price!$A$3,Price!$B$2,IF(O7064&lt;Price!$A$4,Price!$B$3,IF(O7064&lt;Price!$A$5,Price!$B$4,IF(O7064&lt;Price!$A$6,Price!$B$5,Price!$B$6))))</f>
        <v>1</v>
      </c>
      <c r="N7064">
        <f>VLOOKUP(C7064,'Country'!$A:$D,4,0)</f>
        <v>1.3667099E-2</v>
      </c>
      <c r="O7064" s="7">
        <f t="shared" si="110"/>
        <v>4.1001297000000001</v>
      </c>
      <c r="P7064">
        <v>3.1</v>
      </c>
      <c r="Q7064" t="s">
        <v>97</v>
      </c>
      <c r="R7064">
        <v>9</v>
      </c>
    </row>
    <row r="7065" spans="1:18" x14ac:dyDescent="0.35">
      <c r="A7065">
        <v>2228</v>
      </c>
      <c r="B7065" t="s">
        <v>5829</v>
      </c>
      <c r="C7065">
        <v>1</v>
      </c>
      <c r="D7065" t="s">
        <v>18383</v>
      </c>
      <c r="E7065" t="s">
        <v>5705</v>
      </c>
      <c r="F7065" t="s">
        <v>13936</v>
      </c>
      <c r="G7065" t="s">
        <v>5831</v>
      </c>
      <c r="H7065">
        <v>600</v>
      </c>
      <c r="I7065" t="s">
        <v>1676</v>
      </c>
      <c r="J7065" t="s">
        <v>21</v>
      </c>
      <c r="K7065" t="s">
        <v>20</v>
      </c>
      <c r="L7065" t="s">
        <v>21</v>
      </c>
      <c r="M7065">
        <f>IF(O7065&lt;Price!$A$3,Price!$B$2,IF(O7065&lt;Price!$A$4,Price!$B$3,IF(O7065&lt;Price!$A$5,Price!$B$4,IF(O7065&lt;Price!$A$6,Price!$B$5,Price!$B$6))))</f>
        <v>1</v>
      </c>
      <c r="N7065">
        <f>VLOOKUP(C7065,'Country'!$A:$D,4,0)</f>
        <v>1.3667099E-2</v>
      </c>
      <c r="O7065" s="7">
        <f t="shared" si="110"/>
        <v>8.2002594000000002</v>
      </c>
      <c r="P7065">
        <v>3.4</v>
      </c>
      <c r="Q7065" t="s">
        <v>97</v>
      </c>
      <c r="R7065">
        <v>202</v>
      </c>
    </row>
    <row r="7066" spans="1:18" x14ac:dyDescent="0.35">
      <c r="A7066">
        <v>1643</v>
      </c>
      <c r="B7066" t="s">
        <v>2429</v>
      </c>
      <c r="C7066">
        <v>1</v>
      </c>
      <c r="D7066" t="s">
        <v>18383</v>
      </c>
      <c r="E7066" t="s">
        <v>5705</v>
      </c>
      <c r="F7066" t="s">
        <v>13937</v>
      </c>
      <c r="G7066" t="s">
        <v>109</v>
      </c>
      <c r="H7066">
        <v>600</v>
      </c>
      <c r="I7066" t="s">
        <v>1676</v>
      </c>
      <c r="J7066" t="s">
        <v>21</v>
      </c>
      <c r="K7066" t="s">
        <v>20</v>
      </c>
      <c r="L7066" t="s">
        <v>21</v>
      </c>
      <c r="M7066">
        <f>IF(O7066&lt;Price!$A$3,Price!$B$2,IF(O7066&lt;Price!$A$4,Price!$B$3,IF(O7066&lt;Price!$A$5,Price!$B$4,IF(O7066&lt;Price!$A$6,Price!$B$5,Price!$B$6))))</f>
        <v>1</v>
      </c>
      <c r="N7066">
        <f>VLOOKUP(C7066,'Country'!$A:$D,4,0)</f>
        <v>1.3667099E-2</v>
      </c>
      <c r="O7066" s="7">
        <f t="shared" si="110"/>
        <v>8.2002594000000002</v>
      </c>
      <c r="P7066">
        <v>3.4</v>
      </c>
      <c r="Q7066" t="s">
        <v>97</v>
      </c>
      <c r="R7066">
        <v>271</v>
      </c>
    </row>
    <row r="7067" spans="1:18" x14ac:dyDescent="0.35">
      <c r="A7067">
        <v>2910</v>
      </c>
      <c r="B7067" t="s">
        <v>10109</v>
      </c>
      <c r="C7067">
        <v>1</v>
      </c>
      <c r="D7067" t="s">
        <v>18383</v>
      </c>
      <c r="E7067" t="s">
        <v>5705</v>
      </c>
      <c r="F7067" t="s">
        <v>13938</v>
      </c>
      <c r="G7067" t="s">
        <v>277</v>
      </c>
      <c r="H7067">
        <v>250</v>
      </c>
      <c r="I7067" t="s">
        <v>1676</v>
      </c>
      <c r="J7067" t="s">
        <v>21</v>
      </c>
      <c r="K7067" t="s">
        <v>21</v>
      </c>
      <c r="L7067" t="s">
        <v>21</v>
      </c>
      <c r="M7067">
        <f>IF(O7067&lt;Price!$A$3,Price!$B$2,IF(O7067&lt;Price!$A$4,Price!$B$3,IF(O7067&lt;Price!$A$5,Price!$B$4,IF(O7067&lt;Price!$A$6,Price!$B$5,Price!$B$6))))</f>
        <v>1</v>
      </c>
      <c r="N7067">
        <f>VLOOKUP(C7067,'Country'!$A:$D,4,0)</f>
        <v>1.3667099E-2</v>
      </c>
      <c r="O7067" s="7">
        <f t="shared" si="110"/>
        <v>3.4167747500000001</v>
      </c>
      <c r="P7067">
        <v>3.4</v>
      </c>
      <c r="Q7067" t="s">
        <v>97</v>
      </c>
      <c r="R7067">
        <v>203</v>
      </c>
    </row>
    <row r="7068" spans="1:18" x14ac:dyDescent="0.35">
      <c r="A7068">
        <v>7364</v>
      </c>
      <c r="B7068" t="s">
        <v>6657</v>
      </c>
      <c r="C7068">
        <v>1</v>
      </c>
      <c r="D7068" t="s">
        <v>18383</v>
      </c>
      <c r="E7068" t="s">
        <v>5705</v>
      </c>
      <c r="F7068" t="s">
        <v>13939</v>
      </c>
      <c r="G7068" t="s">
        <v>1694</v>
      </c>
      <c r="H7068">
        <v>650</v>
      </c>
      <c r="I7068" t="s">
        <v>1676</v>
      </c>
      <c r="J7068" t="s">
        <v>21</v>
      </c>
      <c r="K7068" t="s">
        <v>20</v>
      </c>
      <c r="L7068" t="s">
        <v>21</v>
      </c>
      <c r="M7068">
        <f>IF(O7068&lt;Price!$A$3,Price!$B$2,IF(O7068&lt;Price!$A$4,Price!$B$3,IF(O7068&lt;Price!$A$5,Price!$B$4,IF(O7068&lt;Price!$A$6,Price!$B$5,Price!$B$6))))</f>
        <v>1</v>
      </c>
      <c r="N7068">
        <f>VLOOKUP(C7068,'Country'!$A:$D,4,0)</f>
        <v>1.3667099E-2</v>
      </c>
      <c r="O7068" s="7">
        <f t="shared" si="110"/>
        <v>8.8836143500000002</v>
      </c>
      <c r="P7068">
        <v>3.4</v>
      </c>
      <c r="Q7068" t="s">
        <v>97</v>
      </c>
      <c r="R7068">
        <v>504</v>
      </c>
    </row>
    <row r="7069" spans="1:18" x14ac:dyDescent="0.35">
      <c r="A7069">
        <v>18429148</v>
      </c>
      <c r="B7069" t="s">
        <v>13940</v>
      </c>
      <c r="C7069">
        <v>1</v>
      </c>
      <c r="D7069" t="s">
        <v>18383</v>
      </c>
      <c r="E7069" t="s">
        <v>5705</v>
      </c>
      <c r="F7069" t="s">
        <v>13941</v>
      </c>
      <c r="G7069" t="s">
        <v>13942</v>
      </c>
      <c r="H7069">
        <v>2000</v>
      </c>
      <c r="I7069" t="s">
        <v>1676</v>
      </c>
      <c r="J7069" t="s">
        <v>21</v>
      </c>
      <c r="K7069" t="s">
        <v>21</v>
      </c>
      <c r="L7069" t="s">
        <v>21</v>
      </c>
      <c r="M7069">
        <f>IF(O7069&lt;Price!$A$3,Price!$B$2,IF(O7069&lt;Price!$A$4,Price!$B$3,IF(O7069&lt;Price!$A$5,Price!$B$4,IF(O7069&lt;Price!$A$6,Price!$B$5,Price!$B$6))))</f>
        <v>3</v>
      </c>
      <c r="N7069">
        <f>VLOOKUP(C7069,'Country'!$A:$D,4,0)</f>
        <v>1.3667099E-2</v>
      </c>
      <c r="O7069" s="7">
        <f t="shared" si="110"/>
        <v>27.334198000000001</v>
      </c>
      <c r="P7069">
        <v>4.7</v>
      </c>
      <c r="Q7069" t="s">
        <v>22</v>
      </c>
      <c r="R7069">
        <v>268</v>
      </c>
    </row>
    <row r="7070" spans="1:18" x14ac:dyDescent="0.35">
      <c r="A7070">
        <v>506</v>
      </c>
      <c r="B7070" t="s">
        <v>2828</v>
      </c>
      <c r="C7070">
        <v>1</v>
      </c>
      <c r="D7070" t="s">
        <v>18383</v>
      </c>
      <c r="E7070" t="s">
        <v>5705</v>
      </c>
      <c r="F7070" t="s">
        <v>13943</v>
      </c>
      <c r="G7070" t="s">
        <v>100</v>
      </c>
      <c r="H7070">
        <v>650</v>
      </c>
      <c r="I7070" t="s">
        <v>1676</v>
      </c>
      <c r="J7070" t="s">
        <v>21</v>
      </c>
      <c r="K7070" t="s">
        <v>21</v>
      </c>
      <c r="L7070" t="s">
        <v>21</v>
      </c>
      <c r="M7070">
        <f>IF(O7070&lt;Price!$A$3,Price!$B$2,IF(O7070&lt;Price!$A$4,Price!$B$3,IF(O7070&lt;Price!$A$5,Price!$B$4,IF(O7070&lt;Price!$A$6,Price!$B$5,Price!$B$6))))</f>
        <v>1</v>
      </c>
      <c r="N7070">
        <f>VLOOKUP(C7070,'Country'!$A:$D,4,0)</f>
        <v>1.3667099E-2</v>
      </c>
      <c r="O7070" s="7">
        <f t="shared" si="110"/>
        <v>8.8836143500000002</v>
      </c>
      <c r="P7070">
        <v>3.6</v>
      </c>
      <c r="Q7070" t="s">
        <v>72</v>
      </c>
      <c r="R7070">
        <v>99</v>
      </c>
    </row>
    <row r="7071" spans="1:18" x14ac:dyDescent="0.35">
      <c r="A7071">
        <v>311103</v>
      </c>
      <c r="B7071" t="s">
        <v>13944</v>
      </c>
      <c r="C7071">
        <v>1</v>
      </c>
      <c r="D7071" t="s">
        <v>18383</v>
      </c>
      <c r="E7071" t="s">
        <v>5705</v>
      </c>
      <c r="F7071" t="s">
        <v>13945</v>
      </c>
      <c r="G7071" t="s">
        <v>13946</v>
      </c>
      <c r="H7071">
        <v>650</v>
      </c>
      <c r="I7071" t="s">
        <v>1676</v>
      </c>
      <c r="J7071" t="s">
        <v>20</v>
      </c>
      <c r="K7071" t="s">
        <v>20</v>
      </c>
      <c r="L7071" t="s">
        <v>21</v>
      </c>
      <c r="M7071">
        <f>IF(O7071&lt;Price!$A$3,Price!$B$2,IF(O7071&lt;Price!$A$4,Price!$B$3,IF(O7071&lt;Price!$A$5,Price!$B$4,IF(O7071&lt;Price!$A$6,Price!$B$5,Price!$B$6))))</f>
        <v>1</v>
      </c>
      <c r="N7071">
        <f>VLOOKUP(C7071,'Country'!$A:$D,4,0)</f>
        <v>1.3667099E-2</v>
      </c>
      <c r="O7071" s="7">
        <f t="shared" si="110"/>
        <v>8.8836143500000002</v>
      </c>
      <c r="P7071">
        <v>3.9</v>
      </c>
      <c r="Q7071" t="s">
        <v>72</v>
      </c>
      <c r="R7071">
        <v>179</v>
      </c>
    </row>
    <row r="7072" spans="1:18" x14ac:dyDescent="0.35">
      <c r="A7072">
        <v>310916</v>
      </c>
      <c r="B7072" t="s">
        <v>4694</v>
      </c>
      <c r="C7072">
        <v>1</v>
      </c>
      <c r="D7072" t="s">
        <v>18383</v>
      </c>
      <c r="E7072" t="s">
        <v>5705</v>
      </c>
      <c r="F7072" t="s">
        <v>13947</v>
      </c>
      <c r="G7072" t="s">
        <v>1743</v>
      </c>
      <c r="H7072">
        <v>1250</v>
      </c>
      <c r="I7072" t="s">
        <v>1676</v>
      </c>
      <c r="J7072" t="s">
        <v>21</v>
      </c>
      <c r="K7072" t="s">
        <v>20</v>
      </c>
      <c r="L7072" t="s">
        <v>21</v>
      </c>
      <c r="M7072">
        <f>IF(O7072&lt;Price!$A$3,Price!$B$2,IF(O7072&lt;Price!$A$4,Price!$B$3,IF(O7072&lt;Price!$A$5,Price!$B$4,IF(O7072&lt;Price!$A$6,Price!$B$5,Price!$B$6))))</f>
        <v>2</v>
      </c>
      <c r="N7072">
        <f>VLOOKUP(C7072,'Country'!$A:$D,4,0)</f>
        <v>1.3667099E-2</v>
      </c>
      <c r="O7072" s="7">
        <f t="shared" si="110"/>
        <v>17.083873749999999</v>
      </c>
      <c r="P7072">
        <v>3.8</v>
      </c>
      <c r="Q7072" t="s">
        <v>72</v>
      </c>
      <c r="R7072">
        <v>298</v>
      </c>
    </row>
    <row r="7073" spans="1:18" x14ac:dyDescent="0.35">
      <c r="A7073">
        <v>306545</v>
      </c>
      <c r="B7073" t="s">
        <v>9599</v>
      </c>
      <c r="C7073">
        <v>1</v>
      </c>
      <c r="D7073" t="s">
        <v>18383</v>
      </c>
      <c r="E7073" t="s">
        <v>5705</v>
      </c>
      <c r="F7073" t="s">
        <v>13948</v>
      </c>
      <c r="G7073" t="s">
        <v>9601</v>
      </c>
      <c r="H7073">
        <v>1600</v>
      </c>
      <c r="I7073" t="s">
        <v>1676</v>
      </c>
      <c r="J7073" t="s">
        <v>20</v>
      </c>
      <c r="K7073" t="s">
        <v>21</v>
      </c>
      <c r="L7073" t="s">
        <v>21</v>
      </c>
      <c r="M7073">
        <f>IF(O7073&lt;Price!$A$3,Price!$B$2,IF(O7073&lt;Price!$A$4,Price!$B$3,IF(O7073&lt;Price!$A$5,Price!$B$4,IF(O7073&lt;Price!$A$6,Price!$B$5,Price!$B$6))))</f>
        <v>2</v>
      </c>
      <c r="N7073">
        <f>VLOOKUP(C7073,'Country'!$A:$D,4,0)</f>
        <v>1.3667099E-2</v>
      </c>
      <c r="O7073" s="7">
        <f t="shared" si="110"/>
        <v>21.867358400000001</v>
      </c>
      <c r="P7073">
        <v>3.6</v>
      </c>
      <c r="Q7073" t="s">
        <v>72</v>
      </c>
      <c r="R7073">
        <v>392</v>
      </c>
    </row>
    <row r="7074" spans="1:18" x14ac:dyDescent="0.35">
      <c r="A7074">
        <v>3921</v>
      </c>
      <c r="B7074" t="s">
        <v>13949</v>
      </c>
      <c r="C7074">
        <v>1</v>
      </c>
      <c r="D7074" t="s">
        <v>18383</v>
      </c>
      <c r="E7074" t="s">
        <v>5705</v>
      </c>
      <c r="F7074" t="s">
        <v>13950</v>
      </c>
      <c r="G7074" t="s">
        <v>39</v>
      </c>
      <c r="H7074">
        <v>1800</v>
      </c>
      <c r="I7074" t="s">
        <v>1676</v>
      </c>
      <c r="J7074" t="s">
        <v>20</v>
      </c>
      <c r="K7074" t="s">
        <v>20</v>
      </c>
      <c r="L7074" t="s">
        <v>21</v>
      </c>
      <c r="M7074">
        <f>IF(O7074&lt;Price!$A$3,Price!$B$2,IF(O7074&lt;Price!$A$4,Price!$B$3,IF(O7074&lt;Price!$A$5,Price!$B$4,IF(O7074&lt;Price!$A$6,Price!$B$5,Price!$B$6))))</f>
        <v>2</v>
      </c>
      <c r="N7074">
        <f>VLOOKUP(C7074,'Country'!$A:$D,4,0)</f>
        <v>1.3667099E-2</v>
      </c>
      <c r="O7074" s="7">
        <f t="shared" si="110"/>
        <v>24.600778200000001</v>
      </c>
      <c r="P7074">
        <v>3.5</v>
      </c>
      <c r="Q7074" t="s">
        <v>72</v>
      </c>
      <c r="R7074">
        <v>385</v>
      </c>
    </row>
    <row r="7075" spans="1:18" x14ac:dyDescent="0.35">
      <c r="A7075">
        <v>311634</v>
      </c>
      <c r="B7075" t="s">
        <v>2476</v>
      </c>
      <c r="C7075">
        <v>1</v>
      </c>
      <c r="D7075" t="s">
        <v>18383</v>
      </c>
      <c r="E7075" t="s">
        <v>5705</v>
      </c>
      <c r="F7075" t="s">
        <v>13951</v>
      </c>
      <c r="G7075" t="s">
        <v>1846</v>
      </c>
      <c r="H7075">
        <v>400</v>
      </c>
      <c r="I7075" t="s">
        <v>1676</v>
      </c>
      <c r="J7075" t="s">
        <v>21</v>
      </c>
      <c r="K7075" t="s">
        <v>21</v>
      </c>
      <c r="L7075" t="s">
        <v>21</v>
      </c>
      <c r="M7075">
        <f>IF(O7075&lt;Price!$A$3,Price!$B$2,IF(O7075&lt;Price!$A$4,Price!$B$3,IF(O7075&lt;Price!$A$5,Price!$B$4,IF(O7075&lt;Price!$A$6,Price!$B$5,Price!$B$6))))</f>
        <v>1</v>
      </c>
      <c r="N7075">
        <f>VLOOKUP(C7075,'Country'!$A:$D,4,0)</f>
        <v>1.3667099E-2</v>
      </c>
      <c r="O7075" s="7">
        <f t="shared" si="110"/>
        <v>5.4668396000000001</v>
      </c>
      <c r="P7075">
        <v>3.9</v>
      </c>
      <c r="Q7075" t="s">
        <v>72</v>
      </c>
      <c r="R7075">
        <v>383</v>
      </c>
    </row>
    <row r="7076" spans="1:18" x14ac:dyDescent="0.35">
      <c r="A7076">
        <v>8877</v>
      </c>
      <c r="B7076" t="s">
        <v>3147</v>
      </c>
      <c r="C7076">
        <v>1</v>
      </c>
      <c r="D7076" t="s">
        <v>18383</v>
      </c>
      <c r="E7076" t="s">
        <v>5705</v>
      </c>
      <c r="F7076" t="s">
        <v>13952</v>
      </c>
      <c r="G7076" t="s">
        <v>3149</v>
      </c>
      <c r="H7076">
        <v>400</v>
      </c>
      <c r="I7076" t="s">
        <v>1676</v>
      </c>
      <c r="J7076" t="s">
        <v>21</v>
      </c>
      <c r="K7076" t="s">
        <v>20</v>
      </c>
      <c r="L7076" t="s">
        <v>21</v>
      </c>
      <c r="M7076">
        <f>IF(O7076&lt;Price!$A$3,Price!$B$2,IF(O7076&lt;Price!$A$4,Price!$B$3,IF(O7076&lt;Price!$A$5,Price!$B$4,IF(O7076&lt;Price!$A$6,Price!$B$5,Price!$B$6))))</f>
        <v>1</v>
      </c>
      <c r="N7076">
        <f>VLOOKUP(C7076,'Country'!$A:$D,4,0)</f>
        <v>1.3667099E-2</v>
      </c>
      <c r="O7076" s="7">
        <f t="shared" si="110"/>
        <v>5.4668396000000001</v>
      </c>
      <c r="P7076">
        <v>3.8</v>
      </c>
      <c r="Q7076" t="s">
        <v>72</v>
      </c>
      <c r="R7076">
        <v>157</v>
      </c>
    </row>
    <row r="7077" spans="1:18" x14ac:dyDescent="0.35">
      <c r="A7077">
        <v>311756</v>
      </c>
      <c r="B7077" t="s">
        <v>3073</v>
      </c>
      <c r="C7077">
        <v>1</v>
      </c>
      <c r="D7077" t="s">
        <v>18383</v>
      </c>
      <c r="E7077" t="s">
        <v>5705</v>
      </c>
      <c r="F7077" t="s">
        <v>13953</v>
      </c>
      <c r="G7077" t="s">
        <v>3075</v>
      </c>
      <c r="H7077">
        <v>600</v>
      </c>
      <c r="I7077" t="s">
        <v>1676</v>
      </c>
      <c r="J7077" t="s">
        <v>21</v>
      </c>
      <c r="K7077" t="s">
        <v>20</v>
      </c>
      <c r="L7077" t="s">
        <v>21</v>
      </c>
      <c r="M7077">
        <f>IF(O7077&lt;Price!$A$3,Price!$B$2,IF(O7077&lt;Price!$A$4,Price!$B$3,IF(O7077&lt;Price!$A$5,Price!$B$4,IF(O7077&lt;Price!$A$6,Price!$B$5,Price!$B$6))))</f>
        <v>1</v>
      </c>
      <c r="N7077">
        <f>VLOOKUP(C7077,'Country'!$A:$D,4,0)</f>
        <v>1.3667099E-2</v>
      </c>
      <c r="O7077" s="7">
        <f t="shared" si="110"/>
        <v>8.2002594000000002</v>
      </c>
      <c r="P7077">
        <v>3.7</v>
      </c>
      <c r="Q7077" t="s">
        <v>72</v>
      </c>
      <c r="R7077">
        <v>217</v>
      </c>
    </row>
    <row r="7078" spans="1:18" x14ac:dyDescent="0.35">
      <c r="A7078">
        <v>311563</v>
      </c>
      <c r="B7078" t="s">
        <v>6801</v>
      </c>
      <c r="C7078">
        <v>1</v>
      </c>
      <c r="D7078" t="s">
        <v>18383</v>
      </c>
      <c r="E7078" t="s">
        <v>5705</v>
      </c>
      <c r="F7078" t="s">
        <v>13954</v>
      </c>
      <c r="G7078" t="s">
        <v>1627</v>
      </c>
      <c r="H7078">
        <v>500</v>
      </c>
      <c r="I7078" t="s">
        <v>1676</v>
      </c>
      <c r="J7078" t="s">
        <v>21</v>
      </c>
      <c r="K7078" t="s">
        <v>21</v>
      </c>
      <c r="L7078" t="s">
        <v>21</v>
      </c>
      <c r="M7078">
        <f>IF(O7078&lt;Price!$A$3,Price!$B$2,IF(O7078&lt;Price!$A$4,Price!$B$3,IF(O7078&lt;Price!$A$5,Price!$B$4,IF(O7078&lt;Price!$A$6,Price!$B$5,Price!$B$6))))</f>
        <v>1</v>
      </c>
      <c r="N7078">
        <f>VLOOKUP(C7078,'Country'!$A:$D,4,0)</f>
        <v>1.3667099E-2</v>
      </c>
      <c r="O7078" s="7">
        <f t="shared" si="110"/>
        <v>6.8335495000000002</v>
      </c>
      <c r="P7078">
        <v>3.9</v>
      </c>
      <c r="Q7078" t="s">
        <v>72</v>
      </c>
      <c r="R7078">
        <v>197</v>
      </c>
    </row>
    <row r="7079" spans="1:18" x14ac:dyDescent="0.35">
      <c r="A7079">
        <v>9984</v>
      </c>
      <c r="B7079" t="s">
        <v>3085</v>
      </c>
      <c r="C7079">
        <v>1</v>
      </c>
      <c r="D7079" t="s">
        <v>18383</v>
      </c>
      <c r="E7079" t="s">
        <v>5705</v>
      </c>
      <c r="F7079" t="s">
        <v>13938</v>
      </c>
      <c r="G7079" t="s">
        <v>100</v>
      </c>
      <c r="H7079">
        <v>700</v>
      </c>
      <c r="I7079" t="s">
        <v>1676</v>
      </c>
      <c r="J7079" t="s">
        <v>21</v>
      </c>
      <c r="K7079" t="s">
        <v>21</v>
      </c>
      <c r="L7079" t="s">
        <v>21</v>
      </c>
      <c r="M7079">
        <f>IF(O7079&lt;Price!$A$3,Price!$B$2,IF(O7079&lt;Price!$A$4,Price!$B$3,IF(O7079&lt;Price!$A$5,Price!$B$4,IF(O7079&lt;Price!$A$6,Price!$B$5,Price!$B$6))))</f>
        <v>1</v>
      </c>
      <c r="N7079">
        <f>VLOOKUP(C7079,'Country'!$A:$D,4,0)</f>
        <v>1.3667099E-2</v>
      </c>
      <c r="O7079" s="7">
        <f t="shared" si="110"/>
        <v>9.5669693000000002</v>
      </c>
      <c r="P7079">
        <v>3.9</v>
      </c>
      <c r="Q7079" t="s">
        <v>72</v>
      </c>
      <c r="R7079">
        <v>725</v>
      </c>
    </row>
    <row r="7080" spans="1:18" x14ac:dyDescent="0.35">
      <c r="A7080">
        <v>1372</v>
      </c>
      <c r="B7080" t="s">
        <v>9627</v>
      </c>
      <c r="C7080">
        <v>1</v>
      </c>
      <c r="D7080" t="s">
        <v>18383</v>
      </c>
      <c r="E7080" t="s">
        <v>5705</v>
      </c>
      <c r="F7080" t="s">
        <v>13955</v>
      </c>
      <c r="G7080" t="s">
        <v>100</v>
      </c>
      <c r="H7080">
        <v>700</v>
      </c>
      <c r="I7080" t="s">
        <v>1676</v>
      </c>
      <c r="J7080" t="s">
        <v>21</v>
      </c>
      <c r="K7080" t="s">
        <v>21</v>
      </c>
      <c r="L7080" t="s">
        <v>21</v>
      </c>
      <c r="M7080">
        <f>IF(O7080&lt;Price!$A$3,Price!$B$2,IF(O7080&lt;Price!$A$4,Price!$B$3,IF(O7080&lt;Price!$A$5,Price!$B$4,IF(O7080&lt;Price!$A$6,Price!$B$5,Price!$B$6))))</f>
        <v>1</v>
      </c>
      <c r="N7080">
        <f>VLOOKUP(C7080,'Country'!$A:$D,4,0)</f>
        <v>1.3667099E-2</v>
      </c>
      <c r="O7080" s="7">
        <f t="shared" si="110"/>
        <v>9.5669693000000002</v>
      </c>
      <c r="P7080">
        <v>3.7</v>
      </c>
      <c r="Q7080" t="s">
        <v>72</v>
      </c>
      <c r="R7080">
        <v>417</v>
      </c>
    </row>
    <row r="7081" spans="1:18" x14ac:dyDescent="0.35">
      <c r="A7081">
        <v>9467</v>
      </c>
      <c r="B7081" t="s">
        <v>9627</v>
      </c>
      <c r="C7081">
        <v>1</v>
      </c>
      <c r="D7081" t="s">
        <v>18383</v>
      </c>
      <c r="E7081" t="s">
        <v>5705</v>
      </c>
      <c r="F7081" t="s">
        <v>13956</v>
      </c>
      <c r="G7081" t="s">
        <v>100</v>
      </c>
      <c r="H7081">
        <v>700</v>
      </c>
      <c r="I7081" t="s">
        <v>1676</v>
      </c>
      <c r="J7081" t="s">
        <v>21</v>
      </c>
      <c r="K7081" t="s">
        <v>21</v>
      </c>
      <c r="L7081" t="s">
        <v>21</v>
      </c>
      <c r="M7081">
        <f>IF(O7081&lt;Price!$A$3,Price!$B$2,IF(O7081&lt;Price!$A$4,Price!$B$3,IF(O7081&lt;Price!$A$5,Price!$B$4,IF(O7081&lt;Price!$A$6,Price!$B$5,Price!$B$6))))</f>
        <v>1</v>
      </c>
      <c r="N7081">
        <f>VLOOKUP(C7081,'Country'!$A:$D,4,0)</f>
        <v>1.3667099E-2</v>
      </c>
      <c r="O7081" s="7">
        <f t="shared" si="110"/>
        <v>9.5669693000000002</v>
      </c>
      <c r="P7081">
        <v>3.6</v>
      </c>
      <c r="Q7081" t="s">
        <v>72</v>
      </c>
      <c r="R7081">
        <v>127</v>
      </c>
    </row>
    <row r="7082" spans="1:18" x14ac:dyDescent="0.35">
      <c r="A7082">
        <v>311440</v>
      </c>
      <c r="B7082" t="s">
        <v>6125</v>
      </c>
      <c r="C7082">
        <v>1</v>
      </c>
      <c r="D7082" t="s">
        <v>18383</v>
      </c>
      <c r="E7082" t="s">
        <v>5705</v>
      </c>
      <c r="F7082" t="s">
        <v>13957</v>
      </c>
      <c r="G7082" t="s">
        <v>6127</v>
      </c>
      <c r="H7082">
        <v>900</v>
      </c>
      <c r="I7082" t="s">
        <v>1676</v>
      </c>
      <c r="J7082" t="s">
        <v>21</v>
      </c>
      <c r="K7082" t="s">
        <v>20</v>
      </c>
      <c r="L7082" t="s">
        <v>21</v>
      </c>
      <c r="M7082">
        <f>IF(O7082&lt;Price!$A$3,Price!$B$2,IF(O7082&lt;Price!$A$4,Price!$B$3,IF(O7082&lt;Price!$A$5,Price!$B$4,IF(O7082&lt;Price!$A$6,Price!$B$5,Price!$B$6))))</f>
        <v>2</v>
      </c>
      <c r="N7082">
        <f>VLOOKUP(C7082,'Country'!$A:$D,4,0)</f>
        <v>1.3667099E-2</v>
      </c>
      <c r="O7082" s="7">
        <f t="shared" si="110"/>
        <v>12.3003891</v>
      </c>
      <c r="P7082">
        <v>2.2000000000000002</v>
      </c>
      <c r="Q7082" t="s">
        <v>858</v>
      </c>
      <c r="R7082">
        <v>122</v>
      </c>
    </row>
    <row r="7083" spans="1:18" x14ac:dyDescent="0.35">
      <c r="A7083">
        <v>18424903</v>
      </c>
      <c r="B7083" t="s">
        <v>13958</v>
      </c>
      <c r="C7083">
        <v>1</v>
      </c>
      <c r="D7083" t="s">
        <v>18383</v>
      </c>
      <c r="E7083" t="s">
        <v>5705</v>
      </c>
      <c r="F7083" t="s">
        <v>13959</v>
      </c>
      <c r="G7083" t="s">
        <v>13960</v>
      </c>
      <c r="H7083">
        <v>2000</v>
      </c>
      <c r="I7083" t="s">
        <v>1676</v>
      </c>
      <c r="J7083" t="s">
        <v>20</v>
      </c>
      <c r="K7083" t="s">
        <v>21</v>
      </c>
      <c r="L7083" t="s">
        <v>21</v>
      </c>
      <c r="M7083">
        <f>IF(O7083&lt;Price!$A$3,Price!$B$2,IF(O7083&lt;Price!$A$4,Price!$B$3,IF(O7083&lt;Price!$A$5,Price!$B$4,IF(O7083&lt;Price!$A$6,Price!$B$5,Price!$B$6))))</f>
        <v>3</v>
      </c>
      <c r="N7083">
        <f>VLOOKUP(C7083,'Country'!$A:$D,4,0)</f>
        <v>1.3667099E-2</v>
      </c>
      <c r="O7083" s="7">
        <f t="shared" si="110"/>
        <v>27.334198000000001</v>
      </c>
      <c r="P7083">
        <v>4.3</v>
      </c>
      <c r="Q7083" t="s">
        <v>30</v>
      </c>
      <c r="R7083">
        <v>130</v>
      </c>
    </row>
    <row r="7084" spans="1:18" x14ac:dyDescent="0.35">
      <c r="A7084">
        <v>311749</v>
      </c>
      <c r="B7084" t="s">
        <v>7645</v>
      </c>
      <c r="C7084">
        <v>1</v>
      </c>
      <c r="D7084" t="s">
        <v>18383</v>
      </c>
      <c r="E7084" t="s">
        <v>5705</v>
      </c>
      <c r="F7084" t="s">
        <v>13953</v>
      </c>
      <c r="G7084" t="s">
        <v>1475</v>
      </c>
      <c r="H7084">
        <v>500</v>
      </c>
      <c r="I7084" t="s">
        <v>1676</v>
      </c>
      <c r="J7084" t="s">
        <v>21</v>
      </c>
      <c r="K7084" t="s">
        <v>21</v>
      </c>
      <c r="L7084" t="s">
        <v>21</v>
      </c>
      <c r="M7084">
        <f>IF(O7084&lt;Price!$A$3,Price!$B$2,IF(O7084&lt;Price!$A$4,Price!$B$3,IF(O7084&lt;Price!$A$5,Price!$B$4,IF(O7084&lt;Price!$A$6,Price!$B$5,Price!$B$6))))</f>
        <v>1</v>
      </c>
      <c r="N7084">
        <f>VLOOKUP(C7084,'Country'!$A:$D,4,0)</f>
        <v>1.3667099E-2</v>
      </c>
      <c r="O7084" s="7">
        <f t="shared" si="110"/>
        <v>6.8335495000000002</v>
      </c>
      <c r="P7084">
        <v>4.2</v>
      </c>
      <c r="Q7084" t="s">
        <v>30</v>
      </c>
      <c r="R7084">
        <v>228</v>
      </c>
    </row>
    <row r="7085" spans="1:18" x14ac:dyDescent="0.35">
      <c r="A7085">
        <v>18268720</v>
      </c>
      <c r="B7085" t="s">
        <v>13961</v>
      </c>
      <c r="C7085">
        <v>1</v>
      </c>
      <c r="D7085" t="s">
        <v>18383</v>
      </c>
      <c r="E7085" t="s">
        <v>5705</v>
      </c>
      <c r="F7085" t="s">
        <v>13962</v>
      </c>
      <c r="G7085" t="s">
        <v>5327</v>
      </c>
      <c r="H7085">
        <v>1500</v>
      </c>
      <c r="I7085" t="s">
        <v>1676</v>
      </c>
      <c r="J7085" t="s">
        <v>20</v>
      </c>
      <c r="K7085" t="s">
        <v>21</v>
      </c>
      <c r="L7085" t="s">
        <v>21</v>
      </c>
      <c r="M7085">
        <f>IF(O7085&lt;Price!$A$3,Price!$B$2,IF(O7085&lt;Price!$A$4,Price!$B$3,IF(O7085&lt;Price!$A$5,Price!$B$4,IF(O7085&lt;Price!$A$6,Price!$B$5,Price!$B$6))))</f>
        <v>2</v>
      </c>
      <c r="N7085">
        <f>VLOOKUP(C7085,'Country'!$A:$D,4,0)</f>
        <v>1.3667099E-2</v>
      </c>
      <c r="O7085" s="7">
        <f t="shared" si="110"/>
        <v>20.5006485</v>
      </c>
      <c r="P7085">
        <v>4</v>
      </c>
      <c r="Q7085" t="s">
        <v>30</v>
      </c>
      <c r="R7085">
        <v>61</v>
      </c>
    </row>
    <row r="7086" spans="1:18" x14ac:dyDescent="0.35">
      <c r="A7086">
        <v>4271</v>
      </c>
      <c r="B7086" t="s">
        <v>13963</v>
      </c>
      <c r="C7086">
        <v>1</v>
      </c>
      <c r="D7086" t="s">
        <v>18383</v>
      </c>
      <c r="E7086" t="s">
        <v>5705</v>
      </c>
      <c r="F7086" t="s">
        <v>13964</v>
      </c>
      <c r="G7086" t="s">
        <v>1755</v>
      </c>
      <c r="H7086">
        <v>700</v>
      </c>
      <c r="I7086" t="s">
        <v>1676</v>
      </c>
      <c r="J7086" t="s">
        <v>21</v>
      </c>
      <c r="K7086" t="s">
        <v>21</v>
      </c>
      <c r="L7086" t="s">
        <v>21</v>
      </c>
      <c r="M7086">
        <f>IF(O7086&lt;Price!$A$3,Price!$B$2,IF(O7086&lt;Price!$A$4,Price!$B$3,IF(O7086&lt;Price!$A$5,Price!$B$4,IF(O7086&lt;Price!$A$6,Price!$B$5,Price!$B$6))))</f>
        <v>1</v>
      </c>
      <c r="N7086">
        <f>VLOOKUP(C7086,'Country'!$A:$D,4,0)</f>
        <v>1.3667099E-2</v>
      </c>
      <c r="O7086" s="7">
        <f t="shared" si="110"/>
        <v>9.5669693000000002</v>
      </c>
      <c r="P7086">
        <v>4</v>
      </c>
      <c r="Q7086" t="s">
        <v>30</v>
      </c>
      <c r="R7086">
        <v>649</v>
      </c>
    </row>
    <row r="7087" spans="1:18" x14ac:dyDescent="0.35">
      <c r="A7087">
        <v>305833</v>
      </c>
      <c r="B7087" t="s">
        <v>3062</v>
      </c>
      <c r="C7087">
        <v>1</v>
      </c>
      <c r="D7087" t="s">
        <v>18383</v>
      </c>
      <c r="E7087" t="s">
        <v>5705</v>
      </c>
      <c r="F7087" t="s">
        <v>13955</v>
      </c>
      <c r="G7087" t="s">
        <v>3064</v>
      </c>
      <c r="H7087">
        <v>350</v>
      </c>
      <c r="I7087" t="s">
        <v>1676</v>
      </c>
      <c r="J7087" t="s">
        <v>21</v>
      </c>
      <c r="K7087" t="s">
        <v>20</v>
      </c>
      <c r="L7087" t="s">
        <v>21</v>
      </c>
      <c r="M7087">
        <f>IF(O7087&lt;Price!$A$3,Price!$B$2,IF(O7087&lt;Price!$A$4,Price!$B$3,IF(O7087&lt;Price!$A$5,Price!$B$4,IF(O7087&lt;Price!$A$6,Price!$B$5,Price!$B$6))))</f>
        <v>1</v>
      </c>
      <c r="N7087">
        <f>VLOOKUP(C7087,'Country'!$A:$D,4,0)</f>
        <v>1.3667099E-2</v>
      </c>
      <c r="O7087" s="7">
        <f t="shared" si="110"/>
        <v>4.7834846500000001</v>
      </c>
      <c r="P7087">
        <v>4</v>
      </c>
      <c r="Q7087" t="s">
        <v>30</v>
      </c>
      <c r="R7087">
        <v>734</v>
      </c>
    </row>
    <row r="7088" spans="1:18" x14ac:dyDescent="0.35">
      <c r="A7088">
        <v>307296</v>
      </c>
      <c r="B7088" t="s">
        <v>7959</v>
      </c>
      <c r="C7088">
        <v>1</v>
      </c>
      <c r="D7088" t="s">
        <v>18383</v>
      </c>
      <c r="E7088" t="s">
        <v>5705</v>
      </c>
      <c r="F7088" t="s">
        <v>13965</v>
      </c>
      <c r="G7088" t="s">
        <v>2352</v>
      </c>
      <c r="H7088">
        <v>650</v>
      </c>
      <c r="I7088" t="s">
        <v>1676</v>
      </c>
      <c r="J7088" t="s">
        <v>21</v>
      </c>
      <c r="K7088" t="s">
        <v>20</v>
      </c>
      <c r="L7088" t="s">
        <v>21</v>
      </c>
      <c r="M7088">
        <f>IF(O7088&lt;Price!$A$3,Price!$B$2,IF(O7088&lt;Price!$A$4,Price!$B$3,IF(O7088&lt;Price!$A$5,Price!$B$4,IF(O7088&lt;Price!$A$6,Price!$B$5,Price!$B$6))))</f>
        <v>1</v>
      </c>
      <c r="N7088">
        <f>VLOOKUP(C7088,'Country'!$A:$D,4,0)</f>
        <v>1.3667099E-2</v>
      </c>
      <c r="O7088" s="7">
        <f t="shared" si="110"/>
        <v>8.8836143500000002</v>
      </c>
      <c r="P7088">
        <v>4</v>
      </c>
      <c r="Q7088" t="s">
        <v>30</v>
      </c>
      <c r="R7088">
        <v>135</v>
      </c>
    </row>
    <row r="7089" spans="1:18" x14ac:dyDescent="0.35">
      <c r="A7089">
        <v>2786</v>
      </c>
      <c r="B7089" t="s">
        <v>1563</v>
      </c>
      <c r="C7089">
        <v>1</v>
      </c>
      <c r="D7089" t="s">
        <v>18383</v>
      </c>
      <c r="E7089" t="s">
        <v>5705</v>
      </c>
      <c r="F7089" t="s">
        <v>13956</v>
      </c>
      <c r="G7089" t="s">
        <v>1675</v>
      </c>
      <c r="H7089">
        <v>1950</v>
      </c>
      <c r="I7089" t="s">
        <v>1676</v>
      </c>
      <c r="J7089" t="s">
        <v>20</v>
      </c>
      <c r="K7089" t="s">
        <v>20</v>
      </c>
      <c r="L7089" t="s">
        <v>21</v>
      </c>
      <c r="M7089">
        <f>IF(O7089&lt;Price!$A$3,Price!$B$2,IF(O7089&lt;Price!$A$4,Price!$B$3,IF(O7089&lt;Price!$A$5,Price!$B$4,IF(O7089&lt;Price!$A$6,Price!$B$5,Price!$B$6))))</f>
        <v>3</v>
      </c>
      <c r="N7089">
        <f>VLOOKUP(C7089,'Country'!$A:$D,4,0)</f>
        <v>1.3667099E-2</v>
      </c>
      <c r="O7089" s="7">
        <f t="shared" si="110"/>
        <v>26.650843049999999</v>
      </c>
      <c r="P7089">
        <v>4.2</v>
      </c>
      <c r="Q7089" t="s">
        <v>30</v>
      </c>
      <c r="R7089">
        <v>1971</v>
      </c>
    </row>
    <row r="7090" spans="1:18" x14ac:dyDescent="0.35">
      <c r="A7090">
        <v>302422</v>
      </c>
      <c r="B7090" t="s">
        <v>13966</v>
      </c>
      <c r="C7090">
        <v>1</v>
      </c>
      <c r="D7090" t="s">
        <v>18383</v>
      </c>
      <c r="E7090" t="s">
        <v>5705</v>
      </c>
      <c r="F7090" t="s">
        <v>13967</v>
      </c>
      <c r="G7090" t="s">
        <v>4483</v>
      </c>
      <c r="H7090">
        <v>200</v>
      </c>
      <c r="I7090" t="s">
        <v>1676</v>
      </c>
      <c r="J7090" t="s">
        <v>21</v>
      </c>
      <c r="K7090" t="s">
        <v>21</v>
      </c>
      <c r="L7090" t="s">
        <v>21</v>
      </c>
      <c r="M7090">
        <f>IF(O7090&lt;Price!$A$3,Price!$B$2,IF(O7090&lt;Price!$A$4,Price!$B$3,IF(O7090&lt;Price!$A$5,Price!$B$4,IF(O7090&lt;Price!$A$6,Price!$B$5,Price!$B$6))))</f>
        <v>1</v>
      </c>
      <c r="N7090">
        <f>VLOOKUP(C7090,'Country'!$A:$D,4,0)</f>
        <v>1.3667099E-2</v>
      </c>
      <c r="O7090" s="7">
        <f t="shared" si="110"/>
        <v>2.7334198000000001</v>
      </c>
      <c r="P7090">
        <v>2.8</v>
      </c>
      <c r="Q7090" t="s">
        <v>97</v>
      </c>
      <c r="R7090">
        <v>5</v>
      </c>
    </row>
    <row r="7091" spans="1:18" x14ac:dyDescent="0.35">
      <c r="A7091">
        <v>302418</v>
      </c>
      <c r="B7091" t="s">
        <v>13968</v>
      </c>
      <c r="C7091">
        <v>1</v>
      </c>
      <c r="D7091" t="s">
        <v>18383</v>
      </c>
      <c r="E7091" t="s">
        <v>5705</v>
      </c>
      <c r="F7091" t="s">
        <v>13969</v>
      </c>
      <c r="G7091" t="s">
        <v>1675</v>
      </c>
      <c r="H7091">
        <v>450</v>
      </c>
      <c r="I7091" t="s">
        <v>1676</v>
      </c>
      <c r="J7091" t="s">
        <v>21</v>
      </c>
      <c r="K7091" t="s">
        <v>21</v>
      </c>
      <c r="L7091" t="s">
        <v>21</v>
      </c>
      <c r="M7091">
        <f>IF(O7091&lt;Price!$A$3,Price!$B$2,IF(O7091&lt;Price!$A$4,Price!$B$3,IF(O7091&lt;Price!$A$5,Price!$B$4,IF(O7091&lt;Price!$A$6,Price!$B$5,Price!$B$6))))</f>
        <v>1</v>
      </c>
      <c r="N7091">
        <f>VLOOKUP(C7091,'Country'!$A:$D,4,0)</f>
        <v>1.3667099E-2</v>
      </c>
      <c r="O7091" s="7">
        <f t="shared" si="110"/>
        <v>6.1501945500000001</v>
      </c>
      <c r="P7091">
        <v>3.1</v>
      </c>
      <c r="Q7091" t="s">
        <v>97</v>
      </c>
      <c r="R7091">
        <v>14</v>
      </c>
    </row>
    <row r="7092" spans="1:18" x14ac:dyDescent="0.35">
      <c r="A7092">
        <v>302416</v>
      </c>
      <c r="B7092" t="s">
        <v>5859</v>
      </c>
      <c r="C7092">
        <v>1</v>
      </c>
      <c r="D7092" t="s">
        <v>18383</v>
      </c>
      <c r="E7092" t="s">
        <v>5705</v>
      </c>
      <c r="F7092" t="s">
        <v>13970</v>
      </c>
      <c r="G7092" t="s">
        <v>2549</v>
      </c>
      <c r="H7092">
        <v>100</v>
      </c>
      <c r="I7092" t="s">
        <v>1676</v>
      </c>
      <c r="J7092" t="s">
        <v>21</v>
      </c>
      <c r="K7092" t="s">
        <v>21</v>
      </c>
      <c r="L7092" t="s">
        <v>21</v>
      </c>
      <c r="M7092">
        <f>IF(O7092&lt;Price!$A$3,Price!$B$2,IF(O7092&lt;Price!$A$4,Price!$B$3,IF(O7092&lt;Price!$A$5,Price!$B$4,IF(O7092&lt;Price!$A$6,Price!$B$5,Price!$B$6))))</f>
        <v>1</v>
      </c>
      <c r="N7092">
        <f>VLOOKUP(C7092,'Country'!$A:$D,4,0)</f>
        <v>1.3667099E-2</v>
      </c>
      <c r="O7092" s="7">
        <f t="shared" si="110"/>
        <v>1.3667099</v>
      </c>
      <c r="P7092">
        <v>2.9</v>
      </c>
      <c r="Q7092" t="s">
        <v>97</v>
      </c>
      <c r="R7092">
        <v>4</v>
      </c>
    </row>
    <row r="7093" spans="1:18" x14ac:dyDescent="0.35">
      <c r="A7093">
        <v>18343904</v>
      </c>
      <c r="B7093" t="s">
        <v>13971</v>
      </c>
      <c r="C7093">
        <v>1</v>
      </c>
      <c r="D7093" t="s">
        <v>18383</v>
      </c>
      <c r="E7093" t="s">
        <v>5705</v>
      </c>
      <c r="F7093" t="s">
        <v>13972</v>
      </c>
      <c r="G7093" t="s">
        <v>1681</v>
      </c>
      <c r="H7093">
        <v>450</v>
      </c>
      <c r="I7093" t="s">
        <v>1676</v>
      </c>
      <c r="J7093" t="s">
        <v>21</v>
      </c>
      <c r="K7093" t="s">
        <v>21</v>
      </c>
      <c r="L7093" t="s">
        <v>21</v>
      </c>
      <c r="M7093">
        <f>IF(O7093&lt;Price!$A$3,Price!$B$2,IF(O7093&lt;Price!$A$4,Price!$B$3,IF(O7093&lt;Price!$A$5,Price!$B$4,IF(O7093&lt;Price!$A$6,Price!$B$5,Price!$B$6))))</f>
        <v>1</v>
      </c>
      <c r="N7093">
        <f>VLOOKUP(C7093,'Country'!$A:$D,4,0)</f>
        <v>1.3667099E-2</v>
      </c>
      <c r="O7093" s="7">
        <f t="shared" si="110"/>
        <v>6.1501945500000001</v>
      </c>
      <c r="P7093">
        <v>2.9</v>
      </c>
      <c r="Q7093" t="s">
        <v>97</v>
      </c>
      <c r="R7093">
        <v>6</v>
      </c>
    </row>
    <row r="7094" spans="1:18" x14ac:dyDescent="0.35">
      <c r="A7094">
        <v>302369</v>
      </c>
      <c r="B7094" t="s">
        <v>13973</v>
      </c>
      <c r="C7094">
        <v>1</v>
      </c>
      <c r="D7094" t="s">
        <v>18383</v>
      </c>
      <c r="E7094" t="s">
        <v>5705</v>
      </c>
      <c r="F7094" t="s">
        <v>13974</v>
      </c>
      <c r="G7094" t="s">
        <v>1681</v>
      </c>
      <c r="H7094">
        <v>150</v>
      </c>
      <c r="I7094" t="s">
        <v>1676</v>
      </c>
      <c r="J7094" t="s">
        <v>21</v>
      </c>
      <c r="K7094" t="s">
        <v>21</v>
      </c>
      <c r="L7094" t="s">
        <v>21</v>
      </c>
      <c r="M7094">
        <f>IF(O7094&lt;Price!$A$3,Price!$B$2,IF(O7094&lt;Price!$A$4,Price!$B$3,IF(O7094&lt;Price!$A$5,Price!$B$4,IF(O7094&lt;Price!$A$6,Price!$B$5,Price!$B$6))))</f>
        <v>1</v>
      </c>
      <c r="N7094">
        <f>VLOOKUP(C7094,'Country'!$A:$D,4,0)</f>
        <v>1.3667099E-2</v>
      </c>
      <c r="O7094" s="7">
        <f t="shared" si="110"/>
        <v>2.05006485</v>
      </c>
      <c r="P7094">
        <v>2.7</v>
      </c>
      <c r="Q7094" t="s">
        <v>97</v>
      </c>
      <c r="R7094">
        <v>5</v>
      </c>
    </row>
    <row r="7095" spans="1:18" x14ac:dyDescent="0.35">
      <c r="A7095">
        <v>302425</v>
      </c>
      <c r="B7095" t="s">
        <v>13975</v>
      </c>
      <c r="C7095">
        <v>1</v>
      </c>
      <c r="D7095" t="s">
        <v>18383</v>
      </c>
      <c r="E7095" t="s">
        <v>5705</v>
      </c>
      <c r="F7095" t="s">
        <v>13976</v>
      </c>
      <c r="G7095" t="s">
        <v>1851</v>
      </c>
      <c r="H7095">
        <v>100</v>
      </c>
      <c r="I7095" t="s">
        <v>1676</v>
      </c>
      <c r="J7095" t="s">
        <v>21</v>
      </c>
      <c r="K7095" t="s">
        <v>21</v>
      </c>
      <c r="L7095" t="s">
        <v>21</v>
      </c>
      <c r="M7095">
        <f>IF(O7095&lt;Price!$A$3,Price!$B$2,IF(O7095&lt;Price!$A$4,Price!$B$3,IF(O7095&lt;Price!$A$5,Price!$B$4,IF(O7095&lt;Price!$A$6,Price!$B$5,Price!$B$6))))</f>
        <v>1</v>
      </c>
      <c r="N7095">
        <f>VLOOKUP(C7095,'Country'!$A:$D,4,0)</f>
        <v>1.3667099E-2</v>
      </c>
      <c r="O7095" s="7">
        <f t="shared" si="110"/>
        <v>1.3667099</v>
      </c>
      <c r="P7095">
        <v>3.1</v>
      </c>
      <c r="Q7095" t="s">
        <v>97</v>
      </c>
      <c r="R7095">
        <v>19</v>
      </c>
    </row>
    <row r="7096" spans="1:18" x14ac:dyDescent="0.35">
      <c r="A7096">
        <v>302399</v>
      </c>
      <c r="B7096" t="s">
        <v>13977</v>
      </c>
      <c r="C7096">
        <v>1</v>
      </c>
      <c r="D7096" t="s">
        <v>18383</v>
      </c>
      <c r="E7096" t="s">
        <v>5705</v>
      </c>
      <c r="F7096" t="s">
        <v>13978</v>
      </c>
      <c r="G7096" t="s">
        <v>2433</v>
      </c>
      <c r="H7096">
        <v>300</v>
      </c>
      <c r="I7096" t="s">
        <v>1676</v>
      </c>
      <c r="J7096" t="s">
        <v>21</v>
      </c>
      <c r="K7096" t="s">
        <v>21</v>
      </c>
      <c r="L7096" t="s">
        <v>21</v>
      </c>
      <c r="M7096">
        <f>IF(O7096&lt;Price!$A$3,Price!$B$2,IF(O7096&lt;Price!$A$4,Price!$B$3,IF(O7096&lt;Price!$A$5,Price!$B$4,IF(O7096&lt;Price!$A$6,Price!$B$5,Price!$B$6))))</f>
        <v>1</v>
      </c>
      <c r="N7096">
        <f>VLOOKUP(C7096,'Country'!$A:$D,4,0)</f>
        <v>1.3667099E-2</v>
      </c>
      <c r="O7096" s="7">
        <f t="shared" si="110"/>
        <v>4.1001297000000001</v>
      </c>
      <c r="P7096">
        <v>3</v>
      </c>
      <c r="Q7096" t="s">
        <v>97</v>
      </c>
      <c r="R7096">
        <v>22</v>
      </c>
    </row>
    <row r="7097" spans="1:18" x14ac:dyDescent="0.35">
      <c r="A7097">
        <v>302396</v>
      </c>
      <c r="B7097" t="s">
        <v>13979</v>
      </c>
      <c r="C7097">
        <v>1</v>
      </c>
      <c r="D7097" t="s">
        <v>18383</v>
      </c>
      <c r="E7097" t="s">
        <v>5705</v>
      </c>
      <c r="F7097" t="s">
        <v>13980</v>
      </c>
      <c r="G7097" t="s">
        <v>1675</v>
      </c>
      <c r="H7097">
        <v>500</v>
      </c>
      <c r="I7097" t="s">
        <v>1676</v>
      </c>
      <c r="J7097" t="s">
        <v>21</v>
      </c>
      <c r="K7097" t="s">
        <v>21</v>
      </c>
      <c r="L7097" t="s">
        <v>21</v>
      </c>
      <c r="M7097">
        <f>IF(O7097&lt;Price!$A$3,Price!$B$2,IF(O7097&lt;Price!$A$4,Price!$B$3,IF(O7097&lt;Price!$A$5,Price!$B$4,IF(O7097&lt;Price!$A$6,Price!$B$5,Price!$B$6))))</f>
        <v>1</v>
      </c>
      <c r="N7097">
        <f>VLOOKUP(C7097,'Country'!$A:$D,4,0)</f>
        <v>1.3667099E-2</v>
      </c>
      <c r="O7097" s="7">
        <f t="shared" si="110"/>
        <v>6.8335495000000002</v>
      </c>
      <c r="P7097">
        <v>2.8</v>
      </c>
      <c r="Q7097" t="s">
        <v>97</v>
      </c>
      <c r="R7097">
        <v>9</v>
      </c>
    </row>
    <row r="7098" spans="1:18" x14ac:dyDescent="0.35">
      <c r="A7098">
        <v>6224</v>
      </c>
      <c r="B7098" t="s">
        <v>13981</v>
      </c>
      <c r="C7098">
        <v>1</v>
      </c>
      <c r="D7098" t="s">
        <v>18383</v>
      </c>
      <c r="E7098" t="s">
        <v>5705</v>
      </c>
      <c r="F7098" t="s">
        <v>13982</v>
      </c>
      <c r="G7098" t="s">
        <v>2494</v>
      </c>
      <c r="H7098">
        <v>100</v>
      </c>
      <c r="I7098" t="s">
        <v>1676</v>
      </c>
      <c r="J7098" t="s">
        <v>21</v>
      </c>
      <c r="K7098" t="s">
        <v>21</v>
      </c>
      <c r="L7098" t="s">
        <v>21</v>
      </c>
      <c r="M7098">
        <f>IF(O7098&lt;Price!$A$3,Price!$B$2,IF(O7098&lt;Price!$A$4,Price!$B$3,IF(O7098&lt;Price!$A$5,Price!$B$4,IF(O7098&lt;Price!$A$6,Price!$B$5,Price!$B$6))))</f>
        <v>1</v>
      </c>
      <c r="N7098">
        <f>VLOOKUP(C7098,'Country'!$A:$D,4,0)</f>
        <v>1.3667099E-2</v>
      </c>
      <c r="O7098" s="7">
        <f t="shared" si="110"/>
        <v>1.3667099</v>
      </c>
      <c r="P7098">
        <v>2.9</v>
      </c>
      <c r="Q7098" t="s">
        <v>97</v>
      </c>
      <c r="R7098">
        <v>4</v>
      </c>
    </row>
    <row r="7099" spans="1:18" x14ac:dyDescent="0.35">
      <c r="A7099">
        <v>303906</v>
      </c>
      <c r="B7099" t="s">
        <v>11890</v>
      </c>
      <c r="C7099">
        <v>1</v>
      </c>
      <c r="D7099" t="s">
        <v>18383</v>
      </c>
      <c r="E7099" t="s">
        <v>5705</v>
      </c>
      <c r="F7099" t="s">
        <v>13983</v>
      </c>
      <c r="G7099" t="s">
        <v>1681</v>
      </c>
      <c r="H7099">
        <v>250</v>
      </c>
      <c r="I7099" t="s">
        <v>1676</v>
      </c>
      <c r="J7099" t="s">
        <v>21</v>
      </c>
      <c r="K7099" t="s">
        <v>21</v>
      </c>
      <c r="L7099" t="s">
        <v>21</v>
      </c>
      <c r="M7099">
        <f>IF(O7099&lt;Price!$A$3,Price!$B$2,IF(O7099&lt;Price!$A$4,Price!$B$3,IF(O7099&lt;Price!$A$5,Price!$B$4,IF(O7099&lt;Price!$A$6,Price!$B$5,Price!$B$6))))</f>
        <v>1</v>
      </c>
      <c r="N7099">
        <f>VLOOKUP(C7099,'Country'!$A:$D,4,0)</f>
        <v>1.3667099E-2</v>
      </c>
      <c r="O7099" s="7">
        <f t="shared" si="110"/>
        <v>3.4167747500000001</v>
      </c>
      <c r="P7099">
        <v>3</v>
      </c>
      <c r="Q7099" t="s">
        <v>97</v>
      </c>
      <c r="R7099">
        <v>10</v>
      </c>
    </row>
    <row r="7100" spans="1:18" x14ac:dyDescent="0.35">
      <c r="A7100">
        <v>18291454</v>
      </c>
      <c r="B7100" t="s">
        <v>13984</v>
      </c>
      <c r="C7100">
        <v>1</v>
      </c>
      <c r="D7100" t="s">
        <v>18383</v>
      </c>
      <c r="E7100" t="s">
        <v>5705</v>
      </c>
      <c r="F7100" t="s">
        <v>13985</v>
      </c>
      <c r="G7100" t="s">
        <v>277</v>
      </c>
      <c r="H7100">
        <v>300</v>
      </c>
      <c r="I7100" t="s">
        <v>1676</v>
      </c>
      <c r="J7100" t="s">
        <v>21</v>
      </c>
      <c r="K7100" t="s">
        <v>21</v>
      </c>
      <c r="L7100" t="s">
        <v>21</v>
      </c>
      <c r="M7100">
        <f>IF(O7100&lt;Price!$A$3,Price!$B$2,IF(O7100&lt;Price!$A$4,Price!$B$3,IF(O7100&lt;Price!$A$5,Price!$B$4,IF(O7100&lt;Price!$A$6,Price!$B$5,Price!$B$6))))</f>
        <v>1</v>
      </c>
      <c r="N7100">
        <f>VLOOKUP(C7100,'Country'!$A:$D,4,0)</f>
        <v>1.3667099E-2</v>
      </c>
      <c r="O7100" s="7">
        <f t="shared" si="110"/>
        <v>4.1001297000000001</v>
      </c>
      <c r="P7100">
        <v>2.9</v>
      </c>
      <c r="Q7100" t="s">
        <v>97</v>
      </c>
      <c r="R7100">
        <v>4</v>
      </c>
    </row>
    <row r="7101" spans="1:18" x14ac:dyDescent="0.35">
      <c r="A7101">
        <v>302433</v>
      </c>
      <c r="B7101" t="s">
        <v>13986</v>
      </c>
      <c r="C7101">
        <v>1</v>
      </c>
      <c r="D7101" t="s">
        <v>18383</v>
      </c>
      <c r="E7101" t="s">
        <v>5705</v>
      </c>
      <c r="F7101" t="s">
        <v>13987</v>
      </c>
      <c r="G7101" t="s">
        <v>1675</v>
      </c>
      <c r="H7101">
        <v>550</v>
      </c>
      <c r="I7101" t="s">
        <v>1676</v>
      </c>
      <c r="J7101" t="s">
        <v>21</v>
      </c>
      <c r="K7101" t="s">
        <v>21</v>
      </c>
      <c r="L7101" t="s">
        <v>21</v>
      </c>
      <c r="M7101">
        <f>IF(O7101&lt;Price!$A$3,Price!$B$2,IF(O7101&lt;Price!$A$4,Price!$B$3,IF(O7101&lt;Price!$A$5,Price!$B$4,IF(O7101&lt;Price!$A$6,Price!$B$5,Price!$B$6))))</f>
        <v>1</v>
      </c>
      <c r="N7101">
        <f>VLOOKUP(C7101,'Country'!$A:$D,4,0)</f>
        <v>1.3667099E-2</v>
      </c>
      <c r="O7101" s="7">
        <f t="shared" si="110"/>
        <v>7.5169044500000002</v>
      </c>
      <c r="P7101">
        <v>3</v>
      </c>
      <c r="Q7101" t="s">
        <v>97</v>
      </c>
      <c r="R7101">
        <v>14</v>
      </c>
    </row>
    <row r="7102" spans="1:18" x14ac:dyDescent="0.35">
      <c r="A7102">
        <v>312810</v>
      </c>
      <c r="B7102" t="s">
        <v>4796</v>
      </c>
      <c r="C7102">
        <v>1</v>
      </c>
      <c r="D7102" t="s">
        <v>18383</v>
      </c>
      <c r="E7102" t="s">
        <v>5705</v>
      </c>
      <c r="F7102" t="s">
        <v>13988</v>
      </c>
      <c r="G7102" t="s">
        <v>2776</v>
      </c>
      <c r="H7102">
        <v>400</v>
      </c>
      <c r="I7102" t="s">
        <v>1676</v>
      </c>
      <c r="J7102" t="s">
        <v>21</v>
      </c>
      <c r="K7102" t="s">
        <v>21</v>
      </c>
      <c r="L7102" t="s">
        <v>21</v>
      </c>
      <c r="M7102">
        <f>IF(O7102&lt;Price!$A$3,Price!$B$2,IF(O7102&lt;Price!$A$4,Price!$B$3,IF(O7102&lt;Price!$A$5,Price!$B$4,IF(O7102&lt;Price!$A$6,Price!$B$5,Price!$B$6))))</f>
        <v>1</v>
      </c>
      <c r="N7102">
        <f>VLOOKUP(C7102,'Country'!$A:$D,4,0)</f>
        <v>1.3667099E-2</v>
      </c>
      <c r="O7102" s="7">
        <f t="shared" si="110"/>
        <v>5.4668396000000001</v>
      </c>
      <c r="P7102">
        <v>3.3</v>
      </c>
      <c r="Q7102" t="s">
        <v>97</v>
      </c>
      <c r="R7102">
        <v>34</v>
      </c>
    </row>
    <row r="7103" spans="1:18" x14ac:dyDescent="0.35">
      <c r="A7103">
        <v>310563</v>
      </c>
      <c r="B7103" t="s">
        <v>1899</v>
      </c>
      <c r="C7103">
        <v>1</v>
      </c>
      <c r="D7103" t="s">
        <v>18383</v>
      </c>
      <c r="E7103" t="s">
        <v>5705</v>
      </c>
      <c r="F7103" t="s">
        <v>13989</v>
      </c>
      <c r="G7103" t="s">
        <v>2680</v>
      </c>
      <c r="H7103">
        <v>700</v>
      </c>
      <c r="I7103" t="s">
        <v>1676</v>
      </c>
      <c r="J7103" t="s">
        <v>21</v>
      </c>
      <c r="K7103" t="s">
        <v>21</v>
      </c>
      <c r="L7103" t="s">
        <v>21</v>
      </c>
      <c r="M7103">
        <f>IF(O7103&lt;Price!$A$3,Price!$B$2,IF(O7103&lt;Price!$A$4,Price!$B$3,IF(O7103&lt;Price!$A$5,Price!$B$4,IF(O7103&lt;Price!$A$6,Price!$B$5,Price!$B$6))))</f>
        <v>1</v>
      </c>
      <c r="N7103">
        <f>VLOOKUP(C7103,'Country'!$A:$D,4,0)</f>
        <v>1.3667099E-2</v>
      </c>
      <c r="O7103" s="7">
        <f t="shared" si="110"/>
        <v>9.5669693000000002</v>
      </c>
      <c r="P7103">
        <v>2.8</v>
      </c>
      <c r="Q7103" t="s">
        <v>97</v>
      </c>
      <c r="R7103">
        <v>31</v>
      </c>
    </row>
    <row r="7104" spans="1:18" x14ac:dyDescent="0.35">
      <c r="A7104">
        <v>6228</v>
      </c>
      <c r="B7104" t="s">
        <v>13990</v>
      </c>
      <c r="C7104">
        <v>1</v>
      </c>
      <c r="D7104" t="s">
        <v>18383</v>
      </c>
      <c r="E7104" t="s">
        <v>5705</v>
      </c>
      <c r="F7104" t="s">
        <v>13991</v>
      </c>
      <c r="G7104" t="s">
        <v>1851</v>
      </c>
      <c r="H7104">
        <v>100</v>
      </c>
      <c r="I7104" t="s">
        <v>1676</v>
      </c>
      <c r="J7104" t="s">
        <v>21</v>
      </c>
      <c r="K7104" t="s">
        <v>21</v>
      </c>
      <c r="L7104" t="s">
        <v>21</v>
      </c>
      <c r="M7104">
        <f>IF(O7104&lt;Price!$A$3,Price!$B$2,IF(O7104&lt;Price!$A$4,Price!$B$3,IF(O7104&lt;Price!$A$5,Price!$B$4,IF(O7104&lt;Price!$A$6,Price!$B$5,Price!$B$6))))</f>
        <v>1</v>
      </c>
      <c r="N7104">
        <f>VLOOKUP(C7104,'Country'!$A:$D,4,0)</f>
        <v>1.3667099E-2</v>
      </c>
      <c r="O7104" s="7">
        <f t="shared" si="110"/>
        <v>1.3667099</v>
      </c>
      <c r="P7104">
        <v>2.9</v>
      </c>
      <c r="Q7104" t="s">
        <v>97</v>
      </c>
      <c r="R7104">
        <v>5</v>
      </c>
    </row>
    <row r="7105" spans="1:18" x14ac:dyDescent="0.35">
      <c r="A7105">
        <v>312671</v>
      </c>
      <c r="B7105" t="s">
        <v>2468</v>
      </c>
      <c r="C7105">
        <v>1</v>
      </c>
      <c r="D7105" t="s">
        <v>18383</v>
      </c>
      <c r="E7105" t="s">
        <v>5705</v>
      </c>
      <c r="F7105" t="s">
        <v>13992</v>
      </c>
      <c r="G7105" t="s">
        <v>2352</v>
      </c>
      <c r="H7105">
        <v>400</v>
      </c>
      <c r="I7105" t="s">
        <v>1676</v>
      </c>
      <c r="J7105" t="s">
        <v>21</v>
      </c>
      <c r="K7105" t="s">
        <v>21</v>
      </c>
      <c r="L7105" t="s">
        <v>21</v>
      </c>
      <c r="M7105">
        <f>IF(O7105&lt;Price!$A$3,Price!$B$2,IF(O7105&lt;Price!$A$4,Price!$B$3,IF(O7105&lt;Price!$A$5,Price!$B$4,IF(O7105&lt;Price!$A$6,Price!$B$5,Price!$B$6))))</f>
        <v>1</v>
      </c>
      <c r="N7105">
        <f>VLOOKUP(C7105,'Country'!$A:$D,4,0)</f>
        <v>1.3667099E-2</v>
      </c>
      <c r="O7105" s="7">
        <f t="shared" si="110"/>
        <v>5.4668396000000001</v>
      </c>
      <c r="P7105">
        <v>3.1</v>
      </c>
      <c r="Q7105" t="s">
        <v>97</v>
      </c>
      <c r="R7105">
        <v>8</v>
      </c>
    </row>
    <row r="7106" spans="1:18" x14ac:dyDescent="0.35">
      <c r="A7106">
        <v>18332676</v>
      </c>
      <c r="B7106" t="s">
        <v>13993</v>
      </c>
      <c r="C7106">
        <v>1</v>
      </c>
      <c r="D7106" t="s">
        <v>18383</v>
      </c>
      <c r="E7106" t="s">
        <v>5705</v>
      </c>
      <c r="F7106" t="s">
        <v>13994</v>
      </c>
      <c r="G7106" t="s">
        <v>1681</v>
      </c>
      <c r="H7106">
        <v>300</v>
      </c>
      <c r="I7106" t="s">
        <v>1676</v>
      </c>
      <c r="J7106" t="s">
        <v>21</v>
      </c>
      <c r="K7106" t="s">
        <v>21</v>
      </c>
      <c r="L7106" t="s">
        <v>21</v>
      </c>
      <c r="M7106">
        <f>IF(O7106&lt;Price!$A$3,Price!$B$2,IF(O7106&lt;Price!$A$4,Price!$B$3,IF(O7106&lt;Price!$A$5,Price!$B$4,IF(O7106&lt;Price!$A$6,Price!$B$5,Price!$B$6))))</f>
        <v>1</v>
      </c>
      <c r="N7106">
        <f>VLOOKUP(C7106,'Country'!$A:$D,4,0)</f>
        <v>1.3667099E-2</v>
      </c>
      <c r="O7106" s="7">
        <f t="shared" ref="O7106:O7169" si="111">H7106*N7106</f>
        <v>4.1001297000000001</v>
      </c>
      <c r="P7106">
        <v>3</v>
      </c>
      <c r="Q7106" t="s">
        <v>97</v>
      </c>
      <c r="R7106">
        <v>6</v>
      </c>
    </row>
    <row r="7107" spans="1:18" x14ac:dyDescent="0.35">
      <c r="A7107">
        <v>18146396</v>
      </c>
      <c r="B7107" t="s">
        <v>13995</v>
      </c>
      <c r="C7107">
        <v>1</v>
      </c>
      <c r="D7107" t="s">
        <v>18383</v>
      </c>
      <c r="E7107" t="s">
        <v>5705</v>
      </c>
      <c r="F7107" t="s">
        <v>13996</v>
      </c>
      <c r="G7107" t="s">
        <v>2089</v>
      </c>
      <c r="H7107">
        <v>300</v>
      </c>
      <c r="I7107" t="s">
        <v>1676</v>
      </c>
      <c r="J7107" t="s">
        <v>21</v>
      </c>
      <c r="K7107" t="s">
        <v>21</v>
      </c>
      <c r="L7107" t="s">
        <v>21</v>
      </c>
      <c r="M7107">
        <f>IF(O7107&lt;Price!$A$3,Price!$B$2,IF(O7107&lt;Price!$A$4,Price!$B$3,IF(O7107&lt;Price!$A$5,Price!$B$4,IF(O7107&lt;Price!$A$6,Price!$B$5,Price!$B$6))))</f>
        <v>1</v>
      </c>
      <c r="N7107">
        <f>VLOOKUP(C7107,'Country'!$A:$D,4,0)</f>
        <v>1.3667099E-2</v>
      </c>
      <c r="O7107" s="7">
        <f t="shared" si="111"/>
        <v>4.1001297000000001</v>
      </c>
      <c r="P7107">
        <v>3.2</v>
      </c>
      <c r="Q7107" t="s">
        <v>97</v>
      </c>
      <c r="R7107">
        <v>14</v>
      </c>
    </row>
    <row r="7108" spans="1:18" x14ac:dyDescent="0.35">
      <c r="A7108">
        <v>18126077</v>
      </c>
      <c r="B7108" t="s">
        <v>13997</v>
      </c>
      <c r="C7108">
        <v>1</v>
      </c>
      <c r="D7108" t="s">
        <v>18383</v>
      </c>
      <c r="E7108" t="s">
        <v>5705</v>
      </c>
      <c r="F7108" t="s">
        <v>13998</v>
      </c>
      <c r="G7108" t="s">
        <v>1681</v>
      </c>
      <c r="H7108">
        <v>600</v>
      </c>
      <c r="I7108" t="s">
        <v>1676</v>
      </c>
      <c r="J7108" t="s">
        <v>21</v>
      </c>
      <c r="K7108" t="s">
        <v>21</v>
      </c>
      <c r="L7108" t="s">
        <v>21</v>
      </c>
      <c r="M7108">
        <f>IF(O7108&lt;Price!$A$3,Price!$B$2,IF(O7108&lt;Price!$A$4,Price!$B$3,IF(O7108&lt;Price!$A$5,Price!$B$4,IF(O7108&lt;Price!$A$6,Price!$B$5,Price!$B$6))))</f>
        <v>1</v>
      </c>
      <c r="N7108">
        <f>VLOOKUP(C7108,'Country'!$A:$D,4,0)</f>
        <v>1.3667099E-2</v>
      </c>
      <c r="O7108" s="7">
        <f t="shared" si="111"/>
        <v>8.2002594000000002</v>
      </c>
      <c r="P7108">
        <v>3.3</v>
      </c>
      <c r="Q7108" t="s">
        <v>97</v>
      </c>
      <c r="R7108">
        <v>25</v>
      </c>
    </row>
    <row r="7109" spans="1:18" x14ac:dyDescent="0.35">
      <c r="A7109">
        <v>308906</v>
      </c>
      <c r="B7109" t="s">
        <v>8767</v>
      </c>
      <c r="C7109">
        <v>1</v>
      </c>
      <c r="D7109" t="s">
        <v>18383</v>
      </c>
      <c r="E7109" t="s">
        <v>5705</v>
      </c>
      <c r="F7109" t="s">
        <v>13999</v>
      </c>
      <c r="G7109" t="s">
        <v>1881</v>
      </c>
      <c r="H7109">
        <v>200</v>
      </c>
      <c r="I7109" t="s">
        <v>1676</v>
      </c>
      <c r="J7109" t="s">
        <v>21</v>
      </c>
      <c r="K7109" t="s">
        <v>21</v>
      </c>
      <c r="L7109" t="s">
        <v>21</v>
      </c>
      <c r="M7109">
        <f>IF(O7109&lt;Price!$A$3,Price!$B$2,IF(O7109&lt;Price!$A$4,Price!$B$3,IF(O7109&lt;Price!$A$5,Price!$B$4,IF(O7109&lt;Price!$A$6,Price!$B$5,Price!$B$6))))</f>
        <v>1</v>
      </c>
      <c r="N7109">
        <f>VLOOKUP(C7109,'Country'!$A:$D,4,0)</f>
        <v>1.3667099E-2</v>
      </c>
      <c r="O7109" s="7">
        <f t="shared" si="111"/>
        <v>2.7334198000000001</v>
      </c>
      <c r="P7109">
        <v>3.3</v>
      </c>
      <c r="Q7109" t="s">
        <v>97</v>
      </c>
      <c r="R7109">
        <v>19</v>
      </c>
    </row>
    <row r="7110" spans="1:18" x14ac:dyDescent="0.35">
      <c r="A7110">
        <v>302358</v>
      </c>
      <c r="B7110" t="s">
        <v>14000</v>
      </c>
      <c r="C7110">
        <v>1</v>
      </c>
      <c r="D7110" t="s">
        <v>18383</v>
      </c>
      <c r="E7110" t="s">
        <v>5705</v>
      </c>
      <c r="F7110" t="s">
        <v>14001</v>
      </c>
      <c r="G7110" t="s">
        <v>39</v>
      </c>
      <c r="H7110">
        <v>300</v>
      </c>
      <c r="I7110" t="s">
        <v>1676</v>
      </c>
      <c r="J7110" t="s">
        <v>21</v>
      </c>
      <c r="K7110" t="s">
        <v>21</v>
      </c>
      <c r="L7110" t="s">
        <v>21</v>
      </c>
      <c r="M7110">
        <f>IF(O7110&lt;Price!$A$3,Price!$B$2,IF(O7110&lt;Price!$A$4,Price!$B$3,IF(O7110&lt;Price!$A$5,Price!$B$4,IF(O7110&lt;Price!$A$6,Price!$B$5,Price!$B$6))))</f>
        <v>1</v>
      </c>
      <c r="N7110">
        <f>VLOOKUP(C7110,'Country'!$A:$D,4,0)</f>
        <v>1.3667099E-2</v>
      </c>
      <c r="O7110" s="7">
        <f t="shared" si="111"/>
        <v>4.1001297000000001</v>
      </c>
      <c r="P7110">
        <v>3.3</v>
      </c>
      <c r="Q7110" t="s">
        <v>97</v>
      </c>
      <c r="R7110">
        <v>27</v>
      </c>
    </row>
    <row r="7111" spans="1:18" x14ac:dyDescent="0.35">
      <c r="A7111">
        <v>302424</v>
      </c>
      <c r="B7111" t="s">
        <v>14002</v>
      </c>
      <c r="C7111">
        <v>1</v>
      </c>
      <c r="D7111" t="s">
        <v>18383</v>
      </c>
      <c r="E7111" t="s">
        <v>5705</v>
      </c>
      <c r="F7111" t="s">
        <v>14003</v>
      </c>
      <c r="G7111" t="s">
        <v>1681</v>
      </c>
      <c r="H7111">
        <v>150</v>
      </c>
      <c r="I7111" t="s">
        <v>1676</v>
      </c>
      <c r="J7111" t="s">
        <v>21</v>
      </c>
      <c r="K7111" t="s">
        <v>21</v>
      </c>
      <c r="L7111" t="s">
        <v>21</v>
      </c>
      <c r="M7111">
        <f>IF(O7111&lt;Price!$A$3,Price!$B$2,IF(O7111&lt;Price!$A$4,Price!$B$3,IF(O7111&lt;Price!$A$5,Price!$B$4,IF(O7111&lt;Price!$A$6,Price!$B$5,Price!$B$6))))</f>
        <v>1</v>
      </c>
      <c r="N7111">
        <f>VLOOKUP(C7111,'Country'!$A:$D,4,0)</f>
        <v>1.3667099E-2</v>
      </c>
      <c r="O7111" s="7">
        <f t="shared" si="111"/>
        <v>2.05006485</v>
      </c>
      <c r="P7111">
        <v>3.3</v>
      </c>
      <c r="Q7111" t="s">
        <v>97</v>
      </c>
      <c r="R7111">
        <v>40</v>
      </c>
    </row>
    <row r="7112" spans="1:18" x14ac:dyDescent="0.35">
      <c r="A7112">
        <v>302359</v>
      </c>
      <c r="B7112" t="s">
        <v>4069</v>
      </c>
      <c r="C7112">
        <v>1</v>
      </c>
      <c r="D7112" t="s">
        <v>18383</v>
      </c>
      <c r="E7112" t="s">
        <v>5705</v>
      </c>
      <c r="F7112" t="s">
        <v>14004</v>
      </c>
      <c r="G7112" t="s">
        <v>9918</v>
      </c>
      <c r="H7112">
        <v>250</v>
      </c>
      <c r="I7112" t="s">
        <v>1676</v>
      </c>
      <c r="J7112" t="s">
        <v>21</v>
      </c>
      <c r="K7112" t="s">
        <v>21</v>
      </c>
      <c r="L7112" t="s">
        <v>21</v>
      </c>
      <c r="M7112">
        <f>IF(O7112&lt;Price!$A$3,Price!$B$2,IF(O7112&lt;Price!$A$4,Price!$B$3,IF(O7112&lt;Price!$A$5,Price!$B$4,IF(O7112&lt;Price!$A$6,Price!$B$5,Price!$B$6))))</f>
        <v>1</v>
      </c>
      <c r="N7112">
        <f>VLOOKUP(C7112,'Country'!$A:$D,4,0)</f>
        <v>1.3667099E-2</v>
      </c>
      <c r="O7112" s="7">
        <f t="shared" si="111"/>
        <v>3.4167747500000001</v>
      </c>
      <c r="P7112">
        <v>3.4</v>
      </c>
      <c r="Q7112" t="s">
        <v>97</v>
      </c>
      <c r="R7112">
        <v>28</v>
      </c>
    </row>
    <row r="7113" spans="1:18" x14ac:dyDescent="0.35">
      <c r="A7113">
        <v>6206</v>
      </c>
      <c r="B7113" t="s">
        <v>14005</v>
      </c>
      <c r="C7113">
        <v>1</v>
      </c>
      <c r="D7113" t="s">
        <v>18383</v>
      </c>
      <c r="E7113" t="s">
        <v>5705</v>
      </c>
      <c r="F7113" t="s">
        <v>14006</v>
      </c>
      <c r="G7113" t="s">
        <v>1681</v>
      </c>
      <c r="H7113">
        <v>200</v>
      </c>
      <c r="I7113" t="s">
        <v>1676</v>
      </c>
      <c r="J7113" t="s">
        <v>21</v>
      </c>
      <c r="K7113" t="s">
        <v>21</v>
      </c>
      <c r="L7113" t="s">
        <v>21</v>
      </c>
      <c r="M7113">
        <f>IF(O7113&lt;Price!$A$3,Price!$B$2,IF(O7113&lt;Price!$A$4,Price!$B$3,IF(O7113&lt;Price!$A$5,Price!$B$4,IF(O7113&lt;Price!$A$6,Price!$B$5,Price!$B$6))))</f>
        <v>1</v>
      </c>
      <c r="N7113">
        <f>VLOOKUP(C7113,'Country'!$A:$D,4,0)</f>
        <v>1.3667099E-2</v>
      </c>
      <c r="O7113" s="7">
        <f t="shared" si="111"/>
        <v>2.7334198000000001</v>
      </c>
      <c r="P7113">
        <v>3</v>
      </c>
      <c r="Q7113" t="s">
        <v>97</v>
      </c>
      <c r="R7113">
        <v>14</v>
      </c>
    </row>
    <row r="7114" spans="1:18" x14ac:dyDescent="0.35">
      <c r="A7114">
        <v>311371</v>
      </c>
      <c r="B7114" t="s">
        <v>8690</v>
      </c>
      <c r="C7114">
        <v>1</v>
      </c>
      <c r="D7114" t="s">
        <v>18383</v>
      </c>
      <c r="E7114" t="s">
        <v>5705</v>
      </c>
      <c r="F7114" t="s">
        <v>14007</v>
      </c>
      <c r="G7114" t="s">
        <v>2317</v>
      </c>
      <c r="H7114">
        <v>350</v>
      </c>
      <c r="I7114" t="s">
        <v>1676</v>
      </c>
      <c r="J7114" t="s">
        <v>21</v>
      </c>
      <c r="K7114" t="s">
        <v>21</v>
      </c>
      <c r="L7114" t="s">
        <v>21</v>
      </c>
      <c r="M7114">
        <f>IF(O7114&lt;Price!$A$3,Price!$B$2,IF(O7114&lt;Price!$A$4,Price!$B$3,IF(O7114&lt;Price!$A$5,Price!$B$4,IF(O7114&lt;Price!$A$6,Price!$B$5,Price!$B$6))))</f>
        <v>1</v>
      </c>
      <c r="N7114">
        <f>VLOOKUP(C7114,'Country'!$A:$D,4,0)</f>
        <v>1.3667099E-2</v>
      </c>
      <c r="O7114" s="7">
        <f t="shared" si="111"/>
        <v>4.7834846500000001</v>
      </c>
      <c r="P7114">
        <v>2.7</v>
      </c>
      <c r="Q7114" t="s">
        <v>97</v>
      </c>
      <c r="R7114">
        <v>18</v>
      </c>
    </row>
    <row r="7115" spans="1:18" x14ac:dyDescent="0.35">
      <c r="A7115">
        <v>18128853</v>
      </c>
      <c r="B7115" t="s">
        <v>14008</v>
      </c>
      <c r="C7115">
        <v>1</v>
      </c>
      <c r="D7115" t="s">
        <v>18383</v>
      </c>
      <c r="E7115" t="s">
        <v>5705</v>
      </c>
      <c r="F7115" t="s">
        <v>14009</v>
      </c>
      <c r="G7115" t="s">
        <v>2238</v>
      </c>
      <c r="H7115">
        <v>350</v>
      </c>
      <c r="I7115" t="s">
        <v>1676</v>
      </c>
      <c r="J7115" t="s">
        <v>21</v>
      </c>
      <c r="K7115" t="s">
        <v>21</v>
      </c>
      <c r="L7115" t="s">
        <v>21</v>
      </c>
      <c r="M7115">
        <f>IF(O7115&lt;Price!$A$3,Price!$B$2,IF(O7115&lt;Price!$A$4,Price!$B$3,IF(O7115&lt;Price!$A$5,Price!$B$4,IF(O7115&lt;Price!$A$6,Price!$B$5,Price!$B$6))))</f>
        <v>1</v>
      </c>
      <c r="N7115">
        <f>VLOOKUP(C7115,'Country'!$A:$D,4,0)</f>
        <v>1.3667099E-2</v>
      </c>
      <c r="O7115" s="7">
        <f t="shared" si="111"/>
        <v>4.7834846500000001</v>
      </c>
      <c r="P7115">
        <v>2.8</v>
      </c>
      <c r="Q7115" t="s">
        <v>97</v>
      </c>
      <c r="R7115">
        <v>5</v>
      </c>
    </row>
    <row r="7116" spans="1:18" x14ac:dyDescent="0.35">
      <c r="A7116">
        <v>307976</v>
      </c>
      <c r="B7116" t="s">
        <v>14010</v>
      </c>
      <c r="C7116">
        <v>1</v>
      </c>
      <c r="D7116" t="s">
        <v>18383</v>
      </c>
      <c r="E7116" t="s">
        <v>5705</v>
      </c>
      <c r="F7116" t="s">
        <v>14011</v>
      </c>
      <c r="G7116" t="s">
        <v>5884</v>
      </c>
      <c r="H7116">
        <v>300</v>
      </c>
      <c r="I7116" t="s">
        <v>1676</v>
      </c>
      <c r="J7116" t="s">
        <v>21</v>
      </c>
      <c r="K7116" t="s">
        <v>21</v>
      </c>
      <c r="L7116" t="s">
        <v>21</v>
      </c>
      <c r="M7116">
        <f>IF(O7116&lt;Price!$A$3,Price!$B$2,IF(O7116&lt;Price!$A$4,Price!$B$3,IF(O7116&lt;Price!$A$5,Price!$B$4,IF(O7116&lt;Price!$A$6,Price!$B$5,Price!$B$6))))</f>
        <v>1</v>
      </c>
      <c r="N7116">
        <f>VLOOKUP(C7116,'Country'!$A:$D,4,0)</f>
        <v>1.3667099E-2</v>
      </c>
      <c r="O7116" s="7">
        <f t="shared" si="111"/>
        <v>4.1001297000000001</v>
      </c>
      <c r="P7116">
        <v>2.8</v>
      </c>
      <c r="Q7116" t="s">
        <v>97</v>
      </c>
      <c r="R7116">
        <v>11</v>
      </c>
    </row>
    <row r="7117" spans="1:18" x14ac:dyDescent="0.35">
      <c r="A7117">
        <v>6252</v>
      </c>
      <c r="B7117" t="s">
        <v>14012</v>
      </c>
      <c r="C7117">
        <v>1</v>
      </c>
      <c r="D7117" t="s">
        <v>18383</v>
      </c>
      <c r="E7117" t="s">
        <v>5705</v>
      </c>
      <c r="F7117" t="s">
        <v>14013</v>
      </c>
      <c r="G7117" t="s">
        <v>1681</v>
      </c>
      <c r="H7117">
        <v>550</v>
      </c>
      <c r="I7117" t="s">
        <v>1676</v>
      </c>
      <c r="J7117" t="s">
        <v>21</v>
      </c>
      <c r="K7117" t="s">
        <v>21</v>
      </c>
      <c r="L7117" t="s">
        <v>21</v>
      </c>
      <c r="M7117">
        <f>IF(O7117&lt;Price!$A$3,Price!$B$2,IF(O7117&lt;Price!$A$4,Price!$B$3,IF(O7117&lt;Price!$A$5,Price!$B$4,IF(O7117&lt;Price!$A$6,Price!$B$5,Price!$B$6))))</f>
        <v>1</v>
      </c>
      <c r="N7117">
        <f>VLOOKUP(C7117,'Country'!$A:$D,4,0)</f>
        <v>1.3667099E-2</v>
      </c>
      <c r="O7117" s="7">
        <f t="shared" si="111"/>
        <v>7.5169044500000002</v>
      </c>
      <c r="P7117">
        <v>3.1</v>
      </c>
      <c r="Q7117" t="s">
        <v>97</v>
      </c>
      <c r="R7117">
        <v>15</v>
      </c>
    </row>
    <row r="7118" spans="1:18" x14ac:dyDescent="0.35">
      <c r="A7118">
        <v>18128862</v>
      </c>
      <c r="B7118" t="s">
        <v>14014</v>
      </c>
      <c r="C7118">
        <v>1</v>
      </c>
      <c r="D7118" t="s">
        <v>18383</v>
      </c>
      <c r="E7118" t="s">
        <v>5705</v>
      </c>
      <c r="F7118" t="s">
        <v>14015</v>
      </c>
      <c r="G7118" t="s">
        <v>2680</v>
      </c>
      <c r="H7118">
        <v>450</v>
      </c>
      <c r="I7118" t="s">
        <v>1676</v>
      </c>
      <c r="J7118" t="s">
        <v>21</v>
      </c>
      <c r="K7118" t="s">
        <v>21</v>
      </c>
      <c r="L7118" t="s">
        <v>21</v>
      </c>
      <c r="M7118">
        <f>IF(O7118&lt;Price!$A$3,Price!$B$2,IF(O7118&lt;Price!$A$4,Price!$B$3,IF(O7118&lt;Price!$A$5,Price!$B$4,IF(O7118&lt;Price!$A$6,Price!$B$5,Price!$B$6))))</f>
        <v>1</v>
      </c>
      <c r="N7118">
        <f>VLOOKUP(C7118,'Country'!$A:$D,4,0)</f>
        <v>1.3667099E-2</v>
      </c>
      <c r="O7118" s="7">
        <f t="shared" si="111"/>
        <v>6.1501945500000001</v>
      </c>
      <c r="P7118">
        <v>2.8</v>
      </c>
      <c r="Q7118" t="s">
        <v>97</v>
      </c>
      <c r="R7118">
        <v>6</v>
      </c>
    </row>
    <row r="7119" spans="1:18" x14ac:dyDescent="0.35">
      <c r="A7119">
        <v>307520</v>
      </c>
      <c r="B7119" t="s">
        <v>14014</v>
      </c>
      <c r="C7119">
        <v>1</v>
      </c>
      <c r="D7119" t="s">
        <v>18383</v>
      </c>
      <c r="E7119" t="s">
        <v>5705</v>
      </c>
      <c r="F7119" t="s">
        <v>14016</v>
      </c>
      <c r="G7119" t="s">
        <v>2680</v>
      </c>
      <c r="H7119">
        <v>450</v>
      </c>
      <c r="I7119" t="s">
        <v>1676</v>
      </c>
      <c r="J7119" t="s">
        <v>21</v>
      </c>
      <c r="K7119" t="s">
        <v>21</v>
      </c>
      <c r="L7119" t="s">
        <v>21</v>
      </c>
      <c r="M7119">
        <f>IF(O7119&lt;Price!$A$3,Price!$B$2,IF(O7119&lt;Price!$A$4,Price!$B$3,IF(O7119&lt;Price!$A$5,Price!$B$4,IF(O7119&lt;Price!$A$6,Price!$B$5,Price!$B$6))))</f>
        <v>1</v>
      </c>
      <c r="N7119">
        <f>VLOOKUP(C7119,'Country'!$A:$D,4,0)</f>
        <v>1.3667099E-2</v>
      </c>
      <c r="O7119" s="7">
        <f t="shared" si="111"/>
        <v>6.1501945500000001</v>
      </c>
      <c r="P7119">
        <v>2.7</v>
      </c>
      <c r="Q7119" t="s">
        <v>97</v>
      </c>
      <c r="R7119">
        <v>29</v>
      </c>
    </row>
    <row r="7120" spans="1:18" x14ac:dyDescent="0.35">
      <c r="A7120">
        <v>310689</v>
      </c>
      <c r="B7120" t="s">
        <v>14017</v>
      </c>
      <c r="C7120">
        <v>1</v>
      </c>
      <c r="D7120" t="s">
        <v>18383</v>
      </c>
      <c r="E7120" t="s">
        <v>5705</v>
      </c>
      <c r="F7120" t="s">
        <v>14018</v>
      </c>
      <c r="G7120" t="s">
        <v>2680</v>
      </c>
      <c r="H7120">
        <v>400</v>
      </c>
      <c r="I7120" t="s">
        <v>1676</v>
      </c>
      <c r="J7120" t="s">
        <v>21</v>
      </c>
      <c r="K7120" t="s">
        <v>21</v>
      </c>
      <c r="L7120" t="s">
        <v>21</v>
      </c>
      <c r="M7120">
        <f>IF(O7120&lt;Price!$A$3,Price!$B$2,IF(O7120&lt;Price!$A$4,Price!$B$3,IF(O7120&lt;Price!$A$5,Price!$B$4,IF(O7120&lt;Price!$A$6,Price!$B$5,Price!$B$6))))</f>
        <v>1</v>
      </c>
      <c r="N7120">
        <f>VLOOKUP(C7120,'Country'!$A:$D,4,0)</f>
        <v>1.3667099E-2</v>
      </c>
      <c r="O7120" s="7">
        <f t="shared" si="111"/>
        <v>5.4668396000000001</v>
      </c>
      <c r="P7120">
        <v>3</v>
      </c>
      <c r="Q7120" t="s">
        <v>97</v>
      </c>
      <c r="R7120">
        <v>9</v>
      </c>
    </row>
    <row r="7121" spans="1:18" x14ac:dyDescent="0.35">
      <c r="A7121">
        <v>308522</v>
      </c>
      <c r="B7121" t="s">
        <v>14019</v>
      </c>
      <c r="C7121">
        <v>1</v>
      </c>
      <c r="D7121" t="s">
        <v>18383</v>
      </c>
      <c r="E7121" t="s">
        <v>5705</v>
      </c>
      <c r="F7121" t="s">
        <v>14020</v>
      </c>
      <c r="G7121" t="s">
        <v>1800</v>
      </c>
      <c r="H7121">
        <v>300</v>
      </c>
      <c r="I7121" t="s">
        <v>1676</v>
      </c>
      <c r="J7121" t="s">
        <v>21</v>
      </c>
      <c r="K7121" t="s">
        <v>21</v>
      </c>
      <c r="L7121" t="s">
        <v>21</v>
      </c>
      <c r="M7121">
        <f>IF(O7121&lt;Price!$A$3,Price!$B$2,IF(O7121&lt;Price!$A$4,Price!$B$3,IF(O7121&lt;Price!$A$5,Price!$B$4,IF(O7121&lt;Price!$A$6,Price!$B$5,Price!$B$6))))</f>
        <v>1</v>
      </c>
      <c r="N7121">
        <f>VLOOKUP(C7121,'Country'!$A:$D,4,0)</f>
        <v>1.3667099E-2</v>
      </c>
      <c r="O7121" s="7">
        <f t="shared" si="111"/>
        <v>4.1001297000000001</v>
      </c>
      <c r="P7121">
        <v>2.8</v>
      </c>
      <c r="Q7121" t="s">
        <v>97</v>
      </c>
      <c r="R7121">
        <v>11</v>
      </c>
    </row>
    <row r="7122" spans="1:18" x14ac:dyDescent="0.35">
      <c r="A7122">
        <v>310807</v>
      </c>
      <c r="B7122" t="s">
        <v>14021</v>
      </c>
      <c r="C7122">
        <v>1</v>
      </c>
      <c r="D7122" t="s">
        <v>18383</v>
      </c>
      <c r="E7122" t="s">
        <v>5705</v>
      </c>
      <c r="F7122" t="s">
        <v>14022</v>
      </c>
      <c r="G7122" t="s">
        <v>14023</v>
      </c>
      <c r="H7122">
        <v>550</v>
      </c>
      <c r="I7122" t="s">
        <v>1676</v>
      </c>
      <c r="J7122" t="s">
        <v>21</v>
      </c>
      <c r="K7122" t="s">
        <v>21</v>
      </c>
      <c r="L7122" t="s">
        <v>21</v>
      </c>
      <c r="M7122">
        <f>IF(O7122&lt;Price!$A$3,Price!$B$2,IF(O7122&lt;Price!$A$4,Price!$B$3,IF(O7122&lt;Price!$A$5,Price!$B$4,IF(O7122&lt;Price!$A$6,Price!$B$5,Price!$B$6))))</f>
        <v>1</v>
      </c>
      <c r="N7122">
        <f>VLOOKUP(C7122,'Country'!$A:$D,4,0)</f>
        <v>1.3667099E-2</v>
      </c>
      <c r="O7122" s="7">
        <f t="shared" si="111"/>
        <v>7.5169044500000002</v>
      </c>
      <c r="P7122">
        <v>2.9</v>
      </c>
      <c r="Q7122" t="s">
        <v>97</v>
      </c>
      <c r="R7122">
        <v>10</v>
      </c>
    </row>
    <row r="7123" spans="1:18" x14ac:dyDescent="0.35">
      <c r="A7123">
        <v>302442</v>
      </c>
      <c r="B7123" t="s">
        <v>14024</v>
      </c>
      <c r="C7123">
        <v>1</v>
      </c>
      <c r="D7123" t="s">
        <v>18383</v>
      </c>
      <c r="E7123" t="s">
        <v>5705</v>
      </c>
      <c r="F7123" t="s">
        <v>14025</v>
      </c>
      <c r="G7123" t="s">
        <v>1851</v>
      </c>
      <c r="H7123">
        <v>100</v>
      </c>
      <c r="I7123" t="s">
        <v>1676</v>
      </c>
      <c r="J7123" t="s">
        <v>21</v>
      </c>
      <c r="K7123" t="s">
        <v>21</v>
      </c>
      <c r="L7123" t="s">
        <v>21</v>
      </c>
      <c r="M7123">
        <f>IF(O7123&lt;Price!$A$3,Price!$B$2,IF(O7123&lt;Price!$A$4,Price!$B$3,IF(O7123&lt;Price!$A$5,Price!$B$4,IF(O7123&lt;Price!$A$6,Price!$B$5,Price!$B$6))))</f>
        <v>1</v>
      </c>
      <c r="N7123">
        <f>VLOOKUP(C7123,'Country'!$A:$D,4,0)</f>
        <v>1.3667099E-2</v>
      </c>
      <c r="O7123" s="7">
        <f t="shared" si="111"/>
        <v>1.3667099</v>
      </c>
      <c r="P7123">
        <v>3.1</v>
      </c>
      <c r="Q7123" t="s">
        <v>97</v>
      </c>
      <c r="R7123">
        <v>13</v>
      </c>
    </row>
    <row r="7124" spans="1:18" x14ac:dyDescent="0.35">
      <c r="A7124">
        <v>307986</v>
      </c>
      <c r="B7124" t="s">
        <v>14026</v>
      </c>
      <c r="C7124">
        <v>1</v>
      </c>
      <c r="D7124" t="s">
        <v>18383</v>
      </c>
      <c r="E7124" t="s">
        <v>5705</v>
      </c>
      <c r="F7124" t="s">
        <v>14027</v>
      </c>
      <c r="G7124" t="s">
        <v>1881</v>
      </c>
      <c r="H7124">
        <v>150</v>
      </c>
      <c r="I7124" t="s">
        <v>1676</v>
      </c>
      <c r="J7124" t="s">
        <v>21</v>
      </c>
      <c r="K7124" t="s">
        <v>21</v>
      </c>
      <c r="L7124" t="s">
        <v>21</v>
      </c>
      <c r="M7124">
        <f>IF(O7124&lt;Price!$A$3,Price!$B$2,IF(O7124&lt;Price!$A$4,Price!$B$3,IF(O7124&lt;Price!$A$5,Price!$B$4,IF(O7124&lt;Price!$A$6,Price!$B$5,Price!$B$6))))</f>
        <v>1</v>
      </c>
      <c r="N7124">
        <f>VLOOKUP(C7124,'Country'!$A:$D,4,0)</f>
        <v>1.3667099E-2</v>
      </c>
      <c r="O7124" s="7">
        <f t="shared" si="111"/>
        <v>2.05006485</v>
      </c>
      <c r="P7124">
        <v>3.2</v>
      </c>
      <c r="Q7124" t="s">
        <v>97</v>
      </c>
      <c r="R7124">
        <v>11</v>
      </c>
    </row>
    <row r="7125" spans="1:18" x14ac:dyDescent="0.35">
      <c r="A7125">
        <v>6219</v>
      </c>
      <c r="B7125" t="s">
        <v>14028</v>
      </c>
      <c r="C7125">
        <v>1</v>
      </c>
      <c r="D7125" t="s">
        <v>18383</v>
      </c>
      <c r="E7125" t="s">
        <v>5705</v>
      </c>
      <c r="F7125" t="s">
        <v>14029</v>
      </c>
      <c r="G7125" t="s">
        <v>1681</v>
      </c>
      <c r="H7125">
        <v>150</v>
      </c>
      <c r="I7125" t="s">
        <v>1676</v>
      </c>
      <c r="J7125" t="s">
        <v>21</v>
      </c>
      <c r="K7125" t="s">
        <v>21</v>
      </c>
      <c r="L7125" t="s">
        <v>21</v>
      </c>
      <c r="M7125">
        <f>IF(O7125&lt;Price!$A$3,Price!$B$2,IF(O7125&lt;Price!$A$4,Price!$B$3,IF(O7125&lt;Price!$A$5,Price!$B$4,IF(O7125&lt;Price!$A$6,Price!$B$5,Price!$B$6))))</f>
        <v>1</v>
      </c>
      <c r="N7125">
        <f>VLOOKUP(C7125,'Country'!$A:$D,4,0)</f>
        <v>1.3667099E-2</v>
      </c>
      <c r="O7125" s="7">
        <f t="shared" si="111"/>
        <v>2.05006485</v>
      </c>
      <c r="P7125">
        <v>3</v>
      </c>
      <c r="Q7125" t="s">
        <v>97</v>
      </c>
      <c r="R7125">
        <v>9</v>
      </c>
    </row>
    <row r="7126" spans="1:18" x14ac:dyDescent="0.35">
      <c r="A7126">
        <v>312773</v>
      </c>
      <c r="B7126" t="s">
        <v>14030</v>
      </c>
      <c r="C7126">
        <v>1</v>
      </c>
      <c r="D7126" t="s">
        <v>18383</v>
      </c>
      <c r="E7126" t="s">
        <v>5705</v>
      </c>
      <c r="F7126" t="s">
        <v>14031</v>
      </c>
      <c r="G7126" t="s">
        <v>2575</v>
      </c>
      <c r="H7126">
        <v>200</v>
      </c>
      <c r="I7126" t="s">
        <v>1676</v>
      </c>
      <c r="J7126" t="s">
        <v>21</v>
      </c>
      <c r="K7126" t="s">
        <v>21</v>
      </c>
      <c r="L7126" t="s">
        <v>21</v>
      </c>
      <c r="M7126">
        <f>IF(O7126&lt;Price!$A$3,Price!$B$2,IF(O7126&lt;Price!$A$4,Price!$B$3,IF(O7126&lt;Price!$A$5,Price!$B$4,IF(O7126&lt;Price!$A$6,Price!$B$5,Price!$B$6))))</f>
        <v>1</v>
      </c>
      <c r="N7126">
        <f>VLOOKUP(C7126,'Country'!$A:$D,4,0)</f>
        <v>1.3667099E-2</v>
      </c>
      <c r="O7126" s="7">
        <f t="shared" si="111"/>
        <v>2.7334198000000001</v>
      </c>
      <c r="P7126">
        <v>2.9</v>
      </c>
      <c r="Q7126" t="s">
        <v>97</v>
      </c>
      <c r="R7126">
        <v>6</v>
      </c>
    </row>
    <row r="7127" spans="1:18" x14ac:dyDescent="0.35">
      <c r="A7127">
        <v>308513</v>
      </c>
      <c r="B7127" t="s">
        <v>14032</v>
      </c>
      <c r="C7127">
        <v>1</v>
      </c>
      <c r="D7127" t="s">
        <v>18383</v>
      </c>
      <c r="E7127" t="s">
        <v>5705</v>
      </c>
      <c r="F7127" t="s">
        <v>14033</v>
      </c>
      <c r="G7127" t="s">
        <v>1800</v>
      </c>
      <c r="H7127">
        <v>450</v>
      </c>
      <c r="I7127" t="s">
        <v>1676</v>
      </c>
      <c r="J7127" t="s">
        <v>21</v>
      </c>
      <c r="K7127" t="s">
        <v>21</v>
      </c>
      <c r="L7127" t="s">
        <v>21</v>
      </c>
      <c r="M7127">
        <f>IF(O7127&lt;Price!$A$3,Price!$B$2,IF(O7127&lt;Price!$A$4,Price!$B$3,IF(O7127&lt;Price!$A$5,Price!$B$4,IF(O7127&lt;Price!$A$6,Price!$B$5,Price!$B$6))))</f>
        <v>1</v>
      </c>
      <c r="N7127">
        <f>VLOOKUP(C7127,'Country'!$A:$D,4,0)</f>
        <v>1.3667099E-2</v>
      </c>
      <c r="O7127" s="7">
        <f t="shared" si="111"/>
        <v>6.1501945500000001</v>
      </c>
      <c r="P7127">
        <v>2.7</v>
      </c>
      <c r="Q7127" t="s">
        <v>97</v>
      </c>
      <c r="R7127">
        <v>24</v>
      </c>
    </row>
    <row r="7128" spans="1:18" x14ac:dyDescent="0.35">
      <c r="A7128">
        <v>18378019</v>
      </c>
      <c r="B7128" t="s">
        <v>14034</v>
      </c>
      <c r="C7128">
        <v>1</v>
      </c>
      <c r="D7128" t="s">
        <v>18383</v>
      </c>
      <c r="E7128" t="s">
        <v>5705</v>
      </c>
      <c r="F7128" t="s">
        <v>14035</v>
      </c>
      <c r="G7128" t="s">
        <v>14036</v>
      </c>
      <c r="H7128">
        <v>600</v>
      </c>
      <c r="I7128" t="s">
        <v>1676</v>
      </c>
      <c r="J7128" t="s">
        <v>21</v>
      </c>
      <c r="K7128" t="s">
        <v>21</v>
      </c>
      <c r="L7128" t="s">
        <v>21</v>
      </c>
      <c r="M7128">
        <f>IF(O7128&lt;Price!$A$3,Price!$B$2,IF(O7128&lt;Price!$A$4,Price!$B$3,IF(O7128&lt;Price!$A$5,Price!$B$4,IF(O7128&lt;Price!$A$6,Price!$B$5,Price!$B$6))))</f>
        <v>1</v>
      </c>
      <c r="N7128">
        <f>VLOOKUP(C7128,'Country'!$A:$D,4,0)</f>
        <v>1.3667099E-2</v>
      </c>
      <c r="O7128" s="7">
        <f t="shared" si="111"/>
        <v>8.2002594000000002</v>
      </c>
      <c r="P7128">
        <v>2.9</v>
      </c>
      <c r="Q7128" t="s">
        <v>97</v>
      </c>
      <c r="R7128">
        <v>6</v>
      </c>
    </row>
    <row r="7129" spans="1:18" x14ac:dyDescent="0.35">
      <c r="A7129">
        <v>6218</v>
      </c>
      <c r="B7129" t="s">
        <v>14037</v>
      </c>
      <c r="C7129">
        <v>1</v>
      </c>
      <c r="D7129" t="s">
        <v>18383</v>
      </c>
      <c r="E7129" t="s">
        <v>5705</v>
      </c>
      <c r="F7129" t="s">
        <v>14038</v>
      </c>
      <c r="G7129" t="s">
        <v>1800</v>
      </c>
      <c r="H7129">
        <v>550</v>
      </c>
      <c r="I7129" t="s">
        <v>1676</v>
      </c>
      <c r="J7129" t="s">
        <v>21</v>
      </c>
      <c r="K7129" t="s">
        <v>21</v>
      </c>
      <c r="L7129" t="s">
        <v>21</v>
      </c>
      <c r="M7129">
        <f>IF(O7129&lt;Price!$A$3,Price!$B$2,IF(O7129&lt;Price!$A$4,Price!$B$3,IF(O7129&lt;Price!$A$5,Price!$B$4,IF(O7129&lt;Price!$A$6,Price!$B$5,Price!$B$6))))</f>
        <v>1</v>
      </c>
      <c r="N7129">
        <f>VLOOKUP(C7129,'Country'!$A:$D,4,0)</f>
        <v>1.3667099E-2</v>
      </c>
      <c r="O7129" s="7">
        <f t="shared" si="111"/>
        <v>7.5169044500000002</v>
      </c>
      <c r="P7129">
        <v>3.1</v>
      </c>
      <c r="Q7129" t="s">
        <v>97</v>
      </c>
      <c r="R7129">
        <v>22</v>
      </c>
    </row>
    <row r="7130" spans="1:18" x14ac:dyDescent="0.35">
      <c r="A7130">
        <v>18428201</v>
      </c>
      <c r="B7130" t="s">
        <v>14039</v>
      </c>
      <c r="C7130">
        <v>1</v>
      </c>
      <c r="D7130" t="s">
        <v>18383</v>
      </c>
      <c r="E7130" t="s">
        <v>5705</v>
      </c>
      <c r="F7130" t="s">
        <v>14040</v>
      </c>
      <c r="G7130" t="s">
        <v>103</v>
      </c>
      <c r="H7130">
        <v>300</v>
      </c>
      <c r="I7130" t="s">
        <v>1676</v>
      </c>
      <c r="J7130" t="s">
        <v>21</v>
      </c>
      <c r="K7130" t="s">
        <v>21</v>
      </c>
      <c r="L7130" t="s">
        <v>21</v>
      </c>
      <c r="M7130">
        <f>IF(O7130&lt;Price!$A$3,Price!$B$2,IF(O7130&lt;Price!$A$4,Price!$B$3,IF(O7130&lt;Price!$A$5,Price!$B$4,IF(O7130&lt;Price!$A$6,Price!$B$5,Price!$B$6))))</f>
        <v>1</v>
      </c>
      <c r="N7130">
        <f>VLOOKUP(C7130,'Country'!$A:$D,4,0)</f>
        <v>1.3667099E-2</v>
      </c>
      <c r="O7130" s="7">
        <f t="shared" si="111"/>
        <v>4.1001297000000001</v>
      </c>
      <c r="P7130">
        <v>3.5</v>
      </c>
      <c r="Q7130" t="s">
        <v>72</v>
      </c>
      <c r="R7130">
        <v>14</v>
      </c>
    </row>
    <row r="7131" spans="1:18" x14ac:dyDescent="0.35">
      <c r="A7131">
        <v>18294229</v>
      </c>
      <c r="B7131" t="s">
        <v>2318</v>
      </c>
      <c r="C7131">
        <v>1</v>
      </c>
      <c r="D7131" t="s">
        <v>18383</v>
      </c>
      <c r="E7131" t="s">
        <v>5705</v>
      </c>
      <c r="F7131" t="s">
        <v>14041</v>
      </c>
      <c r="G7131" t="s">
        <v>1681</v>
      </c>
      <c r="H7131">
        <v>250</v>
      </c>
      <c r="I7131" t="s">
        <v>1676</v>
      </c>
      <c r="J7131" t="s">
        <v>21</v>
      </c>
      <c r="K7131" t="s">
        <v>21</v>
      </c>
      <c r="L7131" t="s">
        <v>21</v>
      </c>
      <c r="M7131">
        <f>IF(O7131&lt;Price!$A$3,Price!$B$2,IF(O7131&lt;Price!$A$4,Price!$B$3,IF(O7131&lt;Price!$A$5,Price!$B$4,IF(O7131&lt;Price!$A$6,Price!$B$5,Price!$B$6))))</f>
        <v>1</v>
      </c>
      <c r="N7131">
        <f>VLOOKUP(C7131,'Country'!$A:$D,4,0)</f>
        <v>1.3667099E-2</v>
      </c>
      <c r="O7131" s="7">
        <f t="shared" si="111"/>
        <v>3.4167747500000001</v>
      </c>
      <c r="P7131">
        <v>0</v>
      </c>
      <c r="Q7131" t="s">
        <v>120</v>
      </c>
      <c r="R7131">
        <v>3</v>
      </c>
    </row>
    <row r="7132" spans="1:18" x14ac:dyDescent="0.35">
      <c r="A7132">
        <v>18350567</v>
      </c>
      <c r="B7132" t="s">
        <v>14042</v>
      </c>
      <c r="C7132">
        <v>1</v>
      </c>
      <c r="D7132" t="s">
        <v>18383</v>
      </c>
      <c r="E7132" t="s">
        <v>5705</v>
      </c>
      <c r="F7132" t="s">
        <v>14043</v>
      </c>
      <c r="G7132" t="s">
        <v>1681</v>
      </c>
      <c r="H7132">
        <v>500</v>
      </c>
      <c r="I7132" t="s">
        <v>1676</v>
      </c>
      <c r="J7132" t="s">
        <v>21</v>
      </c>
      <c r="K7132" t="s">
        <v>21</v>
      </c>
      <c r="L7132" t="s">
        <v>21</v>
      </c>
      <c r="M7132">
        <f>IF(O7132&lt;Price!$A$3,Price!$B$2,IF(O7132&lt;Price!$A$4,Price!$B$3,IF(O7132&lt;Price!$A$5,Price!$B$4,IF(O7132&lt;Price!$A$6,Price!$B$5,Price!$B$6))))</f>
        <v>1</v>
      </c>
      <c r="N7132">
        <f>VLOOKUP(C7132,'Country'!$A:$D,4,0)</f>
        <v>1.3667099E-2</v>
      </c>
      <c r="O7132" s="7">
        <f t="shared" si="111"/>
        <v>6.8335495000000002</v>
      </c>
      <c r="P7132">
        <v>0</v>
      </c>
      <c r="Q7132" t="s">
        <v>120</v>
      </c>
      <c r="R7132">
        <v>1</v>
      </c>
    </row>
    <row r="7133" spans="1:18" x14ac:dyDescent="0.35">
      <c r="A7133">
        <v>18423878</v>
      </c>
      <c r="B7133" t="s">
        <v>14044</v>
      </c>
      <c r="C7133">
        <v>1</v>
      </c>
      <c r="D7133" t="s">
        <v>18383</v>
      </c>
      <c r="E7133" t="s">
        <v>5705</v>
      </c>
      <c r="F7133" t="s">
        <v>14045</v>
      </c>
      <c r="G7133" t="s">
        <v>6265</v>
      </c>
      <c r="H7133">
        <v>200</v>
      </c>
      <c r="I7133" t="s">
        <v>1676</v>
      </c>
      <c r="J7133" t="s">
        <v>21</v>
      </c>
      <c r="K7133" t="s">
        <v>21</v>
      </c>
      <c r="L7133" t="s">
        <v>21</v>
      </c>
      <c r="M7133">
        <f>IF(O7133&lt;Price!$A$3,Price!$B$2,IF(O7133&lt;Price!$A$4,Price!$B$3,IF(O7133&lt;Price!$A$5,Price!$B$4,IF(O7133&lt;Price!$A$6,Price!$B$5,Price!$B$6))))</f>
        <v>1</v>
      </c>
      <c r="N7133">
        <f>VLOOKUP(C7133,'Country'!$A:$D,4,0)</f>
        <v>1.3667099E-2</v>
      </c>
      <c r="O7133" s="7">
        <f t="shared" si="111"/>
        <v>2.7334198000000001</v>
      </c>
      <c r="P7133">
        <v>0</v>
      </c>
      <c r="Q7133" t="s">
        <v>120</v>
      </c>
      <c r="R7133">
        <v>2</v>
      </c>
    </row>
    <row r="7134" spans="1:18" x14ac:dyDescent="0.35">
      <c r="A7134">
        <v>308908</v>
      </c>
      <c r="B7134" t="s">
        <v>14046</v>
      </c>
      <c r="C7134">
        <v>1</v>
      </c>
      <c r="D7134" t="s">
        <v>18383</v>
      </c>
      <c r="E7134" t="s">
        <v>5705</v>
      </c>
      <c r="F7134" t="s">
        <v>14047</v>
      </c>
      <c r="G7134" t="s">
        <v>6104</v>
      </c>
      <c r="H7134">
        <v>100</v>
      </c>
      <c r="I7134" t="s">
        <v>1676</v>
      </c>
      <c r="J7134" t="s">
        <v>21</v>
      </c>
      <c r="K7134" t="s">
        <v>21</v>
      </c>
      <c r="L7134" t="s">
        <v>21</v>
      </c>
      <c r="M7134">
        <f>IF(O7134&lt;Price!$A$3,Price!$B$2,IF(O7134&lt;Price!$A$4,Price!$B$3,IF(O7134&lt;Price!$A$5,Price!$B$4,IF(O7134&lt;Price!$A$6,Price!$B$5,Price!$B$6))))</f>
        <v>1</v>
      </c>
      <c r="N7134">
        <f>VLOOKUP(C7134,'Country'!$A:$D,4,0)</f>
        <v>1.3667099E-2</v>
      </c>
      <c r="O7134" s="7">
        <f t="shared" si="111"/>
        <v>1.3667099</v>
      </c>
      <c r="P7134">
        <v>0</v>
      </c>
      <c r="Q7134" t="s">
        <v>120</v>
      </c>
      <c r="R7134">
        <v>2</v>
      </c>
    </row>
    <row r="7135" spans="1:18" x14ac:dyDescent="0.35">
      <c r="A7135">
        <v>302436</v>
      </c>
      <c r="B7135" t="s">
        <v>14048</v>
      </c>
      <c r="C7135">
        <v>1</v>
      </c>
      <c r="D7135" t="s">
        <v>18383</v>
      </c>
      <c r="E7135" t="s">
        <v>5705</v>
      </c>
      <c r="F7135" t="s">
        <v>13976</v>
      </c>
      <c r="G7135" t="s">
        <v>2549</v>
      </c>
      <c r="H7135">
        <v>100</v>
      </c>
      <c r="I7135" t="s">
        <v>1676</v>
      </c>
      <c r="J7135" t="s">
        <v>21</v>
      </c>
      <c r="K7135" t="s">
        <v>21</v>
      </c>
      <c r="L7135" t="s">
        <v>21</v>
      </c>
      <c r="M7135">
        <f>IF(O7135&lt;Price!$A$3,Price!$B$2,IF(O7135&lt;Price!$A$4,Price!$B$3,IF(O7135&lt;Price!$A$5,Price!$B$4,IF(O7135&lt;Price!$A$6,Price!$B$5,Price!$B$6))))</f>
        <v>1</v>
      </c>
      <c r="N7135">
        <f>VLOOKUP(C7135,'Country'!$A:$D,4,0)</f>
        <v>1.3667099E-2</v>
      </c>
      <c r="O7135" s="7">
        <f t="shared" si="111"/>
        <v>1.3667099</v>
      </c>
      <c r="P7135">
        <v>0</v>
      </c>
      <c r="Q7135" t="s">
        <v>120</v>
      </c>
      <c r="R7135">
        <v>2</v>
      </c>
    </row>
    <row r="7136" spans="1:18" x14ac:dyDescent="0.35">
      <c r="A7136">
        <v>18423867</v>
      </c>
      <c r="B7136" t="s">
        <v>5859</v>
      </c>
      <c r="C7136">
        <v>1</v>
      </c>
      <c r="D7136" t="s">
        <v>18383</v>
      </c>
      <c r="E7136" t="s">
        <v>5705</v>
      </c>
      <c r="F7136" t="s">
        <v>14049</v>
      </c>
      <c r="G7136" t="s">
        <v>6265</v>
      </c>
      <c r="H7136">
        <v>300</v>
      </c>
      <c r="I7136" t="s">
        <v>1676</v>
      </c>
      <c r="J7136" t="s">
        <v>21</v>
      </c>
      <c r="K7136" t="s">
        <v>21</v>
      </c>
      <c r="L7136" t="s">
        <v>21</v>
      </c>
      <c r="M7136">
        <f>IF(O7136&lt;Price!$A$3,Price!$B$2,IF(O7136&lt;Price!$A$4,Price!$B$3,IF(O7136&lt;Price!$A$5,Price!$B$4,IF(O7136&lt;Price!$A$6,Price!$B$5,Price!$B$6))))</f>
        <v>1</v>
      </c>
      <c r="N7136">
        <f>VLOOKUP(C7136,'Country'!$A:$D,4,0)</f>
        <v>1.3667099E-2</v>
      </c>
      <c r="O7136" s="7">
        <f t="shared" si="111"/>
        <v>4.1001297000000001</v>
      </c>
      <c r="P7136">
        <v>0</v>
      </c>
      <c r="Q7136" t="s">
        <v>120</v>
      </c>
      <c r="R7136">
        <v>1</v>
      </c>
    </row>
    <row r="7137" spans="1:18" x14ac:dyDescent="0.35">
      <c r="A7137">
        <v>18423872</v>
      </c>
      <c r="B7137" t="s">
        <v>7439</v>
      </c>
      <c r="C7137">
        <v>1</v>
      </c>
      <c r="D7137" t="s">
        <v>18383</v>
      </c>
      <c r="E7137" t="s">
        <v>5705</v>
      </c>
      <c r="F7137" t="s">
        <v>14050</v>
      </c>
      <c r="G7137" t="s">
        <v>1881</v>
      </c>
      <c r="H7137">
        <v>150</v>
      </c>
      <c r="I7137" t="s">
        <v>1676</v>
      </c>
      <c r="J7137" t="s">
        <v>21</v>
      </c>
      <c r="K7137" t="s">
        <v>21</v>
      </c>
      <c r="L7137" t="s">
        <v>21</v>
      </c>
      <c r="M7137">
        <f>IF(O7137&lt;Price!$A$3,Price!$B$2,IF(O7137&lt;Price!$A$4,Price!$B$3,IF(O7137&lt;Price!$A$5,Price!$B$4,IF(O7137&lt;Price!$A$6,Price!$B$5,Price!$B$6))))</f>
        <v>1</v>
      </c>
      <c r="N7137">
        <f>VLOOKUP(C7137,'Country'!$A:$D,4,0)</f>
        <v>1.3667099E-2</v>
      </c>
      <c r="O7137" s="7">
        <f t="shared" si="111"/>
        <v>2.05006485</v>
      </c>
      <c r="P7137">
        <v>0</v>
      </c>
      <c r="Q7137" t="s">
        <v>120</v>
      </c>
      <c r="R7137">
        <v>1</v>
      </c>
    </row>
    <row r="7138" spans="1:18" x14ac:dyDescent="0.35">
      <c r="A7138">
        <v>18435811</v>
      </c>
      <c r="B7138" t="s">
        <v>14051</v>
      </c>
      <c r="C7138">
        <v>1</v>
      </c>
      <c r="D7138" t="s">
        <v>18383</v>
      </c>
      <c r="E7138" t="s">
        <v>5705</v>
      </c>
      <c r="F7138" t="s">
        <v>14052</v>
      </c>
      <c r="G7138" t="s">
        <v>1694</v>
      </c>
      <c r="H7138">
        <v>250</v>
      </c>
      <c r="I7138" t="s">
        <v>1676</v>
      </c>
      <c r="J7138" t="s">
        <v>21</v>
      </c>
      <c r="K7138" t="s">
        <v>21</v>
      </c>
      <c r="L7138" t="s">
        <v>21</v>
      </c>
      <c r="M7138">
        <f>IF(O7138&lt;Price!$A$3,Price!$B$2,IF(O7138&lt;Price!$A$4,Price!$B$3,IF(O7138&lt;Price!$A$5,Price!$B$4,IF(O7138&lt;Price!$A$6,Price!$B$5,Price!$B$6))))</f>
        <v>1</v>
      </c>
      <c r="N7138">
        <f>VLOOKUP(C7138,'Country'!$A:$D,4,0)</f>
        <v>1.3667099E-2</v>
      </c>
      <c r="O7138" s="7">
        <f t="shared" si="111"/>
        <v>3.4167747500000001</v>
      </c>
      <c r="P7138">
        <v>0</v>
      </c>
      <c r="Q7138" t="s">
        <v>120</v>
      </c>
      <c r="R7138">
        <v>1</v>
      </c>
    </row>
    <row r="7139" spans="1:18" x14ac:dyDescent="0.35">
      <c r="A7139">
        <v>18332478</v>
      </c>
      <c r="B7139" t="s">
        <v>3266</v>
      </c>
      <c r="C7139">
        <v>1</v>
      </c>
      <c r="D7139" t="s">
        <v>18383</v>
      </c>
      <c r="E7139" t="s">
        <v>5705</v>
      </c>
      <c r="F7139" t="s">
        <v>14053</v>
      </c>
      <c r="G7139" t="s">
        <v>2089</v>
      </c>
      <c r="H7139">
        <v>400</v>
      </c>
      <c r="I7139" t="s">
        <v>1676</v>
      </c>
      <c r="J7139" t="s">
        <v>21</v>
      </c>
      <c r="K7139" t="s">
        <v>21</v>
      </c>
      <c r="L7139" t="s">
        <v>21</v>
      </c>
      <c r="M7139">
        <f>IF(O7139&lt;Price!$A$3,Price!$B$2,IF(O7139&lt;Price!$A$4,Price!$B$3,IF(O7139&lt;Price!$A$5,Price!$B$4,IF(O7139&lt;Price!$A$6,Price!$B$5,Price!$B$6))))</f>
        <v>1</v>
      </c>
      <c r="N7139">
        <f>VLOOKUP(C7139,'Country'!$A:$D,4,0)</f>
        <v>1.3667099E-2</v>
      </c>
      <c r="O7139" s="7">
        <f t="shared" si="111"/>
        <v>5.4668396000000001</v>
      </c>
      <c r="P7139">
        <v>0</v>
      </c>
      <c r="Q7139" t="s">
        <v>120</v>
      </c>
      <c r="R7139">
        <v>3</v>
      </c>
    </row>
    <row r="7140" spans="1:18" x14ac:dyDescent="0.35">
      <c r="A7140">
        <v>18423865</v>
      </c>
      <c r="B7140" t="s">
        <v>2785</v>
      </c>
      <c r="C7140">
        <v>1</v>
      </c>
      <c r="D7140" t="s">
        <v>18383</v>
      </c>
      <c r="E7140" t="s">
        <v>5705</v>
      </c>
      <c r="F7140" t="s">
        <v>14054</v>
      </c>
      <c r="G7140" t="s">
        <v>6265</v>
      </c>
      <c r="H7140">
        <v>500</v>
      </c>
      <c r="I7140" t="s">
        <v>1676</v>
      </c>
      <c r="J7140" t="s">
        <v>21</v>
      </c>
      <c r="K7140" t="s">
        <v>21</v>
      </c>
      <c r="L7140" t="s">
        <v>21</v>
      </c>
      <c r="M7140">
        <f>IF(O7140&lt;Price!$A$3,Price!$B$2,IF(O7140&lt;Price!$A$4,Price!$B$3,IF(O7140&lt;Price!$A$5,Price!$B$4,IF(O7140&lt;Price!$A$6,Price!$B$5,Price!$B$6))))</f>
        <v>1</v>
      </c>
      <c r="N7140">
        <f>VLOOKUP(C7140,'Country'!$A:$D,4,0)</f>
        <v>1.3667099E-2</v>
      </c>
      <c r="O7140" s="7">
        <f t="shared" si="111"/>
        <v>6.8335495000000002</v>
      </c>
      <c r="P7140">
        <v>0</v>
      </c>
      <c r="Q7140" t="s">
        <v>120</v>
      </c>
      <c r="R7140">
        <v>2</v>
      </c>
    </row>
    <row r="7141" spans="1:18" x14ac:dyDescent="0.35">
      <c r="A7141">
        <v>18377919</v>
      </c>
      <c r="B7141" t="s">
        <v>3877</v>
      </c>
      <c r="C7141">
        <v>1</v>
      </c>
      <c r="D7141" t="s">
        <v>18383</v>
      </c>
      <c r="E7141" t="s">
        <v>5705</v>
      </c>
      <c r="F7141" t="s">
        <v>14055</v>
      </c>
      <c r="G7141" t="s">
        <v>2776</v>
      </c>
      <c r="H7141">
        <v>300</v>
      </c>
      <c r="I7141" t="s">
        <v>1676</v>
      </c>
      <c r="J7141" t="s">
        <v>21</v>
      </c>
      <c r="K7141" t="s">
        <v>21</v>
      </c>
      <c r="L7141" t="s">
        <v>21</v>
      </c>
      <c r="M7141">
        <f>IF(O7141&lt;Price!$A$3,Price!$B$2,IF(O7141&lt;Price!$A$4,Price!$B$3,IF(O7141&lt;Price!$A$5,Price!$B$4,IF(O7141&lt;Price!$A$6,Price!$B$5,Price!$B$6))))</f>
        <v>1</v>
      </c>
      <c r="N7141">
        <f>VLOOKUP(C7141,'Country'!$A:$D,4,0)</f>
        <v>1.3667099E-2</v>
      </c>
      <c r="O7141" s="7">
        <f t="shared" si="111"/>
        <v>4.1001297000000001</v>
      </c>
      <c r="P7141">
        <v>0</v>
      </c>
      <c r="Q7141" t="s">
        <v>120</v>
      </c>
      <c r="R7141">
        <v>1</v>
      </c>
    </row>
    <row r="7142" spans="1:18" x14ac:dyDescent="0.35">
      <c r="A7142">
        <v>302411</v>
      </c>
      <c r="B7142" t="s">
        <v>4158</v>
      </c>
      <c r="C7142">
        <v>1</v>
      </c>
      <c r="D7142" t="s">
        <v>18383</v>
      </c>
      <c r="E7142" t="s">
        <v>5705</v>
      </c>
      <c r="F7142" t="s">
        <v>14056</v>
      </c>
      <c r="G7142" t="s">
        <v>2549</v>
      </c>
      <c r="H7142">
        <v>100</v>
      </c>
      <c r="I7142" t="s">
        <v>1676</v>
      </c>
      <c r="J7142" t="s">
        <v>21</v>
      </c>
      <c r="K7142" t="s">
        <v>21</v>
      </c>
      <c r="L7142" t="s">
        <v>21</v>
      </c>
      <c r="M7142">
        <f>IF(O7142&lt;Price!$A$3,Price!$B$2,IF(O7142&lt;Price!$A$4,Price!$B$3,IF(O7142&lt;Price!$A$5,Price!$B$4,IF(O7142&lt;Price!$A$6,Price!$B$5,Price!$B$6))))</f>
        <v>1</v>
      </c>
      <c r="N7142">
        <f>VLOOKUP(C7142,'Country'!$A:$D,4,0)</f>
        <v>1.3667099E-2</v>
      </c>
      <c r="O7142" s="7">
        <f t="shared" si="111"/>
        <v>1.3667099</v>
      </c>
      <c r="P7142">
        <v>0</v>
      </c>
      <c r="Q7142" t="s">
        <v>120</v>
      </c>
      <c r="R7142">
        <v>1</v>
      </c>
    </row>
    <row r="7143" spans="1:18" x14ac:dyDescent="0.35">
      <c r="A7143">
        <v>18423869</v>
      </c>
      <c r="B7143" t="s">
        <v>14057</v>
      </c>
      <c r="C7143">
        <v>1</v>
      </c>
      <c r="D7143" t="s">
        <v>18383</v>
      </c>
      <c r="E7143" t="s">
        <v>5705</v>
      </c>
      <c r="F7143" t="s">
        <v>14058</v>
      </c>
      <c r="G7143" t="s">
        <v>1851</v>
      </c>
      <c r="H7143">
        <v>200</v>
      </c>
      <c r="I7143" t="s">
        <v>1676</v>
      </c>
      <c r="J7143" t="s">
        <v>21</v>
      </c>
      <c r="K7143" t="s">
        <v>21</v>
      </c>
      <c r="L7143" t="s">
        <v>21</v>
      </c>
      <c r="M7143">
        <f>IF(O7143&lt;Price!$A$3,Price!$B$2,IF(O7143&lt;Price!$A$4,Price!$B$3,IF(O7143&lt;Price!$A$5,Price!$B$4,IF(O7143&lt;Price!$A$6,Price!$B$5,Price!$B$6))))</f>
        <v>1</v>
      </c>
      <c r="N7143">
        <f>VLOOKUP(C7143,'Country'!$A:$D,4,0)</f>
        <v>1.3667099E-2</v>
      </c>
      <c r="O7143" s="7">
        <f t="shared" si="111"/>
        <v>2.7334198000000001</v>
      </c>
      <c r="P7143">
        <v>0</v>
      </c>
      <c r="Q7143" t="s">
        <v>120</v>
      </c>
      <c r="R7143">
        <v>2</v>
      </c>
    </row>
    <row r="7144" spans="1:18" x14ac:dyDescent="0.35">
      <c r="A7144">
        <v>18128874</v>
      </c>
      <c r="B7144" t="s">
        <v>11890</v>
      </c>
      <c r="C7144">
        <v>1</v>
      </c>
      <c r="D7144" t="s">
        <v>18383</v>
      </c>
      <c r="E7144" t="s">
        <v>5705</v>
      </c>
      <c r="F7144" t="s">
        <v>14059</v>
      </c>
      <c r="G7144" t="s">
        <v>4032</v>
      </c>
      <c r="H7144">
        <v>150</v>
      </c>
      <c r="I7144" t="s">
        <v>1676</v>
      </c>
      <c r="J7144" t="s">
        <v>21</v>
      </c>
      <c r="K7144" t="s">
        <v>21</v>
      </c>
      <c r="L7144" t="s">
        <v>21</v>
      </c>
      <c r="M7144">
        <f>IF(O7144&lt;Price!$A$3,Price!$B$2,IF(O7144&lt;Price!$A$4,Price!$B$3,IF(O7144&lt;Price!$A$5,Price!$B$4,IF(O7144&lt;Price!$A$6,Price!$B$5,Price!$B$6))))</f>
        <v>1</v>
      </c>
      <c r="N7144">
        <f>VLOOKUP(C7144,'Country'!$A:$D,4,0)</f>
        <v>1.3667099E-2</v>
      </c>
      <c r="O7144" s="7">
        <f t="shared" si="111"/>
        <v>2.05006485</v>
      </c>
      <c r="P7144">
        <v>0</v>
      </c>
      <c r="Q7144" t="s">
        <v>120</v>
      </c>
      <c r="R7144">
        <v>2</v>
      </c>
    </row>
    <row r="7145" spans="1:18" x14ac:dyDescent="0.35">
      <c r="A7145">
        <v>18224540</v>
      </c>
      <c r="B7145" t="s">
        <v>14060</v>
      </c>
      <c r="C7145">
        <v>1</v>
      </c>
      <c r="D7145" t="s">
        <v>18383</v>
      </c>
      <c r="E7145" t="s">
        <v>5705</v>
      </c>
      <c r="F7145" t="s">
        <v>14061</v>
      </c>
      <c r="G7145" t="s">
        <v>1800</v>
      </c>
      <c r="H7145">
        <v>300</v>
      </c>
      <c r="I7145" t="s">
        <v>1676</v>
      </c>
      <c r="J7145" t="s">
        <v>21</v>
      </c>
      <c r="K7145" t="s">
        <v>21</v>
      </c>
      <c r="L7145" t="s">
        <v>21</v>
      </c>
      <c r="M7145">
        <f>IF(O7145&lt;Price!$A$3,Price!$B$2,IF(O7145&lt;Price!$A$4,Price!$B$3,IF(O7145&lt;Price!$A$5,Price!$B$4,IF(O7145&lt;Price!$A$6,Price!$B$5,Price!$B$6))))</f>
        <v>1</v>
      </c>
      <c r="N7145">
        <f>VLOOKUP(C7145,'Country'!$A:$D,4,0)</f>
        <v>1.3667099E-2</v>
      </c>
      <c r="O7145" s="7">
        <f t="shared" si="111"/>
        <v>4.1001297000000001</v>
      </c>
      <c r="P7145">
        <v>0</v>
      </c>
      <c r="Q7145" t="s">
        <v>120</v>
      </c>
      <c r="R7145">
        <v>3</v>
      </c>
    </row>
    <row r="7146" spans="1:18" x14ac:dyDescent="0.35">
      <c r="A7146">
        <v>6230</v>
      </c>
      <c r="B7146" t="s">
        <v>6129</v>
      </c>
      <c r="C7146">
        <v>1</v>
      </c>
      <c r="D7146" t="s">
        <v>18383</v>
      </c>
      <c r="E7146" t="s">
        <v>5705</v>
      </c>
      <c r="F7146" t="s">
        <v>14062</v>
      </c>
      <c r="G7146" t="s">
        <v>1822</v>
      </c>
      <c r="H7146">
        <v>200</v>
      </c>
      <c r="I7146" t="s">
        <v>1676</v>
      </c>
      <c r="J7146" t="s">
        <v>21</v>
      </c>
      <c r="K7146" t="s">
        <v>21</v>
      </c>
      <c r="L7146" t="s">
        <v>21</v>
      </c>
      <c r="M7146">
        <f>IF(O7146&lt;Price!$A$3,Price!$B$2,IF(O7146&lt;Price!$A$4,Price!$B$3,IF(O7146&lt;Price!$A$5,Price!$B$4,IF(O7146&lt;Price!$A$6,Price!$B$5,Price!$B$6))))</f>
        <v>1</v>
      </c>
      <c r="N7146">
        <f>VLOOKUP(C7146,'Country'!$A:$D,4,0)</f>
        <v>1.3667099E-2</v>
      </c>
      <c r="O7146" s="7">
        <f t="shared" si="111"/>
        <v>2.7334198000000001</v>
      </c>
      <c r="P7146">
        <v>0</v>
      </c>
      <c r="Q7146" t="s">
        <v>120</v>
      </c>
      <c r="R7146">
        <v>3</v>
      </c>
    </row>
    <row r="7147" spans="1:18" x14ac:dyDescent="0.35">
      <c r="A7147">
        <v>18377910</v>
      </c>
      <c r="B7147" t="s">
        <v>14063</v>
      </c>
      <c r="C7147">
        <v>1</v>
      </c>
      <c r="D7147" t="s">
        <v>18383</v>
      </c>
      <c r="E7147" t="s">
        <v>5705</v>
      </c>
      <c r="F7147" t="s">
        <v>14064</v>
      </c>
      <c r="G7147" t="s">
        <v>39</v>
      </c>
      <c r="H7147">
        <v>250</v>
      </c>
      <c r="I7147" t="s">
        <v>1676</v>
      </c>
      <c r="J7147" t="s">
        <v>21</v>
      </c>
      <c r="K7147" t="s">
        <v>21</v>
      </c>
      <c r="L7147" t="s">
        <v>21</v>
      </c>
      <c r="M7147">
        <f>IF(O7147&lt;Price!$A$3,Price!$B$2,IF(O7147&lt;Price!$A$4,Price!$B$3,IF(O7147&lt;Price!$A$5,Price!$B$4,IF(O7147&lt;Price!$A$6,Price!$B$5,Price!$B$6))))</f>
        <v>1</v>
      </c>
      <c r="N7147">
        <f>VLOOKUP(C7147,'Country'!$A:$D,4,0)</f>
        <v>1.3667099E-2</v>
      </c>
      <c r="O7147" s="7">
        <f t="shared" si="111"/>
        <v>3.4167747500000001</v>
      </c>
      <c r="P7147">
        <v>0</v>
      </c>
      <c r="Q7147" t="s">
        <v>120</v>
      </c>
      <c r="R7147">
        <v>2</v>
      </c>
    </row>
    <row r="7148" spans="1:18" x14ac:dyDescent="0.35">
      <c r="A7148">
        <v>18128876</v>
      </c>
      <c r="B7148" t="s">
        <v>14065</v>
      </c>
      <c r="C7148">
        <v>1</v>
      </c>
      <c r="D7148" t="s">
        <v>18383</v>
      </c>
      <c r="E7148" t="s">
        <v>5705</v>
      </c>
      <c r="F7148" t="s">
        <v>14066</v>
      </c>
      <c r="G7148" t="s">
        <v>4235</v>
      </c>
      <c r="H7148">
        <v>400</v>
      </c>
      <c r="I7148" t="s">
        <v>1676</v>
      </c>
      <c r="J7148" t="s">
        <v>21</v>
      </c>
      <c r="K7148" t="s">
        <v>21</v>
      </c>
      <c r="L7148" t="s">
        <v>21</v>
      </c>
      <c r="M7148">
        <f>IF(O7148&lt;Price!$A$3,Price!$B$2,IF(O7148&lt;Price!$A$4,Price!$B$3,IF(O7148&lt;Price!$A$5,Price!$B$4,IF(O7148&lt;Price!$A$6,Price!$B$5,Price!$B$6))))</f>
        <v>1</v>
      </c>
      <c r="N7148">
        <f>VLOOKUP(C7148,'Country'!$A:$D,4,0)</f>
        <v>1.3667099E-2</v>
      </c>
      <c r="O7148" s="7">
        <f t="shared" si="111"/>
        <v>5.4668396000000001</v>
      </c>
      <c r="P7148">
        <v>0</v>
      </c>
      <c r="Q7148" t="s">
        <v>120</v>
      </c>
      <c r="R7148">
        <v>3</v>
      </c>
    </row>
    <row r="7149" spans="1:18" x14ac:dyDescent="0.35">
      <c r="A7149">
        <v>307521</v>
      </c>
      <c r="B7149" t="s">
        <v>14067</v>
      </c>
      <c r="C7149">
        <v>1</v>
      </c>
      <c r="D7149" t="s">
        <v>18383</v>
      </c>
      <c r="E7149" t="s">
        <v>5705</v>
      </c>
      <c r="F7149" t="s">
        <v>14068</v>
      </c>
      <c r="G7149" t="s">
        <v>1867</v>
      </c>
      <c r="H7149">
        <v>300</v>
      </c>
      <c r="I7149" t="s">
        <v>1676</v>
      </c>
      <c r="J7149" t="s">
        <v>21</v>
      </c>
      <c r="K7149" t="s">
        <v>21</v>
      </c>
      <c r="L7149" t="s">
        <v>21</v>
      </c>
      <c r="M7149">
        <f>IF(O7149&lt;Price!$A$3,Price!$B$2,IF(O7149&lt;Price!$A$4,Price!$B$3,IF(O7149&lt;Price!$A$5,Price!$B$4,IF(O7149&lt;Price!$A$6,Price!$B$5,Price!$B$6))))</f>
        <v>1</v>
      </c>
      <c r="N7149">
        <f>VLOOKUP(C7149,'Country'!$A:$D,4,0)</f>
        <v>1.3667099E-2</v>
      </c>
      <c r="O7149" s="7">
        <f t="shared" si="111"/>
        <v>4.1001297000000001</v>
      </c>
      <c r="P7149">
        <v>0</v>
      </c>
      <c r="Q7149" t="s">
        <v>120</v>
      </c>
      <c r="R7149">
        <v>3</v>
      </c>
    </row>
    <row r="7150" spans="1:18" x14ac:dyDescent="0.35">
      <c r="A7150">
        <v>18284473</v>
      </c>
      <c r="B7150" t="s">
        <v>14069</v>
      </c>
      <c r="C7150">
        <v>1</v>
      </c>
      <c r="D7150" t="s">
        <v>18383</v>
      </c>
      <c r="E7150" t="s">
        <v>5705</v>
      </c>
      <c r="F7150" t="s">
        <v>14070</v>
      </c>
      <c r="G7150" t="s">
        <v>1681</v>
      </c>
      <c r="H7150">
        <v>150</v>
      </c>
      <c r="I7150" t="s">
        <v>1676</v>
      </c>
      <c r="J7150" t="s">
        <v>21</v>
      </c>
      <c r="K7150" t="s">
        <v>21</v>
      </c>
      <c r="L7150" t="s">
        <v>21</v>
      </c>
      <c r="M7150">
        <f>IF(O7150&lt;Price!$A$3,Price!$B$2,IF(O7150&lt;Price!$A$4,Price!$B$3,IF(O7150&lt;Price!$A$5,Price!$B$4,IF(O7150&lt;Price!$A$6,Price!$B$5,Price!$B$6))))</f>
        <v>1</v>
      </c>
      <c r="N7150">
        <f>VLOOKUP(C7150,'Country'!$A:$D,4,0)</f>
        <v>1.3667099E-2</v>
      </c>
      <c r="O7150" s="7">
        <f t="shared" si="111"/>
        <v>2.05006485</v>
      </c>
      <c r="P7150">
        <v>0</v>
      </c>
      <c r="Q7150" t="s">
        <v>120</v>
      </c>
      <c r="R7150">
        <v>3</v>
      </c>
    </row>
    <row r="7151" spans="1:18" x14ac:dyDescent="0.35">
      <c r="A7151">
        <v>18481404</v>
      </c>
      <c r="B7151" t="s">
        <v>11143</v>
      </c>
      <c r="C7151">
        <v>1</v>
      </c>
      <c r="D7151" t="s">
        <v>18383</v>
      </c>
      <c r="E7151" t="s">
        <v>5705</v>
      </c>
      <c r="F7151" t="s">
        <v>14071</v>
      </c>
      <c r="G7151" t="s">
        <v>1822</v>
      </c>
      <c r="H7151">
        <v>200</v>
      </c>
      <c r="I7151" t="s">
        <v>1676</v>
      </c>
      <c r="J7151" t="s">
        <v>21</v>
      </c>
      <c r="K7151" t="s">
        <v>21</v>
      </c>
      <c r="L7151" t="s">
        <v>21</v>
      </c>
      <c r="M7151">
        <f>IF(O7151&lt;Price!$A$3,Price!$B$2,IF(O7151&lt;Price!$A$4,Price!$B$3,IF(O7151&lt;Price!$A$5,Price!$B$4,IF(O7151&lt;Price!$A$6,Price!$B$5,Price!$B$6))))</f>
        <v>1</v>
      </c>
      <c r="N7151">
        <f>VLOOKUP(C7151,'Country'!$A:$D,4,0)</f>
        <v>1.3667099E-2</v>
      </c>
      <c r="O7151" s="7">
        <f t="shared" si="111"/>
        <v>2.7334198000000001</v>
      </c>
      <c r="P7151">
        <v>0</v>
      </c>
      <c r="Q7151" t="s">
        <v>120</v>
      </c>
      <c r="R7151">
        <v>2</v>
      </c>
    </row>
    <row r="7152" spans="1:18" x14ac:dyDescent="0.35">
      <c r="A7152">
        <v>18435311</v>
      </c>
      <c r="B7152" t="s">
        <v>14072</v>
      </c>
      <c r="C7152">
        <v>1</v>
      </c>
      <c r="D7152" t="s">
        <v>18383</v>
      </c>
      <c r="E7152" t="s">
        <v>5705</v>
      </c>
      <c r="F7152" t="s">
        <v>14073</v>
      </c>
      <c r="G7152" t="s">
        <v>1681</v>
      </c>
      <c r="H7152">
        <v>400</v>
      </c>
      <c r="I7152" t="s">
        <v>1676</v>
      </c>
      <c r="J7152" t="s">
        <v>21</v>
      </c>
      <c r="K7152" t="s">
        <v>21</v>
      </c>
      <c r="L7152" t="s">
        <v>21</v>
      </c>
      <c r="M7152">
        <f>IF(O7152&lt;Price!$A$3,Price!$B$2,IF(O7152&lt;Price!$A$4,Price!$B$3,IF(O7152&lt;Price!$A$5,Price!$B$4,IF(O7152&lt;Price!$A$6,Price!$B$5,Price!$B$6))))</f>
        <v>1</v>
      </c>
      <c r="N7152">
        <f>VLOOKUP(C7152,'Country'!$A:$D,4,0)</f>
        <v>1.3667099E-2</v>
      </c>
      <c r="O7152" s="7">
        <f t="shared" si="111"/>
        <v>5.4668396000000001</v>
      </c>
      <c r="P7152">
        <v>0</v>
      </c>
      <c r="Q7152" t="s">
        <v>120</v>
      </c>
      <c r="R7152">
        <v>1</v>
      </c>
    </row>
    <row r="7153" spans="1:18" x14ac:dyDescent="0.35">
      <c r="A7153">
        <v>18291465</v>
      </c>
      <c r="B7153" t="s">
        <v>14074</v>
      </c>
      <c r="C7153">
        <v>1</v>
      </c>
      <c r="D7153" t="s">
        <v>18383</v>
      </c>
      <c r="E7153" t="s">
        <v>5705</v>
      </c>
      <c r="F7153" t="s">
        <v>14075</v>
      </c>
      <c r="G7153" t="s">
        <v>2235</v>
      </c>
      <c r="H7153">
        <v>100</v>
      </c>
      <c r="I7153" t="s">
        <v>1676</v>
      </c>
      <c r="J7153" t="s">
        <v>21</v>
      </c>
      <c r="K7153" t="s">
        <v>21</v>
      </c>
      <c r="L7153" t="s">
        <v>21</v>
      </c>
      <c r="M7153">
        <f>IF(O7153&lt;Price!$A$3,Price!$B$2,IF(O7153&lt;Price!$A$4,Price!$B$3,IF(O7153&lt;Price!$A$5,Price!$B$4,IF(O7153&lt;Price!$A$6,Price!$B$5,Price!$B$6))))</f>
        <v>1</v>
      </c>
      <c r="N7153">
        <f>VLOOKUP(C7153,'Country'!$A:$D,4,0)</f>
        <v>1.3667099E-2</v>
      </c>
      <c r="O7153" s="7">
        <f t="shared" si="111"/>
        <v>1.3667099</v>
      </c>
      <c r="P7153">
        <v>0</v>
      </c>
      <c r="Q7153" t="s">
        <v>120</v>
      </c>
      <c r="R7153">
        <v>1</v>
      </c>
    </row>
    <row r="7154" spans="1:18" x14ac:dyDescent="0.35">
      <c r="A7154">
        <v>18423140</v>
      </c>
      <c r="B7154" t="s">
        <v>14076</v>
      </c>
      <c r="C7154">
        <v>1</v>
      </c>
      <c r="D7154" t="s">
        <v>18383</v>
      </c>
      <c r="E7154" t="s">
        <v>5705</v>
      </c>
      <c r="F7154" t="s">
        <v>14077</v>
      </c>
      <c r="G7154" t="s">
        <v>1694</v>
      </c>
      <c r="H7154">
        <v>150</v>
      </c>
      <c r="I7154" t="s">
        <v>1676</v>
      </c>
      <c r="J7154" t="s">
        <v>21</v>
      </c>
      <c r="K7154" t="s">
        <v>21</v>
      </c>
      <c r="L7154" t="s">
        <v>21</v>
      </c>
      <c r="M7154">
        <f>IF(O7154&lt;Price!$A$3,Price!$B$2,IF(O7154&lt;Price!$A$4,Price!$B$3,IF(O7154&lt;Price!$A$5,Price!$B$4,IF(O7154&lt;Price!$A$6,Price!$B$5,Price!$B$6))))</f>
        <v>1</v>
      </c>
      <c r="N7154">
        <f>VLOOKUP(C7154,'Country'!$A:$D,4,0)</f>
        <v>1.3667099E-2</v>
      </c>
      <c r="O7154" s="7">
        <f t="shared" si="111"/>
        <v>2.05006485</v>
      </c>
      <c r="P7154">
        <v>0</v>
      </c>
      <c r="Q7154" t="s">
        <v>120</v>
      </c>
      <c r="R7154">
        <v>1</v>
      </c>
    </row>
    <row r="7155" spans="1:18" x14ac:dyDescent="0.35">
      <c r="A7155">
        <v>18423122</v>
      </c>
      <c r="B7155" t="s">
        <v>14078</v>
      </c>
      <c r="C7155">
        <v>1</v>
      </c>
      <c r="D7155" t="s">
        <v>18383</v>
      </c>
      <c r="E7155" t="s">
        <v>5705</v>
      </c>
      <c r="F7155" t="s">
        <v>14079</v>
      </c>
      <c r="G7155" t="s">
        <v>1881</v>
      </c>
      <c r="H7155">
        <v>300</v>
      </c>
      <c r="I7155" t="s">
        <v>1676</v>
      </c>
      <c r="J7155" t="s">
        <v>21</v>
      </c>
      <c r="K7155" t="s">
        <v>21</v>
      </c>
      <c r="L7155" t="s">
        <v>21</v>
      </c>
      <c r="M7155">
        <f>IF(O7155&lt;Price!$A$3,Price!$B$2,IF(O7155&lt;Price!$A$4,Price!$B$3,IF(O7155&lt;Price!$A$5,Price!$B$4,IF(O7155&lt;Price!$A$6,Price!$B$5,Price!$B$6))))</f>
        <v>1</v>
      </c>
      <c r="N7155">
        <f>VLOOKUP(C7155,'Country'!$A:$D,4,0)</f>
        <v>1.3667099E-2</v>
      </c>
      <c r="O7155" s="7">
        <f t="shared" si="111"/>
        <v>4.1001297000000001</v>
      </c>
      <c r="P7155">
        <v>0</v>
      </c>
      <c r="Q7155" t="s">
        <v>120</v>
      </c>
      <c r="R7155">
        <v>2</v>
      </c>
    </row>
    <row r="7156" spans="1:18" x14ac:dyDescent="0.35">
      <c r="A7156">
        <v>18438426</v>
      </c>
      <c r="B7156" t="s">
        <v>14080</v>
      </c>
      <c r="C7156">
        <v>1</v>
      </c>
      <c r="D7156" t="s">
        <v>18383</v>
      </c>
      <c r="E7156" t="s">
        <v>5705</v>
      </c>
      <c r="F7156" t="s">
        <v>14081</v>
      </c>
      <c r="G7156" t="s">
        <v>39</v>
      </c>
      <c r="H7156">
        <v>200</v>
      </c>
      <c r="I7156" t="s">
        <v>1676</v>
      </c>
      <c r="J7156" t="s">
        <v>21</v>
      </c>
      <c r="K7156" t="s">
        <v>21</v>
      </c>
      <c r="L7156" t="s">
        <v>21</v>
      </c>
      <c r="M7156">
        <f>IF(O7156&lt;Price!$A$3,Price!$B$2,IF(O7156&lt;Price!$A$4,Price!$B$3,IF(O7156&lt;Price!$A$5,Price!$B$4,IF(O7156&lt;Price!$A$6,Price!$B$5,Price!$B$6))))</f>
        <v>1</v>
      </c>
      <c r="N7156">
        <f>VLOOKUP(C7156,'Country'!$A:$D,4,0)</f>
        <v>1.3667099E-2</v>
      </c>
      <c r="O7156" s="7">
        <f t="shared" si="111"/>
        <v>2.7334198000000001</v>
      </c>
      <c r="P7156">
        <v>0</v>
      </c>
      <c r="Q7156" t="s">
        <v>120</v>
      </c>
      <c r="R7156">
        <v>1</v>
      </c>
    </row>
    <row r="7157" spans="1:18" x14ac:dyDescent="0.35">
      <c r="A7157">
        <v>18435320</v>
      </c>
      <c r="B7157" t="s">
        <v>14082</v>
      </c>
      <c r="C7157">
        <v>1</v>
      </c>
      <c r="D7157" t="s">
        <v>18383</v>
      </c>
      <c r="E7157" t="s">
        <v>5705</v>
      </c>
      <c r="F7157" t="s">
        <v>14083</v>
      </c>
      <c r="G7157" t="s">
        <v>39</v>
      </c>
      <c r="H7157">
        <v>200</v>
      </c>
      <c r="I7157" t="s">
        <v>1676</v>
      </c>
      <c r="J7157" t="s">
        <v>21</v>
      </c>
      <c r="K7157" t="s">
        <v>21</v>
      </c>
      <c r="L7157" t="s">
        <v>21</v>
      </c>
      <c r="M7157">
        <f>IF(O7157&lt;Price!$A$3,Price!$B$2,IF(O7157&lt;Price!$A$4,Price!$B$3,IF(O7157&lt;Price!$A$5,Price!$B$4,IF(O7157&lt;Price!$A$6,Price!$B$5,Price!$B$6))))</f>
        <v>1</v>
      </c>
      <c r="N7157">
        <f>VLOOKUP(C7157,'Country'!$A:$D,4,0)</f>
        <v>1.3667099E-2</v>
      </c>
      <c r="O7157" s="7">
        <f t="shared" si="111"/>
        <v>2.7334198000000001</v>
      </c>
      <c r="P7157">
        <v>0</v>
      </c>
      <c r="Q7157" t="s">
        <v>120</v>
      </c>
      <c r="R7157">
        <v>1</v>
      </c>
    </row>
    <row r="7158" spans="1:18" x14ac:dyDescent="0.35">
      <c r="A7158">
        <v>305626</v>
      </c>
      <c r="B7158" t="s">
        <v>14084</v>
      </c>
      <c r="C7158">
        <v>1</v>
      </c>
      <c r="D7158" t="s">
        <v>18383</v>
      </c>
      <c r="E7158" t="s">
        <v>5705</v>
      </c>
      <c r="F7158" t="s">
        <v>14085</v>
      </c>
      <c r="G7158" t="s">
        <v>1881</v>
      </c>
      <c r="H7158">
        <v>200</v>
      </c>
      <c r="I7158" t="s">
        <v>1676</v>
      </c>
      <c r="J7158" t="s">
        <v>21</v>
      </c>
      <c r="K7158" t="s">
        <v>21</v>
      </c>
      <c r="L7158" t="s">
        <v>21</v>
      </c>
      <c r="M7158">
        <f>IF(O7158&lt;Price!$A$3,Price!$B$2,IF(O7158&lt;Price!$A$4,Price!$B$3,IF(O7158&lt;Price!$A$5,Price!$B$4,IF(O7158&lt;Price!$A$6,Price!$B$5,Price!$B$6))))</f>
        <v>1</v>
      </c>
      <c r="N7158">
        <f>VLOOKUP(C7158,'Country'!$A:$D,4,0)</f>
        <v>1.3667099E-2</v>
      </c>
      <c r="O7158" s="7">
        <f t="shared" si="111"/>
        <v>2.7334198000000001</v>
      </c>
      <c r="P7158">
        <v>0</v>
      </c>
      <c r="Q7158" t="s">
        <v>120</v>
      </c>
      <c r="R7158">
        <v>2</v>
      </c>
    </row>
    <row r="7159" spans="1:18" x14ac:dyDescent="0.35">
      <c r="A7159">
        <v>18423859</v>
      </c>
      <c r="B7159" t="s">
        <v>14086</v>
      </c>
      <c r="C7159">
        <v>1</v>
      </c>
      <c r="D7159" t="s">
        <v>18383</v>
      </c>
      <c r="E7159" t="s">
        <v>5705</v>
      </c>
      <c r="F7159" t="s">
        <v>14087</v>
      </c>
      <c r="G7159" t="s">
        <v>2235</v>
      </c>
      <c r="H7159">
        <v>100</v>
      </c>
      <c r="I7159" t="s">
        <v>1676</v>
      </c>
      <c r="J7159" t="s">
        <v>21</v>
      </c>
      <c r="K7159" t="s">
        <v>21</v>
      </c>
      <c r="L7159" t="s">
        <v>21</v>
      </c>
      <c r="M7159">
        <f>IF(O7159&lt;Price!$A$3,Price!$B$2,IF(O7159&lt;Price!$A$4,Price!$B$3,IF(O7159&lt;Price!$A$5,Price!$B$4,IF(O7159&lt;Price!$A$6,Price!$B$5,Price!$B$6))))</f>
        <v>1</v>
      </c>
      <c r="N7159">
        <f>VLOOKUP(C7159,'Country'!$A:$D,4,0)</f>
        <v>1.3667099E-2</v>
      </c>
      <c r="O7159" s="7">
        <f t="shared" si="111"/>
        <v>1.3667099</v>
      </c>
      <c r="P7159">
        <v>0</v>
      </c>
      <c r="Q7159" t="s">
        <v>120</v>
      </c>
      <c r="R7159">
        <v>1</v>
      </c>
    </row>
    <row r="7160" spans="1:18" x14ac:dyDescent="0.35">
      <c r="A7160">
        <v>18423857</v>
      </c>
      <c r="B7160" t="s">
        <v>14088</v>
      </c>
      <c r="C7160">
        <v>1</v>
      </c>
      <c r="D7160" t="s">
        <v>18383</v>
      </c>
      <c r="E7160" t="s">
        <v>5705</v>
      </c>
      <c r="F7160" t="s">
        <v>14089</v>
      </c>
      <c r="G7160" t="s">
        <v>2549</v>
      </c>
      <c r="H7160">
        <v>150</v>
      </c>
      <c r="I7160" t="s">
        <v>1676</v>
      </c>
      <c r="J7160" t="s">
        <v>21</v>
      </c>
      <c r="K7160" t="s">
        <v>21</v>
      </c>
      <c r="L7160" t="s">
        <v>21</v>
      </c>
      <c r="M7160">
        <f>IF(O7160&lt;Price!$A$3,Price!$B$2,IF(O7160&lt;Price!$A$4,Price!$B$3,IF(O7160&lt;Price!$A$5,Price!$B$4,IF(O7160&lt;Price!$A$6,Price!$B$5,Price!$B$6))))</f>
        <v>1</v>
      </c>
      <c r="N7160">
        <f>VLOOKUP(C7160,'Country'!$A:$D,4,0)</f>
        <v>1.3667099E-2</v>
      </c>
      <c r="O7160" s="7">
        <f t="shared" si="111"/>
        <v>2.05006485</v>
      </c>
      <c r="P7160">
        <v>0</v>
      </c>
      <c r="Q7160" t="s">
        <v>120</v>
      </c>
      <c r="R7160">
        <v>0</v>
      </c>
    </row>
    <row r="7161" spans="1:18" x14ac:dyDescent="0.35">
      <c r="A7161">
        <v>18423876</v>
      </c>
      <c r="B7161" t="s">
        <v>4069</v>
      </c>
      <c r="C7161">
        <v>1</v>
      </c>
      <c r="D7161" t="s">
        <v>18383</v>
      </c>
      <c r="E7161" t="s">
        <v>5705</v>
      </c>
      <c r="F7161" t="s">
        <v>14090</v>
      </c>
      <c r="G7161" t="s">
        <v>1627</v>
      </c>
      <c r="H7161">
        <v>500</v>
      </c>
      <c r="I7161" t="s">
        <v>1676</v>
      </c>
      <c r="J7161" t="s">
        <v>21</v>
      </c>
      <c r="K7161" t="s">
        <v>21</v>
      </c>
      <c r="L7161" t="s">
        <v>21</v>
      </c>
      <c r="M7161">
        <f>IF(O7161&lt;Price!$A$3,Price!$B$2,IF(O7161&lt;Price!$A$4,Price!$B$3,IF(O7161&lt;Price!$A$5,Price!$B$4,IF(O7161&lt;Price!$A$6,Price!$B$5,Price!$B$6))))</f>
        <v>1</v>
      </c>
      <c r="N7161">
        <f>VLOOKUP(C7161,'Country'!$A:$D,4,0)</f>
        <v>1.3667099E-2</v>
      </c>
      <c r="O7161" s="7">
        <f t="shared" si="111"/>
        <v>6.8335495000000002</v>
      </c>
      <c r="P7161">
        <v>0</v>
      </c>
      <c r="Q7161" t="s">
        <v>120</v>
      </c>
      <c r="R7161">
        <v>3</v>
      </c>
    </row>
    <row r="7162" spans="1:18" x14ac:dyDescent="0.35">
      <c r="A7162">
        <v>302427</v>
      </c>
      <c r="B7162" t="s">
        <v>14091</v>
      </c>
      <c r="C7162">
        <v>1</v>
      </c>
      <c r="D7162" t="s">
        <v>18383</v>
      </c>
      <c r="E7162" t="s">
        <v>5705</v>
      </c>
      <c r="F7162" t="s">
        <v>14092</v>
      </c>
      <c r="G7162" t="s">
        <v>1903</v>
      </c>
      <c r="H7162">
        <v>200</v>
      </c>
      <c r="I7162" t="s">
        <v>1676</v>
      </c>
      <c r="J7162" t="s">
        <v>21</v>
      </c>
      <c r="K7162" t="s">
        <v>21</v>
      </c>
      <c r="L7162" t="s">
        <v>21</v>
      </c>
      <c r="M7162">
        <f>IF(O7162&lt;Price!$A$3,Price!$B$2,IF(O7162&lt;Price!$A$4,Price!$B$3,IF(O7162&lt;Price!$A$5,Price!$B$4,IF(O7162&lt;Price!$A$6,Price!$B$5,Price!$B$6))))</f>
        <v>1</v>
      </c>
      <c r="N7162">
        <f>VLOOKUP(C7162,'Country'!$A:$D,4,0)</f>
        <v>1.3667099E-2</v>
      </c>
      <c r="O7162" s="7">
        <f t="shared" si="111"/>
        <v>2.7334198000000001</v>
      </c>
      <c r="P7162">
        <v>0</v>
      </c>
      <c r="Q7162" t="s">
        <v>120</v>
      </c>
      <c r="R7162">
        <v>2</v>
      </c>
    </row>
    <row r="7163" spans="1:18" x14ac:dyDescent="0.35">
      <c r="A7163">
        <v>18432109</v>
      </c>
      <c r="B7163" t="s">
        <v>14093</v>
      </c>
      <c r="C7163">
        <v>1</v>
      </c>
      <c r="D7163" t="s">
        <v>18383</v>
      </c>
      <c r="E7163" t="s">
        <v>5705</v>
      </c>
      <c r="F7163" t="s">
        <v>14094</v>
      </c>
      <c r="G7163" t="s">
        <v>2235</v>
      </c>
      <c r="H7163">
        <v>500</v>
      </c>
      <c r="I7163" t="s">
        <v>1676</v>
      </c>
      <c r="J7163" t="s">
        <v>21</v>
      </c>
      <c r="K7163" t="s">
        <v>21</v>
      </c>
      <c r="L7163" t="s">
        <v>21</v>
      </c>
      <c r="M7163">
        <f>IF(O7163&lt;Price!$A$3,Price!$B$2,IF(O7163&lt;Price!$A$4,Price!$B$3,IF(O7163&lt;Price!$A$5,Price!$B$4,IF(O7163&lt;Price!$A$6,Price!$B$5,Price!$B$6))))</f>
        <v>1</v>
      </c>
      <c r="N7163">
        <f>VLOOKUP(C7163,'Country'!$A:$D,4,0)</f>
        <v>1.3667099E-2</v>
      </c>
      <c r="O7163" s="7">
        <f t="shared" si="111"/>
        <v>6.8335495000000002</v>
      </c>
      <c r="P7163">
        <v>0</v>
      </c>
      <c r="Q7163" t="s">
        <v>120</v>
      </c>
      <c r="R7163">
        <v>0</v>
      </c>
    </row>
    <row r="7164" spans="1:18" x14ac:dyDescent="0.35">
      <c r="A7164">
        <v>18438433</v>
      </c>
      <c r="B7164" t="s">
        <v>10864</v>
      </c>
      <c r="C7164">
        <v>1</v>
      </c>
      <c r="D7164" t="s">
        <v>18383</v>
      </c>
      <c r="E7164" t="s">
        <v>5705</v>
      </c>
      <c r="F7164" t="s">
        <v>14095</v>
      </c>
      <c r="G7164" t="s">
        <v>7528</v>
      </c>
      <c r="H7164">
        <v>250</v>
      </c>
      <c r="I7164" t="s">
        <v>1676</v>
      </c>
      <c r="J7164" t="s">
        <v>21</v>
      </c>
      <c r="K7164" t="s">
        <v>21</v>
      </c>
      <c r="L7164" t="s">
        <v>21</v>
      </c>
      <c r="M7164">
        <f>IF(O7164&lt;Price!$A$3,Price!$B$2,IF(O7164&lt;Price!$A$4,Price!$B$3,IF(O7164&lt;Price!$A$5,Price!$B$4,IF(O7164&lt;Price!$A$6,Price!$B$5,Price!$B$6))))</f>
        <v>1</v>
      </c>
      <c r="N7164">
        <f>VLOOKUP(C7164,'Country'!$A:$D,4,0)</f>
        <v>1.3667099E-2</v>
      </c>
      <c r="O7164" s="7">
        <f t="shared" si="111"/>
        <v>3.4167747500000001</v>
      </c>
      <c r="P7164">
        <v>0</v>
      </c>
      <c r="Q7164" t="s">
        <v>120</v>
      </c>
      <c r="R7164">
        <v>2</v>
      </c>
    </row>
    <row r="7165" spans="1:18" x14ac:dyDescent="0.35">
      <c r="A7165">
        <v>18128872</v>
      </c>
      <c r="B7165" t="s">
        <v>7356</v>
      </c>
      <c r="C7165">
        <v>1</v>
      </c>
      <c r="D7165" t="s">
        <v>18383</v>
      </c>
      <c r="E7165" t="s">
        <v>5705</v>
      </c>
      <c r="F7165" t="s">
        <v>14096</v>
      </c>
      <c r="G7165" t="s">
        <v>1648</v>
      </c>
      <c r="H7165">
        <v>350</v>
      </c>
      <c r="I7165" t="s">
        <v>1676</v>
      </c>
      <c r="J7165" t="s">
        <v>21</v>
      </c>
      <c r="K7165" t="s">
        <v>21</v>
      </c>
      <c r="L7165" t="s">
        <v>21</v>
      </c>
      <c r="M7165">
        <f>IF(O7165&lt;Price!$A$3,Price!$B$2,IF(O7165&lt;Price!$A$4,Price!$B$3,IF(O7165&lt;Price!$A$5,Price!$B$4,IF(O7165&lt;Price!$A$6,Price!$B$5,Price!$B$6))))</f>
        <v>1</v>
      </c>
      <c r="N7165">
        <f>VLOOKUP(C7165,'Country'!$A:$D,4,0)</f>
        <v>1.3667099E-2</v>
      </c>
      <c r="O7165" s="7">
        <f t="shared" si="111"/>
        <v>4.7834846500000001</v>
      </c>
      <c r="P7165">
        <v>0</v>
      </c>
      <c r="Q7165" t="s">
        <v>120</v>
      </c>
      <c r="R7165">
        <v>3</v>
      </c>
    </row>
    <row r="7166" spans="1:18" x14ac:dyDescent="0.35">
      <c r="A7166">
        <v>18378042</v>
      </c>
      <c r="B7166" t="s">
        <v>7356</v>
      </c>
      <c r="C7166">
        <v>1</v>
      </c>
      <c r="D7166" t="s">
        <v>18383</v>
      </c>
      <c r="E7166" t="s">
        <v>5705</v>
      </c>
      <c r="F7166" t="s">
        <v>14097</v>
      </c>
      <c r="G7166" t="s">
        <v>109</v>
      </c>
      <c r="H7166">
        <v>250</v>
      </c>
      <c r="I7166" t="s">
        <v>1676</v>
      </c>
      <c r="J7166" t="s">
        <v>21</v>
      </c>
      <c r="K7166" t="s">
        <v>21</v>
      </c>
      <c r="L7166" t="s">
        <v>21</v>
      </c>
      <c r="M7166">
        <f>IF(O7166&lt;Price!$A$3,Price!$B$2,IF(O7166&lt;Price!$A$4,Price!$B$3,IF(O7166&lt;Price!$A$5,Price!$B$4,IF(O7166&lt;Price!$A$6,Price!$B$5,Price!$B$6))))</f>
        <v>1</v>
      </c>
      <c r="N7166">
        <f>VLOOKUP(C7166,'Country'!$A:$D,4,0)</f>
        <v>1.3667099E-2</v>
      </c>
      <c r="O7166" s="7">
        <f t="shared" si="111"/>
        <v>3.4167747500000001</v>
      </c>
      <c r="P7166">
        <v>0</v>
      </c>
      <c r="Q7166" t="s">
        <v>120</v>
      </c>
      <c r="R7166">
        <v>2</v>
      </c>
    </row>
    <row r="7167" spans="1:18" x14ac:dyDescent="0.35">
      <c r="A7167">
        <v>18423863</v>
      </c>
      <c r="B7167" t="s">
        <v>14098</v>
      </c>
      <c r="C7167">
        <v>1</v>
      </c>
      <c r="D7167" t="s">
        <v>18383</v>
      </c>
      <c r="E7167" t="s">
        <v>5705</v>
      </c>
      <c r="F7167" t="s">
        <v>14059</v>
      </c>
      <c r="G7167" t="s">
        <v>2549</v>
      </c>
      <c r="H7167">
        <v>150</v>
      </c>
      <c r="I7167" t="s">
        <v>1676</v>
      </c>
      <c r="J7167" t="s">
        <v>21</v>
      </c>
      <c r="K7167" t="s">
        <v>21</v>
      </c>
      <c r="L7167" t="s">
        <v>21</v>
      </c>
      <c r="M7167">
        <f>IF(O7167&lt;Price!$A$3,Price!$B$2,IF(O7167&lt;Price!$A$4,Price!$B$3,IF(O7167&lt;Price!$A$5,Price!$B$4,IF(O7167&lt;Price!$A$6,Price!$B$5,Price!$B$6))))</f>
        <v>1</v>
      </c>
      <c r="N7167">
        <f>VLOOKUP(C7167,'Country'!$A:$D,4,0)</f>
        <v>1.3667099E-2</v>
      </c>
      <c r="O7167" s="7">
        <f t="shared" si="111"/>
        <v>2.05006485</v>
      </c>
      <c r="P7167">
        <v>0</v>
      </c>
      <c r="Q7167" t="s">
        <v>120</v>
      </c>
      <c r="R7167">
        <v>1</v>
      </c>
    </row>
    <row r="7168" spans="1:18" x14ac:dyDescent="0.35">
      <c r="A7168">
        <v>18378026</v>
      </c>
      <c r="B7168" t="s">
        <v>14099</v>
      </c>
      <c r="C7168">
        <v>1</v>
      </c>
      <c r="D7168" t="s">
        <v>18383</v>
      </c>
      <c r="E7168" t="s">
        <v>5705</v>
      </c>
      <c r="F7168" t="s">
        <v>14100</v>
      </c>
      <c r="G7168" t="s">
        <v>1681</v>
      </c>
      <c r="H7168">
        <v>200</v>
      </c>
      <c r="I7168" t="s">
        <v>1676</v>
      </c>
      <c r="J7168" t="s">
        <v>21</v>
      </c>
      <c r="K7168" t="s">
        <v>21</v>
      </c>
      <c r="L7168" t="s">
        <v>21</v>
      </c>
      <c r="M7168">
        <f>IF(O7168&lt;Price!$A$3,Price!$B$2,IF(O7168&lt;Price!$A$4,Price!$B$3,IF(O7168&lt;Price!$A$5,Price!$B$4,IF(O7168&lt;Price!$A$6,Price!$B$5,Price!$B$6))))</f>
        <v>1</v>
      </c>
      <c r="N7168">
        <f>VLOOKUP(C7168,'Country'!$A:$D,4,0)</f>
        <v>1.3667099E-2</v>
      </c>
      <c r="O7168" s="7">
        <f t="shared" si="111"/>
        <v>2.7334198000000001</v>
      </c>
      <c r="P7168">
        <v>0</v>
      </c>
      <c r="Q7168" t="s">
        <v>120</v>
      </c>
      <c r="R7168">
        <v>2</v>
      </c>
    </row>
    <row r="7169" spans="1:18" x14ac:dyDescent="0.35">
      <c r="A7169">
        <v>18378022</v>
      </c>
      <c r="B7169" t="s">
        <v>14101</v>
      </c>
      <c r="C7169">
        <v>1</v>
      </c>
      <c r="D7169" t="s">
        <v>18383</v>
      </c>
      <c r="E7169" t="s">
        <v>5705</v>
      </c>
      <c r="F7169" t="s">
        <v>14102</v>
      </c>
      <c r="G7169" t="s">
        <v>2456</v>
      </c>
      <c r="H7169">
        <v>300</v>
      </c>
      <c r="I7169" t="s">
        <v>1676</v>
      </c>
      <c r="J7169" t="s">
        <v>21</v>
      </c>
      <c r="K7169" t="s">
        <v>21</v>
      </c>
      <c r="L7169" t="s">
        <v>21</v>
      </c>
      <c r="M7169">
        <f>IF(O7169&lt;Price!$A$3,Price!$B$2,IF(O7169&lt;Price!$A$4,Price!$B$3,IF(O7169&lt;Price!$A$5,Price!$B$4,IF(O7169&lt;Price!$A$6,Price!$B$5,Price!$B$6))))</f>
        <v>1</v>
      </c>
      <c r="N7169">
        <f>VLOOKUP(C7169,'Country'!$A:$D,4,0)</f>
        <v>1.3667099E-2</v>
      </c>
      <c r="O7169" s="7">
        <f t="shared" si="111"/>
        <v>4.1001297000000001</v>
      </c>
      <c r="P7169">
        <v>0</v>
      </c>
      <c r="Q7169" t="s">
        <v>120</v>
      </c>
      <c r="R7169">
        <v>2</v>
      </c>
    </row>
    <row r="7170" spans="1:18" x14ac:dyDescent="0.35">
      <c r="A7170">
        <v>18288644</v>
      </c>
      <c r="B7170" t="s">
        <v>2708</v>
      </c>
      <c r="C7170">
        <v>1</v>
      </c>
      <c r="D7170" t="s">
        <v>18383</v>
      </c>
      <c r="E7170" t="s">
        <v>5705</v>
      </c>
      <c r="F7170" t="s">
        <v>14103</v>
      </c>
      <c r="G7170" t="s">
        <v>2710</v>
      </c>
      <c r="H7170">
        <v>150</v>
      </c>
      <c r="I7170" t="s">
        <v>1676</v>
      </c>
      <c r="J7170" t="s">
        <v>21</v>
      </c>
      <c r="K7170" t="s">
        <v>21</v>
      </c>
      <c r="L7170" t="s">
        <v>21</v>
      </c>
      <c r="M7170">
        <f>IF(O7170&lt;Price!$A$3,Price!$B$2,IF(O7170&lt;Price!$A$4,Price!$B$3,IF(O7170&lt;Price!$A$5,Price!$B$4,IF(O7170&lt;Price!$A$6,Price!$B$5,Price!$B$6))))</f>
        <v>1</v>
      </c>
      <c r="N7170">
        <f>VLOOKUP(C7170,'Country'!$A:$D,4,0)</f>
        <v>1.3667099E-2</v>
      </c>
      <c r="O7170" s="7">
        <f t="shared" ref="O7170:O7233" si="112">H7170*N7170</f>
        <v>2.05006485</v>
      </c>
      <c r="P7170">
        <v>0</v>
      </c>
      <c r="Q7170" t="s">
        <v>120</v>
      </c>
      <c r="R7170">
        <v>3</v>
      </c>
    </row>
    <row r="7171" spans="1:18" x14ac:dyDescent="0.35">
      <c r="A7171">
        <v>18423870</v>
      </c>
      <c r="B7171" t="s">
        <v>8318</v>
      </c>
      <c r="C7171">
        <v>1</v>
      </c>
      <c r="D7171" t="s">
        <v>18383</v>
      </c>
      <c r="E7171" t="s">
        <v>5705</v>
      </c>
      <c r="F7171" t="s">
        <v>14104</v>
      </c>
      <c r="G7171" t="s">
        <v>10075</v>
      </c>
      <c r="H7171">
        <v>200</v>
      </c>
      <c r="I7171" t="s">
        <v>1676</v>
      </c>
      <c r="J7171" t="s">
        <v>21</v>
      </c>
      <c r="K7171" t="s">
        <v>21</v>
      </c>
      <c r="L7171" t="s">
        <v>21</v>
      </c>
      <c r="M7171">
        <f>IF(O7171&lt;Price!$A$3,Price!$B$2,IF(O7171&lt;Price!$A$4,Price!$B$3,IF(O7171&lt;Price!$A$5,Price!$B$4,IF(O7171&lt;Price!$A$6,Price!$B$5,Price!$B$6))))</f>
        <v>1</v>
      </c>
      <c r="N7171">
        <f>VLOOKUP(C7171,'Country'!$A:$D,4,0)</f>
        <v>1.3667099E-2</v>
      </c>
      <c r="O7171" s="7">
        <f t="shared" si="112"/>
        <v>2.7334198000000001</v>
      </c>
      <c r="P7171">
        <v>0</v>
      </c>
      <c r="Q7171" t="s">
        <v>120</v>
      </c>
      <c r="R7171">
        <v>1</v>
      </c>
    </row>
    <row r="7172" spans="1:18" x14ac:dyDescent="0.35">
      <c r="A7172">
        <v>18435823</v>
      </c>
      <c r="B7172" t="s">
        <v>14105</v>
      </c>
      <c r="C7172">
        <v>1</v>
      </c>
      <c r="D7172" t="s">
        <v>18383</v>
      </c>
      <c r="E7172" t="s">
        <v>5705</v>
      </c>
      <c r="F7172" t="s">
        <v>14106</v>
      </c>
      <c r="G7172" t="s">
        <v>1694</v>
      </c>
      <c r="H7172">
        <v>300</v>
      </c>
      <c r="I7172" t="s">
        <v>1676</v>
      </c>
      <c r="J7172" t="s">
        <v>21</v>
      </c>
      <c r="K7172" t="s">
        <v>21</v>
      </c>
      <c r="L7172" t="s">
        <v>21</v>
      </c>
      <c r="M7172">
        <f>IF(O7172&lt;Price!$A$3,Price!$B$2,IF(O7172&lt;Price!$A$4,Price!$B$3,IF(O7172&lt;Price!$A$5,Price!$B$4,IF(O7172&lt;Price!$A$6,Price!$B$5,Price!$B$6))))</f>
        <v>1</v>
      </c>
      <c r="N7172">
        <f>VLOOKUP(C7172,'Country'!$A:$D,4,0)</f>
        <v>1.3667099E-2</v>
      </c>
      <c r="O7172" s="7">
        <f t="shared" si="112"/>
        <v>4.1001297000000001</v>
      </c>
      <c r="P7172">
        <v>0</v>
      </c>
      <c r="Q7172" t="s">
        <v>120</v>
      </c>
      <c r="R7172">
        <v>0</v>
      </c>
    </row>
    <row r="7173" spans="1:18" x14ac:dyDescent="0.35">
      <c r="A7173">
        <v>18474418</v>
      </c>
      <c r="B7173" t="s">
        <v>14107</v>
      </c>
      <c r="C7173">
        <v>1</v>
      </c>
      <c r="D7173" t="s">
        <v>18383</v>
      </c>
      <c r="E7173" t="s">
        <v>5705</v>
      </c>
      <c r="F7173" t="s">
        <v>14108</v>
      </c>
      <c r="G7173" t="s">
        <v>2089</v>
      </c>
      <c r="H7173">
        <v>350</v>
      </c>
      <c r="I7173" t="s">
        <v>1676</v>
      </c>
      <c r="J7173" t="s">
        <v>21</v>
      </c>
      <c r="K7173" t="s">
        <v>21</v>
      </c>
      <c r="L7173" t="s">
        <v>21</v>
      </c>
      <c r="M7173">
        <f>IF(O7173&lt;Price!$A$3,Price!$B$2,IF(O7173&lt;Price!$A$4,Price!$B$3,IF(O7173&lt;Price!$A$5,Price!$B$4,IF(O7173&lt;Price!$A$6,Price!$B$5,Price!$B$6))))</f>
        <v>1</v>
      </c>
      <c r="N7173">
        <f>VLOOKUP(C7173,'Country'!$A:$D,4,0)</f>
        <v>1.3667099E-2</v>
      </c>
      <c r="O7173" s="7">
        <f t="shared" si="112"/>
        <v>4.7834846500000001</v>
      </c>
      <c r="P7173">
        <v>0</v>
      </c>
      <c r="Q7173" t="s">
        <v>120</v>
      </c>
      <c r="R7173">
        <v>3</v>
      </c>
    </row>
    <row r="7174" spans="1:18" x14ac:dyDescent="0.35">
      <c r="A7174">
        <v>18423861</v>
      </c>
      <c r="B7174" t="s">
        <v>3971</v>
      </c>
      <c r="C7174">
        <v>1</v>
      </c>
      <c r="D7174" t="s">
        <v>18383</v>
      </c>
      <c r="E7174" t="s">
        <v>5705</v>
      </c>
      <c r="F7174" t="s">
        <v>14109</v>
      </c>
      <c r="G7174" t="s">
        <v>1800</v>
      </c>
      <c r="H7174">
        <v>400</v>
      </c>
      <c r="I7174" t="s">
        <v>1676</v>
      </c>
      <c r="J7174" t="s">
        <v>21</v>
      </c>
      <c r="K7174" t="s">
        <v>21</v>
      </c>
      <c r="L7174" t="s">
        <v>21</v>
      </c>
      <c r="M7174">
        <f>IF(O7174&lt;Price!$A$3,Price!$B$2,IF(O7174&lt;Price!$A$4,Price!$B$3,IF(O7174&lt;Price!$A$5,Price!$B$4,IF(O7174&lt;Price!$A$6,Price!$B$5,Price!$B$6))))</f>
        <v>1</v>
      </c>
      <c r="N7174">
        <f>VLOOKUP(C7174,'Country'!$A:$D,4,0)</f>
        <v>1.3667099E-2</v>
      </c>
      <c r="O7174" s="7">
        <f t="shared" si="112"/>
        <v>5.4668396000000001</v>
      </c>
      <c r="P7174">
        <v>0</v>
      </c>
      <c r="Q7174" t="s">
        <v>120</v>
      </c>
      <c r="R7174">
        <v>1</v>
      </c>
    </row>
    <row r="7175" spans="1:18" x14ac:dyDescent="0.35">
      <c r="A7175">
        <v>18435803</v>
      </c>
      <c r="B7175" t="s">
        <v>14110</v>
      </c>
      <c r="C7175">
        <v>1</v>
      </c>
      <c r="D7175" t="s">
        <v>18383</v>
      </c>
      <c r="E7175" t="s">
        <v>5705</v>
      </c>
      <c r="F7175" t="s">
        <v>14111</v>
      </c>
      <c r="G7175" t="s">
        <v>14112</v>
      </c>
      <c r="H7175">
        <v>250</v>
      </c>
      <c r="I7175" t="s">
        <v>1676</v>
      </c>
      <c r="J7175" t="s">
        <v>21</v>
      </c>
      <c r="K7175" t="s">
        <v>21</v>
      </c>
      <c r="L7175" t="s">
        <v>21</v>
      </c>
      <c r="M7175">
        <f>IF(O7175&lt;Price!$A$3,Price!$B$2,IF(O7175&lt;Price!$A$4,Price!$B$3,IF(O7175&lt;Price!$A$5,Price!$B$4,IF(O7175&lt;Price!$A$6,Price!$B$5,Price!$B$6))))</f>
        <v>1</v>
      </c>
      <c r="N7175">
        <f>VLOOKUP(C7175,'Country'!$A:$D,4,0)</f>
        <v>1.3667099E-2</v>
      </c>
      <c r="O7175" s="7">
        <f t="shared" si="112"/>
        <v>3.4167747500000001</v>
      </c>
      <c r="P7175">
        <v>0</v>
      </c>
      <c r="Q7175" t="s">
        <v>120</v>
      </c>
      <c r="R7175">
        <v>2</v>
      </c>
    </row>
    <row r="7176" spans="1:18" x14ac:dyDescent="0.35">
      <c r="A7176">
        <v>18377912</v>
      </c>
      <c r="B7176" t="s">
        <v>14113</v>
      </c>
      <c r="C7176">
        <v>1</v>
      </c>
      <c r="D7176" t="s">
        <v>18383</v>
      </c>
      <c r="E7176" t="s">
        <v>5705</v>
      </c>
      <c r="F7176" t="s">
        <v>14114</v>
      </c>
      <c r="G7176" t="s">
        <v>1681</v>
      </c>
      <c r="H7176">
        <v>300</v>
      </c>
      <c r="I7176" t="s">
        <v>1676</v>
      </c>
      <c r="J7176" t="s">
        <v>21</v>
      </c>
      <c r="K7176" t="s">
        <v>21</v>
      </c>
      <c r="L7176" t="s">
        <v>21</v>
      </c>
      <c r="M7176">
        <f>IF(O7176&lt;Price!$A$3,Price!$B$2,IF(O7176&lt;Price!$A$4,Price!$B$3,IF(O7176&lt;Price!$A$5,Price!$B$4,IF(O7176&lt;Price!$A$6,Price!$B$5,Price!$B$6))))</f>
        <v>1</v>
      </c>
      <c r="N7176">
        <f>VLOOKUP(C7176,'Country'!$A:$D,4,0)</f>
        <v>1.3667099E-2</v>
      </c>
      <c r="O7176" s="7">
        <f t="shared" si="112"/>
        <v>4.1001297000000001</v>
      </c>
      <c r="P7176">
        <v>0</v>
      </c>
      <c r="Q7176" t="s">
        <v>120</v>
      </c>
      <c r="R7176">
        <v>3</v>
      </c>
    </row>
    <row r="7177" spans="1:18" x14ac:dyDescent="0.35">
      <c r="A7177">
        <v>312268</v>
      </c>
      <c r="B7177" t="s">
        <v>14115</v>
      </c>
      <c r="C7177">
        <v>1</v>
      </c>
      <c r="D7177" t="s">
        <v>18383</v>
      </c>
      <c r="E7177" t="s">
        <v>5705</v>
      </c>
      <c r="F7177" t="s">
        <v>14116</v>
      </c>
      <c r="G7177" t="s">
        <v>4237</v>
      </c>
      <c r="H7177">
        <v>500</v>
      </c>
      <c r="I7177" t="s">
        <v>1676</v>
      </c>
      <c r="J7177" t="s">
        <v>21</v>
      </c>
      <c r="K7177" t="s">
        <v>21</v>
      </c>
      <c r="L7177" t="s">
        <v>21</v>
      </c>
      <c r="M7177">
        <f>IF(O7177&lt;Price!$A$3,Price!$B$2,IF(O7177&lt;Price!$A$4,Price!$B$3,IF(O7177&lt;Price!$A$5,Price!$B$4,IF(O7177&lt;Price!$A$6,Price!$B$5,Price!$B$6))))</f>
        <v>1</v>
      </c>
      <c r="N7177">
        <f>VLOOKUP(C7177,'Country'!$A:$D,4,0)</f>
        <v>1.3667099E-2</v>
      </c>
      <c r="O7177" s="7">
        <f t="shared" si="112"/>
        <v>6.8335495000000002</v>
      </c>
      <c r="P7177">
        <v>3.4</v>
      </c>
      <c r="Q7177" t="s">
        <v>97</v>
      </c>
      <c r="R7177">
        <v>18</v>
      </c>
    </row>
    <row r="7178" spans="1:18" x14ac:dyDescent="0.35">
      <c r="A7178">
        <v>773</v>
      </c>
      <c r="B7178" t="s">
        <v>7218</v>
      </c>
      <c r="C7178">
        <v>1</v>
      </c>
      <c r="D7178" t="s">
        <v>18383</v>
      </c>
      <c r="E7178" t="s">
        <v>5705</v>
      </c>
      <c r="F7178" t="s">
        <v>14118</v>
      </c>
      <c r="G7178" t="s">
        <v>7220</v>
      </c>
      <c r="H7178">
        <v>700</v>
      </c>
      <c r="I7178" t="s">
        <v>1676</v>
      </c>
      <c r="J7178" t="s">
        <v>20</v>
      </c>
      <c r="K7178" t="s">
        <v>20</v>
      </c>
      <c r="L7178" t="s">
        <v>21</v>
      </c>
      <c r="M7178">
        <f>IF(O7178&lt;Price!$A$3,Price!$B$2,IF(O7178&lt;Price!$A$4,Price!$B$3,IF(O7178&lt;Price!$A$5,Price!$B$4,IF(O7178&lt;Price!$A$6,Price!$B$5,Price!$B$6))))</f>
        <v>1</v>
      </c>
      <c r="N7178">
        <f>VLOOKUP(C7178,'Country'!$A:$D,4,0)</f>
        <v>1.3667099E-2</v>
      </c>
      <c r="O7178" s="7">
        <f t="shared" si="112"/>
        <v>9.5669693000000002</v>
      </c>
      <c r="P7178">
        <v>2.6</v>
      </c>
      <c r="Q7178" t="s">
        <v>97</v>
      </c>
      <c r="R7178">
        <v>274</v>
      </c>
    </row>
    <row r="7179" spans="1:18" x14ac:dyDescent="0.35">
      <c r="A7179">
        <v>305147</v>
      </c>
      <c r="B7179" t="s">
        <v>14119</v>
      </c>
      <c r="C7179">
        <v>1</v>
      </c>
      <c r="D7179" t="s">
        <v>18383</v>
      </c>
      <c r="E7179" t="s">
        <v>5705</v>
      </c>
      <c r="F7179" t="s">
        <v>14120</v>
      </c>
      <c r="G7179" t="s">
        <v>100</v>
      </c>
      <c r="H7179">
        <v>800</v>
      </c>
      <c r="I7179" t="s">
        <v>1676</v>
      </c>
      <c r="J7179" t="s">
        <v>21</v>
      </c>
      <c r="K7179" t="s">
        <v>21</v>
      </c>
      <c r="L7179" t="s">
        <v>21</v>
      </c>
      <c r="M7179">
        <f>IF(O7179&lt;Price!$A$3,Price!$B$2,IF(O7179&lt;Price!$A$4,Price!$B$3,IF(O7179&lt;Price!$A$5,Price!$B$4,IF(O7179&lt;Price!$A$6,Price!$B$5,Price!$B$6))))</f>
        <v>2</v>
      </c>
      <c r="N7179">
        <f>VLOOKUP(C7179,'Country'!$A:$D,4,0)</f>
        <v>1.3667099E-2</v>
      </c>
      <c r="O7179" s="7">
        <f t="shared" si="112"/>
        <v>10.9336792</v>
      </c>
      <c r="P7179">
        <v>3.4</v>
      </c>
      <c r="Q7179" t="s">
        <v>97</v>
      </c>
      <c r="R7179">
        <v>112</v>
      </c>
    </row>
    <row r="7180" spans="1:18" x14ac:dyDescent="0.35">
      <c r="A7180">
        <v>18337924</v>
      </c>
      <c r="B7180" t="s">
        <v>14121</v>
      </c>
      <c r="C7180">
        <v>1</v>
      </c>
      <c r="D7180" t="s">
        <v>18383</v>
      </c>
      <c r="E7180" t="s">
        <v>5705</v>
      </c>
      <c r="F7180" t="s">
        <v>14122</v>
      </c>
      <c r="G7180" t="s">
        <v>14123</v>
      </c>
      <c r="H7180">
        <v>650</v>
      </c>
      <c r="I7180" t="s">
        <v>1676</v>
      </c>
      <c r="J7180" t="s">
        <v>21</v>
      </c>
      <c r="K7180" t="s">
        <v>20</v>
      </c>
      <c r="L7180" t="s">
        <v>21</v>
      </c>
      <c r="M7180">
        <f>IF(O7180&lt;Price!$A$3,Price!$B$2,IF(O7180&lt;Price!$A$4,Price!$B$3,IF(O7180&lt;Price!$A$5,Price!$B$4,IF(O7180&lt;Price!$A$6,Price!$B$5,Price!$B$6))))</f>
        <v>1</v>
      </c>
      <c r="N7180">
        <f>VLOOKUP(C7180,'Country'!$A:$D,4,0)</f>
        <v>1.3667099E-2</v>
      </c>
      <c r="O7180" s="7">
        <f t="shared" si="112"/>
        <v>8.8836143500000002</v>
      </c>
      <c r="P7180">
        <v>3.2</v>
      </c>
      <c r="Q7180" t="s">
        <v>97</v>
      </c>
      <c r="R7180">
        <v>18</v>
      </c>
    </row>
    <row r="7181" spans="1:18" x14ac:dyDescent="0.35">
      <c r="A7181">
        <v>18481305</v>
      </c>
      <c r="B7181" t="s">
        <v>14124</v>
      </c>
      <c r="C7181">
        <v>1</v>
      </c>
      <c r="D7181" t="s">
        <v>18383</v>
      </c>
      <c r="E7181" t="s">
        <v>5705</v>
      </c>
      <c r="F7181" t="s">
        <v>14125</v>
      </c>
      <c r="G7181" t="s">
        <v>1681</v>
      </c>
      <c r="H7181">
        <v>400</v>
      </c>
      <c r="I7181" t="s">
        <v>1676</v>
      </c>
      <c r="J7181" t="s">
        <v>21</v>
      </c>
      <c r="K7181" t="s">
        <v>21</v>
      </c>
      <c r="L7181" t="s">
        <v>21</v>
      </c>
      <c r="M7181">
        <f>IF(O7181&lt;Price!$A$3,Price!$B$2,IF(O7181&lt;Price!$A$4,Price!$B$3,IF(O7181&lt;Price!$A$5,Price!$B$4,IF(O7181&lt;Price!$A$6,Price!$B$5,Price!$B$6))))</f>
        <v>1</v>
      </c>
      <c r="N7181">
        <f>VLOOKUP(C7181,'Country'!$A:$D,4,0)</f>
        <v>1.3667099E-2</v>
      </c>
      <c r="O7181" s="7">
        <f t="shared" si="112"/>
        <v>5.4668396000000001</v>
      </c>
      <c r="P7181">
        <v>3.4</v>
      </c>
      <c r="Q7181" t="s">
        <v>97</v>
      </c>
      <c r="R7181">
        <v>13</v>
      </c>
    </row>
    <row r="7182" spans="1:18" x14ac:dyDescent="0.35">
      <c r="A7182">
        <v>18180080</v>
      </c>
      <c r="B7182" t="s">
        <v>14126</v>
      </c>
      <c r="C7182">
        <v>1</v>
      </c>
      <c r="D7182" t="s">
        <v>18383</v>
      </c>
      <c r="E7182" t="s">
        <v>5705</v>
      </c>
      <c r="F7182" t="s">
        <v>14127</v>
      </c>
      <c r="G7182" t="s">
        <v>100</v>
      </c>
      <c r="H7182">
        <v>1100</v>
      </c>
      <c r="I7182" t="s">
        <v>1676</v>
      </c>
      <c r="J7182" t="s">
        <v>21</v>
      </c>
      <c r="K7182" t="s">
        <v>20</v>
      </c>
      <c r="L7182" t="s">
        <v>21</v>
      </c>
      <c r="M7182">
        <f>IF(O7182&lt;Price!$A$3,Price!$B$2,IF(O7182&lt;Price!$A$4,Price!$B$3,IF(O7182&lt;Price!$A$5,Price!$B$4,IF(O7182&lt;Price!$A$6,Price!$B$5,Price!$B$6))))</f>
        <v>2</v>
      </c>
      <c r="N7182">
        <f>VLOOKUP(C7182,'Country'!$A:$D,4,0)</f>
        <v>1.3667099E-2</v>
      </c>
      <c r="O7182" s="7">
        <f t="shared" si="112"/>
        <v>15.0338089</v>
      </c>
      <c r="P7182">
        <v>4.5999999999999996</v>
      </c>
      <c r="Q7182" t="s">
        <v>22</v>
      </c>
      <c r="R7182">
        <v>112</v>
      </c>
    </row>
    <row r="7183" spans="1:18" x14ac:dyDescent="0.35">
      <c r="A7183">
        <v>18306545</v>
      </c>
      <c r="B7183" t="s">
        <v>14128</v>
      </c>
      <c r="C7183">
        <v>1</v>
      </c>
      <c r="D7183" t="s">
        <v>18383</v>
      </c>
      <c r="E7183" t="s">
        <v>5705</v>
      </c>
      <c r="F7183" t="s">
        <v>14129</v>
      </c>
      <c r="G7183" t="s">
        <v>6800</v>
      </c>
      <c r="H7183">
        <v>1100</v>
      </c>
      <c r="I7183" t="s">
        <v>1676</v>
      </c>
      <c r="J7183" t="s">
        <v>21</v>
      </c>
      <c r="K7183" t="s">
        <v>20</v>
      </c>
      <c r="L7183" t="s">
        <v>21</v>
      </c>
      <c r="M7183">
        <f>IF(O7183&lt;Price!$A$3,Price!$B$2,IF(O7183&lt;Price!$A$4,Price!$B$3,IF(O7183&lt;Price!$A$5,Price!$B$4,IF(O7183&lt;Price!$A$6,Price!$B$5,Price!$B$6))))</f>
        <v>2</v>
      </c>
      <c r="N7183">
        <f>VLOOKUP(C7183,'Country'!$A:$D,4,0)</f>
        <v>1.3667099E-2</v>
      </c>
      <c r="O7183" s="7">
        <f t="shared" si="112"/>
        <v>15.0338089</v>
      </c>
      <c r="P7183">
        <v>3.8</v>
      </c>
      <c r="Q7183" t="s">
        <v>72</v>
      </c>
      <c r="R7183">
        <v>56</v>
      </c>
    </row>
    <row r="7184" spans="1:18" x14ac:dyDescent="0.35">
      <c r="A7184">
        <v>303723</v>
      </c>
      <c r="B7184" t="s">
        <v>14130</v>
      </c>
      <c r="C7184">
        <v>1</v>
      </c>
      <c r="D7184" t="s">
        <v>18383</v>
      </c>
      <c r="E7184" t="s">
        <v>5705</v>
      </c>
      <c r="F7184" t="s">
        <v>14131</v>
      </c>
      <c r="G7184" t="s">
        <v>100</v>
      </c>
      <c r="H7184">
        <v>1100</v>
      </c>
      <c r="I7184" t="s">
        <v>1676</v>
      </c>
      <c r="J7184" t="s">
        <v>20</v>
      </c>
      <c r="K7184" t="s">
        <v>20</v>
      </c>
      <c r="L7184" t="s">
        <v>21</v>
      </c>
      <c r="M7184">
        <f>IF(O7184&lt;Price!$A$3,Price!$B$2,IF(O7184&lt;Price!$A$4,Price!$B$3,IF(O7184&lt;Price!$A$5,Price!$B$4,IF(O7184&lt;Price!$A$6,Price!$B$5,Price!$B$6))))</f>
        <v>2</v>
      </c>
      <c r="N7184">
        <f>VLOOKUP(C7184,'Country'!$A:$D,4,0)</f>
        <v>1.3667099E-2</v>
      </c>
      <c r="O7184" s="7">
        <f t="shared" si="112"/>
        <v>15.0338089</v>
      </c>
      <c r="P7184">
        <v>3.6</v>
      </c>
      <c r="Q7184" t="s">
        <v>72</v>
      </c>
      <c r="R7184">
        <v>260</v>
      </c>
    </row>
    <row r="7185" spans="1:18" x14ac:dyDescent="0.35">
      <c r="A7185">
        <v>18222560</v>
      </c>
      <c r="B7185" t="s">
        <v>4838</v>
      </c>
      <c r="C7185">
        <v>1</v>
      </c>
      <c r="D7185" t="s">
        <v>18383</v>
      </c>
      <c r="E7185" t="s">
        <v>5705</v>
      </c>
      <c r="F7185" t="s">
        <v>14132</v>
      </c>
      <c r="G7185" t="s">
        <v>9740</v>
      </c>
      <c r="H7185">
        <v>700</v>
      </c>
      <c r="I7185" t="s">
        <v>1676</v>
      </c>
      <c r="J7185" t="s">
        <v>21</v>
      </c>
      <c r="K7185" t="s">
        <v>20</v>
      </c>
      <c r="L7185" t="s">
        <v>21</v>
      </c>
      <c r="M7185">
        <f>IF(O7185&lt;Price!$A$3,Price!$B$2,IF(O7185&lt;Price!$A$4,Price!$B$3,IF(O7185&lt;Price!$A$5,Price!$B$4,IF(O7185&lt;Price!$A$6,Price!$B$5,Price!$B$6))))</f>
        <v>1</v>
      </c>
      <c r="N7185">
        <f>VLOOKUP(C7185,'Country'!$A:$D,4,0)</f>
        <v>1.3667099E-2</v>
      </c>
      <c r="O7185" s="7">
        <f t="shared" si="112"/>
        <v>9.5669693000000002</v>
      </c>
      <c r="P7185">
        <v>3.5</v>
      </c>
      <c r="Q7185" t="s">
        <v>72</v>
      </c>
      <c r="R7185">
        <v>67</v>
      </c>
    </row>
    <row r="7186" spans="1:18" x14ac:dyDescent="0.35">
      <c r="A7186">
        <v>311483</v>
      </c>
      <c r="B7186" t="s">
        <v>14133</v>
      </c>
      <c r="C7186">
        <v>1</v>
      </c>
      <c r="D7186" t="s">
        <v>18383</v>
      </c>
      <c r="E7186" t="s">
        <v>5705</v>
      </c>
      <c r="F7186" t="s">
        <v>14134</v>
      </c>
      <c r="G7186" t="s">
        <v>7172</v>
      </c>
      <c r="H7186">
        <v>1200</v>
      </c>
      <c r="I7186" t="s">
        <v>1676</v>
      </c>
      <c r="J7186" t="s">
        <v>20</v>
      </c>
      <c r="K7186" t="s">
        <v>20</v>
      </c>
      <c r="L7186" t="s">
        <v>21</v>
      </c>
      <c r="M7186">
        <f>IF(O7186&lt;Price!$A$3,Price!$B$2,IF(O7186&lt;Price!$A$4,Price!$B$3,IF(O7186&lt;Price!$A$5,Price!$B$4,IF(O7186&lt;Price!$A$6,Price!$B$5,Price!$B$6))))</f>
        <v>2</v>
      </c>
      <c r="N7186">
        <f>VLOOKUP(C7186,'Country'!$A:$D,4,0)</f>
        <v>1.3667099E-2</v>
      </c>
      <c r="O7186" s="7">
        <f t="shared" si="112"/>
        <v>16.4005188</v>
      </c>
      <c r="P7186">
        <v>3.8</v>
      </c>
      <c r="Q7186" t="s">
        <v>72</v>
      </c>
      <c r="R7186">
        <v>177</v>
      </c>
    </row>
    <row r="7187" spans="1:18" x14ac:dyDescent="0.35">
      <c r="A7187">
        <v>305640</v>
      </c>
      <c r="B7187" t="s">
        <v>14135</v>
      </c>
      <c r="C7187">
        <v>1</v>
      </c>
      <c r="D7187" t="s">
        <v>18383</v>
      </c>
      <c r="E7187" t="s">
        <v>5705</v>
      </c>
      <c r="F7187" t="s">
        <v>14136</v>
      </c>
      <c r="G7187" t="s">
        <v>14137</v>
      </c>
      <c r="H7187">
        <v>400</v>
      </c>
      <c r="I7187" t="s">
        <v>1676</v>
      </c>
      <c r="J7187" t="s">
        <v>21</v>
      </c>
      <c r="K7187" t="s">
        <v>21</v>
      </c>
      <c r="L7187" t="s">
        <v>21</v>
      </c>
      <c r="M7187">
        <f>IF(O7187&lt;Price!$A$3,Price!$B$2,IF(O7187&lt;Price!$A$4,Price!$B$3,IF(O7187&lt;Price!$A$5,Price!$B$4,IF(O7187&lt;Price!$A$6,Price!$B$5,Price!$B$6))))</f>
        <v>1</v>
      </c>
      <c r="N7187">
        <f>VLOOKUP(C7187,'Country'!$A:$D,4,0)</f>
        <v>1.3667099E-2</v>
      </c>
      <c r="O7187" s="7">
        <f t="shared" si="112"/>
        <v>5.4668396000000001</v>
      </c>
      <c r="P7187">
        <v>3.6</v>
      </c>
      <c r="Q7187" t="s">
        <v>72</v>
      </c>
      <c r="R7187">
        <v>43</v>
      </c>
    </row>
    <row r="7188" spans="1:18" x14ac:dyDescent="0.35">
      <c r="A7188">
        <v>18282007</v>
      </c>
      <c r="B7188" t="s">
        <v>14138</v>
      </c>
      <c r="C7188">
        <v>1</v>
      </c>
      <c r="D7188" t="s">
        <v>18383</v>
      </c>
      <c r="E7188" t="s">
        <v>5705</v>
      </c>
      <c r="F7188" t="s">
        <v>14139</v>
      </c>
      <c r="G7188" t="s">
        <v>5651</v>
      </c>
      <c r="H7188">
        <v>1000</v>
      </c>
      <c r="I7188" t="s">
        <v>1676</v>
      </c>
      <c r="J7188" t="s">
        <v>20</v>
      </c>
      <c r="K7188" t="s">
        <v>20</v>
      </c>
      <c r="L7188" t="s">
        <v>21</v>
      </c>
      <c r="M7188">
        <f>IF(O7188&lt;Price!$A$3,Price!$B$2,IF(O7188&lt;Price!$A$4,Price!$B$3,IF(O7188&lt;Price!$A$5,Price!$B$4,IF(O7188&lt;Price!$A$6,Price!$B$5,Price!$B$6))))</f>
        <v>2</v>
      </c>
      <c r="N7188">
        <f>VLOOKUP(C7188,'Country'!$A:$D,4,0)</f>
        <v>1.3667099E-2</v>
      </c>
      <c r="O7188" s="7">
        <f t="shared" si="112"/>
        <v>13.667099</v>
      </c>
      <c r="P7188">
        <v>3.5</v>
      </c>
      <c r="Q7188" t="s">
        <v>72</v>
      </c>
      <c r="R7188">
        <v>84</v>
      </c>
    </row>
    <row r="7189" spans="1:18" x14ac:dyDescent="0.35">
      <c r="A7189">
        <v>301793</v>
      </c>
      <c r="B7189" t="s">
        <v>14140</v>
      </c>
      <c r="C7189">
        <v>1</v>
      </c>
      <c r="D7189" t="s">
        <v>18383</v>
      </c>
      <c r="E7189" t="s">
        <v>5705</v>
      </c>
      <c r="F7189" t="s">
        <v>14141</v>
      </c>
      <c r="G7189" t="s">
        <v>100</v>
      </c>
      <c r="H7189">
        <v>800</v>
      </c>
      <c r="I7189" t="s">
        <v>1676</v>
      </c>
      <c r="J7189" t="s">
        <v>21</v>
      </c>
      <c r="K7189" t="s">
        <v>20</v>
      </c>
      <c r="L7189" t="s">
        <v>21</v>
      </c>
      <c r="M7189">
        <f>IF(O7189&lt;Price!$A$3,Price!$B$2,IF(O7189&lt;Price!$A$4,Price!$B$3,IF(O7189&lt;Price!$A$5,Price!$B$4,IF(O7189&lt;Price!$A$6,Price!$B$5,Price!$B$6))))</f>
        <v>2</v>
      </c>
      <c r="N7189">
        <f>VLOOKUP(C7189,'Country'!$A:$D,4,0)</f>
        <v>1.3667099E-2</v>
      </c>
      <c r="O7189" s="7">
        <f t="shared" si="112"/>
        <v>10.9336792</v>
      </c>
      <c r="P7189">
        <v>3.6</v>
      </c>
      <c r="Q7189" t="s">
        <v>72</v>
      </c>
      <c r="R7189">
        <v>119</v>
      </c>
    </row>
    <row r="7190" spans="1:18" x14ac:dyDescent="0.35">
      <c r="A7190">
        <v>18350234</v>
      </c>
      <c r="B7190" t="s">
        <v>7921</v>
      </c>
      <c r="C7190">
        <v>1</v>
      </c>
      <c r="D7190" t="s">
        <v>18383</v>
      </c>
      <c r="E7190" t="s">
        <v>5705</v>
      </c>
      <c r="F7190" t="s">
        <v>14118</v>
      </c>
      <c r="G7190" t="s">
        <v>2494</v>
      </c>
      <c r="H7190">
        <v>200</v>
      </c>
      <c r="I7190" t="s">
        <v>1676</v>
      </c>
      <c r="J7190" t="s">
        <v>21</v>
      </c>
      <c r="K7190" t="s">
        <v>21</v>
      </c>
      <c r="L7190" t="s">
        <v>21</v>
      </c>
      <c r="M7190">
        <f>IF(O7190&lt;Price!$A$3,Price!$B$2,IF(O7190&lt;Price!$A$4,Price!$B$3,IF(O7190&lt;Price!$A$5,Price!$B$4,IF(O7190&lt;Price!$A$6,Price!$B$5,Price!$B$6))))</f>
        <v>1</v>
      </c>
      <c r="N7190">
        <f>VLOOKUP(C7190,'Country'!$A:$D,4,0)</f>
        <v>1.3667099E-2</v>
      </c>
      <c r="O7190" s="7">
        <f t="shared" si="112"/>
        <v>2.7334198000000001</v>
      </c>
      <c r="P7190">
        <v>3.5</v>
      </c>
      <c r="Q7190" t="s">
        <v>72</v>
      </c>
      <c r="R7190">
        <v>23</v>
      </c>
    </row>
    <row r="7191" spans="1:18" x14ac:dyDescent="0.35">
      <c r="A7191">
        <v>300969</v>
      </c>
      <c r="B7191" t="s">
        <v>14142</v>
      </c>
      <c r="C7191">
        <v>1</v>
      </c>
      <c r="D7191" t="s">
        <v>18383</v>
      </c>
      <c r="E7191" t="s">
        <v>5705</v>
      </c>
      <c r="F7191" t="s">
        <v>14117</v>
      </c>
      <c r="G7191" t="s">
        <v>4990</v>
      </c>
      <c r="H7191">
        <v>600</v>
      </c>
      <c r="I7191" t="s">
        <v>1676</v>
      </c>
      <c r="J7191" t="s">
        <v>21</v>
      </c>
      <c r="K7191" t="s">
        <v>21</v>
      </c>
      <c r="L7191" t="s">
        <v>21</v>
      </c>
      <c r="M7191">
        <f>IF(O7191&lt;Price!$A$3,Price!$B$2,IF(O7191&lt;Price!$A$4,Price!$B$3,IF(O7191&lt;Price!$A$5,Price!$B$4,IF(O7191&lt;Price!$A$6,Price!$B$5,Price!$B$6))))</f>
        <v>1</v>
      </c>
      <c r="N7191">
        <f>VLOOKUP(C7191,'Country'!$A:$D,4,0)</f>
        <v>1.3667099E-2</v>
      </c>
      <c r="O7191" s="7">
        <f t="shared" si="112"/>
        <v>8.2002594000000002</v>
      </c>
      <c r="P7191">
        <v>3.7</v>
      </c>
      <c r="Q7191" t="s">
        <v>72</v>
      </c>
      <c r="R7191">
        <v>40</v>
      </c>
    </row>
    <row r="7192" spans="1:18" x14ac:dyDescent="0.35">
      <c r="A7192">
        <v>18161610</v>
      </c>
      <c r="B7192" t="s">
        <v>14143</v>
      </c>
      <c r="C7192">
        <v>1</v>
      </c>
      <c r="D7192" t="s">
        <v>18383</v>
      </c>
      <c r="E7192" t="s">
        <v>5705</v>
      </c>
      <c r="F7192" t="s">
        <v>14144</v>
      </c>
      <c r="G7192" t="s">
        <v>100</v>
      </c>
      <c r="H7192">
        <v>700</v>
      </c>
      <c r="I7192" t="s">
        <v>1676</v>
      </c>
      <c r="J7192" t="s">
        <v>21</v>
      </c>
      <c r="K7192" t="s">
        <v>20</v>
      </c>
      <c r="L7192" t="s">
        <v>21</v>
      </c>
      <c r="M7192">
        <f>IF(O7192&lt;Price!$A$3,Price!$B$2,IF(O7192&lt;Price!$A$4,Price!$B$3,IF(O7192&lt;Price!$A$5,Price!$B$4,IF(O7192&lt;Price!$A$6,Price!$B$5,Price!$B$6))))</f>
        <v>1</v>
      </c>
      <c r="N7192">
        <f>VLOOKUP(C7192,'Country'!$A:$D,4,0)</f>
        <v>1.3667099E-2</v>
      </c>
      <c r="O7192" s="7">
        <f t="shared" si="112"/>
        <v>9.5669693000000002</v>
      </c>
      <c r="P7192">
        <v>3.8</v>
      </c>
      <c r="Q7192" t="s">
        <v>72</v>
      </c>
      <c r="R7192">
        <v>59</v>
      </c>
    </row>
    <row r="7193" spans="1:18" x14ac:dyDescent="0.35">
      <c r="A7193">
        <v>310502</v>
      </c>
      <c r="B7193" t="s">
        <v>11169</v>
      </c>
      <c r="C7193">
        <v>1</v>
      </c>
      <c r="D7193" t="s">
        <v>18383</v>
      </c>
      <c r="E7193" t="s">
        <v>5705</v>
      </c>
      <c r="F7193" t="s">
        <v>14145</v>
      </c>
      <c r="G7193" t="s">
        <v>1724</v>
      </c>
      <c r="H7193">
        <v>700</v>
      </c>
      <c r="I7193" t="s">
        <v>1676</v>
      </c>
      <c r="J7193" t="s">
        <v>21</v>
      </c>
      <c r="K7193" t="s">
        <v>20</v>
      </c>
      <c r="L7193" t="s">
        <v>21</v>
      </c>
      <c r="M7193">
        <f>IF(O7193&lt;Price!$A$3,Price!$B$2,IF(O7193&lt;Price!$A$4,Price!$B$3,IF(O7193&lt;Price!$A$5,Price!$B$4,IF(O7193&lt;Price!$A$6,Price!$B$5,Price!$B$6))))</f>
        <v>1</v>
      </c>
      <c r="N7193">
        <f>VLOOKUP(C7193,'Country'!$A:$D,4,0)</f>
        <v>1.3667099E-2</v>
      </c>
      <c r="O7193" s="7">
        <f t="shared" si="112"/>
        <v>9.5669693000000002</v>
      </c>
      <c r="P7193">
        <v>2.2999999999999998</v>
      </c>
      <c r="Q7193" t="s">
        <v>858</v>
      </c>
      <c r="R7193">
        <v>82</v>
      </c>
    </row>
    <row r="7194" spans="1:18" x14ac:dyDescent="0.35">
      <c r="A7194">
        <v>18244555</v>
      </c>
      <c r="B7194" t="s">
        <v>14146</v>
      </c>
      <c r="C7194">
        <v>1</v>
      </c>
      <c r="D7194" t="s">
        <v>18383</v>
      </c>
      <c r="E7194" t="s">
        <v>5705</v>
      </c>
      <c r="F7194" t="s">
        <v>14117</v>
      </c>
      <c r="G7194" t="s">
        <v>14147</v>
      </c>
      <c r="H7194">
        <v>1000</v>
      </c>
      <c r="I7194" t="s">
        <v>1676</v>
      </c>
      <c r="J7194" t="s">
        <v>21</v>
      </c>
      <c r="K7194" t="s">
        <v>20</v>
      </c>
      <c r="L7194" t="s">
        <v>21</v>
      </c>
      <c r="M7194">
        <f>IF(O7194&lt;Price!$A$3,Price!$B$2,IF(O7194&lt;Price!$A$4,Price!$B$3,IF(O7194&lt;Price!$A$5,Price!$B$4,IF(O7194&lt;Price!$A$6,Price!$B$5,Price!$B$6))))</f>
        <v>2</v>
      </c>
      <c r="N7194">
        <f>VLOOKUP(C7194,'Country'!$A:$D,4,0)</f>
        <v>1.3667099E-2</v>
      </c>
      <c r="O7194" s="7">
        <f t="shared" si="112"/>
        <v>13.667099</v>
      </c>
      <c r="P7194">
        <v>4.2</v>
      </c>
      <c r="Q7194" t="s">
        <v>30</v>
      </c>
      <c r="R7194">
        <v>264</v>
      </c>
    </row>
    <row r="7195" spans="1:18" x14ac:dyDescent="0.35">
      <c r="A7195">
        <v>18466435</v>
      </c>
      <c r="B7195" t="s">
        <v>3225</v>
      </c>
      <c r="C7195">
        <v>1</v>
      </c>
      <c r="D7195" t="s">
        <v>18383</v>
      </c>
      <c r="E7195" t="s">
        <v>5705</v>
      </c>
      <c r="F7195" t="s">
        <v>14117</v>
      </c>
      <c r="G7195" t="s">
        <v>3227</v>
      </c>
      <c r="H7195">
        <v>700</v>
      </c>
      <c r="I7195" t="s">
        <v>1676</v>
      </c>
      <c r="J7195" t="s">
        <v>21</v>
      </c>
      <c r="K7195" t="s">
        <v>20</v>
      </c>
      <c r="L7195" t="s">
        <v>21</v>
      </c>
      <c r="M7195">
        <f>IF(O7195&lt;Price!$A$3,Price!$B$2,IF(O7195&lt;Price!$A$4,Price!$B$3,IF(O7195&lt;Price!$A$5,Price!$B$4,IF(O7195&lt;Price!$A$6,Price!$B$5,Price!$B$6))))</f>
        <v>1</v>
      </c>
      <c r="N7195">
        <f>VLOOKUP(C7195,'Country'!$A:$D,4,0)</f>
        <v>1.3667099E-2</v>
      </c>
      <c r="O7195" s="7">
        <f t="shared" si="112"/>
        <v>9.5669693000000002</v>
      </c>
      <c r="P7195">
        <v>4</v>
      </c>
      <c r="Q7195" t="s">
        <v>30</v>
      </c>
      <c r="R7195">
        <v>24</v>
      </c>
    </row>
    <row r="7196" spans="1:18" x14ac:dyDescent="0.35">
      <c r="A7196">
        <v>18163906</v>
      </c>
      <c r="B7196" t="s">
        <v>14148</v>
      </c>
      <c r="C7196">
        <v>1</v>
      </c>
      <c r="D7196" t="s">
        <v>18383</v>
      </c>
      <c r="E7196" t="s">
        <v>5705</v>
      </c>
      <c r="F7196" t="s">
        <v>14149</v>
      </c>
      <c r="G7196" t="s">
        <v>5327</v>
      </c>
      <c r="H7196">
        <v>700</v>
      </c>
      <c r="I7196" t="s">
        <v>1676</v>
      </c>
      <c r="J7196" t="s">
        <v>21</v>
      </c>
      <c r="K7196" t="s">
        <v>20</v>
      </c>
      <c r="L7196" t="s">
        <v>21</v>
      </c>
      <c r="M7196">
        <f>IF(O7196&lt;Price!$A$3,Price!$B$2,IF(O7196&lt;Price!$A$4,Price!$B$3,IF(O7196&lt;Price!$A$5,Price!$B$4,IF(O7196&lt;Price!$A$6,Price!$B$5,Price!$B$6))))</f>
        <v>1</v>
      </c>
      <c r="N7196">
        <f>VLOOKUP(C7196,'Country'!$A:$D,4,0)</f>
        <v>1.3667099E-2</v>
      </c>
      <c r="O7196" s="7">
        <f t="shared" si="112"/>
        <v>9.5669693000000002</v>
      </c>
      <c r="P7196">
        <v>4</v>
      </c>
      <c r="Q7196" t="s">
        <v>30</v>
      </c>
      <c r="R7196">
        <v>88</v>
      </c>
    </row>
    <row r="7197" spans="1:18" x14ac:dyDescent="0.35">
      <c r="A7197">
        <v>18421026</v>
      </c>
      <c r="B7197" t="s">
        <v>14150</v>
      </c>
      <c r="C7197">
        <v>1</v>
      </c>
      <c r="D7197" t="s">
        <v>18383</v>
      </c>
      <c r="E7197" t="s">
        <v>5705</v>
      </c>
      <c r="F7197" t="s">
        <v>14151</v>
      </c>
      <c r="G7197" t="s">
        <v>100</v>
      </c>
      <c r="H7197">
        <v>900</v>
      </c>
      <c r="I7197" t="s">
        <v>1676</v>
      </c>
      <c r="J7197" t="s">
        <v>21</v>
      </c>
      <c r="K7197" t="s">
        <v>20</v>
      </c>
      <c r="L7197" t="s">
        <v>21</v>
      </c>
      <c r="M7197">
        <f>IF(O7197&lt;Price!$A$3,Price!$B$2,IF(O7197&lt;Price!$A$4,Price!$B$3,IF(O7197&lt;Price!$A$5,Price!$B$4,IF(O7197&lt;Price!$A$6,Price!$B$5,Price!$B$6))))</f>
        <v>2</v>
      </c>
      <c r="N7197">
        <f>VLOOKUP(C7197,'Country'!$A:$D,4,0)</f>
        <v>1.3667099E-2</v>
      </c>
      <c r="O7197" s="7">
        <f t="shared" si="112"/>
        <v>12.3003891</v>
      </c>
      <c r="P7197">
        <v>4</v>
      </c>
      <c r="Q7197" t="s">
        <v>30</v>
      </c>
      <c r="R7197">
        <v>55</v>
      </c>
    </row>
    <row r="7198" spans="1:18" x14ac:dyDescent="0.35">
      <c r="A7198">
        <v>18291469</v>
      </c>
      <c r="B7198" t="s">
        <v>14152</v>
      </c>
      <c r="C7198">
        <v>1</v>
      </c>
      <c r="D7198" t="s">
        <v>18383</v>
      </c>
      <c r="E7198" t="s">
        <v>5705</v>
      </c>
      <c r="F7198" t="s">
        <v>14153</v>
      </c>
      <c r="G7198" t="s">
        <v>5327</v>
      </c>
      <c r="H7198">
        <v>1000</v>
      </c>
      <c r="I7198" t="s">
        <v>1676</v>
      </c>
      <c r="J7198" t="s">
        <v>21</v>
      </c>
      <c r="K7198" t="s">
        <v>20</v>
      </c>
      <c r="L7198" t="s">
        <v>21</v>
      </c>
      <c r="M7198">
        <f>IF(O7198&lt;Price!$A$3,Price!$B$2,IF(O7198&lt;Price!$A$4,Price!$B$3,IF(O7198&lt;Price!$A$5,Price!$B$4,IF(O7198&lt;Price!$A$6,Price!$B$5,Price!$B$6))))</f>
        <v>2</v>
      </c>
      <c r="N7198">
        <f>VLOOKUP(C7198,'Country'!$A:$D,4,0)</f>
        <v>1.3667099E-2</v>
      </c>
      <c r="O7198" s="7">
        <f t="shared" si="112"/>
        <v>13.667099</v>
      </c>
      <c r="P7198">
        <v>4.4000000000000004</v>
      </c>
      <c r="Q7198" t="s">
        <v>30</v>
      </c>
      <c r="R7198">
        <v>165</v>
      </c>
    </row>
    <row r="7199" spans="1:18" x14ac:dyDescent="0.35">
      <c r="A7199">
        <v>18322609</v>
      </c>
      <c r="B7199" t="s">
        <v>14154</v>
      </c>
      <c r="C7199">
        <v>1</v>
      </c>
      <c r="D7199" t="s">
        <v>18383</v>
      </c>
      <c r="E7199" t="s">
        <v>5705</v>
      </c>
      <c r="F7199" t="s">
        <v>14155</v>
      </c>
      <c r="G7199" t="s">
        <v>14156</v>
      </c>
      <c r="H7199">
        <v>1000</v>
      </c>
      <c r="I7199" t="s">
        <v>1676</v>
      </c>
      <c r="J7199" t="s">
        <v>20</v>
      </c>
      <c r="K7199" t="s">
        <v>20</v>
      </c>
      <c r="L7199" t="s">
        <v>21</v>
      </c>
      <c r="M7199">
        <f>IF(O7199&lt;Price!$A$3,Price!$B$2,IF(O7199&lt;Price!$A$4,Price!$B$3,IF(O7199&lt;Price!$A$5,Price!$B$4,IF(O7199&lt;Price!$A$6,Price!$B$5,Price!$B$6))))</f>
        <v>2</v>
      </c>
      <c r="N7199">
        <f>VLOOKUP(C7199,'Country'!$A:$D,4,0)</f>
        <v>1.3667099E-2</v>
      </c>
      <c r="O7199" s="7">
        <f t="shared" si="112"/>
        <v>13.667099</v>
      </c>
      <c r="P7199">
        <v>4</v>
      </c>
      <c r="Q7199" t="s">
        <v>30</v>
      </c>
      <c r="R7199">
        <v>134</v>
      </c>
    </row>
    <row r="7200" spans="1:18" x14ac:dyDescent="0.35">
      <c r="A7200">
        <v>307391</v>
      </c>
      <c r="B7200" t="s">
        <v>14157</v>
      </c>
      <c r="C7200">
        <v>1</v>
      </c>
      <c r="D7200" t="s">
        <v>18383</v>
      </c>
      <c r="E7200" t="s">
        <v>5705</v>
      </c>
      <c r="F7200" t="s">
        <v>14158</v>
      </c>
      <c r="G7200" t="s">
        <v>2235</v>
      </c>
      <c r="H7200">
        <v>500</v>
      </c>
      <c r="I7200" t="s">
        <v>1676</v>
      </c>
      <c r="J7200" t="s">
        <v>21</v>
      </c>
      <c r="K7200" t="s">
        <v>20</v>
      </c>
      <c r="L7200" t="s">
        <v>21</v>
      </c>
      <c r="M7200">
        <f>IF(O7200&lt;Price!$A$3,Price!$B$2,IF(O7200&lt;Price!$A$4,Price!$B$3,IF(O7200&lt;Price!$A$5,Price!$B$4,IF(O7200&lt;Price!$A$6,Price!$B$5,Price!$B$6))))</f>
        <v>1</v>
      </c>
      <c r="N7200">
        <f>VLOOKUP(C7200,'Country'!$A:$D,4,0)</f>
        <v>1.3667099E-2</v>
      </c>
      <c r="O7200" s="7">
        <f t="shared" si="112"/>
        <v>6.8335495000000002</v>
      </c>
      <c r="P7200">
        <v>4.2</v>
      </c>
      <c r="Q7200" t="s">
        <v>30</v>
      </c>
      <c r="R7200">
        <v>292</v>
      </c>
    </row>
    <row r="7201" spans="1:18" x14ac:dyDescent="0.35">
      <c r="A7201">
        <v>18400746</v>
      </c>
      <c r="B7201" t="s">
        <v>14159</v>
      </c>
      <c r="C7201">
        <v>1</v>
      </c>
      <c r="D7201" t="s">
        <v>18383</v>
      </c>
      <c r="E7201" t="s">
        <v>5705</v>
      </c>
      <c r="F7201" t="s">
        <v>14117</v>
      </c>
      <c r="G7201" t="s">
        <v>1675</v>
      </c>
      <c r="H7201">
        <v>750</v>
      </c>
      <c r="I7201" t="s">
        <v>1676</v>
      </c>
      <c r="J7201" t="s">
        <v>21</v>
      </c>
      <c r="K7201" t="s">
        <v>20</v>
      </c>
      <c r="L7201" t="s">
        <v>21</v>
      </c>
      <c r="M7201">
        <f>IF(O7201&lt;Price!$A$3,Price!$B$2,IF(O7201&lt;Price!$A$4,Price!$B$3,IF(O7201&lt;Price!$A$5,Price!$B$4,IF(O7201&lt;Price!$A$6,Price!$B$5,Price!$B$6))))</f>
        <v>2</v>
      </c>
      <c r="N7201">
        <f>VLOOKUP(C7201,'Country'!$A:$D,4,0)</f>
        <v>1.3667099E-2</v>
      </c>
      <c r="O7201" s="7">
        <f t="shared" si="112"/>
        <v>10.25032425</v>
      </c>
      <c r="P7201">
        <v>4.4000000000000004</v>
      </c>
      <c r="Q7201" t="s">
        <v>30</v>
      </c>
      <c r="R7201">
        <v>52</v>
      </c>
    </row>
    <row r="7202" spans="1:18" x14ac:dyDescent="0.35">
      <c r="A7202">
        <v>9417</v>
      </c>
      <c r="B7202" t="s">
        <v>3492</v>
      </c>
      <c r="C7202">
        <v>1</v>
      </c>
      <c r="D7202" t="s">
        <v>18383</v>
      </c>
      <c r="E7202" t="s">
        <v>5705</v>
      </c>
      <c r="F7202" t="s">
        <v>14160</v>
      </c>
      <c r="G7202" t="s">
        <v>14161</v>
      </c>
      <c r="H7202">
        <v>1000</v>
      </c>
      <c r="I7202" t="s">
        <v>1676</v>
      </c>
      <c r="J7202" t="s">
        <v>20</v>
      </c>
      <c r="K7202" t="s">
        <v>21</v>
      </c>
      <c r="L7202" t="s">
        <v>21</v>
      </c>
      <c r="M7202">
        <f>IF(O7202&lt;Price!$A$3,Price!$B$2,IF(O7202&lt;Price!$A$4,Price!$B$3,IF(O7202&lt;Price!$A$5,Price!$B$4,IF(O7202&lt;Price!$A$6,Price!$B$5,Price!$B$6))))</f>
        <v>2</v>
      </c>
      <c r="N7202">
        <f>VLOOKUP(C7202,'Country'!$A:$D,4,0)</f>
        <v>1.3667099E-2</v>
      </c>
      <c r="O7202" s="7">
        <f t="shared" si="112"/>
        <v>13.667099</v>
      </c>
      <c r="P7202">
        <v>4.0999999999999996</v>
      </c>
      <c r="Q7202" t="s">
        <v>30</v>
      </c>
      <c r="R7202">
        <v>251</v>
      </c>
    </row>
    <row r="7203" spans="1:18" x14ac:dyDescent="0.35">
      <c r="A7203">
        <v>18303719</v>
      </c>
      <c r="B7203" t="s">
        <v>14162</v>
      </c>
      <c r="C7203">
        <v>1</v>
      </c>
      <c r="D7203" t="s">
        <v>18383</v>
      </c>
      <c r="E7203" t="s">
        <v>5705</v>
      </c>
      <c r="F7203" t="s">
        <v>14163</v>
      </c>
      <c r="G7203" t="s">
        <v>9918</v>
      </c>
      <c r="H7203">
        <v>300</v>
      </c>
      <c r="I7203" t="s">
        <v>1676</v>
      </c>
      <c r="J7203" t="s">
        <v>21</v>
      </c>
      <c r="K7203" t="s">
        <v>21</v>
      </c>
      <c r="L7203" t="s">
        <v>21</v>
      </c>
      <c r="M7203">
        <f>IF(O7203&lt;Price!$A$3,Price!$B$2,IF(O7203&lt;Price!$A$4,Price!$B$3,IF(O7203&lt;Price!$A$5,Price!$B$4,IF(O7203&lt;Price!$A$6,Price!$B$5,Price!$B$6))))</f>
        <v>1</v>
      </c>
      <c r="N7203">
        <f>VLOOKUP(C7203,'Country'!$A:$D,4,0)</f>
        <v>1.3667099E-2</v>
      </c>
      <c r="O7203" s="7">
        <f t="shared" si="112"/>
        <v>4.1001297000000001</v>
      </c>
      <c r="P7203">
        <v>3.3</v>
      </c>
      <c r="Q7203" t="s">
        <v>97</v>
      </c>
      <c r="R7203">
        <v>13</v>
      </c>
    </row>
    <row r="7204" spans="1:18" x14ac:dyDescent="0.35">
      <c r="A7204">
        <v>6107</v>
      </c>
      <c r="B7204" t="s">
        <v>14165</v>
      </c>
      <c r="C7204">
        <v>1</v>
      </c>
      <c r="D7204" t="s">
        <v>18383</v>
      </c>
      <c r="E7204" t="s">
        <v>5705</v>
      </c>
      <c r="F7204" t="s">
        <v>14166</v>
      </c>
      <c r="G7204" t="s">
        <v>1681</v>
      </c>
      <c r="H7204">
        <v>200</v>
      </c>
      <c r="I7204" t="s">
        <v>1676</v>
      </c>
      <c r="J7204" t="s">
        <v>21</v>
      </c>
      <c r="K7204" t="s">
        <v>21</v>
      </c>
      <c r="L7204" t="s">
        <v>21</v>
      </c>
      <c r="M7204">
        <f>IF(O7204&lt;Price!$A$3,Price!$B$2,IF(O7204&lt;Price!$A$4,Price!$B$3,IF(O7204&lt;Price!$A$5,Price!$B$4,IF(O7204&lt;Price!$A$6,Price!$B$5,Price!$B$6))))</f>
        <v>1</v>
      </c>
      <c r="N7204">
        <f>VLOOKUP(C7204,'Country'!$A:$D,4,0)</f>
        <v>1.3667099E-2</v>
      </c>
      <c r="O7204" s="7">
        <f t="shared" si="112"/>
        <v>2.7334198000000001</v>
      </c>
      <c r="P7204">
        <v>2.8</v>
      </c>
      <c r="Q7204" t="s">
        <v>97</v>
      </c>
      <c r="R7204">
        <v>11</v>
      </c>
    </row>
    <row r="7205" spans="1:18" x14ac:dyDescent="0.35">
      <c r="A7205">
        <v>313139</v>
      </c>
      <c r="B7205" t="s">
        <v>14167</v>
      </c>
      <c r="C7205">
        <v>1</v>
      </c>
      <c r="D7205" t="s">
        <v>18383</v>
      </c>
      <c r="E7205" t="s">
        <v>5705</v>
      </c>
      <c r="F7205" t="s">
        <v>14168</v>
      </c>
      <c r="G7205" t="s">
        <v>1681</v>
      </c>
      <c r="H7205">
        <v>450</v>
      </c>
      <c r="I7205" t="s">
        <v>1676</v>
      </c>
      <c r="J7205" t="s">
        <v>21</v>
      </c>
      <c r="K7205" t="s">
        <v>21</v>
      </c>
      <c r="L7205" t="s">
        <v>21</v>
      </c>
      <c r="M7205">
        <f>IF(O7205&lt;Price!$A$3,Price!$B$2,IF(O7205&lt;Price!$A$4,Price!$B$3,IF(O7205&lt;Price!$A$5,Price!$B$4,IF(O7205&lt;Price!$A$6,Price!$B$5,Price!$B$6))))</f>
        <v>1</v>
      </c>
      <c r="N7205">
        <f>VLOOKUP(C7205,'Country'!$A:$D,4,0)</f>
        <v>1.3667099E-2</v>
      </c>
      <c r="O7205" s="7">
        <f t="shared" si="112"/>
        <v>6.1501945500000001</v>
      </c>
      <c r="P7205">
        <v>2.9</v>
      </c>
      <c r="Q7205" t="s">
        <v>97</v>
      </c>
      <c r="R7205">
        <v>6</v>
      </c>
    </row>
    <row r="7206" spans="1:18" x14ac:dyDescent="0.35">
      <c r="A7206">
        <v>309044</v>
      </c>
      <c r="B7206" t="s">
        <v>14169</v>
      </c>
      <c r="C7206">
        <v>1</v>
      </c>
      <c r="D7206" t="s">
        <v>18383</v>
      </c>
      <c r="E7206" t="s">
        <v>5705</v>
      </c>
      <c r="F7206" t="s">
        <v>14170</v>
      </c>
      <c r="G7206" t="s">
        <v>2089</v>
      </c>
      <c r="H7206">
        <v>500</v>
      </c>
      <c r="I7206" t="s">
        <v>1676</v>
      </c>
      <c r="J7206" t="s">
        <v>21</v>
      </c>
      <c r="K7206" t="s">
        <v>21</v>
      </c>
      <c r="L7206" t="s">
        <v>21</v>
      </c>
      <c r="M7206">
        <f>IF(O7206&lt;Price!$A$3,Price!$B$2,IF(O7206&lt;Price!$A$4,Price!$B$3,IF(O7206&lt;Price!$A$5,Price!$B$4,IF(O7206&lt;Price!$A$6,Price!$B$5,Price!$B$6))))</f>
        <v>1</v>
      </c>
      <c r="N7206">
        <f>VLOOKUP(C7206,'Country'!$A:$D,4,0)</f>
        <v>1.3667099E-2</v>
      </c>
      <c r="O7206" s="7">
        <f t="shared" si="112"/>
        <v>6.8335495000000002</v>
      </c>
      <c r="P7206">
        <v>2.6</v>
      </c>
      <c r="Q7206" t="s">
        <v>97</v>
      </c>
      <c r="R7206">
        <v>94</v>
      </c>
    </row>
    <row r="7207" spans="1:18" x14ac:dyDescent="0.35">
      <c r="A7207">
        <v>18157406</v>
      </c>
      <c r="B7207" t="s">
        <v>14171</v>
      </c>
      <c r="C7207">
        <v>1</v>
      </c>
      <c r="D7207" t="s">
        <v>18383</v>
      </c>
      <c r="E7207" t="s">
        <v>5705</v>
      </c>
      <c r="F7207" t="s">
        <v>14172</v>
      </c>
      <c r="G7207" t="s">
        <v>1800</v>
      </c>
      <c r="H7207">
        <v>200</v>
      </c>
      <c r="I7207" t="s">
        <v>1676</v>
      </c>
      <c r="J7207" t="s">
        <v>21</v>
      </c>
      <c r="K7207" t="s">
        <v>21</v>
      </c>
      <c r="L7207" t="s">
        <v>21</v>
      </c>
      <c r="M7207">
        <f>IF(O7207&lt;Price!$A$3,Price!$B$2,IF(O7207&lt;Price!$A$4,Price!$B$3,IF(O7207&lt;Price!$A$5,Price!$B$4,IF(O7207&lt;Price!$A$6,Price!$B$5,Price!$B$6))))</f>
        <v>1</v>
      </c>
      <c r="N7207">
        <f>VLOOKUP(C7207,'Country'!$A:$D,4,0)</f>
        <v>1.3667099E-2</v>
      </c>
      <c r="O7207" s="7">
        <f t="shared" si="112"/>
        <v>2.7334198000000001</v>
      </c>
      <c r="P7207">
        <v>3</v>
      </c>
      <c r="Q7207" t="s">
        <v>97</v>
      </c>
      <c r="R7207">
        <v>7</v>
      </c>
    </row>
    <row r="7208" spans="1:18" x14ac:dyDescent="0.35">
      <c r="A7208">
        <v>311196</v>
      </c>
      <c r="B7208" t="s">
        <v>14173</v>
      </c>
      <c r="C7208">
        <v>1</v>
      </c>
      <c r="D7208" t="s">
        <v>18383</v>
      </c>
      <c r="E7208" t="s">
        <v>5705</v>
      </c>
      <c r="F7208" t="s">
        <v>14174</v>
      </c>
      <c r="G7208" t="s">
        <v>2680</v>
      </c>
      <c r="H7208">
        <v>500</v>
      </c>
      <c r="I7208" t="s">
        <v>1676</v>
      </c>
      <c r="J7208" t="s">
        <v>21</v>
      </c>
      <c r="K7208" t="s">
        <v>21</v>
      </c>
      <c r="L7208" t="s">
        <v>21</v>
      </c>
      <c r="M7208">
        <f>IF(O7208&lt;Price!$A$3,Price!$B$2,IF(O7208&lt;Price!$A$4,Price!$B$3,IF(O7208&lt;Price!$A$5,Price!$B$4,IF(O7208&lt;Price!$A$6,Price!$B$5,Price!$B$6))))</f>
        <v>1</v>
      </c>
      <c r="N7208">
        <f>VLOOKUP(C7208,'Country'!$A:$D,4,0)</f>
        <v>1.3667099E-2</v>
      </c>
      <c r="O7208" s="7">
        <f t="shared" si="112"/>
        <v>6.8335495000000002</v>
      </c>
      <c r="P7208">
        <v>3.1</v>
      </c>
      <c r="Q7208" t="s">
        <v>97</v>
      </c>
      <c r="R7208">
        <v>16</v>
      </c>
    </row>
    <row r="7209" spans="1:18" x14ac:dyDescent="0.35">
      <c r="A7209">
        <v>304965</v>
      </c>
      <c r="B7209" t="s">
        <v>14175</v>
      </c>
      <c r="C7209">
        <v>1</v>
      </c>
      <c r="D7209" t="s">
        <v>18383</v>
      </c>
      <c r="E7209" t="s">
        <v>5705</v>
      </c>
      <c r="F7209" t="s">
        <v>14176</v>
      </c>
      <c r="G7209" t="s">
        <v>1800</v>
      </c>
      <c r="H7209">
        <v>450</v>
      </c>
      <c r="I7209" t="s">
        <v>1676</v>
      </c>
      <c r="J7209" t="s">
        <v>21</v>
      </c>
      <c r="K7209" t="s">
        <v>21</v>
      </c>
      <c r="L7209" t="s">
        <v>21</v>
      </c>
      <c r="M7209">
        <f>IF(O7209&lt;Price!$A$3,Price!$B$2,IF(O7209&lt;Price!$A$4,Price!$B$3,IF(O7209&lt;Price!$A$5,Price!$B$4,IF(O7209&lt;Price!$A$6,Price!$B$5,Price!$B$6))))</f>
        <v>1</v>
      </c>
      <c r="N7209">
        <f>VLOOKUP(C7209,'Country'!$A:$D,4,0)</f>
        <v>1.3667099E-2</v>
      </c>
      <c r="O7209" s="7">
        <f t="shared" si="112"/>
        <v>6.1501945500000001</v>
      </c>
      <c r="P7209">
        <v>2.9</v>
      </c>
      <c r="Q7209" t="s">
        <v>97</v>
      </c>
      <c r="R7209">
        <v>4</v>
      </c>
    </row>
    <row r="7210" spans="1:18" x14ac:dyDescent="0.35">
      <c r="A7210">
        <v>18438438</v>
      </c>
      <c r="B7210" t="s">
        <v>7267</v>
      </c>
      <c r="C7210">
        <v>1</v>
      </c>
      <c r="D7210" t="s">
        <v>18383</v>
      </c>
      <c r="E7210" t="s">
        <v>5705</v>
      </c>
      <c r="F7210" t="s">
        <v>14177</v>
      </c>
      <c r="G7210" t="s">
        <v>103</v>
      </c>
      <c r="H7210">
        <v>250</v>
      </c>
      <c r="I7210" t="s">
        <v>1676</v>
      </c>
      <c r="J7210" t="s">
        <v>21</v>
      </c>
      <c r="K7210" t="s">
        <v>21</v>
      </c>
      <c r="L7210" t="s">
        <v>21</v>
      </c>
      <c r="M7210">
        <f>IF(O7210&lt;Price!$A$3,Price!$B$2,IF(O7210&lt;Price!$A$4,Price!$B$3,IF(O7210&lt;Price!$A$5,Price!$B$4,IF(O7210&lt;Price!$A$6,Price!$B$5,Price!$B$6))))</f>
        <v>1</v>
      </c>
      <c r="N7210">
        <f>VLOOKUP(C7210,'Country'!$A:$D,4,0)</f>
        <v>1.3667099E-2</v>
      </c>
      <c r="O7210" s="7">
        <f t="shared" si="112"/>
        <v>3.4167747500000001</v>
      </c>
      <c r="P7210">
        <v>0</v>
      </c>
      <c r="Q7210" t="s">
        <v>120</v>
      </c>
      <c r="R7210">
        <v>0</v>
      </c>
    </row>
    <row r="7211" spans="1:18" x14ac:dyDescent="0.35">
      <c r="A7211">
        <v>18418252</v>
      </c>
      <c r="B7211" t="s">
        <v>3877</v>
      </c>
      <c r="C7211">
        <v>1</v>
      </c>
      <c r="D7211" t="s">
        <v>18383</v>
      </c>
      <c r="E7211" t="s">
        <v>5705</v>
      </c>
      <c r="F7211" t="s">
        <v>14178</v>
      </c>
      <c r="G7211" t="s">
        <v>14179</v>
      </c>
      <c r="H7211">
        <v>250</v>
      </c>
      <c r="I7211" t="s">
        <v>1676</v>
      </c>
      <c r="J7211" t="s">
        <v>21</v>
      </c>
      <c r="K7211" t="s">
        <v>21</v>
      </c>
      <c r="L7211" t="s">
        <v>21</v>
      </c>
      <c r="M7211">
        <f>IF(O7211&lt;Price!$A$3,Price!$B$2,IF(O7211&lt;Price!$A$4,Price!$B$3,IF(O7211&lt;Price!$A$5,Price!$B$4,IF(O7211&lt;Price!$A$6,Price!$B$5,Price!$B$6))))</f>
        <v>1</v>
      </c>
      <c r="N7211">
        <f>VLOOKUP(C7211,'Country'!$A:$D,4,0)</f>
        <v>1.3667099E-2</v>
      </c>
      <c r="O7211" s="7">
        <f t="shared" si="112"/>
        <v>3.4167747500000001</v>
      </c>
      <c r="P7211">
        <v>0</v>
      </c>
      <c r="Q7211" t="s">
        <v>120</v>
      </c>
      <c r="R7211">
        <v>1</v>
      </c>
    </row>
    <row r="7212" spans="1:18" x14ac:dyDescent="0.35">
      <c r="A7212">
        <v>18163895</v>
      </c>
      <c r="B7212" t="s">
        <v>2427</v>
      </c>
      <c r="C7212">
        <v>1</v>
      </c>
      <c r="D7212" t="s">
        <v>18383</v>
      </c>
      <c r="E7212" t="s">
        <v>5705</v>
      </c>
      <c r="F7212" t="s">
        <v>14180</v>
      </c>
      <c r="G7212" t="s">
        <v>100</v>
      </c>
      <c r="H7212">
        <v>450</v>
      </c>
      <c r="I7212" t="s">
        <v>1676</v>
      </c>
      <c r="J7212" t="s">
        <v>21</v>
      </c>
      <c r="K7212" t="s">
        <v>21</v>
      </c>
      <c r="L7212" t="s">
        <v>21</v>
      </c>
      <c r="M7212">
        <f>IF(O7212&lt;Price!$A$3,Price!$B$2,IF(O7212&lt;Price!$A$4,Price!$B$3,IF(O7212&lt;Price!$A$5,Price!$B$4,IF(O7212&lt;Price!$A$6,Price!$B$5,Price!$B$6))))</f>
        <v>1</v>
      </c>
      <c r="N7212">
        <f>VLOOKUP(C7212,'Country'!$A:$D,4,0)</f>
        <v>1.3667099E-2</v>
      </c>
      <c r="O7212" s="7">
        <f t="shared" si="112"/>
        <v>6.1501945500000001</v>
      </c>
      <c r="P7212">
        <v>0</v>
      </c>
      <c r="Q7212" t="s">
        <v>120</v>
      </c>
      <c r="R7212">
        <v>0</v>
      </c>
    </row>
    <row r="7213" spans="1:18" x14ac:dyDescent="0.35">
      <c r="A7213">
        <v>18463999</v>
      </c>
      <c r="B7213" t="s">
        <v>14181</v>
      </c>
      <c r="C7213">
        <v>1</v>
      </c>
      <c r="D7213" t="s">
        <v>18383</v>
      </c>
      <c r="E7213" t="s">
        <v>5705</v>
      </c>
      <c r="F7213" t="s">
        <v>14182</v>
      </c>
      <c r="G7213" t="s">
        <v>103</v>
      </c>
      <c r="H7213">
        <v>500</v>
      </c>
      <c r="I7213" t="s">
        <v>1676</v>
      </c>
      <c r="J7213" t="s">
        <v>21</v>
      </c>
      <c r="K7213" t="s">
        <v>21</v>
      </c>
      <c r="L7213" t="s">
        <v>21</v>
      </c>
      <c r="M7213">
        <f>IF(O7213&lt;Price!$A$3,Price!$B$2,IF(O7213&lt;Price!$A$4,Price!$B$3,IF(O7213&lt;Price!$A$5,Price!$B$4,IF(O7213&lt;Price!$A$6,Price!$B$5,Price!$B$6))))</f>
        <v>1</v>
      </c>
      <c r="N7213">
        <f>VLOOKUP(C7213,'Country'!$A:$D,4,0)</f>
        <v>1.3667099E-2</v>
      </c>
      <c r="O7213" s="7">
        <f t="shared" si="112"/>
        <v>6.8335495000000002</v>
      </c>
      <c r="P7213">
        <v>0</v>
      </c>
      <c r="Q7213" t="s">
        <v>120</v>
      </c>
      <c r="R7213">
        <v>0</v>
      </c>
    </row>
    <row r="7214" spans="1:18" x14ac:dyDescent="0.35">
      <c r="A7214">
        <v>18438457</v>
      </c>
      <c r="B7214" t="s">
        <v>14183</v>
      </c>
      <c r="C7214">
        <v>1</v>
      </c>
      <c r="D7214" t="s">
        <v>18383</v>
      </c>
      <c r="E7214" t="s">
        <v>5705</v>
      </c>
      <c r="F7214" t="s">
        <v>14163</v>
      </c>
      <c r="G7214" t="s">
        <v>2443</v>
      </c>
      <c r="H7214">
        <v>300</v>
      </c>
      <c r="I7214" t="s">
        <v>1676</v>
      </c>
      <c r="J7214" t="s">
        <v>21</v>
      </c>
      <c r="K7214" t="s">
        <v>21</v>
      </c>
      <c r="L7214" t="s">
        <v>21</v>
      </c>
      <c r="M7214">
        <f>IF(O7214&lt;Price!$A$3,Price!$B$2,IF(O7214&lt;Price!$A$4,Price!$B$3,IF(O7214&lt;Price!$A$5,Price!$B$4,IF(O7214&lt;Price!$A$6,Price!$B$5,Price!$B$6))))</f>
        <v>1</v>
      </c>
      <c r="N7214">
        <f>VLOOKUP(C7214,'Country'!$A:$D,4,0)</f>
        <v>1.3667099E-2</v>
      </c>
      <c r="O7214" s="7">
        <f t="shared" si="112"/>
        <v>4.1001297000000001</v>
      </c>
      <c r="P7214">
        <v>0</v>
      </c>
      <c r="Q7214" t="s">
        <v>120</v>
      </c>
      <c r="R7214">
        <v>1</v>
      </c>
    </row>
    <row r="7215" spans="1:18" x14ac:dyDescent="0.35">
      <c r="A7215">
        <v>300788</v>
      </c>
      <c r="B7215" t="s">
        <v>14184</v>
      </c>
      <c r="C7215">
        <v>1</v>
      </c>
      <c r="D7215" t="s">
        <v>18383</v>
      </c>
      <c r="E7215" t="s">
        <v>5705</v>
      </c>
      <c r="F7215" t="s">
        <v>14185</v>
      </c>
      <c r="G7215" t="s">
        <v>1859</v>
      </c>
      <c r="H7215">
        <v>500</v>
      </c>
      <c r="I7215" t="s">
        <v>1676</v>
      </c>
      <c r="J7215" t="s">
        <v>21</v>
      </c>
      <c r="K7215" t="s">
        <v>21</v>
      </c>
      <c r="L7215" t="s">
        <v>21</v>
      </c>
      <c r="M7215">
        <f>IF(O7215&lt;Price!$A$3,Price!$B$2,IF(O7215&lt;Price!$A$4,Price!$B$3,IF(O7215&lt;Price!$A$5,Price!$B$4,IF(O7215&lt;Price!$A$6,Price!$B$5,Price!$B$6))))</f>
        <v>1</v>
      </c>
      <c r="N7215">
        <f>VLOOKUP(C7215,'Country'!$A:$D,4,0)</f>
        <v>1.3667099E-2</v>
      </c>
      <c r="O7215" s="7">
        <f t="shared" si="112"/>
        <v>6.8335495000000002</v>
      </c>
      <c r="P7215">
        <v>0</v>
      </c>
      <c r="Q7215" t="s">
        <v>120</v>
      </c>
      <c r="R7215">
        <v>3</v>
      </c>
    </row>
    <row r="7216" spans="1:18" x14ac:dyDescent="0.35">
      <c r="A7216">
        <v>18438448</v>
      </c>
      <c r="B7216" t="s">
        <v>14186</v>
      </c>
      <c r="C7216">
        <v>1</v>
      </c>
      <c r="D7216" t="s">
        <v>18383</v>
      </c>
      <c r="E7216" t="s">
        <v>5705</v>
      </c>
      <c r="F7216" t="s">
        <v>14187</v>
      </c>
      <c r="G7216" t="s">
        <v>2443</v>
      </c>
      <c r="H7216">
        <v>300</v>
      </c>
      <c r="I7216" t="s">
        <v>1676</v>
      </c>
      <c r="J7216" t="s">
        <v>21</v>
      </c>
      <c r="K7216" t="s">
        <v>21</v>
      </c>
      <c r="L7216" t="s">
        <v>21</v>
      </c>
      <c r="M7216">
        <f>IF(O7216&lt;Price!$A$3,Price!$B$2,IF(O7216&lt;Price!$A$4,Price!$B$3,IF(O7216&lt;Price!$A$5,Price!$B$4,IF(O7216&lt;Price!$A$6,Price!$B$5,Price!$B$6))))</f>
        <v>1</v>
      </c>
      <c r="N7216">
        <f>VLOOKUP(C7216,'Country'!$A:$D,4,0)</f>
        <v>1.3667099E-2</v>
      </c>
      <c r="O7216" s="7">
        <f t="shared" si="112"/>
        <v>4.1001297000000001</v>
      </c>
      <c r="P7216">
        <v>0</v>
      </c>
      <c r="Q7216" t="s">
        <v>120</v>
      </c>
      <c r="R7216">
        <v>0</v>
      </c>
    </row>
    <row r="7217" spans="1:18" x14ac:dyDescent="0.35">
      <c r="A7217">
        <v>18441706</v>
      </c>
      <c r="B7217" t="s">
        <v>14188</v>
      </c>
      <c r="C7217">
        <v>1</v>
      </c>
      <c r="D7217" t="s">
        <v>18383</v>
      </c>
      <c r="E7217" t="s">
        <v>5705</v>
      </c>
      <c r="F7217" t="s">
        <v>14189</v>
      </c>
      <c r="G7217" t="s">
        <v>277</v>
      </c>
      <c r="H7217">
        <v>250</v>
      </c>
      <c r="I7217" t="s">
        <v>1676</v>
      </c>
      <c r="J7217" t="s">
        <v>21</v>
      </c>
      <c r="K7217" t="s">
        <v>21</v>
      </c>
      <c r="L7217" t="s">
        <v>21</v>
      </c>
      <c r="M7217">
        <f>IF(O7217&lt;Price!$A$3,Price!$B$2,IF(O7217&lt;Price!$A$4,Price!$B$3,IF(O7217&lt;Price!$A$5,Price!$B$4,IF(O7217&lt;Price!$A$6,Price!$B$5,Price!$B$6))))</f>
        <v>1</v>
      </c>
      <c r="N7217">
        <f>VLOOKUP(C7217,'Country'!$A:$D,4,0)</f>
        <v>1.3667099E-2</v>
      </c>
      <c r="O7217" s="7">
        <f t="shared" si="112"/>
        <v>3.4167747500000001</v>
      </c>
      <c r="P7217">
        <v>0</v>
      </c>
      <c r="Q7217" t="s">
        <v>120</v>
      </c>
      <c r="R7217">
        <v>0</v>
      </c>
    </row>
    <row r="7218" spans="1:18" x14ac:dyDescent="0.35">
      <c r="A7218">
        <v>9855</v>
      </c>
      <c r="B7218" t="s">
        <v>14190</v>
      </c>
      <c r="C7218">
        <v>1</v>
      </c>
      <c r="D7218" t="s">
        <v>18383</v>
      </c>
      <c r="E7218" t="s">
        <v>5705</v>
      </c>
      <c r="F7218" t="s">
        <v>14191</v>
      </c>
      <c r="G7218" t="s">
        <v>1681</v>
      </c>
      <c r="H7218">
        <v>200</v>
      </c>
      <c r="I7218" t="s">
        <v>1676</v>
      </c>
      <c r="J7218" t="s">
        <v>21</v>
      </c>
      <c r="K7218" t="s">
        <v>21</v>
      </c>
      <c r="L7218" t="s">
        <v>21</v>
      </c>
      <c r="M7218">
        <f>IF(O7218&lt;Price!$A$3,Price!$B$2,IF(O7218&lt;Price!$A$4,Price!$B$3,IF(O7218&lt;Price!$A$5,Price!$B$4,IF(O7218&lt;Price!$A$6,Price!$B$5,Price!$B$6))))</f>
        <v>1</v>
      </c>
      <c r="N7218">
        <f>VLOOKUP(C7218,'Country'!$A:$D,4,0)</f>
        <v>1.3667099E-2</v>
      </c>
      <c r="O7218" s="7">
        <f t="shared" si="112"/>
        <v>2.7334198000000001</v>
      </c>
      <c r="P7218">
        <v>0</v>
      </c>
      <c r="Q7218" t="s">
        <v>120</v>
      </c>
      <c r="R7218">
        <v>1</v>
      </c>
    </row>
    <row r="7219" spans="1:18" x14ac:dyDescent="0.35">
      <c r="A7219">
        <v>18380146</v>
      </c>
      <c r="B7219" t="s">
        <v>14192</v>
      </c>
      <c r="C7219">
        <v>1</v>
      </c>
      <c r="D7219" t="s">
        <v>18383</v>
      </c>
      <c r="E7219" t="s">
        <v>5705</v>
      </c>
      <c r="F7219" t="s">
        <v>14163</v>
      </c>
      <c r="G7219" t="s">
        <v>1681</v>
      </c>
      <c r="H7219">
        <v>250</v>
      </c>
      <c r="I7219" t="s">
        <v>1676</v>
      </c>
      <c r="J7219" t="s">
        <v>21</v>
      </c>
      <c r="K7219" t="s">
        <v>21</v>
      </c>
      <c r="L7219" t="s">
        <v>21</v>
      </c>
      <c r="M7219">
        <f>IF(O7219&lt;Price!$A$3,Price!$B$2,IF(O7219&lt;Price!$A$4,Price!$B$3,IF(O7219&lt;Price!$A$5,Price!$B$4,IF(O7219&lt;Price!$A$6,Price!$B$5,Price!$B$6))))</f>
        <v>1</v>
      </c>
      <c r="N7219">
        <f>VLOOKUP(C7219,'Country'!$A:$D,4,0)</f>
        <v>1.3667099E-2</v>
      </c>
      <c r="O7219" s="7">
        <f t="shared" si="112"/>
        <v>3.4167747500000001</v>
      </c>
      <c r="P7219">
        <v>0</v>
      </c>
      <c r="Q7219" t="s">
        <v>120</v>
      </c>
      <c r="R7219">
        <v>1</v>
      </c>
    </row>
    <row r="7220" spans="1:18" x14ac:dyDescent="0.35">
      <c r="A7220">
        <v>18409189</v>
      </c>
      <c r="B7220" t="s">
        <v>14193</v>
      </c>
      <c r="C7220">
        <v>1</v>
      </c>
      <c r="D7220" t="s">
        <v>18383</v>
      </c>
      <c r="E7220" t="s">
        <v>5705</v>
      </c>
      <c r="F7220" t="s">
        <v>14194</v>
      </c>
      <c r="G7220" t="s">
        <v>39</v>
      </c>
      <c r="H7220">
        <v>200</v>
      </c>
      <c r="I7220" t="s">
        <v>1676</v>
      </c>
      <c r="J7220" t="s">
        <v>21</v>
      </c>
      <c r="K7220" t="s">
        <v>21</v>
      </c>
      <c r="L7220" t="s">
        <v>21</v>
      </c>
      <c r="M7220">
        <f>IF(O7220&lt;Price!$A$3,Price!$B$2,IF(O7220&lt;Price!$A$4,Price!$B$3,IF(O7220&lt;Price!$A$5,Price!$B$4,IF(O7220&lt;Price!$A$6,Price!$B$5,Price!$B$6))))</f>
        <v>1</v>
      </c>
      <c r="N7220">
        <f>VLOOKUP(C7220,'Country'!$A:$D,4,0)</f>
        <v>1.3667099E-2</v>
      </c>
      <c r="O7220" s="7">
        <f t="shared" si="112"/>
        <v>2.7334198000000001</v>
      </c>
      <c r="P7220">
        <v>0</v>
      </c>
      <c r="Q7220" t="s">
        <v>120</v>
      </c>
      <c r="R7220">
        <v>0</v>
      </c>
    </row>
    <row r="7221" spans="1:18" x14ac:dyDescent="0.35">
      <c r="A7221">
        <v>18377880</v>
      </c>
      <c r="B7221" t="s">
        <v>14195</v>
      </c>
      <c r="C7221">
        <v>1</v>
      </c>
      <c r="D7221" t="s">
        <v>18383</v>
      </c>
      <c r="E7221" t="s">
        <v>5705</v>
      </c>
      <c r="F7221" t="s">
        <v>14196</v>
      </c>
      <c r="G7221" t="s">
        <v>109</v>
      </c>
      <c r="H7221">
        <v>300</v>
      </c>
      <c r="I7221" t="s">
        <v>1676</v>
      </c>
      <c r="J7221" t="s">
        <v>21</v>
      </c>
      <c r="K7221" t="s">
        <v>21</v>
      </c>
      <c r="L7221" t="s">
        <v>21</v>
      </c>
      <c r="M7221">
        <f>IF(O7221&lt;Price!$A$3,Price!$B$2,IF(O7221&lt;Price!$A$4,Price!$B$3,IF(O7221&lt;Price!$A$5,Price!$B$4,IF(O7221&lt;Price!$A$6,Price!$B$5,Price!$B$6))))</f>
        <v>1</v>
      </c>
      <c r="N7221">
        <f>VLOOKUP(C7221,'Country'!$A:$D,4,0)</f>
        <v>1.3667099E-2</v>
      </c>
      <c r="O7221" s="7">
        <f t="shared" si="112"/>
        <v>4.1001297000000001</v>
      </c>
      <c r="P7221">
        <v>0</v>
      </c>
      <c r="Q7221" t="s">
        <v>120</v>
      </c>
      <c r="R7221">
        <v>0</v>
      </c>
    </row>
    <row r="7222" spans="1:18" x14ac:dyDescent="0.35">
      <c r="A7222">
        <v>18377888</v>
      </c>
      <c r="B7222" t="s">
        <v>14197</v>
      </c>
      <c r="C7222">
        <v>1</v>
      </c>
      <c r="D7222" t="s">
        <v>18383</v>
      </c>
      <c r="E7222" t="s">
        <v>5705</v>
      </c>
      <c r="F7222" t="s">
        <v>14198</v>
      </c>
      <c r="G7222" t="s">
        <v>1681</v>
      </c>
      <c r="H7222">
        <v>400</v>
      </c>
      <c r="I7222" t="s">
        <v>1676</v>
      </c>
      <c r="J7222" t="s">
        <v>21</v>
      </c>
      <c r="K7222" t="s">
        <v>21</v>
      </c>
      <c r="L7222" t="s">
        <v>21</v>
      </c>
      <c r="M7222">
        <f>IF(O7222&lt;Price!$A$3,Price!$B$2,IF(O7222&lt;Price!$A$4,Price!$B$3,IF(O7222&lt;Price!$A$5,Price!$B$4,IF(O7222&lt;Price!$A$6,Price!$B$5,Price!$B$6))))</f>
        <v>1</v>
      </c>
      <c r="N7222">
        <f>VLOOKUP(C7222,'Country'!$A:$D,4,0)</f>
        <v>1.3667099E-2</v>
      </c>
      <c r="O7222" s="7">
        <f t="shared" si="112"/>
        <v>5.4668396000000001</v>
      </c>
      <c r="P7222">
        <v>0</v>
      </c>
      <c r="Q7222" t="s">
        <v>120</v>
      </c>
      <c r="R7222">
        <v>1</v>
      </c>
    </row>
    <row r="7223" spans="1:18" x14ac:dyDescent="0.35">
      <c r="A7223">
        <v>18438465</v>
      </c>
      <c r="B7223" t="s">
        <v>14199</v>
      </c>
      <c r="C7223">
        <v>1</v>
      </c>
      <c r="D7223" t="s">
        <v>18383</v>
      </c>
      <c r="E7223" t="s">
        <v>5705</v>
      </c>
      <c r="F7223" t="s">
        <v>14164</v>
      </c>
      <c r="G7223" t="s">
        <v>1851</v>
      </c>
      <c r="H7223">
        <v>150</v>
      </c>
      <c r="I7223" t="s">
        <v>1676</v>
      </c>
      <c r="J7223" t="s">
        <v>21</v>
      </c>
      <c r="K7223" t="s">
        <v>21</v>
      </c>
      <c r="L7223" t="s">
        <v>21</v>
      </c>
      <c r="M7223">
        <f>IF(O7223&lt;Price!$A$3,Price!$B$2,IF(O7223&lt;Price!$A$4,Price!$B$3,IF(O7223&lt;Price!$A$5,Price!$B$4,IF(O7223&lt;Price!$A$6,Price!$B$5,Price!$B$6))))</f>
        <v>1</v>
      </c>
      <c r="N7223">
        <f>VLOOKUP(C7223,'Country'!$A:$D,4,0)</f>
        <v>1.3667099E-2</v>
      </c>
      <c r="O7223" s="7">
        <f t="shared" si="112"/>
        <v>2.05006485</v>
      </c>
      <c r="P7223">
        <v>0</v>
      </c>
      <c r="Q7223" t="s">
        <v>120</v>
      </c>
      <c r="R7223">
        <v>0</v>
      </c>
    </row>
    <row r="7224" spans="1:18" x14ac:dyDescent="0.35">
      <c r="A7224">
        <v>18291209</v>
      </c>
      <c r="B7224" t="s">
        <v>14200</v>
      </c>
      <c r="C7224">
        <v>1</v>
      </c>
      <c r="D7224" t="s">
        <v>18383</v>
      </c>
      <c r="E7224" t="s">
        <v>5705</v>
      </c>
      <c r="F7224" t="s">
        <v>14201</v>
      </c>
      <c r="G7224" t="s">
        <v>14202</v>
      </c>
      <c r="H7224">
        <v>250</v>
      </c>
      <c r="I7224" t="s">
        <v>1676</v>
      </c>
      <c r="J7224" t="s">
        <v>21</v>
      </c>
      <c r="K7224" t="s">
        <v>21</v>
      </c>
      <c r="L7224" t="s">
        <v>21</v>
      </c>
      <c r="M7224">
        <f>IF(O7224&lt;Price!$A$3,Price!$B$2,IF(O7224&lt;Price!$A$4,Price!$B$3,IF(O7224&lt;Price!$A$5,Price!$B$4,IF(O7224&lt;Price!$A$6,Price!$B$5,Price!$B$6))))</f>
        <v>1</v>
      </c>
      <c r="N7224">
        <f>VLOOKUP(C7224,'Country'!$A:$D,4,0)</f>
        <v>1.3667099E-2</v>
      </c>
      <c r="O7224" s="7">
        <f t="shared" si="112"/>
        <v>3.4167747500000001</v>
      </c>
      <c r="P7224">
        <v>0</v>
      </c>
      <c r="Q7224" t="s">
        <v>120</v>
      </c>
      <c r="R7224">
        <v>0</v>
      </c>
    </row>
    <row r="7225" spans="1:18" x14ac:dyDescent="0.35">
      <c r="A7225">
        <v>18441710</v>
      </c>
      <c r="B7225" t="s">
        <v>14203</v>
      </c>
      <c r="C7225">
        <v>1</v>
      </c>
      <c r="D7225" t="s">
        <v>18383</v>
      </c>
      <c r="E7225" t="s">
        <v>5705</v>
      </c>
      <c r="F7225" t="s">
        <v>14204</v>
      </c>
      <c r="G7225" t="s">
        <v>1627</v>
      </c>
      <c r="H7225">
        <v>200</v>
      </c>
      <c r="I7225" t="s">
        <v>1676</v>
      </c>
      <c r="J7225" t="s">
        <v>21</v>
      </c>
      <c r="K7225" t="s">
        <v>21</v>
      </c>
      <c r="L7225" t="s">
        <v>21</v>
      </c>
      <c r="M7225">
        <f>IF(O7225&lt;Price!$A$3,Price!$B$2,IF(O7225&lt;Price!$A$4,Price!$B$3,IF(O7225&lt;Price!$A$5,Price!$B$4,IF(O7225&lt;Price!$A$6,Price!$B$5,Price!$B$6))))</f>
        <v>1</v>
      </c>
      <c r="N7225">
        <f>VLOOKUP(C7225,'Country'!$A:$D,4,0)</f>
        <v>1.3667099E-2</v>
      </c>
      <c r="O7225" s="7">
        <f t="shared" si="112"/>
        <v>2.7334198000000001</v>
      </c>
      <c r="P7225">
        <v>0</v>
      </c>
      <c r="Q7225" t="s">
        <v>120</v>
      </c>
      <c r="R7225">
        <v>0</v>
      </c>
    </row>
    <row r="7226" spans="1:18" x14ac:dyDescent="0.35">
      <c r="A7226">
        <v>18419917</v>
      </c>
      <c r="B7226" t="s">
        <v>14205</v>
      </c>
      <c r="C7226">
        <v>1</v>
      </c>
      <c r="D7226" t="s">
        <v>18383</v>
      </c>
      <c r="E7226" t="s">
        <v>5705</v>
      </c>
      <c r="F7226" t="s">
        <v>14206</v>
      </c>
      <c r="G7226" t="s">
        <v>1800</v>
      </c>
      <c r="H7226">
        <v>400</v>
      </c>
      <c r="I7226" t="s">
        <v>1676</v>
      </c>
      <c r="J7226" t="s">
        <v>21</v>
      </c>
      <c r="K7226" t="s">
        <v>21</v>
      </c>
      <c r="L7226" t="s">
        <v>21</v>
      </c>
      <c r="M7226">
        <f>IF(O7226&lt;Price!$A$3,Price!$B$2,IF(O7226&lt;Price!$A$4,Price!$B$3,IF(O7226&lt;Price!$A$5,Price!$B$4,IF(O7226&lt;Price!$A$6,Price!$B$5,Price!$B$6))))</f>
        <v>1</v>
      </c>
      <c r="N7226">
        <f>VLOOKUP(C7226,'Country'!$A:$D,4,0)</f>
        <v>1.3667099E-2</v>
      </c>
      <c r="O7226" s="7">
        <f t="shared" si="112"/>
        <v>5.4668396000000001</v>
      </c>
      <c r="P7226">
        <v>0</v>
      </c>
      <c r="Q7226" t="s">
        <v>120</v>
      </c>
      <c r="R7226">
        <v>3</v>
      </c>
    </row>
    <row r="7227" spans="1:18" x14ac:dyDescent="0.35">
      <c r="A7227">
        <v>18418243</v>
      </c>
      <c r="B7227" t="s">
        <v>14207</v>
      </c>
      <c r="C7227">
        <v>1</v>
      </c>
      <c r="D7227" t="s">
        <v>18383</v>
      </c>
      <c r="E7227" t="s">
        <v>5705</v>
      </c>
      <c r="F7227" t="s">
        <v>14208</v>
      </c>
      <c r="G7227" t="s">
        <v>1681</v>
      </c>
      <c r="H7227">
        <v>200</v>
      </c>
      <c r="I7227" t="s">
        <v>1676</v>
      </c>
      <c r="J7227" t="s">
        <v>21</v>
      </c>
      <c r="K7227" t="s">
        <v>21</v>
      </c>
      <c r="L7227" t="s">
        <v>21</v>
      </c>
      <c r="M7227">
        <f>IF(O7227&lt;Price!$A$3,Price!$B$2,IF(O7227&lt;Price!$A$4,Price!$B$3,IF(O7227&lt;Price!$A$5,Price!$B$4,IF(O7227&lt;Price!$A$6,Price!$B$5,Price!$B$6))))</f>
        <v>1</v>
      </c>
      <c r="N7227">
        <f>VLOOKUP(C7227,'Country'!$A:$D,4,0)</f>
        <v>1.3667099E-2</v>
      </c>
      <c r="O7227" s="7">
        <f t="shared" si="112"/>
        <v>2.7334198000000001</v>
      </c>
      <c r="P7227">
        <v>0</v>
      </c>
      <c r="Q7227" t="s">
        <v>120</v>
      </c>
      <c r="R7227">
        <v>0</v>
      </c>
    </row>
    <row r="7228" spans="1:18" x14ac:dyDescent="0.35">
      <c r="A7228">
        <v>18441700</v>
      </c>
      <c r="B7228" t="s">
        <v>14209</v>
      </c>
      <c r="C7228">
        <v>1</v>
      </c>
      <c r="D7228" t="s">
        <v>18383</v>
      </c>
      <c r="E7228" t="s">
        <v>5705</v>
      </c>
      <c r="F7228" t="s">
        <v>14210</v>
      </c>
      <c r="G7228" t="s">
        <v>2433</v>
      </c>
      <c r="H7228">
        <v>250</v>
      </c>
      <c r="I7228" t="s">
        <v>1676</v>
      </c>
      <c r="J7228" t="s">
        <v>21</v>
      </c>
      <c r="K7228" t="s">
        <v>21</v>
      </c>
      <c r="L7228" t="s">
        <v>21</v>
      </c>
      <c r="M7228">
        <f>IF(O7228&lt;Price!$A$3,Price!$B$2,IF(O7228&lt;Price!$A$4,Price!$B$3,IF(O7228&lt;Price!$A$5,Price!$B$4,IF(O7228&lt;Price!$A$6,Price!$B$5,Price!$B$6))))</f>
        <v>1</v>
      </c>
      <c r="N7228">
        <f>VLOOKUP(C7228,'Country'!$A:$D,4,0)</f>
        <v>1.3667099E-2</v>
      </c>
      <c r="O7228" s="7">
        <f t="shared" si="112"/>
        <v>3.4167747500000001</v>
      </c>
      <c r="P7228">
        <v>0</v>
      </c>
      <c r="Q7228" t="s">
        <v>120</v>
      </c>
      <c r="R7228">
        <v>0</v>
      </c>
    </row>
    <row r="7229" spans="1:18" x14ac:dyDescent="0.35">
      <c r="A7229">
        <v>311189</v>
      </c>
      <c r="B7229" t="s">
        <v>14211</v>
      </c>
      <c r="C7229">
        <v>1</v>
      </c>
      <c r="D7229" t="s">
        <v>18383</v>
      </c>
      <c r="E7229" t="s">
        <v>5705</v>
      </c>
      <c r="F7229" t="s">
        <v>14212</v>
      </c>
      <c r="G7229" t="s">
        <v>1724</v>
      </c>
      <c r="H7229">
        <v>200</v>
      </c>
      <c r="I7229" t="s">
        <v>1676</v>
      </c>
      <c r="J7229" t="s">
        <v>21</v>
      </c>
      <c r="K7229" t="s">
        <v>21</v>
      </c>
      <c r="L7229" t="s">
        <v>21</v>
      </c>
      <c r="M7229">
        <f>IF(O7229&lt;Price!$A$3,Price!$B$2,IF(O7229&lt;Price!$A$4,Price!$B$3,IF(O7229&lt;Price!$A$5,Price!$B$4,IF(O7229&lt;Price!$A$6,Price!$B$5,Price!$B$6))))</f>
        <v>1</v>
      </c>
      <c r="N7229">
        <f>VLOOKUP(C7229,'Country'!$A:$D,4,0)</f>
        <v>1.3667099E-2</v>
      </c>
      <c r="O7229" s="7">
        <f t="shared" si="112"/>
        <v>2.7334198000000001</v>
      </c>
      <c r="P7229">
        <v>0</v>
      </c>
      <c r="Q7229" t="s">
        <v>120</v>
      </c>
      <c r="R7229">
        <v>1</v>
      </c>
    </row>
    <row r="7230" spans="1:18" x14ac:dyDescent="0.35">
      <c r="A7230">
        <v>2055</v>
      </c>
      <c r="B7230" t="s">
        <v>14213</v>
      </c>
      <c r="C7230">
        <v>1</v>
      </c>
      <c r="D7230" t="s">
        <v>18383</v>
      </c>
      <c r="E7230" t="s">
        <v>5705</v>
      </c>
      <c r="F7230" t="s">
        <v>14214</v>
      </c>
      <c r="G7230" t="s">
        <v>1822</v>
      </c>
      <c r="H7230">
        <v>350</v>
      </c>
      <c r="I7230" t="s">
        <v>1676</v>
      </c>
      <c r="J7230" t="s">
        <v>21</v>
      </c>
      <c r="K7230" t="s">
        <v>21</v>
      </c>
      <c r="L7230" t="s">
        <v>21</v>
      </c>
      <c r="M7230">
        <f>IF(O7230&lt;Price!$A$3,Price!$B$2,IF(O7230&lt;Price!$A$4,Price!$B$3,IF(O7230&lt;Price!$A$5,Price!$B$4,IF(O7230&lt;Price!$A$6,Price!$B$5,Price!$B$6))))</f>
        <v>1</v>
      </c>
      <c r="N7230">
        <f>VLOOKUP(C7230,'Country'!$A:$D,4,0)</f>
        <v>1.3667099E-2</v>
      </c>
      <c r="O7230" s="7">
        <f t="shared" si="112"/>
        <v>4.7834846500000001</v>
      </c>
      <c r="P7230">
        <v>3.1</v>
      </c>
      <c r="Q7230" t="s">
        <v>97</v>
      </c>
      <c r="R7230">
        <v>14</v>
      </c>
    </row>
    <row r="7231" spans="1:18" x14ac:dyDescent="0.35">
      <c r="A7231">
        <v>2383</v>
      </c>
      <c r="B7231" t="s">
        <v>14216</v>
      </c>
      <c r="C7231">
        <v>1</v>
      </c>
      <c r="D7231" t="s">
        <v>18383</v>
      </c>
      <c r="E7231" t="s">
        <v>5705</v>
      </c>
      <c r="F7231" t="s">
        <v>14217</v>
      </c>
      <c r="G7231" t="s">
        <v>2443</v>
      </c>
      <c r="H7231">
        <v>400</v>
      </c>
      <c r="I7231" t="s">
        <v>1676</v>
      </c>
      <c r="J7231" t="s">
        <v>21</v>
      </c>
      <c r="K7231" t="s">
        <v>21</v>
      </c>
      <c r="L7231" t="s">
        <v>21</v>
      </c>
      <c r="M7231">
        <f>IF(O7231&lt;Price!$A$3,Price!$B$2,IF(O7231&lt;Price!$A$4,Price!$B$3,IF(O7231&lt;Price!$A$5,Price!$B$4,IF(O7231&lt;Price!$A$6,Price!$B$5,Price!$B$6))))</f>
        <v>1</v>
      </c>
      <c r="N7231">
        <f>VLOOKUP(C7231,'Country'!$A:$D,4,0)</f>
        <v>1.3667099E-2</v>
      </c>
      <c r="O7231" s="7">
        <f t="shared" si="112"/>
        <v>5.4668396000000001</v>
      </c>
      <c r="P7231">
        <v>2.7</v>
      </c>
      <c r="Q7231" t="s">
        <v>97</v>
      </c>
      <c r="R7231">
        <v>11</v>
      </c>
    </row>
    <row r="7232" spans="1:18" x14ac:dyDescent="0.35">
      <c r="A7232">
        <v>304092</v>
      </c>
      <c r="B7232" t="s">
        <v>14218</v>
      </c>
      <c r="C7232">
        <v>1</v>
      </c>
      <c r="D7232" t="s">
        <v>18383</v>
      </c>
      <c r="E7232" t="s">
        <v>5705</v>
      </c>
      <c r="F7232" t="s">
        <v>14219</v>
      </c>
      <c r="G7232" t="s">
        <v>1681</v>
      </c>
      <c r="H7232">
        <v>300</v>
      </c>
      <c r="I7232" t="s">
        <v>1676</v>
      </c>
      <c r="J7232" t="s">
        <v>21</v>
      </c>
      <c r="K7232" t="s">
        <v>21</v>
      </c>
      <c r="L7232" t="s">
        <v>21</v>
      </c>
      <c r="M7232">
        <f>IF(O7232&lt;Price!$A$3,Price!$B$2,IF(O7232&lt;Price!$A$4,Price!$B$3,IF(O7232&lt;Price!$A$5,Price!$B$4,IF(O7232&lt;Price!$A$6,Price!$B$5,Price!$B$6))))</f>
        <v>1</v>
      </c>
      <c r="N7232">
        <f>VLOOKUP(C7232,'Country'!$A:$D,4,0)</f>
        <v>1.3667099E-2</v>
      </c>
      <c r="O7232" s="7">
        <f t="shared" si="112"/>
        <v>4.1001297000000001</v>
      </c>
      <c r="P7232">
        <v>3.4</v>
      </c>
      <c r="Q7232" t="s">
        <v>97</v>
      </c>
      <c r="R7232">
        <v>18</v>
      </c>
    </row>
    <row r="7233" spans="1:18" x14ac:dyDescent="0.35">
      <c r="A7233">
        <v>302471</v>
      </c>
      <c r="B7233" t="s">
        <v>14220</v>
      </c>
      <c r="C7233">
        <v>1</v>
      </c>
      <c r="D7233" t="s">
        <v>18383</v>
      </c>
      <c r="E7233" t="s">
        <v>5705</v>
      </c>
      <c r="F7233" t="s">
        <v>14221</v>
      </c>
      <c r="G7233" t="s">
        <v>1681</v>
      </c>
      <c r="H7233">
        <v>250</v>
      </c>
      <c r="I7233" t="s">
        <v>1676</v>
      </c>
      <c r="J7233" t="s">
        <v>21</v>
      </c>
      <c r="K7233" t="s">
        <v>21</v>
      </c>
      <c r="L7233" t="s">
        <v>21</v>
      </c>
      <c r="M7233">
        <f>IF(O7233&lt;Price!$A$3,Price!$B$2,IF(O7233&lt;Price!$A$4,Price!$B$3,IF(O7233&lt;Price!$A$5,Price!$B$4,IF(O7233&lt;Price!$A$6,Price!$B$5,Price!$B$6))))</f>
        <v>1</v>
      </c>
      <c r="N7233">
        <f>VLOOKUP(C7233,'Country'!$A:$D,4,0)</f>
        <v>1.3667099E-2</v>
      </c>
      <c r="O7233" s="7">
        <f t="shared" si="112"/>
        <v>3.4167747500000001</v>
      </c>
      <c r="P7233">
        <v>3</v>
      </c>
      <c r="Q7233" t="s">
        <v>97</v>
      </c>
      <c r="R7233">
        <v>11</v>
      </c>
    </row>
    <row r="7234" spans="1:18" x14ac:dyDescent="0.35">
      <c r="A7234">
        <v>6555</v>
      </c>
      <c r="B7234" t="s">
        <v>14222</v>
      </c>
      <c r="C7234">
        <v>1</v>
      </c>
      <c r="D7234" t="s">
        <v>18383</v>
      </c>
      <c r="E7234" t="s">
        <v>5705</v>
      </c>
      <c r="F7234" t="s">
        <v>14223</v>
      </c>
      <c r="G7234" t="s">
        <v>1881</v>
      </c>
      <c r="H7234">
        <v>100</v>
      </c>
      <c r="I7234" t="s">
        <v>1676</v>
      </c>
      <c r="J7234" t="s">
        <v>21</v>
      </c>
      <c r="K7234" t="s">
        <v>21</v>
      </c>
      <c r="L7234" t="s">
        <v>21</v>
      </c>
      <c r="M7234">
        <f>IF(O7234&lt;Price!$A$3,Price!$B$2,IF(O7234&lt;Price!$A$4,Price!$B$3,IF(O7234&lt;Price!$A$5,Price!$B$4,IF(O7234&lt;Price!$A$6,Price!$B$5,Price!$B$6))))</f>
        <v>1</v>
      </c>
      <c r="N7234">
        <f>VLOOKUP(C7234,'Country'!$A:$D,4,0)</f>
        <v>1.3667099E-2</v>
      </c>
      <c r="O7234" s="7">
        <f t="shared" ref="O7234:O7297" si="113">H7234*N7234</f>
        <v>1.3667099</v>
      </c>
      <c r="P7234">
        <v>2.9</v>
      </c>
      <c r="Q7234" t="s">
        <v>97</v>
      </c>
      <c r="R7234">
        <v>8</v>
      </c>
    </row>
    <row r="7235" spans="1:18" x14ac:dyDescent="0.35">
      <c r="A7235">
        <v>4716</v>
      </c>
      <c r="B7235" t="s">
        <v>2492</v>
      </c>
      <c r="C7235">
        <v>1</v>
      </c>
      <c r="D7235" t="s">
        <v>18383</v>
      </c>
      <c r="E7235" t="s">
        <v>5705</v>
      </c>
      <c r="F7235" t="s">
        <v>14224</v>
      </c>
      <c r="G7235" t="s">
        <v>2494</v>
      </c>
      <c r="H7235">
        <v>300</v>
      </c>
      <c r="I7235" t="s">
        <v>1676</v>
      </c>
      <c r="J7235" t="s">
        <v>21</v>
      </c>
      <c r="K7235" t="s">
        <v>21</v>
      </c>
      <c r="L7235" t="s">
        <v>21</v>
      </c>
      <c r="M7235">
        <f>IF(O7235&lt;Price!$A$3,Price!$B$2,IF(O7235&lt;Price!$A$4,Price!$B$3,IF(O7235&lt;Price!$A$5,Price!$B$4,IF(O7235&lt;Price!$A$6,Price!$B$5,Price!$B$6))))</f>
        <v>1</v>
      </c>
      <c r="N7235">
        <f>VLOOKUP(C7235,'Country'!$A:$D,4,0)</f>
        <v>1.3667099E-2</v>
      </c>
      <c r="O7235" s="7">
        <f t="shared" si="113"/>
        <v>4.1001297000000001</v>
      </c>
      <c r="P7235">
        <v>3.4</v>
      </c>
      <c r="Q7235" t="s">
        <v>97</v>
      </c>
      <c r="R7235">
        <v>21</v>
      </c>
    </row>
    <row r="7236" spans="1:18" x14ac:dyDescent="0.35">
      <c r="A7236">
        <v>311364</v>
      </c>
      <c r="B7236" t="s">
        <v>14225</v>
      </c>
      <c r="C7236">
        <v>1</v>
      </c>
      <c r="D7236" t="s">
        <v>18383</v>
      </c>
      <c r="E7236" t="s">
        <v>5705</v>
      </c>
      <c r="F7236" t="s">
        <v>14226</v>
      </c>
      <c r="G7236" t="s">
        <v>2433</v>
      </c>
      <c r="H7236">
        <v>400</v>
      </c>
      <c r="I7236" t="s">
        <v>1676</v>
      </c>
      <c r="J7236" t="s">
        <v>21</v>
      </c>
      <c r="K7236" t="s">
        <v>21</v>
      </c>
      <c r="L7236" t="s">
        <v>21</v>
      </c>
      <c r="M7236">
        <f>IF(O7236&lt;Price!$A$3,Price!$B$2,IF(O7236&lt;Price!$A$4,Price!$B$3,IF(O7236&lt;Price!$A$5,Price!$B$4,IF(O7236&lt;Price!$A$6,Price!$B$5,Price!$B$6))))</f>
        <v>1</v>
      </c>
      <c r="N7236">
        <f>VLOOKUP(C7236,'Country'!$A:$D,4,0)</f>
        <v>1.3667099E-2</v>
      </c>
      <c r="O7236" s="7">
        <f t="shared" si="113"/>
        <v>5.4668396000000001</v>
      </c>
      <c r="P7236">
        <v>3</v>
      </c>
      <c r="Q7236" t="s">
        <v>97</v>
      </c>
      <c r="R7236">
        <v>7</v>
      </c>
    </row>
    <row r="7237" spans="1:18" x14ac:dyDescent="0.35">
      <c r="A7237">
        <v>313494</v>
      </c>
      <c r="B7237" t="s">
        <v>14227</v>
      </c>
      <c r="C7237">
        <v>1</v>
      </c>
      <c r="D7237" t="s">
        <v>18383</v>
      </c>
      <c r="E7237" t="s">
        <v>5705</v>
      </c>
      <c r="F7237" t="s">
        <v>14228</v>
      </c>
      <c r="G7237" t="s">
        <v>1881</v>
      </c>
      <c r="H7237">
        <v>200</v>
      </c>
      <c r="I7237" t="s">
        <v>1676</v>
      </c>
      <c r="J7237" t="s">
        <v>21</v>
      </c>
      <c r="K7237" t="s">
        <v>21</v>
      </c>
      <c r="L7237" t="s">
        <v>21</v>
      </c>
      <c r="M7237">
        <f>IF(O7237&lt;Price!$A$3,Price!$B$2,IF(O7237&lt;Price!$A$4,Price!$B$3,IF(O7237&lt;Price!$A$5,Price!$B$4,IF(O7237&lt;Price!$A$6,Price!$B$5,Price!$B$6))))</f>
        <v>1</v>
      </c>
      <c r="N7237">
        <f>VLOOKUP(C7237,'Country'!$A:$D,4,0)</f>
        <v>1.3667099E-2</v>
      </c>
      <c r="O7237" s="7">
        <f t="shared" si="113"/>
        <v>2.7334198000000001</v>
      </c>
      <c r="P7237">
        <v>3.2</v>
      </c>
      <c r="Q7237" t="s">
        <v>97</v>
      </c>
      <c r="R7237">
        <v>8</v>
      </c>
    </row>
    <row r="7238" spans="1:18" x14ac:dyDescent="0.35">
      <c r="A7238">
        <v>8628</v>
      </c>
      <c r="B7238" t="s">
        <v>6022</v>
      </c>
      <c r="C7238">
        <v>1</v>
      </c>
      <c r="D7238" t="s">
        <v>18383</v>
      </c>
      <c r="E7238" t="s">
        <v>5705</v>
      </c>
      <c r="F7238" t="s">
        <v>14229</v>
      </c>
      <c r="G7238" t="s">
        <v>2549</v>
      </c>
      <c r="H7238">
        <v>150</v>
      </c>
      <c r="I7238" t="s">
        <v>1676</v>
      </c>
      <c r="J7238" t="s">
        <v>21</v>
      </c>
      <c r="K7238" t="s">
        <v>21</v>
      </c>
      <c r="L7238" t="s">
        <v>21</v>
      </c>
      <c r="M7238">
        <f>IF(O7238&lt;Price!$A$3,Price!$B$2,IF(O7238&lt;Price!$A$4,Price!$B$3,IF(O7238&lt;Price!$A$5,Price!$B$4,IF(O7238&lt;Price!$A$6,Price!$B$5,Price!$B$6))))</f>
        <v>1</v>
      </c>
      <c r="N7238">
        <f>VLOOKUP(C7238,'Country'!$A:$D,4,0)</f>
        <v>1.3667099E-2</v>
      </c>
      <c r="O7238" s="7">
        <f t="shared" si="113"/>
        <v>2.05006485</v>
      </c>
      <c r="P7238">
        <v>3.2</v>
      </c>
      <c r="Q7238" t="s">
        <v>97</v>
      </c>
      <c r="R7238">
        <v>24</v>
      </c>
    </row>
    <row r="7239" spans="1:18" x14ac:dyDescent="0.35">
      <c r="A7239">
        <v>18312595</v>
      </c>
      <c r="B7239" t="s">
        <v>2427</v>
      </c>
      <c r="C7239">
        <v>1</v>
      </c>
      <c r="D7239" t="s">
        <v>18383</v>
      </c>
      <c r="E7239" t="s">
        <v>5705</v>
      </c>
      <c r="F7239" t="s">
        <v>14230</v>
      </c>
      <c r="G7239" t="s">
        <v>100</v>
      </c>
      <c r="H7239">
        <v>450</v>
      </c>
      <c r="I7239" t="s">
        <v>1676</v>
      </c>
      <c r="J7239" t="s">
        <v>21</v>
      </c>
      <c r="K7239" t="s">
        <v>21</v>
      </c>
      <c r="L7239" t="s">
        <v>21</v>
      </c>
      <c r="M7239">
        <f>IF(O7239&lt;Price!$A$3,Price!$B$2,IF(O7239&lt;Price!$A$4,Price!$B$3,IF(O7239&lt;Price!$A$5,Price!$B$4,IF(O7239&lt;Price!$A$6,Price!$B$5,Price!$B$6))))</f>
        <v>1</v>
      </c>
      <c r="N7239">
        <f>VLOOKUP(C7239,'Country'!$A:$D,4,0)</f>
        <v>1.3667099E-2</v>
      </c>
      <c r="O7239" s="7">
        <f t="shared" si="113"/>
        <v>6.1501945500000001</v>
      </c>
      <c r="P7239">
        <v>3.1</v>
      </c>
      <c r="Q7239" t="s">
        <v>97</v>
      </c>
      <c r="R7239">
        <v>5</v>
      </c>
    </row>
    <row r="7240" spans="1:18" x14ac:dyDescent="0.35">
      <c r="A7240">
        <v>1501</v>
      </c>
      <c r="B7240" t="s">
        <v>9267</v>
      </c>
      <c r="C7240">
        <v>1</v>
      </c>
      <c r="D7240" t="s">
        <v>18383</v>
      </c>
      <c r="E7240" t="s">
        <v>5705</v>
      </c>
      <c r="F7240" t="s">
        <v>14231</v>
      </c>
      <c r="G7240" t="s">
        <v>1800</v>
      </c>
      <c r="H7240">
        <v>700</v>
      </c>
      <c r="I7240" t="s">
        <v>1676</v>
      </c>
      <c r="J7240" t="s">
        <v>21</v>
      </c>
      <c r="K7240" t="s">
        <v>20</v>
      </c>
      <c r="L7240" t="s">
        <v>21</v>
      </c>
      <c r="M7240">
        <f>IF(O7240&lt;Price!$A$3,Price!$B$2,IF(O7240&lt;Price!$A$4,Price!$B$3,IF(O7240&lt;Price!$A$5,Price!$B$4,IF(O7240&lt;Price!$A$6,Price!$B$5,Price!$B$6))))</f>
        <v>1</v>
      </c>
      <c r="N7240">
        <f>VLOOKUP(C7240,'Country'!$A:$D,4,0)</f>
        <v>1.3667099E-2</v>
      </c>
      <c r="O7240" s="7">
        <f t="shared" si="113"/>
        <v>9.5669693000000002</v>
      </c>
      <c r="P7240">
        <v>3</v>
      </c>
      <c r="Q7240" t="s">
        <v>97</v>
      </c>
      <c r="R7240">
        <v>71</v>
      </c>
    </row>
    <row r="7241" spans="1:18" x14ac:dyDescent="0.35">
      <c r="A7241">
        <v>18383610</v>
      </c>
      <c r="B7241" t="s">
        <v>14232</v>
      </c>
      <c r="C7241">
        <v>1</v>
      </c>
      <c r="D7241" t="s">
        <v>18383</v>
      </c>
      <c r="E7241" t="s">
        <v>5705</v>
      </c>
      <c r="F7241" t="s">
        <v>14233</v>
      </c>
      <c r="G7241" t="s">
        <v>2549</v>
      </c>
      <c r="H7241">
        <v>200</v>
      </c>
      <c r="I7241" t="s">
        <v>1676</v>
      </c>
      <c r="J7241" t="s">
        <v>21</v>
      </c>
      <c r="K7241" t="s">
        <v>21</v>
      </c>
      <c r="L7241" t="s">
        <v>21</v>
      </c>
      <c r="M7241">
        <f>IF(O7241&lt;Price!$A$3,Price!$B$2,IF(O7241&lt;Price!$A$4,Price!$B$3,IF(O7241&lt;Price!$A$5,Price!$B$4,IF(O7241&lt;Price!$A$6,Price!$B$5,Price!$B$6))))</f>
        <v>1</v>
      </c>
      <c r="N7241">
        <f>VLOOKUP(C7241,'Country'!$A:$D,4,0)</f>
        <v>1.3667099E-2</v>
      </c>
      <c r="O7241" s="7">
        <f t="shared" si="113"/>
        <v>2.7334198000000001</v>
      </c>
      <c r="P7241">
        <v>3.2</v>
      </c>
      <c r="Q7241" t="s">
        <v>97</v>
      </c>
      <c r="R7241">
        <v>9</v>
      </c>
    </row>
    <row r="7242" spans="1:18" x14ac:dyDescent="0.35">
      <c r="A7242">
        <v>2053</v>
      </c>
      <c r="B7242" t="s">
        <v>14234</v>
      </c>
      <c r="C7242">
        <v>1</v>
      </c>
      <c r="D7242" t="s">
        <v>18383</v>
      </c>
      <c r="E7242" t="s">
        <v>5705</v>
      </c>
      <c r="F7242" t="s">
        <v>14235</v>
      </c>
      <c r="G7242" t="s">
        <v>39</v>
      </c>
      <c r="H7242">
        <v>350</v>
      </c>
      <c r="I7242" t="s">
        <v>1676</v>
      </c>
      <c r="J7242" t="s">
        <v>21</v>
      </c>
      <c r="K7242" t="s">
        <v>21</v>
      </c>
      <c r="L7242" t="s">
        <v>21</v>
      </c>
      <c r="M7242">
        <f>IF(O7242&lt;Price!$A$3,Price!$B$2,IF(O7242&lt;Price!$A$4,Price!$B$3,IF(O7242&lt;Price!$A$5,Price!$B$4,IF(O7242&lt;Price!$A$6,Price!$B$5,Price!$B$6))))</f>
        <v>1</v>
      </c>
      <c r="N7242">
        <f>VLOOKUP(C7242,'Country'!$A:$D,4,0)</f>
        <v>1.3667099E-2</v>
      </c>
      <c r="O7242" s="7">
        <f t="shared" si="113"/>
        <v>4.7834846500000001</v>
      </c>
      <c r="P7242">
        <v>3</v>
      </c>
      <c r="Q7242" t="s">
        <v>97</v>
      </c>
      <c r="R7242">
        <v>13</v>
      </c>
    </row>
    <row r="7243" spans="1:18" x14ac:dyDescent="0.35">
      <c r="A7243">
        <v>311358</v>
      </c>
      <c r="B7243" t="s">
        <v>1899</v>
      </c>
      <c r="C7243">
        <v>1</v>
      </c>
      <c r="D7243" t="s">
        <v>18383</v>
      </c>
      <c r="E7243" t="s">
        <v>5705</v>
      </c>
      <c r="F7243" t="s">
        <v>14236</v>
      </c>
      <c r="G7243" t="s">
        <v>2680</v>
      </c>
      <c r="H7243">
        <v>700</v>
      </c>
      <c r="I7243" t="s">
        <v>1676</v>
      </c>
      <c r="J7243" t="s">
        <v>21</v>
      </c>
      <c r="K7243" t="s">
        <v>21</v>
      </c>
      <c r="L7243" t="s">
        <v>21</v>
      </c>
      <c r="M7243">
        <f>IF(O7243&lt;Price!$A$3,Price!$B$2,IF(O7243&lt;Price!$A$4,Price!$B$3,IF(O7243&lt;Price!$A$5,Price!$B$4,IF(O7243&lt;Price!$A$6,Price!$B$5,Price!$B$6))))</f>
        <v>1</v>
      </c>
      <c r="N7243">
        <f>VLOOKUP(C7243,'Country'!$A:$D,4,0)</f>
        <v>1.3667099E-2</v>
      </c>
      <c r="O7243" s="7">
        <f t="shared" si="113"/>
        <v>9.5669693000000002</v>
      </c>
      <c r="P7243">
        <v>3</v>
      </c>
      <c r="Q7243" t="s">
        <v>97</v>
      </c>
      <c r="R7243">
        <v>28</v>
      </c>
    </row>
    <row r="7244" spans="1:18" x14ac:dyDescent="0.35">
      <c r="A7244">
        <v>301487</v>
      </c>
      <c r="B7244" t="s">
        <v>2412</v>
      </c>
      <c r="C7244">
        <v>1</v>
      </c>
      <c r="D7244" t="s">
        <v>18383</v>
      </c>
      <c r="E7244" t="s">
        <v>5705</v>
      </c>
      <c r="F7244" t="s">
        <v>14237</v>
      </c>
      <c r="G7244" t="s">
        <v>103</v>
      </c>
      <c r="H7244">
        <v>200</v>
      </c>
      <c r="I7244" t="s">
        <v>1676</v>
      </c>
      <c r="J7244" t="s">
        <v>21</v>
      </c>
      <c r="K7244" t="s">
        <v>21</v>
      </c>
      <c r="L7244" t="s">
        <v>21</v>
      </c>
      <c r="M7244">
        <f>IF(O7244&lt;Price!$A$3,Price!$B$2,IF(O7244&lt;Price!$A$4,Price!$B$3,IF(O7244&lt;Price!$A$5,Price!$B$4,IF(O7244&lt;Price!$A$6,Price!$B$5,Price!$B$6))))</f>
        <v>1</v>
      </c>
      <c r="N7244">
        <f>VLOOKUP(C7244,'Country'!$A:$D,4,0)</f>
        <v>1.3667099E-2</v>
      </c>
      <c r="O7244" s="7">
        <f t="shared" si="113"/>
        <v>2.7334198000000001</v>
      </c>
      <c r="P7244">
        <v>3.1</v>
      </c>
      <c r="Q7244" t="s">
        <v>97</v>
      </c>
      <c r="R7244">
        <v>10</v>
      </c>
    </row>
    <row r="7245" spans="1:18" x14ac:dyDescent="0.35">
      <c r="A7245">
        <v>18288186</v>
      </c>
      <c r="B7245" t="s">
        <v>2468</v>
      </c>
      <c r="C7245">
        <v>1</v>
      </c>
      <c r="D7245" t="s">
        <v>18383</v>
      </c>
      <c r="E7245" t="s">
        <v>5705</v>
      </c>
      <c r="F7245" t="s">
        <v>14238</v>
      </c>
      <c r="G7245" t="s">
        <v>2352</v>
      </c>
      <c r="H7245">
        <v>400</v>
      </c>
      <c r="I7245" t="s">
        <v>1676</v>
      </c>
      <c r="J7245" t="s">
        <v>21</v>
      </c>
      <c r="K7245" t="s">
        <v>21</v>
      </c>
      <c r="L7245" t="s">
        <v>21</v>
      </c>
      <c r="M7245">
        <f>IF(O7245&lt;Price!$A$3,Price!$B$2,IF(O7245&lt;Price!$A$4,Price!$B$3,IF(O7245&lt;Price!$A$5,Price!$B$4,IF(O7245&lt;Price!$A$6,Price!$B$5,Price!$B$6))))</f>
        <v>1</v>
      </c>
      <c r="N7245">
        <f>VLOOKUP(C7245,'Country'!$A:$D,4,0)</f>
        <v>1.3667099E-2</v>
      </c>
      <c r="O7245" s="7">
        <f t="shared" si="113"/>
        <v>5.4668396000000001</v>
      </c>
      <c r="P7245">
        <v>3.3</v>
      </c>
      <c r="Q7245" t="s">
        <v>97</v>
      </c>
      <c r="R7245">
        <v>13</v>
      </c>
    </row>
    <row r="7246" spans="1:18" x14ac:dyDescent="0.35">
      <c r="A7246">
        <v>8670</v>
      </c>
      <c r="B7246" t="s">
        <v>14239</v>
      </c>
      <c r="C7246">
        <v>1</v>
      </c>
      <c r="D7246" t="s">
        <v>18383</v>
      </c>
      <c r="E7246" t="s">
        <v>5705</v>
      </c>
      <c r="F7246" t="s">
        <v>14240</v>
      </c>
      <c r="G7246" t="s">
        <v>277</v>
      </c>
      <c r="H7246">
        <v>200</v>
      </c>
      <c r="I7246" t="s">
        <v>1676</v>
      </c>
      <c r="J7246" t="s">
        <v>21</v>
      </c>
      <c r="K7246" t="s">
        <v>21</v>
      </c>
      <c r="L7246" t="s">
        <v>21</v>
      </c>
      <c r="M7246">
        <f>IF(O7246&lt;Price!$A$3,Price!$B$2,IF(O7246&lt;Price!$A$4,Price!$B$3,IF(O7246&lt;Price!$A$5,Price!$B$4,IF(O7246&lt;Price!$A$6,Price!$B$5,Price!$B$6))))</f>
        <v>1</v>
      </c>
      <c r="N7246">
        <f>VLOOKUP(C7246,'Country'!$A:$D,4,0)</f>
        <v>1.3667099E-2</v>
      </c>
      <c r="O7246" s="7">
        <f t="shared" si="113"/>
        <v>2.7334198000000001</v>
      </c>
      <c r="P7246">
        <v>3.4</v>
      </c>
      <c r="Q7246" t="s">
        <v>97</v>
      </c>
      <c r="R7246">
        <v>53</v>
      </c>
    </row>
    <row r="7247" spans="1:18" x14ac:dyDescent="0.35">
      <c r="A7247">
        <v>18376510</v>
      </c>
      <c r="B7247" t="s">
        <v>2476</v>
      </c>
      <c r="C7247">
        <v>1</v>
      </c>
      <c r="D7247" t="s">
        <v>18383</v>
      </c>
      <c r="E7247" t="s">
        <v>5705</v>
      </c>
      <c r="F7247" t="s">
        <v>14241</v>
      </c>
      <c r="G7247" t="s">
        <v>1846</v>
      </c>
      <c r="H7247">
        <v>400</v>
      </c>
      <c r="I7247" t="s">
        <v>1676</v>
      </c>
      <c r="J7247" t="s">
        <v>21</v>
      </c>
      <c r="K7247" t="s">
        <v>21</v>
      </c>
      <c r="L7247" t="s">
        <v>21</v>
      </c>
      <c r="M7247">
        <f>IF(O7247&lt;Price!$A$3,Price!$B$2,IF(O7247&lt;Price!$A$4,Price!$B$3,IF(O7247&lt;Price!$A$5,Price!$B$4,IF(O7247&lt;Price!$A$6,Price!$B$5,Price!$B$6))))</f>
        <v>1</v>
      </c>
      <c r="N7247">
        <f>VLOOKUP(C7247,'Country'!$A:$D,4,0)</f>
        <v>1.3667099E-2</v>
      </c>
      <c r="O7247" s="7">
        <f t="shared" si="113"/>
        <v>5.4668396000000001</v>
      </c>
      <c r="P7247">
        <v>3.1</v>
      </c>
      <c r="Q7247" t="s">
        <v>97</v>
      </c>
      <c r="R7247">
        <v>4</v>
      </c>
    </row>
    <row r="7248" spans="1:18" x14ac:dyDescent="0.35">
      <c r="A7248">
        <v>302452</v>
      </c>
      <c r="B7248" t="s">
        <v>14242</v>
      </c>
      <c r="C7248">
        <v>1</v>
      </c>
      <c r="D7248" t="s">
        <v>18383</v>
      </c>
      <c r="E7248" t="s">
        <v>5705</v>
      </c>
      <c r="F7248" t="s">
        <v>14243</v>
      </c>
      <c r="G7248" t="s">
        <v>1681</v>
      </c>
      <c r="H7248">
        <v>150</v>
      </c>
      <c r="I7248" t="s">
        <v>1676</v>
      </c>
      <c r="J7248" t="s">
        <v>21</v>
      </c>
      <c r="K7248" t="s">
        <v>21</v>
      </c>
      <c r="L7248" t="s">
        <v>21</v>
      </c>
      <c r="M7248">
        <f>IF(O7248&lt;Price!$A$3,Price!$B$2,IF(O7248&lt;Price!$A$4,Price!$B$3,IF(O7248&lt;Price!$A$5,Price!$B$4,IF(O7248&lt;Price!$A$6,Price!$B$5,Price!$B$6))))</f>
        <v>1</v>
      </c>
      <c r="N7248">
        <f>VLOOKUP(C7248,'Country'!$A:$D,4,0)</f>
        <v>1.3667099E-2</v>
      </c>
      <c r="O7248" s="7">
        <f t="shared" si="113"/>
        <v>2.05006485</v>
      </c>
      <c r="P7248">
        <v>3</v>
      </c>
      <c r="Q7248" t="s">
        <v>97</v>
      </c>
      <c r="R7248">
        <v>4</v>
      </c>
    </row>
    <row r="7249" spans="1:18" x14ac:dyDescent="0.35">
      <c r="A7249">
        <v>2049</v>
      </c>
      <c r="B7249" t="s">
        <v>14244</v>
      </c>
      <c r="C7249">
        <v>1</v>
      </c>
      <c r="D7249" t="s">
        <v>18383</v>
      </c>
      <c r="E7249" t="s">
        <v>5705</v>
      </c>
      <c r="F7249" t="s">
        <v>14245</v>
      </c>
      <c r="G7249" t="s">
        <v>1822</v>
      </c>
      <c r="H7249">
        <v>500</v>
      </c>
      <c r="I7249" t="s">
        <v>1676</v>
      </c>
      <c r="J7249" t="s">
        <v>21</v>
      </c>
      <c r="K7249" t="s">
        <v>21</v>
      </c>
      <c r="L7249" t="s">
        <v>21</v>
      </c>
      <c r="M7249">
        <f>IF(O7249&lt;Price!$A$3,Price!$B$2,IF(O7249&lt;Price!$A$4,Price!$B$3,IF(O7249&lt;Price!$A$5,Price!$B$4,IF(O7249&lt;Price!$A$6,Price!$B$5,Price!$B$6))))</f>
        <v>1</v>
      </c>
      <c r="N7249">
        <f>VLOOKUP(C7249,'Country'!$A:$D,4,0)</f>
        <v>1.3667099E-2</v>
      </c>
      <c r="O7249" s="7">
        <f t="shared" si="113"/>
        <v>6.8335495000000002</v>
      </c>
      <c r="P7249">
        <v>2.7</v>
      </c>
      <c r="Q7249" t="s">
        <v>97</v>
      </c>
      <c r="R7249">
        <v>91</v>
      </c>
    </row>
    <row r="7250" spans="1:18" x14ac:dyDescent="0.35">
      <c r="A7250">
        <v>304090</v>
      </c>
      <c r="B7250" t="s">
        <v>14246</v>
      </c>
      <c r="C7250">
        <v>1</v>
      </c>
      <c r="D7250" t="s">
        <v>18383</v>
      </c>
      <c r="E7250" t="s">
        <v>5705</v>
      </c>
      <c r="F7250" t="s">
        <v>14247</v>
      </c>
      <c r="G7250" t="s">
        <v>1681</v>
      </c>
      <c r="H7250">
        <v>350</v>
      </c>
      <c r="I7250" t="s">
        <v>1676</v>
      </c>
      <c r="J7250" t="s">
        <v>21</v>
      </c>
      <c r="K7250" t="s">
        <v>21</v>
      </c>
      <c r="L7250" t="s">
        <v>21</v>
      </c>
      <c r="M7250">
        <f>IF(O7250&lt;Price!$A$3,Price!$B$2,IF(O7250&lt;Price!$A$4,Price!$B$3,IF(O7250&lt;Price!$A$5,Price!$B$4,IF(O7250&lt;Price!$A$6,Price!$B$5,Price!$B$6))))</f>
        <v>1</v>
      </c>
      <c r="N7250">
        <f>VLOOKUP(C7250,'Country'!$A:$D,4,0)</f>
        <v>1.3667099E-2</v>
      </c>
      <c r="O7250" s="7">
        <f t="shared" si="113"/>
        <v>4.7834846500000001</v>
      </c>
      <c r="P7250">
        <v>3.1</v>
      </c>
      <c r="Q7250" t="s">
        <v>97</v>
      </c>
      <c r="R7250">
        <v>9</v>
      </c>
    </row>
    <row r="7251" spans="1:18" x14ac:dyDescent="0.35">
      <c r="A7251">
        <v>6561</v>
      </c>
      <c r="B7251" t="s">
        <v>14248</v>
      </c>
      <c r="C7251">
        <v>1</v>
      </c>
      <c r="D7251" t="s">
        <v>18383</v>
      </c>
      <c r="E7251" t="s">
        <v>5705</v>
      </c>
      <c r="F7251" t="s">
        <v>14249</v>
      </c>
      <c r="G7251" t="s">
        <v>14250</v>
      </c>
      <c r="H7251">
        <v>300</v>
      </c>
      <c r="I7251" t="s">
        <v>1676</v>
      </c>
      <c r="J7251" t="s">
        <v>21</v>
      </c>
      <c r="K7251" t="s">
        <v>21</v>
      </c>
      <c r="L7251" t="s">
        <v>21</v>
      </c>
      <c r="M7251">
        <f>IF(O7251&lt;Price!$A$3,Price!$B$2,IF(O7251&lt;Price!$A$4,Price!$B$3,IF(O7251&lt;Price!$A$5,Price!$B$4,IF(O7251&lt;Price!$A$6,Price!$B$5,Price!$B$6))))</f>
        <v>1</v>
      </c>
      <c r="N7251">
        <f>VLOOKUP(C7251,'Country'!$A:$D,4,0)</f>
        <v>1.3667099E-2</v>
      </c>
      <c r="O7251" s="7">
        <f t="shared" si="113"/>
        <v>4.1001297000000001</v>
      </c>
      <c r="P7251">
        <v>3.2</v>
      </c>
      <c r="Q7251" t="s">
        <v>97</v>
      </c>
      <c r="R7251">
        <v>21</v>
      </c>
    </row>
    <row r="7252" spans="1:18" x14ac:dyDescent="0.35">
      <c r="A7252">
        <v>6562</v>
      </c>
      <c r="B7252" t="s">
        <v>14248</v>
      </c>
      <c r="C7252">
        <v>1</v>
      </c>
      <c r="D7252" t="s">
        <v>18383</v>
      </c>
      <c r="E7252" t="s">
        <v>5705</v>
      </c>
      <c r="F7252" t="s">
        <v>14251</v>
      </c>
      <c r="G7252" t="s">
        <v>2311</v>
      </c>
      <c r="H7252">
        <v>300</v>
      </c>
      <c r="I7252" t="s">
        <v>1676</v>
      </c>
      <c r="J7252" t="s">
        <v>21</v>
      </c>
      <c r="K7252" t="s">
        <v>21</v>
      </c>
      <c r="L7252" t="s">
        <v>21</v>
      </c>
      <c r="M7252">
        <f>IF(O7252&lt;Price!$A$3,Price!$B$2,IF(O7252&lt;Price!$A$4,Price!$B$3,IF(O7252&lt;Price!$A$5,Price!$B$4,IF(O7252&lt;Price!$A$6,Price!$B$5,Price!$B$6))))</f>
        <v>1</v>
      </c>
      <c r="N7252">
        <f>VLOOKUP(C7252,'Country'!$A:$D,4,0)</f>
        <v>1.3667099E-2</v>
      </c>
      <c r="O7252" s="7">
        <f t="shared" si="113"/>
        <v>4.1001297000000001</v>
      </c>
      <c r="P7252">
        <v>3.4</v>
      </c>
      <c r="Q7252" t="s">
        <v>97</v>
      </c>
      <c r="R7252">
        <v>46</v>
      </c>
    </row>
    <row r="7253" spans="1:18" x14ac:dyDescent="0.35">
      <c r="A7253">
        <v>8672</v>
      </c>
      <c r="B7253" t="s">
        <v>14252</v>
      </c>
      <c r="C7253">
        <v>1</v>
      </c>
      <c r="D7253" t="s">
        <v>18383</v>
      </c>
      <c r="E7253" t="s">
        <v>5705</v>
      </c>
      <c r="F7253" t="s">
        <v>14253</v>
      </c>
      <c r="G7253" t="s">
        <v>1681</v>
      </c>
      <c r="H7253">
        <v>150</v>
      </c>
      <c r="I7253" t="s">
        <v>1676</v>
      </c>
      <c r="J7253" t="s">
        <v>21</v>
      </c>
      <c r="K7253" t="s">
        <v>21</v>
      </c>
      <c r="L7253" t="s">
        <v>21</v>
      </c>
      <c r="M7253">
        <f>IF(O7253&lt;Price!$A$3,Price!$B$2,IF(O7253&lt;Price!$A$4,Price!$B$3,IF(O7253&lt;Price!$A$5,Price!$B$4,IF(O7253&lt;Price!$A$6,Price!$B$5,Price!$B$6))))</f>
        <v>1</v>
      </c>
      <c r="N7253">
        <f>VLOOKUP(C7253,'Country'!$A:$D,4,0)</f>
        <v>1.3667099E-2</v>
      </c>
      <c r="O7253" s="7">
        <f t="shared" si="113"/>
        <v>2.05006485</v>
      </c>
      <c r="P7253">
        <v>2.9</v>
      </c>
      <c r="Q7253" t="s">
        <v>97</v>
      </c>
      <c r="R7253">
        <v>6</v>
      </c>
    </row>
    <row r="7254" spans="1:18" x14ac:dyDescent="0.35">
      <c r="A7254">
        <v>18380175</v>
      </c>
      <c r="B7254" t="s">
        <v>14254</v>
      </c>
      <c r="C7254">
        <v>1</v>
      </c>
      <c r="D7254" t="s">
        <v>18383</v>
      </c>
      <c r="E7254" t="s">
        <v>5705</v>
      </c>
      <c r="F7254" t="s">
        <v>14255</v>
      </c>
      <c r="G7254" t="s">
        <v>1805</v>
      </c>
      <c r="H7254">
        <v>600</v>
      </c>
      <c r="I7254" t="s">
        <v>1676</v>
      </c>
      <c r="J7254" t="s">
        <v>21</v>
      </c>
      <c r="K7254" t="s">
        <v>20</v>
      </c>
      <c r="L7254" t="s">
        <v>21</v>
      </c>
      <c r="M7254">
        <f>IF(O7254&lt;Price!$A$3,Price!$B$2,IF(O7254&lt;Price!$A$4,Price!$B$3,IF(O7254&lt;Price!$A$5,Price!$B$4,IF(O7254&lt;Price!$A$6,Price!$B$5,Price!$B$6))))</f>
        <v>1</v>
      </c>
      <c r="N7254">
        <f>VLOOKUP(C7254,'Country'!$A:$D,4,0)</f>
        <v>1.3667099E-2</v>
      </c>
      <c r="O7254" s="7">
        <f t="shared" si="113"/>
        <v>8.2002594000000002</v>
      </c>
      <c r="P7254">
        <v>3.2</v>
      </c>
      <c r="Q7254" t="s">
        <v>97</v>
      </c>
      <c r="R7254">
        <v>28</v>
      </c>
    </row>
    <row r="7255" spans="1:18" x14ac:dyDescent="0.35">
      <c r="A7255">
        <v>301517</v>
      </c>
      <c r="B7255" t="s">
        <v>12522</v>
      </c>
      <c r="C7255">
        <v>1</v>
      </c>
      <c r="D7255" t="s">
        <v>18383</v>
      </c>
      <c r="E7255" t="s">
        <v>5705</v>
      </c>
      <c r="F7255" t="s">
        <v>14256</v>
      </c>
      <c r="G7255" t="s">
        <v>2443</v>
      </c>
      <c r="H7255">
        <v>400</v>
      </c>
      <c r="I7255" t="s">
        <v>1676</v>
      </c>
      <c r="J7255" t="s">
        <v>21</v>
      </c>
      <c r="K7255" t="s">
        <v>21</v>
      </c>
      <c r="L7255" t="s">
        <v>21</v>
      </c>
      <c r="M7255">
        <f>IF(O7255&lt;Price!$A$3,Price!$B$2,IF(O7255&lt;Price!$A$4,Price!$B$3,IF(O7255&lt;Price!$A$5,Price!$B$4,IF(O7255&lt;Price!$A$6,Price!$B$5,Price!$B$6))))</f>
        <v>1</v>
      </c>
      <c r="N7255">
        <f>VLOOKUP(C7255,'Country'!$A:$D,4,0)</f>
        <v>1.3667099E-2</v>
      </c>
      <c r="O7255" s="7">
        <f t="shared" si="113"/>
        <v>5.4668396000000001</v>
      </c>
      <c r="P7255">
        <v>3.1</v>
      </c>
      <c r="Q7255" t="s">
        <v>97</v>
      </c>
      <c r="R7255">
        <v>23</v>
      </c>
    </row>
    <row r="7256" spans="1:18" x14ac:dyDescent="0.35">
      <c r="A7256">
        <v>312858</v>
      </c>
      <c r="B7256" t="s">
        <v>14257</v>
      </c>
      <c r="C7256">
        <v>1</v>
      </c>
      <c r="D7256" t="s">
        <v>18383</v>
      </c>
      <c r="E7256" t="s">
        <v>5705</v>
      </c>
      <c r="F7256" t="s">
        <v>14258</v>
      </c>
      <c r="G7256" t="s">
        <v>1675</v>
      </c>
      <c r="H7256">
        <v>250</v>
      </c>
      <c r="I7256" t="s">
        <v>1676</v>
      </c>
      <c r="J7256" t="s">
        <v>21</v>
      </c>
      <c r="K7256" t="s">
        <v>21</v>
      </c>
      <c r="L7256" t="s">
        <v>21</v>
      </c>
      <c r="M7256">
        <f>IF(O7256&lt;Price!$A$3,Price!$B$2,IF(O7256&lt;Price!$A$4,Price!$B$3,IF(O7256&lt;Price!$A$5,Price!$B$4,IF(O7256&lt;Price!$A$6,Price!$B$5,Price!$B$6))))</f>
        <v>1</v>
      </c>
      <c r="N7256">
        <f>VLOOKUP(C7256,'Country'!$A:$D,4,0)</f>
        <v>1.3667099E-2</v>
      </c>
      <c r="O7256" s="7">
        <f t="shared" si="113"/>
        <v>3.4167747500000001</v>
      </c>
      <c r="P7256">
        <v>2.9</v>
      </c>
      <c r="Q7256" t="s">
        <v>97</v>
      </c>
      <c r="R7256">
        <v>4</v>
      </c>
    </row>
    <row r="7257" spans="1:18" x14ac:dyDescent="0.35">
      <c r="A7257">
        <v>18222576</v>
      </c>
      <c r="B7257" t="s">
        <v>14259</v>
      </c>
      <c r="C7257">
        <v>1</v>
      </c>
      <c r="D7257" t="s">
        <v>18383</v>
      </c>
      <c r="E7257" t="s">
        <v>5705</v>
      </c>
      <c r="F7257" t="s">
        <v>14260</v>
      </c>
      <c r="G7257" t="s">
        <v>277</v>
      </c>
      <c r="H7257">
        <v>250</v>
      </c>
      <c r="I7257" t="s">
        <v>1676</v>
      </c>
      <c r="J7257" t="s">
        <v>21</v>
      </c>
      <c r="K7257" t="s">
        <v>21</v>
      </c>
      <c r="L7257" t="s">
        <v>21</v>
      </c>
      <c r="M7257">
        <f>IF(O7257&lt;Price!$A$3,Price!$B$2,IF(O7257&lt;Price!$A$4,Price!$B$3,IF(O7257&lt;Price!$A$5,Price!$B$4,IF(O7257&lt;Price!$A$6,Price!$B$5,Price!$B$6))))</f>
        <v>1</v>
      </c>
      <c r="N7257">
        <f>VLOOKUP(C7257,'Country'!$A:$D,4,0)</f>
        <v>1.3667099E-2</v>
      </c>
      <c r="O7257" s="7">
        <f t="shared" si="113"/>
        <v>3.4167747500000001</v>
      </c>
      <c r="P7257">
        <v>2.8</v>
      </c>
      <c r="Q7257" t="s">
        <v>97</v>
      </c>
      <c r="R7257">
        <v>11</v>
      </c>
    </row>
    <row r="7258" spans="1:18" x14ac:dyDescent="0.35">
      <c r="A7258">
        <v>18455522</v>
      </c>
      <c r="B7258" t="s">
        <v>6069</v>
      </c>
      <c r="C7258">
        <v>1</v>
      </c>
      <c r="D7258" t="s">
        <v>18383</v>
      </c>
      <c r="E7258" t="s">
        <v>5705</v>
      </c>
      <c r="F7258" t="s">
        <v>14261</v>
      </c>
      <c r="G7258" t="s">
        <v>1800</v>
      </c>
      <c r="H7258">
        <v>500</v>
      </c>
      <c r="I7258" t="s">
        <v>1676</v>
      </c>
      <c r="J7258" t="s">
        <v>21</v>
      </c>
      <c r="K7258" t="s">
        <v>21</v>
      </c>
      <c r="L7258" t="s">
        <v>21</v>
      </c>
      <c r="M7258">
        <f>IF(O7258&lt;Price!$A$3,Price!$B$2,IF(O7258&lt;Price!$A$4,Price!$B$3,IF(O7258&lt;Price!$A$5,Price!$B$4,IF(O7258&lt;Price!$A$6,Price!$B$5,Price!$B$6))))</f>
        <v>1</v>
      </c>
      <c r="N7258">
        <f>VLOOKUP(C7258,'Country'!$A:$D,4,0)</f>
        <v>1.3667099E-2</v>
      </c>
      <c r="O7258" s="7">
        <f t="shared" si="113"/>
        <v>6.8335495000000002</v>
      </c>
      <c r="P7258">
        <v>3.1</v>
      </c>
      <c r="Q7258" t="s">
        <v>97</v>
      </c>
      <c r="R7258">
        <v>4</v>
      </c>
    </row>
    <row r="7259" spans="1:18" x14ac:dyDescent="0.35">
      <c r="A7259">
        <v>311168</v>
      </c>
      <c r="B7259" t="s">
        <v>14262</v>
      </c>
      <c r="C7259">
        <v>1</v>
      </c>
      <c r="D7259" t="s">
        <v>18383</v>
      </c>
      <c r="E7259" t="s">
        <v>5705</v>
      </c>
      <c r="F7259" t="s">
        <v>14263</v>
      </c>
      <c r="G7259" t="s">
        <v>1800</v>
      </c>
      <c r="H7259">
        <v>400</v>
      </c>
      <c r="I7259" t="s">
        <v>1676</v>
      </c>
      <c r="J7259" t="s">
        <v>21</v>
      </c>
      <c r="K7259" t="s">
        <v>21</v>
      </c>
      <c r="L7259" t="s">
        <v>21</v>
      </c>
      <c r="M7259">
        <f>IF(O7259&lt;Price!$A$3,Price!$B$2,IF(O7259&lt;Price!$A$4,Price!$B$3,IF(O7259&lt;Price!$A$5,Price!$B$4,IF(O7259&lt;Price!$A$6,Price!$B$5,Price!$B$6))))</f>
        <v>1</v>
      </c>
      <c r="N7259">
        <f>VLOOKUP(C7259,'Country'!$A:$D,4,0)</f>
        <v>1.3667099E-2</v>
      </c>
      <c r="O7259" s="7">
        <f t="shared" si="113"/>
        <v>5.4668396000000001</v>
      </c>
      <c r="P7259">
        <v>3</v>
      </c>
      <c r="Q7259" t="s">
        <v>97</v>
      </c>
      <c r="R7259">
        <v>9</v>
      </c>
    </row>
    <row r="7260" spans="1:18" x14ac:dyDescent="0.35">
      <c r="A7260">
        <v>18357957</v>
      </c>
      <c r="B7260" t="s">
        <v>14264</v>
      </c>
      <c r="C7260">
        <v>1</v>
      </c>
      <c r="D7260" t="s">
        <v>18383</v>
      </c>
      <c r="E7260" t="s">
        <v>5705</v>
      </c>
      <c r="F7260" t="s">
        <v>14265</v>
      </c>
      <c r="G7260" t="s">
        <v>1800</v>
      </c>
      <c r="H7260">
        <v>500</v>
      </c>
      <c r="I7260" t="s">
        <v>1676</v>
      </c>
      <c r="J7260" t="s">
        <v>21</v>
      </c>
      <c r="K7260" t="s">
        <v>21</v>
      </c>
      <c r="L7260" t="s">
        <v>21</v>
      </c>
      <c r="M7260">
        <f>IF(O7260&lt;Price!$A$3,Price!$B$2,IF(O7260&lt;Price!$A$4,Price!$B$3,IF(O7260&lt;Price!$A$5,Price!$B$4,IF(O7260&lt;Price!$A$6,Price!$B$5,Price!$B$6))))</f>
        <v>1</v>
      </c>
      <c r="N7260">
        <f>VLOOKUP(C7260,'Country'!$A:$D,4,0)</f>
        <v>1.3667099E-2</v>
      </c>
      <c r="O7260" s="7">
        <f t="shared" si="113"/>
        <v>6.8335495000000002</v>
      </c>
      <c r="P7260">
        <v>3.1</v>
      </c>
      <c r="Q7260" t="s">
        <v>97</v>
      </c>
      <c r="R7260">
        <v>5</v>
      </c>
    </row>
    <row r="7261" spans="1:18" x14ac:dyDescent="0.35">
      <c r="A7261">
        <v>306751</v>
      </c>
      <c r="B7261" t="s">
        <v>14266</v>
      </c>
      <c r="C7261">
        <v>1</v>
      </c>
      <c r="D7261" t="s">
        <v>18383</v>
      </c>
      <c r="E7261" t="s">
        <v>5705</v>
      </c>
      <c r="F7261" t="s">
        <v>14267</v>
      </c>
      <c r="G7261" t="s">
        <v>6010</v>
      </c>
      <c r="H7261">
        <v>200</v>
      </c>
      <c r="I7261" t="s">
        <v>1676</v>
      </c>
      <c r="J7261" t="s">
        <v>21</v>
      </c>
      <c r="K7261" t="s">
        <v>21</v>
      </c>
      <c r="L7261" t="s">
        <v>21</v>
      </c>
      <c r="M7261">
        <f>IF(O7261&lt;Price!$A$3,Price!$B$2,IF(O7261&lt;Price!$A$4,Price!$B$3,IF(O7261&lt;Price!$A$5,Price!$B$4,IF(O7261&lt;Price!$A$6,Price!$B$5,Price!$B$6))))</f>
        <v>1</v>
      </c>
      <c r="N7261">
        <f>VLOOKUP(C7261,'Country'!$A:$D,4,0)</f>
        <v>1.3667099E-2</v>
      </c>
      <c r="O7261" s="7">
        <f t="shared" si="113"/>
        <v>2.7334198000000001</v>
      </c>
      <c r="P7261">
        <v>3.1</v>
      </c>
      <c r="Q7261" t="s">
        <v>97</v>
      </c>
      <c r="R7261">
        <v>12</v>
      </c>
    </row>
    <row r="7262" spans="1:18" x14ac:dyDescent="0.35">
      <c r="A7262">
        <v>18400759</v>
      </c>
      <c r="B7262" t="s">
        <v>14268</v>
      </c>
      <c r="C7262">
        <v>1</v>
      </c>
      <c r="D7262" t="s">
        <v>18383</v>
      </c>
      <c r="E7262" t="s">
        <v>5705</v>
      </c>
      <c r="F7262" t="s">
        <v>14269</v>
      </c>
      <c r="G7262" t="s">
        <v>1800</v>
      </c>
      <c r="H7262">
        <v>600</v>
      </c>
      <c r="I7262" t="s">
        <v>1676</v>
      </c>
      <c r="J7262" t="s">
        <v>21</v>
      </c>
      <c r="K7262" t="s">
        <v>21</v>
      </c>
      <c r="L7262" t="s">
        <v>21</v>
      </c>
      <c r="M7262">
        <f>IF(O7262&lt;Price!$A$3,Price!$B$2,IF(O7262&lt;Price!$A$4,Price!$B$3,IF(O7262&lt;Price!$A$5,Price!$B$4,IF(O7262&lt;Price!$A$6,Price!$B$5,Price!$B$6))))</f>
        <v>1</v>
      </c>
      <c r="N7262">
        <f>VLOOKUP(C7262,'Country'!$A:$D,4,0)</f>
        <v>1.3667099E-2</v>
      </c>
      <c r="O7262" s="7">
        <f t="shared" si="113"/>
        <v>8.2002594000000002</v>
      </c>
      <c r="P7262">
        <v>3.3</v>
      </c>
      <c r="Q7262" t="s">
        <v>97</v>
      </c>
      <c r="R7262">
        <v>13</v>
      </c>
    </row>
    <row r="7263" spans="1:18" x14ac:dyDescent="0.35">
      <c r="A7263">
        <v>8676</v>
      </c>
      <c r="B7263" t="s">
        <v>14270</v>
      </c>
      <c r="C7263">
        <v>1</v>
      </c>
      <c r="D7263" t="s">
        <v>18383</v>
      </c>
      <c r="E7263" t="s">
        <v>5705</v>
      </c>
      <c r="F7263" t="s">
        <v>14271</v>
      </c>
      <c r="G7263" t="s">
        <v>39</v>
      </c>
      <c r="H7263">
        <v>350</v>
      </c>
      <c r="I7263" t="s">
        <v>1676</v>
      </c>
      <c r="J7263" t="s">
        <v>21</v>
      </c>
      <c r="K7263" t="s">
        <v>21</v>
      </c>
      <c r="L7263" t="s">
        <v>21</v>
      </c>
      <c r="M7263">
        <f>IF(O7263&lt;Price!$A$3,Price!$B$2,IF(O7263&lt;Price!$A$4,Price!$B$3,IF(O7263&lt;Price!$A$5,Price!$B$4,IF(O7263&lt;Price!$A$6,Price!$B$5,Price!$B$6))))</f>
        <v>1</v>
      </c>
      <c r="N7263">
        <f>VLOOKUP(C7263,'Country'!$A:$D,4,0)</f>
        <v>1.3667099E-2</v>
      </c>
      <c r="O7263" s="7">
        <f t="shared" si="113"/>
        <v>4.7834846500000001</v>
      </c>
      <c r="P7263">
        <v>2.8</v>
      </c>
      <c r="Q7263" t="s">
        <v>97</v>
      </c>
      <c r="R7263">
        <v>10</v>
      </c>
    </row>
    <row r="7264" spans="1:18" x14ac:dyDescent="0.35">
      <c r="A7264">
        <v>18442666</v>
      </c>
      <c r="B7264" t="s">
        <v>14272</v>
      </c>
      <c r="C7264">
        <v>1</v>
      </c>
      <c r="D7264" t="s">
        <v>18383</v>
      </c>
      <c r="E7264" t="s">
        <v>5705</v>
      </c>
      <c r="F7264" t="s">
        <v>14273</v>
      </c>
      <c r="G7264" t="s">
        <v>2388</v>
      </c>
      <c r="H7264">
        <v>400</v>
      </c>
      <c r="I7264" t="s">
        <v>1676</v>
      </c>
      <c r="J7264" t="s">
        <v>21</v>
      </c>
      <c r="K7264" t="s">
        <v>21</v>
      </c>
      <c r="L7264" t="s">
        <v>21</v>
      </c>
      <c r="M7264">
        <f>IF(O7264&lt;Price!$A$3,Price!$B$2,IF(O7264&lt;Price!$A$4,Price!$B$3,IF(O7264&lt;Price!$A$5,Price!$B$4,IF(O7264&lt;Price!$A$6,Price!$B$5,Price!$B$6))))</f>
        <v>1</v>
      </c>
      <c r="N7264">
        <f>VLOOKUP(C7264,'Country'!$A:$D,4,0)</f>
        <v>1.3667099E-2</v>
      </c>
      <c r="O7264" s="7">
        <f t="shared" si="113"/>
        <v>5.4668396000000001</v>
      </c>
      <c r="P7264">
        <v>3.1</v>
      </c>
      <c r="Q7264" t="s">
        <v>97</v>
      </c>
      <c r="R7264">
        <v>4</v>
      </c>
    </row>
    <row r="7265" spans="1:18" x14ac:dyDescent="0.35">
      <c r="A7265">
        <v>311115</v>
      </c>
      <c r="B7265" t="s">
        <v>1812</v>
      </c>
      <c r="C7265">
        <v>1</v>
      </c>
      <c r="D7265" t="s">
        <v>18383</v>
      </c>
      <c r="E7265" t="s">
        <v>5705</v>
      </c>
      <c r="F7265" t="s">
        <v>14274</v>
      </c>
      <c r="G7265" t="s">
        <v>2343</v>
      </c>
      <c r="H7265">
        <v>500</v>
      </c>
      <c r="I7265" t="s">
        <v>1676</v>
      </c>
      <c r="J7265" t="s">
        <v>21</v>
      </c>
      <c r="K7265" t="s">
        <v>20</v>
      </c>
      <c r="L7265" t="s">
        <v>21</v>
      </c>
      <c r="M7265">
        <f>IF(O7265&lt;Price!$A$3,Price!$B$2,IF(O7265&lt;Price!$A$4,Price!$B$3,IF(O7265&lt;Price!$A$5,Price!$B$4,IF(O7265&lt;Price!$A$6,Price!$B$5,Price!$B$6))))</f>
        <v>1</v>
      </c>
      <c r="N7265">
        <f>VLOOKUP(C7265,'Country'!$A:$D,4,0)</f>
        <v>1.3667099E-2</v>
      </c>
      <c r="O7265" s="7">
        <f t="shared" si="113"/>
        <v>6.8335495000000002</v>
      </c>
      <c r="P7265">
        <v>2.6</v>
      </c>
      <c r="Q7265" t="s">
        <v>97</v>
      </c>
      <c r="R7265">
        <v>46</v>
      </c>
    </row>
    <row r="7266" spans="1:18" x14ac:dyDescent="0.35">
      <c r="A7266">
        <v>303128</v>
      </c>
      <c r="B7266" t="s">
        <v>2450</v>
      </c>
      <c r="C7266">
        <v>1</v>
      </c>
      <c r="D7266" t="s">
        <v>18383</v>
      </c>
      <c r="E7266" t="s">
        <v>5705</v>
      </c>
      <c r="F7266" t="s">
        <v>14275</v>
      </c>
      <c r="G7266" t="s">
        <v>2311</v>
      </c>
      <c r="H7266">
        <v>300</v>
      </c>
      <c r="I7266" t="s">
        <v>1676</v>
      </c>
      <c r="J7266" t="s">
        <v>21</v>
      </c>
      <c r="K7266" t="s">
        <v>21</v>
      </c>
      <c r="L7266" t="s">
        <v>21</v>
      </c>
      <c r="M7266">
        <f>IF(O7266&lt;Price!$A$3,Price!$B$2,IF(O7266&lt;Price!$A$4,Price!$B$3,IF(O7266&lt;Price!$A$5,Price!$B$4,IF(O7266&lt;Price!$A$6,Price!$B$5,Price!$B$6))))</f>
        <v>1</v>
      </c>
      <c r="N7266">
        <f>VLOOKUP(C7266,'Country'!$A:$D,4,0)</f>
        <v>1.3667099E-2</v>
      </c>
      <c r="O7266" s="7">
        <f t="shared" si="113"/>
        <v>4.1001297000000001</v>
      </c>
      <c r="P7266">
        <v>3.3</v>
      </c>
      <c r="Q7266" t="s">
        <v>97</v>
      </c>
      <c r="R7266">
        <v>21</v>
      </c>
    </row>
    <row r="7267" spans="1:18" x14ac:dyDescent="0.35">
      <c r="A7267">
        <v>18352278</v>
      </c>
      <c r="B7267" t="s">
        <v>8696</v>
      </c>
      <c r="C7267">
        <v>1</v>
      </c>
      <c r="D7267" t="s">
        <v>18383</v>
      </c>
      <c r="E7267" t="s">
        <v>5705</v>
      </c>
      <c r="F7267" t="s">
        <v>14276</v>
      </c>
      <c r="G7267" t="s">
        <v>1800</v>
      </c>
      <c r="H7267">
        <v>450</v>
      </c>
      <c r="I7267" t="s">
        <v>1676</v>
      </c>
      <c r="J7267" t="s">
        <v>21</v>
      </c>
      <c r="K7267" t="s">
        <v>20</v>
      </c>
      <c r="L7267" t="s">
        <v>21</v>
      </c>
      <c r="M7267">
        <f>IF(O7267&lt;Price!$A$3,Price!$B$2,IF(O7267&lt;Price!$A$4,Price!$B$3,IF(O7267&lt;Price!$A$5,Price!$B$4,IF(O7267&lt;Price!$A$6,Price!$B$5,Price!$B$6))))</f>
        <v>1</v>
      </c>
      <c r="N7267">
        <f>VLOOKUP(C7267,'Country'!$A:$D,4,0)</f>
        <v>1.3667099E-2</v>
      </c>
      <c r="O7267" s="7">
        <f t="shared" si="113"/>
        <v>6.1501945500000001</v>
      </c>
      <c r="P7267">
        <v>2.6</v>
      </c>
      <c r="Q7267" t="s">
        <v>97</v>
      </c>
      <c r="R7267">
        <v>7</v>
      </c>
    </row>
    <row r="7268" spans="1:18" x14ac:dyDescent="0.35">
      <c r="A7268">
        <v>2054</v>
      </c>
      <c r="B7268" t="s">
        <v>14277</v>
      </c>
      <c r="C7268">
        <v>1</v>
      </c>
      <c r="D7268" t="s">
        <v>18383</v>
      </c>
      <c r="E7268" t="s">
        <v>5705</v>
      </c>
      <c r="F7268" t="s">
        <v>14278</v>
      </c>
      <c r="G7268" t="s">
        <v>1800</v>
      </c>
      <c r="H7268">
        <v>400</v>
      </c>
      <c r="I7268" t="s">
        <v>1676</v>
      </c>
      <c r="J7268" t="s">
        <v>21</v>
      </c>
      <c r="K7268" t="s">
        <v>21</v>
      </c>
      <c r="L7268" t="s">
        <v>21</v>
      </c>
      <c r="M7268">
        <f>IF(O7268&lt;Price!$A$3,Price!$B$2,IF(O7268&lt;Price!$A$4,Price!$B$3,IF(O7268&lt;Price!$A$5,Price!$B$4,IF(O7268&lt;Price!$A$6,Price!$B$5,Price!$B$6))))</f>
        <v>1</v>
      </c>
      <c r="N7268">
        <f>VLOOKUP(C7268,'Country'!$A:$D,4,0)</f>
        <v>1.3667099E-2</v>
      </c>
      <c r="O7268" s="7">
        <f t="shared" si="113"/>
        <v>5.4668396000000001</v>
      </c>
      <c r="P7268">
        <v>3.5</v>
      </c>
      <c r="Q7268" t="s">
        <v>72</v>
      </c>
      <c r="R7268">
        <v>79</v>
      </c>
    </row>
    <row r="7269" spans="1:18" x14ac:dyDescent="0.35">
      <c r="A7269">
        <v>5271</v>
      </c>
      <c r="B7269" t="s">
        <v>14279</v>
      </c>
      <c r="C7269">
        <v>1</v>
      </c>
      <c r="D7269" t="s">
        <v>18383</v>
      </c>
      <c r="E7269" t="s">
        <v>5705</v>
      </c>
      <c r="F7269" t="s">
        <v>14280</v>
      </c>
      <c r="G7269" t="s">
        <v>2235</v>
      </c>
      <c r="H7269">
        <v>200</v>
      </c>
      <c r="I7269" t="s">
        <v>1676</v>
      </c>
      <c r="J7269" t="s">
        <v>21</v>
      </c>
      <c r="K7269" t="s">
        <v>21</v>
      </c>
      <c r="L7269" t="s">
        <v>21</v>
      </c>
      <c r="M7269">
        <f>IF(O7269&lt;Price!$A$3,Price!$B$2,IF(O7269&lt;Price!$A$4,Price!$B$3,IF(O7269&lt;Price!$A$5,Price!$B$4,IF(O7269&lt;Price!$A$6,Price!$B$5,Price!$B$6))))</f>
        <v>1</v>
      </c>
      <c r="N7269">
        <f>VLOOKUP(C7269,'Country'!$A:$D,4,0)</f>
        <v>1.3667099E-2</v>
      </c>
      <c r="O7269" s="7">
        <f t="shared" si="113"/>
        <v>2.7334198000000001</v>
      </c>
      <c r="P7269">
        <v>3.5</v>
      </c>
      <c r="Q7269" t="s">
        <v>72</v>
      </c>
      <c r="R7269">
        <v>51</v>
      </c>
    </row>
    <row r="7270" spans="1:18" x14ac:dyDescent="0.35">
      <c r="A7270">
        <v>9954</v>
      </c>
      <c r="B7270" t="s">
        <v>1808</v>
      </c>
      <c r="C7270">
        <v>1</v>
      </c>
      <c r="D7270" t="s">
        <v>18383</v>
      </c>
      <c r="E7270" t="s">
        <v>5705</v>
      </c>
      <c r="F7270" t="s">
        <v>14281</v>
      </c>
      <c r="G7270" t="s">
        <v>1533</v>
      </c>
      <c r="H7270">
        <v>500</v>
      </c>
      <c r="I7270" t="s">
        <v>1676</v>
      </c>
      <c r="J7270" t="s">
        <v>21</v>
      </c>
      <c r="K7270" t="s">
        <v>20</v>
      </c>
      <c r="L7270" t="s">
        <v>21</v>
      </c>
      <c r="M7270">
        <f>IF(O7270&lt;Price!$A$3,Price!$B$2,IF(O7270&lt;Price!$A$4,Price!$B$3,IF(O7270&lt;Price!$A$5,Price!$B$4,IF(O7270&lt;Price!$A$6,Price!$B$5,Price!$B$6))))</f>
        <v>1</v>
      </c>
      <c r="N7270">
        <f>VLOOKUP(C7270,'Country'!$A:$D,4,0)</f>
        <v>1.3667099E-2</v>
      </c>
      <c r="O7270" s="7">
        <f t="shared" si="113"/>
        <v>6.8335495000000002</v>
      </c>
      <c r="P7270">
        <v>3.5</v>
      </c>
      <c r="Q7270" t="s">
        <v>72</v>
      </c>
      <c r="R7270">
        <v>39</v>
      </c>
    </row>
    <row r="7271" spans="1:18" x14ac:dyDescent="0.35">
      <c r="A7271">
        <v>313171</v>
      </c>
      <c r="B7271" t="s">
        <v>5990</v>
      </c>
      <c r="C7271">
        <v>1</v>
      </c>
      <c r="D7271" t="s">
        <v>18383</v>
      </c>
      <c r="E7271" t="s">
        <v>5705</v>
      </c>
      <c r="F7271" t="s">
        <v>14282</v>
      </c>
      <c r="G7271" t="s">
        <v>3746</v>
      </c>
      <c r="H7271">
        <v>200</v>
      </c>
      <c r="I7271" t="s">
        <v>1676</v>
      </c>
      <c r="J7271" t="s">
        <v>21</v>
      </c>
      <c r="K7271" t="s">
        <v>20</v>
      </c>
      <c r="L7271" t="s">
        <v>21</v>
      </c>
      <c r="M7271">
        <f>IF(O7271&lt;Price!$A$3,Price!$B$2,IF(O7271&lt;Price!$A$4,Price!$B$3,IF(O7271&lt;Price!$A$5,Price!$B$4,IF(O7271&lt;Price!$A$6,Price!$B$5,Price!$B$6))))</f>
        <v>1</v>
      </c>
      <c r="N7271">
        <f>VLOOKUP(C7271,'Country'!$A:$D,4,0)</f>
        <v>1.3667099E-2</v>
      </c>
      <c r="O7271" s="7">
        <f t="shared" si="113"/>
        <v>2.7334198000000001</v>
      </c>
      <c r="P7271">
        <v>3.5</v>
      </c>
      <c r="Q7271" t="s">
        <v>72</v>
      </c>
      <c r="R7271">
        <v>31</v>
      </c>
    </row>
    <row r="7272" spans="1:18" x14ac:dyDescent="0.35">
      <c r="A7272">
        <v>2047</v>
      </c>
      <c r="B7272" t="s">
        <v>14283</v>
      </c>
      <c r="C7272">
        <v>1</v>
      </c>
      <c r="D7272" t="s">
        <v>18383</v>
      </c>
      <c r="E7272" t="s">
        <v>5705</v>
      </c>
      <c r="F7272" t="s">
        <v>14284</v>
      </c>
      <c r="G7272" t="s">
        <v>1675</v>
      </c>
      <c r="H7272">
        <v>600</v>
      </c>
      <c r="I7272" t="s">
        <v>1676</v>
      </c>
      <c r="J7272" t="s">
        <v>21</v>
      </c>
      <c r="K7272" t="s">
        <v>20</v>
      </c>
      <c r="L7272" t="s">
        <v>21</v>
      </c>
      <c r="M7272">
        <f>IF(O7272&lt;Price!$A$3,Price!$B$2,IF(O7272&lt;Price!$A$4,Price!$B$3,IF(O7272&lt;Price!$A$5,Price!$B$4,IF(O7272&lt;Price!$A$6,Price!$B$5,Price!$B$6))))</f>
        <v>1</v>
      </c>
      <c r="N7272">
        <f>VLOOKUP(C7272,'Country'!$A:$D,4,0)</f>
        <v>1.3667099E-2</v>
      </c>
      <c r="O7272" s="7">
        <f t="shared" si="113"/>
        <v>8.2002594000000002</v>
      </c>
      <c r="P7272">
        <v>3.7</v>
      </c>
      <c r="Q7272" t="s">
        <v>72</v>
      </c>
      <c r="R7272">
        <v>195</v>
      </c>
    </row>
    <row r="7273" spans="1:18" x14ac:dyDescent="0.35">
      <c r="A7273">
        <v>301015</v>
      </c>
      <c r="B7273" t="s">
        <v>14285</v>
      </c>
      <c r="C7273">
        <v>1</v>
      </c>
      <c r="D7273" t="s">
        <v>18383</v>
      </c>
      <c r="E7273" t="s">
        <v>5705</v>
      </c>
      <c r="F7273" t="s">
        <v>14286</v>
      </c>
      <c r="G7273" t="s">
        <v>2443</v>
      </c>
      <c r="H7273">
        <v>450</v>
      </c>
      <c r="I7273" t="s">
        <v>1676</v>
      </c>
      <c r="J7273" t="s">
        <v>21</v>
      </c>
      <c r="K7273" t="s">
        <v>21</v>
      </c>
      <c r="L7273" t="s">
        <v>21</v>
      </c>
      <c r="M7273">
        <f>IF(O7273&lt;Price!$A$3,Price!$B$2,IF(O7273&lt;Price!$A$4,Price!$B$3,IF(O7273&lt;Price!$A$5,Price!$B$4,IF(O7273&lt;Price!$A$6,Price!$B$5,Price!$B$6))))</f>
        <v>1</v>
      </c>
      <c r="N7273">
        <f>VLOOKUP(C7273,'Country'!$A:$D,4,0)</f>
        <v>1.3667099E-2</v>
      </c>
      <c r="O7273" s="7">
        <f t="shared" si="113"/>
        <v>6.1501945500000001</v>
      </c>
      <c r="P7273">
        <v>3.8</v>
      </c>
      <c r="Q7273" t="s">
        <v>72</v>
      </c>
      <c r="R7273">
        <v>178</v>
      </c>
    </row>
    <row r="7274" spans="1:18" x14ac:dyDescent="0.35">
      <c r="A7274">
        <v>300780</v>
      </c>
      <c r="B7274" t="s">
        <v>14287</v>
      </c>
      <c r="C7274">
        <v>1</v>
      </c>
      <c r="D7274" t="s">
        <v>18383</v>
      </c>
      <c r="E7274" t="s">
        <v>5705</v>
      </c>
      <c r="F7274" t="s">
        <v>14288</v>
      </c>
      <c r="G7274" t="s">
        <v>1755</v>
      </c>
      <c r="H7274">
        <v>100</v>
      </c>
      <c r="I7274" t="s">
        <v>1676</v>
      </c>
      <c r="J7274" t="s">
        <v>21</v>
      </c>
      <c r="K7274" t="s">
        <v>21</v>
      </c>
      <c r="L7274" t="s">
        <v>21</v>
      </c>
      <c r="M7274">
        <f>IF(O7274&lt;Price!$A$3,Price!$B$2,IF(O7274&lt;Price!$A$4,Price!$B$3,IF(O7274&lt;Price!$A$5,Price!$B$4,IF(O7274&lt;Price!$A$6,Price!$B$5,Price!$B$6))))</f>
        <v>1</v>
      </c>
      <c r="N7274">
        <f>VLOOKUP(C7274,'Country'!$A:$D,4,0)</f>
        <v>1.3667099E-2</v>
      </c>
      <c r="O7274" s="7">
        <f t="shared" si="113"/>
        <v>1.3667099</v>
      </c>
      <c r="P7274">
        <v>3.5</v>
      </c>
      <c r="Q7274" t="s">
        <v>72</v>
      </c>
      <c r="R7274">
        <v>31</v>
      </c>
    </row>
    <row r="7275" spans="1:18" x14ac:dyDescent="0.35">
      <c r="A7275">
        <v>18361764</v>
      </c>
      <c r="B7275" t="s">
        <v>14289</v>
      </c>
      <c r="C7275">
        <v>1</v>
      </c>
      <c r="D7275" t="s">
        <v>18383</v>
      </c>
      <c r="E7275" t="s">
        <v>5705</v>
      </c>
      <c r="F7275" t="s">
        <v>14290</v>
      </c>
      <c r="G7275" t="s">
        <v>39</v>
      </c>
      <c r="H7275">
        <v>300</v>
      </c>
      <c r="I7275" t="s">
        <v>1676</v>
      </c>
      <c r="J7275" t="s">
        <v>21</v>
      </c>
      <c r="K7275" t="s">
        <v>21</v>
      </c>
      <c r="L7275" t="s">
        <v>21</v>
      </c>
      <c r="M7275">
        <f>IF(O7275&lt;Price!$A$3,Price!$B$2,IF(O7275&lt;Price!$A$4,Price!$B$3,IF(O7275&lt;Price!$A$5,Price!$B$4,IF(O7275&lt;Price!$A$6,Price!$B$5,Price!$B$6))))</f>
        <v>1</v>
      </c>
      <c r="N7275">
        <f>VLOOKUP(C7275,'Country'!$A:$D,4,0)</f>
        <v>1.3667099E-2</v>
      </c>
      <c r="O7275" s="7">
        <f t="shared" si="113"/>
        <v>4.1001297000000001</v>
      </c>
      <c r="P7275">
        <v>0</v>
      </c>
      <c r="Q7275" t="s">
        <v>120</v>
      </c>
      <c r="R7275">
        <v>2</v>
      </c>
    </row>
    <row r="7276" spans="1:18" x14ac:dyDescent="0.35">
      <c r="A7276">
        <v>18446401</v>
      </c>
      <c r="B7276" t="s">
        <v>14291</v>
      </c>
      <c r="C7276">
        <v>1</v>
      </c>
      <c r="D7276" t="s">
        <v>18383</v>
      </c>
      <c r="E7276" t="s">
        <v>5705</v>
      </c>
      <c r="F7276" t="s">
        <v>14292</v>
      </c>
      <c r="G7276" t="s">
        <v>277</v>
      </c>
      <c r="H7276">
        <v>350</v>
      </c>
      <c r="I7276" t="s">
        <v>1676</v>
      </c>
      <c r="J7276" t="s">
        <v>21</v>
      </c>
      <c r="K7276" t="s">
        <v>21</v>
      </c>
      <c r="L7276" t="s">
        <v>21</v>
      </c>
      <c r="M7276">
        <f>IF(O7276&lt;Price!$A$3,Price!$B$2,IF(O7276&lt;Price!$A$4,Price!$B$3,IF(O7276&lt;Price!$A$5,Price!$B$4,IF(O7276&lt;Price!$A$6,Price!$B$5,Price!$B$6))))</f>
        <v>1</v>
      </c>
      <c r="N7276">
        <f>VLOOKUP(C7276,'Country'!$A:$D,4,0)</f>
        <v>1.3667099E-2</v>
      </c>
      <c r="O7276" s="7">
        <f t="shared" si="113"/>
        <v>4.7834846500000001</v>
      </c>
      <c r="P7276">
        <v>0</v>
      </c>
      <c r="Q7276" t="s">
        <v>120</v>
      </c>
      <c r="R7276">
        <v>1</v>
      </c>
    </row>
    <row r="7277" spans="1:18" x14ac:dyDescent="0.35">
      <c r="A7277">
        <v>18312578</v>
      </c>
      <c r="B7277" t="s">
        <v>2427</v>
      </c>
      <c r="C7277">
        <v>1</v>
      </c>
      <c r="D7277" t="s">
        <v>18383</v>
      </c>
      <c r="E7277" t="s">
        <v>5705</v>
      </c>
      <c r="F7277" t="s">
        <v>14293</v>
      </c>
      <c r="G7277" t="s">
        <v>100</v>
      </c>
      <c r="H7277">
        <v>450</v>
      </c>
      <c r="I7277" t="s">
        <v>1676</v>
      </c>
      <c r="J7277" t="s">
        <v>21</v>
      </c>
      <c r="K7277" t="s">
        <v>21</v>
      </c>
      <c r="L7277" t="s">
        <v>21</v>
      </c>
      <c r="M7277">
        <f>IF(O7277&lt;Price!$A$3,Price!$B$2,IF(O7277&lt;Price!$A$4,Price!$B$3,IF(O7277&lt;Price!$A$5,Price!$B$4,IF(O7277&lt;Price!$A$6,Price!$B$5,Price!$B$6))))</f>
        <v>1</v>
      </c>
      <c r="N7277">
        <f>VLOOKUP(C7277,'Country'!$A:$D,4,0)</f>
        <v>1.3667099E-2</v>
      </c>
      <c r="O7277" s="7">
        <f t="shared" si="113"/>
        <v>6.1501945500000001</v>
      </c>
      <c r="P7277">
        <v>0</v>
      </c>
      <c r="Q7277" t="s">
        <v>120</v>
      </c>
      <c r="R7277">
        <v>1</v>
      </c>
    </row>
    <row r="7278" spans="1:18" x14ac:dyDescent="0.35">
      <c r="A7278">
        <v>18153555</v>
      </c>
      <c r="B7278" t="s">
        <v>14294</v>
      </c>
      <c r="C7278">
        <v>1</v>
      </c>
      <c r="D7278" t="s">
        <v>18383</v>
      </c>
      <c r="E7278" t="s">
        <v>5705</v>
      </c>
      <c r="F7278" t="s">
        <v>14295</v>
      </c>
      <c r="G7278" t="s">
        <v>7018</v>
      </c>
      <c r="H7278">
        <v>600</v>
      </c>
      <c r="I7278" t="s">
        <v>1676</v>
      </c>
      <c r="J7278" t="s">
        <v>21</v>
      </c>
      <c r="K7278" t="s">
        <v>21</v>
      </c>
      <c r="L7278" t="s">
        <v>21</v>
      </c>
      <c r="M7278">
        <f>IF(O7278&lt;Price!$A$3,Price!$B$2,IF(O7278&lt;Price!$A$4,Price!$B$3,IF(O7278&lt;Price!$A$5,Price!$B$4,IF(O7278&lt;Price!$A$6,Price!$B$5,Price!$B$6))))</f>
        <v>1</v>
      </c>
      <c r="N7278">
        <f>VLOOKUP(C7278,'Country'!$A:$D,4,0)</f>
        <v>1.3667099E-2</v>
      </c>
      <c r="O7278" s="7">
        <f t="shared" si="113"/>
        <v>8.2002594000000002</v>
      </c>
      <c r="P7278">
        <v>0</v>
      </c>
      <c r="Q7278" t="s">
        <v>120</v>
      </c>
      <c r="R7278">
        <v>0</v>
      </c>
    </row>
    <row r="7279" spans="1:18" x14ac:dyDescent="0.35">
      <c r="A7279">
        <v>18454520</v>
      </c>
      <c r="B7279" t="s">
        <v>14296</v>
      </c>
      <c r="C7279">
        <v>1</v>
      </c>
      <c r="D7279" t="s">
        <v>18383</v>
      </c>
      <c r="E7279" t="s">
        <v>5705</v>
      </c>
      <c r="F7279" t="s">
        <v>14215</v>
      </c>
      <c r="G7279" t="s">
        <v>1475</v>
      </c>
      <c r="H7279">
        <v>300</v>
      </c>
      <c r="I7279" t="s">
        <v>1676</v>
      </c>
      <c r="J7279" t="s">
        <v>21</v>
      </c>
      <c r="K7279" t="s">
        <v>21</v>
      </c>
      <c r="L7279" t="s">
        <v>21</v>
      </c>
      <c r="M7279">
        <f>IF(O7279&lt;Price!$A$3,Price!$B$2,IF(O7279&lt;Price!$A$4,Price!$B$3,IF(O7279&lt;Price!$A$5,Price!$B$4,IF(O7279&lt;Price!$A$6,Price!$B$5,Price!$B$6))))</f>
        <v>1</v>
      </c>
      <c r="N7279">
        <f>VLOOKUP(C7279,'Country'!$A:$D,4,0)</f>
        <v>1.3667099E-2</v>
      </c>
      <c r="O7279" s="7">
        <f t="shared" si="113"/>
        <v>4.1001297000000001</v>
      </c>
      <c r="P7279">
        <v>0</v>
      </c>
      <c r="Q7279" t="s">
        <v>120</v>
      </c>
      <c r="R7279">
        <v>2</v>
      </c>
    </row>
    <row r="7280" spans="1:18" x14ac:dyDescent="0.35">
      <c r="A7280">
        <v>18416877</v>
      </c>
      <c r="B7280" t="s">
        <v>14297</v>
      </c>
      <c r="C7280">
        <v>1</v>
      </c>
      <c r="D7280" t="s">
        <v>18383</v>
      </c>
      <c r="E7280" t="s">
        <v>5705</v>
      </c>
      <c r="F7280" t="s">
        <v>14298</v>
      </c>
      <c r="G7280" t="s">
        <v>109</v>
      </c>
      <c r="H7280">
        <v>500</v>
      </c>
      <c r="I7280" t="s">
        <v>1676</v>
      </c>
      <c r="J7280" t="s">
        <v>21</v>
      </c>
      <c r="K7280" t="s">
        <v>20</v>
      </c>
      <c r="L7280" t="s">
        <v>21</v>
      </c>
      <c r="M7280">
        <f>IF(O7280&lt;Price!$A$3,Price!$B$2,IF(O7280&lt;Price!$A$4,Price!$B$3,IF(O7280&lt;Price!$A$5,Price!$B$4,IF(O7280&lt;Price!$A$6,Price!$B$5,Price!$B$6))))</f>
        <v>1</v>
      </c>
      <c r="N7280">
        <f>VLOOKUP(C7280,'Country'!$A:$D,4,0)</f>
        <v>1.3667099E-2</v>
      </c>
      <c r="O7280" s="7">
        <f t="shared" si="113"/>
        <v>6.8335495000000002</v>
      </c>
      <c r="P7280">
        <v>0</v>
      </c>
      <c r="Q7280" t="s">
        <v>120</v>
      </c>
      <c r="R7280">
        <v>1</v>
      </c>
    </row>
    <row r="7281" spans="1:18" x14ac:dyDescent="0.35">
      <c r="A7281">
        <v>18361770</v>
      </c>
      <c r="B7281" t="s">
        <v>14299</v>
      </c>
      <c r="C7281">
        <v>1</v>
      </c>
      <c r="D7281" t="s">
        <v>18383</v>
      </c>
      <c r="E7281" t="s">
        <v>5705</v>
      </c>
      <c r="F7281" t="s">
        <v>14300</v>
      </c>
      <c r="G7281" t="s">
        <v>1627</v>
      </c>
      <c r="H7281">
        <v>300</v>
      </c>
      <c r="I7281" t="s">
        <v>1676</v>
      </c>
      <c r="J7281" t="s">
        <v>21</v>
      </c>
      <c r="K7281" t="s">
        <v>21</v>
      </c>
      <c r="L7281" t="s">
        <v>21</v>
      </c>
      <c r="M7281">
        <f>IF(O7281&lt;Price!$A$3,Price!$B$2,IF(O7281&lt;Price!$A$4,Price!$B$3,IF(O7281&lt;Price!$A$5,Price!$B$4,IF(O7281&lt;Price!$A$6,Price!$B$5,Price!$B$6))))</f>
        <v>1</v>
      </c>
      <c r="N7281">
        <f>VLOOKUP(C7281,'Country'!$A:$D,4,0)</f>
        <v>1.3667099E-2</v>
      </c>
      <c r="O7281" s="7">
        <f t="shared" si="113"/>
        <v>4.1001297000000001</v>
      </c>
      <c r="P7281">
        <v>0</v>
      </c>
      <c r="Q7281" t="s">
        <v>120</v>
      </c>
      <c r="R7281">
        <v>3</v>
      </c>
    </row>
    <row r="7282" spans="1:18" x14ac:dyDescent="0.35">
      <c r="A7282">
        <v>18214206</v>
      </c>
      <c r="B7282" t="s">
        <v>14301</v>
      </c>
      <c r="C7282">
        <v>1</v>
      </c>
      <c r="D7282" t="s">
        <v>18383</v>
      </c>
      <c r="E7282" t="s">
        <v>5705</v>
      </c>
      <c r="F7282" t="s">
        <v>14302</v>
      </c>
      <c r="G7282" t="s">
        <v>2456</v>
      </c>
      <c r="H7282">
        <v>300</v>
      </c>
      <c r="I7282" t="s">
        <v>1676</v>
      </c>
      <c r="J7282" t="s">
        <v>21</v>
      </c>
      <c r="K7282" t="s">
        <v>21</v>
      </c>
      <c r="L7282" t="s">
        <v>21</v>
      </c>
      <c r="M7282">
        <f>IF(O7282&lt;Price!$A$3,Price!$B$2,IF(O7282&lt;Price!$A$4,Price!$B$3,IF(O7282&lt;Price!$A$5,Price!$B$4,IF(O7282&lt;Price!$A$6,Price!$B$5,Price!$B$6))))</f>
        <v>1</v>
      </c>
      <c r="N7282">
        <f>VLOOKUP(C7282,'Country'!$A:$D,4,0)</f>
        <v>1.3667099E-2</v>
      </c>
      <c r="O7282" s="7">
        <f t="shared" si="113"/>
        <v>4.1001297000000001</v>
      </c>
      <c r="P7282">
        <v>0</v>
      </c>
      <c r="Q7282" t="s">
        <v>120</v>
      </c>
      <c r="R7282">
        <v>0</v>
      </c>
    </row>
    <row r="7283" spans="1:18" x14ac:dyDescent="0.35">
      <c r="A7283">
        <v>18426782</v>
      </c>
      <c r="B7283" t="s">
        <v>14303</v>
      </c>
      <c r="C7283">
        <v>1</v>
      </c>
      <c r="D7283" t="s">
        <v>18383</v>
      </c>
      <c r="E7283" t="s">
        <v>5705</v>
      </c>
      <c r="F7283" t="s">
        <v>14304</v>
      </c>
      <c r="G7283" t="s">
        <v>2443</v>
      </c>
      <c r="H7283">
        <v>500</v>
      </c>
      <c r="I7283" t="s">
        <v>1676</v>
      </c>
      <c r="J7283" t="s">
        <v>21</v>
      </c>
      <c r="K7283" t="s">
        <v>21</v>
      </c>
      <c r="L7283" t="s">
        <v>21</v>
      </c>
      <c r="M7283">
        <f>IF(O7283&lt;Price!$A$3,Price!$B$2,IF(O7283&lt;Price!$A$4,Price!$B$3,IF(O7283&lt;Price!$A$5,Price!$B$4,IF(O7283&lt;Price!$A$6,Price!$B$5,Price!$B$6))))</f>
        <v>1</v>
      </c>
      <c r="N7283">
        <f>VLOOKUP(C7283,'Country'!$A:$D,4,0)</f>
        <v>1.3667099E-2</v>
      </c>
      <c r="O7283" s="7">
        <f t="shared" si="113"/>
        <v>6.8335495000000002</v>
      </c>
      <c r="P7283">
        <v>0</v>
      </c>
      <c r="Q7283" t="s">
        <v>120</v>
      </c>
      <c r="R7283">
        <v>1</v>
      </c>
    </row>
    <row r="7284" spans="1:18" x14ac:dyDescent="0.35">
      <c r="A7284">
        <v>18352209</v>
      </c>
      <c r="B7284" t="s">
        <v>14305</v>
      </c>
      <c r="C7284">
        <v>1</v>
      </c>
      <c r="D7284" t="s">
        <v>18383</v>
      </c>
      <c r="E7284" t="s">
        <v>5705</v>
      </c>
      <c r="F7284" t="s">
        <v>14306</v>
      </c>
      <c r="G7284" t="s">
        <v>14307</v>
      </c>
      <c r="H7284">
        <v>400</v>
      </c>
      <c r="I7284" t="s">
        <v>1676</v>
      </c>
      <c r="J7284" t="s">
        <v>21</v>
      </c>
      <c r="K7284" t="s">
        <v>21</v>
      </c>
      <c r="L7284" t="s">
        <v>21</v>
      </c>
      <c r="M7284">
        <f>IF(O7284&lt;Price!$A$3,Price!$B$2,IF(O7284&lt;Price!$A$4,Price!$B$3,IF(O7284&lt;Price!$A$5,Price!$B$4,IF(O7284&lt;Price!$A$6,Price!$B$5,Price!$B$6))))</f>
        <v>1</v>
      </c>
      <c r="N7284">
        <f>VLOOKUP(C7284,'Country'!$A:$D,4,0)</f>
        <v>1.3667099E-2</v>
      </c>
      <c r="O7284" s="7">
        <f t="shared" si="113"/>
        <v>5.4668396000000001</v>
      </c>
      <c r="P7284">
        <v>0</v>
      </c>
      <c r="Q7284" t="s">
        <v>120</v>
      </c>
      <c r="R7284">
        <v>1</v>
      </c>
    </row>
    <row r="7285" spans="1:18" x14ac:dyDescent="0.35">
      <c r="A7285">
        <v>18441688</v>
      </c>
      <c r="B7285" t="s">
        <v>14244</v>
      </c>
      <c r="C7285">
        <v>1</v>
      </c>
      <c r="D7285" t="s">
        <v>18383</v>
      </c>
      <c r="E7285" t="s">
        <v>5705</v>
      </c>
      <c r="F7285" t="s">
        <v>14308</v>
      </c>
      <c r="G7285" t="s">
        <v>1822</v>
      </c>
      <c r="H7285">
        <v>500</v>
      </c>
      <c r="I7285" t="s">
        <v>1676</v>
      </c>
      <c r="J7285" t="s">
        <v>21</v>
      </c>
      <c r="K7285" t="s">
        <v>21</v>
      </c>
      <c r="L7285" t="s">
        <v>21</v>
      </c>
      <c r="M7285">
        <f>IF(O7285&lt;Price!$A$3,Price!$B$2,IF(O7285&lt;Price!$A$4,Price!$B$3,IF(O7285&lt;Price!$A$5,Price!$B$4,IF(O7285&lt;Price!$A$6,Price!$B$5,Price!$B$6))))</f>
        <v>1</v>
      </c>
      <c r="N7285">
        <f>VLOOKUP(C7285,'Country'!$A:$D,4,0)</f>
        <v>1.3667099E-2</v>
      </c>
      <c r="O7285" s="7">
        <f t="shared" si="113"/>
        <v>6.8335495000000002</v>
      </c>
      <c r="P7285">
        <v>0</v>
      </c>
      <c r="Q7285" t="s">
        <v>120</v>
      </c>
      <c r="R7285">
        <v>0</v>
      </c>
    </row>
    <row r="7286" spans="1:18" x14ac:dyDescent="0.35">
      <c r="A7286">
        <v>18438429</v>
      </c>
      <c r="B7286" t="s">
        <v>14309</v>
      </c>
      <c r="C7286">
        <v>1</v>
      </c>
      <c r="D7286" t="s">
        <v>18383</v>
      </c>
      <c r="E7286" t="s">
        <v>5705</v>
      </c>
      <c r="F7286" t="s">
        <v>14310</v>
      </c>
      <c r="G7286" t="s">
        <v>1681</v>
      </c>
      <c r="H7286">
        <v>600</v>
      </c>
      <c r="I7286" t="s">
        <v>1676</v>
      </c>
      <c r="J7286" t="s">
        <v>21</v>
      </c>
      <c r="K7286" t="s">
        <v>20</v>
      </c>
      <c r="L7286" t="s">
        <v>21</v>
      </c>
      <c r="M7286">
        <f>IF(O7286&lt;Price!$A$3,Price!$B$2,IF(O7286&lt;Price!$A$4,Price!$B$3,IF(O7286&lt;Price!$A$5,Price!$B$4,IF(O7286&lt;Price!$A$6,Price!$B$5,Price!$B$6))))</f>
        <v>1</v>
      </c>
      <c r="N7286">
        <f>VLOOKUP(C7286,'Country'!$A:$D,4,0)</f>
        <v>1.3667099E-2</v>
      </c>
      <c r="O7286" s="7">
        <f t="shared" si="113"/>
        <v>8.2002594000000002</v>
      </c>
      <c r="P7286">
        <v>0</v>
      </c>
      <c r="Q7286" t="s">
        <v>120</v>
      </c>
      <c r="R7286">
        <v>2</v>
      </c>
    </row>
    <row r="7287" spans="1:18" x14ac:dyDescent="0.35">
      <c r="A7287">
        <v>18014115</v>
      </c>
      <c r="B7287" t="s">
        <v>14311</v>
      </c>
      <c r="C7287">
        <v>1</v>
      </c>
      <c r="D7287" t="s">
        <v>18383</v>
      </c>
      <c r="E7287" t="s">
        <v>5705</v>
      </c>
      <c r="F7287" t="s">
        <v>14312</v>
      </c>
      <c r="G7287" t="s">
        <v>103</v>
      </c>
      <c r="H7287">
        <v>200</v>
      </c>
      <c r="I7287" t="s">
        <v>1676</v>
      </c>
      <c r="J7287" t="s">
        <v>21</v>
      </c>
      <c r="K7287" t="s">
        <v>21</v>
      </c>
      <c r="L7287" t="s">
        <v>21</v>
      </c>
      <c r="M7287">
        <f>IF(O7287&lt;Price!$A$3,Price!$B$2,IF(O7287&lt;Price!$A$4,Price!$B$3,IF(O7287&lt;Price!$A$5,Price!$B$4,IF(O7287&lt;Price!$A$6,Price!$B$5,Price!$B$6))))</f>
        <v>1</v>
      </c>
      <c r="N7287">
        <f>VLOOKUP(C7287,'Country'!$A:$D,4,0)</f>
        <v>1.3667099E-2</v>
      </c>
      <c r="O7287" s="7">
        <f t="shared" si="113"/>
        <v>2.7334198000000001</v>
      </c>
      <c r="P7287">
        <v>0</v>
      </c>
      <c r="Q7287" t="s">
        <v>120</v>
      </c>
      <c r="R7287">
        <v>2</v>
      </c>
    </row>
    <row r="7288" spans="1:18" x14ac:dyDescent="0.35">
      <c r="A7288">
        <v>18489535</v>
      </c>
      <c r="B7288" t="s">
        <v>14313</v>
      </c>
      <c r="C7288">
        <v>1</v>
      </c>
      <c r="D7288" t="s">
        <v>18383</v>
      </c>
      <c r="E7288" t="s">
        <v>5705</v>
      </c>
      <c r="F7288" t="s">
        <v>14215</v>
      </c>
      <c r="G7288" t="s">
        <v>1681</v>
      </c>
      <c r="H7288">
        <v>400</v>
      </c>
      <c r="I7288" t="s">
        <v>1676</v>
      </c>
      <c r="J7288" t="s">
        <v>21</v>
      </c>
      <c r="K7288" t="s">
        <v>21</v>
      </c>
      <c r="L7288" t="s">
        <v>21</v>
      </c>
      <c r="M7288">
        <f>IF(O7288&lt;Price!$A$3,Price!$B$2,IF(O7288&lt;Price!$A$4,Price!$B$3,IF(O7288&lt;Price!$A$5,Price!$B$4,IF(O7288&lt;Price!$A$6,Price!$B$5,Price!$B$6))))</f>
        <v>1</v>
      </c>
      <c r="N7288">
        <f>VLOOKUP(C7288,'Country'!$A:$D,4,0)</f>
        <v>1.3667099E-2</v>
      </c>
      <c r="O7288" s="7">
        <f t="shared" si="113"/>
        <v>5.4668396000000001</v>
      </c>
      <c r="P7288">
        <v>0</v>
      </c>
      <c r="Q7288" t="s">
        <v>120</v>
      </c>
      <c r="R7288">
        <v>0</v>
      </c>
    </row>
    <row r="7289" spans="1:18" x14ac:dyDescent="0.35">
      <c r="A7289">
        <v>18446398</v>
      </c>
      <c r="B7289" t="s">
        <v>6035</v>
      </c>
      <c r="C7289">
        <v>1</v>
      </c>
      <c r="D7289" t="s">
        <v>18383</v>
      </c>
      <c r="E7289" t="s">
        <v>5705</v>
      </c>
      <c r="F7289" t="s">
        <v>14314</v>
      </c>
      <c r="G7289" t="s">
        <v>2352</v>
      </c>
      <c r="H7289">
        <v>250</v>
      </c>
      <c r="I7289" t="s">
        <v>1676</v>
      </c>
      <c r="J7289" t="s">
        <v>21</v>
      </c>
      <c r="K7289" t="s">
        <v>21</v>
      </c>
      <c r="L7289" t="s">
        <v>21</v>
      </c>
      <c r="M7289">
        <f>IF(O7289&lt;Price!$A$3,Price!$B$2,IF(O7289&lt;Price!$A$4,Price!$B$3,IF(O7289&lt;Price!$A$5,Price!$B$4,IF(O7289&lt;Price!$A$6,Price!$B$5,Price!$B$6))))</f>
        <v>1</v>
      </c>
      <c r="N7289">
        <f>VLOOKUP(C7289,'Country'!$A:$D,4,0)</f>
        <v>1.3667099E-2</v>
      </c>
      <c r="O7289" s="7">
        <f t="shared" si="113"/>
        <v>3.4167747500000001</v>
      </c>
      <c r="P7289">
        <v>0</v>
      </c>
      <c r="Q7289" t="s">
        <v>120</v>
      </c>
      <c r="R7289">
        <v>1</v>
      </c>
    </row>
    <row r="7290" spans="1:18" x14ac:dyDescent="0.35">
      <c r="A7290">
        <v>18445788</v>
      </c>
      <c r="B7290" t="s">
        <v>11851</v>
      </c>
      <c r="C7290">
        <v>1</v>
      </c>
      <c r="D7290" t="s">
        <v>18383</v>
      </c>
      <c r="E7290" t="s">
        <v>5705</v>
      </c>
      <c r="F7290" t="s">
        <v>14315</v>
      </c>
      <c r="G7290" t="s">
        <v>3064</v>
      </c>
      <c r="H7290">
        <v>400</v>
      </c>
      <c r="I7290" t="s">
        <v>1676</v>
      </c>
      <c r="J7290" t="s">
        <v>21</v>
      </c>
      <c r="K7290" t="s">
        <v>21</v>
      </c>
      <c r="L7290" t="s">
        <v>21</v>
      </c>
      <c r="M7290">
        <f>IF(O7290&lt;Price!$A$3,Price!$B$2,IF(O7290&lt;Price!$A$4,Price!$B$3,IF(O7290&lt;Price!$A$5,Price!$B$4,IF(O7290&lt;Price!$A$6,Price!$B$5,Price!$B$6))))</f>
        <v>1</v>
      </c>
      <c r="N7290">
        <f>VLOOKUP(C7290,'Country'!$A:$D,4,0)</f>
        <v>1.3667099E-2</v>
      </c>
      <c r="O7290" s="7">
        <f t="shared" si="113"/>
        <v>5.4668396000000001</v>
      </c>
      <c r="P7290">
        <v>0</v>
      </c>
      <c r="Q7290" t="s">
        <v>120</v>
      </c>
      <c r="R7290">
        <v>0</v>
      </c>
    </row>
    <row r="7291" spans="1:18" x14ac:dyDescent="0.35">
      <c r="A7291">
        <v>18361757</v>
      </c>
      <c r="B7291" t="s">
        <v>14316</v>
      </c>
      <c r="C7291">
        <v>1</v>
      </c>
      <c r="D7291" t="s">
        <v>18383</v>
      </c>
      <c r="E7291" t="s">
        <v>5705</v>
      </c>
      <c r="F7291" t="s">
        <v>14317</v>
      </c>
      <c r="G7291" t="s">
        <v>39</v>
      </c>
      <c r="H7291">
        <v>300</v>
      </c>
      <c r="I7291" t="s">
        <v>1676</v>
      </c>
      <c r="J7291" t="s">
        <v>21</v>
      </c>
      <c r="K7291" t="s">
        <v>21</v>
      </c>
      <c r="L7291" t="s">
        <v>21</v>
      </c>
      <c r="M7291">
        <f>IF(O7291&lt;Price!$A$3,Price!$B$2,IF(O7291&lt;Price!$A$4,Price!$B$3,IF(O7291&lt;Price!$A$5,Price!$B$4,IF(O7291&lt;Price!$A$6,Price!$B$5,Price!$B$6))))</f>
        <v>1</v>
      </c>
      <c r="N7291">
        <f>VLOOKUP(C7291,'Country'!$A:$D,4,0)</f>
        <v>1.3667099E-2</v>
      </c>
      <c r="O7291" s="7">
        <f t="shared" si="113"/>
        <v>4.1001297000000001</v>
      </c>
      <c r="P7291">
        <v>0</v>
      </c>
      <c r="Q7291" t="s">
        <v>120</v>
      </c>
      <c r="R7291">
        <v>0</v>
      </c>
    </row>
    <row r="7292" spans="1:18" x14ac:dyDescent="0.35">
      <c r="A7292">
        <v>18273597</v>
      </c>
      <c r="B7292" t="s">
        <v>14318</v>
      </c>
      <c r="C7292">
        <v>1</v>
      </c>
      <c r="D7292" t="s">
        <v>18383</v>
      </c>
      <c r="E7292" t="s">
        <v>5705</v>
      </c>
      <c r="F7292" t="s">
        <v>14319</v>
      </c>
      <c r="G7292" t="s">
        <v>1681</v>
      </c>
      <c r="H7292">
        <v>450</v>
      </c>
      <c r="I7292" t="s">
        <v>1676</v>
      </c>
      <c r="J7292" t="s">
        <v>21</v>
      </c>
      <c r="K7292" t="s">
        <v>21</v>
      </c>
      <c r="L7292" t="s">
        <v>21</v>
      </c>
      <c r="M7292">
        <f>IF(O7292&lt;Price!$A$3,Price!$B$2,IF(O7292&lt;Price!$A$4,Price!$B$3,IF(O7292&lt;Price!$A$5,Price!$B$4,IF(O7292&lt;Price!$A$6,Price!$B$5,Price!$B$6))))</f>
        <v>1</v>
      </c>
      <c r="N7292">
        <f>VLOOKUP(C7292,'Country'!$A:$D,4,0)</f>
        <v>1.3667099E-2</v>
      </c>
      <c r="O7292" s="7">
        <f t="shared" si="113"/>
        <v>6.1501945500000001</v>
      </c>
      <c r="P7292">
        <v>0</v>
      </c>
      <c r="Q7292" t="s">
        <v>120</v>
      </c>
      <c r="R7292">
        <v>0</v>
      </c>
    </row>
    <row r="7293" spans="1:18" x14ac:dyDescent="0.35">
      <c r="A7293">
        <v>301519</v>
      </c>
      <c r="B7293" t="s">
        <v>14320</v>
      </c>
      <c r="C7293">
        <v>1</v>
      </c>
      <c r="D7293" t="s">
        <v>18383</v>
      </c>
      <c r="E7293" t="s">
        <v>5705</v>
      </c>
      <c r="F7293" t="s">
        <v>14321</v>
      </c>
      <c r="G7293" t="s">
        <v>1851</v>
      </c>
      <c r="H7293">
        <v>100</v>
      </c>
      <c r="I7293" t="s">
        <v>1676</v>
      </c>
      <c r="J7293" t="s">
        <v>21</v>
      </c>
      <c r="K7293" t="s">
        <v>21</v>
      </c>
      <c r="L7293" t="s">
        <v>21</v>
      </c>
      <c r="M7293">
        <f>IF(O7293&lt;Price!$A$3,Price!$B$2,IF(O7293&lt;Price!$A$4,Price!$B$3,IF(O7293&lt;Price!$A$5,Price!$B$4,IF(O7293&lt;Price!$A$6,Price!$B$5,Price!$B$6))))</f>
        <v>1</v>
      </c>
      <c r="N7293">
        <f>VLOOKUP(C7293,'Country'!$A:$D,4,0)</f>
        <v>1.3667099E-2</v>
      </c>
      <c r="O7293" s="7">
        <f t="shared" si="113"/>
        <v>1.3667099</v>
      </c>
      <c r="P7293">
        <v>0</v>
      </c>
      <c r="Q7293" t="s">
        <v>120</v>
      </c>
      <c r="R7293">
        <v>2</v>
      </c>
    </row>
    <row r="7294" spans="1:18" x14ac:dyDescent="0.35">
      <c r="A7294">
        <v>18445764</v>
      </c>
      <c r="B7294" t="s">
        <v>14262</v>
      </c>
      <c r="C7294">
        <v>1</v>
      </c>
      <c r="D7294" t="s">
        <v>18383</v>
      </c>
      <c r="E7294" t="s">
        <v>5705</v>
      </c>
      <c r="F7294" t="s">
        <v>14284</v>
      </c>
      <c r="G7294" t="s">
        <v>1800</v>
      </c>
      <c r="H7294">
        <v>400</v>
      </c>
      <c r="I7294" t="s">
        <v>1676</v>
      </c>
      <c r="J7294" t="s">
        <v>21</v>
      </c>
      <c r="K7294" t="s">
        <v>21</v>
      </c>
      <c r="L7294" t="s">
        <v>21</v>
      </c>
      <c r="M7294">
        <f>IF(O7294&lt;Price!$A$3,Price!$B$2,IF(O7294&lt;Price!$A$4,Price!$B$3,IF(O7294&lt;Price!$A$5,Price!$B$4,IF(O7294&lt;Price!$A$6,Price!$B$5,Price!$B$6))))</f>
        <v>1</v>
      </c>
      <c r="N7294">
        <f>VLOOKUP(C7294,'Country'!$A:$D,4,0)</f>
        <v>1.3667099E-2</v>
      </c>
      <c r="O7294" s="7">
        <f t="shared" si="113"/>
        <v>5.4668396000000001</v>
      </c>
      <c r="P7294">
        <v>0</v>
      </c>
      <c r="Q7294" t="s">
        <v>120</v>
      </c>
      <c r="R7294">
        <v>0</v>
      </c>
    </row>
    <row r="7295" spans="1:18" x14ac:dyDescent="0.35">
      <c r="A7295">
        <v>18446388</v>
      </c>
      <c r="B7295" t="s">
        <v>14322</v>
      </c>
      <c r="C7295">
        <v>1</v>
      </c>
      <c r="D7295" t="s">
        <v>18383</v>
      </c>
      <c r="E7295" t="s">
        <v>5705</v>
      </c>
      <c r="F7295" t="s">
        <v>14323</v>
      </c>
      <c r="G7295" t="s">
        <v>277</v>
      </c>
      <c r="H7295">
        <v>300</v>
      </c>
      <c r="I7295" t="s">
        <v>1676</v>
      </c>
      <c r="J7295" t="s">
        <v>21</v>
      </c>
      <c r="K7295" t="s">
        <v>21</v>
      </c>
      <c r="L7295" t="s">
        <v>21</v>
      </c>
      <c r="M7295">
        <f>IF(O7295&lt;Price!$A$3,Price!$B$2,IF(O7295&lt;Price!$A$4,Price!$B$3,IF(O7295&lt;Price!$A$5,Price!$B$4,IF(O7295&lt;Price!$A$6,Price!$B$5,Price!$B$6))))</f>
        <v>1</v>
      </c>
      <c r="N7295">
        <f>VLOOKUP(C7295,'Country'!$A:$D,4,0)</f>
        <v>1.3667099E-2</v>
      </c>
      <c r="O7295" s="7">
        <f t="shared" si="113"/>
        <v>4.1001297000000001</v>
      </c>
      <c r="P7295">
        <v>0</v>
      </c>
      <c r="Q7295" t="s">
        <v>120</v>
      </c>
      <c r="R7295">
        <v>2</v>
      </c>
    </row>
    <row r="7296" spans="1:18" x14ac:dyDescent="0.35">
      <c r="A7296">
        <v>301507</v>
      </c>
      <c r="B7296" t="s">
        <v>14324</v>
      </c>
      <c r="C7296">
        <v>1</v>
      </c>
      <c r="D7296" t="s">
        <v>18383</v>
      </c>
      <c r="E7296" t="s">
        <v>5705</v>
      </c>
      <c r="F7296" t="s">
        <v>14325</v>
      </c>
      <c r="G7296" t="s">
        <v>13316</v>
      </c>
      <c r="H7296">
        <v>350</v>
      </c>
      <c r="I7296" t="s">
        <v>1676</v>
      </c>
      <c r="J7296" t="s">
        <v>21</v>
      </c>
      <c r="K7296" t="s">
        <v>20</v>
      </c>
      <c r="L7296" t="s">
        <v>21</v>
      </c>
      <c r="M7296">
        <f>IF(O7296&lt;Price!$A$3,Price!$B$2,IF(O7296&lt;Price!$A$4,Price!$B$3,IF(O7296&lt;Price!$A$5,Price!$B$4,IF(O7296&lt;Price!$A$6,Price!$B$5,Price!$B$6))))</f>
        <v>1</v>
      </c>
      <c r="N7296">
        <f>VLOOKUP(C7296,'Country'!$A:$D,4,0)</f>
        <v>1.3667099E-2</v>
      </c>
      <c r="O7296" s="7">
        <f t="shared" si="113"/>
        <v>4.7834846500000001</v>
      </c>
      <c r="P7296">
        <v>4</v>
      </c>
      <c r="Q7296" t="s">
        <v>30</v>
      </c>
      <c r="R7296">
        <v>371</v>
      </c>
    </row>
    <row r="7297" spans="1:18" x14ac:dyDescent="0.35">
      <c r="A7297">
        <v>18261157</v>
      </c>
      <c r="B7297" t="s">
        <v>14326</v>
      </c>
      <c r="C7297">
        <v>1</v>
      </c>
      <c r="D7297" t="s">
        <v>18383</v>
      </c>
      <c r="E7297" t="s">
        <v>5705</v>
      </c>
      <c r="F7297" t="s">
        <v>14327</v>
      </c>
      <c r="G7297" t="s">
        <v>14328</v>
      </c>
      <c r="H7297">
        <v>3500</v>
      </c>
      <c r="I7297" t="s">
        <v>1676</v>
      </c>
      <c r="J7297" t="s">
        <v>20</v>
      </c>
      <c r="K7297" t="s">
        <v>21</v>
      </c>
      <c r="L7297" t="s">
        <v>21</v>
      </c>
      <c r="M7297">
        <f>IF(O7297&lt;Price!$A$3,Price!$B$2,IF(O7297&lt;Price!$A$4,Price!$B$3,IF(O7297&lt;Price!$A$5,Price!$B$4,IF(O7297&lt;Price!$A$6,Price!$B$5,Price!$B$6))))</f>
        <v>3</v>
      </c>
      <c r="N7297">
        <f>VLOOKUP(C7297,'Country'!$A:$D,4,0)</f>
        <v>1.3667099E-2</v>
      </c>
      <c r="O7297" s="7">
        <f t="shared" si="113"/>
        <v>47.834846499999998</v>
      </c>
      <c r="P7297">
        <v>3.4</v>
      </c>
      <c r="Q7297" t="s">
        <v>97</v>
      </c>
      <c r="R7297">
        <v>27</v>
      </c>
    </row>
    <row r="7298" spans="1:18" x14ac:dyDescent="0.35">
      <c r="A7298">
        <v>18277024</v>
      </c>
      <c r="B7298" t="s">
        <v>14329</v>
      </c>
      <c r="C7298">
        <v>1</v>
      </c>
      <c r="D7298" t="s">
        <v>18383</v>
      </c>
      <c r="E7298" t="s">
        <v>5705</v>
      </c>
      <c r="F7298" t="s">
        <v>14327</v>
      </c>
      <c r="G7298" t="s">
        <v>39</v>
      </c>
      <c r="H7298">
        <v>5000</v>
      </c>
      <c r="I7298" t="s">
        <v>1676</v>
      </c>
      <c r="J7298" t="s">
        <v>20</v>
      </c>
      <c r="K7298" t="s">
        <v>21</v>
      </c>
      <c r="L7298" t="s">
        <v>21</v>
      </c>
      <c r="M7298">
        <f>IF(O7298&lt;Price!$A$3,Price!$B$2,IF(O7298&lt;Price!$A$4,Price!$B$3,IF(O7298&lt;Price!$A$5,Price!$B$4,IF(O7298&lt;Price!$A$6,Price!$B$5,Price!$B$6))))</f>
        <v>4</v>
      </c>
      <c r="N7298">
        <f>VLOOKUP(C7298,'Country'!$A:$D,4,0)</f>
        <v>1.3667099E-2</v>
      </c>
      <c r="O7298" s="7">
        <f t="shared" ref="O7298:O7361" si="114">H7298*N7298</f>
        <v>68.335494999999995</v>
      </c>
      <c r="P7298">
        <v>3.7</v>
      </c>
      <c r="Q7298" t="s">
        <v>72</v>
      </c>
      <c r="R7298">
        <v>65</v>
      </c>
    </row>
    <row r="7299" spans="1:18" x14ac:dyDescent="0.35">
      <c r="A7299">
        <v>18261160</v>
      </c>
      <c r="B7299" t="s">
        <v>14330</v>
      </c>
      <c r="C7299">
        <v>1</v>
      </c>
      <c r="D7299" t="s">
        <v>18383</v>
      </c>
      <c r="E7299" t="s">
        <v>5705</v>
      </c>
      <c r="F7299" t="s">
        <v>14327</v>
      </c>
      <c r="G7299" t="s">
        <v>14331</v>
      </c>
      <c r="H7299">
        <v>5000</v>
      </c>
      <c r="I7299" t="s">
        <v>1676</v>
      </c>
      <c r="J7299" t="s">
        <v>20</v>
      </c>
      <c r="K7299" t="s">
        <v>21</v>
      </c>
      <c r="L7299" t="s">
        <v>21</v>
      </c>
      <c r="M7299">
        <f>IF(O7299&lt;Price!$A$3,Price!$B$2,IF(O7299&lt;Price!$A$4,Price!$B$3,IF(O7299&lt;Price!$A$5,Price!$B$4,IF(O7299&lt;Price!$A$6,Price!$B$5,Price!$B$6))))</f>
        <v>4</v>
      </c>
      <c r="N7299">
        <f>VLOOKUP(C7299,'Country'!$A:$D,4,0)</f>
        <v>1.3667099E-2</v>
      </c>
      <c r="O7299" s="7">
        <f t="shared" si="114"/>
        <v>68.335494999999995</v>
      </c>
      <c r="P7299">
        <v>3.9</v>
      </c>
      <c r="Q7299" t="s">
        <v>72</v>
      </c>
      <c r="R7299">
        <v>66</v>
      </c>
    </row>
    <row r="7300" spans="1:18" x14ac:dyDescent="0.35">
      <c r="A7300">
        <v>18219539</v>
      </c>
      <c r="B7300" t="s">
        <v>14332</v>
      </c>
      <c r="C7300">
        <v>1</v>
      </c>
      <c r="D7300" t="s">
        <v>18383</v>
      </c>
      <c r="E7300" t="s">
        <v>5705</v>
      </c>
      <c r="F7300" t="s">
        <v>14333</v>
      </c>
      <c r="G7300" t="s">
        <v>14334</v>
      </c>
      <c r="H7300">
        <v>2000</v>
      </c>
      <c r="I7300" t="s">
        <v>1676</v>
      </c>
      <c r="J7300" t="s">
        <v>20</v>
      </c>
      <c r="K7300" t="s">
        <v>21</v>
      </c>
      <c r="L7300" t="s">
        <v>21</v>
      </c>
      <c r="M7300">
        <f>IF(O7300&lt;Price!$A$3,Price!$B$2,IF(O7300&lt;Price!$A$4,Price!$B$3,IF(O7300&lt;Price!$A$5,Price!$B$4,IF(O7300&lt;Price!$A$6,Price!$B$5,Price!$B$6))))</f>
        <v>3</v>
      </c>
      <c r="N7300">
        <f>VLOOKUP(C7300,'Country'!$A:$D,4,0)</f>
        <v>1.3667099E-2</v>
      </c>
      <c r="O7300" s="7">
        <f t="shared" si="114"/>
        <v>27.334198000000001</v>
      </c>
      <c r="P7300">
        <v>4.0999999999999996</v>
      </c>
      <c r="Q7300" t="s">
        <v>30</v>
      </c>
      <c r="R7300">
        <v>68</v>
      </c>
    </row>
    <row r="7301" spans="1:18" x14ac:dyDescent="0.35">
      <c r="A7301">
        <v>311369</v>
      </c>
      <c r="B7301" t="s">
        <v>14335</v>
      </c>
      <c r="C7301">
        <v>1</v>
      </c>
      <c r="D7301" t="s">
        <v>18383</v>
      </c>
      <c r="E7301" t="s">
        <v>5705</v>
      </c>
      <c r="F7301" t="s">
        <v>14327</v>
      </c>
      <c r="G7301" t="s">
        <v>14336</v>
      </c>
      <c r="H7301">
        <v>3800</v>
      </c>
      <c r="I7301" t="s">
        <v>1676</v>
      </c>
      <c r="J7301" t="s">
        <v>20</v>
      </c>
      <c r="K7301" t="s">
        <v>21</v>
      </c>
      <c r="L7301" t="s">
        <v>21</v>
      </c>
      <c r="M7301">
        <f>IF(O7301&lt;Price!$A$3,Price!$B$2,IF(O7301&lt;Price!$A$4,Price!$B$3,IF(O7301&lt;Price!$A$5,Price!$B$4,IF(O7301&lt;Price!$A$6,Price!$B$5,Price!$B$6))))</f>
        <v>4</v>
      </c>
      <c r="N7301">
        <f>VLOOKUP(C7301,'Country'!$A:$D,4,0)</f>
        <v>1.3667099E-2</v>
      </c>
      <c r="O7301" s="7">
        <f t="shared" si="114"/>
        <v>51.934976200000001</v>
      </c>
      <c r="P7301">
        <v>4.3</v>
      </c>
      <c r="Q7301" t="s">
        <v>30</v>
      </c>
      <c r="R7301">
        <v>400</v>
      </c>
    </row>
    <row r="7302" spans="1:18" x14ac:dyDescent="0.35">
      <c r="A7302">
        <v>308769</v>
      </c>
      <c r="B7302" t="s">
        <v>2427</v>
      </c>
      <c r="C7302">
        <v>1</v>
      </c>
      <c r="D7302" t="s">
        <v>18383</v>
      </c>
      <c r="E7302" t="s">
        <v>5705</v>
      </c>
      <c r="F7302" t="s">
        <v>14337</v>
      </c>
      <c r="G7302" t="s">
        <v>100</v>
      </c>
      <c r="H7302">
        <v>450</v>
      </c>
      <c r="I7302" t="s">
        <v>1676</v>
      </c>
      <c r="J7302" t="s">
        <v>21</v>
      </c>
      <c r="K7302" t="s">
        <v>21</v>
      </c>
      <c r="L7302" t="s">
        <v>21</v>
      </c>
      <c r="M7302">
        <f>IF(O7302&lt;Price!$A$3,Price!$B$2,IF(O7302&lt;Price!$A$4,Price!$B$3,IF(O7302&lt;Price!$A$5,Price!$B$4,IF(O7302&lt;Price!$A$6,Price!$B$5,Price!$B$6))))</f>
        <v>1</v>
      </c>
      <c r="N7302">
        <f>VLOOKUP(C7302,'Country'!$A:$D,4,0)</f>
        <v>1.3667099E-2</v>
      </c>
      <c r="O7302" s="7">
        <f t="shared" si="114"/>
        <v>6.1501945500000001</v>
      </c>
      <c r="P7302">
        <v>3.4</v>
      </c>
      <c r="Q7302" t="s">
        <v>97</v>
      </c>
      <c r="R7302">
        <v>29</v>
      </c>
    </row>
    <row r="7303" spans="1:18" x14ac:dyDescent="0.35">
      <c r="A7303">
        <v>220</v>
      </c>
      <c r="B7303" t="s">
        <v>1899</v>
      </c>
      <c r="C7303">
        <v>1</v>
      </c>
      <c r="D7303" t="s">
        <v>18383</v>
      </c>
      <c r="E7303" t="s">
        <v>5705</v>
      </c>
      <c r="F7303" t="s">
        <v>14338</v>
      </c>
      <c r="G7303" t="s">
        <v>2680</v>
      </c>
      <c r="H7303">
        <v>700</v>
      </c>
      <c r="I7303" t="s">
        <v>1676</v>
      </c>
      <c r="J7303" t="s">
        <v>21</v>
      </c>
      <c r="K7303" t="s">
        <v>21</v>
      </c>
      <c r="L7303" t="s">
        <v>21</v>
      </c>
      <c r="M7303">
        <f>IF(O7303&lt;Price!$A$3,Price!$B$2,IF(O7303&lt;Price!$A$4,Price!$B$3,IF(O7303&lt;Price!$A$5,Price!$B$4,IF(O7303&lt;Price!$A$6,Price!$B$5,Price!$B$6))))</f>
        <v>1</v>
      </c>
      <c r="N7303">
        <f>VLOOKUP(C7303,'Country'!$A:$D,4,0)</f>
        <v>1.3667099E-2</v>
      </c>
      <c r="O7303" s="7">
        <f t="shared" si="114"/>
        <v>9.5669693000000002</v>
      </c>
      <c r="P7303">
        <v>2.8</v>
      </c>
      <c r="Q7303" t="s">
        <v>97</v>
      </c>
      <c r="R7303">
        <v>85</v>
      </c>
    </row>
    <row r="7304" spans="1:18" x14ac:dyDescent="0.35">
      <c r="A7304">
        <v>301675</v>
      </c>
      <c r="B7304" t="s">
        <v>14339</v>
      </c>
      <c r="C7304">
        <v>1</v>
      </c>
      <c r="D7304" t="s">
        <v>18383</v>
      </c>
      <c r="E7304" t="s">
        <v>5705</v>
      </c>
      <c r="F7304" t="s">
        <v>14340</v>
      </c>
      <c r="G7304" t="s">
        <v>14341</v>
      </c>
      <c r="H7304">
        <v>500</v>
      </c>
      <c r="I7304" t="s">
        <v>1676</v>
      </c>
      <c r="J7304" t="s">
        <v>21</v>
      </c>
      <c r="K7304" t="s">
        <v>21</v>
      </c>
      <c r="L7304" t="s">
        <v>21</v>
      </c>
      <c r="M7304">
        <f>IF(O7304&lt;Price!$A$3,Price!$B$2,IF(O7304&lt;Price!$A$4,Price!$B$3,IF(O7304&lt;Price!$A$5,Price!$B$4,IF(O7304&lt;Price!$A$6,Price!$B$5,Price!$B$6))))</f>
        <v>1</v>
      </c>
      <c r="N7304">
        <f>VLOOKUP(C7304,'Country'!$A:$D,4,0)</f>
        <v>1.3667099E-2</v>
      </c>
      <c r="O7304" s="7">
        <f t="shared" si="114"/>
        <v>6.8335495000000002</v>
      </c>
      <c r="P7304">
        <v>0</v>
      </c>
      <c r="Q7304" t="s">
        <v>120</v>
      </c>
      <c r="R7304">
        <v>3</v>
      </c>
    </row>
    <row r="7305" spans="1:18" x14ac:dyDescent="0.35">
      <c r="A7305">
        <v>18144466</v>
      </c>
      <c r="B7305" t="s">
        <v>14342</v>
      </c>
      <c r="C7305">
        <v>1</v>
      </c>
      <c r="D7305" t="s">
        <v>18383</v>
      </c>
      <c r="E7305" t="s">
        <v>5705</v>
      </c>
      <c r="F7305" t="s">
        <v>14343</v>
      </c>
      <c r="G7305" t="s">
        <v>100</v>
      </c>
      <c r="H7305">
        <v>350</v>
      </c>
      <c r="I7305" t="s">
        <v>1676</v>
      </c>
      <c r="J7305" t="s">
        <v>21</v>
      </c>
      <c r="K7305" t="s">
        <v>21</v>
      </c>
      <c r="L7305" t="s">
        <v>21</v>
      </c>
      <c r="M7305">
        <f>IF(O7305&lt;Price!$A$3,Price!$B$2,IF(O7305&lt;Price!$A$4,Price!$B$3,IF(O7305&lt;Price!$A$5,Price!$B$4,IF(O7305&lt;Price!$A$6,Price!$B$5,Price!$B$6))))</f>
        <v>1</v>
      </c>
      <c r="N7305">
        <f>VLOOKUP(C7305,'Country'!$A:$D,4,0)</f>
        <v>1.3667099E-2</v>
      </c>
      <c r="O7305" s="7">
        <f t="shared" si="114"/>
        <v>4.7834846500000001</v>
      </c>
      <c r="P7305">
        <v>3.1</v>
      </c>
      <c r="Q7305" t="s">
        <v>97</v>
      </c>
      <c r="R7305">
        <v>14</v>
      </c>
    </row>
    <row r="7306" spans="1:18" x14ac:dyDescent="0.35">
      <c r="A7306">
        <v>2739</v>
      </c>
      <c r="B7306" t="s">
        <v>14344</v>
      </c>
      <c r="C7306">
        <v>1</v>
      </c>
      <c r="D7306" t="s">
        <v>18383</v>
      </c>
      <c r="E7306" t="s">
        <v>5705</v>
      </c>
      <c r="F7306" t="s">
        <v>14345</v>
      </c>
      <c r="G7306" t="s">
        <v>1627</v>
      </c>
      <c r="H7306">
        <v>4000</v>
      </c>
      <c r="I7306" t="s">
        <v>1676</v>
      </c>
      <c r="J7306" t="s">
        <v>20</v>
      </c>
      <c r="K7306" t="s">
        <v>21</v>
      </c>
      <c r="L7306" t="s">
        <v>21</v>
      </c>
      <c r="M7306">
        <f>IF(O7306&lt;Price!$A$3,Price!$B$2,IF(O7306&lt;Price!$A$4,Price!$B$3,IF(O7306&lt;Price!$A$5,Price!$B$4,IF(O7306&lt;Price!$A$6,Price!$B$5,Price!$B$6))))</f>
        <v>4</v>
      </c>
      <c r="N7306">
        <f>VLOOKUP(C7306,'Country'!$A:$D,4,0)</f>
        <v>1.3667099E-2</v>
      </c>
      <c r="O7306" s="7">
        <f t="shared" si="114"/>
        <v>54.668396000000001</v>
      </c>
      <c r="P7306">
        <v>4</v>
      </c>
      <c r="Q7306" t="s">
        <v>30</v>
      </c>
      <c r="R7306">
        <v>315</v>
      </c>
    </row>
    <row r="7307" spans="1:18" x14ac:dyDescent="0.35">
      <c r="A7307">
        <v>18133508</v>
      </c>
      <c r="B7307" t="s">
        <v>14346</v>
      </c>
      <c r="C7307">
        <v>1</v>
      </c>
      <c r="D7307" t="s">
        <v>18383</v>
      </c>
      <c r="E7307" t="s">
        <v>5705</v>
      </c>
      <c r="F7307" t="s">
        <v>14345</v>
      </c>
      <c r="G7307" t="s">
        <v>2112</v>
      </c>
      <c r="H7307">
        <v>3000</v>
      </c>
      <c r="I7307" t="s">
        <v>1676</v>
      </c>
      <c r="J7307" t="s">
        <v>20</v>
      </c>
      <c r="K7307" t="s">
        <v>21</v>
      </c>
      <c r="L7307" t="s">
        <v>21</v>
      </c>
      <c r="M7307">
        <f>IF(O7307&lt;Price!$A$3,Price!$B$2,IF(O7307&lt;Price!$A$4,Price!$B$3,IF(O7307&lt;Price!$A$5,Price!$B$4,IF(O7307&lt;Price!$A$6,Price!$B$5,Price!$B$6))))</f>
        <v>3</v>
      </c>
      <c r="N7307">
        <f>VLOOKUP(C7307,'Country'!$A:$D,4,0)</f>
        <v>1.3667099E-2</v>
      </c>
      <c r="O7307" s="7">
        <f t="shared" si="114"/>
        <v>41.001297000000001</v>
      </c>
      <c r="P7307">
        <v>4</v>
      </c>
      <c r="Q7307" t="s">
        <v>30</v>
      </c>
      <c r="R7307">
        <v>160</v>
      </c>
    </row>
    <row r="7308" spans="1:18" x14ac:dyDescent="0.35">
      <c r="A7308">
        <v>2741</v>
      </c>
      <c r="B7308" t="s">
        <v>14347</v>
      </c>
      <c r="C7308">
        <v>1</v>
      </c>
      <c r="D7308" t="s">
        <v>18383</v>
      </c>
      <c r="E7308" t="s">
        <v>5705</v>
      </c>
      <c r="F7308" t="s">
        <v>14345</v>
      </c>
      <c r="G7308" t="s">
        <v>7866</v>
      </c>
      <c r="H7308">
        <v>3000</v>
      </c>
      <c r="I7308" t="s">
        <v>1676</v>
      </c>
      <c r="J7308" t="s">
        <v>20</v>
      </c>
      <c r="K7308" t="s">
        <v>21</v>
      </c>
      <c r="L7308" t="s">
        <v>21</v>
      </c>
      <c r="M7308">
        <f>IF(O7308&lt;Price!$A$3,Price!$B$2,IF(O7308&lt;Price!$A$4,Price!$B$3,IF(O7308&lt;Price!$A$5,Price!$B$4,IF(O7308&lt;Price!$A$6,Price!$B$5,Price!$B$6))))</f>
        <v>3</v>
      </c>
      <c r="N7308">
        <f>VLOOKUP(C7308,'Country'!$A:$D,4,0)</f>
        <v>1.3667099E-2</v>
      </c>
      <c r="O7308" s="7">
        <f t="shared" si="114"/>
        <v>41.001297000000001</v>
      </c>
      <c r="P7308">
        <v>4.2</v>
      </c>
      <c r="Q7308" t="s">
        <v>30</v>
      </c>
      <c r="R7308">
        <v>327</v>
      </c>
    </row>
    <row r="7309" spans="1:18" x14ac:dyDescent="0.35">
      <c r="A7309">
        <v>308386</v>
      </c>
      <c r="B7309" t="s">
        <v>1899</v>
      </c>
      <c r="C7309">
        <v>1</v>
      </c>
      <c r="D7309" t="s">
        <v>18383</v>
      </c>
      <c r="E7309" t="s">
        <v>5705</v>
      </c>
      <c r="F7309" t="s">
        <v>14348</v>
      </c>
      <c r="G7309" t="s">
        <v>2680</v>
      </c>
      <c r="H7309">
        <v>700</v>
      </c>
      <c r="I7309" t="s">
        <v>1676</v>
      </c>
      <c r="J7309" t="s">
        <v>21</v>
      </c>
      <c r="K7309" t="s">
        <v>21</v>
      </c>
      <c r="L7309" t="s">
        <v>21</v>
      </c>
      <c r="M7309">
        <f>IF(O7309&lt;Price!$A$3,Price!$B$2,IF(O7309&lt;Price!$A$4,Price!$B$3,IF(O7309&lt;Price!$A$5,Price!$B$4,IF(O7309&lt;Price!$A$6,Price!$B$5,Price!$B$6))))</f>
        <v>1</v>
      </c>
      <c r="N7309">
        <f>VLOOKUP(C7309,'Country'!$A:$D,4,0)</f>
        <v>1.3667099E-2</v>
      </c>
      <c r="O7309" s="7">
        <f t="shared" si="114"/>
        <v>9.5669693000000002</v>
      </c>
      <c r="P7309">
        <v>2.5</v>
      </c>
      <c r="Q7309" t="s">
        <v>97</v>
      </c>
      <c r="R7309">
        <v>58</v>
      </c>
    </row>
    <row r="7310" spans="1:18" x14ac:dyDescent="0.35">
      <c r="A7310">
        <v>3170</v>
      </c>
      <c r="B7310" t="s">
        <v>14350</v>
      </c>
      <c r="C7310">
        <v>1</v>
      </c>
      <c r="D7310" t="s">
        <v>18383</v>
      </c>
      <c r="E7310" t="s">
        <v>5705</v>
      </c>
      <c r="F7310" t="s">
        <v>14349</v>
      </c>
      <c r="G7310" t="s">
        <v>1681</v>
      </c>
      <c r="H7310">
        <v>800</v>
      </c>
      <c r="I7310" t="s">
        <v>1676</v>
      </c>
      <c r="J7310" t="s">
        <v>21</v>
      </c>
      <c r="K7310" t="s">
        <v>21</v>
      </c>
      <c r="L7310" t="s">
        <v>21</v>
      </c>
      <c r="M7310">
        <f>IF(O7310&lt;Price!$A$3,Price!$B$2,IF(O7310&lt;Price!$A$4,Price!$B$3,IF(O7310&lt;Price!$A$5,Price!$B$4,IF(O7310&lt;Price!$A$6,Price!$B$5,Price!$B$6))))</f>
        <v>2</v>
      </c>
      <c r="N7310">
        <f>VLOOKUP(C7310,'Country'!$A:$D,4,0)</f>
        <v>1.3667099E-2</v>
      </c>
      <c r="O7310" s="7">
        <f t="shared" si="114"/>
        <v>10.9336792</v>
      </c>
      <c r="P7310">
        <v>3.4</v>
      </c>
      <c r="Q7310" t="s">
        <v>97</v>
      </c>
      <c r="R7310">
        <v>64</v>
      </c>
    </row>
    <row r="7311" spans="1:18" x14ac:dyDescent="0.35">
      <c r="A7311">
        <v>7760</v>
      </c>
      <c r="B7311" t="s">
        <v>1808</v>
      </c>
      <c r="C7311">
        <v>1</v>
      </c>
      <c r="D7311" t="s">
        <v>18383</v>
      </c>
      <c r="E7311" t="s">
        <v>5705</v>
      </c>
      <c r="F7311" t="s">
        <v>14351</v>
      </c>
      <c r="G7311" t="s">
        <v>1533</v>
      </c>
      <c r="H7311">
        <v>500</v>
      </c>
      <c r="I7311" t="s">
        <v>1676</v>
      </c>
      <c r="J7311" t="s">
        <v>21</v>
      </c>
      <c r="K7311" t="s">
        <v>21</v>
      </c>
      <c r="L7311" t="s">
        <v>21</v>
      </c>
      <c r="M7311">
        <f>IF(O7311&lt;Price!$A$3,Price!$B$2,IF(O7311&lt;Price!$A$4,Price!$B$3,IF(O7311&lt;Price!$A$5,Price!$B$4,IF(O7311&lt;Price!$A$6,Price!$B$5,Price!$B$6))))</f>
        <v>1</v>
      </c>
      <c r="N7311">
        <f>VLOOKUP(C7311,'Country'!$A:$D,4,0)</f>
        <v>1.3667099E-2</v>
      </c>
      <c r="O7311" s="7">
        <f t="shared" si="114"/>
        <v>6.8335495000000002</v>
      </c>
      <c r="P7311">
        <v>3.3</v>
      </c>
      <c r="Q7311" t="s">
        <v>97</v>
      </c>
      <c r="R7311">
        <v>73</v>
      </c>
    </row>
    <row r="7312" spans="1:18" x14ac:dyDescent="0.35">
      <c r="A7312">
        <v>18425186</v>
      </c>
      <c r="B7312" t="s">
        <v>14352</v>
      </c>
      <c r="C7312">
        <v>1</v>
      </c>
      <c r="D7312" t="s">
        <v>18383</v>
      </c>
      <c r="E7312" t="s">
        <v>5705</v>
      </c>
      <c r="F7312" t="s">
        <v>14353</v>
      </c>
      <c r="G7312" t="s">
        <v>7670</v>
      </c>
      <c r="H7312">
        <v>800</v>
      </c>
      <c r="I7312" t="s">
        <v>1676</v>
      </c>
      <c r="J7312" t="s">
        <v>20</v>
      </c>
      <c r="K7312" t="s">
        <v>21</v>
      </c>
      <c r="L7312" t="s">
        <v>21</v>
      </c>
      <c r="M7312">
        <f>IF(O7312&lt;Price!$A$3,Price!$B$2,IF(O7312&lt;Price!$A$4,Price!$B$3,IF(O7312&lt;Price!$A$5,Price!$B$4,IF(O7312&lt;Price!$A$6,Price!$B$5,Price!$B$6))))</f>
        <v>2</v>
      </c>
      <c r="N7312">
        <f>VLOOKUP(C7312,'Country'!$A:$D,4,0)</f>
        <v>1.3667099E-2</v>
      </c>
      <c r="O7312" s="7">
        <f t="shared" si="114"/>
        <v>10.9336792</v>
      </c>
      <c r="P7312">
        <v>3.3</v>
      </c>
      <c r="Q7312" t="s">
        <v>97</v>
      </c>
      <c r="R7312">
        <v>12</v>
      </c>
    </row>
    <row r="7313" spans="1:18" x14ac:dyDescent="0.35">
      <c r="A7313">
        <v>311272</v>
      </c>
      <c r="B7313" t="s">
        <v>9905</v>
      </c>
      <c r="C7313">
        <v>1</v>
      </c>
      <c r="D7313" t="s">
        <v>18383</v>
      </c>
      <c r="E7313" t="s">
        <v>5705</v>
      </c>
      <c r="F7313" t="s">
        <v>14354</v>
      </c>
      <c r="G7313" t="s">
        <v>2456</v>
      </c>
      <c r="H7313">
        <v>500</v>
      </c>
      <c r="I7313" t="s">
        <v>1676</v>
      </c>
      <c r="J7313" t="s">
        <v>21</v>
      </c>
      <c r="K7313" t="s">
        <v>20</v>
      </c>
      <c r="L7313" t="s">
        <v>21</v>
      </c>
      <c r="M7313">
        <f>IF(O7313&lt;Price!$A$3,Price!$B$2,IF(O7313&lt;Price!$A$4,Price!$B$3,IF(O7313&lt;Price!$A$5,Price!$B$4,IF(O7313&lt;Price!$A$6,Price!$B$5,Price!$B$6))))</f>
        <v>1</v>
      </c>
      <c r="N7313">
        <f>VLOOKUP(C7313,'Country'!$A:$D,4,0)</f>
        <v>1.3667099E-2</v>
      </c>
      <c r="O7313" s="7">
        <f t="shared" si="114"/>
        <v>6.8335495000000002</v>
      </c>
      <c r="P7313">
        <v>2.6</v>
      </c>
      <c r="Q7313" t="s">
        <v>97</v>
      </c>
      <c r="R7313">
        <v>24</v>
      </c>
    </row>
    <row r="7314" spans="1:18" x14ac:dyDescent="0.35">
      <c r="A7314">
        <v>310891</v>
      </c>
      <c r="B7314" t="s">
        <v>1812</v>
      </c>
      <c r="C7314">
        <v>1</v>
      </c>
      <c r="D7314" t="s">
        <v>18383</v>
      </c>
      <c r="E7314" t="s">
        <v>5705</v>
      </c>
      <c r="F7314" t="s">
        <v>14355</v>
      </c>
      <c r="G7314" t="s">
        <v>2343</v>
      </c>
      <c r="H7314">
        <v>500</v>
      </c>
      <c r="I7314" t="s">
        <v>1676</v>
      </c>
      <c r="J7314" t="s">
        <v>21</v>
      </c>
      <c r="K7314" t="s">
        <v>20</v>
      </c>
      <c r="L7314" t="s">
        <v>21</v>
      </c>
      <c r="M7314">
        <f>IF(O7314&lt;Price!$A$3,Price!$B$2,IF(O7314&lt;Price!$A$4,Price!$B$3,IF(O7314&lt;Price!$A$5,Price!$B$4,IF(O7314&lt;Price!$A$6,Price!$B$5,Price!$B$6))))</f>
        <v>1</v>
      </c>
      <c r="N7314">
        <f>VLOOKUP(C7314,'Country'!$A:$D,4,0)</f>
        <v>1.3667099E-2</v>
      </c>
      <c r="O7314" s="7">
        <f t="shared" si="114"/>
        <v>6.8335495000000002</v>
      </c>
      <c r="P7314">
        <v>3.4</v>
      </c>
      <c r="Q7314" t="s">
        <v>97</v>
      </c>
      <c r="R7314">
        <v>167</v>
      </c>
    </row>
    <row r="7315" spans="1:18" x14ac:dyDescent="0.35">
      <c r="A7315">
        <v>9095</v>
      </c>
      <c r="B7315" t="s">
        <v>14356</v>
      </c>
      <c r="C7315">
        <v>1</v>
      </c>
      <c r="D7315" t="s">
        <v>18383</v>
      </c>
      <c r="E7315" t="s">
        <v>5705</v>
      </c>
      <c r="F7315" t="s">
        <v>14357</v>
      </c>
      <c r="G7315" t="s">
        <v>6405</v>
      </c>
      <c r="H7315">
        <v>150</v>
      </c>
      <c r="I7315" t="s">
        <v>1676</v>
      </c>
      <c r="J7315" t="s">
        <v>21</v>
      </c>
      <c r="K7315" t="s">
        <v>21</v>
      </c>
      <c r="L7315" t="s">
        <v>21</v>
      </c>
      <c r="M7315">
        <f>IF(O7315&lt;Price!$A$3,Price!$B$2,IF(O7315&lt;Price!$A$4,Price!$B$3,IF(O7315&lt;Price!$A$5,Price!$B$4,IF(O7315&lt;Price!$A$6,Price!$B$5,Price!$B$6))))</f>
        <v>1</v>
      </c>
      <c r="N7315">
        <f>VLOOKUP(C7315,'Country'!$A:$D,4,0)</f>
        <v>1.3667099E-2</v>
      </c>
      <c r="O7315" s="7">
        <f t="shared" si="114"/>
        <v>2.05006485</v>
      </c>
      <c r="P7315">
        <v>3.9</v>
      </c>
      <c r="Q7315" t="s">
        <v>72</v>
      </c>
      <c r="R7315">
        <v>357</v>
      </c>
    </row>
    <row r="7316" spans="1:18" x14ac:dyDescent="0.35">
      <c r="A7316">
        <v>305763</v>
      </c>
      <c r="B7316" t="s">
        <v>14358</v>
      </c>
      <c r="C7316">
        <v>1</v>
      </c>
      <c r="D7316" t="s">
        <v>18383</v>
      </c>
      <c r="E7316" t="s">
        <v>5705</v>
      </c>
      <c r="F7316" t="s">
        <v>14349</v>
      </c>
      <c r="G7316" t="s">
        <v>6512</v>
      </c>
      <c r="H7316">
        <v>900</v>
      </c>
      <c r="I7316" t="s">
        <v>1676</v>
      </c>
      <c r="J7316" t="s">
        <v>21</v>
      </c>
      <c r="K7316" t="s">
        <v>20</v>
      </c>
      <c r="L7316" t="s">
        <v>21</v>
      </c>
      <c r="M7316">
        <f>IF(O7316&lt;Price!$A$3,Price!$B$2,IF(O7316&lt;Price!$A$4,Price!$B$3,IF(O7316&lt;Price!$A$5,Price!$B$4,IF(O7316&lt;Price!$A$6,Price!$B$5,Price!$B$6))))</f>
        <v>2</v>
      </c>
      <c r="N7316">
        <f>VLOOKUP(C7316,'Country'!$A:$D,4,0)</f>
        <v>1.3667099E-2</v>
      </c>
      <c r="O7316" s="7">
        <f t="shared" si="114"/>
        <v>12.3003891</v>
      </c>
      <c r="P7316">
        <v>3.5</v>
      </c>
      <c r="Q7316" t="s">
        <v>72</v>
      </c>
      <c r="R7316">
        <v>174</v>
      </c>
    </row>
    <row r="7317" spans="1:18" x14ac:dyDescent="0.35">
      <c r="A7317">
        <v>18175302</v>
      </c>
      <c r="B7317" t="s">
        <v>14359</v>
      </c>
      <c r="C7317">
        <v>1</v>
      </c>
      <c r="D7317" t="s">
        <v>18383</v>
      </c>
      <c r="E7317" t="s">
        <v>5705</v>
      </c>
      <c r="F7317" t="s">
        <v>14360</v>
      </c>
      <c r="G7317" t="s">
        <v>2089</v>
      </c>
      <c r="H7317">
        <v>350</v>
      </c>
      <c r="I7317" t="s">
        <v>1676</v>
      </c>
      <c r="J7317" t="s">
        <v>21</v>
      </c>
      <c r="K7317" t="s">
        <v>21</v>
      </c>
      <c r="L7317" t="s">
        <v>21</v>
      </c>
      <c r="M7317">
        <f>IF(O7317&lt;Price!$A$3,Price!$B$2,IF(O7317&lt;Price!$A$4,Price!$B$3,IF(O7317&lt;Price!$A$5,Price!$B$4,IF(O7317&lt;Price!$A$6,Price!$B$5,Price!$B$6))))</f>
        <v>1</v>
      </c>
      <c r="N7317">
        <f>VLOOKUP(C7317,'Country'!$A:$D,4,0)</f>
        <v>1.3667099E-2</v>
      </c>
      <c r="O7317" s="7">
        <f t="shared" si="114"/>
        <v>4.7834846500000001</v>
      </c>
      <c r="P7317">
        <v>0</v>
      </c>
      <c r="Q7317" t="s">
        <v>120</v>
      </c>
      <c r="R7317">
        <v>0</v>
      </c>
    </row>
    <row r="7318" spans="1:18" x14ac:dyDescent="0.35">
      <c r="A7318">
        <v>18337762</v>
      </c>
      <c r="B7318" t="s">
        <v>14361</v>
      </c>
      <c r="C7318">
        <v>1</v>
      </c>
      <c r="D7318" t="s">
        <v>18383</v>
      </c>
      <c r="E7318" t="s">
        <v>5705</v>
      </c>
      <c r="F7318" t="s">
        <v>14362</v>
      </c>
      <c r="G7318" t="s">
        <v>103</v>
      </c>
      <c r="H7318">
        <v>200</v>
      </c>
      <c r="I7318" t="s">
        <v>1676</v>
      </c>
      <c r="J7318" t="s">
        <v>21</v>
      </c>
      <c r="K7318" t="s">
        <v>21</v>
      </c>
      <c r="L7318" t="s">
        <v>21</v>
      </c>
      <c r="M7318">
        <f>IF(O7318&lt;Price!$A$3,Price!$B$2,IF(O7318&lt;Price!$A$4,Price!$B$3,IF(O7318&lt;Price!$A$5,Price!$B$4,IF(O7318&lt;Price!$A$6,Price!$B$5,Price!$B$6))))</f>
        <v>1</v>
      </c>
      <c r="N7318">
        <f>VLOOKUP(C7318,'Country'!$A:$D,4,0)</f>
        <v>1.3667099E-2</v>
      </c>
      <c r="O7318" s="7">
        <f t="shared" si="114"/>
        <v>2.7334198000000001</v>
      </c>
      <c r="P7318">
        <v>0</v>
      </c>
      <c r="Q7318" t="s">
        <v>120</v>
      </c>
      <c r="R7318">
        <v>1</v>
      </c>
    </row>
    <row r="7319" spans="1:18" x14ac:dyDescent="0.35">
      <c r="A7319">
        <v>18312639</v>
      </c>
      <c r="B7319" t="s">
        <v>14363</v>
      </c>
      <c r="C7319">
        <v>1</v>
      </c>
      <c r="D7319" t="s">
        <v>18383</v>
      </c>
      <c r="E7319" t="s">
        <v>5705</v>
      </c>
      <c r="F7319" t="s">
        <v>14364</v>
      </c>
      <c r="G7319" t="s">
        <v>277</v>
      </c>
      <c r="H7319">
        <v>300</v>
      </c>
      <c r="I7319" t="s">
        <v>1676</v>
      </c>
      <c r="J7319" t="s">
        <v>21</v>
      </c>
      <c r="K7319" t="s">
        <v>21</v>
      </c>
      <c r="L7319" t="s">
        <v>21</v>
      </c>
      <c r="M7319">
        <f>IF(O7319&lt;Price!$A$3,Price!$B$2,IF(O7319&lt;Price!$A$4,Price!$B$3,IF(O7319&lt;Price!$A$5,Price!$B$4,IF(O7319&lt;Price!$A$6,Price!$B$5,Price!$B$6))))</f>
        <v>1</v>
      </c>
      <c r="N7319">
        <f>VLOOKUP(C7319,'Country'!$A:$D,4,0)</f>
        <v>1.3667099E-2</v>
      </c>
      <c r="O7319" s="7">
        <f t="shared" si="114"/>
        <v>4.1001297000000001</v>
      </c>
      <c r="P7319">
        <v>0</v>
      </c>
      <c r="Q7319" t="s">
        <v>120</v>
      </c>
      <c r="R7319">
        <v>0</v>
      </c>
    </row>
    <row r="7320" spans="1:18" x14ac:dyDescent="0.35">
      <c r="A7320">
        <v>18337895</v>
      </c>
      <c r="B7320" t="s">
        <v>14363</v>
      </c>
      <c r="C7320">
        <v>1</v>
      </c>
      <c r="D7320" t="s">
        <v>18383</v>
      </c>
      <c r="E7320" t="s">
        <v>5705</v>
      </c>
      <c r="F7320" t="s">
        <v>14365</v>
      </c>
      <c r="G7320" t="s">
        <v>277</v>
      </c>
      <c r="H7320">
        <v>300</v>
      </c>
      <c r="I7320" t="s">
        <v>1676</v>
      </c>
      <c r="J7320" t="s">
        <v>21</v>
      </c>
      <c r="K7320" t="s">
        <v>21</v>
      </c>
      <c r="L7320" t="s">
        <v>21</v>
      </c>
      <c r="M7320">
        <f>IF(O7320&lt;Price!$A$3,Price!$B$2,IF(O7320&lt;Price!$A$4,Price!$B$3,IF(O7320&lt;Price!$A$5,Price!$B$4,IF(O7320&lt;Price!$A$6,Price!$B$5,Price!$B$6))))</f>
        <v>1</v>
      </c>
      <c r="N7320">
        <f>VLOOKUP(C7320,'Country'!$A:$D,4,0)</f>
        <v>1.3667099E-2</v>
      </c>
      <c r="O7320" s="7">
        <f t="shared" si="114"/>
        <v>4.1001297000000001</v>
      </c>
      <c r="P7320">
        <v>0</v>
      </c>
      <c r="Q7320" t="s">
        <v>120</v>
      </c>
      <c r="R7320">
        <v>0</v>
      </c>
    </row>
    <row r="7321" spans="1:18" x14ac:dyDescent="0.35">
      <c r="A7321">
        <v>307418</v>
      </c>
      <c r="B7321" t="s">
        <v>14366</v>
      </c>
      <c r="C7321">
        <v>1</v>
      </c>
      <c r="D7321" t="s">
        <v>18383</v>
      </c>
      <c r="E7321" t="s">
        <v>5705</v>
      </c>
      <c r="F7321" t="s">
        <v>14349</v>
      </c>
      <c r="G7321" t="s">
        <v>4235</v>
      </c>
      <c r="H7321">
        <v>600</v>
      </c>
      <c r="I7321" t="s">
        <v>1676</v>
      </c>
      <c r="J7321" t="s">
        <v>21</v>
      </c>
      <c r="K7321" t="s">
        <v>21</v>
      </c>
      <c r="L7321" t="s">
        <v>21</v>
      </c>
      <c r="M7321">
        <f>IF(O7321&lt;Price!$A$3,Price!$B$2,IF(O7321&lt;Price!$A$4,Price!$B$3,IF(O7321&lt;Price!$A$5,Price!$B$4,IF(O7321&lt;Price!$A$6,Price!$B$5,Price!$B$6))))</f>
        <v>1</v>
      </c>
      <c r="N7321">
        <f>VLOOKUP(C7321,'Country'!$A:$D,4,0)</f>
        <v>1.3667099E-2</v>
      </c>
      <c r="O7321" s="7">
        <f t="shared" si="114"/>
        <v>8.2002594000000002</v>
      </c>
      <c r="P7321">
        <v>2.2999999999999998</v>
      </c>
      <c r="Q7321" t="s">
        <v>858</v>
      </c>
      <c r="R7321">
        <v>59</v>
      </c>
    </row>
    <row r="7322" spans="1:18" x14ac:dyDescent="0.35">
      <c r="A7322">
        <v>3686</v>
      </c>
      <c r="B7322" t="s">
        <v>14367</v>
      </c>
      <c r="C7322">
        <v>1</v>
      </c>
      <c r="D7322" t="s">
        <v>18383</v>
      </c>
      <c r="E7322" t="s">
        <v>5705</v>
      </c>
      <c r="F7322" t="s">
        <v>14368</v>
      </c>
      <c r="G7322" t="s">
        <v>7496</v>
      </c>
      <c r="H7322">
        <v>400</v>
      </c>
      <c r="I7322" t="s">
        <v>1676</v>
      </c>
      <c r="J7322" t="s">
        <v>21</v>
      </c>
      <c r="K7322" t="s">
        <v>21</v>
      </c>
      <c r="L7322" t="s">
        <v>21</v>
      </c>
      <c r="M7322">
        <f>IF(O7322&lt;Price!$A$3,Price!$B$2,IF(O7322&lt;Price!$A$4,Price!$B$3,IF(O7322&lt;Price!$A$5,Price!$B$4,IF(O7322&lt;Price!$A$6,Price!$B$5,Price!$B$6))))</f>
        <v>1</v>
      </c>
      <c r="N7322">
        <f>VLOOKUP(C7322,'Country'!$A:$D,4,0)</f>
        <v>1.3667099E-2</v>
      </c>
      <c r="O7322" s="7">
        <f t="shared" si="114"/>
        <v>5.4668396000000001</v>
      </c>
      <c r="P7322">
        <v>2.9</v>
      </c>
      <c r="Q7322" t="s">
        <v>97</v>
      </c>
      <c r="R7322">
        <v>18</v>
      </c>
    </row>
    <row r="7323" spans="1:18" x14ac:dyDescent="0.35">
      <c r="A7323">
        <v>18449626</v>
      </c>
      <c r="B7323" t="s">
        <v>14370</v>
      </c>
      <c r="C7323">
        <v>1</v>
      </c>
      <c r="D7323" t="s">
        <v>18383</v>
      </c>
      <c r="E7323" t="s">
        <v>5705</v>
      </c>
      <c r="F7323" t="s">
        <v>14371</v>
      </c>
      <c r="G7323" t="s">
        <v>277</v>
      </c>
      <c r="H7323">
        <v>100</v>
      </c>
      <c r="I7323" t="s">
        <v>1676</v>
      </c>
      <c r="J7323" t="s">
        <v>21</v>
      </c>
      <c r="K7323" t="s">
        <v>20</v>
      </c>
      <c r="L7323" t="s">
        <v>21</v>
      </c>
      <c r="M7323">
        <f>IF(O7323&lt;Price!$A$3,Price!$B$2,IF(O7323&lt;Price!$A$4,Price!$B$3,IF(O7323&lt;Price!$A$5,Price!$B$4,IF(O7323&lt;Price!$A$6,Price!$B$5,Price!$B$6))))</f>
        <v>1</v>
      </c>
      <c r="N7323">
        <f>VLOOKUP(C7323,'Country'!$A:$D,4,0)</f>
        <v>1.3667099E-2</v>
      </c>
      <c r="O7323" s="7">
        <f t="shared" si="114"/>
        <v>1.3667099</v>
      </c>
      <c r="P7323">
        <v>2.9</v>
      </c>
      <c r="Q7323" t="s">
        <v>97</v>
      </c>
      <c r="R7323">
        <v>13</v>
      </c>
    </row>
    <row r="7324" spans="1:18" x14ac:dyDescent="0.35">
      <c r="A7324">
        <v>7761</v>
      </c>
      <c r="B7324" t="s">
        <v>2427</v>
      </c>
      <c r="C7324">
        <v>1</v>
      </c>
      <c r="D7324" t="s">
        <v>18383</v>
      </c>
      <c r="E7324" t="s">
        <v>5705</v>
      </c>
      <c r="F7324" t="s">
        <v>14372</v>
      </c>
      <c r="G7324" t="s">
        <v>100</v>
      </c>
      <c r="H7324">
        <v>450</v>
      </c>
      <c r="I7324" t="s">
        <v>1676</v>
      </c>
      <c r="J7324" t="s">
        <v>21</v>
      </c>
      <c r="K7324" t="s">
        <v>21</v>
      </c>
      <c r="L7324" t="s">
        <v>21</v>
      </c>
      <c r="M7324">
        <f>IF(O7324&lt;Price!$A$3,Price!$B$2,IF(O7324&lt;Price!$A$4,Price!$B$3,IF(O7324&lt;Price!$A$5,Price!$B$4,IF(O7324&lt;Price!$A$6,Price!$B$5,Price!$B$6))))</f>
        <v>1</v>
      </c>
      <c r="N7324">
        <f>VLOOKUP(C7324,'Country'!$A:$D,4,0)</f>
        <v>1.3667099E-2</v>
      </c>
      <c r="O7324" s="7">
        <f t="shared" si="114"/>
        <v>6.1501945500000001</v>
      </c>
      <c r="P7324">
        <v>3.4</v>
      </c>
      <c r="Q7324" t="s">
        <v>97</v>
      </c>
      <c r="R7324">
        <v>31</v>
      </c>
    </row>
    <row r="7325" spans="1:18" x14ac:dyDescent="0.35">
      <c r="A7325">
        <v>9842</v>
      </c>
      <c r="B7325" t="s">
        <v>8242</v>
      </c>
      <c r="C7325">
        <v>1</v>
      </c>
      <c r="D7325" t="s">
        <v>18383</v>
      </c>
      <c r="E7325" t="s">
        <v>5705</v>
      </c>
      <c r="F7325" t="s">
        <v>14373</v>
      </c>
      <c r="G7325" t="s">
        <v>2456</v>
      </c>
      <c r="H7325">
        <v>250</v>
      </c>
      <c r="I7325" t="s">
        <v>1676</v>
      </c>
      <c r="J7325" t="s">
        <v>21</v>
      </c>
      <c r="K7325" t="s">
        <v>21</v>
      </c>
      <c r="L7325" t="s">
        <v>21</v>
      </c>
      <c r="M7325">
        <f>IF(O7325&lt;Price!$A$3,Price!$B$2,IF(O7325&lt;Price!$A$4,Price!$B$3,IF(O7325&lt;Price!$A$5,Price!$B$4,IF(O7325&lt;Price!$A$6,Price!$B$5,Price!$B$6))))</f>
        <v>1</v>
      </c>
      <c r="N7325">
        <f>VLOOKUP(C7325,'Country'!$A:$D,4,0)</f>
        <v>1.3667099E-2</v>
      </c>
      <c r="O7325" s="7">
        <f t="shared" si="114"/>
        <v>3.4167747500000001</v>
      </c>
      <c r="P7325">
        <v>3.2</v>
      </c>
      <c r="Q7325" t="s">
        <v>97</v>
      </c>
      <c r="R7325">
        <v>11</v>
      </c>
    </row>
    <row r="7326" spans="1:18" x14ac:dyDescent="0.35">
      <c r="A7326">
        <v>18254523</v>
      </c>
      <c r="B7326" t="s">
        <v>14374</v>
      </c>
      <c r="C7326">
        <v>1</v>
      </c>
      <c r="D7326" t="s">
        <v>18383</v>
      </c>
      <c r="E7326" t="s">
        <v>5705</v>
      </c>
      <c r="F7326" t="s">
        <v>14375</v>
      </c>
      <c r="G7326" t="s">
        <v>277</v>
      </c>
      <c r="H7326">
        <v>300</v>
      </c>
      <c r="I7326" t="s">
        <v>1676</v>
      </c>
      <c r="J7326" t="s">
        <v>21</v>
      </c>
      <c r="K7326" t="s">
        <v>21</v>
      </c>
      <c r="L7326" t="s">
        <v>21</v>
      </c>
      <c r="M7326">
        <f>IF(O7326&lt;Price!$A$3,Price!$B$2,IF(O7326&lt;Price!$A$4,Price!$B$3,IF(O7326&lt;Price!$A$5,Price!$B$4,IF(O7326&lt;Price!$A$6,Price!$B$5,Price!$B$6))))</f>
        <v>1</v>
      </c>
      <c r="N7326">
        <f>VLOOKUP(C7326,'Country'!$A:$D,4,0)</f>
        <v>1.3667099E-2</v>
      </c>
      <c r="O7326" s="7">
        <f t="shared" si="114"/>
        <v>4.1001297000000001</v>
      </c>
      <c r="P7326">
        <v>2.9</v>
      </c>
      <c r="Q7326" t="s">
        <v>97</v>
      </c>
      <c r="R7326">
        <v>4</v>
      </c>
    </row>
    <row r="7327" spans="1:18" x14ac:dyDescent="0.35">
      <c r="A7327">
        <v>312378</v>
      </c>
      <c r="B7327" t="s">
        <v>14376</v>
      </c>
      <c r="C7327">
        <v>1</v>
      </c>
      <c r="D7327" t="s">
        <v>18383</v>
      </c>
      <c r="E7327" t="s">
        <v>5705</v>
      </c>
      <c r="F7327" t="s">
        <v>14377</v>
      </c>
      <c r="G7327" t="s">
        <v>39</v>
      </c>
      <c r="H7327">
        <v>500</v>
      </c>
      <c r="I7327" t="s">
        <v>1676</v>
      </c>
      <c r="J7327" t="s">
        <v>21</v>
      </c>
      <c r="K7327" t="s">
        <v>21</v>
      </c>
      <c r="L7327" t="s">
        <v>21</v>
      </c>
      <c r="M7327">
        <f>IF(O7327&lt;Price!$A$3,Price!$B$2,IF(O7327&lt;Price!$A$4,Price!$B$3,IF(O7327&lt;Price!$A$5,Price!$B$4,IF(O7327&lt;Price!$A$6,Price!$B$5,Price!$B$6))))</f>
        <v>1</v>
      </c>
      <c r="N7327">
        <f>VLOOKUP(C7327,'Country'!$A:$D,4,0)</f>
        <v>1.3667099E-2</v>
      </c>
      <c r="O7327" s="7">
        <f t="shared" si="114"/>
        <v>6.8335495000000002</v>
      </c>
      <c r="P7327">
        <v>3.1</v>
      </c>
      <c r="Q7327" t="s">
        <v>97</v>
      </c>
      <c r="R7327">
        <v>11</v>
      </c>
    </row>
    <row r="7328" spans="1:18" x14ac:dyDescent="0.35">
      <c r="A7328">
        <v>18358171</v>
      </c>
      <c r="B7328" t="s">
        <v>2837</v>
      </c>
      <c r="C7328">
        <v>1</v>
      </c>
      <c r="D7328" t="s">
        <v>18383</v>
      </c>
      <c r="E7328" t="s">
        <v>5705</v>
      </c>
      <c r="F7328" t="s">
        <v>14378</v>
      </c>
      <c r="G7328" t="s">
        <v>100</v>
      </c>
      <c r="H7328">
        <v>600</v>
      </c>
      <c r="I7328" t="s">
        <v>1676</v>
      </c>
      <c r="J7328" t="s">
        <v>21</v>
      </c>
      <c r="K7328" t="s">
        <v>21</v>
      </c>
      <c r="L7328" t="s">
        <v>21</v>
      </c>
      <c r="M7328">
        <f>IF(O7328&lt;Price!$A$3,Price!$B$2,IF(O7328&lt;Price!$A$4,Price!$B$3,IF(O7328&lt;Price!$A$5,Price!$B$4,IF(O7328&lt;Price!$A$6,Price!$B$5,Price!$B$6))))</f>
        <v>1</v>
      </c>
      <c r="N7328">
        <f>VLOOKUP(C7328,'Country'!$A:$D,4,0)</f>
        <v>1.3667099E-2</v>
      </c>
      <c r="O7328" s="7">
        <f t="shared" si="114"/>
        <v>8.2002594000000002</v>
      </c>
      <c r="P7328">
        <v>3.1</v>
      </c>
      <c r="Q7328" t="s">
        <v>97</v>
      </c>
      <c r="R7328">
        <v>6</v>
      </c>
    </row>
    <row r="7329" spans="1:18" x14ac:dyDescent="0.35">
      <c r="A7329">
        <v>307474</v>
      </c>
      <c r="B7329" t="s">
        <v>1899</v>
      </c>
      <c r="C7329">
        <v>1</v>
      </c>
      <c r="D7329" t="s">
        <v>18383</v>
      </c>
      <c r="E7329" t="s">
        <v>5705</v>
      </c>
      <c r="F7329" t="s">
        <v>14379</v>
      </c>
      <c r="G7329" t="s">
        <v>2680</v>
      </c>
      <c r="H7329">
        <v>700</v>
      </c>
      <c r="I7329" t="s">
        <v>1676</v>
      </c>
      <c r="J7329" t="s">
        <v>21</v>
      </c>
      <c r="K7329" t="s">
        <v>21</v>
      </c>
      <c r="L7329" t="s">
        <v>21</v>
      </c>
      <c r="M7329">
        <f>IF(O7329&lt;Price!$A$3,Price!$B$2,IF(O7329&lt;Price!$A$4,Price!$B$3,IF(O7329&lt;Price!$A$5,Price!$B$4,IF(O7329&lt;Price!$A$6,Price!$B$5,Price!$B$6))))</f>
        <v>1</v>
      </c>
      <c r="N7329">
        <f>VLOOKUP(C7329,'Country'!$A:$D,4,0)</f>
        <v>1.3667099E-2</v>
      </c>
      <c r="O7329" s="7">
        <f t="shared" si="114"/>
        <v>9.5669693000000002</v>
      </c>
      <c r="P7329">
        <v>2.9</v>
      </c>
      <c r="Q7329" t="s">
        <v>97</v>
      </c>
      <c r="R7329">
        <v>63</v>
      </c>
    </row>
    <row r="7330" spans="1:18" x14ac:dyDescent="0.35">
      <c r="A7330">
        <v>9083</v>
      </c>
      <c r="B7330" t="s">
        <v>14380</v>
      </c>
      <c r="C7330">
        <v>1</v>
      </c>
      <c r="D7330" t="s">
        <v>18383</v>
      </c>
      <c r="E7330" t="s">
        <v>5705</v>
      </c>
      <c r="F7330" t="s">
        <v>14381</v>
      </c>
      <c r="G7330" t="s">
        <v>1800</v>
      </c>
      <c r="H7330">
        <v>600</v>
      </c>
      <c r="I7330" t="s">
        <v>1676</v>
      </c>
      <c r="J7330" t="s">
        <v>21</v>
      </c>
      <c r="K7330" t="s">
        <v>21</v>
      </c>
      <c r="L7330" t="s">
        <v>21</v>
      </c>
      <c r="M7330">
        <f>IF(O7330&lt;Price!$A$3,Price!$B$2,IF(O7330&lt;Price!$A$4,Price!$B$3,IF(O7330&lt;Price!$A$5,Price!$B$4,IF(O7330&lt;Price!$A$6,Price!$B$5,Price!$B$6))))</f>
        <v>1</v>
      </c>
      <c r="N7330">
        <f>VLOOKUP(C7330,'Country'!$A:$D,4,0)</f>
        <v>1.3667099E-2</v>
      </c>
      <c r="O7330" s="7">
        <f t="shared" si="114"/>
        <v>8.2002594000000002</v>
      </c>
      <c r="P7330">
        <v>3.4</v>
      </c>
      <c r="Q7330" t="s">
        <v>97</v>
      </c>
      <c r="R7330">
        <v>29</v>
      </c>
    </row>
    <row r="7331" spans="1:18" x14ac:dyDescent="0.35">
      <c r="A7331">
        <v>310705</v>
      </c>
      <c r="B7331" t="s">
        <v>13432</v>
      </c>
      <c r="C7331">
        <v>1</v>
      </c>
      <c r="D7331" t="s">
        <v>18383</v>
      </c>
      <c r="E7331" t="s">
        <v>5705</v>
      </c>
      <c r="F7331" t="s">
        <v>14382</v>
      </c>
      <c r="G7331" t="s">
        <v>39</v>
      </c>
      <c r="H7331">
        <v>600</v>
      </c>
      <c r="I7331" t="s">
        <v>1676</v>
      </c>
      <c r="J7331" t="s">
        <v>21</v>
      </c>
      <c r="K7331" t="s">
        <v>21</v>
      </c>
      <c r="L7331" t="s">
        <v>21</v>
      </c>
      <c r="M7331">
        <f>IF(O7331&lt;Price!$A$3,Price!$B$2,IF(O7331&lt;Price!$A$4,Price!$B$3,IF(O7331&lt;Price!$A$5,Price!$B$4,IF(O7331&lt;Price!$A$6,Price!$B$5,Price!$B$6))))</f>
        <v>1</v>
      </c>
      <c r="N7331">
        <f>VLOOKUP(C7331,'Country'!$A:$D,4,0)</f>
        <v>1.3667099E-2</v>
      </c>
      <c r="O7331" s="7">
        <f t="shared" si="114"/>
        <v>8.2002594000000002</v>
      </c>
      <c r="P7331">
        <v>3.1</v>
      </c>
      <c r="Q7331" t="s">
        <v>97</v>
      </c>
      <c r="R7331">
        <v>20</v>
      </c>
    </row>
    <row r="7332" spans="1:18" x14ac:dyDescent="0.35">
      <c r="A7332">
        <v>310701</v>
      </c>
      <c r="B7332" t="s">
        <v>14383</v>
      </c>
      <c r="C7332">
        <v>1</v>
      </c>
      <c r="D7332" t="s">
        <v>18383</v>
      </c>
      <c r="E7332" t="s">
        <v>5705</v>
      </c>
      <c r="F7332" t="s">
        <v>14384</v>
      </c>
      <c r="G7332" t="s">
        <v>277</v>
      </c>
      <c r="H7332">
        <v>400</v>
      </c>
      <c r="I7332" t="s">
        <v>1676</v>
      </c>
      <c r="J7332" t="s">
        <v>21</v>
      </c>
      <c r="K7332" t="s">
        <v>21</v>
      </c>
      <c r="L7332" t="s">
        <v>21</v>
      </c>
      <c r="M7332">
        <f>IF(O7332&lt;Price!$A$3,Price!$B$2,IF(O7332&lt;Price!$A$4,Price!$B$3,IF(O7332&lt;Price!$A$5,Price!$B$4,IF(O7332&lt;Price!$A$6,Price!$B$5,Price!$B$6))))</f>
        <v>1</v>
      </c>
      <c r="N7332">
        <f>VLOOKUP(C7332,'Country'!$A:$D,4,0)</f>
        <v>1.3667099E-2</v>
      </c>
      <c r="O7332" s="7">
        <f t="shared" si="114"/>
        <v>5.4668396000000001</v>
      </c>
      <c r="P7332">
        <v>3</v>
      </c>
      <c r="Q7332" t="s">
        <v>97</v>
      </c>
      <c r="R7332">
        <v>7</v>
      </c>
    </row>
    <row r="7333" spans="1:18" x14ac:dyDescent="0.35">
      <c r="A7333">
        <v>306934</v>
      </c>
      <c r="B7333" t="s">
        <v>14385</v>
      </c>
      <c r="C7333">
        <v>1</v>
      </c>
      <c r="D7333" t="s">
        <v>18383</v>
      </c>
      <c r="E7333" t="s">
        <v>5705</v>
      </c>
      <c r="F7333" t="s">
        <v>14386</v>
      </c>
      <c r="G7333" t="s">
        <v>39</v>
      </c>
      <c r="H7333">
        <v>600</v>
      </c>
      <c r="I7333" t="s">
        <v>1676</v>
      </c>
      <c r="J7333" t="s">
        <v>21</v>
      </c>
      <c r="K7333" t="s">
        <v>20</v>
      </c>
      <c r="L7333" t="s">
        <v>21</v>
      </c>
      <c r="M7333">
        <f>IF(O7333&lt;Price!$A$3,Price!$B$2,IF(O7333&lt;Price!$A$4,Price!$B$3,IF(O7333&lt;Price!$A$5,Price!$B$4,IF(O7333&lt;Price!$A$6,Price!$B$5,Price!$B$6))))</f>
        <v>1</v>
      </c>
      <c r="N7333">
        <f>VLOOKUP(C7333,'Country'!$A:$D,4,0)</f>
        <v>1.3667099E-2</v>
      </c>
      <c r="O7333" s="7">
        <f t="shared" si="114"/>
        <v>8.2002594000000002</v>
      </c>
      <c r="P7333">
        <v>3.2</v>
      </c>
      <c r="Q7333" t="s">
        <v>97</v>
      </c>
      <c r="R7333">
        <v>50</v>
      </c>
    </row>
    <row r="7334" spans="1:18" x14ac:dyDescent="0.35">
      <c r="A7334">
        <v>305651</v>
      </c>
      <c r="B7334" t="s">
        <v>14387</v>
      </c>
      <c r="C7334">
        <v>1</v>
      </c>
      <c r="D7334" t="s">
        <v>18383</v>
      </c>
      <c r="E7334" t="s">
        <v>5705</v>
      </c>
      <c r="F7334" t="s">
        <v>14388</v>
      </c>
      <c r="G7334" t="s">
        <v>1800</v>
      </c>
      <c r="H7334">
        <v>400</v>
      </c>
      <c r="I7334" t="s">
        <v>1676</v>
      </c>
      <c r="J7334" t="s">
        <v>21</v>
      </c>
      <c r="K7334" t="s">
        <v>21</v>
      </c>
      <c r="L7334" t="s">
        <v>21</v>
      </c>
      <c r="M7334">
        <f>IF(O7334&lt;Price!$A$3,Price!$B$2,IF(O7334&lt;Price!$A$4,Price!$B$3,IF(O7334&lt;Price!$A$5,Price!$B$4,IF(O7334&lt;Price!$A$6,Price!$B$5,Price!$B$6))))</f>
        <v>1</v>
      </c>
      <c r="N7334">
        <f>VLOOKUP(C7334,'Country'!$A:$D,4,0)</f>
        <v>1.3667099E-2</v>
      </c>
      <c r="O7334" s="7">
        <f t="shared" si="114"/>
        <v>5.4668396000000001</v>
      </c>
      <c r="P7334">
        <v>2.8</v>
      </c>
      <c r="Q7334" t="s">
        <v>97</v>
      </c>
      <c r="R7334">
        <v>13</v>
      </c>
    </row>
    <row r="7335" spans="1:18" x14ac:dyDescent="0.35">
      <c r="A7335">
        <v>9094</v>
      </c>
      <c r="B7335" t="s">
        <v>14389</v>
      </c>
      <c r="C7335">
        <v>1</v>
      </c>
      <c r="D7335" t="s">
        <v>18383</v>
      </c>
      <c r="E7335" t="s">
        <v>5705</v>
      </c>
      <c r="F7335" t="s">
        <v>14390</v>
      </c>
      <c r="G7335" t="s">
        <v>1800</v>
      </c>
      <c r="H7335">
        <v>600</v>
      </c>
      <c r="I7335" t="s">
        <v>1676</v>
      </c>
      <c r="J7335" t="s">
        <v>21</v>
      </c>
      <c r="K7335" t="s">
        <v>21</v>
      </c>
      <c r="L7335" t="s">
        <v>21</v>
      </c>
      <c r="M7335">
        <f>IF(O7335&lt;Price!$A$3,Price!$B$2,IF(O7335&lt;Price!$A$4,Price!$B$3,IF(O7335&lt;Price!$A$5,Price!$B$4,IF(O7335&lt;Price!$A$6,Price!$B$5,Price!$B$6))))</f>
        <v>1</v>
      </c>
      <c r="N7335">
        <f>VLOOKUP(C7335,'Country'!$A:$D,4,0)</f>
        <v>1.3667099E-2</v>
      </c>
      <c r="O7335" s="7">
        <f t="shared" si="114"/>
        <v>8.2002594000000002</v>
      </c>
      <c r="P7335">
        <v>2.8</v>
      </c>
      <c r="Q7335" t="s">
        <v>97</v>
      </c>
      <c r="R7335">
        <v>17</v>
      </c>
    </row>
    <row r="7336" spans="1:18" x14ac:dyDescent="0.35">
      <c r="A7336">
        <v>93</v>
      </c>
      <c r="B7336" t="s">
        <v>14391</v>
      </c>
      <c r="C7336">
        <v>1</v>
      </c>
      <c r="D7336" t="s">
        <v>18383</v>
      </c>
      <c r="E7336" t="s">
        <v>5705</v>
      </c>
      <c r="F7336" t="s">
        <v>14392</v>
      </c>
      <c r="G7336" t="s">
        <v>2089</v>
      </c>
      <c r="H7336">
        <v>1200</v>
      </c>
      <c r="I7336" t="s">
        <v>1676</v>
      </c>
      <c r="J7336" t="s">
        <v>20</v>
      </c>
      <c r="K7336" t="s">
        <v>21</v>
      </c>
      <c r="L7336" t="s">
        <v>21</v>
      </c>
      <c r="M7336">
        <f>IF(O7336&lt;Price!$A$3,Price!$B$2,IF(O7336&lt;Price!$A$4,Price!$B$3,IF(O7336&lt;Price!$A$5,Price!$B$4,IF(O7336&lt;Price!$A$6,Price!$B$5,Price!$B$6))))</f>
        <v>2</v>
      </c>
      <c r="N7336">
        <f>VLOOKUP(C7336,'Country'!$A:$D,4,0)</f>
        <v>1.3667099E-2</v>
      </c>
      <c r="O7336" s="7">
        <f t="shared" si="114"/>
        <v>16.4005188</v>
      </c>
      <c r="P7336">
        <v>2.7</v>
      </c>
      <c r="Q7336" t="s">
        <v>97</v>
      </c>
      <c r="R7336">
        <v>31</v>
      </c>
    </row>
    <row r="7337" spans="1:18" x14ac:dyDescent="0.35">
      <c r="A7337">
        <v>9099</v>
      </c>
      <c r="B7337" t="s">
        <v>2637</v>
      </c>
      <c r="C7337">
        <v>1</v>
      </c>
      <c r="D7337" t="s">
        <v>18383</v>
      </c>
      <c r="E7337" t="s">
        <v>5705</v>
      </c>
      <c r="F7337" t="s">
        <v>14393</v>
      </c>
      <c r="G7337" t="s">
        <v>2639</v>
      </c>
      <c r="H7337">
        <v>400</v>
      </c>
      <c r="I7337" t="s">
        <v>1676</v>
      </c>
      <c r="J7337" t="s">
        <v>21</v>
      </c>
      <c r="K7337" t="s">
        <v>21</v>
      </c>
      <c r="L7337" t="s">
        <v>21</v>
      </c>
      <c r="M7337">
        <f>IF(O7337&lt;Price!$A$3,Price!$B$2,IF(O7337&lt;Price!$A$4,Price!$B$3,IF(O7337&lt;Price!$A$5,Price!$B$4,IF(O7337&lt;Price!$A$6,Price!$B$5,Price!$B$6))))</f>
        <v>1</v>
      </c>
      <c r="N7337">
        <f>VLOOKUP(C7337,'Country'!$A:$D,4,0)</f>
        <v>1.3667099E-2</v>
      </c>
      <c r="O7337" s="7">
        <f t="shared" si="114"/>
        <v>5.4668396000000001</v>
      </c>
      <c r="P7337">
        <v>2.8</v>
      </c>
      <c r="Q7337" t="s">
        <v>97</v>
      </c>
      <c r="R7337">
        <v>13</v>
      </c>
    </row>
    <row r="7338" spans="1:18" x14ac:dyDescent="0.35">
      <c r="A7338">
        <v>18312618</v>
      </c>
      <c r="B7338" t="s">
        <v>14394</v>
      </c>
      <c r="C7338">
        <v>1</v>
      </c>
      <c r="D7338" t="s">
        <v>18383</v>
      </c>
      <c r="E7338" t="s">
        <v>5705</v>
      </c>
      <c r="F7338" t="s">
        <v>14386</v>
      </c>
      <c r="G7338" t="s">
        <v>1846</v>
      </c>
      <c r="H7338">
        <v>150</v>
      </c>
      <c r="I7338" t="s">
        <v>1676</v>
      </c>
      <c r="J7338" t="s">
        <v>21</v>
      </c>
      <c r="K7338" t="s">
        <v>21</v>
      </c>
      <c r="L7338" t="s">
        <v>21</v>
      </c>
      <c r="M7338">
        <f>IF(O7338&lt;Price!$A$3,Price!$B$2,IF(O7338&lt;Price!$A$4,Price!$B$3,IF(O7338&lt;Price!$A$5,Price!$B$4,IF(O7338&lt;Price!$A$6,Price!$B$5,Price!$B$6))))</f>
        <v>1</v>
      </c>
      <c r="N7338">
        <f>VLOOKUP(C7338,'Country'!$A:$D,4,0)</f>
        <v>1.3667099E-2</v>
      </c>
      <c r="O7338" s="7">
        <f t="shared" si="114"/>
        <v>2.05006485</v>
      </c>
      <c r="P7338">
        <v>3.1</v>
      </c>
      <c r="Q7338" t="s">
        <v>97</v>
      </c>
      <c r="R7338">
        <v>6</v>
      </c>
    </row>
    <row r="7339" spans="1:18" x14ac:dyDescent="0.35">
      <c r="A7339">
        <v>18146398</v>
      </c>
      <c r="B7339" t="s">
        <v>8080</v>
      </c>
      <c r="C7339">
        <v>1</v>
      </c>
      <c r="D7339" t="s">
        <v>18383</v>
      </c>
      <c r="E7339" t="s">
        <v>5705</v>
      </c>
      <c r="F7339" t="s">
        <v>14395</v>
      </c>
      <c r="G7339" t="s">
        <v>39</v>
      </c>
      <c r="H7339">
        <v>350</v>
      </c>
      <c r="I7339" t="s">
        <v>1676</v>
      </c>
      <c r="J7339" t="s">
        <v>21</v>
      </c>
      <c r="K7339" t="s">
        <v>21</v>
      </c>
      <c r="L7339" t="s">
        <v>21</v>
      </c>
      <c r="M7339">
        <f>IF(O7339&lt;Price!$A$3,Price!$B$2,IF(O7339&lt;Price!$A$4,Price!$B$3,IF(O7339&lt;Price!$A$5,Price!$B$4,IF(O7339&lt;Price!$A$6,Price!$B$5,Price!$B$6))))</f>
        <v>1</v>
      </c>
      <c r="N7339">
        <f>VLOOKUP(C7339,'Country'!$A:$D,4,0)</f>
        <v>1.3667099E-2</v>
      </c>
      <c r="O7339" s="7">
        <f t="shared" si="114"/>
        <v>4.7834846500000001</v>
      </c>
      <c r="P7339">
        <v>3.2</v>
      </c>
      <c r="Q7339" t="s">
        <v>97</v>
      </c>
      <c r="R7339">
        <v>14</v>
      </c>
    </row>
    <row r="7340" spans="1:18" x14ac:dyDescent="0.35">
      <c r="A7340">
        <v>3298</v>
      </c>
      <c r="B7340" t="s">
        <v>14396</v>
      </c>
      <c r="C7340">
        <v>1</v>
      </c>
      <c r="D7340" t="s">
        <v>18383</v>
      </c>
      <c r="E7340" t="s">
        <v>5705</v>
      </c>
      <c r="F7340" t="s">
        <v>14392</v>
      </c>
      <c r="G7340" t="s">
        <v>2089</v>
      </c>
      <c r="H7340">
        <v>2200</v>
      </c>
      <c r="I7340" t="s">
        <v>1676</v>
      </c>
      <c r="J7340" t="s">
        <v>20</v>
      </c>
      <c r="K7340" t="s">
        <v>21</v>
      </c>
      <c r="L7340" t="s">
        <v>21</v>
      </c>
      <c r="M7340">
        <f>IF(O7340&lt;Price!$A$3,Price!$B$2,IF(O7340&lt;Price!$A$4,Price!$B$3,IF(O7340&lt;Price!$A$5,Price!$B$4,IF(O7340&lt;Price!$A$6,Price!$B$5,Price!$B$6))))</f>
        <v>3</v>
      </c>
      <c r="N7340">
        <f>VLOOKUP(C7340,'Country'!$A:$D,4,0)</f>
        <v>1.3667099E-2</v>
      </c>
      <c r="O7340" s="7">
        <f t="shared" si="114"/>
        <v>30.067617800000001</v>
      </c>
      <c r="P7340">
        <v>3.2</v>
      </c>
      <c r="Q7340" t="s">
        <v>97</v>
      </c>
      <c r="R7340">
        <v>28</v>
      </c>
    </row>
    <row r="7341" spans="1:18" x14ac:dyDescent="0.35">
      <c r="A7341">
        <v>305684</v>
      </c>
      <c r="B7341" t="s">
        <v>14397</v>
      </c>
      <c r="C7341">
        <v>1</v>
      </c>
      <c r="D7341" t="s">
        <v>18383</v>
      </c>
      <c r="E7341" t="s">
        <v>5705</v>
      </c>
      <c r="F7341" t="s">
        <v>14398</v>
      </c>
      <c r="G7341" t="s">
        <v>2235</v>
      </c>
      <c r="H7341">
        <v>350</v>
      </c>
      <c r="I7341" t="s">
        <v>1676</v>
      </c>
      <c r="J7341" t="s">
        <v>21</v>
      </c>
      <c r="K7341" t="s">
        <v>20</v>
      </c>
      <c r="L7341" t="s">
        <v>21</v>
      </c>
      <c r="M7341">
        <f>IF(O7341&lt;Price!$A$3,Price!$B$2,IF(O7341&lt;Price!$A$4,Price!$B$3,IF(O7341&lt;Price!$A$5,Price!$B$4,IF(O7341&lt;Price!$A$6,Price!$B$5,Price!$B$6))))</f>
        <v>1</v>
      </c>
      <c r="N7341">
        <f>VLOOKUP(C7341,'Country'!$A:$D,4,0)</f>
        <v>1.3667099E-2</v>
      </c>
      <c r="O7341" s="7">
        <f t="shared" si="114"/>
        <v>4.7834846500000001</v>
      </c>
      <c r="P7341">
        <v>3.8</v>
      </c>
      <c r="Q7341" t="s">
        <v>72</v>
      </c>
      <c r="R7341">
        <v>68</v>
      </c>
    </row>
    <row r="7342" spans="1:18" x14ac:dyDescent="0.35">
      <c r="A7342">
        <v>7759</v>
      </c>
      <c r="B7342" t="s">
        <v>14399</v>
      </c>
      <c r="C7342">
        <v>1</v>
      </c>
      <c r="D7342" t="s">
        <v>18383</v>
      </c>
      <c r="E7342" t="s">
        <v>5705</v>
      </c>
      <c r="F7342" t="s">
        <v>14384</v>
      </c>
      <c r="G7342" t="s">
        <v>2456</v>
      </c>
      <c r="H7342">
        <v>250</v>
      </c>
      <c r="I7342" t="s">
        <v>1676</v>
      </c>
      <c r="J7342" t="s">
        <v>21</v>
      </c>
      <c r="K7342" t="s">
        <v>21</v>
      </c>
      <c r="L7342" t="s">
        <v>21</v>
      </c>
      <c r="M7342">
        <f>IF(O7342&lt;Price!$A$3,Price!$B$2,IF(O7342&lt;Price!$A$4,Price!$B$3,IF(O7342&lt;Price!$A$5,Price!$B$4,IF(O7342&lt;Price!$A$6,Price!$B$5,Price!$B$6))))</f>
        <v>1</v>
      </c>
      <c r="N7342">
        <f>VLOOKUP(C7342,'Country'!$A:$D,4,0)</f>
        <v>1.3667099E-2</v>
      </c>
      <c r="O7342" s="7">
        <f t="shared" si="114"/>
        <v>3.4167747500000001</v>
      </c>
      <c r="P7342">
        <v>3.8</v>
      </c>
      <c r="Q7342" t="s">
        <v>72</v>
      </c>
      <c r="R7342">
        <v>160</v>
      </c>
    </row>
    <row r="7343" spans="1:18" x14ac:dyDescent="0.35">
      <c r="A7343">
        <v>302503</v>
      </c>
      <c r="B7343" t="s">
        <v>14400</v>
      </c>
      <c r="C7343">
        <v>1</v>
      </c>
      <c r="D7343" t="s">
        <v>18383</v>
      </c>
      <c r="E7343" t="s">
        <v>5705</v>
      </c>
      <c r="F7343" t="s">
        <v>14401</v>
      </c>
      <c r="G7343" t="s">
        <v>2494</v>
      </c>
      <c r="H7343">
        <v>100</v>
      </c>
      <c r="I7343" t="s">
        <v>1676</v>
      </c>
      <c r="J7343" t="s">
        <v>21</v>
      </c>
      <c r="K7343" t="s">
        <v>21</v>
      </c>
      <c r="L7343" t="s">
        <v>21</v>
      </c>
      <c r="M7343">
        <f>IF(O7343&lt;Price!$A$3,Price!$B$2,IF(O7343&lt;Price!$A$4,Price!$B$3,IF(O7343&lt;Price!$A$5,Price!$B$4,IF(O7343&lt;Price!$A$6,Price!$B$5,Price!$B$6))))</f>
        <v>1</v>
      </c>
      <c r="N7343">
        <f>VLOOKUP(C7343,'Country'!$A:$D,4,0)</f>
        <v>1.3667099E-2</v>
      </c>
      <c r="O7343" s="7">
        <f t="shared" si="114"/>
        <v>1.3667099</v>
      </c>
      <c r="P7343">
        <v>3.6</v>
      </c>
      <c r="Q7343" t="s">
        <v>72</v>
      </c>
      <c r="R7343">
        <v>29</v>
      </c>
    </row>
    <row r="7344" spans="1:18" x14ac:dyDescent="0.35">
      <c r="A7344">
        <v>677</v>
      </c>
      <c r="B7344" t="s">
        <v>8839</v>
      </c>
      <c r="C7344">
        <v>1</v>
      </c>
      <c r="D7344" t="s">
        <v>18383</v>
      </c>
      <c r="E7344" t="s">
        <v>5705</v>
      </c>
      <c r="F7344" t="s">
        <v>14384</v>
      </c>
      <c r="G7344" t="s">
        <v>39</v>
      </c>
      <c r="H7344">
        <v>500</v>
      </c>
      <c r="I7344" t="s">
        <v>1676</v>
      </c>
      <c r="J7344" t="s">
        <v>21</v>
      </c>
      <c r="K7344" t="s">
        <v>21</v>
      </c>
      <c r="L7344" t="s">
        <v>21</v>
      </c>
      <c r="M7344">
        <f>IF(O7344&lt;Price!$A$3,Price!$B$2,IF(O7344&lt;Price!$A$4,Price!$B$3,IF(O7344&lt;Price!$A$5,Price!$B$4,IF(O7344&lt;Price!$A$6,Price!$B$5,Price!$B$6))))</f>
        <v>1</v>
      </c>
      <c r="N7344">
        <f>VLOOKUP(C7344,'Country'!$A:$D,4,0)</f>
        <v>1.3667099E-2</v>
      </c>
      <c r="O7344" s="7">
        <f t="shared" si="114"/>
        <v>6.8335495000000002</v>
      </c>
      <c r="P7344">
        <v>3.6</v>
      </c>
      <c r="Q7344" t="s">
        <v>72</v>
      </c>
      <c r="R7344">
        <v>87</v>
      </c>
    </row>
    <row r="7345" spans="1:18" x14ac:dyDescent="0.35">
      <c r="A7345">
        <v>305826</v>
      </c>
      <c r="B7345" t="s">
        <v>2837</v>
      </c>
      <c r="C7345">
        <v>1</v>
      </c>
      <c r="D7345" t="s">
        <v>18383</v>
      </c>
      <c r="E7345" t="s">
        <v>5705</v>
      </c>
      <c r="F7345" t="s">
        <v>14402</v>
      </c>
      <c r="G7345" t="s">
        <v>100</v>
      </c>
      <c r="H7345">
        <v>600</v>
      </c>
      <c r="I7345" t="s">
        <v>1676</v>
      </c>
      <c r="J7345" t="s">
        <v>21</v>
      </c>
      <c r="K7345" t="s">
        <v>21</v>
      </c>
      <c r="L7345" t="s">
        <v>21</v>
      </c>
      <c r="M7345">
        <f>IF(O7345&lt;Price!$A$3,Price!$B$2,IF(O7345&lt;Price!$A$4,Price!$B$3,IF(O7345&lt;Price!$A$5,Price!$B$4,IF(O7345&lt;Price!$A$6,Price!$B$5,Price!$B$6))))</f>
        <v>1</v>
      </c>
      <c r="N7345">
        <f>VLOOKUP(C7345,'Country'!$A:$D,4,0)</f>
        <v>1.3667099E-2</v>
      </c>
      <c r="O7345" s="7">
        <f t="shared" si="114"/>
        <v>8.2002594000000002</v>
      </c>
      <c r="P7345">
        <v>3.8</v>
      </c>
      <c r="Q7345" t="s">
        <v>72</v>
      </c>
      <c r="R7345">
        <v>68</v>
      </c>
    </row>
    <row r="7346" spans="1:18" x14ac:dyDescent="0.35">
      <c r="A7346">
        <v>743</v>
      </c>
      <c r="B7346" t="s">
        <v>14403</v>
      </c>
      <c r="C7346">
        <v>1</v>
      </c>
      <c r="D7346" t="s">
        <v>18383</v>
      </c>
      <c r="E7346" t="s">
        <v>5705</v>
      </c>
      <c r="F7346" t="s">
        <v>14404</v>
      </c>
      <c r="G7346" t="s">
        <v>6945</v>
      </c>
      <c r="H7346">
        <v>1100</v>
      </c>
      <c r="I7346" t="s">
        <v>1676</v>
      </c>
      <c r="J7346" t="s">
        <v>21</v>
      </c>
      <c r="K7346" t="s">
        <v>21</v>
      </c>
      <c r="L7346" t="s">
        <v>21</v>
      </c>
      <c r="M7346">
        <f>IF(O7346&lt;Price!$A$3,Price!$B$2,IF(O7346&lt;Price!$A$4,Price!$B$3,IF(O7346&lt;Price!$A$5,Price!$B$4,IF(O7346&lt;Price!$A$6,Price!$B$5,Price!$B$6))))</f>
        <v>2</v>
      </c>
      <c r="N7346">
        <f>VLOOKUP(C7346,'Country'!$A:$D,4,0)</f>
        <v>1.3667099E-2</v>
      </c>
      <c r="O7346" s="7">
        <f t="shared" si="114"/>
        <v>15.0338089</v>
      </c>
      <c r="P7346">
        <v>3.5</v>
      </c>
      <c r="Q7346" t="s">
        <v>72</v>
      </c>
      <c r="R7346">
        <v>273</v>
      </c>
    </row>
    <row r="7347" spans="1:18" x14ac:dyDescent="0.35">
      <c r="A7347">
        <v>18345751</v>
      </c>
      <c r="B7347" t="s">
        <v>14405</v>
      </c>
      <c r="C7347">
        <v>1</v>
      </c>
      <c r="D7347" t="s">
        <v>18383</v>
      </c>
      <c r="E7347" t="s">
        <v>5705</v>
      </c>
      <c r="F7347" t="s">
        <v>14369</v>
      </c>
      <c r="G7347" t="s">
        <v>14406</v>
      </c>
      <c r="H7347">
        <v>800</v>
      </c>
      <c r="I7347" t="s">
        <v>1676</v>
      </c>
      <c r="J7347" t="s">
        <v>21</v>
      </c>
      <c r="K7347" t="s">
        <v>20</v>
      </c>
      <c r="L7347" t="s">
        <v>21</v>
      </c>
      <c r="M7347">
        <f>IF(O7347&lt;Price!$A$3,Price!$B$2,IF(O7347&lt;Price!$A$4,Price!$B$3,IF(O7347&lt;Price!$A$5,Price!$B$4,IF(O7347&lt;Price!$A$6,Price!$B$5,Price!$B$6))))</f>
        <v>2</v>
      </c>
      <c r="N7347">
        <f>VLOOKUP(C7347,'Country'!$A:$D,4,0)</f>
        <v>1.3667099E-2</v>
      </c>
      <c r="O7347" s="7">
        <f t="shared" si="114"/>
        <v>10.9336792</v>
      </c>
      <c r="P7347">
        <v>3.7</v>
      </c>
      <c r="Q7347" t="s">
        <v>72</v>
      </c>
      <c r="R7347">
        <v>89</v>
      </c>
    </row>
    <row r="7348" spans="1:18" x14ac:dyDescent="0.35">
      <c r="A7348">
        <v>2250</v>
      </c>
      <c r="B7348" t="s">
        <v>14407</v>
      </c>
      <c r="C7348">
        <v>1</v>
      </c>
      <c r="D7348" t="s">
        <v>18383</v>
      </c>
      <c r="E7348" t="s">
        <v>5705</v>
      </c>
      <c r="F7348" t="s">
        <v>14408</v>
      </c>
      <c r="G7348" t="s">
        <v>1681</v>
      </c>
      <c r="H7348">
        <v>450</v>
      </c>
      <c r="I7348" t="s">
        <v>1676</v>
      </c>
      <c r="J7348" t="s">
        <v>21</v>
      </c>
      <c r="K7348" t="s">
        <v>20</v>
      </c>
      <c r="L7348" t="s">
        <v>21</v>
      </c>
      <c r="M7348">
        <f>IF(O7348&lt;Price!$A$3,Price!$B$2,IF(O7348&lt;Price!$A$4,Price!$B$3,IF(O7348&lt;Price!$A$5,Price!$B$4,IF(O7348&lt;Price!$A$6,Price!$B$5,Price!$B$6))))</f>
        <v>1</v>
      </c>
      <c r="N7348">
        <f>VLOOKUP(C7348,'Country'!$A:$D,4,0)</f>
        <v>1.3667099E-2</v>
      </c>
      <c r="O7348" s="7">
        <f t="shared" si="114"/>
        <v>6.1501945500000001</v>
      </c>
      <c r="P7348">
        <v>3.5</v>
      </c>
      <c r="Q7348" t="s">
        <v>72</v>
      </c>
      <c r="R7348">
        <v>104</v>
      </c>
    </row>
    <row r="7349" spans="1:18" x14ac:dyDescent="0.35">
      <c r="A7349">
        <v>18352214</v>
      </c>
      <c r="B7349" t="s">
        <v>14409</v>
      </c>
      <c r="C7349">
        <v>1</v>
      </c>
      <c r="D7349" t="s">
        <v>18383</v>
      </c>
      <c r="E7349" t="s">
        <v>5705</v>
      </c>
      <c r="F7349" t="s">
        <v>14410</v>
      </c>
      <c r="G7349" t="s">
        <v>1687</v>
      </c>
      <c r="H7349">
        <v>900</v>
      </c>
      <c r="I7349" t="s">
        <v>1676</v>
      </c>
      <c r="J7349" t="s">
        <v>21</v>
      </c>
      <c r="K7349" t="s">
        <v>21</v>
      </c>
      <c r="L7349" t="s">
        <v>21</v>
      </c>
      <c r="M7349">
        <f>IF(O7349&lt;Price!$A$3,Price!$B$2,IF(O7349&lt;Price!$A$4,Price!$B$3,IF(O7349&lt;Price!$A$5,Price!$B$4,IF(O7349&lt;Price!$A$6,Price!$B$5,Price!$B$6))))</f>
        <v>2</v>
      </c>
      <c r="N7349">
        <f>VLOOKUP(C7349,'Country'!$A:$D,4,0)</f>
        <v>1.3667099E-2</v>
      </c>
      <c r="O7349" s="7">
        <f t="shared" si="114"/>
        <v>12.3003891</v>
      </c>
      <c r="P7349">
        <v>3.5</v>
      </c>
      <c r="Q7349" t="s">
        <v>72</v>
      </c>
      <c r="R7349">
        <v>40</v>
      </c>
    </row>
    <row r="7350" spans="1:18" x14ac:dyDescent="0.35">
      <c r="A7350">
        <v>192</v>
      </c>
      <c r="B7350" t="s">
        <v>1808</v>
      </c>
      <c r="C7350">
        <v>1</v>
      </c>
      <c r="D7350" t="s">
        <v>18383</v>
      </c>
      <c r="E7350" t="s">
        <v>5705</v>
      </c>
      <c r="F7350" t="s">
        <v>14411</v>
      </c>
      <c r="G7350" t="s">
        <v>1533</v>
      </c>
      <c r="H7350">
        <v>500</v>
      </c>
      <c r="I7350" t="s">
        <v>1676</v>
      </c>
      <c r="J7350" t="s">
        <v>21</v>
      </c>
      <c r="K7350" t="s">
        <v>20</v>
      </c>
      <c r="L7350" t="s">
        <v>21</v>
      </c>
      <c r="M7350">
        <f>IF(O7350&lt;Price!$A$3,Price!$B$2,IF(O7350&lt;Price!$A$4,Price!$B$3,IF(O7350&lt;Price!$A$5,Price!$B$4,IF(O7350&lt;Price!$A$6,Price!$B$5,Price!$B$6))))</f>
        <v>1</v>
      </c>
      <c r="N7350">
        <f>VLOOKUP(C7350,'Country'!$A:$D,4,0)</f>
        <v>1.3667099E-2</v>
      </c>
      <c r="O7350" s="7">
        <f t="shared" si="114"/>
        <v>6.8335495000000002</v>
      </c>
      <c r="P7350">
        <v>3.6</v>
      </c>
      <c r="Q7350" t="s">
        <v>72</v>
      </c>
      <c r="R7350">
        <v>167</v>
      </c>
    </row>
    <row r="7351" spans="1:18" x14ac:dyDescent="0.35">
      <c r="A7351">
        <v>483</v>
      </c>
      <c r="B7351" t="s">
        <v>14412</v>
      </c>
      <c r="C7351">
        <v>1</v>
      </c>
      <c r="D7351" t="s">
        <v>18383</v>
      </c>
      <c r="E7351" t="s">
        <v>5705</v>
      </c>
      <c r="F7351" t="s">
        <v>14411</v>
      </c>
      <c r="G7351" t="s">
        <v>1859</v>
      </c>
      <c r="H7351">
        <v>1500</v>
      </c>
      <c r="I7351" t="s">
        <v>1676</v>
      </c>
      <c r="J7351" t="s">
        <v>20</v>
      </c>
      <c r="K7351" t="s">
        <v>20</v>
      </c>
      <c r="L7351" t="s">
        <v>21</v>
      </c>
      <c r="M7351">
        <f>IF(O7351&lt;Price!$A$3,Price!$B$2,IF(O7351&lt;Price!$A$4,Price!$B$3,IF(O7351&lt;Price!$A$5,Price!$B$4,IF(O7351&lt;Price!$A$6,Price!$B$5,Price!$B$6))))</f>
        <v>2</v>
      </c>
      <c r="N7351">
        <f>VLOOKUP(C7351,'Country'!$A:$D,4,0)</f>
        <v>1.3667099E-2</v>
      </c>
      <c r="O7351" s="7">
        <f t="shared" si="114"/>
        <v>20.5006485</v>
      </c>
      <c r="P7351">
        <v>3.6</v>
      </c>
      <c r="Q7351" t="s">
        <v>72</v>
      </c>
      <c r="R7351">
        <v>177</v>
      </c>
    </row>
    <row r="7352" spans="1:18" x14ac:dyDescent="0.35">
      <c r="A7352">
        <v>1675</v>
      </c>
      <c r="B7352" t="s">
        <v>4640</v>
      </c>
      <c r="C7352">
        <v>1</v>
      </c>
      <c r="D7352" t="s">
        <v>18383</v>
      </c>
      <c r="E7352" t="s">
        <v>5705</v>
      </c>
      <c r="F7352" t="s">
        <v>14413</v>
      </c>
      <c r="G7352" t="s">
        <v>1675</v>
      </c>
      <c r="H7352">
        <v>650</v>
      </c>
      <c r="I7352" t="s">
        <v>1676</v>
      </c>
      <c r="J7352" t="s">
        <v>21</v>
      </c>
      <c r="K7352" t="s">
        <v>21</v>
      </c>
      <c r="L7352" t="s">
        <v>21</v>
      </c>
      <c r="M7352">
        <f>IF(O7352&lt;Price!$A$3,Price!$B$2,IF(O7352&lt;Price!$A$4,Price!$B$3,IF(O7352&lt;Price!$A$5,Price!$B$4,IF(O7352&lt;Price!$A$6,Price!$B$5,Price!$B$6))))</f>
        <v>1</v>
      </c>
      <c r="N7352">
        <f>VLOOKUP(C7352,'Country'!$A:$D,4,0)</f>
        <v>1.3667099E-2</v>
      </c>
      <c r="O7352" s="7">
        <f t="shared" si="114"/>
        <v>8.8836143500000002</v>
      </c>
      <c r="P7352">
        <v>3.6</v>
      </c>
      <c r="Q7352" t="s">
        <v>72</v>
      </c>
      <c r="R7352">
        <v>215</v>
      </c>
    </row>
    <row r="7353" spans="1:18" x14ac:dyDescent="0.35">
      <c r="A7353">
        <v>18451269</v>
      </c>
      <c r="B7353" t="s">
        <v>14414</v>
      </c>
      <c r="C7353">
        <v>1</v>
      </c>
      <c r="D7353" t="s">
        <v>18383</v>
      </c>
      <c r="E7353" t="s">
        <v>5705</v>
      </c>
      <c r="F7353" t="s">
        <v>14415</v>
      </c>
      <c r="G7353" t="s">
        <v>14416</v>
      </c>
      <c r="H7353">
        <v>1000</v>
      </c>
      <c r="I7353" t="s">
        <v>1676</v>
      </c>
      <c r="J7353" t="s">
        <v>21</v>
      </c>
      <c r="K7353" t="s">
        <v>20</v>
      </c>
      <c r="L7353" t="s">
        <v>21</v>
      </c>
      <c r="M7353">
        <f>IF(O7353&lt;Price!$A$3,Price!$B$2,IF(O7353&lt;Price!$A$4,Price!$B$3,IF(O7353&lt;Price!$A$5,Price!$B$4,IF(O7353&lt;Price!$A$6,Price!$B$5,Price!$B$6))))</f>
        <v>2</v>
      </c>
      <c r="N7353">
        <f>VLOOKUP(C7353,'Country'!$A:$D,4,0)</f>
        <v>1.3667099E-2</v>
      </c>
      <c r="O7353" s="7">
        <f t="shared" si="114"/>
        <v>13.667099</v>
      </c>
      <c r="P7353">
        <v>3.8</v>
      </c>
      <c r="Q7353" t="s">
        <v>72</v>
      </c>
      <c r="R7353">
        <v>24</v>
      </c>
    </row>
    <row r="7354" spans="1:18" x14ac:dyDescent="0.35">
      <c r="A7354">
        <v>18312616</v>
      </c>
      <c r="B7354" t="s">
        <v>11559</v>
      </c>
      <c r="C7354">
        <v>1</v>
      </c>
      <c r="D7354" t="s">
        <v>18383</v>
      </c>
      <c r="E7354" t="s">
        <v>5705</v>
      </c>
      <c r="F7354" t="s">
        <v>14417</v>
      </c>
      <c r="G7354" t="s">
        <v>2549</v>
      </c>
      <c r="H7354">
        <v>150</v>
      </c>
      <c r="I7354" t="s">
        <v>1676</v>
      </c>
      <c r="J7354" t="s">
        <v>21</v>
      </c>
      <c r="K7354" t="s">
        <v>21</v>
      </c>
      <c r="L7354" t="s">
        <v>21</v>
      </c>
      <c r="M7354">
        <f>IF(O7354&lt;Price!$A$3,Price!$B$2,IF(O7354&lt;Price!$A$4,Price!$B$3,IF(O7354&lt;Price!$A$5,Price!$B$4,IF(O7354&lt;Price!$A$6,Price!$B$5,Price!$B$6))))</f>
        <v>1</v>
      </c>
      <c r="N7354">
        <f>VLOOKUP(C7354,'Country'!$A:$D,4,0)</f>
        <v>1.3667099E-2</v>
      </c>
      <c r="O7354" s="7">
        <f t="shared" si="114"/>
        <v>2.05006485</v>
      </c>
      <c r="P7354">
        <v>0</v>
      </c>
      <c r="Q7354" t="s">
        <v>120</v>
      </c>
      <c r="R7354">
        <v>2</v>
      </c>
    </row>
    <row r="7355" spans="1:18" x14ac:dyDescent="0.35">
      <c r="A7355">
        <v>7793</v>
      </c>
      <c r="B7355" t="s">
        <v>14418</v>
      </c>
      <c r="C7355">
        <v>1</v>
      </c>
      <c r="D7355" t="s">
        <v>18383</v>
      </c>
      <c r="E7355" t="s">
        <v>5705</v>
      </c>
      <c r="F7355" t="s">
        <v>14419</v>
      </c>
      <c r="G7355" t="s">
        <v>277</v>
      </c>
      <c r="H7355">
        <v>250</v>
      </c>
      <c r="I7355" t="s">
        <v>1676</v>
      </c>
      <c r="J7355" t="s">
        <v>21</v>
      </c>
      <c r="K7355" t="s">
        <v>21</v>
      </c>
      <c r="L7355" t="s">
        <v>21</v>
      </c>
      <c r="M7355">
        <f>IF(O7355&lt;Price!$A$3,Price!$B$2,IF(O7355&lt;Price!$A$4,Price!$B$3,IF(O7355&lt;Price!$A$5,Price!$B$4,IF(O7355&lt;Price!$A$6,Price!$B$5,Price!$B$6))))</f>
        <v>1</v>
      </c>
      <c r="N7355">
        <f>VLOOKUP(C7355,'Country'!$A:$D,4,0)</f>
        <v>1.3667099E-2</v>
      </c>
      <c r="O7355" s="7">
        <f t="shared" si="114"/>
        <v>3.4167747500000001</v>
      </c>
      <c r="P7355">
        <v>0</v>
      </c>
      <c r="Q7355" t="s">
        <v>120</v>
      </c>
      <c r="R7355">
        <v>3</v>
      </c>
    </row>
    <row r="7356" spans="1:18" x14ac:dyDescent="0.35">
      <c r="A7356">
        <v>18231390</v>
      </c>
      <c r="B7356" t="s">
        <v>14420</v>
      </c>
      <c r="C7356">
        <v>1</v>
      </c>
      <c r="D7356" t="s">
        <v>18383</v>
      </c>
      <c r="E7356" t="s">
        <v>5705</v>
      </c>
      <c r="F7356" t="s">
        <v>14421</v>
      </c>
      <c r="G7356" t="s">
        <v>2235</v>
      </c>
      <c r="H7356">
        <v>600</v>
      </c>
      <c r="I7356" t="s">
        <v>1676</v>
      </c>
      <c r="J7356" t="s">
        <v>21</v>
      </c>
      <c r="K7356" t="s">
        <v>21</v>
      </c>
      <c r="L7356" t="s">
        <v>21</v>
      </c>
      <c r="M7356">
        <f>IF(O7356&lt;Price!$A$3,Price!$B$2,IF(O7356&lt;Price!$A$4,Price!$B$3,IF(O7356&lt;Price!$A$5,Price!$B$4,IF(O7356&lt;Price!$A$6,Price!$B$5,Price!$B$6))))</f>
        <v>1</v>
      </c>
      <c r="N7356">
        <f>VLOOKUP(C7356,'Country'!$A:$D,4,0)</f>
        <v>1.3667099E-2</v>
      </c>
      <c r="O7356" s="7">
        <f t="shared" si="114"/>
        <v>8.2002594000000002</v>
      </c>
      <c r="P7356">
        <v>0</v>
      </c>
      <c r="Q7356" t="s">
        <v>120</v>
      </c>
      <c r="R7356">
        <v>2</v>
      </c>
    </row>
    <row r="7357" spans="1:18" x14ac:dyDescent="0.35">
      <c r="A7357">
        <v>18427231</v>
      </c>
      <c r="B7357" t="s">
        <v>14422</v>
      </c>
      <c r="C7357">
        <v>1</v>
      </c>
      <c r="D7357" t="s">
        <v>18383</v>
      </c>
      <c r="E7357" t="s">
        <v>5705</v>
      </c>
      <c r="F7357" t="s">
        <v>14423</v>
      </c>
      <c r="G7357" t="s">
        <v>14424</v>
      </c>
      <c r="H7357">
        <v>300</v>
      </c>
      <c r="I7357" t="s">
        <v>1676</v>
      </c>
      <c r="J7357" t="s">
        <v>21</v>
      </c>
      <c r="K7357" t="s">
        <v>21</v>
      </c>
      <c r="L7357" t="s">
        <v>21</v>
      </c>
      <c r="M7357">
        <f>IF(O7357&lt;Price!$A$3,Price!$B$2,IF(O7357&lt;Price!$A$4,Price!$B$3,IF(O7357&lt;Price!$A$5,Price!$B$4,IF(O7357&lt;Price!$A$6,Price!$B$5,Price!$B$6))))</f>
        <v>1</v>
      </c>
      <c r="N7357">
        <f>VLOOKUP(C7357,'Country'!$A:$D,4,0)</f>
        <v>1.3667099E-2</v>
      </c>
      <c r="O7357" s="7">
        <f t="shared" si="114"/>
        <v>4.1001297000000001</v>
      </c>
      <c r="P7357">
        <v>0</v>
      </c>
      <c r="Q7357" t="s">
        <v>120</v>
      </c>
      <c r="R7357">
        <v>2</v>
      </c>
    </row>
    <row r="7358" spans="1:18" x14ac:dyDescent="0.35">
      <c r="A7358">
        <v>18427201</v>
      </c>
      <c r="B7358" t="s">
        <v>14425</v>
      </c>
      <c r="C7358">
        <v>1</v>
      </c>
      <c r="D7358" t="s">
        <v>18383</v>
      </c>
      <c r="E7358" t="s">
        <v>5705</v>
      </c>
      <c r="F7358" t="s">
        <v>14426</v>
      </c>
      <c r="G7358" t="s">
        <v>1701</v>
      </c>
      <c r="H7358">
        <v>2000</v>
      </c>
      <c r="I7358" t="s">
        <v>1676</v>
      </c>
      <c r="J7358" t="s">
        <v>20</v>
      </c>
      <c r="K7358" t="s">
        <v>21</v>
      </c>
      <c r="L7358" t="s">
        <v>21</v>
      </c>
      <c r="M7358">
        <f>IF(O7358&lt;Price!$A$3,Price!$B$2,IF(O7358&lt;Price!$A$4,Price!$B$3,IF(O7358&lt;Price!$A$5,Price!$B$4,IF(O7358&lt;Price!$A$6,Price!$B$5,Price!$B$6))))</f>
        <v>3</v>
      </c>
      <c r="N7358">
        <f>VLOOKUP(C7358,'Country'!$A:$D,4,0)</f>
        <v>1.3667099E-2</v>
      </c>
      <c r="O7358" s="7">
        <f t="shared" si="114"/>
        <v>27.334198000000001</v>
      </c>
      <c r="P7358">
        <v>0</v>
      </c>
      <c r="Q7358" t="s">
        <v>120</v>
      </c>
      <c r="R7358">
        <v>3</v>
      </c>
    </row>
    <row r="7359" spans="1:18" x14ac:dyDescent="0.35">
      <c r="A7359">
        <v>1129</v>
      </c>
      <c r="B7359" t="s">
        <v>2637</v>
      </c>
      <c r="C7359">
        <v>1</v>
      </c>
      <c r="D7359" t="s">
        <v>18383</v>
      </c>
      <c r="E7359" t="s">
        <v>5705</v>
      </c>
      <c r="F7359" t="s">
        <v>14427</v>
      </c>
      <c r="G7359" t="s">
        <v>2639</v>
      </c>
      <c r="H7359">
        <v>400</v>
      </c>
      <c r="I7359" t="s">
        <v>1676</v>
      </c>
      <c r="J7359" t="s">
        <v>21</v>
      </c>
      <c r="K7359" t="s">
        <v>21</v>
      </c>
      <c r="L7359" t="s">
        <v>21</v>
      </c>
      <c r="M7359">
        <f>IF(O7359&lt;Price!$A$3,Price!$B$2,IF(O7359&lt;Price!$A$4,Price!$B$3,IF(O7359&lt;Price!$A$5,Price!$B$4,IF(O7359&lt;Price!$A$6,Price!$B$5,Price!$B$6))))</f>
        <v>1</v>
      </c>
      <c r="N7359">
        <f>VLOOKUP(C7359,'Country'!$A:$D,4,0)</f>
        <v>1.3667099E-2</v>
      </c>
      <c r="O7359" s="7">
        <f t="shared" si="114"/>
        <v>5.4668396000000001</v>
      </c>
      <c r="P7359">
        <v>0</v>
      </c>
      <c r="Q7359" t="s">
        <v>120</v>
      </c>
      <c r="R7359">
        <v>1</v>
      </c>
    </row>
    <row r="7360" spans="1:18" x14ac:dyDescent="0.35">
      <c r="A7360">
        <v>18424170</v>
      </c>
      <c r="B7360" t="s">
        <v>14428</v>
      </c>
      <c r="C7360">
        <v>1</v>
      </c>
      <c r="D7360" t="s">
        <v>18383</v>
      </c>
      <c r="E7360" t="s">
        <v>5705</v>
      </c>
      <c r="F7360" t="s">
        <v>14429</v>
      </c>
      <c r="G7360" t="s">
        <v>3227</v>
      </c>
      <c r="H7360">
        <v>300</v>
      </c>
      <c r="I7360" t="s">
        <v>1676</v>
      </c>
      <c r="J7360" t="s">
        <v>21</v>
      </c>
      <c r="K7360" t="s">
        <v>21</v>
      </c>
      <c r="L7360" t="s">
        <v>21</v>
      </c>
      <c r="M7360">
        <f>IF(O7360&lt;Price!$A$3,Price!$B$2,IF(O7360&lt;Price!$A$4,Price!$B$3,IF(O7360&lt;Price!$A$5,Price!$B$4,IF(O7360&lt;Price!$A$6,Price!$B$5,Price!$B$6))))</f>
        <v>1</v>
      </c>
      <c r="N7360">
        <f>VLOOKUP(C7360,'Country'!$A:$D,4,0)</f>
        <v>1.3667099E-2</v>
      </c>
      <c r="O7360" s="7">
        <f t="shared" si="114"/>
        <v>4.1001297000000001</v>
      </c>
      <c r="P7360">
        <v>0</v>
      </c>
      <c r="Q7360" t="s">
        <v>120</v>
      </c>
      <c r="R7360">
        <v>1</v>
      </c>
    </row>
    <row r="7361" spans="1:18" x14ac:dyDescent="0.35">
      <c r="A7361">
        <v>18306530</v>
      </c>
      <c r="B7361" t="s">
        <v>3056</v>
      </c>
      <c r="C7361">
        <v>1</v>
      </c>
      <c r="D7361" t="s">
        <v>18383</v>
      </c>
      <c r="E7361" t="s">
        <v>5705</v>
      </c>
      <c r="F7361" t="s">
        <v>14430</v>
      </c>
      <c r="G7361" t="s">
        <v>1819</v>
      </c>
      <c r="H7361">
        <v>1300</v>
      </c>
      <c r="I7361" t="s">
        <v>1676</v>
      </c>
      <c r="J7361" t="s">
        <v>20</v>
      </c>
      <c r="K7361" t="s">
        <v>20</v>
      </c>
      <c r="L7361" t="s">
        <v>21</v>
      </c>
      <c r="M7361">
        <f>IF(O7361&lt;Price!$A$3,Price!$B$2,IF(O7361&lt;Price!$A$4,Price!$B$3,IF(O7361&lt;Price!$A$5,Price!$B$4,IF(O7361&lt;Price!$A$6,Price!$B$5,Price!$B$6))))</f>
        <v>2</v>
      </c>
      <c r="N7361">
        <f>VLOOKUP(C7361,'Country'!$A:$D,4,0)</f>
        <v>1.3667099E-2</v>
      </c>
      <c r="O7361" s="7">
        <f t="shared" si="114"/>
        <v>17.7672287</v>
      </c>
      <c r="P7361">
        <v>4</v>
      </c>
      <c r="Q7361" t="s">
        <v>30</v>
      </c>
      <c r="R7361">
        <v>489</v>
      </c>
    </row>
    <row r="7362" spans="1:18" x14ac:dyDescent="0.35">
      <c r="A7362">
        <v>18332063</v>
      </c>
      <c r="B7362" t="s">
        <v>14431</v>
      </c>
      <c r="C7362">
        <v>1</v>
      </c>
      <c r="D7362" t="s">
        <v>18383</v>
      </c>
      <c r="E7362" t="s">
        <v>5705</v>
      </c>
      <c r="F7362" t="s">
        <v>14432</v>
      </c>
      <c r="G7362" t="s">
        <v>1772</v>
      </c>
      <c r="H7362">
        <v>800</v>
      </c>
      <c r="I7362" t="s">
        <v>1676</v>
      </c>
      <c r="J7362" t="s">
        <v>21</v>
      </c>
      <c r="K7362" t="s">
        <v>20</v>
      </c>
      <c r="L7362" t="s">
        <v>21</v>
      </c>
      <c r="M7362">
        <f>IF(O7362&lt;Price!$A$3,Price!$B$2,IF(O7362&lt;Price!$A$4,Price!$B$3,IF(O7362&lt;Price!$A$5,Price!$B$4,IF(O7362&lt;Price!$A$6,Price!$B$5,Price!$B$6))))</f>
        <v>2</v>
      </c>
      <c r="N7362">
        <f>VLOOKUP(C7362,'Country'!$A:$D,4,0)</f>
        <v>1.3667099E-2</v>
      </c>
      <c r="O7362" s="7">
        <f t="shared" ref="O7362:O7425" si="115">H7362*N7362</f>
        <v>10.9336792</v>
      </c>
      <c r="P7362">
        <v>4.0999999999999996</v>
      </c>
      <c r="Q7362" t="s">
        <v>30</v>
      </c>
      <c r="R7362">
        <v>149</v>
      </c>
    </row>
    <row r="7363" spans="1:18" x14ac:dyDescent="0.35">
      <c r="A7363">
        <v>309852</v>
      </c>
      <c r="B7363" t="s">
        <v>14433</v>
      </c>
      <c r="C7363">
        <v>1</v>
      </c>
      <c r="D7363" t="s">
        <v>18383</v>
      </c>
      <c r="E7363" t="s">
        <v>5705</v>
      </c>
      <c r="F7363" t="s">
        <v>14434</v>
      </c>
      <c r="G7363" t="s">
        <v>6854</v>
      </c>
      <c r="H7363">
        <v>2500</v>
      </c>
      <c r="I7363" t="s">
        <v>1676</v>
      </c>
      <c r="J7363" t="s">
        <v>20</v>
      </c>
      <c r="K7363" t="s">
        <v>21</v>
      </c>
      <c r="L7363" t="s">
        <v>21</v>
      </c>
      <c r="M7363">
        <f>IF(O7363&lt;Price!$A$3,Price!$B$2,IF(O7363&lt;Price!$A$4,Price!$B$3,IF(O7363&lt;Price!$A$5,Price!$B$4,IF(O7363&lt;Price!$A$6,Price!$B$5,Price!$B$6))))</f>
        <v>3</v>
      </c>
      <c r="N7363">
        <f>VLOOKUP(C7363,'Country'!$A:$D,4,0)</f>
        <v>1.3667099E-2</v>
      </c>
      <c r="O7363" s="7">
        <f t="shared" si="115"/>
        <v>34.167747499999997</v>
      </c>
      <c r="P7363">
        <v>3.3</v>
      </c>
      <c r="Q7363" t="s">
        <v>97</v>
      </c>
      <c r="R7363">
        <v>179</v>
      </c>
    </row>
    <row r="7364" spans="1:18" x14ac:dyDescent="0.35">
      <c r="A7364">
        <v>18245284</v>
      </c>
      <c r="B7364" t="s">
        <v>14435</v>
      </c>
      <c r="C7364">
        <v>1</v>
      </c>
      <c r="D7364" t="s">
        <v>18383</v>
      </c>
      <c r="E7364" t="s">
        <v>5705</v>
      </c>
      <c r="F7364" t="s">
        <v>14436</v>
      </c>
      <c r="G7364" t="s">
        <v>1995</v>
      </c>
      <c r="H7364">
        <v>1200</v>
      </c>
      <c r="I7364" t="s">
        <v>1676</v>
      </c>
      <c r="J7364" t="s">
        <v>20</v>
      </c>
      <c r="K7364" t="s">
        <v>21</v>
      </c>
      <c r="L7364" t="s">
        <v>21</v>
      </c>
      <c r="M7364">
        <f>IF(O7364&lt;Price!$A$3,Price!$B$2,IF(O7364&lt;Price!$A$4,Price!$B$3,IF(O7364&lt;Price!$A$5,Price!$B$4,IF(O7364&lt;Price!$A$6,Price!$B$5,Price!$B$6))))</f>
        <v>2</v>
      </c>
      <c r="N7364">
        <f>VLOOKUP(C7364,'Country'!$A:$D,4,0)</f>
        <v>1.3667099E-2</v>
      </c>
      <c r="O7364" s="7">
        <f t="shared" si="115"/>
        <v>16.4005188</v>
      </c>
      <c r="P7364">
        <v>3.6</v>
      </c>
      <c r="Q7364" t="s">
        <v>72</v>
      </c>
      <c r="R7364">
        <v>217</v>
      </c>
    </row>
    <row r="7365" spans="1:18" x14ac:dyDescent="0.35">
      <c r="A7365">
        <v>310413</v>
      </c>
      <c r="B7365" t="s">
        <v>2429</v>
      </c>
      <c r="C7365">
        <v>1</v>
      </c>
      <c r="D7365" t="s">
        <v>18383</v>
      </c>
      <c r="E7365" t="s">
        <v>5705</v>
      </c>
      <c r="F7365" t="s">
        <v>14437</v>
      </c>
      <c r="G7365" t="s">
        <v>109</v>
      </c>
      <c r="H7365">
        <v>600</v>
      </c>
      <c r="I7365" t="s">
        <v>1676</v>
      </c>
      <c r="J7365" t="s">
        <v>21</v>
      </c>
      <c r="K7365" t="s">
        <v>21</v>
      </c>
      <c r="L7365" t="s">
        <v>21</v>
      </c>
      <c r="M7365">
        <f>IF(O7365&lt;Price!$A$3,Price!$B$2,IF(O7365&lt;Price!$A$4,Price!$B$3,IF(O7365&lt;Price!$A$5,Price!$B$4,IF(O7365&lt;Price!$A$6,Price!$B$5,Price!$B$6))))</f>
        <v>1</v>
      </c>
      <c r="N7365">
        <f>VLOOKUP(C7365,'Country'!$A:$D,4,0)</f>
        <v>1.3667099E-2</v>
      </c>
      <c r="O7365" s="7">
        <f t="shared" si="115"/>
        <v>8.2002594000000002</v>
      </c>
      <c r="P7365">
        <v>2.6</v>
      </c>
      <c r="Q7365" t="s">
        <v>97</v>
      </c>
      <c r="R7365">
        <v>27</v>
      </c>
    </row>
    <row r="7366" spans="1:18" x14ac:dyDescent="0.35">
      <c r="A7366">
        <v>18261739</v>
      </c>
      <c r="B7366" t="s">
        <v>14438</v>
      </c>
      <c r="C7366">
        <v>1</v>
      </c>
      <c r="D7366" t="s">
        <v>18383</v>
      </c>
      <c r="E7366" t="s">
        <v>5705</v>
      </c>
      <c r="F7366" t="s">
        <v>14439</v>
      </c>
      <c r="G7366" t="s">
        <v>1681</v>
      </c>
      <c r="H7366">
        <v>400</v>
      </c>
      <c r="I7366" t="s">
        <v>1676</v>
      </c>
      <c r="J7366" t="s">
        <v>21</v>
      </c>
      <c r="K7366" t="s">
        <v>20</v>
      </c>
      <c r="L7366" t="s">
        <v>21</v>
      </c>
      <c r="M7366">
        <f>IF(O7366&lt;Price!$A$3,Price!$B$2,IF(O7366&lt;Price!$A$4,Price!$B$3,IF(O7366&lt;Price!$A$5,Price!$B$4,IF(O7366&lt;Price!$A$6,Price!$B$5,Price!$B$6))))</f>
        <v>1</v>
      </c>
      <c r="N7366">
        <f>VLOOKUP(C7366,'Country'!$A:$D,4,0)</f>
        <v>1.3667099E-2</v>
      </c>
      <c r="O7366" s="7">
        <f t="shared" si="115"/>
        <v>5.4668396000000001</v>
      </c>
      <c r="P7366">
        <v>2.9</v>
      </c>
      <c r="Q7366" t="s">
        <v>97</v>
      </c>
      <c r="R7366">
        <v>18</v>
      </c>
    </row>
    <row r="7367" spans="1:18" x14ac:dyDescent="0.35">
      <c r="A7367">
        <v>311068</v>
      </c>
      <c r="B7367" t="s">
        <v>7422</v>
      </c>
      <c r="C7367">
        <v>1</v>
      </c>
      <c r="D7367" t="s">
        <v>18383</v>
      </c>
      <c r="E7367" t="s">
        <v>5705</v>
      </c>
      <c r="F7367" t="s">
        <v>14440</v>
      </c>
      <c r="G7367" t="s">
        <v>1475</v>
      </c>
      <c r="H7367">
        <v>450</v>
      </c>
      <c r="I7367" t="s">
        <v>1676</v>
      </c>
      <c r="J7367" t="s">
        <v>21</v>
      </c>
      <c r="K7367" t="s">
        <v>20</v>
      </c>
      <c r="L7367" t="s">
        <v>21</v>
      </c>
      <c r="M7367">
        <f>IF(O7367&lt;Price!$A$3,Price!$B$2,IF(O7367&lt;Price!$A$4,Price!$B$3,IF(O7367&lt;Price!$A$5,Price!$B$4,IF(O7367&lt;Price!$A$6,Price!$B$5,Price!$B$6))))</f>
        <v>1</v>
      </c>
      <c r="N7367">
        <f>VLOOKUP(C7367,'Country'!$A:$D,4,0)</f>
        <v>1.3667099E-2</v>
      </c>
      <c r="O7367" s="7">
        <f t="shared" si="115"/>
        <v>6.1501945500000001</v>
      </c>
      <c r="P7367">
        <v>3.8</v>
      </c>
      <c r="Q7367" t="s">
        <v>72</v>
      </c>
      <c r="R7367">
        <v>72</v>
      </c>
    </row>
    <row r="7368" spans="1:18" x14ac:dyDescent="0.35">
      <c r="A7368">
        <v>308175</v>
      </c>
      <c r="B7368" t="s">
        <v>3085</v>
      </c>
      <c r="C7368">
        <v>1</v>
      </c>
      <c r="D7368" t="s">
        <v>18383</v>
      </c>
      <c r="E7368" t="s">
        <v>5705</v>
      </c>
      <c r="F7368" t="s">
        <v>14441</v>
      </c>
      <c r="G7368" t="s">
        <v>100</v>
      </c>
      <c r="H7368">
        <v>700</v>
      </c>
      <c r="I7368" t="s">
        <v>1676</v>
      </c>
      <c r="J7368" t="s">
        <v>21</v>
      </c>
      <c r="K7368" t="s">
        <v>21</v>
      </c>
      <c r="L7368" t="s">
        <v>21</v>
      </c>
      <c r="M7368">
        <f>IF(O7368&lt;Price!$A$3,Price!$B$2,IF(O7368&lt;Price!$A$4,Price!$B$3,IF(O7368&lt;Price!$A$5,Price!$B$4,IF(O7368&lt;Price!$A$6,Price!$B$5,Price!$B$6))))</f>
        <v>1</v>
      </c>
      <c r="N7368">
        <f>VLOOKUP(C7368,'Country'!$A:$D,4,0)</f>
        <v>1.3667099E-2</v>
      </c>
      <c r="O7368" s="7">
        <f t="shared" si="115"/>
        <v>9.5669693000000002</v>
      </c>
      <c r="P7368">
        <v>3.7</v>
      </c>
      <c r="Q7368" t="s">
        <v>72</v>
      </c>
      <c r="R7368">
        <v>147</v>
      </c>
    </row>
    <row r="7369" spans="1:18" x14ac:dyDescent="0.35">
      <c r="A7369">
        <v>18276343</v>
      </c>
      <c r="B7369" t="s">
        <v>14442</v>
      </c>
      <c r="C7369">
        <v>1</v>
      </c>
      <c r="D7369" t="s">
        <v>18383</v>
      </c>
      <c r="E7369" t="s">
        <v>5705</v>
      </c>
      <c r="F7369" t="s">
        <v>14439</v>
      </c>
      <c r="G7369" t="s">
        <v>39</v>
      </c>
      <c r="H7369">
        <v>500</v>
      </c>
      <c r="I7369" t="s">
        <v>1676</v>
      </c>
      <c r="J7369" t="s">
        <v>21</v>
      </c>
      <c r="K7369" t="s">
        <v>20</v>
      </c>
      <c r="L7369" t="s">
        <v>21</v>
      </c>
      <c r="M7369">
        <f>IF(O7369&lt;Price!$A$3,Price!$B$2,IF(O7369&lt;Price!$A$4,Price!$B$3,IF(O7369&lt;Price!$A$5,Price!$B$4,IF(O7369&lt;Price!$A$6,Price!$B$5,Price!$B$6))))</f>
        <v>1</v>
      </c>
      <c r="N7369">
        <f>VLOOKUP(C7369,'Country'!$A:$D,4,0)</f>
        <v>1.3667099E-2</v>
      </c>
      <c r="O7369" s="7">
        <f t="shared" si="115"/>
        <v>6.8335495000000002</v>
      </c>
      <c r="P7369">
        <v>3.6</v>
      </c>
      <c r="Q7369" t="s">
        <v>72</v>
      </c>
      <c r="R7369">
        <v>22</v>
      </c>
    </row>
    <row r="7370" spans="1:18" x14ac:dyDescent="0.35">
      <c r="A7370">
        <v>4682</v>
      </c>
      <c r="B7370" t="s">
        <v>14443</v>
      </c>
      <c r="C7370">
        <v>1</v>
      </c>
      <c r="D7370" t="s">
        <v>18383</v>
      </c>
      <c r="E7370" t="s">
        <v>5705</v>
      </c>
      <c r="F7370" t="s">
        <v>14444</v>
      </c>
      <c r="G7370" t="s">
        <v>1675</v>
      </c>
      <c r="H7370">
        <v>350</v>
      </c>
      <c r="I7370" t="s">
        <v>1676</v>
      </c>
      <c r="J7370" t="s">
        <v>21</v>
      </c>
      <c r="K7370" t="s">
        <v>21</v>
      </c>
      <c r="L7370" t="s">
        <v>21</v>
      </c>
      <c r="M7370">
        <f>IF(O7370&lt;Price!$A$3,Price!$B$2,IF(O7370&lt;Price!$A$4,Price!$B$3,IF(O7370&lt;Price!$A$5,Price!$B$4,IF(O7370&lt;Price!$A$6,Price!$B$5,Price!$B$6))))</f>
        <v>1</v>
      </c>
      <c r="N7370">
        <f>VLOOKUP(C7370,'Country'!$A:$D,4,0)</f>
        <v>1.3667099E-2</v>
      </c>
      <c r="O7370" s="7">
        <f t="shared" si="115"/>
        <v>4.7834846500000001</v>
      </c>
      <c r="P7370">
        <v>3.2</v>
      </c>
      <c r="Q7370" t="s">
        <v>97</v>
      </c>
      <c r="R7370">
        <v>17</v>
      </c>
    </row>
    <row r="7371" spans="1:18" x14ac:dyDescent="0.35">
      <c r="A7371">
        <v>6191</v>
      </c>
      <c r="B7371" t="s">
        <v>2427</v>
      </c>
      <c r="C7371">
        <v>1</v>
      </c>
      <c r="D7371" t="s">
        <v>18383</v>
      </c>
      <c r="E7371" t="s">
        <v>5705</v>
      </c>
      <c r="F7371" t="s">
        <v>14445</v>
      </c>
      <c r="G7371" t="s">
        <v>100</v>
      </c>
      <c r="H7371">
        <v>450</v>
      </c>
      <c r="I7371" t="s">
        <v>1676</v>
      </c>
      <c r="J7371" t="s">
        <v>21</v>
      </c>
      <c r="K7371" t="s">
        <v>21</v>
      </c>
      <c r="L7371" t="s">
        <v>21</v>
      </c>
      <c r="M7371">
        <f>IF(O7371&lt;Price!$A$3,Price!$B$2,IF(O7371&lt;Price!$A$4,Price!$B$3,IF(O7371&lt;Price!$A$5,Price!$B$4,IF(O7371&lt;Price!$A$6,Price!$B$5,Price!$B$6))))</f>
        <v>1</v>
      </c>
      <c r="N7371">
        <f>VLOOKUP(C7371,'Country'!$A:$D,4,0)</f>
        <v>1.3667099E-2</v>
      </c>
      <c r="O7371" s="7">
        <f t="shared" si="115"/>
        <v>6.1501945500000001</v>
      </c>
      <c r="P7371">
        <v>2.7</v>
      </c>
      <c r="Q7371" t="s">
        <v>97</v>
      </c>
      <c r="R7371">
        <v>29</v>
      </c>
    </row>
    <row r="7372" spans="1:18" x14ac:dyDescent="0.35">
      <c r="A7372">
        <v>1275</v>
      </c>
      <c r="B7372" t="s">
        <v>14446</v>
      </c>
      <c r="C7372">
        <v>1</v>
      </c>
      <c r="D7372" t="s">
        <v>18383</v>
      </c>
      <c r="E7372" t="s">
        <v>5705</v>
      </c>
      <c r="F7372" t="s">
        <v>14447</v>
      </c>
      <c r="G7372" t="s">
        <v>1859</v>
      </c>
      <c r="H7372">
        <v>850</v>
      </c>
      <c r="I7372" t="s">
        <v>1676</v>
      </c>
      <c r="J7372" t="s">
        <v>20</v>
      </c>
      <c r="K7372" t="s">
        <v>20</v>
      </c>
      <c r="L7372" t="s">
        <v>21</v>
      </c>
      <c r="M7372">
        <f>IF(O7372&lt;Price!$A$3,Price!$B$2,IF(O7372&lt;Price!$A$4,Price!$B$3,IF(O7372&lt;Price!$A$5,Price!$B$4,IF(O7372&lt;Price!$A$6,Price!$B$5,Price!$B$6))))</f>
        <v>2</v>
      </c>
      <c r="N7372">
        <f>VLOOKUP(C7372,'Country'!$A:$D,4,0)</f>
        <v>1.3667099E-2</v>
      </c>
      <c r="O7372" s="7">
        <f t="shared" si="115"/>
        <v>11.61703415</v>
      </c>
      <c r="P7372">
        <v>2.5</v>
      </c>
      <c r="Q7372" t="s">
        <v>97</v>
      </c>
      <c r="R7372">
        <v>117</v>
      </c>
    </row>
    <row r="7373" spans="1:18" x14ac:dyDescent="0.35">
      <c r="A7373">
        <v>2934</v>
      </c>
      <c r="B7373" t="s">
        <v>14448</v>
      </c>
      <c r="C7373">
        <v>1</v>
      </c>
      <c r="D7373" t="s">
        <v>18383</v>
      </c>
      <c r="E7373" t="s">
        <v>5705</v>
      </c>
      <c r="F7373" t="s">
        <v>14449</v>
      </c>
      <c r="G7373" t="s">
        <v>14450</v>
      </c>
      <c r="H7373">
        <v>1100</v>
      </c>
      <c r="I7373" t="s">
        <v>1676</v>
      </c>
      <c r="J7373" t="s">
        <v>20</v>
      </c>
      <c r="K7373" t="s">
        <v>21</v>
      </c>
      <c r="L7373" t="s">
        <v>21</v>
      </c>
      <c r="M7373">
        <f>IF(O7373&lt;Price!$A$3,Price!$B$2,IF(O7373&lt;Price!$A$4,Price!$B$3,IF(O7373&lt;Price!$A$5,Price!$B$4,IF(O7373&lt;Price!$A$6,Price!$B$5,Price!$B$6))))</f>
        <v>2</v>
      </c>
      <c r="N7373">
        <f>VLOOKUP(C7373,'Country'!$A:$D,4,0)</f>
        <v>1.3667099E-2</v>
      </c>
      <c r="O7373" s="7">
        <f t="shared" si="115"/>
        <v>15.0338089</v>
      </c>
      <c r="P7373">
        <v>3.2</v>
      </c>
      <c r="Q7373" t="s">
        <v>97</v>
      </c>
      <c r="R7373">
        <v>88</v>
      </c>
    </row>
    <row r="7374" spans="1:18" x14ac:dyDescent="0.35">
      <c r="A7374">
        <v>308801</v>
      </c>
      <c r="B7374" t="s">
        <v>14451</v>
      </c>
      <c r="C7374">
        <v>1</v>
      </c>
      <c r="D7374" t="s">
        <v>18383</v>
      </c>
      <c r="E7374" t="s">
        <v>5705</v>
      </c>
      <c r="F7374" t="s">
        <v>14452</v>
      </c>
      <c r="G7374" t="s">
        <v>1701</v>
      </c>
      <c r="H7374">
        <v>1250</v>
      </c>
      <c r="I7374" t="s">
        <v>1676</v>
      </c>
      <c r="J7374" t="s">
        <v>20</v>
      </c>
      <c r="K7374" t="s">
        <v>21</v>
      </c>
      <c r="L7374" t="s">
        <v>21</v>
      </c>
      <c r="M7374">
        <f>IF(O7374&lt;Price!$A$3,Price!$B$2,IF(O7374&lt;Price!$A$4,Price!$B$3,IF(O7374&lt;Price!$A$5,Price!$B$4,IF(O7374&lt;Price!$A$6,Price!$B$5,Price!$B$6))))</f>
        <v>2</v>
      </c>
      <c r="N7374">
        <f>VLOOKUP(C7374,'Country'!$A:$D,4,0)</f>
        <v>1.3667099E-2</v>
      </c>
      <c r="O7374" s="7">
        <f t="shared" si="115"/>
        <v>17.083873749999999</v>
      </c>
      <c r="P7374">
        <v>3.3</v>
      </c>
      <c r="Q7374" t="s">
        <v>97</v>
      </c>
      <c r="R7374">
        <v>131</v>
      </c>
    </row>
    <row r="7375" spans="1:18" x14ac:dyDescent="0.35">
      <c r="A7375">
        <v>4854</v>
      </c>
      <c r="B7375" t="s">
        <v>3175</v>
      </c>
      <c r="C7375">
        <v>1</v>
      </c>
      <c r="D7375" t="s">
        <v>18383</v>
      </c>
      <c r="E7375" t="s">
        <v>5705</v>
      </c>
      <c r="F7375" t="s">
        <v>14453</v>
      </c>
      <c r="G7375" t="s">
        <v>3177</v>
      </c>
      <c r="H7375">
        <v>800</v>
      </c>
      <c r="I7375" t="s">
        <v>1676</v>
      </c>
      <c r="J7375" t="s">
        <v>21</v>
      </c>
      <c r="K7375" t="s">
        <v>20</v>
      </c>
      <c r="L7375" t="s">
        <v>21</v>
      </c>
      <c r="M7375">
        <f>IF(O7375&lt;Price!$A$3,Price!$B$2,IF(O7375&lt;Price!$A$4,Price!$B$3,IF(O7375&lt;Price!$A$5,Price!$B$4,IF(O7375&lt;Price!$A$6,Price!$B$5,Price!$B$6))))</f>
        <v>2</v>
      </c>
      <c r="N7375">
        <f>VLOOKUP(C7375,'Country'!$A:$D,4,0)</f>
        <v>1.3667099E-2</v>
      </c>
      <c r="O7375" s="7">
        <f t="shared" si="115"/>
        <v>10.9336792</v>
      </c>
      <c r="P7375">
        <v>2.7</v>
      </c>
      <c r="Q7375" t="s">
        <v>97</v>
      </c>
      <c r="R7375">
        <v>87</v>
      </c>
    </row>
    <row r="7376" spans="1:18" x14ac:dyDescent="0.35">
      <c r="A7376">
        <v>306178</v>
      </c>
      <c r="B7376" t="s">
        <v>14454</v>
      </c>
      <c r="C7376">
        <v>1</v>
      </c>
      <c r="D7376" t="s">
        <v>18383</v>
      </c>
      <c r="E7376" t="s">
        <v>5705</v>
      </c>
      <c r="F7376" t="s">
        <v>14445</v>
      </c>
      <c r="G7376" t="s">
        <v>1701</v>
      </c>
      <c r="H7376">
        <v>1400</v>
      </c>
      <c r="I7376" t="s">
        <v>1676</v>
      </c>
      <c r="J7376" t="s">
        <v>20</v>
      </c>
      <c r="K7376" t="s">
        <v>21</v>
      </c>
      <c r="L7376" t="s">
        <v>21</v>
      </c>
      <c r="M7376">
        <f>IF(O7376&lt;Price!$A$3,Price!$B$2,IF(O7376&lt;Price!$A$4,Price!$B$3,IF(O7376&lt;Price!$A$5,Price!$B$4,IF(O7376&lt;Price!$A$6,Price!$B$5,Price!$B$6))))</f>
        <v>2</v>
      </c>
      <c r="N7376">
        <f>VLOOKUP(C7376,'Country'!$A:$D,4,0)</f>
        <v>1.3667099E-2</v>
      </c>
      <c r="O7376" s="7">
        <f t="shared" si="115"/>
        <v>19.1339386</v>
      </c>
      <c r="P7376">
        <v>3.3</v>
      </c>
      <c r="Q7376" t="s">
        <v>97</v>
      </c>
      <c r="R7376">
        <v>91</v>
      </c>
    </row>
    <row r="7377" spans="1:18" x14ac:dyDescent="0.35">
      <c r="A7377">
        <v>310538</v>
      </c>
      <c r="B7377" t="s">
        <v>14455</v>
      </c>
      <c r="C7377">
        <v>1</v>
      </c>
      <c r="D7377" t="s">
        <v>18383</v>
      </c>
      <c r="E7377" t="s">
        <v>5705</v>
      </c>
      <c r="F7377" t="s">
        <v>14456</v>
      </c>
      <c r="G7377" t="s">
        <v>1724</v>
      </c>
      <c r="H7377">
        <v>250</v>
      </c>
      <c r="I7377" t="s">
        <v>1676</v>
      </c>
      <c r="J7377" t="s">
        <v>21</v>
      </c>
      <c r="K7377" t="s">
        <v>21</v>
      </c>
      <c r="L7377" t="s">
        <v>21</v>
      </c>
      <c r="M7377">
        <f>IF(O7377&lt;Price!$A$3,Price!$B$2,IF(O7377&lt;Price!$A$4,Price!$B$3,IF(O7377&lt;Price!$A$5,Price!$B$4,IF(O7377&lt;Price!$A$6,Price!$B$5,Price!$B$6))))</f>
        <v>1</v>
      </c>
      <c r="N7377">
        <f>VLOOKUP(C7377,'Country'!$A:$D,4,0)</f>
        <v>1.3667099E-2</v>
      </c>
      <c r="O7377" s="7">
        <f t="shared" si="115"/>
        <v>3.4167747500000001</v>
      </c>
      <c r="P7377">
        <v>3</v>
      </c>
      <c r="Q7377" t="s">
        <v>97</v>
      </c>
      <c r="R7377">
        <v>6</v>
      </c>
    </row>
    <row r="7378" spans="1:18" x14ac:dyDescent="0.35">
      <c r="A7378">
        <v>305579</v>
      </c>
      <c r="B7378" t="s">
        <v>14458</v>
      </c>
      <c r="C7378">
        <v>1</v>
      </c>
      <c r="D7378" t="s">
        <v>18383</v>
      </c>
      <c r="E7378" t="s">
        <v>5705</v>
      </c>
      <c r="F7378" t="s">
        <v>14459</v>
      </c>
      <c r="G7378" t="s">
        <v>11534</v>
      </c>
      <c r="H7378">
        <v>100</v>
      </c>
      <c r="I7378" t="s">
        <v>1676</v>
      </c>
      <c r="J7378" t="s">
        <v>21</v>
      </c>
      <c r="K7378" t="s">
        <v>21</v>
      </c>
      <c r="L7378" t="s">
        <v>21</v>
      </c>
      <c r="M7378">
        <f>IF(O7378&lt;Price!$A$3,Price!$B$2,IF(O7378&lt;Price!$A$4,Price!$B$3,IF(O7378&lt;Price!$A$5,Price!$B$4,IF(O7378&lt;Price!$A$6,Price!$B$5,Price!$B$6))))</f>
        <v>1</v>
      </c>
      <c r="N7378">
        <f>VLOOKUP(C7378,'Country'!$A:$D,4,0)</f>
        <v>1.3667099E-2</v>
      </c>
      <c r="O7378" s="7">
        <f t="shared" si="115"/>
        <v>1.3667099</v>
      </c>
      <c r="P7378">
        <v>2.8</v>
      </c>
      <c r="Q7378" t="s">
        <v>97</v>
      </c>
      <c r="R7378">
        <v>5</v>
      </c>
    </row>
    <row r="7379" spans="1:18" x14ac:dyDescent="0.35">
      <c r="A7379">
        <v>17977785</v>
      </c>
      <c r="B7379" t="s">
        <v>14460</v>
      </c>
      <c r="C7379">
        <v>1</v>
      </c>
      <c r="D7379" t="s">
        <v>18383</v>
      </c>
      <c r="E7379" t="s">
        <v>5705</v>
      </c>
      <c r="F7379" t="s">
        <v>14461</v>
      </c>
      <c r="G7379" t="s">
        <v>2443</v>
      </c>
      <c r="H7379">
        <v>600</v>
      </c>
      <c r="I7379" t="s">
        <v>1676</v>
      </c>
      <c r="J7379" t="s">
        <v>21</v>
      </c>
      <c r="K7379" t="s">
        <v>21</v>
      </c>
      <c r="L7379" t="s">
        <v>21</v>
      </c>
      <c r="M7379">
        <f>IF(O7379&lt;Price!$A$3,Price!$B$2,IF(O7379&lt;Price!$A$4,Price!$B$3,IF(O7379&lt;Price!$A$5,Price!$B$4,IF(O7379&lt;Price!$A$6,Price!$B$5,Price!$B$6))))</f>
        <v>1</v>
      </c>
      <c r="N7379">
        <f>VLOOKUP(C7379,'Country'!$A:$D,4,0)</f>
        <v>1.3667099E-2</v>
      </c>
      <c r="O7379" s="7">
        <f t="shared" si="115"/>
        <v>8.2002594000000002</v>
      </c>
      <c r="P7379">
        <v>3.1</v>
      </c>
      <c r="Q7379" t="s">
        <v>97</v>
      </c>
      <c r="R7379">
        <v>10</v>
      </c>
    </row>
    <row r="7380" spans="1:18" x14ac:dyDescent="0.35">
      <c r="A7380">
        <v>18037814</v>
      </c>
      <c r="B7380" t="s">
        <v>14462</v>
      </c>
      <c r="C7380">
        <v>1</v>
      </c>
      <c r="D7380" t="s">
        <v>18383</v>
      </c>
      <c r="E7380" t="s">
        <v>5705</v>
      </c>
      <c r="F7380" t="s">
        <v>14463</v>
      </c>
      <c r="G7380" t="s">
        <v>1627</v>
      </c>
      <c r="H7380">
        <v>200</v>
      </c>
      <c r="I7380" t="s">
        <v>1676</v>
      </c>
      <c r="J7380" t="s">
        <v>21</v>
      </c>
      <c r="K7380" t="s">
        <v>21</v>
      </c>
      <c r="L7380" t="s">
        <v>21</v>
      </c>
      <c r="M7380">
        <f>IF(O7380&lt;Price!$A$3,Price!$B$2,IF(O7380&lt;Price!$A$4,Price!$B$3,IF(O7380&lt;Price!$A$5,Price!$B$4,IF(O7380&lt;Price!$A$6,Price!$B$5,Price!$B$6))))</f>
        <v>1</v>
      </c>
      <c r="N7380">
        <f>VLOOKUP(C7380,'Country'!$A:$D,4,0)</f>
        <v>1.3667099E-2</v>
      </c>
      <c r="O7380" s="7">
        <f t="shared" si="115"/>
        <v>2.7334198000000001</v>
      </c>
      <c r="P7380">
        <v>3</v>
      </c>
      <c r="Q7380" t="s">
        <v>97</v>
      </c>
      <c r="R7380">
        <v>4</v>
      </c>
    </row>
    <row r="7381" spans="1:18" x14ac:dyDescent="0.35">
      <c r="A7381">
        <v>18472638</v>
      </c>
      <c r="B7381" t="s">
        <v>14464</v>
      </c>
      <c r="C7381">
        <v>1</v>
      </c>
      <c r="D7381" t="s">
        <v>18383</v>
      </c>
      <c r="E7381" t="s">
        <v>5705</v>
      </c>
      <c r="F7381" t="s">
        <v>14465</v>
      </c>
      <c r="G7381" t="s">
        <v>1862</v>
      </c>
      <c r="H7381">
        <v>400</v>
      </c>
      <c r="I7381" t="s">
        <v>1676</v>
      </c>
      <c r="J7381" t="s">
        <v>21</v>
      </c>
      <c r="K7381" t="s">
        <v>21</v>
      </c>
      <c r="L7381" t="s">
        <v>21</v>
      </c>
      <c r="M7381">
        <f>IF(O7381&lt;Price!$A$3,Price!$B$2,IF(O7381&lt;Price!$A$4,Price!$B$3,IF(O7381&lt;Price!$A$5,Price!$B$4,IF(O7381&lt;Price!$A$6,Price!$B$5,Price!$B$6))))</f>
        <v>1</v>
      </c>
      <c r="N7381">
        <f>VLOOKUP(C7381,'Country'!$A:$D,4,0)</f>
        <v>1.3667099E-2</v>
      </c>
      <c r="O7381" s="7">
        <f t="shared" si="115"/>
        <v>5.4668396000000001</v>
      </c>
      <c r="P7381">
        <v>3.2</v>
      </c>
      <c r="Q7381" t="s">
        <v>97</v>
      </c>
      <c r="R7381">
        <v>10</v>
      </c>
    </row>
    <row r="7382" spans="1:18" x14ac:dyDescent="0.35">
      <c r="A7382">
        <v>18168154</v>
      </c>
      <c r="B7382" t="s">
        <v>14466</v>
      </c>
      <c r="C7382">
        <v>1</v>
      </c>
      <c r="D7382" t="s">
        <v>18383</v>
      </c>
      <c r="E7382" t="s">
        <v>5705</v>
      </c>
      <c r="F7382" t="s">
        <v>14467</v>
      </c>
      <c r="G7382" t="s">
        <v>1800</v>
      </c>
      <c r="H7382">
        <v>400</v>
      </c>
      <c r="I7382" t="s">
        <v>1676</v>
      </c>
      <c r="J7382" t="s">
        <v>21</v>
      </c>
      <c r="K7382" t="s">
        <v>21</v>
      </c>
      <c r="L7382" t="s">
        <v>21</v>
      </c>
      <c r="M7382">
        <f>IF(O7382&lt;Price!$A$3,Price!$B$2,IF(O7382&lt;Price!$A$4,Price!$B$3,IF(O7382&lt;Price!$A$5,Price!$B$4,IF(O7382&lt;Price!$A$6,Price!$B$5,Price!$B$6))))</f>
        <v>1</v>
      </c>
      <c r="N7382">
        <f>VLOOKUP(C7382,'Country'!$A:$D,4,0)</f>
        <v>1.3667099E-2</v>
      </c>
      <c r="O7382" s="7">
        <f t="shared" si="115"/>
        <v>5.4668396000000001</v>
      </c>
      <c r="P7382">
        <v>3.2</v>
      </c>
      <c r="Q7382" t="s">
        <v>97</v>
      </c>
      <c r="R7382">
        <v>11</v>
      </c>
    </row>
    <row r="7383" spans="1:18" x14ac:dyDescent="0.35">
      <c r="A7383">
        <v>18424579</v>
      </c>
      <c r="B7383" t="s">
        <v>14468</v>
      </c>
      <c r="C7383">
        <v>1</v>
      </c>
      <c r="D7383" t="s">
        <v>18383</v>
      </c>
      <c r="E7383" t="s">
        <v>5705</v>
      </c>
      <c r="F7383" t="s">
        <v>14469</v>
      </c>
      <c r="G7383" t="s">
        <v>1681</v>
      </c>
      <c r="H7383">
        <v>200</v>
      </c>
      <c r="I7383" t="s">
        <v>1676</v>
      </c>
      <c r="J7383" t="s">
        <v>21</v>
      </c>
      <c r="K7383" t="s">
        <v>21</v>
      </c>
      <c r="L7383" t="s">
        <v>21</v>
      </c>
      <c r="M7383">
        <f>IF(O7383&lt;Price!$A$3,Price!$B$2,IF(O7383&lt;Price!$A$4,Price!$B$3,IF(O7383&lt;Price!$A$5,Price!$B$4,IF(O7383&lt;Price!$A$6,Price!$B$5,Price!$B$6))))</f>
        <v>1</v>
      </c>
      <c r="N7383">
        <f>VLOOKUP(C7383,'Country'!$A:$D,4,0)</f>
        <v>1.3667099E-2</v>
      </c>
      <c r="O7383" s="7">
        <f t="shared" si="115"/>
        <v>2.7334198000000001</v>
      </c>
      <c r="P7383">
        <v>3.3</v>
      </c>
      <c r="Q7383" t="s">
        <v>97</v>
      </c>
      <c r="R7383">
        <v>16</v>
      </c>
    </row>
    <row r="7384" spans="1:18" x14ac:dyDescent="0.35">
      <c r="A7384">
        <v>305552</v>
      </c>
      <c r="B7384" t="s">
        <v>14470</v>
      </c>
      <c r="C7384">
        <v>1</v>
      </c>
      <c r="D7384" t="s">
        <v>18383</v>
      </c>
      <c r="E7384" t="s">
        <v>5705</v>
      </c>
      <c r="F7384" t="s">
        <v>14471</v>
      </c>
      <c r="G7384" t="s">
        <v>1681</v>
      </c>
      <c r="H7384">
        <v>150</v>
      </c>
      <c r="I7384" t="s">
        <v>1676</v>
      </c>
      <c r="J7384" t="s">
        <v>21</v>
      </c>
      <c r="K7384" t="s">
        <v>21</v>
      </c>
      <c r="L7384" t="s">
        <v>21</v>
      </c>
      <c r="M7384">
        <f>IF(O7384&lt;Price!$A$3,Price!$B$2,IF(O7384&lt;Price!$A$4,Price!$B$3,IF(O7384&lt;Price!$A$5,Price!$B$4,IF(O7384&lt;Price!$A$6,Price!$B$5,Price!$B$6))))</f>
        <v>1</v>
      </c>
      <c r="N7384">
        <f>VLOOKUP(C7384,'Country'!$A:$D,4,0)</f>
        <v>1.3667099E-2</v>
      </c>
      <c r="O7384" s="7">
        <f t="shared" si="115"/>
        <v>2.05006485</v>
      </c>
      <c r="P7384">
        <v>3</v>
      </c>
      <c r="Q7384" t="s">
        <v>97</v>
      </c>
      <c r="R7384">
        <v>5</v>
      </c>
    </row>
    <row r="7385" spans="1:18" x14ac:dyDescent="0.35">
      <c r="A7385">
        <v>302004</v>
      </c>
      <c r="B7385" t="s">
        <v>14472</v>
      </c>
      <c r="C7385">
        <v>1</v>
      </c>
      <c r="D7385" t="s">
        <v>18383</v>
      </c>
      <c r="E7385" t="s">
        <v>5705</v>
      </c>
      <c r="F7385" t="s">
        <v>14473</v>
      </c>
      <c r="G7385" t="s">
        <v>7528</v>
      </c>
      <c r="H7385">
        <v>250</v>
      </c>
      <c r="I7385" t="s">
        <v>1676</v>
      </c>
      <c r="J7385" t="s">
        <v>21</v>
      </c>
      <c r="K7385" t="s">
        <v>21</v>
      </c>
      <c r="L7385" t="s">
        <v>21</v>
      </c>
      <c r="M7385">
        <f>IF(O7385&lt;Price!$A$3,Price!$B$2,IF(O7385&lt;Price!$A$4,Price!$B$3,IF(O7385&lt;Price!$A$5,Price!$B$4,IF(O7385&lt;Price!$A$6,Price!$B$5,Price!$B$6))))</f>
        <v>1</v>
      </c>
      <c r="N7385">
        <f>VLOOKUP(C7385,'Country'!$A:$D,4,0)</f>
        <v>1.3667099E-2</v>
      </c>
      <c r="O7385" s="7">
        <f t="shared" si="115"/>
        <v>3.4167747500000001</v>
      </c>
      <c r="P7385">
        <v>3.3</v>
      </c>
      <c r="Q7385" t="s">
        <v>97</v>
      </c>
      <c r="R7385">
        <v>21</v>
      </c>
    </row>
    <row r="7386" spans="1:18" x14ac:dyDescent="0.35">
      <c r="A7386">
        <v>18386266</v>
      </c>
      <c r="B7386" t="s">
        <v>14474</v>
      </c>
      <c r="C7386">
        <v>1</v>
      </c>
      <c r="D7386" t="s">
        <v>18383</v>
      </c>
      <c r="E7386" t="s">
        <v>5705</v>
      </c>
      <c r="F7386" t="s">
        <v>14475</v>
      </c>
      <c r="G7386" t="s">
        <v>2089</v>
      </c>
      <c r="H7386">
        <v>200</v>
      </c>
      <c r="I7386" t="s">
        <v>1676</v>
      </c>
      <c r="J7386" t="s">
        <v>21</v>
      </c>
      <c r="K7386" t="s">
        <v>21</v>
      </c>
      <c r="L7386" t="s">
        <v>21</v>
      </c>
      <c r="M7386">
        <f>IF(O7386&lt;Price!$A$3,Price!$B$2,IF(O7386&lt;Price!$A$4,Price!$B$3,IF(O7386&lt;Price!$A$5,Price!$B$4,IF(O7386&lt;Price!$A$6,Price!$B$5,Price!$B$6))))</f>
        <v>1</v>
      </c>
      <c r="N7386">
        <f>VLOOKUP(C7386,'Country'!$A:$D,4,0)</f>
        <v>1.3667099E-2</v>
      </c>
      <c r="O7386" s="7">
        <f t="shared" si="115"/>
        <v>2.7334198000000001</v>
      </c>
      <c r="P7386">
        <v>3.1</v>
      </c>
      <c r="Q7386" t="s">
        <v>97</v>
      </c>
      <c r="R7386">
        <v>10</v>
      </c>
    </row>
    <row r="7387" spans="1:18" x14ac:dyDescent="0.35">
      <c r="A7387">
        <v>18272352</v>
      </c>
      <c r="B7387" t="s">
        <v>7713</v>
      </c>
      <c r="C7387">
        <v>1</v>
      </c>
      <c r="D7387" t="s">
        <v>18383</v>
      </c>
      <c r="E7387" t="s">
        <v>5705</v>
      </c>
      <c r="F7387" t="s">
        <v>14476</v>
      </c>
      <c r="G7387" t="s">
        <v>1681</v>
      </c>
      <c r="H7387">
        <v>350</v>
      </c>
      <c r="I7387" t="s">
        <v>1676</v>
      </c>
      <c r="J7387" t="s">
        <v>21</v>
      </c>
      <c r="K7387" t="s">
        <v>21</v>
      </c>
      <c r="L7387" t="s">
        <v>21</v>
      </c>
      <c r="M7387">
        <f>IF(O7387&lt;Price!$A$3,Price!$B$2,IF(O7387&lt;Price!$A$4,Price!$B$3,IF(O7387&lt;Price!$A$5,Price!$B$4,IF(O7387&lt;Price!$A$6,Price!$B$5,Price!$B$6))))</f>
        <v>1</v>
      </c>
      <c r="N7387">
        <f>VLOOKUP(C7387,'Country'!$A:$D,4,0)</f>
        <v>1.3667099E-2</v>
      </c>
      <c r="O7387" s="7">
        <f t="shared" si="115"/>
        <v>4.7834846500000001</v>
      </c>
      <c r="P7387">
        <v>2.9</v>
      </c>
      <c r="Q7387" t="s">
        <v>97</v>
      </c>
      <c r="R7387">
        <v>7</v>
      </c>
    </row>
    <row r="7388" spans="1:18" x14ac:dyDescent="0.35">
      <c r="A7388">
        <v>300560</v>
      </c>
      <c r="B7388" t="s">
        <v>9338</v>
      </c>
      <c r="C7388">
        <v>1</v>
      </c>
      <c r="D7388" t="s">
        <v>18383</v>
      </c>
      <c r="E7388" t="s">
        <v>5705</v>
      </c>
      <c r="F7388" t="s">
        <v>14477</v>
      </c>
      <c r="G7388" t="s">
        <v>2456</v>
      </c>
      <c r="H7388">
        <v>150</v>
      </c>
      <c r="I7388" t="s">
        <v>1676</v>
      </c>
      <c r="J7388" t="s">
        <v>21</v>
      </c>
      <c r="K7388" t="s">
        <v>21</v>
      </c>
      <c r="L7388" t="s">
        <v>21</v>
      </c>
      <c r="M7388">
        <f>IF(O7388&lt;Price!$A$3,Price!$B$2,IF(O7388&lt;Price!$A$4,Price!$B$3,IF(O7388&lt;Price!$A$5,Price!$B$4,IF(O7388&lt;Price!$A$6,Price!$B$5,Price!$B$6))))</f>
        <v>1</v>
      </c>
      <c r="N7388">
        <f>VLOOKUP(C7388,'Country'!$A:$D,4,0)</f>
        <v>1.3667099E-2</v>
      </c>
      <c r="O7388" s="7">
        <f t="shared" si="115"/>
        <v>2.05006485</v>
      </c>
      <c r="P7388">
        <v>2.8</v>
      </c>
      <c r="Q7388" t="s">
        <v>97</v>
      </c>
      <c r="R7388">
        <v>16</v>
      </c>
    </row>
    <row r="7389" spans="1:18" x14ac:dyDescent="0.35">
      <c r="A7389">
        <v>304453</v>
      </c>
      <c r="B7389" t="s">
        <v>14478</v>
      </c>
      <c r="C7389">
        <v>1</v>
      </c>
      <c r="D7389" t="s">
        <v>18383</v>
      </c>
      <c r="E7389" t="s">
        <v>5705</v>
      </c>
      <c r="F7389" t="s">
        <v>14479</v>
      </c>
      <c r="G7389" t="s">
        <v>1800</v>
      </c>
      <c r="H7389">
        <v>300</v>
      </c>
      <c r="I7389" t="s">
        <v>1676</v>
      </c>
      <c r="J7389" t="s">
        <v>21</v>
      </c>
      <c r="K7389" t="s">
        <v>21</v>
      </c>
      <c r="L7389" t="s">
        <v>21</v>
      </c>
      <c r="M7389">
        <f>IF(O7389&lt;Price!$A$3,Price!$B$2,IF(O7389&lt;Price!$A$4,Price!$B$3,IF(O7389&lt;Price!$A$5,Price!$B$4,IF(O7389&lt;Price!$A$6,Price!$B$5,Price!$B$6))))</f>
        <v>1</v>
      </c>
      <c r="N7389">
        <f>VLOOKUP(C7389,'Country'!$A:$D,4,0)</f>
        <v>1.3667099E-2</v>
      </c>
      <c r="O7389" s="7">
        <f t="shared" si="115"/>
        <v>4.1001297000000001</v>
      </c>
      <c r="P7389">
        <v>3</v>
      </c>
      <c r="Q7389" t="s">
        <v>97</v>
      </c>
      <c r="R7389">
        <v>4</v>
      </c>
    </row>
    <row r="7390" spans="1:18" x14ac:dyDescent="0.35">
      <c r="A7390">
        <v>18025106</v>
      </c>
      <c r="B7390" t="s">
        <v>14480</v>
      </c>
      <c r="C7390">
        <v>1</v>
      </c>
      <c r="D7390" t="s">
        <v>18383</v>
      </c>
      <c r="E7390" t="s">
        <v>5705</v>
      </c>
      <c r="F7390" t="s">
        <v>14481</v>
      </c>
      <c r="G7390" t="s">
        <v>1724</v>
      </c>
      <c r="H7390">
        <v>300</v>
      </c>
      <c r="I7390" t="s">
        <v>1676</v>
      </c>
      <c r="J7390" t="s">
        <v>21</v>
      </c>
      <c r="K7390" t="s">
        <v>21</v>
      </c>
      <c r="L7390" t="s">
        <v>21</v>
      </c>
      <c r="M7390">
        <f>IF(O7390&lt;Price!$A$3,Price!$B$2,IF(O7390&lt;Price!$A$4,Price!$B$3,IF(O7390&lt;Price!$A$5,Price!$B$4,IF(O7390&lt;Price!$A$6,Price!$B$5,Price!$B$6))))</f>
        <v>1</v>
      </c>
      <c r="N7390">
        <f>VLOOKUP(C7390,'Country'!$A:$D,4,0)</f>
        <v>1.3667099E-2</v>
      </c>
      <c r="O7390" s="7">
        <f t="shared" si="115"/>
        <v>4.1001297000000001</v>
      </c>
      <c r="P7390">
        <v>3.3</v>
      </c>
      <c r="Q7390" t="s">
        <v>97</v>
      </c>
      <c r="R7390">
        <v>15</v>
      </c>
    </row>
    <row r="7391" spans="1:18" x14ac:dyDescent="0.35">
      <c r="A7391">
        <v>301836</v>
      </c>
      <c r="B7391" t="s">
        <v>14482</v>
      </c>
      <c r="C7391">
        <v>1</v>
      </c>
      <c r="D7391" t="s">
        <v>18383</v>
      </c>
      <c r="E7391" t="s">
        <v>5705</v>
      </c>
      <c r="F7391" t="s">
        <v>14483</v>
      </c>
      <c r="G7391" t="s">
        <v>1681</v>
      </c>
      <c r="H7391">
        <v>150</v>
      </c>
      <c r="I7391" t="s">
        <v>1676</v>
      </c>
      <c r="J7391" t="s">
        <v>21</v>
      </c>
      <c r="K7391" t="s">
        <v>21</v>
      </c>
      <c r="L7391" t="s">
        <v>21</v>
      </c>
      <c r="M7391">
        <f>IF(O7391&lt;Price!$A$3,Price!$B$2,IF(O7391&lt;Price!$A$4,Price!$B$3,IF(O7391&lt;Price!$A$5,Price!$B$4,IF(O7391&lt;Price!$A$6,Price!$B$5,Price!$B$6))))</f>
        <v>1</v>
      </c>
      <c r="N7391">
        <f>VLOOKUP(C7391,'Country'!$A:$D,4,0)</f>
        <v>1.3667099E-2</v>
      </c>
      <c r="O7391" s="7">
        <f t="shared" si="115"/>
        <v>2.05006485</v>
      </c>
      <c r="P7391">
        <v>3.1</v>
      </c>
      <c r="Q7391" t="s">
        <v>97</v>
      </c>
      <c r="R7391">
        <v>10</v>
      </c>
    </row>
    <row r="7392" spans="1:18" x14ac:dyDescent="0.35">
      <c r="A7392">
        <v>306012</v>
      </c>
      <c r="B7392" t="s">
        <v>14484</v>
      </c>
      <c r="C7392">
        <v>1</v>
      </c>
      <c r="D7392" t="s">
        <v>18383</v>
      </c>
      <c r="E7392" t="s">
        <v>5705</v>
      </c>
      <c r="F7392" t="s">
        <v>14485</v>
      </c>
      <c r="G7392" t="s">
        <v>4063</v>
      </c>
      <c r="H7392">
        <v>400</v>
      </c>
      <c r="I7392" t="s">
        <v>1676</v>
      </c>
      <c r="J7392" t="s">
        <v>21</v>
      </c>
      <c r="K7392" t="s">
        <v>21</v>
      </c>
      <c r="L7392" t="s">
        <v>21</v>
      </c>
      <c r="M7392">
        <f>IF(O7392&lt;Price!$A$3,Price!$B$2,IF(O7392&lt;Price!$A$4,Price!$B$3,IF(O7392&lt;Price!$A$5,Price!$B$4,IF(O7392&lt;Price!$A$6,Price!$B$5,Price!$B$6))))</f>
        <v>1</v>
      </c>
      <c r="N7392">
        <f>VLOOKUP(C7392,'Country'!$A:$D,4,0)</f>
        <v>1.3667099E-2</v>
      </c>
      <c r="O7392" s="7">
        <f t="shared" si="115"/>
        <v>5.4668396000000001</v>
      </c>
      <c r="P7392">
        <v>2.9</v>
      </c>
      <c r="Q7392" t="s">
        <v>97</v>
      </c>
      <c r="R7392">
        <v>8</v>
      </c>
    </row>
    <row r="7393" spans="1:18" x14ac:dyDescent="0.35">
      <c r="A7393">
        <v>312023</v>
      </c>
      <c r="B7393" t="s">
        <v>14486</v>
      </c>
      <c r="C7393">
        <v>1</v>
      </c>
      <c r="D7393" t="s">
        <v>18383</v>
      </c>
      <c r="E7393" t="s">
        <v>5705</v>
      </c>
      <c r="F7393" t="s">
        <v>14487</v>
      </c>
      <c r="G7393" t="s">
        <v>1675</v>
      </c>
      <c r="H7393">
        <v>600</v>
      </c>
      <c r="I7393" t="s">
        <v>1676</v>
      </c>
      <c r="J7393" t="s">
        <v>21</v>
      </c>
      <c r="K7393" t="s">
        <v>21</v>
      </c>
      <c r="L7393" t="s">
        <v>21</v>
      </c>
      <c r="M7393">
        <f>IF(O7393&lt;Price!$A$3,Price!$B$2,IF(O7393&lt;Price!$A$4,Price!$B$3,IF(O7393&lt;Price!$A$5,Price!$B$4,IF(O7393&lt;Price!$A$6,Price!$B$5,Price!$B$6))))</f>
        <v>1</v>
      </c>
      <c r="N7393">
        <f>VLOOKUP(C7393,'Country'!$A:$D,4,0)</f>
        <v>1.3667099E-2</v>
      </c>
      <c r="O7393" s="7">
        <f t="shared" si="115"/>
        <v>8.2002594000000002</v>
      </c>
      <c r="P7393">
        <v>3.1</v>
      </c>
      <c r="Q7393" t="s">
        <v>97</v>
      </c>
      <c r="R7393">
        <v>11</v>
      </c>
    </row>
    <row r="7394" spans="1:18" x14ac:dyDescent="0.35">
      <c r="A7394">
        <v>18430898</v>
      </c>
      <c r="B7394" t="s">
        <v>14488</v>
      </c>
      <c r="C7394">
        <v>1</v>
      </c>
      <c r="D7394" t="s">
        <v>18383</v>
      </c>
      <c r="E7394" t="s">
        <v>5705</v>
      </c>
      <c r="F7394" t="s">
        <v>14489</v>
      </c>
      <c r="G7394" t="s">
        <v>100</v>
      </c>
      <c r="H7394">
        <v>500</v>
      </c>
      <c r="I7394" t="s">
        <v>1676</v>
      </c>
      <c r="J7394" t="s">
        <v>21</v>
      </c>
      <c r="K7394" t="s">
        <v>21</v>
      </c>
      <c r="L7394" t="s">
        <v>21</v>
      </c>
      <c r="M7394">
        <f>IF(O7394&lt;Price!$A$3,Price!$B$2,IF(O7394&lt;Price!$A$4,Price!$B$3,IF(O7394&lt;Price!$A$5,Price!$B$4,IF(O7394&lt;Price!$A$6,Price!$B$5,Price!$B$6))))</f>
        <v>1</v>
      </c>
      <c r="N7394">
        <f>VLOOKUP(C7394,'Country'!$A:$D,4,0)</f>
        <v>1.3667099E-2</v>
      </c>
      <c r="O7394" s="7">
        <f t="shared" si="115"/>
        <v>6.8335495000000002</v>
      </c>
      <c r="P7394">
        <v>0</v>
      </c>
      <c r="Q7394" t="s">
        <v>120</v>
      </c>
      <c r="R7394">
        <v>0</v>
      </c>
    </row>
    <row r="7395" spans="1:18" x14ac:dyDescent="0.35">
      <c r="A7395">
        <v>305570</v>
      </c>
      <c r="B7395" t="s">
        <v>2301</v>
      </c>
      <c r="C7395">
        <v>1</v>
      </c>
      <c r="D7395" t="s">
        <v>18383</v>
      </c>
      <c r="E7395" t="s">
        <v>5705</v>
      </c>
      <c r="F7395" t="s">
        <v>14459</v>
      </c>
      <c r="G7395" t="s">
        <v>1881</v>
      </c>
      <c r="H7395">
        <v>100</v>
      </c>
      <c r="I7395" t="s">
        <v>1676</v>
      </c>
      <c r="J7395" t="s">
        <v>21</v>
      </c>
      <c r="K7395" t="s">
        <v>21</v>
      </c>
      <c r="L7395" t="s">
        <v>21</v>
      </c>
      <c r="M7395">
        <f>IF(O7395&lt;Price!$A$3,Price!$B$2,IF(O7395&lt;Price!$A$4,Price!$B$3,IF(O7395&lt;Price!$A$5,Price!$B$4,IF(O7395&lt;Price!$A$6,Price!$B$5,Price!$B$6))))</f>
        <v>1</v>
      </c>
      <c r="N7395">
        <f>VLOOKUP(C7395,'Country'!$A:$D,4,0)</f>
        <v>1.3667099E-2</v>
      </c>
      <c r="O7395" s="7">
        <f t="shared" si="115"/>
        <v>1.3667099</v>
      </c>
      <c r="P7395">
        <v>0</v>
      </c>
      <c r="Q7395" t="s">
        <v>120</v>
      </c>
      <c r="R7395">
        <v>2</v>
      </c>
    </row>
    <row r="7396" spans="1:18" x14ac:dyDescent="0.35">
      <c r="A7396">
        <v>18447292</v>
      </c>
      <c r="B7396" t="s">
        <v>14490</v>
      </c>
      <c r="C7396">
        <v>1</v>
      </c>
      <c r="D7396" t="s">
        <v>18383</v>
      </c>
      <c r="E7396" t="s">
        <v>5705</v>
      </c>
      <c r="F7396" t="s">
        <v>14491</v>
      </c>
      <c r="G7396" t="s">
        <v>13057</v>
      </c>
      <c r="H7396">
        <v>350</v>
      </c>
      <c r="I7396" t="s">
        <v>1676</v>
      </c>
      <c r="J7396" t="s">
        <v>21</v>
      </c>
      <c r="K7396" t="s">
        <v>21</v>
      </c>
      <c r="L7396" t="s">
        <v>21</v>
      </c>
      <c r="M7396">
        <f>IF(O7396&lt;Price!$A$3,Price!$B$2,IF(O7396&lt;Price!$A$4,Price!$B$3,IF(O7396&lt;Price!$A$5,Price!$B$4,IF(O7396&lt;Price!$A$6,Price!$B$5,Price!$B$6))))</f>
        <v>1</v>
      </c>
      <c r="N7396">
        <f>VLOOKUP(C7396,'Country'!$A:$D,4,0)</f>
        <v>1.3667099E-2</v>
      </c>
      <c r="O7396" s="7">
        <f t="shared" si="115"/>
        <v>4.7834846500000001</v>
      </c>
      <c r="P7396">
        <v>0</v>
      </c>
      <c r="Q7396" t="s">
        <v>120</v>
      </c>
      <c r="R7396">
        <v>1</v>
      </c>
    </row>
    <row r="7397" spans="1:18" x14ac:dyDescent="0.35">
      <c r="A7397">
        <v>18365986</v>
      </c>
      <c r="B7397" t="s">
        <v>14492</v>
      </c>
      <c r="C7397">
        <v>1</v>
      </c>
      <c r="D7397" t="s">
        <v>18383</v>
      </c>
      <c r="E7397" t="s">
        <v>5705</v>
      </c>
      <c r="F7397" t="s">
        <v>14493</v>
      </c>
      <c r="G7397" t="s">
        <v>39</v>
      </c>
      <c r="H7397">
        <v>250</v>
      </c>
      <c r="I7397" t="s">
        <v>1676</v>
      </c>
      <c r="J7397" t="s">
        <v>21</v>
      </c>
      <c r="K7397" t="s">
        <v>21</v>
      </c>
      <c r="L7397" t="s">
        <v>21</v>
      </c>
      <c r="M7397">
        <f>IF(O7397&lt;Price!$A$3,Price!$B$2,IF(O7397&lt;Price!$A$4,Price!$B$3,IF(O7397&lt;Price!$A$5,Price!$B$4,IF(O7397&lt;Price!$A$6,Price!$B$5,Price!$B$6))))</f>
        <v>1</v>
      </c>
      <c r="N7397">
        <f>VLOOKUP(C7397,'Country'!$A:$D,4,0)</f>
        <v>1.3667099E-2</v>
      </c>
      <c r="O7397" s="7">
        <f t="shared" si="115"/>
        <v>3.4167747500000001</v>
      </c>
      <c r="P7397">
        <v>0</v>
      </c>
      <c r="Q7397" t="s">
        <v>120</v>
      </c>
      <c r="R7397">
        <v>0</v>
      </c>
    </row>
    <row r="7398" spans="1:18" x14ac:dyDescent="0.35">
      <c r="A7398">
        <v>18441532</v>
      </c>
      <c r="B7398" t="s">
        <v>14494</v>
      </c>
      <c r="C7398">
        <v>1</v>
      </c>
      <c r="D7398" t="s">
        <v>18383</v>
      </c>
      <c r="E7398" t="s">
        <v>5705</v>
      </c>
      <c r="F7398" t="s">
        <v>14495</v>
      </c>
      <c r="G7398" t="s">
        <v>1800</v>
      </c>
      <c r="H7398">
        <v>800</v>
      </c>
      <c r="I7398" t="s">
        <v>1676</v>
      </c>
      <c r="J7398" t="s">
        <v>20</v>
      </c>
      <c r="K7398" t="s">
        <v>21</v>
      </c>
      <c r="L7398" t="s">
        <v>21</v>
      </c>
      <c r="M7398">
        <f>IF(O7398&lt;Price!$A$3,Price!$B$2,IF(O7398&lt;Price!$A$4,Price!$B$3,IF(O7398&lt;Price!$A$5,Price!$B$4,IF(O7398&lt;Price!$A$6,Price!$B$5,Price!$B$6))))</f>
        <v>2</v>
      </c>
      <c r="N7398">
        <f>VLOOKUP(C7398,'Country'!$A:$D,4,0)</f>
        <v>1.3667099E-2</v>
      </c>
      <c r="O7398" s="7">
        <f t="shared" si="115"/>
        <v>10.9336792</v>
      </c>
      <c r="P7398">
        <v>0</v>
      </c>
      <c r="Q7398" t="s">
        <v>120</v>
      </c>
      <c r="R7398">
        <v>0</v>
      </c>
    </row>
    <row r="7399" spans="1:18" x14ac:dyDescent="0.35">
      <c r="A7399">
        <v>18492045</v>
      </c>
      <c r="B7399" t="s">
        <v>14496</v>
      </c>
      <c r="C7399">
        <v>1</v>
      </c>
      <c r="D7399" t="s">
        <v>18383</v>
      </c>
      <c r="E7399" t="s">
        <v>5705</v>
      </c>
      <c r="F7399" t="s">
        <v>14497</v>
      </c>
      <c r="G7399" t="s">
        <v>2443</v>
      </c>
      <c r="H7399">
        <v>400</v>
      </c>
      <c r="I7399" t="s">
        <v>1676</v>
      </c>
      <c r="J7399" t="s">
        <v>21</v>
      </c>
      <c r="K7399" t="s">
        <v>21</v>
      </c>
      <c r="L7399" t="s">
        <v>21</v>
      </c>
      <c r="M7399">
        <f>IF(O7399&lt;Price!$A$3,Price!$B$2,IF(O7399&lt;Price!$A$4,Price!$B$3,IF(O7399&lt;Price!$A$5,Price!$B$4,IF(O7399&lt;Price!$A$6,Price!$B$5,Price!$B$6))))</f>
        <v>1</v>
      </c>
      <c r="N7399">
        <f>VLOOKUP(C7399,'Country'!$A:$D,4,0)</f>
        <v>1.3667099E-2</v>
      </c>
      <c r="O7399" s="7">
        <f t="shared" si="115"/>
        <v>5.4668396000000001</v>
      </c>
      <c r="P7399">
        <v>0</v>
      </c>
      <c r="Q7399" t="s">
        <v>120</v>
      </c>
      <c r="R7399">
        <v>0</v>
      </c>
    </row>
    <row r="7400" spans="1:18" x14ac:dyDescent="0.35">
      <c r="A7400">
        <v>18352176</v>
      </c>
      <c r="B7400" t="s">
        <v>14498</v>
      </c>
      <c r="C7400">
        <v>1</v>
      </c>
      <c r="D7400" t="s">
        <v>18383</v>
      </c>
      <c r="E7400" t="s">
        <v>5705</v>
      </c>
      <c r="F7400" t="s">
        <v>14499</v>
      </c>
      <c r="G7400" t="s">
        <v>1681</v>
      </c>
      <c r="H7400">
        <v>200</v>
      </c>
      <c r="I7400" t="s">
        <v>1676</v>
      </c>
      <c r="J7400" t="s">
        <v>21</v>
      </c>
      <c r="K7400" t="s">
        <v>21</v>
      </c>
      <c r="L7400" t="s">
        <v>21</v>
      </c>
      <c r="M7400">
        <f>IF(O7400&lt;Price!$A$3,Price!$B$2,IF(O7400&lt;Price!$A$4,Price!$B$3,IF(O7400&lt;Price!$A$5,Price!$B$4,IF(O7400&lt;Price!$A$6,Price!$B$5,Price!$B$6))))</f>
        <v>1</v>
      </c>
      <c r="N7400">
        <f>VLOOKUP(C7400,'Country'!$A:$D,4,0)</f>
        <v>1.3667099E-2</v>
      </c>
      <c r="O7400" s="7">
        <f t="shared" si="115"/>
        <v>2.7334198000000001</v>
      </c>
      <c r="P7400">
        <v>0</v>
      </c>
      <c r="Q7400" t="s">
        <v>120</v>
      </c>
      <c r="R7400">
        <v>3</v>
      </c>
    </row>
    <row r="7401" spans="1:18" x14ac:dyDescent="0.35">
      <c r="A7401">
        <v>18451605</v>
      </c>
      <c r="B7401" t="s">
        <v>14500</v>
      </c>
      <c r="C7401">
        <v>1</v>
      </c>
      <c r="D7401" t="s">
        <v>18383</v>
      </c>
      <c r="E7401" t="s">
        <v>5705</v>
      </c>
      <c r="F7401" t="s">
        <v>14501</v>
      </c>
      <c r="G7401" t="s">
        <v>5884</v>
      </c>
      <c r="H7401">
        <v>250</v>
      </c>
      <c r="I7401" t="s">
        <v>1676</v>
      </c>
      <c r="J7401" t="s">
        <v>21</v>
      </c>
      <c r="K7401" t="s">
        <v>21</v>
      </c>
      <c r="L7401" t="s">
        <v>21</v>
      </c>
      <c r="M7401">
        <f>IF(O7401&lt;Price!$A$3,Price!$B$2,IF(O7401&lt;Price!$A$4,Price!$B$3,IF(O7401&lt;Price!$A$5,Price!$B$4,IF(O7401&lt;Price!$A$6,Price!$B$5,Price!$B$6))))</f>
        <v>1</v>
      </c>
      <c r="N7401">
        <f>VLOOKUP(C7401,'Country'!$A:$D,4,0)</f>
        <v>1.3667099E-2</v>
      </c>
      <c r="O7401" s="7">
        <f t="shared" si="115"/>
        <v>3.4167747500000001</v>
      </c>
      <c r="P7401">
        <v>0</v>
      </c>
      <c r="Q7401" t="s">
        <v>120</v>
      </c>
      <c r="R7401">
        <v>0</v>
      </c>
    </row>
    <row r="7402" spans="1:18" x14ac:dyDescent="0.35">
      <c r="A7402">
        <v>18455549</v>
      </c>
      <c r="B7402" t="s">
        <v>14502</v>
      </c>
      <c r="C7402">
        <v>1</v>
      </c>
      <c r="D7402" t="s">
        <v>18383</v>
      </c>
      <c r="E7402" t="s">
        <v>5705</v>
      </c>
      <c r="F7402" t="s">
        <v>14503</v>
      </c>
      <c r="G7402" t="s">
        <v>1681</v>
      </c>
      <c r="H7402">
        <v>300</v>
      </c>
      <c r="I7402" t="s">
        <v>1676</v>
      </c>
      <c r="J7402" t="s">
        <v>21</v>
      </c>
      <c r="K7402" t="s">
        <v>21</v>
      </c>
      <c r="L7402" t="s">
        <v>21</v>
      </c>
      <c r="M7402">
        <f>IF(O7402&lt;Price!$A$3,Price!$B$2,IF(O7402&lt;Price!$A$4,Price!$B$3,IF(O7402&lt;Price!$A$5,Price!$B$4,IF(O7402&lt;Price!$A$6,Price!$B$5,Price!$B$6))))</f>
        <v>1</v>
      </c>
      <c r="N7402">
        <f>VLOOKUP(C7402,'Country'!$A:$D,4,0)</f>
        <v>1.3667099E-2</v>
      </c>
      <c r="O7402" s="7">
        <f t="shared" si="115"/>
        <v>4.1001297000000001</v>
      </c>
      <c r="P7402">
        <v>0</v>
      </c>
      <c r="Q7402" t="s">
        <v>120</v>
      </c>
      <c r="R7402">
        <v>0</v>
      </c>
    </row>
    <row r="7403" spans="1:18" x14ac:dyDescent="0.35">
      <c r="A7403">
        <v>18455545</v>
      </c>
      <c r="B7403" t="s">
        <v>14504</v>
      </c>
      <c r="C7403">
        <v>1</v>
      </c>
      <c r="D7403" t="s">
        <v>18383</v>
      </c>
      <c r="E7403" t="s">
        <v>5705</v>
      </c>
      <c r="F7403" t="s">
        <v>14505</v>
      </c>
      <c r="G7403" t="s">
        <v>2494</v>
      </c>
      <c r="H7403">
        <v>50</v>
      </c>
      <c r="I7403" t="s">
        <v>1676</v>
      </c>
      <c r="J7403" t="s">
        <v>21</v>
      </c>
      <c r="K7403" t="s">
        <v>21</v>
      </c>
      <c r="L7403" t="s">
        <v>21</v>
      </c>
      <c r="M7403">
        <f>IF(O7403&lt;Price!$A$3,Price!$B$2,IF(O7403&lt;Price!$A$4,Price!$B$3,IF(O7403&lt;Price!$A$5,Price!$B$4,IF(O7403&lt;Price!$A$6,Price!$B$5,Price!$B$6))))</f>
        <v>1</v>
      </c>
      <c r="N7403">
        <f>VLOOKUP(C7403,'Country'!$A:$D,4,0)</f>
        <v>1.3667099E-2</v>
      </c>
      <c r="O7403" s="7">
        <f t="shared" si="115"/>
        <v>0.68335495000000002</v>
      </c>
      <c r="P7403">
        <v>0</v>
      </c>
      <c r="Q7403" t="s">
        <v>120</v>
      </c>
      <c r="R7403">
        <v>0</v>
      </c>
    </row>
    <row r="7404" spans="1:18" x14ac:dyDescent="0.35">
      <c r="A7404">
        <v>18491264</v>
      </c>
      <c r="B7404" t="s">
        <v>14506</v>
      </c>
      <c r="C7404">
        <v>1</v>
      </c>
      <c r="D7404" t="s">
        <v>18383</v>
      </c>
      <c r="E7404" t="s">
        <v>5705</v>
      </c>
      <c r="F7404" t="s">
        <v>14507</v>
      </c>
      <c r="G7404" t="s">
        <v>14508</v>
      </c>
      <c r="H7404">
        <v>500</v>
      </c>
      <c r="I7404" t="s">
        <v>1676</v>
      </c>
      <c r="J7404" t="s">
        <v>21</v>
      </c>
      <c r="K7404" t="s">
        <v>21</v>
      </c>
      <c r="L7404" t="s">
        <v>21</v>
      </c>
      <c r="M7404">
        <f>IF(O7404&lt;Price!$A$3,Price!$B$2,IF(O7404&lt;Price!$A$4,Price!$B$3,IF(O7404&lt;Price!$A$5,Price!$B$4,IF(O7404&lt;Price!$A$6,Price!$B$5,Price!$B$6))))</f>
        <v>1</v>
      </c>
      <c r="N7404">
        <f>VLOOKUP(C7404,'Country'!$A:$D,4,0)</f>
        <v>1.3667099E-2</v>
      </c>
      <c r="O7404" s="7">
        <f t="shared" si="115"/>
        <v>6.8335495000000002</v>
      </c>
      <c r="P7404">
        <v>0</v>
      </c>
      <c r="Q7404" t="s">
        <v>120</v>
      </c>
      <c r="R7404">
        <v>1</v>
      </c>
    </row>
    <row r="7405" spans="1:18" x14ac:dyDescent="0.35">
      <c r="A7405">
        <v>18455547</v>
      </c>
      <c r="B7405" t="s">
        <v>14509</v>
      </c>
      <c r="C7405">
        <v>1</v>
      </c>
      <c r="D7405" t="s">
        <v>18383</v>
      </c>
      <c r="E7405" t="s">
        <v>5705</v>
      </c>
      <c r="F7405" t="s">
        <v>14457</v>
      </c>
      <c r="G7405" t="s">
        <v>1681</v>
      </c>
      <c r="H7405">
        <v>200</v>
      </c>
      <c r="I7405" t="s">
        <v>1676</v>
      </c>
      <c r="J7405" t="s">
        <v>21</v>
      </c>
      <c r="K7405" t="s">
        <v>21</v>
      </c>
      <c r="L7405" t="s">
        <v>21</v>
      </c>
      <c r="M7405">
        <f>IF(O7405&lt;Price!$A$3,Price!$B$2,IF(O7405&lt;Price!$A$4,Price!$B$3,IF(O7405&lt;Price!$A$5,Price!$B$4,IF(O7405&lt;Price!$A$6,Price!$B$5,Price!$B$6))))</f>
        <v>1</v>
      </c>
      <c r="N7405">
        <f>VLOOKUP(C7405,'Country'!$A:$D,4,0)</f>
        <v>1.3667099E-2</v>
      </c>
      <c r="O7405" s="7">
        <f t="shared" si="115"/>
        <v>2.7334198000000001</v>
      </c>
      <c r="P7405">
        <v>0</v>
      </c>
      <c r="Q7405" t="s">
        <v>120</v>
      </c>
      <c r="R7405">
        <v>0</v>
      </c>
    </row>
    <row r="7406" spans="1:18" x14ac:dyDescent="0.35">
      <c r="A7406">
        <v>18291456</v>
      </c>
      <c r="B7406" t="s">
        <v>14510</v>
      </c>
      <c r="C7406">
        <v>1</v>
      </c>
      <c r="D7406" t="s">
        <v>18383</v>
      </c>
      <c r="E7406" t="s">
        <v>5705</v>
      </c>
      <c r="F7406" t="s">
        <v>14511</v>
      </c>
      <c r="G7406" t="s">
        <v>277</v>
      </c>
      <c r="H7406">
        <v>100</v>
      </c>
      <c r="I7406" t="s">
        <v>1676</v>
      </c>
      <c r="J7406" t="s">
        <v>21</v>
      </c>
      <c r="K7406" t="s">
        <v>21</v>
      </c>
      <c r="L7406" t="s">
        <v>21</v>
      </c>
      <c r="M7406">
        <f>IF(O7406&lt;Price!$A$3,Price!$B$2,IF(O7406&lt;Price!$A$4,Price!$B$3,IF(O7406&lt;Price!$A$5,Price!$B$4,IF(O7406&lt;Price!$A$6,Price!$B$5,Price!$B$6))))</f>
        <v>1</v>
      </c>
      <c r="N7406">
        <f>VLOOKUP(C7406,'Country'!$A:$D,4,0)</f>
        <v>1.3667099E-2</v>
      </c>
      <c r="O7406" s="7">
        <f t="shared" si="115"/>
        <v>1.3667099</v>
      </c>
      <c r="P7406">
        <v>0</v>
      </c>
      <c r="Q7406" t="s">
        <v>120</v>
      </c>
      <c r="R7406">
        <v>0</v>
      </c>
    </row>
    <row r="7407" spans="1:18" x14ac:dyDescent="0.35">
      <c r="A7407">
        <v>18472660</v>
      </c>
      <c r="B7407" t="s">
        <v>14512</v>
      </c>
      <c r="C7407">
        <v>1</v>
      </c>
      <c r="D7407" t="s">
        <v>18383</v>
      </c>
      <c r="E7407" t="s">
        <v>5705</v>
      </c>
      <c r="F7407" t="s">
        <v>14513</v>
      </c>
      <c r="G7407" t="s">
        <v>2089</v>
      </c>
      <c r="H7407">
        <v>150</v>
      </c>
      <c r="I7407" t="s">
        <v>1676</v>
      </c>
      <c r="J7407" t="s">
        <v>21</v>
      </c>
      <c r="K7407" t="s">
        <v>21</v>
      </c>
      <c r="L7407" t="s">
        <v>21</v>
      </c>
      <c r="M7407">
        <f>IF(O7407&lt;Price!$A$3,Price!$B$2,IF(O7407&lt;Price!$A$4,Price!$B$3,IF(O7407&lt;Price!$A$5,Price!$B$4,IF(O7407&lt;Price!$A$6,Price!$B$5,Price!$B$6))))</f>
        <v>1</v>
      </c>
      <c r="N7407">
        <f>VLOOKUP(C7407,'Country'!$A:$D,4,0)</f>
        <v>1.3667099E-2</v>
      </c>
      <c r="O7407" s="7">
        <f t="shared" si="115"/>
        <v>2.05006485</v>
      </c>
      <c r="P7407">
        <v>0</v>
      </c>
      <c r="Q7407" t="s">
        <v>120</v>
      </c>
      <c r="R7407">
        <v>0</v>
      </c>
    </row>
    <row r="7408" spans="1:18" x14ac:dyDescent="0.35">
      <c r="A7408">
        <v>310255</v>
      </c>
      <c r="B7408" t="s">
        <v>14514</v>
      </c>
      <c r="C7408">
        <v>1</v>
      </c>
      <c r="D7408" t="s">
        <v>18383</v>
      </c>
      <c r="E7408" t="s">
        <v>5705</v>
      </c>
      <c r="F7408" t="s">
        <v>14515</v>
      </c>
      <c r="G7408" t="s">
        <v>103</v>
      </c>
      <c r="H7408">
        <v>100</v>
      </c>
      <c r="I7408" t="s">
        <v>1676</v>
      </c>
      <c r="J7408" t="s">
        <v>21</v>
      </c>
      <c r="K7408" t="s">
        <v>21</v>
      </c>
      <c r="L7408" t="s">
        <v>21</v>
      </c>
      <c r="M7408">
        <f>IF(O7408&lt;Price!$A$3,Price!$B$2,IF(O7408&lt;Price!$A$4,Price!$B$3,IF(O7408&lt;Price!$A$5,Price!$B$4,IF(O7408&lt;Price!$A$6,Price!$B$5,Price!$B$6))))</f>
        <v>1</v>
      </c>
      <c r="N7408">
        <f>VLOOKUP(C7408,'Country'!$A:$D,4,0)</f>
        <v>1.3667099E-2</v>
      </c>
      <c r="O7408" s="7">
        <f t="shared" si="115"/>
        <v>1.3667099</v>
      </c>
      <c r="P7408">
        <v>0</v>
      </c>
      <c r="Q7408" t="s">
        <v>120</v>
      </c>
      <c r="R7408">
        <v>1</v>
      </c>
    </row>
    <row r="7409" spans="1:18" x14ac:dyDescent="0.35">
      <c r="A7409">
        <v>18366008</v>
      </c>
      <c r="B7409" t="s">
        <v>14516</v>
      </c>
      <c r="C7409">
        <v>1</v>
      </c>
      <c r="D7409" t="s">
        <v>18383</v>
      </c>
      <c r="E7409" t="s">
        <v>5705</v>
      </c>
      <c r="F7409" t="s">
        <v>14517</v>
      </c>
      <c r="G7409" t="s">
        <v>1881</v>
      </c>
      <c r="H7409">
        <v>100</v>
      </c>
      <c r="I7409" t="s">
        <v>1676</v>
      </c>
      <c r="J7409" t="s">
        <v>21</v>
      </c>
      <c r="K7409" t="s">
        <v>21</v>
      </c>
      <c r="L7409" t="s">
        <v>21</v>
      </c>
      <c r="M7409">
        <f>IF(O7409&lt;Price!$A$3,Price!$B$2,IF(O7409&lt;Price!$A$4,Price!$B$3,IF(O7409&lt;Price!$A$5,Price!$B$4,IF(O7409&lt;Price!$A$6,Price!$B$5,Price!$B$6))))</f>
        <v>1</v>
      </c>
      <c r="N7409">
        <f>VLOOKUP(C7409,'Country'!$A:$D,4,0)</f>
        <v>1.3667099E-2</v>
      </c>
      <c r="O7409" s="7">
        <f t="shared" si="115"/>
        <v>1.3667099</v>
      </c>
      <c r="P7409">
        <v>0</v>
      </c>
      <c r="Q7409" t="s">
        <v>120</v>
      </c>
      <c r="R7409">
        <v>0</v>
      </c>
    </row>
    <row r="7410" spans="1:18" x14ac:dyDescent="0.35">
      <c r="A7410">
        <v>18462257</v>
      </c>
      <c r="B7410" t="s">
        <v>14518</v>
      </c>
      <c r="C7410">
        <v>1</v>
      </c>
      <c r="D7410" t="s">
        <v>18383</v>
      </c>
      <c r="E7410" t="s">
        <v>5705</v>
      </c>
      <c r="F7410" t="s">
        <v>14519</v>
      </c>
      <c r="G7410" t="s">
        <v>39</v>
      </c>
      <c r="H7410">
        <v>200</v>
      </c>
      <c r="I7410" t="s">
        <v>1676</v>
      </c>
      <c r="J7410" t="s">
        <v>21</v>
      </c>
      <c r="K7410" t="s">
        <v>21</v>
      </c>
      <c r="L7410" t="s">
        <v>21</v>
      </c>
      <c r="M7410">
        <f>IF(O7410&lt;Price!$A$3,Price!$B$2,IF(O7410&lt;Price!$A$4,Price!$B$3,IF(O7410&lt;Price!$A$5,Price!$B$4,IF(O7410&lt;Price!$A$6,Price!$B$5,Price!$B$6))))</f>
        <v>1</v>
      </c>
      <c r="N7410">
        <f>VLOOKUP(C7410,'Country'!$A:$D,4,0)</f>
        <v>1.3667099E-2</v>
      </c>
      <c r="O7410" s="7">
        <f t="shared" si="115"/>
        <v>2.7334198000000001</v>
      </c>
      <c r="P7410">
        <v>0</v>
      </c>
      <c r="Q7410" t="s">
        <v>120</v>
      </c>
      <c r="R7410">
        <v>0</v>
      </c>
    </row>
    <row r="7411" spans="1:18" x14ac:dyDescent="0.35">
      <c r="A7411">
        <v>18312627</v>
      </c>
      <c r="B7411" t="s">
        <v>14520</v>
      </c>
      <c r="C7411">
        <v>1</v>
      </c>
      <c r="D7411" t="s">
        <v>18383</v>
      </c>
      <c r="E7411" t="s">
        <v>5705</v>
      </c>
      <c r="F7411" t="s">
        <v>14521</v>
      </c>
      <c r="G7411" t="s">
        <v>277</v>
      </c>
      <c r="H7411">
        <v>300</v>
      </c>
      <c r="I7411" t="s">
        <v>1676</v>
      </c>
      <c r="J7411" t="s">
        <v>21</v>
      </c>
      <c r="K7411" t="s">
        <v>21</v>
      </c>
      <c r="L7411" t="s">
        <v>21</v>
      </c>
      <c r="M7411">
        <f>IF(O7411&lt;Price!$A$3,Price!$B$2,IF(O7411&lt;Price!$A$4,Price!$B$3,IF(O7411&lt;Price!$A$5,Price!$B$4,IF(O7411&lt;Price!$A$6,Price!$B$5,Price!$B$6))))</f>
        <v>1</v>
      </c>
      <c r="N7411">
        <f>VLOOKUP(C7411,'Country'!$A:$D,4,0)</f>
        <v>1.3667099E-2</v>
      </c>
      <c r="O7411" s="7">
        <f t="shared" si="115"/>
        <v>4.1001297000000001</v>
      </c>
      <c r="P7411">
        <v>0</v>
      </c>
      <c r="Q7411" t="s">
        <v>120</v>
      </c>
      <c r="R7411">
        <v>0</v>
      </c>
    </row>
    <row r="7412" spans="1:18" x14ac:dyDescent="0.35">
      <c r="A7412">
        <v>18492103</v>
      </c>
      <c r="B7412" t="s">
        <v>14522</v>
      </c>
      <c r="C7412">
        <v>1</v>
      </c>
      <c r="D7412" t="s">
        <v>18383</v>
      </c>
      <c r="E7412" t="s">
        <v>5705</v>
      </c>
      <c r="F7412" t="s">
        <v>14523</v>
      </c>
      <c r="G7412" t="s">
        <v>1675</v>
      </c>
      <c r="H7412">
        <v>500</v>
      </c>
      <c r="I7412" t="s">
        <v>1676</v>
      </c>
      <c r="J7412" t="s">
        <v>21</v>
      </c>
      <c r="K7412" t="s">
        <v>21</v>
      </c>
      <c r="L7412" t="s">
        <v>21</v>
      </c>
      <c r="M7412">
        <f>IF(O7412&lt;Price!$A$3,Price!$B$2,IF(O7412&lt;Price!$A$4,Price!$B$3,IF(O7412&lt;Price!$A$5,Price!$B$4,IF(O7412&lt;Price!$A$6,Price!$B$5,Price!$B$6))))</f>
        <v>1</v>
      </c>
      <c r="N7412">
        <f>VLOOKUP(C7412,'Country'!$A:$D,4,0)</f>
        <v>1.3667099E-2</v>
      </c>
      <c r="O7412" s="7">
        <f t="shared" si="115"/>
        <v>6.8335495000000002</v>
      </c>
      <c r="P7412">
        <v>0</v>
      </c>
      <c r="Q7412" t="s">
        <v>120</v>
      </c>
      <c r="R7412">
        <v>0</v>
      </c>
    </row>
    <row r="7413" spans="1:18" x14ac:dyDescent="0.35">
      <c r="A7413">
        <v>18431145</v>
      </c>
      <c r="B7413" t="s">
        <v>14524</v>
      </c>
      <c r="C7413">
        <v>1</v>
      </c>
      <c r="D7413" t="s">
        <v>18383</v>
      </c>
      <c r="E7413" t="s">
        <v>5705</v>
      </c>
      <c r="F7413" t="s">
        <v>14525</v>
      </c>
      <c r="G7413" t="s">
        <v>1851</v>
      </c>
      <c r="H7413">
        <v>100</v>
      </c>
      <c r="I7413" t="s">
        <v>1676</v>
      </c>
      <c r="J7413" t="s">
        <v>21</v>
      </c>
      <c r="K7413" t="s">
        <v>21</v>
      </c>
      <c r="L7413" t="s">
        <v>21</v>
      </c>
      <c r="M7413">
        <f>IF(O7413&lt;Price!$A$3,Price!$B$2,IF(O7413&lt;Price!$A$4,Price!$B$3,IF(O7413&lt;Price!$A$5,Price!$B$4,IF(O7413&lt;Price!$A$6,Price!$B$5,Price!$B$6))))</f>
        <v>1</v>
      </c>
      <c r="N7413">
        <f>VLOOKUP(C7413,'Country'!$A:$D,4,0)</f>
        <v>1.3667099E-2</v>
      </c>
      <c r="O7413" s="7">
        <f t="shared" si="115"/>
        <v>1.3667099</v>
      </c>
      <c r="P7413">
        <v>0</v>
      </c>
      <c r="Q7413" t="s">
        <v>120</v>
      </c>
      <c r="R7413">
        <v>0</v>
      </c>
    </row>
    <row r="7414" spans="1:18" x14ac:dyDescent="0.35">
      <c r="A7414">
        <v>18430909</v>
      </c>
      <c r="B7414" t="s">
        <v>14526</v>
      </c>
      <c r="C7414">
        <v>1</v>
      </c>
      <c r="D7414" t="s">
        <v>18383</v>
      </c>
      <c r="E7414" t="s">
        <v>5705</v>
      </c>
      <c r="F7414" t="s">
        <v>14527</v>
      </c>
      <c r="G7414" t="s">
        <v>1681</v>
      </c>
      <c r="H7414">
        <v>100</v>
      </c>
      <c r="I7414" t="s">
        <v>1676</v>
      </c>
      <c r="J7414" t="s">
        <v>21</v>
      </c>
      <c r="K7414" t="s">
        <v>21</v>
      </c>
      <c r="L7414" t="s">
        <v>21</v>
      </c>
      <c r="M7414">
        <f>IF(O7414&lt;Price!$A$3,Price!$B$2,IF(O7414&lt;Price!$A$4,Price!$B$3,IF(O7414&lt;Price!$A$5,Price!$B$4,IF(O7414&lt;Price!$A$6,Price!$B$5,Price!$B$6))))</f>
        <v>1</v>
      </c>
      <c r="N7414">
        <f>VLOOKUP(C7414,'Country'!$A:$D,4,0)</f>
        <v>1.3667099E-2</v>
      </c>
      <c r="O7414" s="7">
        <f t="shared" si="115"/>
        <v>1.3667099</v>
      </c>
      <c r="P7414">
        <v>0</v>
      </c>
      <c r="Q7414" t="s">
        <v>120</v>
      </c>
      <c r="R7414">
        <v>1</v>
      </c>
    </row>
    <row r="7415" spans="1:18" x14ac:dyDescent="0.35">
      <c r="A7415">
        <v>18198821</v>
      </c>
      <c r="B7415" t="s">
        <v>14528</v>
      </c>
      <c r="C7415">
        <v>1</v>
      </c>
      <c r="D7415" t="s">
        <v>18383</v>
      </c>
      <c r="E7415" t="s">
        <v>5705</v>
      </c>
      <c r="F7415" t="s">
        <v>14517</v>
      </c>
      <c r="G7415" t="s">
        <v>1851</v>
      </c>
      <c r="H7415">
        <v>100</v>
      </c>
      <c r="I7415" t="s">
        <v>1676</v>
      </c>
      <c r="J7415" t="s">
        <v>21</v>
      </c>
      <c r="K7415" t="s">
        <v>21</v>
      </c>
      <c r="L7415" t="s">
        <v>21</v>
      </c>
      <c r="M7415">
        <f>IF(O7415&lt;Price!$A$3,Price!$B$2,IF(O7415&lt;Price!$A$4,Price!$B$3,IF(O7415&lt;Price!$A$5,Price!$B$4,IF(O7415&lt;Price!$A$6,Price!$B$5,Price!$B$6))))</f>
        <v>1</v>
      </c>
      <c r="N7415">
        <f>VLOOKUP(C7415,'Country'!$A:$D,4,0)</f>
        <v>1.3667099E-2</v>
      </c>
      <c r="O7415" s="7">
        <f t="shared" si="115"/>
        <v>1.3667099</v>
      </c>
      <c r="P7415">
        <v>0</v>
      </c>
      <c r="Q7415" t="s">
        <v>120</v>
      </c>
      <c r="R7415">
        <v>1</v>
      </c>
    </row>
    <row r="7416" spans="1:18" x14ac:dyDescent="0.35">
      <c r="A7416">
        <v>18430905</v>
      </c>
      <c r="B7416" t="s">
        <v>14529</v>
      </c>
      <c r="C7416">
        <v>1</v>
      </c>
      <c r="D7416" t="s">
        <v>18383</v>
      </c>
      <c r="E7416" t="s">
        <v>5705</v>
      </c>
      <c r="F7416" t="s">
        <v>14530</v>
      </c>
      <c r="G7416" t="s">
        <v>1851</v>
      </c>
      <c r="H7416">
        <v>50</v>
      </c>
      <c r="I7416" t="s">
        <v>1676</v>
      </c>
      <c r="J7416" t="s">
        <v>21</v>
      </c>
      <c r="K7416" t="s">
        <v>21</v>
      </c>
      <c r="L7416" t="s">
        <v>21</v>
      </c>
      <c r="M7416">
        <f>IF(O7416&lt;Price!$A$3,Price!$B$2,IF(O7416&lt;Price!$A$4,Price!$B$3,IF(O7416&lt;Price!$A$5,Price!$B$4,IF(O7416&lt;Price!$A$6,Price!$B$5,Price!$B$6))))</f>
        <v>1</v>
      </c>
      <c r="N7416">
        <f>VLOOKUP(C7416,'Country'!$A:$D,4,0)</f>
        <v>1.3667099E-2</v>
      </c>
      <c r="O7416" s="7">
        <f t="shared" si="115"/>
        <v>0.68335495000000002</v>
      </c>
      <c r="P7416">
        <v>0</v>
      </c>
      <c r="Q7416" t="s">
        <v>120</v>
      </c>
      <c r="R7416">
        <v>0</v>
      </c>
    </row>
    <row r="7417" spans="1:18" x14ac:dyDescent="0.35">
      <c r="A7417">
        <v>18430907</v>
      </c>
      <c r="B7417" t="s">
        <v>14531</v>
      </c>
      <c r="C7417">
        <v>1</v>
      </c>
      <c r="D7417" t="s">
        <v>18383</v>
      </c>
      <c r="E7417" t="s">
        <v>5705</v>
      </c>
      <c r="F7417" t="s">
        <v>14532</v>
      </c>
      <c r="G7417" t="s">
        <v>1681</v>
      </c>
      <c r="H7417">
        <v>200</v>
      </c>
      <c r="I7417" t="s">
        <v>1676</v>
      </c>
      <c r="J7417" t="s">
        <v>21</v>
      </c>
      <c r="K7417" t="s">
        <v>21</v>
      </c>
      <c r="L7417" t="s">
        <v>21</v>
      </c>
      <c r="M7417">
        <f>IF(O7417&lt;Price!$A$3,Price!$B$2,IF(O7417&lt;Price!$A$4,Price!$B$3,IF(O7417&lt;Price!$A$5,Price!$B$4,IF(O7417&lt;Price!$A$6,Price!$B$5,Price!$B$6))))</f>
        <v>1</v>
      </c>
      <c r="N7417">
        <f>VLOOKUP(C7417,'Country'!$A:$D,4,0)</f>
        <v>1.3667099E-2</v>
      </c>
      <c r="O7417" s="7">
        <f t="shared" si="115"/>
        <v>2.7334198000000001</v>
      </c>
      <c r="P7417">
        <v>0</v>
      </c>
      <c r="Q7417" t="s">
        <v>120</v>
      </c>
      <c r="R7417">
        <v>0</v>
      </c>
    </row>
    <row r="7418" spans="1:18" x14ac:dyDescent="0.35">
      <c r="A7418">
        <v>18451597</v>
      </c>
      <c r="B7418" t="s">
        <v>14533</v>
      </c>
      <c r="C7418">
        <v>1</v>
      </c>
      <c r="D7418" t="s">
        <v>18383</v>
      </c>
      <c r="E7418" t="s">
        <v>5705</v>
      </c>
      <c r="F7418" t="s">
        <v>14534</v>
      </c>
      <c r="G7418" t="s">
        <v>2639</v>
      </c>
      <c r="H7418">
        <v>350</v>
      </c>
      <c r="I7418" t="s">
        <v>1676</v>
      </c>
      <c r="J7418" t="s">
        <v>21</v>
      </c>
      <c r="K7418" t="s">
        <v>21</v>
      </c>
      <c r="L7418" t="s">
        <v>21</v>
      </c>
      <c r="M7418">
        <f>IF(O7418&lt;Price!$A$3,Price!$B$2,IF(O7418&lt;Price!$A$4,Price!$B$3,IF(O7418&lt;Price!$A$5,Price!$B$4,IF(O7418&lt;Price!$A$6,Price!$B$5,Price!$B$6))))</f>
        <v>1</v>
      </c>
      <c r="N7418">
        <f>VLOOKUP(C7418,'Country'!$A:$D,4,0)</f>
        <v>1.3667099E-2</v>
      </c>
      <c r="O7418" s="7">
        <f t="shared" si="115"/>
        <v>4.7834846500000001</v>
      </c>
      <c r="P7418">
        <v>0</v>
      </c>
      <c r="Q7418" t="s">
        <v>120</v>
      </c>
      <c r="R7418">
        <v>0</v>
      </c>
    </row>
    <row r="7419" spans="1:18" x14ac:dyDescent="0.35">
      <c r="A7419">
        <v>17989089</v>
      </c>
      <c r="B7419" t="s">
        <v>14535</v>
      </c>
      <c r="C7419">
        <v>1</v>
      </c>
      <c r="D7419" t="s">
        <v>18383</v>
      </c>
      <c r="E7419" t="s">
        <v>5705</v>
      </c>
      <c r="F7419" t="s">
        <v>14536</v>
      </c>
      <c r="G7419" t="s">
        <v>277</v>
      </c>
      <c r="H7419">
        <v>150</v>
      </c>
      <c r="I7419" t="s">
        <v>1676</v>
      </c>
      <c r="J7419" t="s">
        <v>21</v>
      </c>
      <c r="K7419" t="s">
        <v>21</v>
      </c>
      <c r="L7419" t="s">
        <v>21</v>
      </c>
      <c r="M7419">
        <f>IF(O7419&lt;Price!$A$3,Price!$B$2,IF(O7419&lt;Price!$A$4,Price!$B$3,IF(O7419&lt;Price!$A$5,Price!$B$4,IF(O7419&lt;Price!$A$6,Price!$B$5,Price!$B$6))))</f>
        <v>1</v>
      </c>
      <c r="N7419">
        <f>VLOOKUP(C7419,'Country'!$A:$D,4,0)</f>
        <v>1.3667099E-2</v>
      </c>
      <c r="O7419" s="7">
        <f t="shared" si="115"/>
        <v>2.05006485</v>
      </c>
      <c r="P7419">
        <v>0</v>
      </c>
      <c r="Q7419" t="s">
        <v>120</v>
      </c>
      <c r="R7419">
        <v>1</v>
      </c>
    </row>
    <row r="7420" spans="1:18" x14ac:dyDescent="0.35">
      <c r="A7420">
        <v>18492057</v>
      </c>
      <c r="B7420" t="s">
        <v>14537</v>
      </c>
      <c r="C7420">
        <v>1</v>
      </c>
      <c r="D7420" t="s">
        <v>18383</v>
      </c>
      <c r="E7420" t="s">
        <v>5705</v>
      </c>
      <c r="F7420" t="s">
        <v>14538</v>
      </c>
      <c r="G7420" t="s">
        <v>277</v>
      </c>
      <c r="H7420">
        <v>50</v>
      </c>
      <c r="I7420" t="s">
        <v>1676</v>
      </c>
      <c r="J7420" t="s">
        <v>21</v>
      </c>
      <c r="K7420" t="s">
        <v>21</v>
      </c>
      <c r="L7420" t="s">
        <v>21</v>
      </c>
      <c r="M7420">
        <f>IF(O7420&lt;Price!$A$3,Price!$B$2,IF(O7420&lt;Price!$A$4,Price!$B$3,IF(O7420&lt;Price!$A$5,Price!$B$4,IF(O7420&lt;Price!$A$6,Price!$B$5,Price!$B$6))))</f>
        <v>1</v>
      </c>
      <c r="N7420">
        <f>VLOOKUP(C7420,'Country'!$A:$D,4,0)</f>
        <v>1.3667099E-2</v>
      </c>
      <c r="O7420" s="7">
        <f t="shared" si="115"/>
        <v>0.68335495000000002</v>
      </c>
      <c r="P7420">
        <v>0</v>
      </c>
      <c r="Q7420" t="s">
        <v>120</v>
      </c>
      <c r="R7420">
        <v>0</v>
      </c>
    </row>
    <row r="7421" spans="1:18" x14ac:dyDescent="0.35">
      <c r="A7421">
        <v>17989093</v>
      </c>
      <c r="B7421" t="s">
        <v>14539</v>
      </c>
      <c r="C7421">
        <v>1</v>
      </c>
      <c r="D7421" t="s">
        <v>18383</v>
      </c>
      <c r="E7421" t="s">
        <v>5705</v>
      </c>
      <c r="F7421" t="s">
        <v>14540</v>
      </c>
      <c r="G7421" t="s">
        <v>1627</v>
      </c>
      <c r="H7421">
        <v>250</v>
      </c>
      <c r="I7421" t="s">
        <v>1676</v>
      </c>
      <c r="J7421" t="s">
        <v>21</v>
      </c>
      <c r="K7421" t="s">
        <v>21</v>
      </c>
      <c r="L7421" t="s">
        <v>21</v>
      </c>
      <c r="M7421">
        <f>IF(O7421&lt;Price!$A$3,Price!$B$2,IF(O7421&lt;Price!$A$4,Price!$B$3,IF(O7421&lt;Price!$A$5,Price!$B$4,IF(O7421&lt;Price!$A$6,Price!$B$5,Price!$B$6))))</f>
        <v>1</v>
      </c>
      <c r="N7421">
        <f>VLOOKUP(C7421,'Country'!$A:$D,4,0)</f>
        <v>1.3667099E-2</v>
      </c>
      <c r="O7421" s="7">
        <f t="shared" si="115"/>
        <v>3.4167747500000001</v>
      </c>
      <c r="P7421">
        <v>0</v>
      </c>
      <c r="Q7421" t="s">
        <v>120</v>
      </c>
      <c r="R7421">
        <v>2</v>
      </c>
    </row>
    <row r="7422" spans="1:18" x14ac:dyDescent="0.35">
      <c r="A7422">
        <v>18429149</v>
      </c>
      <c r="B7422" t="s">
        <v>14541</v>
      </c>
      <c r="C7422">
        <v>1</v>
      </c>
      <c r="D7422" t="s">
        <v>18383</v>
      </c>
      <c r="E7422" t="s">
        <v>5705</v>
      </c>
      <c r="F7422" t="s">
        <v>14542</v>
      </c>
      <c r="G7422" t="s">
        <v>2650</v>
      </c>
      <c r="H7422">
        <v>200</v>
      </c>
      <c r="I7422" t="s">
        <v>1676</v>
      </c>
      <c r="J7422" t="s">
        <v>21</v>
      </c>
      <c r="K7422" t="s">
        <v>21</v>
      </c>
      <c r="L7422" t="s">
        <v>21</v>
      </c>
      <c r="M7422">
        <f>IF(O7422&lt;Price!$A$3,Price!$B$2,IF(O7422&lt;Price!$A$4,Price!$B$3,IF(O7422&lt;Price!$A$5,Price!$B$4,IF(O7422&lt;Price!$A$6,Price!$B$5,Price!$B$6))))</f>
        <v>1</v>
      </c>
      <c r="N7422">
        <f>VLOOKUP(C7422,'Country'!$A:$D,4,0)</f>
        <v>1.3667099E-2</v>
      </c>
      <c r="O7422" s="7">
        <f t="shared" si="115"/>
        <v>2.7334198000000001</v>
      </c>
      <c r="P7422">
        <v>0</v>
      </c>
      <c r="Q7422" t="s">
        <v>120</v>
      </c>
      <c r="R7422">
        <v>0</v>
      </c>
    </row>
    <row r="7423" spans="1:18" x14ac:dyDescent="0.35">
      <c r="A7423">
        <v>18366006</v>
      </c>
      <c r="B7423" t="s">
        <v>14543</v>
      </c>
      <c r="C7423">
        <v>1</v>
      </c>
      <c r="D7423" t="s">
        <v>18383</v>
      </c>
      <c r="E7423" t="s">
        <v>5705</v>
      </c>
      <c r="F7423" t="s">
        <v>14544</v>
      </c>
      <c r="G7423" t="s">
        <v>2456</v>
      </c>
      <c r="H7423">
        <v>200</v>
      </c>
      <c r="I7423" t="s">
        <v>1676</v>
      </c>
      <c r="J7423" t="s">
        <v>21</v>
      </c>
      <c r="K7423" t="s">
        <v>20</v>
      </c>
      <c r="L7423" t="s">
        <v>21</v>
      </c>
      <c r="M7423">
        <f>IF(O7423&lt;Price!$A$3,Price!$B$2,IF(O7423&lt;Price!$A$4,Price!$B$3,IF(O7423&lt;Price!$A$5,Price!$B$4,IF(O7423&lt;Price!$A$6,Price!$B$5,Price!$B$6))))</f>
        <v>1</v>
      </c>
      <c r="N7423">
        <f>VLOOKUP(C7423,'Country'!$A:$D,4,0)</f>
        <v>1.3667099E-2</v>
      </c>
      <c r="O7423" s="7">
        <f t="shared" si="115"/>
        <v>2.7334198000000001</v>
      </c>
      <c r="P7423">
        <v>0</v>
      </c>
      <c r="Q7423" t="s">
        <v>120</v>
      </c>
      <c r="R7423">
        <v>2</v>
      </c>
    </row>
    <row r="7424" spans="1:18" x14ac:dyDescent="0.35">
      <c r="A7424">
        <v>305567</v>
      </c>
      <c r="B7424" t="s">
        <v>14545</v>
      </c>
      <c r="C7424">
        <v>1</v>
      </c>
      <c r="D7424" t="s">
        <v>18383</v>
      </c>
      <c r="E7424" t="s">
        <v>5705</v>
      </c>
      <c r="F7424" t="s">
        <v>14546</v>
      </c>
      <c r="G7424" t="s">
        <v>1681</v>
      </c>
      <c r="H7424">
        <v>150</v>
      </c>
      <c r="I7424" t="s">
        <v>1676</v>
      </c>
      <c r="J7424" t="s">
        <v>21</v>
      </c>
      <c r="K7424" t="s">
        <v>21</v>
      </c>
      <c r="L7424" t="s">
        <v>21</v>
      </c>
      <c r="M7424">
        <f>IF(O7424&lt;Price!$A$3,Price!$B$2,IF(O7424&lt;Price!$A$4,Price!$B$3,IF(O7424&lt;Price!$A$5,Price!$B$4,IF(O7424&lt;Price!$A$6,Price!$B$5,Price!$B$6))))</f>
        <v>1</v>
      </c>
      <c r="N7424">
        <f>VLOOKUP(C7424,'Country'!$A:$D,4,0)</f>
        <v>1.3667099E-2</v>
      </c>
      <c r="O7424" s="7">
        <f t="shared" si="115"/>
        <v>2.05006485</v>
      </c>
      <c r="P7424">
        <v>0</v>
      </c>
      <c r="Q7424" t="s">
        <v>120</v>
      </c>
      <c r="R7424">
        <v>0</v>
      </c>
    </row>
    <row r="7425" spans="1:18" x14ac:dyDescent="0.35">
      <c r="A7425">
        <v>18455551</v>
      </c>
      <c r="B7425" t="s">
        <v>14547</v>
      </c>
      <c r="C7425">
        <v>1</v>
      </c>
      <c r="D7425" t="s">
        <v>18383</v>
      </c>
      <c r="E7425" t="s">
        <v>5705</v>
      </c>
      <c r="F7425" t="s">
        <v>14548</v>
      </c>
      <c r="G7425" t="s">
        <v>277</v>
      </c>
      <c r="H7425">
        <v>150</v>
      </c>
      <c r="I7425" t="s">
        <v>1676</v>
      </c>
      <c r="J7425" t="s">
        <v>21</v>
      </c>
      <c r="K7425" t="s">
        <v>21</v>
      </c>
      <c r="L7425" t="s">
        <v>21</v>
      </c>
      <c r="M7425">
        <f>IF(O7425&lt;Price!$A$3,Price!$B$2,IF(O7425&lt;Price!$A$4,Price!$B$3,IF(O7425&lt;Price!$A$5,Price!$B$4,IF(O7425&lt;Price!$A$6,Price!$B$5,Price!$B$6))))</f>
        <v>1</v>
      </c>
      <c r="N7425">
        <f>VLOOKUP(C7425,'Country'!$A:$D,4,0)</f>
        <v>1.3667099E-2</v>
      </c>
      <c r="O7425" s="7">
        <f t="shared" si="115"/>
        <v>2.05006485</v>
      </c>
      <c r="P7425">
        <v>0</v>
      </c>
      <c r="Q7425" t="s">
        <v>120</v>
      </c>
      <c r="R7425">
        <v>0</v>
      </c>
    </row>
    <row r="7426" spans="1:18" x14ac:dyDescent="0.35">
      <c r="A7426">
        <v>18430902</v>
      </c>
      <c r="B7426" t="s">
        <v>14549</v>
      </c>
      <c r="C7426">
        <v>1</v>
      </c>
      <c r="D7426" t="s">
        <v>18383</v>
      </c>
      <c r="E7426" t="s">
        <v>5705</v>
      </c>
      <c r="F7426" t="s">
        <v>14550</v>
      </c>
      <c r="G7426" t="s">
        <v>13350</v>
      </c>
      <c r="H7426">
        <v>300</v>
      </c>
      <c r="I7426" t="s">
        <v>1676</v>
      </c>
      <c r="J7426" t="s">
        <v>21</v>
      </c>
      <c r="K7426" t="s">
        <v>21</v>
      </c>
      <c r="L7426" t="s">
        <v>21</v>
      </c>
      <c r="M7426">
        <f>IF(O7426&lt;Price!$A$3,Price!$B$2,IF(O7426&lt;Price!$A$4,Price!$B$3,IF(O7426&lt;Price!$A$5,Price!$B$4,IF(O7426&lt;Price!$A$6,Price!$B$5,Price!$B$6))))</f>
        <v>1</v>
      </c>
      <c r="N7426">
        <f>VLOOKUP(C7426,'Country'!$A:$D,4,0)</f>
        <v>1.3667099E-2</v>
      </c>
      <c r="O7426" s="7">
        <f t="shared" ref="O7426:O7489" si="116">H7426*N7426</f>
        <v>4.1001297000000001</v>
      </c>
      <c r="P7426">
        <v>0</v>
      </c>
      <c r="Q7426" t="s">
        <v>120</v>
      </c>
      <c r="R7426">
        <v>0</v>
      </c>
    </row>
    <row r="7427" spans="1:18" x14ac:dyDescent="0.35">
      <c r="A7427">
        <v>18365385</v>
      </c>
      <c r="B7427" t="s">
        <v>8613</v>
      </c>
      <c r="C7427">
        <v>1</v>
      </c>
      <c r="D7427" t="s">
        <v>18383</v>
      </c>
      <c r="E7427" t="s">
        <v>5705</v>
      </c>
      <c r="F7427" t="s">
        <v>14551</v>
      </c>
      <c r="G7427" t="s">
        <v>39</v>
      </c>
      <c r="H7427">
        <v>350</v>
      </c>
      <c r="I7427" t="s">
        <v>1676</v>
      </c>
      <c r="J7427" t="s">
        <v>21</v>
      </c>
      <c r="K7427" t="s">
        <v>21</v>
      </c>
      <c r="L7427" t="s">
        <v>21</v>
      </c>
      <c r="M7427">
        <f>IF(O7427&lt;Price!$A$3,Price!$B$2,IF(O7427&lt;Price!$A$4,Price!$B$3,IF(O7427&lt;Price!$A$5,Price!$B$4,IF(O7427&lt;Price!$A$6,Price!$B$5,Price!$B$6))))</f>
        <v>1</v>
      </c>
      <c r="N7427">
        <f>VLOOKUP(C7427,'Country'!$A:$D,4,0)</f>
        <v>1.3667099E-2</v>
      </c>
      <c r="O7427" s="7">
        <f t="shared" si="116"/>
        <v>4.7834846500000001</v>
      </c>
      <c r="P7427">
        <v>2.4</v>
      </c>
      <c r="Q7427" t="s">
        <v>858</v>
      </c>
      <c r="R7427">
        <v>26</v>
      </c>
    </row>
    <row r="7428" spans="1:18" x14ac:dyDescent="0.35">
      <c r="A7428">
        <v>586</v>
      </c>
      <c r="B7428" t="s">
        <v>6105</v>
      </c>
      <c r="C7428">
        <v>1</v>
      </c>
      <c r="D7428" t="s">
        <v>18383</v>
      </c>
      <c r="E7428" t="s">
        <v>5705</v>
      </c>
      <c r="F7428" t="s">
        <v>14552</v>
      </c>
      <c r="G7428" t="s">
        <v>2849</v>
      </c>
      <c r="H7428">
        <v>600</v>
      </c>
      <c r="I7428" t="s">
        <v>1676</v>
      </c>
      <c r="J7428" t="s">
        <v>21</v>
      </c>
      <c r="K7428" t="s">
        <v>20</v>
      </c>
      <c r="L7428" t="s">
        <v>21</v>
      </c>
      <c r="M7428">
        <f>IF(O7428&lt;Price!$A$3,Price!$B$2,IF(O7428&lt;Price!$A$4,Price!$B$3,IF(O7428&lt;Price!$A$5,Price!$B$4,IF(O7428&lt;Price!$A$6,Price!$B$5,Price!$B$6))))</f>
        <v>1</v>
      </c>
      <c r="N7428">
        <f>VLOOKUP(C7428,'Country'!$A:$D,4,0)</f>
        <v>1.3667099E-2</v>
      </c>
      <c r="O7428" s="7">
        <f t="shared" si="116"/>
        <v>8.2002594000000002</v>
      </c>
      <c r="P7428">
        <v>3.3</v>
      </c>
      <c r="Q7428" t="s">
        <v>97</v>
      </c>
      <c r="R7428">
        <v>173</v>
      </c>
    </row>
    <row r="7429" spans="1:18" x14ac:dyDescent="0.35">
      <c r="A7429">
        <v>3403</v>
      </c>
      <c r="B7429" t="s">
        <v>14553</v>
      </c>
      <c r="C7429">
        <v>1</v>
      </c>
      <c r="D7429" t="s">
        <v>18383</v>
      </c>
      <c r="E7429" t="s">
        <v>5705</v>
      </c>
      <c r="F7429" t="s">
        <v>14554</v>
      </c>
      <c r="G7429" t="s">
        <v>5067</v>
      </c>
      <c r="H7429">
        <v>2200</v>
      </c>
      <c r="I7429" t="s">
        <v>1676</v>
      </c>
      <c r="J7429" t="s">
        <v>20</v>
      </c>
      <c r="K7429" t="s">
        <v>21</v>
      </c>
      <c r="L7429" t="s">
        <v>21</v>
      </c>
      <c r="M7429">
        <f>IF(O7429&lt;Price!$A$3,Price!$B$2,IF(O7429&lt;Price!$A$4,Price!$B$3,IF(O7429&lt;Price!$A$5,Price!$B$4,IF(O7429&lt;Price!$A$6,Price!$B$5,Price!$B$6))))</f>
        <v>3</v>
      </c>
      <c r="N7429">
        <f>VLOOKUP(C7429,'Country'!$A:$D,4,0)</f>
        <v>1.3667099E-2</v>
      </c>
      <c r="O7429" s="7">
        <f t="shared" si="116"/>
        <v>30.067617800000001</v>
      </c>
      <c r="P7429">
        <v>3.6</v>
      </c>
      <c r="Q7429" t="s">
        <v>72</v>
      </c>
      <c r="R7429">
        <v>127</v>
      </c>
    </row>
    <row r="7430" spans="1:18" x14ac:dyDescent="0.35">
      <c r="A7430">
        <v>2902</v>
      </c>
      <c r="B7430" t="s">
        <v>8506</v>
      </c>
      <c r="C7430">
        <v>1</v>
      </c>
      <c r="D7430" t="s">
        <v>18383</v>
      </c>
      <c r="E7430" t="s">
        <v>5705</v>
      </c>
      <c r="F7430" t="s">
        <v>14555</v>
      </c>
      <c r="G7430" t="s">
        <v>1681</v>
      </c>
      <c r="H7430">
        <v>550</v>
      </c>
      <c r="I7430" t="s">
        <v>1676</v>
      </c>
      <c r="J7430" t="s">
        <v>21</v>
      </c>
      <c r="K7430" t="s">
        <v>21</v>
      </c>
      <c r="L7430" t="s">
        <v>21</v>
      </c>
      <c r="M7430">
        <f>IF(O7430&lt;Price!$A$3,Price!$B$2,IF(O7430&lt;Price!$A$4,Price!$B$3,IF(O7430&lt;Price!$A$5,Price!$B$4,IF(O7430&lt;Price!$A$6,Price!$B$5,Price!$B$6))))</f>
        <v>1</v>
      </c>
      <c r="N7430">
        <f>VLOOKUP(C7430,'Country'!$A:$D,4,0)</f>
        <v>1.3667099E-2</v>
      </c>
      <c r="O7430" s="7">
        <f t="shared" si="116"/>
        <v>7.5169044500000002</v>
      </c>
      <c r="P7430">
        <v>3.7</v>
      </c>
      <c r="Q7430" t="s">
        <v>72</v>
      </c>
      <c r="R7430">
        <v>286</v>
      </c>
    </row>
    <row r="7431" spans="1:18" x14ac:dyDescent="0.35">
      <c r="A7431">
        <v>308628</v>
      </c>
      <c r="B7431" t="s">
        <v>14556</v>
      </c>
      <c r="C7431">
        <v>1</v>
      </c>
      <c r="D7431" t="s">
        <v>18383</v>
      </c>
      <c r="E7431" t="s">
        <v>5705</v>
      </c>
      <c r="F7431" t="s">
        <v>14557</v>
      </c>
      <c r="G7431" t="s">
        <v>2456</v>
      </c>
      <c r="H7431">
        <v>700</v>
      </c>
      <c r="I7431" t="s">
        <v>1676</v>
      </c>
      <c r="J7431" t="s">
        <v>21</v>
      </c>
      <c r="K7431" t="s">
        <v>21</v>
      </c>
      <c r="L7431" t="s">
        <v>21</v>
      </c>
      <c r="M7431">
        <f>IF(O7431&lt;Price!$A$3,Price!$B$2,IF(O7431&lt;Price!$A$4,Price!$B$3,IF(O7431&lt;Price!$A$5,Price!$B$4,IF(O7431&lt;Price!$A$6,Price!$B$5,Price!$B$6))))</f>
        <v>1</v>
      </c>
      <c r="N7431">
        <f>VLOOKUP(C7431,'Country'!$A:$D,4,0)</f>
        <v>1.3667099E-2</v>
      </c>
      <c r="O7431" s="7">
        <f t="shared" si="116"/>
        <v>9.5669693000000002</v>
      </c>
      <c r="P7431">
        <v>3.6</v>
      </c>
      <c r="Q7431" t="s">
        <v>72</v>
      </c>
      <c r="R7431">
        <v>44</v>
      </c>
    </row>
    <row r="7432" spans="1:18" x14ac:dyDescent="0.35">
      <c r="A7432">
        <v>18466399</v>
      </c>
      <c r="B7432" t="s">
        <v>14558</v>
      </c>
      <c r="C7432">
        <v>1</v>
      </c>
      <c r="D7432" t="s">
        <v>18383</v>
      </c>
      <c r="E7432" t="s">
        <v>5705</v>
      </c>
      <c r="F7432" t="s">
        <v>14559</v>
      </c>
      <c r="G7432" t="s">
        <v>5420</v>
      </c>
      <c r="H7432">
        <v>1000</v>
      </c>
      <c r="I7432" t="s">
        <v>1676</v>
      </c>
      <c r="J7432" t="s">
        <v>20</v>
      </c>
      <c r="K7432" t="s">
        <v>21</v>
      </c>
      <c r="L7432" t="s">
        <v>21</v>
      </c>
      <c r="M7432">
        <f>IF(O7432&lt;Price!$A$3,Price!$B$2,IF(O7432&lt;Price!$A$4,Price!$B$3,IF(O7432&lt;Price!$A$5,Price!$B$4,IF(O7432&lt;Price!$A$6,Price!$B$5,Price!$B$6))))</f>
        <v>2</v>
      </c>
      <c r="N7432">
        <f>VLOOKUP(C7432,'Country'!$A:$D,4,0)</f>
        <v>1.3667099E-2</v>
      </c>
      <c r="O7432" s="7">
        <f t="shared" si="116"/>
        <v>13.667099</v>
      </c>
      <c r="P7432">
        <v>0</v>
      </c>
      <c r="Q7432" t="s">
        <v>120</v>
      </c>
      <c r="R7432">
        <v>3</v>
      </c>
    </row>
    <row r="7433" spans="1:18" x14ac:dyDescent="0.35">
      <c r="A7433">
        <v>18157416</v>
      </c>
      <c r="B7433" t="s">
        <v>14560</v>
      </c>
      <c r="C7433">
        <v>1</v>
      </c>
      <c r="D7433" t="s">
        <v>18383</v>
      </c>
      <c r="E7433" t="s">
        <v>5705</v>
      </c>
      <c r="F7433" t="s">
        <v>14561</v>
      </c>
      <c r="G7433" t="s">
        <v>1681</v>
      </c>
      <c r="H7433">
        <v>1800</v>
      </c>
      <c r="I7433" t="s">
        <v>1676</v>
      </c>
      <c r="J7433" t="s">
        <v>20</v>
      </c>
      <c r="K7433" t="s">
        <v>20</v>
      </c>
      <c r="L7433" t="s">
        <v>21</v>
      </c>
      <c r="M7433">
        <f>IF(O7433&lt;Price!$A$3,Price!$B$2,IF(O7433&lt;Price!$A$4,Price!$B$3,IF(O7433&lt;Price!$A$5,Price!$B$4,IF(O7433&lt;Price!$A$6,Price!$B$5,Price!$B$6))))</f>
        <v>2</v>
      </c>
      <c r="N7433">
        <f>VLOOKUP(C7433,'Country'!$A:$D,4,0)</f>
        <v>1.3667099E-2</v>
      </c>
      <c r="O7433" s="7">
        <f t="shared" si="116"/>
        <v>24.600778200000001</v>
      </c>
      <c r="P7433">
        <v>4</v>
      </c>
      <c r="Q7433" t="s">
        <v>30</v>
      </c>
      <c r="R7433">
        <v>169</v>
      </c>
    </row>
    <row r="7434" spans="1:18" x14ac:dyDescent="0.35">
      <c r="A7434">
        <v>18264963</v>
      </c>
      <c r="B7434" t="s">
        <v>14562</v>
      </c>
      <c r="C7434">
        <v>1</v>
      </c>
      <c r="D7434" t="s">
        <v>18383</v>
      </c>
      <c r="E7434" t="s">
        <v>5705</v>
      </c>
      <c r="F7434" t="s">
        <v>14563</v>
      </c>
      <c r="G7434" t="s">
        <v>14564</v>
      </c>
      <c r="H7434">
        <v>2200</v>
      </c>
      <c r="I7434" t="s">
        <v>1676</v>
      </c>
      <c r="J7434" t="s">
        <v>21</v>
      </c>
      <c r="K7434" t="s">
        <v>21</v>
      </c>
      <c r="L7434" t="s">
        <v>21</v>
      </c>
      <c r="M7434">
        <f>IF(O7434&lt;Price!$A$3,Price!$B$2,IF(O7434&lt;Price!$A$4,Price!$B$3,IF(O7434&lt;Price!$A$5,Price!$B$4,IF(O7434&lt;Price!$A$6,Price!$B$5,Price!$B$6))))</f>
        <v>3</v>
      </c>
      <c r="N7434">
        <f>VLOOKUP(C7434,'Country'!$A:$D,4,0)</f>
        <v>1.3667099E-2</v>
      </c>
      <c r="O7434" s="7">
        <f t="shared" si="116"/>
        <v>30.067617800000001</v>
      </c>
      <c r="P7434">
        <v>4</v>
      </c>
      <c r="Q7434" t="s">
        <v>30</v>
      </c>
      <c r="R7434">
        <v>165</v>
      </c>
    </row>
    <row r="7435" spans="1:18" x14ac:dyDescent="0.35">
      <c r="A7435">
        <v>18384123</v>
      </c>
      <c r="B7435" t="s">
        <v>2476</v>
      </c>
      <c r="C7435">
        <v>1</v>
      </c>
      <c r="D7435" t="s">
        <v>18383</v>
      </c>
      <c r="E7435" t="s">
        <v>5705</v>
      </c>
      <c r="F7435" t="s">
        <v>14565</v>
      </c>
      <c r="G7435" t="s">
        <v>1846</v>
      </c>
      <c r="H7435">
        <v>400</v>
      </c>
      <c r="I7435" t="s">
        <v>1676</v>
      </c>
      <c r="J7435" t="s">
        <v>21</v>
      </c>
      <c r="K7435" t="s">
        <v>21</v>
      </c>
      <c r="L7435" t="s">
        <v>21</v>
      </c>
      <c r="M7435">
        <f>IF(O7435&lt;Price!$A$3,Price!$B$2,IF(O7435&lt;Price!$A$4,Price!$B$3,IF(O7435&lt;Price!$A$5,Price!$B$4,IF(O7435&lt;Price!$A$6,Price!$B$5,Price!$B$6))))</f>
        <v>1</v>
      </c>
      <c r="N7435">
        <f>VLOOKUP(C7435,'Country'!$A:$D,4,0)</f>
        <v>1.3667099E-2</v>
      </c>
      <c r="O7435" s="7">
        <f t="shared" si="116"/>
        <v>5.4668396000000001</v>
      </c>
      <c r="P7435">
        <v>3.2</v>
      </c>
      <c r="Q7435" t="s">
        <v>97</v>
      </c>
      <c r="R7435">
        <v>6</v>
      </c>
    </row>
    <row r="7436" spans="1:18" x14ac:dyDescent="0.35">
      <c r="A7436">
        <v>308595</v>
      </c>
      <c r="B7436" t="s">
        <v>7398</v>
      </c>
      <c r="C7436">
        <v>1</v>
      </c>
      <c r="D7436" t="s">
        <v>18383</v>
      </c>
      <c r="E7436" t="s">
        <v>5705</v>
      </c>
      <c r="F7436" t="s">
        <v>12016</v>
      </c>
      <c r="G7436" t="s">
        <v>277</v>
      </c>
      <c r="H7436">
        <v>400</v>
      </c>
      <c r="I7436" t="s">
        <v>1676</v>
      </c>
      <c r="J7436" t="s">
        <v>21</v>
      </c>
      <c r="K7436" t="s">
        <v>20</v>
      </c>
      <c r="L7436" t="s">
        <v>21</v>
      </c>
      <c r="M7436">
        <f>IF(O7436&lt;Price!$A$3,Price!$B$2,IF(O7436&lt;Price!$A$4,Price!$B$3,IF(O7436&lt;Price!$A$5,Price!$B$4,IF(O7436&lt;Price!$A$6,Price!$B$5,Price!$B$6))))</f>
        <v>1</v>
      </c>
      <c r="N7436">
        <f>VLOOKUP(C7436,'Country'!$A:$D,4,0)</f>
        <v>1.3667099E-2</v>
      </c>
      <c r="O7436" s="7">
        <f t="shared" si="116"/>
        <v>5.4668396000000001</v>
      </c>
      <c r="P7436">
        <v>3.2</v>
      </c>
      <c r="Q7436" t="s">
        <v>97</v>
      </c>
      <c r="R7436">
        <v>24</v>
      </c>
    </row>
    <row r="7437" spans="1:18" x14ac:dyDescent="0.35">
      <c r="A7437">
        <v>18251318</v>
      </c>
      <c r="B7437" t="s">
        <v>14567</v>
      </c>
      <c r="C7437">
        <v>1</v>
      </c>
      <c r="D7437" t="s">
        <v>18383</v>
      </c>
      <c r="E7437" t="s">
        <v>5705</v>
      </c>
      <c r="F7437" t="s">
        <v>14568</v>
      </c>
      <c r="G7437" t="s">
        <v>277</v>
      </c>
      <c r="H7437">
        <v>200</v>
      </c>
      <c r="I7437" t="s">
        <v>1676</v>
      </c>
      <c r="J7437" t="s">
        <v>21</v>
      </c>
      <c r="K7437" t="s">
        <v>21</v>
      </c>
      <c r="L7437" t="s">
        <v>21</v>
      </c>
      <c r="M7437">
        <f>IF(O7437&lt;Price!$A$3,Price!$B$2,IF(O7437&lt;Price!$A$4,Price!$B$3,IF(O7437&lt;Price!$A$5,Price!$B$4,IF(O7437&lt;Price!$A$6,Price!$B$5,Price!$B$6))))</f>
        <v>1</v>
      </c>
      <c r="N7437">
        <f>VLOOKUP(C7437,'Country'!$A:$D,4,0)</f>
        <v>1.3667099E-2</v>
      </c>
      <c r="O7437" s="7">
        <f t="shared" si="116"/>
        <v>2.7334198000000001</v>
      </c>
      <c r="P7437">
        <v>2.9</v>
      </c>
      <c r="Q7437" t="s">
        <v>97</v>
      </c>
      <c r="R7437">
        <v>6</v>
      </c>
    </row>
    <row r="7438" spans="1:18" x14ac:dyDescent="0.35">
      <c r="A7438">
        <v>18303675</v>
      </c>
      <c r="B7438" t="s">
        <v>14569</v>
      </c>
      <c r="C7438">
        <v>1</v>
      </c>
      <c r="D7438" t="s">
        <v>18383</v>
      </c>
      <c r="E7438" t="s">
        <v>5705</v>
      </c>
      <c r="F7438" t="s">
        <v>14570</v>
      </c>
      <c r="G7438" t="s">
        <v>39</v>
      </c>
      <c r="H7438">
        <v>250</v>
      </c>
      <c r="I7438" t="s">
        <v>1676</v>
      </c>
      <c r="J7438" t="s">
        <v>21</v>
      </c>
      <c r="K7438" t="s">
        <v>21</v>
      </c>
      <c r="L7438" t="s">
        <v>21</v>
      </c>
      <c r="M7438">
        <f>IF(O7438&lt;Price!$A$3,Price!$B$2,IF(O7438&lt;Price!$A$4,Price!$B$3,IF(O7438&lt;Price!$A$5,Price!$B$4,IF(O7438&lt;Price!$A$6,Price!$B$5,Price!$B$6))))</f>
        <v>1</v>
      </c>
      <c r="N7438">
        <f>VLOOKUP(C7438,'Country'!$A:$D,4,0)</f>
        <v>1.3667099E-2</v>
      </c>
      <c r="O7438" s="7">
        <f t="shared" si="116"/>
        <v>3.4167747500000001</v>
      </c>
      <c r="P7438">
        <v>3</v>
      </c>
      <c r="Q7438" t="s">
        <v>97</v>
      </c>
      <c r="R7438">
        <v>5</v>
      </c>
    </row>
    <row r="7439" spans="1:18" x14ac:dyDescent="0.35">
      <c r="A7439">
        <v>18245286</v>
      </c>
      <c r="B7439" t="s">
        <v>14571</v>
      </c>
      <c r="C7439">
        <v>1</v>
      </c>
      <c r="D7439" t="s">
        <v>18383</v>
      </c>
      <c r="E7439" t="s">
        <v>5705</v>
      </c>
      <c r="F7439" t="s">
        <v>14572</v>
      </c>
      <c r="G7439" t="s">
        <v>1743</v>
      </c>
      <c r="H7439">
        <v>250</v>
      </c>
      <c r="I7439" t="s">
        <v>1676</v>
      </c>
      <c r="J7439" t="s">
        <v>21</v>
      </c>
      <c r="K7439" t="s">
        <v>21</v>
      </c>
      <c r="L7439" t="s">
        <v>21</v>
      </c>
      <c r="M7439">
        <f>IF(O7439&lt;Price!$A$3,Price!$B$2,IF(O7439&lt;Price!$A$4,Price!$B$3,IF(O7439&lt;Price!$A$5,Price!$B$4,IF(O7439&lt;Price!$A$6,Price!$B$5,Price!$B$6))))</f>
        <v>1</v>
      </c>
      <c r="N7439">
        <f>VLOOKUP(C7439,'Country'!$A:$D,4,0)</f>
        <v>1.3667099E-2</v>
      </c>
      <c r="O7439" s="7">
        <f t="shared" si="116"/>
        <v>3.4167747500000001</v>
      </c>
      <c r="P7439">
        <v>3.2</v>
      </c>
      <c r="Q7439" t="s">
        <v>97</v>
      </c>
      <c r="R7439">
        <v>36</v>
      </c>
    </row>
    <row r="7440" spans="1:18" x14ac:dyDescent="0.35">
      <c r="A7440">
        <v>18414475</v>
      </c>
      <c r="B7440" t="s">
        <v>4223</v>
      </c>
      <c r="C7440">
        <v>1</v>
      </c>
      <c r="D7440" t="s">
        <v>18383</v>
      </c>
      <c r="E7440" t="s">
        <v>5705</v>
      </c>
      <c r="F7440" t="s">
        <v>14573</v>
      </c>
      <c r="G7440" t="s">
        <v>1724</v>
      </c>
      <c r="H7440">
        <v>600</v>
      </c>
      <c r="I7440" t="s">
        <v>1676</v>
      </c>
      <c r="J7440" t="s">
        <v>21</v>
      </c>
      <c r="K7440" t="s">
        <v>20</v>
      </c>
      <c r="L7440" t="s">
        <v>21</v>
      </c>
      <c r="M7440">
        <f>IF(O7440&lt;Price!$A$3,Price!$B$2,IF(O7440&lt;Price!$A$4,Price!$B$3,IF(O7440&lt;Price!$A$5,Price!$B$4,IF(O7440&lt;Price!$A$6,Price!$B$5,Price!$B$6))))</f>
        <v>1</v>
      </c>
      <c r="N7440">
        <f>VLOOKUP(C7440,'Country'!$A:$D,4,0)</f>
        <v>1.3667099E-2</v>
      </c>
      <c r="O7440" s="7">
        <f t="shared" si="116"/>
        <v>8.2002594000000002</v>
      </c>
      <c r="P7440">
        <v>3</v>
      </c>
      <c r="Q7440" t="s">
        <v>97</v>
      </c>
      <c r="R7440">
        <v>4</v>
      </c>
    </row>
    <row r="7441" spans="1:18" x14ac:dyDescent="0.35">
      <c r="A7441">
        <v>308814</v>
      </c>
      <c r="B7441" t="s">
        <v>2412</v>
      </c>
      <c r="C7441">
        <v>1</v>
      </c>
      <c r="D7441" t="s">
        <v>18383</v>
      </c>
      <c r="E7441" t="s">
        <v>5705</v>
      </c>
      <c r="F7441" t="s">
        <v>14574</v>
      </c>
      <c r="G7441" t="s">
        <v>103</v>
      </c>
      <c r="H7441">
        <v>200</v>
      </c>
      <c r="I7441" t="s">
        <v>1676</v>
      </c>
      <c r="J7441" t="s">
        <v>21</v>
      </c>
      <c r="K7441" t="s">
        <v>21</v>
      </c>
      <c r="L7441" t="s">
        <v>21</v>
      </c>
      <c r="M7441">
        <f>IF(O7441&lt;Price!$A$3,Price!$B$2,IF(O7441&lt;Price!$A$4,Price!$B$3,IF(O7441&lt;Price!$A$5,Price!$B$4,IF(O7441&lt;Price!$A$6,Price!$B$5,Price!$B$6))))</f>
        <v>1</v>
      </c>
      <c r="N7441">
        <f>VLOOKUP(C7441,'Country'!$A:$D,4,0)</f>
        <v>1.3667099E-2</v>
      </c>
      <c r="O7441" s="7">
        <f t="shared" si="116"/>
        <v>2.7334198000000001</v>
      </c>
      <c r="P7441">
        <v>2.9</v>
      </c>
      <c r="Q7441" t="s">
        <v>97</v>
      </c>
      <c r="R7441">
        <v>5</v>
      </c>
    </row>
    <row r="7442" spans="1:18" x14ac:dyDescent="0.35">
      <c r="A7442">
        <v>308996</v>
      </c>
      <c r="B7442" t="s">
        <v>14575</v>
      </c>
      <c r="C7442">
        <v>1</v>
      </c>
      <c r="D7442" t="s">
        <v>18383</v>
      </c>
      <c r="E7442" t="s">
        <v>5705</v>
      </c>
      <c r="F7442" t="s">
        <v>14576</v>
      </c>
      <c r="G7442" t="s">
        <v>1681</v>
      </c>
      <c r="H7442">
        <v>200</v>
      </c>
      <c r="I7442" t="s">
        <v>1676</v>
      </c>
      <c r="J7442" t="s">
        <v>21</v>
      </c>
      <c r="K7442" t="s">
        <v>21</v>
      </c>
      <c r="L7442" t="s">
        <v>21</v>
      </c>
      <c r="M7442">
        <f>IF(O7442&lt;Price!$A$3,Price!$B$2,IF(O7442&lt;Price!$A$4,Price!$B$3,IF(O7442&lt;Price!$A$5,Price!$B$4,IF(O7442&lt;Price!$A$6,Price!$B$5,Price!$B$6))))</f>
        <v>1</v>
      </c>
      <c r="N7442">
        <f>VLOOKUP(C7442,'Country'!$A:$D,4,0)</f>
        <v>1.3667099E-2</v>
      </c>
      <c r="O7442" s="7">
        <f t="shared" si="116"/>
        <v>2.7334198000000001</v>
      </c>
      <c r="P7442">
        <v>2.9</v>
      </c>
      <c r="Q7442" t="s">
        <v>97</v>
      </c>
      <c r="R7442">
        <v>5</v>
      </c>
    </row>
    <row r="7443" spans="1:18" x14ac:dyDescent="0.35">
      <c r="A7443">
        <v>304583</v>
      </c>
      <c r="B7443" t="s">
        <v>1828</v>
      </c>
      <c r="C7443">
        <v>1</v>
      </c>
      <c r="D7443" t="s">
        <v>18383</v>
      </c>
      <c r="E7443" t="s">
        <v>5705</v>
      </c>
      <c r="F7443" t="s">
        <v>14577</v>
      </c>
      <c r="G7443" t="s">
        <v>2443</v>
      </c>
      <c r="H7443">
        <v>450</v>
      </c>
      <c r="I7443" t="s">
        <v>1676</v>
      </c>
      <c r="J7443" t="s">
        <v>21</v>
      </c>
      <c r="K7443" t="s">
        <v>21</v>
      </c>
      <c r="L7443" t="s">
        <v>21</v>
      </c>
      <c r="M7443">
        <f>IF(O7443&lt;Price!$A$3,Price!$B$2,IF(O7443&lt;Price!$A$4,Price!$B$3,IF(O7443&lt;Price!$A$5,Price!$B$4,IF(O7443&lt;Price!$A$6,Price!$B$5,Price!$B$6))))</f>
        <v>1</v>
      </c>
      <c r="N7443">
        <f>VLOOKUP(C7443,'Country'!$A:$D,4,0)</f>
        <v>1.3667099E-2</v>
      </c>
      <c r="O7443" s="7">
        <f t="shared" si="116"/>
        <v>6.1501945500000001</v>
      </c>
      <c r="P7443">
        <v>3.3</v>
      </c>
      <c r="Q7443" t="s">
        <v>97</v>
      </c>
      <c r="R7443">
        <v>14</v>
      </c>
    </row>
    <row r="7444" spans="1:18" x14ac:dyDescent="0.35">
      <c r="A7444">
        <v>308080</v>
      </c>
      <c r="B7444" t="s">
        <v>14578</v>
      </c>
      <c r="C7444">
        <v>1</v>
      </c>
      <c r="D7444" t="s">
        <v>18383</v>
      </c>
      <c r="E7444" t="s">
        <v>5705</v>
      </c>
      <c r="F7444" t="s">
        <v>14579</v>
      </c>
      <c r="G7444" t="s">
        <v>1681</v>
      </c>
      <c r="H7444">
        <v>400</v>
      </c>
      <c r="I7444" t="s">
        <v>1676</v>
      </c>
      <c r="J7444" t="s">
        <v>21</v>
      </c>
      <c r="K7444" t="s">
        <v>20</v>
      </c>
      <c r="L7444" t="s">
        <v>21</v>
      </c>
      <c r="M7444">
        <f>IF(O7444&lt;Price!$A$3,Price!$B$2,IF(O7444&lt;Price!$A$4,Price!$B$3,IF(O7444&lt;Price!$A$5,Price!$B$4,IF(O7444&lt;Price!$A$6,Price!$B$5,Price!$B$6))))</f>
        <v>1</v>
      </c>
      <c r="N7444">
        <f>VLOOKUP(C7444,'Country'!$A:$D,4,0)</f>
        <v>1.3667099E-2</v>
      </c>
      <c r="O7444" s="7">
        <f t="shared" si="116"/>
        <v>5.4668396000000001</v>
      </c>
      <c r="P7444">
        <v>3.4</v>
      </c>
      <c r="Q7444" t="s">
        <v>97</v>
      </c>
      <c r="R7444">
        <v>55</v>
      </c>
    </row>
    <row r="7445" spans="1:18" x14ac:dyDescent="0.35">
      <c r="A7445">
        <v>18372669</v>
      </c>
      <c r="B7445" t="s">
        <v>14580</v>
      </c>
      <c r="C7445">
        <v>1</v>
      </c>
      <c r="D7445" t="s">
        <v>18383</v>
      </c>
      <c r="E7445" t="s">
        <v>5705</v>
      </c>
      <c r="F7445" t="s">
        <v>14581</v>
      </c>
      <c r="G7445" t="s">
        <v>39</v>
      </c>
      <c r="H7445">
        <v>300</v>
      </c>
      <c r="I7445" t="s">
        <v>1676</v>
      </c>
      <c r="J7445" t="s">
        <v>21</v>
      </c>
      <c r="K7445" t="s">
        <v>21</v>
      </c>
      <c r="L7445" t="s">
        <v>21</v>
      </c>
      <c r="M7445">
        <f>IF(O7445&lt;Price!$A$3,Price!$B$2,IF(O7445&lt;Price!$A$4,Price!$B$3,IF(O7445&lt;Price!$A$5,Price!$B$4,IF(O7445&lt;Price!$A$6,Price!$B$5,Price!$B$6))))</f>
        <v>1</v>
      </c>
      <c r="N7445">
        <f>VLOOKUP(C7445,'Country'!$A:$D,4,0)</f>
        <v>1.3667099E-2</v>
      </c>
      <c r="O7445" s="7">
        <f t="shared" si="116"/>
        <v>4.1001297000000001</v>
      </c>
      <c r="P7445">
        <v>3</v>
      </c>
      <c r="Q7445" t="s">
        <v>97</v>
      </c>
      <c r="R7445">
        <v>6</v>
      </c>
    </row>
    <row r="7446" spans="1:18" x14ac:dyDescent="0.35">
      <c r="A7446">
        <v>309305</v>
      </c>
      <c r="B7446" t="s">
        <v>14582</v>
      </c>
      <c r="C7446">
        <v>1</v>
      </c>
      <c r="D7446" t="s">
        <v>18383</v>
      </c>
      <c r="E7446" t="s">
        <v>5705</v>
      </c>
      <c r="F7446" t="s">
        <v>14583</v>
      </c>
      <c r="G7446" t="s">
        <v>2485</v>
      </c>
      <c r="H7446">
        <v>100</v>
      </c>
      <c r="I7446" t="s">
        <v>1676</v>
      </c>
      <c r="J7446" t="s">
        <v>21</v>
      </c>
      <c r="K7446" t="s">
        <v>21</v>
      </c>
      <c r="L7446" t="s">
        <v>21</v>
      </c>
      <c r="M7446">
        <f>IF(O7446&lt;Price!$A$3,Price!$B$2,IF(O7446&lt;Price!$A$4,Price!$B$3,IF(O7446&lt;Price!$A$5,Price!$B$4,IF(O7446&lt;Price!$A$6,Price!$B$5,Price!$B$6))))</f>
        <v>1</v>
      </c>
      <c r="N7446">
        <f>VLOOKUP(C7446,'Country'!$A:$D,4,0)</f>
        <v>1.3667099E-2</v>
      </c>
      <c r="O7446" s="7">
        <f t="shared" si="116"/>
        <v>1.3667099</v>
      </c>
      <c r="P7446">
        <v>3</v>
      </c>
      <c r="Q7446" t="s">
        <v>97</v>
      </c>
      <c r="R7446">
        <v>6</v>
      </c>
    </row>
    <row r="7447" spans="1:18" x14ac:dyDescent="0.35">
      <c r="A7447">
        <v>18292457</v>
      </c>
      <c r="B7447" t="s">
        <v>14584</v>
      </c>
      <c r="C7447">
        <v>1</v>
      </c>
      <c r="D7447" t="s">
        <v>18383</v>
      </c>
      <c r="E7447" t="s">
        <v>5705</v>
      </c>
      <c r="F7447" t="s">
        <v>14585</v>
      </c>
      <c r="G7447" t="s">
        <v>277</v>
      </c>
      <c r="H7447">
        <v>250</v>
      </c>
      <c r="I7447" t="s">
        <v>1676</v>
      </c>
      <c r="J7447" t="s">
        <v>21</v>
      </c>
      <c r="K7447" t="s">
        <v>21</v>
      </c>
      <c r="L7447" t="s">
        <v>21</v>
      </c>
      <c r="M7447">
        <f>IF(O7447&lt;Price!$A$3,Price!$B$2,IF(O7447&lt;Price!$A$4,Price!$B$3,IF(O7447&lt;Price!$A$5,Price!$B$4,IF(O7447&lt;Price!$A$6,Price!$B$5,Price!$B$6))))</f>
        <v>1</v>
      </c>
      <c r="N7447">
        <f>VLOOKUP(C7447,'Country'!$A:$D,4,0)</f>
        <v>1.3667099E-2</v>
      </c>
      <c r="O7447" s="7">
        <f t="shared" si="116"/>
        <v>3.4167747500000001</v>
      </c>
      <c r="P7447">
        <v>3.4</v>
      </c>
      <c r="Q7447" t="s">
        <v>97</v>
      </c>
      <c r="R7447">
        <v>21</v>
      </c>
    </row>
    <row r="7448" spans="1:18" x14ac:dyDescent="0.35">
      <c r="A7448">
        <v>973</v>
      </c>
      <c r="B7448" t="s">
        <v>14586</v>
      </c>
      <c r="C7448">
        <v>1</v>
      </c>
      <c r="D7448" t="s">
        <v>18383</v>
      </c>
      <c r="E7448" t="s">
        <v>5705</v>
      </c>
      <c r="F7448" t="s">
        <v>14587</v>
      </c>
      <c r="G7448" t="s">
        <v>1681</v>
      </c>
      <c r="H7448">
        <v>600</v>
      </c>
      <c r="I7448" t="s">
        <v>1676</v>
      </c>
      <c r="J7448" t="s">
        <v>21</v>
      </c>
      <c r="K7448" t="s">
        <v>21</v>
      </c>
      <c r="L7448" t="s">
        <v>21</v>
      </c>
      <c r="M7448">
        <f>IF(O7448&lt;Price!$A$3,Price!$B$2,IF(O7448&lt;Price!$A$4,Price!$B$3,IF(O7448&lt;Price!$A$5,Price!$B$4,IF(O7448&lt;Price!$A$6,Price!$B$5,Price!$B$6))))</f>
        <v>1</v>
      </c>
      <c r="N7448">
        <f>VLOOKUP(C7448,'Country'!$A:$D,4,0)</f>
        <v>1.3667099E-2</v>
      </c>
      <c r="O7448" s="7">
        <f t="shared" si="116"/>
        <v>8.2002594000000002</v>
      </c>
      <c r="P7448">
        <v>3</v>
      </c>
      <c r="Q7448" t="s">
        <v>97</v>
      </c>
      <c r="R7448">
        <v>5</v>
      </c>
    </row>
    <row r="7449" spans="1:18" x14ac:dyDescent="0.35">
      <c r="A7449">
        <v>18292469</v>
      </c>
      <c r="B7449" t="s">
        <v>3748</v>
      </c>
      <c r="C7449">
        <v>1</v>
      </c>
      <c r="D7449" t="s">
        <v>18383</v>
      </c>
      <c r="E7449" t="s">
        <v>5705</v>
      </c>
      <c r="F7449" t="s">
        <v>12014</v>
      </c>
      <c r="G7449" t="s">
        <v>277</v>
      </c>
      <c r="H7449">
        <v>250</v>
      </c>
      <c r="I7449" t="s">
        <v>1676</v>
      </c>
      <c r="J7449" t="s">
        <v>21</v>
      </c>
      <c r="K7449" t="s">
        <v>21</v>
      </c>
      <c r="L7449" t="s">
        <v>21</v>
      </c>
      <c r="M7449">
        <f>IF(O7449&lt;Price!$A$3,Price!$B$2,IF(O7449&lt;Price!$A$4,Price!$B$3,IF(O7449&lt;Price!$A$5,Price!$B$4,IF(O7449&lt;Price!$A$6,Price!$B$5,Price!$B$6))))</f>
        <v>1</v>
      </c>
      <c r="N7449">
        <f>VLOOKUP(C7449,'Country'!$A:$D,4,0)</f>
        <v>1.3667099E-2</v>
      </c>
      <c r="O7449" s="7">
        <f t="shared" si="116"/>
        <v>3.4167747500000001</v>
      </c>
      <c r="P7449">
        <v>3.1</v>
      </c>
      <c r="Q7449" t="s">
        <v>97</v>
      </c>
      <c r="R7449">
        <v>8</v>
      </c>
    </row>
    <row r="7450" spans="1:18" x14ac:dyDescent="0.35">
      <c r="A7450">
        <v>18381626</v>
      </c>
      <c r="B7450" t="s">
        <v>14588</v>
      </c>
      <c r="C7450">
        <v>1</v>
      </c>
      <c r="D7450" t="s">
        <v>18383</v>
      </c>
      <c r="E7450" t="s">
        <v>5705</v>
      </c>
      <c r="F7450" t="s">
        <v>14589</v>
      </c>
      <c r="G7450" t="s">
        <v>14590</v>
      </c>
      <c r="H7450">
        <v>1200</v>
      </c>
      <c r="I7450" t="s">
        <v>1676</v>
      </c>
      <c r="J7450" t="s">
        <v>20</v>
      </c>
      <c r="K7450" t="s">
        <v>20</v>
      </c>
      <c r="L7450" t="s">
        <v>21</v>
      </c>
      <c r="M7450">
        <f>IF(O7450&lt;Price!$A$3,Price!$B$2,IF(O7450&lt;Price!$A$4,Price!$B$3,IF(O7450&lt;Price!$A$5,Price!$B$4,IF(O7450&lt;Price!$A$6,Price!$B$5,Price!$B$6))))</f>
        <v>2</v>
      </c>
      <c r="N7450">
        <f>VLOOKUP(C7450,'Country'!$A:$D,4,0)</f>
        <v>1.3667099E-2</v>
      </c>
      <c r="O7450" s="7">
        <f t="shared" si="116"/>
        <v>16.4005188</v>
      </c>
      <c r="P7450">
        <v>3.5</v>
      </c>
      <c r="Q7450" t="s">
        <v>72</v>
      </c>
      <c r="R7450">
        <v>24</v>
      </c>
    </row>
    <row r="7451" spans="1:18" x14ac:dyDescent="0.35">
      <c r="A7451">
        <v>18425157</v>
      </c>
      <c r="B7451" t="s">
        <v>14591</v>
      </c>
      <c r="C7451">
        <v>1</v>
      </c>
      <c r="D7451" t="s">
        <v>18383</v>
      </c>
      <c r="E7451" t="s">
        <v>5705</v>
      </c>
      <c r="F7451" t="s">
        <v>14592</v>
      </c>
      <c r="G7451" t="s">
        <v>1800</v>
      </c>
      <c r="H7451">
        <v>1000</v>
      </c>
      <c r="I7451" t="s">
        <v>1676</v>
      </c>
      <c r="J7451" t="s">
        <v>20</v>
      </c>
      <c r="K7451" t="s">
        <v>21</v>
      </c>
      <c r="L7451" t="s">
        <v>21</v>
      </c>
      <c r="M7451">
        <f>IF(O7451&lt;Price!$A$3,Price!$B$2,IF(O7451&lt;Price!$A$4,Price!$B$3,IF(O7451&lt;Price!$A$5,Price!$B$4,IF(O7451&lt;Price!$A$6,Price!$B$5,Price!$B$6))))</f>
        <v>2</v>
      </c>
      <c r="N7451">
        <f>VLOOKUP(C7451,'Country'!$A:$D,4,0)</f>
        <v>1.3667099E-2</v>
      </c>
      <c r="O7451" s="7">
        <f t="shared" si="116"/>
        <v>13.667099</v>
      </c>
      <c r="P7451">
        <v>3.5</v>
      </c>
      <c r="Q7451" t="s">
        <v>72</v>
      </c>
      <c r="R7451">
        <v>26</v>
      </c>
    </row>
    <row r="7452" spans="1:18" x14ac:dyDescent="0.35">
      <c r="A7452">
        <v>18365991</v>
      </c>
      <c r="B7452" t="s">
        <v>2966</v>
      </c>
      <c r="C7452">
        <v>1</v>
      </c>
      <c r="D7452" t="s">
        <v>18383</v>
      </c>
      <c r="E7452" t="s">
        <v>5705</v>
      </c>
      <c r="F7452" t="s">
        <v>14566</v>
      </c>
      <c r="G7452" t="s">
        <v>2650</v>
      </c>
      <c r="H7452">
        <v>600</v>
      </c>
      <c r="I7452" t="s">
        <v>1676</v>
      </c>
      <c r="J7452" t="s">
        <v>21</v>
      </c>
      <c r="K7452" t="s">
        <v>20</v>
      </c>
      <c r="L7452" t="s">
        <v>21</v>
      </c>
      <c r="M7452">
        <f>IF(O7452&lt;Price!$A$3,Price!$B$2,IF(O7452&lt;Price!$A$4,Price!$B$3,IF(O7452&lt;Price!$A$5,Price!$B$4,IF(O7452&lt;Price!$A$6,Price!$B$5,Price!$B$6))))</f>
        <v>1</v>
      </c>
      <c r="N7452">
        <f>VLOOKUP(C7452,'Country'!$A:$D,4,0)</f>
        <v>1.3667099E-2</v>
      </c>
      <c r="O7452" s="7">
        <f t="shared" si="116"/>
        <v>8.2002594000000002</v>
      </c>
      <c r="P7452">
        <v>3.5</v>
      </c>
      <c r="Q7452" t="s">
        <v>72</v>
      </c>
      <c r="R7452">
        <v>54</v>
      </c>
    </row>
    <row r="7453" spans="1:18" x14ac:dyDescent="0.35">
      <c r="A7453">
        <v>18355146</v>
      </c>
      <c r="B7453" t="s">
        <v>14593</v>
      </c>
      <c r="C7453">
        <v>1</v>
      </c>
      <c r="D7453" t="s">
        <v>18383</v>
      </c>
      <c r="E7453" t="s">
        <v>5705</v>
      </c>
      <c r="F7453" t="s">
        <v>14594</v>
      </c>
      <c r="G7453" t="s">
        <v>1681</v>
      </c>
      <c r="H7453">
        <v>700</v>
      </c>
      <c r="I7453" t="s">
        <v>1676</v>
      </c>
      <c r="J7453" t="s">
        <v>21</v>
      </c>
      <c r="K7453" t="s">
        <v>21</v>
      </c>
      <c r="L7453" t="s">
        <v>21</v>
      </c>
      <c r="M7453">
        <f>IF(O7453&lt;Price!$A$3,Price!$B$2,IF(O7453&lt;Price!$A$4,Price!$B$3,IF(O7453&lt;Price!$A$5,Price!$B$4,IF(O7453&lt;Price!$A$6,Price!$B$5,Price!$B$6))))</f>
        <v>1</v>
      </c>
      <c r="N7453">
        <f>VLOOKUP(C7453,'Country'!$A:$D,4,0)</f>
        <v>1.3667099E-2</v>
      </c>
      <c r="O7453" s="7">
        <f t="shared" si="116"/>
        <v>9.5669693000000002</v>
      </c>
      <c r="P7453">
        <v>3.5</v>
      </c>
      <c r="Q7453" t="s">
        <v>72</v>
      </c>
      <c r="R7453">
        <v>38</v>
      </c>
    </row>
    <row r="7454" spans="1:18" x14ac:dyDescent="0.35">
      <c r="A7454">
        <v>18454473</v>
      </c>
      <c r="B7454" t="s">
        <v>14595</v>
      </c>
      <c r="C7454">
        <v>1</v>
      </c>
      <c r="D7454" t="s">
        <v>18383</v>
      </c>
      <c r="E7454" t="s">
        <v>5705</v>
      </c>
      <c r="F7454" t="s">
        <v>14596</v>
      </c>
      <c r="G7454" t="s">
        <v>1800</v>
      </c>
      <c r="H7454">
        <v>500</v>
      </c>
      <c r="I7454" t="s">
        <v>1676</v>
      </c>
      <c r="J7454" t="s">
        <v>21</v>
      </c>
      <c r="K7454" t="s">
        <v>21</v>
      </c>
      <c r="L7454" t="s">
        <v>21</v>
      </c>
      <c r="M7454">
        <f>IF(O7454&lt;Price!$A$3,Price!$B$2,IF(O7454&lt;Price!$A$4,Price!$B$3,IF(O7454&lt;Price!$A$5,Price!$B$4,IF(O7454&lt;Price!$A$6,Price!$B$5,Price!$B$6))))</f>
        <v>1</v>
      </c>
      <c r="N7454">
        <f>VLOOKUP(C7454,'Country'!$A:$D,4,0)</f>
        <v>1.3667099E-2</v>
      </c>
      <c r="O7454" s="7">
        <f t="shared" si="116"/>
        <v>6.8335495000000002</v>
      </c>
      <c r="P7454">
        <v>3.8</v>
      </c>
      <c r="Q7454" t="s">
        <v>72</v>
      </c>
      <c r="R7454">
        <v>18</v>
      </c>
    </row>
    <row r="7455" spans="1:18" x14ac:dyDescent="0.35">
      <c r="A7455">
        <v>18432240</v>
      </c>
      <c r="B7455" t="s">
        <v>4225</v>
      </c>
      <c r="C7455">
        <v>1</v>
      </c>
      <c r="D7455" t="s">
        <v>18383</v>
      </c>
      <c r="E7455" t="s">
        <v>5705</v>
      </c>
      <c r="F7455" t="s">
        <v>14566</v>
      </c>
      <c r="G7455" t="s">
        <v>2680</v>
      </c>
      <c r="H7455">
        <v>500</v>
      </c>
      <c r="I7455" t="s">
        <v>1676</v>
      </c>
      <c r="J7455" t="s">
        <v>21</v>
      </c>
      <c r="K7455" t="s">
        <v>20</v>
      </c>
      <c r="L7455" t="s">
        <v>21</v>
      </c>
      <c r="M7455">
        <f>IF(O7455&lt;Price!$A$3,Price!$B$2,IF(O7455&lt;Price!$A$4,Price!$B$3,IF(O7455&lt;Price!$A$5,Price!$B$4,IF(O7455&lt;Price!$A$6,Price!$B$5,Price!$B$6))))</f>
        <v>1</v>
      </c>
      <c r="N7455">
        <f>VLOOKUP(C7455,'Country'!$A:$D,4,0)</f>
        <v>1.3667099E-2</v>
      </c>
      <c r="O7455" s="7">
        <f t="shared" si="116"/>
        <v>6.8335495000000002</v>
      </c>
      <c r="P7455">
        <v>3.5</v>
      </c>
      <c r="Q7455" t="s">
        <v>72</v>
      </c>
      <c r="R7455">
        <v>12</v>
      </c>
    </row>
    <row r="7456" spans="1:18" x14ac:dyDescent="0.35">
      <c r="A7456">
        <v>312027</v>
      </c>
      <c r="B7456" t="s">
        <v>14597</v>
      </c>
      <c r="C7456">
        <v>1</v>
      </c>
      <c r="D7456" t="s">
        <v>18383</v>
      </c>
      <c r="E7456" t="s">
        <v>5705</v>
      </c>
      <c r="F7456" t="s">
        <v>14598</v>
      </c>
      <c r="G7456" t="s">
        <v>277</v>
      </c>
      <c r="H7456">
        <v>350</v>
      </c>
      <c r="I7456" t="s">
        <v>1676</v>
      </c>
      <c r="J7456" t="s">
        <v>21</v>
      </c>
      <c r="K7456" t="s">
        <v>21</v>
      </c>
      <c r="L7456" t="s">
        <v>21</v>
      </c>
      <c r="M7456">
        <f>IF(O7456&lt;Price!$A$3,Price!$B$2,IF(O7456&lt;Price!$A$4,Price!$B$3,IF(O7456&lt;Price!$A$5,Price!$B$4,IF(O7456&lt;Price!$A$6,Price!$B$5,Price!$B$6))))</f>
        <v>1</v>
      </c>
      <c r="N7456">
        <f>VLOOKUP(C7456,'Country'!$A:$D,4,0)</f>
        <v>1.3667099E-2</v>
      </c>
      <c r="O7456" s="7">
        <f t="shared" si="116"/>
        <v>4.7834846500000001</v>
      </c>
      <c r="P7456">
        <v>0</v>
      </c>
      <c r="Q7456" t="s">
        <v>120</v>
      </c>
      <c r="R7456">
        <v>1</v>
      </c>
    </row>
    <row r="7457" spans="1:18" x14ac:dyDescent="0.35">
      <c r="A7457">
        <v>18430872</v>
      </c>
      <c r="B7457" t="s">
        <v>14599</v>
      </c>
      <c r="C7457">
        <v>1</v>
      </c>
      <c r="D7457" t="s">
        <v>18383</v>
      </c>
      <c r="E7457" t="s">
        <v>5705</v>
      </c>
      <c r="F7457" t="s">
        <v>14600</v>
      </c>
      <c r="G7457" t="s">
        <v>1694</v>
      </c>
      <c r="H7457">
        <v>250</v>
      </c>
      <c r="I7457" t="s">
        <v>1676</v>
      </c>
      <c r="J7457" t="s">
        <v>21</v>
      </c>
      <c r="K7457" t="s">
        <v>21</v>
      </c>
      <c r="L7457" t="s">
        <v>21</v>
      </c>
      <c r="M7457">
        <f>IF(O7457&lt;Price!$A$3,Price!$B$2,IF(O7457&lt;Price!$A$4,Price!$B$3,IF(O7457&lt;Price!$A$5,Price!$B$4,IF(O7457&lt;Price!$A$6,Price!$B$5,Price!$B$6))))</f>
        <v>1</v>
      </c>
      <c r="N7457">
        <f>VLOOKUP(C7457,'Country'!$A:$D,4,0)</f>
        <v>1.3667099E-2</v>
      </c>
      <c r="O7457" s="7">
        <f t="shared" si="116"/>
        <v>3.4167747500000001</v>
      </c>
      <c r="P7457">
        <v>0</v>
      </c>
      <c r="Q7457" t="s">
        <v>120</v>
      </c>
      <c r="R7457">
        <v>1</v>
      </c>
    </row>
    <row r="7458" spans="1:18" x14ac:dyDescent="0.35">
      <c r="A7458">
        <v>18292478</v>
      </c>
      <c r="B7458" t="s">
        <v>11761</v>
      </c>
      <c r="C7458">
        <v>1</v>
      </c>
      <c r="D7458" t="s">
        <v>18383</v>
      </c>
      <c r="E7458" t="s">
        <v>5705</v>
      </c>
      <c r="F7458" t="s">
        <v>14601</v>
      </c>
      <c r="G7458" t="s">
        <v>2494</v>
      </c>
      <c r="H7458">
        <v>120</v>
      </c>
      <c r="I7458" t="s">
        <v>1676</v>
      </c>
      <c r="J7458" t="s">
        <v>21</v>
      </c>
      <c r="K7458" t="s">
        <v>21</v>
      </c>
      <c r="L7458" t="s">
        <v>21</v>
      </c>
      <c r="M7458">
        <f>IF(O7458&lt;Price!$A$3,Price!$B$2,IF(O7458&lt;Price!$A$4,Price!$B$3,IF(O7458&lt;Price!$A$5,Price!$B$4,IF(O7458&lt;Price!$A$6,Price!$B$5,Price!$B$6))))</f>
        <v>1</v>
      </c>
      <c r="N7458">
        <f>VLOOKUP(C7458,'Country'!$A:$D,4,0)</f>
        <v>1.3667099E-2</v>
      </c>
      <c r="O7458" s="7">
        <f t="shared" si="116"/>
        <v>1.6400518800000001</v>
      </c>
      <c r="P7458">
        <v>0</v>
      </c>
      <c r="Q7458" t="s">
        <v>120</v>
      </c>
      <c r="R7458">
        <v>0</v>
      </c>
    </row>
    <row r="7459" spans="1:18" x14ac:dyDescent="0.35">
      <c r="A7459">
        <v>18429417</v>
      </c>
      <c r="B7459" t="s">
        <v>14602</v>
      </c>
      <c r="C7459">
        <v>1</v>
      </c>
      <c r="D7459" t="s">
        <v>18383</v>
      </c>
      <c r="E7459" t="s">
        <v>5705</v>
      </c>
      <c r="F7459" t="s">
        <v>14570</v>
      </c>
      <c r="G7459" t="s">
        <v>2443</v>
      </c>
      <c r="H7459">
        <v>350</v>
      </c>
      <c r="I7459" t="s">
        <v>1676</v>
      </c>
      <c r="J7459" t="s">
        <v>21</v>
      </c>
      <c r="K7459" t="s">
        <v>21</v>
      </c>
      <c r="L7459" t="s">
        <v>21</v>
      </c>
      <c r="M7459">
        <f>IF(O7459&lt;Price!$A$3,Price!$B$2,IF(O7459&lt;Price!$A$4,Price!$B$3,IF(O7459&lt;Price!$A$5,Price!$B$4,IF(O7459&lt;Price!$A$6,Price!$B$5,Price!$B$6))))</f>
        <v>1</v>
      </c>
      <c r="N7459">
        <f>VLOOKUP(C7459,'Country'!$A:$D,4,0)</f>
        <v>1.3667099E-2</v>
      </c>
      <c r="O7459" s="7">
        <f t="shared" si="116"/>
        <v>4.7834846500000001</v>
      </c>
      <c r="P7459">
        <v>0</v>
      </c>
      <c r="Q7459" t="s">
        <v>120</v>
      </c>
      <c r="R7459">
        <v>1</v>
      </c>
    </row>
    <row r="7460" spans="1:18" x14ac:dyDescent="0.35">
      <c r="A7460">
        <v>18244564</v>
      </c>
      <c r="B7460" t="s">
        <v>14603</v>
      </c>
      <c r="C7460">
        <v>1</v>
      </c>
      <c r="D7460" t="s">
        <v>18383</v>
      </c>
      <c r="E7460" t="s">
        <v>5705</v>
      </c>
      <c r="F7460" t="s">
        <v>14604</v>
      </c>
      <c r="G7460" t="s">
        <v>2089</v>
      </c>
      <c r="H7460">
        <v>400</v>
      </c>
      <c r="I7460" t="s">
        <v>1676</v>
      </c>
      <c r="J7460" t="s">
        <v>21</v>
      </c>
      <c r="K7460" t="s">
        <v>21</v>
      </c>
      <c r="L7460" t="s">
        <v>21</v>
      </c>
      <c r="M7460">
        <f>IF(O7460&lt;Price!$A$3,Price!$B$2,IF(O7460&lt;Price!$A$4,Price!$B$3,IF(O7460&lt;Price!$A$5,Price!$B$4,IF(O7460&lt;Price!$A$6,Price!$B$5,Price!$B$6))))</f>
        <v>1</v>
      </c>
      <c r="N7460">
        <f>VLOOKUP(C7460,'Country'!$A:$D,4,0)</f>
        <v>1.3667099E-2</v>
      </c>
      <c r="O7460" s="7">
        <f t="shared" si="116"/>
        <v>5.4668396000000001</v>
      </c>
      <c r="P7460">
        <v>0</v>
      </c>
      <c r="Q7460" t="s">
        <v>120</v>
      </c>
      <c r="R7460">
        <v>1</v>
      </c>
    </row>
    <row r="7461" spans="1:18" x14ac:dyDescent="0.35">
      <c r="A7461">
        <v>304385</v>
      </c>
      <c r="B7461" t="s">
        <v>14605</v>
      </c>
      <c r="C7461">
        <v>1</v>
      </c>
      <c r="D7461" t="s">
        <v>18383</v>
      </c>
      <c r="E7461" t="s">
        <v>5705</v>
      </c>
      <c r="F7461" t="s">
        <v>14606</v>
      </c>
      <c r="G7461" t="s">
        <v>39</v>
      </c>
      <c r="H7461">
        <v>100</v>
      </c>
      <c r="I7461" t="s">
        <v>1676</v>
      </c>
      <c r="J7461" t="s">
        <v>21</v>
      </c>
      <c r="K7461" t="s">
        <v>21</v>
      </c>
      <c r="L7461" t="s">
        <v>21</v>
      </c>
      <c r="M7461">
        <f>IF(O7461&lt;Price!$A$3,Price!$B$2,IF(O7461&lt;Price!$A$4,Price!$B$3,IF(O7461&lt;Price!$A$5,Price!$B$4,IF(O7461&lt;Price!$A$6,Price!$B$5,Price!$B$6))))</f>
        <v>1</v>
      </c>
      <c r="N7461">
        <f>VLOOKUP(C7461,'Country'!$A:$D,4,0)</f>
        <v>1.3667099E-2</v>
      </c>
      <c r="O7461" s="7">
        <f t="shared" si="116"/>
        <v>1.3667099</v>
      </c>
      <c r="P7461">
        <v>0</v>
      </c>
      <c r="Q7461" t="s">
        <v>120</v>
      </c>
      <c r="R7461">
        <v>1</v>
      </c>
    </row>
    <row r="7462" spans="1:18" x14ac:dyDescent="0.35">
      <c r="A7462">
        <v>9517</v>
      </c>
      <c r="B7462" t="s">
        <v>14607</v>
      </c>
      <c r="C7462">
        <v>1</v>
      </c>
      <c r="D7462" t="s">
        <v>18383</v>
      </c>
      <c r="E7462" t="s">
        <v>5705</v>
      </c>
      <c r="F7462" t="s">
        <v>14608</v>
      </c>
      <c r="G7462" t="s">
        <v>1681</v>
      </c>
      <c r="H7462">
        <v>200</v>
      </c>
      <c r="I7462" t="s">
        <v>1676</v>
      </c>
      <c r="J7462" t="s">
        <v>21</v>
      </c>
      <c r="K7462" t="s">
        <v>21</v>
      </c>
      <c r="L7462" t="s">
        <v>21</v>
      </c>
      <c r="M7462">
        <f>IF(O7462&lt;Price!$A$3,Price!$B$2,IF(O7462&lt;Price!$A$4,Price!$B$3,IF(O7462&lt;Price!$A$5,Price!$B$4,IF(O7462&lt;Price!$A$6,Price!$B$5,Price!$B$6))))</f>
        <v>1</v>
      </c>
      <c r="N7462">
        <f>VLOOKUP(C7462,'Country'!$A:$D,4,0)</f>
        <v>1.3667099E-2</v>
      </c>
      <c r="O7462" s="7">
        <f t="shared" si="116"/>
        <v>2.7334198000000001</v>
      </c>
      <c r="P7462">
        <v>0</v>
      </c>
      <c r="Q7462" t="s">
        <v>120</v>
      </c>
      <c r="R7462">
        <v>3</v>
      </c>
    </row>
    <row r="7463" spans="1:18" x14ac:dyDescent="0.35">
      <c r="A7463">
        <v>7194</v>
      </c>
      <c r="B7463" t="s">
        <v>14609</v>
      </c>
      <c r="C7463">
        <v>1</v>
      </c>
      <c r="D7463" t="s">
        <v>18383</v>
      </c>
      <c r="E7463" t="s">
        <v>5705</v>
      </c>
      <c r="F7463" t="s">
        <v>14610</v>
      </c>
      <c r="G7463" t="s">
        <v>39</v>
      </c>
      <c r="H7463">
        <v>250</v>
      </c>
      <c r="I7463" t="s">
        <v>1676</v>
      </c>
      <c r="J7463" t="s">
        <v>21</v>
      </c>
      <c r="K7463" t="s">
        <v>21</v>
      </c>
      <c r="L7463" t="s">
        <v>21</v>
      </c>
      <c r="M7463">
        <f>IF(O7463&lt;Price!$A$3,Price!$B$2,IF(O7463&lt;Price!$A$4,Price!$B$3,IF(O7463&lt;Price!$A$5,Price!$B$4,IF(O7463&lt;Price!$A$6,Price!$B$5,Price!$B$6))))</f>
        <v>1</v>
      </c>
      <c r="N7463">
        <f>VLOOKUP(C7463,'Country'!$A:$D,4,0)</f>
        <v>1.3667099E-2</v>
      </c>
      <c r="O7463" s="7">
        <f t="shared" si="116"/>
        <v>3.4167747500000001</v>
      </c>
      <c r="P7463">
        <v>0</v>
      </c>
      <c r="Q7463" t="s">
        <v>120</v>
      </c>
      <c r="R7463">
        <v>2</v>
      </c>
    </row>
    <row r="7464" spans="1:18" x14ac:dyDescent="0.35">
      <c r="A7464">
        <v>18472448</v>
      </c>
      <c r="B7464" t="s">
        <v>14611</v>
      </c>
      <c r="C7464">
        <v>1</v>
      </c>
      <c r="D7464" t="s">
        <v>18383</v>
      </c>
      <c r="E7464" t="s">
        <v>5705</v>
      </c>
      <c r="F7464" t="s">
        <v>14612</v>
      </c>
      <c r="G7464" t="s">
        <v>1694</v>
      </c>
      <c r="H7464">
        <v>350</v>
      </c>
      <c r="I7464" t="s">
        <v>1676</v>
      </c>
      <c r="J7464" t="s">
        <v>21</v>
      </c>
      <c r="K7464" t="s">
        <v>21</v>
      </c>
      <c r="L7464" t="s">
        <v>21</v>
      </c>
      <c r="M7464">
        <f>IF(O7464&lt;Price!$A$3,Price!$B$2,IF(O7464&lt;Price!$A$4,Price!$B$3,IF(O7464&lt;Price!$A$5,Price!$B$4,IF(O7464&lt;Price!$A$6,Price!$B$5,Price!$B$6))))</f>
        <v>1</v>
      </c>
      <c r="N7464">
        <f>VLOOKUP(C7464,'Country'!$A:$D,4,0)</f>
        <v>1.3667099E-2</v>
      </c>
      <c r="O7464" s="7">
        <f t="shared" si="116"/>
        <v>4.7834846500000001</v>
      </c>
      <c r="P7464">
        <v>0</v>
      </c>
      <c r="Q7464" t="s">
        <v>120</v>
      </c>
      <c r="R7464">
        <v>3</v>
      </c>
    </row>
    <row r="7465" spans="1:18" x14ac:dyDescent="0.35">
      <c r="A7465">
        <v>18472599</v>
      </c>
      <c r="B7465" t="s">
        <v>14613</v>
      </c>
      <c r="C7465">
        <v>1</v>
      </c>
      <c r="D7465" t="s">
        <v>18383</v>
      </c>
      <c r="E7465" t="s">
        <v>5705</v>
      </c>
      <c r="F7465" t="s">
        <v>14614</v>
      </c>
      <c r="G7465" t="s">
        <v>2134</v>
      </c>
      <c r="H7465">
        <v>300</v>
      </c>
      <c r="I7465" t="s">
        <v>1676</v>
      </c>
      <c r="J7465" t="s">
        <v>21</v>
      </c>
      <c r="K7465" t="s">
        <v>21</v>
      </c>
      <c r="L7465" t="s">
        <v>21</v>
      </c>
      <c r="M7465">
        <f>IF(O7465&lt;Price!$A$3,Price!$B$2,IF(O7465&lt;Price!$A$4,Price!$B$3,IF(O7465&lt;Price!$A$5,Price!$B$4,IF(O7465&lt;Price!$A$6,Price!$B$5,Price!$B$6))))</f>
        <v>1</v>
      </c>
      <c r="N7465">
        <f>VLOOKUP(C7465,'Country'!$A:$D,4,0)</f>
        <v>1.3667099E-2</v>
      </c>
      <c r="O7465" s="7">
        <f t="shared" si="116"/>
        <v>4.1001297000000001</v>
      </c>
      <c r="P7465">
        <v>0</v>
      </c>
      <c r="Q7465" t="s">
        <v>120</v>
      </c>
      <c r="R7465">
        <v>0</v>
      </c>
    </row>
    <row r="7466" spans="1:18" x14ac:dyDescent="0.35">
      <c r="A7466">
        <v>18429644</v>
      </c>
      <c r="B7466" t="s">
        <v>14615</v>
      </c>
      <c r="C7466">
        <v>1</v>
      </c>
      <c r="D7466" t="s">
        <v>18383</v>
      </c>
      <c r="E7466" t="s">
        <v>5705</v>
      </c>
      <c r="F7466" t="s">
        <v>14616</v>
      </c>
      <c r="G7466" t="s">
        <v>1681</v>
      </c>
      <c r="H7466">
        <v>200</v>
      </c>
      <c r="I7466" t="s">
        <v>1676</v>
      </c>
      <c r="J7466" t="s">
        <v>21</v>
      </c>
      <c r="K7466" t="s">
        <v>20</v>
      </c>
      <c r="L7466" t="s">
        <v>21</v>
      </c>
      <c r="M7466">
        <f>IF(O7466&lt;Price!$A$3,Price!$B$2,IF(O7466&lt;Price!$A$4,Price!$B$3,IF(O7466&lt;Price!$A$5,Price!$B$4,IF(O7466&lt;Price!$A$6,Price!$B$5,Price!$B$6))))</f>
        <v>1</v>
      </c>
      <c r="N7466">
        <f>VLOOKUP(C7466,'Country'!$A:$D,4,0)</f>
        <v>1.3667099E-2</v>
      </c>
      <c r="O7466" s="7">
        <f t="shared" si="116"/>
        <v>2.7334198000000001</v>
      </c>
      <c r="P7466">
        <v>0</v>
      </c>
      <c r="Q7466" t="s">
        <v>120</v>
      </c>
      <c r="R7466">
        <v>1</v>
      </c>
    </row>
    <row r="7467" spans="1:18" x14ac:dyDescent="0.35">
      <c r="A7467">
        <v>7180</v>
      </c>
      <c r="B7467" t="s">
        <v>14617</v>
      </c>
      <c r="C7467">
        <v>1</v>
      </c>
      <c r="D7467" t="s">
        <v>18383</v>
      </c>
      <c r="E7467" t="s">
        <v>5705</v>
      </c>
      <c r="F7467" t="s">
        <v>14618</v>
      </c>
      <c r="G7467" t="s">
        <v>2235</v>
      </c>
      <c r="H7467">
        <v>200</v>
      </c>
      <c r="I7467" t="s">
        <v>1676</v>
      </c>
      <c r="J7467" t="s">
        <v>21</v>
      </c>
      <c r="K7467" t="s">
        <v>21</v>
      </c>
      <c r="L7467" t="s">
        <v>21</v>
      </c>
      <c r="M7467">
        <f>IF(O7467&lt;Price!$A$3,Price!$B$2,IF(O7467&lt;Price!$A$4,Price!$B$3,IF(O7467&lt;Price!$A$5,Price!$B$4,IF(O7467&lt;Price!$A$6,Price!$B$5,Price!$B$6))))</f>
        <v>1</v>
      </c>
      <c r="N7467">
        <f>VLOOKUP(C7467,'Country'!$A:$D,4,0)</f>
        <v>1.3667099E-2</v>
      </c>
      <c r="O7467" s="7">
        <f t="shared" si="116"/>
        <v>2.7334198000000001</v>
      </c>
      <c r="P7467">
        <v>0</v>
      </c>
      <c r="Q7467" t="s">
        <v>120</v>
      </c>
      <c r="R7467">
        <v>3</v>
      </c>
    </row>
    <row r="7468" spans="1:18" x14ac:dyDescent="0.35">
      <c r="A7468">
        <v>309006</v>
      </c>
      <c r="B7468" t="s">
        <v>14619</v>
      </c>
      <c r="C7468">
        <v>1</v>
      </c>
      <c r="D7468" t="s">
        <v>18383</v>
      </c>
      <c r="E7468" t="s">
        <v>5705</v>
      </c>
      <c r="F7468" t="s">
        <v>14620</v>
      </c>
      <c r="G7468" t="s">
        <v>1627</v>
      </c>
      <c r="H7468">
        <v>300</v>
      </c>
      <c r="I7468" t="s">
        <v>1676</v>
      </c>
      <c r="J7468" t="s">
        <v>21</v>
      </c>
      <c r="K7468" t="s">
        <v>21</v>
      </c>
      <c r="L7468" t="s">
        <v>21</v>
      </c>
      <c r="M7468">
        <f>IF(O7468&lt;Price!$A$3,Price!$B$2,IF(O7468&lt;Price!$A$4,Price!$B$3,IF(O7468&lt;Price!$A$5,Price!$B$4,IF(O7468&lt;Price!$A$6,Price!$B$5,Price!$B$6))))</f>
        <v>1</v>
      </c>
      <c r="N7468">
        <f>VLOOKUP(C7468,'Country'!$A:$D,4,0)</f>
        <v>1.3667099E-2</v>
      </c>
      <c r="O7468" s="7">
        <f t="shared" si="116"/>
        <v>4.1001297000000001</v>
      </c>
      <c r="P7468">
        <v>0</v>
      </c>
      <c r="Q7468" t="s">
        <v>120</v>
      </c>
      <c r="R7468">
        <v>3</v>
      </c>
    </row>
    <row r="7469" spans="1:18" x14ac:dyDescent="0.35">
      <c r="A7469">
        <v>18292480</v>
      </c>
      <c r="B7469" t="s">
        <v>14621</v>
      </c>
      <c r="C7469">
        <v>1</v>
      </c>
      <c r="D7469" t="s">
        <v>18383</v>
      </c>
      <c r="E7469" t="s">
        <v>5705</v>
      </c>
      <c r="F7469" t="s">
        <v>14585</v>
      </c>
      <c r="G7469" t="s">
        <v>277</v>
      </c>
      <c r="H7469">
        <v>200</v>
      </c>
      <c r="I7469" t="s">
        <v>1676</v>
      </c>
      <c r="J7469" t="s">
        <v>21</v>
      </c>
      <c r="K7469" t="s">
        <v>21</v>
      </c>
      <c r="L7469" t="s">
        <v>21</v>
      </c>
      <c r="M7469">
        <f>IF(O7469&lt;Price!$A$3,Price!$B$2,IF(O7469&lt;Price!$A$4,Price!$B$3,IF(O7469&lt;Price!$A$5,Price!$B$4,IF(O7469&lt;Price!$A$6,Price!$B$5,Price!$B$6))))</f>
        <v>1</v>
      </c>
      <c r="N7469">
        <f>VLOOKUP(C7469,'Country'!$A:$D,4,0)</f>
        <v>1.3667099E-2</v>
      </c>
      <c r="O7469" s="7">
        <f t="shared" si="116"/>
        <v>2.7334198000000001</v>
      </c>
      <c r="P7469">
        <v>0</v>
      </c>
      <c r="Q7469" t="s">
        <v>120</v>
      </c>
      <c r="R7469">
        <v>2</v>
      </c>
    </row>
    <row r="7470" spans="1:18" x14ac:dyDescent="0.35">
      <c r="A7470">
        <v>7187</v>
      </c>
      <c r="B7470" t="s">
        <v>14622</v>
      </c>
      <c r="C7470">
        <v>1</v>
      </c>
      <c r="D7470" t="s">
        <v>18383</v>
      </c>
      <c r="E7470" t="s">
        <v>5705</v>
      </c>
      <c r="F7470" t="s">
        <v>14623</v>
      </c>
      <c r="G7470" t="s">
        <v>1627</v>
      </c>
      <c r="H7470">
        <v>250</v>
      </c>
      <c r="I7470" t="s">
        <v>1676</v>
      </c>
      <c r="J7470" t="s">
        <v>21</v>
      </c>
      <c r="K7470" t="s">
        <v>21</v>
      </c>
      <c r="L7470" t="s">
        <v>21</v>
      </c>
      <c r="M7470">
        <f>IF(O7470&lt;Price!$A$3,Price!$B$2,IF(O7470&lt;Price!$A$4,Price!$B$3,IF(O7470&lt;Price!$A$5,Price!$B$4,IF(O7470&lt;Price!$A$6,Price!$B$5,Price!$B$6))))</f>
        <v>1</v>
      </c>
      <c r="N7470">
        <f>VLOOKUP(C7470,'Country'!$A:$D,4,0)</f>
        <v>1.3667099E-2</v>
      </c>
      <c r="O7470" s="7">
        <f t="shared" si="116"/>
        <v>3.4167747500000001</v>
      </c>
      <c r="P7470">
        <v>0</v>
      </c>
      <c r="Q7470" t="s">
        <v>120</v>
      </c>
      <c r="R7470">
        <v>2</v>
      </c>
    </row>
    <row r="7471" spans="1:18" x14ac:dyDescent="0.35">
      <c r="A7471">
        <v>301998</v>
      </c>
      <c r="B7471" t="s">
        <v>1563</v>
      </c>
      <c r="C7471">
        <v>1</v>
      </c>
      <c r="D7471" t="s">
        <v>18383</v>
      </c>
      <c r="E7471" t="s">
        <v>5705</v>
      </c>
      <c r="F7471" t="s">
        <v>12010</v>
      </c>
      <c r="G7471" t="s">
        <v>1681</v>
      </c>
      <c r="H7471">
        <v>1600</v>
      </c>
      <c r="I7471" t="s">
        <v>1676</v>
      </c>
      <c r="J7471" t="s">
        <v>20</v>
      </c>
      <c r="K7471" t="s">
        <v>20</v>
      </c>
      <c r="L7471" t="s">
        <v>21</v>
      </c>
      <c r="M7471">
        <f>IF(O7471&lt;Price!$A$3,Price!$B$2,IF(O7471&lt;Price!$A$4,Price!$B$3,IF(O7471&lt;Price!$A$5,Price!$B$4,IF(O7471&lt;Price!$A$6,Price!$B$5,Price!$B$6))))</f>
        <v>2</v>
      </c>
      <c r="N7471">
        <f>VLOOKUP(C7471,'Country'!$A:$D,4,0)</f>
        <v>1.3667099E-2</v>
      </c>
      <c r="O7471" s="7">
        <f t="shared" si="116"/>
        <v>21.867358400000001</v>
      </c>
      <c r="P7471">
        <v>4.3</v>
      </c>
      <c r="Q7471" t="s">
        <v>30</v>
      </c>
      <c r="R7471">
        <v>1252</v>
      </c>
    </row>
    <row r="7472" spans="1:18" x14ac:dyDescent="0.35">
      <c r="A7472">
        <v>3239</v>
      </c>
      <c r="B7472" t="s">
        <v>14624</v>
      </c>
      <c r="C7472">
        <v>1</v>
      </c>
      <c r="D7472" t="s">
        <v>18383</v>
      </c>
      <c r="E7472" t="s">
        <v>5705</v>
      </c>
      <c r="F7472" t="s">
        <v>14625</v>
      </c>
      <c r="G7472" t="s">
        <v>14626</v>
      </c>
      <c r="H7472">
        <v>3000</v>
      </c>
      <c r="I7472" t="s">
        <v>1676</v>
      </c>
      <c r="J7472" t="s">
        <v>20</v>
      </c>
      <c r="K7472" t="s">
        <v>21</v>
      </c>
      <c r="L7472" t="s">
        <v>21</v>
      </c>
      <c r="M7472">
        <f>IF(O7472&lt;Price!$A$3,Price!$B$2,IF(O7472&lt;Price!$A$4,Price!$B$3,IF(O7472&lt;Price!$A$5,Price!$B$4,IF(O7472&lt;Price!$A$6,Price!$B$5,Price!$B$6))))</f>
        <v>3</v>
      </c>
      <c r="N7472">
        <f>VLOOKUP(C7472,'Country'!$A:$D,4,0)</f>
        <v>1.3667099E-2</v>
      </c>
      <c r="O7472" s="7">
        <f t="shared" si="116"/>
        <v>41.001297000000001</v>
      </c>
      <c r="P7472">
        <v>3.3</v>
      </c>
      <c r="Q7472" t="s">
        <v>97</v>
      </c>
      <c r="R7472">
        <v>50</v>
      </c>
    </row>
    <row r="7473" spans="1:18" x14ac:dyDescent="0.35">
      <c r="A7473">
        <v>301422</v>
      </c>
      <c r="B7473" t="s">
        <v>14627</v>
      </c>
      <c r="C7473">
        <v>1</v>
      </c>
      <c r="D7473" t="s">
        <v>18383</v>
      </c>
      <c r="E7473" t="s">
        <v>5705</v>
      </c>
      <c r="F7473" t="s">
        <v>14625</v>
      </c>
      <c r="G7473" t="s">
        <v>39</v>
      </c>
      <c r="H7473">
        <v>3200</v>
      </c>
      <c r="I7473" t="s">
        <v>1676</v>
      </c>
      <c r="J7473" t="s">
        <v>20</v>
      </c>
      <c r="K7473" t="s">
        <v>21</v>
      </c>
      <c r="L7473" t="s">
        <v>21</v>
      </c>
      <c r="M7473">
        <f>IF(O7473&lt;Price!$A$3,Price!$B$2,IF(O7473&lt;Price!$A$4,Price!$B$3,IF(O7473&lt;Price!$A$5,Price!$B$4,IF(O7473&lt;Price!$A$6,Price!$B$5,Price!$B$6))))</f>
        <v>3</v>
      </c>
      <c r="N7473">
        <f>VLOOKUP(C7473,'Country'!$A:$D,4,0)</f>
        <v>1.3667099E-2</v>
      </c>
      <c r="O7473" s="7">
        <f t="shared" si="116"/>
        <v>43.734716800000001</v>
      </c>
      <c r="P7473">
        <v>3.7</v>
      </c>
      <c r="Q7473" t="s">
        <v>72</v>
      </c>
      <c r="R7473">
        <v>147</v>
      </c>
    </row>
    <row r="7474" spans="1:18" x14ac:dyDescent="0.35">
      <c r="A7474">
        <v>4404</v>
      </c>
      <c r="B7474" t="s">
        <v>14628</v>
      </c>
      <c r="C7474">
        <v>1</v>
      </c>
      <c r="D7474" t="s">
        <v>18383</v>
      </c>
      <c r="E7474" t="s">
        <v>5705</v>
      </c>
      <c r="F7474" t="s">
        <v>14625</v>
      </c>
      <c r="G7474" t="s">
        <v>14629</v>
      </c>
      <c r="H7474">
        <v>2500</v>
      </c>
      <c r="I7474" t="s">
        <v>1676</v>
      </c>
      <c r="J7474" t="s">
        <v>21</v>
      </c>
      <c r="K7474" t="s">
        <v>21</v>
      </c>
      <c r="L7474" t="s">
        <v>21</v>
      </c>
      <c r="M7474">
        <f>IF(O7474&lt;Price!$A$3,Price!$B$2,IF(O7474&lt;Price!$A$4,Price!$B$3,IF(O7474&lt;Price!$A$5,Price!$B$4,IF(O7474&lt;Price!$A$6,Price!$B$5,Price!$B$6))))</f>
        <v>3</v>
      </c>
      <c r="N7474">
        <f>VLOOKUP(C7474,'Country'!$A:$D,4,0)</f>
        <v>1.3667099E-2</v>
      </c>
      <c r="O7474" s="7">
        <f t="shared" si="116"/>
        <v>34.167747499999997</v>
      </c>
      <c r="P7474">
        <v>3.9</v>
      </c>
      <c r="Q7474" t="s">
        <v>72</v>
      </c>
      <c r="R7474">
        <v>821</v>
      </c>
    </row>
    <row r="7475" spans="1:18" x14ac:dyDescent="0.35">
      <c r="A7475">
        <v>300008</v>
      </c>
      <c r="B7475" t="s">
        <v>14630</v>
      </c>
      <c r="C7475">
        <v>1</v>
      </c>
      <c r="D7475" t="s">
        <v>18383</v>
      </c>
      <c r="E7475" t="s">
        <v>5705</v>
      </c>
      <c r="F7475" t="s">
        <v>14631</v>
      </c>
      <c r="G7475" t="s">
        <v>1690</v>
      </c>
      <c r="H7475">
        <v>800</v>
      </c>
      <c r="I7475" t="s">
        <v>1676</v>
      </c>
      <c r="J7475" t="s">
        <v>20</v>
      </c>
      <c r="K7475" t="s">
        <v>21</v>
      </c>
      <c r="L7475" t="s">
        <v>21</v>
      </c>
      <c r="M7475">
        <f>IF(O7475&lt;Price!$A$3,Price!$B$2,IF(O7475&lt;Price!$A$4,Price!$B$3,IF(O7475&lt;Price!$A$5,Price!$B$4,IF(O7475&lt;Price!$A$6,Price!$B$5,Price!$B$6))))</f>
        <v>2</v>
      </c>
      <c r="N7475">
        <f>VLOOKUP(C7475,'Country'!$A:$D,4,0)</f>
        <v>1.3667099E-2</v>
      </c>
      <c r="O7475" s="7">
        <f t="shared" si="116"/>
        <v>10.9336792</v>
      </c>
      <c r="P7475">
        <v>3.3</v>
      </c>
      <c r="Q7475" t="s">
        <v>97</v>
      </c>
      <c r="R7475">
        <v>152</v>
      </c>
    </row>
    <row r="7476" spans="1:18" x14ac:dyDescent="0.35">
      <c r="A7476">
        <v>18216903</v>
      </c>
      <c r="B7476" t="s">
        <v>2831</v>
      </c>
      <c r="C7476">
        <v>1</v>
      </c>
      <c r="D7476" t="s">
        <v>18383</v>
      </c>
      <c r="E7476" t="s">
        <v>5705</v>
      </c>
      <c r="F7476" t="s">
        <v>14632</v>
      </c>
      <c r="G7476" t="s">
        <v>1095</v>
      </c>
      <c r="H7476">
        <v>500</v>
      </c>
      <c r="I7476" t="s">
        <v>1676</v>
      </c>
      <c r="J7476" t="s">
        <v>21</v>
      </c>
      <c r="K7476" t="s">
        <v>20</v>
      </c>
      <c r="L7476" t="s">
        <v>21</v>
      </c>
      <c r="M7476">
        <f>IF(O7476&lt;Price!$A$3,Price!$B$2,IF(O7476&lt;Price!$A$4,Price!$B$3,IF(O7476&lt;Price!$A$5,Price!$B$4,IF(O7476&lt;Price!$A$6,Price!$B$5,Price!$B$6))))</f>
        <v>1</v>
      </c>
      <c r="N7476">
        <f>VLOOKUP(C7476,'Country'!$A:$D,4,0)</f>
        <v>1.3667099E-2</v>
      </c>
      <c r="O7476" s="7">
        <f t="shared" si="116"/>
        <v>6.8335495000000002</v>
      </c>
      <c r="P7476">
        <v>3.6</v>
      </c>
      <c r="Q7476" t="s">
        <v>72</v>
      </c>
      <c r="R7476">
        <v>186</v>
      </c>
    </row>
    <row r="7477" spans="1:18" x14ac:dyDescent="0.35">
      <c r="A7477">
        <v>1079</v>
      </c>
      <c r="B7477" t="s">
        <v>1646</v>
      </c>
      <c r="C7477">
        <v>1</v>
      </c>
      <c r="D7477" t="s">
        <v>18383</v>
      </c>
      <c r="E7477" t="s">
        <v>5705</v>
      </c>
      <c r="F7477" t="s">
        <v>14633</v>
      </c>
      <c r="G7477" t="s">
        <v>3177</v>
      </c>
      <c r="H7477">
        <v>1000</v>
      </c>
      <c r="I7477" t="s">
        <v>1676</v>
      </c>
      <c r="J7477" t="s">
        <v>21</v>
      </c>
      <c r="K7477" t="s">
        <v>20</v>
      </c>
      <c r="L7477" t="s">
        <v>21</v>
      </c>
      <c r="M7477">
        <f>IF(O7477&lt;Price!$A$3,Price!$B$2,IF(O7477&lt;Price!$A$4,Price!$B$3,IF(O7477&lt;Price!$A$5,Price!$B$4,IF(O7477&lt;Price!$A$6,Price!$B$5,Price!$B$6))))</f>
        <v>2</v>
      </c>
      <c r="N7477">
        <f>VLOOKUP(C7477,'Country'!$A:$D,4,0)</f>
        <v>1.3667099E-2</v>
      </c>
      <c r="O7477" s="7">
        <f t="shared" si="116"/>
        <v>13.667099</v>
      </c>
      <c r="P7477">
        <v>3.6</v>
      </c>
      <c r="Q7477" t="s">
        <v>72</v>
      </c>
      <c r="R7477">
        <v>141</v>
      </c>
    </row>
    <row r="7478" spans="1:18" x14ac:dyDescent="0.35">
      <c r="A7478">
        <v>4375</v>
      </c>
      <c r="B7478" t="s">
        <v>14634</v>
      </c>
      <c r="C7478">
        <v>1</v>
      </c>
      <c r="D7478" t="s">
        <v>18383</v>
      </c>
      <c r="E7478" t="s">
        <v>5705</v>
      </c>
      <c r="F7478" t="s">
        <v>14635</v>
      </c>
      <c r="G7478" t="s">
        <v>2235</v>
      </c>
      <c r="H7478">
        <v>500</v>
      </c>
      <c r="I7478" t="s">
        <v>1676</v>
      </c>
      <c r="J7478" t="s">
        <v>21</v>
      </c>
      <c r="K7478" t="s">
        <v>21</v>
      </c>
      <c r="L7478" t="s">
        <v>21</v>
      </c>
      <c r="M7478">
        <f>IF(O7478&lt;Price!$A$3,Price!$B$2,IF(O7478&lt;Price!$A$4,Price!$B$3,IF(O7478&lt;Price!$A$5,Price!$B$4,IF(O7478&lt;Price!$A$6,Price!$B$5,Price!$B$6))))</f>
        <v>1</v>
      </c>
      <c r="N7478">
        <f>VLOOKUP(C7478,'Country'!$A:$D,4,0)</f>
        <v>1.3667099E-2</v>
      </c>
      <c r="O7478" s="7">
        <f t="shared" si="116"/>
        <v>6.8335495000000002</v>
      </c>
      <c r="P7478">
        <v>3.1</v>
      </c>
      <c r="Q7478" t="s">
        <v>97</v>
      </c>
      <c r="R7478">
        <v>26</v>
      </c>
    </row>
    <row r="7479" spans="1:18" x14ac:dyDescent="0.35">
      <c r="A7479">
        <v>3955</v>
      </c>
      <c r="B7479" t="s">
        <v>14636</v>
      </c>
      <c r="C7479">
        <v>1</v>
      </c>
      <c r="D7479" t="s">
        <v>18383</v>
      </c>
      <c r="E7479" t="s">
        <v>5705</v>
      </c>
      <c r="F7479" t="s">
        <v>14637</v>
      </c>
      <c r="G7479" t="s">
        <v>2991</v>
      </c>
      <c r="H7479">
        <v>2200</v>
      </c>
      <c r="I7479" t="s">
        <v>1676</v>
      </c>
      <c r="J7479" t="s">
        <v>20</v>
      </c>
      <c r="K7479" t="s">
        <v>21</v>
      </c>
      <c r="L7479" t="s">
        <v>21</v>
      </c>
      <c r="M7479">
        <f>IF(O7479&lt;Price!$A$3,Price!$B$2,IF(O7479&lt;Price!$A$4,Price!$B$3,IF(O7479&lt;Price!$A$5,Price!$B$4,IF(O7479&lt;Price!$A$6,Price!$B$5,Price!$B$6))))</f>
        <v>3</v>
      </c>
      <c r="N7479">
        <f>VLOOKUP(C7479,'Country'!$A:$D,4,0)</f>
        <v>1.3667099E-2</v>
      </c>
      <c r="O7479" s="7">
        <f t="shared" si="116"/>
        <v>30.067617800000001</v>
      </c>
      <c r="P7479">
        <v>3.2</v>
      </c>
      <c r="Q7479" t="s">
        <v>97</v>
      </c>
      <c r="R7479">
        <v>48</v>
      </c>
    </row>
    <row r="7480" spans="1:18" x14ac:dyDescent="0.35">
      <c r="A7480">
        <v>4376</v>
      </c>
      <c r="B7480" t="s">
        <v>14638</v>
      </c>
      <c r="C7480">
        <v>1</v>
      </c>
      <c r="D7480" t="s">
        <v>18383</v>
      </c>
      <c r="E7480" t="s">
        <v>5705</v>
      </c>
      <c r="F7480" t="s">
        <v>14637</v>
      </c>
      <c r="G7480" t="s">
        <v>100</v>
      </c>
      <c r="H7480">
        <v>1600</v>
      </c>
      <c r="I7480" t="s">
        <v>1676</v>
      </c>
      <c r="J7480" t="s">
        <v>21</v>
      </c>
      <c r="K7480" t="s">
        <v>21</v>
      </c>
      <c r="L7480" t="s">
        <v>21</v>
      </c>
      <c r="M7480">
        <f>IF(O7480&lt;Price!$A$3,Price!$B$2,IF(O7480&lt;Price!$A$4,Price!$B$3,IF(O7480&lt;Price!$A$5,Price!$B$4,IF(O7480&lt;Price!$A$6,Price!$B$5,Price!$B$6))))</f>
        <v>2</v>
      </c>
      <c r="N7480">
        <f>VLOOKUP(C7480,'Country'!$A:$D,4,0)</f>
        <v>1.3667099E-2</v>
      </c>
      <c r="O7480" s="7">
        <f t="shared" si="116"/>
        <v>21.867358400000001</v>
      </c>
      <c r="P7480">
        <v>3.2</v>
      </c>
      <c r="Q7480" t="s">
        <v>97</v>
      </c>
      <c r="R7480">
        <v>18</v>
      </c>
    </row>
    <row r="7481" spans="1:18" x14ac:dyDescent="0.35">
      <c r="A7481">
        <v>1898</v>
      </c>
      <c r="B7481" t="s">
        <v>14639</v>
      </c>
      <c r="C7481">
        <v>1</v>
      </c>
      <c r="D7481" t="s">
        <v>18383</v>
      </c>
      <c r="E7481" t="s">
        <v>5705</v>
      </c>
      <c r="F7481" t="s">
        <v>14635</v>
      </c>
      <c r="G7481" t="s">
        <v>1675</v>
      </c>
      <c r="H7481">
        <v>3600</v>
      </c>
      <c r="I7481" t="s">
        <v>1676</v>
      </c>
      <c r="J7481" t="s">
        <v>20</v>
      </c>
      <c r="K7481" t="s">
        <v>21</v>
      </c>
      <c r="L7481" t="s">
        <v>21</v>
      </c>
      <c r="M7481">
        <f>IF(O7481&lt;Price!$A$3,Price!$B$2,IF(O7481&lt;Price!$A$4,Price!$B$3,IF(O7481&lt;Price!$A$5,Price!$B$4,IF(O7481&lt;Price!$A$6,Price!$B$5,Price!$B$6))))</f>
        <v>3</v>
      </c>
      <c r="N7481">
        <f>VLOOKUP(C7481,'Country'!$A:$D,4,0)</f>
        <v>1.3667099E-2</v>
      </c>
      <c r="O7481" s="7">
        <f t="shared" si="116"/>
        <v>49.201556400000001</v>
      </c>
      <c r="P7481">
        <v>3.7</v>
      </c>
      <c r="Q7481" t="s">
        <v>72</v>
      </c>
      <c r="R7481">
        <v>101</v>
      </c>
    </row>
    <row r="7482" spans="1:18" x14ac:dyDescent="0.35">
      <c r="A7482">
        <v>1900</v>
      </c>
      <c r="B7482" t="s">
        <v>14640</v>
      </c>
      <c r="C7482">
        <v>1</v>
      </c>
      <c r="D7482" t="s">
        <v>18383</v>
      </c>
      <c r="E7482" t="s">
        <v>5705</v>
      </c>
      <c r="F7482" t="s">
        <v>14635</v>
      </c>
      <c r="G7482" t="s">
        <v>1681</v>
      </c>
      <c r="H7482">
        <v>3700</v>
      </c>
      <c r="I7482" t="s">
        <v>1676</v>
      </c>
      <c r="J7482" t="s">
        <v>20</v>
      </c>
      <c r="K7482" t="s">
        <v>21</v>
      </c>
      <c r="L7482" t="s">
        <v>21</v>
      </c>
      <c r="M7482">
        <f>IF(O7482&lt;Price!$A$3,Price!$B$2,IF(O7482&lt;Price!$A$4,Price!$B$3,IF(O7482&lt;Price!$A$5,Price!$B$4,IF(O7482&lt;Price!$A$6,Price!$B$5,Price!$B$6))))</f>
        <v>4</v>
      </c>
      <c r="N7482">
        <f>VLOOKUP(C7482,'Country'!$A:$D,4,0)</f>
        <v>1.3667099E-2</v>
      </c>
      <c r="O7482" s="7">
        <f t="shared" si="116"/>
        <v>50.568266299999998</v>
      </c>
      <c r="P7482">
        <v>3.6</v>
      </c>
      <c r="Q7482" t="s">
        <v>72</v>
      </c>
      <c r="R7482">
        <v>100</v>
      </c>
    </row>
    <row r="7483" spans="1:18" x14ac:dyDescent="0.35">
      <c r="A7483">
        <v>306198</v>
      </c>
      <c r="B7483" t="s">
        <v>14641</v>
      </c>
      <c r="C7483">
        <v>1</v>
      </c>
      <c r="D7483" t="s">
        <v>18383</v>
      </c>
      <c r="E7483" t="s">
        <v>5705</v>
      </c>
      <c r="F7483" t="s">
        <v>14637</v>
      </c>
      <c r="G7483" t="s">
        <v>5731</v>
      </c>
      <c r="H7483">
        <v>2500</v>
      </c>
      <c r="I7483" t="s">
        <v>1676</v>
      </c>
      <c r="J7483" t="s">
        <v>20</v>
      </c>
      <c r="K7483" t="s">
        <v>21</v>
      </c>
      <c r="L7483" t="s">
        <v>21</v>
      </c>
      <c r="M7483">
        <f>IF(O7483&lt;Price!$A$3,Price!$B$2,IF(O7483&lt;Price!$A$4,Price!$B$3,IF(O7483&lt;Price!$A$5,Price!$B$4,IF(O7483&lt;Price!$A$6,Price!$B$5,Price!$B$6))))</f>
        <v>3</v>
      </c>
      <c r="N7483">
        <f>VLOOKUP(C7483,'Country'!$A:$D,4,0)</f>
        <v>1.3667099E-2</v>
      </c>
      <c r="O7483" s="7">
        <f t="shared" si="116"/>
        <v>34.167747499999997</v>
      </c>
      <c r="P7483">
        <v>4.4000000000000004</v>
      </c>
      <c r="Q7483" t="s">
        <v>30</v>
      </c>
      <c r="R7483">
        <v>609</v>
      </c>
    </row>
    <row r="7484" spans="1:18" x14ac:dyDescent="0.35">
      <c r="A7484">
        <v>18312443</v>
      </c>
      <c r="B7484" t="s">
        <v>14642</v>
      </c>
      <c r="C7484">
        <v>1</v>
      </c>
      <c r="D7484" t="s">
        <v>18383</v>
      </c>
      <c r="E7484" t="s">
        <v>5705</v>
      </c>
      <c r="F7484" t="s">
        <v>14643</v>
      </c>
      <c r="G7484" t="s">
        <v>14644</v>
      </c>
      <c r="H7484">
        <v>2000</v>
      </c>
      <c r="I7484" t="s">
        <v>1676</v>
      </c>
      <c r="J7484" t="s">
        <v>21</v>
      </c>
      <c r="K7484" t="s">
        <v>21</v>
      </c>
      <c r="L7484" t="s">
        <v>21</v>
      </c>
      <c r="M7484">
        <f>IF(O7484&lt;Price!$A$3,Price!$B$2,IF(O7484&lt;Price!$A$4,Price!$B$3,IF(O7484&lt;Price!$A$5,Price!$B$4,IF(O7484&lt;Price!$A$6,Price!$B$5,Price!$B$6))))</f>
        <v>3</v>
      </c>
      <c r="N7484">
        <f>VLOOKUP(C7484,'Country'!$A:$D,4,0)</f>
        <v>1.3667099E-2</v>
      </c>
      <c r="O7484" s="7">
        <f t="shared" si="116"/>
        <v>27.334198000000001</v>
      </c>
      <c r="P7484">
        <v>3.1</v>
      </c>
      <c r="Q7484" t="s">
        <v>97</v>
      </c>
      <c r="R7484">
        <v>5</v>
      </c>
    </row>
    <row r="7485" spans="1:18" x14ac:dyDescent="0.35">
      <c r="A7485">
        <v>2683</v>
      </c>
      <c r="B7485" t="s">
        <v>14645</v>
      </c>
      <c r="C7485">
        <v>1</v>
      </c>
      <c r="D7485" t="s">
        <v>18383</v>
      </c>
      <c r="E7485" t="s">
        <v>5705</v>
      </c>
      <c r="F7485" t="s">
        <v>14643</v>
      </c>
      <c r="G7485" t="s">
        <v>1787</v>
      </c>
      <c r="H7485">
        <v>4100</v>
      </c>
      <c r="I7485" t="s">
        <v>1676</v>
      </c>
      <c r="J7485" t="s">
        <v>21</v>
      </c>
      <c r="K7485" t="s">
        <v>21</v>
      </c>
      <c r="L7485" t="s">
        <v>21</v>
      </c>
      <c r="M7485">
        <f>IF(O7485&lt;Price!$A$3,Price!$B$2,IF(O7485&lt;Price!$A$4,Price!$B$3,IF(O7485&lt;Price!$A$5,Price!$B$4,IF(O7485&lt;Price!$A$6,Price!$B$5,Price!$B$6))))</f>
        <v>4</v>
      </c>
      <c r="N7485">
        <f>VLOOKUP(C7485,'Country'!$A:$D,4,0)</f>
        <v>1.3667099E-2</v>
      </c>
      <c r="O7485" s="7">
        <f t="shared" si="116"/>
        <v>56.035105899999998</v>
      </c>
      <c r="P7485">
        <v>3.5</v>
      </c>
      <c r="Q7485" t="s">
        <v>72</v>
      </c>
      <c r="R7485">
        <v>42</v>
      </c>
    </row>
    <row r="7486" spans="1:18" x14ac:dyDescent="0.35">
      <c r="A7486">
        <v>2682</v>
      </c>
      <c r="B7486" t="s">
        <v>14646</v>
      </c>
      <c r="C7486">
        <v>1</v>
      </c>
      <c r="D7486" t="s">
        <v>18383</v>
      </c>
      <c r="E7486" t="s">
        <v>5705</v>
      </c>
      <c r="F7486" t="s">
        <v>14643</v>
      </c>
      <c r="G7486" t="s">
        <v>1681</v>
      </c>
      <c r="H7486">
        <v>4300</v>
      </c>
      <c r="I7486" t="s">
        <v>1676</v>
      </c>
      <c r="J7486" t="s">
        <v>20</v>
      </c>
      <c r="K7486" t="s">
        <v>21</v>
      </c>
      <c r="L7486" t="s">
        <v>21</v>
      </c>
      <c r="M7486">
        <f>IF(O7486&lt;Price!$A$3,Price!$B$2,IF(O7486&lt;Price!$A$4,Price!$B$3,IF(O7486&lt;Price!$A$5,Price!$B$4,IF(O7486&lt;Price!$A$6,Price!$B$5,Price!$B$6))))</f>
        <v>4</v>
      </c>
      <c r="N7486">
        <f>VLOOKUP(C7486,'Country'!$A:$D,4,0)</f>
        <v>1.3667099E-2</v>
      </c>
      <c r="O7486" s="7">
        <f t="shared" si="116"/>
        <v>58.768525699999998</v>
      </c>
      <c r="P7486">
        <v>3.9</v>
      </c>
      <c r="Q7486" t="s">
        <v>72</v>
      </c>
      <c r="R7486">
        <v>548</v>
      </c>
    </row>
    <row r="7487" spans="1:18" x14ac:dyDescent="0.35">
      <c r="A7487">
        <v>2681</v>
      </c>
      <c r="B7487" t="s">
        <v>14647</v>
      </c>
      <c r="C7487">
        <v>1</v>
      </c>
      <c r="D7487" t="s">
        <v>18383</v>
      </c>
      <c r="E7487" t="s">
        <v>5705</v>
      </c>
      <c r="F7487" t="s">
        <v>14648</v>
      </c>
      <c r="G7487" t="s">
        <v>39</v>
      </c>
      <c r="H7487">
        <v>5000</v>
      </c>
      <c r="I7487" t="s">
        <v>1676</v>
      </c>
      <c r="J7487" t="s">
        <v>20</v>
      </c>
      <c r="K7487" t="s">
        <v>21</v>
      </c>
      <c r="L7487" t="s">
        <v>21</v>
      </c>
      <c r="M7487">
        <f>IF(O7487&lt;Price!$A$3,Price!$B$2,IF(O7487&lt;Price!$A$4,Price!$B$3,IF(O7487&lt;Price!$A$5,Price!$B$4,IF(O7487&lt;Price!$A$6,Price!$B$5,Price!$B$6))))</f>
        <v>4</v>
      </c>
      <c r="N7487">
        <f>VLOOKUP(C7487,'Country'!$A:$D,4,0)</f>
        <v>1.3667099E-2</v>
      </c>
      <c r="O7487" s="7">
        <f t="shared" si="116"/>
        <v>68.335494999999995</v>
      </c>
      <c r="P7487">
        <v>3.8</v>
      </c>
      <c r="Q7487" t="s">
        <v>72</v>
      </c>
      <c r="R7487">
        <v>134</v>
      </c>
    </row>
    <row r="7488" spans="1:18" x14ac:dyDescent="0.35">
      <c r="A7488">
        <v>2674</v>
      </c>
      <c r="B7488" t="s">
        <v>14649</v>
      </c>
      <c r="C7488">
        <v>1</v>
      </c>
      <c r="D7488" t="s">
        <v>18383</v>
      </c>
      <c r="E7488" t="s">
        <v>5705</v>
      </c>
      <c r="F7488" t="s">
        <v>14643</v>
      </c>
      <c r="G7488" t="s">
        <v>1955</v>
      </c>
      <c r="H7488">
        <v>3600</v>
      </c>
      <c r="I7488" t="s">
        <v>1676</v>
      </c>
      <c r="J7488" t="s">
        <v>20</v>
      </c>
      <c r="K7488" t="s">
        <v>21</v>
      </c>
      <c r="L7488" t="s">
        <v>21</v>
      </c>
      <c r="M7488">
        <f>IF(O7488&lt;Price!$A$3,Price!$B$2,IF(O7488&lt;Price!$A$4,Price!$B$3,IF(O7488&lt;Price!$A$5,Price!$B$4,IF(O7488&lt;Price!$A$6,Price!$B$5,Price!$B$6))))</f>
        <v>3</v>
      </c>
      <c r="N7488">
        <f>VLOOKUP(C7488,'Country'!$A:$D,4,0)</f>
        <v>1.3667099E-2</v>
      </c>
      <c r="O7488" s="7">
        <f t="shared" si="116"/>
        <v>49.201556400000001</v>
      </c>
      <c r="P7488">
        <v>3.7</v>
      </c>
      <c r="Q7488" t="s">
        <v>72</v>
      </c>
      <c r="R7488">
        <v>139</v>
      </c>
    </row>
    <row r="7489" spans="1:18" x14ac:dyDescent="0.35">
      <c r="A7489">
        <v>2684</v>
      </c>
      <c r="B7489" t="s">
        <v>14650</v>
      </c>
      <c r="C7489">
        <v>1</v>
      </c>
      <c r="D7489" t="s">
        <v>18383</v>
      </c>
      <c r="E7489" t="s">
        <v>5705</v>
      </c>
      <c r="F7489" t="s">
        <v>14648</v>
      </c>
      <c r="G7489" t="s">
        <v>2235</v>
      </c>
      <c r="H7489">
        <v>1000</v>
      </c>
      <c r="I7489" t="s">
        <v>1676</v>
      </c>
      <c r="J7489" t="s">
        <v>21</v>
      </c>
      <c r="K7489" t="s">
        <v>21</v>
      </c>
      <c r="L7489" t="s">
        <v>21</v>
      </c>
      <c r="M7489">
        <f>IF(O7489&lt;Price!$A$3,Price!$B$2,IF(O7489&lt;Price!$A$4,Price!$B$3,IF(O7489&lt;Price!$A$5,Price!$B$4,IF(O7489&lt;Price!$A$6,Price!$B$5,Price!$B$6))))</f>
        <v>2</v>
      </c>
      <c r="N7489">
        <f>VLOOKUP(C7489,'Country'!$A:$D,4,0)</f>
        <v>1.3667099E-2</v>
      </c>
      <c r="O7489" s="7">
        <f t="shared" si="116"/>
        <v>13.667099</v>
      </c>
      <c r="P7489">
        <v>3.7</v>
      </c>
      <c r="Q7489" t="s">
        <v>72</v>
      </c>
      <c r="R7489">
        <v>65</v>
      </c>
    </row>
    <row r="7490" spans="1:18" x14ac:dyDescent="0.35">
      <c r="A7490">
        <v>2675</v>
      </c>
      <c r="B7490" t="s">
        <v>14651</v>
      </c>
      <c r="C7490">
        <v>1</v>
      </c>
      <c r="D7490" t="s">
        <v>18383</v>
      </c>
      <c r="E7490" t="s">
        <v>5705</v>
      </c>
      <c r="F7490" t="s">
        <v>14643</v>
      </c>
      <c r="G7490" t="s">
        <v>14652</v>
      </c>
      <c r="H7490">
        <v>4500</v>
      </c>
      <c r="I7490" t="s">
        <v>1676</v>
      </c>
      <c r="J7490" t="s">
        <v>20</v>
      </c>
      <c r="K7490" t="s">
        <v>21</v>
      </c>
      <c r="L7490" t="s">
        <v>21</v>
      </c>
      <c r="M7490">
        <f>IF(O7490&lt;Price!$A$3,Price!$B$2,IF(O7490&lt;Price!$A$4,Price!$B$3,IF(O7490&lt;Price!$A$5,Price!$B$4,IF(O7490&lt;Price!$A$6,Price!$B$5,Price!$B$6))))</f>
        <v>4</v>
      </c>
      <c r="N7490">
        <f>VLOOKUP(C7490,'Country'!$A:$D,4,0)</f>
        <v>1.3667099E-2</v>
      </c>
      <c r="O7490" s="7">
        <f t="shared" ref="O7490:O7553" si="117">H7490*N7490</f>
        <v>61.501945499999998</v>
      </c>
      <c r="P7490">
        <v>4.3</v>
      </c>
      <c r="Q7490" t="s">
        <v>30</v>
      </c>
      <c r="R7490">
        <v>800</v>
      </c>
    </row>
    <row r="7491" spans="1:18" x14ac:dyDescent="0.35">
      <c r="A7491">
        <v>3227</v>
      </c>
      <c r="B7491" t="s">
        <v>14653</v>
      </c>
      <c r="C7491">
        <v>1</v>
      </c>
      <c r="D7491" t="s">
        <v>18383</v>
      </c>
      <c r="E7491" t="s">
        <v>5705</v>
      </c>
      <c r="F7491" t="s">
        <v>14654</v>
      </c>
      <c r="G7491" t="s">
        <v>14655</v>
      </c>
      <c r="H7491">
        <v>2650</v>
      </c>
      <c r="I7491" t="s">
        <v>1676</v>
      </c>
      <c r="J7491" t="s">
        <v>20</v>
      </c>
      <c r="K7491" t="s">
        <v>21</v>
      </c>
      <c r="L7491" t="s">
        <v>21</v>
      </c>
      <c r="M7491">
        <f>IF(O7491&lt;Price!$A$3,Price!$B$2,IF(O7491&lt;Price!$A$4,Price!$B$3,IF(O7491&lt;Price!$A$5,Price!$B$4,IF(O7491&lt;Price!$A$6,Price!$B$5,Price!$B$6))))</f>
        <v>3</v>
      </c>
      <c r="N7491">
        <f>VLOOKUP(C7491,'Country'!$A:$D,4,0)</f>
        <v>1.3667099E-2</v>
      </c>
      <c r="O7491" s="7">
        <f t="shared" si="117"/>
        <v>36.217812350000003</v>
      </c>
      <c r="P7491">
        <v>3.3</v>
      </c>
      <c r="Q7491" t="s">
        <v>97</v>
      </c>
      <c r="R7491">
        <v>145</v>
      </c>
    </row>
    <row r="7492" spans="1:18" x14ac:dyDescent="0.35">
      <c r="A7492">
        <v>4840</v>
      </c>
      <c r="B7492" t="s">
        <v>14656</v>
      </c>
      <c r="C7492">
        <v>1</v>
      </c>
      <c r="D7492" t="s">
        <v>18383</v>
      </c>
      <c r="E7492" t="s">
        <v>5705</v>
      </c>
      <c r="F7492" t="s">
        <v>14654</v>
      </c>
      <c r="G7492" t="s">
        <v>2112</v>
      </c>
      <c r="H7492">
        <v>3200</v>
      </c>
      <c r="I7492" t="s">
        <v>1676</v>
      </c>
      <c r="J7492" t="s">
        <v>20</v>
      </c>
      <c r="K7492" t="s">
        <v>21</v>
      </c>
      <c r="L7492" t="s">
        <v>21</v>
      </c>
      <c r="M7492">
        <f>IF(O7492&lt;Price!$A$3,Price!$B$2,IF(O7492&lt;Price!$A$4,Price!$B$3,IF(O7492&lt;Price!$A$5,Price!$B$4,IF(O7492&lt;Price!$A$6,Price!$B$5,Price!$B$6))))</f>
        <v>3</v>
      </c>
      <c r="N7492">
        <f>VLOOKUP(C7492,'Country'!$A:$D,4,0)</f>
        <v>1.3667099E-2</v>
      </c>
      <c r="O7492" s="7">
        <f t="shared" si="117"/>
        <v>43.734716800000001</v>
      </c>
      <c r="P7492">
        <v>3.6</v>
      </c>
      <c r="Q7492" t="s">
        <v>72</v>
      </c>
      <c r="R7492">
        <v>97</v>
      </c>
    </row>
    <row r="7493" spans="1:18" x14ac:dyDescent="0.35">
      <c r="A7493">
        <v>2726</v>
      </c>
      <c r="B7493" t="s">
        <v>14657</v>
      </c>
      <c r="C7493">
        <v>1</v>
      </c>
      <c r="D7493" t="s">
        <v>18383</v>
      </c>
      <c r="E7493" t="s">
        <v>5705</v>
      </c>
      <c r="F7493" t="s">
        <v>14658</v>
      </c>
      <c r="G7493" t="s">
        <v>14659</v>
      </c>
      <c r="H7493">
        <v>2000</v>
      </c>
      <c r="I7493" t="s">
        <v>1676</v>
      </c>
      <c r="J7493" t="s">
        <v>20</v>
      </c>
      <c r="K7493" t="s">
        <v>21</v>
      </c>
      <c r="L7493" t="s">
        <v>21</v>
      </c>
      <c r="M7493">
        <f>IF(O7493&lt;Price!$A$3,Price!$B$2,IF(O7493&lt;Price!$A$4,Price!$B$3,IF(O7493&lt;Price!$A$5,Price!$B$4,IF(O7493&lt;Price!$A$6,Price!$B$5,Price!$B$6))))</f>
        <v>3</v>
      </c>
      <c r="N7493">
        <f>VLOOKUP(C7493,'Country'!$A:$D,4,0)</f>
        <v>1.3667099E-2</v>
      </c>
      <c r="O7493" s="7">
        <f t="shared" si="117"/>
        <v>27.334198000000001</v>
      </c>
      <c r="P7493">
        <v>3.2</v>
      </c>
      <c r="Q7493" t="s">
        <v>97</v>
      </c>
      <c r="R7493">
        <v>10</v>
      </c>
    </row>
    <row r="7494" spans="1:18" x14ac:dyDescent="0.35">
      <c r="A7494">
        <v>301523</v>
      </c>
      <c r="B7494" t="s">
        <v>14660</v>
      </c>
      <c r="C7494">
        <v>1</v>
      </c>
      <c r="D7494" t="s">
        <v>18383</v>
      </c>
      <c r="E7494" t="s">
        <v>5705</v>
      </c>
      <c r="F7494" t="s">
        <v>14658</v>
      </c>
      <c r="G7494" t="s">
        <v>1955</v>
      </c>
      <c r="H7494">
        <v>6000</v>
      </c>
      <c r="I7494" t="s">
        <v>1676</v>
      </c>
      <c r="J7494" t="s">
        <v>20</v>
      </c>
      <c r="K7494" t="s">
        <v>21</v>
      </c>
      <c r="L7494" t="s">
        <v>21</v>
      </c>
      <c r="M7494">
        <f>IF(O7494&lt;Price!$A$3,Price!$B$2,IF(O7494&lt;Price!$A$4,Price!$B$3,IF(O7494&lt;Price!$A$5,Price!$B$4,IF(O7494&lt;Price!$A$6,Price!$B$5,Price!$B$6))))</f>
        <v>4</v>
      </c>
      <c r="N7494">
        <f>VLOOKUP(C7494,'Country'!$A:$D,4,0)</f>
        <v>1.3667099E-2</v>
      </c>
      <c r="O7494" s="7">
        <f t="shared" si="117"/>
        <v>82.002594000000002</v>
      </c>
      <c r="P7494">
        <v>3.2</v>
      </c>
      <c r="Q7494" t="s">
        <v>97</v>
      </c>
      <c r="R7494">
        <v>12</v>
      </c>
    </row>
    <row r="7495" spans="1:18" x14ac:dyDescent="0.35">
      <c r="A7495">
        <v>2729</v>
      </c>
      <c r="B7495" t="s">
        <v>14661</v>
      </c>
      <c r="C7495">
        <v>1</v>
      </c>
      <c r="D7495" t="s">
        <v>18383</v>
      </c>
      <c r="E7495" t="s">
        <v>5705</v>
      </c>
      <c r="F7495" t="s">
        <v>14658</v>
      </c>
      <c r="G7495" t="s">
        <v>1297</v>
      </c>
      <c r="H7495">
        <v>3000</v>
      </c>
      <c r="I7495" t="s">
        <v>1676</v>
      </c>
      <c r="J7495" t="s">
        <v>20</v>
      </c>
      <c r="K7495" t="s">
        <v>21</v>
      </c>
      <c r="L7495" t="s">
        <v>21</v>
      </c>
      <c r="M7495">
        <f>IF(O7495&lt;Price!$A$3,Price!$B$2,IF(O7495&lt;Price!$A$4,Price!$B$3,IF(O7495&lt;Price!$A$5,Price!$B$4,IF(O7495&lt;Price!$A$6,Price!$B$5,Price!$B$6))))</f>
        <v>3</v>
      </c>
      <c r="N7495">
        <f>VLOOKUP(C7495,'Country'!$A:$D,4,0)</f>
        <v>1.3667099E-2</v>
      </c>
      <c r="O7495" s="7">
        <f t="shared" si="117"/>
        <v>41.001297000000001</v>
      </c>
      <c r="P7495">
        <v>3.3</v>
      </c>
      <c r="Q7495" t="s">
        <v>97</v>
      </c>
      <c r="R7495">
        <v>25</v>
      </c>
    </row>
    <row r="7496" spans="1:18" x14ac:dyDescent="0.35">
      <c r="A7496">
        <v>2724</v>
      </c>
      <c r="B7496" t="s">
        <v>14662</v>
      </c>
      <c r="C7496">
        <v>1</v>
      </c>
      <c r="D7496" t="s">
        <v>18383</v>
      </c>
      <c r="E7496" t="s">
        <v>5705</v>
      </c>
      <c r="F7496" t="s">
        <v>14658</v>
      </c>
      <c r="G7496" t="s">
        <v>14663</v>
      </c>
      <c r="H7496">
        <v>6000</v>
      </c>
      <c r="I7496" t="s">
        <v>1676</v>
      </c>
      <c r="J7496" t="s">
        <v>20</v>
      </c>
      <c r="K7496" t="s">
        <v>21</v>
      </c>
      <c r="L7496" t="s">
        <v>21</v>
      </c>
      <c r="M7496">
        <f>IF(O7496&lt;Price!$A$3,Price!$B$2,IF(O7496&lt;Price!$A$4,Price!$B$3,IF(O7496&lt;Price!$A$5,Price!$B$4,IF(O7496&lt;Price!$A$6,Price!$B$5,Price!$B$6))))</f>
        <v>4</v>
      </c>
      <c r="N7496">
        <f>VLOOKUP(C7496,'Country'!$A:$D,4,0)</f>
        <v>1.3667099E-2</v>
      </c>
      <c r="O7496" s="7">
        <f t="shared" si="117"/>
        <v>82.002594000000002</v>
      </c>
      <c r="P7496">
        <v>3.9</v>
      </c>
      <c r="Q7496" t="s">
        <v>72</v>
      </c>
      <c r="R7496">
        <v>272</v>
      </c>
    </row>
    <row r="7497" spans="1:18" x14ac:dyDescent="0.35">
      <c r="A7497">
        <v>2728</v>
      </c>
      <c r="B7497" t="s">
        <v>14664</v>
      </c>
      <c r="C7497">
        <v>1</v>
      </c>
      <c r="D7497" t="s">
        <v>18383</v>
      </c>
      <c r="E7497" t="s">
        <v>5705</v>
      </c>
      <c r="F7497" t="s">
        <v>14658</v>
      </c>
      <c r="G7497" t="s">
        <v>1681</v>
      </c>
      <c r="H7497">
        <v>4000</v>
      </c>
      <c r="I7497" t="s">
        <v>1676</v>
      </c>
      <c r="J7497" t="s">
        <v>20</v>
      </c>
      <c r="K7497" t="s">
        <v>21</v>
      </c>
      <c r="L7497" t="s">
        <v>21</v>
      </c>
      <c r="M7497">
        <f>IF(O7497&lt;Price!$A$3,Price!$B$2,IF(O7497&lt;Price!$A$4,Price!$B$3,IF(O7497&lt;Price!$A$5,Price!$B$4,IF(O7497&lt;Price!$A$6,Price!$B$5,Price!$B$6))))</f>
        <v>4</v>
      </c>
      <c r="N7497">
        <f>VLOOKUP(C7497,'Country'!$A:$D,4,0)</f>
        <v>1.3667099E-2</v>
      </c>
      <c r="O7497" s="7">
        <f t="shared" si="117"/>
        <v>54.668396000000001</v>
      </c>
      <c r="P7497">
        <v>3.7</v>
      </c>
      <c r="Q7497" t="s">
        <v>72</v>
      </c>
      <c r="R7497">
        <v>59</v>
      </c>
    </row>
    <row r="7498" spans="1:18" x14ac:dyDescent="0.35">
      <c r="A7498">
        <v>2730</v>
      </c>
      <c r="B7498" t="s">
        <v>14665</v>
      </c>
      <c r="C7498">
        <v>1</v>
      </c>
      <c r="D7498" t="s">
        <v>18383</v>
      </c>
      <c r="E7498" t="s">
        <v>5705</v>
      </c>
      <c r="F7498" t="s">
        <v>14658</v>
      </c>
      <c r="G7498" t="s">
        <v>4990</v>
      </c>
      <c r="H7498">
        <v>900</v>
      </c>
      <c r="I7498" t="s">
        <v>1676</v>
      </c>
      <c r="J7498" t="s">
        <v>21</v>
      </c>
      <c r="K7498" t="s">
        <v>21</v>
      </c>
      <c r="L7498" t="s">
        <v>21</v>
      </c>
      <c r="M7498">
        <f>IF(O7498&lt;Price!$A$3,Price!$B$2,IF(O7498&lt;Price!$A$4,Price!$B$3,IF(O7498&lt;Price!$A$5,Price!$B$4,IF(O7498&lt;Price!$A$6,Price!$B$5,Price!$B$6))))</f>
        <v>2</v>
      </c>
      <c r="N7498">
        <f>VLOOKUP(C7498,'Country'!$A:$D,4,0)</f>
        <v>1.3667099E-2</v>
      </c>
      <c r="O7498" s="7">
        <f t="shared" si="117"/>
        <v>12.3003891</v>
      </c>
      <c r="P7498">
        <v>3.8</v>
      </c>
      <c r="Q7498" t="s">
        <v>72</v>
      </c>
      <c r="R7498">
        <v>45</v>
      </c>
    </row>
    <row r="7499" spans="1:18" x14ac:dyDescent="0.35">
      <c r="A7499">
        <v>2727</v>
      </c>
      <c r="B7499" t="s">
        <v>14666</v>
      </c>
      <c r="C7499">
        <v>1</v>
      </c>
      <c r="D7499" t="s">
        <v>18383</v>
      </c>
      <c r="E7499" t="s">
        <v>5705</v>
      </c>
      <c r="F7499" t="s">
        <v>14658</v>
      </c>
      <c r="G7499" t="s">
        <v>123</v>
      </c>
      <c r="H7499">
        <v>5000</v>
      </c>
      <c r="I7499" t="s">
        <v>1676</v>
      </c>
      <c r="J7499" t="s">
        <v>20</v>
      </c>
      <c r="K7499" t="s">
        <v>21</v>
      </c>
      <c r="L7499" t="s">
        <v>21</v>
      </c>
      <c r="M7499">
        <f>IF(O7499&lt;Price!$A$3,Price!$B$2,IF(O7499&lt;Price!$A$4,Price!$B$3,IF(O7499&lt;Price!$A$5,Price!$B$4,IF(O7499&lt;Price!$A$6,Price!$B$5,Price!$B$6))))</f>
        <v>4</v>
      </c>
      <c r="N7499">
        <f>VLOOKUP(C7499,'Country'!$A:$D,4,0)</f>
        <v>1.3667099E-2</v>
      </c>
      <c r="O7499" s="7">
        <f t="shared" si="117"/>
        <v>68.335494999999995</v>
      </c>
      <c r="P7499">
        <v>3.7</v>
      </c>
      <c r="Q7499" t="s">
        <v>72</v>
      </c>
      <c r="R7499">
        <v>104</v>
      </c>
    </row>
    <row r="7500" spans="1:18" x14ac:dyDescent="0.35">
      <c r="A7500">
        <v>2731</v>
      </c>
      <c r="B7500" t="s">
        <v>14667</v>
      </c>
      <c r="C7500">
        <v>1</v>
      </c>
      <c r="D7500" t="s">
        <v>18383</v>
      </c>
      <c r="E7500" t="s">
        <v>5705</v>
      </c>
      <c r="F7500" t="s">
        <v>14658</v>
      </c>
      <c r="G7500" t="s">
        <v>14668</v>
      </c>
      <c r="H7500">
        <v>2500</v>
      </c>
      <c r="I7500" t="s">
        <v>1676</v>
      </c>
      <c r="J7500" t="s">
        <v>20</v>
      </c>
      <c r="K7500" t="s">
        <v>21</v>
      </c>
      <c r="L7500" t="s">
        <v>21</v>
      </c>
      <c r="M7500">
        <f>IF(O7500&lt;Price!$A$3,Price!$B$2,IF(O7500&lt;Price!$A$4,Price!$B$3,IF(O7500&lt;Price!$A$5,Price!$B$4,IF(O7500&lt;Price!$A$6,Price!$B$5,Price!$B$6))))</f>
        <v>3</v>
      </c>
      <c r="N7500">
        <f>VLOOKUP(C7500,'Country'!$A:$D,4,0)</f>
        <v>1.3667099E-2</v>
      </c>
      <c r="O7500" s="7">
        <f t="shared" si="117"/>
        <v>34.167747499999997</v>
      </c>
      <c r="P7500">
        <v>3.6</v>
      </c>
      <c r="Q7500" t="s">
        <v>72</v>
      </c>
      <c r="R7500">
        <v>57</v>
      </c>
    </row>
    <row r="7501" spans="1:18" x14ac:dyDescent="0.35">
      <c r="A7501">
        <v>2725</v>
      </c>
      <c r="B7501" t="s">
        <v>14669</v>
      </c>
      <c r="C7501">
        <v>1</v>
      </c>
      <c r="D7501" t="s">
        <v>18383</v>
      </c>
      <c r="E7501" t="s">
        <v>5705</v>
      </c>
      <c r="F7501" t="s">
        <v>14658</v>
      </c>
      <c r="G7501" t="s">
        <v>14670</v>
      </c>
      <c r="H7501">
        <v>6000</v>
      </c>
      <c r="I7501" t="s">
        <v>1676</v>
      </c>
      <c r="J7501" t="s">
        <v>20</v>
      </c>
      <c r="K7501" t="s">
        <v>21</v>
      </c>
      <c r="L7501" t="s">
        <v>21</v>
      </c>
      <c r="M7501">
        <f>IF(O7501&lt;Price!$A$3,Price!$B$2,IF(O7501&lt;Price!$A$4,Price!$B$3,IF(O7501&lt;Price!$A$5,Price!$B$4,IF(O7501&lt;Price!$A$6,Price!$B$5,Price!$B$6))))</f>
        <v>4</v>
      </c>
      <c r="N7501">
        <f>VLOOKUP(C7501,'Country'!$A:$D,4,0)</f>
        <v>1.3667099E-2</v>
      </c>
      <c r="O7501" s="7">
        <f t="shared" si="117"/>
        <v>82.002594000000002</v>
      </c>
      <c r="P7501">
        <v>4</v>
      </c>
      <c r="Q7501" t="s">
        <v>30</v>
      </c>
      <c r="R7501">
        <v>259</v>
      </c>
    </row>
    <row r="7502" spans="1:18" x14ac:dyDescent="0.35">
      <c r="A7502">
        <v>18237363</v>
      </c>
      <c r="B7502" t="s">
        <v>14671</v>
      </c>
      <c r="C7502">
        <v>1</v>
      </c>
      <c r="D7502" t="s">
        <v>18383</v>
      </c>
      <c r="E7502" t="s">
        <v>5705</v>
      </c>
      <c r="F7502" t="s">
        <v>14672</v>
      </c>
      <c r="G7502" t="s">
        <v>3457</v>
      </c>
      <c r="H7502">
        <v>1000</v>
      </c>
      <c r="I7502" t="s">
        <v>1676</v>
      </c>
      <c r="J7502" t="s">
        <v>20</v>
      </c>
      <c r="K7502" t="s">
        <v>20</v>
      </c>
      <c r="L7502" t="s">
        <v>21</v>
      </c>
      <c r="M7502">
        <f>IF(O7502&lt;Price!$A$3,Price!$B$2,IF(O7502&lt;Price!$A$4,Price!$B$3,IF(O7502&lt;Price!$A$5,Price!$B$4,IF(O7502&lt;Price!$A$6,Price!$B$5,Price!$B$6))))</f>
        <v>2</v>
      </c>
      <c r="N7502">
        <f>VLOOKUP(C7502,'Country'!$A:$D,4,0)</f>
        <v>1.3667099E-2</v>
      </c>
      <c r="O7502" s="7">
        <f t="shared" si="117"/>
        <v>13.667099</v>
      </c>
      <c r="P7502">
        <v>3</v>
      </c>
      <c r="Q7502" t="s">
        <v>97</v>
      </c>
      <c r="R7502">
        <v>90</v>
      </c>
    </row>
    <row r="7503" spans="1:18" x14ac:dyDescent="0.35">
      <c r="A7503">
        <v>18322518</v>
      </c>
      <c r="B7503" t="s">
        <v>12907</v>
      </c>
      <c r="C7503">
        <v>1</v>
      </c>
      <c r="D7503" t="s">
        <v>18383</v>
      </c>
      <c r="E7503" t="s">
        <v>5705</v>
      </c>
      <c r="F7503" t="s">
        <v>14673</v>
      </c>
      <c r="G7503" t="s">
        <v>1675</v>
      </c>
      <c r="H7503">
        <v>900</v>
      </c>
      <c r="I7503" t="s">
        <v>1676</v>
      </c>
      <c r="J7503" t="s">
        <v>20</v>
      </c>
      <c r="K7503" t="s">
        <v>21</v>
      </c>
      <c r="L7503" t="s">
        <v>21</v>
      </c>
      <c r="M7503">
        <f>IF(O7503&lt;Price!$A$3,Price!$B$2,IF(O7503&lt;Price!$A$4,Price!$B$3,IF(O7503&lt;Price!$A$5,Price!$B$4,IF(O7503&lt;Price!$A$6,Price!$B$5,Price!$B$6))))</f>
        <v>2</v>
      </c>
      <c r="N7503">
        <f>VLOOKUP(C7503,'Country'!$A:$D,4,0)</f>
        <v>1.3667099E-2</v>
      </c>
      <c r="O7503" s="7">
        <f t="shared" si="117"/>
        <v>12.3003891</v>
      </c>
      <c r="P7503">
        <v>3.3</v>
      </c>
      <c r="Q7503" t="s">
        <v>97</v>
      </c>
      <c r="R7503">
        <v>21</v>
      </c>
    </row>
    <row r="7504" spans="1:18" x14ac:dyDescent="0.35">
      <c r="A7504">
        <v>1023</v>
      </c>
      <c r="B7504" t="s">
        <v>7968</v>
      </c>
      <c r="C7504">
        <v>1</v>
      </c>
      <c r="D7504" t="s">
        <v>18383</v>
      </c>
      <c r="E7504" t="s">
        <v>5705</v>
      </c>
      <c r="F7504" t="s">
        <v>14674</v>
      </c>
      <c r="G7504" t="s">
        <v>3149</v>
      </c>
      <c r="H7504">
        <v>250</v>
      </c>
      <c r="I7504" t="s">
        <v>1676</v>
      </c>
      <c r="J7504" t="s">
        <v>21</v>
      </c>
      <c r="K7504" t="s">
        <v>21</v>
      </c>
      <c r="L7504" t="s">
        <v>21</v>
      </c>
      <c r="M7504">
        <f>IF(O7504&lt;Price!$A$3,Price!$B$2,IF(O7504&lt;Price!$A$4,Price!$B$3,IF(O7504&lt;Price!$A$5,Price!$B$4,IF(O7504&lt;Price!$A$6,Price!$B$5,Price!$B$6))))</f>
        <v>1</v>
      </c>
      <c r="N7504">
        <f>VLOOKUP(C7504,'Country'!$A:$D,4,0)</f>
        <v>1.3667099E-2</v>
      </c>
      <c r="O7504" s="7">
        <f t="shared" si="117"/>
        <v>3.4167747500000001</v>
      </c>
      <c r="P7504">
        <v>3.4</v>
      </c>
      <c r="Q7504" t="s">
        <v>97</v>
      </c>
      <c r="R7504">
        <v>109</v>
      </c>
    </row>
    <row r="7505" spans="1:18" x14ac:dyDescent="0.35">
      <c r="A7505">
        <v>18277022</v>
      </c>
      <c r="B7505" t="s">
        <v>14675</v>
      </c>
      <c r="C7505">
        <v>1</v>
      </c>
      <c r="D7505" t="s">
        <v>18383</v>
      </c>
      <c r="E7505" t="s">
        <v>5705</v>
      </c>
      <c r="F7505" t="s">
        <v>14676</v>
      </c>
      <c r="G7505" t="s">
        <v>1794</v>
      </c>
      <c r="H7505">
        <v>300</v>
      </c>
      <c r="I7505" t="s">
        <v>1676</v>
      </c>
      <c r="J7505" t="s">
        <v>21</v>
      </c>
      <c r="K7505" t="s">
        <v>21</v>
      </c>
      <c r="L7505" t="s">
        <v>21</v>
      </c>
      <c r="M7505">
        <f>IF(O7505&lt;Price!$A$3,Price!$B$2,IF(O7505&lt;Price!$A$4,Price!$B$3,IF(O7505&lt;Price!$A$5,Price!$B$4,IF(O7505&lt;Price!$A$6,Price!$B$5,Price!$B$6))))</f>
        <v>1</v>
      </c>
      <c r="N7505">
        <f>VLOOKUP(C7505,'Country'!$A:$D,4,0)</f>
        <v>1.3667099E-2</v>
      </c>
      <c r="O7505" s="7">
        <f t="shared" si="117"/>
        <v>4.1001297000000001</v>
      </c>
      <c r="P7505">
        <v>2.9</v>
      </c>
      <c r="Q7505" t="s">
        <v>97</v>
      </c>
      <c r="R7505">
        <v>5</v>
      </c>
    </row>
    <row r="7506" spans="1:18" x14ac:dyDescent="0.35">
      <c r="A7506">
        <v>18354650</v>
      </c>
      <c r="B7506" t="s">
        <v>14677</v>
      </c>
      <c r="C7506">
        <v>1</v>
      </c>
      <c r="D7506" t="s">
        <v>18383</v>
      </c>
      <c r="E7506" t="s">
        <v>5705</v>
      </c>
      <c r="F7506" t="s">
        <v>14678</v>
      </c>
      <c r="G7506" t="s">
        <v>14679</v>
      </c>
      <c r="H7506">
        <v>700</v>
      </c>
      <c r="I7506" t="s">
        <v>1676</v>
      </c>
      <c r="J7506" t="s">
        <v>21</v>
      </c>
      <c r="K7506" t="s">
        <v>21</v>
      </c>
      <c r="L7506" t="s">
        <v>21</v>
      </c>
      <c r="M7506">
        <f>IF(O7506&lt;Price!$A$3,Price!$B$2,IF(O7506&lt;Price!$A$4,Price!$B$3,IF(O7506&lt;Price!$A$5,Price!$B$4,IF(O7506&lt;Price!$A$6,Price!$B$5,Price!$B$6))))</f>
        <v>1</v>
      </c>
      <c r="N7506">
        <f>VLOOKUP(C7506,'Country'!$A:$D,4,0)</f>
        <v>1.3667099E-2</v>
      </c>
      <c r="O7506" s="7">
        <f t="shared" si="117"/>
        <v>9.5669693000000002</v>
      </c>
      <c r="P7506">
        <v>2.8</v>
      </c>
      <c r="Q7506" t="s">
        <v>97</v>
      </c>
      <c r="R7506">
        <v>19</v>
      </c>
    </row>
    <row r="7507" spans="1:18" x14ac:dyDescent="0.35">
      <c r="A7507">
        <v>9671</v>
      </c>
      <c r="B7507" t="s">
        <v>2354</v>
      </c>
      <c r="C7507">
        <v>1</v>
      </c>
      <c r="D7507" t="s">
        <v>18383</v>
      </c>
      <c r="E7507" t="s">
        <v>5705</v>
      </c>
      <c r="F7507" t="s">
        <v>14680</v>
      </c>
      <c r="G7507" t="s">
        <v>2229</v>
      </c>
      <c r="H7507">
        <v>800</v>
      </c>
      <c r="I7507" t="s">
        <v>1676</v>
      </c>
      <c r="J7507" t="s">
        <v>20</v>
      </c>
      <c r="K7507" t="s">
        <v>20</v>
      </c>
      <c r="L7507" t="s">
        <v>21</v>
      </c>
      <c r="M7507">
        <f>IF(O7507&lt;Price!$A$3,Price!$B$2,IF(O7507&lt;Price!$A$4,Price!$B$3,IF(O7507&lt;Price!$A$5,Price!$B$4,IF(O7507&lt;Price!$A$6,Price!$B$5,Price!$B$6))))</f>
        <v>2</v>
      </c>
      <c r="N7507">
        <f>VLOOKUP(C7507,'Country'!$A:$D,4,0)</f>
        <v>1.3667099E-2</v>
      </c>
      <c r="O7507" s="7">
        <f t="shared" si="117"/>
        <v>10.9336792</v>
      </c>
      <c r="P7507">
        <v>3.5</v>
      </c>
      <c r="Q7507" t="s">
        <v>72</v>
      </c>
      <c r="R7507">
        <v>96</v>
      </c>
    </row>
    <row r="7508" spans="1:18" x14ac:dyDescent="0.35">
      <c r="A7508">
        <v>18424209</v>
      </c>
      <c r="B7508" t="s">
        <v>14681</v>
      </c>
      <c r="C7508">
        <v>1</v>
      </c>
      <c r="D7508" t="s">
        <v>18383</v>
      </c>
      <c r="E7508" t="s">
        <v>5705</v>
      </c>
      <c r="F7508" t="s">
        <v>14682</v>
      </c>
      <c r="G7508" t="s">
        <v>277</v>
      </c>
      <c r="H7508">
        <v>250</v>
      </c>
      <c r="I7508" t="s">
        <v>1676</v>
      </c>
      <c r="J7508" t="s">
        <v>21</v>
      </c>
      <c r="K7508" t="s">
        <v>21</v>
      </c>
      <c r="L7508" t="s">
        <v>21</v>
      </c>
      <c r="M7508">
        <f>IF(O7508&lt;Price!$A$3,Price!$B$2,IF(O7508&lt;Price!$A$4,Price!$B$3,IF(O7508&lt;Price!$A$5,Price!$B$4,IF(O7508&lt;Price!$A$6,Price!$B$5,Price!$B$6))))</f>
        <v>1</v>
      </c>
      <c r="N7508">
        <f>VLOOKUP(C7508,'Country'!$A:$D,4,0)</f>
        <v>1.3667099E-2</v>
      </c>
      <c r="O7508" s="7">
        <f t="shared" si="117"/>
        <v>3.4167747500000001</v>
      </c>
      <c r="P7508">
        <v>0</v>
      </c>
      <c r="Q7508" t="s">
        <v>120</v>
      </c>
      <c r="R7508">
        <v>1</v>
      </c>
    </row>
    <row r="7509" spans="1:18" x14ac:dyDescent="0.35">
      <c r="A7509">
        <v>149</v>
      </c>
      <c r="B7509" t="s">
        <v>1812</v>
      </c>
      <c r="C7509">
        <v>1</v>
      </c>
      <c r="D7509" t="s">
        <v>18383</v>
      </c>
      <c r="E7509" t="s">
        <v>5705</v>
      </c>
      <c r="F7509" t="s">
        <v>14683</v>
      </c>
      <c r="G7509" t="s">
        <v>2343</v>
      </c>
      <c r="H7509">
        <v>500</v>
      </c>
      <c r="I7509" t="s">
        <v>1676</v>
      </c>
      <c r="J7509" t="s">
        <v>21</v>
      </c>
      <c r="K7509" t="s">
        <v>20</v>
      </c>
      <c r="L7509" t="s">
        <v>21</v>
      </c>
      <c r="M7509">
        <f>IF(O7509&lt;Price!$A$3,Price!$B$2,IF(O7509&lt;Price!$A$4,Price!$B$3,IF(O7509&lt;Price!$A$5,Price!$B$4,IF(O7509&lt;Price!$A$6,Price!$B$5,Price!$B$6))))</f>
        <v>1</v>
      </c>
      <c r="N7509">
        <f>VLOOKUP(C7509,'Country'!$A:$D,4,0)</f>
        <v>1.3667099E-2</v>
      </c>
      <c r="O7509" s="7">
        <f t="shared" si="117"/>
        <v>6.8335495000000002</v>
      </c>
      <c r="P7509">
        <v>1.9</v>
      </c>
      <c r="Q7509" t="s">
        <v>858</v>
      </c>
      <c r="R7509">
        <v>146</v>
      </c>
    </row>
    <row r="7510" spans="1:18" x14ac:dyDescent="0.35">
      <c r="A7510">
        <v>8842</v>
      </c>
      <c r="B7510" t="s">
        <v>14684</v>
      </c>
      <c r="C7510">
        <v>1</v>
      </c>
      <c r="D7510" t="s">
        <v>18383</v>
      </c>
      <c r="E7510" t="s">
        <v>5705</v>
      </c>
      <c r="F7510" t="s">
        <v>14685</v>
      </c>
      <c r="G7510" t="s">
        <v>2235</v>
      </c>
      <c r="H7510">
        <v>900</v>
      </c>
      <c r="I7510" t="s">
        <v>1676</v>
      </c>
      <c r="J7510" t="s">
        <v>21</v>
      </c>
      <c r="K7510" t="s">
        <v>21</v>
      </c>
      <c r="L7510" t="s">
        <v>21</v>
      </c>
      <c r="M7510">
        <f>IF(O7510&lt;Price!$A$3,Price!$B$2,IF(O7510&lt;Price!$A$4,Price!$B$3,IF(O7510&lt;Price!$A$5,Price!$B$4,IF(O7510&lt;Price!$A$6,Price!$B$5,Price!$B$6))))</f>
        <v>2</v>
      </c>
      <c r="N7510">
        <f>VLOOKUP(C7510,'Country'!$A:$D,4,0)</f>
        <v>1.3667099E-2</v>
      </c>
      <c r="O7510" s="7">
        <f t="shared" si="117"/>
        <v>12.3003891</v>
      </c>
      <c r="P7510">
        <v>3.3</v>
      </c>
      <c r="Q7510" t="s">
        <v>97</v>
      </c>
      <c r="R7510">
        <v>46</v>
      </c>
    </row>
    <row r="7511" spans="1:18" x14ac:dyDescent="0.35">
      <c r="A7511">
        <v>8817</v>
      </c>
      <c r="B7511" t="s">
        <v>14686</v>
      </c>
      <c r="C7511">
        <v>1</v>
      </c>
      <c r="D7511" t="s">
        <v>18383</v>
      </c>
      <c r="E7511" t="s">
        <v>5705</v>
      </c>
      <c r="F7511" t="s">
        <v>14685</v>
      </c>
      <c r="G7511" t="s">
        <v>100</v>
      </c>
      <c r="H7511">
        <v>1600</v>
      </c>
      <c r="I7511" t="s">
        <v>1676</v>
      </c>
      <c r="J7511" t="s">
        <v>20</v>
      </c>
      <c r="K7511" t="s">
        <v>21</v>
      </c>
      <c r="L7511" t="s">
        <v>21</v>
      </c>
      <c r="M7511">
        <f>IF(O7511&lt;Price!$A$3,Price!$B$2,IF(O7511&lt;Price!$A$4,Price!$B$3,IF(O7511&lt;Price!$A$5,Price!$B$4,IF(O7511&lt;Price!$A$6,Price!$B$5,Price!$B$6))))</f>
        <v>2</v>
      </c>
      <c r="N7511">
        <f>VLOOKUP(C7511,'Country'!$A:$D,4,0)</f>
        <v>1.3667099E-2</v>
      </c>
      <c r="O7511" s="7">
        <f t="shared" si="117"/>
        <v>21.867358400000001</v>
      </c>
      <c r="P7511">
        <v>3.2</v>
      </c>
      <c r="Q7511" t="s">
        <v>97</v>
      </c>
      <c r="R7511">
        <v>31</v>
      </c>
    </row>
    <row r="7512" spans="1:18" x14ac:dyDescent="0.35">
      <c r="A7512">
        <v>309110</v>
      </c>
      <c r="B7512" t="s">
        <v>14687</v>
      </c>
      <c r="C7512">
        <v>1</v>
      </c>
      <c r="D7512" t="s">
        <v>18383</v>
      </c>
      <c r="E7512" t="s">
        <v>5705</v>
      </c>
      <c r="F7512" t="s">
        <v>14685</v>
      </c>
      <c r="G7512" t="s">
        <v>1787</v>
      </c>
      <c r="H7512">
        <v>4500</v>
      </c>
      <c r="I7512" t="s">
        <v>1676</v>
      </c>
      <c r="J7512" t="s">
        <v>20</v>
      </c>
      <c r="K7512" t="s">
        <v>21</v>
      </c>
      <c r="L7512" t="s">
        <v>21</v>
      </c>
      <c r="M7512">
        <f>IF(O7512&lt;Price!$A$3,Price!$B$2,IF(O7512&lt;Price!$A$4,Price!$B$3,IF(O7512&lt;Price!$A$5,Price!$B$4,IF(O7512&lt;Price!$A$6,Price!$B$5,Price!$B$6))))</f>
        <v>4</v>
      </c>
      <c r="N7512">
        <f>VLOOKUP(C7512,'Country'!$A:$D,4,0)</f>
        <v>1.3667099E-2</v>
      </c>
      <c r="O7512" s="7">
        <f t="shared" si="117"/>
        <v>61.501945499999998</v>
      </c>
      <c r="P7512">
        <v>3.4</v>
      </c>
      <c r="Q7512" t="s">
        <v>97</v>
      </c>
      <c r="R7512">
        <v>51</v>
      </c>
    </row>
    <row r="7513" spans="1:18" x14ac:dyDescent="0.35">
      <c r="A7513">
        <v>301524</v>
      </c>
      <c r="B7513" t="s">
        <v>14688</v>
      </c>
      <c r="C7513">
        <v>1</v>
      </c>
      <c r="D7513" t="s">
        <v>18383</v>
      </c>
      <c r="E7513" t="s">
        <v>5705</v>
      </c>
      <c r="F7513" t="s">
        <v>14685</v>
      </c>
      <c r="G7513" t="s">
        <v>1297</v>
      </c>
      <c r="H7513">
        <v>3000</v>
      </c>
      <c r="I7513" t="s">
        <v>1676</v>
      </c>
      <c r="J7513" t="s">
        <v>21</v>
      </c>
      <c r="K7513" t="s">
        <v>21</v>
      </c>
      <c r="L7513" t="s">
        <v>21</v>
      </c>
      <c r="M7513">
        <f>IF(O7513&lt;Price!$A$3,Price!$B$2,IF(O7513&lt;Price!$A$4,Price!$B$3,IF(O7513&lt;Price!$A$5,Price!$B$4,IF(O7513&lt;Price!$A$6,Price!$B$5,Price!$B$6))))</f>
        <v>3</v>
      </c>
      <c r="N7513">
        <f>VLOOKUP(C7513,'Country'!$A:$D,4,0)</f>
        <v>1.3667099E-2</v>
      </c>
      <c r="O7513" s="7">
        <f t="shared" si="117"/>
        <v>41.001297000000001</v>
      </c>
      <c r="P7513">
        <v>3.5</v>
      </c>
      <c r="Q7513" t="s">
        <v>72</v>
      </c>
      <c r="R7513">
        <v>45</v>
      </c>
    </row>
    <row r="7514" spans="1:18" x14ac:dyDescent="0.35">
      <c r="A7514">
        <v>3910</v>
      </c>
      <c r="B7514" t="s">
        <v>14689</v>
      </c>
      <c r="C7514">
        <v>1</v>
      </c>
      <c r="D7514" t="s">
        <v>18383</v>
      </c>
      <c r="E7514" t="s">
        <v>5705</v>
      </c>
      <c r="F7514" t="s">
        <v>14685</v>
      </c>
      <c r="G7514" t="s">
        <v>6814</v>
      </c>
      <c r="H7514">
        <v>5100</v>
      </c>
      <c r="I7514" t="s">
        <v>1676</v>
      </c>
      <c r="J7514" t="s">
        <v>20</v>
      </c>
      <c r="K7514" t="s">
        <v>21</v>
      </c>
      <c r="L7514" t="s">
        <v>21</v>
      </c>
      <c r="M7514">
        <f>IF(O7514&lt;Price!$A$3,Price!$B$2,IF(O7514&lt;Price!$A$4,Price!$B$3,IF(O7514&lt;Price!$A$5,Price!$B$4,IF(O7514&lt;Price!$A$6,Price!$B$5,Price!$B$6))))</f>
        <v>4</v>
      </c>
      <c r="N7514">
        <f>VLOOKUP(C7514,'Country'!$A:$D,4,0)</f>
        <v>1.3667099E-2</v>
      </c>
      <c r="O7514" s="7">
        <f t="shared" si="117"/>
        <v>69.702204899999998</v>
      </c>
      <c r="P7514">
        <v>3.7</v>
      </c>
      <c r="Q7514" t="s">
        <v>72</v>
      </c>
      <c r="R7514">
        <v>419</v>
      </c>
    </row>
    <row r="7515" spans="1:18" x14ac:dyDescent="0.35">
      <c r="A7515">
        <v>3027</v>
      </c>
      <c r="B7515" t="s">
        <v>14690</v>
      </c>
      <c r="C7515">
        <v>1</v>
      </c>
      <c r="D7515" t="s">
        <v>18383</v>
      </c>
      <c r="E7515" t="s">
        <v>5705</v>
      </c>
      <c r="F7515" t="s">
        <v>14685</v>
      </c>
      <c r="G7515" t="s">
        <v>14691</v>
      </c>
      <c r="H7515">
        <v>4500</v>
      </c>
      <c r="I7515" t="s">
        <v>1676</v>
      </c>
      <c r="J7515" t="s">
        <v>20</v>
      </c>
      <c r="K7515" t="s">
        <v>21</v>
      </c>
      <c r="L7515" t="s">
        <v>21</v>
      </c>
      <c r="M7515">
        <f>IF(O7515&lt;Price!$A$3,Price!$B$2,IF(O7515&lt;Price!$A$4,Price!$B$3,IF(O7515&lt;Price!$A$5,Price!$B$4,IF(O7515&lt;Price!$A$6,Price!$B$5,Price!$B$6))))</f>
        <v>4</v>
      </c>
      <c r="N7515">
        <f>VLOOKUP(C7515,'Country'!$A:$D,4,0)</f>
        <v>1.3667099E-2</v>
      </c>
      <c r="O7515" s="7">
        <f t="shared" si="117"/>
        <v>61.501945499999998</v>
      </c>
      <c r="P7515">
        <v>3.9</v>
      </c>
      <c r="Q7515" t="s">
        <v>72</v>
      </c>
      <c r="R7515">
        <v>265</v>
      </c>
    </row>
    <row r="7516" spans="1:18" x14ac:dyDescent="0.35">
      <c r="A7516">
        <v>4907</v>
      </c>
      <c r="B7516" t="s">
        <v>14692</v>
      </c>
      <c r="C7516">
        <v>1</v>
      </c>
      <c r="D7516" t="s">
        <v>18383</v>
      </c>
      <c r="E7516" t="s">
        <v>5705</v>
      </c>
      <c r="F7516" t="s">
        <v>14685</v>
      </c>
      <c r="G7516" t="s">
        <v>1297</v>
      </c>
      <c r="H7516">
        <v>5000</v>
      </c>
      <c r="I7516" t="s">
        <v>1676</v>
      </c>
      <c r="J7516" t="s">
        <v>21</v>
      </c>
      <c r="K7516" t="s">
        <v>21</v>
      </c>
      <c r="L7516" t="s">
        <v>21</v>
      </c>
      <c r="M7516">
        <f>IF(O7516&lt;Price!$A$3,Price!$B$2,IF(O7516&lt;Price!$A$4,Price!$B$3,IF(O7516&lt;Price!$A$5,Price!$B$4,IF(O7516&lt;Price!$A$6,Price!$B$5,Price!$B$6))))</f>
        <v>4</v>
      </c>
      <c r="N7516">
        <f>VLOOKUP(C7516,'Country'!$A:$D,4,0)</f>
        <v>1.3667099E-2</v>
      </c>
      <c r="O7516" s="7">
        <f t="shared" si="117"/>
        <v>68.335494999999995</v>
      </c>
      <c r="P7516">
        <v>3.7</v>
      </c>
      <c r="Q7516" t="s">
        <v>72</v>
      </c>
      <c r="R7516">
        <v>747</v>
      </c>
    </row>
    <row r="7517" spans="1:18" x14ac:dyDescent="0.35">
      <c r="A7517">
        <v>104</v>
      </c>
      <c r="B7517" t="s">
        <v>14693</v>
      </c>
      <c r="C7517">
        <v>1</v>
      </c>
      <c r="D7517" t="s">
        <v>18383</v>
      </c>
      <c r="E7517" t="s">
        <v>5705</v>
      </c>
      <c r="F7517" t="s">
        <v>14685</v>
      </c>
      <c r="G7517" t="s">
        <v>7430</v>
      </c>
      <c r="H7517">
        <v>4500</v>
      </c>
      <c r="I7517" t="s">
        <v>1676</v>
      </c>
      <c r="J7517" t="s">
        <v>20</v>
      </c>
      <c r="K7517" t="s">
        <v>21</v>
      </c>
      <c r="L7517" t="s">
        <v>21</v>
      </c>
      <c r="M7517">
        <f>IF(O7517&lt;Price!$A$3,Price!$B$2,IF(O7517&lt;Price!$A$4,Price!$B$3,IF(O7517&lt;Price!$A$5,Price!$B$4,IF(O7517&lt;Price!$A$6,Price!$B$5,Price!$B$6))))</f>
        <v>4</v>
      </c>
      <c r="N7517">
        <f>VLOOKUP(C7517,'Country'!$A:$D,4,0)</f>
        <v>1.3667099E-2</v>
      </c>
      <c r="O7517" s="7">
        <f t="shared" si="117"/>
        <v>61.501945499999998</v>
      </c>
      <c r="P7517">
        <v>3.6</v>
      </c>
      <c r="Q7517" t="s">
        <v>72</v>
      </c>
      <c r="R7517">
        <v>62</v>
      </c>
    </row>
    <row r="7518" spans="1:18" x14ac:dyDescent="0.35">
      <c r="A7518">
        <v>300688</v>
      </c>
      <c r="B7518" t="s">
        <v>14694</v>
      </c>
      <c r="C7518">
        <v>1</v>
      </c>
      <c r="D7518" t="s">
        <v>18383</v>
      </c>
      <c r="E7518" t="s">
        <v>5705</v>
      </c>
      <c r="F7518" t="s">
        <v>14695</v>
      </c>
      <c r="G7518" t="s">
        <v>10569</v>
      </c>
      <c r="H7518">
        <v>2700</v>
      </c>
      <c r="I7518" t="s">
        <v>1676</v>
      </c>
      <c r="J7518" t="s">
        <v>20</v>
      </c>
      <c r="K7518" t="s">
        <v>21</v>
      </c>
      <c r="L7518" t="s">
        <v>21</v>
      </c>
      <c r="M7518">
        <f>IF(O7518&lt;Price!$A$3,Price!$B$2,IF(O7518&lt;Price!$A$4,Price!$B$3,IF(O7518&lt;Price!$A$5,Price!$B$4,IF(O7518&lt;Price!$A$6,Price!$B$5,Price!$B$6))))</f>
        <v>3</v>
      </c>
      <c r="N7518">
        <f>VLOOKUP(C7518,'Country'!$A:$D,4,0)</f>
        <v>1.3667099E-2</v>
      </c>
      <c r="O7518" s="7">
        <f t="shared" si="117"/>
        <v>36.901167299999997</v>
      </c>
      <c r="P7518">
        <v>3.9</v>
      </c>
      <c r="Q7518" t="s">
        <v>72</v>
      </c>
      <c r="R7518">
        <v>186</v>
      </c>
    </row>
    <row r="7519" spans="1:18" x14ac:dyDescent="0.35">
      <c r="A7519">
        <v>300697</v>
      </c>
      <c r="B7519" t="s">
        <v>14696</v>
      </c>
      <c r="C7519">
        <v>1</v>
      </c>
      <c r="D7519" t="s">
        <v>18383</v>
      </c>
      <c r="E7519" t="s">
        <v>5705</v>
      </c>
      <c r="F7519" t="s">
        <v>14695</v>
      </c>
      <c r="G7519" t="s">
        <v>1297</v>
      </c>
      <c r="H7519">
        <v>2650</v>
      </c>
      <c r="I7519" t="s">
        <v>1676</v>
      </c>
      <c r="J7519" t="s">
        <v>20</v>
      </c>
      <c r="K7519" t="s">
        <v>21</v>
      </c>
      <c r="L7519" t="s">
        <v>21</v>
      </c>
      <c r="M7519">
        <f>IF(O7519&lt;Price!$A$3,Price!$B$2,IF(O7519&lt;Price!$A$4,Price!$B$3,IF(O7519&lt;Price!$A$5,Price!$B$4,IF(O7519&lt;Price!$A$6,Price!$B$5,Price!$B$6))))</f>
        <v>3</v>
      </c>
      <c r="N7519">
        <f>VLOOKUP(C7519,'Country'!$A:$D,4,0)</f>
        <v>1.3667099E-2</v>
      </c>
      <c r="O7519" s="7">
        <f t="shared" si="117"/>
        <v>36.217812350000003</v>
      </c>
      <c r="P7519">
        <v>3.6</v>
      </c>
      <c r="Q7519" t="s">
        <v>72</v>
      </c>
      <c r="R7519">
        <v>48</v>
      </c>
    </row>
    <row r="7520" spans="1:18" x14ac:dyDescent="0.35">
      <c r="A7520">
        <v>300696</v>
      </c>
      <c r="B7520" t="s">
        <v>14697</v>
      </c>
      <c r="C7520">
        <v>1</v>
      </c>
      <c r="D7520" t="s">
        <v>18383</v>
      </c>
      <c r="E7520" t="s">
        <v>5705</v>
      </c>
      <c r="F7520" t="s">
        <v>14695</v>
      </c>
      <c r="G7520" t="s">
        <v>423</v>
      </c>
      <c r="H7520">
        <v>3500</v>
      </c>
      <c r="I7520" t="s">
        <v>1676</v>
      </c>
      <c r="J7520" t="s">
        <v>20</v>
      </c>
      <c r="K7520" t="s">
        <v>21</v>
      </c>
      <c r="L7520" t="s">
        <v>21</v>
      </c>
      <c r="M7520">
        <f>IF(O7520&lt;Price!$A$3,Price!$B$2,IF(O7520&lt;Price!$A$4,Price!$B$3,IF(O7520&lt;Price!$A$5,Price!$B$4,IF(O7520&lt;Price!$A$6,Price!$B$5,Price!$B$6))))</f>
        <v>3</v>
      </c>
      <c r="N7520">
        <f>VLOOKUP(C7520,'Country'!$A:$D,4,0)</f>
        <v>1.3667099E-2</v>
      </c>
      <c r="O7520" s="7">
        <f t="shared" si="117"/>
        <v>47.834846499999998</v>
      </c>
      <c r="P7520">
        <v>3.6</v>
      </c>
      <c r="Q7520" t="s">
        <v>72</v>
      </c>
      <c r="R7520">
        <v>42</v>
      </c>
    </row>
    <row r="7521" spans="1:18" x14ac:dyDescent="0.35">
      <c r="A7521">
        <v>300695</v>
      </c>
      <c r="B7521" t="s">
        <v>14698</v>
      </c>
      <c r="C7521">
        <v>1</v>
      </c>
      <c r="D7521" t="s">
        <v>18383</v>
      </c>
      <c r="E7521" t="s">
        <v>5705</v>
      </c>
      <c r="F7521" t="s">
        <v>14695</v>
      </c>
      <c r="G7521" t="s">
        <v>1681</v>
      </c>
      <c r="H7521">
        <v>3500</v>
      </c>
      <c r="I7521" t="s">
        <v>1676</v>
      </c>
      <c r="J7521" t="s">
        <v>20</v>
      </c>
      <c r="K7521" t="s">
        <v>21</v>
      </c>
      <c r="L7521" t="s">
        <v>21</v>
      </c>
      <c r="M7521">
        <f>IF(O7521&lt;Price!$A$3,Price!$B$2,IF(O7521&lt;Price!$A$4,Price!$B$3,IF(O7521&lt;Price!$A$5,Price!$B$4,IF(O7521&lt;Price!$A$6,Price!$B$5,Price!$B$6))))</f>
        <v>3</v>
      </c>
      <c r="N7521">
        <f>VLOOKUP(C7521,'Country'!$A:$D,4,0)</f>
        <v>1.3667099E-2</v>
      </c>
      <c r="O7521" s="7">
        <f t="shared" si="117"/>
        <v>47.834846499999998</v>
      </c>
      <c r="P7521">
        <v>4</v>
      </c>
      <c r="Q7521" t="s">
        <v>30</v>
      </c>
      <c r="R7521">
        <v>184</v>
      </c>
    </row>
    <row r="7522" spans="1:18" x14ac:dyDescent="0.35">
      <c r="A7522">
        <v>4917</v>
      </c>
      <c r="B7522" t="s">
        <v>14699</v>
      </c>
      <c r="C7522">
        <v>1</v>
      </c>
      <c r="D7522" t="s">
        <v>18383</v>
      </c>
      <c r="E7522" t="s">
        <v>5705</v>
      </c>
      <c r="F7522" t="s">
        <v>14700</v>
      </c>
      <c r="G7522" t="s">
        <v>1675</v>
      </c>
      <c r="H7522">
        <v>4000</v>
      </c>
      <c r="I7522" t="s">
        <v>1676</v>
      </c>
      <c r="J7522" t="s">
        <v>20</v>
      </c>
      <c r="K7522" t="s">
        <v>21</v>
      </c>
      <c r="L7522" t="s">
        <v>21</v>
      </c>
      <c r="M7522">
        <f>IF(O7522&lt;Price!$A$3,Price!$B$2,IF(O7522&lt;Price!$A$4,Price!$B$3,IF(O7522&lt;Price!$A$5,Price!$B$4,IF(O7522&lt;Price!$A$6,Price!$B$5,Price!$B$6))))</f>
        <v>4</v>
      </c>
      <c r="N7522">
        <f>VLOOKUP(C7522,'Country'!$A:$D,4,0)</f>
        <v>1.3667099E-2</v>
      </c>
      <c r="O7522" s="7">
        <f t="shared" si="117"/>
        <v>54.668396000000001</v>
      </c>
      <c r="P7522">
        <v>3.9</v>
      </c>
      <c r="Q7522" t="s">
        <v>72</v>
      </c>
      <c r="R7522">
        <v>241</v>
      </c>
    </row>
    <row r="7523" spans="1:18" x14ac:dyDescent="0.35">
      <c r="A7523">
        <v>4910</v>
      </c>
      <c r="B7523" t="s">
        <v>14701</v>
      </c>
      <c r="C7523">
        <v>1</v>
      </c>
      <c r="D7523" t="s">
        <v>18383</v>
      </c>
      <c r="E7523" t="s">
        <v>5705</v>
      </c>
      <c r="F7523" t="s">
        <v>14700</v>
      </c>
      <c r="G7523" t="s">
        <v>14702</v>
      </c>
      <c r="H7523">
        <v>5000</v>
      </c>
      <c r="I7523" t="s">
        <v>1676</v>
      </c>
      <c r="J7523" t="s">
        <v>20</v>
      </c>
      <c r="K7523" t="s">
        <v>21</v>
      </c>
      <c r="L7523" t="s">
        <v>21</v>
      </c>
      <c r="M7523">
        <f>IF(O7523&lt;Price!$A$3,Price!$B$2,IF(O7523&lt;Price!$A$4,Price!$B$3,IF(O7523&lt;Price!$A$5,Price!$B$4,IF(O7523&lt;Price!$A$6,Price!$B$5,Price!$B$6))))</f>
        <v>4</v>
      </c>
      <c r="N7523">
        <f>VLOOKUP(C7523,'Country'!$A:$D,4,0)</f>
        <v>1.3667099E-2</v>
      </c>
      <c r="O7523" s="7">
        <f t="shared" si="117"/>
        <v>68.335494999999995</v>
      </c>
      <c r="P7523">
        <v>3.8</v>
      </c>
      <c r="Q7523" t="s">
        <v>72</v>
      </c>
      <c r="R7523">
        <v>199</v>
      </c>
    </row>
    <row r="7524" spans="1:18" x14ac:dyDescent="0.35">
      <c r="A7524">
        <v>6812</v>
      </c>
      <c r="B7524" t="s">
        <v>14703</v>
      </c>
      <c r="C7524">
        <v>1</v>
      </c>
      <c r="D7524" t="s">
        <v>18383</v>
      </c>
      <c r="E7524" t="s">
        <v>5705</v>
      </c>
      <c r="F7524" t="s">
        <v>14700</v>
      </c>
      <c r="G7524" t="s">
        <v>33</v>
      </c>
      <c r="H7524">
        <v>5500</v>
      </c>
      <c r="I7524" t="s">
        <v>1676</v>
      </c>
      <c r="J7524" t="s">
        <v>20</v>
      </c>
      <c r="K7524" t="s">
        <v>21</v>
      </c>
      <c r="L7524" t="s">
        <v>21</v>
      </c>
      <c r="M7524">
        <f>IF(O7524&lt;Price!$A$3,Price!$B$2,IF(O7524&lt;Price!$A$4,Price!$B$3,IF(O7524&lt;Price!$A$5,Price!$B$4,IF(O7524&lt;Price!$A$6,Price!$B$5,Price!$B$6))))</f>
        <v>4</v>
      </c>
      <c r="N7524">
        <f>VLOOKUP(C7524,'Country'!$A:$D,4,0)</f>
        <v>1.3667099E-2</v>
      </c>
      <c r="O7524" s="7">
        <f t="shared" si="117"/>
        <v>75.169044499999998</v>
      </c>
      <c r="P7524">
        <v>3.9</v>
      </c>
      <c r="Q7524" t="s">
        <v>72</v>
      </c>
      <c r="R7524">
        <v>178</v>
      </c>
    </row>
    <row r="7525" spans="1:18" x14ac:dyDescent="0.35">
      <c r="A7525">
        <v>4911</v>
      </c>
      <c r="B7525" t="s">
        <v>14704</v>
      </c>
      <c r="C7525">
        <v>1</v>
      </c>
      <c r="D7525" t="s">
        <v>18383</v>
      </c>
      <c r="E7525" t="s">
        <v>5705</v>
      </c>
      <c r="F7525" t="s">
        <v>14700</v>
      </c>
      <c r="G7525" t="s">
        <v>5156</v>
      </c>
      <c r="H7525">
        <v>3500</v>
      </c>
      <c r="I7525" t="s">
        <v>1676</v>
      </c>
      <c r="J7525" t="s">
        <v>21</v>
      </c>
      <c r="K7525" t="s">
        <v>21</v>
      </c>
      <c r="L7525" t="s">
        <v>21</v>
      </c>
      <c r="M7525">
        <f>IF(O7525&lt;Price!$A$3,Price!$B$2,IF(O7525&lt;Price!$A$4,Price!$B$3,IF(O7525&lt;Price!$A$5,Price!$B$4,IF(O7525&lt;Price!$A$6,Price!$B$5,Price!$B$6))))</f>
        <v>3</v>
      </c>
      <c r="N7525">
        <f>VLOOKUP(C7525,'Country'!$A:$D,4,0)</f>
        <v>1.3667099E-2</v>
      </c>
      <c r="O7525" s="7">
        <f t="shared" si="117"/>
        <v>47.834846499999998</v>
      </c>
      <c r="P7525">
        <v>3.7</v>
      </c>
      <c r="Q7525" t="s">
        <v>72</v>
      </c>
      <c r="R7525">
        <v>59</v>
      </c>
    </row>
    <row r="7526" spans="1:18" x14ac:dyDescent="0.35">
      <c r="A7526">
        <v>4915</v>
      </c>
      <c r="B7526" t="s">
        <v>14705</v>
      </c>
      <c r="C7526">
        <v>1</v>
      </c>
      <c r="D7526" t="s">
        <v>18383</v>
      </c>
      <c r="E7526" t="s">
        <v>5705</v>
      </c>
      <c r="F7526" t="s">
        <v>14700</v>
      </c>
      <c r="G7526" t="s">
        <v>2164</v>
      </c>
      <c r="H7526">
        <v>2000</v>
      </c>
      <c r="I7526" t="s">
        <v>1676</v>
      </c>
      <c r="J7526" t="s">
        <v>21</v>
      </c>
      <c r="K7526" t="s">
        <v>21</v>
      </c>
      <c r="L7526" t="s">
        <v>21</v>
      </c>
      <c r="M7526">
        <f>IF(O7526&lt;Price!$A$3,Price!$B$2,IF(O7526&lt;Price!$A$4,Price!$B$3,IF(O7526&lt;Price!$A$5,Price!$B$4,IF(O7526&lt;Price!$A$6,Price!$B$5,Price!$B$6))))</f>
        <v>3</v>
      </c>
      <c r="N7526">
        <f>VLOOKUP(C7526,'Country'!$A:$D,4,0)</f>
        <v>1.3667099E-2</v>
      </c>
      <c r="O7526" s="7">
        <f t="shared" si="117"/>
        <v>27.334198000000001</v>
      </c>
      <c r="P7526">
        <v>3.6</v>
      </c>
      <c r="Q7526" t="s">
        <v>72</v>
      </c>
      <c r="R7526">
        <v>32</v>
      </c>
    </row>
    <row r="7527" spans="1:18" x14ac:dyDescent="0.35">
      <c r="A7527">
        <v>310878</v>
      </c>
      <c r="B7527" t="s">
        <v>14706</v>
      </c>
      <c r="C7527">
        <v>1</v>
      </c>
      <c r="D7527" t="s">
        <v>18383</v>
      </c>
      <c r="E7527" t="s">
        <v>5705</v>
      </c>
      <c r="F7527" t="s">
        <v>14707</v>
      </c>
      <c r="G7527" t="s">
        <v>2235</v>
      </c>
      <c r="H7527">
        <v>400</v>
      </c>
      <c r="I7527" t="s">
        <v>1676</v>
      </c>
      <c r="J7527" t="s">
        <v>21</v>
      </c>
      <c r="K7527" t="s">
        <v>21</v>
      </c>
      <c r="L7527" t="s">
        <v>21</v>
      </c>
      <c r="M7527">
        <f>IF(O7527&lt;Price!$A$3,Price!$B$2,IF(O7527&lt;Price!$A$4,Price!$B$3,IF(O7527&lt;Price!$A$5,Price!$B$4,IF(O7527&lt;Price!$A$6,Price!$B$5,Price!$B$6))))</f>
        <v>1</v>
      </c>
      <c r="N7527">
        <f>VLOOKUP(C7527,'Country'!$A:$D,4,0)</f>
        <v>1.3667099E-2</v>
      </c>
      <c r="O7527" s="7">
        <f t="shared" si="117"/>
        <v>5.4668396000000001</v>
      </c>
      <c r="P7527">
        <v>2.9</v>
      </c>
      <c r="Q7527" t="s">
        <v>97</v>
      </c>
      <c r="R7527">
        <v>4</v>
      </c>
    </row>
    <row r="7528" spans="1:18" x14ac:dyDescent="0.35">
      <c r="A7528">
        <v>3283</v>
      </c>
      <c r="B7528" t="s">
        <v>14708</v>
      </c>
      <c r="C7528">
        <v>1</v>
      </c>
      <c r="D7528" t="s">
        <v>18383</v>
      </c>
      <c r="E7528" t="s">
        <v>5705</v>
      </c>
      <c r="F7528" t="s">
        <v>14707</v>
      </c>
      <c r="G7528" t="s">
        <v>3586</v>
      </c>
      <c r="H7528">
        <v>3000</v>
      </c>
      <c r="I7528" t="s">
        <v>1676</v>
      </c>
      <c r="J7528" t="s">
        <v>20</v>
      </c>
      <c r="K7528" t="s">
        <v>21</v>
      </c>
      <c r="L7528" t="s">
        <v>21</v>
      </c>
      <c r="M7528">
        <f>IF(O7528&lt;Price!$A$3,Price!$B$2,IF(O7528&lt;Price!$A$4,Price!$B$3,IF(O7528&lt;Price!$A$5,Price!$B$4,IF(O7528&lt;Price!$A$6,Price!$B$5,Price!$B$6))))</f>
        <v>3</v>
      </c>
      <c r="N7528">
        <f>VLOOKUP(C7528,'Country'!$A:$D,4,0)</f>
        <v>1.3667099E-2</v>
      </c>
      <c r="O7528" s="7">
        <f t="shared" si="117"/>
        <v>41.001297000000001</v>
      </c>
      <c r="P7528">
        <v>3.8</v>
      </c>
      <c r="Q7528" t="s">
        <v>72</v>
      </c>
      <c r="R7528">
        <v>185</v>
      </c>
    </row>
    <row r="7529" spans="1:18" x14ac:dyDescent="0.35">
      <c r="A7529">
        <v>2768</v>
      </c>
      <c r="B7529" t="s">
        <v>14709</v>
      </c>
      <c r="C7529">
        <v>1</v>
      </c>
      <c r="D7529" t="s">
        <v>18383</v>
      </c>
      <c r="E7529" t="s">
        <v>5705</v>
      </c>
      <c r="F7529" t="s">
        <v>14710</v>
      </c>
      <c r="G7529" t="s">
        <v>14711</v>
      </c>
      <c r="H7529">
        <v>3000</v>
      </c>
      <c r="I7529" t="s">
        <v>1676</v>
      </c>
      <c r="J7529" t="s">
        <v>20</v>
      </c>
      <c r="K7529" t="s">
        <v>21</v>
      </c>
      <c r="L7529" t="s">
        <v>21</v>
      </c>
      <c r="M7529">
        <f>IF(O7529&lt;Price!$A$3,Price!$B$2,IF(O7529&lt;Price!$A$4,Price!$B$3,IF(O7529&lt;Price!$A$5,Price!$B$4,IF(O7529&lt;Price!$A$6,Price!$B$5,Price!$B$6))))</f>
        <v>3</v>
      </c>
      <c r="N7529">
        <f>VLOOKUP(C7529,'Country'!$A:$D,4,0)</f>
        <v>1.3667099E-2</v>
      </c>
      <c r="O7529" s="7">
        <f t="shared" si="117"/>
        <v>41.001297000000001</v>
      </c>
      <c r="P7529">
        <v>3.3</v>
      </c>
      <c r="Q7529" t="s">
        <v>97</v>
      </c>
      <c r="R7529">
        <v>199</v>
      </c>
    </row>
    <row r="7530" spans="1:18" x14ac:dyDescent="0.35">
      <c r="A7530">
        <v>2770</v>
      </c>
      <c r="B7530" t="s">
        <v>14712</v>
      </c>
      <c r="C7530">
        <v>1</v>
      </c>
      <c r="D7530" t="s">
        <v>18383</v>
      </c>
      <c r="E7530" t="s">
        <v>5705</v>
      </c>
      <c r="F7530" t="s">
        <v>14710</v>
      </c>
      <c r="G7530" t="s">
        <v>14713</v>
      </c>
      <c r="H7530">
        <v>3500</v>
      </c>
      <c r="I7530" t="s">
        <v>1676</v>
      </c>
      <c r="J7530" t="s">
        <v>20</v>
      </c>
      <c r="K7530" t="s">
        <v>21</v>
      </c>
      <c r="L7530" t="s">
        <v>21</v>
      </c>
      <c r="M7530">
        <f>IF(O7530&lt;Price!$A$3,Price!$B$2,IF(O7530&lt;Price!$A$4,Price!$B$3,IF(O7530&lt;Price!$A$5,Price!$B$4,IF(O7530&lt;Price!$A$6,Price!$B$5,Price!$B$6))))</f>
        <v>3</v>
      </c>
      <c r="N7530">
        <f>VLOOKUP(C7530,'Country'!$A:$D,4,0)</f>
        <v>1.3667099E-2</v>
      </c>
      <c r="O7530" s="7">
        <f t="shared" si="117"/>
        <v>47.834846499999998</v>
      </c>
      <c r="P7530">
        <v>3.3</v>
      </c>
      <c r="Q7530" t="s">
        <v>97</v>
      </c>
      <c r="R7530">
        <v>169</v>
      </c>
    </row>
    <row r="7531" spans="1:18" x14ac:dyDescent="0.35">
      <c r="A7531">
        <v>2769</v>
      </c>
      <c r="B7531" t="s">
        <v>14714</v>
      </c>
      <c r="C7531">
        <v>1</v>
      </c>
      <c r="D7531" t="s">
        <v>18383</v>
      </c>
      <c r="E7531" t="s">
        <v>5705</v>
      </c>
      <c r="F7531" t="s">
        <v>14710</v>
      </c>
      <c r="G7531" t="s">
        <v>14715</v>
      </c>
      <c r="H7531">
        <v>4500</v>
      </c>
      <c r="I7531" t="s">
        <v>1676</v>
      </c>
      <c r="J7531" t="s">
        <v>20</v>
      </c>
      <c r="K7531" t="s">
        <v>21</v>
      </c>
      <c r="L7531" t="s">
        <v>21</v>
      </c>
      <c r="M7531">
        <f>IF(O7531&lt;Price!$A$3,Price!$B$2,IF(O7531&lt;Price!$A$4,Price!$B$3,IF(O7531&lt;Price!$A$5,Price!$B$4,IF(O7531&lt;Price!$A$6,Price!$B$5,Price!$B$6))))</f>
        <v>4</v>
      </c>
      <c r="N7531">
        <f>VLOOKUP(C7531,'Country'!$A:$D,4,0)</f>
        <v>1.3667099E-2</v>
      </c>
      <c r="O7531" s="7">
        <f t="shared" si="117"/>
        <v>61.501945499999998</v>
      </c>
      <c r="P7531">
        <v>3.8</v>
      </c>
      <c r="Q7531" t="s">
        <v>72</v>
      </c>
      <c r="R7531">
        <v>773</v>
      </c>
    </row>
    <row r="7532" spans="1:18" x14ac:dyDescent="0.35">
      <c r="A7532">
        <v>3202</v>
      </c>
      <c r="B7532" t="s">
        <v>14716</v>
      </c>
      <c r="C7532">
        <v>1</v>
      </c>
      <c r="D7532" t="s">
        <v>18383</v>
      </c>
      <c r="E7532" t="s">
        <v>5705</v>
      </c>
      <c r="F7532" t="s">
        <v>14717</v>
      </c>
      <c r="G7532" t="s">
        <v>1297</v>
      </c>
      <c r="H7532">
        <v>3000</v>
      </c>
      <c r="I7532" t="s">
        <v>1676</v>
      </c>
      <c r="J7532" t="s">
        <v>20</v>
      </c>
      <c r="K7532" t="s">
        <v>21</v>
      </c>
      <c r="L7532" t="s">
        <v>21</v>
      </c>
      <c r="M7532">
        <f>IF(O7532&lt;Price!$A$3,Price!$B$2,IF(O7532&lt;Price!$A$4,Price!$B$3,IF(O7532&lt;Price!$A$5,Price!$B$4,IF(O7532&lt;Price!$A$6,Price!$B$5,Price!$B$6))))</f>
        <v>3</v>
      </c>
      <c r="N7532">
        <f>VLOOKUP(C7532,'Country'!$A:$D,4,0)</f>
        <v>1.3667099E-2</v>
      </c>
      <c r="O7532" s="7">
        <f t="shared" si="117"/>
        <v>41.001297000000001</v>
      </c>
      <c r="P7532">
        <v>3.1</v>
      </c>
      <c r="Q7532" t="s">
        <v>97</v>
      </c>
      <c r="R7532">
        <v>26</v>
      </c>
    </row>
    <row r="7533" spans="1:18" x14ac:dyDescent="0.35">
      <c r="A7533">
        <v>4101</v>
      </c>
      <c r="B7533" t="s">
        <v>14718</v>
      </c>
      <c r="C7533">
        <v>1</v>
      </c>
      <c r="D7533" t="s">
        <v>18383</v>
      </c>
      <c r="E7533" t="s">
        <v>5705</v>
      </c>
      <c r="F7533" t="s">
        <v>14717</v>
      </c>
      <c r="G7533" t="s">
        <v>2125</v>
      </c>
      <c r="H7533">
        <v>900</v>
      </c>
      <c r="I7533" t="s">
        <v>1676</v>
      </c>
      <c r="J7533" t="s">
        <v>21</v>
      </c>
      <c r="K7533" t="s">
        <v>21</v>
      </c>
      <c r="L7533" t="s">
        <v>21</v>
      </c>
      <c r="M7533">
        <f>IF(O7533&lt;Price!$A$3,Price!$B$2,IF(O7533&lt;Price!$A$4,Price!$B$3,IF(O7533&lt;Price!$A$5,Price!$B$4,IF(O7533&lt;Price!$A$6,Price!$B$5,Price!$B$6))))</f>
        <v>2</v>
      </c>
      <c r="N7533">
        <f>VLOOKUP(C7533,'Country'!$A:$D,4,0)</f>
        <v>1.3667099E-2</v>
      </c>
      <c r="O7533" s="7">
        <f t="shared" si="117"/>
        <v>12.3003891</v>
      </c>
      <c r="P7533">
        <v>3.3</v>
      </c>
      <c r="Q7533" t="s">
        <v>97</v>
      </c>
      <c r="R7533">
        <v>19</v>
      </c>
    </row>
    <row r="7534" spans="1:18" x14ac:dyDescent="0.35">
      <c r="A7534">
        <v>312902</v>
      </c>
      <c r="B7534" t="s">
        <v>14719</v>
      </c>
      <c r="C7534">
        <v>1</v>
      </c>
      <c r="D7534" t="s">
        <v>18383</v>
      </c>
      <c r="E7534" t="s">
        <v>5705</v>
      </c>
      <c r="F7534" t="s">
        <v>14717</v>
      </c>
      <c r="G7534" t="s">
        <v>14720</v>
      </c>
      <c r="H7534">
        <v>4400</v>
      </c>
      <c r="I7534" t="s">
        <v>1676</v>
      </c>
      <c r="J7534" t="s">
        <v>21</v>
      </c>
      <c r="K7534" t="s">
        <v>21</v>
      </c>
      <c r="L7534" t="s">
        <v>21</v>
      </c>
      <c r="M7534">
        <f>IF(O7534&lt;Price!$A$3,Price!$B$2,IF(O7534&lt;Price!$A$4,Price!$B$3,IF(O7534&lt;Price!$A$5,Price!$B$4,IF(O7534&lt;Price!$A$6,Price!$B$5,Price!$B$6))))</f>
        <v>4</v>
      </c>
      <c r="N7534">
        <f>VLOOKUP(C7534,'Country'!$A:$D,4,0)</f>
        <v>1.3667099E-2</v>
      </c>
      <c r="O7534" s="7">
        <f t="shared" si="117"/>
        <v>60.135235600000001</v>
      </c>
      <c r="P7534">
        <v>3.6</v>
      </c>
      <c r="Q7534" t="s">
        <v>72</v>
      </c>
      <c r="R7534">
        <v>90</v>
      </c>
    </row>
    <row r="7535" spans="1:18" x14ac:dyDescent="0.35">
      <c r="A7535">
        <v>5325</v>
      </c>
      <c r="B7535" t="s">
        <v>14721</v>
      </c>
      <c r="C7535">
        <v>1</v>
      </c>
      <c r="D7535" t="s">
        <v>18383</v>
      </c>
      <c r="E7535" t="s">
        <v>5705</v>
      </c>
      <c r="F7535" t="s">
        <v>14717</v>
      </c>
      <c r="G7535" t="s">
        <v>14722</v>
      </c>
      <c r="H7535">
        <v>2500</v>
      </c>
      <c r="I7535" t="s">
        <v>1676</v>
      </c>
      <c r="J7535" t="s">
        <v>20</v>
      </c>
      <c r="K7535" t="s">
        <v>21</v>
      </c>
      <c r="L7535" t="s">
        <v>21</v>
      </c>
      <c r="M7535">
        <f>IF(O7535&lt;Price!$A$3,Price!$B$2,IF(O7535&lt;Price!$A$4,Price!$B$3,IF(O7535&lt;Price!$A$5,Price!$B$4,IF(O7535&lt;Price!$A$6,Price!$B$5,Price!$B$6))))</f>
        <v>3</v>
      </c>
      <c r="N7535">
        <f>VLOOKUP(C7535,'Country'!$A:$D,4,0)</f>
        <v>1.3667099E-2</v>
      </c>
      <c r="O7535" s="7">
        <f t="shared" si="117"/>
        <v>34.167747499999997</v>
      </c>
      <c r="P7535">
        <v>3.7</v>
      </c>
      <c r="Q7535" t="s">
        <v>72</v>
      </c>
      <c r="R7535">
        <v>111</v>
      </c>
    </row>
    <row r="7536" spans="1:18" x14ac:dyDescent="0.35">
      <c r="A7536">
        <v>4496</v>
      </c>
      <c r="B7536" t="s">
        <v>14723</v>
      </c>
      <c r="C7536">
        <v>1</v>
      </c>
      <c r="D7536" t="s">
        <v>18383</v>
      </c>
      <c r="E7536" t="s">
        <v>5705</v>
      </c>
      <c r="F7536" t="s">
        <v>14724</v>
      </c>
      <c r="G7536" t="s">
        <v>14725</v>
      </c>
      <c r="H7536">
        <v>5000</v>
      </c>
      <c r="I7536" t="s">
        <v>1676</v>
      </c>
      <c r="J7536" t="s">
        <v>21</v>
      </c>
      <c r="K7536" t="s">
        <v>21</v>
      </c>
      <c r="L7536" t="s">
        <v>21</v>
      </c>
      <c r="M7536">
        <f>IF(O7536&lt;Price!$A$3,Price!$B$2,IF(O7536&lt;Price!$A$4,Price!$B$3,IF(O7536&lt;Price!$A$5,Price!$B$4,IF(O7536&lt;Price!$A$6,Price!$B$5,Price!$B$6))))</f>
        <v>4</v>
      </c>
      <c r="N7536">
        <f>VLOOKUP(C7536,'Country'!$A:$D,4,0)</f>
        <v>1.3667099E-2</v>
      </c>
      <c r="O7536" s="7">
        <f t="shared" si="117"/>
        <v>68.335494999999995</v>
      </c>
      <c r="P7536">
        <v>3.1</v>
      </c>
      <c r="Q7536" t="s">
        <v>97</v>
      </c>
      <c r="R7536">
        <v>15</v>
      </c>
    </row>
    <row r="7537" spans="1:18" x14ac:dyDescent="0.35">
      <c r="A7537">
        <v>2688</v>
      </c>
      <c r="B7537" t="s">
        <v>14726</v>
      </c>
      <c r="C7537">
        <v>1</v>
      </c>
      <c r="D7537" t="s">
        <v>18383</v>
      </c>
      <c r="E7537" t="s">
        <v>5705</v>
      </c>
      <c r="F7537" t="s">
        <v>14724</v>
      </c>
      <c r="G7537" t="s">
        <v>100</v>
      </c>
      <c r="H7537">
        <v>2500</v>
      </c>
      <c r="I7537" t="s">
        <v>1676</v>
      </c>
      <c r="J7537" t="s">
        <v>21</v>
      </c>
      <c r="K7537" t="s">
        <v>21</v>
      </c>
      <c r="L7537" t="s">
        <v>21</v>
      </c>
      <c r="M7537">
        <f>IF(O7537&lt;Price!$A$3,Price!$B$2,IF(O7537&lt;Price!$A$4,Price!$B$3,IF(O7537&lt;Price!$A$5,Price!$B$4,IF(O7537&lt;Price!$A$6,Price!$B$5,Price!$B$6))))</f>
        <v>3</v>
      </c>
      <c r="N7537">
        <f>VLOOKUP(C7537,'Country'!$A:$D,4,0)</f>
        <v>1.3667099E-2</v>
      </c>
      <c r="O7537" s="7">
        <f t="shared" si="117"/>
        <v>34.167747499999997</v>
      </c>
      <c r="P7537">
        <v>3.8</v>
      </c>
      <c r="Q7537" t="s">
        <v>72</v>
      </c>
      <c r="R7537">
        <v>79</v>
      </c>
    </row>
    <row r="7538" spans="1:18" x14ac:dyDescent="0.35">
      <c r="A7538">
        <v>2690</v>
      </c>
      <c r="B7538" t="s">
        <v>14727</v>
      </c>
      <c r="C7538">
        <v>1</v>
      </c>
      <c r="D7538" t="s">
        <v>18383</v>
      </c>
      <c r="E7538" t="s">
        <v>5705</v>
      </c>
      <c r="F7538" t="s">
        <v>14724</v>
      </c>
      <c r="G7538" t="s">
        <v>14728</v>
      </c>
      <c r="H7538">
        <v>5000</v>
      </c>
      <c r="I7538" t="s">
        <v>1676</v>
      </c>
      <c r="J7538" t="s">
        <v>21</v>
      </c>
      <c r="K7538" t="s">
        <v>21</v>
      </c>
      <c r="L7538" t="s">
        <v>21</v>
      </c>
      <c r="M7538">
        <f>IF(O7538&lt;Price!$A$3,Price!$B$2,IF(O7538&lt;Price!$A$4,Price!$B$3,IF(O7538&lt;Price!$A$5,Price!$B$4,IF(O7538&lt;Price!$A$6,Price!$B$5,Price!$B$6))))</f>
        <v>4</v>
      </c>
      <c r="N7538">
        <f>VLOOKUP(C7538,'Country'!$A:$D,4,0)</f>
        <v>1.3667099E-2</v>
      </c>
      <c r="O7538" s="7">
        <f t="shared" si="117"/>
        <v>68.335494999999995</v>
      </c>
      <c r="P7538">
        <v>3.9</v>
      </c>
      <c r="Q7538" t="s">
        <v>72</v>
      </c>
      <c r="R7538">
        <v>696</v>
      </c>
    </row>
    <row r="7539" spans="1:18" x14ac:dyDescent="0.35">
      <c r="A7539">
        <v>3948</v>
      </c>
      <c r="B7539" t="s">
        <v>14729</v>
      </c>
      <c r="C7539">
        <v>1</v>
      </c>
      <c r="D7539" t="s">
        <v>18383</v>
      </c>
      <c r="E7539" t="s">
        <v>5705</v>
      </c>
      <c r="F7539" t="s">
        <v>14724</v>
      </c>
      <c r="G7539" t="s">
        <v>14730</v>
      </c>
      <c r="H7539">
        <v>4200</v>
      </c>
      <c r="I7539" t="s">
        <v>1676</v>
      </c>
      <c r="J7539" t="s">
        <v>20</v>
      </c>
      <c r="K7539" t="s">
        <v>21</v>
      </c>
      <c r="L7539" t="s">
        <v>21</v>
      </c>
      <c r="M7539">
        <f>IF(O7539&lt;Price!$A$3,Price!$B$2,IF(O7539&lt;Price!$A$4,Price!$B$3,IF(O7539&lt;Price!$A$5,Price!$B$4,IF(O7539&lt;Price!$A$6,Price!$B$5,Price!$B$6))))</f>
        <v>4</v>
      </c>
      <c r="N7539">
        <f>VLOOKUP(C7539,'Country'!$A:$D,4,0)</f>
        <v>1.3667099E-2</v>
      </c>
      <c r="O7539" s="7">
        <f t="shared" si="117"/>
        <v>57.401815800000001</v>
      </c>
      <c r="P7539">
        <v>3.6</v>
      </c>
      <c r="Q7539" t="s">
        <v>72</v>
      </c>
      <c r="R7539">
        <v>64</v>
      </c>
    </row>
    <row r="7540" spans="1:18" x14ac:dyDescent="0.35">
      <c r="A7540">
        <v>2694</v>
      </c>
      <c r="B7540" t="s">
        <v>14731</v>
      </c>
      <c r="C7540">
        <v>1</v>
      </c>
      <c r="D7540" t="s">
        <v>18383</v>
      </c>
      <c r="E7540" t="s">
        <v>5705</v>
      </c>
      <c r="F7540" t="s">
        <v>14724</v>
      </c>
      <c r="G7540" t="s">
        <v>33</v>
      </c>
      <c r="H7540">
        <v>6000</v>
      </c>
      <c r="I7540" t="s">
        <v>1676</v>
      </c>
      <c r="J7540" t="s">
        <v>20</v>
      </c>
      <c r="K7540" t="s">
        <v>21</v>
      </c>
      <c r="L7540" t="s">
        <v>21</v>
      </c>
      <c r="M7540">
        <f>IF(O7540&lt;Price!$A$3,Price!$B$2,IF(O7540&lt;Price!$A$4,Price!$B$3,IF(O7540&lt;Price!$A$5,Price!$B$4,IF(O7540&lt;Price!$A$6,Price!$B$5,Price!$B$6))))</f>
        <v>4</v>
      </c>
      <c r="N7540">
        <f>VLOOKUP(C7540,'Country'!$A:$D,4,0)</f>
        <v>1.3667099E-2</v>
      </c>
      <c r="O7540" s="7">
        <f t="shared" si="117"/>
        <v>82.002594000000002</v>
      </c>
      <c r="P7540">
        <v>3.9</v>
      </c>
      <c r="Q7540" t="s">
        <v>72</v>
      </c>
      <c r="R7540">
        <v>183</v>
      </c>
    </row>
    <row r="7541" spans="1:18" x14ac:dyDescent="0.35">
      <c r="A7541">
        <v>2689</v>
      </c>
      <c r="B7541" t="s">
        <v>14732</v>
      </c>
      <c r="C7541">
        <v>1</v>
      </c>
      <c r="D7541" t="s">
        <v>18383</v>
      </c>
      <c r="E7541" t="s">
        <v>5705</v>
      </c>
      <c r="F7541" t="s">
        <v>14724</v>
      </c>
      <c r="G7541" t="s">
        <v>39</v>
      </c>
      <c r="H7541">
        <v>5500</v>
      </c>
      <c r="I7541" t="s">
        <v>1676</v>
      </c>
      <c r="J7541" t="s">
        <v>20</v>
      </c>
      <c r="K7541" t="s">
        <v>21</v>
      </c>
      <c r="L7541" t="s">
        <v>21</v>
      </c>
      <c r="M7541">
        <f>IF(O7541&lt;Price!$A$3,Price!$B$2,IF(O7541&lt;Price!$A$4,Price!$B$3,IF(O7541&lt;Price!$A$5,Price!$B$4,IF(O7541&lt;Price!$A$6,Price!$B$5,Price!$B$6))))</f>
        <v>4</v>
      </c>
      <c r="N7541">
        <f>VLOOKUP(C7541,'Country'!$A:$D,4,0)</f>
        <v>1.3667099E-2</v>
      </c>
      <c r="O7541" s="7">
        <f t="shared" si="117"/>
        <v>75.169044499999998</v>
      </c>
      <c r="P7541">
        <v>4</v>
      </c>
      <c r="Q7541" t="s">
        <v>30</v>
      </c>
      <c r="R7541">
        <v>398</v>
      </c>
    </row>
    <row r="7542" spans="1:18" x14ac:dyDescent="0.35">
      <c r="A7542">
        <v>2693</v>
      </c>
      <c r="B7542" t="s">
        <v>14733</v>
      </c>
      <c r="C7542">
        <v>1</v>
      </c>
      <c r="D7542" t="s">
        <v>18383</v>
      </c>
      <c r="E7542" t="s">
        <v>5705</v>
      </c>
      <c r="F7542" t="s">
        <v>14724</v>
      </c>
      <c r="G7542" t="s">
        <v>5513</v>
      </c>
      <c r="H7542">
        <v>4500</v>
      </c>
      <c r="I7542" t="s">
        <v>1676</v>
      </c>
      <c r="J7542" t="s">
        <v>20</v>
      </c>
      <c r="K7542" t="s">
        <v>21</v>
      </c>
      <c r="L7542" t="s">
        <v>21</v>
      </c>
      <c r="M7542">
        <f>IF(O7542&lt;Price!$A$3,Price!$B$2,IF(O7542&lt;Price!$A$4,Price!$B$3,IF(O7542&lt;Price!$A$5,Price!$B$4,IF(O7542&lt;Price!$A$6,Price!$B$5,Price!$B$6))))</f>
        <v>4</v>
      </c>
      <c r="N7542">
        <f>VLOOKUP(C7542,'Country'!$A:$D,4,0)</f>
        <v>1.3667099E-2</v>
      </c>
      <c r="O7542" s="7">
        <f t="shared" si="117"/>
        <v>61.501945499999998</v>
      </c>
      <c r="P7542">
        <v>4.2</v>
      </c>
      <c r="Q7542" t="s">
        <v>30</v>
      </c>
      <c r="R7542">
        <v>541</v>
      </c>
    </row>
    <row r="7543" spans="1:18" x14ac:dyDescent="0.35">
      <c r="A7543">
        <v>18400770</v>
      </c>
      <c r="B7543" t="s">
        <v>14734</v>
      </c>
      <c r="C7543">
        <v>1</v>
      </c>
      <c r="D7543" t="s">
        <v>18383</v>
      </c>
      <c r="E7543" t="s">
        <v>5705</v>
      </c>
      <c r="F7543" t="s">
        <v>14735</v>
      </c>
      <c r="G7543" t="s">
        <v>14736</v>
      </c>
      <c r="H7543">
        <v>2000</v>
      </c>
      <c r="I7543" t="s">
        <v>1676</v>
      </c>
      <c r="J7543" t="s">
        <v>20</v>
      </c>
      <c r="K7543" t="s">
        <v>21</v>
      </c>
      <c r="L7543" t="s">
        <v>21</v>
      </c>
      <c r="M7543">
        <f>IF(O7543&lt;Price!$A$3,Price!$B$2,IF(O7543&lt;Price!$A$4,Price!$B$3,IF(O7543&lt;Price!$A$5,Price!$B$4,IF(O7543&lt;Price!$A$6,Price!$B$5,Price!$B$6))))</f>
        <v>3</v>
      </c>
      <c r="N7543">
        <f>VLOOKUP(C7543,'Country'!$A:$D,4,0)</f>
        <v>1.3667099E-2</v>
      </c>
      <c r="O7543" s="7">
        <f t="shared" si="117"/>
        <v>27.334198000000001</v>
      </c>
      <c r="P7543">
        <v>3.7</v>
      </c>
      <c r="Q7543" t="s">
        <v>72</v>
      </c>
      <c r="R7543">
        <v>42</v>
      </c>
    </row>
    <row r="7544" spans="1:18" x14ac:dyDescent="0.35">
      <c r="A7544">
        <v>18376469</v>
      </c>
      <c r="B7544" t="s">
        <v>14737</v>
      </c>
      <c r="C7544">
        <v>1</v>
      </c>
      <c r="D7544" t="s">
        <v>18383</v>
      </c>
      <c r="E7544" t="s">
        <v>5705</v>
      </c>
      <c r="F7544" t="s">
        <v>14735</v>
      </c>
      <c r="G7544" t="s">
        <v>666</v>
      </c>
      <c r="H7544">
        <v>4000</v>
      </c>
      <c r="I7544" t="s">
        <v>1676</v>
      </c>
      <c r="J7544" t="s">
        <v>20</v>
      </c>
      <c r="K7544" t="s">
        <v>21</v>
      </c>
      <c r="L7544" t="s">
        <v>21</v>
      </c>
      <c r="M7544">
        <f>IF(O7544&lt;Price!$A$3,Price!$B$2,IF(O7544&lt;Price!$A$4,Price!$B$3,IF(O7544&lt;Price!$A$5,Price!$B$4,IF(O7544&lt;Price!$A$6,Price!$B$5,Price!$B$6))))</f>
        <v>4</v>
      </c>
      <c r="N7544">
        <f>VLOOKUP(C7544,'Country'!$A:$D,4,0)</f>
        <v>1.3667099E-2</v>
      </c>
      <c r="O7544" s="7">
        <f t="shared" si="117"/>
        <v>54.668396000000001</v>
      </c>
      <c r="P7544">
        <v>3.5</v>
      </c>
      <c r="Q7544" t="s">
        <v>72</v>
      </c>
      <c r="R7544">
        <v>24</v>
      </c>
    </row>
    <row r="7545" spans="1:18" x14ac:dyDescent="0.35">
      <c r="A7545">
        <v>2701</v>
      </c>
      <c r="B7545" t="s">
        <v>14738</v>
      </c>
      <c r="C7545">
        <v>1</v>
      </c>
      <c r="D7545" t="s">
        <v>18383</v>
      </c>
      <c r="E7545" t="s">
        <v>5705</v>
      </c>
      <c r="F7545" t="s">
        <v>14735</v>
      </c>
      <c r="G7545" t="s">
        <v>5420</v>
      </c>
      <c r="H7545">
        <v>8000</v>
      </c>
      <c r="I7545" t="s">
        <v>1676</v>
      </c>
      <c r="J7545" t="s">
        <v>20</v>
      </c>
      <c r="K7545" t="s">
        <v>21</v>
      </c>
      <c r="L7545" t="s">
        <v>21</v>
      </c>
      <c r="M7545">
        <f>IF(O7545&lt;Price!$A$3,Price!$B$2,IF(O7545&lt;Price!$A$4,Price!$B$3,IF(O7545&lt;Price!$A$5,Price!$B$4,IF(O7545&lt;Price!$A$6,Price!$B$5,Price!$B$6))))</f>
        <v>5</v>
      </c>
      <c r="N7545">
        <f>VLOOKUP(C7545,'Country'!$A:$D,4,0)</f>
        <v>1.3667099E-2</v>
      </c>
      <c r="O7545" s="7">
        <f t="shared" si="117"/>
        <v>109.336792</v>
      </c>
      <c r="P7545">
        <v>4</v>
      </c>
      <c r="Q7545" t="s">
        <v>30</v>
      </c>
      <c r="R7545">
        <v>145</v>
      </c>
    </row>
    <row r="7546" spans="1:18" x14ac:dyDescent="0.35">
      <c r="A7546">
        <v>2702</v>
      </c>
      <c r="B7546" t="s">
        <v>14739</v>
      </c>
      <c r="C7546">
        <v>1</v>
      </c>
      <c r="D7546" t="s">
        <v>18383</v>
      </c>
      <c r="E7546" t="s">
        <v>5705</v>
      </c>
      <c r="F7546" t="s">
        <v>14735</v>
      </c>
      <c r="G7546" t="s">
        <v>100</v>
      </c>
      <c r="H7546">
        <v>1500</v>
      </c>
      <c r="I7546" t="s">
        <v>1676</v>
      </c>
      <c r="J7546" t="s">
        <v>21</v>
      </c>
      <c r="K7546" t="s">
        <v>21</v>
      </c>
      <c r="L7546" t="s">
        <v>21</v>
      </c>
      <c r="M7546">
        <f>IF(O7546&lt;Price!$A$3,Price!$B$2,IF(O7546&lt;Price!$A$4,Price!$B$3,IF(O7546&lt;Price!$A$5,Price!$B$4,IF(O7546&lt;Price!$A$6,Price!$B$5,Price!$B$6))))</f>
        <v>2</v>
      </c>
      <c r="N7546">
        <f>VLOOKUP(C7546,'Country'!$A:$D,4,0)</f>
        <v>1.3667099E-2</v>
      </c>
      <c r="O7546" s="7">
        <f t="shared" si="117"/>
        <v>20.5006485</v>
      </c>
      <c r="P7546">
        <v>4</v>
      </c>
      <c r="Q7546" t="s">
        <v>30</v>
      </c>
      <c r="R7546">
        <v>76</v>
      </c>
    </row>
    <row r="7547" spans="1:18" x14ac:dyDescent="0.35">
      <c r="A7547">
        <v>9709</v>
      </c>
      <c r="B7547" t="s">
        <v>14740</v>
      </c>
      <c r="C7547">
        <v>1</v>
      </c>
      <c r="D7547" t="s">
        <v>18383</v>
      </c>
      <c r="E7547" t="s">
        <v>5705</v>
      </c>
      <c r="F7547" t="s">
        <v>14741</v>
      </c>
      <c r="G7547" t="s">
        <v>14742</v>
      </c>
      <c r="H7547">
        <v>3000</v>
      </c>
      <c r="I7547" t="s">
        <v>1676</v>
      </c>
      <c r="J7547" t="s">
        <v>20</v>
      </c>
      <c r="K7547" t="s">
        <v>21</v>
      </c>
      <c r="L7547" t="s">
        <v>21</v>
      </c>
      <c r="M7547">
        <f>IF(O7547&lt;Price!$A$3,Price!$B$2,IF(O7547&lt;Price!$A$4,Price!$B$3,IF(O7547&lt;Price!$A$5,Price!$B$4,IF(O7547&lt;Price!$A$6,Price!$B$5,Price!$B$6))))</f>
        <v>3</v>
      </c>
      <c r="N7547">
        <f>VLOOKUP(C7547,'Country'!$A:$D,4,0)</f>
        <v>1.3667099E-2</v>
      </c>
      <c r="O7547" s="7">
        <f t="shared" si="117"/>
        <v>41.001297000000001</v>
      </c>
      <c r="P7547">
        <v>3.2</v>
      </c>
      <c r="Q7547" t="s">
        <v>97</v>
      </c>
      <c r="R7547">
        <v>28</v>
      </c>
    </row>
    <row r="7548" spans="1:18" x14ac:dyDescent="0.35">
      <c r="A7548">
        <v>312319</v>
      </c>
      <c r="B7548" t="s">
        <v>14743</v>
      </c>
      <c r="C7548">
        <v>1</v>
      </c>
      <c r="D7548" t="s">
        <v>18383</v>
      </c>
      <c r="E7548" t="s">
        <v>5705</v>
      </c>
      <c r="F7548" t="s">
        <v>14741</v>
      </c>
      <c r="G7548" t="s">
        <v>2987</v>
      </c>
      <c r="H7548">
        <v>2500</v>
      </c>
      <c r="I7548" t="s">
        <v>1676</v>
      </c>
      <c r="J7548" t="s">
        <v>20</v>
      </c>
      <c r="K7548" t="s">
        <v>21</v>
      </c>
      <c r="L7548" t="s">
        <v>21</v>
      </c>
      <c r="M7548">
        <f>IF(O7548&lt;Price!$A$3,Price!$B$2,IF(O7548&lt;Price!$A$4,Price!$B$3,IF(O7548&lt;Price!$A$5,Price!$B$4,IF(O7548&lt;Price!$A$6,Price!$B$5,Price!$B$6))))</f>
        <v>3</v>
      </c>
      <c r="N7548">
        <f>VLOOKUP(C7548,'Country'!$A:$D,4,0)</f>
        <v>1.3667099E-2</v>
      </c>
      <c r="O7548" s="7">
        <f t="shared" si="117"/>
        <v>34.167747499999997</v>
      </c>
      <c r="P7548">
        <v>3</v>
      </c>
      <c r="Q7548" t="s">
        <v>97</v>
      </c>
      <c r="R7548">
        <v>5</v>
      </c>
    </row>
    <row r="7549" spans="1:18" x14ac:dyDescent="0.35">
      <c r="A7549">
        <v>311858</v>
      </c>
      <c r="B7549" t="s">
        <v>14744</v>
      </c>
      <c r="C7549">
        <v>1</v>
      </c>
      <c r="D7549" t="s">
        <v>18383</v>
      </c>
      <c r="E7549" t="s">
        <v>5705</v>
      </c>
      <c r="F7549" t="s">
        <v>14745</v>
      </c>
      <c r="G7549" t="s">
        <v>103</v>
      </c>
      <c r="H7549">
        <v>500</v>
      </c>
      <c r="I7549" t="s">
        <v>1676</v>
      </c>
      <c r="J7549" t="s">
        <v>21</v>
      </c>
      <c r="K7549" t="s">
        <v>21</v>
      </c>
      <c r="L7549" t="s">
        <v>21</v>
      </c>
      <c r="M7549">
        <f>IF(O7549&lt;Price!$A$3,Price!$B$2,IF(O7549&lt;Price!$A$4,Price!$B$3,IF(O7549&lt;Price!$A$5,Price!$B$4,IF(O7549&lt;Price!$A$6,Price!$B$5,Price!$B$6))))</f>
        <v>1</v>
      </c>
      <c r="N7549">
        <f>VLOOKUP(C7549,'Country'!$A:$D,4,0)</f>
        <v>1.3667099E-2</v>
      </c>
      <c r="O7549" s="7">
        <f t="shared" si="117"/>
        <v>6.8335495000000002</v>
      </c>
      <c r="P7549">
        <v>3</v>
      </c>
      <c r="Q7549" t="s">
        <v>97</v>
      </c>
      <c r="R7549">
        <v>4</v>
      </c>
    </row>
    <row r="7550" spans="1:18" x14ac:dyDescent="0.35">
      <c r="A7550">
        <v>131</v>
      </c>
      <c r="B7550" t="s">
        <v>14746</v>
      </c>
      <c r="C7550">
        <v>1</v>
      </c>
      <c r="D7550" t="s">
        <v>18383</v>
      </c>
      <c r="E7550" t="s">
        <v>5705</v>
      </c>
      <c r="F7550" t="s">
        <v>14747</v>
      </c>
      <c r="G7550" t="s">
        <v>903</v>
      </c>
      <c r="H7550">
        <v>1700</v>
      </c>
      <c r="I7550" t="s">
        <v>1676</v>
      </c>
      <c r="J7550" t="s">
        <v>20</v>
      </c>
      <c r="K7550" t="s">
        <v>20</v>
      </c>
      <c r="L7550" t="s">
        <v>21</v>
      </c>
      <c r="M7550">
        <f>IF(O7550&lt;Price!$A$3,Price!$B$2,IF(O7550&lt;Price!$A$4,Price!$B$3,IF(O7550&lt;Price!$A$5,Price!$B$4,IF(O7550&lt;Price!$A$6,Price!$B$5,Price!$B$6))))</f>
        <v>2</v>
      </c>
      <c r="N7550">
        <f>VLOOKUP(C7550,'Country'!$A:$D,4,0)</f>
        <v>1.3667099E-2</v>
      </c>
      <c r="O7550" s="7">
        <f t="shared" si="117"/>
        <v>23.234068300000001</v>
      </c>
      <c r="P7550">
        <v>3.6</v>
      </c>
      <c r="Q7550" t="s">
        <v>72</v>
      </c>
      <c r="R7550">
        <v>350</v>
      </c>
    </row>
    <row r="7551" spans="1:18" x14ac:dyDescent="0.35">
      <c r="A7551">
        <v>313200</v>
      </c>
      <c r="B7551" t="s">
        <v>14748</v>
      </c>
      <c r="C7551">
        <v>1</v>
      </c>
      <c r="D7551" t="s">
        <v>18383</v>
      </c>
      <c r="E7551" t="s">
        <v>5705</v>
      </c>
      <c r="F7551" t="s">
        <v>14749</v>
      </c>
      <c r="G7551" t="s">
        <v>5387</v>
      </c>
      <c r="H7551">
        <v>1600</v>
      </c>
      <c r="I7551" t="s">
        <v>1676</v>
      </c>
      <c r="J7551" t="s">
        <v>20</v>
      </c>
      <c r="K7551" t="s">
        <v>21</v>
      </c>
      <c r="L7551" t="s">
        <v>21</v>
      </c>
      <c r="M7551">
        <f>IF(O7551&lt;Price!$A$3,Price!$B$2,IF(O7551&lt;Price!$A$4,Price!$B$3,IF(O7551&lt;Price!$A$5,Price!$B$4,IF(O7551&lt;Price!$A$6,Price!$B$5,Price!$B$6))))</f>
        <v>2</v>
      </c>
      <c r="N7551">
        <f>VLOOKUP(C7551,'Country'!$A:$D,4,0)</f>
        <v>1.3667099E-2</v>
      </c>
      <c r="O7551" s="7">
        <f t="shared" si="117"/>
        <v>21.867358400000001</v>
      </c>
      <c r="P7551">
        <v>3.8</v>
      </c>
      <c r="Q7551" t="s">
        <v>72</v>
      </c>
      <c r="R7551">
        <v>637</v>
      </c>
    </row>
    <row r="7552" spans="1:18" x14ac:dyDescent="0.35">
      <c r="A7552">
        <v>18282047</v>
      </c>
      <c r="B7552" t="s">
        <v>14750</v>
      </c>
      <c r="C7552">
        <v>1</v>
      </c>
      <c r="D7552" t="s">
        <v>18383</v>
      </c>
      <c r="E7552" t="s">
        <v>5705</v>
      </c>
      <c r="F7552" t="s">
        <v>14749</v>
      </c>
      <c r="G7552" t="s">
        <v>269</v>
      </c>
      <c r="H7552">
        <v>2500</v>
      </c>
      <c r="I7552" t="s">
        <v>1676</v>
      </c>
      <c r="J7552" t="s">
        <v>20</v>
      </c>
      <c r="K7552" t="s">
        <v>21</v>
      </c>
      <c r="L7552" t="s">
        <v>21</v>
      </c>
      <c r="M7552">
        <f>IF(O7552&lt;Price!$A$3,Price!$B$2,IF(O7552&lt;Price!$A$4,Price!$B$3,IF(O7552&lt;Price!$A$5,Price!$B$4,IF(O7552&lt;Price!$A$6,Price!$B$5,Price!$B$6))))</f>
        <v>3</v>
      </c>
      <c r="N7552">
        <f>VLOOKUP(C7552,'Country'!$A:$D,4,0)</f>
        <v>1.3667099E-2</v>
      </c>
      <c r="O7552" s="7">
        <f t="shared" si="117"/>
        <v>34.167747499999997</v>
      </c>
      <c r="P7552">
        <v>4.0999999999999996</v>
      </c>
      <c r="Q7552" t="s">
        <v>30</v>
      </c>
      <c r="R7552">
        <v>146</v>
      </c>
    </row>
    <row r="7553" spans="1:18" x14ac:dyDescent="0.35">
      <c r="A7553">
        <v>18459030</v>
      </c>
      <c r="B7553" t="s">
        <v>14751</v>
      </c>
      <c r="C7553">
        <v>1</v>
      </c>
      <c r="D7553" t="s">
        <v>18383</v>
      </c>
      <c r="E7553" t="s">
        <v>5705</v>
      </c>
      <c r="F7553" t="s">
        <v>14752</v>
      </c>
      <c r="G7553" t="s">
        <v>277</v>
      </c>
      <c r="H7553">
        <v>200</v>
      </c>
      <c r="I7553" t="s">
        <v>1676</v>
      </c>
      <c r="J7553" t="s">
        <v>21</v>
      </c>
      <c r="K7553" t="s">
        <v>21</v>
      </c>
      <c r="L7553" t="s">
        <v>21</v>
      </c>
      <c r="M7553">
        <f>IF(O7553&lt;Price!$A$3,Price!$B$2,IF(O7553&lt;Price!$A$4,Price!$B$3,IF(O7553&lt;Price!$A$5,Price!$B$4,IF(O7553&lt;Price!$A$6,Price!$B$5,Price!$B$6))))</f>
        <v>1</v>
      </c>
      <c r="N7553">
        <f>VLOOKUP(C7553,'Country'!$A:$D,4,0)</f>
        <v>1.3667099E-2</v>
      </c>
      <c r="O7553" s="7">
        <f t="shared" si="117"/>
        <v>2.7334198000000001</v>
      </c>
      <c r="P7553">
        <v>0</v>
      </c>
      <c r="Q7553" t="s">
        <v>120</v>
      </c>
      <c r="R7553">
        <v>0</v>
      </c>
    </row>
    <row r="7554" spans="1:18" x14ac:dyDescent="0.35">
      <c r="A7554">
        <v>302136</v>
      </c>
      <c r="B7554" t="s">
        <v>14753</v>
      </c>
      <c r="C7554">
        <v>1</v>
      </c>
      <c r="D7554" t="s">
        <v>18383</v>
      </c>
      <c r="E7554" t="s">
        <v>5705</v>
      </c>
      <c r="F7554" t="s">
        <v>14754</v>
      </c>
      <c r="G7554" t="s">
        <v>2549</v>
      </c>
      <c r="H7554">
        <v>100</v>
      </c>
      <c r="I7554" t="s">
        <v>1676</v>
      </c>
      <c r="J7554" t="s">
        <v>21</v>
      </c>
      <c r="K7554" t="s">
        <v>21</v>
      </c>
      <c r="L7554" t="s">
        <v>21</v>
      </c>
      <c r="M7554">
        <f>IF(O7554&lt;Price!$A$3,Price!$B$2,IF(O7554&lt;Price!$A$4,Price!$B$3,IF(O7554&lt;Price!$A$5,Price!$B$4,IF(O7554&lt;Price!$A$6,Price!$B$5,Price!$B$6))))</f>
        <v>1</v>
      </c>
      <c r="N7554">
        <f>VLOOKUP(C7554,'Country'!$A:$D,4,0)</f>
        <v>1.3667099E-2</v>
      </c>
      <c r="O7554" s="7">
        <f t="shared" ref="O7554:O7617" si="118">H7554*N7554</f>
        <v>1.3667099</v>
      </c>
      <c r="P7554">
        <v>2.9</v>
      </c>
      <c r="Q7554" t="s">
        <v>97</v>
      </c>
      <c r="R7554">
        <v>6</v>
      </c>
    </row>
    <row r="7555" spans="1:18" x14ac:dyDescent="0.35">
      <c r="A7555">
        <v>301767</v>
      </c>
      <c r="B7555" t="s">
        <v>7439</v>
      </c>
      <c r="C7555">
        <v>1</v>
      </c>
      <c r="D7555" t="s">
        <v>18383</v>
      </c>
      <c r="E7555" t="s">
        <v>5705</v>
      </c>
      <c r="F7555" t="s">
        <v>14756</v>
      </c>
      <c r="G7555" t="s">
        <v>10744</v>
      </c>
      <c r="H7555">
        <v>250</v>
      </c>
      <c r="I7555" t="s">
        <v>1676</v>
      </c>
      <c r="J7555" t="s">
        <v>21</v>
      </c>
      <c r="K7555" t="s">
        <v>21</v>
      </c>
      <c r="L7555" t="s">
        <v>21</v>
      </c>
      <c r="M7555">
        <f>IF(O7555&lt;Price!$A$3,Price!$B$2,IF(O7555&lt;Price!$A$4,Price!$B$3,IF(O7555&lt;Price!$A$5,Price!$B$4,IF(O7555&lt;Price!$A$6,Price!$B$5,Price!$B$6))))</f>
        <v>1</v>
      </c>
      <c r="N7555">
        <f>VLOOKUP(C7555,'Country'!$A:$D,4,0)</f>
        <v>1.3667099E-2</v>
      </c>
      <c r="O7555" s="7">
        <f t="shared" si="118"/>
        <v>3.4167747500000001</v>
      </c>
      <c r="P7555">
        <v>2.7</v>
      </c>
      <c r="Q7555" t="s">
        <v>97</v>
      </c>
      <c r="R7555">
        <v>11</v>
      </c>
    </row>
    <row r="7556" spans="1:18" x14ac:dyDescent="0.35">
      <c r="A7556">
        <v>302103</v>
      </c>
      <c r="B7556" t="s">
        <v>14757</v>
      </c>
      <c r="C7556">
        <v>1</v>
      </c>
      <c r="D7556" t="s">
        <v>18383</v>
      </c>
      <c r="E7556" t="s">
        <v>5705</v>
      </c>
      <c r="F7556" t="s">
        <v>14758</v>
      </c>
      <c r="G7556" t="s">
        <v>1675</v>
      </c>
      <c r="H7556">
        <v>450</v>
      </c>
      <c r="I7556" t="s">
        <v>1676</v>
      </c>
      <c r="J7556" t="s">
        <v>21</v>
      </c>
      <c r="K7556" t="s">
        <v>21</v>
      </c>
      <c r="L7556" t="s">
        <v>21</v>
      </c>
      <c r="M7556">
        <f>IF(O7556&lt;Price!$A$3,Price!$B$2,IF(O7556&lt;Price!$A$4,Price!$B$3,IF(O7556&lt;Price!$A$5,Price!$B$4,IF(O7556&lt;Price!$A$6,Price!$B$5,Price!$B$6))))</f>
        <v>1</v>
      </c>
      <c r="N7556">
        <f>VLOOKUP(C7556,'Country'!$A:$D,4,0)</f>
        <v>1.3667099E-2</v>
      </c>
      <c r="O7556" s="7">
        <f t="shared" si="118"/>
        <v>6.1501945500000001</v>
      </c>
      <c r="P7556">
        <v>2.9</v>
      </c>
      <c r="Q7556" t="s">
        <v>97</v>
      </c>
      <c r="R7556">
        <v>5</v>
      </c>
    </row>
    <row r="7557" spans="1:18" x14ac:dyDescent="0.35">
      <c r="A7557">
        <v>310273</v>
      </c>
      <c r="B7557" t="s">
        <v>14759</v>
      </c>
      <c r="C7557">
        <v>1</v>
      </c>
      <c r="D7557" t="s">
        <v>18383</v>
      </c>
      <c r="E7557" t="s">
        <v>5705</v>
      </c>
      <c r="F7557" t="s">
        <v>14760</v>
      </c>
      <c r="G7557" t="s">
        <v>1681</v>
      </c>
      <c r="H7557">
        <v>200</v>
      </c>
      <c r="I7557" t="s">
        <v>1676</v>
      </c>
      <c r="J7557" t="s">
        <v>21</v>
      </c>
      <c r="K7557" t="s">
        <v>21</v>
      </c>
      <c r="L7557" t="s">
        <v>21</v>
      </c>
      <c r="M7557">
        <f>IF(O7557&lt;Price!$A$3,Price!$B$2,IF(O7557&lt;Price!$A$4,Price!$B$3,IF(O7557&lt;Price!$A$5,Price!$B$4,IF(O7557&lt;Price!$A$6,Price!$B$5,Price!$B$6))))</f>
        <v>1</v>
      </c>
      <c r="N7557">
        <f>VLOOKUP(C7557,'Country'!$A:$D,4,0)</f>
        <v>1.3667099E-2</v>
      </c>
      <c r="O7557" s="7">
        <f t="shared" si="118"/>
        <v>2.7334198000000001</v>
      </c>
      <c r="P7557">
        <v>3.1</v>
      </c>
      <c r="Q7557" t="s">
        <v>97</v>
      </c>
      <c r="R7557">
        <v>7</v>
      </c>
    </row>
    <row r="7558" spans="1:18" x14ac:dyDescent="0.35">
      <c r="A7558">
        <v>308868</v>
      </c>
      <c r="B7558" t="s">
        <v>14761</v>
      </c>
      <c r="C7558">
        <v>1</v>
      </c>
      <c r="D7558" t="s">
        <v>18383</v>
      </c>
      <c r="E7558" t="s">
        <v>5705</v>
      </c>
      <c r="F7558" t="s">
        <v>14762</v>
      </c>
      <c r="G7558" t="s">
        <v>1681</v>
      </c>
      <c r="H7558">
        <v>150</v>
      </c>
      <c r="I7558" t="s">
        <v>1676</v>
      </c>
      <c r="J7558" t="s">
        <v>21</v>
      </c>
      <c r="K7558" t="s">
        <v>21</v>
      </c>
      <c r="L7558" t="s">
        <v>21</v>
      </c>
      <c r="M7558">
        <f>IF(O7558&lt;Price!$A$3,Price!$B$2,IF(O7558&lt;Price!$A$4,Price!$B$3,IF(O7558&lt;Price!$A$5,Price!$B$4,IF(O7558&lt;Price!$A$6,Price!$B$5,Price!$B$6))))</f>
        <v>1</v>
      </c>
      <c r="N7558">
        <f>VLOOKUP(C7558,'Country'!$A:$D,4,0)</f>
        <v>1.3667099E-2</v>
      </c>
      <c r="O7558" s="7">
        <f t="shared" si="118"/>
        <v>2.05006485</v>
      </c>
      <c r="P7558">
        <v>3.1</v>
      </c>
      <c r="Q7558" t="s">
        <v>97</v>
      </c>
      <c r="R7558">
        <v>8</v>
      </c>
    </row>
    <row r="7559" spans="1:18" x14ac:dyDescent="0.35">
      <c r="A7559">
        <v>18372667</v>
      </c>
      <c r="B7559" t="s">
        <v>14763</v>
      </c>
      <c r="C7559">
        <v>1</v>
      </c>
      <c r="D7559" t="s">
        <v>18383</v>
      </c>
      <c r="E7559" t="s">
        <v>5705</v>
      </c>
      <c r="F7559" t="s">
        <v>14755</v>
      </c>
      <c r="G7559" t="s">
        <v>1851</v>
      </c>
      <c r="H7559">
        <v>150</v>
      </c>
      <c r="I7559" t="s">
        <v>1676</v>
      </c>
      <c r="J7559" t="s">
        <v>21</v>
      </c>
      <c r="K7559" t="s">
        <v>21</v>
      </c>
      <c r="L7559" t="s">
        <v>21</v>
      </c>
      <c r="M7559">
        <f>IF(O7559&lt;Price!$A$3,Price!$B$2,IF(O7559&lt;Price!$A$4,Price!$B$3,IF(O7559&lt;Price!$A$5,Price!$B$4,IF(O7559&lt;Price!$A$6,Price!$B$5,Price!$B$6))))</f>
        <v>1</v>
      </c>
      <c r="N7559">
        <f>VLOOKUP(C7559,'Country'!$A:$D,4,0)</f>
        <v>1.3667099E-2</v>
      </c>
      <c r="O7559" s="7">
        <f t="shared" si="118"/>
        <v>2.05006485</v>
      </c>
      <c r="P7559">
        <v>2.9</v>
      </c>
      <c r="Q7559" t="s">
        <v>97</v>
      </c>
      <c r="R7559">
        <v>7</v>
      </c>
    </row>
    <row r="7560" spans="1:18" x14ac:dyDescent="0.35">
      <c r="A7560">
        <v>310728</v>
      </c>
      <c r="B7560" t="s">
        <v>14764</v>
      </c>
      <c r="C7560">
        <v>1</v>
      </c>
      <c r="D7560" t="s">
        <v>18383</v>
      </c>
      <c r="E7560" t="s">
        <v>5705</v>
      </c>
      <c r="F7560" t="s">
        <v>14765</v>
      </c>
      <c r="G7560" t="s">
        <v>277</v>
      </c>
      <c r="H7560">
        <v>300</v>
      </c>
      <c r="I7560" t="s">
        <v>1676</v>
      </c>
      <c r="J7560" t="s">
        <v>21</v>
      </c>
      <c r="K7560" t="s">
        <v>20</v>
      </c>
      <c r="L7560" t="s">
        <v>21</v>
      </c>
      <c r="M7560">
        <f>IF(O7560&lt;Price!$A$3,Price!$B$2,IF(O7560&lt;Price!$A$4,Price!$B$3,IF(O7560&lt;Price!$A$5,Price!$B$4,IF(O7560&lt;Price!$A$6,Price!$B$5,Price!$B$6))))</f>
        <v>1</v>
      </c>
      <c r="N7560">
        <f>VLOOKUP(C7560,'Country'!$A:$D,4,0)</f>
        <v>1.3667099E-2</v>
      </c>
      <c r="O7560" s="7">
        <f t="shared" si="118"/>
        <v>4.1001297000000001</v>
      </c>
      <c r="P7560">
        <v>3</v>
      </c>
      <c r="Q7560" t="s">
        <v>97</v>
      </c>
      <c r="R7560">
        <v>7</v>
      </c>
    </row>
    <row r="7561" spans="1:18" x14ac:dyDescent="0.35">
      <c r="A7561">
        <v>8564</v>
      </c>
      <c r="B7561" t="s">
        <v>14766</v>
      </c>
      <c r="C7561">
        <v>1</v>
      </c>
      <c r="D7561" t="s">
        <v>18383</v>
      </c>
      <c r="E7561" t="s">
        <v>5705</v>
      </c>
      <c r="F7561" t="s">
        <v>14767</v>
      </c>
      <c r="G7561" t="s">
        <v>2443</v>
      </c>
      <c r="H7561">
        <v>350</v>
      </c>
      <c r="I7561" t="s">
        <v>1676</v>
      </c>
      <c r="J7561" t="s">
        <v>21</v>
      </c>
      <c r="K7561" t="s">
        <v>21</v>
      </c>
      <c r="L7561" t="s">
        <v>21</v>
      </c>
      <c r="M7561">
        <f>IF(O7561&lt;Price!$A$3,Price!$B$2,IF(O7561&lt;Price!$A$4,Price!$B$3,IF(O7561&lt;Price!$A$5,Price!$B$4,IF(O7561&lt;Price!$A$6,Price!$B$5,Price!$B$6))))</f>
        <v>1</v>
      </c>
      <c r="N7561">
        <f>VLOOKUP(C7561,'Country'!$A:$D,4,0)</f>
        <v>1.3667099E-2</v>
      </c>
      <c r="O7561" s="7">
        <f t="shared" si="118"/>
        <v>4.7834846500000001</v>
      </c>
      <c r="P7561">
        <v>3.1</v>
      </c>
      <c r="Q7561" t="s">
        <v>97</v>
      </c>
      <c r="R7561">
        <v>16</v>
      </c>
    </row>
    <row r="7562" spans="1:18" x14ac:dyDescent="0.35">
      <c r="A7562">
        <v>305486</v>
      </c>
      <c r="B7562" t="s">
        <v>14768</v>
      </c>
      <c r="C7562">
        <v>1</v>
      </c>
      <c r="D7562" t="s">
        <v>18383</v>
      </c>
      <c r="E7562" t="s">
        <v>5705</v>
      </c>
      <c r="F7562" t="s">
        <v>14769</v>
      </c>
      <c r="G7562" t="s">
        <v>2485</v>
      </c>
      <c r="H7562">
        <v>350</v>
      </c>
      <c r="I7562" t="s">
        <v>1676</v>
      </c>
      <c r="J7562" t="s">
        <v>21</v>
      </c>
      <c r="K7562" t="s">
        <v>21</v>
      </c>
      <c r="L7562" t="s">
        <v>21</v>
      </c>
      <c r="M7562">
        <f>IF(O7562&lt;Price!$A$3,Price!$B$2,IF(O7562&lt;Price!$A$4,Price!$B$3,IF(O7562&lt;Price!$A$5,Price!$B$4,IF(O7562&lt;Price!$A$6,Price!$B$5,Price!$B$6))))</f>
        <v>1</v>
      </c>
      <c r="N7562">
        <f>VLOOKUP(C7562,'Country'!$A:$D,4,0)</f>
        <v>1.3667099E-2</v>
      </c>
      <c r="O7562" s="7">
        <f t="shared" si="118"/>
        <v>4.7834846500000001</v>
      </c>
      <c r="P7562">
        <v>2.9</v>
      </c>
      <c r="Q7562" t="s">
        <v>97</v>
      </c>
      <c r="R7562">
        <v>21</v>
      </c>
    </row>
    <row r="7563" spans="1:18" x14ac:dyDescent="0.35">
      <c r="A7563">
        <v>18485858</v>
      </c>
      <c r="B7563" t="s">
        <v>14770</v>
      </c>
      <c r="C7563">
        <v>1</v>
      </c>
      <c r="D7563" t="s">
        <v>18383</v>
      </c>
      <c r="E7563" t="s">
        <v>5705</v>
      </c>
      <c r="F7563" t="s">
        <v>14771</v>
      </c>
      <c r="G7563" t="s">
        <v>14772</v>
      </c>
      <c r="H7563">
        <v>300</v>
      </c>
      <c r="I7563" t="s">
        <v>1676</v>
      </c>
      <c r="J7563" t="s">
        <v>21</v>
      </c>
      <c r="K7563" t="s">
        <v>21</v>
      </c>
      <c r="L7563" t="s">
        <v>21</v>
      </c>
      <c r="M7563">
        <f>IF(O7563&lt;Price!$A$3,Price!$B$2,IF(O7563&lt;Price!$A$4,Price!$B$3,IF(O7563&lt;Price!$A$5,Price!$B$4,IF(O7563&lt;Price!$A$6,Price!$B$5,Price!$B$6))))</f>
        <v>1</v>
      </c>
      <c r="N7563">
        <f>VLOOKUP(C7563,'Country'!$A:$D,4,0)</f>
        <v>1.3667099E-2</v>
      </c>
      <c r="O7563" s="7">
        <f t="shared" si="118"/>
        <v>4.1001297000000001</v>
      </c>
      <c r="P7563">
        <v>3</v>
      </c>
      <c r="Q7563" t="s">
        <v>97</v>
      </c>
      <c r="R7563">
        <v>4</v>
      </c>
    </row>
    <row r="7564" spans="1:18" x14ac:dyDescent="0.35">
      <c r="A7564">
        <v>18204802</v>
      </c>
      <c r="B7564" t="s">
        <v>14773</v>
      </c>
      <c r="C7564">
        <v>1</v>
      </c>
      <c r="D7564" t="s">
        <v>18383</v>
      </c>
      <c r="E7564" t="s">
        <v>5705</v>
      </c>
      <c r="F7564" t="s">
        <v>14774</v>
      </c>
      <c r="G7564" t="s">
        <v>277</v>
      </c>
      <c r="H7564">
        <v>300</v>
      </c>
      <c r="I7564" t="s">
        <v>1676</v>
      </c>
      <c r="J7564" t="s">
        <v>21</v>
      </c>
      <c r="K7564" t="s">
        <v>21</v>
      </c>
      <c r="L7564" t="s">
        <v>21</v>
      </c>
      <c r="M7564">
        <f>IF(O7564&lt;Price!$A$3,Price!$B$2,IF(O7564&lt;Price!$A$4,Price!$B$3,IF(O7564&lt;Price!$A$5,Price!$B$4,IF(O7564&lt;Price!$A$6,Price!$B$5,Price!$B$6))))</f>
        <v>1</v>
      </c>
      <c r="N7564">
        <f>VLOOKUP(C7564,'Country'!$A:$D,4,0)</f>
        <v>1.3667099E-2</v>
      </c>
      <c r="O7564" s="7">
        <f t="shared" si="118"/>
        <v>4.1001297000000001</v>
      </c>
      <c r="P7564">
        <v>2.9</v>
      </c>
      <c r="Q7564" t="s">
        <v>97</v>
      </c>
      <c r="R7564">
        <v>5</v>
      </c>
    </row>
    <row r="7565" spans="1:18" x14ac:dyDescent="0.35">
      <c r="A7565">
        <v>310254</v>
      </c>
      <c r="B7565" t="s">
        <v>2312</v>
      </c>
      <c r="C7565">
        <v>1</v>
      </c>
      <c r="D7565" t="s">
        <v>18383</v>
      </c>
      <c r="E7565" t="s">
        <v>5705</v>
      </c>
      <c r="F7565" t="s">
        <v>14775</v>
      </c>
      <c r="G7565" t="s">
        <v>2314</v>
      </c>
      <c r="H7565">
        <v>350</v>
      </c>
      <c r="I7565" t="s">
        <v>1676</v>
      </c>
      <c r="J7565" t="s">
        <v>21</v>
      </c>
      <c r="K7565" t="s">
        <v>21</v>
      </c>
      <c r="L7565" t="s">
        <v>21</v>
      </c>
      <c r="M7565">
        <f>IF(O7565&lt;Price!$A$3,Price!$B$2,IF(O7565&lt;Price!$A$4,Price!$B$3,IF(O7565&lt;Price!$A$5,Price!$B$4,IF(O7565&lt;Price!$A$6,Price!$B$5,Price!$B$6))))</f>
        <v>1</v>
      </c>
      <c r="N7565">
        <f>VLOOKUP(C7565,'Country'!$A:$D,4,0)</f>
        <v>1.3667099E-2</v>
      </c>
      <c r="O7565" s="7">
        <f t="shared" si="118"/>
        <v>4.7834846500000001</v>
      </c>
      <c r="P7565">
        <v>3</v>
      </c>
      <c r="Q7565" t="s">
        <v>97</v>
      </c>
      <c r="R7565">
        <v>6</v>
      </c>
    </row>
    <row r="7566" spans="1:18" x14ac:dyDescent="0.35">
      <c r="A7566">
        <v>310272</v>
      </c>
      <c r="B7566" t="s">
        <v>2312</v>
      </c>
      <c r="C7566">
        <v>1</v>
      </c>
      <c r="D7566" t="s">
        <v>18383</v>
      </c>
      <c r="E7566" t="s">
        <v>5705</v>
      </c>
      <c r="F7566" t="s">
        <v>14776</v>
      </c>
      <c r="G7566" t="s">
        <v>2314</v>
      </c>
      <c r="H7566">
        <v>350</v>
      </c>
      <c r="I7566" t="s">
        <v>1676</v>
      </c>
      <c r="J7566" t="s">
        <v>21</v>
      </c>
      <c r="K7566" t="s">
        <v>21</v>
      </c>
      <c r="L7566" t="s">
        <v>21</v>
      </c>
      <c r="M7566">
        <f>IF(O7566&lt;Price!$A$3,Price!$B$2,IF(O7566&lt;Price!$A$4,Price!$B$3,IF(O7566&lt;Price!$A$5,Price!$B$4,IF(O7566&lt;Price!$A$6,Price!$B$5,Price!$B$6))))</f>
        <v>1</v>
      </c>
      <c r="N7566">
        <f>VLOOKUP(C7566,'Country'!$A:$D,4,0)</f>
        <v>1.3667099E-2</v>
      </c>
      <c r="O7566" s="7">
        <f t="shared" si="118"/>
        <v>4.7834846500000001</v>
      </c>
      <c r="P7566">
        <v>3.2</v>
      </c>
      <c r="Q7566" t="s">
        <v>97</v>
      </c>
      <c r="R7566">
        <v>16</v>
      </c>
    </row>
    <row r="7567" spans="1:18" x14ac:dyDescent="0.35">
      <c r="A7567">
        <v>302089</v>
      </c>
      <c r="B7567" t="s">
        <v>14777</v>
      </c>
      <c r="C7567">
        <v>1</v>
      </c>
      <c r="D7567" t="s">
        <v>18383</v>
      </c>
      <c r="E7567" t="s">
        <v>5705</v>
      </c>
      <c r="F7567" t="s">
        <v>14778</v>
      </c>
      <c r="G7567" t="s">
        <v>1681</v>
      </c>
      <c r="H7567">
        <v>300</v>
      </c>
      <c r="I7567" t="s">
        <v>1676</v>
      </c>
      <c r="J7567" t="s">
        <v>21</v>
      </c>
      <c r="K7567" t="s">
        <v>21</v>
      </c>
      <c r="L7567" t="s">
        <v>21</v>
      </c>
      <c r="M7567">
        <f>IF(O7567&lt;Price!$A$3,Price!$B$2,IF(O7567&lt;Price!$A$4,Price!$B$3,IF(O7567&lt;Price!$A$5,Price!$B$4,IF(O7567&lt;Price!$A$6,Price!$B$5,Price!$B$6))))</f>
        <v>1</v>
      </c>
      <c r="N7567">
        <f>VLOOKUP(C7567,'Country'!$A:$D,4,0)</f>
        <v>1.3667099E-2</v>
      </c>
      <c r="O7567" s="7">
        <f t="shared" si="118"/>
        <v>4.1001297000000001</v>
      </c>
      <c r="P7567">
        <v>3.3</v>
      </c>
      <c r="Q7567" t="s">
        <v>97</v>
      </c>
      <c r="R7567">
        <v>26</v>
      </c>
    </row>
    <row r="7568" spans="1:18" x14ac:dyDescent="0.35">
      <c r="A7568">
        <v>18034071</v>
      </c>
      <c r="B7568" t="s">
        <v>14779</v>
      </c>
      <c r="C7568">
        <v>1</v>
      </c>
      <c r="D7568" t="s">
        <v>18383</v>
      </c>
      <c r="E7568" t="s">
        <v>5705</v>
      </c>
      <c r="F7568" t="s">
        <v>14780</v>
      </c>
      <c r="G7568" t="s">
        <v>1681</v>
      </c>
      <c r="H7568">
        <v>150</v>
      </c>
      <c r="I7568" t="s">
        <v>1676</v>
      </c>
      <c r="J7568" t="s">
        <v>21</v>
      </c>
      <c r="K7568" t="s">
        <v>21</v>
      </c>
      <c r="L7568" t="s">
        <v>21</v>
      </c>
      <c r="M7568">
        <f>IF(O7568&lt;Price!$A$3,Price!$B$2,IF(O7568&lt;Price!$A$4,Price!$B$3,IF(O7568&lt;Price!$A$5,Price!$B$4,IF(O7568&lt;Price!$A$6,Price!$B$5,Price!$B$6))))</f>
        <v>1</v>
      </c>
      <c r="N7568">
        <f>VLOOKUP(C7568,'Country'!$A:$D,4,0)</f>
        <v>1.3667099E-2</v>
      </c>
      <c r="O7568" s="7">
        <f t="shared" si="118"/>
        <v>2.05006485</v>
      </c>
      <c r="P7568">
        <v>3</v>
      </c>
      <c r="Q7568" t="s">
        <v>97</v>
      </c>
      <c r="R7568">
        <v>4</v>
      </c>
    </row>
    <row r="7569" spans="1:18" x14ac:dyDescent="0.35">
      <c r="A7569">
        <v>305785</v>
      </c>
      <c r="B7569" t="s">
        <v>14781</v>
      </c>
      <c r="C7569">
        <v>1</v>
      </c>
      <c r="D7569" t="s">
        <v>18383</v>
      </c>
      <c r="E7569" t="s">
        <v>5705</v>
      </c>
      <c r="F7569" t="s">
        <v>14782</v>
      </c>
      <c r="G7569" t="s">
        <v>277</v>
      </c>
      <c r="H7569">
        <v>350</v>
      </c>
      <c r="I7569" t="s">
        <v>1676</v>
      </c>
      <c r="J7569" t="s">
        <v>21</v>
      </c>
      <c r="K7569" t="s">
        <v>21</v>
      </c>
      <c r="L7569" t="s">
        <v>21</v>
      </c>
      <c r="M7569">
        <f>IF(O7569&lt;Price!$A$3,Price!$B$2,IF(O7569&lt;Price!$A$4,Price!$B$3,IF(O7569&lt;Price!$A$5,Price!$B$4,IF(O7569&lt;Price!$A$6,Price!$B$5,Price!$B$6))))</f>
        <v>1</v>
      </c>
      <c r="N7569">
        <f>VLOOKUP(C7569,'Country'!$A:$D,4,0)</f>
        <v>1.3667099E-2</v>
      </c>
      <c r="O7569" s="7">
        <f t="shared" si="118"/>
        <v>4.7834846500000001</v>
      </c>
      <c r="P7569">
        <v>2.6</v>
      </c>
      <c r="Q7569" t="s">
        <v>97</v>
      </c>
      <c r="R7569">
        <v>10</v>
      </c>
    </row>
    <row r="7570" spans="1:18" x14ac:dyDescent="0.35">
      <c r="A7570">
        <v>18268710</v>
      </c>
      <c r="B7570" t="s">
        <v>14783</v>
      </c>
      <c r="C7570">
        <v>1</v>
      </c>
      <c r="D7570" t="s">
        <v>18383</v>
      </c>
      <c r="E7570" t="s">
        <v>5705</v>
      </c>
      <c r="F7570" t="s">
        <v>14784</v>
      </c>
      <c r="G7570" t="s">
        <v>1095</v>
      </c>
      <c r="H7570">
        <v>500</v>
      </c>
      <c r="I7570" t="s">
        <v>1676</v>
      </c>
      <c r="J7570" t="s">
        <v>21</v>
      </c>
      <c r="K7570" t="s">
        <v>21</v>
      </c>
      <c r="L7570" t="s">
        <v>21</v>
      </c>
      <c r="M7570">
        <f>IF(O7570&lt;Price!$A$3,Price!$B$2,IF(O7570&lt;Price!$A$4,Price!$B$3,IF(O7570&lt;Price!$A$5,Price!$B$4,IF(O7570&lt;Price!$A$6,Price!$B$5,Price!$B$6))))</f>
        <v>1</v>
      </c>
      <c r="N7570">
        <f>VLOOKUP(C7570,'Country'!$A:$D,4,0)</f>
        <v>1.3667099E-2</v>
      </c>
      <c r="O7570" s="7">
        <f t="shared" si="118"/>
        <v>6.8335495000000002</v>
      </c>
      <c r="P7570">
        <v>3</v>
      </c>
      <c r="Q7570" t="s">
        <v>97</v>
      </c>
      <c r="R7570">
        <v>5</v>
      </c>
    </row>
    <row r="7571" spans="1:18" x14ac:dyDescent="0.35">
      <c r="A7571">
        <v>308862</v>
      </c>
      <c r="B7571" t="s">
        <v>14785</v>
      </c>
      <c r="C7571">
        <v>1</v>
      </c>
      <c r="D7571" t="s">
        <v>18383</v>
      </c>
      <c r="E7571" t="s">
        <v>5705</v>
      </c>
      <c r="F7571" t="s">
        <v>14786</v>
      </c>
      <c r="G7571" t="s">
        <v>1681</v>
      </c>
      <c r="H7571">
        <v>250</v>
      </c>
      <c r="I7571" t="s">
        <v>1676</v>
      </c>
      <c r="J7571" t="s">
        <v>21</v>
      </c>
      <c r="K7571" t="s">
        <v>21</v>
      </c>
      <c r="L7571" t="s">
        <v>21</v>
      </c>
      <c r="M7571">
        <f>IF(O7571&lt;Price!$A$3,Price!$B$2,IF(O7571&lt;Price!$A$4,Price!$B$3,IF(O7571&lt;Price!$A$5,Price!$B$4,IF(O7571&lt;Price!$A$6,Price!$B$5,Price!$B$6))))</f>
        <v>1</v>
      </c>
      <c r="N7571">
        <f>VLOOKUP(C7571,'Country'!$A:$D,4,0)</f>
        <v>1.3667099E-2</v>
      </c>
      <c r="O7571" s="7">
        <f t="shared" si="118"/>
        <v>3.4167747500000001</v>
      </c>
      <c r="P7571">
        <v>2.9</v>
      </c>
      <c r="Q7571" t="s">
        <v>97</v>
      </c>
      <c r="R7571">
        <v>8</v>
      </c>
    </row>
    <row r="7572" spans="1:18" x14ac:dyDescent="0.35">
      <c r="A7572">
        <v>308863</v>
      </c>
      <c r="B7572" t="s">
        <v>14787</v>
      </c>
      <c r="C7572">
        <v>1</v>
      </c>
      <c r="D7572" t="s">
        <v>18383</v>
      </c>
      <c r="E7572" t="s">
        <v>5705</v>
      </c>
      <c r="F7572" t="s">
        <v>14788</v>
      </c>
      <c r="G7572" t="s">
        <v>1851</v>
      </c>
      <c r="H7572">
        <v>100</v>
      </c>
      <c r="I7572" t="s">
        <v>1676</v>
      </c>
      <c r="J7572" t="s">
        <v>21</v>
      </c>
      <c r="K7572" t="s">
        <v>21</v>
      </c>
      <c r="L7572" t="s">
        <v>21</v>
      </c>
      <c r="M7572">
        <f>IF(O7572&lt;Price!$A$3,Price!$B$2,IF(O7572&lt;Price!$A$4,Price!$B$3,IF(O7572&lt;Price!$A$5,Price!$B$4,IF(O7572&lt;Price!$A$6,Price!$B$5,Price!$B$6))))</f>
        <v>1</v>
      </c>
      <c r="N7572">
        <f>VLOOKUP(C7572,'Country'!$A:$D,4,0)</f>
        <v>1.3667099E-2</v>
      </c>
      <c r="O7572" s="7">
        <f t="shared" si="118"/>
        <v>1.3667099</v>
      </c>
      <c r="P7572">
        <v>3.4</v>
      </c>
      <c r="Q7572" t="s">
        <v>97</v>
      </c>
      <c r="R7572">
        <v>18</v>
      </c>
    </row>
    <row r="7573" spans="1:18" x14ac:dyDescent="0.35">
      <c r="A7573">
        <v>304319</v>
      </c>
      <c r="B7573" t="s">
        <v>14789</v>
      </c>
      <c r="C7573">
        <v>1</v>
      </c>
      <c r="D7573" t="s">
        <v>18383</v>
      </c>
      <c r="E7573" t="s">
        <v>5705</v>
      </c>
      <c r="F7573" t="s">
        <v>14790</v>
      </c>
      <c r="G7573" t="s">
        <v>1681</v>
      </c>
      <c r="H7573">
        <v>550</v>
      </c>
      <c r="I7573" t="s">
        <v>1676</v>
      </c>
      <c r="J7573" t="s">
        <v>21</v>
      </c>
      <c r="K7573" t="s">
        <v>21</v>
      </c>
      <c r="L7573" t="s">
        <v>21</v>
      </c>
      <c r="M7573">
        <f>IF(O7573&lt;Price!$A$3,Price!$B$2,IF(O7573&lt;Price!$A$4,Price!$B$3,IF(O7573&lt;Price!$A$5,Price!$B$4,IF(O7573&lt;Price!$A$6,Price!$B$5,Price!$B$6))))</f>
        <v>1</v>
      </c>
      <c r="N7573">
        <f>VLOOKUP(C7573,'Country'!$A:$D,4,0)</f>
        <v>1.3667099E-2</v>
      </c>
      <c r="O7573" s="7">
        <f t="shared" si="118"/>
        <v>7.5169044500000002</v>
      </c>
      <c r="P7573">
        <v>3</v>
      </c>
      <c r="Q7573" t="s">
        <v>97</v>
      </c>
      <c r="R7573">
        <v>7</v>
      </c>
    </row>
    <row r="7574" spans="1:18" x14ac:dyDescent="0.35">
      <c r="A7574">
        <v>18198440</v>
      </c>
      <c r="B7574" t="s">
        <v>14791</v>
      </c>
      <c r="C7574">
        <v>1</v>
      </c>
      <c r="D7574" t="s">
        <v>18383</v>
      </c>
      <c r="E7574" t="s">
        <v>5705</v>
      </c>
      <c r="F7574" t="s">
        <v>14792</v>
      </c>
      <c r="G7574" t="s">
        <v>14793</v>
      </c>
      <c r="H7574">
        <v>200</v>
      </c>
      <c r="I7574" t="s">
        <v>1676</v>
      </c>
      <c r="J7574" t="s">
        <v>21</v>
      </c>
      <c r="K7574" t="s">
        <v>21</v>
      </c>
      <c r="L7574" t="s">
        <v>21</v>
      </c>
      <c r="M7574">
        <f>IF(O7574&lt;Price!$A$3,Price!$B$2,IF(O7574&lt;Price!$A$4,Price!$B$3,IF(O7574&lt;Price!$A$5,Price!$B$4,IF(O7574&lt;Price!$A$6,Price!$B$5,Price!$B$6))))</f>
        <v>1</v>
      </c>
      <c r="N7574">
        <f>VLOOKUP(C7574,'Country'!$A:$D,4,0)</f>
        <v>1.3667099E-2</v>
      </c>
      <c r="O7574" s="7">
        <f t="shared" si="118"/>
        <v>2.7334198000000001</v>
      </c>
      <c r="P7574">
        <v>3.1</v>
      </c>
      <c r="Q7574" t="s">
        <v>97</v>
      </c>
      <c r="R7574">
        <v>7</v>
      </c>
    </row>
    <row r="7575" spans="1:18" x14ac:dyDescent="0.35">
      <c r="A7575">
        <v>304161</v>
      </c>
      <c r="B7575" t="s">
        <v>14794</v>
      </c>
      <c r="C7575">
        <v>1</v>
      </c>
      <c r="D7575" t="s">
        <v>18383</v>
      </c>
      <c r="E7575" t="s">
        <v>5705</v>
      </c>
      <c r="F7575" t="s">
        <v>14795</v>
      </c>
      <c r="G7575" t="s">
        <v>1851</v>
      </c>
      <c r="H7575">
        <v>150</v>
      </c>
      <c r="I7575" t="s">
        <v>1676</v>
      </c>
      <c r="J7575" t="s">
        <v>21</v>
      </c>
      <c r="K7575" t="s">
        <v>21</v>
      </c>
      <c r="L7575" t="s">
        <v>21</v>
      </c>
      <c r="M7575">
        <f>IF(O7575&lt;Price!$A$3,Price!$B$2,IF(O7575&lt;Price!$A$4,Price!$B$3,IF(O7575&lt;Price!$A$5,Price!$B$4,IF(O7575&lt;Price!$A$6,Price!$B$5,Price!$B$6))))</f>
        <v>1</v>
      </c>
      <c r="N7575">
        <f>VLOOKUP(C7575,'Country'!$A:$D,4,0)</f>
        <v>1.3667099E-2</v>
      </c>
      <c r="O7575" s="7">
        <f t="shared" si="118"/>
        <v>2.05006485</v>
      </c>
      <c r="P7575">
        <v>3.2</v>
      </c>
      <c r="Q7575" t="s">
        <v>97</v>
      </c>
      <c r="R7575">
        <v>26</v>
      </c>
    </row>
    <row r="7576" spans="1:18" x14ac:dyDescent="0.35">
      <c r="A7576">
        <v>18037798</v>
      </c>
      <c r="B7576" t="s">
        <v>14796</v>
      </c>
      <c r="C7576">
        <v>1</v>
      </c>
      <c r="D7576" t="s">
        <v>18383</v>
      </c>
      <c r="E7576" t="s">
        <v>5705</v>
      </c>
      <c r="F7576" t="s">
        <v>14762</v>
      </c>
      <c r="G7576" t="s">
        <v>1822</v>
      </c>
      <c r="H7576">
        <v>150</v>
      </c>
      <c r="I7576" t="s">
        <v>1676</v>
      </c>
      <c r="J7576" t="s">
        <v>21</v>
      </c>
      <c r="K7576" t="s">
        <v>21</v>
      </c>
      <c r="L7576" t="s">
        <v>21</v>
      </c>
      <c r="M7576">
        <f>IF(O7576&lt;Price!$A$3,Price!$B$2,IF(O7576&lt;Price!$A$4,Price!$B$3,IF(O7576&lt;Price!$A$5,Price!$B$4,IF(O7576&lt;Price!$A$6,Price!$B$5,Price!$B$6))))</f>
        <v>1</v>
      </c>
      <c r="N7576">
        <f>VLOOKUP(C7576,'Country'!$A:$D,4,0)</f>
        <v>1.3667099E-2</v>
      </c>
      <c r="O7576" s="7">
        <f t="shared" si="118"/>
        <v>2.05006485</v>
      </c>
      <c r="P7576">
        <v>3.2</v>
      </c>
      <c r="Q7576" t="s">
        <v>97</v>
      </c>
      <c r="R7576">
        <v>10</v>
      </c>
    </row>
    <row r="7577" spans="1:18" x14ac:dyDescent="0.35">
      <c r="A7577">
        <v>310279</v>
      </c>
      <c r="B7577" t="s">
        <v>14539</v>
      </c>
      <c r="C7577">
        <v>1</v>
      </c>
      <c r="D7577" t="s">
        <v>18383</v>
      </c>
      <c r="E7577" t="s">
        <v>5705</v>
      </c>
      <c r="F7577" t="s">
        <v>14797</v>
      </c>
      <c r="G7577" t="s">
        <v>1822</v>
      </c>
      <c r="H7577">
        <v>300</v>
      </c>
      <c r="I7577" t="s">
        <v>1676</v>
      </c>
      <c r="J7577" t="s">
        <v>21</v>
      </c>
      <c r="K7577" t="s">
        <v>21</v>
      </c>
      <c r="L7577" t="s">
        <v>21</v>
      </c>
      <c r="M7577">
        <f>IF(O7577&lt;Price!$A$3,Price!$B$2,IF(O7577&lt;Price!$A$4,Price!$B$3,IF(O7577&lt;Price!$A$5,Price!$B$4,IF(O7577&lt;Price!$A$6,Price!$B$5,Price!$B$6))))</f>
        <v>1</v>
      </c>
      <c r="N7577">
        <f>VLOOKUP(C7577,'Country'!$A:$D,4,0)</f>
        <v>1.3667099E-2</v>
      </c>
      <c r="O7577" s="7">
        <f t="shared" si="118"/>
        <v>4.1001297000000001</v>
      </c>
      <c r="P7577">
        <v>2.9</v>
      </c>
      <c r="Q7577" t="s">
        <v>97</v>
      </c>
      <c r="R7577">
        <v>5</v>
      </c>
    </row>
    <row r="7578" spans="1:18" x14ac:dyDescent="0.35">
      <c r="A7578">
        <v>5964</v>
      </c>
      <c r="B7578" t="s">
        <v>14798</v>
      </c>
      <c r="C7578">
        <v>1</v>
      </c>
      <c r="D7578" t="s">
        <v>18383</v>
      </c>
      <c r="E7578" t="s">
        <v>5705</v>
      </c>
      <c r="F7578" t="s">
        <v>14799</v>
      </c>
      <c r="G7578" t="s">
        <v>1675</v>
      </c>
      <c r="H7578">
        <v>300</v>
      </c>
      <c r="I7578" t="s">
        <v>1676</v>
      </c>
      <c r="J7578" t="s">
        <v>21</v>
      </c>
      <c r="K7578" t="s">
        <v>21</v>
      </c>
      <c r="L7578" t="s">
        <v>21</v>
      </c>
      <c r="M7578">
        <f>IF(O7578&lt;Price!$A$3,Price!$B$2,IF(O7578&lt;Price!$A$4,Price!$B$3,IF(O7578&lt;Price!$A$5,Price!$B$4,IF(O7578&lt;Price!$A$6,Price!$B$5,Price!$B$6))))</f>
        <v>1</v>
      </c>
      <c r="N7578">
        <f>VLOOKUP(C7578,'Country'!$A:$D,4,0)</f>
        <v>1.3667099E-2</v>
      </c>
      <c r="O7578" s="7">
        <f t="shared" si="118"/>
        <v>4.1001297000000001</v>
      </c>
      <c r="P7578">
        <v>3</v>
      </c>
      <c r="Q7578" t="s">
        <v>97</v>
      </c>
      <c r="R7578">
        <v>7</v>
      </c>
    </row>
    <row r="7579" spans="1:18" x14ac:dyDescent="0.35">
      <c r="A7579">
        <v>18241496</v>
      </c>
      <c r="B7579" t="s">
        <v>14800</v>
      </c>
      <c r="C7579">
        <v>1</v>
      </c>
      <c r="D7579" t="s">
        <v>18383</v>
      </c>
      <c r="E7579" t="s">
        <v>5705</v>
      </c>
      <c r="F7579" t="s">
        <v>14801</v>
      </c>
      <c r="G7579" t="s">
        <v>1851</v>
      </c>
      <c r="H7579">
        <v>150</v>
      </c>
      <c r="I7579" t="s">
        <v>1676</v>
      </c>
      <c r="J7579" t="s">
        <v>21</v>
      </c>
      <c r="K7579" t="s">
        <v>21</v>
      </c>
      <c r="L7579" t="s">
        <v>21</v>
      </c>
      <c r="M7579">
        <f>IF(O7579&lt;Price!$A$3,Price!$B$2,IF(O7579&lt;Price!$A$4,Price!$B$3,IF(O7579&lt;Price!$A$5,Price!$B$4,IF(O7579&lt;Price!$A$6,Price!$B$5,Price!$B$6))))</f>
        <v>1</v>
      </c>
      <c r="N7579">
        <f>VLOOKUP(C7579,'Country'!$A:$D,4,0)</f>
        <v>1.3667099E-2</v>
      </c>
      <c r="O7579" s="7">
        <f t="shared" si="118"/>
        <v>2.05006485</v>
      </c>
      <c r="P7579">
        <v>3.5</v>
      </c>
      <c r="Q7579" t="s">
        <v>72</v>
      </c>
      <c r="R7579">
        <v>17</v>
      </c>
    </row>
    <row r="7580" spans="1:18" x14ac:dyDescent="0.35">
      <c r="A7580">
        <v>309695</v>
      </c>
      <c r="B7580" t="s">
        <v>14802</v>
      </c>
      <c r="C7580">
        <v>1</v>
      </c>
      <c r="D7580" t="s">
        <v>18383</v>
      </c>
      <c r="E7580" t="s">
        <v>5705</v>
      </c>
      <c r="F7580" t="s">
        <v>14803</v>
      </c>
      <c r="G7580" t="s">
        <v>7617</v>
      </c>
      <c r="H7580">
        <v>300</v>
      </c>
      <c r="I7580" t="s">
        <v>1676</v>
      </c>
      <c r="J7580" t="s">
        <v>21</v>
      </c>
      <c r="K7580" t="s">
        <v>20</v>
      </c>
      <c r="L7580" t="s">
        <v>21</v>
      </c>
      <c r="M7580">
        <f>IF(O7580&lt;Price!$A$3,Price!$B$2,IF(O7580&lt;Price!$A$4,Price!$B$3,IF(O7580&lt;Price!$A$5,Price!$B$4,IF(O7580&lt;Price!$A$6,Price!$B$5,Price!$B$6))))</f>
        <v>1</v>
      </c>
      <c r="N7580">
        <f>VLOOKUP(C7580,'Country'!$A:$D,4,0)</f>
        <v>1.3667099E-2</v>
      </c>
      <c r="O7580" s="7">
        <f t="shared" si="118"/>
        <v>4.1001297000000001</v>
      </c>
      <c r="P7580">
        <v>3.5</v>
      </c>
      <c r="Q7580" t="s">
        <v>72</v>
      </c>
      <c r="R7580">
        <v>21</v>
      </c>
    </row>
    <row r="7581" spans="1:18" x14ac:dyDescent="0.35">
      <c r="A7581">
        <v>308905</v>
      </c>
      <c r="B7581" t="s">
        <v>14804</v>
      </c>
      <c r="C7581">
        <v>1</v>
      </c>
      <c r="D7581" t="s">
        <v>18383</v>
      </c>
      <c r="E7581" t="s">
        <v>5705</v>
      </c>
      <c r="F7581" t="s">
        <v>14805</v>
      </c>
      <c r="G7581" t="s">
        <v>1681</v>
      </c>
      <c r="H7581">
        <v>200</v>
      </c>
      <c r="I7581" t="s">
        <v>1676</v>
      </c>
      <c r="J7581" t="s">
        <v>21</v>
      </c>
      <c r="K7581" t="s">
        <v>21</v>
      </c>
      <c r="L7581" t="s">
        <v>21</v>
      </c>
      <c r="M7581">
        <f>IF(O7581&lt;Price!$A$3,Price!$B$2,IF(O7581&lt;Price!$A$4,Price!$B$3,IF(O7581&lt;Price!$A$5,Price!$B$4,IF(O7581&lt;Price!$A$6,Price!$B$5,Price!$B$6))))</f>
        <v>1</v>
      </c>
      <c r="N7581">
        <f>VLOOKUP(C7581,'Country'!$A:$D,4,0)</f>
        <v>1.3667099E-2</v>
      </c>
      <c r="O7581" s="7">
        <f t="shared" si="118"/>
        <v>2.7334198000000001</v>
      </c>
      <c r="P7581">
        <v>0</v>
      </c>
      <c r="Q7581" t="s">
        <v>120</v>
      </c>
      <c r="R7581">
        <v>2</v>
      </c>
    </row>
    <row r="7582" spans="1:18" x14ac:dyDescent="0.35">
      <c r="A7582">
        <v>18312644</v>
      </c>
      <c r="B7582" t="s">
        <v>14806</v>
      </c>
      <c r="C7582">
        <v>1</v>
      </c>
      <c r="D7582" t="s">
        <v>18383</v>
      </c>
      <c r="E7582" t="s">
        <v>5705</v>
      </c>
      <c r="F7582" t="s">
        <v>14807</v>
      </c>
      <c r="G7582" t="s">
        <v>12033</v>
      </c>
      <c r="H7582">
        <v>150</v>
      </c>
      <c r="I7582" t="s">
        <v>1676</v>
      </c>
      <c r="J7582" t="s">
        <v>21</v>
      </c>
      <c r="K7582" t="s">
        <v>21</v>
      </c>
      <c r="L7582" t="s">
        <v>21</v>
      </c>
      <c r="M7582">
        <f>IF(O7582&lt;Price!$A$3,Price!$B$2,IF(O7582&lt;Price!$A$4,Price!$B$3,IF(O7582&lt;Price!$A$5,Price!$B$4,IF(O7582&lt;Price!$A$6,Price!$B$5,Price!$B$6))))</f>
        <v>1</v>
      </c>
      <c r="N7582">
        <f>VLOOKUP(C7582,'Country'!$A:$D,4,0)</f>
        <v>1.3667099E-2</v>
      </c>
      <c r="O7582" s="7">
        <f t="shared" si="118"/>
        <v>2.05006485</v>
      </c>
      <c r="P7582">
        <v>0</v>
      </c>
      <c r="Q7582" t="s">
        <v>120</v>
      </c>
      <c r="R7582">
        <v>2</v>
      </c>
    </row>
    <row r="7583" spans="1:18" x14ac:dyDescent="0.35">
      <c r="A7583">
        <v>305238</v>
      </c>
      <c r="B7583" t="s">
        <v>14808</v>
      </c>
      <c r="C7583">
        <v>1</v>
      </c>
      <c r="D7583" t="s">
        <v>18383</v>
      </c>
      <c r="E7583" t="s">
        <v>5705</v>
      </c>
      <c r="F7583" t="s">
        <v>14809</v>
      </c>
      <c r="G7583" t="s">
        <v>2549</v>
      </c>
      <c r="H7583">
        <v>100</v>
      </c>
      <c r="I7583" t="s">
        <v>1676</v>
      </c>
      <c r="J7583" t="s">
        <v>21</v>
      </c>
      <c r="K7583" t="s">
        <v>21</v>
      </c>
      <c r="L7583" t="s">
        <v>21</v>
      </c>
      <c r="M7583">
        <f>IF(O7583&lt;Price!$A$3,Price!$B$2,IF(O7583&lt;Price!$A$4,Price!$B$3,IF(O7583&lt;Price!$A$5,Price!$B$4,IF(O7583&lt;Price!$A$6,Price!$B$5,Price!$B$6))))</f>
        <v>1</v>
      </c>
      <c r="N7583">
        <f>VLOOKUP(C7583,'Country'!$A:$D,4,0)</f>
        <v>1.3667099E-2</v>
      </c>
      <c r="O7583" s="7">
        <f t="shared" si="118"/>
        <v>1.3667099</v>
      </c>
      <c r="P7583">
        <v>0</v>
      </c>
      <c r="Q7583" t="s">
        <v>120</v>
      </c>
      <c r="R7583">
        <v>3</v>
      </c>
    </row>
    <row r="7584" spans="1:18" x14ac:dyDescent="0.35">
      <c r="A7584">
        <v>301917</v>
      </c>
      <c r="B7584" t="s">
        <v>4158</v>
      </c>
      <c r="C7584">
        <v>1</v>
      </c>
      <c r="D7584" t="s">
        <v>18383</v>
      </c>
      <c r="E7584" t="s">
        <v>5705</v>
      </c>
      <c r="F7584" t="s">
        <v>14810</v>
      </c>
      <c r="G7584" t="s">
        <v>6104</v>
      </c>
      <c r="H7584">
        <v>250</v>
      </c>
      <c r="I7584" t="s">
        <v>1676</v>
      </c>
      <c r="J7584" t="s">
        <v>21</v>
      </c>
      <c r="K7584" t="s">
        <v>21</v>
      </c>
      <c r="L7584" t="s">
        <v>21</v>
      </c>
      <c r="M7584">
        <f>IF(O7584&lt;Price!$A$3,Price!$B$2,IF(O7584&lt;Price!$A$4,Price!$B$3,IF(O7584&lt;Price!$A$5,Price!$B$4,IF(O7584&lt;Price!$A$6,Price!$B$5,Price!$B$6))))</f>
        <v>1</v>
      </c>
      <c r="N7584">
        <f>VLOOKUP(C7584,'Country'!$A:$D,4,0)</f>
        <v>1.3667099E-2</v>
      </c>
      <c r="O7584" s="7">
        <f t="shared" si="118"/>
        <v>3.4167747500000001</v>
      </c>
      <c r="P7584">
        <v>0</v>
      </c>
      <c r="Q7584" t="s">
        <v>120</v>
      </c>
      <c r="R7584">
        <v>3</v>
      </c>
    </row>
    <row r="7585" spans="1:18" x14ac:dyDescent="0.35">
      <c r="A7585">
        <v>18372314</v>
      </c>
      <c r="B7585" t="s">
        <v>14811</v>
      </c>
      <c r="C7585">
        <v>1</v>
      </c>
      <c r="D7585" t="s">
        <v>18383</v>
      </c>
      <c r="E7585" t="s">
        <v>5705</v>
      </c>
      <c r="F7585" t="s">
        <v>14812</v>
      </c>
      <c r="G7585" t="s">
        <v>109</v>
      </c>
      <c r="H7585">
        <v>350</v>
      </c>
      <c r="I7585" t="s">
        <v>1676</v>
      </c>
      <c r="J7585" t="s">
        <v>21</v>
      </c>
      <c r="K7585" t="s">
        <v>21</v>
      </c>
      <c r="L7585" t="s">
        <v>21</v>
      </c>
      <c r="M7585">
        <f>IF(O7585&lt;Price!$A$3,Price!$B$2,IF(O7585&lt;Price!$A$4,Price!$B$3,IF(O7585&lt;Price!$A$5,Price!$B$4,IF(O7585&lt;Price!$A$6,Price!$B$5,Price!$B$6))))</f>
        <v>1</v>
      </c>
      <c r="N7585">
        <f>VLOOKUP(C7585,'Country'!$A:$D,4,0)</f>
        <v>1.3667099E-2</v>
      </c>
      <c r="O7585" s="7">
        <f t="shared" si="118"/>
        <v>4.7834846500000001</v>
      </c>
      <c r="P7585">
        <v>0</v>
      </c>
      <c r="Q7585" t="s">
        <v>120</v>
      </c>
      <c r="R7585">
        <v>1</v>
      </c>
    </row>
    <row r="7586" spans="1:18" x14ac:dyDescent="0.35">
      <c r="A7586">
        <v>313282</v>
      </c>
      <c r="B7586" t="s">
        <v>14813</v>
      </c>
      <c r="C7586">
        <v>1</v>
      </c>
      <c r="D7586" t="s">
        <v>18383</v>
      </c>
      <c r="E7586" t="s">
        <v>5705</v>
      </c>
      <c r="F7586" t="s">
        <v>14814</v>
      </c>
      <c r="G7586" t="s">
        <v>11657</v>
      </c>
      <c r="H7586">
        <v>200</v>
      </c>
      <c r="I7586" t="s">
        <v>1676</v>
      </c>
      <c r="J7586" t="s">
        <v>21</v>
      </c>
      <c r="K7586" t="s">
        <v>21</v>
      </c>
      <c r="L7586" t="s">
        <v>21</v>
      </c>
      <c r="M7586">
        <f>IF(O7586&lt;Price!$A$3,Price!$B$2,IF(O7586&lt;Price!$A$4,Price!$B$3,IF(O7586&lt;Price!$A$5,Price!$B$4,IF(O7586&lt;Price!$A$6,Price!$B$5,Price!$B$6))))</f>
        <v>1</v>
      </c>
      <c r="N7586">
        <f>VLOOKUP(C7586,'Country'!$A:$D,4,0)</f>
        <v>1.3667099E-2</v>
      </c>
      <c r="O7586" s="7">
        <f t="shared" si="118"/>
        <v>2.7334198000000001</v>
      </c>
      <c r="P7586">
        <v>0</v>
      </c>
      <c r="Q7586" t="s">
        <v>120</v>
      </c>
      <c r="R7586">
        <v>2</v>
      </c>
    </row>
    <row r="7587" spans="1:18" x14ac:dyDescent="0.35">
      <c r="A7587">
        <v>18368025</v>
      </c>
      <c r="B7587" t="s">
        <v>14815</v>
      </c>
      <c r="C7587">
        <v>1</v>
      </c>
      <c r="D7587" t="s">
        <v>18383</v>
      </c>
      <c r="E7587" t="s">
        <v>5705</v>
      </c>
      <c r="F7587" t="s">
        <v>14816</v>
      </c>
      <c r="G7587" t="s">
        <v>277</v>
      </c>
      <c r="H7587">
        <v>300</v>
      </c>
      <c r="I7587" t="s">
        <v>1676</v>
      </c>
      <c r="J7587" t="s">
        <v>21</v>
      </c>
      <c r="K7587" t="s">
        <v>21</v>
      </c>
      <c r="L7587" t="s">
        <v>21</v>
      </c>
      <c r="M7587">
        <f>IF(O7587&lt;Price!$A$3,Price!$B$2,IF(O7587&lt;Price!$A$4,Price!$B$3,IF(O7587&lt;Price!$A$5,Price!$B$4,IF(O7587&lt;Price!$A$6,Price!$B$5,Price!$B$6))))</f>
        <v>1</v>
      </c>
      <c r="N7587">
        <f>VLOOKUP(C7587,'Country'!$A:$D,4,0)</f>
        <v>1.3667099E-2</v>
      </c>
      <c r="O7587" s="7">
        <f t="shared" si="118"/>
        <v>4.1001297000000001</v>
      </c>
      <c r="P7587">
        <v>0</v>
      </c>
      <c r="Q7587" t="s">
        <v>120</v>
      </c>
      <c r="R7587">
        <v>3</v>
      </c>
    </row>
    <row r="7588" spans="1:18" x14ac:dyDescent="0.35">
      <c r="A7588">
        <v>18089242</v>
      </c>
      <c r="B7588" t="s">
        <v>2468</v>
      </c>
      <c r="C7588">
        <v>1</v>
      </c>
      <c r="D7588" t="s">
        <v>18383</v>
      </c>
      <c r="E7588" t="s">
        <v>5705</v>
      </c>
      <c r="F7588" t="s">
        <v>14817</v>
      </c>
      <c r="G7588" t="s">
        <v>2352</v>
      </c>
      <c r="H7588">
        <v>300</v>
      </c>
      <c r="I7588" t="s">
        <v>1676</v>
      </c>
      <c r="J7588" t="s">
        <v>21</v>
      </c>
      <c r="K7588" t="s">
        <v>21</v>
      </c>
      <c r="L7588" t="s">
        <v>21</v>
      </c>
      <c r="M7588">
        <f>IF(O7588&lt;Price!$A$3,Price!$B$2,IF(O7588&lt;Price!$A$4,Price!$B$3,IF(O7588&lt;Price!$A$5,Price!$B$4,IF(O7588&lt;Price!$A$6,Price!$B$5,Price!$B$6))))</f>
        <v>1</v>
      </c>
      <c r="N7588">
        <f>VLOOKUP(C7588,'Country'!$A:$D,4,0)</f>
        <v>1.3667099E-2</v>
      </c>
      <c r="O7588" s="7">
        <f t="shared" si="118"/>
        <v>4.1001297000000001</v>
      </c>
      <c r="P7588">
        <v>0</v>
      </c>
      <c r="Q7588" t="s">
        <v>120</v>
      </c>
      <c r="R7588">
        <v>1</v>
      </c>
    </row>
    <row r="7589" spans="1:18" x14ac:dyDescent="0.35">
      <c r="A7589">
        <v>304160</v>
      </c>
      <c r="B7589" t="s">
        <v>14818</v>
      </c>
      <c r="C7589">
        <v>1</v>
      </c>
      <c r="D7589" t="s">
        <v>18383</v>
      </c>
      <c r="E7589" t="s">
        <v>5705</v>
      </c>
      <c r="F7589" t="s">
        <v>14819</v>
      </c>
      <c r="G7589" t="s">
        <v>2549</v>
      </c>
      <c r="H7589">
        <v>200</v>
      </c>
      <c r="I7589" t="s">
        <v>1676</v>
      </c>
      <c r="J7589" t="s">
        <v>21</v>
      </c>
      <c r="K7589" t="s">
        <v>21</v>
      </c>
      <c r="L7589" t="s">
        <v>21</v>
      </c>
      <c r="M7589">
        <f>IF(O7589&lt;Price!$A$3,Price!$B$2,IF(O7589&lt;Price!$A$4,Price!$B$3,IF(O7589&lt;Price!$A$5,Price!$B$4,IF(O7589&lt;Price!$A$6,Price!$B$5,Price!$B$6))))</f>
        <v>1</v>
      </c>
      <c r="N7589">
        <f>VLOOKUP(C7589,'Country'!$A:$D,4,0)</f>
        <v>1.3667099E-2</v>
      </c>
      <c r="O7589" s="7">
        <f t="shared" si="118"/>
        <v>2.7334198000000001</v>
      </c>
      <c r="P7589">
        <v>0</v>
      </c>
      <c r="Q7589" t="s">
        <v>120</v>
      </c>
      <c r="R7589">
        <v>2</v>
      </c>
    </row>
    <row r="7590" spans="1:18" x14ac:dyDescent="0.35">
      <c r="A7590">
        <v>18037813</v>
      </c>
      <c r="B7590" t="s">
        <v>14820</v>
      </c>
      <c r="C7590">
        <v>1</v>
      </c>
      <c r="D7590" t="s">
        <v>18383</v>
      </c>
      <c r="E7590" t="s">
        <v>5705</v>
      </c>
      <c r="F7590" t="s">
        <v>14821</v>
      </c>
      <c r="G7590" t="s">
        <v>1681</v>
      </c>
      <c r="H7590">
        <v>250</v>
      </c>
      <c r="I7590" t="s">
        <v>1676</v>
      </c>
      <c r="J7590" t="s">
        <v>21</v>
      </c>
      <c r="K7590" t="s">
        <v>21</v>
      </c>
      <c r="L7590" t="s">
        <v>21</v>
      </c>
      <c r="M7590">
        <f>IF(O7590&lt;Price!$A$3,Price!$B$2,IF(O7590&lt;Price!$A$4,Price!$B$3,IF(O7590&lt;Price!$A$5,Price!$B$4,IF(O7590&lt;Price!$A$6,Price!$B$5,Price!$B$6))))</f>
        <v>1</v>
      </c>
      <c r="N7590">
        <f>VLOOKUP(C7590,'Country'!$A:$D,4,0)</f>
        <v>1.3667099E-2</v>
      </c>
      <c r="O7590" s="7">
        <f t="shared" si="118"/>
        <v>3.4167747500000001</v>
      </c>
      <c r="P7590">
        <v>0</v>
      </c>
      <c r="Q7590" t="s">
        <v>120</v>
      </c>
      <c r="R7590">
        <v>2</v>
      </c>
    </row>
    <row r="7591" spans="1:18" x14ac:dyDescent="0.35">
      <c r="A7591">
        <v>18487958</v>
      </c>
      <c r="B7591" t="s">
        <v>14822</v>
      </c>
      <c r="C7591">
        <v>1</v>
      </c>
      <c r="D7591" t="s">
        <v>18383</v>
      </c>
      <c r="E7591" t="s">
        <v>5705</v>
      </c>
      <c r="F7591" t="s">
        <v>14823</v>
      </c>
      <c r="G7591" t="s">
        <v>12015</v>
      </c>
      <c r="H7591">
        <v>500</v>
      </c>
      <c r="I7591" t="s">
        <v>1676</v>
      </c>
      <c r="J7591" t="s">
        <v>21</v>
      </c>
      <c r="K7591" t="s">
        <v>21</v>
      </c>
      <c r="L7591" t="s">
        <v>21</v>
      </c>
      <c r="M7591">
        <f>IF(O7591&lt;Price!$A$3,Price!$B$2,IF(O7591&lt;Price!$A$4,Price!$B$3,IF(O7591&lt;Price!$A$5,Price!$B$4,IF(O7591&lt;Price!$A$6,Price!$B$5,Price!$B$6))))</f>
        <v>1</v>
      </c>
      <c r="N7591">
        <f>VLOOKUP(C7591,'Country'!$A:$D,4,0)</f>
        <v>1.3667099E-2</v>
      </c>
      <c r="O7591" s="7">
        <f t="shared" si="118"/>
        <v>6.8335495000000002</v>
      </c>
      <c r="P7591">
        <v>0</v>
      </c>
      <c r="Q7591" t="s">
        <v>120</v>
      </c>
      <c r="R7591">
        <v>1</v>
      </c>
    </row>
    <row r="7592" spans="1:18" x14ac:dyDescent="0.35">
      <c r="A7592">
        <v>18368021</v>
      </c>
      <c r="B7592" t="s">
        <v>14824</v>
      </c>
      <c r="C7592">
        <v>1</v>
      </c>
      <c r="D7592" t="s">
        <v>18383</v>
      </c>
      <c r="E7592" t="s">
        <v>5705</v>
      </c>
      <c r="F7592" t="s">
        <v>14825</v>
      </c>
      <c r="G7592" t="s">
        <v>39</v>
      </c>
      <c r="H7592">
        <v>300</v>
      </c>
      <c r="I7592" t="s">
        <v>1676</v>
      </c>
      <c r="J7592" t="s">
        <v>21</v>
      </c>
      <c r="K7592" t="s">
        <v>21</v>
      </c>
      <c r="L7592" t="s">
        <v>21</v>
      </c>
      <c r="M7592">
        <f>IF(O7592&lt;Price!$A$3,Price!$B$2,IF(O7592&lt;Price!$A$4,Price!$B$3,IF(O7592&lt;Price!$A$5,Price!$B$4,IF(O7592&lt;Price!$A$6,Price!$B$5,Price!$B$6))))</f>
        <v>1</v>
      </c>
      <c r="N7592">
        <f>VLOOKUP(C7592,'Country'!$A:$D,4,0)</f>
        <v>1.3667099E-2</v>
      </c>
      <c r="O7592" s="7">
        <f t="shared" si="118"/>
        <v>4.1001297000000001</v>
      </c>
      <c r="P7592">
        <v>0</v>
      </c>
      <c r="Q7592" t="s">
        <v>120</v>
      </c>
      <c r="R7592">
        <v>1</v>
      </c>
    </row>
    <row r="7593" spans="1:18" x14ac:dyDescent="0.35">
      <c r="A7593">
        <v>313137</v>
      </c>
      <c r="B7593" t="s">
        <v>14826</v>
      </c>
      <c r="C7593">
        <v>1</v>
      </c>
      <c r="D7593" t="s">
        <v>18383</v>
      </c>
      <c r="E7593" t="s">
        <v>5705</v>
      </c>
      <c r="F7593" t="s">
        <v>14827</v>
      </c>
      <c r="G7593" t="s">
        <v>14023</v>
      </c>
      <c r="H7593">
        <v>350</v>
      </c>
      <c r="I7593" t="s">
        <v>1676</v>
      </c>
      <c r="J7593" t="s">
        <v>21</v>
      </c>
      <c r="K7593" t="s">
        <v>21</v>
      </c>
      <c r="L7593" t="s">
        <v>21</v>
      </c>
      <c r="M7593">
        <f>IF(O7593&lt;Price!$A$3,Price!$B$2,IF(O7593&lt;Price!$A$4,Price!$B$3,IF(O7593&lt;Price!$A$5,Price!$B$4,IF(O7593&lt;Price!$A$6,Price!$B$5,Price!$B$6))))</f>
        <v>1</v>
      </c>
      <c r="N7593">
        <f>VLOOKUP(C7593,'Country'!$A:$D,4,0)</f>
        <v>1.3667099E-2</v>
      </c>
      <c r="O7593" s="7">
        <f t="shared" si="118"/>
        <v>4.7834846500000001</v>
      </c>
      <c r="P7593">
        <v>0</v>
      </c>
      <c r="Q7593" t="s">
        <v>120</v>
      </c>
      <c r="R7593">
        <v>2</v>
      </c>
    </row>
    <row r="7594" spans="1:18" x14ac:dyDescent="0.35">
      <c r="A7594">
        <v>305866</v>
      </c>
      <c r="B7594" t="s">
        <v>14828</v>
      </c>
      <c r="C7594">
        <v>1</v>
      </c>
      <c r="D7594" t="s">
        <v>18383</v>
      </c>
      <c r="E7594" t="s">
        <v>5705</v>
      </c>
      <c r="F7594" t="s">
        <v>14829</v>
      </c>
      <c r="G7594" t="s">
        <v>1681</v>
      </c>
      <c r="H7594">
        <v>500</v>
      </c>
      <c r="I7594" t="s">
        <v>1676</v>
      </c>
      <c r="J7594" t="s">
        <v>21</v>
      </c>
      <c r="K7594" t="s">
        <v>21</v>
      </c>
      <c r="L7594" t="s">
        <v>21</v>
      </c>
      <c r="M7594">
        <f>IF(O7594&lt;Price!$A$3,Price!$B$2,IF(O7594&lt;Price!$A$4,Price!$B$3,IF(O7594&lt;Price!$A$5,Price!$B$4,IF(O7594&lt;Price!$A$6,Price!$B$5,Price!$B$6))))</f>
        <v>1</v>
      </c>
      <c r="N7594">
        <f>VLOOKUP(C7594,'Country'!$A:$D,4,0)</f>
        <v>1.3667099E-2</v>
      </c>
      <c r="O7594" s="7">
        <f t="shared" si="118"/>
        <v>6.8335495000000002</v>
      </c>
      <c r="P7594">
        <v>0</v>
      </c>
      <c r="Q7594" t="s">
        <v>120</v>
      </c>
      <c r="R7594">
        <v>3</v>
      </c>
    </row>
    <row r="7595" spans="1:18" x14ac:dyDescent="0.35">
      <c r="A7595">
        <v>18431191</v>
      </c>
      <c r="B7595" t="s">
        <v>14830</v>
      </c>
      <c r="C7595">
        <v>1</v>
      </c>
      <c r="D7595" t="s">
        <v>18383</v>
      </c>
      <c r="E7595" t="s">
        <v>5705</v>
      </c>
      <c r="F7595" t="s">
        <v>14831</v>
      </c>
      <c r="G7595" t="s">
        <v>39</v>
      </c>
      <c r="H7595">
        <v>250</v>
      </c>
      <c r="I7595" t="s">
        <v>1676</v>
      </c>
      <c r="J7595" t="s">
        <v>21</v>
      </c>
      <c r="K7595" t="s">
        <v>21</v>
      </c>
      <c r="L7595" t="s">
        <v>21</v>
      </c>
      <c r="M7595">
        <f>IF(O7595&lt;Price!$A$3,Price!$B$2,IF(O7595&lt;Price!$A$4,Price!$B$3,IF(O7595&lt;Price!$A$5,Price!$B$4,IF(O7595&lt;Price!$A$6,Price!$B$5,Price!$B$6))))</f>
        <v>1</v>
      </c>
      <c r="N7595">
        <f>VLOOKUP(C7595,'Country'!$A:$D,4,0)</f>
        <v>1.3667099E-2</v>
      </c>
      <c r="O7595" s="7">
        <f t="shared" si="118"/>
        <v>3.4167747500000001</v>
      </c>
      <c r="P7595">
        <v>0</v>
      </c>
      <c r="Q7595" t="s">
        <v>120</v>
      </c>
      <c r="R7595">
        <v>2</v>
      </c>
    </row>
    <row r="7596" spans="1:18" x14ac:dyDescent="0.35">
      <c r="A7596">
        <v>18037792</v>
      </c>
      <c r="B7596" t="s">
        <v>14832</v>
      </c>
      <c r="C7596">
        <v>1</v>
      </c>
      <c r="D7596" t="s">
        <v>18383</v>
      </c>
      <c r="E7596" t="s">
        <v>5705</v>
      </c>
      <c r="F7596" t="s">
        <v>14833</v>
      </c>
      <c r="G7596" t="s">
        <v>1681</v>
      </c>
      <c r="H7596">
        <v>350</v>
      </c>
      <c r="I7596" t="s">
        <v>1676</v>
      </c>
      <c r="J7596" t="s">
        <v>21</v>
      </c>
      <c r="K7596" t="s">
        <v>21</v>
      </c>
      <c r="L7596" t="s">
        <v>21</v>
      </c>
      <c r="M7596">
        <f>IF(O7596&lt;Price!$A$3,Price!$B$2,IF(O7596&lt;Price!$A$4,Price!$B$3,IF(O7596&lt;Price!$A$5,Price!$B$4,IF(O7596&lt;Price!$A$6,Price!$B$5,Price!$B$6))))</f>
        <v>1</v>
      </c>
      <c r="N7596">
        <f>VLOOKUP(C7596,'Country'!$A:$D,4,0)</f>
        <v>1.3667099E-2</v>
      </c>
      <c r="O7596" s="7">
        <f t="shared" si="118"/>
        <v>4.7834846500000001</v>
      </c>
      <c r="P7596">
        <v>0</v>
      </c>
      <c r="Q7596" t="s">
        <v>120</v>
      </c>
      <c r="R7596">
        <v>1</v>
      </c>
    </row>
    <row r="7597" spans="1:18" x14ac:dyDescent="0.35">
      <c r="A7597">
        <v>18356794</v>
      </c>
      <c r="B7597" t="s">
        <v>14834</v>
      </c>
      <c r="C7597">
        <v>1</v>
      </c>
      <c r="D7597" t="s">
        <v>18383</v>
      </c>
      <c r="E7597" t="s">
        <v>5705</v>
      </c>
      <c r="F7597" t="s">
        <v>14835</v>
      </c>
      <c r="G7597" t="s">
        <v>1800</v>
      </c>
      <c r="H7597">
        <v>250</v>
      </c>
      <c r="I7597" t="s">
        <v>1676</v>
      </c>
      <c r="J7597" t="s">
        <v>21</v>
      </c>
      <c r="K7597" t="s">
        <v>21</v>
      </c>
      <c r="L7597" t="s">
        <v>21</v>
      </c>
      <c r="M7597">
        <f>IF(O7597&lt;Price!$A$3,Price!$B$2,IF(O7597&lt;Price!$A$4,Price!$B$3,IF(O7597&lt;Price!$A$5,Price!$B$4,IF(O7597&lt;Price!$A$6,Price!$B$5,Price!$B$6))))</f>
        <v>1</v>
      </c>
      <c r="N7597">
        <f>VLOOKUP(C7597,'Country'!$A:$D,4,0)</f>
        <v>1.3667099E-2</v>
      </c>
      <c r="O7597" s="7">
        <f t="shared" si="118"/>
        <v>3.4167747500000001</v>
      </c>
      <c r="P7597">
        <v>0</v>
      </c>
      <c r="Q7597" t="s">
        <v>120</v>
      </c>
      <c r="R7597">
        <v>0</v>
      </c>
    </row>
    <row r="7598" spans="1:18" x14ac:dyDescent="0.35">
      <c r="A7598">
        <v>312040</v>
      </c>
      <c r="B7598" t="s">
        <v>7298</v>
      </c>
      <c r="C7598">
        <v>1</v>
      </c>
      <c r="D7598" t="s">
        <v>18383</v>
      </c>
      <c r="E7598" t="s">
        <v>5705</v>
      </c>
      <c r="F7598" t="s">
        <v>14836</v>
      </c>
      <c r="G7598" t="s">
        <v>277</v>
      </c>
      <c r="H7598">
        <v>250</v>
      </c>
      <c r="I7598" t="s">
        <v>1676</v>
      </c>
      <c r="J7598" t="s">
        <v>21</v>
      </c>
      <c r="K7598" t="s">
        <v>21</v>
      </c>
      <c r="L7598" t="s">
        <v>21</v>
      </c>
      <c r="M7598">
        <f>IF(O7598&lt;Price!$A$3,Price!$B$2,IF(O7598&lt;Price!$A$4,Price!$B$3,IF(O7598&lt;Price!$A$5,Price!$B$4,IF(O7598&lt;Price!$A$6,Price!$B$5,Price!$B$6))))</f>
        <v>1</v>
      </c>
      <c r="N7598">
        <f>VLOOKUP(C7598,'Country'!$A:$D,4,0)</f>
        <v>1.3667099E-2</v>
      </c>
      <c r="O7598" s="7">
        <f t="shared" si="118"/>
        <v>3.4167747500000001</v>
      </c>
      <c r="P7598">
        <v>0</v>
      </c>
      <c r="Q7598" t="s">
        <v>120</v>
      </c>
      <c r="R7598">
        <v>1</v>
      </c>
    </row>
    <row r="7599" spans="1:18" x14ac:dyDescent="0.35">
      <c r="A7599">
        <v>18460328</v>
      </c>
      <c r="B7599" t="s">
        <v>10925</v>
      </c>
      <c r="C7599">
        <v>1</v>
      </c>
      <c r="D7599" t="s">
        <v>18383</v>
      </c>
      <c r="E7599" t="s">
        <v>5705</v>
      </c>
      <c r="F7599" t="s">
        <v>14837</v>
      </c>
      <c r="G7599" t="s">
        <v>1681</v>
      </c>
      <c r="H7599">
        <v>300</v>
      </c>
      <c r="I7599" t="s">
        <v>1676</v>
      </c>
      <c r="J7599" t="s">
        <v>21</v>
      </c>
      <c r="K7599" t="s">
        <v>21</v>
      </c>
      <c r="L7599" t="s">
        <v>21</v>
      </c>
      <c r="M7599">
        <f>IF(O7599&lt;Price!$A$3,Price!$B$2,IF(O7599&lt;Price!$A$4,Price!$B$3,IF(O7599&lt;Price!$A$5,Price!$B$4,IF(O7599&lt;Price!$A$6,Price!$B$5,Price!$B$6))))</f>
        <v>1</v>
      </c>
      <c r="N7599">
        <f>VLOOKUP(C7599,'Country'!$A:$D,4,0)</f>
        <v>1.3667099E-2</v>
      </c>
      <c r="O7599" s="7">
        <f t="shared" si="118"/>
        <v>4.1001297000000001</v>
      </c>
      <c r="P7599">
        <v>0</v>
      </c>
      <c r="Q7599" t="s">
        <v>120</v>
      </c>
      <c r="R7599">
        <v>3</v>
      </c>
    </row>
    <row r="7600" spans="1:18" x14ac:dyDescent="0.35">
      <c r="A7600">
        <v>18187733</v>
      </c>
      <c r="B7600" t="s">
        <v>14838</v>
      </c>
      <c r="C7600">
        <v>1</v>
      </c>
      <c r="D7600" t="s">
        <v>18383</v>
      </c>
      <c r="E7600" t="s">
        <v>5705</v>
      </c>
      <c r="F7600" t="s">
        <v>14839</v>
      </c>
      <c r="G7600" t="s">
        <v>1687</v>
      </c>
      <c r="H7600">
        <v>700</v>
      </c>
      <c r="I7600" t="s">
        <v>1676</v>
      </c>
      <c r="J7600" t="s">
        <v>21</v>
      </c>
      <c r="K7600" t="s">
        <v>21</v>
      </c>
      <c r="L7600" t="s">
        <v>21</v>
      </c>
      <c r="M7600">
        <f>IF(O7600&lt;Price!$A$3,Price!$B$2,IF(O7600&lt;Price!$A$4,Price!$B$3,IF(O7600&lt;Price!$A$5,Price!$B$4,IF(O7600&lt;Price!$A$6,Price!$B$5,Price!$B$6))))</f>
        <v>1</v>
      </c>
      <c r="N7600">
        <f>VLOOKUP(C7600,'Country'!$A:$D,4,0)</f>
        <v>1.3667099E-2</v>
      </c>
      <c r="O7600" s="7">
        <f t="shared" si="118"/>
        <v>9.5669693000000002</v>
      </c>
      <c r="P7600">
        <v>0</v>
      </c>
      <c r="Q7600" t="s">
        <v>120</v>
      </c>
      <c r="R7600">
        <v>3</v>
      </c>
    </row>
    <row r="7601" spans="1:18" x14ac:dyDescent="0.35">
      <c r="A7601">
        <v>5961</v>
      </c>
      <c r="B7601" t="s">
        <v>14840</v>
      </c>
      <c r="C7601">
        <v>1</v>
      </c>
      <c r="D7601" t="s">
        <v>18383</v>
      </c>
      <c r="E7601" t="s">
        <v>5705</v>
      </c>
      <c r="F7601" t="s">
        <v>14841</v>
      </c>
      <c r="G7601" t="s">
        <v>1681</v>
      </c>
      <c r="H7601">
        <v>250</v>
      </c>
      <c r="I7601" t="s">
        <v>1676</v>
      </c>
      <c r="J7601" t="s">
        <v>21</v>
      </c>
      <c r="K7601" t="s">
        <v>21</v>
      </c>
      <c r="L7601" t="s">
        <v>21</v>
      </c>
      <c r="M7601">
        <f>IF(O7601&lt;Price!$A$3,Price!$B$2,IF(O7601&lt;Price!$A$4,Price!$B$3,IF(O7601&lt;Price!$A$5,Price!$B$4,IF(O7601&lt;Price!$A$6,Price!$B$5,Price!$B$6))))</f>
        <v>1</v>
      </c>
      <c r="N7601">
        <f>VLOOKUP(C7601,'Country'!$A:$D,4,0)</f>
        <v>1.3667099E-2</v>
      </c>
      <c r="O7601" s="7">
        <f t="shared" si="118"/>
        <v>3.4167747500000001</v>
      </c>
      <c r="P7601">
        <v>0</v>
      </c>
      <c r="Q7601" t="s">
        <v>120</v>
      </c>
      <c r="R7601">
        <v>3</v>
      </c>
    </row>
    <row r="7602" spans="1:18" x14ac:dyDescent="0.35">
      <c r="A7602">
        <v>18431176</v>
      </c>
      <c r="B7602" t="s">
        <v>14842</v>
      </c>
      <c r="C7602">
        <v>1</v>
      </c>
      <c r="D7602" t="s">
        <v>18383</v>
      </c>
      <c r="E7602" t="s">
        <v>5705</v>
      </c>
      <c r="F7602" t="s">
        <v>14843</v>
      </c>
      <c r="G7602" t="s">
        <v>39</v>
      </c>
      <c r="H7602">
        <v>500</v>
      </c>
      <c r="I7602" t="s">
        <v>1676</v>
      </c>
      <c r="J7602" t="s">
        <v>21</v>
      </c>
      <c r="K7602" t="s">
        <v>21</v>
      </c>
      <c r="L7602" t="s">
        <v>21</v>
      </c>
      <c r="M7602">
        <f>IF(O7602&lt;Price!$A$3,Price!$B$2,IF(O7602&lt;Price!$A$4,Price!$B$3,IF(O7602&lt;Price!$A$5,Price!$B$4,IF(O7602&lt;Price!$A$6,Price!$B$5,Price!$B$6))))</f>
        <v>1</v>
      </c>
      <c r="N7602">
        <f>VLOOKUP(C7602,'Country'!$A:$D,4,0)</f>
        <v>1.3667099E-2</v>
      </c>
      <c r="O7602" s="7">
        <f t="shared" si="118"/>
        <v>6.8335495000000002</v>
      </c>
      <c r="P7602">
        <v>0</v>
      </c>
      <c r="Q7602" t="s">
        <v>120</v>
      </c>
      <c r="R7602">
        <v>3</v>
      </c>
    </row>
    <row r="7603" spans="1:18" x14ac:dyDescent="0.35">
      <c r="A7603">
        <v>18037796</v>
      </c>
      <c r="B7603" t="s">
        <v>14844</v>
      </c>
      <c r="C7603">
        <v>1</v>
      </c>
      <c r="D7603" t="s">
        <v>18383</v>
      </c>
      <c r="E7603" t="s">
        <v>5705</v>
      </c>
      <c r="F7603" t="s">
        <v>14819</v>
      </c>
      <c r="G7603" t="s">
        <v>3064</v>
      </c>
      <c r="H7603">
        <v>150</v>
      </c>
      <c r="I7603" t="s">
        <v>1676</v>
      </c>
      <c r="J7603" t="s">
        <v>21</v>
      </c>
      <c r="K7603" t="s">
        <v>21</v>
      </c>
      <c r="L7603" t="s">
        <v>21</v>
      </c>
      <c r="M7603">
        <f>IF(O7603&lt;Price!$A$3,Price!$B$2,IF(O7603&lt;Price!$A$4,Price!$B$3,IF(O7603&lt;Price!$A$5,Price!$B$4,IF(O7603&lt;Price!$A$6,Price!$B$5,Price!$B$6))))</f>
        <v>1</v>
      </c>
      <c r="N7603">
        <f>VLOOKUP(C7603,'Country'!$A:$D,4,0)</f>
        <v>1.3667099E-2</v>
      </c>
      <c r="O7603" s="7">
        <f t="shared" si="118"/>
        <v>2.05006485</v>
      </c>
      <c r="P7603">
        <v>0</v>
      </c>
      <c r="Q7603" t="s">
        <v>120</v>
      </c>
      <c r="R7603">
        <v>3</v>
      </c>
    </row>
    <row r="7604" spans="1:18" x14ac:dyDescent="0.35">
      <c r="A7604">
        <v>312853</v>
      </c>
      <c r="B7604" t="s">
        <v>14845</v>
      </c>
      <c r="C7604">
        <v>1</v>
      </c>
      <c r="D7604" t="s">
        <v>18383</v>
      </c>
      <c r="E7604" t="s">
        <v>5705</v>
      </c>
      <c r="F7604" t="s">
        <v>14846</v>
      </c>
      <c r="G7604" t="s">
        <v>1851</v>
      </c>
      <c r="H7604">
        <v>200</v>
      </c>
      <c r="I7604" t="s">
        <v>1676</v>
      </c>
      <c r="J7604" t="s">
        <v>21</v>
      </c>
      <c r="K7604" t="s">
        <v>21</v>
      </c>
      <c r="L7604" t="s">
        <v>21</v>
      </c>
      <c r="M7604">
        <f>IF(O7604&lt;Price!$A$3,Price!$B$2,IF(O7604&lt;Price!$A$4,Price!$B$3,IF(O7604&lt;Price!$A$5,Price!$B$4,IF(O7604&lt;Price!$A$6,Price!$B$5,Price!$B$6))))</f>
        <v>1</v>
      </c>
      <c r="N7604">
        <f>VLOOKUP(C7604,'Country'!$A:$D,4,0)</f>
        <v>1.3667099E-2</v>
      </c>
      <c r="O7604" s="7">
        <f t="shared" si="118"/>
        <v>2.7334198000000001</v>
      </c>
      <c r="P7604">
        <v>0</v>
      </c>
      <c r="Q7604" t="s">
        <v>120</v>
      </c>
      <c r="R7604">
        <v>2</v>
      </c>
    </row>
    <row r="7605" spans="1:18" x14ac:dyDescent="0.35">
      <c r="A7605">
        <v>18469949</v>
      </c>
      <c r="B7605" t="s">
        <v>9343</v>
      </c>
      <c r="C7605">
        <v>1</v>
      </c>
      <c r="D7605" t="s">
        <v>18383</v>
      </c>
      <c r="E7605" t="s">
        <v>5705</v>
      </c>
      <c r="F7605" t="s">
        <v>14755</v>
      </c>
      <c r="G7605" t="s">
        <v>277</v>
      </c>
      <c r="H7605">
        <v>300</v>
      </c>
      <c r="I7605" t="s">
        <v>1676</v>
      </c>
      <c r="J7605" t="s">
        <v>21</v>
      </c>
      <c r="K7605" t="s">
        <v>21</v>
      </c>
      <c r="L7605" t="s">
        <v>21</v>
      </c>
      <c r="M7605">
        <f>IF(O7605&lt;Price!$A$3,Price!$B$2,IF(O7605&lt;Price!$A$4,Price!$B$3,IF(O7605&lt;Price!$A$5,Price!$B$4,IF(O7605&lt;Price!$A$6,Price!$B$5,Price!$B$6))))</f>
        <v>1</v>
      </c>
      <c r="N7605">
        <f>VLOOKUP(C7605,'Country'!$A:$D,4,0)</f>
        <v>1.3667099E-2</v>
      </c>
      <c r="O7605" s="7">
        <f t="shared" si="118"/>
        <v>4.1001297000000001</v>
      </c>
      <c r="P7605">
        <v>0</v>
      </c>
      <c r="Q7605" t="s">
        <v>120</v>
      </c>
      <c r="R7605">
        <v>3</v>
      </c>
    </row>
    <row r="7606" spans="1:18" x14ac:dyDescent="0.35">
      <c r="A7606">
        <v>18428721</v>
      </c>
      <c r="B7606" t="s">
        <v>14847</v>
      </c>
      <c r="C7606">
        <v>1</v>
      </c>
      <c r="D7606" t="s">
        <v>18383</v>
      </c>
      <c r="E7606" t="s">
        <v>5705</v>
      </c>
      <c r="F7606" t="s">
        <v>14848</v>
      </c>
      <c r="G7606" t="s">
        <v>103</v>
      </c>
      <c r="H7606">
        <v>300</v>
      </c>
      <c r="I7606" t="s">
        <v>1676</v>
      </c>
      <c r="J7606" t="s">
        <v>21</v>
      </c>
      <c r="K7606" t="s">
        <v>21</v>
      </c>
      <c r="L7606" t="s">
        <v>21</v>
      </c>
      <c r="M7606">
        <f>IF(O7606&lt;Price!$A$3,Price!$B$2,IF(O7606&lt;Price!$A$4,Price!$B$3,IF(O7606&lt;Price!$A$5,Price!$B$4,IF(O7606&lt;Price!$A$6,Price!$B$5,Price!$B$6))))</f>
        <v>1</v>
      </c>
      <c r="N7606">
        <f>VLOOKUP(C7606,'Country'!$A:$D,4,0)</f>
        <v>1.3667099E-2</v>
      </c>
      <c r="O7606" s="7">
        <f t="shared" si="118"/>
        <v>4.1001297000000001</v>
      </c>
      <c r="P7606">
        <v>0</v>
      </c>
      <c r="Q7606" t="s">
        <v>120</v>
      </c>
      <c r="R7606">
        <v>2</v>
      </c>
    </row>
    <row r="7607" spans="1:18" x14ac:dyDescent="0.35">
      <c r="A7607">
        <v>18203187</v>
      </c>
      <c r="B7607" t="s">
        <v>14539</v>
      </c>
      <c r="C7607">
        <v>1</v>
      </c>
      <c r="D7607" t="s">
        <v>18383</v>
      </c>
      <c r="E7607" t="s">
        <v>5705</v>
      </c>
      <c r="F7607" t="s">
        <v>14849</v>
      </c>
      <c r="G7607" t="s">
        <v>1627</v>
      </c>
      <c r="H7607">
        <v>200</v>
      </c>
      <c r="I7607" t="s">
        <v>1676</v>
      </c>
      <c r="J7607" t="s">
        <v>21</v>
      </c>
      <c r="K7607" t="s">
        <v>21</v>
      </c>
      <c r="L7607" t="s">
        <v>21</v>
      </c>
      <c r="M7607">
        <f>IF(O7607&lt;Price!$A$3,Price!$B$2,IF(O7607&lt;Price!$A$4,Price!$B$3,IF(O7607&lt;Price!$A$5,Price!$B$4,IF(O7607&lt;Price!$A$6,Price!$B$5,Price!$B$6))))</f>
        <v>1</v>
      </c>
      <c r="N7607">
        <f>VLOOKUP(C7607,'Country'!$A:$D,4,0)</f>
        <v>1.3667099E-2</v>
      </c>
      <c r="O7607" s="7">
        <f t="shared" si="118"/>
        <v>2.7334198000000001</v>
      </c>
      <c r="P7607">
        <v>0</v>
      </c>
      <c r="Q7607" t="s">
        <v>120</v>
      </c>
      <c r="R7607">
        <v>1</v>
      </c>
    </row>
    <row r="7608" spans="1:18" x14ac:dyDescent="0.35">
      <c r="A7608">
        <v>308900</v>
      </c>
      <c r="B7608" t="s">
        <v>14850</v>
      </c>
      <c r="C7608">
        <v>1</v>
      </c>
      <c r="D7608" t="s">
        <v>18383</v>
      </c>
      <c r="E7608" t="s">
        <v>5705</v>
      </c>
      <c r="F7608" t="s">
        <v>14851</v>
      </c>
      <c r="G7608" t="s">
        <v>1851</v>
      </c>
      <c r="H7608">
        <v>100</v>
      </c>
      <c r="I7608" t="s">
        <v>1676</v>
      </c>
      <c r="J7608" t="s">
        <v>21</v>
      </c>
      <c r="K7608" t="s">
        <v>21</v>
      </c>
      <c r="L7608" t="s">
        <v>21</v>
      </c>
      <c r="M7608">
        <f>IF(O7608&lt;Price!$A$3,Price!$B$2,IF(O7608&lt;Price!$A$4,Price!$B$3,IF(O7608&lt;Price!$A$5,Price!$B$4,IF(O7608&lt;Price!$A$6,Price!$B$5,Price!$B$6))))</f>
        <v>1</v>
      </c>
      <c r="N7608">
        <f>VLOOKUP(C7608,'Country'!$A:$D,4,0)</f>
        <v>1.3667099E-2</v>
      </c>
      <c r="O7608" s="7">
        <f t="shared" si="118"/>
        <v>1.3667099</v>
      </c>
      <c r="P7608">
        <v>0</v>
      </c>
      <c r="Q7608" t="s">
        <v>120</v>
      </c>
      <c r="R7608">
        <v>2</v>
      </c>
    </row>
    <row r="7609" spans="1:18" x14ac:dyDescent="0.35">
      <c r="A7609">
        <v>18430577</v>
      </c>
      <c r="B7609" t="s">
        <v>14852</v>
      </c>
      <c r="C7609">
        <v>1</v>
      </c>
      <c r="D7609" t="s">
        <v>18383</v>
      </c>
      <c r="E7609" t="s">
        <v>5705</v>
      </c>
      <c r="F7609" t="s">
        <v>14853</v>
      </c>
      <c r="G7609" t="s">
        <v>1681</v>
      </c>
      <c r="H7609">
        <v>500</v>
      </c>
      <c r="I7609" t="s">
        <v>1676</v>
      </c>
      <c r="J7609" t="s">
        <v>21</v>
      </c>
      <c r="K7609" t="s">
        <v>20</v>
      </c>
      <c r="L7609" t="s">
        <v>21</v>
      </c>
      <c r="M7609">
        <f>IF(O7609&lt;Price!$A$3,Price!$B$2,IF(O7609&lt;Price!$A$4,Price!$B$3,IF(O7609&lt;Price!$A$5,Price!$B$4,IF(O7609&lt;Price!$A$6,Price!$B$5,Price!$B$6))))</f>
        <v>1</v>
      </c>
      <c r="N7609">
        <f>VLOOKUP(C7609,'Country'!$A:$D,4,0)</f>
        <v>1.3667099E-2</v>
      </c>
      <c r="O7609" s="7">
        <f t="shared" si="118"/>
        <v>6.8335495000000002</v>
      </c>
      <c r="P7609">
        <v>0</v>
      </c>
      <c r="Q7609" t="s">
        <v>120</v>
      </c>
      <c r="R7609">
        <v>2</v>
      </c>
    </row>
    <row r="7610" spans="1:18" x14ac:dyDescent="0.35">
      <c r="A7610">
        <v>310286</v>
      </c>
      <c r="B7610" t="s">
        <v>14854</v>
      </c>
      <c r="C7610">
        <v>1</v>
      </c>
      <c r="D7610" t="s">
        <v>18383</v>
      </c>
      <c r="E7610" t="s">
        <v>5705</v>
      </c>
      <c r="F7610" t="s">
        <v>14855</v>
      </c>
      <c r="G7610" t="s">
        <v>277</v>
      </c>
      <c r="H7610">
        <v>250</v>
      </c>
      <c r="I7610" t="s">
        <v>1676</v>
      </c>
      <c r="J7610" t="s">
        <v>21</v>
      </c>
      <c r="K7610" t="s">
        <v>21</v>
      </c>
      <c r="L7610" t="s">
        <v>21</v>
      </c>
      <c r="M7610">
        <f>IF(O7610&lt;Price!$A$3,Price!$B$2,IF(O7610&lt;Price!$A$4,Price!$B$3,IF(O7610&lt;Price!$A$5,Price!$B$4,IF(O7610&lt;Price!$A$6,Price!$B$5,Price!$B$6))))</f>
        <v>1</v>
      </c>
      <c r="N7610">
        <f>VLOOKUP(C7610,'Country'!$A:$D,4,0)</f>
        <v>1.3667099E-2</v>
      </c>
      <c r="O7610" s="7">
        <f t="shared" si="118"/>
        <v>3.4167747500000001</v>
      </c>
      <c r="P7610">
        <v>0</v>
      </c>
      <c r="Q7610" t="s">
        <v>120</v>
      </c>
      <c r="R7610">
        <v>3</v>
      </c>
    </row>
    <row r="7611" spans="1:18" x14ac:dyDescent="0.35">
      <c r="A7611">
        <v>18246984</v>
      </c>
      <c r="B7611" t="s">
        <v>14856</v>
      </c>
      <c r="C7611">
        <v>1</v>
      </c>
      <c r="D7611" t="s">
        <v>18383</v>
      </c>
      <c r="E7611" t="s">
        <v>5705</v>
      </c>
      <c r="F7611" t="s">
        <v>14857</v>
      </c>
      <c r="G7611" t="s">
        <v>1724</v>
      </c>
      <c r="H7611">
        <v>250</v>
      </c>
      <c r="I7611" t="s">
        <v>1676</v>
      </c>
      <c r="J7611" t="s">
        <v>21</v>
      </c>
      <c r="K7611" t="s">
        <v>21</v>
      </c>
      <c r="L7611" t="s">
        <v>21</v>
      </c>
      <c r="M7611">
        <f>IF(O7611&lt;Price!$A$3,Price!$B$2,IF(O7611&lt;Price!$A$4,Price!$B$3,IF(O7611&lt;Price!$A$5,Price!$B$4,IF(O7611&lt;Price!$A$6,Price!$B$5,Price!$B$6))))</f>
        <v>1</v>
      </c>
      <c r="N7611">
        <f>VLOOKUP(C7611,'Country'!$A:$D,4,0)</f>
        <v>1.3667099E-2</v>
      </c>
      <c r="O7611" s="7">
        <f t="shared" si="118"/>
        <v>3.4167747500000001</v>
      </c>
      <c r="P7611">
        <v>0</v>
      </c>
      <c r="Q7611" t="s">
        <v>120</v>
      </c>
      <c r="R7611">
        <v>3</v>
      </c>
    </row>
    <row r="7612" spans="1:18" x14ac:dyDescent="0.35">
      <c r="A7612">
        <v>312041</v>
      </c>
      <c r="B7612" t="s">
        <v>14858</v>
      </c>
      <c r="C7612">
        <v>1</v>
      </c>
      <c r="D7612" t="s">
        <v>18383</v>
      </c>
      <c r="E7612" t="s">
        <v>5705</v>
      </c>
      <c r="F7612" t="s">
        <v>14859</v>
      </c>
      <c r="G7612" t="s">
        <v>1681</v>
      </c>
      <c r="H7612">
        <v>300</v>
      </c>
      <c r="I7612" t="s">
        <v>1676</v>
      </c>
      <c r="J7612" t="s">
        <v>21</v>
      </c>
      <c r="K7612" t="s">
        <v>21</v>
      </c>
      <c r="L7612" t="s">
        <v>21</v>
      </c>
      <c r="M7612">
        <f>IF(O7612&lt;Price!$A$3,Price!$B$2,IF(O7612&lt;Price!$A$4,Price!$B$3,IF(O7612&lt;Price!$A$5,Price!$B$4,IF(O7612&lt;Price!$A$6,Price!$B$5,Price!$B$6))))</f>
        <v>1</v>
      </c>
      <c r="N7612">
        <f>VLOOKUP(C7612,'Country'!$A:$D,4,0)</f>
        <v>1.3667099E-2</v>
      </c>
      <c r="O7612" s="7">
        <f t="shared" si="118"/>
        <v>4.1001297000000001</v>
      </c>
      <c r="P7612">
        <v>0</v>
      </c>
      <c r="Q7612" t="s">
        <v>120</v>
      </c>
      <c r="R7612">
        <v>2</v>
      </c>
    </row>
    <row r="7613" spans="1:18" x14ac:dyDescent="0.35">
      <c r="A7613">
        <v>18429180</v>
      </c>
      <c r="B7613" t="s">
        <v>14860</v>
      </c>
      <c r="C7613">
        <v>1</v>
      </c>
      <c r="D7613" t="s">
        <v>18383</v>
      </c>
      <c r="E7613" t="s">
        <v>5705</v>
      </c>
      <c r="F7613" t="s">
        <v>14861</v>
      </c>
      <c r="G7613" t="s">
        <v>1681</v>
      </c>
      <c r="H7613">
        <v>400</v>
      </c>
      <c r="I7613" t="s">
        <v>1676</v>
      </c>
      <c r="J7613" t="s">
        <v>21</v>
      </c>
      <c r="K7613" t="s">
        <v>21</v>
      </c>
      <c r="L7613" t="s">
        <v>21</v>
      </c>
      <c r="M7613">
        <f>IF(O7613&lt;Price!$A$3,Price!$B$2,IF(O7613&lt;Price!$A$4,Price!$B$3,IF(O7613&lt;Price!$A$5,Price!$B$4,IF(O7613&lt;Price!$A$6,Price!$B$5,Price!$B$6))))</f>
        <v>1</v>
      </c>
      <c r="N7613">
        <f>VLOOKUP(C7613,'Country'!$A:$D,4,0)</f>
        <v>1.3667099E-2</v>
      </c>
      <c r="O7613" s="7">
        <f t="shared" si="118"/>
        <v>5.4668396000000001</v>
      </c>
      <c r="P7613">
        <v>0</v>
      </c>
      <c r="Q7613" t="s">
        <v>120</v>
      </c>
      <c r="R7613">
        <v>3</v>
      </c>
    </row>
    <row r="7614" spans="1:18" x14ac:dyDescent="0.35">
      <c r="A7614">
        <v>304730</v>
      </c>
      <c r="B7614" t="s">
        <v>14862</v>
      </c>
      <c r="C7614">
        <v>1</v>
      </c>
      <c r="D7614" t="s">
        <v>18383</v>
      </c>
      <c r="E7614" t="s">
        <v>5705</v>
      </c>
      <c r="F7614" t="s">
        <v>14863</v>
      </c>
      <c r="G7614" t="s">
        <v>3330</v>
      </c>
      <c r="H7614">
        <v>100</v>
      </c>
      <c r="I7614" t="s">
        <v>1676</v>
      </c>
      <c r="J7614" t="s">
        <v>21</v>
      </c>
      <c r="K7614" t="s">
        <v>21</v>
      </c>
      <c r="L7614" t="s">
        <v>21</v>
      </c>
      <c r="M7614">
        <f>IF(O7614&lt;Price!$A$3,Price!$B$2,IF(O7614&lt;Price!$A$4,Price!$B$3,IF(O7614&lt;Price!$A$5,Price!$B$4,IF(O7614&lt;Price!$A$6,Price!$B$5,Price!$B$6))))</f>
        <v>1</v>
      </c>
      <c r="N7614">
        <f>VLOOKUP(C7614,'Country'!$A:$D,4,0)</f>
        <v>1.3667099E-2</v>
      </c>
      <c r="O7614" s="7">
        <f t="shared" si="118"/>
        <v>1.3667099</v>
      </c>
      <c r="P7614">
        <v>0</v>
      </c>
      <c r="Q7614" t="s">
        <v>120</v>
      </c>
      <c r="R7614">
        <v>1</v>
      </c>
    </row>
    <row r="7615" spans="1:18" x14ac:dyDescent="0.35">
      <c r="A7615">
        <v>5438</v>
      </c>
      <c r="B7615" t="s">
        <v>11602</v>
      </c>
      <c r="C7615">
        <v>1</v>
      </c>
      <c r="D7615" t="s">
        <v>18383</v>
      </c>
      <c r="E7615" t="s">
        <v>5705</v>
      </c>
      <c r="F7615" t="s">
        <v>14864</v>
      </c>
      <c r="G7615" t="s">
        <v>14865</v>
      </c>
      <c r="H7615">
        <v>800</v>
      </c>
      <c r="I7615" t="s">
        <v>1676</v>
      </c>
      <c r="J7615" t="s">
        <v>21</v>
      </c>
      <c r="K7615" t="s">
        <v>21</v>
      </c>
      <c r="L7615" t="s">
        <v>21</v>
      </c>
      <c r="M7615">
        <f>IF(O7615&lt;Price!$A$3,Price!$B$2,IF(O7615&lt;Price!$A$4,Price!$B$3,IF(O7615&lt;Price!$A$5,Price!$B$4,IF(O7615&lt;Price!$A$6,Price!$B$5,Price!$B$6))))</f>
        <v>2</v>
      </c>
      <c r="N7615">
        <f>VLOOKUP(C7615,'Country'!$A:$D,4,0)</f>
        <v>1.3667099E-2</v>
      </c>
      <c r="O7615" s="7">
        <f t="shared" si="118"/>
        <v>10.9336792</v>
      </c>
      <c r="P7615">
        <v>3.7</v>
      </c>
      <c r="Q7615" t="s">
        <v>72</v>
      </c>
      <c r="R7615">
        <v>281</v>
      </c>
    </row>
    <row r="7616" spans="1:18" x14ac:dyDescent="0.35">
      <c r="A7616">
        <v>3383</v>
      </c>
      <c r="B7616" t="s">
        <v>14866</v>
      </c>
      <c r="C7616">
        <v>1</v>
      </c>
      <c r="D7616" t="s">
        <v>18383</v>
      </c>
      <c r="E7616" t="s">
        <v>5705</v>
      </c>
      <c r="F7616" t="s">
        <v>14867</v>
      </c>
      <c r="G7616" t="s">
        <v>3007</v>
      </c>
      <c r="H7616">
        <v>750</v>
      </c>
      <c r="I7616" t="s">
        <v>1676</v>
      </c>
      <c r="J7616" t="s">
        <v>21</v>
      </c>
      <c r="K7616" t="s">
        <v>21</v>
      </c>
      <c r="L7616" t="s">
        <v>21</v>
      </c>
      <c r="M7616">
        <f>IF(O7616&lt;Price!$A$3,Price!$B$2,IF(O7616&lt;Price!$A$4,Price!$B$3,IF(O7616&lt;Price!$A$5,Price!$B$4,IF(O7616&lt;Price!$A$6,Price!$B$5,Price!$B$6))))</f>
        <v>2</v>
      </c>
      <c r="N7616">
        <f>VLOOKUP(C7616,'Country'!$A:$D,4,0)</f>
        <v>1.3667099E-2</v>
      </c>
      <c r="O7616" s="7">
        <f t="shared" si="118"/>
        <v>10.25032425</v>
      </c>
      <c r="P7616">
        <v>3.4</v>
      </c>
      <c r="Q7616" t="s">
        <v>97</v>
      </c>
      <c r="R7616">
        <v>104</v>
      </c>
    </row>
    <row r="7617" spans="1:18" x14ac:dyDescent="0.35">
      <c r="A7617">
        <v>4450</v>
      </c>
      <c r="B7617" t="s">
        <v>14868</v>
      </c>
      <c r="C7617">
        <v>1</v>
      </c>
      <c r="D7617" t="s">
        <v>18383</v>
      </c>
      <c r="E7617" t="s">
        <v>5705</v>
      </c>
      <c r="F7617" t="s">
        <v>14869</v>
      </c>
      <c r="G7617" t="s">
        <v>4235</v>
      </c>
      <c r="H7617">
        <v>500</v>
      </c>
      <c r="I7617" t="s">
        <v>1676</v>
      </c>
      <c r="J7617" t="s">
        <v>21</v>
      </c>
      <c r="K7617" t="s">
        <v>20</v>
      </c>
      <c r="L7617" t="s">
        <v>21</v>
      </c>
      <c r="M7617">
        <f>IF(O7617&lt;Price!$A$3,Price!$B$2,IF(O7617&lt;Price!$A$4,Price!$B$3,IF(O7617&lt;Price!$A$5,Price!$B$4,IF(O7617&lt;Price!$A$6,Price!$B$5,Price!$B$6))))</f>
        <v>1</v>
      </c>
      <c r="N7617">
        <f>VLOOKUP(C7617,'Country'!$A:$D,4,0)</f>
        <v>1.3667099E-2</v>
      </c>
      <c r="O7617" s="7">
        <f t="shared" si="118"/>
        <v>6.8335495000000002</v>
      </c>
      <c r="P7617">
        <v>3.6</v>
      </c>
      <c r="Q7617" t="s">
        <v>72</v>
      </c>
      <c r="R7617">
        <v>438</v>
      </c>
    </row>
    <row r="7618" spans="1:18" x14ac:dyDescent="0.35">
      <c r="A7618">
        <v>18254521</v>
      </c>
      <c r="B7618" t="s">
        <v>14870</v>
      </c>
      <c r="C7618">
        <v>1</v>
      </c>
      <c r="D7618" t="s">
        <v>18383</v>
      </c>
      <c r="E7618" t="s">
        <v>5705</v>
      </c>
      <c r="F7618" t="s">
        <v>14871</v>
      </c>
      <c r="G7618" t="s">
        <v>100</v>
      </c>
      <c r="H7618">
        <v>700</v>
      </c>
      <c r="I7618" t="s">
        <v>1676</v>
      </c>
      <c r="J7618" t="s">
        <v>21</v>
      </c>
      <c r="K7618" t="s">
        <v>20</v>
      </c>
      <c r="L7618" t="s">
        <v>21</v>
      </c>
      <c r="M7618">
        <f>IF(O7618&lt;Price!$A$3,Price!$B$2,IF(O7618&lt;Price!$A$4,Price!$B$3,IF(O7618&lt;Price!$A$5,Price!$B$4,IF(O7618&lt;Price!$A$6,Price!$B$5,Price!$B$6))))</f>
        <v>1</v>
      </c>
      <c r="N7618">
        <f>VLOOKUP(C7618,'Country'!$A:$D,4,0)</f>
        <v>1.3667099E-2</v>
      </c>
      <c r="O7618" s="7">
        <f t="shared" ref="O7618:O7681" si="119">H7618*N7618</f>
        <v>9.5669693000000002</v>
      </c>
      <c r="P7618">
        <v>4.2</v>
      </c>
      <c r="Q7618" t="s">
        <v>30</v>
      </c>
      <c r="R7618">
        <v>73</v>
      </c>
    </row>
    <row r="7619" spans="1:18" x14ac:dyDescent="0.35">
      <c r="A7619">
        <v>18352678</v>
      </c>
      <c r="B7619" t="s">
        <v>4369</v>
      </c>
      <c r="C7619">
        <v>1</v>
      </c>
      <c r="D7619" t="s">
        <v>18383</v>
      </c>
      <c r="E7619" t="s">
        <v>5705</v>
      </c>
      <c r="F7619" t="s">
        <v>14872</v>
      </c>
      <c r="G7619" t="s">
        <v>10042</v>
      </c>
      <c r="H7619">
        <v>350</v>
      </c>
      <c r="I7619" t="s">
        <v>1676</v>
      </c>
      <c r="J7619" t="s">
        <v>21</v>
      </c>
      <c r="K7619" t="s">
        <v>20</v>
      </c>
      <c r="L7619" t="s">
        <v>21</v>
      </c>
      <c r="M7619">
        <f>IF(O7619&lt;Price!$A$3,Price!$B$2,IF(O7619&lt;Price!$A$4,Price!$B$3,IF(O7619&lt;Price!$A$5,Price!$B$4,IF(O7619&lt;Price!$A$6,Price!$B$5,Price!$B$6))))</f>
        <v>1</v>
      </c>
      <c r="N7619">
        <f>VLOOKUP(C7619,'Country'!$A:$D,4,0)</f>
        <v>1.3667099E-2</v>
      </c>
      <c r="O7619" s="7">
        <f t="shared" si="119"/>
        <v>4.7834846500000001</v>
      </c>
      <c r="P7619">
        <v>2.9</v>
      </c>
      <c r="Q7619" t="s">
        <v>97</v>
      </c>
      <c r="R7619">
        <v>77</v>
      </c>
    </row>
    <row r="7620" spans="1:18" x14ac:dyDescent="0.35">
      <c r="A7620">
        <v>18263236</v>
      </c>
      <c r="B7620" t="s">
        <v>1899</v>
      </c>
      <c r="C7620">
        <v>1</v>
      </c>
      <c r="D7620" t="s">
        <v>18383</v>
      </c>
      <c r="E7620" t="s">
        <v>5705</v>
      </c>
      <c r="F7620" t="s">
        <v>14873</v>
      </c>
      <c r="G7620" t="s">
        <v>2680</v>
      </c>
      <c r="H7620">
        <v>700</v>
      </c>
      <c r="I7620" t="s">
        <v>1676</v>
      </c>
      <c r="J7620" t="s">
        <v>21</v>
      </c>
      <c r="K7620" t="s">
        <v>21</v>
      </c>
      <c r="L7620" t="s">
        <v>21</v>
      </c>
      <c r="M7620">
        <f>IF(O7620&lt;Price!$A$3,Price!$B$2,IF(O7620&lt;Price!$A$4,Price!$B$3,IF(O7620&lt;Price!$A$5,Price!$B$4,IF(O7620&lt;Price!$A$6,Price!$B$5,Price!$B$6))))</f>
        <v>1</v>
      </c>
      <c r="N7620">
        <f>VLOOKUP(C7620,'Country'!$A:$D,4,0)</f>
        <v>1.3667099E-2</v>
      </c>
      <c r="O7620" s="7">
        <f t="shared" si="119"/>
        <v>9.5669693000000002</v>
      </c>
      <c r="P7620">
        <v>3.6</v>
      </c>
      <c r="Q7620" t="s">
        <v>72</v>
      </c>
      <c r="R7620">
        <v>24</v>
      </c>
    </row>
    <row r="7621" spans="1:18" x14ac:dyDescent="0.35">
      <c r="A7621">
        <v>18277230</v>
      </c>
      <c r="B7621" t="s">
        <v>2848</v>
      </c>
      <c r="C7621">
        <v>1</v>
      </c>
      <c r="D7621" t="s">
        <v>18383</v>
      </c>
      <c r="E7621" t="s">
        <v>5705</v>
      </c>
      <c r="F7621" t="s">
        <v>14874</v>
      </c>
      <c r="G7621" t="s">
        <v>14875</v>
      </c>
      <c r="H7621">
        <v>500</v>
      </c>
      <c r="I7621" t="s">
        <v>1676</v>
      </c>
      <c r="J7621" t="s">
        <v>21</v>
      </c>
      <c r="K7621" t="s">
        <v>21</v>
      </c>
      <c r="L7621" t="s">
        <v>21</v>
      </c>
      <c r="M7621">
        <f>IF(O7621&lt;Price!$A$3,Price!$B$2,IF(O7621&lt;Price!$A$4,Price!$B$3,IF(O7621&lt;Price!$A$5,Price!$B$4,IF(O7621&lt;Price!$A$6,Price!$B$5,Price!$B$6))))</f>
        <v>1</v>
      </c>
      <c r="N7621">
        <f>VLOOKUP(C7621,'Country'!$A:$D,4,0)</f>
        <v>1.3667099E-2</v>
      </c>
      <c r="O7621" s="7">
        <f t="shared" si="119"/>
        <v>6.8335495000000002</v>
      </c>
      <c r="P7621">
        <v>3.7</v>
      </c>
      <c r="Q7621" t="s">
        <v>72</v>
      </c>
      <c r="R7621">
        <v>59</v>
      </c>
    </row>
    <row r="7622" spans="1:18" x14ac:dyDescent="0.35">
      <c r="A7622">
        <v>18350231</v>
      </c>
      <c r="B7622" t="s">
        <v>2476</v>
      </c>
      <c r="C7622">
        <v>1</v>
      </c>
      <c r="D7622" t="s">
        <v>18383</v>
      </c>
      <c r="E7622" t="s">
        <v>5705</v>
      </c>
      <c r="F7622" t="s">
        <v>14876</v>
      </c>
      <c r="G7622" t="s">
        <v>1846</v>
      </c>
      <c r="H7622">
        <v>400</v>
      </c>
      <c r="I7622" t="s">
        <v>1676</v>
      </c>
      <c r="J7622" t="s">
        <v>21</v>
      </c>
      <c r="K7622" t="s">
        <v>21</v>
      </c>
      <c r="L7622" t="s">
        <v>21</v>
      </c>
      <c r="M7622">
        <f>IF(O7622&lt;Price!$A$3,Price!$B$2,IF(O7622&lt;Price!$A$4,Price!$B$3,IF(O7622&lt;Price!$A$5,Price!$B$4,IF(O7622&lt;Price!$A$6,Price!$B$5,Price!$B$6))))</f>
        <v>1</v>
      </c>
      <c r="N7622">
        <f>VLOOKUP(C7622,'Country'!$A:$D,4,0)</f>
        <v>1.3667099E-2</v>
      </c>
      <c r="O7622" s="7">
        <f t="shared" si="119"/>
        <v>5.4668396000000001</v>
      </c>
      <c r="P7622">
        <v>3.8</v>
      </c>
      <c r="Q7622" t="s">
        <v>72</v>
      </c>
      <c r="R7622">
        <v>37</v>
      </c>
    </row>
    <row r="7623" spans="1:18" x14ac:dyDescent="0.35">
      <c r="A7623">
        <v>18380171</v>
      </c>
      <c r="B7623" t="s">
        <v>14877</v>
      </c>
      <c r="C7623">
        <v>1</v>
      </c>
      <c r="D7623" t="s">
        <v>18383</v>
      </c>
      <c r="E7623" t="s">
        <v>5705</v>
      </c>
      <c r="F7623" t="s">
        <v>14878</v>
      </c>
      <c r="G7623" t="s">
        <v>342</v>
      </c>
      <c r="H7623">
        <v>400</v>
      </c>
      <c r="I7623" t="s">
        <v>1676</v>
      </c>
      <c r="J7623" t="s">
        <v>21</v>
      </c>
      <c r="K7623" t="s">
        <v>20</v>
      </c>
      <c r="L7623" t="s">
        <v>21</v>
      </c>
      <c r="M7623">
        <f>IF(O7623&lt;Price!$A$3,Price!$B$2,IF(O7623&lt;Price!$A$4,Price!$B$3,IF(O7623&lt;Price!$A$5,Price!$B$4,IF(O7623&lt;Price!$A$6,Price!$B$5,Price!$B$6))))</f>
        <v>1</v>
      </c>
      <c r="N7623">
        <f>VLOOKUP(C7623,'Country'!$A:$D,4,0)</f>
        <v>1.3667099E-2</v>
      </c>
      <c r="O7623" s="7">
        <f t="shared" si="119"/>
        <v>5.4668396000000001</v>
      </c>
      <c r="P7623">
        <v>2.2999999999999998</v>
      </c>
      <c r="Q7623" t="s">
        <v>858</v>
      </c>
      <c r="R7623">
        <v>42</v>
      </c>
    </row>
    <row r="7624" spans="1:18" x14ac:dyDescent="0.35">
      <c r="A7624">
        <v>18306543</v>
      </c>
      <c r="B7624" t="s">
        <v>5977</v>
      </c>
      <c r="C7624">
        <v>1</v>
      </c>
      <c r="D7624" t="s">
        <v>18383</v>
      </c>
      <c r="E7624" t="s">
        <v>5705</v>
      </c>
      <c r="F7624" t="s">
        <v>14879</v>
      </c>
      <c r="G7624" t="s">
        <v>277</v>
      </c>
      <c r="H7624">
        <v>200</v>
      </c>
      <c r="I7624" t="s">
        <v>1676</v>
      </c>
      <c r="J7624" t="s">
        <v>21</v>
      </c>
      <c r="K7624" t="s">
        <v>20</v>
      </c>
      <c r="L7624" t="s">
        <v>21</v>
      </c>
      <c r="M7624">
        <f>IF(O7624&lt;Price!$A$3,Price!$B$2,IF(O7624&lt;Price!$A$4,Price!$B$3,IF(O7624&lt;Price!$A$5,Price!$B$4,IF(O7624&lt;Price!$A$6,Price!$B$5,Price!$B$6))))</f>
        <v>1</v>
      </c>
      <c r="N7624">
        <f>VLOOKUP(C7624,'Country'!$A:$D,4,0)</f>
        <v>1.3667099E-2</v>
      </c>
      <c r="O7624" s="7">
        <f t="shared" si="119"/>
        <v>2.7334198000000001</v>
      </c>
      <c r="P7624">
        <v>3.1</v>
      </c>
      <c r="Q7624" t="s">
        <v>97</v>
      </c>
      <c r="R7624">
        <v>5</v>
      </c>
    </row>
    <row r="7625" spans="1:18" x14ac:dyDescent="0.35">
      <c r="A7625">
        <v>7297</v>
      </c>
      <c r="B7625" t="s">
        <v>7439</v>
      </c>
      <c r="C7625">
        <v>1</v>
      </c>
      <c r="D7625" t="s">
        <v>18383</v>
      </c>
      <c r="E7625" t="s">
        <v>5705</v>
      </c>
      <c r="F7625" t="s">
        <v>14880</v>
      </c>
      <c r="G7625" t="s">
        <v>1881</v>
      </c>
      <c r="H7625">
        <v>100</v>
      </c>
      <c r="I7625" t="s">
        <v>1676</v>
      </c>
      <c r="J7625" t="s">
        <v>21</v>
      </c>
      <c r="K7625" t="s">
        <v>21</v>
      </c>
      <c r="L7625" t="s">
        <v>21</v>
      </c>
      <c r="M7625">
        <f>IF(O7625&lt;Price!$A$3,Price!$B$2,IF(O7625&lt;Price!$A$4,Price!$B$3,IF(O7625&lt;Price!$A$5,Price!$B$4,IF(O7625&lt;Price!$A$6,Price!$B$5,Price!$B$6))))</f>
        <v>1</v>
      </c>
      <c r="N7625">
        <f>VLOOKUP(C7625,'Country'!$A:$D,4,0)</f>
        <v>1.3667099E-2</v>
      </c>
      <c r="O7625" s="7">
        <f t="shared" si="119"/>
        <v>1.3667099</v>
      </c>
      <c r="P7625">
        <v>2.8</v>
      </c>
      <c r="Q7625" t="s">
        <v>97</v>
      </c>
      <c r="R7625">
        <v>5</v>
      </c>
    </row>
    <row r="7626" spans="1:18" x14ac:dyDescent="0.35">
      <c r="A7626">
        <v>5774</v>
      </c>
      <c r="B7626" t="s">
        <v>13391</v>
      </c>
      <c r="C7626">
        <v>1</v>
      </c>
      <c r="D7626" t="s">
        <v>18383</v>
      </c>
      <c r="E7626" t="s">
        <v>5705</v>
      </c>
      <c r="F7626" t="s">
        <v>14881</v>
      </c>
      <c r="G7626" t="s">
        <v>1681</v>
      </c>
      <c r="H7626">
        <v>250</v>
      </c>
      <c r="I7626" t="s">
        <v>1676</v>
      </c>
      <c r="J7626" t="s">
        <v>21</v>
      </c>
      <c r="K7626" t="s">
        <v>21</v>
      </c>
      <c r="L7626" t="s">
        <v>21</v>
      </c>
      <c r="M7626">
        <f>IF(O7626&lt;Price!$A$3,Price!$B$2,IF(O7626&lt;Price!$A$4,Price!$B$3,IF(O7626&lt;Price!$A$5,Price!$B$4,IF(O7626&lt;Price!$A$6,Price!$B$5,Price!$B$6))))</f>
        <v>1</v>
      </c>
      <c r="N7626">
        <f>VLOOKUP(C7626,'Country'!$A:$D,4,0)</f>
        <v>1.3667099E-2</v>
      </c>
      <c r="O7626" s="7">
        <f t="shared" si="119"/>
        <v>3.4167747500000001</v>
      </c>
      <c r="P7626">
        <v>2.9</v>
      </c>
      <c r="Q7626" t="s">
        <v>97</v>
      </c>
      <c r="R7626">
        <v>10</v>
      </c>
    </row>
    <row r="7627" spans="1:18" x14ac:dyDescent="0.35">
      <c r="A7627">
        <v>312172</v>
      </c>
      <c r="B7627" t="s">
        <v>14882</v>
      </c>
      <c r="C7627">
        <v>1</v>
      </c>
      <c r="D7627" t="s">
        <v>18383</v>
      </c>
      <c r="E7627" t="s">
        <v>5705</v>
      </c>
      <c r="F7627" t="s">
        <v>14883</v>
      </c>
      <c r="G7627" t="s">
        <v>2433</v>
      </c>
      <c r="H7627">
        <v>500</v>
      </c>
      <c r="I7627" t="s">
        <v>1676</v>
      </c>
      <c r="J7627" t="s">
        <v>21</v>
      </c>
      <c r="K7627" t="s">
        <v>20</v>
      </c>
      <c r="L7627" t="s">
        <v>21</v>
      </c>
      <c r="M7627">
        <f>IF(O7627&lt;Price!$A$3,Price!$B$2,IF(O7627&lt;Price!$A$4,Price!$B$3,IF(O7627&lt;Price!$A$5,Price!$B$4,IF(O7627&lt;Price!$A$6,Price!$B$5,Price!$B$6))))</f>
        <v>1</v>
      </c>
      <c r="N7627">
        <f>VLOOKUP(C7627,'Country'!$A:$D,4,0)</f>
        <v>1.3667099E-2</v>
      </c>
      <c r="O7627" s="7">
        <f t="shared" si="119"/>
        <v>6.8335495000000002</v>
      </c>
      <c r="P7627">
        <v>2.9</v>
      </c>
      <c r="Q7627" t="s">
        <v>97</v>
      </c>
      <c r="R7627">
        <v>4</v>
      </c>
    </row>
    <row r="7628" spans="1:18" x14ac:dyDescent="0.35">
      <c r="A7628">
        <v>18168165</v>
      </c>
      <c r="B7628" t="s">
        <v>14884</v>
      </c>
      <c r="C7628">
        <v>1</v>
      </c>
      <c r="D7628" t="s">
        <v>18383</v>
      </c>
      <c r="E7628" t="s">
        <v>5705</v>
      </c>
      <c r="F7628" t="s">
        <v>14885</v>
      </c>
      <c r="G7628" t="s">
        <v>1681</v>
      </c>
      <c r="H7628">
        <v>200</v>
      </c>
      <c r="I7628" t="s">
        <v>1676</v>
      </c>
      <c r="J7628" t="s">
        <v>21</v>
      </c>
      <c r="K7628" t="s">
        <v>21</v>
      </c>
      <c r="L7628" t="s">
        <v>21</v>
      </c>
      <c r="M7628">
        <f>IF(O7628&lt;Price!$A$3,Price!$B$2,IF(O7628&lt;Price!$A$4,Price!$B$3,IF(O7628&lt;Price!$A$5,Price!$B$4,IF(O7628&lt;Price!$A$6,Price!$B$5,Price!$B$6))))</f>
        <v>1</v>
      </c>
      <c r="N7628">
        <f>VLOOKUP(C7628,'Country'!$A:$D,4,0)</f>
        <v>1.3667099E-2</v>
      </c>
      <c r="O7628" s="7">
        <f t="shared" si="119"/>
        <v>2.7334198000000001</v>
      </c>
      <c r="P7628">
        <v>3</v>
      </c>
      <c r="Q7628" t="s">
        <v>97</v>
      </c>
      <c r="R7628">
        <v>4</v>
      </c>
    </row>
    <row r="7629" spans="1:18" x14ac:dyDescent="0.35">
      <c r="A7629">
        <v>18449824</v>
      </c>
      <c r="B7629" t="s">
        <v>14886</v>
      </c>
      <c r="C7629">
        <v>1</v>
      </c>
      <c r="D7629" t="s">
        <v>18383</v>
      </c>
      <c r="E7629" t="s">
        <v>5705</v>
      </c>
      <c r="F7629" t="s">
        <v>14887</v>
      </c>
      <c r="G7629" t="s">
        <v>1095</v>
      </c>
      <c r="H7629">
        <v>200</v>
      </c>
      <c r="I7629" t="s">
        <v>1676</v>
      </c>
      <c r="J7629" t="s">
        <v>21</v>
      </c>
      <c r="K7629" t="s">
        <v>20</v>
      </c>
      <c r="L7629" t="s">
        <v>21</v>
      </c>
      <c r="M7629">
        <f>IF(O7629&lt;Price!$A$3,Price!$B$2,IF(O7629&lt;Price!$A$4,Price!$B$3,IF(O7629&lt;Price!$A$5,Price!$B$4,IF(O7629&lt;Price!$A$6,Price!$B$5,Price!$B$6))))</f>
        <v>1</v>
      </c>
      <c r="N7629">
        <f>VLOOKUP(C7629,'Country'!$A:$D,4,0)</f>
        <v>1.3667099E-2</v>
      </c>
      <c r="O7629" s="7">
        <f t="shared" si="119"/>
        <v>2.7334198000000001</v>
      </c>
      <c r="P7629">
        <v>2.8</v>
      </c>
      <c r="Q7629" t="s">
        <v>97</v>
      </c>
      <c r="R7629">
        <v>4</v>
      </c>
    </row>
    <row r="7630" spans="1:18" x14ac:dyDescent="0.35">
      <c r="A7630">
        <v>5413</v>
      </c>
      <c r="B7630" t="s">
        <v>14888</v>
      </c>
      <c r="C7630">
        <v>1</v>
      </c>
      <c r="D7630" t="s">
        <v>18383</v>
      </c>
      <c r="E7630" t="s">
        <v>5705</v>
      </c>
      <c r="F7630" t="s">
        <v>14889</v>
      </c>
      <c r="G7630" t="s">
        <v>2317</v>
      </c>
      <c r="H7630">
        <v>350</v>
      </c>
      <c r="I7630" t="s">
        <v>1676</v>
      </c>
      <c r="J7630" t="s">
        <v>21</v>
      </c>
      <c r="K7630" t="s">
        <v>21</v>
      </c>
      <c r="L7630" t="s">
        <v>21</v>
      </c>
      <c r="M7630">
        <f>IF(O7630&lt;Price!$A$3,Price!$B$2,IF(O7630&lt;Price!$A$4,Price!$B$3,IF(O7630&lt;Price!$A$5,Price!$B$4,IF(O7630&lt;Price!$A$6,Price!$B$5,Price!$B$6))))</f>
        <v>1</v>
      </c>
      <c r="N7630">
        <f>VLOOKUP(C7630,'Country'!$A:$D,4,0)</f>
        <v>1.3667099E-2</v>
      </c>
      <c r="O7630" s="7">
        <f t="shared" si="119"/>
        <v>4.7834846500000001</v>
      </c>
      <c r="P7630">
        <v>2.7</v>
      </c>
      <c r="Q7630" t="s">
        <v>97</v>
      </c>
      <c r="R7630">
        <v>12</v>
      </c>
    </row>
    <row r="7631" spans="1:18" x14ac:dyDescent="0.35">
      <c r="A7631">
        <v>18285208</v>
      </c>
      <c r="B7631" t="s">
        <v>14890</v>
      </c>
      <c r="C7631">
        <v>1</v>
      </c>
      <c r="D7631" t="s">
        <v>18383</v>
      </c>
      <c r="E7631" t="s">
        <v>5705</v>
      </c>
      <c r="F7631" t="s">
        <v>14891</v>
      </c>
      <c r="G7631" t="s">
        <v>2317</v>
      </c>
      <c r="H7631">
        <v>250</v>
      </c>
      <c r="I7631" t="s">
        <v>1676</v>
      </c>
      <c r="J7631" t="s">
        <v>21</v>
      </c>
      <c r="K7631" t="s">
        <v>21</v>
      </c>
      <c r="L7631" t="s">
        <v>21</v>
      </c>
      <c r="M7631">
        <f>IF(O7631&lt;Price!$A$3,Price!$B$2,IF(O7631&lt;Price!$A$4,Price!$B$3,IF(O7631&lt;Price!$A$5,Price!$B$4,IF(O7631&lt;Price!$A$6,Price!$B$5,Price!$B$6))))</f>
        <v>1</v>
      </c>
      <c r="N7631">
        <f>VLOOKUP(C7631,'Country'!$A:$D,4,0)</f>
        <v>1.3667099E-2</v>
      </c>
      <c r="O7631" s="7">
        <f t="shared" si="119"/>
        <v>3.4167747500000001</v>
      </c>
      <c r="P7631">
        <v>2.9</v>
      </c>
      <c r="Q7631" t="s">
        <v>97</v>
      </c>
      <c r="R7631">
        <v>7</v>
      </c>
    </row>
    <row r="7632" spans="1:18" x14ac:dyDescent="0.35">
      <c r="A7632">
        <v>306185</v>
      </c>
      <c r="B7632" t="s">
        <v>14892</v>
      </c>
      <c r="C7632">
        <v>1</v>
      </c>
      <c r="D7632" t="s">
        <v>18383</v>
      </c>
      <c r="E7632" t="s">
        <v>5705</v>
      </c>
      <c r="F7632" t="s">
        <v>14893</v>
      </c>
      <c r="G7632" t="s">
        <v>1681</v>
      </c>
      <c r="H7632">
        <v>300</v>
      </c>
      <c r="I7632" t="s">
        <v>1676</v>
      </c>
      <c r="J7632" t="s">
        <v>21</v>
      </c>
      <c r="K7632" t="s">
        <v>20</v>
      </c>
      <c r="L7632" t="s">
        <v>21</v>
      </c>
      <c r="M7632">
        <f>IF(O7632&lt;Price!$A$3,Price!$B$2,IF(O7632&lt;Price!$A$4,Price!$B$3,IF(O7632&lt;Price!$A$5,Price!$B$4,IF(O7632&lt;Price!$A$6,Price!$B$5,Price!$B$6))))</f>
        <v>1</v>
      </c>
      <c r="N7632">
        <f>VLOOKUP(C7632,'Country'!$A:$D,4,0)</f>
        <v>1.3667099E-2</v>
      </c>
      <c r="O7632" s="7">
        <f t="shared" si="119"/>
        <v>4.1001297000000001</v>
      </c>
      <c r="P7632">
        <v>2.7</v>
      </c>
      <c r="Q7632" t="s">
        <v>97</v>
      </c>
      <c r="R7632">
        <v>5</v>
      </c>
    </row>
    <row r="7633" spans="1:18" x14ac:dyDescent="0.35">
      <c r="A7633">
        <v>312073</v>
      </c>
      <c r="B7633" t="s">
        <v>1899</v>
      </c>
      <c r="C7633">
        <v>1</v>
      </c>
      <c r="D7633" t="s">
        <v>18383</v>
      </c>
      <c r="E7633" t="s">
        <v>5705</v>
      </c>
      <c r="F7633" t="s">
        <v>14894</v>
      </c>
      <c r="G7633" t="s">
        <v>2680</v>
      </c>
      <c r="H7633">
        <v>700</v>
      </c>
      <c r="I7633" t="s">
        <v>1676</v>
      </c>
      <c r="J7633" t="s">
        <v>21</v>
      </c>
      <c r="K7633" t="s">
        <v>21</v>
      </c>
      <c r="L7633" t="s">
        <v>21</v>
      </c>
      <c r="M7633">
        <f>IF(O7633&lt;Price!$A$3,Price!$B$2,IF(O7633&lt;Price!$A$4,Price!$B$3,IF(O7633&lt;Price!$A$5,Price!$B$4,IF(O7633&lt;Price!$A$6,Price!$B$5,Price!$B$6))))</f>
        <v>1</v>
      </c>
      <c r="N7633">
        <f>VLOOKUP(C7633,'Country'!$A:$D,4,0)</f>
        <v>1.3667099E-2</v>
      </c>
      <c r="O7633" s="7">
        <f t="shared" si="119"/>
        <v>9.5669693000000002</v>
      </c>
      <c r="P7633">
        <v>2.5</v>
      </c>
      <c r="Q7633" t="s">
        <v>97</v>
      </c>
      <c r="R7633">
        <v>6</v>
      </c>
    </row>
    <row r="7634" spans="1:18" x14ac:dyDescent="0.35">
      <c r="A7634">
        <v>312054</v>
      </c>
      <c r="B7634" t="s">
        <v>14895</v>
      </c>
      <c r="C7634">
        <v>1</v>
      </c>
      <c r="D7634" t="s">
        <v>18383</v>
      </c>
      <c r="E7634" t="s">
        <v>5705</v>
      </c>
      <c r="F7634" t="s">
        <v>14896</v>
      </c>
      <c r="G7634" t="s">
        <v>6013</v>
      </c>
      <c r="H7634">
        <v>300</v>
      </c>
      <c r="I7634" t="s">
        <v>1676</v>
      </c>
      <c r="J7634" t="s">
        <v>21</v>
      </c>
      <c r="K7634" t="s">
        <v>21</v>
      </c>
      <c r="L7634" t="s">
        <v>21</v>
      </c>
      <c r="M7634">
        <f>IF(O7634&lt;Price!$A$3,Price!$B$2,IF(O7634&lt;Price!$A$4,Price!$B$3,IF(O7634&lt;Price!$A$5,Price!$B$4,IF(O7634&lt;Price!$A$6,Price!$B$5,Price!$B$6))))</f>
        <v>1</v>
      </c>
      <c r="N7634">
        <f>VLOOKUP(C7634,'Country'!$A:$D,4,0)</f>
        <v>1.3667099E-2</v>
      </c>
      <c r="O7634" s="7">
        <f t="shared" si="119"/>
        <v>4.1001297000000001</v>
      </c>
      <c r="P7634">
        <v>3.1</v>
      </c>
      <c r="Q7634" t="s">
        <v>97</v>
      </c>
      <c r="R7634">
        <v>14</v>
      </c>
    </row>
    <row r="7635" spans="1:18" x14ac:dyDescent="0.35">
      <c r="A7635">
        <v>301912</v>
      </c>
      <c r="B7635" t="s">
        <v>14897</v>
      </c>
      <c r="C7635">
        <v>1</v>
      </c>
      <c r="D7635" t="s">
        <v>18383</v>
      </c>
      <c r="E7635" t="s">
        <v>5705</v>
      </c>
      <c r="F7635" t="s">
        <v>14898</v>
      </c>
      <c r="G7635" t="s">
        <v>277</v>
      </c>
      <c r="H7635">
        <v>100</v>
      </c>
      <c r="I7635" t="s">
        <v>1676</v>
      </c>
      <c r="J7635" t="s">
        <v>21</v>
      </c>
      <c r="K7635" t="s">
        <v>21</v>
      </c>
      <c r="L7635" t="s">
        <v>21</v>
      </c>
      <c r="M7635">
        <f>IF(O7635&lt;Price!$A$3,Price!$B$2,IF(O7635&lt;Price!$A$4,Price!$B$3,IF(O7635&lt;Price!$A$5,Price!$B$4,IF(O7635&lt;Price!$A$6,Price!$B$5,Price!$B$6))))</f>
        <v>1</v>
      </c>
      <c r="N7635">
        <f>VLOOKUP(C7635,'Country'!$A:$D,4,0)</f>
        <v>1.3667099E-2</v>
      </c>
      <c r="O7635" s="7">
        <f t="shared" si="119"/>
        <v>1.3667099</v>
      </c>
      <c r="P7635">
        <v>3</v>
      </c>
      <c r="Q7635" t="s">
        <v>97</v>
      </c>
      <c r="R7635">
        <v>4</v>
      </c>
    </row>
    <row r="7636" spans="1:18" x14ac:dyDescent="0.35">
      <c r="A7636">
        <v>18372661</v>
      </c>
      <c r="B7636" t="s">
        <v>14899</v>
      </c>
      <c r="C7636">
        <v>1</v>
      </c>
      <c r="D7636" t="s">
        <v>18383</v>
      </c>
      <c r="E7636" t="s">
        <v>5705</v>
      </c>
      <c r="F7636" t="s">
        <v>14900</v>
      </c>
      <c r="G7636" t="s">
        <v>1871</v>
      </c>
      <c r="H7636">
        <v>300</v>
      </c>
      <c r="I7636" t="s">
        <v>1676</v>
      </c>
      <c r="J7636" t="s">
        <v>21</v>
      </c>
      <c r="K7636" t="s">
        <v>21</v>
      </c>
      <c r="L7636" t="s">
        <v>21</v>
      </c>
      <c r="M7636">
        <f>IF(O7636&lt;Price!$A$3,Price!$B$2,IF(O7636&lt;Price!$A$4,Price!$B$3,IF(O7636&lt;Price!$A$5,Price!$B$4,IF(O7636&lt;Price!$A$6,Price!$B$5,Price!$B$6))))</f>
        <v>1</v>
      </c>
      <c r="N7636">
        <f>VLOOKUP(C7636,'Country'!$A:$D,4,0)</f>
        <v>1.3667099E-2</v>
      </c>
      <c r="O7636" s="7">
        <f t="shared" si="119"/>
        <v>4.1001297000000001</v>
      </c>
      <c r="P7636">
        <v>3.1</v>
      </c>
      <c r="Q7636" t="s">
        <v>97</v>
      </c>
      <c r="R7636">
        <v>4</v>
      </c>
    </row>
    <row r="7637" spans="1:18" x14ac:dyDescent="0.35">
      <c r="A7637">
        <v>5499</v>
      </c>
      <c r="B7637" t="s">
        <v>14901</v>
      </c>
      <c r="C7637">
        <v>1</v>
      </c>
      <c r="D7637" t="s">
        <v>18383</v>
      </c>
      <c r="E7637" t="s">
        <v>5705</v>
      </c>
      <c r="F7637" t="s">
        <v>14902</v>
      </c>
      <c r="G7637" t="s">
        <v>14903</v>
      </c>
      <c r="H7637">
        <v>150</v>
      </c>
      <c r="I7637" t="s">
        <v>1676</v>
      </c>
      <c r="J7637" t="s">
        <v>21</v>
      </c>
      <c r="K7637" t="s">
        <v>21</v>
      </c>
      <c r="L7637" t="s">
        <v>21</v>
      </c>
      <c r="M7637">
        <f>IF(O7637&lt;Price!$A$3,Price!$B$2,IF(O7637&lt;Price!$A$4,Price!$B$3,IF(O7637&lt;Price!$A$5,Price!$B$4,IF(O7637&lt;Price!$A$6,Price!$B$5,Price!$B$6))))</f>
        <v>1</v>
      </c>
      <c r="N7637">
        <f>VLOOKUP(C7637,'Country'!$A:$D,4,0)</f>
        <v>1.3667099E-2</v>
      </c>
      <c r="O7637" s="7">
        <f t="shared" si="119"/>
        <v>2.05006485</v>
      </c>
      <c r="P7637">
        <v>3.3</v>
      </c>
      <c r="Q7637" t="s">
        <v>97</v>
      </c>
      <c r="R7637">
        <v>12</v>
      </c>
    </row>
    <row r="7638" spans="1:18" x14ac:dyDescent="0.35">
      <c r="A7638">
        <v>302005</v>
      </c>
      <c r="B7638" t="s">
        <v>8618</v>
      </c>
      <c r="C7638">
        <v>1</v>
      </c>
      <c r="D7638" t="s">
        <v>18383</v>
      </c>
      <c r="E7638" t="s">
        <v>5705</v>
      </c>
      <c r="F7638" t="s">
        <v>14904</v>
      </c>
      <c r="G7638" t="s">
        <v>1724</v>
      </c>
      <c r="H7638">
        <v>300</v>
      </c>
      <c r="I7638" t="s">
        <v>1676</v>
      </c>
      <c r="J7638" t="s">
        <v>21</v>
      </c>
      <c r="K7638" t="s">
        <v>21</v>
      </c>
      <c r="L7638" t="s">
        <v>21</v>
      </c>
      <c r="M7638">
        <f>IF(O7638&lt;Price!$A$3,Price!$B$2,IF(O7638&lt;Price!$A$4,Price!$B$3,IF(O7638&lt;Price!$A$5,Price!$B$4,IF(O7638&lt;Price!$A$6,Price!$B$5,Price!$B$6))))</f>
        <v>1</v>
      </c>
      <c r="N7638">
        <f>VLOOKUP(C7638,'Country'!$A:$D,4,0)</f>
        <v>1.3667099E-2</v>
      </c>
      <c r="O7638" s="7">
        <f t="shared" si="119"/>
        <v>4.1001297000000001</v>
      </c>
      <c r="P7638">
        <v>3.1</v>
      </c>
      <c r="Q7638" t="s">
        <v>97</v>
      </c>
      <c r="R7638">
        <v>10</v>
      </c>
    </row>
    <row r="7639" spans="1:18" x14ac:dyDescent="0.35">
      <c r="A7639">
        <v>306179</v>
      </c>
      <c r="B7639" t="s">
        <v>14905</v>
      </c>
      <c r="C7639">
        <v>1</v>
      </c>
      <c r="D7639" t="s">
        <v>18383</v>
      </c>
      <c r="E7639" t="s">
        <v>5705</v>
      </c>
      <c r="F7639" t="s">
        <v>14906</v>
      </c>
      <c r="G7639" t="s">
        <v>2259</v>
      </c>
      <c r="H7639">
        <v>300</v>
      </c>
      <c r="I7639" t="s">
        <v>1676</v>
      </c>
      <c r="J7639" t="s">
        <v>21</v>
      </c>
      <c r="K7639" t="s">
        <v>21</v>
      </c>
      <c r="L7639" t="s">
        <v>21</v>
      </c>
      <c r="M7639">
        <f>IF(O7639&lt;Price!$A$3,Price!$B$2,IF(O7639&lt;Price!$A$4,Price!$B$3,IF(O7639&lt;Price!$A$5,Price!$B$4,IF(O7639&lt;Price!$A$6,Price!$B$5,Price!$B$6))))</f>
        <v>1</v>
      </c>
      <c r="N7639">
        <f>VLOOKUP(C7639,'Country'!$A:$D,4,0)</f>
        <v>1.3667099E-2</v>
      </c>
      <c r="O7639" s="7">
        <f t="shared" si="119"/>
        <v>4.1001297000000001</v>
      </c>
      <c r="P7639">
        <v>3</v>
      </c>
      <c r="Q7639" t="s">
        <v>97</v>
      </c>
      <c r="R7639">
        <v>4</v>
      </c>
    </row>
    <row r="7640" spans="1:18" x14ac:dyDescent="0.35">
      <c r="A7640">
        <v>302057</v>
      </c>
      <c r="B7640" t="s">
        <v>14907</v>
      </c>
      <c r="C7640">
        <v>1</v>
      </c>
      <c r="D7640" t="s">
        <v>18383</v>
      </c>
      <c r="E7640" t="s">
        <v>5705</v>
      </c>
      <c r="F7640" t="s">
        <v>14908</v>
      </c>
      <c r="G7640" t="s">
        <v>103</v>
      </c>
      <c r="H7640">
        <v>100</v>
      </c>
      <c r="I7640" t="s">
        <v>1676</v>
      </c>
      <c r="J7640" t="s">
        <v>21</v>
      </c>
      <c r="K7640" t="s">
        <v>21</v>
      </c>
      <c r="L7640" t="s">
        <v>21</v>
      </c>
      <c r="M7640">
        <f>IF(O7640&lt;Price!$A$3,Price!$B$2,IF(O7640&lt;Price!$A$4,Price!$B$3,IF(O7640&lt;Price!$A$5,Price!$B$4,IF(O7640&lt;Price!$A$6,Price!$B$5,Price!$B$6))))</f>
        <v>1</v>
      </c>
      <c r="N7640">
        <f>VLOOKUP(C7640,'Country'!$A:$D,4,0)</f>
        <v>1.3667099E-2</v>
      </c>
      <c r="O7640" s="7">
        <f t="shared" si="119"/>
        <v>1.3667099</v>
      </c>
      <c r="P7640">
        <v>3.1</v>
      </c>
      <c r="Q7640" t="s">
        <v>97</v>
      </c>
      <c r="R7640">
        <v>7</v>
      </c>
    </row>
    <row r="7641" spans="1:18" x14ac:dyDescent="0.35">
      <c r="A7641">
        <v>302729</v>
      </c>
      <c r="B7641" t="s">
        <v>14909</v>
      </c>
      <c r="C7641">
        <v>1</v>
      </c>
      <c r="D7641" t="s">
        <v>18383</v>
      </c>
      <c r="E7641" t="s">
        <v>5705</v>
      </c>
      <c r="F7641" t="s">
        <v>14910</v>
      </c>
      <c r="G7641" t="s">
        <v>1681</v>
      </c>
      <c r="H7641">
        <v>150</v>
      </c>
      <c r="I7641" t="s">
        <v>1676</v>
      </c>
      <c r="J7641" t="s">
        <v>21</v>
      </c>
      <c r="K7641" t="s">
        <v>21</v>
      </c>
      <c r="L7641" t="s">
        <v>21</v>
      </c>
      <c r="M7641">
        <f>IF(O7641&lt;Price!$A$3,Price!$B$2,IF(O7641&lt;Price!$A$4,Price!$B$3,IF(O7641&lt;Price!$A$5,Price!$B$4,IF(O7641&lt;Price!$A$6,Price!$B$5,Price!$B$6))))</f>
        <v>1</v>
      </c>
      <c r="N7641">
        <f>VLOOKUP(C7641,'Country'!$A:$D,4,0)</f>
        <v>1.3667099E-2</v>
      </c>
      <c r="O7641" s="7">
        <f t="shared" si="119"/>
        <v>2.05006485</v>
      </c>
      <c r="P7641">
        <v>3</v>
      </c>
      <c r="Q7641" t="s">
        <v>97</v>
      </c>
      <c r="R7641">
        <v>5</v>
      </c>
    </row>
    <row r="7642" spans="1:18" x14ac:dyDescent="0.35">
      <c r="A7642">
        <v>313067</v>
      </c>
      <c r="B7642" t="s">
        <v>14911</v>
      </c>
      <c r="C7642">
        <v>1</v>
      </c>
      <c r="D7642" t="s">
        <v>18383</v>
      </c>
      <c r="E7642" t="s">
        <v>5705</v>
      </c>
      <c r="F7642" t="s">
        <v>14912</v>
      </c>
      <c r="G7642" t="s">
        <v>2456</v>
      </c>
      <c r="H7642">
        <v>300</v>
      </c>
      <c r="I7642" t="s">
        <v>1676</v>
      </c>
      <c r="J7642" t="s">
        <v>21</v>
      </c>
      <c r="K7642" t="s">
        <v>20</v>
      </c>
      <c r="L7642" t="s">
        <v>21</v>
      </c>
      <c r="M7642">
        <f>IF(O7642&lt;Price!$A$3,Price!$B$2,IF(O7642&lt;Price!$A$4,Price!$B$3,IF(O7642&lt;Price!$A$5,Price!$B$4,IF(O7642&lt;Price!$A$6,Price!$B$5,Price!$B$6))))</f>
        <v>1</v>
      </c>
      <c r="N7642">
        <f>VLOOKUP(C7642,'Country'!$A:$D,4,0)</f>
        <v>1.3667099E-2</v>
      </c>
      <c r="O7642" s="7">
        <f t="shared" si="119"/>
        <v>4.1001297000000001</v>
      </c>
      <c r="P7642">
        <v>3.1</v>
      </c>
      <c r="Q7642" t="s">
        <v>97</v>
      </c>
      <c r="R7642">
        <v>4</v>
      </c>
    </row>
    <row r="7643" spans="1:18" x14ac:dyDescent="0.35">
      <c r="A7643">
        <v>18133491</v>
      </c>
      <c r="B7643" t="s">
        <v>8072</v>
      </c>
      <c r="C7643">
        <v>1</v>
      </c>
      <c r="D7643" t="s">
        <v>18383</v>
      </c>
      <c r="E7643" t="s">
        <v>5705</v>
      </c>
      <c r="F7643" t="s">
        <v>14913</v>
      </c>
      <c r="G7643" t="s">
        <v>3886</v>
      </c>
      <c r="H7643">
        <v>350</v>
      </c>
      <c r="I7643" t="s">
        <v>1676</v>
      </c>
      <c r="J7643" t="s">
        <v>21</v>
      </c>
      <c r="K7643" t="s">
        <v>20</v>
      </c>
      <c r="L7643" t="s">
        <v>21</v>
      </c>
      <c r="M7643">
        <f>IF(O7643&lt;Price!$A$3,Price!$B$2,IF(O7643&lt;Price!$A$4,Price!$B$3,IF(O7643&lt;Price!$A$5,Price!$B$4,IF(O7643&lt;Price!$A$6,Price!$B$5,Price!$B$6))))</f>
        <v>1</v>
      </c>
      <c r="N7643">
        <f>VLOOKUP(C7643,'Country'!$A:$D,4,0)</f>
        <v>1.3667099E-2</v>
      </c>
      <c r="O7643" s="7">
        <f t="shared" si="119"/>
        <v>4.7834846500000001</v>
      </c>
      <c r="P7643">
        <v>3.2</v>
      </c>
      <c r="Q7643" t="s">
        <v>97</v>
      </c>
      <c r="R7643">
        <v>11</v>
      </c>
    </row>
    <row r="7644" spans="1:18" x14ac:dyDescent="0.35">
      <c r="A7644">
        <v>18204464</v>
      </c>
      <c r="B7644" t="s">
        <v>3395</v>
      </c>
      <c r="C7644">
        <v>1</v>
      </c>
      <c r="D7644" t="s">
        <v>18383</v>
      </c>
      <c r="E7644" t="s">
        <v>5705</v>
      </c>
      <c r="F7644" t="s">
        <v>14914</v>
      </c>
      <c r="G7644" t="s">
        <v>1800</v>
      </c>
      <c r="H7644">
        <v>500</v>
      </c>
      <c r="I7644" t="s">
        <v>1676</v>
      </c>
      <c r="J7644" t="s">
        <v>21</v>
      </c>
      <c r="K7644" t="s">
        <v>20</v>
      </c>
      <c r="L7644" t="s">
        <v>21</v>
      </c>
      <c r="M7644">
        <f>IF(O7644&lt;Price!$A$3,Price!$B$2,IF(O7644&lt;Price!$A$4,Price!$B$3,IF(O7644&lt;Price!$A$5,Price!$B$4,IF(O7644&lt;Price!$A$6,Price!$B$5,Price!$B$6))))</f>
        <v>1</v>
      </c>
      <c r="N7644">
        <f>VLOOKUP(C7644,'Country'!$A:$D,4,0)</f>
        <v>1.3667099E-2</v>
      </c>
      <c r="O7644" s="7">
        <f t="shared" si="119"/>
        <v>6.8335495000000002</v>
      </c>
      <c r="P7644">
        <v>2.7</v>
      </c>
      <c r="Q7644" t="s">
        <v>97</v>
      </c>
      <c r="R7644">
        <v>11</v>
      </c>
    </row>
    <row r="7645" spans="1:18" x14ac:dyDescent="0.35">
      <c r="A7645">
        <v>5412</v>
      </c>
      <c r="B7645" t="s">
        <v>14915</v>
      </c>
      <c r="C7645">
        <v>1</v>
      </c>
      <c r="D7645" t="s">
        <v>18383</v>
      </c>
      <c r="E7645" t="s">
        <v>5705</v>
      </c>
      <c r="F7645" t="s">
        <v>14916</v>
      </c>
      <c r="G7645" t="s">
        <v>1681</v>
      </c>
      <c r="H7645">
        <v>200</v>
      </c>
      <c r="I7645" t="s">
        <v>1676</v>
      </c>
      <c r="J7645" t="s">
        <v>21</v>
      </c>
      <c r="K7645" t="s">
        <v>21</v>
      </c>
      <c r="L7645" t="s">
        <v>21</v>
      </c>
      <c r="M7645">
        <f>IF(O7645&lt;Price!$A$3,Price!$B$2,IF(O7645&lt;Price!$A$4,Price!$B$3,IF(O7645&lt;Price!$A$5,Price!$B$4,IF(O7645&lt;Price!$A$6,Price!$B$5,Price!$B$6))))</f>
        <v>1</v>
      </c>
      <c r="N7645">
        <f>VLOOKUP(C7645,'Country'!$A:$D,4,0)</f>
        <v>1.3667099E-2</v>
      </c>
      <c r="O7645" s="7">
        <f t="shared" si="119"/>
        <v>2.7334198000000001</v>
      </c>
      <c r="P7645">
        <v>3</v>
      </c>
      <c r="Q7645" t="s">
        <v>97</v>
      </c>
      <c r="R7645">
        <v>6</v>
      </c>
    </row>
    <row r="7646" spans="1:18" x14ac:dyDescent="0.35">
      <c r="A7646">
        <v>18358654</v>
      </c>
      <c r="B7646" t="s">
        <v>14917</v>
      </c>
      <c r="C7646">
        <v>1</v>
      </c>
      <c r="D7646" t="s">
        <v>18383</v>
      </c>
      <c r="E7646" t="s">
        <v>5705</v>
      </c>
      <c r="F7646" t="s">
        <v>14918</v>
      </c>
      <c r="G7646" t="s">
        <v>4063</v>
      </c>
      <c r="H7646">
        <v>200</v>
      </c>
      <c r="I7646" t="s">
        <v>1676</v>
      </c>
      <c r="J7646" t="s">
        <v>21</v>
      </c>
      <c r="K7646" t="s">
        <v>21</v>
      </c>
      <c r="L7646" t="s">
        <v>21</v>
      </c>
      <c r="M7646">
        <f>IF(O7646&lt;Price!$A$3,Price!$B$2,IF(O7646&lt;Price!$A$4,Price!$B$3,IF(O7646&lt;Price!$A$5,Price!$B$4,IF(O7646&lt;Price!$A$6,Price!$B$5,Price!$B$6))))</f>
        <v>1</v>
      </c>
      <c r="N7646">
        <f>VLOOKUP(C7646,'Country'!$A:$D,4,0)</f>
        <v>1.3667099E-2</v>
      </c>
      <c r="O7646" s="7">
        <f t="shared" si="119"/>
        <v>2.7334198000000001</v>
      </c>
      <c r="P7646">
        <v>2.8</v>
      </c>
      <c r="Q7646" t="s">
        <v>97</v>
      </c>
      <c r="R7646">
        <v>9</v>
      </c>
    </row>
    <row r="7647" spans="1:18" x14ac:dyDescent="0.35">
      <c r="A7647">
        <v>309167</v>
      </c>
      <c r="B7647" t="s">
        <v>14919</v>
      </c>
      <c r="C7647">
        <v>1</v>
      </c>
      <c r="D7647" t="s">
        <v>18383</v>
      </c>
      <c r="E7647" t="s">
        <v>5705</v>
      </c>
      <c r="F7647" t="s">
        <v>14902</v>
      </c>
      <c r="G7647" t="s">
        <v>2485</v>
      </c>
      <c r="H7647">
        <v>400</v>
      </c>
      <c r="I7647" t="s">
        <v>1676</v>
      </c>
      <c r="J7647" t="s">
        <v>21</v>
      </c>
      <c r="K7647" t="s">
        <v>21</v>
      </c>
      <c r="L7647" t="s">
        <v>21</v>
      </c>
      <c r="M7647">
        <f>IF(O7647&lt;Price!$A$3,Price!$B$2,IF(O7647&lt;Price!$A$4,Price!$B$3,IF(O7647&lt;Price!$A$5,Price!$B$4,IF(O7647&lt;Price!$A$6,Price!$B$5,Price!$B$6))))</f>
        <v>1</v>
      </c>
      <c r="N7647">
        <f>VLOOKUP(C7647,'Country'!$A:$D,4,0)</f>
        <v>1.3667099E-2</v>
      </c>
      <c r="O7647" s="7">
        <f t="shared" si="119"/>
        <v>5.4668396000000001</v>
      </c>
      <c r="P7647">
        <v>3</v>
      </c>
      <c r="Q7647" t="s">
        <v>97</v>
      </c>
      <c r="R7647">
        <v>10</v>
      </c>
    </row>
    <row r="7648" spans="1:18" x14ac:dyDescent="0.35">
      <c r="A7648">
        <v>301903</v>
      </c>
      <c r="B7648" t="s">
        <v>14920</v>
      </c>
      <c r="C7648">
        <v>1</v>
      </c>
      <c r="D7648" t="s">
        <v>18383</v>
      </c>
      <c r="E7648" t="s">
        <v>5705</v>
      </c>
      <c r="F7648" t="s">
        <v>14921</v>
      </c>
      <c r="G7648" t="s">
        <v>1851</v>
      </c>
      <c r="H7648">
        <v>50</v>
      </c>
      <c r="I7648" t="s">
        <v>1676</v>
      </c>
      <c r="J7648" t="s">
        <v>21</v>
      </c>
      <c r="K7648" t="s">
        <v>21</v>
      </c>
      <c r="L7648" t="s">
        <v>21</v>
      </c>
      <c r="M7648">
        <f>IF(O7648&lt;Price!$A$3,Price!$B$2,IF(O7648&lt;Price!$A$4,Price!$B$3,IF(O7648&lt;Price!$A$5,Price!$B$4,IF(O7648&lt;Price!$A$6,Price!$B$5,Price!$B$6))))</f>
        <v>1</v>
      </c>
      <c r="N7648">
        <f>VLOOKUP(C7648,'Country'!$A:$D,4,0)</f>
        <v>1.3667099E-2</v>
      </c>
      <c r="O7648" s="7">
        <f t="shared" si="119"/>
        <v>0.68335495000000002</v>
      </c>
      <c r="P7648">
        <v>2.8</v>
      </c>
      <c r="Q7648" t="s">
        <v>97</v>
      </c>
      <c r="R7648">
        <v>6</v>
      </c>
    </row>
    <row r="7649" spans="1:18" x14ac:dyDescent="0.35">
      <c r="A7649">
        <v>302757</v>
      </c>
      <c r="B7649" t="s">
        <v>14922</v>
      </c>
      <c r="C7649">
        <v>1</v>
      </c>
      <c r="D7649" t="s">
        <v>18383</v>
      </c>
      <c r="E7649" t="s">
        <v>5705</v>
      </c>
      <c r="F7649" t="s">
        <v>14923</v>
      </c>
      <c r="G7649" t="s">
        <v>1851</v>
      </c>
      <c r="H7649">
        <v>50</v>
      </c>
      <c r="I7649" t="s">
        <v>1676</v>
      </c>
      <c r="J7649" t="s">
        <v>21</v>
      </c>
      <c r="K7649" t="s">
        <v>21</v>
      </c>
      <c r="L7649" t="s">
        <v>21</v>
      </c>
      <c r="M7649">
        <f>IF(O7649&lt;Price!$A$3,Price!$B$2,IF(O7649&lt;Price!$A$4,Price!$B$3,IF(O7649&lt;Price!$A$5,Price!$B$4,IF(O7649&lt;Price!$A$6,Price!$B$5,Price!$B$6))))</f>
        <v>1</v>
      </c>
      <c r="N7649">
        <f>VLOOKUP(C7649,'Country'!$A:$D,4,0)</f>
        <v>1.3667099E-2</v>
      </c>
      <c r="O7649" s="7">
        <f t="shared" si="119"/>
        <v>0.68335495000000002</v>
      </c>
      <c r="P7649">
        <v>2.8</v>
      </c>
      <c r="Q7649" t="s">
        <v>97</v>
      </c>
      <c r="R7649">
        <v>4</v>
      </c>
    </row>
    <row r="7650" spans="1:18" x14ac:dyDescent="0.35">
      <c r="A7650">
        <v>310625</v>
      </c>
      <c r="B7650" t="s">
        <v>14924</v>
      </c>
      <c r="C7650">
        <v>1</v>
      </c>
      <c r="D7650" t="s">
        <v>18383</v>
      </c>
      <c r="E7650" t="s">
        <v>5705</v>
      </c>
      <c r="F7650" t="s">
        <v>14925</v>
      </c>
      <c r="G7650" t="s">
        <v>14926</v>
      </c>
      <c r="H7650">
        <v>250</v>
      </c>
      <c r="I7650" t="s">
        <v>1676</v>
      </c>
      <c r="J7650" t="s">
        <v>21</v>
      </c>
      <c r="K7650" t="s">
        <v>21</v>
      </c>
      <c r="L7650" t="s">
        <v>21</v>
      </c>
      <c r="M7650">
        <f>IF(O7650&lt;Price!$A$3,Price!$B$2,IF(O7650&lt;Price!$A$4,Price!$B$3,IF(O7650&lt;Price!$A$5,Price!$B$4,IF(O7650&lt;Price!$A$6,Price!$B$5,Price!$B$6))))</f>
        <v>1</v>
      </c>
      <c r="N7650">
        <f>VLOOKUP(C7650,'Country'!$A:$D,4,0)</f>
        <v>1.3667099E-2</v>
      </c>
      <c r="O7650" s="7">
        <f t="shared" si="119"/>
        <v>3.4167747500000001</v>
      </c>
      <c r="P7650">
        <v>2.9</v>
      </c>
      <c r="Q7650" t="s">
        <v>97</v>
      </c>
      <c r="R7650">
        <v>4</v>
      </c>
    </row>
    <row r="7651" spans="1:18" x14ac:dyDescent="0.35">
      <c r="A7651">
        <v>312171</v>
      </c>
      <c r="B7651" t="s">
        <v>14927</v>
      </c>
      <c r="C7651">
        <v>1</v>
      </c>
      <c r="D7651" t="s">
        <v>18383</v>
      </c>
      <c r="E7651" t="s">
        <v>5705</v>
      </c>
      <c r="F7651" t="s">
        <v>14928</v>
      </c>
      <c r="G7651" t="s">
        <v>1681</v>
      </c>
      <c r="H7651">
        <v>300</v>
      </c>
      <c r="I7651" t="s">
        <v>1676</v>
      </c>
      <c r="J7651" t="s">
        <v>21</v>
      </c>
      <c r="K7651" t="s">
        <v>21</v>
      </c>
      <c r="L7651" t="s">
        <v>21</v>
      </c>
      <c r="M7651">
        <f>IF(O7651&lt;Price!$A$3,Price!$B$2,IF(O7651&lt;Price!$A$4,Price!$B$3,IF(O7651&lt;Price!$A$5,Price!$B$4,IF(O7651&lt;Price!$A$6,Price!$B$5,Price!$B$6))))</f>
        <v>1</v>
      </c>
      <c r="N7651">
        <f>VLOOKUP(C7651,'Country'!$A:$D,4,0)</f>
        <v>1.3667099E-2</v>
      </c>
      <c r="O7651" s="7">
        <f t="shared" si="119"/>
        <v>4.1001297000000001</v>
      </c>
      <c r="P7651">
        <v>3</v>
      </c>
      <c r="Q7651" t="s">
        <v>97</v>
      </c>
      <c r="R7651">
        <v>5</v>
      </c>
    </row>
    <row r="7652" spans="1:18" x14ac:dyDescent="0.35">
      <c r="A7652">
        <v>9209</v>
      </c>
      <c r="B7652" t="s">
        <v>14929</v>
      </c>
      <c r="C7652">
        <v>1</v>
      </c>
      <c r="D7652" t="s">
        <v>18383</v>
      </c>
      <c r="E7652" t="s">
        <v>5705</v>
      </c>
      <c r="F7652" t="s">
        <v>14930</v>
      </c>
      <c r="G7652" t="s">
        <v>8753</v>
      </c>
      <c r="H7652">
        <v>400</v>
      </c>
      <c r="I7652" t="s">
        <v>1676</v>
      </c>
      <c r="J7652" t="s">
        <v>21</v>
      </c>
      <c r="K7652" t="s">
        <v>21</v>
      </c>
      <c r="L7652" t="s">
        <v>21</v>
      </c>
      <c r="M7652">
        <f>IF(O7652&lt;Price!$A$3,Price!$B$2,IF(O7652&lt;Price!$A$4,Price!$B$3,IF(O7652&lt;Price!$A$5,Price!$B$4,IF(O7652&lt;Price!$A$6,Price!$B$5,Price!$B$6))))</f>
        <v>1</v>
      </c>
      <c r="N7652">
        <f>VLOOKUP(C7652,'Country'!$A:$D,4,0)</f>
        <v>1.3667099E-2</v>
      </c>
      <c r="O7652" s="7">
        <f t="shared" si="119"/>
        <v>5.4668396000000001</v>
      </c>
      <c r="P7652">
        <v>2.8</v>
      </c>
      <c r="Q7652" t="s">
        <v>97</v>
      </c>
      <c r="R7652">
        <v>7</v>
      </c>
    </row>
    <row r="7653" spans="1:18" x14ac:dyDescent="0.35">
      <c r="A7653">
        <v>18291240</v>
      </c>
      <c r="B7653" t="s">
        <v>14931</v>
      </c>
      <c r="C7653">
        <v>1</v>
      </c>
      <c r="D7653" t="s">
        <v>18383</v>
      </c>
      <c r="E7653" t="s">
        <v>5705</v>
      </c>
      <c r="F7653" t="s">
        <v>14932</v>
      </c>
      <c r="G7653" t="s">
        <v>2776</v>
      </c>
      <c r="H7653">
        <v>300</v>
      </c>
      <c r="I7653" t="s">
        <v>1676</v>
      </c>
      <c r="J7653" t="s">
        <v>21</v>
      </c>
      <c r="K7653" t="s">
        <v>21</v>
      </c>
      <c r="L7653" t="s">
        <v>21</v>
      </c>
      <c r="M7653">
        <f>IF(O7653&lt;Price!$A$3,Price!$B$2,IF(O7653&lt;Price!$A$4,Price!$B$3,IF(O7653&lt;Price!$A$5,Price!$B$4,IF(O7653&lt;Price!$A$6,Price!$B$5,Price!$B$6))))</f>
        <v>1</v>
      </c>
      <c r="N7653">
        <f>VLOOKUP(C7653,'Country'!$A:$D,4,0)</f>
        <v>1.3667099E-2</v>
      </c>
      <c r="O7653" s="7">
        <f t="shared" si="119"/>
        <v>4.1001297000000001</v>
      </c>
      <c r="P7653">
        <v>2.8</v>
      </c>
      <c r="Q7653" t="s">
        <v>97</v>
      </c>
      <c r="R7653">
        <v>6</v>
      </c>
    </row>
    <row r="7654" spans="1:18" x14ac:dyDescent="0.35">
      <c r="A7654">
        <v>307946</v>
      </c>
      <c r="B7654" t="s">
        <v>14933</v>
      </c>
      <c r="C7654">
        <v>1</v>
      </c>
      <c r="D7654" t="s">
        <v>18383</v>
      </c>
      <c r="E7654" t="s">
        <v>5705</v>
      </c>
      <c r="F7654" t="s">
        <v>14934</v>
      </c>
      <c r="G7654" t="s">
        <v>14935</v>
      </c>
      <c r="H7654">
        <v>200</v>
      </c>
      <c r="I7654" t="s">
        <v>1676</v>
      </c>
      <c r="J7654" t="s">
        <v>21</v>
      </c>
      <c r="K7654" t="s">
        <v>21</v>
      </c>
      <c r="L7654" t="s">
        <v>21</v>
      </c>
      <c r="M7654">
        <f>IF(O7654&lt;Price!$A$3,Price!$B$2,IF(O7654&lt;Price!$A$4,Price!$B$3,IF(O7654&lt;Price!$A$5,Price!$B$4,IF(O7654&lt;Price!$A$6,Price!$B$5,Price!$B$6))))</f>
        <v>1</v>
      </c>
      <c r="N7654">
        <f>VLOOKUP(C7654,'Country'!$A:$D,4,0)</f>
        <v>1.3667099E-2</v>
      </c>
      <c r="O7654" s="7">
        <f t="shared" si="119"/>
        <v>2.7334198000000001</v>
      </c>
      <c r="P7654">
        <v>3</v>
      </c>
      <c r="Q7654" t="s">
        <v>97</v>
      </c>
      <c r="R7654">
        <v>8</v>
      </c>
    </row>
    <row r="7655" spans="1:18" x14ac:dyDescent="0.35">
      <c r="A7655">
        <v>18203182</v>
      </c>
      <c r="B7655" t="s">
        <v>14936</v>
      </c>
      <c r="C7655">
        <v>1</v>
      </c>
      <c r="D7655" t="s">
        <v>18383</v>
      </c>
      <c r="E7655" t="s">
        <v>5705</v>
      </c>
      <c r="F7655" t="s">
        <v>14937</v>
      </c>
      <c r="G7655" t="s">
        <v>5934</v>
      </c>
      <c r="H7655">
        <v>400</v>
      </c>
      <c r="I7655" t="s">
        <v>1676</v>
      </c>
      <c r="J7655" t="s">
        <v>21</v>
      </c>
      <c r="K7655" t="s">
        <v>20</v>
      </c>
      <c r="L7655" t="s">
        <v>21</v>
      </c>
      <c r="M7655">
        <f>IF(O7655&lt;Price!$A$3,Price!$B$2,IF(O7655&lt;Price!$A$4,Price!$B$3,IF(O7655&lt;Price!$A$5,Price!$B$4,IF(O7655&lt;Price!$A$6,Price!$B$5,Price!$B$6))))</f>
        <v>1</v>
      </c>
      <c r="N7655">
        <f>VLOOKUP(C7655,'Country'!$A:$D,4,0)</f>
        <v>1.3667099E-2</v>
      </c>
      <c r="O7655" s="7">
        <f t="shared" si="119"/>
        <v>5.4668396000000001</v>
      </c>
      <c r="P7655">
        <v>2.7</v>
      </c>
      <c r="Q7655" t="s">
        <v>97</v>
      </c>
      <c r="R7655">
        <v>6</v>
      </c>
    </row>
    <row r="7656" spans="1:18" x14ac:dyDescent="0.35">
      <c r="A7656">
        <v>302047</v>
      </c>
      <c r="B7656" t="s">
        <v>14938</v>
      </c>
      <c r="C7656">
        <v>1</v>
      </c>
      <c r="D7656" t="s">
        <v>18383</v>
      </c>
      <c r="E7656" t="s">
        <v>5705</v>
      </c>
      <c r="F7656" t="s">
        <v>14939</v>
      </c>
      <c r="G7656" t="s">
        <v>1681</v>
      </c>
      <c r="H7656">
        <v>200</v>
      </c>
      <c r="I7656" t="s">
        <v>1676</v>
      </c>
      <c r="J7656" t="s">
        <v>21</v>
      </c>
      <c r="K7656" t="s">
        <v>21</v>
      </c>
      <c r="L7656" t="s">
        <v>21</v>
      </c>
      <c r="M7656">
        <f>IF(O7656&lt;Price!$A$3,Price!$B$2,IF(O7656&lt;Price!$A$4,Price!$B$3,IF(O7656&lt;Price!$A$5,Price!$B$4,IF(O7656&lt;Price!$A$6,Price!$B$5,Price!$B$6))))</f>
        <v>1</v>
      </c>
      <c r="N7656">
        <f>VLOOKUP(C7656,'Country'!$A:$D,4,0)</f>
        <v>1.3667099E-2</v>
      </c>
      <c r="O7656" s="7">
        <f t="shared" si="119"/>
        <v>2.7334198000000001</v>
      </c>
      <c r="P7656">
        <v>2.9</v>
      </c>
      <c r="Q7656" t="s">
        <v>97</v>
      </c>
      <c r="R7656">
        <v>7</v>
      </c>
    </row>
    <row r="7657" spans="1:18" x14ac:dyDescent="0.35">
      <c r="A7657">
        <v>307140</v>
      </c>
      <c r="B7657" t="s">
        <v>14940</v>
      </c>
      <c r="C7657">
        <v>1</v>
      </c>
      <c r="D7657" t="s">
        <v>18383</v>
      </c>
      <c r="E7657" t="s">
        <v>5705</v>
      </c>
      <c r="F7657" t="s">
        <v>14941</v>
      </c>
      <c r="G7657" t="s">
        <v>1800</v>
      </c>
      <c r="H7657">
        <v>650</v>
      </c>
      <c r="I7657" t="s">
        <v>1676</v>
      </c>
      <c r="J7657" t="s">
        <v>21</v>
      </c>
      <c r="K7657" t="s">
        <v>20</v>
      </c>
      <c r="L7657" t="s">
        <v>21</v>
      </c>
      <c r="M7657">
        <f>IF(O7657&lt;Price!$A$3,Price!$B$2,IF(O7657&lt;Price!$A$4,Price!$B$3,IF(O7657&lt;Price!$A$5,Price!$B$4,IF(O7657&lt;Price!$A$6,Price!$B$5,Price!$B$6))))</f>
        <v>1</v>
      </c>
      <c r="N7657">
        <f>VLOOKUP(C7657,'Country'!$A:$D,4,0)</f>
        <v>1.3667099E-2</v>
      </c>
      <c r="O7657" s="7">
        <f t="shared" si="119"/>
        <v>8.8836143500000002</v>
      </c>
      <c r="P7657">
        <v>2.8</v>
      </c>
      <c r="Q7657" t="s">
        <v>97</v>
      </c>
      <c r="R7657">
        <v>12</v>
      </c>
    </row>
    <row r="7658" spans="1:18" x14ac:dyDescent="0.35">
      <c r="A7658">
        <v>302835</v>
      </c>
      <c r="B7658" t="s">
        <v>14942</v>
      </c>
      <c r="C7658">
        <v>1</v>
      </c>
      <c r="D7658" t="s">
        <v>18383</v>
      </c>
      <c r="E7658" t="s">
        <v>5705</v>
      </c>
      <c r="F7658" t="s">
        <v>14943</v>
      </c>
      <c r="G7658" t="s">
        <v>1851</v>
      </c>
      <c r="H7658">
        <v>50</v>
      </c>
      <c r="I7658" t="s">
        <v>1676</v>
      </c>
      <c r="J7658" t="s">
        <v>21</v>
      </c>
      <c r="K7658" t="s">
        <v>21</v>
      </c>
      <c r="L7658" t="s">
        <v>21</v>
      </c>
      <c r="M7658">
        <f>IF(O7658&lt;Price!$A$3,Price!$B$2,IF(O7658&lt;Price!$A$4,Price!$B$3,IF(O7658&lt;Price!$A$5,Price!$B$4,IF(O7658&lt;Price!$A$6,Price!$B$5,Price!$B$6))))</f>
        <v>1</v>
      </c>
      <c r="N7658">
        <f>VLOOKUP(C7658,'Country'!$A:$D,4,0)</f>
        <v>1.3667099E-2</v>
      </c>
      <c r="O7658" s="7">
        <f t="shared" si="119"/>
        <v>0.68335495000000002</v>
      </c>
      <c r="P7658">
        <v>0</v>
      </c>
      <c r="Q7658" t="s">
        <v>120</v>
      </c>
      <c r="R7658">
        <v>3</v>
      </c>
    </row>
    <row r="7659" spans="1:18" x14ac:dyDescent="0.35">
      <c r="A7659">
        <v>9108</v>
      </c>
      <c r="B7659" t="s">
        <v>7439</v>
      </c>
      <c r="C7659">
        <v>1</v>
      </c>
      <c r="D7659" t="s">
        <v>18383</v>
      </c>
      <c r="E7659" t="s">
        <v>5705</v>
      </c>
      <c r="F7659" t="s">
        <v>14944</v>
      </c>
      <c r="G7659" t="s">
        <v>3270</v>
      </c>
      <c r="H7659">
        <v>200</v>
      </c>
      <c r="I7659" t="s">
        <v>1676</v>
      </c>
      <c r="J7659" t="s">
        <v>21</v>
      </c>
      <c r="K7659" t="s">
        <v>21</v>
      </c>
      <c r="L7659" t="s">
        <v>21</v>
      </c>
      <c r="M7659">
        <f>IF(O7659&lt;Price!$A$3,Price!$B$2,IF(O7659&lt;Price!$A$4,Price!$B$3,IF(O7659&lt;Price!$A$5,Price!$B$4,IF(O7659&lt;Price!$A$6,Price!$B$5,Price!$B$6))))</f>
        <v>1</v>
      </c>
      <c r="N7659">
        <f>VLOOKUP(C7659,'Country'!$A:$D,4,0)</f>
        <v>1.3667099E-2</v>
      </c>
      <c r="O7659" s="7">
        <f t="shared" si="119"/>
        <v>2.7334198000000001</v>
      </c>
      <c r="P7659">
        <v>0</v>
      </c>
      <c r="Q7659" t="s">
        <v>120</v>
      </c>
      <c r="R7659">
        <v>3</v>
      </c>
    </row>
    <row r="7660" spans="1:18" x14ac:dyDescent="0.35">
      <c r="A7660">
        <v>9116</v>
      </c>
      <c r="B7660" t="s">
        <v>14945</v>
      </c>
      <c r="C7660">
        <v>1</v>
      </c>
      <c r="D7660" t="s">
        <v>18383</v>
      </c>
      <c r="E7660" t="s">
        <v>5705</v>
      </c>
      <c r="F7660" t="s">
        <v>14946</v>
      </c>
      <c r="G7660" t="s">
        <v>2456</v>
      </c>
      <c r="H7660">
        <v>100</v>
      </c>
      <c r="I7660" t="s">
        <v>1676</v>
      </c>
      <c r="J7660" t="s">
        <v>21</v>
      </c>
      <c r="K7660" t="s">
        <v>21</v>
      </c>
      <c r="L7660" t="s">
        <v>21</v>
      </c>
      <c r="M7660">
        <f>IF(O7660&lt;Price!$A$3,Price!$B$2,IF(O7660&lt;Price!$A$4,Price!$B$3,IF(O7660&lt;Price!$A$5,Price!$B$4,IF(O7660&lt;Price!$A$6,Price!$B$5,Price!$B$6))))</f>
        <v>1</v>
      </c>
      <c r="N7660">
        <f>VLOOKUP(C7660,'Country'!$A:$D,4,0)</f>
        <v>1.3667099E-2</v>
      </c>
      <c r="O7660" s="7">
        <f t="shared" si="119"/>
        <v>1.3667099</v>
      </c>
      <c r="P7660">
        <v>0</v>
      </c>
      <c r="Q7660" t="s">
        <v>120</v>
      </c>
      <c r="R7660">
        <v>3</v>
      </c>
    </row>
    <row r="7661" spans="1:18" x14ac:dyDescent="0.35">
      <c r="A7661">
        <v>18401212</v>
      </c>
      <c r="B7661" t="s">
        <v>14947</v>
      </c>
      <c r="C7661">
        <v>1</v>
      </c>
      <c r="D7661" t="s">
        <v>18383</v>
      </c>
      <c r="E7661" t="s">
        <v>5705</v>
      </c>
      <c r="F7661" t="s">
        <v>14948</v>
      </c>
      <c r="G7661" t="s">
        <v>2259</v>
      </c>
      <c r="H7661">
        <v>250</v>
      </c>
      <c r="I7661" t="s">
        <v>1676</v>
      </c>
      <c r="J7661" t="s">
        <v>21</v>
      </c>
      <c r="K7661" t="s">
        <v>20</v>
      </c>
      <c r="L7661" t="s">
        <v>21</v>
      </c>
      <c r="M7661">
        <f>IF(O7661&lt;Price!$A$3,Price!$B$2,IF(O7661&lt;Price!$A$4,Price!$B$3,IF(O7661&lt;Price!$A$5,Price!$B$4,IF(O7661&lt;Price!$A$6,Price!$B$5,Price!$B$6))))</f>
        <v>1</v>
      </c>
      <c r="N7661">
        <f>VLOOKUP(C7661,'Country'!$A:$D,4,0)</f>
        <v>1.3667099E-2</v>
      </c>
      <c r="O7661" s="7">
        <f t="shared" si="119"/>
        <v>3.4167747500000001</v>
      </c>
      <c r="P7661">
        <v>0</v>
      </c>
      <c r="Q7661" t="s">
        <v>120</v>
      </c>
      <c r="R7661">
        <v>2</v>
      </c>
    </row>
    <row r="7662" spans="1:18" x14ac:dyDescent="0.35">
      <c r="A7662">
        <v>18437128</v>
      </c>
      <c r="B7662" t="s">
        <v>14949</v>
      </c>
      <c r="C7662">
        <v>1</v>
      </c>
      <c r="D7662" t="s">
        <v>18383</v>
      </c>
      <c r="E7662" t="s">
        <v>5705</v>
      </c>
      <c r="F7662" t="s">
        <v>14950</v>
      </c>
      <c r="G7662" t="s">
        <v>1475</v>
      </c>
      <c r="H7662">
        <v>250</v>
      </c>
      <c r="I7662" t="s">
        <v>1676</v>
      </c>
      <c r="J7662" t="s">
        <v>21</v>
      </c>
      <c r="K7662" t="s">
        <v>21</v>
      </c>
      <c r="L7662" t="s">
        <v>21</v>
      </c>
      <c r="M7662">
        <f>IF(O7662&lt;Price!$A$3,Price!$B$2,IF(O7662&lt;Price!$A$4,Price!$B$3,IF(O7662&lt;Price!$A$5,Price!$B$4,IF(O7662&lt;Price!$A$6,Price!$B$5,Price!$B$6))))</f>
        <v>1</v>
      </c>
      <c r="N7662">
        <f>VLOOKUP(C7662,'Country'!$A:$D,4,0)</f>
        <v>1.3667099E-2</v>
      </c>
      <c r="O7662" s="7">
        <f t="shared" si="119"/>
        <v>3.4167747500000001</v>
      </c>
      <c r="P7662">
        <v>0</v>
      </c>
      <c r="Q7662" t="s">
        <v>120</v>
      </c>
      <c r="R7662">
        <v>2</v>
      </c>
    </row>
    <row r="7663" spans="1:18" x14ac:dyDescent="0.35">
      <c r="A7663">
        <v>18331594</v>
      </c>
      <c r="B7663" t="s">
        <v>2790</v>
      </c>
      <c r="C7663">
        <v>1</v>
      </c>
      <c r="D7663" t="s">
        <v>18383</v>
      </c>
      <c r="E7663" t="s">
        <v>5705</v>
      </c>
      <c r="F7663" t="s">
        <v>14951</v>
      </c>
      <c r="G7663" t="s">
        <v>2680</v>
      </c>
      <c r="H7663">
        <v>600</v>
      </c>
      <c r="I7663" t="s">
        <v>1676</v>
      </c>
      <c r="J7663" t="s">
        <v>21</v>
      </c>
      <c r="K7663" t="s">
        <v>20</v>
      </c>
      <c r="L7663" t="s">
        <v>21</v>
      </c>
      <c r="M7663">
        <f>IF(O7663&lt;Price!$A$3,Price!$B$2,IF(O7663&lt;Price!$A$4,Price!$B$3,IF(O7663&lt;Price!$A$5,Price!$B$4,IF(O7663&lt;Price!$A$6,Price!$B$5,Price!$B$6))))</f>
        <v>1</v>
      </c>
      <c r="N7663">
        <f>VLOOKUP(C7663,'Country'!$A:$D,4,0)</f>
        <v>1.3667099E-2</v>
      </c>
      <c r="O7663" s="7">
        <f t="shared" si="119"/>
        <v>8.2002594000000002</v>
      </c>
      <c r="P7663">
        <v>0</v>
      </c>
      <c r="Q7663" t="s">
        <v>120</v>
      </c>
      <c r="R7663">
        <v>2</v>
      </c>
    </row>
    <row r="7664" spans="1:18" x14ac:dyDescent="0.35">
      <c r="A7664">
        <v>18381265</v>
      </c>
      <c r="B7664" t="s">
        <v>14952</v>
      </c>
      <c r="C7664">
        <v>1</v>
      </c>
      <c r="D7664" t="s">
        <v>18383</v>
      </c>
      <c r="E7664" t="s">
        <v>5705</v>
      </c>
      <c r="F7664" t="s">
        <v>14953</v>
      </c>
      <c r="G7664" t="s">
        <v>2443</v>
      </c>
      <c r="H7664">
        <v>250</v>
      </c>
      <c r="I7664" t="s">
        <v>1676</v>
      </c>
      <c r="J7664" t="s">
        <v>21</v>
      </c>
      <c r="K7664" t="s">
        <v>21</v>
      </c>
      <c r="L7664" t="s">
        <v>21</v>
      </c>
      <c r="M7664">
        <f>IF(O7664&lt;Price!$A$3,Price!$B$2,IF(O7664&lt;Price!$A$4,Price!$B$3,IF(O7664&lt;Price!$A$5,Price!$B$4,IF(O7664&lt;Price!$A$6,Price!$B$5,Price!$B$6))))</f>
        <v>1</v>
      </c>
      <c r="N7664">
        <f>VLOOKUP(C7664,'Country'!$A:$D,4,0)</f>
        <v>1.3667099E-2</v>
      </c>
      <c r="O7664" s="7">
        <f t="shared" si="119"/>
        <v>3.4167747500000001</v>
      </c>
      <c r="P7664">
        <v>0</v>
      </c>
      <c r="Q7664" t="s">
        <v>120</v>
      </c>
      <c r="R7664">
        <v>0</v>
      </c>
    </row>
    <row r="7665" spans="1:18" x14ac:dyDescent="0.35">
      <c r="A7665">
        <v>18312449</v>
      </c>
      <c r="B7665" t="s">
        <v>2312</v>
      </c>
      <c r="C7665">
        <v>1</v>
      </c>
      <c r="D7665" t="s">
        <v>18383</v>
      </c>
      <c r="E7665" t="s">
        <v>5705</v>
      </c>
      <c r="F7665" t="s">
        <v>14954</v>
      </c>
      <c r="G7665" t="s">
        <v>2639</v>
      </c>
      <c r="H7665">
        <v>350</v>
      </c>
      <c r="I7665" t="s">
        <v>1676</v>
      </c>
      <c r="J7665" t="s">
        <v>21</v>
      </c>
      <c r="K7665" t="s">
        <v>21</v>
      </c>
      <c r="L7665" t="s">
        <v>21</v>
      </c>
      <c r="M7665">
        <f>IF(O7665&lt;Price!$A$3,Price!$B$2,IF(O7665&lt;Price!$A$4,Price!$B$3,IF(O7665&lt;Price!$A$5,Price!$B$4,IF(O7665&lt;Price!$A$6,Price!$B$5,Price!$B$6))))</f>
        <v>1</v>
      </c>
      <c r="N7665">
        <f>VLOOKUP(C7665,'Country'!$A:$D,4,0)</f>
        <v>1.3667099E-2</v>
      </c>
      <c r="O7665" s="7">
        <f t="shared" si="119"/>
        <v>4.7834846500000001</v>
      </c>
      <c r="P7665">
        <v>0</v>
      </c>
      <c r="Q7665" t="s">
        <v>120</v>
      </c>
      <c r="R7665">
        <v>3</v>
      </c>
    </row>
    <row r="7666" spans="1:18" x14ac:dyDescent="0.35">
      <c r="A7666">
        <v>18372672</v>
      </c>
      <c r="B7666" t="s">
        <v>14955</v>
      </c>
      <c r="C7666">
        <v>1</v>
      </c>
      <c r="D7666" t="s">
        <v>18383</v>
      </c>
      <c r="E7666" t="s">
        <v>5705</v>
      </c>
      <c r="F7666" t="s">
        <v>14956</v>
      </c>
      <c r="G7666" t="s">
        <v>7528</v>
      </c>
      <c r="H7666">
        <v>250</v>
      </c>
      <c r="I7666" t="s">
        <v>1676</v>
      </c>
      <c r="J7666" t="s">
        <v>21</v>
      </c>
      <c r="K7666" t="s">
        <v>21</v>
      </c>
      <c r="L7666" t="s">
        <v>21</v>
      </c>
      <c r="M7666">
        <f>IF(O7666&lt;Price!$A$3,Price!$B$2,IF(O7666&lt;Price!$A$4,Price!$B$3,IF(O7666&lt;Price!$A$5,Price!$B$4,IF(O7666&lt;Price!$A$6,Price!$B$5,Price!$B$6))))</f>
        <v>1</v>
      </c>
      <c r="N7666">
        <f>VLOOKUP(C7666,'Country'!$A:$D,4,0)</f>
        <v>1.3667099E-2</v>
      </c>
      <c r="O7666" s="7">
        <f t="shared" si="119"/>
        <v>3.4167747500000001</v>
      </c>
      <c r="P7666">
        <v>0</v>
      </c>
      <c r="Q7666" t="s">
        <v>120</v>
      </c>
      <c r="R7666">
        <v>2</v>
      </c>
    </row>
    <row r="7667" spans="1:18" x14ac:dyDescent="0.35">
      <c r="A7667">
        <v>18363058</v>
      </c>
      <c r="B7667" t="s">
        <v>14957</v>
      </c>
      <c r="C7667">
        <v>1</v>
      </c>
      <c r="D7667" t="s">
        <v>18383</v>
      </c>
      <c r="E7667" t="s">
        <v>5705</v>
      </c>
      <c r="F7667" t="s">
        <v>14958</v>
      </c>
      <c r="G7667" t="s">
        <v>277</v>
      </c>
      <c r="H7667">
        <v>300</v>
      </c>
      <c r="I7667" t="s">
        <v>1676</v>
      </c>
      <c r="J7667" t="s">
        <v>21</v>
      </c>
      <c r="K7667" t="s">
        <v>20</v>
      </c>
      <c r="L7667" t="s">
        <v>21</v>
      </c>
      <c r="M7667">
        <f>IF(O7667&lt;Price!$A$3,Price!$B$2,IF(O7667&lt;Price!$A$4,Price!$B$3,IF(O7667&lt;Price!$A$5,Price!$B$4,IF(O7667&lt;Price!$A$6,Price!$B$5,Price!$B$6))))</f>
        <v>1</v>
      </c>
      <c r="N7667">
        <f>VLOOKUP(C7667,'Country'!$A:$D,4,0)</f>
        <v>1.3667099E-2</v>
      </c>
      <c r="O7667" s="7">
        <f t="shared" si="119"/>
        <v>4.1001297000000001</v>
      </c>
      <c r="P7667">
        <v>0</v>
      </c>
      <c r="Q7667" t="s">
        <v>120</v>
      </c>
      <c r="R7667">
        <v>2</v>
      </c>
    </row>
    <row r="7668" spans="1:18" x14ac:dyDescent="0.35">
      <c r="A7668">
        <v>310581</v>
      </c>
      <c r="B7668" t="s">
        <v>14959</v>
      </c>
      <c r="C7668">
        <v>1</v>
      </c>
      <c r="D7668" t="s">
        <v>18383</v>
      </c>
      <c r="E7668" t="s">
        <v>5705</v>
      </c>
      <c r="F7668" t="s">
        <v>14960</v>
      </c>
      <c r="G7668" t="s">
        <v>1851</v>
      </c>
      <c r="H7668">
        <v>100</v>
      </c>
      <c r="I7668" t="s">
        <v>1676</v>
      </c>
      <c r="J7668" t="s">
        <v>21</v>
      </c>
      <c r="K7668" t="s">
        <v>21</v>
      </c>
      <c r="L7668" t="s">
        <v>21</v>
      </c>
      <c r="M7668">
        <f>IF(O7668&lt;Price!$A$3,Price!$B$2,IF(O7668&lt;Price!$A$4,Price!$B$3,IF(O7668&lt;Price!$A$5,Price!$B$4,IF(O7668&lt;Price!$A$6,Price!$B$5,Price!$B$6))))</f>
        <v>1</v>
      </c>
      <c r="N7668">
        <f>VLOOKUP(C7668,'Country'!$A:$D,4,0)</f>
        <v>1.3667099E-2</v>
      </c>
      <c r="O7668" s="7">
        <f t="shared" si="119"/>
        <v>1.3667099</v>
      </c>
      <c r="P7668">
        <v>0</v>
      </c>
      <c r="Q7668" t="s">
        <v>120</v>
      </c>
      <c r="R7668">
        <v>3</v>
      </c>
    </row>
    <row r="7669" spans="1:18" x14ac:dyDescent="0.35">
      <c r="A7669">
        <v>301914</v>
      </c>
      <c r="B7669" t="s">
        <v>14961</v>
      </c>
      <c r="C7669">
        <v>1</v>
      </c>
      <c r="D7669" t="s">
        <v>18383</v>
      </c>
      <c r="E7669" t="s">
        <v>5705</v>
      </c>
      <c r="F7669" t="s">
        <v>14962</v>
      </c>
      <c r="G7669" t="s">
        <v>1675</v>
      </c>
      <c r="H7669">
        <v>250</v>
      </c>
      <c r="I7669" t="s">
        <v>1676</v>
      </c>
      <c r="J7669" t="s">
        <v>21</v>
      </c>
      <c r="K7669" t="s">
        <v>21</v>
      </c>
      <c r="L7669" t="s">
        <v>21</v>
      </c>
      <c r="M7669">
        <f>IF(O7669&lt;Price!$A$3,Price!$B$2,IF(O7669&lt;Price!$A$4,Price!$B$3,IF(O7669&lt;Price!$A$5,Price!$B$4,IF(O7669&lt;Price!$A$6,Price!$B$5,Price!$B$6))))</f>
        <v>1</v>
      </c>
      <c r="N7669">
        <f>VLOOKUP(C7669,'Country'!$A:$D,4,0)</f>
        <v>1.3667099E-2</v>
      </c>
      <c r="O7669" s="7">
        <f t="shared" si="119"/>
        <v>3.4167747500000001</v>
      </c>
      <c r="P7669">
        <v>0</v>
      </c>
      <c r="Q7669" t="s">
        <v>120</v>
      </c>
      <c r="R7669">
        <v>2</v>
      </c>
    </row>
    <row r="7670" spans="1:18" x14ac:dyDescent="0.35">
      <c r="A7670">
        <v>5470</v>
      </c>
      <c r="B7670" t="s">
        <v>14963</v>
      </c>
      <c r="C7670">
        <v>1</v>
      </c>
      <c r="D7670" t="s">
        <v>18383</v>
      </c>
      <c r="E7670" t="s">
        <v>5705</v>
      </c>
      <c r="F7670" t="s">
        <v>14964</v>
      </c>
      <c r="G7670" t="s">
        <v>1681</v>
      </c>
      <c r="H7670">
        <v>200</v>
      </c>
      <c r="I7670" t="s">
        <v>1676</v>
      </c>
      <c r="J7670" t="s">
        <v>21</v>
      </c>
      <c r="K7670" t="s">
        <v>21</v>
      </c>
      <c r="L7670" t="s">
        <v>21</v>
      </c>
      <c r="M7670">
        <f>IF(O7670&lt;Price!$A$3,Price!$B$2,IF(O7670&lt;Price!$A$4,Price!$B$3,IF(O7670&lt;Price!$A$5,Price!$B$4,IF(O7670&lt;Price!$A$6,Price!$B$5,Price!$B$6))))</f>
        <v>1</v>
      </c>
      <c r="N7670">
        <f>VLOOKUP(C7670,'Country'!$A:$D,4,0)</f>
        <v>1.3667099E-2</v>
      </c>
      <c r="O7670" s="7">
        <f t="shared" si="119"/>
        <v>2.7334198000000001</v>
      </c>
      <c r="P7670">
        <v>0</v>
      </c>
      <c r="Q7670" t="s">
        <v>120</v>
      </c>
      <c r="R7670">
        <v>1</v>
      </c>
    </row>
    <row r="7671" spans="1:18" x14ac:dyDescent="0.35">
      <c r="A7671">
        <v>18358206</v>
      </c>
      <c r="B7671" t="s">
        <v>4069</v>
      </c>
      <c r="C7671">
        <v>1</v>
      </c>
      <c r="D7671" t="s">
        <v>18383</v>
      </c>
      <c r="E7671" t="s">
        <v>5705</v>
      </c>
      <c r="F7671" t="s">
        <v>14965</v>
      </c>
      <c r="G7671" t="s">
        <v>1627</v>
      </c>
      <c r="H7671">
        <v>200</v>
      </c>
      <c r="I7671" t="s">
        <v>1676</v>
      </c>
      <c r="J7671" t="s">
        <v>21</v>
      </c>
      <c r="K7671" t="s">
        <v>21</v>
      </c>
      <c r="L7671" t="s">
        <v>21</v>
      </c>
      <c r="M7671">
        <f>IF(O7671&lt;Price!$A$3,Price!$B$2,IF(O7671&lt;Price!$A$4,Price!$B$3,IF(O7671&lt;Price!$A$5,Price!$B$4,IF(O7671&lt;Price!$A$6,Price!$B$5,Price!$B$6))))</f>
        <v>1</v>
      </c>
      <c r="N7671">
        <f>VLOOKUP(C7671,'Country'!$A:$D,4,0)</f>
        <v>1.3667099E-2</v>
      </c>
      <c r="O7671" s="7">
        <f t="shared" si="119"/>
        <v>2.7334198000000001</v>
      </c>
      <c r="P7671">
        <v>0</v>
      </c>
      <c r="Q7671" t="s">
        <v>120</v>
      </c>
      <c r="R7671">
        <v>3</v>
      </c>
    </row>
    <row r="7672" spans="1:18" x14ac:dyDescent="0.35">
      <c r="A7672">
        <v>17989106</v>
      </c>
      <c r="B7672" t="s">
        <v>14966</v>
      </c>
      <c r="C7672">
        <v>1</v>
      </c>
      <c r="D7672" t="s">
        <v>18383</v>
      </c>
      <c r="E7672" t="s">
        <v>5705</v>
      </c>
      <c r="F7672" t="s">
        <v>14967</v>
      </c>
      <c r="G7672" t="s">
        <v>39</v>
      </c>
      <c r="H7672">
        <v>300</v>
      </c>
      <c r="I7672" t="s">
        <v>1676</v>
      </c>
      <c r="J7672" t="s">
        <v>21</v>
      </c>
      <c r="K7672" t="s">
        <v>21</v>
      </c>
      <c r="L7672" t="s">
        <v>21</v>
      </c>
      <c r="M7672">
        <f>IF(O7672&lt;Price!$A$3,Price!$B$2,IF(O7672&lt;Price!$A$4,Price!$B$3,IF(O7672&lt;Price!$A$5,Price!$B$4,IF(O7672&lt;Price!$A$6,Price!$B$5,Price!$B$6))))</f>
        <v>1</v>
      </c>
      <c r="N7672">
        <f>VLOOKUP(C7672,'Country'!$A:$D,4,0)</f>
        <v>1.3667099E-2</v>
      </c>
      <c r="O7672" s="7">
        <f t="shared" si="119"/>
        <v>4.1001297000000001</v>
      </c>
      <c r="P7672">
        <v>0</v>
      </c>
      <c r="Q7672" t="s">
        <v>120</v>
      </c>
      <c r="R7672">
        <v>2</v>
      </c>
    </row>
    <row r="7673" spans="1:18" x14ac:dyDescent="0.35">
      <c r="A7673">
        <v>18419501</v>
      </c>
      <c r="B7673" t="s">
        <v>14968</v>
      </c>
      <c r="C7673">
        <v>1</v>
      </c>
      <c r="D7673" t="s">
        <v>18383</v>
      </c>
      <c r="E7673" t="s">
        <v>5705</v>
      </c>
      <c r="F7673" t="s">
        <v>14969</v>
      </c>
      <c r="G7673" t="s">
        <v>277</v>
      </c>
      <c r="H7673">
        <v>200</v>
      </c>
      <c r="I7673" t="s">
        <v>1676</v>
      </c>
      <c r="J7673" t="s">
        <v>21</v>
      </c>
      <c r="K7673" t="s">
        <v>21</v>
      </c>
      <c r="L7673" t="s">
        <v>21</v>
      </c>
      <c r="M7673">
        <f>IF(O7673&lt;Price!$A$3,Price!$B$2,IF(O7673&lt;Price!$A$4,Price!$B$3,IF(O7673&lt;Price!$A$5,Price!$B$4,IF(O7673&lt;Price!$A$6,Price!$B$5,Price!$B$6))))</f>
        <v>1</v>
      </c>
      <c r="N7673">
        <f>VLOOKUP(C7673,'Country'!$A:$D,4,0)</f>
        <v>1.3667099E-2</v>
      </c>
      <c r="O7673" s="7">
        <f t="shared" si="119"/>
        <v>2.7334198000000001</v>
      </c>
      <c r="P7673">
        <v>0</v>
      </c>
      <c r="Q7673" t="s">
        <v>120</v>
      </c>
      <c r="R7673">
        <v>2</v>
      </c>
    </row>
    <row r="7674" spans="1:18" x14ac:dyDescent="0.35">
      <c r="A7674">
        <v>307950</v>
      </c>
      <c r="B7674" t="s">
        <v>6372</v>
      </c>
      <c r="C7674">
        <v>1</v>
      </c>
      <c r="D7674" t="s">
        <v>18383</v>
      </c>
      <c r="E7674" t="s">
        <v>5705</v>
      </c>
      <c r="F7674" t="s">
        <v>14970</v>
      </c>
      <c r="G7674" t="s">
        <v>1681</v>
      </c>
      <c r="H7674">
        <v>400</v>
      </c>
      <c r="I7674" t="s">
        <v>1676</v>
      </c>
      <c r="J7674" t="s">
        <v>21</v>
      </c>
      <c r="K7674" t="s">
        <v>21</v>
      </c>
      <c r="L7674" t="s">
        <v>21</v>
      </c>
      <c r="M7674">
        <f>IF(O7674&lt;Price!$A$3,Price!$B$2,IF(O7674&lt;Price!$A$4,Price!$B$3,IF(O7674&lt;Price!$A$5,Price!$B$4,IF(O7674&lt;Price!$A$6,Price!$B$5,Price!$B$6))))</f>
        <v>1</v>
      </c>
      <c r="N7674">
        <f>VLOOKUP(C7674,'Country'!$A:$D,4,0)</f>
        <v>1.3667099E-2</v>
      </c>
      <c r="O7674" s="7">
        <f t="shared" si="119"/>
        <v>5.4668396000000001</v>
      </c>
      <c r="P7674">
        <v>0</v>
      </c>
      <c r="Q7674" t="s">
        <v>120</v>
      </c>
      <c r="R7674">
        <v>3</v>
      </c>
    </row>
    <row r="7675" spans="1:18" x14ac:dyDescent="0.35">
      <c r="A7675">
        <v>18354634</v>
      </c>
      <c r="B7675" t="s">
        <v>14971</v>
      </c>
      <c r="C7675">
        <v>1</v>
      </c>
      <c r="D7675" t="s">
        <v>18383</v>
      </c>
      <c r="E7675" t="s">
        <v>5705</v>
      </c>
      <c r="F7675" t="s">
        <v>14972</v>
      </c>
      <c r="G7675" t="s">
        <v>2317</v>
      </c>
      <c r="H7675">
        <v>250</v>
      </c>
      <c r="I7675" t="s">
        <v>1676</v>
      </c>
      <c r="J7675" t="s">
        <v>21</v>
      </c>
      <c r="K7675" t="s">
        <v>21</v>
      </c>
      <c r="L7675" t="s">
        <v>21</v>
      </c>
      <c r="M7675">
        <f>IF(O7675&lt;Price!$A$3,Price!$B$2,IF(O7675&lt;Price!$A$4,Price!$B$3,IF(O7675&lt;Price!$A$5,Price!$B$4,IF(O7675&lt;Price!$A$6,Price!$B$5,Price!$B$6))))</f>
        <v>1</v>
      </c>
      <c r="N7675">
        <f>VLOOKUP(C7675,'Country'!$A:$D,4,0)</f>
        <v>1.3667099E-2</v>
      </c>
      <c r="O7675" s="7">
        <f t="shared" si="119"/>
        <v>3.4167747500000001</v>
      </c>
      <c r="P7675">
        <v>0</v>
      </c>
      <c r="Q7675" t="s">
        <v>120</v>
      </c>
      <c r="R7675">
        <v>2</v>
      </c>
    </row>
    <row r="7676" spans="1:18" x14ac:dyDescent="0.35">
      <c r="A7676">
        <v>306180</v>
      </c>
      <c r="B7676" t="s">
        <v>14973</v>
      </c>
      <c r="C7676">
        <v>1</v>
      </c>
      <c r="D7676" t="s">
        <v>18383</v>
      </c>
      <c r="E7676" t="s">
        <v>5705</v>
      </c>
      <c r="F7676" t="s">
        <v>14974</v>
      </c>
      <c r="G7676" t="s">
        <v>1800</v>
      </c>
      <c r="H7676">
        <v>200</v>
      </c>
      <c r="I7676" t="s">
        <v>1676</v>
      </c>
      <c r="J7676" t="s">
        <v>21</v>
      </c>
      <c r="K7676" t="s">
        <v>20</v>
      </c>
      <c r="L7676" t="s">
        <v>21</v>
      </c>
      <c r="M7676">
        <f>IF(O7676&lt;Price!$A$3,Price!$B$2,IF(O7676&lt;Price!$A$4,Price!$B$3,IF(O7676&lt;Price!$A$5,Price!$B$4,IF(O7676&lt;Price!$A$6,Price!$B$5,Price!$B$6))))</f>
        <v>1</v>
      </c>
      <c r="N7676">
        <f>VLOOKUP(C7676,'Country'!$A:$D,4,0)</f>
        <v>1.3667099E-2</v>
      </c>
      <c r="O7676" s="7">
        <f t="shared" si="119"/>
        <v>2.7334198000000001</v>
      </c>
      <c r="P7676">
        <v>0</v>
      </c>
      <c r="Q7676" t="s">
        <v>120</v>
      </c>
      <c r="R7676">
        <v>3</v>
      </c>
    </row>
    <row r="7677" spans="1:18" x14ac:dyDescent="0.35">
      <c r="A7677">
        <v>301907</v>
      </c>
      <c r="B7677" t="s">
        <v>14975</v>
      </c>
      <c r="C7677">
        <v>1</v>
      </c>
      <c r="D7677" t="s">
        <v>18383</v>
      </c>
      <c r="E7677" t="s">
        <v>5705</v>
      </c>
      <c r="F7677" t="s">
        <v>14976</v>
      </c>
      <c r="G7677" t="s">
        <v>6390</v>
      </c>
      <c r="H7677">
        <v>150</v>
      </c>
      <c r="I7677" t="s">
        <v>1676</v>
      </c>
      <c r="J7677" t="s">
        <v>21</v>
      </c>
      <c r="K7677" t="s">
        <v>21</v>
      </c>
      <c r="L7677" t="s">
        <v>21</v>
      </c>
      <c r="M7677">
        <f>IF(O7677&lt;Price!$A$3,Price!$B$2,IF(O7677&lt;Price!$A$4,Price!$B$3,IF(O7677&lt;Price!$A$5,Price!$B$4,IF(O7677&lt;Price!$A$6,Price!$B$5,Price!$B$6))))</f>
        <v>1</v>
      </c>
      <c r="N7677">
        <f>VLOOKUP(C7677,'Country'!$A:$D,4,0)</f>
        <v>1.3667099E-2</v>
      </c>
      <c r="O7677" s="7">
        <f t="shared" si="119"/>
        <v>2.05006485</v>
      </c>
      <c r="P7677">
        <v>0</v>
      </c>
      <c r="Q7677" t="s">
        <v>120</v>
      </c>
      <c r="R7677">
        <v>2</v>
      </c>
    </row>
    <row r="7678" spans="1:18" x14ac:dyDescent="0.35">
      <c r="A7678">
        <v>18358165</v>
      </c>
      <c r="B7678" t="s">
        <v>14977</v>
      </c>
      <c r="C7678">
        <v>1</v>
      </c>
      <c r="D7678" t="s">
        <v>18383</v>
      </c>
      <c r="E7678" t="s">
        <v>5705</v>
      </c>
      <c r="F7678" t="s">
        <v>14978</v>
      </c>
      <c r="G7678" t="s">
        <v>2134</v>
      </c>
      <c r="H7678">
        <v>450</v>
      </c>
      <c r="I7678" t="s">
        <v>1676</v>
      </c>
      <c r="J7678" t="s">
        <v>21</v>
      </c>
      <c r="K7678" t="s">
        <v>20</v>
      </c>
      <c r="L7678" t="s">
        <v>21</v>
      </c>
      <c r="M7678">
        <f>IF(O7678&lt;Price!$A$3,Price!$B$2,IF(O7678&lt;Price!$A$4,Price!$B$3,IF(O7678&lt;Price!$A$5,Price!$B$4,IF(O7678&lt;Price!$A$6,Price!$B$5,Price!$B$6))))</f>
        <v>1</v>
      </c>
      <c r="N7678">
        <f>VLOOKUP(C7678,'Country'!$A:$D,4,0)</f>
        <v>1.3667099E-2</v>
      </c>
      <c r="O7678" s="7">
        <f t="shared" si="119"/>
        <v>6.1501945500000001</v>
      </c>
      <c r="P7678">
        <v>0</v>
      </c>
      <c r="Q7678" t="s">
        <v>120</v>
      </c>
      <c r="R7678">
        <v>2</v>
      </c>
    </row>
    <row r="7679" spans="1:18" x14ac:dyDescent="0.35">
      <c r="A7679">
        <v>18372666</v>
      </c>
      <c r="B7679" t="s">
        <v>14979</v>
      </c>
      <c r="C7679">
        <v>1</v>
      </c>
      <c r="D7679" t="s">
        <v>18383</v>
      </c>
      <c r="E7679" t="s">
        <v>5705</v>
      </c>
      <c r="F7679" t="s">
        <v>14980</v>
      </c>
      <c r="G7679" t="s">
        <v>39</v>
      </c>
      <c r="H7679">
        <v>100</v>
      </c>
      <c r="I7679" t="s">
        <v>1676</v>
      </c>
      <c r="J7679" t="s">
        <v>21</v>
      </c>
      <c r="K7679" t="s">
        <v>21</v>
      </c>
      <c r="L7679" t="s">
        <v>21</v>
      </c>
      <c r="M7679">
        <f>IF(O7679&lt;Price!$A$3,Price!$B$2,IF(O7679&lt;Price!$A$4,Price!$B$3,IF(O7679&lt;Price!$A$5,Price!$B$4,IF(O7679&lt;Price!$A$6,Price!$B$5,Price!$B$6))))</f>
        <v>1</v>
      </c>
      <c r="N7679">
        <f>VLOOKUP(C7679,'Country'!$A:$D,4,0)</f>
        <v>1.3667099E-2</v>
      </c>
      <c r="O7679" s="7">
        <f t="shared" si="119"/>
        <v>1.3667099</v>
      </c>
      <c r="P7679">
        <v>0</v>
      </c>
      <c r="Q7679" t="s">
        <v>120</v>
      </c>
      <c r="R7679">
        <v>3</v>
      </c>
    </row>
    <row r="7680" spans="1:18" x14ac:dyDescent="0.35">
      <c r="A7680">
        <v>18499450</v>
      </c>
      <c r="B7680" t="s">
        <v>14981</v>
      </c>
      <c r="C7680">
        <v>1</v>
      </c>
      <c r="D7680" t="s">
        <v>18383</v>
      </c>
      <c r="E7680" t="s">
        <v>5705</v>
      </c>
      <c r="F7680" t="s">
        <v>14982</v>
      </c>
      <c r="G7680" t="s">
        <v>1800</v>
      </c>
      <c r="H7680">
        <v>400</v>
      </c>
      <c r="I7680" t="s">
        <v>1676</v>
      </c>
      <c r="J7680" t="s">
        <v>21</v>
      </c>
      <c r="K7680" t="s">
        <v>21</v>
      </c>
      <c r="L7680" t="s">
        <v>21</v>
      </c>
      <c r="M7680">
        <f>IF(O7680&lt;Price!$A$3,Price!$B$2,IF(O7680&lt;Price!$A$4,Price!$B$3,IF(O7680&lt;Price!$A$5,Price!$B$4,IF(O7680&lt;Price!$A$6,Price!$B$5,Price!$B$6))))</f>
        <v>1</v>
      </c>
      <c r="N7680">
        <f>VLOOKUP(C7680,'Country'!$A:$D,4,0)</f>
        <v>1.3667099E-2</v>
      </c>
      <c r="O7680" s="7">
        <f t="shared" si="119"/>
        <v>5.4668396000000001</v>
      </c>
      <c r="P7680">
        <v>0</v>
      </c>
      <c r="Q7680" t="s">
        <v>120</v>
      </c>
      <c r="R7680">
        <v>3</v>
      </c>
    </row>
    <row r="7681" spans="1:18" x14ac:dyDescent="0.35">
      <c r="A7681">
        <v>18500618</v>
      </c>
      <c r="B7681" t="s">
        <v>14983</v>
      </c>
      <c r="C7681">
        <v>1</v>
      </c>
      <c r="D7681" t="s">
        <v>18383</v>
      </c>
      <c r="E7681" t="s">
        <v>5705</v>
      </c>
      <c r="F7681" t="s">
        <v>14984</v>
      </c>
      <c r="G7681" t="s">
        <v>1800</v>
      </c>
      <c r="H7681">
        <v>400</v>
      </c>
      <c r="I7681" t="s">
        <v>1676</v>
      </c>
      <c r="J7681" t="s">
        <v>21</v>
      </c>
      <c r="K7681" t="s">
        <v>21</v>
      </c>
      <c r="L7681" t="s">
        <v>21</v>
      </c>
      <c r="M7681">
        <f>IF(O7681&lt;Price!$A$3,Price!$B$2,IF(O7681&lt;Price!$A$4,Price!$B$3,IF(O7681&lt;Price!$A$5,Price!$B$4,IF(O7681&lt;Price!$A$6,Price!$B$5,Price!$B$6))))</f>
        <v>1</v>
      </c>
      <c r="N7681">
        <f>VLOOKUP(C7681,'Country'!$A:$D,4,0)</f>
        <v>1.3667099E-2</v>
      </c>
      <c r="O7681" s="7">
        <f t="shared" si="119"/>
        <v>5.4668396000000001</v>
      </c>
      <c r="P7681">
        <v>0</v>
      </c>
      <c r="Q7681" t="s">
        <v>120</v>
      </c>
      <c r="R7681">
        <v>1</v>
      </c>
    </row>
    <row r="7682" spans="1:18" x14ac:dyDescent="0.35">
      <c r="A7682">
        <v>18014109</v>
      </c>
      <c r="B7682" t="s">
        <v>3971</v>
      </c>
      <c r="C7682">
        <v>1</v>
      </c>
      <c r="D7682" t="s">
        <v>18383</v>
      </c>
      <c r="E7682" t="s">
        <v>5705</v>
      </c>
      <c r="F7682" t="s">
        <v>14985</v>
      </c>
      <c r="G7682" t="s">
        <v>1681</v>
      </c>
      <c r="H7682">
        <v>400</v>
      </c>
      <c r="I7682" t="s">
        <v>1676</v>
      </c>
      <c r="J7682" t="s">
        <v>21</v>
      </c>
      <c r="K7682" t="s">
        <v>20</v>
      </c>
      <c r="L7682" t="s">
        <v>21</v>
      </c>
      <c r="M7682">
        <f>IF(O7682&lt;Price!$A$3,Price!$B$2,IF(O7682&lt;Price!$A$4,Price!$B$3,IF(O7682&lt;Price!$A$5,Price!$B$4,IF(O7682&lt;Price!$A$6,Price!$B$5,Price!$B$6))))</f>
        <v>1</v>
      </c>
      <c r="N7682">
        <f>VLOOKUP(C7682,'Country'!$A:$D,4,0)</f>
        <v>1.3667099E-2</v>
      </c>
      <c r="O7682" s="7">
        <f t="shared" ref="O7682:O7745" si="120">H7682*N7682</f>
        <v>5.4668396000000001</v>
      </c>
      <c r="P7682">
        <v>2.4</v>
      </c>
      <c r="Q7682" t="s">
        <v>858</v>
      </c>
      <c r="R7682">
        <v>4</v>
      </c>
    </row>
    <row r="7683" spans="1:18" x14ac:dyDescent="0.35">
      <c r="A7683">
        <v>8257</v>
      </c>
      <c r="B7683" t="s">
        <v>2427</v>
      </c>
      <c r="C7683">
        <v>1</v>
      </c>
      <c r="D7683" t="s">
        <v>18383</v>
      </c>
      <c r="E7683" t="s">
        <v>5705</v>
      </c>
      <c r="F7683" t="s">
        <v>14986</v>
      </c>
      <c r="G7683" t="s">
        <v>100</v>
      </c>
      <c r="H7683">
        <v>450</v>
      </c>
      <c r="I7683" t="s">
        <v>1676</v>
      </c>
      <c r="J7683" t="s">
        <v>21</v>
      </c>
      <c r="K7683" t="s">
        <v>21</v>
      </c>
      <c r="L7683" t="s">
        <v>21</v>
      </c>
      <c r="M7683">
        <f>IF(O7683&lt;Price!$A$3,Price!$B$2,IF(O7683&lt;Price!$A$4,Price!$B$3,IF(O7683&lt;Price!$A$5,Price!$B$4,IF(O7683&lt;Price!$A$6,Price!$B$5,Price!$B$6))))</f>
        <v>1</v>
      </c>
      <c r="N7683">
        <f>VLOOKUP(C7683,'Country'!$A:$D,4,0)</f>
        <v>1.3667099E-2</v>
      </c>
      <c r="O7683" s="7">
        <f t="shared" si="120"/>
        <v>6.1501945500000001</v>
      </c>
      <c r="P7683">
        <v>2.6</v>
      </c>
      <c r="Q7683" t="s">
        <v>97</v>
      </c>
      <c r="R7683">
        <v>33</v>
      </c>
    </row>
    <row r="7684" spans="1:18" x14ac:dyDescent="0.35">
      <c r="A7684">
        <v>18291214</v>
      </c>
      <c r="B7684" t="s">
        <v>14988</v>
      </c>
      <c r="C7684">
        <v>1</v>
      </c>
      <c r="D7684" t="s">
        <v>18383</v>
      </c>
      <c r="E7684" t="s">
        <v>5705</v>
      </c>
      <c r="F7684" t="s">
        <v>14989</v>
      </c>
      <c r="G7684" t="s">
        <v>2317</v>
      </c>
      <c r="H7684">
        <v>300</v>
      </c>
      <c r="I7684" t="s">
        <v>1676</v>
      </c>
      <c r="J7684" t="s">
        <v>21</v>
      </c>
      <c r="K7684" t="s">
        <v>21</v>
      </c>
      <c r="L7684" t="s">
        <v>21</v>
      </c>
      <c r="M7684">
        <f>IF(O7684&lt;Price!$A$3,Price!$B$2,IF(O7684&lt;Price!$A$4,Price!$B$3,IF(O7684&lt;Price!$A$5,Price!$B$4,IF(O7684&lt;Price!$A$6,Price!$B$5,Price!$B$6))))</f>
        <v>1</v>
      </c>
      <c r="N7684">
        <f>VLOOKUP(C7684,'Country'!$A:$D,4,0)</f>
        <v>1.3667099E-2</v>
      </c>
      <c r="O7684" s="7">
        <f t="shared" si="120"/>
        <v>4.1001297000000001</v>
      </c>
      <c r="P7684">
        <v>2.6</v>
      </c>
      <c r="Q7684" t="s">
        <v>97</v>
      </c>
      <c r="R7684">
        <v>23</v>
      </c>
    </row>
    <row r="7685" spans="1:18" x14ac:dyDescent="0.35">
      <c r="A7685">
        <v>1547</v>
      </c>
      <c r="B7685" t="s">
        <v>8569</v>
      </c>
      <c r="C7685">
        <v>1</v>
      </c>
      <c r="D7685" t="s">
        <v>18383</v>
      </c>
      <c r="E7685" t="s">
        <v>5705</v>
      </c>
      <c r="F7685" t="s">
        <v>14990</v>
      </c>
      <c r="G7685" t="s">
        <v>1687</v>
      </c>
      <c r="H7685">
        <v>1200</v>
      </c>
      <c r="I7685" t="s">
        <v>1676</v>
      </c>
      <c r="J7685" t="s">
        <v>20</v>
      </c>
      <c r="K7685" t="s">
        <v>21</v>
      </c>
      <c r="L7685" t="s">
        <v>21</v>
      </c>
      <c r="M7685">
        <f>IF(O7685&lt;Price!$A$3,Price!$B$2,IF(O7685&lt;Price!$A$4,Price!$B$3,IF(O7685&lt;Price!$A$5,Price!$B$4,IF(O7685&lt;Price!$A$6,Price!$B$5,Price!$B$6))))</f>
        <v>2</v>
      </c>
      <c r="N7685">
        <f>VLOOKUP(C7685,'Country'!$A:$D,4,0)</f>
        <v>1.3667099E-2</v>
      </c>
      <c r="O7685" s="7">
        <f t="shared" si="120"/>
        <v>16.4005188</v>
      </c>
      <c r="P7685">
        <v>2.7</v>
      </c>
      <c r="Q7685" t="s">
        <v>97</v>
      </c>
      <c r="R7685">
        <v>132</v>
      </c>
    </row>
    <row r="7686" spans="1:18" x14ac:dyDescent="0.35">
      <c r="A7686">
        <v>18219520</v>
      </c>
      <c r="B7686" t="s">
        <v>1899</v>
      </c>
      <c r="C7686">
        <v>1</v>
      </c>
      <c r="D7686" t="s">
        <v>18383</v>
      </c>
      <c r="E7686" t="s">
        <v>5705</v>
      </c>
      <c r="F7686" t="s">
        <v>14991</v>
      </c>
      <c r="G7686" t="s">
        <v>2680</v>
      </c>
      <c r="H7686">
        <v>700</v>
      </c>
      <c r="I7686" t="s">
        <v>1676</v>
      </c>
      <c r="J7686" t="s">
        <v>21</v>
      </c>
      <c r="K7686" t="s">
        <v>21</v>
      </c>
      <c r="L7686" t="s">
        <v>21</v>
      </c>
      <c r="M7686">
        <f>IF(O7686&lt;Price!$A$3,Price!$B$2,IF(O7686&lt;Price!$A$4,Price!$B$3,IF(O7686&lt;Price!$A$5,Price!$B$4,IF(O7686&lt;Price!$A$6,Price!$B$5,Price!$B$6))))</f>
        <v>1</v>
      </c>
      <c r="N7686">
        <f>VLOOKUP(C7686,'Country'!$A:$D,4,0)</f>
        <v>1.3667099E-2</v>
      </c>
      <c r="O7686" s="7">
        <f t="shared" si="120"/>
        <v>9.5669693000000002</v>
      </c>
      <c r="P7686">
        <v>3.4</v>
      </c>
      <c r="Q7686" t="s">
        <v>97</v>
      </c>
      <c r="R7686">
        <v>25</v>
      </c>
    </row>
    <row r="7687" spans="1:18" x14ac:dyDescent="0.35">
      <c r="A7687">
        <v>18378036</v>
      </c>
      <c r="B7687" t="s">
        <v>14992</v>
      </c>
      <c r="C7687">
        <v>1</v>
      </c>
      <c r="D7687" t="s">
        <v>18383</v>
      </c>
      <c r="E7687" t="s">
        <v>5705</v>
      </c>
      <c r="F7687" t="s">
        <v>14993</v>
      </c>
      <c r="G7687" t="s">
        <v>166</v>
      </c>
      <c r="H7687">
        <v>200</v>
      </c>
      <c r="I7687" t="s">
        <v>1676</v>
      </c>
      <c r="J7687" t="s">
        <v>21</v>
      </c>
      <c r="K7687" t="s">
        <v>21</v>
      </c>
      <c r="L7687" t="s">
        <v>21</v>
      </c>
      <c r="M7687">
        <f>IF(O7687&lt;Price!$A$3,Price!$B$2,IF(O7687&lt;Price!$A$4,Price!$B$3,IF(O7687&lt;Price!$A$5,Price!$B$4,IF(O7687&lt;Price!$A$6,Price!$B$5,Price!$B$6))))</f>
        <v>1</v>
      </c>
      <c r="N7687">
        <f>VLOOKUP(C7687,'Country'!$A:$D,4,0)</f>
        <v>1.3667099E-2</v>
      </c>
      <c r="O7687" s="7">
        <f t="shared" si="120"/>
        <v>2.7334198000000001</v>
      </c>
      <c r="P7687">
        <v>2.9</v>
      </c>
      <c r="Q7687" t="s">
        <v>97</v>
      </c>
      <c r="R7687">
        <v>5</v>
      </c>
    </row>
    <row r="7688" spans="1:18" x14ac:dyDescent="0.35">
      <c r="A7688">
        <v>18311958</v>
      </c>
      <c r="B7688" t="s">
        <v>2476</v>
      </c>
      <c r="C7688">
        <v>1</v>
      </c>
      <c r="D7688" t="s">
        <v>18383</v>
      </c>
      <c r="E7688" t="s">
        <v>5705</v>
      </c>
      <c r="F7688" t="s">
        <v>14994</v>
      </c>
      <c r="G7688" t="s">
        <v>1846</v>
      </c>
      <c r="H7688">
        <v>400</v>
      </c>
      <c r="I7688" t="s">
        <v>1676</v>
      </c>
      <c r="J7688" t="s">
        <v>21</v>
      </c>
      <c r="K7688" t="s">
        <v>21</v>
      </c>
      <c r="L7688" t="s">
        <v>21</v>
      </c>
      <c r="M7688">
        <f>IF(O7688&lt;Price!$A$3,Price!$B$2,IF(O7688&lt;Price!$A$4,Price!$B$3,IF(O7688&lt;Price!$A$5,Price!$B$4,IF(O7688&lt;Price!$A$6,Price!$B$5,Price!$B$6))))</f>
        <v>1</v>
      </c>
      <c r="N7688">
        <f>VLOOKUP(C7688,'Country'!$A:$D,4,0)</f>
        <v>1.3667099E-2</v>
      </c>
      <c r="O7688" s="7">
        <f t="shared" si="120"/>
        <v>5.4668396000000001</v>
      </c>
      <c r="P7688">
        <v>3.3</v>
      </c>
      <c r="Q7688" t="s">
        <v>97</v>
      </c>
      <c r="R7688">
        <v>25</v>
      </c>
    </row>
    <row r="7689" spans="1:18" x14ac:dyDescent="0.35">
      <c r="A7689">
        <v>8979</v>
      </c>
      <c r="B7689" t="s">
        <v>14995</v>
      </c>
      <c r="C7689">
        <v>1</v>
      </c>
      <c r="D7689" t="s">
        <v>18383</v>
      </c>
      <c r="E7689" t="s">
        <v>5705</v>
      </c>
      <c r="F7689" t="s">
        <v>14987</v>
      </c>
      <c r="G7689" t="s">
        <v>1627</v>
      </c>
      <c r="H7689">
        <v>250</v>
      </c>
      <c r="I7689" t="s">
        <v>1676</v>
      </c>
      <c r="J7689" t="s">
        <v>21</v>
      </c>
      <c r="K7689" t="s">
        <v>21</v>
      </c>
      <c r="L7689" t="s">
        <v>21</v>
      </c>
      <c r="M7689">
        <f>IF(O7689&lt;Price!$A$3,Price!$B$2,IF(O7689&lt;Price!$A$4,Price!$B$3,IF(O7689&lt;Price!$A$5,Price!$B$4,IF(O7689&lt;Price!$A$6,Price!$B$5,Price!$B$6))))</f>
        <v>1</v>
      </c>
      <c r="N7689">
        <f>VLOOKUP(C7689,'Country'!$A:$D,4,0)</f>
        <v>1.3667099E-2</v>
      </c>
      <c r="O7689" s="7">
        <f t="shared" si="120"/>
        <v>3.4167747500000001</v>
      </c>
      <c r="P7689">
        <v>3.4</v>
      </c>
      <c r="Q7689" t="s">
        <v>97</v>
      </c>
      <c r="R7689">
        <v>99</v>
      </c>
    </row>
    <row r="7690" spans="1:18" x14ac:dyDescent="0.35">
      <c r="A7690">
        <v>8215</v>
      </c>
      <c r="B7690" t="s">
        <v>14996</v>
      </c>
      <c r="C7690">
        <v>1</v>
      </c>
      <c r="D7690" t="s">
        <v>18383</v>
      </c>
      <c r="E7690" t="s">
        <v>5705</v>
      </c>
      <c r="F7690" t="s">
        <v>14997</v>
      </c>
      <c r="G7690" t="s">
        <v>39</v>
      </c>
      <c r="H7690">
        <v>450</v>
      </c>
      <c r="I7690" t="s">
        <v>1676</v>
      </c>
      <c r="J7690" t="s">
        <v>21</v>
      </c>
      <c r="K7690" t="s">
        <v>21</v>
      </c>
      <c r="L7690" t="s">
        <v>21</v>
      </c>
      <c r="M7690">
        <f>IF(O7690&lt;Price!$A$3,Price!$B$2,IF(O7690&lt;Price!$A$4,Price!$B$3,IF(O7690&lt;Price!$A$5,Price!$B$4,IF(O7690&lt;Price!$A$6,Price!$B$5,Price!$B$6))))</f>
        <v>1</v>
      </c>
      <c r="N7690">
        <f>VLOOKUP(C7690,'Country'!$A:$D,4,0)</f>
        <v>1.3667099E-2</v>
      </c>
      <c r="O7690" s="7">
        <f t="shared" si="120"/>
        <v>6.1501945500000001</v>
      </c>
      <c r="P7690">
        <v>2.8</v>
      </c>
      <c r="Q7690" t="s">
        <v>97</v>
      </c>
      <c r="R7690">
        <v>7</v>
      </c>
    </row>
    <row r="7691" spans="1:18" x14ac:dyDescent="0.35">
      <c r="A7691">
        <v>2009</v>
      </c>
      <c r="B7691" t="s">
        <v>9396</v>
      </c>
      <c r="C7691">
        <v>1</v>
      </c>
      <c r="D7691" t="s">
        <v>18383</v>
      </c>
      <c r="E7691" t="s">
        <v>5705</v>
      </c>
      <c r="F7691" t="s">
        <v>14998</v>
      </c>
      <c r="G7691" t="s">
        <v>2134</v>
      </c>
      <c r="H7691">
        <v>600</v>
      </c>
      <c r="I7691" t="s">
        <v>1676</v>
      </c>
      <c r="J7691" t="s">
        <v>21</v>
      </c>
      <c r="K7691" t="s">
        <v>21</v>
      </c>
      <c r="L7691" t="s">
        <v>21</v>
      </c>
      <c r="M7691">
        <f>IF(O7691&lt;Price!$A$3,Price!$B$2,IF(O7691&lt;Price!$A$4,Price!$B$3,IF(O7691&lt;Price!$A$5,Price!$B$4,IF(O7691&lt;Price!$A$6,Price!$B$5,Price!$B$6))))</f>
        <v>1</v>
      </c>
      <c r="N7691">
        <f>VLOOKUP(C7691,'Country'!$A:$D,4,0)</f>
        <v>1.3667099E-2</v>
      </c>
      <c r="O7691" s="7">
        <f t="shared" si="120"/>
        <v>8.2002594000000002</v>
      </c>
      <c r="P7691">
        <v>3.4</v>
      </c>
      <c r="Q7691" t="s">
        <v>97</v>
      </c>
      <c r="R7691">
        <v>193</v>
      </c>
    </row>
    <row r="7692" spans="1:18" x14ac:dyDescent="0.35">
      <c r="A7692">
        <v>6042</v>
      </c>
      <c r="B7692" t="s">
        <v>6035</v>
      </c>
      <c r="C7692">
        <v>1</v>
      </c>
      <c r="D7692" t="s">
        <v>18383</v>
      </c>
      <c r="E7692" t="s">
        <v>5705</v>
      </c>
      <c r="F7692" t="s">
        <v>14999</v>
      </c>
      <c r="G7692" t="s">
        <v>1755</v>
      </c>
      <c r="H7692">
        <v>250</v>
      </c>
      <c r="I7692" t="s">
        <v>1676</v>
      </c>
      <c r="J7692" t="s">
        <v>21</v>
      </c>
      <c r="K7692" t="s">
        <v>20</v>
      </c>
      <c r="L7692" t="s">
        <v>21</v>
      </c>
      <c r="M7692">
        <f>IF(O7692&lt;Price!$A$3,Price!$B$2,IF(O7692&lt;Price!$A$4,Price!$B$3,IF(O7692&lt;Price!$A$5,Price!$B$4,IF(O7692&lt;Price!$A$6,Price!$B$5,Price!$B$6))))</f>
        <v>1</v>
      </c>
      <c r="N7692">
        <f>VLOOKUP(C7692,'Country'!$A:$D,4,0)</f>
        <v>1.3667099E-2</v>
      </c>
      <c r="O7692" s="7">
        <f t="shared" si="120"/>
        <v>3.4167747500000001</v>
      </c>
      <c r="P7692">
        <v>3</v>
      </c>
      <c r="Q7692" t="s">
        <v>97</v>
      </c>
      <c r="R7692">
        <v>38</v>
      </c>
    </row>
    <row r="7693" spans="1:18" x14ac:dyDescent="0.35">
      <c r="A7693">
        <v>308816</v>
      </c>
      <c r="B7693" t="s">
        <v>3395</v>
      </c>
      <c r="C7693">
        <v>1</v>
      </c>
      <c r="D7693" t="s">
        <v>18383</v>
      </c>
      <c r="E7693" t="s">
        <v>5705</v>
      </c>
      <c r="F7693" t="s">
        <v>14997</v>
      </c>
      <c r="G7693" t="s">
        <v>1681</v>
      </c>
      <c r="H7693">
        <v>400</v>
      </c>
      <c r="I7693" t="s">
        <v>1676</v>
      </c>
      <c r="J7693" t="s">
        <v>21</v>
      </c>
      <c r="K7693" t="s">
        <v>21</v>
      </c>
      <c r="L7693" t="s">
        <v>21</v>
      </c>
      <c r="M7693">
        <f>IF(O7693&lt;Price!$A$3,Price!$B$2,IF(O7693&lt;Price!$A$4,Price!$B$3,IF(O7693&lt;Price!$A$5,Price!$B$4,IF(O7693&lt;Price!$A$6,Price!$B$5,Price!$B$6))))</f>
        <v>1</v>
      </c>
      <c r="N7693">
        <f>VLOOKUP(C7693,'Country'!$A:$D,4,0)</f>
        <v>1.3667099E-2</v>
      </c>
      <c r="O7693" s="7">
        <f t="shared" si="120"/>
        <v>5.4668396000000001</v>
      </c>
      <c r="P7693">
        <v>2.8</v>
      </c>
      <c r="Q7693" t="s">
        <v>97</v>
      </c>
      <c r="R7693">
        <v>5</v>
      </c>
    </row>
    <row r="7694" spans="1:18" x14ac:dyDescent="0.35">
      <c r="A7694">
        <v>308785</v>
      </c>
      <c r="B7694" t="s">
        <v>15000</v>
      </c>
      <c r="C7694">
        <v>1</v>
      </c>
      <c r="D7694" t="s">
        <v>18383</v>
      </c>
      <c r="E7694" t="s">
        <v>5705</v>
      </c>
      <c r="F7694" t="s">
        <v>15001</v>
      </c>
      <c r="G7694" t="s">
        <v>2433</v>
      </c>
      <c r="H7694">
        <v>1200</v>
      </c>
      <c r="I7694" t="s">
        <v>1676</v>
      </c>
      <c r="J7694" t="s">
        <v>20</v>
      </c>
      <c r="K7694" t="s">
        <v>20</v>
      </c>
      <c r="L7694" t="s">
        <v>21</v>
      </c>
      <c r="M7694">
        <f>IF(O7694&lt;Price!$A$3,Price!$B$2,IF(O7694&lt;Price!$A$4,Price!$B$3,IF(O7694&lt;Price!$A$5,Price!$B$4,IF(O7694&lt;Price!$A$6,Price!$B$5,Price!$B$6))))</f>
        <v>2</v>
      </c>
      <c r="N7694">
        <f>VLOOKUP(C7694,'Country'!$A:$D,4,0)</f>
        <v>1.3667099E-2</v>
      </c>
      <c r="O7694" s="7">
        <f t="shared" si="120"/>
        <v>16.4005188</v>
      </c>
      <c r="P7694">
        <v>2.6</v>
      </c>
      <c r="Q7694" t="s">
        <v>97</v>
      </c>
      <c r="R7694">
        <v>86</v>
      </c>
    </row>
    <row r="7695" spans="1:18" x14ac:dyDescent="0.35">
      <c r="A7695">
        <v>309769</v>
      </c>
      <c r="B7695" t="s">
        <v>9343</v>
      </c>
      <c r="C7695">
        <v>1</v>
      </c>
      <c r="D7695" t="s">
        <v>18383</v>
      </c>
      <c r="E7695" t="s">
        <v>5705</v>
      </c>
      <c r="F7695" t="s">
        <v>15002</v>
      </c>
      <c r="G7695" t="s">
        <v>277</v>
      </c>
      <c r="H7695">
        <v>250</v>
      </c>
      <c r="I7695" t="s">
        <v>1676</v>
      </c>
      <c r="J7695" t="s">
        <v>21</v>
      </c>
      <c r="K7695" t="s">
        <v>21</v>
      </c>
      <c r="L7695" t="s">
        <v>21</v>
      </c>
      <c r="M7695">
        <f>IF(O7695&lt;Price!$A$3,Price!$B$2,IF(O7695&lt;Price!$A$4,Price!$B$3,IF(O7695&lt;Price!$A$5,Price!$B$4,IF(O7695&lt;Price!$A$6,Price!$B$5,Price!$B$6))))</f>
        <v>1</v>
      </c>
      <c r="N7695">
        <f>VLOOKUP(C7695,'Country'!$A:$D,4,0)</f>
        <v>1.3667099E-2</v>
      </c>
      <c r="O7695" s="7">
        <f t="shared" si="120"/>
        <v>3.4167747500000001</v>
      </c>
      <c r="P7695">
        <v>2.5</v>
      </c>
      <c r="Q7695" t="s">
        <v>97</v>
      </c>
      <c r="R7695">
        <v>18</v>
      </c>
    </row>
    <row r="7696" spans="1:18" x14ac:dyDescent="0.35">
      <c r="A7696">
        <v>3779</v>
      </c>
      <c r="B7696" t="s">
        <v>1812</v>
      </c>
      <c r="C7696">
        <v>1</v>
      </c>
      <c r="D7696" t="s">
        <v>18383</v>
      </c>
      <c r="E7696" t="s">
        <v>5705</v>
      </c>
      <c r="F7696" t="s">
        <v>15003</v>
      </c>
      <c r="G7696" t="s">
        <v>2343</v>
      </c>
      <c r="H7696">
        <v>500</v>
      </c>
      <c r="I7696" t="s">
        <v>1676</v>
      </c>
      <c r="J7696" t="s">
        <v>21</v>
      </c>
      <c r="K7696" t="s">
        <v>20</v>
      </c>
      <c r="L7696" t="s">
        <v>21</v>
      </c>
      <c r="M7696">
        <f>IF(O7696&lt;Price!$A$3,Price!$B$2,IF(O7696&lt;Price!$A$4,Price!$B$3,IF(O7696&lt;Price!$A$5,Price!$B$4,IF(O7696&lt;Price!$A$6,Price!$B$5,Price!$B$6))))</f>
        <v>1</v>
      </c>
      <c r="N7696">
        <f>VLOOKUP(C7696,'Country'!$A:$D,4,0)</f>
        <v>1.3667099E-2</v>
      </c>
      <c r="O7696" s="7">
        <f t="shared" si="120"/>
        <v>6.8335495000000002</v>
      </c>
      <c r="P7696">
        <v>2.5</v>
      </c>
      <c r="Q7696" t="s">
        <v>97</v>
      </c>
      <c r="R7696">
        <v>163</v>
      </c>
    </row>
    <row r="7697" spans="1:18" x14ac:dyDescent="0.35">
      <c r="A7697">
        <v>6127</v>
      </c>
      <c r="B7697" t="s">
        <v>1857</v>
      </c>
      <c r="C7697">
        <v>1</v>
      </c>
      <c r="D7697" t="s">
        <v>18383</v>
      </c>
      <c r="E7697" t="s">
        <v>5705</v>
      </c>
      <c r="F7697" t="s">
        <v>15004</v>
      </c>
      <c r="G7697" t="s">
        <v>1675</v>
      </c>
      <c r="H7697">
        <v>1500</v>
      </c>
      <c r="I7697" t="s">
        <v>1676</v>
      </c>
      <c r="J7697" t="s">
        <v>20</v>
      </c>
      <c r="K7697" t="s">
        <v>20</v>
      </c>
      <c r="L7697" t="s">
        <v>21</v>
      </c>
      <c r="M7697">
        <f>IF(O7697&lt;Price!$A$3,Price!$B$2,IF(O7697&lt;Price!$A$4,Price!$B$3,IF(O7697&lt;Price!$A$5,Price!$B$4,IF(O7697&lt;Price!$A$6,Price!$B$5,Price!$B$6))))</f>
        <v>2</v>
      </c>
      <c r="N7697">
        <f>VLOOKUP(C7697,'Country'!$A:$D,4,0)</f>
        <v>1.3667099E-2</v>
      </c>
      <c r="O7697" s="7">
        <f t="shared" si="120"/>
        <v>20.5006485</v>
      </c>
      <c r="P7697">
        <v>2.7</v>
      </c>
      <c r="Q7697" t="s">
        <v>97</v>
      </c>
      <c r="R7697">
        <v>307</v>
      </c>
    </row>
    <row r="7698" spans="1:18" x14ac:dyDescent="0.35">
      <c r="A7698">
        <v>4982</v>
      </c>
      <c r="B7698" t="s">
        <v>15005</v>
      </c>
      <c r="C7698">
        <v>1</v>
      </c>
      <c r="D7698" t="s">
        <v>18383</v>
      </c>
      <c r="E7698" t="s">
        <v>5705</v>
      </c>
      <c r="F7698" t="s">
        <v>14997</v>
      </c>
      <c r="G7698" t="s">
        <v>2134</v>
      </c>
      <c r="H7698">
        <v>600</v>
      </c>
      <c r="I7698" t="s">
        <v>1676</v>
      </c>
      <c r="J7698" t="s">
        <v>21</v>
      </c>
      <c r="K7698" t="s">
        <v>21</v>
      </c>
      <c r="L7698" t="s">
        <v>21</v>
      </c>
      <c r="M7698">
        <f>IF(O7698&lt;Price!$A$3,Price!$B$2,IF(O7698&lt;Price!$A$4,Price!$B$3,IF(O7698&lt;Price!$A$5,Price!$B$4,IF(O7698&lt;Price!$A$6,Price!$B$5,Price!$B$6))))</f>
        <v>1</v>
      </c>
      <c r="N7698">
        <f>VLOOKUP(C7698,'Country'!$A:$D,4,0)</f>
        <v>1.3667099E-2</v>
      </c>
      <c r="O7698" s="7">
        <f t="shared" si="120"/>
        <v>8.2002594000000002</v>
      </c>
      <c r="P7698">
        <v>2.9</v>
      </c>
      <c r="Q7698" t="s">
        <v>97</v>
      </c>
      <c r="R7698">
        <v>9</v>
      </c>
    </row>
    <row r="7699" spans="1:18" x14ac:dyDescent="0.35">
      <c r="A7699">
        <v>4677</v>
      </c>
      <c r="B7699" t="s">
        <v>15006</v>
      </c>
      <c r="C7699">
        <v>1</v>
      </c>
      <c r="D7699" t="s">
        <v>18383</v>
      </c>
      <c r="E7699" t="s">
        <v>5705</v>
      </c>
      <c r="F7699" t="s">
        <v>15007</v>
      </c>
      <c r="G7699" t="s">
        <v>1675</v>
      </c>
      <c r="H7699">
        <v>600</v>
      </c>
      <c r="I7699" t="s">
        <v>1676</v>
      </c>
      <c r="J7699" t="s">
        <v>21</v>
      </c>
      <c r="K7699" t="s">
        <v>20</v>
      </c>
      <c r="L7699" t="s">
        <v>21</v>
      </c>
      <c r="M7699">
        <f>IF(O7699&lt;Price!$A$3,Price!$B$2,IF(O7699&lt;Price!$A$4,Price!$B$3,IF(O7699&lt;Price!$A$5,Price!$B$4,IF(O7699&lt;Price!$A$6,Price!$B$5,Price!$B$6))))</f>
        <v>1</v>
      </c>
      <c r="N7699">
        <f>VLOOKUP(C7699,'Country'!$A:$D,4,0)</f>
        <v>1.3667099E-2</v>
      </c>
      <c r="O7699" s="7">
        <f t="shared" si="120"/>
        <v>8.2002594000000002</v>
      </c>
      <c r="P7699">
        <v>2.5</v>
      </c>
      <c r="Q7699" t="s">
        <v>97</v>
      </c>
      <c r="R7699">
        <v>88</v>
      </c>
    </row>
    <row r="7700" spans="1:18" x14ac:dyDescent="0.35">
      <c r="A7700">
        <v>8265</v>
      </c>
      <c r="B7700" t="s">
        <v>1808</v>
      </c>
      <c r="C7700">
        <v>1</v>
      </c>
      <c r="D7700" t="s">
        <v>18383</v>
      </c>
      <c r="E7700" t="s">
        <v>5705</v>
      </c>
      <c r="F7700" t="s">
        <v>15008</v>
      </c>
      <c r="G7700" t="s">
        <v>1533</v>
      </c>
      <c r="H7700">
        <v>500</v>
      </c>
      <c r="I7700" t="s">
        <v>1676</v>
      </c>
      <c r="J7700" t="s">
        <v>21</v>
      </c>
      <c r="K7700" t="s">
        <v>20</v>
      </c>
      <c r="L7700" t="s">
        <v>21</v>
      </c>
      <c r="M7700">
        <f>IF(O7700&lt;Price!$A$3,Price!$B$2,IF(O7700&lt;Price!$A$4,Price!$B$3,IF(O7700&lt;Price!$A$5,Price!$B$4,IF(O7700&lt;Price!$A$6,Price!$B$5,Price!$B$6))))</f>
        <v>1</v>
      </c>
      <c r="N7700">
        <f>VLOOKUP(C7700,'Country'!$A:$D,4,0)</f>
        <v>1.3667099E-2</v>
      </c>
      <c r="O7700" s="7">
        <f t="shared" si="120"/>
        <v>6.8335495000000002</v>
      </c>
      <c r="P7700">
        <v>3.6</v>
      </c>
      <c r="Q7700" t="s">
        <v>72</v>
      </c>
      <c r="R7700">
        <v>160</v>
      </c>
    </row>
    <row r="7701" spans="1:18" x14ac:dyDescent="0.35">
      <c r="A7701">
        <v>312352</v>
      </c>
      <c r="B7701" t="s">
        <v>15009</v>
      </c>
      <c r="C7701">
        <v>1</v>
      </c>
      <c r="D7701" t="s">
        <v>18383</v>
      </c>
      <c r="E7701" t="s">
        <v>5705</v>
      </c>
      <c r="F7701" t="s">
        <v>15010</v>
      </c>
      <c r="G7701" t="s">
        <v>100</v>
      </c>
      <c r="H7701">
        <v>350</v>
      </c>
      <c r="I7701" t="s">
        <v>1676</v>
      </c>
      <c r="J7701" t="s">
        <v>21</v>
      </c>
      <c r="K7701" t="s">
        <v>20</v>
      </c>
      <c r="L7701" t="s">
        <v>21</v>
      </c>
      <c r="M7701">
        <f>IF(O7701&lt;Price!$A$3,Price!$B$2,IF(O7701&lt;Price!$A$4,Price!$B$3,IF(O7701&lt;Price!$A$5,Price!$B$4,IF(O7701&lt;Price!$A$6,Price!$B$5,Price!$B$6))))</f>
        <v>1</v>
      </c>
      <c r="N7701">
        <f>VLOOKUP(C7701,'Country'!$A:$D,4,0)</f>
        <v>1.3667099E-2</v>
      </c>
      <c r="O7701" s="7">
        <f t="shared" si="120"/>
        <v>4.7834846500000001</v>
      </c>
      <c r="P7701">
        <v>3.9</v>
      </c>
      <c r="Q7701" t="s">
        <v>72</v>
      </c>
      <c r="R7701">
        <v>96</v>
      </c>
    </row>
    <row r="7702" spans="1:18" x14ac:dyDescent="0.35">
      <c r="A7702">
        <v>18285699</v>
      </c>
      <c r="B7702" t="s">
        <v>4369</v>
      </c>
      <c r="C7702">
        <v>1</v>
      </c>
      <c r="D7702" t="s">
        <v>18383</v>
      </c>
      <c r="E7702" t="s">
        <v>5705</v>
      </c>
      <c r="F7702" t="s">
        <v>14987</v>
      </c>
      <c r="G7702" t="s">
        <v>10042</v>
      </c>
      <c r="H7702">
        <v>350</v>
      </c>
      <c r="I7702" t="s">
        <v>1676</v>
      </c>
      <c r="J7702" t="s">
        <v>21</v>
      </c>
      <c r="K7702" t="s">
        <v>21</v>
      </c>
      <c r="L7702" t="s">
        <v>21</v>
      </c>
      <c r="M7702">
        <f>IF(O7702&lt;Price!$A$3,Price!$B$2,IF(O7702&lt;Price!$A$4,Price!$B$3,IF(O7702&lt;Price!$A$5,Price!$B$4,IF(O7702&lt;Price!$A$6,Price!$B$5,Price!$B$6))))</f>
        <v>1</v>
      </c>
      <c r="N7702">
        <f>VLOOKUP(C7702,'Country'!$A:$D,4,0)</f>
        <v>1.3667099E-2</v>
      </c>
      <c r="O7702" s="7">
        <f t="shared" si="120"/>
        <v>4.7834846500000001</v>
      </c>
      <c r="P7702">
        <v>3.5</v>
      </c>
      <c r="Q7702" t="s">
        <v>72</v>
      </c>
      <c r="R7702">
        <v>54</v>
      </c>
    </row>
    <row r="7703" spans="1:18" x14ac:dyDescent="0.35">
      <c r="A7703">
        <v>304987</v>
      </c>
      <c r="B7703" t="s">
        <v>5977</v>
      </c>
      <c r="C7703">
        <v>1</v>
      </c>
      <c r="D7703" t="s">
        <v>18383</v>
      </c>
      <c r="E7703" t="s">
        <v>5705</v>
      </c>
      <c r="F7703" t="s">
        <v>15011</v>
      </c>
      <c r="G7703" t="s">
        <v>277</v>
      </c>
      <c r="H7703">
        <v>350</v>
      </c>
      <c r="I7703" t="s">
        <v>1676</v>
      </c>
      <c r="J7703" t="s">
        <v>21</v>
      </c>
      <c r="K7703" t="s">
        <v>21</v>
      </c>
      <c r="L7703" t="s">
        <v>21</v>
      </c>
      <c r="M7703">
        <f>IF(O7703&lt;Price!$A$3,Price!$B$2,IF(O7703&lt;Price!$A$4,Price!$B$3,IF(O7703&lt;Price!$A$5,Price!$B$4,IF(O7703&lt;Price!$A$6,Price!$B$5,Price!$B$6))))</f>
        <v>1</v>
      </c>
      <c r="N7703">
        <f>VLOOKUP(C7703,'Country'!$A:$D,4,0)</f>
        <v>1.3667099E-2</v>
      </c>
      <c r="O7703" s="7">
        <f t="shared" si="120"/>
        <v>4.7834846500000001</v>
      </c>
      <c r="P7703">
        <v>2.2999999999999998</v>
      </c>
      <c r="Q7703" t="s">
        <v>858</v>
      </c>
      <c r="R7703">
        <v>45</v>
      </c>
    </row>
    <row r="7704" spans="1:18" x14ac:dyDescent="0.35">
      <c r="A7704">
        <v>305386</v>
      </c>
      <c r="B7704" t="s">
        <v>2324</v>
      </c>
      <c r="C7704">
        <v>1</v>
      </c>
      <c r="D7704" t="s">
        <v>18383</v>
      </c>
      <c r="E7704" t="s">
        <v>5705</v>
      </c>
      <c r="F7704" t="s">
        <v>15012</v>
      </c>
      <c r="G7704" t="s">
        <v>1675</v>
      </c>
      <c r="H7704">
        <v>600</v>
      </c>
      <c r="I7704" t="s">
        <v>1676</v>
      </c>
      <c r="J7704" t="s">
        <v>21</v>
      </c>
      <c r="K7704" t="s">
        <v>20</v>
      </c>
      <c r="L7704" t="s">
        <v>21</v>
      </c>
      <c r="M7704">
        <f>IF(O7704&lt;Price!$A$3,Price!$B$2,IF(O7704&lt;Price!$A$4,Price!$B$3,IF(O7704&lt;Price!$A$5,Price!$B$4,IF(O7704&lt;Price!$A$6,Price!$B$5,Price!$B$6))))</f>
        <v>1</v>
      </c>
      <c r="N7704">
        <f>VLOOKUP(C7704,'Country'!$A:$D,4,0)</f>
        <v>1.3667099E-2</v>
      </c>
      <c r="O7704" s="7">
        <f t="shared" si="120"/>
        <v>8.2002594000000002</v>
      </c>
      <c r="P7704">
        <v>2.4</v>
      </c>
      <c r="Q7704" t="s">
        <v>858</v>
      </c>
      <c r="R7704">
        <v>117</v>
      </c>
    </row>
    <row r="7705" spans="1:18" x14ac:dyDescent="0.35">
      <c r="A7705">
        <v>474</v>
      </c>
      <c r="B7705" t="s">
        <v>4075</v>
      </c>
      <c r="C7705">
        <v>1</v>
      </c>
      <c r="D7705" t="s">
        <v>18383</v>
      </c>
      <c r="E7705" t="s">
        <v>5705</v>
      </c>
      <c r="F7705" t="s">
        <v>15013</v>
      </c>
      <c r="G7705" t="s">
        <v>1675</v>
      </c>
      <c r="H7705">
        <v>1000</v>
      </c>
      <c r="I7705" t="s">
        <v>1676</v>
      </c>
      <c r="J7705" t="s">
        <v>20</v>
      </c>
      <c r="K7705" t="s">
        <v>20</v>
      </c>
      <c r="L7705" t="s">
        <v>21</v>
      </c>
      <c r="M7705">
        <f>IF(O7705&lt;Price!$A$3,Price!$B$2,IF(O7705&lt;Price!$A$4,Price!$B$3,IF(O7705&lt;Price!$A$5,Price!$B$4,IF(O7705&lt;Price!$A$6,Price!$B$5,Price!$B$6))))</f>
        <v>2</v>
      </c>
      <c r="N7705">
        <f>VLOOKUP(C7705,'Country'!$A:$D,4,0)</f>
        <v>1.3667099E-2</v>
      </c>
      <c r="O7705" s="7">
        <f t="shared" si="120"/>
        <v>13.667099</v>
      </c>
      <c r="P7705">
        <v>2.2000000000000002</v>
      </c>
      <c r="Q7705" t="s">
        <v>858</v>
      </c>
      <c r="R7705">
        <v>79</v>
      </c>
    </row>
    <row r="7706" spans="1:18" x14ac:dyDescent="0.35">
      <c r="A7706">
        <v>252</v>
      </c>
      <c r="B7706" t="s">
        <v>1646</v>
      </c>
      <c r="C7706">
        <v>1</v>
      </c>
      <c r="D7706" t="s">
        <v>18383</v>
      </c>
      <c r="E7706" t="s">
        <v>5705</v>
      </c>
      <c r="F7706" t="s">
        <v>14987</v>
      </c>
      <c r="G7706" t="s">
        <v>3177</v>
      </c>
      <c r="H7706">
        <v>1000</v>
      </c>
      <c r="I7706" t="s">
        <v>1676</v>
      </c>
      <c r="J7706" t="s">
        <v>21</v>
      </c>
      <c r="K7706" t="s">
        <v>20</v>
      </c>
      <c r="L7706" t="s">
        <v>21</v>
      </c>
      <c r="M7706">
        <f>IF(O7706&lt;Price!$A$3,Price!$B$2,IF(O7706&lt;Price!$A$4,Price!$B$3,IF(O7706&lt;Price!$A$5,Price!$B$4,IF(O7706&lt;Price!$A$6,Price!$B$5,Price!$B$6))))</f>
        <v>2</v>
      </c>
      <c r="N7706">
        <f>VLOOKUP(C7706,'Country'!$A:$D,4,0)</f>
        <v>1.3667099E-2</v>
      </c>
      <c r="O7706" s="7">
        <f t="shared" si="120"/>
        <v>13.667099</v>
      </c>
      <c r="P7706">
        <v>2.4</v>
      </c>
      <c r="Q7706" t="s">
        <v>858</v>
      </c>
      <c r="R7706">
        <v>224</v>
      </c>
    </row>
    <row r="7707" spans="1:18" x14ac:dyDescent="0.35">
      <c r="A7707">
        <v>5851</v>
      </c>
      <c r="B7707" t="s">
        <v>4680</v>
      </c>
      <c r="C7707">
        <v>1</v>
      </c>
      <c r="D7707" t="s">
        <v>18383</v>
      </c>
      <c r="E7707" t="s">
        <v>5705</v>
      </c>
      <c r="F7707" t="s">
        <v>15014</v>
      </c>
      <c r="G7707" t="s">
        <v>4682</v>
      </c>
      <c r="H7707">
        <v>1500</v>
      </c>
      <c r="I7707" t="s">
        <v>1676</v>
      </c>
      <c r="J7707" t="s">
        <v>20</v>
      </c>
      <c r="K7707" t="s">
        <v>21</v>
      </c>
      <c r="L7707" t="s">
        <v>21</v>
      </c>
      <c r="M7707">
        <f>IF(O7707&lt;Price!$A$3,Price!$B$2,IF(O7707&lt;Price!$A$4,Price!$B$3,IF(O7707&lt;Price!$A$5,Price!$B$4,IF(O7707&lt;Price!$A$6,Price!$B$5,Price!$B$6))))</f>
        <v>2</v>
      </c>
      <c r="N7707">
        <f>VLOOKUP(C7707,'Country'!$A:$D,4,0)</f>
        <v>1.3667099E-2</v>
      </c>
      <c r="O7707" s="7">
        <f t="shared" si="120"/>
        <v>20.5006485</v>
      </c>
      <c r="P7707">
        <v>2.4</v>
      </c>
      <c r="Q7707" t="s">
        <v>858</v>
      </c>
      <c r="R7707">
        <v>43</v>
      </c>
    </row>
    <row r="7708" spans="1:18" x14ac:dyDescent="0.35">
      <c r="A7708">
        <v>404</v>
      </c>
      <c r="B7708" t="s">
        <v>2347</v>
      </c>
      <c r="C7708">
        <v>1</v>
      </c>
      <c r="D7708" t="s">
        <v>18383</v>
      </c>
      <c r="E7708" t="s">
        <v>5705</v>
      </c>
      <c r="F7708" t="s">
        <v>15015</v>
      </c>
      <c r="G7708" t="s">
        <v>39</v>
      </c>
      <c r="H7708">
        <v>900</v>
      </c>
      <c r="I7708" t="s">
        <v>1676</v>
      </c>
      <c r="J7708" t="s">
        <v>20</v>
      </c>
      <c r="K7708" t="s">
        <v>20</v>
      </c>
      <c r="L7708" t="s">
        <v>21</v>
      </c>
      <c r="M7708">
        <f>IF(O7708&lt;Price!$A$3,Price!$B$2,IF(O7708&lt;Price!$A$4,Price!$B$3,IF(O7708&lt;Price!$A$5,Price!$B$4,IF(O7708&lt;Price!$A$6,Price!$B$5,Price!$B$6))))</f>
        <v>2</v>
      </c>
      <c r="N7708">
        <f>VLOOKUP(C7708,'Country'!$A:$D,4,0)</f>
        <v>1.3667099E-2</v>
      </c>
      <c r="O7708" s="7">
        <f t="shared" si="120"/>
        <v>12.3003891</v>
      </c>
      <c r="P7708">
        <v>2</v>
      </c>
      <c r="Q7708" t="s">
        <v>858</v>
      </c>
      <c r="R7708">
        <v>191</v>
      </c>
    </row>
    <row r="7709" spans="1:18" x14ac:dyDescent="0.35">
      <c r="A7709">
        <v>3072</v>
      </c>
      <c r="B7709" t="s">
        <v>15016</v>
      </c>
      <c r="C7709">
        <v>1</v>
      </c>
      <c r="D7709" t="s">
        <v>18383</v>
      </c>
      <c r="E7709" t="s">
        <v>5705</v>
      </c>
      <c r="F7709" t="s">
        <v>15017</v>
      </c>
      <c r="G7709" t="s">
        <v>39</v>
      </c>
      <c r="H7709">
        <v>600</v>
      </c>
      <c r="I7709" t="s">
        <v>1676</v>
      </c>
      <c r="J7709" t="s">
        <v>21</v>
      </c>
      <c r="K7709" t="s">
        <v>20</v>
      </c>
      <c r="L7709" t="s">
        <v>21</v>
      </c>
      <c r="M7709">
        <f>IF(O7709&lt;Price!$A$3,Price!$B$2,IF(O7709&lt;Price!$A$4,Price!$B$3,IF(O7709&lt;Price!$A$5,Price!$B$4,IF(O7709&lt;Price!$A$6,Price!$B$5,Price!$B$6))))</f>
        <v>1</v>
      </c>
      <c r="N7709">
        <f>VLOOKUP(C7709,'Country'!$A:$D,4,0)</f>
        <v>1.3667099E-2</v>
      </c>
      <c r="O7709" s="7">
        <f t="shared" si="120"/>
        <v>8.2002594000000002</v>
      </c>
      <c r="P7709">
        <v>3.4</v>
      </c>
      <c r="Q7709" t="s">
        <v>97</v>
      </c>
      <c r="R7709">
        <v>398</v>
      </c>
    </row>
    <row r="7710" spans="1:18" x14ac:dyDescent="0.35">
      <c r="A7710">
        <v>234</v>
      </c>
      <c r="B7710" t="s">
        <v>2444</v>
      </c>
      <c r="C7710">
        <v>1</v>
      </c>
      <c r="D7710" t="s">
        <v>18383</v>
      </c>
      <c r="E7710" t="s">
        <v>5705</v>
      </c>
      <c r="F7710" t="s">
        <v>15019</v>
      </c>
      <c r="G7710" t="s">
        <v>6166</v>
      </c>
      <c r="H7710">
        <v>1100</v>
      </c>
      <c r="I7710" t="s">
        <v>1676</v>
      </c>
      <c r="J7710" t="s">
        <v>21</v>
      </c>
      <c r="K7710" t="s">
        <v>20</v>
      </c>
      <c r="L7710" t="s">
        <v>21</v>
      </c>
      <c r="M7710">
        <f>IF(O7710&lt;Price!$A$3,Price!$B$2,IF(O7710&lt;Price!$A$4,Price!$B$3,IF(O7710&lt;Price!$A$5,Price!$B$4,IF(O7710&lt;Price!$A$6,Price!$B$5,Price!$B$6))))</f>
        <v>2</v>
      </c>
      <c r="N7710">
        <f>VLOOKUP(C7710,'Country'!$A:$D,4,0)</f>
        <v>1.3667099E-2</v>
      </c>
      <c r="O7710" s="7">
        <f t="shared" si="120"/>
        <v>15.0338089</v>
      </c>
      <c r="P7710">
        <v>3</v>
      </c>
      <c r="Q7710" t="s">
        <v>97</v>
      </c>
      <c r="R7710">
        <v>145</v>
      </c>
    </row>
    <row r="7711" spans="1:18" x14ac:dyDescent="0.35">
      <c r="A7711">
        <v>308</v>
      </c>
      <c r="B7711" t="s">
        <v>1833</v>
      </c>
      <c r="C7711">
        <v>1</v>
      </c>
      <c r="D7711" t="s">
        <v>18383</v>
      </c>
      <c r="E7711" t="s">
        <v>5705</v>
      </c>
      <c r="F7711" t="s">
        <v>15020</v>
      </c>
      <c r="G7711" t="s">
        <v>3293</v>
      </c>
      <c r="H7711">
        <v>600</v>
      </c>
      <c r="I7711" t="s">
        <v>1676</v>
      </c>
      <c r="J7711" t="s">
        <v>21</v>
      </c>
      <c r="K7711" t="s">
        <v>20</v>
      </c>
      <c r="L7711" t="s">
        <v>21</v>
      </c>
      <c r="M7711">
        <f>IF(O7711&lt;Price!$A$3,Price!$B$2,IF(O7711&lt;Price!$A$4,Price!$B$3,IF(O7711&lt;Price!$A$5,Price!$B$4,IF(O7711&lt;Price!$A$6,Price!$B$5,Price!$B$6))))</f>
        <v>1</v>
      </c>
      <c r="N7711">
        <f>VLOOKUP(C7711,'Country'!$A:$D,4,0)</f>
        <v>1.3667099E-2</v>
      </c>
      <c r="O7711" s="7">
        <f t="shared" si="120"/>
        <v>8.2002594000000002</v>
      </c>
      <c r="P7711">
        <v>2.8</v>
      </c>
      <c r="Q7711" t="s">
        <v>97</v>
      </c>
      <c r="R7711">
        <v>133</v>
      </c>
    </row>
    <row r="7712" spans="1:18" x14ac:dyDescent="0.35">
      <c r="A7712">
        <v>311305</v>
      </c>
      <c r="B7712" t="s">
        <v>15021</v>
      </c>
      <c r="C7712">
        <v>1</v>
      </c>
      <c r="D7712" t="s">
        <v>18383</v>
      </c>
      <c r="E7712" t="s">
        <v>5705</v>
      </c>
      <c r="F7712" t="s">
        <v>15022</v>
      </c>
      <c r="G7712" t="s">
        <v>15023</v>
      </c>
      <c r="H7712">
        <v>2200</v>
      </c>
      <c r="I7712" t="s">
        <v>1676</v>
      </c>
      <c r="J7712" t="s">
        <v>20</v>
      </c>
      <c r="K7712" t="s">
        <v>21</v>
      </c>
      <c r="L7712" t="s">
        <v>21</v>
      </c>
      <c r="M7712">
        <f>IF(O7712&lt;Price!$A$3,Price!$B$2,IF(O7712&lt;Price!$A$4,Price!$B$3,IF(O7712&lt;Price!$A$5,Price!$B$4,IF(O7712&lt;Price!$A$6,Price!$B$5,Price!$B$6))))</f>
        <v>3</v>
      </c>
      <c r="N7712">
        <f>VLOOKUP(C7712,'Country'!$A:$D,4,0)</f>
        <v>1.3667099E-2</v>
      </c>
      <c r="O7712" s="7">
        <f t="shared" si="120"/>
        <v>30.067617800000001</v>
      </c>
      <c r="P7712">
        <v>3.3</v>
      </c>
      <c r="Q7712" t="s">
        <v>97</v>
      </c>
      <c r="R7712">
        <v>89</v>
      </c>
    </row>
    <row r="7713" spans="1:18" x14ac:dyDescent="0.35">
      <c r="A7713">
        <v>1509</v>
      </c>
      <c r="B7713" t="s">
        <v>3986</v>
      </c>
      <c r="C7713">
        <v>1</v>
      </c>
      <c r="D7713" t="s">
        <v>18383</v>
      </c>
      <c r="E7713" t="s">
        <v>5705</v>
      </c>
      <c r="F7713" t="s">
        <v>15024</v>
      </c>
      <c r="G7713" t="s">
        <v>3149</v>
      </c>
      <c r="H7713">
        <v>350</v>
      </c>
      <c r="I7713" t="s">
        <v>1676</v>
      </c>
      <c r="J7713" t="s">
        <v>21</v>
      </c>
      <c r="K7713" t="s">
        <v>20</v>
      </c>
      <c r="L7713" t="s">
        <v>21</v>
      </c>
      <c r="M7713">
        <f>IF(O7713&lt;Price!$A$3,Price!$B$2,IF(O7713&lt;Price!$A$4,Price!$B$3,IF(O7713&lt;Price!$A$5,Price!$B$4,IF(O7713&lt;Price!$A$6,Price!$B$5,Price!$B$6))))</f>
        <v>1</v>
      </c>
      <c r="N7713">
        <f>VLOOKUP(C7713,'Country'!$A:$D,4,0)</f>
        <v>1.3667099E-2</v>
      </c>
      <c r="O7713" s="7">
        <f t="shared" si="120"/>
        <v>4.7834846500000001</v>
      </c>
      <c r="P7713">
        <v>3.7</v>
      </c>
      <c r="Q7713" t="s">
        <v>72</v>
      </c>
      <c r="R7713">
        <v>248</v>
      </c>
    </row>
    <row r="7714" spans="1:18" x14ac:dyDescent="0.35">
      <c r="A7714">
        <v>18089255</v>
      </c>
      <c r="B7714" t="s">
        <v>7933</v>
      </c>
      <c r="C7714">
        <v>1</v>
      </c>
      <c r="D7714" t="s">
        <v>18383</v>
      </c>
      <c r="E7714" t="s">
        <v>5705</v>
      </c>
      <c r="F7714" t="s">
        <v>15025</v>
      </c>
      <c r="G7714" t="s">
        <v>7935</v>
      </c>
      <c r="H7714">
        <v>650</v>
      </c>
      <c r="I7714" t="s">
        <v>1676</v>
      </c>
      <c r="J7714" t="s">
        <v>21</v>
      </c>
      <c r="K7714" t="s">
        <v>20</v>
      </c>
      <c r="L7714" t="s">
        <v>21</v>
      </c>
      <c r="M7714">
        <f>IF(O7714&lt;Price!$A$3,Price!$B$2,IF(O7714&lt;Price!$A$4,Price!$B$3,IF(O7714&lt;Price!$A$5,Price!$B$4,IF(O7714&lt;Price!$A$6,Price!$B$5,Price!$B$6))))</f>
        <v>1</v>
      </c>
      <c r="N7714">
        <f>VLOOKUP(C7714,'Country'!$A:$D,4,0)</f>
        <v>1.3667099E-2</v>
      </c>
      <c r="O7714" s="7">
        <f t="shared" si="120"/>
        <v>8.8836143500000002</v>
      </c>
      <c r="P7714">
        <v>3.8</v>
      </c>
      <c r="Q7714" t="s">
        <v>72</v>
      </c>
      <c r="R7714">
        <v>122</v>
      </c>
    </row>
    <row r="7715" spans="1:18" x14ac:dyDescent="0.35">
      <c r="A7715">
        <v>18369756</v>
      </c>
      <c r="B7715" t="s">
        <v>3437</v>
      </c>
      <c r="C7715">
        <v>1</v>
      </c>
      <c r="D7715" t="s">
        <v>18383</v>
      </c>
      <c r="E7715" t="s">
        <v>5705</v>
      </c>
      <c r="F7715" t="s">
        <v>15018</v>
      </c>
      <c r="G7715" t="s">
        <v>3438</v>
      </c>
      <c r="H7715">
        <v>850</v>
      </c>
      <c r="I7715" t="s">
        <v>1676</v>
      </c>
      <c r="J7715" t="s">
        <v>21</v>
      </c>
      <c r="K7715" t="s">
        <v>20</v>
      </c>
      <c r="L7715" t="s">
        <v>21</v>
      </c>
      <c r="M7715">
        <f>IF(O7715&lt;Price!$A$3,Price!$B$2,IF(O7715&lt;Price!$A$4,Price!$B$3,IF(O7715&lt;Price!$A$5,Price!$B$4,IF(O7715&lt;Price!$A$6,Price!$B$5,Price!$B$6))))</f>
        <v>2</v>
      </c>
      <c r="N7715">
        <f>VLOOKUP(C7715,'Country'!$A:$D,4,0)</f>
        <v>1.3667099E-2</v>
      </c>
      <c r="O7715" s="7">
        <f t="shared" si="120"/>
        <v>11.61703415</v>
      </c>
      <c r="P7715">
        <v>3.8</v>
      </c>
      <c r="Q7715" t="s">
        <v>72</v>
      </c>
      <c r="R7715">
        <v>123</v>
      </c>
    </row>
    <row r="7716" spans="1:18" x14ac:dyDescent="0.35">
      <c r="A7716">
        <v>18416856</v>
      </c>
      <c r="B7716" t="s">
        <v>15026</v>
      </c>
      <c r="C7716">
        <v>1</v>
      </c>
      <c r="D7716" t="s">
        <v>18383</v>
      </c>
      <c r="E7716" t="s">
        <v>5705</v>
      </c>
      <c r="F7716" t="s">
        <v>15018</v>
      </c>
      <c r="G7716" t="s">
        <v>903</v>
      </c>
      <c r="H7716">
        <v>1000</v>
      </c>
      <c r="I7716" t="s">
        <v>1676</v>
      </c>
      <c r="J7716" t="s">
        <v>21</v>
      </c>
      <c r="K7716" t="s">
        <v>20</v>
      </c>
      <c r="L7716" t="s">
        <v>21</v>
      </c>
      <c r="M7716">
        <f>IF(O7716&lt;Price!$A$3,Price!$B$2,IF(O7716&lt;Price!$A$4,Price!$B$3,IF(O7716&lt;Price!$A$5,Price!$B$4,IF(O7716&lt;Price!$A$6,Price!$B$5,Price!$B$6))))</f>
        <v>2</v>
      </c>
      <c r="N7716">
        <f>VLOOKUP(C7716,'Country'!$A:$D,4,0)</f>
        <v>1.3667099E-2</v>
      </c>
      <c r="O7716" s="7">
        <f t="shared" si="120"/>
        <v>13.667099</v>
      </c>
      <c r="P7716">
        <v>3.9</v>
      </c>
      <c r="Q7716" t="s">
        <v>72</v>
      </c>
      <c r="R7716">
        <v>40</v>
      </c>
    </row>
    <row r="7717" spans="1:18" x14ac:dyDescent="0.35">
      <c r="A7717">
        <v>306554</v>
      </c>
      <c r="B7717" t="s">
        <v>3228</v>
      </c>
      <c r="C7717">
        <v>1</v>
      </c>
      <c r="D7717" t="s">
        <v>18383</v>
      </c>
      <c r="E7717" t="s">
        <v>5705</v>
      </c>
      <c r="F7717" t="s">
        <v>15018</v>
      </c>
      <c r="G7717" t="s">
        <v>1328</v>
      </c>
      <c r="H7717">
        <v>1000</v>
      </c>
      <c r="I7717" t="s">
        <v>1676</v>
      </c>
      <c r="J7717" t="s">
        <v>21</v>
      </c>
      <c r="K7717" t="s">
        <v>20</v>
      </c>
      <c r="L7717" t="s">
        <v>21</v>
      </c>
      <c r="M7717">
        <f>IF(O7717&lt;Price!$A$3,Price!$B$2,IF(O7717&lt;Price!$A$4,Price!$B$3,IF(O7717&lt;Price!$A$5,Price!$B$4,IF(O7717&lt;Price!$A$6,Price!$B$5,Price!$B$6))))</f>
        <v>2</v>
      </c>
      <c r="N7717">
        <f>VLOOKUP(C7717,'Country'!$A:$D,4,0)</f>
        <v>1.3667099E-2</v>
      </c>
      <c r="O7717" s="7">
        <f t="shared" si="120"/>
        <v>13.667099</v>
      </c>
      <c r="P7717">
        <v>3.8</v>
      </c>
      <c r="Q7717" t="s">
        <v>72</v>
      </c>
      <c r="R7717">
        <v>619</v>
      </c>
    </row>
    <row r="7718" spans="1:18" x14ac:dyDescent="0.35">
      <c r="A7718">
        <v>18287390</v>
      </c>
      <c r="B7718" t="s">
        <v>15027</v>
      </c>
      <c r="C7718">
        <v>1</v>
      </c>
      <c r="D7718" t="s">
        <v>18383</v>
      </c>
      <c r="E7718" t="s">
        <v>5705</v>
      </c>
      <c r="F7718" t="s">
        <v>15028</v>
      </c>
      <c r="G7718" t="s">
        <v>15029</v>
      </c>
      <c r="H7718">
        <v>900</v>
      </c>
      <c r="I7718" t="s">
        <v>1676</v>
      </c>
      <c r="J7718" t="s">
        <v>20</v>
      </c>
      <c r="K7718" t="s">
        <v>20</v>
      </c>
      <c r="L7718" t="s">
        <v>21</v>
      </c>
      <c r="M7718">
        <f>IF(O7718&lt;Price!$A$3,Price!$B$2,IF(O7718&lt;Price!$A$4,Price!$B$3,IF(O7718&lt;Price!$A$5,Price!$B$4,IF(O7718&lt;Price!$A$6,Price!$B$5,Price!$B$6))))</f>
        <v>2</v>
      </c>
      <c r="N7718">
        <f>VLOOKUP(C7718,'Country'!$A:$D,4,0)</f>
        <v>1.3667099E-2</v>
      </c>
      <c r="O7718" s="7">
        <f t="shared" si="120"/>
        <v>12.3003891</v>
      </c>
      <c r="P7718">
        <v>3.8</v>
      </c>
      <c r="Q7718" t="s">
        <v>72</v>
      </c>
      <c r="R7718">
        <v>43</v>
      </c>
    </row>
    <row r="7719" spans="1:18" x14ac:dyDescent="0.35">
      <c r="A7719">
        <v>1060</v>
      </c>
      <c r="B7719" t="s">
        <v>15030</v>
      </c>
      <c r="C7719">
        <v>1</v>
      </c>
      <c r="D7719" t="s">
        <v>18383</v>
      </c>
      <c r="E7719" t="s">
        <v>5705</v>
      </c>
      <c r="F7719" t="s">
        <v>15031</v>
      </c>
      <c r="G7719" t="s">
        <v>2994</v>
      </c>
      <c r="H7719">
        <v>900</v>
      </c>
      <c r="I7719" t="s">
        <v>1676</v>
      </c>
      <c r="J7719" t="s">
        <v>20</v>
      </c>
      <c r="K7719" t="s">
        <v>20</v>
      </c>
      <c r="L7719" t="s">
        <v>21</v>
      </c>
      <c r="M7719">
        <f>IF(O7719&lt;Price!$A$3,Price!$B$2,IF(O7719&lt;Price!$A$4,Price!$B$3,IF(O7719&lt;Price!$A$5,Price!$B$4,IF(O7719&lt;Price!$A$6,Price!$B$5,Price!$B$6))))</f>
        <v>2</v>
      </c>
      <c r="N7719">
        <f>VLOOKUP(C7719,'Country'!$A:$D,4,0)</f>
        <v>1.3667099E-2</v>
      </c>
      <c r="O7719" s="7">
        <f t="shared" si="120"/>
        <v>12.3003891</v>
      </c>
      <c r="P7719">
        <v>3.8</v>
      </c>
      <c r="Q7719" t="s">
        <v>72</v>
      </c>
      <c r="R7719">
        <v>286</v>
      </c>
    </row>
    <row r="7720" spans="1:18" x14ac:dyDescent="0.35">
      <c r="A7720">
        <v>306859</v>
      </c>
      <c r="B7720" t="s">
        <v>4010</v>
      </c>
      <c r="C7720">
        <v>1</v>
      </c>
      <c r="D7720" t="s">
        <v>18383</v>
      </c>
      <c r="E7720" t="s">
        <v>5705</v>
      </c>
      <c r="F7720" t="s">
        <v>15032</v>
      </c>
      <c r="G7720" t="s">
        <v>903</v>
      </c>
      <c r="H7720">
        <v>800</v>
      </c>
      <c r="I7720" t="s">
        <v>1676</v>
      </c>
      <c r="J7720" t="s">
        <v>21</v>
      </c>
      <c r="K7720" t="s">
        <v>20</v>
      </c>
      <c r="L7720" t="s">
        <v>21</v>
      </c>
      <c r="M7720">
        <f>IF(O7720&lt;Price!$A$3,Price!$B$2,IF(O7720&lt;Price!$A$4,Price!$B$3,IF(O7720&lt;Price!$A$5,Price!$B$4,IF(O7720&lt;Price!$A$6,Price!$B$5,Price!$B$6))))</f>
        <v>2</v>
      </c>
      <c r="N7720">
        <f>VLOOKUP(C7720,'Country'!$A:$D,4,0)</f>
        <v>1.3667099E-2</v>
      </c>
      <c r="O7720" s="7">
        <f t="shared" si="120"/>
        <v>10.9336792</v>
      </c>
      <c r="P7720">
        <v>3.7</v>
      </c>
      <c r="Q7720" t="s">
        <v>72</v>
      </c>
      <c r="R7720">
        <v>164</v>
      </c>
    </row>
    <row r="7721" spans="1:18" x14ac:dyDescent="0.35">
      <c r="A7721">
        <v>308621</v>
      </c>
      <c r="B7721" t="s">
        <v>15033</v>
      </c>
      <c r="C7721">
        <v>1</v>
      </c>
      <c r="D7721" t="s">
        <v>18383</v>
      </c>
      <c r="E7721" t="s">
        <v>5705</v>
      </c>
      <c r="F7721" t="s">
        <v>15034</v>
      </c>
      <c r="G7721" t="s">
        <v>2134</v>
      </c>
      <c r="H7721">
        <v>800</v>
      </c>
      <c r="I7721" t="s">
        <v>1676</v>
      </c>
      <c r="J7721" t="s">
        <v>21</v>
      </c>
      <c r="K7721" t="s">
        <v>20</v>
      </c>
      <c r="L7721" t="s">
        <v>21</v>
      </c>
      <c r="M7721">
        <f>IF(O7721&lt;Price!$A$3,Price!$B$2,IF(O7721&lt;Price!$A$4,Price!$B$3,IF(O7721&lt;Price!$A$5,Price!$B$4,IF(O7721&lt;Price!$A$6,Price!$B$5,Price!$B$6))))</f>
        <v>2</v>
      </c>
      <c r="N7721">
        <f>VLOOKUP(C7721,'Country'!$A:$D,4,0)</f>
        <v>1.3667099E-2</v>
      </c>
      <c r="O7721" s="7">
        <f t="shared" si="120"/>
        <v>10.9336792</v>
      </c>
      <c r="P7721">
        <v>3.5</v>
      </c>
      <c r="Q7721" t="s">
        <v>72</v>
      </c>
      <c r="R7721">
        <v>170</v>
      </c>
    </row>
    <row r="7722" spans="1:18" x14ac:dyDescent="0.35">
      <c r="A7722">
        <v>18218321</v>
      </c>
      <c r="B7722" t="s">
        <v>15035</v>
      </c>
      <c r="C7722">
        <v>1</v>
      </c>
      <c r="D7722" t="s">
        <v>18383</v>
      </c>
      <c r="E7722" t="s">
        <v>5705</v>
      </c>
      <c r="F7722" t="s">
        <v>15028</v>
      </c>
      <c r="G7722" t="s">
        <v>1694</v>
      </c>
      <c r="H7722">
        <v>900</v>
      </c>
      <c r="I7722" t="s">
        <v>1676</v>
      </c>
      <c r="J7722" t="s">
        <v>20</v>
      </c>
      <c r="K7722" t="s">
        <v>20</v>
      </c>
      <c r="L7722" t="s">
        <v>21</v>
      </c>
      <c r="M7722">
        <f>IF(O7722&lt;Price!$A$3,Price!$B$2,IF(O7722&lt;Price!$A$4,Price!$B$3,IF(O7722&lt;Price!$A$5,Price!$B$4,IF(O7722&lt;Price!$A$6,Price!$B$5,Price!$B$6))))</f>
        <v>2</v>
      </c>
      <c r="N7722">
        <f>VLOOKUP(C7722,'Country'!$A:$D,4,0)</f>
        <v>1.3667099E-2</v>
      </c>
      <c r="O7722" s="7">
        <f t="shared" si="120"/>
        <v>12.3003891</v>
      </c>
      <c r="P7722">
        <v>3.5</v>
      </c>
      <c r="Q7722" t="s">
        <v>72</v>
      </c>
      <c r="R7722">
        <v>95</v>
      </c>
    </row>
    <row r="7723" spans="1:18" x14ac:dyDescent="0.35">
      <c r="A7723">
        <v>18337788</v>
      </c>
      <c r="B7723" t="s">
        <v>15036</v>
      </c>
      <c r="C7723">
        <v>1</v>
      </c>
      <c r="D7723" t="s">
        <v>18383</v>
      </c>
      <c r="E7723" t="s">
        <v>5705</v>
      </c>
      <c r="F7723" t="s">
        <v>15018</v>
      </c>
      <c r="G7723" t="s">
        <v>3491</v>
      </c>
      <c r="H7723">
        <v>950</v>
      </c>
      <c r="I7723" t="s">
        <v>1676</v>
      </c>
      <c r="J7723" t="s">
        <v>21</v>
      </c>
      <c r="K7723" t="s">
        <v>20</v>
      </c>
      <c r="L7723" t="s">
        <v>21</v>
      </c>
      <c r="M7723">
        <f>IF(O7723&lt;Price!$A$3,Price!$B$2,IF(O7723&lt;Price!$A$4,Price!$B$3,IF(O7723&lt;Price!$A$5,Price!$B$4,IF(O7723&lt;Price!$A$6,Price!$B$5,Price!$B$6))))</f>
        <v>2</v>
      </c>
      <c r="N7723">
        <f>VLOOKUP(C7723,'Country'!$A:$D,4,0)</f>
        <v>1.3667099E-2</v>
      </c>
      <c r="O7723" s="7">
        <f t="shared" si="120"/>
        <v>12.98374405</v>
      </c>
      <c r="P7723">
        <v>3.9</v>
      </c>
      <c r="Q7723" t="s">
        <v>72</v>
      </c>
      <c r="R7723">
        <v>191</v>
      </c>
    </row>
    <row r="7724" spans="1:18" x14ac:dyDescent="0.35">
      <c r="A7724">
        <v>2778</v>
      </c>
      <c r="B7724" t="s">
        <v>5616</v>
      </c>
      <c r="C7724">
        <v>1</v>
      </c>
      <c r="D7724" t="s">
        <v>18383</v>
      </c>
      <c r="E7724" t="s">
        <v>5705</v>
      </c>
      <c r="F7724" t="s">
        <v>15037</v>
      </c>
      <c r="G7724" t="s">
        <v>7430</v>
      </c>
      <c r="H7724">
        <v>1500</v>
      </c>
      <c r="I7724" t="s">
        <v>1676</v>
      </c>
      <c r="J7724" t="s">
        <v>20</v>
      </c>
      <c r="K7724" t="s">
        <v>20</v>
      </c>
      <c r="L7724" t="s">
        <v>21</v>
      </c>
      <c r="M7724">
        <f>IF(O7724&lt;Price!$A$3,Price!$B$2,IF(O7724&lt;Price!$A$4,Price!$B$3,IF(O7724&lt;Price!$A$5,Price!$B$4,IF(O7724&lt;Price!$A$6,Price!$B$5,Price!$B$6))))</f>
        <v>2</v>
      </c>
      <c r="N7724">
        <f>VLOOKUP(C7724,'Country'!$A:$D,4,0)</f>
        <v>1.3667099E-2</v>
      </c>
      <c r="O7724" s="7">
        <f t="shared" si="120"/>
        <v>20.5006485</v>
      </c>
      <c r="P7724">
        <v>3.6</v>
      </c>
      <c r="Q7724" t="s">
        <v>72</v>
      </c>
      <c r="R7724">
        <v>361</v>
      </c>
    </row>
    <row r="7725" spans="1:18" x14ac:dyDescent="0.35">
      <c r="A7725">
        <v>18292485</v>
      </c>
      <c r="B7725" t="s">
        <v>15038</v>
      </c>
      <c r="C7725">
        <v>1</v>
      </c>
      <c r="D7725" t="s">
        <v>18383</v>
      </c>
      <c r="E7725" t="s">
        <v>5705</v>
      </c>
      <c r="F7725" t="s">
        <v>15039</v>
      </c>
      <c r="G7725" t="s">
        <v>3420</v>
      </c>
      <c r="H7725">
        <v>650</v>
      </c>
      <c r="I7725" t="s">
        <v>1676</v>
      </c>
      <c r="J7725" t="s">
        <v>21</v>
      </c>
      <c r="K7725" t="s">
        <v>20</v>
      </c>
      <c r="L7725" t="s">
        <v>21</v>
      </c>
      <c r="M7725">
        <f>IF(O7725&lt;Price!$A$3,Price!$B$2,IF(O7725&lt;Price!$A$4,Price!$B$3,IF(O7725&lt;Price!$A$5,Price!$B$4,IF(O7725&lt;Price!$A$6,Price!$B$5,Price!$B$6))))</f>
        <v>1</v>
      </c>
      <c r="N7725">
        <f>VLOOKUP(C7725,'Country'!$A:$D,4,0)</f>
        <v>1.3667099E-2</v>
      </c>
      <c r="O7725" s="7">
        <f t="shared" si="120"/>
        <v>8.8836143500000002</v>
      </c>
      <c r="P7725">
        <v>3.8</v>
      </c>
      <c r="Q7725" t="s">
        <v>72</v>
      </c>
      <c r="R7725">
        <v>141</v>
      </c>
    </row>
    <row r="7726" spans="1:18" x14ac:dyDescent="0.35">
      <c r="A7726">
        <v>18423898</v>
      </c>
      <c r="B7726" t="s">
        <v>695</v>
      </c>
      <c r="C7726">
        <v>1</v>
      </c>
      <c r="D7726" t="s">
        <v>18383</v>
      </c>
      <c r="E7726" t="s">
        <v>5705</v>
      </c>
      <c r="F7726" t="s">
        <v>15040</v>
      </c>
      <c r="G7726" t="s">
        <v>100</v>
      </c>
      <c r="H7726">
        <v>1000</v>
      </c>
      <c r="I7726" t="s">
        <v>1676</v>
      </c>
      <c r="J7726" t="s">
        <v>21</v>
      </c>
      <c r="K7726" t="s">
        <v>20</v>
      </c>
      <c r="L7726" t="s">
        <v>21</v>
      </c>
      <c r="M7726">
        <f>IF(O7726&lt;Price!$A$3,Price!$B$2,IF(O7726&lt;Price!$A$4,Price!$B$3,IF(O7726&lt;Price!$A$5,Price!$B$4,IF(O7726&lt;Price!$A$6,Price!$B$5,Price!$B$6))))</f>
        <v>2</v>
      </c>
      <c r="N7726">
        <f>VLOOKUP(C7726,'Country'!$A:$D,4,0)</f>
        <v>1.3667099E-2</v>
      </c>
      <c r="O7726" s="7">
        <f t="shared" si="120"/>
        <v>13.667099</v>
      </c>
      <c r="P7726">
        <v>3.8</v>
      </c>
      <c r="Q7726" t="s">
        <v>72</v>
      </c>
      <c r="R7726">
        <v>20</v>
      </c>
    </row>
    <row r="7727" spans="1:18" x14ac:dyDescent="0.35">
      <c r="A7727">
        <v>308246</v>
      </c>
      <c r="B7727" t="s">
        <v>15041</v>
      </c>
      <c r="C7727">
        <v>1</v>
      </c>
      <c r="D7727" t="s">
        <v>18383</v>
      </c>
      <c r="E7727" t="s">
        <v>5705</v>
      </c>
      <c r="F7727" t="s">
        <v>15042</v>
      </c>
      <c r="G7727" t="s">
        <v>15043</v>
      </c>
      <c r="H7727">
        <v>700</v>
      </c>
      <c r="I7727" t="s">
        <v>1676</v>
      </c>
      <c r="J7727" t="s">
        <v>21</v>
      </c>
      <c r="K7727" t="s">
        <v>20</v>
      </c>
      <c r="L7727" t="s">
        <v>21</v>
      </c>
      <c r="M7727">
        <f>IF(O7727&lt;Price!$A$3,Price!$B$2,IF(O7727&lt;Price!$A$4,Price!$B$3,IF(O7727&lt;Price!$A$5,Price!$B$4,IF(O7727&lt;Price!$A$6,Price!$B$5,Price!$B$6))))</f>
        <v>1</v>
      </c>
      <c r="N7727">
        <f>VLOOKUP(C7727,'Country'!$A:$D,4,0)</f>
        <v>1.3667099E-2</v>
      </c>
      <c r="O7727" s="7">
        <f t="shared" si="120"/>
        <v>9.5669693000000002</v>
      </c>
      <c r="P7727">
        <v>3.7</v>
      </c>
      <c r="Q7727" t="s">
        <v>72</v>
      </c>
      <c r="R7727">
        <v>185</v>
      </c>
    </row>
    <row r="7728" spans="1:18" x14ac:dyDescent="0.35">
      <c r="A7728">
        <v>18289277</v>
      </c>
      <c r="B7728" t="s">
        <v>15044</v>
      </c>
      <c r="C7728">
        <v>1</v>
      </c>
      <c r="D7728" t="s">
        <v>18383</v>
      </c>
      <c r="E7728" t="s">
        <v>5705</v>
      </c>
      <c r="F7728" t="s">
        <v>15018</v>
      </c>
      <c r="G7728" t="s">
        <v>666</v>
      </c>
      <c r="H7728">
        <v>800</v>
      </c>
      <c r="I7728" t="s">
        <v>1676</v>
      </c>
      <c r="J7728" t="s">
        <v>21</v>
      </c>
      <c r="K7728" t="s">
        <v>21</v>
      </c>
      <c r="L7728" t="s">
        <v>21</v>
      </c>
      <c r="M7728">
        <f>IF(O7728&lt;Price!$A$3,Price!$B$2,IF(O7728&lt;Price!$A$4,Price!$B$3,IF(O7728&lt;Price!$A$5,Price!$B$4,IF(O7728&lt;Price!$A$6,Price!$B$5,Price!$B$6))))</f>
        <v>2</v>
      </c>
      <c r="N7728">
        <f>VLOOKUP(C7728,'Country'!$A:$D,4,0)</f>
        <v>1.3667099E-2</v>
      </c>
      <c r="O7728" s="7">
        <f t="shared" si="120"/>
        <v>10.9336792</v>
      </c>
      <c r="P7728">
        <v>0</v>
      </c>
      <c r="Q7728" t="s">
        <v>120</v>
      </c>
      <c r="R7728">
        <v>2</v>
      </c>
    </row>
    <row r="7729" spans="1:18" x14ac:dyDescent="0.35">
      <c r="A7729">
        <v>18264997</v>
      </c>
      <c r="B7729" t="s">
        <v>15045</v>
      </c>
      <c r="C7729">
        <v>1</v>
      </c>
      <c r="D7729" t="s">
        <v>18383</v>
      </c>
      <c r="E7729" t="s">
        <v>5705</v>
      </c>
      <c r="F7729" t="s">
        <v>15046</v>
      </c>
      <c r="G7729" t="s">
        <v>2125</v>
      </c>
      <c r="H7729">
        <v>700</v>
      </c>
      <c r="I7729" t="s">
        <v>1676</v>
      </c>
      <c r="J7729" t="s">
        <v>21</v>
      </c>
      <c r="K7729" t="s">
        <v>20</v>
      </c>
      <c r="L7729" t="s">
        <v>21</v>
      </c>
      <c r="M7729">
        <f>IF(O7729&lt;Price!$A$3,Price!$B$2,IF(O7729&lt;Price!$A$4,Price!$B$3,IF(O7729&lt;Price!$A$5,Price!$B$4,IF(O7729&lt;Price!$A$6,Price!$B$5,Price!$B$6))))</f>
        <v>1</v>
      </c>
      <c r="N7729">
        <f>VLOOKUP(C7729,'Country'!$A:$D,4,0)</f>
        <v>1.3667099E-2</v>
      </c>
      <c r="O7729" s="7">
        <f t="shared" si="120"/>
        <v>9.5669693000000002</v>
      </c>
      <c r="P7729">
        <v>4.2</v>
      </c>
      <c r="Q7729" t="s">
        <v>30</v>
      </c>
      <c r="R7729">
        <v>193</v>
      </c>
    </row>
    <row r="7730" spans="1:18" x14ac:dyDescent="0.35">
      <c r="A7730">
        <v>18144479</v>
      </c>
      <c r="B7730" t="s">
        <v>3445</v>
      </c>
      <c r="C7730">
        <v>1</v>
      </c>
      <c r="D7730" t="s">
        <v>18383</v>
      </c>
      <c r="E7730" t="s">
        <v>5705</v>
      </c>
      <c r="F7730" t="s">
        <v>15047</v>
      </c>
      <c r="G7730" t="s">
        <v>39</v>
      </c>
      <c r="H7730">
        <v>650</v>
      </c>
      <c r="I7730" t="s">
        <v>1676</v>
      </c>
      <c r="J7730" t="s">
        <v>21</v>
      </c>
      <c r="K7730" t="s">
        <v>20</v>
      </c>
      <c r="L7730" t="s">
        <v>21</v>
      </c>
      <c r="M7730">
        <f>IF(O7730&lt;Price!$A$3,Price!$B$2,IF(O7730&lt;Price!$A$4,Price!$B$3,IF(O7730&lt;Price!$A$5,Price!$B$4,IF(O7730&lt;Price!$A$6,Price!$B$5,Price!$B$6))))</f>
        <v>1</v>
      </c>
      <c r="N7730">
        <f>VLOOKUP(C7730,'Country'!$A:$D,4,0)</f>
        <v>1.3667099E-2</v>
      </c>
      <c r="O7730" s="7">
        <f t="shared" si="120"/>
        <v>8.8836143500000002</v>
      </c>
      <c r="P7730">
        <v>4.0999999999999996</v>
      </c>
      <c r="Q7730" t="s">
        <v>30</v>
      </c>
      <c r="R7730">
        <v>173</v>
      </c>
    </row>
    <row r="7731" spans="1:18" x14ac:dyDescent="0.35">
      <c r="A7731">
        <v>18431179</v>
      </c>
      <c r="B7731" t="s">
        <v>15048</v>
      </c>
      <c r="C7731">
        <v>1</v>
      </c>
      <c r="D7731" t="s">
        <v>18383</v>
      </c>
      <c r="E7731" t="s">
        <v>5705</v>
      </c>
      <c r="F7731" t="s">
        <v>15018</v>
      </c>
      <c r="G7731" t="s">
        <v>1675</v>
      </c>
      <c r="H7731">
        <v>900</v>
      </c>
      <c r="I7731" t="s">
        <v>1676</v>
      </c>
      <c r="J7731" t="s">
        <v>21</v>
      </c>
      <c r="K7731" t="s">
        <v>20</v>
      </c>
      <c r="L7731" t="s">
        <v>21</v>
      </c>
      <c r="M7731">
        <f>IF(O7731&lt;Price!$A$3,Price!$B$2,IF(O7731&lt;Price!$A$4,Price!$B$3,IF(O7731&lt;Price!$A$5,Price!$B$4,IF(O7731&lt;Price!$A$6,Price!$B$5,Price!$B$6))))</f>
        <v>2</v>
      </c>
      <c r="N7731">
        <f>VLOOKUP(C7731,'Country'!$A:$D,4,0)</f>
        <v>1.3667099E-2</v>
      </c>
      <c r="O7731" s="7">
        <f t="shared" si="120"/>
        <v>12.3003891</v>
      </c>
      <c r="P7731">
        <v>4.2</v>
      </c>
      <c r="Q7731" t="s">
        <v>30</v>
      </c>
      <c r="R7731">
        <v>62</v>
      </c>
    </row>
    <row r="7732" spans="1:18" x14ac:dyDescent="0.35">
      <c r="A7732">
        <v>307032</v>
      </c>
      <c r="B7732" t="s">
        <v>4620</v>
      </c>
      <c r="C7732">
        <v>1</v>
      </c>
      <c r="D7732" t="s">
        <v>18383</v>
      </c>
      <c r="E7732" t="s">
        <v>5705</v>
      </c>
      <c r="F7732" t="s">
        <v>15049</v>
      </c>
      <c r="G7732" t="s">
        <v>1675</v>
      </c>
      <c r="H7732">
        <v>800</v>
      </c>
      <c r="I7732" t="s">
        <v>1676</v>
      </c>
      <c r="J7732" t="s">
        <v>21</v>
      </c>
      <c r="K7732" t="s">
        <v>20</v>
      </c>
      <c r="L7732" t="s">
        <v>21</v>
      </c>
      <c r="M7732">
        <f>IF(O7732&lt;Price!$A$3,Price!$B$2,IF(O7732&lt;Price!$A$4,Price!$B$3,IF(O7732&lt;Price!$A$5,Price!$B$4,IF(O7732&lt;Price!$A$6,Price!$B$5,Price!$B$6))))</f>
        <v>2</v>
      </c>
      <c r="N7732">
        <f>VLOOKUP(C7732,'Country'!$A:$D,4,0)</f>
        <v>1.3667099E-2</v>
      </c>
      <c r="O7732" s="7">
        <f t="shared" si="120"/>
        <v>10.9336792</v>
      </c>
      <c r="P7732">
        <v>2.9</v>
      </c>
      <c r="Q7732" t="s">
        <v>97</v>
      </c>
      <c r="R7732">
        <v>252</v>
      </c>
    </row>
    <row r="7733" spans="1:18" x14ac:dyDescent="0.35">
      <c r="A7733">
        <v>305243</v>
      </c>
      <c r="B7733" t="s">
        <v>1899</v>
      </c>
      <c r="C7733">
        <v>1</v>
      </c>
      <c r="D7733" t="s">
        <v>18383</v>
      </c>
      <c r="E7733" t="s">
        <v>5705</v>
      </c>
      <c r="F7733" t="s">
        <v>15050</v>
      </c>
      <c r="G7733" t="s">
        <v>2680</v>
      </c>
      <c r="H7733">
        <v>700</v>
      </c>
      <c r="I7733" t="s">
        <v>1676</v>
      </c>
      <c r="J7733" t="s">
        <v>21</v>
      </c>
      <c r="K7733" t="s">
        <v>21</v>
      </c>
      <c r="L7733" t="s">
        <v>21</v>
      </c>
      <c r="M7733">
        <f>IF(O7733&lt;Price!$A$3,Price!$B$2,IF(O7733&lt;Price!$A$4,Price!$B$3,IF(O7733&lt;Price!$A$5,Price!$B$4,IF(O7733&lt;Price!$A$6,Price!$B$5,Price!$B$6))))</f>
        <v>1</v>
      </c>
      <c r="N7733">
        <f>VLOOKUP(C7733,'Country'!$A:$D,4,0)</f>
        <v>1.3667099E-2</v>
      </c>
      <c r="O7733" s="7">
        <f t="shared" si="120"/>
        <v>9.5669693000000002</v>
      </c>
      <c r="P7733">
        <v>2.8</v>
      </c>
      <c r="Q7733" t="s">
        <v>97</v>
      </c>
      <c r="R7733">
        <v>145</v>
      </c>
    </row>
    <row r="7734" spans="1:18" x14ac:dyDescent="0.35">
      <c r="A7734">
        <v>9177</v>
      </c>
      <c r="B7734" t="s">
        <v>1833</v>
      </c>
      <c r="C7734">
        <v>1</v>
      </c>
      <c r="D7734" t="s">
        <v>18383</v>
      </c>
      <c r="E7734" t="s">
        <v>5705</v>
      </c>
      <c r="F7734" t="s">
        <v>15051</v>
      </c>
      <c r="G7734" t="s">
        <v>3293</v>
      </c>
      <c r="H7734">
        <v>600</v>
      </c>
      <c r="I7734" t="s">
        <v>1676</v>
      </c>
      <c r="J7734" t="s">
        <v>21</v>
      </c>
      <c r="K7734" t="s">
        <v>21</v>
      </c>
      <c r="L7734" t="s">
        <v>21</v>
      </c>
      <c r="M7734">
        <f>IF(O7734&lt;Price!$A$3,Price!$B$2,IF(O7734&lt;Price!$A$4,Price!$B$3,IF(O7734&lt;Price!$A$5,Price!$B$4,IF(O7734&lt;Price!$A$6,Price!$B$5,Price!$B$6))))</f>
        <v>1</v>
      </c>
      <c r="N7734">
        <f>VLOOKUP(C7734,'Country'!$A:$D,4,0)</f>
        <v>1.3667099E-2</v>
      </c>
      <c r="O7734" s="7">
        <f t="shared" si="120"/>
        <v>8.2002594000000002</v>
      </c>
      <c r="P7734">
        <v>3.3</v>
      </c>
      <c r="Q7734" t="s">
        <v>97</v>
      </c>
      <c r="R7734">
        <v>87</v>
      </c>
    </row>
    <row r="7735" spans="1:18" x14ac:dyDescent="0.35">
      <c r="A7735">
        <v>308697</v>
      </c>
      <c r="B7735" t="s">
        <v>15052</v>
      </c>
      <c r="C7735">
        <v>1</v>
      </c>
      <c r="D7735" t="s">
        <v>18383</v>
      </c>
      <c r="E7735" t="s">
        <v>5705</v>
      </c>
      <c r="F7735" t="s">
        <v>15053</v>
      </c>
      <c r="G7735" t="s">
        <v>15054</v>
      </c>
      <c r="H7735">
        <v>650</v>
      </c>
      <c r="I7735" t="s">
        <v>1676</v>
      </c>
      <c r="J7735" t="s">
        <v>21</v>
      </c>
      <c r="K7735" t="s">
        <v>20</v>
      </c>
      <c r="L7735" t="s">
        <v>21</v>
      </c>
      <c r="M7735">
        <f>IF(O7735&lt;Price!$A$3,Price!$B$2,IF(O7735&lt;Price!$A$4,Price!$B$3,IF(O7735&lt;Price!$A$5,Price!$B$4,IF(O7735&lt;Price!$A$6,Price!$B$5,Price!$B$6))))</f>
        <v>1</v>
      </c>
      <c r="N7735">
        <f>VLOOKUP(C7735,'Country'!$A:$D,4,0)</f>
        <v>1.3667099E-2</v>
      </c>
      <c r="O7735" s="7">
        <f t="shared" si="120"/>
        <v>8.8836143500000002</v>
      </c>
      <c r="P7735">
        <v>3.3</v>
      </c>
      <c r="Q7735" t="s">
        <v>97</v>
      </c>
      <c r="R7735">
        <v>199</v>
      </c>
    </row>
    <row r="7736" spans="1:18" x14ac:dyDescent="0.35">
      <c r="A7736">
        <v>3507</v>
      </c>
      <c r="B7736" t="s">
        <v>1812</v>
      </c>
      <c r="C7736">
        <v>1</v>
      </c>
      <c r="D7736" t="s">
        <v>18383</v>
      </c>
      <c r="E7736" t="s">
        <v>5705</v>
      </c>
      <c r="F7736" t="s">
        <v>15055</v>
      </c>
      <c r="G7736" t="s">
        <v>2343</v>
      </c>
      <c r="H7736">
        <v>500</v>
      </c>
      <c r="I7736" t="s">
        <v>1676</v>
      </c>
      <c r="J7736" t="s">
        <v>21</v>
      </c>
      <c r="K7736" t="s">
        <v>20</v>
      </c>
      <c r="L7736" t="s">
        <v>21</v>
      </c>
      <c r="M7736">
        <f>IF(O7736&lt;Price!$A$3,Price!$B$2,IF(O7736&lt;Price!$A$4,Price!$B$3,IF(O7736&lt;Price!$A$5,Price!$B$4,IF(O7736&lt;Price!$A$6,Price!$B$5,Price!$B$6))))</f>
        <v>1</v>
      </c>
      <c r="N7736">
        <f>VLOOKUP(C7736,'Country'!$A:$D,4,0)</f>
        <v>1.3667099E-2</v>
      </c>
      <c r="O7736" s="7">
        <f t="shared" si="120"/>
        <v>6.8335495000000002</v>
      </c>
      <c r="P7736">
        <v>2.5</v>
      </c>
      <c r="Q7736" t="s">
        <v>97</v>
      </c>
      <c r="R7736">
        <v>131</v>
      </c>
    </row>
    <row r="7737" spans="1:18" x14ac:dyDescent="0.35">
      <c r="A7737">
        <v>18350121</v>
      </c>
      <c r="B7737" t="s">
        <v>6768</v>
      </c>
      <c r="C7737">
        <v>1</v>
      </c>
      <c r="D7737" t="s">
        <v>18383</v>
      </c>
      <c r="E7737" t="s">
        <v>5705</v>
      </c>
      <c r="F7737" t="s">
        <v>15056</v>
      </c>
      <c r="G7737" t="s">
        <v>6770</v>
      </c>
      <c r="H7737">
        <v>750</v>
      </c>
      <c r="I7737" t="s">
        <v>1676</v>
      </c>
      <c r="J7737" t="s">
        <v>21</v>
      </c>
      <c r="K7737" t="s">
        <v>20</v>
      </c>
      <c r="L7737" t="s">
        <v>21</v>
      </c>
      <c r="M7737">
        <f>IF(O7737&lt;Price!$A$3,Price!$B$2,IF(O7737&lt;Price!$A$4,Price!$B$3,IF(O7737&lt;Price!$A$5,Price!$B$4,IF(O7737&lt;Price!$A$6,Price!$B$5,Price!$B$6))))</f>
        <v>2</v>
      </c>
      <c r="N7737">
        <f>VLOOKUP(C7737,'Country'!$A:$D,4,0)</f>
        <v>1.3667099E-2</v>
      </c>
      <c r="O7737" s="7">
        <f t="shared" si="120"/>
        <v>10.25032425</v>
      </c>
      <c r="P7737">
        <v>3.9</v>
      </c>
      <c r="Q7737" t="s">
        <v>72</v>
      </c>
      <c r="R7737">
        <v>105</v>
      </c>
    </row>
    <row r="7738" spans="1:18" x14ac:dyDescent="0.35">
      <c r="A7738">
        <v>311345</v>
      </c>
      <c r="B7738" t="s">
        <v>3418</v>
      </c>
      <c r="C7738">
        <v>1</v>
      </c>
      <c r="D7738" t="s">
        <v>18383</v>
      </c>
      <c r="E7738" t="s">
        <v>5705</v>
      </c>
      <c r="F7738" t="s">
        <v>15057</v>
      </c>
      <c r="G7738" t="s">
        <v>3420</v>
      </c>
      <c r="H7738">
        <v>600</v>
      </c>
      <c r="I7738" t="s">
        <v>1676</v>
      </c>
      <c r="J7738" t="s">
        <v>21</v>
      </c>
      <c r="K7738" t="s">
        <v>20</v>
      </c>
      <c r="L7738" t="s">
        <v>21</v>
      </c>
      <c r="M7738">
        <f>IF(O7738&lt;Price!$A$3,Price!$B$2,IF(O7738&lt;Price!$A$4,Price!$B$3,IF(O7738&lt;Price!$A$5,Price!$B$4,IF(O7738&lt;Price!$A$6,Price!$B$5,Price!$B$6))))</f>
        <v>1</v>
      </c>
      <c r="N7738">
        <f>VLOOKUP(C7738,'Country'!$A:$D,4,0)</f>
        <v>1.3667099E-2</v>
      </c>
      <c r="O7738" s="7">
        <f t="shared" si="120"/>
        <v>8.2002594000000002</v>
      </c>
      <c r="P7738">
        <v>3.9</v>
      </c>
      <c r="Q7738" t="s">
        <v>72</v>
      </c>
      <c r="R7738">
        <v>380</v>
      </c>
    </row>
    <row r="7739" spans="1:18" x14ac:dyDescent="0.35">
      <c r="A7739">
        <v>1492</v>
      </c>
      <c r="B7739" t="s">
        <v>1806</v>
      </c>
      <c r="C7739">
        <v>1</v>
      </c>
      <c r="D7739" t="s">
        <v>18383</v>
      </c>
      <c r="E7739" t="s">
        <v>5705</v>
      </c>
      <c r="F7739" t="s">
        <v>15051</v>
      </c>
      <c r="G7739" t="s">
        <v>1328</v>
      </c>
      <c r="H7739">
        <v>500</v>
      </c>
      <c r="I7739" t="s">
        <v>1676</v>
      </c>
      <c r="J7739" t="s">
        <v>21</v>
      </c>
      <c r="K7739" t="s">
        <v>20</v>
      </c>
      <c r="L7739" t="s">
        <v>21</v>
      </c>
      <c r="M7739">
        <f>IF(O7739&lt;Price!$A$3,Price!$B$2,IF(O7739&lt;Price!$A$4,Price!$B$3,IF(O7739&lt;Price!$A$5,Price!$B$4,IF(O7739&lt;Price!$A$6,Price!$B$5,Price!$B$6))))</f>
        <v>1</v>
      </c>
      <c r="N7739">
        <f>VLOOKUP(C7739,'Country'!$A:$D,4,0)</f>
        <v>1.3667099E-2</v>
      </c>
      <c r="O7739" s="7">
        <f t="shared" si="120"/>
        <v>6.8335495000000002</v>
      </c>
      <c r="P7739">
        <v>3.6</v>
      </c>
      <c r="Q7739" t="s">
        <v>72</v>
      </c>
      <c r="R7739">
        <v>277</v>
      </c>
    </row>
    <row r="7740" spans="1:18" x14ac:dyDescent="0.35">
      <c r="A7740">
        <v>310169</v>
      </c>
      <c r="B7740" t="s">
        <v>15058</v>
      </c>
      <c r="C7740">
        <v>1</v>
      </c>
      <c r="D7740" t="s">
        <v>18383</v>
      </c>
      <c r="E7740" t="s">
        <v>5705</v>
      </c>
      <c r="F7740" t="s">
        <v>15059</v>
      </c>
      <c r="G7740" t="s">
        <v>1675</v>
      </c>
      <c r="H7740">
        <v>850</v>
      </c>
      <c r="I7740" t="s">
        <v>1676</v>
      </c>
      <c r="J7740" t="s">
        <v>20</v>
      </c>
      <c r="K7740" t="s">
        <v>20</v>
      </c>
      <c r="L7740" t="s">
        <v>21</v>
      </c>
      <c r="M7740">
        <f>IF(O7740&lt;Price!$A$3,Price!$B$2,IF(O7740&lt;Price!$A$4,Price!$B$3,IF(O7740&lt;Price!$A$5,Price!$B$4,IF(O7740&lt;Price!$A$6,Price!$B$5,Price!$B$6))))</f>
        <v>2</v>
      </c>
      <c r="N7740">
        <f>VLOOKUP(C7740,'Country'!$A:$D,4,0)</f>
        <v>1.3667099E-2</v>
      </c>
      <c r="O7740" s="7">
        <f t="shared" si="120"/>
        <v>11.61703415</v>
      </c>
      <c r="P7740">
        <v>3.7</v>
      </c>
      <c r="Q7740" t="s">
        <v>72</v>
      </c>
      <c r="R7740">
        <v>364</v>
      </c>
    </row>
    <row r="7741" spans="1:18" x14ac:dyDescent="0.35">
      <c r="A7741">
        <v>312535</v>
      </c>
      <c r="B7741" t="s">
        <v>3986</v>
      </c>
      <c r="C7741">
        <v>1</v>
      </c>
      <c r="D7741" t="s">
        <v>18383</v>
      </c>
      <c r="E7741" t="s">
        <v>5705</v>
      </c>
      <c r="F7741" t="s">
        <v>15060</v>
      </c>
      <c r="G7741" t="s">
        <v>3149</v>
      </c>
      <c r="H7741">
        <v>350</v>
      </c>
      <c r="I7741" t="s">
        <v>1676</v>
      </c>
      <c r="J7741" t="s">
        <v>21</v>
      </c>
      <c r="K7741" t="s">
        <v>20</v>
      </c>
      <c r="L7741" t="s">
        <v>21</v>
      </c>
      <c r="M7741">
        <f>IF(O7741&lt;Price!$A$3,Price!$B$2,IF(O7741&lt;Price!$A$4,Price!$B$3,IF(O7741&lt;Price!$A$5,Price!$B$4,IF(O7741&lt;Price!$A$6,Price!$B$5,Price!$B$6))))</f>
        <v>1</v>
      </c>
      <c r="N7741">
        <f>VLOOKUP(C7741,'Country'!$A:$D,4,0)</f>
        <v>1.3667099E-2</v>
      </c>
      <c r="O7741" s="7">
        <f t="shared" si="120"/>
        <v>4.7834846500000001</v>
      </c>
      <c r="P7741">
        <v>3.2</v>
      </c>
      <c r="Q7741" t="s">
        <v>97</v>
      </c>
      <c r="R7741">
        <v>22</v>
      </c>
    </row>
    <row r="7742" spans="1:18" x14ac:dyDescent="0.35">
      <c r="A7742">
        <v>535</v>
      </c>
      <c r="B7742" t="s">
        <v>2828</v>
      </c>
      <c r="C7742">
        <v>1</v>
      </c>
      <c r="D7742" t="s">
        <v>18383</v>
      </c>
      <c r="E7742" t="s">
        <v>5705</v>
      </c>
      <c r="F7742" t="s">
        <v>15062</v>
      </c>
      <c r="G7742" t="s">
        <v>100</v>
      </c>
      <c r="H7742">
        <v>650</v>
      </c>
      <c r="I7742" t="s">
        <v>1676</v>
      </c>
      <c r="J7742" t="s">
        <v>21</v>
      </c>
      <c r="K7742" t="s">
        <v>20</v>
      </c>
      <c r="L7742" t="s">
        <v>21</v>
      </c>
      <c r="M7742">
        <f>IF(O7742&lt;Price!$A$3,Price!$B$2,IF(O7742&lt;Price!$A$4,Price!$B$3,IF(O7742&lt;Price!$A$5,Price!$B$4,IF(O7742&lt;Price!$A$6,Price!$B$5,Price!$B$6))))</f>
        <v>1</v>
      </c>
      <c r="N7742">
        <f>VLOOKUP(C7742,'Country'!$A:$D,4,0)</f>
        <v>1.3667099E-2</v>
      </c>
      <c r="O7742" s="7">
        <f t="shared" si="120"/>
        <v>8.8836143500000002</v>
      </c>
      <c r="P7742">
        <v>3.3</v>
      </c>
      <c r="Q7742" t="s">
        <v>97</v>
      </c>
      <c r="R7742">
        <v>47</v>
      </c>
    </row>
    <row r="7743" spans="1:18" x14ac:dyDescent="0.35">
      <c r="A7743">
        <v>304281</v>
      </c>
      <c r="B7743" t="s">
        <v>15063</v>
      </c>
      <c r="C7743">
        <v>1</v>
      </c>
      <c r="D7743" t="s">
        <v>18383</v>
      </c>
      <c r="E7743" t="s">
        <v>5705</v>
      </c>
      <c r="F7743" t="s">
        <v>15064</v>
      </c>
      <c r="G7743" t="s">
        <v>2549</v>
      </c>
      <c r="H7743">
        <v>150</v>
      </c>
      <c r="I7743" t="s">
        <v>1676</v>
      </c>
      <c r="J7743" t="s">
        <v>21</v>
      </c>
      <c r="K7743" t="s">
        <v>21</v>
      </c>
      <c r="L7743" t="s">
        <v>21</v>
      </c>
      <c r="M7743">
        <f>IF(O7743&lt;Price!$A$3,Price!$B$2,IF(O7743&lt;Price!$A$4,Price!$B$3,IF(O7743&lt;Price!$A$5,Price!$B$4,IF(O7743&lt;Price!$A$6,Price!$B$5,Price!$B$6))))</f>
        <v>1</v>
      </c>
      <c r="N7743">
        <f>VLOOKUP(C7743,'Country'!$A:$D,4,0)</f>
        <v>1.3667099E-2</v>
      </c>
      <c r="O7743" s="7">
        <f t="shared" si="120"/>
        <v>2.05006485</v>
      </c>
      <c r="P7743">
        <v>3.3</v>
      </c>
      <c r="Q7743" t="s">
        <v>97</v>
      </c>
      <c r="R7743">
        <v>28</v>
      </c>
    </row>
    <row r="7744" spans="1:18" x14ac:dyDescent="0.35">
      <c r="A7744">
        <v>7392</v>
      </c>
      <c r="B7744" t="s">
        <v>15065</v>
      </c>
      <c r="C7744">
        <v>1</v>
      </c>
      <c r="D7744" t="s">
        <v>18383</v>
      </c>
      <c r="E7744" t="s">
        <v>5705</v>
      </c>
      <c r="F7744" t="s">
        <v>15066</v>
      </c>
      <c r="G7744" t="s">
        <v>3149</v>
      </c>
      <c r="H7744">
        <v>150</v>
      </c>
      <c r="I7744" t="s">
        <v>1676</v>
      </c>
      <c r="J7744" t="s">
        <v>21</v>
      </c>
      <c r="K7744" t="s">
        <v>21</v>
      </c>
      <c r="L7744" t="s">
        <v>21</v>
      </c>
      <c r="M7744">
        <f>IF(O7744&lt;Price!$A$3,Price!$B$2,IF(O7744&lt;Price!$A$4,Price!$B$3,IF(O7744&lt;Price!$A$5,Price!$B$4,IF(O7744&lt;Price!$A$6,Price!$B$5,Price!$B$6))))</f>
        <v>1</v>
      </c>
      <c r="N7744">
        <f>VLOOKUP(C7744,'Country'!$A:$D,4,0)</f>
        <v>1.3667099E-2</v>
      </c>
      <c r="O7744" s="7">
        <f t="shared" si="120"/>
        <v>2.05006485</v>
      </c>
      <c r="P7744">
        <v>3.1</v>
      </c>
      <c r="Q7744" t="s">
        <v>97</v>
      </c>
      <c r="R7744">
        <v>14</v>
      </c>
    </row>
    <row r="7745" spans="1:18" x14ac:dyDescent="0.35">
      <c r="A7745">
        <v>2122</v>
      </c>
      <c r="B7745" t="s">
        <v>8839</v>
      </c>
      <c r="C7745">
        <v>1</v>
      </c>
      <c r="D7745" t="s">
        <v>18383</v>
      </c>
      <c r="E7745" t="s">
        <v>5705</v>
      </c>
      <c r="F7745" t="s">
        <v>15067</v>
      </c>
      <c r="G7745" t="s">
        <v>39</v>
      </c>
      <c r="H7745">
        <v>400</v>
      </c>
      <c r="I7745" t="s">
        <v>1676</v>
      </c>
      <c r="J7745" t="s">
        <v>21</v>
      </c>
      <c r="K7745" t="s">
        <v>21</v>
      </c>
      <c r="L7745" t="s">
        <v>21</v>
      </c>
      <c r="M7745">
        <f>IF(O7745&lt;Price!$A$3,Price!$B$2,IF(O7745&lt;Price!$A$4,Price!$B$3,IF(O7745&lt;Price!$A$5,Price!$B$4,IF(O7745&lt;Price!$A$6,Price!$B$5,Price!$B$6))))</f>
        <v>1</v>
      </c>
      <c r="N7745">
        <f>VLOOKUP(C7745,'Country'!$A:$D,4,0)</f>
        <v>1.3667099E-2</v>
      </c>
      <c r="O7745" s="7">
        <f t="shared" si="120"/>
        <v>5.4668396000000001</v>
      </c>
      <c r="P7745">
        <v>3.4</v>
      </c>
      <c r="Q7745" t="s">
        <v>97</v>
      </c>
      <c r="R7745">
        <v>20</v>
      </c>
    </row>
    <row r="7746" spans="1:18" x14ac:dyDescent="0.35">
      <c r="A7746">
        <v>302438</v>
      </c>
      <c r="B7746" t="s">
        <v>15068</v>
      </c>
      <c r="C7746">
        <v>1</v>
      </c>
      <c r="D7746" t="s">
        <v>18383</v>
      </c>
      <c r="E7746" t="s">
        <v>5705</v>
      </c>
      <c r="F7746" t="s">
        <v>15069</v>
      </c>
      <c r="G7746" t="s">
        <v>5570</v>
      </c>
      <c r="H7746">
        <v>900</v>
      </c>
      <c r="I7746" t="s">
        <v>1676</v>
      </c>
      <c r="J7746" t="s">
        <v>20</v>
      </c>
      <c r="K7746" t="s">
        <v>21</v>
      </c>
      <c r="L7746" t="s">
        <v>21</v>
      </c>
      <c r="M7746">
        <f>IF(O7746&lt;Price!$A$3,Price!$B$2,IF(O7746&lt;Price!$A$4,Price!$B$3,IF(O7746&lt;Price!$A$5,Price!$B$4,IF(O7746&lt;Price!$A$6,Price!$B$5,Price!$B$6))))</f>
        <v>2</v>
      </c>
      <c r="N7746">
        <f>VLOOKUP(C7746,'Country'!$A:$D,4,0)</f>
        <v>1.3667099E-2</v>
      </c>
      <c r="O7746" s="7">
        <f t="shared" ref="O7746:O7809" si="121">H7746*N7746</f>
        <v>12.3003891</v>
      </c>
      <c r="P7746">
        <v>2.9</v>
      </c>
      <c r="Q7746" t="s">
        <v>97</v>
      </c>
      <c r="R7746">
        <v>6</v>
      </c>
    </row>
    <row r="7747" spans="1:18" x14ac:dyDescent="0.35">
      <c r="A7747">
        <v>309789</v>
      </c>
      <c r="B7747" t="s">
        <v>15070</v>
      </c>
      <c r="C7747">
        <v>1</v>
      </c>
      <c r="D7747" t="s">
        <v>18383</v>
      </c>
      <c r="E7747" t="s">
        <v>5705</v>
      </c>
      <c r="F7747" t="s">
        <v>15071</v>
      </c>
      <c r="G7747" t="s">
        <v>103</v>
      </c>
      <c r="H7747">
        <v>250</v>
      </c>
      <c r="I7747" t="s">
        <v>1676</v>
      </c>
      <c r="J7747" t="s">
        <v>21</v>
      </c>
      <c r="K7747" t="s">
        <v>21</v>
      </c>
      <c r="L7747" t="s">
        <v>21</v>
      </c>
      <c r="M7747">
        <f>IF(O7747&lt;Price!$A$3,Price!$B$2,IF(O7747&lt;Price!$A$4,Price!$B$3,IF(O7747&lt;Price!$A$5,Price!$B$4,IF(O7747&lt;Price!$A$6,Price!$B$5,Price!$B$6))))</f>
        <v>1</v>
      </c>
      <c r="N7747">
        <f>VLOOKUP(C7747,'Country'!$A:$D,4,0)</f>
        <v>1.3667099E-2</v>
      </c>
      <c r="O7747" s="7">
        <f t="shared" si="121"/>
        <v>3.4167747500000001</v>
      </c>
      <c r="P7747">
        <v>3.1</v>
      </c>
      <c r="Q7747" t="s">
        <v>97</v>
      </c>
      <c r="R7747">
        <v>9</v>
      </c>
    </row>
    <row r="7748" spans="1:18" x14ac:dyDescent="0.35">
      <c r="A7748">
        <v>313412</v>
      </c>
      <c r="B7748" t="s">
        <v>3572</v>
      </c>
      <c r="C7748">
        <v>1</v>
      </c>
      <c r="D7748" t="s">
        <v>18383</v>
      </c>
      <c r="E7748" t="s">
        <v>5705</v>
      </c>
      <c r="F7748" t="s">
        <v>6138</v>
      </c>
      <c r="G7748" t="s">
        <v>3573</v>
      </c>
      <c r="H7748">
        <v>1500</v>
      </c>
      <c r="I7748" t="s">
        <v>1676</v>
      </c>
      <c r="J7748" t="s">
        <v>21</v>
      </c>
      <c r="K7748" t="s">
        <v>20</v>
      </c>
      <c r="L7748" t="s">
        <v>21</v>
      </c>
      <c r="M7748">
        <f>IF(O7748&lt;Price!$A$3,Price!$B$2,IF(O7748&lt;Price!$A$4,Price!$B$3,IF(O7748&lt;Price!$A$5,Price!$B$4,IF(O7748&lt;Price!$A$6,Price!$B$5,Price!$B$6))))</f>
        <v>2</v>
      </c>
      <c r="N7748">
        <f>VLOOKUP(C7748,'Country'!$A:$D,4,0)</f>
        <v>1.3667099E-2</v>
      </c>
      <c r="O7748" s="7">
        <f t="shared" si="121"/>
        <v>20.5006485</v>
      </c>
      <c r="P7748">
        <v>2.8</v>
      </c>
      <c r="Q7748" t="s">
        <v>97</v>
      </c>
      <c r="R7748">
        <v>9</v>
      </c>
    </row>
    <row r="7749" spans="1:18" x14ac:dyDescent="0.35">
      <c r="A7749">
        <v>7360</v>
      </c>
      <c r="B7749" t="s">
        <v>2312</v>
      </c>
      <c r="C7749">
        <v>1</v>
      </c>
      <c r="D7749" t="s">
        <v>18383</v>
      </c>
      <c r="E7749" t="s">
        <v>5705</v>
      </c>
      <c r="F7749" t="s">
        <v>15072</v>
      </c>
      <c r="G7749" t="s">
        <v>2314</v>
      </c>
      <c r="H7749">
        <v>350</v>
      </c>
      <c r="I7749" t="s">
        <v>1676</v>
      </c>
      <c r="J7749" t="s">
        <v>21</v>
      </c>
      <c r="K7749" t="s">
        <v>21</v>
      </c>
      <c r="L7749" t="s">
        <v>21</v>
      </c>
      <c r="M7749">
        <f>IF(O7749&lt;Price!$A$3,Price!$B$2,IF(O7749&lt;Price!$A$4,Price!$B$3,IF(O7749&lt;Price!$A$5,Price!$B$4,IF(O7749&lt;Price!$A$6,Price!$B$5,Price!$B$6))))</f>
        <v>1</v>
      </c>
      <c r="N7749">
        <f>VLOOKUP(C7749,'Country'!$A:$D,4,0)</f>
        <v>1.3667099E-2</v>
      </c>
      <c r="O7749" s="7">
        <f t="shared" si="121"/>
        <v>4.7834846500000001</v>
      </c>
      <c r="P7749">
        <v>3.3</v>
      </c>
      <c r="Q7749" t="s">
        <v>97</v>
      </c>
      <c r="R7749">
        <v>23</v>
      </c>
    </row>
    <row r="7750" spans="1:18" x14ac:dyDescent="0.35">
      <c r="A7750">
        <v>4317</v>
      </c>
      <c r="B7750" t="s">
        <v>15016</v>
      </c>
      <c r="C7750">
        <v>1</v>
      </c>
      <c r="D7750" t="s">
        <v>18383</v>
      </c>
      <c r="E7750" t="s">
        <v>5705</v>
      </c>
      <c r="F7750" t="s">
        <v>15073</v>
      </c>
      <c r="G7750" t="s">
        <v>39</v>
      </c>
      <c r="H7750">
        <v>300</v>
      </c>
      <c r="I7750" t="s">
        <v>1676</v>
      </c>
      <c r="J7750" t="s">
        <v>21</v>
      </c>
      <c r="K7750" t="s">
        <v>20</v>
      </c>
      <c r="L7750" t="s">
        <v>21</v>
      </c>
      <c r="M7750">
        <f>IF(O7750&lt;Price!$A$3,Price!$B$2,IF(O7750&lt;Price!$A$4,Price!$B$3,IF(O7750&lt;Price!$A$5,Price!$B$4,IF(O7750&lt;Price!$A$6,Price!$B$5,Price!$B$6))))</f>
        <v>1</v>
      </c>
      <c r="N7750">
        <f>VLOOKUP(C7750,'Country'!$A:$D,4,0)</f>
        <v>1.3667099E-2</v>
      </c>
      <c r="O7750" s="7">
        <f t="shared" si="121"/>
        <v>4.1001297000000001</v>
      </c>
      <c r="P7750">
        <v>2.7</v>
      </c>
      <c r="Q7750" t="s">
        <v>97</v>
      </c>
      <c r="R7750">
        <v>26</v>
      </c>
    </row>
    <row r="7751" spans="1:18" x14ac:dyDescent="0.35">
      <c r="A7751">
        <v>18458099</v>
      </c>
      <c r="B7751" t="s">
        <v>15074</v>
      </c>
      <c r="C7751">
        <v>1</v>
      </c>
      <c r="D7751" t="s">
        <v>18383</v>
      </c>
      <c r="E7751" t="s">
        <v>5705</v>
      </c>
      <c r="F7751" t="s">
        <v>15075</v>
      </c>
      <c r="G7751" t="s">
        <v>2311</v>
      </c>
      <c r="H7751">
        <v>150</v>
      </c>
      <c r="I7751" t="s">
        <v>1676</v>
      </c>
      <c r="J7751" t="s">
        <v>21</v>
      </c>
      <c r="K7751" t="s">
        <v>21</v>
      </c>
      <c r="L7751" t="s">
        <v>21</v>
      </c>
      <c r="M7751">
        <f>IF(O7751&lt;Price!$A$3,Price!$B$2,IF(O7751&lt;Price!$A$4,Price!$B$3,IF(O7751&lt;Price!$A$5,Price!$B$4,IF(O7751&lt;Price!$A$6,Price!$B$5,Price!$B$6))))</f>
        <v>1</v>
      </c>
      <c r="N7751">
        <f>VLOOKUP(C7751,'Country'!$A:$D,4,0)</f>
        <v>1.3667099E-2</v>
      </c>
      <c r="O7751" s="7">
        <f t="shared" si="121"/>
        <v>2.05006485</v>
      </c>
      <c r="P7751">
        <v>3.1</v>
      </c>
      <c r="Q7751" t="s">
        <v>97</v>
      </c>
      <c r="R7751">
        <v>8</v>
      </c>
    </row>
    <row r="7752" spans="1:18" x14ac:dyDescent="0.35">
      <c r="A7752">
        <v>2124</v>
      </c>
      <c r="B7752" t="s">
        <v>15076</v>
      </c>
      <c r="C7752">
        <v>1</v>
      </c>
      <c r="D7752" t="s">
        <v>18383</v>
      </c>
      <c r="E7752" t="s">
        <v>5705</v>
      </c>
      <c r="F7752" t="s">
        <v>15077</v>
      </c>
      <c r="G7752" t="s">
        <v>1675</v>
      </c>
      <c r="H7752">
        <v>600</v>
      </c>
      <c r="I7752" t="s">
        <v>1676</v>
      </c>
      <c r="J7752" t="s">
        <v>21</v>
      </c>
      <c r="K7752" t="s">
        <v>21</v>
      </c>
      <c r="L7752" t="s">
        <v>21</v>
      </c>
      <c r="M7752">
        <f>IF(O7752&lt;Price!$A$3,Price!$B$2,IF(O7752&lt;Price!$A$4,Price!$B$3,IF(O7752&lt;Price!$A$5,Price!$B$4,IF(O7752&lt;Price!$A$6,Price!$B$5,Price!$B$6))))</f>
        <v>1</v>
      </c>
      <c r="N7752">
        <f>VLOOKUP(C7752,'Country'!$A:$D,4,0)</f>
        <v>1.3667099E-2</v>
      </c>
      <c r="O7752" s="7">
        <f t="shared" si="121"/>
        <v>8.2002594000000002</v>
      </c>
      <c r="P7752">
        <v>3.1</v>
      </c>
      <c r="Q7752" t="s">
        <v>97</v>
      </c>
      <c r="R7752">
        <v>31</v>
      </c>
    </row>
    <row r="7753" spans="1:18" x14ac:dyDescent="0.35">
      <c r="A7753">
        <v>2204</v>
      </c>
      <c r="B7753" t="s">
        <v>9905</v>
      </c>
      <c r="C7753">
        <v>1</v>
      </c>
      <c r="D7753" t="s">
        <v>18383</v>
      </c>
      <c r="E7753" t="s">
        <v>5705</v>
      </c>
      <c r="F7753" t="s">
        <v>15078</v>
      </c>
      <c r="G7753" t="s">
        <v>2456</v>
      </c>
      <c r="H7753">
        <v>400</v>
      </c>
      <c r="I7753" t="s">
        <v>1676</v>
      </c>
      <c r="J7753" t="s">
        <v>21</v>
      </c>
      <c r="K7753" t="s">
        <v>20</v>
      </c>
      <c r="L7753" t="s">
        <v>21</v>
      </c>
      <c r="M7753">
        <f>IF(O7753&lt;Price!$A$3,Price!$B$2,IF(O7753&lt;Price!$A$4,Price!$B$3,IF(O7753&lt;Price!$A$5,Price!$B$4,IF(O7753&lt;Price!$A$6,Price!$B$5,Price!$B$6))))</f>
        <v>1</v>
      </c>
      <c r="N7753">
        <f>VLOOKUP(C7753,'Country'!$A:$D,4,0)</f>
        <v>1.3667099E-2</v>
      </c>
      <c r="O7753" s="7">
        <f t="shared" si="121"/>
        <v>5.4668396000000001</v>
      </c>
      <c r="P7753">
        <v>3.2</v>
      </c>
      <c r="Q7753" t="s">
        <v>97</v>
      </c>
      <c r="R7753">
        <v>28</v>
      </c>
    </row>
    <row r="7754" spans="1:18" x14ac:dyDescent="0.35">
      <c r="A7754">
        <v>305403</v>
      </c>
      <c r="B7754" t="s">
        <v>15079</v>
      </c>
      <c r="C7754">
        <v>1</v>
      </c>
      <c r="D7754" t="s">
        <v>18383</v>
      </c>
      <c r="E7754" t="s">
        <v>5705</v>
      </c>
      <c r="F7754" t="s">
        <v>15080</v>
      </c>
      <c r="G7754" t="s">
        <v>2235</v>
      </c>
      <c r="H7754">
        <v>300</v>
      </c>
      <c r="I7754" t="s">
        <v>1676</v>
      </c>
      <c r="J7754" t="s">
        <v>21</v>
      </c>
      <c r="K7754" t="s">
        <v>20</v>
      </c>
      <c r="L7754" t="s">
        <v>21</v>
      </c>
      <c r="M7754">
        <f>IF(O7754&lt;Price!$A$3,Price!$B$2,IF(O7754&lt;Price!$A$4,Price!$B$3,IF(O7754&lt;Price!$A$5,Price!$B$4,IF(O7754&lt;Price!$A$6,Price!$B$5,Price!$B$6))))</f>
        <v>1</v>
      </c>
      <c r="N7754">
        <f>VLOOKUP(C7754,'Country'!$A:$D,4,0)</f>
        <v>1.3667099E-2</v>
      </c>
      <c r="O7754" s="7">
        <f t="shared" si="121"/>
        <v>4.1001297000000001</v>
      </c>
      <c r="P7754">
        <v>3.3</v>
      </c>
      <c r="Q7754" t="s">
        <v>97</v>
      </c>
      <c r="R7754">
        <v>18</v>
      </c>
    </row>
    <row r="7755" spans="1:18" x14ac:dyDescent="0.35">
      <c r="A7755">
        <v>775</v>
      </c>
      <c r="B7755" t="s">
        <v>7218</v>
      </c>
      <c r="C7755">
        <v>1</v>
      </c>
      <c r="D7755" t="s">
        <v>18383</v>
      </c>
      <c r="E7755" t="s">
        <v>5705</v>
      </c>
      <c r="F7755" t="s">
        <v>15081</v>
      </c>
      <c r="G7755" t="s">
        <v>7220</v>
      </c>
      <c r="H7755">
        <v>700</v>
      </c>
      <c r="I7755" t="s">
        <v>1676</v>
      </c>
      <c r="J7755" t="s">
        <v>21</v>
      </c>
      <c r="K7755" t="s">
        <v>20</v>
      </c>
      <c r="L7755" t="s">
        <v>21</v>
      </c>
      <c r="M7755">
        <f>IF(O7755&lt;Price!$A$3,Price!$B$2,IF(O7755&lt;Price!$A$4,Price!$B$3,IF(O7755&lt;Price!$A$5,Price!$B$4,IF(O7755&lt;Price!$A$6,Price!$B$5,Price!$B$6))))</f>
        <v>1</v>
      </c>
      <c r="N7755">
        <f>VLOOKUP(C7755,'Country'!$A:$D,4,0)</f>
        <v>1.3667099E-2</v>
      </c>
      <c r="O7755" s="7">
        <f t="shared" si="121"/>
        <v>9.5669693000000002</v>
      </c>
      <c r="P7755">
        <v>2.8</v>
      </c>
      <c r="Q7755" t="s">
        <v>97</v>
      </c>
      <c r="R7755">
        <v>299</v>
      </c>
    </row>
    <row r="7756" spans="1:18" x14ac:dyDescent="0.35">
      <c r="A7756">
        <v>18247024</v>
      </c>
      <c r="B7756" t="s">
        <v>15082</v>
      </c>
      <c r="C7756">
        <v>1</v>
      </c>
      <c r="D7756" t="s">
        <v>18383</v>
      </c>
      <c r="E7756" t="s">
        <v>5705</v>
      </c>
      <c r="F7756" t="s">
        <v>15083</v>
      </c>
      <c r="G7756" t="s">
        <v>1800</v>
      </c>
      <c r="H7756">
        <v>1100</v>
      </c>
      <c r="I7756" t="s">
        <v>1676</v>
      </c>
      <c r="J7756" t="s">
        <v>20</v>
      </c>
      <c r="K7756" t="s">
        <v>20</v>
      </c>
      <c r="L7756" t="s">
        <v>21</v>
      </c>
      <c r="M7756">
        <f>IF(O7756&lt;Price!$A$3,Price!$B$2,IF(O7756&lt;Price!$A$4,Price!$B$3,IF(O7756&lt;Price!$A$5,Price!$B$4,IF(O7756&lt;Price!$A$6,Price!$B$5,Price!$B$6))))</f>
        <v>2</v>
      </c>
      <c r="N7756">
        <f>VLOOKUP(C7756,'Country'!$A:$D,4,0)</f>
        <v>1.3667099E-2</v>
      </c>
      <c r="O7756" s="7">
        <f t="shared" si="121"/>
        <v>15.0338089</v>
      </c>
      <c r="P7756">
        <v>3.3</v>
      </c>
      <c r="Q7756" t="s">
        <v>97</v>
      </c>
      <c r="R7756">
        <v>52</v>
      </c>
    </row>
    <row r="7757" spans="1:18" x14ac:dyDescent="0.35">
      <c r="A7757">
        <v>303244</v>
      </c>
      <c r="B7757" t="s">
        <v>2450</v>
      </c>
      <c r="C7757">
        <v>1</v>
      </c>
      <c r="D7757" t="s">
        <v>18383</v>
      </c>
      <c r="E7757" t="s">
        <v>5705</v>
      </c>
      <c r="F7757" t="s">
        <v>15084</v>
      </c>
      <c r="G7757" t="s">
        <v>2311</v>
      </c>
      <c r="H7757">
        <v>300</v>
      </c>
      <c r="I7757" t="s">
        <v>1676</v>
      </c>
      <c r="J7757" t="s">
        <v>21</v>
      </c>
      <c r="K7757" t="s">
        <v>21</v>
      </c>
      <c r="L7757" t="s">
        <v>21</v>
      </c>
      <c r="M7757">
        <f>IF(O7757&lt;Price!$A$3,Price!$B$2,IF(O7757&lt;Price!$A$4,Price!$B$3,IF(O7757&lt;Price!$A$5,Price!$B$4,IF(O7757&lt;Price!$A$6,Price!$B$5,Price!$B$6))))</f>
        <v>1</v>
      </c>
      <c r="N7757">
        <f>VLOOKUP(C7757,'Country'!$A:$D,4,0)</f>
        <v>1.3667099E-2</v>
      </c>
      <c r="O7757" s="7">
        <f t="shared" si="121"/>
        <v>4.1001297000000001</v>
      </c>
      <c r="P7757">
        <v>3.1</v>
      </c>
      <c r="Q7757" t="s">
        <v>97</v>
      </c>
      <c r="R7757">
        <v>9</v>
      </c>
    </row>
    <row r="7758" spans="1:18" x14ac:dyDescent="0.35">
      <c r="A7758">
        <v>300262</v>
      </c>
      <c r="B7758" t="s">
        <v>15085</v>
      </c>
      <c r="C7758">
        <v>1</v>
      </c>
      <c r="D7758" t="s">
        <v>18383</v>
      </c>
      <c r="E7758" t="s">
        <v>5705</v>
      </c>
      <c r="F7758" t="s">
        <v>15086</v>
      </c>
      <c r="G7758" t="s">
        <v>277</v>
      </c>
      <c r="H7758">
        <v>200</v>
      </c>
      <c r="I7758" t="s">
        <v>1676</v>
      </c>
      <c r="J7758" t="s">
        <v>21</v>
      </c>
      <c r="K7758" t="s">
        <v>21</v>
      </c>
      <c r="L7758" t="s">
        <v>21</v>
      </c>
      <c r="M7758">
        <f>IF(O7758&lt;Price!$A$3,Price!$B$2,IF(O7758&lt;Price!$A$4,Price!$B$3,IF(O7758&lt;Price!$A$5,Price!$B$4,IF(O7758&lt;Price!$A$6,Price!$B$5,Price!$B$6))))</f>
        <v>1</v>
      </c>
      <c r="N7758">
        <f>VLOOKUP(C7758,'Country'!$A:$D,4,0)</f>
        <v>1.3667099E-2</v>
      </c>
      <c r="O7758" s="7">
        <f t="shared" si="121"/>
        <v>2.7334198000000001</v>
      </c>
      <c r="P7758">
        <v>3.3</v>
      </c>
      <c r="Q7758" t="s">
        <v>97</v>
      </c>
      <c r="R7758">
        <v>40</v>
      </c>
    </row>
    <row r="7759" spans="1:18" x14ac:dyDescent="0.35">
      <c r="A7759">
        <v>18458332</v>
      </c>
      <c r="B7759" t="s">
        <v>15087</v>
      </c>
      <c r="C7759">
        <v>1</v>
      </c>
      <c r="D7759" t="s">
        <v>18383</v>
      </c>
      <c r="E7759" t="s">
        <v>5705</v>
      </c>
      <c r="F7759" t="s">
        <v>15061</v>
      </c>
      <c r="G7759" t="s">
        <v>2443</v>
      </c>
      <c r="H7759">
        <v>300</v>
      </c>
      <c r="I7759" t="s">
        <v>1676</v>
      </c>
      <c r="J7759" t="s">
        <v>21</v>
      </c>
      <c r="K7759" t="s">
        <v>20</v>
      </c>
      <c r="L7759" t="s">
        <v>21</v>
      </c>
      <c r="M7759">
        <f>IF(O7759&lt;Price!$A$3,Price!$B$2,IF(O7759&lt;Price!$A$4,Price!$B$3,IF(O7759&lt;Price!$A$5,Price!$B$4,IF(O7759&lt;Price!$A$6,Price!$B$5,Price!$B$6))))</f>
        <v>1</v>
      </c>
      <c r="N7759">
        <f>VLOOKUP(C7759,'Country'!$A:$D,4,0)</f>
        <v>1.3667099E-2</v>
      </c>
      <c r="O7759" s="7">
        <f t="shared" si="121"/>
        <v>4.1001297000000001</v>
      </c>
      <c r="P7759">
        <v>3.5</v>
      </c>
      <c r="Q7759" t="s">
        <v>72</v>
      </c>
      <c r="R7759">
        <v>37</v>
      </c>
    </row>
    <row r="7760" spans="1:18" x14ac:dyDescent="0.35">
      <c r="A7760">
        <v>7391</v>
      </c>
      <c r="B7760" t="s">
        <v>2837</v>
      </c>
      <c r="C7760">
        <v>1</v>
      </c>
      <c r="D7760" t="s">
        <v>18383</v>
      </c>
      <c r="E7760" t="s">
        <v>5705</v>
      </c>
      <c r="F7760" t="s">
        <v>15088</v>
      </c>
      <c r="G7760" t="s">
        <v>100</v>
      </c>
      <c r="H7760">
        <v>600</v>
      </c>
      <c r="I7760" t="s">
        <v>1676</v>
      </c>
      <c r="J7760" t="s">
        <v>21</v>
      </c>
      <c r="K7760" t="s">
        <v>21</v>
      </c>
      <c r="L7760" t="s">
        <v>21</v>
      </c>
      <c r="M7760">
        <f>IF(O7760&lt;Price!$A$3,Price!$B$2,IF(O7760&lt;Price!$A$4,Price!$B$3,IF(O7760&lt;Price!$A$5,Price!$B$4,IF(O7760&lt;Price!$A$6,Price!$B$5,Price!$B$6))))</f>
        <v>1</v>
      </c>
      <c r="N7760">
        <f>VLOOKUP(C7760,'Country'!$A:$D,4,0)</f>
        <v>1.3667099E-2</v>
      </c>
      <c r="O7760" s="7">
        <f t="shared" si="121"/>
        <v>8.2002594000000002</v>
      </c>
      <c r="P7760">
        <v>3.6</v>
      </c>
      <c r="Q7760" t="s">
        <v>72</v>
      </c>
      <c r="R7760">
        <v>80</v>
      </c>
    </row>
    <row r="7761" spans="1:18" x14ac:dyDescent="0.35">
      <c r="A7761">
        <v>18198434</v>
      </c>
      <c r="B7761" t="s">
        <v>15089</v>
      </c>
      <c r="C7761">
        <v>1</v>
      </c>
      <c r="D7761" t="s">
        <v>18383</v>
      </c>
      <c r="E7761" t="s">
        <v>5705</v>
      </c>
      <c r="F7761" t="s">
        <v>15090</v>
      </c>
      <c r="G7761" t="s">
        <v>2235</v>
      </c>
      <c r="H7761">
        <v>450</v>
      </c>
      <c r="I7761" t="s">
        <v>1676</v>
      </c>
      <c r="J7761" t="s">
        <v>21</v>
      </c>
      <c r="K7761" t="s">
        <v>21</v>
      </c>
      <c r="L7761" t="s">
        <v>21</v>
      </c>
      <c r="M7761">
        <f>IF(O7761&lt;Price!$A$3,Price!$B$2,IF(O7761&lt;Price!$A$4,Price!$B$3,IF(O7761&lt;Price!$A$5,Price!$B$4,IF(O7761&lt;Price!$A$6,Price!$B$5,Price!$B$6))))</f>
        <v>1</v>
      </c>
      <c r="N7761">
        <f>VLOOKUP(C7761,'Country'!$A:$D,4,0)</f>
        <v>1.3667099E-2</v>
      </c>
      <c r="O7761" s="7">
        <f t="shared" si="121"/>
        <v>6.1501945500000001</v>
      </c>
      <c r="P7761">
        <v>3.6</v>
      </c>
      <c r="Q7761" t="s">
        <v>72</v>
      </c>
      <c r="R7761">
        <v>34</v>
      </c>
    </row>
    <row r="7762" spans="1:18" x14ac:dyDescent="0.35">
      <c r="A7762">
        <v>18371408</v>
      </c>
      <c r="B7762" t="s">
        <v>15091</v>
      </c>
      <c r="C7762">
        <v>1</v>
      </c>
      <c r="D7762" t="s">
        <v>18383</v>
      </c>
      <c r="E7762" t="s">
        <v>5705</v>
      </c>
      <c r="F7762" t="s">
        <v>15092</v>
      </c>
      <c r="G7762" t="s">
        <v>2680</v>
      </c>
      <c r="H7762">
        <v>900</v>
      </c>
      <c r="I7762" t="s">
        <v>1676</v>
      </c>
      <c r="J7762" t="s">
        <v>21</v>
      </c>
      <c r="K7762" t="s">
        <v>20</v>
      </c>
      <c r="L7762" t="s">
        <v>21</v>
      </c>
      <c r="M7762">
        <f>IF(O7762&lt;Price!$A$3,Price!$B$2,IF(O7762&lt;Price!$A$4,Price!$B$3,IF(O7762&lt;Price!$A$5,Price!$B$4,IF(O7762&lt;Price!$A$6,Price!$B$5,Price!$B$6))))</f>
        <v>2</v>
      </c>
      <c r="N7762">
        <f>VLOOKUP(C7762,'Country'!$A:$D,4,0)</f>
        <v>1.3667099E-2</v>
      </c>
      <c r="O7762" s="7">
        <f t="shared" si="121"/>
        <v>12.3003891</v>
      </c>
      <c r="P7762">
        <v>3.5</v>
      </c>
      <c r="Q7762" t="s">
        <v>72</v>
      </c>
      <c r="R7762">
        <v>21</v>
      </c>
    </row>
    <row r="7763" spans="1:18" x14ac:dyDescent="0.35">
      <c r="A7763">
        <v>308007</v>
      </c>
      <c r="B7763" t="s">
        <v>3008</v>
      </c>
      <c r="C7763">
        <v>1</v>
      </c>
      <c r="D7763" t="s">
        <v>18383</v>
      </c>
      <c r="E7763" t="s">
        <v>5705</v>
      </c>
      <c r="F7763" t="s">
        <v>15093</v>
      </c>
      <c r="G7763" t="s">
        <v>3010</v>
      </c>
      <c r="H7763">
        <v>1700</v>
      </c>
      <c r="I7763" t="s">
        <v>1676</v>
      </c>
      <c r="J7763" t="s">
        <v>20</v>
      </c>
      <c r="K7763" t="s">
        <v>21</v>
      </c>
      <c r="L7763" t="s">
        <v>21</v>
      </c>
      <c r="M7763">
        <f>IF(O7763&lt;Price!$A$3,Price!$B$2,IF(O7763&lt;Price!$A$4,Price!$B$3,IF(O7763&lt;Price!$A$5,Price!$B$4,IF(O7763&lt;Price!$A$6,Price!$B$5,Price!$B$6))))</f>
        <v>2</v>
      </c>
      <c r="N7763">
        <f>VLOOKUP(C7763,'Country'!$A:$D,4,0)</f>
        <v>1.3667099E-2</v>
      </c>
      <c r="O7763" s="7">
        <f t="shared" si="121"/>
        <v>23.234068300000001</v>
      </c>
      <c r="P7763">
        <v>3.7</v>
      </c>
      <c r="Q7763" t="s">
        <v>72</v>
      </c>
      <c r="R7763">
        <v>76</v>
      </c>
    </row>
    <row r="7764" spans="1:18" x14ac:dyDescent="0.35">
      <c r="A7764">
        <v>18227685</v>
      </c>
      <c r="B7764" t="s">
        <v>15094</v>
      </c>
      <c r="C7764">
        <v>1</v>
      </c>
      <c r="D7764" t="s">
        <v>18383</v>
      </c>
      <c r="E7764" t="s">
        <v>5705</v>
      </c>
      <c r="F7764" t="s">
        <v>15095</v>
      </c>
      <c r="G7764" t="s">
        <v>1903</v>
      </c>
      <c r="H7764">
        <v>250</v>
      </c>
      <c r="I7764" t="s">
        <v>1676</v>
      </c>
      <c r="J7764" t="s">
        <v>21</v>
      </c>
      <c r="K7764" t="s">
        <v>21</v>
      </c>
      <c r="L7764" t="s">
        <v>21</v>
      </c>
      <c r="M7764">
        <f>IF(O7764&lt;Price!$A$3,Price!$B$2,IF(O7764&lt;Price!$A$4,Price!$B$3,IF(O7764&lt;Price!$A$5,Price!$B$4,IF(O7764&lt;Price!$A$6,Price!$B$5,Price!$B$6))))</f>
        <v>1</v>
      </c>
      <c r="N7764">
        <f>VLOOKUP(C7764,'Country'!$A:$D,4,0)</f>
        <v>1.3667099E-2</v>
      </c>
      <c r="O7764" s="7">
        <f t="shared" si="121"/>
        <v>3.4167747500000001</v>
      </c>
      <c r="P7764">
        <v>0</v>
      </c>
      <c r="Q7764" t="s">
        <v>120</v>
      </c>
      <c r="R7764">
        <v>0</v>
      </c>
    </row>
    <row r="7765" spans="1:18" x14ac:dyDescent="0.35">
      <c r="A7765">
        <v>18394443</v>
      </c>
      <c r="B7765" t="s">
        <v>15096</v>
      </c>
      <c r="C7765">
        <v>1</v>
      </c>
      <c r="D7765" t="s">
        <v>18383</v>
      </c>
      <c r="E7765" t="s">
        <v>5705</v>
      </c>
      <c r="F7765" t="s">
        <v>15097</v>
      </c>
      <c r="G7765" t="s">
        <v>2456</v>
      </c>
      <c r="H7765">
        <v>400</v>
      </c>
      <c r="I7765" t="s">
        <v>1676</v>
      </c>
      <c r="J7765" t="s">
        <v>21</v>
      </c>
      <c r="K7765" t="s">
        <v>21</v>
      </c>
      <c r="L7765" t="s">
        <v>21</v>
      </c>
      <c r="M7765">
        <f>IF(O7765&lt;Price!$A$3,Price!$B$2,IF(O7765&lt;Price!$A$4,Price!$B$3,IF(O7765&lt;Price!$A$5,Price!$B$4,IF(O7765&lt;Price!$A$6,Price!$B$5,Price!$B$6))))</f>
        <v>1</v>
      </c>
      <c r="N7765">
        <f>VLOOKUP(C7765,'Country'!$A:$D,4,0)</f>
        <v>1.3667099E-2</v>
      </c>
      <c r="O7765" s="7">
        <f t="shared" si="121"/>
        <v>5.4668396000000001</v>
      </c>
      <c r="P7765">
        <v>0</v>
      </c>
      <c r="Q7765" t="s">
        <v>120</v>
      </c>
      <c r="R7765">
        <v>1</v>
      </c>
    </row>
    <row r="7766" spans="1:18" x14ac:dyDescent="0.35">
      <c r="A7766">
        <v>18312585</v>
      </c>
      <c r="B7766" t="s">
        <v>2427</v>
      </c>
      <c r="C7766">
        <v>1</v>
      </c>
      <c r="D7766" t="s">
        <v>18383</v>
      </c>
      <c r="E7766" t="s">
        <v>5705</v>
      </c>
      <c r="F7766" t="s">
        <v>15098</v>
      </c>
      <c r="G7766" t="s">
        <v>100</v>
      </c>
      <c r="H7766">
        <v>450</v>
      </c>
      <c r="I7766" t="s">
        <v>1676</v>
      </c>
      <c r="J7766" t="s">
        <v>21</v>
      </c>
      <c r="K7766" t="s">
        <v>21</v>
      </c>
      <c r="L7766" t="s">
        <v>21</v>
      </c>
      <c r="M7766">
        <f>IF(O7766&lt;Price!$A$3,Price!$B$2,IF(O7766&lt;Price!$A$4,Price!$B$3,IF(O7766&lt;Price!$A$5,Price!$B$4,IF(O7766&lt;Price!$A$6,Price!$B$5,Price!$B$6))))</f>
        <v>1</v>
      </c>
      <c r="N7766">
        <f>VLOOKUP(C7766,'Country'!$A:$D,4,0)</f>
        <v>1.3667099E-2</v>
      </c>
      <c r="O7766" s="7">
        <f t="shared" si="121"/>
        <v>6.1501945500000001</v>
      </c>
      <c r="P7766">
        <v>0</v>
      </c>
      <c r="Q7766" t="s">
        <v>120</v>
      </c>
      <c r="R7766">
        <v>2</v>
      </c>
    </row>
    <row r="7767" spans="1:18" x14ac:dyDescent="0.35">
      <c r="A7767">
        <v>18358669</v>
      </c>
      <c r="B7767" t="s">
        <v>9318</v>
      </c>
      <c r="C7767">
        <v>1</v>
      </c>
      <c r="D7767" t="s">
        <v>18383</v>
      </c>
      <c r="E7767" t="s">
        <v>5705</v>
      </c>
      <c r="F7767" t="s">
        <v>15099</v>
      </c>
      <c r="G7767" t="s">
        <v>1681</v>
      </c>
      <c r="H7767">
        <v>300</v>
      </c>
      <c r="I7767" t="s">
        <v>1676</v>
      </c>
      <c r="J7767" t="s">
        <v>21</v>
      </c>
      <c r="K7767" t="s">
        <v>21</v>
      </c>
      <c r="L7767" t="s">
        <v>21</v>
      </c>
      <c r="M7767">
        <f>IF(O7767&lt;Price!$A$3,Price!$B$2,IF(O7767&lt;Price!$A$4,Price!$B$3,IF(O7767&lt;Price!$A$5,Price!$B$4,IF(O7767&lt;Price!$A$6,Price!$B$5,Price!$B$6))))</f>
        <v>1</v>
      </c>
      <c r="N7767">
        <f>VLOOKUP(C7767,'Country'!$A:$D,4,0)</f>
        <v>1.3667099E-2</v>
      </c>
      <c r="O7767" s="7">
        <f t="shared" si="121"/>
        <v>4.1001297000000001</v>
      </c>
      <c r="P7767">
        <v>0</v>
      </c>
      <c r="Q7767" t="s">
        <v>120</v>
      </c>
      <c r="R7767">
        <v>2</v>
      </c>
    </row>
    <row r="7768" spans="1:18" x14ac:dyDescent="0.35">
      <c r="A7768">
        <v>18279461</v>
      </c>
      <c r="B7768" t="s">
        <v>2468</v>
      </c>
      <c r="C7768">
        <v>1</v>
      </c>
      <c r="D7768" t="s">
        <v>18383</v>
      </c>
      <c r="E7768" t="s">
        <v>5705</v>
      </c>
      <c r="F7768" t="s">
        <v>15100</v>
      </c>
      <c r="G7768" t="s">
        <v>2352</v>
      </c>
      <c r="H7768">
        <v>400</v>
      </c>
      <c r="I7768" t="s">
        <v>1676</v>
      </c>
      <c r="J7768" t="s">
        <v>21</v>
      </c>
      <c r="K7768" t="s">
        <v>21</v>
      </c>
      <c r="L7768" t="s">
        <v>21</v>
      </c>
      <c r="M7768">
        <f>IF(O7768&lt;Price!$A$3,Price!$B$2,IF(O7768&lt;Price!$A$4,Price!$B$3,IF(O7768&lt;Price!$A$5,Price!$B$4,IF(O7768&lt;Price!$A$6,Price!$B$5,Price!$B$6))))</f>
        <v>1</v>
      </c>
      <c r="N7768">
        <f>VLOOKUP(C7768,'Country'!$A:$D,4,0)</f>
        <v>1.3667099E-2</v>
      </c>
      <c r="O7768" s="7">
        <f t="shared" si="121"/>
        <v>5.4668396000000001</v>
      </c>
      <c r="P7768">
        <v>0</v>
      </c>
      <c r="Q7768" t="s">
        <v>120</v>
      </c>
      <c r="R7768">
        <v>3</v>
      </c>
    </row>
    <row r="7769" spans="1:18" x14ac:dyDescent="0.35">
      <c r="A7769">
        <v>18463329</v>
      </c>
      <c r="B7769" t="s">
        <v>15101</v>
      </c>
      <c r="C7769">
        <v>1</v>
      </c>
      <c r="D7769" t="s">
        <v>18383</v>
      </c>
      <c r="E7769" t="s">
        <v>5705</v>
      </c>
      <c r="F7769" t="s">
        <v>15102</v>
      </c>
      <c r="G7769" t="s">
        <v>103</v>
      </c>
      <c r="H7769">
        <v>200</v>
      </c>
      <c r="I7769" t="s">
        <v>1676</v>
      </c>
      <c r="J7769" t="s">
        <v>21</v>
      </c>
      <c r="K7769" t="s">
        <v>21</v>
      </c>
      <c r="L7769" t="s">
        <v>21</v>
      </c>
      <c r="M7769">
        <f>IF(O7769&lt;Price!$A$3,Price!$B$2,IF(O7769&lt;Price!$A$4,Price!$B$3,IF(O7769&lt;Price!$A$5,Price!$B$4,IF(O7769&lt;Price!$A$6,Price!$B$5,Price!$B$6))))</f>
        <v>1</v>
      </c>
      <c r="N7769">
        <f>VLOOKUP(C7769,'Country'!$A:$D,4,0)</f>
        <v>1.3667099E-2</v>
      </c>
      <c r="O7769" s="7">
        <f t="shared" si="121"/>
        <v>2.7334198000000001</v>
      </c>
      <c r="P7769">
        <v>0</v>
      </c>
      <c r="Q7769" t="s">
        <v>120</v>
      </c>
      <c r="R7769">
        <v>1</v>
      </c>
    </row>
    <row r="7770" spans="1:18" x14ac:dyDescent="0.35">
      <c r="A7770">
        <v>18277185</v>
      </c>
      <c r="B7770" t="s">
        <v>15103</v>
      </c>
      <c r="C7770">
        <v>1</v>
      </c>
      <c r="D7770" t="s">
        <v>18383</v>
      </c>
      <c r="E7770" t="s">
        <v>5705</v>
      </c>
      <c r="F7770" t="s">
        <v>15104</v>
      </c>
      <c r="G7770" t="s">
        <v>1694</v>
      </c>
      <c r="H7770">
        <v>1000</v>
      </c>
      <c r="I7770" t="s">
        <v>1676</v>
      </c>
      <c r="J7770" t="s">
        <v>21</v>
      </c>
      <c r="K7770" t="s">
        <v>21</v>
      </c>
      <c r="L7770" t="s">
        <v>21</v>
      </c>
      <c r="M7770">
        <f>IF(O7770&lt;Price!$A$3,Price!$B$2,IF(O7770&lt;Price!$A$4,Price!$B$3,IF(O7770&lt;Price!$A$5,Price!$B$4,IF(O7770&lt;Price!$A$6,Price!$B$5,Price!$B$6))))</f>
        <v>2</v>
      </c>
      <c r="N7770">
        <f>VLOOKUP(C7770,'Country'!$A:$D,4,0)</f>
        <v>1.3667099E-2</v>
      </c>
      <c r="O7770" s="7">
        <f t="shared" si="121"/>
        <v>13.667099</v>
      </c>
      <c r="P7770">
        <v>0</v>
      </c>
      <c r="Q7770" t="s">
        <v>120</v>
      </c>
      <c r="R7770">
        <v>2</v>
      </c>
    </row>
    <row r="7771" spans="1:18" x14ac:dyDescent="0.35">
      <c r="A7771">
        <v>18358667</v>
      </c>
      <c r="B7771" t="s">
        <v>15105</v>
      </c>
      <c r="C7771">
        <v>1</v>
      </c>
      <c r="D7771" t="s">
        <v>18383</v>
      </c>
      <c r="E7771" t="s">
        <v>5705</v>
      </c>
      <c r="F7771" t="s">
        <v>15106</v>
      </c>
      <c r="G7771" t="s">
        <v>1867</v>
      </c>
      <c r="H7771">
        <v>200</v>
      </c>
      <c r="I7771" t="s">
        <v>1676</v>
      </c>
      <c r="J7771" t="s">
        <v>21</v>
      </c>
      <c r="K7771" t="s">
        <v>21</v>
      </c>
      <c r="L7771" t="s">
        <v>21</v>
      </c>
      <c r="M7771">
        <f>IF(O7771&lt;Price!$A$3,Price!$B$2,IF(O7771&lt;Price!$A$4,Price!$B$3,IF(O7771&lt;Price!$A$5,Price!$B$4,IF(O7771&lt;Price!$A$6,Price!$B$5,Price!$B$6))))</f>
        <v>1</v>
      </c>
      <c r="N7771">
        <f>VLOOKUP(C7771,'Country'!$A:$D,4,0)</f>
        <v>1.3667099E-2</v>
      </c>
      <c r="O7771" s="7">
        <f t="shared" si="121"/>
        <v>2.7334198000000001</v>
      </c>
      <c r="P7771">
        <v>0</v>
      </c>
      <c r="Q7771" t="s">
        <v>120</v>
      </c>
      <c r="R7771">
        <v>1</v>
      </c>
    </row>
    <row r="7772" spans="1:18" x14ac:dyDescent="0.35">
      <c r="A7772">
        <v>18415363</v>
      </c>
      <c r="B7772" t="s">
        <v>15107</v>
      </c>
      <c r="C7772">
        <v>1</v>
      </c>
      <c r="D7772" t="s">
        <v>18383</v>
      </c>
      <c r="E7772" t="s">
        <v>5705</v>
      </c>
      <c r="F7772" t="s">
        <v>15108</v>
      </c>
      <c r="G7772" t="s">
        <v>103</v>
      </c>
      <c r="H7772">
        <v>200</v>
      </c>
      <c r="I7772" t="s">
        <v>1676</v>
      </c>
      <c r="J7772" t="s">
        <v>21</v>
      </c>
      <c r="K7772" t="s">
        <v>21</v>
      </c>
      <c r="L7772" t="s">
        <v>21</v>
      </c>
      <c r="M7772">
        <f>IF(O7772&lt;Price!$A$3,Price!$B$2,IF(O7772&lt;Price!$A$4,Price!$B$3,IF(O7772&lt;Price!$A$5,Price!$B$4,IF(O7772&lt;Price!$A$6,Price!$B$5,Price!$B$6))))</f>
        <v>1</v>
      </c>
      <c r="N7772">
        <f>VLOOKUP(C7772,'Country'!$A:$D,4,0)</f>
        <v>1.3667099E-2</v>
      </c>
      <c r="O7772" s="7">
        <f t="shared" si="121"/>
        <v>2.7334198000000001</v>
      </c>
      <c r="P7772">
        <v>0</v>
      </c>
      <c r="Q7772" t="s">
        <v>120</v>
      </c>
      <c r="R7772">
        <v>0</v>
      </c>
    </row>
    <row r="7773" spans="1:18" x14ac:dyDescent="0.35">
      <c r="A7773">
        <v>18440933</v>
      </c>
      <c r="B7773" t="s">
        <v>15109</v>
      </c>
      <c r="C7773">
        <v>1</v>
      </c>
      <c r="D7773" t="s">
        <v>18383</v>
      </c>
      <c r="E7773" t="s">
        <v>5705</v>
      </c>
      <c r="F7773" t="s">
        <v>15110</v>
      </c>
      <c r="G7773" t="s">
        <v>2235</v>
      </c>
      <c r="H7773">
        <v>500</v>
      </c>
      <c r="I7773" t="s">
        <v>1676</v>
      </c>
      <c r="J7773" t="s">
        <v>21</v>
      </c>
      <c r="K7773" t="s">
        <v>21</v>
      </c>
      <c r="L7773" t="s">
        <v>21</v>
      </c>
      <c r="M7773">
        <f>IF(O7773&lt;Price!$A$3,Price!$B$2,IF(O7773&lt;Price!$A$4,Price!$B$3,IF(O7773&lt;Price!$A$5,Price!$B$4,IF(O7773&lt;Price!$A$6,Price!$B$5,Price!$B$6))))</f>
        <v>1</v>
      </c>
      <c r="N7773">
        <f>VLOOKUP(C7773,'Country'!$A:$D,4,0)</f>
        <v>1.3667099E-2</v>
      </c>
      <c r="O7773" s="7">
        <f t="shared" si="121"/>
        <v>6.8335495000000002</v>
      </c>
      <c r="P7773">
        <v>0</v>
      </c>
      <c r="Q7773" t="s">
        <v>120</v>
      </c>
      <c r="R7773">
        <v>1</v>
      </c>
    </row>
    <row r="7774" spans="1:18" x14ac:dyDescent="0.35">
      <c r="A7774">
        <v>18397698</v>
      </c>
      <c r="B7774" t="s">
        <v>15111</v>
      </c>
      <c r="C7774">
        <v>1</v>
      </c>
      <c r="D7774" t="s">
        <v>18383</v>
      </c>
      <c r="E7774" t="s">
        <v>5705</v>
      </c>
      <c r="F7774" t="s">
        <v>15112</v>
      </c>
      <c r="G7774" t="s">
        <v>4109</v>
      </c>
      <c r="H7774">
        <v>600</v>
      </c>
      <c r="I7774" t="s">
        <v>1676</v>
      </c>
      <c r="J7774" t="s">
        <v>21</v>
      </c>
      <c r="K7774" t="s">
        <v>21</v>
      </c>
      <c r="L7774" t="s">
        <v>21</v>
      </c>
      <c r="M7774">
        <f>IF(O7774&lt;Price!$A$3,Price!$B$2,IF(O7774&lt;Price!$A$4,Price!$B$3,IF(O7774&lt;Price!$A$5,Price!$B$4,IF(O7774&lt;Price!$A$6,Price!$B$5,Price!$B$6))))</f>
        <v>1</v>
      </c>
      <c r="N7774">
        <f>VLOOKUP(C7774,'Country'!$A:$D,4,0)</f>
        <v>1.3667099E-2</v>
      </c>
      <c r="O7774" s="7">
        <f t="shared" si="121"/>
        <v>8.2002594000000002</v>
      </c>
      <c r="P7774">
        <v>0</v>
      </c>
      <c r="Q7774" t="s">
        <v>120</v>
      </c>
      <c r="R7774">
        <v>0</v>
      </c>
    </row>
    <row r="7775" spans="1:18" x14ac:dyDescent="0.35">
      <c r="A7775">
        <v>18492083</v>
      </c>
      <c r="B7775" t="s">
        <v>9651</v>
      </c>
      <c r="C7775">
        <v>1</v>
      </c>
      <c r="D7775" t="s">
        <v>18383</v>
      </c>
      <c r="E7775" t="s">
        <v>5705</v>
      </c>
      <c r="F7775" t="s">
        <v>15113</v>
      </c>
      <c r="G7775" t="s">
        <v>2456</v>
      </c>
      <c r="H7775">
        <v>600</v>
      </c>
      <c r="I7775" t="s">
        <v>1676</v>
      </c>
      <c r="J7775" t="s">
        <v>21</v>
      </c>
      <c r="K7775" t="s">
        <v>21</v>
      </c>
      <c r="L7775" t="s">
        <v>21</v>
      </c>
      <c r="M7775">
        <f>IF(O7775&lt;Price!$A$3,Price!$B$2,IF(O7775&lt;Price!$A$4,Price!$B$3,IF(O7775&lt;Price!$A$5,Price!$B$4,IF(O7775&lt;Price!$A$6,Price!$B$5,Price!$B$6))))</f>
        <v>1</v>
      </c>
      <c r="N7775">
        <f>VLOOKUP(C7775,'Country'!$A:$D,4,0)</f>
        <v>1.3667099E-2</v>
      </c>
      <c r="O7775" s="7">
        <f t="shared" si="121"/>
        <v>8.2002594000000002</v>
      </c>
      <c r="P7775">
        <v>0</v>
      </c>
      <c r="Q7775" t="s">
        <v>120</v>
      </c>
      <c r="R7775">
        <v>0</v>
      </c>
    </row>
    <row r="7776" spans="1:18" x14ac:dyDescent="0.35">
      <c r="A7776">
        <v>18289247</v>
      </c>
      <c r="B7776" t="s">
        <v>9643</v>
      </c>
      <c r="C7776">
        <v>1</v>
      </c>
      <c r="D7776" t="s">
        <v>18383</v>
      </c>
      <c r="E7776" t="s">
        <v>5705</v>
      </c>
      <c r="F7776" t="s">
        <v>15106</v>
      </c>
      <c r="G7776" t="s">
        <v>2159</v>
      </c>
      <c r="H7776">
        <v>2000</v>
      </c>
      <c r="I7776" t="s">
        <v>1676</v>
      </c>
      <c r="J7776" t="s">
        <v>21</v>
      </c>
      <c r="K7776" t="s">
        <v>21</v>
      </c>
      <c r="L7776" t="s">
        <v>21</v>
      </c>
      <c r="M7776">
        <f>IF(O7776&lt;Price!$A$3,Price!$B$2,IF(O7776&lt;Price!$A$4,Price!$B$3,IF(O7776&lt;Price!$A$5,Price!$B$4,IF(O7776&lt;Price!$A$6,Price!$B$5,Price!$B$6))))</f>
        <v>3</v>
      </c>
      <c r="N7776">
        <f>VLOOKUP(C7776,'Country'!$A:$D,4,0)</f>
        <v>1.3667099E-2</v>
      </c>
      <c r="O7776" s="7">
        <f t="shared" si="121"/>
        <v>27.334198000000001</v>
      </c>
      <c r="P7776">
        <v>4.3</v>
      </c>
      <c r="Q7776" t="s">
        <v>30</v>
      </c>
      <c r="R7776">
        <v>114</v>
      </c>
    </row>
    <row r="7777" spans="1:18" x14ac:dyDescent="0.35">
      <c r="A7777">
        <v>8530</v>
      </c>
      <c r="B7777" t="s">
        <v>15114</v>
      </c>
      <c r="C7777">
        <v>1</v>
      </c>
      <c r="D7777" t="s">
        <v>18383</v>
      </c>
      <c r="E7777" t="s">
        <v>5705</v>
      </c>
      <c r="F7777" t="s">
        <v>15115</v>
      </c>
      <c r="G7777" t="s">
        <v>4046</v>
      </c>
      <c r="H7777">
        <v>50</v>
      </c>
      <c r="I7777" t="s">
        <v>1676</v>
      </c>
      <c r="J7777" t="s">
        <v>21</v>
      </c>
      <c r="K7777" t="s">
        <v>21</v>
      </c>
      <c r="L7777" t="s">
        <v>21</v>
      </c>
      <c r="M7777">
        <f>IF(O7777&lt;Price!$A$3,Price!$B$2,IF(O7777&lt;Price!$A$4,Price!$B$3,IF(O7777&lt;Price!$A$5,Price!$B$4,IF(O7777&lt;Price!$A$6,Price!$B$5,Price!$B$6))))</f>
        <v>1</v>
      </c>
      <c r="N7777">
        <f>VLOOKUP(C7777,'Country'!$A:$D,4,0)</f>
        <v>1.3667099E-2</v>
      </c>
      <c r="O7777" s="7">
        <f t="shared" si="121"/>
        <v>0.68335495000000002</v>
      </c>
      <c r="P7777">
        <v>2.8</v>
      </c>
      <c r="Q7777" t="s">
        <v>97</v>
      </c>
      <c r="R7777">
        <v>7</v>
      </c>
    </row>
    <row r="7778" spans="1:18" x14ac:dyDescent="0.35">
      <c r="A7778">
        <v>8501</v>
      </c>
      <c r="B7778" t="s">
        <v>2301</v>
      </c>
      <c r="C7778">
        <v>1</v>
      </c>
      <c r="D7778" t="s">
        <v>18383</v>
      </c>
      <c r="E7778" t="s">
        <v>5705</v>
      </c>
      <c r="F7778" t="s">
        <v>15116</v>
      </c>
      <c r="G7778" t="s">
        <v>2549</v>
      </c>
      <c r="H7778">
        <v>150</v>
      </c>
      <c r="I7778" t="s">
        <v>1676</v>
      </c>
      <c r="J7778" t="s">
        <v>21</v>
      </c>
      <c r="K7778" t="s">
        <v>21</v>
      </c>
      <c r="L7778" t="s">
        <v>21</v>
      </c>
      <c r="M7778">
        <f>IF(O7778&lt;Price!$A$3,Price!$B$2,IF(O7778&lt;Price!$A$4,Price!$B$3,IF(O7778&lt;Price!$A$5,Price!$B$4,IF(O7778&lt;Price!$A$6,Price!$B$5,Price!$B$6))))</f>
        <v>1</v>
      </c>
      <c r="N7778">
        <f>VLOOKUP(C7778,'Country'!$A:$D,4,0)</f>
        <v>1.3667099E-2</v>
      </c>
      <c r="O7778" s="7">
        <f t="shared" si="121"/>
        <v>2.05006485</v>
      </c>
      <c r="P7778">
        <v>2.9</v>
      </c>
      <c r="Q7778" t="s">
        <v>97</v>
      </c>
      <c r="R7778">
        <v>16</v>
      </c>
    </row>
    <row r="7779" spans="1:18" x14ac:dyDescent="0.35">
      <c r="A7779">
        <v>8520</v>
      </c>
      <c r="B7779" t="s">
        <v>15117</v>
      </c>
      <c r="C7779">
        <v>1</v>
      </c>
      <c r="D7779" t="s">
        <v>18383</v>
      </c>
      <c r="E7779" t="s">
        <v>5705</v>
      </c>
      <c r="F7779" t="s">
        <v>15118</v>
      </c>
      <c r="G7779" t="s">
        <v>1822</v>
      </c>
      <c r="H7779">
        <v>350</v>
      </c>
      <c r="I7779" t="s">
        <v>1676</v>
      </c>
      <c r="J7779" t="s">
        <v>21</v>
      </c>
      <c r="K7779" t="s">
        <v>21</v>
      </c>
      <c r="L7779" t="s">
        <v>21</v>
      </c>
      <c r="M7779">
        <f>IF(O7779&lt;Price!$A$3,Price!$B$2,IF(O7779&lt;Price!$A$4,Price!$B$3,IF(O7779&lt;Price!$A$5,Price!$B$4,IF(O7779&lt;Price!$A$6,Price!$B$5,Price!$B$6))))</f>
        <v>1</v>
      </c>
      <c r="N7779">
        <f>VLOOKUP(C7779,'Country'!$A:$D,4,0)</f>
        <v>1.3667099E-2</v>
      </c>
      <c r="O7779" s="7">
        <f t="shared" si="121"/>
        <v>4.7834846500000001</v>
      </c>
      <c r="P7779">
        <v>3</v>
      </c>
      <c r="Q7779" t="s">
        <v>97</v>
      </c>
      <c r="R7779">
        <v>31</v>
      </c>
    </row>
    <row r="7780" spans="1:18" x14ac:dyDescent="0.35">
      <c r="A7780">
        <v>311184</v>
      </c>
      <c r="B7780" t="s">
        <v>10697</v>
      </c>
      <c r="C7780">
        <v>1</v>
      </c>
      <c r="D7780" t="s">
        <v>18383</v>
      </c>
      <c r="E7780" t="s">
        <v>5705</v>
      </c>
      <c r="F7780" t="s">
        <v>15119</v>
      </c>
      <c r="G7780" t="s">
        <v>1800</v>
      </c>
      <c r="H7780">
        <v>500</v>
      </c>
      <c r="I7780" t="s">
        <v>1676</v>
      </c>
      <c r="J7780" t="s">
        <v>21</v>
      </c>
      <c r="K7780" t="s">
        <v>21</v>
      </c>
      <c r="L7780" t="s">
        <v>21</v>
      </c>
      <c r="M7780">
        <f>IF(O7780&lt;Price!$A$3,Price!$B$2,IF(O7780&lt;Price!$A$4,Price!$B$3,IF(O7780&lt;Price!$A$5,Price!$B$4,IF(O7780&lt;Price!$A$6,Price!$B$5,Price!$B$6))))</f>
        <v>1</v>
      </c>
      <c r="N7780">
        <f>VLOOKUP(C7780,'Country'!$A:$D,4,0)</f>
        <v>1.3667099E-2</v>
      </c>
      <c r="O7780" s="7">
        <f t="shared" si="121"/>
        <v>6.8335495000000002</v>
      </c>
      <c r="P7780">
        <v>2.8</v>
      </c>
      <c r="Q7780" t="s">
        <v>97</v>
      </c>
      <c r="R7780">
        <v>7</v>
      </c>
    </row>
    <row r="7781" spans="1:18" x14ac:dyDescent="0.35">
      <c r="A7781">
        <v>18217007</v>
      </c>
      <c r="B7781" t="s">
        <v>15120</v>
      </c>
      <c r="C7781">
        <v>1</v>
      </c>
      <c r="D7781" t="s">
        <v>18383</v>
      </c>
      <c r="E7781" t="s">
        <v>5705</v>
      </c>
      <c r="F7781" t="s">
        <v>15121</v>
      </c>
      <c r="G7781" t="s">
        <v>1681</v>
      </c>
      <c r="H7781">
        <v>400</v>
      </c>
      <c r="I7781" t="s">
        <v>1676</v>
      </c>
      <c r="J7781" t="s">
        <v>21</v>
      </c>
      <c r="K7781" t="s">
        <v>21</v>
      </c>
      <c r="L7781" t="s">
        <v>21</v>
      </c>
      <c r="M7781">
        <f>IF(O7781&lt;Price!$A$3,Price!$B$2,IF(O7781&lt;Price!$A$4,Price!$B$3,IF(O7781&lt;Price!$A$5,Price!$B$4,IF(O7781&lt;Price!$A$6,Price!$B$5,Price!$B$6))))</f>
        <v>1</v>
      </c>
      <c r="N7781">
        <f>VLOOKUP(C7781,'Country'!$A:$D,4,0)</f>
        <v>1.3667099E-2</v>
      </c>
      <c r="O7781" s="7">
        <f t="shared" si="121"/>
        <v>5.4668396000000001</v>
      </c>
      <c r="P7781">
        <v>3.2</v>
      </c>
      <c r="Q7781" t="s">
        <v>97</v>
      </c>
      <c r="R7781">
        <v>13</v>
      </c>
    </row>
    <row r="7782" spans="1:18" x14ac:dyDescent="0.35">
      <c r="A7782">
        <v>18342098</v>
      </c>
      <c r="B7782" t="s">
        <v>15122</v>
      </c>
      <c r="C7782">
        <v>1</v>
      </c>
      <c r="D7782" t="s">
        <v>18383</v>
      </c>
      <c r="E7782" t="s">
        <v>5705</v>
      </c>
      <c r="F7782" t="s">
        <v>15123</v>
      </c>
      <c r="G7782" t="s">
        <v>1859</v>
      </c>
      <c r="H7782">
        <v>400</v>
      </c>
      <c r="I7782" t="s">
        <v>1676</v>
      </c>
      <c r="J7782" t="s">
        <v>21</v>
      </c>
      <c r="K7782" t="s">
        <v>20</v>
      </c>
      <c r="L7782" t="s">
        <v>21</v>
      </c>
      <c r="M7782">
        <f>IF(O7782&lt;Price!$A$3,Price!$B$2,IF(O7782&lt;Price!$A$4,Price!$B$3,IF(O7782&lt;Price!$A$5,Price!$B$4,IF(O7782&lt;Price!$A$6,Price!$B$5,Price!$B$6))))</f>
        <v>1</v>
      </c>
      <c r="N7782">
        <f>VLOOKUP(C7782,'Country'!$A:$D,4,0)</f>
        <v>1.3667099E-2</v>
      </c>
      <c r="O7782" s="7">
        <f t="shared" si="121"/>
        <v>5.4668396000000001</v>
      </c>
      <c r="P7782">
        <v>3.1</v>
      </c>
      <c r="Q7782" t="s">
        <v>97</v>
      </c>
      <c r="R7782">
        <v>36</v>
      </c>
    </row>
    <row r="7783" spans="1:18" x14ac:dyDescent="0.35">
      <c r="A7783">
        <v>311231</v>
      </c>
      <c r="B7783" t="s">
        <v>1899</v>
      </c>
      <c r="C7783">
        <v>1</v>
      </c>
      <c r="D7783" t="s">
        <v>18383</v>
      </c>
      <c r="E7783" t="s">
        <v>5705</v>
      </c>
      <c r="F7783" t="s">
        <v>15124</v>
      </c>
      <c r="G7783" t="s">
        <v>2680</v>
      </c>
      <c r="H7783">
        <v>700</v>
      </c>
      <c r="I7783" t="s">
        <v>1676</v>
      </c>
      <c r="J7783" t="s">
        <v>21</v>
      </c>
      <c r="K7783" t="s">
        <v>21</v>
      </c>
      <c r="L7783" t="s">
        <v>21</v>
      </c>
      <c r="M7783">
        <f>IF(O7783&lt;Price!$A$3,Price!$B$2,IF(O7783&lt;Price!$A$4,Price!$B$3,IF(O7783&lt;Price!$A$5,Price!$B$4,IF(O7783&lt;Price!$A$6,Price!$B$5,Price!$B$6))))</f>
        <v>1</v>
      </c>
      <c r="N7783">
        <f>VLOOKUP(C7783,'Country'!$A:$D,4,0)</f>
        <v>1.3667099E-2</v>
      </c>
      <c r="O7783" s="7">
        <f t="shared" si="121"/>
        <v>9.5669693000000002</v>
      </c>
      <c r="P7783">
        <v>2.6</v>
      </c>
      <c r="Q7783" t="s">
        <v>97</v>
      </c>
      <c r="R7783">
        <v>17</v>
      </c>
    </row>
    <row r="7784" spans="1:18" x14ac:dyDescent="0.35">
      <c r="A7784">
        <v>310876</v>
      </c>
      <c r="B7784" t="s">
        <v>15125</v>
      </c>
      <c r="C7784">
        <v>1</v>
      </c>
      <c r="D7784" t="s">
        <v>18383</v>
      </c>
      <c r="E7784" t="s">
        <v>5705</v>
      </c>
      <c r="F7784" t="s">
        <v>15126</v>
      </c>
      <c r="G7784" t="s">
        <v>2443</v>
      </c>
      <c r="H7784">
        <v>450</v>
      </c>
      <c r="I7784" t="s">
        <v>1676</v>
      </c>
      <c r="J7784" t="s">
        <v>21</v>
      </c>
      <c r="K7784" t="s">
        <v>21</v>
      </c>
      <c r="L7784" t="s">
        <v>21</v>
      </c>
      <c r="M7784">
        <f>IF(O7784&lt;Price!$A$3,Price!$B$2,IF(O7784&lt;Price!$A$4,Price!$B$3,IF(O7784&lt;Price!$A$5,Price!$B$4,IF(O7784&lt;Price!$A$6,Price!$B$5,Price!$B$6))))</f>
        <v>1</v>
      </c>
      <c r="N7784">
        <f>VLOOKUP(C7784,'Country'!$A:$D,4,0)</f>
        <v>1.3667099E-2</v>
      </c>
      <c r="O7784" s="7">
        <f t="shared" si="121"/>
        <v>6.1501945500000001</v>
      </c>
      <c r="P7784">
        <v>3.3</v>
      </c>
      <c r="Q7784" t="s">
        <v>97</v>
      </c>
      <c r="R7784">
        <v>32</v>
      </c>
    </row>
    <row r="7785" spans="1:18" x14ac:dyDescent="0.35">
      <c r="A7785">
        <v>18265408</v>
      </c>
      <c r="B7785" t="s">
        <v>2468</v>
      </c>
      <c r="C7785">
        <v>1</v>
      </c>
      <c r="D7785" t="s">
        <v>18383</v>
      </c>
      <c r="E7785" t="s">
        <v>5705</v>
      </c>
      <c r="F7785" t="s">
        <v>15127</v>
      </c>
      <c r="G7785" t="s">
        <v>2352</v>
      </c>
      <c r="H7785">
        <v>300</v>
      </c>
      <c r="I7785" t="s">
        <v>1676</v>
      </c>
      <c r="J7785" t="s">
        <v>21</v>
      </c>
      <c r="K7785" t="s">
        <v>21</v>
      </c>
      <c r="L7785" t="s">
        <v>21</v>
      </c>
      <c r="M7785">
        <f>IF(O7785&lt;Price!$A$3,Price!$B$2,IF(O7785&lt;Price!$A$4,Price!$B$3,IF(O7785&lt;Price!$A$5,Price!$B$4,IF(O7785&lt;Price!$A$6,Price!$B$5,Price!$B$6))))</f>
        <v>1</v>
      </c>
      <c r="N7785">
        <f>VLOOKUP(C7785,'Country'!$A:$D,4,0)</f>
        <v>1.3667099E-2</v>
      </c>
      <c r="O7785" s="7">
        <f t="shared" si="121"/>
        <v>4.1001297000000001</v>
      </c>
      <c r="P7785">
        <v>3</v>
      </c>
      <c r="Q7785" t="s">
        <v>97</v>
      </c>
      <c r="R7785">
        <v>5</v>
      </c>
    </row>
    <row r="7786" spans="1:18" x14ac:dyDescent="0.35">
      <c r="A7786">
        <v>312517</v>
      </c>
      <c r="B7786" t="s">
        <v>15128</v>
      </c>
      <c r="C7786">
        <v>1</v>
      </c>
      <c r="D7786" t="s">
        <v>18383</v>
      </c>
      <c r="E7786" t="s">
        <v>5705</v>
      </c>
      <c r="F7786" t="s">
        <v>15129</v>
      </c>
      <c r="G7786" t="s">
        <v>4063</v>
      </c>
      <c r="H7786">
        <v>250</v>
      </c>
      <c r="I7786" t="s">
        <v>1676</v>
      </c>
      <c r="J7786" t="s">
        <v>21</v>
      </c>
      <c r="K7786" t="s">
        <v>21</v>
      </c>
      <c r="L7786" t="s">
        <v>21</v>
      </c>
      <c r="M7786">
        <f>IF(O7786&lt;Price!$A$3,Price!$B$2,IF(O7786&lt;Price!$A$4,Price!$B$3,IF(O7786&lt;Price!$A$5,Price!$B$4,IF(O7786&lt;Price!$A$6,Price!$B$5,Price!$B$6))))</f>
        <v>1</v>
      </c>
      <c r="N7786">
        <f>VLOOKUP(C7786,'Country'!$A:$D,4,0)</f>
        <v>1.3667099E-2</v>
      </c>
      <c r="O7786" s="7">
        <f t="shared" si="121"/>
        <v>3.4167747500000001</v>
      </c>
      <c r="P7786">
        <v>3.4</v>
      </c>
      <c r="Q7786" t="s">
        <v>97</v>
      </c>
      <c r="R7786">
        <v>31</v>
      </c>
    </row>
    <row r="7787" spans="1:18" x14ac:dyDescent="0.35">
      <c r="A7787">
        <v>312783</v>
      </c>
      <c r="B7787" t="s">
        <v>15130</v>
      </c>
      <c r="C7787">
        <v>1</v>
      </c>
      <c r="D7787" t="s">
        <v>18383</v>
      </c>
      <c r="E7787" t="s">
        <v>5705</v>
      </c>
      <c r="F7787" t="s">
        <v>15131</v>
      </c>
      <c r="G7787" t="s">
        <v>1675</v>
      </c>
      <c r="H7787">
        <v>350</v>
      </c>
      <c r="I7787" t="s">
        <v>1676</v>
      </c>
      <c r="J7787" t="s">
        <v>21</v>
      </c>
      <c r="K7787" t="s">
        <v>21</v>
      </c>
      <c r="L7787" t="s">
        <v>21</v>
      </c>
      <c r="M7787">
        <f>IF(O7787&lt;Price!$A$3,Price!$B$2,IF(O7787&lt;Price!$A$4,Price!$B$3,IF(O7787&lt;Price!$A$5,Price!$B$4,IF(O7787&lt;Price!$A$6,Price!$B$5,Price!$B$6))))</f>
        <v>1</v>
      </c>
      <c r="N7787">
        <f>VLOOKUP(C7787,'Country'!$A:$D,4,0)</f>
        <v>1.3667099E-2</v>
      </c>
      <c r="O7787" s="7">
        <f t="shared" si="121"/>
        <v>4.7834846500000001</v>
      </c>
      <c r="P7787">
        <v>3.3</v>
      </c>
      <c r="Q7787" t="s">
        <v>97</v>
      </c>
      <c r="R7787">
        <v>30</v>
      </c>
    </row>
    <row r="7788" spans="1:18" x14ac:dyDescent="0.35">
      <c r="A7788">
        <v>307920</v>
      </c>
      <c r="B7788" t="s">
        <v>15132</v>
      </c>
      <c r="C7788">
        <v>1</v>
      </c>
      <c r="D7788" t="s">
        <v>18383</v>
      </c>
      <c r="E7788" t="s">
        <v>5705</v>
      </c>
      <c r="F7788" t="s">
        <v>15133</v>
      </c>
      <c r="G7788" t="s">
        <v>1800</v>
      </c>
      <c r="H7788">
        <v>550</v>
      </c>
      <c r="I7788" t="s">
        <v>1676</v>
      </c>
      <c r="J7788" t="s">
        <v>21</v>
      </c>
      <c r="K7788" t="s">
        <v>21</v>
      </c>
      <c r="L7788" t="s">
        <v>21</v>
      </c>
      <c r="M7788">
        <f>IF(O7788&lt;Price!$A$3,Price!$B$2,IF(O7788&lt;Price!$A$4,Price!$B$3,IF(O7788&lt;Price!$A$5,Price!$B$4,IF(O7788&lt;Price!$A$6,Price!$B$5,Price!$B$6))))</f>
        <v>1</v>
      </c>
      <c r="N7788">
        <f>VLOOKUP(C7788,'Country'!$A:$D,4,0)</f>
        <v>1.3667099E-2</v>
      </c>
      <c r="O7788" s="7">
        <f t="shared" si="121"/>
        <v>7.5169044500000002</v>
      </c>
      <c r="P7788">
        <v>2.9</v>
      </c>
      <c r="Q7788" t="s">
        <v>97</v>
      </c>
      <c r="R7788">
        <v>14</v>
      </c>
    </row>
    <row r="7789" spans="1:18" x14ac:dyDescent="0.35">
      <c r="A7789">
        <v>311253</v>
      </c>
      <c r="B7789" t="s">
        <v>15134</v>
      </c>
      <c r="C7789">
        <v>1</v>
      </c>
      <c r="D7789" t="s">
        <v>18383</v>
      </c>
      <c r="E7789" t="s">
        <v>5705</v>
      </c>
      <c r="F7789" t="s">
        <v>15135</v>
      </c>
      <c r="G7789" t="s">
        <v>1681</v>
      </c>
      <c r="H7789">
        <v>200</v>
      </c>
      <c r="I7789" t="s">
        <v>1676</v>
      </c>
      <c r="J7789" t="s">
        <v>21</v>
      </c>
      <c r="K7789" t="s">
        <v>21</v>
      </c>
      <c r="L7789" t="s">
        <v>21</v>
      </c>
      <c r="M7789">
        <f>IF(O7789&lt;Price!$A$3,Price!$B$2,IF(O7789&lt;Price!$A$4,Price!$B$3,IF(O7789&lt;Price!$A$5,Price!$B$4,IF(O7789&lt;Price!$A$6,Price!$B$5,Price!$B$6))))</f>
        <v>1</v>
      </c>
      <c r="N7789">
        <f>VLOOKUP(C7789,'Country'!$A:$D,4,0)</f>
        <v>1.3667099E-2</v>
      </c>
      <c r="O7789" s="7">
        <f t="shared" si="121"/>
        <v>2.7334198000000001</v>
      </c>
      <c r="P7789">
        <v>2.9</v>
      </c>
      <c r="Q7789" t="s">
        <v>97</v>
      </c>
      <c r="R7789">
        <v>4</v>
      </c>
    </row>
    <row r="7790" spans="1:18" x14ac:dyDescent="0.35">
      <c r="A7790">
        <v>307290</v>
      </c>
      <c r="B7790" t="s">
        <v>2637</v>
      </c>
      <c r="C7790">
        <v>1</v>
      </c>
      <c r="D7790" t="s">
        <v>18383</v>
      </c>
      <c r="E7790" t="s">
        <v>5705</v>
      </c>
      <c r="F7790" t="s">
        <v>15136</v>
      </c>
      <c r="G7790" t="s">
        <v>2639</v>
      </c>
      <c r="H7790">
        <v>400</v>
      </c>
      <c r="I7790" t="s">
        <v>1676</v>
      </c>
      <c r="J7790" t="s">
        <v>21</v>
      </c>
      <c r="K7790" t="s">
        <v>21</v>
      </c>
      <c r="L7790" t="s">
        <v>21</v>
      </c>
      <c r="M7790">
        <f>IF(O7790&lt;Price!$A$3,Price!$B$2,IF(O7790&lt;Price!$A$4,Price!$B$3,IF(O7790&lt;Price!$A$5,Price!$B$4,IF(O7790&lt;Price!$A$6,Price!$B$5,Price!$B$6))))</f>
        <v>1</v>
      </c>
      <c r="N7790">
        <f>VLOOKUP(C7790,'Country'!$A:$D,4,0)</f>
        <v>1.3667099E-2</v>
      </c>
      <c r="O7790" s="7">
        <f t="shared" si="121"/>
        <v>5.4668396000000001</v>
      </c>
      <c r="P7790">
        <v>2.9</v>
      </c>
      <c r="Q7790" t="s">
        <v>97</v>
      </c>
      <c r="R7790">
        <v>10</v>
      </c>
    </row>
    <row r="7791" spans="1:18" x14ac:dyDescent="0.35">
      <c r="A7791">
        <v>8532</v>
      </c>
      <c r="B7791" t="s">
        <v>15137</v>
      </c>
      <c r="C7791">
        <v>1</v>
      </c>
      <c r="D7791" t="s">
        <v>18383</v>
      </c>
      <c r="E7791" t="s">
        <v>5705</v>
      </c>
      <c r="F7791" t="s">
        <v>15138</v>
      </c>
      <c r="G7791" t="s">
        <v>1881</v>
      </c>
      <c r="H7791">
        <v>100</v>
      </c>
      <c r="I7791" t="s">
        <v>1676</v>
      </c>
      <c r="J7791" t="s">
        <v>21</v>
      </c>
      <c r="K7791" t="s">
        <v>21</v>
      </c>
      <c r="L7791" t="s">
        <v>21</v>
      </c>
      <c r="M7791">
        <f>IF(O7791&lt;Price!$A$3,Price!$B$2,IF(O7791&lt;Price!$A$4,Price!$B$3,IF(O7791&lt;Price!$A$5,Price!$B$4,IF(O7791&lt;Price!$A$6,Price!$B$5,Price!$B$6))))</f>
        <v>1</v>
      </c>
      <c r="N7791">
        <f>VLOOKUP(C7791,'Country'!$A:$D,4,0)</f>
        <v>1.3667099E-2</v>
      </c>
      <c r="O7791" s="7">
        <f t="shared" si="121"/>
        <v>1.3667099</v>
      </c>
      <c r="P7791">
        <v>3.1</v>
      </c>
      <c r="Q7791" t="s">
        <v>97</v>
      </c>
      <c r="R7791">
        <v>16</v>
      </c>
    </row>
    <row r="7792" spans="1:18" x14ac:dyDescent="0.35">
      <c r="A7792">
        <v>18323036</v>
      </c>
      <c r="B7792" t="s">
        <v>15139</v>
      </c>
      <c r="C7792">
        <v>1</v>
      </c>
      <c r="D7792" t="s">
        <v>18383</v>
      </c>
      <c r="E7792" t="s">
        <v>5705</v>
      </c>
      <c r="F7792" t="s">
        <v>15140</v>
      </c>
      <c r="G7792" t="s">
        <v>103</v>
      </c>
      <c r="H7792">
        <v>200</v>
      </c>
      <c r="I7792" t="s">
        <v>1676</v>
      </c>
      <c r="J7792" t="s">
        <v>21</v>
      </c>
      <c r="K7792" t="s">
        <v>21</v>
      </c>
      <c r="L7792" t="s">
        <v>21</v>
      </c>
      <c r="M7792">
        <f>IF(O7792&lt;Price!$A$3,Price!$B$2,IF(O7792&lt;Price!$A$4,Price!$B$3,IF(O7792&lt;Price!$A$5,Price!$B$4,IF(O7792&lt;Price!$A$6,Price!$B$5,Price!$B$6))))</f>
        <v>1</v>
      </c>
      <c r="N7792">
        <f>VLOOKUP(C7792,'Country'!$A:$D,4,0)</f>
        <v>1.3667099E-2</v>
      </c>
      <c r="O7792" s="7">
        <f t="shared" si="121"/>
        <v>2.7334198000000001</v>
      </c>
      <c r="P7792">
        <v>3</v>
      </c>
      <c r="Q7792" t="s">
        <v>97</v>
      </c>
      <c r="R7792">
        <v>4</v>
      </c>
    </row>
    <row r="7793" spans="1:18" x14ac:dyDescent="0.35">
      <c r="A7793">
        <v>18325165</v>
      </c>
      <c r="B7793" t="s">
        <v>15141</v>
      </c>
      <c r="C7793">
        <v>1</v>
      </c>
      <c r="D7793" t="s">
        <v>18383</v>
      </c>
      <c r="E7793" t="s">
        <v>5705</v>
      </c>
      <c r="F7793" t="s">
        <v>15142</v>
      </c>
      <c r="G7793" t="s">
        <v>2317</v>
      </c>
      <c r="H7793">
        <v>400</v>
      </c>
      <c r="I7793" t="s">
        <v>1676</v>
      </c>
      <c r="J7793" t="s">
        <v>21</v>
      </c>
      <c r="K7793" t="s">
        <v>20</v>
      </c>
      <c r="L7793" t="s">
        <v>21</v>
      </c>
      <c r="M7793">
        <f>IF(O7793&lt;Price!$A$3,Price!$B$2,IF(O7793&lt;Price!$A$4,Price!$B$3,IF(O7793&lt;Price!$A$5,Price!$B$4,IF(O7793&lt;Price!$A$6,Price!$B$5,Price!$B$6))))</f>
        <v>1</v>
      </c>
      <c r="N7793">
        <f>VLOOKUP(C7793,'Country'!$A:$D,4,0)</f>
        <v>1.3667099E-2</v>
      </c>
      <c r="O7793" s="7">
        <f t="shared" si="121"/>
        <v>5.4668396000000001</v>
      </c>
      <c r="P7793">
        <v>3.7</v>
      </c>
      <c r="Q7793" t="s">
        <v>72</v>
      </c>
      <c r="R7793">
        <v>32</v>
      </c>
    </row>
    <row r="7794" spans="1:18" x14ac:dyDescent="0.35">
      <c r="A7794">
        <v>311248</v>
      </c>
      <c r="B7794" t="s">
        <v>15143</v>
      </c>
      <c r="C7794">
        <v>1</v>
      </c>
      <c r="D7794" t="s">
        <v>18383</v>
      </c>
      <c r="E7794" t="s">
        <v>5705</v>
      </c>
      <c r="F7794" t="s">
        <v>15144</v>
      </c>
      <c r="G7794" t="s">
        <v>1681</v>
      </c>
      <c r="H7794">
        <v>300</v>
      </c>
      <c r="I7794" t="s">
        <v>1676</v>
      </c>
      <c r="J7794" t="s">
        <v>21</v>
      </c>
      <c r="K7794" t="s">
        <v>21</v>
      </c>
      <c r="L7794" t="s">
        <v>21</v>
      </c>
      <c r="M7794">
        <f>IF(O7794&lt;Price!$A$3,Price!$B$2,IF(O7794&lt;Price!$A$4,Price!$B$3,IF(O7794&lt;Price!$A$5,Price!$B$4,IF(O7794&lt;Price!$A$6,Price!$B$5,Price!$B$6))))</f>
        <v>1</v>
      </c>
      <c r="N7794">
        <f>VLOOKUP(C7794,'Country'!$A:$D,4,0)</f>
        <v>1.3667099E-2</v>
      </c>
      <c r="O7794" s="7">
        <f t="shared" si="121"/>
        <v>4.1001297000000001</v>
      </c>
      <c r="P7794">
        <v>0</v>
      </c>
      <c r="Q7794" t="s">
        <v>120</v>
      </c>
      <c r="R7794">
        <v>3</v>
      </c>
    </row>
    <row r="7795" spans="1:18" x14ac:dyDescent="0.35">
      <c r="A7795">
        <v>18424207</v>
      </c>
      <c r="B7795" t="s">
        <v>10691</v>
      </c>
      <c r="C7795">
        <v>1</v>
      </c>
      <c r="D7795" t="s">
        <v>18383</v>
      </c>
      <c r="E7795" t="s">
        <v>5705</v>
      </c>
      <c r="F7795" t="s">
        <v>15145</v>
      </c>
      <c r="G7795" t="s">
        <v>2549</v>
      </c>
      <c r="H7795">
        <v>150</v>
      </c>
      <c r="I7795" t="s">
        <v>1676</v>
      </c>
      <c r="J7795" t="s">
        <v>21</v>
      </c>
      <c r="K7795" t="s">
        <v>21</v>
      </c>
      <c r="L7795" t="s">
        <v>21</v>
      </c>
      <c r="M7795">
        <f>IF(O7795&lt;Price!$A$3,Price!$B$2,IF(O7795&lt;Price!$A$4,Price!$B$3,IF(O7795&lt;Price!$A$5,Price!$B$4,IF(O7795&lt;Price!$A$6,Price!$B$5,Price!$B$6))))</f>
        <v>1</v>
      </c>
      <c r="N7795">
        <f>VLOOKUP(C7795,'Country'!$A:$D,4,0)</f>
        <v>1.3667099E-2</v>
      </c>
      <c r="O7795" s="7">
        <f t="shared" si="121"/>
        <v>2.05006485</v>
      </c>
      <c r="P7795">
        <v>0</v>
      </c>
      <c r="Q7795" t="s">
        <v>120</v>
      </c>
      <c r="R7795">
        <v>0</v>
      </c>
    </row>
    <row r="7796" spans="1:18" x14ac:dyDescent="0.35">
      <c r="A7796">
        <v>18420697</v>
      </c>
      <c r="B7796" t="s">
        <v>7439</v>
      </c>
      <c r="C7796">
        <v>1</v>
      </c>
      <c r="D7796" t="s">
        <v>18383</v>
      </c>
      <c r="E7796" t="s">
        <v>5705</v>
      </c>
      <c r="F7796" t="s">
        <v>15146</v>
      </c>
      <c r="G7796" t="s">
        <v>1475</v>
      </c>
      <c r="H7796">
        <v>150</v>
      </c>
      <c r="I7796" t="s">
        <v>1676</v>
      </c>
      <c r="J7796" t="s">
        <v>21</v>
      </c>
      <c r="K7796" t="s">
        <v>21</v>
      </c>
      <c r="L7796" t="s">
        <v>21</v>
      </c>
      <c r="M7796">
        <f>IF(O7796&lt;Price!$A$3,Price!$B$2,IF(O7796&lt;Price!$A$4,Price!$B$3,IF(O7796&lt;Price!$A$5,Price!$B$4,IF(O7796&lt;Price!$A$6,Price!$B$5,Price!$B$6))))</f>
        <v>1</v>
      </c>
      <c r="N7796">
        <f>VLOOKUP(C7796,'Country'!$A:$D,4,0)</f>
        <v>1.3667099E-2</v>
      </c>
      <c r="O7796" s="7">
        <f t="shared" si="121"/>
        <v>2.05006485</v>
      </c>
      <c r="P7796">
        <v>0</v>
      </c>
      <c r="Q7796" t="s">
        <v>120</v>
      </c>
      <c r="R7796">
        <v>0</v>
      </c>
    </row>
    <row r="7797" spans="1:18" x14ac:dyDescent="0.35">
      <c r="A7797">
        <v>18424648</v>
      </c>
      <c r="B7797" t="s">
        <v>7439</v>
      </c>
      <c r="C7797">
        <v>1</v>
      </c>
      <c r="D7797" t="s">
        <v>18383</v>
      </c>
      <c r="E7797" t="s">
        <v>5705</v>
      </c>
      <c r="F7797" t="s">
        <v>15147</v>
      </c>
      <c r="G7797" t="s">
        <v>2549</v>
      </c>
      <c r="H7797">
        <v>100</v>
      </c>
      <c r="I7797" t="s">
        <v>1676</v>
      </c>
      <c r="J7797" t="s">
        <v>21</v>
      </c>
      <c r="K7797" t="s">
        <v>21</v>
      </c>
      <c r="L7797" t="s">
        <v>21</v>
      </c>
      <c r="M7797">
        <f>IF(O7797&lt;Price!$A$3,Price!$B$2,IF(O7797&lt;Price!$A$4,Price!$B$3,IF(O7797&lt;Price!$A$5,Price!$B$4,IF(O7797&lt;Price!$A$6,Price!$B$5,Price!$B$6))))</f>
        <v>1</v>
      </c>
      <c r="N7797">
        <f>VLOOKUP(C7797,'Country'!$A:$D,4,0)</f>
        <v>1.3667099E-2</v>
      </c>
      <c r="O7797" s="7">
        <f t="shared" si="121"/>
        <v>1.3667099</v>
      </c>
      <c r="P7797">
        <v>0</v>
      </c>
      <c r="Q7797" t="s">
        <v>120</v>
      </c>
      <c r="R7797">
        <v>0</v>
      </c>
    </row>
    <row r="7798" spans="1:18" x14ac:dyDescent="0.35">
      <c r="A7798">
        <v>18376497</v>
      </c>
      <c r="B7798" t="s">
        <v>15148</v>
      </c>
      <c r="C7798">
        <v>1</v>
      </c>
      <c r="D7798" t="s">
        <v>18383</v>
      </c>
      <c r="E7798" t="s">
        <v>5705</v>
      </c>
      <c r="F7798" t="s">
        <v>15149</v>
      </c>
      <c r="G7798" t="s">
        <v>1805</v>
      </c>
      <c r="H7798">
        <v>300</v>
      </c>
      <c r="I7798" t="s">
        <v>1676</v>
      </c>
      <c r="J7798" t="s">
        <v>21</v>
      </c>
      <c r="K7798" t="s">
        <v>21</v>
      </c>
      <c r="L7798" t="s">
        <v>21</v>
      </c>
      <c r="M7798">
        <f>IF(O7798&lt;Price!$A$3,Price!$B$2,IF(O7798&lt;Price!$A$4,Price!$B$3,IF(O7798&lt;Price!$A$5,Price!$B$4,IF(O7798&lt;Price!$A$6,Price!$B$5,Price!$B$6))))</f>
        <v>1</v>
      </c>
      <c r="N7798">
        <f>VLOOKUP(C7798,'Country'!$A:$D,4,0)</f>
        <v>1.3667099E-2</v>
      </c>
      <c r="O7798" s="7">
        <f t="shared" si="121"/>
        <v>4.1001297000000001</v>
      </c>
      <c r="P7798">
        <v>0</v>
      </c>
      <c r="Q7798" t="s">
        <v>120</v>
      </c>
      <c r="R7798">
        <v>0</v>
      </c>
    </row>
    <row r="7799" spans="1:18" x14ac:dyDescent="0.35">
      <c r="A7799">
        <v>18377898</v>
      </c>
      <c r="B7799" t="s">
        <v>15150</v>
      </c>
      <c r="C7799">
        <v>1</v>
      </c>
      <c r="D7799" t="s">
        <v>18383</v>
      </c>
      <c r="E7799" t="s">
        <v>5705</v>
      </c>
      <c r="F7799" t="s">
        <v>15151</v>
      </c>
      <c r="G7799" t="s">
        <v>1681</v>
      </c>
      <c r="H7799">
        <v>200</v>
      </c>
      <c r="I7799" t="s">
        <v>1676</v>
      </c>
      <c r="J7799" t="s">
        <v>21</v>
      </c>
      <c r="K7799" t="s">
        <v>21</v>
      </c>
      <c r="L7799" t="s">
        <v>21</v>
      </c>
      <c r="M7799">
        <f>IF(O7799&lt;Price!$A$3,Price!$B$2,IF(O7799&lt;Price!$A$4,Price!$B$3,IF(O7799&lt;Price!$A$5,Price!$B$4,IF(O7799&lt;Price!$A$6,Price!$B$5,Price!$B$6))))</f>
        <v>1</v>
      </c>
      <c r="N7799">
        <f>VLOOKUP(C7799,'Country'!$A:$D,4,0)</f>
        <v>1.3667099E-2</v>
      </c>
      <c r="O7799" s="7">
        <f t="shared" si="121"/>
        <v>2.7334198000000001</v>
      </c>
      <c r="P7799">
        <v>0</v>
      </c>
      <c r="Q7799" t="s">
        <v>120</v>
      </c>
      <c r="R7799">
        <v>0</v>
      </c>
    </row>
    <row r="7800" spans="1:18" x14ac:dyDescent="0.35">
      <c r="A7800">
        <v>18423889</v>
      </c>
      <c r="B7800" t="s">
        <v>15152</v>
      </c>
      <c r="C7800">
        <v>1</v>
      </c>
      <c r="D7800" t="s">
        <v>18383</v>
      </c>
      <c r="E7800" t="s">
        <v>5705</v>
      </c>
      <c r="F7800" t="s">
        <v>15153</v>
      </c>
      <c r="G7800" t="s">
        <v>1681</v>
      </c>
      <c r="H7800">
        <v>100</v>
      </c>
      <c r="I7800" t="s">
        <v>1676</v>
      </c>
      <c r="J7800" t="s">
        <v>21</v>
      </c>
      <c r="K7800" t="s">
        <v>21</v>
      </c>
      <c r="L7800" t="s">
        <v>21</v>
      </c>
      <c r="M7800">
        <f>IF(O7800&lt;Price!$A$3,Price!$B$2,IF(O7800&lt;Price!$A$4,Price!$B$3,IF(O7800&lt;Price!$A$5,Price!$B$4,IF(O7800&lt;Price!$A$6,Price!$B$5,Price!$B$6))))</f>
        <v>1</v>
      </c>
      <c r="N7800">
        <f>VLOOKUP(C7800,'Country'!$A:$D,4,0)</f>
        <v>1.3667099E-2</v>
      </c>
      <c r="O7800" s="7">
        <f t="shared" si="121"/>
        <v>1.3667099</v>
      </c>
      <c r="P7800">
        <v>0</v>
      </c>
      <c r="Q7800" t="s">
        <v>120</v>
      </c>
      <c r="R7800">
        <v>0</v>
      </c>
    </row>
    <row r="7801" spans="1:18" x14ac:dyDescent="0.35">
      <c r="A7801">
        <v>18424638</v>
      </c>
      <c r="B7801" t="s">
        <v>15154</v>
      </c>
      <c r="C7801">
        <v>1</v>
      </c>
      <c r="D7801" t="s">
        <v>18383</v>
      </c>
      <c r="E7801" t="s">
        <v>5705</v>
      </c>
      <c r="F7801" t="s">
        <v>15155</v>
      </c>
      <c r="G7801" t="s">
        <v>1681</v>
      </c>
      <c r="H7801">
        <v>150</v>
      </c>
      <c r="I7801" t="s">
        <v>1676</v>
      </c>
      <c r="J7801" t="s">
        <v>21</v>
      </c>
      <c r="K7801" t="s">
        <v>21</v>
      </c>
      <c r="L7801" t="s">
        <v>21</v>
      </c>
      <c r="M7801">
        <f>IF(O7801&lt;Price!$A$3,Price!$B$2,IF(O7801&lt;Price!$A$4,Price!$B$3,IF(O7801&lt;Price!$A$5,Price!$B$4,IF(O7801&lt;Price!$A$6,Price!$B$5,Price!$B$6))))</f>
        <v>1</v>
      </c>
      <c r="N7801">
        <f>VLOOKUP(C7801,'Country'!$A:$D,4,0)</f>
        <v>1.3667099E-2</v>
      </c>
      <c r="O7801" s="7">
        <f t="shared" si="121"/>
        <v>2.05006485</v>
      </c>
      <c r="P7801">
        <v>0</v>
      </c>
      <c r="Q7801" t="s">
        <v>120</v>
      </c>
      <c r="R7801">
        <v>0</v>
      </c>
    </row>
    <row r="7802" spans="1:18" x14ac:dyDescent="0.35">
      <c r="A7802">
        <v>18424661</v>
      </c>
      <c r="B7802" t="s">
        <v>7333</v>
      </c>
      <c r="C7802">
        <v>1</v>
      </c>
      <c r="D7802" t="s">
        <v>18383</v>
      </c>
      <c r="E7802" t="s">
        <v>5705</v>
      </c>
      <c r="F7802" t="s">
        <v>15156</v>
      </c>
      <c r="G7802" t="s">
        <v>1681</v>
      </c>
      <c r="H7802">
        <v>250</v>
      </c>
      <c r="I7802" t="s">
        <v>1676</v>
      </c>
      <c r="J7802" t="s">
        <v>21</v>
      </c>
      <c r="K7802" t="s">
        <v>21</v>
      </c>
      <c r="L7802" t="s">
        <v>21</v>
      </c>
      <c r="M7802">
        <f>IF(O7802&lt;Price!$A$3,Price!$B$2,IF(O7802&lt;Price!$A$4,Price!$B$3,IF(O7802&lt;Price!$A$5,Price!$B$4,IF(O7802&lt;Price!$A$6,Price!$B$5,Price!$B$6))))</f>
        <v>1</v>
      </c>
      <c r="N7802">
        <f>VLOOKUP(C7802,'Country'!$A:$D,4,0)</f>
        <v>1.3667099E-2</v>
      </c>
      <c r="O7802" s="7">
        <f t="shared" si="121"/>
        <v>3.4167747500000001</v>
      </c>
      <c r="P7802">
        <v>0</v>
      </c>
      <c r="Q7802" t="s">
        <v>120</v>
      </c>
      <c r="R7802">
        <v>0</v>
      </c>
    </row>
    <row r="7803" spans="1:18" x14ac:dyDescent="0.35">
      <c r="A7803">
        <v>18375390</v>
      </c>
      <c r="B7803" t="s">
        <v>15157</v>
      </c>
      <c r="C7803">
        <v>1</v>
      </c>
      <c r="D7803" t="s">
        <v>18383</v>
      </c>
      <c r="E7803" t="s">
        <v>5705</v>
      </c>
      <c r="F7803" t="s">
        <v>15158</v>
      </c>
      <c r="G7803" t="s">
        <v>1681</v>
      </c>
      <c r="H7803">
        <v>100</v>
      </c>
      <c r="I7803" t="s">
        <v>1676</v>
      </c>
      <c r="J7803" t="s">
        <v>21</v>
      </c>
      <c r="K7803" t="s">
        <v>21</v>
      </c>
      <c r="L7803" t="s">
        <v>21</v>
      </c>
      <c r="M7803">
        <f>IF(O7803&lt;Price!$A$3,Price!$B$2,IF(O7803&lt;Price!$A$4,Price!$B$3,IF(O7803&lt;Price!$A$5,Price!$B$4,IF(O7803&lt;Price!$A$6,Price!$B$5,Price!$B$6))))</f>
        <v>1</v>
      </c>
      <c r="N7803">
        <f>VLOOKUP(C7803,'Country'!$A:$D,4,0)</f>
        <v>1.3667099E-2</v>
      </c>
      <c r="O7803" s="7">
        <f t="shared" si="121"/>
        <v>1.3667099</v>
      </c>
      <c r="P7803">
        <v>0</v>
      </c>
      <c r="Q7803" t="s">
        <v>120</v>
      </c>
      <c r="R7803">
        <v>2</v>
      </c>
    </row>
    <row r="7804" spans="1:18" x14ac:dyDescent="0.35">
      <c r="A7804">
        <v>18377902</v>
      </c>
      <c r="B7804" t="s">
        <v>15159</v>
      </c>
      <c r="C7804">
        <v>1</v>
      </c>
      <c r="D7804" t="s">
        <v>18383</v>
      </c>
      <c r="E7804" t="s">
        <v>5705</v>
      </c>
      <c r="F7804" t="s">
        <v>15135</v>
      </c>
      <c r="G7804" t="s">
        <v>39</v>
      </c>
      <c r="H7804">
        <v>350</v>
      </c>
      <c r="I7804" t="s">
        <v>1676</v>
      </c>
      <c r="J7804" t="s">
        <v>21</v>
      </c>
      <c r="K7804" t="s">
        <v>21</v>
      </c>
      <c r="L7804" t="s">
        <v>21</v>
      </c>
      <c r="M7804">
        <f>IF(O7804&lt;Price!$A$3,Price!$B$2,IF(O7804&lt;Price!$A$4,Price!$B$3,IF(O7804&lt;Price!$A$5,Price!$B$4,IF(O7804&lt;Price!$A$6,Price!$B$5,Price!$B$6))))</f>
        <v>1</v>
      </c>
      <c r="N7804">
        <f>VLOOKUP(C7804,'Country'!$A:$D,4,0)</f>
        <v>1.3667099E-2</v>
      </c>
      <c r="O7804" s="7">
        <f t="shared" si="121"/>
        <v>4.7834846500000001</v>
      </c>
      <c r="P7804">
        <v>0</v>
      </c>
      <c r="Q7804" t="s">
        <v>120</v>
      </c>
      <c r="R7804">
        <v>1</v>
      </c>
    </row>
    <row r="7805" spans="1:18" x14ac:dyDescent="0.35">
      <c r="A7805">
        <v>18430246</v>
      </c>
      <c r="B7805" t="s">
        <v>15160</v>
      </c>
      <c r="C7805">
        <v>1</v>
      </c>
      <c r="D7805" t="s">
        <v>18383</v>
      </c>
      <c r="E7805" t="s">
        <v>5705</v>
      </c>
      <c r="F7805" t="s">
        <v>15161</v>
      </c>
      <c r="G7805" t="s">
        <v>103</v>
      </c>
      <c r="H7805">
        <v>350</v>
      </c>
      <c r="I7805" t="s">
        <v>1676</v>
      </c>
      <c r="J7805" t="s">
        <v>21</v>
      </c>
      <c r="K7805" t="s">
        <v>21</v>
      </c>
      <c r="L7805" t="s">
        <v>21</v>
      </c>
      <c r="M7805">
        <f>IF(O7805&lt;Price!$A$3,Price!$B$2,IF(O7805&lt;Price!$A$4,Price!$B$3,IF(O7805&lt;Price!$A$5,Price!$B$4,IF(O7805&lt;Price!$A$6,Price!$B$5,Price!$B$6))))</f>
        <v>1</v>
      </c>
      <c r="N7805">
        <f>VLOOKUP(C7805,'Country'!$A:$D,4,0)</f>
        <v>1.3667099E-2</v>
      </c>
      <c r="O7805" s="7">
        <f t="shared" si="121"/>
        <v>4.7834846500000001</v>
      </c>
      <c r="P7805">
        <v>0</v>
      </c>
      <c r="Q7805" t="s">
        <v>120</v>
      </c>
      <c r="R7805">
        <v>1</v>
      </c>
    </row>
    <row r="7806" spans="1:18" x14ac:dyDescent="0.35">
      <c r="A7806">
        <v>18425318</v>
      </c>
      <c r="B7806" t="s">
        <v>15162</v>
      </c>
      <c r="C7806">
        <v>1</v>
      </c>
      <c r="D7806" t="s">
        <v>18383</v>
      </c>
      <c r="E7806" t="s">
        <v>5705</v>
      </c>
      <c r="F7806" t="s">
        <v>15163</v>
      </c>
      <c r="G7806" t="s">
        <v>103</v>
      </c>
      <c r="H7806">
        <v>300</v>
      </c>
      <c r="I7806" t="s">
        <v>1676</v>
      </c>
      <c r="J7806" t="s">
        <v>21</v>
      </c>
      <c r="K7806" t="s">
        <v>21</v>
      </c>
      <c r="L7806" t="s">
        <v>21</v>
      </c>
      <c r="M7806">
        <f>IF(O7806&lt;Price!$A$3,Price!$B$2,IF(O7806&lt;Price!$A$4,Price!$B$3,IF(O7806&lt;Price!$A$5,Price!$B$4,IF(O7806&lt;Price!$A$6,Price!$B$5,Price!$B$6))))</f>
        <v>1</v>
      </c>
      <c r="N7806">
        <f>VLOOKUP(C7806,'Country'!$A:$D,4,0)</f>
        <v>1.3667099E-2</v>
      </c>
      <c r="O7806" s="7">
        <f t="shared" si="121"/>
        <v>4.1001297000000001</v>
      </c>
      <c r="P7806">
        <v>0</v>
      </c>
      <c r="Q7806" t="s">
        <v>120</v>
      </c>
      <c r="R7806">
        <v>0</v>
      </c>
    </row>
    <row r="7807" spans="1:18" x14ac:dyDescent="0.35">
      <c r="A7807">
        <v>18336496</v>
      </c>
      <c r="B7807" t="s">
        <v>15164</v>
      </c>
      <c r="C7807">
        <v>1</v>
      </c>
      <c r="D7807" t="s">
        <v>18383</v>
      </c>
      <c r="E7807" t="s">
        <v>5705</v>
      </c>
      <c r="F7807" t="s">
        <v>15165</v>
      </c>
      <c r="G7807" t="s">
        <v>277</v>
      </c>
      <c r="H7807">
        <v>300</v>
      </c>
      <c r="I7807" t="s">
        <v>1676</v>
      </c>
      <c r="J7807" t="s">
        <v>21</v>
      </c>
      <c r="K7807" t="s">
        <v>21</v>
      </c>
      <c r="L7807" t="s">
        <v>21</v>
      </c>
      <c r="M7807">
        <f>IF(O7807&lt;Price!$A$3,Price!$B$2,IF(O7807&lt;Price!$A$4,Price!$B$3,IF(O7807&lt;Price!$A$5,Price!$B$4,IF(O7807&lt;Price!$A$6,Price!$B$5,Price!$B$6))))</f>
        <v>1</v>
      </c>
      <c r="N7807">
        <f>VLOOKUP(C7807,'Country'!$A:$D,4,0)</f>
        <v>1.3667099E-2</v>
      </c>
      <c r="O7807" s="7">
        <f t="shared" si="121"/>
        <v>4.1001297000000001</v>
      </c>
      <c r="P7807">
        <v>0</v>
      </c>
      <c r="Q7807" t="s">
        <v>120</v>
      </c>
      <c r="R7807">
        <v>3</v>
      </c>
    </row>
    <row r="7808" spans="1:18" x14ac:dyDescent="0.35">
      <c r="A7808">
        <v>18429388</v>
      </c>
      <c r="B7808" t="s">
        <v>14065</v>
      </c>
      <c r="C7808">
        <v>1</v>
      </c>
      <c r="D7808" t="s">
        <v>18383</v>
      </c>
      <c r="E7808" t="s">
        <v>5705</v>
      </c>
      <c r="F7808" t="s">
        <v>15166</v>
      </c>
      <c r="G7808" t="s">
        <v>1867</v>
      </c>
      <c r="H7808">
        <v>200</v>
      </c>
      <c r="I7808" t="s">
        <v>1676</v>
      </c>
      <c r="J7808" t="s">
        <v>21</v>
      </c>
      <c r="K7808" t="s">
        <v>21</v>
      </c>
      <c r="L7808" t="s">
        <v>21</v>
      </c>
      <c r="M7808">
        <f>IF(O7808&lt;Price!$A$3,Price!$B$2,IF(O7808&lt;Price!$A$4,Price!$B$3,IF(O7808&lt;Price!$A$5,Price!$B$4,IF(O7808&lt;Price!$A$6,Price!$B$5,Price!$B$6))))</f>
        <v>1</v>
      </c>
      <c r="N7808">
        <f>VLOOKUP(C7808,'Country'!$A:$D,4,0)</f>
        <v>1.3667099E-2</v>
      </c>
      <c r="O7808" s="7">
        <f t="shared" si="121"/>
        <v>2.7334198000000001</v>
      </c>
      <c r="P7808">
        <v>0</v>
      </c>
      <c r="Q7808" t="s">
        <v>120</v>
      </c>
      <c r="R7808">
        <v>0</v>
      </c>
    </row>
    <row r="7809" spans="1:18" x14ac:dyDescent="0.35">
      <c r="A7809">
        <v>18499026</v>
      </c>
      <c r="B7809" t="s">
        <v>15167</v>
      </c>
      <c r="C7809">
        <v>1</v>
      </c>
      <c r="D7809" t="s">
        <v>18383</v>
      </c>
      <c r="E7809" t="s">
        <v>5705</v>
      </c>
      <c r="F7809" t="s">
        <v>15168</v>
      </c>
      <c r="G7809" t="s">
        <v>103</v>
      </c>
      <c r="H7809">
        <v>300</v>
      </c>
      <c r="I7809" t="s">
        <v>1676</v>
      </c>
      <c r="J7809" t="s">
        <v>21</v>
      </c>
      <c r="K7809" t="s">
        <v>21</v>
      </c>
      <c r="L7809" t="s">
        <v>21</v>
      </c>
      <c r="M7809">
        <f>IF(O7809&lt;Price!$A$3,Price!$B$2,IF(O7809&lt;Price!$A$4,Price!$B$3,IF(O7809&lt;Price!$A$5,Price!$B$4,IF(O7809&lt;Price!$A$6,Price!$B$5,Price!$B$6))))</f>
        <v>1</v>
      </c>
      <c r="N7809">
        <f>VLOOKUP(C7809,'Country'!$A:$D,4,0)</f>
        <v>1.3667099E-2</v>
      </c>
      <c r="O7809" s="7">
        <f t="shared" si="121"/>
        <v>4.1001297000000001</v>
      </c>
      <c r="P7809">
        <v>0</v>
      </c>
      <c r="Q7809" t="s">
        <v>120</v>
      </c>
      <c r="R7809">
        <v>0</v>
      </c>
    </row>
    <row r="7810" spans="1:18" x14ac:dyDescent="0.35">
      <c r="A7810">
        <v>18424202</v>
      </c>
      <c r="B7810" t="s">
        <v>15169</v>
      </c>
      <c r="C7810">
        <v>1</v>
      </c>
      <c r="D7810" t="s">
        <v>18383</v>
      </c>
      <c r="E7810" t="s">
        <v>5705</v>
      </c>
      <c r="F7810" t="s">
        <v>15170</v>
      </c>
      <c r="G7810" t="s">
        <v>1681</v>
      </c>
      <c r="H7810">
        <v>50</v>
      </c>
      <c r="I7810" t="s">
        <v>1676</v>
      </c>
      <c r="J7810" t="s">
        <v>21</v>
      </c>
      <c r="K7810" t="s">
        <v>21</v>
      </c>
      <c r="L7810" t="s">
        <v>21</v>
      </c>
      <c r="M7810">
        <f>IF(O7810&lt;Price!$A$3,Price!$B$2,IF(O7810&lt;Price!$A$4,Price!$B$3,IF(O7810&lt;Price!$A$5,Price!$B$4,IF(O7810&lt;Price!$A$6,Price!$B$5,Price!$B$6))))</f>
        <v>1</v>
      </c>
      <c r="N7810">
        <f>VLOOKUP(C7810,'Country'!$A:$D,4,0)</f>
        <v>1.3667099E-2</v>
      </c>
      <c r="O7810" s="7">
        <f t="shared" ref="O7810:O7873" si="122">H7810*N7810</f>
        <v>0.68335495000000002</v>
      </c>
      <c r="P7810">
        <v>0</v>
      </c>
      <c r="Q7810" t="s">
        <v>120</v>
      </c>
      <c r="R7810">
        <v>0</v>
      </c>
    </row>
    <row r="7811" spans="1:18" x14ac:dyDescent="0.35">
      <c r="A7811">
        <v>18434964</v>
      </c>
      <c r="B7811" t="s">
        <v>15171</v>
      </c>
      <c r="C7811">
        <v>1</v>
      </c>
      <c r="D7811" t="s">
        <v>18383</v>
      </c>
      <c r="E7811" t="s">
        <v>5705</v>
      </c>
      <c r="F7811" t="s">
        <v>15172</v>
      </c>
      <c r="G7811" t="s">
        <v>2650</v>
      </c>
      <c r="H7811">
        <v>150</v>
      </c>
      <c r="I7811" t="s">
        <v>1676</v>
      </c>
      <c r="J7811" t="s">
        <v>21</v>
      </c>
      <c r="K7811" t="s">
        <v>21</v>
      </c>
      <c r="L7811" t="s">
        <v>21</v>
      </c>
      <c r="M7811">
        <f>IF(O7811&lt;Price!$A$3,Price!$B$2,IF(O7811&lt;Price!$A$4,Price!$B$3,IF(O7811&lt;Price!$A$5,Price!$B$4,IF(O7811&lt;Price!$A$6,Price!$B$5,Price!$B$6))))</f>
        <v>1</v>
      </c>
      <c r="N7811">
        <f>VLOOKUP(C7811,'Country'!$A:$D,4,0)</f>
        <v>1.3667099E-2</v>
      </c>
      <c r="O7811" s="7">
        <f t="shared" si="122"/>
        <v>2.05006485</v>
      </c>
      <c r="P7811">
        <v>0</v>
      </c>
      <c r="Q7811" t="s">
        <v>120</v>
      </c>
      <c r="R7811">
        <v>0</v>
      </c>
    </row>
    <row r="7812" spans="1:18" x14ac:dyDescent="0.35">
      <c r="A7812">
        <v>18377909</v>
      </c>
      <c r="B7812" t="s">
        <v>12761</v>
      </c>
      <c r="C7812">
        <v>1</v>
      </c>
      <c r="D7812" t="s">
        <v>18383</v>
      </c>
      <c r="E7812" t="s">
        <v>5705</v>
      </c>
      <c r="F7812" t="s">
        <v>15173</v>
      </c>
      <c r="G7812" t="s">
        <v>2443</v>
      </c>
      <c r="H7812">
        <v>250</v>
      </c>
      <c r="I7812" t="s">
        <v>1676</v>
      </c>
      <c r="J7812" t="s">
        <v>21</v>
      </c>
      <c r="K7812" t="s">
        <v>21</v>
      </c>
      <c r="L7812" t="s">
        <v>21</v>
      </c>
      <c r="M7812">
        <f>IF(O7812&lt;Price!$A$3,Price!$B$2,IF(O7812&lt;Price!$A$4,Price!$B$3,IF(O7812&lt;Price!$A$5,Price!$B$4,IF(O7812&lt;Price!$A$6,Price!$B$5,Price!$B$6))))</f>
        <v>1</v>
      </c>
      <c r="N7812">
        <f>VLOOKUP(C7812,'Country'!$A:$D,4,0)</f>
        <v>1.3667099E-2</v>
      </c>
      <c r="O7812" s="7">
        <f t="shared" si="122"/>
        <v>3.4167747500000001</v>
      </c>
      <c r="P7812">
        <v>0</v>
      </c>
      <c r="Q7812" t="s">
        <v>120</v>
      </c>
      <c r="R7812">
        <v>0</v>
      </c>
    </row>
    <row r="7813" spans="1:18" x14ac:dyDescent="0.35">
      <c r="A7813">
        <v>18390095</v>
      </c>
      <c r="B7813" t="s">
        <v>15174</v>
      </c>
      <c r="C7813">
        <v>1</v>
      </c>
      <c r="D7813" t="s">
        <v>18383</v>
      </c>
      <c r="E7813" t="s">
        <v>5705</v>
      </c>
      <c r="F7813" t="s">
        <v>15175</v>
      </c>
      <c r="G7813" t="s">
        <v>1851</v>
      </c>
      <c r="H7813">
        <v>150</v>
      </c>
      <c r="I7813" t="s">
        <v>1676</v>
      </c>
      <c r="J7813" t="s">
        <v>21</v>
      </c>
      <c r="K7813" t="s">
        <v>21</v>
      </c>
      <c r="L7813" t="s">
        <v>21</v>
      </c>
      <c r="M7813">
        <f>IF(O7813&lt;Price!$A$3,Price!$B$2,IF(O7813&lt;Price!$A$4,Price!$B$3,IF(O7813&lt;Price!$A$5,Price!$B$4,IF(O7813&lt;Price!$A$6,Price!$B$5,Price!$B$6))))</f>
        <v>1</v>
      </c>
      <c r="N7813">
        <f>VLOOKUP(C7813,'Country'!$A:$D,4,0)</f>
        <v>1.3667099E-2</v>
      </c>
      <c r="O7813" s="7">
        <f t="shared" si="122"/>
        <v>2.05006485</v>
      </c>
      <c r="P7813">
        <v>0</v>
      </c>
      <c r="Q7813" t="s">
        <v>120</v>
      </c>
      <c r="R7813">
        <v>2</v>
      </c>
    </row>
    <row r="7814" spans="1:18" x14ac:dyDescent="0.35">
      <c r="A7814">
        <v>18423894</v>
      </c>
      <c r="B7814" t="s">
        <v>3303</v>
      </c>
      <c r="C7814">
        <v>1</v>
      </c>
      <c r="D7814" t="s">
        <v>18383</v>
      </c>
      <c r="E7814" t="s">
        <v>5705</v>
      </c>
      <c r="F7814" t="s">
        <v>15176</v>
      </c>
      <c r="G7814" t="s">
        <v>1851</v>
      </c>
      <c r="H7814">
        <v>100</v>
      </c>
      <c r="I7814" t="s">
        <v>1676</v>
      </c>
      <c r="J7814" t="s">
        <v>21</v>
      </c>
      <c r="K7814" t="s">
        <v>21</v>
      </c>
      <c r="L7814" t="s">
        <v>21</v>
      </c>
      <c r="M7814">
        <f>IF(O7814&lt;Price!$A$3,Price!$B$2,IF(O7814&lt;Price!$A$4,Price!$B$3,IF(O7814&lt;Price!$A$5,Price!$B$4,IF(O7814&lt;Price!$A$6,Price!$B$5,Price!$B$6))))</f>
        <v>1</v>
      </c>
      <c r="N7814">
        <f>VLOOKUP(C7814,'Country'!$A:$D,4,0)</f>
        <v>1.3667099E-2</v>
      </c>
      <c r="O7814" s="7">
        <f t="shared" si="122"/>
        <v>1.3667099</v>
      </c>
      <c r="P7814">
        <v>0</v>
      </c>
      <c r="Q7814" t="s">
        <v>120</v>
      </c>
      <c r="R7814">
        <v>3</v>
      </c>
    </row>
    <row r="7815" spans="1:18" x14ac:dyDescent="0.35">
      <c r="A7815">
        <v>18414502</v>
      </c>
      <c r="B7815" t="s">
        <v>15177</v>
      </c>
      <c r="C7815">
        <v>1</v>
      </c>
      <c r="D7815" t="s">
        <v>18383</v>
      </c>
      <c r="E7815" t="s">
        <v>5705</v>
      </c>
      <c r="F7815" t="s">
        <v>15178</v>
      </c>
      <c r="G7815" t="s">
        <v>15179</v>
      </c>
      <c r="H7815">
        <v>400</v>
      </c>
      <c r="I7815" t="s">
        <v>1676</v>
      </c>
      <c r="J7815" t="s">
        <v>21</v>
      </c>
      <c r="K7815" t="s">
        <v>21</v>
      </c>
      <c r="L7815" t="s">
        <v>21</v>
      </c>
      <c r="M7815">
        <f>IF(O7815&lt;Price!$A$3,Price!$B$2,IF(O7815&lt;Price!$A$4,Price!$B$3,IF(O7815&lt;Price!$A$5,Price!$B$4,IF(O7815&lt;Price!$A$6,Price!$B$5,Price!$B$6))))</f>
        <v>1</v>
      </c>
      <c r="N7815">
        <f>VLOOKUP(C7815,'Country'!$A:$D,4,0)</f>
        <v>1.3667099E-2</v>
      </c>
      <c r="O7815" s="7">
        <f t="shared" si="122"/>
        <v>5.4668396000000001</v>
      </c>
      <c r="P7815">
        <v>0</v>
      </c>
      <c r="Q7815" t="s">
        <v>120</v>
      </c>
      <c r="R7815">
        <v>1</v>
      </c>
    </row>
    <row r="7816" spans="1:18" x14ac:dyDescent="0.35">
      <c r="A7816">
        <v>18419424</v>
      </c>
      <c r="B7816" t="s">
        <v>15180</v>
      </c>
      <c r="C7816">
        <v>1</v>
      </c>
      <c r="D7816" t="s">
        <v>18383</v>
      </c>
      <c r="E7816" t="s">
        <v>5705</v>
      </c>
      <c r="F7816" t="s">
        <v>15181</v>
      </c>
      <c r="G7816" t="s">
        <v>1675</v>
      </c>
      <c r="H7816">
        <v>500</v>
      </c>
      <c r="I7816" t="s">
        <v>1676</v>
      </c>
      <c r="J7816" t="s">
        <v>21</v>
      </c>
      <c r="K7816" t="s">
        <v>21</v>
      </c>
      <c r="L7816" t="s">
        <v>21</v>
      </c>
      <c r="M7816">
        <f>IF(O7816&lt;Price!$A$3,Price!$B$2,IF(O7816&lt;Price!$A$4,Price!$B$3,IF(O7816&lt;Price!$A$5,Price!$B$4,IF(O7816&lt;Price!$A$6,Price!$B$5,Price!$B$6))))</f>
        <v>1</v>
      </c>
      <c r="N7816">
        <f>VLOOKUP(C7816,'Country'!$A:$D,4,0)</f>
        <v>1.3667099E-2</v>
      </c>
      <c r="O7816" s="7">
        <f t="shared" si="122"/>
        <v>6.8335495000000002</v>
      </c>
      <c r="P7816">
        <v>0</v>
      </c>
      <c r="Q7816" t="s">
        <v>120</v>
      </c>
      <c r="R7816">
        <v>0</v>
      </c>
    </row>
    <row r="7817" spans="1:18" x14ac:dyDescent="0.35">
      <c r="A7817">
        <v>18377900</v>
      </c>
      <c r="B7817" t="s">
        <v>15182</v>
      </c>
      <c r="C7817">
        <v>1</v>
      </c>
      <c r="D7817" t="s">
        <v>18383</v>
      </c>
      <c r="E7817" t="s">
        <v>5705</v>
      </c>
      <c r="F7817" t="s">
        <v>15183</v>
      </c>
      <c r="G7817" t="s">
        <v>1694</v>
      </c>
      <c r="H7817">
        <v>400</v>
      </c>
      <c r="I7817" t="s">
        <v>1676</v>
      </c>
      <c r="J7817" t="s">
        <v>21</v>
      </c>
      <c r="K7817" t="s">
        <v>21</v>
      </c>
      <c r="L7817" t="s">
        <v>21</v>
      </c>
      <c r="M7817">
        <f>IF(O7817&lt;Price!$A$3,Price!$B$2,IF(O7817&lt;Price!$A$4,Price!$B$3,IF(O7817&lt;Price!$A$5,Price!$B$4,IF(O7817&lt;Price!$A$6,Price!$B$5,Price!$B$6))))</f>
        <v>1</v>
      </c>
      <c r="N7817">
        <f>VLOOKUP(C7817,'Country'!$A:$D,4,0)</f>
        <v>1.3667099E-2</v>
      </c>
      <c r="O7817" s="7">
        <f t="shared" si="122"/>
        <v>5.4668396000000001</v>
      </c>
      <c r="P7817">
        <v>0</v>
      </c>
      <c r="Q7817" t="s">
        <v>120</v>
      </c>
      <c r="R7817">
        <v>0</v>
      </c>
    </row>
    <row r="7818" spans="1:18" x14ac:dyDescent="0.35">
      <c r="A7818">
        <v>18424582</v>
      </c>
      <c r="B7818" t="s">
        <v>7433</v>
      </c>
      <c r="C7818">
        <v>1</v>
      </c>
      <c r="D7818" t="s">
        <v>18383</v>
      </c>
      <c r="E7818" t="s">
        <v>5705</v>
      </c>
      <c r="F7818" t="s">
        <v>15184</v>
      </c>
      <c r="G7818" t="s">
        <v>2940</v>
      </c>
      <c r="H7818">
        <v>150</v>
      </c>
      <c r="I7818" t="s">
        <v>1676</v>
      </c>
      <c r="J7818" t="s">
        <v>21</v>
      </c>
      <c r="K7818" t="s">
        <v>21</v>
      </c>
      <c r="L7818" t="s">
        <v>21</v>
      </c>
      <c r="M7818">
        <f>IF(O7818&lt;Price!$A$3,Price!$B$2,IF(O7818&lt;Price!$A$4,Price!$B$3,IF(O7818&lt;Price!$A$5,Price!$B$4,IF(O7818&lt;Price!$A$6,Price!$B$5,Price!$B$6))))</f>
        <v>1</v>
      </c>
      <c r="N7818">
        <f>VLOOKUP(C7818,'Country'!$A:$D,4,0)</f>
        <v>1.3667099E-2</v>
      </c>
      <c r="O7818" s="7">
        <f t="shared" si="122"/>
        <v>2.05006485</v>
      </c>
      <c r="P7818">
        <v>0</v>
      </c>
      <c r="Q7818" t="s">
        <v>120</v>
      </c>
      <c r="R7818">
        <v>0</v>
      </c>
    </row>
    <row r="7819" spans="1:18" x14ac:dyDescent="0.35">
      <c r="A7819">
        <v>18424654</v>
      </c>
      <c r="B7819" t="s">
        <v>15185</v>
      </c>
      <c r="C7819">
        <v>1</v>
      </c>
      <c r="D7819" t="s">
        <v>18383</v>
      </c>
      <c r="E7819" t="s">
        <v>5705</v>
      </c>
      <c r="F7819" t="s">
        <v>15186</v>
      </c>
      <c r="G7819" t="s">
        <v>6265</v>
      </c>
      <c r="H7819">
        <v>150</v>
      </c>
      <c r="I7819" t="s">
        <v>1676</v>
      </c>
      <c r="J7819" t="s">
        <v>21</v>
      </c>
      <c r="K7819" t="s">
        <v>21</v>
      </c>
      <c r="L7819" t="s">
        <v>21</v>
      </c>
      <c r="M7819">
        <f>IF(O7819&lt;Price!$A$3,Price!$B$2,IF(O7819&lt;Price!$A$4,Price!$B$3,IF(O7819&lt;Price!$A$5,Price!$B$4,IF(O7819&lt;Price!$A$6,Price!$B$5,Price!$B$6))))</f>
        <v>1</v>
      </c>
      <c r="N7819">
        <f>VLOOKUP(C7819,'Country'!$A:$D,4,0)</f>
        <v>1.3667099E-2</v>
      </c>
      <c r="O7819" s="7">
        <f t="shared" si="122"/>
        <v>2.05006485</v>
      </c>
      <c r="P7819">
        <v>0</v>
      </c>
      <c r="Q7819" t="s">
        <v>120</v>
      </c>
      <c r="R7819">
        <v>0</v>
      </c>
    </row>
    <row r="7820" spans="1:18" x14ac:dyDescent="0.35">
      <c r="A7820">
        <v>18424650</v>
      </c>
      <c r="B7820" t="s">
        <v>15187</v>
      </c>
      <c r="C7820">
        <v>1</v>
      </c>
      <c r="D7820" t="s">
        <v>18383</v>
      </c>
      <c r="E7820" t="s">
        <v>5705</v>
      </c>
      <c r="F7820" t="s">
        <v>15142</v>
      </c>
      <c r="G7820" t="s">
        <v>1681</v>
      </c>
      <c r="H7820">
        <v>500</v>
      </c>
      <c r="I7820" t="s">
        <v>1676</v>
      </c>
      <c r="J7820" t="s">
        <v>21</v>
      </c>
      <c r="K7820" t="s">
        <v>21</v>
      </c>
      <c r="L7820" t="s">
        <v>21</v>
      </c>
      <c r="M7820">
        <f>IF(O7820&lt;Price!$A$3,Price!$B$2,IF(O7820&lt;Price!$A$4,Price!$B$3,IF(O7820&lt;Price!$A$5,Price!$B$4,IF(O7820&lt;Price!$A$6,Price!$B$5,Price!$B$6))))</f>
        <v>1</v>
      </c>
      <c r="N7820">
        <f>VLOOKUP(C7820,'Country'!$A:$D,4,0)</f>
        <v>1.3667099E-2</v>
      </c>
      <c r="O7820" s="7">
        <f t="shared" si="122"/>
        <v>6.8335495000000002</v>
      </c>
      <c r="P7820">
        <v>0</v>
      </c>
      <c r="Q7820" t="s">
        <v>120</v>
      </c>
      <c r="R7820">
        <v>0</v>
      </c>
    </row>
    <row r="7821" spans="1:18" x14ac:dyDescent="0.35">
      <c r="A7821">
        <v>18423118</v>
      </c>
      <c r="B7821" t="s">
        <v>15188</v>
      </c>
      <c r="C7821">
        <v>1</v>
      </c>
      <c r="D7821" t="s">
        <v>18383</v>
      </c>
      <c r="E7821" t="s">
        <v>5705</v>
      </c>
      <c r="F7821" t="s">
        <v>15189</v>
      </c>
      <c r="G7821" t="s">
        <v>1681</v>
      </c>
      <c r="H7821">
        <v>400</v>
      </c>
      <c r="I7821" t="s">
        <v>1676</v>
      </c>
      <c r="J7821" t="s">
        <v>21</v>
      </c>
      <c r="K7821" t="s">
        <v>21</v>
      </c>
      <c r="L7821" t="s">
        <v>21</v>
      </c>
      <c r="M7821">
        <f>IF(O7821&lt;Price!$A$3,Price!$B$2,IF(O7821&lt;Price!$A$4,Price!$B$3,IF(O7821&lt;Price!$A$5,Price!$B$4,IF(O7821&lt;Price!$A$6,Price!$B$5,Price!$B$6))))</f>
        <v>1</v>
      </c>
      <c r="N7821">
        <f>VLOOKUP(C7821,'Country'!$A:$D,4,0)</f>
        <v>1.3667099E-2</v>
      </c>
      <c r="O7821" s="7">
        <f t="shared" si="122"/>
        <v>5.4668396000000001</v>
      </c>
      <c r="P7821">
        <v>0</v>
      </c>
      <c r="Q7821" t="s">
        <v>120</v>
      </c>
      <c r="R7821">
        <v>0</v>
      </c>
    </row>
    <row r="7822" spans="1:18" x14ac:dyDescent="0.35">
      <c r="A7822">
        <v>18251459</v>
      </c>
      <c r="B7822" t="s">
        <v>15190</v>
      </c>
      <c r="C7822">
        <v>1</v>
      </c>
      <c r="D7822" t="s">
        <v>18383</v>
      </c>
      <c r="E7822" t="s">
        <v>5705</v>
      </c>
      <c r="F7822" t="s">
        <v>15191</v>
      </c>
      <c r="G7822" t="s">
        <v>103</v>
      </c>
      <c r="H7822">
        <v>400</v>
      </c>
      <c r="I7822" t="s">
        <v>1676</v>
      </c>
      <c r="J7822" t="s">
        <v>21</v>
      </c>
      <c r="K7822" t="s">
        <v>21</v>
      </c>
      <c r="L7822" t="s">
        <v>21</v>
      </c>
      <c r="M7822">
        <f>IF(O7822&lt;Price!$A$3,Price!$B$2,IF(O7822&lt;Price!$A$4,Price!$B$3,IF(O7822&lt;Price!$A$5,Price!$B$4,IF(O7822&lt;Price!$A$6,Price!$B$5,Price!$B$6))))</f>
        <v>1</v>
      </c>
      <c r="N7822">
        <f>VLOOKUP(C7822,'Country'!$A:$D,4,0)</f>
        <v>1.3667099E-2</v>
      </c>
      <c r="O7822" s="7">
        <f t="shared" si="122"/>
        <v>5.4668396000000001</v>
      </c>
      <c r="P7822">
        <v>0</v>
      </c>
      <c r="Q7822" t="s">
        <v>120</v>
      </c>
      <c r="R7822">
        <v>1</v>
      </c>
    </row>
    <row r="7823" spans="1:18" x14ac:dyDescent="0.35">
      <c r="A7823">
        <v>18424208</v>
      </c>
      <c r="B7823" t="s">
        <v>13516</v>
      </c>
      <c r="C7823">
        <v>1</v>
      </c>
      <c r="D7823" t="s">
        <v>18383</v>
      </c>
      <c r="E7823" t="s">
        <v>5705</v>
      </c>
      <c r="F7823" t="s">
        <v>15192</v>
      </c>
      <c r="G7823" t="s">
        <v>2173</v>
      </c>
      <c r="H7823">
        <v>150</v>
      </c>
      <c r="I7823" t="s">
        <v>1676</v>
      </c>
      <c r="J7823" t="s">
        <v>21</v>
      </c>
      <c r="K7823" t="s">
        <v>21</v>
      </c>
      <c r="L7823" t="s">
        <v>21</v>
      </c>
      <c r="M7823">
        <f>IF(O7823&lt;Price!$A$3,Price!$B$2,IF(O7823&lt;Price!$A$4,Price!$B$3,IF(O7823&lt;Price!$A$5,Price!$B$4,IF(O7823&lt;Price!$A$6,Price!$B$5,Price!$B$6))))</f>
        <v>1</v>
      </c>
      <c r="N7823">
        <f>VLOOKUP(C7823,'Country'!$A:$D,4,0)</f>
        <v>1.3667099E-2</v>
      </c>
      <c r="O7823" s="7">
        <f t="shared" si="122"/>
        <v>2.05006485</v>
      </c>
      <c r="P7823">
        <v>0</v>
      </c>
      <c r="Q7823" t="s">
        <v>120</v>
      </c>
      <c r="R7823">
        <v>0</v>
      </c>
    </row>
    <row r="7824" spans="1:18" x14ac:dyDescent="0.35">
      <c r="A7824">
        <v>18424656</v>
      </c>
      <c r="B7824" t="s">
        <v>15193</v>
      </c>
      <c r="C7824">
        <v>1</v>
      </c>
      <c r="D7824" t="s">
        <v>18383</v>
      </c>
      <c r="E7824" t="s">
        <v>5705</v>
      </c>
      <c r="F7824" t="s">
        <v>15194</v>
      </c>
      <c r="G7824" t="s">
        <v>1681</v>
      </c>
      <c r="H7824">
        <v>200</v>
      </c>
      <c r="I7824" t="s">
        <v>1676</v>
      </c>
      <c r="J7824" t="s">
        <v>21</v>
      </c>
      <c r="K7824" t="s">
        <v>21</v>
      </c>
      <c r="L7824" t="s">
        <v>21</v>
      </c>
      <c r="M7824">
        <f>IF(O7824&lt;Price!$A$3,Price!$B$2,IF(O7824&lt;Price!$A$4,Price!$B$3,IF(O7824&lt;Price!$A$5,Price!$B$4,IF(O7824&lt;Price!$A$6,Price!$B$5,Price!$B$6))))</f>
        <v>1</v>
      </c>
      <c r="N7824">
        <f>VLOOKUP(C7824,'Country'!$A:$D,4,0)</f>
        <v>1.3667099E-2</v>
      </c>
      <c r="O7824" s="7">
        <f t="shared" si="122"/>
        <v>2.7334198000000001</v>
      </c>
      <c r="P7824">
        <v>0</v>
      </c>
      <c r="Q7824" t="s">
        <v>120</v>
      </c>
      <c r="R7824">
        <v>0</v>
      </c>
    </row>
    <row r="7825" spans="1:18" x14ac:dyDescent="0.35">
      <c r="A7825">
        <v>18375387</v>
      </c>
      <c r="B7825" t="s">
        <v>15195</v>
      </c>
      <c r="C7825">
        <v>1</v>
      </c>
      <c r="D7825" t="s">
        <v>18383</v>
      </c>
      <c r="E7825" t="s">
        <v>5705</v>
      </c>
      <c r="F7825" t="s">
        <v>15196</v>
      </c>
      <c r="G7825" t="s">
        <v>109</v>
      </c>
      <c r="H7825">
        <v>400</v>
      </c>
      <c r="I7825" t="s">
        <v>1676</v>
      </c>
      <c r="J7825" t="s">
        <v>21</v>
      </c>
      <c r="K7825" t="s">
        <v>21</v>
      </c>
      <c r="L7825" t="s">
        <v>21</v>
      </c>
      <c r="M7825">
        <f>IF(O7825&lt;Price!$A$3,Price!$B$2,IF(O7825&lt;Price!$A$4,Price!$B$3,IF(O7825&lt;Price!$A$5,Price!$B$4,IF(O7825&lt;Price!$A$6,Price!$B$5,Price!$B$6))))</f>
        <v>1</v>
      </c>
      <c r="N7825">
        <f>VLOOKUP(C7825,'Country'!$A:$D,4,0)</f>
        <v>1.3667099E-2</v>
      </c>
      <c r="O7825" s="7">
        <f t="shared" si="122"/>
        <v>5.4668396000000001</v>
      </c>
      <c r="P7825">
        <v>0</v>
      </c>
      <c r="Q7825" t="s">
        <v>120</v>
      </c>
      <c r="R7825">
        <v>0</v>
      </c>
    </row>
    <row r="7826" spans="1:18" x14ac:dyDescent="0.35">
      <c r="A7826">
        <v>18424200</v>
      </c>
      <c r="B7826" t="s">
        <v>15197</v>
      </c>
      <c r="C7826">
        <v>1</v>
      </c>
      <c r="D7826" t="s">
        <v>18383</v>
      </c>
      <c r="E7826" t="s">
        <v>5705</v>
      </c>
      <c r="F7826" t="s">
        <v>15198</v>
      </c>
      <c r="G7826" t="s">
        <v>2650</v>
      </c>
      <c r="H7826">
        <v>150</v>
      </c>
      <c r="I7826" t="s">
        <v>1676</v>
      </c>
      <c r="J7826" t="s">
        <v>21</v>
      </c>
      <c r="K7826" t="s">
        <v>21</v>
      </c>
      <c r="L7826" t="s">
        <v>21</v>
      </c>
      <c r="M7826">
        <f>IF(O7826&lt;Price!$A$3,Price!$B$2,IF(O7826&lt;Price!$A$4,Price!$B$3,IF(O7826&lt;Price!$A$5,Price!$B$4,IF(O7826&lt;Price!$A$6,Price!$B$5,Price!$B$6))))</f>
        <v>1</v>
      </c>
      <c r="N7826">
        <f>VLOOKUP(C7826,'Country'!$A:$D,4,0)</f>
        <v>1.3667099E-2</v>
      </c>
      <c r="O7826" s="7">
        <f t="shared" si="122"/>
        <v>2.05006485</v>
      </c>
      <c r="P7826">
        <v>0</v>
      </c>
      <c r="Q7826" t="s">
        <v>120</v>
      </c>
      <c r="R7826">
        <v>0</v>
      </c>
    </row>
    <row r="7827" spans="1:18" x14ac:dyDescent="0.35">
      <c r="A7827">
        <v>18377895</v>
      </c>
      <c r="B7827" t="s">
        <v>15199</v>
      </c>
      <c r="C7827">
        <v>1</v>
      </c>
      <c r="D7827" t="s">
        <v>18383</v>
      </c>
      <c r="E7827" t="s">
        <v>5705</v>
      </c>
      <c r="F7827" t="s">
        <v>15200</v>
      </c>
      <c r="G7827" t="s">
        <v>1800</v>
      </c>
      <c r="H7827">
        <v>200</v>
      </c>
      <c r="I7827" t="s">
        <v>1676</v>
      </c>
      <c r="J7827" t="s">
        <v>21</v>
      </c>
      <c r="K7827" t="s">
        <v>21</v>
      </c>
      <c r="L7827" t="s">
        <v>21</v>
      </c>
      <c r="M7827">
        <f>IF(O7827&lt;Price!$A$3,Price!$B$2,IF(O7827&lt;Price!$A$4,Price!$B$3,IF(O7827&lt;Price!$A$5,Price!$B$4,IF(O7827&lt;Price!$A$6,Price!$B$5,Price!$B$6))))</f>
        <v>1</v>
      </c>
      <c r="N7827">
        <f>VLOOKUP(C7827,'Country'!$A:$D,4,0)</f>
        <v>1.3667099E-2</v>
      </c>
      <c r="O7827" s="7">
        <f t="shared" si="122"/>
        <v>2.7334198000000001</v>
      </c>
      <c r="P7827">
        <v>0</v>
      </c>
      <c r="Q7827" t="s">
        <v>120</v>
      </c>
      <c r="R7827">
        <v>1</v>
      </c>
    </row>
    <row r="7828" spans="1:18" x14ac:dyDescent="0.35">
      <c r="A7828">
        <v>300961</v>
      </c>
      <c r="B7828" t="s">
        <v>15201</v>
      </c>
      <c r="C7828">
        <v>1</v>
      </c>
      <c r="D7828" t="s">
        <v>18383</v>
      </c>
      <c r="E7828" t="s">
        <v>5705</v>
      </c>
      <c r="F7828" t="s">
        <v>15202</v>
      </c>
      <c r="G7828" t="s">
        <v>3357</v>
      </c>
      <c r="H7828">
        <v>250</v>
      </c>
      <c r="I7828" t="s">
        <v>1676</v>
      </c>
      <c r="J7828" t="s">
        <v>21</v>
      </c>
      <c r="K7828" t="s">
        <v>21</v>
      </c>
      <c r="L7828" t="s">
        <v>21</v>
      </c>
      <c r="M7828">
        <f>IF(O7828&lt;Price!$A$3,Price!$B$2,IF(O7828&lt;Price!$A$4,Price!$B$3,IF(O7828&lt;Price!$A$5,Price!$B$4,IF(O7828&lt;Price!$A$6,Price!$B$5,Price!$B$6))))</f>
        <v>1</v>
      </c>
      <c r="N7828">
        <f>VLOOKUP(C7828,'Country'!$A:$D,4,0)</f>
        <v>1.3667099E-2</v>
      </c>
      <c r="O7828" s="7">
        <f t="shared" si="122"/>
        <v>3.4167747500000001</v>
      </c>
      <c r="P7828">
        <v>0</v>
      </c>
      <c r="Q7828" t="s">
        <v>120</v>
      </c>
      <c r="R7828">
        <v>3</v>
      </c>
    </row>
    <row r="7829" spans="1:18" x14ac:dyDescent="0.35">
      <c r="A7829">
        <v>18424640</v>
      </c>
      <c r="B7829" t="s">
        <v>15203</v>
      </c>
      <c r="C7829">
        <v>1</v>
      </c>
      <c r="D7829" t="s">
        <v>18383</v>
      </c>
      <c r="E7829" t="s">
        <v>5705</v>
      </c>
      <c r="F7829" t="s">
        <v>15204</v>
      </c>
      <c r="G7829" t="s">
        <v>1681</v>
      </c>
      <c r="H7829">
        <v>150</v>
      </c>
      <c r="I7829" t="s">
        <v>1676</v>
      </c>
      <c r="J7829" t="s">
        <v>21</v>
      </c>
      <c r="K7829" t="s">
        <v>21</v>
      </c>
      <c r="L7829" t="s">
        <v>21</v>
      </c>
      <c r="M7829">
        <f>IF(O7829&lt;Price!$A$3,Price!$B$2,IF(O7829&lt;Price!$A$4,Price!$B$3,IF(O7829&lt;Price!$A$5,Price!$B$4,IF(O7829&lt;Price!$A$6,Price!$B$5,Price!$B$6))))</f>
        <v>1</v>
      </c>
      <c r="N7829">
        <f>VLOOKUP(C7829,'Country'!$A:$D,4,0)</f>
        <v>1.3667099E-2</v>
      </c>
      <c r="O7829" s="7">
        <f t="shared" si="122"/>
        <v>2.05006485</v>
      </c>
      <c r="P7829">
        <v>0</v>
      </c>
      <c r="Q7829" t="s">
        <v>120</v>
      </c>
      <c r="R7829">
        <v>0</v>
      </c>
    </row>
    <row r="7830" spans="1:18" x14ac:dyDescent="0.35">
      <c r="A7830">
        <v>18424584</v>
      </c>
      <c r="B7830" t="s">
        <v>15205</v>
      </c>
      <c r="C7830">
        <v>1</v>
      </c>
      <c r="D7830" t="s">
        <v>18383</v>
      </c>
      <c r="E7830" t="s">
        <v>5705</v>
      </c>
      <c r="F7830" t="s">
        <v>15206</v>
      </c>
      <c r="G7830" t="s">
        <v>1627</v>
      </c>
      <c r="H7830">
        <v>200</v>
      </c>
      <c r="I7830" t="s">
        <v>1676</v>
      </c>
      <c r="J7830" t="s">
        <v>21</v>
      </c>
      <c r="K7830" t="s">
        <v>21</v>
      </c>
      <c r="L7830" t="s">
        <v>21</v>
      </c>
      <c r="M7830">
        <f>IF(O7830&lt;Price!$A$3,Price!$B$2,IF(O7830&lt;Price!$A$4,Price!$B$3,IF(O7830&lt;Price!$A$5,Price!$B$4,IF(O7830&lt;Price!$A$6,Price!$B$5,Price!$B$6))))</f>
        <v>1</v>
      </c>
      <c r="N7830">
        <f>VLOOKUP(C7830,'Country'!$A:$D,4,0)</f>
        <v>1.3667099E-2</v>
      </c>
      <c r="O7830" s="7">
        <f t="shared" si="122"/>
        <v>2.7334198000000001</v>
      </c>
      <c r="P7830">
        <v>0</v>
      </c>
      <c r="Q7830" t="s">
        <v>120</v>
      </c>
      <c r="R7830">
        <v>2</v>
      </c>
    </row>
    <row r="7831" spans="1:18" x14ac:dyDescent="0.35">
      <c r="A7831">
        <v>18424188</v>
      </c>
      <c r="B7831" t="s">
        <v>14428</v>
      </c>
      <c r="C7831">
        <v>1</v>
      </c>
      <c r="D7831" t="s">
        <v>18383</v>
      </c>
      <c r="E7831" t="s">
        <v>5705</v>
      </c>
      <c r="F7831" t="s">
        <v>15207</v>
      </c>
      <c r="G7831" t="s">
        <v>2650</v>
      </c>
      <c r="H7831">
        <v>100</v>
      </c>
      <c r="I7831" t="s">
        <v>1676</v>
      </c>
      <c r="J7831" t="s">
        <v>21</v>
      </c>
      <c r="K7831" t="s">
        <v>21</v>
      </c>
      <c r="L7831" t="s">
        <v>21</v>
      </c>
      <c r="M7831">
        <f>IF(O7831&lt;Price!$A$3,Price!$B$2,IF(O7831&lt;Price!$A$4,Price!$B$3,IF(O7831&lt;Price!$A$5,Price!$B$4,IF(O7831&lt;Price!$A$6,Price!$B$5,Price!$B$6))))</f>
        <v>1</v>
      </c>
      <c r="N7831">
        <f>VLOOKUP(C7831,'Country'!$A:$D,4,0)</f>
        <v>1.3667099E-2</v>
      </c>
      <c r="O7831" s="7">
        <f t="shared" si="122"/>
        <v>1.3667099</v>
      </c>
      <c r="P7831">
        <v>0</v>
      </c>
      <c r="Q7831" t="s">
        <v>120</v>
      </c>
      <c r="R7831">
        <v>0</v>
      </c>
    </row>
    <row r="7832" spans="1:18" x14ac:dyDescent="0.35">
      <c r="A7832">
        <v>18372694</v>
      </c>
      <c r="B7832" t="s">
        <v>15208</v>
      </c>
      <c r="C7832">
        <v>1</v>
      </c>
      <c r="D7832" t="s">
        <v>18383</v>
      </c>
      <c r="E7832" t="s">
        <v>5705</v>
      </c>
      <c r="F7832" t="s">
        <v>15209</v>
      </c>
      <c r="G7832" t="s">
        <v>1851</v>
      </c>
      <c r="H7832">
        <v>50</v>
      </c>
      <c r="I7832" t="s">
        <v>1676</v>
      </c>
      <c r="J7832" t="s">
        <v>21</v>
      </c>
      <c r="K7832" t="s">
        <v>21</v>
      </c>
      <c r="L7832" t="s">
        <v>21</v>
      </c>
      <c r="M7832">
        <f>IF(O7832&lt;Price!$A$3,Price!$B$2,IF(O7832&lt;Price!$A$4,Price!$B$3,IF(O7832&lt;Price!$A$5,Price!$B$4,IF(O7832&lt;Price!$A$6,Price!$B$5,Price!$B$6))))</f>
        <v>1</v>
      </c>
      <c r="N7832">
        <f>VLOOKUP(C7832,'Country'!$A:$D,4,0)</f>
        <v>1.3667099E-2</v>
      </c>
      <c r="O7832" s="7">
        <f t="shared" si="122"/>
        <v>0.68335495000000002</v>
      </c>
      <c r="P7832">
        <v>0</v>
      </c>
      <c r="Q7832" t="s">
        <v>120</v>
      </c>
      <c r="R7832">
        <v>0</v>
      </c>
    </row>
    <row r="7833" spans="1:18" x14ac:dyDescent="0.35">
      <c r="A7833">
        <v>18371398</v>
      </c>
      <c r="B7833" t="s">
        <v>15210</v>
      </c>
      <c r="C7833">
        <v>1</v>
      </c>
      <c r="D7833" t="s">
        <v>18383</v>
      </c>
      <c r="E7833" t="s">
        <v>5705</v>
      </c>
      <c r="F7833" t="s">
        <v>15211</v>
      </c>
      <c r="G7833" t="s">
        <v>1903</v>
      </c>
      <c r="H7833">
        <v>100</v>
      </c>
      <c r="I7833" t="s">
        <v>1676</v>
      </c>
      <c r="J7833" t="s">
        <v>21</v>
      </c>
      <c r="K7833" t="s">
        <v>21</v>
      </c>
      <c r="L7833" t="s">
        <v>21</v>
      </c>
      <c r="M7833">
        <f>IF(O7833&lt;Price!$A$3,Price!$B$2,IF(O7833&lt;Price!$A$4,Price!$B$3,IF(O7833&lt;Price!$A$5,Price!$B$4,IF(O7833&lt;Price!$A$6,Price!$B$5,Price!$B$6))))</f>
        <v>1</v>
      </c>
      <c r="N7833">
        <f>VLOOKUP(C7833,'Country'!$A:$D,4,0)</f>
        <v>1.3667099E-2</v>
      </c>
      <c r="O7833" s="7">
        <f t="shared" si="122"/>
        <v>1.3667099</v>
      </c>
      <c r="P7833">
        <v>0</v>
      </c>
      <c r="Q7833" t="s">
        <v>120</v>
      </c>
      <c r="R7833">
        <v>1</v>
      </c>
    </row>
    <row r="7834" spans="1:18" x14ac:dyDescent="0.35">
      <c r="A7834">
        <v>18409206</v>
      </c>
      <c r="B7834" t="s">
        <v>2450</v>
      </c>
      <c r="C7834">
        <v>1</v>
      </c>
      <c r="D7834" t="s">
        <v>18383</v>
      </c>
      <c r="E7834" t="s">
        <v>5705</v>
      </c>
      <c r="F7834" t="s">
        <v>15212</v>
      </c>
      <c r="G7834" t="s">
        <v>2311</v>
      </c>
      <c r="H7834">
        <v>300</v>
      </c>
      <c r="I7834" t="s">
        <v>1676</v>
      </c>
      <c r="J7834" t="s">
        <v>21</v>
      </c>
      <c r="K7834" t="s">
        <v>21</v>
      </c>
      <c r="L7834" t="s">
        <v>21</v>
      </c>
      <c r="M7834">
        <f>IF(O7834&lt;Price!$A$3,Price!$B$2,IF(O7834&lt;Price!$A$4,Price!$B$3,IF(O7834&lt;Price!$A$5,Price!$B$4,IF(O7834&lt;Price!$A$6,Price!$B$5,Price!$B$6))))</f>
        <v>1</v>
      </c>
      <c r="N7834">
        <f>VLOOKUP(C7834,'Country'!$A:$D,4,0)</f>
        <v>1.3667099E-2</v>
      </c>
      <c r="O7834" s="7">
        <f t="shared" si="122"/>
        <v>4.1001297000000001</v>
      </c>
      <c r="P7834">
        <v>0</v>
      </c>
      <c r="Q7834" t="s">
        <v>120</v>
      </c>
      <c r="R7834">
        <v>0</v>
      </c>
    </row>
    <row r="7835" spans="1:18" x14ac:dyDescent="0.35">
      <c r="A7835">
        <v>18429386</v>
      </c>
      <c r="B7835" t="s">
        <v>15213</v>
      </c>
      <c r="C7835">
        <v>1</v>
      </c>
      <c r="D7835" t="s">
        <v>18383</v>
      </c>
      <c r="E7835" t="s">
        <v>5705</v>
      </c>
      <c r="F7835" t="s">
        <v>15214</v>
      </c>
      <c r="G7835" t="s">
        <v>3637</v>
      </c>
      <c r="H7835">
        <v>100</v>
      </c>
      <c r="I7835" t="s">
        <v>1676</v>
      </c>
      <c r="J7835" t="s">
        <v>21</v>
      </c>
      <c r="K7835" t="s">
        <v>21</v>
      </c>
      <c r="L7835" t="s">
        <v>21</v>
      </c>
      <c r="M7835">
        <f>IF(O7835&lt;Price!$A$3,Price!$B$2,IF(O7835&lt;Price!$A$4,Price!$B$3,IF(O7835&lt;Price!$A$5,Price!$B$4,IF(O7835&lt;Price!$A$6,Price!$B$5,Price!$B$6))))</f>
        <v>1</v>
      </c>
      <c r="N7835">
        <f>VLOOKUP(C7835,'Country'!$A:$D,4,0)</f>
        <v>1.3667099E-2</v>
      </c>
      <c r="O7835" s="7">
        <f t="shared" si="122"/>
        <v>1.3667099</v>
      </c>
      <c r="P7835">
        <v>0</v>
      </c>
      <c r="Q7835" t="s">
        <v>120</v>
      </c>
      <c r="R7835">
        <v>0</v>
      </c>
    </row>
    <row r="7836" spans="1:18" x14ac:dyDescent="0.35">
      <c r="A7836">
        <v>18396190</v>
      </c>
      <c r="B7836" t="s">
        <v>1181</v>
      </c>
      <c r="C7836">
        <v>1</v>
      </c>
      <c r="D7836" t="s">
        <v>18383</v>
      </c>
      <c r="E7836" t="s">
        <v>5705</v>
      </c>
      <c r="F7836" t="s">
        <v>15215</v>
      </c>
      <c r="G7836" t="s">
        <v>2089</v>
      </c>
      <c r="H7836">
        <v>400</v>
      </c>
      <c r="I7836" t="s">
        <v>1676</v>
      </c>
      <c r="J7836" t="s">
        <v>21</v>
      </c>
      <c r="K7836" t="s">
        <v>21</v>
      </c>
      <c r="L7836" t="s">
        <v>21</v>
      </c>
      <c r="M7836">
        <f>IF(O7836&lt;Price!$A$3,Price!$B$2,IF(O7836&lt;Price!$A$4,Price!$B$3,IF(O7836&lt;Price!$A$5,Price!$B$4,IF(O7836&lt;Price!$A$6,Price!$B$5,Price!$B$6))))</f>
        <v>1</v>
      </c>
      <c r="N7836">
        <f>VLOOKUP(C7836,'Country'!$A:$D,4,0)</f>
        <v>1.3667099E-2</v>
      </c>
      <c r="O7836" s="7">
        <f t="shared" si="122"/>
        <v>5.4668396000000001</v>
      </c>
      <c r="P7836">
        <v>0</v>
      </c>
      <c r="Q7836" t="s">
        <v>120</v>
      </c>
      <c r="R7836">
        <v>0</v>
      </c>
    </row>
    <row r="7837" spans="1:18" x14ac:dyDescent="0.35">
      <c r="A7837">
        <v>18424192</v>
      </c>
      <c r="B7837" t="s">
        <v>15216</v>
      </c>
      <c r="C7837">
        <v>1</v>
      </c>
      <c r="D7837" t="s">
        <v>18383</v>
      </c>
      <c r="E7837" t="s">
        <v>5705</v>
      </c>
      <c r="F7837" t="s">
        <v>15217</v>
      </c>
      <c r="G7837" t="s">
        <v>2173</v>
      </c>
      <c r="H7837">
        <v>150</v>
      </c>
      <c r="I7837" t="s">
        <v>1676</v>
      </c>
      <c r="J7837" t="s">
        <v>21</v>
      </c>
      <c r="K7837" t="s">
        <v>21</v>
      </c>
      <c r="L7837" t="s">
        <v>21</v>
      </c>
      <c r="M7837">
        <f>IF(O7837&lt;Price!$A$3,Price!$B$2,IF(O7837&lt;Price!$A$4,Price!$B$3,IF(O7837&lt;Price!$A$5,Price!$B$4,IF(O7837&lt;Price!$A$6,Price!$B$5,Price!$B$6))))</f>
        <v>1</v>
      </c>
      <c r="N7837">
        <f>VLOOKUP(C7837,'Country'!$A:$D,4,0)</f>
        <v>1.3667099E-2</v>
      </c>
      <c r="O7837" s="7">
        <f t="shared" si="122"/>
        <v>2.05006485</v>
      </c>
      <c r="P7837">
        <v>0</v>
      </c>
      <c r="Q7837" t="s">
        <v>120</v>
      </c>
      <c r="R7837">
        <v>0</v>
      </c>
    </row>
    <row r="7838" spans="1:18" x14ac:dyDescent="0.35">
      <c r="A7838">
        <v>18499493</v>
      </c>
      <c r="B7838" t="s">
        <v>15218</v>
      </c>
      <c r="C7838">
        <v>1</v>
      </c>
      <c r="D7838" t="s">
        <v>18383</v>
      </c>
      <c r="E7838" t="s">
        <v>5705</v>
      </c>
      <c r="F7838" t="s">
        <v>15219</v>
      </c>
      <c r="G7838" t="s">
        <v>2089</v>
      </c>
      <c r="H7838">
        <v>500</v>
      </c>
      <c r="I7838" t="s">
        <v>1676</v>
      </c>
      <c r="J7838" t="s">
        <v>21</v>
      </c>
      <c r="K7838" t="s">
        <v>21</v>
      </c>
      <c r="L7838" t="s">
        <v>21</v>
      </c>
      <c r="M7838">
        <f>IF(O7838&lt;Price!$A$3,Price!$B$2,IF(O7838&lt;Price!$A$4,Price!$B$3,IF(O7838&lt;Price!$A$5,Price!$B$4,IF(O7838&lt;Price!$A$6,Price!$B$5,Price!$B$6))))</f>
        <v>1</v>
      </c>
      <c r="N7838">
        <f>VLOOKUP(C7838,'Country'!$A:$D,4,0)</f>
        <v>1.3667099E-2</v>
      </c>
      <c r="O7838" s="7">
        <f t="shared" si="122"/>
        <v>6.8335495000000002</v>
      </c>
      <c r="P7838">
        <v>0</v>
      </c>
      <c r="Q7838" t="s">
        <v>120</v>
      </c>
      <c r="R7838">
        <v>0</v>
      </c>
    </row>
    <row r="7839" spans="1:18" x14ac:dyDescent="0.35">
      <c r="A7839">
        <v>18322647</v>
      </c>
      <c r="B7839" t="s">
        <v>15220</v>
      </c>
      <c r="C7839">
        <v>1</v>
      </c>
      <c r="D7839" t="s">
        <v>18383</v>
      </c>
      <c r="E7839" t="s">
        <v>5705</v>
      </c>
      <c r="F7839" t="s">
        <v>15221</v>
      </c>
      <c r="G7839" t="s">
        <v>1710</v>
      </c>
      <c r="H7839">
        <v>800</v>
      </c>
      <c r="I7839" t="s">
        <v>1676</v>
      </c>
      <c r="J7839" t="s">
        <v>20</v>
      </c>
      <c r="K7839" t="s">
        <v>21</v>
      </c>
      <c r="L7839" t="s">
        <v>21</v>
      </c>
      <c r="M7839">
        <f>IF(O7839&lt;Price!$A$3,Price!$B$2,IF(O7839&lt;Price!$A$4,Price!$B$3,IF(O7839&lt;Price!$A$5,Price!$B$4,IF(O7839&lt;Price!$A$6,Price!$B$5,Price!$B$6))))</f>
        <v>2</v>
      </c>
      <c r="N7839">
        <f>VLOOKUP(C7839,'Country'!$A:$D,4,0)</f>
        <v>1.3667099E-2</v>
      </c>
      <c r="O7839" s="7">
        <f t="shared" si="122"/>
        <v>10.9336792</v>
      </c>
      <c r="P7839">
        <v>3.3</v>
      </c>
      <c r="Q7839" t="s">
        <v>97</v>
      </c>
      <c r="R7839">
        <v>43</v>
      </c>
    </row>
    <row r="7840" spans="1:18" x14ac:dyDescent="0.35">
      <c r="A7840">
        <v>6654</v>
      </c>
      <c r="B7840" t="s">
        <v>15222</v>
      </c>
      <c r="C7840">
        <v>1</v>
      </c>
      <c r="D7840" t="s">
        <v>18383</v>
      </c>
      <c r="E7840" t="s">
        <v>5705</v>
      </c>
      <c r="F7840" t="s">
        <v>15223</v>
      </c>
      <c r="G7840" t="s">
        <v>39</v>
      </c>
      <c r="H7840">
        <v>300</v>
      </c>
      <c r="I7840" t="s">
        <v>1676</v>
      </c>
      <c r="J7840" t="s">
        <v>21</v>
      </c>
      <c r="K7840" t="s">
        <v>21</v>
      </c>
      <c r="L7840" t="s">
        <v>21</v>
      </c>
      <c r="M7840">
        <f>IF(O7840&lt;Price!$A$3,Price!$B$2,IF(O7840&lt;Price!$A$4,Price!$B$3,IF(O7840&lt;Price!$A$5,Price!$B$4,IF(O7840&lt;Price!$A$6,Price!$B$5,Price!$B$6))))</f>
        <v>1</v>
      </c>
      <c r="N7840">
        <f>VLOOKUP(C7840,'Country'!$A:$D,4,0)</f>
        <v>1.3667099E-2</v>
      </c>
      <c r="O7840" s="7">
        <f t="shared" si="122"/>
        <v>4.1001297000000001</v>
      </c>
      <c r="P7840">
        <v>3.1</v>
      </c>
      <c r="Q7840" t="s">
        <v>97</v>
      </c>
      <c r="R7840">
        <v>25</v>
      </c>
    </row>
    <row r="7841" spans="1:18" x14ac:dyDescent="0.35">
      <c r="A7841">
        <v>300941</v>
      </c>
      <c r="B7841" t="s">
        <v>15224</v>
      </c>
      <c r="C7841">
        <v>1</v>
      </c>
      <c r="D7841" t="s">
        <v>18383</v>
      </c>
      <c r="E7841" t="s">
        <v>5705</v>
      </c>
      <c r="F7841" t="s">
        <v>15225</v>
      </c>
      <c r="G7841" t="s">
        <v>1681</v>
      </c>
      <c r="H7841">
        <v>300</v>
      </c>
      <c r="I7841" t="s">
        <v>1676</v>
      </c>
      <c r="J7841" t="s">
        <v>21</v>
      </c>
      <c r="K7841" t="s">
        <v>21</v>
      </c>
      <c r="L7841" t="s">
        <v>21</v>
      </c>
      <c r="M7841">
        <f>IF(O7841&lt;Price!$A$3,Price!$B$2,IF(O7841&lt;Price!$A$4,Price!$B$3,IF(O7841&lt;Price!$A$5,Price!$B$4,IF(O7841&lt;Price!$A$6,Price!$B$5,Price!$B$6))))</f>
        <v>1</v>
      </c>
      <c r="N7841">
        <f>VLOOKUP(C7841,'Country'!$A:$D,4,0)</f>
        <v>1.3667099E-2</v>
      </c>
      <c r="O7841" s="7">
        <f t="shared" si="122"/>
        <v>4.1001297000000001</v>
      </c>
      <c r="P7841">
        <v>3.4</v>
      </c>
      <c r="Q7841" t="s">
        <v>97</v>
      </c>
      <c r="R7841">
        <v>43</v>
      </c>
    </row>
    <row r="7842" spans="1:18" x14ac:dyDescent="0.35">
      <c r="A7842">
        <v>18263693</v>
      </c>
      <c r="B7842" t="s">
        <v>15226</v>
      </c>
      <c r="C7842">
        <v>1</v>
      </c>
      <c r="D7842" t="s">
        <v>18383</v>
      </c>
      <c r="E7842" t="s">
        <v>5705</v>
      </c>
      <c r="F7842" t="s">
        <v>15227</v>
      </c>
      <c r="G7842" t="s">
        <v>39</v>
      </c>
      <c r="H7842">
        <v>300</v>
      </c>
      <c r="I7842" t="s">
        <v>1676</v>
      </c>
      <c r="J7842" t="s">
        <v>21</v>
      </c>
      <c r="K7842" t="s">
        <v>21</v>
      </c>
      <c r="L7842" t="s">
        <v>21</v>
      </c>
      <c r="M7842">
        <f>IF(O7842&lt;Price!$A$3,Price!$B$2,IF(O7842&lt;Price!$A$4,Price!$B$3,IF(O7842&lt;Price!$A$5,Price!$B$4,IF(O7842&lt;Price!$A$6,Price!$B$5,Price!$B$6))))</f>
        <v>1</v>
      </c>
      <c r="N7842">
        <f>VLOOKUP(C7842,'Country'!$A:$D,4,0)</f>
        <v>1.3667099E-2</v>
      </c>
      <c r="O7842" s="7">
        <f t="shared" si="122"/>
        <v>4.1001297000000001</v>
      </c>
      <c r="P7842">
        <v>3.1</v>
      </c>
      <c r="Q7842" t="s">
        <v>97</v>
      </c>
      <c r="R7842">
        <v>10</v>
      </c>
    </row>
    <row r="7843" spans="1:18" x14ac:dyDescent="0.35">
      <c r="A7843">
        <v>18245248</v>
      </c>
      <c r="B7843" t="s">
        <v>11264</v>
      </c>
      <c r="C7843">
        <v>1</v>
      </c>
      <c r="D7843" t="s">
        <v>18383</v>
      </c>
      <c r="E7843" t="s">
        <v>5705</v>
      </c>
      <c r="F7843" t="s">
        <v>15228</v>
      </c>
      <c r="G7843" t="s">
        <v>123</v>
      </c>
      <c r="H7843">
        <v>200</v>
      </c>
      <c r="I7843" t="s">
        <v>1676</v>
      </c>
      <c r="J7843" t="s">
        <v>21</v>
      </c>
      <c r="K7843" t="s">
        <v>21</v>
      </c>
      <c r="L7843" t="s">
        <v>21</v>
      </c>
      <c r="M7843">
        <f>IF(O7843&lt;Price!$A$3,Price!$B$2,IF(O7843&lt;Price!$A$4,Price!$B$3,IF(O7843&lt;Price!$A$5,Price!$B$4,IF(O7843&lt;Price!$A$6,Price!$B$5,Price!$B$6))))</f>
        <v>1</v>
      </c>
      <c r="N7843">
        <f>VLOOKUP(C7843,'Country'!$A:$D,4,0)</f>
        <v>1.3667099E-2</v>
      </c>
      <c r="O7843" s="7">
        <f t="shared" si="122"/>
        <v>2.7334198000000001</v>
      </c>
      <c r="P7843">
        <v>3</v>
      </c>
      <c r="Q7843" t="s">
        <v>97</v>
      </c>
      <c r="R7843">
        <v>16</v>
      </c>
    </row>
    <row r="7844" spans="1:18" x14ac:dyDescent="0.35">
      <c r="A7844">
        <v>305275</v>
      </c>
      <c r="B7844" t="s">
        <v>15229</v>
      </c>
      <c r="C7844">
        <v>1</v>
      </c>
      <c r="D7844" t="s">
        <v>18383</v>
      </c>
      <c r="E7844" t="s">
        <v>5705</v>
      </c>
      <c r="F7844" t="s">
        <v>15230</v>
      </c>
      <c r="G7844" t="s">
        <v>1800</v>
      </c>
      <c r="H7844">
        <v>500</v>
      </c>
      <c r="I7844" t="s">
        <v>1676</v>
      </c>
      <c r="J7844" t="s">
        <v>21</v>
      </c>
      <c r="K7844" t="s">
        <v>20</v>
      </c>
      <c r="L7844" t="s">
        <v>21</v>
      </c>
      <c r="M7844">
        <f>IF(O7844&lt;Price!$A$3,Price!$B$2,IF(O7844&lt;Price!$A$4,Price!$B$3,IF(O7844&lt;Price!$A$5,Price!$B$4,IF(O7844&lt;Price!$A$6,Price!$B$5,Price!$B$6))))</f>
        <v>1</v>
      </c>
      <c r="N7844">
        <f>VLOOKUP(C7844,'Country'!$A:$D,4,0)</f>
        <v>1.3667099E-2</v>
      </c>
      <c r="O7844" s="7">
        <f t="shared" si="122"/>
        <v>6.8335495000000002</v>
      </c>
      <c r="P7844">
        <v>3.4</v>
      </c>
      <c r="Q7844" t="s">
        <v>97</v>
      </c>
      <c r="R7844">
        <v>168</v>
      </c>
    </row>
    <row r="7845" spans="1:18" x14ac:dyDescent="0.35">
      <c r="A7845">
        <v>18337490</v>
      </c>
      <c r="B7845" t="s">
        <v>7533</v>
      </c>
      <c r="C7845">
        <v>1</v>
      </c>
      <c r="D7845" t="s">
        <v>18383</v>
      </c>
      <c r="E7845" t="s">
        <v>5705</v>
      </c>
      <c r="F7845" t="s">
        <v>15231</v>
      </c>
      <c r="G7845" t="s">
        <v>277</v>
      </c>
      <c r="H7845">
        <v>200</v>
      </c>
      <c r="I7845" t="s">
        <v>1676</v>
      </c>
      <c r="J7845" t="s">
        <v>21</v>
      </c>
      <c r="K7845" t="s">
        <v>20</v>
      </c>
      <c r="L7845" t="s">
        <v>21</v>
      </c>
      <c r="M7845">
        <f>IF(O7845&lt;Price!$A$3,Price!$B$2,IF(O7845&lt;Price!$A$4,Price!$B$3,IF(O7845&lt;Price!$A$5,Price!$B$4,IF(O7845&lt;Price!$A$6,Price!$B$5,Price!$B$6))))</f>
        <v>1</v>
      </c>
      <c r="N7845">
        <f>VLOOKUP(C7845,'Country'!$A:$D,4,0)</f>
        <v>1.3667099E-2</v>
      </c>
      <c r="O7845" s="7">
        <f t="shared" si="122"/>
        <v>2.7334198000000001</v>
      </c>
      <c r="P7845">
        <v>3.3</v>
      </c>
      <c r="Q7845" t="s">
        <v>97</v>
      </c>
      <c r="R7845">
        <v>12</v>
      </c>
    </row>
    <row r="7846" spans="1:18" x14ac:dyDescent="0.35">
      <c r="A7846">
        <v>312364</v>
      </c>
      <c r="B7846" t="s">
        <v>15232</v>
      </c>
      <c r="C7846">
        <v>1</v>
      </c>
      <c r="D7846" t="s">
        <v>18383</v>
      </c>
      <c r="E7846" t="s">
        <v>5705</v>
      </c>
      <c r="F7846" t="s">
        <v>15233</v>
      </c>
      <c r="G7846" t="s">
        <v>1822</v>
      </c>
      <c r="H7846">
        <v>350</v>
      </c>
      <c r="I7846" t="s">
        <v>1676</v>
      </c>
      <c r="J7846" t="s">
        <v>21</v>
      </c>
      <c r="K7846" t="s">
        <v>21</v>
      </c>
      <c r="L7846" t="s">
        <v>21</v>
      </c>
      <c r="M7846">
        <f>IF(O7846&lt;Price!$A$3,Price!$B$2,IF(O7846&lt;Price!$A$4,Price!$B$3,IF(O7846&lt;Price!$A$5,Price!$B$4,IF(O7846&lt;Price!$A$6,Price!$B$5,Price!$B$6))))</f>
        <v>1</v>
      </c>
      <c r="N7846">
        <f>VLOOKUP(C7846,'Country'!$A:$D,4,0)</f>
        <v>1.3667099E-2</v>
      </c>
      <c r="O7846" s="7">
        <f t="shared" si="122"/>
        <v>4.7834846500000001</v>
      </c>
      <c r="P7846">
        <v>3.3</v>
      </c>
      <c r="Q7846" t="s">
        <v>97</v>
      </c>
      <c r="R7846">
        <v>27</v>
      </c>
    </row>
    <row r="7847" spans="1:18" x14ac:dyDescent="0.35">
      <c r="A7847">
        <v>312422</v>
      </c>
      <c r="B7847" t="s">
        <v>15234</v>
      </c>
      <c r="C7847">
        <v>1</v>
      </c>
      <c r="D7847" t="s">
        <v>18383</v>
      </c>
      <c r="E7847" t="s">
        <v>5705</v>
      </c>
      <c r="F7847" t="s">
        <v>15235</v>
      </c>
      <c r="G7847" t="s">
        <v>1681</v>
      </c>
      <c r="H7847">
        <v>200</v>
      </c>
      <c r="I7847" t="s">
        <v>1676</v>
      </c>
      <c r="J7847" t="s">
        <v>21</v>
      </c>
      <c r="K7847" t="s">
        <v>21</v>
      </c>
      <c r="L7847" t="s">
        <v>21</v>
      </c>
      <c r="M7847">
        <f>IF(O7847&lt;Price!$A$3,Price!$B$2,IF(O7847&lt;Price!$A$4,Price!$B$3,IF(O7847&lt;Price!$A$5,Price!$B$4,IF(O7847&lt;Price!$A$6,Price!$B$5,Price!$B$6))))</f>
        <v>1</v>
      </c>
      <c r="N7847">
        <f>VLOOKUP(C7847,'Country'!$A:$D,4,0)</f>
        <v>1.3667099E-2</v>
      </c>
      <c r="O7847" s="7">
        <f t="shared" si="122"/>
        <v>2.7334198000000001</v>
      </c>
      <c r="P7847">
        <v>2.9</v>
      </c>
      <c r="Q7847" t="s">
        <v>97</v>
      </c>
      <c r="R7847">
        <v>19</v>
      </c>
    </row>
    <row r="7848" spans="1:18" x14ac:dyDescent="0.35">
      <c r="A7848">
        <v>18359295</v>
      </c>
      <c r="B7848" t="s">
        <v>15236</v>
      </c>
      <c r="C7848">
        <v>1</v>
      </c>
      <c r="D7848" t="s">
        <v>18383</v>
      </c>
      <c r="E7848" t="s">
        <v>5705</v>
      </c>
      <c r="F7848" t="s">
        <v>15237</v>
      </c>
      <c r="G7848" t="s">
        <v>1800</v>
      </c>
      <c r="H7848">
        <v>400</v>
      </c>
      <c r="I7848" t="s">
        <v>1676</v>
      </c>
      <c r="J7848" t="s">
        <v>21</v>
      </c>
      <c r="K7848" t="s">
        <v>20</v>
      </c>
      <c r="L7848" t="s">
        <v>21</v>
      </c>
      <c r="M7848">
        <f>IF(O7848&lt;Price!$A$3,Price!$B$2,IF(O7848&lt;Price!$A$4,Price!$B$3,IF(O7848&lt;Price!$A$5,Price!$B$4,IF(O7848&lt;Price!$A$6,Price!$B$5,Price!$B$6))))</f>
        <v>1</v>
      </c>
      <c r="N7848">
        <f>VLOOKUP(C7848,'Country'!$A:$D,4,0)</f>
        <v>1.3667099E-2</v>
      </c>
      <c r="O7848" s="7">
        <f t="shared" si="122"/>
        <v>5.4668396000000001</v>
      </c>
      <c r="P7848">
        <v>3.1</v>
      </c>
      <c r="Q7848" t="s">
        <v>97</v>
      </c>
      <c r="R7848">
        <v>15</v>
      </c>
    </row>
    <row r="7849" spans="1:18" x14ac:dyDescent="0.35">
      <c r="A7849">
        <v>307369</v>
      </c>
      <c r="B7849" t="s">
        <v>15238</v>
      </c>
      <c r="C7849">
        <v>1</v>
      </c>
      <c r="D7849" t="s">
        <v>18383</v>
      </c>
      <c r="E7849" t="s">
        <v>5705</v>
      </c>
      <c r="F7849" t="s">
        <v>15239</v>
      </c>
      <c r="G7849" t="s">
        <v>2433</v>
      </c>
      <c r="H7849">
        <v>800</v>
      </c>
      <c r="I7849" t="s">
        <v>1676</v>
      </c>
      <c r="J7849" t="s">
        <v>20</v>
      </c>
      <c r="K7849" t="s">
        <v>20</v>
      </c>
      <c r="L7849" t="s">
        <v>21</v>
      </c>
      <c r="M7849">
        <f>IF(O7849&lt;Price!$A$3,Price!$B$2,IF(O7849&lt;Price!$A$4,Price!$B$3,IF(O7849&lt;Price!$A$5,Price!$B$4,IF(O7849&lt;Price!$A$6,Price!$B$5,Price!$B$6))))</f>
        <v>2</v>
      </c>
      <c r="N7849">
        <f>VLOOKUP(C7849,'Country'!$A:$D,4,0)</f>
        <v>1.3667099E-2</v>
      </c>
      <c r="O7849" s="7">
        <f t="shared" si="122"/>
        <v>10.9336792</v>
      </c>
      <c r="P7849">
        <v>3.3</v>
      </c>
      <c r="Q7849" t="s">
        <v>97</v>
      </c>
      <c r="R7849">
        <v>732</v>
      </c>
    </row>
    <row r="7850" spans="1:18" x14ac:dyDescent="0.35">
      <c r="A7850">
        <v>308811</v>
      </c>
      <c r="B7850" t="s">
        <v>15240</v>
      </c>
      <c r="C7850">
        <v>1</v>
      </c>
      <c r="D7850" t="s">
        <v>18383</v>
      </c>
      <c r="E7850" t="s">
        <v>5705</v>
      </c>
      <c r="F7850" t="s">
        <v>15241</v>
      </c>
      <c r="G7850" t="s">
        <v>15242</v>
      </c>
      <c r="H7850">
        <v>800</v>
      </c>
      <c r="I7850" t="s">
        <v>1676</v>
      </c>
      <c r="J7850" t="s">
        <v>20</v>
      </c>
      <c r="K7850" t="s">
        <v>20</v>
      </c>
      <c r="L7850" t="s">
        <v>21</v>
      </c>
      <c r="M7850">
        <f>IF(O7850&lt;Price!$A$3,Price!$B$2,IF(O7850&lt;Price!$A$4,Price!$B$3,IF(O7850&lt;Price!$A$5,Price!$B$4,IF(O7850&lt;Price!$A$6,Price!$B$5,Price!$B$6))))</f>
        <v>2</v>
      </c>
      <c r="N7850">
        <f>VLOOKUP(C7850,'Country'!$A:$D,4,0)</f>
        <v>1.3667099E-2</v>
      </c>
      <c r="O7850" s="7">
        <f t="shared" si="122"/>
        <v>10.9336792</v>
      </c>
      <c r="P7850">
        <v>3.4</v>
      </c>
      <c r="Q7850" t="s">
        <v>97</v>
      </c>
      <c r="R7850">
        <v>430</v>
      </c>
    </row>
    <row r="7851" spans="1:18" x14ac:dyDescent="0.35">
      <c r="A7851">
        <v>18273624</v>
      </c>
      <c r="B7851" t="s">
        <v>15243</v>
      </c>
      <c r="C7851">
        <v>1</v>
      </c>
      <c r="D7851" t="s">
        <v>18383</v>
      </c>
      <c r="E7851" t="s">
        <v>5705</v>
      </c>
      <c r="F7851" t="s">
        <v>15244</v>
      </c>
      <c r="G7851" t="s">
        <v>15245</v>
      </c>
      <c r="H7851">
        <v>900</v>
      </c>
      <c r="I7851" t="s">
        <v>1676</v>
      </c>
      <c r="J7851" t="s">
        <v>21</v>
      </c>
      <c r="K7851" t="s">
        <v>21</v>
      </c>
      <c r="L7851" t="s">
        <v>21</v>
      </c>
      <c r="M7851">
        <f>IF(O7851&lt;Price!$A$3,Price!$B$2,IF(O7851&lt;Price!$A$4,Price!$B$3,IF(O7851&lt;Price!$A$5,Price!$B$4,IF(O7851&lt;Price!$A$6,Price!$B$5,Price!$B$6))))</f>
        <v>2</v>
      </c>
      <c r="N7851">
        <f>VLOOKUP(C7851,'Country'!$A:$D,4,0)</f>
        <v>1.3667099E-2</v>
      </c>
      <c r="O7851" s="7">
        <f t="shared" si="122"/>
        <v>12.3003891</v>
      </c>
      <c r="P7851">
        <v>4.5999999999999996</v>
      </c>
      <c r="Q7851" t="s">
        <v>22</v>
      </c>
      <c r="R7851">
        <v>1136</v>
      </c>
    </row>
    <row r="7852" spans="1:18" x14ac:dyDescent="0.35">
      <c r="A7852">
        <v>18175303</v>
      </c>
      <c r="B7852" t="s">
        <v>2457</v>
      </c>
      <c r="C7852">
        <v>1</v>
      </c>
      <c r="D7852" t="s">
        <v>18383</v>
      </c>
      <c r="E7852" t="s">
        <v>5705</v>
      </c>
      <c r="F7852" t="s">
        <v>15246</v>
      </c>
      <c r="G7852" t="s">
        <v>1095</v>
      </c>
      <c r="H7852">
        <v>300</v>
      </c>
      <c r="I7852" t="s">
        <v>1676</v>
      </c>
      <c r="J7852" t="s">
        <v>21</v>
      </c>
      <c r="K7852" t="s">
        <v>21</v>
      </c>
      <c r="L7852" t="s">
        <v>21</v>
      </c>
      <c r="M7852">
        <f>IF(O7852&lt;Price!$A$3,Price!$B$2,IF(O7852&lt;Price!$A$4,Price!$B$3,IF(O7852&lt;Price!$A$5,Price!$B$4,IF(O7852&lt;Price!$A$6,Price!$B$5,Price!$B$6))))</f>
        <v>1</v>
      </c>
      <c r="N7852">
        <f>VLOOKUP(C7852,'Country'!$A:$D,4,0)</f>
        <v>1.3667099E-2</v>
      </c>
      <c r="O7852" s="7">
        <f t="shared" si="122"/>
        <v>4.1001297000000001</v>
      </c>
      <c r="P7852">
        <v>3.8</v>
      </c>
      <c r="Q7852" t="s">
        <v>72</v>
      </c>
      <c r="R7852">
        <v>114</v>
      </c>
    </row>
    <row r="7853" spans="1:18" x14ac:dyDescent="0.35">
      <c r="A7853">
        <v>310532</v>
      </c>
      <c r="B7853" t="s">
        <v>15247</v>
      </c>
      <c r="C7853">
        <v>1</v>
      </c>
      <c r="D7853" t="s">
        <v>18383</v>
      </c>
      <c r="E7853" t="s">
        <v>5705</v>
      </c>
      <c r="F7853" t="s">
        <v>15248</v>
      </c>
      <c r="G7853" t="s">
        <v>15249</v>
      </c>
      <c r="H7853">
        <v>600</v>
      </c>
      <c r="I7853" t="s">
        <v>1676</v>
      </c>
      <c r="J7853" t="s">
        <v>21</v>
      </c>
      <c r="K7853" t="s">
        <v>21</v>
      </c>
      <c r="L7853" t="s">
        <v>21</v>
      </c>
      <c r="M7853">
        <f>IF(O7853&lt;Price!$A$3,Price!$B$2,IF(O7853&lt;Price!$A$4,Price!$B$3,IF(O7853&lt;Price!$A$5,Price!$B$4,IF(O7853&lt;Price!$A$6,Price!$B$5,Price!$B$6))))</f>
        <v>1</v>
      </c>
      <c r="N7853">
        <f>VLOOKUP(C7853,'Country'!$A:$D,4,0)</f>
        <v>1.3667099E-2</v>
      </c>
      <c r="O7853" s="7">
        <f t="shared" si="122"/>
        <v>8.2002594000000002</v>
      </c>
      <c r="P7853">
        <v>3.8</v>
      </c>
      <c r="Q7853" t="s">
        <v>72</v>
      </c>
      <c r="R7853">
        <v>429</v>
      </c>
    </row>
    <row r="7854" spans="1:18" x14ac:dyDescent="0.35">
      <c r="A7854">
        <v>312420</v>
      </c>
      <c r="B7854" t="s">
        <v>9316</v>
      </c>
      <c r="C7854">
        <v>1</v>
      </c>
      <c r="D7854" t="s">
        <v>18383</v>
      </c>
      <c r="E7854" t="s">
        <v>5705</v>
      </c>
      <c r="F7854" t="s">
        <v>15250</v>
      </c>
      <c r="G7854" t="s">
        <v>277</v>
      </c>
      <c r="H7854">
        <v>250</v>
      </c>
      <c r="I7854" t="s">
        <v>1676</v>
      </c>
      <c r="J7854" t="s">
        <v>21</v>
      </c>
      <c r="K7854" t="s">
        <v>20</v>
      </c>
      <c r="L7854" t="s">
        <v>21</v>
      </c>
      <c r="M7854">
        <f>IF(O7854&lt;Price!$A$3,Price!$B$2,IF(O7854&lt;Price!$A$4,Price!$B$3,IF(O7854&lt;Price!$A$5,Price!$B$4,IF(O7854&lt;Price!$A$6,Price!$B$5,Price!$B$6))))</f>
        <v>1</v>
      </c>
      <c r="N7854">
        <f>VLOOKUP(C7854,'Country'!$A:$D,4,0)</f>
        <v>1.3667099E-2</v>
      </c>
      <c r="O7854" s="7">
        <f t="shared" si="122"/>
        <v>3.4167747500000001</v>
      </c>
      <c r="P7854">
        <v>3.5</v>
      </c>
      <c r="Q7854" t="s">
        <v>72</v>
      </c>
      <c r="R7854">
        <v>65</v>
      </c>
    </row>
    <row r="7855" spans="1:18" x14ac:dyDescent="0.35">
      <c r="A7855">
        <v>308155</v>
      </c>
      <c r="B7855" t="s">
        <v>15251</v>
      </c>
      <c r="C7855">
        <v>1</v>
      </c>
      <c r="D7855" t="s">
        <v>18383</v>
      </c>
      <c r="E7855" t="s">
        <v>5705</v>
      </c>
      <c r="F7855" t="s">
        <v>15252</v>
      </c>
      <c r="G7855" t="s">
        <v>15253</v>
      </c>
      <c r="H7855">
        <v>700</v>
      </c>
      <c r="I7855" t="s">
        <v>1676</v>
      </c>
      <c r="J7855" t="s">
        <v>21</v>
      </c>
      <c r="K7855" t="s">
        <v>20</v>
      </c>
      <c r="L7855" t="s">
        <v>21</v>
      </c>
      <c r="M7855">
        <f>IF(O7855&lt;Price!$A$3,Price!$B$2,IF(O7855&lt;Price!$A$4,Price!$B$3,IF(O7855&lt;Price!$A$5,Price!$B$4,IF(O7855&lt;Price!$A$6,Price!$B$5,Price!$B$6))))</f>
        <v>1</v>
      </c>
      <c r="N7855">
        <f>VLOOKUP(C7855,'Country'!$A:$D,4,0)</f>
        <v>1.3667099E-2</v>
      </c>
      <c r="O7855" s="7">
        <f t="shared" si="122"/>
        <v>9.5669693000000002</v>
      </c>
      <c r="P7855">
        <v>3.5</v>
      </c>
      <c r="Q7855" t="s">
        <v>72</v>
      </c>
      <c r="R7855">
        <v>349</v>
      </c>
    </row>
    <row r="7856" spans="1:18" x14ac:dyDescent="0.35">
      <c r="A7856">
        <v>305856</v>
      </c>
      <c r="B7856" t="s">
        <v>15254</v>
      </c>
      <c r="C7856">
        <v>1</v>
      </c>
      <c r="D7856" t="s">
        <v>18383</v>
      </c>
      <c r="E7856" t="s">
        <v>5705</v>
      </c>
      <c r="F7856" t="s">
        <v>15255</v>
      </c>
      <c r="G7856" t="s">
        <v>15256</v>
      </c>
      <c r="H7856">
        <v>500</v>
      </c>
      <c r="I7856" t="s">
        <v>1676</v>
      </c>
      <c r="J7856" t="s">
        <v>21</v>
      </c>
      <c r="K7856" t="s">
        <v>21</v>
      </c>
      <c r="L7856" t="s">
        <v>21</v>
      </c>
      <c r="M7856">
        <f>IF(O7856&lt;Price!$A$3,Price!$B$2,IF(O7856&lt;Price!$A$4,Price!$B$3,IF(O7856&lt;Price!$A$5,Price!$B$4,IF(O7856&lt;Price!$A$6,Price!$B$5,Price!$B$6))))</f>
        <v>1</v>
      </c>
      <c r="N7856">
        <f>VLOOKUP(C7856,'Country'!$A:$D,4,0)</f>
        <v>1.3667099E-2</v>
      </c>
      <c r="O7856" s="7">
        <f t="shared" si="122"/>
        <v>6.8335495000000002</v>
      </c>
      <c r="P7856">
        <v>3.6</v>
      </c>
      <c r="Q7856" t="s">
        <v>72</v>
      </c>
      <c r="R7856">
        <v>480</v>
      </c>
    </row>
    <row r="7857" spans="1:18" x14ac:dyDescent="0.35">
      <c r="A7857">
        <v>308950</v>
      </c>
      <c r="B7857" t="s">
        <v>6855</v>
      </c>
      <c r="C7857">
        <v>1</v>
      </c>
      <c r="D7857" t="s">
        <v>18383</v>
      </c>
      <c r="E7857" t="s">
        <v>5705</v>
      </c>
      <c r="F7857" t="s">
        <v>15257</v>
      </c>
      <c r="G7857" t="s">
        <v>1681</v>
      </c>
      <c r="H7857">
        <v>400</v>
      </c>
      <c r="I7857" t="s">
        <v>1676</v>
      </c>
      <c r="J7857" t="s">
        <v>21</v>
      </c>
      <c r="K7857" t="s">
        <v>21</v>
      </c>
      <c r="L7857" t="s">
        <v>21</v>
      </c>
      <c r="M7857">
        <f>IF(O7857&lt;Price!$A$3,Price!$B$2,IF(O7857&lt;Price!$A$4,Price!$B$3,IF(O7857&lt;Price!$A$5,Price!$B$4,IF(O7857&lt;Price!$A$6,Price!$B$5,Price!$B$6))))</f>
        <v>1</v>
      </c>
      <c r="N7857">
        <f>VLOOKUP(C7857,'Country'!$A:$D,4,0)</f>
        <v>1.3667099E-2</v>
      </c>
      <c r="O7857" s="7">
        <f t="shared" si="122"/>
        <v>5.4668396000000001</v>
      </c>
      <c r="P7857">
        <v>3.6</v>
      </c>
      <c r="Q7857" t="s">
        <v>72</v>
      </c>
      <c r="R7857">
        <v>314</v>
      </c>
    </row>
    <row r="7858" spans="1:18" x14ac:dyDescent="0.35">
      <c r="A7858">
        <v>17977767</v>
      </c>
      <c r="B7858" t="s">
        <v>15258</v>
      </c>
      <c r="C7858">
        <v>1</v>
      </c>
      <c r="D7858" t="s">
        <v>18383</v>
      </c>
      <c r="E7858" t="s">
        <v>5705</v>
      </c>
      <c r="F7858" t="s">
        <v>15259</v>
      </c>
      <c r="G7858" t="s">
        <v>5327</v>
      </c>
      <c r="H7858">
        <v>800</v>
      </c>
      <c r="I7858" t="s">
        <v>1676</v>
      </c>
      <c r="J7858" t="s">
        <v>20</v>
      </c>
      <c r="K7858" t="s">
        <v>20</v>
      </c>
      <c r="L7858" t="s">
        <v>21</v>
      </c>
      <c r="M7858">
        <f>IF(O7858&lt;Price!$A$3,Price!$B$2,IF(O7858&lt;Price!$A$4,Price!$B$3,IF(O7858&lt;Price!$A$5,Price!$B$4,IF(O7858&lt;Price!$A$6,Price!$B$5,Price!$B$6))))</f>
        <v>2</v>
      </c>
      <c r="N7858">
        <f>VLOOKUP(C7858,'Country'!$A:$D,4,0)</f>
        <v>1.3667099E-2</v>
      </c>
      <c r="O7858" s="7">
        <f t="shared" si="122"/>
        <v>10.9336792</v>
      </c>
      <c r="P7858">
        <v>3.7</v>
      </c>
      <c r="Q7858" t="s">
        <v>72</v>
      </c>
      <c r="R7858">
        <v>344</v>
      </c>
    </row>
    <row r="7859" spans="1:18" x14ac:dyDescent="0.35">
      <c r="A7859">
        <v>18359288</v>
      </c>
      <c r="B7859" t="s">
        <v>15260</v>
      </c>
      <c r="C7859">
        <v>1</v>
      </c>
      <c r="D7859" t="s">
        <v>18383</v>
      </c>
      <c r="E7859" t="s">
        <v>5705</v>
      </c>
      <c r="F7859" t="s">
        <v>15261</v>
      </c>
      <c r="G7859" t="s">
        <v>6265</v>
      </c>
      <c r="H7859">
        <v>150</v>
      </c>
      <c r="I7859" t="s">
        <v>1676</v>
      </c>
      <c r="J7859" t="s">
        <v>21</v>
      </c>
      <c r="K7859" t="s">
        <v>21</v>
      </c>
      <c r="L7859" t="s">
        <v>21</v>
      </c>
      <c r="M7859">
        <f>IF(O7859&lt;Price!$A$3,Price!$B$2,IF(O7859&lt;Price!$A$4,Price!$B$3,IF(O7859&lt;Price!$A$5,Price!$B$4,IF(O7859&lt;Price!$A$6,Price!$B$5,Price!$B$6))))</f>
        <v>1</v>
      </c>
      <c r="N7859">
        <f>VLOOKUP(C7859,'Country'!$A:$D,4,0)</f>
        <v>1.3667099E-2</v>
      </c>
      <c r="O7859" s="7">
        <f t="shared" si="122"/>
        <v>2.05006485</v>
      </c>
      <c r="P7859">
        <v>3.5</v>
      </c>
      <c r="Q7859" t="s">
        <v>72</v>
      </c>
      <c r="R7859">
        <v>18</v>
      </c>
    </row>
    <row r="7860" spans="1:18" x14ac:dyDescent="0.35">
      <c r="A7860">
        <v>1199</v>
      </c>
      <c r="B7860" t="s">
        <v>15262</v>
      </c>
      <c r="C7860">
        <v>1</v>
      </c>
      <c r="D7860" t="s">
        <v>18383</v>
      </c>
      <c r="E7860" t="s">
        <v>5705</v>
      </c>
      <c r="F7860" t="s">
        <v>15263</v>
      </c>
      <c r="G7860" t="s">
        <v>15264</v>
      </c>
      <c r="H7860">
        <v>800</v>
      </c>
      <c r="I7860" t="s">
        <v>1676</v>
      </c>
      <c r="J7860" t="s">
        <v>21</v>
      </c>
      <c r="K7860" t="s">
        <v>20</v>
      </c>
      <c r="L7860" t="s">
        <v>21</v>
      </c>
      <c r="M7860">
        <f>IF(O7860&lt;Price!$A$3,Price!$B$2,IF(O7860&lt;Price!$A$4,Price!$B$3,IF(O7860&lt;Price!$A$5,Price!$B$4,IF(O7860&lt;Price!$A$6,Price!$B$5,Price!$B$6))))</f>
        <v>2</v>
      </c>
      <c r="N7860">
        <f>VLOOKUP(C7860,'Country'!$A:$D,4,0)</f>
        <v>1.3667099E-2</v>
      </c>
      <c r="O7860" s="7">
        <f t="shared" si="122"/>
        <v>10.9336792</v>
      </c>
      <c r="P7860">
        <v>3.9</v>
      </c>
      <c r="Q7860" t="s">
        <v>72</v>
      </c>
      <c r="R7860">
        <v>419</v>
      </c>
    </row>
    <row r="7861" spans="1:18" x14ac:dyDescent="0.35">
      <c r="A7861">
        <v>312365</v>
      </c>
      <c r="B7861" t="s">
        <v>15265</v>
      </c>
      <c r="C7861">
        <v>1</v>
      </c>
      <c r="D7861" t="s">
        <v>18383</v>
      </c>
      <c r="E7861" t="s">
        <v>5705</v>
      </c>
      <c r="F7861" t="s">
        <v>15266</v>
      </c>
      <c r="G7861" t="s">
        <v>1851</v>
      </c>
      <c r="H7861">
        <v>150</v>
      </c>
      <c r="I7861" t="s">
        <v>1676</v>
      </c>
      <c r="J7861" t="s">
        <v>21</v>
      </c>
      <c r="K7861" t="s">
        <v>21</v>
      </c>
      <c r="L7861" t="s">
        <v>21</v>
      </c>
      <c r="M7861">
        <f>IF(O7861&lt;Price!$A$3,Price!$B$2,IF(O7861&lt;Price!$A$4,Price!$B$3,IF(O7861&lt;Price!$A$5,Price!$B$4,IF(O7861&lt;Price!$A$6,Price!$B$5,Price!$B$6))))</f>
        <v>1</v>
      </c>
      <c r="N7861">
        <f>VLOOKUP(C7861,'Country'!$A:$D,4,0)</f>
        <v>1.3667099E-2</v>
      </c>
      <c r="O7861" s="7">
        <f t="shared" si="122"/>
        <v>2.05006485</v>
      </c>
      <c r="P7861">
        <v>3.5</v>
      </c>
      <c r="Q7861" t="s">
        <v>72</v>
      </c>
      <c r="R7861">
        <v>27</v>
      </c>
    </row>
    <row r="7862" spans="1:18" x14ac:dyDescent="0.35">
      <c r="A7862">
        <v>17989097</v>
      </c>
      <c r="B7862" t="s">
        <v>15267</v>
      </c>
      <c r="C7862">
        <v>1</v>
      </c>
      <c r="D7862" t="s">
        <v>18383</v>
      </c>
      <c r="E7862" t="s">
        <v>5705</v>
      </c>
      <c r="F7862" t="s">
        <v>15268</v>
      </c>
      <c r="G7862" t="s">
        <v>13871</v>
      </c>
      <c r="H7862">
        <v>700</v>
      </c>
      <c r="I7862" t="s">
        <v>1676</v>
      </c>
      <c r="J7862" t="s">
        <v>21</v>
      </c>
      <c r="K7862" t="s">
        <v>20</v>
      </c>
      <c r="L7862" t="s">
        <v>21</v>
      </c>
      <c r="M7862">
        <f>IF(O7862&lt;Price!$A$3,Price!$B$2,IF(O7862&lt;Price!$A$4,Price!$B$3,IF(O7862&lt;Price!$A$5,Price!$B$4,IF(O7862&lt;Price!$A$6,Price!$B$5,Price!$B$6))))</f>
        <v>1</v>
      </c>
      <c r="N7862">
        <f>VLOOKUP(C7862,'Country'!$A:$D,4,0)</f>
        <v>1.3667099E-2</v>
      </c>
      <c r="O7862" s="7">
        <f t="shared" si="122"/>
        <v>9.5669693000000002</v>
      </c>
      <c r="P7862">
        <v>3.5</v>
      </c>
      <c r="Q7862" t="s">
        <v>72</v>
      </c>
      <c r="R7862">
        <v>359</v>
      </c>
    </row>
    <row r="7863" spans="1:18" x14ac:dyDescent="0.35">
      <c r="A7863">
        <v>18233584</v>
      </c>
      <c r="B7863" t="s">
        <v>15269</v>
      </c>
      <c r="C7863">
        <v>1</v>
      </c>
      <c r="D7863" t="s">
        <v>18383</v>
      </c>
      <c r="E7863" t="s">
        <v>5705</v>
      </c>
      <c r="F7863" t="s">
        <v>15270</v>
      </c>
      <c r="G7863" t="s">
        <v>15271</v>
      </c>
      <c r="H7863">
        <v>500</v>
      </c>
      <c r="I7863" t="s">
        <v>1676</v>
      </c>
      <c r="J7863" t="s">
        <v>21</v>
      </c>
      <c r="K7863" t="s">
        <v>20</v>
      </c>
      <c r="L7863" t="s">
        <v>21</v>
      </c>
      <c r="M7863">
        <f>IF(O7863&lt;Price!$A$3,Price!$B$2,IF(O7863&lt;Price!$A$4,Price!$B$3,IF(O7863&lt;Price!$A$5,Price!$B$4,IF(O7863&lt;Price!$A$6,Price!$B$5,Price!$B$6))))</f>
        <v>1</v>
      </c>
      <c r="N7863">
        <f>VLOOKUP(C7863,'Country'!$A:$D,4,0)</f>
        <v>1.3667099E-2</v>
      </c>
      <c r="O7863" s="7">
        <f t="shared" si="122"/>
        <v>6.8335495000000002</v>
      </c>
      <c r="P7863">
        <v>3.6</v>
      </c>
      <c r="Q7863" t="s">
        <v>72</v>
      </c>
      <c r="R7863">
        <v>555</v>
      </c>
    </row>
    <row r="7864" spans="1:18" x14ac:dyDescent="0.35">
      <c r="A7864">
        <v>18241524</v>
      </c>
      <c r="B7864" t="s">
        <v>15272</v>
      </c>
      <c r="C7864">
        <v>1</v>
      </c>
      <c r="D7864" t="s">
        <v>18383</v>
      </c>
      <c r="E7864" t="s">
        <v>5705</v>
      </c>
      <c r="F7864" t="s">
        <v>15273</v>
      </c>
      <c r="G7864" t="s">
        <v>5060</v>
      </c>
      <c r="H7864">
        <v>900</v>
      </c>
      <c r="I7864" t="s">
        <v>1676</v>
      </c>
      <c r="J7864" t="s">
        <v>21</v>
      </c>
      <c r="K7864" t="s">
        <v>21</v>
      </c>
      <c r="L7864" t="s">
        <v>21</v>
      </c>
      <c r="M7864">
        <f>IF(O7864&lt;Price!$A$3,Price!$B$2,IF(O7864&lt;Price!$A$4,Price!$B$3,IF(O7864&lt;Price!$A$5,Price!$B$4,IF(O7864&lt;Price!$A$6,Price!$B$5,Price!$B$6))))</f>
        <v>2</v>
      </c>
      <c r="N7864">
        <f>VLOOKUP(C7864,'Country'!$A:$D,4,0)</f>
        <v>1.3667099E-2</v>
      </c>
      <c r="O7864" s="7">
        <f t="shared" si="122"/>
        <v>12.3003891</v>
      </c>
      <c r="P7864">
        <v>4.0999999999999996</v>
      </c>
      <c r="Q7864" t="s">
        <v>30</v>
      </c>
      <c r="R7864">
        <v>506</v>
      </c>
    </row>
    <row r="7865" spans="1:18" x14ac:dyDescent="0.35">
      <c r="A7865">
        <v>301700</v>
      </c>
      <c r="B7865" t="s">
        <v>8157</v>
      </c>
      <c r="C7865">
        <v>1</v>
      </c>
      <c r="D7865" t="s">
        <v>18383</v>
      </c>
      <c r="E7865" t="s">
        <v>5705</v>
      </c>
      <c r="F7865" t="s">
        <v>15274</v>
      </c>
      <c r="G7865" t="s">
        <v>3154</v>
      </c>
      <c r="H7865">
        <v>600</v>
      </c>
      <c r="I7865" t="s">
        <v>1676</v>
      </c>
      <c r="J7865" t="s">
        <v>21</v>
      </c>
      <c r="K7865" t="s">
        <v>21</v>
      </c>
      <c r="L7865" t="s">
        <v>21</v>
      </c>
      <c r="M7865">
        <f>IF(O7865&lt;Price!$A$3,Price!$B$2,IF(O7865&lt;Price!$A$4,Price!$B$3,IF(O7865&lt;Price!$A$5,Price!$B$4,IF(O7865&lt;Price!$A$6,Price!$B$5,Price!$B$6))))</f>
        <v>1</v>
      </c>
      <c r="N7865">
        <f>VLOOKUP(C7865,'Country'!$A:$D,4,0)</f>
        <v>1.3667099E-2</v>
      </c>
      <c r="O7865" s="7">
        <f t="shared" si="122"/>
        <v>8.2002594000000002</v>
      </c>
      <c r="P7865">
        <v>4.3</v>
      </c>
      <c r="Q7865" t="s">
        <v>30</v>
      </c>
      <c r="R7865">
        <v>3986</v>
      </c>
    </row>
    <row r="7866" spans="1:18" x14ac:dyDescent="0.35">
      <c r="A7866">
        <v>303849</v>
      </c>
      <c r="B7866" t="s">
        <v>15275</v>
      </c>
      <c r="C7866">
        <v>1</v>
      </c>
      <c r="D7866" t="s">
        <v>18383</v>
      </c>
      <c r="E7866" t="s">
        <v>5705</v>
      </c>
      <c r="F7866" t="s">
        <v>15276</v>
      </c>
      <c r="G7866" t="s">
        <v>3149</v>
      </c>
      <c r="H7866">
        <v>400</v>
      </c>
      <c r="I7866" t="s">
        <v>1676</v>
      </c>
      <c r="J7866" t="s">
        <v>21</v>
      </c>
      <c r="K7866" t="s">
        <v>21</v>
      </c>
      <c r="L7866" t="s">
        <v>21</v>
      </c>
      <c r="M7866">
        <f>IF(O7866&lt;Price!$A$3,Price!$B$2,IF(O7866&lt;Price!$A$4,Price!$B$3,IF(O7866&lt;Price!$A$5,Price!$B$4,IF(O7866&lt;Price!$A$6,Price!$B$5,Price!$B$6))))</f>
        <v>1</v>
      </c>
      <c r="N7866">
        <f>VLOOKUP(C7866,'Country'!$A:$D,4,0)</f>
        <v>1.3667099E-2</v>
      </c>
      <c r="O7866" s="7">
        <f t="shared" si="122"/>
        <v>5.4668396000000001</v>
      </c>
      <c r="P7866">
        <v>4.2</v>
      </c>
      <c r="Q7866" t="s">
        <v>30</v>
      </c>
      <c r="R7866">
        <v>741</v>
      </c>
    </row>
    <row r="7867" spans="1:18" x14ac:dyDescent="0.35">
      <c r="A7867">
        <v>18258484</v>
      </c>
      <c r="B7867" t="s">
        <v>15277</v>
      </c>
      <c r="C7867">
        <v>1</v>
      </c>
      <c r="D7867" t="s">
        <v>18383</v>
      </c>
      <c r="E7867" t="s">
        <v>5705</v>
      </c>
      <c r="F7867" t="s">
        <v>15278</v>
      </c>
      <c r="G7867" t="s">
        <v>7034</v>
      </c>
      <c r="H7867">
        <v>800</v>
      </c>
      <c r="I7867" t="s">
        <v>1676</v>
      </c>
      <c r="J7867" t="s">
        <v>21</v>
      </c>
      <c r="K7867" t="s">
        <v>20</v>
      </c>
      <c r="L7867" t="s">
        <v>21</v>
      </c>
      <c r="M7867">
        <f>IF(O7867&lt;Price!$A$3,Price!$B$2,IF(O7867&lt;Price!$A$4,Price!$B$3,IF(O7867&lt;Price!$A$5,Price!$B$4,IF(O7867&lt;Price!$A$6,Price!$B$5,Price!$B$6))))</f>
        <v>2</v>
      </c>
      <c r="N7867">
        <f>VLOOKUP(C7867,'Country'!$A:$D,4,0)</f>
        <v>1.3667099E-2</v>
      </c>
      <c r="O7867" s="7">
        <f t="shared" si="122"/>
        <v>10.9336792</v>
      </c>
      <c r="P7867">
        <v>4.0999999999999996</v>
      </c>
      <c r="Q7867" t="s">
        <v>30</v>
      </c>
      <c r="R7867">
        <v>636</v>
      </c>
    </row>
    <row r="7868" spans="1:18" x14ac:dyDescent="0.35">
      <c r="A7868">
        <v>18157386</v>
      </c>
      <c r="B7868" t="s">
        <v>15279</v>
      </c>
      <c r="C7868">
        <v>1</v>
      </c>
      <c r="D7868" t="s">
        <v>18383</v>
      </c>
      <c r="E7868" t="s">
        <v>5705</v>
      </c>
      <c r="F7868" t="s">
        <v>15280</v>
      </c>
      <c r="G7868" t="s">
        <v>277</v>
      </c>
      <c r="H7868">
        <v>200</v>
      </c>
      <c r="I7868" t="s">
        <v>1676</v>
      </c>
      <c r="J7868" t="s">
        <v>21</v>
      </c>
      <c r="K7868" t="s">
        <v>20</v>
      </c>
      <c r="L7868" t="s">
        <v>21</v>
      </c>
      <c r="M7868">
        <f>IF(O7868&lt;Price!$A$3,Price!$B$2,IF(O7868&lt;Price!$A$4,Price!$B$3,IF(O7868&lt;Price!$A$5,Price!$B$4,IF(O7868&lt;Price!$A$6,Price!$B$5,Price!$B$6))))</f>
        <v>1</v>
      </c>
      <c r="N7868">
        <f>VLOOKUP(C7868,'Country'!$A:$D,4,0)</f>
        <v>1.3667099E-2</v>
      </c>
      <c r="O7868" s="7">
        <f t="shared" si="122"/>
        <v>2.7334198000000001</v>
      </c>
      <c r="P7868">
        <v>4.4000000000000004</v>
      </c>
      <c r="Q7868" t="s">
        <v>30</v>
      </c>
      <c r="R7868">
        <v>163</v>
      </c>
    </row>
    <row r="7869" spans="1:18" x14ac:dyDescent="0.35">
      <c r="A7869">
        <v>18455949</v>
      </c>
      <c r="B7869" t="s">
        <v>15281</v>
      </c>
      <c r="C7869">
        <v>1</v>
      </c>
      <c r="D7869" t="s">
        <v>18383</v>
      </c>
      <c r="E7869" t="s">
        <v>5705</v>
      </c>
      <c r="F7869" t="s">
        <v>15282</v>
      </c>
      <c r="G7869" t="s">
        <v>2485</v>
      </c>
      <c r="H7869">
        <v>350</v>
      </c>
      <c r="I7869" t="s">
        <v>1676</v>
      </c>
      <c r="J7869" t="s">
        <v>21</v>
      </c>
      <c r="K7869" t="s">
        <v>21</v>
      </c>
      <c r="L7869" t="s">
        <v>21</v>
      </c>
      <c r="M7869">
        <f>IF(O7869&lt;Price!$A$3,Price!$B$2,IF(O7869&lt;Price!$A$4,Price!$B$3,IF(O7869&lt;Price!$A$5,Price!$B$4,IF(O7869&lt;Price!$A$6,Price!$B$5,Price!$B$6))))</f>
        <v>1</v>
      </c>
      <c r="N7869">
        <f>VLOOKUP(C7869,'Country'!$A:$D,4,0)</f>
        <v>1.3667099E-2</v>
      </c>
      <c r="O7869" s="7">
        <f t="shared" si="122"/>
        <v>4.7834846500000001</v>
      </c>
      <c r="P7869">
        <v>4</v>
      </c>
      <c r="Q7869" t="s">
        <v>30</v>
      </c>
      <c r="R7869">
        <v>90</v>
      </c>
    </row>
    <row r="7870" spans="1:18" x14ac:dyDescent="0.35">
      <c r="A7870">
        <v>18337907</v>
      </c>
      <c r="B7870" t="s">
        <v>15283</v>
      </c>
      <c r="C7870">
        <v>1</v>
      </c>
      <c r="D7870" t="s">
        <v>18383</v>
      </c>
      <c r="E7870" t="s">
        <v>5705</v>
      </c>
      <c r="F7870" t="s">
        <v>15284</v>
      </c>
      <c r="G7870" t="s">
        <v>1675</v>
      </c>
      <c r="H7870">
        <v>300</v>
      </c>
      <c r="I7870" t="s">
        <v>1676</v>
      </c>
      <c r="J7870" t="s">
        <v>21</v>
      </c>
      <c r="K7870" t="s">
        <v>21</v>
      </c>
      <c r="L7870" t="s">
        <v>21</v>
      </c>
      <c r="M7870">
        <f>IF(O7870&lt;Price!$A$3,Price!$B$2,IF(O7870&lt;Price!$A$4,Price!$B$3,IF(O7870&lt;Price!$A$5,Price!$B$4,IF(O7870&lt;Price!$A$6,Price!$B$5,Price!$B$6))))</f>
        <v>1</v>
      </c>
      <c r="N7870">
        <f>VLOOKUP(C7870,'Country'!$A:$D,4,0)</f>
        <v>1.3667099E-2</v>
      </c>
      <c r="O7870" s="7">
        <f t="shared" si="122"/>
        <v>4.1001297000000001</v>
      </c>
      <c r="P7870">
        <v>3.4</v>
      </c>
      <c r="Q7870" t="s">
        <v>97</v>
      </c>
      <c r="R7870">
        <v>19</v>
      </c>
    </row>
    <row r="7871" spans="1:18" x14ac:dyDescent="0.35">
      <c r="A7871">
        <v>18441677</v>
      </c>
      <c r="B7871" t="s">
        <v>3291</v>
      </c>
      <c r="C7871">
        <v>1</v>
      </c>
      <c r="D7871" t="s">
        <v>18383</v>
      </c>
      <c r="E7871" t="s">
        <v>5705</v>
      </c>
      <c r="F7871" t="s">
        <v>15285</v>
      </c>
      <c r="G7871" t="s">
        <v>5884</v>
      </c>
      <c r="H7871">
        <v>300</v>
      </c>
      <c r="I7871" t="s">
        <v>1676</v>
      </c>
      <c r="J7871" t="s">
        <v>21</v>
      </c>
      <c r="K7871" t="s">
        <v>21</v>
      </c>
      <c r="L7871" t="s">
        <v>21</v>
      </c>
      <c r="M7871">
        <f>IF(O7871&lt;Price!$A$3,Price!$B$2,IF(O7871&lt;Price!$A$4,Price!$B$3,IF(O7871&lt;Price!$A$5,Price!$B$4,IF(O7871&lt;Price!$A$6,Price!$B$5,Price!$B$6))))</f>
        <v>1</v>
      </c>
      <c r="N7871">
        <f>VLOOKUP(C7871,'Country'!$A:$D,4,0)</f>
        <v>1.3667099E-2</v>
      </c>
      <c r="O7871" s="7">
        <f t="shared" si="122"/>
        <v>4.1001297000000001</v>
      </c>
      <c r="P7871">
        <v>0</v>
      </c>
      <c r="Q7871" t="s">
        <v>120</v>
      </c>
      <c r="R7871">
        <v>0</v>
      </c>
    </row>
    <row r="7872" spans="1:18" x14ac:dyDescent="0.35">
      <c r="A7872">
        <v>18355037</v>
      </c>
      <c r="B7872" t="s">
        <v>15286</v>
      </c>
      <c r="C7872">
        <v>1</v>
      </c>
      <c r="D7872" t="s">
        <v>18383</v>
      </c>
      <c r="E7872" t="s">
        <v>5705</v>
      </c>
      <c r="F7872" t="s">
        <v>15287</v>
      </c>
      <c r="G7872" t="s">
        <v>1675</v>
      </c>
      <c r="H7872">
        <v>250</v>
      </c>
      <c r="I7872" t="s">
        <v>1676</v>
      </c>
      <c r="J7872" t="s">
        <v>21</v>
      </c>
      <c r="K7872" t="s">
        <v>21</v>
      </c>
      <c r="L7872" t="s">
        <v>21</v>
      </c>
      <c r="M7872">
        <f>IF(O7872&lt;Price!$A$3,Price!$B$2,IF(O7872&lt;Price!$A$4,Price!$B$3,IF(O7872&lt;Price!$A$5,Price!$B$4,IF(O7872&lt;Price!$A$6,Price!$B$5,Price!$B$6))))</f>
        <v>1</v>
      </c>
      <c r="N7872">
        <f>VLOOKUP(C7872,'Country'!$A:$D,4,0)</f>
        <v>1.3667099E-2</v>
      </c>
      <c r="O7872" s="7">
        <f t="shared" si="122"/>
        <v>3.4167747500000001</v>
      </c>
      <c r="P7872">
        <v>3.3</v>
      </c>
      <c r="Q7872" t="s">
        <v>97</v>
      </c>
      <c r="R7872">
        <v>15</v>
      </c>
    </row>
    <row r="7873" spans="1:18" x14ac:dyDescent="0.35">
      <c r="A7873">
        <v>18124369</v>
      </c>
      <c r="B7873" t="s">
        <v>15289</v>
      </c>
      <c r="C7873">
        <v>1</v>
      </c>
      <c r="D7873" t="s">
        <v>18383</v>
      </c>
      <c r="E7873" t="s">
        <v>5705</v>
      </c>
      <c r="F7873" t="s">
        <v>15290</v>
      </c>
      <c r="G7873" t="s">
        <v>1832</v>
      </c>
      <c r="H7873">
        <v>300</v>
      </c>
      <c r="I7873" t="s">
        <v>1676</v>
      </c>
      <c r="J7873" t="s">
        <v>21</v>
      </c>
      <c r="K7873" t="s">
        <v>21</v>
      </c>
      <c r="L7873" t="s">
        <v>21</v>
      </c>
      <c r="M7873">
        <f>IF(O7873&lt;Price!$A$3,Price!$B$2,IF(O7873&lt;Price!$A$4,Price!$B$3,IF(O7873&lt;Price!$A$5,Price!$B$4,IF(O7873&lt;Price!$A$6,Price!$B$5,Price!$B$6))))</f>
        <v>1</v>
      </c>
      <c r="N7873">
        <f>VLOOKUP(C7873,'Country'!$A:$D,4,0)</f>
        <v>1.3667099E-2</v>
      </c>
      <c r="O7873" s="7">
        <f t="shared" si="122"/>
        <v>4.1001297000000001</v>
      </c>
      <c r="P7873">
        <v>3.3</v>
      </c>
      <c r="Q7873" t="s">
        <v>97</v>
      </c>
      <c r="R7873">
        <v>23</v>
      </c>
    </row>
    <row r="7874" spans="1:18" x14ac:dyDescent="0.35">
      <c r="A7874">
        <v>18221405</v>
      </c>
      <c r="B7874" t="s">
        <v>2457</v>
      </c>
      <c r="C7874">
        <v>1</v>
      </c>
      <c r="D7874" t="s">
        <v>18383</v>
      </c>
      <c r="E7874" t="s">
        <v>5705</v>
      </c>
      <c r="F7874" t="s">
        <v>15291</v>
      </c>
      <c r="G7874" t="s">
        <v>1095</v>
      </c>
      <c r="H7874">
        <v>300</v>
      </c>
      <c r="I7874" t="s">
        <v>1676</v>
      </c>
      <c r="J7874" t="s">
        <v>21</v>
      </c>
      <c r="K7874" t="s">
        <v>21</v>
      </c>
      <c r="L7874" t="s">
        <v>21</v>
      </c>
      <c r="M7874">
        <f>IF(O7874&lt;Price!$A$3,Price!$B$2,IF(O7874&lt;Price!$A$4,Price!$B$3,IF(O7874&lt;Price!$A$5,Price!$B$4,IF(O7874&lt;Price!$A$6,Price!$B$5,Price!$B$6))))</f>
        <v>1</v>
      </c>
      <c r="N7874">
        <f>VLOOKUP(C7874,'Country'!$A:$D,4,0)</f>
        <v>1.3667099E-2</v>
      </c>
      <c r="O7874" s="7">
        <f t="shared" ref="O7874:O7937" si="123">H7874*N7874</f>
        <v>4.1001297000000001</v>
      </c>
      <c r="P7874">
        <v>3.4</v>
      </c>
      <c r="Q7874" t="s">
        <v>97</v>
      </c>
      <c r="R7874">
        <v>28</v>
      </c>
    </row>
    <row r="7875" spans="1:18" x14ac:dyDescent="0.35">
      <c r="A7875">
        <v>302166</v>
      </c>
      <c r="B7875" t="s">
        <v>15292</v>
      </c>
      <c r="C7875">
        <v>1</v>
      </c>
      <c r="D7875" t="s">
        <v>18383</v>
      </c>
      <c r="E7875" t="s">
        <v>5705</v>
      </c>
      <c r="F7875" t="s">
        <v>15293</v>
      </c>
      <c r="G7875" t="s">
        <v>1681</v>
      </c>
      <c r="H7875">
        <v>150</v>
      </c>
      <c r="I7875" t="s">
        <v>1676</v>
      </c>
      <c r="J7875" t="s">
        <v>21</v>
      </c>
      <c r="K7875" t="s">
        <v>21</v>
      </c>
      <c r="L7875" t="s">
        <v>21</v>
      </c>
      <c r="M7875">
        <f>IF(O7875&lt;Price!$A$3,Price!$B$2,IF(O7875&lt;Price!$A$4,Price!$B$3,IF(O7875&lt;Price!$A$5,Price!$B$4,IF(O7875&lt;Price!$A$6,Price!$B$5,Price!$B$6))))</f>
        <v>1</v>
      </c>
      <c r="N7875">
        <f>VLOOKUP(C7875,'Country'!$A:$D,4,0)</f>
        <v>1.3667099E-2</v>
      </c>
      <c r="O7875" s="7">
        <f t="shared" si="123"/>
        <v>2.05006485</v>
      </c>
      <c r="P7875">
        <v>2.8</v>
      </c>
      <c r="Q7875" t="s">
        <v>97</v>
      </c>
      <c r="R7875">
        <v>14</v>
      </c>
    </row>
    <row r="7876" spans="1:18" x14ac:dyDescent="0.35">
      <c r="A7876">
        <v>8696</v>
      </c>
      <c r="B7876" t="s">
        <v>15294</v>
      </c>
      <c r="C7876">
        <v>1</v>
      </c>
      <c r="D7876" t="s">
        <v>18383</v>
      </c>
      <c r="E7876" t="s">
        <v>5705</v>
      </c>
      <c r="F7876" t="s">
        <v>15295</v>
      </c>
      <c r="G7876" t="s">
        <v>100</v>
      </c>
      <c r="H7876">
        <v>400</v>
      </c>
      <c r="I7876" t="s">
        <v>1676</v>
      </c>
      <c r="J7876" t="s">
        <v>21</v>
      </c>
      <c r="K7876" t="s">
        <v>21</v>
      </c>
      <c r="L7876" t="s">
        <v>21</v>
      </c>
      <c r="M7876">
        <f>IF(O7876&lt;Price!$A$3,Price!$B$2,IF(O7876&lt;Price!$A$4,Price!$B$3,IF(O7876&lt;Price!$A$5,Price!$B$4,IF(O7876&lt;Price!$A$6,Price!$B$5,Price!$B$6))))</f>
        <v>1</v>
      </c>
      <c r="N7876">
        <f>VLOOKUP(C7876,'Country'!$A:$D,4,0)</f>
        <v>1.3667099E-2</v>
      </c>
      <c r="O7876" s="7">
        <f t="shared" si="123"/>
        <v>5.4668396000000001</v>
      </c>
      <c r="P7876">
        <v>3</v>
      </c>
      <c r="Q7876" t="s">
        <v>97</v>
      </c>
      <c r="R7876">
        <v>41</v>
      </c>
    </row>
    <row r="7877" spans="1:18" x14ac:dyDescent="0.35">
      <c r="A7877">
        <v>6925</v>
      </c>
      <c r="B7877" t="s">
        <v>2427</v>
      </c>
      <c r="C7877">
        <v>1</v>
      </c>
      <c r="D7877" t="s">
        <v>18383</v>
      </c>
      <c r="E7877" t="s">
        <v>5705</v>
      </c>
      <c r="F7877" t="s">
        <v>15296</v>
      </c>
      <c r="G7877" t="s">
        <v>100</v>
      </c>
      <c r="H7877">
        <v>450</v>
      </c>
      <c r="I7877" t="s">
        <v>1676</v>
      </c>
      <c r="J7877" t="s">
        <v>21</v>
      </c>
      <c r="K7877" t="s">
        <v>21</v>
      </c>
      <c r="L7877" t="s">
        <v>21</v>
      </c>
      <c r="M7877">
        <f>IF(O7877&lt;Price!$A$3,Price!$B$2,IF(O7877&lt;Price!$A$4,Price!$B$3,IF(O7877&lt;Price!$A$5,Price!$B$4,IF(O7877&lt;Price!$A$6,Price!$B$5,Price!$B$6))))</f>
        <v>1</v>
      </c>
      <c r="N7877">
        <f>VLOOKUP(C7877,'Country'!$A:$D,4,0)</f>
        <v>1.3667099E-2</v>
      </c>
      <c r="O7877" s="7">
        <f t="shared" si="123"/>
        <v>6.1501945500000001</v>
      </c>
      <c r="P7877">
        <v>3</v>
      </c>
      <c r="Q7877" t="s">
        <v>97</v>
      </c>
      <c r="R7877">
        <v>16</v>
      </c>
    </row>
    <row r="7878" spans="1:18" x14ac:dyDescent="0.35">
      <c r="A7878">
        <v>300459</v>
      </c>
      <c r="B7878" t="s">
        <v>14399</v>
      </c>
      <c r="C7878">
        <v>1</v>
      </c>
      <c r="D7878" t="s">
        <v>18383</v>
      </c>
      <c r="E7878" t="s">
        <v>5705</v>
      </c>
      <c r="F7878" t="s">
        <v>15297</v>
      </c>
      <c r="G7878" t="s">
        <v>103</v>
      </c>
      <c r="H7878">
        <v>200</v>
      </c>
      <c r="I7878" t="s">
        <v>1676</v>
      </c>
      <c r="J7878" t="s">
        <v>21</v>
      </c>
      <c r="K7878" t="s">
        <v>21</v>
      </c>
      <c r="L7878" t="s">
        <v>21</v>
      </c>
      <c r="M7878">
        <f>IF(O7878&lt;Price!$A$3,Price!$B$2,IF(O7878&lt;Price!$A$4,Price!$B$3,IF(O7878&lt;Price!$A$5,Price!$B$4,IF(O7878&lt;Price!$A$6,Price!$B$5,Price!$B$6))))</f>
        <v>1</v>
      </c>
      <c r="N7878">
        <f>VLOOKUP(C7878,'Country'!$A:$D,4,0)</f>
        <v>1.3667099E-2</v>
      </c>
      <c r="O7878" s="7">
        <f t="shared" si="123"/>
        <v>2.7334198000000001</v>
      </c>
      <c r="P7878">
        <v>2.7</v>
      </c>
      <c r="Q7878" t="s">
        <v>97</v>
      </c>
      <c r="R7878">
        <v>11</v>
      </c>
    </row>
    <row r="7879" spans="1:18" x14ac:dyDescent="0.35">
      <c r="A7879">
        <v>2403</v>
      </c>
      <c r="B7879" t="s">
        <v>15298</v>
      </c>
      <c r="C7879">
        <v>1</v>
      </c>
      <c r="D7879" t="s">
        <v>18383</v>
      </c>
      <c r="E7879" t="s">
        <v>5705</v>
      </c>
      <c r="F7879" t="s">
        <v>15299</v>
      </c>
      <c r="G7879" t="s">
        <v>1800</v>
      </c>
      <c r="H7879">
        <v>500</v>
      </c>
      <c r="I7879" t="s">
        <v>1676</v>
      </c>
      <c r="J7879" t="s">
        <v>21</v>
      </c>
      <c r="K7879" t="s">
        <v>21</v>
      </c>
      <c r="L7879" t="s">
        <v>21</v>
      </c>
      <c r="M7879">
        <f>IF(O7879&lt;Price!$A$3,Price!$B$2,IF(O7879&lt;Price!$A$4,Price!$B$3,IF(O7879&lt;Price!$A$5,Price!$B$4,IF(O7879&lt;Price!$A$6,Price!$B$5,Price!$B$6))))</f>
        <v>1</v>
      </c>
      <c r="N7879">
        <f>VLOOKUP(C7879,'Country'!$A:$D,4,0)</f>
        <v>1.3667099E-2</v>
      </c>
      <c r="O7879" s="7">
        <f t="shared" si="123"/>
        <v>6.8335495000000002</v>
      </c>
      <c r="P7879">
        <v>2.6</v>
      </c>
      <c r="Q7879" t="s">
        <v>97</v>
      </c>
      <c r="R7879">
        <v>20</v>
      </c>
    </row>
    <row r="7880" spans="1:18" x14ac:dyDescent="0.35">
      <c r="A7880">
        <v>8695</v>
      </c>
      <c r="B7880" t="s">
        <v>15300</v>
      </c>
      <c r="C7880">
        <v>1</v>
      </c>
      <c r="D7880" t="s">
        <v>18383</v>
      </c>
      <c r="E7880" t="s">
        <v>5705</v>
      </c>
      <c r="F7880" t="s">
        <v>15301</v>
      </c>
      <c r="G7880" t="s">
        <v>1694</v>
      </c>
      <c r="H7880">
        <v>400</v>
      </c>
      <c r="I7880" t="s">
        <v>1676</v>
      </c>
      <c r="J7880" t="s">
        <v>21</v>
      </c>
      <c r="K7880" t="s">
        <v>21</v>
      </c>
      <c r="L7880" t="s">
        <v>21</v>
      </c>
      <c r="M7880">
        <f>IF(O7880&lt;Price!$A$3,Price!$B$2,IF(O7880&lt;Price!$A$4,Price!$B$3,IF(O7880&lt;Price!$A$5,Price!$B$4,IF(O7880&lt;Price!$A$6,Price!$B$5,Price!$B$6))))</f>
        <v>1</v>
      </c>
      <c r="N7880">
        <f>VLOOKUP(C7880,'Country'!$A:$D,4,0)</f>
        <v>1.3667099E-2</v>
      </c>
      <c r="O7880" s="7">
        <f t="shared" si="123"/>
        <v>5.4668396000000001</v>
      </c>
      <c r="P7880">
        <v>3.3</v>
      </c>
      <c r="Q7880" t="s">
        <v>97</v>
      </c>
      <c r="R7880">
        <v>55</v>
      </c>
    </row>
    <row r="7881" spans="1:18" x14ac:dyDescent="0.35">
      <c r="A7881">
        <v>311396</v>
      </c>
      <c r="B7881" t="s">
        <v>15302</v>
      </c>
      <c r="C7881">
        <v>1</v>
      </c>
      <c r="D7881" t="s">
        <v>18383</v>
      </c>
      <c r="E7881" t="s">
        <v>5705</v>
      </c>
      <c r="F7881" t="s">
        <v>15303</v>
      </c>
      <c r="G7881" t="s">
        <v>277</v>
      </c>
      <c r="H7881">
        <v>350</v>
      </c>
      <c r="I7881" t="s">
        <v>1676</v>
      </c>
      <c r="J7881" t="s">
        <v>21</v>
      </c>
      <c r="K7881" t="s">
        <v>21</v>
      </c>
      <c r="L7881" t="s">
        <v>21</v>
      </c>
      <c r="M7881">
        <f>IF(O7881&lt;Price!$A$3,Price!$B$2,IF(O7881&lt;Price!$A$4,Price!$B$3,IF(O7881&lt;Price!$A$5,Price!$B$4,IF(O7881&lt;Price!$A$6,Price!$B$5,Price!$B$6))))</f>
        <v>1</v>
      </c>
      <c r="N7881">
        <f>VLOOKUP(C7881,'Country'!$A:$D,4,0)</f>
        <v>1.3667099E-2</v>
      </c>
      <c r="O7881" s="7">
        <f t="shared" si="123"/>
        <v>4.7834846500000001</v>
      </c>
      <c r="P7881">
        <v>2.9</v>
      </c>
      <c r="Q7881" t="s">
        <v>97</v>
      </c>
      <c r="R7881">
        <v>6</v>
      </c>
    </row>
    <row r="7882" spans="1:18" x14ac:dyDescent="0.35">
      <c r="A7882">
        <v>18333392</v>
      </c>
      <c r="B7882" t="s">
        <v>15304</v>
      </c>
      <c r="C7882">
        <v>1</v>
      </c>
      <c r="D7882" t="s">
        <v>18383</v>
      </c>
      <c r="E7882" t="s">
        <v>5705</v>
      </c>
      <c r="F7882" t="s">
        <v>15288</v>
      </c>
      <c r="G7882" t="s">
        <v>103</v>
      </c>
      <c r="H7882">
        <v>400</v>
      </c>
      <c r="I7882" t="s">
        <v>1676</v>
      </c>
      <c r="J7882" t="s">
        <v>21</v>
      </c>
      <c r="K7882" t="s">
        <v>21</v>
      </c>
      <c r="L7882" t="s">
        <v>21</v>
      </c>
      <c r="M7882">
        <f>IF(O7882&lt;Price!$A$3,Price!$B$2,IF(O7882&lt;Price!$A$4,Price!$B$3,IF(O7882&lt;Price!$A$5,Price!$B$4,IF(O7882&lt;Price!$A$6,Price!$B$5,Price!$B$6))))</f>
        <v>1</v>
      </c>
      <c r="N7882">
        <f>VLOOKUP(C7882,'Country'!$A:$D,4,0)</f>
        <v>1.3667099E-2</v>
      </c>
      <c r="O7882" s="7">
        <f t="shared" si="123"/>
        <v>5.4668396000000001</v>
      </c>
      <c r="P7882">
        <v>3</v>
      </c>
      <c r="Q7882" t="s">
        <v>97</v>
      </c>
      <c r="R7882">
        <v>6</v>
      </c>
    </row>
    <row r="7883" spans="1:18" x14ac:dyDescent="0.35">
      <c r="A7883">
        <v>18287378</v>
      </c>
      <c r="B7883" t="s">
        <v>15305</v>
      </c>
      <c r="C7883">
        <v>1</v>
      </c>
      <c r="D7883" t="s">
        <v>18383</v>
      </c>
      <c r="E7883" t="s">
        <v>5705</v>
      </c>
      <c r="F7883" t="s">
        <v>15306</v>
      </c>
      <c r="G7883" t="s">
        <v>2089</v>
      </c>
      <c r="H7883">
        <v>750</v>
      </c>
      <c r="I7883" t="s">
        <v>1676</v>
      </c>
      <c r="J7883" t="s">
        <v>21</v>
      </c>
      <c r="K7883" t="s">
        <v>21</v>
      </c>
      <c r="L7883" t="s">
        <v>21</v>
      </c>
      <c r="M7883">
        <f>IF(O7883&lt;Price!$A$3,Price!$B$2,IF(O7883&lt;Price!$A$4,Price!$B$3,IF(O7883&lt;Price!$A$5,Price!$B$4,IF(O7883&lt;Price!$A$6,Price!$B$5,Price!$B$6))))</f>
        <v>2</v>
      </c>
      <c r="N7883">
        <f>VLOOKUP(C7883,'Country'!$A:$D,4,0)</f>
        <v>1.3667099E-2</v>
      </c>
      <c r="O7883" s="7">
        <f t="shared" si="123"/>
        <v>10.25032425</v>
      </c>
      <c r="P7883">
        <v>3.2</v>
      </c>
      <c r="Q7883" t="s">
        <v>97</v>
      </c>
      <c r="R7883">
        <v>20</v>
      </c>
    </row>
    <row r="7884" spans="1:18" x14ac:dyDescent="0.35">
      <c r="A7884">
        <v>307195</v>
      </c>
      <c r="B7884" t="s">
        <v>15307</v>
      </c>
      <c r="C7884">
        <v>1</v>
      </c>
      <c r="D7884" t="s">
        <v>18383</v>
      </c>
      <c r="E7884" t="s">
        <v>5705</v>
      </c>
      <c r="F7884" t="s">
        <v>15308</v>
      </c>
      <c r="G7884" t="s">
        <v>2443</v>
      </c>
      <c r="H7884">
        <v>850</v>
      </c>
      <c r="I7884" t="s">
        <v>1676</v>
      </c>
      <c r="J7884" t="s">
        <v>20</v>
      </c>
      <c r="K7884" t="s">
        <v>21</v>
      </c>
      <c r="L7884" t="s">
        <v>21</v>
      </c>
      <c r="M7884">
        <f>IF(O7884&lt;Price!$A$3,Price!$B$2,IF(O7884&lt;Price!$A$4,Price!$B$3,IF(O7884&lt;Price!$A$5,Price!$B$4,IF(O7884&lt;Price!$A$6,Price!$B$5,Price!$B$6))))</f>
        <v>2</v>
      </c>
      <c r="N7884">
        <f>VLOOKUP(C7884,'Country'!$A:$D,4,0)</f>
        <v>1.3667099E-2</v>
      </c>
      <c r="O7884" s="7">
        <f t="shared" si="123"/>
        <v>11.61703415</v>
      </c>
      <c r="P7884">
        <v>3.3</v>
      </c>
      <c r="Q7884" t="s">
        <v>97</v>
      </c>
      <c r="R7884">
        <v>16</v>
      </c>
    </row>
    <row r="7885" spans="1:18" x14ac:dyDescent="0.35">
      <c r="A7885">
        <v>300440</v>
      </c>
      <c r="B7885" t="s">
        <v>15309</v>
      </c>
      <c r="C7885">
        <v>1</v>
      </c>
      <c r="D7885" t="s">
        <v>18383</v>
      </c>
      <c r="E7885" t="s">
        <v>5705</v>
      </c>
      <c r="F7885" t="s">
        <v>15310</v>
      </c>
      <c r="G7885" t="s">
        <v>2485</v>
      </c>
      <c r="H7885">
        <v>100</v>
      </c>
      <c r="I7885" t="s">
        <v>1676</v>
      </c>
      <c r="J7885" t="s">
        <v>21</v>
      </c>
      <c r="K7885" t="s">
        <v>21</v>
      </c>
      <c r="L7885" t="s">
        <v>21</v>
      </c>
      <c r="M7885">
        <f>IF(O7885&lt;Price!$A$3,Price!$B$2,IF(O7885&lt;Price!$A$4,Price!$B$3,IF(O7885&lt;Price!$A$5,Price!$B$4,IF(O7885&lt;Price!$A$6,Price!$B$5,Price!$B$6))))</f>
        <v>1</v>
      </c>
      <c r="N7885">
        <f>VLOOKUP(C7885,'Country'!$A:$D,4,0)</f>
        <v>1.3667099E-2</v>
      </c>
      <c r="O7885" s="7">
        <f t="shared" si="123"/>
        <v>1.3667099</v>
      </c>
      <c r="P7885">
        <v>3.2</v>
      </c>
      <c r="Q7885" t="s">
        <v>97</v>
      </c>
      <c r="R7885">
        <v>17</v>
      </c>
    </row>
    <row r="7886" spans="1:18" x14ac:dyDescent="0.35">
      <c r="A7886">
        <v>4793</v>
      </c>
      <c r="B7886" t="s">
        <v>15311</v>
      </c>
      <c r="C7886">
        <v>1</v>
      </c>
      <c r="D7886" t="s">
        <v>18383</v>
      </c>
      <c r="E7886" t="s">
        <v>5705</v>
      </c>
      <c r="F7886" t="s">
        <v>15312</v>
      </c>
      <c r="G7886" t="s">
        <v>1681</v>
      </c>
      <c r="H7886">
        <v>350</v>
      </c>
      <c r="I7886" t="s">
        <v>1676</v>
      </c>
      <c r="J7886" t="s">
        <v>21</v>
      </c>
      <c r="K7886" t="s">
        <v>21</v>
      </c>
      <c r="L7886" t="s">
        <v>21</v>
      </c>
      <c r="M7886">
        <f>IF(O7886&lt;Price!$A$3,Price!$B$2,IF(O7886&lt;Price!$A$4,Price!$B$3,IF(O7886&lt;Price!$A$5,Price!$B$4,IF(O7886&lt;Price!$A$6,Price!$B$5,Price!$B$6))))</f>
        <v>1</v>
      </c>
      <c r="N7886">
        <f>VLOOKUP(C7886,'Country'!$A:$D,4,0)</f>
        <v>1.3667099E-2</v>
      </c>
      <c r="O7886" s="7">
        <f t="shared" si="123"/>
        <v>4.7834846500000001</v>
      </c>
      <c r="P7886">
        <v>2.6</v>
      </c>
      <c r="Q7886" t="s">
        <v>97</v>
      </c>
      <c r="R7886">
        <v>44</v>
      </c>
    </row>
    <row r="7887" spans="1:18" x14ac:dyDescent="0.35">
      <c r="A7887">
        <v>18478982</v>
      </c>
      <c r="B7887" t="s">
        <v>15313</v>
      </c>
      <c r="C7887">
        <v>1</v>
      </c>
      <c r="D7887" t="s">
        <v>18383</v>
      </c>
      <c r="E7887" t="s">
        <v>5705</v>
      </c>
      <c r="F7887" t="s">
        <v>15288</v>
      </c>
      <c r="G7887" t="s">
        <v>109</v>
      </c>
      <c r="H7887">
        <v>600</v>
      </c>
      <c r="I7887" t="s">
        <v>1676</v>
      </c>
      <c r="J7887" t="s">
        <v>21</v>
      </c>
      <c r="K7887" t="s">
        <v>20</v>
      </c>
      <c r="L7887" t="s">
        <v>21</v>
      </c>
      <c r="M7887">
        <f>IF(O7887&lt;Price!$A$3,Price!$B$2,IF(O7887&lt;Price!$A$4,Price!$B$3,IF(O7887&lt;Price!$A$5,Price!$B$4,IF(O7887&lt;Price!$A$6,Price!$B$5,Price!$B$6))))</f>
        <v>1</v>
      </c>
      <c r="N7887">
        <f>VLOOKUP(C7887,'Country'!$A:$D,4,0)</f>
        <v>1.3667099E-2</v>
      </c>
      <c r="O7887" s="7">
        <f t="shared" si="123"/>
        <v>8.2002594000000002</v>
      </c>
      <c r="P7887">
        <v>3.1</v>
      </c>
      <c r="Q7887" t="s">
        <v>97</v>
      </c>
      <c r="R7887">
        <v>5</v>
      </c>
    </row>
    <row r="7888" spans="1:18" x14ac:dyDescent="0.35">
      <c r="A7888">
        <v>18322639</v>
      </c>
      <c r="B7888" t="s">
        <v>15314</v>
      </c>
      <c r="C7888">
        <v>1</v>
      </c>
      <c r="D7888" t="s">
        <v>18383</v>
      </c>
      <c r="E7888" t="s">
        <v>5705</v>
      </c>
      <c r="F7888" t="s">
        <v>15315</v>
      </c>
      <c r="G7888" t="s">
        <v>15316</v>
      </c>
      <c r="H7888">
        <v>300</v>
      </c>
      <c r="I7888" t="s">
        <v>1676</v>
      </c>
      <c r="J7888" t="s">
        <v>21</v>
      </c>
      <c r="K7888" t="s">
        <v>21</v>
      </c>
      <c r="L7888" t="s">
        <v>21</v>
      </c>
      <c r="M7888">
        <f>IF(O7888&lt;Price!$A$3,Price!$B$2,IF(O7888&lt;Price!$A$4,Price!$B$3,IF(O7888&lt;Price!$A$5,Price!$B$4,IF(O7888&lt;Price!$A$6,Price!$B$5,Price!$B$6))))</f>
        <v>1</v>
      </c>
      <c r="N7888">
        <f>VLOOKUP(C7888,'Country'!$A:$D,4,0)</f>
        <v>1.3667099E-2</v>
      </c>
      <c r="O7888" s="7">
        <f t="shared" si="123"/>
        <v>4.1001297000000001</v>
      </c>
      <c r="P7888">
        <v>3</v>
      </c>
      <c r="Q7888" t="s">
        <v>97</v>
      </c>
      <c r="R7888">
        <v>5</v>
      </c>
    </row>
    <row r="7889" spans="1:18" x14ac:dyDescent="0.35">
      <c r="A7889">
        <v>18285737</v>
      </c>
      <c r="B7889" t="s">
        <v>3303</v>
      </c>
      <c r="C7889">
        <v>1</v>
      </c>
      <c r="D7889" t="s">
        <v>18383</v>
      </c>
      <c r="E7889" t="s">
        <v>5705</v>
      </c>
      <c r="F7889" t="s">
        <v>15317</v>
      </c>
      <c r="G7889" t="s">
        <v>1851</v>
      </c>
      <c r="H7889">
        <v>100</v>
      </c>
      <c r="I7889" t="s">
        <v>1676</v>
      </c>
      <c r="J7889" t="s">
        <v>21</v>
      </c>
      <c r="K7889" t="s">
        <v>21</v>
      </c>
      <c r="L7889" t="s">
        <v>21</v>
      </c>
      <c r="M7889">
        <f>IF(O7889&lt;Price!$A$3,Price!$B$2,IF(O7889&lt;Price!$A$4,Price!$B$3,IF(O7889&lt;Price!$A$5,Price!$B$4,IF(O7889&lt;Price!$A$6,Price!$B$5,Price!$B$6))))</f>
        <v>1</v>
      </c>
      <c r="N7889">
        <f>VLOOKUP(C7889,'Country'!$A:$D,4,0)</f>
        <v>1.3667099E-2</v>
      </c>
      <c r="O7889" s="7">
        <f t="shared" si="123"/>
        <v>1.3667099</v>
      </c>
      <c r="P7889">
        <v>3.3</v>
      </c>
      <c r="Q7889" t="s">
        <v>97</v>
      </c>
      <c r="R7889">
        <v>26</v>
      </c>
    </row>
    <row r="7890" spans="1:18" x14ac:dyDescent="0.35">
      <c r="A7890">
        <v>18204810</v>
      </c>
      <c r="B7890" t="s">
        <v>14955</v>
      </c>
      <c r="C7890">
        <v>1</v>
      </c>
      <c r="D7890" t="s">
        <v>18383</v>
      </c>
      <c r="E7890" t="s">
        <v>5705</v>
      </c>
      <c r="F7890" t="s">
        <v>15318</v>
      </c>
      <c r="G7890" t="s">
        <v>2549</v>
      </c>
      <c r="H7890">
        <v>100</v>
      </c>
      <c r="I7890" t="s">
        <v>1676</v>
      </c>
      <c r="J7890" t="s">
        <v>21</v>
      </c>
      <c r="K7890" t="s">
        <v>21</v>
      </c>
      <c r="L7890" t="s">
        <v>21</v>
      </c>
      <c r="M7890">
        <f>IF(O7890&lt;Price!$A$3,Price!$B$2,IF(O7890&lt;Price!$A$4,Price!$B$3,IF(O7890&lt;Price!$A$5,Price!$B$4,IF(O7890&lt;Price!$A$6,Price!$B$5,Price!$B$6))))</f>
        <v>1</v>
      </c>
      <c r="N7890">
        <f>VLOOKUP(C7890,'Country'!$A:$D,4,0)</f>
        <v>1.3667099E-2</v>
      </c>
      <c r="O7890" s="7">
        <f t="shared" si="123"/>
        <v>1.3667099</v>
      </c>
      <c r="P7890">
        <v>3.1</v>
      </c>
      <c r="Q7890" t="s">
        <v>97</v>
      </c>
      <c r="R7890">
        <v>8</v>
      </c>
    </row>
    <row r="7891" spans="1:18" x14ac:dyDescent="0.35">
      <c r="A7891">
        <v>301380</v>
      </c>
      <c r="B7891" t="s">
        <v>15319</v>
      </c>
      <c r="C7891">
        <v>1</v>
      </c>
      <c r="D7891" t="s">
        <v>18383</v>
      </c>
      <c r="E7891" t="s">
        <v>5705</v>
      </c>
      <c r="F7891" t="s">
        <v>15320</v>
      </c>
      <c r="G7891" t="s">
        <v>39</v>
      </c>
      <c r="H7891">
        <v>300</v>
      </c>
      <c r="I7891" t="s">
        <v>1676</v>
      </c>
      <c r="J7891" t="s">
        <v>21</v>
      </c>
      <c r="K7891" t="s">
        <v>21</v>
      </c>
      <c r="L7891" t="s">
        <v>21</v>
      </c>
      <c r="M7891">
        <f>IF(O7891&lt;Price!$A$3,Price!$B$2,IF(O7891&lt;Price!$A$4,Price!$B$3,IF(O7891&lt;Price!$A$5,Price!$B$4,IF(O7891&lt;Price!$A$6,Price!$B$5,Price!$B$6))))</f>
        <v>1</v>
      </c>
      <c r="N7891">
        <f>VLOOKUP(C7891,'Country'!$A:$D,4,0)</f>
        <v>1.3667099E-2</v>
      </c>
      <c r="O7891" s="7">
        <f t="shared" si="123"/>
        <v>4.1001297000000001</v>
      </c>
      <c r="P7891">
        <v>3.3</v>
      </c>
      <c r="Q7891" t="s">
        <v>97</v>
      </c>
      <c r="R7891">
        <v>21</v>
      </c>
    </row>
    <row r="7892" spans="1:18" x14ac:dyDescent="0.35">
      <c r="A7892">
        <v>18277000</v>
      </c>
      <c r="B7892" t="s">
        <v>15321</v>
      </c>
      <c r="C7892">
        <v>1</v>
      </c>
      <c r="D7892" t="s">
        <v>18383</v>
      </c>
      <c r="E7892" t="s">
        <v>5705</v>
      </c>
      <c r="F7892" t="s">
        <v>15322</v>
      </c>
      <c r="G7892" t="s">
        <v>1675</v>
      </c>
      <c r="H7892">
        <v>600</v>
      </c>
      <c r="I7892" t="s">
        <v>1676</v>
      </c>
      <c r="J7892" t="s">
        <v>21</v>
      </c>
      <c r="K7892" t="s">
        <v>21</v>
      </c>
      <c r="L7892" t="s">
        <v>21</v>
      </c>
      <c r="M7892">
        <f>IF(O7892&lt;Price!$A$3,Price!$B$2,IF(O7892&lt;Price!$A$4,Price!$B$3,IF(O7892&lt;Price!$A$5,Price!$B$4,IF(O7892&lt;Price!$A$6,Price!$B$5,Price!$B$6))))</f>
        <v>1</v>
      </c>
      <c r="N7892">
        <f>VLOOKUP(C7892,'Country'!$A:$D,4,0)</f>
        <v>1.3667099E-2</v>
      </c>
      <c r="O7892" s="7">
        <f t="shared" si="123"/>
        <v>8.2002594000000002</v>
      </c>
      <c r="P7892">
        <v>3.2</v>
      </c>
      <c r="Q7892" t="s">
        <v>97</v>
      </c>
      <c r="R7892">
        <v>13</v>
      </c>
    </row>
    <row r="7893" spans="1:18" x14ac:dyDescent="0.35">
      <c r="A7893">
        <v>300461</v>
      </c>
      <c r="B7893" t="s">
        <v>15323</v>
      </c>
      <c r="C7893">
        <v>1</v>
      </c>
      <c r="D7893" t="s">
        <v>18383</v>
      </c>
      <c r="E7893" t="s">
        <v>5705</v>
      </c>
      <c r="F7893" t="s">
        <v>15324</v>
      </c>
      <c r="G7893" t="s">
        <v>39</v>
      </c>
      <c r="H7893">
        <v>300</v>
      </c>
      <c r="I7893" t="s">
        <v>1676</v>
      </c>
      <c r="J7893" t="s">
        <v>21</v>
      </c>
      <c r="K7893" t="s">
        <v>21</v>
      </c>
      <c r="L7893" t="s">
        <v>21</v>
      </c>
      <c r="M7893">
        <f>IF(O7893&lt;Price!$A$3,Price!$B$2,IF(O7893&lt;Price!$A$4,Price!$B$3,IF(O7893&lt;Price!$A$5,Price!$B$4,IF(O7893&lt;Price!$A$6,Price!$B$5,Price!$B$6))))</f>
        <v>1</v>
      </c>
      <c r="N7893">
        <f>VLOOKUP(C7893,'Country'!$A:$D,4,0)</f>
        <v>1.3667099E-2</v>
      </c>
      <c r="O7893" s="7">
        <f t="shared" si="123"/>
        <v>4.1001297000000001</v>
      </c>
      <c r="P7893">
        <v>3.4</v>
      </c>
      <c r="Q7893" t="s">
        <v>97</v>
      </c>
      <c r="R7893">
        <v>33</v>
      </c>
    </row>
    <row r="7894" spans="1:18" x14ac:dyDescent="0.35">
      <c r="A7894">
        <v>3654</v>
      </c>
      <c r="B7894" t="s">
        <v>15325</v>
      </c>
      <c r="C7894">
        <v>1</v>
      </c>
      <c r="D7894" t="s">
        <v>18383</v>
      </c>
      <c r="E7894" t="s">
        <v>5705</v>
      </c>
      <c r="F7894" t="s">
        <v>15326</v>
      </c>
      <c r="G7894" t="s">
        <v>2317</v>
      </c>
      <c r="H7894">
        <v>500</v>
      </c>
      <c r="I7894" t="s">
        <v>1676</v>
      </c>
      <c r="J7894" t="s">
        <v>21</v>
      </c>
      <c r="K7894" t="s">
        <v>21</v>
      </c>
      <c r="L7894" t="s">
        <v>21</v>
      </c>
      <c r="M7894">
        <f>IF(O7894&lt;Price!$A$3,Price!$B$2,IF(O7894&lt;Price!$A$4,Price!$B$3,IF(O7894&lt;Price!$A$5,Price!$B$4,IF(O7894&lt;Price!$A$6,Price!$B$5,Price!$B$6))))</f>
        <v>1</v>
      </c>
      <c r="N7894">
        <f>VLOOKUP(C7894,'Country'!$A:$D,4,0)</f>
        <v>1.3667099E-2</v>
      </c>
      <c r="O7894" s="7">
        <f t="shared" si="123"/>
        <v>6.8335495000000002</v>
      </c>
      <c r="P7894">
        <v>2.6</v>
      </c>
      <c r="Q7894" t="s">
        <v>97</v>
      </c>
      <c r="R7894">
        <v>33</v>
      </c>
    </row>
    <row r="7895" spans="1:18" x14ac:dyDescent="0.35">
      <c r="A7895">
        <v>18264996</v>
      </c>
      <c r="B7895" t="s">
        <v>15327</v>
      </c>
      <c r="C7895">
        <v>1</v>
      </c>
      <c r="D7895" t="s">
        <v>18383</v>
      </c>
      <c r="E7895" t="s">
        <v>5705</v>
      </c>
      <c r="F7895" t="s">
        <v>15328</v>
      </c>
      <c r="G7895" t="s">
        <v>15329</v>
      </c>
      <c r="H7895">
        <v>200</v>
      </c>
      <c r="I7895" t="s">
        <v>1676</v>
      </c>
      <c r="J7895" t="s">
        <v>21</v>
      </c>
      <c r="K7895" t="s">
        <v>21</v>
      </c>
      <c r="L7895" t="s">
        <v>21</v>
      </c>
      <c r="M7895">
        <f>IF(O7895&lt;Price!$A$3,Price!$B$2,IF(O7895&lt;Price!$A$4,Price!$B$3,IF(O7895&lt;Price!$A$5,Price!$B$4,IF(O7895&lt;Price!$A$6,Price!$B$5,Price!$B$6))))</f>
        <v>1</v>
      </c>
      <c r="N7895">
        <f>VLOOKUP(C7895,'Country'!$A:$D,4,0)</f>
        <v>1.3667099E-2</v>
      </c>
      <c r="O7895" s="7">
        <f t="shared" si="123"/>
        <v>2.7334198000000001</v>
      </c>
      <c r="P7895">
        <v>3.1</v>
      </c>
      <c r="Q7895" t="s">
        <v>97</v>
      </c>
      <c r="R7895">
        <v>8</v>
      </c>
    </row>
    <row r="7896" spans="1:18" x14ac:dyDescent="0.35">
      <c r="A7896">
        <v>301377</v>
      </c>
      <c r="B7896" t="s">
        <v>4069</v>
      </c>
      <c r="C7896">
        <v>1</v>
      </c>
      <c r="D7896" t="s">
        <v>18383</v>
      </c>
      <c r="E7896" t="s">
        <v>5705</v>
      </c>
      <c r="F7896" t="s">
        <v>15330</v>
      </c>
      <c r="G7896" t="s">
        <v>9918</v>
      </c>
      <c r="H7896">
        <v>300</v>
      </c>
      <c r="I7896" t="s">
        <v>1676</v>
      </c>
      <c r="J7896" t="s">
        <v>21</v>
      </c>
      <c r="K7896" t="s">
        <v>21</v>
      </c>
      <c r="L7896" t="s">
        <v>21</v>
      </c>
      <c r="M7896">
        <f>IF(O7896&lt;Price!$A$3,Price!$B$2,IF(O7896&lt;Price!$A$4,Price!$B$3,IF(O7896&lt;Price!$A$5,Price!$B$4,IF(O7896&lt;Price!$A$6,Price!$B$5,Price!$B$6))))</f>
        <v>1</v>
      </c>
      <c r="N7896">
        <f>VLOOKUP(C7896,'Country'!$A:$D,4,0)</f>
        <v>1.3667099E-2</v>
      </c>
      <c r="O7896" s="7">
        <f t="shared" si="123"/>
        <v>4.1001297000000001</v>
      </c>
      <c r="P7896">
        <v>3.3</v>
      </c>
      <c r="Q7896" t="s">
        <v>97</v>
      </c>
      <c r="R7896">
        <v>33</v>
      </c>
    </row>
    <row r="7897" spans="1:18" x14ac:dyDescent="0.35">
      <c r="A7897">
        <v>8680</v>
      </c>
      <c r="B7897" t="s">
        <v>15331</v>
      </c>
      <c r="C7897">
        <v>1</v>
      </c>
      <c r="D7897" t="s">
        <v>18383</v>
      </c>
      <c r="E7897" t="s">
        <v>5705</v>
      </c>
      <c r="F7897" t="s">
        <v>15332</v>
      </c>
      <c r="G7897" t="s">
        <v>1681</v>
      </c>
      <c r="H7897">
        <v>200</v>
      </c>
      <c r="I7897" t="s">
        <v>1676</v>
      </c>
      <c r="J7897" t="s">
        <v>21</v>
      </c>
      <c r="K7897" t="s">
        <v>21</v>
      </c>
      <c r="L7897" t="s">
        <v>21</v>
      </c>
      <c r="M7897">
        <f>IF(O7897&lt;Price!$A$3,Price!$B$2,IF(O7897&lt;Price!$A$4,Price!$B$3,IF(O7897&lt;Price!$A$5,Price!$B$4,IF(O7897&lt;Price!$A$6,Price!$B$5,Price!$B$6))))</f>
        <v>1</v>
      </c>
      <c r="N7897">
        <f>VLOOKUP(C7897,'Country'!$A:$D,4,0)</f>
        <v>1.3667099E-2</v>
      </c>
      <c r="O7897" s="7">
        <f t="shared" si="123"/>
        <v>2.7334198000000001</v>
      </c>
      <c r="P7897">
        <v>3</v>
      </c>
      <c r="Q7897" t="s">
        <v>97</v>
      </c>
      <c r="R7897">
        <v>10</v>
      </c>
    </row>
    <row r="7898" spans="1:18" x14ac:dyDescent="0.35">
      <c r="A7898">
        <v>18246995</v>
      </c>
      <c r="B7898" t="s">
        <v>15333</v>
      </c>
      <c r="C7898">
        <v>1</v>
      </c>
      <c r="D7898" t="s">
        <v>18383</v>
      </c>
      <c r="E7898" t="s">
        <v>5705</v>
      </c>
      <c r="F7898" t="s">
        <v>15334</v>
      </c>
      <c r="G7898" t="s">
        <v>1681</v>
      </c>
      <c r="H7898">
        <v>350</v>
      </c>
      <c r="I7898" t="s">
        <v>1676</v>
      </c>
      <c r="J7898" t="s">
        <v>21</v>
      </c>
      <c r="K7898" t="s">
        <v>20</v>
      </c>
      <c r="L7898" t="s">
        <v>21</v>
      </c>
      <c r="M7898">
        <f>IF(O7898&lt;Price!$A$3,Price!$B$2,IF(O7898&lt;Price!$A$4,Price!$B$3,IF(O7898&lt;Price!$A$5,Price!$B$4,IF(O7898&lt;Price!$A$6,Price!$B$5,Price!$B$6))))</f>
        <v>1</v>
      </c>
      <c r="N7898">
        <f>VLOOKUP(C7898,'Country'!$A:$D,4,0)</f>
        <v>1.3667099E-2</v>
      </c>
      <c r="O7898" s="7">
        <f t="shared" si="123"/>
        <v>4.7834846500000001</v>
      </c>
      <c r="P7898">
        <v>2.8</v>
      </c>
      <c r="Q7898" t="s">
        <v>97</v>
      </c>
      <c r="R7898">
        <v>31</v>
      </c>
    </row>
    <row r="7899" spans="1:18" x14ac:dyDescent="0.35">
      <c r="A7899">
        <v>4785</v>
      </c>
      <c r="B7899" t="s">
        <v>10864</v>
      </c>
      <c r="C7899">
        <v>1</v>
      </c>
      <c r="D7899" t="s">
        <v>18383</v>
      </c>
      <c r="E7899" t="s">
        <v>5705</v>
      </c>
      <c r="F7899" t="s">
        <v>15335</v>
      </c>
      <c r="G7899" t="s">
        <v>9918</v>
      </c>
      <c r="H7899">
        <v>300</v>
      </c>
      <c r="I7899" t="s">
        <v>1676</v>
      </c>
      <c r="J7899" t="s">
        <v>21</v>
      </c>
      <c r="K7899" t="s">
        <v>21</v>
      </c>
      <c r="L7899" t="s">
        <v>21</v>
      </c>
      <c r="M7899">
        <f>IF(O7899&lt;Price!$A$3,Price!$B$2,IF(O7899&lt;Price!$A$4,Price!$B$3,IF(O7899&lt;Price!$A$5,Price!$B$4,IF(O7899&lt;Price!$A$6,Price!$B$5,Price!$B$6))))</f>
        <v>1</v>
      </c>
      <c r="N7899">
        <f>VLOOKUP(C7899,'Country'!$A:$D,4,0)</f>
        <v>1.3667099E-2</v>
      </c>
      <c r="O7899" s="7">
        <f t="shared" si="123"/>
        <v>4.1001297000000001</v>
      </c>
      <c r="P7899">
        <v>3.1</v>
      </c>
      <c r="Q7899" t="s">
        <v>97</v>
      </c>
      <c r="R7899">
        <v>34</v>
      </c>
    </row>
    <row r="7900" spans="1:18" x14ac:dyDescent="0.35">
      <c r="A7900">
        <v>2402</v>
      </c>
      <c r="B7900" t="s">
        <v>3813</v>
      </c>
      <c r="C7900">
        <v>1</v>
      </c>
      <c r="D7900" t="s">
        <v>18383</v>
      </c>
      <c r="E7900" t="s">
        <v>5705</v>
      </c>
      <c r="F7900" t="s">
        <v>15336</v>
      </c>
      <c r="G7900" t="s">
        <v>2089</v>
      </c>
      <c r="H7900">
        <v>600</v>
      </c>
      <c r="I7900" t="s">
        <v>1676</v>
      </c>
      <c r="J7900" t="s">
        <v>21</v>
      </c>
      <c r="K7900" t="s">
        <v>21</v>
      </c>
      <c r="L7900" t="s">
        <v>21</v>
      </c>
      <c r="M7900">
        <f>IF(O7900&lt;Price!$A$3,Price!$B$2,IF(O7900&lt;Price!$A$4,Price!$B$3,IF(O7900&lt;Price!$A$5,Price!$B$4,IF(O7900&lt;Price!$A$6,Price!$B$5,Price!$B$6))))</f>
        <v>1</v>
      </c>
      <c r="N7900">
        <f>VLOOKUP(C7900,'Country'!$A:$D,4,0)</f>
        <v>1.3667099E-2</v>
      </c>
      <c r="O7900" s="7">
        <f t="shared" si="123"/>
        <v>8.2002594000000002</v>
      </c>
      <c r="P7900">
        <v>2.8</v>
      </c>
      <c r="Q7900" t="s">
        <v>97</v>
      </c>
      <c r="R7900">
        <v>20</v>
      </c>
    </row>
    <row r="7901" spans="1:18" x14ac:dyDescent="0.35">
      <c r="A7901">
        <v>300406</v>
      </c>
      <c r="B7901" t="s">
        <v>15337</v>
      </c>
      <c r="C7901">
        <v>1</v>
      </c>
      <c r="D7901" t="s">
        <v>18383</v>
      </c>
      <c r="E7901" t="s">
        <v>5705</v>
      </c>
      <c r="F7901" t="s">
        <v>15338</v>
      </c>
      <c r="G7901" t="s">
        <v>1694</v>
      </c>
      <c r="H7901">
        <v>300</v>
      </c>
      <c r="I7901" t="s">
        <v>1676</v>
      </c>
      <c r="J7901" t="s">
        <v>21</v>
      </c>
      <c r="K7901" t="s">
        <v>21</v>
      </c>
      <c r="L7901" t="s">
        <v>21</v>
      </c>
      <c r="M7901">
        <f>IF(O7901&lt;Price!$A$3,Price!$B$2,IF(O7901&lt;Price!$A$4,Price!$B$3,IF(O7901&lt;Price!$A$5,Price!$B$4,IF(O7901&lt;Price!$A$6,Price!$B$5,Price!$B$6))))</f>
        <v>1</v>
      </c>
      <c r="N7901">
        <f>VLOOKUP(C7901,'Country'!$A:$D,4,0)</f>
        <v>1.3667099E-2</v>
      </c>
      <c r="O7901" s="7">
        <f t="shared" si="123"/>
        <v>4.1001297000000001</v>
      </c>
      <c r="P7901">
        <v>3.1</v>
      </c>
      <c r="Q7901" t="s">
        <v>97</v>
      </c>
      <c r="R7901">
        <v>12</v>
      </c>
    </row>
    <row r="7902" spans="1:18" x14ac:dyDescent="0.35">
      <c r="A7902">
        <v>311390</v>
      </c>
      <c r="B7902" t="s">
        <v>12179</v>
      </c>
      <c r="C7902">
        <v>1</v>
      </c>
      <c r="D7902" t="s">
        <v>18383</v>
      </c>
      <c r="E7902" t="s">
        <v>5705</v>
      </c>
      <c r="F7902" t="s">
        <v>15339</v>
      </c>
      <c r="G7902" t="s">
        <v>2680</v>
      </c>
      <c r="H7902">
        <v>650</v>
      </c>
      <c r="I7902" t="s">
        <v>1676</v>
      </c>
      <c r="J7902" t="s">
        <v>21</v>
      </c>
      <c r="K7902" t="s">
        <v>21</v>
      </c>
      <c r="L7902" t="s">
        <v>21</v>
      </c>
      <c r="M7902">
        <f>IF(O7902&lt;Price!$A$3,Price!$B$2,IF(O7902&lt;Price!$A$4,Price!$B$3,IF(O7902&lt;Price!$A$5,Price!$B$4,IF(O7902&lt;Price!$A$6,Price!$B$5,Price!$B$6))))</f>
        <v>1</v>
      </c>
      <c r="N7902">
        <f>VLOOKUP(C7902,'Country'!$A:$D,4,0)</f>
        <v>1.3667099E-2</v>
      </c>
      <c r="O7902" s="7">
        <f t="shared" si="123"/>
        <v>8.8836143500000002</v>
      </c>
      <c r="P7902">
        <v>3.1</v>
      </c>
      <c r="Q7902" t="s">
        <v>97</v>
      </c>
      <c r="R7902">
        <v>24</v>
      </c>
    </row>
    <row r="7903" spans="1:18" x14ac:dyDescent="0.35">
      <c r="A7903">
        <v>4164</v>
      </c>
      <c r="B7903" t="s">
        <v>8776</v>
      </c>
      <c r="C7903">
        <v>1</v>
      </c>
      <c r="D7903" t="s">
        <v>18383</v>
      </c>
      <c r="E7903" t="s">
        <v>5705</v>
      </c>
      <c r="F7903" t="s">
        <v>15340</v>
      </c>
      <c r="G7903" t="s">
        <v>2456</v>
      </c>
      <c r="H7903">
        <v>350</v>
      </c>
      <c r="I7903" t="s">
        <v>1676</v>
      </c>
      <c r="J7903" t="s">
        <v>21</v>
      </c>
      <c r="K7903" t="s">
        <v>20</v>
      </c>
      <c r="L7903" t="s">
        <v>21</v>
      </c>
      <c r="M7903">
        <f>IF(O7903&lt;Price!$A$3,Price!$B$2,IF(O7903&lt;Price!$A$4,Price!$B$3,IF(O7903&lt;Price!$A$5,Price!$B$4,IF(O7903&lt;Price!$A$6,Price!$B$5,Price!$B$6))))</f>
        <v>1</v>
      </c>
      <c r="N7903">
        <f>VLOOKUP(C7903,'Country'!$A:$D,4,0)</f>
        <v>1.3667099E-2</v>
      </c>
      <c r="O7903" s="7">
        <f t="shared" si="123"/>
        <v>4.7834846500000001</v>
      </c>
      <c r="P7903">
        <v>2.7</v>
      </c>
      <c r="Q7903" t="s">
        <v>97</v>
      </c>
      <c r="R7903">
        <v>44</v>
      </c>
    </row>
    <row r="7904" spans="1:18" x14ac:dyDescent="0.35">
      <c r="A7904">
        <v>18365391</v>
      </c>
      <c r="B7904" t="s">
        <v>15341</v>
      </c>
      <c r="C7904">
        <v>1</v>
      </c>
      <c r="D7904" t="s">
        <v>18383</v>
      </c>
      <c r="E7904" t="s">
        <v>5705</v>
      </c>
      <c r="F7904" t="s">
        <v>15342</v>
      </c>
      <c r="G7904" t="s">
        <v>1681</v>
      </c>
      <c r="H7904">
        <v>350</v>
      </c>
      <c r="I7904" t="s">
        <v>1676</v>
      </c>
      <c r="J7904" t="s">
        <v>21</v>
      </c>
      <c r="K7904" t="s">
        <v>21</v>
      </c>
      <c r="L7904" t="s">
        <v>21</v>
      </c>
      <c r="M7904">
        <f>IF(O7904&lt;Price!$A$3,Price!$B$2,IF(O7904&lt;Price!$A$4,Price!$B$3,IF(O7904&lt;Price!$A$5,Price!$B$4,IF(O7904&lt;Price!$A$6,Price!$B$5,Price!$B$6))))</f>
        <v>1</v>
      </c>
      <c r="N7904">
        <f>VLOOKUP(C7904,'Country'!$A:$D,4,0)</f>
        <v>1.3667099E-2</v>
      </c>
      <c r="O7904" s="7">
        <f t="shared" si="123"/>
        <v>4.7834846500000001</v>
      </c>
      <c r="P7904">
        <v>3.3</v>
      </c>
      <c r="Q7904" t="s">
        <v>97</v>
      </c>
      <c r="R7904">
        <v>15</v>
      </c>
    </row>
    <row r="7905" spans="1:18" x14ac:dyDescent="0.35">
      <c r="A7905">
        <v>8508</v>
      </c>
      <c r="B7905" t="s">
        <v>2637</v>
      </c>
      <c r="C7905">
        <v>1</v>
      </c>
      <c r="D7905" t="s">
        <v>18383</v>
      </c>
      <c r="E7905" t="s">
        <v>5705</v>
      </c>
      <c r="F7905" t="s">
        <v>15343</v>
      </c>
      <c r="G7905" t="s">
        <v>2639</v>
      </c>
      <c r="H7905">
        <v>400</v>
      </c>
      <c r="I7905" t="s">
        <v>1676</v>
      </c>
      <c r="J7905" t="s">
        <v>21</v>
      </c>
      <c r="K7905" t="s">
        <v>21</v>
      </c>
      <c r="L7905" t="s">
        <v>21</v>
      </c>
      <c r="M7905">
        <f>IF(O7905&lt;Price!$A$3,Price!$B$2,IF(O7905&lt;Price!$A$4,Price!$B$3,IF(O7905&lt;Price!$A$5,Price!$B$4,IF(O7905&lt;Price!$A$6,Price!$B$5,Price!$B$6))))</f>
        <v>1</v>
      </c>
      <c r="N7905">
        <f>VLOOKUP(C7905,'Country'!$A:$D,4,0)</f>
        <v>1.3667099E-2</v>
      </c>
      <c r="O7905" s="7">
        <f t="shared" si="123"/>
        <v>5.4668396000000001</v>
      </c>
      <c r="P7905">
        <v>3.1</v>
      </c>
      <c r="Q7905" t="s">
        <v>97</v>
      </c>
      <c r="R7905">
        <v>17</v>
      </c>
    </row>
    <row r="7906" spans="1:18" x14ac:dyDescent="0.35">
      <c r="A7906">
        <v>1305</v>
      </c>
      <c r="B7906" t="s">
        <v>15344</v>
      </c>
      <c r="C7906">
        <v>1</v>
      </c>
      <c r="D7906" t="s">
        <v>18383</v>
      </c>
      <c r="E7906" t="s">
        <v>5705</v>
      </c>
      <c r="F7906" t="s">
        <v>15345</v>
      </c>
      <c r="G7906" t="s">
        <v>2089</v>
      </c>
      <c r="H7906">
        <v>400</v>
      </c>
      <c r="I7906" t="s">
        <v>1676</v>
      </c>
      <c r="J7906" t="s">
        <v>21</v>
      </c>
      <c r="K7906" t="s">
        <v>21</v>
      </c>
      <c r="L7906" t="s">
        <v>21</v>
      </c>
      <c r="M7906">
        <f>IF(O7906&lt;Price!$A$3,Price!$B$2,IF(O7906&lt;Price!$A$4,Price!$B$3,IF(O7906&lt;Price!$A$5,Price!$B$4,IF(O7906&lt;Price!$A$6,Price!$B$5,Price!$B$6))))</f>
        <v>1</v>
      </c>
      <c r="N7906">
        <f>VLOOKUP(C7906,'Country'!$A:$D,4,0)</f>
        <v>1.3667099E-2</v>
      </c>
      <c r="O7906" s="7">
        <f t="shared" si="123"/>
        <v>5.4668396000000001</v>
      </c>
      <c r="P7906">
        <v>2.8</v>
      </c>
      <c r="Q7906" t="s">
        <v>97</v>
      </c>
      <c r="R7906">
        <v>37</v>
      </c>
    </row>
    <row r="7907" spans="1:18" x14ac:dyDescent="0.35">
      <c r="A7907">
        <v>18245289</v>
      </c>
      <c r="B7907" t="s">
        <v>15346</v>
      </c>
      <c r="C7907">
        <v>1</v>
      </c>
      <c r="D7907" t="s">
        <v>18383</v>
      </c>
      <c r="E7907" t="s">
        <v>5705</v>
      </c>
      <c r="F7907" t="s">
        <v>15347</v>
      </c>
      <c r="G7907" t="s">
        <v>1627</v>
      </c>
      <c r="H7907">
        <v>250</v>
      </c>
      <c r="I7907" t="s">
        <v>1676</v>
      </c>
      <c r="J7907" t="s">
        <v>21</v>
      </c>
      <c r="K7907" t="s">
        <v>21</v>
      </c>
      <c r="L7907" t="s">
        <v>21</v>
      </c>
      <c r="M7907">
        <f>IF(O7907&lt;Price!$A$3,Price!$B$2,IF(O7907&lt;Price!$A$4,Price!$B$3,IF(O7907&lt;Price!$A$5,Price!$B$4,IF(O7907&lt;Price!$A$6,Price!$B$5,Price!$B$6))))</f>
        <v>1</v>
      </c>
      <c r="N7907">
        <f>VLOOKUP(C7907,'Country'!$A:$D,4,0)</f>
        <v>1.3667099E-2</v>
      </c>
      <c r="O7907" s="7">
        <f t="shared" si="123"/>
        <v>3.4167747500000001</v>
      </c>
      <c r="P7907">
        <v>3.2</v>
      </c>
      <c r="Q7907" t="s">
        <v>97</v>
      </c>
      <c r="R7907">
        <v>10</v>
      </c>
    </row>
    <row r="7908" spans="1:18" x14ac:dyDescent="0.35">
      <c r="A7908">
        <v>18057797</v>
      </c>
      <c r="B7908" t="s">
        <v>15348</v>
      </c>
      <c r="C7908">
        <v>1</v>
      </c>
      <c r="D7908" t="s">
        <v>18383</v>
      </c>
      <c r="E7908" t="s">
        <v>5705</v>
      </c>
      <c r="F7908" t="s">
        <v>15349</v>
      </c>
      <c r="G7908" t="s">
        <v>2639</v>
      </c>
      <c r="H7908">
        <v>300</v>
      </c>
      <c r="I7908" t="s">
        <v>1676</v>
      </c>
      <c r="J7908" t="s">
        <v>21</v>
      </c>
      <c r="K7908" t="s">
        <v>21</v>
      </c>
      <c r="L7908" t="s">
        <v>21</v>
      </c>
      <c r="M7908">
        <f>IF(O7908&lt;Price!$A$3,Price!$B$2,IF(O7908&lt;Price!$A$4,Price!$B$3,IF(O7908&lt;Price!$A$5,Price!$B$4,IF(O7908&lt;Price!$A$6,Price!$B$5,Price!$B$6))))</f>
        <v>1</v>
      </c>
      <c r="N7908">
        <f>VLOOKUP(C7908,'Country'!$A:$D,4,0)</f>
        <v>1.3667099E-2</v>
      </c>
      <c r="O7908" s="7">
        <f t="shared" si="123"/>
        <v>4.1001297000000001</v>
      </c>
      <c r="P7908">
        <v>3.2</v>
      </c>
      <c r="Q7908" t="s">
        <v>97</v>
      </c>
      <c r="R7908">
        <v>9</v>
      </c>
    </row>
    <row r="7909" spans="1:18" x14ac:dyDescent="0.35">
      <c r="A7909">
        <v>300472</v>
      </c>
      <c r="B7909" t="s">
        <v>3256</v>
      </c>
      <c r="C7909">
        <v>1</v>
      </c>
      <c r="D7909" t="s">
        <v>18383</v>
      </c>
      <c r="E7909" t="s">
        <v>5705</v>
      </c>
      <c r="F7909" t="s">
        <v>15350</v>
      </c>
      <c r="G7909" t="s">
        <v>1675</v>
      </c>
      <c r="H7909">
        <v>400</v>
      </c>
      <c r="I7909" t="s">
        <v>1676</v>
      </c>
      <c r="J7909" t="s">
        <v>21</v>
      </c>
      <c r="K7909" t="s">
        <v>21</v>
      </c>
      <c r="L7909" t="s">
        <v>21</v>
      </c>
      <c r="M7909">
        <f>IF(O7909&lt;Price!$A$3,Price!$B$2,IF(O7909&lt;Price!$A$4,Price!$B$3,IF(O7909&lt;Price!$A$5,Price!$B$4,IF(O7909&lt;Price!$A$6,Price!$B$5,Price!$B$6))))</f>
        <v>1</v>
      </c>
      <c r="N7909">
        <f>VLOOKUP(C7909,'Country'!$A:$D,4,0)</f>
        <v>1.3667099E-2</v>
      </c>
      <c r="O7909" s="7">
        <f t="shared" si="123"/>
        <v>5.4668396000000001</v>
      </c>
      <c r="P7909">
        <v>3.1</v>
      </c>
      <c r="Q7909" t="s">
        <v>97</v>
      </c>
      <c r="R7909">
        <v>23</v>
      </c>
    </row>
    <row r="7910" spans="1:18" x14ac:dyDescent="0.35">
      <c r="A7910">
        <v>18247014</v>
      </c>
      <c r="B7910" t="s">
        <v>15351</v>
      </c>
      <c r="C7910">
        <v>1</v>
      </c>
      <c r="D7910" t="s">
        <v>18383</v>
      </c>
      <c r="E7910" t="s">
        <v>5705</v>
      </c>
      <c r="F7910" t="s">
        <v>15352</v>
      </c>
      <c r="G7910" t="s">
        <v>1903</v>
      </c>
      <c r="H7910">
        <v>550</v>
      </c>
      <c r="I7910" t="s">
        <v>1676</v>
      </c>
      <c r="J7910" t="s">
        <v>21</v>
      </c>
      <c r="K7910" t="s">
        <v>21</v>
      </c>
      <c r="L7910" t="s">
        <v>21</v>
      </c>
      <c r="M7910">
        <f>IF(O7910&lt;Price!$A$3,Price!$B$2,IF(O7910&lt;Price!$A$4,Price!$B$3,IF(O7910&lt;Price!$A$5,Price!$B$4,IF(O7910&lt;Price!$A$6,Price!$B$5,Price!$B$6))))</f>
        <v>1</v>
      </c>
      <c r="N7910">
        <f>VLOOKUP(C7910,'Country'!$A:$D,4,0)</f>
        <v>1.3667099E-2</v>
      </c>
      <c r="O7910" s="7">
        <f t="shared" si="123"/>
        <v>7.5169044500000002</v>
      </c>
      <c r="P7910">
        <v>3.4</v>
      </c>
      <c r="Q7910" t="s">
        <v>97</v>
      </c>
      <c r="R7910">
        <v>23</v>
      </c>
    </row>
    <row r="7911" spans="1:18" x14ac:dyDescent="0.35">
      <c r="A7911">
        <v>4790</v>
      </c>
      <c r="B7911" t="s">
        <v>15353</v>
      </c>
      <c r="C7911">
        <v>1</v>
      </c>
      <c r="D7911" t="s">
        <v>18383</v>
      </c>
      <c r="E7911" t="s">
        <v>5705</v>
      </c>
      <c r="F7911" t="s">
        <v>15354</v>
      </c>
      <c r="G7911" t="s">
        <v>39</v>
      </c>
      <c r="H7911">
        <v>450</v>
      </c>
      <c r="I7911" t="s">
        <v>1676</v>
      </c>
      <c r="J7911" t="s">
        <v>21</v>
      </c>
      <c r="K7911" t="s">
        <v>21</v>
      </c>
      <c r="L7911" t="s">
        <v>21</v>
      </c>
      <c r="M7911">
        <f>IF(O7911&lt;Price!$A$3,Price!$B$2,IF(O7911&lt;Price!$A$4,Price!$B$3,IF(O7911&lt;Price!$A$5,Price!$B$4,IF(O7911&lt;Price!$A$6,Price!$B$5,Price!$B$6))))</f>
        <v>1</v>
      </c>
      <c r="N7911">
        <f>VLOOKUP(C7911,'Country'!$A:$D,4,0)</f>
        <v>1.3667099E-2</v>
      </c>
      <c r="O7911" s="7">
        <f t="shared" si="123"/>
        <v>6.1501945500000001</v>
      </c>
      <c r="P7911">
        <v>2.8</v>
      </c>
      <c r="Q7911" t="s">
        <v>97</v>
      </c>
      <c r="R7911">
        <v>11</v>
      </c>
    </row>
    <row r="7912" spans="1:18" x14ac:dyDescent="0.35">
      <c r="A7912">
        <v>8707</v>
      </c>
      <c r="B7912" t="s">
        <v>15355</v>
      </c>
      <c r="C7912">
        <v>1</v>
      </c>
      <c r="D7912" t="s">
        <v>18383</v>
      </c>
      <c r="E7912" t="s">
        <v>5705</v>
      </c>
      <c r="F7912" t="s">
        <v>15356</v>
      </c>
      <c r="G7912" t="s">
        <v>1881</v>
      </c>
      <c r="H7912">
        <v>100</v>
      </c>
      <c r="I7912" t="s">
        <v>1676</v>
      </c>
      <c r="J7912" t="s">
        <v>21</v>
      </c>
      <c r="K7912" t="s">
        <v>21</v>
      </c>
      <c r="L7912" t="s">
        <v>21</v>
      </c>
      <c r="M7912">
        <f>IF(O7912&lt;Price!$A$3,Price!$B$2,IF(O7912&lt;Price!$A$4,Price!$B$3,IF(O7912&lt;Price!$A$5,Price!$B$4,IF(O7912&lt;Price!$A$6,Price!$B$5,Price!$B$6))))</f>
        <v>1</v>
      </c>
      <c r="N7912">
        <f>VLOOKUP(C7912,'Country'!$A:$D,4,0)</f>
        <v>1.3667099E-2</v>
      </c>
      <c r="O7912" s="7">
        <f t="shared" si="123"/>
        <v>1.3667099</v>
      </c>
      <c r="P7912">
        <v>3</v>
      </c>
      <c r="Q7912" t="s">
        <v>97</v>
      </c>
      <c r="R7912">
        <v>4</v>
      </c>
    </row>
    <row r="7913" spans="1:18" x14ac:dyDescent="0.35">
      <c r="A7913">
        <v>302183</v>
      </c>
      <c r="B7913" t="s">
        <v>15357</v>
      </c>
      <c r="C7913">
        <v>1</v>
      </c>
      <c r="D7913" t="s">
        <v>18383</v>
      </c>
      <c r="E7913" t="s">
        <v>5705</v>
      </c>
      <c r="F7913" t="s">
        <v>15358</v>
      </c>
      <c r="G7913" t="s">
        <v>1475</v>
      </c>
      <c r="H7913">
        <v>100</v>
      </c>
      <c r="I7913" t="s">
        <v>1676</v>
      </c>
      <c r="J7913" t="s">
        <v>21</v>
      </c>
      <c r="K7913" t="s">
        <v>21</v>
      </c>
      <c r="L7913" t="s">
        <v>21</v>
      </c>
      <c r="M7913">
        <f>IF(O7913&lt;Price!$A$3,Price!$B$2,IF(O7913&lt;Price!$A$4,Price!$B$3,IF(O7913&lt;Price!$A$5,Price!$B$4,IF(O7913&lt;Price!$A$6,Price!$B$5,Price!$B$6))))</f>
        <v>1</v>
      </c>
      <c r="N7913">
        <f>VLOOKUP(C7913,'Country'!$A:$D,4,0)</f>
        <v>1.3667099E-2</v>
      </c>
      <c r="O7913" s="7">
        <f t="shared" si="123"/>
        <v>1.3667099</v>
      </c>
      <c r="P7913">
        <v>3</v>
      </c>
      <c r="Q7913" t="s">
        <v>97</v>
      </c>
      <c r="R7913">
        <v>4</v>
      </c>
    </row>
    <row r="7914" spans="1:18" x14ac:dyDescent="0.35">
      <c r="A7914">
        <v>4792</v>
      </c>
      <c r="B7914" t="s">
        <v>13071</v>
      </c>
      <c r="C7914">
        <v>1</v>
      </c>
      <c r="D7914" t="s">
        <v>18383</v>
      </c>
      <c r="E7914" t="s">
        <v>5705</v>
      </c>
      <c r="F7914" t="s">
        <v>15359</v>
      </c>
      <c r="G7914" t="s">
        <v>1822</v>
      </c>
      <c r="H7914">
        <v>350</v>
      </c>
      <c r="I7914" t="s">
        <v>1676</v>
      </c>
      <c r="J7914" t="s">
        <v>21</v>
      </c>
      <c r="K7914" t="s">
        <v>21</v>
      </c>
      <c r="L7914" t="s">
        <v>21</v>
      </c>
      <c r="M7914">
        <f>IF(O7914&lt;Price!$A$3,Price!$B$2,IF(O7914&lt;Price!$A$4,Price!$B$3,IF(O7914&lt;Price!$A$5,Price!$B$4,IF(O7914&lt;Price!$A$6,Price!$B$5,Price!$B$6))))</f>
        <v>1</v>
      </c>
      <c r="N7914">
        <f>VLOOKUP(C7914,'Country'!$A:$D,4,0)</f>
        <v>1.3667099E-2</v>
      </c>
      <c r="O7914" s="7">
        <f t="shared" si="123"/>
        <v>4.7834846500000001</v>
      </c>
      <c r="P7914">
        <v>3.3</v>
      </c>
      <c r="Q7914" t="s">
        <v>97</v>
      </c>
      <c r="R7914">
        <v>42</v>
      </c>
    </row>
    <row r="7915" spans="1:18" x14ac:dyDescent="0.35">
      <c r="A7915">
        <v>2362</v>
      </c>
      <c r="B7915" t="s">
        <v>14539</v>
      </c>
      <c r="C7915">
        <v>1</v>
      </c>
      <c r="D7915" t="s">
        <v>18383</v>
      </c>
      <c r="E7915" t="s">
        <v>5705</v>
      </c>
      <c r="F7915" t="s">
        <v>15360</v>
      </c>
      <c r="G7915" t="s">
        <v>1627</v>
      </c>
      <c r="H7915">
        <v>250</v>
      </c>
      <c r="I7915" t="s">
        <v>1676</v>
      </c>
      <c r="J7915" t="s">
        <v>21</v>
      </c>
      <c r="K7915" t="s">
        <v>21</v>
      </c>
      <c r="L7915" t="s">
        <v>21</v>
      </c>
      <c r="M7915">
        <f>IF(O7915&lt;Price!$A$3,Price!$B$2,IF(O7915&lt;Price!$A$4,Price!$B$3,IF(O7915&lt;Price!$A$5,Price!$B$4,IF(O7915&lt;Price!$A$6,Price!$B$5,Price!$B$6))))</f>
        <v>1</v>
      </c>
      <c r="N7915">
        <f>VLOOKUP(C7915,'Country'!$A:$D,4,0)</f>
        <v>1.3667099E-2</v>
      </c>
      <c r="O7915" s="7">
        <f t="shared" si="123"/>
        <v>3.4167747500000001</v>
      </c>
      <c r="P7915">
        <v>3.4</v>
      </c>
      <c r="Q7915" t="s">
        <v>97</v>
      </c>
      <c r="R7915">
        <v>35</v>
      </c>
    </row>
    <row r="7916" spans="1:18" x14ac:dyDescent="0.35">
      <c r="A7916">
        <v>4338</v>
      </c>
      <c r="B7916" t="s">
        <v>15361</v>
      </c>
      <c r="C7916">
        <v>1</v>
      </c>
      <c r="D7916" t="s">
        <v>18383</v>
      </c>
      <c r="E7916" t="s">
        <v>5705</v>
      </c>
      <c r="F7916" t="s">
        <v>15362</v>
      </c>
      <c r="G7916" t="s">
        <v>1800</v>
      </c>
      <c r="H7916">
        <v>800</v>
      </c>
      <c r="I7916" t="s">
        <v>1676</v>
      </c>
      <c r="J7916" t="s">
        <v>20</v>
      </c>
      <c r="K7916" t="s">
        <v>21</v>
      </c>
      <c r="L7916" t="s">
        <v>21</v>
      </c>
      <c r="M7916">
        <f>IF(O7916&lt;Price!$A$3,Price!$B$2,IF(O7916&lt;Price!$A$4,Price!$B$3,IF(O7916&lt;Price!$A$5,Price!$B$4,IF(O7916&lt;Price!$A$6,Price!$B$5,Price!$B$6))))</f>
        <v>2</v>
      </c>
      <c r="N7916">
        <f>VLOOKUP(C7916,'Country'!$A:$D,4,0)</f>
        <v>1.3667099E-2</v>
      </c>
      <c r="O7916" s="7">
        <f t="shared" si="123"/>
        <v>10.9336792</v>
      </c>
      <c r="P7916">
        <v>2.6</v>
      </c>
      <c r="Q7916" t="s">
        <v>97</v>
      </c>
      <c r="R7916">
        <v>43</v>
      </c>
    </row>
    <row r="7917" spans="1:18" x14ac:dyDescent="0.35">
      <c r="A7917">
        <v>309198</v>
      </c>
      <c r="B7917" t="s">
        <v>1812</v>
      </c>
      <c r="C7917">
        <v>1</v>
      </c>
      <c r="D7917" t="s">
        <v>18383</v>
      </c>
      <c r="E7917" t="s">
        <v>5705</v>
      </c>
      <c r="F7917" t="s">
        <v>15363</v>
      </c>
      <c r="G7917" t="s">
        <v>2343</v>
      </c>
      <c r="H7917">
        <v>500</v>
      </c>
      <c r="I7917" t="s">
        <v>1676</v>
      </c>
      <c r="J7917" t="s">
        <v>21</v>
      </c>
      <c r="K7917" t="s">
        <v>20</v>
      </c>
      <c r="L7917" t="s">
        <v>21</v>
      </c>
      <c r="M7917">
        <f>IF(O7917&lt;Price!$A$3,Price!$B$2,IF(O7917&lt;Price!$A$4,Price!$B$3,IF(O7917&lt;Price!$A$5,Price!$B$4,IF(O7917&lt;Price!$A$6,Price!$B$5,Price!$B$6))))</f>
        <v>1</v>
      </c>
      <c r="N7917">
        <f>VLOOKUP(C7917,'Country'!$A:$D,4,0)</f>
        <v>1.3667099E-2</v>
      </c>
      <c r="O7917" s="7">
        <f t="shared" si="123"/>
        <v>6.8335495000000002</v>
      </c>
      <c r="P7917">
        <v>2.6</v>
      </c>
      <c r="Q7917" t="s">
        <v>97</v>
      </c>
      <c r="R7917">
        <v>28</v>
      </c>
    </row>
    <row r="7918" spans="1:18" x14ac:dyDescent="0.35">
      <c r="A7918">
        <v>300457</v>
      </c>
      <c r="B7918" t="s">
        <v>15364</v>
      </c>
      <c r="C7918">
        <v>1</v>
      </c>
      <c r="D7918" t="s">
        <v>18383</v>
      </c>
      <c r="E7918" t="s">
        <v>5705</v>
      </c>
      <c r="F7918" t="s">
        <v>15365</v>
      </c>
      <c r="G7918" t="s">
        <v>103</v>
      </c>
      <c r="H7918">
        <v>200</v>
      </c>
      <c r="I7918" t="s">
        <v>1676</v>
      </c>
      <c r="J7918" t="s">
        <v>21</v>
      </c>
      <c r="K7918" t="s">
        <v>21</v>
      </c>
      <c r="L7918" t="s">
        <v>21</v>
      </c>
      <c r="M7918">
        <f>IF(O7918&lt;Price!$A$3,Price!$B$2,IF(O7918&lt;Price!$A$4,Price!$B$3,IF(O7918&lt;Price!$A$5,Price!$B$4,IF(O7918&lt;Price!$A$6,Price!$B$5,Price!$B$6))))</f>
        <v>1</v>
      </c>
      <c r="N7918">
        <f>VLOOKUP(C7918,'Country'!$A:$D,4,0)</f>
        <v>1.3667099E-2</v>
      </c>
      <c r="O7918" s="7">
        <f t="shared" si="123"/>
        <v>2.7334198000000001</v>
      </c>
      <c r="P7918">
        <v>3.2</v>
      </c>
      <c r="Q7918" t="s">
        <v>97</v>
      </c>
      <c r="R7918">
        <v>17</v>
      </c>
    </row>
    <row r="7919" spans="1:18" x14ac:dyDescent="0.35">
      <c r="A7919">
        <v>312201</v>
      </c>
      <c r="B7919" t="s">
        <v>15366</v>
      </c>
      <c r="C7919">
        <v>1</v>
      </c>
      <c r="D7919" t="s">
        <v>18383</v>
      </c>
      <c r="E7919" t="s">
        <v>5705</v>
      </c>
      <c r="F7919" t="s">
        <v>15367</v>
      </c>
      <c r="G7919" t="s">
        <v>1800</v>
      </c>
      <c r="H7919">
        <v>1150</v>
      </c>
      <c r="I7919" t="s">
        <v>1676</v>
      </c>
      <c r="J7919" t="s">
        <v>20</v>
      </c>
      <c r="K7919" t="s">
        <v>20</v>
      </c>
      <c r="L7919" t="s">
        <v>21</v>
      </c>
      <c r="M7919">
        <f>IF(O7919&lt;Price!$A$3,Price!$B$2,IF(O7919&lt;Price!$A$4,Price!$B$3,IF(O7919&lt;Price!$A$5,Price!$B$4,IF(O7919&lt;Price!$A$6,Price!$B$5,Price!$B$6))))</f>
        <v>2</v>
      </c>
      <c r="N7919">
        <f>VLOOKUP(C7919,'Country'!$A:$D,4,0)</f>
        <v>1.3667099E-2</v>
      </c>
      <c r="O7919" s="7">
        <f t="shared" si="123"/>
        <v>15.71716385</v>
      </c>
      <c r="P7919">
        <v>3.4</v>
      </c>
      <c r="Q7919" t="s">
        <v>97</v>
      </c>
      <c r="R7919">
        <v>40</v>
      </c>
    </row>
    <row r="7920" spans="1:18" x14ac:dyDescent="0.35">
      <c r="A7920">
        <v>3657</v>
      </c>
      <c r="B7920" t="s">
        <v>10995</v>
      </c>
      <c r="C7920">
        <v>1</v>
      </c>
      <c r="D7920" t="s">
        <v>18383</v>
      </c>
      <c r="E7920" t="s">
        <v>5705</v>
      </c>
      <c r="F7920" t="s">
        <v>15368</v>
      </c>
      <c r="G7920" t="s">
        <v>39</v>
      </c>
      <c r="H7920">
        <v>600</v>
      </c>
      <c r="I7920" t="s">
        <v>1676</v>
      </c>
      <c r="J7920" t="s">
        <v>21</v>
      </c>
      <c r="K7920" t="s">
        <v>21</v>
      </c>
      <c r="L7920" t="s">
        <v>21</v>
      </c>
      <c r="M7920">
        <f>IF(O7920&lt;Price!$A$3,Price!$B$2,IF(O7920&lt;Price!$A$4,Price!$B$3,IF(O7920&lt;Price!$A$5,Price!$B$4,IF(O7920&lt;Price!$A$6,Price!$B$5,Price!$B$6))))</f>
        <v>1</v>
      </c>
      <c r="N7920">
        <f>VLOOKUP(C7920,'Country'!$A:$D,4,0)</f>
        <v>1.3667099E-2</v>
      </c>
      <c r="O7920" s="7">
        <f t="shared" si="123"/>
        <v>8.2002594000000002</v>
      </c>
      <c r="P7920">
        <v>3.4</v>
      </c>
      <c r="Q7920" t="s">
        <v>97</v>
      </c>
      <c r="R7920">
        <v>26</v>
      </c>
    </row>
    <row r="7921" spans="1:18" x14ac:dyDescent="0.35">
      <c r="A7921">
        <v>310640</v>
      </c>
      <c r="B7921" t="s">
        <v>15369</v>
      </c>
      <c r="C7921">
        <v>1</v>
      </c>
      <c r="D7921" t="s">
        <v>18383</v>
      </c>
      <c r="E7921" t="s">
        <v>5705</v>
      </c>
      <c r="F7921" t="s">
        <v>15370</v>
      </c>
      <c r="G7921" t="s">
        <v>1859</v>
      </c>
      <c r="H7921">
        <v>600</v>
      </c>
      <c r="I7921" t="s">
        <v>1676</v>
      </c>
      <c r="J7921" t="s">
        <v>21</v>
      </c>
      <c r="K7921" t="s">
        <v>21</v>
      </c>
      <c r="L7921" t="s">
        <v>21</v>
      </c>
      <c r="M7921">
        <f>IF(O7921&lt;Price!$A$3,Price!$B$2,IF(O7921&lt;Price!$A$4,Price!$B$3,IF(O7921&lt;Price!$A$5,Price!$B$4,IF(O7921&lt;Price!$A$6,Price!$B$5,Price!$B$6))))</f>
        <v>1</v>
      </c>
      <c r="N7921">
        <f>VLOOKUP(C7921,'Country'!$A:$D,4,0)</f>
        <v>1.3667099E-2</v>
      </c>
      <c r="O7921" s="7">
        <f t="shared" si="123"/>
        <v>8.2002594000000002</v>
      </c>
      <c r="P7921">
        <v>3.2</v>
      </c>
      <c r="Q7921" t="s">
        <v>97</v>
      </c>
      <c r="R7921">
        <v>49</v>
      </c>
    </row>
    <row r="7922" spans="1:18" x14ac:dyDescent="0.35">
      <c r="A7922">
        <v>309323</v>
      </c>
      <c r="B7922" t="s">
        <v>10937</v>
      </c>
      <c r="C7922">
        <v>1</v>
      </c>
      <c r="D7922" t="s">
        <v>18383</v>
      </c>
      <c r="E7922" t="s">
        <v>5705</v>
      </c>
      <c r="F7922" t="s">
        <v>15371</v>
      </c>
      <c r="G7922" t="s">
        <v>1800</v>
      </c>
      <c r="H7922">
        <v>1100</v>
      </c>
      <c r="I7922" t="s">
        <v>1676</v>
      </c>
      <c r="J7922" t="s">
        <v>20</v>
      </c>
      <c r="K7922" t="s">
        <v>21</v>
      </c>
      <c r="L7922" t="s">
        <v>21</v>
      </c>
      <c r="M7922">
        <f>IF(O7922&lt;Price!$A$3,Price!$B$2,IF(O7922&lt;Price!$A$4,Price!$B$3,IF(O7922&lt;Price!$A$5,Price!$B$4,IF(O7922&lt;Price!$A$6,Price!$B$5,Price!$B$6))))</f>
        <v>2</v>
      </c>
      <c r="N7922">
        <f>VLOOKUP(C7922,'Country'!$A:$D,4,0)</f>
        <v>1.3667099E-2</v>
      </c>
      <c r="O7922" s="7">
        <f t="shared" si="123"/>
        <v>15.0338089</v>
      </c>
      <c r="P7922">
        <v>3.2</v>
      </c>
      <c r="Q7922" t="s">
        <v>97</v>
      </c>
      <c r="R7922">
        <v>31</v>
      </c>
    </row>
    <row r="7923" spans="1:18" x14ac:dyDescent="0.35">
      <c r="A7923">
        <v>311333</v>
      </c>
      <c r="B7923" t="s">
        <v>2450</v>
      </c>
      <c r="C7923">
        <v>1</v>
      </c>
      <c r="D7923" t="s">
        <v>18383</v>
      </c>
      <c r="E7923" t="s">
        <v>5705</v>
      </c>
      <c r="F7923" t="s">
        <v>15372</v>
      </c>
      <c r="G7923" t="s">
        <v>2311</v>
      </c>
      <c r="H7923">
        <v>300</v>
      </c>
      <c r="I7923" t="s">
        <v>1676</v>
      </c>
      <c r="J7923" t="s">
        <v>21</v>
      </c>
      <c r="K7923" t="s">
        <v>21</v>
      </c>
      <c r="L7923" t="s">
        <v>21</v>
      </c>
      <c r="M7923">
        <f>IF(O7923&lt;Price!$A$3,Price!$B$2,IF(O7923&lt;Price!$A$4,Price!$B$3,IF(O7923&lt;Price!$A$5,Price!$B$4,IF(O7923&lt;Price!$A$6,Price!$B$5,Price!$B$6))))</f>
        <v>1</v>
      </c>
      <c r="N7923">
        <f>VLOOKUP(C7923,'Country'!$A:$D,4,0)</f>
        <v>1.3667099E-2</v>
      </c>
      <c r="O7923" s="7">
        <f t="shared" si="123"/>
        <v>4.1001297000000001</v>
      </c>
      <c r="P7923">
        <v>3.1</v>
      </c>
      <c r="Q7923" t="s">
        <v>97</v>
      </c>
      <c r="R7923">
        <v>7</v>
      </c>
    </row>
    <row r="7924" spans="1:18" x14ac:dyDescent="0.35">
      <c r="A7924">
        <v>5925</v>
      </c>
      <c r="B7924" t="s">
        <v>15373</v>
      </c>
      <c r="C7924">
        <v>1</v>
      </c>
      <c r="D7924" t="s">
        <v>18383</v>
      </c>
      <c r="E7924" t="s">
        <v>5705</v>
      </c>
      <c r="F7924" t="s">
        <v>15374</v>
      </c>
      <c r="G7924" t="s">
        <v>1851</v>
      </c>
      <c r="H7924">
        <v>100</v>
      </c>
      <c r="I7924" t="s">
        <v>1676</v>
      </c>
      <c r="J7924" t="s">
        <v>21</v>
      </c>
      <c r="K7924" t="s">
        <v>21</v>
      </c>
      <c r="L7924" t="s">
        <v>21</v>
      </c>
      <c r="M7924">
        <f>IF(O7924&lt;Price!$A$3,Price!$B$2,IF(O7924&lt;Price!$A$4,Price!$B$3,IF(O7924&lt;Price!$A$5,Price!$B$4,IF(O7924&lt;Price!$A$6,Price!$B$5,Price!$B$6))))</f>
        <v>1</v>
      </c>
      <c r="N7924">
        <f>VLOOKUP(C7924,'Country'!$A:$D,4,0)</f>
        <v>1.3667099E-2</v>
      </c>
      <c r="O7924" s="7">
        <f t="shared" si="123"/>
        <v>1.3667099</v>
      </c>
      <c r="P7924">
        <v>2.6</v>
      </c>
      <c r="Q7924" t="s">
        <v>97</v>
      </c>
      <c r="R7924">
        <v>42</v>
      </c>
    </row>
    <row r="7925" spans="1:18" x14ac:dyDescent="0.35">
      <c r="A7925">
        <v>312448</v>
      </c>
      <c r="B7925" t="s">
        <v>2492</v>
      </c>
      <c r="C7925">
        <v>1</v>
      </c>
      <c r="D7925" t="s">
        <v>18383</v>
      </c>
      <c r="E7925" t="s">
        <v>5705</v>
      </c>
      <c r="F7925" t="s">
        <v>15375</v>
      </c>
      <c r="G7925" t="s">
        <v>2494</v>
      </c>
      <c r="H7925">
        <v>300</v>
      </c>
      <c r="I7925" t="s">
        <v>1676</v>
      </c>
      <c r="J7925" t="s">
        <v>21</v>
      </c>
      <c r="K7925" t="s">
        <v>21</v>
      </c>
      <c r="L7925" t="s">
        <v>21</v>
      </c>
      <c r="M7925">
        <f>IF(O7925&lt;Price!$A$3,Price!$B$2,IF(O7925&lt;Price!$A$4,Price!$B$3,IF(O7925&lt;Price!$A$5,Price!$B$4,IF(O7925&lt;Price!$A$6,Price!$B$5,Price!$B$6))))</f>
        <v>1</v>
      </c>
      <c r="N7925">
        <f>VLOOKUP(C7925,'Country'!$A:$D,4,0)</f>
        <v>1.3667099E-2</v>
      </c>
      <c r="O7925" s="7">
        <f t="shared" si="123"/>
        <v>4.1001297000000001</v>
      </c>
      <c r="P7925">
        <v>3.5</v>
      </c>
      <c r="Q7925" t="s">
        <v>72</v>
      </c>
      <c r="R7925">
        <v>36</v>
      </c>
    </row>
    <row r="7926" spans="1:18" x14ac:dyDescent="0.35">
      <c r="A7926">
        <v>311600</v>
      </c>
      <c r="B7926" t="s">
        <v>15376</v>
      </c>
      <c r="C7926">
        <v>1</v>
      </c>
      <c r="D7926" t="s">
        <v>18383</v>
      </c>
      <c r="E7926" t="s">
        <v>5705</v>
      </c>
      <c r="F7926" t="s">
        <v>15377</v>
      </c>
      <c r="G7926" t="s">
        <v>1724</v>
      </c>
      <c r="H7926">
        <v>700</v>
      </c>
      <c r="I7926" t="s">
        <v>1676</v>
      </c>
      <c r="J7926" t="s">
        <v>21</v>
      </c>
      <c r="K7926" t="s">
        <v>21</v>
      </c>
      <c r="L7926" t="s">
        <v>21</v>
      </c>
      <c r="M7926">
        <f>IF(O7926&lt;Price!$A$3,Price!$B$2,IF(O7926&lt;Price!$A$4,Price!$B$3,IF(O7926&lt;Price!$A$5,Price!$B$4,IF(O7926&lt;Price!$A$6,Price!$B$5,Price!$B$6))))</f>
        <v>1</v>
      </c>
      <c r="N7926">
        <f>VLOOKUP(C7926,'Country'!$A:$D,4,0)</f>
        <v>1.3667099E-2</v>
      </c>
      <c r="O7926" s="7">
        <f t="shared" si="123"/>
        <v>9.5669693000000002</v>
      </c>
      <c r="P7926">
        <v>3.5</v>
      </c>
      <c r="Q7926" t="s">
        <v>72</v>
      </c>
      <c r="R7926">
        <v>56</v>
      </c>
    </row>
    <row r="7927" spans="1:18" x14ac:dyDescent="0.35">
      <c r="A7927">
        <v>18365871</v>
      </c>
      <c r="B7927" t="s">
        <v>15378</v>
      </c>
      <c r="C7927">
        <v>1</v>
      </c>
      <c r="D7927" t="s">
        <v>18383</v>
      </c>
      <c r="E7927" t="s">
        <v>5705</v>
      </c>
      <c r="F7927" t="s">
        <v>15379</v>
      </c>
      <c r="G7927" t="s">
        <v>100</v>
      </c>
      <c r="H7927">
        <v>600</v>
      </c>
      <c r="I7927" t="s">
        <v>1676</v>
      </c>
      <c r="J7927" t="s">
        <v>21</v>
      </c>
      <c r="K7927" t="s">
        <v>21</v>
      </c>
      <c r="L7927" t="s">
        <v>21</v>
      </c>
      <c r="M7927">
        <f>IF(O7927&lt;Price!$A$3,Price!$B$2,IF(O7927&lt;Price!$A$4,Price!$B$3,IF(O7927&lt;Price!$A$5,Price!$B$4,IF(O7927&lt;Price!$A$6,Price!$B$5,Price!$B$6))))</f>
        <v>1</v>
      </c>
      <c r="N7927">
        <f>VLOOKUP(C7927,'Country'!$A:$D,4,0)</f>
        <v>1.3667099E-2</v>
      </c>
      <c r="O7927" s="7">
        <f t="shared" si="123"/>
        <v>8.2002594000000002</v>
      </c>
      <c r="P7927">
        <v>0</v>
      </c>
      <c r="Q7927" t="s">
        <v>120</v>
      </c>
      <c r="R7927">
        <v>3</v>
      </c>
    </row>
    <row r="7928" spans="1:18" x14ac:dyDescent="0.35">
      <c r="A7928">
        <v>18466393</v>
      </c>
      <c r="B7928" t="s">
        <v>13014</v>
      </c>
      <c r="C7928">
        <v>1</v>
      </c>
      <c r="D7928" t="s">
        <v>18383</v>
      </c>
      <c r="E7928" t="s">
        <v>5705</v>
      </c>
      <c r="F7928" t="s">
        <v>15354</v>
      </c>
      <c r="G7928" t="s">
        <v>2443</v>
      </c>
      <c r="H7928">
        <v>300</v>
      </c>
      <c r="I7928" t="s">
        <v>1676</v>
      </c>
      <c r="J7928" t="s">
        <v>21</v>
      </c>
      <c r="K7928" t="s">
        <v>21</v>
      </c>
      <c r="L7928" t="s">
        <v>21</v>
      </c>
      <c r="M7928">
        <f>IF(O7928&lt;Price!$A$3,Price!$B$2,IF(O7928&lt;Price!$A$4,Price!$B$3,IF(O7928&lt;Price!$A$5,Price!$B$4,IF(O7928&lt;Price!$A$6,Price!$B$5,Price!$B$6))))</f>
        <v>1</v>
      </c>
      <c r="N7928">
        <f>VLOOKUP(C7928,'Country'!$A:$D,4,0)</f>
        <v>1.3667099E-2</v>
      </c>
      <c r="O7928" s="7">
        <f t="shared" si="123"/>
        <v>4.1001297000000001</v>
      </c>
      <c r="P7928">
        <v>0</v>
      </c>
      <c r="Q7928" t="s">
        <v>120</v>
      </c>
      <c r="R7928">
        <v>1</v>
      </c>
    </row>
    <row r="7929" spans="1:18" x14ac:dyDescent="0.35">
      <c r="A7929">
        <v>18258762</v>
      </c>
      <c r="B7929" t="s">
        <v>15380</v>
      </c>
      <c r="C7929">
        <v>1</v>
      </c>
      <c r="D7929" t="s">
        <v>18383</v>
      </c>
      <c r="E7929" t="s">
        <v>5705</v>
      </c>
      <c r="F7929" t="s">
        <v>15381</v>
      </c>
      <c r="G7929" t="s">
        <v>2456</v>
      </c>
      <c r="H7929">
        <v>200</v>
      </c>
      <c r="I7929" t="s">
        <v>1676</v>
      </c>
      <c r="J7929" t="s">
        <v>21</v>
      </c>
      <c r="K7929" t="s">
        <v>21</v>
      </c>
      <c r="L7929" t="s">
        <v>21</v>
      </c>
      <c r="M7929">
        <f>IF(O7929&lt;Price!$A$3,Price!$B$2,IF(O7929&lt;Price!$A$4,Price!$B$3,IF(O7929&lt;Price!$A$5,Price!$B$4,IF(O7929&lt;Price!$A$6,Price!$B$5,Price!$B$6))))</f>
        <v>1</v>
      </c>
      <c r="N7929">
        <f>VLOOKUP(C7929,'Country'!$A:$D,4,0)</f>
        <v>1.3667099E-2</v>
      </c>
      <c r="O7929" s="7">
        <f t="shared" si="123"/>
        <v>2.7334198000000001</v>
      </c>
      <c r="P7929">
        <v>0</v>
      </c>
      <c r="Q7929" t="s">
        <v>120</v>
      </c>
      <c r="R7929">
        <v>3</v>
      </c>
    </row>
    <row r="7930" spans="1:18" x14ac:dyDescent="0.35">
      <c r="A7930">
        <v>18489507</v>
      </c>
      <c r="B7930" t="s">
        <v>15382</v>
      </c>
      <c r="C7930">
        <v>1</v>
      </c>
      <c r="D7930" t="s">
        <v>18383</v>
      </c>
      <c r="E7930" t="s">
        <v>5705</v>
      </c>
      <c r="F7930" t="s">
        <v>15383</v>
      </c>
      <c r="G7930" t="s">
        <v>1681</v>
      </c>
      <c r="H7930">
        <v>500</v>
      </c>
      <c r="I7930" t="s">
        <v>1676</v>
      </c>
      <c r="J7930" t="s">
        <v>21</v>
      </c>
      <c r="K7930" t="s">
        <v>21</v>
      </c>
      <c r="L7930" t="s">
        <v>21</v>
      </c>
      <c r="M7930">
        <f>IF(O7930&lt;Price!$A$3,Price!$B$2,IF(O7930&lt;Price!$A$4,Price!$B$3,IF(O7930&lt;Price!$A$5,Price!$B$4,IF(O7930&lt;Price!$A$6,Price!$B$5,Price!$B$6))))</f>
        <v>1</v>
      </c>
      <c r="N7930">
        <f>VLOOKUP(C7930,'Country'!$A:$D,4,0)</f>
        <v>1.3667099E-2</v>
      </c>
      <c r="O7930" s="7">
        <f t="shared" si="123"/>
        <v>6.8335495000000002</v>
      </c>
      <c r="P7930">
        <v>0</v>
      </c>
      <c r="Q7930" t="s">
        <v>120</v>
      </c>
      <c r="R7930">
        <v>2</v>
      </c>
    </row>
    <row r="7931" spans="1:18" x14ac:dyDescent="0.35">
      <c r="A7931">
        <v>3665</v>
      </c>
      <c r="B7931" t="s">
        <v>15384</v>
      </c>
      <c r="C7931">
        <v>1</v>
      </c>
      <c r="D7931" t="s">
        <v>18383</v>
      </c>
      <c r="E7931" t="s">
        <v>5705</v>
      </c>
      <c r="F7931" t="s">
        <v>15385</v>
      </c>
      <c r="G7931" t="s">
        <v>2089</v>
      </c>
      <c r="H7931">
        <v>600</v>
      </c>
      <c r="I7931" t="s">
        <v>1676</v>
      </c>
      <c r="J7931" t="s">
        <v>21</v>
      </c>
      <c r="K7931" t="s">
        <v>20</v>
      </c>
      <c r="L7931" t="s">
        <v>21</v>
      </c>
      <c r="M7931">
        <f>IF(O7931&lt;Price!$A$3,Price!$B$2,IF(O7931&lt;Price!$A$4,Price!$B$3,IF(O7931&lt;Price!$A$5,Price!$B$4,IF(O7931&lt;Price!$A$6,Price!$B$5,Price!$B$6))))</f>
        <v>1</v>
      </c>
      <c r="N7931">
        <f>VLOOKUP(C7931,'Country'!$A:$D,4,0)</f>
        <v>1.3667099E-2</v>
      </c>
      <c r="O7931" s="7">
        <f t="shared" si="123"/>
        <v>8.2002594000000002</v>
      </c>
      <c r="P7931">
        <v>2.2999999999999998</v>
      </c>
      <c r="Q7931" t="s">
        <v>858</v>
      </c>
      <c r="R7931">
        <v>26</v>
      </c>
    </row>
    <row r="7932" spans="1:18" x14ac:dyDescent="0.35">
      <c r="A7932">
        <v>309473</v>
      </c>
      <c r="B7932" t="s">
        <v>15386</v>
      </c>
      <c r="C7932">
        <v>1</v>
      </c>
      <c r="D7932" t="s">
        <v>18383</v>
      </c>
      <c r="E7932" t="s">
        <v>5705</v>
      </c>
      <c r="F7932" t="s">
        <v>15387</v>
      </c>
      <c r="G7932" t="s">
        <v>39</v>
      </c>
      <c r="H7932">
        <v>350</v>
      </c>
      <c r="I7932" t="s">
        <v>1676</v>
      </c>
      <c r="J7932" t="s">
        <v>21</v>
      </c>
      <c r="K7932" t="s">
        <v>21</v>
      </c>
      <c r="L7932" t="s">
        <v>21</v>
      </c>
      <c r="M7932">
        <f>IF(O7932&lt;Price!$A$3,Price!$B$2,IF(O7932&lt;Price!$A$4,Price!$B$3,IF(O7932&lt;Price!$A$5,Price!$B$4,IF(O7932&lt;Price!$A$6,Price!$B$5,Price!$B$6))))</f>
        <v>1</v>
      </c>
      <c r="N7932">
        <f>VLOOKUP(C7932,'Country'!$A:$D,4,0)</f>
        <v>1.3667099E-2</v>
      </c>
      <c r="O7932" s="7">
        <f t="shared" si="123"/>
        <v>4.7834846500000001</v>
      </c>
      <c r="P7932">
        <v>2.8</v>
      </c>
      <c r="Q7932" t="s">
        <v>97</v>
      </c>
      <c r="R7932">
        <v>14</v>
      </c>
    </row>
    <row r="7933" spans="1:18" x14ac:dyDescent="0.35">
      <c r="A7933">
        <v>8502</v>
      </c>
      <c r="B7933" t="s">
        <v>15388</v>
      </c>
      <c r="C7933">
        <v>1</v>
      </c>
      <c r="D7933" t="s">
        <v>18383</v>
      </c>
      <c r="E7933" t="s">
        <v>5705</v>
      </c>
      <c r="F7933" t="s">
        <v>15389</v>
      </c>
      <c r="G7933" t="s">
        <v>1881</v>
      </c>
      <c r="H7933">
        <v>100</v>
      </c>
      <c r="I7933" t="s">
        <v>1676</v>
      </c>
      <c r="J7933" t="s">
        <v>21</v>
      </c>
      <c r="K7933" t="s">
        <v>21</v>
      </c>
      <c r="L7933" t="s">
        <v>21</v>
      </c>
      <c r="M7933">
        <f>IF(O7933&lt;Price!$A$3,Price!$B$2,IF(O7933&lt;Price!$A$4,Price!$B$3,IF(O7933&lt;Price!$A$5,Price!$B$4,IF(O7933&lt;Price!$A$6,Price!$B$5,Price!$B$6))))</f>
        <v>1</v>
      </c>
      <c r="N7933">
        <f>VLOOKUP(C7933,'Country'!$A:$D,4,0)</f>
        <v>1.3667099E-2</v>
      </c>
      <c r="O7933" s="7">
        <f t="shared" si="123"/>
        <v>1.3667099</v>
      </c>
      <c r="P7933">
        <v>2.9</v>
      </c>
      <c r="Q7933" t="s">
        <v>97</v>
      </c>
      <c r="R7933">
        <v>5</v>
      </c>
    </row>
    <row r="7934" spans="1:18" x14ac:dyDescent="0.35">
      <c r="A7934">
        <v>18303857</v>
      </c>
      <c r="B7934" t="s">
        <v>5901</v>
      </c>
      <c r="C7934">
        <v>1</v>
      </c>
      <c r="D7934" t="s">
        <v>18383</v>
      </c>
      <c r="E7934" t="s">
        <v>5705</v>
      </c>
      <c r="F7934" t="s">
        <v>15390</v>
      </c>
      <c r="G7934" t="s">
        <v>15391</v>
      </c>
      <c r="H7934">
        <v>400</v>
      </c>
      <c r="I7934" t="s">
        <v>1676</v>
      </c>
      <c r="J7934" t="s">
        <v>21</v>
      </c>
      <c r="K7934" t="s">
        <v>20</v>
      </c>
      <c r="L7934" t="s">
        <v>21</v>
      </c>
      <c r="M7934">
        <f>IF(O7934&lt;Price!$A$3,Price!$B$2,IF(O7934&lt;Price!$A$4,Price!$B$3,IF(O7934&lt;Price!$A$5,Price!$B$4,IF(O7934&lt;Price!$A$6,Price!$B$5,Price!$B$6))))</f>
        <v>1</v>
      </c>
      <c r="N7934">
        <f>VLOOKUP(C7934,'Country'!$A:$D,4,0)</f>
        <v>1.3667099E-2</v>
      </c>
      <c r="O7934" s="7">
        <f t="shared" si="123"/>
        <v>5.4668396000000001</v>
      </c>
      <c r="P7934">
        <v>3.4</v>
      </c>
      <c r="Q7934" t="s">
        <v>97</v>
      </c>
      <c r="R7934">
        <v>33</v>
      </c>
    </row>
    <row r="7935" spans="1:18" x14ac:dyDescent="0.35">
      <c r="A7935">
        <v>6264</v>
      </c>
      <c r="B7935" t="s">
        <v>15392</v>
      </c>
      <c r="C7935">
        <v>1</v>
      </c>
      <c r="D7935" t="s">
        <v>18383</v>
      </c>
      <c r="E7935" t="s">
        <v>5705</v>
      </c>
      <c r="F7935" t="s">
        <v>15393</v>
      </c>
      <c r="G7935" t="s">
        <v>1800</v>
      </c>
      <c r="H7935">
        <v>450</v>
      </c>
      <c r="I7935" t="s">
        <v>1676</v>
      </c>
      <c r="J7935" t="s">
        <v>21</v>
      </c>
      <c r="K7935" t="s">
        <v>20</v>
      </c>
      <c r="L7935" t="s">
        <v>21</v>
      </c>
      <c r="M7935">
        <f>IF(O7935&lt;Price!$A$3,Price!$B$2,IF(O7935&lt;Price!$A$4,Price!$B$3,IF(O7935&lt;Price!$A$5,Price!$B$4,IF(O7935&lt;Price!$A$6,Price!$B$5,Price!$B$6))))</f>
        <v>1</v>
      </c>
      <c r="N7935">
        <f>VLOOKUP(C7935,'Country'!$A:$D,4,0)</f>
        <v>1.3667099E-2</v>
      </c>
      <c r="O7935" s="7">
        <f t="shared" si="123"/>
        <v>6.1501945500000001</v>
      </c>
      <c r="P7935">
        <v>3.3</v>
      </c>
      <c r="Q7935" t="s">
        <v>97</v>
      </c>
      <c r="R7935">
        <v>114</v>
      </c>
    </row>
    <row r="7936" spans="1:18" x14ac:dyDescent="0.35">
      <c r="A7936">
        <v>18419896</v>
      </c>
      <c r="B7936" t="s">
        <v>9800</v>
      </c>
      <c r="C7936">
        <v>1</v>
      </c>
      <c r="D7936" t="s">
        <v>18383</v>
      </c>
      <c r="E7936" t="s">
        <v>5705</v>
      </c>
      <c r="F7936" t="s">
        <v>15394</v>
      </c>
      <c r="G7936" t="s">
        <v>3249</v>
      </c>
      <c r="H7936">
        <v>350</v>
      </c>
      <c r="I7936" t="s">
        <v>1676</v>
      </c>
      <c r="J7936" t="s">
        <v>21</v>
      </c>
      <c r="K7936" t="s">
        <v>20</v>
      </c>
      <c r="L7936" t="s">
        <v>21</v>
      </c>
      <c r="M7936">
        <f>IF(O7936&lt;Price!$A$3,Price!$B$2,IF(O7936&lt;Price!$A$4,Price!$B$3,IF(O7936&lt;Price!$A$5,Price!$B$4,IF(O7936&lt;Price!$A$6,Price!$B$5,Price!$B$6))))</f>
        <v>1</v>
      </c>
      <c r="N7936">
        <f>VLOOKUP(C7936,'Country'!$A:$D,4,0)</f>
        <v>1.3667099E-2</v>
      </c>
      <c r="O7936" s="7">
        <f t="shared" si="123"/>
        <v>4.7834846500000001</v>
      </c>
      <c r="P7936">
        <v>3.1</v>
      </c>
      <c r="Q7936" t="s">
        <v>97</v>
      </c>
      <c r="R7936">
        <v>7</v>
      </c>
    </row>
    <row r="7937" spans="1:18" x14ac:dyDescent="0.35">
      <c r="A7937">
        <v>18291215</v>
      </c>
      <c r="B7937" t="s">
        <v>15395</v>
      </c>
      <c r="C7937">
        <v>1</v>
      </c>
      <c r="D7937" t="s">
        <v>18383</v>
      </c>
      <c r="E7937" t="s">
        <v>5705</v>
      </c>
      <c r="F7937" t="s">
        <v>15396</v>
      </c>
      <c r="G7937" t="s">
        <v>277</v>
      </c>
      <c r="H7937">
        <v>200</v>
      </c>
      <c r="I7937" t="s">
        <v>1676</v>
      </c>
      <c r="J7937" t="s">
        <v>21</v>
      </c>
      <c r="K7937" t="s">
        <v>21</v>
      </c>
      <c r="L7937" t="s">
        <v>21</v>
      </c>
      <c r="M7937">
        <f>IF(O7937&lt;Price!$A$3,Price!$B$2,IF(O7937&lt;Price!$A$4,Price!$B$3,IF(O7937&lt;Price!$A$5,Price!$B$4,IF(O7937&lt;Price!$A$6,Price!$B$5,Price!$B$6))))</f>
        <v>1</v>
      </c>
      <c r="N7937">
        <f>VLOOKUP(C7937,'Country'!$A:$D,4,0)</f>
        <v>1.3667099E-2</v>
      </c>
      <c r="O7937" s="7">
        <f t="shared" si="123"/>
        <v>2.7334198000000001</v>
      </c>
      <c r="P7937">
        <v>3.2</v>
      </c>
      <c r="Q7937" t="s">
        <v>97</v>
      </c>
      <c r="R7937">
        <v>12</v>
      </c>
    </row>
    <row r="7938" spans="1:18" x14ac:dyDescent="0.35">
      <c r="A7938">
        <v>18264964</v>
      </c>
      <c r="B7938" t="s">
        <v>6836</v>
      </c>
      <c r="C7938">
        <v>1</v>
      </c>
      <c r="D7938" t="s">
        <v>18383</v>
      </c>
      <c r="E7938" t="s">
        <v>5705</v>
      </c>
      <c r="F7938" t="s">
        <v>15397</v>
      </c>
      <c r="G7938" t="s">
        <v>2089</v>
      </c>
      <c r="H7938">
        <v>400</v>
      </c>
      <c r="I7938" t="s">
        <v>1676</v>
      </c>
      <c r="J7938" t="s">
        <v>21</v>
      </c>
      <c r="K7938" t="s">
        <v>21</v>
      </c>
      <c r="L7938" t="s">
        <v>21</v>
      </c>
      <c r="M7938">
        <f>IF(O7938&lt;Price!$A$3,Price!$B$2,IF(O7938&lt;Price!$A$4,Price!$B$3,IF(O7938&lt;Price!$A$5,Price!$B$4,IF(O7938&lt;Price!$A$6,Price!$B$5,Price!$B$6))))</f>
        <v>1</v>
      </c>
      <c r="N7938">
        <f>VLOOKUP(C7938,'Country'!$A:$D,4,0)</f>
        <v>1.3667099E-2</v>
      </c>
      <c r="O7938" s="7">
        <f t="shared" ref="O7938:O8001" si="124">H7938*N7938</f>
        <v>5.4668396000000001</v>
      </c>
      <c r="P7938">
        <v>3</v>
      </c>
      <c r="Q7938" t="s">
        <v>97</v>
      </c>
      <c r="R7938">
        <v>6</v>
      </c>
    </row>
    <row r="7939" spans="1:18" x14ac:dyDescent="0.35">
      <c r="A7939">
        <v>18420420</v>
      </c>
      <c r="B7939" t="s">
        <v>15398</v>
      </c>
      <c r="C7939">
        <v>1</v>
      </c>
      <c r="D7939" t="s">
        <v>18383</v>
      </c>
      <c r="E7939" t="s">
        <v>5705</v>
      </c>
      <c r="F7939" t="s">
        <v>15399</v>
      </c>
      <c r="G7939" t="s">
        <v>2443</v>
      </c>
      <c r="H7939">
        <v>300</v>
      </c>
      <c r="I7939" t="s">
        <v>1676</v>
      </c>
      <c r="J7939" t="s">
        <v>21</v>
      </c>
      <c r="K7939" t="s">
        <v>21</v>
      </c>
      <c r="L7939" t="s">
        <v>21</v>
      </c>
      <c r="M7939">
        <f>IF(O7939&lt;Price!$A$3,Price!$B$2,IF(O7939&lt;Price!$A$4,Price!$B$3,IF(O7939&lt;Price!$A$5,Price!$B$4,IF(O7939&lt;Price!$A$6,Price!$B$5,Price!$B$6))))</f>
        <v>1</v>
      </c>
      <c r="N7939">
        <f>VLOOKUP(C7939,'Country'!$A:$D,4,0)</f>
        <v>1.3667099E-2</v>
      </c>
      <c r="O7939" s="7">
        <f t="shared" si="124"/>
        <v>4.1001297000000001</v>
      </c>
      <c r="P7939">
        <v>3.3</v>
      </c>
      <c r="Q7939" t="s">
        <v>97</v>
      </c>
      <c r="R7939">
        <v>12</v>
      </c>
    </row>
    <row r="7940" spans="1:18" x14ac:dyDescent="0.35">
      <c r="A7940">
        <v>310604</v>
      </c>
      <c r="B7940" t="s">
        <v>15400</v>
      </c>
      <c r="C7940">
        <v>1</v>
      </c>
      <c r="D7940" t="s">
        <v>18383</v>
      </c>
      <c r="E7940" t="s">
        <v>5705</v>
      </c>
      <c r="F7940" t="s">
        <v>15401</v>
      </c>
      <c r="G7940" t="s">
        <v>10365</v>
      </c>
      <c r="H7940">
        <v>600</v>
      </c>
      <c r="I7940" t="s">
        <v>1676</v>
      </c>
      <c r="J7940" t="s">
        <v>21</v>
      </c>
      <c r="K7940" t="s">
        <v>21</v>
      </c>
      <c r="L7940" t="s">
        <v>21</v>
      </c>
      <c r="M7940">
        <f>IF(O7940&lt;Price!$A$3,Price!$B$2,IF(O7940&lt;Price!$A$4,Price!$B$3,IF(O7940&lt;Price!$A$5,Price!$B$4,IF(O7940&lt;Price!$A$6,Price!$B$5,Price!$B$6))))</f>
        <v>1</v>
      </c>
      <c r="N7940">
        <f>VLOOKUP(C7940,'Country'!$A:$D,4,0)</f>
        <v>1.3667099E-2</v>
      </c>
      <c r="O7940" s="7">
        <f t="shared" si="124"/>
        <v>8.2002594000000002</v>
      </c>
      <c r="P7940">
        <v>2.6</v>
      </c>
      <c r="Q7940" t="s">
        <v>97</v>
      </c>
      <c r="R7940">
        <v>54</v>
      </c>
    </row>
    <row r="7941" spans="1:18" x14ac:dyDescent="0.35">
      <c r="A7941">
        <v>18225627</v>
      </c>
      <c r="B7941" t="s">
        <v>8778</v>
      </c>
      <c r="C7941">
        <v>1</v>
      </c>
      <c r="D7941" t="s">
        <v>18383</v>
      </c>
      <c r="E7941" t="s">
        <v>5705</v>
      </c>
      <c r="F7941" t="s">
        <v>15402</v>
      </c>
      <c r="G7941" t="s">
        <v>2456</v>
      </c>
      <c r="H7941">
        <v>450</v>
      </c>
      <c r="I7941" t="s">
        <v>1676</v>
      </c>
      <c r="J7941" t="s">
        <v>21</v>
      </c>
      <c r="K7941" t="s">
        <v>21</v>
      </c>
      <c r="L7941" t="s">
        <v>21</v>
      </c>
      <c r="M7941">
        <f>IF(O7941&lt;Price!$A$3,Price!$B$2,IF(O7941&lt;Price!$A$4,Price!$B$3,IF(O7941&lt;Price!$A$5,Price!$B$4,IF(O7941&lt;Price!$A$6,Price!$B$5,Price!$B$6))))</f>
        <v>1</v>
      </c>
      <c r="N7941">
        <f>VLOOKUP(C7941,'Country'!$A:$D,4,0)</f>
        <v>1.3667099E-2</v>
      </c>
      <c r="O7941" s="7">
        <f t="shared" si="124"/>
        <v>6.1501945500000001</v>
      </c>
      <c r="P7941">
        <v>3.1</v>
      </c>
      <c r="Q7941" t="s">
        <v>97</v>
      </c>
      <c r="R7941">
        <v>5</v>
      </c>
    </row>
    <row r="7942" spans="1:18" x14ac:dyDescent="0.35">
      <c r="A7942">
        <v>6251</v>
      </c>
      <c r="B7942" t="s">
        <v>15403</v>
      </c>
      <c r="C7942">
        <v>1</v>
      </c>
      <c r="D7942" t="s">
        <v>18383</v>
      </c>
      <c r="E7942" t="s">
        <v>5705</v>
      </c>
      <c r="F7942" t="s">
        <v>15404</v>
      </c>
      <c r="G7942" t="s">
        <v>2456</v>
      </c>
      <c r="H7942">
        <v>400</v>
      </c>
      <c r="I7942" t="s">
        <v>1676</v>
      </c>
      <c r="J7942" t="s">
        <v>21</v>
      </c>
      <c r="K7942" t="s">
        <v>21</v>
      </c>
      <c r="L7942" t="s">
        <v>21</v>
      </c>
      <c r="M7942">
        <f>IF(O7942&lt;Price!$A$3,Price!$B$2,IF(O7942&lt;Price!$A$4,Price!$B$3,IF(O7942&lt;Price!$A$5,Price!$B$4,IF(O7942&lt;Price!$A$6,Price!$B$5,Price!$B$6))))</f>
        <v>1</v>
      </c>
      <c r="N7942">
        <f>VLOOKUP(C7942,'Country'!$A:$D,4,0)</f>
        <v>1.3667099E-2</v>
      </c>
      <c r="O7942" s="7">
        <f t="shared" si="124"/>
        <v>5.4668396000000001</v>
      </c>
      <c r="P7942">
        <v>2.5</v>
      </c>
      <c r="Q7942" t="s">
        <v>97</v>
      </c>
      <c r="R7942">
        <v>51</v>
      </c>
    </row>
    <row r="7943" spans="1:18" x14ac:dyDescent="0.35">
      <c r="A7943">
        <v>6253</v>
      </c>
      <c r="B7943" t="s">
        <v>15405</v>
      </c>
      <c r="C7943">
        <v>1</v>
      </c>
      <c r="D7943" t="s">
        <v>18383</v>
      </c>
      <c r="E7943" t="s">
        <v>5705</v>
      </c>
      <c r="F7943" t="s">
        <v>15406</v>
      </c>
      <c r="G7943" t="s">
        <v>2443</v>
      </c>
      <c r="H7943">
        <v>400</v>
      </c>
      <c r="I7943" t="s">
        <v>1676</v>
      </c>
      <c r="J7943" t="s">
        <v>21</v>
      </c>
      <c r="K7943" t="s">
        <v>21</v>
      </c>
      <c r="L7943" t="s">
        <v>21</v>
      </c>
      <c r="M7943">
        <f>IF(O7943&lt;Price!$A$3,Price!$B$2,IF(O7943&lt;Price!$A$4,Price!$B$3,IF(O7943&lt;Price!$A$5,Price!$B$4,IF(O7943&lt;Price!$A$6,Price!$B$5,Price!$B$6))))</f>
        <v>1</v>
      </c>
      <c r="N7943">
        <f>VLOOKUP(C7943,'Country'!$A:$D,4,0)</f>
        <v>1.3667099E-2</v>
      </c>
      <c r="O7943" s="7">
        <f t="shared" si="124"/>
        <v>5.4668396000000001</v>
      </c>
      <c r="P7943">
        <v>3.3</v>
      </c>
      <c r="Q7943" t="s">
        <v>97</v>
      </c>
      <c r="R7943">
        <v>21</v>
      </c>
    </row>
    <row r="7944" spans="1:18" x14ac:dyDescent="0.35">
      <c r="A7944">
        <v>18249080</v>
      </c>
      <c r="B7944" t="s">
        <v>15407</v>
      </c>
      <c r="C7944">
        <v>1</v>
      </c>
      <c r="D7944" t="s">
        <v>18383</v>
      </c>
      <c r="E7944" t="s">
        <v>5705</v>
      </c>
      <c r="F7944" t="s">
        <v>15408</v>
      </c>
      <c r="G7944" t="s">
        <v>103</v>
      </c>
      <c r="H7944">
        <v>400</v>
      </c>
      <c r="I7944" t="s">
        <v>1676</v>
      </c>
      <c r="J7944" t="s">
        <v>21</v>
      </c>
      <c r="K7944" t="s">
        <v>21</v>
      </c>
      <c r="L7944" t="s">
        <v>21</v>
      </c>
      <c r="M7944">
        <f>IF(O7944&lt;Price!$A$3,Price!$B$2,IF(O7944&lt;Price!$A$4,Price!$B$3,IF(O7944&lt;Price!$A$5,Price!$B$4,IF(O7944&lt;Price!$A$6,Price!$B$5,Price!$B$6))))</f>
        <v>1</v>
      </c>
      <c r="N7944">
        <f>VLOOKUP(C7944,'Country'!$A:$D,4,0)</f>
        <v>1.3667099E-2</v>
      </c>
      <c r="O7944" s="7">
        <f t="shared" si="124"/>
        <v>5.4668396000000001</v>
      </c>
      <c r="P7944">
        <v>3.2</v>
      </c>
      <c r="Q7944" t="s">
        <v>97</v>
      </c>
      <c r="R7944">
        <v>10</v>
      </c>
    </row>
    <row r="7945" spans="1:18" x14ac:dyDescent="0.35">
      <c r="A7945">
        <v>18364535</v>
      </c>
      <c r="B7945" t="s">
        <v>2853</v>
      </c>
      <c r="C7945">
        <v>1</v>
      </c>
      <c r="D7945" t="s">
        <v>18383</v>
      </c>
      <c r="E7945" t="s">
        <v>5705</v>
      </c>
      <c r="F7945" t="s">
        <v>15409</v>
      </c>
      <c r="G7945" t="s">
        <v>3293</v>
      </c>
      <c r="H7945">
        <v>400</v>
      </c>
      <c r="I7945" t="s">
        <v>1676</v>
      </c>
      <c r="J7945" t="s">
        <v>21</v>
      </c>
      <c r="K7945" t="s">
        <v>21</v>
      </c>
      <c r="L7945" t="s">
        <v>21</v>
      </c>
      <c r="M7945">
        <f>IF(O7945&lt;Price!$A$3,Price!$B$2,IF(O7945&lt;Price!$A$4,Price!$B$3,IF(O7945&lt;Price!$A$5,Price!$B$4,IF(O7945&lt;Price!$A$6,Price!$B$5,Price!$B$6))))</f>
        <v>1</v>
      </c>
      <c r="N7945">
        <f>VLOOKUP(C7945,'Country'!$A:$D,4,0)</f>
        <v>1.3667099E-2</v>
      </c>
      <c r="O7945" s="7">
        <f t="shared" si="124"/>
        <v>5.4668396000000001</v>
      </c>
      <c r="P7945">
        <v>2.9</v>
      </c>
      <c r="Q7945" t="s">
        <v>97</v>
      </c>
      <c r="R7945">
        <v>4</v>
      </c>
    </row>
    <row r="7946" spans="1:18" x14ac:dyDescent="0.35">
      <c r="A7946">
        <v>18128871</v>
      </c>
      <c r="B7946" t="s">
        <v>14761</v>
      </c>
      <c r="C7946">
        <v>1</v>
      </c>
      <c r="D7946" t="s">
        <v>18383</v>
      </c>
      <c r="E7946" t="s">
        <v>5705</v>
      </c>
      <c r="F7946" t="s">
        <v>15410</v>
      </c>
      <c r="G7946" t="s">
        <v>1800</v>
      </c>
      <c r="H7946">
        <v>500</v>
      </c>
      <c r="I7946" t="s">
        <v>1676</v>
      </c>
      <c r="J7946" t="s">
        <v>21</v>
      </c>
      <c r="K7946" t="s">
        <v>20</v>
      </c>
      <c r="L7946" t="s">
        <v>21</v>
      </c>
      <c r="M7946">
        <f>IF(O7946&lt;Price!$A$3,Price!$B$2,IF(O7946&lt;Price!$A$4,Price!$B$3,IF(O7946&lt;Price!$A$5,Price!$B$4,IF(O7946&lt;Price!$A$6,Price!$B$5,Price!$B$6))))</f>
        <v>1</v>
      </c>
      <c r="N7946">
        <f>VLOOKUP(C7946,'Country'!$A:$D,4,0)</f>
        <v>1.3667099E-2</v>
      </c>
      <c r="O7946" s="7">
        <f t="shared" si="124"/>
        <v>6.8335495000000002</v>
      </c>
      <c r="P7946">
        <v>3.5</v>
      </c>
      <c r="Q7946" t="s">
        <v>72</v>
      </c>
      <c r="R7946">
        <v>37</v>
      </c>
    </row>
    <row r="7947" spans="1:18" x14ac:dyDescent="0.35">
      <c r="A7947">
        <v>18124355</v>
      </c>
      <c r="B7947" t="s">
        <v>15411</v>
      </c>
      <c r="C7947">
        <v>1</v>
      </c>
      <c r="D7947" t="s">
        <v>18383</v>
      </c>
      <c r="E7947" t="s">
        <v>5705</v>
      </c>
      <c r="F7947" t="s">
        <v>15412</v>
      </c>
      <c r="G7947" t="s">
        <v>1772</v>
      </c>
      <c r="H7947">
        <v>600</v>
      </c>
      <c r="I7947" t="s">
        <v>1676</v>
      </c>
      <c r="J7947" t="s">
        <v>21</v>
      </c>
      <c r="K7947" t="s">
        <v>20</v>
      </c>
      <c r="L7947" t="s">
        <v>21</v>
      </c>
      <c r="M7947">
        <f>IF(O7947&lt;Price!$A$3,Price!$B$2,IF(O7947&lt;Price!$A$4,Price!$B$3,IF(O7947&lt;Price!$A$5,Price!$B$4,IF(O7947&lt;Price!$A$6,Price!$B$5,Price!$B$6))))</f>
        <v>1</v>
      </c>
      <c r="N7947">
        <f>VLOOKUP(C7947,'Country'!$A:$D,4,0)</f>
        <v>1.3667099E-2</v>
      </c>
      <c r="O7947" s="7">
        <f t="shared" si="124"/>
        <v>8.2002594000000002</v>
      </c>
      <c r="P7947">
        <v>3.8</v>
      </c>
      <c r="Q7947" t="s">
        <v>72</v>
      </c>
      <c r="R7947">
        <v>122</v>
      </c>
    </row>
    <row r="7948" spans="1:18" x14ac:dyDescent="0.35">
      <c r="A7948">
        <v>304598</v>
      </c>
      <c r="B7948" t="s">
        <v>15413</v>
      </c>
      <c r="C7948">
        <v>1</v>
      </c>
      <c r="D7948" t="s">
        <v>18383</v>
      </c>
      <c r="E7948" t="s">
        <v>5705</v>
      </c>
      <c r="F7948" t="s">
        <v>15414</v>
      </c>
      <c r="G7948" t="s">
        <v>2089</v>
      </c>
      <c r="H7948">
        <v>800</v>
      </c>
      <c r="I7948" t="s">
        <v>1676</v>
      </c>
      <c r="J7948" t="s">
        <v>21</v>
      </c>
      <c r="K7948" t="s">
        <v>20</v>
      </c>
      <c r="L7948" t="s">
        <v>21</v>
      </c>
      <c r="M7948">
        <f>IF(O7948&lt;Price!$A$3,Price!$B$2,IF(O7948&lt;Price!$A$4,Price!$B$3,IF(O7948&lt;Price!$A$5,Price!$B$4,IF(O7948&lt;Price!$A$6,Price!$B$5,Price!$B$6))))</f>
        <v>2</v>
      </c>
      <c r="N7948">
        <f>VLOOKUP(C7948,'Country'!$A:$D,4,0)</f>
        <v>1.3667099E-2</v>
      </c>
      <c r="O7948" s="7">
        <f t="shared" si="124"/>
        <v>10.9336792</v>
      </c>
      <c r="P7948">
        <v>3.6</v>
      </c>
      <c r="Q7948" t="s">
        <v>72</v>
      </c>
      <c r="R7948">
        <v>126</v>
      </c>
    </row>
    <row r="7949" spans="1:18" x14ac:dyDescent="0.35">
      <c r="A7949">
        <v>18380891</v>
      </c>
      <c r="B7949" t="s">
        <v>15415</v>
      </c>
      <c r="C7949">
        <v>1</v>
      </c>
      <c r="D7949" t="s">
        <v>18383</v>
      </c>
      <c r="E7949" t="s">
        <v>5705</v>
      </c>
      <c r="F7949" t="s">
        <v>15416</v>
      </c>
      <c r="G7949" t="s">
        <v>2089</v>
      </c>
      <c r="H7949">
        <v>300</v>
      </c>
      <c r="I7949" t="s">
        <v>1676</v>
      </c>
      <c r="J7949" t="s">
        <v>21</v>
      </c>
      <c r="K7949" t="s">
        <v>20</v>
      </c>
      <c r="L7949" t="s">
        <v>21</v>
      </c>
      <c r="M7949">
        <f>IF(O7949&lt;Price!$A$3,Price!$B$2,IF(O7949&lt;Price!$A$4,Price!$B$3,IF(O7949&lt;Price!$A$5,Price!$B$4,IF(O7949&lt;Price!$A$6,Price!$B$5,Price!$B$6))))</f>
        <v>1</v>
      </c>
      <c r="N7949">
        <f>VLOOKUP(C7949,'Country'!$A:$D,4,0)</f>
        <v>1.3667099E-2</v>
      </c>
      <c r="O7949" s="7">
        <f t="shared" si="124"/>
        <v>4.1001297000000001</v>
      </c>
      <c r="P7949">
        <v>3.6</v>
      </c>
      <c r="Q7949" t="s">
        <v>72</v>
      </c>
      <c r="R7949">
        <v>35</v>
      </c>
    </row>
    <row r="7950" spans="1:18" x14ac:dyDescent="0.35">
      <c r="A7950">
        <v>18458629</v>
      </c>
      <c r="B7950" t="s">
        <v>15417</v>
      </c>
      <c r="C7950">
        <v>1</v>
      </c>
      <c r="D7950" t="s">
        <v>18383</v>
      </c>
      <c r="E7950" t="s">
        <v>5705</v>
      </c>
      <c r="F7950" t="s">
        <v>15418</v>
      </c>
      <c r="G7950" t="s">
        <v>1800</v>
      </c>
      <c r="H7950">
        <v>500</v>
      </c>
      <c r="I7950" t="s">
        <v>1676</v>
      </c>
      <c r="J7950" t="s">
        <v>21</v>
      </c>
      <c r="K7950" t="s">
        <v>21</v>
      </c>
      <c r="L7950" t="s">
        <v>21</v>
      </c>
      <c r="M7950">
        <f>IF(O7950&lt;Price!$A$3,Price!$B$2,IF(O7950&lt;Price!$A$4,Price!$B$3,IF(O7950&lt;Price!$A$5,Price!$B$4,IF(O7950&lt;Price!$A$6,Price!$B$5,Price!$B$6))))</f>
        <v>1</v>
      </c>
      <c r="N7950">
        <f>VLOOKUP(C7950,'Country'!$A:$D,4,0)</f>
        <v>1.3667099E-2</v>
      </c>
      <c r="O7950" s="7">
        <f t="shared" si="124"/>
        <v>6.8335495000000002</v>
      </c>
      <c r="P7950">
        <v>3.6</v>
      </c>
      <c r="Q7950" t="s">
        <v>72</v>
      </c>
      <c r="R7950">
        <v>26</v>
      </c>
    </row>
    <row r="7951" spans="1:18" x14ac:dyDescent="0.35">
      <c r="A7951">
        <v>6240</v>
      </c>
      <c r="B7951" t="s">
        <v>7320</v>
      </c>
      <c r="C7951">
        <v>1</v>
      </c>
      <c r="D7951" t="s">
        <v>18383</v>
      </c>
      <c r="E7951" t="s">
        <v>5705</v>
      </c>
      <c r="F7951" t="s">
        <v>15419</v>
      </c>
      <c r="G7951" t="s">
        <v>1800</v>
      </c>
      <c r="H7951">
        <v>600</v>
      </c>
      <c r="I7951" t="s">
        <v>1676</v>
      </c>
      <c r="J7951" t="s">
        <v>21</v>
      </c>
      <c r="K7951" t="s">
        <v>21</v>
      </c>
      <c r="L7951" t="s">
        <v>21</v>
      </c>
      <c r="M7951">
        <f>IF(O7951&lt;Price!$A$3,Price!$B$2,IF(O7951&lt;Price!$A$4,Price!$B$3,IF(O7951&lt;Price!$A$5,Price!$B$4,IF(O7951&lt;Price!$A$6,Price!$B$5,Price!$B$6))))</f>
        <v>1</v>
      </c>
      <c r="N7951">
        <f>VLOOKUP(C7951,'Country'!$A:$D,4,0)</f>
        <v>1.3667099E-2</v>
      </c>
      <c r="O7951" s="7">
        <f t="shared" si="124"/>
        <v>8.2002594000000002</v>
      </c>
      <c r="P7951">
        <v>3.6</v>
      </c>
      <c r="Q7951" t="s">
        <v>72</v>
      </c>
      <c r="R7951">
        <v>168</v>
      </c>
    </row>
    <row r="7952" spans="1:18" x14ac:dyDescent="0.35">
      <c r="A7952">
        <v>18420428</v>
      </c>
      <c r="B7952" t="s">
        <v>15420</v>
      </c>
      <c r="C7952">
        <v>1</v>
      </c>
      <c r="D7952" t="s">
        <v>18383</v>
      </c>
      <c r="E7952" t="s">
        <v>5705</v>
      </c>
      <c r="F7952" t="s">
        <v>15421</v>
      </c>
      <c r="G7952" t="s">
        <v>277</v>
      </c>
      <c r="H7952">
        <v>200</v>
      </c>
      <c r="I7952" t="s">
        <v>1676</v>
      </c>
      <c r="J7952" t="s">
        <v>21</v>
      </c>
      <c r="K7952" t="s">
        <v>21</v>
      </c>
      <c r="L7952" t="s">
        <v>21</v>
      </c>
      <c r="M7952">
        <f>IF(O7952&lt;Price!$A$3,Price!$B$2,IF(O7952&lt;Price!$A$4,Price!$B$3,IF(O7952&lt;Price!$A$5,Price!$B$4,IF(O7952&lt;Price!$A$6,Price!$B$5,Price!$B$6))))</f>
        <v>1</v>
      </c>
      <c r="N7952">
        <f>VLOOKUP(C7952,'Country'!$A:$D,4,0)</f>
        <v>1.3667099E-2</v>
      </c>
      <c r="O7952" s="7">
        <f t="shared" si="124"/>
        <v>2.7334198000000001</v>
      </c>
      <c r="P7952">
        <v>0</v>
      </c>
      <c r="Q7952" t="s">
        <v>120</v>
      </c>
      <c r="R7952">
        <v>0</v>
      </c>
    </row>
    <row r="7953" spans="1:18" x14ac:dyDescent="0.35">
      <c r="A7953">
        <v>18418262</v>
      </c>
      <c r="B7953" t="s">
        <v>15422</v>
      </c>
      <c r="C7953">
        <v>1</v>
      </c>
      <c r="D7953" t="s">
        <v>18383</v>
      </c>
      <c r="E7953" t="s">
        <v>5705</v>
      </c>
      <c r="F7953" t="s">
        <v>15423</v>
      </c>
      <c r="G7953" t="s">
        <v>6418</v>
      </c>
      <c r="H7953">
        <v>150</v>
      </c>
      <c r="I7953" t="s">
        <v>1676</v>
      </c>
      <c r="J7953" t="s">
        <v>21</v>
      </c>
      <c r="K7953" t="s">
        <v>21</v>
      </c>
      <c r="L7953" t="s">
        <v>21</v>
      </c>
      <c r="M7953">
        <f>IF(O7953&lt;Price!$A$3,Price!$B$2,IF(O7953&lt;Price!$A$4,Price!$B$3,IF(O7953&lt;Price!$A$5,Price!$B$4,IF(O7953&lt;Price!$A$6,Price!$B$5,Price!$B$6))))</f>
        <v>1</v>
      </c>
      <c r="N7953">
        <f>VLOOKUP(C7953,'Country'!$A:$D,4,0)</f>
        <v>1.3667099E-2</v>
      </c>
      <c r="O7953" s="7">
        <f t="shared" si="124"/>
        <v>2.05006485</v>
      </c>
      <c r="P7953">
        <v>0</v>
      </c>
      <c r="Q7953" t="s">
        <v>120</v>
      </c>
      <c r="R7953">
        <v>0</v>
      </c>
    </row>
    <row r="7954" spans="1:18" x14ac:dyDescent="0.35">
      <c r="A7954">
        <v>18418276</v>
      </c>
      <c r="B7954" t="s">
        <v>15424</v>
      </c>
      <c r="C7954">
        <v>1</v>
      </c>
      <c r="D7954" t="s">
        <v>18383</v>
      </c>
      <c r="E7954" t="s">
        <v>5705</v>
      </c>
      <c r="F7954" t="s">
        <v>15425</v>
      </c>
      <c r="G7954" t="s">
        <v>1687</v>
      </c>
      <c r="H7954">
        <v>500</v>
      </c>
      <c r="I7954" t="s">
        <v>1676</v>
      </c>
      <c r="J7954" t="s">
        <v>21</v>
      </c>
      <c r="K7954" t="s">
        <v>21</v>
      </c>
      <c r="L7954" t="s">
        <v>21</v>
      </c>
      <c r="M7954">
        <f>IF(O7954&lt;Price!$A$3,Price!$B$2,IF(O7954&lt;Price!$A$4,Price!$B$3,IF(O7954&lt;Price!$A$5,Price!$B$4,IF(O7954&lt;Price!$A$6,Price!$B$5,Price!$B$6))))</f>
        <v>1</v>
      </c>
      <c r="N7954">
        <f>VLOOKUP(C7954,'Country'!$A:$D,4,0)</f>
        <v>1.3667099E-2</v>
      </c>
      <c r="O7954" s="7">
        <f t="shared" si="124"/>
        <v>6.8335495000000002</v>
      </c>
      <c r="P7954">
        <v>0</v>
      </c>
      <c r="Q7954" t="s">
        <v>120</v>
      </c>
      <c r="R7954">
        <v>0</v>
      </c>
    </row>
    <row r="7955" spans="1:18" x14ac:dyDescent="0.35">
      <c r="A7955">
        <v>18421469</v>
      </c>
      <c r="B7955" t="s">
        <v>11600</v>
      </c>
      <c r="C7955">
        <v>1</v>
      </c>
      <c r="D7955" t="s">
        <v>18383</v>
      </c>
      <c r="E7955" t="s">
        <v>5705</v>
      </c>
      <c r="F7955" t="s">
        <v>15426</v>
      </c>
      <c r="G7955" t="s">
        <v>1881</v>
      </c>
      <c r="H7955">
        <v>300</v>
      </c>
      <c r="I7955" t="s">
        <v>1676</v>
      </c>
      <c r="J7955" t="s">
        <v>21</v>
      </c>
      <c r="K7955" t="s">
        <v>21</v>
      </c>
      <c r="L7955" t="s">
        <v>21</v>
      </c>
      <c r="M7955">
        <f>IF(O7955&lt;Price!$A$3,Price!$B$2,IF(O7955&lt;Price!$A$4,Price!$B$3,IF(O7955&lt;Price!$A$5,Price!$B$4,IF(O7955&lt;Price!$A$6,Price!$B$5,Price!$B$6))))</f>
        <v>1</v>
      </c>
      <c r="N7955">
        <f>VLOOKUP(C7955,'Country'!$A:$D,4,0)</f>
        <v>1.3667099E-2</v>
      </c>
      <c r="O7955" s="7">
        <f t="shared" si="124"/>
        <v>4.1001297000000001</v>
      </c>
      <c r="P7955">
        <v>0</v>
      </c>
      <c r="Q7955" t="s">
        <v>120</v>
      </c>
      <c r="R7955">
        <v>0</v>
      </c>
    </row>
    <row r="7956" spans="1:18" x14ac:dyDescent="0.35">
      <c r="A7956">
        <v>18421467</v>
      </c>
      <c r="B7956" t="s">
        <v>15427</v>
      </c>
      <c r="C7956">
        <v>1</v>
      </c>
      <c r="D7956" t="s">
        <v>18383</v>
      </c>
      <c r="E7956" t="s">
        <v>5705</v>
      </c>
      <c r="F7956" t="s">
        <v>15387</v>
      </c>
      <c r="G7956" t="s">
        <v>39</v>
      </c>
      <c r="H7956">
        <v>150</v>
      </c>
      <c r="I7956" t="s">
        <v>1676</v>
      </c>
      <c r="J7956" t="s">
        <v>21</v>
      </c>
      <c r="K7956" t="s">
        <v>21</v>
      </c>
      <c r="L7956" t="s">
        <v>21</v>
      </c>
      <c r="M7956">
        <f>IF(O7956&lt;Price!$A$3,Price!$B$2,IF(O7956&lt;Price!$A$4,Price!$B$3,IF(O7956&lt;Price!$A$5,Price!$B$4,IF(O7956&lt;Price!$A$6,Price!$B$5,Price!$B$6))))</f>
        <v>1</v>
      </c>
      <c r="N7956">
        <f>VLOOKUP(C7956,'Country'!$A:$D,4,0)</f>
        <v>1.3667099E-2</v>
      </c>
      <c r="O7956" s="7">
        <f t="shared" si="124"/>
        <v>2.05006485</v>
      </c>
      <c r="P7956">
        <v>0</v>
      </c>
      <c r="Q7956" t="s">
        <v>120</v>
      </c>
      <c r="R7956">
        <v>0</v>
      </c>
    </row>
    <row r="7957" spans="1:18" x14ac:dyDescent="0.35">
      <c r="A7957">
        <v>18446390</v>
      </c>
      <c r="B7957" t="s">
        <v>15428</v>
      </c>
      <c r="C7957">
        <v>1</v>
      </c>
      <c r="D7957" t="s">
        <v>18383</v>
      </c>
      <c r="E7957" t="s">
        <v>5705</v>
      </c>
      <c r="F7957" t="s">
        <v>15429</v>
      </c>
      <c r="G7957" t="s">
        <v>277</v>
      </c>
      <c r="H7957">
        <v>100</v>
      </c>
      <c r="I7957" t="s">
        <v>1676</v>
      </c>
      <c r="J7957" t="s">
        <v>21</v>
      </c>
      <c r="K7957" t="s">
        <v>21</v>
      </c>
      <c r="L7957" t="s">
        <v>21</v>
      </c>
      <c r="M7957">
        <f>IF(O7957&lt;Price!$A$3,Price!$B$2,IF(O7957&lt;Price!$A$4,Price!$B$3,IF(O7957&lt;Price!$A$5,Price!$B$4,IF(O7957&lt;Price!$A$6,Price!$B$5,Price!$B$6))))</f>
        <v>1</v>
      </c>
      <c r="N7957">
        <f>VLOOKUP(C7957,'Country'!$A:$D,4,0)</f>
        <v>1.3667099E-2</v>
      </c>
      <c r="O7957" s="7">
        <f t="shared" si="124"/>
        <v>1.3667099</v>
      </c>
      <c r="P7957">
        <v>0</v>
      </c>
      <c r="Q7957" t="s">
        <v>120</v>
      </c>
      <c r="R7957">
        <v>0</v>
      </c>
    </row>
    <row r="7958" spans="1:18" x14ac:dyDescent="0.35">
      <c r="A7958">
        <v>18421471</v>
      </c>
      <c r="B7958" t="s">
        <v>15430</v>
      </c>
      <c r="C7958">
        <v>1</v>
      </c>
      <c r="D7958" t="s">
        <v>18383</v>
      </c>
      <c r="E7958" t="s">
        <v>5705</v>
      </c>
      <c r="F7958" t="s">
        <v>15431</v>
      </c>
      <c r="G7958" t="s">
        <v>103</v>
      </c>
      <c r="H7958">
        <v>300</v>
      </c>
      <c r="I7958" t="s">
        <v>1676</v>
      </c>
      <c r="J7958" t="s">
        <v>21</v>
      </c>
      <c r="K7958" t="s">
        <v>21</v>
      </c>
      <c r="L7958" t="s">
        <v>21</v>
      </c>
      <c r="M7958">
        <f>IF(O7958&lt;Price!$A$3,Price!$B$2,IF(O7958&lt;Price!$A$4,Price!$B$3,IF(O7958&lt;Price!$A$5,Price!$B$4,IF(O7958&lt;Price!$A$6,Price!$B$5,Price!$B$6))))</f>
        <v>1</v>
      </c>
      <c r="N7958">
        <f>VLOOKUP(C7958,'Country'!$A:$D,4,0)</f>
        <v>1.3667099E-2</v>
      </c>
      <c r="O7958" s="7">
        <f t="shared" si="124"/>
        <v>4.1001297000000001</v>
      </c>
      <c r="P7958">
        <v>0</v>
      </c>
      <c r="Q7958" t="s">
        <v>120</v>
      </c>
      <c r="R7958">
        <v>0</v>
      </c>
    </row>
    <row r="7959" spans="1:18" x14ac:dyDescent="0.35">
      <c r="A7959">
        <v>18377897</v>
      </c>
      <c r="B7959" t="s">
        <v>15432</v>
      </c>
      <c r="C7959">
        <v>1</v>
      </c>
      <c r="D7959" t="s">
        <v>18383</v>
      </c>
      <c r="E7959" t="s">
        <v>5705</v>
      </c>
      <c r="F7959" t="s">
        <v>15433</v>
      </c>
      <c r="G7959" t="s">
        <v>1475</v>
      </c>
      <c r="H7959">
        <v>300</v>
      </c>
      <c r="I7959" t="s">
        <v>1676</v>
      </c>
      <c r="J7959" t="s">
        <v>21</v>
      </c>
      <c r="K7959" t="s">
        <v>21</v>
      </c>
      <c r="L7959" t="s">
        <v>21</v>
      </c>
      <c r="M7959">
        <f>IF(O7959&lt;Price!$A$3,Price!$B$2,IF(O7959&lt;Price!$A$4,Price!$B$3,IF(O7959&lt;Price!$A$5,Price!$B$4,IF(O7959&lt;Price!$A$6,Price!$B$5,Price!$B$6))))</f>
        <v>1</v>
      </c>
      <c r="N7959">
        <f>VLOOKUP(C7959,'Country'!$A:$D,4,0)</f>
        <v>1.3667099E-2</v>
      </c>
      <c r="O7959" s="7">
        <f t="shared" si="124"/>
        <v>4.1001297000000001</v>
      </c>
      <c r="P7959">
        <v>0</v>
      </c>
      <c r="Q7959" t="s">
        <v>120</v>
      </c>
      <c r="R7959">
        <v>1</v>
      </c>
    </row>
    <row r="7960" spans="1:18" x14ac:dyDescent="0.35">
      <c r="A7960">
        <v>18419871</v>
      </c>
      <c r="B7960" t="s">
        <v>15434</v>
      </c>
      <c r="C7960">
        <v>1</v>
      </c>
      <c r="D7960" t="s">
        <v>18383</v>
      </c>
      <c r="E7960" t="s">
        <v>5705</v>
      </c>
      <c r="F7960" t="s">
        <v>15435</v>
      </c>
      <c r="G7960" t="s">
        <v>103</v>
      </c>
      <c r="H7960">
        <v>200</v>
      </c>
      <c r="I7960" t="s">
        <v>1676</v>
      </c>
      <c r="J7960" t="s">
        <v>21</v>
      </c>
      <c r="K7960" t="s">
        <v>21</v>
      </c>
      <c r="L7960" t="s">
        <v>21</v>
      </c>
      <c r="M7960">
        <f>IF(O7960&lt;Price!$A$3,Price!$B$2,IF(O7960&lt;Price!$A$4,Price!$B$3,IF(O7960&lt;Price!$A$5,Price!$B$4,IF(O7960&lt;Price!$A$6,Price!$B$5,Price!$B$6))))</f>
        <v>1</v>
      </c>
      <c r="N7960">
        <f>VLOOKUP(C7960,'Country'!$A:$D,4,0)</f>
        <v>1.3667099E-2</v>
      </c>
      <c r="O7960" s="7">
        <f t="shared" si="124"/>
        <v>2.7334198000000001</v>
      </c>
      <c r="P7960">
        <v>0</v>
      </c>
      <c r="Q7960" t="s">
        <v>120</v>
      </c>
      <c r="R7960">
        <v>0</v>
      </c>
    </row>
    <row r="7961" spans="1:18" x14ac:dyDescent="0.35">
      <c r="A7961">
        <v>18420424</v>
      </c>
      <c r="B7961" t="s">
        <v>15436</v>
      </c>
      <c r="C7961">
        <v>1</v>
      </c>
      <c r="D7961" t="s">
        <v>18383</v>
      </c>
      <c r="E7961" t="s">
        <v>5705</v>
      </c>
      <c r="F7961" t="s">
        <v>15437</v>
      </c>
      <c r="G7961" t="s">
        <v>1627</v>
      </c>
      <c r="H7961">
        <v>250</v>
      </c>
      <c r="I7961" t="s">
        <v>1676</v>
      </c>
      <c r="J7961" t="s">
        <v>21</v>
      </c>
      <c r="K7961" t="s">
        <v>21</v>
      </c>
      <c r="L7961" t="s">
        <v>21</v>
      </c>
      <c r="M7961">
        <f>IF(O7961&lt;Price!$A$3,Price!$B$2,IF(O7961&lt;Price!$A$4,Price!$B$3,IF(O7961&lt;Price!$A$5,Price!$B$4,IF(O7961&lt;Price!$A$6,Price!$B$5,Price!$B$6))))</f>
        <v>1</v>
      </c>
      <c r="N7961">
        <f>VLOOKUP(C7961,'Country'!$A:$D,4,0)</f>
        <v>1.3667099E-2</v>
      </c>
      <c r="O7961" s="7">
        <f t="shared" si="124"/>
        <v>3.4167747500000001</v>
      </c>
      <c r="P7961">
        <v>0</v>
      </c>
      <c r="Q7961" t="s">
        <v>120</v>
      </c>
      <c r="R7961">
        <v>0</v>
      </c>
    </row>
    <row r="7962" spans="1:18" x14ac:dyDescent="0.35">
      <c r="A7962">
        <v>18377901</v>
      </c>
      <c r="B7962" t="s">
        <v>9831</v>
      </c>
      <c r="C7962">
        <v>1</v>
      </c>
      <c r="D7962" t="s">
        <v>18383</v>
      </c>
      <c r="E7962" t="s">
        <v>5705</v>
      </c>
      <c r="F7962" t="s">
        <v>15438</v>
      </c>
      <c r="G7962" t="s">
        <v>1903</v>
      </c>
      <c r="H7962">
        <v>300</v>
      </c>
      <c r="I7962" t="s">
        <v>1676</v>
      </c>
      <c r="J7962" t="s">
        <v>21</v>
      </c>
      <c r="K7962" t="s">
        <v>21</v>
      </c>
      <c r="L7962" t="s">
        <v>21</v>
      </c>
      <c r="M7962">
        <f>IF(O7962&lt;Price!$A$3,Price!$B$2,IF(O7962&lt;Price!$A$4,Price!$B$3,IF(O7962&lt;Price!$A$5,Price!$B$4,IF(O7962&lt;Price!$A$6,Price!$B$5,Price!$B$6))))</f>
        <v>1</v>
      </c>
      <c r="N7962">
        <f>VLOOKUP(C7962,'Country'!$A:$D,4,0)</f>
        <v>1.3667099E-2</v>
      </c>
      <c r="O7962" s="7">
        <f t="shared" si="124"/>
        <v>4.1001297000000001</v>
      </c>
      <c r="P7962">
        <v>0</v>
      </c>
      <c r="Q7962" t="s">
        <v>120</v>
      </c>
      <c r="R7962">
        <v>0</v>
      </c>
    </row>
    <row r="7963" spans="1:18" x14ac:dyDescent="0.35">
      <c r="A7963">
        <v>18291232</v>
      </c>
      <c r="B7963" t="s">
        <v>15439</v>
      </c>
      <c r="C7963">
        <v>1</v>
      </c>
      <c r="D7963" t="s">
        <v>18383</v>
      </c>
      <c r="E7963" t="s">
        <v>5705</v>
      </c>
      <c r="F7963" t="s">
        <v>15440</v>
      </c>
      <c r="G7963" t="s">
        <v>2235</v>
      </c>
      <c r="H7963">
        <v>250</v>
      </c>
      <c r="I7963" t="s">
        <v>1676</v>
      </c>
      <c r="J7963" t="s">
        <v>21</v>
      </c>
      <c r="K7963" t="s">
        <v>21</v>
      </c>
      <c r="L7963" t="s">
        <v>21</v>
      </c>
      <c r="M7963">
        <f>IF(O7963&lt;Price!$A$3,Price!$B$2,IF(O7963&lt;Price!$A$4,Price!$B$3,IF(O7963&lt;Price!$A$5,Price!$B$4,IF(O7963&lt;Price!$A$6,Price!$B$5,Price!$B$6))))</f>
        <v>1</v>
      </c>
      <c r="N7963">
        <f>VLOOKUP(C7963,'Country'!$A:$D,4,0)</f>
        <v>1.3667099E-2</v>
      </c>
      <c r="O7963" s="7">
        <f t="shared" si="124"/>
        <v>3.4167747500000001</v>
      </c>
      <c r="P7963">
        <v>0</v>
      </c>
      <c r="Q7963" t="s">
        <v>120</v>
      </c>
      <c r="R7963">
        <v>0</v>
      </c>
    </row>
    <row r="7964" spans="1:18" x14ac:dyDescent="0.35">
      <c r="A7964">
        <v>18445361</v>
      </c>
      <c r="B7964" t="s">
        <v>15441</v>
      </c>
      <c r="C7964">
        <v>1</v>
      </c>
      <c r="D7964" t="s">
        <v>18383</v>
      </c>
      <c r="E7964" t="s">
        <v>5705</v>
      </c>
      <c r="F7964" t="s">
        <v>15442</v>
      </c>
      <c r="G7964" t="s">
        <v>1681</v>
      </c>
      <c r="H7964">
        <v>400</v>
      </c>
      <c r="I7964" t="s">
        <v>1676</v>
      </c>
      <c r="J7964" t="s">
        <v>21</v>
      </c>
      <c r="K7964" t="s">
        <v>21</v>
      </c>
      <c r="L7964" t="s">
        <v>21</v>
      </c>
      <c r="M7964">
        <f>IF(O7964&lt;Price!$A$3,Price!$B$2,IF(O7964&lt;Price!$A$4,Price!$B$3,IF(O7964&lt;Price!$A$5,Price!$B$4,IF(O7964&lt;Price!$A$6,Price!$B$5,Price!$B$6))))</f>
        <v>1</v>
      </c>
      <c r="N7964">
        <f>VLOOKUP(C7964,'Country'!$A:$D,4,0)</f>
        <v>1.3667099E-2</v>
      </c>
      <c r="O7964" s="7">
        <f t="shared" si="124"/>
        <v>5.4668396000000001</v>
      </c>
      <c r="P7964">
        <v>0</v>
      </c>
      <c r="Q7964" t="s">
        <v>120</v>
      </c>
      <c r="R7964">
        <v>0</v>
      </c>
    </row>
    <row r="7965" spans="1:18" x14ac:dyDescent="0.35">
      <c r="A7965">
        <v>1613</v>
      </c>
      <c r="B7965" t="s">
        <v>15443</v>
      </c>
      <c r="C7965">
        <v>1</v>
      </c>
      <c r="D7965" t="s">
        <v>18383</v>
      </c>
      <c r="E7965" t="s">
        <v>5705</v>
      </c>
      <c r="F7965" t="s">
        <v>15444</v>
      </c>
      <c r="G7965" t="s">
        <v>15445</v>
      </c>
      <c r="H7965">
        <v>350</v>
      </c>
      <c r="I7965" t="s">
        <v>1676</v>
      </c>
      <c r="J7965" t="s">
        <v>21</v>
      </c>
      <c r="K7965" t="s">
        <v>21</v>
      </c>
      <c r="L7965" t="s">
        <v>21</v>
      </c>
      <c r="M7965">
        <f>IF(O7965&lt;Price!$A$3,Price!$B$2,IF(O7965&lt;Price!$A$4,Price!$B$3,IF(O7965&lt;Price!$A$5,Price!$B$4,IF(O7965&lt;Price!$A$6,Price!$B$5,Price!$B$6))))</f>
        <v>1</v>
      </c>
      <c r="N7965">
        <f>VLOOKUP(C7965,'Country'!$A:$D,4,0)</f>
        <v>1.3667099E-2</v>
      </c>
      <c r="O7965" s="7">
        <f t="shared" si="124"/>
        <v>4.7834846500000001</v>
      </c>
      <c r="P7965">
        <v>2.4</v>
      </c>
      <c r="Q7965" t="s">
        <v>858</v>
      </c>
      <c r="R7965">
        <v>29</v>
      </c>
    </row>
    <row r="7966" spans="1:18" x14ac:dyDescent="0.35">
      <c r="A7966">
        <v>18216911</v>
      </c>
      <c r="B7966" t="s">
        <v>15446</v>
      </c>
      <c r="C7966">
        <v>1</v>
      </c>
      <c r="D7966" t="s">
        <v>18383</v>
      </c>
      <c r="E7966" t="s">
        <v>5705</v>
      </c>
      <c r="F7966" t="s">
        <v>15447</v>
      </c>
      <c r="G7966" t="s">
        <v>15448</v>
      </c>
      <c r="H7966">
        <v>400</v>
      </c>
      <c r="I7966" t="s">
        <v>1676</v>
      </c>
      <c r="J7966" t="s">
        <v>21</v>
      </c>
      <c r="K7966" t="s">
        <v>20</v>
      </c>
      <c r="L7966" t="s">
        <v>21</v>
      </c>
      <c r="M7966">
        <f>IF(O7966&lt;Price!$A$3,Price!$B$2,IF(O7966&lt;Price!$A$4,Price!$B$3,IF(O7966&lt;Price!$A$5,Price!$B$4,IF(O7966&lt;Price!$A$6,Price!$B$5,Price!$B$6))))</f>
        <v>1</v>
      </c>
      <c r="N7966">
        <f>VLOOKUP(C7966,'Country'!$A:$D,4,0)</f>
        <v>1.3667099E-2</v>
      </c>
      <c r="O7966" s="7">
        <f t="shared" si="124"/>
        <v>5.4668396000000001</v>
      </c>
      <c r="P7966">
        <v>2.2000000000000002</v>
      </c>
      <c r="Q7966" t="s">
        <v>858</v>
      </c>
      <c r="R7966">
        <v>64</v>
      </c>
    </row>
    <row r="7967" spans="1:18" x14ac:dyDescent="0.35">
      <c r="A7967">
        <v>310440</v>
      </c>
      <c r="B7967" t="s">
        <v>15449</v>
      </c>
      <c r="C7967">
        <v>1</v>
      </c>
      <c r="D7967" t="s">
        <v>18383</v>
      </c>
      <c r="E7967" t="s">
        <v>5705</v>
      </c>
      <c r="F7967" t="s">
        <v>15450</v>
      </c>
      <c r="G7967" t="s">
        <v>1800</v>
      </c>
      <c r="H7967">
        <v>300</v>
      </c>
      <c r="I7967" t="s">
        <v>1676</v>
      </c>
      <c r="J7967" t="s">
        <v>21</v>
      </c>
      <c r="K7967" t="s">
        <v>20</v>
      </c>
      <c r="L7967" t="s">
        <v>21</v>
      </c>
      <c r="M7967">
        <f>IF(O7967&lt;Price!$A$3,Price!$B$2,IF(O7967&lt;Price!$A$4,Price!$B$3,IF(O7967&lt;Price!$A$5,Price!$B$4,IF(O7967&lt;Price!$A$6,Price!$B$5,Price!$B$6))))</f>
        <v>1</v>
      </c>
      <c r="N7967">
        <f>VLOOKUP(C7967,'Country'!$A:$D,4,0)</f>
        <v>1.3667099E-2</v>
      </c>
      <c r="O7967" s="7">
        <f t="shared" si="124"/>
        <v>4.1001297000000001</v>
      </c>
      <c r="P7967">
        <v>2.4</v>
      </c>
      <c r="Q7967" t="s">
        <v>858</v>
      </c>
      <c r="R7967">
        <v>10</v>
      </c>
    </row>
    <row r="7968" spans="1:18" x14ac:dyDescent="0.35">
      <c r="A7968">
        <v>4740</v>
      </c>
      <c r="B7968" t="s">
        <v>3266</v>
      </c>
      <c r="C7968">
        <v>1</v>
      </c>
      <c r="D7968" t="s">
        <v>18383</v>
      </c>
      <c r="E7968" t="s">
        <v>5705</v>
      </c>
      <c r="F7968" t="s">
        <v>15451</v>
      </c>
      <c r="G7968" t="s">
        <v>1681</v>
      </c>
      <c r="H7968">
        <v>300</v>
      </c>
      <c r="I7968" t="s">
        <v>1676</v>
      </c>
      <c r="J7968" t="s">
        <v>21</v>
      </c>
      <c r="K7968" t="s">
        <v>21</v>
      </c>
      <c r="L7968" t="s">
        <v>21</v>
      </c>
      <c r="M7968">
        <f>IF(O7968&lt;Price!$A$3,Price!$B$2,IF(O7968&lt;Price!$A$4,Price!$B$3,IF(O7968&lt;Price!$A$5,Price!$B$4,IF(O7968&lt;Price!$A$6,Price!$B$5,Price!$B$6))))</f>
        <v>1</v>
      </c>
      <c r="N7968">
        <f>VLOOKUP(C7968,'Country'!$A:$D,4,0)</f>
        <v>1.3667099E-2</v>
      </c>
      <c r="O7968" s="7">
        <f t="shared" si="124"/>
        <v>4.1001297000000001</v>
      </c>
      <c r="P7968">
        <v>2.6</v>
      </c>
      <c r="Q7968" t="s">
        <v>97</v>
      </c>
      <c r="R7968">
        <v>19</v>
      </c>
    </row>
    <row r="7969" spans="1:18" x14ac:dyDescent="0.35">
      <c r="A7969">
        <v>2044</v>
      </c>
      <c r="B7969" t="s">
        <v>12152</v>
      </c>
      <c r="C7969">
        <v>1</v>
      </c>
      <c r="D7969" t="s">
        <v>18383</v>
      </c>
      <c r="E7969" t="s">
        <v>5705</v>
      </c>
      <c r="F7969" t="s">
        <v>15452</v>
      </c>
      <c r="G7969" t="s">
        <v>6353</v>
      </c>
      <c r="H7969">
        <v>400</v>
      </c>
      <c r="I7969" t="s">
        <v>1676</v>
      </c>
      <c r="J7969" t="s">
        <v>21</v>
      </c>
      <c r="K7969" t="s">
        <v>21</v>
      </c>
      <c r="L7969" t="s">
        <v>21</v>
      </c>
      <c r="M7969">
        <f>IF(O7969&lt;Price!$A$3,Price!$B$2,IF(O7969&lt;Price!$A$4,Price!$B$3,IF(O7969&lt;Price!$A$5,Price!$B$4,IF(O7969&lt;Price!$A$6,Price!$B$5,Price!$B$6))))</f>
        <v>1</v>
      </c>
      <c r="N7969">
        <f>VLOOKUP(C7969,'Country'!$A:$D,4,0)</f>
        <v>1.3667099E-2</v>
      </c>
      <c r="O7969" s="7">
        <f t="shared" si="124"/>
        <v>5.4668396000000001</v>
      </c>
      <c r="P7969">
        <v>3.4</v>
      </c>
      <c r="Q7969" t="s">
        <v>97</v>
      </c>
      <c r="R7969">
        <v>35</v>
      </c>
    </row>
    <row r="7970" spans="1:18" x14ac:dyDescent="0.35">
      <c r="A7970">
        <v>306064</v>
      </c>
      <c r="B7970" t="s">
        <v>15453</v>
      </c>
      <c r="C7970">
        <v>1</v>
      </c>
      <c r="D7970" t="s">
        <v>18383</v>
      </c>
      <c r="E7970" t="s">
        <v>5705</v>
      </c>
      <c r="F7970" t="s">
        <v>15454</v>
      </c>
      <c r="G7970" t="s">
        <v>3922</v>
      </c>
      <c r="H7970">
        <v>250</v>
      </c>
      <c r="I7970" t="s">
        <v>1676</v>
      </c>
      <c r="J7970" t="s">
        <v>21</v>
      </c>
      <c r="K7970" t="s">
        <v>21</v>
      </c>
      <c r="L7970" t="s">
        <v>21</v>
      </c>
      <c r="M7970">
        <f>IF(O7970&lt;Price!$A$3,Price!$B$2,IF(O7970&lt;Price!$A$4,Price!$B$3,IF(O7970&lt;Price!$A$5,Price!$B$4,IF(O7970&lt;Price!$A$6,Price!$B$5,Price!$B$6))))</f>
        <v>1</v>
      </c>
      <c r="N7970">
        <f>VLOOKUP(C7970,'Country'!$A:$D,4,0)</f>
        <v>1.3667099E-2</v>
      </c>
      <c r="O7970" s="7">
        <f t="shared" si="124"/>
        <v>3.4167747500000001</v>
      </c>
      <c r="P7970">
        <v>3</v>
      </c>
      <c r="Q7970" t="s">
        <v>97</v>
      </c>
      <c r="R7970">
        <v>24</v>
      </c>
    </row>
    <row r="7971" spans="1:18" x14ac:dyDescent="0.35">
      <c r="A7971">
        <v>6553</v>
      </c>
      <c r="B7971" t="s">
        <v>15455</v>
      </c>
      <c r="C7971">
        <v>1</v>
      </c>
      <c r="D7971" t="s">
        <v>18383</v>
      </c>
      <c r="E7971" t="s">
        <v>5705</v>
      </c>
      <c r="F7971" t="s">
        <v>15456</v>
      </c>
      <c r="G7971" t="s">
        <v>3270</v>
      </c>
      <c r="H7971">
        <v>150</v>
      </c>
      <c r="I7971" t="s">
        <v>1676</v>
      </c>
      <c r="J7971" t="s">
        <v>21</v>
      </c>
      <c r="K7971" t="s">
        <v>21</v>
      </c>
      <c r="L7971" t="s">
        <v>21</v>
      </c>
      <c r="M7971">
        <f>IF(O7971&lt;Price!$A$3,Price!$B$2,IF(O7971&lt;Price!$A$4,Price!$B$3,IF(O7971&lt;Price!$A$5,Price!$B$4,IF(O7971&lt;Price!$A$6,Price!$B$5,Price!$B$6))))</f>
        <v>1</v>
      </c>
      <c r="N7971">
        <f>VLOOKUP(C7971,'Country'!$A:$D,4,0)</f>
        <v>1.3667099E-2</v>
      </c>
      <c r="O7971" s="7">
        <f t="shared" si="124"/>
        <v>2.05006485</v>
      </c>
      <c r="P7971">
        <v>3.2</v>
      </c>
      <c r="Q7971" t="s">
        <v>97</v>
      </c>
      <c r="R7971">
        <v>8</v>
      </c>
    </row>
    <row r="7972" spans="1:18" x14ac:dyDescent="0.35">
      <c r="A7972">
        <v>18363089</v>
      </c>
      <c r="B7972" t="s">
        <v>15457</v>
      </c>
      <c r="C7972">
        <v>1</v>
      </c>
      <c r="D7972" t="s">
        <v>18383</v>
      </c>
      <c r="E7972" t="s">
        <v>5705</v>
      </c>
      <c r="F7972" t="s">
        <v>15458</v>
      </c>
      <c r="G7972" t="s">
        <v>2494</v>
      </c>
      <c r="H7972">
        <v>200</v>
      </c>
      <c r="I7972" t="s">
        <v>1676</v>
      </c>
      <c r="J7972" t="s">
        <v>21</v>
      </c>
      <c r="K7972" t="s">
        <v>21</v>
      </c>
      <c r="L7972" t="s">
        <v>21</v>
      </c>
      <c r="M7972">
        <f>IF(O7972&lt;Price!$A$3,Price!$B$2,IF(O7972&lt;Price!$A$4,Price!$B$3,IF(O7972&lt;Price!$A$5,Price!$B$4,IF(O7972&lt;Price!$A$6,Price!$B$5,Price!$B$6))))</f>
        <v>1</v>
      </c>
      <c r="N7972">
        <f>VLOOKUP(C7972,'Country'!$A:$D,4,0)</f>
        <v>1.3667099E-2</v>
      </c>
      <c r="O7972" s="7">
        <f t="shared" si="124"/>
        <v>2.7334198000000001</v>
      </c>
      <c r="P7972">
        <v>0</v>
      </c>
      <c r="Q7972" t="s">
        <v>120</v>
      </c>
      <c r="R7972">
        <v>0</v>
      </c>
    </row>
    <row r="7973" spans="1:18" x14ac:dyDescent="0.35">
      <c r="A7973">
        <v>18294257</v>
      </c>
      <c r="B7973" t="s">
        <v>15459</v>
      </c>
      <c r="C7973">
        <v>1</v>
      </c>
      <c r="D7973" t="s">
        <v>18383</v>
      </c>
      <c r="E7973" t="s">
        <v>5705</v>
      </c>
      <c r="F7973" t="s">
        <v>15460</v>
      </c>
      <c r="G7973" t="s">
        <v>39</v>
      </c>
      <c r="H7973">
        <v>200</v>
      </c>
      <c r="I7973" t="s">
        <v>1676</v>
      </c>
      <c r="J7973" t="s">
        <v>21</v>
      </c>
      <c r="K7973" t="s">
        <v>21</v>
      </c>
      <c r="L7973" t="s">
        <v>21</v>
      </c>
      <c r="M7973">
        <f>IF(O7973&lt;Price!$A$3,Price!$B$2,IF(O7973&lt;Price!$A$4,Price!$B$3,IF(O7973&lt;Price!$A$5,Price!$B$4,IF(O7973&lt;Price!$A$6,Price!$B$5,Price!$B$6))))</f>
        <v>1</v>
      </c>
      <c r="N7973">
        <f>VLOOKUP(C7973,'Country'!$A:$D,4,0)</f>
        <v>1.3667099E-2</v>
      </c>
      <c r="O7973" s="7">
        <f t="shared" si="124"/>
        <v>2.7334198000000001</v>
      </c>
      <c r="P7973">
        <v>0</v>
      </c>
      <c r="Q7973" t="s">
        <v>120</v>
      </c>
      <c r="R7973">
        <v>0</v>
      </c>
    </row>
    <row r="7974" spans="1:18" x14ac:dyDescent="0.35">
      <c r="A7974">
        <v>349</v>
      </c>
      <c r="B7974" t="s">
        <v>5977</v>
      </c>
      <c r="C7974">
        <v>1</v>
      </c>
      <c r="D7974" t="s">
        <v>18383</v>
      </c>
      <c r="E7974" t="s">
        <v>5705</v>
      </c>
      <c r="F7974" t="s">
        <v>15461</v>
      </c>
      <c r="G7974" t="s">
        <v>277</v>
      </c>
      <c r="H7974">
        <v>350</v>
      </c>
      <c r="I7974" t="s">
        <v>1676</v>
      </c>
      <c r="J7974" t="s">
        <v>21</v>
      </c>
      <c r="K7974" t="s">
        <v>21</v>
      </c>
      <c r="L7974" t="s">
        <v>21</v>
      </c>
      <c r="M7974">
        <f>IF(O7974&lt;Price!$A$3,Price!$B$2,IF(O7974&lt;Price!$A$4,Price!$B$3,IF(O7974&lt;Price!$A$5,Price!$B$4,IF(O7974&lt;Price!$A$6,Price!$B$5,Price!$B$6))))</f>
        <v>1</v>
      </c>
      <c r="N7974">
        <f>VLOOKUP(C7974,'Country'!$A:$D,4,0)</f>
        <v>1.3667099E-2</v>
      </c>
      <c r="O7974" s="7">
        <f t="shared" si="124"/>
        <v>4.7834846500000001</v>
      </c>
      <c r="P7974">
        <v>3.4</v>
      </c>
      <c r="Q7974" t="s">
        <v>97</v>
      </c>
      <c r="R7974">
        <v>86</v>
      </c>
    </row>
    <row r="7975" spans="1:18" x14ac:dyDescent="0.35">
      <c r="A7975">
        <v>3455</v>
      </c>
      <c r="B7975" t="s">
        <v>1812</v>
      </c>
      <c r="C7975">
        <v>1</v>
      </c>
      <c r="D7975" t="s">
        <v>18383</v>
      </c>
      <c r="E7975" t="s">
        <v>5705</v>
      </c>
      <c r="F7975" t="s">
        <v>15462</v>
      </c>
      <c r="G7975" t="s">
        <v>2343</v>
      </c>
      <c r="H7975">
        <v>500</v>
      </c>
      <c r="I7975" t="s">
        <v>1676</v>
      </c>
      <c r="J7975" t="s">
        <v>21</v>
      </c>
      <c r="K7975" t="s">
        <v>20</v>
      </c>
      <c r="L7975" t="s">
        <v>21</v>
      </c>
      <c r="M7975">
        <f>IF(O7975&lt;Price!$A$3,Price!$B$2,IF(O7975&lt;Price!$A$4,Price!$B$3,IF(O7975&lt;Price!$A$5,Price!$B$4,IF(O7975&lt;Price!$A$6,Price!$B$5,Price!$B$6))))</f>
        <v>1</v>
      </c>
      <c r="N7975">
        <f>VLOOKUP(C7975,'Country'!$A:$D,4,0)</f>
        <v>1.3667099E-2</v>
      </c>
      <c r="O7975" s="7">
        <f t="shared" si="124"/>
        <v>6.8335495000000002</v>
      </c>
      <c r="P7975">
        <v>2.1</v>
      </c>
      <c r="Q7975" t="s">
        <v>858</v>
      </c>
      <c r="R7975">
        <v>152</v>
      </c>
    </row>
    <row r="7976" spans="1:18" x14ac:dyDescent="0.35">
      <c r="A7976">
        <v>1115</v>
      </c>
      <c r="B7976" t="s">
        <v>4680</v>
      </c>
      <c r="C7976">
        <v>1</v>
      </c>
      <c r="D7976" t="s">
        <v>18383</v>
      </c>
      <c r="E7976" t="s">
        <v>5705</v>
      </c>
      <c r="F7976" t="s">
        <v>15463</v>
      </c>
      <c r="G7976" t="s">
        <v>4682</v>
      </c>
      <c r="H7976">
        <v>1500</v>
      </c>
      <c r="I7976" t="s">
        <v>1676</v>
      </c>
      <c r="J7976" t="s">
        <v>20</v>
      </c>
      <c r="K7976" t="s">
        <v>21</v>
      </c>
      <c r="L7976" t="s">
        <v>21</v>
      </c>
      <c r="M7976">
        <f>IF(O7976&lt;Price!$A$3,Price!$B$2,IF(O7976&lt;Price!$A$4,Price!$B$3,IF(O7976&lt;Price!$A$5,Price!$B$4,IF(O7976&lt;Price!$A$6,Price!$B$5,Price!$B$6))))</f>
        <v>2</v>
      </c>
      <c r="N7976">
        <f>VLOOKUP(C7976,'Country'!$A:$D,4,0)</f>
        <v>1.3667099E-2</v>
      </c>
      <c r="O7976" s="7">
        <f t="shared" si="124"/>
        <v>20.5006485</v>
      </c>
      <c r="P7976">
        <v>3.5</v>
      </c>
      <c r="Q7976" t="s">
        <v>72</v>
      </c>
      <c r="R7976">
        <v>178</v>
      </c>
    </row>
    <row r="7977" spans="1:18" x14ac:dyDescent="0.35">
      <c r="A7977">
        <v>311506</v>
      </c>
      <c r="B7977" t="s">
        <v>1806</v>
      </c>
      <c r="C7977">
        <v>1</v>
      </c>
      <c r="D7977" t="s">
        <v>18383</v>
      </c>
      <c r="E7977" t="s">
        <v>5705</v>
      </c>
      <c r="F7977" t="s">
        <v>15464</v>
      </c>
      <c r="G7977" t="s">
        <v>1328</v>
      </c>
      <c r="H7977">
        <v>500</v>
      </c>
      <c r="I7977" t="s">
        <v>1676</v>
      </c>
      <c r="J7977" t="s">
        <v>21</v>
      </c>
      <c r="K7977" t="s">
        <v>20</v>
      </c>
      <c r="L7977" t="s">
        <v>21</v>
      </c>
      <c r="M7977">
        <f>IF(O7977&lt;Price!$A$3,Price!$B$2,IF(O7977&lt;Price!$A$4,Price!$B$3,IF(O7977&lt;Price!$A$5,Price!$B$4,IF(O7977&lt;Price!$A$6,Price!$B$5,Price!$B$6))))</f>
        <v>1</v>
      </c>
      <c r="N7977">
        <f>VLOOKUP(C7977,'Country'!$A:$D,4,0)</f>
        <v>1.3667099E-2</v>
      </c>
      <c r="O7977" s="7">
        <f t="shared" si="124"/>
        <v>6.8335495000000002</v>
      </c>
      <c r="P7977">
        <v>3.4</v>
      </c>
      <c r="Q7977" t="s">
        <v>97</v>
      </c>
      <c r="R7977">
        <v>86</v>
      </c>
    </row>
    <row r="7978" spans="1:18" x14ac:dyDescent="0.35">
      <c r="A7978">
        <v>3974</v>
      </c>
      <c r="B7978" t="s">
        <v>10950</v>
      </c>
      <c r="C7978">
        <v>1</v>
      </c>
      <c r="D7978" t="s">
        <v>18383</v>
      </c>
      <c r="E7978" t="s">
        <v>5705</v>
      </c>
      <c r="F7978" t="s">
        <v>15465</v>
      </c>
      <c r="G7978" t="s">
        <v>1681</v>
      </c>
      <c r="H7978">
        <v>400</v>
      </c>
      <c r="I7978" t="s">
        <v>1676</v>
      </c>
      <c r="J7978" t="s">
        <v>21</v>
      </c>
      <c r="K7978" t="s">
        <v>21</v>
      </c>
      <c r="L7978" t="s">
        <v>21</v>
      </c>
      <c r="M7978">
        <f>IF(O7978&lt;Price!$A$3,Price!$B$2,IF(O7978&lt;Price!$A$4,Price!$B$3,IF(O7978&lt;Price!$A$5,Price!$B$4,IF(O7978&lt;Price!$A$6,Price!$B$5,Price!$B$6))))</f>
        <v>1</v>
      </c>
      <c r="N7978">
        <f>VLOOKUP(C7978,'Country'!$A:$D,4,0)</f>
        <v>1.3667099E-2</v>
      </c>
      <c r="O7978" s="7">
        <f t="shared" si="124"/>
        <v>5.4668396000000001</v>
      </c>
      <c r="P7978">
        <v>3.5</v>
      </c>
      <c r="Q7978" t="s">
        <v>72</v>
      </c>
      <c r="R7978">
        <v>216</v>
      </c>
    </row>
    <row r="7979" spans="1:18" x14ac:dyDescent="0.35">
      <c r="A7979">
        <v>18163893</v>
      </c>
      <c r="B7979" t="s">
        <v>9175</v>
      </c>
      <c r="C7979">
        <v>1</v>
      </c>
      <c r="D7979" t="s">
        <v>18383</v>
      </c>
      <c r="E7979" t="s">
        <v>5705</v>
      </c>
      <c r="F7979" t="s">
        <v>15466</v>
      </c>
      <c r="G7979" t="s">
        <v>277</v>
      </c>
      <c r="H7979">
        <v>400</v>
      </c>
      <c r="I7979" t="s">
        <v>1676</v>
      </c>
      <c r="J7979" t="s">
        <v>21</v>
      </c>
      <c r="K7979" t="s">
        <v>20</v>
      </c>
      <c r="L7979" t="s">
        <v>21</v>
      </c>
      <c r="M7979">
        <f>IF(O7979&lt;Price!$A$3,Price!$B$2,IF(O7979&lt;Price!$A$4,Price!$B$3,IF(O7979&lt;Price!$A$5,Price!$B$4,IF(O7979&lt;Price!$A$6,Price!$B$5,Price!$B$6))))</f>
        <v>1</v>
      </c>
      <c r="N7979">
        <f>VLOOKUP(C7979,'Country'!$A:$D,4,0)</f>
        <v>1.3667099E-2</v>
      </c>
      <c r="O7979" s="7">
        <f t="shared" si="124"/>
        <v>5.4668396000000001</v>
      </c>
      <c r="P7979">
        <v>3.7</v>
      </c>
      <c r="Q7979" t="s">
        <v>72</v>
      </c>
      <c r="R7979">
        <v>83</v>
      </c>
    </row>
    <row r="7980" spans="1:18" x14ac:dyDescent="0.35">
      <c r="A7980">
        <v>313093</v>
      </c>
      <c r="B7980" t="s">
        <v>15467</v>
      </c>
      <c r="C7980">
        <v>1</v>
      </c>
      <c r="D7980" t="s">
        <v>18383</v>
      </c>
      <c r="E7980" t="s">
        <v>5705</v>
      </c>
      <c r="F7980" t="s">
        <v>15468</v>
      </c>
      <c r="G7980" t="s">
        <v>2443</v>
      </c>
      <c r="H7980">
        <v>400</v>
      </c>
      <c r="I7980" t="s">
        <v>1676</v>
      </c>
      <c r="J7980" t="s">
        <v>21</v>
      </c>
      <c r="K7980" t="s">
        <v>20</v>
      </c>
      <c r="L7980" t="s">
        <v>21</v>
      </c>
      <c r="M7980">
        <f>IF(O7980&lt;Price!$A$3,Price!$B$2,IF(O7980&lt;Price!$A$4,Price!$B$3,IF(O7980&lt;Price!$A$5,Price!$B$4,IF(O7980&lt;Price!$A$6,Price!$B$5,Price!$B$6))))</f>
        <v>1</v>
      </c>
      <c r="N7980">
        <f>VLOOKUP(C7980,'Country'!$A:$D,4,0)</f>
        <v>1.3667099E-2</v>
      </c>
      <c r="O7980" s="7">
        <f t="shared" si="124"/>
        <v>5.4668396000000001</v>
      </c>
      <c r="P7980">
        <v>4.0999999999999996</v>
      </c>
      <c r="Q7980" t="s">
        <v>30</v>
      </c>
      <c r="R7980">
        <v>491</v>
      </c>
    </row>
    <row r="7981" spans="1:18" x14ac:dyDescent="0.35">
      <c r="A7981">
        <v>18384135</v>
      </c>
      <c r="B7981" t="s">
        <v>2476</v>
      </c>
      <c r="C7981">
        <v>1</v>
      </c>
      <c r="D7981" t="s">
        <v>18383</v>
      </c>
      <c r="E7981" t="s">
        <v>5705</v>
      </c>
      <c r="F7981" t="s">
        <v>15469</v>
      </c>
      <c r="G7981" t="s">
        <v>1846</v>
      </c>
      <c r="H7981">
        <v>400</v>
      </c>
      <c r="I7981" t="s">
        <v>1676</v>
      </c>
      <c r="J7981" t="s">
        <v>21</v>
      </c>
      <c r="K7981" t="s">
        <v>21</v>
      </c>
      <c r="L7981" t="s">
        <v>21</v>
      </c>
      <c r="M7981">
        <f>IF(O7981&lt;Price!$A$3,Price!$B$2,IF(O7981&lt;Price!$A$4,Price!$B$3,IF(O7981&lt;Price!$A$5,Price!$B$4,IF(O7981&lt;Price!$A$6,Price!$B$5,Price!$B$6))))</f>
        <v>1</v>
      </c>
      <c r="N7981">
        <f>VLOOKUP(C7981,'Country'!$A:$D,4,0)</f>
        <v>1.3667099E-2</v>
      </c>
      <c r="O7981" s="7">
        <f t="shared" si="124"/>
        <v>5.4668396000000001</v>
      </c>
      <c r="P7981">
        <v>3.1</v>
      </c>
      <c r="Q7981" t="s">
        <v>97</v>
      </c>
      <c r="R7981">
        <v>5</v>
      </c>
    </row>
    <row r="7982" spans="1:18" x14ac:dyDescent="0.35">
      <c r="A7982">
        <v>18337772</v>
      </c>
      <c r="B7982" t="s">
        <v>3745</v>
      </c>
      <c r="C7982">
        <v>1</v>
      </c>
      <c r="D7982" t="s">
        <v>18383</v>
      </c>
      <c r="E7982" t="s">
        <v>5705</v>
      </c>
      <c r="F7982" t="s">
        <v>15470</v>
      </c>
      <c r="G7982" t="s">
        <v>3746</v>
      </c>
      <c r="H7982">
        <v>600</v>
      </c>
      <c r="I7982" t="s">
        <v>1676</v>
      </c>
      <c r="J7982" t="s">
        <v>21</v>
      </c>
      <c r="K7982" t="s">
        <v>21</v>
      </c>
      <c r="L7982" t="s">
        <v>21</v>
      </c>
      <c r="M7982">
        <f>IF(O7982&lt;Price!$A$3,Price!$B$2,IF(O7982&lt;Price!$A$4,Price!$B$3,IF(O7982&lt;Price!$A$5,Price!$B$4,IF(O7982&lt;Price!$A$6,Price!$B$5,Price!$B$6))))</f>
        <v>1</v>
      </c>
      <c r="N7982">
        <f>VLOOKUP(C7982,'Country'!$A:$D,4,0)</f>
        <v>1.3667099E-2</v>
      </c>
      <c r="O7982" s="7">
        <f t="shared" si="124"/>
        <v>8.2002594000000002</v>
      </c>
      <c r="P7982">
        <v>3.2</v>
      </c>
      <c r="Q7982" t="s">
        <v>97</v>
      </c>
      <c r="R7982">
        <v>17</v>
      </c>
    </row>
    <row r="7983" spans="1:18" x14ac:dyDescent="0.35">
      <c r="A7983">
        <v>18316173</v>
      </c>
      <c r="B7983" t="s">
        <v>1812</v>
      </c>
      <c r="C7983">
        <v>1</v>
      </c>
      <c r="D7983" t="s">
        <v>18383</v>
      </c>
      <c r="E7983" t="s">
        <v>5705</v>
      </c>
      <c r="F7983" t="s">
        <v>15471</v>
      </c>
      <c r="G7983" t="s">
        <v>2343</v>
      </c>
      <c r="H7983">
        <v>500</v>
      </c>
      <c r="I7983" t="s">
        <v>1676</v>
      </c>
      <c r="J7983" t="s">
        <v>21</v>
      </c>
      <c r="K7983" t="s">
        <v>20</v>
      </c>
      <c r="L7983" t="s">
        <v>21</v>
      </c>
      <c r="M7983">
        <f>IF(O7983&lt;Price!$A$3,Price!$B$2,IF(O7983&lt;Price!$A$4,Price!$B$3,IF(O7983&lt;Price!$A$5,Price!$B$4,IF(O7983&lt;Price!$A$6,Price!$B$5,Price!$B$6))))</f>
        <v>1</v>
      </c>
      <c r="N7983">
        <f>VLOOKUP(C7983,'Country'!$A:$D,4,0)</f>
        <v>1.3667099E-2</v>
      </c>
      <c r="O7983" s="7">
        <f t="shared" si="124"/>
        <v>6.8335495000000002</v>
      </c>
      <c r="P7983">
        <v>3.1</v>
      </c>
      <c r="Q7983" t="s">
        <v>97</v>
      </c>
      <c r="R7983">
        <v>25</v>
      </c>
    </row>
    <row r="7984" spans="1:18" x14ac:dyDescent="0.35">
      <c r="A7984">
        <v>18336491</v>
      </c>
      <c r="B7984" t="s">
        <v>4369</v>
      </c>
      <c r="C7984">
        <v>1</v>
      </c>
      <c r="D7984" t="s">
        <v>18383</v>
      </c>
      <c r="E7984" t="s">
        <v>5705</v>
      </c>
      <c r="F7984" t="s">
        <v>15472</v>
      </c>
      <c r="G7984" t="s">
        <v>39</v>
      </c>
      <c r="H7984">
        <v>350</v>
      </c>
      <c r="I7984" t="s">
        <v>1676</v>
      </c>
      <c r="J7984" t="s">
        <v>21</v>
      </c>
      <c r="K7984" t="s">
        <v>21</v>
      </c>
      <c r="L7984" t="s">
        <v>21</v>
      </c>
      <c r="M7984">
        <f>IF(O7984&lt;Price!$A$3,Price!$B$2,IF(O7984&lt;Price!$A$4,Price!$B$3,IF(O7984&lt;Price!$A$5,Price!$B$4,IF(O7984&lt;Price!$A$6,Price!$B$5,Price!$B$6))))</f>
        <v>1</v>
      </c>
      <c r="N7984">
        <f>VLOOKUP(C7984,'Country'!$A:$D,4,0)</f>
        <v>1.3667099E-2</v>
      </c>
      <c r="O7984" s="7">
        <f t="shared" si="124"/>
        <v>4.7834846500000001</v>
      </c>
      <c r="P7984">
        <v>3.1</v>
      </c>
      <c r="Q7984" t="s">
        <v>97</v>
      </c>
      <c r="R7984">
        <v>8</v>
      </c>
    </row>
    <row r="7985" spans="1:18" x14ac:dyDescent="0.35">
      <c r="A7985">
        <v>18306524</v>
      </c>
      <c r="B7985" t="s">
        <v>6768</v>
      </c>
      <c r="C7985">
        <v>1</v>
      </c>
      <c r="D7985" t="s">
        <v>18383</v>
      </c>
      <c r="E7985" t="s">
        <v>5705</v>
      </c>
      <c r="F7985" t="s">
        <v>15473</v>
      </c>
      <c r="G7985" t="s">
        <v>6770</v>
      </c>
      <c r="H7985">
        <v>1000</v>
      </c>
      <c r="I7985" t="s">
        <v>1676</v>
      </c>
      <c r="J7985" t="s">
        <v>21</v>
      </c>
      <c r="K7985" t="s">
        <v>21</v>
      </c>
      <c r="L7985" t="s">
        <v>21</v>
      </c>
      <c r="M7985">
        <f>IF(O7985&lt;Price!$A$3,Price!$B$2,IF(O7985&lt;Price!$A$4,Price!$B$3,IF(O7985&lt;Price!$A$5,Price!$B$4,IF(O7985&lt;Price!$A$6,Price!$B$5,Price!$B$6))))</f>
        <v>2</v>
      </c>
      <c r="N7985">
        <f>VLOOKUP(C7985,'Country'!$A:$D,4,0)</f>
        <v>1.3667099E-2</v>
      </c>
      <c r="O7985" s="7">
        <f t="shared" si="124"/>
        <v>13.667099</v>
      </c>
      <c r="P7985">
        <v>3.6</v>
      </c>
      <c r="Q7985" t="s">
        <v>72</v>
      </c>
      <c r="R7985">
        <v>22</v>
      </c>
    </row>
    <row r="7986" spans="1:18" x14ac:dyDescent="0.35">
      <c r="A7986">
        <v>18390311</v>
      </c>
      <c r="B7986" t="s">
        <v>15474</v>
      </c>
      <c r="C7986">
        <v>1</v>
      </c>
      <c r="D7986" t="s">
        <v>18383</v>
      </c>
      <c r="E7986" t="s">
        <v>5705</v>
      </c>
      <c r="F7986" t="s">
        <v>15475</v>
      </c>
      <c r="G7986" t="s">
        <v>39</v>
      </c>
      <c r="H7986">
        <v>500</v>
      </c>
      <c r="I7986" t="s">
        <v>1676</v>
      </c>
      <c r="J7986" t="s">
        <v>21</v>
      </c>
      <c r="K7986" t="s">
        <v>21</v>
      </c>
      <c r="L7986" t="s">
        <v>21</v>
      </c>
      <c r="M7986">
        <f>IF(O7986&lt;Price!$A$3,Price!$B$2,IF(O7986&lt;Price!$A$4,Price!$B$3,IF(O7986&lt;Price!$A$5,Price!$B$4,IF(O7986&lt;Price!$A$6,Price!$B$5,Price!$B$6))))</f>
        <v>1</v>
      </c>
      <c r="N7986">
        <f>VLOOKUP(C7986,'Country'!$A:$D,4,0)</f>
        <v>1.3667099E-2</v>
      </c>
      <c r="O7986" s="7">
        <f t="shared" si="124"/>
        <v>6.8335495000000002</v>
      </c>
      <c r="P7986">
        <v>0</v>
      </c>
      <c r="Q7986" t="s">
        <v>120</v>
      </c>
      <c r="R7986">
        <v>3</v>
      </c>
    </row>
    <row r="7987" spans="1:18" x14ac:dyDescent="0.35">
      <c r="A7987">
        <v>18446491</v>
      </c>
      <c r="B7987" t="s">
        <v>4261</v>
      </c>
      <c r="C7987">
        <v>1</v>
      </c>
      <c r="D7987" t="s">
        <v>18383</v>
      </c>
      <c r="E7987" t="s">
        <v>5705</v>
      </c>
      <c r="F7987" t="s">
        <v>15471</v>
      </c>
      <c r="G7987" t="s">
        <v>4740</v>
      </c>
      <c r="H7987">
        <v>550</v>
      </c>
      <c r="I7987" t="s">
        <v>1676</v>
      </c>
      <c r="J7987" t="s">
        <v>21</v>
      </c>
      <c r="K7987" t="s">
        <v>21</v>
      </c>
      <c r="L7987" t="s">
        <v>21</v>
      </c>
      <c r="M7987">
        <f>IF(O7987&lt;Price!$A$3,Price!$B$2,IF(O7987&lt;Price!$A$4,Price!$B$3,IF(O7987&lt;Price!$A$5,Price!$B$4,IF(O7987&lt;Price!$A$6,Price!$B$5,Price!$B$6))))</f>
        <v>1</v>
      </c>
      <c r="N7987">
        <f>VLOOKUP(C7987,'Country'!$A:$D,4,0)</f>
        <v>1.3667099E-2</v>
      </c>
      <c r="O7987" s="7">
        <f t="shared" si="124"/>
        <v>7.5169044500000002</v>
      </c>
      <c r="P7987">
        <v>0</v>
      </c>
      <c r="Q7987" t="s">
        <v>120</v>
      </c>
      <c r="R7987">
        <v>3</v>
      </c>
    </row>
    <row r="7988" spans="1:18" x14ac:dyDescent="0.35">
      <c r="A7988">
        <v>18334400</v>
      </c>
      <c r="B7988" t="s">
        <v>15476</v>
      </c>
      <c r="C7988">
        <v>1</v>
      </c>
      <c r="D7988" t="s">
        <v>18383</v>
      </c>
      <c r="E7988" t="s">
        <v>5705</v>
      </c>
      <c r="F7988" t="s">
        <v>15477</v>
      </c>
      <c r="G7988" t="s">
        <v>277</v>
      </c>
      <c r="H7988">
        <v>600</v>
      </c>
      <c r="I7988" t="s">
        <v>1676</v>
      </c>
      <c r="J7988" t="s">
        <v>21</v>
      </c>
      <c r="K7988" t="s">
        <v>21</v>
      </c>
      <c r="L7988" t="s">
        <v>21</v>
      </c>
      <c r="M7988">
        <f>IF(O7988&lt;Price!$A$3,Price!$B$2,IF(O7988&lt;Price!$A$4,Price!$B$3,IF(O7988&lt;Price!$A$5,Price!$B$4,IF(O7988&lt;Price!$A$6,Price!$B$5,Price!$B$6))))</f>
        <v>1</v>
      </c>
      <c r="N7988">
        <f>VLOOKUP(C7988,'Country'!$A:$D,4,0)</f>
        <v>1.3667099E-2</v>
      </c>
      <c r="O7988" s="7">
        <f t="shared" si="124"/>
        <v>8.2002594000000002</v>
      </c>
      <c r="P7988">
        <v>0</v>
      </c>
      <c r="Q7988" t="s">
        <v>120</v>
      </c>
      <c r="R7988">
        <v>3</v>
      </c>
    </row>
    <row r="7989" spans="1:18" x14ac:dyDescent="0.35">
      <c r="A7989">
        <v>18474934</v>
      </c>
      <c r="B7989" t="s">
        <v>9012</v>
      </c>
      <c r="C7989">
        <v>1</v>
      </c>
      <c r="D7989" t="s">
        <v>18383</v>
      </c>
      <c r="E7989" t="s">
        <v>5705</v>
      </c>
      <c r="F7989" t="s">
        <v>15478</v>
      </c>
      <c r="G7989" t="s">
        <v>3053</v>
      </c>
      <c r="H7989">
        <v>300</v>
      </c>
      <c r="I7989" t="s">
        <v>1676</v>
      </c>
      <c r="J7989" t="s">
        <v>21</v>
      </c>
      <c r="K7989" t="s">
        <v>21</v>
      </c>
      <c r="L7989" t="s">
        <v>21</v>
      </c>
      <c r="M7989">
        <f>IF(O7989&lt;Price!$A$3,Price!$B$2,IF(O7989&lt;Price!$A$4,Price!$B$3,IF(O7989&lt;Price!$A$5,Price!$B$4,IF(O7989&lt;Price!$A$6,Price!$B$5,Price!$B$6))))</f>
        <v>1</v>
      </c>
      <c r="N7989">
        <f>VLOOKUP(C7989,'Country'!$A:$D,4,0)</f>
        <v>1.3667099E-2</v>
      </c>
      <c r="O7989" s="7">
        <f t="shared" si="124"/>
        <v>4.1001297000000001</v>
      </c>
      <c r="P7989">
        <v>0</v>
      </c>
      <c r="Q7989" t="s">
        <v>120</v>
      </c>
      <c r="R7989">
        <v>1</v>
      </c>
    </row>
    <row r="7990" spans="1:18" x14ac:dyDescent="0.35">
      <c r="A7990">
        <v>18416747</v>
      </c>
      <c r="B7990" t="s">
        <v>11761</v>
      </c>
      <c r="C7990">
        <v>1</v>
      </c>
      <c r="D7990" t="s">
        <v>18383</v>
      </c>
      <c r="E7990" t="s">
        <v>5705</v>
      </c>
      <c r="F7990" t="s">
        <v>15471</v>
      </c>
      <c r="G7990" t="s">
        <v>11763</v>
      </c>
      <c r="H7990">
        <v>300</v>
      </c>
      <c r="I7990" t="s">
        <v>1676</v>
      </c>
      <c r="J7990" t="s">
        <v>21</v>
      </c>
      <c r="K7990" t="s">
        <v>21</v>
      </c>
      <c r="L7990" t="s">
        <v>21</v>
      </c>
      <c r="M7990">
        <f>IF(O7990&lt;Price!$A$3,Price!$B$2,IF(O7990&lt;Price!$A$4,Price!$B$3,IF(O7990&lt;Price!$A$5,Price!$B$4,IF(O7990&lt;Price!$A$6,Price!$B$5,Price!$B$6))))</f>
        <v>1</v>
      </c>
      <c r="N7990">
        <f>VLOOKUP(C7990,'Country'!$A:$D,4,0)</f>
        <v>1.3667099E-2</v>
      </c>
      <c r="O7990" s="7">
        <f t="shared" si="124"/>
        <v>4.1001297000000001</v>
      </c>
      <c r="P7990">
        <v>0</v>
      </c>
      <c r="Q7990" t="s">
        <v>120</v>
      </c>
      <c r="R7990">
        <v>0</v>
      </c>
    </row>
    <row r="7991" spans="1:18" x14ac:dyDescent="0.35">
      <c r="A7991">
        <v>18415376</v>
      </c>
      <c r="B7991" t="s">
        <v>3869</v>
      </c>
      <c r="C7991">
        <v>1</v>
      </c>
      <c r="D7991" t="s">
        <v>18383</v>
      </c>
      <c r="E7991" t="s">
        <v>5705</v>
      </c>
      <c r="F7991" t="s">
        <v>15479</v>
      </c>
      <c r="G7991" t="s">
        <v>3870</v>
      </c>
      <c r="H7991">
        <v>600</v>
      </c>
      <c r="I7991" t="s">
        <v>1676</v>
      </c>
      <c r="J7991" t="s">
        <v>21</v>
      </c>
      <c r="K7991" t="s">
        <v>20</v>
      </c>
      <c r="L7991" t="s">
        <v>21</v>
      </c>
      <c r="M7991">
        <f>IF(O7991&lt;Price!$A$3,Price!$B$2,IF(O7991&lt;Price!$A$4,Price!$B$3,IF(O7991&lt;Price!$A$5,Price!$B$4,IF(O7991&lt;Price!$A$6,Price!$B$5,Price!$B$6))))</f>
        <v>1</v>
      </c>
      <c r="N7991">
        <f>VLOOKUP(C7991,'Country'!$A:$D,4,0)</f>
        <v>1.3667099E-2</v>
      </c>
      <c r="O7991" s="7">
        <f t="shared" si="124"/>
        <v>8.2002594000000002</v>
      </c>
      <c r="P7991">
        <v>0</v>
      </c>
      <c r="Q7991" t="s">
        <v>120</v>
      </c>
      <c r="R7991">
        <v>3</v>
      </c>
    </row>
    <row r="7992" spans="1:18" x14ac:dyDescent="0.35">
      <c r="A7992">
        <v>18446483</v>
      </c>
      <c r="B7992" t="s">
        <v>2132</v>
      </c>
      <c r="C7992">
        <v>1</v>
      </c>
      <c r="D7992" t="s">
        <v>18383</v>
      </c>
      <c r="E7992" t="s">
        <v>5705</v>
      </c>
      <c r="F7992" t="s">
        <v>15475</v>
      </c>
      <c r="G7992" t="s">
        <v>2134</v>
      </c>
      <c r="H7992">
        <v>1000</v>
      </c>
      <c r="I7992" t="s">
        <v>1676</v>
      </c>
      <c r="J7992" t="s">
        <v>21</v>
      </c>
      <c r="K7992" t="s">
        <v>21</v>
      </c>
      <c r="L7992" t="s">
        <v>21</v>
      </c>
      <c r="M7992">
        <f>IF(O7992&lt;Price!$A$3,Price!$B$2,IF(O7992&lt;Price!$A$4,Price!$B$3,IF(O7992&lt;Price!$A$5,Price!$B$4,IF(O7992&lt;Price!$A$6,Price!$B$5,Price!$B$6))))</f>
        <v>2</v>
      </c>
      <c r="N7992">
        <f>VLOOKUP(C7992,'Country'!$A:$D,4,0)</f>
        <v>1.3667099E-2</v>
      </c>
      <c r="O7992" s="7">
        <f t="shared" si="124"/>
        <v>13.667099</v>
      </c>
      <c r="P7992">
        <v>0</v>
      </c>
      <c r="Q7992" t="s">
        <v>120</v>
      </c>
      <c r="R7992">
        <v>1</v>
      </c>
    </row>
    <row r="7993" spans="1:18" x14ac:dyDescent="0.35">
      <c r="A7993">
        <v>18409199</v>
      </c>
      <c r="B7993" t="s">
        <v>6657</v>
      </c>
      <c r="C7993">
        <v>1</v>
      </c>
      <c r="D7993" t="s">
        <v>18383</v>
      </c>
      <c r="E7993" t="s">
        <v>5705</v>
      </c>
      <c r="F7993" t="s">
        <v>15480</v>
      </c>
      <c r="G7993" t="s">
        <v>2134</v>
      </c>
      <c r="H7993">
        <v>650</v>
      </c>
      <c r="I7993" t="s">
        <v>1676</v>
      </c>
      <c r="J7993" t="s">
        <v>21</v>
      </c>
      <c r="K7993" t="s">
        <v>21</v>
      </c>
      <c r="L7993" t="s">
        <v>21</v>
      </c>
      <c r="M7993">
        <f>IF(O7993&lt;Price!$A$3,Price!$B$2,IF(O7993&lt;Price!$A$4,Price!$B$3,IF(O7993&lt;Price!$A$5,Price!$B$4,IF(O7993&lt;Price!$A$6,Price!$B$5,Price!$B$6))))</f>
        <v>1</v>
      </c>
      <c r="N7993">
        <f>VLOOKUP(C7993,'Country'!$A:$D,4,0)</f>
        <v>1.3667099E-2</v>
      </c>
      <c r="O7993" s="7">
        <f t="shared" si="124"/>
        <v>8.8836143500000002</v>
      </c>
      <c r="P7993">
        <v>0</v>
      </c>
      <c r="Q7993" t="s">
        <v>120</v>
      </c>
      <c r="R7993">
        <v>2</v>
      </c>
    </row>
    <row r="7994" spans="1:18" x14ac:dyDescent="0.35">
      <c r="A7994">
        <v>18446485</v>
      </c>
      <c r="B7994" t="s">
        <v>3175</v>
      </c>
      <c r="C7994">
        <v>1</v>
      </c>
      <c r="D7994" t="s">
        <v>18383</v>
      </c>
      <c r="E7994" t="s">
        <v>5705</v>
      </c>
      <c r="F7994" t="s">
        <v>15475</v>
      </c>
      <c r="G7994" t="s">
        <v>3177</v>
      </c>
      <c r="H7994">
        <v>800</v>
      </c>
      <c r="I7994" t="s">
        <v>1676</v>
      </c>
      <c r="J7994" t="s">
        <v>21</v>
      </c>
      <c r="K7994" t="s">
        <v>21</v>
      </c>
      <c r="L7994" t="s">
        <v>21</v>
      </c>
      <c r="M7994">
        <f>IF(O7994&lt;Price!$A$3,Price!$B$2,IF(O7994&lt;Price!$A$4,Price!$B$3,IF(O7994&lt;Price!$A$5,Price!$B$4,IF(O7994&lt;Price!$A$6,Price!$B$5,Price!$B$6))))</f>
        <v>2</v>
      </c>
      <c r="N7994">
        <f>VLOOKUP(C7994,'Country'!$A:$D,4,0)</f>
        <v>1.3667099E-2</v>
      </c>
      <c r="O7994" s="7">
        <f t="shared" si="124"/>
        <v>10.9336792</v>
      </c>
      <c r="P7994">
        <v>0</v>
      </c>
      <c r="Q7994" t="s">
        <v>120</v>
      </c>
      <c r="R7994">
        <v>0</v>
      </c>
    </row>
    <row r="7995" spans="1:18" x14ac:dyDescent="0.35">
      <c r="A7995">
        <v>18439530</v>
      </c>
      <c r="B7995" t="s">
        <v>7404</v>
      </c>
      <c r="C7995">
        <v>1</v>
      </c>
      <c r="D7995" t="s">
        <v>18383</v>
      </c>
      <c r="E7995" t="s">
        <v>5705</v>
      </c>
      <c r="F7995" t="s">
        <v>15481</v>
      </c>
      <c r="G7995" t="s">
        <v>7406</v>
      </c>
      <c r="H7995">
        <v>700</v>
      </c>
      <c r="I7995" t="s">
        <v>1676</v>
      </c>
      <c r="J7995" t="s">
        <v>21</v>
      </c>
      <c r="K7995" t="s">
        <v>21</v>
      </c>
      <c r="L7995" t="s">
        <v>21</v>
      </c>
      <c r="M7995">
        <f>IF(O7995&lt;Price!$A$3,Price!$B$2,IF(O7995&lt;Price!$A$4,Price!$B$3,IF(O7995&lt;Price!$A$5,Price!$B$4,IF(O7995&lt;Price!$A$6,Price!$B$5,Price!$B$6))))</f>
        <v>1</v>
      </c>
      <c r="N7995">
        <f>VLOOKUP(C7995,'Country'!$A:$D,4,0)</f>
        <v>1.3667099E-2</v>
      </c>
      <c r="O7995" s="7">
        <f t="shared" si="124"/>
        <v>9.5669693000000002</v>
      </c>
      <c r="P7995">
        <v>0</v>
      </c>
      <c r="Q7995" t="s">
        <v>120</v>
      </c>
      <c r="R7995">
        <v>3</v>
      </c>
    </row>
    <row r="7996" spans="1:18" x14ac:dyDescent="0.35">
      <c r="A7996">
        <v>18279456</v>
      </c>
      <c r="B7996" t="s">
        <v>15482</v>
      </c>
      <c r="C7996">
        <v>1</v>
      </c>
      <c r="D7996" t="s">
        <v>18383</v>
      </c>
      <c r="E7996" t="s">
        <v>5705</v>
      </c>
      <c r="F7996" t="s">
        <v>15483</v>
      </c>
      <c r="G7996" t="s">
        <v>2183</v>
      </c>
      <c r="H7996">
        <v>600</v>
      </c>
      <c r="I7996" t="s">
        <v>1676</v>
      </c>
      <c r="J7996" t="s">
        <v>21</v>
      </c>
      <c r="K7996" t="s">
        <v>20</v>
      </c>
      <c r="L7996" t="s">
        <v>21</v>
      </c>
      <c r="M7996">
        <f>IF(O7996&lt;Price!$A$3,Price!$B$2,IF(O7996&lt;Price!$A$4,Price!$B$3,IF(O7996&lt;Price!$A$5,Price!$B$4,IF(O7996&lt;Price!$A$6,Price!$B$5,Price!$B$6))))</f>
        <v>1</v>
      </c>
      <c r="N7996">
        <f>VLOOKUP(C7996,'Country'!$A:$D,4,0)</f>
        <v>1.3667099E-2</v>
      </c>
      <c r="O7996" s="7">
        <f t="shared" si="124"/>
        <v>8.2002594000000002</v>
      </c>
      <c r="P7996">
        <v>2.7</v>
      </c>
      <c r="Q7996" t="s">
        <v>97</v>
      </c>
      <c r="R7996">
        <v>33</v>
      </c>
    </row>
    <row r="7997" spans="1:18" x14ac:dyDescent="0.35">
      <c r="A7997">
        <v>304475</v>
      </c>
      <c r="B7997" t="s">
        <v>15484</v>
      </c>
      <c r="C7997">
        <v>1</v>
      </c>
      <c r="D7997" t="s">
        <v>18383</v>
      </c>
      <c r="E7997" t="s">
        <v>5705</v>
      </c>
      <c r="F7997" t="s">
        <v>15485</v>
      </c>
      <c r="G7997" t="s">
        <v>277</v>
      </c>
      <c r="H7997">
        <v>150</v>
      </c>
      <c r="I7997" t="s">
        <v>1676</v>
      </c>
      <c r="J7997" t="s">
        <v>21</v>
      </c>
      <c r="K7997" t="s">
        <v>21</v>
      </c>
      <c r="L7997" t="s">
        <v>21</v>
      </c>
      <c r="M7997">
        <f>IF(O7997&lt;Price!$A$3,Price!$B$2,IF(O7997&lt;Price!$A$4,Price!$B$3,IF(O7997&lt;Price!$A$5,Price!$B$4,IF(O7997&lt;Price!$A$6,Price!$B$5,Price!$B$6))))</f>
        <v>1</v>
      </c>
      <c r="N7997">
        <f>VLOOKUP(C7997,'Country'!$A:$D,4,0)</f>
        <v>1.3667099E-2</v>
      </c>
      <c r="O7997" s="7">
        <f t="shared" si="124"/>
        <v>2.05006485</v>
      </c>
      <c r="P7997">
        <v>3.3</v>
      </c>
      <c r="Q7997" t="s">
        <v>97</v>
      </c>
      <c r="R7997">
        <v>39</v>
      </c>
    </row>
    <row r="7998" spans="1:18" x14ac:dyDescent="0.35">
      <c r="A7998">
        <v>311971</v>
      </c>
      <c r="B7998" t="s">
        <v>15486</v>
      </c>
      <c r="C7998">
        <v>1</v>
      </c>
      <c r="D7998" t="s">
        <v>18383</v>
      </c>
      <c r="E7998" t="s">
        <v>5705</v>
      </c>
      <c r="F7998" t="s">
        <v>15487</v>
      </c>
      <c r="G7998" t="s">
        <v>39</v>
      </c>
      <c r="H7998">
        <v>400</v>
      </c>
      <c r="I7998" t="s">
        <v>1676</v>
      </c>
      <c r="J7998" t="s">
        <v>21</v>
      </c>
      <c r="K7998" t="s">
        <v>21</v>
      </c>
      <c r="L7998" t="s">
        <v>21</v>
      </c>
      <c r="M7998">
        <f>IF(O7998&lt;Price!$A$3,Price!$B$2,IF(O7998&lt;Price!$A$4,Price!$B$3,IF(O7998&lt;Price!$A$5,Price!$B$4,IF(O7998&lt;Price!$A$6,Price!$B$5,Price!$B$6))))</f>
        <v>1</v>
      </c>
      <c r="N7998">
        <f>VLOOKUP(C7998,'Country'!$A:$D,4,0)</f>
        <v>1.3667099E-2</v>
      </c>
      <c r="O7998" s="7">
        <f t="shared" si="124"/>
        <v>5.4668396000000001</v>
      </c>
      <c r="P7998">
        <v>3.1</v>
      </c>
      <c r="Q7998" t="s">
        <v>97</v>
      </c>
      <c r="R7998">
        <v>9</v>
      </c>
    </row>
    <row r="7999" spans="1:18" x14ac:dyDescent="0.35">
      <c r="A7999">
        <v>1918</v>
      </c>
      <c r="B7999" t="s">
        <v>4630</v>
      </c>
      <c r="C7999">
        <v>1</v>
      </c>
      <c r="D7999" t="s">
        <v>18383</v>
      </c>
      <c r="E7999" t="s">
        <v>5705</v>
      </c>
      <c r="F7999" t="s">
        <v>15488</v>
      </c>
      <c r="G7999" t="s">
        <v>2549</v>
      </c>
      <c r="H7999">
        <v>250</v>
      </c>
      <c r="I7999" t="s">
        <v>1676</v>
      </c>
      <c r="J7999" t="s">
        <v>21</v>
      </c>
      <c r="K7999" t="s">
        <v>21</v>
      </c>
      <c r="L7999" t="s">
        <v>21</v>
      </c>
      <c r="M7999">
        <f>IF(O7999&lt;Price!$A$3,Price!$B$2,IF(O7999&lt;Price!$A$4,Price!$B$3,IF(O7999&lt;Price!$A$5,Price!$B$4,IF(O7999&lt;Price!$A$6,Price!$B$5,Price!$B$6))))</f>
        <v>1</v>
      </c>
      <c r="N7999">
        <f>VLOOKUP(C7999,'Country'!$A:$D,4,0)</f>
        <v>1.3667099E-2</v>
      </c>
      <c r="O7999" s="7">
        <f t="shared" si="124"/>
        <v>3.4167747500000001</v>
      </c>
      <c r="P7999">
        <v>3.3</v>
      </c>
      <c r="Q7999" t="s">
        <v>97</v>
      </c>
      <c r="R7999">
        <v>28</v>
      </c>
    </row>
    <row r="8000" spans="1:18" x14ac:dyDescent="0.35">
      <c r="A8000">
        <v>3467</v>
      </c>
      <c r="B8000" t="s">
        <v>2312</v>
      </c>
      <c r="C8000">
        <v>1</v>
      </c>
      <c r="D8000" t="s">
        <v>18383</v>
      </c>
      <c r="E8000" t="s">
        <v>5705</v>
      </c>
      <c r="F8000" t="s">
        <v>15489</v>
      </c>
      <c r="G8000" t="s">
        <v>2314</v>
      </c>
      <c r="H8000">
        <v>350</v>
      </c>
      <c r="I8000" t="s">
        <v>1676</v>
      </c>
      <c r="J8000" t="s">
        <v>21</v>
      </c>
      <c r="K8000" t="s">
        <v>21</v>
      </c>
      <c r="L8000" t="s">
        <v>21</v>
      </c>
      <c r="M8000">
        <f>IF(O8000&lt;Price!$A$3,Price!$B$2,IF(O8000&lt;Price!$A$4,Price!$B$3,IF(O8000&lt;Price!$A$5,Price!$B$4,IF(O8000&lt;Price!$A$6,Price!$B$5,Price!$B$6))))</f>
        <v>1</v>
      </c>
      <c r="N8000">
        <f>VLOOKUP(C8000,'Country'!$A:$D,4,0)</f>
        <v>1.3667099E-2</v>
      </c>
      <c r="O8000" s="7">
        <f t="shared" si="124"/>
        <v>4.7834846500000001</v>
      </c>
      <c r="P8000">
        <v>3.1</v>
      </c>
      <c r="Q8000" t="s">
        <v>97</v>
      </c>
      <c r="R8000">
        <v>30</v>
      </c>
    </row>
    <row r="8001" spans="1:18" x14ac:dyDescent="0.35">
      <c r="A8001">
        <v>18265698</v>
      </c>
      <c r="B8001" t="s">
        <v>13432</v>
      </c>
      <c r="C8001">
        <v>1</v>
      </c>
      <c r="D8001" t="s">
        <v>18383</v>
      </c>
      <c r="E8001" t="s">
        <v>5705</v>
      </c>
      <c r="F8001" t="s">
        <v>15490</v>
      </c>
      <c r="G8001" t="s">
        <v>39</v>
      </c>
      <c r="H8001">
        <v>600</v>
      </c>
      <c r="I8001" t="s">
        <v>1676</v>
      </c>
      <c r="J8001" t="s">
        <v>21</v>
      </c>
      <c r="K8001" t="s">
        <v>21</v>
      </c>
      <c r="L8001" t="s">
        <v>21</v>
      </c>
      <c r="M8001">
        <f>IF(O8001&lt;Price!$A$3,Price!$B$2,IF(O8001&lt;Price!$A$4,Price!$B$3,IF(O8001&lt;Price!$A$5,Price!$B$4,IF(O8001&lt;Price!$A$6,Price!$B$5,Price!$B$6))))</f>
        <v>1</v>
      </c>
      <c r="N8001">
        <f>VLOOKUP(C8001,'Country'!$A:$D,4,0)</f>
        <v>1.3667099E-2</v>
      </c>
      <c r="O8001" s="7">
        <f t="shared" si="124"/>
        <v>8.2002594000000002</v>
      </c>
      <c r="P8001">
        <v>2.7</v>
      </c>
      <c r="Q8001" t="s">
        <v>97</v>
      </c>
      <c r="R8001">
        <v>5</v>
      </c>
    </row>
    <row r="8002" spans="1:18" x14ac:dyDescent="0.35">
      <c r="A8002">
        <v>7457</v>
      </c>
      <c r="B8002" t="s">
        <v>5782</v>
      </c>
      <c r="C8002">
        <v>1</v>
      </c>
      <c r="D8002" t="s">
        <v>18383</v>
      </c>
      <c r="E8002" t="s">
        <v>5705</v>
      </c>
      <c r="F8002" t="s">
        <v>15491</v>
      </c>
      <c r="G8002" t="s">
        <v>39</v>
      </c>
      <c r="H8002">
        <v>300</v>
      </c>
      <c r="I8002" t="s">
        <v>1676</v>
      </c>
      <c r="J8002" t="s">
        <v>21</v>
      </c>
      <c r="K8002" t="s">
        <v>21</v>
      </c>
      <c r="L8002" t="s">
        <v>21</v>
      </c>
      <c r="M8002">
        <f>IF(O8002&lt;Price!$A$3,Price!$B$2,IF(O8002&lt;Price!$A$4,Price!$B$3,IF(O8002&lt;Price!$A$5,Price!$B$4,IF(O8002&lt;Price!$A$6,Price!$B$5,Price!$B$6))))</f>
        <v>1</v>
      </c>
      <c r="N8002">
        <f>VLOOKUP(C8002,'Country'!$A:$D,4,0)</f>
        <v>1.3667099E-2</v>
      </c>
      <c r="O8002" s="7">
        <f t="shared" ref="O8002:O8065" si="125">H8002*N8002</f>
        <v>4.1001297000000001</v>
      </c>
      <c r="P8002">
        <v>2.7</v>
      </c>
      <c r="Q8002" t="s">
        <v>97</v>
      </c>
      <c r="R8002">
        <v>52</v>
      </c>
    </row>
    <row r="8003" spans="1:18" x14ac:dyDescent="0.35">
      <c r="A8003">
        <v>18175274</v>
      </c>
      <c r="B8003" t="s">
        <v>8276</v>
      </c>
      <c r="C8003">
        <v>1</v>
      </c>
      <c r="D8003" t="s">
        <v>18383</v>
      </c>
      <c r="E8003" t="s">
        <v>5705</v>
      </c>
      <c r="F8003" t="s">
        <v>15492</v>
      </c>
      <c r="G8003" t="s">
        <v>39</v>
      </c>
      <c r="H8003">
        <v>350</v>
      </c>
      <c r="I8003" t="s">
        <v>1676</v>
      </c>
      <c r="J8003" t="s">
        <v>21</v>
      </c>
      <c r="K8003" t="s">
        <v>21</v>
      </c>
      <c r="L8003" t="s">
        <v>21</v>
      </c>
      <c r="M8003">
        <f>IF(O8003&lt;Price!$A$3,Price!$B$2,IF(O8003&lt;Price!$A$4,Price!$B$3,IF(O8003&lt;Price!$A$5,Price!$B$4,IF(O8003&lt;Price!$A$6,Price!$B$5,Price!$B$6))))</f>
        <v>1</v>
      </c>
      <c r="N8003">
        <f>VLOOKUP(C8003,'Country'!$A:$D,4,0)</f>
        <v>1.3667099E-2</v>
      </c>
      <c r="O8003" s="7">
        <f t="shared" si="125"/>
        <v>4.7834846500000001</v>
      </c>
      <c r="P8003">
        <v>2.9</v>
      </c>
      <c r="Q8003" t="s">
        <v>97</v>
      </c>
      <c r="R8003">
        <v>5</v>
      </c>
    </row>
    <row r="8004" spans="1:18" x14ac:dyDescent="0.35">
      <c r="A8004">
        <v>3469</v>
      </c>
      <c r="B8004" t="s">
        <v>2295</v>
      </c>
      <c r="C8004">
        <v>1</v>
      </c>
      <c r="D8004" t="s">
        <v>18383</v>
      </c>
      <c r="E8004" t="s">
        <v>5705</v>
      </c>
      <c r="F8004" t="s">
        <v>15493</v>
      </c>
      <c r="G8004" t="s">
        <v>1675</v>
      </c>
      <c r="H8004">
        <v>600</v>
      </c>
      <c r="I8004" t="s">
        <v>1676</v>
      </c>
      <c r="J8004" t="s">
        <v>21</v>
      </c>
      <c r="K8004" t="s">
        <v>21</v>
      </c>
      <c r="L8004" t="s">
        <v>21</v>
      </c>
      <c r="M8004">
        <f>IF(O8004&lt;Price!$A$3,Price!$B$2,IF(O8004&lt;Price!$A$4,Price!$B$3,IF(O8004&lt;Price!$A$5,Price!$B$4,IF(O8004&lt;Price!$A$6,Price!$B$5,Price!$B$6))))</f>
        <v>1</v>
      </c>
      <c r="N8004">
        <f>VLOOKUP(C8004,'Country'!$A:$D,4,0)</f>
        <v>1.3667099E-2</v>
      </c>
      <c r="O8004" s="7">
        <f t="shared" si="125"/>
        <v>8.2002594000000002</v>
      </c>
      <c r="P8004">
        <v>3.2</v>
      </c>
      <c r="Q8004" t="s">
        <v>97</v>
      </c>
      <c r="R8004">
        <v>46</v>
      </c>
    </row>
    <row r="8005" spans="1:18" x14ac:dyDescent="0.35">
      <c r="A8005">
        <v>2605</v>
      </c>
      <c r="B8005" t="s">
        <v>15494</v>
      </c>
      <c r="C8005">
        <v>1</v>
      </c>
      <c r="D8005" t="s">
        <v>18383</v>
      </c>
      <c r="E8005" t="s">
        <v>5705</v>
      </c>
      <c r="F8005" t="s">
        <v>15495</v>
      </c>
      <c r="G8005" t="s">
        <v>2070</v>
      </c>
      <c r="H8005">
        <v>1000</v>
      </c>
      <c r="I8005" t="s">
        <v>1676</v>
      </c>
      <c r="J8005" t="s">
        <v>20</v>
      </c>
      <c r="K8005" t="s">
        <v>21</v>
      </c>
      <c r="L8005" t="s">
        <v>21</v>
      </c>
      <c r="M8005">
        <f>IF(O8005&lt;Price!$A$3,Price!$B$2,IF(O8005&lt;Price!$A$4,Price!$B$3,IF(O8005&lt;Price!$A$5,Price!$B$4,IF(O8005&lt;Price!$A$6,Price!$B$5,Price!$B$6))))</f>
        <v>2</v>
      </c>
      <c r="N8005">
        <f>VLOOKUP(C8005,'Country'!$A:$D,4,0)</f>
        <v>1.3667099E-2</v>
      </c>
      <c r="O8005" s="7">
        <f t="shared" si="125"/>
        <v>13.667099</v>
      </c>
      <c r="P8005">
        <v>3</v>
      </c>
      <c r="Q8005" t="s">
        <v>97</v>
      </c>
      <c r="R8005">
        <v>42</v>
      </c>
    </row>
    <row r="8006" spans="1:18" x14ac:dyDescent="0.35">
      <c r="A8006">
        <v>4640</v>
      </c>
      <c r="B8006" t="s">
        <v>5719</v>
      </c>
      <c r="C8006">
        <v>1</v>
      </c>
      <c r="D8006" t="s">
        <v>18383</v>
      </c>
      <c r="E8006" t="s">
        <v>5705</v>
      </c>
      <c r="F8006" t="s">
        <v>15496</v>
      </c>
      <c r="G8006" t="s">
        <v>277</v>
      </c>
      <c r="H8006">
        <v>400</v>
      </c>
      <c r="I8006" t="s">
        <v>1676</v>
      </c>
      <c r="J8006" t="s">
        <v>21</v>
      </c>
      <c r="K8006" t="s">
        <v>20</v>
      </c>
      <c r="L8006" t="s">
        <v>21</v>
      </c>
      <c r="M8006">
        <f>IF(O8006&lt;Price!$A$3,Price!$B$2,IF(O8006&lt;Price!$A$4,Price!$B$3,IF(O8006&lt;Price!$A$5,Price!$B$4,IF(O8006&lt;Price!$A$6,Price!$B$5,Price!$B$6))))</f>
        <v>1</v>
      </c>
      <c r="N8006">
        <f>VLOOKUP(C8006,'Country'!$A:$D,4,0)</f>
        <v>1.3667099E-2</v>
      </c>
      <c r="O8006" s="7">
        <f t="shared" si="125"/>
        <v>5.4668396000000001</v>
      </c>
      <c r="P8006">
        <v>2.7</v>
      </c>
      <c r="Q8006" t="s">
        <v>97</v>
      </c>
      <c r="R8006">
        <v>128</v>
      </c>
    </row>
    <row r="8007" spans="1:18" x14ac:dyDescent="0.35">
      <c r="A8007">
        <v>928</v>
      </c>
      <c r="B8007" t="s">
        <v>15497</v>
      </c>
      <c r="C8007">
        <v>1</v>
      </c>
      <c r="D8007" t="s">
        <v>18383</v>
      </c>
      <c r="E8007" t="s">
        <v>5705</v>
      </c>
      <c r="F8007" t="s">
        <v>15498</v>
      </c>
      <c r="G8007" t="s">
        <v>1675</v>
      </c>
      <c r="H8007">
        <v>450</v>
      </c>
      <c r="I8007" t="s">
        <v>1676</v>
      </c>
      <c r="J8007" t="s">
        <v>21</v>
      </c>
      <c r="K8007" t="s">
        <v>21</v>
      </c>
      <c r="L8007" t="s">
        <v>21</v>
      </c>
      <c r="M8007">
        <f>IF(O8007&lt;Price!$A$3,Price!$B$2,IF(O8007&lt;Price!$A$4,Price!$B$3,IF(O8007&lt;Price!$A$5,Price!$B$4,IF(O8007&lt;Price!$A$6,Price!$B$5,Price!$B$6))))</f>
        <v>1</v>
      </c>
      <c r="N8007">
        <f>VLOOKUP(C8007,'Country'!$A:$D,4,0)</f>
        <v>1.3667099E-2</v>
      </c>
      <c r="O8007" s="7">
        <f t="shared" si="125"/>
        <v>6.1501945500000001</v>
      </c>
      <c r="P8007">
        <v>3.2</v>
      </c>
      <c r="Q8007" t="s">
        <v>97</v>
      </c>
      <c r="R8007">
        <v>30</v>
      </c>
    </row>
    <row r="8008" spans="1:18" x14ac:dyDescent="0.35">
      <c r="A8008">
        <v>312756</v>
      </c>
      <c r="B8008" t="s">
        <v>15499</v>
      </c>
      <c r="C8008">
        <v>1</v>
      </c>
      <c r="D8008" t="s">
        <v>18383</v>
      </c>
      <c r="E8008" t="s">
        <v>5705</v>
      </c>
      <c r="F8008" t="s">
        <v>15500</v>
      </c>
      <c r="G8008" t="s">
        <v>666</v>
      </c>
      <c r="H8008">
        <v>400</v>
      </c>
      <c r="I8008" t="s">
        <v>1676</v>
      </c>
      <c r="J8008" t="s">
        <v>21</v>
      </c>
      <c r="K8008" t="s">
        <v>21</v>
      </c>
      <c r="L8008" t="s">
        <v>21</v>
      </c>
      <c r="M8008">
        <f>IF(O8008&lt;Price!$A$3,Price!$B$2,IF(O8008&lt;Price!$A$4,Price!$B$3,IF(O8008&lt;Price!$A$5,Price!$B$4,IF(O8008&lt;Price!$A$6,Price!$B$5,Price!$B$6))))</f>
        <v>1</v>
      </c>
      <c r="N8008">
        <f>VLOOKUP(C8008,'Country'!$A:$D,4,0)</f>
        <v>1.3667099E-2</v>
      </c>
      <c r="O8008" s="7">
        <f t="shared" si="125"/>
        <v>5.4668396000000001</v>
      </c>
      <c r="P8008">
        <v>2.7</v>
      </c>
      <c r="Q8008" t="s">
        <v>97</v>
      </c>
      <c r="R8008">
        <v>8</v>
      </c>
    </row>
    <row r="8009" spans="1:18" x14ac:dyDescent="0.35">
      <c r="A8009">
        <v>309505</v>
      </c>
      <c r="B8009" t="s">
        <v>3971</v>
      </c>
      <c r="C8009">
        <v>1</v>
      </c>
      <c r="D8009" t="s">
        <v>18383</v>
      </c>
      <c r="E8009" t="s">
        <v>5705</v>
      </c>
      <c r="F8009" t="s">
        <v>15501</v>
      </c>
      <c r="G8009" t="s">
        <v>1681</v>
      </c>
      <c r="H8009">
        <v>450</v>
      </c>
      <c r="I8009" t="s">
        <v>1676</v>
      </c>
      <c r="J8009" t="s">
        <v>21</v>
      </c>
      <c r="K8009" t="s">
        <v>21</v>
      </c>
      <c r="L8009" t="s">
        <v>21</v>
      </c>
      <c r="M8009">
        <f>IF(O8009&lt;Price!$A$3,Price!$B$2,IF(O8009&lt;Price!$A$4,Price!$B$3,IF(O8009&lt;Price!$A$5,Price!$B$4,IF(O8009&lt;Price!$A$6,Price!$B$5,Price!$B$6))))</f>
        <v>1</v>
      </c>
      <c r="N8009">
        <f>VLOOKUP(C8009,'Country'!$A:$D,4,0)</f>
        <v>1.3667099E-2</v>
      </c>
      <c r="O8009" s="7">
        <f t="shared" si="125"/>
        <v>6.1501945500000001</v>
      </c>
      <c r="P8009">
        <v>3</v>
      </c>
      <c r="Q8009" t="s">
        <v>97</v>
      </c>
      <c r="R8009">
        <v>25</v>
      </c>
    </row>
    <row r="8010" spans="1:18" x14ac:dyDescent="0.35">
      <c r="A8010">
        <v>9890</v>
      </c>
      <c r="B8010" t="s">
        <v>15502</v>
      </c>
      <c r="C8010">
        <v>1</v>
      </c>
      <c r="D8010" t="s">
        <v>18383</v>
      </c>
      <c r="E8010" t="s">
        <v>5705</v>
      </c>
      <c r="F8010" t="s">
        <v>15503</v>
      </c>
      <c r="G8010" t="s">
        <v>2549</v>
      </c>
      <c r="H8010">
        <v>150</v>
      </c>
      <c r="I8010" t="s">
        <v>1676</v>
      </c>
      <c r="J8010" t="s">
        <v>21</v>
      </c>
      <c r="K8010" t="s">
        <v>21</v>
      </c>
      <c r="L8010" t="s">
        <v>21</v>
      </c>
      <c r="M8010">
        <f>IF(O8010&lt;Price!$A$3,Price!$B$2,IF(O8010&lt;Price!$A$4,Price!$B$3,IF(O8010&lt;Price!$A$5,Price!$B$4,IF(O8010&lt;Price!$A$6,Price!$B$5,Price!$B$6))))</f>
        <v>1</v>
      </c>
      <c r="N8010">
        <f>VLOOKUP(C8010,'Country'!$A:$D,4,0)</f>
        <v>1.3667099E-2</v>
      </c>
      <c r="O8010" s="7">
        <f t="shared" si="125"/>
        <v>2.05006485</v>
      </c>
      <c r="P8010">
        <v>3.9</v>
      </c>
      <c r="Q8010" t="s">
        <v>72</v>
      </c>
      <c r="R8010">
        <v>109</v>
      </c>
    </row>
    <row r="8011" spans="1:18" x14ac:dyDescent="0.35">
      <c r="A8011">
        <v>954</v>
      </c>
      <c r="B8011" t="s">
        <v>15504</v>
      </c>
      <c r="C8011">
        <v>1</v>
      </c>
      <c r="D8011" t="s">
        <v>18383</v>
      </c>
      <c r="E8011" t="s">
        <v>5705</v>
      </c>
      <c r="F8011" t="s">
        <v>15505</v>
      </c>
      <c r="G8011" t="s">
        <v>2229</v>
      </c>
      <c r="H8011">
        <v>500</v>
      </c>
      <c r="I8011" t="s">
        <v>1676</v>
      </c>
      <c r="J8011" t="s">
        <v>21</v>
      </c>
      <c r="K8011" t="s">
        <v>20</v>
      </c>
      <c r="L8011" t="s">
        <v>21</v>
      </c>
      <c r="M8011">
        <f>IF(O8011&lt;Price!$A$3,Price!$B$2,IF(O8011&lt;Price!$A$4,Price!$B$3,IF(O8011&lt;Price!$A$5,Price!$B$4,IF(O8011&lt;Price!$A$6,Price!$B$5,Price!$B$6))))</f>
        <v>1</v>
      </c>
      <c r="N8011">
        <f>VLOOKUP(C8011,'Country'!$A:$D,4,0)</f>
        <v>1.3667099E-2</v>
      </c>
      <c r="O8011" s="7">
        <f t="shared" si="125"/>
        <v>6.8335495000000002</v>
      </c>
      <c r="P8011">
        <v>3.7</v>
      </c>
      <c r="Q8011" t="s">
        <v>72</v>
      </c>
      <c r="R8011">
        <v>334</v>
      </c>
    </row>
    <row r="8012" spans="1:18" x14ac:dyDescent="0.35">
      <c r="A8012">
        <v>18357525</v>
      </c>
      <c r="B8012" t="s">
        <v>15484</v>
      </c>
      <c r="C8012">
        <v>1</v>
      </c>
      <c r="D8012" t="s">
        <v>18383</v>
      </c>
      <c r="E8012" t="s">
        <v>5705</v>
      </c>
      <c r="F8012" t="s">
        <v>15506</v>
      </c>
      <c r="G8012" t="s">
        <v>277</v>
      </c>
      <c r="H8012">
        <v>150</v>
      </c>
      <c r="I8012" t="s">
        <v>1676</v>
      </c>
      <c r="J8012" t="s">
        <v>21</v>
      </c>
      <c r="K8012" t="s">
        <v>21</v>
      </c>
      <c r="L8012" t="s">
        <v>21</v>
      </c>
      <c r="M8012">
        <f>IF(O8012&lt;Price!$A$3,Price!$B$2,IF(O8012&lt;Price!$A$4,Price!$B$3,IF(O8012&lt;Price!$A$5,Price!$B$4,IF(O8012&lt;Price!$A$6,Price!$B$5,Price!$B$6))))</f>
        <v>1</v>
      </c>
      <c r="N8012">
        <f>VLOOKUP(C8012,'Country'!$A:$D,4,0)</f>
        <v>1.3667099E-2</v>
      </c>
      <c r="O8012" s="7">
        <f t="shared" si="125"/>
        <v>2.05006485</v>
      </c>
      <c r="P8012">
        <v>0</v>
      </c>
      <c r="Q8012" t="s">
        <v>120</v>
      </c>
      <c r="R8012">
        <v>2</v>
      </c>
    </row>
    <row r="8013" spans="1:18" x14ac:dyDescent="0.35">
      <c r="A8013">
        <v>18265700</v>
      </c>
      <c r="B8013" t="s">
        <v>15507</v>
      </c>
      <c r="C8013">
        <v>1</v>
      </c>
      <c r="D8013" t="s">
        <v>18383</v>
      </c>
      <c r="E8013" t="s">
        <v>5705</v>
      </c>
      <c r="F8013" t="s">
        <v>15508</v>
      </c>
      <c r="G8013" t="s">
        <v>1694</v>
      </c>
      <c r="H8013">
        <v>300</v>
      </c>
      <c r="I8013" t="s">
        <v>1676</v>
      </c>
      <c r="J8013" t="s">
        <v>21</v>
      </c>
      <c r="K8013" t="s">
        <v>21</v>
      </c>
      <c r="L8013" t="s">
        <v>21</v>
      </c>
      <c r="M8013">
        <f>IF(O8013&lt;Price!$A$3,Price!$B$2,IF(O8013&lt;Price!$A$4,Price!$B$3,IF(O8013&lt;Price!$A$5,Price!$B$4,IF(O8013&lt;Price!$A$6,Price!$B$5,Price!$B$6))))</f>
        <v>1</v>
      </c>
      <c r="N8013">
        <f>VLOOKUP(C8013,'Country'!$A:$D,4,0)</f>
        <v>1.3667099E-2</v>
      </c>
      <c r="O8013" s="7">
        <f t="shared" si="125"/>
        <v>4.1001297000000001</v>
      </c>
      <c r="P8013">
        <v>0</v>
      </c>
      <c r="Q8013" t="s">
        <v>120</v>
      </c>
      <c r="R8013">
        <v>3</v>
      </c>
    </row>
    <row r="8014" spans="1:18" x14ac:dyDescent="0.35">
      <c r="A8014">
        <v>18252382</v>
      </c>
      <c r="B8014" t="s">
        <v>15509</v>
      </c>
      <c r="C8014">
        <v>1</v>
      </c>
      <c r="D8014" t="s">
        <v>18383</v>
      </c>
      <c r="E8014" t="s">
        <v>5705</v>
      </c>
      <c r="F8014" t="s">
        <v>15510</v>
      </c>
      <c r="G8014" t="s">
        <v>277</v>
      </c>
      <c r="H8014">
        <v>350</v>
      </c>
      <c r="I8014" t="s">
        <v>1676</v>
      </c>
      <c r="J8014" t="s">
        <v>21</v>
      </c>
      <c r="K8014" t="s">
        <v>21</v>
      </c>
      <c r="L8014" t="s">
        <v>21</v>
      </c>
      <c r="M8014">
        <f>IF(O8014&lt;Price!$A$3,Price!$B$2,IF(O8014&lt;Price!$A$4,Price!$B$3,IF(O8014&lt;Price!$A$5,Price!$B$4,IF(O8014&lt;Price!$A$6,Price!$B$5,Price!$B$6))))</f>
        <v>1</v>
      </c>
      <c r="N8014">
        <f>VLOOKUP(C8014,'Country'!$A:$D,4,0)</f>
        <v>1.3667099E-2</v>
      </c>
      <c r="O8014" s="7">
        <f t="shared" si="125"/>
        <v>4.7834846500000001</v>
      </c>
      <c r="P8014">
        <v>0</v>
      </c>
      <c r="Q8014" t="s">
        <v>120</v>
      </c>
      <c r="R8014">
        <v>0</v>
      </c>
    </row>
    <row r="8015" spans="1:18" x14ac:dyDescent="0.35">
      <c r="A8015">
        <v>18478967</v>
      </c>
      <c r="B8015" t="s">
        <v>15511</v>
      </c>
      <c r="C8015">
        <v>1</v>
      </c>
      <c r="D8015" t="s">
        <v>18383</v>
      </c>
      <c r="E8015" t="s">
        <v>5705</v>
      </c>
      <c r="F8015" t="s">
        <v>15512</v>
      </c>
      <c r="G8015" t="s">
        <v>15513</v>
      </c>
      <c r="H8015">
        <v>300</v>
      </c>
      <c r="I8015" t="s">
        <v>1676</v>
      </c>
      <c r="J8015" t="s">
        <v>21</v>
      </c>
      <c r="K8015" t="s">
        <v>21</v>
      </c>
      <c r="L8015" t="s">
        <v>21</v>
      </c>
      <c r="M8015">
        <f>IF(O8015&lt;Price!$A$3,Price!$B$2,IF(O8015&lt;Price!$A$4,Price!$B$3,IF(O8015&lt;Price!$A$5,Price!$B$4,IF(O8015&lt;Price!$A$6,Price!$B$5,Price!$B$6))))</f>
        <v>1</v>
      </c>
      <c r="N8015">
        <f>VLOOKUP(C8015,'Country'!$A:$D,4,0)</f>
        <v>1.3667099E-2</v>
      </c>
      <c r="O8015" s="7">
        <f t="shared" si="125"/>
        <v>4.1001297000000001</v>
      </c>
      <c r="P8015">
        <v>0</v>
      </c>
      <c r="Q8015" t="s">
        <v>120</v>
      </c>
      <c r="R8015">
        <v>0</v>
      </c>
    </row>
    <row r="8016" spans="1:18" x14ac:dyDescent="0.35">
      <c r="A8016">
        <v>18311920</v>
      </c>
      <c r="B8016" t="s">
        <v>15514</v>
      </c>
      <c r="C8016">
        <v>1</v>
      </c>
      <c r="D8016" t="s">
        <v>18383</v>
      </c>
      <c r="E8016" t="s">
        <v>5705</v>
      </c>
      <c r="F8016" t="s">
        <v>15515</v>
      </c>
      <c r="G8016" t="s">
        <v>2940</v>
      </c>
      <c r="H8016">
        <v>300</v>
      </c>
      <c r="I8016" t="s">
        <v>1676</v>
      </c>
      <c r="J8016" t="s">
        <v>21</v>
      </c>
      <c r="K8016" t="s">
        <v>21</v>
      </c>
      <c r="L8016" t="s">
        <v>21</v>
      </c>
      <c r="M8016">
        <f>IF(O8016&lt;Price!$A$3,Price!$B$2,IF(O8016&lt;Price!$A$4,Price!$B$3,IF(O8016&lt;Price!$A$5,Price!$B$4,IF(O8016&lt;Price!$A$6,Price!$B$5,Price!$B$6))))</f>
        <v>1</v>
      </c>
      <c r="N8016">
        <f>VLOOKUP(C8016,'Country'!$A:$D,4,0)</f>
        <v>1.3667099E-2</v>
      </c>
      <c r="O8016" s="7">
        <f t="shared" si="125"/>
        <v>4.1001297000000001</v>
      </c>
      <c r="P8016">
        <v>0</v>
      </c>
      <c r="Q8016" t="s">
        <v>120</v>
      </c>
      <c r="R8016">
        <v>1</v>
      </c>
    </row>
    <row r="8017" spans="1:18" x14ac:dyDescent="0.35">
      <c r="A8017">
        <v>18455876</v>
      </c>
      <c r="B8017" t="s">
        <v>9921</v>
      </c>
      <c r="C8017">
        <v>1</v>
      </c>
      <c r="D8017" t="s">
        <v>18383</v>
      </c>
      <c r="E8017" t="s">
        <v>5705</v>
      </c>
      <c r="F8017" t="s">
        <v>15516</v>
      </c>
      <c r="G8017" t="s">
        <v>2235</v>
      </c>
      <c r="H8017">
        <v>200</v>
      </c>
      <c r="I8017" t="s">
        <v>1676</v>
      </c>
      <c r="J8017" t="s">
        <v>21</v>
      </c>
      <c r="K8017" t="s">
        <v>21</v>
      </c>
      <c r="L8017" t="s">
        <v>21</v>
      </c>
      <c r="M8017">
        <f>IF(O8017&lt;Price!$A$3,Price!$B$2,IF(O8017&lt;Price!$A$4,Price!$B$3,IF(O8017&lt;Price!$A$5,Price!$B$4,IF(O8017&lt;Price!$A$6,Price!$B$5,Price!$B$6))))</f>
        <v>1</v>
      </c>
      <c r="N8017">
        <f>VLOOKUP(C8017,'Country'!$A:$D,4,0)</f>
        <v>1.3667099E-2</v>
      </c>
      <c r="O8017" s="7">
        <f t="shared" si="125"/>
        <v>2.7334198000000001</v>
      </c>
      <c r="P8017">
        <v>0</v>
      </c>
      <c r="Q8017" t="s">
        <v>120</v>
      </c>
      <c r="R8017">
        <v>1</v>
      </c>
    </row>
    <row r="8018" spans="1:18" x14ac:dyDescent="0.35">
      <c r="A8018">
        <v>18478987</v>
      </c>
      <c r="B8018" t="s">
        <v>15517</v>
      </c>
      <c r="C8018">
        <v>1</v>
      </c>
      <c r="D8018" t="s">
        <v>18383</v>
      </c>
      <c r="E8018" t="s">
        <v>5705</v>
      </c>
      <c r="F8018" t="s">
        <v>15518</v>
      </c>
      <c r="G8018" t="s">
        <v>1681</v>
      </c>
      <c r="H8018">
        <v>450</v>
      </c>
      <c r="I8018" t="s">
        <v>1676</v>
      </c>
      <c r="J8018" t="s">
        <v>21</v>
      </c>
      <c r="K8018" t="s">
        <v>21</v>
      </c>
      <c r="L8018" t="s">
        <v>21</v>
      </c>
      <c r="M8018">
        <f>IF(O8018&lt;Price!$A$3,Price!$B$2,IF(O8018&lt;Price!$A$4,Price!$B$3,IF(O8018&lt;Price!$A$5,Price!$B$4,IF(O8018&lt;Price!$A$6,Price!$B$5,Price!$B$6))))</f>
        <v>1</v>
      </c>
      <c r="N8018">
        <f>VLOOKUP(C8018,'Country'!$A:$D,4,0)</f>
        <v>1.3667099E-2</v>
      </c>
      <c r="O8018" s="7">
        <f t="shared" si="125"/>
        <v>6.1501945500000001</v>
      </c>
      <c r="P8018">
        <v>0</v>
      </c>
      <c r="Q8018" t="s">
        <v>120</v>
      </c>
      <c r="R8018">
        <v>1</v>
      </c>
    </row>
    <row r="8019" spans="1:18" x14ac:dyDescent="0.35">
      <c r="A8019">
        <v>18479000</v>
      </c>
      <c r="B8019" t="s">
        <v>15519</v>
      </c>
      <c r="C8019">
        <v>1</v>
      </c>
      <c r="D8019" t="s">
        <v>18383</v>
      </c>
      <c r="E8019" t="s">
        <v>5705</v>
      </c>
      <c r="F8019" t="s">
        <v>15520</v>
      </c>
      <c r="G8019" t="s">
        <v>1627</v>
      </c>
      <c r="H8019">
        <v>200</v>
      </c>
      <c r="I8019" t="s">
        <v>1676</v>
      </c>
      <c r="J8019" t="s">
        <v>21</v>
      </c>
      <c r="K8019" t="s">
        <v>21</v>
      </c>
      <c r="L8019" t="s">
        <v>21</v>
      </c>
      <c r="M8019">
        <f>IF(O8019&lt;Price!$A$3,Price!$B$2,IF(O8019&lt;Price!$A$4,Price!$B$3,IF(O8019&lt;Price!$A$5,Price!$B$4,IF(O8019&lt;Price!$A$6,Price!$B$5,Price!$B$6))))</f>
        <v>1</v>
      </c>
      <c r="N8019">
        <f>VLOOKUP(C8019,'Country'!$A:$D,4,0)</f>
        <v>1.3667099E-2</v>
      </c>
      <c r="O8019" s="7">
        <f t="shared" si="125"/>
        <v>2.7334198000000001</v>
      </c>
      <c r="P8019">
        <v>0</v>
      </c>
      <c r="Q8019" t="s">
        <v>120</v>
      </c>
      <c r="R8019">
        <v>0</v>
      </c>
    </row>
    <row r="8020" spans="1:18" x14ac:dyDescent="0.35">
      <c r="A8020">
        <v>18478997</v>
      </c>
      <c r="B8020" t="s">
        <v>15521</v>
      </c>
      <c r="C8020">
        <v>1</v>
      </c>
      <c r="D8020" t="s">
        <v>18383</v>
      </c>
      <c r="E8020" t="s">
        <v>5705</v>
      </c>
      <c r="F8020" t="s">
        <v>15522</v>
      </c>
      <c r="G8020" t="s">
        <v>2575</v>
      </c>
      <c r="H8020">
        <v>100</v>
      </c>
      <c r="I8020" t="s">
        <v>1676</v>
      </c>
      <c r="J8020" t="s">
        <v>21</v>
      </c>
      <c r="K8020" t="s">
        <v>21</v>
      </c>
      <c r="L8020" t="s">
        <v>21</v>
      </c>
      <c r="M8020">
        <f>IF(O8020&lt;Price!$A$3,Price!$B$2,IF(O8020&lt;Price!$A$4,Price!$B$3,IF(O8020&lt;Price!$A$5,Price!$B$4,IF(O8020&lt;Price!$A$6,Price!$B$5,Price!$B$6))))</f>
        <v>1</v>
      </c>
      <c r="N8020">
        <f>VLOOKUP(C8020,'Country'!$A:$D,4,0)</f>
        <v>1.3667099E-2</v>
      </c>
      <c r="O8020" s="7">
        <f t="shared" si="125"/>
        <v>1.3667099</v>
      </c>
      <c r="P8020">
        <v>0</v>
      </c>
      <c r="Q8020" t="s">
        <v>120</v>
      </c>
      <c r="R8020">
        <v>0</v>
      </c>
    </row>
    <row r="8021" spans="1:18" x14ac:dyDescent="0.35">
      <c r="A8021">
        <v>18492061</v>
      </c>
      <c r="B8021" t="s">
        <v>15523</v>
      </c>
      <c r="C8021">
        <v>1</v>
      </c>
      <c r="D8021" t="s">
        <v>18383</v>
      </c>
      <c r="E8021" t="s">
        <v>5705</v>
      </c>
      <c r="F8021" t="s">
        <v>15524</v>
      </c>
      <c r="G8021" t="s">
        <v>103</v>
      </c>
      <c r="H8021">
        <v>200</v>
      </c>
      <c r="I8021" t="s">
        <v>1676</v>
      </c>
      <c r="J8021" t="s">
        <v>21</v>
      </c>
      <c r="K8021" t="s">
        <v>21</v>
      </c>
      <c r="L8021" t="s">
        <v>21</v>
      </c>
      <c r="M8021">
        <f>IF(O8021&lt;Price!$A$3,Price!$B$2,IF(O8021&lt;Price!$A$4,Price!$B$3,IF(O8021&lt;Price!$A$5,Price!$B$4,IF(O8021&lt;Price!$A$6,Price!$B$5,Price!$B$6))))</f>
        <v>1</v>
      </c>
      <c r="N8021">
        <f>VLOOKUP(C8021,'Country'!$A:$D,4,0)</f>
        <v>1.3667099E-2</v>
      </c>
      <c r="O8021" s="7">
        <f t="shared" si="125"/>
        <v>2.7334198000000001</v>
      </c>
      <c r="P8021">
        <v>0</v>
      </c>
      <c r="Q8021" t="s">
        <v>120</v>
      </c>
      <c r="R8021">
        <v>0</v>
      </c>
    </row>
    <row r="8022" spans="1:18" x14ac:dyDescent="0.35">
      <c r="A8022">
        <v>18349925</v>
      </c>
      <c r="B8022" t="s">
        <v>15525</v>
      </c>
      <c r="C8022">
        <v>1</v>
      </c>
      <c r="D8022" t="s">
        <v>18383</v>
      </c>
      <c r="E8022" t="s">
        <v>5705</v>
      </c>
      <c r="F8022" t="s">
        <v>15526</v>
      </c>
      <c r="G8022" t="s">
        <v>39</v>
      </c>
      <c r="H8022">
        <v>200</v>
      </c>
      <c r="I8022" t="s">
        <v>1676</v>
      </c>
      <c r="J8022" t="s">
        <v>21</v>
      </c>
      <c r="K8022" t="s">
        <v>21</v>
      </c>
      <c r="L8022" t="s">
        <v>21</v>
      </c>
      <c r="M8022">
        <f>IF(O8022&lt;Price!$A$3,Price!$B$2,IF(O8022&lt;Price!$A$4,Price!$B$3,IF(O8022&lt;Price!$A$5,Price!$B$4,IF(O8022&lt;Price!$A$6,Price!$B$5,Price!$B$6))))</f>
        <v>1</v>
      </c>
      <c r="N8022">
        <f>VLOOKUP(C8022,'Country'!$A:$D,4,0)</f>
        <v>1.3667099E-2</v>
      </c>
      <c r="O8022" s="7">
        <f t="shared" si="125"/>
        <v>2.7334198000000001</v>
      </c>
      <c r="P8022">
        <v>0</v>
      </c>
      <c r="Q8022" t="s">
        <v>120</v>
      </c>
      <c r="R8022">
        <v>0</v>
      </c>
    </row>
    <row r="8023" spans="1:18" x14ac:dyDescent="0.35">
      <c r="A8023">
        <v>18492065</v>
      </c>
      <c r="B8023" t="s">
        <v>15527</v>
      </c>
      <c r="C8023">
        <v>1</v>
      </c>
      <c r="D8023" t="s">
        <v>18383</v>
      </c>
      <c r="E8023" t="s">
        <v>5705</v>
      </c>
      <c r="F8023" t="s">
        <v>15528</v>
      </c>
      <c r="G8023" t="s">
        <v>2650</v>
      </c>
      <c r="H8023">
        <v>200</v>
      </c>
      <c r="I8023" t="s">
        <v>1676</v>
      </c>
      <c r="J8023" t="s">
        <v>21</v>
      </c>
      <c r="K8023" t="s">
        <v>21</v>
      </c>
      <c r="L8023" t="s">
        <v>21</v>
      </c>
      <c r="M8023">
        <f>IF(O8023&lt;Price!$A$3,Price!$B$2,IF(O8023&lt;Price!$A$4,Price!$B$3,IF(O8023&lt;Price!$A$5,Price!$B$4,IF(O8023&lt;Price!$A$6,Price!$B$5,Price!$B$6))))</f>
        <v>1</v>
      </c>
      <c r="N8023">
        <f>VLOOKUP(C8023,'Country'!$A:$D,4,0)</f>
        <v>1.3667099E-2</v>
      </c>
      <c r="O8023" s="7">
        <f t="shared" si="125"/>
        <v>2.7334198000000001</v>
      </c>
      <c r="P8023">
        <v>0</v>
      </c>
      <c r="Q8023" t="s">
        <v>120</v>
      </c>
      <c r="R8023">
        <v>0</v>
      </c>
    </row>
    <row r="8024" spans="1:18" x14ac:dyDescent="0.35">
      <c r="A8024">
        <v>310480</v>
      </c>
      <c r="B8024" t="s">
        <v>15529</v>
      </c>
      <c r="C8024">
        <v>1</v>
      </c>
      <c r="D8024" t="s">
        <v>18383</v>
      </c>
      <c r="E8024" t="s">
        <v>5705</v>
      </c>
      <c r="F8024" t="s">
        <v>15530</v>
      </c>
      <c r="G8024" t="s">
        <v>277</v>
      </c>
      <c r="H8024">
        <v>150</v>
      </c>
      <c r="I8024" t="s">
        <v>1676</v>
      </c>
      <c r="J8024" t="s">
        <v>21</v>
      </c>
      <c r="K8024" t="s">
        <v>21</v>
      </c>
      <c r="L8024" t="s">
        <v>21</v>
      </c>
      <c r="M8024">
        <f>IF(O8024&lt;Price!$A$3,Price!$B$2,IF(O8024&lt;Price!$A$4,Price!$B$3,IF(O8024&lt;Price!$A$5,Price!$B$4,IF(O8024&lt;Price!$A$6,Price!$B$5,Price!$B$6))))</f>
        <v>1</v>
      </c>
      <c r="N8024">
        <f>VLOOKUP(C8024,'Country'!$A:$D,4,0)</f>
        <v>1.3667099E-2</v>
      </c>
      <c r="O8024" s="7">
        <f t="shared" si="125"/>
        <v>2.05006485</v>
      </c>
      <c r="P8024">
        <v>0</v>
      </c>
      <c r="Q8024" t="s">
        <v>120</v>
      </c>
      <c r="R8024">
        <v>1</v>
      </c>
    </row>
    <row r="8025" spans="1:18" x14ac:dyDescent="0.35">
      <c r="A8025">
        <v>18144471</v>
      </c>
      <c r="B8025" t="s">
        <v>15531</v>
      </c>
      <c r="C8025">
        <v>1</v>
      </c>
      <c r="D8025" t="s">
        <v>18383</v>
      </c>
      <c r="E8025" t="s">
        <v>5705</v>
      </c>
      <c r="F8025" t="s">
        <v>15532</v>
      </c>
      <c r="G8025" t="s">
        <v>2680</v>
      </c>
      <c r="H8025">
        <v>450</v>
      </c>
      <c r="I8025" t="s">
        <v>1676</v>
      </c>
      <c r="J8025" t="s">
        <v>21</v>
      </c>
      <c r="K8025" t="s">
        <v>21</v>
      </c>
      <c r="L8025" t="s">
        <v>21</v>
      </c>
      <c r="M8025">
        <f>IF(O8025&lt;Price!$A$3,Price!$B$2,IF(O8025&lt;Price!$A$4,Price!$B$3,IF(O8025&lt;Price!$A$5,Price!$B$4,IF(O8025&lt;Price!$A$6,Price!$B$5,Price!$B$6))))</f>
        <v>1</v>
      </c>
      <c r="N8025">
        <f>VLOOKUP(C8025,'Country'!$A:$D,4,0)</f>
        <v>1.3667099E-2</v>
      </c>
      <c r="O8025" s="7">
        <f t="shared" si="125"/>
        <v>6.1501945500000001</v>
      </c>
      <c r="P8025">
        <v>0</v>
      </c>
      <c r="Q8025" t="s">
        <v>120</v>
      </c>
      <c r="R8025">
        <v>0</v>
      </c>
    </row>
    <row r="8026" spans="1:18" x14ac:dyDescent="0.35">
      <c r="A8026">
        <v>18466972</v>
      </c>
      <c r="B8026" t="s">
        <v>15533</v>
      </c>
      <c r="C8026">
        <v>1</v>
      </c>
      <c r="D8026" t="s">
        <v>18383</v>
      </c>
      <c r="E8026" t="s">
        <v>5705</v>
      </c>
      <c r="F8026" t="s">
        <v>15534</v>
      </c>
      <c r="G8026" t="s">
        <v>2235</v>
      </c>
      <c r="H8026">
        <v>350</v>
      </c>
      <c r="I8026" t="s">
        <v>1676</v>
      </c>
      <c r="J8026" t="s">
        <v>21</v>
      </c>
      <c r="K8026" t="s">
        <v>21</v>
      </c>
      <c r="L8026" t="s">
        <v>21</v>
      </c>
      <c r="M8026">
        <f>IF(O8026&lt;Price!$A$3,Price!$B$2,IF(O8026&lt;Price!$A$4,Price!$B$3,IF(O8026&lt;Price!$A$5,Price!$B$4,IF(O8026&lt;Price!$A$6,Price!$B$5,Price!$B$6))))</f>
        <v>1</v>
      </c>
      <c r="N8026">
        <f>VLOOKUP(C8026,'Country'!$A:$D,4,0)</f>
        <v>1.3667099E-2</v>
      </c>
      <c r="O8026" s="7">
        <f t="shared" si="125"/>
        <v>4.7834846500000001</v>
      </c>
      <c r="P8026">
        <v>0</v>
      </c>
      <c r="Q8026" t="s">
        <v>120</v>
      </c>
      <c r="R8026">
        <v>0</v>
      </c>
    </row>
    <row r="8027" spans="1:18" x14ac:dyDescent="0.35">
      <c r="A8027">
        <v>18429376</v>
      </c>
      <c r="B8027" t="s">
        <v>15535</v>
      </c>
      <c r="C8027">
        <v>1</v>
      </c>
      <c r="D8027" t="s">
        <v>18383</v>
      </c>
      <c r="E8027" t="s">
        <v>5705</v>
      </c>
      <c r="F8027" t="s">
        <v>15536</v>
      </c>
      <c r="G8027" t="s">
        <v>1694</v>
      </c>
      <c r="H8027">
        <v>600</v>
      </c>
      <c r="I8027" t="s">
        <v>1676</v>
      </c>
      <c r="J8027" t="s">
        <v>21</v>
      </c>
      <c r="K8027" t="s">
        <v>21</v>
      </c>
      <c r="L8027" t="s">
        <v>21</v>
      </c>
      <c r="M8027">
        <f>IF(O8027&lt;Price!$A$3,Price!$B$2,IF(O8027&lt;Price!$A$4,Price!$B$3,IF(O8027&lt;Price!$A$5,Price!$B$4,IF(O8027&lt;Price!$A$6,Price!$B$5,Price!$B$6))))</f>
        <v>1</v>
      </c>
      <c r="N8027">
        <f>VLOOKUP(C8027,'Country'!$A:$D,4,0)</f>
        <v>1.3667099E-2</v>
      </c>
      <c r="O8027" s="7">
        <f t="shared" si="125"/>
        <v>8.2002594000000002</v>
      </c>
      <c r="P8027">
        <v>0</v>
      </c>
      <c r="Q8027" t="s">
        <v>120</v>
      </c>
      <c r="R8027">
        <v>0</v>
      </c>
    </row>
    <row r="8028" spans="1:18" x14ac:dyDescent="0.35">
      <c r="A8028">
        <v>18354968</v>
      </c>
      <c r="B8028" t="s">
        <v>15537</v>
      </c>
      <c r="C8028">
        <v>1</v>
      </c>
      <c r="D8028" t="s">
        <v>18383</v>
      </c>
      <c r="E8028" t="s">
        <v>5705</v>
      </c>
      <c r="F8028" t="s">
        <v>15538</v>
      </c>
      <c r="G8028" t="s">
        <v>2388</v>
      </c>
      <c r="H8028">
        <v>200</v>
      </c>
      <c r="I8028" t="s">
        <v>1676</v>
      </c>
      <c r="J8028" t="s">
        <v>21</v>
      </c>
      <c r="K8028" t="s">
        <v>21</v>
      </c>
      <c r="L8028" t="s">
        <v>21</v>
      </c>
      <c r="M8028">
        <f>IF(O8028&lt;Price!$A$3,Price!$B$2,IF(O8028&lt;Price!$A$4,Price!$B$3,IF(O8028&lt;Price!$A$5,Price!$B$4,IF(O8028&lt;Price!$A$6,Price!$B$5,Price!$B$6))))</f>
        <v>1</v>
      </c>
      <c r="N8028">
        <f>VLOOKUP(C8028,'Country'!$A:$D,4,0)</f>
        <v>1.3667099E-2</v>
      </c>
      <c r="O8028" s="7">
        <f t="shared" si="125"/>
        <v>2.7334198000000001</v>
      </c>
      <c r="P8028">
        <v>0</v>
      </c>
      <c r="Q8028" t="s">
        <v>120</v>
      </c>
      <c r="R8028">
        <v>1</v>
      </c>
    </row>
    <row r="8029" spans="1:18" x14ac:dyDescent="0.35">
      <c r="A8029">
        <v>18441542</v>
      </c>
      <c r="B8029" t="s">
        <v>15539</v>
      </c>
      <c r="C8029">
        <v>1</v>
      </c>
      <c r="D8029" t="s">
        <v>18383</v>
      </c>
      <c r="E8029" t="s">
        <v>5705</v>
      </c>
      <c r="F8029" t="s">
        <v>15540</v>
      </c>
      <c r="G8029" t="s">
        <v>2134</v>
      </c>
      <c r="H8029">
        <v>500</v>
      </c>
      <c r="I8029" t="s">
        <v>1676</v>
      </c>
      <c r="J8029" t="s">
        <v>21</v>
      </c>
      <c r="K8029" t="s">
        <v>21</v>
      </c>
      <c r="L8029" t="s">
        <v>21</v>
      </c>
      <c r="M8029">
        <f>IF(O8029&lt;Price!$A$3,Price!$B$2,IF(O8029&lt;Price!$A$4,Price!$B$3,IF(O8029&lt;Price!$A$5,Price!$B$4,IF(O8029&lt;Price!$A$6,Price!$B$5,Price!$B$6))))</f>
        <v>1</v>
      </c>
      <c r="N8029">
        <f>VLOOKUP(C8029,'Country'!$A:$D,4,0)</f>
        <v>1.3667099E-2</v>
      </c>
      <c r="O8029" s="7">
        <f t="shared" si="125"/>
        <v>6.8335495000000002</v>
      </c>
      <c r="P8029">
        <v>0</v>
      </c>
      <c r="Q8029" t="s">
        <v>120</v>
      </c>
      <c r="R8029">
        <v>0</v>
      </c>
    </row>
    <row r="8030" spans="1:18" x14ac:dyDescent="0.35">
      <c r="A8030">
        <v>18445274</v>
      </c>
      <c r="B8030" t="s">
        <v>15541</v>
      </c>
      <c r="C8030">
        <v>1</v>
      </c>
      <c r="D8030" t="s">
        <v>18383</v>
      </c>
      <c r="E8030" t="s">
        <v>5705</v>
      </c>
      <c r="F8030" t="s">
        <v>15542</v>
      </c>
      <c r="G8030" t="s">
        <v>15543</v>
      </c>
      <c r="H8030">
        <v>250</v>
      </c>
      <c r="I8030" t="s">
        <v>1676</v>
      </c>
      <c r="J8030" t="s">
        <v>21</v>
      </c>
      <c r="K8030" t="s">
        <v>21</v>
      </c>
      <c r="L8030" t="s">
        <v>21</v>
      </c>
      <c r="M8030">
        <f>IF(O8030&lt;Price!$A$3,Price!$B$2,IF(O8030&lt;Price!$A$4,Price!$B$3,IF(O8030&lt;Price!$A$5,Price!$B$4,IF(O8030&lt;Price!$A$6,Price!$B$5,Price!$B$6))))</f>
        <v>1</v>
      </c>
      <c r="N8030">
        <f>VLOOKUP(C8030,'Country'!$A:$D,4,0)</f>
        <v>1.3667099E-2</v>
      </c>
      <c r="O8030" s="7">
        <f t="shared" si="125"/>
        <v>3.4167747500000001</v>
      </c>
      <c r="P8030">
        <v>0</v>
      </c>
      <c r="Q8030" t="s">
        <v>120</v>
      </c>
      <c r="R8030">
        <v>0</v>
      </c>
    </row>
    <row r="8031" spans="1:18" x14ac:dyDescent="0.35">
      <c r="A8031">
        <v>18168147</v>
      </c>
      <c r="B8031" t="s">
        <v>15544</v>
      </c>
      <c r="C8031">
        <v>1</v>
      </c>
      <c r="D8031" t="s">
        <v>18383</v>
      </c>
      <c r="E8031" t="s">
        <v>5705</v>
      </c>
      <c r="F8031" t="s">
        <v>15545</v>
      </c>
      <c r="G8031" t="s">
        <v>39</v>
      </c>
      <c r="H8031">
        <v>350</v>
      </c>
      <c r="I8031" t="s">
        <v>1676</v>
      </c>
      <c r="J8031" t="s">
        <v>21</v>
      </c>
      <c r="K8031" t="s">
        <v>21</v>
      </c>
      <c r="L8031" t="s">
        <v>21</v>
      </c>
      <c r="M8031">
        <f>IF(O8031&lt;Price!$A$3,Price!$B$2,IF(O8031&lt;Price!$A$4,Price!$B$3,IF(O8031&lt;Price!$A$5,Price!$B$4,IF(O8031&lt;Price!$A$6,Price!$B$5,Price!$B$6))))</f>
        <v>1</v>
      </c>
      <c r="N8031">
        <f>VLOOKUP(C8031,'Country'!$A:$D,4,0)</f>
        <v>1.3667099E-2</v>
      </c>
      <c r="O8031" s="7">
        <f t="shared" si="125"/>
        <v>4.7834846500000001</v>
      </c>
      <c r="P8031">
        <v>0</v>
      </c>
      <c r="Q8031" t="s">
        <v>120</v>
      </c>
      <c r="R8031">
        <v>0</v>
      </c>
    </row>
    <row r="8032" spans="1:18" x14ac:dyDescent="0.35">
      <c r="A8032">
        <v>18429375</v>
      </c>
      <c r="B8032" t="s">
        <v>15546</v>
      </c>
      <c r="C8032">
        <v>1</v>
      </c>
      <c r="D8032" t="s">
        <v>18383</v>
      </c>
      <c r="E8032" t="s">
        <v>5705</v>
      </c>
      <c r="F8032" t="s">
        <v>15547</v>
      </c>
      <c r="G8032" t="s">
        <v>1694</v>
      </c>
      <c r="H8032">
        <v>250</v>
      </c>
      <c r="I8032" t="s">
        <v>1676</v>
      </c>
      <c r="J8032" t="s">
        <v>21</v>
      </c>
      <c r="K8032" t="s">
        <v>21</v>
      </c>
      <c r="L8032" t="s">
        <v>21</v>
      </c>
      <c r="M8032">
        <f>IF(O8032&lt;Price!$A$3,Price!$B$2,IF(O8032&lt;Price!$A$4,Price!$B$3,IF(O8032&lt;Price!$A$5,Price!$B$4,IF(O8032&lt;Price!$A$6,Price!$B$5,Price!$B$6))))</f>
        <v>1</v>
      </c>
      <c r="N8032">
        <f>VLOOKUP(C8032,'Country'!$A:$D,4,0)</f>
        <v>1.3667099E-2</v>
      </c>
      <c r="O8032" s="7">
        <f t="shared" si="125"/>
        <v>3.4167747500000001</v>
      </c>
      <c r="P8032">
        <v>0</v>
      </c>
      <c r="Q8032" t="s">
        <v>120</v>
      </c>
      <c r="R8032">
        <v>0</v>
      </c>
    </row>
    <row r="8033" spans="1:18" x14ac:dyDescent="0.35">
      <c r="A8033">
        <v>310479</v>
      </c>
      <c r="B8033" t="s">
        <v>15548</v>
      </c>
      <c r="C8033">
        <v>1</v>
      </c>
      <c r="D8033" t="s">
        <v>18383</v>
      </c>
      <c r="E8033" t="s">
        <v>5705</v>
      </c>
      <c r="F8033" t="s">
        <v>15549</v>
      </c>
      <c r="G8033" t="s">
        <v>1681</v>
      </c>
      <c r="H8033">
        <v>250</v>
      </c>
      <c r="I8033" t="s">
        <v>1676</v>
      </c>
      <c r="J8033" t="s">
        <v>21</v>
      </c>
      <c r="K8033" t="s">
        <v>21</v>
      </c>
      <c r="L8033" t="s">
        <v>21</v>
      </c>
      <c r="M8033">
        <f>IF(O8033&lt;Price!$A$3,Price!$B$2,IF(O8033&lt;Price!$A$4,Price!$B$3,IF(O8033&lt;Price!$A$5,Price!$B$4,IF(O8033&lt;Price!$A$6,Price!$B$5,Price!$B$6))))</f>
        <v>1</v>
      </c>
      <c r="N8033">
        <f>VLOOKUP(C8033,'Country'!$A:$D,4,0)</f>
        <v>1.3667099E-2</v>
      </c>
      <c r="O8033" s="7">
        <f t="shared" si="125"/>
        <v>3.4167747500000001</v>
      </c>
      <c r="P8033">
        <v>0</v>
      </c>
      <c r="Q8033" t="s">
        <v>120</v>
      </c>
      <c r="R8033">
        <v>1</v>
      </c>
    </row>
    <row r="8034" spans="1:18" x14ac:dyDescent="0.35">
      <c r="A8034">
        <v>18212160</v>
      </c>
      <c r="B8034" t="s">
        <v>15550</v>
      </c>
      <c r="C8034">
        <v>1</v>
      </c>
      <c r="D8034" t="s">
        <v>18383</v>
      </c>
      <c r="E8034" t="s">
        <v>5705</v>
      </c>
      <c r="F8034" t="s">
        <v>15551</v>
      </c>
      <c r="G8034" t="s">
        <v>15552</v>
      </c>
      <c r="H8034">
        <v>800</v>
      </c>
      <c r="I8034" t="s">
        <v>1676</v>
      </c>
      <c r="J8034" t="s">
        <v>21</v>
      </c>
      <c r="K8034" t="s">
        <v>21</v>
      </c>
      <c r="L8034" t="s">
        <v>21</v>
      </c>
      <c r="M8034">
        <f>IF(O8034&lt;Price!$A$3,Price!$B$2,IF(O8034&lt;Price!$A$4,Price!$B$3,IF(O8034&lt;Price!$A$5,Price!$B$4,IF(O8034&lt;Price!$A$6,Price!$B$5,Price!$B$6))))</f>
        <v>2</v>
      </c>
      <c r="N8034">
        <f>VLOOKUP(C8034,'Country'!$A:$D,4,0)</f>
        <v>1.3667099E-2</v>
      </c>
      <c r="O8034" s="7">
        <f t="shared" si="125"/>
        <v>10.9336792</v>
      </c>
      <c r="P8034">
        <v>0</v>
      </c>
      <c r="Q8034" t="s">
        <v>120</v>
      </c>
      <c r="R8034">
        <v>1</v>
      </c>
    </row>
    <row r="8035" spans="1:18" x14ac:dyDescent="0.35">
      <c r="A8035">
        <v>310063</v>
      </c>
      <c r="B8035" t="s">
        <v>15553</v>
      </c>
      <c r="C8035">
        <v>1</v>
      </c>
      <c r="D8035" t="s">
        <v>18383</v>
      </c>
      <c r="E8035" t="s">
        <v>15554</v>
      </c>
      <c r="F8035" t="s">
        <v>15555</v>
      </c>
      <c r="G8035" t="s">
        <v>2269</v>
      </c>
      <c r="H8035">
        <v>500</v>
      </c>
      <c r="I8035" t="s">
        <v>1676</v>
      </c>
      <c r="J8035" t="s">
        <v>21</v>
      </c>
      <c r="K8035" t="s">
        <v>21</v>
      </c>
      <c r="L8035" t="s">
        <v>21</v>
      </c>
      <c r="M8035">
        <f>IF(O8035&lt;Price!$A$3,Price!$B$2,IF(O8035&lt;Price!$A$4,Price!$B$3,IF(O8035&lt;Price!$A$5,Price!$B$4,IF(O8035&lt;Price!$A$6,Price!$B$5,Price!$B$6))))</f>
        <v>1</v>
      </c>
      <c r="N8035">
        <f>VLOOKUP(C8035,'Country'!$A:$D,4,0)</f>
        <v>1.3667099E-2</v>
      </c>
      <c r="O8035" s="7">
        <f t="shared" si="125"/>
        <v>6.8335495000000002</v>
      </c>
      <c r="P8035">
        <v>3.1</v>
      </c>
      <c r="Q8035" t="s">
        <v>97</v>
      </c>
      <c r="R8035">
        <v>15</v>
      </c>
    </row>
    <row r="8036" spans="1:18" x14ac:dyDescent="0.35">
      <c r="A8036">
        <v>312214</v>
      </c>
      <c r="B8036" t="s">
        <v>15556</v>
      </c>
      <c r="C8036">
        <v>1</v>
      </c>
      <c r="D8036" t="s">
        <v>18383</v>
      </c>
      <c r="E8036" t="s">
        <v>15554</v>
      </c>
      <c r="F8036" t="s">
        <v>15557</v>
      </c>
      <c r="G8036" t="s">
        <v>100</v>
      </c>
      <c r="H8036">
        <v>600</v>
      </c>
      <c r="I8036" t="s">
        <v>1676</v>
      </c>
      <c r="J8036" t="s">
        <v>21</v>
      </c>
      <c r="K8036" t="s">
        <v>20</v>
      </c>
      <c r="L8036" t="s">
        <v>21</v>
      </c>
      <c r="M8036">
        <f>IF(O8036&lt;Price!$A$3,Price!$B$2,IF(O8036&lt;Price!$A$4,Price!$B$3,IF(O8036&lt;Price!$A$5,Price!$B$4,IF(O8036&lt;Price!$A$6,Price!$B$5,Price!$B$6))))</f>
        <v>1</v>
      </c>
      <c r="N8036">
        <f>VLOOKUP(C8036,'Country'!$A:$D,4,0)</f>
        <v>1.3667099E-2</v>
      </c>
      <c r="O8036" s="7">
        <f t="shared" si="125"/>
        <v>8.2002594000000002</v>
      </c>
      <c r="P8036">
        <v>3.4</v>
      </c>
      <c r="Q8036" t="s">
        <v>97</v>
      </c>
      <c r="R8036">
        <v>50</v>
      </c>
    </row>
    <row r="8037" spans="1:18" x14ac:dyDescent="0.35">
      <c r="A8037">
        <v>309641</v>
      </c>
      <c r="B8037" t="s">
        <v>15558</v>
      </c>
      <c r="C8037">
        <v>1</v>
      </c>
      <c r="D8037" t="s">
        <v>18383</v>
      </c>
      <c r="E8037" t="s">
        <v>15554</v>
      </c>
      <c r="F8037" t="s">
        <v>15559</v>
      </c>
      <c r="G8037" t="s">
        <v>1800</v>
      </c>
      <c r="H8037">
        <v>800</v>
      </c>
      <c r="I8037" t="s">
        <v>1676</v>
      </c>
      <c r="J8037" t="s">
        <v>20</v>
      </c>
      <c r="K8037" t="s">
        <v>21</v>
      </c>
      <c r="L8037" t="s">
        <v>21</v>
      </c>
      <c r="M8037">
        <f>IF(O8037&lt;Price!$A$3,Price!$B$2,IF(O8037&lt;Price!$A$4,Price!$B$3,IF(O8037&lt;Price!$A$5,Price!$B$4,IF(O8037&lt;Price!$A$6,Price!$B$5,Price!$B$6))))</f>
        <v>2</v>
      </c>
      <c r="N8037">
        <f>VLOOKUP(C8037,'Country'!$A:$D,4,0)</f>
        <v>1.3667099E-2</v>
      </c>
      <c r="O8037" s="7">
        <f t="shared" si="125"/>
        <v>10.9336792</v>
      </c>
      <c r="P8037">
        <v>2.9</v>
      </c>
      <c r="Q8037" t="s">
        <v>97</v>
      </c>
      <c r="R8037">
        <v>6</v>
      </c>
    </row>
    <row r="8038" spans="1:18" x14ac:dyDescent="0.35">
      <c r="A8038">
        <v>306688</v>
      </c>
      <c r="B8038" t="s">
        <v>15560</v>
      </c>
      <c r="C8038">
        <v>1</v>
      </c>
      <c r="D8038" t="s">
        <v>18383</v>
      </c>
      <c r="E8038" t="s">
        <v>15554</v>
      </c>
      <c r="F8038" t="s">
        <v>15561</v>
      </c>
      <c r="G8038" t="s">
        <v>100</v>
      </c>
      <c r="H8038">
        <v>450</v>
      </c>
      <c r="I8038" t="s">
        <v>1676</v>
      </c>
      <c r="J8038" t="s">
        <v>21</v>
      </c>
      <c r="K8038" t="s">
        <v>21</v>
      </c>
      <c r="L8038" t="s">
        <v>21</v>
      </c>
      <c r="M8038">
        <f>IF(O8038&lt;Price!$A$3,Price!$B$2,IF(O8038&lt;Price!$A$4,Price!$B$3,IF(O8038&lt;Price!$A$5,Price!$B$4,IF(O8038&lt;Price!$A$6,Price!$B$5,Price!$B$6))))</f>
        <v>1</v>
      </c>
      <c r="N8038">
        <f>VLOOKUP(C8038,'Country'!$A:$D,4,0)</f>
        <v>1.3667099E-2</v>
      </c>
      <c r="O8038" s="7">
        <f t="shared" si="125"/>
        <v>6.1501945500000001</v>
      </c>
      <c r="P8038">
        <v>3.2</v>
      </c>
      <c r="Q8038" t="s">
        <v>97</v>
      </c>
      <c r="R8038">
        <v>45</v>
      </c>
    </row>
    <row r="8039" spans="1:18" x14ac:dyDescent="0.35">
      <c r="A8039">
        <v>18440427</v>
      </c>
      <c r="B8039" t="s">
        <v>15562</v>
      </c>
      <c r="C8039">
        <v>1</v>
      </c>
      <c r="D8039" t="s">
        <v>18383</v>
      </c>
      <c r="E8039" t="s">
        <v>15554</v>
      </c>
      <c r="F8039" t="s">
        <v>15563</v>
      </c>
      <c r="G8039" t="s">
        <v>3586</v>
      </c>
      <c r="H8039">
        <v>600</v>
      </c>
      <c r="I8039" t="s">
        <v>1676</v>
      </c>
      <c r="J8039" t="s">
        <v>21</v>
      </c>
      <c r="K8039" t="s">
        <v>21</v>
      </c>
      <c r="L8039" t="s">
        <v>21</v>
      </c>
      <c r="M8039">
        <f>IF(O8039&lt;Price!$A$3,Price!$B$2,IF(O8039&lt;Price!$A$4,Price!$B$3,IF(O8039&lt;Price!$A$5,Price!$B$4,IF(O8039&lt;Price!$A$6,Price!$B$5,Price!$B$6))))</f>
        <v>1</v>
      </c>
      <c r="N8039">
        <f>VLOOKUP(C8039,'Country'!$A:$D,4,0)</f>
        <v>1.3667099E-2</v>
      </c>
      <c r="O8039" s="7">
        <f t="shared" si="125"/>
        <v>8.2002594000000002</v>
      </c>
      <c r="P8039">
        <v>0</v>
      </c>
      <c r="Q8039" t="s">
        <v>120</v>
      </c>
      <c r="R8039">
        <v>3</v>
      </c>
    </row>
    <row r="8040" spans="1:18" x14ac:dyDescent="0.35">
      <c r="A8040">
        <v>312573</v>
      </c>
      <c r="B8040" t="s">
        <v>15564</v>
      </c>
      <c r="C8040">
        <v>1</v>
      </c>
      <c r="D8040" t="s">
        <v>18383</v>
      </c>
      <c r="E8040" t="s">
        <v>15554</v>
      </c>
      <c r="F8040" t="s">
        <v>15565</v>
      </c>
      <c r="G8040" t="s">
        <v>15566</v>
      </c>
      <c r="H8040">
        <v>300</v>
      </c>
      <c r="I8040" t="s">
        <v>1676</v>
      </c>
      <c r="J8040" t="s">
        <v>21</v>
      </c>
      <c r="K8040" t="s">
        <v>21</v>
      </c>
      <c r="L8040" t="s">
        <v>21</v>
      </c>
      <c r="M8040">
        <f>IF(O8040&lt;Price!$A$3,Price!$B$2,IF(O8040&lt;Price!$A$4,Price!$B$3,IF(O8040&lt;Price!$A$5,Price!$B$4,IF(O8040&lt;Price!$A$6,Price!$B$5,Price!$B$6))))</f>
        <v>1</v>
      </c>
      <c r="N8040">
        <f>VLOOKUP(C8040,'Country'!$A:$D,4,0)</f>
        <v>1.3667099E-2</v>
      </c>
      <c r="O8040" s="7">
        <f t="shared" si="125"/>
        <v>4.1001297000000001</v>
      </c>
      <c r="P8040">
        <v>3.1</v>
      </c>
      <c r="Q8040" t="s">
        <v>97</v>
      </c>
      <c r="R8040">
        <v>47</v>
      </c>
    </row>
    <row r="8041" spans="1:18" x14ac:dyDescent="0.35">
      <c r="A8041">
        <v>7983</v>
      </c>
      <c r="B8041" t="s">
        <v>15567</v>
      </c>
      <c r="C8041">
        <v>1</v>
      </c>
      <c r="D8041" t="s">
        <v>18383</v>
      </c>
      <c r="E8041" t="s">
        <v>15554</v>
      </c>
      <c r="F8041" t="s">
        <v>15568</v>
      </c>
      <c r="G8041" t="s">
        <v>103</v>
      </c>
      <c r="H8041">
        <v>200</v>
      </c>
      <c r="I8041" t="s">
        <v>1676</v>
      </c>
      <c r="J8041" t="s">
        <v>21</v>
      </c>
      <c r="K8041" t="s">
        <v>20</v>
      </c>
      <c r="L8041" t="s">
        <v>21</v>
      </c>
      <c r="M8041">
        <f>IF(O8041&lt;Price!$A$3,Price!$B$2,IF(O8041&lt;Price!$A$4,Price!$B$3,IF(O8041&lt;Price!$A$5,Price!$B$4,IF(O8041&lt;Price!$A$6,Price!$B$5,Price!$B$6))))</f>
        <v>1</v>
      </c>
      <c r="N8041">
        <f>VLOOKUP(C8041,'Country'!$A:$D,4,0)</f>
        <v>1.3667099E-2</v>
      </c>
      <c r="O8041" s="7">
        <f t="shared" si="125"/>
        <v>2.7334198000000001</v>
      </c>
      <c r="P8041">
        <v>3.5</v>
      </c>
      <c r="Q8041" t="s">
        <v>72</v>
      </c>
      <c r="R8041">
        <v>94</v>
      </c>
    </row>
    <row r="8042" spans="1:18" x14ac:dyDescent="0.35">
      <c r="A8042">
        <v>302541</v>
      </c>
      <c r="B8042" t="s">
        <v>15569</v>
      </c>
      <c r="C8042">
        <v>1</v>
      </c>
      <c r="D8042" t="s">
        <v>18383</v>
      </c>
      <c r="E8042" t="s">
        <v>15554</v>
      </c>
      <c r="F8042" t="s">
        <v>15570</v>
      </c>
      <c r="G8042" t="s">
        <v>1800</v>
      </c>
      <c r="H8042">
        <v>400</v>
      </c>
      <c r="I8042" t="s">
        <v>1676</v>
      </c>
      <c r="J8042" t="s">
        <v>21</v>
      </c>
      <c r="K8042" t="s">
        <v>20</v>
      </c>
      <c r="L8042" t="s">
        <v>21</v>
      </c>
      <c r="M8042">
        <f>IF(O8042&lt;Price!$A$3,Price!$B$2,IF(O8042&lt;Price!$A$4,Price!$B$3,IF(O8042&lt;Price!$A$5,Price!$B$4,IF(O8042&lt;Price!$A$6,Price!$B$5,Price!$B$6))))</f>
        <v>1</v>
      </c>
      <c r="N8042">
        <f>VLOOKUP(C8042,'Country'!$A:$D,4,0)</f>
        <v>1.3667099E-2</v>
      </c>
      <c r="O8042" s="7">
        <f t="shared" si="125"/>
        <v>5.4668396000000001</v>
      </c>
      <c r="P8042">
        <v>3.7</v>
      </c>
      <c r="Q8042" t="s">
        <v>72</v>
      </c>
      <c r="R8042">
        <v>331</v>
      </c>
    </row>
    <row r="8043" spans="1:18" x14ac:dyDescent="0.35">
      <c r="A8043">
        <v>7992</v>
      </c>
      <c r="B8043" t="s">
        <v>15571</v>
      </c>
      <c r="C8043">
        <v>1</v>
      </c>
      <c r="D8043" t="s">
        <v>18383</v>
      </c>
      <c r="E8043" t="s">
        <v>15554</v>
      </c>
      <c r="F8043" t="s">
        <v>15565</v>
      </c>
      <c r="G8043" t="s">
        <v>1627</v>
      </c>
      <c r="H8043">
        <v>300</v>
      </c>
      <c r="I8043" t="s">
        <v>1676</v>
      </c>
      <c r="J8043" t="s">
        <v>21</v>
      </c>
      <c r="K8043" t="s">
        <v>21</v>
      </c>
      <c r="L8043" t="s">
        <v>21</v>
      </c>
      <c r="M8043">
        <f>IF(O8043&lt;Price!$A$3,Price!$B$2,IF(O8043&lt;Price!$A$4,Price!$B$3,IF(O8043&lt;Price!$A$5,Price!$B$4,IF(O8043&lt;Price!$A$6,Price!$B$5,Price!$B$6))))</f>
        <v>1</v>
      </c>
      <c r="N8043">
        <f>VLOOKUP(C8043,'Country'!$A:$D,4,0)</f>
        <v>1.3667099E-2</v>
      </c>
      <c r="O8043" s="7">
        <f t="shared" si="125"/>
        <v>4.1001297000000001</v>
      </c>
      <c r="P8043">
        <v>3.8</v>
      </c>
      <c r="Q8043" t="s">
        <v>72</v>
      </c>
      <c r="R8043">
        <v>603</v>
      </c>
    </row>
    <row r="8044" spans="1:18" x14ac:dyDescent="0.35">
      <c r="A8044">
        <v>3695</v>
      </c>
      <c r="B8044" t="s">
        <v>15572</v>
      </c>
      <c r="C8044">
        <v>1</v>
      </c>
      <c r="D8044" t="s">
        <v>18383</v>
      </c>
      <c r="E8044" t="s">
        <v>15554</v>
      </c>
      <c r="F8044" t="s">
        <v>15573</v>
      </c>
      <c r="G8044" t="s">
        <v>15574</v>
      </c>
      <c r="H8044">
        <v>2600</v>
      </c>
      <c r="I8044" t="s">
        <v>1676</v>
      </c>
      <c r="J8044" t="s">
        <v>20</v>
      </c>
      <c r="K8044" t="s">
        <v>21</v>
      </c>
      <c r="L8044" t="s">
        <v>21</v>
      </c>
      <c r="M8044">
        <f>IF(O8044&lt;Price!$A$3,Price!$B$2,IF(O8044&lt;Price!$A$4,Price!$B$3,IF(O8044&lt;Price!$A$5,Price!$B$4,IF(O8044&lt;Price!$A$6,Price!$B$5,Price!$B$6))))</f>
        <v>3</v>
      </c>
      <c r="N8044">
        <f>VLOOKUP(C8044,'Country'!$A:$D,4,0)</f>
        <v>1.3667099E-2</v>
      </c>
      <c r="O8044" s="7">
        <f t="shared" si="125"/>
        <v>35.534457400000001</v>
      </c>
      <c r="P8044">
        <v>3</v>
      </c>
      <c r="Q8044" t="s">
        <v>97</v>
      </c>
      <c r="R8044">
        <v>579</v>
      </c>
    </row>
    <row r="8045" spans="1:18" x14ac:dyDescent="0.35">
      <c r="A8045">
        <v>4473</v>
      </c>
      <c r="B8045" t="s">
        <v>2848</v>
      </c>
      <c r="C8045">
        <v>1</v>
      </c>
      <c r="D8045" t="s">
        <v>18383</v>
      </c>
      <c r="E8045" t="s">
        <v>15554</v>
      </c>
      <c r="F8045" t="s">
        <v>15575</v>
      </c>
      <c r="G8045" t="s">
        <v>2849</v>
      </c>
      <c r="H8045">
        <v>600</v>
      </c>
      <c r="I8045" t="s">
        <v>1676</v>
      </c>
      <c r="J8045" t="s">
        <v>21</v>
      </c>
      <c r="K8045" t="s">
        <v>21</v>
      </c>
      <c r="L8045" t="s">
        <v>21</v>
      </c>
      <c r="M8045">
        <f>IF(O8045&lt;Price!$A$3,Price!$B$2,IF(O8045&lt;Price!$A$4,Price!$B$3,IF(O8045&lt;Price!$A$5,Price!$B$4,IF(O8045&lt;Price!$A$6,Price!$B$5,Price!$B$6))))</f>
        <v>1</v>
      </c>
      <c r="N8045">
        <f>VLOOKUP(C8045,'Country'!$A:$D,4,0)</f>
        <v>1.3667099E-2</v>
      </c>
      <c r="O8045" s="7">
        <f t="shared" si="125"/>
        <v>8.2002594000000002</v>
      </c>
      <c r="P8045">
        <v>3.5</v>
      </c>
      <c r="Q8045" t="s">
        <v>72</v>
      </c>
      <c r="R8045">
        <v>169</v>
      </c>
    </row>
    <row r="8046" spans="1:18" x14ac:dyDescent="0.35">
      <c r="A8046">
        <v>3250</v>
      </c>
      <c r="B8046" t="s">
        <v>15576</v>
      </c>
      <c r="C8046">
        <v>1</v>
      </c>
      <c r="D8046" t="s">
        <v>18383</v>
      </c>
      <c r="E8046" t="s">
        <v>15554</v>
      </c>
      <c r="F8046" t="s">
        <v>15577</v>
      </c>
      <c r="G8046" t="s">
        <v>15578</v>
      </c>
      <c r="H8046">
        <v>1100</v>
      </c>
      <c r="I8046" t="s">
        <v>1676</v>
      </c>
      <c r="J8046" t="s">
        <v>20</v>
      </c>
      <c r="K8046" t="s">
        <v>20</v>
      </c>
      <c r="L8046" t="s">
        <v>21</v>
      </c>
      <c r="M8046">
        <f>IF(O8046&lt;Price!$A$3,Price!$B$2,IF(O8046&lt;Price!$A$4,Price!$B$3,IF(O8046&lt;Price!$A$5,Price!$B$4,IF(O8046&lt;Price!$A$6,Price!$B$5,Price!$B$6))))</f>
        <v>2</v>
      </c>
      <c r="N8046">
        <f>VLOOKUP(C8046,'Country'!$A:$D,4,0)</f>
        <v>1.3667099E-2</v>
      </c>
      <c r="O8046" s="7">
        <f t="shared" si="125"/>
        <v>15.0338089</v>
      </c>
      <c r="P8046">
        <v>3.5</v>
      </c>
      <c r="Q8046" t="s">
        <v>72</v>
      </c>
      <c r="R8046">
        <v>278</v>
      </c>
    </row>
    <row r="8047" spans="1:18" x14ac:dyDescent="0.35">
      <c r="A8047">
        <v>718</v>
      </c>
      <c r="B8047" t="s">
        <v>11752</v>
      </c>
      <c r="C8047">
        <v>1</v>
      </c>
      <c r="D8047" t="s">
        <v>18383</v>
      </c>
      <c r="E8047" t="s">
        <v>15554</v>
      </c>
      <c r="F8047" t="s">
        <v>15579</v>
      </c>
      <c r="G8047" t="s">
        <v>11754</v>
      </c>
      <c r="H8047">
        <v>2000</v>
      </c>
      <c r="I8047" t="s">
        <v>1676</v>
      </c>
      <c r="J8047" t="s">
        <v>20</v>
      </c>
      <c r="K8047" t="s">
        <v>21</v>
      </c>
      <c r="L8047" t="s">
        <v>21</v>
      </c>
      <c r="M8047">
        <f>IF(O8047&lt;Price!$A$3,Price!$B$2,IF(O8047&lt;Price!$A$4,Price!$B$3,IF(O8047&lt;Price!$A$5,Price!$B$4,IF(O8047&lt;Price!$A$6,Price!$B$5,Price!$B$6))))</f>
        <v>3</v>
      </c>
      <c r="N8047">
        <f>VLOOKUP(C8047,'Country'!$A:$D,4,0)</f>
        <v>1.3667099E-2</v>
      </c>
      <c r="O8047" s="7">
        <f t="shared" si="125"/>
        <v>27.334198000000001</v>
      </c>
      <c r="P8047">
        <v>2.4</v>
      </c>
      <c r="Q8047" t="s">
        <v>858</v>
      </c>
      <c r="R8047">
        <v>221</v>
      </c>
    </row>
    <row r="8048" spans="1:18" x14ac:dyDescent="0.35">
      <c r="A8048">
        <v>18272361</v>
      </c>
      <c r="B8048" t="s">
        <v>15580</v>
      </c>
      <c r="C8048">
        <v>1</v>
      </c>
      <c r="D8048" t="s">
        <v>18383</v>
      </c>
      <c r="E8048" t="s">
        <v>15554</v>
      </c>
      <c r="F8048" t="s">
        <v>15581</v>
      </c>
      <c r="G8048" t="s">
        <v>1675</v>
      </c>
      <c r="H8048">
        <v>1100</v>
      </c>
      <c r="I8048" t="s">
        <v>1676</v>
      </c>
      <c r="J8048" t="s">
        <v>20</v>
      </c>
      <c r="K8048" t="s">
        <v>21</v>
      </c>
      <c r="L8048" t="s">
        <v>21</v>
      </c>
      <c r="M8048">
        <f>IF(O8048&lt;Price!$A$3,Price!$B$2,IF(O8048&lt;Price!$A$4,Price!$B$3,IF(O8048&lt;Price!$A$5,Price!$B$4,IF(O8048&lt;Price!$A$6,Price!$B$5,Price!$B$6))))</f>
        <v>2</v>
      </c>
      <c r="N8048">
        <f>VLOOKUP(C8048,'Country'!$A:$D,4,0)</f>
        <v>1.3667099E-2</v>
      </c>
      <c r="O8048" s="7">
        <f t="shared" si="125"/>
        <v>15.0338089</v>
      </c>
      <c r="P8048">
        <v>3.4</v>
      </c>
      <c r="Q8048" t="s">
        <v>97</v>
      </c>
      <c r="R8048">
        <v>120</v>
      </c>
    </row>
    <row r="8049" spans="1:18" x14ac:dyDescent="0.35">
      <c r="A8049">
        <v>18372695</v>
      </c>
      <c r="B8049" t="s">
        <v>15582</v>
      </c>
      <c r="C8049">
        <v>1</v>
      </c>
      <c r="D8049" t="s">
        <v>18383</v>
      </c>
      <c r="E8049" t="s">
        <v>15554</v>
      </c>
      <c r="F8049" t="s">
        <v>15583</v>
      </c>
      <c r="G8049" t="s">
        <v>6817</v>
      </c>
      <c r="H8049">
        <v>1500</v>
      </c>
      <c r="I8049" t="s">
        <v>1676</v>
      </c>
      <c r="J8049" t="s">
        <v>20</v>
      </c>
      <c r="K8049" t="s">
        <v>21</v>
      </c>
      <c r="L8049" t="s">
        <v>21</v>
      </c>
      <c r="M8049">
        <f>IF(O8049&lt;Price!$A$3,Price!$B$2,IF(O8049&lt;Price!$A$4,Price!$B$3,IF(O8049&lt;Price!$A$5,Price!$B$4,IF(O8049&lt;Price!$A$6,Price!$B$5,Price!$B$6))))</f>
        <v>2</v>
      </c>
      <c r="N8049">
        <f>VLOOKUP(C8049,'Country'!$A:$D,4,0)</f>
        <v>1.3667099E-2</v>
      </c>
      <c r="O8049" s="7">
        <f t="shared" si="125"/>
        <v>20.5006485</v>
      </c>
      <c r="P8049">
        <v>3.4</v>
      </c>
      <c r="Q8049" t="s">
        <v>97</v>
      </c>
      <c r="R8049">
        <v>215</v>
      </c>
    </row>
    <row r="8050" spans="1:18" x14ac:dyDescent="0.35">
      <c r="A8050">
        <v>18265411</v>
      </c>
      <c r="B8050" t="s">
        <v>4369</v>
      </c>
      <c r="C8050">
        <v>1</v>
      </c>
      <c r="D8050" t="s">
        <v>18383</v>
      </c>
      <c r="E8050" t="s">
        <v>15554</v>
      </c>
      <c r="F8050" t="s">
        <v>15584</v>
      </c>
      <c r="G8050" t="s">
        <v>10042</v>
      </c>
      <c r="H8050">
        <v>350</v>
      </c>
      <c r="I8050" t="s">
        <v>1676</v>
      </c>
      <c r="J8050" t="s">
        <v>21</v>
      </c>
      <c r="K8050" t="s">
        <v>21</v>
      </c>
      <c r="L8050" t="s">
        <v>21</v>
      </c>
      <c r="M8050">
        <f>IF(O8050&lt;Price!$A$3,Price!$B$2,IF(O8050&lt;Price!$A$4,Price!$B$3,IF(O8050&lt;Price!$A$5,Price!$B$4,IF(O8050&lt;Price!$A$6,Price!$B$5,Price!$B$6))))</f>
        <v>1</v>
      </c>
      <c r="N8050">
        <f>VLOOKUP(C8050,'Country'!$A:$D,4,0)</f>
        <v>1.3667099E-2</v>
      </c>
      <c r="O8050" s="7">
        <f t="shared" si="125"/>
        <v>4.7834846500000001</v>
      </c>
      <c r="P8050">
        <v>2.7</v>
      </c>
      <c r="Q8050" t="s">
        <v>97</v>
      </c>
      <c r="R8050">
        <v>212</v>
      </c>
    </row>
    <row r="8051" spans="1:18" x14ac:dyDescent="0.35">
      <c r="A8051">
        <v>18303706</v>
      </c>
      <c r="B8051" t="s">
        <v>15585</v>
      </c>
      <c r="C8051">
        <v>1</v>
      </c>
      <c r="D8051" t="s">
        <v>18383</v>
      </c>
      <c r="E8051" t="s">
        <v>15554</v>
      </c>
      <c r="F8051" t="s">
        <v>15586</v>
      </c>
      <c r="G8051" t="s">
        <v>1475</v>
      </c>
      <c r="H8051">
        <v>250</v>
      </c>
      <c r="I8051" t="s">
        <v>1676</v>
      </c>
      <c r="J8051" t="s">
        <v>21</v>
      </c>
      <c r="K8051" t="s">
        <v>21</v>
      </c>
      <c r="L8051" t="s">
        <v>21</v>
      </c>
      <c r="M8051">
        <f>IF(O8051&lt;Price!$A$3,Price!$B$2,IF(O8051&lt;Price!$A$4,Price!$B$3,IF(O8051&lt;Price!$A$5,Price!$B$4,IF(O8051&lt;Price!$A$6,Price!$B$5,Price!$B$6))))</f>
        <v>1</v>
      </c>
      <c r="N8051">
        <f>VLOOKUP(C8051,'Country'!$A:$D,4,0)</f>
        <v>1.3667099E-2</v>
      </c>
      <c r="O8051" s="7">
        <f t="shared" si="125"/>
        <v>3.4167747500000001</v>
      </c>
      <c r="P8051">
        <v>4.5</v>
      </c>
      <c r="Q8051" t="s">
        <v>22</v>
      </c>
      <c r="R8051">
        <v>324</v>
      </c>
    </row>
    <row r="8052" spans="1:18" x14ac:dyDescent="0.35">
      <c r="A8052">
        <v>18268698</v>
      </c>
      <c r="B8052" t="s">
        <v>9653</v>
      </c>
      <c r="C8052">
        <v>1</v>
      </c>
      <c r="D8052" t="s">
        <v>18383</v>
      </c>
      <c r="E8052" t="s">
        <v>15554</v>
      </c>
      <c r="F8052" t="s">
        <v>15587</v>
      </c>
      <c r="G8052" t="s">
        <v>2235</v>
      </c>
      <c r="H8052">
        <v>700</v>
      </c>
      <c r="I8052" t="s">
        <v>1676</v>
      </c>
      <c r="J8052" t="s">
        <v>21</v>
      </c>
      <c r="K8052" t="s">
        <v>21</v>
      </c>
      <c r="L8052" t="s">
        <v>21</v>
      </c>
      <c r="M8052">
        <f>IF(O8052&lt;Price!$A$3,Price!$B$2,IF(O8052&lt;Price!$A$4,Price!$B$3,IF(O8052&lt;Price!$A$5,Price!$B$4,IF(O8052&lt;Price!$A$6,Price!$B$5,Price!$B$6))))</f>
        <v>1</v>
      </c>
      <c r="N8052">
        <f>VLOOKUP(C8052,'Country'!$A:$D,4,0)</f>
        <v>1.3667099E-2</v>
      </c>
      <c r="O8052" s="7">
        <f t="shared" si="125"/>
        <v>9.5669693000000002</v>
      </c>
      <c r="P8052">
        <v>4.5</v>
      </c>
      <c r="Q8052" t="s">
        <v>22</v>
      </c>
      <c r="R8052">
        <v>147</v>
      </c>
    </row>
    <row r="8053" spans="1:18" x14ac:dyDescent="0.35">
      <c r="A8053">
        <v>18264244</v>
      </c>
      <c r="B8053" t="s">
        <v>2828</v>
      </c>
      <c r="C8053">
        <v>1</v>
      </c>
      <c r="D8053" t="s">
        <v>18383</v>
      </c>
      <c r="E8053" t="s">
        <v>15554</v>
      </c>
      <c r="F8053" t="s">
        <v>15588</v>
      </c>
      <c r="G8053" t="s">
        <v>100</v>
      </c>
      <c r="H8053">
        <v>650</v>
      </c>
      <c r="I8053" t="s">
        <v>1676</v>
      </c>
      <c r="J8053" t="s">
        <v>21</v>
      </c>
      <c r="K8053" t="s">
        <v>21</v>
      </c>
      <c r="L8053" t="s">
        <v>21</v>
      </c>
      <c r="M8053">
        <f>IF(O8053&lt;Price!$A$3,Price!$B$2,IF(O8053&lt;Price!$A$4,Price!$B$3,IF(O8053&lt;Price!$A$5,Price!$B$4,IF(O8053&lt;Price!$A$6,Price!$B$5,Price!$B$6))))</f>
        <v>1</v>
      </c>
      <c r="N8053">
        <f>VLOOKUP(C8053,'Country'!$A:$D,4,0)</f>
        <v>1.3667099E-2</v>
      </c>
      <c r="O8053" s="7">
        <f t="shared" si="125"/>
        <v>8.8836143500000002</v>
      </c>
      <c r="P8053">
        <v>3.5</v>
      </c>
      <c r="Q8053" t="s">
        <v>72</v>
      </c>
      <c r="R8053">
        <v>23</v>
      </c>
    </row>
    <row r="8054" spans="1:18" x14ac:dyDescent="0.35">
      <c r="A8054">
        <v>18277171</v>
      </c>
      <c r="B8054" t="s">
        <v>3014</v>
      </c>
      <c r="C8054">
        <v>1</v>
      </c>
      <c r="D8054" t="s">
        <v>18383</v>
      </c>
      <c r="E8054" t="s">
        <v>15554</v>
      </c>
      <c r="F8054" t="s">
        <v>15589</v>
      </c>
      <c r="G8054" t="s">
        <v>3016</v>
      </c>
      <c r="H8054">
        <v>1500</v>
      </c>
      <c r="I8054" t="s">
        <v>1676</v>
      </c>
      <c r="J8054" t="s">
        <v>20</v>
      </c>
      <c r="K8054" t="s">
        <v>20</v>
      </c>
      <c r="L8054" t="s">
        <v>21</v>
      </c>
      <c r="M8054">
        <f>IF(O8054&lt;Price!$A$3,Price!$B$2,IF(O8054&lt;Price!$A$4,Price!$B$3,IF(O8054&lt;Price!$A$5,Price!$B$4,IF(O8054&lt;Price!$A$6,Price!$B$5,Price!$B$6))))</f>
        <v>2</v>
      </c>
      <c r="N8054">
        <f>VLOOKUP(C8054,'Country'!$A:$D,4,0)</f>
        <v>1.3667099E-2</v>
      </c>
      <c r="O8054" s="7">
        <f t="shared" si="125"/>
        <v>20.5006485</v>
      </c>
      <c r="P8054">
        <v>3.9</v>
      </c>
      <c r="Q8054" t="s">
        <v>72</v>
      </c>
      <c r="R8054">
        <v>199</v>
      </c>
    </row>
    <row r="8055" spans="1:18" x14ac:dyDescent="0.35">
      <c r="A8055">
        <v>18265419</v>
      </c>
      <c r="B8055" t="s">
        <v>3866</v>
      </c>
      <c r="C8055">
        <v>1</v>
      </c>
      <c r="D8055" t="s">
        <v>18383</v>
      </c>
      <c r="E8055" t="s">
        <v>15554</v>
      </c>
      <c r="F8055" t="s">
        <v>15590</v>
      </c>
      <c r="G8055" t="s">
        <v>3438</v>
      </c>
      <c r="H8055">
        <v>650</v>
      </c>
      <c r="I8055" t="s">
        <v>1676</v>
      </c>
      <c r="J8055" t="s">
        <v>21</v>
      </c>
      <c r="K8055" t="s">
        <v>20</v>
      </c>
      <c r="L8055" t="s">
        <v>21</v>
      </c>
      <c r="M8055">
        <f>IF(O8055&lt;Price!$A$3,Price!$B$2,IF(O8055&lt;Price!$A$4,Price!$B$3,IF(O8055&lt;Price!$A$5,Price!$B$4,IF(O8055&lt;Price!$A$6,Price!$B$5,Price!$B$6))))</f>
        <v>1</v>
      </c>
      <c r="N8055">
        <f>VLOOKUP(C8055,'Country'!$A:$D,4,0)</f>
        <v>1.3667099E-2</v>
      </c>
      <c r="O8055" s="7">
        <f t="shared" si="125"/>
        <v>8.8836143500000002</v>
      </c>
      <c r="P8055">
        <v>3.8</v>
      </c>
      <c r="Q8055" t="s">
        <v>72</v>
      </c>
      <c r="R8055">
        <v>458</v>
      </c>
    </row>
    <row r="8056" spans="1:18" x14ac:dyDescent="0.35">
      <c r="A8056">
        <v>18233616</v>
      </c>
      <c r="B8056" t="s">
        <v>2983</v>
      </c>
      <c r="C8056">
        <v>1</v>
      </c>
      <c r="D8056" t="s">
        <v>18383</v>
      </c>
      <c r="E8056" t="s">
        <v>15554</v>
      </c>
      <c r="F8056" t="s">
        <v>15591</v>
      </c>
      <c r="G8056" t="s">
        <v>2086</v>
      </c>
      <c r="H8056">
        <v>400</v>
      </c>
      <c r="I8056" t="s">
        <v>1676</v>
      </c>
      <c r="J8056" t="s">
        <v>21</v>
      </c>
      <c r="K8056" t="s">
        <v>21</v>
      </c>
      <c r="L8056" t="s">
        <v>21</v>
      </c>
      <c r="M8056">
        <f>IF(O8056&lt;Price!$A$3,Price!$B$2,IF(O8056&lt;Price!$A$4,Price!$B$3,IF(O8056&lt;Price!$A$5,Price!$B$4,IF(O8056&lt;Price!$A$6,Price!$B$5,Price!$B$6))))</f>
        <v>1</v>
      </c>
      <c r="N8056">
        <f>VLOOKUP(C8056,'Country'!$A:$D,4,0)</f>
        <v>1.3667099E-2</v>
      </c>
      <c r="O8056" s="7">
        <f t="shared" si="125"/>
        <v>5.4668396000000001</v>
      </c>
      <c r="P8056">
        <v>3.9</v>
      </c>
      <c r="Q8056" t="s">
        <v>72</v>
      </c>
      <c r="R8056">
        <v>124</v>
      </c>
    </row>
    <row r="8057" spans="1:18" x14ac:dyDescent="0.35">
      <c r="A8057">
        <v>18366022</v>
      </c>
      <c r="B8057" t="s">
        <v>15592</v>
      </c>
      <c r="C8057">
        <v>1</v>
      </c>
      <c r="D8057" t="s">
        <v>18383</v>
      </c>
      <c r="E8057" t="s">
        <v>15554</v>
      </c>
      <c r="F8057" t="s">
        <v>15593</v>
      </c>
      <c r="G8057" t="s">
        <v>15594</v>
      </c>
      <c r="H8057">
        <v>1400</v>
      </c>
      <c r="I8057" t="s">
        <v>1676</v>
      </c>
      <c r="J8057" t="s">
        <v>20</v>
      </c>
      <c r="K8057" t="s">
        <v>20</v>
      </c>
      <c r="L8057" t="s">
        <v>21</v>
      </c>
      <c r="M8057">
        <f>IF(O8057&lt;Price!$A$3,Price!$B$2,IF(O8057&lt;Price!$A$4,Price!$B$3,IF(O8057&lt;Price!$A$5,Price!$B$4,IF(O8057&lt;Price!$A$6,Price!$B$5,Price!$B$6))))</f>
        <v>2</v>
      </c>
      <c r="N8057">
        <f>VLOOKUP(C8057,'Country'!$A:$D,4,0)</f>
        <v>1.3667099E-2</v>
      </c>
      <c r="O8057" s="7">
        <f t="shared" si="125"/>
        <v>19.1339386</v>
      </c>
      <c r="P8057">
        <v>3.9</v>
      </c>
      <c r="Q8057" t="s">
        <v>72</v>
      </c>
      <c r="R8057">
        <v>173</v>
      </c>
    </row>
    <row r="8058" spans="1:18" x14ac:dyDescent="0.35">
      <c r="A8058">
        <v>18273551</v>
      </c>
      <c r="B8058" t="s">
        <v>2837</v>
      </c>
      <c r="C8058">
        <v>1</v>
      </c>
      <c r="D8058" t="s">
        <v>18383</v>
      </c>
      <c r="E8058" t="s">
        <v>15554</v>
      </c>
      <c r="F8058" t="s">
        <v>15595</v>
      </c>
      <c r="G8058" t="s">
        <v>100</v>
      </c>
      <c r="H8058">
        <v>600</v>
      </c>
      <c r="I8058" t="s">
        <v>1676</v>
      </c>
      <c r="J8058" t="s">
        <v>21</v>
      </c>
      <c r="K8058" t="s">
        <v>21</v>
      </c>
      <c r="L8058" t="s">
        <v>21</v>
      </c>
      <c r="M8058">
        <f>IF(O8058&lt;Price!$A$3,Price!$B$2,IF(O8058&lt;Price!$A$4,Price!$B$3,IF(O8058&lt;Price!$A$5,Price!$B$4,IF(O8058&lt;Price!$A$6,Price!$B$5,Price!$B$6))))</f>
        <v>1</v>
      </c>
      <c r="N8058">
        <f>VLOOKUP(C8058,'Country'!$A:$D,4,0)</f>
        <v>1.3667099E-2</v>
      </c>
      <c r="O8058" s="7">
        <f t="shared" si="125"/>
        <v>8.2002594000000002</v>
      </c>
      <c r="P8058">
        <v>3.7</v>
      </c>
      <c r="Q8058" t="s">
        <v>72</v>
      </c>
      <c r="R8058">
        <v>64</v>
      </c>
    </row>
    <row r="8059" spans="1:18" x14ac:dyDescent="0.35">
      <c r="A8059">
        <v>18272346</v>
      </c>
      <c r="B8059" t="s">
        <v>2333</v>
      </c>
      <c r="C8059">
        <v>1</v>
      </c>
      <c r="D8059" t="s">
        <v>18383</v>
      </c>
      <c r="E8059" t="s">
        <v>15554</v>
      </c>
      <c r="F8059" t="s">
        <v>15596</v>
      </c>
      <c r="G8059" t="s">
        <v>2335</v>
      </c>
      <c r="H8059">
        <v>600</v>
      </c>
      <c r="I8059" t="s">
        <v>1676</v>
      </c>
      <c r="J8059" t="s">
        <v>21</v>
      </c>
      <c r="K8059" t="s">
        <v>21</v>
      </c>
      <c r="L8059" t="s">
        <v>21</v>
      </c>
      <c r="M8059">
        <f>IF(O8059&lt;Price!$A$3,Price!$B$2,IF(O8059&lt;Price!$A$4,Price!$B$3,IF(O8059&lt;Price!$A$5,Price!$B$4,IF(O8059&lt;Price!$A$6,Price!$B$5,Price!$B$6))))</f>
        <v>1</v>
      </c>
      <c r="N8059">
        <f>VLOOKUP(C8059,'Country'!$A:$D,4,0)</f>
        <v>1.3667099E-2</v>
      </c>
      <c r="O8059" s="7">
        <f t="shared" si="125"/>
        <v>8.2002594000000002</v>
      </c>
      <c r="P8059">
        <v>3.7</v>
      </c>
      <c r="Q8059" t="s">
        <v>72</v>
      </c>
      <c r="R8059">
        <v>86</v>
      </c>
    </row>
    <row r="8060" spans="1:18" x14ac:dyDescent="0.35">
      <c r="A8060">
        <v>18268925</v>
      </c>
      <c r="B8060" t="s">
        <v>3110</v>
      </c>
      <c r="C8060">
        <v>1</v>
      </c>
      <c r="D8060" t="s">
        <v>18383</v>
      </c>
      <c r="E8060" t="s">
        <v>15554</v>
      </c>
      <c r="F8060" t="s">
        <v>15597</v>
      </c>
      <c r="G8060" t="s">
        <v>2680</v>
      </c>
      <c r="H8060">
        <v>900</v>
      </c>
      <c r="I8060" t="s">
        <v>1676</v>
      </c>
      <c r="J8060" t="s">
        <v>21</v>
      </c>
      <c r="K8060" t="s">
        <v>20</v>
      </c>
      <c r="L8060" t="s">
        <v>21</v>
      </c>
      <c r="M8060">
        <f>IF(O8060&lt;Price!$A$3,Price!$B$2,IF(O8060&lt;Price!$A$4,Price!$B$3,IF(O8060&lt;Price!$A$5,Price!$B$4,IF(O8060&lt;Price!$A$6,Price!$B$5,Price!$B$6))))</f>
        <v>2</v>
      </c>
      <c r="N8060">
        <f>VLOOKUP(C8060,'Country'!$A:$D,4,0)</f>
        <v>1.3667099E-2</v>
      </c>
      <c r="O8060" s="7">
        <f t="shared" si="125"/>
        <v>12.3003891</v>
      </c>
      <c r="P8060">
        <v>3.7</v>
      </c>
      <c r="Q8060" t="s">
        <v>72</v>
      </c>
      <c r="R8060">
        <v>214</v>
      </c>
    </row>
    <row r="8061" spans="1:18" x14ac:dyDescent="0.35">
      <c r="A8061">
        <v>18272379</v>
      </c>
      <c r="B8061" t="s">
        <v>2476</v>
      </c>
      <c r="C8061">
        <v>1</v>
      </c>
      <c r="D8061" t="s">
        <v>18383</v>
      </c>
      <c r="E8061" t="s">
        <v>15554</v>
      </c>
      <c r="F8061" t="s">
        <v>15597</v>
      </c>
      <c r="G8061" t="s">
        <v>1846</v>
      </c>
      <c r="H8061">
        <v>400</v>
      </c>
      <c r="I8061" t="s">
        <v>1676</v>
      </c>
      <c r="J8061" t="s">
        <v>21</v>
      </c>
      <c r="K8061" t="s">
        <v>21</v>
      </c>
      <c r="L8061" t="s">
        <v>21</v>
      </c>
      <c r="M8061">
        <f>IF(O8061&lt;Price!$A$3,Price!$B$2,IF(O8061&lt;Price!$A$4,Price!$B$3,IF(O8061&lt;Price!$A$5,Price!$B$4,IF(O8061&lt;Price!$A$6,Price!$B$5,Price!$B$6))))</f>
        <v>1</v>
      </c>
      <c r="N8061">
        <f>VLOOKUP(C8061,'Country'!$A:$D,4,0)</f>
        <v>1.3667099E-2</v>
      </c>
      <c r="O8061" s="7">
        <f t="shared" si="125"/>
        <v>5.4668396000000001</v>
      </c>
      <c r="P8061">
        <v>3.8</v>
      </c>
      <c r="Q8061" t="s">
        <v>72</v>
      </c>
      <c r="R8061">
        <v>169</v>
      </c>
    </row>
    <row r="8062" spans="1:18" x14ac:dyDescent="0.35">
      <c r="A8062">
        <v>18272355</v>
      </c>
      <c r="B8062" t="s">
        <v>2110</v>
      </c>
      <c r="C8062">
        <v>1</v>
      </c>
      <c r="D8062" t="s">
        <v>18383</v>
      </c>
      <c r="E8062" t="s">
        <v>15554</v>
      </c>
      <c r="F8062" t="s">
        <v>15598</v>
      </c>
      <c r="G8062" t="s">
        <v>3721</v>
      </c>
      <c r="H8062">
        <v>1800</v>
      </c>
      <c r="I8062" t="s">
        <v>1676</v>
      </c>
      <c r="J8062" t="s">
        <v>21</v>
      </c>
      <c r="K8062" t="s">
        <v>21</v>
      </c>
      <c r="L8062" t="s">
        <v>21</v>
      </c>
      <c r="M8062">
        <f>IF(O8062&lt;Price!$A$3,Price!$B$2,IF(O8062&lt;Price!$A$4,Price!$B$3,IF(O8062&lt;Price!$A$5,Price!$B$4,IF(O8062&lt;Price!$A$6,Price!$B$5,Price!$B$6))))</f>
        <v>2</v>
      </c>
      <c r="N8062">
        <f>VLOOKUP(C8062,'Country'!$A:$D,4,0)</f>
        <v>1.3667099E-2</v>
      </c>
      <c r="O8062" s="7">
        <f t="shared" si="125"/>
        <v>24.600778200000001</v>
      </c>
      <c r="P8062">
        <v>3.9</v>
      </c>
      <c r="Q8062" t="s">
        <v>72</v>
      </c>
      <c r="R8062">
        <v>749</v>
      </c>
    </row>
    <row r="8063" spans="1:18" x14ac:dyDescent="0.35">
      <c r="A8063">
        <v>18268722</v>
      </c>
      <c r="B8063" t="s">
        <v>1646</v>
      </c>
      <c r="C8063">
        <v>1</v>
      </c>
      <c r="D8063" t="s">
        <v>18383</v>
      </c>
      <c r="E8063" t="s">
        <v>15554</v>
      </c>
      <c r="F8063" t="s">
        <v>15596</v>
      </c>
      <c r="G8063" t="s">
        <v>3177</v>
      </c>
      <c r="H8063">
        <v>1000</v>
      </c>
      <c r="I8063" t="s">
        <v>1676</v>
      </c>
      <c r="J8063" t="s">
        <v>21</v>
      </c>
      <c r="K8063" t="s">
        <v>21</v>
      </c>
      <c r="L8063" t="s">
        <v>21</v>
      </c>
      <c r="M8063">
        <f>IF(O8063&lt;Price!$A$3,Price!$B$2,IF(O8063&lt;Price!$A$4,Price!$B$3,IF(O8063&lt;Price!$A$5,Price!$B$4,IF(O8063&lt;Price!$A$6,Price!$B$5,Price!$B$6))))</f>
        <v>2</v>
      </c>
      <c r="N8063">
        <f>VLOOKUP(C8063,'Country'!$A:$D,4,0)</f>
        <v>1.3667099E-2</v>
      </c>
      <c r="O8063" s="7">
        <f t="shared" si="125"/>
        <v>13.667099</v>
      </c>
      <c r="P8063">
        <v>3.9</v>
      </c>
      <c r="Q8063" t="s">
        <v>72</v>
      </c>
      <c r="R8063">
        <v>173</v>
      </c>
    </row>
    <row r="8064" spans="1:18" x14ac:dyDescent="0.35">
      <c r="A8064">
        <v>18273556</v>
      </c>
      <c r="B8064" t="s">
        <v>15599</v>
      </c>
      <c r="C8064">
        <v>1</v>
      </c>
      <c r="D8064" t="s">
        <v>18383</v>
      </c>
      <c r="E8064" t="s">
        <v>15554</v>
      </c>
      <c r="F8064" t="s">
        <v>15596</v>
      </c>
      <c r="G8064" t="s">
        <v>75</v>
      </c>
      <c r="H8064">
        <v>1600</v>
      </c>
      <c r="I8064" t="s">
        <v>1676</v>
      </c>
      <c r="J8064" t="s">
        <v>20</v>
      </c>
      <c r="K8064" t="s">
        <v>20</v>
      </c>
      <c r="L8064" t="s">
        <v>21</v>
      </c>
      <c r="M8064">
        <f>IF(O8064&lt;Price!$A$3,Price!$B$2,IF(O8064&lt;Price!$A$4,Price!$B$3,IF(O8064&lt;Price!$A$5,Price!$B$4,IF(O8064&lt;Price!$A$6,Price!$B$5,Price!$B$6))))</f>
        <v>2</v>
      </c>
      <c r="N8064">
        <f>VLOOKUP(C8064,'Country'!$A:$D,4,0)</f>
        <v>1.3667099E-2</v>
      </c>
      <c r="O8064" s="7">
        <f t="shared" si="125"/>
        <v>21.867358400000001</v>
      </c>
      <c r="P8064">
        <v>3.9</v>
      </c>
      <c r="Q8064" t="s">
        <v>72</v>
      </c>
      <c r="R8064">
        <v>366</v>
      </c>
    </row>
    <row r="8065" spans="1:18" x14ac:dyDescent="0.35">
      <c r="A8065">
        <v>18272367</v>
      </c>
      <c r="B8065" t="s">
        <v>7415</v>
      </c>
      <c r="C8065">
        <v>1</v>
      </c>
      <c r="D8065" t="s">
        <v>18383</v>
      </c>
      <c r="E8065" t="s">
        <v>15554</v>
      </c>
      <c r="F8065" t="s">
        <v>15600</v>
      </c>
      <c r="G8065" t="s">
        <v>277</v>
      </c>
      <c r="H8065">
        <v>400</v>
      </c>
      <c r="I8065" t="s">
        <v>1676</v>
      </c>
      <c r="J8065" t="s">
        <v>21</v>
      </c>
      <c r="K8065" t="s">
        <v>21</v>
      </c>
      <c r="L8065" t="s">
        <v>21</v>
      </c>
      <c r="M8065">
        <f>IF(O8065&lt;Price!$A$3,Price!$B$2,IF(O8065&lt;Price!$A$4,Price!$B$3,IF(O8065&lt;Price!$A$5,Price!$B$4,IF(O8065&lt;Price!$A$6,Price!$B$5,Price!$B$6))))</f>
        <v>1</v>
      </c>
      <c r="N8065">
        <f>VLOOKUP(C8065,'Country'!$A:$D,4,0)</f>
        <v>1.3667099E-2</v>
      </c>
      <c r="O8065" s="7">
        <f t="shared" si="125"/>
        <v>5.4668396000000001</v>
      </c>
      <c r="P8065">
        <v>3.9</v>
      </c>
      <c r="Q8065" t="s">
        <v>72</v>
      </c>
      <c r="R8065">
        <v>232</v>
      </c>
    </row>
    <row r="8066" spans="1:18" x14ac:dyDescent="0.35">
      <c r="A8066">
        <v>18258775</v>
      </c>
      <c r="B8066" t="s">
        <v>2129</v>
      </c>
      <c r="C8066">
        <v>1</v>
      </c>
      <c r="D8066" t="s">
        <v>18383</v>
      </c>
      <c r="E8066" t="s">
        <v>15554</v>
      </c>
      <c r="F8066" t="s">
        <v>15601</v>
      </c>
      <c r="G8066" t="s">
        <v>2131</v>
      </c>
      <c r="H8066">
        <v>550</v>
      </c>
      <c r="I8066" t="s">
        <v>1676</v>
      </c>
      <c r="J8066" t="s">
        <v>21</v>
      </c>
      <c r="K8066" t="s">
        <v>20</v>
      </c>
      <c r="L8066" t="s">
        <v>21</v>
      </c>
      <c r="M8066">
        <f>IF(O8066&lt;Price!$A$3,Price!$B$2,IF(O8066&lt;Price!$A$4,Price!$B$3,IF(O8066&lt;Price!$A$5,Price!$B$4,IF(O8066&lt;Price!$A$6,Price!$B$5,Price!$B$6))))</f>
        <v>1</v>
      </c>
      <c r="N8066">
        <f>VLOOKUP(C8066,'Country'!$A:$D,4,0)</f>
        <v>1.3667099E-2</v>
      </c>
      <c r="O8066" s="7">
        <f t="shared" ref="O8066:O8129" si="126">H8066*N8066</f>
        <v>7.5169044500000002</v>
      </c>
      <c r="P8066">
        <v>3.6</v>
      </c>
      <c r="Q8066" t="s">
        <v>72</v>
      </c>
      <c r="R8066">
        <v>397</v>
      </c>
    </row>
    <row r="8067" spans="1:18" x14ac:dyDescent="0.35">
      <c r="A8067">
        <v>18449092</v>
      </c>
      <c r="B8067" t="s">
        <v>15602</v>
      </c>
      <c r="C8067">
        <v>1</v>
      </c>
      <c r="D8067" t="s">
        <v>18383</v>
      </c>
      <c r="E8067" t="s">
        <v>15554</v>
      </c>
      <c r="F8067" t="s">
        <v>15603</v>
      </c>
      <c r="G8067" t="s">
        <v>2352</v>
      </c>
      <c r="H8067">
        <v>350</v>
      </c>
      <c r="I8067" t="s">
        <v>1676</v>
      </c>
      <c r="J8067" t="s">
        <v>21</v>
      </c>
      <c r="K8067" t="s">
        <v>21</v>
      </c>
      <c r="L8067" t="s">
        <v>21</v>
      </c>
      <c r="M8067">
        <f>IF(O8067&lt;Price!$A$3,Price!$B$2,IF(O8067&lt;Price!$A$4,Price!$B$3,IF(O8067&lt;Price!$A$5,Price!$B$4,IF(O8067&lt;Price!$A$6,Price!$B$5,Price!$B$6))))</f>
        <v>1</v>
      </c>
      <c r="N8067">
        <f>VLOOKUP(C8067,'Country'!$A:$D,4,0)</f>
        <v>1.3667099E-2</v>
      </c>
      <c r="O8067" s="7">
        <f t="shared" si="126"/>
        <v>4.7834846500000001</v>
      </c>
      <c r="P8067">
        <v>3.7</v>
      </c>
      <c r="Q8067" t="s">
        <v>72</v>
      </c>
      <c r="R8067">
        <v>22</v>
      </c>
    </row>
    <row r="8068" spans="1:18" x14ac:dyDescent="0.35">
      <c r="A8068">
        <v>18461590</v>
      </c>
      <c r="B8068" t="s">
        <v>15604</v>
      </c>
      <c r="C8068">
        <v>1</v>
      </c>
      <c r="D8068" t="s">
        <v>18383</v>
      </c>
      <c r="E8068" t="s">
        <v>15554</v>
      </c>
      <c r="F8068" t="s">
        <v>15596</v>
      </c>
      <c r="G8068" t="s">
        <v>2235</v>
      </c>
      <c r="H8068">
        <v>500</v>
      </c>
      <c r="I8068" t="s">
        <v>1676</v>
      </c>
      <c r="J8068" t="s">
        <v>21</v>
      </c>
      <c r="K8068" t="s">
        <v>21</v>
      </c>
      <c r="L8068" t="s">
        <v>21</v>
      </c>
      <c r="M8068">
        <f>IF(O8068&lt;Price!$A$3,Price!$B$2,IF(O8068&lt;Price!$A$4,Price!$B$3,IF(O8068&lt;Price!$A$5,Price!$B$4,IF(O8068&lt;Price!$A$6,Price!$B$5,Price!$B$6))))</f>
        <v>1</v>
      </c>
      <c r="N8068">
        <f>VLOOKUP(C8068,'Country'!$A:$D,4,0)</f>
        <v>1.3667099E-2</v>
      </c>
      <c r="O8068" s="7">
        <f t="shared" si="126"/>
        <v>6.8335495000000002</v>
      </c>
      <c r="P8068">
        <v>3.5</v>
      </c>
      <c r="Q8068" t="s">
        <v>72</v>
      </c>
      <c r="R8068">
        <v>13</v>
      </c>
    </row>
    <row r="8069" spans="1:18" x14ac:dyDescent="0.35">
      <c r="A8069">
        <v>18254530</v>
      </c>
      <c r="B8069" t="s">
        <v>3094</v>
      </c>
      <c r="C8069">
        <v>1</v>
      </c>
      <c r="D8069" t="s">
        <v>18383</v>
      </c>
      <c r="E8069" t="s">
        <v>15554</v>
      </c>
      <c r="F8069" t="s">
        <v>15605</v>
      </c>
      <c r="G8069" t="s">
        <v>1095</v>
      </c>
      <c r="H8069">
        <v>400</v>
      </c>
      <c r="I8069" t="s">
        <v>1676</v>
      </c>
      <c r="J8069" t="s">
        <v>21</v>
      </c>
      <c r="K8069" t="s">
        <v>20</v>
      </c>
      <c r="L8069" t="s">
        <v>21</v>
      </c>
      <c r="M8069">
        <f>IF(O8069&lt;Price!$A$3,Price!$B$2,IF(O8069&lt;Price!$A$4,Price!$B$3,IF(O8069&lt;Price!$A$5,Price!$B$4,IF(O8069&lt;Price!$A$6,Price!$B$5,Price!$B$6))))</f>
        <v>1</v>
      </c>
      <c r="N8069">
        <f>VLOOKUP(C8069,'Country'!$A:$D,4,0)</f>
        <v>1.3667099E-2</v>
      </c>
      <c r="O8069" s="7">
        <f t="shared" si="126"/>
        <v>5.4668396000000001</v>
      </c>
      <c r="P8069">
        <v>3.7</v>
      </c>
      <c r="Q8069" t="s">
        <v>72</v>
      </c>
      <c r="R8069">
        <v>518</v>
      </c>
    </row>
    <row r="8070" spans="1:18" x14ac:dyDescent="0.35">
      <c r="A8070">
        <v>18336212</v>
      </c>
      <c r="B8070" t="s">
        <v>4507</v>
      </c>
      <c r="C8070">
        <v>1</v>
      </c>
      <c r="D8070" t="s">
        <v>18383</v>
      </c>
      <c r="E8070" t="s">
        <v>15554</v>
      </c>
      <c r="F8070" t="s">
        <v>15606</v>
      </c>
      <c r="G8070" t="s">
        <v>4509</v>
      </c>
      <c r="H8070">
        <v>1600</v>
      </c>
      <c r="I8070" t="s">
        <v>1676</v>
      </c>
      <c r="J8070" t="s">
        <v>20</v>
      </c>
      <c r="K8070" t="s">
        <v>20</v>
      </c>
      <c r="L8070" t="s">
        <v>21</v>
      </c>
      <c r="M8070">
        <f>IF(O8070&lt;Price!$A$3,Price!$B$2,IF(O8070&lt;Price!$A$4,Price!$B$3,IF(O8070&lt;Price!$A$5,Price!$B$4,IF(O8070&lt;Price!$A$6,Price!$B$5,Price!$B$6))))</f>
        <v>2</v>
      </c>
      <c r="N8070">
        <f>VLOOKUP(C8070,'Country'!$A:$D,4,0)</f>
        <v>1.3667099E-2</v>
      </c>
      <c r="O8070" s="7">
        <f t="shared" si="126"/>
        <v>21.867358400000001</v>
      </c>
      <c r="P8070">
        <v>3.8</v>
      </c>
      <c r="Q8070" t="s">
        <v>72</v>
      </c>
      <c r="R8070">
        <v>67</v>
      </c>
    </row>
    <row r="8071" spans="1:18" x14ac:dyDescent="0.35">
      <c r="A8071">
        <v>18268727</v>
      </c>
      <c r="B8071" t="s">
        <v>3098</v>
      </c>
      <c r="C8071">
        <v>1</v>
      </c>
      <c r="D8071" t="s">
        <v>18383</v>
      </c>
      <c r="E8071" t="s">
        <v>15554</v>
      </c>
      <c r="F8071" t="s">
        <v>15596</v>
      </c>
      <c r="G8071" t="s">
        <v>15607</v>
      </c>
      <c r="H8071">
        <v>1500</v>
      </c>
      <c r="I8071" t="s">
        <v>1676</v>
      </c>
      <c r="J8071" t="s">
        <v>20</v>
      </c>
      <c r="K8071" t="s">
        <v>21</v>
      </c>
      <c r="L8071" t="s">
        <v>21</v>
      </c>
      <c r="M8071">
        <f>IF(O8071&lt;Price!$A$3,Price!$B$2,IF(O8071&lt;Price!$A$4,Price!$B$3,IF(O8071&lt;Price!$A$5,Price!$B$4,IF(O8071&lt;Price!$A$6,Price!$B$5,Price!$B$6))))</f>
        <v>2</v>
      </c>
      <c r="N8071">
        <f>VLOOKUP(C8071,'Country'!$A:$D,4,0)</f>
        <v>1.3667099E-2</v>
      </c>
      <c r="O8071" s="7">
        <f t="shared" si="126"/>
        <v>20.5006485</v>
      </c>
      <c r="P8071">
        <v>4.0999999999999996</v>
      </c>
      <c r="Q8071" t="s">
        <v>30</v>
      </c>
      <c r="R8071">
        <v>567</v>
      </c>
    </row>
    <row r="8072" spans="1:18" x14ac:dyDescent="0.35">
      <c r="A8072">
        <v>18268712</v>
      </c>
      <c r="B8072" t="s">
        <v>615</v>
      </c>
      <c r="C8072">
        <v>1</v>
      </c>
      <c r="D8072" t="s">
        <v>18383</v>
      </c>
      <c r="E8072" t="s">
        <v>15554</v>
      </c>
      <c r="F8072" t="s">
        <v>15608</v>
      </c>
      <c r="G8072" t="s">
        <v>2104</v>
      </c>
      <c r="H8072">
        <v>1500</v>
      </c>
      <c r="I8072" t="s">
        <v>1676</v>
      </c>
      <c r="J8072" t="s">
        <v>20</v>
      </c>
      <c r="K8072" t="s">
        <v>20</v>
      </c>
      <c r="L8072" t="s">
        <v>21</v>
      </c>
      <c r="M8072">
        <f>IF(O8072&lt;Price!$A$3,Price!$B$2,IF(O8072&lt;Price!$A$4,Price!$B$3,IF(O8072&lt;Price!$A$5,Price!$B$4,IF(O8072&lt;Price!$A$6,Price!$B$5,Price!$B$6))))</f>
        <v>2</v>
      </c>
      <c r="N8072">
        <f>VLOOKUP(C8072,'Country'!$A:$D,4,0)</f>
        <v>1.3667099E-2</v>
      </c>
      <c r="O8072" s="7">
        <f t="shared" si="126"/>
        <v>20.5006485</v>
      </c>
      <c r="P8072">
        <v>4.0999999999999996</v>
      </c>
      <c r="Q8072" t="s">
        <v>30</v>
      </c>
      <c r="R8072">
        <v>750</v>
      </c>
    </row>
    <row r="8073" spans="1:18" x14ac:dyDescent="0.35">
      <c r="A8073">
        <v>18272353</v>
      </c>
      <c r="B8073" t="s">
        <v>3112</v>
      </c>
      <c r="C8073">
        <v>1</v>
      </c>
      <c r="D8073" t="s">
        <v>18383</v>
      </c>
      <c r="E8073" t="s">
        <v>15554</v>
      </c>
      <c r="F8073" t="s">
        <v>15609</v>
      </c>
      <c r="G8073" t="s">
        <v>1675</v>
      </c>
      <c r="H8073">
        <v>1500</v>
      </c>
      <c r="I8073" t="s">
        <v>1676</v>
      </c>
      <c r="J8073" t="s">
        <v>20</v>
      </c>
      <c r="K8073" t="s">
        <v>21</v>
      </c>
      <c r="L8073" t="s">
        <v>21</v>
      </c>
      <c r="M8073">
        <f>IF(O8073&lt;Price!$A$3,Price!$B$2,IF(O8073&lt;Price!$A$4,Price!$B$3,IF(O8073&lt;Price!$A$5,Price!$B$4,IF(O8073&lt;Price!$A$6,Price!$B$5,Price!$B$6))))</f>
        <v>2</v>
      </c>
      <c r="N8073">
        <f>VLOOKUP(C8073,'Country'!$A:$D,4,0)</f>
        <v>1.3667099E-2</v>
      </c>
      <c r="O8073" s="7">
        <f t="shared" si="126"/>
        <v>20.5006485</v>
      </c>
      <c r="P8073">
        <v>4.0999999999999996</v>
      </c>
      <c r="Q8073" t="s">
        <v>30</v>
      </c>
      <c r="R8073">
        <v>322</v>
      </c>
    </row>
    <row r="8074" spans="1:18" x14ac:dyDescent="0.35">
      <c r="A8074">
        <v>18261140</v>
      </c>
      <c r="B8074" t="s">
        <v>4315</v>
      </c>
      <c r="C8074">
        <v>1</v>
      </c>
      <c r="D8074" t="s">
        <v>18383</v>
      </c>
      <c r="E8074" t="s">
        <v>15554</v>
      </c>
      <c r="F8074" t="s">
        <v>15610</v>
      </c>
      <c r="G8074" t="s">
        <v>4317</v>
      </c>
      <c r="H8074">
        <v>1600</v>
      </c>
      <c r="I8074" t="s">
        <v>1676</v>
      </c>
      <c r="J8074" t="s">
        <v>20</v>
      </c>
      <c r="K8074" t="s">
        <v>20</v>
      </c>
      <c r="L8074" t="s">
        <v>21</v>
      </c>
      <c r="M8074">
        <f>IF(O8074&lt;Price!$A$3,Price!$B$2,IF(O8074&lt;Price!$A$4,Price!$B$3,IF(O8074&lt;Price!$A$5,Price!$B$4,IF(O8074&lt;Price!$A$6,Price!$B$5,Price!$B$6))))</f>
        <v>2</v>
      </c>
      <c r="N8074">
        <f>VLOOKUP(C8074,'Country'!$A:$D,4,0)</f>
        <v>1.3667099E-2</v>
      </c>
      <c r="O8074" s="7">
        <f t="shared" si="126"/>
        <v>21.867358400000001</v>
      </c>
      <c r="P8074">
        <v>4.3</v>
      </c>
      <c r="Q8074" t="s">
        <v>30</v>
      </c>
      <c r="R8074">
        <v>428</v>
      </c>
    </row>
    <row r="8075" spans="1:18" x14ac:dyDescent="0.35">
      <c r="A8075">
        <v>18272357</v>
      </c>
      <c r="B8075" t="s">
        <v>7959</v>
      </c>
      <c r="C8075">
        <v>1</v>
      </c>
      <c r="D8075" t="s">
        <v>18383</v>
      </c>
      <c r="E8075" t="s">
        <v>15554</v>
      </c>
      <c r="F8075" t="s">
        <v>15596</v>
      </c>
      <c r="G8075" t="s">
        <v>2352</v>
      </c>
      <c r="H8075">
        <v>650</v>
      </c>
      <c r="I8075" t="s">
        <v>1676</v>
      </c>
      <c r="J8075" t="s">
        <v>21</v>
      </c>
      <c r="K8075" t="s">
        <v>20</v>
      </c>
      <c r="L8075" t="s">
        <v>21</v>
      </c>
      <c r="M8075">
        <f>IF(O8075&lt;Price!$A$3,Price!$B$2,IF(O8075&lt;Price!$A$4,Price!$B$3,IF(O8075&lt;Price!$A$5,Price!$B$4,IF(O8075&lt;Price!$A$6,Price!$B$5,Price!$B$6))))</f>
        <v>1</v>
      </c>
      <c r="N8075">
        <f>VLOOKUP(C8075,'Country'!$A:$D,4,0)</f>
        <v>1.3667099E-2</v>
      </c>
      <c r="O8075" s="7">
        <f t="shared" si="126"/>
        <v>8.8836143500000002</v>
      </c>
      <c r="P8075">
        <v>4</v>
      </c>
      <c r="Q8075" t="s">
        <v>30</v>
      </c>
      <c r="R8075">
        <v>91</v>
      </c>
    </row>
    <row r="8076" spans="1:18" x14ac:dyDescent="0.35">
      <c r="A8076">
        <v>18303688</v>
      </c>
      <c r="B8076" t="s">
        <v>3083</v>
      </c>
      <c r="C8076">
        <v>1</v>
      </c>
      <c r="D8076" t="s">
        <v>18383</v>
      </c>
      <c r="E8076" t="s">
        <v>15554</v>
      </c>
      <c r="F8076" t="s">
        <v>15586</v>
      </c>
      <c r="G8076" t="s">
        <v>3084</v>
      </c>
      <c r="H8076">
        <v>1350</v>
      </c>
      <c r="I8076" t="s">
        <v>1676</v>
      </c>
      <c r="J8076" t="s">
        <v>21</v>
      </c>
      <c r="K8076" t="s">
        <v>21</v>
      </c>
      <c r="L8076" t="s">
        <v>21</v>
      </c>
      <c r="M8076">
        <f>IF(O8076&lt;Price!$A$3,Price!$B$2,IF(O8076&lt;Price!$A$4,Price!$B$3,IF(O8076&lt;Price!$A$5,Price!$B$4,IF(O8076&lt;Price!$A$6,Price!$B$5,Price!$B$6))))</f>
        <v>2</v>
      </c>
      <c r="N8076">
        <f>VLOOKUP(C8076,'Country'!$A:$D,4,0)</f>
        <v>1.3667099E-2</v>
      </c>
      <c r="O8076" s="7">
        <f t="shared" si="126"/>
        <v>18.450583649999999</v>
      </c>
      <c r="P8076">
        <v>4</v>
      </c>
      <c r="Q8076" t="s">
        <v>30</v>
      </c>
      <c r="R8076">
        <v>121</v>
      </c>
    </row>
    <row r="8077" spans="1:18" x14ac:dyDescent="0.35">
      <c r="A8077">
        <v>18268716</v>
      </c>
      <c r="B8077" t="s">
        <v>3118</v>
      </c>
      <c r="C8077">
        <v>1</v>
      </c>
      <c r="D8077" t="s">
        <v>18383</v>
      </c>
      <c r="E8077" t="s">
        <v>15554</v>
      </c>
      <c r="F8077" t="s">
        <v>15596</v>
      </c>
      <c r="G8077" t="s">
        <v>3120</v>
      </c>
      <c r="H8077">
        <v>1300</v>
      </c>
      <c r="I8077" t="s">
        <v>1676</v>
      </c>
      <c r="J8077" t="s">
        <v>21</v>
      </c>
      <c r="K8077" t="s">
        <v>21</v>
      </c>
      <c r="L8077" t="s">
        <v>21</v>
      </c>
      <c r="M8077">
        <f>IF(O8077&lt;Price!$A$3,Price!$B$2,IF(O8077&lt;Price!$A$4,Price!$B$3,IF(O8077&lt;Price!$A$5,Price!$B$4,IF(O8077&lt;Price!$A$6,Price!$B$5,Price!$B$6))))</f>
        <v>2</v>
      </c>
      <c r="N8077">
        <f>VLOOKUP(C8077,'Country'!$A:$D,4,0)</f>
        <v>1.3667099E-2</v>
      </c>
      <c r="O8077" s="7">
        <f t="shared" si="126"/>
        <v>17.7672287</v>
      </c>
      <c r="P8077">
        <v>4</v>
      </c>
      <c r="Q8077" t="s">
        <v>30</v>
      </c>
      <c r="R8077">
        <v>617</v>
      </c>
    </row>
    <row r="8078" spans="1:18" x14ac:dyDescent="0.35">
      <c r="A8078">
        <v>18264533</v>
      </c>
      <c r="B8078" t="s">
        <v>15611</v>
      </c>
      <c r="C8078">
        <v>1</v>
      </c>
      <c r="D8078" t="s">
        <v>18383</v>
      </c>
      <c r="E8078" t="s">
        <v>15554</v>
      </c>
      <c r="F8078" t="s">
        <v>15612</v>
      </c>
      <c r="G8078" t="s">
        <v>15613</v>
      </c>
      <c r="H8078">
        <v>750</v>
      </c>
      <c r="I8078" t="s">
        <v>1676</v>
      </c>
      <c r="J8078" t="s">
        <v>21</v>
      </c>
      <c r="K8078" t="s">
        <v>20</v>
      </c>
      <c r="L8078" t="s">
        <v>21</v>
      </c>
      <c r="M8078">
        <f>IF(O8078&lt;Price!$A$3,Price!$B$2,IF(O8078&lt;Price!$A$4,Price!$B$3,IF(O8078&lt;Price!$A$5,Price!$B$4,IF(O8078&lt;Price!$A$6,Price!$B$5,Price!$B$6))))</f>
        <v>2</v>
      </c>
      <c r="N8078">
        <f>VLOOKUP(C8078,'Country'!$A:$D,4,0)</f>
        <v>1.3667099E-2</v>
      </c>
      <c r="O8078" s="7">
        <f t="shared" si="126"/>
        <v>10.25032425</v>
      </c>
      <c r="P8078">
        <v>4.2</v>
      </c>
      <c r="Q8078" t="s">
        <v>30</v>
      </c>
      <c r="R8078">
        <v>316</v>
      </c>
    </row>
    <row r="8079" spans="1:18" x14ac:dyDescent="0.35">
      <c r="A8079">
        <v>2799</v>
      </c>
      <c r="B8079" t="s">
        <v>15614</v>
      </c>
      <c r="C8079">
        <v>1</v>
      </c>
      <c r="D8079" t="s">
        <v>18383</v>
      </c>
      <c r="E8079" t="s">
        <v>15554</v>
      </c>
      <c r="F8079" t="s">
        <v>15615</v>
      </c>
      <c r="G8079" t="s">
        <v>1675</v>
      </c>
      <c r="H8079">
        <v>1500</v>
      </c>
      <c r="I8079" t="s">
        <v>1676</v>
      </c>
      <c r="J8079" t="s">
        <v>20</v>
      </c>
      <c r="K8079" t="s">
        <v>21</v>
      </c>
      <c r="L8079" t="s">
        <v>21</v>
      </c>
      <c r="M8079">
        <f>IF(O8079&lt;Price!$A$3,Price!$B$2,IF(O8079&lt;Price!$A$4,Price!$B$3,IF(O8079&lt;Price!$A$5,Price!$B$4,IF(O8079&lt;Price!$A$6,Price!$B$5,Price!$B$6))))</f>
        <v>2</v>
      </c>
      <c r="N8079">
        <f>VLOOKUP(C8079,'Country'!$A:$D,4,0)</f>
        <v>1.3667099E-2</v>
      </c>
      <c r="O8079" s="7">
        <f t="shared" si="126"/>
        <v>20.5006485</v>
      </c>
      <c r="P8079">
        <v>3.4</v>
      </c>
      <c r="Q8079" t="s">
        <v>97</v>
      </c>
      <c r="R8079">
        <v>67</v>
      </c>
    </row>
    <row r="8080" spans="1:18" x14ac:dyDescent="0.35">
      <c r="A8080">
        <v>2655</v>
      </c>
      <c r="B8080" t="s">
        <v>15616</v>
      </c>
      <c r="C8080">
        <v>1</v>
      </c>
      <c r="D8080" t="s">
        <v>18383</v>
      </c>
      <c r="E8080" t="s">
        <v>15554</v>
      </c>
      <c r="F8080" t="s">
        <v>15617</v>
      </c>
      <c r="G8080" t="s">
        <v>39</v>
      </c>
      <c r="H8080">
        <v>2000</v>
      </c>
      <c r="I8080" t="s">
        <v>1676</v>
      </c>
      <c r="J8080" t="s">
        <v>20</v>
      </c>
      <c r="K8080" t="s">
        <v>21</v>
      </c>
      <c r="L8080" t="s">
        <v>21</v>
      </c>
      <c r="M8080">
        <f>IF(O8080&lt;Price!$A$3,Price!$B$2,IF(O8080&lt;Price!$A$4,Price!$B$3,IF(O8080&lt;Price!$A$5,Price!$B$4,IF(O8080&lt;Price!$A$6,Price!$B$5,Price!$B$6))))</f>
        <v>3</v>
      </c>
      <c r="N8080">
        <f>VLOOKUP(C8080,'Country'!$A:$D,4,0)</f>
        <v>1.3667099E-2</v>
      </c>
      <c r="O8080" s="7">
        <f t="shared" si="126"/>
        <v>27.334198000000001</v>
      </c>
      <c r="P8080">
        <v>3.2</v>
      </c>
      <c r="Q8080" t="s">
        <v>97</v>
      </c>
      <c r="R8080">
        <v>27</v>
      </c>
    </row>
    <row r="8081" spans="1:18" x14ac:dyDescent="0.35">
      <c r="A8081">
        <v>301392</v>
      </c>
      <c r="B8081" t="s">
        <v>15618</v>
      </c>
      <c r="C8081">
        <v>1</v>
      </c>
      <c r="D8081" t="s">
        <v>18383</v>
      </c>
      <c r="E8081" t="s">
        <v>15554</v>
      </c>
      <c r="F8081" t="s">
        <v>15619</v>
      </c>
      <c r="G8081" t="s">
        <v>100</v>
      </c>
      <c r="H8081">
        <v>350</v>
      </c>
      <c r="I8081" t="s">
        <v>1676</v>
      </c>
      <c r="J8081" t="s">
        <v>21</v>
      </c>
      <c r="K8081" t="s">
        <v>21</v>
      </c>
      <c r="L8081" t="s">
        <v>21</v>
      </c>
      <c r="M8081">
        <f>IF(O8081&lt;Price!$A$3,Price!$B$2,IF(O8081&lt;Price!$A$4,Price!$B$3,IF(O8081&lt;Price!$A$5,Price!$B$4,IF(O8081&lt;Price!$A$6,Price!$B$5,Price!$B$6))))</f>
        <v>1</v>
      </c>
      <c r="N8081">
        <f>VLOOKUP(C8081,'Country'!$A:$D,4,0)</f>
        <v>1.3667099E-2</v>
      </c>
      <c r="O8081" s="7">
        <f t="shared" si="126"/>
        <v>4.7834846500000001</v>
      </c>
      <c r="P8081">
        <v>3.4</v>
      </c>
      <c r="Q8081" t="s">
        <v>97</v>
      </c>
      <c r="R8081">
        <v>96</v>
      </c>
    </row>
    <row r="8082" spans="1:18" x14ac:dyDescent="0.35">
      <c r="A8082">
        <v>302727</v>
      </c>
      <c r="B8082" t="s">
        <v>9785</v>
      </c>
      <c r="C8082">
        <v>1</v>
      </c>
      <c r="D8082" t="s">
        <v>18383</v>
      </c>
      <c r="E8082" t="s">
        <v>15554</v>
      </c>
      <c r="F8082" t="s">
        <v>15621</v>
      </c>
      <c r="G8082" t="s">
        <v>1687</v>
      </c>
      <c r="H8082">
        <v>650</v>
      </c>
      <c r="I8082" t="s">
        <v>1676</v>
      </c>
      <c r="J8082" t="s">
        <v>21</v>
      </c>
      <c r="K8082" t="s">
        <v>20</v>
      </c>
      <c r="L8082" t="s">
        <v>21</v>
      </c>
      <c r="M8082">
        <f>IF(O8082&lt;Price!$A$3,Price!$B$2,IF(O8082&lt;Price!$A$4,Price!$B$3,IF(O8082&lt;Price!$A$5,Price!$B$4,IF(O8082&lt;Price!$A$6,Price!$B$5,Price!$B$6))))</f>
        <v>1</v>
      </c>
      <c r="N8082">
        <f>VLOOKUP(C8082,'Country'!$A:$D,4,0)</f>
        <v>1.3667099E-2</v>
      </c>
      <c r="O8082" s="7">
        <f t="shared" si="126"/>
        <v>8.8836143500000002</v>
      </c>
      <c r="P8082">
        <v>3.1</v>
      </c>
      <c r="Q8082" t="s">
        <v>97</v>
      </c>
      <c r="R8082">
        <v>112</v>
      </c>
    </row>
    <row r="8083" spans="1:18" x14ac:dyDescent="0.35">
      <c r="A8083">
        <v>311698</v>
      </c>
      <c r="B8083" t="s">
        <v>2312</v>
      </c>
      <c r="C8083">
        <v>1</v>
      </c>
      <c r="D8083" t="s">
        <v>18383</v>
      </c>
      <c r="E8083" t="s">
        <v>15554</v>
      </c>
      <c r="F8083" t="s">
        <v>15622</v>
      </c>
      <c r="G8083" t="s">
        <v>2314</v>
      </c>
      <c r="H8083">
        <v>350</v>
      </c>
      <c r="I8083" t="s">
        <v>1676</v>
      </c>
      <c r="J8083" t="s">
        <v>21</v>
      </c>
      <c r="K8083" t="s">
        <v>20</v>
      </c>
      <c r="L8083" t="s">
        <v>21</v>
      </c>
      <c r="M8083">
        <f>IF(O8083&lt;Price!$A$3,Price!$B$2,IF(O8083&lt;Price!$A$4,Price!$B$3,IF(O8083&lt;Price!$A$5,Price!$B$4,IF(O8083&lt;Price!$A$6,Price!$B$5,Price!$B$6))))</f>
        <v>1</v>
      </c>
      <c r="N8083">
        <f>VLOOKUP(C8083,'Country'!$A:$D,4,0)</f>
        <v>1.3667099E-2</v>
      </c>
      <c r="O8083" s="7">
        <f t="shared" si="126"/>
        <v>4.7834846500000001</v>
      </c>
      <c r="P8083">
        <v>2.6</v>
      </c>
      <c r="Q8083" t="s">
        <v>97</v>
      </c>
      <c r="R8083">
        <v>12</v>
      </c>
    </row>
    <row r="8084" spans="1:18" x14ac:dyDescent="0.35">
      <c r="A8084">
        <v>307297</v>
      </c>
      <c r="B8084" t="s">
        <v>15623</v>
      </c>
      <c r="C8084">
        <v>1</v>
      </c>
      <c r="D8084" t="s">
        <v>18383</v>
      </c>
      <c r="E8084" t="s">
        <v>15554</v>
      </c>
      <c r="F8084" t="s">
        <v>15624</v>
      </c>
      <c r="G8084" t="s">
        <v>1800</v>
      </c>
      <c r="H8084">
        <v>600</v>
      </c>
      <c r="I8084" t="s">
        <v>1676</v>
      </c>
      <c r="J8084" t="s">
        <v>21</v>
      </c>
      <c r="K8084" t="s">
        <v>21</v>
      </c>
      <c r="L8084" t="s">
        <v>21</v>
      </c>
      <c r="M8084">
        <f>IF(O8084&lt;Price!$A$3,Price!$B$2,IF(O8084&lt;Price!$A$4,Price!$B$3,IF(O8084&lt;Price!$A$5,Price!$B$4,IF(O8084&lt;Price!$A$6,Price!$B$5,Price!$B$6))))</f>
        <v>1</v>
      </c>
      <c r="N8084">
        <f>VLOOKUP(C8084,'Country'!$A:$D,4,0)</f>
        <v>1.3667099E-2</v>
      </c>
      <c r="O8084" s="7">
        <f t="shared" si="126"/>
        <v>8.2002594000000002</v>
      </c>
      <c r="P8084">
        <v>2.5</v>
      </c>
      <c r="Q8084" t="s">
        <v>97</v>
      </c>
      <c r="R8084">
        <v>24</v>
      </c>
    </row>
    <row r="8085" spans="1:18" x14ac:dyDescent="0.35">
      <c r="A8085">
        <v>3154</v>
      </c>
      <c r="B8085" t="s">
        <v>15625</v>
      </c>
      <c r="C8085">
        <v>1</v>
      </c>
      <c r="D8085" t="s">
        <v>18383</v>
      </c>
      <c r="E8085" t="s">
        <v>15554</v>
      </c>
      <c r="F8085" t="s">
        <v>15626</v>
      </c>
      <c r="G8085" t="s">
        <v>1859</v>
      </c>
      <c r="H8085">
        <v>1500</v>
      </c>
      <c r="I8085" t="s">
        <v>1676</v>
      </c>
      <c r="J8085" t="s">
        <v>20</v>
      </c>
      <c r="K8085" t="s">
        <v>20</v>
      </c>
      <c r="L8085" t="s">
        <v>21</v>
      </c>
      <c r="M8085">
        <f>IF(O8085&lt;Price!$A$3,Price!$B$2,IF(O8085&lt;Price!$A$4,Price!$B$3,IF(O8085&lt;Price!$A$5,Price!$B$4,IF(O8085&lt;Price!$A$6,Price!$B$5,Price!$B$6))))</f>
        <v>2</v>
      </c>
      <c r="N8085">
        <f>VLOOKUP(C8085,'Country'!$A:$D,4,0)</f>
        <v>1.3667099E-2</v>
      </c>
      <c r="O8085" s="7">
        <f t="shared" si="126"/>
        <v>20.5006485</v>
      </c>
      <c r="P8085">
        <v>3.3</v>
      </c>
      <c r="Q8085" t="s">
        <v>97</v>
      </c>
      <c r="R8085">
        <v>129</v>
      </c>
    </row>
    <row r="8086" spans="1:18" x14ac:dyDescent="0.35">
      <c r="A8086">
        <v>18357543</v>
      </c>
      <c r="B8086" t="s">
        <v>15627</v>
      </c>
      <c r="C8086">
        <v>1</v>
      </c>
      <c r="D8086" t="s">
        <v>18383</v>
      </c>
      <c r="E8086" t="s">
        <v>15554</v>
      </c>
      <c r="F8086" t="s">
        <v>15620</v>
      </c>
      <c r="G8086" t="s">
        <v>1681</v>
      </c>
      <c r="H8086">
        <v>650</v>
      </c>
      <c r="I8086" t="s">
        <v>1676</v>
      </c>
      <c r="J8086" t="s">
        <v>21</v>
      </c>
      <c r="K8086" t="s">
        <v>20</v>
      </c>
      <c r="L8086" t="s">
        <v>21</v>
      </c>
      <c r="M8086">
        <f>IF(O8086&lt;Price!$A$3,Price!$B$2,IF(O8086&lt;Price!$A$4,Price!$B$3,IF(O8086&lt;Price!$A$5,Price!$B$4,IF(O8086&lt;Price!$A$6,Price!$B$5,Price!$B$6))))</f>
        <v>1</v>
      </c>
      <c r="N8086">
        <f>VLOOKUP(C8086,'Country'!$A:$D,4,0)</f>
        <v>1.3667099E-2</v>
      </c>
      <c r="O8086" s="7">
        <f t="shared" si="126"/>
        <v>8.8836143500000002</v>
      </c>
      <c r="P8086">
        <v>3.9</v>
      </c>
      <c r="Q8086" t="s">
        <v>72</v>
      </c>
      <c r="R8086">
        <v>44</v>
      </c>
    </row>
    <row r="8087" spans="1:18" x14ac:dyDescent="0.35">
      <c r="A8087">
        <v>3155</v>
      </c>
      <c r="B8087" t="s">
        <v>15628</v>
      </c>
      <c r="C8087">
        <v>1</v>
      </c>
      <c r="D8087" t="s">
        <v>18383</v>
      </c>
      <c r="E8087" t="s">
        <v>15554</v>
      </c>
      <c r="F8087" t="s">
        <v>15629</v>
      </c>
      <c r="G8087" t="s">
        <v>3567</v>
      </c>
      <c r="H8087">
        <v>1200</v>
      </c>
      <c r="I8087" t="s">
        <v>1676</v>
      </c>
      <c r="J8087" t="s">
        <v>21</v>
      </c>
      <c r="K8087" t="s">
        <v>21</v>
      </c>
      <c r="L8087" t="s">
        <v>21</v>
      </c>
      <c r="M8087">
        <f>IF(O8087&lt;Price!$A$3,Price!$B$2,IF(O8087&lt;Price!$A$4,Price!$B$3,IF(O8087&lt;Price!$A$5,Price!$B$4,IF(O8087&lt;Price!$A$6,Price!$B$5,Price!$B$6))))</f>
        <v>2</v>
      </c>
      <c r="N8087">
        <f>VLOOKUP(C8087,'Country'!$A:$D,4,0)</f>
        <v>1.3667099E-2</v>
      </c>
      <c r="O8087" s="7">
        <f t="shared" si="126"/>
        <v>16.4005188</v>
      </c>
      <c r="P8087">
        <v>3.7</v>
      </c>
      <c r="Q8087" t="s">
        <v>72</v>
      </c>
      <c r="R8087">
        <v>330</v>
      </c>
    </row>
    <row r="8088" spans="1:18" x14ac:dyDescent="0.35">
      <c r="A8088">
        <v>18424581</v>
      </c>
      <c r="B8088" t="s">
        <v>15630</v>
      </c>
      <c r="C8088">
        <v>1</v>
      </c>
      <c r="D8088" t="s">
        <v>18383</v>
      </c>
      <c r="E8088" t="s">
        <v>15554</v>
      </c>
      <c r="F8088" t="s">
        <v>15620</v>
      </c>
      <c r="G8088" t="s">
        <v>7935</v>
      </c>
      <c r="H8088">
        <v>600</v>
      </c>
      <c r="I8088" t="s">
        <v>1676</v>
      </c>
      <c r="J8088" t="s">
        <v>21</v>
      </c>
      <c r="K8088" t="s">
        <v>20</v>
      </c>
      <c r="L8088" t="s">
        <v>21</v>
      </c>
      <c r="M8088">
        <f>IF(O8088&lt;Price!$A$3,Price!$B$2,IF(O8088&lt;Price!$A$4,Price!$B$3,IF(O8088&lt;Price!$A$5,Price!$B$4,IF(O8088&lt;Price!$A$6,Price!$B$5,Price!$B$6))))</f>
        <v>1</v>
      </c>
      <c r="N8088">
        <f>VLOOKUP(C8088,'Country'!$A:$D,4,0)</f>
        <v>1.3667099E-2</v>
      </c>
      <c r="O8088" s="7">
        <f t="shared" si="126"/>
        <v>8.2002594000000002</v>
      </c>
      <c r="P8088">
        <v>0</v>
      </c>
      <c r="Q8088" t="s">
        <v>120</v>
      </c>
      <c r="R8088">
        <v>3</v>
      </c>
    </row>
    <row r="8089" spans="1:18" x14ac:dyDescent="0.35">
      <c r="A8089">
        <v>18421057</v>
      </c>
      <c r="B8089" t="s">
        <v>8384</v>
      </c>
      <c r="C8089">
        <v>1</v>
      </c>
      <c r="D8089" t="s">
        <v>18383</v>
      </c>
      <c r="E8089" t="s">
        <v>15554</v>
      </c>
      <c r="F8089" t="s">
        <v>15631</v>
      </c>
      <c r="G8089" t="s">
        <v>8386</v>
      </c>
      <c r="H8089">
        <v>1800</v>
      </c>
      <c r="I8089" t="s">
        <v>1676</v>
      </c>
      <c r="J8089" t="s">
        <v>20</v>
      </c>
      <c r="K8089" t="s">
        <v>21</v>
      </c>
      <c r="L8089" t="s">
        <v>21</v>
      </c>
      <c r="M8089">
        <f>IF(O8089&lt;Price!$A$3,Price!$B$2,IF(O8089&lt;Price!$A$4,Price!$B$3,IF(O8089&lt;Price!$A$5,Price!$B$4,IF(O8089&lt;Price!$A$6,Price!$B$5,Price!$B$6))))</f>
        <v>2</v>
      </c>
      <c r="N8089">
        <f>VLOOKUP(C8089,'Country'!$A:$D,4,0)</f>
        <v>1.3667099E-2</v>
      </c>
      <c r="O8089" s="7">
        <f t="shared" si="126"/>
        <v>24.600778200000001</v>
      </c>
      <c r="P8089">
        <v>3.4</v>
      </c>
      <c r="Q8089" t="s">
        <v>97</v>
      </c>
      <c r="R8089">
        <v>299</v>
      </c>
    </row>
    <row r="8090" spans="1:18" x14ac:dyDescent="0.35">
      <c r="A8090">
        <v>18233620</v>
      </c>
      <c r="B8090" t="s">
        <v>2983</v>
      </c>
      <c r="C8090">
        <v>1</v>
      </c>
      <c r="D8090" t="s">
        <v>18383</v>
      </c>
      <c r="E8090" t="s">
        <v>15554</v>
      </c>
      <c r="F8090" t="s">
        <v>15632</v>
      </c>
      <c r="G8090" t="s">
        <v>2086</v>
      </c>
      <c r="H8090">
        <v>400</v>
      </c>
      <c r="I8090" t="s">
        <v>1676</v>
      </c>
      <c r="J8090" t="s">
        <v>21</v>
      </c>
      <c r="K8090" t="s">
        <v>20</v>
      </c>
      <c r="L8090" t="s">
        <v>21</v>
      </c>
      <c r="M8090">
        <f>IF(O8090&lt;Price!$A$3,Price!$B$2,IF(O8090&lt;Price!$A$4,Price!$B$3,IF(O8090&lt;Price!$A$5,Price!$B$4,IF(O8090&lt;Price!$A$6,Price!$B$5,Price!$B$6))))</f>
        <v>1</v>
      </c>
      <c r="N8090">
        <f>VLOOKUP(C8090,'Country'!$A:$D,4,0)</f>
        <v>1.3667099E-2</v>
      </c>
      <c r="O8090" s="7">
        <f t="shared" si="126"/>
        <v>5.4668396000000001</v>
      </c>
      <c r="P8090">
        <v>3.6</v>
      </c>
      <c r="Q8090" t="s">
        <v>72</v>
      </c>
      <c r="R8090">
        <v>46</v>
      </c>
    </row>
    <row r="8091" spans="1:18" x14ac:dyDescent="0.35">
      <c r="A8091">
        <v>300605</v>
      </c>
      <c r="B8091" t="s">
        <v>2333</v>
      </c>
      <c r="C8091">
        <v>1</v>
      </c>
      <c r="D8091" t="s">
        <v>18383</v>
      </c>
      <c r="E8091" t="s">
        <v>15554</v>
      </c>
      <c r="F8091" t="s">
        <v>15633</v>
      </c>
      <c r="G8091" t="s">
        <v>2335</v>
      </c>
      <c r="H8091">
        <v>600</v>
      </c>
      <c r="I8091" t="s">
        <v>1676</v>
      </c>
      <c r="J8091" t="s">
        <v>21</v>
      </c>
      <c r="K8091" t="s">
        <v>20</v>
      </c>
      <c r="L8091" t="s">
        <v>21</v>
      </c>
      <c r="M8091">
        <f>IF(O8091&lt;Price!$A$3,Price!$B$2,IF(O8091&lt;Price!$A$4,Price!$B$3,IF(O8091&lt;Price!$A$5,Price!$B$4,IF(O8091&lt;Price!$A$6,Price!$B$5,Price!$B$6))))</f>
        <v>1</v>
      </c>
      <c r="N8091">
        <f>VLOOKUP(C8091,'Country'!$A:$D,4,0)</f>
        <v>1.3667099E-2</v>
      </c>
      <c r="O8091" s="7">
        <f t="shared" si="126"/>
        <v>8.2002594000000002</v>
      </c>
      <c r="P8091">
        <v>3.7</v>
      </c>
      <c r="Q8091" t="s">
        <v>72</v>
      </c>
      <c r="R8091">
        <v>481</v>
      </c>
    </row>
    <row r="8092" spans="1:18" x14ac:dyDescent="0.35">
      <c r="A8092">
        <v>18279442</v>
      </c>
      <c r="B8092" t="s">
        <v>15634</v>
      </c>
      <c r="C8092">
        <v>1</v>
      </c>
      <c r="D8092" t="s">
        <v>18383</v>
      </c>
      <c r="E8092" t="s">
        <v>15554</v>
      </c>
      <c r="F8092" t="s">
        <v>15635</v>
      </c>
      <c r="G8092" t="s">
        <v>7913</v>
      </c>
      <c r="H8092">
        <v>2000</v>
      </c>
      <c r="I8092" t="s">
        <v>1676</v>
      </c>
      <c r="J8092" t="s">
        <v>20</v>
      </c>
      <c r="K8092" t="s">
        <v>21</v>
      </c>
      <c r="L8092" t="s">
        <v>21</v>
      </c>
      <c r="M8092">
        <f>IF(O8092&lt;Price!$A$3,Price!$B$2,IF(O8092&lt;Price!$A$4,Price!$B$3,IF(O8092&lt;Price!$A$5,Price!$B$4,IF(O8092&lt;Price!$A$6,Price!$B$5,Price!$B$6))))</f>
        <v>3</v>
      </c>
      <c r="N8092">
        <f>VLOOKUP(C8092,'Country'!$A:$D,4,0)</f>
        <v>1.3667099E-2</v>
      </c>
      <c r="O8092" s="7">
        <f t="shared" si="126"/>
        <v>27.334198000000001</v>
      </c>
      <c r="P8092">
        <v>3.8</v>
      </c>
      <c r="Q8092" t="s">
        <v>72</v>
      </c>
      <c r="R8092">
        <v>240</v>
      </c>
    </row>
    <row r="8093" spans="1:18" x14ac:dyDescent="0.35">
      <c r="A8093">
        <v>18279455</v>
      </c>
      <c r="B8093" t="s">
        <v>15636</v>
      </c>
      <c r="C8093">
        <v>1</v>
      </c>
      <c r="D8093" t="s">
        <v>18383</v>
      </c>
      <c r="E8093" t="s">
        <v>15554</v>
      </c>
      <c r="F8093" t="s">
        <v>15637</v>
      </c>
      <c r="G8093" t="s">
        <v>15638</v>
      </c>
      <c r="H8093">
        <v>1900</v>
      </c>
      <c r="I8093" t="s">
        <v>1676</v>
      </c>
      <c r="J8093" t="s">
        <v>20</v>
      </c>
      <c r="K8093" t="s">
        <v>21</v>
      </c>
      <c r="L8093" t="s">
        <v>21</v>
      </c>
      <c r="M8093">
        <f>IF(O8093&lt;Price!$A$3,Price!$B$2,IF(O8093&lt;Price!$A$4,Price!$B$3,IF(O8093&lt;Price!$A$5,Price!$B$4,IF(O8093&lt;Price!$A$6,Price!$B$5,Price!$B$6))))</f>
        <v>3</v>
      </c>
      <c r="N8093">
        <f>VLOOKUP(C8093,'Country'!$A:$D,4,0)</f>
        <v>1.3667099E-2</v>
      </c>
      <c r="O8093" s="7">
        <f t="shared" si="126"/>
        <v>25.967488100000001</v>
      </c>
      <c r="P8093">
        <v>3.8</v>
      </c>
      <c r="Q8093" t="s">
        <v>72</v>
      </c>
      <c r="R8093">
        <v>240</v>
      </c>
    </row>
    <row r="8094" spans="1:18" x14ac:dyDescent="0.35">
      <c r="A8094">
        <v>18424873</v>
      </c>
      <c r="B8094" t="s">
        <v>2492</v>
      </c>
      <c r="C8094">
        <v>1</v>
      </c>
      <c r="D8094" t="s">
        <v>18383</v>
      </c>
      <c r="E8094" t="s">
        <v>15554</v>
      </c>
      <c r="F8094" t="s">
        <v>15639</v>
      </c>
      <c r="G8094" t="s">
        <v>2494</v>
      </c>
      <c r="H8094">
        <v>300</v>
      </c>
      <c r="I8094" t="s">
        <v>1676</v>
      </c>
      <c r="J8094" t="s">
        <v>21</v>
      </c>
      <c r="K8094" t="s">
        <v>21</v>
      </c>
      <c r="L8094" t="s">
        <v>21</v>
      </c>
      <c r="M8094">
        <f>IF(O8094&lt;Price!$A$3,Price!$B$2,IF(O8094&lt;Price!$A$4,Price!$B$3,IF(O8094&lt;Price!$A$5,Price!$B$4,IF(O8094&lt;Price!$A$6,Price!$B$5,Price!$B$6))))</f>
        <v>1</v>
      </c>
      <c r="N8094">
        <f>VLOOKUP(C8094,'Country'!$A:$D,4,0)</f>
        <v>1.3667099E-2</v>
      </c>
      <c r="O8094" s="7">
        <f t="shared" si="126"/>
        <v>4.1001297000000001</v>
      </c>
      <c r="P8094">
        <v>0</v>
      </c>
      <c r="Q8094" t="s">
        <v>120</v>
      </c>
      <c r="R8094">
        <v>0</v>
      </c>
    </row>
    <row r="8095" spans="1:18" x14ac:dyDescent="0.35">
      <c r="A8095">
        <v>18381672</v>
      </c>
      <c r="B8095" t="s">
        <v>2427</v>
      </c>
      <c r="C8095">
        <v>1</v>
      </c>
      <c r="D8095" t="s">
        <v>18383</v>
      </c>
      <c r="E8095" t="s">
        <v>15554</v>
      </c>
      <c r="F8095" t="s">
        <v>15640</v>
      </c>
      <c r="G8095" t="s">
        <v>100</v>
      </c>
      <c r="H8095">
        <v>450</v>
      </c>
      <c r="I8095" t="s">
        <v>1676</v>
      </c>
      <c r="J8095" t="s">
        <v>21</v>
      </c>
      <c r="K8095" t="s">
        <v>21</v>
      </c>
      <c r="L8095" t="s">
        <v>21</v>
      </c>
      <c r="M8095">
        <f>IF(O8095&lt;Price!$A$3,Price!$B$2,IF(O8095&lt;Price!$A$4,Price!$B$3,IF(O8095&lt;Price!$A$5,Price!$B$4,IF(O8095&lt;Price!$A$6,Price!$B$5,Price!$B$6))))</f>
        <v>1</v>
      </c>
      <c r="N8095">
        <f>VLOOKUP(C8095,'Country'!$A:$D,4,0)</f>
        <v>1.3667099E-2</v>
      </c>
      <c r="O8095" s="7">
        <f t="shared" si="126"/>
        <v>6.1501945500000001</v>
      </c>
      <c r="P8095">
        <v>0</v>
      </c>
      <c r="Q8095" t="s">
        <v>120</v>
      </c>
      <c r="R8095">
        <v>3</v>
      </c>
    </row>
    <row r="8096" spans="1:18" x14ac:dyDescent="0.35">
      <c r="A8096">
        <v>18382336</v>
      </c>
      <c r="B8096" t="s">
        <v>11761</v>
      </c>
      <c r="C8096">
        <v>1</v>
      </c>
      <c r="D8096" t="s">
        <v>18383</v>
      </c>
      <c r="E8096" t="s">
        <v>15554</v>
      </c>
      <c r="F8096" t="s">
        <v>15639</v>
      </c>
      <c r="G8096" t="s">
        <v>11763</v>
      </c>
      <c r="H8096">
        <v>300</v>
      </c>
      <c r="I8096" t="s">
        <v>1676</v>
      </c>
      <c r="J8096" t="s">
        <v>21</v>
      </c>
      <c r="K8096" t="s">
        <v>21</v>
      </c>
      <c r="L8096" t="s">
        <v>21</v>
      </c>
      <c r="M8096">
        <f>IF(O8096&lt;Price!$A$3,Price!$B$2,IF(O8096&lt;Price!$A$4,Price!$B$3,IF(O8096&lt;Price!$A$5,Price!$B$4,IF(O8096&lt;Price!$A$6,Price!$B$5,Price!$B$6))))</f>
        <v>1</v>
      </c>
      <c r="N8096">
        <f>VLOOKUP(C8096,'Country'!$A:$D,4,0)</f>
        <v>1.3667099E-2</v>
      </c>
      <c r="O8096" s="7">
        <f t="shared" si="126"/>
        <v>4.1001297000000001</v>
      </c>
      <c r="P8096">
        <v>0</v>
      </c>
      <c r="Q8096" t="s">
        <v>120</v>
      </c>
      <c r="R8096">
        <v>1</v>
      </c>
    </row>
    <row r="8097" spans="1:18" x14ac:dyDescent="0.35">
      <c r="A8097">
        <v>18424874</v>
      </c>
      <c r="B8097" t="s">
        <v>2333</v>
      </c>
      <c r="C8097">
        <v>1</v>
      </c>
      <c r="D8097" t="s">
        <v>18383</v>
      </c>
      <c r="E8097" t="s">
        <v>15554</v>
      </c>
      <c r="F8097" t="s">
        <v>15639</v>
      </c>
      <c r="G8097" t="s">
        <v>2335</v>
      </c>
      <c r="H8097">
        <v>600</v>
      </c>
      <c r="I8097" t="s">
        <v>1676</v>
      </c>
      <c r="J8097" t="s">
        <v>21</v>
      </c>
      <c r="K8097" t="s">
        <v>21</v>
      </c>
      <c r="L8097" t="s">
        <v>21</v>
      </c>
      <c r="M8097">
        <f>IF(O8097&lt;Price!$A$3,Price!$B$2,IF(O8097&lt;Price!$A$4,Price!$B$3,IF(O8097&lt;Price!$A$5,Price!$B$4,IF(O8097&lt;Price!$A$6,Price!$B$5,Price!$B$6))))</f>
        <v>1</v>
      </c>
      <c r="N8097">
        <f>VLOOKUP(C8097,'Country'!$A:$D,4,0)</f>
        <v>1.3667099E-2</v>
      </c>
      <c r="O8097" s="7">
        <f t="shared" si="126"/>
        <v>8.2002594000000002</v>
      </c>
      <c r="P8097">
        <v>0</v>
      </c>
      <c r="Q8097" t="s">
        <v>120</v>
      </c>
      <c r="R8097">
        <v>1</v>
      </c>
    </row>
    <row r="8098" spans="1:18" x14ac:dyDescent="0.35">
      <c r="A8098">
        <v>18424872</v>
      </c>
      <c r="B8098" t="s">
        <v>7648</v>
      </c>
      <c r="C8098">
        <v>1</v>
      </c>
      <c r="D8098" t="s">
        <v>18383</v>
      </c>
      <c r="E8098" t="s">
        <v>15554</v>
      </c>
      <c r="F8098" t="s">
        <v>15641</v>
      </c>
      <c r="G8098" t="s">
        <v>1846</v>
      </c>
      <c r="H8098">
        <v>300</v>
      </c>
      <c r="I8098" t="s">
        <v>1676</v>
      </c>
      <c r="J8098" t="s">
        <v>21</v>
      </c>
      <c r="K8098" t="s">
        <v>21</v>
      </c>
      <c r="L8098" t="s">
        <v>21</v>
      </c>
      <c r="M8098">
        <f>IF(O8098&lt;Price!$A$3,Price!$B$2,IF(O8098&lt;Price!$A$4,Price!$B$3,IF(O8098&lt;Price!$A$5,Price!$B$4,IF(O8098&lt;Price!$A$6,Price!$B$5,Price!$B$6))))</f>
        <v>1</v>
      </c>
      <c r="N8098">
        <f>VLOOKUP(C8098,'Country'!$A:$D,4,0)</f>
        <v>1.3667099E-2</v>
      </c>
      <c r="O8098" s="7">
        <f t="shared" si="126"/>
        <v>4.1001297000000001</v>
      </c>
      <c r="P8098">
        <v>0</v>
      </c>
      <c r="Q8098" t="s">
        <v>120</v>
      </c>
      <c r="R8098">
        <v>0</v>
      </c>
    </row>
    <row r="8099" spans="1:18" x14ac:dyDescent="0.35">
      <c r="A8099">
        <v>18424880</v>
      </c>
      <c r="B8099" t="s">
        <v>1806</v>
      </c>
      <c r="C8099">
        <v>1</v>
      </c>
      <c r="D8099" t="s">
        <v>18383</v>
      </c>
      <c r="E8099" t="s">
        <v>15554</v>
      </c>
      <c r="F8099" t="s">
        <v>15635</v>
      </c>
      <c r="G8099" t="s">
        <v>2345</v>
      </c>
      <c r="H8099">
        <v>500</v>
      </c>
      <c r="I8099" t="s">
        <v>1676</v>
      </c>
      <c r="J8099" t="s">
        <v>21</v>
      </c>
      <c r="K8099" t="s">
        <v>20</v>
      </c>
      <c r="L8099" t="s">
        <v>21</v>
      </c>
      <c r="M8099">
        <f>IF(O8099&lt;Price!$A$3,Price!$B$2,IF(O8099&lt;Price!$A$4,Price!$B$3,IF(O8099&lt;Price!$A$5,Price!$B$4,IF(O8099&lt;Price!$A$6,Price!$B$5,Price!$B$6))))</f>
        <v>1</v>
      </c>
      <c r="N8099">
        <f>VLOOKUP(C8099,'Country'!$A:$D,4,0)</f>
        <v>1.3667099E-2</v>
      </c>
      <c r="O8099" s="7">
        <f t="shared" si="126"/>
        <v>6.8335495000000002</v>
      </c>
      <c r="P8099">
        <v>0</v>
      </c>
      <c r="Q8099" t="s">
        <v>120</v>
      </c>
      <c r="R8099">
        <v>2</v>
      </c>
    </row>
    <row r="8100" spans="1:18" x14ac:dyDescent="0.35">
      <c r="A8100">
        <v>18381675</v>
      </c>
      <c r="B8100" t="s">
        <v>1646</v>
      </c>
      <c r="C8100">
        <v>1</v>
      </c>
      <c r="D8100" t="s">
        <v>18383</v>
      </c>
      <c r="E8100" t="s">
        <v>15554</v>
      </c>
      <c r="F8100" t="s">
        <v>15642</v>
      </c>
      <c r="G8100" t="s">
        <v>3177</v>
      </c>
      <c r="H8100">
        <v>1000</v>
      </c>
      <c r="I8100" t="s">
        <v>1676</v>
      </c>
      <c r="J8100" t="s">
        <v>21</v>
      </c>
      <c r="K8100" t="s">
        <v>21</v>
      </c>
      <c r="L8100" t="s">
        <v>21</v>
      </c>
      <c r="M8100">
        <f>IF(O8100&lt;Price!$A$3,Price!$B$2,IF(O8100&lt;Price!$A$4,Price!$B$3,IF(O8100&lt;Price!$A$5,Price!$B$4,IF(O8100&lt;Price!$A$6,Price!$B$5,Price!$B$6))))</f>
        <v>2</v>
      </c>
      <c r="N8100">
        <f>VLOOKUP(C8100,'Country'!$A:$D,4,0)</f>
        <v>1.3667099E-2</v>
      </c>
      <c r="O8100" s="7">
        <f t="shared" si="126"/>
        <v>13.667099</v>
      </c>
      <c r="P8100">
        <v>0</v>
      </c>
      <c r="Q8100" t="s">
        <v>120</v>
      </c>
      <c r="R8100">
        <v>0</v>
      </c>
    </row>
    <row r="8101" spans="1:18" x14ac:dyDescent="0.35">
      <c r="A8101">
        <v>18419893</v>
      </c>
      <c r="B8101" t="s">
        <v>15643</v>
      </c>
      <c r="C8101">
        <v>1</v>
      </c>
      <c r="D8101" t="s">
        <v>18383</v>
      </c>
      <c r="E8101" t="s">
        <v>15554</v>
      </c>
      <c r="F8101" t="s">
        <v>15644</v>
      </c>
      <c r="G8101" t="s">
        <v>1675</v>
      </c>
      <c r="H8101">
        <v>1300</v>
      </c>
      <c r="I8101" t="s">
        <v>1676</v>
      </c>
      <c r="J8101" t="s">
        <v>20</v>
      </c>
      <c r="K8101" t="s">
        <v>20</v>
      </c>
      <c r="L8101" t="s">
        <v>21</v>
      </c>
      <c r="M8101">
        <f>IF(O8101&lt;Price!$A$3,Price!$B$2,IF(O8101&lt;Price!$A$4,Price!$B$3,IF(O8101&lt;Price!$A$5,Price!$B$4,IF(O8101&lt;Price!$A$6,Price!$B$5,Price!$B$6))))</f>
        <v>2</v>
      </c>
      <c r="N8101">
        <f>VLOOKUP(C8101,'Country'!$A:$D,4,0)</f>
        <v>1.3667099E-2</v>
      </c>
      <c r="O8101" s="7">
        <f t="shared" si="126"/>
        <v>17.7672287</v>
      </c>
      <c r="P8101">
        <v>4.0999999999999996</v>
      </c>
      <c r="Q8101" t="s">
        <v>30</v>
      </c>
      <c r="R8101">
        <v>111</v>
      </c>
    </row>
    <row r="8102" spans="1:18" x14ac:dyDescent="0.35">
      <c r="A8102">
        <v>18289074</v>
      </c>
      <c r="B8102" t="s">
        <v>3085</v>
      </c>
      <c r="C8102">
        <v>1</v>
      </c>
      <c r="D8102" t="s">
        <v>18383</v>
      </c>
      <c r="E8102" t="s">
        <v>15554</v>
      </c>
      <c r="F8102" t="s">
        <v>15645</v>
      </c>
      <c r="G8102" t="s">
        <v>100</v>
      </c>
      <c r="H8102">
        <v>700</v>
      </c>
      <c r="I8102" t="s">
        <v>1676</v>
      </c>
      <c r="J8102" t="s">
        <v>21</v>
      </c>
      <c r="K8102" t="s">
        <v>21</v>
      </c>
      <c r="L8102" t="s">
        <v>21</v>
      </c>
      <c r="M8102">
        <f>IF(O8102&lt;Price!$A$3,Price!$B$2,IF(O8102&lt;Price!$A$4,Price!$B$3,IF(O8102&lt;Price!$A$5,Price!$B$4,IF(O8102&lt;Price!$A$6,Price!$B$5,Price!$B$6))))</f>
        <v>1</v>
      </c>
      <c r="N8102">
        <f>VLOOKUP(C8102,'Country'!$A:$D,4,0)</f>
        <v>1.3667099E-2</v>
      </c>
      <c r="O8102" s="7">
        <f t="shared" si="126"/>
        <v>9.5669693000000002</v>
      </c>
      <c r="P8102">
        <v>4</v>
      </c>
      <c r="Q8102" t="s">
        <v>30</v>
      </c>
      <c r="R8102">
        <v>59</v>
      </c>
    </row>
    <row r="8103" spans="1:18" x14ac:dyDescent="0.35">
      <c r="A8103">
        <v>18291236</v>
      </c>
      <c r="B8103" t="s">
        <v>15646</v>
      </c>
      <c r="C8103">
        <v>1</v>
      </c>
      <c r="D8103" t="s">
        <v>18383</v>
      </c>
      <c r="E8103" t="s">
        <v>15554</v>
      </c>
      <c r="F8103" t="s">
        <v>15647</v>
      </c>
      <c r="G8103" t="s">
        <v>1681</v>
      </c>
      <c r="H8103">
        <v>500</v>
      </c>
      <c r="I8103" t="s">
        <v>1676</v>
      </c>
      <c r="J8103" t="s">
        <v>21</v>
      </c>
      <c r="K8103" t="s">
        <v>21</v>
      </c>
      <c r="L8103" t="s">
        <v>21</v>
      </c>
      <c r="M8103">
        <f>IF(O8103&lt;Price!$A$3,Price!$B$2,IF(O8103&lt;Price!$A$4,Price!$B$3,IF(O8103&lt;Price!$A$5,Price!$B$4,IF(O8103&lt;Price!$A$6,Price!$B$5,Price!$B$6))))</f>
        <v>1</v>
      </c>
      <c r="N8103">
        <f>VLOOKUP(C8103,'Country'!$A:$D,4,0)</f>
        <v>1.3667099E-2</v>
      </c>
      <c r="O8103" s="7">
        <f t="shared" si="126"/>
        <v>6.8335495000000002</v>
      </c>
      <c r="P8103">
        <v>0</v>
      </c>
      <c r="Q8103" t="s">
        <v>120</v>
      </c>
      <c r="R8103">
        <v>0</v>
      </c>
    </row>
    <row r="8104" spans="1:18" x14ac:dyDescent="0.35">
      <c r="A8104">
        <v>311614</v>
      </c>
      <c r="B8104" t="s">
        <v>15648</v>
      </c>
      <c r="C8104">
        <v>1</v>
      </c>
      <c r="D8104" t="s">
        <v>18383</v>
      </c>
      <c r="E8104" t="s">
        <v>15554</v>
      </c>
      <c r="F8104" t="s">
        <v>15649</v>
      </c>
      <c r="G8104" t="s">
        <v>33</v>
      </c>
      <c r="H8104">
        <v>1200</v>
      </c>
      <c r="I8104" t="s">
        <v>1676</v>
      </c>
      <c r="J8104" t="s">
        <v>20</v>
      </c>
      <c r="K8104" t="s">
        <v>21</v>
      </c>
      <c r="L8104" t="s">
        <v>21</v>
      </c>
      <c r="M8104">
        <f>IF(O8104&lt;Price!$A$3,Price!$B$2,IF(O8104&lt;Price!$A$4,Price!$B$3,IF(O8104&lt;Price!$A$5,Price!$B$4,IF(O8104&lt;Price!$A$6,Price!$B$5,Price!$B$6))))</f>
        <v>2</v>
      </c>
      <c r="N8104">
        <f>VLOOKUP(C8104,'Country'!$A:$D,4,0)</f>
        <v>1.3667099E-2</v>
      </c>
      <c r="O8104" s="7">
        <f t="shared" si="126"/>
        <v>16.4005188</v>
      </c>
      <c r="P8104">
        <v>3.3</v>
      </c>
      <c r="Q8104" t="s">
        <v>97</v>
      </c>
      <c r="R8104">
        <v>19</v>
      </c>
    </row>
    <row r="8105" spans="1:18" x14ac:dyDescent="0.35">
      <c r="A8105">
        <v>18429395</v>
      </c>
      <c r="B8105" t="s">
        <v>15651</v>
      </c>
      <c r="C8105">
        <v>1</v>
      </c>
      <c r="D8105" t="s">
        <v>18383</v>
      </c>
      <c r="E8105" t="s">
        <v>15554</v>
      </c>
      <c r="F8105" t="s">
        <v>15652</v>
      </c>
      <c r="G8105" t="s">
        <v>1800</v>
      </c>
      <c r="H8105">
        <v>400</v>
      </c>
      <c r="I8105" t="s">
        <v>1676</v>
      </c>
      <c r="J8105" t="s">
        <v>21</v>
      </c>
      <c r="K8105" t="s">
        <v>20</v>
      </c>
      <c r="L8105" t="s">
        <v>21</v>
      </c>
      <c r="M8105">
        <f>IF(O8105&lt;Price!$A$3,Price!$B$2,IF(O8105&lt;Price!$A$4,Price!$B$3,IF(O8105&lt;Price!$A$5,Price!$B$4,IF(O8105&lt;Price!$A$6,Price!$B$5,Price!$B$6))))</f>
        <v>1</v>
      </c>
      <c r="N8105">
        <f>VLOOKUP(C8105,'Country'!$A:$D,4,0)</f>
        <v>1.3667099E-2</v>
      </c>
      <c r="O8105" s="7">
        <f t="shared" si="126"/>
        <v>5.4668396000000001</v>
      </c>
      <c r="P8105">
        <v>2.5</v>
      </c>
      <c r="Q8105" t="s">
        <v>97</v>
      </c>
      <c r="R8105">
        <v>6</v>
      </c>
    </row>
    <row r="8106" spans="1:18" x14ac:dyDescent="0.35">
      <c r="A8106">
        <v>3735</v>
      </c>
      <c r="B8106" t="s">
        <v>15653</v>
      </c>
      <c r="C8106">
        <v>1</v>
      </c>
      <c r="D8106" t="s">
        <v>18383</v>
      </c>
      <c r="E8106" t="s">
        <v>15554</v>
      </c>
      <c r="F8106" t="s">
        <v>15654</v>
      </c>
      <c r="G8106" t="s">
        <v>2089</v>
      </c>
      <c r="H8106">
        <v>500</v>
      </c>
      <c r="I8106" t="s">
        <v>1676</v>
      </c>
      <c r="J8106" t="s">
        <v>21</v>
      </c>
      <c r="K8106" t="s">
        <v>20</v>
      </c>
      <c r="L8106" t="s">
        <v>21</v>
      </c>
      <c r="M8106">
        <f>IF(O8106&lt;Price!$A$3,Price!$B$2,IF(O8106&lt;Price!$A$4,Price!$B$3,IF(O8106&lt;Price!$A$5,Price!$B$4,IF(O8106&lt;Price!$A$6,Price!$B$5,Price!$B$6))))</f>
        <v>1</v>
      </c>
      <c r="N8106">
        <f>VLOOKUP(C8106,'Country'!$A:$D,4,0)</f>
        <v>1.3667099E-2</v>
      </c>
      <c r="O8106" s="7">
        <f t="shared" si="126"/>
        <v>6.8335495000000002</v>
      </c>
      <c r="P8106">
        <v>2.6</v>
      </c>
      <c r="Q8106" t="s">
        <v>97</v>
      </c>
      <c r="R8106">
        <v>36</v>
      </c>
    </row>
    <row r="8107" spans="1:18" x14ac:dyDescent="0.35">
      <c r="A8107">
        <v>9731</v>
      </c>
      <c r="B8107" t="s">
        <v>15655</v>
      </c>
      <c r="C8107">
        <v>1</v>
      </c>
      <c r="D8107" t="s">
        <v>18383</v>
      </c>
      <c r="E8107" t="s">
        <v>15554</v>
      </c>
      <c r="F8107" t="s">
        <v>15656</v>
      </c>
      <c r="G8107" t="s">
        <v>1681</v>
      </c>
      <c r="H8107">
        <v>200</v>
      </c>
      <c r="I8107" t="s">
        <v>1676</v>
      </c>
      <c r="J8107" t="s">
        <v>21</v>
      </c>
      <c r="K8107" t="s">
        <v>20</v>
      </c>
      <c r="L8107" t="s">
        <v>21</v>
      </c>
      <c r="M8107">
        <f>IF(O8107&lt;Price!$A$3,Price!$B$2,IF(O8107&lt;Price!$A$4,Price!$B$3,IF(O8107&lt;Price!$A$5,Price!$B$4,IF(O8107&lt;Price!$A$6,Price!$B$5,Price!$B$6))))</f>
        <v>1</v>
      </c>
      <c r="N8107">
        <f>VLOOKUP(C8107,'Country'!$A:$D,4,0)</f>
        <v>1.3667099E-2</v>
      </c>
      <c r="O8107" s="7">
        <f t="shared" si="126"/>
        <v>2.7334198000000001</v>
      </c>
      <c r="P8107">
        <v>2.5</v>
      </c>
      <c r="Q8107" t="s">
        <v>97</v>
      </c>
      <c r="R8107">
        <v>4</v>
      </c>
    </row>
    <row r="8108" spans="1:18" x14ac:dyDescent="0.35">
      <c r="A8108">
        <v>302132</v>
      </c>
      <c r="B8108" t="s">
        <v>2427</v>
      </c>
      <c r="C8108">
        <v>1</v>
      </c>
      <c r="D8108" t="s">
        <v>18383</v>
      </c>
      <c r="E8108" t="s">
        <v>15554</v>
      </c>
      <c r="F8108" t="s">
        <v>15657</v>
      </c>
      <c r="G8108" t="s">
        <v>100</v>
      </c>
      <c r="H8108">
        <v>450</v>
      </c>
      <c r="I8108" t="s">
        <v>1676</v>
      </c>
      <c r="J8108" t="s">
        <v>21</v>
      </c>
      <c r="K8108" t="s">
        <v>21</v>
      </c>
      <c r="L8108" t="s">
        <v>21</v>
      </c>
      <c r="M8108">
        <f>IF(O8108&lt;Price!$A$3,Price!$B$2,IF(O8108&lt;Price!$A$4,Price!$B$3,IF(O8108&lt;Price!$A$5,Price!$B$4,IF(O8108&lt;Price!$A$6,Price!$B$5,Price!$B$6))))</f>
        <v>1</v>
      </c>
      <c r="N8108">
        <f>VLOOKUP(C8108,'Country'!$A:$D,4,0)</f>
        <v>1.3667099E-2</v>
      </c>
      <c r="O8108" s="7">
        <f t="shared" si="126"/>
        <v>6.1501945500000001</v>
      </c>
      <c r="P8108">
        <v>2.8</v>
      </c>
      <c r="Q8108" t="s">
        <v>97</v>
      </c>
      <c r="R8108">
        <v>24</v>
      </c>
    </row>
    <row r="8109" spans="1:18" x14ac:dyDescent="0.35">
      <c r="A8109">
        <v>18258162</v>
      </c>
      <c r="B8109" t="s">
        <v>15658</v>
      </c>
      <c r="C8109">
        <v>1</v>
      </c>
      <c r="D8109" t="s">
        <v>18383</v>
      </c>
      <c r="E8109" t="s">
        <v>15554</v>
      </c>
      <c r="F8109" t="s">
        <v>15650</v>
      </c>
      <c r="G8109" t="s">
        <v>1681</v>
      </c>
      <c r="H8109">
        <v>600</v>
      </c>
      <c r="I8109" t="s">
        <v>1676</v>
      </c>
      <c r="J8109" t="s">
        <v>21</v>
      </c>
      <c r="K8109" t="s">
        <v>20</v>
      </c>
      <c r="L8109" t="s">
        <v>21</v>
      </c>
      <c r="M8109">
        <f>IF(O8109&lt;Price!$A$3,Price!$B$2,IF(O8109&lt;Price!$A$4,Price!$B$3,IF(O8109&lt;Price!$A$5,Price!$B$4,IF(O8109&lt;Price!$A$6,Price!$B$5,Price!$B$6))))</f>
        <v>1</v>
      </c>
      <c r="N8109">
        <f>VLOOKUP(C8109,'Country'!$A:$D,4,0)</f>
        <v>1.3667099E-2</v>
      </c>
      <c r="O8109" s="7">
        <f t="shared" si="126"/>
        <v>8.2002594000000002</v>
      </c>
      <c r="P8109">
        <v>3.2</v>
      </c>
      <c r="Q8109" t="s">
        <v>97</v>
      </c>
      <c r="R8109">
        <v>24</v>
      </c>
    </row>
    <row r="8110" spans="1:18" x14ac:dyDescent="0.35">
      <c r="A8110">
        <v>302144</v>
      </c>
      <c r="B8110" t="s">
        <v>15659</v>
      </c>
      <c r="C8110">
        <v>1</v>
      </c>
      <c r="D8110" t="s">
        <v>18383</v>
      </c>
      <c r="E8110" t="s">
        <v>15554</v>
      </c>
      <c r="F8110" t="s">
        <v>15660</v>
      </c>
      <c r="G8110" t="s">
        <v>1800</v>
      </c>
      <c r="H8110">
        <v>800</v>
      </c>
      <c r="I8110" t="s">
        <v>1676</v>
      </c>
      <c r="J8110" t="s">
        <v>20</v>
      </c>
      <c r="K8110" t="s">
        <v>21</v>
      </c>
      <c r="L8110" t="s">
        <v>21</v>
      </c>
      <c r="M8110">
        <f>IF(O8110&lt;Price!$A$3,Price!$B$2,IF(O8110&lt;Price!$A$4,Price!$B$3,IF(O8110&lt;Price!$A$5,Price!$B$4,IF(O8110&lt;Price!$A$6,Price!$B$5,Price!$B$6))))</f>
        <v>2</v>
      </c>
      <c r="N8110">
        <f>VLOOKUP(C8110,'Country'!$A:$D,4,0)</f>
        <v>1.3667099E-2</v>
      </c>
      <c r="O8110" s="7">
        <f t="shared" si="126"/>
        <v>10.9336792</v>
      </c>
      <c r="P8110">
        <v>3.1</v>
      </c>
      <c r="Q8110" t="s">
        <v>97</v>
      </c>
      <c r="R8110">
        <v>17</v>
      </c>
    </row>
    <row r="8111" spans="1:18" x14ac:dyDescent="0.35">
      <c r="A8111">
        <v>4471</v>
      </c>
      <c r="B8111" t="s">
        <v>2312</v>
      </c>
      <c r="C8111">
        <v>1</v>
      </c>
      <c r="D8111" t="s">
        <v>18383</v>
      </c>
      <c r="E8111" t="s">
        <v>15554</v>
      </c>
      <c r="F8111" t="s">
        <v>15661</v>
      </c>
      <c r="G8111" t="s">
        <v>2314</v>
      </c>
      <c r="H8111">
        <v>350</v>
      </c>
      <c r="I8111" t="s">
        <v>1676</v>
      </c>
      <c r="J8111" t="s">
        <v>21</v>
      </c>
      <c r="K8111" t="s">
        <v>21</v>
      </c>
      <c r="L8111" t="s">
        <v>21</v>
      </c>
      <c r="M8111">
        <f>IF(O8111&lt;Price!$A$3,Price!$B$2,IF(O8111&lt;Price!$A$4,Price!$B$3,IF(O8111&lt;Price!$A$5,Price!$B$4,IF(O8111&lt;Price!$A$6,Price!$B$5,Price!$B$6))))</f>
        <v>1</v>
      </c>
      <c r="N8111">
        <f>VLOOKUP(C8111,'Country'!$A:$D,4,0)</f>
        <v>1.3667099E-2</v>
      </c>
      <c r="O8111" s="7">
        <f t="shared" si="126"/>
        <v>4.7834846500000001</v>
      </c>
      <c r="P8111">
        <v>3.2</v>
      </c>
      <c r="Q8111" t="s">
        <v>97</v>
      </c>
      <c r="R8111">
        <v>20</v>
      </c>
    </row>
    <row r="8112" spans="1:18" x14ac:dyDescent="0.35">
      <c r="A8112">
        <v>18253392</v>
      </c>
      <c r="B8112" t="s">
        <v>15662</v>
      </c>
      <c r="C8112">
        <v>1</v>
      </c>
      <c r="D8112" t="s">
        <v>18383</v>
      </c>
      <c r="E8112" t="s">
        <v>15554</v>
      </c>
      <c r="F8112" t="s">
        <v>15663</v>
      </c>
      <c r="G8112" t="s">
        <v>277</v>
      </c>
      <c r="H8112">
        <v>300</v>
      </c>
      <c r="I8112" t="s">
        <v>1676</v>
      </c>
      <c r="J8112" t="s">
        <v>21</v>
      </c>
      <c r="K8112" t="s">
        <v>20</v>
      </c>
      <c r="L8112" t="s">
        <v>21</v>
      </c>
      <c r="M8112">
        <f>IF(O8112&lt;Price!$A$3,Price!$B$2,IF(O8112&lt;Price!$A$4,Price!$B$3,IF(O8112&lt;Price!$A$5,Price!$B$4,IF(O8112&lt;Price!$A$6,Price!$B$5,Price!$B$6))))</f>
        <v>1</v>
      </c>
      <c r="N8112">
        <f>VLOOKUP(C8112,'Country'!$A:$D,4,0)</f>
        <v>1.3667099E-2</v>
      </c>
      <c r="O8112" s="7">
        <f t="shared" si="126"/>
        <v>4.1001297000000001</v>
      </c>
      <c r="P8112">
        <v>3.1</v>
      </c>
      <c r="Q8112" t="s">
        <v>97</v>
      </c>
      <c r="R8112">
        <v>37</v>
      </c>
    </row>
    <row r="8113" spans="1:18" x14ac:dyDescent="0.35">
      <c r="A8113">
        <v>310790</v>
      </c>
      <c r="B8113" t="s">
        <v>15664</v>
      </c>
      <c r="C8113">
        <v>1</v>
      </c>
      <c r="D8113" t="s">
        <v>18383</v>
      </c>
      <c r="E8113" t="s">
        <v>15554</v>
      </c>
      <c r="F8113" t="s">
        <v>15665</v>
      </c>
      <c r="G8113" t="s">
        <v>15666</v>
      </c>
      <c r="H8113">
        <v>600</v>
      </c>
      <c r="I8113" t="s">
        <v>1676</v>
      </c>
      <c r="J8113" t="s">
        <v>21</v>
      </c>
      <c r="K8113" t="s">
        <v>21</v>
      </c>
      <c r="L8113" t="s">
        <v>21</v>
      </c>
      <c r="M8113">
        <f>IF(O8113&lt;Price!$A$3,Price!$B$2,IF(O8113&lt;Price!$A$4,Price!$B$3,IF(O8113&lt;Price!$A$5,Price!$B$4,IF(O8113&lt;Price!$A$6,Price!$B$5,Price!$B$6))))</f>
        <v>1</v>
      </c>
      <c r="N8113">
        <f>VLOOKUP(C8113,'Country'!$A:$D,4,0)</f>
        <v>1.3667099E-2</v>
      </c>
      <c r="O8113" s="7">
        <f t="shared" si="126"/>
        <v>8.2002594000000002</v>
      </c>
      <c r="P8113">
        <v>2.8</v>
      </c>
      <c r="Q8113" t="s">
        <v>97</v>
      </c>
      <c r="R8113">
        <v>16</v>
      </c>
    </row>
    <row r="8114" spans="1:18" x14ac:dyDescent="0.35">
      <c r="A8114">
        <v>8152</v>
      </c>
      <c r="B8114" t="s">
        <v>15667</v>
      </c>
      <c r="C8114">
        <v>1</v>
      </c>
      <c r="D8114" t="s">
        <v>18383</v>
      </c>
      <c r="E8114" t="s">
        <v>15554</v>
      </c>
      <c r="F8114" t="s">
        <v>15668</v>
      </c>
      <c r="G8114" t="s">
        <v>277</v>
      </c>
      <c r="H8114">
        <v>100</v>
      </c>
      <c r="I8114" t="s">
        <v>1676</v>
      </c>
      <c r="J8114" t="s">
        <v>21</v>
      </c>
      <c r="K8114" t="s">
        <v>21</v>
      </c>
      <c r="L8114" t="s">
        <v>21</v>
      </c>
      <c r="M8114">
        <f>IF(O8114&lt;Price!$A$3,Price!$B$2,IF(O8114&lt;Price!$A$4,Price!$B$3,IF(O8114&lt;Price!$A$5,Price!$B$4,IF(O8114&lt;Price!$A$6,Price!$B$5,Price!$B$6))))</f>
        <v>1</v>
      </c>
      <c r="N8114">
        <f>VLOOKUP(C8114,'Country'!$A:$D,4,0)</f>
        <v>1.3667099E-2</v>
      </c>
      <c r="O8114" s="7">
        <f t="shared" si="126"/>
        <v>1.3667099</v>
      </c>
      <c r="P8114">
        <v>2.8</v>
      </c>
      <c r="Q8114" t="s">
        <v>97</v>
      </c>
      <c r="R8114">
        <v>9</v>
      </c>
    </row>
    <row r="8115" spans="1:18" x14ac:dyDescent="0.35">
      <c r="A8115">
        <v>313035</v>
      </c>
      <c r="B8115" t="s">
        <v>15669</v>
      </c>
      <c r="C8115">
        <v>1</v>
      </c>
      <c r="D8115" t="s">
        <v>18383</v>
      </c>
      <c r="E8115" t="s">
        <v>15554</v>
      </c>
      <c r="F8115" t="s">
        <v>15670</v>
      </c>
      <c r="G8115" t="s">
        <v>1675</v>
      </c>
      <c r="H8115">
        <v>500</v>
      </c>
      <c r="I8115" t="s">
        <v>1676</v>
      </c>
      <c r="J8115" t="s">
        <v>21</v>
      </c>
      <c r="K8115" t="s">
        <v>20</v>
      </c>
      <c r="L8115" t="s">
        <v>21</v>
      </c>
      <c r="M8115">
        <f>IF(O8115&lt;Price!$A$3,Price!$B$2,IF(O8115&lt;Price!$A$4,Price!$B$3,IF(O8115&lt;Price!$A$5,Price!$B$4,IF(O8115&lt;Price!$A$6,Price!$B$5,Price!$B$6))))</f>
        <v>1</v>
      </c>
      <c r="N8115">
        <f>VLOOKUP(C8115,'Country'!$A:$D,4,0)</f>
        <v>1.3667099E-2</v>
      </c>
      <c r="O8115" s="7">
        <f t="shared" si="126"/>
        <v>6.8335495000000002</v>
      </c>
      <c r="P8115">
        <v>3</v>
      </c>
      <c r="Q8115" t="s">
        <v>97</v>
      </c>
      <c r="R8115">
        <v>9</v>
      </c>
    </row>
    <row r="8116" spans="1:18" x14ac:dyDescent="0.35">
      <c r="A8116">
        <v>301509</v>
      </c>
      <c r="B8116" t="s">
        <v>15671</v>
      </c>
      <c r="C8116">
        <v>1</v>
      </c>
      <c r="D8116" t="s">
        <v>18383</v>
      </c>
      <c r="E8116" t="s">
        <v>15554</v>
      </c>
      <c r="F8116" t="s">
        <v>15672</v>
      </c>
      <c r="G8116" t="s">
        <v>1675</v>
      </c>
      <c r="H8116">
        <v>600</v>
      </c>
      <c r="I8116" t="s">
        <v>1676</v>
      </c>
      <c r="J8116" t="s">
        <v>21</v>
      </c>
      <c r="K8116" t="s">
        <v>21</v>
      </c>
      <c r="L8116" t="s">
        <v>21</v>
      </c>
      <c r="M8116">
        <f>IF(O8116&lt;Price!$A$3,Price!$B$2,IF(O8116&lt;Price!$A$4,Price!$B$3,IF(O8116&lt;Price!$A$5,Price!$B$4,IF(O8116&lt;Price!$A$6,Price!$B$5,Price!$B$6))))</f>
        <v>1</v>
      </c>
      <c r="N8116">
        <f>VLOOKUP(C8116,'Country'!$A:$D,4,0)</f>
        <v>1.3667099E-2</v>
      </c>
      <c r="O8116" s="7">
        <f t="shared" si="126"/>
        <v>8.2002594000000002</v>
      </c>
      <c r="P8116">
        <v>2.8</v>
      </c>
      <c r="Q8116" t="s">
        <v>97</v>
      </c>
      <c r="R8116">
        <v>21</v>
      </c>
    </row>
    <row r="8117" spans="1:18" x14ac:dyDescent="0.35">
      <c r="A8117">
        <v>312275</v>
      </c>
      <c r="B8117" t="s">
        <v>15673</v>
      </c>
      <c r="C8117">
        <v>1</v>
      </c>
      <c r="D8117" t="s">
        <v>18383</v>
      </c>
      <c r="E8117" t="s">
        <v>15554</v>
      </c>
      <c r="F8117" t="s">
        <v>15674</v>
      </c>
      <c r="G8117" t="s">
        <v>6824</v>
      </c>
      <c r="H8117">
        <v>250</v>
      </c>
      <c r="I8117" t="s">
        <v>1676</v>
      </c>
      <c r="J8117" t="s">
        <v>21</v>
      </c>
      <c r="K8117" t="s">
        <v>20</v>
      </c>
      <c r="L8117" t="s">
        <v>21</v>
      </c>
      <c r="M8117">
        <f>IF(O8117&lt;Price!$A$3,Price!$B$2,IF(O8117&lt;Price!$A$4,Price!$B$3,IF(O8117&lt;Price!$A$5,Price!$B$4,IF(O8117&lt;Price!$A$6,Price!$B$5,Price!$B$6))))</f>
        <v>1</v>
      </c>
      <c r="N8117">
        <f>VLOOKUP(C8117,'Country'!$A:$D,4,0)</f>
        <v>1.3667099E-2</v>
      </c>
      <c r="O8117" s="7">
        <f t="shared" si="126"/>
        <v>3.4167747500000001</v>
      </c>
      <c r="P8117">
        <v>2.8</v>
      </c>
      <c r="Q8117" t="s">
        <v>97</v>
      </c>
      <c r="R8117">
        <v>18</v>
      </c>
    </row>
    <row r="8118" spans="1:18" x14ac:dyDescent="0.35">
      <c r="A8118">
        <v>302127</v>
      </c>
      <c r="B8118" t="s">
        <v>15675</v>
      </c>
      <c r="C8118">
        <v>1</v>
      </c>
      <c r="D8118" t="s">
        <v>18383</v>
      </c>
      <c r="E8118" t="s">
        <v>15554</v>
      </c>
      <c r="F8118" t="s">
        <v>15676</v>
      </c>
      <c r="G8118" t="s">
        <v>1800</v>
      </c>
      <c r="H8118">
        <v>400</v>
      </c>
      <c r="I8118" t="s">
        <v>1676</v>
      </c>
      <c r="J8118" t="s">
        <v>21</v>
      </c>
      <c r="K8118" t="s">
        <v>20</v>
      </c>
      <c r="L8118" t="s">
        <v>21</v>
      </c>
      <c r="M8118">
        <f>IF(O8118&lt;Price!$A$3,Price!$B$2,IF(O8118&lt;Price!$A$4,Price!$B$3,IF(O8118&lt;Price!$A$5,Price!$B$4,IF(O8118&lt;Price!$A$6,Price!$B$5,Price!$B$6))))</f>
        <v>1</v>
      </c>
      <c r="N8118">
        <f>VLOOKUP(C8118,'Country'!$A:$D,4,0)</f>
        <v>1.3667099E-2</v>
      </c>
      <c r="O8118" s="7">
        <f t="shared" si="126"/>
        <v>5.4668396000000001</v>
      </c>
      <c r="P8118">
        <v>2.6</v>
      </c>
      <c r="Q8118" t="s">
        <v>97</v>
      </c>
      <c r="R8118">
        <v>12</v>
      </c>
    </row>
    <row r="8119" spans="1:18" x14ac:dyDescent="0.35">
      <c r="A8119">
        <v>18322604</v>
      </c>
      <c r="B8119" t="s">
        <v>15677</v>
      </c>
      <c r="C8119">
        <v>1</v>
      </c>
      <c r="D8119" t="s">
        <v>18383</v>
      </c>
      <c r="E8119" t="s">
        <v>15554</v>
      </c>
      <c r="F8119" t="s">
        <v>15678</v>
      </c>
      <c r="G8119" t="s">
        <v>277</v>
      </c>
      <c r="H8119">
        <v>500</v>
      </c>
      <c r="I8119" t="s">
        <v>1676</v>
      </c>
      <c r="J8119" t="s">
        <v>21</v>
      </c>
      <c r="K8119" t="s">
        <v>21</v>
      </c>
      <c r="L8119" t="s">
        <v>21</v>
      </c>
      <c r="M8119">
        <f>IF(O8119&lt;Price!$A$3,Price!$B$2,IF(O8119&lt;Price!$A$4,Price!$B$3,IF(O8119&lt;Price!$A$5,Price!$B$4,IF(O8119&lt;Price!$A$6,Price!$B$5,Price!$B$6))))</f>
        <v>1</v>
      </c>
      <c r="N8119">
        <f>VLOOKUP(C8119,'Country'!$A:$D,4,0)</f>
        <v>1.3667099E-2</v>
      </c>
      <c r="O8119" s="7">
        <f t="shared" si="126"/>
        <v>6.8335495000000002</v>
      </c>
      <c r="P8119">
        <v>2.9</v>
      </c>
      <c r="Q8119" t="s">
        <v>97</v>
      </c>
      <c r="R8119">
        <v>4</v>
      </c>
    </row>
    <row r="8120" spans="1:18" x14ac:dyDescent="0.35">
      <c r="A8120">
        <v>18433889</v>
      </c>
      <c r="B8120" t="s">
        <v>15679</v>
      </c>
      <c r="C8120">
        <v>1</v>
      </c>
      <c r="D8120" t="s">
        <v>18383</v>
      </c>
      <c r="E8120" t="s">
        <v>15554</v>
      </c>
      <c r="F8120" t="s">
        <v>15680</v>
      </c>
      <c r="G8120" t="s">
        <v>8086</v>
      </c>
      <c r="H8120">
        <v>900</v>
      </c>
      <c r="I8120" t="s">
        <v>1676</v>
      </c>
      <c r="J8120" t="s">
        <v>20</v>
      </c>
      <c r="K8120" t="s">
        <v>21</v>
      </c>
      <c r="L8120" t="s">
        <v>21</v>
      </c>
      <c r="M8120">
        <f>IF(O8120&lt;Price!$A$3,Price!$B$2,IF(O8120&lt;Price!$A$4,Price!$B$3,IF(O8120&lt;Price!$A$5,Price!$B$4,IF(O8120&lt;Price!$A$6,Price!$B$5,Price!$B$6))))</f>
        <v>2</v>
      </c>
      <c r="N8120">
        <f>VLOOKUP(C8120,'Country'!$A:$D,4,0)</f>
        <v>1.3667099E-2</v>
      </c>
      <c r="O8120" s="7">
        <f t="shared" si="126"/>
        <v>12.3003891</v>
      </c>
      <c r="P8120">
        <v>3.1</v>
      </c>
      <c r="Q8120" t="s">
        <v>97</v>
      </c>
      <c r="R8120">
        <v>8</v>
      </c>
    </row>
    <row r="8121" spans="1:18" x14ac:dyDescent="0.35">
      <c r="A8121">
        <v>18232121</v>
      </c>
      <c r="B8121" t="s">
        <v>15681</v>
      </c>
      <c r="C8121">
        <v>1</v>
      </c>
      <c r="D8121" t="s">
        <v>18383</v>
      </c>
      <c r="E8121" t="s">
        <v>15554</v>
      </c>
      <c r="F8121" t="s">
        <v>15682</v>
      </c>
      <c r="G8121" t="s">
        <v>1800</v>
      </c>
      <c r="H8121">
        <v>600</v>
      </c>
      <c r="I8121" t="s">
        <v>1676</v>
      </c>
      <c r="J8121" t="s">
        <v>21</v>
      </c>
      <c r="K8121" t="s">
        <v>20</v>
      </c>
      <c r="L8121" t="s">
        <v>21</v>
      </c>
      <c r="M8121">
        <f>IF(O8121&lt;Price!$A$3,Price!$B$2,IF(O8121&lt;Price!$A$4,Price!$B$3,IF(O8121&lt;Price!$A$5,Price!$B$4,IF(O8121&lt;Price!$A$6,Price!$B$5,Price!$B$6))))</f>
        <v>1</v>
      </c>
      <c r="N8121">
        <f>VLOOKUP(C8121,'Country'!$A:$D,4,0)</f>
        <v>1.3667099E-2</v>
      </c>
      <c r="O8121" s="7">
        <f t="shared" si="126"/>
        <v>8.2002594000000002</v>
      </c>
      <c r="P8121">
        <v>2.7</v>
      </c>
      <c r="Q8121" t="s">
        <v>97</v>
      </c>
      <c r="R8121">
        <v>25</v>
      </c>
    </row>
    <row r="8122" spans="1:18" x14ac:dyDescent="0.35">
      <c r="A8122">
        <v>307628</v>
      </c>
      <c r="B8122" t="s">
        <v>15683</v>
      </c>
      <c r="C8122">
        <v>1</v>
      </c>
      <c r="D8122" t="s">
        <v>18383</v>
      </c>
      <c r="E8122" t="s">
        <v>15554</v>
      </c>
      <c r="F8122" t="s">
        <v>15684</v>
      </c>
      <c r="G8122" t="s">
        <v>3567</v>
      </c>
      <c r="H8122">
        <v>1000</v>
      </c>
      <c r="I8122" t="s">
        <v>1676</v>
      </c>
      <c r="J8122" t="s">
        <v>20</v>
      </c>
      <c r="K8122" t="s">
        <v>20</v>
      </c>
      <c r="L8122" t="s">
        <v>21</v>
      </c>
      <c r="M8122">
        <f>IF(O8122&lt;Price!$A$3,Price!$B$2,IF(O8122&lt;Price!$A$4,Price!$B$3,IF(O8122&lt;Price!$A$5,Price!$B$4,IF(O8122&lt;Price!$A$6,Price!$B$5,Price!$B$6))))</f>
        <v>2</v>
      </c>
      <c r="N8122">
        <f>VLOOKUP(C8122,'Country'!$A:$D,4,0)</f>
        <v>1.3667099E-2</v>
      </c>
      <c r="O8122" s="7">
        <f t="shared" si="126"/>
        <v>13.667099</v>
      </c>
      <c r="P8122">
        <v>2.9</v>
      </c>
      <c r="Q8122" t="s">
        <v>97</v>
      </c>
      <c r="R8122">
        <v>43</v>
      </c>
    </row>
    <row r="8123" spans="1:18" x14ac:dyDescent="0.35">
      <c r="A8123">
        <v>18281980</v>
      </c>
      <c r="B8123" t="s">
        <v>6881</v>
      </c>
      <c r="C8123">
        <v>1</v>
      </c>
      <c r="D8123" t="s">
        <v>18383</v>
      </c>
      <c r="E8123" t="s">
        <v>15554</v>
      </c>
      <c r="F8123" t="s">
        <v>15685</v>
      </c>
      <c r="G8123" t="s">
        <v>1859</v>
      </c>
      <c r="H8123">
        <v>600</v>
      </c>
      <c r="I8123" t="s">
        <v>1676</v>
      </c>
      <c r="J8123" t="s">
        <v>21</v>
      </c>
      <c r="K8123" t="s">
        <v>21</v>
      </c>
      <c r="L8123" t="s">
        <v>21</v>
      </c>
      <c r="M8123">
        <f>IF(O8123&lt;Price!$A$3,Price!$B$2,IF(O8123&lt;Price!$A$4,Price!$B$3,IF(O8123&lt;Price!$A$5,Price!$B$4,IF(O8123&lt;Price!$A$6,Price!$B$5,Price!$B$6))))</f>
        <v>1</v>
      </c>
      <c r="N8123">
        <f>VLOOKUP(C8123,'Country'!$A:$D,4,0)</f>
        <v>1.3667099E-2</v>
      </c>
      <c r="O8123" s="7">
        <f t="shared" si="126"/>
        <v>8.2002594000000002</v>
      </c>
      <c r="P8123">
        <v>2.5</v>
      </c>
      <c r="Q8123" t="s">
        <v>97</v>
      </c>
      <c r="R8123">
        <v>10</v>
      </c>
    </row>
    <row r="8124" spans="1:18" x14ac:dyDescent="0.35">
      <c r="A8124">
        <v>8151</v>
      </c>
      <c r="B8124" t="s">
        <v>6881</v>
      </c>
      <c r="C8124">
        <v>1</v>
      </c>
      <c r="D8124" t="s">
        <v>18383</v>
      </c>
      <c r="E8124" t="s">
        <v>15554</v>
      </c>
      <c r="F8124" t="s">
        <v>15657</v>
      </c>
      <c r="G8124" t="s">
        <v>1675</v>
      </c>
      <c r="H8124">
        <v>600</v>
      </c>
      <c r="I8124" t="s">
        <v>1676</v>
      </c>
      <c r="J8124" t="s">
        <v>21</v>
      </c>
      <c r="K8124" t="s">
        <v>21</v>
      </c>
      <c r="L8124" t="s">
        <v>21</v>
      </c>
      <c r="M8124">
        <f>IF(O8124&lt;Price!$A$3,Price!$B$2,IF(O8124&lt;Price!$A$4,Price!$B$3,IF(O8124&lt;Price!$A$5,Price!$B$4,IF(O8124&lt;Price!$A$6,Price!$B$5,Price!$B$6))))</f>
        <v>1</v>
      </c>
      <c r="N8124">
        <f>VLOOKUP(C8124,'Country'!$A:$D,4,0)</f>
        <v>1.3667099E-2</v>
      </c>
      <c r="O8124" s="7">
        <f t="shared" si="126"/>
        <v>8.2002594000000002</v>
      </c>
      <c r="P8124">
        <v>2.8</v>
      </c>
      <c r="Q8124" t="s">
        <v>97</v>
      </c>
      <c r="R8124">
        <v>50</v>
      </c>
    </row>
    <row r="8125" spans="1:18" x14ac:dyDescent="0.35">
      <c r="A8125">
        <v>302139</v>
      </c>
      <c r="B8125" t="s">
        <v>1899</v>
      </c>
      <c r="C8125">
        <v>1</v>
      </c>
      <c r="D8125" t="s">
        <v>18383</v>
      </c>
      <c r="E8125" t="s">
        <v>15554</v>
      </c>
      <c r="F8125" t="s">
        <v>15686</v>
      </c>
      <c r="G8125" t="s">
        <v>2680</v>
      </c>
      <c r="H8125">
        <v>700</v>
      </c>
      <c r="I8125" t="s">
        <v>1676</v>
      </c>
      <c r="J8125" t="s">
        <v>21</v>
      </c>
      <c r="K8125" t="s">
        <v>21</v>
      </c>
      <c r="L8125" t="s">
        <v>21</v>
      </c>
      <c r="M8125">
        <f>IF(O8125&lt;Price!$A$3,Price!$B$2,IF(O8125&lt;Price!$A$4,Price!$B$3,IF(O8125&lt;Price!$A$5,Price!$B$4,IF(O8125&lt;Price!$A$6,Price!$B$5,Price!$B$6))))</f>
        <v>1</v>
      </c>
      <c r="N8125">
        <f>VLOOKUP(C8125,'Country'!$A:$D,4,0)</f>
        <v>1.3667099E-2</v>
      </c>
      <c r="O8125" s="7">
        <f t="shared" si="126"/>
        <v>9.5669693000000002</v>
      </c>
      <c r="P8125">
        <v>3.5</v>
      </c>
      <c r="Q8125" t="s">
        <v>72</v>
      </c>
      <c r="R8125">
        <v>56</v>
      </c>
    </row>
    <row r="8126" spans="1:18" x14ac:dyDescent="0.35">
      <c r="A8126">
        <v>18377927</v>
      </c>
      <c r="B8126" t="s">
        <v>15687</v>
      </c>
      <c r="C8126">
        <v>1</v>
      </c>
      <c r="D8126" t="s">
        <v>18383</v>
      </c>
      <c r="E8126" t="s">
        <v>15554</v>
      </c>
      <c r="F8126" t="s">
        <v>15688</v>
      </c>
      <c r="G8126" t="s">
        <v>2051</v>
      </c>
      <c r="H8126">
        <v>350</v>
      </c>
      <c r="I8126" t="s">
        <v>1676</v>
      </c>
      <c r="J8126" t="s">
        <v>21</v>
      </c>
      <c r="K8126" t="s">
        <v>21</v>
      </c>
      <c r="L8126" t="s">
        <v>21</v>
      </c>
      <c r="M8126">
        <f>IF(O8126&lt;Price!$A$3,Price!$B$2,IF(O8126&lt;Price!$A$4,Price!$B$3,IF(O8126&lt;Price!$A$5,Price!$B$4,IF(O8126&lt;Price!$A$6,Price!$B$5,Price!$B$6))))</f>
        <v>1</v>
      </c>
      <c r="N8126">
        <f>VLOOKUP(C8126,'Country'!$A:$D,4,0)</f>
        <v>1.3667099E-2</v>
      </c>
      <c r="O8126" s="7">
        <f t="shared" si="126"/>
        <v>4.7834846500000001</v>
      </c>
      <c r="P8126">
        <v>3.8</v>
      </c>
      <c r="Q8126" t="s">
        <v>72</v>
      </c>
      <c r="R8126">
        <v>80</v>
      </c>
    </row>
    <row r="8127" spans="1:18" x14ac:dyDescent="0.35">
      <c r="A8127">
        <v>313120</v>
      </c>
      <c r="B8127" t="s">
        <v>15689</v>
      </c>
      <c r="C8127">
        <v>1</v>
      </c>
      <c r="D8127" t="s">
        <v>18383</v>
      </c>
      <c r="E8127" t="s">
        <v>15554</v>
      </c>
      <c r="F8127" t="s">
        <v>15690</v>
      </c>
      <c r="G8127" t="s">
        <v>277</v>
      </c>
      <c r="H8127">
        <v>500</v>
      </c>
      <c r="I8127" t="s">
        <v>1676</v>
      </c>
      <c r="J8127" t="s">
        <v>21</v>
      </c>
      <c r="K8127" t="s">
        <v>21</v>
      </c>
      <c r="L8127" t="s">
        <v>21</v>
      </c>
      <c r="M8127">
        <f>IF(O8127&lt;Price!$A$3,Price!$B$2,IF(O8127&lt;Price!$A$4,Price!$B$3,IF(O8127&lt;Price!$A$5,Price!$B$4,IF(O8127&lt;Price!$A$6,Price!$B$5,Price!$B$6))))</f>
        <v>1</v>
      </c>
      <c r="N8127">
        <f>VLOOKUP(C8127,'Country'!$A:$D,4,0)</f>
        <v>1.3667099E-2</v>
      </c>
      <c r="O8127" s="7">
        <f t="shared" si="126"/>
        <v>6.8335495000000002</v>
      </c>
      <c r="P8127">
        <v>3.5</v>
      </c>
      <c r="Q8127" t="s">
        <v>72</v>
      </c>
      <c r="R8127">
        <v>28</v>
      </c>
    </row>
    <row r="8128" spans="1:18" x14ac:dyDescent="0.35">
      <c r="A8128">
        <v>18361734</v>
      </c>
      <c r="B8128" t="s">
        <v>2492</v>
      </c>
      <c r="C8128">
        <v>1</v>
      </c>
      <c r="D8128" t="s">
        <v>18383</v>
      </c>
      <c r="E8128" t="s">
        <v>15554</v>
      </c>
      <c r="F8128" t="s">
        <v>15691</v>
      </c>
      <c r="G8128" t="s">
        <v>2494</v>
      </c>
      <c r="H8128">
        <v>300</v>
      </c>
      <c r="I8128" t="s">
        <v>1676</v>
      </c>
      <c r="J8128" t="s">
        <v>21</v>
      </c>
      <c r="K8128" t="s">
        <v>20</v>
      </c>
      <c r="L8128" t="s">
        <v>21</v>
      </c>
      <c r="M8128">
        <f>IF(O8128&lt;Price!$A$3,Price!$B$2,IF(O8128&lt;Price!$A$4,Price!$B$3,IF(O8128&lt;Price!$A$5,Price!$B$4,IF(O8128&lt;Price!$A$6,Price!$B$5,Price!$B$6))))</f>
        <v>1</v>
      </c>
      <c r="N8128">
        <f>VLOOKUP(C8128,'Country'!$A:$D,4,0)</f>
        <v>1.3667099E-2</v>
      </c>
      <c r="O8128" s="7">
        <f t="shared" si="126"/>
        <v>4.1001297000000001</v>
      </c>
      <c r="P8128">
        <v>0</v>
      </c>
      <c r="Q8128" t="s">
        <v>120</v>
      </c>
      <c r="R8128">
        <v>3</v>
      </c>
    </row>
    <row r="8129" spans="1:18" x14ac:dyDescent="0.35">
      <c r="A8129">
        <v>304338</v>
      </c>
      <c r="B8129" t="s">
        <v>15692</v>
      </c>
      <c r="C8129">
        <v>1</v>
      </c>
      <c r="D8129" t="s">
        <v>18383</v>
      </c>
      <c r="E8129" t="s">
        <v>15554</v>
      </c>
      <c r="F8129" t="s">
        <v>15693</v>
      </c>
      <c r="G8129" t="s">
        <v>2549</v>
      </c>
      <c r="H8129">
        <v>100</v>
      </c>
      <c r="I8129" t="s">
        <v>1676</v>
      </c>
      <c r="J8129" t="s">
        <v>21</v>
      </c>
      <c r="K8129" t="s">
        <v>21</v>
      </c>
      <c r="L8129" t="s">
        <v>21</v>
      </c>
      <c r="M8129">
        <f>IF(O8129&lt;Price!$A$3,Price!$B$2,IF(O8129&lt;Price!$A$4,Price!$B$3,IF(O8129&lt;Price!$A$5,Price!$B$4,IF(O8129&lt;Price!$A$6,Price!$B$5,Price!$B$6))))</f>
        <v>1</v>
      </c>
      <c r="N8129">
        <f>VLOOKUP(C8129,'Country'!$A:$D,4,0)</f>
        <v>1.3667099E-2</v>
      </c>
      <c r="O8129" s="7">
        <f t="shared" si="126"/>
        <v>1.3667099</v>
      </c>
      <c r="P8129">
        <v>0</v>
      </c>
      <c r="Q8129" t="s">
        <v>120</v>
      </c>
      <c r="R8129">
        <v>2</v>
      </c>
    </row>
    <row r="8130" spans="1:18" x14ac:dyDescent="0.35">
      <c r="A8130">
        <v>18440390</v>
      </c>
      <c r="B8130" t="s">
        <v>12761</v>
      </c>
      <c r="C8130">
        <v>1</v>
      </c>
      <c r="D8130" t="s">
        <v>18383</v>
      </c>
      <c r="E8130" t="s">
        <v>15554</v>
      </c>
      <c r="F8130" t="s">
        <v>15694</v>
      </c>
      <c r="G8130" t="s">
        <v>1800</v>
      </c>
      <c r="H8130">
        <v>400</v>
      </c>
      <c r="I8130" t="s">
        <v>1676</v>
      </c>
      <c r="J8130" t="s">
        <v>21</v>
      </c>
      <c r="K8130" t="s">
        <v>21</v>
      </c>
      <c r="L8130" t="s">
        <v>21</v>
      </c>
      <c r="M8130">
        <f>IF(O8130&lt;Price!$A$3,Price!$B$2,IF(O8130&lt;Price!$A$4,Price!$B$3,IF(O8130&lt;Price!$A$5,Price!$B$4,IF(O8130&lt;Price!$A$6,Price!$B$5,Price!$B$6))))</f>
        <v>1</v>
      </c>
      <c r="N8130">
        <f>VLOOKUP(C8130,'Country'!$A:$D,4,0)</f>
        <v>1.3667099E-2</v>
      </c>
      <c r="O8130" s="7">
        <f t="shared" ref="O8130:O8193" si="127">H8130*N8130</f>
        <v>5.4668396000000001</v>
      </c>
      <c r="P8130">
        <v>0</v>
      </c>
      <c r="Q8130" t="s">
        <v>120</v>
      </c>
      <c r="R8130">
        <v>1</v>
      </c>
    </row>
    <row r="8131" spans="1:18" x14ac:dyDescent="0.35">
      <c r="A8131">
        <v>18383456</v>
      </c>
      <c r="B8131" t="s">
        <v>2468</v>
      </c>
      <c r="C8131">
        <v>1</v>
      </c>
      <c r="D8131" t="s">
        <v>18383</v>
      </c>
      <c r="E8131" t="s">
        <v>15554</v>
      </c>
      <c r="F8131" t="s">
        <v>15695</v>
      </c>
      <c r="G8131" t="s">
        <v>2352</v>
      </c>
      <c r="H8131">
        <v>400</v>
      </c>
      <c r="I8131" t="s">
        <v>1676</v>
      </c>
      <c r="J8131" t="s">
        <v>21</v>
      </c>
      <c r="K8131" t="s">
        <v>20</v>
      </c>
      <c r="L8131" t="s">
        <v>21</v>
      </c>
      <c r="M8131">
        <f>IF(O8131&lt;Price!$A$3,Price!$B$2,IF(O8131&lt;Price!$A$4,Price!$B$3,IF(O8131&lt;Price!$A$5,Price!$B$4,IF(O8131&lt;Price!$A$6,Price!$B$5,Price!$B$6))))</f>
        <v>1</v>
      </c>
      <c r="N8131">
        <f>VLOOKUP(C8131,'Country'!$A:$D,4,0)</f>
        <v>1.3667099E-2</v>
      </c>
      <c r="O8131" s="7">
        <f t="shared" si="127"/>
        <v>5.4668396000000001</v>
      </c>
      <c r="P8131">
        <v>0</v>
      </c>
      <c r="Q8131" t="s">
        <v>120</v>
      </c>
      <c r="R8131">
        <v>0</v>
      </c>
    </row>
    <row r="8132" spans="1:18" x14ac:dyDescent="0.35">
      <c r="A8132">
        <v>18427237</v>
      </c>
      <c r="B8132" t="s">
        <v>15696</v>
      </c>
      <c r="C8132">
        <v>1</v>
      </c>
      <c r="D8132" t="s">
        <v>18383</v>
      </c>
      <c r="E8132" t="s">
        <v>15554</v>
      </c>
      <c r="F8132" t="s">
        <v>15697</v>
      </c>
      <c r="G8132" t="s">
        <v>277</v>
      </c>
      <c r="H8132">
        <v>300</v>
      </c>
      <c r="I8132" t="s">
        <v>1676</v>
      </c>
      <c r="J8132" t="s">
        <v>21</v>
      </c>
      <c r="K8132" t="s">
        <v>20</v>
      </c>
      <c r="L8132" t="s">
        <v>21</v>
      </c>
      <c r="M8132">
        <f>IF(O8132&lt;Price!$A$3,Price!$B$2,IF(O8132&lt;Price!$A$4,Price!$B$3,IF(O8132&lt;Price!$A$5,Price!$B$4,IF(O8132&lt;Price!$A$6,Price!$B$5,Price!$B$6))))</f>
        <v>1</v>
      </c>
      <c r="N8132">
        <f>VLOOKUP(C8132,'Country'!$A:$D,4,0)</f>
        <v>1.3667099E-2</v>
      </c>
      <c r="O8132" s="7">
        <f t="shared" si="127"/>
        <v>4.1001297000000001</v>
      </c>
      <c r="P8132">
        <v>0</v>
      </c>
      <c r="Q8132" t="s">
        <v>120</v>
      </c>
      <c r="R8132">
        <v>3</v>
      </c>
    </row>
    <row r="8133" spans="1:18" x14ac:dyDescent="0.35">
      <c r="A8133">
        <v>18382359</v>
      </c>
      <c r="B8133" t="s">
        <v>15698</v>
      </c>
      <c r="C8133">
        <v>1</v>
      </c>
      <c r="D8133" t="s">
        <v>18383</v>
      </c>
      <c r="E8133" t="s">
        <v>15554</v>
      </c>
      <c r="F8133" t="s">
        <v>15699</v>
      </c>
      <c r="G8133" t="s">
        <v>1675</v>
      </c>
      <c r="H8133">
        <v>350</v>
      </c>
      <c r="I8133" t="s">
        <v>1676</v>
      </c>
      <c r="J8133" t="s">
        <v>21</v>
      </c>
      <c r="K8133" t="s">
        <v>20</v>
      </c>
      <c r="L8133" t="s">
        <v>21</v>
      </c>
      <c r="M8133">
        <f>IF(O8133&lt;Price!$A$3,Price!$B$2,IF(O8133&lt;Price!$A$4,Price!$B$3,IF(O8133&lt;Price!$A$5,Price!$B$4,IF(O8133&lt;Price!$A$6,Price!$B$5,Price!$B$6))))</f>
        <v>1</v>
      </c>
      <c r="N8133">
        <f>VLOOKUP(C8133,'Country'!$A:$D,4,0)</f>
        <v>1.3667099E-2</v>
      </c>
      <c r="O8133" s="7">
        <f t="shared" si="127"/>
        <v>4.7834846500000001</v>
      </c>
      <c r="P8133">
        <v>0</v>
      </c>
      <c r="Q8133" t="s">
        <v>120</v>
      </c>
      <c r="R8133">
        <v>3</v>
      </c>
    </row>
    <row r="8134" spans="1:18" x14ac:dyDescent="0.35">
      <c r="A8134">
        <v>18445740</v>
      </c>
      <c r="B8134" t="s">
        <v>15700</v>
      </c>
      <c r="C8134">
        <v>1</v>
      </c>
      <c r="D8134" t="s">
        <v>18383</v>
      </c>
      <c r="E8134" t="s">
        <v>15554</v>
      </c>
      <c r="F8134" t="s">
        <v>15701</v>
      </c>
      <c r="G8134" t="s">
        <v>103</v>
      </c>
      <c r="H8134">
        <v>250</v>
      </c>
      <c r="I8134" t="s">
        <v>1676</v>
      </c>
      <c r="J8134" t="s">
        <v>21</v>
      </c>
      <c r="K8134" t="s">
        <v>21</v>
      </c>
      <c r="L8134" t="s">
        <v>21</v>
      </c>
      <c r="M8134">
        <f>IF(O8134&lt;Price!$A$3,Price!$B$2,IF(O8134&lt;Price!$A$4,Price!$B$3,IF(O8134&lt;Price!$A$5,Price!$B$4,IF(O8134&lt;Price!$A$6,Price!$B$5,Price!$B$6))))</f>
        <v>1</v>
      </c>
      <c r="N8134">
        <f>VLOOKUP(C8134,'Country'!$A:$D,4,0)</f>
        <v>1.3667099E-2</v>
      </c>
      <c r="O8134" s="7">
        <f t="shared" si="127"/>
        <v>3.4167747500000001</v>
      </c>
      <c r="P8134">
        <v>0</v>
      </c>
      <c r="Q8134" t="s">
        <v>120</v>
      </c>
      <c r="R8134">
        <v>0</v>
      </c>
    </row>
    <row r="8135" spans="1:18" x14ac:dyDescent="0.35">
      <c r="A8135">
        <v>18331809</v>
      </c>
      <c r="B8135" t="s">
        <v>15702</v>
      </c>
      <c r="C8135">
        <v>1</v>
      </c>
      <c r="D8135" t="s">
        <v>18383</v>
      </c>
      <c r="E8135" t="s">
        <v>15554</v>
      </c>
      <c r="F8135" t="s">
        <v>15703</v>
      </c>
      <c r="G8135" t="s">
        <v>100</v>
      </c>
      <c r="H8135">
        <v>300</v>
      </c>
      <c r="I8135" t="s">
        <v>1676</v>
      </c>
      <c r="J8135" t="s">
        <v>21</v>
      </c>
      <c r="K8135" t="s">
        <v>21</v>
      </c>
      <c r="L8135" t="s">
        <v>21</v>
      </c>
      <c r="M8135">
        <f>IF(O8135&lt;Price!$A$3,Price!$B$2,IF(O8135&lt;Price!$A$4,Price!$B$3,IF(O8135&lt;Price!$A$5,Price!$B$4,IF(O8135&lt;Price!$A$6,Price!$B$5,Price!$B$6))))</f>
        <v>1</v>
      </c>
      <c r="N8135">
        <f>VLOOKUP(C8135,'Country'!$A:$D,4,0)</f>
        <v>1.3667099E-2</v>
      </c>
      <c r="O8135" s="7">
        <f t="shared" si="127"/>
        <v>4.1001297000000001</v>
      </c>
      <c r="P8135">
        <v>0</v>
      </c>
      <c r="Q8135" t="s">
        <v>120</v>
      </c>
      <c r="R8135">
        <v>3</v>
      </c>
    </row>
    <row r="8136" spans="1:18" x14ac:dyDescent="0.35">
      <c r="A8136">
        <v>18377925</v>
      </c>
      <c r="B8136" t="s">
        <v>15704</v>
      </c>
      <c r="C8136">
        <v>1</v>
      </c>
      <c r="D8136" t="s">
        <v>18383</v>
      </c>
      <c r="E8136" t="s">
        <v>15554</v>
      </c>
      <c r="F8136" t="s">
        <v>15705</v>
      </c>
      <c r="G8136" t="s">
        <v>1800</v>
      </c>
      <c r="H8136">
        <v>500</v>
      </c>
      <c r="I8136" t="s">
        <v>1676</v>
      </c>
      <c r="J8136" t="s">
        <v>21</v>
      </c>
      <c r="K8136" t="s">
        <v>21</v>
      </c>
      <c r="L8136" t="s">
        <v>21</v>
      </c>
      <c r="M8136">
        <f>IF(O8136&lt;Price!$A$3,Price!$B$2,IF(O8136&lt;Price!$A$4,Price!$B$3,IF(O8136&lt;Price!$A$5,Price!$B$4,IF(O8136&lt;Price!$A$6,Price!$B$5,Price!$B$6))))</f>
        <v>1</v>
      </c>
      <c r="N8136">
        <f>VLOOKUP(C8136,'Country'!$A:$D,4,0)</f>
        <v>1.3667099E-2</v>
      </c>
      <c r="O8136" s="7">
        <f t="shared" si="127"/>
        <v>6.8335495000000002</v>
      </c>
      <c r="P8136">
        <v>0</v>
      </c>
      <c r="Q8136" t="s">
        <v>120</v>
      </c>
      <c r="R8136">
        <v>2</v>
      </c>
    </row>
    <row r="8137" spans="1:18" x14ac:dyDescent="0.35">
      <c r="A8137">
        <v>312287</v>
      </c>
      <c r="B8137" t="s">
        <v>15449</v>
      </c>
      <c r="C8137">
        <v>1</v>
      </c>
      <c r="D8137" t="s">
        <v>18383</v>
      </c>
      <c r="E8137" t="s">
        <v>15554</v>
      </c>
      <c r="F8137" t="s">
        <v>15706</v>
      </c>
      <c r="G8137" t="s">
        <v>1681</v>
      </c>
      <c r="H8137">
        <v>300</v>
      </c>
      <c r="I8137" t="s">
        <v>1676</v>
      </c>
      <c r="J8137" t="s">
        <v>21</v>
      </c>
      <c r="K8137" t="s">
        <v>21</v>
      </c>
      <c r="L8137" t="s">
        <v>21</v>
      </c>
      <c r="M8137">
        <f>IF(O8137&lt;Price!$A$3,Price!$B$2,IF(O8137&lt;Price!$A$4,Price!$B$3,IF(O8137&lt;Price!$A$5,Price!$B$4,IF(O8137&lt;Price!$A$6,Price!$B$5,Price!$B$6))))</f>
        <v>1</v>
      </c>
      <c r="N8137">
        <f>VLOOKUP(C8137,'Country'!$A:$D,4,0)</f>
        <v>1.3667099E-2</v>
      </c>
      <c r="O8137" s="7">
        <f t="shared" si="127"/>
        <v>4.1001297000000001</v>
      </c>
      <c r="P8137">
        <v>0</v>
      </c>
      <c r="Q8137" t="s">
        <v>120</v>
      </c>
      <c r="R8137">
        <v>3</v>
      </c>
    </row>
    <row r="8138" spans="1:18" x14ac:dyDescent="0.35">
      <c r="A8138">
        <v>18441766</v>
      </c>
      <c r="B8138" t="s">
        <v>15707</v>
      </c>
      <c r="C8138">
        <v>1</v>
      </c>
      <c r="D8138" t="s">
        <v>18383</v>
      </c>
      <c r="E8138" t="s">
        <v>15554</v>
      </c>
      <c r="F8138" t="s">
        <v>15708</v>
      </c>
      <c r="G8138" t="s">
        <v>277</v>
      </c>
      <c r="H8138">
        <v>300</v>
      </c>
      <c r="I8138" t="s">
        <v>1676</v>
      </c>
      <c r="J8138" t="s">
        <v>21</v>
      </c>
      <c r="K8138" t="s">
        <v>20</v>
      </c>
      <c r="L8138" t="s">
        <v>21</v>
      </c>
      <c r="M8138">
        <f>IF(O8138&lt;Price!$A$3,Price!$B$2,IF(O8138&lt;Price!$A$4,Price!$B$3,IF(O8138&lt;Price!$A$5,Price!$B$4,IF(O8138&lt;Price!$A$6,Price!$B$5,Price!$B$6))))</f>
        <v>1</v>
      </c>
      <c r="N8138">
        <f>VLOOKUP(C8138,'Country'!$A:$D,4,0)</f>
        <v>1.3667099E-2</v>
      </c>
      <c r="O8138" s="7">
        <f t="shared" si="127"/>
        <v>4.1001297000000001</v>
      </c>
      <c r="P8138">
        <v>0</v>
      </c>
      <c r="Q8138" t="s">
        <v>120</v>
      </c>
      <c r="R8138">
        <v>1</v>
      </c>
    </row>
    <row r="8139" spans="1:18" x14ac:dyDescent="0.35">
      <c r="A8139">
        <v>18281977</v>
      </c>
      <c r="B8139" t="s">
        <v>15709</v>
      </c>
      <c r="C8139">
        <v>1</v>
      </c>
      <c r="D8139" t="s">
        <v>18383</v>
      </c>
      <c r="E8139" t="s">
        <v>15554</v>
      </c>
      <c r="F8139" t="s">
        <v>15710</v>
      </c>
      <c r="G8139" t="s">
        <v>1800</v>
      </c>
      <c r="H8139">
        <v>1000</v>
      </c>
      <c r="I8139" t="s">
        <v>1676</v>
      </c>
      <c r="J8139" t="s">
        <v>20</v>
      </c>
      <c r="K8139" t="s">
        <v>21</v>
      </c>
      <c r="L8139" t="s">
        <v>21</v>
      </c>
      <c r="M8139">
        <f>IF(O8139&lt;Price!$A$3,Price!$B$2,IF(O8139&lt;Price!$A$4,Price!$B$3,IF(O8139&lt;Price!$A$5,Price!$B$4,IF(O8139&lt;Price!$A$6,Price!$B$5,Price!$B$6))))</f>
        <v>2</v>
      </c>
      <c r="N8139">
        <f>VLOOKUP(C8139,'Country'!$A:$D,4,0)</f>
        <v>1.3667099E-2</v>
      </c>
      <c r="O8139" s="7">
        <f t="shared" si="127"/>
        <v>13.667099</v>
      </c>
      <c r="P8139">
        <v>0</v>
      </c>
      <c r="Q8139" t="s">
        <v>120</v>
      </c>
      <c r="R8139">
        <v>3</v>
      </c>
    </row>
    <row r="8140" spans="1:18" x14ac:dyDescent="0.35">
      <c r="A8140">
        <v>18336259</v>
      </c>
      <c r="B8140" t="s">
        <v>15711</v>
      </c>
      <c r="C8140">
        <v>1</v>
      </c>
      <c r="D8140" t="s">
        <v>18383</v>
      </c>
      <c r="E8140" t="s">
        <v>15554</v>
      </c>
      <c r="F8140" t="s">
        <v>15712</v>
      </c>
      <c r="G8140" t="s">
        <v>2494</v>
      </c>
      <c r="H8140">
        <v>100</v>
      </c>
      <c r="I8140" t="s">
        <v>1676</v>
      </c>
      <c r="J8140" t="s">
        <v>21</v>
      </c>
      <c r="K8140" t="s">
        <v>21</v>
      </c>
      <c r="L8140" t="s">
        <v>21</v>
      </c>
      <c r="M8140">
        <f>IF(O8140&lt;Price!$A$3,Price!$B$2,IF(O8140&lt;Price!$A$4,Price!$B$3,IF(O8140&lt;Price!$A$5,Price!$B$4,IF(O8140&lt;Price!$A$6,Price!$B$5,Price!$B$6))))</f>
        <v>1</v>
      </c>
      <c r="N8140">
        <f>VLOOKUP(C8140,'Country'!$A:$D,4,0)</f>
        <v>1.3667099E-2</v>
      </c>
      <c r="O8140" s="7">
        <f t="shared" si="127"/>
        <v>1.3667099</v>
      </c>
      <c r="P8140">
        <v>0</v>
      </c>
      <c r="Q8140" t="s">
        <v>120</v>
      </c>
      <c r="R8140">
        <v>1</v>
      </c>
    </row>
    <row r="8141" spans="1:18" x14ac:dyDescent="0.35">
      <c r="A8141">
        <v>18441537</v>
      </c>
      <c r="B8141" t="s">
        <v>15713</v>
      </c>
      <c r="C8141">
        <v>1</v>
      </c>
      <c r="D8141" t="s">
        <v>18383</v>
      </c>
      <c r="E8141" t="s">
        <v>15554</v>
      </c>
      <c r="F8141" t="s">
        <v>15714</v>
      </c>
      <c r="G8141" t="s">
        <v>4063</v>
      </c>
      <c r="H8141">
        <v>200</v>
      </c>
      <c r="I8141" t="s">
        <v>1676</v>
      </c>
      <c r="J8141" t="s">
        <v>21</v>
      </c>
      <c r="K8141" t="s">
        <v>21</v>
      </c>
      <c r="L8141" t="s">
        <v>21</v>
      </c>
      <c r="M8141">
        <f>IF(O8141&lt;Price!$A$3,Price!$B$2,IF(O8141&lt;Price!$A$4,Price!$B$3,IF(O8141&lt;Price!$A$5,Price!$B$4,IF(O8141&lt;Price!$A$6,Price!$B$5,Price!$B$6))))</f>
        <v>1</v>
      </c>
      <c r="N8141">
        <f>VLOOKUP(C8141,'Country'!$A:$D,4,0)</f>
        <v>1.3667099E-2</v>
      </c>
      <c r="O8141" s="7">
        <f t="shared" si="127"/>
        <v>2.7334198000000001</v>
      </c>
      <c r="P8141">
        <v>0</v>
      </c>
      <c r="Q8141" t="s">
        <v>120</v>
      </c>
      <c r="R8141">
        <v>2</v>
      </c>
    </row>
    <row r="8142" spans="1:18" x14ac:dyDescent="0.35">
      <c r="A8142">
        <v>18128857</v>
      </c>
      <c r="B8142" t="s">
        <v>15715</v>
      </c>
      <c r="C8142">
        <v>1</v>
      </c>
      <c r="D8142" t="s">
        <v>18383</v>
      </c>
      <c r="E8142" t="s">
        <v>15554</v>
      </c>
      <c r="F8142" t="s">
        <v>15716</v>
      </c>
      <c r="G8142" t="s">
        <v>1800</v>
      </c>
      <c r="H8142">
        <v>500</v>
      </c>
      <c r="I8142" t="s">
        <v>1676</v>
      </c>
      <c r="J8142" t="s">
        <v>21</v>
      </c>
      <c r="K8142" t="s">
        <v>20</v>
      </c>
      <c r="L8142" t="s">
        <v>21</v>
      </c>
      <c r="M8142">
        <f>IF(O8142&lt;Price!$A$3,Price!$B$2,IF(O8142&lt;Price!$A$4,Price!$B$3,IF(O8142&lt;Price!$A$5,Price!$B$4,IF(O8142&lt;Price!$A$6,Price!$B$5,Price!$B$6))))</f>
        <v>1</v>
      </c>
      <c r="N8142">
        <f>VLOOKUP(C8142,'Country'!$A:$D,4,0)</f>
        <v>1.3667099E-2</v>
      </c>
      <c r="O8142" s="7">
        <f t="shared" si="127"/>
        <v>6.8335495000000002</v>
      </c>
      <c r="P8142">
        <v>2.9</v>
      </c>
      <c r="Q8142" t="s">
        <v>97</v>
      </c>
      <c r="R8142">
        <v>55</v>
      </c>
    </row>
    <row r="8143" spans="1:18" x14ac:dyDescent="0.35">
      <c r="A8143">
        <v>18279435</v>
      </c>
      <c r="B8143" t="s">
        <v>15717</v>
      </c>
      <c r="C8143">
        <v>1</v>
      </c>
      <c r="D8143" t="s">
        <v>18383</v>
      </c>
      <c r="E8143" t="s">
        <v>15554</v>
      </c>
      <c r="F8143" t="s">
        <v>15718</v>
      </c>
      <c r="G8143" t="s">
        <v>1800</v>
      </c>
      <c r="H8143">
        <v>500</v>
      </c>
      <c r="I8143" t="s">
        <v>1676</v>
      </c>
      <c r="J8143" t="s">
        <v>21</v>
      </c>
      <c r="K8143" t="s">
        <v>20</v>
      </c>
      <c r="L8143" t="s">
        <v>21</v>
      </c>
      <c r="M8143">
        <f>IF(O8143&lt;Price!$A$3,Price!$B$2,IF(O8143&lt;Price!$A$4,Price!$B$3,IF(O8143&lt;Price!$A$5,Price!$B$4,IF(O8143&lt;Price!$A$6,Price!$B$5,Price!$B$6))))</f>
        <v>1</v>
      </c>
      <c r="N8143">
        <f>VLOOKUP(C8143,'Country'!$A:$D,4,0)</f>
        <v>1.3667099E-2</v>
      </c>
      <c r="O8143" s="7">
        <f t="shared" si="127"/>
        <v>6.8335495000000002</v>
      </c>
      <c r="P8143">
        <v>2.7</v>
      </c>
      <c r="Q8143" t="s">
        <v>97</v>
      </c>
      <c r="R8143">
        <v>10</v>
      </c>
    </row>
    <row r="8144" spans="1:18" x14ac:dyDescent="0.35">
      <c r="A8144">
        <v>18281983</v>
      </c>
      <c r="B8144" t="s">
        <v>3971</v>
      </c>
      <c r="C8144">
        <v>1</v>
      </c>
      <c r="D8144" t="s">
        <v>18383</v>
      </c>
      <c r="E8144" t="s">
        <v>15554</v>
      </c>
      <c r="F8144" t="s">
        <v>15719</v>
      </c>
      <c r="G8144" t="s">
        <v>1681</v>
      </c>
      <c r="H8144">
        <v>300</v>
      </c>
      <c r="I8144" t="s">
        <v>1676</v>
      </c>
      <c r="J8144" t="s">
        <v>21</v>
      </c>
      <c r="K8144" t="s">
        <v>21</v>
      </c>
      <c r="L8144" t="s">
        <v>21</v>
      </c>
      <c r="M8144">
        <f>IF(O8144&lt;Price!$A$3,Price!$B$2,IF(O8144&lt;Price!$A$4,Price!$B$3,IF(O8144&lt;Price!$A$5,Price!$B$4,IF(O8144&lt;Price!$A$6,Price!$B$5,Price!$B$6))))</f>
        <v>1</v>
      </c>
      <c r="N8144">
        <f>VLOOKUP(C8144,'Country'!$A:$D,4,0)</f>
        <v>1.3667099E-2</v>
      </c>
      <c r="O8144" s="7">
        <f t="shared" si="127"/>
        <v>4.1001297000000001</v>
      </c>
      <c r="P8144">
        <v>3.1</v>
      </c>
      <c r="Q8144" t="s">
        <v>97</v>
      </c>
      <c r="R8144">
        <v>16</v>
      </c>
    </row>
    <row r="8145" spans="1:18" x14ac:dyDescent="0.35">
      <c r="A8145">
        <v>301402</v>
      </c>
      <c r="B8145" t="s">
        <v>15720</v>
      </c>
      <c r="C8145">
        <v>1</v>
      </c>
      <c r="D8145" t="s">
        <v>18383</v>
      </c>
      <c r="E8145" t="s">
        <v>15554</v>
      </c>
      <c r="F8145" t="s">
        <v>15721</v>
      </c>
      <c r="G8145" t="s">
        <v>1701</v>
      </c>
      <c r="H8145">
        <v>1300</v>
      </c>
      <c r="I8145" t="s">
        <v>1676</v>
      </c>
      <c r="J8145" t="s">
        <v>20</v>
      </c>
      <c r="K8145" t="s">
        <v>21</v>
      </c>
      <c r="L8145" t="s">
        <v>21</v>
      </c>
      <c r="M8145">
        <f>IF(O8145&lt;Price!$A$3,Price!$B$2,IF(O8145&lt;Price!$A$4,Price!$B$3,IF(O8145&lt;Price!$A$5,Price!$B$4,IF(O8145&lt;Price!$A$6,Price!$B$5,Price!$B$6))))</f>
        <v>2</v>
      </c>
      <c r="N8145">
        <f>VLOOKUP(C8145,'Country'!$A:$D,4,0)</f>
        <v>1.3667099E-2</v>
      </c>
      <c r="O8145" s="7">
        <f t="shared" si="127"/>
        <v>17.7672287</v>
      </c>
      <c r="P8145">
        <v>3</v>
      </c>
      <c r="Q8145" t="s">
        <v>97</v>
      </c>
      <c r="R8145">
        <v>7</v>
      </c>
    </row>
    <row r="8146" spans="1:18" x14ac:dyDescent="0.35">
      <c r="A8146">
        <v>301461</v>
      </c>
      <c r="B8146" t="s">
        <v>15722</v>
      </c>
      <c r="C8146">
        <v>1</v>
      </c>
      <c r="D8146" t="s">
        <v>18383</v>
      </c>
      <c r="E8146" t="s">
        <v>15554</v>
      </c>
      <c r="F8146" t="s">
        <v>15721</v>
      </c>
      <c r="G8146" t="s">
        <v>1707</v>
      </c>
      <c r="H8146">
        <v>2000</v>
      </c>
      <c r="I8146" t="s">
        <v>1676</v>
      </c>
      <c r="J8146" t="s">
        <v>20</v>
      </c>
      <c r="K8146" t="s">
        <v>21</v>
      </c>
      <c r="L8146" t="s">
        <v>21</v>
      </c>
      <c r="M8146">
        <f>IF(O8146&lt;Price!$A$3,Price!$B$2,IF(O8146&lt;Price!$A$4,Price!$B$3,IF(O8146&lt;Price!$A$5,Price!$B$4,IF(O8146&lt;Price!$A$6,Price!$B$5,Price!$B$6))))</f>
        <v>3</v>
      </c>
      <c r="N8146">
        <f>VLOOKUP(C8146,'Country'!$A:$D,4,0)</f>
        <v>1.3667099E-2</v>
      </c>
      <c r="O8146" s="7">
        <f t="shared" si="127"/>
        <v>27.334198000000001</v>
      </c>
      <c r="P8146">
        <v>0</v>
      </c>
      <c r="Q8146" t="s">
        <v>120</v>
      </c>
      <c r="R8146">
        <v>0</v>
      </c>
    </row>
    <row r="8147" spans="1:18" x14ac:dyDescent="0.35">
      <c r="A8147">
        <v>301468</v>
      </c>
      <c r="B8147" t="s">
        <v>15723</v>
      </c>
      <c r="C8147">
        <v>1</v>
      </c>
      <c r="D8147" t="s">
        <v>18383</v>
      </c>
      <c r="E8147" t="s">
        <v>15554</v>
      </c>
      <c r="F8147" t="s">
        <v>15721</v>
      </c>
      <c r="G8147" t="s">
        <v>1787</v>
      </c>
      <c r="H8147">
        <v>1200</v>
      </c>
      <c r="I8147" t="s">
        <v>1676</v>
      </c>
      <c r="J8147" t="s">
        <v>20</v>
      </c>
      <c r="K8147" t="s">
        <v>21</v>
      </c>
      <c r="L8147" t="s">
        <v>21</v>
      </c>
      <c r="M8147">
        <f>IF(O8147&lt;Price!$A$3,Price!$B$2,IF(O8147&lt;Price!$A$4,Price!$B$3,IF(O8147&lt;Price!$A$5,Price!$B$4,IF(O8147&lt;Price!$A$6,Price!$B$5,Price!$B$6))))</f>
        <v>2</v>
      </c>
      <c r="N8147">
        <f>VLOOKUP(C8147,'Country'!$A:$D,4,0)</f>
        <v>1.3667099E-2</v>
      </c>
      <c r="O8147" s="7">
        <f t="shared" si="127"/>
        <v>16.4005188</v>
      </c>
      <c r="P8147">
        <v>0</v>
      </c>
      <c r="Q8147" t="s">
        <v>120</v>
      </c>
      <c r="R8147">
        <v>0</v>
      </c>
    </row>
    <row r="8148" spans="1:18" x14ac:dyDescent="0.35">
      <c r="A8148">
        <v>2342</v>
      </c>
      <c r="B8148" t="s">
        <v>15724</v>
      </c>
      <c r="C8148">
        <v>1</v>
      </c>
      <c r="D8148" t="s">
        <v>18383</v>
      </c>
      <c r="E8148" t="s">
        <v>15554</v>
      </c>
      <c r="F8148" t="s">
        <v>15725</v>
      </c>
      <c r="G8148" t="s">
        <v>4109</v>
      </c>
      <c r="H8148">
        <v>1000</v>
      </c>
      <c r="I8148" t="s">
        <v>1676</v>
      </c>
      <c r="J8148" t="s">
        <v>20</v>
      </c>
      <c r="K8148" t="s">
        <v>20</v>
      </c>
      <c r="L8148" t="s">
        <v>21</v>
      </c>
      <c r="M8148">
        <f>IF(O8148&lt;Price!$A$3,Price!$B$2,IF(O8148&lt;Price!$A$4,Price!$B$3,IF(O8148&lt;Price!$A$5,Price!$B$4,IF(O8148&lt;Price!$A$6,Price!$B$5,Price!$B$6))))</f>
        <v>2</v>
      </c>
      <c r="N8148">
        <f>VLOOKUP(C8148,'Country'!$A:$D,4,0)</f>
        <v>1.3667099E-2</v>
      </c>
      <c r="O8148" s="7">
        <f t="shared" si="127"/>
        <v>13.667099</v>
      </c>
      <c r="P8148">
        <v>2.6</v>
      </c>
      <c r="Q8148" t="s">
        <v>97</v>
      </c>
      <c r="R8148">
        <v>192</v>
      </c>
    </row>
    <row r="8149" spans="1:18" x14ac:dyDescent="0.35">
      <c r="A8149">
        <v>309088</v>
      </c>
      <c r="B8149" t="s">
        <v>6430</v>
      </c>
      <c r="C8149">
        <v>1</v>
      </c>
      <c r="D8149" t="s">
        <v>18383</v>
      </c>
      <c r="E8149" t="s">
        <v>15554</v>
      </c>
      <c r="F8149" t="s">
        <v>15727</v>
      </c>
      <c r="G8149" t="s">
        <v>3420</v>
      </c>
      <c r="H8149">
        <v>500</v>
      </c>
      <c r="I8149" t="s">
        <v>1676</v>
      </c>
      <c r="J8149" t="s">
        <v>21</v>
      </c>
      <c r="K8149" t="s">
        <v>20</v>
      </c>
      <c r="L8149" t="s">
        <v>21</v>
      </c>
      <c r="M8149">
        <f>IF(O8149&lt;Price!$A$3,Price!$B$2,IF(O8149&lt;Price!$A$4,Price!$B$3,IF(O8149&lt;Price!$A$5,Price!$B$4,IF(O8149&lt;Price!$A$6,Price!$B$5,Price!$B$6))))</f>
        <v>1</v>
      </c>
      <c r="N8149">
        <f>VLOOKUP(C8149,'Country'!$A:$D,4,0)</f>
        <v>1.3667099E-2</v>
      </c>
      <c r="O8149" s="7">
        <f t="shared" si="127"/>
        <v>6.8335495000000002</v>
      </c>
      <c r="P8149">
        <v>2.8</v>
      </c>
      <c r="Q8149" t="s">
        <v>97</v>
      </c>
      <c r="R8149">
        <v>109</v>
      </c>
    </row>
    <row r="8150" spans="1:18" x14ac:dyDescent="0.35">
      <c r="A8150">
        <v>18334423</v>
      </c>
      <c r="B8150" t="s">
        <v>15728</v>
      </c>
      <c r="C8150">
        <v>1</v>
      </c>
      <c r="D8150" t="s">
        <v>18383</v>
      </c>
      <c r="E8150" t="s">
        <v>15554</v>
      </c>
      <c r="F8150" t="s">
        <v>15729</v>
      </c>
      <c r="G8150" t="s">
        <v>1800</v>
      </c>
      <c r="H8150">
        <v>350</v>
      </c>
      <c r="I8150" t="s">
        <v>1676</v>
      </c>
      <c r="J8150" t="s">
        <v>21</v>
      </c>
      <c r="K8150" t="s">
        <v>20</v>
      </c>
      <c r="L8150" t="s">
        <v>21</v>
      </c>
      <c r="M8150">
        <f>IF(O8150&lt;Price!$A$3,Price!$B$2,IF(O8150&lt;Price!$A$4,Price!$B$3,IF(O8150&lt;Price!$A$5,Price!$B$4,IF(O8150&lt;Price!$A$6,Price!$B$5,Price!$B$6))))</f>
        <v>1</v>
      </c>
      <c r="N8150">
        <f>VLOOKUP(C8150,'Country'!$A:$D,4,0)</f>
        <v>1.3667099E-2</v>
      </c>
      <c r="O8150" s="7">
        <f t="shared" si="127"/>
        <v>4.7834846500000001</v>
      </c>
      <c r="P8150">
        <v>3.2</v>
      </c>
      <c r="Q8150" t="s">
        <v>97</v>
      </c>
      <c r="R8150">
        <v>49</v>
      </c>
    </row>
    <row r="8151" spans="1:18" x14ac:dyDescent="0.35">
      <c r="A8151">
        <v>439</v>
      </c>
      <c r="B8151" t="s">
        <v>15730</v>
      </c>
      <c r="C8151">
        <v>1</v>
      </c>
      <c r="D8151" t="s">
        <v>18383</v>
      </c>
      <c r="E8151" t="s">
        <v>15554</v>
      </c>
      <c r="F8151" t="s">
        <v>15731</v>
      </c>
      <c r="G8151" t="s">
        <v>1859</v>
      </c>
      <c r="H8151">
        <v>600</v>
      </c>
      <c r="I8151" t="s">
        <v>1676</v>
      </c>
      <c r="J8151" t="s">
        <v>21</v>
      </c>
      <c r="K8151" t="s">
        <v>21</v>
      </c>
      <c r="L8151" t="s">
        <v>21</v>
      </c>
      <c r="M8151">
        <f>IF(O8151&lt;Price!$A$3,Price!$B$2,IF(O8151&lt;Price!$A$4,Price!$B$3,IF(O8151&lt;Price!$A$5,Price!$B$4,IF(O8151&lt;Price!$A$6,Price!$B$5,Price!$B$6))))</f>
        <v>1</v>
      </c>
      <c r="N8151">
        <f>VLOOKUP(C8151,'Country'!$A:$D,4,0)</f>
        <v>1.3667099E-2</v>
      </c>
      <c r="O8151" s="7">
        <f t="shared" si="127"/>
        <v>8.2002594000000002</v>
      </c>
      <c r="P8151">
        <v>2.6</v>
      </c>
      <c r="Q8151" t="s">
        <v>97</v>
      </c>
      <c r="R8151">
        <v>44</v>
      </c>
    </row>
    <row r="8152" spans="1:18" x14ac:dyDescent="0.35">
      <c r="A8152">
        <v>18431970</v>
      </c>
      <c r="B8152" t="s">
        <v>15732</v>
      </c>
      <c r="C8152">
        <v>1</v>
      </c>
      <c r="D8152" t="s">
        <v>18383</v>
      </c>
      <c r="E8152" t="s">
        <v>15554</v>
      </c>
      <c r="F8152" t="s">
        <v>15733</v>
      </c>
      <c r="G8152" t="s">
        <v>2173</v>
      </c>
      <c r="H8152">
        <v>400</v>
      </c>
      <c r="I8152" t="s">
        <v>1676</v>
      </c>
      <c r="J8152" t="s">
        <v>21</v>
      </c>
      <c r="K8152" t="s">
        <v>20</v>
      </c>
      <c r="L8152" t="s">
        <v>21</v>
      </c>
      <c r="M8152">
        <f>IF(O8152&lt;Price!$A$3,Price!$B$2,IF(O8152&lt;Price!$A$4,Price!$B$3,IF(O8152&lt;Price!$A$5,Price!$B$4,IF(O8152&lt;Price!$A$6,Price!$B$5,Price!$B$6))))</f>
        <v>1</v>
      </c>
      <c r="N8152">
        <f>VLOOKUP(C8152,'Country'!$A:$D,4,0)</f>
        <v>1.3667099E-2</v>
      </c>
      <c r="O8152" s="7">
        <f t="shared" si="127"/>
        <v>5.4668396000000001</v>
      </c>
      <c r="P8152">
        <v>3.4</v>
      </c>
      <c r="Q8152" t="s">
        <v>97</v>
      </c>
      <c r="R8152">
        <v>29</v>
      </c>
    </row>
    <row r="8153" spans="1:18" x14ac:dyDescent="0.35">
      <c r="A8153">
        <v>307718</v>
      </c>
      <c r="B8153" t="s">
        <v>15734</v>
      </c>
      <c r="C8153">
        <v>1</v>
      </c>
      <c r="D8153" t="s">
        <v>18383</v>
      </c>
      <c r="E8153" t="s">
        <v>15554</v>
      </c>
      <c r="F8153" t="s">
        <v>15735</v>
      </c>
      <c r="G8153" t="s">
        <v>2443</v>
      </c>
      <c r="H8153">
        <v>300</v>
      </c>
      <c r="I8153" t="s">
        <v>1676</v>
      </c>
      <c r="J8153" t="s">
        <v>21</v>
      </c>
      <c r="K8153" t="s">
        <v>21</v>
      </c>
      <c r="L8153" t="s">
        <v>21</v>
      </c>
      <c r="M8153">
        <f>IF(O8153&lt;Price!$A$3,Price!$B$2,IF(O8153&lt;Price!$A$4,Price!$B$3,IF(O8153&lt;Price!$A$5,Price!$B$4,IF(O8153&lt;Price!$A$6,Price!$B$5,Price!$B$6))))</f>
        <v>1</v>
      </c>
      <c r="N8153">
        <f>VLOOKUP(C8153,'Country'!$A:$D,4,0)</f>
        <v>1.3667099E-2</v>
      </c>
      <c r="O8153" s="7">
        <f t="shared" si="127"/>
        <v>4.1001297000000001</v>
      </c>
      <c r="P8153">
        <v>3.1</v>
      </c>
      <c r="Q8153" t="s">
        <v>97</v>
      </c>
      <c r="R8153">
        <v>21</v>
      </c>
    </row>
    <row r="8154" spans="1:18" x14ac:dyDescent="0.35">
      <c r="A8154">
        <v>5685</v>
      </c>
      <c r="B8154" t="s">
        <v>15736</v>
      </c>
      <c r="C8154">
        <v>1</v>
      </c>
      <c r="D8154" t="s">
        <v>18383</v>
      </c>
      <c r="E8154" t="s">
        <v>15554</v>
      </c>
      <c r="F8154" t="s">
        <v>15737</v>
      </c>
      <c r="G8154" t="s">
        <v>1838</v>
      </c>
      <c r="H8154">
        <v>600</v>
      </c>
      <c r="I8154" t="s">
        <v>1676</v>
      </c>
      <c r="J8154" t="s">
        <v>21</v>
      </c>
      <c r="K8154" t="s">
        <v>21</v>
      </c>
      <c r="L8154" t="s">
        <v>21</v>
      </c>
      <c r="M8154">
        <f>IF(O8154&lt;Price!$A$3,Price!$B$2,IF(O8154&lt;Price!$A$4,Price!$B$3,IF(O8154&lt;Price!$A$5,Price!$B$4,IF(O8154&lt;Price!$A$6,Price!$B$5,Price!$B$6))))</f>
        <v>1</v>
      </c>
      <c r="N8154">
        <f>VLOOKUP(C8154,'Country'!$A:$D,4,0)</f>
        <v>1.3667099E-2</v>
      </c>
      <c r="O8154" s="7">
        <f t="shared" si="127"/>
        <v>8.2002594000000002</v>
      </c>
      <c r="P8154">
        <v>2.7</v>
      </c>
      <c r="Q8154" t="s">
        <v>97</v>
      </c>
      <c r="R8154">
        <v>33</v>
      </c>
    </row>
    <row r="8155" spans="1:18" x14ac:dyDescent="0.35">
      <c r="A8155">
        <v>312243</v>
      </c>
      <c r="B8155" t="s">
        <v>15738</v>
      </c>
      <c r="C8155">
        <v>1</v>
      </c>
      <c r="D8155" t="s">
        <v>18383</v>
      </c>
      <c r="E8155" t="s">
        <v>15554</v>
      </c>
      <c r="F8155" t="s">
        <v>15739</v>
      </c>
      <c r="G8155" t="s">
        <v>39</v>
      </c>
      <c r="H8155">
        <v>350</v>
      </c>
      <c r="I8155" t="s">
        <v>1676</v>
      </c>
      <c r="J8155" t="s">
        <v>21</v>
      </c>
      <c r="K8155" t="s">
        <v>21</v>
      </c>
      <c r="L8155" t="s">
        <v>21</v>
      </c>
      <c r="M8155">
        <f>IF(O8155&lt;Price!$A$3,Price!$B$2,IF(O8155&lt;Price!$A$4,Price!$B$3,IF(O8155&lt;Price!$A$5,Price!$B$4,IF(O8155&lt;Price!$A$6,Price!$B$5,Price!$B$6))))</f>
        <v>1</v>
      </c>
      <c r="N8155">
        <f>VLOOKUP(C8155,'Country'!$A:$D,4,0)</f>
        <v>1.3667099E-2</v>
      </c>
      <c r="O8155" s="7">
        <f t="shared" si="127"/>
        <v>4.7834846500000001</v>
      </c>
      <c r="P8155">
        <v>3.6</v>
      </c>
      <c r="Q8155" t="s">
        <v>72</v>
      </c>
      <c r="R8155">
        <v>97</v>
      </c>
    </row>
    <row r="8156" spans="1:18" x14ac:dyDescent="0.35">
      <c r="A8156">
        <v>18428614</v>
      </c>
      <c r="B8156" t="s">
        <v>15740</v>
      </c>
      <c r="C8156">
        <v>1</v>
      </c>
      <c r="D8156" t="s">
        <v>18383</v>
      </c>
      <c r="E8156" t="s">
        <v>15554</v>
      </c>
      <c r="F8156" t="s">
        <v>15726</v>
      </c>
      <c r="G8156" t="s">
        <v>3649</v>
      </c>
      <c r="H8156">
        <v>250</v>
      </c>
      <c r="I8156" t="s">
        <v>1676</v>
      </c>
      <c r="J8156" t="s">
        <v>21</v>
      </c>
      <c r="K8156" t="s">
        <v>20</v>
      </c>
      <c r="L8156" t="s">
        <v>21</v>
      </c>
      <c r="M8156">
        <f>IF(O8156&lt;Price!$A$3,Price!$B$2,IF(O8156&lt;Price!$A$4,Price!$B$3,IF(O8156&lt;Price!$A$5,Price!$B$4,IF(O8156&lt;Price!$A$6,Price!$B$5,Price!$B$6))))</f>
        <v>1</v>
      </c>
      <c r="N8156">
        <f>VLOOKUP(C8156,'Country'!$A:$D,4,0)</f>
        <v>1.3667099E-2</v>
      </c>
      <c r="O8156" s="7">
        <f t="shared" si="127"/>
        <v>3.4167747500000001</v>
      </c>
      <c r="P8156">
        <v>3.5</v>
      </c>
      <c r="Q8156" t="s">
        <v>72</v>
      </c>
      <c r="R8156">
        <v>24</v>
      </c>
    </row>
    <row r="8157" spans="1:18" x14ac:dyDescent="0.35">
      <c r="A8157">
        <v>18424869</v>
      </c>
      <c r="B8157" t="s">
        <v>15741</v>
      </c>
      <c r="C8157">
        <v>1</v>
      </c>
      <c r="D8157" t="s">
        <v>18383</v>
      </c>
      <c r="E8157" t="s">
        <v>15554</v>
      </c>
      <c r="F8157" t="s">
        <v>15742</v>
      </c>
      <c r="G8157" t="s">
        <v>3567</v>
      </c>
      <c r="H8157">
        <v>500</v>
      </c>
      <c r="I8157" t="s">
        <v>1676</v>
      </c>
      <c r="J8157" t="s">
        <v>21</v>
      </c>
      <c r="K8157" t="s">
        <v>20</v>
      </c>
      <c r="L8157" t="s">
        <v>21</v>
      </c>
      <c r="M8157">
        <f>IF(O8157&lt;Price!$A$3,Price!$B$2,IF(O8157&lt;Price!$A$4,Price!$B$3,IF(O8157&lt;Price!$A$5,Price!$B$4,IF(O8157&lt;Price!$A$6,Price!$B$5,Price!$B$6))))</f>
        <v>1</v>
      </c>
      <c r="N8157">
        <f>VLOOKUP(C8157,'Country'!$A:$D,4,0)</f>
        <v>1.3667099E-2</v>
      </c>
      <c r="O8157" s="7">
        <f t="shared" si="127"/>
        <v>6.8335495000000002</v>
      </c>
      <c r="P8157">
        <v>3.9</v>
      </c>
      <c r="Q8157" t="s">
        <v>72</v>
      </c>
      <c r="R8157">
        <v>40</v>
      </c>
    </row>
    <row r="8158" spans="1:18" x14ac:dyDescent="0.35">
      <c r="A8158">
        <v>307232</v>
      </c>
      <c r="B8158" t="s">
        <v>3303</v>
      </c>
      <c r="C8158">
        <v>1</v>
      </c>
      <c r="D8158" t="s">
        <v>18383</v>
      </c>
      <c r="E8158" t="s">
        <v>15554</v>
      </c>
      <c r="F8158" t="s">
        <v>15743</v>
      </c>
      <c r="G8158" t="s">
        <v>1851</v>
      </c>
      <c r="H8158">
        <v>150</v>
      </c>
      <c r="I8158" t="s">
        <v>1676</v>
      </c>
      <c r="J8158" t="s">
        <v>21</v>
      </c>
      <c r="K8158" t="s">
        <v>20</v>
      </c>
      <c r="L8158" t="s">
        <v>21</v>
      </c>
      <c r="M8158">
        <f>IF(O8158&lt;Price!$A$3,Price!$B$2,IF(O8158&lt;Price!$A$4,Price!$B$3,IF(O8158&lt;Price!$A$5,Price!$B$4,IF(O8158&lt;Price!$A$6,Price!$B$5,Price!$B$6))))</f>
        <v>1</v>
      </c>
      <c r="N8158">
        <f>VLOOKUP(C8158,'Country'!$A:$D,4,0)</f>
        <v>1.3667099E-2</v>
      </c>
      <c r="O8158" s="7">
        <f t="shared" si="127"/>
        <v>2.05006485</v>
      </c>
      <c r="P8158">
        <v>3.6</v>
      </c>
      <c r="Q8158" t="s">
        <v>72</v>
      </c>
      <c r="R8158">
        <v>280</v>
      </c>
    </row>
    <row r="8159" spans="1:18" x14ac:dyDescent="0.35">
      <c r="A8159">
        <v>300907</v>
      </c>
      <c r="B8159" t="s">
        <v>3445</v>
      </c>
      <c r="C8159">
        <v>1</v>
      </c>
      <c r="D8159" t="s">
        <v>18383</v>
      </c>
      <c r="E8159" t="s">
        <v>15554</v>
      </c>
      <c r="F8159" t="s">
        <v>15744</v>
      </c>
      <c r="G8159" t="s">
        <v>3447</v>
      </c>
      <c r="H8159">
        <v>650</v>
      </c>
      <c r="I8159" t="s">
        <v>1676</v>
      </c>
      <c r="J8159" t="s">
        <v>21</v>
      </c>
      <c r="K8159" t="s">
        <v>20</v>
      </c>
      <c r="L8159" t="s">
        <v>21</v>
      </c>
      <c r="M8159">
        <f>IF(O8159&lt;Price!$A$3,Price!$B$2,IF(O8159&lt;Price!$A$4,Price!$B$3,IF(O8159&lt;Price!$A$5,Price!$B$4,IF(O8159&lt;Price!$A$6,Price!$B$5,Price!$B$6))))</f>
        <v>1</v>
      </c>
      <c r="N8159">
        <f>VLOOKUP(C8159,'Country'!$A:$D,4,0)</f>
        <v>1.3667099E-2</v>
      </c>
      <c r="O8159" s="7">
        <f t="shared" si="127"/>
        <v>8.8836143500000002</v>
      </c>
      <c r="P8159">
        <v>3.6</v>
      </c>
      <c r="Q8159" t="s">
        <v>72</v>
      </c>
      <c r="R8159">
        <v>582</v>
      </c>
    </row>
    <row r="8160" spans="1:18" x14ac:dyDescent="0.35">
      <c r="A8160">
        <v>18382371</v>
      </c>
      <c r="B8160" t="s">
        <v>15745</v>
      </c>
      <c r="C8160">
        <v>1</v>
      </c>
      <c r="D8160" t="s">
        <v>18383</v>
      </c>
      <c r="E8160" t="s">
        <v>15554</v>
      </c>
      <c r="F8160" t="s">
        <v>15746</v>
      </c>
      <c r="G8160" t="s">
        <v>100</v>
      </c>
      <c r="H8160">
        <v>300</v>
      </c>
      <c r="I8160" t="s">
        <v>1676</v>
      </c>
      <c r="J8160" t="s">
        <v>21</v>
      </c>
      <c r="K8160" t="s">
        <v>21</v>
      </c>
      <c r="L8160" t="s">
        <v>21</v>
      </c>
      <c r="M8160">
        <f>IF(O8160&lt;Price!$A$3,Price!$B$2,IF(O8160&lt;Price!$A$4,Price!$B$3,IF(O8160&lt;Price!$A$5,Price!$B$4,IF(O8160&lt;Price!$A$6,Price!$B$5,Price!$B$6))))</f>
        <v>1</v>
      </c>
      <c r="N8160">
        <f>VLOOKUP(C8160,'Country'!$A:$D,4,0)</f>
        <v>1.3667099E-2</v>
      </c>
      <c r="O8160" s="7">
        <f t="shared" si="127"/>
        <v>4.1001297000000001</v>
      </c>
      <c r="P8160">
        <v>0</v>
      </c>
      <c r="Q8160" t="s">
        <v>120</v>
      </c>
      <c r="R8160">
        <v>2</v>
      </c>
    </row>
    <row r="8161" spans="1:18" x14ac:dyDescent="0.35">
      <c r="A8161">
        <v>8422</v>
      </c>
      <c r="B8161" t="s">
        <v>15747</v>
      </c>
      <c r="C8161">
        <v>1</v>
      </c>
      <c r="D8161" t="s">
        <v>18383</v>
      </c>
      <c r="E8161" t="s">
        <v>15554</v>
      </c>
      <c r="F8161" t="s">
        <v>15748</v>
      </c>
      <c r="G8161" t="s">
        <v>103</v>
      </c>
      <c r="H8161">
        <v>1000</v>
      </c>
      <c r="I8161" t="s">
        <v>1676</v>
      </c>
      <c r="J8161" t="s">
        <v>21</v>
      </c>
      <c r="K8161" t="s">
        <v>21</v>
      </c>
      <c r="L8161" t="s">
        <v>21</v>
      </c>
      <c r="M8161">
        <f>IF(O8161&lt;Price!$A$3,Price!$B$2,IF(O8161&lt;Price!$A$4,Price!$B$3,IF(O8161&lt;Price!$A$5,Price!$B$4,IF(O8161&lt;Price!$A$6,Price!$B$5,Price!$B$6))))</f>
        <v>2</v>
      </c>
      <c r="N8161">
        <f>VLOOKUP(C8161,'Country'!$A:$D,4,0)</f>
        <v>1.3667099E-2</v>
      </c>
      <c r="O8161" s="7">
        <f t="shared" si="127"/>
        <v>13.667099</v>
      </c>
      <c r="P8161">
        <v>3.4</v>
      </c>
      <c r="Q8161" t="s">
        <v>97</v>
      </c>
      <c r="R8161">
        <v>29</v>
      </c>
    </row>
    <row r="8162" spans="1:18" x14ac:dyDescent="0.35">
      <c r="A8162">
        <v>8344</v>
      </c>
      <c r="B8162" t="s">
        <v>15749</v>
      </c>
      <c r="C8162">
        <v>1</v>
      </c>
      <c r="D8162" t="s">
        <v>18383</v>
      </c>
      <c r="E8162" t="s">
        <v>15554</v>
      </c>
      <c r="F8162" t="s">
        <v>15748</v>
      </c>
      <c r="G8162" t="s">
        <v>1297</v>
      </c>
      <c r="H8162">
        <v>2000</v>
      </c>
      <c r="I8162" t="s">
        <v>1676</v>
      </c>
      <c r="J8162" t="s">
        <v>20</v>
      </c>
      <c r="K8162" t="s">
        <v>21</v>
      </c>
      <c r="L8162" t="s">
        <v>21</v>
      </c>
      <c r="M8162">
        <f>IF(O8162&lt;Price!$A$3,Price!$B$2,IF(O8162&lt;Price!$A$4,Price!$B$3,IF(O8162&lt;Price!$A$5,Price!$B$4,IF(O8162&lt;Price!$A$6,Price!$B$5,Price!$B$6))))</f>
        <v>3</v>
      </c>
      <c r="N8162">
        <f>VLOOKUP(C8162,'Country'!$A:$D,4,0)</f>
        <v>1.3667099E-2</v>
      </c>
      <c r="O8162" s="7">
        <f t="shared" si="127"/>
        <v>27.334198000000001</v>
      </c>
      <c r="P8162">
        <v>3.2</v>
      </c>
      <c r="Q8162" t="s">
        <v>97</v>
      </c>
      <c r="R8162">
        <v>20</v>
      </c>
    </row>
    <row r="8163" spans="1:18" x14ac:dyDescent="0.35">
      <c r="A8163">
        <v>8441</v>
      </c>
      <c r="B8163" t="s">
        <v>15750</v>
      </c>
      <c r="C8163">
        <v>1</v>
      </c>
      <c r="D8163" t="s">
        <v>18383</v>
      </c>
      <c r="E8163" t="s">
        <v>15554</v>
      </c>
      <c r="F8163" t="s">
        <v>15748</v>
      </c>
      <c r="G8163" t="s">
        <v>100</v>
      </c>
      <c r="H8163">
        <v>900</v>
      </c>
      <c r="I8163" t="s">
        <v>1676</v>
      </c>
      <c r="J8163" t="s">
        <v>21</v>
      </c>
      <c r="K8163" t="s">
        <v>21</v>
      </c>
      <c r="L8163" t="s">
        <v>21</v>
      </c>
      <c r="M8163">
        <f>IF(O8163&lt;Price!$A$3,Price!$B$2,IF(O8163&lt;Price!$A$4,Price!$B$3,IF(O8163&lt;Price!$A$5,Price!$B$4,IF(O8163&lt;Price!$A$6,Price!$B$5,Price!$B$6))))</f>
        <v>2</v>
      </c>
      <c r="N8163">
        <f>VLOOKUP(C8163,'Country'!$A:$D,4,0)</f>
        <v>1.3667099E-2</v>
      </c>
      <c r="O8163" s="7">
        <f t="shared" si="127"/>
        <v>12.3003891</v>
      </c>
      <c r="P8163">
        <v>2.9</v>
      </c>
      <c r="Q8163" t="s">
        <v>97</v>
      </c>
      <c r="R8163">
        <v>14</v>
      </c>
    </row>
    <row r="8164" spans="1:18" x14ac:dyDescent="0.35">
      <c r="A8164">
        <v>8351</v>
      </c>
      <c r="B8164" t="s">
        <v>15751</v>
      </c>
      <c r="C8164">
        <v>1</v>
      </c>
      <c r="D8164" t="s">
        <v>18383</v>
      </c>
      <c r="E8164" t="s">
        <v>15554</v>
      </c>
      <c r="F8164" t="s">
        <v>15748</v>
      </c>
      <c r="G8164" t="s">
        <v>1681</v>
      </c>
      <c r="H8164">
        <v>3500</v>
      </c>
      <c r="I8164" t="s">
        <v>1676</v>
      </c>
      <c r="J8164" t="s">
        <v>20</v>
      </c>
      <c r="K8164" t="s">
        <v>21</v>
      </c>
      <c r="L8164" t="s">
        <v>21</v>
      </c>
      <c r="M8164">
        <f>IF(O8164&lt;Price!$A$3,Price!$B$2,IF(O8164&lt;Price!$A$4,Price!$B$3,IF(O8164&lt;Price!$A$5,Price!$B$4,IF(O8164&lt;Price!$A$6,Price!$B$5,Price!$B$6))))</f>
        <v>3</v>
      </c>
      <c r="N8164">
        <f>VLOOKUP(C8164,'Country'!$A:$D,4,0)</f>
        <v>1.3667099E-2</v>
      </c>
      <c r="O8164" s="7">
        <f t="shared" si="127"/>
        <v>47.834846499999998</v>
      </c>
      <c r="P8164">
        <v>3.5</v>
      </c>
      <c r="Q8164" t="s">
        <v>72</v>
      </c>
      <c r="R8164">
        <v>79</v>
      </c>
    </row>
    <row r="8165" spans="1:18" x14ac:dyDescent="0.35">
      <c r="A8165">
        <v>4505</v>
      </c>
      <c r="B8165" t="s">
        <v>15752</v>
      </c>
      <c r="C8165">
        <v>1</v>
      </c>
      <c r="D8165" t="s">
        <v>18383</v>
      </c>
      <c r="E8165" t="s">
        <v>15554</v>
      </c>
      <c r="F8165" t="s">
        <v>15753</v>
      </c>
      <c r="G8165" t="s">
        <v>3157</v>
      </c>
      <c r="H8165">
        <v>1500</v>
      </c>
      <c r="I8165" t="s">
        <v>1676</v>
      </c>
      <c r="J8165" t="s">
        <v>20</v>
      </c>
      <c r="K8165" t="s">
        <v>21</v>
      </c>
      <c r="L8165" t="s">
        <v>21</v>
      </c>
      <c r="M8165">
        <f>IF(O8165&lt;Price!$A$3,Price!$B$2,IF(O8165&lt;Price!$A$4,Price!$B$3,IF(O8165&lt;Price!$A$5,Price!$B$4,IF(O8165&lt;Price!$A$6,Price!$B$5,Price!$B$6))))</f>
        <v>2</v>
      </c>
      <c r="N8165">
        <f>VLOOKUP(C8165,'Country'!$A:$D,4,0)</f>
        <v>1.3667099E-2</v>
      </c>
      <c r="O8165" s="7">
        <f t="shared" si="127"/>
        <v>20.5006485</v>
      </c>
      <c r="P8165">
        <v>3.3</v>
      </c>
      <c r="Q8165" t="s">
        <v>97</v>
      </c>
      <c r="R8165">
        <v>29</v>
      </c>
    </row>
    <row r="8166" spans="1:18" x14ac:dyDescent="0.35">
      <c r="A8166">
        <v>18317498</v>
      </c>
      <c r="B8166" t="s">
        <v>15754</v>
      </c>
      <c r="C8166">
        <v>1</v>
      </c>
      <c r="D8166" t="s">
        <v>18383</v>
      </c>
      <c r="E8166" t="s">
        <v>15554</v>
      </c>
      <c r="F8166" t="s">
        <v>15753</v>
      </c>
      <c r="G8166" t="s">
        <v>1297</v>
      </c>
      <c r="H8166">
        <v>2200</v>
      </c>
      <c r="I8166" t="s">
        <v>1676</v>
      </c>
      <c r="J8166" t="s">
        <v>20</v>
      </c>
      <c r="K8166" t="s">
        <v>21</v>
      </c>
      <c r="L8166" t="s">
        <v>21</v>
      </c>
      <c r="M8166">
        <f>IF(O8166&lt;Price!$A$3,Price!$B$2,IF(O8166&lt;Price!$A$4,Price!$B$3,IF(O8166&lt;Price!$A$5,Price!$B$4,IF(O8166&lt;Price!$A$6,Price!$B$5,Price!$B$6))))</f>
        <v>3</v>
      </c>
      <c r="N8166">
        <f>VLOOKUP(C8166,'Country'!$A:$D,4,0)</f>
        <v>1.3667099E-2</v>
      </c>
      <c r="O8166" s="7">
        <f t="shared" si="127"/>
        <v>30.067617800000001</v>
      </c>
      <c r="P8166">
        <v>0</v>
      </c>
      <c r="Q8166" t="s">
        <v>120</v>
      </c>
      <c r="R8166">
        <v>1</v>
      </c>
    </row>
    <row r="8167" spans="1:18" x14ac:dyDescent="0.35">
      <c r="A8167">
        <v>18371434</v>
      </c>
      <c r="B8167" t="s">
        <v>2831</v>
      </c>
      <c r="C8167">
        <v>1</v>
      </c>
      <c r="D8167" t="s">
        <v>18383</v>
      </c>
      <c r="E8167" t="s">
        <v>15554</v>
      </c>
      <c r="F8167" t="s">
        <v>15755</v>
      </c>
      <c r="G8167" t="s">
        <v>1095</v>
      </c>
      <c r="H8167">
        <v>500</v>
      </c>
      <c r="I8167" t="s">
        <v>1676</v>
      </c>
      <c r="J8167" t="s">
        <v>21</v>
      </c>
      <c r="K8167" t="s">
        <v>20</v>
      </c>
      <c r="L8167" t="s">
        <v>21</v>
      </c>
      <c r="M8167">
        <f>IF(O8167&lt;Price!$A$3,Price!$B$2,IF(O8167&lt;Price!$A$4,Price!$B$3,IF(O8167&lt;Price!$A$5,Price!$B$4,IF(O8167&lt;Price!$A$6,Price!$B$5,Price!$B$6))))</f>
        <v>1</v>
      </c>
      <c r="N8167">
        <f>VLOOKUP(C8167,'Country'!$A:$D,4,0)</f>
        <v>1.3667099E-2</v>
      </c>
      <c r="O8167" s="7">
        <f t="shared" si="127"/>
        <v>6.8335495000000002</v>
      </c>
      <c r="P8167">
        <v>3.3</v>
      </c>
      <c r="Q8167" t="s">
        <v>97</v>
      </c>
      <c r="R8167">
        <v>14</v>
      </c>
    </row>
    <row r="8168" spans="1:18" x14ac:dyDescent="0.35">
      <c r="A8168">
        <v>18425747</v>
      </c>
      <c r="B8168" t="s">
        <v>15756</v>
      </c>
      <c r="C8168">
        <v>1</v>
      </c>
      <c r="D8168" t="s">
        <v>18383</v>
      </c>
      <c r="E8168" t="s">
        <v>15554</v>
      </c>
      <c r="F8168" t="s">
        <v>15757</v>
      </c>
      <c r="G8168" t="s">
        <v>15758</v>
      </c>
      <c r="H8168">
        <v>600</v>
      </c>
      <c r="I8168" t="s">
        <v>1676</v>
      </c>
      <c r="J8168" t="s">
        <v>21</v>
      </c>
      <c r="K8168" t="s">
        <v>20</v>
      </c>
      <c r="L8168" t="s">
        <v>21</v>
      </c>
      <c r="M8168">
        <f>IF(O8168&lt;Price!$A$3,Price!$B$2,IF(O8168&lt;Price!$A$4,Price!$B$3,IF(O8168&lt;Price!$A$5,Price!$B$4,IF(O8168&lt;Price!$A$6,Price!$B$5,Price!$B$6))))</f>
        <v>1</v>
      </c>
      <c r="N8168">
        <f>VLOOKUP(C8168,'Country'!$A:$D,4,0)</f>
        <v>1.3667099E-2</v>
      </c>
      <c r="O8168" s="7">
        <f t="shared" si="127"/>
        <v>8.2002594000000002</v>
      </c>
      <c r="P8168">
        <v>3</v>
      </c>
      <c r="Q8168" t="s">
        <v>97</v>
      </c>
      <c r="R8168">
        <v>18</v>
      </c>
    </row>
    <row r="8169" spans="1:18" x14ac:dyDescent="0.35">
      <c r="A8169">
        <v>18371402</v>
      </c>
      <c r="B8169" t="s">
        <v>15759</v>
      </c>
      <c r="C8169">
        <v>1</v>
      </c>
      <c r="D8169" t="s">
        <v>18383</v>
      </c>
      <c r="E8169" t="s">
        <v>15554</v>
      </c>
      <c r="F8169" t="s">
        <v>15760</v>
      </c>
      <c r="G8169" t="s">
        <v>3064</v>
      </c>
      <c r="H8169">
        <v>500</v>
      </c>
      <c r="I8169" t="s">
        <v>1676</v>
      </c>
      <c r="J8169" t="s">
        <v>21</v>
      </c>
      <c r="K8169" t="s">
        <v>21</v>
      </c>
      <c r="L8169" t="s">
        <v>21</v>
      </c>
      <c r="M8169">
        <f>IF(O8169&lt;Price!$A$3,Price!$B$2,IF(O8169&lt;Price!$A$4,Price!$B$3,IF(O8169&lt;Price!$A$5,Price!$B$4,IF(O8169&lt;Price!$A$6,Price!$B$5,Price!$B$6))))</f>
        <v>1</v>
      </c>
      <c r="N8169">
        <f>VLOOKUP(C8169,'Country'!$A:$D,4,0)</f>
        <v>1.3667099E-2</v>
      </c>
      <c r="O8169" s="7">
        <f t="shared" si="127"/>
        <v>6.8335495000000002</v>
      </c>
      <c r="P8169">
        <v>3.1</v>
      </c>
      <c r="Q8169" t="s">
        <v>97</v>
      </c>
      <c r="R8169">
        <v>6</v>
      </c>
    </row>
    <row r="8170" spans="1:18" x14ac:dyDescent="0.35">
      <c r="A8170">
        <v>18383509</v>
      </c>
      <c r="B8170" t="s">
        <v>7019</v>
      </c>
      <c r="C8170">
        <v>1</v>
      </c>
      <c r="D8170" t="s">
        <v>18383</v>
      </c>
      <c r="E8170" t="s">
        <v>15554</v>
      </c>
      <c r="F8170" t="s">
        <v>15761</v>
      </c>
      <c r="G8170" t="s">
        <v>1475</v>
      </c>
      <c r="H8170">
        <v>300</v>
      </c>
      <c r="I8170" t="s">
        <v>1676</v>
      </c>
      <c r="J8170" t="s">
        <v>21</v>
      </c>
      <c r="K8170" t="s">
        <v>21</v>
      </c>
      <c r="L8170" t="s">
        <v>21</v>
      </c>
      <c r="M8170">
        <f>IF(O8170&lt;Price!$A$3,Price!$B$2,IF(O8170&lt;Price!$A$4,Price!$B$3,IF(O8170&lt;Price!$A$5,Price!$B$4,IF(O8170&lt;Price!$A$6,Price!$B$5,Price!$B$6))))</f>
        <v>1</v>
      </c>
      <c r="N8170">
        <f>VLOOKUP(C8170,'Country'!$A:$D,4,0)</f>
        <v>1.3667099E-2</v>
      </c>
      <c r="O8170" s="7">
        <f t="shared" si="127"/>
        <v>4.1001297000000001</v>
      </c>
      <c r="P8170">
        <v>3.4</v>
      </c>
      <c r="Q8170" t="s">
        <v>97</v>
      </c>
      <c r="R8170">
        <v>16</v>
      </c>
    </row>
    <row r="8171" spans="1:18" x14ac:dyDescent="0.35">
      <c r="A8171">
        <v>18446433</v>
      </c>
      <c r="B8171" t="s">
        <v>15762</v>
      </c>
      <c r="C8171">
        <v>1</v>
      </c>
      <c r="D8171" t="s">
        <v>18383</v>
      </c>
      <c r="E8171" t="s">
        <v>15554</v>
      </c>
      <c r="F8171" t="s">
        <v>15763</v>
      </c>
      <c r="G8171" t="s">
        <v>903</v>
      </c>
      <c r="H8171">
        <v>950</v>
      </c>
      <c r="I8171" t="s">
        <v>1676</v>
      </c>
      <c r="J8171" t="s">
        <v>21</v>
      </c>
      <c r="K8171" t="s">
        <v>21</v>
      </c>
      <c r="L8171" t="s">
        <v>21</v>
      </c>
      <c r="M8171">
        <f>IF(O8171&lt;Price!$A$3,Price!$B$2,IF(O8171&lt;Price!$A$4,Price!$B$3,IF(O8171&lt;Price!$A$5,Price!$B$4,IF(O8171&lt;Price!$A$6,Price!$B$5,Price!$B$6))))</f>
        <v>2</v>
      </c>
      <c r="N8171">
        <f>VLOOKUP(C8171,'Country'!$A:$D,4,0)</f>
        <v>1.3667099E-2</v>
      </c>
      <c r="O8171" s="7">
        <f t="shared" si="127"/>
        <v>12.98374405</v>
      </c>
      <c r="P8171">
        <v>3.2</v>
      </c>
      <c r="Q8171" t="s">
        <v>97</v>
      </c>
      <c r="R8171">
        <v>6</v>
      </c>
    </row>
    <row r="8172" spans="1:18" x14ac:dyDescent="0.35">
      <c r="A8172">
        <v>18349905</v>
      </c>
      <c r="B8172" t="s">
        <v>2324</v>
      </c>
      <c r="C8172">
        <v>1</v>
      </c>
      <c r="D8172" t="s">
        <v>18383</v>
      </c>
      <c r="E8172" t="s">
        <v>15554</v>
      </c>
      <c r="F8172" t="s">
        <v>15755</v>
      </c>
      <c r="G8172" t="s">
        <v>1675</v>
      </c>
      <c r="H8172">
        <v>600</v>
      </c>
      <c r="I8172" t="s">
        <v>1676</v>
      </c>
      <c r="J8172" t="s">
        <v>21</v>
      </c>
      <c r="K8172" t="s">
        <v>21</v>
      </c>
      <c r="L8172" t="s">
        <v>21</v>
      </c>
      <c r="M8172">
        <f>IF(O8172&lt;Price!$A$3,Price!$B$2,IF(O8172&lt;Price!$A$4,Price!$B$3,IF(O8172&lt;Price!$A$5,Price!$B$4,IF(O8172&lt;Price!$A$6,Price!$B$5,Price!$B$6))))</f>
        <v>1</v>
      </c>
      <c r="N8172">
        <f>VLOOKUP(C8172,'Country'!$A:$D,4,0)</f>
        <v>1.3667099E-2</v>
      </c>
      <c r="O8172" s="7">
        <f t="shared" si="127"/>
        <v>8.2002594000000002</v>
      </c>
      <c r="P8172">
        <v>2.9</v>
      </c>
      <c r="Q8172" t="s">
        <v>97</v>
      </c>
      <c r="R8172">
        <v>7</v>
      </c>
    </row>
    <row r="8173" spans="1:18" x14ac:dyDescent="0.35">
      <c r="A8173">
        <v>18352249</v>
      </c>
      <c r="B8173" t="s">
        <v>1806</v>
      </c>
      <c r="C8173">
        <v>1</v>
      </c>
      <c r="D8173" t="s">
        <v>18383</v>
      </c>
      <c r="E8173" t="s">
        <v>15554</v>
      </c>
      <c r="F8173" t="s">
        <v>15764</v>
      </c>
      <c r="G8173" t="s">
        <v>2345</v>
      </c>
      <c r="H8173">
        <v>500</v>
      </c>
      <c r="I8173" t="s">
        <v>1676</v>
      </c>
      <c r="J8173" t="s">
        <v>21</v>
      </c>
      <c r="K8173" t="s">
        <v>20</v>
      </c>
      <c r="L8173" t="s">
        <v>21</v>
      </c>
      <c r="M8173">
        <f>IF(O8173&lt;Price!$A$3,Price!$B$2,IF(O8173&lt;Price!$A$4,Price!$B$3,IF(O8173&lt;Price!$A$5,Price!$B$4,IF(O8173&lt;Price!$A$6,Price!$B$5,Price!$B$6))))</f>
        <v>1</v>
      </c>
      <c r="N8173">
        <f>VLOOKUP(C8173,'Country'!$A:$D,4,0)</f>
        <v>1.3667099E-2</v>
      </c>
      <c r="O8173" s="7">
        <f t="shared" si="127"/>
        <v>6.8335495000000002</v>
      </c>
      <c r="P8173">
        <v>2.5</v>
      </c>
      <c r="Q8173" t="s">
        <v>97</v>
      </c>
      <c r="R8173">
        <v>15</v>
      </c>
    </row>
    <row r="8174" spans="1:18" x14ac:dyDescent="0.35">
      <c r="A8174">
        <v>18383479</v>
      </c>
      <c r="B8174" t="s">
        <v>7422</v>
      </c>
      <c r="C8174">
        <v>1</v>
      </c>
      <c r="D8174" t="s">
        <v>18383</v>
      </c>
      <c r="E8174" t="s">
        <v>15554</v>
      </c>
      <c r="F8174" t="s">
        <v>15761</v>
      </c>
      <c r="G8174" t="s">
        <v>1475</v>
      </c>
      <c r="H8174">
        <v>450</v>
      </c>
      <c r="I8174" t="s">
        <v>1676</v>
      </c>
      <c r="J8174" t="s">
        <v>21</v>
      </c>
      <c r="K8174" t="s">
        <v>20</v>
      </c>
      <c r="L8174" t="s">
        <v>21</v>
      </c>
      <c r="M8174">
        <f>IF(O8174&lt;Price!$A$3,Price!$B$2,IF(O8174&lt;Price!$A$4,Price!$B$3,IF(O8174&lt;Price!$A$5,Price!$B$4,IF(O8174&lt;Price!$A$6,Price!$B$5,Price!$B$6))))</f>
        <v>1</v>
      </c>
      <c r="N8174">
        <f>VLOOKUP(C8174,'Country'!$A:$D,4,0)</f>
        <v>1.3667099E-2</v>
      </c>
      <c r="O8174" s="7">
        <f t="shared" si="127"/>
        <v>6.1501945500000001</v>
      </c>
      <c r="P8174">
        <v>3.2</v>
      </c>
      <c r="Q8174" t="s">
        <v>97</v>
      </c>
      <c r="R8174">
        <v>13</v>
      </c>
    </row>
    <row r="8175" spans="1:18" x14ac:dyDescent="0.35">
      <c r="A8175">
        <v>18383470</v>
      </c>
      <c r="B8175" t="s">
        <v>15765</v>
      </c>
      <c r="C8175">
        <v>1</v>
      </c>
      <c r="D8175" t="s">
        <v>18383</v>
      </c>
      <c r="E8175" t="s">
        <v>15554</v>
      </c>
      <c r="F8175" t="s">
        <v>15761</v>
      </c>
      <c r="G8175" t="s">
        <v>39</v>
      </c>
      <c r="H8175">
        <v>700</v>
      </c>
      <c r="I8175" t="s">
        <v>1676</v>
      </c>
      <c r="J8175" t="s">
        <v>21</v>
      </c>
      <c r="K8175" t="s">
        <v>21</v>
      </c>
      <c r="L8175" t="s">
        <v>21</v>
      </c>
      <c r="M8175">
        <f>IF(O8175&lt;Price!$A$3,Price!$B$2,IF(O8175&lt;Price!$A$4,Price!$B$3,IF(O8175&lt;Price!$A$5,Price!$B$4,IF(O8175&lt;Price!$A$6,Price!$B$5,Price!$B$6))))</f>
        <v>1</v>
      </c>
      <c r="N8175">
        <f>VLOOKUP(C8175,'Country'!$A:$D,4,0)</f>
        <v>1.3667099E-2</v>
      </c>
      <c r="O8175" s="7">
        <f t="shared" si="127"/>
        <v>9.5669693000000002</v>
      </c>
      <c r="P8175">
        <v>3</v>
      </c>
      <c r="Q8175" t="s">
        <v>97</v>
      </c>
      <c r="R8175">
        <v>10</v>
      </c>
    </row>
    <row r="8176" spans="1:18" x14ac:dyDescent="0.35">
      <c r="A8176">
        <v>18383460</v>
      </c>
      <c r="B8176" t="s">
        <v>1646</v>
      </c>
      <c r="C8176">
        <v>1</v>
      </c>
      <c r="D8176" t="s">
        <v>18383</v>
      </c>
      <c r="E8176" t="s">
        <v>15554</v>
      </c>
      <c r="F8176" t="s">
        <v>15761</v>
      </c>
      <c r="G8176" t="s">
        <v>3177</v>
      </c>
      <c r="H8176">
        <v>1000</v>
      </c>
      <c r="I8176" t="s">
        <v>1676</v>
      </c>
      <c r="J8176" t="s">
        <v>21</v>
      </c>
      <c r="K8176" t="s">
        <v>21</v>
      </c>
      <c r="L8176" t="s">
        <v>21</v>
      </c>
      <c r="M8176">
        <f>IF(O8176&lt;Price!$A$3,Price!$B$2,IF(O8176&lt;Price!$A$4,Price!$B$3,IF(O8176&lt;Price!$A$5,Price!$B$4,IF(O8176&lt;Price!$A$6,Price!$B$5,Price!$B$6))))</f>
        <v>2</v>
      </c>
      <c r="N8176">
        <f>VLOOKUP(C8176,'Country'!$A:$D,4,0)</f>
        <v>1.3667099E-2</v>
      </c>
      <c r="O8176" s="7">
        <f t="shared" si="127"/>
        <v>13.667099</v>
      </c>
      <c r="P8176">
        <v>2.6</v>
      </c>
      <c r="Q8176" t="s">
        <v>97</v>
      </c>
      <c r="R8176">
        <v>7</v>
      </c>
    </row>
    <row r="8177" spans="1:18" x14ac:dyDescent="0.35">
      <c r="A8177">
        <v>18440424</v>
      </c>
      <c r="B8177" t="s">
        <v>1812</v>
      </c>
      <c r="C8177">
        <v>1</v>
      </c>
      <c r="D8177" t="s">
        <v>18383</v>
      </c>
      <c r="E8177" t="s">
        <v>15554</v>
      </c>
      <c r="F8177" t="s">
        <v>15766</v>
      </c>
      <c r="G8177" t="s">
        <v>2343</v>
      </c>
      <c r="H8177">
        <v>500</v>
      </c>
      <c r="I8177" t="s">
        <v>1676</v>
      </c>
      <c r="J8177" t="s">
        <v>21</v>
      </c>
      <c r="K8177" t="s">
        <v>20</v>
      </c>
      <c r="L8177" t="s">
        <v>21</v>
      </c>
      <c r="M8177">
        <f>IF(O8177&lt;Price!$A$3,Price!$B$2,IF(O8177&lt;Price!$A$4,Price!$B$3,IF(O8177&lt;Price!$A$5,Price!$B$4,IF(O8177&lt;Price!$A$6,Price!$B$5,Price!$B$6))))</f>
        <v>1</v>
      </c>
      <c r="N8177">
        <f>VLOOKUP(C8177,'Country'!$A:$D,4,0)</f>
        <v>1.3667099E-2</v>
      </c>
      <c r="O8177" s="7">
        <f t="shared" si="127"/>
        <v>6.8335495000000002</v>
      </c>
      <c r="P8177">
        <v>2.6</v>
      </c>
      <c r="Q8177" t="s">
        <v>97</v>
      </c>
      <c r="R8177">
        <v>5</v>
      </c>
    </row>
    <row r="8178" spans="1:18" x14ac:dyDescent="0.35">
      <c r="A8178">
        <v>18383477</v>
      </c>
      <c r="B8178" t="s">
        <v>15767</v>
      </c>
      <c r="C8178">
        <v>1</v>
      </c>
      <c r="D8178" t="s">
        <v>18383</v>
      </c>
      <c r="E8178" t="s">
        <v>15554</v>
      </c>
      <c r="F8178" t="s">
        <v>15768</v>
      </c>
      <c r="G8178" t="s">
        <v>3053</v>
      </c>
      <c r="H8178">
        <v>350</v>
      </c>
      <c r="I8178" t="s">
        <v>1676</v>
      </c>
      <c r="J8178" t="s">
        <v>21</v>
      </c>
      <c r="K8178" t="s">
        <v>21</v>
      </c>
      <c r="L8178" t="s">
        <v>21</v>
      </c>
      <c r="M8178">
        <f>IF(O8178&lt;Price!$A$3,Price!$B$2,IF(O8178&lt;Price!$A$4,Price!$B$3,IF(O8178&lt;Price!$A$5,Price!$B$4,IF(O8178&lt;Price!$A$6,Price!$B$5,Price!$B$6))))</f>
        <v>1</v>
      </c>
      <c r="N8178">
        <f>VLOOKUP(C8178,'Country'!$A:$D,4,0)</f>
        <v>1.3667099E-2</v>
      </c>
      <c r="O8178" s="7">
        <f t="shared" si="127"/>
        <v>4.7834846500000001</v>
      </c>
      <c r="P8178">
        <v>2.8</v>
      </c>
      <c r="Q8178" t="s">
        <v>97</v>
      </c>
      <c r="R8178">
        <v>5</v>
      </c>
    </row>
    <row r="8179" spans="1:18" x14ac:dyDescent="0.35">
      <c r="A8179">
        <v>18383466</v>
      </c>
      <c r="B8179" t="s">
        <v>15769</v>
      </c>
      <c r="C8179">
        <v>1</v>
      </c>
      <c r="D8179" t="s">
        <v>18383</v>
      </c>
      <c r="E8179" t="s">
        <v>15554</v>
      </c>
      <c r="F8179" t="s">
        <v>15761</v>
      </c>
      <c r="G8179" t="s">
        <v>1627</v>
      </c>
      <c r="H8179">
        <v>450</v>
      </c>
      <c r="I8179" t="s">
        <v>1676</v>
      </c>
      <c r="J8179" t="s">
        <v>21</v>
      </c>
      <c r="K8179" t="s">
        <v>21</v>
      </c>
      <c r="L8179" t="s">
        <v>21</v>
      </c>
      <c r="M8179">
        <f>IF(O8179&lt;Price!$A$3,Price!$B$2,IF(O8179&lt;Price!$A$4,Price!$B$3,IF(O8179&lt;Price!$A$5,Price!$B$4,IF(O8179&lt;Price!$A$6,Price!$B$5,Price!$B$6))))</f>
        <v>1</v>
      </c>
      <c r="N8179">
        <f>VLOOKUP(C8179,'Country'!$A:$D,4,0)</f>
        <v>1.3667099E-2</v>
      </c>
      <c r="O8179" s="7">
        <f t="shared" si="127"/>
        <v>6.1501945500000001</v>
      </c>
      <c r="P8179">
        <v>2.8</v>
      </c>
      <c r="Q8179" t="s">
        <v>97</v>
      </c>
      <c r="R8179">
        <v>6</v>
      </c>
    </row>
    <row r="8180" spans="1:18" x14ac:dyDescent="0.35">
      <c r="A8180">
        <v>18396179</v>
      </c>
      <c r="B8180" t="s">
        <v>6768</v>
      </c>
      <c r="C8180">
        <v>1</v>
      </c>
      <c r="D8180" t="s">
        <v>18383</v>
      </c>
      <c r="E8180" t="s">
        <v>15554</v>
      </c>
      <c r="F8180" t="s">
        <v>15770</v>
      </c>
      <c r="G8180" t="s">
        <v>6770</v>
      </c>
      <c r="H8180">
        <v>1000</v>
      </c>
      <c r="I8180" t="s">
        <v>1676</v>
      </c>
      <c r="J8180" t="s">
        <v>21</v>
      </c>
      <c r="K8180" t="s">
        <v>21</v>
      </c>
      <c r="L8180" t="s">
        <v>21</v>
      </c>
      <c r="M8180">
        <f>IF(O8180&lt;Price!$A$3,Price!$B$2,IF(O8180&lt;Price!$A$4,Price!$B$3,IF(O8180&lt;Price!$A$5,Price!$B$4,IF(O8180&lt;Price!$A$6,Price!$B$5,Price!$B$6))))</f>
        <v>2</v>
      </c>
      <c r="N8180">
        <f>VLOOKUP(C8180,'Country'!$A:$D,4,0)</f>
        <v>1.3667099E-2</v>
      </c>
      <c r="O8180" s="7">
        <f t="shared" si="127"/>
        <v>13.667099</v>
      </c>
      <c r="P8180">
        <v>3.5</v>
      </c>
      <c r="Q8180" t="s">
        <v>72</v>
      </c>
      <c r="R8180">
        <v>18</v>
      </c>
    </row>
    <row r="8181" spans="1:18" x14ac:dyDescent="0.35">
      <c r="A8181">
        <v>18466951</v>
      </c>
      <c r="B8181" t="s">
        <v>4275</v>
      </c>
      <c r="C8181">
        <v>1</v>
      </c>
      <c r="D8181" t="s">
        <v>18383</v>
      </c>
      <c r="E8181" t="s">
        <v>15554</v>
      </c>
      <c r="F8181" t="s">
        <v>15771</v>
      </c>
      <c r="G8181" t="s">
        <v>6653</v>
      </c>
      <c r="H8181">
        <v>1200</v>
      </c>
      <c r="I8181" t="s">
        <v>1676</v>
      </c>
      <c r="J8181" t="s">
        <v>21</v>
      </c>
      <c r="K8181" t="s">
        <v>21</v>
      </c>
      <c r="L8181" t="s">
        <v>21</v>
      </c>
      <c r="M8181">
        <f>IF(O8181&lt;Price!$A$3,Price!$B$2,IF(O8181&lt;Price!$A$4,Price!$B$3,IF(O8181&lt;Price!$A$5,Price!$B$4,IF(O8181&lt;Price!$A$6,Price!$B$5,Price!$B$6))))</f>
        <v>2</v>
      </c>
      <c r="N8181">
        <f>VLOOKUP(C8181,'Country'!$A:$D,4,0)</f>
        <v>1.3667099E-2</v>
      </c>
      <c r="O8181" s="7">
        <f t="shared" si="127"/>
        <v>16.4005188</v>
      </c>
      <c r="P8181">
        <v>3.8</v>
      </c>
      <c r="Q8181" t="s">
        <v>72</v>
      </c>
      <c r="R8181">
        <v>46</v>
      </c>
    </row>
    <row r="8182" spans="1:18" x14ac:dyDescent="0.35">
      <c r="A8182">
        <v>18337905</v>
      </c>
      <c r="B8182" t="s">
        <v>2476</v>
      </c>
      <c r="C8182">
        <v>1</v>
      </c>
      <c r="D8182" t="s">
        <v>18383</v>
      </c>
      <c r="E8182" t="s">
        <v>15554</v>
      </c>
      <c r="F8182" t="s">
        <v>15772</v>
      </c>
      <c r="G8182" t="s">
        <v>1846</v>
      </c>
      <c r="H8182">
        <v>400</v>
      </c>
      <c r="I8182" t="s">
        <v>1676</v>
      </c>
      <c r="J8182" t="s">
        <v>21</v>
      </c>
      <c r="K8182" t="s">
        <v>21</v>
      </c>
      <c r="L8182" t="s">
        <v>21</v>
      </c>
      <c r="M8182">
        <f>IF(O8182&lt;Price!$A$3,Price!$B$2,IF(O8182&lt;Price!$A$4,Price!$B$3,IF(O8182&lt;Price!$A$5,Price!$B$4,IF(O8182&lt;Price!$A$6,Price!$B$5,Price!$B$6))))</f>
        <v>1</v>
      </c>
      <c r="N8182">
        <f>VLOOKUP(C8182,'Country'!$A:$D,4,0)</f>
        <v>1.3667099E-2</v>
      </c>
      <c r="O8182" s="7">
        <f t="shared" si="127"/>
        <v>5.4668396000000001</v>
      </c>
      <c r="P8182">
        <v>3.5</v>
      </c>
      <c r="Q8182" t="s">
        <v>72</v>
      </c>
      <c r="R8182">
        <v>34</v>
      </c>
    </row>
    <row r="8183" spans="1:18" x14ac:dyDescent="0.35">
      <c r="A8183">
        <v>18361221</v>
      </c>
      <c r="B8183" t="s">
        <v>3073</v>
      </c>
      <c r="C8183">
        <v>1</v>
      </c>
      <c r="D8183" t="s">
        <v>18383</v>
      </c>
      <c r="E8183" t="s">
        <v>15554</v>
      </c>
      <c r="F8183" t="s">
        <v>15773</v>
      </c>
      <c r="G8183" t="s">
        <v>3075</v>
      </c>
      <c r="H8183">
        <v>600</v>
      </c>
      <c r="I8183" t="s">
        <v>1676</v>
      </c>
      <c r="J8183" t="s">
        <v>21</v>
      </c>
      <c r="K8183" t="s">
        <v>20</v>
      </c>
      <c r="L8183" t="s">
        <v>21</v>
      </c>
      <c r="M8183">
        <f>IF(O8183&lt;Price!$A$3,Price!$B$2,IF(O8183&lt;Price!$A$4,Price!$B$3,IF(O8183&lt;Price!$A$5,Price!$B$4,IF(O8183&lt;Price!$A$6,Price!$B$5,Price!$B$6))))</f>
        <v>1</v>
      </c>
      <c r="N8183">
        <f>VLOOKUP(C8183,'Country'!$A:$D,4,0)</f>
        <v>1.3667099E-2</v>
      </c>
      <c r="O8183" s="7">
        <f t="shared" si="127"/>
        <v>8.2002594000000002</v>
      </c>
      <c r="P8183">
        <v>3.6</v>
      </c>
      <c r="Q8183" t="s">
        <v>72</v>
      </c>
      <c r="R8183">
        <v>20</v>
      </c>
    </row>
    <row r="8184" spans="1:18" x14ac:dyDescent="0.35">
      <c r="A8184">
        <v>18383484</v>
      </c>
      <c r="B8184" t="s">
        <v>2492</v>
      </c>
      <c r="C8184">
        <v>1</v>
      </c>
      <c r="D8184" t="s">
        <v>18383</v>
      </c>
      <c r="E8184" t="s">
        <v>15554</v>
      </c>
      <c r="F8184" t="s">
        <v>15761</v>
      </c>
      <c r="G8184" t="s">
        <v>2494</v>
      </c>
      <c r="H8184">
        <v>300</v>
      </c>
      <c r="I8184" t="s">
        <v>1676</v>
      </c>
      <c r="J8184" t="s">
        <v>21</v>
      </c>
      <c r="K8184" t="s">
        <v>21</v>
      </c>
      <c r="L8184" t="s">
        <v>21</v>
      </c>
      <c r="M8184">
        <f>IF(O8184&lt;Price!$A$3,Price!$B$2,IF(O8184&lt;Price!$A$4,Price!$B$3,IF(O8184&lt;Price!$A$5,Price!$B$4,IF(O8184&lt;Price!$A$6,Price!$B$5,Price!$B$6))))</f>
        <v>1</v>
      </c>
      <c r="N8184">
        <f>VLOOKUP(C8184,'Country'!$A:$D,4,0)</f>
        <v>1.3667099E-2</v>
      </c>
      <c r="O8184" s="7">
        <f t="shared" si="127"/>
        <v>4.1001297000000001</v>
      </c>
      <c r="P8184">
        <v>0</v>
      </c>
      <c r="Q8184" t="s">
        <v>120</v>
      </c>
      <c r="R8184">
        <v>1</v>
      </c>
    </row>
    <row r="8185" spans="1:18" x14ac:dyDescent="0.35">
      <c r="A8185">
        <v>18440164</v>
      </c>
      <c r="B8185" t="s">
        <v>15774</v>
      </c>
      <c r="C8185">
        <v>1</v>
      </c>
      <c r="D8185" t="s">
        <v>18383</v>
      </c>
      <c r="E8185" t="s">
        <v>15554</v>
      </c>
      <c r="F8185" t="s">
        <v>15775</v>
      </c>
      <c r="G8185" t="s">
        <v>4063</v>
      </c>
      <c r="H8185">
        <v>300</v>
      </c>
      <c r="I8185" t="s">
        <v>1676</v>
      </c>
      <c r="J8185" t="s">
        <v>21</v>
      </c>
      <c r="K8185" t="s">
        <v>21</v>
      </c>
      <c r="L8185" t="s">
        <v>21</v>
      </c>
      <c r="M8185">
        <f>IF(O8185&lt;Price!$A$3,Price!$B$2,IF(O8185&lt;Price!$A$4,Price!$B$3,IF(O8185&lt;Price!$A$5,Price!$B$4,IF(O8185&lt;Price!$A$6,Price!$B$5,Price!$B$6))))</f>
        <v>1</v>
      </c>
      <c r="N8185">
        <f>VLOOKUP(C8185,'Country'!$A:$D,4,0)</f>
        <v>1.3667099E-2</v>
      </c>
      <c r="O8185" s="7">
        <f t="shared" si="127"/>
        <v>4.1001297000000001</v>
      </c>
      <c r="P8185">
        <v>0</v>
      </c>
      <c r="Q8185" t="s">
        <v>120</v>
      </c>
      <c r="R8185">
        <v>3</v>
      </c>
    </row>
    <row r="8186" spans="1:18" x14ac:dyDescent="0.35">
      <c r="A8186">
        <v>18382377</v>
      </c>
      <c r="B8186" t="s">
        <v>15776</v>
      </c>
      <c r="C8186">
        <v>1</v>
      </c>
      <c r="D8186" t="s">
        <v>18383</v>
      </c>
      <c r="E8186" t="s">
        <v>15554</v>
      </c>
      <c r="F8186" t="s">
        <v>15766</v>
      </c>
      <c r="G8186" t="s">
        <v>3053</v>
      </c>
      <c r="H8186">
        <v>250</v>
      </c>
      <c r="I8186" t="s">
        <v>1676</v>
      </c>
      <c r="J8186" t="s">
        <v>21</v>
      </c>
      <c r="K8186" t="s">
        <v>21</v>
      </c>
      <c r="L8186" t="s">
        <v>21</v>
      </c>
      <c r="M8186">
        <f>IF(O8186&lt;Price!$A$3,Price!$B$2,IF(O8186&lt;Price!$A$4,Price!$B$3,IF(O8186&lt;Price!$A$5,Price!$B$4,IF(O8186&lt;Price!$A$6,Price!$B$5,Price!$B$6))))</f>
        <v>1</v>
      </c>
      <c r="N8186">
        <f>VLOOKUP(C8186,'Country'!$A:$D,4,0)</f>
        <v>1.3667099E-2</v>
      </c>
      <c r="O8186" s="7">
        <f t="shared" si="127"/>
        <v>3.4167747500000001</v>
      </c>
      <c r="P8186">
        <v>0</v>
      </c>
      <c r="Q8186" t="s">
        <v>120</v>
      </c>
      <c r="R8186">
        <v>1</v>
      </c>
    </row>
    <row r="8187" spans="1:18" x14ac:dyDescent="0.35">
      <c r="A8187">
        <v>18383444</v>
      </c>
      <c r="B8187" t="s">
        <v>2837</v>
      </c>
      <c r="C8187">
        <v>1</v>
      </c>
      <c r="D8187" t="s">
        <v>18383</v>
      </c>
      <c r="E8187" t="s">
        <v>15554</v>
      </c>
      <c r="F8187" t="s">
        <v>15766</v>
      </c>
      <c r="G8187" t="s">
        <v>100</v>
      </c>
      <c r="H8187">
        <v>600</v>
      </c>
      <c r="I8187" t="s">
        <v>1676</v>
      </c>
      <c r="J8187" t="s">
        <v>21</v>
      </c>
      <c r="K8187" t="s">
        <v>21</v>
      </c>
      <c r="L8187" t="s">
        <v>21</v>
      </c>
      <c r="M8187">
        <f>IF(O8187&lt;Price!$A$3,Price!$B$2,IF(O8187&lt;Price!$A$4,Price!$B$3,IF(O8187&lt;Price!$A$5,Price!$B$4,IF(O8187&lt;Price!$A$6,Price!$B$5,Price!$B$6))))</f>
        <v>1</v>
      </c>
      <c r="N8187">
        <f>VLOOKUP(C8187,'Country'!$A:$D,4,0)</f>
        <v>1.3667099E-2</v>
      </c>
      <c r="O8187" s="7">
        <f t="shared" si="127"/>
        <v>8.2002594000000002</v>
      </c>
      <c r="P8187">
        <v>0</v>
      </c>
      <c r="Q8187" t="s">
        <v>120</v>
      </c>
      <c r="R8187">
        <v>0</v>
      </c>
    </row>
    <row r="8188" spans="1:18" x14ac:dyDescent="0.35">
      <c r="A8188">
        <v>18416753</v>
      </c>
      <c r="B8188" t="s">
        <v>11761</v>
      </c>
      <c r="C8188">
        <v>1</v>
      </c>
      <c r="D8188" t="s">
        <v>18383</v>
      </c>
      <c r="E8188" t="s">
        <v>15554</v>
      </c>
      <c r="F8188" t="s">
        <v>15777</v>
      </c>
      <c r="G8188" t="s">
        <v>11763</v>
      </c>
      <c r="H8188">
        <v>300</v>
      </c>
      <c r="I8188" t="s">
        <v>1676</v>
      </c>
      <c r="J8188" t="s">
        <v>21</v>
      </c>
      <c r="K8188" t="s">
        <v>21</v>
      </c>
      <c r="L8188" t="s">
        <v>21</v>
      </c>
      <c r="M8188">
        <f>IF(O8188&lt;Price!$A$3,Price!$B$2,IF(O8188&lt;Price!$A$4,Price!$B$3,IF(O8188&lt;Price!$A$5,Price!$B$4,IF(O8188&lt;Price!$A$6,Price!$B$5,Price!$B$6))))</f>
        <v>1</v>
      </c>
      <c r="N8188">
        <f>VLOOKUP(C8188,'Country'!$A:$D,4,0)</f>
        <v>1.3667099E-2</v>
      </c>
      <c r="O8188" s="7">
        <f t="shared" si="127"/>
        <v>4.1001297000000001</v>
      </c>
      <c r="P8188">
        <v>0</v>
      </c>
      <c r="Q8188" t="s">
        <v>120</v>
      </c>
      <c r="R8188">
        <v>0</v>
      </c>
    </row>
    <row r="8189" spans="1:18" x14ac:dyDescent="0.35">
      <c r="A8189">
        <v>18441551</v>
      </c>
      <c r="B8189" t="s">
        <v>7648</v>
      </c>
      <c r="C8189">
        <v>1</v>
      </c>
      <c r="D8189" t="s">
        <v>18383</v>
      </c>
      <c r="E8189" t="s">
        <v>15554</v>
      </c>
      <c r="F8189" t="s">
        <v>15778</v>
      </c>
      <c r="G8189" t="s">
        <v>1846</v>
      </c>
      <c r="H8189">
        <v>300</v>
      </c>
      <c r="I8189" t="s">
        <v>1676</v>
      </c>
      <c r="J8189" t="s">
        <v>21</v>
      </c>
      <c r="K8189" t="s">
        <v>21</v>
      </c>
      <c r="L8189" t="s">
        <v>21</v>
      </c>
      <c r="M8189">
        <f>IF(O8189&lt;Price!$A$3,Price!$B$2,IF(O8189&lt;Price!$A$4,Price!$B$3,IF(O8189&lt;Price!$A$5,Price!$B$4,IF(O8189&lt;Price!$A$6,Price!$B$5,Price!$B$6))))</f>
        <v>1</v>
      </c>
      <c r="N8189">
        <f>VLOOKUP(C8189,'Country'!$A:$D,4,0)</f>
        <v>1.3667099E-2</v>
      </c>
      <c r="O8189" s="7">
        <f t="shared" si="127"/>
        <v>4.1001297000000001</v>
      </c>
      <c r="P8189">
        <v>0</v>
      </c>
      <c r="Q8189" t="s">
        <v>120</v>
      </c>
      <c r="R8189">
        <v>1</v>
      </c>
    </row>
    <row r="8190" spans="1:18" x14ac:dyDescent="0.35">
      <c r="A8190">
        <v>18383481</v>
      </c>
      <c r="B8190" t="s">
        <v>4061</v>
      </c>
      <c r="C8190">
        <v>1</v>
      </c>
      <c r="D8190" t="s">
        <v>18383</v>
      </c>
      <c r="E8190" t="s">
        <v>15554</v>
      </c>
      <c r="F8190" t="s">
        <v>15761</v>
      </c>
      <c r="G8190" t="s">
        <v>15779</v>
      </c>
      <c r="H8190">
        <v>300</v>
      </c>
      <c r="I8190" t="s">
        <v>1676</v>
      </c>
      <c r="J8190" t="s">
        <v>21</v>
      </c>
      <c r="K8190" t="s">
        <v>21</v>
      </c>
      <c r="L8190" t="s">
        <v>21</v>
      </c>
      <c r="M8190">
        <f>IF(O8190&lt;Price!$A$3,Price!$B$2,IF(O8190&lt;Price!$A$4,Price!$B$3,IF(O8190&lt;Price!$A$5,Price!$B$4,IF(O8190&lt;Price!$A$6,Price!$B$5,Price!$B$6))))</f>
        <v>1</v>
      </c>
      <c r="N8190">
        <f>VLOOKUP(C8190,'Country'!$A:$D,4,0)</f>
        <v>1.3667099E-2</v>
      </c>
      <c r="O8190" s="7">
        <f t="shared" si="127"/>
        <v>4.1001297000000001</v>
      </c>
      <c r="P8190">
        <v>0</v>
      </c>
      <c r="Q8190" t="s">
        <v>120</v>
      </c>
      <c r="R8190">
        <v>1</v>
      </c>
    </row>
    <row r="8191" spans="1:18" x14ac:dyDescent="0.35">
      <c r="A8191">
        <v>18440406</v>
      </c>
      <c r="B8191" t="s">
        <v>4582</v>
      </c>
      <c r="C8191">
        <v>1</v>
      </c>
      <c r="D8191" t="s">
        <v>18383</v>
      </c>
      <c r="E8191" t="s">
        <v>15554</v>
      </c>
      <c r="F8191" t="s">
        <v>15780</v>
      </c>
      <c r="G8191" t="s">
        <v>1755</v>
      </c>
      <c r="H8191">
        <v>300</v>
      </c>
      <c r="I8191" t="s">
        <v>1676</v>
      </c>
      <c r="J8191" t="s">
        <v>21</v>
      </c>
      <c r="K8191" t="s">
        <v>21</v>
      </c>
      <c r="L8191" t="s">
        <v>21</v>
      </c>
      <c r="M8191">
        <f>IF(O8191&lt;Price!$A$3,Price!$B$2,IF(O8191&lt;Price!$A$4,Price!$B$3,IF(O8191&lt;Price!$A$5,Price!$B$4,IF(O8191&lt;Price!$A$6,Price!$B$5,Price!$B$6))))</f>
        <v>1</v>
      </c>
      <c r="N8191">
        <f>VLOOKUP(C8191,'Country'!$A:$D,4,0)</f>
        <v>1.3667099E-2</v>
      </c>
      <c r="O8191" s="7">
        <f t="shared" si="127"/>
        <v>4.1001297000000001</v>
      </c>
      <c r="P8191">
        <v>0</v>
      </c>
      <c r="Q8191" t="s">
        <v>120</v>
      </c>
      <c r="R8191">
        <v>1</v>
      </c>
    </row>
    <row r="8192" spans="1:18" x14ac:dyDescent="0.35">
      <c r="A8192">
        <v>18381647</v>
      </c>
      <c r="B8192" t="s">
        <v>2918</v>
      </c>
      <c r="C8192">
        <v>1</v>
      </c>
      <c r="D8192" t="s">
        <v>18383</v>
      </c>
      <c r="E8192" t="s">
        <v>15554</v>
      </c>
      <c r="F8192" t="s">
        <v>15761</v>
      </c>
      <c r="G8192" t="s">
        <v>2352</v>
      </c>
      <c r="H8192">
        <v>200</v>
      </c>
      <c r="I8192" t="s">
        <v>1676</v>
      </c>
      <c r="J8192" t="s">
        <v>21</v>
      </c>
      <c r="K8192" t="s">
        <v>21</v>
      </c>
      <c r="L8192" t="s">
        <v>21</v>
      </c>
      <c r="M8192">
        <f>IF(O8192&lt;Price!$A$3,Price!$B$2,IF(O8192&lt;Price!$A$4,Price!$B$3,IF(O8192&lt;Price!$A$5,Price!$B$4,IF(O8192&lt;Price!$A$6,Price!$B$5,Price!$B$6))))</f>
        <v>1</v>
      </c>
      <c r="N8192">
        <f>VLOOKUP(C8192,'Country'!$A:$D,4,0)</f>
        <v>1.3667099E-2</v>
      </c>
      <c r="O8192" s="7">
        <f t="shared" si="127"/>
        <v>2.7334198000000001</v>
      </c>
      <c r="P8192">
        <v>0</v>
      </c>
      <c r="Q8192" t="s">
        <v>120</v>
      </c>
      <c r="R8192">
        <v>0</v>
      </c>
    </row>
    <row r="8193" spans="1:18" x14ac:dyDescent="0.35">
      <c r="A8193">
        <v>18440416</v>
      </c>
      <c r="B8193" t="s">
        <v>2845</v>
      </c>
      <c r="C8193">
        <v>1</v>
      </c>
      <c r="D8193" t="s">
        <v>18383</v>
      </c>
      <c r="E8193" t="s">
        <v>15554</v>
      </c>
      <c r="F8193" t="s">
        <v>15781</v>
      </c>
      <c r="G8193" t="s">
        <v>277</v>
      </c>
      <c r="H8193">
        <v>100</v>
      </c>
      <c r="I8193" t="s">
        <v>1676</v>
      </c>
      <c r="J8193" t="s">
        <v>21</v>
      </c>
      <c r="K8193" t="s">
        <v>21</v>
      </c>
      <c r="L8193" t="s">
        <v>21</v>
      </c>
      <c r="M8193">
        <f>IF(O8193&lt;Price!$A$3,Price!$B$2,IF(O8193&lt;Price!$A$4,Price!$B$3,IF(O8193&lt;Price!$A$5,Price!$B$4,IF(O8193&lt;Price!$A$6,Price!$B$5,Price!$B$6))))</f>
        <v>1</v>
      </c>
      <c r="N8193">
        <f>VLOOKUP(C8193,'Country'!$A:$D,4,0)</f>
        <v>1.3667099E-2</v>
      </c>
      <c r="O8193" s="7">
        <f t="shared" si="127"/>
        <v>1.3667099</v>
      </c>
      <c r="P8193">
        <v>0</v>
      </c>
      <c r="Q8193" t="s">
        <v>120</v>
      </c>
      <c r="R8193">
        <v>0</v>
      </c>
    </row>
    <row r="8194" spans="1:18" x14ac:dyDescent="0.35">
      <c r="A8194">
        <v>18371430</v>
      </c>
      <c r="B8194" t="s">
        <v>15782</v>
      </c>
      <c r="C8194">
        <v>1</v>
      </c>
      <c r="D8194" t="s">
        <v>18383</v>
      </c>
      <c r="E8194" t="s">
        <v>15554</v>
      </c>
      <c r="F8194" t="s">
        <v>15783</v>
      </c>
      <c r="G8194" t="s">
        <v>277</v>
      </c>
      <c r="H8194">
        <v>400</v>
      </c>
      <c r="I8194" t="s">
        <v>1676</v>
      </c>
      <c r="J8194" t="s">
        <v>21</v>
      </c>
      <c r="K8194" t="s">
        <v>21</v>
      </c>
      <c r="L8194" t="s">
        <v>21</v>
      </c>
      <c r="M8194">
        <f>IF(O8194&lt;Price!$A$3,Price!$B$2,IF(O8194&lt;Price!$A$4,Price!$B$3,IF(O8194&lt;Price!$A$5,Price!$B$4,IF(O8194&lt;Price!$A$6,Price!$B$5,Price!$B$6))))</f>
        <v>1</v>
      </c>
      <c r="N8194">
        <f>VLOOKUP(C8194,'Country'!$A:$D,4,0)</f>
        <v>1.3667099E-2</v>
      </c>
      <c r="O8194" s="7">
        <f t="shared" ref="O8194:O8257" si="128">H8194*N8194</f>
        <v>5.4668396000000001</v>
      </c>
      <c r="P8194">
        <v>0</v>
      </c>
      <c r="Q8194" t="s">
        <v>120</v>
      </c>
      <c r="R8194">
        <v>0</v>
      </c>
    </row>
    <row r="8195" spans="1:18" x14ac:dyDescent="0.35">
      <c r="A8195">
        <v>18383490</v>
      </c>
      <c r="B8195" t="s">
        <v>2429</v>
      </c>
      <c r="C8195">
        <v>1</v>
      </c>
      <c r="D8195" t="s">
        <v>18383</v>
      </c>
      <c r="E8195" t="s">
        <v>15554</v>
      </c>
      <c r="F8195" t="s">
        <v>15768</v>
      </c>
      <c r="G8195" t="s">
        <v>109</v>
      </c>
      <c r="H8195">
        <v>600</v>
      </c>
      <c r="I8195" t="s">
        <v>1676</v>
      </c>
      <c r="J8195" t="s">
        <v>21</v>
      </c>
      <c r="K8195" t="s">
        <v>20</v>
      </c>
      <c r="L8195" t="s">
        <v>21</v>
      </c>
      <c r="M8195">
        <f>IF(O8195&lt;Price!$A$3,Price!$B$2,IF(O8195&lt;Price!$A$4,Price!$B$3,IF(O8195&lt;Price!$A$5,Price!$B$4,IF(O8195&lt;Price!$A$6,Price!$B$5,Price!$B$6))))</f>
        <v>1</v>
      </c>
      <c r="N8195">
        <f>VLOOKUP(C8195,'Country'!$A:$D,4,0)</f>
        <v>1.3667099E-2</v>
      </c>
      <c r="O8195" s="7">
        <f t="shared" si="128"/>
        <v>8.2002594000000002</v>
      </c>
      <c r="P8195">
        <v>2.2999999999999998</v>
      </c>
      <c r="Q8195" t="s">
        <v>858</v>
      </c>
      <c r="R8195">
        <v>8</v>
      </c>
    </row>
    <row r="8196" spans="1:18" x14ac:dyDescent="0.35">
      <c r="A8196">
        <v>18273632</v>
      </c>
      <c r="B8196" t="s">
        <v>9175</v>
      </c>
      <c r="C8196">
        <v>1</v>
      </c>
      <c r="D8196" t="s">
        <v>18383</v>
      </c>
      <c r="E8196" t="s">
        <v>15554</v>
      </c>
      <c r="F8196" t="s">
        <v>15757</v>
      </c>
      <c r="G8196" t="s">
        <v>277</v>
      </c>
      <c r="H8196">
        <v>400</v>
      </c>
      <c r="I8196" t="s">
        <v>1676</v>
      </c>
      <c r="J8196" t="s">
        <v>21</v>
      </c>
      <c r="K8196" t="s">
        <v>20</v>
      </c>
      <c r="L8196" t="s">
        <v>21</v>
      </c>
      <c r="M8196">
        <f>IF(O8196&lt;Price!$A$3,Price!$B$2,IF(O8196&lt;Price!$A$4,Price!$B$3,IF(O8196&lt;Price!$A$5,Price!$B$4,IF(O8196&lt;Price!$A$6,Price!$B$5,Price!$B$6))))</f>
        <v>1</v>
      </c>
      <c r="N8196">
        <f>VLOOKUP(C8196,'Country'!$A:$D,4,0)</f>
        <v>1.3667099E-2</v>
      </c>
      <c r="O8196" s="7">
        <f t="shared" si="128"/>
        <v>5.4668396000000001</v>
      </c>
      <c r="P8196">
        <v>2.2999999999999998</v>
      </c>
      <c r="Q8196" t="s">
        <v>858</v>
      </c>
      <c r="R8196">
        <v>27</v>
      </c>
    </row>
    <row r="8197" spans="1:18" x14ac:dyDescent="0.35">
      <c r="A8197">
        <v>18382345</v>
      </c>
      <c r="B8197" t="s">
        <v>2918</v>
      </c>
      <c r="C8197">
        <v>1</v>
      </c>
      <c r="D8197" t="s">
        <v>18383</v>
      </c>
      <c r="E8197" t="s">
        <v>15554</v>
      </c>
      <c r="F8197" t="s">
        <v>15784</v>
      </c>
      <c r="G8197" t="s">
        <v>2352</v>
      </c>
      <c r="H8197">
        <v>200</v>
      </c>
      <c r="I8197" t="s">
        <v>1676</v>
      </c>
      <c r="J8197" t="s">
        <v>21</v>
      </c>
      <c r="K8197" t="s">
        <v>21</v>
      </c>
      <c r="L8197" t="s">
        <v>21</v>
      </c>
      <c r="M8197">
        <f>IF(O8197&lt;Price!$A$3,Price!$B$2,IF(O8197&lt;Price!$A$4,Price!$B$3,IF(O8197&lt;Price!$A$5,Price!$B$4,IF(O8197&lt;Price!$A$6,Price!$B$5,Price!$B$6))))</f>
        <v>1</v>
      </c>
      <c r="N8197">
        <f>VLOOKUP(C8197,'Country'!$A:$D,4,0)</f>
        <v>1.3667099E-2</v>
      </c>
      <c r="O8197" s="7">
        <f t="shared" si="128"/>
        <v>2.7334198000000001</v>
      </c>
      <c r="P8197">
        <v>0</v>
      </c>
      <c r="Q8197" t="s">
        <v>120</v>
      </c>
      <c r="R8197">
        <v>0</v>
      </c>
    </row>
    <row r="8198" spans="1:18" x14ac:dyDescent="0.35">
      <c r="A8198">
        <v>18382347</v>
      </c>
      <c r="B8198" t="s">
        <v>15785</v>
      </c>
      <c r="C8198">
        <v>1</v>
      </c>
      <c r="D8198" t="s">
        <v>18383</v>
      </c>
      <c r="E8198" t="s">
        <v>15554</v>
      </c>
      <c r="F8198" t="s">
        <v>15784</v>
      </c>
      <c r="G8198" t="s">
        <v>277</v>
      </c>
      <c r="H8198">
        <v>100</v>
      </c>
      <c r="I8198" t="s">
        <v>1676</v>
      </c>
      <c r="J8198" t="s">
        <v>21</v>
      </c>
      <c r="K8198" t="s">
        <v>21</v>
      </c>
      <c r="L8198" t="s">
        <v>21</v>
      </c>
      <c r="M8198">
        <f>IF(O8198&lt;Price!$A$3,Price!$B$2,IF(O8198&lt;Price!$A$4,Price!$B$3,IF(O8198&lt;Price!$A$5,Price!$B$4,IF(O8198&lt;Price!$A$6,Price!$B$5,Price!$B$6))))</f>
        <v>1</v>
      </c>
      <c r="N8198">
        <f>VLOOKUP(C8198,'Country'!$A:$D,4,0)</f>
        <v>1.3667099E-2</v>
      </c>
      <c r="O8198" s="7">
        <f t="shared" si="128"/>
        <v>1.3667099</v>
      </c>
      <c r="P8198">
        <v>0</v>
      </c>
      <c r="Q8198" t="s">
        <v>120</v>
      </c>
      <c r="R8198">
        <v>0</v>
      </c>
    </row>
    <row r="8199" spans="1:18" x14ac:dyDescent="0.35">
      <c r="A8199">
        <v>3226</v>
      </c>
      <c r="B8199" t="s">
        <v>15786</v>
      </c>
      <c r="C8199">
        <v>1</v>
      </c>
      <c r="D8199" t="s">
        <v>18383</v>
      </c>
      <c r="E8199" t="s">
        <v>15554</v>
      </c>
      <c r="F8199" t="s">
        <v>15787</v>
      </c>
      <c r="G8199" t="s">
        <v>15788</v>
      </c>
      <c r="H8199">
        <v>2200</v>
      </c>
      <c r="I8199" t="s">
        <v>1676</v>
      </c>
      <c r="J8199" t="s">
        <v>20</v>
      </c>
      <c r="K8199" t="s">
        <v>21</v>
      </c>
      <c r="L8199" t="s">
        <v>21</v>
      </c>
      <c r="M8199">
        <f>IF(O8199&lt;Price!$A$3,Price!$B$2,IF(O8199&lt;Price!$A$4,Price!$B$3,IF(O8199&lt;Price!$A$5,Price!$B$4,IF(O8199&lt;Price!$A$6,Price!$B$5,Price!$B$6))))</f>
        <v>3</v>
      </c>
      <c r="N8199">
        <f>VLOOKUP(C8199,'Country'!$A:$D,4,0)</f>
        <v>1.3667099E-2</v>
      </c>
      <c r="O8199" s="7">
        <f t="shared" si="128"/>
        <v>30.067617800000001</v>
      </c>
      <c r="P8199">
        <v>3.2</v>
      </c>
      <c r="Q8199" t="s">
        <v>97</v>
      </c>
      <c r="R8199">
        <v>135</v>
      </c>
    </row>
    <row r="8200" spans="1:18" x14ac:dyDescent="0.35">
      <c r="A8200">
        <v>4627</v>
      </c>
      <c r="B8200" t="s">
        <v>15789</v>
      </c>
      <c r="C8200">
        <v>1</v>
      </c>
      <c r="D8200" t="s">
        <v>18383</v>
      </c>
      <c r="E8200" t="s">
        <v>15554</v>
      </c>
      <c r="F8200" t="s">
        <v>15787</v>
      </c>
      <c r="G8200" t="s">
        <v>1800</v>
      </c>
      <c r="H8200">
        <v>1700</v>
      </c>
      <c r="I8200" t="s">
        <v>1676</v>
      </c>
      <c r="J8200" t="s">
        <v>20</v>
      </c>
      <c r="K8200" t="s">
        <v>21</v>
      </c>
      <c r="L8200" t="s">
        <v>21</v>
      </c>
      <c r="M8200">
        <f>IF(O8200&lt;Price!$A$3,Price!$B$2,IF(O8200&lt;Price!$A$4,Price!$B$3,IF(O8200&lt;Price!$A$5,Price!$B$4,IF(O8200&lt;Price!$A$6,Price!$B$5,Price!$B$6))))</f>
        <v>2</v>
      </c>
      <c r="N8200">
        <f>VLOOKUP(C8200,'Country'!$A:$D,4,0)</f>
        <v>1.3667099E-2</v>
      </c>
      <c r="O8200" s="7">
        <f t="shared" si="128"/>
        <v>23.234068300000001</v>
      </c>
      <c r="P8200">
        <v>3.3</v>
      </c>
      <c r="Q8200" t="s">
        <v>97</v>
      </c>
      <c r="R8200">
        <v>61</v>
      </c>
    </row>
    <row r="8201" spans="1:18" x14ac:dyDescent="0.35">
      <c r="A8201">
        <v>312278</v>
      </c>
      <c r="B8201" t="s">
        <v>15790</v>
      </c>
      <c r="C8201">
        <v>1</v>
      </c>
      <c r="D8201" t="s">
        <v>18383</v>
      </c>
      <c r="E8201" t="s">
        <v>15554</v>
      </c>
      <c r="F8201" t="s">
        <v>15791</v>
      </c>
      <c r="G8201" t="s">
        <v>103</v>
      </c>
      <c r="H8201">
        <v>200</v>
      </c>
      <c r="I8201" t="s">
        <v>1676</v>
      </c>
      <c r="J8201" t="s">
        <v>21</v>
      </c>
      <c r="K8201" t="s">
        <v>20</v>
      </c>
      <c r="L8201" t="s">
        <v>21</v>
      </c>
      <c r="M8201">
        <f>IF(O8201&lt;Price!$A$3,Price!$B$2,IF(O8201&lt;Price!$A$4,Price!$B$3,IF(O8201&lt;Price!$A$5,Price!$B$4,IF(O8201&lt;Price!$A$6,Price!$B$5,Price!$B$6))))</f>
        <v>1</v>
      </c>
      <c r="N8201">
        <f>VLOOKUP(C8201,'Country'!$A:$D,4,0)</f>
        <v>1.3667099E-2</v>
      </c>
      <c r="O8201" s="7">
        <f t="shared" si="128"/>
        <v>2.7334198000000001</v>
      </c>
      <c r="P8201">
        <v>2.9</v>
      </c>
      <c r="Q8201" t="s">
        <v>97</v>
      </c>
      <c r="R8201">
        <v>9</v>
      </c>
    </row>
    <row r="8202" spans="1:18" x14ac:dyDescent="0.35">
      <c r="A8202">
        <v>18364351</v>
      </c>
      <c r="B8202" t="s">
        <v>15793</v>
      </c>
      <c r="C8202">
        <v>1</v>
      </c>
      <c r="D8202" t="s">
        <v>18383</v>
      </c>
      <c r="E8202" t="s">
        <v>15554</v>
      </c>
      <c r="F8202" t="s">
        <v>15794</v>
      </c>
      <c r="G8202" t="s">
        <v>1800</v>
      </c>
      <c r="H8202">
        <v>450</v>
      </c>
      <c r="I8202" t="s">
        <v>1676</v>
      </c>
      <c r="J8202" t="s">
        <v>21</v>
      </c>
      <c r="K8202" t="s">
        <v>20</v>
      </c>
      <c r="L8202" t="s">
        <v>21</v>
      </c>
      <c r="M8202">
        <f>IF(O8202&lt;Price!$A$3,Price!$B$2,IF(O8202&lt;Price!$A$4,Price!$B$3,IF(O8202&lt;Price!$A$5,Price!$B$4,IF(O8202&lt;Price!$A$6,Price!$B$5,Price!$B$6))))</f>
        <v>1</v>
      </c>
      <c r="N8202">
        <f>VLOOKUP(C8202,'Country'!$A:$D,4,0)</f>
        <v>1.3667099E-2</v>
      </c>
      <c r="O8202" s="7">
        <f t="shared" si="128"/>
        <v>6.1501945500000001</v>
      </c>
      <c r="P8202">
        <v>2.7</v>
      </c>
      <c r="Q8202" t="s">
        <v>97</v>
      </c>
      <c r="R8202">
        <v>5</v>
      </c>
    </row>
    <row r="8203" spans="1:18" x14ac:dyDescent="0.35">
      <c r="A8203">
        <v>18373737</v>
      </c>
      <c r="B8203" t="s">
        <v>15795</v>
      </c>
      <c r="C8203">
        <v>1</v>
      </c>
      <c r="D8203" t="s">
        <v>18383</v>
      </c>
      <c r="E8203" t="s">
        <v>15554</v>
      </c>
      <c r="F8203" t="s">
        <v>15796</v>
      </c>
      <c r="G8203" t="s">
        <v>1701</v>
      </c>
      <c r="H8203">
        <v>800</v>
      </c>
      <c r="I8203" t="s">
        <v>1676</v>
      </c>
      <c r="J8203" t="s">
        <v>21</v>
      </c>
      <c r="K8203" t="s">
        <v>21</v>
      </c>
      <c r="L8203" t="s">
        <v>21</v>
      </c>
      <c r="M8203">
        <f>IF(O8203&lt;Price!$A$3,Price!$B$2,IF(O8203&lt;Price!$A$4,Price!$B$3,IF(O8203&lt;Price!$A$5,Price!$B$4,IF(O8203&lt;Price!$A$6,Price!$B$5,Price!$B$6))))</f>
        <v>2</v>
      </c>
      <c r="N8203">
        <f>VLOOKUP(C8203,'Country'!$A:$D,4,0)</f>
        <v>1.3667099E-2</v>
      </c>
      <c r="O8203" s="7">
        <f t="shared" si="128"/>
        <v>10.9336792</v>
      </c>
      <c r="P8203">
        <v>3.1</v>
      </c>
      <c r="Q8203" t="s">
        <v>97</v>
      </c>
      <c r="R8203">
        <v>5</v>
      </c>
    </row>
    <row r="8204" spans="1:18" x14ac:dyDescent="0.35">
      <c r="A8204">
        <v>18124366</v>
      </c>
      <c r="B8204" t="s">
        <v>15797</v>
      </c>
      <c r="C8204">
        <v>1</v>
      </c>
      <c r="D8204" t="s">
        <v>18383</v>
      </c>
      <c r="E8204" t="s">
        <v>15554</v>
      </c>
      <c r="F8204" t="s">
        <v>15792</v>
      </c>
      <c r="G8204" t="s">
        <v>2089</v>
      </c>
      <c r="H8204">
        <v>550</v>
      </c>
      <c r="I8204" t="s">
        <v>1676</v>
      </c>
      <c r="J8204" t="s">
        <v>21</v>
      </c>
      <c r="K8204" t="s">
        <v>20</v>
      </c>
      <c r="L8204" t="s">
        <v>21</v>
      </c>
      <c r="M8204">
        <f>IF(O8204&lt;Price!$A$3,Price!$B$2,IF(O8204&lt;Price!$A$4,Price!$B$3,IF(O8204&lt;Price!$A$5,Price!$B$4,IF(O8204&lt;Price!$A$6,Price!$B$5,Price!$B$6))))</f>
        <v>1</v>
      </c>
      <c r="N8204">
        <f>VLOOKUP(C8204,'Country'!$A:$D,4,0)</f>
        <v>1.3667099E-2</v>
      </c>
      <c r="O8204" s="7">
        <f t="shared" si="128"/>
        <v>7.5169044500000002</v>
      </c>
      <c r="P8204">
        <v>3.2</v>
      </c>
      <c r="Q8204" t="s">
        <v>97</v>
      </c>
      <c r="R8204">
        <v>6</v>
      </c>
    </row>
    <row r="8205" spans="1:18" x14ac:dyDescent="0.35">
      <c r="A8205">
        <v>18254400</v>
      </c>
      <c r="B8205" t="s">
        <v>15798</v>
      </c>
      <c r="C8205">
        <v>1</v>
      </c>
      <c r="D8205" t="s">
        <v>18383</v>
      </c>
      <c r="E8205" t="s">
        <v>15554</v>
      </c>
      <c r="F8205" t="s">
        <v>15799</v>
      </c>
      <c r="G8205" t="s">
        <v>7775</v>
      </c>
      <c r="H8205">
        <v>400</v>
      </c>
      <c r="I8205" t="s">
        <v>1676</v>
      </c>
      <c r="J8205" t="s">
        <v>21</v>
      </c>
      <c r="K8205" t="s">
        <v>20</v>
      </c>
      <c r="L8205" t="s">
        <v>21</v>
      </c>
      <c r="M8205">
        <f>IF(O8205&lt;Price!$A$3,Price!$B$2,IF(O8205&lt;Price!$A$4,Price!$B$3,IF(O8205&lt;Price!$A$5,Price!$B$4,IF(O8205&lt;Price!$A$6,Price!$B$5,Price!$B$6))))</f>
        <v>1</v>
      </c>
      <c r="N8205">
        <f>VLOOKUP(C8205,'Country'!$A:$D,4,0)</f>
        <v>1.3667099E-2</v>
      </c>
      <c r="O8205" s="7">
        <f t="shared" si="128"/>
        <v>5.4668396000000001</v>
      </c>
      <c r="P8205">
        <v>2.8</v>
      </c>
      <c r="Q8205" t="s">
        <v>97</v>
      </c>
      <c r="R8205">
        <v>19</v>
      </c>
    </row>
    <row r="8206" spans="1:18" x14ac:dyDescent="0.35">
      <c r="A8206">
        <v>309545</v>
      </c>
      <c r="B8206" t="s">
        <v>5029</v>
      </c>
      <c r="C8206">
        <v>1</v>
      </c>
      <c r="D8206" t="s">
        <v>18383</v>
      </c>
      <c r="E8206" t="s">
        <v>15554</v>
      </c>
      <c r="F8206" t="s">
        <v>15800</v>
      </c>
      <c r="G8206" t="s">
        <v>277</v>
      </c>
      <c r="H8206">
        <v>400</v>
      </c>
      <c r="I8206" t="s">
        <v>1676</v>
      </c>
      <c r="J8206" t="s">
        <v>21</v>
      </c>
      <c r="K8206" t="s">
        <v>20</v>
      </c>
      <c r="L8206" t="s">
        <v>21</v>
      </c>
      <c r="M8206">
        <f>IF(O8206&lt;Price!$A$3,Price!$B$2,IF(O8206&lt;Price!$A$4,Price!$B$3,IF(O8206&lt;Price!$A$5,Price!$B$4,IF(O8206&lt;Price!$A$6,Price!$B$5,Price!$B$6))))</f>
        <v>1</v>
      </c>
      <c r="N8206">
        <f>VLOOKUP(C8206,'Country'!$A:$D,4,0)</f>
        <v>1.3667099E-2</v>
      </c>
      <c r="O8206" s="7">
        <f t="shared" si="128"/>
        <v>5.4668396000000001</v>
      </c>
      <c r="P8206">
        <v>3.5</v>
      </c>
      <c r="Q8206" t="s">
        <v>72</v>
      </c>
      <c r="R8206">
        <v>83</v>
      </c>
    </row>
    <row r="8207" spans="1:18" x14ac:dyDescent="0.35">
      <c r="A8207">
        <v>310067</v>
      </c>
      <c r="B8207" t="s">
        <v>15801</v>
      </c>
      <c r="C8207">
        <v>1</v>
      </c>
      <c r="D8207" t="s">
        <v>18383</v>
      </c>
      <c r="E8207" t="s">
        <v>15554</v>
      </c>
      <c r="F8207" t="s">
        <v>15802</v>
      </c>
      <c r="G8207" t="s">
        <v>277</v>
      </c>
      <c r="H8207">
        <v>100</v>
      </c>
      <c r="I8207" t="s">
        <v>1676</v>
      </c>
      <c r="J8207" t="s">
        <v>21</v>
      </c>
      <c r="K8207" t="s">
        <v>21</v>
      </c>
      <c r="L8207" t="s">
        <v>21</v>
      </c>
      <c r="M8207">
        <f>IF(O8207&lt;Price!$A$3,Price!$B$2,IF(O8207&lt;Price!$A$4,Price!$B$3,IF(O8207&lt;Price!$A$5,Price!$B$4,IF(O8207&lt;Price!$A$6,Price!$B$5,Price!$B$6))))</f>
        <v>1</v>
      </c>
      <c r="N8207">
        <f>VLOOKUP(C8207,'Country'!$A:$D,4,0)</f>
        <v>1.3667099E-2</v>
      </c>
      <c r="O8207" s="7">
        <f t="shared" si="128"/>
        <v>1.3667099</v>
      </c>
      <c r="P8207">
        <v>0</v>
      </c>
      <c r="Q8207" t="s">
        <v>120</v>
      </c>
      <c r="R8207">
        <v>2</v>
      </c>
    </row>
    <row r="8208" spans="1:18" x14ac:dyDescent="0.35">
      <c r="A8208">
        <v>18430587</v>
      </c>
      <c r="B8208" t="s">
        <v>15803</v>
      </c>
      <c r="C8208">
        <v>1</v>
      </c>
      <c r="D8208" t="s">
        <v>18383</v>
      </c>
      <c r="E8208" t="s">
        <v>15554</v>
      </c>
      <c r="F8208" t="s">
        <v>15804</v>
      </c>
      <c r="G8208" t="s">
        <v>2811</v>
      </c>
      <c r="H8208">
        <v>2000</v>
      </c>
      <c r="I8208" t="s">
        <v>1676</v>
      </c>
      <c r="J8208" t="s">
        <v>20</v>
      </c>
      <c r="K8208" t="s">
        <v>21</v>
      </c>
      <c r="L8208" t="s">
        <v>21</v>
      </c>
      <c r="M8208">
        <f>IF(O8208&lt;Price!$A$3,Price!$B$2,IF(O8208&lt;Price!$A$4,Price!$B$3,IF(O8208&lt;Price!$A$5,Price!$B$4,IF(O8208&lt;Price!$A$6,Price!$B$5,Price!$B$6))))</f>
        <v>3</v>
      </c>
      <c r="N8208">
        <f>VLOOKUP(C8208,'Country'!$A:$D,4,0)</f>
        <v>1.3667099E-2</v>
      </c>
      <c r="O8208" s="7">
        <f t="shared" si="128"/>
        <v>27.334198000000001</v>
      </c>
      <c r="P8208">
        <v>0</v>
      </c>
      <c r="Q8208" t="s">
        <v>120</v>
      </c>
      <c r="R8208">
        <v>0</v>
      </c>
    </row>
    <row r="8209" spans="1:18" x14ac:dyDescent="0.35">
      <c r="A8209">
        <v>6033</v>
      </c>
      <c r="B8209" t="s">
        <v>15805</v>
      </c>
      <c r="C8209">
        <v>1</v>
      </c>
      <c r="D8209" t="s">
        <v>18383</v>
      </c>
      <c r="E8209" t="s">
        <v>15554</v>
      </c>
      <c r="F8209" t="s">
        <v>15806</v>
      </c>
      <c r="G8209" t="s">
        <v>103</v>
      </c>
      <c r="H8209">
        <v>500</v>
      </c>
      <c r="I8209" t="s">
        <v>1676</v>
      </c>
      <c r="J8209" t="s">
        <v>21</v>
      </c>
      <c r="K8209" t="s">
        <v>21</v>
      </c>
      <c r="L8209" t="s">
        <v>21</v>
      </c>
      <c r="M8209">
        <f>IF(O8209&lt;Price!$A$3,Price!$B$2,IF(O8209&lt;Price!$A$4,Price!$B$3,IF(O8209&lt;Price!$A$5,Price!$B$4,IF(O8209&lt;Price!$A$6,Price!$B$5,Price!$B$6))))</f>
        <v>1</v>
      </c>
      <c r="N8209">
        <f>VLOOKUP(C8209,'Country'!$A:$D,4,0)</f>
        <v>1.3667099E-2</v>
      </c>
      <c r="O8209" s="7">
        <f t="shared" si="128"/>
        <v>6.8335495000000002</v>
      </c>
      <c r="P8209">
        <v>3.4</v>
      </c>
      <c r="Q8209" t="s">
        <v>97</v>
      </c>
      <c r="R8209">
        <v>25</v>
      </c>
    </row>
    <row r="8210" spans="1:18" x14ac:dyDescent="0.35">
      <c r="A8210">
        <v>6036</v>
      </c>
      <c r="B8210" t="s">
        <v>15807</v>
      </c>
      <c r="C8210">
        <v>1</v>
      </c>
      <c r="D8210" t="s">
        <v>18383</v>
      </c>
      <c r="E8210" t="s">
        <v>15554</v>
      </c>
      <c r="F8210" t="s">
        <v>15806</v>
      </c>
      <c r="G8210" t="s">
        <v>1787</v>
      </c>
      <c r="H8210">
        <v>2000</v>
      </c>
      <c r="I8210" t="s">
        <v>1676</v>
      </c>
      <c r="J8210" t="s">
        <v>20</v>
      </c>
      <c r="K8210" t="s">
        <v>21</v>
      </c>
      <c r="L8210" t="s">
        <v>21</v>
      </c>
      <c r="M8210">
        <f>IF(O8210&lt;Price!$A$3,Price!$B$2,IF(O8210&lt;Price!$A$4,Price!$B$3,IF(O8210&lt;Price!$A$5,Price!$B$4,IF(O8210&lt;Price!$A$6,Price!$B$5,Price!$B$6))))</f>
        <v>3</v>
      </c>
      <c r="N8210">
        <f>VLOOKUP(C8210,'Country'!$A:$D,4,0)</f>
        <v>1.3667099E-2</v>
      </c>
      <c r="O8210" s="7">
        <f t="shared" si="128"/>
        <v>27.334198000000001</v>
      </c>
      <c r="P8210">
        <v>3.2</v>
      </c>
      <c r="Q8210" t="s">
        <v>97</v>
      </c>
      <c r="R8210">
        <v>32</v>
      </c>
    </row>
    <row r="8211" spans="1:18" x14ac:dyDescent="0.35">
      <c r="A8211">
        <v>1669</v>
      </c>
      <c r="B8211" t="s">
        <v>3979</v>
      </c>
      <c r="C8211">
        <v>1</v>
      </c>
      <c r="D8211" t="s">
        <v>18383</v>
      </c>
      <c r="E8211" t="s">
        <v>15554</v>
      </c>
      <c r="F8211" t="s">
        <v>15806</v>
      </c>
      <c r="G8211" t="s">
        <v>1731</v>
      </c>
      <c r="H8211">
        <v>2800</v>
      </c>
      <c r="I8211" t="s">
        <v>1676</v>
      </c>
      <c r="J8211" t="s">
        <v>20</v>
      </c>
      <c r="K8211" t="s">
        <v>21</v>
      </c>
      <c r="L8211" t="s">
        <v>21</v>
      </c>
      <c r="M8211">
        <f>IF(O8211&lt;Price!$A$3,Price!$B$2,IF(O8211&lt;Price!$A$4,Price!$B$3,IF(O8211&lt;Price!$A$5,Price!$B$4,IF(O8211&lt;Price!$A$6,Price!$B$5,Price!$B$6))))</f>
        <v>3</v>
      </c>
      <c r="N8211">
        <f>VLOOKUP(C8211,'Country'!$A:$D,4,0)</f>
        <v>1.3667099E-2</v>
      </c>
      <c r="O8211" s="7">
        <f t="shared" si="128"/>
        <v>38.267877200000001</v>
      </c>
      <c r="P8211">
        <v>4.0999999999999996</v>
      </c>
      <c r="Q8211" t="s">
        <v>30</v>
      </c>
      <c r="R8211">
        <v>228</v>
      </c>
    </row>
    <row r="8212" spans="1:18" x14ac:dyDescent="0.35">
      <c r="A8212">
        <v>3924</v>
      </c>
      <c r="B8212" t="s">
        <v>15808</v>
      </c>
      <c r="C8212">
        <v>1</v>
      </c>
      <c r="D8212" t="s">
        <v>18383</v>
      </c>
      <c r="E8212" t="s">
        <v>15554</v>
      </c>
      <c r="F8212" t="s">
        <v>15809</v>
      </c>
      <c r="G8212" t="s">
        <v>15810</v>
      </c>
      <c r="H8212">
        <v>3200</v>
      </c>
      <c r="I8212" t="s">
        <v>1676</v>
      </c>
      <c r="J8212" t="s">
        <v>20</v>
      </c>
      <c r="K8212" t="s">
        <v>21</v>
      </c>
      <c r="L8212" t="s">
        <v>21</v>
      </c>
      <c r="M8212">
        <f>IF(O8212&lt;Price!$A$3,Price!$B$2,IF(O8212&lt;Price!$A$4,Price!$B$3,IF(O8212&lt;Price!$A$5,Price!$B$4,IF(O8212&lt;Price!$A$6,Price!$B$5,Price!$B$6))))</f>
        <v>3</v>
      </c>
      <c r="N8212">
        <f>VLOOKUP(C8212,'Country'!$A:$D,4,0)</f>
        <v>1.3667099E-2</v>
      </c>
      <c r="O8212" s="7">
        <f t="shared" si="128"/>
        <v>43.734716800000001</v>
      </c>
      <c r="P8212">
        <v>3.5</v>
      </c>
      <c r="Q8212" t="s">
        <v>72</v>
      </c>
      <c r="R8212">
        <v>218</v>
      </c>
    </row>
    <row r="8213" spans="1:18" x14ac:dyDescent="0.35">
      <c r="A8213">
        <v>18383511</v>
      </c>
      <c r="B8213" t="s">
        <v>15811</v>
      </c>
      <c r="C8213">
        <v>1</v>
      </c>
      <c r="D8213" t="s">
        <v>18383</v>
      </c>
      <c r="E8213" t="s">
        <v>15554</v>
      </c>
      <c r="F8213" t="s">
        <v>15812</v>
      </c>
      <c r="G8213" t="s">
        <v>3637</v>
      </c>
      <c r="H8213">
        <v>300</v>
      </c>
      <c r="I8213" t="s">
        <v>1676</v>
      </c>
      <c r="J8213" t="s">
        <v>21</v>
      </c>
      <c r="K8213" t="s">
        <v>21</v>
      </c>
      <c r="L8213" t="s">
        <v>21</v>
      </c>
      <c r="M8213">
        <f>IF(O8213&lt;Price!$A$3,Price!$B$2,IF(O8213&lt;Price!$A$4,Price!$B$3,IF(O8213&lt;Price!$A$5,Price!$B$4,IF(O8213&lt;Price!$A$6,Price!$B$5,Price!$B$6))))</f>
        <v>1</v>
      </c>
      <c r="N8213">
        <f>VLOOKUP(C8213,'Country'!$A:$D,4,0)</f>
        <v>1.3667099E-2</v>
      </c>
      <c r="O8213" s="7">
        <f t="shared" si="128"/>
        <v>4.1001297000000001</v>
      </c>
      <c r="P8213">
        <v>0</v>
      </c>
      <c r="Q8213" t="s">
        <v>120</v>
      </c>
      <c r="R8213">
        <v>0</v>
      </c>
    </row>
    <row r="8214" spans="1:18" x14ac:dyDescent="0.35">
      <c r="A8214">
        <v>18245267</v>
      </c>
      <c r="B8214" t="s">
        <v>15813</v>
      </c>
      <c r="C8214">
        <v>1</v>
      </c>
      <c r="D8214" t="s">
        <v>18383</v>
      </c>
      <c r="E8214" t="s">
        <v>15554</v>
      </c>
      <c r="F8214" t="s">
        <v>15814</v>
      </c>
      <c r="G8214" t="s">
        <v>1701</v>
      </c>
      <c r="H8214">
        <v>400</v>
      </c>
      <c r="I8214" t="s">
        <v>1676</v>
      </c>
      <c r="J8214" t="s">
        <v>21</v>
      </c>
      <c r="K8214" t="s">
        <v>21</v>
      </c>
      <c r="L8214" t="s">
        <v>21</v>
      </c>
      <c r="M8214">
        <f>IF(O8214&lt;Price!$A$3,Price!$B$2,IF(O8214&lt;Price!$A$4,Price!$B$3,IF(O8214&lt;Price!$A$5,Price!$B$4,IF(O8214&lt;Price!$A$6,Price!$B$5,Price!$B$6))))</f>
        <v>1</v>
      </c>
      <c r="N8214">
        <f>VLOOKUP(C8214,'Country'!$A:$D,4,0)</f>
        <v>1.3667099E-2</v>
      </c>
      <c r="O8214" s="7">
        <f t="shared" si="128"/>
        <v>5.4668396000000001</v>
      </c>
      <c r="P8214">
        <v>0</v>
      </c>
      <c r="Q8214" t="s">
        <v>120</v>
      </c>
      <c r="R8214">
        <v>2</v>
      </c>
    </row>
    <row r="8215" spans="1:18" x14ac:dyDescent="0.35">
      <c r="A8215">
        <v>304496</v>
      </c>
      <c r="B8215" t="s">
        <v>15815</v>
      </c>
      <c r="C8215">
        <v>1</v>
      </c>
      <c r="D8215" t="s">
        <v>18383</v>
      </c>
      <c r="E8215" t="s">
        <v>15554</v>
      </c>
      <c r="F8215" t="s">
        <v>15816</v>
      </c>
      <c r="G8215" t="s">
        <v>1681</v>
      </c>
      <c r="H8215">
        <v>200</v>
      </c>
      <c r="I8215" t="s">
        <v>1676</v>
      </c>
      <c r="J8215" t="s">
        <v>21</v>
      </c>
      <c r="K8215" t="s">
        <v>21</v>
      </c>
      <c r="L8215" t="s">
        <v>21</v>
      </c>
      <c r="M8215">
        <f>IF(O8215&lt;Price!$A$3,Price!$B$2,IF(O8215&lt;Price!$A$4,Price!$B$3,IF(O8215&lt;Price!$A$5,Price!$B$4,IF(O8215&lt;Price!$A$6,Price!$B$5,Price!$B$6))))</f>
        <v>1</v>
      </c>
      <c r="N8215">
        <f>VLOOKUP(C8215,'Country'!$A:$D,4,0)</f>
        <v>1.3667099E-2</v>
      </c>
      <c r="O8215" s="7">
        <f t="shared" si="128"/>
        <v>2.7334198000000001</v>
      </c>
      <c r="P8215">
        <v>2.9</v>
      </c>
      <c r="Q8215" t="s">
        <v>97</v>
      </c>
      <c r="R8215">
        <v>12</v>
      </c>
    </row>
    <row r="8216" spans="1:18" x14ac:dyDescent="0.35">
      <c r="A8216">
        <v>308670</v>
      </c>
      <c r="B8216" t="s">
        <v>2677</v>
      </c>
      <c r="C8216">
        <v>1</v>
      </c>
      <c r="D8216" t="s">
        <v>18383</v>
      </c>
      <c r="E8216" t="s">
        <v>15554</v>
      </c>
      <c r="F8216" t="s">
        <v>15817</v>
      </c>
      <c r="G8216" t="s">
        <v>1681</v>
      </c>
      <c r="H8216">
        <v>100</v>
      </c>
      <c r="I8216" t="s">
        <v>1676</v>
      </c>
      <c r="J8216" t="s">
        <v>21</v>
      </c>
      <c r="K8216" t="s">
        <v>21</v>
      </c>
      <c r="L8216" t="s">
        <v>21</v>
      </c>
      <c r="M8216">
        <f>IF(O8216&lt;Price!$A$3,Price!$B$2,IF(O8216&lt;Price!$A$4,Price!$B$3,IF(O8216&lt;Price!$A$5,Price!$B$4,IF(O8216&lt;Price!$A$6,Price!$B$5,Price!$B$6))))</f>
        <v>1</v>
      </c>
      <c r="N8216">
        <f>VLOOKUP(C8216,'Country'!$A:$D,4,0)</f>
        <v>1.3667099E-2</v>
      </c>
      <c r="O8216" s="7">
        <f t="shared" si="128"/>
        <v>1.3667099</v>
      </c>
      <c r="P8216">
        <v>2.9</v>
      </c>
      <c r="Q8216" t="s">
        <v>97</v>
      </c>
      <c r="R8216">
        <v>6</v>
      </c>
    </row>
    <row r="8217" spans="1:18" x14ac:dyDescent="0.35">
      <c r="A8217">
        <v>18462632</v>
      </c>
      <c r="B8217" t="s">
        <v>15413</v>
      </c>
      <c r="C8217">
        <v>1</v>
      </c>
      <c r="D8217" t="s">
        <v>18383</v>
      </c>
      <c r="E8217" t="s">
        <v>15554</v>
      </c>
      <c r="F8217" t="s">
        <v>15818</v>
      </c>
      <c r="G8217" t="s">
        <v>1859</v>
      </c>
      <c r="H8217">
        <v>500</v>
      </c>
      <c r="I8217" t="s">
        <v>1676</v>
      </c>
      <c r="J8217" t="s">
        <v>21</v>
      </c>
      <c r="K8217" t="s">
        <v>21</v>
      </c>
      <c r="L8217" t="s">
        <v>21</v>
      </c>
      <c r="M8217">
        <f>IF(O8217&lt;Price!$A$3,Price!$B$2,IF(O8217&lt;Price!$A$4,Price!$B$3,IF(O8217&lt;Price!$A$5,Price!$B$4,IF(O8217&lt;Price!$A$6,Price!$B$5,Price!$B$6))))</f>
        <v>1</v>
      </c>
      <c r="N8217">
        <f>VLOOKUP(C8217,'Country'!$A:$D,4,0)</f>
        <v>1.3667099E-2</v>
      </c>
      <c r="O8217" s="7">
        <f t="shared" si="128"/>
        <v>6.8335495000000002</v>
      </c>
      <c r="P8217">
        <v>0</v>
      </c>
      <c r="Q8217" t="s">
        <v>120</v>
      </c>
      <c r="R8217">
        <v>2</v>
      </c>
    </row>
    <row r="8218" spans="1:18" x14ac:dyDescent="0.35">
      <c r="A8218">
        <v>18322648</v>
      </c>
      <c r="B8218" t="s">
        <v>15819</v>
      </c>
      <c r="C8218">
        <v>1</v>
      </c>
      <c r="D8218" t="s">
        <v>18383</v>
      </c>
      <c r="E8218" t="s">
        <v>15554</v>
      </c>
      <c r="F8218" t="s">
        <v>15820</v>
      </c>
      <c r="G8218" t="s">
        <v>103</v>
      </c>
      <c r="H8218">
        <v>200</v>
      </c>
      <c r="I8218" t="s">
        <v>1676</v>
      </c>
      <c r="J8218" t="s">
        <v>21</v>
      </c>
      <c r="K8218" t="s">
        <v>21</v>
      </c>
      <c r="L8218" t="s">
        <v>21</v>
      </c>
      <c r="M8218">
        <f>IF(O8218&lt;Price!$A$3,Price!$B$2,IF(O8218&lt;Price!$A$4,Price!$B$3,IF(O8218&lt;Price!$A$5,Price!$B$4,IF(O8218&lt;Price!$A$6,Price!$B$5,Price!$B$6))))</f>
        <v>1</v>
      </c>
      <c r="N8218">
        <f>VLOOKUP(C8218,'Country'!$A:$D,4,0)</f>
        <v>1.3667099E-2</v>
      </c>
      <c r="O8218" s="7">
        <f t="shared" si="128"/>
        <v>2.7334198000000001</v>
      </c>
      <c r="P8218">
        <v>0</v>
      </c>
      <c r="Q8218" t="s">
        <v>120</v>
      </c>
      <c r="R8218">
        <v>0</v>
      </c>
    </row>
    <row r="8219" spans="1:18" x14ac:dyDescent="0.35">
      <c r="A8219">
        <v>18356045</v>
      </c>
      <c r="B8219" t="s">
        <v>3323</v>
      </c>
      <c r="C8219">
        <v>1</v>
      </c>
      <c r="D8219" t="s">
        <v>18383</v>
      </c>
      <c r="E8219" t="s">
        <v>15554</v>
      </c>
      <c r="F8219" t="s">
        <v>15821</v>
      </c>
      <c r="G8219" t="s">
        <v>1681</v>
      </c>
      <c r="H8219">
        <v>200</v>
      </c>
      <c r="I8219" t="s">
        <v>1676</v>
      </c>
      <c r="J8219" t="s">
        <v>21</v>
      </c>
      <c r="K8219" t="s">
        <v>21</v>
      </c>
      <c r="L8219" t="s">
        <v>21</v>
      </c>
      <c r="M8219">
        <f>IF(O8219&lt;Price!$A$3,Price!$B$2,IF(O8219&lt;Price!$A$4,Price!$B$3,IF(O8219&lt;Price!$A$5,Price!$B$4,IF(O8219&lt;Price!$A$6,Price!$B$5,Price!$B$6))))</f>
        <v>1</v>
      </c>
      <c r="N8219">
        <f>VLOOKUP(C8219,'Country'!$A:$D,4,0)</f>
        <v>1.3667099E-2</v>
      </c>
      <c r="O8219" s="7">
        <f t="shared" si="128"/>
        <v>2.7334198000000001</v>
      </c>
      <c r="P8219">
        <v>0</v>
      </c>
      <c r="Q8219" t="s">
        <v>120</v>
      </c>
      <c r="R8219">
        <v>0</v>
      </c>
    </row>
    <row r="8220" spans="1:18" x14ac:dyDescent="0.35">
      <c r="A8220">
        <v>18126101</v>
      </c>
      <c r="B8220" t="s">
        <v>15822</v>
      </c>
      <c r="C8220">
        <v>1</v>
      </c>
      <c r="D8220" t="s">
        <v>18383</v>
      </c>
      <c r="E8220" t="s">
        <v>15554</v>
      </c>
      <c r="F8220" t="s">
        <v>15823</v>
      </c>
      <c r="G8220" t="s">
        <v>1681</v>
      </c>
      <c r="H8220">
        <v>350</v>
      </c>
      <c r="I8220" t="s">
        <v>1676</v>
      </c>
      <c r="J8220" t="s">
        <v>21</v>
      </c>
      <c r="K8220" t="s">
        <v>21</v>
      </c>
      <c r="L8220" t="s">
        <v>21</v>
      </c>
      <c r="M8220">
        <f>IF(O8220&lt;Price!$A$3,Price!$B$2,IF(O8220&lt;Price!$A$4,Price!$B$3,IF(O8220&lt;Price!$A$5,Price!$B$4,IF(O8220&lt;Price!$A$6,Price!$B$5,Price!$B$6))))</f>
        <v>1</v>
      </c>
      <c r="N8220">
        <f>VLOOKUP(C8220,'Country'!$A:$D,4,0)</f>
        <v>1.3667099E-2</v>
      </c>
      <c r="O8220" s="7">
        <f t="shared" si="128"/>
        <v>4.7834846500000001</v>
      </c>
      <c r="P8220">
        <v>0</v>
      </c>
      <c r="Q8220" t="s">
        <v>120</v>
      </c>
      <c r="R8220">
        <v>1</v>
      </c>
    </row>
    <row r="8221" spans="1:18" x14ac:dyDescent="0.35">
      <c r="A8221">
        <v>18273622</v>
      </c>
      <c r="B8221" t="s">
        <v>15824</v>
      </c>
      <c r="C8221">
        <v>1</v>
      </c>
      <c r="D8221" t="s">
        <v>18383</v>
      </c>
      <c r="E8221" t="s">
        <v>15554</v>
      </c>
      <c r="F8221" t="s">
        <v>15825</v>
      </c>
      <c r="G8221" t="s">
        <v>160</v>
      </c>
      <c r="H8221">
        <v>500</v>
      </c>
      <c r="I8221" t="s">
        <v>1676</v>
      </c>
      <c r="J8221" t="s">
        <v>21</v>
      </c>
      <c r="K8221" t="s">
        <v>20</v>
      </c>
      <c r="L8221" t="s">
        <v>21</v>
      </c>
      <c r="M8221">
        <f>IF(O8221&lt;Price!$A$3,Price!$B$2,IF(O8221&lt;Price!$A$4,Price!$B$3,IF(O8221&lt;Price!$A$5,Price!$B$4,IF(O8221&lt;Price!$A$6,Price!$B$5,Price!$B$6))))</f>
        <v>1</v>
      </c>
      <c r="N8221">
        <f>VLOOKUP(C8221,'Country'!$A:$D,4,0)</f>
        <v>1.3667099E-2</v>
      </c>
      <c r="O8221" s="7">
        <f t="shared" si="128"/>
        <v>6.8335495000000002</v>
      </c>
      <c r="P8221">
        <v>4</v>
      </c>
      <c r="Q8221" t="s">
        <v>30</v>
      </c>
      <c r="R8221">
        <v>76</v>
      </c>
    </row>
    <row r="8222" spans="1:18" x14ac:dyDescent="0.35">
      <c r="A8222">
        <v>5742</v>
      </c>
      <c r="B8222" t="s">
        <v>15826</v>
      </c>
      <c r="C8222">
        <v>1</v>
      </c>
      <c r="D8222" t="s">
        <v>18383</v>
      </c>
      <c r="E8222" t="s">
        <v>15554</v>
      </c>
      <c r="F8222" t="s">
        <v>15827</v>
      </c>
      <c r="G8222" t="s">
        <v>1687</v>
      </c>
      <c r="H8222">
        <v>600</v>
      </c>
      <c r="I8222" t="s">
        <v>1676</v>
      </c>
      <c r="J8222" t="s">
        <v>21</v>
      </c>
      <c r="K8222" t="s">
        <v>20</v>
      </c>
      <c r="L8222" t="s">
        <v>21</v>
      </c>
      <c r="M8222">
        <f>IF(O8222&lt;Price!$A$3,Price!$B$2,IF(O8222&lt;Price!$A$4,Price!$B$3,IF(O8222&lt;Price!$A$5,Price!$B$4,IF(O8222&lt;Price!$A$6,Price!$B$5,Price!$B$6))))</f>
        <v>1</v>
      </c>
      <c r="N8222">
        <f>VLOOKUP(C8222,'Country'!$A:$D,4,0)</f>
        <v>1.3667099E-2</v>
      </c>
      <c r="O8222" s="7">
        <f t="shared" si="128"/>
        <v>8.2002594000000002</v>
      </c>
      <c r="P8222">
        <v>2.7</v>
      </c>
      <c r="Q8222" t="s">
        <v>97</v>
      </c>
      <c r="R8222">
        <v>90</v>
      </c>
    </row>
    <row r="8223" spans="1:18" x14ac:dyDescent="0.35">
      <c r="A8223">
        <v>311186</v>
      </c>
      <c r="B8223" t="s">
        <v>15828</v>
      </c>
      <c r="C8223">
        <v>1</v>
      </c>
      <c r="D8223" t="s">
        <v>18383</v>
      </c>
      <c r="E8223" t="s">
        <v>15554</v>
      </c>
      <c r="F8223" t="s">
        <v>15829</v>
      </c>
      <c r="G8223" t="s">
        <v>1800</v>
      </c>
      <c r="H8223">
        <v>800</v>
      </c>
      <c r="I8223" t="s">
        <v>1676</v>
      </c>
      <c r="J8223" t="s">
        <v>20</v>
      </c>
      <c r="K8223" t="s">
        <v>20</v>
      </c>
      <c r="L8223" t="s">
        <v>21</v>
      </c>
      <c r="M8223">
        <f>IF(O8223&lt;Price!$A$3,Price!$B$2,IF(O8223&lt;Price!$A$4,Price!$B$3,IF(O8223&lt;Price!$A$5,Price!$B$4,IF(O8223&lt;Price!$A$6,Price!$B$5,Price!$B$6))))</f>
        <v>2</v>
      </c>
      <c r="N8223">
        <f>VLOOKUP(C8223,'Country'!$A:$D,4,0)</f>
        <v>1.3667099E-2</v>
      </c>
      <c r="O8223" s="7">
        <f t="shared" si="128"/>
        <v>10.9336792</v>
      </c>
      <c r="P8223">
        <v>3.3</v>
      </c>
      <c r="Q8223" t="s">
        <v>97</v>
      </c>
      <c r="R8223">
        <v>34</v>
      </c>
    </row>
    <row r="8224" spans="1:18" x14ac:dyDescent="0.35">
      <c r="A8224">
        <v>2331</v>
      </c>
      <c r="B8224" t="s">
        <v>15830</v>
      </c>
      <c r="C8224">
        <v>1</v>
      </c>
      <c r="D8224" t="s">
        <v>18383</v>
      </c>
      <c r="E8224" t="s">
        <v>15554</v>
      </c>
      <c r="F8224" t="s">
        <v>15831</v>
      </c>
      <c r="G8224" t="s">
        <v>2229</v>
      </c>
      <c r="H8224">
        <v>300</v>
      </c>
      <c r="I8224" t="s">
        <v>1676</v>
      </c>
      <c r="J8224" t="s">
        <v>21</v>
      </c>
      <c r="K8224" t="s">
        <v>20</v>
      </c>
      <c r="L8224" t="s">
        <v>21</v>
      </c>
      <c r="M8224">
        <f>IF(O8224&lt;Price!$A$3,Price!$B$2,IF(O8224&lt;Price!$A$4,Price!$B$3,IF(O8224&lt;Price!$A$5,Price!$B$4,IF(O8224&lt;Price!$A$6,Price!$B$5,Price!$B$6))))</f>
        <v>1</v>
      </c>
      <c r="N8224">
        <f>VLOOKUP(C8224,'Country'!$A:$D,4,0)</f>
        <v>1.3667099E-2</v>
      </c>
      <c r="O8224" s="7">
        <f t="shared" si="128"/>
        <v>4.1001297000000001</v>
      </c>
      <c r="P8224">
        <v>2.6</v>
      </c>
      <c r="Q8224" t="s">
        <v>97</v>
      </c>
      <c r="R8224">
        <v>70</v>
      </c>
    </row>
    <row r="8225" spans="1:18" x14ac:dyDescent="0.35">
      <c r="A8225">
        <v>2329</v>
      </c>
      <c r="B8225" t="s">
        <v>15832</v>
      </c>
      <c r="C8225">
        <v>1</v>
      </c>
      <c r="D8225" t="s">
        <v>18383</v>
      </c>
      <c r="E8225" t="s">
        <v>15554</v>
      </c>
      <c r="F8225" t="s">
        <v>15833</v>
      </c>
      <c r="G8225" t="s">
        <v>1859</v>
      </c>
      <c r="H8225">
        <v>600</v>
      </c>
      <c r="I8225" t="s">
        <v>1676</v>
      </c>
      <c r="J8225" t="s">
        <v>21</v>
      </c>
      <c r="K8225" t="s">
        <v>20</v>
      </c>
      <c r="L8225" t="s">
        <v>21</v>
      </c>
      <c r="M8225">
        <f>IF(O8225&lt;Price!$A$3,Price!$B$2,IF(O8225&lt;Price!$A$4,Price!$B$3,IF(O8225&lt;Price!$A$5,Price!$B$4,IF(O8225&lt;Price!$A$6,Price!$B$5,Price!$B$6))))</f>
        <v>1</v>
      </c>
      <c r="N8225">
        <f>VLOOKUP(C8225,'Country'!$A:$D,4,0)</f>
        <v>1.3667099E-2</v>
      </c>
      <c r="O8225" s="7">
        <f t="shared" si="128"/>
        <v>8.2002594000000002</v>
      </c>
      <c r="P8225">
        <v>3.4</v>
      </c>
      <c r="Q8225" t="s">
        <v>97</v>
      </c>
      <c r="R8225">
        <v>190</v>
      </c>
    </row>
    <row r="8226" spans="1:18" x14ac:dyDescent="0.35">
      <c r="A8226">
        <v>18382363</v>
      </c>
      <c r="B8226" t="s">
        <v>15834</v>
      </c>
      <c r="C8226">
        <v>1</v>
      </c>
      <c r="D8226" t="s">
        <v>18383</v>
      </c>
      <c r="E8226" t="s">
        <v>15554</v>
      </c>
      <c r="F8226" t="s">
        <v>15835</v>
      </c>
      <c r="G8226" t="s">
        <v>5077</v>
      </c>
      <c r="H8226">
        <v>900</v>
      </c>
      <c r="I8226" t="s">
        <v>1676</v>
      </c>
      <c r="J8226" t="s">
        <v>21</v>
      </c>
      <c r="K8226" t="s">
        <v>20</v>
      </c>
      <c r="L8226" t="s">
        <v>21</v>
      </c>
      <c r="M8226">
        <f>IF(O8226&lt;Price!$A$3,Price!$B$2,IF(O8226&lt;Price!$A$4,Price!$B$3,IF(O8226&lt;Price!$A$5,Price!$B$4,IF(O8226&lt;Price!$A$6,Price!$B$5,Price!$B$6))))</f>
        <v>2</v>
      </c>
      <c r="N8226">
        <f>VLOOKUP(C8226,'Country'!$A:$D,4,0)</f>
        <v>1.3667099E-2</v>
      </c>
      <c r="O8226" s="7">
        <f t="shared" si="128"/>
        <v>12.3003891</v>
      </c>
      <c r="P8226">
        <v>3.7</v>
      </c>
      <c r="Q8226" t="s">
        <v>72</v>
      </c>
      <c r="R8226">
        <v>38</v>
      </c>
    </row>
    <row r="8227" spans="1:18" x14ac:dyDescent="0.35">
      <c r="A8227">
        <v>18456760</v>
      </c>
      <c r="B8227" t="s">
        <v>15836</v>
      </c>
      <c r="C8227">
        <v>1</v>
      </c>
      <c r="D8227" t="s">
        <v>18383</v>
      </c>
      <c r="E8227" t="s">
        <v>15554</v>
      </c>
      <c r="F8227" t="s">
        <v>15837</v>
      </c>
      <c r="G8227" t="s">
        <v>6964</v>
      </c>
      <c r="H8227">
        <v>400</v>
      </c>
      <c r="I8227" t="s">
        <v>1676</v>
      </c>
      <c r="J8227" t="s">
        <v>21</v>
      </c>
      <c r="K8227" t="s">
        <v>21</v>
      </c>
      <c r="L8227" t="s">
        <v>21</v>
      </c>
      <c r="M8227">
        <f>IF(O8227&lt;Price!$A$3,Price!$B$2,IF(O8227&lt;Price!$A$4,Price!$B$3,IF(O8227&lt;Price!$A$5,Price!$B$4,IF(O8227&lt;Price!$A$6,Price!$B$5,Price!$B$6))))</f>
        <v>1</v>
      </c>
      <c r="N8227">
        <f>VLOOKUP(C8227,'Country'!$A:$D,4,0)</f>
        <v>1.3667099E-2</v>
      </c>
      <c r="O8227" s="7">
        <f t="shared" si="128"/>
        <v>5.4668396000000001</v>
      </c>
      <c r="P8227">
        <v>0</v>
      </c>
      <c r="Q8227" t="s">
        <v>120</v>
      </c>
      <c r="R8227">
        <v>0</v>
      </c>
    </row>
    <row r="8228" spans="1:18" x14ac:dyDescent="0.35">
      <c r="A8228">
        <v>18435292</v>
      </c>
      <c r="B8228" t="s">
        <v>15838</v>
      </c>
      <c r="C8228">
        <v>1</v>
      </c>
      <c r="D8228" t="s">
        <v>18383</v>
      </c>
      <c r="E8228" t="s">
        <v>15554</v>
      </c>
      <c r="F8228" t="s">
        <v>15839</v>
      </c>
      <c r="G8228" t="s">
        <v>39</v>
      </c>
      <c r="H8228">
        <v>550</v>
      </c>
      <c r="I8228" t="s">
        <v>1676</v>
      </c>
      <c r="J8228" t="s">
        <v>21</v>
      </c>
      <c r="K8228" t="s">
        <v>20</v>
      </c>
      <c r="L8228" t="s">
        <v>21</v>
      </c>
      <c r="M8228">
        <f>IF(O8228&lt;Price!$A$3,Price!$B$2,IF(O8228&lt;Price!$A$4,Price!$B$3,IF(O8228&lt;Price!$A$5,Price!$B$4,IF(O8228&lt;Price!$A$6,Price!$B$5,Price!$B$6))))</f>
        <v>1</v>
      </c>
      <c r="N8228">
        <f>VLOOKUP(C8228,'Country'!$A:$D,4,0)</f>
        <v>1.3667099E-2</v>
      </c>
      <c r="O8228" s="7">
        <f t="shared" si="128"/>
        <v>7.5169044500000002</v>
      </c>
      <c r="P8228">
        <v>0</v>
      </c>
      <c r="Q8228" t="s">
        <v>120</v>
      </c>
      <c r="R8228">
        <v>0</v>
      </c>
    </row>
    <row r="8229" spans="1:18" x14ac:dyDescent="0.35">
      <c r="A8229">
        <v>18435286</v>
      </c>
      <c r="B8229" t="s">
        <v>15840</v>
      </c>
      <c r="C8229">
        <v>1</v>
      </c>
      <c r="D8229" t="s">
        <v>18383</v>
      </c>
      <c r="E8229" t="s">
        <v>15554</v>
      </c>
      <c r="F8229" t="s">
        <v>15839</v>
      </c>
      <c r="G8229" t="s">
        <v>2311</v>
      </c>
      <c r="H8229">
        <v>400</v>
      </c>
      <c r="I8229" t="s">
        <v>1676</v>
      </c>
      <c r="J8229" t="s">
        <v>21</v>
      </c>
      <c r="K8229" t="s">
        <v>20</v>
      </c>
      <c r="L8229" t="s">
        <v>21</v>
      </c>
      <c r="M8229">
        <f>IF(O8229&lt;Price!$A$3,Price!$B$2,IF(O8229&lt;Price!$A$4,Price!$B$3,IF(O8229&lt;Price!$A$5,Price!$B$4,IF(O8229&lt;Price!$A$6,Price!$B$5,Price!$B$6))))</f>
        <v>1</v>
      </c>
      <c r="N8229">
        <f>VLOOKUP(C8229,'Country'!$A:$D,4,0)</f>
        <v>1.3667099E-2</v>
      </c>
      <c r="O8229" s="7">
        <f t="shared" si="128"/>
        <v>5.4668396000000001</v>
      </c>
      <c r="P8229">
        <v>0</v>
      </c>
      <c r="Q8229" t="s">
        <v>120</v>
      </c>
      <c r="R8229">
        <v>2</v>
      </c>
    </row>
    <row r="8230" spans="1:18" x14ac:dyDescent="0.35">
      <c r="A8230">
        <v>18243997</v>
      </c>
      <c r="B8230" t="s">
        <v>15841</v>
      </c>
      <c r="C8230">
        <v>1</v>
      </c>
      <c r="D8230" t="s">
        <v>18383</v>
      </c>
      <c r="E8230" t="s">
        <v>15554</v>
      </c>
      <c r="F8230" t="s">
        <v>15842</v>
      </c>
      <c r="G8230" t="s">
        <v>7015</v>
      </c>
      <c r="H8230">
        <v>400</v>
      </c>
      <c r="I8230" t="s">
        <v>1676</v>
      </c>
      <c r="J8230" t="s">
        <v>21</v>
      </c>
      <c r="K8230" t="s">
        <v>21</v>
      </c>
      <c r="L8230" t="s">
        <v>21</v>
      </c>
      <c r="M8230">
        <f>IF(O8230&lt;Price!$A$3,Price!$B$2,IF(O8230&lt;Price!$A$4,Price!$B$3,IF(O8230&lt;Price!$A$5,Price!$B$4,IF(O8230&lt;Price!$A$6,Price!$B$5,Price!$B$6))))</f>
        <v>1</v>
      </c>
      <c r="N8230">
        <f>VLOOKUP(C8230,'Country'!$A:$D,4,0)</f>
        <v>1.3667099E-2</v>
      </c>
      <c r="O8230" s="7">
        <f t="shared" si="128"/>
        <v>5.4668396000000001</v>
      </c>
      <c r="P8230">
        <v>3.2</v>
      </c>
      <c r="Q8230" t="s">
        <v>97</v>
      </c>
      <c r="R8230">
        <v>33</v>
      </c>
    </row>
    <row r="8231" spans="1:18" x14ac:dyDescent="0.35">
      <c r="A8231">
        <v>18268352</v>
      </c>
      <c r="B8231" t="s">
        <v>15844</v>
      </c>
      <c r="C8231">
        <v>1</v>
      </c>
      <c r="D8231" t="s">
        <v>18383</v>
      </c>
      <c r="E8231" t="s">
        <v>15554</v>
      </c>
      <c r="F8231" t="s">
        <v>15845</v>
      </c>
      <c r="G8231" t="s">
        <v>1859</v>
      </c>
      <c r="H8231">
        <v>500</v>
      </c>
      <c r="I8231" t="s">
        <v>1676</v>
      </c>
      <c r="J8231" t="s">
        <v>21</v>
      </c>
      <c r="K8231" t="s">
        <v>20</v>
      </c>
      <c r="L8231" t="s">
        <v>21</v>
      </c>
      <c r="M8231">
        <f>IF(O8231&lt;Price!$A$3,Price!$B$2,IF(O8231&lt;Price!$A$4,Price!$B$3,IF(O8231&lt;Price!$A$5,Price!$B$4,IF(O8231&lt;Price!$A$6,Price!$B$5,Price!$B$6))))</f>
        <v>1</v>
      </c>
      <c r="N8231">
        <f>VLOOKUP(C8231,'Country'!$A:$D,4,0)</f>
        <v>1.3667099E-2</v>
      </c>
      <c r="O8231" s="7">
        <f t="shared" si="128"/>
        <v>6.8335495000000002</v>
      </c>
      <c r="P8231">
        <v>3.4</v>
      </c>
      <c r="Q8231" t="s">
        <v>97</v>
      </c>
      <c r="R8231">
        <v>33</v>
      </c>
    </row>
    <row r="8232" spans="1:18" x14ac:dyDescent="0.35">
      <c r="A8232">
        <v>18463699</v>
      </c>
      <c r="B8232" t="s">
        <v>2331</v>
      </c>
      <c r="C8232">
        <v>1</v>
      </c>
      <c r="D8232" t="s">
        <v>18383</v>
      </c>
      <c r="E8232" t="s">
        <v>15554</v>
      </c>
      <c r="F8232" t="s">
        <v>15846</v>
      </c>
      <c r="G8232" t="s">
        <v>903</v>
      </c>
      <c r="H8232">
        <v>1100</v>
      </c>
      <c r="I8232" t="s">
        <v>1676</v>
      </c>
      <c r="J8232" t="s">
        <v>20</v>
      </c>
      <c r="K8232" t="s">
        <v>21</v>
      </c>
      <c r="L8232" t="s">
        <v>21</v>
      </c>
      <c r="M8232">
        <f>IF(O8232&lt;Price!$A$3,Price!$B$2,IF(O8232&lt;Price!$A$4,Price!$B$3,IF(O8232&lt;Price!$A$5,Price!$B$4,IF(O8232&lt;Price!$A$6,Price!$B$5,Price!$B$6))))</f>
        <v>2</v>
      </c>
      <c r="N8232">
        <f>VLOOKUP(C8232,'Country'!$A:$D,4,0)</f>
        <v>1.3667099E-2</v>
      </c>
      <c r="O8232" s="7">
        <f t="shared" si="128"/>
        <v>15.0338089</v>
      </c>
      <c r="P8232">
        <v>3.1</v>
      </c>
      <c r="Q8232" t="s">
        <v>97</v>
      </c>
      <c r="R8232">
        <v>9</v>
      </c>
    </row>
    <row r="8233" spans="1:18" x14ac:dyDescent="0.35">
      <c r="A8233">
        <v>18376508</v>
      </c>
      <c r="B8233" t="s">
        <v>15847</v>
      </c>
      <c r="C8233">
        <v>1</v>
      </c>
      <c r="D8233" t="s">
        <v>18383</v>
      </c>
      <c r="E8233" t="s">
        <v>15554</v>
      </c>
      <c r="F8233" t="s">
        <v>15848</v>
      </c>
      <c r="G8233" t="s">
        <v>1675</v>
      </c>
      <c r="H8233">
        <v>400</v>
      </c>
      <c r="I8233" t="s">
        <v>1676</v>
      </c>
      <c r="J8233" t="s">
        <v>21</v>
      </c>
      <c r="K8233" t="s">
        <v>20</v>
      </c>
      <c r="L8233" t="s">
        <v>21</v>
      </c>
      <c r="M8233">
        <f>IF(O8233&lt;Price!$A$3,Price!$B$2,IF(O8233&lt;Price!$A$4,Price!$B$3,IF(O8233&lt;Price!$A$5,Price!$B$4,IF(O8233&lt;Price!$A$6,Price!$B$5,Price!$B$6))))</f>
        <v>1</v>
      </c>
      <c r="N8233">
        <f>VLOOKUP(C8233,'Country'!$A:$D,4,0)</f>
        <v>1.3667099E-2</v>
      </c>
      <c r="O8233" s="7">
        <f t="shared" si="128"/>
        <v>5.4668396000000001</v>
      </c>
      <c r="P8233">
        <v>2.6</v>
      </c>
      <c r="Q8233" t="s">
        <v>97</v>
      </c>
      <c r="R8233">
        <v>11</v>
      </c>
    </row>
    <row r="8234" spans="1:18" x14ac:dyDescent="0.35">
      <c r="A8234">
        <v>18146402</v>
      </c>
      <c r="B8234" t="s">
        <v>15849</v>
      </c>
      <c r="C8234">
        <v>1</v>
      </c>
      <c r="D8234" t="s">
        <v>18383</v>
      </c>
      <c r="E8234" t="s">
        <v>15554</v>
      </c>
      <c r="F8234" t="s">
        <v>15850</v>
      </c>
      <c r="G8234" t="s">
        <v>1859</v>
      </c>
      <c r="H8234">
        <v>1400</v>
      </c>
      <c r="I8234" t="s">
        <v>1676</v>
      </c>
      <c r="J8234" t="s">
        <v>21</v>
      </c>
      <c r="K8234" t="s">
        <v>20</v>
      </c>
      <c r="L8234" t="s">
        <v>21</v>
      </c>
      <c r="M8234">
        <f>IF(O8234&lt;Price!$A$3,Price!$B$2,IF(O8234&lt;Price!$A$4,Price!$B$3,IF(O8234&lt;Price!$A$5,Price!$B$4,IF(O8234&lt;Price!$A$6,Price!$B$5,Price!$B$6))))</f>
        <v>2</v>
      </c>
      <c r="N8234">
        <f>VLOOKUP(C8234,'Country'!$A:$D,4,0)</f>
        <v>1.3667099E-2</v>
      </c>
      <c r="O8234" s="7">
        <f t="shared" si="128"/>
        <v>19.1339386</v>
      </c>
      <c r="P8234">
        <v>2.5</v>
      </c>
      <c r="Q8234" t="s">
        <v>97</v>
      </c>
      <c r="R8234">
        <v>12</v>
      </c>
    </row>
    <row r="8235" spans="1:18" x14ac:dyDescent="0.35">
      <c r="A8235">
        <v>18216904</v>
      </c>
      <c r="B8235" t="s">
        <v>15851</v>
      </c>
      <c r="C8235">
        <v>1</v>
      </c>
      <c r="D8235" t="s">
        <v>18383</v>
      </c>
      <c r="E8235" t="s">
        <v>15554</v>
      </c>
      <c r="F8235" t="s">
        <v>15852</v>
      </c>
      <c r="G8235" t="s">
        <v>1800</v>
      </c>
      <c r="H8235">
        <v>400</v>
      </c>
      <c r="I8235" t="s">
        <v>1676</v>
      </c>
      <c r="J8235" t="s">
        <v>21</v>
      </c>
      <c r="K8235" t="s">
        <v>21</v>
      </c>
      <c r="L8235" t="s">
        <v>21</v>
      </c>
      <c r="M8235">
        <f>IF(O8235&lt;Price!$A$3,Price!$B$2,IF(O8235&lt;Price!$A$4,Price!$B$3,IF(O8235&lt;Price!$A$5,Price!$B$4,IF(O8235&lt;Price!$A$6,Price!$B$5,Price!$B$6))))</f>
        <v>1</v>
      </c>
      <c r="N8235">
        <f>VLOOKUP(C8235,'Country'!$A:$D,4,0)</f>
        <v>1.3667099E-2</v>
      </c>
      <c r="O8235" s="7">
        <f t="shared" si="128"/>
        <v>5.4668396000000001</v>
      </c>
      <c r="P8235">
        <v>2.9</v>
      </c>
      <c r="Q8235" t="s">
        <v>97</v>
      </c>
      <c r="R8235">
        <v>4</v>
      </c>
    </row>
    <row r="8236" spans="1:18" x14ac:dyDescent="0.35">
      <c r="A8236">
        <v>5634</v>
      </c>
      <c r="B8236" t="s">
        <v>15853</v>
      </c>
      <c r="C8236">
        <v>1</v>
      </c>
      <c r="D8236" t="s">
        <v>18383</v>
      </c>
      <c r="E8236" t="s">
        <v>15554</v>
      </c>
      <c r="F8236" t="s">
        <v>15854</v>
      </c>
      <c r="G8236" t="s">
        <v>39</v>
      </c>
      <c r="H8236">
        <v>400</v>
      </c>
      <c r="I8236" t="s">
        <v>1676</v>
      </c>
      <c r="J8236" t="s">
        <v>21</v>
      </c>
      <c r="K8236" t="s">
        <v>21</v>
      </c>
      <c r="L8236" t="s">
        <v>21</v>
      </c>
      <c r="M8236">
        <f>IF(O8236&lt;Price!$A$3,Price!$B$2,IF(O8236&lt;Price!$A$4,Price!$B$3,IF(O8236&lt;Price!$A$5,Price!$B$4,IF(O8236&lt;Price!$A$6,Price!$B$5,Price!$B$6))))</f>
        <v>1</v>
      </c>
      <c r="N8236">
        <f>VLOOKUP(C8236,'Country'!$A:$D,4,0)</f>
        <v>1.3667099E-2</v>
      </c>
      <c r="O8236" s="7">
        <f t="shared" si="128"/>
        <v>5.4668396000000001</v>
      </c>
      <c r="P8236">
        <v>2.9</v>
      </c>
      <c r="Q8236" t="s">
        <v>97</v>
      </c>
      <c r="R8236">
        <v>19</v>
      </c>
    </row>
    <row r="8237" spans="1:18" x14ac:dyDescent="0.35">
      <c r="A8237">
        <v>4541</v>
      </c>
      <c r="B8237" t="s">
        <v>15855</v>
      </c>
      <c r="C8237">
        <v>1</v>
      </c>
      <c r="D8237" t="s">
        <v>18383</v>
      </c>
      <c r="E8237" t="s">
        <v>15554</v>
      </c>
      <c r="F8237" t="s">
        <v>15856</v>
      </c>
      <c r="G8237" t="s">
        <v>39</v>
      </c>
      <c r="H8237">
        <v>300</v>
      </c>
      <c r="I8237" t="s">
        <v>1676</v>
      </c>
      <c r="J8237" t="s">
        <v>21</v>
      </c>
      <c r="K8237" t="s">
        <v>21</v>
      </c>
      <c r="L8237" t="s">
        <v>21</v>
      </c>
      <c r="M8237">
        <f>IF(O8237&lt;Price!$A$3,Price!$B$2,IF(O8237&lt;Price!$A$4,Price!$B$3,IF(O8237&lt;Price!$A$5,Price!$B$4,IF(O8237&lt;Price!$A$6,Price!$B$5,Price!$B$6))))</f>
        <v>1</v>
      </c>
      <c r="N8237">
        <f>VLOOKUP(C8237,'Country'!$A:$D,4,0)</f>
        <v>1.3667099E-2</v>
      </c>
      <c r="O8237" s="7">
        <f t="shared" si="128"/>
        <v>4.1001297000000001</v>
      </c>
      <c r="P8237">
        <v>2.8</v>
      </c>
      <c r="Q8237" t="s">
        <v>97</v>
      </c>
      <c r="R8237">
        <v>10</v>
      </c>
    </row>
    <row r="8238" spans="1:18" x14ac:dyDescent="0.35">
      <c r="A8238">
        <v>8226</v>
      </c>
      <c r="B8238" t="s">
        <v>11902</v>
      </c>
      <c r="C8238">
        <v>1</v>
      </c>
      <c r="D8238" t="s">
        <v>18383</v>
      </c>
      <c r="E8238" t="s">
        <v>15554</v>
      </c>
      <c r="F8238" t="s">
        <v>15857</v>
      </c>
      <c r="G8238" t="s">
        <v>2549</v>
      </c>
      <c r="H8238">
        <v>200</v>
      </c>
      <c r="I8238" t="s">
        <v>1676</v>
      </c>
      <c r="J8238" t="s">
        <v>21</v>
      </c>
      <c r="K8238" t="s">
        <v>21</v>
      </c>
      <c r="L8238" t="s">
        <v>21</v>
      </c>
      <c r="M8238">
        <f>IF(O8238&lt;Price!$A$3,Price!$B$2,IF(O8238&lt;Price!$A$4,Price!$B$3,IF(O8238&lt;Price!$A$5,Price!$B$4,IF(O8238&lt;Price!$A$6,Price!$B$5,Price!$B$6))))</f>
        <v>1</v>
      </c>
      <c r="N8238">
        <f>VLOOKUP(C8238,'Country'!$A:$D,4,0)</f>
        <v>1.3667099E-2</v>
      </c>
      <c r="O8238" s="7">
        <f t="shared" si="128"/>
        <v>2.7334198000000001</v>
      </c>
      <c r="P8238">
        <v>2.6</v>
      </c>
      <c r="Q8238" t="s">
        <v>97</v>
      </c>
      <c r="R8238">
        <v>16</v>
      </c>
    </row>
    <row r="8239" spans="1:18" x14ac:dyDescent="0.35">
      <c r="A8239">
        <v>18254527</v>
      </c>
      <c r="B8239" t="s">
        <v>2312</v>
      </c>
      <c r="C8239">
        <v>1</v>
      </c>
      <c r="D8239" t="s">
        <v>18383</v>
      </c>
      <c r="E8239" t="s">
        <v>15554</v>
      </c>
      <c r="F8239" t="s">
        <v>15858</v>
      </c>
      <c r="G8239" t="s">
        <v>2710</v>
      </c>
      <c r="H8239">
        <v>350</v>
      </c>
      <c r="I8239" t="s">
        <v>1676</v>
      </c>
      <c r="J8239" t="s">
        <v>21</v>
      </c>
      <c r="K8239" t="s">
        <v>21</v>
      </c>
      <c r="L8239" t="s">
        <v>21</v>
      </c>
      <c r="M8239">
        <f>IF(O8239&lt;Price!$A$3,Price!$B$2,IF(O8239&lt;Price!$A$4,Price!$B$3,IF(O8239&lt;Price!$A$5,Price!$B$4,IF(O8239&lt;Price!$A$6,Price!$B$5,Price!$B$6))))</f>
        <v>1</v>
      </c>
      <c r="N8239">
        <f>VLOOKUP(C8239,'Country'!$A:$D,4,0)</f>
        <v>1.3667099E-2</v>
      </c>
      <c r="O8239" s="7">
        <f t="shared" si="128"/>
        <v>4.7834846500000001</v>
      </c>
      <c r="P8239">
        <v>2.9</v>
      </c>
      <c r="Q8239" t="s">
        <v>97</v>
      </c>
      <c r="R8239">
        <v>7</v>
      </c>
    </row>
    <row r="8240" spans="1:18" x14ac:dyDescent="0.35">
      <c r="A8240">
        <v>18409725</v>
      </c>
      <c r="B8240" t="s">
        <v>15859</v>
      </c>
      <c r="C8240">
        <v>1</v>
      </c>
      <c r="D8240" t="s">
        <v>18383</v>
      </c>
      <c r="E8240" t="s">
        <v>15554</v>
      </c>
      <c r="F8240" t="s">
        <v>15860</v>
      </c>
      <c r="G8240" t="s">
        <v>15861</v>
      </c>
      <c r="H8240">
        <v>400</v>
      </c>
      <c r="I8240" t="s">
        <v>1676</v>
      </c>
      <c r="J8240" t="s">
        <v>21</v>
      </c>
      <c r="K8240" t="s">
        <v>21</v>
      </c>
      <c r="L8240" t="s">
        <v>21</v>
      </c>
      <c r="M8240">
        <f>IF(O8240&lt;Price!$A$3,Price!$B$2,IF(O8240&lt;Price!$A$4,Price!$B$3,IF(O8240&lt;Price!$A$5,Price!$B$4,IF(O8240&lt;Price!$A$6,Price!$B$5,Price!$B$6))))</f>
        <v>1</v>
      </c>
      <c r="N8240">
        <f>VLOOKUP(C8240,'Country'!$A:$D,4,0)</f>
        <v>1.3667099E-2</v>
      </c>
      <c r="O8240" s="7">
        <f t="shared" si="128"/>
        <v>5.4668396000000001</v>
      </c>
      <c r="P8240">
        <v>3.3</v>
      </c>
      <c r="Q8240" t="s">
        <v>97</v>
      </c>
      <c r="R8240">
        <v>13</v>
      </c>
    </row>
    <row r="8241" spans="1:18" x14ac:dyDescent="0.35">
      <c r="A8241">
        <v>310208</v>
      </c>
      <c r="B8241" t="s">
        <v>15862</v>
      </c>
      <c r="C8241">
        <v>1</v>
      </c>
      <c r="D8241" t="s">
        <v>18383</v>
      </c>
      <c r="E8241" t="s">
        <v>15554</v>
      </c>
      <c r="F8241" t="s">
        <v>15863</v>
      </c>
      <c r="G8241" t="s">
        <v>1681</v>
      </c>
      <c r="H8241">
        <v>600</v>
      </c>
      <c r="I8241" t="s">
        <v>1676</v>
      </c>
      <c r="J8241" t="s">
        <v>21</v>
      </c>
      <c r="K8241" t="s">
        <v>20</v>
      </c>
      <c r="L8241" t="s">
        <v>21</v>
      </c>
      <c r="M8241">
        <f>IF(O8241&lt;Price!$A$3,Price!$B$2,IF(O8241&lt;Price!$A$4,Price!$B$3,IF(O8241&lt;Price!$A$5,Price!$B$4,IF(O8241&lt;Price!$A$6,Price!$B$5,Price!$B$6))))</f>
        <v>1</v>
      </c>
      <c r="N8241">
        <f>VLOOKUP(C8241,'Country'!$A:$D,4,0)</f>
        <v>1.3667099E-2</v>
      </c>
      <c r="O8241" s="7">
        <f t="shared" si="128"/>
        <v>8.2002594000000002</v>
      </c>
      <c r="P8241">
        <v>2.5</v>
      </c>
      <c r="Q8241" t="s">
        <v>97</v>
      </c>
      <c r="R8241">
        <v>36</v>
      </c>
    </row>
    <row r="8242" spans="1:18" x14ac:dyDescent="0.35">
      <c r="A8242">
        <v>8228</v>
      </c>
      <c r="B8242" t="s">
        <v>15864</v>
      </c>
      <c r="C8242">
        <v>1</v>
      </c>
      <c r="D8242" t="s">
        <v>18383</v>
      </c>
      <c r="E8242" t="s">
        <v>15554</v>
      </c>
      <c r="F8242" t="s">
        <v>15865</v>
      </c>
      <c r="G8242" t="s">
        <v>2549</v>
      </c>
      <c r="H8242">
        <v>150</v>
      </c>
      <c r="I8242" t="s">
        <v>1676</v>
      </c>
      <c r="J8242" t="s">
        <v>21</v>
      </c>
      <c r="K8242" t="s">
        <v>21</v>
      </c>
      <c r="L8242" t="s">
        <v>21</v>
      </c>
      <c r="M8242">
        <f>IF(O8242&lt;Price!$A$3,Price!$B$2,IF(O8242&lt;Price!$A$4,Price!$B$3,IF(O8242&lt;Price!$A$5,Price!$B$4,IF(O8242&lt;Price!$A$6,Price!$B$5,Price!$B$6))))</f>
        <v>1</v>
      </c>
      <c r="N8242">
        <f>VLOOKUP(C8242,'Country'!$A:$D,4,0)</f>
        <v>1.3667099E-2</v>
      </c>
      <c r="O8242" s="7">
        <f t="shared" si="128"/>
        <v>2.05006485</v>
      </c>
      <c r="P8242">
        <v>2.6</v>
      </c>
      <c r="Q8242" t="s">
        <v>97</v>
      </c>
      <c r="R8242">
        <v>26</v>
      </c>
    </row>
    <row r="8243" spans="1:18" x14ac:dyDescent="0.35">
      <c r="A8243">
        <v>8236</v>
      </c>
      <c r="B8243" t="s">
        <v>15866</v>
      </c>
      <c r="C8243">
        <v>1</v>
      </c>
      <c r="D8243" t="s">
        <v>18383</v>
      </c>
      <c r="E8243" t="s">
        <v>15554</v>
      </c>
      <c r="F8243" t="s">
        <v>15867</v>
      </c>
      <c r="G8243" t="s">
        <v>15868</v>
      </c>
      <c r="H8243">
        <v>500</v>
      </c>
      <c r="I8243" t="s">
        <v>1676</v>
      </c>
      <c r="J8243" t="s">
        <v>21</v>
      </c>
      <c r="K8243" t="s">
        <v>21</v>
      </c>
      <c r="L8243" t="s">
        <v>21</v>
      </c>
      <c r="M8243">
        <f>IF(O8243&lt;Price!$A$3,Price!$B$2,IF(O8243&lt;Price!$A$4,Price!$B$3,IF(O8243&lt;Price!$A$5,Price!$B$4,IF(O8243&lt;Price!$A$6,Price!$B$5,Price!$B$6))))</f>
        <v>1</v>
      </c>
      <c r="N8243">
        <f>VLOOKUP(C8243,'Country'!$A:$D,4,0)</f>
        <v>1.3667099E-2</v>
      </c>
      <c r="O8243" s="7">
        <f t="shared" si="128"/>
        <v>6.8335495000000002</v>
      </c>
      <c r="P8243">
        <v>2.7</v>
      </c>
      <c r="Q8243" t="s">
        <v>97</v>
      </c>
      <c r="R8243">
        <v>18</v>
      </c>
    </row>
    <row r="8244" spans="1:18" x14ac:dyDescent="0.35">
      <c r="A8244">
        <v>18415343</v>
      </c>
      <c r="B8244" t="s">
        <v>1716</v>
      </c>
      <c r="C8244">
        <v>1</v>
      </c>
      <c r="D8244" t="s">
        <v>18383</v>
      </c>
      <c r="E8244" t="s">
        <v>15554</v>
      </c>
      <c r="F8244" t="s">
        <v>15869</v>
      </c>
      <c r="G8244" t="s">
        <v>3372</v>
      </c>
      <c r="H8244">
        <v>1000</v>
      </c>
      <c r="I8244" t="s">
        <v>1676</v>
      </c>
      <c r="J8244" t="s">
        <v>21</v>
      </c>
      <c r="K8244" t="s">
        <v>20</v>
      </c>
      <c r="L8244" t="s">
        <v>21</v>
      </c>
      <c r="M8244">
        <f>IF(O8244&lt;Price!$A$3,Price!$B$2,IF(O8244&lt;Price!$A$4,Price!$B$3,IF(O8244&lt;Price!$A$5,Price!$B$4,IF(O8244&lt;Price!$A$6,Price!$B$5,Price!$B$6))))</f>
        <v>2</v>
      </c>
      <c r="N8244">
        <f>VLOOKUP(C8244,'Country'!$A:$D,4,0)</f>
        <v>1.3667099E-2</v>
      </c>
      <c r="O8244" s="7">
        <f t="shared" si="128"/>
        <v>13.667099</v>
      </c>
      <c r="P8244">
        <v>2.6</v>
      </c>
      <c r="Q8244" t="s">
        <v>97</v>
      </c>
      <c r="R8244">
        <v>26</v>
      </c>
    </row>
    <row r="8245" spans="1:18" x14ac:dyDescent="0.35">
      <c r="A8245">
        <v>18133476</v>
      </c>
      <c r="B8245" t="s">
        <v>15870</v>
      </c>
      <c r="C8245">
        <v>1</v>
      </c>
      <c r="D8245" t="s">
        <v>18383</v>
      </c>
      <c r="E8245" t="s">
        <v>15554</v>
      </c>
      <c r="F8245" t="s">
        <v>15871</v>
      </c>
      <c r="G8245" t="s">
        <v>1681</v>
      </c>
      <c r="H8245">
        <v>500</v>
      </c>
      <c r="I8245" t="s">
        <v>1676</v>
      </c>
      <c r="J8245" t="s">
        <v>21</v>
      </c>
      <c r="K8245" t="s">
        <v>20</v>
      </c>
      <c r="L8245" t="s">
        <v>21</v>
      </c>
      <c r="M8245">
        <f>IF(O8245&lt;Price!$A$3,Price!$B$2,IF(O8245&lt;Price!$A$4,Price!$B$3,IF(O8245&lt;Price!$A$5,Price!$B$4,IF(O8245&lt;Price!$A$6,Price!$B$5,Price!$B$6))))</f>
        <v>1</v>
      </c>
      <c r="N8245">
        <f>VLOOKUP(C8245,'Country'!$A:$D,4,0)</f>
        <v>1.3667099E-2</v>
      </c>
      <c r="O8245" s="7">
        <f t="shared" si="128"/>
        <v>6.8335495000000002</v>
      </c>
      <c r="P8245">
        <v>2.6</v>
      </c>
      <c r="Q8245" t="s">
        <v>97</v>
      </c>
      <c r="R8245">
        <v>25</v>
      </c>
    </row>
    <row r="8246" spans="1:18" x14ac:dyDescent="0.35">
      <c r="A8246">
        <v>18381224</v>
      </c>
      <c r="B8246" t="s">
        <v>15872</v>
      </c>
      <c r="C8246">
        <v>1</v>
      </c>
      <c r="D8246" t="s">
        <v>18383</v>
      </c>
      <c r="E8246" t="s">
        <v>15554</v>
      </c>
      <c r="F8246" t="s">
        <v>15873</v>
      </c>
      <c r="G8246" t="s">
        <v>1675</v>
      </c>
      <c r="H8246">
        <v>700</v>
      </c>
      <c r="I8246" t="s">
        <v>1676</v>
      </c>
      <c r="J8246" t="s">
        <v>21</v>
      </c>
      <c r="K8246" t="s">
        <v>20</v>
      </c>
      <c r="L8246" t="s">
        <v>21</v>
      </c>
      <c r="M8246">
        <f>IF(O8246&lt;Price!$A$3,Price!$B$2,IF(O8246&lt;Price!$A$4,Price!$B$3,IF(O8246&lt;Price!$A$5,Price!$B$4,IF(O8246&lt;Price!$A$6,Price!$B$5,Price!$B$6))))</f>
        <v>1</v>
      </c>
      <c r="N8246">
        <f>VLOOKUP(C8246,'Country'!$A:$D,4,0)</f>
        <v>1.3667099E-2</v>
      </c>
      <c r="O8246" s="7">
        <f t="shared" si="128"/>
        <v>9.5669693000000002</v>
      </c>
      <c r="P8246">
        <v>3.2</v>
      </c>
      <c r="Q8246" t="s">
        <v>97</v>
      </c>
      <c r="R8246">
        <v>7</v>
      </c>
    </row>
    <row r="8247" spans="1:18" x14ac:dyDescent="0.35">
      <c r="A8247">
        <v>18440751</v>
      </c>
      <c r="B8247" t="s">
        <v>15874</v>
      </c>
      <c r="C8247">
        <v>1</v>
      </c>
      <c r="D8247" t="s">
        <v>18383</v>
      </c>
      <c r="E8247" t="s">
        <v>15554</v>
      </c>
      <c r="F8247" t="s">
        <v>15875</v>
      </c>
      <c r="G8247" t="s">
        <v>2125</v>
      </c>
      <c r="H8247">
        <v>500</v>
      </c>
      <c r="I8247" t="s">
        <v>1676</v>
      </c>
      <c r="J8247" t="s">
        <v>21</v>
      </c>
      <c r="K8247" t="s">
        <v>21</v>
      </c>
      <c r="L8247" t="s">
        <v>21</v>
      </c>
      <c r="M8247">
        <f>IF(O8247&lt;Price!$A$3,Price!$B$2,IF(O8247&lt;Price!$A$4,Price!$B$3,IF(O8247&lt;Price!$A$5,Price!$B$4,IF(O8247&lt;Price!$A$6,Price!$B$5,Price!$B$6))))</f>
        <v>1</v>
      </c>
      <c r="N8247">
        <f>VLOOKUP(C8247,'Country'!$A:$D,4,0)</f>
        <v>1.3667099E-2</v>
      </c>
      <c r="O8247" s="7">
        <f t="shared" si="128"/>
        <v>6.8335495000000002</v>
      </c>
      <c r="P8247">
        <v>3.3</v>
      </c>
      <c r="Q8247" t="s">
        <v>97</v>
      </c>
      <c r="R8247">
        <v>13</v>
      </c>
    </row>
    <row r="8248" spans="1:18" x14ac:dyDescent="0.35">
      <c r="A8248">
        <v>306560</v>
      </c>
      <c r="B8248" t="s">
        <v>15876</v>
      </c>
      <c r="C8248">
        <v>1</v>
      </c>
      <c r="D8248" t="s">
        <v>18383</v>
      </c>
      <c r="E8248" t="s">
        <v>15554</v>
      </c>
      <c r="F8248" t="s">
        <v>15877</v>
      </c>
      <c r="G8248" t="s">
        <v>1800</v>
      </c>
      <c r="H8248">
        <v>600</v>
      </c>
      <c r="I8248" t="s">
        <v>1676</v>
      </c>
      <c r="J8248" t="s">
        <v>21</v>
      </c>
      <c r="K8248" t="s">
        <v>20</v>
      </c>
      <c r="L8248" t="s">
        <v>21</v>
      </c>
      <c r="M8248">
        <f>IF(O8248&lt;Price!$A$3,Price!$B$2,IF(O8248&lt;Price!$A$4,Price!$B$3,IF(O8248&lt;Price!$A$5,Price!$B$4,IF(O8248&lt;Price!$A$6,Price!$B$5,Price!$B$6))))</f>
        <v>1</v>
      </c>
      <c r="N8248">
        <f>VLOOKUP(C8248,'Country'!$A:$D,4,0)</f>
        <v>1.3667099E-2</v>
      </c>
      <c r="O8248" s="7">
        <f t="shared" si="128"/>
        <v>8.2002594000000002</v>
      </c>
      <c r="P8248">
        <v>2.7</v>
      </c>
      <c r="Q8248" t="s">
        <v>97</v>
      </c>
      <c r="R8248">
        <v>36</v>
      </c>
    </row>
    <row r="8249" spans="1:18" x14ac:dyDescent="0.35">
      <c r="A8249">
        <v>18371428</v>
      </c>
      <c r="B8249" t="s">
        <v>15878</v>
      </c>
      <c r="C8249">
        <v>1</v>
      </c>
      <c r="D8249" t="s">
        <v>18383</v>
      </c>
      <c r="E8249" t="s">
        <v>15554</v>
      </c>
      <c r="F8249" t="s">
        <v>15879</v>
      </c>
      <c r="G8249" t="s">
        <v>1859</v>
      </c>
      <c r="H8249">
        <v>800</v>
      </c>
      <c r="I8249" t="s">
        <v>1676</v>
      </c>
      <c r="J8249" t="s">
        <v>21</v>
      </c>
      <c r="K8249" t="s">
        <v>20</v>
      </c>
      <c r="L8249" t="s">
        <v>21</v>
      </c>
      <c r="M8249">
        <f>IF(O8249&lt;Price!$A$3,Price!$B$2,IF(O8249&lt;Price!$A$4,Price!$B$3,IF(O8249&lt;Price!$A$5,Price!$B$4,IF(O8249&lt;Price!$A$6,Price!$B$5,Price!$B$6))))</f>
        <v>2</v>
      </c>
      <c r="N8249">
        <f>VLOOKUP(C8249,'Country'!$A:$D,4,0)</f>
        <v>1.3667099E-2</v>
      </c>
      <c r="O8249" s="7">
        <f t="shared" si="128"/>
        <v>10.9336792</v>
      </c>
      <c r="P8249">
        <v>3.4</v>
      </c>
      <c r="Q8249" t="s">
        <v>97</v>
      </c>
      <c r="R8249">
        <v>13</v>
      </c>
    </row>
    <row r="8250" spans="1:18" x14ac:dyDescent="0.35">
      <c r="A8250">
        <v>18372251</v>
      </c>
      <c r="B8250" t="s">
        <v>15880</v>
      </c>
      <c r="C8250">
        <v>1</v>
      </c>
      <c r="D8250" t="s">
        <v>18383</v>
      </c>
      <c r="E8250" t="s">
        <v>15554</v>
      </c>
      <c r="F8250" t="s">
        <v>15881</v>
      </c>
      <c r="G8250" t="s">
        <v>15882</v>
      </c>
      <c r="H8250">
        <v>800</v>
      </c>
      <c r="I8250" t="s">
        <v>1676</v>
      </c>
      <c r="J8250" t="s">
        <v>20</v>
      </c>
      <c r="K8250" t="s">
        <v>21</v>
      </c>
      <c r="L8250" t="s">
        <v>21</v>
      </c>
      <c r="M8250">
        <f>IF(O8250&lt;Price!$A$3,Price!$B$2,IF(O8250&lt;Price!$A$4,Price!$B$3,IF(O8250&lt;Price!$A$5,Price!$B$4,IF(O8250&lt;Price!$A$6,Price!$B$5,Price!$B$6))))</f>
        <v>2</v>
      </c>
      <c r="N8250">
        <f>VLOOKUP(C8250,'Country'!$A:$D,4,0)</f>
        <v>1.3667099E-2</v>
      </c>
      <c r="O8250" s="7">
        <f t="shared" si="128"/>
        <v>10.9336792</v>
      </c>
      <c r="P8250">
        <v>3.1</v>
      </c>
      <c r="Q8250" t="s">
        <v>97</v>
      </c>
      <c r="R8250">
        <v>8</v>
      </c>
    </row>
    <row r="8251" spans="1:18" x14ac:dyDescent="0.35">
      <c r="A8251">
        <v>312369</v>
      </c>
      <c r="B8251" t="s">
        <v>15883</v>
      </c>
      <c r="C8251">
        <v>1</v>
      </c>
      <c r="D8251" t="s">
        <v>18383</v>
      </c>
      <c r="E8251" t="s">
        <v>15554</v>
      </c>
      <c r="F8251" t="s">
        <v>15884</v>
      </c>
      <c r="G8251" t="s">
        <v>3227</v>
      </c>
      <c r="H8251">
        <v>550</v>
      </c>
      <c r="I8251" t="s">
        <v>1676</v>
      </c>
      <c r="J8251" t="s">
        <v>21</v>
      </c>
      <c r="K8251" t="s">
        <v>20</v>
      </c>
      <c r="L8251" t="s">
        <v>21</v>
      </c>
      <c r="M8251">
        <f>IF(O8251&lt;Price!$A$3,Price!$B$2,IF(O8251&lt;Price!$A$4,Price!$B$3,IF(O8251&lt;Price!$A$5,Price!$B$4,IF(O8251&lt;Price!$A$6,Price!$B$5,Price!$B$6))))</f>
        <v>1</v>
      </c>
      <c r="N8251">
        <f>VLOOKUP(C8251,'Country'!$A:$D,4,0)</f>
        <v>1.3667099E-2</v>
      </c>
      <c r="O8251" s="7">
        <f t="shared" si="128"/>
        <v>7.5169044500000002</v>
      </c>
      <c r="P8251">
        <v>3.2</v>
      </c>
      <c r="Q8251" t="s">
        <v>97</v>
      </c>
      <c r="R8251">
        <v>27</v>
      </c>
    </row>
    <row r="8252" spans="1:18" x14ac:dyDescent="0.35">
      <c r="A8252">
        <v>307014</v>
      </c>
      <c r="B8252" t="s">
        <v>15885</v>
      </c>
      <c r="C8252">
        <v>1</v>
      </c>
      <c r="D8252" t="s">
        <v>18383</v>
      </c>
      <c r="E8252" t="s">
        <v>15554</v>
      </c>
      <c r="F8252" t="s">
        <v>15886</v>
      </c>
      <c r="G8252" t="s">
        <v>1701</v>
      </c>
      <c r="H8252">
        <v>1000</v>
      </c>
      <c r="I8252" t="s">
        <v>1676</v>
      </c>
      <c r="J8252" t="s">
        <v>20</v>
      </c>
      <c r="K8252" t="s">
        <v>20</v>
      </c>
      <c r="L8252" t="s">
        <v>21</v>
      </c>
      <c r="M8252">
        <f>IF(O8252&lt;Price!$A$3,Price!$B$2,IF(O8252&lt;Price!$A$4,Price!$B$3,IF(O8252&lt;Price!$A$5,Price!$B$4,IF(O8252&lt;Price!$A$6,Price!$B$5,Price!$B$6))))</f>
        <v>2</v>
      </c>
      <c r="N8252">
        <f>VLOOKUP(C8252,'Country'!$A:$D,4,0)</f>
        <v>1.3667099E-2</v>
      </c>
      <c r="O8252" s="7">
        <f t="shared" si="128"/>
        <v>13.667099</v>
      </c>
      <c r="P8252">
        <v>3.5</v>
      </c>
      <c r="Q8252" t="s">
        <v>72</v>
      </c>
      <c r="R8252">
        <v>367</v>
      </c>
    </row>
    <row r="8253" spans="1:18" x14ac:dyDescent="0.35">
      <c r="A8253">
        <v>18332064</v>
      </c>
      <c r="B8253" t="s">
        <v>15887</v>
      </c>
      <c r="C8253">
        <v>1</v>
      </c>
      <c r="D8253" t="s">
        <v>18383</v>
      </c>
      <c r="E8253" t="s">
        <v>15554</v>
      </c>
      <c r="F8253" t="s">
        <v>15888</v>
      </c>
      <c r="G8253" t="s">
        <v>277</v>
      </c>
      <c r="H8253">
        <v>550</v>
      </c>
      <c r="I8253" t="s">
        <v>1676</v>
      </c>
      <c r="J8253" t="s">
        <v>21</v>
      </c>
      <c r="K8253" t="s">
        <v>20</v>
      </c>
      <c r="L8253" t="s">
        <v>21</v>
      </c>
      <c r="M8253">
        <f>IF(O8253&lt;Price!$A$3,Price!$B$2,IF(O8253&lt;Price!$A$4,Price!$B$3,IF(O8253&lt;Price!$A$5,Price!$B$4,IF(O8253&lt;Price!$A$6,Price!$B$5,Price!$B$6))))</f>
        <v>1</v>
      </c>
      <c r="N8253">
        <f>VLOOKUP(C8253,'Country'!$A:$D,4,0)</f>
        <v>1.3667099E-2</v>
      </c>
      <c r="O8253" s="7">
        <f t="shared" si="128"/>
        <v>7.5169044500000002</v>
      </c>
      <c r="P8253">
        <v>3.8</v>
      </c>
      <c r="Q8253" t="s">
        <v>72</v>
      </c>
      <c r="R8253">
        <v>99</v>
      </c>
    </row>
    <row r="8254" spans="1:18" x14ac:dyDescent="0.35">
      <c r="A8254">
        <v>18216939</v>
      </c>
      <c r="B8254" t="s">
        <v>15889</v>
      </c>
      <c r="C8254">
        <v>1</v>
      </c>
      <c r="D8254" t="s">
        <v>18383</v>
      </c>
      <c r="E8254" t="s">
        <v>15554</v>
      </c>
      <c r="F8254" t="s">
        <v>15890</v>
      </c>
      <c r="G8254" t="s">
        <v>903</v>
      </c>
      <c r="H8254">
        <v>650</v>
      </c>
      <c r="I8254" t="s">
        <v>1676</v>
      </c>
      <c r="J8254" t="s">
        <v>21</v>
      </c>
      <c r="K8254" t="s">
        <v>20</v>
      </c>
      <c r="L8254" t="s">
        <v>21</v>
      </c>
      <c r="M8254">
        <f>IF(O8254&lt;Price!$A$3,Price!$B$2,IF(O8254&lt;Price!$A$4,Price!$B$3,IF(O8254&lt;Price!$A$5,Price!$B$4,IF(O8254&lt;Price!$A$6,Price!$B$5,Price!$B$6))))</f>
        <v>1</v>
      </c>
      <c r="N8254">
        <f>VLOOKUP(C8254,'Country'!$A:$D,4,0)</f>
        <v>1.3667099E-2</v>
      </c>
      <c r="O8254" s="7">
        <f t="shared" si="128"/>
        <v>8.8836143500000002</v>
      </c>
      <c r="P8254">
        <v>3.7</v>
      </c>
      <c r="Q8254" t="s">
        <v>72</v>
      </c>
      <c r="R8254">
        <v>115</v>
      </c>
    </row>
    <row r="8255" spans="1:18" x14ac:dyDescent="0.35">
      <c r="A8255">
        <v>18378014</v>
      </c>
      <c r="B8255" t="s">
        <v>15891</v>
      </c>
      <c r="C8255">
        <v>1</v>
      </c>
      <c r="D8255" t="s">
        <v>18383</v>
      </c>
      <c r="E8255" t="s">
        <v>15554</v>
      </c>
      <c r="F8255" t="s">
        <v>15892</v>
      </c>
      <c r="G8255" t="s">
        <v>1681</v>
      </c>
      <c r="H8255">
        <v>400</v>
      </c>
      <c r="I8255" t="s">
        <v>1676</v>
      </c>
      <c r="J8255" t="s">
        <v>21</v>
      </c>
      <c r="K8255" t="s">
        <v>20</v>
      </c>
      <c r="L8255" t="s">
        <v>21</v>
      </c>
      <c r="M8255">
        <f>IF(O8255&lt;Price!$A$3,Price!$B$2,IF(O8255&lt;Price!$A$4,Price!$B$3,IF(O8255&lt;Price!$A$5,Price!$B$4,IF(O8255&lt;Price!$A$6,Price!$B$5,Price!$B$6))))</f>
        <v>1</v>
      </c>
      <c r="N8255">
        <f>VLOOKUP(C8255,'Country'!$A:$D,4,0)</f>
        <v>1.3667099E-2</v>
      </c>
      <c r="O8255" s="7">
        <f t="shared" si="128"/>
        <v>5.4668396000000001</v>
      </c>
      <c r="P8255">
        <v>3.6</v>
      </c>
      <c r="Q8255" t="s">
        <v>72</v>
      </c>
      <c r="R8255">
        <v>18</v>
      </c>
    </row>
    <row r="8256" spans="1:18" x14ac:dyDescent="0.35">
      <c r="A8256">
        <v>18157400</v>
      </c>
      <c r="B8256" t="s">
        <v>14412</v>
      </c>
      <c r="C8256">
        <v>1</v>
      </c>
      <c r="D8256" t="s">
        <v>18383</v>
      </c>
      <c r="E8256" t="s">
        <v>15554</v>
      </c>
      <c r="F8256" t="s">
        <v>15893</v>
      </c>
      <c r="G8256" t="s">
        <v>1675</v>
      </c>
      <c r="H8256">
        <v>900</v>
      </c>
      <c r="I8256" t="s">
        <v>1676</v>
      </c>
      <c r="J8256" t="s">
        <v>21</v>
      </c>
      <c r="K8256" t="s">
        <v>20</v>
      </c>
      <c r="L8256" t="s">
        <v>21</v>
      </c>
      <c r="M8256">
        <f>IF(O8256&lt;Price!$A$3,Price!$B$2,IF(O8256&lt;Price!$A$4,Price!$B$3,IF(O8256&lt;Price!$A$5,Price!$B$4,IF(O8256&lt;Price!$A$6,Price!$B$5,Price!$B$6))))</f>
        <v>2</v>
      </c>
      <c r="N8256">
        <f>VLOOKUP(C8256,'Country'!$A:$D,4,0)</f>
        <v>1.3667099E-2</v>
      </c>
      <c r="O8256" s="7">
        <f t="shared" si="128"/>
        <v>12.3003891</v>
      </c>
      <c r="P8256">
        <v>3.6</v>
      </c>
      <c r="Q8256" t="s">
        <v>72</v>
      </c>
      <c r="R8256">
        <v>72</v>
      </c>
    </row>
    <row r="8257" spans="1:18" x14ac:dyDescent="0.35">
      <c r="A8257">
        <v>18057810</v>
      </c>
      <c r="B8257" t="s">
        <v>15894</v>
      </c>
      <c r="C8257">
        <v>1</v>
      </c>
      <c r="D8257" t="s">
        <v>18383</v>
      </c>
      <c r="E8257" t="s">
        <v>15554</v>
      </c>
      <c r="F8257" t="s">
        <v>15895</v>
      </c>
      <c r="G8257" t="s">
        <v>1681</v>
      </c>
      <c r="H8257">
        <v>850</v>
      </c>
      <c r="I8257" t="s">
        <v>1676</v>
      </c>
      <c r="J8257" t="s">
        <v>21</v>
      </c>
      <c r="K8257" t="s">
        <v>20</v>
      </c>
      <c r="L8257" t="s">
        <v>21</v>
      </c>
      <c r="M8257">
        <f>IF(O8257&lt;Price!$A$3,Price!$B$2,IF(O8257&lt;Price!$A$4,Price!$B$3,IF(O8257&lt;Price!$A$5,Price!$B$4,IF(O8257&lt;Price!$A$6,Price!$B$5,Price!$B$6))))</f>
        <v>2</v>
      </c>
      <c r="N8257">
        <f>VLOOKUP(C8257,'Country'!$A:$D,4,0)</f>
        <v>1.3667099E-2</v>
      </c>
      <c r="O8257" s="7">
        <f t="shared" si="128"/>
        <v>11.61703415</v>
      </c>
      <c r="P8257">
        <v>3.6</v>
      </c>
      <c r="Q8257" t="s">
        <v>72</v>
      </c>
      <c r="R8257">
        <v>56</v>
      </c>
    </row>
    <row r="8258" spans="1:18" x14ac:dyDescent="0.35">
      <c r="A8258">
        <v>18252385</v>
      </c>
      <c r="B8258" t="s">
        <v>15896</v>
      </c>
      <c r="C8258">
        <v>1</v>
      </c>
      <c r="D8258" t="s">
        <v>18383</v>
      </c>
      <c r="E8258" t="s">
        <v>15554</v>
      </c>
      <c r="F8258" t="s">
        <v>15897</v>
      </c>
      <c r="G8258" t="s">
        <v>1675</v>
      </c>
      <c r="H8258">
        <v>750</v>
      </c>
      <c r="I8258" t="s">
        <v>1676</v>
      </c>
      <c r="J8258" t="s">
        <v>21</v>
      </c>
      <c r="K8258" t="s">
        <v>20</v>
      </c>
      <c r="L8258" t="s">
        <v>21</v>
      </c>
      <c r="M8258">
        <f>IF(O8258&lt;Price!$A$3,Price!$B$2,IF(O8258&lt;Price!$A$4,Price!$B$3,IF(O8258&lt;Price!$A$5,Price!$B$4,IF(O8258&lt;Price!$A$6,Price!$B$5,Price!$B$6))))</f>
        <v>2</v>
      </c>
      <c r="N8258">
        <f>VLOOKUP(C8258,'Country'!$A:$D,4,0)</f>
        <v>1.3667099E-2</v>
      </c>
      <c r="O8258" s="7">
        <f t="shared" ref="O8258:O8321" si="129">H8258*N8258</f>
        <v>10.25032425</v>
      </c>
      <c r="P8258">
        <v>3.6</v>
      </c>
      <c r="Q8258" t="s">
        <v>72</v>
      </c>
      <c r="R8258">
        <v>108</v>
      </c>
    </row>
    <row r="8259" spans="1:18" x14ac:dyDescent="0.35">
      <c r="A8259">
        <v>18421504</v>
      </c>
      <c r="B8259" t="s">
        <v>15898</v>
      </c>
      <c r="C8259">
        <v>1</v>
      </c>
      <c r="D8259" t="s">
        <v>18383</v>
      </c>
      <c r="E8259" t="s">
        <v>15554</v>
      </c>
      <c r="F8259" t="s">
        <v>15899</v>
      </c>
      <c r="G8259" t="s">
        <v>2311</v>
      </c>
      <c r="H8259">
        <v>400</v>
      </c>
      <c r="I8259" t="s">
        <v>1676</v>
      </c>
      <c r="J8259" t="s">
        <v>21</v>
      </c>
      <c r="K8259" t="s">
        <v>20</v>
      </c>
      <c r="L8259" t="s">
        <v>21</v>
      </c>
      <c r="M8259">
        <f>IF(O8259&lt;Price!$A$3,Price!$B$2,IF(O8259&lt;Price!$A$4,Price!$B$3,IF(O8259&lt;Price!$A$5,Price!$B$4,IF(O8259&lt;Price!$A$6,Price!$B$5,Price!$B$6))))</f>
        <v>1</v>
      </c>
      <c r="N8259">
        <f>VLOOKUP(C8259,'Country'!$A:$D,4,0)</f>
        <v>1.3667099E-2</v>
      </c>
      <c r="O8259" s="7">
        <f t="shared" si="129"/>
        <v>5.4668396000000001</v>
      </c>
      <c r="P8259">
        <v>3.5</v>
      </c>
      <c r="Q8259" t="s">
        <v>72</v>
      </c>
      <c r="R8259">
        <v>21</v>
      </c>
    </row>
    <row r="8260" spans="1:18" x14ac:dyDescent="0.35">
      <c r="A8260">
        <v>18310503</v>
      </c>
      <c r="B8260" t="s">
        <v>15900</v>
      </c>
      <c r="C8260">
        <v>1</v>
      </c>
      <c r="D8260" t="s">
        <v>18383</v>
      </c>
      <c r="E8260" t="s">
        <v>15554</v>
      </c>
      <c r="F8260" t="s">
        <v>15901</v>
      </c>
      <c r="G8260" t="s">
        <v>75</v>
      </c>
      <c r="H8260">
        <v>400</v>
      </c>
      <c r="I8260" t="s">
        <v>1676</v>
      </c>
      <c r="J8260" t="s">
        <v>21</v>
      </c>
      <c r="K8260" t="s">
        <v>21</v>
      </c>
      <c r="L8260" t="s">
        <v>21</v>
      </c>
      <c r="M8260">
        <f>IF(O8260&lt;Price!$A$3,Price!$B$2,IF(O8260&lt;Price!$A$4,Price!$B$3,IF(O8260&lt;Price!$A$5,Price!$B$4,IF(O8260&lt;Price!$A$6,Price!$B$5,Price!$B$6))))</f>
        <v>1</v>
      </c>
      <c r="N8260">
        <f>VLOOKUP(C8260,'Country'!$A:$D,4,0)</f>
        <v>1.3667099E-2</v>
      </c>
      <c r="O8260" s="7">
        <f t="shared" si="129"/>
        <v>5.4668396000000001</v>
      </c>
      <c r="P8260">
        <v>0</v>
      </c>
      <c r="Q8260" t="s">
        <v>120</v>
      </c>
      <c r="R8260">
        <v>0</v>
      </c>
    </row>
    <row r="8261" spans="1:18" x14ac:dyDescent="0.35">
      <c r="A8261">
        <v>18424173</v>
      </c>
      <c r="B8261" t="s">
        <v>15902</v>
      </c>
      <c r="C8261">
        <v>1</v>
      </c>
      <c r="D8261" t="s">
        <v>18383</v>
      </c>
      <c r="E8261" t="s">
        <v>15554</v>
      </c>
      <c r="F8261" t="s">
        <v>15903</v>
      </c>
      <c r="G8261" t="s">
        <v>1694</v>
      </c>
      <c r="H8261">
        <v>200</v>
      </c>
      <c r="I8261" t="s">
        <v>1676</v>
      </c>
      <c r="J8261" t="s">
        <v>21</v>
      </c>
      <c r="K8261" t="s">
        <v>21</v>
      </c>
      <c r="L8261" t="s">
        <v>21</v>
      </c>
      <c r="M8261">
        <f>IF(O8261&lt;Price!$A$3,Price!$B$2,IF(O8261&lt;Price!$A$4,Price!$B$3,IF(O8261&lt;Price!$A$5,Price!$B$4,IF(O8261&lt;Price!$A$6,Price!$B$5,Price!$B$6))))</f>
        <v>1</v>
      </c>
      <c r="N8261">
        <f>VLOOKUP(C8261,'Country'!$A:$D,4,0)</f>
        <v>1.3667099E-2</v>
      </c>
      <c r="O8261" s="7">
        <f t="shared" si="129"/>
        <v>2.7334198000000001</v>
      </c>
      <c r="P8261">
        <v>0</v>
      </c>
      <c r="Q8261" t="s">
        <v>120</v>
      </c>
      <c r="R8261">
        <v>0</v>
      </c>
    </row>
    <row r="8262" spans="1:18" x14ac:dyDescent="0.35">
      <c r="A8262">
        <v>18233621</v>
      </c>
      <c r="B8262" t="s">
        <v>15904</v>
      </c>
      <c r="C8262">
        <v>1</v>
      </c>
      <c r="D8262" t="s">
        <v>18383</v>
      </c>
      <c r="E8262" t="s">
        <v>15554</v>
      </c>
      <c r="F8262" t="s">
        <v>15905</v>
      </c>
      <c r="G8262" t="s">
        <v>15906</v>
      </c>
      <c r="H8262">
        <v>600</v>
      </c>
      <c r="I8262" t="s">
        <v>1676</v>
      </c>
      <c r="J8262" t="s">
        <v>21</v>
      </c>
      <c r="K8262" t="s">
        <v>21</v>
      </c>
      <c r="L8262" t="s">
        <v>21</v>
      </c>
      <c r="M8262">
        <f>IF(O8262&lt;Price!$A$3,Price!$B$2,IF(O8262&lt;Price!$A$4,Price!$B$3,IF(O8262&lt;Price!$A$5,Price!$B$4,IF(O8262&lt;Price!$A$6,Price!$B$5,Price!$B$6))))</f>
        <v>1</v>
      </c>
      <c r="N8262">
        <f>VLOOKUP(C8262,'Country'!$A:$D,4,0)</f>
        <v>1.3667099E-2</v>
      </c>
      <c r="O8262" s="7">
        <f t="shared" si="129"/>
        <v>8.2002594000000002</v>
      </c>
      <c r="P8262">
        <v>0</v>
      </c>
      <c r="Q8262" t="s">
        <v>120</v>
      </c>
      <c r="R8262">
        <v>0</v>
      </c>
    </row>
    <row r="8263" spans="1:18" x14ac:dyDescent="0.35">
      <c r="A8263">
        <v>18432230</v>
      </c>
      <c r="B8263" t="s">
        <v>15907</v>
      </c>
      <c r="C8263">
        <v>1</v>
      </c>
      <c r="D8263" t="s">
        <v>18383</v>
      </c>
      <c r="E8263" t="s">
        <v>15554</v>
      </c>
      <c r="F8263" t="s">
        <v>15908</v>
      </c>
      <c r="G8263" t="s">
        <v>1859</v>
      </c>
      <c r="H8263">
        <v>400</v>
      </c>
      <c r="I8263" t="s">
        <v>1676</v>
      </c>
      <c r="J8263" t="s">
        <v>21</v>
      </c>
      <c r="K8263" t="s">
        <v>21</v>
      </c>
      <c r="L8263" t="s">
        <v>21</v>
      </c>
      <c r="M8263">
        <f>IF(O8263&lt;Price!$A$3,Price!$B$2,IF(O8263&lt;Price!$A$4,Price!$B$3,IF(O8263&lt;Price!$A$5,Price!$B$4,IF(O8263&lt;Price!$A$6,Price!$B$5,Price!$B$6))))</f>
        <v>1</v>
      </c>
      <c r="N8263">
        <f>VLOOKUP(C8263,'Country'!$A:$D,4,0)</f>
        <v>1.3667099E-2</v>
      </c>
      <c r="O8263" s="7">
        <f t="shared" si="129"/>
        <v>5.4668396000000001</v>
      </c>
      <c r="P8263">
        <v>0</v>
      </c>
      <c r="Q8263" t="s">
        <v>120</v>
      </c>
      <c r="R8263">
        <v>1</v>
      </c>
    </row>
    <row r="8264" spans="1:18" x14ac:dyDescent="0.35">
      <c r="A8264">
        <v>18409212</v>
      </c>
      <c r="B8264" t="s">
        <v>15849</v>
      </c>
      <c r="C8264">
        <v>1</v>
      </c>
      <c r="D8264" t="s">
        <v>18383</v>
      </c>
      <c r="E8264" t="s">
        <v>15554</v>
      </c>
      <c r="F8264" t="s">
        <v>15909</v>
      </c>
      <c r="G8264" t="s">
        <v>9457</v>
      </c>
      <c r="H8264">
        <v>700</v>
      </c>
      <c r="I8264" t="s">
        <v>1676</v>
      </c>
      <c r="J8264" t="s">
        <v>21</v>
      </c>
      <c r="K8264" t="s">
        <v>21</v>
      </c>
      <c r="L8264" t="s">
        <v>21</v>
      </c>
      <c r="M8264">
        <f>IF(O8264&lt;Price!$A$3,Price!$B$2,IF(O8264&lt;Price!$A$4,Price!$B$3,IF(O8264&lt;Price!$A$5,Price!$B$4,IF(O8264&lt;Price!$A$6,Price!$B$5,Price!$B$6))))</f>
        <v>1</v>
      </c>
      <c r="N8264">
        <f>VLOOKUP(C8264,'Country'!$A:$D,4,0)</f>
        <v>1.3667099E-2</v>
      </c>
      <c r="O8264" s="7">
        <f t="shared" si="129"/>
        <v>9.5669693000000002</v>
      </c>
      <c r="P8264">
        <v>0</v>
      </c>
      <c r="Q8264" t="s">
        <v>120</v>
      </c>
      <c r="R8264">
        <v>1</v>
      </c>
    </row>
    <row r="8265" spans="1:18" x14ac:dyDescent="0.35">
      <c r="A8265">
        <v>18219528</v>
      </c>
      <c r="B8265" t="s">
        <v>15910</v>
      </c>
      <c r="C8265">
        <v>1</v>
      </c>
      <c r="D8265" t="s">
        <v>18383</v>
      </c>
      <c r="E8265" t="s">
        <v>15554</v>
      </c>
      <c r="F8265" t="s">
        <v>15843</v>
      </c>
      <c r="G8265" t="s">
        <v>39</v>
      </c>
      <c r="H8265">
        <v>700</v>
      </c>
      <c r="I8265" t="s">
        <v>1676</v>
      </c>
      <c r="J8265" t="s">
        <v>21</v>
      </c>
      <c r="K8265" t="s">
        <v>21</v>
      </c>
      <c r="L8265" t="s">
        <v>21</v>
      </c>
      <c r="M8265">
        <f>IF(O8265&lt;Price!$A$3,Price!$B$2,IF(O8265&lt;Price!$A$4,Price!$B$3,IF(O8265&lt;Price!$A$5,Price!$B$4,IF(O8265&lt;Price!$A$6,Price!$B$5,Price!$B$6))))</f>
        <v>1</v>
      </c>
      <c r="N8265">
        <f>VLOOKUP(C8265,'Country'!$A:$D,4,0)</f>
        <v>1.3667099E-2</v>
      </c>
      <c r="O8265" s="7">
        <f t="shared" si="129"/>
        <v>9.5669693000000002</v>
      </c>
      <c r="P8265">
        <v>0</v>
      </c>
      <c r="Q8265" t="s">
        <v>120</v>
      </c>
      <c r="R8265">
        <v>3</v>
      </c>
    </row>
    <row r="8266" spans="1:18" x14ac:dyDescent="0.35">
      <c r="A8266">
        <v>18380150</v>
      </c>
      <c r="B8266" t="s">
        <v>15911</v>
      </c>
      <c r="C8266">
        <v>1</v>
      </c>
      <c r="D8266" t="s">
        <v>18383</v>
      </c>
      <c r="E8266" t="s">
        <v>15554</v>
      </c>
      <c r="F8266" t="s">
        <v>15912</v>
      </c>
      <c r="G8266" t="s">
        <v>1687</v>
      </c>
      <c r="H8266">
        <v>500</v>
      </c>
      <c r="I8266" t="s">
        <v>1676</v>
      </c>
      <c r="J8266" t="s">
        <v>21</v>
      </c>
      <c r="K8266" t="s">
        <v>21</v>
      </c>
      <c r="L8266" t="s">
        <v>21</v>
      </c>
      <c r="M8266">
        <f>IF(O8266&lt;Price!$A$3,Price!$B$2,IF(O8266&lt;Price!$A$4,Price!$B$3,IF(O8266&lt;Price!$A$5,Price!$B$4,IF(O8266&lt;Price!$A$6,Price!$B$5,Price!$B$6))))</f>
        <v>1</v>
      </c>
      <c r="N8266">
        <f>VLOOKUP(C8266,'Country'!$A:$D,4,0)</f>
        <v>1.3667099E-2</v>
      </c>
      <c r="O8266" s="7">
        <f t="shared" si="129"/>
        <v>6.8335495000000002</v>
      </c>
      <c r="P8266">
        <v>0</v>
      </c>
      <c r="Q8266" t="s">
        <v>120</v>
      </c>
      <c r="R8266">
        <v>0</v>
      </c>
    </row>
    <row r="8267" spans="1:18" x14ac:dyDescent="0.35">
      <c r="A8267">
        <v>18355013</v>
      </c>
      <c r="B8267" t="s">
        <v>15913</v>
      </c>
      <c r="C8267">
        <v>1</v>
      </c>
      <c r="D8267" t="s">
        <v>18383</v>
      </c>
      <c r="E8267" t="s">
        <v>15554</v>
      </c>
      <c r="F8267" t="s">
        <v>15914</v>
      </c>
      <c r="G8267" t="s">
        <v>39</v>
      </c>
      <c r="H8267">
        <v>600</v>
      </c>
      <c r="I8267" t="s">
        <v>1676</v>
      </c>
      <c r="J8267" t="s">
        <v>21</v>
      </c>
      <c r="K8267" t="s">
        <v>21</v>
      </c>
      <c r="L8267" t="s">
        <v>21</v>
      </c>
      <c r="M8267">
        <f>IF(O8267&lt;Price!$A$3,Price!$B$2,IF(O8267&lt;Price!$A$4,Price!$B$3,IF(O8267&lt;Price!$A$5,Price!$B$4,IF(O8267&lt;Price!$A$6,Price!$B$5,Price!$B$6))))</f>
        <v>1</v>
      </c>
      <c r="N8267">
        <f>VLOOKUP(C8267,'Country'!$A:$D,4,0)</f>
        <v>1.3667099E-2</v>
      </c>
      <c r="O8267" s="7">
        <f t="shared" si="129"/>
        <v>8.2002594000000002</v>
      </c>
      <c r="P8267">
        <v>0</v>
      </c>
      <c r="Q8267" t="s">
        <v>120</v>
      </c>
      <c r="R8267">
        <v>1</v>
      </c>
    </row>
    <row r="8268" spans="1:18" x14ac:dyDescent="0.35">
      <c r="A8268">
        <v>18348609</v>
      </c>
      <c r="B8268" t="s">
        <v>15915</v>
      </c>
      <c r="C8268">
        <v>1</v>
      </c>
      <c r="D8268" t="s">
        <v>18383</v>
      </c>
      <c r="E8268" t="s">
        <v>15554</v>
      </c>
      <c r="F8268" t="s">
        <v>15916</v>
      </c>
      <c r="G8268" t="s">
        <v>277</v>
      </c>
      <c r="H8268">
        <v>200</v>
      </c>
      <c r="I8268" t="s">
        <v>1676</v>
      </c>
      <c r="J8268" t="s">
        <v>21</v>
      </c>
      <c r="K8268" t="s">
        <v>21</v>
      </c>
      <c r="L8268" t="s">
        <v>21</v>
      </c>
      <c r="M8268">
        <f>IF(O8268&lt;Price!$A$3,Price!$B$2,IF(O8268&lt;Price!$A$4,Price!$B$3,IF(O8268&lt;Price!$A$5,Price!$B$4,IF(O8268&lt;Price!$A$6,Price!$B$5,Price!$B$6))))</f>
        <v>1</v>
      </c>
      <c r="N8268">
        <f>VLOOKUP(C8268,'Country'!$A:$D,4,0)</f>
        <v>1.3667099E-2</v>
      </c>
      <c r="O8268" s="7">
        <f t="shared" si="129"/>
        <v>2.7334198000000001</v>
      </c>
      <c r="P8268">
        <v>0</v>
      </c>
      <c r="Q8268" t="s">
        <v>120</v>
      </c>
      <c r="R8268">
        <v>0</v>
      </c>
    </row>
    <row r="8269" spans="1:18" x14ac:dyDescent="0.35">
      <c r="A8269">
        <v>18424175</v>
      </c>
      <c r="B8269" t="s">
        <v>15917</v>
      </c>
      <c r="C8269">
        <v>1</v>
      </c>
      <c r="D8269" t="s">
        <v>18383</v>
      </c>
      <c r="E8269" t="s">
        <v>15554</v>
      </c>
      <c r="F8269" t="s">
        <v>15918</v>
      </c>
      <c r="G8269" t="s">
        <v>2549</v>
      </c>
      <c r="H8269">
        <v>100</v>
      </c>
      <c r="I8269" t="s">
        <v>1676</v>
      </c>
      <c r="J8269" t="s">
        <v>21</v>
      </c>
      <c r="K8269" t="s">
        <v>21</v>
      </c>
      <c r="L8269" t="s">
        <v>21</v>
      </c>
      <c r="M8269">
        <f>IF(O8269&lt;Price!$A$3,Price!$B$2,IF(O8269&lt;Price!$A$4,Price!$B$3,IF(O8269&lt;Price!$A$5,Price!$B$4,IF(O8269&lt;Price!$A$6,Price!$B$5,Price!$B$6))))</f>
        <v>1</v>
      </c>
      <c r="N8269">
        <f>VLOOKUP(C8269,'Country'!$A:$D,4,0)</f>
        <v>1.3667099E-2</v>
      </c>
      <c r="O8269" s="7">
        <f t="shared" si="129"/>
        <v>1.3667099</v>
      </c>
      <c r="P8269">
        <v>0</v>
      </c>
      <c r="Q8269" t="s">
        <v>120</v>
      </c>
      <c r="R8269">
        <v>0</v>
      </c>
    </row>
    <row r="8270" spans="1:18" x14ac:dyDescent="0.35">
      <c r="A8270">
        <v>313415</v>
      </c>
      <c r="B8270" t="s">
        <v>15673</v>
      </c>
      <c r="C8270">
        <v>1</v>
      </c>
      <c r="D8270" t="s">
        <v>18383</v>
      </c>
      <c r="E8270" t="s">
        <v>15554</v>
      </c>
      <c r="F8270" t="s">
        <v>15919</v>
      </c>
      <c r="G8270" t="s">
        <v>6824</v>
      </c>
      <c r="H8270">
        <v>350</v>
      </c>
      <c r="I8270" t="s">
        <v>1676</v>
      </c>
      <c r="J8270" t="s">
        <v>21</v>
      </c>
      <c r="K8270" t="s">
        <v>20</v>
      </c>
      <c r="L8270" t="s">
        <v>21</v>
      </c>
      <c r="M8270">
        <f>IF(O8270&lt;Price!$A$3,Price!$B$2,IF(O8270&lt;Price!$A$4,Price!$B$3,IF(O8270&lt;Price!$A$5,Price!$B$4,IF(O8270&lt;Price!$A$6,Price!$B$5,Price!$B$6))))</f>
        <v>1</v>
      </c>
      <c r="N8270">
        <f>VLOOKUP(C8270,'Country'!$A:$D,4,0)</f>
        <v>1.3667099E-2</v>
      </c>
      <c r="O8270" s="7">
        <f t="shared" si="129"/>
        <v>4.7834846500000001</v>
      </c>
      <c r="P8270">
        <v>0</v>
      </c>
      <c r="Q8270" t="s">
        <v>120</v>
      </c>
      <c r="R8270">
        <v>0</v>
      </c>
    </row>
    <row r="8271" spans="1:18" x14ac:dyDescent="0.35">
      <c r="A8271">
        <v>18460286</v>
      </c>
      <c r="B8271" t="s">
        <v>15920</v>
      </c>
      <c r="C8271">
        <v>1</v>
      </c>
      <c r="D8271" t="s">
        <v>18383</v>
      </c>
      <c r="E8271" t="s">
        <v>15554</v>
      </c>
      <c r="F8271" t="s">
        <v>15921</v>
      </c>
      <c r="G8271" t="s">
        <v>15922</v>
      </c>
      <c r="H8271">
        <v>500</v>
      </c>
      <c r="I8271" t="s">
        <v>1676</v>
      </c>
      <c r="J8271" t="s">
        <v>21</v>
      </c>
      <c r="K8271" t="s">
        <v>21</v>
      </c>
      <c r="L8271" t="s">
        <v>21</v>
      </c>
      <c r="M8271">
        <f>IF(O8271&lt;Price!$A$3,Price!$B$2,IF(O8271&lt;Price!$A$4,Price!$B$3,IF(O8271&lt;Price!$A$5,Price!$B$4,IF(O8271&lt;Price!$A$6,Price!$B$5,Price!$B$6))))</f>
        <v>1</v>
      </c>
      <c r="N8271">
        <f>VLOOKUP(C8271,'Country'!$A:$D,4,0)</f>
        <v>1.3667099E-2</v>
      </c>
      <c r="O8271" s="7">
        <f t="shared" si="129"/>
        <v>6.8335495000000002</v>
      </c>
      <c r="P8271">
        <v>0</v>
      </c>
      <c r="Q8271" t="s">
        <v>120</v>
      </c>
      <c r="R8271">
        <v>0</v>
      </c>
    </row>
    <row r="8272" spans="1:18" x14ac:dyDescent="0.35">
      <c r="A8272">
        <v>310762</v>
      </c>
      <c r="B8272" t="s">
        <v>12784</v>
      </c>
      <c r="C8272">
        <v>1</v>
      </c>
      <c r="D8272" t="s">
        <v>18383</v>
      </c>
      <c r="E8272" t="s">
        <v>15554</v>
      </c>
      <c r="F8272" t="s">
        <v>15923</v>
      </c>
      <c r="G8272" t="s">
        <v>103</v>
      </c>
      <c r="H8272">
        <v>250</v>
      </c>
      <c r="I8272" t="s">
        <v>1676</v>
      </c>
      <c r="J8272" t="s">
        <v>21</v>
      </c>
      <c r="K8272" t="s">
        <v>21</v>
      </c>
      <c r="L8272" t="s">
        <v>21</v>
      </c>
      <c r="M8272">
        <f>IF(O8272&lt;Price!$A$3,Price!$B$2,IF(O8272&lt;Price!$A$4,Price!$B$3,IF(O8272&lt;Price!$A$5,Price!$B$4,IF(O8272&lt;Price!$A$6,Price!$B$5,Price!$B$6))))</f>
        <v>1</v>
      </c>
      <c r="N8272">
        <f>VLOOKUP(C8272,'Country'!$A:$D,4,0)</f>
        <v>1.3667099E-2</v>
      </c>
      <c r="O8272" s="7">
        <f t="shared" si="129"/>
        <v>3.4167747500000001</v>
      </c>
      <c r="P8272">
        <v>0</v>
      </c>
      <c r="Q8272" t="s">
        <v>120</v>
      </c>
      <c r="R8272">
        <v>2</v>
      </c>
    </row>
    <row r="8273" spans="1:18" x14ac:dyDescent="0.35">
      <c r="A8273">
        <v>18208893</v>
      </c>
      <c r="B8273" t="s">
        <v>15924</v>
      </c>
      <c r="C8273">
        <v>1</v>
      </c>
      <c r="D8273" t="s">
        <v>18383</v>
      </c>
      <c r="E8273" t="s">
        <v>15554</v>
      </c>
      <c r="F8273" t="s">
        <v>15925</v>
      </c>
      <c r="G8273" t="s">
        <v>1800</v>
      </c>
      <c r="H8273">
        <v>300</v>
      </c>
      <c r="I8273" t="s">
        <v>1676</v>
      </c>
      <c r="J8273" t="s">
        <v>21</v>
      </c>
      <c r="K8273" t="s">
        <v>21</v>
      </c>
      <c r="L8273" t="s">
        <v>21</v>
      </c>
      <c r="M8273">
        <f>IF(O8273&lt;Price!$A$3,Price!$B$2,IF(O8273&lt;Price!$A$4,Price!$B$3,IF(O8273&lt;Price!$A$5,Price!$B$4,IF(O8273&lt;Price!$A$6,Price!$B$5,Price!$B$6))))</f>
        <v>1</v>
      </c>
      <c r="N8273">
        <f>VLOOKUP(C8273,'Country'!$A:$D,4,0)</f>
        <v>1.3667099E-2</v>
      </c>
      <c r="O8273" s="7">
        <f t="shared" si="129"/>
        <v>4.1001297000000001</v>
      </c>
      <c r="P8273">
        <v>0</v>
      </c>
      <c r="Q8273" t="s">
        <v>120</v>
      </c>
      <c r="R8273">
        <v>3</v>
      </c>
    </row>
    <row r="8274" spans="1:18" x14ac:dyDescent="0.35">
      <c r="A8274">
        <v>18478981</v>
      </c>
      <c r="B8274" t="s">
        <v>15926</v>
      </c>
      <c r="C8274">
        <v>1</v>
      </c>
      <c r="D8274" t="s">
        <v>18383</v>
      </c>
      <c r="E8274" t="s">
        <v>15554</v>
      </c>
      <c r="F8274" t="s">
        <v>15927</v>
      </c>
      <c r="G8274" t="s">
        <v>277</v>
      </c>
      <c r="H8274">
        <v>400</v>
      </c>
      <c r="I8274" t="s">
        <v>1676</v>
      </c>
      <c r="J8274" t="s">
        <v>21</v>
      </c>
      <c r="K8274" t="s">
        <v>21</v>
      </c>
      <c r="L8274" t="s">
        <v>21</v>
      </c>
      <c r="M8274">
        <f>IF(O8274&lt;Price!$A$3,Price!$B$2,IF(O8274&lt;Price!$A$4,Price!$B$3,IF(O8274&lt;Price!$A$5,Price!$B$4,IF(O8274&lt;Price!$A$6,Price!$B$5,Price!$B$6))))</f>
        <v>1</v>
      </c>
      <c r="N8274">
        <f>VLOOKUP(C8274,'Country'!$A:$D,4,0)</f>
        <v>1.3667099E-2</v>
      </c>
      <c r="O8274" s="7">
        <f t="shared" si="129"/>
        <v>5.4668396000000001</v>
      </c>
      <c r="P8274">
        <v>0</v>
      </c>
      <c r="Q8274" t="s">
        <v>120</v>
      </c>
      <c r="R8274">
        <v>1</v>
      </c>
    </row>
    <row r="8275" spans="1:18" x14ac:dyDescent="0.35">
      <c r="A8275">
        <v>18410832</v>
      </c>
      <c r="B8275" t="s">
        <v>15928</v>
      </c>
      <c r="C8275">
        <v>1</v>
      </c>
      <c r="D8275" t="s">
        <v>18383</v>
      </c>
      <c r="E8275" t="s">
        <v>15554</v>
      </c>
      <c r="F8275" t="s">
        <v>15929</v>
      </c>
      <c r="G8275" t="s">
        <v>1681</v>
      </c>
      <c r="H8275">
        <v>400</v>
      </c>
      <c r="I8275" t="s">
        <v>1676</v>
      </c>
      <c r="J8275" t="s">
        <v>21</v>
      </c>
      <c r="K8275" t="s">
        <v>21</v>
      </c>
      <c r="L8275" t="s">
        <v>21</v>
      </c>
      <c r="M8275">
        <f>IF(O8275&lt;Price!$A$3,Price!$B$2,IF(O8275&lt;Price!$A$4,Price!$B$3,IF(O8275&lt;Price!$A$5,Price!$B$4,IF(O8275&lt;Price!$A$6,Price!$B$5,Price!$B$6))))</f>
        <v>1</v>
      </c>
      <c r="N8275">
        <f>VLOOKUP(C8275,'Country'!$A:$D,4,0)</f>
        <v>1.3667099E-2</v>
      </c>
      <c r="O8275" s="7">
        <f t="shared" si="129"/>
        <v>5.4668396000000001</v>
      </c>
      <c r="P8275">
        <v>0</v>
      </c>
      <c r="Q8275" t="s">
        <v>120</v>
      </c>
      <c r="R8275">
        <v>0</v>
      </c>
    </row>
    <row r="8276" spans="1:18" x14ac:dyDescent="0.35">
      <c r="A8276">
        <v>18303715</v>
      </c>
      <c r="B8276" t="s">
        <v>15930</v>
      </c>
      <c r="C8276">
        <v>1</v>
      </c>
      <c r="D8276" t="s">
        <v>18383</v>
      </c>
      <c r="E8276" t="s">
        <v>15554</v>
      </c>
      <c r="F8276" t="s">
        <v>15931</v>
      </c>
      <c r="G8276" t="s">
        <v>2443</v>
      </c>
      <c r="H8276">
        <v>300</v>
      </c>
      <c r="I8276" t="s">
        <v>1676</v>
      </c>
      <c r="J8276" t="s">
        <v>21</v>
      </c>
      <c r="K8276" t="s">
        <v>21</v>
      </c>
      <c r="L8276" t="s">
        <v>21</v>
      </c>
      <c r="M8276">
        <f>IF(O8276&lt;Price!$A$3,Price!$B$2,IF(O8276&lt;Price!$A$4,Price!$B$3,IF(O8276&lt;Price!$A$5,Price!$B$4,IF(O8276&lt;Price!$A$6,Price!$B$5,Price!$B$6))))</f>
        <v>1</v>
      </c>
      <c r="N8276">
        <f>VLOOKUP(C8276,'Country'!$A:$D,4,0)</f>
        <v>1.3667099E-2</v>
      </c>
      <c r="O8276" s="7">
        <f t="shared" si="129"/>
        <v>4.1001297000000001</v>
      </c>
      <c r="P8276">
        <v>0</v>
      </c>
      <c r="Q8276" t="s">
        <v>120</v>
      </c>
      <c r="R8276">
        <v>0</v>
      </c>
    </row>
    <row r="8277" spans="1:18" x14ac:dyDescent="0.35">
      <c r="A8277">
        <v>4480</v>
      </c>
      <c r="B8277" t="s">
        <v>1899</v>
      </c>
      <c r="C8277">
        <v>1</v>
      </c>
      <c r="D8277" t="s">
        <v>18383</v>
      </c>
      <c r="E8277" t="s">
        <v>15554</v>
      </c>
      <c r="F8277" t="s">
        <v>15932</v>
      </c>
      <c r="G8277" t="s">
        <v>2680</v>
      </c>
      <c r="H8277">
        <v>700</v>
      </c>
      <c r="I8277" t="s">
        <v>1676</v>
      </c>
      <c r="J8277" t="s">
        <v>21</v>
      </c>
      <c r="K8277" t="s">
        <v>21</v>
      </c>
      <c r="L8277" t="s">
        <v>21</v>
      </c>
      <c r="M8277">
        <f>IF(O8277&lt;Price!$A$3,Price!$B$2,IF(O8277&lt;Price!$A$4,Price!$B$3,IF(O8277&lt;Price!$A$5,Price!$B$4,IF(O8277&lt;Price!$A$6,Price!$B$5,Price!$B$6))))</f>
        <v>1</v>
      </c>
      <c r="N8277">
        <f>VLOOKUP(C8277,'Country'!$A:$D,4,0)</f>
        <v>1.3667099E-2</v>
      </c>
      <c r="O8277" s="7">
        <f t="shared" si="129"/>
        <v>9.5669693000000002</v>
      </c>
      <c r="P8277">
        <v>2.1</v>
      </c>
      <c r="Q8277" t="s">
        <v>858</v>
      </c>
      <c r="R8277">
        <v>84</v>
      </c>
    </row>
    <row r="8278" spans="1:18" x14ac:dyDescent="0.35">
      <c r="A8278">
        <v>3764</v>
      </c>
      <c r="B8278" t="s">
        <v>15933</v>
      </c>
      <c r="C8278">
        <v>1</v>
      </c>
      <c r="D8278" t="s">
        <v>18383</v>
      </c>
      <c r="E8278" t="s">
        <v>15554</v>
      </c>
      <c r="F8278" t="s">
        <v>15934</v>
      </c>
      <c r="G8278" t="s">
        <v>1859</v>
      </c>
      <c r="H8278">
        <v>800</v>
      </c>
      <c r="I8278" t="s">
        <v>1676</v>
      </c>
      <c r="J8278" t="s">
        <v>20</v>
      </c>
      <c r="K8278" t="s">
        <v>20</v>
      </c>
      <c r="L8278" t="s">
        <v>21</v>
      </c>
      <c r="M8278">
        <f>IF(O8278&lt;Price!$A$3,Price!$B$2,IF(O8278&lt;Price!$A$4,Price!$B$3,IF(O8278&lt;Price!$A$5,Price!$B$4,IF(O8278&lt;Price!$A$6,Price!$B$5,Price!$B$6))))</f>
        <v>2</v>
      </c>
      <c r="N8278">
        <f>VLOOKUP(C8278,'Country'!$A:$D,4,0)</f>
        <v>1.3667099E-2</v>
      </c>
      <c r="O8278" s="7">
        <f t="shared" si="129"/>
        <v>10.9336792</v>
      </c>
      <c r="P8278">
        <v>2.4</v>
      </c>
      <c r="Q8278" t="s">
        <v>858</v>
      </c>
      <c r="R8278">
        <v>76</v>
      </c>
    </row>
    <row r="8279" spans="1:18" x14ac:dyDescent="0.35">
      <c r="A8279">
        <v>304636</v>
      </c>
      <c r="B8279" t="s">
        <v>3175</v>
      </c>
      <c r="C8279">
        <v>1</v>
      </c>
      <c r="D8279" t="s">
        <v>18383</v>
      </c>
      <c r="E8279" t="s">
        <v>15554</v>
      </c>
      <c r="F8279" t="s">
        <v>15935</v>
      </c>
      <c r="G8279" t="s">
        <v>75</v>
      </c>
      <c r="H8279">
        <v>800</v>
      </c>
      <c r="I8279" t="s">
        <v>1676</v>
      </c>
      <c r="J8279" t="s">
        <v>21</v>
      </c>
      <c r="K8279" t="s">
        <v>20</v>
      </c>
      <c r="L8279" t="s">
        <v>21</v>
      </c>
      <c r="M8279">
        <f>IF(O8279&lt;Price!$A$3,Price!$B$2,IF(O8279&lt;Price!$A$4,Price!$B$3,IF(O8279&lt;Price!$A$5,Price!$B$4,IF(O8279&lt;Price!$A$6,Price!$B$5,Price!$B$6))))</f>
        <v>2</v>
      </c>
      <c r="N8279">
        <f>VLOOKUP(C8279,'Country'!$A:$D,4,0)</f>
        <v>1.3667099E-2</v>
      </c>
      <c r="O8279" s="7">
        <f t="shared" si="129"/>
        <v>10.9336792</v>
      </c>
      <c r="P8279">
        <v>2.2999999999999998</v>
      </c>
      <c r="Q8279" t="s">
        <v>858</v>
      </c>
      <c r="R8279">
        <v>94</v>
      </c>
    </row>
    <row r="8280" spans="1:18" x14ac:dyDescent="0.35">
      <c r="A8280">
        <v>307340</v>
      </c>
      <c r="B8280" t="s">
        <v>1812</v>
      </c>
      <c r="C8280">
        <v>1</v>
      </c>
      <c r="D8280" t="s">
        <v>18383</v>
      </c>
      <c r="E8280" t="s">
        <v>15554</v>
      </c>
      <c r="F8280" t="s">
        <v>15936</v>
      </c>
      <c r="G8280" t="s">
        <v>2343</v>
      </c>
      <c r="H8280">
        <v>500</v>
      </c>
      <c r="I8280" t="s">
        <v>1676</v>
      </c>
      <c r="J8280" t="s">
        <v>21</v>
      </c>
      <c r="K8280" t="s">
        <v>21</v>
      </c>
      <c r="L8280" t="s">
        <v>21</v>
      </c>
      <c r="M8280">
        <f>IF(O8280&lt;Price!$A$3,Price!$B$2,IF(O8280&lt;Price!$A$4,Price!$B$3,IF(O8280&lt;Price!$A$5,Price!$B$4,IF(O8280&lt;Price!$A$6,Price!$B$5,Price!$B$6))))</f>
        <v>1</v>
      </c>
      <c r="N8280">
        <f>VLOOKUP(C8280,'Country'!$A:$D,4,0)</f>
        <v>1.3667099E-2</v>
      </c>
      <c r="O8280" s="7">
        <f t="shared" si="129"/>
        <v>6.8335495000000002</v>
      </c>
      <c r="P8280">
        <v>2.4</v>
      </c>
      <c r="Q8280" t="s">
        <v>858</v>
      </c>
      <c r="R8280">
        <v>51</v>
      </c>
    </row>
    <row r="8281" spans="1:18" x14ac:dyDescent="0.35">
      <c r="A8281">
        <v>8237</v>
      </c>
      <c r="B8281" t="s">
        <v>15937</v>
      </c>
      <c r="C8281">
        <v>1</v>
      </c>
      <c r="D8281" t="s">
        <v>18383</v>
      </c>
      <c r="E8281" t="s">
        <v>15554</v>
      </c>
      <c r="F8281" t="s">
        <v>15938</v>
      </c>
      <c r="G8281" t="s">
        <v>3149</v>
      </c>
      <c r="H8281">
        <v>250</v>
      </c>
      <c r="I8281" t="s">
        <v>1676</v>
      </c>
      <c r="J8281" t="s">
        <v>21</v>
      </c>
      <c r="K8281" t="s">
        <v>20</v>
      </c>
      <c r="L8281" t="s">
        <v>21</v>
      </c>
      <c r="M8281">
        <f>IF(O8281&lt;Price!$A$3,Price!$B$2,IF(O8281&lt;Price!$A$4,Price!$B$3,IF(O8281&lt;Price!$A$5,Price!$B$4,IF(O8281&lt;Price!$A$6,Price!$B$5,Price!$B$6))))</f>
        <v>1</v>
      </c>
      <c r="N8281">
        <f>VLOOKUP(C8281,'Country'!$A:$D,4,0)</f>
        <v>1.3667099E-2</v>
      </c>
      <c r="O8281" s="7">
        <f t="shared" si="129"/>
        <v>3.4167747500000001</v>
      </c>
      <c r="P8281">
        <v>2.4</v>
      </c>
      <c r="Q8281" t="s">
        <v>858</v>
      </c>
      <c r="R8281">
        <v>63</v>
      </c>
    </row>
    <row r="8282" spans="1:18" x14ac:dyDescent="0.35">
      <c r="A8282">
        <v>18268724</v>
      </c>
      <c r="B8282" t="s">
        <v>15939</v>
      </c>
      <c r="C8282">
        <v>1</v>
      </c>
      <c r="D8282" t="s">
        <v>18383</v>
      </c>
      <c r="E8282" t="s">
        <v>15554</v>
      </c>
      <c r="F8282" t="s">
        <v>15940</v>
      </c>
      <c r="G8282" t="s">
        <v>1800</v>
      </c>
      <c r="H8282">
        <v>800</v>
      </c>
      <c r="I8282" t="s">
        <v>1676</v>
      </c>
      <c r="J8282" t="s">
        <v>20</v>
      </c>
      <c r="K8282" t="s">
        <v>21</v>
      </c>
      <c r="L8282" t="s">
        <v>21</v>
      </c>
      <c r="M8282">
        <f>IF(O8282&lt;Price!$A$3,Price!$B$2,IF(O8282&lt;Price!$A$4,Price!$B$3,IF(O8282&lt;Price!$A$5,Price!$B$4,IF(O8282&lt;Price!$A$6,Price!$B$5,Price!$B$6))))</f>
        <v>2</v>
      </c>
      <c r="N8282">
        <f>VLOOKUP(C8282,'Country'!$A:$D,4,0)</f>
        <v>1.3667099E-2</v>
      </c>
      <c r="O8282" s="7">
        <f t="shared" si="129"/>
        <v>10.9336792</v>
      </c>
      <c r="P8282">
        <v>4</v>
      </c>
      <c r="Q8282" t="s">
        <v>30</v>
      </c>
      <c r="R8282">
        <v>175</v>
      </c>
    </row>
    <row r="8283" spans="1:18" x14ac:dyDescent="0.35">
      <c r="A8283">
        <v>312463</v>
      </c>
      <c r="B8283" t="s">
        <v>15941</v>
      </c>
      <c r="C8283">
        <v>1</v>
      </c>
      <c r="D8283" t="s">
        <v>18383</v>
      </c>
      <c r="E8283" t="s">
        <v>15554</v>
      </c>
      <c r="F8283" t="s">
        <v>15942</v>
      </c>
      <c r="G8283" t="s">
        <v>1681</v>
      </c>
      <c r="H8283">
        <v>100</v>
      </c>
      <c r="I8283" t="s">
        <v>1676</v>
      </c>
      <c r="J8283" t="s">
        <v>21</v>
      </c>
      <c r="K8283" t="s">
        <v>21</v>
      </c>
      <c r="L8283" t="s">
        <v>21</v>
      </c>
      <c r="M8283">
        <f>IF(O8283&lt;Price!$A$3,Price!$B$2,IF(O8283&lt;Price!$A$4,Price!$B$3,IF(O8283&lt;Price!$A$5,Price!$B$4,IF(O8283&lt;Price!$A$6,Price!$B$5,Price!$B$6))))</f>
        <v>1</v>
      </c>
      <c r="N8283">
        <f>VLOOKUP(C8283,'Country'!$A:$D,4,0)</f>
        <v>1.3667099E-2</v>
      </c>
      <c r="O8283" s="7">
        <f t="shared" si="129"/>
        <v>1.3667099</v>
      </c>
      <c r="P8283">
        <v>3</v>
      </c>
      <c r="Q8283" t="s">
        <v>97</v>
      </c>
      <c r="R8283">
        <v>9</v>
      </c>
    </row>
    <row r="8284" spans="1:18" x14ac:dyDescent="0.35">
      <c r="A8284">
        <v>309318</v>
      </c>
      <c r="B8284" t="s">
        <v>15943</v>
      </c>
      <c r="C8284">
        <v>1</v>
      </c>
      <c r="D8284" t="s">
        <v>18383</v>
      </c>
      <c r="E8284" t="s">
        <v>15554</v>
      </c>
      <c r="F8284" t="s">
        <v>15944</v>
      </c>
      <c r="G8284" t="s">
        <v>103</v>
      </c>
      <c r="H8284">
        <v>250</v>
      </c>
      <c r="I8284" t="s">
        <v>1676</v>
      </c>
      <c r="J8284" t="s">
        <v>21</v>
      </c>
      <c r="K8284" t="s">
        <v>20</v>
      </c>
      <c r="L8284" t="s">
        <v>21</v>
      </c>
      <c r="M8284">
        <f>IF(O8284&lt;Price!$A$3,Price!$B$2,IF(O8284&lt;Price!$A$4,Price!$B$3,IF(O8284&lt;Price!$A$5,Price!$B$4,IF(O8284&lt;Price!$A$6,Price!$B$5,Price!$B$6))))</f>
        <v>1</v>
      </c>
      <c r="N8284">
        <f>VLOOKUP(C8284,'Country'!$A:$D,4,0)</f>
        <v>1.3667099E-2</v>
      </c>
      <c r="O8284" s="7">
        <f t="shared" si="129"/>
        <v>3.4167747500000001</v>
      </c>
      <c r="P8284">
        <v>3</v>
      </c>
      <c r="Q8284" t="s">
        <v>97</v>
      </c>
      <c r="R8284">
        <v>5</v>
      </c>
    </row>
    <row r="8285" spans="1:18" x14ac:dyDescent="0.35">
      <c r="A8285">
        <v>302518</v>
      </c>
      <c r="B8285" t="s">
        <v>15945</v>
      </c>
      <c r="C8285">
        <v>1</v>
      </c>
      <c r="D8285" t="s">
        <v>18383</v>
      </c>
      <c r="E8285" t="s">
        <v>15554</v>
      </c>
      <c r="F8285" t="s">
        <v>15946</v>
      </c>
      <c r="G8285" t="s">
        <v>277</v>
      </c>
      <c r="H8285">
        <v>350</v>
      </c>
      <c r="I8285" t="s">
        <v>1676</v>
      </c>
      <c r="J8285" t="s">
        <v>21</v>
      </c>
      <c r="K8285" t="s">
        <v>21</v>
      </c>
      <c r="L8285" t="s">
        <v>21</v>
      </c>
      <c r="M8285">
        <f>IF(O8285&lt;Price!$A$3,Price!$B$2,IF(O8285&lt;Price!$A$4,Price!$B$3,IF(O8285&lt;Price!$A$5,Price!$B$4,IF(O8285&lt;Price!$A$6,Price!$B$5,Price!$B$6))))</f>
        <v>1</v>
      </c>
      <c r="N8285">
        <f>VLOOKUP(C8285,'Country'!$A:$D,4,0)</f>
        <v>1.3667099E-2</v>
      </c>
      <c r="O8285" s="7">
        <f t="shared" si="129"/>
        <v>4.7834846500000001</v>
      </c>
      <c r="P8285">
        <v>2.8</v>
      </c>
      <c r="Q8285" t="s">
        <v>97</v>
      </c>
      <c r="R8285">
        <v>31</v>
      </c>
    </row>
    <row r="8286" spans="1:18" x14ac:dyDescent="0.35">
      <c r="A8286">
        <v>8072</v>
      </c>
      <c r="B8286" t="s">
        <v>15947</v>
      </c>
      <c r="C8286">
        <v>1</v>
      </c>
      <c r="D8286" t="s">
        <v>18383</v>
      </c>
      <c r="E8286" t="s">
        <v>15554</v>
      </c>
      <c r="F8286" t="s">
        <v>15948</v>
      </c>
      <c r="G8286" t="s">
        <v>1681</v>
      </c>
      <c r="H8286">
        <v>400</v>
      </c>
      <c r="I8286" t="s">
        <v>1676</v>
      </c>
      <c r="J8286" t="s">
        <v>21</v>
      </c>
      <c r="K8286" t="s">
        <v>21</v>
      </c>
      <c r="L8286" t="s">
        <v>21</v>
      </c>
      <c r="M8286">
        <f>IF(O8286&lt;Price!$A$3,Price!$B$2,IF(O8286&lt;Price!$A$4,Price!$B$3,IF(O8286&lt;Price!$A$5,Price!$B$4,IF(O8286&lt;Price!$A$6,Price!$B$5,Price!$B$6))))</f>
        <v>1</v>
      </c>
      <c r="N8286">
        <f>VLOOKUP(C8286,'Country'!$A:$D,4,0)</f>
        <v>1.3667099E-2</v>
      </c>
      <c r="O8286" s="7">
        <f t="shared" si="129"/>
        <v>5.4668396000000001</v>
      </c>
      <c r="P8286">
        <v>3</v>
      </c>
      <c r="Q8286" t="s">
        <v>97</v>
      </c>
      <c r="R8286">
        <v>7</v>
      </c>
    </row>
    <row r="8287" spans="1:18" x14ac:dyDescent="0.35">
      <c r="A8287">
        <v>5755</v>
      </c>
      <c r="B8287" t="s">
        <v>10482</v>
      </c>
      <c r="C8287">
        <v>1</v>
      </c>
      <c r="D8287" t="s">
        <v>18383</v>
      </c>
      <c r="E8287" t="s">
        <v>15554</v>
      </c>
      <c r="F8287" t="s">
        <v>15949</v>
      </c>
      <c r="G8287" t="s">
        <v>1681</v>
      </c>
      <c r="H8287">
        <v>500</v>
      </c>
      <c r="I8287" t="s">
        <v>1676</v>
      </c>
      <c r="J8287" t="s">
        <v>21</v>
      </c>
      <c r="K8287" t="s">
        <v>20</v>
      </c>
      <c r="L8287" t="s">
        <v>21</v>
      </c>
      <c r="M8287">
        <f>IF(O8287&lt;Price!$A$3,Price!$B$2,IF(O8287&lt;Price!$A$4,Price!$B$3,IF(O8287&lt;Price!$A$5,Price!$B$4,IF(O8287&lt;Price!$A$6,Price!$B$5,Price!$B$6))))</f>
        <v>1</v>
      </c>
      <c r="N8287">
        <f>VLOOKUP(C8287,'Country'!$A:$D,4,0)</f>
        <v>1.3667099E-2</v>
      </c>
      <c r="O8287" s="7">
        <f t="shared" si="129"/>
        <v>6.8335495000000002</v>
      </c>
      <c r="P8287">
        <v>2.6</v>
      </c>
      <c r="Q8287" t="s">
        <v>97</v>
      </c>
      <c r="R8287">
        <v>34</v>
      </c>
    </row>
    <row r="8288" spans="1:18" x14ac:dyDescent="0.35">
      <c r="A8288">
        <v>18486840</v>
      </c>
      <c r="B8288" t="s">
        <v>15950</v>
      </c>
      <c r="C8288">
        <v>1</v>
      </c>
      <c r="D8288" t="s">
        <v>18383</v>
      </c>
      <c r="E8288" t="s">
        <v>15554</v>
      </c>
      <c r="F8288" t="s">
        <v>15951</v>
      </c>
      <c r="G8288" t="s">
        <v>277</v>
      </c>
      <c r="H8288">
        <v>300</v>
      </c>
      <c r="I8288" t="s">
        <v>1676</v>
      </c>
      <c r="J8288" t="s">
        <v>21</v>
      </c>
      <c r="K8288" t="s">
        <v>21</v>
      </c>
      <c r="L8288" t="s">
        <v>21</v>
      </c>
      <c r="M8288">
        <f>IF(O8288&lt;Price!$A$3,Price!$B$2,IF(O8288&lt;Price!$A$4,Price!$B$3,IF(O8288&lt;Price!$A$5,Price!$B$4,IF(O8288&lt;Price!$A$6,Price!$B$5,Price!$B$6))))</f>
        <v>1</v>
      </c>
      <c r="N8288">
        <f>VLOOKUP(C8288,'Country'!$A:$D,4,0)</f>
        <v>1.3667099E-2</v>
      </c>
      <c r="O8288" s="7">
        <f t="shared" si="129"/>
        <v>4.1001297000000001</v>
      </c>
      <c r="P8288">
        <v>3</v>
      </c>
      <c r="Q8288" t="s">
        <v>97</v>
      </c>
      <c r="R8288">
        <v>4</v>
      </c>
    </row>
    <row r="8289" spans="1:18" x14ac:dyDescent="0.35">
      <c r="A8289">
        <v>8074</v>
      </c>
      <c r="B8289" t="s">
        <v>15952</v>
      </c>
      <c r="C8289">
        <v>1</v>
      </c>
      <c r="D8289" t="s">
        <v>18383</v>
      </c>
      <c r="E8289" t="s">
        <v>15554</v>
      </c>
      <c r="F8289" t="s">
        <v>15953</v>
      </c>
      <c r="G8289" t="s">
        <v>15954</v>
      </c>
      <c r="H8289">
        <v>550</v>
      </c>
      <c r="I8289" t="s">
        <v>1676</v>
      </c>
      <c r="J8289" t="s">
        <v>21</v>
      </c>
      <c r="K8289" t="s">
        <v>21</v>
      </c>
      <c r="L8289" t="s">
        <v>21</v>
      </c>
      <c r="M8289">
        <f>IF(O8289&lt;Price!$A$3,Price!$B$2,IF(O8289&lt;Price!$A$4,Price!$B$3,IF(O8289&lt;Price!$A$5,Price!$B$4,IF(O8289&lt;Price!$A$6,Price!$B$5,Price!$B$6))))</f>
        <v>1</v>
      </c>
      <c r="N8289">
        <f>VLOOKUP(C8289,'Country'!$A:$D,4,0)</f>
        <v>1.3667099E-2</v>
      </c>
      <c r="O8289" s="7">
        <f t="shared" si="129"/>
        <v>7.5169044500000002</v>
      </c>
      <c r="P8289">
        <v>2.7</v>
      </c>
      <c r="Q8289" t="s">
        <v>97</v>
      </c>
      <c r="R8289">
        <v>26</v>
      </c>
    </row>
    <row r="8290" spans="1:18" x14ac:dyDescent="0.35">
      <c r="A8290">
        <v>307888</v>
      </c>
      <c r="B8290" t="s">
        <v>15955</v>
      </c>
      <c r="C8290">
        <v>1</v>
      </c>
      <c r="D8290" t="s">
        <v>18383</v>
      </c>
      <c r="E8290" t="s">
        <v>15554</v>
      </c>
      <c r="F8290" t="s">
        <v>15956</v>
      </c>
      <c r="G8290" t="s">
        <v>1800</v>
      </c>
      <c r="H8290">
        <v>350</v>
      </c>
      <c r="I8290" t="s">
        <v>1676</v>
      </c>
      <c r="J8290" t="s">
        <v>21</v>
      </c>
      <c r="K8290" t="s">
        <v>20</v>
      </c>
      <c r="L8290" t="s">
        <v>21</v>
      </c>
      <c r="M8290">
        <f>IF(O8290&lt;Price!$A$3,Price!$B$2,IF(O8290&lt;Price!$A$4,Price!$B$3,IF(O8290&lt;Price!$A$5,Price!$B$4,IF(O8290&lt;Price!$A$6,Price!$B$5,Price!$B$6))))</f>
        <v>1</v>
      </c>
      <c r="N8290">
        <f>VLOOKUP(C8290,'Country'!$A:$D,4,0)</f>
        <v>1.3667099E-2</v>
      </c>
      <c r="O8290" s="7">
        <f t="shared" si="129"/>
        <v>4.7834846500000001</v>
      </c>
      <c r="P8290">
        <v>3.1</v>
      </c>
      <c r="Q8290" t="s">
        <v>97</v>
      </c>
      <c r="R8290">
        <v>30</v>
      </c>
    </row>
    <row r="8291" spans="1:18" x14ac:dyDescent="0.35">
      <c r="A8291">
        <v>834</v>
      </c>
      <c r="B8291" t="s">
        <v>2331</v>
      </c>
      <c r="C8291">
        <v>1</v>
      </c>
      <c r="D8291" t="s">
        <v>18383</v>
      </c>
      <c r="E8291" t="s">
        <v>15554</v>
      </c>
      <c r="F8291" t="s">
        <v>15957</v>
      </c>
      <c r="G8291" t="s">
        <v>903</v>
      </c>
      <c r="H8291">
        <v>1100</v>
      </c>
      <c r="I8291" t="s">
        <v>1676</v>
      </c>
      <c r="J8291" t="s">
        <v>21</v>
      </c>
      <c r="K8291" t="s">
        <v>20</v>
      </c>
      <c r="L8291" t="s">
        <v>21</v>
      </c>
      <c r="M8291">
        <f>IF(O8291&lt;Price!$A$3,Price!$B$2,IF(O8291&lt;Price!$A$4,Price!$B$3,IF(O8291&lt;Price!$A$5,Price!$B$4,IF(O8291&lt;Price!$A$6,Price!$B$5,Price!$B$6))))</f>
        <v>2</v>
      </c>
      <c r="N8291">
        <f>VLOOKUP(C8291,'Country'!$A:$D,4,0)</f>
        <v>1.3667099E-2</v>
      </c>
      <c r="O8291" s="7">
        <f t="shared" si="129"/>
        <v>15.0338089</v>
      </c>
      <c r="P8291">
        <v>3.7</v>
      </c>
      <c r="Q8291" t="s">
        <v>72</v>
      </c>
      <c r="R8291">
        <v>1182</v>
      </c>
    </row>
    <row r="8292" spans="1:18" x14ac:dyDescent="0.35">
      <c r="A8292">
        <v>18382337</v>
      </c>
      <c r="B8292" t="s">
        <v>15958</v>
      </c>
      <c r="C8292">
        <v>1</v>
      </c>
      <c r="D8292" t="s">
        <v>18383</v>
      </c>
      <c r="E8292" t="s">
        <v>15554</v>
      </c>
      <c r="F8292" t="s">
        <v>15959</v>
      </c>
      <c r="G8292" t="s">
        <v>2494</v>
      </c>
      <c r="H8292">
        <v>200</v>
      </c>
      <c r="I8292" t="s">
        <v>1676</v>
      </c>
      <c r="J8292" t="s">
        <v>21</v>
      </c>
      <c r="K8292" t="s">
        <v>21</v>
      </c>
      <c r="L8292" t="s">
        <v>21</v>
      </c>
      <c r="M8292">
        <f>IF(O8292&lt;Price!$A$3,Price!$B$2,IF(O8292&lt;Price!$A$4,Price!$B$3,IF(O8292&lt;Price!$A$5,Price!$B$4,IF(O8292&lt;Price!$A$6,Price!$B$5,Price!$B$6))))</f>
        <v>1</v>
      </c>
      <c r="N8292">
        <f>VLOOKUP(C8292,'Country'!$A:$D,4,0)</f>
        <v>1.3667099E-2</v>
      </c>
      <c r="O8292" s="7">
        <f t="shared" si="129"/>
        <v>2.7334198000000001</v>
      </c>
      <c r="P8292">
        <v>0</v>
      </c>
      <c r="Q8292" t="s">
        <v>120</v>
      </c>
      <c r="R8292">
        <v>2</v>
      </c>
    </row>
    <row r="8293" spans="1:18" x14ac:dyDescent="0.35">
      <c r="A8293">
        <v>18433542</v>
      </c>
      <c r="B8293" t="s">
        <v>15960</v>
      </c>
      <c r="C8293">
        <v>1</v>
      </c>
      <c r="D8293" t="s">
        <v>18383</v>
      </c>
      <c r="E8293" t="s">
        <v>15554</v>
      </c>
      <c r="F8293" t="s">
        <v>15961</v>
      </c>
      <c r="G8293" t="s">
        <v>1675</v>
      </c>
      <c r="H8293">
        <v>500</v>
      </c>
      <c r="I8293" t="s">
        <v>1676</v>
      </c>
      <c r="J8293" t="s">
        <v>21</v>
      </c>
      <c r="K8293" t="s">
        <v>21</v>
      </c>
      <c r="L8293" t="s">
        <v>21</v>
      </c>
      <c r="M8293">
        <f>IF(O8293&lt;Price!$A$3,Price!$B$2,IF(O8293&lt;Price!$A$4,Price!$B$3,IF(O8293&lt;Price!$A$5,Price!$B$4,IF(O8293&lt;Price!$A$6,Price!$B$5,Price!$B$6))))</f>
        <v>1</v>
      </c>
      <c r="N8293">
        <f>VLOOKUP(C8293,'Country'!$A:$D,4,0)</f>
        <v>1.3667099E-2</v>
      </c>
      <c r="O8293" s="7">
        <f t="shared" si="129"/>
        <v>6.8335495000000002</v>
      </c>
      <c r="P8293">
        <v>0</v>
      </c>
      <c r="Q8293" t="s">
        <v>120</v>
      </c>
      <c r="R8293">
        <v>0</v>
      </c>
    </row>
    <row r="8294" spans="1:18" x14ac:dyDescent="0.35">
      <c r="A8294">
        <v>18382335</v>
      </c>
      <c r="B8294" t="s">
        <v>15962</v>
      </c>
      <c r="C8294">
        <v>1</v>
      </c>
      <c r="D8294" t="s">
        <v>18383</v>
      </c>
      <c r="E8294" t="s">
        <v>15554</v>
      </c>
      <c r="F8294" t="s">
        <v>15963</v>
      </c>
      <c r="G8294" t="s">
        <v>1800</v>
      </c>
      <c r="H8294">
        <v>350</v>
      </c>
      <c r="I8294" t="s">
        <v>1676</v>
      </c>
      <c r="J8294" t="s">
        <v>21</v>
      </c>
      <c r="K8294" t="s">
        <v>20</v>
      </c>
      <c r="L8294" t="s">
        <v>21</v>
      </c>
      <c r="M8294">
        <f>IF(O8294&lt;Price!$A$3,Price!$B$2,IF(O8294&lt;Price!$A$4,Price!$B$3,IF(O8294&lt;Price!$A$5,Price!$B$4,IF(O8294&lt;Price!$A$6,Price!$B$5,Price!$B$6))))</f>
        <v>1</v>
      </c>
      <c r="N8294">
        <f>VLOOKUP(C8294,'Country'!$A:$D,4,0)</f>
        <v>1.3667099E-2</v>
      </c>
      <c r="O8294" s="7">
        <f t="shared" si="129"/>
        <v>4.7834846500000001</v>
      </c>
      <c r="P8294">
        <v>0</v>
      </c>
      <c r="Q8294" t="s">
        <v>120</v>
      </c>
      <c r="R8294">
        <v>0</v>
      </c>
    </row>
    <row r="8295" spans="1:18" x14ac:dyDescent="0.35">
      <c r="A8295">
        <v>18264985</v>
      </c>
      <c r="B8295" t="s">
        <v>2532</v>
      </c>
      <c r="C8295">
        <v>1</v>
      </c>
      <c r="D8295" t="s">
        <v>18383</v>
      </c>
      <c r="E8295" t="s">
        <v>15554</v>
      </c>
      <c r="F8295" t="s">
        <v>15964</v>
      </c>
      <c r="G8295" t="s">
        <v>1687</v>
      </c>
      <c r="H8295">
        <v>500</v>
      </c>
      <c r="I8295" t="s">
        <v>1676</v>
      </c>
      <c r="J8295" t="s">
        <v>21</v>
      </c>
      <c r="K8295" t="s">
        <v>21</v>
      </c>
      <c r="L8295" t="s">
        <v>21</v>
      </c>
      <c r="M8295">
        <f>IF(O8295&lt;Price!$A$3,Price!$B$2,IF(O8295&lt;Price!$A$4,Price!$B$3,IF(O8295&lt;Price!$A$5,Price!$B$4,IF(O8295&lt;Price!$A$6,Price!$B$5,Price!$B$6))))</f>
        <v>1</v>
      </c>
      <c r="N8295">
        <f>VLOOKUP(C8295,'Country'!$A:$D,4,0)</f>
        <v>1.3667099E-2</v>
      </c>
      <c r="O8295" s="7">
        <f t="shared" si="129"/>
        <v>6.8335495000000002</v>
      </c>
      <c r="P8295">
        <v>0</v>
      </c>
      <c r="Q8295" t="s">
        <v>120</v>
      </c>
      <c r="R8295">
        <v>1</v>
      </c>
    </row>
    <row r="8296" spans="1:18" x14ac:dyDescent="0.35">
      <c r="A8296">
        <v>18265692</v>
      </c>
      <c r="B8296" t="s">
        <v>13516</v>
      </c>
      <c r="C8296">
        <v>1</v>
      </c>
      <c r="D8296" t="s">
        <v>18383</v>
      </c>
      <c r="E8296" t="s">
        <v>15554</v>
      </c>
      <c r="F8296" t="s">
        <v>15965</v>
      </c>
      <c r="G8296" t="s">
        <v>2650</v>
      </c>
      <c r="H8296">
        <v>200</v>
      </c>
      <c r="I8296" t="s">
        <v>1676</v>
      </c>
      <c r="J8296" t="s">
        <v>21</v>
      </c>
      <c r="K8296" t="s">
        <v>21</v>
      </c>
      <c r="L8296" t="s">
        <v>21</v>
      </c>
      <c r="M8296">
        <f>IF(O8296&lt;Price!$A$3,Price!$B$2,IF(O8296&lt;Price!$A$4,Price!$B$3,IF(O8296&lt;Price!$A$5,Price!$B$4,IF(O8296&lt;Price!$A$6,Price!$B$5,Price!$B$6))))</f>
        <v>1</v>
      </c>
      <c r="N8296">
        <f>VLOOKUP(C8296,'Country'!$A:$D,4,0)</f>
        <v>1.3667099E-2</v>
      </c>
      <c r="O8296" s="7">
        <f t="shared" si="129"/>
        <v>2.7334198000000001</v>
      </c>
      <c r="P8296">
        <v>0</v>
      </c>
      <c r="Q8296" t="s">
        <v>120</v>
      </c>
      <c r="R8296">
        <v>1</v>
      </c>
    </row>
    <row r="8297" spans="1:18" x14ac:dyDescent="0.35">
      <c r="A8297">
        <v>304937</v>
      </c>
      <c r="B8297" t="s">
        <v>15966</v>
      </c>
      <c r="C8297">
        <v>1</v>
      </c>
      <c r="D8297" t="s">
        <v>18383</v>
      </c>
      <c r="E8297" t="s">
        <v>15554</v>
      </c>
      <c r="F8297" t="s">
        <v>15967</v>
      </c>
      <c r="G8297" t="s">
        <v>2549</v>
      </c>
      <c r="H8297">
        <v>150</v>
      </c>
      <c r="I8297" t="s">
        <v>1676</v>
      </c>
      <c r="J8297" t="s">
        <v>21</v>
      </c>
      <c r="K8297" t="s">
        <v>21</v>
      </c>
      <c r="L8297" t="s">
        <v>21</v>
      </c>
      <c r="M8297">
        <f>IF(O8297&lt;Price!$A$3,Price!$B$2,IF(O8297&lt;Price!$A$4,Price!$B$3,IF(O8297&lt;Price!$A$5,Price!$B$4,IF(O8297&lt;Price!$A$6,Price!$B$5,Price!$B$6))))</f>
        <v>1</v>
      </c>
      <c r="N8297">
        <f>VLOOKUP(C8297,'Country'!$A:$D,4,0)</f>
        <v>1.3667099E-2</v>
      </c>
      <c r="O8297" s="7">
        <f t="shared" si="129"/>
        <v>2.05006485</v>
      </c>
      <c r="P8297">
        <v>0</v>
      </c>
      <c r="Q8297" t="s">
        <v>120</v>
      </c>
      <c r="R8297">
        <v>3</v>
      </c>
    </row>
    <row r="8298" spans="1:18" x14ac:dyDescent="0.35">
      <c r="A8298">
        <v>18489849</v>
      </c>
      <c r="B8298" t="s">
        <v>6401</v>
      </c>
      <c r="C8298">
        <v>1</v>
      </c>
      <c r="D8298" t="s">
        <v>18383</v>
      </c>
      <c r="E8298" t="s">
        <v>15554</v>
      </c>
      <c r="F8298" t="s">
        <v>15968</v>
      </c>
      <c r="G8298" t="s">
        <v>2549</v>
      </c>
      <c r="H8298">
        <v>150</v>
      </c>
      <c r="I8298" t="s">
        <v>1676</v>
      </c>
      <c r="J8298" t="s">
        <v>21</v>
      </c>
      <c r="K8298" t="s">
        <v>21</v>
      </c>
      <c r="L8298" t="s">
        <v>21</v>
      </c>
      <c r="M8298">
        <f>IF(O8298&lt;Price!$A$3,Price!$B$2,IF(O8298&lt;Price!$A$4,Price!$B$3,IF(O8298&lt;Price!$A$5,Price!$B$4,IF(O8298&lt;Price!$A$6,Price!$B$5,Price!$B$6))))</f>
        <v>1</v>
      </c>
      <c r="N8298">
        <f>VLOOKUP(C8298,'Country'!$A:$D,4,0)</f>
        <v>1.3667099E-2</v>
      </c>
      <c r="O8298" s="7">
        <f t="shared" si="129"/>
        <v>2.05006485</v>
      </c>
      <c r="P8298">
        <v>0</v>
      </c>
      <c r="Q8298" t="s">
        <v>120</v>
      </c>
      <c r="R8298">
        <v>1</v>
      </c>
    </row>
    <row r="8299" spans="1:18" x14ac:dyDescent="0.35">
      <c r="A8299">
        <v>18485826</v>
      </c>
      <c r="B8299" t="s">
        <v>15969</v>
      </c>
      <c r="C8299">
        <v>1</v>
      </c>
      <c r="D8299" t="s">
        <v>18383</v>
      </c>
      <c r="E8299" t="s">
        <v>15554</v>
      </c>
      <c r="F8299" t="s">
        <v>15970</v>
      </c>
      <c r="G8299" t="s">
        <v>1903</v>
      </c>
      <c r="H8299">
        <v>200</v>
      </c>
      <c r="I8299" t="s">
        <v>1676</v>
      </c>
      <c r="J8299" t="s">
        <v>21</v>
      </c>
      <c r="K8299" t="s">
        <v>21</v>
      </c>
      <c r="L8299" t="s">
        <v>21</v>
      </c>
      <c r="M8299">
        <f>IF(O8299&lt;Price!$A$3,Price!$B$2,IF(O8299&lt;Price!$A$4,Price!$B$3,IF(O8299&lt;Price!$A$5,Price!$B$4,IF(O8299&lt;Price!$A$6,Price!$B$5,Price!$B$6))))</f>
        <v>1</v>
      </c>
      <c r="N8299">
        <f>VLOOKUP(C8299,'Country'!$A:$D,4,0)</f>
        <v>1.3667099E-2</v>
      </c>
      <c r="O8299" s="7">
        <f t="shared" si="129"/>
        <v>2.7334198000000001</v>
      </c>
      <c r="P8299">
        <v>0</v>
      </c>
      <c r="Q8299" t="s">
        <v>120</v>
      </c>
      <c r="R8299">
        <v>0</v>
      </c>
    </row>
    <row r="8300" spans="1:18" x14ac:dyDescent="0.35">
      <c r="A8300">
        <v>18489806</v>
      </c>
      <c r="B8300" t="s">
        <v>15971</v>
      </c>
      <c r="C8300">
        <v>1</v>
      </c>
      <c r="D8300" t="s">
        <v>18383</v>
      </c>
      <c r="E8300" t="s">
        <v>15554</v>
      </c>
      <c r="F8300" t="s">
        <v>15972</v>
      </c>
      <c r="G8300" t="s">
        <v>1800</v>
      </c>
      <c r="H8300">
        <v>300</v>
      </c>
      <c r="I8300" t="s">
        <v>1676</v>
      </c>
      <c r="J8300" t="s">
        <v>21</v>
      </c>
      <c r="K8300" t="s">
        <v>21</v>
      </c>
      <c r="L8300" t="s">
        <v>21</v>
      </c>
      <c r="M8300">
        <f>IF(O8300&lt;Price!$A$3,Price!$B$2,IF(O8300&lt;Price!$A$4,Price!$B$3,IF(O8300&lt;Price!$A$5,Price!$B$4,IF(O8300&lt;Price!$A$6,Price!$B$5,Price!$B$6))))</f>
        <v>1</v>
      </c>
      <c r="N8300">
        <f>VLOOKUP(C8300,'Country'!$A:$D,4,0)</f>
        <v>1.3667099E-2</v>
      </c>
      <c r="O8300" s="7">
        <f t="shared" si="129"/>
        <v>4.1001297000000001</v>
      </c>
      <c r="P8300">
        <v>0</v>
      </c>
      <c r="Q8300" t="s">
        <v>120</v>
      </c>
      <c r="R8300">
        <v>0</v>
      </c>
    </row>
    <row r="8301" spans="1:18" x14ac:dyDescent="0.35">
      <c r="A8301">
        <v>18381674</v>
      </c>
      <c r="B8301" t="s">
        <v>15973</v>
      </c>
      <c r="C8301">
        <v>1</v>
      </c>
      <c r="D8301" t="s">
        <v>18383</v>
      </c>
      <c r="E8301" t="s">
        <v>15554</v>
      </c>
      <c r="F8301" t="s">
        <v>15974</v>
      </c>
      <c r="G8301" t="s">
        <v>1675</v>
      </c>
      <c r="H8301">
        <v>600</v>
      </c>
      <c r="I8301" t="s">
        <v>1676</v>
      </c>
      <c r="J8301" t="s">
        <v>21</v>
      </c>
      <c r="K8301" t="s">
        <v>21</v>
      </c>
      <c r="L8301" t="s">
        <v>21</v>
      </c>
      <c r="M8301">
        <f>IF(O8301&lt;Price!$A$3,Price!$B$2,IF(O8301&lt;Price!$A$4,Price!$B$3,IF(O8301&lt;Price!$A$5,Price!$B$4,IF(O8301&lt;Price!$A$6,Price!$B$5,Price!$B$6))))</f>
        <v>1</v>
      </c>
      <c r="N8301">
        <f>VLOOKUP(C8301,'Country'!$A:$D,4,0)</f>
        <v>1.3667099E-2</v>
      </c>
      <c r="O8301" s="7">
        <f t="shared" si="129"/>
        <v>8.2002594000000002</v>
      </c>
      <c r="P8301">
        <v>0</v>
      </c>
      <c r="Q8301" t="s">
        <v>120</v>
      </c>
      <c r="R8301">
        <v>3</v>
      </c>
    </row>
    <row r="8302" spans="1:18" x14ac:dyDescent="0.35">
      <c r="A8302">
        <v>18441772</v>
      </c>
      <c r="B8302" t="s">
        <v>15975</v>
      </c>
      <c r="C8302">
        <v>1</v>
      </c>
      <c r="D8302" t="s">
        <v>18383</v>
      </c>
      <c r="E8302" t="s">
        <v>15554</v>
      </c>
      <c r="F8302" t="s">
        <v>15976</v>
      </c>
      <c r="G8302" t="s">
        <v>1681</v>
      </c>
      <c r="H8302">
        <v>200</v>
      </c>
      <c r="I8302" t="s">
        <v>1676</v>
      </c>
      <c r="J8302" t="s">
        <v>21</v>
      </c>
      <c r="K8302" t="s">
        <v>20</v>
      </c>
      <c r="L8302" t="s">
        <v>21</v>
      </c>
      <c r="M8302">
        <f>IF(O8302&lt;Price!$A$3,Price!$B$2,IF(O8302&lt;Price!$A$4,Price!$B$3,IF(O8302&lt;Price!$A$5,Price!$B$4,IF(O8302&lt;Price!$A$6,Price!$B$5,Price!$B$6))))</f>
        <v>1</v>
      </c>
      <c r="N8302">
        <f>VLOOKUP(C8302,'Country'!$A:$D,4,0)</f>
        <v>1.3667099E-2</v>
      </c>
      <c r="O8302" s="7">
        <f t="shared" si="129"/>
        <v>2.7334198000000001</v>
      </c>
      <c r="P8302">
        <v>0</v>
      </c>
      <c r="Q8302" t="s">
        <v>120</v>
      </c>
      <c r="R8302">
        <v>1</v>
      </c>
    </row>
    <row r="8303" spans="1:18" x14ac:dyDescent="0.35">
      <c r="A8303">
        <v>18390891</v>
      </c>
      <c r="B8303" t="s">
        <v>15977</v>
      </c>
      <c r="C8303">
        <v>1</v>
      </c>
      <c r="D8303" t="s">
        <v>18383</v>
      </c>
      <c r="E8303" t="s">
        <v>15554</v>
      </c>
      <c r="F8303" t="s">
        <v>15978</v>
      </c>
      <c r="G8303" t="s">
        <v>277</v>
      </c>
      <c r="H8303">
        <v>200</v>
      </c>
      <c r="I8303" t="s">
        <v>1676</v>
      </c>
      <c r="J8303" t="s">
        <v>21</v>
      </c>
      <c r="K8303" t="s">
        <v>21</v>
      </c>
      <c r="L8303" t="s">
        <v>21</v>
      </c>
      <c r="M8303">
        <f>IF(O8303&lt;Price!$A$3,Price!$B$2,IF(O8303&lt;Price!$A$4,Price!$B$3,IF(O8303&lt;Price!$A$5,Price!$B$4,IF(O8303&lt;Price!$A$6,Price!$B$5,Price!$B$6))))</f>
        <v>1</v>
      </c>
      <c r="N8303">
        <f>VLOOKUP(C8303,'Country'!$A:$D,4,0)</f>
        <v>1.3667099E-2</v>
      </c>
      <c r="O8303" s="7">
        <f t="shared" si="129"/>
        <v>2.7334198000000001</v>
      </c>
      <c r="P8303">
        <v>0</v>
      </c>
      <c r="Q8303" t="s">
        <v>120</v>
      </c>
      <c r="R8303">
        <v>1</v>
      </c>
    </row>
    <row r="8304" spans="1:18" x14ac:dyDescent="0.35">
      <c r="A8304">
        <v>8061</v>
      </c>
      <c r="B8304" t="s">
        <v>15979</v>
      </c>
      <c r="C8304">
        <v>1</v>
      </c>
      <c r="D8304" t="s">
        <v>18383</v>
      </c>
      <c r="E8304" t="s">
        <v>15554</v>
      </c>
      <c r="F8304" t="s">
        <v>15980</v>
      </c>
      <c r="G8304" t="s">
        <v>2549</v>
      </c>
      <c r="H8304">
        <v>150</v>
      </c>
      <c r="I8304" t="s">
        <v>1676</v>
      </c>
      <c r="J8304" t="s">
        <v>21</v>
      </c>
      <c r="K8304" t="s">
        <v>20</v>
      </c>
      <c r="L8304" t="s">
        <v>21</v>
      </c>
      <c r="M8304">
        <f>IF(O8304&lt;Price!$A$3,Price!$B$2,IF(O8304&lt;Price!$A$4,Price!$B$3,IF(O8304&lt;Price!$A$5,Price!$B$4,IF(O8304&lt;Price!$A$6,Price!$B$5,Price!$B$6))))</f>
        <v>1</v>
      </c>
      <c r="N8304">
        <f>VLOOKUP(C8304,'Country'!$A:$D,4,0)</f>
        <v>1.3667099E-2</v>
      </c>
      <c r="O8304" s="7">
        <f t="shared" si="129"/>
        <v>2.05006485</v>
      </c>
      <c r="P8304">
        <v>2.2999999999999998</v>
      </c>
      <c r="Q8304" t="s">
        <v>858</v>
      </c>
      <c r="R8304">
        <v>15</v>
      </c>
    </row>
    <row r="8305" spans="1:18" x14ac:dyDescent="0.35">
      <c r="A8305">
        <v>308623</v>
      </c>
      <c r="B8305" t="s">
        <v>15981</v>
      </c>
      <c r="C8305">
        <v>1</v>
      </c>
      <c r="D8305" t="s">
        <v>18383</v>
      </c>
      <c r="E8305" t="s">
        <v>15554</v>
      </c>
      <c r="F8305" t="s">
        <v>15982</v>
      </c>
      <c r="G8305" t="s">
        <v>7232</v>
      </c>
      <c r="H8305">
        <v>450</v>
      </c>
      <c r="I8305" t="s">
        <v>1676</v>
      </c>
      <c r="J8305" t="s">
        <v>21</v>
      </c>
      <c r="K8305" t="s">
        <v>20</v>
      </c>
      <c r="L8305" t="s">
        <v>21</v>
      </c>
      <c r="M8305">
        <f>IF(O8305&lt;Price!$A$3,Price!$B$2,IF(O8305&lt;Price!$A$4,Price!$B$3,IF(O8305&lt;Price!$A$5,Price!$B$4,IF(O8305&lt;Price!$A$6,Price!$B$5,Price!$B$6))))</f>
        <v>1</v>
      </c>
      <c r="N8305">
        <f>VLOOKUP(C8305,'Country'!$A:$D,4,0)</f>
        <v>1.3667099E-2</v>
      </c>
      <c r="O8305" s="7">
        <f t="shared" si="129"/>
        <v>6.1501945500000001</v>
      </c>
      <c r="P8305">
        <v>2.6</v>
      </c>
      <c r="Q8305" t="s">
        <v>97</v>
      </c>
      <c r="R8305">
        <v>26</v>
      </c>
    </row>
    <row r="8306" spans="1:18" x14ac:dyDescent="0.35">
      <c r="A8306">
        <v>311013</v>
      </c>
      <c r="B8306" t="s">
        <v>15983</v>
      </c>
      <c r="C8306">
        <v>1</v>
      </c>
      <c r="D8306" t="s">
        <v>18383</v>
      </c>
      <c r="E8306" t="s">
        <v>15554</v>
      </c>
      <c r="F8306" t="s">
        <v>15984</v>
      </c>
      <c r="G8306" t="s">
        <v>15985</v>
      </c>
      <c r="H8306">
        <v>550</v>
      </c>
      <c r="I8306" t="s">
        <v>1676</v>
      </c>
      <c r="J8306" t="s">
        <v>21</v>
      </c>
      <c r="K8306" t="s">
        <v>21</v>
      </c>
      <c r="L8306" t="s">
        <v>21</v>
      </c>
      <c r="M8306">
        <f>IF(O8306&lt;Price!$A$3,Price!$B$2,IF(O8306&lt;Price!$A$4,Price!$B$3,IF(O8306&lt;Price!$A$5,Price!$B$4,IF(O8306&lt;Price!$A$6,Price!$B$5,Price!$B$6))))</f>
        <v>1</v>
      </c>
      <c r="N8306">
        <f>VLOOKUP(C8306,'Country'!$A:$D,4,0)</f>
        <v>1.3667099E-2</v>
      </c>
      <c r="O8306" s="7">
        <f t="shared" si="129"/>
        <v>7.5169044500000002</v>
      </c>
      <c r="P8306">
        <v>3.4</v>
      </c>
      <c r="Q8306" t="s">
        <v>97</v>
      </c>
      <c r="R8306">
        <v>55</v>
      </c>
    </row>
    <row r="8307" spans="1:18" x14ac:dyDescent="0.35">
      <c r="A8307">
        <v>18368015</v>
      </c>
      <c r="B8307" t="s">
        <v>15986</v>
      </c>
      <c r="C8307">
        <v>1</v>
      </c>
      <c r="D8307" t="s">
        <v>18383</v>
      </c>
      <c r="E8307" t="s">
        <v>15554</v>
      </c>
      <c r="F8307" t="s">
        <v>15987</v>
      </c>
      <c r="G8307" t="s">
        <v>1846</v>
      </c>
      <c r="H8307">
        <v>200</v>
      </c>
      <c r="I8307" t="s">
        <v>1676</v>
      </c>
      <c r="J8307" t="s">
        <v>21</v>
      </c>
      <c r="K8307" t="s">
        <v>21</v>
      </c>
      <c r="L8307" t="s">
        <v>21</v>
      </c>
      <c r="M8307">
        <f>IF(O8307&lt;Price!$A$3,Price!$B$2,IF(O8307&lt;Price!$A$4,Price!$B$3,IF(O8307&lt;Price!$A$5,Price!$B$4,IF(O8307&lt;Price!$A$6,Price!$B$5,Price!$B$6))))</f>
        <v>1</v>
      </c>
      <c r="N8307">
        <f>VLOOKUP(C8307,'Country'!$A:$D,4,0)</f>
        <v>1.3667099E-2</v>
      </c>
      <c r="O8307" s="7">
        <f t="shared" si="129"/>
        <v>2.7334198000000001</v>
      </c>
      <c r="P8307">
        <v>3.9</v>
      </c>
      <c r="Q8307" t="s">
        <v>72</v>
      </c>
      <c r="R8307">
        <v>64</v>
      </c>
    </row>
    <row r="8308" spans="1:18" x14ac:dyDescent="0.35">
      <c r="A8308">
        <v>18273942</v>
      </c>
      <c r="B8308" t="s">
        <v>15988</v>
      </c>
      <c r="C8308">
        <v>1</v>
      </c>
      <c r="D8308" t="s">
        <v>18383</v>
      </c>
      <c r="E8308" t="s">
        <v>15554</v>
      </c>
      <c r="F8308" t="s">
        <v>15989</v>
      </c>
      <c r="G8308" t="s">
        <v>15990</v>
      </c>
      <c r="H8308">
        <v>550</v>
      </c>
      <c r="I8308" t="s">
        <v>1676</v>
      </c>
      <c r="J8308" t="s">
        <v>21</v>
      </c>
      <c r="K8308" t="s">
        <v>20</v>
      </c>
      <c r="L8308" t="s">
        <v>21</v>
      </c>
      <c r="M8308">
        <f>IF(O8308&lt;Price!$A$3,Price!$B$2,IF(O8308&lt;Price!$A$4,Price!$B$3,IF(O8308&lt;Price!$A$5,Price!$B$4,IF(O8308&lt;Price!$A$6,Price!$B$5,Price!$B$6))))</f>
        <v>1</v>
      </c>
      <c r="N8308">
        <f>VLOOKUP(C8308,'Country'!$A:$D,4,0)</f>
        <v>1.3667099E-2</v>
      </c>
      <c r="O8308" s="7">
        <f t="shared" si="129"/>
        <v>7.5169044500000002</v>
      </c>
      <c r="P8308">
        <v>3.9</v>
      </c>
      <c r="Q8308" t="s">
        <v>72</v>
      </c>
      <c r="R8308">
        <v>132</v>
      </c>
    </row>
    <row r="8309" spans="1:18" x14ac:dyDescent="0.35">
      <c r="A8309">
        <v>18034079</v>
      </c>
      <c r="B8309" t="s">
        <v>3348</v>
      </c>
      <c r="C8309">
        <v>1</v>
      </c>
      <c r="D8309" t="s">
        <v>18383</v>
      </c>
      <c r="E8309" t="s">
        <v>15554</v>
      </c>
      <c r="F8309" t="s">
        <v>15991</v>
      </c>
      <c r="G8309" t="s">
        <v>100</v>
      </c>
      <c r="H8309">
        <v>400</v>
      </c>
      <c r="I8309" t="s">
        <v>1676</v>
      </c>
      <c r="J8309" t="s">
        <v>21</v>
      </c>
      <c r="K8309" t="s">
        <v>20</v>
      </c>
      <c r="L8309" t="s">
        <v>21</v>
      </c>
      <c r="M8309">
        <f>IF(O8309&lt;Price!$A$3,Price!$B$2,IF(O8309&lt;Price!$A$4,Price!$B$3,IF(O8309&lt;Price!$A$5,Price!$B$4,IF(O8309&lt;Price!$A$6,Price!$B$5,Price!$B$6))))</f>
        <v>1</v>
      </c>
      <c r="N8309">
        <f>VLOOKUP(C8309,'Country'!$A:$D,4,0)</f>
        <v>1.3667099E-2</v>
      </c>
      <c r="O8309" s="7">
        <f t="shared" si="129"/>
        <v>5.4668396000000001</v>
      </c>
      <c r="P8309">
        <v>3.6</v>
      </c>
      <c r="Q8309" t="s">
        <v>72</v>
      </c>
      <c r="R8309">
        <v>20</v>
      </c>
    </row>
    <row r="8310" spans="1:18" x14ac:dyDescent="0.35">
      <c r="A8310">
        <v>18440413</v>
      </c>
      <c r="B8310" t="s">
        <v>15992</v>
      </c>
      <c r="C8310">
        <v>1</v>
      </c>
      <c r="D8310" t="s">
        <v>18383</v>
      </c>
      <c r="E8310" t="s">
        <v>15554</v>
      </c>
      <c r="F8310" t="s">
        <v>15993</v>
      </c>
      <c r="G8310" t="s">
        <v>2443</v>
      </c>
      <c r="H8310">
        <v>200</v>
      </c>
      <c r="I8310" t="s">
        <v>1676</v>
      </c>
      <c r="J8310" t="s">
        <v>21</v>
      </c>
      <c r="K8310" t="s">
        <v>21</v>
      </c>
      <c r="L8310" t="s">
        <v>21</v>
      </c>
      <c r="M8310">
        <f>IF(O8310&lt;Price!$A$3,Price!$B$2,IF(O8310&lt;Price!$A$4,Price!$B$3,IF(O8310&lt;Price!$A$5,Price!$B$4,IF(O8310&lt;Price!$A$6,Price!$B$5,Price!$B$6))))</f>
        <v>1</v>
      </c>
      <c r="N8310">
        <f>VLOOKUP(C8310,'Country'!$A:$D,4,0)</f>
        <v>1.3667099E-2</v>
      </c>
      <c r="O8310" s="7">
        <f t="shared" si="129"/>
        <v>2.7334198000000001</v>
      </c>
      <c r="P8310">
        <v>0</v>
      </c>
      <c r="Q8310" t="s">
        <v>120</v>
      </c>
      <c r="R8310">
        <v>0</v>
      </c>
    </row>
    <row r="8311" spans="1:18" x14ac:dyDescent="0.35">
      <c r="A8311">
        <v>18427230</v>
      </c>
      <c r="B8311" t="s">
        <v>15994</v>
      </c>
      <c r="C8311">
        <v>1</v>
      </c>
      <c r="D8311" t="s">
        <v>18383</v>
      </c>
      <c r="E8311" t="s">
        <v>15554</v>
      </c>
      <c r="F8311" t="s">
        <v>15995</v>
      </c>
      <c r="G8311" t="s">
        <v>3836</v>
      </c>
      <c r="H8311">
        <v>400</v>
      </c>
      <c r="I8311" t="s">
        <v>1676</v>
      </c>
      <c r="J8311" t="s">
        <v>21</v>
      </c>
      <c r="K8311" t="s">
        <v>21</v>
      </c>
      <c r="L8311" t="s">
        <v>21</v>
      </c>
      <c r="M8311">
        <f>IF(O8311&lt;Price!$A$3,Price!$B$2,IF(O8311&lt;Price!$A$4,Price!$B$3,IF(O8311&lt;Price!$A$5,Price!$B$4,IF(O8311&lt;Price!$A$6,Price!$B$5,Price!$B$6))))</f>
        <v>1</v>
      </c>
      <c r="N8311">
        <f>VLOOKUP(C8311,'Country'!$A:$D,4,0)</f>
        <v>1.3667099E-2</v>
      </c>
      <c r="O8311" s="7">
        <f t="shared" si="129"/>
        <v>5.4668396000000001</v>
      </c>
      <c r="P8311">
        <v>0</v>
      </c>
      <c r="Q8311" t="s">
        <v>120</v>
      </c>
      <c r="R8311">
        <v>0</v>
      </c>
    </row>
    <row r="8312" spans="1:18" x14ac:dyDescent="0.35">
      <c r="A8312">
        <v>18440415</v>
      </c>
      <c r="B8312" t="s">
        <v>15996</v>
      </c>
      <c r="C8312">
        <v>1</v>
      </c>
      <c r="D8312" t="s">
        <v>18383</v>
      </c>
      <c r="E8312" t="s">
        <v>15554</v>
      </c>
      <c r="F8312" t="s">
        <v>15987</v>
      </c>
      <c r="G8312" t="s">
        <v>1724</v>
      </c>
      <c r="H8312">
        <v>400</v>
      </c>
      <c r="I8312" t="s">
        <v>1676</v>
      </c>
      <c r="J8312" t="s">
        <v>21</v>
      </c>
      <c r="K8312" t="s">
        <v>21</v>
      </c>
      <c r="L8312" t="s">
        <v>21</v>
      </c>
      <c r="M8312">
        <f>IF(O8312&lt;Price!$A$3,Price!$B$2,IF(O8312&lt;Price!$A$4,Price!$B$3,IF(O8312&lt;Price!$A$5,Price!$B$4,IF(O8312&lt;Price!$A$6,Price!$B$5,Price!$B$6))))</f>
        <v>1</v>
      </c>
      <c r="N8312">
        <f>VLOOKUP(C8312,'Country'!$A:$D,4,0)</f>
        <v>1.3667099E-2</v>
      </c>
      <c r="O8312" s="7">
        <f t="shared" si="129"/>
        <v>5.4668396000000001</v>
      </c>
      <c r="P8312">
        <v>0</v>
      </c>
      <c r="Q8312" t="s">
        <v>120</v>
      </c>
      <c r="R8312">
        <v>1</v>
      </c>
    </row>
    <row r="8313" spans="1:18" x14ac:dyDescent="0.35">
      <c r="A8313">
        <v>18446387</v>
      </c>
      <c r="B8313" t="s">
        <v>15997</v>
      </c>
      <c r="C8313">
        <v>1</v>
      </c>
      <c r="D8313" t="s">
        <v>18383</v>
      </c>
      <c r="E8313" t="s">
        <v>15554</v>
      </c>
      <c r="F8313" t="s">
        <v>15998</v>
      </c>
      <c r="G8313" t="s">
        <v>3227</v>
      </c>
      <c r="H8313">
        <v>300</v>
      </c>
      <c r="I8313" t="s">
        <v>1676</v>
      </c>
      <c r="J8313" t="s">
        <v>21</v>
      </c>
      <c r="K8313" t="s">
        <v>21</v>
      </c>
      <c r="L8313" t="s">
        <v>21</v>
      </c>
      <c r="M8313">
        <f>IF(O8313&lt;Price!$A$3,Price!$B$2,IF(O8313&lt;Price!$A$4,Price!$B$3,IF(O8313&lt;Price!$A$5,Price!$B$4,IF(O8313&lt;Price!$A$6,Price!$B$5,Price!$B$6))))</f>
        <v>1</v>
      </c>
      <c r="N8313">
        <f>VLOOKUP(C8313,'Country'!$A:$D,4,0)</f>
        <v>1.3667099E-2</v>
      </c>
      <c r="O8313" s="7">
        <f t="shared" si="129"/>
        <v>4.1001297000000001</v>
      </c>
      <c r="P8313">
        <v>0</v>
      </c>
      <c r="Q8313" t="s">
        <v>120</v>
      </c>
      <c r="R8313">
        <v>1</v>
      </c>
    </row>
    <row r="8314" spans="1:18" x14ac:dyDescent="0.35">
      <c r="A8314">
        <v>18340903</v>
      </c>
      <c r="B8314" t="s">
        <v>15999</v>
      </c>
      <c r="C8314">
        <v>1</v>
      </c>
      <c r="D8314" t="s">
        <v>18383</v>
      </c>
      <c r="E8314" t="s">
        <v>15554</v>
      </c>
      <c r="F8314" t="s">
        <v>16000</v>
      </c>
      <c r="G8314" t="s">
        <v>16002</v>
      </c>
      <c r="H8314">
        <v>300</v>
      </c>
      <c r="I8314" t="s">
        <v>1676</v>
      </c>
      <c r="J8314" t="s">
        <v>21</v>
      </c>
      <c r="K8314" t="s">
        <v>21</v>
      </c>
      <c r="L8314" t="s">
        <v>21</v>
      </c>
      <c r="M8314">
        <f>IF(O8314&lt;Price!$A$3,Price!$B$2,IF(O8314&lt;Price!$A$4,Price!$B$3,IF(O8314&lt;Price!$A$5,Price!$B$4,IF(O8314&lt;Price!$A$6,Price!$B$5,Price!$B$6))))</f>
        <v>1</v>
      </c>
      <c r="N8314">
        <f>VLOOKUP(C8314,'Country'!$A:$D,4,0)</f>
        <v>1.3667099E-2</v>
      </c>
      <c r="O8314" s="7">
        <f t="shared" si="129"/>
        <v>4.1001297000000001</v>
      </c>
      <c r="P8314">
        <v>3</v>
      </c>
      <c r="Q8314" t="s">
        <v>97</v>
      </c>
      <c r="R8314">
        <v>4</v>
      </c>
    </row>
    <row r="8315" spans="1:18" x14ac:dyDescent="0.35">
      <c r="A8315">
        <v>18275760</v>
      </c>
      <c r="B8315" t="s">
        <v>2766</v>
      </c>
      <c r="C8315">
        <v>1</v>
      </c>
      <c r="D8315" t="s">
        <v>18383</v>
      </c>
      <c r="E8315" t="s">
        <v>15554</v>
      </c>
      <c r="F8315" t="s">
        <v>16003</v>
      </c>
      <c r="G8315" t="s">
        <v>3210</v>
      </c>
      <c r="H8315">
        <v>450</v>
      </c>
      <c r="I8315" t="s">
        <v>1676</v>
      </c>
      <c r="J8315" t="s">
        <v>21</v>
      </c>
      <c r="K8315" t="s">
        <v>21</v>
      </c>
      <c r="L8315" t="s">
        <v>21</v>
      </c>
      <c r="M8315">
        <f>IF(O8315&lt;Price!$A$3,Price!$B$2,IF(O8315&lt;Price!$A$4,Price!$B$3,IF(O8315&lt;Price!$A$5,Price!$B$4,IF(O8315&lt;Price!$A$6,Price!$B$5,Price!$B$6))))</f>
        <v>1</v>
      </c>
      <c r="N8315">
        <f>VLOOKUP(C8315,'Country'!$A:$D,4,0)</f>
        <v>1.3667099E-2</v>
      </c>
      <c r="O8315" s="7">
        <f t="shared" si="129"/>
        <v>6.1501945500000001</v>
      </c>
      <c r="P8315">
        <v>2.9</v>
      </c>
      <c r="Q8315" t="s">
        <v>97</v>
      </c>
      <c r="R8315">
        <v>5</v>
      </c>
    </row>
    <row r="8316" spans="1:18" x14ac:dyDescent="0.35">
      <c r="A8316">
        <v>18357548</v>
      </c>
      <c r="B8316" t="s">
        <v>16004</v>
      </c>
      <c r="C8316">
        <v>1</v>
      </c>
      <c r="D8316" t="s">
        <v>18383</v>
      </c>
      <c r="E8316" t="s">
        <v>15554</v>
      </c>
      <c r="F8316" t="s">
        <v>16005</v>
      </c>
      <c r="G8316" t="s">
        <v>1800</v>
      </c>
      <c r="H8316">
        <v>400</v>
      </c>
      <c r="I8316" t="s">
        <v>1676</v>
      </c>
      <c r="J8316" t="s">
        <v>21</v>
      </c>
      <c r="K8316" t="s">
        <v>20</v>
      </c>
      <c r="L8316" t="s">
        <v>21</v>
      </c>
      <c r="M8316">
        <f>IF(O8316&lt;Price!$A$3,Price!$B$2,IF(O8316&lt;Price!$A$4,Price!$B$3,IF(O8316&lt;Price!$A$5,Price!$B$4,IF(O8316&lt;Price!$A$6,Price!$B$5,Price!$B$6))))</f>
        <v>1</v>
      </c>
      <c r="N8316">
        <f>VLOOKUP(C8316,'Country'!$A:$D,4,0)</f>
        <v>1.3667099E-2</v>
      </c>
      <c r="O8316" s="7">
        <f t="shared" si="129"/>
        <v>5.4668396000000001</v>
      </c>
      <c r="P8316">
        <v>3.1</v>
      </c>
      <c r="Q8316" t="s">
        <v>97</v>
      </c>
      <c r="R8316">
        <v>19</v>
      </c>
    </row>
    <row r="8317" spans="1:18" x14ac:dyDescent="0.35">
      <c r="A8317">
        <v>18381249</v>
      </c>
      <c r="B8317" t="s">
        <v>15847</v>
      </c>
      <c r="C8317">
        <v>1</v>
      </c>
      <c r="D8317" t="s">
        <v>18383</v>
      </c>
      <c r="E8317" t="s">
        <v>15554</v>
      </c>
      <c r="F8317" t="s">
        <v>16006</v>
      </c>
      <c r="G8317" t="s">
        <v>1675</v>
      </c>
      <c r="H8317">
        <v>400</v>
      </c>
      <c r="I8317" t="s">
        <v>1676</v>
      </c>
      <c r="J8317" t="s">
        <v>21</v>
      </c>
      <c r="K8317" t="s">
        <v>20</v>
      </c>
      <c r="L8317" t="s">
        <v>21</v>
      </c>
      <c r="M8317">
        <f>IF(O8317&lt;Price!$A$3,Price!$B$2,IF(O8317&lt;Price!$A$4,Price!$B$3,IF(O8317&lt;Price!$A$5,Price!$B$4,IF(O8317&lt;Price!$A$6,Price!$B$5,Price!$B$6))))</f>
        <v>1</v>
      </c>
      <c r="N8317">
        <f>VLOOKUP(C8317,'Country'!$A:$D,4,0)</f>
        <v>1.3667099E-2</v>
      </c>
      <c r="O8317" s="7">
        <f t="shared" si="129"/>
        <v>5.4668396000000001</v>
      </c>
      <c r="P8317">
        <v>2.5</v>
      </c>
      <c r="Q8317" t="s">
        <v>97</v>
      </c>
      <c r="R8317">
        <v>6</v>
      </c>
    </row>
    <row r="8318" spans="1:18" x14ac:dyDescent="0.35">
      <c r="A8318">
        <v>18307266</v>
      </c>
      <c r="B8318" t="s">
        <v>16007</v>
      </c>
      <c r="C8318">
        <v>1</v>
      </c>
      <c r="D8318" t="s">
        <v>18383</v>
      </c>
      <c r="E8318" t="s">
        <v>15554</v>
      </c>
      <c r="F8318" t="s">
        <v>16008</v>
      </c>
      <c r="G8318" t="s">
        <v>1800</v>
      </c>
      <c r="H8318">
        <v>600</v>
      </c>
      <c r="I8318" t="s">
        <v>1676</v>
      </c>
      <c r="J8318" t="s">
        <v>21</v>
      </c>
      <c r="K8318" t="s">
        <v>21</v>
      </c>
      <c r="L8318" t="s">
        <v>21</v>
      </c>
      <c r="M8318">
        <f>IF(O8318&lt;Price!$A$3,Price!$B$2,IF(O8318&lt;Price!$A$4,Price!$B$3,IF(O8318&lt;Price!$A$5,Price!$B$4,IF(O8318&lt;Price!$A$6,Price!$B$5,Price!$B$6))))</f>
        <v>1</v>
      </c>
      <c r="N8318">
        <f>VLOOKUP(C8318,'Country'!$A:$D,4,0)</f>
        <v>1.3667099E-2</v>
      </c>
      <c r="O8318" s="7">
        <f t="shared" si="129"/>
        <v>8.2002594000000002</v>
      </c>
      <c r="P8318">
        <v>2.9</v>
      </c>
      <c r="Q8318" t="s">
        <v>97</v>
      </c>
      <c r="R8318">
        <v>4</v>
      </c>
    </row>
    <row r="8319" spans="1:18" x14ac:dyDescent="0.35">
      <c r="A8319">
        <v>18112492</v>
      </c>
      <c r="B8319" t="s">
        <v>1899</v>
      </c>
      <c r="C8319">
        <v>1</v>
      </c>
      <c r="D8319" t="s">
        <v>18383</v>
      </c>
      <c r="E8319" t="s">
        <v>15554</v>
      </c>
      <c r="F8319" t="s">
        <v>16009</v>
      </c>
      <c r="G8319" t="s">
        <v>2680</v>
      </c>
      <c r="H8319">
        <v>700</v>
      </c>
      <c r="I8319" t="s">
        <v>1676</v>
      </c>
      <c r="J8319" t="s">
        <v>21</v>
      </c>
      <c r="K8319" t="s">
        <v>21</v>
      </c>
      <c r="L8319" t="s">
        <v>21</v>
      </c>
      <c r="M8319">
        <f>IF(O8319&lt;Price!$A$3,Price!$B$2,IF(O8319&lt;Price!$A$4,Price!$B$3,IF(O8319&lt;Price!$A$5,Price!$B$4,IF(O8319&lt;Price!$A$6,Price!$B$5,Price!$B$6))))</f>
        <v>1</v>
      </c>
      <c r="N8319">
        <f>VLOOKUP(C8319,'Country'!$A:$D,4,0)</f>
        <v>1.3667099E-2</v>
      </c>
      <c r="O8319" s="7">
        <f t="shared" si="129"/>
        <v>9.5669693000000002</v>
      </c>
      <c r="P8319">
        <v>2.5</v>
      </c>
      <c r="Q8319" t="s">
        <v>97</v>
      </c>
      <c r="R8319">
        <v>27</v>
      </c>
    </row>
    <row r="8320" spans="1:18" x14ac:dyDescent="0.35">
      <c r="A8320">
        <v>18445768</v>
      </c>
      <c r="B8320" t="s">
        <v>16010</v>
      </c>
      <c r="C8320">
        <v>1</v>
      </c>
      <c r="D8320" t="s">
        <v>18383</v>
      </c>
      <c r="E8320" t="s">
        <v>15554</v>
      </c>
      <c r="F8320" t="s">
        <v>16011</v>
      </c>
      <c r="G8320" t="s">
        <v>1800</v>
      </c>
      <c r="H8320">
        <v>400</v>
      </c>
      <c r="I8320" t="s">
        <v>1676</v>
      </c>
      <c r="J8320" t="s">
        <v>21</v>
      </c>
      <c r="K8320" t="s">
        <v>21</v>
      </c>
      <c r="L8320" t="s">
        <v>21</v>
      </c>
      <c r="M8320">
        <f>IF(O8320&lt;Price!$A$3,Price!$B$2,IF(O8320&lt;Price!$A$4,Price!$B$3,IF(O8320&lt;Price!$A$5,Price!$B$4,IF(O8320&lt;Price!$A$6,Price!$B$5,Price!$B$6))))</f>
        <v>1</v>
      </c>
      <c r="N8320">
        <f>VLOOKUP(C8320,'Country'!$A:$D,4,0)</f>
        <v>1.3667099E-2</v>
      </c>
      <c r="O8320" s="7">
        <f t="shared" si="129"/>
        <v>5.4668396000000001</v>
      </c>
      <c r="P8320">
        <v>3</v>
      </c>
      <c r="Q8320" t="s">
        <v>97</v>
      </c>
      <c r="R8320">
        <v>4</v>
      </c>
    </row>
    <row r="8321" spans="1:18" x14ac:dyDescent="0.35">
      <c r="A8321">
        <v>18393840</v>
      </c>
      <c r="B8321" t="s">
        <v>16012</v>
      </c>
      <c r="C8321">
        <v>1</v>
      </c>
      <c r="D8321" t="s">
        <v>18383</v>
      </c>
      <c r="E8321" t="s">
        <v>15554</v>
      </c>
      <c r="F8321" t="s">
        <v>16013</v>
      </c>
      <c r="G8321" t="s">
        <v>1675</v>
      </c>
      <c r="H8321">
        <v>1400</v>
      </c>
      <c r="I8321" t="s">
        <v>1676</v>
      </c>
      <c r="J8321" t="s">
        <v>21</v>
      </c>
      <c r="K8321" t="s">
        <v>21</v>
      </c>
      <c r="L8321" t="s">
        <v>21</v>
      </c>
      <c r="M8321">
        <f>IF(O8321&lt;Price!$A$3,Price!$B$2,IF(O8321&lt;Price!$A$4,Price!$B$3,IF(O8321&lt;Price!$A$5,Price!$B$4,IF(O8321&lt;Price!$A$6,Price!$B$5,Price!$B$6))))</f>
        <v>2</v>
      </c>
      <c r="N8321">
        <f>VLOOKUP(C8321,'Country'!$A:$D,4,0)</f>
        <v>1.3667099E-2</v>
      </c>
      <c r="O8321" s="7">
        <f t="shared" si="129"/>
        <v>19.1339386</v>
      </c>
      <c r="P8321">
        <v>2.8</v>
      </c>
      <c r="Q8321" t="s">
        <v>97</v>
      </c>
      <c r="R8321">
        <v>7</v>
      </c>
    </row>
    <row r="8322" spans="1:18" x14ac:dyDescent="0.35">
      <c r="A8322">
        <v>18276998</v>
      </c>
      <c r="B8322" t="s">
        <v>16014</v>
      </c>
      <c r="C8322">
        <v>1</v>
      </c>
      <c r="D8322" t="s">
        <v>18383</v>
      </c>
      <c r="E8322" t="s">
        <v>15554</v>
      </c>
      <c r="F8322" t="s">
        <v>16015</v>
      </c>
      <c r="G8322" t="s">
        <v>1681</v>
      </c>
      <c r="H8322">
        <v>200</v>
      </c>
      <c r="I8322" t="s">
        <v>1676</v>
      </c>
      <c r="J8322" t="s">
        <v>21</v>
      </c>
      <c r="K8322" t="s">
        <v>20</v>
      </c>
      <c r="L8322" t="s">
        <v>21</v>
      </c>
      <c r="M8322">
        <f>IF(O8322&lt;Price!$A$3,Price!$B$2,IF(O8322&lt;Price!$A$4,Price!$B$3,IF(O8322&lt;Price!$A$5,Price!$B$4,IF(O8322&lt;Price!$A$6,Price!$B$5,Price!$B$6))))</f>
        <v>1</v>
      </c>
      <c r="N8322">
        <f>VLOOKUP(C8322,'Country'!$A:$D,4,0)</f>
        <v>1.3667099E-2</v>
      </c>
      <c r="O8322" s="7">
        <f t="shared" ref="O8322:O8385" si="130">H8322*N8322</f>
        <v>2.7334198000000001</v>
      </c>
      <c r="P8322">
        <v>2.8</v>
      </c>
      <c r="Q8322" t="s">
        <v>97</v>
      </c>
      <c r="R8322">
        <v>9</v>
      </c>
    </row>
    <row r="8323" spans="1:18" x14ac:dyDescent="0.35">
      <c r="A8323">
        <v>300988</v>
      </c>
      <c r="B8323" t="s">
        <v>7415</v>
      </c>
      <c r="C8323">
        <v>1</v>
      </c>
      <c r="D8323" t="s">
        <v>18383</v>
      </c>
      <c r="E8323" t="s">
        <v>15554</v>
      </c>
      <c r="F8323" t="s">
        <v>16016</v>
      </c>
      <c r="G8323" t="s">
        <v>277</v>
      </c>
      <c r="H8323">
        <v>400</v>
      </c>
      <c r="I8323" t="s">
        <v>1676</v>
      </c>
      <c r="J8323" t="s">
        <v>21</v>
      </c>
      <c r="K8323" t="s">
        <v>21</v>
      </c>
      <c r="L8323" t="s">
        <v>21</v>
      </c>
      <c r="M8323">
        <f>IF(O8323&lt;Price!$A$3,Price!$B$2,IF(O8323&lt;Price!$A$4,Price!$B$3,IF(O8323&lt;Price!$A$5,Price!$B$4,IF(O8323&lt;Price!$A$6,Price!$B$5,Price!$B$6))))</f>
        <v>1</v>
      </c>
      <c r="N8323">
        <f>VLOOKUP(C8323,'Country'!$A:$D,4,0)</f>
        <v>1.3667099E-2</v>
      </c>
      <c r="O8323" s="7">
        <f t="shared" si="130"/>
        <v>5.4668396000000001</v>
      </c>
      <c r="P8323">
        <v>3.2</v>
      </c>
      <c r="Q8323" t="s">
        <v>97</v>
      </c>
      <c r="R8323">
        <v>19</v>
      </c>
    </row>
    <row r="8324" spans="1:18" x14ac:dyDescent="0.35">
      <c r="A8324">
        <v>18292443</v>
      </c>
      <c r="B8324" t="s">
        <v>16017</v>
      </c>
      <c r="C8324">
        <v>1</v>
      </c>
      <c r="D8324" t="s">
        <v>18383</v>
      </c>
      <c r="E8324" t="s">
        <v>15554</v>
      </c>
      <c r="F8324" t="s">
        <v>16018</v>
      </c>
      <c r="G8324" t="s">
        <v>1724</v>
      </c>
      <c r="H8324">
        <v>400</v>
      </c>
      <c r="I8324" t="s">
        <v>1676</v>
      </c>
      <c r="J8324" t="s">
        <v>21</v>
      </c>
      <c r="K8324" t="s">
        <v>21</v>
      </c>
      <c r="L8324" t="s">
        <v>21</v>
      </c>
      <c r="M8324">
        <f>IF(O8324&lt;Price!$A$3,Price!$B$2,IF(O8324&lt;Price!$A$4,Price!$B$3,IF(O8324&lt;Price!$A$5,Price!$B$4,IF(O8324&lt;Price!$A$6,Price!$B$5,Price!$B$6))))</f>
        <v>1</v>
      </c>
      <c r="N8324">
        <f>VLOOKUP(C8324,'Country'!$A:$D,4,0)</f>
        <v>1.3667099E-2</v>
      </c>
      <c r="O8324" s="7">
        <f t="shared" si="130"/>
        <v>5.4668396000000001</v>
      </c>
      <c r="P8324">
        <v>2.8</v>
      </c>
      <c r="Q8324" t="s">
        <v>97</v>
      </c>
      <c r="R8324">
        <v>8</v>
      </c>
    </row>
    <row r="8325" spans="1:18" x14ac:dyDescent="0.35">
      <c r="A8325">
        <v>18204456</v>
      </c>
      <c r="B8325" t="s">
        <v>1812</v>
      </c>
      <c r="C8325">
        <v>1</v>
      </c>
      <c r="D8325" t="s">
        <v>18383</v>
      </c>
      <c r="E8325" t="s">
        <v>15554</v>
      </c>
      <c r="F8325" t="s">
        <v>16019</v>
      </c>
      <c r="G8325" t="s">
        <v>2343</v>
      </c>
      <c r="H8325">
        <v>500</v>
      </c>
      <c r="I8325" t="s">
        <v>1676</v>
      </c>
      <c r="J8325" t="s">
        <v>21</v>
      </c>
      <c r="K8325" t="s">
        <v>20</v>
      </c>
      <c r="L8325" t="s">
        <v>21</v>
      </c>
      <c r="M8325">
        <f>IF(O8325&lt;Price!$A$3,Price!$B$2,IF(O8325&lt;Price!$A$4,Price!$B$3,IF(O8325&lt;Price!$A$5,Price!$B$4,IF(O8325&lt;Price!$A$6,Price!$B$5,Price!$B$6))))</f>
        <v>1</v>
      </c>
      <c r="N8325">
        <f>VLOOKUP(C8325,'Country'!$A:$D,4,0)</f>
        <v>1.3667099E-2</v>
      </c>
      <c r="O8325" s="7">
        <f t="shared" si="130"/>
        <v>6.8335495000000002</v>
      </c>
      <c r="P8325">
        <v>2.6</v>
      </c>
      <c r="Q8325" t="s">
        <v>97</v>
      </c>
      <c r="R8325">
        <v>13</v>
      </c>
    </row>
    <row r="8326" spans="1:18" x14ac:dyDescent="0.35">
      <c r="A8326">
        <v>18138418</v>
      </c>
      <c r="B8326" t="s">
        <v>16020</v>
      </c>
      <c r="C8326">
        <v>1</v>
      </c>
      <c r="D8326" t="s">
        <v>18383</v>
      </c>
      <c r="E8326" t="s">
        <v>15554</v>
      </c>
      <c r="F8326" t="s">
        <v>16021</v>
      </c>
      <c r="G8326" t="s">
        <v>2235</v>
      </c>
      <c r="H8326">
        <v>300</v>
      </c>
      <c r="I8326" t="s">
        <v>1676</v>
      </c>
      <c r="J8326" t="s">
        <v>21</v>
      </c>
      <c r="K8326" t="s">
        <v>21</v>
      </c>
      <c r="L8326" t="s">
        <v>21</v>
      </c>
      <c r="M8326">
        <f>IF(O8326&lt;Price!$A$3,Price!$B$2,IF(O8326&lt;Price!$A$4,Price!$B$3,IF(O8326&lt;Price!$A$5,Price!$B$4,IF(O8326&lt;Price!$A$6,Price!$B$5,Price!$B$6))))</f>
        <v>1</v>
      </c>
      <c r="N8326">
        <f>VLOOKUP(C8326,'Country'!$A:$D,4,0)</f>
        <v>1.3667099E-2</v>
      </c>
      <c r="O8326" s="7">
        <f t="shared" si="130"/>
        <v>4.1001297000000001</v>
      </c>
      <c r="P8326">
        <v>2.9</v>
      </c>
      <c r="Q8326" t="s">
        <v>97</v>
      </c>
      <c r="R8326">
        <v>6</v>
      </c>
    </row>
    <row r="8327" spans="1:18" x14ac:dyDescent="0.35">
      <c r="A8327">
        <v>18441561</v>
      </c>
      <c r="B8327" t="s">
        <v>15885</v>
      </c>
      <c r="C8327">
        <v>1</v>
      </c>
      <c r="D8327" t="s">
        <v>18383</v>
      </c>
      <c r="E8327" t="s">
        <v>15554</v>
      </c>
      <c r="F8327" t="s">
        <v>16022</v>
      </c>
      <c r="G8327" t="s">
        <v>2456</v>
      </c>
      <c r="H8327">
        <v>300</v>
      </c>
      <c r="I8327" t="s">
        <v>1676</v>
      </c>
      <c r="J8327" t="s">
        <v>21</v>
      </c>
      <c r="K8327" t="s">
        <v>21</v>
      </c>
      <c r="L8327" t="s">
        <v>21</v>
      </c>
      <c r="M8327">
        <f>IF(O8327&lt;Price!$A$3,Price!$B$2,IF(O8327&lt;Price!$A$4,Price!$B$3,IF(O8327&lt;Price!$A$5,Price!$B$4,IF(O8327&lt;Price!$A$6,Price!$B$5,Price!$B$6))))</f>
        <v>1</v>
      </c>
      <c r="N8327">
        <f>VLOOKUP(C8327,'Country'!$A:$D,4,0)</f>
        <v>1.3667099E-2</v>
      </c>
      <c r="O8327" s="7">
        <f t="shared" si="130"/>
        <v>4.1001297000000001</v>
      </c>
      <c r="P8327">
        <v>0</v>
      </c>
      <c r="Q8327" t="s">
        <v>120</v>
      </c>
      <c r="R8327">
        <v>3</v>
      </c>
    </row>
    <row r="8328" spans="1:18" x14ac:dyDescent="0.35">
      <c r="A8328">
        <v>18245275</v>
      </c>
      <c r="B8328" t="s">
        <v>16023</v>
      </c>
      <c r="C8328">
        <v>1</v>
      </c>
      <c r="D8328" t="s">
        <v>18383</v>
      </c>
      <c r="E8328" t="s">
        <v>15554</v>
      </c>
      <c r="F8328" t="s">
        <v>16024</v>
      </c>
      <c r="G8328" t="s">
        <v>1859</v>
      </c>
      <c r="H8328">
        <v>600</v>
      </c>
      <c r="I8328" t="s">
        <v>1676</v>
      </c>
      <c r="J8328" t="s">
        <v>21</v>
      </c>
      <c r="K8328" t="s">
        <v>21</v>
      </c>
      <c r="L8328" t="s">
        <v>21</v>
      </c>
      <c r="M8328">
        <f>IF(O8328&lt;Price!$A$3,Price!$B$2,IF(O8328&lt;Price!$A$4,Price!$B$3,IF(O8328&lt;Price!$A$5,Price!$B$4,IF(O8328&lt;Price!$A$6,Price!$B$5,Price!$B$6))))</f>
        <v>1</v>
      </c>
      <c r="N8328">
        <f>VLOOKUP(C8328,'Country'!$A:$D,4,0)</f>
        <v>1.3667099E-2</v>
      </c>
      <c r="O8328" s="7">
        <f t="shared" si="130"/>
        <v>8.2002594000000002</v>
      </c>
      <c r="P8328">
        <v>0</v>
      </c>
      <c r="Q8328" t="s">
        <v>120</v>
      </c>
      <c r="R8328">
        <v>2</v>
      </c>
    </row>
    <row r="8329" spans="1:18" x14ac:dyDescent="0.35">
      <c r="A8329">
        <v>18469933</v>
      </c>
      <c r="B8329" t="s">
        <v>16025</v>
      </c>
      <c r="C8329">
        <v>1</v>
      </c>
      <c r="D8329" t="s">
        <v>18383</v>
      </c>
      <c r="E8329" t="s">
        <v>15554</v>
      </c>
      <c r="F8329" t="s">
        <v>16026</v>
      </c>
      <c r="G8329" t="s">
        <v>1681</v>
      </c>
      <c r="H8329">
        <v>500</v>
      </c>
      <c r="I8329" t="s">
        <v>1676</v>
      </c>
      <c r="J8329" t="s">
        <v>21</v>
      </c>
      <c r="K8329" t="s">
        <v>21</v>
      </c>
      <c r="L8329" t="s">
        <v>21</v>
      </c>
      <c r="M8329">
        <f>IF(O8329&lt;Price!$A$3,Price!$B$2,IF(O8329&lt;Price!$A$4,Price!$B$3,IF(O8329&lt;Price!$A$5,Price!$B$4,IF(O8329&lt;Price!$A$6,Price!$B$5,Price!$B$6))))</f>
        <v>1</v>
      </c>
      <c r="N8329">
        <f>VLOOKUP(C8329,'Country'!$A:$D,4,0)</f>
        <v>1.3667099E-2</v>
      </c>
      <c r="O8329" s="7">
        <f t="shared" si="130"/>
        <v>6.8335495000000002</v>
      </c>
      <c r="P8329">
        <v>0</v>
      </c>
      <c r="Q8329" t="s">
        <v>120</v>
      </c>
      <c r="R8329">
        <v>0</v>
      </c>
    </row>
    <row r="8330" spans="1:18" x14ac:dyDescent="0.35">
      <c r="A8330">
        <v>18358190</v>
      </c>
      <c r="B8330" t="s">
        <v>2427</v>
      </c>
      <c r="C8330">
        <v>1</v>
      </c>
      <c r="D8330" t="s">
        <v>18383</v>
      </c>
      <c r="E8330" t="s">
        <v>15554</v>
      </c>
      <c r="F8330" t="s">
        <v>16027</v>
      </c>
      <c r="G8330" t="s">
        <v>100</v>
      </c>
      <c r="H8330">
        <v>450</v>
      </c>
      <c r="I8330" t="s">
        <v>1676</v>
      </c>
      <c r="J8330" t="s">
        <v>21</v>
      </c>
      <c r="K8330" t="s">
        <v>21</v>
      </c>
      <c r="L8330" t="s">
        <v>21</v>
      </c>
      <c r="M8330">
        <f>IF(O8330&lt;Price!$A$3,Price!$B$2,IF(O8330&lt;Price!$A$4,Price!$B$3,IF(O8330&lt;Price!$A$5,Price!$B$4,IF(O8330&lt;Price!$A$6,Price!$B$5,Price!$B$6))))</f>
        <v>1</v>
      </c>
      <c r="N8330">
        <f>VLOOKUP(C8330,'Country'!$A:$D,4,0)</f>
        <v>1.3667099E-2</v>
      </c>
      <c r="O8330" s="7">
        <f t="shared" si="130"/>
        <v>6.1501945500000001</v>
      </c>
      <c r="P8330">
        <v>0</v>
      </c>
      <c r="Q8330" t="s">
        <v>120</v>
      </c>
      <c r="R8330">
        <v>3</v>
      </c>
    </row>
    <row r="8331" spans="1:18" x14ac:dyDescent="0.35">
      <c r="A8331">
        <v>18441663</v>
      </c>
      <c r="B8331" t="s">
        <v>2427</v>
      </c>
      <c r="C8331">
        <v>1</v>
      </c>
      <c r="D8331" t="s">
        <v>18383</v>
      </c>
      <c r="E8331" t="s">
        <v>15554</v>
      </c>
      <c r="F8331" t="s">
        <v>16028</v>
      </c>
      <c r="G8331" t="s">
        <v>100</v>
      </c>
      <c r="H8331">
        <v>450</v>
      </c>
      <c r="I8331" t="s">
        <v>1676</v>
      </c>
      <c r="J8331" t="s">
        <v>21</v>
      </c>
      <c r="K8331" t="s">
        <v>21</v>
      </c>
      <c r="L8331" t="s">
        <v>21</v>
      </c>
      <c r="M8331">
        <f>IF(O8331&lt;Price!$A$3,Price!$B$2,IF(O8331&lt;Price!$A$4,Price!$B$3,IF(O8331&lt;Price!$A$5,Price!$B$4,IF(O8331&lt;Price!$A$6,Price!$B$5,Price!$B$6))))</f>
        <v>1</v>
      </c>
      <c r="N8331">
        <f>VLOOKUP(C8331,'Country'!$A:$D,4,0)</f>
        <v>1.3667099E-2</v>
      </c>
      <c r="O8331" s="7">
        <f t="shared" si="130"/>
        <v>6.1501945500000001</v>
      </c>
      <c r="P8331">
        <v>0</v>
      </c>
      <c r="Q8331" t="s">
        <v>120</v>
      </c>
      <c r="R8331">
        <v>0</v>
      </c>
    </row>
    <row r="8332" spans="1:18" x14ac:dyDescent="0.35">
      <c r="A8332">
        <v>18489823</v>
      </c>
      <c r="B8332" t="s">
        <v>16029</v>
      </c>
      <c r="C8332">
        <v>1</v>
      </c>
      <c r="D8332" t="s">
        <v>18383</v>
      </c>
      <c r="E8332" t="s">
        <v>15554</v>
      </c>
      <c r="F8332" t="s">
        <v>16030</v>
      </c>
      <c r="G8332" t="s">
        <v>1856</v>
      </c>
      <c r="H8332">
        <v>350</v>
      </c>
      <c r="I8332" t="s">
        <v>1676</v>
      </c>
      <c r="J8332" t="s">
        <v>21</v>
      </c>
      <c r="K8332" t="s">
        <v>21</v>
      </c>
      <c r="L8332" t="s">
        <v>21</v>
      </c>
      <c r="M8332">
        <f>IF(O8332&lt;Price!$A$3,Price!$B$2,IF(O8332&lt;Price!$A$4,Price!$B$3,IF(O8332&lt;Price!$A$5,Price!$B$4,IF(O8332&lt;Price!$A$6,Price!$B$5,Price!$B$6))))</f>
        <v>1</v>
      </c>
      <c r="N8332">
        <f>VLOOKUP(C8332,'Country'!$A:$D,4,0)</f>
        <v>1.3667099E-2</v>
      </c>
      <c r="O8332" s="7">
        <f t="shared" si="130"/>
        <v>4.7834846500000001</v>
      </c>
      <c r="P8332">
        <v>0</v>
      </c>
      <c r="Q8332" t="s">
        <v>120</v>
      </c>
      <c r="R8332">
        <v>0</v>
      </c>
    </row>
    <row r="8333" spans="1:18" x14ac:dyDescent="0.35">
      <c r="A8333">
        <v>18489827</v>
      </c>
      <c r="B8333" t="s">
        <v>16031</v>
      </c>
      <c r="C8333">
        <v>1</v>
      </c>
      <c r="D8333" t="s">
        <v>18383</v>
      </c>
      <c r="E8333" t="s">
        <v>15554</v>
      </c>
      <c r="F8333" t="s">
        <v>16030</v>
      </c>
      <c r="G8333" t="s">
        <v>5651</v>
      </c>
      <c r="H8333">
        <v>450</v>
      </c>
      <c r="I8333" t="s">
        <v>1676</v>
      </c>
      <c r="J8333" t="s">
        <v>21</v>
      </c>
      <c r="K8333" t="s">
        <v>21</v>
      </c>
      <c r="L8333" t="s">
        <v>21</v>
      </c>
      <c r="M8333">
        <f>IF(O8333&lt;Price!$A$3,Price!$B$2,IF(O8333&lt;Price!$A$4,Price!$B$3,IF(O8333&lt;Price!$A$5,Price!$B$4,IF(O8333&lt;Price!$A$6,Price!$B$5,Price!$B$6))))</f>
        <v>1</v>
      </c>
      <c r="N8333">
        <f>VLOOKUP(C8333,'Country'!$A:$D,4,0)</f>
        <v>1.3667099E-2</v>
      </c>
      <c r="O8333" s="7">
        <f t="shared" si="130"/>
        <v>6.1501945500000001</v>
      </c>
      <c r="P8333">
        <v>0</v>
      </c>
      <c r="Q8333" t="s">
        <v>120</v>
      </c>
      <c r="R8333">
        <v>0</v>
      </c>
    </row>
    <row r="8334" spans="1:18" x14ac:dyDescent="0.35">
      <c r="A8334">
        <v>18371413</v>
      </c>
      <c r="B8334" t="s">
        <v>16032</v>
      </c>
      <c r="C8334">
        <v>1</v>
      </c>
      <c r="D8334" t="s">
        <v>18383</v>
      </c>
      <c r="E8334" t="s">
        <v>15554</v>
      </c>
      <c r="F8334" t="s">
        <v>16033</v>
      </c>
      <c r="G8334" t="s">
        <v>103</v>
      </c>
      <c r="H8334">
        <v>700</v>
      </c>
      <c r="I8334" t="s">
        <v>1676</v>
      </c>
      <c r="J8334" t="s">
        <v>21</v>
      </c>
      <c r="K8334" t="s">
        <v>21</v>
      </c>
      <c r="L8334" t="s">
        <v>21</v>
      </c>
      <c r="M8334">
        <f>IF(O8334&lt;Price!$A$3,Price!$B$2,IF(O8334&lt;Price!$A$4,Price!$B$3,IF(O8334&lt;Price!$A$5,Price!$B$4,IF(O8334&lt;Price!$A$6,Price!$B$5,Price!$B$6))))</f>
        <v>1</v>
      </c>
      <c r="N8334">
        <f>VLOOKUP(C8334,'Country'!$A:$D,4,0)</f>
        <v>1.3667099E-2</v>
      </c>
      <c r="O8334" s="7">
        <f t="shared" si="130"/>
        <v>9.5669693000000002</v>
      </c>
      <c r="P8334">
        <v>0</v>
      </c>
      <c r="Q8334" t="s">
        <v>120</v>
      </c>
      <c r="R8334">
        <v>2</v>
      </c>
    </row>
    <row r="8335" spans="1:18" x14ac:dyDescent="0.35">
      <c r="A8335">
        <v>18441563</v>
      </c>
      <c r="B8335" t="s">
        <v>6129</v>
      </c>
      <c r="C8335">
        <v>1</v>
      </c>
      <c r="D8335" t="s">
        <v>18383</v>
      </c>
      <c r="E8335" t="s">
        <v>15554</v>
      </c>
      <c r="F8335" t="s">
        <v>16034</v>
      </c>
      <c r="G8335" t="s">
        <v>39</v>
      </c>
      <c r="H8335">
        <v>300</v>
      </c>
      <c r="I8335" t="s">
        <v>1676</v>
      </c>
      <c r="J8335" t="s">
        <v>21</v>
      </c>
      <c r="K8335" t="s">
        <v>21</v>
      </c>
      <c r="L8335" t="s">
        <v>21</v>
      </c>
      <c r="M8335">
        <f>IF(O8335&lt;Price!$A$3,Price!$B$2,IF(O8335&lt;Price!$A$4,Price!$B$3,IF(O8335&lt;Price!$A$5,Price!$B$4,IF(O8335&lt;Price!$A$6,Price!$B$5,Price!$B$6))))</f>
        <v>1</v>
      </c>
      <c r="N8335">
        <f>VLOOKUP(C8335,'Country'!$A:$D,4,0)</f>
        <v>1.3667099E-2</v>
      </c>
      <c r="O8335" s="7">
        <f t="shared" si="130"/>
        <v>4.1001297000000001</v>
      </c>
      <c r="P8335">
        <v>0</v>
      </c>
      <c r="Q8335" t="s">
        <v>120</v>
      </c>
      <c r="R8335">
        <v>0</v>
      </c>
    </row>
    <row r="8336" spans="1:18" x14ac:dyDescent="0.35">
      <c r="A8336">
        <v>18358662</v>
      </c>
      <c r="B8336" t="s">
        <v>2837</v>
      </c>
      <c r="C8336">
        <v>1</v>
      </c>
      <c r="D8336" t="s">
        <v>18383</v>
      </c>
      <c r="E8336" t="s">
        <v>15554</v>
      </c>
      <c r="F8336" t="s">
        <v>16035</v>
      </c>
      <c r="G8336" t="s">
        <v>100</v>
      </c>
      <c r="H8336">
        <v>600</v>
      </c>
      <c r="I8336" t="s">
        <v>1676</v>
      </c>
      <c r="J8336" t="s">
        <v>21</v>
      </c>
      <c r="K8336" t="s">
        <v>21</v>
      </c>
      <c r="L8336" t="s">
        <v>21</v>
      </c>
      <c r="M8336">
        <f>IF(O8336&lt;Price!$A$3,Price!$B$2,IF(O8336&lt;Price!$A$4,Price!$B$3,IF(O8336&lt;Price!$A$5,Price!$B$4,IF(O8336&lt;Price!$A$6,Price!$B$5,Price!$B$6))))</f>
        <v>1</v>
      </c>
      <c r="N8336">
        <f>VLOOKUP(C8336,'Country'!$A:$D,4,0)</f>
        <v>1.3667099E-2</v>
      </c>
      <c r="O8336" s="7">
        <f t="shared" si="130"/>
        <v>8.2002594000000002</v>
      </c>
      <c r="P8336">
        <v>0</v>
      </c>
      <c r="Q8336" t="s">
        <v>120</v>
      </c>
      <c r="R8336">
        <v>0</v>
      </c>
    </row>
    <row r="8337" spans="1:18" x14ac:dyDescent="0.35">
      <c r="A8337">
        <v>18277008</v>
      </c>
      <c r="B8337" t="s">
        <v>16036</v>
      </c>
      <c r="C8337">
        <v>1</v>
      </c>
      <c r="D8337" t="s">
        <v>18383</v>
      </c>
      <c r="E8337" t="s">
        <v>15554</v>
      </c>
      <c r="F8337" t="s">
        <v>16037</v>
      </c>
      <c r="G8337" t="s">
        <v>1681</v>
      </c>
      <c r="H8337">
        <v>200</v>
      </c>
      <c r="I8337" t="s">
        <v>1676</v>
      </c>
      <c r="J8337" t="s">
        <v>21</v>
      </c>
      <c r="K8337" t="s">
        <v>21</v>
      </c>
      <c r="L8337" t="s">
        <v>21</v>
      </c>
      <c r="M8337">
        <f>IF(O8337&lt;Price!$A$3,Price!$B$2,IF(O8337&lt;Price!$A$4,Price!$B$3,IF(O8337&lt;Price!$A$5,Price!$B$4,IF(O8337&lt;Price!$A$6,Price!$B$5,Price!$B$6))))</f>
        <v>1</v>
      </c>
      <c r="N8337">
        <f>VLOOKUP(C8337,'Country'!$A:$D,4,0)</f>
        <v>1.3667099E-2</v>
      </c>
      <c r="O8337" s="7">
        <f t="shared" si="130"/>
        <v>2.7334198000000001</v>
      </c>
      <c r="P8337">
        <v>0</v>
      </c>
      <c r="Q8337" t="s">
        <v>120</v>
      </c>
      <c r="R8337">
        <v>0</v>
      </c>
    </row>
    <row r="8338" spans="1:18" x14ac:dyDescent="0.35">
      <c r="A8338">
        <v>18399250</v>
      </c>
      <c r="B8338" t="s">
        <v>16038</v>
      </c>
      <c r="C8338">
        <v>1</v>
      </c>
      <c r="D8338" t="s">
        <v>18383</v>
      </c>
      <c r="E8338" t="s">
        <v>15554</v>
      </c>
      <c r="F8338" t="s">
        <v>16039</v>
      </c>
      <c r="G8338" t="s">
        <v>1800</v>
      </c>
      <c r="H8338">
        <v>400</v>
      </c>
      <c r="I8338" t="s">
        <v>1676</v>
      </c>
      <c r="J8338" t="s">
        <v>21</v>
      </c>
      <c r="K8338" t="s">
        <v>21</v>
      </c>
      <c r="L8338" t="s">
        <v>21</v>
      </c>
      <c r="M8338">
        <f>IF(O8338&lt;Price!$A$3,Price!$B$2,IF(O8338&lt;Price!$A$4,Price!$B$3,IF(O8338&lt;Price!$A$5,Price!$B$4,IF(O8338&lt;Price!$A$6,Price!$B$5,Price!$B$6))))</f>
        <v>1</v>
      </c>
      <c r="N8338">
        <f>VLOOKUP(C8338,'Country'!$A:$D,4,0)</f>
        <v>1.3667099E-2</v>
      </c>
      <c r="O8338" s="7">
        <f t="shared" si="130"/>
        <v>5.4668396000000001</v>
      </c>
      <c r="P8338">
        <v>0</v>
      </c>
      <c r="Q8338" t="s">
        <v>120</v>
      </c>
      <c r="R8338">
        <v>2</v>
      </c>
    </row>
    <row r="8339" spans="1:18" x14ac:dyDescent="0.35">
      <c r="A8339">
        <v>18449300</v>
      </c>
      <c r="B8339" t="s">
        <v>16040</v>
      </c>
      <c r="C8339">
        <v>1</v>
      </c>
      <c r="D8339" t="s">
        <v>18383</v>
      </c>
      <c r="E8339" t="s">
        <v>15554</v>
      </c>
      <c r="F8339" t="s">
        <v>16041</v>
      </c>
      <c r="G8339" t="s">
        <v>103</v>
      </c>
      <c r="H8339">
        <v>500</v>
      </c>
      <c r="I8339" t="s">
        <v>1676</v>
      </c>
      <c r="J8339" t="s">
        <v>21</v>
      </c>
      <c r="K8339" t="s">
        <v>21</v>
      </c>
      <c r="L8339" t="s">
        <v>21</v>
      </c>
      <c r="M8339">
        <f>IF(O8339&lt;Price!$A$3,Price!$B$2,IF(O8339&lt;Price!$A$4,Price!$B$3,IF(O8339&lt;Price!$A$5,Price!$B$4,IF(O8339&lt;Price!$A$6,Price!$B$5,Price!$B$6))))</f>
        <v>1</v>
      </c>
      <c r="N8339">
        <f>VLOOKUP(C8339,'Country'!$A:$D,4,0)</f>
        <v>1.3667099E-2</v>
      </c>
      <c r="O8339" s="7">
        <f t="shared" si="130"/>
        <v>6.8335495000000002</v>
      </c>
      <c r="P8339">
        <v>0</v>
      </c>
      <c r="Q8339" t="s">
        <v>120</v>
      </c>
      <c r="R8339">
        <v>1</v>
      </c>
    </row>
    <row r="8340" spans="1:18" x14ac:dyDescent="0.35">
      <c r="A8340">
        <v>18454471</v>
      </c>
      <c r="B8340" t="s">
        <v>16042</v>
      </c>
      <c r="C8340">
        <v>1</v>
      </c>
      <c r="D8340" t="s">
        <v>18383</v>
      </c>
      <c r="E8340" t="s">
        <v>15554</v>
      </c>
      <c r="F8340" t="s">
        <v>16043</v>
      </c>
      <c r="G8340" t="s">
        <v>16044</v>
      </c>
      <c r="H8340">
        <v>200</v>
      </c>
      <c r="I8340" t="s">
        <v>1676</v>
      </c>
      <c r="J8340" t="s">
        <v>21</v>
      </c>
      <c r="K8340" t="s">
        <v>21</v>
      </c>
      <c r="L8340" t="s">
        <v>21</v>
      </c>
      <c r="M8340">
        <f>IF(O8340&lt;Price!$A$3,Price!$B$2,IF(O8340&lt;Price!$A$4,Price!$B$3,IF(O8340&lt;Price!$A$5,Price!$B$4,IF(O8340&lt;Price!$A$6,Price!$B$5,Price!$B$6))))</f>
        <v>1</v>
      </c>
      <c r="N8340">
        <f>VLOOKUP(C8340,'Country'!$A:$D,4,0)</f>
        <v>1.3667099E-2</v>
      </c>
      <c r="O8340" s="7">
        <f t="shared" si="130"/>
        <v>2.7334198000000001</v>
      </c>
      <c r="P8340">
        <v>0</v>
      </c>
      <c r="Q8340" t="s">
        <v>120</v>
      </c>
      <c r="R8340">
        <v>1</v>
      </c>
    </row>
    <row r="8341" spans="1:18" x14ac:dyDescent="0.35">
      <c r="A8341">
        <v>18273973</v>
      </c>
      <c r="B8341" t="s">
        <v>16045</v>
      </c>
      <c r="C8341">
        <v>1</v>
      </c>
      <c r="D8341" t="s">
        <v>18383</v>
      </c>
      <c r="E8341" t="s">
        <v>15554</v>
      </c>
      <c r="F8341" t="s">
        <v>16034</v>
      </c>
      <c r="G8341" t="s">
        <v>39</v>
      </c>
      <c r="H8341">
        <v>250</v>
      </c>
      <c r="I8341" t="s">
        <v>1676</v>
      </c>
      <c r="J8341" t="s">
        <v>21</v>
      </c>
      <c r="K8341" t="s">
        <v>21</v>
      </c>
      <c r="L8341" t="s">
        <v>21</v>
      </c>
      <c r="M8341">
        <f>IF(O8341&lt;Price!$A$3,Price!$B$2,IF(O8341&lt;Price!$A$4,Price!$B$3,IF(O8341&lt;Price!$A$5,Price!$B$4,IF(O8341&lt;Price!$A$6,Price!$B$5,Price!$B$6))))</f>
        <v>1</v>
      </c>
      <c r="N8341">
        <f>VLOOKUP(C8341,'Country'!$A:$D,4,0)</f>
        <v>1.3667099E-2</v>
      </c>
      <c r="O8341" s="7">
        <f t="shared" si="130"/>
        <v>3.4167747500000001</v>
      </c>
      <c r="P8341">
        <v>0</v>
      </c>
      <c r="Q8341" t="s">
        <v>120</v>
      </c>
      <c r="R8341">
        <v>1</v>
      </c>
    </row>
    <row r="8342" spans="1:18" x14ac:dyDescent="0.35">
      <c r="A8342">
        <v>18375406</v>
      </c>
      <c r="B8342" t="s">
        <v>16046</v>
      </c>
      <c r="C8342">
        <v>1</v>
      </c>
      <c r="D8342" t="s">
        <v>18383</v>
      </c>
      <c r="E8342" t="s">
        <v>15554</v>
      </c>
      <c r="F8342" t="s">
        <v>16047</v>
      </c>
      <c r="G8342" t="s">
        <v>1794</v>
      </c>
      <c r="H8342">
        <v>350</v>
      </c>
      <c r="I8342" t="s">
        <v>1676</v>
      </c>
      <c r="J8342" t="s">
        <v>21</v>
      </c>
      <c r="K8342" t="s">
        <v>21</v>
      </c>
      <c r="L8342" t="s">
        <v>21</v>
      </c>
      <c r="M8342">
        <f>IF(O8342&lt;Price!$A$3,Price!$B$2,IF(O8342&lt;Price!$A$4,Price!$B$3,IF(O8342&lt;Price!$A$5,Price!$B$4,IF(O8342&lt;Price!$A$6,Price!$B$5,Price!$B$6))))</f>
        <v>1</v>
      </c>
      <c r="N8342">
        <f>VLOOKUP(C8342,'Country'!$A:$D,4,0)</f>
        <v>1.3667099E-2</v>
      </c>
      <c r="O8342" s="7">
        <f t="shared" si="130"/>
        <v>4.7834846500000001</v>
      </c>
      <c r="P8342">
        <v>0</v>
      </c>
      <c r="Q8342" t="s">
        <v>120</v>
      </c>
      <c r="R8342">
        <v>1</v>
      </c>
    </row>
    <row r="8343" spans="1:18" x14ac:dyDescent="0.35">
      <c r="A8343">
        <v>18384109</v>
      </c>
      <c r="B8343" t="s">
        <v>4977</v>
      </c>
      <c r="C8343">
        <v>1</v>
      </c>
      <c r="D8343" t="s">
        <v>18383</v>
      </c>
      <c r="E8343" t="s">
        <v>15554</v>
      </c>
      <c r="F8343" t="s">
        <v>16022</v>
      </c>
      <c r="G8343" t="s">
        <v>1846</v>
      </c>
      <c r="H8343">
        <v>100</v>
      </c>
      <c r="I8343" t="s">
        <v>1676</v>
      </c>
      <c r="J8343" t="s">
        <v>21</v>
      </c>
      <c r="K8343" t="s">
        <v>21</v>
      </c>
      <c r="L8343" t="s">
        <v>21</v>
      </c>
      <c r="M8343">
        <f>IF(O8343&lt;Price!$A$3,Price!$B$2,IF(O8343&lt;Price!$A$4,Price!$B$3,IF(O8343&lt;Price!$A$5,Price!$B$4,IF(O8343&lt;Price!$A$6,Price!$B$5,Price!$B$6))))</f>
        <v>1</v>
      </c>
      <c r="N8343">
        <f>VLOOKUP(C8343,'Country'!$A:$D,4,0)</f>
        <v>1.3667099E-2</v>
      </c>
      <c r="O8343" s="7">
        <f t="shared" si="130"/>
        <v>1.3667099</v>
      </c>
      <c r="P8343">
        <v>0</v>
      </c>
      <c r="Q8343" t="s">
        <v>120</v>
      </c>
      <c r="R8343">
        <v>1</v>
      </c>
    </row>
    <row r="8344" spans="1:18" x14ac:dyDescent="0.35">
      <c r="A8344">
        <v>18441569</v>
      </c>
      <c r="B8344" t="s">
        <v>16048</v>
      </c>
      <c r="C8344">
        <v>1</v>
      </c>
      <c r="D8344" t="s">
        <v>18383</v>
      </c>
      <c r="E8344" t="s">
        <v>15554</v>
      </c>
      <c r="F8344" t="s">
        <v>16034</v>
      </c>
      <c r="G8344" t="s">
        <v>1846</v>
      </c>
      <c r="H8344">
        <v>200</v>
      </c>
      <c r="I8344" t="s">
        <v>1676</v>
      </c>
      <c r="J8344" t="s">
        <v>21</v>
      </c>
      <c r="K8344" t="s">
        <v>21</v>
      </c>
      <c r="L8344" t="s">
        <v>21</v>
      </c>
      <c r="M8344">
        <f>IF(O8344&lt;Price!$A$3,Price!$B$2,IF(O8344&lt;Price!$A$4,Price!$B$3,IF(O8344&lt;Price!$A$5,Price!$B$4,IF(O8344&lt;Price!$A$6,Price!$B$5,Price!$B$6))))</f>
        <v>1</v>
      </c>
      <c r="N8344">
        <f>VLOOKUP(C8344,'Country'!$A:$D,4,0)</f>
        <v>1.3667099E-2</v>
      </c>
      <c r="O8344" s="7">
        <f t="shared" si="130"/>
        <v>2.7334198000000001</v>
      </c>
      <c r="P8344">
        <v>0</v>
      </c>
      <c r="Q8344" t="s">
        <v>120</v>
      </c>
      <c r="R8344">
        <v>0</v>
      </c>
    </row>
    <row r="8345" spans="1:18" x14ac:dyDescent="0.35">
      <c r="A8345">
        <v>18254543</v>
      </c>
      <c r="B8345" t="s">
        <v>16049</v>
      </c>
      <c r="C8345">
        <v>1</v>
      </c>
      <c r="D8345" t="s">
        <v>18383</v>
      </c>
      <c r="E8345" t="s">
        <v>15554</v>
      </c>
      <c r="F8345" t="s">
        <v>16021</v>
      </c>
      <c r="G8345" t="s">
        <v>1627</v>
      </c>
      <c r="H8345">
        <v>200</v>
      </c>
      <c r="I8345" t="s">
        <v>1676</v>
      </c>
      <c r="J8345" t="s">
        <v>21</v>
      </c>
      <c r="K8345" t="s">
        <v>21</v>
      </c>
      <c r="L8345" t="s">
        <v>21</v>
      </c>
      <c r="M8345">
        <f>IF(O8345&lt;Price!$A$3,Price!$B$2,IF(O8345&lt;Price!$A$4,Price!$B$3,IF(O8345&lt;Price!$A$5,Price!$B$4,IF(O8345&lt;Price!$A$6,Price!$B$5,Price!$B$6))))</f>
        <v>1</v>
      </c>
      <c r="N8345">
        <f>VLOOKUP(C8345,'Country'!$A:$D,4,0)</f>
        <v>1.3667099E-2</v>
      </c>
      <c r="O8345" s="7">
        <f t="shared" si="130"/>
        <v>2.7334198000000001</v>
      </c>
      <c r="P8345">
        <v>0</v>
      </c>
      <c r="Q8345" t="s">
        <v>120</v>
      </c>
      <c r="R8345">
        <v>3</v>
      </c>
    </row>
    <row r="8346" spans="1:18" x14ac:dyDescent="0.35">
      <c r="A8346">
        <v>18393815</v>
      </c>
      <c r="B8346" t="s">
        <v>16050</v>
      </c>
      <c r="C8346">
        <v>1</v>
      </c>
      <c r="D8346" t="s">
        <v>18383</v>
      </c>
      <c r="E8346" t="s">
        <v>15554</v>
      </c>
      <c r="F8346" t="s">
        <v>16051</v>
      </c>
      <c r="G8346" t="s">
        <v>2680</v>
      </c>
      <c r="H8346">
        <v>700</v>
      </c>
      <c r="I8346" t="s">
        <v>1676</v>
      </c>
      <c r="J8346" t="s">
        <v>21</v>
      </c>
      <c r="K8346" t="s">
        <v>21</v>
      </c>
      <c r="L8346" t="s">
        <v>21</v>
      </c>
      <c r="M8346">
        <f>IF(O8346&lt;Price!$A$3,Price!$B$2,IF(O8346&lt;Price!$A$4,Price!$B$3,IF(O8346&lt;Price!$A$5,Price!$B$4,IF(O8346&lt;Price!$A$6,Price!$B$5,Price!$B$6))))</f>
        <v>1</v>
      </c>
      <c r="N8346">
        <f>VLOOKUP(C8346,'Country'!$A:$D,4,0)</f>
        <v>1.3667099E-2</v>
      </c>
      <c r="O8346" s="7">
        <f t="shared" si="130"/>
        <v>9.5669693000000002</v>
      </c>
      <c r="P8346">
        <v>0</v>
      </c>
      <c r="Q8346" t="s">
        <v>120</v>
      </c>
      <c r="R8346">
        <v>3</v>
      </c>
    </row>
    <row r="8347" spans="1:18" x14ac:dyDescent="0.35">
      <c r="A8347">
        <v>18458636</v>
      </c>
      <c r="B8347" t="s">
        <v>9486</v>
      </c>
      <c r="C8347">
        <v>1</v>
      </c>
      <c r="D8347" t="s">
        <v>18383</v>
      </c>
      <c r="E8347" t="s">
        <v>15554</v>
      </c>
      <c r="F8347" t="s">
        <v>16052</v>
      </c>
      <c r="G8347" t="s">
        <v>1800</v>
      </c>
      <c r="H8347">
        <v>500</v>
      </c>
      <c r="I8347" t="s">
        <v>1676</v>
      </c>
      <c r="J8347" t="s">
        <v>21</v>
      </c>
      <c r="K8347" t="s">
        <v>21</v>
      </c>
      <c r="L8347" t="s">
        <v>21</v>
      </c>
      <c r="M8347">
        <f>IF(O8347&lt;Price!$A$3,Price!$B$2,IF(O8347&lt;Price!$A$4,Price!$B$3,IF(O8347&lt;Price!$A$5,Price!$B$4,IF(O8347&lt;Price!$A$6,Price!$B$5,Price!$B$6))))</f>
        <v>1</v>
      </c>
      <c r="N8347">
        <f>VLOOKUP(C8347,'Country'!$A:$D,4,0)</f>
        <v>1.3667099E-2</v>
      </c>
      <c r="O8347" s="7">
        <f t="shared" si="130"/>
        <v>6.8335495000000002</v>
      </c>
      <c r="P8347">
        <v>0</v>
      </c>
      <c r="Q8347" t="s">
        <v>120</v>
      </c>
      <c r="R8347">
        <v>1</v>
      </c>
    </row>
    <row r="8348" spans="1:18" x14ac:dyDescent="0.35">
      <c r="A8348">
        <v>18481281</v>
      </c>
      <c r="B8348" t="s">
        <v>1812</v>
      </c>
      <c r="C8348">
        <v>1</v>
      </c>
      <c r="D8348" t="s">
        <v>18383</v>
      </c>
      <c r="E8348" t="s">
        <v>15554</v>
      </c>
      <c r="F8348" t="s">
        <v>16053</v>
      </c>
      <c r="G8348" t="s">
        <v>2343</v>
      </c>
      <c r="H8348">
        <v>500</v>
      </c>
      <c r="I8348" t="s">
        <v>1676</v>
      </c>
      <c r="J8348" t="s">
        <v>21</v>
      </c>
      <c r="K8348" t="s">
        <v>21</v>
      </c>
      <c r="L8348" t="s">
        <v>21</v>
      </c>
      <c r="M8348">
        <f>IF(O8348&lt;Price!$A$3,Price!$B$2,IF(O8348&lt;Price!$A$4,Price!$B$3,IF(O8348&lt;Price!$A$5,Price!$B$4,IF(O8348&lt;Price!$A$6,Price!$B$5,Price!$B$6))))</f>
        <v>1</v>
      </c>
      <c r="N8348">
        <f>VLOOKUP(C8348,'Country'!$A:$D,4,0)</f>
        <v>1.3667099E-2</v>
      </c>
      <c r="O8348" s="7">
        <f t="shared" si="130"/>
        <v>6.8335495000000002</v>
      </c>
      <c r="P8348">
        <v>0</v>
      </c>
      <c r="Q8348" t="s">
        <v>120</v>
      </c>
      <c r="R8348">
        <v>0</v>
      </c>
    </row>
    <row r="8349" spans="1:18" x14ac:dyDescent="0.35">
      <c r="A8349">
        <v>18474432</v>
      </c>
      <c r="B8349" t="s">
        <v>16054</v>
      </c>
      <c r="C8349">
        <v>1</v>
      </c>
      <c r="D8349" t="s">
        <v>18383</v>
      </c>
      <c r="E8349" t="s">
        <v>15554</v>
      </c>
      <c r="F8349" t="s">
        <v>16055</v>
      </c>
      <c r="G8349" t="s">
        <v>1681</v>
      </c>
      <c r="H8349">
        <v>400</v>
      </c>
      <c r="I8349" t="s">
        <v>1676</v>
      </c>
      <c r="J8349" t="s">
        <v>21</v>
      </c>
      <c r="K8349" t="s">
        <v>21</v>
      </c>
      <c r="L8349" t="s">
        <v>21</v>
      </c>
      <c r="M8349">
        <f>IF(O8349&lt;Price!$A$3,Price!$B$2,IF(O8349&lt;Price!$A$4,Price!$B$3,IF(O8349&lt;Price!$A$5,Price!$B$4,IF(O8349&lt;Price!$A$6,Price!$B$5,Price!$B$6))))</f>
        <v>1</v>
      </c>
      <c r="N8349">
        <f>VLOOKUP(C8349,'Country'!$A:$D,4,0)</f>
        <v>1.3667099E-2</v>
      </c>
      <c r="O8349" s="7">
        <f t="shared" si="130"/>
        <v>5.4668396000000001</v>
      </c>
      <c r="P8349">
        <v>0</v>
      </c>
      <c r="Q8349" t="s">
        <v>120</v>
      </c>
      <c r="R8349">
        <v>3</v>
      </c>
    </row>
    <row r="8350" spans="1:18" x14ac:dyDescent="0.35">
      <c r="A8350">
        <v>18441559</v>
      </c>
      <c r="B8350" t="s">
        <v>16056</v>
      </c>
      <c r="C8350">
        <v>1</v>
      </c>
      <c r="D8350" t="s">
        <v>18383</v>
      </c>
      <c r="E8350" t="s">
        <v>15554</v>
      </c>
      <c r="F8350" t="s">
        <v>16057</v>
      </c>
      <c r="G8350" t="s">
        <v>1681</v>
      </c>
      <c r="H8350">
        <v>300</v>
      </c>
      <c r="I8350" t="s">
        <v>1676</v>
      </c>
      <c r="J8350" t="s">
        <v>21</v>
      </c>
      <c r="K8350" t="s">
        <v>21</v>
      </c>
      <c r="L8350" t="s">
        <v>21</v>
      </c>
      <c r="M8350">
        <f>IF(O8350&lt;Price!$A$3,Price!$B$2,IF(O8350&lt;Price!$A$4,Price!$B$3,IF(O8350&lt;Price!$A$5,Price!$B$4,IF(O8350&lt;Price!$A$6,Price!$B$5,Price!$B$6))))</f>
        <v>1</v>
      </c>
      <c r="N8350">
        <f>VLOOKUP(C8350,'Country'!$A:$D,4,0)</f>
        <v>1.3667099E-2</v>
      </c>
      <c r="O8350" s="7">
        <f t="shared" si="130"/>
        <v>4.1001297000000001</v>
      </c>
      <c r="P8350">
        <v>0</v>
      </c>
      <c r="Q8350" t="s">
        <v>120</v>
      </c>
      <c r="R8350">
        <v>0</v>
      </c>
    </row>
    <row r="8351" spans="1:18" x14ac:dyDescent="0.35">
      <c r="A8351">
        <v>18441665</v>
      </c>
      <c r="B8351" t="s">
        <v>16058</v>
      </c>
      <c r="C8351">
        <v>1</v>
      </c>
      <c r="D8351" t="s">
        <v>18383</v>
      </c>
      <c r="E8351" t="s">
        <v>15554</v>
      </c>
      <c r="F8351" t="s">
        <v>16009</v>
      </c>
      <c r="G8351" t="s">
        <v>2388</v>
      </c>
      <c r="H8351">
        <v>200</v>
      </c>
      <c r="I8351" t="s">
        <v>1676</v>
      </c>
      <c r="J8351" t="s">
        <v>21</v>
      </c>
      <c r="K8351" t="s">
        <v>21</v>
      </c>
      <c r="L8351" t="s">
        <v>21</v>
      </c>
      <c r="M8351">
        <f>IF(O8351&lt;Price!$A$3,Price!$B$2,IF(O8351&lt;Price!$A$4,Price!$B$3,IF(O8351&lt;Price!$A$5,Price!$B$4,IF(O8351&lt;Price!$A$6,Price!$B$5,Price!$B$6))))</f>
        <v>1</v>
      </c>
      <c r="N8351">
        <f>VLOOKUP(C8351,'Country'!$A:$D,4,0)</f>
        <v>1.3667099E-2</v>
      </c>
      <c r="O8351" s="7">
        <f t="shared" si="130"/>
        <v>2.7334198000000001</v>
      </c>
      <c r="P8351">
        <v>0</v>
      </c>
      <c r="Q8351" t="s">
        <v>120</v>
      </c>
      <c r="R8351">
        <v>1</v>
      </c>
    </row>
    <row r="8352" spans="1:18" x14ac:dyDescent="0.35">
      <c r="A8352">
        <v>18466397</v>
      </c>
      <c r="B8352" t="s">
        <v>16059</v>
      </c>
      <c r="C8352">
        <v>1</v>
      </c>
      <c r="D8352" t="s">
        <v>18383</v>
      </c>
      <c r="E8352" t="s">
        <v>15554</v>
      </c>
      <c r="F8352" t="s">
        <v>16001</v>
      </c>
      <c r="G8352" t="s">
        <v>1800</v>
      </c>
      <c r="H8352">
        <v>300</v>
      </c>
      <c r="I8352" t="s">
        <v>1676</v>
      </c>
      <c r="J8352" t="s">
        <v>21</v>
      </c>
      <c r="K8352" t="s">
        <v>21</v>
      </c>
      <c r="L8352" t="s">
        <v>21</v>
      </c>
      <c r="M8352">
        <f>IF(O8352&lt;Price!$A$3,Price!$B$2,IF(O8352&lt;Price!$A$4,Price!$B$3,IF(O8352&lt;Price!$A$5,Price!$B$4,IF(O8352&lt;Price!$A$6,Price!$B$5,Price!$B$6))))</f>
        <v>1</v>
      </c>
      <c r="N8352">
        <f>VLOOKUP(C8352,'Country'!$A:$D,4,0)</f>
        <v>1.3667099E-2</v>
      </c>
      <c r="O8352" s="7">
        <f t="shared" si="130"/>
        <v>4.1001297000000001</v>
      </c>
      <c r="P8352">
        <v>0</v>
      </c>
      <c r="Q8352" t="s">
        <v>120</v>
      </c>
      <c r="R8352">
        <v>0</v>
      </c>
    </row>
    <row r="8353" spans="1:18" x14ac:dyDescent="0.35">
      <c r="A8353">
        <v>18441557</v>
      </c>
      <c r="B8353" t="s">
        <v>16060</v>
      </c>
      <c r="C8353">
        <v>1</v>
      </c>
      <c r="D8353" t="s">
        <v>18383</v>
      </c>
      <c r="E8353" t="s">
        <v>15554</v>
      </c>
      <c r="F8353" t="s">
        <v>16061</v>
      </c>
      <c r="G8353" t="s">
        <v>1800</v>
      </c>
      <c r="H8353">
        <v>400</v>
      </c>
      <c r="I8353" t="s">
        <v>1676</v>
      </c>
      <c r="J8353" t="s">
        <v>21</v>
      </c>
      <c r="K8353" t="s">
        <v>21</v>
      </c>
      <c r="L8353" t="s">
        <v>21</v>
      </c>
      <c r="M8353">
        <f>IF(O8353&lt;Price!$A$3,Price!$B$2,IF(O8353&lt;Price!$A$4,Price!$B$3,IF(O8353&lt;Price!$A$5,Price!$B$4,IF(O8353&lt;Price!$A$6,Price!$B$5,Price!$B$6))))</f>
        <v>1</v>
      </c>
      <c r="N8353">
        <f>VLOOKUP(C8353,'Country'!$A:$D,4,0)</f>
        <v>1.3667099E-2</v>
      </c>
      <c r="O8353" s="7">
        <f t="shared" si="130"/>
        <v>5.4668396000000001</v>
      </c>
      <c r="P8353">
        <v>0</v>
      </c>
      <c r="Q8353" t="s">
        <v>120</v>
      </c>
      <c r="R8353">
        <v>0</v>
      </c>
    </row>
    <row r="8354" spans="1:18" x14ac:dyDescent="0.35">
      <c r="A8354">
        <v>18441671</v>
      </c>
      <c r="B8354" t="s">
        <v>3348</v>
      </c>
      <c r="C8354">
        <v>1</v>
      </c>
      <c r="D8354" t="s">
        <v>18383</v>
      </c>
      <c r="E8354" t="s">
        <v>15554</v>
      </c>
      <c r="F8354" t="s">
        <v>16062</v>
      </c>
      <c r="G8354" t="s">
        <v>2388</v>
      </c>
      <c r="H8354">
        <v>500</v>
      </c>
      <c r="I8354" t="s">
        <v>1676</v>
      </c>
      <c r="J8354" t="s">
        <v>21</v>
      </c>
      <c r="K8354" t="s">
        <v>21</v>
      </c>
      <c r="L8354" t="s">
        <v>21</v>
      </c>
      <c r="M8354">
        <f>IF(O8354&lt;Price!$A$3,Price!$B$2,IF(O8354&lt;Price!$A$4,Price!$B$3,IF(O8354&lt;Price!$A$5,Price!$B$4,IF(O8354&lt;Price!$A$6,Price!$B$5,Price!$B$6))))</f>
        <v>1</v>
      </c>
      <c r="N8354">
        <f>VLOOKUP(C8354,'Country'!$A:$D,4,0)</f>
        <v>1.3667099E-2</v>
      </c>
      <c r="O8354" s="7">
        <f t="shared" si="130"/>
        <v>6.8335495000000002</v>
      </c>
      <c r="P8354">
        <v>0</v>
      </c>
      <c r="Q8354" t="s">
        <v>120</v>
      </c>
      <c r="R8354">
        <v>1</v>
      </c>
    </row>
    <row r="8355" spans="1:18" x14ac:dyDescent="0.35">
      <c r="A8355">
        <v>18416310</v>
      </c>
      <c r="B8355" t="s">
        <v>16063</v>
      </c>
      <c r="C8355">
        <v>1</v>
      </c>
      <c r="D8355" t="s">
        <v>18383</v>
      </c>
      <c r="E8355" t="s">
        <v>15554</v>
      </c>
      <c r="F8355" t="s">
        <v>16064</v>
      </c>
      <c r="G8355" t="s">
        <v>16065</v>
      </c>
      <c r="H8355">
        <v>500</v>
      </c>
      <c r="I8355" t="s">
        <v>1676</v>
      </c>
      <c r="J8355" t="s">
        <v>21</v>
      </c>
      <c r="K8355" t="s">
        <v>20</v>
      </c>
      <c r="L8355" t="s">
        <v>21</v>
      </c>
      <c r="M8355">
        <f>IF(O8355&lt;Price!$A$3,Price!$B$2,IF(O8355&lt;Price!$A$4,Price!$B$3,IF(O8355&lt;Price!$A$5,Price!$B$4,IF(O8355&lt;Price!$A$6,Price!$B$5,Price!$B$6))))</f>
        <v>1</v>
      </c>
      <c r="N8355">
        <f>VLOOKUP(C8355,'Country'!$A:$D,4,0)</f>
        <v>1.3667099E-2</v>
      </c>
      <c r="O8355" s="7">
        <f t="shared" si="130"/>
        <v>6.8335495000000002</v>
      </c>
      <c r="P8355">
        <v>0</v>
      </c>
      <c r="Q8355" t="s">
        <v>120</v>
      </c>
      <c r="R8355">
        <v>3</v>
      </c>
    </row>
    <row r="8356" spans="1:18" x14ac:dyDescent="0.35">
      <c r="A8356">
        <v>18372688</v>
      </c>
      <c r="B8356" t="s">
        <v>16066</v>
      </c>
      <c r="C8356">
        <v>1</v>
      </c>
      <c r="D8356" t="s">
        <v>18383</v>
      </c>
      <c r="E8356" t="s">
        <v>15554</v>
      </c>
      <c r="F8356" t="s">
        <v>16028</v>
      </c>
      <c r="G8356" t="s">
        <v>16067</v>
      </c>
      <c r="H8356">
        <v>1300</v>
      </c>
      <c r="I8356" t="s">
        <v>1676</v>
      </c>
      <c r="J8356" t="s">
        <v>20</v>
      </c>
      <c r="K8356" t="s">
        <v>21</v>
      </c>
      <c r="L8356" t="s">
        <v>21</v>
      </c>
      <c r="M8356">
        <f>IF(O8356&lt;Price!$A$3,Price!$B$2,IF(O8356&lt;Price!$A$4,Price!$B$3,IF(O8356&lt;Price!$A$5,Price!$B$4,IF(O8356&lt;Price!$A$6,Price!$B$5,Price!$B$6))))</f>
        <v>2</v>
      </c>
      <c r="N8356">
        <f>VLOOKUP(C8356,'Country'!$A:$D,4,0)</f>
        <v>1.3667099E-2</v>
      </c>
      <c r="O8356" s="7">
        <f t="shared" si="130"/>
        <v>17.7672287</v>
      </c>
      <c r="P8356">
        <v>4.2</v>
      </c>
      <c r="Q8356" t="s">
        <v>30</v>
      </c>
      <c r="R8356">
        <v>108</v>
      </c>
    </row>
    <row r="8357" spans="1:18" x14ac:dyDescent="0.35">
      <c r="A8357">
        <v>18146472</v>
      </c>
      <c r="B8357" t="s">
        <v>16068</v>
      </c>
      <c r="C8357">
        <v>1</v>
      </c>
      <c r="D8357" t="s">
        <v>18383</v>
      </c>
      <c r="E8357" t="s">
        <v>15554</v>
      </c>
      <c r="F8357" t="s">
        <v>16069</v>
      </c>
      <c r="G8357" t="s">
        <v>103</v>
      </c>
      <c r="H8357">
        <v>150</v>
      </c>
      <c r="I8357" t="s">
        <v>1676</v>
      </c>
      <c r="J8357" t="s">
        <v>21</v>
      </c>
      <c r="K8357" t="s">
        <v>21</v>
      </c>
      <c r="L8357" t="s">
        <v>21</v>
      </c>
      <c r="M8357">
        <f>IF(O8357&lt;Price!$A$3,Price!$B$2,IF(O8357&lt;Price!$A$4,Price!$B$3,IF(O8357&lt;Price!$A$5,Price!$B$4,IF(O8357&lt;Price!$A$6,Price!$B$5,Price!$B$6))))</f>
        <v>1</v>
      </c>
      <c r="N8357">
        <f>VLOOKUP(C8357,'Country'!$A:$D,4,0)</f>
        <v>1.3667099E-2</v>
      </c>
      <c r="O8357" s="7">
        <f t="shared" si="130"/>
        <v>2.05006485</v>
      </c>
      <c r="P8357">
        <v>2.9</v>
      </c>
      <c r="Q8357" t="s">
        <v>97</v>
      </c>
      <c r="R8357">
        <v>7</v>
      </c>
    </row>
    <row r="8358" spans="1:18" x14ac:dyDescent="0.35">
      <c r="A8358">
        <v>3145</v>
      </c>
      <c r="B8358" t="s">
        <v>16070</v>
      </c>
      <c r="C8358">
        <v>1</v>
      </c>
      <c r="D8358" t="s">
        <v>18383</v>
      </c>
      <c r="E8358" t="s">
        <v>15554</v>
      </c>
      <c r="F8358" t="s">
        <v>16071</v>
      </c>
      <c r="G8358" t="s">
        <v>1800</v>
      </c>
      <c r="H8358">
        <v>500</v>
      </c>
      <c r="I8358" t="s">
        <v>1676</v>
      </c>
      <c r="J8358" t="s">
        <v>21</v>
      </c>
      <c r="K8358" t="s">
        <v>20</v>
      </c>
      <c r="L8358" t="s">
        <v>21</v>
      </c>
      <c r="M8358">
        <f>IF(O8358&lt;Price!$A$3,Price!$B$2,IF(O8358&lt;Price!$A$4,Price!$B$3,IF(O8358&lt;Price!$A$5,Price!$B$4,IF(O8358&lt;Price!$A$6,Price!$B$5,Price!$B$6))))</f>
        <v>1</v>
      </c>
      <c r="N8358">
        <f>VLOOKUP(C8358,'Country'!$A:$D,4,0)</f>
        <v>1.3667099E-2</v>
      </c>
      <c r="O8358" s="7">
        <f t="shared" si="130"/>
        <v>6.8335495000000002</v>
      </c>
      <c r="P8358">
        <v>2.8</v>
      </c>
      <c r="Q8358" t="s">
        <v>97</v>
      </c>
      <c r="R8358">
        <v>84</v>
      </c>
    </row>
    <row r="8359" spans="1:18" x14ac:dyDescent="0.35">
      <c r="A8359">
        <v>312175</v>
      </c>
      <c r="B8359" t="s">
        <v>16072</v>
      </c>
      <c r="C8359">
        <v>1</v>
      </c>
      <c r="D8359" t="s">
        <v>18383</v>
      </c>
      <c r="E8359" t="s">
        <v>15554</v>
      </c>
      <c r="F8359" t="s">
        <v>16073</v>
      </c>
      <c r="G8359" t="s">
        <v>1903</v>
      </c>
      <c r="H8359">
        <v>400</v>
      </c>
      <c r="I8359" t="s">
        <v>1676</v>
      </c>
      <c r="J8359" t="s">
        <v>21</v>
      </c>
      <c r="K8359" t="s">
        <v>21</v>
      </c>
      <c r="L8359" t="s">
        <v>21</v>
      </c>
      <c r="M8359">
        <f>IF(O8359&lt;Price!$A$3,Price!$B$2,IF(O8359&lt;Price!$A$4,Price!$B$3,IF(O8359&lt;Price!$A$5,Price!$B$4,IF(O8359&lt;Price!$A$6,Price!$B$5,Price!$B$6))))</f>
        <v>1</v>
      </c>
      <c r="N8359">
        <f>VLOOKUP(C8359,'Country'!$A:$D,4,0)</f>
        <v>1.3667099E-2</v>
      </c>
      <c r="O8359" s="7">
        <f t="shared" si="130"/>
        <v>5.4668396000000001</v>
      </c>
      <c r="P8359">
        <v>2.8</v>
      </c>
      <c r="Q8359" t="s">
        <v>97</v>
      </c>
      <c r="R8359">
        <v>6</v>
      </c>
    </row>
    <row r="8360" spans="1:18" x14ac:dyDescent="0.35">
      <c r="A8360">
        <v>3143</v>
      </c>
      <c r="B8360" t="s">
        <v>16074</v>
      </c>
      <c r="C8360">
        <v>1</v>
      </c>
      <c r="D8360" t="s">
        <v>18383</v>
      </c>
      <c r="E8360" t="s">
        <v>15554</v>
      </c>
      <c r="F8360" t="s">
        <v>16075</v>
      </c>
      <c r="G8360" t="s">
        <v>1681</v>
      </c>
      <c r="H8360">
        <v>200</v>
      </c>
      <c r="I8360" t="s">
        <v>1676</v>
      </c>
      <c r="J8360" t="s">
        <v>21</v>
      </c>
      <c r="K8360" t="s">
        <v>21</v>
      </c>
      <c r="L8360" t="s">
        <v>21</v>
      </c>
      <c r="M8360">
        <f>IF(O8360&lt;Price!$A$3,Price!$B$2,IF(O8360&lt;Price!$A$4,Price!$B$3,IF(O8360&lt;Price!$A$5,Price!$B$4,IF(O8360&lt;Price!$A$6,Price!$B$5,Price!$B$6))))</f>
        <v>1</v>
      </c>
      <c r="N8360">
        <f>VLOOKUP(C8360,'Country'!$A:$D,4,0)</f>
        <v>1.3667099E-2</v>
      </c>
      <c r="O8360" s="7">
        <f t="shared" si="130"/>
        <v>2.7334198000000001</v>
      </c>
      <c r="P8360">
        <v>2.9</v>
      </c>
      <c r="Q8360" t="s">
        <v>97</v>
      </c>
      <c r="R8360">
        <v>4</v>
      </c>
    </row>
    <row r="8361" spans="1:18" x14ac:dyDescent="0.35">
      <c r="A8361">
        <v>4518</v>
      </c>
      <c r="B8361" t="s">
        <v>16076</v>
      </c>
      <c r="C8361">
        <v>1</v>
      </c>
      <c r="D8361" t="s">
        <v>18383</v>
      </c>
      <c r="E8361" t="s">
        <v>15554</v>
      </c>
      <c r="F8361" t="s">
        <v>16077</v>
      </c>
      <c r="G8361" t="s">
        <v>1681</v>
      </c>
      <c r="H8361">
        <v>350</v>
      </c>
      <c r="I8361" t="s">
        <v>1676</v>
      </c>
      <c r="J8361" t="s">
        <v>21</v>
      </c>
      <c r="K8361" t="s">
        <v>21</v>
      </c>
      <c r="L8361" t="s">
        <v>21</v>
      </c>
      <c r="M8361">
        <f>IF(O8361&lt;Price!$A$3,Price!$B$2,IF(O8361&lt;Price!$A$4,Price!$B$3,IF(O8361&lt;Price!$A$5,Price!$B$4,IF(O8361&lt;Price!$A$6,Price!$B$5,Price!$B$6))))</f>
        <v>1</v>
      </c>
      <c r="N8361">
        <f>VLOOKUP(C8361,'Country'!$A:$D,4,0)</f>
        <v>1.3667099E-2</v>
      </c>
      <c r="O8361" s="7">
        <f t="shared" si="130"/>
        <v>4.7834846500000001</v>
      </c>
      <c r="P8361">
        <v>3.1</v>
      </c>
      <c r="Q8361" t="s">
        <v>97</v>
      </c>
      <c r="R8361">
        <v>27</v>
      </c>
    </row>
    <row r="8362" spans="1:18" x14ac:dyDescent="0.35">
      <c r="A8362">
        <v>304510</v>
      </c>
      <c r="B8362" t="s">
        <v>16078</v>
      </c>
      <c r="C8362">
        <v>1</v>
      </c>
      <c r="D8362" t="s">
        <v>18383</v>
      </c>
      <c r="E8362" t="s">
        <v>15554</v>
      </c>
      <c r="F8362" t="s">
        <v>16079</v>
      </c>
      <c r="G8362" t="s">
        <v>1681</v>
      </c>
      <c r="H8362">
        <v>150</v>
      </c>
      <c r="I8362" t="s">
        <v>1676</v>
      </c>
      <c r="J8362" t="s">
        <v>21</v>
      </c>
      <c r="K8362" t="s">
        <v>21</v>
      </c>
      <c r="L8362" t="s">
        <v>21</v>
      </c>
      <c r="M8362">
        <f>IF(O8362&lt;Price!$A$3,Price!$B$2,IF(O8362&lt;Price!$A$4,Price!$B$3,IF(O8362&lt;Price!$A$5,Price!$B$4,IF(O8362&lt;Price!$A$6,Price!$B$5,Price!$B$6))))</f>
        <v>1</v>
      </c>
      <c r="N8362">
        <f>VLOOKUP(C8362,'Country'!$A:$D,4,0)</f>
        <v>1.3667099E-2</v>
      </c>
      <c r="O8362" s="7">
        <f t="shared" si="130"/>
        <v>2.05006485</v>
      </c>
      <c r="P8362">
        <v>2.9</v>
      </c>
      <c r="Q8362" t="s">
        <v>97</v>
      </c>
      <c r="R8362">
        <v>5</v>
      </c>
    </row>
    <row r="8363" spans="1:18" x14ac:dyDescent="0.35">
      <c r="A8363">
        <v>310875</v>
      </c>
      <c r="B8363" t="s">
        <v>2354</v>
      </c>
      <c r="C8363">
        <v>1</v>
      </c>
      <c r="D8363" t="s">
        <v>18383</v>
      </c>
      <c r="E8363" t="s">
        <v>15554</v>
      </c>
      <c r="F8363" t="s">
        <v>16080</v>
      </c>
      <c r="G8363" t="s">
        <v>2229</v>
      </c>
      <c r="H8363">
        <v>800</v>
      </c>
      <c r="I8363" t="s">
        <v>1676</v>
      </c>
      <c r="J8363" t="s">
        <v>20</v>
      </c>
      <c r="K8363" t="s">
        <v>20</v>
      </c>
      <c r="L8363" t="s">
        <v>21</v>
      </c>
      <c r="M8363">
        <f>IF(O8363&lt;Price!$A$3,Price!$B$2,IF(O8363&lt;Price!$A$4,Price!$B$3,IF(O8363&lt;Price!$A$5,Price!$B$4,IF(O8363&lt;Price!$A$6,Price!$B$5,Price!$B$6))))</f>
        <v>2</v>
      </c>
      <c r="N8363">
        <f>VLOOKUP(C8363,'Country'!$A:$D,4,0)</f>
        <v>1.3667099E-2</v>
      </c>
      <c r="O8363" s="7">
        <f t="shared" si="130"/>
        <v>10.9336792</v>
      </c>
      <c r="P8363">
        <v>3.3</v>
      </c>
      <c r="Q8363" t="s">
        <v>97</v>
      </c>
      <c r="R8363">
        <v>57</v>
      </c>
    </row>
    <row r="8364" spans="1:18" x14ac:dyDescent="0.35">
      <c r="A8364">
        <v>309317</v>
      </c>
      <c r="B8364" t="s">
        <v>16081</v>
      </c>
      <c r="C8364">
        <v>1</v>
      </c>
      <c r="D8364" t="s">
        <v>18383</v>
      </c>
      <c r="E8364" t="s">
        <v>15554</v>
      </c>
      <c r="F8364" t="s">
        <v>16082</v>
      </c>
      <c r="G8364" t="s">
        <v>103</v>
      </c>
      <c r="H8364">
        <v>250</v>
      </c>
      <c r="I8364" t="s">
        <v>1676</v>
      </c>
      <c r="J8364" t="s">
        <v>21</v>
      </c>
      <c r="K8364" t="s">
        <v>21</v>
      </c>
      <c r="L8364" t="s">
        <v>21</v>
      </c>
      <c r="M8364">
        <f>IF(O8364&lt;Price!$A$3,Price!$B$2,IF(O8364&lt;Price!$A$4,Price!$B$3,IF(O8364&lt;Price!$A$5,Price!$B$4,IF(O8364&lt;Price!$A$6,Price!$B$5,Price!$B$6))))</f>
        <v>1</v>
      </c>
      <c r="N8364">
        <f>VLOOKUP(C8364,'Country'!$A:$D,4,0)</f>
        <v>1.3667099E-2</v>
      </c>
      <c r="O8364" s="7">
        <f t="shared" si="130"/>
        <v>3.4167747500000001</v>
      </c>
      <c r="P8364">
        <v>3.4</v>
      </c>
      <c r="Q8364" t="s">
        <v>97</v>
      </c>
      <c r="R8364">
        <v>23</v>
      </c>
    </row>
    <row r="8365" spans="1:18" x14ac:dyDescent="0.35">
      <c r="A8365">
        <v>311085</v>
      </c>
      <c r="B8365" t="s">
        <v>16083</v>
      </c>
      <c r="C8365">
        <v>1</v>
      </c>
      <c r="D8365" t="s">
        <v>18383</v>
      </c>
      <c r="E8365" t="s">
        <v>15554</v>
      </c>
      <c r="F8365" t="s">
        <v>16084</v>
      </c>
      <c r="G8365" t="s">
        <v>103</v>
      </c>
      <c r="H8365">
        <v>300</v>
      </c>
      <c r="I8365" t="s">
        <v>1676</v>
      </c>
      <c r="J8365" t="s">
        <v>21</v>
      </c>
      <c r="K8365" t="s">
        <v>21</v>
      </c>
      <c r="L8365" t="s">
        <v>21</v>
      </c>
      <c r="M8365">
        <f>IF(O8365&lt;Price!$A$3,Price!$B$2,IF(O8365&lt;Price!$A$4,Price!$B$3,IF(O8365&lt;Price!$A$5,Price!$B$4,IF(O8365&lt;Price!$A$6,Price!$B$5,Price!$B$6))))</f>
        <v>1</v>
      </c>
      <c r="N8365">
        <f>VLOOKUP(C8365,'Country'!$A:$D,4,0)</f>
        <v>1.3667099E-2</v>
      </c>
      <c r="O8365" s="7">
        <f t="shared" si="130"/>
        <v>4.1001297000000001</v>
      </c>
      <c r="P8365">
        <v>3</v>
      </c>
      <c r="Q8365" t="s">
        <v>97</v>
      </c>
      <c r="R8365">
        <v>10</v>
      </c>
    </row>
    <row r="8366" spans="1:18" x14ac:dyDescent="0.35">
      <c r="A8366">
        <v>300914</v>
      </c>
      <c r="B8366" t="s">
        <v>16085</v>
      </c>
      <c r="C8366">
        <v>1</v>
      </c>
      <c r="D8366" t="s">
        <v>18383</v>
      </c>
      <c r="E8366" t="s">
        <v>15554</v>
      </c>
      <c r="F8366" t="s">
        <v>16086</v>
      </c>
      <c r="G8366" t="s">
        <v>2235</v>
      </c>
      <c r="H8366">
        <v>250</v>
      </c>
      <c r="I8366" t="s">
        <v>1676</v>
      </c>
      <c r="J8366" t="s">
        <v>21</v>
      </c>
      <c r="K8366" t="s">
        <v>20</v>
      </c>
      <c r="L8366" t="s">
        <v>21</v>
      </c>
      <c r="M8366">
        <f>IF(O8366&lt;Price!$A$3,Price!$B$2,IF(O8366&lt;Price!$A$4,Price!$B$3,IF(O8366&lt;Price!$A$5,Price!$B$4,IF(O8366&lt;Price!$A$6,Price!$B$5,Price!$B$6))))</f>
        <v>1</v>
      </c>
      <c r="N8366">
        <f>VLOOKUP(C8366,'Country'!$A:$D,4,0)</f>
        <v>1.3667099E-2</v>
      </c>
      <c r="O8366" s="7">
        <f t="shared" si="130"/>
        <v>3.4167747500000001</v>
      </c>
      <c r="P8366">
        <v>3</v>
      </c>
      <c r="Q8366" t="s">
        <v>97</v>
      </c>
      <c r="R8366">
        <v>43</v>
      </c>
    </row>
    <row r="8367" spans="1:18" x14ac:dyDescent="0.35">
      <c r="A8367">
        <v>8115</v>
      </c>
      <c r="B8367" t="s">
        <v>10770</v>
      </c>
      <c r="C8367">
        <v>1</v>
      </c>
      <c r="D8367" t="s">
        <v>18383</v>
      </c>
      <c r="E8367" t="s">
        <v>15554</v>
      </c>
      <c r="F8367" t="s">
        <v>16087</v>
      </c>
      <c r="G8367" t="s">
        <v>9457</v>
      </c>
      <c r="H8367">
        <v>500</v>
      </c>
      <c r="I8367" t="s">
        <v>1676</v>
      </c>
      <c r="J8367" t="s">
        <v>21</v>
      </c>
      <c r="K8367" t="s">
        <v>21</v>
      </c>
      <c r="L8367" t="s">
        <v>21</v>
      </c>
      <c r="M8367">
        <f>IF(O8367&lt;Price!$A$3,Price!$B$2,IF(O8367&lt;Price!$A$4,Price!$B$3,IF(O8367&lt;Price!$A$5,Price!$B$4,IF(O8367&lt;Price!$A$6,Price!$B$5,Price!$B$6))))</f>
        <v>1</v>
      </c>
      <c r="N8367">
        <f>VLOOKUP(C8367,'Country'!$A:$D,4,0)</f>
        <v>1.3667099E-2</v>
      </c>
      <c r="O8367" s="7">
        <f t="shared" si="130"/>
        <v>6.8335495000000002</v>
      </c>
      <c r="P8367">
        <v>2.7</v>
      </c>
      <c r="Q8367" t="s">
        <v>97</v>
      </c>
      <c r="R8367">
        <v>8</v>
      </c>
    </row>
    <row r="8368" spans="1:18" x14ac:dyDescent="0.35">
      <c r="A8368">
        <v>18455665</v>
      </c>
      <c r="B8368" t="s">
        <v>16088</v>
      </c>
      <c r="C8368">
        <v>1</v>
      </c>
      <c r="D8368" t="s">
        <v>18383</v>
      </c>
      <c r="E8368" t="s">
        <v>15554</v>
      </c>
      <c r="F8368" t="s">
        <v>16089</v>
      </c>
      <c r="G8368" t="s">
        <v>1724</v>
      </c>
      <c r="H8368">
        <v>400</v>
      </c>
      <c r="I8368" t="s">
        <v>1676</v>
      </c>
      <c r="J8368" t="s">
        <v>21</v>
      </c>
      <c r="K8368" t="s">
        <v>21</v>
      </c>
      <c r="L8368" t="s">
        <v>21</v>
      </c>
      <c r="M8368">
        <f>IF(O8368&lt;Price!$A$3,Price!$B$2,IF(O8368&lt;Price!$A$4,Price!$B$3,IF(O8368&lt;Price!$A$5,Price!$B$4,IF(O8368&lt;Price!$A$6,Price!$B$5,Price!$B$6))))</f>
        <v>1</v>
      </c>
      <c r="N8368">
        <f>VLOOKUP(C8368,'Country'!$A:$D,4,0)</f>
        <v>1.3667099E-2</v>
      </c>
      <c r="O8368" s="7">
        <f t="shared" si="130"/>
        <v>5.4668396000000001</v>
      </c>
      <c r="P8368">
        <v>3.2</v>
      </c>
      <c r="Q8368" t="s">
        <v>97</v>
      </c>
      <c r="R8368">
        <v>12</v>
      </c>
    </row>
    <row r="8369" spans="1:18" x14ac:dyDescent="0.35">
      <c r="A8369">
        <v>18146390</v>
      </c>
      <c r="B8369" t="s">
        <v>16090</v>
      </c>
      <c r="C8369">
        <v>1</v>
      </c>
      <c r="D8369" t="s">
        <v>18383</v>
      </c>
      <c r="E8369" t="s">
        <v>15554</v>
      </c>
      <c r="F8369" t="s">
        <v>16091</v>
      </c>
      <c r="G8369" t="s">
        <v>277</v>
      </c>
      <c r="H8369">
        <v>200</v>
      </c>
      <c r="I8369" t="s">
        <v>1676</v>
      </c>
      <c r="J8369" t="s">
        <v>21</v>
      </c>
      <c r="K8369" t="s">
        <v>21</v>
      </c>
      <c r="L8369" t="s">
        <v>21</v>
      </c>
      <c r="M8369">
        <f>IF(O8369&lt;Price!$A$3,Price!$B$2,IF(O8369&lt;Price!$A$4,Price!$B$3,IF(O8369&lt;Price!$A$5,Price!$B$4,IF(O8369&lt;Price!$A$6,Price!$B$5,Price!$B$6))))</f>
        <v>1</v>
      </c>
      <c r="N8369">
        <f>VLOOKUP(C8369,'Country'!$A:$D,4,0)</f>
        <v>1.3667099E-2</v>
      </c>
      <c r="O8369" s="7">
        <f t="shared" si="130"/>
        <v>2.7334198000000001</v>
      </c>
      <c r="P8369">
        <v>3.2</v>
      </c>
      <c r="Q8369" t="s">
        <v>97</v>
      </c>
      <c r="R8369">
        <v>48</v>
      </c>
    </row>
    <row r="8370" spans="1:18" x14ac:dyDescent="0.35">
      <c r="A8370">
        <v>18435298</v>
      </c>
      <c r="B8370" t="s">
        <v>16092</v>
      </c>
      <c r="C8370">
        <v>1</v>
      </c>
      <c r="D8370" t="s">
        <v>18383</v>
      </c>
      <c r="E8370" t="s">
        <v>15554</v>
      </c>
      <c r="F8370" t="s">
        <v>16093</v>
      </c>
      <c r="G8370" t="s">
        <v>12015</v>
      </c>
      <c r="H8370">
        <v>700</v>
      </c>
      <c r="I8370" t="s">
        <v>1676</v>
      </c>
      <c r="J8370" t="s">
        <v>21</v>
      </c>
      <c r="K8370" t="s">
        <v>20</v>
      </c>
      <c r="L8370" t="s">
        <v>21</v>
      </c>
      <c r="M8370">
        <f>IF(O8370&lt;Price!$A$3,Price!$B$2,IF(O8370&lt;Price!$A$4,Price!$B$3,IF(O8370&lt;Price!$A$5,Price!$B$4,IF(O8370&lt;Price!$A$6,Price!$B$5,Price!$B$6))))</f>
        <v>1</v>
      </c>
      <c r="N8370">
        <f>VLOOKUP(C8370,'Country'!$A:$D,4,0)</f>
        <v>1.3667099E-2</v>
      </c>
      <c r="O8370" s="7">
        <f t="shared" si="130"/>
        <v>9.5669693000000002</v>
      </c>
      <c r="P8370">
        <v>3.5</v>
      </c>
      <c r="Q8370" t="s">
        <v>72</v>
      </c>
      <c r="R8370">
        <v>14</v>
      </c>
    </row>
    <row r="8371" spans="1:18" x14ac:dyDescent="0.35">
      <c r="A8371">
        <v>301415</v>
      </c>
      <c r="B8371" t="s">
        <v>16094</v>
      </c>
      <c r="C8371">
        <v>1</v>
      </c>
      <c r="D8371" t="s">
        <v>18383</v>
      </c>
      <c r="E8371" t="s">
        <v>15554</v>
      </c>
      <c r="F8371" t="s">
        <v>16095</v>
      </c>
      <c r="G8371" t="s">
        <v>16096</v>
      </c>
      <c r="H8371">
        <v>1500</v>
      </c>
      <c r="I8371" t="s">
        <v>1676</v>
      </c>
      <c r="J8371" t="s">
        <v>20</v>
      </c>
      <c r="K8371" t="s">
        <v>20</v>
      </c>
      <c r="L8371" t="s">
        <v>21</v>
      </c>
      <c r="M8371">
        <f>IF(O8371&lt;Price!$A$3,Price!$B$2,IF(O8371&lt;Price!$A$4,Price!$B$3,IF(O8371&lt;Price!$A$5,Price!$B$4,IF(O8371&lt;Price!$A$6,Price!$B$5,Price!$B$6))))</f>
        <v>2</v>
      </c>
      <c r="N8371">
        <f>VLOOKUP(C8371,'Country'!$A:$D,4,0)</f>
        <v>1.3667099E-2</v>
      </c>
      <c r="O8371" s="7">
        <f t="shared" si="130"/>
        <v>20.5006485</v>
      </c>
      <c r="P8371">
        <v>3.6</v>
      </c>
      <c r="Q8371" t="s">
        <v>72</v>
      </c>
      <c r="R8371">
        <v>328</v>
      </c>
    </row>
    <row r="8372" spans="1:18" x14ac:dyDescent="0.35">
      <c r="A8372">
        <v>18407293</v>
      </c>
      <c r="B8372" t="s">
        <v>16097</v>
      </c>
      <c r="C8372">
        <v>1</v>
      </c>
      <c r="D8372" t="s">
        <v>18383</v>
      </c>
      <c r="E8372" t="s">
        <v>15554</v>
      </c>
      <c r="F8372" t="s">
        <v>16086</v>
      </c>
      <c r="G8372" t="s">
        <v>103</v>
      </c>
      <c r="H8372">
        <v>300</v>
      </c>
      <c r="I8372" t="s">
        <v>1676</v>
      </c>
      <c r="J8372" t="s">
        <v>21</v>
      </c>
      <c r="K8372" t="s">
        <v>21</v>
      </c>
      <c r="L8372" t="s">
        <v>21</v>
      </c>
      <c r="M8372">
        <f>IF(O8372&lt;Price!$A$3,Price!$B$2,IF(O8372&lt;Price!$A$4,Price!$B$3,IF(O8372&lt;Price!$A$5,Price!$B$4,IF(O8372&lt;Price!$A$6,Price!$B$5,Price!$B$6))))</f>
        <v>1</v>
      </c>
      <c r="N8372">
        <f>VLOOKUP(C8372,'Country'!$A:$D,4,0)</f>
        <v>1.3667099E-2</v>
      </c>
      <c r="O8372" s="7">
        <f t="shared" si="130"/>
        <v>4.1001297000000001</v>
      </c>
      <c r="P8372">
        <v>0</v>
      </c>
      <c r="Q8372" t="s">
        <v>120</v>
      </c>
      <c r="R8372">
        <v>0</v>
      </c>
    </row>
    <row r="8373" spans="1:18" x14ac:dyDescent="0.35">
      <c r="A8373">
        <v>18432201</v>
      </c>
      <c r="B8373" t="s">
        <v>16098</v>
      </c>
      <c r="C8373">
        <v>1</v>
      </c>
      <c r="D8373" t="s">
        <v>18383</v>
      </c>
      <c r="E8373" t="s">
        <v>15554</v>
      </c>
      <c r="F8373" t="s">
        <v>16099</v>
      </c>
      <c r="G8373" t="s">
        <v>109</v>
      </c>
      <c r="H8373">
        <v>250</v>
      </c>
      <c r="I8373" t="s">
        <v>1676</v>
      </c>
      <c r="J8373" t="s">
        <v>21</v>
      </c>
      <c r="K8373" t="s">
        <v>21</v>
      </c>
      <c r="L8373" t="s">
        <v>21</v>
      </c>
      <c r="M8373">
        <f>IF(O8373&lt;Price!$A$3,Price!$B$2,IF(O8373&lt;Price!$A$4,Price!$B$3,IF(O8373&lt;Price!$A$5,Price!$B$4,IF(O8373&lt;Price!$A$6,Price!$B$5,Price!$B$6))))</f>
        <v>1</v>
      </c>
      <c r="N8373">
        <f>VLOOKUP(C8373,'Country'!$A:$D,4,0)</f>
        <v>1.3667099E-2</v>
      </c>
      <c r="O8373" s="7">
        <f t="shared" si="130"/>
        <v>3.4167747500000001</v>
      </c>
      <c r="P8373">
        <v>0</v>
      </c>
      <c r="Q8373" t="s">
        <v>120</v>
      </c>
      <c r="R8373">
        <v>0</v>
      </c>
    </row>
    <row r="8374" spans="1:18" x14ac:dyDescent="0.35">
      <c r="A8374">
        <v>304493</v>
      </c>
      <c r="B8374" t="s">
        <v>16100</v>
      </c>
      <c r="C8374">
        <v>1</v>
      </c>
      <c r="D8374" t="s">
        <v>18383</v>
      </c>
      <c r="E8374" t="s">
        <v>15554</v>
      </c>
      <c r="F8374" t="s">
        <v>16079</v>
      </c>
      <c r="G8374" t="s">
        <v>1681</v>
      </c>
      <c r="H8374">
        <v>150</v>
      </c>
      <c r="I8374" t="s">
        <v>1676</v>
      </c>
      <c r="J8374" t="s">
        <v>21</v>
      </c>
      <c r="K8374" t="s">
        <v>21</v>
      </c>
      <c r="L8374" t="s">
        <v>21</v>
      </c>
      <c r="M8374">
        <f>IF(O8374&lt;Price!$A$3,Price!$B$2,IF(O8374&lt;Price!$A$4,Price!$B$3,IF(O8374&lt;Price!$A$5,Price!$B$4,IF(O8374&lt;Price!$A$6,Price!$B$5,Price!$B$6))))</f>
        <v>1</v>
      </c>
      <c r="N8374">
        <f>VLOOKUP(C8374,'Country'!$A:$D,4,0)</f>
        <v>1.3667099E-2</v>
      </c>
      <c r="O8374" s="7">
        <f t="shared" si="130"/>
        <v>2.05006485</v>
      </c>
      <c r="P8374">
        <v>0</v>
      </c>
      <c r="Q8374" t="s">
        <v>120</v>
      </c>
      <c r="R8374">
        <v>2</v>
      </c>
    </row>
    <row r="8375" spans="1:18" x14ac:dyDescent="0.35">
      <c r="A8375">
        <v>18438456</v>
      </c>
      <c r="B8375" t="s">
        <v>16101</v>
      </c>
      <c r="C8375">
        <v>1</v>
      </c>
      <c r="D8375" t="s">
        <v>18383</v>
      </c>
      <c r="E8375" t="s">
        <v>15554</v>
      </c>
      <c r="F8375" t="s">
        <v>16102</v>
      </c>
      <c r="G8375" t="s">
        <v>39</v>
      </c>
      <c r="H8375">
        <v>200</v>
      </c>
      <c r="I8375" t="s">
        <v>1676</v>
      </c>
      <c r="J8375" t="s">
        <v>21</v>
      </c>
      <c r="K8375" t="s">
        <v>21</v>
      </c>
      <c r="L8375" t="s">
        <v>21</v>
      </c>
      <c r="M8375">
        <f>IF(O8375&lt;Price!$A$3,Price!$B$2,IF(O8375&lt;Price!$A$4,Price!$B$3,IF(O8375&lt;Price!$A$5,Price!$B$4,IF(O8375&lt;Price!$A$6,Price!$B$5,Price!$B$6))))</f>
        <v>1</v>
      </c>
      <c r="N8375">
        <f>VLOOKUP(C8375,'Country'!$A:$D,4,0)</f>
        <v>1.3667099E-2</v>
      </c>
      <c r="O8375" s="7">
        <f t="shared" si="130"/>
        <v>2.7334198000000001</v>
      </c>
      <c r="P8375">
        <v>0</v>
      </c>
      <c r="Q8375" t="s">
        <v>120</v>
      </c>
      <c r="R8375">
        <v>0</v>
      </c>
    </row>
    <row r="8376" spans="1:18" x14ac:dyDescent="0.35">
      <c r="A8376">
        <v>18367439</v>
      </c>
      <c r="B8376" t="s">
        <v>16103</v>
      </c>
      <c r="C8376">
        <v>1</v>
      </c>
      <c r="D8376" t="s">
        <v>18383</v>
      </c>
      <c r="E8376" t="s">
        <v>15554</v>
      </c>
      <c r="F8376" t="s">
        <v>16104</v>
      </c>
      <c r="G8376" t="s">
        <v>2388</v>
      </c>
      <c r="H8376">
        <v>300</v>
      </c>
      <c r="I8376" t="s">
        <v>1676</v>
      </c>
      <c r="J8376" t="s">
        <v>21</v>
      </c>
      <c r="K8376" t="s">
        <v>21</v>
      </c>
      <c r="L8376" t="s">
        <v>21</v>
      </c>
      <c r="M8376">
        <f>IF(O8376&lt;Price!$A$3,Price!$B$2,IF(O8376&lt;Price!$A$4,Price!$B$3,IF(O8376&lt;Price!$A$5,Price!$B$4,IF(O8376&lt;Price!$A$6,Price!$B$5,Price!$B$6))))</f>
        <v>1</v>
      </c>
      <c r="N8376">
        <f>VLOOKUP(C8376,'Country'!$A:$D,4,0)</f>
        <v>1.3667099E-2</v>
      </c>
      <c r="O8376" s="7">
        <f t="shared" si="130"/>
        <v>4.1001297000000001</v>
      </c>
      <c r="P8376">
        <v>0</v>
      </c>
      <c r="Q8376" t="s">
        <v>120</v>
      </c>
      <c r="R8376">
        <v>2</v>
      </c>
    </row>
    <row r="8377" spans="1:18" x14ac:dyDescent="0.35">
      <c r="A8377">
        <v>18466616</v>
      </c>
      <c r="B8377" t="s">
        <v>16105</v>
      </c>
      <c r="C8377">
        <v>1</v>
      </c>
      <c r="D8377" t="s">
        <v>18383</v>
      </c>
      <c r="E8377" t="s">
        <v>15554</v>
      </c>
      <c r="F8377" t="s">
        <v>16106</v>
      </c>
      <c r="G8377" t="s">
        <v>1800</v>
      </c>
      <c r="H8377">
        <v>400</v>
      </c>
      <c r="I8377" t="s">
        <v>1676</v>
      </c>
      <c r="J8377" t="s">
        <v>21</v>
      </c>
      <c r="K8377" t="s">
        <v>21</v>
      </c>
      <c r="L8377" t="s">
        <v>21</v>
      </c>
      <c r="M8377">
        <f>IF(O8377&lt;Price!$A$3,Price!$B$2,IF(O8377&lt;Price!$A$4,Price!$B$3,IF(O8377&lt;Price!$A$5,Price!$B$4,IF(O8377&lt;Price!$A$6,Price!$B$5,Price!$B$6))))</f>
        <v>1</v>
      </c>
      <c r="N8377">
        <f>VLOOKUP(C8377,'Country'!$A:$D,4,0)</f>
        <v>1.3667099E-2</v>
      </c>
      <c r="O8377" s="7">
        <f t="shared" si="130"/>
        <v>5.4668396000000001</v>
      </c>
      <c r="P8377">
        <v>0</v>
      </c>
      <c r="Q8377" t="s">
        <v>120</v>
      </c>
      <c r="R8377">
        <v>1</v>
      </c>
    </row>
    <row r="8378" spans="1:18" x14ac:dyDescent="0.35">
      <c r="A8378">
        <v>18382368</v>
      </c>
      <c r="B8378" t="s">
        <v>16107</v>
      </c>
      <c r="C8378">
        <v>1</v>
      </c>
      <c r="D8378" t="s">
        <v>18383</v>
      </c>
      <c r="E8378" t="s">
        <v>15554</v>
      </c>
      <c r="F8378" t="s">
        <v>16108</v>
      </c>
      <c r="G8378" t="s">
        <v>2134</v>
      </c>
      <c r="H8378">
        <v>450</v>
      </c>
      <c r="I8378" t="s">
        <v>1676</v>
      </c>
      <c r="J8378" t="s">
        <v>21</v>
      </c>
      <c r="K8378" t="s">
        <v>21</v>
      </c>
      <c r="L8378" t="s">
        <v>21</v>
      </c>
      <c r="M8378">
        <f>IF(O8378&lt;Price!$A$3,Price!$B$2,IF(O8378&lt;Price!$A$4,Price!$B$3,IF(O8378&lt;Price!$A$5,Price!$B$4,IF(O8378&lt;Price!$A$6,Price!$B$5,Price!$B$6))))</f>
        <v>1</v>
      </c>
      <c r="N8378">
        <f>VLOOKUP(C8378,'Country'!$A:$D,4,0)</f>
        <v>1.3667099E-2</v>
      </c>
      <c r="O8378" s="7">
        <f t="shared" si="130"/>
        <v>6.1501945500000001</v>
      </c>
      <c r="P8378">
        <v>0</v>
      </c>
      <c r="Q8378" t="s">
        <v>120</v>
      </c>
      <c r="R8378">
        <v>1</v>
      </c>
    </row>
    <row r="8379" spans="1:18" x14ac:dyDescent="0.35">
      <c r="A8379">
        <v>18465093</v>
      </c>
      <c r="B8379" t="s">
        <v>4624</v>
      </c>
      <c r="C8379">
        <v>1</v>
      </c>
      <c r="D8379" t="s">
        <v>18383</v>
      </c>
      <c r="E8379" t="s">
        <v>15554</v>
      </c>
      <c r="F8379" t="s">
        <v>16109</v>
      </c>
      <c r="G8379" t="s">
        <v>103</v>
      </c>
      <c r="H8379">
        <v>350</v>
      </c>
      <c r="I8379" t="s">
        <v>1676</v>
      </c>
      <c r="J8379" t="s">
        <v>21</v>
      </c>
      <c r="K8379" t="s">
        <v>21</v>
      </c>
      <c r="L8379" t="s">
        <v>21</v>
      </c>
      <c r="M8379">
        <f>IF(O8379&lt;Price!$A$3,Price!$B$2,IF(O8379&lt;Price!$A$4,Price!$B$3,IF(O8379&lt;Price!$A$5,Price!$B$4,IF(O8379&lt;Price!$A$6,Price!$B$5,Price!$B$6))))</f>
        <v>1</v>
      </c>
      <c r="N8379">
        <f>VLOOKUP(C8379,'Country'!$A:$D,4,0)</f>
        <v>1.3667099E-2</v>
      </c>
      <c r="O8379" s="7">
        <f t="shared" si="130"/>
        <v>4.7834846500000001</v>
      </c>
      <c r="P8379">
        <v>0</v>
      </c>
      <c r="Q8379" t="s">
        <v>120</v>
      </c>
      <c r="R8379">
        <v>1</v>
      </c>
    </row>
    <row r="8380" spans="1:18" x14ac:dyDescent="0.35">
      <c r="A8380">
        <v>18345109</v>
      </c>
      <c r="B8380" t="s">
        <v>16110</v>
      </c>
      <c r="C8380">
        <v>1</v>
      </c>
      <c r="D8380" t="s">
        <v>18383</v>
      </c>
      <c r="E8380" t="s">
        <v>15554</v>
      </c>
      <c r="F8380" t="s">
        <v>16111</v>
      </c>
      <c r="G8380" t="s">
        <v>103</v>
      </c>
      <c r="H8380">
        <v>250</v>
      </c>
      <c r="I8380" t="s">
        <v>1676</v>
      </c>
      <c r="J8380" t="s">
        <v>21</v>
      </c>
      <c r="K8380" t="s">
        <v>21</v>
      </c>
      <c r="L8380" t="s">
        <v>21</v>
      </c>
      <c r="M8380">
        <f>IF(O8380&lt;Price!$A$3,Price!$B$2,IF(O8380&lt;Price!$A$4,Price!$B$3,IF(O8380&lt;Price!$A$5,Price!$B$4,IF(O8380&lt;Price!$A$6,Price!$B$5,Price!$B$6))))</f>
        <v>1</v>
      </c>
      <c r="N8380">
        <f>VLOOKUP(C8380,'Country'!$A:$D,4,0)</f>
        <v>1.3667099E-2</v>
      </c>
      <c r="O8380" s="7">
        <f t="shared" si="130"/>
        <v>3.4167747500000001</v>
      </c>
      <c r="P8380">
        <v>0</v>
      </c>
      <c r="Q8380" t="s">
        <v>120</v>
      </c>
      <c r="R8380">
        <v>1</v>
      </c>
    </row>
    <row r="8381" spans="1:18" x14ac:dyDescent="0.35">
      <c r="A8381">
        <v>18432027</v>
      </c>
      <c r="B8381" t="s">
        <v>16112</v>
      </c>
      <c r="C8381">
        <v>1</v>
      </c>
      <c r="D8381" t="s">
        <v>18383</v>
      </c>
      <c r="E8381" t="s">
        <v>15554</v>
      </c>
      <c r="F8381" t="s">
        <v>16113</v>
      </c>
      <c r="G8381" t="s">
        <v>1681</v>
      </c>
      <c r="H8381">
        <v>300</v>
      </c>
      <c r="I8381" t="s">
        <v>1676</v>
      </c>
      <c r="J8381" t="s">
        <v>21</v>
      </c>
      <c r="K8381" t="s">
        <v>21</v>
      </c>
      <c r="L8381" t="s">
        <v>21</v>
      </c>
      <c r="M8381">
        <f>IF(O8381&lt;Price!$A$3,Price!$B$2,IF(O8381&lt;Price!$A$4,Price!$B$3,IF(O8381&lt;Price!$A$5,Price!$B$4,IF(O8381&lt;Price!$A$6,Price!$B$5,Price!$B$6))))</f>
        <v>1</v>
      </c>
      <c r="N8381">
        <f>VLOOKUP(C8381,'Country'!$A:$D,4,0)</f>
        <v>1.3667099E-2</v>
      </c>
      <c r="O8381" s="7">
        <f t="shared" si="130"/>
        <v>4.1001297000000001</v>
      </c>
      <c r="P8381">
        <v>0</v>
      </c>
      <c r="Q8381" t="s">
        <v>120</v>
      </c>
      <c r="R8381">
        <v>1</v>
      </c>
    </row>
    <row r="8382" spans="1:18" x14ac:dyDescent="0.35">
      <c r="A8382">
        <v>18258742</v>
      </c>
      <c r="B8382" t="s">
        <v>16076</v>
      </c>
      <c r="C8382">
        <v>1</v>
      </c>
      <c r="D8382" t="s">
        <v>18383</v>
      </c>
      <c r="E8382" t="s">
        <v>15554</v>
      </c>
      <c r="F8382" t="s">
        <v>16114</v>
      </c>
      <c r="G8382" t="s">
        <v>1681</v>
      </c>
      <c r="H8382">
        <v>350</v>
      </c>
      <c r="I8382" t="s">
        <v>1676</v>
      </c>
      <c r="J8382" t="s">
        <v>21</v>
      </c>
      <c r="K8382" t="s">
        <v>21</v>
      </c>
      <c r="L8382" t="s">
        <v>21</v>
      </c>
      <c r="M8382">
        <f>IF(O8382&lt;Price!$A$3,Price!$B$2,IF(O8382&lt;Price!$A$4,Price!$B$3,IF(O8382&lt;Price!$A$5,Price!$B$4,IF(O8382&lt;Price!$A$6,Price!$B$5,Price!$B$6))))</f>
        <v>1</v>
      </c>
      <c r="N8382">
        <f>VLOOKUP(C8382,'Country'!$A:$D,4,0)</f>
        <v>1.3667099E-2</v>
      </c>
      <c r="O8382" s="7">
        <f t="shared" si="130"/>
        <v>4.7834846500000001</v>
      </c>
      <c r="P8382">
        <v>0</v>
      </c>
      <c r="Q8382" t="s">
        <v>120</v>
      </c>
      <c r="R8382">
        <v>2</v>
      </c>
    </row>
    <row r="8383" spans="1:18" x14ac:dyDescent="0.35">
      <c r="A8383">
        <v>18254314</v>
      </c>
      <c r="B8383" t="s">
        <v>16115</v>
      </c>
      <c r="C8383">
        <v>1</v>
      </c>
      <c r="D8383" t="s">
        <v>18383</v>
      </c>
      <c r="E8383" t="s">
        <v>15554</v>
      </c>
      <c r="F8383" t="s">
        <v>16099</v>
      </c>
      <c r="G8383" t="s">
        <v>277</v>
      </c>
      <c r="H8383">
        <v>200</v>
      </c>
      <c r="I8383" t="s">
        <v>1676</v>
      </c>
      <c r="J8383" t="s">
        <v>21</v>
      </c>
      <c r="K8383" t="s">
        <v>21</v>
      </c>
      <c r="L8383" t="s">
        <v>21</v>
      </c>
      <c r="M8383">
        <f>IF(O8383&lt;Price!$A$3,Price!$B$2,IF(O8383&lt;Price!$A$4,Price!$B$3,IF(O8383&lt;Price!$A$5,Price!$B$4,IF(O8383&lt;Price!$A$6,Price!$B$5,Price!$B$6))))</f>
        <v>1</v>
      </c>
      <c r="N8383">
        <f>VLOOKUP(C8383,'Country'!$A:$D,4,0)</f>
        <v>1.3667099E-2</v>
      </c>
      <c r="O8383" s="7">
        <f t="shared" si="130"/>
        <v>2.7334198000000001</v>
      </c>
      <c r="P8383">
        <v>0</v>
      </c>
      <c r="Q8383" t="s">
        <v>120</v>
      </c>
      <c r="R8383">
        <v>1</v>
      </c>
    </row>
    <row r="8384" spans="1:18" x14ac:dyDescent="0.35">
      <c r="A8384">
        <v>18258756</v>
      </c>
      <c r="B8384" t="s">
        <v>3256</v>
      </c>
      <c r="C8384">
        <v>1</v>
      </c>
      <c r="D8384" t="s">
        <v>18383</v>
      </c>
      <c r="E8384" t="s">
        <v>15554</v>
      </c>
      <c r="F8384" t="s">
        <v>16116</v>
      </c>
      <c r="G8384" t="s">
        <v>1694</v>
      </c>
      <c r="H8384">
        <v>300</v>
      </c>
      <c r="I8384" t="s">
        <v>1676</v>
      </c>
      <c r="J8384" t="s">
        <v>21</v>
      </c>
      <c r="K8384" t="s">
        <v>21</v>
      </c>
      <c r="L8384" t="s">
        <v>21</v>
      </c>
      <c r="M8384">
        <f>IF(O8384&lt;Price!$A$3,Price!$B$2,IF(O8384&lt;Price!$A$4,Price!$B$3,IF(O8384&lt;Price!$A$5,Price!$B$4,IF(O8384&lt;Price!$A$6,Price!$B$5,Price!$B$6))))</f>
        <v>1</v>
      </c>
      <c r="N8384">
        <f>VLOOKUP(C8384,'Country'!$A:$D,4,0)</f>
        <v>1.3667099E-2</v>
      </c>
      <c r="O8384" s="7">
        <f t="shared" si="130"/>
        <v>4.1001297000000001</v>
      </c>
      <c r="P8384">
        <v>0</v>
      </c>
      <c r="Q8384" t="s">
        <v>120</v>
      </c>
      <c r="R8384">
        <v>2</v>
      </c>
    </row>
    <row r="8385" spans="1:18" x14ac:dyDescent="0.35">
      <c r="A8385">
        <v>18382366</v>
      </c>
      <c r="B8385" t="s">
        <v>16117</v>
      </c>
      <c r="C8385">
        <v>1</v>
      </c>
      <c r="D8385" t="s">
        <v>18383</v>
      </c>
      <c r="E8385" t="s">
        <v>15554</v>
      </c>
      <c r="F8385" t="s">
        <v>16118</v>
      </c>
      <c r="G8385" t="s">
        <v>1675</v>
      </c>
      <c r="H8385">
        <v>450</v>
      </c>
      <c r="I8385" t="s">
        <v>1676</v>
      </c>
      <c r="J8385" t="s">
        <v>21</v>
      </c>
      <c r="K8385" t="s">
        <v>21</v>
      </c>
      <c r="L8385" t="s">
        <v>21</v>
      </c>
      <c r="M8385">
        <f>IF(O8385&lt;Price!$A$3,Price!$B$2,IF(O8385&lt;Price!$A$4,Price!$B$3,IF(O8385&lt;Price!$A$5,Price!$B$4,IF(O8385&lt;Price!$A$6,Price!$B$5,Price!$B$6))))</f>
        <v>1</v>
      </c>
      <c r="N8385">
        <f>VLOOKUP(C8385,'Country'!$A:$D,4,0)</f>
        <v>1.3667099E-2</v>
      </c>
      <c r="O8385" s="7">
        <f t="shared" si="130"/>
        <v>6.1501945500000001</v>
      </c>
      <c r="P8385">
        <v>0</v>
      </c>
      <c r="Q8385" t="s">
        <v>120</v>
      </c>
      <c r="R8385">
        <v>1</v>
      </c>
    </row>
    <row r="8386" spans="1:18" x14ac:dyDescent="0.35">
      <c r="A8386">
        <v>4882</v>
      </c>
      <c r="B8386" t="s">
        <v>2828</v>
      </c>
      <c r="C8386">
        <v>1</v>
      </c>
      <c r="D8386" t="s">
        <v>18383</v>
      </c>
      <c r="E8386" t="s">
        <v>15554</v>
      </c>
      <c r="F8386" t="s">
        <v>16119</v>
      </c>
      <c r="G8386" t="s">
        <v>100</v>
      </c>
      <c r="H8386">
        <v>650</v>
      </c>
      <c r="I8386" t="s">
        <v>1676</v>
      </c>
      <c r="J8386" t="s">
        <v>21</v>
      </c>
      <c r="K8386" t="s">
        <v>21</v>
      </c>
      <c r="L8386" t="s">
        <v>21</v>
      </c>
      <c r="M8386">
        <f>IF(O8386&lt;Price!$A$3,Price!$B$2,IF(O8386&lt;Price!$A$4,Price!$B$3,IF(O8386&lt;Price!$A$5,Price!$B$4,IF(O8386&lt;Price!$A$6,Price!$B$5,Price!$B$6))))</f>
        <v>1</v>
      </c>
      <c r="N8386">
        <f>VLOOKUP(C8386,'Country'!$A:$D,4,0)</f>
        <v>1.3667099E-2</v>
      </c>
      <c r="O8386" s="7">
        <f t="shared" ref="O8386:O8449" si="131">H8386*N8386</f>
        <v>8.8836143500000002</v>
      </c>
      <c r="P8386">
        <v>2.9</v>
      </c>
      <c r="Q8386" t="s">
        <v>97</v>
      </c>
      <c r="R8386">
        <v>22</v>
      </c>
    </row>
    <row r="8387" spans="1:18" x14ac:dyDescent="0.35">
      <c r="A8387">
        <v>309535</v>
      </c>
      <c r="B8387" t="s">
        <v>16120</v>
      </c>
      <c r="C8387">
        <v>1</v>
      </c>
      <c r="D8387" t="s">
        <v>18383</v>
      </c>
      <c r="E8387" t="s">
        <v>15554</v>
      </c>
      <c r="F8387" t="s">
        <v>16121</v>
      </c>
      <c r="G8387" t="s">
        <v>2776</v>
      </c>
      <c r="H8387">
        <v>700</v>
      </c>
      <c r="I8387" t="s">
        <v>1676</v>
      </c>
      <c r="J8387" t="s">
        <v>21</v>
      </c>
      <c r="K8387" t="s">
        <v>20</v>
      </c>
      <c r="L8387" t="s">
        <v>21</v>
      </c>
      <c r="M8387">
        <f>IF(O8387&lt;Price!$A$3,Price!$B$2,IF(O8387&lt;Price!$A$4,Price!$B$3,IF(O8387&lt;Price!$A$5,Price!$B$4,IF(O8387&lt;Price!$A$6,Price!$B$5,Price!$B$6))))</f>
        <v>1</v>
      </c>
      <c r="N8387">
        <f>VLOOKUP(C8387,'Country'!$A:$D,4,0)</f>
        <v>1.3667099E-2</v>
      </c>
      <c r="O8387" s="7">
        <f t="shared" si="131"/>
        <v>9.5669693000000002</v>
      </c>
      <c r="P8387">
        <v>3</v>
      </c>
      <c r="Q8387" t="s">
        <v>97</v>
      </c>
      <c r="R8387">
        <v>31</v>
      </c>
    </row>
    <row r="8388" spans="1:18" x14ac:dyDescent="0.35">
      <c r="A8388">
        <v>18415359</v>
      </c>
      <c r="B8388" t="s">
        <v>12669</v>
      </c>
      <c r="C8388">
        <v>1</v>
      </c>
      <c r="D8388" t="s">
        <v>18383</v>
      </c>
      <c r="E8388" t="s">
        <v>15554</v>
      </c>
      <c r="F8388" t="s">
        <v>16122</v>
      </c>
      <c r="G8388" t="s">
        <v>1800</v>
      </c>
      <c r="H8388">
        <v>300</v>
      </c>
      <c r="I8388" t="s">
        <v>1676</v>
      </c>
      <c r="J8388" t="s">
        <v>21</v>
      </c>
      <c r="K8388" t="s">
        <v>20</v>
      </c>
      <c r="L8388" t="s">
        <v>21</v>
      </c>
      <c r="M8388">
        <f>IF(O8388&lt;Price!$A$3,Price!$B$2,IF(O8388&lt;Price!$A$4,Price!$B$3,IF(O8388&lt;Price!$A$5,Price!$B$4,IF(O8388&lt;Price!$A$6,Price!$B$5,Price!$B$6))))</f>
        <v>1</v>
      </c>
      <c r="N8388">
        <f>VLOOKUP(C8388,'Country'!$A:$D,4,0)</f>
        <v>1.3667099E-2</v>
      </c>
      <c r="O8388" s="7">
        <f t="shared" si="131"/>
        <v>4.1001297000000001</v>
      </c>
      <c r="P8388">
        <v>3.3</v>
      </c>
      <c r="Q8388" t="s">
        <v>97</v>
      </c>
      <c r="R8388">
        <v>13</v>
      </c>
    </row>
    <row r="8389" spans="1:18" x14ac:dyDescent="0.35">
      <c r="A8389">
        <v>308451</v>
      </c>
      <c r="B8389" t="s">
        <v>1812</v>
      </c>
      <c r="C8389">
        <v>1</v>
      </c>
      <c r="D8389" t="s">
        <v>18383</v>
      </c>
      <c r="E8389" t="s">
        <v>15554</v>
      </c>
      <c r="F8389" t="s">
        <v>16123</v>
      </c>
      <c r="G8389" t="s">
        <v>2343</v>
      </c>
      <c r="H8389">
        <v>500</v>
      </c>
      <c r="I8389" t="s">
        <v>1676</v>
      </c>
      <c r="J8389" t="s">
        <v>21</v>
      </c>
      <c r="K8389" t="s">
        <v>21</v>
      </c>
      <c r="L8389" t="s">
        <v>21</v>
      </c>
      <c r="M8389">
        <f>IF(O8389&lt;Price!$A$3,Price!$B$2,IF(O8389&lt;Price!$A$4,Price!$B$3,IF(O8389&lt;Price!$A$5,Price!$B$4,IF(O8389&lt;Price!$A$6,Price!$B$5,Price!$B$6))))</f>
        <v>1</v>
      </c>
      <c r="N8389">
        <f>VLOOKUP(C8389,'Country'!$A:$D,4,0)</f>
        <v>1.3667099E-2</v>
      </c>
      <c r="O8389" s="7">
        <f t="shared" si="131"/>
        <v>6.8335495000000002</v>
      </c>
      <c r="P8389">
        <v>3.4</v>
      </c>
      <c r="Q8389" t="s">
        <v>97</v>
      </c>
      <c r="R8389">
        <v>55</v>
      </c>
    </row>
    <row r="8390" spans="1:18" x14ac:dyDescent="0.35">
      <c r="A8390">
        <v>18156287</v>
      </c>
      <c r="B8390" t="s">
        <v>16124</v>
      </c>
      <c r="C8390">
        <v>1</v>
      </c>
      <c r="D8390" t="s">
        <v>18383</v>
      </c>
      <c r="E8390" t="s">
        <v>15554</v>
      </c>
      <c r="F8390" t="s">
        <v>16125</v>
      </c>
      <c r="G8390" t="s">
        <v>1681</v>
      </c>
      <c r="H8390">
        <v>200</v>
      </c>
      <c r="I8390" t="s">
        <v>1676</v>
      </c>
      <c r="J8390" t="s">
        <v>21</v>
      </c>
      <c r="K8390" t="s">
        <v>20</v>
      </c>
      <c r="L8390" t="s">
        <v>21</v>
      </c>
      <c r="M8390">
        <f>IF(O8390&lt;Price!$A$3,Price!$B$2,IF(O8390&lt;Price!$A$4,Price!$B$3,IF(O8390&lt;Price!$A$5,Price!$B$4,IF(O8390&lt;Price!$A$6,Price!$B$5,Price!$B$6))))</f>
        <v>1</v>
      </c>
      <c r="N8390">
        <f>VLOOKUP(C8390,'Country'!$A:$D,4,0)</f>
        <v>1.3667099E-2</v>
      </c>
      <c r="O8390" s="7">
        <f t="shared" si="131"/>
        <v>2.7334198000000001</v>
      </c>
      <c r="P8390">
        <v>3.5</v>
      </c>
      <c r="Q8390" t="s">
        <v>72</v>
      </c>
      <c r="R8390">
        <v>45</v>
      </c>
    </row>
    <row r="8391" spans="1:18" x14ac:dyDescent="0.35">
      <c r="A8391">
        <v>399</v>
      </c>
      <c r="B8391" t="s">
        <v>1808</v>
      </c>
      <c r="C8391">
        <v>1</v>
      </c>
      <c r="D8391" t="s">
        <v>18383</v>
      </c>
      <c r="E8391" t="s">
        <v>15554</v>
      </c>
      <c r="F8391" t="s">
        <v>16126</v>
      </c>
      <c r="G8391" t="s">
        <v>1533</v>
      </c>
      <c r="H8391">
        <v>500</v>
      </c>
      <c r="I8391" t="s">
        <v>1676</v>
      </c>
      <c r="J8391" t="s">
        <v>21</v>
      </c>
      <c r="K8391" t="s">
        <v>20</v>
      </c>
      <c r="L8391" t="s">
        <v>21</v>
      </c>
      <c r="M8391">
        <f>IF(O8391&lt;Price!$A$3,Price!$B$2,IF(O8391&lt;Price!$A$4,Price!$B$3,IF(O8391&lt;Price!$A$5,Price!$B$4,IF(O8391&lt;Price!$A$6,Price!$B$5,Price!$B$6))))</f>
        <v>1</v>
      </c>
      <c r="N8391">
        <f>VLOOKUP(C8391,'Country'!$A:$D,4,0)</f>
        <v>1.3667099E-2</v>
      </c>
      <c r="O8391" s="7">
        <f t="shared" si="131"/>
        <v>6.8335495000000002</v>
      </c>
      <c r="P8391">
        <v>3.7</v>
      </c>
      <c r="Q8391" t="s">
        <v>72</v>
      </c>
      <c r="R8391">
        <v>135</v>
      </c>
    </row>
    <row r="8392" spans="1:18" x14ac:dyDescent="0.35">
      <c r="A8392">
        <v>18161600</v>
      </c>
      <c r="B8392" t="s">
        <v>2427</v>
      </c>
      <c r="C8392">
        <v>1</v>
      </c>
      <c r="D8392" t="s">
        <v>18383</v>
      </c>
      <c r="E8392" t="s">
        <v>15554</v>
      </c>
      <c r="F8392" t="s">
        <v>16127</v>
      </c>
      <c r="G8392" t="s">
        <v>100</v>
      </c>
      <c r="H8392">
        <v>450</v>
      </c>
      <c r="I8392" t="s">
        <v>1676</v>
      </c>
      <c r="J8392" t="s">
        <v>21</v>
      </c>
      <c r="K8392" t="s">
        <v>21</v>
      </c>
      <c r="L8392" t="s">
        <v>21</v>
      </c>
      <c r="M8392">
        <f>IF(O8392&lt;Price!$A$3,Price!$B$2,IF(O8392&lt;Price!$A$4,Price!$B$3,IF(O8392&lt;Price!$A$5,Price!$B$4,IF(O8392&lt;Price!$A$6,Price!$B$5,Price!$B$6))))</f>
        <v>1</v>
      </c>
      <c r="N8392">
        <f>VLOOKUP(C8392,'Country'!$A:$D,4,0)</f>
        <v>1.3667099E-2</v>
      </c>
      <c r="O8392" s="7">
        <f t="shared" si="131"/>
        <v>6.1501945500000001</v>
      </c>
      <c r="P8392">
        <v>0</v>
      </c>
      <c r="Q8392" t="s">
        <v>120</v>
      </c>
      <c r="R8392">
        <v>2</v>
      </c>
    </row>
    <row r="8393" spans="1:18" x14ac:dyDescent="0.35">
      <c r="A8393">
        <v>18249084</v>
      </c>
      <c r="B8393" t="s">
        <v>2333</v>
      </c>
      <c r="C8393">
        <v>1</v>
      </c>
      <c r="D8393" t="s">
        <v>18383</v>
      </c>
      <c r="E8393" t="s">
        <v>15554</v>
      </c>
      <c r="F8393" t="s">
        <v>16128</v>
      </c>
      <c r="G8393" t="s">
        <v>2335</v>
      </c>
      <c r="H8393">
        <v>600</v>
      </c>
      <c r="I8393" t="s">
        <v>1676</v>
      </c>
      <c r="J8393" t="s">
        <v>21</v>
      </c>
      <c r="K8393" t="s">
        <v>21</v>
      </c>
      <c r="L8393" t="s">
        <v>21</v>
      </c>
      <c r="M8393">
        <f>IF(O8393&lt;Price!$A$3,Price!$B$2,IF(O8393&lt;Price!$A$4,Price!$B$3,IF(O8393&lt;Price!$A$5,Price!$B$4,IF(O8393&lt;Price!$A$6,Price!$B$5,Price!$B$6))))</f>
        <v>1</v>
      </c>
      <c r="N8393">
        <f>VLOOKUP(C8393,'Country'!$A:$D,4,0)</f>
        <v>1.3667099E-2</v>
      </c>
      <c r="O8393" s="7">
        <f t="shared" si="131"/>
        <v>8.2002594000000002</v>
      </c>
      <c r="P8393">
        <v>0</v>
      </c>
      <c r="Q8393" t="s">
        <v>120</v>
      </c>
      <c r="R8393">
        <v>2</v>
      </c>
    </row>
    <row r="8394" spans="1:18" x14ac:dyDescent="0.35">
      <c r="A8394">
        <v>18432020</v>
      </c>
      <c r="B8394" t="s">
        <v>16129</v>
      </c>
      <c r="C8394">
        <v>1</v>
      </c>
      <c r="D8394" t="s">
        <v>18383</v>
      </c>
      <c r="E8394" t="s">
        <v>15554</v>
      </c>
      <c r="F8394" t="s">
        <v>16130</v>
      </c>
      <c r="G8394" t="s">
        <v>39</v>
      </c>
      <c r="H8394">
        <v>300</v>
      </c>
      <c r="I8394" t="s">
        <v>1676</v>
      </c>
      <c r="J8394" t="s">
        <v>21</v>
      </c>
      <c r="K8394" t="s">
        <v>21</v>
      </c>
      <c r="L8394" t="s">
        <v>21</v>
      </c>
      <c r="M8394">
        <f>IF(O8394&lt;Price!$A$3,Price!$B$2,IF(O8394&lt;Price!$A$4,Price!$B$3,IF(O8394&lt;Price!$A$5,Price!$B$4,IF(O8394&lt;Price!$A$6,Price!$B$5,Price!$B$6))))</f>
        <v>1</v>
      </c>
      <c r="N8394">
        <f>VLOOKUP(C8394,'Country'!$A:$D,4,0)</f>
        <v>1.3667099E-2</v>
      </c>
      <c r="O8394" s="7">
        <f t="shared" si="131"/>
        <v>4.1001297000000001</v>
      </c>
      <c r="P8394">
        <v>0</v>
      </c>
      <c r="Q8394" t="s">
        <v>120</v>
      </c>
      <c r="R8394">
        <v>0</v>
      </c>
    </row>
    <row r="8395" spans="1:18" x14ac:dyDescent="0.35">
      <c r="A8395">
        <v>18432013</v>
      </c>
      <c r="B8395" t="s">
        <v>16131</v>
      </c>
      <c r="C8395">
        <v>1</v>
      </c>
      <c r="D8395" t="s">
        <v>18383</v>
      </c>
      <c r="E8395" t="s">
        <v>15554</v>
      </c>
      <c r="F8395" t="s">
        <v>16132</v>
      </c>
      <c r="G8395" t="s">
        <v>39</v>
      </c>
      <c r="H8395">
        <v>250</v>
      </c>
      <c r="I8395" t="s">
        <v>1676</v>
      </c>
      <c r="J8395" t="s">
        <v>21</v>
      </c>
      <c r="K8395" t="s">
        <v>21</v>
      </c>
      <c r="L8395" t="s">
        <v>21</v>
      </c>
      <c r="M8395">
        <f>IF(O8395&lt;Price!$A$3,Price!$B$2,IF(O8395&lt;Price!$A$4,Price!$B$3,IF(O8395&lt;Price!$A$5,Price!$B$4,IF(O8395&lt;Price!$A$6,Price!$B$5,Price!$B$6))))</f>
        <v>1</v>
      </c>
      <c r="N8395">
        <f>VLOOKUP(C8395,'Country'!$A:$D,4,0)</f>
        <v>1.3667099E-2</v>
      </c>
      <c r="O8395" s="7">
        <f t="shared" si="131"/>
        <v>3.4167747500000001</v>
      </c>
      <c r="P8395">
        <v>0</v>
      </c>
      <c r="Q8395" t="s">
        <v>120</v>
      </c>
      <c r="R8395">
        <v>0</v>
      </c>
    </row>
    <row r="8396" spans="1:18" x14ac:dyDescent="0.35">
      <c r="A8396">
        <v>303371</v>
      </c>
      <c r="B8396" t="s">
        <v>1582</v>
      </c>
      <c r="C8396">
        <v>1</v>
      </c>
      <c r="D8396" t="s">
        <v>18383</v>
      </c>
      <c r="E8396" t="s">
        <v>15554</v>
      </c>
      <c r="F8396" t="s">
        <v>16133</v>
      </c>
      <c r="G8396" t="s">
        <v>16134</v>
      </c>
      <c r="H8396">
        <v>1600</v>
      </c>
      <c r="I8396" t="s">
        <v>1676</v>
      </c>
      <c r="J8396" t="s">
        <v>21</v>
      </c>
      <c r="K8396" t="s">
        <v>21</v>
      </c>
      <c r="L8396" t="s">
        <v>21</v>
      </c>
      <c r="M8396">
        <f>IF(O8396&lt;Price!$A$3,Price!$B$2,IF(O8396&lt;Price!$A$4,Price!$B$3,IF(O8396&lt;Price!$A$5,Price!$B$4,IF(O8396&lt;Price!$A$6,Price!$B$5,Price!$B$6))))</f>
        <v>2</v>
      </c>
      <c r="N8396">
        <f>VLOOKUP(C8396,'Country'!$A:$D,4,0)</f>
        <v>1.3667099E-2</v>
      </c>
      <c r="O8396" s="7">
        <f t="shared" si="131"/>
        <v>21.867358400000001</v>
      </c>
      <c r="P8396">
        <v>4.3</v>
      </c>
      <c r="Q8396" t="s">
        <v>30</v>
      </c>
      <c r="R8396">
        <v>1670</v>
      </c>
    </row>
    <row r="8397" spans="1:18" x14ac:dyDescent="0.35">
      <c r="A8397">
        <v>302558</v>
      </c>
      <c r="B8397" t="s">
        <v>16135</v>
      </c>
      <c r="C8397">
        <v>1</v>
      </c>
      <c r="D8397" t="s">
        <v>18383</v>
      </c>
      <c r="E8397" t="s">
        <v>15554</v>
      </c>
      <c r="F8397" t="s">
        <v>16136</v>
      </c>
      <c r="G8397" t="s">
        <v>16138</v>
      </c>
      <c r="H8397">
        <v>400</v>
      </c>
      <c r="I8397" t="s">
        <v>1676</v>
      </c>
      <c r="J8397" t="s">
        <v>21</v>
      </c>
      <c r="K8397" t="s">
        <v>20</v>
      </c>
      <c r="L8397" t="s">
        <v>21</v>
      </c>
      <c r="M8397">
        <f>IF(O8397&lt;Price!$A$3,Price!$B$2,IF(O8397&lt;Price!$A$4,Price!$B$3,IF(O8397&lt;Price!$A$5,Price!$B$4,IF(O8397&lt;Price!$A$6,Price!$B$5,Price!$B$6))))</f>
        <v>1</v>
      </c>
      <c r="N8397">
        <f>VLOOKUP(C8397,'Country'!$A:$D,4,0)</f>
        <v>1.3667099E-2</v>
      </c>
      <c r="O8397" s="7">
        <f t="shared" si="131"/>
        <v>5.4668396000000001</v>
      </c>
      <c r="P8397">
        <v>3.3</v>
      </c>
      <c r="Q8397" t="s">
        <v>97</v>
      </c>
      <c r="R8397">
        <v>61</v>
      </c>
    </row>
    <row r="8398" spans="1:18" x14ac:dyDescent="0.35">
      <c r="A8398">
        <v>1698</v>
      </c>
      <c r="B8398" t="s">
        <v>16139</v>
      </c>
      <c r="C8398">
        <v>1</v>
      </c>
      <c r="D8398" t="s">
        <v>18383</v>
      </c>
      <c r="E8398" t="s">
        <v>15554</v>
      </c>
      <c r="F8398" t="s">
        <v>16140</v>
      </c>
      <c r="G8398" t="s">
        <v>1800</v>
      </c>
      <c r="H8398">
        <v>1300</v>
      </c>
      <c r="I8398" t="s">
        <v>1676</v>
      </c>
      <c r="J8398" t="s">
        <v>20</v>
      </c>
      <c r="K8398" t="s">
        <v>21</v>
      </c>
      <c r="L8398" t="s">
        <v>21</v>
      </c>
      <c r="M8398">
        <f>IF(O8398&lt;Price!$A$3,Price!$B$2,IF(O8398&lt;Price!$A$4,Price!$B$3,IF(O8398&lt;Price!$A$5,Price!$B$4,IF(O8398&lt;Price!$A$6,Price!$B$5,Price!$B$6))))</f>
        <v>2</v>
      </c>
      <c r="N8398">
        <f>VLOOKUP(C8398,'Country'!$A:$D,4,0)</f>
        <v>1.3667099E-2</v>
      </c>
      <c r="O8398" s="7">
        <f t="shared" si="131"/>
        <v>17.7672287</v>
      </c>
      <c r="P8398">
        <v>2.5</v>
      </c>
      <c r="Q8398" t="s">
        <v>97</v>
      </c>
      <c r="R8398">
        <v>106</v>
      </c>
    </row>
    <row r="8399" spans="1:18" x14ac:dyDescent="0.35">
      <c r="A8399">
        <v>9252</v>
      </c>
      <c r="B8399" t="s">
        <v>11155</v>
      </c>
      <c r="C8399">
        <v>1</v>
      </c>
      <c r="D8399" t="s">
        <v>18383</v>
      </c>
      <c r="E8399" t="s">
        <v>15554</v>
      </c>
      <c r="F8399" t="s">
        <v>16141</v>
      </c>
      <c r="G8399" t="s">
        <v>16142</v>
      </c>
      <c r="H8399">
        <v>1200</v>
      </c>
      <c r="I8399" t="s">
        <v>1676</v>
      </c>
      <c r="J8399" t="s">
        <v>20</v>
      </c>
      <c r="K8399" t="s">
        <v>20</v>
      </c>
      <c r="L8399" t="s">
        <v>21</v>
      </c>
      <c r="M8399">
        <f>IF(O8399&lt;Price!$A$3,Price!$B$2,IF(O8399&lt;Price!$A$4,Price!$B$3,IF(O8399&lt;Price!$A$5,Price!$B$4,IF(O8399&lt;Price!$A$6,Price!$B$5,Price!$B$6))))</f>
        <v>2</v>
      </c>
      <c r="N8399">
        <f>VLOOKUP(C8399,'Country'!$A:$D,4,0)</f>
        <v>1.3667099E-2</v>
      </c>
      <c r="O8399" s="7">
        <f t="shared" si="131"/>
        <v>16.4005188</v>
      </c>
      <c r="P8399">
        <v>3.4</v>
      </c>
      <c r="Q8399" t="s">
        <v>97</v>
      </c>
      <c r="R8399">
        <v>431</v>
      </c>
    </row>
    <row r="8400" spans="1:18" x14ac:dyDescent="0.35">
      <c r="A8400">
        <v>1323</v>
      </c>
      <c r="B8400" t="s">
        <v>6567</v>
      </c>
      <c r="C8400">
        <v>1</v>
      </c>
      <c r="D8400" t="s">
        <v>18383</v>
      </c>
      <c r="E8400" t="s">
        <v>15554</v>
      </c>
      <c r="F8400" t="s">
        <v>16143</v>
      </c>
      <c r="G8400" t="s">
        <v>3149</v>
      </c>
      <c r="H8400">
        <v>150</v>
      </c>
      <c r="I8400" t="s">
        <v>1676</v>
      </c>
      <c r="J8400" t="s">
        <v>21</v>
      </c>
      <c r="K8400" t="s">
        <v>21</v>
      </c>
      <c r="L8400" t="s">
        <v>21</v>
      </c>
      <c r="M8400">
        <f>IF(O8400&lt;Price!$A$3,Price!$B$2,IF(O8400&lt;Price!$A$4,Price!$B$3,IF(O8400&lt;Price!$A$5,Price!$B$4,IF(O8400&lt;Price!$A$6,Price!$B$5,Price!$B$6))))</f>
        <v>1</v>
      </c>
      <c r="N8400">
        <f>VLOOKUP(C8400,'Country'!$A:$D,4,0)</f>
        <v>1.3667099E-2</v>
      </c>
      <c r="O8400" s="7">
        <f t="shared" si="131"/>
        <v>2.05006485</v>
      </c>
      <c r="P8400">
        <v>3.1</v>
      </c>
      <c r="Q8400" t="s">
        <v>97</v>
      </c>
      <c r="R8400">
        <v>213</v>
      </c>
    </row>
    <row r="8401" spans="1:18" x14ac:dyDescent="0.35">
      <c r="A8401">
        <v>1735</v>
      </c>
      <c r="B8401" t="s">
        <v>16144</v>
      </c>
      <c r="C8401">
        <v>1</v>
      </c>
      <c r="D8401" t="s">
        <v>18383</v>
      </c>
      <c r="E8401" t="s">
        <v>15554</v>
      </c>
      <c r="F8401" t="s">
        <v>16145</v>
      </c>
      <c r="G8401" t="s">
        <v>1675</v>
      </c>
      <c r="H8401">
        <v>700</v>
      </c>
      <c r="I8401" t="s">
        <v>1676</v>
      </c>
      <c r="J8401" t="s">
        <v>21</v>
      </c>
      <c r="K8401" t="s">
        <v>20</v>
      </c>
      <c r="L8401" t="s">
        <v>21</v>
      </c>
      <c r="M8401">
        <f>IF(O8401&lt;Price!$A$3,Price!$B$2,IF(O8401&lt;Price!$A$4,Price!$B$3,IF(O8401&lt;Price!$A$5,Price!$B$4,IF(O8401&lt;Price!$A$6,Price!$B$5,Price!$B$6))))</f>
        <v>1</v>
      </c>
      <c r="N8401">
        <f>VLOOKUP(C8401,'Country'!$A:$D,4,0)</f>
        <v>1.3667099E-2</v>
      </c>
      <c r="O8401" s="7">
        <f t="shared" si="131"/>
        <v>9.5669693000000002</v>
      </c>
      <c r="P8401">
        <v>2.5</v>
      </c>
      <c r="Q8401" t="s">
        <v>97</v>
      </c>
      <c r="R8401">
        <v>357</v>
      </c>
    </row>
    <row r="8402" spans="1:18" x14ac:dyDescent="0.35">
      <c r="A8402">
        <v>5677</v>
      </c>
      <c r="B8402" t="s">
        <v>16146</v>
      </c>
      <c r="C8402">
        <v>1</v>
      </c>
      <c r="D8402" t="s">
        <v>18383</v>
      </c>
      <c r="E8402" t="s">
        <v>15554</v>
      </c>
      <c r="F8402" t="s">
        <v>16147</v>
      </c>
      <c r="G8402" t="s">
        <v>277</v>
      </c>
      <c r="H8402">
        <v>250</v>
      </c>
      <c r="I8402" t="s">
        <v>1676</v>
      </c>
      <c r="J8402" t="s">
        <v>21</v>
      </c>
      <c r="K8402" t="s">
        <v>21</v>
      </c>
      <c r="L8402" t="s">
        <v>21</v>
      </c>
      <c r="M8402">
        <f>IF(O8402&lt;Price!$A$3,Price!$B$2,IF(O8402&lt;Price!$A$4,Price!$B$3,IF(O8402&lt;Price!$A$5,Price!$B$4,IF(O8402&lt;Price!$A$6,Price!$B$5,Price!$B$6))))</f>
        <v>1</v>
      </c>
      <c r="N8402">
        <f>VLOOKUP(C8402,'Country'!$A:$D,4,0)</f>
        <v>1.3667099E-2</v>
      </c>
      <c r="O8402" s="7">
        <f t="shared" si="131"/>
        <v>3.4167747500000001</v>
      </c>
      <c r="P8402">
        <v>2.5</v>
      </c>
      <c r="Q8402" t="s">
        <v>97</v>
      </c>
      <c r="R8402">
        <v>103</v>
      </c>
    </row>
    <row r="8403" spans="1:18" x14ac:dyDescent="0.35">
      <c r="A8403">
        <v>300953</v>
      </c>
      <c r="B8403" t="s">
        <v>16148</v>
      </c>
      <c r="C8403">
        <v>1</v>
      </c>
      <c r="D8403" t="s">
        <v>18383</v>
      </c>
      <c r="E8403" t="s">
        <v>15554</v>
      </c>
      <c r="F8403" t="s">
        <v>16149</v>
      </c>
      <c r="G8403" t="s">
        <v>1681</v>
      </c>
      <c r="H8403">
        <v>100</v>
      </c>
      <c r="I8403" t="s">
        <v>1676</v>
      </c>
      <c r="J8403" t="s">
        <v>21</v>
      </c>
      <c r="K8403" t="s">
        <v>21</v>
      </c>
      <c r="L8403" t="s">
        <v>21</v>
      </c>
      <c r="M8403">
        <f>IF(O8403&lt;Price!$A$3,Price!$B$2,IF(O8403&lt;Price!$A$4,Price!$B$3,IF(O8403&lt;Price!$A$5,Price!$B$4,IF(O8403&lt;Price!$A$6,Price!$B$5,Price!$B$6))))</f>
        <v>1</v>
      </c>
      <c r="N8403">
        <f>VLOOKUP(C8403,'Country'!$A:$D,4,0)</f>
        <v>1.3667099E-2</v>
      </c>
      <c r="O8403" s="7">
        <f t="shared" si="131"/>
        <v>1.3667099</v>
      </c>
      <c r="P8403">
        <v>2.8</v>
      </c>
      <c r="Q8403" t="s">
        <v>97</v>
      </c>
      <c r="R8403">
        <v>30</v>
      </c>
    </row>
    <row r="8404" spans="1:18" x14ac:dyDescent="0.35">
      <c r="A8404">
        <v>4721</v>
      </c>
      <c r="B8404" t="s">
        <v>16150</v>
      </c>
      <c r="C8404">
        <v>1</v>
      </c>
      <c r="D8404" t="s">
        <v>18383</v>
      </c>
      <c r="E8404" t="s">
        <v>15554</v>
      </c>
      <c r="F8404" t="s">
        <v>16151</v>
      </c>
      <c r="G8404" t="s">
        <v>728</v>
      </c>
      <c r="H8404">
        <v>1500</v>
      </c>
      <c r="I8404" t="s">
        <v>1676</v>
      </c>
      <c r="J8404" t="s">
        <v>20</v>
      </c>
      <c r="K8404" t="s">
        <v>21</v>
      </c>
      <c r="L8404" t="s">
        <v>21</v>
      </c>
      <c r="M8404">
        <f>IF(O8404&lt;Price!$A$3,Price!$B$2,IF(O8404&lt;Price!$A$4,Price!$B$3,IF(O8404&lt;Price!$A$5,Price!$B$4,IF(O8404&lt;Price!$A$6,Price!$B$5,Price!$B$6))))</f>
        <v>2</v>
      </c>
      <c r="N8404">
        <f>VLOOKUP(C8404,'Country'!$A:$D,4,0)</f>
        <v>1.3667099E-2</v>
      </c>
      <c r="O8404" s="7">
        <f t="shared" si="131"/>
        <v>20.5006485</v>
      </c>
      <c r="P8404">
        <v>2.6</v>
      </c>
      <c r="Q8404" t="s">
        <v>97</v>
      </c>
      <c r="R8404">
        <v>521</v>
      </c>
    </row>
    <row r="8405" spans="1:18" x14ac:dyDescent="0.35">
      <c r="A8405">
        <v>18261722</v>
      </c>
      <c r="B8405" t="s">
        <v>4269</v>
      </c>
      <c r="C8405">
        <v>1</v>
      </c>
      <c r="D8405" t="s">
        <v>18383</v>
      </c>
      <c r="E8405" t="s">
        <v>15554</v>
      </c>
      <c r="F8405" t="s">
        <v>16152</v>
      </c>
      <c r="G8405" t="s">
        <v>4271</v>
      </c>
      <c r="H8405">
        <v>1600</v>
      </c>
      <c r="I8405" t="s">
        <v>1676</v>
      </c>
      <c r="J8405" t="s">
        <v>20</v>
      </c>
      <c r="K8405" t="s">
        <v>21</v>
      </c>
      <c r="L8405" t="s">
        <v>21</v>
      </c>
      <c r="M8405">
        <f>IF(O8405&lt;Price!$A$3,Price!$B$2,IF(O8405&lt;Price!$A$4,Price!$B$3,IF(O8405&lt;Price!$A$5,Price!$B$4,IF(O8405&lt;Price!$A$6,Price!$B$5,Price!$B$6))))</f>
        <v>2</v>
      </c>
      <c r="N8405">
        <f>VLOOKUP(C8405,'Country'!$A:$D,4,0)</f>
        <v>1.3667099E-2</v>
      </c>
      <c r="O8405" s="7">
        <f t="shared" si="131"/>
        <v>21.867358400000001</v>
      </c>
      <c r="P8405">
        <v>3.3</v>
      </c>
      <c r="Q8405" t="s">
        <v>97</v>
      </c>
      <c r="R8405">
        <v>198</v>
      </c>
    </row>
    <row r="8406" spans="1:18" x14ac:dyDescent="0.35">
      <c r="A8406">
        <v>18346730</v>
      </c>
      <c r="B8406" t="s">
        <v>8767</v>
      </c>
      <c r="C8406">
        <v>1</v>
      </c>
      <c r="D8406" t="s">
        <v>18383</v>
      </c>
      <c r="E8406" t="s">
        <v>15554</v>
      </c>
      <c r="F8406" t="s">
        <v>16153</v>
      </c>
      <c r="G8406" t="s">
        <v>16154</v>
      </c>
      <c r="H8406">
        <v>600</v>
      </c>
      <c r="I8406" t="s">
        <v>1676</v>
      </c>
      <c r="J8406" t="s">
        <v>21</v>
      </c>
      <c r="K8406" t="s">
        <v>21</v>
      </c>
      <c r="L8406" t="s">
        <v>21</v>
      </c>
      <c r="M8406">
        <f>IF(O8406&lt;Price!$A$3,Price!$B$2,IF(O8406&lt;Price!$A$4,Price!$B$3,IF(O8406&lt;Price!$A$5,Price!$B$4,IF(O8406&lt;Price!$A$6,Price!$B$5,Price!$B$6))))</f>
        <v>1</v>
      </c>
      <c r="N8406">
        <f>VLOOKUP(C8406,'Country'!$A:$D,4,0)</f>
        <v>1.3667099E-2</v>
      </c>
      <c r="O8406" s="7">
        <f t="shared" si="131"/>
        <v>8.2002594000000002</v>
      </c>
      <c r="P8406">
        <v>3.3</v>
      </c>
      <c r="Q8406" t="s">
        <v>97</v>
      </c>
      <c r="R8406">
        <v>36</v>
      </c>
    </row>
    <row r="8407" spans="1:18" x14ac:dyDescent="0.35">
      <c r="A8407">
        <v>461</v>
      </c>
      <c r="B8407" t="s">
        <v>2132</v>
      </c>
      <c r="C8407">
        <v>1</v>
      </c>
      <c r="D8407" t="s">
        <v>18383</v>
      </c>
      <c r="E8407" t="s">
        <v>15554</v>
      </c>
      <c r="F8407" t="s">
        <v>16155</v>
      </c>
      <c r="G8407" t="s">
        <v>2134</v>
      </c>
      <c r="H8407">
        <v>1200</v>
      </c>
      <c r="I8407" t="s">
        <v>1676</v>
      </c>
      <c r="J8407" t="s">
        <v>20</v>
      </c>
      <c r="K8407" t="s">
        <v>21</v>
      </c>
      <c r="L8407" t="s">
        <v>21</v>
      </c>
      <c r="M8407">
        <f>IF(O8407&lt;Price!$A$3,Price!$B$2,IF(O8407&lt;Price!$A$4,Price!$B$3,IF(O8407&lt;Price!$A$5,Price!$B$4,IF(O8407&lt;Price!$A$6,Price!$B$5,Price!$B$6))))</f>
        <v>2</v>
      </c>
      <c r="N8407">
        <f>VLOOKUP(C8407,'Country'!$A:$D,4,0)</f>
        <v>1.3667099E-2</v>
      </c>
      <c r="O8407" s="7">
        <f t="shared" si="131"/>
        <v>16.4005188</v>
      </c>
      <c r="P8407">
        <v>3.3</v>
      </c>
      <c r="Q8407" t="s">
        <v>97</v>
      </c>
      <c r="R8407">
        <v>446</v>
      </c>
    </row>
    <row r="8408" spans="1:18" x14ac:dyDescent="0.35">
      <c r="A8408">
        <v>937</v>
      </c>
      <c r="B8408" t="s">
        <v>1806</v>
      </c>
      <c r="C8408">
        <v>1</v>
      </c>
      <c r="D8408" t="s">
        <v>18383</v>
      </c>
      <c r="E8408" t="s">
        <v>15554</v>
      </c>
      <c r="F8408" t="s">
        <v>16156</v>
      </c>
      <c r="G8408" t="s">
        <v>2345</v>
      </c>
      <c r="H8408">
        <v>500</v>
      </c>
      <c r="I8408" t="s">
        <v>1676</v>
      </c>
      <c r="J8408" t="s">
        <v>21</v>
      </c>
      <c r="K8408" t="s">
        <v>20</v>
      </c>
      <c r="L8408" t="s">
        <v>21</v>
      </c>
      <c r="M8408">
        <f>IF(O8408&lt;Price!$A$3,Price!$B$2,IF(O8408&lt;Price!$A$4,Price!$B$3,IF(O8408&lt;Price!$A$5,Price!$B$4,IF(O8408&lt;Price!$A$6,Price!$B$5,Price!$B$6))))</f>
        <v>1</v>
      </c>
      <c r="N8408">
        <f>VLOOKUP(C8408,'Country'!$A:$D,4,0)</f>
        <v>1.3667099E-2</v>
      </c>
      <c r="O8408" s="7">
        <f t="shared" si="131"/>
        <v>6.8335495000000002</v>
      </c>
      <c r="P8408">
        <v>2.7</v>
      </c>
      <c r="Q8408" t="s">
        <v>97</v>
      </c>
      <c r="R8408">
        <v>608</v>
      </c>
    </row>
    <row r="8409" spans="1:18" x14ac:dyDescent="0.35">
      <c r="A8409">
        <v>307720</v>
      </c>
      <c r="B8409" t="s">
        <v>16157</v>
      </c>
      <c r="C8409">
        <v>1</v>
      </c>
      <c r="D8409" t="s">
        <v>18383</v>
      </c>
      <c r="E8409" t="s">
        <v>15554</v>
      </c>
      <c r="F8409" t="s">
        <v>16158</v>
      </c>
      <c r="G8409" t="s">
        <v>1867</v>
      </c>
      <c r="H8409">
        <v>400</v>
      </c>
      <c r="I8409" t="s">
        <v>1676</v>
      </c>
      <c r="J8409" t="s">
        <v>21</v>
      </c>
      <c r="K8409" t="s">
        <v>21</v>
      </c>
      <c r="L8409" t="s">
        <v>21</v>
      </c>
      <c r="M8409">
        <f>IF(O8409&lt;Price!$A$3,Price!$B$2,IF(O8409&lt;Price!$A$4,Price!$B$3,IF(O8409&lt;Price!$A$5,Price!$B$4,IF(O8409&lt;Price!$A$6,Price!$B$5,Price!$B$6))))</f>
        <v>1</v>
      </c>
      <c r="N8409">
        <f>VLOOKUP(C8409,'Country'!$A:$D,4,0)</f>
        <v>1.3667099E-2</v>
      </c>
      <c r="O8409" s="7">
        <f t="shared" si="131"/>
        <v>5.4668396000000001</v>
      </c>
      <c r="P8409">
        <v>3.2</v>
      </c>
      <c r="Q8409" t="s">
        <v>97</v>
      </c>
      <c r="R8409">
        <v>76</v>
      </c>
    </row>
    <row r="8410" spans="1:18" x14ac:dyDescent="0.35">
      <c r="A8410">
        <v>591</v>
      </c>
      <c r="B8410" t="s">
        <v>6105</v>
      </c>
      <c r="C8410">
        <v>1</v>
      </c>
      <c r="D8410" t="s">
        <v>18383</v>
      </c>
      <c r="E8410" t="s">
        <v>15554</v>
      </c>
      <c r="F8410" t="s">
        <v>16159</v>
      </c>
      <c r="G8410" t="s">
        <v>2849</v>
      </c>
      <c r="H8410">
        <v>600</v>
      </c>
      <c r="I8410" t="s">
        <v>1676</v>
      </c>
      <c r="J8410" t="s">
        <v>21</v>
      </c>
      <c r="K8410" t="s">
        <v>20</v>
      </c>
      <c r="L8410" t="s">
        <v>21</v>
      </c>
      <c r="M8410">
        <f>IF(O8410&lt;Price!$A$3,Price!$B$2,IF(O8410&lt;Price!$A$4,Price!$B$3,IF(O8410&lt;Price!$A$5,Price!$B$4,IF(O8410&lt;Price!$A$6,Price!$B$5,Price!$B$6))))</f>
        <v>1</v>
      </c>
      <c r="N8410">
        <f>VLOOKUP(C8410,'Country'!$A:$D,4,0)</f>
        <v>1.3667099E-2</v>
      </c>
      <c r="O8410" s="7">
        <f t="shared" si="131"/>
        <v>8.2002594000000002</v>
      </c>
      <c r="P8410">
        <v>2.5</v>
      </c>
      <c r="Q8410" t="s">
        <v>97</v>
      </c>
      <c r="R8410">
        <v>211</v>
      </c>
    </row>
    <row r="8411" spans="1:18" x14ac:dyDescent="0.35">
      <c r="A8411">
        <v>18371433</v>
      </c>
      <c r="B8411" t="s">
        <v>16160</v>
      </c>
      <c r="C8411">
        <v>1</v>
      </c>
      <c r="D8411" t="s">
        <v>18383</v>
      </c>
      <c r="E8411" t="s">
        <v>15554</v>
      </c>
      <c r="F8411" t="s">
        <v>16137</v>
      </c>
      <c r="G8411" t="s">
        <v>1675</v>
      </c>
      <c r="H8411">
        <v>600</v>
      </c>
      <c r="I8411" t="s">
        <v>1676</v>
      </c>
      <c r="J8411" t="s">
        <v>21</v>
      </c>
      <c r="K8411" t="s">
        <v>20</v>
      </c>
      <c r="L8411" t="s">
        <v>21</v>
      </c>
      <c r="M8411">
        <f>IF(O8411&lt;Price!$A$3,Price!$B$2,IF(O8411&lt;Price!$A$4,Price!$B$3,IF(O8411&lt;Price!$A$5,Price!$B$4,IF(O8411&lt;Price!$A$6,Price!$B$5,Price!$B$6))))</f>
        <v>1</v>
      </c>
      <c r="N8411">
        <f>VLOOKUP(C8411,'Country'!$A:$D,4,0)</f>
        <v>1.3667099E-2</v>
      </c>
      <c r="O8411" s="7">
        <f t="shared" si="131"/>
        <v>8.2002594000000002</v>
      </c>
      <c r="P8411">
        <v>3.3</v>
      </c>
      <c r="Q8411" t="s">
        <v>97</v>
      </c>
      <c r="R8411">
        <v>19</v>
      </c>
    </row>
    <row r="8412" spans="1:18" x14ac:dyDescent="0.35">
      <c r="A8412">
        <v>18287364</v>
      </c>
      <c r="B8412" t="s">
        <v>4140</v>
      </c>
      <c r="C8412">
        <v>1</v>
      </c>
      <c r="D8412" t="s">
        <v>18383</v>
      </c>
      <c r="E8412" t="s">
        <v>15554</v>
      </c>
      <c r="F8412" t="s">
        <v>16137</v>
      </c>
      <c r="G8412" t="s">
        <v>1701</v>
      </c>
      <c r="H8412">
        <v>650</v>
      </c>
      <c r="I8412" t="s">
        <v>1676</v>
      </c>
      <c r="J8412" t="s">
        <v>21</v>
      </c>
      <c r="K8412" t="s">
        <v>20</v>
      </c>
      <c r="L8412" t="s">
        <v>21</v>
      </c>
      <c r="M8412">
        <f>IF(O8412&lt;Price!$A$3,Price!$B$2,IF(O8412&lt;Price!$A$4,Price!$B$3,IF(O8412&lt;Price!$A$5,Price!$B$4,IF(O8412&lt;Price!$A$6,Price!$B$5,Price!$B$6))))</f>
        <v>1</v>
      </c>
      <c r="N8412">
        <f>VLOOKUP(C8412,'Country'!$A:$D,4,0)</f>
        <v>1.3667099E-2</v>
      </c>
      <c r="O8412" s="7">
        <f t="shared" si="131"/>
        <v>8.8836143500000002</v>
      </c>
      <c r="P8412">
        <v>3.4</v>
      </c>
      <c r="Q8412" t="s">
        <v>97</v>
      </c>
      <c r="R8412">
        <v>68</v>
      </c>
    </row>
    <row r="8413" spans="1:18" x14ac:dyDescent="0.35">
      <c r="A8413">
        <v>7913</v>
      </c>
      <c r="B8413" t="s">
        <v>6686</v>
      </c>
      <c r="C8413">
        <v>1</v>
      </c>
      <c r="D8413" t="s">
        <v>18383</v>
      </c>
      <c r="E8413" t="s">
        <v>15554</v>
      </c>
      <c r="F8413" t="s">
        <v>16161</v>
      </c>
      <c r="G8413" t="s">
        <v>1724</v>
      </c>
      <c r="H8413">
        <v>900</v>
      </c>
      <c r="I8413" t="s">
        <v>1676</v>
      </c>
      <c r="J8413" t="s">
        <v>21</v>
      </c>
      <c r="K8413" t="s">
        <v>20</v>
      </c>
      <c r="L8413" t="s">
        <v>21</v>
      </c>
      <c r="M8413">
        <f>IF(O8413&lt;Price!$A$3,Price!$B$2,IF(O8413&lt;Price!$A$4,Price!$B$3,IF(O8413&lt;Price!$A$5,Price!$B$4,IF(O8413&lt;Price!$A$6,Price!$B$5,Price!$B$6))))</f>
        <v>2</v>
      </c>
      <c r="N8413">
        <f>VLOOKUP(C8413,'Country'!$A:$D,4,0)</f>
        <v>1.3667099E-2</v>
      </c>
      <c r="O8413" s="7">
        <f t="shared" si="131"/>
        <v>12.3003891</v>
      </c>
      <c r="P8413">
        <v>3</v>
      </c>
      <c r="Q8413" t="s">
        <v>97</v>
      </c>
      <c r="R8413">
        <v>139</v>
      </c>
    </row>
    <row r="8414" spans="1:18" x14ac:dyDescent="0.35">
      <c r="A8414">
        <v>18180086</v>
      </c>
      <c r="B8414" t="s">
        <v>16162</v>
      </c>
      <c r="C8414">
        <v>1</v>
      </c>
      <c r="D8414" t="s">
        <v>18383</v>
      </c>
      <c r="E8414" t="s">
        <v>15554</v>
      </c>
      <c r="F8414" t="s">
        <v>16163</v>
      </c>
      <c r="G8414" t="s">
        <v>1701</v>
      </c>
      <c r="H8414">
        <v>1000</v>
      </c>
      <c r="I8414" t="s">
        <v>1676</v>
      </c>
      <c r="J8414" t="s">
        <v>20</v>
      </c>
      <c r="K8414" t="s">
        <v>21</v>
      </c>
      <c r="L8414" t="s">
        <v>21</v>
      </c>
      <c r="M8414">
        <f>IF(O8414&lt;Price!$A$3,Price!$B$2,IF(O8414&lt;Price!$A$4,Price!$B$3,IF(O8414&lt;Price!$A$5,Price!$B$4,IF(O8414&lt;Price!$A$6,Price!$B$5,Price!$B$6))))</f>
        <v>2</v>
      </c>
      <c r="N8414">
        <f>VLOOKUP(C8414,'Country'!$A:$D,4,0)</f>
        <v>1.3667099E-2</v>
      </c>
      <c r="O8414" s="7">
        <f t="shared" si="131"/>
        <v>13.667099</v>
      </c>
      <c r="P8414">
        <v>2.6</v>
      </c>
      <c r="Q8414" t="s">
        <v>97</v>
      </c>
      <c r="R8414">
        <v>19</v>
      </c>
    </row>
    <row r="8415" spans="1:18" x14ac:dyDescent="0.35">
      <c r="A8415">
        <v>5678</v>
      </c>
      <c r="B8415" t="s">
        <v>16164</v>
      </c>
      <c r="C8415">
        <v>1</v>
      </c>
      <c r="D8415" t="s">
        <v>18383</v>
      </c>
      <c r="E8415" t="s">
        <v>15554</v>
      </c>
      <c r="F8415" t="s">
        <v>16165</v>
      </c>
      <c r="G8415" t="s">
        <v>1800</v>
      </c>
      <c r="H8415">
        <v>700</v>
      </c>
      <c r="I8415" t="s">
        <v>1676</v>
      </c>
      <c r="J8415" t="s">
        <v>21</v>
      </c>
      <c r="K8415" t="s">
        <v>20</v>
      </c>
      <c r="L8415" t="s">
        <v>21</v>
      </c>
      <c r="M8415">
        <f>IF(O8415&lt;Price!$A$3,Price!$B$2,IF(O8415&lt;Price!$A$4,Price!$B$3,IF(O8415&lt;Price!$A$5,Price!$B$4,IF(O8415&lt;Price!$A$6,Price!$B$5,Price!$B$6))))</f>
        <v>1</v>
      </c>
      <c r="N8415">
        <f>VLOOKUP(C8415,'Country'!$A:$D,4,0)</f>
        <v>1.3667099E-2</v>
      </c>
      <c r="O8415" s="7">
        <f t="shared" si="131"/>
        <v>9.5669693000000002</v>
      </c>
      <c r="P8415">
        <v>2.6</v>
      </c>
      <c r="Q8415" t="s">
        <v>97</v>
      </c>
      <c r="R8415">
        <v>89</v>
      </c>
    </row>
    <row r="8416" spans="1:18" x14ac:dyDescent="0.35">
      <c r="A8416">
        <v>427</v>
      </c>
      <c r="B8416" t="s">
        <v>1833</v>
      </c>
      <c r="C8416">
        <v>1</v>
      </c>
      <c r="D8416" t="s">
        <v>18383</v>
      </c>
      <c r="E8416" t="s">
        <v>15554</v>
      </c>
      <c r="F8416" t="s">
        <v>16166</v>
      </c>
      <c r="G8416" t="s">
        <v>2229</v>
      </c>
      <c r="H8416">
        <v>600</v>
      </c>
      <c r="I8416" t="s">
        <v>1676</v>
      </c>
      <c r="J8416" t="s">
        <v>21</v>
      </c>
      <c r="K8416" t="s">
        <v>20</v>
      </c>
      <c r="L8416" t="s">
        <v>21</v>
      </c>
      <c r="M8416">
        <f>IF(O8416&lt;Price!$A$3,Price!$B$2,IF(O8416&lt;Price!$A$4,Price!$B$3,IF(O8416&lt;Price!$A$5,Price!$B$4,IF(O8416&lt;Price!$A$6,Price!$B$5,Price!$B$6))))</f>
        <v>1</v>
      </c>
      <c r="N8416">
        <f>VLOOKUP(C8416,'Country'!$A:$D,4,0)</f>
        <v>1.3667099E-2</v>
      </c>
      <c r="O8416" s="7">
        <f t="shared" si="131"/>
        <v>8.2002594000000002</v>
      </c>
      <c r="P8416">
        <v>3.2</v>
      </c>
      <c r="Q8416" t="s">
        <v>97</v>
      </c>
      <c r="R8416">
        <v>277</v>
      </c>
    </row>
    <row r="8417" spans="1:18" x14ac:dyDescent="0.35">
      <c r="A8417">
        <v>18292482</v>
      </c>
      <c r="B8417" t="s">
        <v>6711</v>
      </c>
      <c r="C8417">
        <v>1</v>
      </c>
      <c r="D8417" t="s">
        <v>18383</v>
      </c>
      <c r="E8417" t="s">
        <v>15554</v>
      </c>
      <c r="F8417" t="s">
        <v>16167</v>
      </c>
      <c r="G8417" t="s">
        <v>1743</v>
      </c>
      <c r="H8417">
        <v>600</v>
      </c>
      <c r="I8417" t="s">
        <v>1676</v>
      </c>
      <c r="J8417" t="s">
        <v>21</v>
      </c>
      <c r="K8417" t="s">
        <v>20</v>
      </c>
      <c r="L8417" t="s">
        <v>21</v>
      </c>
      <c r="M8417">
        <f>IF(O8417&lt;Price!$A$3,Price!$B$2,IF(O8417&lt;Price!$A$4,Price!$B$3,IF(O8417&lt;Price!$A$5,Price!$B$4,IF(O8417&lt;Price!$A$6,Price!$B$5,Price!$B$6))))</f>
        <v>1</v>
      </c>
      <c r="N8417">
        <f>VLOOKUP(C8417,'Country'!$A:$D,4,0)</f>
        <v>1.3667099E-2</v>
      </c>
      <c r="O8417" s="7">
        <f t="shared" si="131"/>
        <v>8.2002594000000002</v>
      </c>
      <c r="P8417">
        <v>3.3</v>
      </c>
      <c r="Q8417" t="s">
        <v>97</v>
      </c>
      <c r="R8417">
        <v>97</v>
      </c>
    </row>
    <row r="8418" spans="1:18" x14ac:dyDescent="0.35">
      <c r="A8418">
        <v>18446481</v>
      </c>
      <c r="B8418" t="s">
        <v>16168</v>
      </c>
      <c r="C8418">
        <v>1</v>
      </c>
      <c r="D8418" t="s">
        <v>18383</v>
      </c>
      <c r="E8418" t="s">
        <v>15554</v>
      </c>
      <c r="F8418" t="s">
        <v>16169</v>
      </c>
      <c r="G8418" t="s">
        <v>1687</v>
      </c>
      <c r="H8418">
        <v>600</v>
      </c>
      <c r="I8418" t="s">
        <v>1676</v>
      </c>
      <c r="J8418" t="s">
        <v>21</v>
      </c>
      <c r="K8418" t="s">
        <v>20</v>
      </c>
      <c r="L8418" t="s">
        <v>21</v>
      </c>
      <c r="M8418">
        <f>IF(O8418&lt;Price!$A$3,Price!$B$2,IF(O8418&lt;Price!$A$4,Price!$B$3,IF(O8418&lt;Price!$A$5,Price!$B$4,IF(O8418&lt;Price!$A$6,Price!$B$5,Price!$B$6))))</f>
        <v>1</v>
      </c>
      <c r="N8418">
        <f>VLOOKUP(C8418,'Country'!$A:$D,4,0)</f>
        <v>1.3667099E-2</v>
      </c>
      <c r="O8418" s="7">
        <f t="shared" si="131"/>
        <v>8.2002594000000002</v>
      </c>
      <c r="P8418">
        <v>3.4</v>
      </c>
      <c r="Q8418" t="s">
        <v>97</v>
      </c>
      <c r="R8418">
        <v>19</v>
      </c>
    </row>
    <row r="8419" spans="1:18" x14ac:dyDescent="0.35">
      <c r="A8419">
        <v>310694</v>
      </c>
      <c r="B8419" t="s">
        <v>16170</v>
      </c>
      <c r="C8419">
        <v>1</v>
      </c>
      <c r="D8419" t="s">
        <v>18383</v>
      </c>
      <c r="E8419" t="s">
        <v>15554</v>
      </c>
      <c r="F8419" t="s">
        <v>16171</v>
      </c>
      <c r="G8419" t="s">
        <v>1859</v>
      </c>
      <c r="H8419">
        <v>1400</v>
      </c>
      <c r="I8419" t="s">
        <v>1676</v>
      </c>
      <c r="J8419" t="s">
        <v>20</v>
      </c>
      <c r="K8419" t="s">
        <v>20</v>
      </c>
      <c r="L8419" t="s">
        <v>21</v>
      </c>
      <c r="M8419">
        <f>IF(O8419&lt;Price!$A$3,Price!$B$2,IF(O8419&lt;Price!$A$4,Price!$B$3,IF(O8419&lt;Price!$A$5,Price!$B$4,IF(O8419&lt;Price!$A$6,Price!$B$5,Price!$B$6))))</f>
        <v>2</v>
      </c>
      <c r="N8419">
        <f>VLOOKUP(C8419,'Country'!$A:$D,4,0)</f>
        <v>1.3667099E-2</v>
      </c>
      <c r="O8419" s="7">
        <f t="shared" si="131"/>
        <v>19.1339386</v>
      </c>
      <c r="P8419">
        <v>3.2</v>
      </c>
      <c r="Q8419" t="s">
        <v>97</v>
      </c>
      <c r="R8419">
        <v>80</v>
      </c>
    </row>
    <row r="8420" spans="1:18" x14ac:dyDescent="0.35">
      <c r="A8420">
        <v>18252573</v>
      </c>
      <c r="B8420" t="s">
        <v>16172</v>
      </c>
      <c r="C8420">
        <v>1</v>
      </c>
      <c r="D8420" t="s">
        <v>18383</v>
      </c>
      <c r="E8420" t="s">
        <v>15554</v>
      </c>
      <c r="F8420" t="s">
        <v>16173</v>
      </c>
      <c r="G8420" t="s">
        <v>1675</v>
      </c>
      <c r="H8420">
        <v>350</v>
      </c>
      <c r="I8420" t="s">
        <v>1676</v>
      </c>
      <c r="J8420" t="s">
        <v>21</v>
      </c>
      <c r="K8420" t="s">
        <v>20</v>
      </c>
      <c r="L8420" t="s">
        <v>21</v>
      </c>
      <c r="M8420">
        <f>IF(O8420&lt;Price!$A$3,Price!$B$2,IF(O8420&lt;Price!$A$4,Price!$B$3,IF(O8420&lt;Price!$A$5,Price!$B$4,IF(O8420&lt;Price!$A$6,Price!$B$5,Price!$B$6))))</f>
        <v>1</v>
      </c>
      <c r="N8420">
        <f>VLOOKUP(C8420,'Country'!$A:$D,4,0)</f>
        <v>1.3667099E-2</v>
      </c>
      <c r="O8420" s="7">
        <f t="shared" si="131"/>
        <v>4.7834846500000001</v>
      </c>
      <c r="P8420">
        <v>3.2</v>
      </c>
      <c r="Q8420" t="s">
        <v>97</v>
      </c>
      <c r="R8420">
        <v>47</v>
      </c>
    </row>
    <row r="8421" spans="1:18" x14ac:dyDescent="0.35">
      <c r="A8421">
        <v>303269</v>
      </c>
      <c r="B8421" t="s">
        <v>2450</v>
      </c>
      <c r="C8421">
        <v>1</v>
      </c>
      <c r="D8421" t="s">
        <v>18383</v>
      </c>
      <c r="E8421" t="s">
        <v>15554</v>
      </c>
      <c r="F8421" t="s">
        <v>16174</v>
      </c>
      <c r="G8421" t="s">
        <v>2311</v>
      </c>
      <c r="H8421">
        <v>300</v>
      </c>
      <c r="I8421" t="s">
        <v>1676</v>
      </c>
      <c r="J8421" t="s">
        <v>21</v>
      </c>
      <c r="K8421" t="s">
        <v>21</v>
      </c>
      <c r="L8421" t="s">
        <v>21</v>
      </c>
      <c r="M8421">
        <f>IF(O8421&lt;Price!$A$3,Price!$B$2,IF(O8421&lt;Price!$A$4,Price!$B$3,IF(O8421&lt;Price!$A$5,Price!$B$4,IF(O8421&lt;Price!$A$6,Price!$B$5,Price!$B$6))))</f>
        <v>1</v>
      </c>
      <c r="N8421">
        <f>VLOOKUP(C8421,'Country'!$A:$D,4,0)</f>
        <v>1.3667099E-2</v>
      </c>
      <c r="O8421" s="7">
        <f t="shared" si="131"/>
        <v>4.1001297000000001</v>
      </c>
      <c r="P8421">
        <v>3.4</v>
      </c>
      <c r="Q8421" t="s">
        <v>97</v>
      </c>
      <c r="R8421">
        <v>45</v>
      </c>
    </row>
    <row r="8422" spans="1:18" x14ac:dyDescent="0.35">
      <c r="A8422">
        <v>5854</v>
      </c>
      <c r="B8422" t="s">
        <v>16175</v>
      </c>
      <c r="C8422">
        <v>1</v>
      </c>
      <c r="D8422" t="s">
        <v>18383</v>
      </c>
      <c r="E8422" t="s">
        <v>15554</v>
      </c>
      <c r="F8422" t="s">
        <v>16176</v>
      </c>
      <c r="G8422" t="s">
        <v>1800</v>
      </c>
      <c r="H8422">
        <v>1300</v>
      </c>
      <c r="I8422" t="s">
        <v>1676</v>
      </c>
      <c r="J8422" t="s">
        <v>20</v>
      </c>
      <c r="K8422" t="s">
        <v>21</v>
      </c>
      <c r="L8422" t="s">
        <v>21</v>
      </c>
      <c r="M8422">
        <f>IF(O8422&lt;Price!$A$3,Price!$B$2,IF(O8422&lt;Price!$A$4,Price!$B$3,IF(O8422&lt;Price!$A$5,Price!$B$4,IF(O8422&lt;Price!$A$6,Price!$B$5,Price!$B$6))))</f>
        <v>2</v>
      </c>
      <c r="N8422">
        <f>VLOOKUP(C8422,'Country'!$A:$D,4,0)</f>
        <v>1.3667099E-2</v>
      </c>
      <c r="O8422" s="7">
        <f t="shared" si="131"/>
        <v>17.7672287</v>
      </c>
      <c r="P8422">
        <v>3.2</v>
      </c>
      <c r="Q8422" t="s">
        <v>97</v>
      </c>
      <c r="R8422">
        <v>37</v>
      </c>
    </row>
    <row r="8423" spans="1:18" x14ac:dyDescent="0.35">
      <c r="A8423">
        <v>18349895</v>
      </c>
      <c r="B8423" t="s">
        <v>16177</v>
      </c>
      <c r="C8423">
        <v>1</v>
      </c>
      <c r="D8423" t="s">
        <v>18383</v>
      </c>
      <c r="E8423" t="s">
        <v>15554</v>
      </c>
      <c r="F8423" t="s">
        <v>16178</v>
      </c>
      <c r="G8423" t="s">
        <v>1859</v>
      </c>
      <c r="H8423">
        <v>1400</v>
      </c>
      <c r="I8423" t="s">
        <v>1676</v>
      </c>
      <c r="J8423" t="s">
        <v>20</v>
      </c>
      <c r="K8423" t="s">
        <v>20</v>
      </c>
      <c r="L8423" t="s">
        <v>21</v>
      </c>
      <c r="M8423">
        <f>IF(O8423&lt;Price!$A$3,Price!$B$2,IF(O8423&lt;Price!$A$4,Price!$B$3,IF(O8423&lt;Price!$A$5,Price!$B$4,IF(O8423&lt;Price!$A$6,Price!$B$5,Price!$B$6))))</f>
        <v>2</v>
      </c>
      <c r="N8423">
        <f>VLOOKUP(C8423,'Country'!$A:$D,4,0)</f>
        <v>1.3667099E-2</v>
      </c>
      <c r="O8423" s="7">
        <f t="shared" si="131"/>
        <v>19.1339386</v>
      </c>
      <c r="P8423">
        <v>3</v>
      </c>
      <c r="Q8423" t="s">
        <v>97</v>
      </c>
      <c r="R8423">
        <v>203</v>
      </c>
    </row>
    <row r="8424" spans="1:18" x14ac:dyDescent="0.35">
      <c r="A8424">
        <v>4160</v>
      </c>
      <c r="B8424" t="s">
        <v>16179</v>
      </c>
      <c r="C8424">
        <v>1</v>
      </c>
      <c r="D8424" t="s">
        <v>18383</v>
      </c>
      <c r="E8424" t="s">
        <v>15554</v>
      </c>
      <c r="F8424" t="s">
        <v>16180</v>
      </c>
      <c r="G8424" t="s">
        <v>16181</v>
      </c>
      <c r="H8424">
        <v>1400</v>
      </c>
      <c r="I8424" t="s">
        <v>1676</v>
      </c>
      <c r="J8424" t="s">
        <v>20</v>
      </c>
      <c r="K8424" t="s">
        <v>20</v>
      </c>
      <c r="L8424" t="s">
        <v>21</v>
      </c>
      <c r="M8424">
        <f>IF(O8424&lt;Price!$A$3,Price!$B$2,IF(O8424&lt;Price!$A$4,Price!$B$3,IF(O8424&lt;Price!$A$5,Price!$B$4,IF(O8424&lt;Price!$A$6,Price!$B$5,Price!$B$6))))</f>
        <v>2</v>
      </c>
      <c r="N8424">
        <f>VLOOKUP(C8424,'Country'!$A:$D,4,0)</f>
        <v>1.3667099E-2</v>
      </c>
      <c r="O8424" s="7">
        <f t="shared" si="131"/>
        <v>19.1339386</v>
      </c>
      <c r="P8424">
        <v>3.4</v>
      </c>
      <c r="Q8424" t="s">
        <v>97</v>
      </c>
      <c r="R8424">
        <v>286</v>
      </c>
    </row>
    <row r="8425" spans="1:18" x14ac:dyDescent="0.35">
      <c r="A8425">
        <v>301514</v>
      </c>
      <c r="B8425" t="s">
        <v>16182</v>
      </c>
      <c r="C8425">
        <v>1</v>
      </c>
      <c r="D8425" t="s">
        <v>18383</v>
      </c>
      <c r="E8425" t="s">
        <v>15554</v>
      </c>
      <c r="F8425" t="s">
        <v>16183</v>
      </c>
      <c r="G8425" t="s">
        <v>4720</v>
      </c>
      <c r="H8425">
        <v>1000</v>
      </c>
      <c r="I8425" t="s">
        <v>1676</v>
      </c>
      <c r="J8425" t="s">
        <v>20</v>
      </c>
      <c r="K8425" t="s">
        <v>21</v>
      </c>
      <c r="L8425" t="s">
        <v>21</v>
      </c>
      <c r="M8425">
        <f>IF(O8425&lt;Price!$A$3,Price!$B$2,IF(O8425&lt;Price!$A$4,Price!$B$3,IF(O8425&lt;Price!$A$5,Price!$B$4,IF(O8425&lt;Price!$A$6,Price!$B$5,Price!$B$6))))</f>
        <v>2</v>
      </c>
      <c r="N8425">
        <f>VLOOKUP(C8425,'Country'!$A:$D,4,0)</f>
        <v>1.3667099E-2</v>
      </c>
      <c r="O8425" s="7">
        <f t="shared" si="131"/>
        <v>13.667099</v>
      </c>
      <c r="P8425">
        <v>3.4</v>
      </c>
      <c r="Q8425" t="s">
        <v>97</v>
      </c>
      <c r="R8425">
        <v>223</v>
      </c>
    </row>
    <row r="8426" spans="1:18" x14ac:dyDescent="0.35">
      <c r="A8426">
        <v>310417</v>
      </c>
      <c r="B8426" t="s">
        <v>3986</v>
      </c>
      <c r="C8426">
        <v>1</v>
      </c>
      <c r="D8426" t="s">
        <v>18383</v>
      </c>
      <c r="E8426" t="s">
        <v>15554</v>
      </c>
      <c r="F8426" t="s">
        <v>16184</v>
      </c>
      <c r="G8426" t="s">
        <v>3149</v>
      </c>
      <c r="H8426">
        <v>350</v>
      </c>
      <c r="I8426" t="s">
        <v>1676</v>
      </c>
      <c r="J8426" t="s">
        <v>21</v>
      </c>
      <c r="K8426" t="s">
        <v>20</v>
      </c>
      <c r="L8426" t="s">
        <v>21</v>
      </c>
      <c r="M8426">
        <f>IF(O8426&lt;Price!$A$3,Price!$B$2,IF(O8426&lt;Price!$A$4,Price!$B$3,IF(O8426&lt;Price!$A$5,Price!$B$4,IF(O8426&lt;Price!$A$6,Price!$B$5,Price!$B$6))))</f>
        <v>1</v>
      </c>
      <c r="N8426">
        <f>VLOOKUP(C8426,'Country'!$A:$D,4,0)</f>
        <v>1.3667099E-2</v>
      </c>
      <c r="O8426" s="7">
        <f t="shared" si="131"/>
        <v>4.7834846500000001</v>
      </c>
      <c r="P8426">
        <v>3.9</v>
      </c>
      <c r="Q8426" t="s">
        <v>72</v>
      </c>
      <c r="R8426">
        <v>205</v>
      </c>
    </row>
    <row r="8427" spans="1:18" x14ac:dyDescent="0.35">
      <c r="A8427">
        <v>1701</v>
      </c>
      <c r="B8427" t="s">
        <v>16185</v>
      </c>
      <c r="C8427">
        <v>1</v>
      </c>
      <c r="D8427" t="s">
        <v>18383</v>
      </c>
      <c r="E8427" t="s">
        <v>15554</v>
      </c>
      <c r="F8427" t="s">
        <v>16186</v>
      </c>
      <c r="G8427" t="s">
        <v>16187</v>
      </c>
      <c r="H8427">
        <v>1350</v>
      </c>
      <c r="I8427" t="s">
        <v>1676</v>
      </c>
      <c r="J8427" t="s">
        <v>20</v>
      </c>
      <c r="K8427" t="s">
        <v>20</v>
      </c>
      <c r="L8427" t="s">
        <v>21</v>
      </c>
      <c r="M8427">
        <f>IF(O8427&lt;Price!$A$3,Price!$B$2,IF(O8427&lt;Price!$A$4,Price!$B$3,IF(O8427&lt;Price!$A$5,Price!$B$4,IF(O8427&lt;Price!$A$6,Price!$B$5,Price!$B$6))))</f>
        <v>2</v>
      </c>
      <c r="N8427">
        <f>VLOOKUP(C8427,'Country'!$A:$D,4,0)</f>
        <v>1.3667099E-2</v>
      </c>
      <c r="O8427" s="7">
        <f t="shared" si="131"/>
        <v>18.450583649999999</v>
      </c>
      <c r="P8427">
        <v>3.5</v>
      </c>
      <c r="Q8427" t="s">
        <v>72</v>
      </c>
      <c r="R8427">
        <v>326</v>
      </c>
    </row>
    <row r="8428" spans="1:18" x14ac:dyDescent="0.35">
      <c r="A8428">
        <v>18208904</v>
      </c>
      <c r="B8428" t="s">
        <v>16188</v>
      </c>
      <c r="C8428">
        <v>1</v>
      </c>
      <c r="D8428" t="s">
        <v>18383</v>
      </c>
      <c r="E8428" t="s">
        <v>15554</v>
      </c>
      <c r="F8428" t="s">
        <v>16189</v>
      </c>
      <c r="G8428" t="s">
        <v>16190</v>
      </c>
      <c r="H8428">
        <v>300</v>
      </c>
      <c r="I8428" t="s">
        <v>1676</v>
      </c>
      <c r="J8428" t="s">
        <v>21</v>
      </c>
      <c r="K8428" t="s">
        <v>20</v>
      </c>
      <c r="L8428" t="s">
        <v>21</v>
      </c>
      <c r="M8428">
        <f>IF(O8428&lt;Price!$A$3,Price!$B$2,IF(O8428&lt;Price!$A$4,Price!$B$3,IF(O8428&lt;Price!$A$5,Price!$B$4,IF(O8428&lt;Price!$A$6,Price!$B$5,Price!$B$6))))</f>
        <v>1</v>
      </c>
      <c r="N8428">
        <f>VLOOKUP(C8428,'Country'!$A:$D,4,0)</f>
        <v>1.3667099E-2</v>
      </c>
      <c r="O8428" s="7">
        <f t="shared" si="131"/>
        <v>4.1001297000000001</v>
      </c>
      <c r="P8428">
        <v>3.6</v>
      </c>
      <c r="Q8428" t="s">
        <v>72</v>
      </c>
      <c r="R8428">
        <v>40</v>
      </c>
    </row>
    <row r="8429" spans="1:18" x14ac:dyDescent="0.35">
      <c r="A8429">
        <v>3306</v>
      </c>
      <c r="B8429" t="s">
        <v>16191</v>
      </c>
      <c r="C8429">
        <v>1</v>
      </c>
      <c r="D8429" t="s">
        <v>18383</v>
      </c>
      <c r="E8429" t="s">
        <v>15554</v>
      </c>
      <c r="F8429" t="s">
        <v>16192</v>
      </c>
      <c r="G8429" t="s">
        <v>11965</v>
      </c>
      <c r="H8429">
        <v>1600</v>
      </c>
      <c r="I8429" t="s">
        <v>1676</v>
      </c>
      <c r="J8429" t="s">
        <v>20</v>
      </c>
      <c r="K8429" t="s">
        <v>20</v>
      </c>
      <c r="L8429" t="s">
        <v>21</v>
      </c>
      <c r="M8429">
        <f>IF(O8429&lt;Price!$A$3,Price!$B$2,IF(O8429&lt;Price!$A$4,Price!$B$3,IF(O8429&lt;Price!$A$5,Price!$B$4,IF(O8429&lt;Price!$A$6,Price!$B$5,Price!$B$6))))</f>
        <v>2</v>
      </c>
      <c r="N8429">
        <f>VLOOKUP(C8429,'Country'!$A:$D,4,0)</f>
        <v>1.3667099E-2</v>
      </c>
      <c r="O8429" s="7">
        <f t="shared" si="131"/>
        <v>21.867358400000001</v>
      </c>
      <c r="P8429">
        <v>3.9</v>
      </c>
      <c r="Q8429" t="s">
        <v>72</v>
      </c>
      <c r="R8429">
        <v>515</v>
      </c>
    </row>
    <row r="8430" spans="1:18" x14ac:dyDescent="0.35">
      <c r="A8430">
        <v>301005</v>
      </c>
      <c r="B8430" t="s">
        <v>16193</v>
      </c>
      <c r="C8430">
        <v>1</v>
      </c>
      <c r="D8430" t="s">
        <v>18383</v>
      </c>
      <c r="E8430" t="s">
        <v>15554</v>
      </c>
      <c r="F8430" t="s">
        <v>16194</v>
      </c>
      <c r="G8430" t="s">
        <v>7124</v>
      </c>
      <c r="H8430">
        <v>1200</v>
      </c>
      <c r="I8430" t="s">
        <v>1676</v>
      </c>
      <c r="J8430" t="s">
        <v>21</v>
      </c>
      <c r="K8430" t="s">
        <v>21</v>
      </c>
      <c r="L8430" t="s">
        <v>21</v>
      </c>
      <c r="M8430">
        <f>IF(O8430&lt;Price!$A$3,Price!$B$2,IF(O8430&lt;Price!$A$4,Price!$B$3,IF(O8430&lt;Price!$A$5,Price!$B$4,IF(O8430&lt;Price!$A$6,Price!$B$5,Price!$B$6))))</f>
        <v>2</v>
      </c>
      <c r="N8430">
        <f>VLOOKUP(C8430,'Country'!$A:$D,4,0)</f>
        <v>1.3667099E-2</v>
      </c>
      <c r="O8430" s="7">
        <f t="shared" si="131"/>
        <v>16.4005188</v>
      </c>
      <c r="P8430">
        <v>3.6</v>
      </c>
      <c r="Q8430" t="s">
        <v>72</v>
      </c>
      <c r="R8430">
        <v>235</v>
      </c>
    </row>
    <row r="8431" spans="1:18" x14ac:dyDescent="0.35">
      <c r="A8431">
        <v>307566</v>
      </c>
      <c r="B8431" t="s">
        <v>4261</v>
      </c>
      <c r="C8431">
        <v>1</v>
      </c>
      <c r="D8431" t="s">
        <v>18383</v>
      </c>
      <c r="E8431" t="s">
        <v>15554</v>
      </c>
      <c r="F8431" t="s">
        <v>16195</v>
      </c>
      <c r="G8431" t="s">
        <v>4740</v>
      </c>
      <c r="H8431">
        <v>550</v>
      </c>
      <c r="I8431" t="s">
        <v>1676</v>
      </c>
      <c r="J8431" t="s">
        <v>21</v>
      </c>
      <c r="K8431" t="s">
        <v>20</v>
      </c>
      <c r="L8431" t="s">
        <v>21</v>
      </c>
      <c r="M8431">
        <f>IF(O8431&lt;Price!$A$3,Price!$B$2,IF(O8431&lt;Price!$A$4,Price!$B$3,IF(O8431&lt;Price!$A$5,Price!$B$4,IF(O8431&lt;Price!$A$6,Price!$B$5,Price!$B$6))))</f>
        <v>1</v>
      </c>
      <c r="N8431">
        <f>VLOOKUP(C8431,'Country'!$A:$D,4,0)</f>
        <v>1.3667099E-2</v>
      </c>
      <c r="O8431" s="7">
        <f t="shared" si="131"/>
        <v>7.5169044500000002</v>
      </c>
      <c r="P8431">
        <v>3.7</v>
      </c>
      <c r="Q8431" t="s">
        <v>72</v>
      </c>
      <c r="R8431">
        <v>331</v>
      </c>
    </row>
    <row r="8432" spans="1:18" x14ac:dyDescent="0.35">
      <c r="A8432">
        <v>18216913</v>
      </c>
      <c r="B8432" t="s">
        <v>4397</v>
      </c>
      <c r="C8432">
        <v>1</v>
      </c>
      <c r="D8432" t="s">
        <v>18383</v>
      </c>
      <c r="E8432" t="s">
        <v>15554</v>
      </c>
      <c r="F8432" t="s">
        <v>16196</v>
      </c>
      <c r="G8432" t="s">
        <v>4399</v>
      </c>
      <c r="H8432">
        <v>800</v>
      </c>
      <c r="I8432" t="s">
        <v>1676</v>
      </c>
      <c r="J8432" t="s">
        <v>20</v>
      </c>
      <c r="K8432" t="s">
        <v>20</v>
      </c>
      <c r="L8432" t="s">
        <v>21</v>
      </c>
      <c r="M8432">
        <f>IF(O8432&lt;Price!$A$3,Price!$B$2,IF(O8432&lt;Price!$A$4,Price!$B$3,IF(O8432&lt;Price!$A$5,Price!$B$4,IF(O8432&lt;Price!$A$6,Price!$B$5,Price!$B$6))))</f>
        <v>2</v>
      </c>
      <c r="N8432">
        <f>VLOOKUP(C8432,'Country'!$A:$D,4,0)</f>
        <v>1.3667099E-2</v>
      </c>
      <c r="O8432" s="7">
        <f t="shared" si="131"/>
        <v>10.9336792</v>
      </c>
      <c r="P8432">
        <v>3.8</v>
      </c>
      <c r="Q8432" t="s">
        <v>72</v>
      </c>
      <c r="R8432">
        <v>612</v>
      </c>
    </row>
    <row r="8433" spans="1:18" x14ac:dyDescent="0.35">
      <c r="A8433">
        <v>310399</v>
      </c>
      <c r="B8433" t="s">
        <v>16197</v>
      </c>
      <c r="C8433">
        <v>1</v>
      </c>
      <c r="D8433" t="s">
        <v>18383</v>
      </c>
      <c r="E8433" t="s">
        <v>15554</v>
      </c>
      <c r="F8433" t="s">
        <v>16198</v>
      </c>
      <c r="G8433" t="s">
        <v>16199</v>
      </c>
      <c r="H8433">
        <v>900</v>
      </c>
      <c r="I8433" t="s">
        <v>1676</v>
      </c>
      <c r="J8433" t="s">
        <v>20</v>
      </c>
      <c r="K8433" t="s">
        <v>20</v>
      </c>
      <c r="L8433" t="s">
        <v>21</v>
      </c>
      <c r="M8433">
        <f>IF(O8433&lt;Price!$A$3,Price!$B$2,IF(O8433&lt;Price!$A$4,Price!$B$3,IF(O8433&lt;Price!$A$5,Price!$B$4,IF(O8433&lt;Price!$A$6,Price!$B$5,Price!$B$6))))</f>
        <v>2</v>
      </c>
      <c r="N8433">
        <f>VLOOKUP(C8433,'Country'!$A:$D,4,0)</f>
        <v>1.3667099E-2</v>
      </c>
      <c r="O8433" s="7">
        <f t="shared" si="131"/>
        <v>12.3003891</v>
      </c>
      <c r="P8433">
        <v>3.7</v>
      </c>
      <c r="Q8433" t="s">
        <v>72</v>
      </c>
      <c r="R8433">
        <v>833</v>
      </c>
    </row>
    <row r="8434" spans="1:18" x14ac:dyDescent="0.35">
      <c r="A8434">
        <v>594</v>
      </c>
      <c r="B8434" t="s">
        <v>2427</v>
      </c>
      <c r="C8434">
        <v>1</v>
      </c>
      <c r="D8434" t="s">
        <v>18383</v>
      </c>
      <c r="E8434" t="s">
        <v>15554</v>
      </c>
      <c r="F8434" t="s">
        <v>16200</v>
      </c>
      <c r="G8434" t="s">
        <v>100</v>
      </c>
      <c r="H8434">
        <v>450</v>
      </c>
      <c r="I8434" t="s">
        <v>1676</v>
      </c>
      <c r="J8434" t="s">
        <v>21</v>
      </c>
      <c r="K8434" t="s">
        <v>20</v>
      </c>
      <c r="L8434" t="s">
        <v>21</v>
      </c>
      <c r="M8434">
        <f>IF(O8434&lt;Price!$A$3,Price!$B$2,IF(O8434&lt;Price!$A$4,Price!$B$3,IF(O8434&lt;Price!$A$5,Price!$B$4,IF(O8434&lt;Price!$A$6,Price!$B$5,Price!$B$6))))</f>
        <v>1</v>
      </c>
      <c r="N8434">
        <f>VLOOKUP(C8434,'Country'!$A:$D,4,0)</f>
        <v>1.3667099E-2</v>
      </c>
      <c r="O8434" s="7">
        <f t="shared" si="131"/>
        <v>6.1501945500000001</v>
      </c>
      <c r="P8434">
        <v>3.6</v>
      </c>
      <c r="Q8434" t="s">
        <v>72</v>
      </c>
      <c r="R8434">
        <v>125</v>
      </c>
    </row>
    <row r="8435" spans="1:18" x14ac:dyDescent="0.35">
      <c r="A8435">
        <v>3796</v>
      </c>
      <c r="B8435" t="s">
        <v>3370</v>
      </c>
      <c r="C8435">
        <v>1</v>
      </c>
      <c r="D8435" t="s">
        <v>18383</v>
      </c>
      <c r="E8435" t="s">
        <v>15554</v>
      </c>
      <c r="F8435" t="s">
        <v>16201</v>
      </c>
      <c r="G8435" t="s">
        <v>3372</v>
      </c>
      <c r="H8435">
        <v>650</v>
      </c>
      <c r="I8435" t="s">
        <v>1676</v>
      </c>
      <c r="J8435" t="s">
        <v>21</v>
      </c>
      <c r="K8435" t="s">
        <v>20</v>
      </c>
      <c r="L8435" t="s">
        <v>21</v>
      </c>
      <c r="M8435">
        <f>IF(O8435&lt;Price!$A$3,Price!$B$2,IF(O8435&lt;Price!$A$4,Price!$B$3,IF(O8435&lt;Price!$A$5,Price!$B$4,IF(O8435&lt;Price!$A$6,Price!$B$5,Price!$B$6))))</f>
        <v>1</v>
      </c>
      <c r="N8435">
        <f>VLOOKUP(C8435,'Country'!$A:$D,4,0)</f>
        <v>1.3667099E-2</v>
      </c>
      <c r="O8435" s="7">
        <f t="shared" si="131"/>
        <v>8.8836143500000002</v>
      </c>
      <c r="P8435">
        <v>3.5</v>
      </c>
      <c r="Q8435" t="s">
        <v>72</v>
      </c>
      <c r="R8435">
        <v>430</v>
      </c>
    </row>
    <row r="8436" spans="1:18" x14ac:dyDescent="0.35">
      <c r="A8436">
        <v>490</v>
      </c>
      <c r="B8436" t="s">
        <v>6635</v>
      </c>
      <c r="C8436">
        <v>1</v>
      </c>
      <c r="D8436" t="s">
        <v>18383</v>
      </c>
      <c r="E8436" t="s">
        <v>15554</v>
      </c>
      <c r="F8436" t="s">
        <v>16202</v>
      </c>
      <c r="G8436" t="s">
        <v>1675</v>
      </c>
      <c r="H8436">
        <v>1400</v>
      </c>
      <c r="I8436" t="s">
        <v>1676</v>
      </c>
      <c r="J8436" t="s">
        <v>21</v>
      </c>
      <c r="K8436" t="s">
        <v>20</v>
      </c>
      <c r="L8436" t="s">
        <v>21</v>
      </c>
      <c r="M8436">
        <f>IF(O8436&lt;Price!$A$3,Price!$B$2,IF(O8436&lt;Price!$A$4,Price!$B$3,IF(O8436&lt;Price!$A$5,Price!$B$4,IF(O8436&lt;Price!$A$6,Price!$B$5,Price!$B$6))))</f>
        <v>2</v>
      </c>
      <c r="N8436">
        <f>VLOOKUP(C8436,'Country'!$A:$D,4,0)</f>
        <v>1.3667099E-2</v>
      </c>
      <c r="O8436" s="7">
        <f t="shared" si="131"/>
        <v>19.1339386</v>
      </c>
      <c r="P8436">
        <v>3.8</v>
      </c>
      <c r="Q8436" t="s">
        <v>72</v>
      </c>
      <c r="R8436">
        <v>2019</v>
      </c>
    </row>
    <row r="8437" spans="1:18" x14ac:dyDescent="0.35">
      <c r="A8437">
        <v>18336495</v>
      </c>
      <c r="B8437" t="s">
        <v>16203</v>
      </c>
      <c r="C8437">
        <v>1</v>
      </c>
      <c r="D8437" t="s">
        <v>18383</v>
      </c>
      <c r="E8437" t="s">
        <v>15554</v>
      </c>
      <c r="F8437" t="s">
        <v>16204</v>
      </c>
      <c r="G8437" t="s">
        <v>1675</v>
      </c>
      <c r="H8437">
        <v>1000</v>
      </c>
      <c r="I8437" t="s">
        <v>1676</v>
      </c>
      <c r="J8437" t="s">
        <v>21</v>
      </c>
      <c r="K8437" t="s">
        <v>20</v>
      </c>
      <c r="L8437" t="s">
        <v>21</v>
      </c>
      <c r="M8437">
        <f>IF(O8437&lt;Price!$A$3,Price!$B$2,IF(O8437&lt;Price!$A$4,Price!$B$3,IF(O8437&lt;Price!$A$5,Price!$B$4,IF(O8437&lt;Price!$A$6,Price!$B$5,Price!$B$6))))</f>
        <v>2</v>
      </c>
      <c r="N8437">
        <f>VLOOKUP(C8437,'Country'!$A:$D,4,0)</f>
        <v>1.3667099E-2</v>
      </c>
      <c r="O8437" s="7">
        <f t="shared" si="131"/>
        <v>13.667099</v>
      </c>
      <c r="P8437">
        <v>3.8</v>
      </c>
      <c r="Q8437" t="s">
        <v>72</v>
      </c>
      <c r="R8437">
        <v>477</v>
      </c>
    </row>
    <row r="8438" spans="1:18" x14ac:dyDescent="0.35">
      <c r="A8438">
        <v>18228862</v>
      </c>
      <c r="B8438" t="s">
        <v>16205</v>
      </c>
      <c r="C8438">
        <v>1</v>
      </c>
      <c r="D8438" t="s">
        <v>18383</v>
      </c>
      <c r="E8438" t="s">
        <v>15554</v>
      </c>
      <c r="F8438" t="s">
        <v>16206</v>
      </c>
      <c r="G8438" t="s">
        <v>1724</v>
      </c>
      <c r="H8438">
        <v>350</v>
      </c>
      <c r="I8438" t="s">
        <v>1676</v>
      </c>
      <c r="J8438" t="s">
        <v>21</v>
      </c>
      <c r="K8438" t="s">
        <v>20</v>
      </c>
      <c r="L8438" t="s">
        <v>21</v>
      </c>
      <c r="M8438">
        <f>IF(O8438&lt;Price!$A$3,Price!$B$2,IF(O8438&lt;Price!$A$4,Price!$B$3,IF(O8438&lt;Price!$A$5,Price!$B$4,IF(O8438&lt;Price!$A$6,Price!$B$5,Price!$B$6))))</f>
        <v>1</v>
      </c>
      <c r="N8438">
        <f>VLOOKUP(C8438,'Country'!$A:$D,4,0)</f>
        <v>1.3667099E-2</v>
      </c>
      <c r="O8438" s="7">
        <f t="shared" si="131"/>
        <v>4.7834846500000001</v>
      </c>
      <c r="P8438">
        <v>3.5</v>
      </c>
      <c r="Q8438" t="s">
        <v>72</v>
      </c>
      <c r="R8438">
        <v>196</v>
      </c>
    </row>
    <row r="8439" spans="1:18" x14ac:dyDescent="0.35">
      <c r="A8439">
        <v>384</v>
      </c>
      <c r="B8439" t="s">
        <v>1899</v>
      </c>
      <c r="C8439">
        <v>1</v>
      </c>
      <c r="D8439" t="s">
        <v>18383</v>
      </c>
      <c r="E8439" t="s">
        <v>15554</v>
      </c>
      <c r="F8439" t="s">
        <v>16207</v>
      </c>
      <c r="G8439" t="s">
        <v>2680</v>
      </c>
      <c r="H8439">
        <v>700</v>
      </c>
      <c r="I8439" t="s">
        <v>1676</v>
      </c>
      <c r="J8439" t="s">
        <v>21</v>
      </c>
      <c r="K8439" t="s">
        <v>21</v>
      </c>
      <c r="L8439" t="s">
        <v>21</v>
      </c>
      <c r="M8439">
        <f>IF(O8439&lt;Price!$A$3,Price!$B$2,IF(O8439&lt;Price!$A$4,Price!$B$3,IF(O8439&lt;Price!$A$5,Price!$B$4,IF(O8439&lt;Price!$A$6,Price!$B$5,Price!$B$6))))</f>
        <v>1</v>
      </c>
      <c r="N8439">
        <f>VLOOKUP(C8439,'Country'!$A:$D,4,0)</f>
        <v>1.3667099E-2</v>
      </c>
      <c r="O8439" s="7">
        <f t="shared" si="131"/>
        <v>9.5669693000000002</v>
      </c>
      <c r="P8439">
        <v>3.6</v>
      </c>
      <c r="Q8439" t="s">
        <v>72</v>
      </c>
      <c r="R8439">
        <v>547</v>
      </c>
    </row>
    <row r="8440" spans="1:18" x14ac:dyDescent="0.35">
      <c r="A8440">
        <v>7945</v>
      </c>
      <c r="B8440" t="s">
        <v>16208</v>
      </c>
      <c r="C8440">
        <v>1</v>
      </c>
      <c r="D8440" t="s">
        <v>18383</v>
      </c>
      <c r="E8440" t="s">
        <v>15554</v>
      </c>
      <c r="F8440" t="s">
        <v>16209</v>
      </c>
      <c r="G8440" t="s">
        <v>103</v>
      </c>
      <c r="H8440">
        <v>300</v>
      </c>
      <c r="I8440" t="s">
        <v>1676</v>
      </c>
      <c r="J8440" t="s">
        <v>21</v>
      </c>
      <c r="K8440" t="s">
        <v>20</v>
      </c>
      <c r="L8440" t="s">
        <v>21</v>
      </c>
      <c r="M8440">
        <f>IF(O8440&lt;Price!$A$3,Price!$B$2,IF(O8440&lt;Price!$A$4,Price!$B$3,IF(O8440&lt;Price!$A$5,Price!$B$4,IF(O8440&lt;Price!$A$6,Price!$B$5,Price!$B$6))))</f>
        <v>1</v>
      </c>
      <c r="N8440">
        <f>VLOOKUP(C8440,'Country'!$A:$D,4,0)</f>
        <v>1.3667099E-2</v>
      </c>
      <c r="O8440" s="7">
        <f t="shared" si="131"/>
        <v>4.1001297000000001</v>
      </c>
      <c r="P8440">
        <v>3.8</v>
      </c>
      <c r="Q8440" t="s">
        <v>72</v>
      </c>
      <c r="R8440">
        <v>402</v>
      </c>
    </row>
    <row r="8441" spans="1:18" x14ac:dyDescent="0.35">
      <c r="A8441">
        <v>2985</v>
      </c>
      <c r="B8441" t="s">
        <v>16210</v>
      </c>
      <c r="C8441">
        <v>1</v>
      </c>
      <c r="D8441" t="s">
        <v>18383</v>
      </c>
      <c r="E8441" t="s">
        <v>15554</v>
      </c>
      <c r="F8441" t="s">
        <v>16211</v>
      </c>
      <c r="G8441" t="s">
        <v>1687</v>
      </c>
      <c r="H8441">
        <v>950</v>
      </c>
      <c r="I8441" t="s">
        <v>1676</v>
      </c>
      <c r="J8441" t="s">
        <v>20</v>
      </c>
      <c r="K8441" t="s">
        <v>20</v>
      </c>
      <c r="L8441" t="s">
        <v>21</v>
      </c>
      <c r="M8441">
        <f>IF(O8441&lt;Price!$A$3,Price!$B$2,IF(O8441&lt;Price!$A$4,Price!$B$3,IF(O8441&lt;Price!$A$5,Price!$B$4,IF(O8441&lt;Price!$A$6,Price!$B$5,Price!$B$6))))</f>
        <v>2</v>
      </c>
      <c r="N8441">
        <f>VLOOKUP(C8441,'Country'!$A:$D,4,0)</f>
        <v>1.3667099E-2</v>
      </c>
      <c r="O8441" s="7">
        <f t="shared" si="131"/>
        <v>12.98374405</v>
      </c>
      <c r="P8441">
        <v>3.8</v>
      </c>
      <c r="Q8441" t="s">
        <v>72</v>
      </c>
      <c r="R8441">
        <v>285</v>
      </c>
    </row>
    <row r="8442" spans="1:18" x14ac:dyDescent="0.35">
      <c r="A8442">
        <v>18228855</v>
      </c>
      <c r="B8442" t="s">
        <v>16212</v>
      </c>
      <c r="C8442">
        <v>1</v>
      </c>
      <c r="D8442" t="s">
        <v>18383</v>
      </c>
      <c r="E8442" t="s">
        <v>15554</v>
      </c>
      <c r="F8442" t="s">
        <v>16213</v>
      </c>
      <c r="G8442" t="s">
        <v>3249</v>
      </c>
      <c r="H8442">
        <v>800</v>
      </c>
      <c r="I8442" t="s">
        <v>1676</v>
      </c>
      <c r="J8442" t="s">
        <v>21</v>
      </c>
      <c r="K8442" t="s">
        <v>20</v>
      </c>
      <c r="L8442" t="s">
        <v>21</v>
      </c>
      <c r="M8442">
        <f>IF(O8442&lt;Price!$A$3,Price!$B$2,IF(O8442&lt;Price!$A$4,Price!$B$3,IF(O8442&lt;Price!$A$5,Price!$B$4,IF(O8442&lt;Price!$A$6,Price!$B$5,Price!$B$6))))</f>
        <v>2</v>
      </c>
      <c r="N8442">
        <f>VLOOKUP(C8442,'Country'!$A:$D,4,0)</f>
        <v>1.3667099E-2</v>
      </c>
      <c r="O8442" s="7">
        <f t="shared" si="131"/>
        <v>10.9336792</v>
      </c>
      <c r="P8442">
        <v>3.8</v>
      </c>
      <c r="Q8442" t="s">
        <v>72</v>
      </c>
      <c r="R8442">
        <v>154</v>
      </c>
    </row>
    <row r="8443" spans="1:18" x14ac:dyDescent="0.35">
      <c r="A8443">
        <v>18289257</v>
      </c>
      <c r="B8443" t="s">
        <v>16214</v>
      </c>
      <c r="C8443">
        <v>1</v>
      </c>
      <c r="D8443" t="s">
        <v>18383</v>
      </c>
      <c r="E8443" t="s">
        <v>15554</v>
      </c>
      <c r="F8443" t="s">
        <v>16215</v>
      </c>
      <c r="G8443" t="s">
        <v>16216</v>
      </c>
      <c r="H8443">
        <v>400</v>
      </c>
      <c r="I8443" t="s">
        <v>1676</v>
      </c>
      <c r="J8443" t="s">
        <v>21</v>
      </c>
      <c r="K8443" t="s">
        <v>20</v>
      </c>
      <c r="L8443" t="s">
        <v>20</v>
      </c>
      <c r="M8443">
        <f>IF(O8443&lt;Price!$A$3,Price!$B$2,IF(O8443&lt;Price!$A$4,Price!$B$3,IF(O8443&lt;Price!$A$5,Price!$B$4,IF(O8443&lt;Price!$A$6,Price!$B$5,Price!$B$6))))</f>
        <v>1</v>
      </c>
      <c r="N8443">
        <f>VLOOKUP(C8443,'Country'!$A:$D,4,0)</f>
        <v>1.3667099E-2</v>
      </c>
      <c r="O8443" s="7">
        <f t="shared" si="131"/>
        <v>5.4668396000000001</v>
      </c>
      <c r="P8443">
        <v>3.5</v>
      </c>
      <c r="Q8443" t="s">
        <v>72</v>
      </c>
      <c r="R8443">
        <v>147</v>
      </c>
    </row>
    <row r="8444" spans="1:18" x14ac:dyDescent="0.35">
      <c r="A8444">
        <v>18380141</v>
      </c>
      <c r="B8444" t="s">
        <v>16124</v>
      </c>
      <c r="C8444">
        <v>1</v>
      </c>
      <c r="D8444" t="s">
        <v>18383</v>
      </c>
      <c r="E8444" t="s">
        <v>15554</v>
      </c>
      <c r="F8444" t="s">
        <v>16217</v>
      </c>
      <c r="G8444" t="s">
        <v>16218</v>
      </c>
      <c r="H8444">
        <v>200</v>
      </c>
      <c r="I8444" t="s">
        <v>1676</v>
      </c>
      <c r="J8444" t="s">
        <v>21</v>
      </c>
      <c r="K8444" t="s">
        <v>20</v>
      </c>
      <c r="L8444" t="s">
        <v>21</v>
      </c>
      <c r="M8444">
        <f>IF(O8444&lt;Price!$A$3,Price!$B$2,IF(O8444&lt;Price!$A$4,Price!$B$3,IF(O8444&lt;Price!$A$5,Price!$B$4,IF(O8444&lt;Price!$A$6,Price!$B$5,Price!$B$6))))</f>
        <v>1</v>
      </c>
      <c r="N8444">
        <f>VLOOKUP(C8444,'Country'!$A:$D,4,0)</f>
        <v>1.3667099E-2</v>
      </c>
      <c r="O8444" s="7">
        <f t="shared" si="131"/>
        <v>2.7334198000000001</v>
      </c>
      <c r="P8444">
        <v>3.5</v>
      </c>
      <c r="Q8444" t="s">
        <v>72</v>
      </c>
      <c r="R8444">
        <v>47</v>
      </c>
    </row>
    <row r="8445" spans="1:18" x14ac:dyDescent="0.35">
      <c r="A8445">
        <v>18272377</v>
      </c>
      <c r="B8445" t="s">
        <v>12973</v>
      </c>
      <c r="C8445">
        <v>1</v>
      </c>
      <c r="D8445" t="s">
        <v>18383</v>
      </c>
      <c r="E8445" t="s">
        <v>15554</v>
      </c>
      <c r="F8445" t="s">
        <v>15600</v>
      </c>
      <c r="G8445" t="s">
        <v>16219</v>
      </c>
      <c r="H8445">
        <v>600</v>
      </c>
      <c r="I8445" t="s">
        <v>1676</v>
      </c>
      <c r="J8445" t="s">
        <v>21</v>
      </c>
      <c r="K8445" t="s">
        <v>21</v>
      </c>
      <c r="L8445" t="s">
        <v>21</v>
      </c>
      <c r="M8445">
        <f>IF(O8445&lt;Price!$A$3,Price!$B$2,IF(O8445&lt;Price!$A$4,Price!$B$3,IF(O8445&lt;Price!$A$5,Price!$B$4,IF(O8445&lt;Price!$A$6,Price!$B$5,Price!$B$6))))</f>
        <v>1</v>
      </c>
      <c r="N8445">
        <f>VLOOKUP(C8445,'Country'!$A:$D,4,0)</f>
        <v>1.3667099E-2</v>
      </c>
      <c r="O8445" s="7">
        <f t="shared" si="131"/>
        <v>8.2002594000000002</v>
      </c>
      <c r="P8445">
        <v>3.9</v>
      </c>
      <c r="Q8445" t="s">
        <v>72</v>
      </c>
      <c r="R8445">
        <v>204</v>
      </c>
    </row>
    <row r="8446" spans="1:18" x14ac:dyDescent="0.35">
      <c r="A8446">
        <v>18473005</v>
      </c>
      <c r="B8446" t="s">
        <v>16220</v>
      </c>
      <c r="C8446">
        <v>1</v>
      </c>
      <c r="D8446" t="s">
        <v>18383</v>
      </c>
      <c r="E8446" t="s">
        <v>15554</v>
      </c>
      <c r="F8446" t="s">
        <v>16221</v>
      </c>
      <c r="G8446" t="s">
        <v>2388</v>
      </c>
      <c r="H8446">
        <v>500</v>
      </c>
      <c r="I8446" t="s">
        <v>1676</v>
      </c>
      <c r="J8446" t="s">
        <v>21</v>
      </c>
      <c r="K8446" t="s">
        <v>20</v>
      </c>
      <c r="L8446" t="s">
        <v>21</v>
      </c>
      <c r="M8446">
        <f>IF(O8446&lt;Price!$A$3,Price!$B$2,IF(O8446&lt;Price!$A$4,Price!$B$3,IF(O8446&lt;Price!$A$5,Price!$B$4,IF(O8446&lt;Price!$A$6,Price!$B$5,Price!$B$6))))</f>
        <v>1</v>
      </c>
      <c r="N8446">
        <f>VLOOKUP(C8446,'Country'!$A:$D,4,0)</f>
        <v>1.3667099E-2</v>
      </c>
      <c r="O8446" s="7">
        <f t="shared" si="131"/>
        <v>6.8335495000000002</v>
      </c>
      <c r="P8446">
        <v>3.6</v>
      </c>
      <c r="Q8446" t="s">
        <v>72</v>
      </c>
      <c r="R8446">
        <v>30</v>
      </c>
    </row>
    <row r="8447" spans="1:18" x14ac:dyDescent="0.35">
      <c r="A8447">
        <v>300180</v>
      </c>
      <c r="B8447" t="s">
        <v>16222</v>
      </c>
      <c r="C8447">
        <v>1</v>
      </c>
      <c r="D8447" t="s">
        <v>18383</v>
      </c>
      <c r="E8447" t="s">
        <v>15554</v>
      </c>
      <c r="F8447" t="s">
        <v>16223</v>
      </c>
      <c r="G8447" t="s">
        <v>3981</v>
      </c>
      <c r="H8447">
        <v>1550</v>
      </c>
      <c r="I8447" t="s">
        <v>1676</v>
      </c>
      <c r="J8447" t="s">
        <v>20</v>
      </c>
      <c r="K8447" t="s">
        <v>21</v>
      </c>
      <c r="L8447" t="s">
        <v>21</v>
      </c>
      <c r="M8447">
        <f>IF(O8447&lt;Price!$A$3,Price!$B$2,IF(O8447&lt;Price!$A$4,Price!$B$3,IF(O8447&lt;Price!$A$5,Price!$B$4,IF(O8447&lt;Price!$A$6,Price!$B$5,Price!$B$6))))</f>
        <v>2</v>
      </c>
      <c r="N8447">
        <f>VLOOKUP(C8447,'Country'!$A:$D,4,0)</f>
        <v>1.3667099E-2</v>
      </c>
      <c r="O8447" s="7">
        <f t="shared" si="131"/>
        <v>21.184003449999999</v>
      </c>
      <c r="P8447">
        <v>3.6</v>
      </c>
      <c r="Q8447" t="s">
        <v>72</v>
      </c>
      <c r="R8447">
        <v>425</v>
      </c>
    </row>
    <row r="8448" spans="1:18" x14ac:dyDescent="0.35">
      <c r="A8448">
        <v>7784</v>
      </c>
      <c r="B8448" t="s">
        <v>2090</v>
      </c>
      <c r="C8448">
        <v>1</v>
      </c>
      <c r="D8448" t="s">
        <v>18383</v>
      </c>
      <c r="E8448" t="s">
        <v>15554</v>
      </c>
      <c r="F8448" t="s">
        <v>16224</v>
      </c>
      <c r="G8448" t="s">
        <v>39</v>
      </c>
      <c r="H8448">
        <v>1800</v>
      </c>
      <c r="I8448" t="s">
        <v>1676</v>
      </c>
      <c r="J8448" t="s">
        <v>20</v>
      </c>
      <c r="K8448" t="s">
        <v>20</v>
      </c>
      <c r="L8448" t="s">
        <v>21</v>
      </c>
      <c r="M8448">
        <f>IF(O8448&lt;Price!$A$3,Price!$B$2,IF(O8448&lt;Price!$A$4,Price!$B$3,IF(O8448&lt;Price!$A$5,Price!$B$4,IF(O8448&lt;Price!$A$6,Price!$B$5,Price!$B$6))))</f>
        <v>2</v>
      </c>
      <c r="N8448">
        <f>VLOOKUP(C8448,'Country'!$A:$D,4,0)</f>
        <v>1.3667099E-2</v>
      </c>
      <c r="O8448" s="7">
        <f t="shared" si="131"/>
        <v>24.600778200000001</v>
      </c>
      <c r="P8448">
        <v>3.7</v>
      </c>
      <c r="Q8448" t="s">
        <v>72</v>
      </c>
      <c r="R8448">
        <v>743</v>
      </c>
    </row>
    <row r="8449" spans="1:18" x14ac:dyDescent="0.35">
      <c r="A8449">
        <v>396</v>
      </c>
      <c r="B8449" t="s">
        <v>1808</v>
      </c>
      <c r="C8449">
        <v>1</v>
      </c>
      <c r="D8449" t="s">
        <v>18383</v>
      </c>
      <c r="E8449" t="s">
        <v>15554</v>
      </c>
      <c r="F8449" t="s">
        <v>16225</v>
      </c>
      <c r="G8449" t="s">
        <v>277</v>
      </c>
      <c r="H8449">
        <v>500</v>
      </c>
      <c r="I8449" t="s">
        <v>1676</v>
      </c>
      <c r="J8449" t="s">
        <v>21</v>
      </c>
      <c r="K8449" t="s">
        <v>20</v>
      </c>
      <c r="L8449" t="s">
        <v>21</v>
      </c>
      <c r="M8449">
        <f>IF(O8449&lt;Price!$A$3,Price!$B$2,IF(O8449&lt;Price!$A$4,Price!$B$3,IF(O8449&lt;Price!$A$5,Price!$B$4,IF(O8449&lt;Price!$A$6,Price!$B$5,Price!$B$6))))</f>
        <v>1</v>
      </c>
      <c r="N8449">
        <f>VLOOKUP(C8449,'Country'!$A:$D,4,0)</f>
        <v>1.3667099E-2</v>
      </c>
      <c r="O8449" s="7">
        <f t="shared" si="131"/>
        <v>6.8335495000000002</v>
      </c>
      <c r="P8449">
        <v>3.9</v>
      </c>
      <c r="Q8449" t="s">
        <v>72</v>
      </c>
      <c r="R8449">
        <v>403</v>
      </c>
    </row>
    <row r="8450" spans="1:18" x14ac:dyDescent="0.35">
      <c r="A8450">
        <v>18014141</v>
      </c>
      <c r="B8450" t="s">
        <v>3851</v>
      </c>
      <c r="C8450">
        <v>1</v>
      </c>
      <c r="D8450" t="s">
        <v>18383</v>
      </c>
      <c r="E8450" t="s">
        <v>15554</v>
      </c>
      <c r="F8450" t="s">
        <v>16226</v>
      </c>
      <c r="G8450" t="s">
        <v>16227</v>
      </c>
      <c r="H8450">
        <v>500</v>
      </c>
      <c r="I8450" t="s">
        <v>1676</v>
      </c>
      <c r="J8450" t="s">
        <v>21</v>
      </c>
      <c r="K8450" t="s">
        <v>20</v>
      </c>
      <c r="L8450" t="s">
        <v>21</v>
      </c>
      <c r="M8450">
        <f>IF(O8450&lt;Price!$A$3,Price!$B$2,IF(O8450&lt;Price!$A$4,Price!$B$3,IF(O8450&lt;Price!$A$5,Price!$B$4,IF(O8450&lt;Price!$A$6,Price!$B$5,Price!$B$6))))</f>
        <v>1</v>
      </c>
      <c r="N8450">
        <f>VLOOKUP(C8450,'Country'!$A:$D,4,0)</f>
        <v>1.3667099E-2</v>
      </c>
      <c r="O8450" s="7">
        <f t="shared" ref="O8450:O8513" si="132">H8450*N8450</f>
        <v>6.8335495000000002</v>
      </c>
      <c r="P8450">
        <v>3.8</v>
      </c>
      <c r="Q8450" t="s">
        <v>72</v>
      </c>
      <c r="R8450">
        <v>418</v>
      </c>
    </row>
    <row r="8451" spans="1:18" x14ac:dyDescent="0.35">
      <c r="A8451">
        <v>1702</v>
      </c>
      <c r="B8451" t="s">
        <v>9396</v>
      </c>
      <c r="C8451">
        <v>1</v>
      </c>
      <c r="D8451" t="s">
        <v>18383</v>
      </c>
      <c r="E8451" t="s">
        <v>15554</v>
      </c>
      <c r="F8451" t="s">
        <v>16228</v>
      </c>
      <c r="G8451" t="s">
        <v>2134</v>
      </c>
      <c r="H8451">
        <v>600</v>
      </c>
      <c r="I8451" t="s">
        <v>1676</v>
      </c>
      <c r="J8451" t="s">
        <v>21</v>
      </c>
      <c r="K8451" t="s">
        <v>20</v>
      </c>
      <c r="L8451" t="s">
        <v>21</v>
      </c>
      <c r="M8451">
        <f>IF(O8451&lt;Price!$A$3,Price!$B$2,IF(O8451&lt;Price!$A$4,Price!$B$3,IF(O8451&lt;Price!$A$5,Price!$B$4,IF(O8451&lt;Price!$A$6,Price!$B$5,Price!$B$6))))</f>
        <v>1</v>
      </c>
      <c r="N8451">
        <f>VLOOKUP(C8451,'Country'!$A:$D,4,0)</f>
        <v>1.3667099E-2</v>
      </c>
      <c r="O8451" s="7">
        <f t="shared" si="132"/>
        <v>8.2002594000000002</v>
      </c>
      <c r="P8451">
        <v>3.6</v>
      </c>
      <c r="Q8451" t="s">
        <v>72</v>
      </c>
      <c r="R8451">
        <v>703</v>
      </c>
    </row>
    <row r="8452" spans="1:18" x14ac:dyDescent="0.35">
      <c r="A8452">
        <v>18198836</v>
      </c>
      <c r="B8452" t="s">
        <v>16229</v>
      </c>
      <c r="C8452">
        <v>1</v>
      </c>
      <c r="D8452" t="s">
        <v>18383</v>
      </c>
      <c r="E8452" t="s">
        <v>15554</v>
      </c>
      <c r="F8452" t="s">
        <v>16230</v>
      </c>
      <c r="G8452" t="s">
        <v>16231</v>
      </c>
      <c r="H8452">
        <v>1000</v>
      </c>
      <c r="I8452" t="s">
        <v>1676</v>
      </c>
      <c r="J8452" t="s">
        <v>20</v>
      </c>
      <c r="K8452" t="s">
        <v>21</v>
      </c>
      <c r="L8452" t="s">
        <v>21</v>
      </c>
      <c r="M8452">
        <f>IF(O8452&lt;Price!$A$3,Price!$B$2,IF(O8452&lt;Price!$A$4,Price!$B$3,IF(O8452&lt;Price!$A$5,Price!$B$4,IF(O8452&lt;Price!$A$6,Price!$B$5,Price!$B$6))))</f>
        <v>2</v>
      </c>
      <c r="N8452">
        <f>VLOOKUP(C8452,'Country'!$A:$D,4,0)</f>
        <v>1.3667099E-2</v>
      </c>
      <c r="O8452" s="7">
        <f t="shared" si="132"/>
        <v>13.667099</v>
      </c>
      <c r="P8452">
        <v>3.9</v>
      </c>
      <c r="Q8452" t="s">
        <v>72</v>
      </c>
      <c r="R8452">
        <v>320</v>
      </c>
    </row>
    <row r="8453" spans="1:18" x14ac:dyDescent="0.35">
      <c r="A8453">
        <v>309111</v>
      </c>
      <c r="B8453" t="s">
        <v>16232</v>
      </c>
      <c r="C8453">
        <v>1</v>
      </c>
      <c r="D8453" t="s">
        <v>18383</v>
      </c>
      <c r="E8453" t="s">
        <v>15554</v>
      </c>
      <c r="F8453" t="s">
        <v>16233</v>
      </c>
      <c r="G8453" t="s">
        <v>100</v>
      </c>
      <c r="H8453">
        <v>800</v>
      </c>
      <c r="I8453" t="s">
        <v>1676</v>
      </c>
      <c r="J8453" t="s">
        <v>20</v>
      </c>
      <c r="K8453" t="s">
        <v>20</v>
      </c>
      <c r="L8453" t="s">
        <v>21</v>
      </c>
      <c r="M8453">
        <f>IF(O8453&lt;Price!$A$3,Price!$B$2,IF(O8453&lt;Price!$A$4,Price!$B$3,IF(O8453&lt;Price!$A$5,Price!$B$4,IF(O8453&lt;Price!$A$6,Price!$B$5,Price!$B$6))))</f>
        <v>2</v>
      </c>
      <c r="N8453">
        <f>VLOOKUP(C8453,'Country'!$A:$D,4,0)</f>
        <v>1.3667099E-2</v>
      </c>
      <c r="O8453" s="7">
        <f t="shared" si="132"/>
        <v>10.9336792</v>
      </c>
      <c r="P8453">
        <v>3.7</v>
      </c>
      <c r="Q8453" t="s">
        <v>72</v>
      </c>
      <c r="R8453">
        <v>302</v>
      </c>
    </row>
    <row r="8454" spans="1:18" x14ac:dyDescent="0.35">
      <c r="A8454">
        <v>309098</v>
      </c>
      <c r="B8454" t="s">
        <v>16234</v>
      </c>
      <c r="C8454">
        <v>1</v>
      </c>
      <c r="D8454" t="s">
        <v>18383</v>
      </c>
      <c r="E8454" t="s">
        <v>15554</v>
      </c>
      <c r="F8454" t="s">
        <v>16235</v>
      </c>
      <c r="G8454" t="s">
        <v>3149</v>
      </c>
      <c r="H8454">
        <v>500</v>
      </c>
      <c r="I8454" t="s">
        <v>1676</v>
      </c>
      <c r="J8454" t="s">
        <v>21</v>
      </c>
      <c r="K8454" t="s">
        <v>20</v>
      </c>
      <c r="L8454" t="s">
        <v>21</v>
      </c>
      <c r="M8454">
        <f>IF(O8454&lt;Price!$A$3,Price!$B$2,IF(O8454&lt;Price!$A$4,Price!$B$3,IF(O8454&lt;Price!$A$5,Price!$B$4,IF(O8454&lt;Price!$A$6,Price!$B$5,Price!$B$6))))</f>
        <v>1</v>
      </c>
      <c r="N8454">
        <f>VLOOKUP(C8454,'Country'!$A:$D,4,0)</f>
        <v>1.3667099E-2</v>
      </c>
      <c r="O8454" s="7">
        <f t="shared" si="132"/>
        <v>6.8335495000000002</v>
      </c>
      <c r="P8454">
        <v>3.9</v>
      </c>
      <c r="Q8454" t="s">
        <v>72</v>
      </c>
      <c r="R8454">
        <v>250</v>
      </c>
    </row>
    <row r="8455" spans="1:18" x14ac:dyDescent="0.35">
      <c r="A8455">
        <v>166</v>
      </c>
      <c r="B8455" t="s">
        <v>6701</v>
      </c>
      <c r="C8455">
        <v>1</v>
      </c>
      <c r="D8455" t="s">
        <v>18383</v>
      </c>
      <c r="E8455" t="s">
        <v>15554</v>
      </c>
      <c r="F8455" t="s">
        <v>16236</v>
      </c>
      <c r="G8455" t="s">
        <v>1675</v>
      </c>
      <c r="H8455">
        <v>2000</v>
      </c>
      <c r="I8455" t="s">
        <v>1676</v>
      </c>
      <c r="J8455" t="s">
        <v>20</v>
      </c>
      <c r="K8455" t="s">
        <v>20</v>
      </c>
      <c r="L8455" t="s">
        <v>21</v>
      </c>
      <c r="M8455">
        <f>IF(O8455&lt;Price!$A$3,Price!$B$2,IF(O8455&lt;Price!$A$4,Price!$B$3,IF(O8455&lt;Price!$A$5,Price!$B$4,IF(O8455&lt;Price!$A$6,Price!$B$5,Price!$B$6))))</f>
        <v>3</v>
      </c>
      <c r="N8455">
        <f>VLOOKUP(C8455,'Country'!$A:$D,4,0)</f>
        <v>1.3667099E-2</v>
      </c>
      <c r="O8455" s="7">
        <f t="shared" si="132"/>
        <v>27.334198000000001</v>
      </c>
      <c r="P8455">
        <v>3.7</v>
      </c>
      <c r="Q8455" t="s">
        <v>72</v>
      </c>
      <c r="R8455">
        <v>770</v>
      </c>
    </row>
    <row r="8456" spans="1:18" x14ac:dyDescent="0.35">
      <c r="A8456">
        <v>18434638</v>
      </c>
      <c r="B8456" t="s">
        <v>15745</v>
      </c>
      <c r="C8456">
        <v>1</v>
      </c>
      <c r="D8456" t="s">
        <v>18383</v>
      </c>
      <c r="E8456" t="s">
        <v>15554</v>
      </c>
      <c r="F8456" t="s">
        <v>16237</v>
      </c>
      <c r="G8456" t="s">
        <v>12740</v>
      </c>
      <c r="H8456">
        <v>300</v>
      </c>
      <c r="I8456" t="s">
        <v>1676</v>
      </c>
      <c r="J8456" t="s">
        <v>21</v>
      </c>
      <c r="K8456" t="s">
        <v>21</v>
      </c>
      <c r="L8456" t="s">
        <v>21</v>
      </c>
      <c r="M8456">
        <f>IF(O8456&lt;Price!$A$3,Price!$B$2,IF(O8456&lt;Price!$A$4,Price!$B$3,IF(O8456&lt;Price!$A$5,Price!$B$4,IF(O8456&lt;Price!$A$6,Price!$B$5,Price!$B$6))))</f>
        <v>1</v>
      </c>
      <c r="N8456">
        <f>VLOOKUP(C8456,'Country'!$A:$D,4,0)</f>
        <v>1.3667099E-2</v>
      </c>
      <c r="O8456" s="7">
        <f t="shared" si="132"/>
        <v>4.1001297000000001</v>
      </c>
      <c r="P8456">
        <v>3.5</v>
      </c>
      <c r="Q8456" t="s">
        <v>72</v>
      </c>
      <c r="R8456">
        <v>22</v>
      </c>
    </row>
    <row r="8457" spans="1:18" x14ac:dyDescent="0.35">
      <c r="A8457">
        <v>1070</v>
      </c>
      <c r="B8457" t="s">
        <v>1812</v>
      </c>
      <c r="C8457">
        <v>1</v>
      </c>
      <c r="D8457" t="s">
        <v>18383</v>
      </c>
      <c r="E8457" t="s">
        <v>15554</v>
      </c>
      <c r="F8457" t="s">
        <v>16238</v>
      </c>
      <c r="G8457" t="s">
        <v>2343</v>
      </c>
      <c r="H8457">
        <v>500</v>
      </c>
      <c r="I8457" t="s">
        <v>1676</v>
      </c>
      <c r="J8457" t="s">
        <v>21</v>
      </c>
      <c r="K8457" t="s">
        <v>20</v>
      </c>
      <c r="L8457" t="s">
        <v>21</v>
      </c>
      <c r="M8457">
        <f>IF(O8457&lt;Price!$A$3,Price!$B$2,IF(O8457&lt;Price!$A$4,Price!$B$3,IF(O8457&lt;Price!$A$5,Price!$B$4,IF(O8457&lt;Price!$A$6,Price!$B$5,Price!$B$6))))</f>
        <v>1</v>
      </c>
      <c r="N8457">
        <f>VLOOKUP(C8457,'Country'!$A:$D,4,0)</f>
        <v>1.3667099E-2</v>
      </c>
      <c r="O8457" s="7">
        <f t="shared" si="132"/>
        <v>6.8335495000000002</v>
      </c>
      <c r="P8457">
        <v>3.8</v>
      </c>
      <c r="Q8457" t="s">
        <v>72</v>
      </c>
      <c r="R8457">
        <v>268</v>
      </c>
    </row>
    <row r="8458" spans="1:18" x14ac:dyDescent="0.35">
      <c r="A8458">
        <v>450</v>
      </c>
      <c r="B8458" t="s">
        <v>4290</v>
      </c>
      <c r="C8458">
        <v>1</v>
      </c>
      <c r="D8458" t="s">
        <v>18383</v>
      </c>
      <c r="E8458" t="s">
        <v>15554</v>
      </c>
      <c r="F8458" t="s">
        <v>16239</v>
      </c>
      <c r="G8458" t="s">
        <v>4292</v>
      </c>
      <c r="H8458">
        <v>1500</v>
      </c>
      <c r="I8458" t="s">
        <v>1676</v>
      </c>
      <c r="J8458" t="s">
        <v>20</v>
      </c>
      <c r="K8458" t="s">
        <v>21</v>
      </c>
      <c r="L8458" t="s">
        <v>21</v>
      </c>
      <c r="M8458">
        <f>IF(O8458&lt;Price!$A$3,Price!$B$2,IF(O8458&lt;Price!$A$4,Price!$B$3,IF(O8458&lt;Price!$A$5,Price!$B$4,IF(O8458&lt;Price!$A$6,Price!$B$5,Price!$B$6))))</f>
        <v>2</v>
      </c>
      <c r="N8458">
        <f>VLOOKUP(C8458,'Country'!$A:$D,4,0)</f>
        <v>1.3667099E-2</v>
      </c>
      <c r="O8458" s="7">
        <f t="shared" si="132"/>
        <v>20.5006485</v>
      </c>
      <c r="P8458">
        <v>3.6</v>
      </c>
      <c r="Q8458" t="s">
        <v>72</v>
      </c>
      <c r="R8458">
        <v>415</v>
      </c>
    </row>
    <row r="8459" spans="1:18" x14ac:dyDescent="0.35">
      <c r="A8459">
        <v>18175334</v>
      </c>
      <c r="B8459" t="s">
        <v>16240</v>
      </c>
      <c r="C8459">
        <v>1</v>
      </c>
      <c r="D8459" t="s">
        <v>18383</v>
      </c>
      <c r="E8459" t="s">
        <v>15554</v>
      </c>
      <c r="F8459" t="s">
        <v>16241</v>
      </c>
      <c r="G8459" t="s">
        <v>2987</v>
      </c>
      <c r="H8459">
        <v>2350</v>
      </c>
      <c r="I8459" t="s">
        <v>1676</v>
      </c>
      <c r="J8459" t="s">
        <v>20</v>
      </c>
      <c r="K8459" t="s">
        <v>20</v>
      </c>
      <c r="L8459" t="s">
        <v>21</v>
      </c>
      <c r="M8459">
        <f>IF(O8459&lt;Price!$A$3,Price!$B$2,IF(O8459&lt;Price!$A$4,Price!$B$3,IF(O8459&lt;Price!$A$5,Price!$B$4,IF(O8459&lt;Price!$A$6,Price!$B$5,Price!$B$6))))</f>
        <v>3</v>
      </c>
      <c r="N8459">
        <f>VLOOKUP(C8459,'Country'!$A:$D,4,0)</f>
        <v>1.3667099E-2</v>
      </c>
      <c r="O8459" s="7">
        <f t="shared" si="132"/>
        <v>32.117682649999999</v>
      </c>
      <c r="P8459">
        <v>3.5</v>
      </c>
      <c r="Q8459" t="s">
        <v>72</v>
      </c>
      <c r="R8459">
        <v>214</v>
      </c>
    </row>
    <row r="8460" spans="1:18" x14ac:dyDescent="0.35">
      <c r="A8460">
        <v>4248</v>
      </c>
      <c r="B8460" t="s">
        <v>11064</v>
      </c>
      <c r="C8460">
        <v>1</v>
      </c>
      <c r="D8460" t="s">
        <v>18383</v>
      </c>
      <c r="E8460" t="s">
        <v>15554</v>
      </c>
      <c r="F8460" t="s">
        <v>16242</v>
      </c>
      <c r="G8460" t="s">
        <v>1675</v>
      </c>
      <c r="H8460">
        <v>2200</v>
      </c>
      <c r="I8460" t="s">
        <v>1676</v>
      </c>
      <c r="J8460" t="s">
        <v>20</v>
      </c>
      <c r="K8460" t="s">
        <v>21</v>
      </c>
      <c r="L8460" t="s">
        <v>21</v>
      </c>
      <c r="M8460">
        <f>IF(O8460&lt;Price!$A$3,Price!$B$2,IF(O8460&lt;Price!$A$4,Price!$B$3,IF(O8460&lt;Price!$A$5,Price!$B$4,IF(O8460&lt;Price!$A$6,Price!$B$5,Price!$B$6))))</f>
        <v>3</v>
      </c>
      <c r="N8460">
        <f>VLOOKUP(C8460,'Country'!$A:$D,4,0)</f>
        <v>1.3667099E-2</v>
      </c>
      <c r="O8460" s="7">
        <f t="shared" si="132"/>
        <v>30.067617800000001</v>
      </c>
      <c r="P8460">
        <v>3.5</v>
      </c>
      <c r="Q8460" t="s">
        <v>72</v>
      </c>
      <c r="R8460">
        <v>540</v>
      </c>
    </row>
    <row r="8461" spans="1:18" x14ac:dyDescent="0.35">
      <c r="A8461">
        <v>18237334</v>
      </c>
      <c r="B8461" t="s">
        <v>16243</v>
      </c>
      <c r="C8461">
        <v>1</v>
      </c>
      <c r="D8461" t="s">
        <v>18383</v>
      </c>
      <c r="E8461" t="s">
        <v>15554</v>
      </c>
      <c r="F8461" t="s">
        <v>16244</v>
      </c>
      <c r="G8461" t="s">
        <v>1681</v>
      </c>
      <c r="H8461">
        <v>1600</v>
      </c>
      <c r="I8461" t="s">
        <v>1676</v>
      </c>
      <c r="J8461" t="s">
        <v>20</v>
      </c>
      <c r="K8461" t="s">
        <v>20</v>
      </c>
      <c r="L8461" t="s">
        <v>21</v>
      </c>
      <c r="M8461">
        <f>IF(O8461&lt;Price!$A$3,Price!$B$2,IF(O8461&lt;Price!$A$4,Price!$B$3,IF(O8461&lt;Price!$A$5,Price!$B$4,IF(O8461&lt;Price!$A$6,Price!$B$5,Price!$B$6))))</f>
        <v>2</v>
      </c>
      <c r="N8461">
        <f>VLOOKUP(C8461,'Country'!$A:$D,4,0)</f>
        <v>1.3667099E-2</v>
      </c>
      <c r="O8461" s="7">
        <f t="shared" si="132"/>
        <v>21.867358400000001</v>
      </c>
      <c r="P8461">
        <v>3.6</v>
      </c>
      <c r="Q8461" t="s">
        <v>72</v>
      </c>
      <c r="R8461">
        <v>332</v>
      </c>
    </row>
    <row r="8462" spans="1:18" x14ac:dyDescent="0.35">
      <c r="A8462">
        <v>300952</v>
      </c>
      <c r="B8462" t="s">
        <v>16245</v>
      </c>
      <c r="C8462">
        <v>1</v>
      </c>
      <c r="D8462" t="s">
        <v>18383</v>
      </c>
      <c r="E8462" t="s">
        <v>15554</v>
      </c>
      <c r="F8462" t="s">
        <v>16246</v>
      </c>
      <c r="G8462" t="s">
        <v>16247</v>
      </c>
      <c r="H8462">
        <v>1500</v>
      </c>
      <c r="I8462" t="s">
        <v>1676</v>
      </c>
      <c r="J8462" t="s">
        <v>20</v>
      </c>
      <c r="K8462" t="s">
        <v>21</v>
      </c>
      <c r="L8462" t="s">
        <v>21</v>
      </c>
      <c r="M8462">
        <f>IF(O8462&lt;Price!$A$3,Price!$B$2,IF(O8462&lt;Price!$A$4,Price!$B$3,IF(O8462&lt;Price!$A$5,Price!$B$4,IF(O8462&lt;Price!$A$6,Price!$B$5,Price!$B$6))))</f>
        <v>2</v>
      </c>
      <c r="N8462">
        <f>VLOOKUP(C8462,'Country'!$A:$D,4,0)</f>
        <v>1.3667099E-2</v>
      </c>
      <c r="O8462" s="7">
        <f t="shared" si="132"/>
        <v>20.5006485</v>
      </c>
      <c r="P8462">
        <v>3.5</v>
      </c>
      <c r="Q8462" t="s">
        <v>72</v>
      </c>
      <c r="R8462">
        <v>247</v>
      </c>
    </row>
    <row r="8463" spans="1:18" x14ac:dyDescent="0.35">
      <c r="A8463">
        <v>311649</v>
      </c>
      <c r="B8463" t="s">
        <v>1857</v>
      </c>
      <c r="C8463">
        <v>1</v>
      </c>
      <c r="D8463" t="s">
        <v>18383</v>
      </c>
      <c r="E8463" t="s">
        <v>15554</v>
      </c>
      <c r="F8463" t="s">
        <v>16248</v>
      </c>
      <c r="G8463" t="s">
        <v>1675</v>
      </c>
      <c r="H8463">
        <v>1600</v>
      </c>
      <c r="I8463" t="s">
        <v>1676</v>
      </c>
      <c r="J8463" t="s">
        <v>20</v>
      </c>
      <c r="K8463" t="s">
        <v>20</v>
      </c>
      <c r="L8463" t="s">
        <v>21</v>
      </c>
      <c r="M8463">
        <f>IF(O8463&lt;Price!$A$3,Price!$B$2,IF(O8463&lt;Price!$A$4,Price!$B$3,IF(O8463&lt;Price!$A$5,Price!$B$4,IF(O8463&lt;Price!$A$6,Price!$B$5,Price!$B$6))))</f>
        <v>2</v>
      </c>
      <c r="N8463">
        <f>VLOOKUP(C8463,'Country'!$A:$D,4,0)</f>
        <v>1.3667099E-2</v>
      </c>
      <c r="O8463" s="7">
        <f t="shared" si="132"/>
        <v>21.867358400000001</v>
      </c>
      <c r="P8463">
        <v>3.7</v>
      </c>
      <c r="Q8463" t="s">
        <v>72</v>
      </c>
      <c r="R8463">
        <v>222</v>
      </c>
    </row>
    <row r="8464" spans="1:18" x14ac:dyDescent="0.35">
      <c r="A8464">
        <v>2336</v>
      </c>
      <c r="B8464" t="s">
        <v>16249</v>
      </c>
      <c r="C8464">
        <v>1</v>
      </c>
      <c r="D8464" t="s">
        <v>18383</v>
      </c>
      <c r="E8464" t="s">
        <v>15554</v>
      </c>
      <c r="F8464" t="s">
        <v>16250</v>
      </c>
      <c r="G8464" t="s">
        <v>2456</v>
      </c>
      <c r="H8464">
        <v>200</v>
      </c>
      <c r="I8464" t="s">
        <v>1676</v>
      </c>
      <c r="J8464" t="s">
        <v>21</v>
      </c>
      <c r="K8464" t="s">
        <v>20</v>
      </c>
      <c r="L8464" t="s">
        <v>21</v>
      </c>
      <c r="M8464">
        <f>IF(O8464&lt;Price!$A$3,Price!$B$2,IF(O8464&lt;Price!$A$4,Price!$B$3,IF(O8464&lt;Price!$A$5,Price!$B$4,IF(O8464&lt;Price!$A$6,Price!$B$5,Price!$B$6))))</f>
        <v>1</v>
      </c>
      <c r="N8464">
        <f>VLOOKUP(C8464,'Country'!$A:$D,4,0)</f>
        <v>1.3667099E-2</v>
      </c>
      <c r="O8464" s="7">
        <f t="shared" si="132"/>
        <v>2.7334198000000001</v>
      </c>
      <c r="P8464">
        <v>3.5</v>
      </c>
      <c r="Q8464" t="s">
        <v>72</v>
      </c>
      <c r="R8464">
        <v>420</v>
      </c>
    </row>
    <row r="8465" spans="1:18" x14ac:dyDescent="0.35">
      <c r="A8465">
        <v>18273566</v>
      </c>
      <c r="B8465" t="s">
        <v>16251</v>
      </c>
      <c r="C8465">
        <v>1</v>
      </c>
      <c r="D8465" t="s">
        <v>18383</v>
      </c>
      <c r="E8465" t="s">
        <v>15554</v>
      </c>
      <c r="F8465" t="s">
        <v>16252</v>
      </c>
      <c r="G8465" t="s">
        <v>277</v>
      </c>
      <c r="H8465">
        <v>350</v>
      </c>
      <c r="I8465" t="s">
        <v>1676</v>
      </c>
      <c r="J8465" t="s">
        <v>21</v>
      </c>
      <c r="K8465" t="s">
        <v>20</v>
      </c>
      <c r="L8465" t="s">
        <v>21</v>
      </c>
      <c r="M8465">
        <f>IF(O8465&lt;Price!$A$3,Price!$B$2,IF(O8465&lt;Price!$A$4,Price!$B$3,IF(O8465&lt;Price!$A$5,Price!$B$4,IF(O8465&lt;Price!$A$6,Price!$B$5,Price!$B$6))))</f>
        <v>1</v>
      </c>
      <c r="N8465">
        <f>VLOOKUP(C8465,'Country'!$A:$D,4,0)</f>
        <v>1.3667099E-2</v>
      </c>
      <c r="O8465" s="7">
        <f t="shared" si="132"/>
        <v>4.7834846500000001</v>
      </c>
      <c r="P8465">
        <v>3.6</v>
      </c>
      <c r="Q8465" t="s">
        <v>72</v>
      </c>
      <c r="R8465">
        <v>324</v>
      </c>
    </row>
    <row r="8466" spans="1:18" x14ac:dyDescent="0.35">
      <c r="A8466">
        <v>311338</v>
      </c>
      <c r="B8466" t="s">
        <v>15849</v>
      </c>
      <c r="C8466">
        <v>1</v>
      </c>
      <c r="D8466" t="s">
        <v>18383</v>
      </c>
      <c r="E8466" t="s">
        <v>15554</v>
      </c>
      <c r="F8466" t="s">
        <v>16253</v>
      </c>
      <c r="G8466" t="s">
        <v>9457</v>
      </c>
      <c r="H8466">
        <v>700</v>
      </c>
      <c r="I8466" t="s">
        <v>1676</v>
      </c>
      <c r="J8466" t="s">
        <v>21</v>
      </c>
      <c r="K8466" t="s">
        <v>20</v>
      </c>
      <c r="L8466" t="s">
        <v>21</v>
      </c>
      <c r="M8466">
        <f>IF(O8466&lt;Price!$A$3,Price!$B$2,IF(O8466&lt;Price!$A$4,Price!$B$3,IF(O8466&lt;Price!$A$5,Price!$B$4,IF(O8466&lt;Price!$A$6,Price!$B$5,Price!$B$6))))</f>
        <v>1</v>
      </c>
      <c r="N8466">
        <f>VLOOKUP(C8466,'Country'!$A:$D,4,0)</f>
        <v>1.3667099E-2</v>
      </c>
      <c r="O8466" s="7">
        <f t="shared" si="132"/>
        <v>9.5669693000000002</v>
      </c>
      <c r="P8466">
        <v>2.2000000000000002</v>
      </c>
      <c r="Q8466" t="s">
        <v>858</v>
      </c>
      <c r="R8466">
        <v>81</v>
      </c>
    </row>
    <row r="8467" spans="1:18" x14ac:dyDescent="0.35">
      <c r="A8467">
        <v>310609</v>
      </c>
      <c r="B8467" t="s">
        <v>16254</v>
      </c>
      <c r="C8467">
        <v>1</v>
      </c>
      <c r="D8467" t="s">
        <v>18383</v>
      </c>
      <c r="E8467" t="s">
        <v>15554</v>
      </c>
      <c r="F8467" t="s">
        <v>16255</v>
      </c>
      <c r="G8467" t="s">
        <v>1681</v>
      </c>
      <c r="H8467">
        <v>450</v>
      </c>
      <c r="I8467" t="s">
        <v>1676</v>
      </c>
      <c r="J8467" t="s">
        <v>21</v>
      </c>
      <c r="K8467" t="s">
        <v>20</v>
      </c>
      <c r="L8467" t="s">
        <v>21</v>
      </c>
      <c r="M8467">
        <f>IF(O8467&lt;Price!$A$3,Price!$B$2,IF(O8467&lt;Price!$A$4,Price!$B$3,IF(O8467&lt;Price!$A$5,Price!$B$4,IF(O8467&lt;Price!$A$6,Price!$B$5,Price!$B$6))))</f>
        <v>1</v>
      </c>
      <c r="N8467">
        <f>VLOOKUP(C8467,'Country'!$A:$D,4,0)</f>
        <v>1.3667099E-2</v>
      </c>
      <c r="O8467" s="7">
        <f t="shared" si="132"/>
        <v>6.1501945500000001</v>
      </c>
      <c r="P8467">
        <v>2.2999999999999998</v>
      </c>
      <c r="Q8467" t="s">
        <v>858</v>
      </c>
      <c r="R8467">
        <v>31</v>
      </c>
    </row>
    <row r="8468" spans="1:18" x14ac:dyDescent="0.35">
      <c r="A8468">
        <v>307555</v>
      </c>
      <c r="B8468" t="s">
        <v>16256</v>
      </c>
      <c r="C8468">
        <v>1</v>
      </c>
      <c r="D8468" t="s">
        <v>18383</v>
      </c>
      <c r="E8468" t="s">
        <v>15554</v>
      </c>
      <c r="F8468" t="s">
        <v>16257</v>
      </c>
      <c r="G8468" t="s">
        <v>2388</v>
      </c>
      <c r="H8468">
        <v>450</v>
      </c>
      <c r="I8468" t="s">
        <v>1676</v>
      </c>
      <c r="J8468" t="s">
        <v>21</v>
      </c>
      <c r="K8468" t="s">
        <v>20</v>
      </c>
      <c r="L8468" t="s">
        <v>21</v>
      </c>
      <c r="M8468">
        <f>IF(O8468&lt;Price!$A$3,Price!$B$2,IF(O8468&lt;Price!$A$4,Price!$B$3,IF(O8468&lt;Price!$A$5,Price!$B$4,IF(O8468&lt;Price!$A$6,Price!$B$5,Price!$B$6))))</f>
        <v>1</v>
      </c>
      <c r="N8468">
        <f>VLOOKUP(C8468,'Country'!$A:$D,4,0)</f>
        <v>1.3667099E-2</v>
      </c>
      <c r="O8468" s="7">
        <f t="shared" si="132"/>
        <v>6.1501945500000001</v>
      </c>
      <c r="P8468">
        <v>2.1</v>
      </c>
      <c r="Q8468" t="s">
        <v>858</v>
      </c>
      <c r="R8468">
        <v>74</v>
      </c>
    </row>
    <row r="8469" spans="1:18" x14ac:dyDescent="0.35">
      <c r="A8469">
        <v>4717</v>
      </c>
      <c r="B8469" t="s">
        <v>16258</v>
      </c>
      <c r="C8469">
        <v>1</v>
      </c>
      <c r="D8469" t="s">
        <v>18383</v>
      </c>
      <c r="E8469" t="s">
        <v>15554</v>
      </c>
      <c r="F8469" t="s">
        <v>16259</v>
      </c>
      <c r="G8469" t="s">
        <v>2089</v>
      </c>
      <c r="H8469">
        <v>2000</v>
      </c>
      <c r="I8469" t="s">
        <v>1676</v>
      </c>
      <c r="J8469" t="s">
        <v>20</v>
      </c>
      <c r="K8469" t="s">
        <v>21</v>
      </c>
      <c r="L8469" t="s">
        <v>21</v>
      </c>
      <c r="M8469">
        <f>IF(O8469&lt;Price!$A$3,Price!$B$2,IF(O8469&lt;Price!$A$4,Price!$B$3,IF(O8469&lt;Price!$A$5,Price!$B$4,IF(O8469&lt;Price!$A$6,Price!$B$5,Price!$B$6))))</f>
        <v>3</v>
      </c>
      <c r="N8469">
        <f>VLOOKUP(C8469,'Country'!$A:$D,4,0)</f>
        <v>1.3667099E-2</v>
      </c>
      <c r="O8469" s="7">
        <f t="shared" si="132"/>
        <v>27.334198000000001</v>
      </c>
      <c r="P8469">
        <v>2.4</v>
      </c>
      <c r="Q8469" t="s">
        <v>858</v>
      </c>
      <c r="R8469">
        <v>103</v>
      </c>
    </row>
    <row r="8470" spans="1:18" x14ac:dyDescent="0.35">
      <c r="A8470">
        <v>7956</v>
      </c>
      <c r="B8470" t="s">
        <v>7422</v>
      </c>
      <c r="C8470">
        <v>1</v>
      </c>
      <c r="D8470" t="s">
        <v>18383</v>
      </c>
      <c r="E8470" t="s">
        <v>15554</v>
      </c>
      <c r="F8470" t="s">
        <v>16260</v>
      </c>
      <c r="G8470" t="s">
        <v>1475</v>
      </c>
      <c r="H8470">
        <v>450</v>
      </c>
      <c r="I8470" t="s">
        <v>1676</v>
      </c>
      <c r="J8470" t="s">
        <v>21</v>
      </c>
      <c r="K8470" t="s">
        <v>20</v>
      </c>
      <c r="L8470" t="s">
        <v>21</v>
      </c>
      <c r="M8470">
        <f>IF(O8470&lt;Price!$A$3,Price!$B$2,IF(O8470&lt;Price!$A$4,Price!$B$3,IF(O8470&lt;Price!$A$5,Price!$B$4,IF(O8470&lt;Price!$A$6,Price!$B$5,Price!$B$6))))</f>
        <v>1</v>
      </c>
      <c r="N8470">
        <f>VLOOKUP(C8470,'Country'!$A:$D,4,0)</f>
        <v>1.3667099E-2</v>
      </c>
      <c r="O8470" s="7">
        <f t="shared" si="132"/>
        <v>6.1501945500000001</v>
      </c>
      <c r="P8470">
        <v>4.2</v>
      </c>
      <c r="Q8470" t="s">
        <v>30</v>
      </c>
      <c r="R8470">
        <v>235</v>
      </c>
    </row>
    <row r="8471" spans="1:18" x14ac:dyDescent="0.35">
      <c r="A8471">
        <v>304612</v>
      </c>
      <c r="B8471" t="s">
        <v>7415</v>
      </c>
      <c r="C8471">
        <v>1</v>
      </c>
      <c r="D8471" t="s">
        <v>18383</v>
      </c>
      <c r="E8471" t="s">
        <v>15554</v>
      </c>
      <c r="F8471" t="s">
        <v>16261</v>
      </c>
      <c r="G8471" t="s">
        <v>277</v>
      </c>
      <c r="H8471">
        <v>300</v>
      </c>
      <c r="I8471" t="s">
        <v>1676</v>
      </c>
      <c r="J8471" t="s">
        <v>21</v>
      </c>
      <c r="K8471" t="s">
        <v>21</v>
      </c>
      <c r="L8471" t="s">
        <v>21</v>
      </c>
      <c r="M8471">
        <f>IF(O8471&lt;Price!$A$3,Price!$B$2,IF(O8471&lt;Price!$A$4,Price!$B$3,IF(O8471&lt;Price!$A$5,Price!$B$4,IF(O8471&lt;Price!$A$6,Price!$B$5,Price!$B$6))))</f>
        <v>1</v>
      </c>
      <c r="N8471">
        <f>VLOOKUP(C8471,'Country'!$A:$D,4,0)</f>
        <v>1.3667099E-2</v>
      </c>
      <c r="O8471" s="7">
        <f t="shared" si="132"/>
        <v>4.1001297000000001</v>
      </c>
      <c r="P8471">
        <v>4</v>
      </c>
      <c r="Q8471" t="s">
        <v>30</v>
      </c>
      <c r="R8471">
        <v>1055</v>
      </c>
    </row>
    <row r="8472" spans="1:18" x14ac:dyDescent="0.35">
      <c r="A8472">
        <v>304691</v>
      </c>
      <c r="B8472" t="s">
        <v>16262</v>
      </c>
      <c r="C8472">
        <v>1</v>
      </c>
      <c r="D8472" t="s">
        <v>18383</v>
      </c>
      <c r="E8472" t="s">
        <v>15554</v>
      </c>
      <c r="F8472" t="s">
        <v>16263</v>
      </c>
      <c r="G8472" t="s">
        <v>39</v>
      </c>
      <c r="H8472">
        <v>350</v>
      </c>
      <c r="I8472" t="s">
        <v>1676</v>
      </c>
      <c r="J8472" t="s">
        <v>21</v>
      </c>
      <c r="K8472" t="s">
        <v>21</v>
      </c>
      <c r="L8472" t="s">
        <v>21</v>
      </c>
      <c r="M8472">
        <f>IF(O8472&lt;Price!$A$3,Price!$B$2,IF(O8472&lt;Price!$A$4,Price!$B$3,IF(O8472&lt;Price!$A$5,Price!$B$4,IF(O8472&lt;Price!$A$6,Price!$B$5,Price!$B$6))))</f>
        <v>1</v>
      </c>
      <c r="N8472">
        <f>VLOOKUP(C8472,'Country'!$A:$D,4,0)</f>
        <v>1.3667099E-2</v>
      </c>
      <c r="O8472" s="7">
        <f t="shared" si="132"/>
        <v>4.7834846500000001</v>
      </c>
      <c r="P8472">
        <v>2.8</v>
      </c>
      <c r="Q8472" t="s">
        <v>97</v>
      </c>
      <c r="R8472">
        <v>18</v>
      </c>
    </row>
    <row r="8473" spans="1:18" x14ac:dyDescent="0.35">
      <c r="A8473">
        <v>309519</v>
      </c>
      <c r="B8473" t="s">
        <v>16265</v>
      </c>
      <c r="C8473">
        <v>1</v>
      </c>
      <c r="D8473" t="s">
        <v>18383</v>
      </c>
      <c r="E8473" t="s">
        <v>15554</v>
      </c>
      <c r="F8473" t="s">
        <v>16264</v>
      </c>
      <c r="G8473" t="s">
        <v>277</v>
      </c>
      <c r="H8473">
        <v>400</v>
      </c>
      <c r="I8473" t="s">
        <v>1676</v>
      </c>
      <c r="J8473" t="s">
        <v>21</v>
      </c>
      <c r="K8473" t="s">
        <v>20</v>
      </c>
      <c r="L8473" t="s">
        <v>21</v>
      </c>
      <c r="M8473">
        <f>IF(O8473&lt;Price!$A$3,Price!$B$2,IF(O8473&lt;Price!$A$4,Price!$B$3,IF(O8473&lt;Price!$A$5,Price!$B$4,IF(O8473&lt;Price!$A$6,Price!$B$5,Price!$B$6))))</f>
        <v>1</v>
      </c>
      <c r="N8473">
        <f>VLOOKUP(C8473,'Country'!$A:$D,4,0)</f>
        <v>1.3667099E-2</v>
      </c>
      <c r="O8473" s="7">
        <f t="shared" si="132"/>
        <v>5.4668396000000001</v>
      </c>
      <c r="P8473">
        <v>3.6</v>
      </c>
      <c r="Q8473" t="s">
        <v>72</v>
      </c>
      <c r="R8473">
        <v>165</v>
      </c>
    </row>
    <row r="8474" spans="1:18" x14ac:dyDescent="0.35">
      <c r="A8474">
        <v>18450369</v>
      </c>
      <c r="B8474" t="s">
        <v>15187</v>
      </c>
      <c r="C8474">
        <v>1</v>
      </c>
      <c r="D8474" t="s">
        <v>18383</v>
      </c>
      <c r="E8474" t="s">
        <v>15554</v>
      </c>
      <c r="F8474" t="s">
        <v>16264</v>
      </c>
      <c r="G8474" t="s">
        <v>1681</v>
      </c>
      <c r="H8474">
        <v>500</v>
      </c>
      <c r="I8474" t="s">
        <v>1676</v>
      </c>
      <c r="J8474" t="s">
        <v>21</v>
      </c>
      <c r="K8474" t="s">
        <v>21</v>
      </c>
      <c r="L8474" t="s">
        <v>21</v>
      </c>
      <c r="M8474">
        <f>IF(O8474&lt;Price!$A$3,Price!$B$2,IF(O8474&lt;Price!$A$4,Price!$B$3,IF(O8474&lt;Price!$A$5,Price!$B$4,IF(O8474&lt;Price!$A$6,Price!$B$5,Price!$B$6))))</f>
        <v>1</v>
      </c>
      <c r="N8474">
        <f>VLOOKUP(C8474,'Country'!$A:$D,4,0)</f>
        <v>1.3667099E-2</v>
      </c>
      <c r="O8474" s="7">
        <f t="shared" si="132"/>
        <v>6.8335495000000002</v>
      </c>
      <c r="P8474">
        <v>0</v>
      </c>
      <c r="Q8474" t="s">
        <v>120</v>
      </c>
      <c r="R8474">
        <v>1</v>
      </c>
    </row>
    <row r="8475" spans="1:18" x14ac:dyDescent="0.35">
      <c r="A8475">
        <v>18409730</v>
      </c>
      <c r="B8475" t="s">
        <v>16266</v>
      </c>
      <c r="C8475">
        <v>1</v>
      </c>
      <c r="D8475" t="s">
        <v>18383</v>
      </c>
      <c r="E8475" t="s">
        <v>15554</v>
      </c>
      <c r="F8475" t="s">
        <v>16267</v>
      </c>
      <c r="G8475" t="s">
        <v>2776</v>
      </c>
      <c r="H8475">
        <v>500</v>
      </c>
      <c r="I8475" t="s">
        <v>1676</v>
      </c>
      <c r="J8475" t="s">
        <v>21</v>
      </c>
      <c r="K8475" t="s">
        <v>21</v>
      </c>
      <c r="L8475" t="s">
        <v>21</v>
      </c>
      <c r="M8475">
        <f>IF(O8475&lt;Price!$A$3,Price!$B$2,IF(O8475&lt;Price!$A$4,Price!$B$3,IF(O8475&lt;Price!$A$5,Price!$B$4,IF(O8475&lt;Price!$A$6,Price!$B$5,Price!$B$6))))</f>
        <v>1</v>
      </c>
      <c r="N8475">
        <f>VLOOKUP(C8475,'Country'!$A:$D,4,0)</f>
        <v>1.3667099E-2</v>
      </c>
      <c r="O8475" s="7">
        <f t="shared" si="132"/>
        <v>6.8335495000000002</v>
      </c>
      <c r="P8475">
        <v>0</v>
      </c>
      <c r="Q8475" t="s">
        <v>120</v>
      </c>
      <c r="R8475">
        <v>0</v>
      </c>
    </row>
    <row r="8476" spans="1:18" x14ac:dyDescent="0.35">
      <c r="A8476">
        <v>18427226</v>
      </c>
      <c r="B8476" t="s">
        <v>16268</v>
      </c>
      <c r="C8476">
        <v>1</v>
      </c>
      <c r="D8476" t="s">
        <v>18383</v>
      </c>
      <c r="E8476" t="s">
        <v>15554</v>
      </c>
      <c r="F8476" t="s">
        <v>16269</v>
      </c>
      <c r="G8476" t="s">
        <v>1800</v>
      </c>
      <c r="H8476">
        <v>300</v>
      </c>
      <c r="I8476" t="s">
        <v>1676</v>
      </c>
      <c r="J8476" t="s">
        <v>21</v>
      </c>
      <c r="K8476" t="s">
        <v>21</v>
      </c>
      <c r="L8476" t="s">
        <v>21</v>
      </c>
      <c r="M8476">
        <f>IF(O8476&lt;Price!$A$3,Price!$B$2,IF(O8476&lt;Price!$A$4,Price!$B$3,IF(O8476&lt;Price!$A$5,Price!$B$4,IF(O8476&lt;Price!$A$6,Price!$B$5,Price!$B$6))))</f>
        <v>1</v>
      </c>
      <c r="N8476">
        <f>VLOOKUP(C8476,'Country'!$A:$D,4,0)</f>
        <v>1.3667099E-2</v>
      </c>
      <c r="O8476" s="7">
        <f t="shared" si="132"/>
        <v>4.1001297000000001</v>
      </c>
      <c r="P8476">
        <v>2.9</v>
      </c>
      <c r="Q8476" t="s">
        <v>97</v>
      </c>
      <c r="R8476">
        <v>4</v>
      </c>
    </row>
    <row r="8477" spans="1:18" x14ac:dyDescent="0.35">
      <c r="A8477">
        <v>387</v>
      </c>
      <c r="B8477" t="s">
        <v>2444</v>
      </c>
      <c r="C8477">
        <v>1</v>
      </c>
      <c r="D8477" t="s">
        <v>18383</v>
      </c>
      <c r="E8477" t="s">
        <v>15554</v>
      </c>
      <c r="F8477" t="s">
        <v>16271</v>
      </c>
      <c r="G8477" t="s">
        <v>16272</v>
      </c>
      <c r="H8477">
        <v>1100</v>
      </c>
      <c r="I8477" t="s">
        <v>1676</v>
      </c>
      <c r="J8477" t="s">
        <v>20</v>
      </c>
      <c r="K8477" t="s">
        <v>20</v>
      </c>
      <c r="L8477" t="s">
        <v>21</v>
      </c>
      <c r="M8477">
        <f>IF(O8477&lt;Price!$A$3,Price!$B$2,IF(O8477&lt;Price!$A$4,Price!$B$3,IF(O8477&lt;Price!$A$5,Price!$B$4,IF(O8477&lt;Price!$A$6,Price!$B$5,Price!$B$6))))</f>
        <v>2</v>
      </c>
      <c r="N8477">
        <f>VLOOKUP(C8477,'Country'!$A:$D,4,0)</f>
        <v>1.3667099E-2</v>
      </c>
      <c r="O8477" s="7">
        <f t="shared" si="132"/>
        <v>15.0338089</v>
      </c>
      <c r="P8477">
        <v>2.5</v>
      </c>
      <c r="Q8477" t="s">
        <v>97</v>
      </c>
      <c r="R8477">
        <v>221</v>
      </c>
    </row>
    <row r="8478" spans="1:18" x14ac:dyDescent="0.35">
      <c r="A8478">
        <v>301420</v>
      </c>
      <c r="B8478" t="s">
        <v>16273</v>
      </c>
      <c r="C8478">
        <v>1</v>
      </c>
      <c r="D8478" t="s">
        <v>18383</v>
      </c>
      <c r="E8478" t="s">
        <v>15554</v>
      </c>
      <c r="F8478" t="s">
        <v>16274</v>
      </c>
      <c r="G8478" t="s">
        <v>2776</v>
      </c>
      <c r="H8478">
        <v>500</v>
      </c>
      <c r="I8478" t="s">
        <v>1676</v>
      </c>
      <c r="J8478" t="s">
        <v>21</v>
      </c>
      <c r="K8478" t="s">
        <v>20</v>
      </c>
      <c r="L8478" t="s">
        <v>21</v>
      </c>
      <c r="M8478">
        <f>IF(O8478&lt;Price!$A$3,Price!$B$2,IF(O8478&lt;Price!$A$4,Price!$B$3,IF(O8478&lt;Price!$A$5,Price!$B$4,IF(O8478&lt;Price!$A$6,Price!$B$5,Price!$B$6))))</f>
        <v>1</v>
      </c>
      <c r="N8478">
        <f>VLOOKUP(C8478,'Country'!$A:$D,4,0)</f>
        <v>1.3667099E-2</v>
      </c>
      <c r="O8478" s="7">
        <f t="shared" si="132"/>
        <v>6.8335495000000002</v>
      </c>
      <c r="P8478">
        <v>3.6</v>
      </c>
      <c r="Q8478" t="s">
        <v>72</v>
      </c>
      <c r="R8478">
        <v>103</v>
      </c>
    </row>
    <row r="8479" spans="1:18" x14ac:dyDescent="0.35">
      <c r="A8479">
        <v>18383442</v>
      </c>
      <c r="B8479" t="s">
        <v>16275</v>
      </c>
      <c r="C8479">
        <v>1</v>
      </c>
      <c r="D8479" t="s">
        <v>18383</v>
      </c>
      <c r="E8479" t="s">
        <v>15554</v>
      </c>
      <c r="F8479" t="s">
        <v>16276</v>
      </c>
      <c r="G8479" t="s">
        <v>1800</v>
      </c>
      <c r="H8479">
        <v>400</v>
      </c>
      <c r="I8479" t="s">
        <v>1676</v>
      </c>
      <c r="J8479" t="s">
        <v>21</v>
      </c>
      <c r="K8479" t="s">
        <v>21</v>
      </c>
      <c r="L8479" t="s">
        <v>21</v>
      </c>
      <c r="M8479">
        <f>IF(O8479&lt;Price!$A$3,Price!$B$2,IF(O8479&lt;Price!$A$4,Price!$B$3,IF(O8479&lt;Price!$A$5,Price!$B$4,IF(O8479&lt;Price!$A$6,Price!$B$5,Price!$B$6))))</f>
        <v>1</v>
      </c>
      <c r="N8479">
        <f>VLOOKUP(C8479,'Country'!$A:$D,4,0)</f>
        <v>1.3667099E-2</v>
      </c>
      <c r="O8479" s="7">
        <f t="shared" si="132"/>
        <v>5.4668396000000001</v>
      </c>
      <c r="P8479">
        <v>0</v>
      </c>
      <c r="Q8479" t="s">
        <v>120</v>
      </c>
      <c r="R8479">
        <v>0</v>
      </c>
    </row>
    <row r="8480" spans="1:18" x14ac:dyDescent="0.35">
      <c r="A8480">
        <v>18424675</v>
      </c>
      <c r="B8480" t="s">
        <v>16277</v>
      </c>
      <c r="C8480">
        <v>1</v>
      </c>
      <c r="D8480" t="s">
        <v>18383</v>
      </c>
      <c r="E8480" t="s">
        <v>15554</v>
      </c>
      <c r="F8480" t="s">
        <v>16278</v>
      </c>
      <c r="G8480" t="s">
        <v>2235</v>
      </c>
      <c r="H8480">
        <v>500</v>
      </c>
      <c r="I8480" t="s">
        <v>1676</v>
      </c>
      <c r="J8480" t="s">
        <v>21</v>
      </c>
      <c r="K8480" t="s">
        <v>21</v>
      </c>
      <c r="L8480" t="s">
        <v>21</v>
      </c>
      <c r="M8480">
        <f>IF(O8480&lt;Price!$A$3,Price!$B$2,IF(O8480&lt;Price!$A$4,Price!$B$3,IF(O8480&lt;Price!$A$5,Price!$B$4,IF(O8480&lt;Price!$A$6,Price!$B$5,Price!$B$6))))</f>
        <v>1</v>
      </c>
      <c r="N8480">
        <f>VLOOKUP(C8480,'Country'!$A:$D,4,0)</f>
        <v>1.3667099E-2</v>
      </c>
      <c r="O8480" s="7">
        <f t="shared" si="132"/>
        <v>6.8335495000000002</v>
      </c>
      <c r="P8480">
        <v>0</v>
      </c>
      <c r="Q8480" t="s">
        <v>120</v>
      </c>
      <c r="R8480">
        <v>3</v>
      </c>
    </row>
    <row r="8481" spans="1:18" x14ac:dyDescent="0.35">
      <c r="A8481">
        <v>18425782</v>
      </c>
      <c r="B8481" t="s">
        <v>16279</v>
      </c>
      <c r="C8481">
        <v>1</v>
      </c>
      <c r="D8481" t="s">
        <v>18383</v>
      </c>
      <c r="E8481" t="s">
        <v>15554</v>
      </c>
      <c r="F8481" t="s">
        <v>16270</v>
      </c>
      <c r="G8481" t="s">
        <v>903</v>
      </c>
      <c r="H8481">
        <v>1100</v>
      </c>
      <c r="I8481" t="s">
        <v>1676</v>
      </c>
      <c r="J8481" t="s">
        <v>21</v>
      </c>
      <c r="K8481" t="s">
        <v>20</v>
      </c>
      <c r="L8481" t="s">
        <v>21</v>
      </c>
      <c r="M8481">
        <f>IF(O8481&lt;Price!$A$3,Price!$B$2,IF(O8481&lt;Price!$A$4,Price!$B$3,IF(O8481&lt;Price!$A$5,Price!$B$4,IF(O8481&lt;Price!$A$6,Price!$B$5,Price!$B$6))))</f>
        <v>2</v>
      </c>
      <c r="N8481">
        <f>VLOOKUP(C8481,'Country'!$A:$D,4,0)</f>
        <v>1.3667099E-2</v>
      </c>
      <c r="O8481" s="7">
        <f t="shared" si="132"/>
        <v>15.0338089</v>
      </c>
      <c r="P8481">
        <v>0</v>
      </c>
      <c r="Q8481" t="s">
        <v>120</v>
      </c>
      <c r="R8481">
        <v>2</v>
      </c>
    </row>
    <row r="8482" spans="1:18" x14ac:dyDescent="0.35">
      <c r="A8482">
        <v>18457257</v>
      </c>
      <c r="B8482" t="s">
        <v>16280</v>
      </c>
      <c r="C8482">
        <v>1</v>
      </c>
      <c r="D8482" t="s">
        <v>18383</v>
      </c>
      <c r="E8482" t="s">
        <v>15554</v>
      </c>
      <c r="F8482" t="s">
        <v>16281</v>
      </c>
      <c r="G8482" t="s">
        <v>1627</v>
      </c>
      <c r="H8482">
        <v>300</v>
      </c>
      <c r="I8482" t="s">
        <v>1676</v>
      </c>
      <c r="J8482" t="s">
        <v>21</v>
      </c>
      <c r="K8482" t="s">
        <v>21</v>
      </c>
      <c r="L8482" t="s">
        <v>21</v>
      </c>
      <c r="M8482">
        <f>IF(O8482&lt;Price!$A$3,Price!$B$2,IF(O8482&lt;Price!$A$4,Price!$B$3,IF(O8482&lt;Price!$A$5,Price!$B$4,IF(O8482&lt;Price!$A$6,Price!$B$5,Price!$B$6))))</f>
        <v>1</v>
      </c>
      <c r="N8482">
        <f>VLOOKUP(C8482,'Country'!$A:$D,4,0)</f>
        <v>1.3667099E-2</v>
      </c>
      <c r="O8482" s="7">
        <f t="shared" si="132"/>
        <v>4.1001297000000001</v>
      </c>
      <c r="P8482">
        <v>0</v>
      </c>
      <c r="Q8482" t="s">
        <v>120</v>
      </c>
      <c r="R8482">
        <v>0</v>
      </c>
    </row>
    <row r="8483" spans="1:18" x14ac:dyDescent="0.35">
      <c r="A8483">
        <v>18382382</v>
      </c>
      <c r="B8483" t="s">
        <v>5029</v>
      </c>
      <c r="C8483">
        <v>1</v>
      </c>
      <c r="D8483" t="s">
        <v>18383</v>
      </c>
      <c r="E8483" t="s">
        <v>15554</v>
      </c>
      <c r="F8483" t="s">
        <v>16282</v>
      </c>
      <c r="G8483" t="s">
        <v>277</v>
      </c>
      <c r="H8483">
        <v>200</v>
      </c>
      <c r="I8483" t="s">
        <v>1676</v>
      </c>
      <c r="J8483" t="s">
        <v>21</v>
      </c>
      <c r="K8483" t="s">
        <v>21</v>
      </c>
      <c r="L8483" t="s">
        <v>21</v>
      </c>
      <c r="M8483">
        <f>IF(O8483&lt;Price!$A$3,Price!$B$2,IF(O8483&lt;Price!$A$4,Price!$B$3,IF(O8483&lt;Price!$A$5,Price!$B$4,IF(O8483&lt;Price!$A$6,Price!$B$5,Price!$B$6))))</f>
        <v>1</v>
      </c>
      <c r="N8483">
        <f>VLOOKUP(C8483,'Country'!$A:$D,4,0)</f>
        <v>1.3667099E-2</v>
      </c>
      <c r="O8483" s="7">
        <f t="shared" si="132"/>
        <v>2.7334198000000001</v>
      </c>
      <c r="P8483">
        <v>0</v>
      </c>
      <c r="Q8483" t="s">
        <v>120</v>
      </c>
      <c r="R8483">
        <v>2</v>
      </c>
    </row>
    <row r="8484" spans="1:18" x14ac:dyDescent="0.35">
      <c r="A8484">
        <v>18441711</v>
      </c>
      <c r="B8484" t="s">
        <v>16283</v>
      </c>
      <c r="C8484">
        <v>1</v>
      </c>
      <c r="D8484" t="s">
        <v>18383</v>
      </c>
      <c r="E8484" t="s">
        <v>15554</v>
      </c>
      <c r="F8484" t="s">
        <v>16284</v>
      </c>
      <c r="G8484" t="s">
        <v>1681</v>
      </c>
      <c r="H8484">
        <v>200</v>
      </c>
      <c r="I8484" t="s">
        <v>1676</v>
      </c>
      <c r="J8484" t="s">
        <v>21</v>
      </c>
      <c r="K8484" t="s">
        <v>21</v>
      </c>
      <c r="L8484" t="s">
        <v>21</v>
      </c>
      <c r="M8484">
        <f>IF(O8484&lt;Price!$A$3,Price!$B$2,IF(O8484&lt;Price!$A$4,Price!$B$3,IF(O8484&lt;Price!$A$5,Price!$B$4,IF(O8484&lt;Price!$A$6,Price!$B$5,Price!$B$6))))</f>
        <v>1</v>
      </c>
      <c r="N8484">
        <f>VLOOKUP(C8484,'Country'!$A:$D,4,0)</f>
        <v>1.3667099E-2</v>
      </c>
      <c r="O8484" s="7">
        <f t="shared" si="132"/>
        <v>2.7334198000000001</v>
      </c>
      <c r="P8484">
        <v>0</v>
      </c>
      <c r="Q8484" t="s">
        <v>120</v>
      </c>
      <c r="R8484">
        <v>0</v>
      </c>
    </row>
    <row r="8485" spans="1:18" x14ac:dyDescent="0.35">
      <c r="A8485">
        <v>308770</v>
      </c>
      <c r="B8485" t="s">
        <v>16285</v>
      </c>
      <c r="C8485">
        <v>1</v>
      </c>
      <c r="D8485" t="s">
        <v>18383</v>
      </c>
      <c r="E8485" t="s">
        <v>15554</v>
      </c>
      <c r="F8485" t="s">
        <v>16286</v>
      </c>
      <c r="G8485" t="s">
        <v>1800</v>
      </c>
      <c r="H8485">
        <v>500</v>
      </c>
      <c r="I8485" t="s">
        <v>1676</v>
      </c>
      <c r="J8485" t="s">
        <v>21</v>
      </c>
      <c r="K8485" t="s">
        <v>20</v>
      </c>
      <c r="L8485" t="s">
        <v>21</v>
      </c>
      <c r="M8485">
        <f>IF(O8485&lt;Price!$A$3,Price!$B$2,IF(O8485&lt;Price!$A$4,Price!$B$3,IF(O8485&lt;Price!$A$5,Price!$B$4,IF(O8485&lt;Price!$A$6,Price!$B$5,Price!$B$6))))</f>
        <v>1</v>
      </c>
      <c r="N8485">
        <f>VLOOKUP(C8485,'Country'!$A:$D,4,0)</f>
        <v>1.3667099E-2</v>
      </c>
      <c r="O8485" s="7">
        <f t="shared" si="132"/>
        <v>6.8335495000000002</v>
      </c>
      <c r="P8485">
        <v>2.6</v>
      </c>
      <c r="Q8485" t="s">
        <v>97</v>
      </c>
      <c r="R8485">
        <v>17</v>
      </c>
    </row>
    <row r="8486" spans="1:18" x14ac:dyDescent="0.35">
      <c r="A8486">
        <v>18472688</v>
      </c>
      <c r="B8486" t="s">
        <v>16287</v>
      </c>
      <c r="C8486">
        <v>1</v>
      </c>
      <c r="D8486" t="s">
        <v>18383</v>
      </c>
      <c r="E8486" t="s">
        <v>15554</v>
      </c>
      <c r="F8486" t="s">
        <v>16288</v>
      </c>
      <c r="G8486" t="s">
        <v>1627</v>
      </c>
      <c r="H8486">
        <v>400</v>
      </c>
      <c r="I8486" t="s">
        <v>1676</v>
      </c>
      <c r="J8486" t="s">
        <v>21</v>
      </c>
      <c r="K8486" t="s">
        <v>21</v>
      </c>
      <c r="L8486" t="s">
        <v>21</v>
      </c>
      <c r="M8486">
        <f>IF(O8486&lt;Price!$A$3,Price!$B$2,IF(O8486&lt;Price!$A$4,Price!$B$3,IF(O8486&lt;Price!$A$5,Price!$B$4,IF(O8486&lt;Price!$A$6,Price!$B$5,Price!$B$6))))</f>
        <v>1</v>
      </c>
      <c r="N8486">
        <f>VLOOKUP(C8486,'Country'!$A:$D,4,0)</f>
        <v>1.3667099E-2</v>
      </c>
      <c r="O8486" s="7">
        <f t="shared" si="132"/>
        <v>5.4668396000000001</v>
      </c>
      <c r="P8486">
        <v>3</v>
      </c>
      <c r="Q8486" t="s">
        <v>97</v>
      </c>
      <c r="R8486">
        <v>5</v>
      </c>
    </row>
    <row r="8487" spans="1:18" x14ac:dyDescent="0.35">
      <c r="A8487">
        <v>18156065</v>
      </c>
      <c r="B8487" t="s">
        <v>16289</v>
      </c>
      <c r="C8487">
        <v>1</v>
      </c>
      <c r="D8487" t="s">
        <v>18383</v>
      </c>
      <c r="E8487" t="s">
        <v>15554</v>
      </c>
      <c r="F8487" t="s">
        <v>16290</v>
      </c>
      <c r="G8487" t="s">
        <v>1681</v>
      </c>
      <c r="H8487">
        <v>300</v>
      </c>
      <c r="I8487" t="s">
        <v>1676</v>
      </c>
      <c r="J8487" t="s">
        <v>21</v>
      </c>
      <c r="K8487" t="s">
        <v>21</v>
      </c>
      <c r="L8487" t="s">
        <v>21</v>
      </c>
      <c r="M8487">
        <f>IF(O8487&lt;Price!$A$3,Price!$B$2,IF(O8487&lt;Price!$A$4,Price!$B$3,IF(O8487&lt;Price!$A$5,Price!$B$4,IF(O8487&lt;Price!$A$6,Price!$B$5,Price!$B$6))))</f>
        <v>1</v>
      </c>
      <c r="N8487">
        <f>VLOOKUP(C8487,'Country'!$A:$D,4,0)</f>
        <v>1.3667099E-2</v>
      </c>
      <c r="O8487" s="7">
        <f t="shared" si="132"/>
        <v>4.1001297000000001</v>
      </c>
      <c r="P8487">
        <v>0</v>
      </c>
      <c r="Q8487" t="s">
        <v>120</v>
      </c>
      <c r="R8487">
        <v>3</v>
      </c>
    </row>
    <row r="8488" spans="1:18" x14ac:dyDescent="0.35">
      <c r="A8488">
        <v>308951</v>
      </c>
      <c r="B8488" t="s">
        <v>16291</v>
      </c>
      <c r="C8488">
        <v>1</v>
      </c>
      <c r="D8488" t="s">
        <v>18383</v>
      </c>
      <c r="E8488" t="s">
        <v>15554</v>
      </c>
      <c r="F8488" t="s">
        <v>16292</v>
      </c>
      <c r="G8488" t="s">
        <v>2317</v>
      </c>
      <c r="H8488">
        <v>300</v>
      </c>
      <c r="I8488" t="s">
        <v>1676</v>
      </c>
      <c r="J8488" t="s">
        <v>21</v>
      </c>
      <c r="K8488" t="s">
        <v>21</v>
      </c>
      <c r="L8488" t="s">
        <v>21</v>
      </c>
      <c r="M8488">
        <f>IF(O8488&lt;Price!$A$3,Price!$B$2,IF(O8488&lt;Price!$A$4,Price!$B$3,IF(O8488&lt;Price!$A$5,Price!$B$4,IF(O8488&lt;Price!$A$6,Price!$B$5,Price!$B$6))))</f>
        <v>1</v>
      </c>
      <c r="N8488">
        <f>VLOOKUP(C8488,'Country'!$A:$D,4,0)</f>
        <v>1.3667099E-2</v>
      </c>
      <c r="O8488" s="7">
        <f t="shared" si="132"/>
        <v>4.1001297000000001</v>
      </c>
      <c r="P8488">
        <v>3.3</v>
      </c>
      <c r="Q8488" t="s">
        <v>97</v>
      </c>
      <c r="R8488">
        <v>27</v>
      </c>
    </row>
    <row r="8489" spans="1:18" x14ac:dyDescent="0.35">
      <c r="A8489">
        <v>308563</v>
      </c>
      <c r="B8489" t="s">
        <v>16293</v>
      </c>
      <c r="C8489">
        <v>1</v>
      </c>
      <c r="D8489" t="s">
        <v>18383</v>
      </c>
      <c r="E8489" t="s">
        <v>15554</v>
      </c>
      <c r="F8489" t="s">
        <v>16294</v>
      </c>
      <c r="G8489" t="s">
        <v>1800</v>
      </c>
      <c r="H8489">
        <v>600</v>
      </c>
      <c r="I8489" t="s">
        <v>1676</v>
      </c>
      <c r="J8489" t="s">
        <v>21</v>
      </c>
      <c r="K8489" t="s">
        <v>20</v>
      </c>
      <c r="L8489" t="s">
        <v>21</v>
      </c>
      <c r="M8489">
        <f>IF(O8489&lt;Price!$A$3,Price!$B$2,IF(O8489&lt;Price!$A$4,Price!$B$3,IF(O8489&lt;Price!$A$5,Price!$B$4,IF(O8489&lt;Price!$A$6,Price!$B$5,Price!$B$6))))</f>
        <v>1</v>
      </c>
      <c r="N8489">
        <f>VLOOKUP(C8489,'Country'!$A:$D,4,0)</f>
        <v>1.3667099E-2</v>
      </c>
      <c r="O8489" s="7">
        <f t="shared" si="132"/>
        <v>8.2002594000000002</v>
      </c>
      <c r="P8489">
        <v>3</v>
      </c>
      <c r="Q8489" t="s">
        <v>97</v>
      </c>
      <c r="R8489">
        <v>26</v>
      </c>
    </row>
    <row r="8490" spans="1:18" x14ac:dyDescent="0.35">
      <c r="A8490">
        <v>18409182</v>
      </c>
      <c r="B8490" t="s">
        <v>2450</v>
      </c>
      <c r="C8490">
        <v>1</v>
      </c>
      <c r="D8490" t="s">
        <v>18383</v>
      </c>
      <c r="E8490" t="s">
        <v>15554</v>
      </c>
      <c r="F8490" t="s">
        <v>16295</v>
      </c>
      <c r="G8490" t="s">
        <v>277</v>
      </c>
      <c r="H8490">
        <v>250</v>
      </c>
      <c r="I8490" t="s">
        <v>1676</v>
      </c>
      <c r="J8490" t="s">
        <v>21</v>
      </c>
      <c r="K8490" t="s">
        <v>21</v>
      </c>
      <c r="L8490" t="s">
        <v>21</v>
      </c>
      <c r="M8490">
        <f>IF(O8490&lt;Price!$A$3,Price!$B$2,IF(O8490&lt;Price!$A$4,Price!$B$3,IF(O8490&lt;Price!$A$5,Price!$B$4,IF(O8490&lt;Price!$A$6,Price!$B$5,Price!$B$6))))</f>
        <v>1</v>
      </c>
      <c r="N8490">
        <f>VLOOKUP(C8490,'Country'!$A:$D,4,0)</f>
        <v>1.3667099E-2</v>
      </c>
      <c r="O8490" s="7">
        <f t="shared" si="132"/>
        <v>3.4167747500000001</v>
      </c>
      <c r="P8490">
        <v>0</v>
      </c>
      <c r="Q8490" t="s">
        <v>120</v>
      </c>
      <c r="R8490">
        <v>1</v>
      </c>
    </row>
    <row r="8491" spans="1:18" x14ac:dyDescent="0.35">
      <c r="A8491">
        <v>8065</v>
      </c>
      <c r="B8491" t="s">
        <v>16296</v>
      </c>
      <c r="C8491">
        <v>1</v>
      </c>
      <c r="D8491" t="s">
        <v>18383</v>
      </c>
      <c r="E8491" t="s">
        <v>15554</v>
      </c>
      <c r="F8491" t="s">
        <v>16297</v>
      </c>
      <c r="G8491" t="s">
        <v>1681</v>
      </c>
      <c r="H8491">
        <v>250</v>
      </c>
      <c r="I8491" t="s">
        <v>1676</v>
      </c>
      <c r="J8491" t="s">
        <v>21</v>
      </c>
      <c r="K8491" t="s">
        <v>21</v>
      </c>
      <c r="L8491" t="s">
        <v>21</v>
      </c>
      <c r="M8491">
        <f>IF(O8491&lt;Price!$A$3,Price!$B$2,IF(O8491&lt;Price!$A$4,Price!$B$3,IF(O8491&lt;Price!$A$5,Price!$B$4,IF(O8491&lt;Price!$A$6,Price!$B$5,Price!$B$6))))</f>
        <v>1</v>
      </c>
      <c r="N8491">
        <f>VLOOKUP(C8491,'Country'!$A:$D,4,0)</f>
        <v>1.3667099E-2</v>
      </c>
      <c r="O8491" s="7">
        <f t="shared" si="132"/>
        <v>3.4167747500000001</v>
      </c>
      <c r="P8491">
        <v>3</v>
      </c>
      <c r="Q8491" t="s">
        <v>97</v>
      </c>
      <c r="R8491">
        <v>10</v>
      </c>
    </row>
    <row r="8492" spans="1:18" x14ac:dyDescent="0.35">
      <c r="A8492">
        <v>18216929</v>
      </c>
      <c r="B8492" t="s">
        <v>8546</v>
      </c>
      <c r="C8492">
        <v>1</v>
      </c>
      <c r="D8492" t="s">
        <v>18383</v>
      </c>
      <c r="E8492" t="s">
        <v>15554</v>
      </c>
      <c r="F8492" t="s">
        <v>16298</v>
      </c>
      <c r="G8492" t="s">
        <v>2776</v>
      </c>
      <c r="H8492">
        <v>500</v>
      </c>
      <c r="I8492" t="s">
        <v>1676</v>
      </c>
      <c r="J8492" t="s">
        <v>21</v>
      </c>
      <c r="K8492" t="s">
        <v>20</v>
      </c>
      <c r="L8492" t="s">
        <v>21</v>
      </c>
      <c r="M8492">
        <f>IF(O8492&lt;Price!$A$3,Price!$B$2,IF(O8492&lt;Price!$A$4,Price!$B$3,IF(O8492&lt;Price!$A$5,Price!$B$4,IF(O8492&lt;Price!$A$6,Price!$B$5,Price!$B$6))))</f>
        <v>1</v>
      </c>
      <c r="N8492">
        <f>VLOOKUP(C8492,'Country'!$A:$D,4,0)</f>
        <v>1.3667099E-2</v>
      </c>
      <c r="O8492" s="7">
        <f t="shared" si="132"/>
        <v>6.8335495000000002</v>
      </c>
      <c r="P8492">
        <v>3</v>
      </c>
      <c r="Q8492" t="s">
        <v>97</v>
      </c>
      <c r="R8492">
        <v>7</v>
      </c>
    </row>
    <row r="8493" spans="1:18" x14ac:dyDescent="0.35">
      <c r="A8493">
        <v>18224208</v>
      </c>
      <c r="B8493" t="s">
        <v>16299</v>
      </c>
      <c r="C8493">
        <v>1</v>
      </c>
      <c r="D8493" t="s">
        <v>18383</v>
      </c>
      <c r="E8493" t="s">
        <v>15554</v>
      </c>
      <c r="F8493" t="s">
        <v>16300</v>
      </c>
      <c r="G8493" t="s">
        <v>1800</v>
      </c>
      <c r="H8493">
        <v>450</v>
      </c>
      <c r="I8493" t="s">
        <v>1676</v>
      </c>
      <c r="J8493" t="s">
        <v>21</v>
      </c>
      <c r="K8493" t="s">
        <v>20</v>
      </c>
      <c r="L8493" t="s">
        <v>21</v>
      </c>
      <c r="M8493">
        <f>IF(O8493&lt;Price!$A$3,Price!$B$2,IF(O8493&lt;Price!$A$4,Price!$B$3,IF(O8493&lt;Price!$A$5,Price!$B$4,IF(O8493&lt;Price!$A$6,Price!$B$5,Price!$B$6))))</f>
        <v>1</v>
      </c>
      <c r="N8493">
        <f>VLOOKUP(C8493,'Country'!$A:$D,4,0)</f>
        <v>1.3667099E-2</v>
      </c>
      <c r="O8493" s="7">
        <f t="shared" si="132"/>
        <v>6.1501945500000001</v>
      </c>
      <c r="P8493">
        <v>2.5</v>
      </c>
      <c r="Q8493" t="s">
        <v>97</v>
      </c>
      <c r="R8493">
        <v>17</v>
      </c>
    </row>
    <row r="8494" spans="1:18" x14ac:dyDescent="0.35">
      <c r="A8494">
        <v>18441760</v>
      </c>
      <c r="B8494" t="s">
        <v>16301</v>
      </c>
      <c r="C8494">
        <v>1</v>
      </c>
      <c r="D8494" t="s">
        <v>18383</v>
      </c>
      <c r="E8494" t="s">
        <v>15554</v>
      </c>
      <c r="F8494" t="s">
        <v>16302</v>
      </c>
      <c r="G8494" t="s">
        <v>1926</v>
      </c>
      <c r="H8494">
        <v>500</v>
      </c>
      <c r="I8494" t="s">
        <v>1676</v>
      </c>
      <c r="J8494" t="s">
        <v>21</v>
      </c>
      <c r="K8494" t="s">
        <v>21</v>
      </c>
      <c r="L8494" t="s">
        <v>21</v>
      </c>
      <c r="M8494">
        <f>IF(O8494&lt;Price!$A$3,Price!$B$2,IF(O8494&lt;Price!$A$4,Price!$B$3,IF(O8494&lt;Price!$A$5,Price!$B$4,IF(O8494&lt;Price!$A$6,Price!$B$5,Price!$B$6))))</f>
        <v>1</v>
      </c>
      <c r="N8494">
        <f>VLOOKUP(C8494,'Country'!$A:$D,4,0)</f>
        <v>1.3667099E-2</v>
      </c>
      <c r="O8494" s="7">
        <f t="shared" si="132"/>
        <v>6.8335495000000002</v>
      </c>
      <c r="P8494">
        <v>0</v>
      </c>
      <c r="Q8494" t="s">
        <v>120</v>
      </c>
      <c r="R8494">
        <v>0</v>
      </c>
    </row>
    <row r="8495" spans="1:18" x14ac:dyDescent="0.35">
      <c r="A8495">
        <v>18492041</v>
      </c>
      <c r="B8495" t="s">
        <v>16303</v>
      </c>
      <c r="C8495">
        <v>1</v>
      </c>
      <c r="D8495" t="s">
        <v>18383</v>
      </c>
      <c r="E8495" t="s">
        <v>15554</v>
      </c>
      <c r="F8495" t="s">
        <v>16304</v>
      </c>
      <c r="G8495" t="s">
        <v>1681</v>
      </c>
      <c r="H8495">
        <v>200</v>
      </c>
      <c r="I8495" t="s">
        <v>1676</v>
      </c>
      <c r="J8495" t="s">
        <v>21</v>
      </c>
      <c r="K8495" t="s">
        <v>21</v>
      </c>
      <c r="L8495" t="s">
        <v>21</v>
      </c>
      <c r="M8495">
        <f>IF(O8495&lt;Price!$A$3,Price!$B$2,IF(O8495&lt;Price!$A$4,Price!$B$3,IF(O8495&lt;Price!$A$5,Price!$B$4,IF(O8495&lt;Price!$A$6,Price!$B$5,Price!$B$6))))</f>
        <v>1</v>
      </c>
      <c r="N8495">
        <f>VLOOKUP(C8495,'Country'!$A:$D,4,0)</f>
        <v>1.3667099E-2</v>
      </c>
      <c r="O8495" s="7">
        <f t="shared" si="132"/>
        <v>2.7334198000000001</v>
      </c>
      <c r="P8495">
        <v>0</v>
      </c>
      <c r="Q8495" t="s">
        <v>120</v>
      </c>
      <c r="R8495">
        <v>0</v>
      </c>
    </row>
    <row r="8496" spans="1:18" x14ac:dyDescent="0.35">
      <c r="A8496">
        <v>18393406</v>
      </c>
      <c r="B8496" t="s">
        <v>16305</v>
      </c>
      <c r="C8496">
        <v>1</v>
      </c>
      <c r="D8496" t="s">
        <v>18383</v>
      </c>
      <c r="E8496" t="s">
        <v>15554</v>
      </c>
      <c r="F8496" t="s">
        <v>16306</v>
      </c>
      <c r="G8496" t="s">
        <v>1681</v>
      </c>
      <c r="H8496">
        <v>200</v>
      </c>
      <c r="I8496" t="s">
        <v>1676</v>
      </c>
      <c r="J8496" t="s">
        <v>21</v>
      </c>
      <c r="K8496" t="s">
        <v>21</v>
      </c>
      <c r="L8496" t="s">
        <v>21</v>
      </c>
      <c r="M8496">
        <f>IF(O8496&lt;Price!$A$3,Price!$B$2,IF(O8496&lt;Price!$A$4,Price!$B$3,IF(O8496&lt;Price!$A$5,Price!$B$4,IF(O8496&lt;Price!$A$6,Price!$B$5,Price!$B$6))))</f>
        <v>1</v>
      </c>
      <c r="N8496">
        <f>VLOOKUP(C8496,'Country'!$A:$D,4,0)</f>
        <v>1.3667099E-2</v>
      </c>
      <c r="O8496" s="7">
        <f t="shared" si="132"/>
        <v>2.7334198000000001</v>
      </c>
      <c r="P8496">
        <v>0</v>
      </c>
      <c r="Q8496" t="s">
        <v>120</v>
      </c>
      <c r="R8496">
        <v>0</v>
      </c>
    </row>
    <row r="8497" spans="1:18" x14ac:dyDescent="0.35">
      <c r="A8497">
        <v>18381676</v>
      </c>
      <c r="B8497" t="s">
        <v>16307</v>
      </c>
      <c r="C8497">
        <v>1</v>
      </c>
      <c r="D8497" t="s">
        <v>18383</v>
      </c>
      <c r="E8497" t="s">
        <v>15554</v>
      </c>
      <c r="F8497" t="s">
        <v>16308</v>
      </c>
      <c r="G8497" t="s">
        <v>1800</v>
      </c>
      <c r="H8497">
        <v>450</v>
      </c>
      <c r="I8497" t="s">
        <v>1676</v>
      </c>
      <c r="J8497" t="s">
        <v>21</v>
      </c>
      <c r="K8497" t="s">
        <v>21</v>
      </c>
      <c r="L8497" t="s">
        <v>21</v>
      </c>
      <c r="M8497">
        <f>IF(O8497&lt;Price!$A$3,Price!$B$2,IF(O8497&lt;Price!$A$4,Price!$B$3,IF(O8497&lt;Price!$A$5,Price!$B$4,IF(O8497&lt;Price!$A$6,Price!$B$5,Price!$B$6))))</f>
        <v>1</v>
      </c>
      <c r="N8497">
        <f>VLOOKUP(C8497,'Country'!$A:$D,4,0)</f>
        <v>1.3667099E-2</v>
      </c>
      <c r="O8497" s="7">
        <f t="shared" si="132"/>
        <v>6.1501945500000001</v>
      </c>
      <c r="P8497">
        <v>0</v>
      </c>
      <c r="Q8497" t="s">
        <v>120</v>
      </c>
      <c r="R8497">
        <v>0</v>
      </c>
    </row>
    <row r="8498" spans="1:18" x14ac:dyDescent="0.35">
      <c r="A8498">
        <v>18430895</v>
      </c>
      <c r="B8498" t="s">
        <v>16309</v>
      </c>
      <c r="C8498">
        <v>1</v>
      </c>
      <c r="D8498" t="s">
        <v>18383</v>
      </c>
      <c r="E8498" t="s">
        <v>15554</v>
      </c>
      <c r="F8498" t="s">
        <v>16310</v>
      </c>
      <c r="G8498" t="s">
        <v>1681</v>
      </c>
      <c r="H8498">
        <v>500</v>
      </c>
      <c r="I8498" t="s">
        <v>1676</v>
      </c>
      <c r="J8498" t="s">
        <v>21</v>
      </c>
      <c r="K8498" t="s">
        <v>21</v>
      </c>
      <c r="L8498" t="s">
        <v>21</v>
      </c>
      <c r="M8498">
        <f>IF(O8498&lt;Price!$A$3,Price!$B$2,IF(O8498&lt;Price!$A$4,Price!$B$3,IF(O8498&lt;Price!$A$5,Price!$B$4,IF(O8498&lt;Price!$A$6,Price!$B$5,Price!$B$6))))</f>
        <v>1</v>
      </c>
      <c r="N8498">
        <f>VLOOKUP(C8498,'Country'!$A:$D,4,0)</f>
        <v>1.3667099E-2</v>
      </c>
      <c r="O8498" s="7">
        <f t="shared" si="132"/>
        <v>6.8335495000000002</v>
      </c>
      <c r="P8498">
        <v>0</v>
      </c>
      <c r="Q8498" t="s">
        <v>120</v>
      </c>
      <c r="R8498">
        <v>0</v>
      </c>
    </row>
    <row r="8499" spans="1:18" x14ac:dyDescent="0.35">
      <c r="A8499">
        <v>18433898</v>
      </c>
      <c r="B8499" t="s">
        <v>16311</v>
      </c>
      <c r="C8499">
        <v>1</v>
      </c>
      <c r="D8499" t="s">
        <v>18383</v>
      </c>
      <c r="E8499" t="s">
        <v>15554</v>
      </c>
      <c r="F8499" t="s">
        <v>16312</v>
      </c>
      <c r="G8499" t="s">
        <v>1681</v>
      </c>
      <c r="H8499">
        <v>150</v>
      </c>
      <c r="I8499" t="s">
        <v>1676</v>
      </c>
      <c r="J8499" t="s">
        <v>21</v>
      </c>
      <c r="K8499" t="s">
        <v>21</v>
      </c>
      <c r="L8499" t="s">
        <v>21</v>
      </c>
      <c r="M8499">
        <f>IF(O8499&lt;Price!$A$3,Price!$B$2,IF(O8499&lt;Price!$A$4,Price!$B$3,IF(O8499&lt;Price!$A$5,Price!$B$4,IF(O8499&lt;Price!$A$6,Price!$B$5,Price!$B$6))))</f>
        <v>1</v>
      </c>
      <c r="N8499">
        <f>VLOOKUP(C8499,'Country'!$A:$D,4,0)</f>
        <v>1.3667099E-2</v>
      </c>
      <c r="O8499" s="7">
        <f t="shared" si="132"/>
        <v>2.05006485</v>
      </c>
      <c r="P8499">
        <v>0</v>
      </c>
      <c r="Q8499" t="s">
        <v>120</v>
      </c>
      <c r="R8499">
        <v>1</v>
      </c>
    </row>
    <row r="8500" spans="1:18" x14ac:dyDescent="0.35">
      <c r="A8500">
        <v>5239</v>
      </c>
      <c r="B8500" t="s">
        <v>15567</v>
      </c>
      <c r="C8500">
        <v>1</v>
      </c>
      <c r="D8500" t="s">
        <v>18383</v>
      </c>
      <c r="E8500" t="s">
        <v>15554</v>
      </c>
      <c r="F8500" t="s">
        <v>16313</v>
      </c>
      <c r="G8500" t="s">
        <v>103</v>
      </c>
      <c r="H8500">
        <v>350</v>
      </c>
      <c r="I8500" t="s">
        <v>1676</v>
      </c>
      <c r="J8500" t="s">
        <v>21</v>
      </c>
      <c r="K8500" t="s">
        <v>20</v>
      </c>
      <c r="L8500" t="s">
        <v>21</v>
      </c>
      <c r="M8500">
        <f>IF(O8500&lt;Price!$A$3,Price!$B$2,IF(O8500&lt;Price!$A$4,Price!$B$3,IF(O8500&lt;Price!$A$5,Price!$B$4,IF(O8500&lt;Price!$A$6,Price!$B$5,Price!$B$6))))</f>
        <v>1</v>
      </c>
      <c r="N8500">
        <f>VLOOKUP(C8500,'Country'!$A:$D,4,0)</f>
        <v>1.3667099E-2</v>
      </c>
      <c r="O8500" s="7">
        <f t="shared" si="132"/>
        <v>4.7834846500000001</v>
      </c>
      <c r="P8500">
        <v>3.4</v>
      </c>
      <c r="Q8500" t="s">
        <v>97</v>
      </c>
      <c r="R8500">
        <v>102</v>
      </c>
    </row>
    <row r="8501" spans="1:18" x14ac:dyDescent="0.35">
      <c r="A8501">
        <v>18312466</v>
      </c>
      <c r="B8501" t="s">
        <v>15992</v>
      </c>
      <c r="C8501">
        <v>1</v>
      </c>
      <c r="D8501" t="s">
        <v>18383</v>
      </c>
      <c r="E8501" t="s">
        <v>15554</v>
      </c>
      <c r="F8501" t="s">
        <v>16314</v>
      </c>
      <c r="G8501" t="s">
        <v>1687</v>
      </c>
      <c r="H8501">
        <v>550</v>
      </c>
      <c r="I8501" t="s">
        <v>1676</v>
      </c>
      <c r="J8501" t="s">
        <v>21</v>
      </c>
      <c r="K8501" t="s">
        <v>20</v>
      </c>
      <c r="L8501" t="s">
        <v>21</v>
      </c>
      <c r="M8501">
        <f>IF(O8501&lt;Price!$A$3,Price!$B$2,IF(O8501&lt;Price!$A$4,Price!$B$3,IF(O8501&lt;Price!$A$5,Price!$B$4,IF(O8501&lt;Price!$A$6,Price!$B$5,Price!$B$6))))</f>
        <v>1</v>
      </c>
      <c r="N8501">
        <f>VLOOKUP(C8501,'Country'!$A:$D,4,0)</f>
        <v>1.3667099E-2</v>
      </c>
      <c r="O8501" s="7">
        <f t="shared" si="132"/>
        <v>7.5169044500000002</v>
      </c>
      <c r="P8501">
        <v>3.1</v>
      </c>
      <c r="Q8501" t="s">
        <v>97</v>
      </c>
      <c r="R8501">
        <v>16</v>
      </c>
    </row>
    <row r="8502" spans="1:18" x14ac:dyDescent="0.35">
      <c r="A8502">
        <v>8022</v>
      </c>
      <c r="B8502" t="s">
        <v>16315</v>
      </c>
      <c r="C8502">
        <v>1</v>
      </c>
      <c r="D8502" t="s">
        <v>18383</v>
      </c>
      <c r="E8502" t="s">
        <v>15554</v>
      </c>
      <c r="F8502" t="s">
        <v>16316</v>
      </c>
      <c r="G8502" t="s">
        <v>1800</v>
      </c>
      <c r="H8502">
        <v>500</v>
      </c>
      <c r="I8502" t="s">
        <v>1676</v>
      </c>
      <c r="J8502" t="s">
        <v>21</v>
      </c>
      <c r="K8502" t="s">
        <v>21</v>
      </c>
      <c r="L8502" t="s">
        <v>21</v>
      </c>
      <c r="M8502">
        <f>IF(O8502&lt;Price!$A$3,Price!$B$2,IF(O8502&lt;Price!$A$4,Price!$B$3,IF(O8502&lt;Price!$A$5,Price!$B$4,IF(O8502&lt;Price!$A$6,Price!$B$5,Price!$B$6))))</f>
        <v>1</v>
      </c>
      <c r="N8502">
        <f>VLOOKUP(C8502,'Country'!$A:$D,4,0)</f>
        <v>1.3667099E-2</v>
      </c>
      <c r="O8502" s="7">
        <f t="shared" si="132"/>
        <v>6.8335495000000002</v>
      </c>
      <c r="P8502">
        <v>2.6</v>
      </c>
      <c r="Q8502" t="s">
        <v>97</v>
      </c>
      <c r="R8502">
        <v>59</v>
      </c>
    </row>
    <row r="8503" spans="1:18" x14ac:dyDescent="0.35">
      <c r="A8503">
        <v>8017</v>
      </c>
      <c r="B8503" t="s">
        <v>2637</v>
      </c>
      <c r="C8503">
        <v>1</v>
      </c>
      <c r="D8503" t="s">
        <v>18383</v>
      </c>
      <c r="E8503" t="s">
        <v>15554</v>
      </c>
      <c r="F8503" t="s">
        <v>16317</v>
      </c>
      <c r="G8503" t="s">
        <v>2639</v>
      </c>
      <c r="H8503">
        <v>400</v>
      </c>
      <c r="I8503" t="s">
        <v>1676</v>
      </c>
      <c r="J8503" t="s">
        <v>21</v>
      </c>
      <c r="K8503" t="s">
        <v>21</v>
      </c>
      <c r="L8503" t="s">
        <v>21</v>
      </c>
      <c r="M8503">
        <f>IF(O8503&lt;Price!$A$3,Price!$B$2,IF(O8503&lt;Price!$A$4,Price!$B$3,IF(O8503&lt;Price!$A$5,Price!$B$4,IF(O8503&lt;Price!$A$6,Price!$B$5,Price!$B$6))))</f>
        <v>1</v>
      </c>
      <c r="N8503">
        <f>VLOOKUP(C8503,'Country'!$A:$D,4,0)</f>
        <v>1.3667099E-2</v>
      </c>
      <c r="O8503" s="7">
        <f t="shared" si="132"/>
        <v>5.4668396000000001</v>
      </c>
      <c r="P8503">
        <v>3</v>
      </c>
      <c r="Q8503" t="s">
        <v>97</v>
      </c>
      <c r="R8503">
        <v>37</v>
      </c>
    </row>
    <row r="8504" spans="1:18" x14ac:dyDescent="0.35">
      <c r="A8504">
        <v>18020006</v>
      </c>
      <c r="B8504" t="s">
        <v>16318</v>
      </c>
      <c r="C8504">
        <v>1</v>
      </c>
      <c r="D8504" t="s">
        <v>18383</v>
      </c>
      <c r="E8504" t="s">
        <v>15554</v>
      </c>
      <c r="F8504" t="s">
        <v>16319</v>
      </c>
      <c r="G8504" t="s">
        <v>1881</v>
      </c>
      <c r="H8504">
        <v>500</v>
      </c>
      <c r="I8504" t="s">
        <v>1676</v>
      </c>
      <c r="J8504" t="s">
        <v>21</v>
      </c>
      <c r="K8504" t="s">
        <v>21</v>
      </c>
      <c r="L8504" t="s">
        <v>21</v>
      </c>
      <c r="M8504">
        <f>IF(O8504&lt;Price!$A$3,Price!$B$2,IF(O8504&lt;Price!$A$4,Price!$B$3,IF(O8504&lt;Price!$A$5,Price!$B$4,IF(O8504&lt;Price!$A$6,Price!$B$5,Price!$B$6))))</f>
        <v>1</v>
      </c>
      <c r="N8504">
        <f>VLOOKUP(C8504,'Country'!$A:$D,4,0)</f>
        <v>1.3667099E-2</v>
      </c>
      <c r="O8504" s="7">
        <f t="shared" si="132"/>
        <v>6.8335495000000002</v>
      </c>
      <c r="P8504">
        <v>0</v>
      </c>
      <c r="Q8504" t="s">
        <v>120</v>
      </c>
      <c r="R8504">
        <v>2</v>
      </c>
    </row>
    <row r="8505" spans="1:18" x14ac:dyDescent="0.35">
      <c r="A8505">
        <v>18252394</v>
      </c>
      <c r="B8505" t="s">
        <v>16101</v>
      </c>
      <c r="C8505">
        <v>1</v>
      </c>
      <c r="D8505" t="s">
        <v>18383</v>
      </c>
      <c r="E8505" t="s">
        <v>15554</v>
      </c>
      <c r="F8505" t="s">
        <v>16320</v>
      </c>
      <c r="G8505" t="s">
        <v>39</v>
      </c>
      <c r="H8505">
        <v>350</v>
      </c>
      <c r="I8505" t="s">
        <v>1676</v>
      </c>
      <c r="J8505" t="s">
        <v>21</v>
      </c>
      <c r="K8505" t="s">
        <v>21</v>
      </c>
      <c r="L8505" t="s">
        <v>21</v>
      </c>
      <c r="M8505">
        <f>IF(O8505&lt;Price!$A$3,Price!$B$2,IF(O8505&lt;Price!$A$4,Price!$B$3,IF(O8505&lt;Price!$A$5,Price!$B$4,IF(O8505&lt;Price!$A$6,Price!$B$5,Price!$B$6))))</f>
        <v>1</v>
      </c>
      <c r="N8505">
        <f>VLOOKUP(C8505,'Country'!$A:$D,4,0)</f>
        <v>1.3667099E-2</v>
      </c>
      <c r="O8505" s="7">
        <f t="shared" si="132"/>
        <v>4.7834846500000001</v>
      </c>
      <c r="P8505">
        <v>0</v>
      </c>
      <c r="Q8505" t="s">
        <v>120</v>
      </c>
      <c r="R8505">
        <v>0</v>
      </c>
    </row>
    <row r="8506" spans="1:18" x14ac:dyDescent="0.35">
      <c r="A8506">
        <v>311375</v>
      </c>
      <c r="B8506" t="s">
        <v>16020</v>
      </c>
      <c r="C8506">
        <v>1</v>
      </c>
      <c r="D8506" t="s">
        <v>18383</v>
      </c>
      <c r="E8506" t="s">
        <v>15554</v>
      </c>
      <c r="F8506" t="s">
        <v>15726</v>
      </c>
      <c r="G8506" t="s">
        <v>2235</v>
      </c>
      <c r="H8506">
        <v>300</v>
      </c>
      <c r="I8506" t="s">
        <v>1676</v>
      </c>
      <c r="J8506" t="s">
        <v>21</v>
      </c>
      <c r="K8506" t="s">
        <v>20</v>
      </c>
      <c r="L8506" t="s">
        <v>21</v>
      </c>
      <c r="M8506">
        <f>IF(O8506&lt;Price!$A$3,Price!$B$2,IF(O8506&lt;Price!$A$4,Price!$B$3,IF(O8506&lt;Price!$A$5,Price!$B$4,IF(O8506&lt;Price!$A$6,Price!$B$5,Price!$B$6))))</f>
        <v>1</v>
      </c>
      <c r="N8506">
        <f>VLOOKUP(C8506,'Country'!$A:$D,4,0)</f>
        <v>1.3667099E-2</v>
      </c>
      <c r="O8506" s="7">
        <f t="shared" si="132"/>
        <v>4.1001297000000001</v>
      </c>
      <c r="P8506">
        <v>2.5</v>
      </c>
      <c r="Q8506" t="s">
        <v>97</v>
      </c>
      <c r="R8506">
        <v>4</v>
      </c>
    </row>
    <row r="8507" spans="1:18" x14ac:dyDescent="0.35">
      <c r="A8507">
        <v>18463959</v>
      </c>
      <c r="B8507" t="s">
        <v>16321</v>
      </c>
      <c r="C8507">
        <v>1</v>
      </c>
      <c r="D8507" t="s">
        <v>18383</v>
      </c>
      <c r="E8507" t="s">
        <v>15554</v>
      </c>
      <c r="F8507" t="s">
        <v>16322</v>
      </c>
      <c r="G8507" t="s">
        <v>1805</v>
      </c>
      <c r="H8507">
        <v>300</v>
      </c>
      <c r="I8507" t="s">
        <v>1676</v>
      </c>
      <c r="J8507" t="s">
        <v>21</v>
      </c>
      <c r="K8507" t="s">
        <v>21</v>
      </c>
      <c r="L8507" t="s">
        <v>21</v>
      </c>
      <c r="M8507">
        <f>IF(O8507&lt;Price!$A$3,Price!$B$2,IF(O8507&lt;Price!$A$4,Price!$B$3,IF(O8507&lt;Price!$A$5,Price!$B$4,IF(O8507&lt;Price!$A$6,Price!$B$5,Price!$B$6))))</f>
        <v>1</v>
      </c>
      <c r="N8507">
        <f>VLOOKUP(C8507,'Country'!$A:$D,4,0)</f>
        <v>1.3667099E-2</v>
      </c>
      <c r="O8507" s="7">
        <f t="shared" si="132"/>
        <v>4.1001297000000001</v>
      </c>
      <c r="P8507">
        <v>0</v>
      </c>
      <c r="Q8507" t="s">
        <v>120</v>
      </c>
      <c r="R8507">
        <v>0</v>
      </c>
    </row>
    <row r="8508" spans="1:18" x14ac:dyDescent="0.35">
      <c r="A8508">
        <v>18345461</v>
      </c>
      <c r="B8508" t="s">
        <v>16323</v>
      </c>
      <c r="C8508">
        <v>1</v>
      </c>
      <c r="D8508" t="s">
        <v>18383</v>
      </c>
      <c r="E8508" t="s">
        <v>15554</v>
      </c>
      <c r="F8508" t="s">
        <v>16324</v>
      </c>
      <c r="G8508" t="s">
        <v>1724</v>
      </c>
      <c r="H8508">
        <v>500</v>
      </c>
      <c r="I8508" t="s">
        <v>1676</v>
      </c>
      <c r="J8508" t="s">
        <v>21</v>
      </c>
      <c r="K8508" t="s">
        <v>20</v>
      </c>
      <c r="L8508" t="s">
        <v>21</v>
      </c>
      <c r="M8508">
        <f>IF(O8508&lt;Price!$A$3,Price!$B$2,IF(O8508&lt;Price!$A$4,Price!$B$3,IF(O8508&lt;Price!$A$5,Price!$B$4,IF(O8508&lt;Price!$A$6,Price!$B$5,Price!$B$6))))</f>
        <v>1</v>
      </c>
      <c r="N8508">
        <f>VLOOKUP(C8508,'Country'!$A:$D,4,0)</f>
        <v>1.3667099E-2</v>
      </c>
      <c r="O8508" s="7">
        <f t="shared" si="132"/>
        <v>6.8335495000000002</v>
      </c>
      <c r="P8508">
        <v>4.0999999999999996</v>
      </c>
      <c r="Q8508" t="s">
        <v>30</v>
      </c>
      <c r="R8508">
        <v>112</v>
      </c>
    </row>
    <row r="8509" spans="1:18" x14ac:dyDescent="0.35">
      <c r="A8509">
        <v>311688</v>
      </c>
      <c r="B8509" t="s">
        <v>16325</v>
      </c>
      <c r="C8509">
        <v>1</v>
      </c>
      <c r="D8509" t="s">
        <v>18383</v>
      </c>
      <c r="E8509" t="s">
        <v>15554</v>
      </c>
      <c r="F8509" t="s">
        <v>16326</v>
      </c>
      <c r="G8509" t="s">
        <v>1687</v>
      </c>
      <c r="H8509">
        <v>600</v>
      </c>
      <c r="I8509" t="s">
        <v>1676</v>
      </c>
      <c r="J8509" t="s">
        <v>21</v>
      </c>
      <c r="K8509" t="s">
        <v>20</v>
      </c>
      <c r="L8509" t="s">
        <v>21</v>
      </c>
      <c r="M8509">
        <f>IF(O8509&lt;Price!$A$3,Price!$B$2,IF(O8509&lt;Price!$A$4,Price!$B$3,IF(O8509&lt;Price!$A$5,Price!$B$4,IF(O8509&lt;Price!$A$6,Price!$B$5,Price!$B$6))))</f>
        <v>1</v>
      </c>
      <c r="N8509">
        <f>VLOOKUP(C8509,'Country'!$A:$D,4,0)</f>
        <v>1.3667099E-2</v>
      </c>
      <c r="O8509" s="7">
        <f t="shared" si="132"/>
        <v>8.2002594000000002</v>
      </c>
      <c r="P8509">
        <v>3.3</v>
      </c>
      <c r="Q8509" t="s">
        <v>97</v>
      </c>
      <c r="R8509">
        <v>159</v>
      </c>
    </row>
    <row r="8510" spans="1:18" x14ac:dyDescent="0.35">
      <c r="A8510">
        <v>18265723</v>
      </c>
      <c r="B8510" t="s">
        <v>2495</v>
      </c>
      <c r="C8510">
        <v>1</v>
      </c>
      <c r="D8510" t="s">
        <v>18383</v>
      </c>
      <c r="E8510" t="s">
        <v>15554</v>
      </c>
      <c r="F8510" t="s">
        <v>16328</v>
      </c>
      <c r="G8510" t="s">
        <v>39</v>
      </c>
      <c r="H8510">
        <v>400</v>
      </c>
      <c r="I8510" t="s">
        <v>1676</v>
      </c>
      <c r="J8510" t="s">
        <v>21</v>
      </c>
      <c r="K8510" t="s">
        <v>21</v>
      </c>
      <c r="L8510" t="s">
        <v>21</v>
      </c>
      <c r="M8510">
        <f>IF(O8510&lt;Price!$A$3,Price!$B$2,IF(O8510&lt;Price!$A$4,Price!$B$3,IF(O8510&lt;Price!$A$5,Price!$B$4,IF(O8510&lt;Price!$A$6,Price!$B$5,Price!$B$6))))</f>
        <v>1</v>
      </c>
      <c r="N8510">
        <f>VLOOKUP(C8510,'Country'!$A:$D,4,0)</f>
        <v>1.3667099E-2</v>
      </c>
      <c r="O8510" s="7">
        <f t="shared" si="132"/>
        <v>5.4668396000000001</v>
      </c>
      <c r="P8510">
        <v>3</v>
      </c>
      <c r="Q8510" t="s">
        <v>97</v>
      </c>
      <c r="R8510">
        <v>6</v>
      </c>
    </row>
    <row r="8511" spans="1:18" x14ac:dyDescent="0.35">
      <c r="A8511">
        <v>7986</v>
      </c>
      <c r="B8511" t="s">
        <v>16329</v>
      </c>
      <c r="C8511">
        <v>1</v>
      </c>
      <c r="D8511" t="s">
        <v>18383</v>
      </c>
      <c r="E8511" t="s">
        <v>15554</v>
      </c>
      <c r="F8511" t="s">
        <v>16330</v>
      </c>
      <c r="G8511" t="s">
        <v>2443</v>
      </c>
      <c r="H8511">
        <v>200</v>
      </c>
      <c r="I8511" t="s">
        <v>1676</v>
      </c>
      <c r="J8511" t="s">
        <v>21</v>
      </c>
      <c r="K8511" t="s">
        <v>21</v>
      </c>
      <c r="L8511" t="s">
        <v>21</v>
      </c>
      <c r="M8511">
        <f>IF(O8511&lt;Price!$A$3,Price!$B$2,IF(O8511&lt;Price!$A$4,Price!$B$3,IF(O8511&lt;Price!$A$5,Price!$B$4,IF(O8511&lt;Price!$A$6,Price!$B$5,Price!$B$6))))</f>
        <v>1</v>
      </c>
      <c r="N8511">
        <f>VLOOKUP(C8511,'Country'!$A:$D,4,0)</f>
        <v>1.3667099E-2</v>
      </c>
      <c r="O8511" s="7">
        <f t="shared" si="132"/>
        <v>2.7334198000000001</v>
      </c>
      <c r="P8511">
        <v>2.7</v>
      </c>
      <c r="Q8511" t="s">
        <v>97</v>
      </c>
      <c r="R8511">
        <v>15</v>
      </c>
    </row>
    <row r="8512" spans="1:18" x14ac:dyDescent="0.35">
      <c r="A8512">
        <v>18244520</v>
      </c>
      <c r="B8512" t="s">
        <v>16331</v>
      </c>
      <c r="C8512">
        <v>1</v>
      </c>
      <c r="D8512" t="s">
        <v>18383</v>
      </c>
      <c r="E8512" t="s">
        <v>15554</v>
      </c>
      <c r="F8512" t="s">
        <v>16332</v>
      </c>
      <c r="G8512" t="s">
        <v>2680</v>
      </c>
      <c r="H8512">
        <v>600</v>
      </c>
      <c r="I8512" t="s">
        <v>1676</v>
      </c>
      <c r="J8512" t="s">
        <v>21</v>
      </c>
      <c r="K8512" t="s">
        <v>20</v>
      </c>
      <c r="L8512" t="s">
        <v>21</v>
      </c>
      <c r="M8512">
        <f>IF(O8512&lt;Price!$A$3,Price!$B$2,IF(O8512&lt;Price!$A$4,Price!$B$3,IF(O8512&lt;Price!$A$5,Price!$B$4,IF(O8512&lt;Price!$A$6,Price!$B$5,Price!$B$6))))</f>
        <v>1</v>
      </c>
      <c r="N8512">
        <f>VLOOKUP(C8512,'Country'!$A:$D,4,0)</f>
        <v>1.3667099E-2</v>
      </c>
      <c r="O8512" s="7">
        <f t="shared" si="132"/>
        <v>8.2002594000000002</v>
      </c>
      <c r="P8512">
        <v>3.4</v>
      </c>
      <c r="Q8512" t="s">
        <v>97</v>
      </c>
      <c r="R8512">
        <v>79</v>
      </c>
    </row>
    <row r="8513" spans="1:18" x14ac:dyDescent="0.35">
      <c r="A8513">
        <v>5760</v>
      </c>
      <c r="B8513" t="s">
        <v>16333</v>
      </c>
      <c r="C8513">
        <v>1</v>
      </c>
      <c r="D8513" t="s">
        <v>18383</v>
      </c>
      <c r="E8513" t="s">
        <v>15554</v>
      </c>
      <c r="F8513" t="s">
        <v>16334</v>
      </c>
      <c r="G8513" t="s">
        <v>1681</v>
      </c>
      <c r="H8513">
        <v>450</v>
      </c>
      <c r="I8513" t="s">
        <v>1676</v>
      </c>
      <c r="J8513" t="s">
        <v>21</v>
      </c>
      <c r="K8513" t="s">
        <v>21</v>
      </c>
      <c r="L8513" t="s">
        <v>21</v>
      </c>
      <c r="M8513">
        <f>IF(O8513&lt;Price!$A$3,Price!$B$2,IF(O8513&lt;Price!$A$4,Price!$B$3,IF(O8513&lt;Price!$A$5,Price!$B$4,IF(O8513&lt;Price!$A$6,Price!$B$5,Price!$B$6))))</f>
        <v>1</v>
      </c>
      <c r="N8513">
        <f>VLOOKUP(C8513,'Country'!$A:$D,4,0)</f>
        <v>1.3667099E-2</v>
      </c>
      <c r="O8513" s="7">
        <f t="shared" si="132"/>
        <v>6.1501945500000001</v>
      </c>
      <c r="P8513">
        <v>2.9</v>
      </c>
      <c r="Q8513" t="s">
        <v>97</v>
      </c>
      <c r="R8513">
        <v>5</v>
      </c>
    </row>
    <row r="8514" spans="1:18" x14ac:dyDescent="0.35">
      <c r="A8514">
        <v>18265705</v>
      </c>
      <c r="B8514" t="s">
        <v>16335</v>
      </c>
      <c r="C8514">
        <v>1</v>
      </c>
      <c r="D8514" t="s">
        <v>18383</v>
      </c>
      <c r="E8514" t="s">
        <v>15554</v>
      </c>
      <c r="F8514" t="s">
        <v>16336</v>
      </c>
      <c r="G8514" t="s">
        <v>1851</v>
      </c>
      <c r="H8514">
        <v>150</v>
      </c>
      <c r="I8514" t="s">
        <v>1676</v>
      </c>
      <c r="J8514" t="s">
        <v>21</v>
      </c>
      <c r="K8514" t="s">
        <v>21</v>
      </c>
      <c r="L8514" t="s">
        <v>21</v>
      </c>
      <c r="M8514">
        <f>IF(O8514&lt;Price!$A$3,Price!$B$2,IF(O8514&lt;Price!$A$4,Price!$B$3,IF(O8514&lt;Price!$A$5,Price!$B$4,IF(O8514&lt;Price!$A$6,Price!$B$5,Price!$B$6))))</f>
        <v>1</v>
      </c>
      <c r="N8514">
        <f>VLOOKUP(C8514,'Country'!$A:$D,4,0)</f>
        <v>1.3667099E-2</v>
      </c>
      <c r="O8514" s="7">
        <f t="shared" ref="O8514:O8577" si="133">H8514*N8514</f>
        <v>2.05006485</v>
      </c>
      <c r="P8514">
        <v>3</v>
      </c>
      <c r="Q8514" t="s">
        <v>97</v>
      </c>
      <c r="R8514">
        <v>10</v>
      </c>
    </row>
    <row r="8515" spans="1:18" x14ac:dyDescent="0.35">
      <c r="A8515">
        <v>5761</v>
      </c>
      <c r="B8515" t="s">
        <v>16337</v>
      </c>
      <c r="C8515">
        <v>1</v>
      </c>
      <c r="D8515" t="s">
        <v>18383</v>
      </c>
      <c r="E8515" t="s">
        <v>15554</v>
      </c>
      <c r="F8515" t="s">
        <v>16338</v>
      </c>
      <c r="G8515" t="s">
        <v>1681</v>
      </c>
      <c r="H8515">
        <v>250</v>
      </c>
      <c r="I8515" t="s">
        <v>1676</v>
      </c>
      <c r="J8515" t="s">
        <v>21</v>
      </c>
      <c r="K8515" t="s">
        <v>21</v>
      </c>
      <c r="L8515" t="s">
        <v>21</v>
      </c>
      <c r="M8515">
        <f>IF(O8515&lt;Price!$A$3,Price!$B$2,IF(O8515&lt;Price!$A$4,Price!$B$3,IF(O8515&lt;Price!$A$5,Price!$B$4,IF(O8515&lt;Price!$A$6,Price!$B$5,Price!$B$6))))</f>
        <v>1</v>
      </c>
      <c r="N8515">
        <f>VLOOKUP(C8515,'Country'!$A:$D,4,0)</f>
        <v>1.3667099E-2</v>
      </c>
      <c r="O8515" s="7">
        <f t="shared" si="133"/>
        <v>3.4167747500000001</v>
      </c>
      <c r="P8515">
        <v>3.1</v>
      </c>
      <c r="Q8515" t="s">
        <v>97</v>
      </c>
      <c r="R8515">
        <v>8</v>
      </c>
    </row>
    <row r="8516" spans="1:18" x14ac:dyDescent="0.35">
      <c r="A8516">
        <v>18255160</v>
      </c>
      <c r="B8516" t="s">
        <v>16339</v>
      </c>
      <c r="C8516">
        <v>1</v>
      </c>
      <c r="D8516" t="s">
        <v>18383</v>
      </c>
      <c r="E8516" t="s">
        <v>15554</v>
      </c>
      <c r="F8516" t="s">
        <v>16340</v>
      </c>
      <c r="G8516" t="s">
        <v>277</v>
      </c>
      <c r="H8516">
        <v>400</v>
      </c>
      <c r="I8516" t="s">
        <v>1676</v>
      </c>
      <c r="J8516" t="s">
        <v>21</v>
      </c>
      <c r="K8516" t="s">
        <v>21</v>
      </c>
      <c r="L8516" t="s">
        <v>21</v>
      </c>
      <c r="M8516">
        <f>IF(O8516&lt;Price!$A$3,Price!$B$2,IF(O8516&lt;Price!$A$4,Price!$B$3,IF(O8516&lt;Price!$A$5,Price!$B$4,IF(O8516&lt;Price!$A$6,Price!$B$5,Price!$B$6))))</f>
        <v>1</v>
      </c>
      <c r="N8516">
        <f>VLOOKUP(C8516,'Country'!$A:$D,4,0)</f>
        <v>1.3667099E-2</v>
      </c>
      <c r="O8516" s="7">
        <f t="shared" si="133"/>
        <v>5.4668396000000001</v>
      </c>
      <c r="P8516">
        <v>3</v>
      </c>
      <c r="Q8516" t="s">
        <v>97</v>
      </c>
      <c r="R8516">
        <v>5</v>
      </c>
    </row>
    <row r="8517" spans="1:18" x14ac:dyDescent="0.35">
      <c r="A8517">
        <v>18265709</v>
      </c>
      <c r="B8517" t="s">
        <v>16256</v>
      </c>
      <c r="C8517">
        <v>1</v>
      </c>
      <c r="D8517" t="s">
        <v>18383</v>
      </c>
      <c r="E8517" t="s">
        <v>15554</v>
      </c>
      <c r="F8517" t="s">
        <v>16341</v>
      </c>
      <c r="G8517" t="s">
        <v>2388</v>
      </c>
      <c r="H8517">
        <v>450</v>
      </c>
      <c r="I8517" t="s">
        <v>1676</v>
      </c>
      <c r="J8517" t="s">
        <v>21</v>
      </c>
      <c r="K8517" t="s">
        <v>20</v>
      </c>
      <c r="L8517" t="s">
        <v>21</v>
      </c>
      <c r="M8517">
        <f>IF(O8517&lt;Price!$A$3,Price!$B$2,IF(O8517&lt;Price!$A$4,Price!$B$3,IF(O8517&lt;Price!$A$5,Price!$B$4,IF(O8517&lt;Price!$A$6,Price!$B$5,Price!$B$6))))</f>
        <v>1</v>
      </c>
      <c r="N8517">
        <f>VLOOKUP(C8517,'Country'!$A:$D,4,0)</f>
        <v>1.3667099E-2</v>
      </c>
      <c r="O8517" s="7">
        <f t="shared" si="133"/>
        <v>6.1501945500000001</v>
      </c>
      <c r="P8517">
        <v>2.6</v>
      </c>
      <c r="Q8517" t="s">
        <v>97</v>
      </c>
      <c r="R8517">
        <v>13</v>
      </c>
    </row>
    <row r="8518" spans="1:18" x14ac:dyDescent="0.35">
      <c r="A8518">
        <v>18236270</v>
      </c>
      <c r="B8518" t="s">
        <v>16342</v>
      </c>
      <c r="C8518">
        <v>1</v>
      </c>
      <c r="D8518" t="s">
        <v>18383</v>
      </c>
      <c r="E8518" t="s">
        <v>15554</v>
      </c>
      <c r="F8518" t="s">
        <v>16327</v>
      </c>
      <c r="G8518" t="s">
        <v>7124</v>
      </c>
      <c r="H8518">
        <v>450</v>
      </c>
      <c r="I8518" t="s">
        <v>1676</v>
      </c>
      <c r="J8518" t="s">
        <v>21</v>
      </c>
      <c r="K8518" t="s">
        <v>21</v>
      </c>
      <c r="L8518" t="s">
        <v>21</v>
      </c>
      <c r="M8518">
        <f>IF(O8518&lt;Price!$A$3,Price!$B$2,IF(O8518&lt;Price!$A$4,Price!$B$3,IF(O8518&lt;Price!$A$5,Price!$B$4,IF(O8518&lt;Price!$A$6,Price!$B$5,Price!$B$6))))</f>
        <v>1</v>
      </c>
      <c r="N8518">
        <f>VLOOKUP(C8518,'Country'!$A:$D,4,0)</f>
        <v>1.3667099E-2</v>
      </c>
      <c r="O8518" s="7">
        <f t="shared" si="133"/>
        <v>6.1501945500000001</v>
      </c>
      <c r="P8518">
        <v>3.1</v>
      </c>
      <c r="Q8518" t="s">
        <v>97</v>
      </c>
      <c r="R8518">
        <v>12</v>
      </c>
    </row>
    <row r="8519" spans="1:18" x14ac:dyDescent="0.35">
      <c r="A8519">
        <v>5757</v>
      </c>
      <c r="B8519" t="s">
        <v>16343</v>
      </c>
      <c r="C8519">
        <v>1</v>
      </c>
      <c r="D8519" t="s">
        <v>18383</v>
      </c>
      <c r="E8519" t="s">
        <v>15554</v>
      </c>
      <c r="F8519" t="s">
        <v>16344</v>
      </c>
      <c r="G8519" t="s">
        <v>1681</v>
      </c>
      <c r="H8519">
        <v>200</v>
      </c>
      <c r="I8519" t="s">
        <v>1676</v>
      </c>
      <c r="J8519" t="s">
        <v>21</v>
      </c>
      <c r="K8519" t="s">
        <v>21</v>
      </c>
      <c r="L8519" t="s">
        <v>21</v>
      </c>
      <c r="M8519">
        <f>IF(O8519&lt;Price!$A$3,Price!$B$2,IF(O8519&lt;Price!$A$4,Price!$B$3,IF(O8519&lt;Price!$A$5,Price!$B$4,IF(O8519&lt;Price!$A$6,Price!$B$5,Price!$B$6))))</f>
        <v>1</v>
      </c>
      <c r="N8519">
        <f>VLOOKUP(C8519,'Country'!$A:$D,4,0)</f>
        <v>1.3667099E-2</v>
      </c>
      <c r="O8519" s="7">
        <f t="shared" si="133"/>
        <v>2.7334198000000001</v>
      </c>
      <c r="P8519">
        <v>3.2</v>
      </c>
      <c r="Q8519" t="s">
        <v>97</v>
      </c>
      <c r="R8519">
        <v>12</v>
      </c>
    </row>
    <row r="8520" spans="1:18" x14ac:dyDescent="0.35">
      <c r="A8520">
        <v>312237</v>
      </c>
      <c r="B8520" t="s">
        <v>16020</v>
      </c>
      <c r="C8520">
        <v>1</v>
      </c>
      <c r="D8520" t="s">
        <v>18383</v>
      </c>
      <c r="E8520" t="s">
        <v>15554</v>
      </c>
      <c r="F8520" t="s">
        <v>16345</v>
      </c>
      <c r="G8520" t="s">
        <v>103</v>
      </c>
      <c r="H8520">
        <v>300</v>
      </c>
      <c r="I8520" t="s">
        <v>1676</v>
      </c>
      <c r="J8520" t="s">
        <v>21</v>
      </c>
      <c r="K8520" t="s">
        <v>20</v>
      </c>
      <c r="L8520" t="s">
        <v>21</v>
      </c>
      <c r="M8520">
        <f>IF(O8520&lt;Price!$A$3,Price!$B$2,IF(O8520&lt;Price!$A$4,Price!$B$3,IF(O8520&lt;Price!$A$5,Price!$B$4,IF(O8520&lt;Price!$A$6,Price!$B$5,Price!$B$6))))</f>
        <v>1</v>
      </c>
      <c r="N8520">
        <f>VLOOKUP(C8520,'Country'!$A:$D,4,0)</f>
        <v>1.3667099E-2</v>
      </c>
      <c r="O8520" s="7">
        <f t="shared" si="133"/>
        <v>4.1001297000000001</v>
      </c>
      <c r="P8520">
        <v>2.8</v>
      </c>
      <c r="Q8520" t="s">
        <v>97</v>
      </c>
      <c r="R8520">
        <v>8</v>
      </c>
    </row>
    <row r="8521" spans="1:18" x14ac:dyDescent="0.35">
      <c r="A8521">
        <v>5700</v>
      </c>
      <c r="B8521" t="s">
        <v>16346</v>
      </c>
      <c r="C8521">
        <v>1</v>
      </c>
      <c r="D8521" t="s">
        <v>18383</v>
      </c>
      <c r="E8521" t="s">
        <v>15554</v>
      </c>
      <c r="F8521" t="s">
        <v>16347</v>
      </c>
      <c r="G8521" t="s">
        <v>1681</v>
      </c>
      <c r="H8521">
        <v>400</v>
      </c>
      <c r="I8521" t="s">
        <v>1676</v>
      </c>
      <c r="J8521" t="s">
        <v>21</v>
      </c>
      <c r="K8521" t="s">
        <v>21</v>
      </c>
      <c r="L8521" t="s">
        <v>21</v>
      </c>
      <c r="M8521">
        <f>IF(O8521&lt;Price!$A$3,Price!$B$2,IF(O8521&lt;Price!$A$4,Price!$B$3,IF(O8521&lt;Price!$A$5,Price!$B$4,IF(O8521&lt;Price!$A$6,Price!$B$5,Price!$B$6))))</f>
        <v>1</v>
      </c>
      <c r="N8521">
        <f>VLOOKUP(C8521,'Country'!$A:$D,4,0)</f>
        <v>1.3667099E-2</v>
      </c>
      <c r="O8521" s="7">
        <f t="shared" si="133"/>
        <v>5.4668396000000001</v>
      </c>
      <c r="P8521">
        <v>2.9</v>
      </c>
      <c r="Q8521" t="s">
        <v>97</v>
      </c>
      <c r="R8521">
        <v>7</v>
      </c>
    </row>
    <row r="8522" spans="1:18" x14ac:dyDescent="0.35">
      <c r="A8522">
        <v>302575</v>
      </c>
      <c r="B8522" t="s">
        <v>16348</v>
      </c>
      <c r="C8522">
        <v>1</v>
      </c>
      <c r="D8522" t="s">
        <v>18383</v>
      </c>
      <c r="E8522" t="s">
        <v>15554</v>
      </c>
      <c r="F8522" t="s">
        <v>16349</v>
      </c>
      <c r="G8522" t="s">
        <v>6405</v>
      </c>
      <c r="H8522">
        <v>350</v>
      </c>
      <c r="I8522" t="s">
        <v>1676</v>
      </c>
      <c r="J8522" t="s">
        <v>21</v>
      </c>
      <c r="K8522" t="s">
        <v>21</v>
      </c>
      <c r="L8522" t="s">
        <v>21</v>
      </c>
      <c r="M8522">
        <f>IF(O8522&lt;Price!$A$3,Price!$B$2,IF(O8522&lt;Price!$A$4,Price!$B$3,IF(O8522&lt;Price!$A$5,Price!$B$4,IF(O8522&lt;Price!$A$6,Price!$B$5,Price!$B$6))))</f>
        <v>1</v>
      </c>
      <c r="N8522">
        <f>VLOOKUP(C8522,'Country'!$A:$D,4,0)</f>
        <v>1.3667099E-2</v>
      </c>
      <c r="O8522" s="7">
        <f t="shared" si="133"/>
        <v>4.7834846500000001</v>
      </c>
      <c r="P8522">
        <v>2.9</v>
      </c>
      <c r="Q8522" t="s">
        <v>97</v>
      </c>
      <c r="R8522">
        <v>4</v>
      </c>
    </row>
    <row r="8523" spans="1:18" x14ac:dyDescent="0.35">
      <c r="A8523">
        <v>18463961</v>
      </c>
      <c r="B8523" t="s">
        <v>16350</v>
      </c>
      <c r="C8523">
        <v>1</v>
      </c>
      <c r="D8523" t="s">
        <v>18383</v>
      </c>
      <c r="E8523" t="s">
        <v>15554</v>
      </c>
      <c r="F8523" t="s">
        <v>16351</v>
      </c>
      <c r="G8523" t="s">
        <v>1800</v>
      </c>
      <c r="H8523">
        <v>400</v>
      </c>
      <c r="I8523" t="s">
        <v>1676</v>
      </c>
      <c r="J8523" t="s">
        <v>21</v>
      </c>
      <c r="K8523" t="s">
        <v>20</v>
      </c>
      <c r="L8523" t="s">
        <v>21</v>
      </c>
      <c r="M8523">
        <f>IF(O8523&lt;Price!$A$3,Price!$B$2,IF(O8523&lt;Price!$A$4,Price!$B$3,IF(O8523&lt;Price!$A$5,Price!$B$4,IF(O8523&lt;Price!$A$6,Price!$B$5,Price!$B$6))))</f>
        <v>1</v>
      </c>
      <c r="N8523">
        <f>VLOOKUP(C8523,'Country'!$A:$D,4,0)</f>
        <v>1.3667099E-2</v>
      </c>
      <c r="O8523" s="7">
        <f t="shared" si="133"/>
        <v>5.4668396000000001</v>
      </c>
      <c r="P8523">
        <v>3.6</v>
      </c>
      <c r="Q8523" t="s">
        <v>72</v>
      </c>
      <c r="R8523">
        <v>19</v>
      </c>
    </row>
    <row r="8524" spans="1:18" x14ac:dyDescent="0.35">
      <c r="A8524">
        <v>18336506</v>
      </c>
      <c r="B8524" t="s">
        <v>16352</v>
      </c>
      <c r="C8524">
        <v>1</v>
      </c>
      <c r="D8524" t="s">
        <v>18383</v>
      </c>
      <c r="E8524" t="s">
        <v>15554</v>
      </c>
      <c r="F8524" t="s">
        <v>16353</v>
      </c>
      <c r="G8524" t="s">
        <v>12033</v>
      </c>
      <c r="H8524">
        <v>200</v>
      </c>
      <c r="I8524" t="s">
        <v>1676</v>
      </c>
      <c r="J8524" t="s">
        <v>21</v>
      </c>
      <c r="K8524" t="s">
        <v>21</v>
      </c>
      <c r="L8524" t="s">
        <v>21</v>
      </c>
      <c r="M8524">
        <f>IF(O8524&lt;Price!$A$3,Price!$B$2,IF(O8524&lt;Price!$A$4,Price!$B$3,IF(O8524&lt;Price!$A$5,Price!$B$4,IF(O8524&lt;Price!$A$6,Price!$B$5,Price!$B$6))))</f>
        <v>1</v>
      </c>
      <c r="N8524">
        <f>VLOOKUP(C8524,'Country'!$A:$D,4,0)</f>
        <v>1.3667099E-2</v>
      </c>
      <c r="O8524" s="7">
        <f t="shared" si="133"/>
        <v>2.7334198000000001</v>
      </c>
      <c r="P8524">
        <v>3.5</v>
      </c>
      <c r="Q8524" t="s">
        <v>72</v>
      </c>
      <c r="R8524">
        <v>23</v>
      </c>
    </row>
    <row r="8525" spans="1:18" x14ac:dyDescent="0.35">
      <c r="A8525">
        <v>5744</v>
      </c>
      <c r="B8525" t="s">
        <v>16354</v>
      </c>
      <c r="C8525">
        <v>1</v>
      </c>
      <c r="D8525" t="s">
        <v>18383</v>
      </c>
      <c r="E8525" t="s">
        <v>15554</v>
      </c>
      <c r="F8525" t="s">
        <v>16355</v>
      </c>
      <c r="G8525" t="s">
        <v>5934</v>
      </c>
      <c r="H8525">
        <v>400</v>
      </c>
      <c r="I8525" t="s">
        <v>1676</v>
      </c>
      <c r="J8525" t="s">
        <v>21</v>
      </c>
      <c r="K8525" t="s">
        <v>21</v>
      </c>
      <c r="L8525" t="s">
        <v>21</v>
      </c>
      <c r="M8525">
        <f>IF(O8525&lt;Price!$A$3,Price!$B$2,IF(O8525&lt;Price!$A$4,Price!$B$3,IF(O8525&lt;Price!$A$5,Price!$B$4,IF(O8525&lt;Price!$A$6,Price!$B$5,Price!$B$6))))</f>
        <v>1</v>
      </c>
      <c r="N8525">
        <f>VLOOKUP(C8525,'Country'!$A:$D,4,0)</f>
        <v>1.3667099E-2</v>
      </c>
      <c r="O8525" s="7">
        <f t="shared" si="133"/>
        <v>5.4668396000000001</v>
      </c>
      <c r="P8525">
        <v>3.5</v>
      </c>
      <c r="Q8525" t="s">
        <v>72</v>
      </c>
      <c r="R8525">
        <v>57</v>
      </c>
    </row>
    <row r="8526" spans="1:18" x14ac:dyDescent="0.35">
      <c r="A8526">
        <v>18408051</v>
      </c>
      <c r="B8526" t="s">
        <v>16356</v>
      </c>
      <c r="C8526">
        <v>1</v>
      </c>
      <c r="D8526" t="s">
        <v>18383</v>
      </c>
      <c r="E8526" t="s">
        <v>15554</v>
      </c>
      <c r="F8526" t="s">
        <v>16357</v>
      </c>
      <c r="G8526" t="s">
        <v>16358</v>
      </c>
      <c r="H8526">
        <v>300</v>
      </c>
      <c r="I8526" t="s">
        <v>1676</v>
      </c>
      <c r="J8526" t="s">
        <v>21</v>
      </c>
      <c r="K8526" t="s">
        <v>21</v>
      </c>
      <c r="L8526" t="s">
        <v>21</v>
      </c>
      <c r="M8526">
        <f>IF(O8526&lt;Price!$A$3,Price!$B$2,IF(O8526&lt;Price!$A$4,Price!$B$3,IF(O8526&lt;Price!$A$5,Price!$B$4,IF(O8526&lt;Price!$A$6,Price!$B$5,Price!$B$6))))</f>
        <v>1</v>
      </c>
      <c r="N8526">
        <f>VLOOKUP(C8526,'Country'!$A:$D,4,0)</f>
        <v>1.3667099E-2</v>
      </c>
      <c r="O8526" s="7">
        <f t="shared" si="133"/>
        <v>4.1001297000000001</v>
      </c>
      <c r="P8526">
        <v>0</v>
      </c>
      <c r="Q8526" t="s">
        <v>120</v>
      </c>
      <c r="R8526">
        <v>2</v>
      </c>
    </row>
    <row r="8527" spans="1:18" x14ac:dyDescent="0.35">
      <c r="A8527">
        <v>18377587</v>
      </c>
      <c r="B8527" t="s">
        <v>16359</v>
      </c>
      <c r="C8527">
        <v>1</v>
      </c>
      <c r="D8527" t="s">
        <v>18383</v>
      </c>
      <c r="E8527" t="s">
        <v>15554</v>
      </c>
      <c r="F8527" t="s">
        <v>16360</v>
      </c>
      <c r="G8527" t="s">
        <v>1903</v>
      </c>
      <c r="H8527">
        <v>150</v>
      </c>
      <c r="I8527" t="s">
        <v>1676</v>
      </c>
      <c r="J8527" t="s">
        <v>21</v>
      </c>
      <c r="K8527" t="s">
        <v>21</v>
      </c>
      <c r="L8527" t="s">
        <v>21</v>
      </c>
      <c r="M8527">
        <f>IF(O8527&lt;Price!$A$3,Price!$B$2,IF(O8527&lt;Price!$A$4,Price!$B$3,IF(O8527&lt;Price!$A$5,Price!$B$4,IF(O8527&lt;Price!$A$6,Price!$B$5,Price!$B$6))))</f>
        <v>1</v>
      </c>
      <c r="N8527">
        <f>VLOOKUP(C8527,'Country'!$A:$D,4,0)</f>
        <v>1.3667099E-2</v>
      </c>
      <c r="O8527" s="7">
        <f t="shared" si="133"/>
        <v>2.05006485</v>
      </c>
      <c r="P8527">
        <v>0</v>
      </c>
      <c r="Q8527" t="s">
        <v>120</v>
      </c>
      <c r="R8527">
        <v>1</v>
      </c>
    </row>
    <row r="8528" spans="1:18" x14ac:dyDescent="0.35">
      <c r="A8528">
        <v>307719</v>
      </c>
      <c r="B8528" t="s">
        <v>16361</v>
      </c>
      <c r="C8528">
        <v>1</v>
      </c>
      <c r="D8528" t="s">
        <v>18383</v>
      </c>
      <c r="E8528" t="s">
        <v>15554</v>
      </c>
      <c r="F8528" t="s">
        <v>16362</v>
      </c>
      <c r="G8528" t="s">
        <v>1681</v>
      </c>
      <c r="H8528">
        <v>100</v>
      </c>
      <c r="I8528" t="s">
        <v>1676</v>
      </c>
      <c r="J8528" t="s">
        <v>21</v>
      </c>
      <c r="K8528" t="s">
        <v>21</v>
      </c>
      <c r="L8528" t="s">
        <v>21</v>
      </c>
      <c r="M8528">
        <f>IF(O8528&lt;Price!$A$3,Price!$B$2,IF(O8528&lt;Price!$A$4,Price!$B$3,IF(O8528&lt;Price!$A$5,Price!$B$4,IF(O8528&lt;Price!$A$6,Price!$B$5,Price!$B$6))))</f>
        <v>1</v>
      </c>
      <c r="N8528">
        <f>VLOOKUP(C8528,'Country'!$A:$D,4,0)</f>
        <v>1.3667099E-2</v>
      </c>
      <c r="O8528" s="7">
        <f t="shared" si="133"/>
        <v>1.3667099</v>
      </c>
      <c r="P8528">
        <v>0</v>
      </c>
      <c r="Q8528" t="s">
        <v>120</v>
      </c>
      <c r="R8528">
        <v>1</v>
      </c>
    </row>
    <row r="8529" spans="1:18" x14ac:dyDescent="0.35">
      <c r="A8529">
        <v>7982</v>
      </c>
      <c r="B8529" t="s">
        <v>16363</v>
      </c>
      <c r="C8529">
        <v>1</v>
      </c>
      <c r="D8529" t="s">
        <v>18383</v>
      </c>
      <c r="E8529" t="s">
        <v>15554</v>
      </c>
      <c r="F8529" t="s">
        <v>16364</v>
      </c>
      <c r="G8529" t="s">
        <v>1475</v>
      </c>
      <c r="H8529">
        <v>150</v>
      </c>
      <c r="I8529" t="s">
        <v>1676</v>
      </c>
      <c r="J8529" t="s">
        <v>21</v>
      </c>
      <c r="K8529" t="s">
        <v>21</v>
      </c>
      <c r="L8529" t="s">
        <v>21</v>
      </c>
      <c r="M8529">
        <f>IF(O8529&lt;Price!$A$3,Price!$B$2,IF(O8529&lt;Price!$A$4,Price!$B$3,IF(O8529&lt;Price!$A$5,Price!$B$4,IF(O8529&lt;Price!$A$6,Price!$B$5,Price!$B$6))))</f>
        <v>1</v>
      </c>
      <c r="N8529">
        <f>VLOOKUP(C8529,'Country'!$A:$D,4,0)</f>
        <v>1.3667099E-2</v>
      </c>
      <c r="O8529" s="7">
        <f t="shared" si="133"/>
        <v>2.05006485</v>
      </c>
      <c r="P8529">
        <v>0</v>
      </c>
      <c r="Q8529" t="s">
        <v>120</v>
      </c>
      <c r="R8529">
        <v>1</v>
      </c>
    </row>
    <row r="8530" spans="1:18" x14ac:dyDescent="0.35">
      <c r="A8530">
        <v>311419</v>
      </c>
      <c r="B8530" t="s">
        <v>16365</v>
      </c>
      <c r="C8530">
        <v>1</v>
      </c>
      <c r="D8530" t="s">
        <v>18383</v>
      </c>
      <c r="E8530" t="s">
        <v>15554</v>
      </c>
      <c r="F8530" t="s">
        <v>16366</v>
      </c>
      <c r="G8530" t="s">
        <v>103</v>
      </c>
      <c r="H8530">
        <v>150</v>
      </c>
      <c r="I8530" t="s">
        <v>1676</v>
      </c>
      <c r="J8530" t="s">
        <v>21</v>
      </c>
      <c r="K8530" t="s">
        <v>20</v>
      </c>
      <c r="L8530" t="s">
        <v>21</v>
      </c>
      <c r="M8530">
        <f>IF(O8530&lt;Price!$A$3,Price!$B$2,IF(O8530&lt;Price!$A$4,Price!$B$3,IF(O8530&lt;Price!$A$5,Price!$B$4,IF(O8530&lt;Price!$A$6,Price!$B$5,Price!$B$6))))</f>
        <v>1</v>
      </c>
      <c r="N8530">
        <f>VLOOKUP(C8530,'Country'!$A:$D,4,0)</f>
        <v>1.3667099E-2</v>
      </c>
      <c r="O8530" s="7">
        <f t="shared" si="133"/>
        <v>2.05006485</v>
      </c>
      <c r="P8530">
        <v>0</v>
      </c>
      <c r="Q8530" t="s">
        <v>120</v>
      </c>
      <c r="R8530">
        <v>1</v>
      </c>
    </row>
    <row r="8531" spans="1:18" x14ac:dyDescent="0.35">
      <c r="A8531">
        <v>18383448</v>
      </c>
      <c r="B8531" t="s">
        <v>16367</v>
      </c>
      <c r="C8531">
        <v>1</v>
      </c>
      <c r="D8531" t="s">
        <v>18383</v>
      </c>
      <c r="E8531" t="s">
        <v>15554</v>
      </c>
      <c r="F8531" t="s">
        <v>16368</v>
      </c>
      <c r="G8531" t="s">
        <v>1681</v>
      </c>
      <c r="H8531">
        <v>300</v>
      </c>
      <c r="I8531" t="s">
        <v>1676</v>
      </c>
      <c r="J8531" t="s">
        <v>21</v>
      </c>
      <c r="K8531" t="s">
        <v>21</v>
      </c>
      <c r="L8531" t="s">
        <v>21</v>
      </c>
      <c r="M8531">
        <f>IF(O8531&lt;Price!$A$3,Price!$B$2,IF(O8531&lt;Price!$A$4,Price!$B$3,IF(O8531&lt;Price!$A$5,Price!$B$4,IF(O8531&lt;Price!$A$6,Price!$B$5,Price!$B$6))))</f>
        <v>1</v>
      </c>
      <c r="N8531">
        <f>VLOOKUP(C8531,'Country'!$A:$D,4,0)</f>
        <v>1.3667099E-2</v>
      </c>
      <c r="O8531" s="7">
        <f t="shared" si="133"/>
        <v>4.1001297000000001</v>
      </c>
      <c r="P8531">
        <v>0</v>
      </c>
      <c r="Q8531" t="s">
        <v>120</v>
      </c>
      <c r="R8531">
        <v>0</v>
      </c>
    </row>
    <row r="8532" spans="1:18" x14ac:dyDescent="0.35">
      <c r="A8532">
        <v>18432192</v>
      </c>
      <c r="B8532" t="s">
        <v>16369</v>
      </c>
      <c r="C8532">
        <v>1</v>
      </c>
      <c r="D8532" t="s">
        <v>18383</v>
      </c>
      <c r="E8532" t="s">
        <v>15554</v>
      </c>
      <c r="F8532" t="s">
        <v>16328</v>
      </c>
      <c r="G8532" t="s">
        <v>1681</v>
      </c>
      <c r="H8532">
        <v>250</v>
      </c>
      <c r="I8532" t="s">
        <v>1676</v>
      </c>
      <c r="J8532" t="s">
        <v>21</v>
      </c>
      <c r="K8532" t="s">
        <v>21</v>
      </c>
      <c r="L8532" t="s">
        <v>21</v>
      </c>
      <c r="M8532">
        <f>IF(O8532&lt;Price!$A$3,Price!$B$2,IF(O8532&lt;Price!$A$4,Price!$B$3,IF(O8532&lt;Price!$A$5,Price!$B$4,IF(O8532&lt;Price!$A$6,Price!$B$5,Price!$B$6))))</f>
        <v>1</v>
      </c>
      <c r="N8532">
        <f>VLOOKUP(C8532,'Country'!$A:$D,4,0)</f>
        <v>1.3667099E-2</v>
      </c>
      <c r="O8532" s="7">
        <f t="shared" si="133"/>
        <v>3.4167747500000001</v>
      </c>
      <c r="P8532">
        <v>0</v>
      </c>
      <c r="Q8532" t="s">
        <v>120</v>
      </c>
      <c r="R8532">
        <v>0</v>
      </c>
    </row>
    <row r="8533" spans="1:18" x14ac:dyDescent="0.35">
      <c r="A8533">
        <v>395</v>
      </c>
      <c r="B8533" t="s">
        <v>3175</v>
      </c>
      <c r="C8533">
        <v>1</v>
      </c>
      <c r="D8533" t="s">
        <v>18383</v>
      </c>
      <c r="E8533" t="s">
        <v>15554</v>
      </c>
      <c r="F8533" t="s">
        <v>16370</v>
      </c>
      <c r="G8533" t="s">
        <v>3177</v>
      </c>
      <c r="H8533">
        <v>800</v>
      </c>
      <c r="I8533" t="s">
        <v>1676</v>
      </c>
      <c r="J8533" t="s">
        <v>21</v>
      </c>
      <c r="K8533" t="s">
        <v>20</v>
      </c>
      <c r="L8533" t="s">
        <v>21</v>
      </c>
      <c r="M8533">
        <f>IF(O8533&lt;Price!$A$3,Price!$B$2,IF(O8533&lt;Price!$A$4,Price!$B$3,IF(O8533&lt;Price!$A$5,Price!$B$4,IF(O8533&lt;Price!$A$6,Price!$B$5,Price!$B$6))))</f>
        <v>2</v>
      </c>
      <c r="N8533">
        <f>VLOOKUP(C8533,'Country'!$A:$D,4,0)</f>
        <v>1.3667099E-2</v>
      </c>
      <c r="O8533" s="7">
        <f t="shared" si="133"/>
        <v>10.9336792</v>
      </c>
      <c r="P8533">
        <v>2.2999999999999998</v>
      </c>
      <c r="Q8533" t="s">
        <v>858</v>
      </c>
      <c r="R8533">
        <v>62</v>
      </c>
    </row>
    <row r="8534" spans="1:18" x14ac:dyDescent="0.35">
      <c r="A8534">
        <v>307724</v>
      </c>
      <c r="B8534" t="s">
        <v>3971</v>
      </c>
      <c r="C8534">
        <v>1</v>
      </c>
      <c r="D8534" t="s">
        <v>18383</v>
      </c>
      <c r="E8534" t="s">
        <v>15554</v>
      </c>
      <c r="F8534" t="s">
        <v>16371</v>
      </c>
      <c r="G8534" t="s">
        <v>1681</v>
      </c>
      <c r="H8534">
        <v>500</v>
      </c>
      <c r="I8534" t="s">
        <v>1676</v>
      </c>
      <c r="J8534" t="s">
        <v>21</v>
      </c>
      <c r="K8534" t="s">
        <v>20</v>
      </c>
      <c r="L8534" t="s">
        <v>21</v>
      </c>
      <c r="M8534">
        <f>IF(O8534&lt;Price!$A$3,Price!$B$2,IF(O8534&lt;Price!$A$4,Price!$B$3,IF(O8534&lt;Price!$A$5,Price!$B$4,IF(O8534&lt;Price!$A$6,Price!$B$5,Price!$B$6))))</f>
        <v>1</v>
      </c>
      <c r="N8534">
        <f>VLOOKUP(C8534,'Country'!$A:$D,4,0)</f>
        <v>1.3667099E-2</v>
      </c>
      <c r="O8534" s="7">
        <f t="shared" si="133"/>
        <v>6.8335495000000002</v>
      </c>
      <c r="P8534">
        <v>2</v>
      </c>
      <c r="Q8534" t="s">
        <v>858</v>
      </c>
      <c r="R8534">
        <v>74</v>
      </c>
    </row>
    <row r="8535" spans="1:18" x14ac:dyDescent="0.35">
      <c r="A8535">
        <v>1460</v>
      </c>
      <c r="B8535" t="s">
        <v>9267</v>
      </c>
      <c r="C8535">
        <v>1</v>
      </c>
      <c r="D8535" t="s">
        <v>18383</v>
      </c>
      <c r="E8535" t="s">
        <v>15554</v>
      </c>
      <c r="F8535" t="s">
        <v>16372</v>
      </c>
      <c r="G8535" t="s">
        <v>1675</v>
      </c>
      <c r="H8535">
        <v>600</v>
      </c>
      <c r="I8535" t="s">
        <v>1676</v>
      </c>
      <c r="J8535" t="s">
        <v>21</v>
      </c>
      <c r="K8535" t="s">
        <v>20</v>
      </c>
      <c r="L8535" t="s">
        <v>21</v>
      </c>
      <c r="M8535">
        <f>IF(O8535&lt;Price!$A$3,Price!$B$2,IF(O8535&lt;Price!$A$4,Price!$B$3,IF(O8535&lt;Price!$A$5,Price!$B$4,IF(O8535&lt;Price!$A$6,Price!$B$5,Price!$B$6))))</f>
        <v>1</v>
      </c>
      <c r="N8535">
        <f>VLOOKUP(C8535,'Country'!$A:$D,4,0)</f>
        <v>1.3667099E-2</v>
      </c>
      <c r="O8535" s="7">
        <f t="shared" si="133"/>
        <v>8.2002594000000002</v>
      </c>
      <c r="P8535">
        <v>2.8</v>
      </c>
      <c r="Q8535" t="s">
        <v>97</v>
      </c>
      <c r="R8535">
        <v>58</v>
      </c>
    </row>
    <row r="8536" spans="1:18" x14ac:dyDescent="0.35">
      <c r="A8536">
        <v>7991</v>
      </c>
      <c r="B8536" t="s">
        <v>16373</v>
      </c>
      <c r="C8536">
        <v>1</v>
      </c>
      <c r="D8536" t="s">
        <v>18383</v>
      </c>
      <c r="E8536" t="s">
        <v>15554</v>
      </c>
      <c r="F8536" t="s">
        <v>16374</v>
      </c>
      <c r="G8536" t="s">
        <v>277</v>
      </c>
      <c r="H8536">
        <v>200</v>
      </c>
      <c r="I8536" t="s">
        <v>1676</v>
      </c>
      <c r="J8536" t="s">
        <v>21</v>
      </c>
      <c r="K8536" t="s">
        <v>21</v>
      </c>
      <c r="L8536" t="s">
        <v>21</v>
      </c>
      <c r="M8536">
        <f>IF(O8536&lt;Price!$A$3,Price!$B$2,IF(O8536&lt;Price!$A$4,Price!$B$3,IF(O8536&lt;Price!$A$5,Price!$B$4,IF(O8536&lt;Price!$A$6,Price!$B$5,Price!$B$6))))</f>
        <v>1</v>
      </c>
      <c r="N8536">
        <f>VLOOKUP(C8536,'Country'!$A:$D,4,0)</f>
        <v>1.3667099E-2</v>
      </c>
      <c r="O8536" s="7">
        <f t="shared" si="133"/>
        <v>2.7334198000000001</v>
      </c>
      <c r="P8536">
        <v>3.2</v>
      </c>
      <c r="Q8536" t="s">
        <v>97</v>
      </c>
      <c r="R8536">
        <v>20</v>
      </c>
    </row>
    <row r="8537" spans="1:18" x14ac:dyDescent="0.35">
      <c r="A8537">
        <v>7979</v>
      </c>
      <c r="B8537" t="s">
        <v>16375</v>
      </c>
      <c r="C8537">
        <v>1</v>
      </c>
      <c r="D8537" t="s">
        <v>18383</v>
      </c>
      <c r="E8537" t="s">
        <v>15554</v>
      </c>
      <c r="F8537" t="s">
        <v>16376</v>
      </c>
      <c r="G8537" t="s">
        <v>1881</v>
      </c>
      <c r="H8537">
        <v>100</v>
      </c>
      <c r="I8537" t="s">
        <v>1676</v>
      </c>
      <c r="J8537" t="s">
        <v>21</v>
      </c>
      <c r="K8537" t="s">
        <v>21</v>
      </c>
      <c r="L8537" t="s">
        <v>21</v>
      </c>
      <c r="M8537">
        <f>IF(O8537&lt;Price!$A$3,Price!$B$2,IF(O8537&lt;Price!$A$4,Price!$B$3,IF(O8537&lt;Price!$A$5,Price!$B$4,IF(O8537&lt;Price!$A$6,Price!$B$5,Price!$B$6))))</f>
        <v>1</v>
      </c>
      <c r="N8537">
        <f>VLOOKUP(C8537,'Country'!$A:$D,4,0)</f>
        <v>1.3667099E-2</v>
      </c>
      <c r="O8537" s="7">
        <f t="shared" si="133"/>
        <v>1.3667099</v>
      </c>
      <c r="P8537">
        <v>3.1</v>
      </c>
      <c r="Q8537" t="s">
        <v>97</v>
      </c>
      <c r="R8537">
        <v>14</v>
      </c>
    </row>
    <row r="8538" spans="1:18" x14ac:dyDescent="0.35">
      <c r="A8538">
        <v>18323760</v>
      </c>
      <c r="B8538" t="s">
        <v>16377</v>
      </c>
      <c r="C8538">
        <v>1</v>
      </c>
      <c r="D8538" t="s">
        <v>18383</v>
      </c>
      <c r="E8538" t="s">
        <v>15554</v>
      </c>
      <c r="F8538" t="s">
        <v>16378</v>
      </c>
      <c r="G8538" t="s">
        <v>1675</v>
      </c>
      <c r="H8538">
        <v>500</v>
      </c>
      <c r="I8538" t="s">
        <v>1676</v>
      </c>
      <c r="J8538" t="s">
        <v>21</v>
      </c>
      <c r="K8538" t="s">
        <v>20</v>
      </c>
      <c r="L8538" t="s">
        <v>21</v>
      </c>
      <c r="M8538">
        <f>IF(O8538&lt;Price!$A$3,Price!$B$2,IF(O8538&lt;Price!$A$4,Price!$B$3,IF(O8538&lt;Price!$A$5,Price!$B$4,IF(O8538&lt;Price!$A$6,Price!$B$5,Price!$B$6))))</f>
        <v>1</v>
      </c>
      <c r="N8538">
        <f>VLOOKUP(C8538,'Country'!$A:$D,4,0)</f>
        <v>1.3667099E-2</v>
      </c>
      <c r="O8538" s="7">
        <f t="shared" si="133"/>
        <v>6.8335495000000002</v>
      </c>
      <c r="P8538">
        <v>2.9</v>
      </c>
      <c r="Q8538" t="s">
        <v>97</v>
      </c>
      <c r="R8538">
        <v>43</v>
      </c>
    </row>
    <row r="8539" spans="1:18" x14ac:dyDescent="0.35">
      <c r="A8539">
        <v>307491</v>
      </c>
      <c r="B8539" t="s">
        <v>16379</v>
      </c>
      <c r="C8539">
        <v>1</v>
      </c>
      <c r="D8539" t="s">
        <v>18383</v>
      </c>
      <c r="E8539" t="s">
        <v>15554</v>
      </c>
      <c r="F8539" t="s">
        <v>16380</v>
      </c>
      <c r="G8539" t="s">
        <v>1851</v>
      </c>
      <c r="H8539">
        <v>100</v>
      </c>
      <c r="I8539" t="s">
        <v>1676</v>
      </c>
      <c r="J8539" t="s">
        <v>21</v>
      </c>
      <c r="K8539" t="s">
        <v>21</v>
      </c>
      <c r="L8539" t="s">
        <v>21</v>
      </c>
      <c r="M8539">
        <f>IF(O8539&lt;Price!$A$3,Price!$B$2,IF(O8539&lt;Price!$A$4,Price!$B$3,IF(O8539&lt;Price!$A$5,Price!$B$4,IF(O8539&lt;Price!$A$6,Price!$B$5,Price!$B$6))))</f>
        <v>1</v>
      </c>
      <c r="N8539">
        <f>VLOOKUP(C8539,'Country'!$A:$D,4,0)</f>
        <v>1.3667099E-2</v>
      </c>
      <c r="O8539" s="7">
        <f t="shared" si="133"/>
        <v>1.3667099</v>
      </c>
      <c r="P8539">
        <v>3.2</v>
      </c>
      <c r="Q8539" t="s">
        <v>97</v>
      </c>
      <c r="R8539">
        <v>15</v>
      </c>
    </row>
    <row r="8540" spans="1:18" x14ac:dyDescent="0.35">
      <c r="A8540">
        <v>2334</v>
      </c>
      <c r="B8540" t="s">
        <v>16381</v>
      </c>
      <c r="C8540">
        <v>1</v>
      </c>
      <c r="D8540" t="s">
        <v>18383</v>
      </c>
      <c r="E8540" t="s">
        <v>15554</v>
      </c>
      <c r="F8540" t="s">
        <v>16382</v>
      </c>
      <c r="G8540" t="s">
        <v>2314</v>
      </c>
      <c r="H8540">
        <v>400</v>
      </c>
      <c r="I8540" t="s">
        <v>1676</v>
      </c>
      <c r="J8540" t="s">
        <v>21</v>
      </c>
      <c r="K8540" t="s">
        <v>21</v>
      </c>
      <c r="L8540" t="s">
        <v>21</v>
      </c>
      <c r="M8540">
        <f>IF(O8540&lt;Price!$A$3,Price!$B$2,IF(O8540&lt;Price!$A$4,Price!$B$3,IF(O8540&lt;Price!$A$5,Price!$B$4,IF(O8540&lt;Price!$A$6,Price!$B$5,Price!$B$6))))</f>
        <v>1</v>
      </c>
      <c r="N8540">
        <f>VLOOKUP(C8540,'Country'!$A:$D,4,0)</f>
        <v>1.3667099E-2</v>
      </c>
      <c r="O8540" s="7">
        <f t="shared" si="133"/>
        <v>5.4668396000000001</v>
      </c>
      <c r="P8540">
        <v>3.5</v>
      </c>
      <c r="Q8540" t="s">
        <v>72</v>
      </c>
      <c r="R8540">
        <v>85</v>
      </c>
    </row>
    <row r="8541" spans="1:18" x14ac:dyDescent="0.35">
      <c r="A8541">
        <v>3153</v>
      </c>
      <c r="B8541" t="s">
        <v>16383</v>
      </c>
      <c r="C8541">
        <v>1</v>
      </c>
      <c r="D8541" t="s">
        <v>18383</v>
      </c>
      <c r="E8541" t="s">
        <v>15554</v>
      </c>
      <c r="F8541" t="s">
        <v>16384</v>
      </c>
      <c r="G8541" t="s">
        <v>39</v>
      </c>
      <c r="H8541">
        <v>300</v>
      </c>
      <c r="I8541" t="s">
        <v>1676</v>
      </c>
      <c r="J8541" t="s">
        <v>21</v>
      </c>
      <c r="K8541" t="s">
        <v>21</v>
      </c>
      <c r="L8541" t="s">
        <v>21</v>
      </c>
      <c r="M8541">
        <f>IF(O8541&lt;Price!$A$3,Price!$B$2,IF(O8541&lt;Price!$A$4,Price!$B$3,IF(O8541&lt;Price!$A$5,Price!$B$4,IF(O8541&lt;Price!$A$6,Price!$B$5,Price!$B$6))))</f>
        <v>1</v>
      </c>
      <c r="N8541">
        <f>VLOOKUP(C8541,'Country'!$A:$D,4,0)</f>
        <v>1.3667099E-2</v>
      </c>
      <c r="O8541" s="7">
        <f t="shared" si="133"/>
        <v>4.1001297000000001</v>
      </c>
      <c r="P8541">
        <v>3.2</v>
      </c>
      <c r="Q8541" t="s">
        <v>97</v>
      </c>
      <c r="R8541">
        <v>46</v>
      </c>
    </row>
    <row r="8542" spans="1:18" x14ac:dyDescent="0.35">
      <c r="A8542">
        <v>18361198</v>
      </c>
      <c r="B8542" t="s">
        <v>16386</v>
      </c>
      <c r="C8542">
        <v>1</v>
      </c>
      <c r="D8542" t="s">
        <v>18383</v>
      </c>
      <c r="E8542" t="s">
        <v>15554</v>
      </c>
      <c r="F8542" t="s">
        <v>16387</v>
      </c>
      <c r="G8542" t="s">
        <v>1675</v>
      </c>
      <c r="H8542">
        <v>600</v>
      </c>
      <c r="I8542" t="s">
        <v>1676</v>
      </c>
      <c r="J8542" t="s">
        <v>21</v>
      </c>
      <c r="K8542" t="s">
        <v>20</v>
      </c>
      <c r="L8542" t="s">
        <v>21</v>
      </c>
      <c r="M8542">
        <f>IF(O8542&lt;Price!$A$3,Price!$B$2,IF(O8542&lt;Price!$A$4,Price!$B$3,IF(O8542&lt;Price!$A$5,Price!$B$4,IF(O8542&lt;Price!$A$6,Price!$B$5,Price!$B$6))))</f>
        <v>1</v>
      </c>
      <c r="N8542">
        <f>VLOOKUP(C8542,'Country'!$A:$D,4,0)</f>
        <v>1.3667099E-2</v>
      </c>
      <c r="O8542" s="7">
        <f t="shared" si="133"/>
        <v>8.2002594000000002</v>
      </c>
      <c r="P8542">
        <v>3</v>
      </c>
      <c r="Q8542" t="s">
        <v>97</v>
      </c>
      <c r="R8542">
        <v>12</v>
      </c>
    </row>
    <row r="8543" spans="1:18" x14ac:dyDescent="0.35">
      <c r="A8543">
        <v>309215</v>
      </c>
      <c r="B8543" t="s">
        <v>16388</v>
      </c>
      <c r="C8543">
        <v>1</v>
      </c>
      <c r="D8543" t="s">
        <v>18383</v>
      </c>
      <c r="E8543" t="s">
        <v>15554</v>
      </c>
      <c r="F8543" t="s">
        <v>16385</v>
      </c>
      <c r="G8543" t="s">
        <v>2235</v>
      </c>
      <c r="H8543">
        <v>300</v>
      </c>
      <c r="I8543" t="s">
        <v>1676</v>
      </c>
      <c r="J8543" t="s">
        <v>21</v>
      </c>
      <c r="K8543" t="s">
        <v>21</v>
      </c>
      <c r="L8543" t="s">
        <v>21</v>
      </c>
      <c r="M8543">
        <f>IF(O8543&lt;Price!$A$3,Price!$B$2,IF(O8543&lt;Price!$A$4,Price!$B$3,IF(O8543&lt;Price!$A$5,Price!$B$4,IF(O8543&lt;Price!$A$6,Price!$B$5,Price!$B$6))))</f>
        <v>1</v>
      </c>
      <c r="N8543">
        <f>VLOOKUP(C8543,'Country'!$A:$D,4,0)</f>
        <v>1.3667099E-2</v>
      </c>
      <c r="O8543" s="7">
        <f t="shared" si="133"/>
        <v>4.1001297000000001</v>
      </c>
      <c r="P8543">
        <v>3.4</v>
      </c>
      <c r="Q8543" t="s">
        <v>97</v>
      </c>
      <c r="R8543">
        <v>37</v>
      </c>
    </row>
    <row r="8544" spans="1:18" x14ac:dyDescent="0.35">
      <c r="A8544">
        <v>18219552</v>
      </c>
      <c r="B8544" t="s">
        <v>16389</v>
      </c>
      <c r="C8544">
        <v>1</v>
      </c>
      <c r="D8544" t="s">
        <v>18383</v>
      </c>
      <c r="E8544" t="s">
        <v>15554</v>
      </c>
      <c r="F8544" t="s">
        <v>16385</v>
      </c>
      <c r="G8544" t="s">
        <v>2650</v>
      </c>
      <c r="H8544">
        <v>500</v>
      </c>
      <c r="I8544" t="s">
        <v>1676</v>
      </c>
      <c r="J8544" t="s">
        <v>21</v>
      </c>
      <c r="K8544" t="s">
        <v>20</v>
      </c>
      <c r="L8544" t="s">
        <v>21</v>
      </c>
      <c r="M8544">
        <f>IF(O8544&lt;Price!$A$3,Price!$B$2,IF(O8544&lt;Price!$A$4,Price!$B$3,IF(O8544&lt;Price!$A$5,Price!$B$4,IF(O8544&lt;Price!$A$6,Price!$B$5,Price!$B$6))))</f>
        <v>1</v>
      </c>
      <c r="N8544">
        <f>VLOOKUP(C8544,'Country'!$A:$D,4,0)</f>
        <v>1.3667099E-2</v>
      </c>
      <c r="O8544" s="7">
        <f t="shared" si="133"/>
        <v>6.8335495000000002</v>
      </c>
      <c r="P8544">
        <v>3.5</v>
      </c>
      <c r="Q8544" t="s">
        <v>72</v>
      </c>
      <c r="R8544">
        <v>144</v>
      </c>
    </row>
    <row r="8545" spans="1:18" x14ac:dyDescent="0.35">
      <c r="A8545">
        <v>18478962</v>
      </c>
      <c r="B8545" t="s">
        <v>16390</v>
      </c>
      <c r="C8545">
        <v>1</v>
      </c>
      <c r="D8545" t="s">
        <v>18383</v>
      </c>
      <c r="E8545" t="s">
        <v>15554</v>
      </c>
      <c r="F8545" t="s">
        <v>16391</v>
      </c>
      <c r="G8545" t="s">
        <v>1681</v>
      </c>
      <c r="H8545">
        <v>350</v>
      </c>
      <c r="I8545" t="s">
        <v>1676</v>
      </c>
      <c r="J8545" t="s">
        <v>21</v>
      </c>
      <c r="K8545" t="s">
        <v>21</v>
      </c>
      <c r="L8545" t="s">
        <v>21</v>
      </c>
      <c r="M8545">
        <f>IF(O8545&lt;Price!$A$3,Price!$B$2,IF(O8545&lt;Price!$A$4,Price!$B$3,IF(O8545&lt;Price!$A$5,Price!$B$4,IF(O8545&lt;Price!$A$6,Price!$B$5,Price!$B$6))))</f>
        <v>1</v>
      </c>
      <c r="N8545">
        <f>VLOOKUP(C8545,'Country'!$A:$D,4,0)</f>
        <v>1.3667099E-2</v>
      </c>
      <c r="O8545" s="7">
        <f t="shared" si="133"/>
        <v>4.7834846500000001</v>
      </c>
      <c r="P8545">
        <v>3.7</v>
      </c>
      <c r="Q8545" t="s">
        <v>72</v>
      </c>
      <c r="R8545">
        <v>31</v>
      </c>
    </row>
    <row r="8546" spans="1:18" x14ac:dyDescent="0.35">
      <c r="A8546">
        <v>18472682</v>
      </c>
      <c r="B8546" t="s">
        <v>16392</v>
      </c>
      <c r="C8546">
        <v>1</v>
      </c>
      <c r="D8546" t="s">
        <v>18383</v>
      </c>
      <c r="E8546" t="s">
        <v>15554</v>
      </c>
      <c r="F8546" t="s">
        <v>16393</v>
      </c>
      <c r="G8546" t="s">
        <v>1675</v>
      </c>
      <c r="H8546">
        <v>300</v>
      </c>
      <c r="I8546" t="s">
        <v>1676</v>
      </c>
      <c r="J8546" t="s">
        <v>21</v>
      </c>
      <c r="K8546" t="s">
        <v>21</v>
      </c>
      <c r="L8546" t="s">
        <v>21</v>
      </c>
      <c r="M8546">
        <f>IF(O8546&lt;Price!$A$3,Price!$B$2,IF(O8546&lt;Price!$A$4,Price!$B$3,IF(O8546&lt;Price!$A$5,Price!$B$4,IF(O8546&lt;Price!$A$6,Price!$B$5,Price!$B$6))))</f>
        <v>1</v>
      </c>
      <c r="N8546">
        <f>VLOOKUP(C8546,'Country'!$A:$D,4,0)</f>
        <v>1.3667099E-2</v>
      </c>
      <c r="O8546" s="7">
        <f t="shared" si="133"/>
        <v>4.1001297000000001</v>
      </c>
      <c r="P8546">
        <v>0</v>
      </c>
      <c r="Q8546" t="s">
        <v>120</v>
      </c>
      <c r="R8546">
        <v>0</v>
      </c>
    </row>
    <row r="8547" spans="1:18" x14ac:dyDescent="0.35">
      <c r="A8547">
        <v>18396192</v>
      </c>
      <c r="B8547" t="s">
        <v>16394</v>
      </c>
      <c r="C8547">
        <v>1</v>
      </c>
      <c r="D8547" t="s">
        <v>18383</v>
      </c>
      <c r="E8547" t="s">
        <v>15554</v>
      </c>
      <c r="F8547" t="s">
        <v>16395</v>
      </c>
      <c r="G8547" t="s">
        <v>103</v>
      </c>
      <c r="H8547">
        <v>200</v>
      </c>
      <c r="I8547" t="s">
        <v>1676</v>
      </c>
      <c r="J8547" t="s">
        <v>21</v>
      </c>
      <c r="K8547" t="s">
        <v>21</v>
      </c>
      <c r="L8547" t="s">
        <v>21</v>
      </c>
      <c r="M8547">
        <f>IF(O8547&lt;Price!$A$3,Price!$B$2,IF(O8547&lt;Price!$A$4,Price!$B$3,IF(O8547&lt;Price!$A$5,Price!$B$4,IF(O8547&lt;Price!$A$6,Price!$B$5,Price!$B$6))))</f>
        <v>1</v>
      </c>
      <c r="N8547">
        <f>VLOOKUP(C8547,'Country'!$A:$D,4,0)</f>
        <v>1.3667099E-2</v>
      </c>
      <c r="O8547" s="7">
        <f t="shared" si="133"/>
        <v>2.7334198000000001</v>
      </c>
      <c r="P8547">
        <v>0</v>
      </c>
      <c r="Q8547" t="s">
        <v>120</v>
      </c>
      <c r="R8547">
        <v>0</v>
      </c>
    </row>
    <row r="8548" spans="1:18" x14ac:dyDescent="0.35">
      <c r="A8548">
        <v>18138415</v>
      </c>
      <c r="B8548" t="s">
        <v>16396</v>
      </c>
      <c r="C8548">
        <v>1</v>
      </c>
      <c r="D8548" t="s">
        <v>18383</v>
      </c>
      <c r="E8548" t="s">
        <v>15554</v>
      </c>
      <c r="F8548" t="s">
        <v>16397</v>
      </c>
      <c r="G8548" t="s">
        <v>2433</v>
      </c>
      <c r="H8548">
        <v>500</v>
      </c>
      <c r="I8548" t="s">
        <v>1676</v>
      </c>
      <c r="J8548" t="s">
        <v>21</v>
      </c>
      <c r="K8548" t="s">
        <v>20</v>
      </c>
      <c r="L8548" t="s">
        <v>21</v>
      </c>
      <c r="M8548">
        <f>IF(O8548&lt;Price!$A$3,Price!$B$2,IF(O8548&lt;Price!$A$4,Price!$B$3,IF(O8548&lt;Price!$A$5,Price!$B$4,IF(O8548&lt;Price!$A$6,Price!$B$5,Price!$B$6))))</f>
        <v>1</v>
      </c>
      <c r="N8548">
        <f>VLOOKUP(C8548,'Country'!$A:$D,4,0)</f>
        <v>1.3667099E-2</v>
      </c>
      <c r="O8548" s="7">
        <f t="shared" si="133"/>
        <v>6.8335495000000002</v>
      </c>
      <c r="P8548">
        <v>2.8</v>
      </c>
      <c r="Q8548" t="s">
        <v>97</v>
      </c>
      <c r="R8548">
        <v>8</v>
      </c>
    </row>
    <row r="8549" spans="1:18" x14ac:dyDescent="0.35">
      <c r="A8549">
        <v>18429379</v>
      </c>
      <c r="B8549" t="s">
        <v>16398</v>
      </c>
      <c r="C8549">
        <v>1</v>
      </c>
      <c r="D8549" t="s">
        <v>18383</v>
      </c>
      <c r="E8549" t="s">
        <v>15554</v>
      </c>
      <c r="F8549" t="s">
        <v>16399</v>
      </c>
      <c r="G8549" t="s">
        <v>1681</v>
      </c>
      <c r="H8549">
        <v>200</v>
      </c>
      <c r="I8549" t="s">
        <v>1676</v>
      </c>
      <c r="J8549" t="s">
        <v>21</v>
      </c>
      <c r="K8549" t="s">
        <v>21</v>
      </c>
      <c r="L8549" t="s">
        <v>21</v>
      </c>
      <c r="M8549">
        <f>IF(O8549&lt;Price!$A$3,Price!$B$2,IF(O8549&lt;Price!$A$4,Price!$B$3,IF(O8549&lt;Price!$A$5,Price!$B$4,IF(O8549&lt;Price!$A$6,Price!$B$5,Price!$B$6))))</f>
        <v>1</v>
      </c>
      <c r="N8549">
        <f>VLOOKUP(C8549,'Country'!$A:$D,4,0)</f>
        <v>1.3667099E-2</v>
      </c>
      <c r="O8549" s="7">
        <f t="shared" si="133"/>
        <v>2.7334198000000001</v>
      </c>
      <c r="P8549">
        <v>3</v>
      </c>
      <c r="Q8549" t="s">
        <v>97</v>
      </c>
      <c r="R8549">
        <v>5</v>
      </c>
    </row>
    <row r="8550" spans="1:18" x14ac:dyDescent="0.35">
      <c r="A8550">
        <v>3443</v>
      </c>
      <c r="B8550" t="s">
        <v>16400</v>
      </c>
      <c r="C8550">
        <v>1</v>
      </c>
      <c r="D8550" t="s">
        <v>18383</v>
      </c>
      <c r="E8550" t="s">
        <v>15554</v>
      </c>
      <c r="F8550" t="s">
        <v>16401</v>
      </c>
      <c r="G8550" t="s">
        <v>1800</v>
      </c>
      <c r="H8550">
        <v>300</v>
      </c>
      <c r="I8550" t="s">
        <v>1676</v>
      </c>
      <c r="J8550" t="s">
        <v>21</v>
      </c>
      <c r="K8550" t="s">
        <v>21</v>
      </c>
      <c r="L8550" t="s">
        <v>21</v>
      </c>
      <c r="M8550">
        <f>IF(O8550&lt;Price!$A$3,Price!$B$2,IF(O8550&lt;Price!$A$4,Price!$B$3,IF(O8550&lt;Price!$A$5,Price!$B$4,IF(O8550&lt;Price!$A$6,Price!$B$5,Price!$B$6))))</f>
        <v>1</v>
      </c>
      <c r="N8550">
        <f>VLOOKUP(C8550,'Country'!$A:$D,4,0)</f>
        <v>1.3667099E-2</v>
      </c>
      <c r="O8550" s="7">
        <f t="shared" si="133"/>
        <v>4.1001297000000001</v>
      </c>
      <c r="P8550">
        <v>3.9</v>
      </c>
      <c r="Q8550" t="s">
        <v>72</v>
      </c>
      <c r="R8550">
        <v>140</v>
      </c>
    </row>
    <row r="8551" spans="1:18" x14ac:dyDescent="0.35">
      <c r="A8551">
        <v>18466412</v>
      </c>
      <c r="B8551" t="s">
        <v>16402</v>
      </c>
      <c r="C8551">
        <v>1</v>
      </c>
      <c r="D8551" t="s">
        <v>18383</v>
      </c>
      <c r="E8551" t="s">
        <v>15554</v>
      </c>
      <c r="F8551" t="s">
        <v>16403</v>
      </c>
      <c r="G8551" t="s">
        <v>1805</v>
      </c>
      <c r="H8551">
        <v>300</v>
      </c>
      <c r="I8551" t="s">
        <v>1676</v>
      </c>
      <c r="J8551" t="s">
        <v>21</v>
      </c>
      <c r="K8551" t="s">
        <v>21</v>
      </c>
      <c r="L8551" t="s">
        <v>21</v>
      </c>
      <c r="M8551">
        <f>IF(O8551&lt;Price!$A$3,Price!$B$2,IF(O8551&lt;Price!$A$4,Price!$B$3,IF(O8551&lt;Price!$A$5,Price!$B$4,IF(O8551&lt;Price!$A$6,Price!$B$5,Price!$B$6))))</f>
        <v>1</v>
      </c>
      <c r="N8551">
        <f>VLOOKUP(C8551,'Country'!$A:$D,4,0)</f>
        <v>1.3667099E-2</v>
      </c>
      <c r="O8551" s="7">
        <f t="shared" si="133"/>
        <v>4.1001297000000001</v>
      </c>
      <c r="P8551">
        <v>0</v>
      </c>
      <c r="Q8551" t="s">
        <v>120</v>
      </c>
      <c r="R8551">
        <v>3</v>
      </c>
    </row>
    <row r="8552" spans="1:18" x14ac:dyDescent="0.35">
      <c r="A8552">
        <v>18180048</v>
      </c>
      <c r="B8552" t="s">
        <v>16404</v>
      </c>
      <c r="C8552">
        <v>1</v>
      </c>
      <c r="D8552" t="s">
        <v>18383</v>
      </c>
      <c r="E8552" t="s">
        <v>15554</v>
      </c>
      <c r="F8552" t="s">
        <v>16405</v>
      </c>
      <c r="G8552" t="s">
        <v>1800</v>
      </c>
      <c r="H8552">
        <v>300</v>
      </c>
      <c r="I8552" t="s">
        <v>1676</v>
      </c>
      <c r="J8552" t="s">
        <v>21</v>
      </c>
      <c r="K8552" t="s">
        <v>21</v>
      </c>
      <c r="L8552" t="s">
        <v>21</v>
      </c>
      <c r="M8552">
        <f>IF(O8552&lt;Price!$A$3,Price!$B$2,IF(O8552&lt;Price!$A$4,Price!$B$3,IF(O8552&lt;Price!$A$5,Price!$B$4,IF(O8552&lt;Price!$A$6,Price!$B$5,Price!$B$6))))</f>
        <v>1</v>
      </c>
      <c r="N8552">
        <f>VLOOKUP(C8552,'Country'!$A:$D,4,0)</f>
        <v>1.3667099E-2</v>
      </c>
      <c r="O8552" s="7">
        <f t="shared" si="133"/>
        <v>4.1001297000000001</v>
      </c>
      <c r="P8552">
        <v>0</v>
      </c>
      <c r="Q8552" t="s">
        <v>120</v>
      </c>
      <c r="R8552">
        <v>3</v>
      </c>
    </row>
    <row r="8553" spans="1:18" x14ac:dyDescent="0.35">
      <c r="A8553">
        <v>302535</v>
      </c>
      <c r="B8553" t="s">
        <v>15904</v>
      </c>
      <c r="C8553">
        <v>1</v>
      </c>
      <c r="D8553" t="s">
        <v>18383</v>
      </c>
      <c r="E8553" t="s">
        <v>15554</v>
      </c>
      <c r="F8553" t="s">
        <v>16406</v>
      </c>
      <c r="G8553" t="s">
        <v>15906</v>
      </c>
      <c r="H8553">
        <v>600</v>
      </c>
      <c r="I8553" t="s">
        <v>1676</v>
      </c>
      <c r="J8553" t="s">
        <v>21</v>
      </c>
      <c r="K8553" t="s">
        <v>20</v>
      </c>
      <c r="L8553" t="s">
        <v>21</v>
      </c>
      <c r="M8553">
        <f>IF(O8553&lt;Price!$A$3,Price!$B$2,IF(O8553&lt;Price!$A$4,Price!$B$3,IF(O8553&lt;Price!$A$5,Price!$B$4,IF(O8553&lt;Price!$A$6,Price!$B$5,Price!$B$6))))</f>
        <v>1</v>
      </c>
      <c r="N8553">
        <f>VLOOKUP(C8553,'Country'!$A:$D,4,0)</f>
        <v>1.3667099E-2</v>
      </c>
      <c r="O8553" s="7">
        <f t="shared" si="133"/>
        <v>8.2002594000000002</v>
      </c>
      <c r="P8553">
        <v>3.7</v>
      </c>
      <c r="Q8553" t="s">
        <v>72</v>
      </c>
      <c r="R8553">
        <v>164</v>
      </c>
    </row>
    <row r="8554" spans="1:18" x14ac:dyDescent="0.35">
      <c r="A8554">
        <v>18311928</v>
      </c>
      <c r="B8554" t="s">
        <v>16407</v>
      </c>
      <c r="C8554">
        <v>1</v>
      </c>
      <c r="D8554" t="s">
        <v>18383</v>
      </c>
      <c r="E8554" t="s">
        <v>15554</v>
      </c>
      <c r="F8554" t="s">
        <v>16408</v>
      </c>
      <c r="G8554" t="s">
        <v>16409</v>
      </c>
      <c r="H8554">
        <v>800</v>
      </c>
      <c r="I8554" t="s">
        <v>1676</v>
      </c>
      <c r="J8554" t="s">
        <v>20</v>
      </c>
      <c r="K8554" t="s">
        <v>20</v>
      </c>
      <c r="L8554" t="s">
        <v>21</v>
      </c>
      <c r="M8554">
        <f>IF(O8554&lt;Price!$A$3,Price!$B$2,IF(O8554&lt;Price!$A$4,Price!$B$3,IF(O8554&lt;Price!$A$5,Price!$B$4,IF(O8554&lt;Price!$A$6,Price!$B$5,Price!$B$6))))</f>
        <v>2</v>
      </c>
      <c r="N8554">
        <f>VLOOKUP(C8554,'Country'!$A:$D,4,0)</f>
        <v>1.3667099E-2</v>
      </c>
      <c r="O8554" s="7">
        <f t="shared" si="133"/>
        <v>10.9336792</v>
      </c>
      <c r="P8554">
        <v>3.7</v>
      </c>
      <c r="Q8554" t="s">
        <v>72</v>
      </c>
      <c r="R8554">
        <v>131</v>
      </c>
    </row>
    <row r="8555" spans="1:18" x14ac:dyDescent="0.35">
      <c r="A8555">
        <v>18446503</v>
      </c>
      <c r="B8555" t="s">
        <v>16410</v>
      </c>
      <c r="C8555">
        <v>1</v>
      </c>
      <c r="D8555" t="s">
        <v>18383</v>
      </c>
      <c r="E8555" t="s">
        <v>15554</v>
      </c>
      <c r="F8555" t="s">
        <v>16411</v>
      </c>
      <c r="G8555" t="s">
        <v>1681</v>
      </c>
      <c r="H8555">
        <v>200</v>
      </c>
      <c r="I8555" t="s">
        <v>1676</v>
      </c>
      <c r="J8555" t="s">
        <v>21</v>
      </c>
      <c r="K8555" t="s">
        <v>21</v>
      </c>
      <c r="L8555" t="s">
        <v>21</v>
      </c>
      <c r="M8555">
        <f>IF(O8555&lt;Price!$A$3,Price!$B$2,IF(O8555&lt;Price!$A$4,Price!$B$3,IF(O8555&lt;Price!$A$5,Price!$B$4,IF(O8555&lt;Price!$A$6,Price!$B$5,Price!$B$6))))</f>
        <v>1</v>
      </c>
      <c r="N8555">
        <f>VLOOKUP(C8555,'Country'!$A:$D,4,0)</f>
        <v>1.3667099E-2</v>
      </c>
      <c r="O8555" s="7">
        <f t="shared" si="133"/>
        <v>2.7334198000000001</v>
      </c>
      <c r="P8555">
        <v>3</v>
      </c>
      <c r="Q8555" t="s">
        <v>97</v>
      </c>
      <c r="R8555">
        <v>4</v>
      </c>
    </row>
    <row r="8556" spans="1:18" x14ac:dyDescent="0.35">
      <c r="A8556">
        <v>18157374</v>
      </c>
      <c r="B8556" t="s">
        <v>16172</v>
      </c>
      <c r="C8556">
        <v>1</v>
      </c>
      <c r="D8556" t="s">
        <v>18383</v>
      </c>
      <c r="E8556" t="s">
        <v>15554</v>
      </c>
      <c r="F8556" t="s">
        <v>16412</v>
      </c>
      <c r="G8556" t="s">
        <v>1681</v>
      </c>
      <c r="H8556">
        <v>600</v>
      </c>
      <c r="I8556" t="s">
        <v>1676</v>
      </c>
      <c r="J8556" t="s">
        <v>21</v>
      </c>
      <c r="K8556" t="s">
        <v>21</v>
      </c>
      <c r="L8556" t="s">
        <v>21</v>
      </c>
      <c r="M8556">
        <f>IF(O8556&lt;Price!$A$3,Price!$B$2,IF(O8556&lt;Price!$A$4,Price!$B$3,IF(O8556&lt;Price!$A$5,Price!$B$4,IF(O8556&lt;Price!$A$6,Price!$B$5,Price!$B$6))))</f>
        <v>1</v>
      </c>
      <c r="N8556">
        <f>VLOOKUP(C8556,'Country'!$A:$D,4,0)</f>
        <v>1.3667099E-2</v>
      </c>
      <c r="O8556" s="7">
        <f t="shared" si="133"/>
        <v>8.2002594000000002</v>
      </c>
      <c r="P8556">
        <v>2.7</v>
      </c>
      <c r="Q8556" t="s">
        <v>97</v>
      </c>
      <c r="R8556">
        <v>20</v>
      </c>
    </row>
    <row r="8557" spans="1:18" x14ac:dyDescent="0.35">
      <c r="A8557">
        <v>309059</v>
      </c>
      <c r="B8557" t="s">
        <v>16413</v>
      </c>
      <c r="C8557">
        <v>1</v>
      </c>
      <c r="D8557" t="s">
        <v>18383</v>
      </c>
      <c r="E8557" t="s">
        <v>15554</v>
      </c>
      <c r="F8557" t="s">
        <v>16414</v>
      </c>
      <c r="G8557" t="s">
        <v>39</v>
      </c>
      <c r="H8557">
        <v>400</v>
      </c>
      <c r="I8557" t="s">
        <v>1676</v>
      </c>
      <c r="J8557" t="s">
        <v>21</v>
      </c>
      <c r="K8557" t="s">
        <v>21</v>
      </c>
      <c r="L8557" t="s">
        <v>21</v>
      </c>
      <c r="M8557">
        <f>IF(O8557&lt;Price!$A$3,Price!$B$2,IF(O8557&lt;Price!$A$4,Price!$B$3,IF(O8557&lt;Price!$A$5,Price!$B$4,IF(O8557&lt;Price!$A$6,Price!$B$5,Price!$B$6))))</f>
        <v>1</v>
      </c>
      <c r="N8557">
        <f>VLOOKUP(C8557,'Country'!$A:$D,4,0)</f>
        <v>1.3667099E-2</v>
      </c>
      <c r="O8557" s="7">
        <f t="shared" si="133"/>
        <v>5.4668396000000001</v>
      </c>
      <c r="P8557">
        <v>3.1</v>
      </c>
      <c r="Q8557" t="s">
        <v>97</v>
      </c>
      <c r="R8557">
        <v>5</v>
      </c>
    </row>
    <row r="8558" spans="1:18" x14ac:dyDescent="0.35">
      <c r="A8558">
        <v>18291234</v>
      </c>
      <c r="B8558" t="s">
        <v>4369</v>
      </c>
      <c r="C8558">
        <v>1</v>
      </c>
      <c r="D8558" t="s">
        <v>18383</v>
      </c>
      <c r="E8558" t="s">
        <v>15554</v>
      </c>
      <c r="F8558" t="s">
        <v>16415</v>
      </c>
      <c r="G8558" t="s">
        <v>39</v>
      </c>
      <c r="H8558">
        <v>350</v>
      </c>
      <c r="I8558" t="s">
        <v>1676</v>
      </c>
      <c r="J8558" t="s">
        <v>21</v>
      </c>
      <c r="K8558" t="s">
        <v>21</v>
      </c>
      <c r="L8558" t="s">
        <v>21</v>
      </c>
      <c r="M8558">
        <f>IF(O8558&lt;Price!$A$3,Price!$B$2,IF(O8558&lt;Price!$A$4,Price!$B$3,IF(O8558&lt;Price!$A$5,Price!$B$4,IF(O8558&lt;Price!$A$6,Price!$B$5,Price!$B$6))))</f>
        <v>1</v>
      </c>
      <c r="N8558">
        <f>VLOOKUP(C8558,'Country'!$A:$D,4,0)</f>
        <v>1.3667099E-2</v>
      </c>
      <c r="O8558" s="7">
        <f t="shared" si="133"/>
        <v>4.7834846500000001</v>
      </c>
      <c r="P8558">
        <v>2.6</v>
      </c>
      <c r="Q8558" t="s">
        <v>97</v>
      </c>
      <c r="R8558">
        <v>32</v>
      </c>
    </row>
    <row r="8559" spans="1:18" x14ac:dyDescent="0.35">
      <c r="A8559">
        <v>18458315</v>
      </c>
      <c r="B8559" t="s">
        <v>16416</v>
      </c>
      <c r="C8559">
        <v>1</v>
      </c>
      <c r="D8559" t="s">
        <v>18383</v>
      </c>
      <c r="E8559" t="s">
        <v>15554</v>
      </c>
      <c r="F8559" t="s">
        <v>16417</v>
      </c>
      <c r="G8559" t="s">
        <v>1800</v>
      </c>
      <c r="H8559">
        <v>200</v>
      </c>
      <c r="I8559" t="s">
        <v>1676</v>
      </c>
      <c r="J8559" t="s">
        <v>21</v>
      </c>
      <c r="K8559" t="s">
        <v>21</v>
      </c>
      <c r="L8559" t="s">
        <v>21</v>
      </c>
      <c r="M8559">
        <f>IF(O8559&lt;Price!$A$3,Price!$B$2,IF(O8559&lt;Price!$A$4,Price!$B$3,IF(O8559&lt;Price!$A$5,Price!$B$4,IF(O8559&lt;Price!$A$6,Price!$B$5,Price!$B$6))))</f>
        <v>1</v>
      </c>
      <c r="N8559">
        <f>VLOOKUP(C8559,'Country'!$A:$D,4,0)</f>
        <v>1.3667099E-2</v>
      </c>
      <c r="O8559" s="7">
        <f t="shared" si="133"/>
        <v>2.7334198000000001</v>
      </c>
      <c r="P8559">
        <v>3.7</v>
      </c>
      <c r="Q8559" t="s">
        <v>72</v>
      </c>
      <c r="R8559">
        <v>49</v>
      </c>
    </row>
    <row r="8560" spans="1:18" x14ac:dyDescent="0.35">
      <c r="A8560">
        <v>18457856</v>
      </c>
      <c r="B8560" t="s">
        <v>16418</v>
      </c>
      <c r="C8560">
        <v>1</v>
      </c>
      <c r="D8560" t="s">
        <v>18383</v>
      </c>
      <c r="E8560" t="s">
        <v>15554</v>
      </c>
      <c r="F8560" t="s">
        <v>16419</v>
      </c>
      <c r="G8560" t="s">
        <v>3357</v>
      </c>
      <c r="H8560">
        <v>250</v>
      </c>
      <c r="I8560" t="s">
        <v>1676</v>
      </c>
      <c r="J8560" t="s">
        <v>21</v>
      </c>
      <c r="K8560" t="s">
        <v>21</v>
      </c>
      <c r="L8560" t="s">
        <v>21</v>
      </c>
      <c r="M8560">
        <f>IF(O8560&lt;Price!$A$3,Price!$B$2,IF(O8560&lt;Price!$A$4,Price!$B$3,IF(O8560&lt;Price!$A$5,Price!$B$4,IF(O8560&lt;Price!$A$6,Price!$B$5,Price!$B$6))))</f>
        <v>1</v>
      </c>
      <c r="N8560">
        <f>VLOOKUP(C8560,'Country'!$A:$D,4,0)</f>
        <v>1.3667099E-2</v>
      </c>
      <c r="O8560" s="7">
        <f t="shared" si="133"/>
        <v>3.4167747500000001</v>
      </c>
      <c r="P8560">
        <v>0</v>
      </c>
      <c r="Q8560" t="s">
        <v>120</v>
      </c>
      <c r="R8560">
        <v>0</v>
      </c>
    </row>
    <row r="8561" spans="1:18" x14ac:dyDescent="0.35">
      <c r="A8561">
        <v>18323684</v>
      </c>
      <c r="B8561" t="s">
        <v>16420</v>
      </c>
      <c r="C8561">
        <v>1</v>
      </c>
      <c r="D8561" t="s">
        <v>18383</v>
      </c>
      <c r="E8561" t="s">
        <v>15554</v>
      </c>
      <c r="F8561" t="s">
        <v>16421</v>
      </c>
      <c r="G8561" t="s">
        <v>1800</v>
      </c>
      <c r="H8561">
        <v>500</v>
      </c>
      <c r="I8561" t="s">
        <v>1676</v>
      </c>
      <c r="J8561" t="s">
        <v>21</v>
      </c>
      <c r="K8561" t="s">
        <v>21</v>
      </c>
      <c r="L8561" t="s">
        <v>21</v>
      </c>
      <c r="M8561">
        <f>IF(O8561&lt;Price!$A$3,Price!$B$2,IF(O8561&lt;Price!$A$4,Price!$B$3,IF(O8561&lt;Price!$A$5,Price!$B$4,IF(O8561&lt;Price!$A$6,Price!$B$5,Price!$B$6))))</f>
        <v>1</v>
      </c>
      <c r="N8561">
        <f>VLOOKUP(C8561,'Country'!$A:$D,4,0)</f>
        <v>1.3667099E-2</v>
      </c>
      <c r="O8561" s="7">
        <f t="shared" si="133"/>
        <v>6.8335495000000002</v>
      </c>
      <c r="P8561">
        <v>0</v>
      </c>
      <c r="Q8561" t="s">
        <v>120</v>
      </c>
      <c r="R8561">
        <v>1</v>
      </c>
    </row>
    <row r="8562" spans="1:18" x14ac:dyDescent="0.35">
      <c r="A8562">
        <v>18244230</v>
      </c>
      <c r="B8562" t="s">
        <v>2824</v>
      </c>
      <c r="C8562">
        <v>1</v>
      </c>
      <c r="D8562" t="s">
        <v>18383</v>
      </c>
      <c r="E8562" t="s">
        <v>15554</v>
      </c>
      <c r="F8562" t="s">
        <v>16422</v>
      </c>
      <c r="G8562" t="s">
        <v>2494</v>
      </c>
      <c r="H8562">
        <v>250</v>
      </c>
      <c r="I8562" t="s">
        <v>1676</v>
      </c>
      <c r="J8562" t="s">
        <v>21</v>
      </c>
      <c r="K8562" t="s">
        <v>21</v>
      </c>
      <c r="L8562" t="s">
        <v>21</v>
      </c>
      <c r="M8562">
        <f>IF(O8562&lt;Price!$A$3,Price!$B$2,IF(O8562&lt;Price!$A$4,Price!$B$3,IF(O8562&lt;Price!$A$5,Price!$B$4,IF(O8562&lt;Price!$A$6,Price!$B$5,Price!$B$6))))</f>
        <v>1</v>
      </c>
      <c r="N8562">
        <f>VLOOKUP(C8562,'Country'!$A:$D,4,0)</f>
        <v>1.3667099E-2</v>
      </c>
      <c r="O8562" s="7">
        <f t="shared" si="133"/>
        <v>3.4167747500000001</v>
      </c>
      <c r="P8562">
        <v>0</v>
      </c>
      <c r="Q8562" t="s">
        <v>120</v>
      </c>
      <c r="R8562">
        <v>0</v>
      </c>
    </row>
    <row r="8563" spans="1:18" x14ac:dyDescent="0.35">
      <c r="A8563">
        <v>18204467</v>
      </c>
      <c r="B8563" t="s">
        <v>16423</v>
      </c>
      <c r="C8563">
        <v>1</v>
      </c>
      <c r="D8563" t="s">
        <v>18383</v>
      </c>
      <c r="E8563" t="s">
        <v>15554</v>
      </c>
      <c r="F8563" t="s">
        <v>16424</v>
      </c>
      <c r="G8563" t="s">
        <v>1903</v>
      </c>
      <c r="H8563">
        <v>300</v>
      </c>
      <c r="I8563" t="s">
        <v>1676</v>
      </c>
      <c r="J8563" t="s">
        <v>21</v>
      </c>
      <c r="K8563" t="s">
        <v>21</v>
      </c>
      <c r="L8563" t="s">
        <v>21</v>
      </c>
      <c r="M8563">
        <f>IF(O8563&lt;Price!$A$3,Price!$B$2,IF(O8563&lt;Price!$A$4,Price!$B$3,IF(O8563&lt;Price!$A$5,Price!$B$4,IF(O8563&lt;Price!$A$6,Price!$B$5,Price!$B$6))))</f>
        <v>1</v>
      </c>
      <c r="N8563">
        <f>VLOOKUP(C8563,'Country'!$A:$D,4,0)</f>
        <v>1.3667099E-2</v>
      </c>
      <c r="O8563" s="7">
        <f t="shared" si="133"/>
        <v>4.1001297000000001</v>
      </c>
      <c r="P8563">
        <v>3</v>
      </c>
      <c r="Q8563" t="s">
        <v>97</v>
      </c>
      <c r="R8563">
        <v>8</v>
      </c>
    </row>
    <row r="8564" spans="1:18" x14ac:dyDescent="0.35">
      <c r="A8564">
        <v>18306542</v>
      </c>
      <c r="B8564" t="s">
        <v>16425</v>
      </c>
      <c r="C8564">
        <v>1</v>
      </c>
      <c r="D8564" t="s">
        <v>18383</v>
      </c>
      <c r="E8564" t="s">
        <v>15554</v>
      </c>
      <c r="F8564" t="s">
        <v>16426</v>
      </c>
      <c r="G8564" t="s">
        <v>1851</v>
      </c>
      <c r="H8564">
        <v>450</v>
      </c>
      <c r="I8564" t="s">
        <v>1676</v>
      </c>
      <c r="J8564" t="s">
        <v>21</v>
      </c>
      <c r="K8564" t="s">
        <v>21</v>
      </c>
      <c r="L8564" t="s">
        <v>21</v>
      </c>
      <c r="M8564">
        <f>IF(O8564&lt;Price!$A$3,Price!$B$2,IF(O8564&lt;Price!$A$4,Price!$B$3,IF(O8564&lt;Price!$A$5,Price!$B$4,IF(O8564&lt;Price!$A$6,Price!$B$5,Price!$B$6))))</f>
        <v>1</v>
      </c>
      <c r="N8564">
        <f>VLOOKUP(C8564,'Country'!$A:$D,4,0)</f>
        <v>1.3667099E-2</v>
      </c>
      <c r="O8564" s="7">
        <f t="shared" si="133"/>
        <v>6.1501945500000001</v>
      </c>
      <c r="P8564">
        <v>3.2</v>
      </c>
      <c r="Q8564" t="s">
        <v>97</v>
      </c>
      <c r="R8564">
        <v>15</v>
      </c>
    </row>
    <row r="8565" spans="1:18" x14ac:dyDescent="0.35">
      <c r="A8565">
        <v>18337925</v>
      </c>
      <c r="B8565" t="s">
        <v>7415</v>
      </c>
      <c r="C8565">
        <v>1</v>
      </c>
      <c r="D8565" t="s">
        <v>18383</v>
      </c>
      <c r="E8565" t="s">
        <v>15554</v>
      </c>
      <c r="F8565" t="s">
        <v>16427</v>
      </c>
      <c r="G8565" t="s">
        <v>277</v>
      </c>
      <c r="H8565">
        <v>400</v>
      </c>
      <c r="I8565" t="s">
        <v>1676</v>
      </c>
      <c r="J8565" t="s">
        <v>21</v>
      </c>
      <c r="K8565" t="s">
        <v>21</v>
      </c>
      <c r="L8565" t="s">
        <v>21</v>
      </c>
      <c r="M8565">
        <f>IF(O8565&lt;Price!$A$3,Price!$B$2,IF(O8565&lt;Price!$A$4,Price!$B$3,IF(O8565&lt;Price!$A$5,Price!$B$4,IF(O8565&lt;Price!$A$6,Price!$B$5,Price!$B$6))))</f>
        <v>1</v>
      </c>
      <c r="N8565">
        <f>VLOOKUP(C8565,'Country'!$A:$D,4,0)</f>
        <v>1.3667099E-2</v>
      </c>
      <c r="O8565" s="7">
        <f t="shared" si="133"/>
        <v>5.4668396000000001</v>
      </c>
      <c r="P8565">
        <v>3.4</v>
      </c>
      <c r="Q8565" t="s">
        <v>97</v>
      </c>
      <c r="R8565">
        <v>22</v>
      </c>
    </row>
    <row r="8566" spans="1:18" x14ac:dyDescent="0.35">
      <c r="A8566">
        <v>18433854</v>
      </c>
      <c r="B8566" t="s">
        <v>16428</v>
      </c>
      <c r="C8566">
        <v>1</v>
      </c>
      <c r="D8566" t="s">
        <v>18383</v>
      </c>
      <c r="E8566" t="s">
        <v>15554</v>
      </c>
      <c r="F8566" t="s">
        <v>16429</v>
      </c>
      <c r="G8566" t="s">
        <v>342</v>
      </c>
      <c r="H8566">
        <v>300</v>
      </c>
      <c r="I8566" t="s">
        <v>1676</v>
      </c>
      <c r="J8566" t="s">
        <v>21</v>
      </c>
      <c r="K8566" t="s">
        <v>21</v>
      </c>
      <c r="L8566" t="s">
        <v>21</v>
      </c>
      <c r="M8566">
        <f>IF(O8566&lt;Price!$A$3,Price!$B$2,IF(O8566&lt;Price!$A$4,Price!$B$3,IF(O8566&lt;Price!$A$5,Price!$B$4,IF(O8566&lt;Price!$A$6,Price!$B$5,Price!$B$6))))</f>
        <v>1</v>
      </c>
      <c r="N8566">
        <f>VLOOKUP(C8566,'Country'!$A:$D,4,0)</f>
        <v>1.3667099E-2</v>
      </c>
      <c r="O8566" s="7">
        <f t="shared" si="133"/>
        <v>4.1001297000000001</v>
      </c>
      <c r="P8566">
        <v>0</v>
      </c>
      <c r="Q8566" t="s">
        <v>120</v>
      </c>
      <c r="R8566">
        <v>1</v>
      </c>
    </row>
    <row r="8567" spans="1:18" x14ac:dyDescent="0.35">
      <c r="A8567">
        <v>313151</v>
      </c>
      <c r="B8567" t="s">
        <v>16430</v>
      </c>
      <c r="C8567">
        <v>1</v>
      </c>
      <c r="D8567" t="s">
        <v>18383</v>
      </c>
      <c r="E8567" t="s">
        <v>15554</v>
      </c>
      <c r="F8567" t="s">
        <v>16431</v>
      </c>
      <c r="G8567" t="s">
        <v>2235</v>
      </c>
      <c r="H8567">
        <v>300</v>
      </c>
      <c r="I8567" t="s">
        <v>1676</v>
      </c>
      <c r="J8567" t="s">
        <v>21</v>
      </c>
      <c r="K8567" t="s">
        <v>21</v>
      </c>
      <c r="L8567" t="s">
        <v>21</v>
      </c>
      <c r="M8567">
        <f>IF(O8567&lt;Price!$A$3,Price!$B$2,IF(O8567&lt;Price!$A$4,Price!$B$3,IF(O8567&lt;Price!$A$5,Price!$B$4,IF(O8567&lt;Price!$A$6,Price!$B$5,Price!$B$6))))</f>
        <v>1</v>
      </c>
      <c r="N8567">
        <f>VLOOKUP(C8567,'Country'!$A:$D,4,0)</f>
        <v>1.3667099E-2</v>
      </c>
      <c r="O8567" s="7">
        <f t="shared" si="133"/>
        <v>4.1001297000000001</v>
      </c>
      <c r="P8567">
        <v>0</v>
      </c>
      <c r="Q8567" t="s">
        <v>120</v>
      </c>
      <c r="R8567">
        <v>2</v>
      </c>
    </row>
    <row r="8568" spans="1:18" x14ac:dyDescent="0.35">
      <c r="A8568">
        <v>9735</v>
      </c>
      <c r="B8568" t="s">
        <v>16432</v>
      </c>
      <c r="C8568">
        <v>1</v>
      </c>
      <c r="D8568" t="s">
        <v>18383</v>
      </c>
      <c r="E8568" t="s">
        <v>15554</v>
      </c>
      <c r="F8568" t="s">
        <v>16433</v>
      </c>
      <c r="G8568" t="s">
        <v>1859</v>
      </c>
      <c r="H8568">
        <v>500</v>
      </c>
      <c r="I8568" t="s">
        <v>1676</v>
      </c>
      <c r="J8568" t="s">
        <v>21</v>
      </c>
      <c r="K8568" t="s">
        <v>21</v>
      </c>
      <c r="L8568" t="s">
        <v>21</v>
      </c>
      <c r="M8568">
        <f>IF(O8568&lt;Price!$A$3,Price!$B$2,IF(O8568&lt;Price!$A$4,Price!$B$3,IF(O8568&lt;Price!$A$5,Price!$B$4,IF(O8568&lt;Price!$A$6,Price!$B$5,Price!$B$6))))</f>
        <v>1</v>
      </c>
      <c r="N8568">
        <f>VLOOKUP(C8568,'Country'!$A:$D,4,0)</f>
        <v>1.3667099E-2</v>
      </c>
      <c r="O8568" s="7">
        <f t="shared" si="133"/>
        <v>6.8335495000000002</v>
      </c>
      <c r="P8568">
        <v>2.8</v>
      </c>
      <c r="Q8568" t="s">
        <v>97</v>
      </c>
      <c r="R8568">
        <v>28</v>
      </c>
    </row>
    <row r="8569" spans="1:18" x14ac:dyDescent="0.35">
      <c r="A8569">
        <v>18440192</v>
      </c>
      <c r="B8569" t="s">
        <v>16434</v>
      </c>
      <c r="C8569">
        <v>1</v>
      </c>
      <c r="D8569" t="s">
        <v>18383</v>
      </c>
      <c r="E8569" t="s">
        <v>15554</v>
      </c>
      <c r="F8569" t="s">
        <v>15770</v>
      </c>
      <c r="G8569" t="s">
        <v>2388</v>
      </c>
      <c r="H8569">
        <v>300</v>
      </c>
      <c r="I8569" t="s">
        <v>1676</v>
      </c>
      <c r="J8569" t="s">
        <v>21</v>
      </c>
      <c r="K8569" t="s">
        <v>21</v>
      </c>
      <c r="L8569" t="s">
        <v>21</v>
      </c>
      <c r="M8569">
        <f>IF(O8569&lt;Price!$A$3,Price!$B$2,IF(O8569&lt;Price!$A$4,Price!$B$3,IF(O8569&lt;Price!$A$5,Price!$B$4,IF(O8569&lt;Price!$A$6,Price!$B$5,Price!$B$6))))</f>
        <v>1</v>
      </c>
      <c r="N8569">
        <f>VLOOKUP(C8569,'Country'!$A:$D,4,0)</f>
        <v>1.3667099E-2</v>
      </c>
      <c r="O8569" s="7">
        <f t="shared" si="133"/>
        <v>4.1001297000000001</v>
      </c>
      <c r="P8569">
        <v>3.1</v>
      </c>
      <c r="Q8569" t="s">
        <v>97</v>
      </c>
      <c r="R8569">
        <v>4</v>
      </c>
    </row>
    <row r="8570" spans="1:18" x14ac:dyDescent="0.35">
      <c r="A8570">
        <v>302501</v>
      </c>
      <c r="B8570" t="s">
        <v>16435</v>
      </c>
      <c r="C8570">
        <v>1</v>
      </c>
      <c r="D8570" t="s">
        <v>18383</v>
      </c>
      <c r="E8570" t="s">
        <v>15554</v>
      </c>
      <c r="F8570" t="s">
        <v>16436</v>
      </c>
      <c r="G8570" t="s">
        <v>1859</v>
      </c>
      <c r="H8570">
        <v>550</v>
      </c>
      <c r="I8570" t="s">
        <v>1676</v>
      </c>
      <c r="J8570" t="s">
        <v>21</v>
      </c>
      <c r="K8570" t="s">
        <v>20</v>
      </c>
      <c r="L8570" t="s">
        <v>21</v>
      </c>
      <c r="M8570">
        <f>IF(O8570&lt;Price!$A$3,Price!$B$2,IF(O8570&lt;Price!$A$4,Price!$B$3,IF(O8570&lt;Price!$A$5,Price!$B$4,IF(O8570&lt;Price!$A$6,Price!$B$5,Price!$B$6))))</f>
        <v>1</v>
      </c>
      <c r="N8570">
        <f>VLOOKUP(C8570,'Country'!$A:$D,4,0)</f>
        <v>1.3667099E-2</v>
      </c>
      <c r="O8570" s="7">
        <f t="shared" si="133"/>
        <v>7.5169044500000002</v>
      </c>
      <c r="P8570">
        <v>2.6</v>
      </c>
      <c r="Q8570" t="s">
        <v>97</v>
      </c>
      <c r="R8570">
        <v>37</v>
      </c>
    </row>
    <row r="8571" spans="1:18" x14ac:dyDescent="0.35">
      <c r="A8571">
        <v>303025</v>
      </c>
      <c r="B8571" t="s">
        <v>16437</v>
      </c>
      <c r="C8571">
        <v>1</v>
      </c>
      <c r="D8571" t="s">
        <v>18383</v>
      </c>
      <c r="E8571" t="s">
        <v>15554</v>
      </c>
      <c r="F8571" t="s">
        <v>16438</v>
      </c>
      <c r="G8571" t="s">
        <v>1859</v>
      </c>
      <c r="H8571">
        <v>550</v>
      </c>
      <c r="I8571" t="s">
        <v>1676</v>
      </c>
      <c r="J8571" t="s">
        <v>21</v>
      </c>
      <c r="K8571" t="s">
        <v>21</v>
      </c>
      <c r="L8571" t="s">
        <v>21</v>
      </c>
      <c r="M8571">
        <f>IF(O8571&lt;Price!$A$3,Price!$B$2,IF(O8571&lt;Price!$A$4,Price!$B$3,IF(O8571&lt;Price!$A$5,Price!$B$4,IF(O8571&lt;Price!$A$6,Price!$B$5,Price!$B$6))))</f>
        <v>1</v>
      </c>
      <c r="N8571">
        <f>VLOOKUP(C8571,'Country'!$A:$D,4,0)</f>
        <v>1.3667099E-2</v>
      </c>
      <c r="O8571" s="7">
        <f t="shared" si="133"/>
        <v>7.5169044500000002</v>
      </c>
      <c r="P8571">
        <v>2.5</v>
      </c>
      <c r="Q8571" t="s">
        <v>97</v>
      </c>
      <c r="R8571">
        <v>20</v>
      </c>
    </row>
    <row r="8572" spans="1:18" x14ac:dyDescent="0.35">
      <c r="A8572">
        <v>18424204</v>
      </c>
      <c r="B8572" t="s">
        <v>1716</v>
      </c>
      <c r="C8572">
        <v>1</v>
      </c>
      <c r="D8572" t="s">
        <v>18383</v>
      </c>
      <c r="E8572" t="s">
        <v>15554</v>
      </c>
      <c r="F8572" t="s">
        <v>16439</v>
      </c>
      <c r="G8572" t="s">
        <v>1687</v>
      </c>
      <c r="H8572">
        <v>900</v>
      </c>
      <c r="I8572" t="s">
        <v>1676</v>
      </c>
      <c r="J8572" t="s">
        <v>20</v>
      </c>
      <c r="K8572" t="s">
        <v>21</v>
      </c>
      <c r="L8572" t="s">
        <v>21</v>
      </c>
      <c r="M8572">
        <f>IF(O8572&lt;Price!$A$3,Price!$B$2,IF(O8572&lt;Price!$A$4,Price!$B$3,IF(O8572&lt;Price!$A$5,Price!$B$4,IF(O8572&lt;Price!$A$6,Price!$B$5,Price!$B$6))))</f>
        <v>2</v>
      </c>
      <c r="N8572">
        <f>VLOOKUP(C8572,'Country'!$A:$D,4,0)</f>
        <v>1.3667099E-2</v>
      </c>
      <c r="O8572" s="7">
        <f t="shared" si="133"/>
        <v>12.3003891</v>
      </c>
      <c r="P8572">
        <v>2.9</v>
      </c>
      <c r="Q8572" t="s">
        <v>97</v>
      </c>
      <c r="R8572">
        <v>7</v>
      </c>
    </row>
    <row r="8573" spans="1:18" x14ac:dyDescent="0.35">
      <c r="A8573">
        <v>18393700</v>
      </c>
      <c r="B8573" t="s">
        <v>16440</v>
      </c>
      <c r="C8573">
        <v>1</v>
      </c>
      <c r="D8573" t="s">
        <v>18383</v>
      </c>
      <c r="E8573" t="s">
        <v>15554</v>
      </c>
      <c r="F8573" t="s">
        <v>16441</v>
      </c>
      <c r="G8573" t="s">
        <v>3007</v>
      </c>
      <c r="H8573">
        <v>300</v>
      </c>
      <c r="I8573" t="s">
        <v>1676</v>
      </c>
      <c r="J8573" t="s">
        <v>21</v>
      </c>
      <c r="K8573" t="s">
        <v>21</v>
      </c>
      <c r="L8573" t="s">
        <v>21</v>
      </c>
      <c r="M8573">
        <f>IF(O8573&lt;Price!$A$3,Price!$B$2,IF(O8573&lt;Price!$A$4,Price!$B$3,IF(O8573&lt;Price!$A$5,Price!$B$4,IF(O8573&lt;Price!$A$6,Price!$B$5,Price!$B$6))))</f>
        <v>1</v>
      </c>
      <c r="N8573">
        <f>VLOOKUP(C8573,'Country'!$A:$D,4,0)</f>
        <v>1.3667099E-2</v>
      </c>
      <c r="O8573" s="7">
        <f t="shared" si="133"/>
        <v>4.1001297000000001</v>
      </c>
      <c r="P8573">
        <v>3</v>
      </c>
      <c r="Q8573" t="s">
        <v>97</v>
      </c>
      <c r="R8573">
        <v>5</v>
      </c>
    </row>
    <row r="8574" spans="1:18" x14ac:dyDescent="0.35">
      <c r="A8574">
        <v>18430590</v>
      </c>
      <c r="B8574" t="s">
        <v>2983</v>
      </c>
      <c r="C8574">
        <v>1</v>
      </c>
      <c r="D8574" t="s">
        <v>18383</v>
      </c>
      <c r="E8574" t="s">
        <v>15554</v>
      </c>
      <c r="F8574" t="s">
        <v>16442</v>
      </c>
      <c r="G8574" t="s">
        <v>2086</v>
      </c>
      <c r="H8574">
        <v>400</v>
      </c>
      <c r="I8574" t="s">
        <v>1676</v>
      </c>
      <c r="J8574" t="s">
        <v>21</v>
      </c>
      <c r="K8574" t="s">
        <v>20</v>
      </c>
      <c r="L8574" t="s">
        <v>21</v>
      </c>
      <c r="M8574">
        <f>IF(O8574&lt;Price!$A$3,Price!$B$2,IF(O8574&lt;Price!$A$4,Price!$B$3,IF(O8574&lt;Price!$A$5,Price!$B$4,IF(O8574&lt;Price!$A$6,Price!$B$5,Price!$B$6))))</f>
        <v>1</v>
      </c>
      <c r="N8574">
        <f>VLOOKUP(C8574,'Country'!$A:$D,4,0)</f>
        <v>1.3667099E-2</v>
      </c>
      <c r="O8574" s="7">
        <f t="shared" si="133"/>
        <v>5.4668396000000001</v>
      </c>
      <c r="P8574">
        <v>3.6</v>
      </c>
      <c r="Q8574" t="s">
        <v>72</v>
      </c>
      <c r="R8574">
        <v>18</v>
      </c>
    </row>
    <row r="8575" spans="1:18" x14ac:dyDescent="0.35">
      <c r="A8575">
        <v>18439524</v>
      </c>
      <c r="B8575" t="s">
        <v>3395</v>
      </c>
      <c r="C8575">
        <v>1</v>
      </c>
      <c r="D8575" t="s">
        <v>18383</v>
      </c>
      <c r="E8575" t="s">
        <v>15554</v>
      </c>
      <c r="F8575" t="s">
        <v>16443</v>
      </c>
      <c r="G8575" t="s">
        <v>1675</v>
      </c>
      <c r="H8575">
        <v>450</v>
      </c>
      <c r="I8575" t="s">
        <v>1676</v>
      </c>
      <c r="J8575" t="s">
        <v>21</v>
      </c>
      <c r="K8575" t="s">
        <v>20</v>
      </c>
      <c r="L8575" t="s">
        <v>21</v>
      </c>
      <c r="M8575">
        <f>IF(O8575&lt;Price!$A$3,Price!$B$2,IF(O8575&lt;Price!$A$4,Price!$B$3,IF(O8575&lt;Price!$A$5,Price!$B$4,IF(O8575&lt;Price!$A$6,Price!$B$5,Price!$B$6))))</f>
        <v>1</v>
      </c>
      <c r="N8575">
        <f>VLOOKUP(C8575,'Country'!$A:$D,4,0)</f>
        <v>1.3667099E-2</v>
      </c>
      <c r="O8575" s="7">
        <f t="shared" si="133"/>
        <v>6.1501945500000001</v>
      </c>
      <c r="P8575">
        <v>3.7</v>
      </c>
      <c r="Q8575" t="s">
        <v>72</v>
      </c>
      <c r="R8575">
        <v>70</v>
      </c>
    </row>
    <row r="8576" spans="1:18" x14ac:dyDescent="0.35">
      <c r="A8576">
        <v>18417576</v>
      </c>
      <c r="B8576" t="s">
        <v>16444</v>
      </c>
      <c r="C8576">
        <v>1</v>
      </c>
      <c r="D8576" t="s">
        <v>18383</v>
      </c>
      <c r="E8576" t="s">
        <v>15554</v>
      </c>
      <c r="F8576" t="s">
        <v>16445</v>
      </c>
      <c r="G8576" t="s">
        <v>2235</v>
      </c>
      <c r="H8576">
        <v>300</v>
      </c>
      <c r="I8576" t="s">
        <v>1676</v>
      </c>
      <c r="J8576" t="s">
        <v>21</v>
      </c>
      <c r="K8576" t="s">
        <v>21</v>
      </c>
      <c r="L8576" t="s">
        <v>21</v>
      </c>
      <c r="M8576">
        <f>IF(O8576&lt;Price!$A$3,Price!$B$2,IF(O8576&lt;Price!$A$4,Price!$B$3,IF(O8576&lt;Price!$A$5,Price!$B$4,IF(O8576&lt;Price!$A$6,Price!$B$5,Price!$B$6))))</f>
        <v>1</v>
      </c>
      <c r="N8576">
        <f>VLOOKUP(C8576,'Country'!$A:$D,4,0)</f>
        <v>1.3667099E-2</v>
      </c>
      <c r="O8576" s="7">
        <f t="shared" si="133"/>
        <v>4.1001297000000001</v>
      </c>
      <c r="P8576">
        <v>0</v>
      </c>
      <c r="Q8576" t="s">
        <v>120</v>
      </c>
      <c r="R8576">
        <v>0</v>
      </c>
    </row>
    <row r="8577" spans="1:18" x14ac:dyDescent="0.35">
      <c r="A8577">
        <v>18440395</v>
      </c>
      <c r="B8577" t="s">
        <v>16446</v>
      </c>
      <c r="C8577">
        <v>1</v>
      </c>
      <c r="D8577" t="s">
        <v>18383</v>
      </c>
      <c r="E8577" t="s">
        <v>15554</v>
      </c>
      <c r="F8577" t="s">
        <v>15780</v>
      </c>
      <c r="G8577" t="s">
        <v>277</v>
      </c>
      <c r="H8577">
        <v>500</v>
      </c>
      <c r="I8577" t="s">
        <v>1676</v>
      </c>
      <c r="J8577" t="s">
        <v>21</v>
      </c>
      <c r="K8577" t="s">
        <v>21</v>
      </c>
      <c r="L8577" t="s">
        <v>21</v>
      </c>
      <c r="M8577">
        <f>IF(O8577&lt;Price!$A$3,Price!$B$2,IF(O8577&lt;Price!$A$4,Price!$B$3,IF(O8577&lt;Price!$A$5,Price!$B$4,IF(O8577&lt;Price!$A$6,Price!$B$5,Price!$B$6))))</f>
        <v>1</v>
      </c>
      <c r="N8577">
        <f>VLOOKUP(C8577,'Country'!$A:$D,4,0)</f>
        <v>1.3667099E-2</v>
      </c>
      <c r="O8577" s="7">
        <f t="shared" si="133"/>
        <v>6.8335495000000002</v>
      </c>
      <c r="P8577">
        <v>0</v>
      </c>
      <c r="Q8577" t="s">
        <v>120</v>
      </c>
      <c r="R8577">
        <v>0</v>
      </c>
    </row>
    <row r="8578" spans="1:18" x14ac:dyDescent="0.35">
      <c r="A8578">
        <v>18423885</v>
      </c>
      <c r="B8578" t="s">
        <v>11761</v>
      </c>
      <c r="C8578">
        <v>1</v>
      </c>
      <c r="D8578" t="s">
        <v>18383</v>
      </c>
      <c r="E8578" t="s">
        <v>15554</v>
      </c>
      <c r="F8578" t="s">
        <v>16447</v>
      </c>
      <c r="G8578" t="s">
        <v>11763</v>
      </c>
      <c r="H8578">
        <v>300</v>
      </c>
      <c r="I8578" t="s">
        <v>1676</v>
      </c>
      <c r="J8578" t="s">
        <v>21</v>
      </c>
      <c r="K8578" t="s">
        <v>21</v>
      </c>
      <c r="L8578" t="s">
        <v>21</v>
      </c>
      <c r="M8578">
        <f>IF(O8578&lt;Price!$A$3,Price!$B$2,IF(O8578&lt;Price!$A$4,Price!$B$3,IF(O8578&lt;Price!$A$5,Price!$B$4,IF(O8578&lt;Price!$A$6,Price!$B$5,Price!$B$6))))</f>
        <v>1</v>
      </c>
      <c r="N8578">
        <f>VLOOKUP(C8578,'Country'!$A:$D,4,0)</f>
        <v>1.3667099E-2</v>
      </c>
      <c r="O8578" s="7">
        <f t="shared" ref="O8578:O8641" si="134">H8578*N8578</f>
        <v>4.1001297000000001</v>
      </c>
      <c r="P8578">
        <v>0</v>
      </c>
      <c r="Q8578" t="s">
        <v>120</v>
      </c>
      <c r="R8578">
        <v>0</v>
      </c>
    </row>
    <row r="8579" spans="1:18" x14ac:dyDescent="0.35">
      <c r="A8579">
        <v>18421515</v>
      </c>
      <c r="B8579" t="s">
        <v>16448</v>
      </c>
      <c r="C8579">
        <v>1</v>
      </c>
      <c r="D8579" t="s">
        <v>18383</v>
      </c>
      <c r="E8579" t="s">
        <v>15554</v>
      </c>
      <c r="F8579" t="s">
        <v>16449</v>
      </c>
      <c r="G8579" t="s">
        <v>1681</v>
      </c>
      <c r="H8579">
        <v>200</v>
      </c>
      <c r="I8579" t="s">
        <v>1676</v>
      </c>
      <c r="J8579" t="s">
        <v>21</v>
      </c>
      <c r="K8579" t="s">
        <v>21</v>
      </c>
      <c r="L8579" t="s">
        <v>21</v>
      </c>
      <c r="M8579">
        <f>IF(O8579&lt;Price!$A$3,Price!$B$2,IF(O8579&lt;Price!$A$4,Price!$B$3,IF(O8579&lt;Price!$A$5,Price!$B$4,IF(O8579&lt;Price!$A$6,Price!$B$5,Price!$B$6))))</f>
        <v>1</v>
      </c>
      <c r="N8579">
        <f>VLOOKUP(C8579,'Country'!$A:$D,4,0)</f>
        <v>1.3667099E-2</v>
      </c>
      <c r="O8579" s="7">
        <f t="shared" si="134"/>
        <v>2.7334198000000001</v>
      </c>
      <c r="P8579">
        <v>0</v>
      </c>
      <c r="Q8579" t="s">
        <v>120</v>
      </c>
      <c r="R8579">
        <v>0</v>
      </c>
    </row>
    <row r="8580" spans="1:18" x14ac:dyDescent="0.35">
      <c r="A8580">
        <v>18440171</v>
      </c>
      <c r="B8580" t="s">
        <v>7409</v>
      </c>
      <c r="C8580">
        <v>1</v>
      </c>
      <c r="D8580" t="s">
        <v>18383</v>
      </c>
      <c r="E8580" t="s">
        <v>15554</v>
      </c>
      <c r="F8580" t="s">
        <v>15775</v>
      </c>
      <c r="G8580" t="s">
        <v>1681</v>
      </c>
      <c r="H8580">
        <v>1250</v>
      </c>
      <c r="I8580" t="s">
        <v>1676</v>
      </c>
      <c r="J8580" t="s">
        <v>21</v>
      </c>
      <c r="K8580" t="s">
        <v>21</v>
      </c>
      <c r="L8580" t="s">
        <v>21</v>
      </c>
      <c r="M8580">
        <f>IF(O8580&lt;Price!$A$3,Price!$B$2,IF(O8580&lt;Price!$A$4,Price!$B$3,IF(O8580&lt;Price!$A$5,Price!$B$4,IF(O8580&lt;Price!$A$6,Price!$B$5,Price!$B$6))))</f>
        <v>2</v>
      </c>
      <c r="N8580">
        <f>VLOOKUP(C8580,'Country'!$A:$D,4,0)</f>
        <v>1.3667099E-2</v>
      </c>
      <c r="O8580" s="7">
        <f t="shared" si="134"/>
        <v>17.083873749999999</v>
      </c>
      <c r="P8580">
        <v>0</v>
      </c>
      <c r="Q8580" t="s">
        <v>120</v>
      </c>
      <c r="R8580">
        <v>3</v>
      </c>
    </row>
    <row r="8581" spans="1:18" x14ac:dyDescent="0.35">
      <c r="A8581">
        <v>18359322</v>
      </c>
      <c r="B8581" t="s">
        <v>16450</v>
      </c>
      <c r="C8581">
        <v>1</v>
      </c>
      <c r="D8581" t="s">
        <v>18383</v>
      </c>
      <c r="E8581" t="s">
        <v>15554</v>
      </c>
      <c r="F8581" t="s">
        <v>16451</v>
      </c>
      <c r="G8581" t="s">
        <v>277</v>
      </c>
      <c r="H8581">
        <v>100</v>
      </c>
      <c r="I8581" t="s">
        <v>1676</v>
      </c>
      <c r="J8581" t="s">
        <v>21</v>
      </c>
      <c r="K8581" t="s">
        <v>21</v>
      </c>
      <c r="L8581" t="s">
        <v>21</v>
      </c>
      <c r="M8581">
        <f>IF(O8581&lt;Price!$A$3,Price!$B$2,IF(O8581&lt;Price!$A$4,Price!$B$3,IF(O8581&lt;Price!$A$5,Price!$B$4,IF(O8581&lt;Price!$A$6,Price!$B$5,Price!$B$6))))</f>
        <v>1</v>
      </c>
      <c r="N8581">
        <f>VLOOKUP(C8581,'Country'!$A:$D,4,0)</f>
        <v>1.3667099E-2</v>
      </c>
      <c r="O8581" s="7">
        <f t="shared" si="134"/>
        <v>1.3667099</v>
      </c>
      <c r="P8581">
        <v>3</v>
      </c>
      <c r="Q8581" t="s">
        <v>97</v>
      </c>
      <c r="R8581">
        <v>6</v>
      </c>
    </row>
    <row r="8582" spans="1:18" x14ac:dyDescent="0.35">
      <c r="A8582">
        <v>457</v>
      </c>
      <c r="B8582" t="s">
        <v>15933</v>
      </c>
      <c r="C8582">
        <v>1</v>
      </c>
      <c r="D8582" t="s">
        <v>18383</v>
      </c>
      <c r="E8582" t="s">
        <v>15554</v>
      </c>
      <c r="F8582" t="s">
        <v>16452</v>
      </c>
      <c r="G8582" t="s">
        <v>1859</v>
      </c>
      <c r="H8582">
        <v>800</v>
      </c>
      <c r="I8582" t="s">
        <v>1676</v>
      </c>
      <c r="J8582" t="s">
        <v>20</v>
      </c>
      <c r="K8582" t="s">
        <v>20</v>
      </c>
      <c r="L8582" t="s">
        <v>21</v>
      </c>
      <c r="M8582">
        <f>IF(O8582&lt;Price!$A$3,Price!$B$2,IF(O8582&lt;Price!$A$4,Price!$B$3,IF(O8582&lt;Price!$A$5,Price!$B$4,IF(O8582&lt;Price!$A$6,Price!$B$5,Price!$B$6))))</f>
        <v>2</v>
      </c>
      <c r="N8582">
        <f>VLOOKUP(C8582,'Country'!$A:$D,4,0)</f>
        <v>1.3667099E-2</v>
      </c>
      <c r="O8582" s="7">
        <f t="shared" si="134"/>
        <v>10.9336792</v>
      </c>
      <c r="P8582">
        <v>2.8</v>
      </c>
      <c r="Q8582" t="s">
        <v>97</v>
      </c>
      <c r="R8582">
        <v>239</v>
      </c>
    </row>
    <row r="8583" spans="1:18" x14ac:dyDescent="0.35">
      <c r="A8583">
        <v>18398459</v>
      </c>
      <c r="B8583" t="s">
        <v>16453</v>
      </c>
      <c r="C8583">
        <v>1</v>
      </c>
      <c r="D8583" t="s">
        <v>18383</v>
      </c>
      <c r="E8583" t="s">
        <v>15554</v>
      </c>
      <c r="F8583" t="s">
        <v>16454</v>
      </c>
      <c r="G8583" t="s">
        <v>2680</v>
      </c>
      <c r="H8583">
        <v>500</v>
      </c>
      <c r="I8583" t="s">
        <v>1676</v>
      </c>
      <c r="J8583" t="s">
        <v>21</v>
      </c>
      <c r="K8583" t="s">
        <v>21</v>
      </c>
      <c r="L8583" t="s">
        <v>21</v>
      </c>
      <c r="M8583">
        <f>IF(O8583&lt;Price!$A$3,Price!$B$2,IF(O8583&lt;Price!$A$4,Price!$B$3,IF(O8583&lt;Price!$A$5,Price!$B$4,IF(O8583&lt;Price!$A$6,Price!$B$5,Price!$B$6))))</f>
        <v>1</v>
      </c>
      <c r="N8583">
        <f>VLOOKUP(C8583,'Country'!$A:$D,4,0)</f>
        <v>1.3667099E-2</v>
      </c>
      <c r="O8583" s="7">
        <f t="shared" si="134"/>
        <v>6.8335495000000002</v>
      </c>
      <c r="P8583">
        <v>3.4</v>
      </c>
      <c r="Q8583" t="s">
        <v>97</v>
      </c>
      <c r="R8583">
        <v>15</v>
      </c>
    </row>
    <row r="8584" spans="1:18" x14ac:dyDescent="0.35">
      <c r="A8584">
        <v>18255715</v>
      </c>
      <c r="B8584" t="s">
        <v>16455</v>
      </c>
      <c r="C8584">
        <v>1</v>
      </c>
      <c r="D8584" t="s">
        <v>18383</v>
      </c>
      <c r="E8584" t="s">
        <v>15554</v>
      </c>
      <c r="F8584" t="s">
        <v>16456</v>
      </c>
      <c r="G8584" t="s">
        <v>1859</v>
      </c>
      <c r="H8584">
        <v>500</v>
      </c>
      <c r="I8584" t="s">
        <v>1676</v>
      </c>
      <c r="J8584" t="s">
        <v>21</v>
      </c>
      <c r="K8584" t="s">
        <v>20</v>
      </c>
      <c r="L8584" t="s">
        <v>21</v>
      </c>
      <c r="M8584">
        <f>IF(O8584&lt;Price!$A$3,Price!$B$2,IF(O8584&lt;Price!$A$4,Price!$B$3,IF(O8584&lt;Price!$A$5,Price!$B$4,IF(O8584&lt;Price!$A$6,Price!$B$5,Price!$B$6))))</f>
        <v>1</v>
      </c>
      <c r="N8584">
        <f>VLOOKUP(C8584,'Country'!$A:$D,4,0)</f>
        <v>1.3667099E-2</v>
      </c>
      <c r="O8584" s="7">
        <f t="shared" si="134"/>
        <v>6.8335495000000002</v>
      </c>
      <c r="P8584">
        <v>2.9</v>
      </c>
      <c r="Q8584" t="s">
        <v>97</v>
      </c>
      <c r="R8584">
        <v>7</v>
      </c>
    </row>
    <row r="8585" spans="1:18" x14ac:dyDescent="0.35">
      <c r="A8585">
        <v>18427249</v>
      </c>
      <c r="B8585" t="s">
        <v>16457</v>
      </c>
      <c r="C8585">
        <v>1</v>
      </c>
      <c r="D8585" t="s">
        <v>18383</v>
      </c>
      <c r="E8585" t="s">
        <v>15554</v>
      </c>
      <c r="F8585" t="s">
        <v>16458</v>
      </c>
      <c r="G8585" t="s">
        <v>1862</v>
      </c>
      <c r="H8585">
        <v>500</v>
      </c>
      <c r="I8585" t="s">
        <v>1676</v>
      </c>
      <c r="J8585" t="s">
        <v>21</v>
      </c>
      <c r="K8585" t="s">
        <v>21</v>
      </c>
      <c r="L8585" t="s">
        <v>21</v>
      </c>
      <c r="M8585">
        <f>IF(O8585&lt;Price!$A$3,Price!$B$2,IF(O8585&lt;Price!$A$4,Price!$B$3,IF(O8585&lt;Price!$A$5,Price!$B$4,IF(O8585&lt;Price!$A$6,Price!$B$5,Price!$B$6))))</f>
        <v>1</v>
      </c>
      <c r="N8585">
        <f>VLOOKUP(C8585,'Country'!$A:$D,4,0)</f>
        <v>1.3667099E-2</v>
      </c>
      <c r="O8585" s="7">
        <f t="shared" si="134"/>
        <v>6.8335495000000002</v>
      </c>
      <c r="P8585">
        <v>3.4</v>
      </c>
      <c r="Q8585" t="s">
        <v>97</v>
      </c>
      <c r="R8585">
        <v>23</v>
      </c>
    </row>
    <row r="8586" spans="1:18" x14ac:dyDescent="0.35">
      <c r="A8586">
        <v>18391164</v>
      </c>
      <c r="B8586" t="s">
        <v>16459</v>
      </c>
      <c r="C8586">
        <v>1</v>
      </c>
      <c r="D8586" t="s">
        <v>18383</v>
      </c>
      <c r="E8586" t="s">
        <v>15554</v>
      </c>
      <c r="F8586" t="s">
        <v>16460</v>
      </c>
      <c r="G8586" t="s">
        <v>1533</v>
      </c>
      <c r="H8586">
        <v>400</v>
      </c>
      <c r="I8586" t="s">
        <v>1676</v>
      </c>
      <c r="J8586" t="s">
        <v>21</v>
      </c>
      <c r="K8586" t="s">
        <v>21</v>
      </c>
      <c r="L8586" t="s">
        <v>21</v>
      </c>
      <c r="M8586">
        <f>IF(O8586&lt;Price!$A$3,Price!$B$2,IF(O8586&lt;Price!$A$4,Price!$B$3,IF(O8586&lt;Price!$A$5,Price!$B$4,IF(O8586&lt;Price!$A$6,Price!$B$5,Price!$B$6))))</f>
        <v>1</v>
      </c>
      <c r="N8586">
        <f>VLOOKUP(C8586,'Country'!$A:$D,4,0)</f>
        <v>1.3667099E-2</v>
      </c>
      <c r="O8586" s="7">
        <f t="shared" si="134"/>
        <v>5.4668396000000001</v>
      </c>
      <c r="P8586">
        <v>2.9</v>
      </c>
      <c r="Q8586" t="s">
        <v>97</v>
      </c>
      <c r="R8586">
        <v>8</v>
      </c>
    </row>
    <row r="8587" spans="1:18" x14ac:dyDescent="0.35">
      <c r="A8587">
        <v>18472655</v>
      </c>
      <c r="B8587" t="s">
        <v>16461</v>
      </c>
      <c r="C8587">
        <v>1</v>
      </c>
      <c r="D8587" t="s">
        <v>18383</v>
      </c>
      <c r="E8587" t="s">
        <v>15554</v>
      </c>
      <c r="F8587" t="s">
        <v>16462</v>
      </c>
      <c r="G8587" t="s">
        <v>2183</v>
      </c>
      <c r="H8587">
        <v>400</v>
      </c>
      <c r="I8587" t="s">
        <v>1676</v>
      </c>
      <c r="J8587" t="s">
        <v>21</v>
      </c>
      <c r="K8587" t="s">
        <v>20</v>
      </c>
      <c r="L8587" t="s">
        <v>21</v>
      </c>
      <c r="M8587">
        <f>IF(O8587&lt;Price!$A$3,Price!$B$2,IF(O8587&lt;Price!$A$4,Price!$B$3,IF(O8587&lt;Price!$A$5,Price!$B$4,IF(O8587&lt;Price!$A$6,Price!$B$5,Price!$B$6))))</f>
        <v>1</v>
      </c>
      <c r="N8587">
        <f>VLOOKUP(C8587,'Country'!$A:$D,4,0)</f>
        <v>1.3667099E-2</v>
      </c>
      <c r="O8587" s="7">
        <f t="shared" si="134"/>
        <v>5.4668396000000001</v>
      </c>
      <c r="P8587">
        <v>3.1</v>
      </c>
      <c r="Q8587" t="s">
        <v>97</v>
      </c>
      <c r="R8587">
        <v>6</v>
      </c>
    </row>
    <row r="8588" spans="1:18" x14ac:dyDescent="0.35">
      <c r="A8588">
        <v>18279437</v>
      </c>
      <c r="B8588" t="s">
        <v>2422</v>
      </c>
      <c r="C8588">
        <v>1</v>
      </c>
      <c r="D8588" t="s">
        <v>18383</v>
      </c>
      <c r="E8588" t="s">
        <v>15554</v>
      </c>
      <c r="F8588" t="s">
        <v>16463</v>
      </c>
      <c r="G8588" t="s">
        <v>2317</v>
      </c>
      <c r="H8588">
        <v>450</v>
      </c>
      <c r="I8588" t="s">
        <v>1676</v>
      </c>
      <c r="J8588" t="s">
        <v>21</v>
      </c>
      <c r="K8588" t="s">
        <v>20</v>
      </c>
      <c r="L8588" t="s">
        <v>21</v>
      </c>
      <c r="M8588">
        <f>IF(O8588&lt;Price!$A$3,Price!$B$2,IF(O8588&lt;Price!$A$4,Price!$B$3,IF(O8588&lt;Price!$A$5,Price!$B$4,IF(O8588&lt;Price!$A$6,Price!$B$5,Price!$B$6))))</f>
        <v>1</v>
      </c>
      <c r="N8588">
        <f>VLOOKUP(C8588,'Country'!$A:$D,4,0)</f>
        <v>1.3667099E-2</v>
      </c>
      <c r="O8588" s="7">
        <f t="shared" si="134"/>
        <v>6.1501945500000001</v>
      </c>
      <c r="P8588">
        <v>3.7</v>
      </c>
      <c r="Q8588" t="s">
        <v>72</v>
      </c>
      <c r="R8588">
        <v>72</v>
      </c>
    </row>
    <row r="8589" spans="1:18" x14ac:dyDescent="0.35">
      <c r="A8589">
        <v>18204489</v>
      </c>
      <c r="B8589" t="s">
        <v>16464</v>
      </c>
      <c r="C8589">
        <v>1</v>
      </c>
      <c r="D8589" t="s">
        <v>18383</v>
      </c>
      <c r="E8589" t="s">
        <v>15554</v>
      </c>
      <c r="F8589" t="s">
        <v>16465</v>
      </c>
      <c r="G8589" t="s">
        <v>39</v>
      </c>
      <c r="H8589">
        <v>700</v>
      </c>
      <c r="I8589" t="s">
        <v>1676</v>
      </c>
      <c r="J8589" t="s">
        <v>21</v>
      </c>
      <c r="K8589" t="s">
        <v>20</v>
      </c>
      <c r="L8589" t="s">
        <v>21</v>
      </c>
      <c r="M8589">
        <f>IF(O8589&lt;Price!$A$3,Price!$B$2,IF(O8589&lt;Price!$A$4,Price!$B$3,IF(O8589&lt;Price!$A$5,Price!$B$4,IF(O8589&lt;Price!$A$6,Price!$B$5,Price!$B$6))))</f>
        <v>1</v>
      </c>
      <c r="N8589">
        <f>VLOOKUP(C8589,'Country'!$A:$D,4,0)</f>
        <v>1.3667099E-2</v>
      </c>
      <c r="O8589" s="7">
        <f t="shared" si="134"/>
        <v>9.5669693000000002</v>
      </c>
      <c r="P8589">
        <v>3.8</v>
      </c>
      <c r="Q8589" t="s">
        <v>72</v>
      </c>
      <c r="R8589">
        <v>113</v>
      </c>
    </row>
    <row r="8590" spans="1:18" x14ac:dyDescent="0.35">
      <c r="A8590">
        <v>18275704</v>
      </c>
      <c r="B8590" t="s">
        <v>16466</v>
      </c>
      <c r="C8590">
        <v>1</v>
      </c>
      <c r="D8590" t="s">
        <v>18383</v>
      </c>
      <c r="E8590" t="s">
        <v>15554</v>
      </c>
      <c r="F8590" t="s">
        <v>16467</v>
      </c>
      <c r="G8590" t="s">
        <v>16468</v>
      </c>
      <c r="H8590">
        <v>450</v>
      </c>
      <c r="I8590" t="s">
        <v>1676</v>
      </c>
      <c r="J8590" t="s">
        <v>21</v>
      </c>
      <c r="K8590" t="s">
        <v>20</v>
      </c>
      <c r="L8590" t="s">
        <v>21</v>
      </c>
      <c r="M8590">
        <f>IF(O8590&lt;Price!$A$3,Price!$B$2,IF(O8590&lt;Price!$A$4,Price!$B$3,IF(O8590&lt;Price!$A$5,Price!$B$4,IF(O8590&lt;Price!$A$6,Price!$B$5,Price!$B$6))))</f>
        <v>1</v>
      </c>
      <c r="N8590">
        <f>VLOOKUP(C8590,'Country'!$A:$D,4,0)</f>
        <v>1.3667099E-2</v>
      </c>
      <c r="O8590" s="7">
        <f t="shared" si="134"/>
        <v>6.1501945500000001</v>
      </c>
      <c r="P8590">
        <v>3.6</v>
      </c>
      <c r="Q8590" t="s">
        <v>72</v>
      </c>
      <c r="R8590">
        <v>111</v>
      </c>
    </row>
    <row r="8591" spans="1:18" x14ac:dyDescent="0.35">
      <c r="A8591">
        <v>18332077</v>
      </c>
      <c r="B8591" t="s">
        <v>16469</v>
      </c>
      <c r="C8591">
        <v>1</v>
      </c>
      <c r="D8591" t="s">
        <v>18383</v>
      </c>
      <c r="E8591" t="s">
        <v>15554</v>
      </c>
      <c r="F8591" t="s">
        <v>16470</v>
      </c>
      <c r="G8591" t="s">
        <v>1794</v>
      </c>
      <c r="H8591">
        <v>350</v>
      </c>
      <c r="I8591" t="s">
        <v>1676</v>
      </c>
      <c r="J8591" t="s">
        <v>21</v>
      </c>
      <c r="K8591" t="s">
        <v>20</v>
      </c>
      <c r="L8591" t="s">
        <v>21</v>
      </c>
      <c r="M8591">
        <f>IF(O8591&lt;Price!$A$3,Price!$B$2,IF(O8591&lt;Price!$A$4,Price!$B$3,IF(O8591&lt;Price!$A$5,Price!$B$4,IF(O8591&lt;Price!$A$6,Price!$B$5,Price!$B$6))))</f>
        <v>1</v>
      </c>
      <c r="N8591">
        <f>VLOOKUP(C8591,'Country'!$A:$D,4,0)</f>
        <v>1.3667099E-2</v>
      </c>
      <c r="O8591" s="7">
        <f t="shared" si="134"/>
        <v>4.7834846500000001</v>
      </c>
      <c r="P8591">
        <v>3.7</v>
      </c>
      <c r="Q8591" t="s">
        <v>72</v>
      </c>
      <c r="R8591">
        <v>68</v>
      </c>
    </row>
    <row r="8592" spans="1:18" x14ac:dyDescent="0.35">
      <c r="A8592">
        <v>18458632</v>
      </c>
      <c r="B8592" t="s">
        <v>16212</v>
      </c>
      <c r="C8592">
        <v>1</v>
      </c>
      <c r="D8592" t="s">
        <v>18383</v>
      </c>
      <c r="E8592" t="s">
        <v>15554</v>
      </c>
      <c r="F8592" t="s">
        <v>16471</v>
      </c>
      <c r="G8592" t="s">
        <v>3249</v>
      </c>
      <c r="H8592">
        <v>800</v>
      </c>
      <c r="I8592" t="s">
        <v>1676</v>
      </c>
      <c r="J8592" t="s">
        <v>20</v>
      </c>
      <c r="K8592" t="s">
        <v>20</v>
      </c>
      <c r="L8592" t="s">
        <v>21</v>
      </c>
      <c r="M8592">
        <f>IF(O8592&lt;Price!$A$3,Price!$B$2,IF(O8592&lt;Price!$A$4,Price!$B$3,IF(O8592&lt;Price!$A$5,Price!$B$4,IF(O8592&lt;Price!$A$6,Price!$B$5,Price!$B$6))))</f>
        <v>2</v>
      </c>
      <c r="N8592">
        <f>VLOOKUP(C8592,'Country'!$A:$D,4,0)</f>
        <v>1.3667099E-2</v>
      </c>
      <c r="O8592" s="7">
        <f t="shared" si="134"/>
        <v>10.9336792</v>
      </c>
      <c r="P8592">
        <v>3.7</v>
      </c>
      <c r="Q8592" t="s">
        <v>72</v>
      </c>
      <c r="R8592">
        <v>26</v>
      </c>
    </row>
    <row r="8593" spans="1:18" x14ac:dyDescent="0.35">
      <c r="A8593">
        <v>18391158</v>
      </c>
      <c r="B8593" t="s">
        <v>16472</v>
      </c>
      <c r="C8593">
        <v>1</v>
      </c>
      <c r="D8593" t="s">
        <v>18383</v>
      </c>
      <c r="E8593" t="s">
        <v>15554</v>
      </c>
      <c r="F8593" t="s">
        <v>16473</v>
      </c>
      <c r="G8593" t="s">
        <v>1766</v>
      </c>
      <c r="H8593">
        <v>400</v>
      </c>
      <c r="I8593" t="s">
        <v>1676</v>
      </c>
      <c r="J8593" t="s">
        <v>21</v>
      </c>
      <c r="K8593" t="s">
        <v>21</v>
      </c>
      <c r="L8593" t="s">
        <v>21</v>
      </c>
      <c r="M8593">
        <f>IF(O8593&lt;Price!$A$3,Price!$B$2,IF(O8593&lt;Price!$A$4,Price!$B$3,IF(O8593&lt;Price!$A$5,Price!$B$4,IF(O8593&lt;Price!$A$6,Price!$B$5,Price!$B$6))))</f>
        <v>1</v>
      </c>
      <c r="N8593">
        <f>VLOOKUP(C8593,'Country'!$A:$D,4,0)</f>
        <v>1.3667099E-2</v>
      </c>
      <c r="O8593" s="7">
        <f t="shared" si="134"/>
        <v>5.4668396000000001</v>
      </c>
      <c r="P8593">
        <v>3.5</v>
      </c>
      <c r="Q8593" t="s">
        <v>72</v>
      </c>
      <c r="R8593">
        <v>27</v>
      </c>
    </row>
    <row r="8594" spans="1:18" x14ac:dyDescent="0.35">
      <c r="A8594">
        <v>18303845</v>
      </c>
      <c r="B8594" t="s">
        <v>16474</v>
      </c>
      <c r="C8594">
        <v>1</v>
      </c>
      <c r="D8594" t="s">
        <v>18383</v>
      </c>
      <c r="E8594" t="s">
        <v>15554</v>
      </c>
      <c r="F8594" t="s">
        <v>16475</v>
      </c>
      <c r="G8594" t="s">
        <v>1687</v>
      </c>
      <c r="H8594">
        <v>400</v>
      </c>
      <c r="I8594" t="s">
        <v>1676</v>
      </c>
      <c r="J8594" t="s">
        <v>21</v>
      </c>
      <c r="K8594" t="s">
        <v>20</v>
      </c>
      <c r="L8594" t="s">
        <v>21</v>
      </c>
      <c r="M8594">
        <f>IF(O8594&lt;Price!$A$3,Price!$B$2,IF(O8594&lt;Price!$A$4,Price!$B$3,IF(O8594&lt;Price!$A$5,Price!$B$4,IF(O8594&lt;Price!$A$6,Price!$B$5,Price!$B$6))))</f>
        <v>1</v>
      </c>
      <c r="N8594">
        <f>VLOOKUP(C8594,'Country'!$A:$D,4,0)</f>
        <v>1.3667099E-2</v>
      </c>
      <c r="O8594" s="7">
        <f t="shared" si="134"/>
        <v>5.4668396000000001</v>
      </c>
      <c r="P8594">
        <v>3.6</v>
      </c>
      <c r="Q8594" t="s">
        <v>72</v>
      </c>
      <c r="R8594">
        <v>47</v>
      </c>
    </row>
    <row r="8595" spans="1:18" x14ac:dyDescent="0.35">
      <c r="A8595">
        <v>18352262</v>
      </c>
      <c r="B8595" t="s">
        <v>7768</v>
      </c>
      <c r="C8595">
        <v>1</v>
      </c>
      <c r="D8595" t="s">
        <v>18383</v>
      </c>
      <c r="E8595" t="s">
        <v>15554</v>
      </c>
      <c r="F8595" t="s">
        <v>16476</v>
      </c>
      <c r="G8595" t="s">
        <v>2311</v>
      </c>
      <c r="H8595">
        <v>400</v>
      </c>
      <c r="I8595" t="s">
        <v>1676</v>
      </c>
      <c r="J8595" t="s">
        <v>21</v>
      </c>
      <c r="K8595" t="s">
        <v>20</v>
      </c>
      <c r="L8595" t="s">
        <v>21</v>
      </c>
      <c r="M8595">
        <f>IF(O8595&lt;Price!$A$3,Price!$B$2,IF(O8595&lt;Price!$A$4,Price!$B$3,IF(O8595&lt;Price!$A$5,Price!$B$4,IF(O8595&lt;Price!$A$6,Price!$B$5,Price!$B$6))))</f>
        <v>1</v>
      </c>
      <c r="N8595">
        <f>VLOOKUP(C8595,'Country'!$A:$D,4,0)</f>
        <v>1.3667099E-2</v>
      </c>
      <c r="O8595" s="7">
        <f t="shared" si="134"/>
        <v>5.4668396000000001</v>
      </c>
      <c r="P8595">
        <v>3.7</v>
      </c>
      <c r="Q8595" t="s">
        <v>72</v>
      </c>
      <c r="R8595">
        <v>92</v>
      </c>
    </row>
    <row r="8596" spans="1:18" x14ac:dyDescent="0.35">
      <c r="A8596">
        <v>18427229</v>
      </c>
      <c r="B8596" t="s">
        <v>16477</v>
      </c>
      <c r="C8596">
        <v>1</v>
      </c>
      <c r="D8596" t="s">
        <v>18383</v>
      </c>
      <c r="E8596" t="s">
        <v>15554</v>
      </c>
      <c r="F8596" t="s">
        <v>16478</v>
      </c>
      <c r="G8596" t="s">
        <v>2317</v>
      </c>
      <c r="H8596">
        <v>350</v>
      </c>
      <c r="I8596" t="s">
        <v>1676</v>
      </c>
      <c r="J8596" t="s">
        <v>21</v>
      </c>
      <c r="K8596" t="s">
        <v>20</v>
      </c>
      <c r="L8596" t="s">
        <v>21</v>
      </c>
      <c r="M8596">
        <f>IF(O8596&lt;Price!$A$3,Price!$B$2,IF(O8596&lt;Price!$A$4,Price!$B$3,IF(O8596&lt;Price!$A$5,Price!$B$4,IF(O8596&lt;Price!$A$6,Price!$B$5,Price!$B$6))))</f>
        <v>1</v>
      </c>
      <c r="N8596">
        <f>VLOOKUP(C8596,'Country'!$A:$D,4,0)</f>
        <v>1.3667099E-2</v>
      </c>
      <c r="O8596" s="7">
        <f t="shared" si="134"/>
        <v>4.7834846500000001</v>
      </c>
      <c r="P8596">
        <v>3.8</v>
      </c>
      <c r="Q8596" t="s">
        <v>72</v>
      </c>
      <c r="R8596">
        <v>34</v>
      </c>
    </row>
    <row r="8597" spans="1:18" x14ac:dyDescent="0.35">
      <c r="A8597">
        <v>18345747</v>
      </c>
      <c r="B8597" t="s">
        <v>16479</v>
      </c>
      <c r="C8597">
        <v>1</v>
      </c>
      <c r="D8597" t="s">
        <v>18383</v>
      </c>
      <c r="E8597" t="s">
        <v>15554</v>
      </c>
      <c r="F8597" t="s">
        <v>16480</v>
      </c>
      <c r="G8597" t="s">
        <v>1794</v>
      </c>
      <c r="H8597">
        <v>400</v>
      </c>
      <c r="I8597" t="s">
        <v>1676</v>
      </c>
      <c r="J8597" t="s">
        <v>21</v>
      </c>
      <c r="K8597" t="s">
        <v>20</v>
      </c>
      <c r="L8597" t="s">
        <v>21</v>
      </c>
      <c r="M8597">
        <f>IF(O8597&lt;Price!$A$3,Price!$B$2,IF(O8597&lt;Price!$A$4,Price!$B$3,IF(O8597&lt;Price!$A$5,Price!$B$4,IF(O8597&lt;Price!$A$6,Price!$B$5,Price!$B$6))))</f>
        <v>1</v>
      </c>
      <c r="N8597">
        <f>VLOOKUP(C8597,'Country'!$A:$D,4,0)</f>
        <v>1.3667099E-2</v>
      </c>
      <c r="O8597" s="7">
        <f t="shared" si="134"/>
        <v>5.4668396000000001</v>
      </c>
      <c r="P8597">
        <v>3.7</v>
      </c>
      <c r="Q8597" t="s">
        <v>72</v>
      </c>
      <c r="R8597">
        <v>80</v>
      </c>
    </row>
    <row r="8598" spans="1:18" x14ac:dyDescent="0.35">
      <c r="A8598">
        <v>18368024</v>
      </c>
      <c r="B8598" t="s">
        <v>16481</v>
      </c>
      <c r="C8598">
        <v>1</v>
      </c>
      <c r="D8598" t="s">
        <v>18383</v>
      </c>
      <c r="E8598" t="s">
        <v>15554</v>
      </c>
      <c r="F8598" t="s">
        <v>16482</v>
      </c>
      <c r="G8598" t="s">
        <v>3064</v>
      </c>
      <c r="H8598">
        <v>250</v>
      </c>
      <c r="I8598" t="s">
        <v>1676</v>
      </c>
      <c r="J8598" t="s">
        <v>21</v>
      </c>
      <c r="K8598" t="s">
        <v>21</v>
      </c>
      <c r="L8598" t="s">
        <v>21</v>
      </c>
      <c r="M8598">
        <f>IF(O8598&lt;Price!$A$3,Price!$B$2,IF(O8598&lt;Price!$A$4,Price!$B$3,IF(O8598&lt;Price!$A$5,Price!$B$4,IF(O8598&lt;Price!$A$6,Price!$B$5,Price!$B$6))))</f>
        <v>1</v>
      </c>
      <c r="N8598">
        <f>VLOOKUP(C8598,'Country'!$A:$D,4,0)</f>
        <v>1.3667099E-2</v>
      </c>
      <c r="O8598" s="7">
        <f t="shared" si="134"/>
        <v>3.4167747500000001</v>
      </c>
      <c r="P8598">
        <v>3.9</v>
      </c>
      <c r="Q8598" t="s">
        <v>72</v>
      </c>
      <c r="R8598">
        <v>66</v>
      </c>
    </row>
    <row r="8599" spans="1:18" x14ac:dyDescent="0.35">
      <c r="A8599">
        <v>18472419</v>
      </c>
      <c r="B8599" t="s">
        <v>16483</v>
      </c>
      <c r="C8599">
        <v>1</v>
      </c>
      <c r="D8599" t="s">
        <v>18383</v>
      </c>
      <c r="E8599" t="s">
        <v>15554</v>
      </c>
      <c r="F8599" t="s">
        <v>16454</v>
      </c>
      <c r="G8599" t="s">
        <v>2232</v>
      </c>
      <c r="H8599">
        <v>500</v>
      </c>
      <c r="I8599" t="s">
        <v>1676</v>
      </c>
      <c r="J8599" t="s">
        <v>21</v>
      </c>
      <c r="K8599" t="s">
        <v>21</v>
      </c>
      <c r="L8599" t="s">
        <v>21</v>
      </c>
      <c r="M8599">
        <f>IF(O8599&lt;Price!$A$3,Price!$B$2,IF(O8599&lt;Price!$A$4,Price!$B$3,IF(O8599&lt;Price!$A$5,Price!$B$4,IF(O8599&lt;Price!$A$6,Price!$B$5,Price!$B$6))))</f>
        <v>1</v>
      </c>
      <c r="N8599">
        <f>VLOOKUP(C8599,'Country'!$A:$D,4,0)</f>
        <v>1.3667099E-2</v>
      </c>
      <c r="O8599" s="7">
        <f t="shared" si="134"/>
        <v>6.8335495000000002</v>
      </c>
      <c r="P8599">
        <v>0</v>
      </c>
      <c r="Q8599" t="s">
        <v>120</v>
      </c>
      <c r="R8599">
        <v>0</v>
      </c>
    </row>
    <row r="8600" spans="1:18" x14ac:dyDescent="0.35">
      <c r="A8600">
        <v>18284048</v>
      </c>
      <c r="B8600" t="s">
        <v>16484</v>
      </c>
      <c r="C8600">
        <v>1</v>
      </c>
      <c r="D8600" t="s">
        <v>18383</v>
      </c>
      <c r="E8600" t="s">
        <v>15554</v>
      </c>
      <c r="F8600" t="s">
        <v>16485</v>
      </c>
      <c r="G8600" t="s">
        <v>39</v>
      </c>
      <c r="H8600">
        <v>350</v>
      </c>
      <c r="I8600" t="s">
        <v>1676</v>
      </c>
      <c r="J8600" t="s">
        <v>21</v>
      </c>
      <c r="K8600" t="s">
        <v>21</v>
      </c>
      <c r="L8600" t="s">
        <v>21</v>
      </c>
      <c r="M8600">
        <f>IF(O8600&lt;Price!$A$3,Price!$B$2,IF(O8600&lt;Price!$A$4,Price!$B$3,IF(O8600&lt;Price!$A$5,Price!$B$4,IF(O8600&lt;Price!$A$6,Price!$B$5,Price!$B$6))))</f>
        <v>1</v>
      </c>
      <c r="N8600">
        <f>VLOOKUP(C8600,'Country'!$A:$D,4,0)</f>
        <v>1.3667099E-2</v>
      </c>
      <c r="O8600" s="7">
        <f t="shared" si="134"/>
        <v>4.7834846500000001</v>
      </c>
      <c r="P8600">
        <v>0</v>
      </c>
      <c r="Q8600" t="s">
        <v>120</v>
      </c>
      <c r="R8600">
        <v>2</v>
      </c>
    </row>
    <row r="8601" spans="1:18" x14ac:dyDescent="0.35">
      <c r="A8601">
        <v>18438321</v>
      </c>
      <c r="B8601" t="s">
        <v>16486</v>
      </c>
      <c r="C8601">
        <v>1</v>
      </c>
      <c r="D8601" t="s">
        <v>18383</v>
      </c>
      <c r="E8601" t="s">
        <v>15554</v>
      </c>
      <c r="F8601" t="s">
        <v>16487</v>
      </c>
      <c r="G8601" t="s">
        <v>16067</v>
      </c>
      <c r="H8601">
        <v>400</v>
      </c>
      <c r="I8601" t="s">
        <v>1676</v>
      </c>
      <c r="J8601" t="s">
        <v>21</v>
      </c>
      <c r="K8601" t="s">
        <v>21</v>
      </c>
      <c r="L8601" t="s">
        <v>21</v>
      </c>
      <c r="M8601">
        <f>IF(O8601&lt;Price!$A$3,Price!$B$2,IF(O8601&lt;Price!$A$4,Price!$B$3,IF(O8601&lt;Price!$A$5,Price!$B$4,IF(O8601&lt;Price!$A$6,Price!$B$5,Price!$B$6))))</f>
        <v>1</v>
      </c>
      <c r="N8601">
        <f>VLOOKUP(C8601,'Country'!$A:$D,4,0)</f>
        <v>1.3667099E-2</v>
      </c>
      <c r="O8601" s="7">
        <f t="shared" si="134"/>
        <v>5.4668396000000001</v>
      </c>
      <c r="P8601">
        <v>0</v>
      </c>
      <c r="Q8601" t="s">
        <v>120</v>
      </c>
      <c r="R8601">
        <v>3</v>
      </c>
    </row>
    <row r="8602" spans="1:18" x14ac:dyDescent="0.35">
      <c r="A8602">
        <v>18319512</v>
      </c>
      <c r="B8602" t="s">
        <v>16488</v>
      </c>
      <c r="C8602">
        <v>1</v>
      </c>
      <c r="D8602" t="s">
        <v>18383</v>
      </c>
      <c r="E8602" t="s">
        <v>15554</v>
      </c>
      <c r="F8602" t="s">
        <v>16489</v>
      </c>
      <c r="G8602" t="s">
        <v>103</v>
      </c>
      <c r="H8602">
        <v>500</v>
      </c>
      <c r="I8602" t="s">
        <v>1676</v>
      </c>
      <c r="J8602" t="s">
        <v>21</v>
      </c>
      <c r="K8602" t="s">
        <v>21</v>
      </c>
      <c r="L8602" t="s">
        <v>21</v>
      </c>
      <c r="M8602">
        <f>IF(O8602&lt;Price!$A$3,Price!$B$2,IF(O8602&lt;Price!$A$4,Price!$B$3,IF(O8602&lt;Price!$A$5,Price!$B$4,IF(O8602&lt;Price!$A$6,Price!$B$5,Price!$B$6))))</f>
        <v>1</v>
      </c>
      <c r="N8602">
        <f>VLOOKUP(C8602,'Country'!$A:$D,4,0)</f>
        <v>1.3667099E-2</v>
      </c>
      <c r="O8602" s="7">
        <f t="shared" si="134"/>
        <v>6.8335495000000002</v>
      </c>
      <c r="P8602">
        <v>0</v>
      </c>
      <c r="Q8602" t="s">
        <v>120</v>
      </c>
      <c r="R8602">
        <v>0</v>
      </c>
    </row>
    <row r="8603" spans="1:18" x14ac:dyDescent="0.35">
      <c r="A8603">
        <v>309278</v>
      </c>
      <c r="B8603" t="s">
        <v>16490</v>
      </c>
      <c r="C8603">
        <v>1</v>
      </c>
      <c r="D8603" t="s">
        <v>18383</v>
      </c>
      <c r="E8603" t="s">
        <v>15554</v>
      </c>
      <c r="F8603" t="s">
        <v>16491</v>
      </c>
      <c r="G8603" t="s">
        <v>2317</v>
      </c>
      <c r="H8603">
        <v>400</v>
      </c>
      <c r="I8603" t="s">
        <v>1676</v>
      </c>
      <c r="J8603" t="s">
        <v>21</v>
      </c>
      <c r="K8603" t="s">
        <v>21</v>
      </c>
      <c r="L8603" t="s">
        <v>21</v>
      </c>
      <c r="M8603">
        <f>IF(O8603&lt;Price!$A$3,Price!$B$2,IF(O8603&lt;Price!$A$4,Price!$B$3,IF(O8603&lt;Price!$A$5,Price!$B$4,IF(O8603&lt;Price!$A$6,Price!$B$5,Price!$B$6))))</f>
        <v>1</v>
      </c>
      <c r="N8603">
        <f>VLOOKUP(C8603,'Country'!$A:$D,4,0)</f>
        <v>1.3667099E-2</v>
      </c>
      <c r="O8603" s="7">
        <f t="shared" si="134"/>
        <v>5.4668396000000001</v>
      </c>
      <c r="P8603">
        <v>4.3</v>
      </c>
      <c r="Q8603" t="s">
        <v>30</v>
      </c>
      <c r="R8603">
        <v>1005</v>
      </c>
    </row>
    <row r="8604" spans="1:18" x14ac:dyDescent="0.35">
      <c r="A8604">
        <v>18419879</v>
      </c>
      <c r="B8604" t="s">
        <v>16492</v>
      </c>
      <c r="C8604">
        <v>1</v>
      </c>
      <c r="D8604" t="s">
        <v>18383</v>
      </c>
      <c r="E8604" t="s">
        <v>15554</v>
      </c>
      <c r="F8604" t="s">
        <v>16493</v>
      </c>
      <c r="G8604" t="s">
        <v>1675</v>
      </c>
      <c r="H8604">
        <v>500</v>
      </c>
      <c r="I8604" t="s">
        <v>1676</v>
      </c>
      <c r="J8604" t="s">
        <v>21</v>
      </c>
      <c r="K8604" t="s">
        <v>20</v>
      </c>
      <c r="L8604" t="s">
        <v>21</v>
      </c>
      <c r="M8604">
        <f>IF(O8604&lt;Price!$A$3,Price!$B$2,IF(O8604&lt;Price!$A$4,Price!$B$3,IF(O8604&lt;Price!$A$5,Price!$B$4,IF(O8604&lt;Price!$A$6,Price!$B$5,Price!$B$6))))</f>
        <v>1</v>
      </c>
      <c r="N8604">
        <f>VLOOKUP(C8604,'Country'!$A:$D,4,0)</f>
        <v>1.3667099E-2</v>
      </c>
      <c r="O8604" s="7">
        <f t="shared" si="134"/>
        <v>6.8335495000000002</v>
      </c>
      <c r="P8604">
        <v>4.3</v>
      </c>
      <c r="Q8604" t="s">
        <v>30</v>
      </c>
      <c r="R8604">
        <v>96</v>
      </c>
    </row>
    <row r="8605" spans="1:18" x14ac:dyDescent="0.35">
      <c r="A8605">
        <v>9836</v>
      </c>
      <c r="B8605" t="s">
        <v>16494</v>
      </c>
      <c r="C8605">
        <v>1</v>
      </c>
      <c r="D8605" t="s">
        <v>18383</v>
      </c>
      <c r="E8605" t="s">
        <v>15554</v>
      </c>
      <c r="F8605" t="s">
        <v>16495</v>
      </c>
      <c r="G8605" t="s">
        <v>2388</v>
      </c>
      <c r="H8605">
        <v>200</v>
      </c>
      <c r="I8605" t="s">
        <v>1676</v>
      </c>
      <c r="J8605" t="s">
        <v>21</v>
      </c>
      <c r="K8605" t="s">
        <v>21</v>
      </c>
      <c r="L8605" t="s">
        <v>21</v>
      </c>
      <c r="M8605">
        <f>IF(O8605&lt;Price!$A$3,Price!$B$2,IF(O8605&lt;Price!$A$4,Price!$B$3,IF(O8605&lt;Price!$A$5,Price!$B$4,IF(O8605&lt;Price!$A$6,Price!$B$5,Price!$B$6))))</f>
        <v>1</v>
      </c>
      <c r="N8605">
        <f>VLOOKUP(C8605,'Country'!$A:$D,4,0)</f>
        <v>1.3667099E-2</v>
      </c>
      <c r="O8605" s="7">
        <f t="shared" si="134"/>
        <v>2.7334198000000001</v>
      </c>
      <c r="P8605">
        <v>4.0999999999999996</v>
      </c>
      <c r="Q8605" t="s">
        <v>30</v>
      </c>
      <c r="R8605">
        <v>632</v>
      </c>
    </row>
    <row r="8606" spans="1:18" x14ac:dyDescent="0.35">
      <c r="A8606">
        <v>307407</v>
      </c>
      <c r="B8606" t="s">
        <v>16496</v>
      </c>
      <c r="C8606">
        <v>1</v>
      </c>
      <c r="D8606" t="s">
        <v>18383</v>
      </c>
      <c r="E8606" t="s">
        <v>15554</v>
      </c>
      <c r="F8606" t="s">
        <v>16497</v>
      </c>
      <c r="G8606" t="s">
        <v>2317</v>
      </c>
      <c r="H8606">
        <v>400</v>
      </c>
      <c r="I8606" t="s">
        <v>1676</v>
      </c>
      <c r="J8606" t="s">
        <v>21</v>
      </c>
      <c r="K8606" t="s">
        <v>21</v>
      </c>
      <c r="L8606" t="s">
        <v>21</v>
      </c>
      <c r="M8606">
        <f>IF(O8606&lt;Price!$A$3,Price!$B$2,IF(O8606&lt;Price!$A$4,Price!$B$3,IF(O8606&lt;Price!$A$5,Price!$B$4,IF(O8606&lt;Price!$A$6,Price!$B$5,Price!$B$6))))</f>
        <v>1</v>
      </c>
      <c r="N8606">
        <f>VLOOKUP(C8606,'Country'!$A:$D,4,0)</f>
        <v>1.3667099E-2</v>
      </c>
      <c r="O8606" s="7">
        <f t="shared" si="134"/>
        <v>5.4668396000000001</v>
      </c>
      <c r="P8606">
        <v>2.8</v>
      </c>
      <c r="Q8606" t="s">
        <v>97</v>
      </c>
      <c r="R8606">
        <v>63</v>
      </c>
    </row>
    <row r="8607" spans="1:18" x14ac:dyDescent="0.35">
      <c r="A8607">
        <v>305317</v>
      </c>
      <c r="B8607" t="s">
        <v>2828</v>
      </c>
      <c r="C8607">
        <v>1</v>
      </c>
      <c r="D8607" t="s">
        <v>18383</v>
      </c>
      <c r="E8607" t="s">
        <v>15554</v>
      </c>
      <c r="F8607" t="s">
        <v>16498</v>
      </c>
      <c r="G8607" t="s">
        <v>100</v>
      </c>
      <c r="H8607">
        <v>650</v>
      </c>
      <c r="I8607" t="s">
        <v>1676</v>
      </c>
      <c r="J8607" t="s">
        <v>21</v>
      </c>
      <c r="K8607" t="s">
        <v>21</v>
      </c>
      <c r="L8607" t="s">
        <v>21</v>
      </c>
      <c r="M8607">
        <f>IF(O8607&lt;Price!$A$3,Price!$B$2,IF(O8607&lt;Price!$A$4,Price!$B$3,IF(O8607&lt;Price!$A$5,Price!$B$4,IF(O8607&lt;Price!$A$6,Price!$B$5,Price!$B$6))))</f>
        <v>1</v>
      </c>
      <c r="N8607">
        <f>VLOOKUP(C8607,'Country'!$A:$D,4,0)</f>
        <v>1.3667099E-2</v>
      </c>
      <c r="O8607" s="7">
        <f t="shared" si="134"/>
        <v>8.8836143500000002</v>
      </c>
      <c r="P8607">
        <v>3</v>
      </c>
      <c r="Q8607" t="s">
        <v>97</v>
      </c>
      <c r="R8607">
        <v>26</v>
      </c>
    </row>
    <row r="8608" spans="1:18" x14ac:dyDescent="0.35">
      <c r="A8608">
        <v>18430593</v>
      </c>
      <c r="B8608" t="s">
        <v>2831</v>
      </c>
      <c r="C8608">
        <v>1</v>
      </c>
      <c r="D8608" t="s">
        <v>18383</v>
      </c>
      <c r="E8608" t="s">
        <v>15554</v>
      </c>
      <c r="F8608" t="s">
        <v>16499</v>
      </c>
      <c r="G8608" t="s">
        <v>1095</v>
      </c>
      <c r="H8608">
        <v>500</v>
      </c>
      <c r="I8608" t="s">
        <v>1676</v>
      </c>
      <c r="J8608" t="s">
        <v>21</v>
      </c>
      <c r="K8608" t="s">
        <v>20</v>
      </c>
      <c r="L8608" t="s">
        <v>21</v>
      </c>
      <c r="M8608">
        <f>IF(O8608&lt;Price!$A$3,Price!$B$2,IF(O8608&lt;Price!$A$4,Price!$B$3,IF(O8608&lt;Price!$A$5,Price!$B$4,IF(O8608&lt;Price!$A$6,Price!$B$5,Price!$B$6))))</f>
        <v>1</v>
      </c>
      <c r="N8608">
        <f>VLOOKUP(C8608,'Country'!$A:$D,4,0)</f>
        <v>1.3667099E-2</v>
      </c>
      <c r="O8608" s="7">
        <f t="shared" si="134"/>
        <v>6.8335495000000002</v>
      </c>
      <c r="P8608">
        <v>3.2</v>
      </c>
      <c r="Q8608" t="s">
        <v>97</v>
      </c>
      <c r="R8608">
        <v>13</v>
      </c>
    </row>
    <row r="8609" spans="1:18" x14ac:dyDescent="0.35">
      <c r="A8609">
        <v>18349929</v>
      </c>
      <c r="B8609" t="s">
        <v>2476</v>
      </c>
      <c r="C8609">
        <v>1</v>
      </c>
      <c r="D8609" t="s">
        <v>18383</v>
      </c>
      <c r="E8609" t="s">
        <v>15554</v>
      </c>
      <c r="F8609" t="s">
        <v>16500</v>
      </c>
      <c r="G8609" t="s">
        <v>1846</v>
      </c>
      <c r="H8609">
        <v>400</v>
      </c>
      <c r="I8609" t="s">
        <v>1676</v>
      </c>
      <c r="J8609" t="s">
        <v>21</v>
      </c>
      <c r="K8609" t="s">
        <v>21</v>
      </c>
      <c r="L8609" t="s">
        <v>21</v>
      </c>
      <c r="M8609">
        <f>IF(O8609&lt;Price!$A$3,Price!$B$2,IF(O8609&lt;Price!$A$4,Price!$B$3,IF(O8609&lt;Price!$A$5,Price!$B$4,IF(O8609&lt;Price!$A$6,Price!$B$5,Price!$B$6))))</f>
        <v>1</v>
      </c>
      <c r="N8609">
        <f>VLOOKUP(C8609,'Country'!$A:$D,4,0)</f>
        <v>1.3667099E-2</v>
      </c>
      <c r="O8609" s="7">
        <f t="shared" si="134"/>
        <v>5.4668396000000001</v>
      </c>
      <c r="P8609">
        <v>3.1</v>
      </c>
      <c r="Q8609" t="s">
        <v>97</v>
      </c>
      <c r="R8609">
        <v>7</v>
      </c>
    </row>
    <row r="8610" spans="1:18" x14ac:dyDescent="0.35">
      <c r="A8610">
        <v>18408048</v>
      </c>
      <c r="B8610" t="s">
        <v>16501</v>
      </c>
      <c r="C8610">
        <v>1</v>
      </c>
      <c r="D8610" t="s">
        <v>18383</v>
      </c>
      <c r="E8610" t="s">
        <v>15554</v>
      </c>
      <c r="F8610" t="s">
        <v>16502</v>
      </c>
      <c r="G8610" t="s">
        <v>342</v>
      </c>
      <c r="H8610">
        <v>1300</v>
      </c>
      <c r="I8610" t="s">
        <v>1676</v>
      </c>
      <c r="J8610" t="s">
        <v>20</v>
      </c>
      <c r="K8610" t="s">
        <v>21</v>
      </c>
      <c r="L8610" t="s">
        <v>21</v>
      </c>
      <c r="M8610">
        <f>IF(O8610&lt;Price!$A$3,Price!$B$2,IF(O8610&lt;Price!$A$4,Price!$B$3,IF(O8610&lt;Price!$A$5,Price!$B$4,IF(O8610&lt;Price!$A$6,Price!$B$5,Price!$B$6))))</f>
        <v>2</v>
      </c>
      <c r="N8610">
        <f>VLOOKUP(C8610,'Country'!$A:$D,4,0)</f>
        <v>1.3667099E-2</v>
      </c>
      <c r="O8610" s="7">
        <f t="shared" si="134"/>
        <v>17.7672287</v>
      </c>
      <c r="P8610">
        <v>3.7</v>
      </c>
      <c r="Q8610" t="s">
        <v>72</v>
      </c>
      <c r="R8610">
        <v>53</v>
      </c>
    </row>
    <row r="8611" spans="1:18" x14ac:dyDescent="0.35">
      <c r="A8611">
        <v>305222</v>
      </c>
      <c r="B8611" t="s">
        <v>1808</v>
      </c>
      <c r="C8611">
        <v>1</v>
      </c>
      <c r="D8611" t="s">
        <v>18383</v>
      </c>
      <c r="E8611" t="s">
        <v>15554</v>
      </c>
      <c r="F8611" t="s">
        <v>16503</v>
      </c>
      <c r="G8611" t="s">
        <v>1533</v>
      </c>
      <c r="H8611">
        <v>500</v>
      </c>
      <c r="I8611" t="s">
        <v>1676</v>
      </c>
      <c r="J8611" t="s">
        <v>21</v>
      </c>
      <c r="K8611" t="s">
        <v>21</v>
      </c>
      <c r="L8611" t="s">
        <v>21</v>
      </c>
      <c r="M8611">
        <f>IF(O8611&lt;Price!$A$3,Price!$B$2,IF(O8611&lt;Price!$A$4,Price!$B$3,IF(O8611&lt;Price!$A$5,Price!$B$4,IF(O8611&lt;Price!$A$6,Price!$B$5,Price!$B$6))))</f>
        <v>1</v>
      </c>
      <c r="N8611">
        <f>VLOOKUP(C8611,'Country'!$A:$D,4,0)</f>
        <v>1.3667099E-2</v>
      </c>
      <c r="O8611" s="7">
        <f t="shared" si="134"/>
        <v>6.8335495000000002</v>
      </c>
      <c r="P8611">
        <v>3.5</v>
      </c>
      <c r="Q8611" t="s">
        <v>72</v>
      </c>
      <c r="R8611">
        <v>53</v>
      </c>
    </row>
    <row r="8612" spans="1:18" x14ac:dyDescent="0.35">
      <c r="A8612">
        <v>18356801</v>
      </c>
      <c r="B8612" t="s">
        <v>2492</v>
      </c>
      <c r="C8612">
        <v>1</v>
      </c>
      <c r="D8612" t="s">
        <v>18383</v>
      </c>
      <c r="E8612" t="s">
        <v>15554</v>
      </c>
      <c r="F8612" t="s">
        <v>16504</v>
      </c>
      <c r="G8612" t="s">
        <v>2494</v>
      </c>
      <c r="H8612">
        <v>300</v>
      </c>
      <c r="I8612" t="s">
        <v>1676</v>
      </c>
      <c r="J8612" t="s">
        <v>21</v>
      </c>
      <c r="K8612" t="s">
        <v>20</v>
      </c>
      <c r="L8612" t="s">
        <v>21</v>
      </c>
      <c r="M8612">
        <f>IF(O8612&lt;Price!$A$3,Price!$B$2,IF(O8612&lt;Price!$A$4,Price!$B$3,IF(O8612&lt;Price!$A$5,Price!$B$4,IF(O8612&lt;Price!$A$6,Price!$B$5,Price!$B$6))))</f>
        <v>1</v>
      </c>
      <c r="N8612">
        <f>VLOOKUP(C8612,'Country'!$A:$D,4,0)</f>
        <v>1.3667099E-2</v>
      </c>
      <c r="O8612" s="7">
        <f t="shared" si="134"/>
        <v>4.1001297000000001</v>
      </c>
      <c r="P8612">
        <v>0</v>
      </c>
      <c r="Q8612" t="s">
        <v>120</v>
      </c>
      <c r="R8612">
        <v>2</v>
      </c>
    </row>
    <row r="8613" spans="1:18" x14ac:dyDescent="0.35">
      <c r="A8613">
        <v>18432198</v>
      </c>
      <c r="B8613" t="s">
        <v>7564</v>
      </c>
      <c r="C8613">
        <v>1</v>
      </c>
      <c r="D8613" t="s">
        <v>18383</v>
      </c>
      <c r="E8613" t="s">
        <v>15554</v>
      </c>
      <c r="F8613" t="s">
        <v>16505</v>
      </c>
      <c r="G8613" t="s">
        <v>277</v>
      </c>
      <c r="H8613">
        <v>100</v>
      </c>
      <c r="I8613" t="s">
        <v>1676</v>
      </c>
      <c r="J8613" t="s">
        <v>21</v>
      </c>
      <c r="K8613" t="s">
        <v>21</v>
      </c>
      <c r="L8613" t="s">
        <v>21</v>
      </c>
      <c r="M8613">
        <f>IF(O8613&lt;Price!$A$3,Price!$B$2,IF(O8613&lt;Price!$A$4,Price!$B$3,IF(O8613&lt;Price!$A$5,Price!$B$4,IF(O8613&lt;Price!$A$6,Price!$B$5,Price!$B$6))))</f>
        <v>1</v>
      </c>
      <c r="N8613">
        <f>VLOOKUP(C8613,'Country'!$A:$D,4,0)</f>
        <v>1.3667099E-2</v>
      </c>
      <c r="O8613" s="7">
        <f t="shared" si="134"/>
        <v>1.3667099</v>
      </c>
      <c r="P8613">
        <v>0</v>
      </c>
      <c r="Q8613" t="s">
        <v>120</v>
      </c>
      <c r="R8613">
        <v>1</v>
      </c>
    </row>
    <row r="8614" spans="1:18" x14ac:dyDescent="0.35">
      <c r="A8614">
        <v>18432025</v>
      </c>
      <c r="B8614" t="s">
        <v>16506</v>
      </c>
      <c r="C8614">
        <v>1</v>
      </c>
      <c r="D8614" t="s">
        <v>18383</v>
      </c>
      <c r="E8614" t="s">
        <v>15554</v>
      </c>
      <c r="F8614" t="s">
        <v>16507</v>
      </c>
      <c r="G8614" t="s">
        <v>39</v>
      </c>
      <c r="H8614">
        <v>250</v>
      </c>
      <c r="I8614" t="s">
        <v>1676</v>
      </c>
      <c r="J8614" t="s">
        <v>21</v>
      </c>
      <c r="K8614" t="s">
        <v>21</v>
      </c>
      <c r="L8614" t="s">
        <v>21</v>
      </c>
      <c r="M8614">
        <f>IF(O8614&lt;Price!$A$3,Price!$B$2,IF(O8614&lt;Price!$A$4,Price!$B$3,IF(O8614&lt;Price!$A$5,Price!$B$4,IF(O8614&lt;Price!$A$6,Price!$B$5,Price!$B$6))))</f>
        <v>1</v>
      </c>
      <c r="N8614">
        <f>VLOOKUP(C8614,'Country'!$A:$D,4,0)</f>
        <v>1.3667099E-2</v>
      </c>
      <c r="O8614" s="7">
        <f t="shared" si="134"/>
        <v>3.4167747500000001</v>
      </c>
      <c r="P8614">
        <v>0</v>
      </c>
      <c r="Q8614" t="s">
        <v>120</v>
      </c>
      <c r="R8614">
        <v>0</v>
      </c>
    </row>
    <row r="8615" spans="1:18" x14ac:dyDescent="0.35">
      <c r="A8615">
        <v>18265399</v>
      </c>
      <c r="B8615" t="s">
        <v>16508</v>
      </c>
      <c r="C8615">
        <v>1</v>
      </c>
      <c r="D8615" t="s">
        <v>18383</v>
      </c>
      <c r="E8615" t="s">
        <v>15554</v>
      </c>
      <c r="F8615" t="s">
        <v>16509</v>
      </c>
      <c r="G8615" t="s">
        <v>2494</v>
      </c>
      <c r="H8615">
        <v>300</v>
      </c>
      <c r="I8615" t="s">
        <v>1676</v>
      </c>
      <c r="J8615" t="s">
        <v>21</v>
      </c>
      <c r="K8615" t="s">
        <v>21</v>
      </c>
      <c r="L8615" t="s">
        <v>21</v>
      </c>
      <c r="M8615">
        <f>IF(O8615&lt;Price!$A$3,Price!$B$2,IF(O8615&lt;Price!$A$4,Price!$B$3,IF(O8615&lt;Price!$A$5,Price!$B$4,IF(O8615&lt;Price!$A$6,Price!$B$5,Price!$B$6))))</f>
        <v>1</v>
      </c>
      <c r="N8615">
        <f>VLOOKUP(C8615,'Country'!$A:$D,4,0)</f>
        <v>1.3667099E-2</v>
      </c>
      <c r="O8615" s="7">
        <f t="shared" si="134"/>
        <v>4.1001297000000001</v>
      </c>
      <c r="P8615">
        <v>0</v>
      </c>
      <c r="Q8615" t="s">
        <v>120</v>
      </c>
      <c r="R8615">
        <v>0</v>
      </c>
    </row>
    <row r="8616" spans="1:18" x14ac:dyDescent="0.35">
      <c r="A8616">
        <v>18432194</v>
      </c>
      <c r="B8616" t="s">
        <v>16510</v>
      </c>
      <c r="C8616">
        <v>1</v>
      </c>
      <c r="D8616" t="s">
        <v>18383</v>
      </c>
      <c r="E8616" t="s">
        <v>15554</v>
      </c>
      <c r="F8616" t="s">
        <v>16511</v>
      </c>
      <c r="G8616" t="s">
        <v>1681</v>
      </c>
      <c r="H8616">
        <v>300</v>
      </c>
      <c r="I8616" t="s">
        <v>1676</v>
      </c>
      <c r="J8616" t="s">
        <v>21</v>
      </c>
      <c r="K8616" t="s">
        <v>21</v>
      </c>
      <c r="L8616" t="s">
        <v>21</v>
      </c>
      <c r="M8616">
        <f>IF(O8616&lt;Price!$A$3,Price!$B$2,IF(O8616&lt;Price!$A$4,Price!$B$3,IF(O8616&lt;Price!$A$5,Price!$B$4,IF(O8616&lt;Price!$A$6,Price!$B$5,Price!$B$6))))</f>
        <v>1</v>
      </c>
      <c r="N8616">
        <f>VLOOKUP(C8616,'Country'!$A:$D,4,0)</f>
        <v>1.3667099E-2</v>
      </c>
      <c r="O8616" s="7">
        <f t="shared" si="134"/>
        <v>4.1001297000000001</v>
      </c>
      <c r="P8616">
        <v>0</v>
      </c>
      <c r="Q8616" t="s">
        <v>120</v>
      </c>
      <c r="R8616">
        <v>0</v>
      </c>
    </row>
    <row r="8617" spans="1:18" x14ac:dyDescent="0.35">
      <c r="A8617">
        <v>8385</v>
      </c>
      <c r="B8617" t="s">
        <v>1899</v>
      </c>
      <c r="C8617">
        <v>1</v>
      </c>
      <c r="D8617" t="s">
        <v>18383</v>
      </c>
      <c r="E8617" t="s">
        <v>15554</v>
      </c>
      <c r="F8617" t="s">
        <v>16512</v>
      </c>
      <c r="G8617" t="s">
        <v>2680</v>
      </c>
      <c r="H8617">
        <v>700</v>
      </c>
      <c r="I8617" t="s">
        <v>1676</v>
      </c>
      <c r="J8617" t="s">
        <v>21</v>
      </c>
      <c r="K8617" t="s">
        <v>21</v>
      </c>
      <c r="L8617" t="s">
        <v>21</v>
      </c>
      <c r="M8617">
        <f>IF(O8617&lt;Price!$A$3,Price!$B$2,IF(O8617&lt;Price!$A$4,Price!$B$3,IF(O8617&lt;Price!$A$5,Price!$B$4,IF(O8617&lt;Price!$A$6,Price!$B$5,Price!$B$6))))</f>
        <v>1</v>
      </c>
      <c r="N8617">
        <f>VLOOKUP(C8617,'Country'!$A:$D,4,0)</f>
        <v>1.3667099E-2</v>
      </c>
      <c r="O8617" s="7">
        <f t="shared" si="134"/>
        <v>9.5669693000000002</v>
      </c>
      <c r="P8617">
        <v>2.4</v>
      </c>
      <c r="Q8617" t="s">
        <v>858</v>
      </c>
      <c r="R8617">
        <v>70</v>
      </c>
    </row>
    <row r="8618" spans="1:18" x14ac:dyDescent="0.35">
      <c r="A8618">
        <v>309799</v>
      </c>
      <c r="B8618" t="s">
        <v>2819</v>
      </c>
      <c r="C8618">
        <v>1</v>
      </c>
      <c r="D8618" t="s">
        <v>18383</v>
      </c>
      <c r="E8618" t="s">
        <v>15554</v>
      </c>
      <c r="F8618" t="s">
        <v>16513</v>
      </c>
      <c r="G8618" t="s">
        <v>3149</v>
      </c>
      <c r="H8618">
        <v>500</v>
      </c>
      <c r="I8618" t="s">
        <v>1676</v>
      </c>
      <c r="J8618" t="s">
        <v>21</v>
      </c>
      <c r="K8618" t="s">
        <v>20</v>
      </c>
      <c r="L8618" t="s">
        <v>21</v>
      </c>
      <c r="M8618">
        <f>IF(O8618&lt;Price!$A$3,Price!$B$2,IF(O8618&lt;Price!$A$4,Price!$B$3,IF(O8618&lt;Price!$A$5,Price!$B$4,IF(O8618&lt;Price!$A$6,Price!$B$5,Price!$B$6))))</f>
        <v>1</v>
      </c>
      <c r="N8618">
        <f>VLOOKUP(C8618,'Country'!$A:$D,4,0)</f>
        <v>1.3667099E-2</v>
      </c>
      <c r="O8618" s="7">
        <f t="shared" si="134"/>
        <v>6.8335495000000002</v>
      </c>
      <c r="P8618">
        <v>4</v>
      </c>
      <c r="Q8618" t="s">
        <v>30</v>
      </c>
      <c r="R8618">
        <v>183</v>
      </c>
    </row>
    <row r="8619" spans="1:18" x14ac:dyDescent="0.35">
      <c r="A8619">
        <v>6800</v>
      </c>
      <c r="B8619" t="s">
        <v>16514</v>
      </c>
      <c r="C8619">
        <v>1</v>
      </c>
      <c r="D8619" t="s">
        <v>18383</v>
      </c>
      <c r="E8619" t="s">
        <v>15554</v>
      </c>
      <c r="F8619" t="s">
        <v>16515</v>
      </c>
      <c r="G8619" t="s">
        <v>1859</v>
      </c>
      <c r="H8619">
        <v>650</v>
      </c>
      <c r="I8619" t="s">
        <v>1676</v>
      </c>
      <c r="J8619" t="s">
        <v>21</v>
      </c>
      <c r="K8619" t="s">
        <v>20</v>
      </c>
      <c r="L8619" t="s">
        <v>21</v>
      </c>
      <c r="M8619">
        <f>IF(O8619&lt;Price!$A$3,Price!$B$2,IF(O8619&lt;Price!$A$4,Price!$B$3,IF(O8619&lt;Price!$A$5,Price!$B$4,IF(O8619&lt;Price!$A$6,Price!$B$5,Price!$B$6))))</f>
        <v>1</v>
      </c>
      <c r="N8619">
        <f>VLOOKUP(C8619,'Country'!$A:$D,4,0)</f>
        <v>1.3667099E-2</v>
      </c>
      <c r="O8619" s="7">
        <f t="shared" si="134"/>
        <v>8.8836143500000002</v>
      </c>
      <c r="P8619">
        <v>3.4</v>
      </c>
      <c r="Q8619" t="s">
        <v>97</v>
      </c>
      <c r="R8619">
        <v>69</v>
      </c>
    </row>
    <row r="8620" spans="1:18" x14ac:dyDescent="0.35">
      <c r="A8620">
        <v>18449659</v>
      </c>
      <c r="B8620" t="s">
        <v>16516</v>
      </c>
      <c r="C8620">
        <v>1</v>
      </c>
      <c r="D8620" t="s">
        <v>18383</v>
      </c>
      <c r="E8620" t="s">
        <v>15554</v>
      </c>
      <c r="F8620" t="s">
        <v>16517</v>
      </c>
      <c r="G8620" t="s">
        <v>1675</v>
      </c>
      <c r="H8620">
        <v>600</v>
      </c>
      <c r="I8620" t="s">
        <v>1676</v>
      </c>
      <c r="J8620" t="s">
        <v>21</v>
      </c>
      <c r="K8620" t="s">
        <v>20</v>
      </c>
      <c r="L8620" t="s">
        <v>21</v>
      </c>
      <c r="M8620">
        <f>IF(O8620&lt;Price!$A$3,Price!$B$2,IF(O8620&lt;Price!$A$4,Price!$B$3,IF(O8620&lt;Price!$A$5,Price!$B$4,IF(O8620&lt;Price!$A$6,Price!$B$5,Price!$B$6))))</f>
        <v>1</v>
      </c>
      <c r="N8620">
        <f>VLOOKUP(C8620,'Country'!$A:$D,4,0)</f>
        <v>1.3667099E-2</v>
      </c>
      <c r="O8620" s="7">
        <f t="shared" si="134"/>
        <v>8.2002594000000002</v>
      </c>
      <c r="P8620">
        <v>3</v>
      </c>
      <c r="Q8620" t="s">
        <v>97</v>
      </c>
      <c r="R8620">
        <v>7</v>
      </c>
    </row>
    <row r="8621" spans="1:18" x14ac:dyDescent="0.35">
      <c r="A8621">
        <v>18438249</v>
      </c>
      <c r="B8621" t="s">
        <v>16518</v>
      </c>
      <c r="C8621">
        <v>1</v>
      </c>
      <c r="D8621" t="s">
        <v>18383</v>
      </c>
      <c r="E8621" t="s">
        <v>15554</v>
      </c>
      <c r="F8621" t="s">
        <v>16519</v>
      </c>
      <c r="G8621" t="s">
        <v>39</v>
      </c>
      <c r="H8621">
        <v>400</v>
      </c>
      <c r="I8621" t="s">
        <v>1676</v>
      </c>
      <c r="J8621" t="s">
        <v>21</v>
      </c>
      <c r="K8621" t="s">
        <v>21</v>
      </c>
      <c r="L8621" t="s">
        <v>21</v>
      </c>
      <c r="M8621">
        <f>IF(O8621&lt;Price!$A$3,Price!$B$2,IF(O8621&lt;Price!$A$4,Price!$B$3,IF(O8621&lt;Price!$A$5,Price!$B$4,IF(O8621&lt;Price!$A$6,Price!$B$5,Price!$B$6))))</f>
        <v>1</v>
      </c>
      <c r="N8621">
        <f>VLOOKUP(C8621,'Country'!$A:$D,4,0)</f>
        <v>1.3667099E-2</v>
      </c>
      <c r="O8621" s="7">
        <f t="shared" si="134"/>
        <v>5.4668396000000001</v>
      </c>
      <c r="P8621">
        <v>3</v>
      </c>
      <c r="Q8621" t="s">
        <v>97</v>
      </c>
      <c r="R8621">
        <v>4</v>
      </c>
    </row>
    <row r="8622" spans="1:18" x14ac:dyDescent="0.35">
      <c r="A8622">
        <v>18489509</v>
      </c>
      <c r="B8622" t="s">
        <v>16520</v>
      </c>
      <c r="C8622">
        <v>1</v>
      </c>
      <c r="D8622" t="s">
        <v>18383</v>
      </c>
      <c r="E8622" t="s">
        <v>15554</v>
      </c>
      <c r="F8622" t="s">
        <v>16521</v>
      </c>
      <c r="G8622" t="s">
        <v>16522</v>
      </c>
      <c r="H8622">
        <v>500</v>
      </c>
      <c r="I8622" t="s">
        <v>1676</v>
      </c>
      <c r="J8622" t="s">
        <v>21</v>
      </c>
      <c r="K8622" t="s">
        <v>20</v>
      </c>
      <c r="L8622" t="s">
        <v>21</v>
      </c>
      <c r="M8622">
        <f>IF(O8622&lt;Price!$A$3,Price!$B$2,IF(O8622&lt;Price!$A$4,Price!$B$3,IF(O8622&lt;Price!$A$5,Price!$B$4,IF(O8622&lt;Price!$A$6,Price!$B$5,Price!$B$6))))</f>
        <v>1</v>
      </c>
      <c r="N8622">
        <f>VLOOKUP(C8622,'Country'!$A:$D,4,0)</f>
        <v>1.3667099E-2</v>
      </c>
      <c r="O8622" s="7">
        <f t="shared" si="134"/>
        <v>6.8335495000000002</v>
      </c>
      <c r="P8622">
        <v>3.3</v>
      </c>
      <c r="Q8622" t="s">
        <v>97</v>
      </c>
      <c r="R8622">
        <v>10</v>
      </c>
    </row>
    <row r="8623" spans="1:18" x14ac:dyDescent="0.35">
      <c r="A8623">
        <v>18155147</v>
      </c>
      <c r="B8623" t="s">
        <v>16523</v>
      </c>
      <c r="C8623">
        <v>1</v>
      </c>
      <c r="D8623" t="s">
        <v>18383</v>
      </c>
      <c r="E8623" t="s">
        <v>15554</v>
      </c>
      <c r="F8623" t="s">
        <v>16524</v>
      </c>
      <c r="G8623" t="s">
        <v>1681</v>
      </c>
      <c r="H8623">
        <v>150</v>
      </c>
      <c r="I8623" t="s">
        <v>1676</v>
      </c>
      <c r="J8623" t="s">
        <v>21</v>
      </c>
      <c r="K8623" t="s">
        <v>21</v>
      </c>
      <c r="L8623" t="s">
        <v>21</v>
      </c>
      <c r="M8623">
        <f>IF(O8623&lt;Price!$A$3,Price!$B$2,IF(O8623&lt;Price!$A$4,Price!$B$3,IF(O8623&lt;Price!$A$5,Price!$B$4,IF(O8623&lt;Price!$A$6,Price!$B$5,Price!$B$6))))</f>
        <v>1</v>
      </c>
      <c r="N8623">
        <f>VLOOKUP(C8623,'Country'!$A:$D,4,0)</f>
        <v>1.3667099E-2</v>
      </c>
      <c r="O8623" s="7">
        <f t="shared" si="134"/>
        <v>2.05006485</v>
      </c>
      <c r="P8623">
        <v>0</v>
      </c>
      <c r="Q8623" t="s">
        <v>120</v>
      </c>
      <c r="R8623">
        <v>1</v>
      </c>
    </row>
    <row r="8624" spans="1:18" x14ac:dyDescent="0.35">
      <c r="A8624">
        <v>18388032</v>
      </c>
      <c r="B8624" t="s">
        <v>16525</v>
      </c>
      <c r="C8624">
        <v>1</v>
      </c>
      <c r="D8624" t="s">
        <v>18383</v>
      </c>
      <c r="E8624" t="s">
        <v>15554</v>
      </c>
      <c r="F8624" t="s">
        <v>16526</v>
      </c>
      <c r="G8624" t="s">
        <v>2433</v>
      </c>
      <c r="H8624">
        <v>400</v>
      </c>
      <c r="I8624" t="s">
        <v>1676</v>
      </c>
      <c r="J8624" t="s">
        <v>21</v>
      </c>
      <c r="K8624" t="s">
        <v>21</v>
      </c>
      <c r="L8624" t="s">
        <v>21</v>
      </c>
      <c r="M8624">
        <f>IF(O8624&lt;Price!$A$3,Price!$B$2,IF(O8624&lt;Price!$A$4,Price!$B$3,IF(O8624&lt;Price!$A$5,Price!$B$4,IF(O8624&lt;Price!$A$6,Price!$B$5,Price!$B$6))))</f>
        <v>1</v>
      </c>
      <c r="N8624">
        <f>VLOOKUP(C8624,'Country'!$A:$D,4,0)</f>
        <v>1.3667099E-2</v>
      </c>
      <c r="O8624" s="7">
        <f t="shared" si="134"/>
        <v>5.4668396000000001</v>
      </c>
      <c r="P8624">
        <v>3.4</v>
      </c>
      <c r="Q8624" t="s">
        <v>97</v>
      </c>
      <c r="R8624">
        <v>24</v>
      </c>
    </row>
    <row r="8625" spans="1:18" x14ac:dyDescent="0.35">
      <c r="A8625">
        <v>18478565</v>
      </c>
      <c r="B8625" t="s">
        <v>16474</v>
      </c>
      <c r="C8625">
        <v>1</v>
      </c>
      <c r="D8625" t="s">
        <v>18383</v>
      </c>
      <c r="E8625" t="s">
        <v>15554</v>
      </c>
      <c r="F8625" t="s">
        <v>16526</v>
      </c>
      <c r="G8625" t="s">
        <v>2089</v>
      </c>
      <c r="H8625">
        <v>250</v>
      </c>
      <c r="I8625" t="s">
        <v>1676</v>
      </c>
      <c r="J8625" t="s">
        <v>21</v>
      </c>
      <c r="K8625" t="s">
        <v>21</v>
      </c>
      <c r="L8625" t="s">
        <v>21</v>
      </c>
      <c r="M8625">
        <f>IF(O8625&lt;Price!$A$3,Price!$B$2,IF(O8625&lt;Price!$A$4,Price!$B$3,IF(O8625&lt;Price!$A$5,Price!$B$4,IF(O8625&lt;Price!$A$6,Price!$B$5,Price!$B$6))))</f>
        <v>1</v>
      </c>
      <c r="N8625">
        <f>VLOOKUP(C8625,'Country'!$A:$D,4,0)</f>
        <v>1.3667099E-2</v>
      </c>
      <c r="O8625" s="7">
        <f t="shared" si="134"/>
        <v>3.4167747500000001</v>
      </c>
      <c r="P8625">
        <v>0</v>
      </c>
      <c r="Q8625" t="s">
        <v>120</v>
      </c>
      <c r="R8625">
        <v>0</v>
      </c>
    </row>
    <row r="8626" spans="1:18" x14ac:dyDescent="0.35">
      <c r="A8626">
        <v>313410</v>
      </c>
      <c r="B8626" t="s">
        <v>16527</v>
      </c>
      <c r="C8626">
        <v>1</v>
      </c>
      <c r="D8626" t="s">
        <v>18383</v>
      </c>
      <c r="E8626" t="s">
        <v>15554</v>
      </c>
      <c r="F8626" t="s">
        <v>16528</v>
      </c>
      <c r="G8626" t="s">
        <v>2433</v>
      </c>
      <c r="H8626">
        <v>600</v>
      </c>
      <c r="I8626" t="s">
        <v>1676</v>
      </c>
      <c r="J8626" t="s">
        <v>21</v>
      </c>
      <c r="K8626" t="s">
        <v>20</v>
      </c>
      <c r="L8626" t="s">
        <v>21</v>
      </c>
      <c r="M8626">
        <f>IF(O8626&lt;Price!$A$3,Price!$B$2,IF(O8626&lt;Price!$A$4,Price!$B$3,IF(O8626&lt;Price!$A$5,Price!$B$4,IF(O8626&lt;Price!$A$6,Price!$B$5,Price!$B$6))))</f>
        <v>1</v>
      </c>
      <c r="N8626">
        <f>VLOOKUP(C8626,'Country'!$A:$D,4,0)</f>
        <v>1.3667099E-2</v>
      </c>
      <c r="O8626" s="7">
        <f t="shared" si="134"/>
        <v>8.2002594000000002</v>
      </c>
      <c r="P8626">
        <v>3.2</v>
      </c>
      <c r="Q8626" t="s">
        <v>97</v>
      </c>
      <c r="R8626">
        <v>364</v>
      </c>
    </row>
    <row r="8627" spans="1:18" x14ac:dyDescent="0.35">
      <c r="A8627">
        <v>311974</v>
      </c>
      <c r="B8627" t="s">
        <v>2492</v>
      </c>
      <c r="C8627">
        <v>1</v>
      </c>
      <c r="D8627" t="s">
        <v>18383</v>
      </c>
      <c r="E8627" t="s">
        <v>15554</v>
      </c>
      <c r="F8627" t="s">
        <v>16530</v>
      </c>
      <c r="G8627" t="s">
        <v>2494</v>
      </c>
      <c r="H8627">
        <v>300</v>
      </c>
      <c r="I8627" t="s">
        <v>1676</v>
      </c>
      <c r="J8627" t="s">
        <v>21</v>
      </c>
      <c r="K8627" t="s">
        <v>20</v>
      </c>
      <c r="L8627" t="s">
        <v>21</v>
      </c>
      <c r="M8627">
        <f>IF(O8627&lt;Price!$A$3,Price!$B$2,IF(O8627&lt;Price!$A$4,Price!$B$3,IF(O8627&lt;Price!$A$5,Price!$B$4,IF(O8627&lt;Price!$A$6,Price!$B$5,Price!$B$6))))</f>
        <v>1</v>
      </c>
      <c r="N8627">
        <f>VLOOKUP(C8627,'Country'!$A:$D,4,0)</f>
        <v>1.3667099E-2</v>
      </c>
      <c r="O8627" s="7">
        <f t="shared" si="134"/>
        <v>4.1001297000000001</v>
      </c>
      <c r="P8627">
        <v>3.3</v>
      </c>
      <c r="Q8627" t="s">
        <v>97</v>
      </c>
      <c r="R8627">
        <v>12</v>
      </c>
    </row>
    <row r="8628" spans="1:18" x14ac:dyDescent="0.35">
      <c r="A8628">
        <v>5686</v>
      </c>
      <c r="B8628" t="s">
        <v>16531</v>
      </c>
      <c r="C8628">
        <v>1</v>
      </c>
      <c r="D8628" t="s">
        <v>18383</v>
      </c>
      <c r="E8628" t="s">
        <v>15554</v>
      </c>
      <c r="F8628" t="s">
        <v>16532</v>
      </c>
      <c r="G8628" t="s">
        <v>2639</v>
      </c>
      <c r="H8628">
        <v>350</v>
      </c>
      <c r="I8628" t="s">
        <v>1676</v>
      </c>
      <c r="J8628" t="s">
        <v>21</v>
      </c>
      <c r="K8628" t="s">
        <v>21</v>
      </c>
      <c r="L8628" t="s">
        <v>21</v>
      </c>
      <c r="M8628">
        <f>IF(O8628&lt;Price!$A$3,Price!$B$2,IF(O8628&lt;Price!$A$4,Price!$B$3,IF(O8628&lt;Price!$A$5,Price!$B$4,IF(O8628&lt;Price!$A$6,Price!$B$5,Price!$B$6))))</f>
        <v>1</v>
      </c>
      <c r="N8628">
        <f>VLOOKUP(C8628,'Country'!$A:$D,4,0)</f>
        <v>1.3667099E-2</v>
      </c>
      <c r="O8628" s="7">
        <f t="shared" si="134"/>
        <v>4.7834846500000001</v>
      </c>
      <c r="P8628">
        <v>3.1</v>
      </c>
      <c r="Q8628" t="s">
        <v>97</v>
      </c>
      <c r="R8628">
        <v>16</v>
      </c>
    </row>
    <row r="8629" spans="1:18" x14ac:dyDescent="0.35">
      <c r="A8629">
        <v>18396157</v>
      </c>
      <c r="B8629" t="s">
        <v>16533</v>
      </c>
      <c r="C8629">
        <v>1</v>
      </c>
      <c r="D8629" t="s">
        <v>18383</v>
      </c>
      <c r="E8629" t="s">
        <v>15554</v>
      </c>
      <c r="F8629" t="s">
        <v>16534</v>
      </c>
      <c r="G8629" t="s">
        <v>2173</v>
      </c>
      <c r="H8629">
        <v>300</v>
      </c>
      <c r="I8629" t="s">
        <v>1676</v>
      </c>
      <c r="J8629" t="s">
        <v>21</v>
      </c>
      <c r="K8629" t="s">
        <v>20</v>
      </c>
      <c r="L8629" t="s">
        <v>21</v>
      </c>
      <c r="M8629">
        <f>IF(O8629&lt;Price!$A$3,Price!$B$2,IF(O8629&lt;Price!$A$4,Price!$B$3,IF(O8629&lt;Price!$A$5,Price!$B$4,IF(O8629&lt;Price!$A$6,Price!$B$5,Price!$B$6))))</f>
        <v>1</v>
      </c>
      <c r="N8629">
        <f>VLOOKUP(C8629,'Country'!$A:$D,4,0)</f>
        <v>1.3667099E-2</v>
      </c>
      <c r="O8629" s="7">
        <f t="shared" si="134"/>
        <v>4.1001297000000001</v>
      </c>
      <c r="P8629">
        <v>3.1</v>
      </c>
      <c r="Q8629" t="s">
        <v>97</v>
      </c>
      <c r="R8629">
        <v>9</v>
      </c>
    </row>
    <row r="8630" spans="1:18" x14ac:dyDescent="0.35">
      <c r="A8630">
        <v>5681</v>
      </c>
      <c r="B8630" t="s">
        <v>16535</v>
      </c>
      <c r="C8630">
        <v>1</v>
      </c>
      <c r="D8630" t="s">
        <v>18383</v>
      </c>
      <c r="E8630" t="s">
        <v>15554</v>
      </c>
      <c r="F8630" t="s">
        <v>16536</v>
      </c>
      <c r="G8630" t="s">
        <v>39</v>
      </c>
      <c r="H8630">
        <v>400</v>
      </c>
      <c r="I8630" t="s">
        <v>1676</v>
      </c>
      <c r="J8630" t="s">
        <v>21</v>
      </c>
      <c r="K8630" t="s">
        <v>21</v>
      </c>
      <c r="L8630" t="s">
        <v>21</v>
      </c>
      <c r="M8630">
        <f>IF(O8630&lt;Price!$A$3,Price!$B$2,IF(O8630&lt;Price!$A$4,Price!$B$3,IF(O8630&lt;Price!$A$5,Price!$B$4,IF(O8630&lt;Price!$A$6,Price!$B$5,Price!$B$6))))</f>
        <v>1</v>
      </c>
      <c r="N8630">
        <f>VLOOKUP(C8630,'Country'!$A:$D,4,0)</f>
        <v>1.3667099E-2</v>
      </c>
      <c r="O8630" s="7">
        <f t="shared" si="134"/>
        <v>5.4668396000000001</v>
      </c>
      <c r="P8630">
        <v>2.9</v>
      </c>
      <c r="Q8630" t="s">
        <v>97</v>
      </c>
      <c r="R8630">
        <v>22</v>
      </c>
    </row>
    <row r="8631" spans="1:18" x14ac:dyDescent="0.35">
      <c r="A8631">
        <v>307424</v>
      </c>
      <c r="B8631" t="s">
        <v>16537</v>
      </c>
      <c r="C8631">
        <v>1</v>
      </c>
      <c r="D8631" t="s">
        <v>18383</v>
      </c>
      <c r="E8631" t="s">
        <v>15554</v>
      </c>
      <c r="F8631" t="s">
        <v>16538</v>
      </c>
      <c r="G8631" t="s">
        <v>1800</v>
      </c>
      <c r="H8631">
        <v>700</v>
      </c>
      <c r="I8631" t="s">
        <v>1676</v>
      </c>
      <c r="J8631" t="s">
        <v>21</v>
      </c>
      <c r="K8631" t="s">
        <v>21</v>
      </c>
      <c r="L8631" t="s">
        <v>21</v>
      </c>
      <c r="M8631">
        <f>IF(O8631&lt;Price!$A$3,Price!$B$2,IF(O8631&lt;Price!$A$4,Price!$B$3,IF(O8631&lt;Price!$A$5,Price!$B$4,IF(O8631&lt;Price!$A$6,Price!$B$5,Price!$B$6))))</f>
        <v>1</v>
      </c>
      <c r="N8631">
        <f>VLOOKUP(C8631,'Country'!$A:$D,4,0)</f>
        <v>1.3667099E-2</v>
      </c>
      <c r="O8631" s="7">
        <f t="shared" si="134"/>
        <v>9.5669693000000002</v>
      </c>
      <c r="P8631">
        <v>2.5</v>
      </c>
      <c r="Q8631" t="s">
        <v>97</v>
      </c>
      <c r="R8631">
        <v>27</v>
      </c>
    </row>
    <row r="8632" spans="1:18" x14ac:dyDescent="0.35">
      <c r="A8632">
        <v>8084</v>
      </c>
      <c r="B8632" t="s">
        <v>7075</v>
      </c>
      <c r="C8632">
        <v>1</v>
      </c>
      <c r="D8632" t="s">
        <v>18383</v>
      </c>
      <c r="E8632" t="s">
        <v>15554</v>
      </c>
      <c r="F8632" t="s">
        <v>16539</v>
      </c>
      <c r="G8632" t="s">
        <v>2456</v>
      </c>
      <c r="H8632">
        <v>150</v>
      </c>
      <c r="I8632" t="s">
        <v>1676</v>
      </c>
      <c r="J8632" t="s">
        <v>21</v>
      </c>
      <c r="K8632" t="s">
        <v>21</v>
      </c>
      <c r="L8632" t="s">
        <v>21</v>
      </c>
      <c r="M8632">
        <f>IF(O8632&lt;Price!$A$3,Price!$B$2,IF(O8632&lt;Price!$A$4,Price!$B$3,IF(O8632&lt;Price!$A$5,Price!$B$4,IF(O8632&lt;Price!$A$6,Price!$B$5,Price!$B$6))))</f>
        <v>1</v>
      </c>
      <c r="N8632">
        <f>VLOOKUP(C8632,'Country'!$A:$D,4,0)</f>
        <v>1.3667099E-2</v>
      </c>
      <c r="O8632" s="7">
        <f t="shared" si="134"/>
        <v>2.05006485</v>
      </c>
      <c r="P8632">
        <v>3.4</v>
      </c>
      <c r="Q8632" t="s">
        <v>97</v>
      </c>
      <c r="R8632">
        <v>117</v>
      </c>
    </row>
    <row r="8633" spans="1:18" x14ac:dyDescent="0.35">
      <c r="A8633">
        <v>18412870</v>
      </c>
      <c r="B8633" t="s">
        <v>16540</v>
      </c>
      <c r="C8633">
        <v>1</v>
      </c>
      <c r="D8633" t="s">
        <v>18383</v>
      </c>
      <c r="E8633" t="s">
        <v>15554</v>
      </c>
      <c r="F8633" t="s">
        <v>16529</v>
      </c>
      <c r="G8633" t="s">
        <v>3817</v>
      </c>
      <c r="H8633">
        <v>500</v>
      </c>
      <c r="I8633" t="s">
        <v>1676</v>
      </c>
      <c r="J8633" t="s">
        <v>21</v>
      </c>
      <c r="K8633" t="s">
        <v>20</v>
      </c>
      <c r="L8633" t="s">
        <v>21</v>
      </c>
      <c r="M8633">
        <f>IF(O8633&lt;Price!$A$3,Price!$B$2,IF(O8633&lt;Price!$A$4,Price!$B$3,IF(O8633&lt;Price!$A$5,Price!$B$4,IF(O8633&lt;Price!$A$6,Price!$B$5,Price!$B$6))))</f>
        <v>1</v>
      </c>
      <c r="N8633">
        <f>VLOOKUP(C8633,'Country'!$A:$D,4,0)</f>
        <v>1.3667099E-2</v>
      </c>
      <c r="O8633" s="7">
        <f t="shared" si="134"/>
        <v>6.8335495000000002</v>
      </c>
      <c r="P8633">
        <v>3.2</v>
      </c>
      <c r="Q8633" t="s">
        <v>97</v>
      </c>
      <c r="R8633">
        <v>5</v>
      </c>
    </row>
    <row r="8634" spans="1:18" x14ac:dyDescent="0.35">
      <c r="A8634">
        <v>18412876</v>
      </c>
      <c r="B8634" t="s">
        <v>4223</v>
      </c>
      <c r="C8634">
        <v>1</v>
      </c>
      <c r="D8634" t="s">
        <v>18383</v>
      </c>
      <c r="E8634" t="s">
        <v>15554</v>
      </c>
      <c r="F8634" t="s">
        <v>16541</v>
      </c>
      <c r="G8634" t="s">
        <v>1724</v>
      </c>
      <c r="H8634">
        <v>600</v>
      </c>
      <c r="I8634" t="s">
        <v>1676</v>
      </c>
      <c r="J8634" t="s">
        <v>21</v>
      </c>
      <c r="K8634" t="s">
        <v>20</v>
      </c>
      <c r="L8634" t="s">
        <v>21</v>
      </c>
      <c r="M8634">
        <f>IF(O8634&lt;Price!$A$3,Price!$B$2,IF(O8634&lt;Price!$A$4,Price!$B$3,IF(O8634&lt;Price!$A$5,Price!$B$4,IF(O8634&lt;Price!$A$6,Price!$B$5,Price!$B$6))))</f>
        <v>1</v>
      </c>
      <c r="N8634">
        <f>VLOOKUP(C8634,'Country'!$A:$D,4,0)</f>
        <v>1.3667099E-2</v>
      </c>
      <c r="O8634" s="7">
        <f t="shared" si="134"/>
        <v>8.2002594000000002</v>
      </c>
      <c r="P8634">
        <v>3.1</v>
      </c>
      <c r="Q8634" t="s">
        <v>97</v>
      </c>
      <c r="R8634">
        <v>10</v>
      </c>
    </row>
    <row r="8635" spans="1:18" x14ac:dyDescent="0.35">
      <c r="A8635">
        <v>306551</v>
      </c>
      <c r="B8635" t="s">
        <v>2312</v>
      </c>
      <c r="C8635">
        <v>1</v>
      </c>
      <c r="D8635" t="s">
        <v>18383</v>
      </c>
      <c r="E8635" t="s">
        <v>15554</v>
      </c>
      <c r="F8635" t="s">
        <v>16542</v>
      </c>
      <c r="G8635" t="s">
        <v>2314</v>
      </c>
      <c r="H8635">
        <v>350</v>
      </c>
      <c r="I8635" t="s">
        <v>1676</v>
      </c>
      <c r="J8635" t="s">
        <v>21</v>
      </c>
      <c r="K8635" t="s">
        <v>21</v>
      </c>
      <c r="L8635" t="s">
        <v>21</v>
      </c>
      <c r="M8635">
        <f>IF(O8635&lt;Price!$A$3,Price!$B$2,IF(O8635&lt;Price!$A$4,Price!$B$3,IF(O8635&lt;Price!$A$5,Price!$B$4,IF(O8635&lt;Price!$A$6,Price!$B$5,Price!$B$6))))</f>
        <v>1</v>
      </c>
      <c r="N8635">
        <f>VLOOKUP(C8635,'Country'!$A:$D,4,0)</f>
        <v>1.3667099E-2</v>
      </c>
      <c r="O8635" s="7">
        <f t="shared" si="134"/>
        <v>4.7834846500000001</v>
      </c>
      <c r="P8635">
        <v>2.7</v>
      </c>
      <c r="Q8635" t="s">
        <v>97</v>
      </c>
      <c r="R8635">
        <v>25</v>
      </c>
    </row>
    <row r="8636" spans="1:18" x14ac:dyDescent="0.35">
      <c r="A8636">
        <v>8095</v>
      </c>
      <c r="B8636" t="s">
        <v>16543</v>
      </c>
      <c r="C8636">
        <v>1</v>
      </c>
      <c r="D8636" t="s">
        <v>18383</v>
      </c>
      <c r="E8636" t="s">
        <v>15554</v>
      </c>
      <c r="F8636" t="s">
        <v>16544</v>
      </c>
      <c r="G8636" t="s">
        <v>16545</v>
      </c>
      <c r="H8636">
        <v>450</v>
      </c>
      <c r="I8636" t="s">
        <v>1676</v>
      </c>
      <c r="J8636" t="s">
        <v>21</v>
      </c>
      <c r="K8636" t="s">
        <v>21</v>
      </c>
      <c r="L8636" t="s">
        <v>21</v>
      </c>
      <c r="M8636">
        <f>IF(O8636&lt;Price!$A$3,Price!$B$2,IF(O8636&lt;Price!$A$4,Price!$B$3,IF(O8636&lt;Price!$A$5,Price!$B$4,IF(O8636&lt;Price!$A$6,Price!$B$5,Price!$B$6))))</f>
        <v>1</v>
      </c>
      <c r="N8636">
        <f>VLOOKUP(C8636,'Country'!$A:$D,4,0)</f>
        <v>1.3667099E-2</v>
      </c>
      <c r="O8636" s="7">
        <f t="shared" si="134"/>
        <v>6.1501945500000001</v>
      </c>
      <c r="P8636">
        <v>2.9</v>
      </c>
      <c r="Q8636" t="s">
        <v>97</v>
      </c>
      <c r="R8636">
        <v>56</v>
      </c>
    </row>
    <row r="8637" spans="1:18" x14ac:dyDescent="0.35">
      <c r="A8637">
        <v>308648</v>
      </c>
      <c r="B8637" t="s">
        <v>15564</v>
      </c>
      <c r="C8637">
        <v>1</v>
      </c>
      <c r="D8637" t="s">
        <v>18383</v>
      </c>
      <c r="E8637" t="s">
        <v>15554</v>
      </c>
      <c r="F8637" t="s">
        <v>16536</v>
      </c>
      <c r="G8637" t="s">
        <v>15566</v>
      </c>
      <c r="H8637">
        <v>300</v>
      </c>
      <c r="I8637" t="s">
        <v>1676</v>
      </c>
      <c r="J8637" t="s">
        <v>21</v>
      </c>
      <c r="K8637" t="s">
        <v>21</v>
      </c>
      <c r="L8637" t="s">
        <v>21</v>
      </c>
      <c r="M8637">
        <f>IF(O8637&lt;Price!$A$3,Price!$B$2,IF(O8637&lt;Price!$A$4,Price!$B$3,IF(O8637&lt;Price!$A$5,Price!$B$4,IF(O8637&lt;Price!$A$6,Price!$B$5,Price!$B$6))))</f>
        <v>1</v>
      </c>
      <c r="N8637">
        <f>VLOOKUP(C8637,'Country'!$A:$D,4,0)</f>
        <v>1.3667099E-2</v>
      </c>
      <c r="O8637" s="7">
        <f t="shared" si="134"/>
        <v>4.1001297000000001</v>
      </c>
      <c r="P8637">
        <v>3.2</v>
      </c>
      <c r="Q8637" t="s">
        <v>97</v>
      </c>
      <c r="R8637">
        <v>41</v>
      </c>
    </row>
    <row r="8638" spans="1:18" x14ac:dyDescent="0.35">
      <c r="A8638">
        <v>18352184</v>
      </c>
      <c r="B8638" t="s">
        <v>2476</v>
      </c>
      <c r="C8638">
        <v>1</v>
      </c>
      <c r="D8638" t="s">
        <v>18383</v>
      </c>
      <c r="E8638" t="s">
        <v>15554</v>
      </c>
      <c r="F8638" t="s">
        <v>16546</v>
      </c>
      <c r="G8638" t="s">
        <v>1846</v>
      </c>
      <c r="H8638">
        <v>400</v>
      </c>
      <c r="I8638" t="s">
        <v>1676</v>
      </c>
      <c r="J8638" t="s">
        <v>21</v>
      </c>
      <c r="K8638" t="s">
        <v>21</v>
      </c>
      <c r="L8638" t="s">
        <v>21</v>
      </c>
      <c r="M8638">
        <f>IF(O8638&lt;Price!$A$3,Price!$B$2,IF(O8638&lt;Price!$A$4,Price!$B$3,IF(O8638&lt;Price!$A$5,Price!$B$4,IF(O8638&lt;Price!$A$6,Price!$B$5,Price!$B$6))))</f>
        <v>1</v>
      </c>
      <c r="N8638">
        <f>VLOOKUP(C8638,'Country'!$A:$D,4,0)</f>
        <v>1.3667099E-2</v>
      </c>
      <c r="O8638" s="7">
        <f t="shared" si="134"/>
        <v>5.4668396000000001</v>
      </c>
      <c r="P8638">
        <v>2.9</v>
      </c>
      <c r="Q8638" t="s">
        <v>97</v>
      </c>
      <c r="R8638">
        <v>4</v>
      </c>
    </row>
    <row r="8639" spans="1:18" x14ac:dyDescent="0.35">
      <c r="A8639">
        <v>17977758</v>
      </c>
      <c r="B8639" t="s">
        <v>16547</v>
      </c>
      <c r="C8639">
        <v>1</v>
      </c>
      <c r="D8639" t="s">
        <v>18383</v>
      </c>
      <c r="E8639" t="s">
        <v>15554</v>
      </c>
      <c r="F8639" t="s">
        <v>16548</v>
      </c>
      <c r="G8639" t="s">
        <v>2193</v>
      </c>
      <c r="H8639">
        <v>400</v>
      </c>
      <c r="I8639" t="s">
        <v>1676</v>
      </c>
      <c r="J8639" t="s">
        <v>21</v>
      </c>
      <c r="K8639" t="s">
        <v>21</v>
      </c>
      <c r="L8639" t="s">
        <v>21</v>
      </c>
      <c r="M8639">
        <f>IF(O8639&lt;Price!$A$3,Price!$B$2,IF(O8639&lt;Price!$A$4,Price!$B$3,IF(O8639&lt;Price!$A$5,Price!$B$4,IF(O8639&lt;Price!$A$6,Price!$B$5,Price!$B$6))))</f>
        <v>1</v>
      </c>
      <c r="N8639">
        <f>VLOOKUP(C8639,'Country'!$A:$D,4,0)</f>
        <v>1.3667099E-2</v>
      </c>
      <c r="O8639" s="7">
        <f t="shared" si="134"/>
        <v>5.4668396000000001</v>
      </c>
      <c r="P8639">
        <v>3.3</v>
      </c>
      <c r="Q8639" t="s">
        <v>97</v>
      </c>
      <c r="R8639">
        <v>39</v>
      </c>
    </row>
    <row r="8640" spans="1:18" x14ac:dyDescent="0.35">
      <c r="A8640">
        <v>18370702</v>
      </c>
      <c r="B8640" t="s">
        <v>16549</v>
      </c>
      <c r="C8640">
        <v>1</v>
      </c>
      <c r="D8640" t="s">
        <v>18383</v>
      </c>
      <c r="E8640" t="s">
        <v>15554</v>
      </c>
      <c r="F8640" t="s">
        <v>16529</v>
      </c>
      <c r="G8640" t="s">
        <v>16550</v>
      </c>
      <c r="H8640">
        <v>600</v>
      </c>
      <c r="I8640" t="s">
        <v>1676</v>
      </c>
      <c r="J8640" t="s">
        <v>21</v>
      </c>
      <c r="K8640" t="s">
        <v>20</v>
      </c>
      <c r="L8640" t="s">
        <v>21</v>
      </c>
      <c r="M8640">
        <f>IF(O8640&lt;Price!$A$3,Price!$B$2,IF(O8640&lt;Price!$A$4,Price!$B$3,IF(O8640&lt;Price!$A$5,Price!$B$4,IF(O8640&lt;Price!$A$6,Price!$B$5,Price!$B$6))))</f>
        <v>1</v>
      </c>
      <c r="N8640">
        <f>VLOOKUP(C8640,'Country'!$A:$D,4,0)</f>
        <v>1.3667099E-2</v>
      </c>
      <c r="O8640" s="7">
        <f t="shared" si="134"/>
        <v>8.2002594000000002</v>
      </c>
      <c r="P8640">
        <v>3.3</v>
      </c>
      <c r="Q8640" t="s">
        <v>97</v>
      </c>
      <c r="R8640">
        <v>15</v>
      </c>
    </row>
    <row r="8641" spans="1:18" x14ac:dyDescent="0.35">
      <c r="A8641">
        <v>18322612</v>
      </c>
      <c r="B8641" t="s">
        <v>16160</v>
      </c>
      <c r="C8641">
        <v>1</v>
      </c>
      <c r="D8641" t="s">
        <v>18383</v>
      </c>
      <c r="E8641" t="s">
        <v>15554</v>
      </c>
      <c r="F8641" t="s">
        <v>16529</v>
      </c>
      <c r="G8641" t="s">
        <v>1675</v>
      </c>
      <c r="H8641">
        <v>550</v>
      </c>
      <c r="I8641" t="s">
        <v>1676</v>
      </c>
      <c r="J8641" t="s">
        <v>21</v>
      </c>
      <c r="K8641" t="s">
        <v>20</v>
      </c>
      <c r="L8641" t="s">
        <v>21</v>
      </c>
      <c r="M8641">
        <f>IF(O8641&lt;Price!$A$3,Price!$B$2,IF(O8641&lt;Price!$A$4,Price!$B$3,IF(O8641&lt;Price!$A$5,Price!$B$4,IF(O8641&lt;Price!$A$6,Price!$B$5,Price!$B$6))))</f>
        <v>1</v>
      </c>
      <c r="N8641">
        <f>VLOOKUP(C8641,'Country'!$A:$D,4,0)</f>
        <v>1.3667099E-2</v>
      </c>
      <c r="O8641" s="7">
        <f t="shared" si="134"/>
        <v>7.5169044500000002</v>
      </c>
      <c r="P8641">
        <v>3.2</v>
      </c>
      <c r="Q8641" t="s">
        <v>97</v>
      </c>
      <c r="R8641">
        <v>34</v>
      </c>
    </row>
    <row r="8642" spans="1:18" x14ac:dyDescent="0.35">
      <c r="A8642">
        <v>18412866</v>
      </c>
      <c r="B8642" t="s">
        <v>4225</v>
      </c>
      <c r="C8642">
        <v>1</v>
      </c>
      <c r="D8642" t="s">
        <v>18383</v>
      </c>
      <c r="E8642" t="s">
        <v>15554</v>
      </c>
      <c r="F8642" t="s">
        <v>16529</v>
      </c>
      <c r="G8642" t="s">
        <v>2680</v>
      </c>
      <c r="H8642">
        <v>500</v>
      </c>
      <c r="I8642" t="s">
        <v>1676</v>
      </c>
      <c r="J8642" t="s">
        <v>21</v>
      </c>
      <c r="K8642" t="s">
        <v>20</v>
      </c>
      <c r="L8642" t="s">
        <v>21</v>
      </c>
      <c r="M8642">
        <f>IF(O8642&lt;Price!$A$3,Price!$B$2,IF(O8642&lt;Price!$A$4,Price!$B$3,IF(O8642&lt;Price!$A$5,Price!$B$4,IF(O8642&lt;Price!$A$6,Price!$B$5,Price!$B$6))))</f>
        <v>1</v>
      </c>
      <c r="N8642">
        <f>VLOOKUP(C8642,'Country'!$A:$D,4,0)</f>
        <v>1.3667099E-2</v>
      </c>
      <c r="O8642" s="7">
        <f t="shared" ref="O8642:O8705" si="135">H8642*N8642</f>
        <v>6.8335495000000002</v>
      </c>
      <c r="P8642">
        <v>3.3</v>
      </c>
      <c r="Q8642" t="s">
        <v>97</v>
      </c>
      <c r="R8642">
        <v>26</v>
      </c>
    </row>
    <row r="8643" spans="1:18" x14ac:dyDescent="0.35">
      <c r="A8643">
        <v>18396425</v>
      </c>
      <c r="B8643" t="s">
        <v>16551</v>
      </c>
      <c r="C8643">
        <v>1</v>
      </c>
      <c r="D8643" t="s">
        <v>18383</v>
      </c>
      <c r="E8643" t="s">
        <v>15554</v>
      </c>
      <c r="F8643" t="s">
        <v>16552</v>
      </c>
      <c r="G8643" t="s">
        <v>3249</v>
      </c>
      <c r="H8643">
        <v>600</v>
      </c>
      <c r="I8643" t="s">
        <v>1676</v>
      </c>
      <c r="J8643" t="s">
        <v>21</v>
      </c>
      <c r="K8643" t="s">
        <v>20</v>
      </c>
      <c r="L8643" t="s">
        <v>21</v>
      </c>
      <c r="M8643">
        <f>IF(O8643&lt;Price!$A$3,Price!$B$2,IF(O8643&lt;Price!$A$4,Price!$B$3,IF(O8643&lt;Price!$A$5,Price!$B$4,IF(O8643&lt;Price!$A$6,Price!$B$5,Price!$B$6))))</f>
        <v>1</v>
      </c>
      <c r="N8643">
        <f>VLOOKUP(C8643,'Country'!$A:$D,4,0)</f>
        <v>1.3667099E-2</v>
      </c>
      <c r="O8643" s="7">
        <f t="shared" si="135"/>
        <v>8.2002594000000002</v>
      </c>
      <c r="P8643">
        <v>3.4</v>
      </c>
      <c r="Q8643" t="s">
        <v>97</v>
      </c>
      <c r="R8643">
        <v>21</v>
      </c>
    </row>
    <row r="8644" spans="1:18" x14ac:dyDescent="0.35">
      <c r="A8644">
        <v>18287405</v>
      </c>
      <c r="B8644" t="s">
        <v>16256</v>
      </c>
      <c r="C8644">
        <v>1</v>
      </c>
      <c r="D8644" t="s">
        <v>18383</v>
      </c>
      <c r="E8644" t="s">
        <v>15554</v>
      </c>
      <c r="F8644" t="s">
        <v>16538</v>
      </c>
      <c r="G8644" t="s">
        <v>2388</v>
      </c>
      <c r="H8644">
        <v>450</v>
      </c>
      <c r="I8644" t="s">
        <v>1676</v>
      </c>
      <c r="J8644" t="s">
        <v>21</v>
      </c>
      <c r="K8644" t="s">
        <v>20</v>
      </c>
      <c r="L8644" t="s">
        <v>21</v>
      </c>
      <c r="M8644">
        <f>IF(O8644&lt;Price!$A$3,Price!$B$2,IF(O8644&lt;Price!$A$4,Price!$B$3,IF(O8644&lt;Price!$A$5,Price!$B$4,IF(O8644&lt;Price!$A$6,Price!$B$5,Price!$B$6))))</f>
        <v>1</v>
      </c>
      <c r="N8644">
        <f>VLOOKUP(C8644,'Country'!$A:$D,4,0)</f>
        <v>1.3667099E-2</v>
      </c>
      <c r="O8644" s="7">
        <f t="shared" si="135"/>
        <v>6.1501945500000001</v>
      </c>
      <c r="P8644">
        <v>2.5</v>
      </c>
      <c r="Q8644" t="s">
        <v>97</v>
      </c>
      <c r="R8644">
        <v>13</v>
      </c>
    </row>
    <row r="8645" spans="1:18" x14ac:dyDescent="0.35">
      <c r="A8645">
        <v>18466390</v>
      </c>
      <c r="B8645" t="s">
        <v>16553</v>
      </c>
      <c r="C8645">
        <v>1</v>
      </c>
      <c r="D8645" t="s">
        <v>18383</v>
      </c>
      <c r="E8645" t="s">
        <v>15554</v>
      </c>
      <c r="F8645" t="s">
        <v>16529</v>
      </c>
      <c r="G8645" t="s">
        <v>9227</v>
      </c>
      <c r="H8645">
        <v>1300</v>
      </c>
      <c r="I8645" t="s">
        <v>1676</v>
      </c>
      <c r="J8645" t="s">
        <v>21</v>
      </c>
      <c r="K8645" t="s">
        <v>20</v>
      </c>
      <c r="L8645" t="s">
        <v>20</v>
      </c>
      <c r="M8645">
        <f>IF(O8645&lt;Price!$A$3,Price!$B$2,IF(O8645&lt;Price!$A$4,Price!$B$3,IF(O8645&lt;Price!$A$5,Price!$B$4,IF(O8645&lt;Price!$A$6,Price!$B$5,Price!$B$6))))</f>
        <v>2</v>
      </c>
      <c r="N8645">
        <f>VLOOKUP(C8645,'Country'!$A:$D,4,0)</f>
        <v>1.3667099E-2</v>
      </c>
      <c r="O8645" s="7">
        <f t="shared" si="135"/>
        <v>17.7672287</v>
      </c>
      <c r="P8645">
        <v>3</v>
      </c>
      <c r="Q8645" t="s">
        <v>97</v>
      </c>
      <c r="R8645">
        <v>6</v>
      </c>
    </row>
    <row r="8646" spans="1:18" x14ac:dyDescent="0.35">
      <c r="A8646">
        <v>18219556</v>
      </c>
      <c r="B8646" t="s">
        <v>16554</v>
      </c>
      <c r="C8646">
        <v>1</v>
      </c>
      <c r="D8646" t="s">
        <v>18383</v>
      </c>
      <c r="E8646" t="s">
        <v>15554</v>
      </c>
      <c r="F8646" t="s">
        <v>16555</v>
      </c>
      <c r="G8646" t="s">
        <v>2388</v>
      </c>
      <c r="H8646">
        <v>350</v>
      </c>
      <c r="I8646" t="s">
        <v>1676</v>
      </c>
      <c r="J8646" t="s">
        <v>21</v>
      </c>
      <c r="K8646" t="s">
        <v>21</v>
      </c>
      <c r="L8646" t="s">
        <v>21</v>
      </c>
      <c r="M8646">
        <f>IF(O8646&lt;Price!$A$3,Price!$B$2,IF(O8646&lt;Price!$A$4,Price!$B$3,IF(O8646&lt;Price!$A$5,Price!$B$4,IF(O8646&lt;Price!$A$6,Price!$B$5,Price!$B$6))))</f>
        <v>1</v>
      </c>
      <c r="N8646">
        <f>VLOOKUP(C8646,'Country'!$A:$D,4,0)</f>
        <v>1.3667099E-2</v>
      </c>
      <c r="O8646" s="7">
        <f t="shared" si="135"/>
        <v>4.7834846500000001</v>
      </c>
      <c r="P8646">
        <v>3.4</v>
      </c>
      <c r="Q8646" t="s">
        <v>97</v>
      </c>
      <c r="R8646">
        <v>66</v>
      </c>
    </row>
    <row r="8647" spans="1:18" x14ac:dyDescent="0.35">
      <c r="A8647">
        <v>311332</v>
      </c>
      <c r="B8647" t="s">
        <v>2450</v>
      </c>
      <c r="C8647">
        <v>1</v>
      </c>
      <c r="D8647" t="s">
        <v>18383</v>
      </c>
      <c r="E8647" t="s">
        <v>15554</v>
      </c>
      <c r="F8647" t="s">
        <v>16556</v>
      </c>
      <c r="G8647" t="s">
        <v>2311</v>
      </c>
      <c r="H8647">
        <v>300</v>
      </c>
      <c r="I8647" t="s">
        <v>1676</v>
      </c>
      <c r="J8647" t="s">
        <v>21</v>
      </c>
      <c r="K8647" t="s">
        <v>21</v>
      </c>
      <c r="L8647" t="s">
        <v>21</v>
      </c>
      <c r="M8647">
        <f>IF(O8647&lt;Price!$A$3,Price!$B$2,IF(O8647&lt;Price!$A$4,Price!$B$3,IF(O8647&lt;Price!$A$5,Price!$B$4,IF(O8647&lt;Price!$A$6,Price!$B$5,Price!$B$6))))</f>
        <v>1</v>
      </c>
      <c r="N8647">
        <f>VLOOKUP(C8647,'Country'!$A:$D,4,0)</f>
        <v>1.3667099E-2</v>
      </c>
      <c r="O8647" s="7">
        <f t="shared" si="135"/>
        <v>4.1001297000000001</v>
      </c>
      <c r="P8647">
        <v>3</v>
      </c>
      <c r="Q8647" t="s">
        <v>97</v>
      </c>
      <c r="R8647">
        <v>6</v>
      </c>
    </row>
    <row r="8648" spans="1:18" x14ac:dyDescent="0.35">
      <c r="A8648">
        <v>18439546</v>
      </c>
      <c r="B8648" t="s">
        <v>16557</v>
      </c>
      <c r="C8648">
        <v>1</v>
      </c>
      <c r="D8648" t="s">
        <v>18383</v>
      </c>
      <c r="E8648" t="s">
        <v>15554</v>
      </c>
      <c r="F8648" t="s">
        <v>16558</v>
      </c>
      <c r="G8648" t="s">
        <v>1627</v>
      </c>
      <c r="H8648">
        <v>300</v>
      </c>
      <c r="I8648" t="s">
        <v>1676</v>
      </c>
      <c r="J8648" t="s">
        <v>21</v>
      </c>
      <c r="K8648" t="s">
        <v>20</v>
      </c>
      <c r="L8648" t="s">
        <v>21</v>
      </c>
      <c r="M8648">
        <f>IF(O8648&lt;Price!$A$3,Price!$B$2,IF(O8648&lt;Price!$A$4,Price!$B$3,IF(O8648&lt;Price!$A$5,Price!$B$4,IF(O8648&lt;Price!$A$6,Price!$B$5,Price!$B$6))))</f>
        <v>1</v>
      </c>
      <c r="N8648">
        <f>VLOOKUP(C8648,'Country'!$A:$D,4,0)</f>
        <v>1.3667099E-2</v>
      </c>
      <c r="O8648" s="7">
        <f t="shared" si="135"/>
        <v>4.1001297000000001</v>
      </c>
      <c r="P8648">
        <v>2.8</v>
      </c>
      <c r="Q8648" t="s">
        <v>97</v>
      </c>
      <c r="R8648">
        <v>10</v>
      </c>
    </row>
    <row r="8649" spans="1:18" x14ac:dyDescent="0.35">
      <c r="A8649">
        <v>18441667</v>
      </c>
      <c r="B8649" t="s">
        <v>16559</v>
      </c>
      <c r="C8649">
        <v>1</v>
      </c>
      <c r="D8649" t="s">
        <v>18383</v>
      </c>
      <c r="E8649" t="s">
        <v>15554</v>
      </c>
      <c r="F8649" t="s">
        <v>16560</v>
      </c>
      <c r="G8649" t="s">
        <v>1675</v>
      </c>
      <c r="H8649">
        <v>700</v>
      </c>
      <c r="I8649" t="s">
        <v>1676</v>
      </c>
      <c r="J8649" t="s">
        <v>21</v>
      </c>
      <c r="K8649" t="s">
        <v>20</v>
      </c>
      <c r="L8649" t="s">
        <v>21</v>
      </c>
      <c r="M8649">
        <f>IF(O8649&lt;Price!$A$3,Price!$B$2,IF(O8649&lt;Price!$A$4,Price!$B$3,IF(O8649&lt;Price!$A$5,Price!$B$4,IF(O8649&lt;Price!$A$6,Price!$B$5,Price!$B$6))))</f>
        <v>1</v>
      </c>
      <c r="N8649">
        <f>VLOOKUP(C8649,'Country'!$A:$D,4,0)</f>
        <v>1.3667099E-2</v>
      </c>
      <c r="O8649" s="7">
        <f t="shared" si="135"/>
        <v>9.5669693000000002</v>
      </c>
      <c r="P8649">
        <v>3.6</v>
      </c>
      <c r="Q8649" t="s">
        <v>72</v>
      </c>
      <c r="R8649">
        <v>43</v>
      </c>
    </row>
    <row r="8650" spans="1:18" x14ac:dyDescent="0.35">
      <c r="A8650">
        <v>18363088</v>
      </c>
      <c r="B8650" t="s">
        <v>2966</v>
      </c>
      <c r="C8650">
        <v>1</v>
      </c>
      <c r="D8650" t="s">
        <v>18383</v>
      </c>
      <c r="E8650" t="s">
        <v>15554</v>
      </c>
      <c r="F8650" t="s">
        <v>16529</v>
      </c>
      <c r="G8650" t="s">
        <v>2650</v>
      </c>
      <c r="H8650">
        <v>600</v>
      </c>
      <c r="I8650" t="s">
        <v>1676</v>
      </c>
      <c r="J8650" t="s">
        <v>21</v>
      </c>
      <c r="K8650" t="s">
        <v>20</v>
      </c>
      <c r="L8650" t="s">
        <v>21</v>
      </c>
      <c r="M8650">
        <f>IF(O8650&lt;Price!$A$3,Price!$B$2,IF(O8650&lt;Price!$A$4,Price!$B$3,IF(O8650&lt;Price!$A$5,Price!$B$4,IF(O8650&lt;Price!$A$6,Price!$B$5,Price!$B$6))))</f>
        <v>1</v>
      </c>
      <c r="N8650">
        <f>VLOOKUP(C8650,'Country'!$A:$D,4,0)</f>
        <v>1.3667099E-2</v>
      </c>
      <c r="O8650" s="7">
        <f t="shared" si="135"/>
        <v>8.2002594000000002</v>
      </c>
      <c r="P8650">
        <v>3.5</v>
      </c>
      <c r="Q8650" t="s">
        <v>72</v>
      </c>
      <c r="R8650">
        <v>63</v>
      </c>
    </row>
    <row r="8651" spans="1:18" x14ac:dyDescent="0.35">
      <c r="A8651">
        <v>18454463</v>
      </c>
      <c r="B8651" t="s">
        <v>16561</v>
      </c>
      <c r="C8651">
        <v>1</v>
      </c>
      <c r="D8651" t="s">
        <v>18383</v>
      </c>
      <c r="E8651" t="s">
        <v>15554</v>
      </c>
      <c r="F8651" t="s">
        <v>16562</v>
      </c>
      <c r="G8651" t="s">
        <v>1710</v>
      </c>
      <c r="H8651">
        <v>500</v>
      </c>
      <c r="I8651" t="s">
        <v>1676</v>
      </c>
      <c r="J8651" t="s">
        <v>21</v>
      </c>
      <c r="K8651" t="s">
        <v>20</v>
      </c>
      <c r="L8651" t="s">
        <v>21</v>
      </c>
      <c r="M8651">
        <f>IF(O8651&lt;Price!$A$3,Price!$B$2,IF(O8651&lt;Price!$A$4,Price!$B$3,IF(O8651&lt;Price!$A$5,Price!$B$4,IF(O8651&lt;Price!$A$6,Price!$B$5,Price!$B$6))))</f>
        <v>1</v>
      </c>
      <c r="N8651">
        <f>VLOOKUP(C8651,'Country'!$A:$D,4,0)</f>
        <v>1.3667099E-2</v>
      </c>
      <c r="O8651" s="7">
        <f t="shared" si="135"/>
        <v>6.8335495000000002</v>
      </c>
      <c r="P8651">
        <v>3.7</v>
      </c>
      <c r="Q8651" t="s">
        <v>72</v>
      </c>
      <c r="R8651">
        <v>27</v>
      </c>
    </row>
    <row r="8652" spans="1:18" x14ac:dyDescent="0.35">
      <c r="A8652">
        <v>18450749</v>
      </c>
      <c r="B8652" t="s">
        <v>16563</v>
      </c>
      <c r="C8652">
        <v>1</v>
      </c>
      <c r="D8652" t="s">
        <v>18383</v>
      </c>
      <c r="E8652" t="s">
        <v>15554</v>
      </c>
      <c r="F8652" t="s">
        <v>16564</v>
      </c>
      <c r="G8652" t="s">
        <v>1681</v>
      </c>
      <c r="H8652">
        <v>400</v>
      </c>
      <c r="I8652" t="s">
        <v>1676</v>
      </c>
      <c r="J8652" t="s">
        <v>21</v>
      </c>
      <c r="K8652" t="s">
        <v>20</v>
      </c>
      <c r="L8652" t="s">
        <v>21</v>
      </c>
      <c r="M8652">
        <f>IF(O8652&lt;Price!$A$3,Price!$B$2,IF(O8652&lt;Price!$A$4,Price!$B$3,IF(O8652&lt;Price!$A$5,Price!$B$4,IF(O8652&lt;Price!$A$6,Price!$B$5,Price!$B$6))))</f>
        <v>1</v>
      </c>
      <c r="N8652">
        <f>VLOOKUP(C8652,'Country'!$A:$D,4,0)</f>
        <v>1.3667099E-2</v>
      </c>
      <c r="O8652" s="7">
        <f t="shared" si="135"/>
        <v>5.4668396000000001</v>
      </c>
      <c r="P8652">
        <v>3.6</v>
      </c>
      <c r="Q8652" t="s">
        <v>72</v>
      </c>
      <c r="R8652">
        <v>38</v>
      </c>
    </row>
    <row r="8653" spans="1:18" x14ac:dyDescent="0.35">
      <c r="A8653">
        <v>18381230</v>
      </c>
      <c r="B8653" t="s">
        <v>16214</v>
      </c>
      <c r="C8653">
        <v>1</v>
      </c>
      <c r="D8653" t="s">
        <v>18383</v>
      </c>
      <c r="E8653" t="s">
        <v>15554</v>
      </c>
      <c r="F8653" t="s">
        <v>16565</v>
      </c>
      <c r="G8653" t="s">
        <v>16216</v>
      </c>
      <c r="H8653">
        <v>400</v>
      </c>
      <c r="I8653" t="s">
        <v>1676</v>
      </c>
      <c r="J8653" t="s">
        <v>21</v>
      </c>
      <c r="K8653" t="s">
        <v>20</v>
      </c>
      <c r="L8653" t="s">
        <v>20</v>
      </c>
      <c r="M8653">
        <f>IF(O8653&lt;Price!$A$3,Price!$B$2,IF(O8653&lt;Price!$A$4,Price!$B$3,IF(O8653&lt;Price!$A$5,Price!$B$4,IF(O8653&lt;Price!$A$6,Price!$B$5,Price!$B$6))))</f>
        <v>1</v>
      </c>
      <c r="N8653">
        <f>VLOOKUP(C8653,'Country'!$A:$D,4,0)</f>
        <v>1.3667099E-2</v>
      </c>
      <c r="O8653" s="7">
        <f t="shared" si="135"/>
        <v>5.4668396000000001</v>
      </c>
      <c r="P8653">
        <v>3.5</v>
      </c>
      <c r="Q8653" t="s">
        <v>72</v>
      </c>
      <c r="R8653">
        <v>29</v>
      </c>
    </row>
    <row r="8654" spans="1:18" x14ac:dyDescent="0.35">
      <c r="A8654">
        <v>18332051</v>
      </c>
      <c r="B8654" t="s">
        <v>4840</v>
      </c>
      <c r="C8654">
        <v>1</v>
      </c>
      <c r="D8654" t="s">
        <v>18383</v>
      </c>
      <c r="E8654" t="s">
        <v>15554</v>
      </c>
      <c r="F8654" t="s">
        <v>16566</v>
      </c>
      <c r="G8654" t="s">
        <v>1675</v>
      </c>
      <c r="H8654">
        <v>700</v>
      </c>
      <c r="I8654" t="s">
        <v>1676</v>
      </c>
      <c r="J8654" t="s">
        <v>21</v>
      </c>
      <c r="K8654" t="s">
        <v>20</v>
      </c>
      <c r="L8654" t="s">
        <v>21</v>
      </c>
      <c r="M8654">
        <f>IF(O8654&lt;Price!$A$3,Price!$B$2,IF(O8654&lt;Price!$A$4,Price!$B$3,IF(O8654&lt;Price!$A$5,Price!$B$4,IF(O8654&lt;Price!$A$6,Price!$B$5,Price!$B$6))))</f>
        <v>1</v>
      </c>
      <c r="N8654">
        <f>VLOOKUP(C8654,'Country'!$A:$D,4,0)</f>
        <v>1.3667099E-2</v>
      </c>
      <c r="O8654" s="7">
        <f t="shared" si="135"/>
        <v>9.5669693000000002</v>
      </c>
      <c r="P8654">
        <v>3.5</v>
      </c>
      <c r="Q8654" t="s">
        <v>72</v>
      </c>
      <c r="R8654">
        <v>63</v>
      </c>
    </row>
    <row r="8655" spans="1:18" x14ac:dyDescent="0.35">
      <c r="A8655">
        <v>18339370</v>
      </c>
      <c r="B8655" t="s">
        <v>2650</v>
      </c>
      <c r="C8655">
        <v>1</v>
      </c>
      <c r="D8655" t="s">
        <v>18383</v>
      </c>
      <c r="E8655" t="s">
        <v>15554</v>
      </c>
      <c r="F8655" t="s">
        <v>16529</v>
      </c>
      <c r="G8655" t="s">
        <v>2650</v>
      </c>
      <c r="H8655">
        <v>500</v>
      </c>
      <c r="I8655" t="s">
        <v>1676</v>
      </c>
      <c r="J8655" t="s">
        <v>21</v>
      </c>
      <c r="K8655" t="s">
        <v>21</v>
      </c>
      <c r="L8655" t="s">
        <v>21</v>
      </c>
      <c r="M8655">
        <f>IF(O8655&lt;Price!$A$3,Price!$B$2,IF(O8655&lt;Price!$A$4,Price!$B$3,IF(O8655&lt;Price!$A$5,Price!$B$4,IF(O8655&lt;Price!$A$6,Price!$B$5,Price!$B$6))))</f>
        <v>1</v>
      </c>
      <c r="N8655">
        <f>VLOOKUP(C8655,'Country'!$A:$D,4,0)</f>
        <v>1.3667099E-2</v>
      </c>
      <c r="O8655" s="7">
        <f t="shared" si="135"/>
        <v>6.8335495000000002</v>
      </c>
      <c r="P8655">
        <v>0</v>
      </c>
      <c r="Q8655" t="s">
        <v>120</v>
      </c>
      <c r="R8655">
        <v>1</v>
      </c>
    </row>
    <row r="8656" spans="1:18" x14ac:dyDescent="0.35">
      <c r="A8656">
        <v>18439534</v>
      </c>
      <c r="B8656" t="s">
        <v>16567</v>
      </c>
      <c r="C8656">
        <v>1</v>
      </c>
      <c r="D8656" t="s">
        <v>18383</v>
      </c>
      <c r="E8656" t="s">
        <v>15554</v>
      </c>
      <c r="F8656" t="s">
        <v>16568</v>
      </c>
      <c r="G8656" t="s">
        <v>16569</v>
      </c>
      <c r="H8656">
        <v>500</v>
      </c>
      <c r="I8656" t="s">
        <v>1676</v>
      </c>
      <c r="J8656" t="s">
        <v>21</v>
      </c>
      <c r="K8656" t="s">
        <v>21</v>
      </c>
      <c r="L8656" t="s">
        <v>21</v>
      </c>
      <c r="M8656">
        <f>IF(O8656&lt;Price!$A$3,Price!$B$2,IF(O8656&lt;Price!$A$4,Price!$B$3,IF(O8656&lt;Price!$A$5,Price!$B$4,IF(O8656&lt;Price!$A$6,Price!$B$5,Price!$B$6))))</f>
        <v>1</v>
      </c>
      <c r="N8656">
        <f>VLOOKUP(C8656,'Country'!$A:$D,4,0)</f>
        <v>1.3667099E-2</v>
      </c>
      <c r="O8656" s="7">
        <f t="shared" si="135"/>
        <v>6.8335495000000002</v>
      </c>
      <c r="P8656">
        <v>0</v>
      </c>
      <c r="Q8656" t="s">
        <v>120</v>
      </c>
      <c r="R8656">
        <v>3</v>
      </c>
    </row>
    <row r="8657" spans="1:18" x14ac:dyDescent="0.35">
      <c r="A8657">
        <v>18432190</v>
      </c>
      <c r="B8657" t="s">
        <v>2429</v>
      </c>
      <c r="C8657">
        <v>1</v>
      </c>
      <c r="D8657" t="s">
        <v>18383</v>
      </c>
      <c r="E8657" t="s">
        <v>15554</v>
      </c>
      <c r="F8657" t="s">
        <v>16570</v>
      </c>
      <c r="G8657" t="s">
        <v>109</v>
      </c>
      <c r="H8657">
        <v>600</v>
      </c>
      <c r="I8657" t="s">
        <v>1676</v>
      </c>
      <c r="J8657" t="s">
        <v>21</v>
      </c>
      <c r="K8657" t="s">
        <v>21</v>
      </c>
      <c r="L8657" t="s">
        <v>21</v>
      </c>
      <c r="M8657">
        <f>IF(O8657&lt;Price!$A$3,Price!$B$2,IF(O8657&lt;Price!$A$4,Price!$B$3,IF(O8657&lt;Price!$A$5,Price!$B$4,IF(O8657&lt;Price!$A$6,Price!$B$5,Price!$B$6))))</f>
        <v>1</v>
      </c>
      <c r="N8657">
        <f>VLOOKUP(C8657,'Country'!$A:$D,4,0)</f>
        <v>1.3667099E-2</v>
      </c>
      <c r="O8657" s="7">
        <f t="shared" si="135"/>
        <v>8.2002594000000002</v>
      </c>
      <c r="P8657">
        <v>0</v>
      </c>
      <c r="Q8657" t="s">
        <v>120</v>
      </c>
      <c r="R8657">
        <v>1</v>
      </c>
    </row>
    <row r="8658" spans="1:18" x14ac:dyDescent="0.35">
      <c r="A8658">
        <v>18412897</v>
      </c>
      <c r="B8658" t="s">
        <v>4236</v>
      </c>
      <c r="C8658">
        <v>1</v>
      </c>
      <c r="D8658" t="s">
        <v>18383</v>
      </c>
      <c r="E8658" t="s">
        <v>15554</v>
      </c>
      <c r="F8658" t="s">
        <v>16529</v>
      </c>
      <c r="G8658" t="s">
        <v>4237</v>
      </c>
      <c r="H8658">
        <v>200</v>
      </c>
      <c r="I8658" t="s">
        <v>1676</v>
      </c>
      <c r="J8658" t="s">
        <v>21</v>
      </c>
      <c r="K8658" t="s">
        <v>20</v>
      </c>
      <c r="L8658" t="s">
        <v>21</v>
      </c>
      <c r="M8658">
        <f>IF(O8658&lt;Price!$A$3,Price!$B$2,IF(O8658&lt;Price!$A$4,Price!$B$3,IF(O8658&lt;Price!$A$5,Price!$B$4,IF(O8658&lt;Price!$A$6,Price!$B$5,Price!$B$6))))</f>
        <v>1</v>
      </c>
      <c r="N8658">
        <f>VLOOKUP(C8658,'Country'!$A:$D,4,0)</f>
        <v>1.3667099E-2</v>
      </c>
      <c r="O8658" s="7">
        <f t="shared" si="135"/>
        <v>2.7334198000000001</v>
      </c>
      <c r="P8658">
        <v>0</v>
      </c>
      <c r="Q8658" t="s">
        <v>120</v>
      </c>
      <c r="R8658">
        <v>2</v>
      </c>
    </row>
    <row r="8659" spans="1:18" x14ac:dyDescent="0.35">
      <c r="A8659">
        <v>18383529</v>
      </c>
      <c r="B8659" t="s">
        <v>2476</v>
      </c>
      <c r="C8659">
        <v>1</v>
      </c>
      <c r="D8659" t="s">
        <v>18383</v>
      </c>
      <c r="E8659" t="s">
        <v>15554</v>
      </c>
      <c r="F8659" t="s">
        <v>16571</v>
      </c>
      <c r="G8659" t="s">
        <v>1846</v>
      </c>
      <c r="H8659">
        <v>400</v>
      </c>
      <c r="I8659" t="s">
        <v>1676</v>
      </c>
      <c r="J8659" t="s">
        <v>21</v>
      </c>
      <c r="K8659" t="s">
        <v>21</v>
      </c>
      <c r="L8659" t="s">
        <v>21</v>
      </c>
      <c r="M8659">
        <f>IF(O8659&lt;Price!$A$3,Price!$B$2,IF(O8659&lt;Price!$A$4,Price!$B$3,IF(O8659&lt;Price!$A$5,Price!$B$4,IF(O8659&lt;Price!$A$6,Price!$B$5,Price!$B$6))))</f>
        <v>1</v>
      </c>
      <c r="N8659">
        <f>VLOOKUP(C8659,'Country'!$A:$D,4,0)</f>
        <v>1.3667099E-2</v>
      </c>
      <c r="O8659" s="7">
        <f t="shared" si="135"/>
        <v>5.4668396000000001</v>
      </c>
      <c r="P8659">
        <v>0</v>
      </c>
      <c r="Q8659" t="s">
        <v>120</v>
      </c>
      <c r="R8659">
        <v>0</v>
      </c>
    </row>
    <row r="8660" spans="1:18" x14ac:dyDescent="0.35">
      <c r="A8660">
        <v>18383549</v>
      </c>
      <c r="B8660" t="s">
        <v>2476</v>
      </c>
      <c r="C8660">
        <v>1</v>
      </c>
      <c r="D8660" t="s">
        <v>18383</v>
      </c>
      <c r="E8660" t="s">
        <v>15554</v>
      </c>
      <c r="F8660" t="s">
        <v>16572</v>
      </c>
      <c r="G8660" t="s">
        <v>1846</v>
      </c>
      <c r="H8660">
        <v>400</v>
      </c>
      <c r="I8660" t="s">
        <v>1676</v>
      </c>
      <c r="J8660" t="s">
        <v>21</v>
      </c>
      <c r="K8660" t="s">
        <v>21</v>
      </c>
      <c r="L8660" t="s">
        <v>21</v>
      </c>
      <c r="M8660">
        <f>IF(O8660&lt;Price!$A$3,Price!$B$2,IF(O8660&lt;Price!$A$4,Price!$B$3,IF(O8660&lt;Price!$A$5,Price!$B$4,IF(O8660&lt;Price!$A$6,Price!$B$5,Price!$B$6))))</f>
        <v>1</v>
      </c>
      <c r="N8660">
        <f>VLOOKUP(C8660,'Country'!$A:$D,4,0)</f>
        <v>1.3667099E-2</v>
      </c>
      <c r="O8660" s="7">
        <f t="shared" si="135"/>
        <v>5.4668396000000001</v>
      </c>
      <c r="P8660">
        <v>0</v>
      </c>
      <c r="Q8660" t="s">
        <v>120</v>
      </c>
      <c r="R8660">
        <v>2</v>
      </c>
    </row>
    <row r="8661" spans="1:18" x14ac:dyDescent="0.35">
      <c r="A8661">
        <v>18430878</v>
      </c>
      <c r="B8661" t="s">
        <v>16573</v>
      </c>
      <c r="C8661">
        <v>1</v>
      </c>
      <c r="D8661" t="s">
        <v>18383</v>
      </c>
      <c r="E8661" t="s">
        <v>15554</v>
      </c>
      <c r="F8661" t="s">
        <v>16538</v>
      </c>
      <c r="G8661" t="s">
        <v>1800</v>
      </c>
      <c r="H8661">
        <v>900</v>
      </c>
      <c r="I8661" t="s">
        <v>1676</v>
      </c>
      <c r="J8661" t="s">
        <v>21</v>
      </c>
      <c r="K8661" t="s">
        <v>21</v>
      </c>
      <c r="L8661" t="s">
        <v>21</v>
      </c>
      <c r="M8661">
        <f>IF(O8661&lt;Price!$A$3,Price!$B$2,IF(O8661&lt;Price!$A$4,Price!$B$3,IF(O8661&lt;Price!$A$5,Price!$B$4,IF(O8661&lt;Price!$A$6,Price!$B$5,Price!$B$6))))</f>
        <v>2</v>
      </c>
      <c r="N8661">
        <f>VLOOKUP(C8661,'Country'!$A:$D,4,0)</f>
        <v>1.3667099E-2</v>
      </c>
      <c r="O8661" s="7">
        <f t="shared" si="135"/>
        <v>12.3003891</v>
      </c>
      <c r="P8661">
        <v>0</v>
      </c>
      <c r="Q8661" t="s">
        <v>120</v>
      </c>
      <c r="R8661">
        <v>0</v>
      </c>
    </row>
    <row r="8662" spans="1:18" x14ac:dyDescent="0.35">
      <c r="A8662">
        <v>18481312</v>
      </c>
      <c r="B8662" t="s">
        <v>16574</v>
      </c>
      <c r="C8662">
        <v>1</v>
      </c>
      <c r="D8662" t="s">
        <v>18383</v>
      </c>
      <c r="E8662" t="s">
        <v>15554</v>
      </c>
      <c r="F8662" t="s">
        <v>16529</v>
      </c>
      <c r="G8662" t="s">
        <v>1675</v>
      </c>
      <c r="H8662">
        <v>350</v>
      </c>
      <c r="I8662" t="s">
        <v>1676</v>
      </c>
      <c r="J8662" t="s">
        <v>21</v>
      </c>
      <c r="K8662" t="s">
        <v>21</v>
      </c>
      <c r="L8662" t="s">
        <v>21</v>
      </c>
      <c r="M8662">
        <f>IF(O8662&lt;Price!$A$3,Price!$B$2,IF(O8662&lt;Price!$A$4,Price!$B$3,IF(O8662&lt;Price!$A$5,Price!$B$4,IF(O8662&lt;Price!$A$6,Price!$B$5,Price!$B$6))))</f>
        <v>1</v>
      </c>
      <c r="N8662">
        <f>VLOOKUP(C8662,'Country'!$A:$D,4,0)</f>
        <v>1.3667099E-2</v>
      </c>
      <c r="O8662" s="7">
        <f t="shared" si="135"/>
        <v>4.7834846500000001</v>
      </c>
      <c r="P8662">
        <v>0</v>
      </c>
      <c r="Q8662" t="s">
        <v>120</v>
      </c>
      <c r="R8662">
        <v>1</v>
      </c>
    </row>
    <row r="8663" spans="1:18" x14ac:dyDescent="0.35">
      <c r="A8663">
        <v>18478971</v>
      </c>
      <c r="B8663" t="s">
        <v>16575</v>
      </c>
      <c r="C8663">
        <v>1</v>
      </c>
      <c r="D8663" t="s">
        <v>18383</v>
      </c>
      <c r="E8663" t="s">
        <v>15554</v>
      </c>
      <c r="F8663" t="s">
        <v>16576</v>
      </c>
      <c r="G8663" t="s">
        <v>1800</v>
      </c>
      <c r="H8663">
        <v>300</v>
      </c>
      <c r="I8663" t="s">
        <v>1676</v>
      </c>
      <c r="J8663" t="s">
        <v>21</v>
      </c>
      <c r="K8663" t="s">
        <v>21</v>
      </c>
      <c r="L8663" t="s">
        <v>21</v>
      </c>
      <c r="M8663">
        <f>IF(O8663&lt;Price!$A$3,Price!$B$2,IF(O8663&lt;Price!$A$4,Price!$B$3,IF(O8663&lt;Price!$A$5,Price!$B$4,IF(O8663&lt;Price!$A$6,Price!$B$5,Price!$B$6))))</f>
        <v>1</v>
      </c>
      <c r="N8663">
        <f>VLOOKUP(C8663,'Country'!$A:$D,4,0)</f>
        <v>1.3667099E-2</v>
      </c>
      <c r="O8663" s="7">
        <f t="shared" si="135"/>
        <v>4.1001297000000001</v>
      </c>
      <c r="P8663">
        <v>0</v>
      </c>
      <c r="Q8663" t="s">
        <v>120</v>
      </c>
      <c r="R8663">
        <v>0</v>
      </c>
    </row>
    <row r="8664" spans="1:18" x14ac:dyDescent="0.35">
      <c r="A8664">
        <v>18439535</v>
      </c>
      <c r="B8664" t="s">
        <v>7145</v>
      </c>
      <c r="C8664">
        <v>1</v>
      </c>
      <c r="D8664" t="s">
        <v>18383</v>
      </c>
      <c r="E8664" t="s">
        <v>15554</v>
      </c>
      <c r="F8664" t="s">
        <v>16577</v>
      </c>
      <c r="G8664" t="s">
        <v>16578</v>
      </c>
      <c r="H8664">
        <v>600</v>
      </c>
      <c r="I8664" t="s">
        <v>1676</v>
      </c>
      <c r="J8664" t="s">
        <v>21</v>
      </c>
      <c r="K8664" t="s">
        <v>21</v>
      </c>
      <c r="L8664" t="s">
        <v>21</v>
      </c>
      <c r="M8664">
        <f>IF(O8664&lt;Price!$A$3,Price!$B$2,IF(O8664&lt;Price!$A$4,Price!$B$3,IF(O8664&lt;Price!$A$5,Price!$B$4,IF(O8664&lt;Price!$A$6,Price!$B$5,Price!$B$6))))</f>
        <v>1</v>
      </c>
      <c r="N8664">
        <f>VLOOKUP(C8664,'Country'!$A:$D,4,0)</f>
        <v>1.3667099E-2</v>
      </c>
      <c r="O8664" s="7">
        <f t="shared" si="135"/>
        <v>8.2002594000000002</v>
      </c>
      <c r="P8664">
        <v>0</v>
      </c>
      <c r="Q8664" t="s">
        <v>120</v>
      </c>
      <c r="R8664">
        <v>2</v>
      </c>
    </row>
    <row r="8665" spans="1:18" x14ac:dyDescent="0.35">
      <c r="A8665">
        <v>307974</v>
      </c>
      <c r="B8665" t="s">
        <v>16579</v>
      </c>
      <c r="C8665">
        <v>1</v>
      </c>
      <c r="D8665" t="s">
        <v>18383</v>
      </c>
      <c r="E8665" t="s">
        <v>15554</v>
      </c>
      <c r="F8665" t="s">
        <v>16580</v>
      </c>
      <c r="G8665" t="s">
        <v>1800</v>
      </c>
      <c r="H8665">
        <v>600</v>
      </c>
      <c r="I8665" t="s">
        <v>1676</v>
      </c>
      <c r="J8665" t="s">
        <v>21</v>
      </c>
      <c r="K8665" t="s">
        <v>20</v>
      </c>
      <c r="L8665" t="s">
        <v>21</v>
      </c>
      <c r="M8665">
        <f>IF(O8665&lt;Price!$A$3,Price!$B$2,IF(O8665&lt;Price!$A$4,Price!$B$3,IF(O8665&lt;Price!$A$5,Price!$B$4,IF(O8665&lt;Price!$A$6,Price!$B$5,Price!$B$6))))</f>
        <v>1</v>
      </c>
      <c r="N8665">
        <f>VLOOKUP(C8665,'Country'!$A:$D,4,0)</f>
        <v>1.3667099E-2</v>
      </c>
      <c r="O8665" s="7">
        <f t="shared" si="135"/>
        <v>8.2002594000000002</v>
      </c>
      <c r="P8665">
        <v>0</v>
      </c>
      <c r="Q8665" t="s">
        <v>120</v>
      </c>
      <c r="R8665">
        <v>3</v>
      </c>
    </row>
    <row r="8666" spans="1:18" x14ac:dyDescent="0.35">
      <c r="A8666">
        <v>18430884</v>
      </c>
      <c r="B8666" t="s">
        <v>16581</v>
      </c>
      <c r="C8666">
        <v>1</v>
      </c>
      <c r="D8666" t="s">
        <v>18383</v>
      </c>
      <c r="E8666" t="s">
        <v>15554</v>
      </c>
      <c r="F8666" t="s">
        <v>16538</v>
      </c>
      <c r="G8666" t="s">
        <v>1681</v>
      </c>
      <c r="H8666">
        <v>800</v>
      </c>
      <c r="I8666" t="s">
        <v>1676</v>
      </c>
      <c r="J8666" t="s">
        <v>21</v>
      </c>
      <c r="K8666" t="s">
        <v>21</v>
      </c>
      <c r="L8666" t="s">
        <v>21</v>
      </c>
      <c r="M8666">
        <f>IF(O8666&lt;Price!$A$3,Price!$B$2,IF(O8666&lt;Price!$A$4,Price!$B$3,IF(O8666&lt;Price!$A$5,Price!$B$4,IF(O8666&lt;Price!$A$6,Price!$B$5,Price!$B$6))))</f>
        <v>2</v>
      </c>
      <c r="N8666">
        <f>VLOOKUP(C8666,'Country'!$A:$D,4,0)</f>
        <v>1.3667099E-2</v>
      </c>
      <c r="O8666" s="7">
        <f t="shared" si="135"/>
        <v>10.9336792</v>
      </c>
      <c r="P8666">
        <v>0</v>
      </c>
      <c r="Q8666" t="s">
        <v>120</v>
      </c>
      <c r="R8666">
        <v>0</v>
      </c>
    </row>
    <row r="8667" spans="1:18" x14ac:dyDescent="0.35">
      <c r="A8667">
        <v>18460087</v>
      </c>
      <c r="B8667" t="s">
        <v>16582</v>
      </c>
      <c r="C8667">
        <v>1</v>
      </c>
      <c r="D8667" t="s">
        <v>18383</v>
      </c>
      <c r="E8667" t="s">
        <v>15554</v>
      </c>
      <c r="F8667" t="s">
        <v>16529</v>
      </c>
      <c r="G8667" t="s">
        <v>3637</v>
      </c>
      <c r="H8667">
        <v>200</v>
      </c>
      <c r="I8667" t="s">
        <v>1676</v>
      </c>
      <c r="J8667" t="s">
        <v>21</v>
      </c>
      <c r="K8667" t="s">
        <v>21</v>
      </c>
      <c r="L8667" t="s">
        <v>21</v>
      </c>
      <c r="M8667">
        <f>IF(O8667&lt;Price!$A$3,Price!$B$2,IF(O8667&lt;Price!$A$4,Price!$B$3,IF(O8667&lt;Price!$A$5,Price!$B$4,IF(O8667&lt;Price!$A$6,Price!$B$5,Price!$B$6))))</f>
        <v>1</v>
      </c>
      <c r="N8667">
        <f>VLOOKUP(C8667,'Country'!$A:$D,4,0)</f>
        <v>1.3667099E-2</v>
      </c>
      <c r="O8667" s="7">
        <f t="shared" si="135"/>
        <v>2.7334198000000001</v>
      </c>
      <c r="P8667">
        <v>0</v>
      </c>
      <c r="Q8667" t="s">
        <v>120</v>
      </c>
      <c r="R8667">
        <v>0</v>
      </c>
    </row>
    <row r="8668" spans="1:18" x14ac:dyDescent="0.35">
      <c r="A8668">
        <v>1337</v>
      </c>
      <c r="B8668" t="s">
        <v>16583</v>
      </c>
      <c r="C8668">
        <v>1</v>
      </c>
      <c r="D8668" t="s">
        <v>18383</v>
      </c>
      <c r="E8668" t="s">
        <v>15554</v>
      </c>
      <c r="F8668" t="s">
        <v>16536</v>
      </c>
      <c r="G8668" t="s">
        <v>1800</v>
      </c>
      <c r="H8668">
        <v>700</v>
      </c>
      <c r="I8668" t="s">
        <v>1676</v>
      </c>
      <c r="J8668" t="s">
        <v>21</v>
      </c>
      <c r="K8668" t="s">
        <v>21</v>
      </c>
      <c r="L8668" t="s">
        <v>21</v>
      </c>
      <c r="M8668">
        <f>IF(O8668&lt;Price!$A$3,Price!$B$2,IF(O8668&lt;Price!$A$4,Price!$B$3,IF(O8668&lt;Price!$A$5,Price!$B$4,IF(O8668&lt;Price!$A$6,Price!$B$5,Price!$B$6))))</f>
        <v>1</v>
      </c>
      <c r="N8668">
        <f>VLOOKUP(C8668,'Country'!$A:$D,4,0)</f>
        <v>1.3667099E-2</v>
      </c>
      <c r="O8668" s="7">
        <f t="shared" si="135"/>
        <v>9.5669693000000002</v>
      </c>
      <c r="P8668">
        <v>2.4</v>
      </c>
      <c r="Q8668" t="s">
        <v>858</v>
      </c>
      <c r="R8668">
        <v>52</v>
      </c>
    </row>
    <row r="8669" spans="1:18" x14ac:dyDescent="0.35">
      <c r="A8669">
        <v>311342</v>
      </c>
      <c r="B8669" t="s">
        <v>16584</v>
      </c>
      <c r="C8669">
        <v>1</v>
      </c>
      <c r="D8669" t="s">
        <v>18383</v>
      </c>
      <c r="E8669" t="s">
        <v>15554</v>
      </c>
      <c r="F8669" t="s">
        <v>16529</v>
      </c>
      <c r="G8669" t="s">
        <v>1800</v>
      </c>
      <c r="H8669">
        <v>800</v>
      </c>
      <c r="I8669" t="s">
        <v>1676</v>
      </c>
      <c r="J8669" t="s">
        <v>21</v>
      </c>
      <c r="K8669" t="s">
        <v>20</v>
      </c>
      <c r="L8669" t="s">
        <v>21</v>
      </c>
      <c r="M8669">
        <f>IF(O8669&lt;Price!$A$3,Price!$B$2,IF(O8669&lt;Price!$A$4,Price!$B$3,IF(O8669&lt;Price!$A$5,Price!$B$4,IF(O8669&lt;Price!$A$6,Price!$B$5,Price!$B$6))))</f>
        <v>2</v>
      </c>
      <c r="N8669">
        <f>VLOOKUP(C8669,'Country'!$A:$D,4,0)</f>
        <v>1.3667099E-2</v>
      </c>
      <c r="O8669" s="7">
        <f t="shared" si="135"/>
        <v>10.9336792</v>
      </c>
      <c r="P8669">
        <v>2.4</v>
      </c>
      <c r="Q8669" t="s">
        <v>858</v>
      </c>
      <c r="R8669">
        <v>5</v>
      </c>
    </row>
    <row r="8670" spans="1:18" x14ac:dyDescent="0.35">
      <c r="A8670">
        <v>18438435</v>
      </c>
      <c r="B8670" t="s">
        <v>16585</v>
      </c>
      <c r="C8670">
        <v>1</v>
      </c>
      <c r="D8670" t="s">
        <v>18383</v>
      </c>
      <c r="E8670" t="s">
        <v>15554</v>
      </c>
      <c r="F8670" t="s">
        <v>16586</v>
      </c>
      <c r="G8670" t="s">
        <v>16587</v>
      </c>
      <c r="H8670">
        <v>500</v>
      </c>
      <c r="I8670" t="s">
        <v>1676</v>
      </c>
      <c r="J8670" t="s">
        <v>21</v>
      </c>
      <c r="K8670" t="s">
        <v>20</v>
      </c>
      <c r="L8670" t="s">
        <v>21</v>
      </c>
      <c r="M8670">
        <f>IF(O8670&lt;Price!$A$3,Price!$B$2,IF(O8670&lt;Price!$A$4,Price!$B$3,IF(O8670&lt;Price!$A$5,Price!$B$4,IF(O8670&lt;Price!$A$6,Price!$B$5,Price!$B$6))))</f>
        <v>1</v>
      </c>
      <c r="N8670">
        <f>VLOOKUP(C8670,'Country'!$A:$D,4,0)</f>
        <v>1.3667099E-2</v>
      </c>
      <c r="O8670" s="7">
        <f t="shared" si="135"/>
        <v>6.8335495000000002</v>
      </c>
      <c r="P8670">
        <v>4.0999999999999996</v>
      </c>
      <c r="Q8670" t="s">
        <v>30</v>
      </c>
      <c r="R8670">
        <v>43</v>
      </c>
    </row>
    <row r="8671" spans="1:18" x14ac:dyDescent="0.35">
      <c r="A8671">
        <v>18425976</v>
      </c>
      <c r="B8671" t="s">
        <v>16588</v>
      </c>
      <c r="C8671">
        <v>1</v>
      </c>
      <c r="D8671" t="s">
        <v>18383</v>
      </c>
      <c r="E8671" t="s">
        <v>15554</v>
      </c>
      <c r="F8671" t="s">
        <v>16589</v>
      </c>
      <c r="G8671" t="s">
        <v>277</v>
      </c>
      <c r="H8671">
        <v>200</v>
      </c>
      <c r="I8671" t="s">
        <v>1676</v>
      </c>
      <c r="J8671" t="s">
        <v>21</v>
      </c>
      <c r="K8671" t="s">
        <v>20</v>
      </c>
      <c r="L8671" t="s">
        <v>21</v>
      </c>
      <c r="M8671">
        <f>IF(O8671&lt;Price!$A$3,Price!$B$2,IF(O8671&lt;Price!$A$4,Price!$B$3,IF(O8671&lt;Price!$A$5,Price!$B$4,IF(O8671&lt;Price!$A$6,Price!$B$5,Price!$B$6))))</f>
        <v>1</v>
      </c>
      <c r="N8671">
        <f>VLOOKUP(C8671,'Country'!$A:$D,4,0)</f>
        <v>1.3667099E-2</v>
      </c>
      <c r="O8671" s="7">
        <f t="shared" si="135"/>
        <v>2.7334198000000001</v>
      </c>
      <c r="P8671">
        <v>2.7</v>
      </c>
      <c r="Q8671" t="s">
        <v>97</v>
      </c>
      <c r="R8671">
        <v>6</v>
      </c>
    </row>
    <row r="8672" spans="1:18" x14ac:dyDescent="0.35">
      <c r="A8672">
        <v>18463984</v>
      </c>
      <c r="B8672" t="s">
        <v>16591</v>
      </c>
      <c r="C8672">
        <v>1</v>
      </c>
      <c r="D8672" t="s">
        <v>18383</v>
      </c>
      <c r="E8672" t="s">
        <v>15554</v>
      </c>
      <c r="F8672" t="s">
        <v>16592</v>
      </c>
      <c r="G8672" t="s">
        <v>5106</v>
      </c>
      <c r="H8672">
        <v>500</v>
      </c>
      <c r="I8672" t="s">
        <v>1676</v>
      </c>
      <c r="J8672" t="s">
        <v>21</v>
      </c>
      <c r="K8672" t="s">
        <v>21</v>
      </c>
      <c r="L8672" t="s">
        <v>21</v>
      </c>
      <c r="M8672">
        <f>IF(O8672&lt;Price!$A$3,Price!$B$2,IF(O8672&lt;Price!$A$4,Price!$B$3,IF(O8672&lt;Price!$A$5,Price!$B$4,IF(O8672&lt;Price!$A$6,Price!$B$5,Price!$B$6))))</f>
        <v>1</v>
      </c>
      <c r="N8672">
        <f>VLOOKUP(C8672,'Country'!$A:$D,4,0)</f>
        <v>1.3667099E-2</v>
      </c>
      <c r="O8672" s="7">
        <f t="shared" si="135"/>
        <v>6.8335495000000002</v>
      </c>
      <c r="P8672">
        <v>3</v>
      </c>
      <c r="Q8672" t="s">
        <v>97</v>
      </c>
      <c r="R8672">
        <v>4</v>
      </c>
    </row>
    <row r="8673" spans="1:18" x14ac:dyDescent="0.35">
      <c r="A8673">
        <v>18370372</v>
      </c>
      <c r="B8673" t="s">
        <v>16593</v>
      </c>
      <c r="C8673">
        <v>1</v>
      </c>
      <c r="D8673" t="s">
        <v>18383</v>
      </c>
      <c r="E8673" t="s">
        <v>15554</v>
      </c>
      <c r="F8673" t="s">
        <v>16594</v>
      </c>
      <c r="G8673" t="s">
        <v>2433</v>
      </c>
      <c r="H8673">
        <v>500</v>
      </c>
      <c r="I8673" t="s">
        <v>1676</v>
      </c>
      <c r="J8673" t="s">
        <v>21</v>
      </c>
      <c r="K8673" t="s">
        <v>21</v>
      </c>
      <c r="L8673" t="s">
        <v>21</v>
      </c>
      <c r="M8673">
        <f>IF(O8673&lt;Price!$A$3,Price!$B$2,IF(O8673&lt;Price!$A$4,Price!$B$3,IF(O8673&lt;Price!$A$5,Price!$B$4,IF(O8673&lt;Price!$A$6,Price!$B$5,Price!$B$6))))</f>
        <v>1</v>
      </c>
      <c r="N8673">
        <f>VLOOKUP(C8673,'Country'!$A:$D,4,0)</f>
        <v>1.3667099E-2</v>
      </c>
      <c r="O8673" s="7">
        <f t="shared" si="135"/>
        <v>6.8335495000000002</v>
      </c>
      <c r="P8673">
        <v>2.9</v>
      </c>
      <c r="Q8673" t="s">
        <v>97</v>
      </c>
      <c r="R8673">
        <v>52</v>
      </c>
    </row>
    <row r="8674" spans="1:18" x14ac:dyDescent="0.35">
      <c r="A8674">
        <v>18433903</v>
      </c>
      <c r="B8674" t="s">
        <v>16595</v>
      </c>
      <c r="C8674">
        <v>1</v>
      </c>
      <c r="D8674" t="s">
        <v>18383</v>
      </c>
      <c r="E8674" t="s">
        <v>15554</v>
      </c>
      <c r="F8674" t="s">
        <v>16596</v>
      </c>
      <c r="G8674" t="s">
        <v>1681</v>
      </c>
      <c r="H8674">
        <v>800</v>
      </c>
      <c r="I8674" t="s">
        <v>1676</v>
      </c>
      <c r="J8674" t="s">
        <v>21</v>
      </c>
      <c r="K8674" t="s">
        <v>21</v>
      </c>
      <c r="L8674" t="s">
        <v>21</v>
      </c>
      <c r="M8674">
        <f>IF(O8674&lt;Price!$A$3,Price!$B$2,IF(O8674&lt;Price!$A$4,Price!$B$3,IF(O8674&lt;Price!$A$5,Price!$B$4,IF(O8674&lt;Price!$A$6,Price!$B$5,Price!$B$6))))</f>
        <v>2</v>
      </c>
      <c r="N8674">
        <f>VLOOKUP(C8674,'Country'!$A:$D,4,0)</f>
        <v>1.3667099E-2</v>
      </c>
      <c r="O8674" s="7">
        <f t="shared" si="135"/>
        <v>10.9336792</v>
      </c>
      <c r="P8674">
        <v>3.2</v>
      </c>
      <c r="Q8674" t="s">
        <v>97</v>
      </c>
      <c r="R8674">
        <v>11</v>
      </c>
    </row>
    <row r="8675" spans="1:18" x14ac:dyDescent="0.35">
      <c r="A8675">
        <v>18391172</v>
      </c>
      <c r="B8675" t="s">
        <v>16597</v>
      </c>
      <c r="C8675">
        <v>1</v>
      </c>
      <c r="D8675" t="s">
        <v>18383</v>
      </c>
      <c r="E8675" t="s">
        <v>15554</v>
      </c>
      <c r="F8675" t="s">
        <v>16590</v>
      </c>
      <c r="G8675" t="s">
        <v>1800</v>
      </c>
      <c r="H8675">
        <v>600</v>
      </c>
      <c r="I8675" t="s">
        <v>1676</v>
      </c>
      <c r="J8675" t="s">
        <v>21</v>
      </c>
      <c r="K8675" t="s">
        <v>20</v>
      </c>
      <c r="L8675" t="s">
        <v>21</v>
      </c>
      <c r="M8675">
        <f>IF(O8675&lt;Price!$A$3,Price!$B$2,IF(O8675&lt;Price!$A$4,Price!$B$3,IF(O8675&lt;Price!$A$5,Price!$B$4,IF(O8675&lt;Price!$A$6,Price!$B$5,Price!$B$6))))</f>
        <v>1</v>
      </c>
      <c r="N8675">
        <f>VLOOKUP(C8675,'Country'!$A:$D,4,0)</f>
        <v>1.3667099E-2</v>
      </c>
      <c r="O8675" s="7">
        <f t="shared" si="135"/>
        <v>8.2002594000000002</v>
      </c>
      <c r="P8675">
        <v>3.1</v>
      </c>
      <c r="Q8675" t="s">
        <v>97</v>
      </c>
      <c r="R8675">
        <v>9</v>
      </c>
    </row>
    <row r="8676" spans="1:18" x14ac:dyDescent="0.35">
      <c r="A8676">
        <v>310539</v>
      </c>
      <c r="B8676" t="s">
        <v>16598</v>
      </c>
      <c r="C8676">
        <v>1</v>
      </c>
      <c r="D8676" t="s">
        <v>18383</v>
      </c>
      <c r="E8676" t="s">
        <v>15554</v>
      </c>
      <c r="F8676" t="s">
        <v>16599</v>
      </c>
      <c r="G8676" t="s">
        <v>277</v>
      </c>
      <c r="H8676">
        <v>200</v>
      </c>
      <c r="I8676" t="s">
        <v>1676</v>
      </c>
      <c r="J8676" t="s">
        <v>21</v>
      </c>
      <c r="K8676" t="s">
        <v>20</v>
      </c>
      <c r="L8676" t="s">
        <v>21</v>
      </c>
      <c r="M8676">
        <f>IF(O8676&lt;Price!$A$3,Price!$B$2,IF(O8676&lt;Price!$A$4,Price!$B$3,IF(O8676&lt;Price!$A$5,Price!$B$4,IF(O8676&lt;Price!$A$6,Price!$B$5,Price!$B$6))))</f>
        <v>1</v>
      </c>
      <c r="N8676">
        <f>VLOOKUP(C8676,'Country'!$A:$D,4,0)</f>
        <v>1.3667099E-2</v>
      </c>
      <c r="O8676" s="7">
        <f t="shared" si="135"/>
        <v>2.7334198000000001</v>
      </c>
      <c r="P8676">
        <v>2.5</v>
      </c>
      <c r="Q8676" t="s">
        <v>97</v>
      </c>
      <c r="R8676">
        <v>19</v>
      </c>
    </row>
    <row r="8677" spans="1:18" x14ac:dyDescent="0.35">
      <c r="A8677">
        <v>18383527</v>
      </c>
      <c r="B8677" t="s">
        <v>16600</v>
      </c>
      <c r="C8677">
        <v>1</v>
      </c>
      <c r="D8677" t="s">
        <v>18383</v>
      </c>
      <c r="E8677" t="s">
        <v>15554</v>
      </c>
      <c r="F8677" t="s">
        <v>16601</v>
      </c>
      <c r="G8677" t="s">
        <v>1800</v>
      </c>
      <c r="H8677">
        <v>600</v>
      </c>
      <c r="I8677" t="s">
        <v>1676</v>
      </c>
      <c r="J8677" t="s">
        <v>21</v>
      </c>
      <c r="K8677" t="s">
        <v>20</v>
      </c>
      <c r="L8677" t="s">
        <v>21</v>
      </c>
      <c r="M8677">
        <f>IF(O8677&lt;Price!$A$3,Price!$B$2,IF(O8677&lt;Price!$A$4,Price!$B$3,IF(O8677&lt;Price!$A$5,Price!$B$4,IF(O8677&lt;Price!$A$6,Price!$B$5,Price!$B$6))))</f>
        <v>1</v>
      </c>
      <c r="N8677">
        <f>VLOOKUP(C8677,'Country'!$A:$D,4,0)</f>
        <v>1.3667099E-2</v>
      </c>
      <c r="O8677" s="7">
        <f t="shared" si="135"/>
        <v>8.2002594000000002</v>
      </c>
      <c r="P8677">
        <v>3.4</v>
      </c>
      <c r="Q8677" t="s">
        <v>97</v>
      </c>
      <c r="R8677">
        <v>18</v>
      </c>
    </row>
    <row r="8678" spans="1:18" x14ac:dyDescent="0.35">
      <c r="A8678">
        <v>310695</v>
      </c>
      <c r="B8678" t="s">
        <v>16602</v>
      </c>
      <c r="C8678">
        <v>1</v>
      </c>
      <c r="D8678" t="s">
        <v>18383</v>
      </c>
      <c r="E8678" t="s">
        <v>15554</v>
      </c>
      <c r="F8678" t="s">
        <v>16603</v>
      </c>
      <c r="G8678" t="s">
        <v>39</v>
      </c>
      <c r="H8678">
        <v>450</v>
      </c>
      <c r="I8678" t="s">
        <v>1676</v>
      </c>
      <c r="J8678" t="s">
        <v>21</v>
      </c>
      <c r="K8678" t="s">
        <v>21</v>
      </c>
      <c r="L8678" t="s">
        <v>21</v>
      </c>
      <c r="M8678">
        <f>IF(O8678&lt;Price!$A$3,Price!$B$2,IF(O8678&lt;Price!$A$4,Price!$B$3,IF(O8678&lt;Price!$A$5,Price!$B$4,IF(O8678&lt;Price!$A$6,Price!$B$5,Price!$B$6))))</f>
        <v>1</v>
      </c>
      <c r="N8678">
        <f>VLOOKUP(C8678,'Country'!$A:$D,4,0)</f>
        <v>1.3667099E-2</v>
      </c>
      <c r="O8678" s="7">
        <f t="shared" si="135"/>
        <v>6.1501945500000001</v>
      </c>
      <c r="P8678">
        <v>2.9</v>
      </c>
      <c r="Q8678" t="s">
        <v>97</v>
      </c>
      <c r="R8678">
        <v>15</v>
      </c>
    </row>
    <row r="8679" spans="1:18" x14ac:dyDescent="0.35">
      <c r="A8679">
        <v>308763</v>
      </c>
      <c r="B8679" t="s">
        <v>16604</v>
      </c>
      <c r="C8679">
        <v>1</v>
      </c>
      <c r="D8679" t="s">
        <v>18383</v>
      </c>
      <c r="E8679" t="s">
        <v>15554</v>
      </c>
      <c r="F8679" t="s">
        <v>16605</v>
      </c>
      <c r="G8679" t="s">
        <v>1681</v>
      </c>
      <c r="H8679">
        <v>200</v>
      </c>
      <c r="I8679" t="s">
        <v>1676</v>
      </c>
      <c r="J8679" t="s">
        <v>21</v>
      </c>
      <c r="K8679" t="s">
        <v>21</v>
      </c>
      <c r="L8679" t="s">
        <v>21</v>
      </c>
      <c r="M8679">
        <f>IF(O8679&lt;Price!$A$3,Price!$B$2,IF(O8679&lt;Price!$A$4,Price!$B$3,IF(O8679&lt;Price!$A$5,Price!$B$4,IF(O8679&lt;Price!$A$6,Price!$B$5,Price!$B$6))))</f>
        <v>1</v>
      </c>
      <c r="N8679">
        <f>VLOOKUP(C8679,'Country'!$A:$D,4,0)</f>
        <v>1.3667099E-2</v>
      </c>
      <c r="O8679" s="7">
        <f t="shared" si="135"/>
        <v>2.7334198000000001</v>
      </c>
      <c r="P8679">
        <v>3</v>
      </c>
      <c r="Q8679" t="s">
        <v>97</v>
      </c>
      <c r="R8679">
        <v>7</v>
      </c>
    </row>
    <row r="8680" spans="1:18" x14ac:dyDescent="0.35">
      <c r="A8680">
        <v>309135</v>
      </c>
      <c r="B8680" t="s">
        <v>16606</v>
      </c>
      <c r="C8680">
        <v>1</v>
      </c>
      <c r="D8680" t="s">
        <v>18383</v>
      </c>
      <c r="E8680" t="s">
        <v>15554</v>
      </c>
      <c r="F8680" t="s">
        <v>16607</v>
      </c>
      <c r="G8680" t="s">
        <v>1681</v>
      </c>
      <c r="H8680">
        <v>400</v>
      </c>
      <c r="I8680" t="s">
        <v>1676</v>
      </c>
      <c r="J8680" t="s">
        <v>21</v>
      </c>
      <c r="K8680" t="s">
        <v>21</v>
      </c>
      <c r="L8680" t="s">
        <v>21</v>
      </c>
      <c r="M8680">
        <f>IF(O8680&lt;Price!$A$3,Price!$B$2,IF(O8680&lt;Price!$A$4,Price!$B$3,IF(O8680&lt;Price!$A$5,Price!$B$4,IF(O8680&lt;Price!$A$6,Price!$B$5,Price!$B$6))))</f>
        <v>1</v>
      </c>
      <c r="N8680">
        <f>VLOOKUP(C8680,'Country'!$A:$D,4,0)</f>
        <v>1.3667099E-2</v>
      </c>
      <c r="O8680" s="7">
        <f t="shared" si="135"/>
        <v>5.4668396000000001</v>
      </c>
      <c r="P8680">
        <v>2.8</v>
      </c>
      <c r="Q8680" t="s">
        <v>97</v>
      </c>
      <c r="R8680">
        <v>8</v>
      </c>
    </row>
    <row r="8681" spans="1:18" x14ac:dyDescent="0.35">
      <c r="A8681">
        <v>3740</v>
      </c>
      <c r="B8681" t="s">
        <v>15981</v>
      </c>
      <c r="C8681">
        <v>1</v>
      </c>
      <c r="D8681" t="s">
        <v>18383</v>
      </c>
      <c r="E8681" t="s">
        <v>15554</v>
      </c>
      <c r="F8681" t="s">
        <v>16608</v>
      </c>
      <c r="G8681" t="s">
        <v>13909</v>
      </c>
      <c r="H8681">
        <v>550</v>
      </c>
      <c r="I8681" t="s">
        <v>1676</v>
      </c>
      <c r="J8681" t="s">
        <v>21</v>
      </c>
      <c r="K8681" t="s">
        <v>20</v>
      </c>
      <c r="L8681" t="s">
        <v>21</v>
      </c>
      <c r="M8681">
        <f>IF(O8681&lt;Price!$A$3,Price!$B$2,IF(O8681&lt;Price!$A$4,Price!$B$3,IF(O8681&lt;Price!$A$5,Price!$B$4,IF(O8681&lt;Price!$A$6,Price!$B$5,Price!$B$6))))</f>
        <v>1</v>
      </c>
      <c r="N8681">
        <f>VLOOKUP(C8681,'Country'!$A:$D,4,0)</f>
        <v>1.3667099E-2</v>
      </c>
      <c r="O8681" s="7">
        <f t="shared" si="135"/>
        <v>7.5169044500000002</v>
      </c>
      <c r="P8681">
        <v>3.7</v>
      </c>
      <c r="Q8681" t="s">
        <v>72</v>
      </c>
      <c r="R8681">
        <v>431</v>
      </c>
    </row>
    <row r="8682" spans="1:18" x14ac:dyDescent="0.35">
      <c r="A8682">
        <v>18400723</v>
      </c>
      <c r="B8682" t="s">
        <v>16609</v>
      </c>
      <c r="C8682">
        <v>1</v>
      </c>
      <c r="D8682" t="s">
        <v>18383</v>
      </c>
      <c r="E8682" t="s">
        <v>15554</v>
      </c>
      <c r="F8682" t="s">
        <v>16610</v>
      </c>
      <c r="G8682" t="s">
        <v>2433</v>
      </c>
      <c r="H8682">
        <v>600</v>
      </c>
      <c r="I8682" t="s">
        <v>1676</v>
      </c>
      <c r="J8682" t="s">
        <v>21</v>
      </c>
      <c r="K8682" t="s">
        <v>20</v>
      </c>
      <c r="L8682" t="s">
        <v>21</v>
      </c>
      <c r="M8682">
        <f>IF(O8682&lt;Price!$A$3,Price!$B$2,IF(O8682&lt;Price!$A$4,Price!$B$3,IF(O8682&lt;Price!$A$5,Price!$B$4,IF(O8682&lt;Price!$A$6,Price!$B$5,Price!$B$6))))</f>
        <v>1</v>
      </c>
      <c r="N8682">
        <f>VLOOKUP(C8682,'Country'!$A:$D,4,0)</f>
        <v>1.3667099E-2</v>
      </c>
      <c r="O8682" s="7">
        <f t="shared" si="135"/>
        <v>8.2002594000000002</v>
      </c>
      <c r="P8682">
        <v>3.7</v>
      </c>
      <c r="Q8682" t="s">
        <v>72</v>
      </c>
      <c r="R8682">
        <v>47</v>
      </c>
    </row>
    <row r="8683" spans="1:18" x14ac:dyDescent="0.35">
      <c r="A8683">
        <v>18383486</v>
      </c>
      <c r="B8683" t="s">
        <v>16611</v>
      </c>
      <c r="C8683">
        <v>1</v>
      </c>
      <c r="D8683" t="s">
        <v>18383</v>
      </c>
      <c r="E8683" t="s">
        <v>15554</v>
      </c>
      <c r="F8683" t="s">
        <v>16612</v>
      </c>
      <c r="G8683" t="s">
        <v>7935</v>
      </c>
      <c r="H8683">
        <v>650</v>
      </c>
      <c r="I8683" t="s">
        <v>1676</v>
      </c>
      <c r="J8683" t="s">
        <v>21</v>
      </c>
      <c r="K8683" t="s">
        <v>20</v>
      </c>
      <c r="L8683" t="s">
        <v>21</v>
      </c>
      <c r="M8683">
        <f>IF(O8683&lt;Price!$A$3,Price!$B$2,IF(O8683&lt;Price!$A$4,Price!$B$3,IF(O8683&lt;Price!$A$5,Price!$B$4,IF(O8683&lt;Price!$A$6,Price!$B$5,Price!$B$6))))</f>
        <v>1</v>
      </c>
      <c r="N8683">
        <f>VLOOKUP(C8683,'Country'!$A:$D,4,0)</f>
        <v>1.3667099E-2</v>
      </c>
      <c r="O8683" s="7">
        <f t="shared" si="135"/>
        <v>8.8836143500000002</v>
      </c>
      <c r="P8683">
        <v>3.8</v>
      </c>
      <c r="Q8683" t="s">
        <v>72</v>
      </c>
      <c r="R8683">
        <v>40</v>
      </c>
    </row>
    <row r="8684" spans="1:18" x14ac:dyDescent="0.35">
      <c r="A8684">
        <v>18454484</v>
      </c>
      <c r="B8684" t="s">
        <v>16613</v>
      </c>
      <c r="C8684">
        <v>1</v>
      </c>
      <c r="D8684" t="s">
        <v>18383</v>
      </c>
      <c r="E8684" t="s">
        <v>15554</v>
      </c>
      <c r="F8684" t="s">
        <v>16614</v>
      </c>
      <c r="G8684" t="s">
        <v>1800</v>
      </c>
      <c r="H8684">
        <v>500</v>
      </c>
      <c r="I8684" t="s">
        <v>1676</v>
      </c>
      <c r="J8684" t="s">
        <v>21</v>
      </c>
      <c r="K8684" t="s">
        <v>20</v>
      </c>
      <c r="L8684" t="s">
        <v>21</v>
      </c>
      <c r="M8684">
        <f>IF(O8684&lt;Price!$A$3,Price!$B$2,IF(O8684&lt;Price!$A$4,Price!$B$3,IF(O8684&lt;Price!$A$5,Price!$B$4,IF(O8684&lt;Price!$A$6,Price!$B$5,Price!$B$6))))</f>
        <v>1</v>
      </c>
      <c r="N8684">
        <f>VLOOKUP(C8684,'Country'!$A:$D,4,0)</f>
        <v>1.3667099E-2</v>
      </c>
      <c r="O8684" s="7">
        <f t="shared" si="135"/>
        <v>6.8335495000000002</v>
      </c>
      <c r="P8684">
        <v>0</v>
      </c>
      <c r="Q8684" t="s">
        <v>120</v>
      </c>
      <c r="R8684">
        <v>0</v>
      </c>
    </row>
    <row r="8685" spans="1:18" x14ac:dyDescent="0.35">
      <c r="A8685">
        <v>18398614</v>
      </c>
      <c r="B8685" t="s">
        <v>16615</v>
      </c>
      <c r="C8685">
        <v>1</v>
      </c>
      <c r="D8685" t="s">
        <v>18383</v>
      </c>
      <c r="E8685" t="s">
        <v>15554</v>
      </c>
      <c r="F8685" t="s">
        <v>16590</v>
      </c>
      <c r="G8685" t="s">
        <v>1694</v>
      </c>
      <c r="H8685">
        <v>400</v>
      </c>
      <c r="I8685" t="s">
        <v>1676</v>
      </c>
      <c r="J8685" t="s">
        <v>21</v>
      </c>
      <c r="K8685" t="s">
        <v>21</v>
      </c>
      <c r="L8685" t="s">
        <v>21</v>
      </c>
      <c r="M8685">
        <f>IF(O8685&lt;Price!$A$3,Price!$B$2,IF(O8685&lt;Price!$A$4,Price!$B$3,IF(O8685&lt;Price!$A$5,Price!$B$4,IF(O8685&lt;Price!$A$6,Price!$B$5,Price!$B$6))))</f>
        <v>1</v>
      </c>
      <c r="N8685">
        <f>VLOOKUP(C8685,'Country'!$A:$D,4,0)</f>
        <v>1.3667099E-2</v>
      </c>
      <c r="O8685" s="7">
        <f t="shared" si="135"/>
        <v>5.4668396000000001</v>
      </c>
      <c r="P8685">
        <v>0</v>
      </c>
      <c r="Q8685" t="s">
        <v>120</v>
      </c>
      <c r="R8685">
        <v>3</v>
      </c>
    </row>
    <row r="8686" spans="1:18" x14ac:dyDescent="0.35">
      <c r="A8686">
        <v>18373560</v>
      </c>
      <c r="B8686" t="s">
        <v>16616</v>
      </c>
      <c r="C8686">
        <v>1</v>
      </c>
      <c r="D8686" t="s">
        <v>18383</v>
      </c>
      <c r="E8686" t="s">
        <v>15554</v>
      </c>
      <c r="F8686" t="s">
        <v>16617</v>
      </c>
      <c r="G8686" t="s">
        <v>1859</v>
      </c>
      <c r="H8686">
        <v>500</v>
      </c>
      <c r="I8686" t="s">
        <v>1676</v>
      </c>
      <c r="J8686" t="s">
        <v>21</v>
      </c>
      <c r="K8686" t="s">
        <v>21</v>
      </c>
      <c r="L8686" t="s">
        <v>21</v>
      </c>
      <c r="M8686">
        <f>IF(O8686&lt;Price!$A$3,Price!$B$2,IF(O8686&lt;Price!$A$4,Price!$B$3,IF(O8686&lt;Price!$A$5,Price!$B$4,IF(O8686&lt;Price!$A$6,Price!$B$5,Price!$B$6))))</f>
        <v>1</v>
      </c>
      <c r="N8686">
        <f>VLOOKUP(C8686,'Country'!$A:$D,4,0)</f>
        <v>1.3667099E-2</v>
      </c>
      <c r="O8686" s="7">
        <f t="shared" si="135"/>
        <v>6.8335495000000002</v>
      </c>
      <c r="P8686">
        <v>0</v>
      </c>
      <c r="Q8686" t="s">
        <v>120</v>
      </c>
      <c r="R8686">
        <v>1</v>
      </c>
    </row>
    <row r="8687" spans="1:18" x14ac:dyDescent="0.35">
      <c r="A8687">
        <v>18478972</v>
      </c>
      <c r="B8687" t="s">
        <v>16618</v>
      </c>
      <c r="C8687">
        <v>1</v>
      </c>
      <c r="D8687" t="s">
        <v>18383</v>
      </c>
      <c r="E8687" t="s">
        <v>15554</v>
      </c>
      <c r="F8687" t="s">
        <v>16619</v>
      </c>
      <c r="G8687" t="s">
        <v>2456</v>
      </c>
      <c r="H8687">
        <v>250</v>
      </c>
      <c r="I8687" t="s">
        <v>1676</v>
      </c>
      <c r="J8687" t="s">
        <v>21</v>
      </c>
      <c r="K8687" t="s">
        <v>21</v>
      </c>
      <c r="L8687" t="s">
        <v>21</v>
      </c>
      <c r="M8687">
        <f>IF(O8687&lt;Price!$A$3,Price!$B$2,IF(O8687&lt;Price!$A$4,Price!$B$3,IF(O8687&lt;Price!$A$5,Price!$B$4,IF(O8687&lt;Price!$A$6,Price!$B$5,Price!$B$6))))</f>
        <v>1</v>
      </c>
      <c r="N8687">
        <f>VLOOKUP(C8687,'Country'!$A:$D,4,0)</f>
        <v>1.3667099E-2</v>
      </c>
      <c r="O8687" s="7">
        <f t="shared" si="135"/>
        <v>3.4167747500000001</v>
      </c>
      <c r="P8687">
        <v>0</v>
      </c>
      <c r="Q8687" t="s">
        <v>120</v>
      </c>
      <c r="R8687">
        <v>0</v>
      </c>
    </row>
    <row r="8688" spans="1:18" x14ac:dyDescent="0.35">
      <c r="A8688">
        <v>18381258</v>
      </c>
      <c r="B8688" t="s">
        <v>16620</v>
      </c>
      <c r="C8688">
        <v>1</v>
      </c>
      <c r="D8688" t="s">
        <v>18383</v>
      </c>
      <c r="E8688" t="s">
        <v>15554</v>
      </c>
      <c r="F8688" t="s">
        <v>16621</v>
      </c>
      <c r="G8688" t="s">
        <v>1903</v>
      </c>
      <c r="H8688">
        <v>500</v>
      </c>
      <c r="I8688" t="s">
        <v>1676</v>
      </c>
      <c r="J8688" t="s">
        <v>21</v>
      </c>
      <c r="K8688" t="s">
        <v>21</v>
      </c>
      <c r="L8688" t="s">
        <v>21</v>
      </c>
      <c r="M8688">
        <f>IF(O8688&lt;Price!$A$3,Price!$B$2,IF(O8688&lt;Price!$A$4,Price!$B$3,IF(O8688&lt;Price!$A$5,Price!$B$4,IF(O8688&lt;Price!$A$6,Price!$B$5,Price!$B$6))))</f>
        <v>1</v>
      </c>
      <c r="N8688">
        <f>VLOOKUP(C8688,'Country'!$A:$D,4,0)</f>
        <v>1.3667099E-2</v>
      </c>
      <c r="O8688" s="7">
        <f t="shared" si="135"/>
        <v>6.8335495000000002</v>
      </c>
      <c r="P8688">
        <v>0</v>
      </c>
      <c r="Q8688" t="s">
        <v>120</v>
      </c>
      <c r="R8688">
        <v>0</v>
      </c>
    </row>
    <row r="8689" spans="1:18" x14ac:dyDescent="0.35">
      <c r="A8689">
        <v>18420881</v>
      </c>
      <c r="B8689" t="s">
        <v>16622</v>
      </c>
      <c r="C8689">
        <v>1</v>
      </c>
      <c r="D8689" t="s">
        <v>18383</v>
      </c>
      <c r="E8689" t="s">
        <v>15554</v>
      </c>
      <c r="F8689" t="s">
        <v>16623</v>
      </c>
      <c r="G8689" t="s">
        <v>1681</v>
      </c>
      <c r="H8689">
        <v>400</v>
      </c>
      <c r="I8689" t="s">
        <v>1676</v>
      </c>
      <c r="J8689" t="s">
        <v>21</v>
      </c>
      <c r="K8689" t="s">
        <v>21</v>
      </c>
      <c r="L8689" t="s">
        <v>21</v>
      </c>
      <c r="M8689">
        <f>IF(O8689&lt;Price!$A$3,Price!$B$2,IF(O8689&lt;Price!$A$4,Price!$B$3,IF(O8689&lt;Price!$A$5,Price!$B$4,IF(O8689&lt;Price!$A$6,Price!$B$5,Price!$B$6))))</f>
        <v>1</v>
      </c>
      <c r="N8689">
        <f>VLOOKUP(C8689,'Country'!$A:$D,4,0)</f>
        <v>1.3667099E-2</v>
      </c>
      <c r="O8689" s="7">
        <f t="shared" si="135"/>
        <v>5.4668396000000001</v>
      </c>
      <c r="P8689">
        <v>0</v>
      </c>
      <c r="Q8689" t="s">
        <v>120</v>
      </c>
      <c r="R8689">
        <v>0</v>
      </c>
    </row>
    <row r="8690" spans="1:18" x14ac:dyDescent="0.35">
      <c r="A8690">
        <v>18499456</v>
      </c>
      <c r="B8690" t="s">
        <v>16624</v>
      </c>
      <c r="C8690">
        <v>1</v>
      </c>
      <c r="D8690" t="s">
        <v>18383</v>
      </c>
      <c r="E8690" t="s">
        <v>15554</v>
      </c>
      <c r="F8690" t="s">
        <v>16625</v>
      </c>
      <c r="G8690" t="s">
        <v>1675</v>
      </c>
      <c r="H8690">
        <v>400</v>
      </c>
      <c r="I8690" t="s">
        <v>1676</v>
      </c>
      <c r="J8690" t="s">
        <v>21</v>
      </c>
      <c r="K8690" t="s">
        <v>21</v>
      </c>
      <c r="L8690" t="s">
        <v>21</v>
      </c>
      <c r="M8690">
        <f>IF(O8690&lt;Price!$A$3,Price!$B$2,IF(O8690&lt;Price!$A$4,Price!$B$3,IF(O8690&lt;Price!$A$5,Price!$B$4,IF(O8690&lt;Price!$A$6,Price!$B$5,Price!$B$6))))</f>
        <v>1</v>
      </c>
      <c r="N8690">
        <f>VLOOKUP(C8690,'Country'!$A:$D,4,0)</f>
        <v>1.3667099E-2</v>
      </c>
      <c r="O8690" s="7">
        <f t="shared" si="135"/>
        <v>5.4668396000000001</v>
      </c>
      <c r="P8690">
        <v>0</v>
      </c>
      <c r="Q8690" t="s">
        <v>120</v>
      </c>
      <c r="R8690">
        <v>0</v>
      </c>
    </row>
    <row r="8691" spans="1:18" x14ac:dyDescent="0.35">
      <c r="A8691">
        <v>18433905</v>
      </c>
      <c r="B8691" t="s">
        <v>16626</v>
      </c>
      <c r="C8691">
        <v>1</v>
      </c>
      <c r="D8691" t="s">
        <v>18383</v>
      </c>
      <c r="E8691" t="s">
        <v>15554</v>
      </c>
      <c r="F8691" t="s">
        <v>16627</v>
      </c>
      <c r="G8691" t="s">
        <v>39</v>
      </c>
      <c r="H8691">
        <v>250</v>
      </c>
      <c r="I8691" t="s">
        <v>1676</v>
      </c>
      <c r="J8691" t="s">
        <v>21</v>
      </c>
      <c r="K8691" t="s">
        <v>21</v>
      </c>
      <c r="L8691" t="s">
        <v>21</v>
      </c>
      <c r="M8691">
        <f>IF(O8691&lt;Price!$A$3,Price!$B$2,IF(O8691&lt;Price!$A$4,Price!$B$3,IF(O8691&lt;Price!$A$5,Price!$B$4,IF(O8691&lt;Price!$A$6,Price!$B$5,Price!$B$6))))</f>
        <v>1</v>
      </c>
      <c r="N8691">
        <f>VLOOKUP(C8691,'Country'!$A:$D,4,0)</f>
        <v>1.3667099E-2</v>
      </c>
      <c r="O8691" s="7">
        <f t="shared" si="135"/>
        <v>3.4167747500000001</v>
      </c>
      <c r="P8691">
        <v>0</v>
      </c>
      <c r="Q8691" t="s">
        <v>120</v>
      </c>
      <c r="R8691">
        <v>0</v>
      </c>
    </row>
    <row r="8692" spans="1:18" x14ac:dyDescent="0.35">
      <c r="A8692">
        <v>18448608</v>
      </c>
      <c r="B8692" t="s">
        <v>16628</v>
      </c>
      <c r="C8692">
        <v>1</v>
      </c>
      <c r="D8692" t="s">
        <v>18383</v>
      </c>
      <c r="E8692" t="s">
        <v>15554</v>
      </c>
      <c r="F8692" t="s">
        <v>16629</v>
      </c>
      <c r="G8692" t="s">
        <v>4500</v>
      </c>
      <c r="H8692">
        <v>700</v>
      </c>
      <c r="I8692" t="s">
        <v>1676</v>
      </c>
      <c r="J8692" t="s">
        <v>20</v>
      </c>
      <c r="K8692" t="s">
        <v>21</v>
      </c>
      <c r="L8692" t="s">
        <v>21</v>
      </c>
      <c r="M8692">
        <f>IF(O8692&lt;Price!$A$3,Price!$B$2,IF(O8692&lt;Price!$A$4,Price!$B$3,IF(O8692&lt;Price!$A$5,Price!$B$4,IF(O8692&lt;Price!$A$6,Price!$B$5,Price!$B$6))))</f>
        <v>1</v>
      </c>
      <c r="N8692">
        <f>VLOOKUP(C8692,'Country'!$A:$D,4,0)</f>
        <v>1.3667099E-2</v>
      </c>
      <c r="O8692" s="7">
        <f t="shared" si="135"/>
        <v>9.5669693000000002</v>
      </c>
      <c r="P8692">
        <v>0</v>
      </c>
      <c r="Q8692" t="s">
        <v>120</v>
      </c>
      <c r="R8692">
        <v>0</v>
      </c>
    </row>
    <row r="8693" spans="1:18" x14ac:dyDescent="0.35">
      <c r="A8693">
        <v>18387305</v>
      </c>
      <c r="B8693" t="s">
        <v>16630</v>
      </c>
      <c r="C8693">
        <v>1</v>
      </c>
      <c r="D8693" t="s">
        <v>18383</v>
      </c>
      <c r="E8693" t="s">
        <v>15554</v>
      </c>
      <c r="F8693" t="s">
        <v>16631</v>
      </c>
      <c r="G8693" t="s">
        <v>1903</v>
      </c>
      <c r="H8693">
        <v>100</v>
      </c>
      <c r="I8693" t="s">
        <v>1676</v>
      </c>
      <c r="J8693" t="s">
        <v>21</v>
      </c>
      <c r="K8693" t="s">
        <v>21</v>
      </c>
      <c r="L8693" t="s">
        <v>21</v>
      </c>
      <c r="M8693">
        <f>IF(O8693&lt;Price!$A$3,Price!$B$2,IF(O8693&lt;Price!$A$4,Price!$B$3,IF(O8693&lt;Price!$A$5,Price!$B$4,IF(O8693&lt;Price!$A$6,Price!$B$5,Price!$B$6))))</f>
        <v>1</v>
      </c>
      <c r="N8693">
        <f>VLOOKUP(C8693,'Country'!$A:$D,4,0)</f>
        <v>1.3667099E-2</v>
      </c>
      <c r="O8693" s="7">
        <f t="shared" si="135"/>
        <v>1.3667099</v>
      </c>
      <c r="P8693">
        <v>0</v>
      </c>
      <c r="Q8693" t="s">
        <v>120</v>
      </c>
      <c r="R8693">
        <v>1</v>
      </c>
    </row>
    <row r="8694" spans="1:18" x14ac:dyDescent="0.35">
      <c r="A8694">
        <v>18317511</v>
      </c>
      <c r="B8694" t="s">
        <v>16632</v>
      </c>
      <c r="C8694">
        <v>1</v>
      </c>
      <c r="D8694" t="s">
        <v>18383</v>
      </c>
      <c r="E8694" t="s">
        <v>15554</v>
      </c>
      <c r="F8694" t="s">
        <v>16633</v>
      </c>
      <c r="G8694" t="s">
        <v>1819</v>
      </c>
      <c r="H8694">
        <v>650</v>
      </c>
      <c r="I8694" t="s">
        <v>1676</v>
      </c>
      <c r="J8694" t="s">
        <v>21</v>
      </c>
      <c r="K8694" t="s">
        <v>20</v>
      </c>
      <c r="L8694" t="s">
        <v>21</v>
      </c>
      <c r="M8694">
        <f>IF(O8694&lt;Price!$A$3,Price!$B$2,IF(O8694&lt;Price!$A$4,Price!$B$3,IF(O8694&lt;Price!$A$5,Price!$B$4,IF(O8694&lt;Price!$A$6,Price!$B$5,Price!$B$6))))</f>
        <v>1</v>
      </c>
      <c r="N8694">
        <f>VLOOKUP(C8694,'Country'!$A:$D,4,0)</f>
        <v>1.3667099E-2</v>
      </c>
      <c r="O8694" s="7">
        <f t="shared" si="135"/>
        <v>8.8836143500000002</v>
      </c>
      <c r="P8694">
        <v>3.3</v>
      </c>
      <c r="Q8694" t="s">
        <v>97</v>
      </c>
      <c r="R8694">
        <v>49</v>
      </c>
    </row>
    <row r="8695" spans="1:18" x14ac:dyDescent="0.35">
      <c r="A8695">
        <v>18472676</v>
      </c>
      <c r="B8695" t="s">
        <v>16634</v>
      </c>
      <c r="C8695">
        <v>1</v>
      </c>
      <c r="D8695" t="s">
        <v>18383</v>
      </c>
      <c r="E8695" t="s">
        <v>15554</v>
      </c>
      <c r="F8695" t="s">
        <v>16635</v>
      </c>
      <c r="G8695" t="s">
        <v>2235</v>
      </c>
      <c r="H8695">
        <v>350</v>
      </c>
      <c r="I8695" t="s">
        <v>1676</v>
      </c>
      <c r="J8695" t="s">
        <v>21</v>
      </c>
      <c r="K8695" t="s">
        <v>21</v>
      </c>
      <c r="L8695" t="s">
        <v>21</v>
      </c>
      <c r="M8695">
        <f>IF(O8695&lt;Price!$A$3,Price!$B$2,IF(O8695&lt;Price!$A$4,Price!$B$3,IF(O8695&lt;Price!$A$5,Price!$B$4,IF(O8695&lt;Price!$A$6,Price!$B$5,Price!$B$6))))</f>
        <v>1</v>
      </c>
      <c r="N8695">
        <f>VLOOKUP(C8695,'Country'!$A:$D,4,0)</f>
        <v>1.3667099E-2</v>
      </c>
      <c r="O8695" s="7">
        <f t="shared" si="135"/>
        <v>4.7834846500000001</v>
      </c>
      <c r="P8695">
        <v>3.3</v>
      </c>
      <c r="Q8695" t="s">
        <v>97</v>
      </c>
      <c r="R8695">
        <v>11</v>
      </c>
    </row>
    <row r="8696" spans="1:18" x14ac:dyDescent="0.35">
      <c r="A8696">
        <v>18244257</v>
      </c>
      <c r="B8696" t="s">
        <v>16636</v>
      </c>
      <c r="C8696">
        <v>1</v>
      </c>
      <c r="D8696" t="s">
        <v>18383</v>
      </c>
      <c r="E8696" t="s">
        <v>15554</v>
      </c>
      <c r="F8696" t="s">
        <v>16637</v>
      </c>
      <c r="G8696" t="s">
        <v>1800</v>
      </c>
      <c r="H8696">
        <v>550</v>
      </c>
      <c r="I8696" t="s">
        <v>1676</v>
      </c>
      <c r="J8696" t="s">
        <v>21</v>
      </c>
      <c r="K8696" t="s">
        <v>20</v>
      </c>
      <c r="L8696" t="s">
        <v>21</v>
      </c>
      <c r="M8696">
        <f>IF(O8696&lt;Price!$A$3,Price!$B$2,IF(O8696&lt;Price!$A$4,Price!$B$3,IF(O8696&lt;Price!$A$5,Price!$B$4,IF(O8696&lt;Price!$A$6,Price!$B$5,Price!$B$6))))</f>
        <v>1</v>
      </c>
      <c r="N8696">
        <f>VLOOKUP(C8696,'Country'!$A:$D,4,0)</f>
        <v>1.3667099E-2</v>
      </c>
      <c r="O8696" s="7">
        <f t="shared" si="135"/>
        <v>7.5169044500000002</v>
      </c>
      <c r="P8696">
        <v>3.1</v>
      </c>
      <c r="Q8696" t="s">
        <v>97</v>
      </c>
      <c r="R8696">
        <v>80</v>
      </c>
    </row>
    <row r="8697" spans="1:18" x14ac:dyDescent="0.35">
      <c r="A8697">
        <v>18228857</v>
      </c>
      <c r="B8697" t="s">
        <v>16638</v>
      </c>
      <c r="C8697">
        <v>1</v>
      </c>
      <c r="D8697" t="s">
        <v>18383</v>
      </c>
      <c r="E8697" t="s">
        <v>15554</v>
      </c>
      <c r="F8697" t="s">
        <v>16639</v>
      </c>
      <c r="G8697" t="s">
        <v>1675</v>
      </c>
      <c r="H8697">
        <v>500</v>
      </c>
      <c r="I8697" t="s">
        <v>1676</v>
      </c>
      <c r="J8697" t="s">
        <v>21</v>
      </c>
      <c r="K8697" t="s">
        <v>21</v>
      </c>
      <c r="L8697" t="s">
        <v>21</v>
      </c>
      <c r="M8697">
        <f>IF(O8697&lt;Price!$A$3,Price!$B$2,IF(O8697&lt;Price!$A$4,Price!$B$3,IF(O8697&lt;Price!$A$5,Price!$B$4,IF(O8697&lt;Price!$A$6,Price!$B$5,Price!$B$6))))</f>
        <v>1</v>
      </c>
      <c r="N8697">
        <f>VLOOKUP(C8697,'Country'!$A:$D,4,0)</f>
        <v>1.3667099E-2</v>
      </c>
      <c r="O8697" s="7">
        <f t="shared" si="135"/>
        <v>6.8335495000000002</v>
      </c>
      <c r="P8697">
        <v>2.9</v>
      </c>
      <c r="Q8697" t="s">
        <v>97</v>
      </c>
      <c r="R8697">
        <v>4</v>
      </c>
    </row>
    <row r="8698" spans="1:18" x14ac:dyDescent="0.35">
      <c r="A8698">
        <v>18456765</v>
      </c>
      <c r="B8698" t="s">
        <v>16640</v>
      </c>
      <c r="C8698">
        <v>1</v>
      </c>
      <c r="D8698" t="s">
        <v>18383</v>
      </c>
      <c r="E8698" t="s">
        <v>15554</v>
      </c>
      <c r="F8698" t="s">
        <v>16641</v>
      </c>
      <c r="G8698" t="s">
        <v>1627</v>
      </c>
      <c r="H8698">
        <v>200</v>
      </c>
      <c r="I8698" t="s">
        <v>1676</v>
      </c>
      <c r="J8698" t="s">
        <v>21</v>
      </c>
      <c r="K8698" t="s">
        <v>21</v>
      </c>
      <c r="L8698" t="s">
        <v>21</v>
      </c>
      <c r="M8698">
        <f>IF(O8698&lt;Price!$A$3,Price!$B$2,IF(O8698&lt;Price!$A$4,Price!$B$3,IF(O8698&lt;Price!$A$5,Price!$B$4,IF(O8698&lt;Price!$A$6,Price!$B$5,Price!$B$6))))</f>
        <v>1</v>
      </c>
      <c r="N8698">
        <f>VLOOKUP(C8698,'Country'!$A:$D,4,0)</f>
        <v>1.3667099E-2</v>
      </c>
      <c r="O8698" s="7">
        <f t="shared" si="135"/>
        <v>2.7334198000000001</v>
      </c>
      <c r="P8698">
        <v>0</v>
      </c>
      <c r="Q8698" t="s">
        <v>120</v>
      </c>
      <c r="R8698">
        <v>1</v>
      </c>
    </row>
    <row r="8699" spans="1:18" x14ac:dyDescent="0.35">
      <c r="A8699">
        <v>18317512</v>
      </c>
      <c r="B8699" t="s">
        <v>2492</v>
      </c>
      <c r="C8699">
        <v>1</v>
      </c>
      <c r="D8699" t="s">
        <v>18383</v>
      </c>
      <c r="E8699" t="s">
        <v>15554</v>
      </c>
      <c r="F8699" t="s">
        <v>16642</v>
      </c>
      <c r="G8699" t="s">
        <v>2494</v>
      </c>
      <c r="H8699">
        <v>300</v>
      </c>
      <c r="I8699" t="s">
        <v>1676</v>
      </c>
      <c r="J8699" t="s">
        <v>21</v>
      </c>
      <c r="K8699" t="s">
        <v>20</v>
      </c>
      <c r="L8699" t="s">
        <v>21</v>
      </c>
      <c r="M8699">
        <f>IF(O8699&lt;Price!$A$3,Price!$B$2,IF(O8699&lt;Price!$A$4,Price!$B$3,IF(O8699&lt;Price!$A$5,Price!$B$4,IF(O8699&lt;Price!$A$6,Price!$B$5,Price!$B$6))))</f>
        <v>1</v>
      </c>
      <c r="N8699">
        <f>VLOOKUP(C8699,'Country'!$A:$D,4,0)</f>
        <v>1.3667099E-2</v>
      </c>
      <c r="O8699" s="7">
        <f t="shared" si="135"/>
        <v>4.1001297000000001</v>
      </c>
      <c r="P8699">
        <v>0</v>
      </c>
      <c r="Q8699" t="s">
        <v>120</v>
      </c>
      <c r="R8699">
        <v>2</v>
      </c>
    </row>
    <row r="8700" spans="1:18" x14ac:dyDescent="0.35">
      <c r="A8700">
        <v>18432231</v>
      </c>
      <c r="B8700" t="s">
        <v>2492</v>
      </c>
      <c r="C8700">
        <v>1</v>
      </c>
      <c r="D8700" t="s">
        <v>18383</v>
      </c>
      <c r="E8700" t="s">
        <v>15554</v>
      </c>
      <c r="F8700" t="s">
        <v>16643</v>
      </c>
      <c r="G8700" t="s">
        <v>2494</v>
      </c>
      <c r="H8700">
        <v>300</v>
      </c>
      <c r="I8700" t="s">
        <v>1676</v>
      </c>
      <c r="J8700" t="s">
        <v>21</v>
      </c>
      <c r="K8700" t="s">
        <v>21</v>
      </c>
      <c r="L8700" t="s">
        <v>21</v>
      </c>
      <c r="M8700">
        <f>IF(O8700&lt;Price!$A$3,Price!$B$2,IF(O8700&lt;Price!$A$4,Price!$B$3,IF(O8700&lt;Price!$A$5,Price!$B$4,IF(O8700&lt;Price!$A$6,Price!$B$5,Price!$B$6))))</f>
        <v>1</v>
      </c>
      <c r="N8700">
        <f>VLOOKUP(C8700,'Country'!$A:$D,4,0)</f>
        <v>1.3667099E-2</v>
      </c>
      <c r="O8700" s="7">
        <f t="shared" si="135"/>
        <v>4.1001297000000001</v>
      </c>
      <c r="P8700">
        <v>0</v>
      </c>
      <c r="Q8700" t="s">
        <v>120</v>
      </c>
      <c r="R8700">
        <v>0</v>
      </c>
    </row>
    <row r="8701" spans="1:18" x14ac:dyDescent="0.35">
      <c r="A8701">
        <v>18486776</v>
      </c>
      <c r="B8701" t="s">
        <v>16644</v>
      </c>
      <c r="C8701">
        <v>1</v>
      </c>
      <c r="D8701" t="s">
        <v>18383</v>
      </c>
      <c r="E8701" t="s">
        <v>15554</v>
      </c>
      <c r="F8701" t="s">
        <v>16645</v>
      </c>
      <c r="G8701" t="s">
        <v>1851</v>
      </c>
      <c r="H8701">
        <v>150</v>
      </c>
      <c r="I8701" t="s">
        <v>1676</v>
      </c>
      <c r="J8701" t="s">
        <v>21</v>
      </c>
      <c r="K8701" t="s">
        <v>21</v>
      </c>
      <c r="L8701" t="s">
        <v>21</v>
      </c>
      <c r="M8701">
        <f>IF(O8701&lt;Price!$A$3,Price!$B$2,IF(O8701&lt;Price!$A$4,Price!$B$3,IF(O8701&lt;Price!$A$5,Price!$B$4,IF(O8701&lt;Price!$A$6,Price!$B$5,Price!$B$6))))</f>
        <v>1</v>
      </c>
      <c r="N8701">
        <f>VLOOKUP(C8701,'Country'!$A:$D,4,0)</f>
        <v>1.3667099E-2</v>
      </c>
      <c r="O8701" s="7">
        <f t="shared" si="135"/>
        <v>2.05006485</v>
      </c>
      <c r="P8701">
        <v>0</v>
      </c>
      <c r="Q8701" t="s">
        <v>120</v>
      </c>
      <c r="R8701">
        <v>0</v>
      </c>
    </row>
    <row r="8702" spans="1:18" x14ac:dyDescent="0.35">
      <c r="A8702">
        <v>18432236</v>
      </c>
      <c r="B8702" t="s">
        <v>16646</v>
      </c>
      <c r="C8702">
        <v>1</v>
      </c>
      <c r="D8702" t="s">
        <v>18383</v>
      </c>
      <c r="E8702" t="s">
        <v>15554</v>
      </c>
      <c r="F8702" t="s">
        <v>16647</v>
      </c>
      <c r="G8702" t="s">
        <v>2089</v>
      </c>
      <c r="H8702">
        <v>450</v>
      </c>
      <c r="I8702" t="s">
        <v>1676</v>
      </c>
      <c r="J8702" t="s">
        <v>21</v>
      </c>
      <c r="K8702" t="s">
        <v>21</v>
      </c>
      <c r="L8702" t="s">
        <v>21</v>
      </c>
      <c r="M8702">
        <f>IF(O8702&lt;Price!$A$3,Price!$B$2,IF(O8702&lt;Price!$A$4,Price!$B$3,IF(O8702&lt;Price!$A$5,Price!$B$4,IF(O8702&lt;Price!$A$6,Price!$B$5,Price!$B$6))))</f>
        <v>1</v>
      </c>
      <c r="N8702">
        <f>VLOOKUP(C8702,'Country'!$A:$D,4,0)</f>
        <v>1.3667099E-2</v>
      </c>
      <c r="O8702" s="7">
        <f t="shared" si="135"/>
        <v>6.1501945500000001</v>
      </c>
      <c r="P8702">
        <v>0</v>
      </c>
      <c r="Q8702" t="s">
        <v>120</v>
      </c>
      <c r="R8702">
        <v>0</v>
      </c>
    </row>
    <row r="8703" spans="1:18" x14ac:dyDescent="0.35">
      <c r="A8703">
        <v>311706</v>
      </c>
      <c r="B8703" t="s">
        <v>16648</v>
      </c>
      <c r="C8703">
        <v>1</v>
      </c>
      <c r="D8703" t="s">
        <v>18383</v>
      </c>
      <c r="E8703" t="s">
        <v>15554</v>
      </c>
      <c r="F8703" t="s">
        <v>16649</v>
      </c>
      <c r="G8703" t="s">
        <v>103</v>
      </c>
      <c r="H8703">
        <v>300</v>
      </c>
      <c r="I8703" t="s">
        <v>1676</v>
      </c>
      <c r="J8703" t="s">
        <v>21</v>
      </c>
      <c r="K8703" t="s">
        <v>21</v>
      </c>
      <c r="L8703" t="s">
        <v>21</v>
      </c>
      <c r="M8703">
        <f>IF(O8703&lt;Price!$A$3,Price!$B$2,IF(O8703&lt;Price!$A$4,Price!$B$3,IF(O8703&lt;Price!$A$5,Price!$B$4,IF(O8703&lt;Price!$A$6,Price!$B$5,Price!$B$6))))</f>
        <v>1</v>
      </c>
      <c r="N8703">
        <f>VLOOKUP(C8703,'Country'!$A:$D,4,0)</f>
        <v>1.3667099E-2</v>
      </c>
      <c r="O8703" s="7">
        <f t="shared" si="135"/>
        <v>4.1001297000000001</v>
      </c>
      <c r="P8703">
        <v>3</v>
      </c>
      <c r="Q8703" t="s">
        <v>97</v>
      </c>
      <c r="R8703">
        <v>9</v>
      </c>
    </row>
    <row r="8704" spans="1:18" x14ac:dyDescent="0.35">
      <c r="A8704">
        <v>18410380</v>
      </c>
      <c r="B8704" t="s">
        <v>16650</v>
      </c>
      <c r="C8704">
        <v>1</v>
      </c>
      <c r="D8704" t="s">
        <v>18383</v>
      </c>
      <c r="E8704" t="s">
        <v>15554</v>
      </c>
      <c r="F8704" t="s">
        <v>16651</v>
      </c>
      <c r="G8704" t="s">
        <v>1859</v>
      </c>
      <c r="H8704">
        <v>650</v>
      </c>
      <c r="I8704" t="s">
        <v>1676</v>
      </c>
      <c r="J8704" t="s">
        <v>21</v>
      </c>
      <c r="K8704" t="s">
        <v>21</v>
      </c>
      <c r="L8704" t="s">
        <v>21</v>
      </c>
      <c r="M8704">
        <f>IF(O8704&lt;Price!$A$3,Price!$B$2,IF(O8704&lt;Price!$A$4,Price!$B$3,IF(O8704&lt;Price!$A$5,Price!$B$4,IF(O8704&lt;Price!$A$6,Price!$B$5,Price!$B$6))))</f>
        <v>1</v>
      </c>
      <c r="N8704">
        <f>VLOOKUP(C8704,'Country'!$A:$D,4,0)</f>
        <v>1.3667099E-2</v>
      </c>
      <c r="O8704" s="7">
        <f t="shared" si="135"/>
        <v>8.8836143500000002</v>
      </c>
      <c r="P8704">
        <v>3.4</v>
      </c>
      <c r="Q8704" t="s">
        <v>97</v>
      </c>
      <c r="R8704">
        <v>20</v>
      </c>
    </row>
    <row r="8705" spans="1:18" x14ac:dyDescent="0.35">
      <c r="A8705">
        <v>18426112</v>
      </c>
      <c r="B8705" t="s">
        <v>16652</v>
      </c>
      <c r="C8705">
        <v>1</v>
      </c>
      <c r="D8705" t="s">
        <v>18383</v>
      </c>
      <c r="E8705" t="s">
        <v>15554</v>
      </c>
      <c r="F8705" t="s">
        <v>16653</v>
      </c>
      <c r="G8705" t="s">
        <v>1681</v>
      </c>
      <c r="H8705">
        <v>200</v>
      </c>
      <c r="I8705" t="s">
        <v>1676</v>
      </c>
      <c r="J8705" t="s">
        <v>21</v>
      </c>
      <c r="K8705" t="s">
        <v>21</v>
      </c>
      <c r="L8705" t="s">
        <v>21</v>
      </c>
      <c r="M8705">
        <f>IF(O8705&lt;Price!$A$3,Price!$B$2,IF(O8705&lt;Price!$A$4,Price!$B$3,IF(O8705&lt;Price!$A$5,Price!$B$4,IF(O8705&lt;Price!$A$6,Price!$B$5,Price!$B$6))))</f>
        <v>1</v>
      </c>
      <c r="N8705">
        <f>VLOOKUP(C8705,'Country'!$A:$D,4,0)</f>
        <v>1.3667099E-2</v>
      </c>
      <c r="O8705" s="7">
        <f t="shared" si="135"/>
        <v>2.7334198000000001</v>
      </c>
      <c r="P8705">
        <v>0</v>
      </c>
      <c r="Q8705" t="s">
        <v>120</v>
      </c>
      <c r="R8705">
        <v>0</v>
      </c>
    </row>
    <row r="8706" spans="1:18" x14ac:dyDescent="0.35">
      <c r="A8706">
        <v>18418205</v>
      </c>
      <c r="B8706" t="s">
        <v>16654</v>
      </c>
      <c r="C8706">
        <v>1</v>
      </c>
      <c r="D8706" t="s">
        <v>18383</v>
      </c>
      <c r="E8706" t="s">
        <v>15554</v>
      </c>
      <c r="F8706" t="s">
        <v>16655</v>
      </c>
      <c r="G8706" t="s">
        <v>103</v>
      </c>
      <c r="H8706">
        <v>500</v>
      </c>
      <c r="I8706" t="s">
        <v>1676</v>
      </c>
      <c r="J8706" t="s">
        <v>21</v>
      </c>
      <c r="K8706" t="s">
        <v>21</v>
      </c>
      <c r="L8706" t="s">
        <v>21</v>
      </c>
      <c r="M8706">
        <f>IF(O8706&lt;Price!$A$3,Price!$B$2,IF(O8706&lt;Price!$A$4,Price!$B$3,IF(O8706&lt;Price!$A$5,Price!$B$4,IF(O8706&lt;Price!$A$6,Price!$B$5,Price!$B$6))))</f>
        <v>1</v>
      </c>
      <c r="N8706">
        <f>VLOOKUP(C8706,'Country'!$A:$D,4,0)</f>
        <v>1.3667099E-2</v>
      </c>
      <c r="O8706" s="7">
        <f t="shared" ref="O8706:O8769" si="136">H8706*N8706</f>
        <v>6.8335495000000002</v>
      </c>
      <c r="P8706">
        <v>0</v>
      </c>
      <c r="Q8706" t="s">
        <v>120</v>
      </c>
      <c r="R8706">
        <v>0</v>
      </c>
    </row>
    <row r="8707" spans="1:18" x14ac:dyDescent="0.35">
      <c r="A8707">
        <v>18352161</v>
      </c>
      <c r="B8707" t="s">
        <v>16656</v>
      </c>
      <c r="C8707">
        <v>1</v>
      </c>
      <c r="D8707" t="s">
        <v>18383</v>
      </c>
      <c r="E8707" t="s">
        <v>15554</v>
      </c>
      <c r="F8707" t="s">
        <v>16657</v>
      </c>
      <c r="G8707" t="s">
        <v>103</v>
      </c>
      <c r="H8707">
        <v>200</v>
      </c>
      <c r="I8707" t="s">
        <v>1676</v>
      </c>
      <c r="J8707" t="s">
        <v>21</v>
      </c>
      <c r="K8707" t="s">
        <v>21</v>
      </c>
      <c r="L8707" t="s">
        <v>21</v>
      </c>
      <c r="M8707">
        <f>IF(O8707&lt;Price!$A$3,Price!$B$2,IF(O8707&lt;Price!$A$4,Price!$B$3,IF(O8707&lt;Price!$A$5,Price!$B$4,IF(O8707&lt;Price!$A$6,Price!$B$5,Price!$B$6))))</f>
        <v>1</v>
      </c>
      <c r="N8707">
        <f>VLOOKUP(C8707,'Country'!$A:$D,4,0)</f>
        <v>1.3667099E-2</v>
      </c>
      <c r="O8707" s="7">
        <f t="shared" si="136"/>
        <v>2.7334198000000001</v>
      </c>
      <c r="P8707">
        <v>0</v>
      </c>
      <c r="Q8707" t="s">
        <v>120</v>
      </c>
      <c r="R8707">
        <v>3</v>
      </c>
    </row>
    <row r="8708" spans="1:18" x14ac:dyDescent="0.35">
      <c r="A8708">
        <v>18234101</v>
      </c>
      <c r="B8708" t="s">
        <v>16658</v>
      </c>
      <c r="C8708">
        <v>1</v>
      </c>
      <c r="D8708" t="s">
        <v>18383</v>
      </c>
      <c r="E8708" t="s">
        <v>15554</v>
      </c>
      <c r="F8708" t="s">
        <v>16649</v>
      </c>
      <c r="G8708" t="s">
        <v>103</v>
      </c>
      <c r="H8708">
        <v>150</v>
      </c>
      <c r="I8708" t="s">
        <v>1676</v>
      </c>
      <c r="J8708" t="s">
        <v>21</v>
      </c>
      <c r="K8708" t="s">
        <v>21</v>
      </c>
      <c r="L8708" t="s">
        <v>21</v>
      </c>
      <c r="M8708">
        <f>IF(O8708&lt;Price!$A$3,Price!$B$2,IF(O8708&lt;Price!$A$4,Price!$B$3,IF(O8708&lt;Price!$A$5,Price!$B$4,IF(O8708&lt;Price!$A$6,Price!$B$5,Price!$B$6))))</f>
        <v>1</v>
      </c>
      <c r="N8708">
        <f>VLOOKUP(C8708,'Country'!$A:$D,4,0)</f>
        <v>1.3667099E-2</v>
      </c>
      <c r="O8708" s="7">
        <f t="shared" si="136"/>
        <v>2.05006485</v>
      </c>
      <c r="P8708">
        <v>0</v>
      </c>
      <c r="Q8708" t="s">
        <v>120</v>
      </c>
      <c r="R8708">
        <v>1</v>
      </c>
    </row>
    <row r="8709" spans="1:18" x14ac:dyDescent="0.35">
      <c r="A8709">
        <v>312313</v>
      </c>
      <c r="B8709" t="s">
        <v>16659</v>
      </c>
      <c r="C8709">
        <v>1</v>
      </c>
      <c r="D8709" t="s">
        <v>18383</v>
      </c>
      <c r="E8709" t="s">
        <v>15554</v>
      </c>
      <c r="F8709" t="s">
        <v>16660</v>
      </c>
      <c r="G8709" t="s">
        <v>2443</v>
      </c>
      <c r="H8709">
        <v>400</v>
      </c>
      <c r="I8709" t="s">
        <v>1676</v>
      </c>
      <c r="J8709" t="s">
        <v>21</v>
      </c>
      <c r="K8709" t="s">
        <v>21</v>
      </c>
      <c r="L8709" t="s">
        <v>21</v>
      </c>
      <c r="M8709">
        <f>IF(O8709&lt;Price!$A$3,Price!$B$2,IF(O8709&lt;Price!$A$4,Price!$B$3,IF(O8709&lt;Price!$A$5,Price!$B$4,IF(O8709&lt;Price!$A$6,Price!$B$5,Price!$B$6))))</f>
        <v>1</v>
      </c>
      <c r="N8709">
        <f>VLOOKUP(C8709,'Country'!$A:$D,4,0)</f>
        <v>1.3667099E-2</v>
      </c>
      <c r="O8709" s="7">
        <f t="shared" si="136"/>
        <v>5.4668396000000001</v>
      </c>
      <c r="P8709">
        <v>2.8</v>
      </c>
      <c r="Q8709" t="s">
        <v>97</v>
      </c>
      <c r="R8709">
        <v>5</v>
      </c>
    </row>
    <row r="8710" spans="1:18" x14ac:dyDescent="0.35">
      <c r="A8710">
        <v>18339329</v>
      </c>
      <c r="B8710" t="s">
        <v>16662</v>
      </c>
      <c r="C8710">
        <v>1</v>
      </c>
      <c r="D8710" t="s">
        <v>18383</v>
      </c>
      <c r="E8710" t="s">
        <v>15554</v>
      </c>
      <c r="F8710" t="s">
        <v>16663</v>
      </c>
      <c r="G8710" t="s">
        <v>1800</v>
      </c>
      <c r="H8710">
        <v>550</v>
      </c>
      <c r="I8710" t="s">
        <v>1676</v>
      </c>
      <c r="J8710" t="s">
        <v>21</v>
      </c>
      <c r="K8710" t="s">
        <v>21</v>
      </c>
      <c r="L8710" t="s">
        <v>21</v>
      </c>
      <c r="M8710">
        <f>IF(O8710&lt;Price!$A$3,Price!$B$2,IF(O8710&lt;Price!$A$4,Price!$B$3,IF(O8710&lt;Price!$A$5,Price!$B$4,IF(O8710&lt;Price!$A$6,Price!$B$5,Price!$B$6))))</f>
        <v>1</v>
      </c>
      <c r="N8710">
        <f>VLOOKUP(C8710,'Country'!$A:$D,4,0)</f>
        <v>1.3667099E-2</v>
      </c>
      <c r="O8710" s="7">
        <f t="shared" si="136"/>
        <v>7.5169044500000002</v>
      </c>
      <c r="P8710">
        <v>2.9</v>
      </c>
      <c r="Q8710" t="s">
        <v>97</v>
      </c>
      <c r="R8710">
        <v>4</v>
      </c>
    </row>
    <row r="8711" spans="1:18" x14ac:dyDescent="0.35">
      <c r="A8711">
        <v>304818</v>
      </c>
      <c r="B8711" t="s">
        <v>16664</v>
      </c>
      <c r="C8711">
        <v>1</v>
      </c>
      <c r="D8711" t="s">
        <v>18383</v>
      </c>
      <c r="E8711" t="s">
        <v>15554</v>
      </c>
      <c r="F8711" t="s">
        <v>16665</v>
      </c>
      <c r="G8711" t="s">
        <v>1859</v>
      </c>
      <c r="H8711">
        <v>550</v>
      </c>
      <c r="I8711" t="s">
        <v>1676</v>
      </c>
      <c r="J8711" t="s">
        <v>21</v>
      </c>
      <c r="K8711" t="s">
        <v>21</v>
      </c>
      <c r="L8711" t="s">
        <v>21</v>
      </c>
      <c r="M8711">
        <f>IF(O8711&lt;Price!$A$3,Price!$B$2,IF(O8711&lt;Price!$A$4,Price!$B$3,IF(O8711&lt;Price!$A$5,Price!$B$4,IF(O8711&lt;Price!$A$6,Price!$B$5,Price!$B$6))))</f>
        <v>1</v>
      </c>
      <c r="N8711">
        <f>VLOOKUP(C8711,'Country'!$A:$D,4,0)</f>
        <v>1.3667099E-2</v>
      </c>
      <c r="O8711" s="7">
        <f t="shared" si="136"/>
        <v>7.5169044500000002</v>
      </c>
      <c r="P8711">
        <v>3</v>
      </c>
      <c r="Q8711" t="s">
        <v>97</v>
      </c>
      <c r="R8711">
        <v>27</v>
      </c>
    </row>
    <row r="8712" spans="1:18" x14ac:dyDescent="0.35">
      <c r="A8712">
        <v>18303838</v>
      </c>
      <c r="B8712" t="s">
        <v>16666</v>
      </c>
      <c r="C8712">
        <v>1</v>
      </c>
      <c r="D8712" t="s">
        <v>18383</v>
      </c>
      <c r="E8712" t="s">
        <v>15554</v>
      </c>
      <c r="F8712" t="s">
        <v>16661</v>
      </c>
      <c r="G8712" t="s">
        <v>103</v>
      </c>
      <c r="H8712">
        <v>700</v>
      </c>
      <c r="I8712" t="s">
        <v>1676</v>
      </c>
      <c r="J8712" t="s">
        <v>21</v>
      </c>
      <c r="K8712" t="s">
        <v>21</v>
      </c>
      <c r="L8712" t="s">
        <v>21</v>
      </c>
      <c r="M8712">
        <f>IF(O8712&lt;Price!$A$3,Price!$B$2,IF(O8712&lt;Price!$A$4,Price!$B$3,IF(O8712&lt;Price!$A$5,Price!$B$4,IF(O8712&lt;Price!$A$6,Price!$B$5,Price!$B$6))))</f>
        <v>1</v>
      </c>
      <c r="N8712">
        <f>VLOOKUP(C8712,'Country'!$A:$D,4,0)</f>
        <v>1.3667099E-2</v>
      </c>
      <c r="O8712" s="7">
        <f t="shared" si="136"/>
        <v>9.5669693000000002</v>
      </c>
      <c r="P8712">
        <v>3</v>
      </c>
      <c r="Q8712" t="s">
        <v>97</v>
      </c>
      <c r="R8712">
        <v>5</v>
      </c>
    </row>
    <row r="8713" spans="1:18" x14ac:dyDescent="0.35">
      <c r="A8713">
        <v>310724</v>
      </c>
      <c r="B8713" t="s">
        <v>12547</v>
      </c>
      <c r="C8713">
        <v>1</v>
      </c>
      <c r="D8713" t="s">
        <v>18383</v>
      </c>
      <c r="E8713" t="s">
        <v>15554</v>
      </c>
      <c r="F8713" t="s">
        <v>16667</v>
      </c>
      <c r="G8713" t="s">
        <v>2456</v>
      </c>
      <c r="H8713">
        <v>500</v>
      </c>
      <c r="I8713" t="s">
        <v>1676</v>
      </c>
      <c r="J8713" t="s">
        <v>21</v>
      </c>
      <c r="K8713" t="s">
        <v>21</v>
      </c>
      <c r="L8713" t="s">
        <v>21</v>
      </c>
      <c r="M8713">
        <f>IF(O8713&lt;Price!$A$3,Price!$B$2,IF(O8713&lt;Price!$A$4,Price!$B$3,IF(O8713&lt;Price!$A$5,Price!$B$4,IF(O8713&lt;Price!$A$6,Price!$B$5,Price!$B$6))))</f>
        <v>1</v>
      </c>
      <c r="N8713">
        <f>VLOOKUP(C8713,'Country'!$A:$D,4,0)</f>
        <v>1.3667099E-2</v>
      </c>
      <c r="O8713" s="7">
        <f t="shared" si="136"/>
        <v>6.8335495000000002</v>
      </c>
      <c r="P8713">
        <v>3.1</v>
      </c>
      <c r="Q8713" t="s">
        <v>97</v>
      </c>
      <c r="R8713">
        <v>7</v>
      </c>
    </row>
    <row r="8714" spans="1:18" x14ac:dyDescent="0.35">
      <c r="A8714">
        <v>310753</v>
      </c>
      <c r="B8714" t="s">
        <v>3748</v>
      </c>
      <c r="C8714">
        <v>1</v>
      </c>
      <c r="D8714" t="s">
        <v>18383</v>
      </c>
      <c r="E8714" t="s">
        <v>15554</v>
      </c>
      <c r="F8714" t="s">
        <v>16668</v>
      </c>
      <c r="G8714" t="s">
        <v>277</v>
      </c>
      <c r="H8714">
        <v>250</v>
      </c>
      <c r="I8714" t="s">
        <v>1676</v>
      </c>
      <c r="J8714" t="s">
        <v>21</v>
      </c>
      <c r="K8714" t="s">
        <v>20</v>
      </c>
      <c r="L8714" t="s">
        <v>21</v>
      </c>
      <c r="M8714">
        <f>IF(O8714&lt;Price!$A$3,Price!$B$2,IF(O8714&lt;Price!$A$4,Price!$B$3,IF(O8714&lt;Price!$A$5,Price!$B$4,IF(O8714&lt;Price!$A$6,Price!$B$5,Price!$B$6))))</f>
        <v>1</v>
      </c>
      <c r="N8714">
        <f>VLOOKUP(C8714,'Country'!$A:$D,4,0)</f>
        <v>1.3667099E-2</v>
      </c>
      <c r="O8714" s="7">
        <f t="shared" si="136"/>
        <v>3.4167747500000001</v>
      </c>
      <c r="P8714">
        <v>3.4</v>
      </c>
      <c r="Q8714" t="s">
        <v>97</v>
      </c>
      <c r="R8714">
        <v>22</v>
      </c>
    </row>
    <row r="8715" spans="1:18" x14ac:dyDescent="0.35">
      <c r="A8715">
        <v>18435295</v>
      </c>
      <c r="B8715" t="s">
        <v>16669</v>
      </c>
      <c r="C8715">
        <v>1</v>
      </c>
      <c r="D8715" t="s">
        <v>18383</v>
      </c>
      <c r="E8715" t="s">
        <v>15554</v>
      </c>
      <c r="F8715" t="s">
        <v>16670</v>
      </c>
      <c r="G8715" t="s">
        <v>1095</v>
      </c>
      <c r="H8715">
        <v>300</v>
      </c>
      <c r="I8715" t="s">
        <v>1676</v>
      </c>
      <c r="J8715" t="s">
        <v>21</v>
      </c>
      <c r="K8715" t="s">
        <v>21</v>
      </c>
      <c r="L8715" t="s">
        <v>21</v>
      </c>
      <c r="M8715">
        <f>IF(O8715&lt;Price!$A$3,Price!$B$2,IF(O8715&lt;Price!$A$4,Price!$B$3,IF(O8715&lt;Price!$A$5,Price!$B$4,IF(O8715&lt;Price!$A$6,Price!$B$5,Price!$B$6))))</f>
        <v>1</v>
      </c>
      <c r="N8715">
        <f>VLOOKUP(C8715,'Country'!$A:$D,4,0)</f>
        <v>1.3667099E-2</v>
      </c>
      <c r="O8715" s="7">
        <f t="shared" si="136"/>
        <v>4.1001297000000001</v>
      </c>
      <c r="P8715">
        <v>0</v>
      </c>
      <c r="Q8715" t="s">
        <v>120</v>
      </c>
      <c r="R8715">
        <v>1</v>
      </c>
    </row>
    <row r="8716" spans="1:18" x14ac:dyDescent="0.35">
      <c r="A8716">
        <v>18281160</v>
      </c>
      <c r="B8716" t="s">
        <v>16671</v>
      </c>
      <c r="C8716">
        <v>1</v>
      </c>
      <c r="D8716" t="s">
        <v>18383</v>
      </c>
      <c r="E8716" t="s">
        <v>15554</v>
      </c>
      <c r="F8716" t="s">
        <v>16661</v>
      </c>
      <c r="G8716" t="s">
        <v>1681</v>
      </c>
      <c r="H8716">
        <v>200</v>
      </c>
      <c r="I8716" t="s">
        <v>1676</v>
      </c>
      <c r="J8716" t="s">
        <v>21</v>
      </c>
      <c r="K8716" t="s">
        <v>21</v>
      </c>
      <c r="L8716" t="s">
        <v>21</v>
      </c>
      <c r="M8716">
        <f>IF(O8716&lt;Price!$A$3,Price!$B$2,IF(O8716&lt;Price!$A$4,Price!$B$3,IF(O8716&lt;Price!$A$5,Price!$B$4,IF(O8716&lt;Price!$A$6,Price!$B$5,Price!$B$6))))</f>
        <v>1</v>
      </c>
      <c r="N8716">
        <f>VLOOKUP(C8716,'Country'!$A:$D,4,0)</f>
        <v>1.3667099E-2</v>
      </c>
      <c r="O8716" s="7">
        <f t="shared" si="136"/>
        <v>2.7334198000000001</v>
      </c>
      <c r="P8716">
        <v>0</v>
      </c>
      <c r="Q8716" t="s">
        <v>120</v>
      </c>
      <c r="R8716">
        <v>0</v>
      </c>
    </row>
    <row r="8717" spans="1:18" x14ac:dyDescent="0.35">
      <c r="A8717">
        <v>309155</v>
      </c>
      <c r="B8717" t="s">
        <v>1899</v>
      </c>
      <c r="C8717">
        <v>1</v>
      </c>
      <c r="D8717" t="s">
        <v>18383</v>
      </c>
      <c r="E8717" t="s">
        <v>15554</v>
      </c>
      <c r="F8717" t="s">
        <v>16670</v>
      </c>
      <c r="G8717" t="s">
        <v>2680</v>
      </c>
      <c r="H8717">
        <v>700</v>
      </c>
      <c r="I8717" t="s">
        <v>1676</v>
      </c>
      <c r="J8717" t="s">
        <v>21</v>
      </c>
      <c r="K8717" t="s">
        <v>21</v>
      </c>
      <c r="L8717" t="s">
        <v>21</v>
      </c>
      <c r="M8717">
        <f>IF(O8717&lt;Price!$A$3,Price!$B$2,IF(O8717&lt;Price!$A$4,Price!$B$3,IF(O8717&lt;Price!$A$5,Price!$B$4,IF(O8717&lt;Price!$A$6,Price!$B$5,Price!$B$6))))</f>
        <v>1</v>
      </c>
      <c r="N8717">
        <f>VLOOKUP(C8717,'Country'!$A:$D,4,0)</f>
        <v>1.3667099E-2</v>
      </c>
      <c r="O8717" s="7">
        <f t="shared" si="136"/>
        <v>9.5669693000000002</v>
      </c>
      <c r="P8717">
        <v>2.2999999999999998</v>
      </c>
      <c r="Q8717" t="s">
        <v>858</v>
      </c>
      <c r="R8717">
        <v>38</v>
      </c>
    </row>
    <row r="8718" spans="1:18" x14ac:dyDescent="0.35">
      <c r="A8718">
        <v>18289230</v>
      </c>
      <c r="B8718" t="s">
        <v>16256</v>
      </c>
      <c r="C8718">
        <v>1</v>
      </c>
      <c r="D8718" t="s">
        <v>18383</v>
      </c>
      <c r="E8718" t="s">
        <v>15554</v>
      </c>
      <c r="F8718" t="s">
        <v>16672</v>
      </c>
      <c r="G8718" t="s">
        <v>2388</v>
      </c>
      <c r="H8718">
        <v>450</v>
      </c>
      <c r="I8718" t="s">
        <v>1676</v>
      </c>
      <c r="J8718" t="s">
        <v>21</v>
      </c>
      <c r="K8718" t="s">
        <v>20</v>
      </c>
      <c r="L8718" t="s">
        <v>21</v>
      </c>
      <c r="M8718">
        <f>IF(O8718&lt;Price!$A$3,Price!$B$2,IF(O8718&lt;Price!$A$4,Price!$B$3,IF(O8718&lt;Price!$A$5,Price!$B$4,IF(O8718&lt;Price!$A$6,Price!$B$5,Price!$B$6))))</f>
        <v>1</v>
      </c>
      <c r="N8718">
        <f>VLOOKUP(C8718,'Country'!$A:$D,4,0)</f>
        <v>1.3667099E-2</v>
      </c>
      <c r="O8718" s="7">
        <f t="shared" si="136"/>
        <v>6.1501945500000001</v>
      </c>
      <c r="P8718">
        <v>2.4</v>
      </c>
      <c r="Q8718" t="s">
        <v>858</v>
      </c>
      <c r="R8718">
        <v>7</v>
      </c>
    </row>
    <row r="8719" spans="1:18" x14ac:dyDescent="0.35">
      <c r="A8719">
        <v>18277218</v>
      </c>
      <c r="B8719" t="s">
        <v>16673</v>
      </c>
      <c r="C8719">
        <v>1</v>
      </c>
      <c r="D8719" t="s">
        <v>18383</v>
      </c>
      <c r="E8719" t="s">
        <v>15554</v>
      </c>
      <c r="F8719" t="s">
        <v>16674</v>
      </c>
      <c r="G8719" t="s">
        <v>2235</v>
      </c>
      <c r="H8719">
        <v>500</v>
      </c>
      <c r="I8719" t="s">
        <v>1676</v>
      </c>
      <c r="J8719" t="s">
        <v>21</v>
      </c>
      <c r="K8719" t="s">
        <v>21</v>
      </c>
      <c r="L8719" t="s">
        <v>21</v>
      </c>
      <c r="M8719">
        <f>IF(O8719&lt;Price!$A$3,Price!$B$2,IF(O8719&lt;Price!$A$4,Price!$B$3,IF(O8719&lt;Price!$A$5,Price!$B$4,IF(O8719&lt;Price!$A$6,Price!$B$5,Price!$B$6))))</f>
        <v>1</v>
      </c>
      <c r="N8719">
        <f>VLOOKUP(C8719,'Country'!$A:$D,4,0)</f>
        <v>1.3667099E-2</v>
      </c>
      <c r="O8719" s="7">
        <f t="shared" si="136"/>
        <v>6.8335495000000002</v>
      </c>
      <c r="P8719">
        <v>3</v>
      </c>
      <c r="Q8719" t="s">
        <v>97</v>
      </c>
      <c r="R8719">
        <v>11</v>
      </c>
    </row>
    <row r="8720" spans="1:18" x14ac:dyDescent="0.35">
      <c r="A8720">
        <v>18133492</v>
      </c>
      <c r="B8720" t="s">
        <v>16675</v>
      </c>
      <c r="C8720">
        <v>1</v>
      </c>
      <c r="D8720" t="s">
        <v>18383</v>
      </c>
      <c r="E8720" t="s">
        <v>15554</v>
      </c>
      <c r="F8720" t="s">
        <v>16676</v>
      </c>
      <c r="G8720" t="s">
        <v>1681</v>
      </c>
      <c r="H8720">
        <v>400</v>
      </c>
      <c r="I8720" t="s">
        <v>1676</v>
      </c>
      <c r="J8720" t="s">
        <v>21</v>
      </c>
      <c r="K8720" t="s">
        <v>20</v>
      </c>
      <c r="L8720" t="s">
        <v>21</v>
      </c>
      <c r="M8720">
        <f>IF(O8720&lt;Price!$A$3,Price!$B$2,IF(O8720&lt;Price!$A$4,Price!$B$3,IF(O8720&lt;Price!$A$5,Price!$B$4,IF(O8720&lt;Price!$A$6,Price!$B$5,Price!$B$6))))</f>
        <v>1</v>
      </c>
      <c r="N8720">
        <f>VLOOKUP(C8720,'Country'!$A:$D,4,0)</f>
        <v>1.3667099E-2</v>
      </c>
      <c r="O8720" s="7">
        <f t="shared" si="136"/>
        <v>5.4668396000000001</v>
      </c>
      <c r="P8720">
        <v>3.2</v>
      </c>
      <c r="Q8720" t="s">
        <v>97</v>
      </c>
      <c r="R8720">
        <v>61</v>
      </c>
    </row>
    <row r="8721" spans="1:18" x14ac:dyDescent="0.35">
      <c r="A8721">
        <v>18332086</v>
      </c>
      <c r="B8721" t="s">
        <v>16677</v>
      </c>
      <c r="C8721">
        <v>1</v>
      </c>
      <c r="D8721" t="s">
        <v>18383</v>
      </c>
      <c r="E8721" t="s">
        <v>15554</v>
      </c>
      <c r="F8721" t="s">
        <v>16678</v>
      </c>
      <c r="G8721" t="s">
        <v>1675</v>
      </c>
      <c r="H8721">
        <v>450</v>
      </c>
      <c r="I8721" t="s">
        <v>1676</v>
      </c>
      <c r="J8721" t="s">
        <v>21</v>
      </c>
      <c r="K8721" t="s">
        <v>20</v>
      </c>
      <c r="L8721" t="s">
        <v>21</v>
      </c>
      <c r="M8721">
        <f>IF(O8721&lt;Price!$A$3,Price!$B$2,IF(O8721&lt;Price!$A$4,Price!$B$3,IF(O8721&lt;Price!$A$5,Price!$B$4,IF(O8721&lt;Price!$A$6,Price!$B$5,Price!$B$6))))</f>
        <v>1</v>
      </c>
      <c r="N8721">
        <f>VLOOKUP(C8721,'Country'!$A:$D,4,0)</f>
        <v>1.3667099E-2</v>
      </c>
      <c r="O8721" s="7">
        <f t="shared" si="136"/>
        <v>6.1501945500000001</v>
      </c>
      <c r="P8721">
        <v>3.5</v>
      </c>
      <c r="Q8721" t="s">
        <v>72</v>
      </c>
      <c r="R8721">
        <v>76</v>
      </c>
    </row>
    <row r="8722" spans="1:18" x14ac:dyDescent="0.35">
      <c r="A8722">
        <v>18419113</v>
      </c>
      <c r="B8722" t="s">
        <v>16679</v>
      </c>
      <c r="C8722">
        <v>1</v>
      </c>
      <c r="D8722" t="s">
        <v>18383</v>
      </c>
      <c r="E8722" t="s">
        <v>15554</v>
      </c>
      <c r="F8722" t="s">
        <v>16680</v>
      </c>
      <c r="G8722" t="s">
        <v>1805</v>
      </c>
      <c r="H8722">
        <v>300</v>
      </c>
      <c r="I8722" t="s">
        <v>1676</v>
      </c>
      <c r="J8722" t="s">
        <v>21</v>
      </c>
      <c r="K8722" t="s">
        <v>21</v>
      </c>
      <c r="L8722" t="s">
        <v>21</v>
      </c>
      <c r="M8722">
        <f>IF(O8722&lt;Price!$A$3,Price!$B$2,IF(O8722&lt;Price!$A$4,Price!$B$3,IF(O8722&lt;Price!$A$5,Price!$B$4,IF(O8722&lt;Price!$A$6,Price!$B$5,Price!$B$6))))</f>
        <v>1</v>
      </c>
      <c r="N8722">
        <f>VLOOKUP(C8722,'Country'!$A:$D,4,0)</f>
        <v>1.3667099E-2</v>
      </c>
      <c r="O8722" s="7">
        <f t="shared" si="136"/>
        <v>4.1001297000000001</v>
      </c>
      <c r="P8722">
        <v>0</v>
      </c>
      <c r="Q8722" t="s">
        <v>120</v>
      </c>
      <c r="R8722">
        <v>0</v>
      </c>
    </row>
    <row r="8723" spans="1:18" x14ac:dyDescent="0.35">
      <c r="A8723">
        <v>18203626</v>
      </c>
      <c r="B8723" t="s">
        <v>16681</v>
      </c>
      <c r="C8723">
        <v>1</v>
      </c>
      <c r="D8723" t="s">
        <v>18383</v>
      </c>
      <c r="E8723" t="s">
        <v>15554</v>
      </c>
      <c r="F8723" t="s">
        <v>16682</v>
      </c>
      <c r="G8723" t="s">
        <v>2235</v>
      </c>
      <c r="H8723">
        <v>250</v>
      </c>
      <c r="I8723" t="s">
        <v>1676</v>
      </c>
      <c r="J8723" t="s">
        <v>21</v>
      </c>
      <c r="K8723" t="s">
        <v>21</v>
      </c>
      <c r="L8723" t="s">
        <v>21</v>
      </c>
      <c r="M8723">
        <f>IF(O8723&lt;Price!$A$3,Price!$B$2,IF(O8723&lt;Price!$A$4,Price!$B$3,IF(O8723&lt;Price!$A$5,Price!$B$4,IF(O8723&lt;Price!$A$6,Price!$B$5,Price!$B$6))))</f>
        <v>1</v>
      </c>
      <c r="N8723">
        <f>VLOOKUP(C8723,'Country'!$A:$D,4,0)</f>
        <v>1.3667099E-2</v>
      </c>
      <c r="O8723" s="7">
        <f t="shared" si="136"/>
        <v>3.4167747500000001</v>
      </c>
      <c r="P8723">
        <v>3.8</v>
      </c>
      <c r="Q8723" t="s">
        <v>72</v>
      </c>
      <c r="R8723">
        <v>89</v>
      </c>
    </row>
    <row r="8724" spans="1:18" x14ac:dyDescent="0.35">
      <c r="A8724">
        <v>312978</v>
      </c>
      <c r="B8724" t="s">
        <v>16683</v>
      </c>
      <c r="C8724">
        <v>1</v>
      </c>
      <c r="D8724" t="s">
        <v>18383</v>
      </c>
      <c r="E8724" t="s">
        <v>15554</v>
      </c>
      <c r="F8724" t="s">
        <v>16684</v>
      </c>
      <c r="G8724" t="s">
        <v>1681</v>
      </c>
      <c r="H8724">
        <v>300</v>
      </c>
      <c r="I8724" t="s">
        <v>1676</v>
      </c>
      <c r="J8724" t="s">
        <v>21</v>
      </c>
      <c r="K8724" t="s">
        <v>20</v>
      </c>
      <c r="L8724" t="s">
        <v>21</v>
      </c>
      <c r="M8724">
        <f>IF(O8724&lt;Price!$A$3,Price!$B$2,IF(O8724&lt;Price!$A$4,Price!$B$3,IF(O8724&lt;Price!$A$5,Price!$B$4,IF(O8724&lt;Price!$A$6,Price!$B$5,Price!$B$6))))</f>
        <v>1</v>
      </c>
      <c r="N8724">
        <f>VLOOKUP(C8724,'Country'!$A:$D,4,0)</f>
        <v>1.3667099E-2</v>
      </c>
      <c r="O8724" s="7">
        <f t="shared" si="136"/>
        <v>4.1001297000000001</v>
      </c>
      <c r="P8724">
        <v>3.5</v>
      </c>
      <c r="Q8724" t="s">
        <v>72</v>
      </c>
      <c r="R8724">
        <v>87</v>
      </c>
    </row>
    <row r="8725" spans="1:18" x14ac:dyDescent="0.35">
      <c r="A8725">
        <v>18451091</v>
      </c>
      <c r="B8725" t="s">
        <v>16685</v>
      </c>
      <c r="C8725">
        <v>1</v>
      </c>
      <c r="D8725" t="s">
        <v>18383</v>
      </c>
      <c r="E8725" t="s">
        <v>15554</v>
      </c>
      <c r="F8725" t="s">
        <v>16686</v>
      </c>
      <c r="G8725" t="s">
        <v>1851</v>
      </c>
      <c r="H8725">
        <v>100</v>
      </c>
      <c r="I8725" t="s">
        <v>1676</v>
      </c>
      <c r="J8725" t="s">
        <v>21</v>
      </c>
      <c r="K8725" t="s">
        <v>21</v>
      </c>
      <c r="L8725" t="s">
        <v>21</v>
      </c>
      <c r="M8725">
        <f>IF(O8725&lt;Price!$A$3,Price!$B$2,IF(O8725&lt;Price!$A$4,Price!$B$3,IF(O8725&lt;Price!$A$5,Price!$B$4,IF(O8725&lt;Price!$A$6,Price!$B$5,Price!$B$6))))</f>
        <v>1</v>
      </c>
      <c r="N8725">
        <f>VLOOKUP(C8725,'Country'!$A:$D,4,0)</f>
        <v>1.3667099E-2</v>
      </c>
      <c r="O8725" s="7">
        <f t="shared" si="136"/>
        <v>1.3667099</v>
      </c>
      <c r="P8725">
        <v>0</v>
      </c>
      <c r="Q8725" t="s">
        <v>120</v>
      </c>
      <c r="R8725">
        <v>0</v>
      </c>
    </row>
    <row r="8726" spans="1:18" x14ac:dyDescent="0.35">
      <c r="A8726">
        <v>304727</v>
      </c>
      <c r="B8726" t="s">
        <v>2427</v>
      </c>
      <c r="C8726">
        <v>1</v>
      </c>
      <c r="D8726" t="s">
        <v>18383</v>
      </c>
      <c r="E8726" t="s">
        <v>15554</v>
      </c>
      <c r="F8726" t="s">
        <v>16687</v>
      </c>
      <c r="G8726" t="s">
        <v>100</v>
      </c>
      <c r="H8726">
        <v>450</v>
      </c>
      <c r="I8726" t="s">
        <v>1676</v>
      </c>
      <c r="J8726" t="s">
        <v>21</v>
      </c>
      <c r="K8726" t="s">
        <v>21</v>
      </c>
      <c r="L8726" t="s">
        <v>21</v>
      </c>
      <c r="M8726">
        <f>IF(O8726&lt;Price!$A$3,Price!$B$2,IF(O8726&lt;Price!$A$4,Price!$B$3,IF(O8726&lt;Price!$A$5,Price!$B$4,IF(O8726&lt;Price!$A$6,Price!$B$5,Price!$B$6))))</f>
        <v>1</v>
      </c>
      <c r="N8726">
        <f>VLOOKUP(C8726,'Country'!$A:$D,4,0)</f>
        <v>1.3667099E-2</v>
      </c>
      <c r="O8726" s="7">
        <f t="shared" si="136"/>
        <v>6.1501945500000001</v>
      </c>
      <c r="P8726">
        <v>2.7</v>
      </c>
      <c r="Q8726" t="s">
        <v>97</v>
      </c>
      <c r="R8726">
        <v>42</v>
      </c>
    </row>
    <row r="8727" spans="1:18" x14ac:dyDescent="0.35">
      <c r="A8727">
        <v>3679</v>
      </c>
      <c r="B8727" t="s">
        <v>16689</v>
      </c>
      <c r="C8727">
        <v>1</v>
      </c>
      <c r="D8727" t="s">
        <v>18383</v>
      </c>
      <c r="E8727" t="s">
        <v>15554</v>
      </c>
      <c r="F8727" t="s">
        <v>16690</v>
      </c>
      <c r="G8727" t="s">
        <v>1475</v>
      </c>
      <c r="H8727">
        <v>450</v>
      </c>
      <c r="I8727" t="s">
        <v>1676</v>
      </c>
      <c r="J8727" t="s">
        <v>21</v>
      </c>
      <c r="K8727" t="s">
        <v>21</v>
      </c>
      <c r="L8727" t="s">
        <v>21</v>
      </c>
      <c r="M8727">
        <f>IF(O8727&lt;Price!$A$3,Price!$B$2,IF(O8727&lt;Price!$A$4,Price!$B$3,IF(O8727&lt;Price!$A$5,Price!$B$4,IF(O8727&lt;Price!$A$6,Price!$B$5,Price!$B$6))))</f>
        <v>1</v>
      </c>
      <c r="N8727">
        <f>VLOOKUP(C8727,'Country'!$A:$D,4,0)</f>
        <v>1.3667099E-2</v>
      </c>
      <c r="O8727" s="7">
        <f t="shared" si="136"/>
        <v>6.1501945500000001</v>
      </c>
      <c r="P8727">
        <v>3.4</v>
      </c>
      <c r="Q8727" t="s">
        <v>97</v>
      </c>
      <c r="R8727">
        <v>18</v>
      </c>
    </row>
    <row r="8728" spans="1:18" x14ac:dyDescent="0.35">
      <c r="A8728">
        <v>306023</v>
      </c>
      <c r="B8728" t="s">
        <v>4620</v>
      </c>
      <c r="C8728">
        <v>1</v>
      </c>
      <c r="D8728" t="s">
        <v>18383</v>
      </c>
      <c r="E8728" t="s">
        <v>15554</v>
      </c>
      <c r="F8728" t="s">
        <v>16691</v>
      </c>
      <c r="G8728" t="s">
        <v>1675</v>
      </c>
      <c r="H8728">
        <v>800</v>
      </c>
      <c r="I8728" t="s">
        <v>1676</v>
      </c>
      <c r="J8728" t="s">
        <v>21</v>
      </c>
      <c r="K8728" t="s">
        <v>20</v>
      </c>
      <c r="L8728" t="s">
        <v>21</v>
      </c>
      <c r="M8728">
        <f>IF(O8728&lt;Price!$A$3,Price!$B$2,IF(O8728&lt;Price!$A$4,Price!$B$3,IF(O8728&lt;Price!$A$5,Price!$B$4,IF(O8728&lt;Price!$A$6,Price!$B$5,Price!$B$6))))</f>
        <v>2</v>
      </c>
      <c r="N8728">
        <f>VLOOKUP(C8728,'Country'!$A:$D,4,0)</f>
        <v>1.3667099E-2</v>
      </c>
      <c r="O8728" s="7">
        <f t="shared" si="136"/>
        <v>10.9336792</v>
      </c>
      <c r="P8728">
        <v>2.7</v>
      </c>
      <c r="Q8728" t="s">
        <v>97</v>
      </c>
      <c r="R8728">
        <v>340</v>
      </c>
    </row>
    <row r="8729" spans="1:18" x14ac:dyDescent="0.35">
      <c r="A8729">
        <v>18378765</v>
      </c>
      <c r="B8729" t="s">
        <v>16692</v>
      </c>
      <c r="C8729">
        <v>1</v>
      </c>
      <c r="D8729" t="s">
        <v>18383</v>
      </c>
      <c r="E8729" t="s">
        <v>15554</v>
      </c>
      <c r="F8729" t="s">
        <v>16693</v>
      </c>
      <c r="G8729" t="s">
        <v>16694</v>
      </c>
      <c r="H8729">
        <v>400</v>
      </c>
      <c r="I8729" t="s">
        <v>1676</v>
      </c>
      <c r="J8729" t="s">
        <v>21</v>
      </c>
      <c r="K8729" t="s">
        <v>21</v>
      </c>
      <c r="L8729" t="s">
        <v>21</v>
      </c>
      <c r="M8729">
        <f>IF(O8729&lt;Price!$A$3,Price!$B$2,IF(O8729&lt;Price!$A$4,Price!$B$3,IF(O8729&lt;Price!$A$5,Price!$B$4,IF(O8729&lt;Price!$A$6,Price!$B$5,Price!$B$6))))</f>
        <v>1</v>
      </c>
      <c r="N8729">
        <f>VLOOKUP(C8729,'Country'!$A:$D,4,0)</f>
        <v>1.3667099E-2</v>
      </c>
      <c r="O8729" s="7">
        <f t="shared" si="136"/>
        <v>5.4668396000000001</v>
      </c>
      <c r="P8729">
        <v>3.1</v>
      </c>
      <c r="Q8729" t="s">
        <v>97</v>
      </c>
      <c r="R8729">
        <v>10</v>
      </c>
    </row>
    <row r="8730" spans="1:18" x14ac:dyDescent="0.35">
      <c r="A8730">
        <v>18014129</v>
      </c>
      <c r="B8730" t="s">
        <v>16695</v>
      </c>
      <c r="C8730">
        <v>1</v>
      </c>
      <c r="D8730" t="s">
        <v>18383</v>
      </c>
      <c r="E8730" t="s">
        <v>15554</v>
      </c>
      <c r="F8730" t="s">
        <v>16696</v>
      </c>
      <c r="G8730" t="s">
        <v>277</v>
      </c>
      <c r="H8730">
        <v>500</v>
      </c>
      <c r="I8730" t="s">
        <v>1676</v>
      </c>
      <c r="J8730" t="s">
        <v>21</v>
      </c>
      <c r="K8730" t="s">
        <v>20</v>
      </c>
      <c r="L8730" t="s">
        <v>21</v>
      </c>
      <c r="M8730">
        <f>IF(O8730&lt;Price!$A$3,Price!$B$2,IF(O8730&lt;Price!$A$4,Price!$B$3,IF(O8730&lt;Price!$A$5,Price!$B$4,IF(O8730&lt;Price!$A$6,Price!$B$5,Price!$B$6))))</f>
        <v>1</v>
      </c>
      <c r="N8730">
        <f>VLOOKUP(C8730,'Country'!$A:$D,4,0)</f>
        <v>1.3667099E-2</v>
      </c>
      <c r="O8730" s="7">
        <f t="shared" si="136"/>
        <v>6.8335495000000002</v>
      </c>
      <c r="P8730">
        <v>3.3</v>
      </c>
      <c r="Q8730" t="s">
        <v>97</v>
      </c>
      <c r="R8730">
        <v>141</v>
      </c>
    </row>
    <row r="8731" spans="1:18" x14ac:dyDescent="0.35">
      <c r="A8731">
        <v>301081</v>
      </c>
      <c r="B8731" t="s">
        <v>9240</v>
      </c>
      <c r="C8731">
        <v>1</v>
      </c>
      <c r="D8731" t="s">
        <v>18383</v>
      </c>
      <c r="E8731" t="s">
        <v>15554</v>
      </c>
      <c r="F8731" t="s">
        <v>16697</v>
      </c>
      <c r="G8731" t="s">
        <v>1859</v>
      </c>
      <c r="H8731">
        <v>750</v>
      </c>
      <c r="I8731" t="s">
        <v>1676</v>
      </c>
      <c r="J8731" t="s">
        <v>21</v>
      </c>
      <c r="K8731" t="s">
        <v>20</v>
      </c>
      <c r="L8731" t="s">
        <v>21</v>
      </c>
      <c r="M8731">
        <f>IF(O8731&lt;Price!$A$3,Price!$B$2,IF(O8731&lt;Price!$A$4,Price!$B$3,IF(O8731&lt;Price!$A$5,Price!$B$4,IF(O8731&lt;Price!$A$6,Price!$B$5,Price!$B$6))))</f>
        <v>2</v>
      </c>
      <c r="N8731">
        <f>VLOOKUP(C8731,'Country'!$A:$D,4,0)</f>
        <v>1.3667099E-2</v>
      </c>
      <c r="O8731" s="7">
        <f t="shared" si="136"/>
        <v>10.25032425</v>
      </c>
      <c r="P8731">
        <v>3.4</v>
      </c>
      <c r="Q8731" t="s">
        <v>97</v>
      </c>
      <c r="R8731">
        <v>369</v>
      </c>
    </row>
    <row r="8732" spans="1:18" x14ac:dyDescent="0.35">
      <c r="A8732">
        <v>2971</v>
      </c>
      <c r="B8732" t="s">
        <v>16698</v>
      </c>
      <c r="C8732">
        <v>1</v>
      </c>
      <c r="D8732" t="s">
        <v>18383</v>
      </c>
      <c r="E8732" t="s">
        <v>15554</v>
      </c>
      <c r="F8732" t="s">
        <v>16699</v>
      </c>
      <c r="G8732" t="s">
        <v>1800</v>
      </c>
      <c r="H8732">
        <v>800</v>
      </c>
      <c r="I8732" t="s">
        <v>1676</v>
      </c>
      <c r="J8732" t="s">
        <v>20</v>
      </c>
      <c r="K8732" t="s">
        <v>21</v>
      </c>
      <c r="L8732" t="s">
        <v>21</v>
      </c>
      <c r="M8732">
        <f>IF(O8732&lt;Price!$A$3,Price!$B$2,IF(O8732&lt;Price!$A$4,Price!$B$3,IF(O8732&lt;Price!$A$5,Price!$B$4,IF(O8732&lt;Price!$A$6,Price!$B$5,Price!$B$6))))</f>
        <v>2</v>
      </c>
      <c r="N8732">
        <f>VLOOKUP(C8732,'Country'!$A:$D,4,0)</f>
        <v>1.3667099E-2</v>
      </c>
      <c r="O8732" s="7">
        <f t="shared" si="136"/>
        <v>10.9336792</v>
      </c>
      <c r="P8732">
        <v>2.5</v>
      </c>
      <c r="Q8732" t="s">
        <v>97</v>
      </c>
      <c r="R8732">
        <v>206</v>
      </c>
    </row>
    <row r="8733" spans="1:18" x14ac:dyDescent="0.35">
      <c r="A8733">
        <v>302406</v>
      </c>
      <c r="B8733" t="s">
        <v>16700</v>
      </c>
      <c r="C8733">
        <v>1</v>
      </c>
      <c r="D8733" t="s">
        <v>18383</v>
      </c>
      <c r="E8733" t="s">
        <v>15554</v>
      </c>
      <c r="F8733" t="s">
        <v>16701</v>
      </c>
      <c r="G8733" t="s">
        <v>39</v>
      </c>
      <c r="H8733">
        <v>400</v>
      </c>
      <c r="I8733" t="s">
        <v>1676</v>
      </c>
      <c r="J8733" t="s">
        <v>21</v>
      </c>
      <c r="K8733" t="s">
        <v>21</v>
      </c>
      <c r="L8733" t="s">
        <v>21</v>
      </c>
      <c r="M8733">
        <f>IF(O8733&lt;Price!$A$3,Price!$B$2,IF(O8733&lt;Price!$A$4,Price!$B$3,IF(O8733&lt;Price!$A$5,Price!$B$4,IF(O8733&lt;Price!$A$6,Price!$B$5,Price!$B$6))))</f>
        <v>1</v>
      </c>
      <c r="N8733">
        <f>VLOOKUP(C8733,'Country'!$A:$D,4,0)</f>
        <v>1.3667099E-2</v>
      </c>
      <c r="O8733" s="7">
        <f t="shared" si="136"/>
        <v>5.4668396000000001</v>
      </c>
      <c r="P8733">
        <v>2.7</v>
      </c>
      <c r="Q8733" t="s">
        <v>97</v>
      </c>
      <c r="R8733">
        <v>53</v>
      </c>
    </row>
    <row r="8734" spans="1:18" x14ac:dyDescent="0.35">
      <c r="A8734">
        <v>18254253</v>
      </c>
      <c r="B8734" t="s">
        <v>16702</v>
      </c>
      <c r="C8734">
        <v>1</v>
      </c>
      <c r="D8734" t="s">
        <v>18383</v>
      </c>
      <c r="E8734" t="s">
        <v>15554</v>
      </c>
      <c r="F8734" t="s">
        <v>16703</v>
      </c>
      <c r="G8734" t="s">
        <v>1800</v>
      </c>
      <c r="H8734">
        <v>450</v>
      </c>
      <c r="I8734" t="s">
        <v>1676</v>
      </c>
      <c r="J8734" t="s">
        <v>21</v>
      </c>
      <c r="K8734" t="s">
        <v>20</v>
      </c>
      <c r="L8734" t="s">
        <v>21</v>
      </c>
      <c r="M8734">
        <f>IF(O8734&lt;Price!$A$3,Price!$B$2,IF(O8734&lt;Price!$A$4,Price!$B$3,IF(O8734&lt;Price!$A$5,Price!$B$4,IF(O8734&lt;Price!$A$6,Price!$B$5,Price!$B$6))))</f>
        <v>1</v>
      </c>
      <c r="N8734">
        <f>VLOOKUP(C8734,'Country'!$A:$D,4,0)</f>
        <v>1.3667099E-2</v>
      </c>
      <c r="O8734" s="7">
        <f t="shared" si="136"/>
        <v>6.1501945500000001</v>
      </c>
      <c r="P8734">
        <v>3.4</v>
      </c>
      <c r="Q8734" t="s">
        <v>97</v>
      </c>
      <c r="R8734">
        <v>51</v>
      </c>
    </row>
    <row r="8735" spans="1:18" x14ac:dyDescent="0.35">
      <c r="A8735">
        <v>18138435</v>
      </c>
      <c r="B8735" t="s">
        <v>16704</v>
      </c>
      <c r="C8735">
        <v>1</v>
      </c>
      <c r="D8735" t="s">
        <v>18383</v>
      </c>
      <c r="E8735" t="s">
        <v>15554</v>
      </c>
      <c r="F8735" t="s">
        <v>16705</v>
      </c>
      <c r="G8735" t="s">
        <v>6104</v>
      </c>
      <c r="H8735">
        <v>300</v>
      </c>
      <c r="I8735" t="s">
        <v>1676</v>
      </c>
      <c r="J8735" t="s">
        <v>21</v>
      </c>
      <c r="K8735" t="s">
        <v>21</v>
      </c>
      <c r="L8735" t="s">
        <v>21</v>
      </c>
      <c r="M8735">
        <f>IF(O8735&lt;Price!$A$3,Price!$B$2,IF(O8735&lt;Price!$A$4,Price!$B$3,IF(O8735&lt;Price!$A$5,Price!$B$4,IF(O8735&lt;Price!$A$6,Price!$B$5,Price!$B$6))))</f>
        <v>1</v>
      </c>
      <c r="N8735">
        <f>VLOOKUP(C8735,'Country'!$A:$D,4,0)</f>
        <v>1.3667099E-2</v>
      </c>
      <c r="O8735" s="7">
        <f t="shared" si="136"/>
        <v>4.1001297000000001</v>
      </c>
      <c r="P8735">
        <v>3</v>
      </c>
      <c r="Q8735" t="s">
        <v>97</v>
      </c>
      <c r="R8735">
        <v>11</v>
      </c>
    </row>
    <row r="8736" spans="1:18" x14ac:dyDescent="0.35">
      <c r="A8736">
        <v>5684</v>
      </c>
      <c r="B8736" t="s">
        <v>16706</v>
      </c>
      <c r="C8736">
        <v>1</v>
      </c>
      <c r="D8736" t="s">
        <v>18383</v>
      </c>
      <c r="E8736" t="s">
        <v>15554</v>
      </c>
      <c r="F8736" t="s">
        <v>16707</v>
      </c>
      <c r="G8736" t="s">
        <v>2639</v>
      </c>
      <c r="H8736">
        <v>400</v>
      </c>
      <c r="I8736" t="s">
        <v>1676</v>
      </c>
      <c r="J8736" t="s">
        <v>21</v>
      </c>
      <c r="K8736" t="s">
        <v>21</v>
      </c>
      <c r="L8736" t="s">
        <v>21</v>
      </c>
      <c r="M8736">
        <f>IF(O8736&lt;Price!$A$3,Price!$B$2,IF(O8736&lt;Price!$A$4,Price!$B$3,IF(O8736&lt;Price!$A$5,Price!$B$4,IF(O8736&lt;Price!$A$6,Price!$B$5,Price!$B$6))))</f>
        <v>1</v>
      </c>
      <c r="N8736">
        <f>VLOOKUP(C8736,'Country'!$A:$D,4,0)</f>
        <v>1.3667099E-2</v>
      </c>
      <c r="O8736" s="7">
        <f t="shared" si="136"/>
        <v>5.4668396000000001</v>
      </c>
      <c r="P8736">
        <v>3.4</v>
      </c>
      <c r="Q8736" t="s">
        <v>97</v>
      </c>
      <c r="R8736">
        <v>29</v>
      </c>
    </row>
    <row r="8737" spans="1:18" x14ac:dyDescent="0.35">
      <c r="A8737">
        <v>1745</v>
      </c>
      <c r="B8737" t="s">
        <v>16708</v>
      </c>
      <c r="C8737">
        <v>1</v>
      </c>
      <c r="D8737" t="s">
        <v>18383</v>
      </c>
      <c r="E8737" t="s">
        <v>15554</v>
      </c>
      <c r="F8737" t="s">
        <v>16709</v>
      </c>
      <c r="G8737" t="s">
        <v>1627</v>
      </c>
      <c r="H8737">
        <v>500</v>
      </c>
      <c r="I8737" t="s">
        <v>1676</v>
      </c>
      <c r="J8737" t="s">
        <v>21</v>
      </c>
      <c r="K8737" t="s">
        <v>20</v>
      </c>
      <c r="L8737" t="s">
        <v>21</v>
      </c>
      <c r="M8737">
        <f>IF(O8737&lt;Price!$A$3,Price!$B$2,IF(O8737&lt;Price!$A$4,Price!$B$3,IF(O8737&lt;Price!$A$5,Price!$B$4,IF(O8737&lt;Price!$A$6,Price!$B$5,Price!$B$6))))</f>
        <v>1</v>
      </c>
      <c r="N8737">
        <f>VLOOKUP(C8737,'Country'!$A:$D,4,0)</f>
        <v>1.3667099E-2</v>
      </c>
      <c r="O8737" s="7">
        <f t="shared" si="136"/>
        <v>6.8335495000000002</v>
      </c>
      <c r="P8737">
        <v>2.8</v>
      </c>
      <c r="Q8737" t="s">
        <v>97</v>
      </c>
      <c r="R8737">
        <v>113</v>
      </c>
    </row>
    <row r="8738" spans="1:18" x14ac:dyDescent="0.35">
      <c r="A8738">
        <v>3707</v>
      </c>
      <c r="B8738" t="s">
        <v>1812</v>
      </c>
      <c r="C8738">
        <v>1</v>
      </c>
      <c r="D8738" t="s">
        <v>18383</v>
      </c>
      <c r="E8738" t="s">
        <v>15554</v>
      </c>
      <c r="F8738" t="s">
        <v>16710</v>
      </c>
      <c r="G8738" t="s">
        <v>2343</v>
      </c>
      <c r="H8738">
        <v>500</v>
      </c>
      <c r="I8738" t="s">
        <v>1676</v>
      </c>
      <c r="J8738" t="s">
        <v>21</v>
      </c>
      <c r="K8738" t="s">
        <v>21</v>
      </c>
      <c r="L8738" t="s">
        <v>21</v>
      </c>
      <c r="M8738">
        <f>IF(O8738&lt;Price!$A$3,Price!$B$2,IF(O8738&lt;Price!$A$4,Price!$B$3,IF(O8738&lt;Price!$A$5,Price!$B$4,IF(O8738&lt;Price!$A$6,Price!$B$5,Price!$B$6))))</f>
        <v>1</v>
      </c>
      <c r="N8738">
        <f>VLOOKUP(C8738,'Country'!$A:$D,4,0)</f>
        <v>1.3667099E-2</v>
      </c>
      <c r="O8738" s="7">
        <f t="shared" si="136"/>
        <v>6.8335495000000002</v>
      </c>
      <c r="P8738">
        <v>2.5</v>
      </c>
      <c r="Q8738" t="s">
        <v>97</v>
      </c>
      <c r="R8738">
        <v>165</v>
      </c>
    </row>
    <row r="8739" spans="1:18" x14ac:dyDescent="0.35">
      <c r="A8739">
        <v>18371395</v>
      </c>
      <c r="B8739" t="s">
        <v>16711</v>
      </c>
      <c r="C8739">
        <v>1</v>
      </c>
      <c r="D8739" t="s">
        <v>18383</v>
      </c>
      <c r="E8739" t="s">
        <v>15554</v>
      </c>
      <c r="F8739" t="s">
        <v>16712</v>
      </c>
      <c r="G8739" t="s">
        <v>16713</v>
      </c>
      <c r="H8739">
        <v>550</v>
      </c>
      <c r="I8739" t="s">
        <v>1676</v>
      </c>
      <c r="J8739" t="s">
        <v>21</v>
      </c>
      <c r="K8739" t="s">
        <v>20</v>
      </c>
      <c r="L8739" t="s">
        <v>20</v>
      </c>
      <c r="M8739">
        <f>IF(O8739&lt;Price!$A$3,Price!$B$2,IF(O8739&lt;Price!$A$4,Price!$B$3,IF(O8739&lt;Price!$A$5,Price!$B$4,IF(O8739&lt;Price!$A$6,Price!$B$5,Price!$B$6))))</f>
        <v>1</v>
      </c>
      <c r="N8739">
        <f>VLOOKUP(C8739,'Country'!$A:$D,4,0)</f>
        <v>1.3667099E-2</v>
      </c>
      <c r="O8739" s="7">
        <f t="shared" si="136"/>
        <v>7.5169044500000002</v>
      </c>
      <c r="P8739">
        <v>3.2</v>
      </c>
      <c r="Q8739" t="s">
        <v>97</v>
      </c>
      <c r="R8739">
        <v>48</v>
      </c>
    </row>
    <row r="8740" spans="1:18" x14ac:dyDescent="0.35">
      <c r="A8740">
        <v>310766</v>
      </c>
      <c r="B8740" t="s">
        <v>16714</v>
      </c>
      <c r="C8740">
        <v>1</v>
      </c>
      <c r="D8740" t="s">
        <v>18383</v>
      </c>
      <c r="E8740" t="s">
        <v>15554</v>
      </c>
      <c r="F8740" t="s">
        <v>16688</v>
      </c>
      <c r="G8740" t="s">
        <v>16181</v>
      </c>
      <c r="H8740">
        <v>650</v>
      </c>
      <c r="I8740" t="s">
        <v>1676</v>
      </c>
      <c r="J8740" t="s">
        <v>21</v>
      </c>
      <c r="K8740" t="s">
        <v>20</v>
      </c>
      <c r="L8740" t="s">
        <v>21</v>
      </c>
      <c r="M8740">
        <f>IF(O8740&lt;Price!$A$3,Price!$B$2,IF(O8740&lt;Price!$A$4,Price!$B$3,IF(O8740&lt;Price!$A$5,Price!$B$4,IF(O8740&lt;Price!$A$6,Price!$B$5,Price!$B$6))))</f>
        <v>1</v>
      </c>
      <c r="N8740">
        <f>VLOOKUP(C8740,'Country'!$A:$D,4,0)</f>
        <v>1.3667099E-2</v>
      </c>
      <c r="O8740" s="7">
        <f t="shared" si="136"/>
        <v>8.8836143500000002</v>
      </c>
      <c r="P8740">
        <v>2.6</v>
      </c>
      <c r="Q8740" t="s">
        <v>97</v>
      </c>
      <c r="R8740">
        <v>147</v>
      </c>
    </row>
    <row r="8741" spans="1:18" x14ac:dyDescent="0.35">
      <c r="A8741">
        <v>2939</v>
      </c>
      <c r="B8741" t="s">
        <v>2347</v>
      </c>
      <c r="C8741">
        <v>1</v>
      </c>
      <c r="D8741" t="s">
        <v>18383</v>
      </c>
      <c r="E8741" t="s">
        <v>15554</v>
      </c>
      <c r="F8741" t="s">
        <v>16715</v>
      </c>
      <c r="G8741" t="s">
        <v>39</v>
      </c>
      <c r="H8741">
        <v>1300</v>
      </c>
      <c r="I8741" t="s">
        <v>1676</v>
      </c>
      <c r="J8741" t="s">
        <v>21</v>
      </c>
      <c r="K8741" t="s">
        <v>20</v>
      </c>
      <c r="L8741" t="s">
        <v>21</v>
      </c>
      <c r="M8741">
        <f>IF(O8741&lt;Price!$A$3,Price!$B$2,IF(O8741&lt;Price!$A$4,Price!$B$3,IF(O8741&lt;Price!$A$5,Price!$B$4,IF(O8741&lt;Price!$A$6,Price!$B$5,Price!$B$6))))</f>
        <v>2</v>
      </c>
      <c r="N8741">
        <f>VLOOKUP(C8741,'Country'!$A:$D,4,0)</f>
        <v>1.3667099E-2</v>
      </c>
      <c r="O8741" s="7">
        <f t="shared" si="136"/>
        <v>17.7672287</v>
      </c>
      <c r="P8741">
        <v>2.5</v>
      </c>
      <c r="Q8741" t="s">
        <v>97</v>
      </c>
      <c r="R8741">
        <v>252</v>
      </c>
    </row>
    <row r="8742" spans="1:18" x14ac:dyDescent="0.35">
      <c r="A8742">
        <v>1919</v>
      </c>
      <c r="B8742" t="s">
        <v>4630</v>
      </c>
      <c r="C8742">
        <v>1</v>
      </c>
      <c r="D8742" t="s">
        <v>18383</v>
      </c>
      <c r="E8742" t="s">
        <v>15554</v>
      </c>
      <c r="F8742" t="s">
        <v>16716</v>
      </c>
      <c r="G8742" t="s">
        <v>2549</v>
      </c>
      <c r="H8742">
        <v>250</v>
      </c>
      <c r="I8742" t="s">
        <v>1676</v>
      </c>
      <c r="J8742" t="s">
        <v>21</v>
      </c>
      <c r="K8742" t="s">
        <v>21</v>
      </c>
      <c r="L8742" t="s">
        <v>21</v>
      </c>
      <c r="M8742">
        <f>IF(O8742&lt;Price!$A$3,Price!$B$2,IF(O8742&lt;Price!$A$4,Price!$B$3,IF(O8742&lt;Price!$A$5,Price!$B$4,IF(O8742&lt;Price!$A$6,Price!$B$5,Price!$B$6))))</f>
        <v>1</v>
      </c>
      <c r="N8742">
        <f>VLOOKUP(C8742,'Country'!$A:$D,4,0)</f>
        <v>1.3667099E-2</v>
      </c>
      <c r="O8742" s="7">
        <f t="shared" si="136"/>
        <v>3.4167747500000001</v>
      </c>
      <c r="P8742">
        <v>3.6</v>
      </c>
      <c r="Q8742" t="s">
        <v>72</v>
      </c>
      <c r="R8742">
        <v>69</v>
      </c>
    </row>
    <row r="8743" spans="1:18" x14ac:dyDescent="0.35">
      <c r="A8743">
        <v>9313</v>
      </c>
      <c r="B8743" t="s">
        <v>16717</v>
      </c>
      <c r="C8743">
        <v>1</v>
      </c>
      <c r="D8743" t="s">
        <v>18383</v>
      </c>
      <c r="E8743" t="s">
        <v>15554</v>
      </c>
      <c r="F8743" t="s">
        <v>16718</v>
      </c>
      <c r="G8743" t="s">
        <v>100</v>
      </c>
      <c r="H8743">
        <v>700</v>
      </c>
      <c r="I8743" t="s">
        <v>1676</v>
      </c>
      <c r="J8743" t="s">
        <v>21</v>
      </c>
      <c r="K8743" t="s">
        <v>20</v>
      </c>
      <c r="L8743" t="s">
        <v>21</v>
      </c>
      <c r="M8743">
        <f>IF(O8743&lt;Price!$A$3,Price!$B$2,IF(O8743&lt;Price!$A$4,Price!$B$3,IF(O8743&lt;Price!$A$5,Price!$B$4,IF(O8743&lt;Price!$A$6,Price!$B$5,Price!$B$6))))</f>
        <v>1</v>
      </c>
      <c r="N8743">
        <f>VLOOKUP(C8743,'Country'!$A:$D,4,0)</f>
        <v>1.3667099E-2</v>
      </c>
      <c r="O8743" s="7">
        <f t="shared" si="136"/>
        <v>9.5669693000000002</v>
      </c>
      <c r="P8743">
        <v>3.5</v>
      </c>
      <c r="Q8743" t="s">
        <v>72</v>
      </c>
      <c r="R8743">
        <v>203</v>
      </c>
    </row>
    <row r="8744" spans="1:18" x14ac:dyDescent="0.35">
      <c r="A8744">
        <v>18470627</v>
      </c>
      <c r="B8744" t="s">
        <v>15997</v>
      </c>
      <c r="C8744">
        <v>1</v>
      </c>
      <c r="D8744" t="s">
        <v>18383</v>
      </c>
      <c r="E8744" t="s">
        <v>15554</v>
      </c>
      <c r="F8744" t="s">
        <v>16719</v>
      </c>
      <c r="G8744" t="s">
        <v>3227</v>
      </c>
      <c r="H8744">
        <v>300</v>
      </c>
      <c r="I8744" t="s">
        <v>1676</v>
      </c>
      <c r="J8744" t="s">
        <v>21</v>
      </c>
      <c r="K8744" t="s">
        <v>21</v>
      </c>
      <c r="L8744" t="s">
        <v>21</v>
      </c>
      <c r="M8744">
        <f>IF(O8744&lt;Price!$A$3,Price!$B$2,IF(O8744&lt;Price!$A$4,Price!$B$3,IF(O8744&lt;Price!$A$5,Price!$B$4,IF(O8744&lt;Price!$A$6,Price!$B$5,Price!$B$6))))</f>
        <v>1</v>
      </c>
      <c r="N8744">
        <f>VLOOKUP(C8744,'Country'!$A:$D,4,0)</f>
        <v>1.3667099E-2</v>
      </c>
      <c r="O8744" s="7">
        <f t="shared" si="136"/>
        <v>4.1001297000000001</v>
      </c>
      <c r="P8744">
        <v>0</v>
      </c>
      <c r="Q8744" t="s">
        <v>120</v>
      </c>
      <c r="R8744">
        <v>0</v>
      </c>
    </row>
    <row r="8745" spans="1:18" x14ac:dyDescent="0.35">
      <c r="A8745">
        <v>18273432</v>
      </c>
      <c r="B8745" t="s">
        <v>16720</v>
      </c>
      <c r="C8745">
        <v>1</v>
      </c>
      <c r="D8745" t="s">
        <v>18383</v>
      </c>
      <c r="E8745" t="s">
        <v>15554</v>
      </c>
      <c r="F8745" t="s">
        <v>16721</v>
      </c>
      <c r="G8745" t="s">
        <v>2235</v>
      </c>
      <c r="H8745">
        <v>300</v>
      </c>
      <c r="I8745" t="s">
        <v>1676</v>
      </c>
      <c r="J8745" t="s">
        <v>21</v>
      </c>
      <c r="K8745" t="s">
        <v>21</v>
      </c>
      <c r="L8745" t="s">
        <v>21</v>
      </c>
      <c r="M8745">
        <f>IF(O8745&lt;Price!$A$3,Price!$B$2,IF(O8745&lt;Price!$A$4,Price!$B$3,IF(O8745&lt;Price!$A$5,Price!$B$4,IF(O8745&lt;Price!$A$6,Price!$B$5,Price!$B$6))))</f>
        <v>1</v>
      </c>
      <c r="N8745">
        <f>VLOOKUP(C8745,'Country'!$A:$D,4,0)</f>
        <v>1.3667099E-2</v>
      </c>
      <c r="O8745" s="7">
        <f t="shared" si="136"/>
        <v>4.1001297000000001</v>
      </c>
      <c r="P8745">
        <v>0</v>
      </c>
      <c r="Q8745" t="s">
        <v>120</v>
      </c>
      <c r="R8745">
        <v>0</v>
      </c>
    </row>
    <row r="8746" spans="1:18" x14ac:dyDescent="0.35">
      <c r="A8746">
        <v>18163927</v>
      </c>
      <c r="B8746" t="s">
        <v>16722</v>
      </c>
      <c r="C8746">
        <v>1</v>
      </c>
      <c r="D8746" t="s">
        <v>18383</v>
      </c>
      <c r="E8746" t="s">
        <v>15554</v>
      </c>
      <c r="F8746" t="s">
        <v>16696</v>
      </c>
      <c r="G8746" t="s">
        <v>1859</v>
      </c>
      <c r="H8746">
        <v>600</v>
      </c>
      <c r="I8746" t="s">
        <v>1676</v>
      </c>
      <c r="J8746" t="s">
        <v>21</v>
      </c>
      <c r="K8746" t="s">
        <v>21</v>
      </c>
      <c r="L8746" t="s">
        <v>21</v>
      </c>
      <c r="M8746">
        <f>IF(O8746&lt;Price!$A$3,Price!$B$2,IF(O8746&lt;Price!$A$4,Price!$B$3,IF(O8746&lt;Price!$A$5,Price!$B$4,IF(O8746&lt;Price!$A$6,Price!$B$5,Price!$B$6))))</f>
        <v>1</v>
      </c>
      <c r="N8746">
        <f>VLOOKUP(C8746,'Country'!$A:$D,4,0)</f>
        <v>1.3667099E-2</v>
      </c>
      <c r="O8746" s="7">
        <f t="shared" si="136"/>
        <v>8.2002594000000002</v>
      </c>
      <c r="P8746">
        <v>0</v>
      </c>
      <c r="Q8746" t="s">
        <v>120</v>
      </c>
      <c r="R8746">
        <v>2</v>
      </c>
    </row>
    <row r="8747" spans="1:18" x14ac:dyDescent="0.35">
      <c r="A8747">
        <v>18373828</v>
      </c>
      <c r="B8747" t="s">
        <v>16723</v>
      </c>
      <c r="C8747">
        <v>1</v>
      </c>
      <c r="D8747" t="s">
        <v>18383</v>
      </c>
      <c r="E8747" t="s">
        <v>15554</v>
      </c>
      <c r="F8747" t="s">
        <v>16724</v>
      </c>
      <c r="G8747" t="s">
        <v>1681</v>
      </c>
      <c r="H8747">
        <v>450</v>
      </c>
      <c r="I8747" t="s">
        <v>1676</v>
      </c>
      <c r="J8747" t="s">
        <v>21</v>
      </c>
      <c r="K8747" t="s">
        <v>21</v>
      </c>
      <c r="L8747" t="s">
        <v>21</v>
      </c>
      <c r="M8747">
        <f>IF(O8747&lt;Price!$A$3,Price!$B$2,IF(O8747&lt;Price!$A$4,Price!$B$3,IF(O8747&lt;Price!$A$5,Price!$B$4,IF(O8747&lt;Price!$A$6,Price!$B$5,Price!$B$6))))</f>
        <v>1</v>
      </c>
      <c r="N8747">
        <f>VLOOKUP(C8747,'Country'!$A:$D,4,0)</f>
        <v>1.3667099E-2</v>
      </c>
      <c r="O8747" s="7">
        <f t="shared" si="136"/>
        <v>6.1501945500000001</v>
      </c>
      <c r="P8747">
        <v>0</v>
      </c>
      <c r="Q8747" t="s">
        <v>120</v>
      </c>
      <c r="R8747">
        <v>0</v>
      </c>
    </row>
    <row r="8748" spans="1:18" x14ac:dyDescent="0.35">
      <c r="A8748">
        <v>18252364</v>
      </c>
      <c r="B8748" t="s">
        <v>2637</v>
      </c>
      <c r="C8748">
        <v>1</v>
      </c>
      <c r="D8748" t="s">
        <v>18383</v>
      </c>
      <c r="E8748" t="s">
        <v>15554</v>
      </c>
      <c r="F8748" t="s">
        <v>16725</v>
      </c>
      <c r="G8748" t="s">
        <v>2639</v>
      </c>
      <c r="H8748">
        <v>400</v>
      </c>
      <c r="I8748" t="s">
        <v>1676</v>
      </c>
      <c r="J8748" t="s">
        <v>21</v>
      </c>
      <c r="K8748" t="s">
        <v>21</v>
      </c>
      <c r="L8748" t="s">
        <v>21</v>
      </c>
      <c r="M8748">
        <f>IF(O8748&lt;Price!$A$3,Price!$B$2,IF(O8748&lt;Price!$A$4,Price!$B$3,IF(O8748&lt;Price!$A$5,Price!$B$4,IF(O8748&lt;Price!$A$6,Price!$B$5,Price!$B$6))))</f>
        <v>1</v>
      </c>
      <c r="N8748">
        <f>VLOOKUP(C8748,'Country'!$A:$D,4,0)</f>
        <v>1.3667099E-2</v>
      </c>
      <c r="O8748" s="7">
        <f t="shared" si="136"/>
        <v>5.4668396000000001</v>
      </c>
      <c r="P8748">
        <v>0</v>
      </c>
      <c r="Q8748" t="s">
        <v>120</v>
      </c>
      <c r="R8748">
        <v>0</v>
      </c>
    </row>
    <row r="8749" spans="1:18" x14ac:dyDescent="0.35">
      <c r="A8749">
        <v>18376068</v>
      </c>
      <c r="B8749" t="s">
        <v>16726</v>
      </c>
      <c r="C8749">
        <v>1</v>
      </c>
      <c r="D8749" t="s">
        <v>18383</v>
      </c>
      <c r="E8749" t="s">
        <v>15554</v>
      </c>
      <c r="F8749" t="s">
        <v>16727</v>
      </c>
      <c r="G8749" t="s">
        <v>103</v>
      </c>
      <c r="H8749">
        <v>300</v>
      </c>
      <c r="I8749" t="s">
        <v>1676</v>
      </c>
      <c r="J8749" t="s">
        <v>21</v>
      </c>
      <c r="K8749" t="s">
        <v>21</v>
      </c>
      <c r="L8749" t="s">
        <v>21</v>
      </c>
      <c r="M8749">
        <f>IF(O8749&lt;Price!$A$3,Price!$B$2,IF(O8749&lt;Price!$A$4,Price!$B$3,IF(O8749&lt;Price!$A$5,Price!$B$4,IF(O8749&lt;Price!$A$6,Price!$B$5,Price!$B$6))))</f>
        <v>1</v>
      </c>
      <c r="N8749">
        <f>VLOOKUP(C8749,'Country'!$A:$D,4,0)</f>
        <v>1.3667099E-2</v>
      </c>
      <c r="O8749" s="7">
        <f t="shared" si="136"/>
        <v>4.1001297000000001</v>
      </c>
      <c r="P8749">
        <v>0</v>
      </c>
      <c r="Q8749" t="s">
        <v>120</v>
      </c>
      <c r="R8749">
        <v>0</v>
      </c>
    </row>
    <row r="8750" spans="1:18" x14ac:dyDescent="0.35">
      <c r="A8750">
        <v>308725</v>
      </c>
      <c r="B8750" t="s">
        <v>4568</v>
      </c>
      <c r="C8750">
        <v>1</v>
      </c>
      <c r="D8750" t="s">
        <v>18383</v>
      </c>
      <c r="E8750" t="s">
        <v>15554</v>
      </c>
      <c r="F8750" t="s">
        <v>16728</v>
      </c>
      <c r="G8750" t="s">
        <v>1859</v>
      </c>
      <c r="H8750">
        <v>800</v>
      </c>
      <c r="I8750" t="s">
        <v>1676</v>
      </c>
      <c r="J8750" t="s">
        <v>20</v>
      </c>
      <c r="K8750" t="s">
        <v>20</v>
      </c>
      <c r="L8750" t="s">
        <v>21</v>
      </c>
      <c r="M8750">
        <f>IF(O8750&lt;Price!$A$3,Price!$B$2,IF(O8750&lt;Price!$A$4,Price!$B$3,IF(O8750&lt;Price!$A$5,Price!$B$4,IF(O8750&lt;Price!$A$6,Price!$B$5,Price!$B$6))))</f>
        <v>2</v>
      </c>
      <c r="N8750">
        <f>VLOOKUP(C8750,'Country'!$A:$D,4,0)</f>
        <v>1.3667099E-2</v>
      </c>
      <c r="O8750" s="7">
        <f t="shared" si="136"/>
        <v>10.9336792</v>
      </c>
      <c r="P8750">
        <v>2.2999999999999998</v>
      </c>
      <c r="Q8750" t="s">
        <v>858</v>
      </c>
      <c r="R8750">
        <v>91</v>
      </c>
    </row>
    <row r="8751" spans="1:18" x14ac:dyDescent="0.35">
      <c r="A8751">
        <v>385</v>
      </c>
      <c r="B8751" t="s">
        <v>1899</v>
      </c>
      <c r="C8751">
        <v>1</v>
      </c>
      <c r="D8751" t="s">
        <v>18383</v>
      </c>
      <c r="E8751" t="s">
        <v>15554</v>
      </c>
      <c r="F8751" t="s">
        <v>16729</v>
      </c>
      <c r="G8751" t="s">
        <v>2680</v>
      </c>
      <c r="H8751">
        <v>700</v>
      </c>
      <c r="I8751" t="s">
        <v>1676</v>
      </c>
      <c r="J8751" t="s">
        <v>21</v>
      </c>
      <c r="K8751" t="s">
        <v>21</v>
      </c>
      <c r="L8751" t="s">
        <v>21</v>
      </c>
      <c r="M8751">
        <f>IF(O8751&lt;Price!$A$3,Price!$B$2,IF(O8751&lt;Price!$A$4,Price!$B$3,IF(O8751&lt;Price!$A$5,Price!$B$4,IF(O8751&lt;Price!$A$6,Price!$B$5,Price!$B$6))))</f>
        <v>1</v>
      </c>
      <c r="N8751">
        <f>VLOOKUP(C8751,'Country'!$A:$D,4,0)</f>
        <v>1.3667099E-2</v>
      </c>
      <c r="O8751" s="7">
        <f t="shared" si="136"/>
        <v>9.5669693000000002</v>
      </c>
      <c r="P8751">
        <v>2.4</v>
      </c>
      <c r="Q8751" t="s">
        <v>858</v>
      </c>
      <c r="R8751">
        <v>161</v>
      </c>
    </row>
    <row r="8752" spans="1:18" x14ac:dyDescent="0.35">
      <c r="A8752">
        <v>18432227</v>
      </c>
      <c r="B8752" t="s">
        <v>9396</v>
      </c>
      <c r="C8752">
        <v>1</v>
      </c>
      <c r="D8752" t="s">
        <v>18383</v>
      </c>
      <c r="E8752" t="s">
        <v>15554</v>
      </c>
      <c r="F8752" t="s">
        <v>16730</v>
      </c>
      <c r="G8752" t="s">
        <v>2134</v>
      </c>
      <c r="H8752">
        <v>600</v>
      </c>
      <c r="I8752" t="s">
        <v>1676</v>
      </c>
      <c r="J8752" t="s">
        <v>21</v>
      </c>
      <c r="K8752" t="s">
        <v>20</v>
      </c>
      <c r="L8752" t="s">
        <v>21</v>
      </c>
      <c r="M8752">
        <f>IF(O8752&lt;Price!$A$3,Price!$B$2,IF(O8752&lt;Price!$A$4,Price!$B$3,IF(O8752&lt;Price!$A$5,Price!$B$4,IF(O8752&lt;Price!$A$6,Price!$B$5,Price!$B$6))))</f>
        <v>1</v>
      </c>
      <c r="N8752">
        <f>VLOOKUP(C8752,'Country'!$A:$D,4,0)</f>
        <v>1.3667099E-2</v>
      </c>
      <c r="O8752" s="7">
        <f t="shared" si="136"/>
        <v>8.2002594000000002</v>
      </c>
      <c r="P8752">
        <v>2.2999999999999998</v>
      </c>
      <c r="Q8752" t="s">
        <v>858</v>
      </c>
      <c r="R8752">
        <v>12</v>
      </c>
    </row>
    <row r="8753" spans="1:18" x14ac:dyDescent="0.35">
      <c r="A8753">
        <v>308441</v>
      </c>
      <c r="B8753" t="s">
        <v>3207</v>
      </c>
      <c r="C8753">
        <v>1</v>
      </c>
      <c r="D8753" t="s">
        <v>18383</v>
      </c>
      <c r="E8753" t="s">
        <v>15554</v>
      </c>
      <c r="F8753" t="s">
        <v>16731</v>
      </c>
      <c r="G8753" t="s">
        <v>1800</v>
      </c>
      <c r="H8753">
        <v>500</v>
      </c>
      <c r="I8753" t="s">
        <v>1676</v>
      </c>
      <c r="J8753" t="s">
        <v>21</v>
      </c>
      <c r="K8753" t="s">
        <v>20</v>
      </c>
      <c r="L8753" t="s">
        <v>21</v>
      </c>
      <c r="M8753">
        <f>IF(O8753&lt;Price!$A$3,Price!$B$2,IF(O8753&lt;Price!$A$4,Price!$B$3,IF(O8753&lt;Price!$A$5,Price!$B$4,IF(O8753&lt;Price!$A$6,Price!$B$5,Price!$B$6))))</f>
        <v>1</v>
      </c>
      <c r="N8753">
        <f>VLOOKUP(C8753,'Country'!$A:$D,4,0)</f>
        <v>1.3667099E-2</v>
      </c>
      <c r="O8753" s="7">
        <f t="shared" si="136"/>
        <v>6.8335495000000002</v>
      </c>
      <c r="P8753">
        <v>2.2999999999999998</v>
      </c>
      <c r="Q8753" t="s">
        <v>858</v>
      </c>
      <c r="R8753">
        <v>115</v>
      </c>
    </row>
    <row r="8754" spans="1:18" x14ac:dyDescent="0.35">
      <c r="A8754">
        <v>2327</v>
      </c>
      <c r="B8754" t="s">
        <v>3175</v>
      </c>
      <c r="C8754">
        <v>1</v>
      </c>
      <c r="D8754" t="s">
        <v>18383</v>
      </c>
      <c r="E8754" t="s">
        <v>15554</v>
      </c>
      <c r="F8754" t="s">
        <v>16709</v>
      </c>
      <c r="G8754" t="s">
        <v>3177</v>
      </c>
      <c r="H8754">
        <v>800</v>
      </c>
      <c r="I8754" t="s">
        <v>1676</v>
      </c>
      <c r="J8754" t="s">
        <v>21</v>
      </c>
      <c r="K8754" t="s">
        <v>20</v>
      </c>
      <c r="L8754" t="s">
        <v>21</v>
      </c>
      <c r="M8754">
        <f>IF(O8754&lt;Price!$A$3,Price!$B$2,IF(O8754&lt;Price!$A$4,Price!$B$3,IF(O8754&lt;Price!$A$5,Price!$B$4,IF(O8754&lt;Price!$A$6,Price!$B$5,Price!$B$6))))</f>
        <v>2</v>
      </c>
      <c r="N8754">
        <f>VLOOKUP(C8754,'Country'!$A:$D,4,0)</f>
        <v>1.3667099E-2</v>
      </c>
      <c r="O8754" s="7">
        <f t="shared" si="136"/>
        <v>10.9336792</v>
      </c>
      <c r="P8754">
        <v>2.2999999999999998</v>
      </c>
      <c r="Q8754" t="s">
        <v>858</v>
      </c>
      <c r="R8754">
        <v>173</v>
      </c>
    </row>
    <row r="8755" spans="1:18" x14ac:dyDescent="0.35">
      <c r="A8755">
        <v>313045</v>
      </c>
      <c r="B8755" t="s">
        <v>16732</v>
      </c>
      <c r="C8755">
        <v>1</v>
      </c>
      <c r="D8755" t="s">
        <v>18383</v>
      </c>
      <c r="E8755" t="s">
        <v>15554</v>
      </c>
      <c r="F8755" t="s">
        <v>16733</v>
      </c>
      <c r="G8755" t="s">
        <v>1800</v>
      </c>
      <c r="H8755">
        <v>1300</v>
      </c>
      <c r="I8755" t="s">
        <v>1676</v>
      </c>
      <c r="J8755" t="s">
        <v>20</v>
      </c>
      <c r="K8755" t="s">
        <v>20</v>
      </c>
      <c r="L8755" t="s">
        <v>21</v>
      </c>
      <c r="M8755">
        <f>IF(O8755&lt;Price!$A$3,Price!$B$2,IF(O8755&lt;Price!$A$4,Price!$B$3,IF(O8755&lt;Price!$A$5,Price!$B$4,IF(O8755&lt;Price!$A$6,Price!$B$5,Price!$B$6))))</f>
        <v>2</v>
      </c>
      <c r="N8755">
        <f>VLOOKUP(C8755,'Country'!$A:$D,4,0)</f>
        <v>1.3667099E-2</v>
      </c>
      <c r="O8755" s="7">
        <f t="shared" si="136"/>
        <v>17.7672287</v>
      </c>
      <c r="P8755">
        <v>2.4</v>
      </c>
      <c r="Q8755" t="s">
        <v>858</v>
      </c>
      <c r="R8755">
        <v>56</v>
      </c>
    </row>
    <row r="8756" spans="1:18" x14ac:dyDescent="0.35">
      <c r="A8756">
        <v>309818</v>
      </c>
      <c r="B8756" t="s">
        <v>16734</v>
      </c>
      <c r="C8756">
        <v>1</v>
      </c>
      <c r="D8756" t="s">
        <v>18383</v>
      </c>
      <c r="E8756" t="s">
        <v>15554</v>
      </c>
      <c r="F8756" t="s">
        <v>16735</v>
      </c>
      <c r="G8756" t="s">
        <v>3457</v>
      </c>
      <c r="H8756">
        <v>750</v>
      </c>
      <c r="I8756" t="s">
        <v>1676</v>
      </c>
      <c r="J8756" t="s">
        <v>20</v>
      </c>
      <c r="K8756" t="s">
        <v>21</v>
      </c>
      <c r="L8756" t="s">
        <v>21</v>
      </c>
      <c r="M8756">
        <f>IF(O8756&lt;Price!$A$3,Price!$B$2,IF(O8756&lt;Price!$A$4,Price!$B$3,IF(O8756&lt;Price!$A$5,Price!$B$4,IF(O8756&lt;Price!$A$6,Price!$B$5,Price!$B$6))))</f>
        <v>2</v>
      </c>
      <c r="N8756">
        <f>VLOOKUP(C8756,'Country'!$A:$D,4,0)</f>
        <v>1.3667099E-2</v>
      </c>
      <c r="O8756" s="7">
        <f t="shared" si="136"/>
        <v>10.25032425</v>
      </c>
      <c r="P8756">
        <v>2.4</v>
      </c>
      <c r="Q8756" t="s">
        <v>858</v>
      </c>
      <c r="R8756">
        <v>137</v>
      </c>
    </row>
    <row r="8757" spans="1:18" x14ac:dyDescent="0.35">
      <c r="A8757">
        <v>311341</v>
      </c>
      <c r="B8757" t="s">
        <v>16584</v>
      </c>
      <c r="C8757">
        <v>1</v>
      </c>
      <c r="D8757" t="s">
        <v>18383</v>
      </c>
      <c r="E8757" t="s">
        <v>15554</v>
      </c>
      <c r="F8757" t="s">
        <v>16688</v>
      </c>
      <c r="G8757" t="s">
        <v>1800</v>
      </c>
      <c r="H8757">
        <v>800</v>
      </c>
      <c r="I8757" t="s">
        <v>1676</v>
      </c>
      <c r="J8757" t="s">
        <v>21</v>
      </c>
      <c r="K8757" t="s">
        <v>20</v>
      </c>
      <c r="L8757" t="s">
        <v>21</v>
      </c>
      <c r="M8757">
        <f>IF(O8757&lt;Price!$A$3,Price!$B$2,IF(O8757&lt;Price!$A$4,Price!$B$3,IF(O8757&lt;Price!$A$5,Price!$B$4,IF(O8757&lt;Price!$A$6,Price!$B$5,Price!$B$6))))</f>
        <v>2</v>
      </c>
      <c r="N8757">
        <f>VLOOKUP(C8757,'Country'!$A:$D,4,0)</f>
        <v>1.3667099E-2</v>
      </c>
      <c r="O8757" s="7">
        <f t="shared" si="136"/>
        <v>10.9336792</v>
      </c>
      <c r="P8757">
        <v>2.4</v>
      </c>
      <c r="Q8757" t="s">
        <v>858</v>
      </c>
      <c r="R8757">
        <v>21</v>
      </c>
    </row>
    <row r="8758" spans="1:18" x14ac:dyDescent="0.35">
      <c r="A8758">
        <v>18398605</v>
      </c>
      <c r="B8758" t="s">
        <v>3225</v>
      </c>
      <c r="C8758">
        <v>1</v>
      </c>
      <c r="D8758" t="s">
        <v>18383</v>
      </c>
      <c r="E8758" t="s">
        <v>15554</v>
      </c>
      <c r="F8758" t="s">
        <v>16688</v>
      </c>
      <c r="G8758" t="s">
        <v>3227</v>
      </c>
      <c r="H8758">
        <v>700</v>
      </c>
      <c r="I8758" t="s">
        <v>1676</v>
      </c>
      <c r="J8758" t="s">
        <v>21</v>
      </c>
      <c r="K8758" t="s">
        <v>20</v>
      </c>
      <c r="L8758" t="s">
        <v>21</v>
      </c>
      <c r="M8758">
        <f>IF(O8758&lt;Price!$A$3,Price!$B$2,IF(O8758&lt;Price!$A$4,Price!$B$3,IF(O8758&lt;Price!$A$5,Price!$B$4,IF(O8758&lt;Price!$A$6,Price!$B$5,Price!$B$6))))</f>
        <v>1</v>
      </c>
      <c r="N8758">
        <f>VLOOKUP(C8758,'Country'!$A:$D,4,0)</f>
        <v>1.3667099E-2</v>
      </c>
      <c r="O8758" s="7">
        <f t="shared" si="136"/>
        <v>9.5669693000000002</v>
      </c>
      <c r="P8758">
        <v>4.0999999999999996</v>
      </c>
      <c r="Q8758" t="s">
        <v>30</v>
      </c>
      <c r="R8758">
        <v>126</v>
      </c>
    </row>
    <row r="8759" spans="1:18" x14ac:dyDescent="0.35">
      <c r="A8759">
        <v>18383531</v>
      </c>
      <c r="B8759" t="s">
        <v>16736</v>
      </c>
      <c r="C8759">
        <v>1</v>
      </c>
      <c r="D8759" t="s">
        <v>18383</v>
      </c>
      <c r="E8759" t="s">
        <v>15554</v>
      </c>
      <c r="F8759" t="s">
        <v>16737</v>
      </c>
      <c r="G8759" t="s">
        <v>1800</v>
      </c>
      <c r="H8759">
        <v>1300</v>
      </c>
      <c r="I8759" t="s">
        <v>1676</v>
      </c>
      <c r="J8759" t="s">
        <v>20</v>
      </c>
      <c r="K8759" t="s">
        <v>20</v>
      </c>
      <c r="L8759" t="s">
        <v>21</v>
      </c>
      <c r="M8759">
        <f>IF(O8759&lt;Price!$A$3,Price!$B$2,IF(O8759&lt;Price!$A$4,Price!$B$3,IF(O8759&lt;Price!$A$5,Price!$B$4,IF(O8759&lt;Price!$A$6,Price!$B$5,Price!$B$6))))</f>
        <v>2</v>
      </c>
      <c r="N8759">
        <f>VLOOKUP(C8759,'Country'!$A:$D,4,0)</f>
        <v>1.3667099E-2</v>
      </c>
      <c r="O8759" s="7">
        <f t="shared" si="136"/>
        <v>17.7672287</v>
      </c>
      <c r="P8759">
        <v>4.3</v>
      </c>
      <c r="Q8759" t="s">
        <v>30</v>
      </c>
      <c r="R8759">
        <v>150</v>
      </c>
    </row>
    <row r="8760" spans="1:18" x14ac:dyDescent="0.35">
      <c r="A8760">
        <v>306167</v>
      </c>
      <c r="B8760" t="s">
        <v>15604</v>
      </c>
      <c r="C8760">
        <v>1</v>
      </c>
      <c r="D8760" t="s">
        <v>18383</v>
      </c>
      <c r="E8760" t="s">
        <v>15554</v>
      </c>
      <c r="F8760" t="s">
        <v>16738</v>
      </c>
      <c r="G8760" t="s">
        <v>9711</v>
      </c>
      <c r="H8760">
        <v>500</v>
      </c>
      <c r="I8760" t="s">
        <v>1676</v>
      </c>
      <c r="J8760" t="s">
        <v>21</v>
      </c>
      <c r="K8760" t="s">
        <v>21</v>
      </c>
      <c r="L8760" t="s">
        <v>21</v>
      </c>
      <c r="M8760">
        <f>IF(O8760&lt;Price!$A$3,Price!$B$2,IF(O8760&lt;Price!$A$4,Price!$B$3,IF(O8760&lt;Price!$A$5,Price!$B$4,IF(O8760&lt;Price!$A$6,Price!$B$5,Price!$B$6))))</f>
        <v>1</v>
      </c>
      <c r="N8760">
        <f>VLOOKUP(C8760,'Country'!$A:$D,4,0)</f>
        <v>1.3667099E-2</v>
      </c>
      <c r="O8760" s="7">
        <f t="shared" si="136"/>
        <v>6.8335495000000002</v>
      </c>
      <c r="P8760">
        <v>4.0999999999999996</v>
      </c>
      <c r="Q8760" t="s">
        <v>30</v>
      </c>
      <c r="R8760">
        <v>516</v>
      </c>
    </row>
    <row r="8761" spans="1:18" x14ac:dyDescent="0.35">
      <c r="A8761">
        <v>308059</v>
      </c>
      <c r="B8761" t="s">
        <v>16739</v>
      </c>
      <c r="C8761">
        <v>1</v>
      </c>
      <c r="D8761" t="s">
        <v>18383</v>
      </c>
      <c r="E8761" t="s">
        <v>15554</v>
      </c>
      <c r="F8761" t="s">
        <v>16740</v>
      </c>
      <c r="G8761" t="s">
        <v>4474</v>
      </c>
      <c r="H8761">
        <v>650</v>
      </c>
      <c r="I8761" t="s">
        <v>1676</v>
      </c>
      <c r="J8761" t="s">
        <v>21</v>
      </c>
      <c r="K8761" t="s">
        <v>21</v>
      </c>
      <c r="L8761" t="s">
        <v>21</v>
      </c>
      <c r="M8761">
        <f>IF(O8761&lt;Price!$A$3,Price!$B$2,IF(O8761&lt;Price!$A$4,Price!$B$3,IF(O8761&lt;Price!$A$5,Price!$B$4,IF(O8761&lt;Price!$A$6,Price!$B$5,Price!$B$6))))</f>
        <v>1</v>
      </c>
      <c r="N8761">
        <f>VLOOKUP(C8761,'Country'!$A:$D,4,0)</f>
        <v>1.3667099E-2</v>
      </c>
      <c r="O8761" s="7">
        <f t="shared" si="136"/>
        <v>8.8836143500000002</v>
      </c>
      <c r="P8761">
        <v>2.7</v>
      </c>
      <c r="Q8761" t="s">
        <v>97</v>
      </c>
      <c r="R8761">
        <v>27</v>
      </c>
    </row>
    <row r="8762" spans="1:18" x14ac:dyDescent="0.35">
      <c r="A8762">
        <v>18489511</v>
      </c>
      <c r="B8762" t="s">
        <v>16741</v>
      </c>
      <c r="C8762">
        <v>1</v>
      </c>
      <c r="D8762" t="s">
        <v>18383</v>
      </c>
      <c r="E8762" t="s">
        <v>15554</v>
      </c>
      <c r="F8762" t="s">
        <v>16742</v>
      </c>
      <c r="G8762" t="s">
        <v>39</v>
      </c>
      <c r="H8762">
        <v>350</v>
      </c>
      <c r="I8762" t="s">
        <v>1676</v>
      </c>
      <c r="J8762" t="s">
        <v>21</v>
      </c>
      <c r="K8762" t="s">
        <v>21</v>
      </c>
      <c r="L8762" t="s">
        <v>21</v>
      </c>
      <c r="M8762">
        <f>IF(O8762&lt;Price!$A$3,Price!$B$2,IF(O8762&lt;Price!$A$4,Price!$B$3,IF(O8762&lt;Price!$A$5,Price!$B$4,IF(O8762&lt;Price!$A$6,Price!$B$5,Price!$B$6))))</f>
        <v>1</v>
      </c>
      <c r="N8762">
        <f>VLOOKUP(C8762,'Country'!$A:$D,4,0)</f>
        <v>1.3667099E-2</v>
      </c>
      <c r="O8762" s="7">
        <f t="shared" si="136"/>
        <v>4.7834846500000001</v>
      </c>
      <c r="P8762">
        <v>3</v>
      </c>
      <c r="Q8762" t="s">
        <v>97</v>
      </c>
      <c r="R8762">
        <v>5</v>
      </c>
    </row>
    <row r="8763" spans="1:18" x14ac:dyDescent="0.35">
      <c r="A8763">
        <v>18388008</v>
      </c>
      <c r="B8763" t="s">
        <v>16743</v>
      </c>
      <c r="C8763">
        <v>1</v>
      </c>
      <c r="D8763" t="s">
        <v>18383</v>
      </c>
      <c r="E8763" t="s">
        <v>15554</v>
      </c>
      <c r="F8763" t="s">
        <v>16740</v>
      </c>
      <c r="G8763" t="s">
        <v>2433</v>
      </c>
      <c r="H8763">
        <v>150</v>
      </c>
      <c r="I8763" t="s">
        <v>1676</v>
      </c>
      <c r="J8763" t="s">
        <v>21</v>
      </c>
      <c r="K8763" t="s">
        <v>21</v>
      </c>
      <c r="L8763" t="s">
        <v>21</v>
      </c>
      <c r="M8763">
        <f>IF(O8763&lt;Price!$A$3,Price!$B$2,IF(O8763&lt;Price!$A$4,Price!$B$3,IF(O8763&lt;Price!$A$5,Price!$B$4,IF(O8763&lt;Price!$A$6,Price!$B$5,Price!$B$6))))</f>
        <v>1</v>
      </c>
      <c r="N8763">
        <f>VLOOKUP(C8763,'Country'!$A:$D,4,0)</f>
        <v>1.3667099E-2</v>
      </c>
      <c r="O8763" s="7">
        <f t="shared" si="136"/>
        <v>2.05006485</v>
      </c>
      <c r="P8763">
        <v>2.8</v>
      </c>
      <c r="Q8763" t="s">
        <v>97</v>
      </c>
      <c r="R8763">
        <v>11</v>
      </c>
    </row>
    <row r="8764" spans="1:18" x14ac:dyDescent="0.35">
      <c r="A8764">
        <v>18255153</v>
      </c>
      <c r="B8764" t="s">
        <v>16354</v>
      </c>
      <c r="C8764">
        <v>1</v>
      </c>
      <c r="D8764" t="s">
        <v>18383</v>
      </c>
      <c r="E8764" t="s">
        <v>15554</v>
      </c>
      <c r="F8764" t="s">
        <v>16744</v>
      </c>
      <c r="G8764" t="s">
        <v>2776</v>
      </c>
      <c r="H8764">
        <v>350</v>
      </c>
      <c r="I8764" t="s">
        <v>1676</v>
      </c>
      <c r="J8764" t="s">
        <v>21</v>
      </c>
      <c r="K8764" t="s">
        <v>21</v>
      </c>
      <c r="L8764" t="s">
        <v>21</v>
      </c>
      <c r="M8764">
        <f>IF(O8764&lt;Price!$A$3,Price!$B$2,IF(O8764&lt;Price!$A$4,Price!$B$3,IF(O8764&lt;Price!$A$5,Price!$B$4,IF(O8764&lt;Price!$A$6,Price!$B$5,Price!$B$6))))</f>
        <v>1</v>
      </c>
      <c r="N8764">
        <f>VLOOKUP(C8764,'Country'!$A:$D,4,0)</f>
        <v>1.3667099E-2</v>
      </c>
      <c r="O8764" s="7">
        <f t="shared" si="136"/>
        <v>4.7834846500000001</v>
      </c>
      <c r="P8764">
        <v>2.7</v>
      </c>
      <c r="Q8764" t="s">
        <v>97</v>
      </c>
      <c r="R8764">
        <v>9</v>
      </c>
    </row>
    <row r="8765" spans="1:18" x14ac:dyDescent="0.35">
      <c r="A8765">
        <v>313164</v>
      </c>
      <c r="B8765" t="s">
        <v>16745</v>
      </c>
      <c r="C8765">
        <v>1</v>
      </c>
      <c r="D8765" t="s">
        <v>18383</v>
      </c>
      <c r="E8765" t="s">
        <v>15554</v>
      </c>
      <c r="F8765" t="s">
        <v>16746</v>
      </c>
      <c r="G8765" t="s">
        <v>1800</v>
      </c>
      <c r="H8765">
        <v>650</v>
      </c>
      <c r="I8765" t="s">
        <v>1676</v>
      </c>
      <c r="J8765" t="s">
        <v>21</v>
      </c>
      <c r="K8765" t="s">
        <v>20</v>
      </c>
      <c r="L8765" t="s">
        <v>21</v>
      </c>
      <c r="M8765">
        <f>IF(O8765&lt;Price!$A$3,Price!$B$2,IF(O8765&lt;Price!$A$4,Price!$B$3,IF(O8765&lt;Price!$A$5,Price!$B$4,IF(O8765&lt;Price!$A$6,Price!$B$5,Price!$B$6))))</f>
        <v>1</v>
      </c>
      <c r="N8765">
        <f>VLOOKUP(C8765,'Country'!$A:$D,4,0)</f>
        <v>1.3667099E-2</v>
      </c>
      <c r="O8765" s="7">
        <f t="shared" si="136"/>
        <v>8.8836143500000002</v>
      </c>
      <c r="P8765">
        <v>3.1</v>
      </c>
      <c r="Q8765" t="s">
        <v>97</v>
      </c>
      <c r="R8765">
        <v>29</v>
      </c>
    </row>
    <row r="8766" spans="1:18" x14ac:dyDescent="0.35">
      <c r="A8766">
        <v>18432195</v>
      </c>
      <c r="B8766" t="s">
        <v>16483</v>
      </c>
      <c r="C8766">
        <v>1</v>
      </c>
      <c r="D8766" t="s">
        <v>18383</v>
      </c>
      <c r="E8766" t="s">
        <v>15554</v>
      </c>
      <c r="F8766" t="s">
        <v>16747</v>
      </c>
      <c r="G8766" t="s">
        <v>2232</v>
      </c>
      <c r="H8766">
        <v>500</v>
      </c>
      <c r="I8766" t="s">
        <v>1676</v>
      </c>
      <c r="J8766" t="s">
        <v>21</v>
      </c>
      <c r="K8766" t="s">
        <v>20</v>
      </c>
      <c r="L8766" t="s">
        <v>21</v>
      </c>
      <c r="M8766">
        <f>IF(O8766&lt;Price!$A$3,Price!$B$2,IF(O8766&lt;Price!$A$4,Price!$B$3,IF(O8766&lt;Price!$A$5,Price!$B$4,IF(O8766&lt;Price!$A$6,Price!$B$5,Price!$B$6))))</f>
        <v>1</v>
      </c>
      <c r="N8766">
        <f>VLOOKUP(C8766,'Country'!$A:$D,4,0)</f>
        <v>1.3667099E-2</v>
      </c>
      <c r="O8766" s="7">
        <f t="shared" si="136"/>
        <v>6.8335495000000002</v>
      </c>
      <c r="P8766">
        <v>3.6</v>
      </c>
      <c r="Q8766" t="s">
        <v>72</v>
      </c>
      <c r="R8766">
        <v>19</v>
      </c>
    </row>
    <row r="8767" spans="1:18" x14ac:dyDescent="0.35">
      <c r="A8767">
        <v>18261811</v>
      </c>
      <c r="B8767" t="s">
        <v>16748</v>
      </c>
      <c r="C8767">
        <v>1</v>
      </c>
      <c r="D8767" t="s">
        <v>18383</v>
      </c>
      <c r="E8767" t="s">
        <v>15554</v>
      </c>
      <c r="F8767" t="s">
        <v>16742</v>
      </c>
      <c r="G8767" t="s">
        <v>16749</v>
      </c>
      <c r="H8767">
        <v>600</v>
      </c>
      <c r="I8767" t="s">
        <v>1676</v>
      </c>
      <c r="J8767" t="s">
        <v>21</v>
      </c>
      <c r="K8767" t="s">
        <v>20</v>
      </c>
      <c r="L8767" t="s">
        <v>21</v>
      </c>
      <c r="M8767">
        <f>IF(O8767&lt;Price!$A$3,Price!$B$2,IF(O8767&lt;Price!$A$4,Price!$B$3,IF(O8767&lt;Price!$A$5,Price!$B$4,IF(O8767&lt;Price!$A$6,Price!$B$5,Price!$B$6))))</f>
        <v>1</v>
      </c>
      <c r="N8767">
        <f>VLOOKUP(C8767,'Country'!$A:$D,4,0)</f>
        <v>1.3667099E-2</v>
      </c>
      <c r="O8767" s="7">
        <f t="shared" si="136"/>
        <v>8.2002594000000002</v>
      </c>
      <c r="P8767">
        <v>3.7</v>
      </c>
      <c r="Q8767" t="s">
        <v>72</v>
      </c>
      <c r="R8767">
        <v>142</v>
      </c>
    </row>
    <row r="8768" spans="1:18" x14ac:dyDescent="0.35">
      <c r="A8768">
        <v>18377891</v>
      </c>
      <c r="B8768" t="s">
        <v>16750</v>
      </c>
      <c r="C8768">
        <v>1</v>
      </c>
      <c r="D8768" t="s">
        <v>18383</v>
      </c>
      <c r="E8768" t="s">
        <v>15554</v>
      </c>
      <c r="F8768" t="s">
        <v>16751</v>
      </c>
      <c r="G8768" t="s">
        <v>9457</v>
      </c>
      <c r="H8768">
        <v>600</v>
      </c>
      <c r="I8768" t="s">
        <v>1676</v>
      </c>
      <c r="J8768" t="s">
        <v>21</v>
      </c>
      <c r="K8768" t="s">
        <v>21</v>
      </c>
      <c r="L8768" t="s">
        <v>21</v>
      </c>
      <c r="M8768">
        <f>IF(O8768&lt;Price!$A$3,Price!$B$2,IF(O8768&lt;Price!$A$4,Price!$B$3,IF(O8768&lt;Price!$A$5,Price!$B$4,IF(O8768&lt;Price!$A$6,Price!$B$5,Price!$B$6))))</f>
        <v>1</v>
      </c>
      <c r="N8768">
        <f>VLOOKUP(C8768,'Country'!$A:$D,4,0)</f>
        <v>1.3667099E-2</v>
      </c>
      <c r="O8768" s="7">
        <f t="shared" si="136"/>
        <v>8.2002594000000002</v>
      </c>
      <c r="P8768">
        <v>3.6</v>
      </c>
      <c r="Q8768" t="s">
        <v>72</v>
      </c>
      <c r="R8768">
        <v>33</v>
      </c>
    </row>
    <row r="8769" spans="1:18" x14ac:dyDescent="0.35">
      <c r="A8769">
        <v>18273047</v>
      </c>
      <c r="B8769" t="s">
        <v>16752</v>
      </c>
      <c r="C8769">
        <v>1</v>
      </c>
      <c r="D8769" t="s">
        <v>18383</v>
      </c>
      <c r="E8769" t="s">
        <v>15554</v>
      </c>
      <c r="F8769" t="s">
        <v>16747</v>
      </c>
      <c r="G8769" t="s">
        <v>8789</v>
      </c>
      <c r="H8769">
        <v>550</v>
      </c>
      <c r="I8769" t="s">
        <v>1676</v>
      </c>
      <c r="J8769" t="s">
        <v>21</v>
      </c>
      <c r="K8769" t="s">
        <v>20</v>
      </c>
      <c r="L8769" t="s">
        <v>21</v>
      </c>
      <c r="M8769">
        <f>IF(O8769&lt;Price!$A$3,Price!$B$2,IF(O8769&lt;Price!$A$4,Price!$B$3,IF(O8769&lt;Price!$A$5,Price!$B$4,IF(O8769&lt;Price!$A$6,Price!$B$5,Price!$B$6))))</f>
        <v>1</v>
      </c>
      <c r="N8769">
        <f>VLOOKUP(C8769,'Country'!$A:$D,4,0)</f>
        <v>1.3667099E-2</v>
      </c>
      <c r="O8769" s="7">
        <f t="shared" si="136"/>
        <v>7.5169044500000002</v>
      </c>
      <c r="P8769">
        <v>3.6</v>
      </c>
      <c r="Q8769" t="s">
        <v>72</v>
      </c>
      <c r="R8769">
        <v>49</v>
      </c>
    </row>
    <row r="8770" spans="1:18" x14ac:dyDescent="0.35">
      <c r="A8770">
        <v>18261720</v>
      </c>
      <c r="B8770" t="s">
        <v>16455</v>
      </c>
      <c r="C8770">
        <v>1</v>
      </c>
      <c r="D8770" t="s">
        <v>18383</v>
      </c>
      <c r="E8770" t="s">
        <v>15554</v>
      </c>
      <c r="F8770" t="s">
        <v>16753</v>
      </c>
      <c r="G8770" t="s">
        <v>1859</v>
      </c>
      <c r="H8770">
        <v>500</v>
      </c>
      <c r="I8770" t="s">
        <v>1676</v>
      </c>
      <c r="J8770" t="s">
        <v>21</v>
      </c>
      <c r="K8770" t="s">
        <v>20</v>
      </c>
      <c r="L8770" t="s">
        <v>21</v>
      </c>
      <c r="M8770">
        <f>IF(O8770&lt;Price!$A$3,Price!$B$2,IF(O8770&lt;Price!$A$4,Price!$B$3,IF(O8770&lt;Price!$A$5,Price!$B$4,IF(O8770&lt;Price!$A$6,Price!$B$5,Price!$B$6))))</f>
        <v>1</v>
      </c>
      <c r="N8770">
        <f>VLOOKUP(C8770,'Country'!$A:$D,4,0)</f>
        <v>1.3667099E-2</v>
      </c>
      <c r="O8770" s="7">
        <f t="shared" ref="O8770:O8833" si="137">H8770*N8770</f>
        <v>6.8335495000000002</v>
      </c>
      <c r="P8770">
        <v>3.5</v>
      </c>
      <c r="Q8770" t="s">
        <v>72</v>
      </c>
      <c r="R8770">
        <v>61</v>
      </c>
    </row>
    <row r="8771" spans="1:18" x14ac:dyDescent="0.35">
      <c r="A8771">
        <v>18435293</v>
      </c>
      <c r="B8771" t="s">
        <v>16754</v>
      </c>
      <c r="C8771">
        <v>1</v>
      </c>
      <c r="D8771" t="s">
        <v>18383</v>
      </c>
      <c r="E8771" t="s">
        <v>15554</v>
      </c>
      <c r="F8771" t="s">
        <v>16755</v>
      </c>
      <c r="G8771" t="s">
        <v>1859</v>
      </c>
      <c r="H8771">
        <v>450</v>
      </c>
      <c r="I8771" t="s">
        <v>1676</v>
      </c>
      <c r="J8771" t="s">
        <v>21</v>
      </c>
      <c r="K8771" t="s">
        <v>21</v>
      </c>
      <c r="L8771" t="s">
        <v>21</v>
      </c>
      <c r="M8771">
        <f>IF(O8771&lt;Price!$A$3,Price!$B$2,IF(O8771&lt;Price!$A$4,Price!$B$3,IF(O8771&lt;Price!$A$5,Price!$B$4,IF(O8771&lt;Price!$A$6,Price!$B$5,Price!$B$6))))</f>
        <v>1</v>
      </c>
      <c r="N8771">
        <f>VLOOKUP(C8771,'Country'!$A:$D,4,0)</f>
        <v>1.3667099E-2</v>
      </c>
      <c r="O8771" s="7">
        <f t="shared" si="137"/>
        <v>6.1501945500000001</v>
      </c>
      <c r="P8771">
        <v>0</v>
      </c>
      <c r="Q8771" t="s">
        <v>120</v>
      </c>
      <c r="R8771">
        <v>0</v>
      </c>
    </row>
    <row r="8772" spans="1:18" x14ac:dyDescent="0.35">
      <c r="A8772">
        <v>18480748</v>
      </c>
      <c r="B8772" t="s">
        <v>16756</v>
      </c>
      <c r="C8772">
        <v>1</v>
      </c>
      <c r="D8772" t="s">
        <v>18383</v>
      </c>
      <c r="E8772" t="s">
        <v>15554</v>
      </c>
      <c r="F8772" t="s">
        <v>16740</v>
      </c>
      <c r="G8772" t="s">
        <v>728</v>
      </c>
      <c r="H8772">
        <v>500</v>
      </c>
      <c r="I8772" t="s">
        <v>1676</v>
      </c>
      <c r="J8772" t="s">
        <v>21</v>
      </c>
      <c r="K8772" t="s">
        <v>21</v>
      </c>
      <c r="L8772" t="s">
        <v>21</v>
      </c>
      <c r="M8772">
        <f>IF(O8772&lt;Price!$A$3,Price!$B$2,IF(O8772&lt;Price!$A$4,Price!$B$3,IF(O8772&lt;Price!$A$5,Price!$B$4,IF(O8772&lt;Price!$A$6,Price!$B$5,Price!$B$6))))</f>
        <v>1</v>
      </c>
      <c r="N8772">
        <f>VLOOKUP(C8772,'Country'!$A:$D,4,0)</f>
        <v>1.3667099E-2</v>
      </c>
      <c r="O8772" s="7">
        <f t="shared" si="137"/>
        <v>6.8335495000000002</v>
      </c>
      <c r="P8772">
        <v>0</v>
      </c>
      <c r="Q8772" t="s">
        <v>120</v>
      </c>
      <c r="R8772">
        <v>0</v>
      </c>
    </row>
    <row r="8773" spans="1:18" x14ac:dyDescent="0.35">
      <c r="A8773">
        <v>18480216</v>
      </c>
      <c r="B8773" t="s">
        <v>16757</v>
      </c>
      <c r="C8773">
        <v>1</v>
      </c>
      <c r="D8773" t="s">
        <v>18383</v>
      </c>
      <c r="E8773" t="s">
        <v>15554</v>
      </c>
      <c r="F8773" t="s">
        <v>16758</v>
      </c>
      <c r="G8773" t="s">
        <v>1681</v>
      </c>
      <c r="H8773">
        <v>500</v>
      </c>
      <c r="I8773" t="s">
        <v>1676</v>
      </c>
      <c r="J8773" t="s">
        <v>21</v>
      </c>
      <c r="K8773" t="s">
        <v>21</v>
      </c>
      <c r="L8773" t="s">
        <v>21</v>
      </c>
      <c r="M8773">
        <f>IF(O8773&lt;Price!$A$3,Price!$B$2,IF(O8773&lt;Price!$A$4,Price!$B$3,IF(O8773&lt;Price!$A$5,Price!$B$4,IF(O8773&lt;Price!$A$6,Price!$B$5,Price!$B$6))))</f>
        <v>1</v>
      </c>
      <c r="N8773">
        <f>VLOOKUP(C8773,'Country'!$A:$D,4,0)</f>
        <v>1.3667099E-2</v>
      </c>
      <c r="O8773" s="7">
        <f t="shared" si="137"/>
        <v>6.8335495000000002</v>
      </c>
      <c r="P8773">
        <v>0</v>
      </c>
      <c r="Q8773" t="s">
        <v>120</v>
      </c>
      <c r="R8773">
        <v>0</v>
      </c>
    </row>
    <row r="8774" spans="1:18" x14ac:dyDescent="0.35">
      <c r="A8774">
        <v>18478977</v>
      </c>
      <c r="B8774" t="s">
        <v>16759</v>
      </c>
      <c r="C8774">
        <v>1</v>
      </c>
      <c r="D8774" t="s">
        <v>18383</v>
      </c>
      <c r="E8774" t="s">
        <v>15554</v>
      </c>
      <c r="F8774" t="s">
        <v>16760</v>
      </c>
      <c r="G8774" t="s">
        <v>1687</v>
      </c>
      <c r="H8774">
        <v>500</v>
      </c>
      <c r="I8774" t="s">
        <v>1676</v>
      </c>
      <c r="J8774" t="s">
        <v>21</v>
      </c>
      <c r="K8774" t="s">
        <v>21</v>
      </c>
      <c r="L8774" t="s">
        <v>21</v>
      </c>
      <c r="M8774">
        <f>IF(O8774&lt;Price!$A$3,Price!$B$2,IF(O8774&lt;Price!$A$4,Price!$B$3,IF(O8774&lt;Price!$A$5,Price!$B$4,IF(O8774&lt;Price!$A$6,Price!$B$5,Price!$B$6))))</f>
        <v>1</v>
      </c>
      <c r="N8774">
        <f>VLOOKUP(C8774,'Country'!$A:$D,4,0)</f>
        <v>1.3667099E-2</v>
      </c>
      <c r="O8774" s="7">
        <f t="shared" si="137"/>
        <v>6.8335495000000002</v>
      </c>
      <c r="P8774">
        <v>0</v>
      </c>
      <c r="Q8774" t="s">
        <v>120</v>
      </c>
      <c r="R8774">
        <v>2</v>
      </c>
    </row>
    <row r="8775" spans="1:18" x14ac:dyDescent="0.35">
      <c r="A8775">
        <v>18500639</v>
      </c>
      <c r="B8775" t="s">
        <v>16761</v>
      </c>
      <c r="C8775">
        <v>1</v>
      </c>
      <c r="D8775" t="s">
        <v>18383</v>
      </c>
      <c r="E8775" t="s">
        <v>15554</v>
      </c>
      <c r="F8775" t="s">
        <v>16747</v>
      </c>
      <c r="G8775" t="s">
        <v>1800</v>
      </c>
      <c r="H8775">
        <v>400</v>
      </c>
      <c r="I8775" t="s">
        <v>1676</v>
      </c>
      <c r="J8775" t="s">
        <v>21</v>
      </c>
      <c r="K8775" t="s">
        <v>21</v>
      </c>
      <c r="L8775" t="s">
        <v>21</v>
      </c>
      <c r="M8775">
        <f>IF(O8775&lt;Price!$A$3,Price!$B$2,IF(O8775&lt;Price!$A$4,Price!$B$3,IF(O8775&lt;Price!$A$5,Price!$B$4,IF(O8775&lt;Price!$A$6,Price!$B$5,Price!$B$6))))</f>
        <v>1</v>
      </c>
      <c r="N8775">
        <f>VLOOKUP(C8775,'Country'!$A:$D,4,0)</f>
        <v>1.3667099E-2</v>
      </c>
      <c r="O8775" s="7">
        <f t="shared" si="137"/>
        <v>5.4668396000000001</v>
      </c>
      <c r="P8775">
        <v>0</v>
      </c>
      <c r="Q8775" t="s">
        <v>120</v>
      </c>
      <c r="R8775">
        <v>0</v>
      </c>
    </row>
    <row r="8776" spans="1:18" x14ac:dyDescent="0.35">
      <c r="A8776">
        <v>18357573</v>
      </c>
      <c r="B8776" t="s">
        <v>16762</v>
      </c>
      <c r="C8776">
        <v>1</v>
      </c>
      <c r="D8776" t="s">
        <v>18383</v>
      </c>
      <c r="E8776" t="s">
        <v>15554</v>
      </c>
      <c r="F8776" t="s">
        <v>16740</v>
      </c>
      <c r="G8776" t="s">
        <v>2235</v>
      </c>
      <c r="H8776">
        <v>500</v>
      </c>
      <c r="I8776" t="s">
        <v>1676</v>
      </c>
      <c r="J8776" t="s">
        <v>21</v>
      </c>
      <c r="K8776" t="s">
        <v>21</v>
      </c>
      <c r="L8776" t="s">
        <v>21</v>
      </c>
      <c r="M8776">
        <f>IF(O8776&lt;Price!$A$3,Price!$B$2,IF(O8776&lt;Price!$A$4,Price!$B$3,IF(O8776&lt;Price!$A$5,Price!$B$4,IF(O8776&lt;Price!$A$6,Price!$B$5,Price!$B$6))))</f>
        <v>1</v>
      </c>
      <c r="N8776">
        <f>VLOOKUP(C8776,'Country'!$A:$D,4,0)</f>
        <v>1.3667099E-2</v>
      </c>
      <c r="O8776" s="7">
        <f t="shared" si="137"/>
        <v>6.8335495000000002</v>
      </c>
      <c r="P8776">
        <v>0</v>
      </c>
      <c r="Q8776" t="s">
        <v>120</v>
      </c>
      <c r="R8776">
        <v>0</v>
      </c>
    </row>
    <row r="8777" spans="1:18" x14ac:dyDescent="0.35">
      <c r="A8777">
        <v>18435297</v>
      </c>
      <c r="B8777" t="s">
        <v>16763</v>
      </c>
      <c r="C8777">
        <v>1</v>
      </c>
      <c r="D8777" t="s">
        <v>18383</v>
      </c>
      <c r="E8777" t="s">
        <v>15554</v>
      </c>
      <c r="F8777" t="s">
        <v>16764</v>
      </c>
      <c r="G8777" t="s">
        <v>1800</v>
      </c>
      <c r="H8777">
        <v>500</v>
      </c>
      <c r="I8777" t="s">
        <v>1676</v>
      </c>
      <c r="J8777" t="s">
        <v>21</v>
      </c>
      <c r="K8777" t="s">
        <v>21</v>
      </c>
      <c r="L8777" t="s">
        <v>21</v>
      </c>
      <c r="M8777">
        <f>IF(O8777&lt;Price!$A$3,Price!$B$2,IF(O8777&lt;Price!$A$4,Price!$B$3,IF(O8777&lt;Price!$A$5,Price!$B$4,IF(O8777&lt;Price!$A$6,Price!$B$5,Price!$B$6))))</f>
        <v>1</v>
      </c>
      <c r="N8777">
        <f>VLOOKUP(C8777,'Country'!$A:$D,4,0)</f>
        <v>1.3667099E-2</v>
      </c>
      <c r="O8777" s="7">
        <f t="shared" si="137"/>
        <v>6.8335495000000002</v>
      </c>
      <c r="P8777">
        <v>0</v>
      </c>
      <c r="Q8777" t="s">
        <v>120</v>
      </c>
      <c r="R8777">
        <v>0</v>
      </c>
    </row>
    <row r="8778" spans="1:18" x14ac:dyDescent="0.35">
      <c r="A8778">
        <v>18322688</v>
      </c>
      <c r="B8778" t="s">
        <v>7511</v>
      </c>
      <c r="C8778">
        <v>1</v>
      </c>
      <c r="D8778" t="s">
        <v>18383</v>
      </c>
      <c r="E8778" t="s">
        <v>15554</v>
      </c>
      <c r="F8778" t="s">
        <v>16765</v>
      </c>
      <c r="G8778" t="s">
        <v>1681</v>
      </c>
      <c r="H8778">
        <v>150</v>
      </c>
      <c r="I8778" t="s">
        <v>1676</v>
      </c>
      <c r="J8778" t="s">
        <v>21</v>
      </c>
      <c r="K8778" t="s">
        <v>21</v>
      </c>
      <c r="L8778" t="s">
        <v>21</v>
      </c>
      <c r="M8778">
        <f>IF(O8778&lt;Price!$A$3,Price!$B$2,IF(O8778&lt;Price!$A$4,Price!$B$3,IF(O8778&lt;Price!$A$5,Price!$B$4,IF(O8778&lt;Price!$A$6,Price!$B$5,Price!$B$6))))</f>
        <v>1</v>
      </c>
      <c r="N8778">
        <f>VLOOKUP(C8778,'Country'!$A:$D,4,0)</f>
        <v>1.3667099E-2</v>
      </c>
      <c r="O8778" s="7">
        <f t="shared" si="137"/>
        <v>2.05006485</v>
      </c>
      <c r="P8778">
        <v>0</v>
      </c>
      <c r="Q8778" t="s">
        <v>120</v>
      </c>
      <c r="R8778">
        <v>1</v>
      </c>
    </row>
    <row r="8779" spans="1:18" x14ac:dyDescent="0.35">
      <c r="A8779">
        <v>18383521</v>
      </c>
      <c r="B8779" t="s">
        <v>16766</v>
      </c>
      <c r="C8779">
        <v>1</v>
      </c>
      <c r="D8779" t="s">
        <v>18383</v>
      </c>
      <c r="E8779" t="s">
        <v>15554</v>
      </c>
      <c r="F8779" t="s">
        <v>16767</v>
      </c>
      <c r="G8779" t="s">
        <v>1800</v>
      </c>
      <c r="H8779">
        <v>400</v>
      </c>
      <c r="I8779" t="s">
        <v>1676</v>
      </c>
      <c r="J8779" t="s">
        <v>21</v>
      </c>
      <c r="K8779" t="s">
        <v>21</v>
      </c>
      <c r="L8779" t="s">
        <v>21</v>
      </c>
      <c r="M8779">
        <f>IF(O8779&lt;Price!$A$3,Price!$B$2,IF(O8779&lt;Price!$A$4,Price!$B$3,IF(O8779&lt;Price!$A$5,Price!$B$4,IF(O8779&lt;Price!$A$6,Price!$B$5,Price!$B$6))))</f>
        <v>1</v>
      </c>
      <c r="N8779">
        <f>VLOOKUP(C8779,'Country'!$A:$D,4,0)</f>
        <v>1.3667099E-2</v>
      </c>
      <c r="O8779" s="7">
        <f t="shared" si="137"/>
        <v>5.4668396000000001</v>
      </c>
      <c r="P8779">
        <v>0</v>
      </c>
      <c r="Q8779" t="s">
        <v>120</v>
      </c>
      <c r="R8779">
        <v>2</v>
      </c>
    </row>
    <row r="8780" spans="1:18" x14ac:dyDescent="0.35">
      <c r="A8780">
        <v>18337906</v>
      </c>
      <c r="B8780" t="s">
        <v>16768</v>
      </c>
      <c r="C8780">
        <v>1</v>
      </c>
      <c r="D8780" t="s">
        <v>18383</v>
      </c>
      <c r="E8780" t="s">
        <v>15554</v>
      </c>
      <c r="F8780" t="s">
        <v>16769</v>
      </c>
      <c r="G8780" t="s">
        <v>16770</v>
      </c>
      <c r="H8780">
        <v>300</v>
      </c>
      <c r="I8780" t="s">
        <v>1676</v>
      </c>
      <c r="J8780" t="s">
        <v>21</v>
      </c>
      <c r="K8780" t="s">
        <v>21</v>
      </c>
      <c r="L8780" t="s">
        <v>21</v>
      </c>
      <c r="M8780">
        <f>IF(O8780&lt;Price!$A$3,Price!$B$2,IF(O8780&lt;Price!$A$4,Price!$B$3,IF(O8780&lt;Price!$A$5,Price!$B$4,IF(O8780&lt;Price!$A$6,Price!$B$5,Price!$B$6))))</f>
        <v>1</v>
      </c>
      <c r="N8780">
        <f>VLOOKUP(C8780,'Country'!$A:$D,4,0)</f>
        <v>1.3667099E-2</v>
      </c>
      <c r="O8780" s="7">
        <f t="shared" si="137"/>
        <v>4.1001297000000001</v>
      </c>
      <c r="P8780">
        <v>0</v>
      </c>
      <c r="Q8780" t="s">
        <v>120</v>
      </c>
      <c r="R8780">
        <v>2</v>
      </c>
    </row>
    <row r="8781" spans="1:18" x14ac:dyDescent="0.35">
      <c r="A8781">
        <v>18351422</v>
      </c>
      <c r="B8781" t="s">
        <v>16771</v>
      </c>
      <c r="C8781">
        <v>1</v>
      </c>
      <c r="D8781" t="s">
        <v>18383</v>
      </c>
      <c r="E8781" t="s">
        <v>15554</v>
      </c>
      <c r="F8781" t="s">
        <v>16772</v>
      </c>
      <c r="G8781" t="s">
        <v>7124</v>
      </c>
      <c r="H8781">
        <v>450</v>
      </c>
      <c r="I8781" t="s">
        <v>1676</v>
      </c>
      <c r="J8781" t="s">
        <v>21</v>
      </c>
      <c r="K8781" t="s">
        <v>21</v>
      </c>
      <c r="L8781" t="s">
        <v>21</v>
      </c>
      <c r="M8781">
        <f>IF(O8781&lt;Price!$A$3,Price!$B$2,IF(O8781&lt;Price!$A$4,Price!$B$3,IF(O8781&lt;Price!$A$5,Price!$B$4,IF(O8781&lt;Price!$A$6,Price!$B$5,Price!$B$6))))</f>
        <v>1</v>
      </c>
      <c r="N8781">
        <f>VLOOKUP(C8781,'Country'!$A:$D,4,0)</f>
        <v>1.3667099E-2</v>
      </c>
      <c r="O8781" s="7">
        <f t="shared" si="137"/>
        <v>6.1501945500000001</v>
      </c>
      <c r="P8781">
        <v>0</v>
      </c>
      <c r="Q8781" t="s">
        <v>120</v>
      </c>
      <c r="R8781">
        <v>1</v>
      </c>
    </row>
    <row r="8782" spans="1:18" x14ac:dyDescent="0.35">
      <c r="A8782">
        <v>18353796</v>
      </c>
      <c r="B8782" t="s">
        <v>16773</v>
      </c>
      <c r="C8782">
        <v>1</v>
      </c>
      <c r="D8782" t="s">
        <v>18383</v>
      </c>
      <c r="E8782" t="s">
        <v>15554</v>
      </c>
      <c r="F8782" t="s">
        <v>16774</v>
      </c>
      <c r="G8782" t="s">
        <v>3649</v>
      </c>
      <c r="H8782">
        <v>400</v>
      </c>
      <c r="I8782" t="s">
        <v>1676</v>
      </c>
      <c r="J8782" t="s">
        <v>21</v>
      </c>
      <c r="K8782" t="s">
        <v>21</v>
      </c>
      <c r="L8782" t="s">
        <v>21</v>
      </c>
      <c r="M8782">
        <f>IF(O8782&lt;Price!$A$3,Price!$B$2,IF(O8782&lt;Price!$A$4,Price!$B$3,IF(O8782&lt;Price!$A$5,Price!$B$4,IF(O8782&lt;Price!$A$6,Price!$B$5,Price!$B$6))))</f>
        <v>1</v>
      </c>
      <c r="N8782">
        <f>VLOOKUP(C8782,'Country'!$A:$D,4,0)</f>
        <v>1.3667099E-2</v>
      </c>
      <c r="O8782" s="7">
        <f t="shared" si="137"/>
        <v>5.4668396000000001</v>
      </c>
      <c r="P8782">
        <v>0</v>
      </c>
      <c r="Q8782" t="s">
        <v>120</v>
      </c>
      <c r="R8782">
        <v>0</v>
      </c>
    </row>
    <row r="8783" spans="1:18" x14ac:dyDescent="0.35">
      <c r="A8783">
        <v>18495875</v>
      </c>
      <c r="B8783" t="s">
        <v>16775</v>
      </c>
      <c r="C8783">
        <v>1</v>
      </c>
      <c r="D8783" t="s">
        <v>18383</v>
      </c>
      <c r="E8783" t="s">
        <v>15554</v>
      </c>
      <c r="F8783" t="s">
        <v>16740</v>
      </c>
      <c r="G8783" t="s">
        <v>16776</v>
      </c>
      <c r="H8783">
        <v>100</v>
      </c>
      <c r="I8783" t="s">
        <v>1676</v>
      </c>
      <c r="J8783" t="s">
        <v>21</v>
      </c>
      <c r="K8783" t="s">
        <v>21</v>
      </c>
      <c r="L8783" t="s">
        <v>21</v>
      </c>
      <c r="M8783">
        <f>IF(O8783&lt;Price!$A$3,Price!$B$2,IF(O8783&lt;Price!$A$4,Price!$B$3,IF(O8783&lt;Price!$A$5,Price!$B$4,IF(O8783&lt;Price!$A$6,Price!$B$5,Price!$B$6))))</f>
        <v>1</v>
      </c>
      <c r="N8783">
        <f>VLOOKUP(C8783,'Country'!$A:$D,4,0)</f>
        <v>1.3667099E-2</v>
      </c>
      <c r="O8783" s="7">
        <f t="shared" si="137"/>
        <v>1.3667099</v>
      </c>
      <c r="P8783">
        <v>0</v>
      </c>
      <c r="Q8783" t="s">
        <v>120</v>
      </c>
      <c r="R8783">
        <v>1</v>
      </c>
    </row>
    <row r="8784" spans="1:18" x14ac:dyDescent="0.35">
      <c r="A8784">
        <v>18480321</v>
      </c>
      <c r="B8784" t="s">
        <v>16777</v>
      </c>
      <c r="C8784">
        <v>1</v>
      </c>
      <c r="D8784" t="s">
        <v>18383</v>
      </c>
      <c r="E8784" t="s">
        <v>15554</v>
      </c>
      <c r="F8784" t="s">
        <v>16740</v>
      </c>
      <c r="G8784" t="s">
        <v>5176</v>
      </c>
      <c r="H8784">
        <v>500</v>
      </c>
      <c r="I8784" t="s">
        <v>1676</v>
      </c>
      <c r="J8784" t="s">
        <v>21</v>
      </c>
      <c r="K8784" t="s">
        <v>21</v>
      </c>
      <c r="L8784" t="s">
        <v>21</v>
      </c>
      <c r="M8784">
        <f>IF(O8784&lt;Price!$A$3,Price!$B$2,IF(O8784&lt;Price!$A$4,Price!$B$3,IF(O8784&lt;Price!$A$5,Price!$B$4,IF(O8784&lt;Price!$A$6,Price!$B$5,Price!$B$6))))</f>
        <v>1</v>
      </c>
      <c r="N8784">
        <f>VLOOKUP(C8784,'Country'!$A:$D,4,0)</f>
        <v>1.3667099E-2</v>
      </c>
      <c r="O8784" s="7">
        <f t="shared" si="137"/>
        <v>6.8335495000000002</v>
      </c>
      <c r="P8784">
        <v>0</v>
      </c>
      <c r="Q8784" t="s">
        <v>120</v>
      </c>
      <c r="R8784">
        <v>0</v>
      </c>
    </row>
    <row r="8785" spans="1:18" x14ac:dyDescent="0.35">
      <c r="A8785">
        <v>18332475</v>
      </c>
      <c r="B8785" t="s">
        <v>16778</v>
      </c>
      <c r="C8785">
        <v>1</v>
      </c>
      <c r="D8785" t="s">
        <v>18383</v>
      </c>
      <c r="E8785" t="s">
        <v>15554</v>
      </c>
      <c r="F8785" t="s">
        <v>16779</v>
      </c>
      <c r="G8785" t="s">
        <v>2089</v>
      </c>
      <c r="H8785">
        <v>800</v>
      </c>
      <c r="I8785" t="s">
        <v>1676</v>
      </c>
      <c r="J8785" t="s">
        <v>20</v>
      </c>
      <c r="K8785" t="s">
        <v>21</v>
      </c>
      <c r="L8785" t="s">
        <v>21</v>
      </c>
      <c r="M8785">
        <f>IF(O8785&lt;Price!$A$3,Price!$B$2,IF(O8785&lt;Price!$A$4,Price!$B$3,IF(O8785&lt;Price!$A$5,Price!$B$4,IF(O8785&lt;Price!$A$6,Price!$B$5,Price!$B$6))))</f>
        <v>2</v>
      </c>
      <c r="N8785">
        <f>VLOOKUP(C8785,'Country'!$A:$D,4,0)</f>
        <v>1.3667099E-2</v>
      </c>
      <c r="O8785" s="7">
        <f t="shared" si="137"/>
        <v>10.9336792</v>
      </c>
      <c r="P8785">
        <v>0</v>
      </c>
      <c r="Q8785" t="s">
        <v>120</v>
      </c>
      <c r="R8785">
        <v>3</v>
      </c>
    </row>
    <row r="8786" spans="1:18" x14ac:dyDescent="0.35">
      <c r="A8786">
        <v>18439522</v>
      </c>
      <c r="B8786" t="s">
        <v>16780</v>
      </c>
      <c r="C8786">
        <v>1</v>
      </c>
      <c r="D8786" t="s">
        <v>18383</v>
      </c>
      <c r="E8786" t="s">
        <v>15554</v>
      </c>
      <c r="F8786" t="s">
        <v>16781</v>
      </c>
      <c r="G8786" t="s">
        <v>2286</v>
      </c>
      <c r="H8786">
        <v>550</v>
      </c>
      <c r="I8786" t="s">
        <v>1676</v>
      </c>
      <c r="J8786" t="s">
        <v>21</v>
      </c>
      <c r="K8786" t="s">
        <v>20</v>
      </c>
      <c r="L8786" t="s">
        <v>21</v>
      </c>
      <c r="M8786">
        <f>IF(O8786&lt;Price!$A$3,Price!$B$2,IF(O8786&lt;Price!$A$4,Price!$B$3,IF(O8786&lt;Price!$A$5,Price!$B$4,IF(O8786&lt;Price!$A$6,Price!$B$5,Price!$B$6))))</f>
        <v>1</v>
      </c>
      <c r="N8786">
        <f>VLOOKUP(C8786,'Country'!$A:$D,4,0)</f>
        <v>1.3667099E-2</v>
      </c>
      <c r="O8786" s="7">
        <f t="shared" si="137"/>
        <v>7.5169044500000002</v>
      </c>
      <c r="P8786">
        <v>0</v>
      </c>
      <c r="Q8786" t="s">
        <v>120</v>
      </c>
      <c r="R8786">
        <v>2</v>
      </c>
    </row>
    <row r="8787" spans="1:18" x14ac:dyDescent="0.35">
      <c r="A8787">
        <v>18481291</v>
      </c>
      <c r="B8787" t="s">
        <v>16782</v>
      </c>
      <c r="C8787">
        <v>1</v>
      </c>
      <c r="D8787" t="s">
        <v>18383</v>
      </c>
      <c r="E8787" t="s">
        <v>15554</v>
      </c>
      <c r="F8787" t="s">
        <v>16783</v>
      </c>
      <c r="G8787" t="s">
        <v>1800</v>
      </c>
      <c r="H8787">
        <v>500</v>
      </c>
      <c r="I8787" t="s">
        <v>1676</v>
      </c>
      <c r="J8787" t="s">
        <v>21</v>
      </c>
      <c r="K8787" t="s">
        <v>20</v>
      </c>
      <c r="L8787" t="s">
        <v>21</v>
      </c>
      <c r="M8787">
        <f>IF(O8787&lt;Price!$A$3,Price!$B$2,IF(O8787&lt;Price!$A$4,Price!$B$3,IF(O8787&lt;Price!$A$5,Price!$B$4,IF(O8787&lt;Price!$A$6,Price!$B$5,Price!$B$6))))</f>
        <v>1</v>
      </c>
      <c r="N8787">
        <f>VLOOKUP(C8787,'Country'!$A:$D,4,0)</f>
        <v>1.3667099E-2</v>
      </c>
      <c r="O8787" s="7">
        <f t="shared" si="137"/>
        <v>6.8335495000000002</v>
      </c>
      <c r="P8787">
        <v>0</v>
      </c>
      <c r="Q8787" t="s">
        <v>120</v>
      </c>
      <c r="R8787">
        <v>0</v>
      </c>
    </row>
    <row r="8788" spans="1:18" x14ac:dyDescent="0.35">
      <c r="A8788">
        <v>1498</v>
      </c>
      <c r="B8788" t="s">
        <v>7218</v>
      </c>
      <c r="C8788">
        <v>1</v>
      </c>
      <c r="D8788" t="s">
        <v>18383</v>
      </c>
      <c r="E8788" t="s">
        <v>15554</v>
      </c>
      <c r="F8788" t="s">
        <v>16784</v>
      </c>
      <c r="G8788" t="s">
        <v>7220</v>
      </c>
      <c r="H8788">
        <v>700</v>
      </c>
      <c r="I8788" t="s">
        <v>1676</v>
      </c>
      <c r="J8788" t="s">
        <v>21</v>
      </c>
      <c r="K8788" t="s">
        <v>20</v>
      </c>
      <c r="L8788" t="s">
        <v>21</v>
      </c>
      <c r="M8788">
        <f>IF(O8788&lt;Price!$A$3,Price!$B$2,IF(O8788&lt;Price!$A$4,Price!$B$3,IF(O8788&lt;Price!$A$5,Price!$B$4,IF(O8788&lt;Price!$A$6,Price!$B$5,Price!$B$6))))</f>
        <v>1</v>
      </c>
      <c r="N8788">
        <f>VLOOKUP(C8788,'Country'!$A:$D,4,0)</f>
        <v>1.3667099E-2</v>
      </c>
      <c r="O8788" s="7">
        <f t="shared" si="137"/>
        <v>9.5669693000000002</v>
      </c>
      <c r="P8788">
        <v>2.2999999999999998</v>
      </c>
      <c r="Q8788" t="s">
        <v>858</v>
      </c>
      <c r="R8788">
        <v>230</v>
      </c>
    </row>
    <row r="8789" spans="1:18" x14ac:dyDescent="0.35">
      <c r="A8789">
        <v>18258491</v>
      </c>
      <c r="B8789" t="s">
        <v>16785</v>
      </c>
      <c r="C8789">
        <v>1</v>
      </c>
      <c r="D8789" t="s">
        <v>18383</v>
      </c>
      <c r="E8789" t="s">
        <v>15554</v>
      </c>
      <c r="F8789" t="s">
        <v>16786</v>
      </c>
      <c r="G8789" t="s">
        <v>1681</v>
      </c>
      <c r="H8789">
        <v>800</v>
      </c>
      <c r="I8789" t="s">
        <v>1676</v>
      </c>
      <c r="J8789" t="s">
        <v>21</v>
      </c>
      <c r="K8789" t="s">
        <v>21</v>
      </c>
      <c r="L8789" t="s">
        <v>21</v>
      </c>
      <c r="M8789">
        <f>IF(O8789&lt;Price!$A$3,Price!$B$2,IF(O8789&lt;Price!$A$4,Price!$B$3,IF(O8789&lt;Price!$A$5,Price!$B$4,IF(O8789&lt;Price!$A$6,Price!$B$5,Price!$B$6))))</f>
        <v>2</v>
      </c>
      <c r="N8789">
        <f>VLOOKUP(C8789,'Country'!$A:$D,4,0)</f>
        <v>1.3667099E-2</v>
      </c>
      <c r="O8789" s="7">
        <f t="shared" si="137"/>
        <v>10.9336792</v>
      </c>
      <c r="P8789">
        <v>3.2</v>
      </c>
      <c r="Q8789" t="s">
        <v>97</v>
      </c>
      <c r="R8789">
        <v>65</v>
      </c>
    </row>
    <row r="8790" spans="1:18" x14ac:dyDescent="0.35">
      <c r="A8790">
        <v>304484</v>
      </c>
      <c r="B8790" t="s">
        <v>4934</v>
      </c>
      <c r="C8790">
        <v>1</v>
      </c>
      <c r="D8790" t="s">
        <v>18383</v>
      </c>
      <c r="E8790" t="s">
        <v>15554</v>
      </c>
      <c r="F8790" t="s">
        <v>16787</v>
      </c>
      <c r="G8790" t="s">
        <v>1681</v>
      </c>
      <c r="H8790">
        <v>150</v>
      </c>
      <c r="I8790" t="s">
        <v>1676</v>
      </c>
      <c r="J8790" t="s">
        <v>21</v>
      </c>
      <c r="K8790" t="s">
        <v>21</v>
      </c>
      <c r="L8790" t="s">
        <v>21</v>
      </c>
      <c r="M8790">
        <f>IF(O8790&lt;Price!$A$3,Price!$B$2,IF(O8790&lt;Price!$A$4,Price!$B$3,IF(O8790&lt;Price!$A$5,Price!$B$4,IF(O8790&lt;Price!$A$6,Price!$B$5,Price!$B$6))))</f>
        <v>1</v>
      </c>
      <c r="N8790">
        <f>VLOOKUP(C8790,'Country'!$A:$D,4,0)</f>
        <v>1.3667099E-2</v>
      </c>
      <c r="O8790" s="7">
        <f t="shared" si="137"/>
        <v>2.05006485</v>
      </c>
      <c r="P8790">
        <v>2.9</v>
      </c>
      <c r="Q8790" t="s">
        <v>97</v>
      </c>
      <c r="R8790">
        <v>11</v>
      </c>
    </row>
    <row r="8791" spans="1:18" x14ac:dyDescent="0.35">
      <c r="A8791">
        <v>18477658</v>
      </c>
      <c r="B8791" t="s">
        <v>16788</v>
      </c>
      <c r="C8791">
        <v>1</v>
      </c>
      <c r="D8791" t="s">
        <v>18383</v>
      </c>
      <c r="E8791" t="s">
        <v>15554</v>
      </c>
      <c r="F8791" t="s">
        <v>16789</v>
      </c>
      <c r="G8791" t="s">
        <v>1800</v>
      </c>
      <c r="H8791">
        <v>300</v>
      </c>
      <c r="I8791" t="s">
        <v>1676</v>
      </c>
      <c r="J8791" t="s">
        <v>21</v>
      </c>
      <c r="K8791" t="s">
        <v>21</v>
      </c>
      <c r="L8791" t="s">
        <v>21</v>
      </c>
      <c r="M8791">
        <f>IF(O8791&lt;Price!$A$3,Price!$B$2,IF(O8791&lt;Price!$A$4,Price!$B$3,IF(O8791&lt;Price!$A$5,Price!$B$4,IF(O8791&lt;Price!$A$6,Price!$B$5,Price!$B$6))))</f>
        <v>1</v>
      </c>
      <c r="N8791">
        <f>VLOOKUP(C8791,'Country'!$A:$D,4,0)</f>
        <v>1.3667099E-2</v>
      </c>
      <c r="O8791" s="7">
        <f t="shared" si="137"/>
        <v>4.1001297000000001</v>
      </c>
      <c r="P8791">
        <v>0</v>
      </c>
      <c r="Q8791" t="s">
        <v>120</v>
      </c>
      <c r="R8791">
        <v>2</v>
      </c>
    </row>
    <row r="8792" spans="1:18" x14ac:dyDescent="0.35">
      <c r="A8792">
        <v>18368602</v>
      </c>
      <c r="B8792" t="s">
        <v>16790</v>
      </c>
      <c r="C8792">
        <v>1</v>
      </c>
      <c r="D8792" t="s">
        <v>18383</v>
      </c>
      <c r="E8792" t="s">
        <v>15554</v>
      </c>
      <c r="F8792" t="s">
        <v>16791</v>
      </c>
      <c r="G8792" t="s">
        <v>1681</v>
      </c>
      <c r="H8792">
        <v>300</v>
      </c>
      <c r="I8792" t="s">
        <v>1676</v>
      </c>
      <c r="J8792" t="s">
        <v>21</v>
      </c>
      <c r="K8792" t="s">
        <v>21</v>
      </c>
      <c r="L8792" t="s">
        <v>21</v>
      </c>
      <c r="M8792">
        <f>IF(O8792&lt;Price!$A$3,Price!$B$2,IF(O8792&lt;Price!$A$4,Price!$B$3,IF(O8792&lt;Price!$A$5,Price!$B$4,IF(O8792&lt;Price!$A$6,Price!$B$5,Price!$B$6))))</f>
        <v>1</v>
      </c>
      <c r="N8792">
        <f>VLOOKUP(C8792,'Country'!$A:$D,4,0)</f>
        <v>1.3667099E-2</v>
      </c>
      <c r="O8792" s="7">
        <f t="shared" si="137"/>
        <v>4.1001297000000001</v>
      </c>
      <c r="P8792">
        <v>0</v>
      </c>
      <c r="Q8792" t="s">
        <v>120</v>
      </c>
      <c r="R8792">
        <v>2</v>
      </c>
    </row>
    <row r="8793" spans="1:18" x14ac:dyDescent="0.35">
      <c r="A8793">
        <v>18435807</v>
      </c>
      <c r="B8793" t="s">
        <v>16792</v>
      </c>
      <c r="C8793">
        <v>1</v>
      </c>
      <c r="D8793" t="s">
        <v>18383</v>
      </c>
      <c r="E8793" t="s">
        <v>15554</v>
      </c>
      <c r="F8793" t="s">
        <v>16793</v>
      </c>
      <c r="G8793" t="s">
        <v>1681</v>
      </c>
      <c r="H8793">
        <v>200</v>
      </c>
      <c r="I8793" t="s">
        <v>1676</v>
      </c>
      <c r="J8793" t="s">
        <v>21</v>
      </c>
      <c r="K8793" t="s">
        <v>21</v>
      </c>
      <c r="L8793" t="s">
        <v>21</v>
      </c>
      <c r="M8793">
        <f>IF(O8793&lt;Price!$A$3,Price!$B$2,IF(O8793&lt;Price!$A$4,Price!$B$3,IF(O8793&lt;Price!$A$5,Price!$B$4,IF(O8793&lt;Price!$A$6,Price!$B$5,Price!$B$6))))</f>
        <v>1</v>
      </c>
      <c r="N8793">
        <f>VLOOKUP(C8793,'Country'!$A:$D,4,0)</f>
        <v>1.3667099E-2</v>
      </c>
      <c r="O8793" s="7">
        <f t="shared" si="137"/>
        <v>2.7334198000000001</v>
      </c>
      <c r="P8793">
        <v>0</v>
      </c>
      <c r="Q8793" t="s">
        <v>120</v>
      </c>
      <c r="R8793">
        <v>0</v>
      </c>
    </row>
    <row r="8794" spans="1:18" x14ac:dyDescent="0.35">
      <c r="A8794">
        <v>18287399</v>
      </c>
      <c r="B8794" t="s">
        <v>16794</v>
      </c>
      <c r="C8794">
        <v>1</v>
      </c>
      <c r="D8794" t="s">
        <v>18383</v>
      </c>
      <c r="E8794" t="s">
        <v>15554</v>
      </c>
      <c r="F8794" t="s">
        <v>16795</v>
      </c>
      <c r="G8794" t="s">
        <v>1675</v>
      </c>
      <c r="H8794">
        <v>800</v>
      </c>
      <c r="I8794" t="s">
        <v>1676</v>
      </c>
      <c r="J8794" t="s">
        <v>21</v>
      </c>
      <c r="K8794" t="s">
        <v>20</v>
      </c>
      <c r="L8794" t="s">
        <v>21</v>
      </c>
      <c r="M8794">
        <f>IF(O8794&lt;Price!$A$3,Price!$B$2,IF(O8794&lt;Price!$A$4,Price!$B$3,IF(O8794&lt;Price!$A$5,Price!$B$4,IF(O8794&lt;Price!$A$6,Price!$B$5,Price!$B$6))))</f>
        <v>2</v>
      </c>
      <c r="N8794">
        <f>VLOOKUP(C8794,'Country'!$A:$D,4,0)</f>
        <v>1.3667099E-2</v>
      </c>
      <c r="O8794" s="7">
        <f t="shared" si="137"/>
        <v>10.9336792</v>
      </c>
      <c r="P8794">
        <v>2.9</v>
      </c>
      <c r="Q8794" t="s">
        <v>97</v>
      </c>
      <c r="R8794">
        <v>6</v>
      </c>
    </row>
    <row r="8795" spans="1:18" x14ac:dyDescent="0.35">
      <c r="A8795">
        <v>309873</v>
      </c>
      <c r="B8795" t="s">
        <v>16796</v>
      </c>
      <c r="C8795">
        <v>1</v>
      </c>
      <c r="D8795" t="s">
        <v>18383</v>
      </c>
      <c r="E8795" t="s">
        <v>15554</v>
      </c>
      <c r="F8795" t="s">
        <v>16797</v>
      </c>
      <c r="G8795" t="s">
        <v>16798</v>
      </c>
      <c r="H8795">
        <v>600</v>
      </c>
      <c r="I8795" t="s">
        <v>1676</v>
      </c>
      <c r="J8795" t="s">
        <v>21</v>
      </c>
      <c r="K8795" t="s">
        <v>21</v>
      </c>
      <c r="L8795" t="s">
        <v>21</v>
      </c>
      <c r="M8795">
        <f>IF(O8795&lt;Price!$A$3,Price!$B$2,IF(O8795&lt;Price!$A$4,Price!$B$3,IF(O8795&lt;Price!$A$5,Price!$B$4,IF(O8795&lt;Price!$A$6,Price!$B$5,Price!$B$6))))</f>
        <v>1</v>
      </c>
      <c r="N8795">
        <f>VLOOKUP(C8795,'Country'!$A:$D,4,0)</f>
        <v>1.3667099E-2</v>
      </c>
      <c r="O8795" s="7">
        <f t="shared" si="137"/>
        <v>8.2002594000000002</v>
      </c>
      <c r="P8795">
        <v>2.9</v>
      </c>
      <c r="Q8795" t="s">
        <v>97</v>
      </c>
      <c r="R8795">
        <v>25</v>
      </c>
    </row>
    <row r="8796" spans="1:18" x14ac:dyDescent="0.35">
      <c r="A8796">
        <v>310170</v>
      </c>
      <c r="B8796" t="s">
        <v>16799</v>
      </c>
      <c r="C8796">
        <v>1</v>
      </c>
      <c r="D8796" t="s">
        <v>18383</v>
      </c>
      <c r="E8796" t="s">
        <v>15554</v>
      </c>
      <c r="F8796" t="s">
        <v>16800</v>
      </c>
      <c r="G8796" t="s">
        <v>15054</v>
      </c>
      <c r="H8796">
        <v>650</v>
      </c>
      <c r="I8796" t="s">
        <v>1676</v>
      </c>
      <c r="J8796" t="s">
        <v>21</v>
      </c>
      <c r="K8796" t="s">
        <v>20</v>
      </c>
      <c r="L8796" t="s">
        <v>21</v>
      </c>
      <c r="M8796">
        <f>IF(O8796&lt;Price!$A$3,Price!$B$2,IF(O8796&lt;Price!$A$4,Price!$B$3,IF(O8796&lt;Price!$A$5,Price!$B$4,IF(O8796&lt;Price!$A$6,Price!$B$5,Price!$B$6))))</f>
        <v>1</v>
      </c>
      <c r="N8796">
        <f>VLOOKUP(C8796,'Country'!$A:$D,4,0)</f>
        <v>1.3667099E-2</v>
      </c>
      <c r="O8796" s="7">
        <f t="shared" si="137"/>
        <v>8.8836143500000002</v>
      </c>
      <c r="P8796">
        <v>3.1</v>
      </c>
      <c r="Q8796" t="s">
        <v>97</v>
      </c>
      <c r="R8796">
        <v>39</v>
      </c>
    </row>
    <row r="8797" spans="1:18" x14ac:dyDescent="0.35">
      <c r="A8797">
        <v>8497</v>
      </c>
      <c r="B8797" t="s">
        <v>16801</v>
      </c>
      <c r="C8797">
        <v>1</v>
      </c>
      <c r="D8797" t="s">
        <v>18383</v>
      </c>
      <c r="E8797" t="s">
        <v>15554</v>
      </c>
      <c r="F8797" t="s">
        <v>16802</v>
      </c>
      <c r="G8797" t="s">
        <v>15054</v>
      </c>
      <c r="H8797">
        <v>650</v>
      </c>
      <c r="I8797" t="s">
        <v>1676</v>
      </c>
      <c r="J8797" t="s">
        <v>21</v>
      </c>
      <c r="K8797" t="s">
        <v>20</v>
      </c>
      <c r="L8797" t="s">
        <v>21</v>
      </c>
      <c r="M8797">
        <f>IF(O8797&lt;Price!$A$3,Price!$B$2,IF(O8797&lt;Price!$A$4,Price!$B$3,IF(O8797&lt;Price!$A$5,Price!$B$4,IF(O8797&lt;Price!$A$6,Price!$B$5,Price!$B$6))))</f>
        <v>1</v>
      </c>
      <c r="N8797">
        <f>VLOOKUP(C8797,'Country'!$A:$D,4,0)</f>
        <v>1.3667099E-2</v>
      </c>
      <c r="O8797" s="7">
        <f t="shared" si="137"/>
        <v>8.8836143500000002</v>
      </c>
      <c r="P8797">
        <v>3.2</v>
      </c>
      <c r="Q8797" t="s">
        <v>97</v>
      </c>
      <c r="R8797">
        <v>193</v>
      </c>
    </row>
    <row r="8798" spans="1:18" x14ac:dyDescent="0.35">
      <c r="A8798">
        <v>312184</v>
      </c>
      <c r="B8798" t="s">
        <v>16803</v>
      </c>
      <c r="C8798">
        <v>1</v>
      </c>
      <c r="D8798" t="s">
        <v>18383</v>
      </c>
      <c r="E8798" t="s">
        <v>15554</v>
      </c>
      <c r="F8798" t="s">
        <v>16804</v>
      </c>
      <c r="G8798" t="s">
        <v>1859</v>
      </c>
      <c r="H8798">
        <v>500</v>
      </c>
      <c r="I8798" t="s">
        <v>1676</v>
      </c>
      <c r="J8798" t="s">
        <v>21</v>
      </c>
      <c r="K8798" t="s">
        <v>20</v>
      </c>
      <c r="L8798" t="s">
        <v>21</v>
      </c>
      <c r="M8798">
        <f>IF(O8798&lt;Price!$A$3,Price!$B$2,IF(O8798&lt;Price!$A$4,Price!$B$3,IF(O8798&lt;Price!$A$5,Price!$B$4,IF(O8798&lt;Price!$A$6,Price!$B$5,Price!$B$6))))</f>
        <v>1</v>
      </c>
      <c r="N8798">
        <f>VLOOKUP(C8798,'Country'!$A:$D,4,0)</f>
        <v>1.3667099E-2</v>
      </c>
      <c r="O8798" s="7">
        <f t="shared" si="137"/>
        <v>6.8335495000000002</v>
      </c>
      <c r="P8798">
        <v>2.6</v>
      </c>
      <c r="Q8798" t="s">
        <v>97</v>
      </c>
      <c r="R8798">
        <v>9</v>
      </c>
    </row>
    <row r="8799" spans="1:18" x14ac:dyDescent="0.35">
      <c r="A8799">
        <v>18082207</v>
      </c>
      <c r="B8799" t="s">
        <v>16805</v>
      </c>
      <c r="C8799">
        <v>1</v>
      </c>
      <c r="D8799" t="s">
        <v>18383</v>
      </c>
      <c r="E8799" t="s">
        <v>15554</v>
      </c>
      <c r="F8799" t="s">
        <v>16806</v>
      </c>
      <c r="G8799" t="s">
        <v>16807</v>
      </c>
      <c r="H8799">
        <v>500</v>
      </c>
      <c r="I8799" t="s">
        <v>1676</v>
      </c>
      <c r="J8799" t="s">
        <v>21</v>
      </c>
      <c r="K8799" t="s">
        <v>20</v>
      </c>
      <c r="L8799" t="s">
        <v>21</v>
      </c>
      <c r="M8799">
        <f>IF(O8799&lt;Price!$A$3,Price!$B$2,IF(O8799&lt;Price!$A$4,Price!$B$3,IF(O8799&lt;Price!$A$5,Price!$B$4,IF(O8799&lt;Price!$A$6,Price!$B$5,Price!$B$6))))</f>
        <v>1</v>
      </c>
      <c r="N8799">
        <f>VLOOKUP(C8799,'Country'!$A:$D,4,0)</f>
        <v>1.3667099E-2</v>
      </c>
      <c r="O8799" s="7">
        <f t="shared" si="137"/>
        <v>6.8335495000000002</v>
      </c>
      <c r="P8799">
        <v>3.8</v>
      </c>
      <c r="Q8799" t="s">
        <v>72</v>
      </c>
      <c r="R8799">
        <v>200</v>
      </c>
    </row>
    <row r="8800" spans="1:18" x14ac:dyDescent="0.35">
      <c r="A8800">
        <v>18144457</v>
      </c>
      <c r="B8800" t="s">
        <v>16808</v>
      </c>
      <c r="C8800">
        <v>1</v>
      </c>
      <c r="D8800" t="s">
        <v>18383</v>
      </c>
      <c r="E8800" t="s">
        <v>15554</v>
      </c>
      <c r="F8800" t="s">
        <v>16809</v>
      </c>
      <c r="G8800" t="s">
        <v>39</v>
      </c>
      <c r="H8800">
        <v>600</v>
      </c>
      <c r="I8800" t="s">
        <v>1676</v>
      </c>
      <c r="J8800" t="s">
        <v>21</v>
      </c>
      <c r="K8800" t="s">
        <v>20</v>
      </c>
      <c r="L8800" t="s">
        <v>21</v>
      </c>
      <c r="M8800">
        <f>IF(O8800&lt;Price!$A$3,Price!$B$2,IF(O8800&lt;Price!$A$4,Price!$B$3,IF(O8800&lt;Price!$A$5,Price!$B$4,IF(O8800&lt;Price!$A$6,Price!$B$5,Price!$B$6))))</f>
        <v>1</v>
      </c>
      <c r="N8800">
        <f>VLOOKUP(C8800,'Country'!$A:$D,4,0)</f>
        <v>1.3667099E-2</v>
      </c>
      <c r="O8800" s="7">
        <f t="shared" si="137"/>
        <v>8.2002594000000002</v>
      </c>
      <c r="P8800">
        <v>3.5</v>
      </c>
      <c r="Q8800" t="s">
        <v>72</v>
      </c>
      <c r="R8800">
        <v>123</v>
      </c>
    </row>
    <row r="8801" spans="1:18" x14ac:dyDescent="0.35">
      <c r="A8801">
        <v>18346998</v>
      </c>
      <c r="B8801" t="s">
        <v>16810</v>
      </c>
      <c r="C8801">
        <v>1</v>
      </c>
      <c r="D8801" t="s">
        <v>18383</v>
      </c>
      <c r="E8801" t="s">
        <v>15554</v>
      </c>
      <c r="F8801" t="s">
        <v>16811</v>
      </c>
      <c r="G8801" t="s">
        <v>2235</v>
      </c>
      <c r="H8801">
        <v>300</v>
      </c>
      <c r="I8801" t="s">
        <v>1676</v>
      </c>
      <c r="J8801" t="s">
        <v>21</v>
      </c>
      <c r="K8801" t="s">
        <v>21</v>
      </c>
      <c r="L8801" t="s">
        <v>21</v>
      </c>
      <c r="M8801">
        <f>IF(O8801&lt;Price!$A$3,Price!$B$2,IF(O8801&lt;Price!$A$4,Price!$B$3,IF(O8801&lt;Price!$A$5,Price!$B$4,IF(O8801&lt;Price!$A$6,Price!$B$5,Price!$B$6))))</f>
        <v>1</v>
      </c>
      <c r="N8801">
        <f>VLOOKUP(C8801,'Country'!$A:$D,4,0)</f>
        <v>1.3667099E-2</v>
      </c>
      <c r="O8801" s="7">
        <f t="shared" si="137"/>
        <v>4.1001297000000001</v>
      </c>
      <c r="P8801">
        <v>0</v>
      </c>
      <c r="Q8801" t="s">
        <v>120</v>
      </c>
      <c r="R8801">
        <v>0</v>
      </c>
    </row>
    <row r="8802" spans="1:18" x14ac:dyDescent="0.35">
      <c r="A8802">
        <v>18435308</v>
      </c>
      <c r="B8802" t="s">
        <v>16812</v>
      </c>
      <c r="C8802">
        <v>1</v>
      </c>
      <c r="D8802" t="s">
        <v>18383</v>
      </c>
      <c r="E8802" t="s">
        <v>15554</v>
      </c>
      <c r="F8802" t="s">
        <v>16813</v>
      </c>
      <c r="G8802" t="s">
        <v>1800</v>
      </c>
      <c r="H8802">
        <v>400</v>
      </c>
      <c r="I8802" t="s">
        <v>1676</v>
      </c>
      <c r="J8802" t="s">
        <v>21</v>
      </c>
      <c r="K8802" t="s">
        <v>21</v>
      </c>
      <c r="L8802" t="s">
        <v>21</v>
      </c>
      <c r="M8802">
        <f>IF(O8802&lt;Price!$A$3,Price!$B$2,IF(O8802&lt;Price!$A$4,Price!$B$3,IF(O8802&lt;Price!$A$5,Price!$B$4,IF(O8802&lt;Price!$A$6,Price!$B$5,Price!$B$6))))</f>
        <v>1</v>
      </c>
      <c r="N8802">
        <f>VLOOKUP(C8802,'Country'!$A:$D,4,0)</f>
        <v>1.3667099E-2</v>
      </c>
      <c r="O8802" s="7">
        <f t="shared" si="137"/>
        <v>5.4668396000000001</v>
      </c>
      <c r="P8802">
        <v>0</v>
      </c>
      <c r="Q8802" t="s">
        <v>120</v>
      </c>
      <c r="R8802">
        <v>1</v>
      </c>
    </row>
    <row r="8803" spans="1:18" x14ac:dyDescent="0.35">
      <c r="A8803">
        <v>18291227</v>
      </c>
      <c r="B8803" t="s">
        <v>16814</v>
      </c>
      <c r="C8803">
        <v>1</v>
      </c>
      <c r="D8803" t="s">
        <v>18383</v>
      </c>
      <c r="E8803" t="s">
        <v>15554</v>
      </c>
      <c r="F8803" t="s">
        <v>16815</v>
      </c>
      <c r="G8803" t="s">
        <v>1681</v>
      </c>
      <c r="H8803">
        <v>350</v>
      </c>
      <c r="I8803" t="s">
        <v>1676</v>
      </c>
      <c r="J8803" t="s">
        <v>21</v>
      </c>
      <c r="K8803" t="s">
        <v>21</v>
      </c>
      <c r="L8803" t="s">
        <v>21</v>
      </c>
      <c r="M8803">
        <f>IF(O8803&lt;Price!$A$3,Price!$B$2,IF(O8803&lt;Price!$A$4,Price!$B$3,IF(O8803&lt;Price!$A$5,Price!$B$4,IF(O8803&lt;Price!$A$6,Price!$B$5,Price!$B$6))))</f>
        <v>1</v>
      </c>
      <c r="N8803">
        <f>VLOOKUP(C8803,'Country'!$A:$D,4,0)</f>
        <v>1.3667099E-2</v>
      </c>
      <c r="O8803" s="7">
        <f t="shared" si="137"/>
        <v>4.7834846500000001</v>
      </c>
      <c r="P8803">
        <v>0</v>
      </c>
      <c r="Q8803" t="s">
        <v>120</v>
      </c>
      <c r="R8803">
        <v>2</v>
      </c>
    </row>
    <row r="8804" spans="1:18" x14ac:dyDescent="0.35">
      <c r="A8804">
        <v>18435795</v>
      </c>
      <c r="B8804" t="s">
        <v>16816</v>
      </c>
      <c r="C8804">
        <v>1</v>
      </c>
      <c r="D8804" t="s">
        <v>18383</v>
      </c>
      <c r="E8804" t="s">
        <v>15554</v>
      </c>
      <c r="F8804" t="s">
        <v>16817</v>
      </c>
      <c r="G8804" t="s">
        <v>39</v>
      </c>
      <c r="H8804">
        <v>50</v>
      </c>
      <c r="I8804" t="s">
        <v>1676</v>
      </c>
      <c r="J8804" t="s">
        <v>21</v>
      </c>
      <c r="K8804" t="s">
        <v>21</v>
      </c>
      <c r="L8804" t="s">
        <v>21</v>
      </c>
      <c r="M8804">
        <f>IF(O8804&lt;Price!$A$3,Price!$B$2,IF(O8804&lt;Price!$A$4,Price!$B$3,IF(O8804&lt;Price!$A$5,Price!$B$4,IF(O8804&lt;Price!$A$6,Price!$B$5,Price!$B$6))))</f>
        <v>1</v>
      </c>
      <c r="N8804">
        <f>VLOOKUP(C8804,'Country'!$A:$D,4,0)</f>
        <v>1.3667099E-2</v>
      </c>
      <c r="O8804" s="7">
        <f t="shared" si="137"/>
        <v>0.68335495000000002</v>
      </c>
      <c r="P8804">
        <v>0</v>
      </c>
      <c r="Q8804" t="s">
        <v>120</v>
      </c>
      <c r="R8804">
        <v>0</v>
      </c>
    </row>
    <row r="8805" spans="1:18" x14ac:dyDescent="0.35">
      <c r="A8805">
        <v>18383031</v>
      </c>
      <c r="B8805" t="s">
        <v>16818</v>
      </c>
      <c r="C8805">
        <v>1</v>
      </c>
      <c r="D8805" t="s">
        <v>18383</v>
      </c>
      <c r="E8805" t="s">
        <v>15554</v>
      </c>
      <c r="F8805" t="s">
        <v>16819</v>
      </c>
      <c r="G8805" t="s">
        <v>103</v>
      </c>
      <c r="H8805">
        <v>500</v>
      </c>
      <c r="I8805" t="s">
        <v>1676</v>
      </c>
      <c r="J8805" t="s">
        <v>21</v>
      </c>
      <c r="K8805" t="s">
        <v>20</v>
      </c>
      <c r="L8805" t="s">
        <v>21</v>
      </c>
      <c r="M8805">
        <f>IF(O8805&lt;Price!$A$3,Price!$B$2,IF(O8805&lt;Price!$A$4,Price!$B$3,IF(O8805&lt;Price!$A$5,Price!$B$4,IF(O8805&lt;Price!$A$6,Price!$B$5,Price!$B$6))))</f>
        <v>1</v>
      </c>
      <c r="N8805">
        <f>VLOOKUP(C8805,'Country'!$A:$D,4,0)</f>
        <v>1.3667099E-2</v>
      </c>
      <c r="O8805" s="7">
        <f t="shared" si="137"/>
        <v>6.8335495000000002</v>
      </c>
      <c r="P8805">
        <v>0</v>
      </c>
      <c r="Q8805" t="s">
        <v>120</v>
      </c>
      <c r="R8805">
        <v>2</v>
      </c>
    </row>
    <row r="8806" spans="1:18" x14ac:dyDescent="0.35">
      <c r="A8806">
        <v>304750</v>
      </c>
      <c r="B8806" t="s">
        <v>16820</v>
      </c>
      <c r="C8806">
        <v>1</v>
      </c>
      <c r="D8806" t="s">
        <v>18383</v>
      </c>
      <c r="E8806" t="s">
        <v>15554</v>
      </c>
      <c r="F8806" t="s">
        <v>16817</v>
      </c>
      <c r="G8806" t="s">
        <v>1881</v>
      </c>
      <c r="H8806">
        <v>150</v>
      </c>
      <c r="I8806" t="s">
        <v>1676</v>
      </c>
      <c r="J8806" t="s">
        <v>21</v>
      </c>
      <c r="K8806" t="s">
        <v>21</v>
      </c>
      <c r="L8806" t="s">
        <v>21</v>
      </c>
      <c r="M8806">
        <f>IF(O8806&lt;Price!$A$3,Price!$B$2,IF(O8806&lt;Price!$A$4,Price!$B$3,IF(O8806&lt;Price!$A$5,Price!$B$4,IF(O8806&lt;Price!$A$6,Price!$B$5,Price!$B$6))))</f>
        <v>1</v>
      </c>
      <c r="N8806">
        <f>VLOOKUP(C8806,'Country'!$A:$D,4,0)</f>
        <v>1.3667099E-2</v>
      </c>
      <c r="O8806" s="7">
        <f t="shared" si="137"/>
        <v>2.05006485</v>
      </c>
      <c r="P8806">
        <v>0</v>
      </c>
      <c r="Q8806" t="s">
        <v>120</v>
      </c>
      <c r="R8806">
        <v>0</v>
      </c>
    </row>
    <row r="8807" spans="1:18" x14ac:dyDescent="0.35">
      <c r="A8807">
        <v>18435790</v>
      </c>
      <c r="B8807" t="s">
        <v>16821</v>
      </c>
      <c r="C8807">
        <v>1</v>
      </c>
      <c r="D8807" t="s">
        <v>18383</v>
      </c>
      <c r="E8807" t="s">
        <v>15554</v>
      </c>
      <c r="F8807" t="s">
        <v>16817</v>
      </c>
      <c r="G8807" t="s">
        <v>100</v>
      </c>
      <c r="H8807">
        <v>300</v>
      </c>
      <c r="I8807" t="s">
        <v>1676</v>
      </c>
      <c r="J8807" t="s">
        <v>21</v>
      </c>
      <c r="K8807" t="s">
        <v>21</v>
      </c>
      <c r="L8807" t="s">
        <v>21</v>
      </c>
      <c r="M8807">
        <f>IF(O8807&lt;Price!$A$3,Price!$B$2,IF(O8807&lt;Price!$A$4,Price!$B$3,IF(O8807&lt;Price!$A$5,Price!$B$4,IF(O8807&lt;Price!$A$6,Price!$B$5,Price!$B$6))))</f>
        <v>1</v>
      </c>
      <c r="N8807">
        <f>VLOOKUP(C8807,'Country'!$A:$D,4,0)</f>
        <v>1.3667099E-2</v>
      </c>
      <c r="O8807" s="7">
        <f t="shared" si="137"/>
        <v>4.1001297000000001</v>
      </c>
      <c r="P8807">
        <v>0</v>
      </c>
      <c r="Q8807" t="s">
        <v>120</v>
      </c>
      <c r="R8807">
        <v>0</v>
      </c>
    </row>
    <row r="8808" spans="1:18" x14ac:dyDescent="0.35">
      <c r="A8808">
        <v>18244407</v>
      </c>
      <c r="B8808" t="s">
        <v>16822</v>
      </c>
      <c r="C8808">
        <v>1</v>
      </c>
      <c r="D8808" t="s">
        <v>18383</v>
      </c>
      <c r="E8808" t="s">
        <v>15554</v>
      </c>
      <c r="F8808" t="s">
        <v>16823</v>
      </c>
      <c r="G8808" t="s">
        <v>1681</v>
      </c>
      <c r="H8808">
        <v>300</v>
      </c>
      <c r="I8808" t="s">
        <v>1676</v>
      </c>
      <c r="J8808" t="s">
        <v>21</v>
      </c>
      <c r="K8808" t="s">
        <v>21</v>
      </c>
      <c r="L8808" t="s">
        <v>21</v>
      </c>
      <c r="M8808">
        <f>IF(O8808&lt;Price!$A$3,Price!$B$2,IF(O8808&lt;Price!$A$4,Price!$B$3,IF(O8808&lt;Price!$A$5,Price!$B$4,IF(O8808&lt;Price!$A$6,Price!$B$5,Price!$B$6))))</f>
        <v>1</v>
      </c>
      <c r="N8808">
        <f>VLOOKUP(C8808,'Country'!$A:$D,4,0)</f>
        <v>1.3667099E-2</v>
      </c>
      <c r="O8808" s="7">
        <f t="shared" si="137"/>
        <v>4.1001297000000001</v>
      </c>
      <c r="P8808">
        <v>0</v>
      </c>
      <c r="Q8808" t="s">
        <v>120</v>
      </c>
      <c r="R8808">
        <v>0</v>
      </c>
    </row>
    <row r="8809" spans="1:18" x14ac:dyDescent="0.35">
      <c r="A8809">
        <v>18428215</v>
      </c>
      <c r="B8809" t="s">
        <v>16824</v>
      </c>
      <c r="C8809">
        <v>1</v>
      </c>
      <c r="D8809" t="s">
        <v>18383</v>
      </c>
      <c r="E8809" t="s">
        <v>15554</v>
      </c>
      <c r="F8809" t="s">
        <v>16825</v>
      </c>
      <c r="G8809" t="s">
        <v>1681</v>
      </c>
      <c r="H8809">
        <v>250</v>
      </c>
      <c r="I8809" t="s">
        <v>1676</v>
      </c>
      <c r="J8809" t="s">
        <v>21</v>
      </c>
      <c r="K8809" t="s">
        <v>21</v>
      </c>
      <c r="L8809" t="s">
        <v>21</v>
      </c>
      <c r="M8809">
        <f>IF(O8809&lt;Price!$A$3,Price!$B$2,IF(O8809&lt;Price!$A$4,Price!$B$3,IF(O8809&lt;Price!$A$5,Price!$B$4,IF(O8809&lt;Price!$A$6,Price!$B$5,Price!$B$6))))</f>
        <v>1</v>
      </c>
      <c r="N8809">
        <f>VLOOKUP(C8809,'Country'!$A:$D,4,0)</f>
        <v>1.3667099E-2</v>
      </c>
      <c r="O8809" s="7">
        <f t="shared" si="137"/>
        <v>3.4167747500000001</v>
      </c>
      <c r="P8809">
        <v>0</v>
      </c>
      <c r="Q8809" t="s">
        <v>120</v>
      </c>
      <c r="R8809">
        <v>3</v>
      </c>
    </row>
    <row r="8810" spans="1:18" x14ac:dyDescent="0.35">
      <c r="A8810">
        <v>18382356</v>
      </c>
      <c r="B8810" t="s">
        <v>16826</v>
      </c>
      <c r="C8810">
        <v>1</v>
      </c>
      <c r="D8810" t="s">
        <v>18383</v>
      </c>
      <c r="E8810" t="s">
        <v>15554</v>
      </c>
      <c r="F8810" t="s">
        <v>16827</v>
      </c>
      <c r="G8810" t="s">
        <v>1859</v>
      </c>
      <c r="H8810">
        <v>400</v>
      </c>
      <c r="I8810" t="s">
        <v>1676</v>
      </c>
      <c r="J8810" t="s">
        <v>21</v>
      </c>
      <c r="K8810" t="s">
        <v>21</v>
      </c>
      <c r="L8810" t="s">
        <v>21</v>
      </c>
      <c r="M8810">
        <f>IF(O8810&lt;Price!$A$3,Price!$B$2,IF(O8810&lt;Price!$A$4,Price!$B$3,IF(O8810&lt;Price!$A$5,Price!$B$4,IF(O8810&lt;Price!$A$6,Price!$B$5,Price!$B$6))))</f>
        <v>1</v>
      </c>
      <c r="N8810">
        <f>VLOOKUP(C8810,'Country'!$A:$D,4,0)</f>
        <v>1.3667099E-2</v>
      </c>
      <c r="O8810" s="7">
        <f t="shared" si="137"/>
        <v>5.4668396000000001</v>
      </c>
      <c r="P8810">
        <v>0</v>
      </c>
      <c r="Q8810" t="s">
        <v>120</v>
      </c>
      <c r="R8810">
        <v>0</v>
      </c>
    </row>
    <row r="8811" spans="1:18" x14ac:dyDescent="0.35">
      <c r="A8811">
        <v>307841</v>
      </c>
      <c r="B8811" t="s">
        <v>3393</v>
      </c>
      <c r="C8811">
        <v>1</v>
      </c>
      <c r="D8811" t="s">
        <v>18383</v>
      </c>
      <c r="E8811" t="s">
        <v>15554</v>
      </c>
      <c r="F8811" t="s">
        <v>16828</v>
      </c>
      <c r="G8811" t="s">
        <v>103</v>
      </c>
      <c r="H8811">
        <v>350</v>
      </c>
      <c r="I8811" t="s">
        <v>1676</v>
      </c>
      <c r="J8811" t="s">
        <v>21</v>
      </c>
      <c r="K8811" t="s">
        <v>20</v>
      </c>
      <c r="L8811" t="s">
        <v>21</v>
      </c>
      <c r="M8811">
        <f>IF(O8811&lt;Price!$A$3,Price!$B$2,IF(O8811&lt;Price!$A$4,Price!$B$3,IF(O8811&lt;Price!$A$5,Price!$B$4,IF(O8811&lt;Price!$A$6,Price!$B$5,Price!$B$6))))</f>
        <v>1</v>
      </c>
      <c r="N8811">
        <f>VLOOKUP(C8811,'Country'!$A:$D,4,0)</f>
        <v>1.3667099E-2</v>
      </c>
      <c r="O8811" s="7">
        <f t="shared" si="137"/>
        <v>4.7834846500000001</v>
      </c>
      <c r="P8811">
        <v>2.1</v>
      </c>
      <c r="Q8811" t="s">
        <v>858</v>
      </c>
      <c r="R8811">
        <v>56</v>
      </c>
    </row>
    <row r="8812" spans="1:18" x14ac:dyDescent="0.35">
      <c r="A8812">
        <v>18157407</v>
      </c>
      <c r="B8812" t="s">
        <v>16829</v>
      </c>
      <c r="C8812">
        <v>1</v>
      </c>
      <c r="D8812" t="s">
        <v>18383</v>
      </c>
      <c r="E8812" t="s">
        <v>15554</v>
      </c>
      <c r="F8812" t="s">
        <v>16830</v>
      </c>
      <c r="G8812" t="s">
        <v>1800</v>
      </c>
      <c r="H8812">
        <v>500</v>
      </c>
      <c r="I8812" t="s">
        <v>1676</v>
      </c>
      <c r="J8812" t="s">
        <v>21</v>
      </c>
      <c r="K8812" t="s">
        <v>20</v>
      </c>
      <c r="L8812" t="s">
        <v>21</v>
      </c>
      <c r="M8812">
        <f>IF(O8812&lt;Price!$A$3,Price!$B$2,IF(O8812&lt;Price!$A$4,Price!$B$3,IF(O8812&lt;Price!$A$5,Price!$B$4,IF(O8812&lt;Price!$A$6,Price!$B$5,Price!$B$6))))</f>
        <v>1</v>
      </c>
      <c r="N8812">
        <f>VLOOKUP(C8812,'Country'!$A:$D,4,0)</f>
        <v>1.3667099E-2</v>
      </c>
      <c r="O8812" s="7">
        <f t="shared" si="137"/>
        <v>6.8335495000000002</v>
      </c>
      <c r="P8812">
        <v>2.2999999999999998</v>
      </c>
      <c r="Q8812" t="s">
        <v>858</v>
      </c>
      <c r="R8812">
        <v>23</v>
      </c>
    </row>
    <row r="8813" spans="1:18" x14ac:dyDescent="0.35">
      <c r="A8813">
        <v>8068</v>
      </c>
      <c r="B8813" t="s">
        <v>10647</v>
      </c>
      <c r="C8813">
        <v>1</v>
      </c>
      <c r="D8813" t="s">
        <v>18383</v>
      </c>
      <c r="E8813" t="s">
        <v>15554</v>
      </c>
      <c r="F8813" t="s">
        <v>16831</v>
      </c>
      <c r="G8813" t="s">
        <v>39</v>
      </c>
      <c r="H8813">
        <v>150</v>
      </c>
      <c r="I8813" t="s">
        <v>1676</v>
      </c>
      <c r="J8813" t="s">
        <v>21</v>
      </c>
      <c r="K8813" t="s">
        <v>21</v>
      </c>
      <c r="L8813" t="s">
        <v>21</v>
      </c>
      <c r="M8813">
        <f>IF(O8813&lt;Price!$A$3,Price!$B$2,IF(O8813&lt;Price!$A$4,Price!$B$3,IF(O8813&lt;Price!$A$5,Price!$B$4,IF(O8813&lt;Price!$A$6,Price!$B$5,Price!$B$6))))</f>
        <v>1</v>
      </c>
      <c r="N8813">
        <f>VLOOKUP(C8813,'Country'!$A:$D,4,0)</f>
        <v>1.3667099E-2</v>
      </c>
      <c r="O8813" s="7">
        <f t="shared" si="137"/>
        <v>2.05006485</v>
      </c>
      <c r="P8813">
        <v>2.9</v>
      </c>
      <c r="Q8813" t="s">
        <v>97</v>
      </c>
      <c r="R8813">
        <v>4</v>
      </c>
    </row>
    <row r="8814" spans="1:18" x14ac:dyDescent="0.35">
      <c r="A8814">
        <v>18435313</v>
      </c>
      <c r="B8814" t="s">
        <v>16832</v>
      </c>
      <c r="C8814">
        <v>1</v>
      </c>
      <c r="D8814" t="s">
        <v>18383</v>
      </c>
      <c r="E8814" t="s">
        <v>15554</v>
      </c>
      <c r="F8814" t="s">
        <v>16833</v>
      </c>
      <c r="G8814" t="s">
        <v>39</v>
      </c>
      <c r="H8814">
        <v>300</v>
      </c>
      <c r="I8814" t="s">
        <v>1676</v>
      </c>
      <c r="J8814" t="s">
        <v>21</v>
      </c>
      <c r="K8814" t="s">
        <v>21</v>
      </c>
      <c r="L8814" t="s">
        <v>21</v>
      </c>
      <c r="M8814">
        <f>IF(O8814&lt;Price!$A$3,Price!$B$2,IF(O8814&lt;Price!$A$4,Price!$B$3,IF(O8814&lt;Price!$A$5,Price!$B$4,IF(O8814&lt;Price!$A$6,Price!$B$5,Price!$B$6))))</f>
        <v>1</v>
      </c>
      <c r="N8814">
        <f>VLOOKUP(C8814,'Country'!$A:$D,4,0)</f>
        <v>1.3667099E-2</v>
      </c>
      <c r="O8814" s="7">
        <f t="shared" si="137"/>
        <v>4.1001297000000001</v>
      </c>
      <c r="P8814">
        <v>0</v>
      </c>
      <c r="Q8814" t="s">
        <v>120</v>
      </c>
      <c r="R8814">
        <v>0</v>
      </c>
    </row>
    <row r="8815" spans="1:18" x14ac:dyDescent="0.35">
      <c r="A8815">
        <v>18249124</v>
      </c>
      <c r="B8815" t="s">
        <v>16834</v>
      </c>
      <c r="C8815">
        <v>1</v>
      </c>
      <c r="D8815" t="s">
        <v>18383</v>
      </c>
      <c r="E8815" t="s">
        <v>15554</v>
      </c>
      <c r="F8815" t="s">
        <v>16835</v>
      </c>
      <c r="G8815" t="s">
        <v>39</v>
      </c>
      <c r="H8815">
        <v>300</v>
      </c>
      <c r="I8815" t="s">
        <v>1676</v>
      </c>
      <c r="J8815" t="s">
        <v>21</v>
      </c>
      <c r="K8815" t="s">
        <v>21</v>
      </c>
      <c r="L8815" t="s">
        <v>21</v>
      </c>
      <c r="M8815">
        <f>IF(O8815&lt;Price!$A$3,Price!$B$2,IF(O8815&lt;Price!$A$4,Price!$B$3,IF(O8815&lt;Price!$A$5,Price!$B$4,IF(O8815&lt;Price!$A$6,Price!$B$5,Price!$B$6))))</f>
        <v>1</v>
      </c>
      <c r="N8815">
        <f>VLOOKUP(C8815,'Country'!$A:$D,4,0)</f>
        <v>1.3667099E-2</v>
      </c>
      <c r="O8815" s="7">
        <f t="shared" si="137"/>
        <v>4.1001297000000001</v>
      </c>
      <c r="P8815">
        <v>2.9</v>
      </c>
      <c r="Q8815" t="s">
        <v>97</v>
      </c>
      <c r="R8815">
        <v>4</v>
      </c>
    </row>
    <row r="8816" spans="1:18" x14ac:dyDescent="0.35">
      <c r="A8816">
        <v>302502</v>
      </c>
      <c r="B8816" t="s">
        <v>16836</v>
      </c>
      <c r="C8816">
        <v>1</v>
      </c>
      <c r="D8816" t="s">
        <v>18383</v>
      </c>
      <c r="E8816" t="s">
        <v>15554</v>
      </c>
      <c r="F8816" t="s">
        <v>16837</v>
      </c>
      <c r="G8816" t="s">
        <v>1687</v>
      </c>
      <c r="H8816">
        <v>500</v>
      </c>
      <c r="I8816" t="s">
        <v>1676</v>
      </c>
      <c r="J8816" t="s">
        <v>21</v>
      </c>
      <c r="K8816" t="s">
        <v>20</v>
      </c>
      <c r="L8816" t="s">
        <v>21</v>
      </c>
      <c r="M8816">
        <f>IF(O8816&lt;Price!$A$3,Price!$B$2,IF(O8816&lt;Price!$A$4,Price!$B$3,IF(O8816&lt;Price!$A$5,Price!$B$4,IF(O8816&lt;Price!$A$6,Price!$B$5,Price!$B$6))))</f>
        <v>1</v>
      </c>
      <c r="N8816">
        <f>VLOOKUP(C8816,'Country'!$A:$D,4,0)</f>
        <v>1.3667099E-2</v>
      </c>
      <c r="O8816" s="7">
        <f t="shared" si="137"/>
        <v>6.8335495000000002</v>
      </c>
      <c r="P8816">
        <v>3.1</v>
      </c>
      <c r="Q8816" t="s">
        <v>97</v>
      </c>
      <c r="R8816">
        <v>144</v>
      </c>
    </row>
    <row r="8817" spans="1:18" x14ac:dyDescent="0.35">
      <c r="A8817">
        <v>313329</v>
      </c>
      <c r="B8817" t="s">
        <v>16838</v>
      </c>
      <c r="C8817">
        <v>1</v>
      </c>
      <c r="D8817" t="s">
        <v>18383</v>
      </c>
      <c r="E8817" t="s">
        <v>15554</v>
      </c>
      <c r="F8817" t="s">
        <v>16839</v>
      </c>
      <c r="G8817" t="s">
        <v>2235</v>
      </c>
      <c r="H8817">
        <v>500</v>
      </c>
      <c r="I8817" t="s">
        <v>1676</v>
      </c>
      <c r="J8817" t="s">
        <v>21</v>
      </c>
      <c r="K8817" t="s">
        <v>20</v>
      </c>
      <c r="L8817" t="s">
        <v>21</v>
      </c>
      <c r="M8817">
        <f>IF(O8817&lt;Price!$A$3,Price!$B$2,IF(O8817&lt;Price!$A$4,Price!$B$3,IF(O8817&lt;Price!$A$5,Price!$B$4,IF(O8817&lt;Price!$A$6,Price!$B$5,Price!$B$6))))</f>
        <v>1</v>
      </c>
      <c r="N8817">
        <f>VLOOKUP(C8817,'Country'!$A:$D,4,0)</f>
        <v>1.3667099E-2</v>
      </c>
      <c r="O8817" s="7">
        <f t="shared" si="137"/>
        <v>6.8335495000000002</v>
      </c>
      <c r="P8817">
        <v>2.5</v>
      </c>
      <c r="Q8817" t="s">
        <v>97</v>
      </c>
      <c r="R8817">
        <v>7</v>
      </c>
    </row>
    <row r="8818" spans="1:18" x14ac:dyDescent="0.35">
      <c r="A8818">
        <v>18126119</v>
      </c>
      <c r="B8818" t="s">
        <v>16840</v>
      </c>
      <c r="C8818">
        <v>1</v>
      </c>
      <c r="D8818" t="s">
        <v>18383</v>
      </c>
      <c r="E8818" t="s">
        <v>15554</v>
      </c>
      <c r="F8818" t="s">
        <v>16841</v>
      </c>
      <c r="G8818" t="s">
        <v>1681</v>
      </c>
      <c r="H8818">
        <v>150</v>
      </c>
      <c r="I8818" t="s">
        <v>1676</v>
      </c>
      <c r="J8818" t="s">
        <v>21</v>
      </c>
      <c r="K8818" t="s">
        <v>21</v>
      </c>
      <c r="L8818" t="s">
        <v>21</v>
      </c>
      <c r="M8818">
        <f>IF(O8818&lt;Price!$A$3,Price!$B$2,IF(O8818&lt;Price!$A$4,Price!$B$3,IF(O8818&lt;Price!$A$5,Price!$B$4,IF(O8818&lt;Price!$A$6,Price!$B$5,Price!$B$6))))</f>
        <v>1</v>
      </c>
      <c r="N8818">
        <f>VLOOKUP(C8818,'Country'!$A:$D,4,0)</f>
        <v>1.3667099E-2</v>
      </c>
      <c r="O8818" s="7">
        <f t="shared" si="137"/>
        <v>2.05006485</v>
      </c>
      <c r="P8818">
        <v>0</v>
      </c>
      <c r="Q8818" t="s">
        <v>120</v>
      </c>
      <c r="R8818">
        <v>0</v>
      </c>
    </row>
    <row r="8819" spans="1:18" x14ac:dyDescent="0.35">
      <c r="A8819">
        <v>18435805</v>
      </c>
      <c r="B8819" t="s">
        <v>16842</v>
      </c>
      <c r="C8819">
        <v>1</v>
      </c>
      <c r="D8819" t="s">
        <v>18383</v>
      </c>
      <c r="E8819" t="s">
        <v>15554</v>
      </c>
      <c r="F8819" t="s">
        <v>16843</v>
      </c>
      <c r="G8819" t="s">
        <v>1627</v>
      </c>
      <c r="H8819">
        <v>200</v>
      </c>
      <c r="I8819" t="s">
        <v>1676</v>
      </c>
      <c r="J8819" t="s">
        <v>21</v>
      </c>
      <c r="K8819" t="s">
        <v>21</v>
      </c>
      <c r="L8819" t="s">
        <v>21</v>
      </c>
      <c r="M8819">
        <f>IF(O8819&lt;Price!$A$3,Price!$B$2,IF(O8819&lt;Price!$A$4,Price!$B$3,IF(O8819&lt;Price!$A$5,Price!$B$4,IF(O8819&lt;Price!$A$6,Price!$B$5,Price!$B$6))))</f>
        <v>1</v>
      </c>
      <c r="N8819">
        <f>VLOOKUP(C8819,'Country'!$A:$D,4,0)</f>
        <v>1.3667099E-2</v>
      </c>
      <c r="O8819" s="7">
        <f t="shared" si="137"/>
        <v>2.7334198000000001</v>
      </c>
      <c r="P8819">
        <v>0</v>
      </c>
      <c r="Q8819" t="s">
        <v>120</v>
      </c>
      <c r="R8819">
        <v>0</v>
      </c>
    </row>
    <row r="8820" spans="1:18" x14ac:dyDescent="0.35">
      <c r="A8820">
        <v>18409196</v>
      </c>
      <c r="B8820" t="s">
        <v>2450</v>
      </c>
      <c r="C8820">
        <v>1</v>
      </c>
      <c r="D8820" t="s">
        <v>18383</v>
      </c>
      <c r="E8820" t="s">
        <v>15554</v>
      </c>
      <c r="F8820" t="s">
        <v>16844</v>
      </c>
      <c r="G8820" t="s">
        <v>2311</v>
      </c>
      <c r="H8820">
        <v>300</v>
      </c>
      <c r="I8820" t="s">
        <v>1676</v>
      </c>
      <c r="J8820" t="s">
        <v>21</v>
      </c>
      <c r="K8820" t="s">
        <v>21</v>
      </c>
      <c r="L8820" t="s">
        <v>21</v>
      </c>
      <c r="M8820">
        <f>IF(O8820&lt;Price!$A$3,Price!$B$2,IF(O8820&lt;Price!$A$4,Price!$B$3,IF(O8820&lt;Price!$A$5,Price!$B$4,IF(O8820&lt;Price!$A$6,Price!$B$5,Price!$B$6))))</f>
        <v>1</v>
      </c>
      <c r="N8820">
        <f>VLOOKUP(C8820,'Country'!$A:$D,4,0)</f>
        <v>1.3667099E-2</v>
      </c>
      <c r="O8820" s="7">
        <f t="shared" si="137"/>
        <v>4.1001297000000001</v>
      </c>
      <c r="P8820">
        <v>0</v>
      </c>
      <c r="Q8820" t="s">
        <v>120</v>
      </c>
      <c r="R8820">
        <v>0</v>
      </c>
    </row>
    <row r="8821" spans="1:18" x14ac:dyDescent="0.35">
      <c r="A8821">
        <v>501</v>
      </c>
      <c r="B8821" t="s">
        <v>2828</v>
      </c>
      <c r="C8821">
        <v>1</v>
      </c>
      <c r="D8821" t="s">
        <v>18383</v>
      </c>
      <c r="E8821" t="s">
        <v>15554</v>
      </c>
      <c r="F8821" t="s">
        <v>16845</v>
      </c>
      <c r="G8821" t="s">
        <v>100</v>
      </c>
      <c r="H8821">
        <v>650</v>
      </c>
      <c r="I8821" t="s">
        <v>1676</v>
      </c>
      <c r="J8821" t="s">
        <v>21</v>
      </c>
      <c r="K8821" t="s">
        <v>21</v>
      </c>
      <c r="L8821" t="s">
        <v>21</v>
      </c>
      <c r="M8821">
        <f>IF(O8821&lt;Price!$A$3,Price!$B$2,IF(O8821&lt;Price!$A$4,Price!$B$3,IF(O8821&lt;Price!$A$5,Price!$B$4,IF(O8821&lt;Price!$A$6,Price!$B$5,Price!$B$6))))</f>
        <v>1</v>
      </c>
      <c r="N8821">
        <f>VLOOKUP(C8821,'Country'!$A:$D,4,0)</f>
        <v>1.3667099E-2</v>
      </c>
      <c r="O8821" s="7">
        <f t="shared" si="137"/>
        <v>8.8836143500000002</v>
      </c>
      <c r="P8821">
        <v>3</v>
      </c>
      <c r="Q8821" t="s">
        <v>97</v>
      </c>
      <c r="R8821">
        <v>7</v>
      </c>
    </row>
    <row r="8822" spans="1:18" x14ac:dyDescent="0.35">
      <c r="A8822">
        <v>510</v>
      </c>
      <c r="B8822" t="s">
        <v>2828</v>
      </c>
      <c r="C8822">
        <v>1</v>
      </c>
      <c r="D8822" t="s">
        <v>18383</v>
      </c>
      <c r="E8822" t="s">
        <v>15554</v>
      </c>
      <c r="F8822" t="s">
        <v>16846</v>
      </c>
      <c r="G8822" t="s">
        <v>100</v>
      </c>
      <c r="H8822">
        <v>650</v>
      </c>
      <c r="I8822" t="s">
        <v>1676</v>
      </c>
      <c r="J8822" t="s">
        <v>21</v>
      </c>
      <c r="K8822" t="s">
        <v>21</v>
      </c>
      <c r="L8822" t="s">
        <v>21</v>
      </c>
      <c r="M8822">
        <f>IF(O8822&lt;Price!$A$3,Price!$B$2,IF(O8822&lt;Price!$A$4,Price!$B$3,IF(O8822&lt;Price!$A$5,Price!$B$4,IF(O8822&lt;Price!$A$6,Price!$B$5,Price!$B$6))))</f>
        <v>1</v>
      </c>
      <c r="N8822">
        <f>VLOOKUP(C8822,'Country'!$A:$D,4,0)</f>
        <v>1.3667099E-2</v>
      </c>
      <c r="O8822" s="7">
        <f t="shared" si="137"/>
        <v>8.8836143500000002</v>
      </c>
      <c r="P8822">
        <v>2.9</v>
      </c>
      <c r="Q8822" t="s">
        <v>97</v>
      </c>
      <c r="R8822">
        <v>5</v>
      </c>
    </row>
    <row r="8823" spans="1:18" x14ac:dyDescent="0.35">
      <c r="A8823">
        <v>18418274</v>
      </c>
      <c r="B8823" t="s">
        <v>16847</v>
      </c>
      <c r="C8823">
        <v>1</v>
      </c>
      <c r="D8823" t="s">
        <v>18383</v>
      </c>
      <c r="E8823" t="s">
        <v>15554</v>
      </c>
      <c r="F8823" t="s">
        <v>16848</v>
      </c>
      <c r="G8823" t="s">
        <v>1980</v>
      </c>
      <c r="H8823">
        <v>600</v>
      </c>
      <c r="I8823" t="s">
        <v>1676</v>
      </c>
      <c r="J8823" t="s">
        <v>21</v>
      </c>
      <c r="K8823" t="s">
        <v>20</v>
      </c>
      <c r="L8823" t="s">
        <v>21</v>
      </c>
      <c r="M8823">
        <f>IF(O8823&lt;Price!$A$3,Price!$B$2,IF(O8823&lt;Price!$A$4,Price!$B$3,IF(O8823&lt;Price!$A$5,Price!$B$4,IF(O8823&lt;Price!$A$6,Price!$B$5,Price!$B$6))))</f>
        <v>1</v>
      </c>
      <c r="N8823">
        <f>VLOOKUP(C8823,'Country'!$A:$D,4,0)</f>
        <v>1.3667099E-2</v>
      </c>
      <c r="O8823" s="7">
        <f t="shared" si="137"/>
        <v>8.2002594000000002</v>
      </c>
      <c r="P8823">
        <v>3.3</v>
      </c>
      <c r="Q8823" t="s">
        <v>97</v>
      </c>
      <c r="R8823">
        <v>15</v>
      </c>
    </row>
    <row r="8824" spans="1:18" x14ac:dyDescent="0.35">
      <c r="A8824">
        <v>5746</v>
      </c>
      <c r="B8824" t="s">
        <v>16849</v>
      </c>
      <c r="C8824">
        <v>1</v>
      </c>
      <c r="D8824" t="s">
        <v>18383</v>
      </c>
      <c r="E8824" t="s">
        <v>15554</v>
      </c>
      <c r="F8824" t="s">
        <v>16850</v>
      </c>
      <c r="G8824" t="s">
        <v>2089</v>
      </c>
      <c r="H8824">
        <v>300</v>
      </c>
      <c r="I8824" t="s">
        <v>1676</v>
      </c>
      <c r="J8824" t="s">
        <v>21</v>
      </c>
      <c r="K8824" t="s">
        <v>21</v>
      </c>
      <c r="L8824" t="s">
        <v>21</v>
      </c>
      <c r="M8824">
        <f>IF(O8824&lt;Price!$A$3,Price!$B$2,IF(O8824&lt;Price!$A$4,Price!$B$3,IF(O8824&lt;Price!$A$5,Price!$B$4,IF(O8824&lt;Price!$A$6,Price!$B$5,Price!$B$6))))</f>
        <v>1</v>
      </c>
      <c r="N8824">
        <f>VLOOKUP(C8824,'Country'!$A:$D,4,0)</f>
        <v>1.3667099E-2</v>
      </c>
      <c r="O8824" s="7">
        <f t="shared" si="137"/>
        <v>4.1001297000000001</v>
      </c>
      <c r="P8824">
        <v>3.1</v>
      </c>
      <c r="Q8824" t="s">
        <v>97</v>
      </c>
      <c r="R8824">
        <v>29</v>
      </c>
    </row>
    <row r="8825" spans="1:18" x14ac:dyDescent="0.35">
      <c r="A8825">
        <v>18215963</v>
      </c>
      <c r="B8825" t="s">
        <v>16851</v>
      </c>
      <c r="C8825">
        <v>1</v>
      </c>
      <c r="D8825" t="s">
        <v>18383</v>
      </c>
      <c r="E8825" t="s">
        <v>15554</v>
      </c>
      <c r="F8825" t="s">
        <v>16852</v>
      </c>
      <c r="G8825" t="s">
        <v>1800</v>
      </c>
      <c r="H8825">
        <v>400</v>
      </c>
      <c r="I8825" t="s">
        <v>1676</v>
      </c>
      <c r="J8825" t="s">
        <v>21</v>
      </c>
      <c r="K8825" t="s">
        <v>20</v>
      </c>
      <c r="L8825" t="s">
        <v>21</v>
      </c>
      <c r="M8825">
        <f>IF(O8825&lt;Price!$A$3,Price!$B$2,IF(O8825&lt;Price!$A$4,Price!$B$3,IF(O8825&lt;Price!$A$5,Price!$B$4,IF(O8825&lt;Price!$A$6,Price!$B$5,Price!$B$6))))</f>
        <v>1</v>
      </c>
      <c r="N8825">
        <f>VLOOKUP(C8825,'Country'!$A:$D,4,0)</f>
        <v>1.3667099E-2</v>
      </c>
      <c r="O8825" s="7">
        <f t="shared" si="137"/>
        <v>5.4668396000000001</v>
      </c>
      <c r="P8825">
        <v>2.7</v>
      </c>
      <c r="Q8825" t="s">
        <v>97</v>
      </c>
      <c r="R8825">
        <v>15</v>
      </c>
    </row>
    <row r="8826" spans="1:18" x14ac:dyDescent="0.35">
      <c r="A8826">
        <v>18432232</v>
      </c>
      <c r="B8826" t="s">
        <v>16853</v>
      </c>
      <c r="C8826">
        <v>1</v>
      </c>
      <c r="D8826" t="s">
        <v>18383</v>
      </c>
      <c r="E8826" t="s">
        <v>15554</v>
      </c>
      <c r="F8826" t="s">
        <v>16854</v>
      </c>
      <c r="G8826" t="s">
        <v>1681</v>
      </c>
      <c r="H8826">
        <v>500</v>
      </c>
      <c r="I8826" t="s">
        <v>1676</v>
      </c>
      <c r="J8826" t="s">
        <v>21</v>
      </c>
      <c r="K8826" t="s">
        <v>21</v>
      </c>
      <c r="L8826" t="s">
        <v>21</v>
      </c>
      <c r="M8826">
        <f>IF(O8826&lt;Price!$A$3,Price!$B$2,IF(O8826&lt;Price!$A$4,Price!$B$3,IF(O8826&lt;Price!$A$5,Price!$B$4,IF(O8826&lt;Price!$A$6,Price!$B$5,Price!$B$6))))</f>
        <v>1</v>
      </c>
      <c r="N8826">
        <f>VLOOKUP(C8826,'Country'!$A:$D,4,0)</f>
        <v>1.3667099E-2</v>
      </c>
      <c r="O8826" s="7">
        <f t="shared" si="137"/>
        <v>6.8335495000000002</v>
      </c>
      <c r="P8826">
        <v>0</v>
      </c>
      <c r="Q8826" t="s">
        <v>120</v>
      </c>
      <c r="R8826">
        <v>0</v>
      </c>
    </row>
    <row r="8827" spans="1:18" x14ac:dyDescent="0.35">
      <c r="A8827">
        <v>304487</v>
      </c>
      <c r="B8827" t="s">
        <v>9133</v>
      </c>
      <c r="C8827">
        <v>1</v>
      </c>
      <c r="D8827" t="s">
        <v>18383</v>
      </c>
      <c r="E8827" t="s">
        <v>15554</v>
      </c>
      <c r="F8827" t="s">
        <v>16855</v>
      </c>
      <c r="G8827" t="s">
        <v>2549</v>
      </c>
      <c r="H8827">
        <v>150</v>
      </c>
      <c r="I8827" t="s">
        <v>1676</v>
      </c>
      <c r="J8827" t="s">
        <v>21</v>
      </c>
      <c r="K8827" t="s">
        <v>21</v>
      </c>
      <c r="L8827" t="s">
        <v>21</v>
      </c>
      <c r="M8827">
        <f>IF(O8827&lt;Price!$A$3,Price!$B$2,IF(O8827&lt;Price!$A$4,Price!$B$3,IF(O8827&lt;Price!$A$5,Price!$B$4,IF(O8827&lt;Price!$A$6,Price!$B$5,Price!$B$6))))</f>
        <v>1</v>
      </c>
      <c r="N8827">
        <f>VLOOKUP(C8827,'Country'!$A:$D,4,0)</f>
        <v>1.3667099E-2</v>
      </c>
      <c r="O8827" s="7">
        <f t="shared" si="137"/>
        <v>2.05006485</v>
      </c>
      <c r="P8827">
        <v>0</v>
      </c>
      <c r="Q8827" t="s">
        <v>120</v>
      </c>
      <c r="R8827">
        <v>0</v>
      </c>
    </row>
    <row r="8828" spans="1:18" x14ac:dyDescent="0.35">
      <c r="A8828">
        <v>18433909</v>
      </c>
      <c r="B8828" t="s">
        <v>16856</v>
      </c>
      <c r="C8828">
        <v>1</v>
      </c>
      <c r="D8828" t="s">
        <v>18383</v>
      </c>
      <c r="E8828" t="s">
        <v>15554</v>
      </c>
      <c r="F8828" t="s">
        <v>16857</v>
      </c>
      <c r="G8828" t="s">
        <v>1800</v>
      </c>
      <c r="H8828">
        <v>300</v>
      </c>
      <c r="I8828" t="s">
        <v>1676</v>
      </c>
      <c r="J8828" t="s">
        <v>21</v>
      </c>
      <c r="K8828" t="s">
        <v>21</v>
      </c>
      <c r="L8828" t="s">
        <v>21</v>
      </c>
      <c r="M8828">
        <f>IF(O8828&lt;Price!$A$3,Price!$B$2,IF(O8828&lt;Price!$A$4,Price!$B$3,IF(O8828&lt;Price!$A$5,Price!$B$4,IF(O8828&lt;Price!$A$6,Price!$B$5,Price!$B$6))))</f>
        <v>1</v>
      </c>
      <c r="N8828">
        <f>VLOOKUP(C8828,'Country'!$A:$D,4,0)</f>
        <v>1.3667099E-2</v>
      </c>
      <c r="O8828" s="7">
        <f t="shared" si="137"/>
        <v>4.1001297000000001</v>
      </c>
      <c r="P8828">
        <v>0</v>
      </c>
      <c r="Q8828" t="s">
        <v>120</v>
      </c>
      <c r="R8828">
        <v>0</v>
      </c>
    </row>
    <row r="8829" spans="1:18" x14ac:dyDescent="0.35">
      <c r="A8829">
        <v>8096</v>
      </c>
      <c r="B8829" t="s">
        <v>16858</v>
      </c>
      <c r="C8829">
        <v>1</v>
      </c>
      <c r="D8829" t="s">
        <v>18383</v>
      </c>
      <c r="E8829" t="s">
        <v>15554</v>
      </c>
      <c r="F8829" t="s">
        <v>16859</v>
      </c>
      <c r="G8829" t="s">
        <v>1800</v>
      </c>
      <c r="H8829">
        <v>300</v>
      </c>
      <c r="I8829" t="s">
        <v>1676</v>
      </c>
      <c r="J8829" t="s">
        <v>21</v>
      </c>
      <c r="K8829" t="s">
        <v>21</v>
      </c>
      <c r="L8829" t="s">
        <v>21</v>
      </c>
      <c r="M8829">
        <f>IF(O8829&lt;Price!$A$3,Price!$B$2,IF(O8829&lt;Price!$A$4,Price!$B$3,IF(O8829&lt;Price!$A$5,Price!$B$4,IF(O8829&lt;Price!$A$6,Price!$B$5,Price!$B$6))))</f>
        <v>1</v>
      </c>
      <c r="N8829">
        <f>VLOOKUP(C8829,'Country'!$A:$D,4,0)</f>
        <v>1.3667099E-2</v>
      </c>
      <c r="O8829" s="7">
        <f t="shared" si="137"/>
        <v>4.1001297000000001</v>
      </c>
      <c r="P8829">
        <v>0</v>
      </c>
      <c r="Q8829" t="s">
        <v>120</v>
      </c>
      <c r="R8829">
        <v>2</v>
      </c>
    </row>
    <row r="8830" spans="1:18" x14ac:dyDescent="0.35">
      <c r="A8830">
        <v>18459896</v>
      </c>
      <c r="B8830" t="s">
        <v>16860</v>
      </c>
      <c r="C8830">
        <v>1</v>
      </c>
      <c r="D8830" t="s">
        <v>18383</v>
      </c>
      <c r="E8830" t="s">
        <v>15554</v>
      </c>
      <c r="F8830" t="s">
        <v>16861</v>
      </c>
      <c r="G8830" t="s">
        <v>277</v>
      </c>
      <c r="H8830">
        <v>200</v>
      </c>
      <c r="I8830" t="s">
        <v>1676</v>
      </c>
      <c r="J8830" t="s">
        <v>21</v>
      </c>
      <c r="K8830" t="s">
        <v>21</v>
      </c>
      <c r="L8830" t="s">
        <v>21</v>
      </c>
      <c r="M8830">
        <f>IF(O8830&lt;Price!$A$3,Price!$B$2,IF(O8830&lt;Price!$A$4,Price!$B$3,IF(O8830&lt;Price!$A$5,Price!$B$4,IF(O8830&lt;Price!$A$6,Price!$B$5,Price!$B$6))))</f>
        <v>1</v>
      </c>
      <c r="N8830">
        <f>VLOOKUP(C8830,'Country'!$A:$D,4,0)</f>
        <v>1.3667099E-2</v>
      </c>
      <c r="O8830" s="7">
        <f t="shared" si="137"/>
        <v>2.7334198000000001</v>
      </c>
      <c r="P8830">
        <v>0</v>
      </c>
      <c r="Q8830" t="s">
        <v>120</v>
      </c>
      <c r="R8830">
        <v>1</v>
      </c>
    </row>
    <row r="8831" spans="1:18" x14ac:dyDescent="0.35">
      <c r="A8831">
        <v>5702</v>
      </c>
      <c r="B8831" t="s">
        <v>16862</v>
      </c>
      <c r="C8831">
        <v>1</v>
      </c>
      <c r="D8831" t="s">
        <v>18383</v>
      </c>
      <c r="E8831" t="s">
        <v>15554</v>
      </c>
      <c r="F8831" t="s">
        <v>16854</v>
      </c>
      <c r="G8831" t="s">
        <v>1681</v>
      </c>
      <c r="H8831">
        <v>150</v>
      </c>
      <c r="I8831" t="s">
        <v>1676</v>
      </c>
      <c r="J8831" t="s">
        <v>21</v>
      </c>
      <c r="K8831" t="s">
        <v>21</v>
      </c>
      <c r="L8831" t="s">
        <v>21</v>
      </c>
      <c r="M8831">
        <f>IF(O8831&lt;Price!$A$3,Price!$B$2,IF(O8831&lt;Price!$A$4,Price!$B$3,IF(O8831&lt;Price!$A$5,Price!$B$4,IF(O8831&lt;Price!$A$6,Price!$B$5,Price!$B$6))))</f>
        <v>1</v>
      </c>
      <c r="N8831">
        <f>VLOOKUP(C8831,'Country'!$A:$D,4,0)</f>
        <v>1.3667099E-2</v>
      </c>
      <c r="O8831" s="7">
        <f t="shared" si="137"/>
        <v>2.05006485</v>
      </c>
      <c r="P8831">
        <v>0</v>
      </c>
      <c r="Q8831" t="s">
        <v>120</v>
      </c>
      <c r="R8831">
        <v>2</v>
      </c>
    </row>
    <row r="8832" spans="1:18" x14ac:dyDescent="0.35">
      <c r="A8832">
        <v>304502</v>
      </c>
      <c r="B8832" t="s">
        <v>16863</v>
      </c>
      <c r="C8832">
        <v>1</v>
      </c>
      <c r="D8832" t="s">
        <v>18383</v>
      </c>
      <c r="E8832" t="s">
        <v>15554</v>
      </c>
      <c r="F8832" t="s">
        <v>16864</v>
      </c>
      <c r="G8832" t="s">
        <v>1681</v>
      </c>
      <c r="H8832">
        <v>100</v>
      </c>
      <c r="I8832" t="s">
        <v>1676</v>
      </c>
      <c r="J8832" t="s">
        <v>21</v>
      </c>
      <c r="K8832" t="s">
        <v>21</v>
      </c>
      <c r="L8832" t="s">
        <v>21</v>
      </c>
      <c r="M8832">
        <f>IF(O8832&lt;Price!$A$3,Price!$B$2,IF(O8832&lt;Price!$A$4,Price!$B$3,IF(O8832&lt;Price!$A$5,Price!$B$4,IF(O8832&lt;Price!$A$6,Price!$B$5,Price!$B$6))))</f>
        <v>1</v>
      </c>
      <c r="N8832">
        <f>VLOOKUP(C8832,'Country'!$A:$D,4,0)</f>
        <v>1.3667099E-2</v>
      </c>
      <c r="O8832" s="7">
        <f t="shared" si="137"/>
        <v>1.3667099</v>
      </c>
      <c r="P8832">
        <v>0</v>
      </c>
      <c r="Q8832" t="s">
        <v>120</v>
      </c>
      <c r="R8832">
        <v>0</v>
      </c>
    </row>
    <row r="8833" spans="1:18" x14ac:dyDescent="0.35">
      <c r="A8833">
        <v>18432196</v>
      </c>
      <c r="B8833" t="s">
        <v>16865</v>
      </c>
      <c r="C8833">
        <v>1</v>
      </c>
      <c r="D8833" t="s">
        <v>18383</v>
      </c>
      <c r="E8833" t="s">
        <v>15554</v>
      </c>
      <c r="F8833" t="s">
        <v>16866</v>
      </c>
      <c r="G8833" t="s">
        <v>1681</v>
      </c>
      <c r="H8833">
        <v>100</v>
      </c>
      <c r="I8833" t="s">
        <v>1676</v>
      </c>
      <c r="J8833" t="s">
        <v>21</v>
      </c>
      <c r="K8833" t="s">
        <v>21</v>
      </c>
      <c r="L8833" t="s">
        <v>21</v>
      </c>
      <c r="M8833">
        <f>IF(O8833&lt;Price!$A$3,Price!$B$2,IF(O8833&lt;Price!$A$4,Price!$B$3,IF(O8833&lt;Price!$A$5,Price!$B$4,IF(O8833&lt;Price!$A$6,Price!$B$5,Price!$B$6))))</f>
        <v>1</v>
      </c>
      <c r="N8833">
        <f>VLOOKUP(C8833,'Country'!$A:$D,4,0)</f>
        <v>1.3667099E-2</v>
      </c>
      <c r="O8833" s="7">
        <f t="shared" si="137"/>
        <v>1.3667099</v>
      </c>
      <c r="P8833">
        <v>0</v>
      </c>
      <c r="Q8833" t="s">
        <v>120</v>
      </c>
      <c r="R8833">
        <v>0</v>
      </c>
    </row>
    <row r="8834" spans="1:18" x14ac:dyDescent="0.35">
      <c r="A8834">
        <v>18414468</v>
      </c>
      <c r="B8834" t="s">
        <v>4140</v>
      </c>
      <c r="C8834">
        <v>1</v>
      </c>
      <c r="D8834" t="s">
        <v>18383</v>
      </c>
      <c r="E8834" t="s">
        <v>15554</v>
      </c>
      <c r="F8834" t="s">
        <v>16867</v>
      </c>
      <c r="G8834" t="s">
        <v>2433</v>
      </c>
      <c r="H8834">
        <v>650</v>
      </c>
      <c r="I8834" t="s">
        <v>1676</v>
      </c>
      <c r="J8834" t="s">
        <v>21</v>
      </c>
      <c r="K8834" t="s">
        <v>20</v>
      </c>
      <c r="L8834" t="s">
        <v>20</v>
      </c>
      <c r="M8834">
        <f>IF(O8834&lt;Price!$A$3,Price!$B$2,IF(O8834&lt;Price!$A$4,Price!$B$3,IF(O8834&lt;Price!$A$5,Price!$B$4,IF(O8834&lt;Price!$A$6,Price!$B$5,Price!$B$6))))</f>
        <v>1</v>
      </c>
      <c r="N8834">
        <f>VLOOKUP(C8834,'Country'!$A:$D,4,0)</f>
        <v>1.3667099E-2</v>
      </c>
      <c r="O8834" s="7">
        <f t="shared" ref="O8834:O8897" si="138">H8834*N8834</f>
        <v>8.8836143500000002</v>
      </c>
      <c r="P8834">
        <v>2.7</v>
      </c>
      <c r="Q8834" t="s">
        <v>97</v>
      </c>
      <c r="R8834">
        <v>8</v>
      </c>
    </row>
    <row r="8835" spans="1:18" x14ac:dyDescent="0.35">
      <c r="A8835">
        <v>8090</v>
      </c>
      <c r="B8835" t="s">
        <v>5997</v>
      </c>
      <c r="C8835">
        <v>1</v>
      </c>
      <c r="D8835" t="s">
        <v>18383</v>
      </c>
      <c r="E8835" t="s">
        <v>15554</v>
      </c>
      <c r="F8835" t="s">
        <v>16868</v>
      </c>
      <c r="G8835" t="s">
        <v>1800</v>
      </c>
      <c r="H8835">
        <v>300</v>
      </c>
      <c r="I8835" t="s">
        <v>1676</v>
      </c>
      <c r="J8835" t="s">
        <v>21</v>
      </c>
      <c r="K8835" t="s">
        <v>21</v>
      </c>
      <c r="L8835" t="s">
        <v>21</v>
      </c>
      <c r="M8835">
        <f>IF(O8835&lt;Price!$A$3,Price!$B$2,IF(O8835&lt;Price!$A$4,Price!$B$3,IF(O8835&lt;Price!$A$5,Price!$B$4,IF(O8835&lt;Price!$A$6,Price!$B$5,Price!$B$6))))</f>
        <v>1</v>
      </c>
      <c r="N8835">
        <f>VLOOKUP(C8835,'Country'!$A:$D,4,0)</f>
        <v>1.3667099E-2</v>
      </c>
      <c r="O8835" s="7">
        <f t="shared" si="138"/>
        <v>4.1001297000000001</v>
      </c>
      <c r="P8835">
        <v>2.7</v>
      </c>
      <c r="Q8835" t="s">
        <v>97</v>
      </c>
      <c r="R8835">
        <v>15</v>
      </c>
    </row>
    <row r="8836" spans="1:18" x14ac:dyDescent="0.35">
      <c r="A8836">
        <v>8092</v>
      </c>
      <c r="B8836" t="s">
        <v>16869</v>
      </c>
      <c r="C8836">
        <v>1</v>
      </c>
      <c r="D8836" t="s">
        <v>18383</v>
      </c>
      <c r="E8836" t="s">
        <v>15554</v>
      </c>
      <c r="F8836" t="s">
        <v>16870</v>
      </c>
      <c r="G8836" t="s">
        <v>1805</v>
      </c>
      <c r="H8836">
        <v>350</v>
      </c>
      <c r="I8836" t="s">
        <v>1676</v>
      </c>
      <c r="J8836" t="s">
        <v>21</v>
      </c>
      <c r="K8836" t="s">
        <v>21</v>
      </c>
      <c r="L8836" t="s">
        <v>21</v>
      </c>
      <c r="M8836">
        <f>IF(O8836&lt;Price!$A$3,Price!$B$2,IF(O8836&lt;Price!$A$4,Price!$B$3,IF(O8836&lt;Price!$A$5,Price!$B$4,IF(O8836&lt;Price!$A$6,Price!$B$5,Price!$B$6))))</f>
        <v>1</v>
      </c>
      <c r="N8836">
        <f>VLOOKUP(C8836,'Country'!$A:$D,4,0)</f>
        <v>1.3667099E-2</v>
      </c>
      <c r="O8836" s="7">
        <f t="shared" si="138"/>
        <v>4.7834846500000001</v>
      </c>
      <c r="P8836">
        <v>2.9</v>
      </c>
      <c r="Q8836" t="s">
        <v>97</v>
      </c>
      <c r="R8836">
        <v>12</v>
      </c>
    </row>
    <row r="8837" spans="1:18" x14ac:dyDescent="0.35">
      <c r="A8837">
        <v>18391140</v>
      </c>
      <c r="B8837" t="s">
        <v>16871</v>
      </c>
      <c r="C8837">
        <v>1</v>
      </c>
      <c r="D8837" t="s">
        <v>18383</v>
      </c>
      <c r="E8837" t="s">
        <v>15554</v>
      </c>
      <c r="F8837" t="s">
        <v>16872</v>
      </c>
      <c r="G8837" t="s">
        <v>277</v>
      </c>
      <c r="H8837">
        <v>350</v>
      </c>
      <c r="I8837" t="s">
        <v>1676</v>
      </c>
      <c r="J8837" t="s">
        <v>21</v>
      </c>
      <c r="K8837" t="s">
        <v>21</v>
      </c>
      <c r="L8837" t="s">
        <v>21</v>
      </c>
      <c r="M8837">
        <f>IF(O8837&lt;Price!$A$3,Price!$B$2,IF(O8837&lt;Price!$A$4,Price!$B$3,IF(O8837&lt;Price!$A$5,Price!$B$4,IF(O8837&lt;Price!$A$6,Price!$B$5,Price!$B$6))))</f>
        <v>1</v>
      </c>
      <c r="N8837">
        <f>VLOOKUP(C8837,'Country'!$A:$D,4,0)</f>
        <v>1.3667099E-2</v>
      </c>
      <c r="O8837" s="7">
        <f t="shared" si="138"/>
        <v>4.7834846500000001</v>
      </c>
      <c r="P8837">
        <v>3.1</v>
      </c>
      <c r="Q8837" t="s">
        <v>97</v>
      </c>
      <c r="R8837">
        <v>10</v>
      </c>
    </row>
    <row r="8838" spans="1:18" x14ac:dyDescent="0.35">
      <c r="A8838">
        <v>312935</v>
      </c>
      <c r="B8838" t="s">
        <v>15911</v>
      </c>
      <c r="C8838">
        <v>1</v>
      </c>
      <c r="D8838" t="s">
        <v>18383</v>
      </c>
      <c r="E8838" t="s">
        <v>15554</v>
      </c>
      <c r="F8838" t="s">
        <v>16873</v>
      </c>
      <c r="G8838" t="s">
        <v>1859</v>
      </c>
      <c r="H8838">
        <v>700</v>
      </c>
      <c r="I8838" t="s">
        <v>1676</v>
      </c>
      <c r="J8838" t="s">
        <v>21</v>
      </c>
      <c r="K8838" t="s">
        <v>21</v>
      </c>
      <c r="L8838" t="s">
        <v>21</v>
      </c>
      <c r="M8838">
        <f>IF(O8838&lt;Price!$A$3,Price!$B$2,IF(O8838&lt;Price!$A$4,Price!$B$3,IF(O8838&lt;Price!$A$5,Price!$B$4,IF(O8838&lt;Price!$A$6,Price!$B$5,Price!$B$6))))</f>
        <v>1</v>
      </c>
      <c r="N8838">
        <f>VLOOKUP(C8838,'Country'!$A:$D,4,0)</f>
        <v>1.3667099E-2</v>
      </c>
      <c r="O8838" s="7">
        <f t="shared" si="138"/>
        <v>9.5669693000000002</v>
      </c>
      <c r="P8838">
        <v>0</v>
      </c>
      <c r="Q8838" t="s">
        <v>120</v>
      </c>
      <c r="R8838">
        <v>1</v>
      </c>
    </row>
    <row r="8839" spans="1:18" x14ac:dyDescent="0.35">
      <c r="A8839">
        <v>18313786</v>
      </c>
      <c r="B8839" t="s">
        <v>16874</v>
      </c>
      <c r="C8839">
        <v>1</v>
      </c>
      <c r="D8839" t="s">
        <v>18383</v>
      </c>
      <c r="E8839" t="s">
        <v>15554</v>
      </c>
      <c r="F8839" t="s">
        <v>16875</v>
      </c>
      <c r="G8839" t="s">
        <v>3149</v>
      </c>
      <c r="H8839">
        <v>200</v>
      </c>
      <c r="I8839" t="s">
        <v>1676</v>
      </c>
      <c r="J8839" t="s">
        <v>21</v>
      </c>
      <c r="K8839" t="s">
        <v>21</v>
      </c>
      <c r="L8839" t="s">
        <v>21</v>
      </c>
      <c r="M8839">
        <f>IF(O8839&lt;Price!$A$3,Price!$B$2,IF(O8839&lt;Price!$A$4,Price!$B$3,IF(O8839&lt;Price!$A$5,Price!$B$4,IF(O8839&lt;Price!$A$6,Price!$B$5,Price!$B$6))))</f>
        <v>1</v>
      </c>
      <c r="N8839">
        <f>VLOOKUP(C8839,'Country'!$A:$D,4,0)</f>
        <v>1.3667099E-2</v>
      </c>
      <c r="O8839" s="7">
        <f t="shared" si="138"/>
        <v>2.7334198000000001</v>
      </c>
      <c r="P8839">
        <v>0</v>
      </c>
      <c r="Q8839" t="s">
        <v>120</v>
      </c>
      <c r="R8839">
        <v>2</v>
      </c>
    </row>
    <row r="8840" spans="1:18" x14ac:dyDescent="0.35">
      <c r="A8840">
        <v>18432223</v>
      </c>
      <c r="B8840" t="s">
        <v>16876</v>
      </c>
      <c r="C8840">
        <v>1</v>
      </c>
      <c r="D8840" t="s">
        <v>18383</v>
      </c>
      <c r="E8840" t="s">
        <v>15554</v>
      </c>
      <c r="F8840" t="s">
        <v>16877</v>
      </c>
      <c r="G8840" t="s">
        <v>2089</v>
      </c>
      <c r="H8840">
        <v>300</v>
      </c>
      <c r="I8840" t="s">
        <v>1676</v>
      </c>
      <c r="J8840" t="s">
        <v>21</v>
      </c>
      <c r="K8840" t="s">
        <v>21</v>
      </c>
      <c r="L8840" t="s">
        <v>21</v>
      </c>
      <c r="M8840">
        <f>IF(O8840&lt;Price!$A$3,Price!$B$2,IF(O8840&lt;Price!$A$4,Price!$B$3,IF(O8840&lt;Price!$A$5,Price!$B$4,IF(O8840&lt;Price!$A$6,Price!$B$5,Price!$B$6))))</f>
        <v>1</v>
      </c>
      <c r="N8840">
        <f>VLOOKUP(C8840,'Country'!$A:$D,4,0)</f>
        <v>1.3667099E-2</v>
      </c>
      <c r="O8840" s="7">
        <f t="shared" si="138"/>
        <v>4.1001297000000001</v>
      </c>
      <c r="P8840">
        <v>0</v>
      </c>
      <c r="Q8840" t="s">
        <v>120</v>
      </c>
      <c r="R8840">
        <v>0</v>
      </c>
    </row>
    <row r="8841" spans="1:18" x14ac:dyDescent="0.35">
      <c r="A8841">
        <v>8077</v>
      </c>
      <c r="B8841" t="s">
        <v>16878</v>
      </c>
      <c r="C8841">
        <v>1</v>
      </c>
      <c r="D8841" t="s">
        <v>18383</v>
      </c>
      <c r="E8841" t="s">
        <v>15554</v>
      </c>
      <c r="F8841" t="s">
        <v>16879</v>
      </c>
      <c r="G8841" t="s">
        <v>1627</v>
      </c>
      <c r="H8841">
        <v>150</v>
      </c>
      <c r="I8841" t="s">
        <v>1676</v>
      </c>
      <c r="J8841" t="s">
        <v>21</v>
      </c>
      <c r="K8841" t="s">
        <v>21</v>
      </c>
      <c r="L8841" t="s">
        <v>21</v>
      </c>
      <c r="M8841">
        <f>IF(O8841&lt;Price!$A$3,Price!$B$2,IF(O8841&lt;Price!$A$4,Price!$B$3,IF(O8841&lt;Price!$A$5,Price!$B$4,IF(O8841&lt;Price!$A$6,Price!$B$5,Price!$B$6))))</f>
        <v>1</v>
      </c>
      <c r="N8841">
        <f>VLOOKUP(C8841,'Country'!$A:$D,4,0)</f>
        <v>1.3667099E-2</v>
      </c>
      <c r="O8841" s="7">
        <f t="shared" si="138"/>
        <v>2.05006485</v>
      </c>
      <c r="P8841">
        <v>3.1</v>
      </c>
      <c r="Q8841" t="s">
        <v>97</v>
      </c>
      <c r="R8841">
        <v>7</v>
      </c>
    </row>
    <row r="8842" spans="1:18" x14ac:dyDescent="0.35">
      <c r="A8842">
        <v>8089</v>
      </c>
      <c r="B8842" t="s">
        <v>16880</v>
      </c>
      <c r="C8842">
        <v>1</v>
      </c>
      <c r="D8842" t="s">
        <v>18383</v>
      </c>
      <c r="E8842" t="s">
        <v>15554</v>
      </c>
      <c r="F8842" t="s">
        <v>16881</v>
      </c>
      <c r="G8842" t="s">
        <v>2259</v>
      </c>
      <c r="H8842">
        <v>250</v>
      </c>
      <c r="I8842" t="s">
        <v>1676</v>
      </c>
      <c r="J8842" t="s">
        <v>21</v>
      </c>
      <c r="K8842" t="s">
        <v>21</v>
      </c>
      <c r="L8842" t="s">
        <v>21</v>
      </c>
      <c r="M8842">
        <f>IF(O8842&lt;Price!$A$3,Price!$B$2,IF(O8842&lt;Price!$A$4,Price!$B$3,IF(O8842&lt;Price!$A$5,Price!$B$4,IF(O8842&lt;Price!$A$6,Price!$B$5,Price!$B$6))))</f>
        <v>1</v>
      </c>
      <c r="N8842">
        <f>VLOOKUP(C8842,'Country'!$A:$D,4,0)</f>
        <v>1.3667099E-2</v>
      </c>
      <c r="O8842" s="7">
        <f t="shared" si="138"/>
        <v>3.4167747500000001</v>
      </c>
      <c r="P8842">
        <v>0</v>
      </c>
      <c r="Q8842" t="s">
        <v>120</v>
      </c>
      <c r="R8842">
        <v>2</v>
      </c>
    </row>
    <row r="8843" spans="1:18" x14ac:dyDescent="0.35">
      <c r="A8843">
        <v>18368771</v>
      </c>
      <c r="B8843" t="s">
        <v>16883</v>
      </c>
      <c r="C8843">
        <v>1</v>
      </c>
      <c r="D8843" t="s">
        <v>18383</v>
      </c>
      <c r="E8843" t="s">
        <v>15554</v>
      </c>
      <c r="F8843" t="s">
        <v>16882</v>
      </c>
      <c r="G8843" t="s">
        <v>1681</v>
      </c>
      <c r="H8843">
        <v>200</v>
      </c>
      <c r="I8843" t="s">
        <v>1676</v>
      </c>
      <c r="J8843" t="s">
        <v>21</v>
      </c>
      <c r="K8843" t="s">
        <v>21</v>
      </c>
      <c r="L8843" t="s">
        <v>21</v>
      </c>
      <c r="M8843">
        <f>IF(O8843&lt;Price!$A$3,Price!$B$2,IF(O8843&lt;Price!$A$4,Price!$B$3,IF(O8843&lt;Price!$A$5,Price!$B$4,IF(O8843&lt;Price!$A$6,Price!$B$5,Price!$B$6))))</f>
        <v>1</v>
      </c>
      <c r="N8843">
        <f>VLOOKUP(C8843,'Country'!$A:$D,4,0)</f>
        <v>1.3667099E-2</v>
      </c>
      <c r="O8843" s="7">
        <f t="shared" si="138"/>
        <v>2.7334198000000001</v>
      </c>
      <c r="P8843">
        <v>0</v>
      </c>
      <c r="Q8843" t="s">
        <v>120</v>
      </c>
      <c r="R8843">
        <v>0</v>
      </c>
    </row>
    <row r="8844" spans="1:18" x14ac:dyDescent="0.35">
      <c r="A8844">
        <v>18481296</v>
      </c>
      <c r="B8844" t="s">
        <v>16782</v>
      </c>
      <c r="C8844">
        <v>1</v>
      </c>
      <c r="D8844" t="s">
        <v>18383</v>
      </c>
      <c r="E8844" t="s">
        <v>15554</v>
      </c>
      <c r="F8844" t="s">
        <v>16884</v>
      </c>
      <c r="G8844" t="s">
        <v>1800</v>
      </c>
      <c r="H8844">
        <v>500</v>
      </c>
      <c r="I8844" t="s">
        <v>1676</v>
      </c>
      <c r="J8844" t="s">
        <v>21</v>
      </c>
      <c r="K8844" t="s">
        <v>20</v>
      </c>
      <c r="L8844" t="s">
        <v>21</v>
      </c>
      <c r="M8844">
        <f>IF(O8844&lt;Price!$A$3,Price!$B$2,IF(O8844&lt;Price!$A$4,Price!$B$3,IF(O8844&lt;Price!$A$5,Price!$B$4,IF(O8844&lt;Price!$A$6,Price!$B$5,Price!$B$6))))</f>
        <v>1</v>
      </c>
      <c r="N8844">
        <f>VLOOKUP(C8844,'Country'!$A:$D,4,0)</f>
        <v>1.3667099E-2</v>
      </c>
      <c r="O8844" s="7">
        <f t="shared" si="138"/>
        <v>6.8335495000000002</v>
      </c>
      <c r="P8844">
        <v>0</v>
      </c>
      <c r="Q8844" t="s">
        <v>120</v>
      </c>
      <c r="R8844">
        <v>0</v>
      </c>
    </row>
    <row r="8845" spans="1:18" x14ac:dyDescent="0.35">
      <c r="A8845">
        <v>18128894</v>
      </c>
      <c r="B8845" t="s">
        <v>16885</v>
      </c>
      <c r="C8845">
        <v>1</v>
      </c>
      <c r="D8845" t="s">
        <v>18383</v>
      </c>
      <c r="E8845" t="s">
        <v>15554</v>
      </c>
      <c r="F8845" t="s">
        <v>16886</v>
      </c>
      <c r="G8845" t="s">
        <v>2235</v>
      </c>
      <c r="H8845">
        <v>300</v>
      </c>
      <c r="I8845" t="s">
        <v>1676</v>
      </c>
      <c r="J8845" t="s">
        <v>21</v>
      </c>
      <c r="K8845" t="s">
        <v>21</v>
      </c>
      <c r="L8845" t="s">
        <v>21</v>
      </c>
      <c r="M8845">
        <f>IF(O8845&lt;Price!$A$3,Price!$B$2,IF(O8845&lt;Price!$A$4,Price!$B$3,IF(O8845&lt;Price!$A$5,Price!$B$4,IF(O8845&lt;Price!$A$6,Price!$B$5,Price!$B$6))))</f>
        <v>1</v>
      </c>
      <c r="N8845">
        <f>VLOOKUP(C8845,'Country'!$A:$D,4,0)</f>
        <v>1.3667099E-2</v>
      </c>
      <c r="O8845" s="7">
        <f t="shared" si="138"/>
        <v>4.1001297000000001</v>
      </c>
      <c r="P8845">
        <v>3.4</v>
      </c>
      <c r="Q8845" t="s">
        <v>97</v>
      </c>
      <c r="R8845">
        <v>30</v>
      </c>
    </row>
    <row r="8846" spans="1:18" x14ac:dyDescent="0.35">
      <c r="A8846">
        <v>18451823</v>
      </c>
      <c r="B8846" t="s">
        <v>15627</v>
      </c>
      <c r="C8846">
        <v>1</v>
      </c>
      <c r="D8846" t="s">
        <v>18383</v>
      </c>
      <c r="E8846" t="s">
        <v>15554</v>
      </c>
      <c r="F8846" t="s">
        <v>16887</v>
      </c>
      <c r="G8846" t="s">
        <v>1681</v>
      </c>
      <c r="H8846">
        <v>650</v>
      </c>
      <c r="I8846" t="s">
        <v>1676</v>
      </c>
      <c r="J8846" t="s">
        <v>21</v>
      </c>
      <c r="K8846" t="s">
        <v>20</v>
      </c>
      <c r="L8846" t="s">
        <v>21</v>
      </c>
      <c r="M8846">
        <f>IF(O8846&lt;Price!$A$3,Price!$B$2,IF(O8846&lt;Price!$A$4,Price!$B$3,IF(O8846&lt;Price!$A$5,Price!$B$4,IF(O8846&lt;Price!$A$6,Price!$B$5,Price!$B$6))))</f>
        <v>1</v>
      </c>
      <c r="N8846">
        <f>VLOOKUP(C8846,'Country'!$A:$D,4,0)</f>
        <v>1.3667099E-2</v>
      </c>
      <c r="O8846" s="7">
        <f t="shared" si="138"/>
        <v>8.8836143500000002</v>
      </c>
      <c r="P8846">
        <v>3.1</v>
      </c>
      <c r="Q8846" t="s">
        <v>97</v>
      </c>
      <c r="R8846">
        <v>6</v>
      </c>
    </row>
    <row r="8847" spans="1:18" x14ac:dyDescent="0.35">
      <c r="A8847">
        <v>18469955</v>
      </c>
      <c r="B8847" t="s">
        <v>2427</v>
      </c>
      <c r="C8847">
        <v>1</v>
      </c>
      <c r="D8847" t="s">
        <v>18383</v>
      </c>
      <c r="E8847" t="s">
        <v>15554</v>
      </c>
      <c r="F8847" t="s">
        <v>16888</v>
      </c>
      <c r="G8847" t="s">
        <v>100</v>
      </c>
      <c r="H8847">
        <v>450</v>
      </c>
      <c r="I8847" t="s">
        <v>1676</v>
      </c>
      <c r="J8847" t="s">
        <v>21</v>
      </c>
      <c r="K8847" t="s">
        <v>21</v>
      </c>
      <c r="L8847" t="s">
        <v>21</v>
      </c>
      <c r="M8847">
        <f>IF(O8847&lt;Price!$A$3,Price!$B$2,IF(O8847&lt;Price!$A$4,Price!$B$3,IF(O8847&lt;Price!$A$5,Price!$B$4,IF(O8847&lt;Price!$A$6,Price!$B$5,Price!$B$6))))</f>
        <v>1</v>
      </c>
      <c r="N8847">
        <f>VLOOKUP(C8847,'Country'!$A:$D,4,0)</f>
        <v>1.3667099E-2</v>
      </c>
      <c r="O8847" s="7">
        <f t="shared" si="138"/>
        <v>6.1501945500000001</v>
      </c>
      <c r="P8847">
        <v>0</v>
      </c>
      <c r="Q8847" t="s">
        <v>120</v>
      </c>
      <c r="R8847">
        <v>0</v>
      </c>
    </row>
    <row r="8848" spans="1:18" x14ac:dyDescent="0.35">
      <c r="A8848">
        <v>18466392</v>
      </c>
      <c r="B8848" t="s">
        <v>16321</v>
      </c>
      <c r="C8848">
        <v>1</v>
      </c>
      <c r="D8848" t="s">
        <v>18383</v>
      </c>
      <c r="E8848" t="s">
        <v>15554</v>
      </c>
      <c r="F8848" t="s">
        <v>16889</v>
      </c>
      <c r="G8848" t="s">
        <v>1805</v>
      </c>
      <c r="H8848">
        <v>300</v>
      </c>
      <c r="I8848" t="s">
        <v>1676</v>
      </c>
      <c r="J8848" t="s">
        <v>21</v>
      </c>
      <c r="K8848" t="s">
        <v>21</v>
      </c>
      <c r="L8848" t="s">
        <v>21</v>
      </c>
      <c r="M8848">
        <f>IF(O8848&lt;Price!$A$3,Price!$B$2,IF(O8848&lt;Price!$A$4,Price!$B$3,IF(O8848&lt;Price!$A$5,Price!$B$4,IF(O8848&lt;Price!$A$6,Price!$B$5,Price!$B$6))))</f>
        <v>1</v>
      </c>
      <c r="N8848">
        <f>VLOOKUP(C8848,'Country'!$A:$D,4,0)</f>
        <v>1.3667099E-2</v>
      </c>
      <c r="O8848" s="7">
        <f t="shared" si="138"/>
        <v>4.1001297000000001</v>
      </c>
      <c r="P8848">
        <v>0</v>
      </c>
      <c r="Q8848" t="s">
        <v>120</v>
      </c>
      <c r="R8848">
        <v>0</v>
      </c>
    </row>
    <row r="8849" spans="1:18" x14ac:dyDescent="0.35">
      <c r="A8849">
        <v>310755</v>
      </c>
      <c r="B8849" t="s">
        <v>16890</v>
      </c>
      <c r="C8849">
        <v>1</v>
      </c>
      <c r="D8849" t="s">
        <v>18383</v>
      </c>
      <c r="E8849" t="s">
        <v>15554</v>
      </c>
      <c r="F8849" t="s">
        <v>16891</v>
      </c>
      <c r="G8849" t="s">
        <v>39</v>
      </c>
      <c r="H8849">
        <v>300</v>
      </c>
      <c r="I8849" t="s">
        <v>1676</v>
      </c>
      <c r="J8849" t="s">
        <v>21</v>
      </c>
      <c r="K8849" t="s">
        <v>21</v>
      </c>
      <c r="L8849" t="s">
        <v>21</v>
      </c>
      <c r="M8849">
        <f>IF(O8849&lt;Price!$A$3,Price!$B$2,IF(O8849&lt;Price!$A$4,Price!$B$3,IF(O8849&lt;Price!$A$5,Price!$B$4,IF(O8849&lt;Price!$A$6,Price!$B$5,Price!$B$6))))</f>
        <v>1</v>
      </c>
      <c r="N8849">
        <f>VLOOKUP(C8849,'Country'!$A:$D,4,0)</f>
        <v>1.3667099E-2</v>
      </c>
      <c r="O8849" s="7">
        <f t="shared" si="138"/>
        <v>4.1001297000000001</v>
      </c>
      <c r="P8849">
        <v>0</v>
      </c>
      <c r="Q8849" t="s">
        <v>120</v>
      </c>
      <c r="R8849">
        <v>3</v>
      </c>
    </row>
    <row r="8850" spans="1:18" x14ac:dyDescent="0.35">
      <c r="A8850">
        <v>312186</v>
      </c>
      <c r="B8850" t="s">
        <v>15567</v>
      </c>
      <c r="C8850">
        <v>1</v>
      </c>
      <c r="D8850" t="s">
        <v>18383</v>
      </c>
      <c r="E8850" t="s">
        <v>15554</v>
      </c>
      <c r="F8850" t="s">
        <v>16892</v>
      </c>
      <c r="G8850" t="s">
        <v>103</v>
      </c>
      <c r="H8850">
        <v>200</v>
      </c>
      <c r="I8850" t="s">
        <v>1676</v>
      </c>
      <c r="J8850" t="s">
        <v>21</v>
      </c>
      <c r="K8850" t="s">
        <v>20</v>
      </c>
      <c r="L8850" t="s">
        <v>21</v>
      </c>
      <c r="M8850">
        <f>IF(O8850&lt;Price!$A$3,Price!$B$2,IF(O8850&lt;Price!$A$4,Price!$B$3,IF(O8850&lt;Price!$A$5,Price!$B$4,IF(O8850&lt;Price!$A$6,Price!$B$5,Price!$B$6))))</f>
        <v>1</v>
      </c>
      <c r="N8850">
        <f>VLOOKUP(C8850,'Country'!$A:$D,4,0)</f>
        <v>1.3667099E-2</v>
      </c>
      <c r="O8850" s="7">
        <f t="shared" si="138"/>
        <v>2.7334198000000001</v>
      </c>
      <c r="P8850">
        <v>3.2</v>
      </c>
      <c r="Q8850" t="s">
        <v>97</v>
      </c>
      <c r="R8850">
        <v>19</v>
      </c>
    </row>
    <row r="8851" spans="1:18" x14ac:dyDescent="0.35">
      <c r="A8851">
        <v>4469</v>
      </c>
      <c r="B8851" t="s">
        <v>16894</v>
      </c>
      <c r="C8851">
        <v>1</v>
      </c>
      <c r="D8851" t="s">
        <v>18383</v>
      </c>
      <c r="E8851" t="s">
        <v>15554</v>
      </c>
      <c r="F8851" t="s">
        <v>16895</v>
      </c>
      <c r="G8851" t="s">
        <v>1701</v>
      </c>
      <c r="H8851">
        <v>1100</v>
      </c>
      <c r="I8851" t="s">
        <v>1676</v>
      </c>
      <c r="J8851" t="s">
        <v>20</v>
      </c>
      <c r="K8851" t="s">
        <v>21</v>
      </c>
      <c r="L8851" t="s">
        <v>21</v>
      </c>
      <c r="M8851">
        <f>IF(O8851&lt;Price!$A$3,Price!$B$2,IF(O8851&lt;Price!$A$4,Price!$B$3,IF(O8851&lt;Price!$A$5,Price!$B$4,IF(O8851&lt;Price!$A$6,Price!$B$5,Price!$B$6))))</f>
        <v>2</v>
      </c>
      <c r="N8851">
        <f>VLOOKUP(C8851,'Country'!$A:$D,4,0)</f>
        <v>1.3667099E-2</v>
      </c>
      <c r="O8851" s="7">
        <f t="shared" si="138"/>
        <v>15.0338089</v>
      </c>
      <c r="P8851">
        <v>3.2</v>
      </c>
      <c r="Q8851" t="s">
        <v>97</v>
      </c>
      <c r="R8851">
        <v>325</v>
      </c>
    </row>
    <row r="8852" spans="1:18" x14ac:dyDescent="0.35">
      <c r="A8852">
        <v>18423860</v>
      </c>
      <c r="B8852" t="s">
        <v>16896</v>
      </c>
      <c r="C8852">
        <v>1</v>
      </c>
      <c r="D8852" t="s">
        <v>18383</v>
      </c>
      <c r="E8852" t="s">
        <v>15554</v>
      </c>
      <c r="F8852" t="s">
        <v>16897</v>
      </c>
      <c r="G8852" t="s">
        <v>1800</v>
      </c>
      <c r="H8852">
        <v>400</v>
      </c>
      <c r="I8852" t="s">
        <v>1676</v>
      </c>
      <c r="J8852" t="s">
        <v>21</v>
      </c>
      <c r="K8852" t="s">
        <v>21</v>
      </c>
      <c r="L8852" t="s">
        <v>21</v>
      </c>
      <c r="M8852">
        <f>IF(O8852&lt;Price!$A$3,Price!$B$2,IF(O8852&lt;Price!$A$4,Price!$B$3,IF(O8852&lt;Price!$A$5,Price!$B$4,IF(O8852&lt;Price!$A$6,Price!$B$5,Price!$B$6))))</f>
        <v>1</v>
      </c>
      <c r="N8852">
        <f>VLOOKUP(C8852,'Country'!$A:$D,4,0)</f>
        <v>1.3667099E-2</v>
      </c>
      <c r="O8852" s="7">
        <f t="shared" si="138"/>
        <v>5.4668396000000001</v>
      </c>
      <c r="P8852">
        <v>3</v>
      </c>
      <c r="Q8852" t="s">
        <v>97</v>
      </c>
      <c r="R8852">
        <v>4</v>
      </c>
    </row>
    <row r="8853" spans="1:18" x14ac:dyDescent="0.35">
      <c r="A8853">
        <v>307335</v>
      </c>
      <c r="B8853" t="s">
        <v>16898</v>
      </c>
      <c r="C8853">
        <v>1</v>
      </c>
      <c r="D8853" t="s">
        <v>18383</v>
      </c>
      <c r="E8853" t="s">
        <v>15554</v>
      </c>
      <c r="F8853" t="s">
        <v>16899</v>
      </c>
      <c r="G8853" t="s">
        <v>103</v>
      </c>
      <c r="H8853">
        <v>150</v>
      </c>
      <c r="I8853" t="s">
        <v>1676</v>
      </c>
      <c r="J8853" t="s">
        <v>21</v>
      </c>
      <c r="K8853" t="s">
        <v>21</v>
      </c>
      <c r="L8853" t="s">
        <v>21</v>
      </c>
      <c r="M8853">
        <f>IF(O8853&lt;Price!$A$3,Price!$B$2,IF(O8853&lt;Price!$A$4,Price!$B$3,IF(O8853&lt;Price!$A$5,Price!$B$4,IF(O8853&lt;Price!$A$6,Price!$B$5,Price!$B$6))))</f>
        <v>1</v>
      </c>
      <c r="N8853">
        <f>VLOOKUP(C8853,'Country'!$A:$D,4,0)</f>
        <v>1.3667099E-2</v>
      </c>
      <c r="O8853" s="7">
        <f t="shared" si="138"/>
        <v>2.05006485</v>
      </c>
      <c r="P8853">
        <v>2.7</v>
      </c>
      <c r="Q8853" t="s">
        <v>97</v>
      </c>
      <c r="R8853">
        <v>11</v>
      </c>
    </row>
    <row r="8854" spans="1:18" x14ac:dyDescent="0.35">
      <c r="A8854">
        <v>5698</v>
      </c>
      <c r="B8854" t="s">
        <v>2427</v>
      </c>
      <c r="C8854">
        <v>1</v>
      </c>
      <c r="D8854" t="s">
        <v>18383</v>
      </c>
      <c r="E8854" t="s">
        <v>15554</v>
      </c>
      <c r="F8854" t="s">
        <v>16900</v>
      </c>
      <c r="G8854" t="s">
        <v>100</v>
      </c>
      <c r="H8854">
        <v>450</v>
      </c>
      <c r="I8854" t="s">
        <v>1676</v>
      </c>
      <c r="J8854" t="s">
        <v>21</v>
      </c>
      <c r="K8854" t="s">
        <v>21</v>
      </c>
      <c r="L8854" t="s">
        <v>21</v>
      </c>
      <c r="M8854">
        <f>IF(O8854&lt;Price!$A$3,Price!$B$2,IF(O8854&lt;Price!$A$4,Price!$B$3,IF(O8854&lt;Price!$A$5,Price!$B$4,IF(O8854&lt;Price!$A$6,Price!$B$5,Price!$B$6))))</f>
        <v>1</v>
      </c>
      <c r="N8854">
        <f>VLOOKUP(C8854,'Country'!$A:$D,4,0)</f>
        <v>1.3667099E-2</v>
      </c>
      <c r="O8854" s="7">
        <f t="shared" si="138"/>
        <v>6.1501945500000001</v>
      </c>
      <c r="P8854">
        <v>3</v>
      </c>
      <c r="Q8854" t="s">
        <v>97</v>
      </c>
      <c r="R8854">
        <v>26</v>
      </c>
    </row>
    <row r="8855" spans="1:18" x14ac:dyDescent="0.35">
      <c r="A8855">
        <v>8130</v>
      </c>
      <c r="B8855" t="s">
        <v>2427</v>
      </c>
      <c r="C8855">
        <v>1</v>
      </c>
      <c r="D8855" t="s">
        <v>18383</v>
      </c>
      <c r="E8855" t="s">
        <v>15554</v>
      </c>
      <c r="F8855" t="s">
        <v>16901</v>
      </c>
      <c r="G8855" t="s">
        <v>100</v>
      </c>
      <c r="H8855">
        <v>450</v>
      </c>
      <c r="I8855" t="s">
        <v>1676</v>
      </c>
      <c r="J8855" t="s">
        <v>21</v>
      </c>
      <c r="K8855" t="s">
        <v>21</v>
      </c>
      <c r="L8855" t="s">
        <v>21</v>
      </c>
      <c r="M8855">
        <f>IF(O8855&lt;Price!$A$3,Price!$B$2,IF(O8855&lt;Price!$A$4,Price!$B$3,IF(O8855&lt;Price!$A$5,Price!$B$4,IF(O8855&lt;Price!$A$6,Price!$B$5,Price!$B$6))))</f>
        <v>1</v>
      </c>
      <c r="N8855">
        <f>VLOOKUP(C8855,'Country'!$A:$D,4,0)</f>
        <v>1.3667099E-2</v>
      </c>
      <c r="O8855" s="7">
        <f t="shared" si="138"/>
        <v>6.1501945500000001</v>
      </c>
      <c r="P8855">
        <v>3</v>
      </c>
      <c r="Q8855" t="s">
        <v>97</v>
      </c>
      <c r="R8855">
        <v>14</v>
      </c>
    </row>
    <row r="8856" spans="1:18" x14ac:dyDescent="0.35">
      <c r="A8856">
        <v>311533</v>
      </c>
      <c r="B8856" t="s">
        <v>16902</v>
      </c>
      <c r="C8856">
        <v>1</v>
      </c>
      <c r="D8856" t="s">
        <v>18383</v>
      </c>
      <c r="E8856" t="s">
        <v>15554</v>
      </c>
      <c r="F8856" t="s">
        <v>16903</v>
      </c>
      <c r="G8856" t="s">
        <v>1791</v>
      </c>
      <c r="H8856">
        <v>400</v>
      </c>
      <c r="I8856" t="s">
        <v>1676</v>
      </c>
      <c r="J8856" t="s">
        <v>21</v>
      </c>
      <c r="K8856" t="s">
        <v>21</v>
      </c>
      <c r="L8856" t="s">
        <v>21</v>
      </c>
      <c r="M8856">
        <f>IF(O8856&lt;Price!$A$3,Price!$B$2,IF(O8856&lt;Price!$A$4,Price!$B$3,IF(O8856&lt;Price!$A$5,Price!$B$4,IF(O8856&lt;Price!$A$6,Price!$B$5,Price!$B$6))))</f>
        <v>1</v>
      </c>
      <c r="N8856">
        <f>VLOOKUP(C8856,'Country'!$A:$D,4,0)</f>
        <v>1.3667099E-2</v>
      </c>
      <c r="O8856" s="7">
        <f t="shared" si="138"/>
        <v>5.4668396000000001</v>
      </c>
      <c r="P8856">
        <v>3.2</v>
      </c>
      <c r="Q8856" t="s">
        <v>97</v>
      </c>
      <c r="R8856">
        <v>16</v>
      </c>
    </row>
    <row r="8857" spans="1:18" x14ac:dyDescent="0.35">
      <c r="A8857">
        <v>18268502</v>
      </c>
      <c r="B8857" t="s">
        <v>16904</v>
      </c>
      <c r="C8857">
        <v>1</v>
      </c>
      <c r="D8857" t="s">
        <v>18383</v>
      </c>
      <c r="E8857" t="s">
        <v>15554</v>
      </c>
      <c r="F8857" t="s">
        <v>16905</v>
      </c>
      <c r="G8857" t="s">
        <v>2235</v>
      </c>
      <c r="H8857">
        <v>500</v>
      </c>
      <c r="I8857" t="s">
        <v>1676</v>
      </c>
      <c r="J8857" t="s">
        <v>21</v>
      </c>
      <c r="K8857" t="s">
        <v>21</v>
      </c>
      <c r="L8857" t="s">
        <v>21</v>
      </c>
      <c r="M8857">
        <f>IF(O8857&lt;Price!$A$3,Price!$B$2,IF(O8857&lt;Price!$A$4,Price!$B$3,IF(O8857&lt;Price!$A$5,Price!$B$4,IF(O8857&lt;Price!$A$6,Price!$B$5,Price!$B$6))))</f>
        <v>1</v>
      </c>
      <c r="N8857">
        <f>VLOOKUP(C8857,'Country'!$A:$D,4,0)</f>
        <v>1.3667099E-2</v>
      </c>
      <c r="O8857" s="7">
        <f t="shared" si="138"/>
        <v>6.8335495000000002</v>
      </c>
      <c r="P8857">
        <v>3.2</v>
      </c>
      <c r="Q8857" t="s">
        <v>97</v>
      </c>
      <c r="R8857">
        <v>17</v>
      </c>
    </row>
    <row r="8858" spans="1:18" x14ac:dyDescent="0.35">
      <c r="A8858">
        <v>18285723</v>
      </c>
      <c r="B8858" t="s">
        <v>15776</v>
      </c>
      <c r="C8858">
        <v>1</v>
      </c>
      <c r="D8858" t="s">
        <v>18383</v>
      </c>
      <c r="E8858" t="s">
        <v>15554</v>
      </c>
      <c r="F8858" t="s">
        <v>16906</v>
      </c>
      <c r="G8858" t="s">
        <v>100</v>
      </c>
      <c r="H8858">
        <v>250</v>
      </c>
      <c r="I8858" t="s">
        <v>1676</v>
      </c>
      <c r="J8858" t="s">
        <v>21</v>
      </c>
      <c r="K8858" t="s">
        <v>21</v>
      </c>
      <c r="L8858" t="s">
        <v>21</v>
      </c>
      <c r="M8858">
        <f>IF(O8858&lt;Price!$A$3,Price!$B$2,IF(O8858&lt;Price!$A$4,Price!$B$3,IF(O8858&lt;Price!$A$5,Price!$B$4,IF(O8858&lt;Price!$A$6,Price!$B$5,Price!$B$6))))</f>
        <v>1</v>
      </c>
      <c r="N8858">
        <f>VLOOKUP(C8858,'Country'!$A:$D,4,0)</f>
        <v>1.3667099E-2</v>
      </c>
      <c r="O8858" s="7">
        <f t="shared" si="138"/>
        <v>3.4167747500000001</v>
      </c>
      <c r="P8858">
        <v>3.1</v>
      </c>
      <c r="Q8858" t="s">
        <v>97</v>
      </c>
      <c r="R8858">
        <v>10</v>
      </c>
    </row>
    <row r="8859" spans="1:18" x14ac:dyDescent="0.35">
      <c r="A8859">
        <v>308751</v>
      </c>
      <c r="B8859" t="s">
        <v>16907</v>
      </c>
      <c r="C8859">
        <v>1</v>
      </c>
      <c r="D8859" t="s">
        <v>18383</v>
      </c>
      <c r="E8859" t="s">
        <v>15554</v>
      </c>
      <c r="F8859" t="s">
        <v>16908</v>
      </c>
      <c r="G8859" t="s">
        <v>39</v>
      </c>
      <c r="H8859">
        <v>200</v>
      </c>
      <c r="I8859" t="s">
        <v>1676</v>
      </c>
      <c r="J8859" t="s">
        <v>21</v>
      </c>
      <c r="K8859" t="s">
        <v>21</v>
      </c>
      <c r="L8859" t="s">
        <v>21</v>
      </c>
      <c r="M8859">
        <f>IF(O8859&lt;Price!$A$3,Price!$B$2,IF(O8859&lt;Price!$A$4,Price!$B$3,IF(O8859&lt;Price!$A$5,Price!$B$4,IF(O8859&lt;Price!$A$6,Price!$B$5,Price!$B$6))))</f>
        <v>1</v>
      </c>
      <c r="N8859">
        <f>VLOOKUP(C8859,'Country'!$A:$D,4,0)</f>
        <v>1.3667099E-2</v>
      </c>
      <c r="O8859" s="7">
        <f t="shared" si="138"/>
        <v>2.7334198000000001</v>
      </c>
      <c r="P8859">
        <v>2.9</v>
      </c>
      <c r="Q8859" t="s">
        <v>97</v>
      </c>
      <c r="R8859">
        <v>5</v>
      </c>
    </row>
    <row r="8860" spans="1:18" x14ac:dyDescent="0.35">
      <c r="A8860">
        <v>18273567</v>
      </c>
      <c r="B8860" t="s">
        <v>8895</v>
      </c>
      <c r="C8860">
        <v>1</v>
      </c>
      <c r="D8860" t="s">
        <v>18383</v>
      </c>
      <c r="E8860" t="s">
        <v>15554</v>
      </c>
      <c r="F8860" t="s">
        <v>16909</v>
      </c>
      <c r="G8860" t="s">
        <v>3227</v>
      </c>
      <c r="H8860">
        <v>300</v>
      </c>
      <c r="I8860" t="s">
        <v>1676</v>
      </c>
      <c r="J8860" t="s">
        <v>21</v>
      </c>
      <c r="K8860" t="s">
        <v>21</v>
      </c>
      <c r="L8860" t="s">
        <v>21</v>
      </c>
      <c r="M8860">
        <f>IF(O8860&lt;Price!$A$3,Price!$B$2,IF(O8860&lt;Price!$A$4,Price!$B$3,IF(O8860&lt;Price!$A$5,Price!$B$4,IF(O8860&lt;Price!$A$6,Price!$B$5,Price!$B$6))))</f>
        <v>1</v>
      </c>
      <c r="N8860">
        <f>VLOOKUP(C8860,'Country'!$A:$D,4,0)</f>
        <v>1.3667099E-2</v>
      </c>
      <c r="O8860" s="7">
        <f t="shared" si="138"/>
        <v>4.1001297000000001</v>
      </c>
      <c r="P8860">
        <v>2.7</v>
      </c>
      <c r="Q8860" t="s">
        <v>97</v>
      </c>
      <c r="R8860">
        <v>9</v>
      </c>
    </row>
    <row r="8861" spans="1:18" x14ac:dyDescent="0.35">
      <c r="A8861">
        <v>3753</v>
      </c>
      <c r="B8861" t="s">
        <v>16910</v>
      </c>
      <c r="C8861">
        <v>1</v>
      </c>
      <c r="D8861" t="s">
        <v>18383</v>
      </c>
      <c r="E8861" t="s">
        <v>15554</v>
      </c>
      <c r="F8861" t="s">
        <v>16911</v>
      </c>
      <c r="G8861" t="s">
        <v>1859</v>
      </c>
      <c r="H8861">
        <v>1500</v>
      </c>
      <c r="I8861" t="s">
        <v>1676</v>
      </c>
      <c r="J8861" t="s">
        <v>21</v>
      </c>
      <c r="K8861" t="s">
        <v>20</v>
      </c>
      <c r="L8861" t="s">
        <v>21</v>
      </c>
      <c r="M8861">
        <f>IF(O8861&lt;Price!$A$3,Price!$B$2,IF(O8861&lt;Price!$A$4,Price!$B$3,IF(O8861&lt;Price!$A$5,Price!$B$4,IF(O8861&lt;Price!$A$6,Price!$B$5,Price!$B$6))))</f>
        <v>2</v>
      </c>
      <c r="N8861">
        <f>VLOOKUP(C8861,'Country'!$A:$D,4,0)</f>
        <v>1.3667099E-2</v>
      </c>
      <c r="O8861" s="7">
        <f t="shared" si="138"/>
        <v>20.5006485</v>
      </c>
      <c r="P8861">
        <v>3.1</v>
      </c>
      <c r="Q8861" t="s">
        <v>97</v>
      </c>
      <c r="R8861">
        <v>56</v>
      </c>
    </row>
    <row r="8862" spans="1:18" x14ac:dyDescent="0.35">
      <c r="A8862">
        <v>18258503</v>
      </c>
      <c r="B8862" t="s">
        <v>16912</v>
      </c>
      <c r="C8862">
        <v>1</v>
      </c>
      <c r="D8862" t="s">
        <v>18383</v>
      </c>
      <c r="E8862" t="s">
        <v>15554</v>
      </c>
      <c r="F8862" t="s">
        <v>16913</v>
      </c>
      <c r="G8862" t="s">
        <v>1825</v>
      </c>
      <c r="H8862">
        <v>700</v>
      </c>
      <c r="I8862" t="s">
        <v>1676</v>
      </c>
      <c r="J8862" t="s">
        <v>21</v>
      </c>
      <c r="K8862" t="s">
        <v>20</v>
      </c>
      <c r="L8862" t="s">
        <v>21</v>
      </c>
      <c r="M8862">
        <f>IF(O8862&lt;Price!$A$3,Price!$B$2,IF(O8862&lt;Price!$A$4,Price!$B$3,IF(O8862&lt;Price!$A$5,Price!$B$4,IF(O8862&lt;Price!$A$6,Price!$B$5,Price!$B$6))))</f>
        <v>1</v>
      </c>
      <c r="N8862">
        <f>VLOOKUP(C8862,'Country'!$A:$D,4,0)</f>
        <v>1.3667099E-2</v>
      </c>
      <c r="O8862" s="7">
        <f t="shared" si="138"/>
        <v>9.5669693000000002</v>
      </c>
      <c r="P8862">
        <v>3.2</v>
      </c>
      <c r="Q8862" t="s">
        <v>97</v>
      </c>
      <c r="R8862">
        <v>33</v>
      </c>
    </row>
    <row r="8863" spans="1:18" x14ac:dyDescent="0.35">
      <c r="A8863">
        <v>1844</v>
      </c>
      <c r="B8863" t="s">
        <v>1899</v>
      </c>
      <c r="C8863">
        <v>1</v>
      </c>
      <c r="D8863" t="s">
        <v>18383</v>
      </c>
      <c r="E8863" t="s">
        <v>15554</v>
      </c>
      <c r="F8863" t="s">
        <v>16914</v>
      </c>
      <c r="G8863" t="s">
        <v>2680</v>
      </c>
      <c r="H8863">
        <v>700</v>
      </c>
      <c r="I8863" t="s">
        <v>1676</v>
      </c>
      <c r="J8863" t="s">
        <v>21</v>
      </c>
      <c r="K8863" t="s">
        <v>21</v>
      </c>
      <c r="L8863" t="s">
        <v>21</v>
      </c>
      <c r="M8863">
        <f>IF(O8863&lt;Price!$A$3,Price!$B$2,IF(O8863&lt;Price!$A$4,Price!$B$3,IF(O8863&lt;Price!$A$5,Price!$B$4,IF(O8863&lt;Price!$A$6,Price!$B$5,Price!$B$6))))</f>
        <v>1</v>
      </c>
      <c r="N8863">
        <f>VLOOKUP(C8863,'Country'!$A:$D,4,0)</f>
        <v>1.3667099E-2</v>
      </c>
      <c r="O8863" s="7">
        <f t="shared" si="138"/>
        <v>9.5669693000000002</v>
      </c>
      <c r="P8863">
        <v>2.6</v>
      </c>
      <c r="Q8863" t="s">
        <v>97</v>
      </c>
      <c r="R8863">
        <v>118</v>
      </c>
    </row>
    <row r="8864" spans="1:18" x14ac:dyDescent="0.35">
      <c r="A8864">
        <v>313305</v>
      </c>
      <c r="B8864" t="s">
        <v>16915</v>
      </c>
      <c r="C8864">
        <v>1</v>
      </c>
      <c r="D8864" t="s">
        <v>18383</v>
      </c>
      <c r="E8864" t="s">
        <v>15554</v>
      </c>
      <c r="F8864" t="s">
        <v>16916</v>
      </c>
      <c r="G8864" t="s">
        <v>103</v>
      </c>
      <c r="H8864">
        <v>400</v>
      </c>
      <c r="I8864" t="s">
        <v>1676</v>
      </c>
      <c r="J8864" t="s">
        <v>21</v>
      </c>
      <c r="K8864" t="s">
        <v>21</v>
      </c>
      <c r="L8864" t="s">
        <v>21</v>
      </c>
      <c r="M8864">
        <f>IF(O8864&lt;Price!$A$3,Price!$B$2,IF(O8864&lt;Price!$A$4,Price!$B$3,IF(O8864&lt;Price!$A$5,Price!$B$4,IF(O8864&lt;Price!$A$6,Price!$B$5,Price!$B$6))))</f>
        <v>1</v>
      </c>
      <c r="N8864">
        <f>VLOOKUP(C8864,'Country'!$A:$D,4,0)</f>
        <v>1.3667099E-2</v>
      </c>
      <c r="O8864" s="7">
        <f t="shared" si="138"/>
        <v>5.4668396000000001</v>
      </c>
      <c r="P8864">
        <v>2.8</v>
      </c>
      <c r="Q8864" t="s">
        <v>97</v>
      </c>
      <c r="R8864">
        <v>12</v>
      </c>
    </row>
    <row r="8865" spans="1:18" x14ac:dyDescent="0.35">
      <c r="A8865">
        <v>18281981</v>
      </c>
      <c r="B8865" t="s">
        <v>16917</v>
      </c>
      <c r="C8865">
        <v>1</v>
      </c>
      <c r="D8865" t="s">
        <v>18383</v>
      </c>
      <c r="E8865" t="s">
        <v>15554</v>
      </c>
      <c r="F8865" t="s">
        <v>16918</v>
      </c>
      <c r="G8865" t="s">
        <v>1871</v>
      </c>
      <c r="H8865">
        <v>300</v>
      </c>
      <c r="I8865" t="s">
        <v>1676</v>
      </c>
      <c r="J8865" t="s">
        <v>21</v>
      </c>
      <c r="K8865" t="s">
        <v>21</v>
      </c>
      <c r="L8865" t="s">
        <v>21</v>
      </c>
      <c r="M8865">
        <f>IF(O8865&lt;Price!$A$3,Price!$B$2,IF(O8865&lt;Price!$A$4,Price!$B$3,IF(O8865&lt;Price!$A$5,Price!$B$4,IF(O8865&lt;Price!$A$6,Price!$B$5,Price!$B$6))))</f>
        <v>1</v>
      </c>
      <c r="N8865">
        <f>VLOOKUP(C8865,'Country'!$A:$D,4,0)</f>
        <v>1.3667099E-2</v>
      </c>
      <c r="O8865" s="7">
        <f t="shared" si="138"/>
        <v>4.1001297000000001</v>
      </c>
      <c r="P8865">
        <v>3.2</v>
      </c>
      <c r="Q8865" t="s">
        <v>97</v>
      </c>
      <c r="R8865">
        <v>15</v>
      </c>
    </row>
    <row r="8866" spans="1:18" x14ac:dyDescent="0.35">
      <c r="A8866">
        <v>308718</v>
      </c>
      <c r="B8866" t="s">
        <v>16919</v>
      </c>
      <c r="C8866">
        <v>1</v>
      </c>
      <c r="D8866" t="s">
        <v>18383</v>
      </c>
      <c r="E8866" t="s">
        <v>15554</v>
      </c>
      <c r="F8866" t="s">
        <v>16920</v>
      </c>
      <c r="G8866" t="s">
        <v>3149</v>
      </c>
      <c r="H8866">
        <v>350</v>
      </c>
      <c r="I8866" t="s">
        <v>1676</v>
      </c>
      <c r="J8866" t="s">
        <v>21</v>
      </c>
      <c r="K8866" t="s">
        <v>20</v>
      </c>
      <c r="L8866" t="s">
        <v>21</v>
      </c>
      <c r="M8866">
        <f>IF(O8866&lt;Price!$A$3,Price!$B$2,IF(O8866&lt;Price!$A$4,Price!$B$3,IF(O8866&lt;Price!$A$5,Price!$B$4,IF(O8866&lt;Price!$A$6,Price!$B$5,Price!$B$6))))</f>
        <v>1</v>
      </c>
      <c r="N8866">
        <f>VLOOKUP(C8866,'Country'!$A:$D,4,0)</f>
        <v>1.3667099E-2</v>
      </c>
      <c r="O8866" s="7">
        <f t="shared" si="138"/>
        <v>4.7834846500000001</v>
      </c>
      <c r="P8866">
        <v>2.5</v>
      </c>
      <c r="Q8866" t="s">
        <v>97</v>
      </c>
      <c r="R8866">
        <v>38</v>
      </c>
    </row>
    <row r="8867" spans="1:18" x14ac:dyDescent="0.35">
      <c r="A8867">
        <v>18423098</v>
      </c>
      <c r="B8867" t="s">
        <v>16921</v>
      </c>
      <c r="C8867">
        <v>1</v>
      </c>
      <c r="D8867" t="s">
        <v>18383</v>
      </c>
      <c r="E8867" t="s">
        <v>15554</v>
      </c>
      <c r="F8867" t="s">
        <v>16922</v>
      </c>
      <c r="G8867" t="s">
        <v>2388</v>
      </c>
      <c r="H8867">
        <v>200</v>
      </c>
      <c r="I8867" t="s">
        <v>1676</v>
      </c>
      <c r="J8867" t="s">
        <v>21</v>
      </c>
      <c r="K8867" t="s">
        <v>20</v>
      </c>
      <c r="L8867" t="s">
        <v>21</v>
      </c>
      <c r="M8867">
        <f>IF(O8867&lt;Price!$A$3,Price!$B$2,IF(O8867&lt;Price!$A$4,Price!$B$3,IF(O8867&lt;Price!$A$5,Price!$B$4,IF(O8867&lt;Price!$A$6,Price!$B$5,Price!$B$6))))</f>
        <v>1</v>
      </c>
      <c r="N8867">
        <f>VLOOKUP(C8867,'Country'!$A:$D,4,0)</f>
        <v>1.3667099E-2</v>
      </c>
      <c r="O8867" s="7">
        <f t="shared" si="138"/>
        <v>2.7334198000000001</v>
      </c>
      <c r="P8867">
        <v>3.4</v>
      </c>
      <c r="Q8867" t="s">
        <v>97</v>
      </c>
      <c r="R8867">
        <v>16</v>
      </c>
    </row>
    <row r="8868" spans="1:18" x14ac:dyDescent="0.35">
      <c r="A8868">
        <v>18435329</v>
      </c>
      <c r="B8868" t="s">
        <v>16923</v>
      </c>
      <c r="C8868">
        <v>1</v>
      </c>
      <c r="D8868" t="s">
        <v>18383</v>
      </c>
      <c r="E8868" t="s">
        <v>15554</v>
      </c>
      <c r="F8868" t="s">
        <v>16893</v>
      </c>
      <c r="G8868" t="s">
        <v>103</v>
      </c>
      <c r="H8868">
        <v>400</v>
      </c>
      <c r="I8868" t="s">
        <v>1676</v>
      </c>
      <c r="J8868" t="s">
        <v>21</v>
      </c>
      <c r="K8868" t="s">
        <v>21</v>
      </c>
      <c r="L8868" t="s">
        <v>21</v>
      </c>
      <c r="M8868">
        <f>IF(O8868&lt;Price!$A$3,Price!$B$2,IF(O8868&lt;Price!$A$4,Price!$B$3,IF(O8868&lt;Price!$A$5,Price!$B$4,IF(O8868&lt;Price!$A$6,Price!$B$5,Price!$B$6))))</f>
        <v>1</v>
      </c>
      <c r="N8868">
        <f>VLOOKUP(C8868,'Country'!$A:$D,4,0)</f>
        <v>1.3667099E-2</v>
      </c>
      <c r="O8868" s="7">
        <f t="shared" si="138"/>
        <v>5.4668396000000001</v>
      </c>
      <c r="P8868">
        <v>3.1</v>
      </c>
      <c r="Q8868" t="s">
        <v>97</v>
      </c>
      <c r="R8868">
        <v>7</v>
      </c>
    </row>
    <row r="8869" spans="1:18" x14ac:dyDescent="0.35">
      <c r="A8869">
        <v>18367978</v>
      </c>
      <c r="B8869" t="s">
        <v>9800</v>
      </c>
      <c r="C8869">
        <v>1</v>
      </c>
      <c r="D8869" t="s">
        <v>18383</v>
      </c>
      <c r="E8869" t="s">
        <v>15554</v>
      </c>
      <c r="F8869" t="s">
        <v>16924</v>
      </c>
      <c r="G8869" t="s">
        <v>3249</v>
      </c>
      <c r="H8869">
        <v>350</v>
      </c>
      <c r="I8869" t="s">
        <v>1676</v>
      </c>
      <c r="J8869" t="s">
        <v>21</v>
      </c>
      <c r="K8869" t="s">
        <v>20</v>
      </c>
      <c r="L8869" t="s">
        <v>21</v>
      </c>
      <c r="M8869">
        <f>IF(O8869&lt;Price!$A$3,Price!$B$2,IF(O8869&lt;Price!$A$4,Price!$B$3,IF(O8869&lt;Price!$A$5,Price!$B$4,IF(O8869&lt;Price!$A$6,Price!$B$5,Price!$B$6))))</f>
        <v>1</v>
      </c>
      <c r="N8869">
        <f>VLOOKUP(C8869,'Country'!$A:$D,4,0)</f>
        <v>1.3667099E-2</v>
      </c>
      <c r="O8869" s="7">
        <f t="shared" si="138"/>
        <v>4.7834846500000001</v>
      </c>
      <c r="P8869">
        <v>3.2</v>
      </c>
      <c r="Q8869" t="s">
        <v>97</v>
      </c>
      <c r="R8869">
        <v>11</v>
      </c>
    </row>
    <row r="8870" spans="1:18" x14ac:dyDescent="0.35">
      <c r="A8870">
        <v>5777</v>
      </c>
      <c r="B8870" t="s">
        <v>3936</v>
      </c>
      <c r="C8870">
        <v>1</v>
      </c>
      <c r="D8870" t="s">
        <v>18383</v>
      </c>
      <c r="E8870" t="s">
        <v>15554</v>
      </c>
      <c r="F8870" t="s">
        <v>16925</v>
      </c>
      <c r="G8870" t="s">
        <v>39</v>
      </c>
      <c r="H8870">
        <v>250</v>
      </c>
      <c r="I8870" t="s">
        <v>1676</v>
      </c>
      <c r="J8870" t="s">
        <v>21</v>
      </c>
      <c r="K8870" t="s">
        <v>21</v>
      </c>
      <c r="L8870" t="s">
        <v>21</v>
      </c>
      <c r="M8870">
        <f>IF(O8870&lt;Price!$A$3,Price!$B$2,IF(O8870&lt;Price!$A$4,Price!$B$3,IF(O8870&lt;Price!$A$5,Price!$B$4,IF(O8870&lt;Price!$A$6,Price!$B$5,Price!$B$6))))</f>
        <v>1</v>
      </c>
      <c r="N8870">
        <f>VLOOKUP(C8870,'Country'!$A:$D,4,0)</f>
        <v>1.3667099E-2</v>
      </c>
      <c r="O8870" s="7">
        <f t="shared" si="138"/>
        <v>3.4167747500000001</v>
      </c>
      <c r="P8870">
        <v>2.9</v>
      </c>
      <c r="Q8870" t="s">
        <v>97</v>
      </c>
      <c r="R8870">
        <v>4</v>
      </c>
    </row>
    <row r="8871" spans="1:18" x14ac:dyDescent="0.35">
      <c r="A8871">
        <v>18396437</v>
      </c>
      <c r="B8871" t="s">
        <v>16926</v>
      </c>
      <c r="C8871">
        <v>1</v>
      </c>
      <c r="D8871" t="s">
        <v>18383</v>
      </c>
      <c r="E8871" t="s">
        <v>15554</v>
      </c>
      <c r="F8871" t="s">
        <v>16927</v>
      </c>
      <c r="G8871" t="s">
        <v>2229</v>
      </c>
      <c r="H8871">
        <v>500</v>
      </c>
      <c r="I8871" t="s">
        <v>1676</v>
      </c>
      <c r="J8871" t="s">
        <v>21</v>
      </c>
      <c r="K8871" t="s">
        <v>21</v>
      </c>
      <c r="L8871" t="s">
        <v>21</v>
      </c>
      <c r="M8871">
        <f>IF(O8871&lt;Price!$A$3,Price!$B$2,IF(O8871&lt;Price!$A$4,Price!$B$3,IF(O8871&lt;Price!$A$5,Price!$B$4,IF(O8871&lt;Price!$A$6,Price!$B$5,Price!$B$6))))</f>
        <v>1</v>
      </c>
      <c r="N8871">
        <f>VLOOKUP(C8871,'Country'!$A:$D,4,0)</f>
        <v>1.3667099E-2</v>
      </c>
      <c r="O8871" s="7">
        <f t="shared" si="138"/>
        <v>6.8335495000000002</v>
      </c>
      <c r="P8871">
        <v>3.3</v>
      </c>
      <c r="Q8871" t="s">
        <v>97</v>
      </c>
      <c r="R8871">
        <v>15</v>
      </c>
    </row>
    <row r="8872" spans="1:18" x14ac:dyDescent="0.35">
      <c r="A8872">
        <v>18224549</v>
      </c>
      <c r="B8872" t="s">
        <v>16928</v>
      </c>
      <c r="C8872">
        <v>1</v>
      </c>
      <c r="D8872" t="s">
        <v>18383</v>
      </c>
      <c r="E8872" t="s">
        <v>15554</v>
      </c>
      <c r="F8872" t="s">
        <v>15784</v>
      </c>
      <c r="G8872" t="s">
        <v>1800</v>
      </c>
      <c r="H8872">
        <v>400</v>
      </c>
      <c r="I8872" t="s">
        <v>1676</v>
      </c>
      <c r="J8872" t="s">
        <v>21</v>
      </c>
      <c r="K8872" t="s">
        <v>21</v>
      </c>
      <c r="L8872" t="s">
        <v>21</v>
      </c>
      <c r="M8872">
        <f>IF(O8872&lt;Price!$A$3,Price!$B$2,IF(O8872&lt;Price!$A$4,Price!$B$3,IF(O8872&lt;Price!$A$5,Price!$B$4,IF(O8872&lt;Price!$A$6,Price!$B$5,Price!$B$6))))</f>
        <v>1</v>
      </c>
      <c r="N8872">
        <f>VLOOKUP(C8872,'Country'!$A:$D,4,0)</f>
        <v>1.3667099E-2</v>
      </c>
      <c r="O8872" s="7">
        <f t="shared" si="138"/>
        <v>5.4668396000000001</v>
      </c>
      <c r="P8872">
        <v>2.9</v>
      </c>
      <c r="Q8872" t="s">
        <v>97</v>
      </c>
      <c r="R8872">
        <v>6</v>
      </c>
    </row>
    <row r="8873" spans="1:18" x14ac:dyDescent="0.35">
      <c r="A8873">
        <v>8138</v>
      </c>
      <c r="B8873" t="s">
        <v>16929</v>
      </c>
      <c r="C8873">
        <v>1</v>
      </c>
      <c r="D8873" t="s">
        <v>18383</v>
      </c>
      <c r="E8873" t="s">
        <v>15554</v>
      </c>
      <c r="F8873" t="s">
        <v>16930</v>
      </c>
      <c r="G8873" t="s">
        <v>39</v>
      </c>
      <c r="H8873">
        <v>200</v>
      </c>
      <c r="I8873" t="s">
        <v>1676</v>
      </c>
      <c r="J8873" t="s">
        <v>21</v>
      </c>
      <c r="K8873" t="s">
        <v>21</v>
      </c>
      <c r="L8873" t="s">
        <v>21</v>
      </c>
      <c r="M8873">
        <f>IF(O8873&lt;Price!$A$3,Price!$B$2,IF(O8873&lt;Price!$A$4,Price!$B$3,IF(O8873&lt;Price!$A$5,Price!$B$4,IF(O8873&lt;Price!$A$6,Price!$B$5,Price!$B$6))))</f>
        <v>1</v>
      </c>
      <c r="N8873">
        <f>VLOOKUP(C8873,'Country'!$A:$D,4,0)</f>
        <v>1.3667099E-2</v>
      </c>
      <c r="O8873" s="7">
        <f t="shared" si="138"/>
        <v>2.7334198000000001</v>
      </c>
      <c r="P8873">
        <v>2.8</v>
      </c>
      <c r="Q8873" t="s">
        <v>97</v>
      </c>
      <c r="R8873">
        <v>14</v>
      </c>
    </row>
    <row r="8874" spans="1:18" x14ac:dyDescent="0.35">
      <c r="A8874">
        <v>18281973</v>
      </c>
      <c r="B8874" t="s">
        <v>16799</v>
      </c>
      <c r="C8874">
        <v>1</v>
      </c>
      <c r="D8874" t="s">
        <v>18383</v>
      </c>
      <c r="E8874" t="s">
        <v>15554</v>
      </c>
      <c r="F8874" t="s">
        <v>16931</v>
      </c>
      <c r="G8874" t="s">
        <v>15054</v>
      </c>
      <c r="H8874">
        <v>650</v>
      </c>
      <c r="I8874" t="s">
        <v>1676</v>
      </c>
      <c r="J8874" t="s">
        <v>21</v>
      </c>
      <c r="K8874" t="s">
        <v>20</v>
      </c>
      <c r="L8874" t="s">
        <v>21</v>
      </c>
      <c r="M8874">
        <f>IF(O8874&lt;Price!$A$3,Price!$B$2,IF(O8874&lt;Price!$A$4,Price!$B$3,IF(O8874&lt;Price!$A$5,Price!$B$4,IF(O8874&lt;Price!$A$6,Price!$B$5,Price!$B$6))))</f>
        <v>1</v>
      </c>
      <c r="N8874">
        <f>VLOOKUP(C8874,'Country'!$A:$D,4,0)</f>
        <v>1.3667099E-2</v>
      </c>
      <c r="O8874" s="7">
        <f t="shared" si="138"/>
        <v>8.8836143500000002</v>
      </c>
      <c r="P8874">
        <v>2.7</v>
      </c>
      <c r="Q8874" t="s">
        <v>97</v>
      </c>
      <c r="R8874">
        <v>17</v>
      </c>
    </row>
    <row r="8875" spans="1:18" x14ac:dyDescent="0.35">
      <c r="A8875">
        <v>18391059</v>
      </c>
      <c r="B8875" t="s">
        <v>16932</v>
      </c>
      <c r="C8875">
        <v>1</v>
      </c>
      <c r="D8875" t="s">
        <v>18383</v>
      </c>
      <c r="E8875" t="s">
        <v>15554</v>
      </c>
      <c r="F8875" t="s">
        <v>16893</v>
      </c>
      <c r="G8875" t="s">
        <v>1681</v>
      </c>
      <c r="H8875">
        <v>200</v>
      </c>
      <c r="I8875" t="s">
        <v>1676</v>
      </c>
      <c r="J8875" t="s">
        <v>21</v>
      </c>
      <c r="K8875" t="s">
        <v>21</v>
      </c>
      <c r="L8875" t="s">
        <v>21</v>
      </c>
      <c r="M8875">
        <f>IF(O8875&lt;Price!$A$3,Price!$B$2,IF(O8875&lt;Price!$A$4,Price!$B$3,IF(O8875&lt;Price!$A$5,Price!$B$4,IF(O8875&lt;Price!$A$6,Price!$B$5,Price!$B$6))))</f>
        <v>1</v>
      </c>
      <c r="N8875">
        <f>VLOOKUP(C8875,'Country'!$A:$D,4,0)</f>
        <v>1.3667099E-2</v>
      </c>
      <c r="O8875" s="7">
        <f t="shared" si="138"/>
        <v>2.7334198000000001</v>
      </c>
      <c r="P8875">
        <v>3</v>
      </c>
      <c r="Q8875" t="s">
        <v>97</v>
      </c>
      <c r="R8875">
        <v>5</v>
      </c>
    </row>
    <row r="8876" spans="1:18" x14ac:dyDescent="0.35">
      <c r="A8876">
        <v>313049</v>
      </c>
      <c r="B8876" t="s">
        <v>16933</v>
      </c>
      <c r="C8876">
        <v>1</v>
      </c>
      <c r="D8876" t="s">
        <v>18383</v>
      </c>
      <c r="E8876" t="s">
        <v>15554</v>
      </c>
      <c r="F8876" t="s">
        <v>16934</v>
      </c>
      <c r="G8876" t="s">
        <v>1681</v>
      </c>
      <c r="H8876">
        <v>400</v>
      </c>
      <c r="I8876" t="s">
        <v>1676</v>
      </c>
      <c r="J8876" t="s">
        <v>21</v>
      </c>
      <c r="K8876" t="s">
        <v>21</v>
      </c>
      <c r="L8876" t="s">
        <v>21</v>
      </c>
      <c r="M8876">
        <f>IF(O8876&lt;Price!$A$3,Price!$B$2,IF(O8876&lt;Price!$A$4,Price!$B$3,IF(O8876&lt;Price!$A$5,Price!$B$4,IF(O8876&lt;Price!$A$6,Price!$B$5,Price!$B$6))))</f>
        <v>1</v>
      </c>
      <c r="N8876">
        <f>VLOOKUP(C8876,'Country'!$A:$D,4,0)</f>
        <v>1.3667099E-2</v>
      </c>
      <c r="O8876" s="7">
        <f t="shared" si="138"/>
        <v>5.4668396000000001</v>
      </c>
      <c r="P8876">
        <v>3.1</v>
      </c>
      <c r="Q8876" t="s">
        <v>97</v>
      </c>
      <c r="R8876">
        <v>9</v>
      </c>
    </row>
    <row r="8877" spans="1:18" x14ac:dyDescent="0.35">
      <c r="A8877">
        <v>313250</v>
      </c>
      <c r="B8877" t="s">
        <v>15983</v>
      </c>
      <c r="C8877">
        <v>1</v>
      </c>
      <c r="D8877" t="s">
        <v>18383</v>
      </c>
      <c r="E8877" t="s">
        <v>15554</v>
      </c>
      <c r="F8877" t="s">
        <v>16935</v>
      </c>
      <c r="G8877" t="s">
        <v>39</v>
      </c>
      <c r="H8877">
        <v>650</v>
      </c>
      <c r="I8877" t="s">
        <v>1676</v>
      </c>
      <c r="J8877" t="s">
        <v>21</v>
      </c>
      <c r="K8877" t="s">
        <v>21</v>
      </c>
      <c r="L8877" t="s">
        <v>21</v>
      </c>
      <c r="M8877">
        <f>IF(O8877&lt;Price!$A$3,Price!$B$2,IF(O8877&lt;Price!$A$4,Price!$B$3,IF(O8877&lt;Price!$A$5,Price!$B$4,IF(O8877&lt;Price!$A$6,Price!$B$5,Price!$B$6))))</f>
        <v>1</v>
      </c>
      <c r="N8877">
        <f>VLOOKUP(C8877,'Country'!$A:$D,4,0)</f>
        <v>1.3667099E-2</v>
      </c>
      <c r="O8877" s="7">
        <f t="shared" si="138"/>
        <v>8.8836143500000002</v>
      </c>
      <c r="P8877">
        <v>3.3</v>
      </c>
      <c r="Q8877" t="s">
        <v>97</v>
      </c>
      <c r="R8877">
        <v>50</v>
      </c>
    </row>
    <row r="8878" spans="1:18" x14ac:dyDescent="0.35">
      <c r="A8878">
        <v>313358</v>
      </c>
      <c r="B8878" t="s">
        <v>16936</v>
      </c>
      <c r="C8878">
        <v>1</v>
      </c>
      <c r="D8878" t="s">
        <v>18383</v>
      </c>
      <c r="E8878" t="s">
        <v>15554</v>
      </c>
      <c r="F8878" t="s">
        <v>16937</v>
      </c>
      <c r="G8878" t="s">
        <v>7181</v>
      </c>
      <c r="H8878">
        <v>1500</v>
      </c>
      <c r="I8878" t="s">
        <v>1676</v>
      </c>
      <c r="J8878" t="s">
        <v>20</v>
      </c>
      <c r="K8878" t="s">
        <v>21</v>
      </c>
      <c r="L8878" t="s">
        <v>21</v>
      </c>
      <c r="M8878">
        <f>IF(O8878&lt;Price!$A$3,Price!$B$2,IF(O8878&lt;Price!$A$4,Price!$B$3,IF(O8878&lt;Price!$A$5,Price!$B$4,IF(O8878&lt;Price!$A$6,Price!$B$5,Price!$B$6))))</f>
        <v>2</v>
      </c>
      <c r="N8878">
        <f>VLOOKUP(C8878,'Country'!$A:$D,4,0)</f>
        <v>1.3667099E-2</v>
      </c>
      <c r="O8878" s="7">
        <f t="shared" si="138"/>
        <v>20.5006485</v>
      </c>
      <c r="P8878">
        <v>3.1</v>
      </c>
      <c r="Q8878" t="s">
        <v>97</v>
      </c>
      <c r="R8878">
        <v>13</v>
      </c>
    </row>
    <row r="8879" spans="1:18" x14ac:dyDescent="0.35">
      <c r="A8879">
        <v>18358191</v>
      </c>
      <c r="B8879" t="s">
        <v>16938</v>
      </c>
      <c r="C8879">
        <v>1</v>
      </c>
      <c r="D8879" t="s">
        <v>18383</v>
      </c>
      <c r="E8879" t="s">
        <v>15554</v>
      </c>
      <c r="F8879" t="s">
        <v>16939</v>
      </c>
      <c r="G8879" t="s">
        <v>2433</v>
      </c>
      <c r="H8879">
        <v>300</v>
      </c>
      <c r="I8879" t="s">
        <v>1676</v>
      </c>
      <c r="J8879" t="s">
        <v>21</v>
      </c>
      <c r="K8879" t="s">
        <v>21</v>
      </c>
      <c r="L8879" t="s">
        <v>21</v>
      </c>
      <c r="M8879">
        <f>IF(O8879&lt;Price!$A$3,Price!$B$2,IF(O8879&lt;Price!$A$4,Price!$B$3,IF(O8879&lt;Price!$A$5,Price!$B$4,IF(O8879&lt;Price!$A$6,Price!$B$5,Price!$B$6))))</f>
        <v>1</v>
      </c>
      <c r="N8879">
        <f>VLOOKUP(C8879,'Country'!$A:$D,4,0)</f>
        <v>1.3667099E-2</v>
      </c>
      <c r="O8879" s="7">
        <f t="shared" si="138"/>
        <v>4.1001297000000001</v>
      </c>
      <c r="P8879">
        <v>3</v>
      </c>
      <c r="Q8879" t="s">
        <v>97</v>
      </c>
      <c r="R8879">
        <v>5</v>
      </c>
    </row>
    <row r="8880" spans="1:18" x14ac:dyDescent="0.35">
      <c r="A8880">
        <v>5696</v>
      </c>
      <c r="B8880" t="s">
        <v>1646</v>
      </c>
      <c r="C8880">
        <v>1</v>
      </c>
      <c r="D8880" t="s">
        <v>18383</v>
      </c>
      <c r="E8880" t="s">
        <v>15554</v>
      </c>
      <c r="F8880" t="s">
        <v>16940</v>
      </c>
      <c r="G8880" t="s">
        <v>75</v>
      </c>
      <c r="H8880">
        <v>1000</v>
      </c>
      <c r="I8880" t="s">
        <v>1676</v>
      </c>
      <c r="J8880" t="s">
        <v>21</v>
      </c>
      <c r="K8880" t="s">
        <v>20</v>
      </c>
      <c r="L8880" t="s">
        <v>21</v>
      </c>
      <c r="M8880">
        <f>IF(O8880&lt;Price!$A$3,Price!$B$2,IF(O8880&lt;Price!$A$4,Price!$B$3,IF(O8880&lt;Price!$A$5,Price!$B$4,IF(O8880&lt;Price!$A$6,Price!$B$5,Price!$B$6))))</f>
        <v>2</v>
      </c>
      <c r="N8880">
        <f>VLOOKUP(C8880,'Country'!$A:$D,4,0)</f>
        <v>1.3667099E-2</v>
      </c>
      <c r="O8880" s="7">
        <f t="shared" si="138"/>
        <v>13.667099</v>
      </c>
      <c r="P8880">
        <v>3.1</v>
      </c>
      <c r="Q8880" t="s">
        <v>97</v>
      </c>
      <c r="R8880">
        <v>147</v>
      </c>
    </row>
    <row r="8881" spans="1:18" x14ac:dyDescent="0.35">
      <c r="A8881">
        <v>18252359</v>
      </c>
      <c r="B8881" t="s">
        <v>16941</v>
      </c>
      <c r="C8881">
        <v>1</v>
      </c>
      <c r="D8881" t="s">
        <v>18383</v>
      </c>
      <c r="E8881" t="s">
        <v>15554</v>
      </c>
      <c r="F8881" t="s">
        <v>16942</v>
      </c>
      <c r="G8881" t="s">
        <v>1800</v>
      </c>
      <c r="H8881">
        <v>800</v>
      </c>
      <c r="I8881" t="s">
        <v>1676</v>
      </c>
      <c r="J8881" t="s">
        <v>21</v>
      </c>
      <c r="K8881" t="s">
        <v>20</v>
      </c>
      <c r="L8881" t="s">
        <v>21</v>
      </c>
      <c r="M8881">
        <f>IF(O8881&lt;Price!$A$3,Price!$B$2,IF(O8881&lt;Price!$A$4,Price!$B$3,IF(O8881&lt;Price!$A$5,Price!$B$4,IF(O8881&lt;Price!$A$6,Price!$B$5,Price!$B$6))))</f>
        <v>2</v>
      </c>
      <c r="N8881">
        <f>VLOOKUP(C8881,'Country'!$A:$D,4,0)</f>
        <v>1.3667099E-2</v>
      </c>
      <c r="O8881" s="7">
        <f t="shared" si="138"/>
        <v>10.9336792</v>
      </c>
      <c r="P8881">
        <v>3.2</v>
      </c>
      <c r="Q8881" t="s">
        <v>97</v>
      </c>
      <c r="R8881">
        <v>10</v>
      </c>
    </row>
    <row r="8882" spans="1:18" x14ac:dyDescent="0.35">
      <c r="A8882">
        <v>4483</v>
      </c>
      <c r="B8882" t="s">
        <v>2637</v>
      </c>
      <c r="C8882">
        <v>1</v>
      </c>
      <c r="D8882" t="s">
        <v>18383</v>
      </c>
      <c r="E8882" t="s">
        <v>15554</v>
      </c>
      <c r="F8882" t="s">
        <v>16943</v>
      </c>
      <c r="G8882" t="s">
        <v>2639</v>
      </c>
      <c r="H8882">
        <v>400</v>
      </c>
      <c r="I8882" t="s">
        <v>1676</v>
      </c>
      <c r="J8882" t="s">
        <v>21</v>
      </c>
      <c r="K8882" t="s">
        <v>21</v>
      </c>
      <c r="L8882" t="s">
        <v>21</v>
      </c>
      <c r="M8882">
        <f>IF(O8882&lt;Price!$A$3,Price!$B$2,IF(O8882&lt;Price!$A$4,Price!$B$3,IF(O8882&lt;Price!$A$5,Price!$B$4,IF(O8882&lt;Price!$A$6,Price!$B$5,Price!$B$6))))</f>
        <v>1</v>
      </c>
      <c r="N8882">
        <f>VLOOKUP(C8882,'Country'!$A:$D,4,0)</f>
        <v>1.3667099E-2</v>
      </c>
      <c r="O8882" s="7">
        <f t="shared" si="138"/>
        <v>5.4668396000000001</v>
      </c>
      <c r="P8882">
        <v>3.1</v>
      </c>
      <c r="Q8882" t="s">
        <v>97</v>
      </c>
      <c r="R8882">
        <v>17</v>
      </c>
    </row>
    <row r="8883" spans="1:18" x14ac:dyDescent="0.35">
      <c r="A8883">
        <v>5776</v>
      </c>
      <c r="B8883" t="s">
        <v>16944</v>
      </c>
      <c r="C8883">
        <v>1</v>
      </c>
      <c r="D8883" t="s">
        <v>18383</v>
      </c>
      <c r="E8883" t="s">
        <v>15554</v>
      </c>
      <c r="F8883" t="s">
        <v>16945</v>
      </c>
      <c r="G8883" t="s">
        <v>1867</v>
      </c>
      <c r="H8883">
        <v>750</v>
      </c>
      <c r="I8883" t="s">
        <v>1676</v>
      </c>
      <c r="J8883" t="s">
        <v>21</v>
      </c>
      <c r="K8883" t="s">
        <v>21</v>
      </c>
      <c r="L8883" t="s">
        <v>21</v>
      </c>
      <c r="M8883">
        <f>IF(O8883&lt;Price!$A$3,Price!$B$2,IF(O8883&lt;Price!$A$4,Price!$B$3,IF(O8883&lt;Price!$A$5,Price!$B$4,IF(O8883&lt;Price!$A$6,Price!$B$5,Price!$B$6))))</f>
        <v>2</v>
      </c>
      <c r="N8883">
        <f>VLOOKUP(C8883,'Country'!$A:$D,4,0)</f>
        <v>1.3667099E-2</v>
      </c>
      <c r="O8883" s="7">
        <f t="shared" si="138"/>
        <v>10.25032425</v>
      </c>
      <c r="P8883">
        <v>2.9</v>
      </c>
      <c r="Q8883" t="s">
        <v>97</v>
      </c>
      <c r="R8883">
        <v>56</v>
      </c>
    </row>
    <row r="8884" spans="1:18" x14ac:dyDescent="0.35">
      <c r="A8884">
        <v>8767</v>
      </c>
      <c r="B8884" t="s">
        <v>16014</v>
      </c>
      <c r="C8884">
        <v>1</v>
      </c>
      <c r="D8884" t="s">
        <v>18383</v>
      </c>
      <c r="E8884" t="s">
        <v>15554</v>
      </c>
      <c r="F8884" t="s">
        <v>16946</v>
      </c>
      <c r="G8884" t="s">
        <v>1627</v>
      </c>
      <c r="H8884">
        <v>250</v>
      </c>
      <c r="I8884" t="s">
        <v>1676</v>
      </c>
      <c r="J8884" t="s">
        <v>21</v>
      </c>
      <c r="K8884" t="s">
        <v>20</v>
      </c>
      <c r="L8884" t="s">
        <v>21</v>
      </c>
      <c r="M8884">
        <f>IF(O8884&lt;Price!$A$3,Price!$B$2,IF(O8884&lt;Price!$A$4,Price!$B$3,IF(O8884&lt;Price!$A$5,Price!$B$4,IF(O8884&lt;Price!$A$6,Price!$B$5,Price!$B$6))))</f>
        <v>1</v>
      </c>
      <c r="N8884">
        <f>VLOOKUP(C8884,'Country'!$A:$D,4,0)</f>
        <v>1.3667099E-2</v>
      </c>
      <c r="O8884" s="7">
        <f t="shared" si="138"/>
        <v>3.4167747500000001</v>
      </c>
      <c r="P8884">
        <v>2.8</v>
      </c>
      <c r="Q8884" t="s">
        <v>97</v>
      </c>
      <c r="R8884">
        <v>5</v>
      </c>
    </row>
    <row r="8885" spans="1:18" x14ac:dyDescent="0.35">
      <c r="A8885">
        <v>311622</v>
      </c>
      <c r="B8885" t="s">
        <v>4748</v>
      </c>
      <c r="C8885">
        <v>1</v>
      </c>
      <c r="D8885" t="s">
        <v>18383</v>
      </c>
      <c r="E8885" t="s">
        <v>15554</v>
      </c>
      <c r="F8885" t="s">
        <v>16947</v>
      </c>
      <c r="G8885" t="s">
        <v>2051</v>
      </c>
      <c r="H8885">
        <v>500</v>
      </c>
      <c r="I8885" t="s">
        <v>1676</v>
      </c>
      <c r="J8885" t="s">
        <v>21</v>
      </c>
      <c r="K8885" t="s">
        <v>20</v>
      </c>
      <c r="L8885" t="s">
        <v>21</v>
      </c>
      <c r="M8885">
        <f>IF(O8885&lt;Price!$A$3,Price!$B$2,IF(O8885&lt;Price!$A$4,Price!$B$3,IF(O8885&lt;Price!$A$5,Price!$B$4,IF(O8885&lt;Price!$A$6,Price!$B$5,Price!$B$6))))</f>
        <v>1</v>
      </c>
      <c r="N8885">
        <f>VLOOKUP(C8885,'Country'!$A:$D,4,0)</f>
        <v>1.3667099E-2</v>
      </c>
      <c r="O8885" s="7">
        <f t="shared" si="138"/>
        <v>6.8335495000000002</v>
      </c>
      <c r="P8885">
        <v>3.4</v>
      </c>
      <c r="Q8885" t="s">
        <v>97</v>
      </c>
      <c r="R8885">
        <v>155</v>
      </c>
    </row>
    <row r="8886" spans="1:18" x14ac:dyDescent="0.35">
      <c r="A8886">
        <v>308758</v>
      </c>
      <c r="B8886" t="s">
        <v>1812</v>
      </c>
      <c r="C8886">
        <v>1</v>
      </c>
      <c r="D8886" t="s">
        <v>18383</v>
      </c>
      <c r="E8886" t="s">
        <v>15554</v>
      </c>
      <c r="F8886" t="s">
        <v>16948</v>
      </c>
      <c r="G8886" t="s">
        <v>2343</v>
      </c>
      <c r="H8886">
        <v>500</v>
      </c>
      <c r="I8886" t="s">
        <v>1676</v>
      </c>
      <c r="J8886" t="s">
        <v>21</v>
      </c>
      <c r="K8886" t="s">
        <v>20</v>
      </c>
      <c r="L8886" t="s">
        <v>21</v>
      </c>
      <c r="M8886">
        <f>IF(O8886&lt;Price!$A$3,Price!$B$2,IF(O8886&lt;Price!$A$4,Price!$B$3,IF(O8886&lt;Price!$A$5,Price!$B$4,IF(O8886&lt;Price!$A$6,Price!$B$5,Price!$B$6))))</f>
        <v>1</v>
      </c>
      <c r="N8886">
        <f>VLOOKUP(C8886,'Country'!$A:$D,4,0)</f>
        <v>1.3667099E-2</v>
      </c>
      <c r="O8886" s="7">
        <f t="shared" si="138"/>
        <v>6.8335495000000002</v>
      </c>
      <c r="P8886">
        <v>2.5</v>
      </c>
      <c r="Q8886" t="s">
        <v>97</v>
      </c>
      <c r="R8886">
        <v>28</v>
      </c>
    </row>
    <row r="8887" spans="1:18" x14ac:dyDescent="0.35">
      <c r="A8887">
        <v>303996</v>
      </c>
      <c r="B8887" t="s">
        <v>16949</v>
      </c>
      <c r="C8887">
        <v>1</v>
      </c>
      <c r="D8887" t="s">
        <v>18383</v>
      </c>
      <c r="E8887" t="s">
        <v>15554</v>
      </c>
      <c r="F8887" t="s">
        <v>16950</v>
      </c>
      <c r="G8887" t="s">
        <v>1701</v>
      </c>
      <c r="H8887">
        <v>900</v>
      </c>
      <c r="I8887" t="s">
        <v>1676</v>
      </c>
      <c r="J8887" t="s">
        <v>20</v>
      </c>
      <c r="K8887" t="s">
        <v>21</v>
      </c>
      <c r="L8887" t="s">
        <v>21</v>
      </c>
      <c r="M8887">
        <f>IF(O8887&lt;Price!$A$3,Price!$B$2,IF(O8887&lt;Price!$A$4,Price!$B$3,IF(O8887&lt;Price!$A$5,Price!$B$4,IF(O8887&lt;Price!$A$6,Price!$B$5,Price!$B$6))))</f>
        <v>2</v>
      </c>
      <c r="N8887">
        <f>VLOOKUP(C8887,'Country'!$A:$D,4,0)</f>
        <v>1.3667099E-2</v>
      </c>
      <c r="O8887" s="7">
        <f t="shared" si="138"/>
        <v>12.3003891</v>
      </c>
      <c r="P8887">
        <v>2.8</v>
      </c>
      <c r="Q8887" t="s">
        <v>97</v>
      </c>
      <c r="R8887">
        <v>13</v>
      </c>
    </row>
    <row r="8888" spans="1:18" x14ac:dyDescent="0.35">
      <c r="A8888">
        <v>18128867</v>
      </c>
      <c r="B8888" t="s">
        <v>2307</v>
      </c>
      <c r="C8888">
        <v>1</v>
      </c>
      <c r="D8888" t="s">
        <v>18383</v>
      </c>
      <c r="E8888" t="s">
        <v>15554</v>
      </c>
      <c r="F8888" t="s">
        <v>16951</v>
      </c>
      <c r="G8888" t="s">
        <v>100</v>
      </c>
      <c r="H8888">
        <v>300</v>
      </c>
      <c r="I8888" t="s">
        <v>1676</v>
      </c>
      <c r="J8888" t="s">
        <v>21</v>
      </c>
      <c r="K8888" t="s">
        <v>21</v>
      </c>
      <c r="L8888" t="s">
        <v>21</v>
      </c>
      <c r="M8888">
        <f>IF(O8888&lt;Price!$A$3,Price!$B$2,IF(O8888&lt;Price!$A$4,Price!$B$3,IF(O8888&lt;Price!$A$5,Price!$B$4,IF(O8888&lt;Price!$A$6,Price!$B$5,Price!$B$6))))</f>
        <v>1</v>
      </c>
      <c r="N8888">
        <f>VLOOKUP(C8888,'Country'!$A:$D,4,0)</f>
        <v>1.3667099E-2</v>
      </c>
      <c r="O8888" s="7">
        <f t="shared" si="138"/>
        <v>4.1001297000000001</v>
      </c>
      <c r="P8888">
        <v>2.9</v>
      </c>
      <c r="Q8888" t="s">
        <v>97</v>
      </c>
      <c r="R8888">
        <v>9</v>
      </c>
    </row>
    <row r="8889" spans="1:18" x14ac:dyDescent="0.35">
      <c r="A8889">
        <v>18160567</v>
      </c>
      <c r="B8889" t="s">
        <v>16952</v>
      </c>
      <c r="C8889">
        <v>1</v>
      </c>
      <c r="D8889" t="s">
        <v>18383</v>
      </c>
      <c r="E8889" t="s">
        <v>15554</v>
      </c>
      <c r="F8889" t="s">
        <v>16953</v>
      </c>
      <c r="G8889" t="s">
        <v>2311</v>
      </c>
      <c r="H8889">
        <v>600</v>
      </c>
      <c r="I8889" t="s">
        <v>1676</v>
      </c>
      <c r="J8889" t="s">
        <v>21</v>
      </c>
      <c r="K8889" t="s">
        <v>21</v>
      </c>
      <c r="L8889" t="s">
        <v>21</v>
      </c>
      <c r="M8889">
        <f>IF(O8889&lt;Price!$A$3,Price!$B$2,IF(O8889&lt;Price!$A$4,Price!$B$3,IF(O8889&lt;Price!$A$5,Price!$B$4,IF(O8889&lt;Price!$A$6,Price!$B$5,Price!$B$6))))</f>
        <v>1</v>
      </c>
      <c r="N8889">
        <f>VLOOKUP(C8889,'Country'!$A:$D,4,0)</f>
        <v>1.3667099E-2</v>
      </c>
      <c r="O8889" s="7">
        <f t="shared" si="138"/>
        <v>8.2002594000000002</v>
      </c>
      <c r="P8889">
        <v>3</v>
      </c>
      <c r="Q8889" t="s">
        <v>97</v>
      </c>
      <c r="R8889">
        <v>9</v>
      </c>
    </row>
    <row r="8890" spans="1:18" x14ac:dyDescent="0.35">
      <c r="A8890">
        <v>18128892</v>
      </c>
      <c r="B8890" t="s">
        <v>16954</v>
      </c>
      <c r="C8890">
        <v>1</v>
      </c>
      <c r="D8890" t="s">
        <v>18383</v>
      </c>
      <c r="E8890" t="s">
        <v>15554</v>
      </c>
      <c r="F8890" t="s">
        <v>16955</v>
      </c>
      <c r="G8890" t="s">
        <v>2089</v>
      </c>
      <c r="H8890">
        <v>500</v>
      </c>
      <c r="I8890" t="s">
        <v>1676</v>
      </c>
      <c r="J8890" t="s">
        <v>21</v>
      </c>
      <c r="K8890" t="s">
        <v>20</v>
      </c>
      <c r="L8890" t="s">
        <v>21</v>
      </c>
      <c r="M8890">
        <f>IF(O8890&lt;Price!$A$3,Price!$B$2,IF(O8890&lt;Price!$A$4,Price!$B$3,IF(O8890&lt;Price!$A$5,Price!$B$4,IF(O8890&lt;Price!$A$6,Price!$B$5,Price!$B$6))))</f>
        <v>1</v>
      </c>
      <c r="N8890">
        <f>VLOOKUP(C8890,'Country'!$A:$D,4,0)</f>
        <v>1.3667099E-2</v>
      </c>
      <c r="O8890" s="7">
        <f t="shared" si="138"/>
        <v>6.8335495000000002</v>
      </c>
      <c r="P8890">
        <v>3.4</v>
      </c>
      <c r="Q8890" t="s">
        <v>97</v>
      </c>
      <c r="R8890">
        <v>30</v>
      </c>
    </row>
    <row r="8891" spans="1:18" x14ac:dyDescent="0.35">
      <c r="A8891">
        <v>18380262</v>
      </c>
      <c r="B8891" t="s">
        <v>16956</v>
      </c>
      <c r="C8891">
        <v>1</v>
      </c>
      <c r="D8891" t="s">
        <v>18383</v>
      </c>
      <c r="E8891" t="s">
        <v>15554</v>
      </c>
      <c r="F8891" t="s">
        <v>16957</v>
      </c>
      <c r="G8891" t="s">
        <v>2388</v>
      </c>
      <c r="H8891">
        <v>400</v>
      </c>
      <c r="I8891" t="s">
        <v>1676</v>
      </c>
      <c r="J8891" t="s">
        <v>21</v>
      </c>
      <c r="K8891" t="s">
        <v>21</v>
      </c>
      <c r="L8891" t="s">
        <v>21</v>
      </c>
      <c r="M8891">
        <f>IF(O8891&lt;Price!$A$3,Price!$B$2,IF(O8891&lt;Price!$A$4,Price!$B$3,IF(O8891&lt;Price!$A$5,Price!$B$4,IF(O8891&lt;Price!$A$6,Price!$B$5,Price!$B$6))))</f>
        <v>1</v>
      </c>
      <c r="N8891">
        <f>VLOOKUP(C8891,'Country'!$A:$D,4,0)</f>
        <v>1.3667099E-2</v>
      </c>
      <c r="O8891" s="7">
        <f t="shared" si="138"/>
        <v>5.4668396000000001</v>
      </c>
      <c r="P8891">
        <v>3.5</v>
      </c>
      <c r="Q8891" t="s">
        <v>72</v>
      </c>
      <c r="R8891">
        <v>33</v>
      </c>
    </row>
    <row r="8892" spans="1:18" x14ac:dyDescent="0.35">
      <c r="A8892">
        <v>307703</v>
      </c>
      <c r="B8892" t="s">
        <v>2983</v>
      </c>
      <c r="C8892">
        <v>1</v>
      </c>
      <c r="D8892" t="s">
        <v>18383</v>
      </c>
      <c r="E8892" t="s">
        <v>15554</v>
      </c>
      <c r="F8892" t="s">
        <v>16958</v>
      </c>
      <c r="G8892" t="s">
        <v>2086</v>
      </c>
      <c r="H8892">
        <v>400</v>
      </c>
      <c r="I8892" t="s">
        <v>1676</v>
      </c>
      <c r="J8892" t="s">
        <v>21</v>
      </c>
      <c r="K8892" t="s">
        <v>20</v>
      </c>
      <c r="L8892" t="s">
        <v>21</v>
      </c>
      <c r="M8892">
        <f>IF(O8892&lt;Price!$A$3,Price!$B$2,IF(O8892&lt;Price!$A$4,Price!$B$3,IF(O8892&lt;Price!$A$5,Price!$B$4,IF(O8892&lt;Price!$A$6,Price!$B$5,Price!$B$6))))</f>
        <v>1</v>
      </c>
      <c r="N8892">
        <f>VLOOKUP(C8892,'Country'!$A:$D,4,0)</f>
        <v>1.3667099E-2</v>
      </c>
      <c r="O8892" s="7">
        <f t="shared" si="138"/>
        <v>5.4668396000000001</v>
      </c>
      <c r="P8892">
        <v>3.5</v>
      </c>
      <c r="Q8892" t="s">
        <v>72</v>
      </c>
      <c r="R8892">
        <v>182</v>
      </c>
    </row>
    <row r="8893" spans="1:18" x14ac:dyDescent="0.35">
      <c r="A8893">
        <v>302308</v>
      </c>
      <c r="B8893" t="s">
        <v>7415</v>
      </c>
      <c r="C8893">
        <v>1</v>
      </c>
      <c r="D8893" t="s">
        <v>18383</v>
      </c>
      <c r="E8893" t="s">
        <v>15554</v>
      </c>
      <c r="F8893" t="s">
        <v>16959</v>
      </c>
      <c r="G8893" t="s">
        <v>277</v>
      </c>
      <c r="H8893">
        <v>300</v>
      </c>
      <c r="I8893" t="s">
        <v>1676</v>
      </c>
      <c r="J8893" t="s">
        <v>21</v>
      </c>
      <c r="K8893" t="s">
        <v>21</v>
      </c>
      <c r="L8893" t="s">
        <v>21</v>
      </c>
      <c r="M8893">
        <f>IF(O8893&lt;Price!$A$3,Price!$B$2,IF(O8893&lt;Price!$A$4,Price!$B$3,IF(O8893&lt;Price!$A$5,Price!$B$4,IF(O8893&lt;Price!$A$6,Price!$B$5,Price!$B$6))))</f>
        <v>1</v>
      </c>
      <c r="N8893">
        <f>VLOOKUP(C8893,'Country'!$A:$D,4,0)</f>
        <v>1.3667099E-2</v>
      </c>
      <c r="O8893" s="7">
        <f t="shared" si="138"/>
        <v>4.1001297000000001</v>
      </c>
      <c r="P8893">
        <v>3.8</v>
      </c>
      <c r="Q8893" t="s">
        <v>72</v>
      </c>
      <c r="R8893">
        <v>401</v>
      </c>
    </row>
    <row r="8894" spans="1:18" x14ac:dyDescent="0.35">
      <c r="A8894">
        <v>3939</v>
      </c>
      <c r="B8894" t="s">
        <v>11860</v>
      </c>
      <c r="C8894">
        <v>1</v>
      </c>
      <c r="D8894" t="s">
        <v>18383</v>
      </c>
      <c r="E8894" t="s">
        <v>15554</v>
      </c>
      <c r="F8894" t="s">
        <v>16960</v>
      </c>
      <c r="G8894" t="s">
        <v>277</v>
      </c>
      <c r="H8894">
        <v>500</v>
      </c>
      <c r="I8894" t="s">
        <v>1676</v>
      </c>
      <c r="J8894" t="s">
        <v>21</v>
      </c>
      <c r="K8894" t="s">
        <v>20</v>
      </c>
      <c r="L8894" t="s">
        <v>21</v>
      </c>
      <c r="M8894">
        <f>IF(O8894&lt;Price!$A$3,Price!$B$2,IF(O8894&lt;Price!$A$4,Price!$B$3,IF(O8894&lt;Price!$A$5,Price!$B$4,IF(O8894&lt;Price!$A$6,Price!$B$5,Price!$B$6))))</f>
        <v>1</v>
      </c>
      <c r="N8894">
        <f>VLOOKUP(C8894,'Country'!$A:$D,4,0)</f>
        <v>1.3667099E-2</v>
      </c>
      <c r="O8894" s="7">
        <f t="shared" si="138"/>
        <v>6.8335495000000002</v>
      </c>
      <c r="P8894">
        <v>3.5</v>
      </c>
      <c r="Q8894" t="s">
        <v>72</v>
      </c>
      <c r="R8894">
        <v>215</v>
      </c>
    </row>
    <row r="8895" spans="1:18" x14ac:dyDescent="0.35">
      <c r="A8895">
        <v>311656</v>
      </c>
      <c r="B8895" t="s">
        <v>4750</v>
      </c>
      <c r="C8895">
        <v>1</v>
      </c>
      <c r="D8895" t="s">
        <v>18383</v>
      </c>
      <c r="E8895" t="s">
        <v>15554</v>
      </c>
      <c r="F8895" t="s">
        <v>16961</v>
      </c>
      <c r="G8895" t="s">
        <v>903</v>
      </c>
      <c r="H8895">
        <v>850</v>
      </c>
      <c r="I8895" t="s">
        <v>1676</v>
      </c>
      <c r="J8895" t="s">
        <v>21</v>
      </c>
      <c r="K8895" t="s">
        <v>20</v>
      </c>
      <c r="L8895" t="s">
        <v>21</v>
      </c>
      <c r="M8895">
        <f>IF(O8895&lt;Price!$A$3,Price!$B$2,IF(O8895&lt;Price!$A$4,Price!$B$3,IF(O8895&lt;Price!$A$5,Price!$B$4,IF(O8895&lt;Price!$A$6,Price!$B$5,Price!$B$6))))</f>
        <v>2</v>
      </c>
      <c r="N8895">
        <f>VLOOKUP(C8895,'Country'!$A:$D,4,0)</f>
        <v>1.3667099E-2</v>
      </c>
      <c r="O8895" s="7">
        <f t="shared" si="138"/>
        <v>11.61703415</v>
      </c>
      <c r="P8895">
        <v>3.6</v>
      </c>
      <c r="Q8895" t="s">
        <v>72</v>
      </c>
      <c r="R8895">
        <v>114</v>
      </c>
    </row>
    <row r="8896" spans="1:18" x14ac:dyDescent="0.35">
      <c r="A8896">
        <v>304441</v>
      </c>
      <c r="B8896" t="s">
        <v>16962</v>
      </c>
      <c r="C8896">
        <v>1</v>
      </c>
      <c r="D8896" t="s">
        <v>18383</v>
      </c>
      <c r="E8896" t="s">
        <v>15554</v>
      </c>
      <c r="F8896" t="s">
        <v>16963</v>
      </c>
      <c r="G8896" t="s">
        <v>3330</v>
      </c>
      <c r="H8896">
        <v>100</v>
      </c>
      <c r="I8896" t="s">
        <v>1676</v>
      </c>
      <c r="J8896" t="s">
        <v>21</v>
      </c>
      <c r="K8896" t="s">
        <v>21</v>
      </c>
      <c r="L8896" t="s">
        <v>21</v>
      </c>
      <c r="M8896">
        <f>IF(O8896&lt;Price!$A$3,Price!$B$2,IF(O8896&lt;Price!$A$4,Price!$B$3,IF(O8896&lt;Price!$A$5,Price!$B$4,IF(O8896&lt;Price!$A$6,Price!$B$5,Price!$B$6))))</f>
        <v>1</v>
      </c>
      <c r="N8896">
        <f>VLOOKUP(C8896,'Country'!$A:$D,4,0)</f>
        <v>1.3667099E-2</v>
      </c>
      <c r="O8896" s="7">
        <f t="shared" si="138"/>
        <v>1.3667099</v>
      </c>
      <c r="P8896">
        <v>0</v>
      </c>
      <c r="Q8896" t="s">
        <v>120</v>
      </c>
      <c r="R8896">
        <v>3</v>
      </c>
    </row>
    <row r="8897" spans="1:18" x14ac:dyDescent="0.35">
      <c r="A8897">
        <v>18344518</v>
      </c>
      <c r="B8897" t="s">
        <v>16964</v>
      </c>
      <c r="C8897">
        <v>1</v>
      </c>
      <c r="D8897" t="s">
        <v>18383</v>
      </c>
      <c r="E8897" t="s">
        <v>15554</v>
      </c>
      <c r="F8897" t="s">
        <v>16965</v>
      </c>
      <c r="G8897" t="s">
        <v>2650</v>
      </c>
      <c r="H8897">
        <v>100</v>
      </c>
      <c r="I8897" t="s">
        <v>1676</v>
      </c>
      <c r="J8897" t="s">
        <v>21</v>
      </c>
      <c r="K8897" t="s">
        <v>21</v>
      </c>
      <c r="L8897" t="s">
        <v>21</v>
      </c>
      <c r="M8897">
        <f>IF(O8897&lt;Price!$A$3,Price!$B$2,IF(O8897&lt;Price!$A$4,Price!$B$3,IF(O8897&lt;Price!$A$5,Price!$B$4,IF(O8897&lt;Price!$A$6,Price!$B$5,Price!$B$6))))</f>
        <v>1</v>
      </c>
      <c r="N8897">
        <f>VLOOKUP(C8897,'Country'!$A:$D,4,0)</f>
        <v>1.3667099E-2</v>
      </c>
      <c r="O8897" s="7">
        <f t="shared" si="138"/>
        <v>1.3667099</v>
      </c>
      <c r="P8897">
        <v>0</v>
      </c>
      <c r="Q8897" t="s">
        <v>120</v>
      </c>
      <c r="R8897">
        <v>0</v>
      </c>
    </row>
    <row r="8898" spans="1:18" x14ac:dyDescent="0.35">
      <c r="A8898">
        <v>304439</v>
      </c>
      <c r="B8898" t="s">
        <v>16966</v>
      </c>
      <c r="C8898">
        <v>1</v>
      </c>
      <c r="D8898" t="s">
        <v>18383</v>
      </c>
      <c r="E8898" t="s">
        <v>15554</v>
      </c>
      <c r="F8898" t="s">
        <v>16967</v>
      </c>
      <c r="G8898" t="s">
        <v>39</v>
      </c>
      <c r="H8898">
        <v>250</v>
      </c>
      <c r="I8898" t="s">
        <v>1676</v>
      </c>
      <c r="J8898" t="s">
        <v>21</v>
      </c>
      <c r="K8898" t="s">
        <v>21</v>
      </c>
      <c r="L8898" t="s">
        <v>21</v>
      </c>
      <c r="M8898">
        <f>IF(O8898&lt;Price!$A$3,Price!$B$2,IF(O8898&lt;Price!$A$4,Price!$B$3,IF(O8898&lt;Price!$A$5,Price!$B$4,IF(O8898&lt;Price!$A$6,Price!$B$5,Price!$B$6))))</f>
        <v>1</v>
      </c>
      <c r="N8898">
        <f>VLOOKUP(C8898,'Country'!$A:$D,4,0)</f>
        <v>1.3667099E-2</v>
      </c>
      <c r="O8898" s="7">
        <f t="shared" ref="O8898:O8961" si="139">H8898*N8898</f>
        <v>3.4167747500000001</v>
      </c>
      <c r="P8898">
        <v>0</v>
      </c>
      <c r="Q8898" t="s">
        <v>120</v>
      </c>
      <c r="R8898">
        <v>2</v>
      </c>
    </row>
    <row r="8899" spans="1:18" x14ac:dyDescent="0.35">
      <c r="A8899">
        <v>18312485</v>
      </c>
      <c r="B8899" t="s">
        <v>2427</v>
      </c>
      <c r="C8899">
        <v>1</v>
      </c>
      <c r="D8899" t="s">
        <v>18383</v>
      </c>
      <c r="E8899" t="s">
        <v>15554</v>
      </c>
      <c r="F8899" t="s">
        <v>16968</v>
      </c>
      <c r="G8899" t="s">
        <v>100</v>
      </c>
      <c r="H8899">
        <v>450</v>
      </c>
      <c r="I8899" t="s">
        <v>1676</v>
      </c>
      <c r="J8899" t="s">
        <v>21</v>
      </c>
      <c r="K8899" t="s">
        <v>21</v>
      </c>
      <c r="L8899" t="s">
        <v>21</v>
      </c>
      <c r="M8899">
        <f>IF(O8899&lt;Price!$A$3,Price!$B$2,IF(O8899&lt;Price!$A$4,Price!$B$3,IF(O8899&lt;Price!$A$5,Price!$B$4,IF(O8899&lt;Price!$A$6,Price!$B$5,Price!$B$6))))</f>
        <v>1</v>
      </c>
      <c r="N8899">
        <f>VLOOKUP(C8899,'Country'!$A:$D,4,0)</f>
        <v>1.3667099E-2</v>
      </c>
      <c r="O8899" s="7">
        <f t="shared" si="139"/>
        <v>6.1501945500000001</v>
      </c>
      <c r="P8899">
        <v>0</v>
      </c>
      <c r="Q8899" t="s">
        <v>120</v>
      </c>
      <c r="R8899">
        <v>0</v>
      </c>
    </row>
    <row r="8900" spans="1:18" x14ac:dyDescent="0.35">
      <c r="A8900">
        <v>312188</v>
      </c>
      <c r="B8900" t="s">
        <v>16969</v>
      </c>
      <c r="C8900">
        <v>1</v>
      </c>
      <c r="D8900" t="s">
        <v>18383</v>
      </c>
      <c r="E8900" t="s">
        <v>15554</v>
      </c>
      <c r="F8900" t="s">
        <v>16970</v>
      </c>
      <c r="G8900" t="s">
        <v>277</v>
      </c>
      <c r="H8900">
        <v>250</v>
      </c>
      <c r="I8900" t="s">
        <v>1676</v>
      </c>
      <c r="J8900" t="s">
        <v>21</v>
      </c>
      <c r="K8900" t="s">
        <v>21</v>
      </c>
      <c r="L8900" t="s">
        <v>21</v>
      </c>
      <c r="M8900">
        <f>IF(O8900&lt;Price!$A$3,Price!$B$2,IF(O8900&lt;Price!$A$4,Price!$B$3,IF(O8900&lt;Price!$A$5,Price!$B$4,IF(O8900&lt;Price!$A$6,Price!$B$5,Price!$B$6))))</f>
        <v>1</v>
      </c>
      <c r="N8900">
        <f>VLOOKUP(C8900,'Country'!$A:$D,4,0)</f>
        <v>1.3667099E-2</v>
      </c>
      <c r="O8900" s="7">
        <f t="shared" si="139"/>
        <v>3.4167747500000001</v>
      </c>
      <c r="P8900">
        <v>0</v>
      </c>
      <c r="Q8900" t="s">
        <v>120</v>
      </c>
      <c r="R8900">
        <v>1</v>
      </c>
    </row>
    <row r="8901" spans="1:18" x14ac:dyDescent="0.35">
      <c r="A8901">
        <v>18424577</v>
      </c>
      <c r="B8901" t="s">
        <v>16971</v>
      </c>
      <c r="C8901">
        <v>1</v>
      </c>
      <c r="D8901" t="s">
        <v>18383</v>
      </c>
      <c r="E8901" t="s">
        <v>15554</v>
      </c>
      <c r="F8901" t="s">
        <v>16972</v>
      </c>
      <c r="G8901" t="s">
        <v>39</v>
      </c>
      <c r="H8901">
        <v>250</v>
      </c>
      <c r="I8901" t="s">
        <v>1676</v>
      </c>
      <c r="J8901" t="s">
        <v>21</v>
      </c>
      <c r="K8901" t="s">
        <v>21</v>
      </c>
      <c r="L8901" t="s">
        <v>21</v>
      </c>
      <c r="M8901">
        <f>IF(O8901&lt;Price!$A$3,Price!$B$2,IF(O8901&lt;Price!$A$4,Price!$B$3,IF(O8901&lt;Price!$A$5,Price!$B$4,IF(O8901&lt;Price!$A$6,Price!$B$5,Price!$B$6))))</f>
        <v>1</v>
      </c>
      <c r="N8901">
        <f>VLOOKUP(C8901,'Country'!$A:$D,4,0)</f>
        <v>1.3667099E-2</v>
      </c>
      <c r="O8901" s="7">
        <f t="shared" si="139"/>
        <v>3.4167747500000001</v>
      </c>
      <c r="P8901">
        <v>0</v>
      </c>
      <c r="Q8901" t="s">
        <v>120</v>
      </c>
      <c r="R8901">
        <v>0</v>
      </c>
    </row>
    <row r="8902" spans="1:18" x14ac:dyDescent="0.35">
      <c r="A8902">
        <v>312192</v>
      </c>
      <c r="B8902" t="s">
        <v>11174</v>
      </c>
      <c r="C8902">
        <v>1</v>
      </c>
      <c r="D8902" t="s">
        <v>18383</v>
      </c>
      <c r="E8902" t="s">
        <v>15554</v>
      </c>
      <c r="F8902" t="s">
        <v>16973</v>
      </c>
      <c r="G8902" t="s">
        <v>39</v>
      </c>
      <c r="H8902">
        <v>200</v>
      </c>
      <c r="I8902" t="s">
        <v>1676</v>
      </c>
      <c r="J8902" t="s">
        <v>21</v>
      </c>
      <c r="K8902" t="s">
        <v>21</v>
      </c>
      <c r="L8902" t="s">
        <v>21</v>
      </c>
      <c r="M8902">
        <f>IF(O8902&lt;Price!$A$3,Price!$B$2,IF(O8902&lt;Price!$A$4,Price!$B$3,IF(O8902&lt;Price!$A$5,Price!$B$4,IF(O8902&lt;Price!$A$6,Price!$B$5,Price!$B$6))))</f>
        <v>1</v>
      </c>
      <c r="N8902">
        <f>VLOOKUP(C8902,'Country'!$A:$D,4,0)</f>
        <v>1.3667099E-2</v>
      </c>
      <c r="O8902" s="7">
        <f t="shared" si="139"/>
        <v>2.7334198000000001</v>
      </c>
      <c r="P8902">
        <v>0</v>
      </c>
      <c r="Q8902" t="s">
        <v>120</v>
      </c>
      <c r="R8902">
        <v>0</v>
      </c>
    </row>
    <row r="8903" spans="1:18" x14ac:dyDescent="0.35">
      <c r="A8903">
        <v>18424631</v>
      </c>
      <c r="B8903" t="s">
        <v>11698</v>
      </c>
      <c r="C8903">
        <v>1</v>
      </c>
      <c r="D8903" t="s">
        <v>18383</v>
      </c>
      <c r="E8903" t="s">
        <v>15554</v>
      </c>
      <c r="F8903" t="s">
        <v>16974</v>
      </c>
      <c r="G8903" t="s">
        <v>39</v>
      </c>
      <c r="H8903">
        <v>200</v>
      </c>
      <c r="I8903" t="s">
        <v>1676</v>
      </c>
      <c r="J8903" t="s">
        <v>21</v>
      </c>
      <c r="K8903" t="s">
        <v>21</v>
      </c>
      <c r="L8903" t="s">
        <v>21</v>
      </c>
      <c r="M8903">
        <f>IF(O8903&lt;Price!$A$3,Price!$B$2,IF(O8903&lt;Price!$A$4,Price!$B$3,IF(O8903&lt;Price!$A$5,Price!$B$4,IF(O8903&lt;Price!$A$6,Price!$B$5,Price!$B$6))))</f>
        <v>1</v>
      </c>
      <c r="N8903">
        <f>VLOOKUP(C8903,'Country'!$A:$D,4,0)</f>
        <v>1.3667099E-2</v>
      </c>
      <c r="O8903" s="7">
        <f t="shared" si="139"/>
        <v>2.7334198000000001</v>
      </c>
      <c r="P8903">
        <v>0</v>
      </c>
      <c r="Q8903" t="s">
        <v>120</v>
      </c>
      <c r="R8903">
        <v>0</v>
      </c>
    </row>
    <row r="8904" spans="1:18" x14ac:dyDescent="0.35">
      <c r="A8904">
        <v>18474221</v>
      </c>
      <c r="B8904" t="s">
        <v>16975</v>
      </c>
      <c r="C8904">
        <v>1</v>
      </c>
      <c r="D8904" t="s">
        <v>18383</v>
      </c>
      <c r="E8904" t="s">
        <v>15554</v>
      </c>
      <c r="F8904" t="s">
        <v>16893</v>
      </c>
      <c r="G8904" t="s">
        <v>2456</v>
      </c>
      <c r="H8904">
        <v>400</v>
      </c>
      <c r="I8904" t="s">
        <v>1676</v>
      </c>
      <c r="J8904" t="s">
        <v>21</v>
      </c>
      <c r="K8904" t="s">
        <v>21</v>
      </c>
      <c r="L8904" t="s">
        <v>21</v>
      </c>
      <c r="M8904">
        <f>IF(O8904&lt;Price!$A$3,Price!$B$2,IF(O8904&lt;Price!$A$4,Price!$B$3,IF(O8904&lt;Price!$A$5,Price!$B$4,IF(O8904&lt;Price!$A$6,Price!$B$5,Price!$B$6))))</f>
        <v>1</v>
      </c>
      <c r="N8904">
        <f>VLOOKUP(C8904,'Country'!$A:$D,4,0)</f>
        <v>1.3667099E-2</v>
      </c>
      <c r="O8904" s="7">
        <f t="shared" si="139"/>
        <v>5.4668396000000001</v>
      </c>
      <c r="P8904">
        <v>0</v>
      </c>
      <c r="Q8904" t="s">
        <v>120</v>
      </c>
      <c r="R8904">
        <v>0</v>
      </c>
    </row>
    <row r="8905" spans="1:18" x14ac:dyDescent="0.35">
      <c r="A8905">
        <v>18268694</v>
      </c>
      <c r="B8905" t="s">
        <v>16976</v>
      </c>
      <c r="C8905">
        <v>1</v>
      </c>
      <c r="D8905" t="s">
        <v>18383</v>
      </c>
      <c r="E8905" t="s">
        <v>15554</v>
      </c>
      <c r="F8905" t="s">
        <v>16977</v>
      </c>
      <c r="G8905" t="s">
        <v>1800</v>
      </c>
      <c r="H8905">
        <v>200</v>
      </c>
      <c r="I8905" t="s">
        <v>1676</v>
      </c>
      <c r="J8905" t="s">
        <v>21</v>
      </c>
      <c r="K8905" t="s">
        <v>21</v>
      </c>
      <c r="L8905" t="s">
        <v>21</v>
      </c>
      <c r="M8905">
        <f>IF(O8905&lt;Price!$A$3,Price!$B$2,IF(O8905&lt;Price!$A$4,Price!$B$3,IF(O8905&lt;Price!$A$5,Price!$B$4,IF(O8905&lt;Price!$A$6,Price!$B$5,Price!$B$6))))</f>
        <v>1</v>
      </c>
      <c r="N8905">
        <f>VLOOKUP(C8905,'Country'!$A:$D,4,0)</f>
        <v>1.3667099E-2</v>
      </c>
      <c r="O8905" s="7">
        <f t="shared" si="139"/>
        <v>2.7334198000000001</v>
      </c>
      <c r="P8905">
        <v>0</v>
      </c>
      <c r="Q8905" t="s">
        <v>120</v>
      </c>
      <c r="R8905">
        <v>1</v>
      </c>
    </row>
    <row r="8906" spans="1:18" x14ac:dyDescent="0.35">
      <c r="A8906">
        <v>18381667</v>
      </c>
      <c r="B8906" t="s">
        <v>16978</v>
      </c>
      <c r="C8906">
        <v>1</v>
      </c>
      <c r="D8906" t="s">
        <v>18383</v>
      </c>
      <c r="E8906" t="s">
        <v>15554</v>
      </c>
      <c r="F8906" t="s">
        <v>16979</v>
      </c>
      <c r="G8906" t="s">
        <v>2089</v>
      </c>
      <c r="H8906">
        <v>350</v>
      </c>
      <c r="I8906" t="s">
        <v>1676</v>
      </c>
      <c r="J8906" t="s">
        <v>21</v>
      </c>
      <c r="K8906" t="s">
        <v>21</v>
      </c>
      <c r="L8906" t="s">
        <v>21</v>
      </c>
      <c r="M8906">
        <f>IF(O8906&lt;Price!$A$3,Price!$B$2,IF(O8906&lt;Price!$A$4,Price!$B$3,IF(O8906&lt;Price!$A$5,Price!$B$4,IF(O8906&lt;Price!$A$6,Price!$B$5,Price!$B$6))))</f>
        <v>1</v>
      </c>
      <c r="N8906">
        <f>VLOOKUP(C8906,'Country'!$A:$D,4,0)</f>
        <v>1.3667099E-2</v>
      </c>
      <c r="O8906" s="7">
        <f t="shared" si="139"/>
        <v>4.7834846500000001</v>
      </c>
      <c r="P8906">
        <v>0</v>
      </c>
      <c r="Q8906" t="s">
        <v>120</v>
      </c>
      <c r="R8906">
        <v>0</v>
      </c>
    </row>
    <row r="8907" spans="1:18" x14ac:dyDescent="0.35">
      <c r="A8907">
        <v>18424598</v>
      </c>
      <c r="B8907" t="s">
        <v>2312</v>
      </c>
      <c r="C8907">
        <v>1</v>
      </c>
      <c r="D8907" t="s">
        <v>18383</v>
      </c>
      <c r="E8907" t="s">
        <v>15554</v>
      </c>
      <c r="F8907" t="s">
        <v>16980</v>
      </c>
      <c r="G8907" t="s">
        <v>2314</v>
      </c>
      <c r="H8907">
        <v>350</v>
      </c>
      <c r="I8907" t="s">
        <v>1676</v>
      </c>
      <c r="J8907" t="s">
        <v>21</v>
      </c>
      <c r="K8907" t="s">
        <v>21</v>
      </c>
      <c r="L8907" t="s">
        <v>21</v>
      </c>
      <c r="M8907">
        <f>IF(O8907&lt;Price!$A$3,Price!$B$2,IF(O8907&lt;Price!$A$4,Price!$B$3,IF(O8907&lt;Price!$A$5,Price!$B$4,IF(O8907&lt;Price!$A$6,Price!$B$5,Price!$B$6))))</f>
        <v>1</v>
      </c>
      <c r="N8907">
        <f>VLOOKUP(C8907,'Country'!$A:$D,4,0)</f>
        <v>1.3667099E-2</v>
      </c>
      <c r="O8907" s="7">
        <f t="shared" si="139"/>
        <v>4.7834846500000001</v>
      </c>
      <c r="P8907">
        <v>0</v>
      </c>
      <c r="Q8907" t="s">
        <v>120</v>
      </c>
      <c r="R8907">
        <v>1</v>
      </c>
    </row>
    <row r="8908" spans="1:18" x14ac:dyDescent="0.35">
      <c r="A8908">
        <v>18423900</v>
      </c>
      <c r="B8908" t="s">
        <v>16981</v>
      </c>
      <c r="C8908">
        <v>1</v>
      </c>
      <c r="D8908" t="s">
        <v>18383</v>
      </c>
      <c r="E8908" t="s">
        <v>15554</v>
      </c>
      <c r="F8908" t="s">
        <v>16982</v>
      </c>
      <c r="G8908" t="s">
        <v>100</v>
      </c>
      <c r="H8908">
        <v>500</v>
      </c>
      <c r="I8908" t="s">
        <v>1676</v>
      </c>
      <c r="J8908" t="s">
        <v>21</v>
      </c>
      <c r="K8908" t="s">
        <v>21</v>
      </c>
      <c r="L8908" t="s">
        <v>21</v>
      </c>
      <c r="M8908">
        <f>IF(O8908&lt;Price!$A$3,Price!$B$2,IF(O8908&lt;Price!$A$4,Price!$B$3,IF(O8908&lt;Price!$A$5,Price!$B$4,IF(O8908&lt;Price!$A$6,Price!$B$5,Price!$B$6))))</f>
        <v>1</v>
      </c>
      <c r="N8908">
        <f>VLOOKUP(C8908,'Country'!$A:$D,4,0)</f>
        <v>1.3667099E-2</v>
      </c>
      <c r="O8908" s="7">
        <f t="shared" si="139"/>
        <v>6.8335495000000002</v>
      </c>
      <c r="P8908">
        <v>0</v>
      </c>
      <c r="Q8908" t="s">
        <v>120</v>
      </c>
      <c r="R8908">
        <v>0</v>
      </c>
    </row>
    <row r="8909" spans="1:18" x14ac:dyDescent="0.35">
      <c r="A8909">
        <v>18347548</v>
      </c>
      <c r="B8909" t="s">
        <v>16983</v>
      </c>
      <c r="C8909">
        <v>1</v>
      </c>
      <c r="D8909" t="s">
        <v>18383</v>
      </c>
      <c r="E8909" t="s">
        <v>15554</v>
      </c>
      <c r="F8909" t="s">
        <v>16984</v>
      </c>
      <c r="G8909" t="s">
        <v>2776</v>
      </c>
      <c r="H8909">
        <v>700</v>
      </c>
      <c r="I8909" t="s">
        <v>1676</v>
      </c>
      <c r="J8909" t="s">
        <v>21</v>
      </c>
      <c r="K8909" t="s">
        <v>21</v>
      </c>
      <c r="L8909" t="s">
        <v>21</v>
      </c>
      <c r="M8909">
        <f>IF(O8909&lt;Price!$A$3,Price!$B$2,IF(O8909&lt;Price!$A$4,Price!$B$3,IF(O8909&lt;Price!$A$5,Price!$B$4,IF(O8909&lt;Price!$A$6,Price!$B$5,Price!$B$6))))</f>
        <v>1</v>
      </c>
      <c r="N8909">
        <f>VLOOKUP(C8909,'Country'!$A:$D,4,0)</f>
        <v>1.3667099E-2</v>
      </c>
      <c r="O8909" s="7">
        <f t="shared" si="139"/>
        <v>9.5669693000000002</v>
      </c>
      <c r="P8909">
        <v>0</v>
      </c>
      <c r="Q8909" t="s">
        <v>120</v>
      </c>
      <c r="R8909">
        <v>0</v>
      </c>
    </row>
    <row r="8910" spans="1:18" x14ac:dyDescent="0.35">
      <c r="A8910">
        <v>18281813</v>
      </c>
      <c r="B8910" t="s">
        <v>16985</v>
      </c>
      <c r="C8910">
        <v>1</v>
      </c>
      <c r="D8910" t="s">
        <v>18383</v>
      </c>
      <c r="E8910" t="s">
        <v>15554</v>
      </c>
      <c r="F8910" t="s">
        <v>16986</v>
      </c>
      <c r="G8910" t="s">
        <v>1859</v>
      </c>
      <c r="H8910">
        <v>550</v>
      </c>
      <c r="I8910" t="s">
        <v>1676</v>
      </c>
      <c r="J8910" t="s">
        <v>21</v>
      </c>
      <c r="K8910" t="s">
        <v>21</v>
      </c>
      <c r="L8910" t="s">
        <v>21</v>
      </c>
      <c r="M8910">
        <f>IF(O8910&lt;Price!$A$3,Price!$B$2,IF(O8910&lt;Price!$A$4,Price!$B$3,IF(O8910&lt;Price!$A$5,Price!$B$4,IF(O8910&lt;Price!$A$6,Price!$B$5,Price!$B$6))))</f>
        <v>1</v>
      </c>
      <c r="N8910">
        <f>VLOOKUP(C8910,'Country'!$A:$D,4,0)</f>
        <v>1.3667099E-2</v>
      </c>
      <c r="O8910" s="7">
        <f t="shared" si="139"/>
        <v>7.5169044500000002</v>
      </c>
      <c r="P8910">
        <v>0</v>
      </c>
      <c r="Q8910" t="s">
        <v>120</v>
      </c>
      <c r="R8910">
        <v>2</v>
      </c>
    </row>
    <row r="8911" spans="1:18" x14ac:dyDescent="0.35">
      <c r="A8911">
        <v>18423896</v>
      </c>
      <c r="B8911" t="s">
        <v>16818</v>
      </c>
      <c r="C8911">
        <v>1</v>
      </c>
      <c r="D8911" t="s">
        <v>18383</v>
      </c>
      <c r="E8911" t="s">
        <v>15554</v>
      </c>
      <c r="F8911" t="s">
        <v>16987</v>
      </c>
      <c r="G8911" t="s">
        <v>103</v>
      </c>
      <c r="H8911">
        <v>600</v>
      </c>
      <c r="I8911" t="s">
        <v>1676</v>
      </c>
      <c r="J8911" t="s">
        <v>21</v>
      </c>
      <c r="K8911" t="s">
        <v>20</v>
      </c>
      <c r="L8911" t="s">
        <v>21</v>
      </c>
      <c r="M8911">
        <f>IF(O8911&lt;Price!$A$3,Price!$B$2,IF(O8911&lt;Price!$A$4,Price!$B$3,IF(O8911&lt;Price!$A$5,Price!$B$4,IF(O8911&lt;Price!$A$6,Price!$B$5,Price!$B$6))))</f>
        <v>1</v>
      </c>
      <c r="N8911">
        <f>VLOOKUP(C8911,'Country'!$A:$D,4,0)</f>
        <v>1.3667099E-2</v>
      </c>
      <c r="O8911" s="7">
        <f t="shared" si="139"/>
        <v>8.2002594000000002</v>
      </c>
      <c r="P8911">
        <v>0</v>
      </c>
      <c r="Q8911" t="s">
        <v>120</v>
      </c>
      <c r="R8911">
        <v>1</v>
      </c>
    </row>
    <row r="8912" spans="1:18" x14ac:dyDescent="0.35">
      <c r="A8912">
        <v>18423139</v>
      </c>
      <c r="B8912" t="s">
        <v>2842</v>
      </c>
      <c r="C8912">
        <v>1</v>
      </c>
      <c r="D8912" t="s">
        <v>18383</v>
      </c>
      <c r="E8912" t="s">
        <v>15554</v>
      </c>
      <c r="F8912" t="s">
        <v>16988</v>
      </c>
      <c r="G8912" t="s">
        <v>39</v>
      </c>
      <c r="H8912">
        <v>350</v>
      </c>
      <c r="I8912" t="s">
        <v>1676</v>
      </c>
      <c r="J8912" t="s">
        <v>21</v>
      </c>
      <c r="K8912" t="s">
        <v>21</v>
      </c>
      <c r="L8912" t="s">
        <v>21</v>
      </c>
      <c r="M8912">
        <f>IF(O8912&lt;Price!$A$3,Price!$B$2,IF(O8912&lt;Price!$A$4,Price!$B$3,IF(O8912&lt;Price!$A$5,Price!$B$4,IF(O8912&lt;Price!$A$6,Price!$B$5,Price!$B$6))))</f>
        <v>1</v>
      </c>
      <c r="N8912">
        <f>VLOOKUP(C8912,'Country'!$A:$D,4,0)</f>
        <v>1.3667099E-2</v>
      </c>
      <c r="O8912" s="7">
        <f t="shared" si="139"/>
        <v>4.7834846500000001</v>
      </c>
      <c r="P8912">
        <v>0</v>
      </c>
      <c r="Q8912" t="s">
        <v>120</v>
      </c>
      <c r="R8912">
        <v>1</v>
      </c>
    </row>
    <row r="8913" spans="1:18" x14ac:dyDescent="0.35">
      <c r="A8913">
        <v>308717</v>
      </c>
      <c r="B8913" t="s">
        <v>16989</v>
      </c>
      <c r="C8913">
        <v>1</v>
      </c>
      <c r="D8913" t="s">
        <v>18383</v>
      </c>
      <c r="E8913" t="s">
        <v>15554</v>
      </c>
      <c r="F8913" t="s">
        <v>16990</v>
      </c>
      <c r="G8913" t="s">
        <v>39</v>
      </c>
      <c r="H8913">
        <v>350</v>
      </c>
      <c r="I8913" t="s">
        <v>1676</v>
      </c>
      <c r="J8913" t="s">
        <v>21</v>
      </c>
      <c r="K8913" t="s">
        <v>21</v>
      </c>
      <c r="L8913" t="s">
        <v>21</v>
      </c>
      <c r="M8913">
        <f>IF(O8913&lt;Price!$A$3,Price!$B$2,IF(O8913&lt;Price!$A$4,Price!$B$3,IF(O8913&lt;Price!$A$5,Price!$B$4,IF(O8913&lt;Price!$A$6,Price!$B$5,Price!$B$6))))</f>
        <v>1</v>
      </c>
      <c r="N8913">
        <f>VLOOKUP(C8913,'Country'!$A:$D,4,0)</f>
        <v>1.3667099E-2</v>
      </c>
      <c r="O8913" s="7">
        <f t="shared" si="139"/>
        <v>4.7834846500000001</v>
      </c>
      <c r="P8913">
        <v>0</v>
      </c>
      <c r="Q8913" t="s">
        <v>120</v>
      </c>
      <c r="R8913">
        <v>1</v>
      </c>
    </row>
    <row r="8914" spans="1:18" x14ac:dyDescent="0.35">
      <c r="A8914">
        <v>310775</v>
      </c>
      <c r="B8914" t="s">
        <v>16991</v>
      </c>
      <c r="C8914">
        <v>1</v>
      </c>
      <c r="D8914" t="s">
        <v>18383</v>
      </c>
      <c r="E8914" t="s">
        <v>15554</v>
      </c>
      <c r="F8914" t="s">
        <v>16992</v>
      </c>
      <c r="G8914" t="s">
        <v>39</v>
      </c>
      <c r="H8914">
        <v>400</v>
      </c>
      <c r="I8914" t="s">
        <v>1676</v>
      </c>
      <c r="J8914" t="s">
        <v>21</v>
      </c>
      <c r="K8914" t="s">
        <v>21</v>
      </c>
      <c r="L8914" t="s">
        <v>21</v>
      </c>
      <c r="M8914">
        <f>IF(O8914&lt;Price!$A$3,Price!$B$2,IF(O8914&lt;Price!$A$4,Price!$B$3,IF(O8914&lt;Price!$A$5,Price!$B$4,IF(O8914&lt;Price!$A$6,Price!$B$5,Price!$B$6))))</f>
        <v>1</v>
      </c>
      <c r="N8914">
        <f>VLOOKUP(C8914,'Country'!$A:$D,4,0)</f>
        <v>1.3667099E-2</v>
      </c>
      <c r="O8914" s="7">
        <f t="shared" si="139"/>
        <v>5.4668396000000001</v>
      </c>
      <c r="P8914">
        <v>0</v>
      </c>
      <c r="Q8914" t="s">
        <v>120</v>
      </c>
      <c r="R8914">
        <v>0</v>
      </c>
    </row>
    <row r="8915" spans="1:18" x14ac:dyDescent="0.35">
      <c r="A8915">
        <v>18274402</v>
      </c>
      <c r="B8915" t="s">
        <v>10747</v>
      </c>
      <c r="C8915">
        <v>1</v>
      </c>
      <c r="D8915" t="s">
        <v>18383</v>
      </c>
      <c r="E8915" t="s">
        <v>15554</v>
      </c>
      <c r="F8915" t="s">
        <v>16993</v>
      </c>
      <c r="G8915" t="s">
        <v>1800</v>
      </c>
      <c r="H8915">
        <v>500</v>
      </c>
      <c r="I8915" t="s">
        <v>1676</v>
      </c>
      <c r="J8915" t="s">
        <v>21</v>
      </c>
      <c r="K8915" t="s">
        <v>20</v>
      </c>
      <c r="L8915" t="s">
        <v>21</v>
      </c>
      <c r="M8915">
        <f>IF(O8915&lt;Price!$A$3,Price!$B$2,IF(O8915&lt;Price!$A$4,Price!$B$3,IF(O8915&lt;Price!$A$5,Price!$B$4,IF(O8915&lt;Price!$A$6,Price!$B$5,Price!$B$6))))</f>
        <v>1</v>
      </c>
      <c r="N8915">
        <f>VLOOKUP(C8915,'Country'!$A:$D,4,0)</f>
        <v>1.3667099E-2</v>
      </c>
      <c r="O8915" s="7">
        <f t="shared" si="139"/>
        <v>6.8335495000000002</v>
      </c>
      <c r="P8915">
        <v>0</v>
      </c>
      <c r="Q8915" t="s">
        <v>120</v>
      </c>
      <c r="R8915">
        <v>2</v>
      </c>
    </row>
    <row r="8916" spans="1:18" x14ac:dyDescent="0.35">
      <c r="A8916">
        <v>18382349</v>
      </c>
      <c r="B8916" t="s">
        <v>16994</v>
      </c>
      <c r="C8916">
        <v>1</v>
      </c>
      <c r="D8916" t="s">
        <v>18383</v>
      </c>
      <c r="E8916" t="s">
        <v>15554</v>
      </c>
      <c r="F8916" t="s">
        <v>16995</v>
      </c>
      <c r="G8916" t="s">
        <v>1800</v>
      </c>
      <c r="H8916">
        <v>300</v>
      </c>
      <c r="I8916" t="s">
        <v>1676</v>
      </c>
      <c r="J8916" t="s">
        <v>21</v>
      </c>
      <c r="K8916" t="s">
        <v>21</v>
      </c>
      <c r="L8916" t="s">
        <v>21</v>
      </c>
      <c r="M8916">
        <f>IF(O8916&lt;Price!$A$3,Price!$B$2,IF(O8916&lt;Price!$A$4,Price!$B$3,IF(O8916&lt;Price!$A$5,Price!$B$4,IF(O8916&lt;Price!$A$6,Price!$B$5,Price!$B$6))))</f>
        <v>1</v>
      </c>
      <c r="N8916">
        <f>VLOOKUP(C8916,'Country'!$A:$D,4,0)</f>
        <v>1.3667099E-2</v>
      </c>
      <c r="O8916" s="7">
        <f t="shared" si="139"/>
        <v>4.1001297000000001</v>
      </c>
      <c r="P8916">
        <v>0</v>
      </c>
      <c r="Q8916" t="s">
        <v>120</v>
      </c>
      <c r="R8916">
        <v>2</v>
      </c>
    </row>
    <row r="8917" spans="1:18" x14ac:dyDescent="0.35">
      <c r="A8917">
        <v>18423877</v>
      </c>
      <c r="B8917" t="s">
        <v>3256</v>
      </c>
      <c r="C8917">
        <v>1</v>
      </c>
      <c r="D8917" t="s">
        <v>18383</v>
      </c>
      <c r="E8917" t="s">
        <v>15554</v>
      </c>
      <c r="F8917" t="s">
        <v>16987</v>
      </c>
      <c r="G8917" t="s">
        <v>1694</v>
      </c>
      <c r="H8917">
        <v>500</v>
      </c>
      <c r="I8917" t="s">
        <v>1676</v>
      </c>
      <c r="J8917" t="s">
        <v>21</v>
      </c>
      <c r="K8917" t="s">
        <v>21</v>
      </c>
      <c r="L8917" t="s">
        <v>21</v>
      </c>
      <c r="M8917">
        <f>IF(O8917&lt;Price!$A$3,Price!$B$2,IF(O8917&lt;Price!$A$4,Price!$B$3,IF(O8917&lt;Price!$A$5,Price!$B$4,IF(O8917&lt;Price!$A$6,Price!$B$5,Price!$B$6))))</f>
        <v>1</v>
      </c>
      <c r="N8917">
        <f>VLOOKUP(C8917,'Country'!$A:$D,4,0)</f>
        <v>1.3667099E-2</v>
      </c>
      <c r="O8917" s="7">
        <f t="shared" si="139"/>
        <v>6.8335495000000002</v>
      </c>
      <c r="P8917">
        <v>0</v>
      </c>
      <c r="Q8917" t="s">
        <v>120</v>
      </c>
      <c r="R8917">
        <v>2</v>
      </c>
    </row>
    <row r="8918" spans="1:18" x14ac:dyDescent="0.35">
      <c r="A8918">
        <v>18424206</v>
      </c>
      <c r="B8918" t="s">
        <v>16996</v>
      </c>
      <c r="C8918">
        <v>1</v>
      </c>
      <c r="D8918" t="s">
        <v>18383</v>
      </c>
      <c r="E8918" t="s">
        <v>15554</v>
      </c>
      <c r="F8918" t="s">
        <v>16997</v>
      </c>
      <c r="G8918" t="s">
        <v>1681</v>
      </c>
      <c r="H8918">
        <v>200</v>
      </c>
      <c r="I8918" t="s">
        <v>1676</v>
      </c>
      <c r="J8918" t="s">
        <v>21</v>
      </c>
      <c r="K8918" t="s">
        <v>21</v>
      </c>
      <c r="L8918" t="s">
        <v>21</v>
      </c>
      <c r="M8918">
        <f>IF(O8918&lt;Price!$A$3,Price!$B$2,IF(O8918&lt;Price!$A$4,Price!$B$3,IF(O8918&lt;Price!$A$5,Price!$B$4,IF(O8918&lt;Price!$A$6,Price!$B$5,Price!$B$6))))</f>
        <v>1</v>
      </c>
      <c r="N8918">
        <f>VLOOKUP(C8918,'Country'!$A:$D,4,0)</f>
        <v>1.3667099E-2</v>
      </c>
      <c r="O8918" s="7">
        <f t="shared" si="139"/>
        <v>2.7334198000000001</v>
      </c>
      <c r="P8918">
        <v>0</v>
      </c>
      <c r="Q8918" t="s">
        <v>120</v>
      </c>
      <c r="R8918">
        <v>0</v>
      </c>
    </row>
    <row r="8919" spans="1:18" x14ac:dyDescent="0.35">
      <c r="A8919">
        <v>18424195</v>
      </c>
      <c r="B8919" t="s">
        <v>16998</v>
      </c>
      <c r="C8919">
        <v>1</v>
      </c>
      <c r="D8919" t="s">
        <v>18383</v>
      </c>
      <c r="E8919" t="s">
        <v>15554</v>
      </c>
      <c r="F8919" t="s">
        <v>16999</v>
      </c>
      <c r="G8919" t="s">
        <v>1681</v>
      </c>
      <c r="H8919">
        <v>200</v>
      </c>
      <c r="I8919" t="s">
        <v>1676</v>
      </c>
      <c r="J8919" t="s">
        <v>21</v>
      </c>
      <c r="K8919" t="s">
        <v>21</v>
      </c>
      <c r="L8919" t="s">
        <v>21</v>
      </c>
      <c r="M8919">
        <f>IF(O8919&lt;Price!$A$3,Price!$B$2,IF(O8919&lt;Price!$A$4,Price!$B$3,IF(O8919&lt;Price!$A$5,Price!$B$4,IF(O8919&lt;Price!$A$6,Price!$B$5,Price!$B$6))))</f>
        <v>1</v>
      </c>
      <c r="N8919">
        <f>VLOOKUP(C8919,'Country'!$A:$D,4,0)</f>
        <v>1.3667099E-2</v>
      </c>
      <c r="O8919" s="7">
        <f t="shared" si="139"/>
        <v>2.7334198000000001</v>
      </c>
      <c r="P8919">
        <v>0</v>
      </c>
      <c r="Q8919" t="s">
        <v>120</v>
      </c>
      <c r="R8919">
        <v>0</v>
      </c>
    </row>
    <row r="8920" spans="1:18" x14ac:dyDescent="0.35">
      <c r="A8920">
        <v>310770</v>
      </c>
      <c r="B8920" t="s">
        <v>17000</v>
      </c>
      <c r="C8920">
        <v>1</v>
      </c>
      <c r="D8920" t="s">
        <v>18383</v>
      </c>
      <c r="E8920" t="s">
        <v>15554</v>
      </c>
      <c r="F8920" t="s">
        <v>17001</v>
      </c>
      <c r="G8920" t="s">
        <v>1627</v>
      </c>
      <c r="H8920">
        <v>400</v>
      </c>
      <c r="I8920" t="s">
        <v>1676</v>
      </c>
      <c r="J8920" t="s">
        <v>21</v>
      </c>
      <c r="K8920" t="s">
        <v>21</v>
      </c>
      <c r="L8920" t="s">
        <v>21</v>
      </c>
      <c r="M8920">
        <f>IF(O8920&lt;Price!$A$3,Price!$B$2,IF(O8920&lt;Price!$A$4,Price!$B$3,IF(O8920&lt;Price!$A$5,Price!$B$4,IF(O8920&lt;Price!$A$6,Price!$B$5,Price!$B$6))))</f>
        <v>1</v>
      </c>
      <c r="N8920">
        <f>VLOOKUP(C8920,'Country'!$A:$D,4,0)</f>
        <v>1.3667099E-2</v>
      </c>
      <c r="O8920" s="7">
        <f t="shared" si="139"/>
        <v>5.4668396000000001</v>
      </c>
      <c r="P8920">
        <v>0</v>
      </c>
      <c r="Q8920" t="s">
        <v>120</v>
      </c>
      <c r="R8920">
        <v>2</v>
      </c>
    </row>
    <row r="8921" spans="1:18" x14ac:dyDescent="0.35">
      <c r="A8921">
        <v>18424588</v>
      </c>
      <c r="B8921" t="s">
        <v>17002</v>
      </c>
      <c r="C8921">
        <v>1</v>
      </c>
      <c r="D8921" t="s">
        <v>18383</v>
      </c>
      <c r="E8921" t="s">
        <v>15554</v>
      </c>
      <c r="F8921" t="s">
        <v>17003</v>
      </c>
      <c r="G8921" t="s">
        <v>1681</v>
      </c>
      <c r="H8921">
        <v>200</v>
      </c>
      <c r="I8921" t="s">
        <v>1676</v>
      </c>
      <c r="J8921" t="s">
        <v>21</v>
      </c>
      <c r="K8921" t="s">
        <v>21</v>
      </c>
      <c r="L8921" t="s">
        <v>21</v>
      </c>
      <c r="M8921">
        <f>IF(O8921&lt;Price!$A$3,Price!$B$2,IF(O8921&lt;Price!$A$4,Price!$B$3,IF(O8921&lt;Price!$A$5,Price!$B$4,IF(O8921&lt;Price!$A$6,Price!$B$5,Price!$B$6))))</f>
        <v>1</v>
      </c>
      <c r="N8921">
        <f>VLOOKUP(C8921,'Country'!$A:$D,4,0)</f>
        <v>1.3667099E-2</v>
      </c>
      <c r="O8921" s="7">
        <f t="shared" si="139"/>
        <v>2.7334198000000001</v>
      </c>
      <c r="P8921">
        <v>0</v>
      </c>
      <c r="Q8921" t="s">
        <v>120</v>
      </c>
      <c r="R8921">
        <v>0</v>
      </c>
    </row>
    <row r="8922" spans="1:18" x14ac:dyDescent="0.35">
      <c r="A8922">
        <v>18356798</v>
      </c>
      <c r="B8922" t="s">
        <v>17004</v>
      </c>
      <c r="C8922">
        <v>1</v>
      </c>
      <c r="D8922" t="s">
        <v>18383</v>
      </c>
      <c r="E8922" t="s">
        <v>15554</v>
      </c>
      <c r="F8922" t="s">
        <v>17005</v>
      </c>
      <c r="G8922" t="s">
        <v>1681</v>
      </c>
      <c r="H8922">
        <v>250</v>
      </c>
      <c r="I8922" t="s">
        <v>1676</v>
      </c>
      <c r="J8922" t="s">
        <v>21</v>
      </c>
      <c r="K8922" t="s">
        <v>21</v>
      </c>
      <c r="L8922" t="s">
        <v>21</v>
      </c>
      <c r="M8922">
        <f>IF(O8922&lt;Price!$A$3,Price!$B$2,IF(O8922&lt;Price!$A$4,Price!$B$3,IF(O8922&lt;Price!$A$5,Price!$B$4,IF(O8922&lt;Price!$A$6,Price!$B$5,Price!$B$6))))</f>
        <v>1</v>
      </c>
      <c r="N8922">
        <f>VLOOKUP(C8922,'Country'!$A:$D,4,0)</f>
        <v>1.3667099E-2</v>
      </c>
      <c r="O8922" s="7">
        <f t="shared" si="139"/>
        <v>3.4167747500000001</v>
      </c>
      <c r="P8922">
        <v>0</v>
      </c>
      <c r="Q8922" t="s">
        <v>120</v>
      </c>
      <c r="R8922">
        <v>0</v>
      </c>
    </row>
    <row r="8923" spans="1:18" x14ac:dyDescent="0.35">
      <c r="A8923">
        <v>304480</v>
      </c>
      <c r="B8923" t="s">
        <v>17006</v>
      </c>
      <c r="C8923">
        <v>1</v>
      </c>
      <c r="D8923" t="s">
        <v>18383</v>
      </c>
      <c r="E8923" t="s">
        <v>15554</v>
      </c>
      <c r="F8923" t="s">
        <v>17007</v>
      </c>
      <c r="G8923" t="s">
        <v>15954</v>
      </c>
      <c r="H8923">
        <v>600</v>
      </c>
      <c r="I8923" t="s">
        <v>1676</v>
      </c>
      <c r="J8923" t="s">
        <v>21</v>
      </c>
      <c r="K8923" t="s">
        <v>20</v>
      </c>
      <c r="L8923" t="s">
        <v>21</v>
      </c>
      <c r="M8923">
        <f>IF(O8923&lt;Price!$A$3,Price!$B$2,IF(O8923&lt;Price!$A$4,Price!$B$3,IF(O8923&lt;Price!$A$5,Price!$B$4,IF(O8923&lt;Price!$A$6,Price!$B$5,Price!$B$6))))</f>
        <v>1</v>
      </c>
      <c r="N8923">
        <f>VLOOKUP(C8923,'Country'!$A:$D,4,0)</f>
        <v>1.3667099E-2</v>
      </c>
      <c r="O8923" s="7">
        <f t="shared" si="139"/>
        <v>8.2002594000000002</v>
      </c>
      <c r="P8923">
        <v>2.4</v>
      </c>
      <c r="Q8923" t="s">
        <v>858</v>
      </c>
      <c r="R8923">
        <v>49</v>
      </c>
    </row>
    <row r="8924" spans="1:18" x14ac:dyDescent="0.35">
      <c r="A8924">
        <v>4758</v>
      </c>
      <c r="B8924" t="s">
        <v>6105</v>
      </c>
      <c r="C8924">
        <v>1</v>
      </c>
      <c r="D8924" t="s">
        <v>18383</v>
      </c>
      <c r="E8924" t="s">
        <v>15554</v>
      </c>
      <c r="F8924" t="s">
        <v>17008</v>
      </c>
      <c r="G8924" t="s">
        <v>17009</v>
      </c>
      <c r="H8924">
        <v>500</v>
      </c>
      <c r="I8924" t="s">
        <v>1676</v>
      </c>
      <c r="J8924" t="s">
        <v>21</v>
      </c>
      <c r="K8924" t="s">
        <v>21</v>
      </c>
      <c r="L8924" t="s">
        <v>21</v>
      </c>
      <c r="M8924">
        <f>IF(O8924&lt;Price!$A$3,Price!$B$2,IF(O8924&lt;Price!$A$4,Price!$B$3,IF(O8924&lt;Price!$A$5,Price!$B$4,IF(O8924&lt;Price!$A$6,Price!$B$5,Price!$B$6))))</f>
        <v>1</v>
      </c>
      <c r="N8924">
        <f>VLOOKUP(C8924,'Country'!$A:$D,4,0)</f>
        <v>1.3667099E-2</v>
      </c>
      <c r="O8924" s="7">
        <f t="shared" si="139"/>
        <v>6.8335495000000002</v>
      </c>
      <c r="P8924">
        <v>2.4</v>
      </c>
      <c r="Q8924" t="s">
        <v>858</v>
      </c>
      <c r="R8924">
        <v>77</v>
      </c>
    </row>
    <row r="8925" spans="1:18" x14ac:dyDescent="0.35">
      <c r="A8925">
        <v>7909</v>
      </c>
      <c r="B8925" t="s">
        <v>1812</v>
      </c>
      <c r="C8925">
        <v>1</v>
      </c>
      <c r="D8925" t="s">
        <v>18383</v>
      </c>
      <c r="E8925" t="s">
        <v>15554</v>
      </c>
      <c r="F8925" t="s">
        <v>17010</v>
      </c>
      <c r="G8925" t="s">
        <v>2343</v>
      </c>
      <c r="H8925">
        <v>500</v>
      </c>
      <c r="I8925" t="s">
        <v>1676</v>
      </c>
      <c r="J8925" t="s">
        <v>21</v>
      </c>
      <c r="K8925" t="s">
        <v>20</v>
      </c>
      <c r="L8925" t="s">
        <v>21</v>
      </c>
      <c r="M8925">
        <f>IF(O8925&lt;Price!$A$3,Price!$B$2,IF(O8925&lt;Price!$A$4,Price!$B$3,IF(O8925&lt;Price!$A$5,Price!$B$4,IF(O8925&lt;Price!$A$6,Price!$B$5,Price!$B$6))))</f>
        <v>1</v>
      </c>
      <c r="N8925">
        <f>VLOOKUP(C8925,'Country'!$A:$D,4,0)</f>
        <v>1.3667099E-2</v>
      </c>
      <c r="O8925" s="7">
        <f t="shared" si="139"/>
        <v>6.8335495000000002</v>
      </c>
      <c r="P8925">
        <v>2.4</v>
      </c>
      <c r="Q8925" t="s">
        <v>858</v>
      </c>
      <c r="R8925">
        <v>88</v>
      </c>
    </row>
    <row r="8926" spans="1:18" x14ac:dyDescent="0.35">
      <c r="A8926">
        <v>18391137</v>
      </c>
      <c r="B8926" t="s">
        <v>17011</v>
      </c>
      <c r="C8926">
        <v>1</v>
      </c>
      <c r="D8926" t="s">
        <v>18383</v>
      </c>
      <c r="E8926" t="s">
        <v>15554</v>
      </c>
      <c r="F8926" t="s">
        <v>17012</v>
      </c>
      <c r="G8926" t="s">
        <v>1859</v>
      </c>
      <c r="H8926">
        <v>750</v>
      </c>
      <c r="I8926" t="s">
        <v>1676</v>
      </c>
      <c r="J8926" t="s">
        <v>21</v>
      </c>
      <c r="K8926" t="s">
        <v>20</v>
      </c>
      <c r="L8926" t="s">
        <v>21</v>
      </c>
      <c r="M8926">
        <f>IF(O8926&lt;Price!$A$3,Price!$B$2,IF(O8926&lt;Price!$A$4,Price!$B$3,IF(O8926&lt;Price!$A$5,Price!$B$4,IF(O8926&lt;Price!$A$6,Price!$B$5,Price!$B$6))))</f>
        <v>2</v>
      </c>
      <c r="N8926">
        <f>VLOOKUP(C8926,'Country'!$A:$D,4,0)</f>
        <v>1.3667099E-2</v>
      </c>
      <c r="O8926" s="7">
        <f t="shared" si="139"/>
        <v>10.25032425</v>
      </c>
      <c r="P8926">
        <v>2.6</v>
      </c>
      <c r="Q8926" t="s">
        <v>97</v>
      </c>
      <c r="R8926">
        <v>4</v>
      </c>
    </row>
    <row r="8927" spans="1:18" x14ac:dyDescent="0.35">
      <c r="A8927">
        <v>312428</v>
      </c>
      <c r="B8927" t="s">
        <v>17014</v>
      </c>
      <c r="C8927">
        <v>1</v>
      </c>
      <c r="D8927" t="s">
        <v>18383</v>
      </c>
      <c r="E8927" t="s">
        <v>15554</v>
      </c>
      <c r="F8927" t="s">
        <v>17015</v>
      </c>
      <c r="G8927" t="s">
        <v>2776</v>
      </c>
      <c r="H8927">
        <v>450</v>
      </c>
      <c r="I8927" t="s">
        <v>1676</v>
      </c>
      <c r="J8927" t="s">
        <v>21</v>
      </c>
      <c r="K8927" t="s">
        <v>20</v>
      </c>
      <c r="L8927" t="s">
        <v>21</v>
      </c>
      <c r="M8927">
        <f>IF(O8927&lt;Price!$A$3,Price!$B$2,IF(O8927&lt;Price!$A$4,Price!$B$3,IF(O8927&lt;Price!$A$5,Price!$B$4,IF(O8927&lt;Price!$A$6,Price!$B$5,Price!$B$6))))</f>
        <v>1</v>
      </c>
      <c r="N8927">
        <f>VLOOKUP(C8927,'Country'!$A:$D,4,0)</f>
        <v>1.3667099E-2</v>
      </c>
      <c r="O8927" s="7">
        <f t="shared" si="139"/>
        <v>6.1501945500000001</v>
      </c>
      <c r="P8927">
        <v>2.6</v>
      </c>
      <c r="Q8927" t="s">
        <v>97</v>
      </c>
      <c r="R8927">
        <v>11</v>
      </c>
    </row>
    <row r="8928" spans="1:18" x14ac:dyDescent="0.35">
      <c r="A8928">
        <v>18448390</v>
      </c>
      <c r="B8928" t="s">
        <v>17016</v>
      </c>
      <c r="C8928">
        <v>1</v>
      </c>
      <c r="D8928" t="s">
        <v>18383</v>
      </c>
      <c r="E8928" t="s">
        <v>15554</v>
      </c>
      <c r="F8928" t="s">
        <v>17017</v>
      </c>
      <c r="G8928" t="s">
        <v>2388</v>
      </c>
      <c r="H8928">
        <v>100</v>
      </c>
      <c r="I8928" t="s">
        <v>1676</v>
      </c>
      <c r="J8928" t="s">
        <v>21</v>
      </c>
      <c r="K8928" t="s">
        <v>21</v>
      </c>
      <c r="L8928" t="s">
        <v>21</v>
      </c>
      <c r="M8928">
        <f>IF(O8928&lt;Price!$A$3,Price!$B$2,IF(O8928&lt;Price!$A$4,Price!$B$3,IF(O8928&lt;Price!$A$5,Price!$B$4,IF(O8928&lt;Price!$A$6,Price!$B$5,Price!$B$6))))</f>
        <v>1</v>
      </c>
      <c r="N8928">
        <f>VLOOKUP(C8928,'Country'!$A:$D,4,0)</f>
        <v>1.3667099E-2</v>
      </c>
      <c r="O8928" s="7">
        <f t="shared" si="139"/>
        <v>1.3667099</v>
      </c>
      <c r="P8928">
        <v>0</v>
      </c>
      <c r="Q8928" t="s">
        <v>120</v>
      </c>
      <c r="R8928">
        <v>0</v>
      </c>
    </row>
    <row r="8929" spans="1:18" x14ac:dyDescent="0.35">
      <c r="A8929">
        <v>18462716</v>
      </c>
      <c r="B8929" t="s">
        <v>17018</v>
      </c>
      <c r="C8929">
        <v>1</v>
      </c>
      <c r="D8929" t="s">
        <v>18383</v>
      </c>
      <c r="E8929" t="s">
        <v>15554</v>
      </c>
      <c r="F8929" t="s">
        <v>17019</v>
      </c>
      <c r="G8929" t="s">
        <v>2650</v>
      </c>
      <c r="H8929">
        <v>300</v>
      </c>
      <c r="I8929" t="s">
        <v>1676</v>
      </c>
      <c r="J8929" t="s">
        <v>21</v>
      </c>
      <c r="K8929" t="s">
        <v>21</v>
      </c>
      <c r="L8929" t="s">
        <v>21</v>
      </c>
      <c r="M8929">
        <f>IF(O8929&lt;Price!$A$3,Price!$B$2,IF(O8929&lt;Price!$A$4,Price!$B$3,IF(O8929&lt;Price!$A$5,Price!$B$4,IF(O8929&lt;Price!$A$6,Price!$B$5,Price!$B$6))))</f>
        <v>1</v>
      </c>
      <c r="N8929">
        <f>VLOOKUP(C8929,'Country'!$A:$D,4,0)</f>
        <v>1.3667099E-2</v>
      </c>
      <c r="O8929" s="7">
        <f t="shared" si="139"/>
        <v>4.1001297000000001</v>
      </c>
      <c r="P8929">
        <v>0</v>
      </c>
      <c r="Q8929" t="s">
        <v>120</v>
      </c>
      <c r="R8929">
        <v>1</v>
      </c>
    </row>
    <row r="8930" spans="1:18" x14ac:dyDescent="0.35">
      <c r="A8930">
        <v>18492089</v>
      </c>
      <c r="B8930" t="s">
        <v>17020</v>
      </c>
      <c r="C8930">
        <v>1</v>
      </c>
      <c r="D8930" t="s">
        <v>18383</v>
      </c>
      <c r="E8930" t="s">
        <v>15554</v>
      </c>
      <c r="F8930" t="s">
        <v>17021</v>
      </c>
      <c r="G8930" t="s">
        <v>277</v>
      </c>
      <c r="H8930">
        <v>200</v>
      </c>
      <c r="I8930" t="s">
        <v>1676</v>
      </c>
      <c r="J8930" t="s">
        <v>21</v>
      </c>
      <c r="K8930" t="s">
        <v>21</v>
      </c>
      <c r="L8930" t="s">
        <v>21</v>
      </c>
      <c r="M8930">
        <f>IF(O8930&lt;Price!$A$3,Price!$B$2,IF(O8930&lt;Price!$A$4,Price!$B$3,IF(O8930&lt;Price!$A$5,Price!$B$4,IF(O8930&lt;Price!$A$6,Price!$B$5,Price!$B$6))))</f>
        <v>1</v>
      </c>
      <c r="N8930">
        <f>VLOOKUP(C8930,'Country'!$A:$D,4,0)</f>
        <v>1.3667099E-2</v>
      </c>
      <c r="O8930" s="7">
        <f t="shared" si="139"/>
        <v>2.7334198000000001</v>
      </c>
      <c r="P8930">
        <v>0</v>
      </c>
      <c r="Q8930" t="s">
        <v>120</v>
      </c>
      <c r="R8930">
        <v>0</v>
      </c>
    </row>
    <row r="8931" spans="1:18" x14ac:dyDescent="0.35">
      <c r="A8931">
        <v>18424868</v>
      </c>
      <c r="B8931" t="s">
        <v>17022</v>
      </c>
      <c r="C8931">
        <v>1</v>
      </c>
      <c r="D8931" t="s">
        <v>18383</v>
      </c>
      <c r="E8931" t="s">
        <v>15554</v>
      </c>
      <c r="F8931" t="s">
        <v>17023</v>
      </c>
      <c r="G8931" t="s">
        <v>1681</v>
      </c>
      <c r="H8931">
        <v>250</v>
      </c>
      <c r="I8931" t="s">
        <v>1676</v>
      </c>
      <c r="J8931" t="s">
        <v>21</v>
      </c>
      <c r="K8931" t="s">
        <v>21</v>
      </c>
      <c r="L8931" t="s">
        <v>21</v>
      </c>
      <c r="M8931">
        <f>IF(O8931&lt;Price!$A$3,Price!$B$2,IF(O8931&lt;Price!$A$4,Price!$B$3,IF(O8931&lt;Price!$A$5,Price!$B$4,IF(O8931&lt;Price!$A$6,Price!$B$5,Price!$B$6))))</f>
        <v>1</v>
      </c>
      <c r="N8931">
        <f>VLOOKUP(C8931,'Country'!$A:$D,4,0)</f>
        <v>1.3667099E-2</v>
      </c>
      <c r="O8931" s="7">
        <f t="shared" si="139"/>
        <v>3.4167747500000001</v>
      </c>
      <c r="P8931">
        <v>0</v>
      </c>
      <c r="Q8931" t="s">
        <v>120</v>
      </c>
      <c r="R8931">
        <v>0</v>
      </c>
    </row>
    <row r="8932" spans="1:18" x14ac:dyDescent="0.35">
      <c r="A8932">
        <v>18415381</v>
      </c>
      <c r="B8932" t="s">
        <v>17024</v>
      </c>
      <c r="C8932">
        <v>1</v>
      </c>
      <c r="D8932" t="s">
        <v>18383</v>
      </c>
      <c r="E8932" t="s">
        <v>15554</v>
      </c>
      <c r="F8932" t="s">
        <v>17025</v>
      </c>
      <c r="G8932" t="s">
        <v>1681</v>
      </c>
      <c r="H8932">
        <v>300</v>
      </c>
      <c r="I8932" t="s">
        <v>1676</v>
      </c>
      <c r="J8932" t="s">
        <v>21</v>
      </c>
      <c r="K8932" t="s">
        <v>21</v>
      </c>
      <c r="L8932" t="s">
        <v>21</v>
      </c>
      <c r="M8932">
        <f>IF(O8932&lt;Price!$A$3,Price!$B$2,IF(O8932&lt;Price!$A$4,Price!$B$3,IF(O8932&lt;Price!$A$5,Price!$B$4,IF(O8932&lt;Price!$A$6,Price!$B$5,Price!$B$6))))</f>
        <v>1</v>
      </c>
      <c r="N8932">
        <f>VLOOKUP(C8932,'Country'!$A:$D,4,0)</f>
        <v>1.3667099E-2</v>
      </c>
      <c r="O8932" s="7">
        <f t="shared" si="139"/>
        <v>4.1001297000000001</v>
      </c>
      <c r="P8932">
        <v>0</v>
      </c>
      <c r="Q8932" t="s">
        <v>120</v>
      </c>
      <c r="R8932">
        <v>0</v>
      </c>
    </row>
    <row r="8933" spans="1:18" x14ac:dyDescent="0.35">
      <c r="A8933">
        <v>18492086</v>
      </c>
      <c r="B8933" t="s">
        <v>17026</v>
      </c>
      <c r="C8933">
        <v>1</v>
      </c>
      <c r="D8933" t="s">
        <v>18383</v>
      </c>
      <c r="E8933" t="s">
        <v>15554</v>
      </c>
      <c r="F8933" t="s">
        <v>17027</v>
      </c>
      <c r="G8933" t="s">
        <v>1681</v>
      </c>
      <c r="H8933">
        <v>200</v>
      </c>
      <c r="I8933" t="s">
        <v>1676</v>
      </c>
      <c r="J8933" t="s">
        <v>21</v>
      </c>
      <c r="K8933" t="s">
        <v>21</v>
      </c>
      <c r="L8933" t="s">
        <v>21</v>
      </c>
      <c r="M8933">
        <f>IF(O8933&lt;Price!$A$3,Price!$B$2,IF(O8933&lt;Price!$A$4,Price!$B$3,IF(O8933&lt;Price!$A$5,Price!$B$4,IF(O8933&lt;Price!$A$6,Price!$B$5,Price!$B$6))))</f>
        <v>1</v>
      </c>
      <c r="N8933">
        <f>VLOOKUP(C8933,'Country'!$A:$D,4,0)</f>
        <v>1.3667099E-2</v>
      </c>
      <c r="O8933" s="7">
        <f t="shared" si="139"/>
        <v>2.7334198000000001</v>
      </c>
      <c r="P8933">
        <v>0</v>
      </c>
      <c r="Q8933" t="s">
        <v>120</v>
      </c>
      <c r="R8933">
        <v>0</v>
      </c>
    </row>
    <row r="8934" spans="1:18" x14ac:dyDescent="0.35">
      <c r="A8934">
        <v>18378580</v>
      </c>
      <c r="B8934" t="s">
        <v>17028</v>
      </c>
      <c r="C8934">
        <v>1</v>
      </c>
      <c r="D8934" t="s">
        <v>18383</v>
      </c>
      <c r="E8934" t="s">
        <v>15554</v>
      </c>
      <c r="F8934" t="s">
        <v>17029</v>
      </c>
      <c r="G8934" t="s">
        <v>2232</v>
      </c>
      <c r="H8934">
        <v>350</v>
      </c>
      <c r="I8934" t="s">
        <v>1676</v>
      </c>
      <c r="J8934" t="s">
        <v>21</v>
      </c>
      <c r="K8934" t="s">
        <v>21</v>
      </c>
      <c r="L8934" t="s">
        <v>21</v>
      </c>
      <c r="M8934">
        <f>IF(O8934&lt;Price!$A$3,Price!$B$2,IF(O8934&lt;Price!$A$4,Price!$B$3,IF(O8934&lt;Price!$A$5,Price!$B$4,IF(O8934&lt;Price!$A$6,Price!$B$5,Price!$B$6))))</f>
        <v>1</v>
      </c>
      <c r="N8934">
        <f>VLOOKUP(C8934,'Country'!$A:$D,4,0)</f>
        <v>1.3667099E-2</v>
      </c>
      <c r="O8934" s="7">
        <f t="shared" si="139"/>
        <v>4.7834846500000001</v>
      </c>
      <c r="P8934">
        <v>0</v>
      </c>
      <c r="Q8934" t="s">
        <v>120</v>
      </c>
      <c r="R8934">
        <v>2</v>
      </c>
    </row>
    <row r="8935" spans="1:18" x14ac:dyDescent="0.35">
      <c r="A8935">
        <v>18460908</v>
      </c>
      <c r="B8935" t="s">
        <v>7759</v>
      </c>
      <c r="C8935">
        <v>1</v>
      </c>
      <c r="D8935" t="s">
        <v>18383</v>
      </c>
      <c r="E8935" t="s">
        <v>15554</v>
      </c>
      <c r="F8935" t="s">
        <v>17030</v>
      </c>
      <c r="G8935" t="s">
        <v>1805</v>
      </c>
      <c r="H8935">
        <v>800</v>
      </c>
      <c r="I8935" t="s">
        <v>1676</v>
      </c>
      <c r="J8935" t="s">
        <v>20</v>
      </c>
      <c r="K8935" t="s">
        <v>21</v>
      </c>
      <c r="L8935" t="s">
        <v>21</v>
      </c>
      <c r="M8935">
        <f>IF(O8935&lt;Price!$A$3,Price!$B$2,IF(O8935&lt;Price!$A$4,Price!$B$3,IF(O8935&lt;Price!$A$5,Price!$B$4,IF(O8935&lt;Price!$A$6,Price!$B$5,Price!$B$6))))</f>
        <v>2</v>
      </c>
      <c r="N8935">
        <f>VLOOKUP(C8935,'Country'!$A:$D,4,0)</f>
        <v>1.3667099E-2</v>
      </c>
      <c r="O8935" s="7">
        <f t="shared" si="139"/>
        <v>10.9336792</v>
      </c>
      <c r="P8935">
        <v>0</v>
      </c>
      <c r="Q8935" t="s">
        <v>120</v>
      </c>
      <c r="R8935">
        <v>0</v>
      </c>
    </row>
    <row r="8936" spans="1:18" x14ac:dyDescent="0.35">
      <c r="A8936">
        <v>18409211</v>
      </c>
      <c r="B8936" t="s">
        <v>2450</v>
      </c>
      <c r="C8936">
        <v>1</v>
      </c>
      <c r="D8936" t="s">
        <v>18383</v>
      </c>
      <c r="E8936" t="s">
        <v>15554</v>
      </c>
      <c r="F8936" t="s">
        <v>17031</v>
      </c>
      <c r="G8936" t="s">
        <v>2311</v>
      </c>
      <c r="H8936">
        <v>300</v>
      </c>
      <c r="I8936" t="s">
        <v>1676</v>
      </c>
      <c r="J8936" t="s">
        <v>21</v>
      </c>
      <c r="K8936" t="s">
        <v>21</v>
      </c>
      <c r="L8936" t="s">
        <v>21</v>
      </c>
      <c r="M8936">
        <f>IF(O8936&lt;Price!$A$3,Price!$B$2,IF(O8936&lt;Price!$A$4,Price!$B$3,IF(O8936&lt;Price!$A$5,Price!$B$4,IF(O8936&lt;Price!$A$6,Price!$B$5,Price!$B$6))))</f>
        <v>1</v>
      </c>
      <c r="N8936">
        <f>VLOOKUP(C8936,'Country'!$A:$D,4,0)</f>
        <v>1.3667099E-2</v>
      </c>
      <c r="O8936" s="7">
        <f t="shared" si="139"/>
        <v>4.1001297000000001</v>
      </c>
      <c r="P8936">
        <v>0</v>
      </c>
      <c r="Q8936" t="s">
        <v>120</v>
      </c>
      <c r="R8936">
        <v>0</v>
      </c>
    </row>
    <row r="8937" spans="1:18" x14ac:dyDescent="0.35">
      <c r="A8937">
        <v>18478895</v>
      </c>
      <c r="B8937" t="s">
        <v>17032</v>
      </c>
      <c r="C8937">
        <v>1</v>
      </c>
      <c r="D8937" t="s">
        <v>18383</v>
      </c>
      <c r="E8937" t="s">
        <v>15554</v>
      </c>
      <c r="F8937" t="s">
        <v>17013</v>
      </c>
      <c r="G8937" t="s">
        <v>17033</v>
      </c>
      <c r="H8937">
        <v>500</v>
      </c>
      <c r="I8937" t="s">
        <v>1676</v>
      </c>
      <c r="J8937" t="s">
        <v>21</v>
      </c>
      <c r="K8937" t="s">
        <v>21</v>
      </c>
      <c r="L8937" t="s">
        <v>21</v>
      </c>
      <c r="M8937">
        <f>IF(O8937&lt;Price!$A$3,Price!$B$2,IF(O8937&lt;Price!$A$4,Price!$B$3,IF(O8937&lt;Price!$A$5,Price!$B$4,IF(O8937&lt;Price!$A$6,Price!$B$5,Price!$B$6))))</f>
        <v>1</v>
      </c>
      <c r="N8937">
        <f>VLOOKUP(C8937,'Country'!$A:$D,4,0)</f>
        <v>1.3667099E-2</v>
      </c>
      <c r="O8937" s="7">
        <f t="shared" si="139"/>
        <v>6.8335495000000002</v>
      </c>
      <c r="P8937">
        <v>0</v>
      </c>
      <c r="Q8937" t="s">
        <v>120</v>
      </c>
      <c r="R8937">
        <v>0</v>
      </c>
    </row>
    <row r="8938" spans="1:18" x14ac:dyDescent="0.35">
      <c r="A8938">
        <v>18258764</v>
      </c>
      <c r="B8938" t="s">
        <v>17034</v>
      </c>
      <c r="C8938">
        <v>1</v>
      </c>
      <c r="D8938" t="s">
        <v>18383</v>
      </c>
      <c r="E8938" t="s">
        <v>15554</v>
      </c>
      <c r="F8938" t="s">
        <v>17035</v>
      </c>
      <c r="G8938" t="s">
        <v>1822</v>
      </c>
      <c r="H8938">
        <v>300</v>
      </c>
      <c r="I8938" t="s">
        <v>1676</v>
      </c>
      <c r="J8938" t="s">
        <v>21</v>
      </c>
      <c r="K8938" t="s">
        <v>21</v>
      </c>
      <c r="L8938" t="s">
        <v>21</v>
      </c>
      <c r="M8938">
        <f>IF(O8938&lt;Price!$A$3,Price!$B$2,IF(O8938&lt;Price!$A$4,Price!$B$3,IF(O8938&lt;Price!$A$5,Price!$B$4,IF(O8938&lt;Price!$A$6,Price!$B$5,Price!$B$6))))</f>
        <v>1</v>
      </c>
      <c r="N8938">
        <f>VLOOKUP(C8938,'Country'!$A:$D,4,0)</f>
        <v>1.3667099E-2</v>
      </c>
      <c r="O8938" s="7">
        <f t="shared" si="139"/>
        <v>4.1001297000000001</v>
      </c>
      <c r="P8938">
        <v>2.8</v>
      </c>
      <c r="Q8938" t="s">
        <v>97</v>
      </c>
      <c r="R8938">
        <v>8</v>
      </c>
    </row>
    <row r="8939" spans="1:18" x14ac:dyDescent="0.35">
      <c r="A8939">
        <v>18382564</v>
      </c>
      <c r="B8939" t="s">
        <v>17036</v>
      </c>
      <c r="C8939">
        <v>1</v>
      </c>
      <c r="D8939" t="s">
        <v>18383</v>
      </c>
      <c r="E8939" t="s">
        <v>15554</v>
      </c>
      <c r="F8939" t="s">
        <v>17037</v>
      </c>
      <c r="G8939" t="s">
        <v>1681</v>
      </c>
      <c r="H8939">
        <v>400</v>
      </c>
      <c r="I8939" t="s">
        <v>1676</v>
      </c>
      <c r="J8939" t="s">
        <v>21</v>
      </c>
      <c r="K8939" t="s">
        <v>20</v>
      </c>
      <c r="L8939" t="s">
        <v>21</v>
      </c>
      <c r="M8939">
        <f>IF(O8939&lt;Price!$A$3,Price!$B$2,IF(O8939&lt;Price!$A$4,Price!$B$3,IF(O8939&lt;Price!$A$5,Price!$B$4,IF(O8939&lt;Price!$A$6,Price!$B$5,Price!$B$6))))</f>
        <v>1</v>
      </c>
      <c r="N8939">
        <f>VLOOKUP(C8939,'Country'!$A:$D,4,0)</f>
        <v>1.3667099E-2</v>
      </c>
      <c r="O8939" s="7">
        <f t="shared" si="139"/>
        <v>5.4668396000000001</v>
      </c>
      <c r="P8939">
        <v>3.2</v>
      </c>
      <c r="Q8939" t="s">
        <v>97</v>
      </c>
      <c r="R8939">
        <v>11</v>
      </c>
    </row>
    <row r="8940" spans="1:18" x14ac:dyDescent="0.35">
      <c r="A8940">
        <v>18378040</v>
      </c>
      <c r="B8940" t="s">
        <v>17038</v>
      </c>
      <c r="C8940">
        <v>1</v>
      </c>
      <c r="D8940" t="s">
        <v>18383</v>
      </c>
      <c r="E8940" t="s">
        <v>15554</v>
      </c>
      <c r="F8940" t="s">
        <v>17039</v>
      </c>
      <c r="G8940" t="s">
        <v>1859</v>
      </c>
      <c r="H8940">
        <v>400</v>
      </c>
      <c r="I8940" t="s">
        <v>1676</v>
      </c>
      <c r="J8940" t="s">
        <v>21</v>
      </c>
      <c r="K8940" t="s">
        <v>21</v>
      </c>
      <c r="L8940" t="s">
        <v>21</v>
      </c>
      <c r="M8940">
        <f>IF(O8940&lt;Price!$A$3,Price!$B$2,IF(O8940&lt;Price!$A$4,Price!$B$3,IF(O8940&lt;Price!$A$5,Price!$B$4,IF(O8940&lt;Price!$A$6,Price!$B$5,Price!$B$6))))</f>
        <v>1</v>
      </c>
      <c r="N8940">
        <f>VLOOKUP(C8940,'Country'!$A:$D,4,0)</f>
        <v>1.3667099E-2</v>
      </c>
      <c r="O8940" s="7">
        <f t="shared" si="139"/>
        <v>5.4668396000000001</v>
      </c>
      <c r="P8940">
        <v>0</v>
      </c>
      <c r="Q8940" t="s">
        <v>120</v>
      </c>
      <c r="R8940">
        <v>2</v>
      </c>
    </row>
    <row r="8941" spans="1:18" x14ac:dyDescent="0.35">
      <c r="A8941">
        <v>18382348</v>
      </c>
      <c r="B8941" t="s">
        <v>17040</v>
      </c>
      <c r="C8941">
        <v>1</v>
      </c>
      <c r="D8941" t="s">
        <v>18383</v>
      </c>
      <c r="E8941" t="s">
        <v>15554</v>
      </c>
      <c r="F8941" t="s">
        <v>17041</v>
      </c>
      <c r="G8941" t="s">
        <v>1681</v>
      </c>
      <c r="H8941">
        <v>550</v>
      </c>
      <c r="I8941" t="s">
        <v>1676</v>
      </c>
      <c r="J8941" t="s">
        <v>21</v>
      </c>
      <c r="K8941" t="s">
        <v>21</v>
      </c>
      <c r="L8941" t="s">
        <v>21</v>
      </c>
      <c r="M8941">
        <f>IF(O8941&lt;Price!$A$3,Price!$B$2,IF(O8941&lt;Price!$A$4,Price!$B$3,IF(O8941&lt;Price!$A$5,Price!$B$4,IF(O8941&lt;Price!$A$6,Price!$B$5,Price!$B$6))))</f>
        <v>1</v>
      </c>
      <c r="N8941">
        <f>VLOOKUP(C8941,'Country'!$A:$D,4,0)</f>
        <v>1.3667099E-2</v>
      </c>
      <c r="O8941" s="7">
        <f t="shared" si="139"/>
        <v>7.5169044500000002</v>
      </c>
      <c r="P8941">
        <v>0</v>
      </c>
      <c r="Q8941" t="s">
        <v>120</v>
      </c>
      <c r="R8941">
        <v>0</v>
      </c>
    </row>
    <row r="8942" spans="1:18" x14ac:dyDescent="0.35">
      <c r="A8942">
        <v>18216323</v>
      </c>
      <c r="B8942" t="s">
        <v>17042</v>
      </c>
      <c r="C8942">
        <v>1</v>
      </c>
      <c r="D8942" t="s">
        <v>18383</v>
      </c>
      <c r="E8942" t="s">
        <v>15554</v>
      </c>
      <c r="F8942" t="s">
        <v>17043</v>
      </c>
      <c r="G8942" t="s">
        <v>1800</v>
      </c>
      <c r="H8942">
        <v>600</v>
      </c>
      <c r="I8942" t="s">
        <v>1676</v>
      </c>
      <c r="J8942" t="s">
        <v>21</v>
      </c>
      <c r="K8942" t="s">
        <v>21</v>
      </c>
      <c r="L8942" t="s">
        <v>21</v>
      </c>
      <c r="M8942">
        <f>IF(O8942&lt;Price!$A$3,Price!$B$2,IF(O8942&lt;Price!$A$4,Price!$B$3,IF(O8942&lt;Price!$A$5,Price!$B$4,IF(O8942&lt;Price!$A$6,Price!$B$5,Price!$B$6))))</f>
        <v>1</v>
      </c>
      <c r="N8942">
        <f>VLOOKUP(C8942,'Country'!$A:$D,4,0)</f>
        <v>1.3667099E-2</v>
      </c>
      <c r="O8942" s="7">
        <f t="shared" si="139"/>
        <v>8.2002594000000002</v>
      </c>
      <c r="P8942">
        <v>0</v>
      </c>
      <c r="Q8942" t="s">
        <v>120</v>
      </c>
      <c r="R8942">
        <v>0</v>
      </c>
    </row>
    <row r="8943" spans="1:18" x14ac:dyDescent="0.35">
      <c r="A8943">
        <v>312240</v>
      </c>
      <c r="B8943" t="s">
        <v>16020</v>
      </c>
      <c r="C8943">
        <v>1</v>
      </c>
      <c r="D8943" t="s">
        <v>18383</v>
      </c>
      <c r="E8943" t="s">
        <v>15554</v>
      </c>
      <c r="F8943" t="s">
        <v>17044</v>
      </c>
      <c r="G8943" t="s">
        <v>103</v>
      </c>
      <c r="H8943">
        <v>300</v>
      </c>
      <c r="I8943" t="s">
        <v>1676</v>
      </c>
      <c r="J8943" t="s">
        <v>21</v>
      </c>
      <c r="K8943" t="s">
        <v>20</v>
      </c>
      <c r="L8943" t="s">
        <v>21</v>
      </c>
      <c r="M8943">
        <f>IF(O8943&lt;Price!$A$3,Price!$B$2,IF(O8943&lt;Price!$A$4,Price!$B$3,IF(O8943&lt;Price!$A$5,Price!$B$4,IF(O8943&lt;Price!$A$6,Price!$B$5,Price!$B$6))))</f>
        <v>1</v>
      </c>
      <c r="N8943">
        <f>VLOOKUP(C8943,'Country'!$A:$D,4,0)</f>
        <v>1.3667099E-2</v>
      </c>
      <c r="O8943" s="7">
        <f t="shared" si="139"/>
        <v>4.1001297000000001</v>
      </c>
      <c r="P8943">
        <v>0</v>
      </c>
      <c r="Q8943" t="s">
        <v>120</v>
      </c>
      <c r="R8943">
        <v>2</v>
      </c>
    </row>
    <row r="8944" spans="1:18" x14ac:dyDescent="0.35">
      <c r="A8944">
        <v>18224558</v>
      </c>
      <c r="B8944" t="s">
        <v>11169</v>
      </c>
      <c r="C8944">
        <v>1</v>
      </c>
      <c r="D8944" t="s">
        <v>18383</v>
      </c>
      <c r="E8944" t="s">
        <v>15554</v>
      </c>
      <c r="F8944" t="s">
        <v>17045</v>
      </c>
      <c r="G8944" t="s">
        <v>1724</v>
      </c>
      <c r="H8944">
        <v>700</v>
      </c>
      <c r="I8944" t="s">
        <v>1676</v>
      </c>
      <c r="J8944" t="s">
        <v>21</v>
      </c>
      <c r="K8944" t="s">
        <v>20</v>
      </c>
      <c r="L8944" t="s">
        <v>21</v>
      </c>
      <c r="M8944">
        <f>IF(O8944&lt;Price!$A$3,Price!$B$2,IF(O8944&lt;Price!$A$4,Price!$B$3,IF(O8944&lt;Price!$A$5,Price!$B$4,IF(O8944&lt;Price!$A$6,Price!$B$5,Price!$B$6))))</f>
        <v>1</v>
      </c>
      <c r="N8944">
        <f>VLOOKUP(C8944,'Country'!$A:$D,4,0)</f>
        <v>1.3667099E-2</v>
      </c>
      <c r="O8944" s="7">
        <f t="shared" si="139"/>
        <v>9.5669693000000002</v>
      </c>
      <c r="P8944">
        <v>2.7</v>
      </c>
      <c r="Q8944" t="s">
        <v>97</v>
      </c>
      <c r="R8944">
        <v>9</v>
      </c>
    </row>
    <row r="8945" spans="1:18" x14ac:dyDescent="0.35">
      <c r="A8945">
        <v>6170</v>
      </c>
      <c r="B8945" t="s">
        <v>17046</v>
      </c>
      <c r="C8945">
        <v>1</v>
      </c>
      <c r="D8945" t="s">
        <v>18383</v>
      </c>
      <c r="E8945" t="s">
        <v>15554</v>
      </c>
      <c r="F8945" t="s">
        <v>17047</v>
      </c>
      <c r="G8945" t="s">
        <v>1675</v>
      </c>
      <c r="H8945">
        <v>500</v>
      </c>
      <c r="I8945" t="s">
        <v>1676</v>
      </c>
      <c r="J8945" t="s">
        <v>21</v>
      </c>
      <c r="K8945" t="s">
        <v>20</v>
      </c>
      <c r="L8945" t="s">
        <v>21</v>
      </c>
      <c r="M8945">
        <f>IF(O8945&lt;Price!$A$3,Price!$B$2,IF(O8945&lt;Price!$A$4,Price!$B$3,IF(O8945&lt;Price!$A$5,Price!$B$4,IF(O8945&lt;Price!$A$6,Price!$B$5,Price!$B$6))))</f>
        <v>1</v>
      </c>
      <c r="N8945">
        <f>VLOOKUP(C8945,'Country'!$A:$D,4,0)</f>
        <v>1.3667099E-2</v>
      </c>
      <c r="O8945" s="7">
        <f t="shared" si="139"/>
        <v>6.8335495000000002</v>
      </c>
      <c r="P8945">
        <v>3.3</v>
      </c>
      <c r="Q8945" t="s">
        <v>97</v>
      </c>
      <c r="R8945">
        <v>114</v>
      </c>
    </row>
    <row r="8946" spans="1:18" x14ac:dyDescent="0.35">
      <c r="A8946">
        <v>18478533</v>
      </c>
      <c r="B8946" t="s">
        <v>17048</v>
      </c>
      <c r="C8946">
        <v>1</v>
      </c>
      <c r="D8946" t="s">
        <v>18383</v>
      </c>
      <c r="E8946" t="s">
        <v>15554</v>
      </c>
      <c r="F8946" t="s">
        <v>17049</v>
      </c>
      <c r="G8946" t="s">
        <v>103</v>
      </c>
      <c r="H8946">
        <v>300</v>
      </c>
      <c r="I8946" t="s">
        <v>1676</v>
      </c>
      <c r="J8946" t="s">
        <v>21</v>
      </c>
      <c r="K8946" t="s">
        <v>21</v>
      </c>
      <c r="L8946" t="s">
        <v>21</v>
      </c>
      <c r="M8946">
        <f>IF(O8946&lt;Price!$A$3,Price!$B$2,IF(O8946&lt;Price!$A$4,Price!$B$3,IF(O8946&lt;Price!$A$5,Price!$B$4,IF(O8946&lt;Price!$A$6,Price!$B$5,Price!$B$6))))</f>
        <v>1</v>
      </c>
      <c r="N8946">
        <f>VLOOKUP(C8946,'Country'!$A:$D,4,0)</f>
        <v>1.3667099E-2</v>
      </c>
      <c r="O8946" s="7">
        <f t="shared" si="139"/>
        <v>4.1001297000000001</v>
      </c>
      <c r="P8946">
        <v>0</v>
      </c>
      <c r="Q8946" t="s">
        <v>120</v>
      </c>
      <c r="R8946">
        <v>0</v>
      </c>
    </row>
    <row r="8947" spans="1:18" x14ac:dyDescent="0.35">
      <c r="A8947">
        <v>18439012</v>
      </c>
      <c r="B8947" t="s">
        <v>17050</v>
      </c>
      <c r="C8947">
        <v>1</v>
      </c>
      <c r="D8947" t="s">
        <v>18383</v>
      </c>
      <c r="E8947" t="s">
        <v>15554</v>
      </c>
      <c r="F8947" t="s">
        <v>17051</v>
      </c>
      <c r="G8947" t="s">
        <v>1800</v>
      </c>
      <c r="H8947">
        <v>500</v>
      </c>
      <c r="I8947" t="s">
        <v>1676</v>
      </c>
      <c r="J8947" t="s">
        <v>21</v>
      </c>
      <c r="K8947" t="s">
        <v>21</v>
      </c>
      <c r="L8947" t="s">
        <v>21</v>
      </c>
      <c r="M8947">
        <f>IF(O8947&lt;Price!$A$3,Price!$B$2,IF(O8947&lt;Price!$A$4,Price!$B$3,IF(O8947&lt;Price!$A$5,Price!$B$4,IF(O8947&lt;Price!$A$6,Price!$B$5,Price!$B$6))))</f>
        <v>1</v>
      </c>
      <c r="N8947">
        <f>VLOOKUP(C8947,'Country'!$A:$D,4,0)</f>
        <v>1.3667099E-2</v>
      </c>
      <c r="O8947" s="7">
        <f t="shared" si="139"/>
        <v>6.8335495000000002</v>
      </c>
      <c r="P8947">
        <v>3.1</v>
      </c>
      <c r="Q8947" t="s">
        <v>97</v>
      </c>
      <c r="R8947">
        <v>10</v>
      </c>
    </row>
    <row r="8948" spans="1:18" x14ac:dyDescent="0.35">
      <c r="A8948">
        <v>18421059</v>
      </c>
      <c r="B8948" t="s">
        <v>17053</v>
      </c>
      <c r="C8948">
        <v>1</v>
      </c>
      <c r="D8948" t="s">
        <v>18383</v>
      </c>
      <c r="E8948" t="s">
        <v>15554</v>
      </c>
      <c r="F8948" t="s">
        <v>17054</v>
      </c>
      <c r="G8948" t="s">
        <v>1681</v>
      </c>
      <c r="H8948">
        <v>200</v>
      </c>
      <c r="I8948" t="s">
        <v>1676</v>
      </c>
      <c r="J8948" t="s">
        <v>21</v>
      </c>
      <c r="K8948" t="s">
        <v>21</v>
      </c>
      <c r="L8948" t="s">
        <v>21</v>
      </c>
      <c r="M8948">
        <f>IF(O8948&lt;Price!$A$3,Price!$B$2,IF(O8948&lt;Price!$A$4,Price!$B$3,IF(O8948&lt;Price!$A$5,Price!$B$4,IF(O8948&lt;Price!$A$6,Price!$B$5,Price!$B$6))))</f>
        <v>1</v>
      </c>
      <c r="N8948">
        <f>VLOOKUP(C8948,'Country'!$A:$D,4,0)</f>
        <v>1.3667099E-2</v>
      </c>
      <c r="O8948" s="7">
        <f t="shared" si="139"/>
        <v>2.7334198000000001</v>
      </c>
      <c r="P8948">
        <v>2.9</v>
      </c>
      <c r="Q8948" t="s">
        <v>97</v>
      </c>
      <c r="R8948">
        <v>6</v>
      </c>
    </row>
    <row r="8949" spans="1:18" x14ac:dyDescent="0.35">
      <c r="A8949">
        <v>18490967</v>
      </c>
      <c r="B8949" t="s">
        <v>17055</v>
      </c>
      <c r="C8949">
        <v>1</v>
      </c>
      <c r="D8949" t="s">
        <v>18383</v>
      </c>
      <c r="E8949" t="s">
        <v>15554</v>
      </c>
      <c r="F8949" t="s">
        <v>17056</v>
      </c>
      <c r="G8949" t="s">
        <v>2089</v>
      </c>
      <c r="H8949">
        <v>400</v>
      </c>
      <c r="I8949" t="s">
        <v>1676</v>
      </c>
      <c r="J8949" t="s">
        <v>21</v>
      </c>
      <c r="K8949" t="s">
        <v>21</v>
      </c>
      <c r="L8949" t="s">
        <v>21</v>
      </c>
      <c r="M8949">
        <f>IF(O8949&lt;Price!$A$3,Price!$B$2,IF(O8949&lt;Price!$A$4,Price!$B$3,IF(O8949&lt;Price!$A$5,Price!$B$4,IF(O8949&lt;Price!$A$6,Price!$B$5,Price!$B$6))))</f>
        <v>1</v>
      </c>
      <c r="N8949">
        <f>VLOOKUP(C8949,'Country'!$A:$D,4,0)</f>
        <v>1.3667099E-2</v>
      </c>
      <c r="O8949" s="7">
        <f t="shared" si="139"/>
        <v>5.4668396000000001</v>
      </c>
      <c r="P8949">
        <v>0</v>
      </c>
      <c r="Q8949" t="s">
        <v>120</v>
      </c>
      <c r="R8949">
        <v>0</v>
      </c>
    </row>
    <row r="8950" spans="1:18" x14ac:dyDescent="0.35">
      <c r="A8950">
        <v>18491387</v>
      </c>
      <c r="B8950" t="s">
        <v>17057</v>
      </c>
      <c r="C8950">
        <v>1</v>
      </c>
      <c r="D8950" t="s">
        <v>18383</v>
      </c>
      <c r="E8950" t="s">
        <v>15554</v>
      </c>
      <c r="F8950" t="s">
        <v>17058</v>
      </c>
      <c r="G8950" t="s">
        <v>1681</v>
      </c>
      <c r="H8950">
        <v>200</v>
      </c>
      <c r="I8950" t="s">
        <v>1676</v>
      </c>
      <c r="J8950" t="s">
        <v>21</v>
      </c>
      <c r="K8950" t="s">
        <v>21</v>
      </c>
      <c r="L8950" t="s">
        <v>21</v>
      </c>
      <c r="M8950">
        <f>IF(O8950&lt;Price!$A$3,Price!$B$2,IF(O8950&lt;Price!$A$4,Price!$B$3,IF(O8950&lt;Price!$A$5,Price!$B$4,IF(O8950&lt;Price!$A$6,Price!$B$5,Price!$B$6))))</f>
        <v>1</v>
      </c>
      <c r="N8950">
        <f>VLOOKUP(C8950,'Country'!$A:$D,4,0)</f>
        <v>1.3667099E-2</v>
      </c>
      <c r="O8950" s="7">
        <f t="shared" si="139"/>
        <v>2.7334198000000001</v>
      </c>
      <c r="P8950">
        <v>0</v>
      </c>
      <c r="Q8950" t="s">
        <v>120</v>
      </c>
      <c r="R8950">
        <v>0</v>
      </c>
    </row>
    <row r="8951" spans="1:18" x14ac:dyDescent="0.35">
      <c r="A8951">
        <v>18388148</v>
      </c>
      <c r="B8951" t="s">
        <v>17059</v>
      </c>
      <c r="C8951">
        <v>1</v>
      </c>
      <c r="D8951" t="s">
        <v>18383</v>
      </c>
      <c r="E8951" t="s">
        <v>15554</v>
      </c>
      <c r="F8951" t="s">
        <v>17052</v>
      </c>
      <c r="G8951" t="s">
        <v>1681</v>
      </c>
      <c r="H8951">
        <v>200</v>
      </c>
      <c r="I8951" t="s">
        <v>1676</v>
      </c>
      <c r="J8951" t="s">
        <v>21</v>
      </c>
      <c r="K8951" t="s">
        <v>21</v>
      </c>
      <c r="L8951" t="s">
        <v>21</v>
      </c>
      <c r="M8951">
        <f>IF(O8951&lt;Price!$A$3,Price!$B$2,IF(O8951&lt;Price!$A$4,Price!$B$3,IF(O8951&lt;Price!$A$5,Price!$B$4,IF(O8951&lt;Price!$A$6,Price!$B$5,Price!$B$6))))</f>
        <v>1</v>
      </c>
      <c r="N8951">
        <f>VLOOKUP(C8951,'Country'!$A:$D,4,0)</f>
        <v>1.3667099E-2</v>
      </c>
      <c r="O8951" s="7">
        <f t="shared" si="139"/>
        <v>2.7334198000000001</v>
      </c>
      <c r="P8951">
        <v>0</v>
      </c>
      <c r="Q8951" t="s">
        <v>120</v>
      </c>
      <c r="R8951">
        <v>0</v>
      </c>
    </row>
    <row r="8952" spans="1:18" x14ac:dyDescent="0.35">
      <c r="A8952">
        <v>313103</v>
      </c>
      <c r="B8952" t="s">
        <v>16898</v>
      </c>
      <c r="C8952">
        <v>1</v>
      </c>
      <c r="D8952" t="s">
        <v>18383</v>
      </c>
      <c r="E8952" t="s">
        <v>15554</v>
      </c>
      <c r="F8952" t="s">
        <v>17060</v>
      </c>
      <c r="G8952" t="s">
        <v>103</v>
      </c>
      <c r="H8952">
        <v>150</v>
      </c>
      <c r="I8952" t="s">
        <v>1676</v>
      </c>
      <c r="J8952" t="s">
        <v>21</v>
      </c>
      <c r="K8952" t="s">
        <v>21</v>
      </c>
      <c r="L8952" t="s">
        <v>21</v>
      </c>
      <c r="M8952">
        <f>IF(O8952&lt;Price!$A$3,Price!$B$2,IF(O8952&lt;Price!$A$4,Price!$B$3,IF(O8952&lt;Price!$A$5,Price!$B$4,IF(O8952&lt;Price!$A$6,Price!$B$5,Price!$B$6))))</f>
        <v>1</v>
      </c>
      <c r="N8952">
        <f>VLOOKUP(C8952,'Country'!$A:$D,4,0)</f>
        <v>1.3667099E-2</v>
      </c>
      <c r="O8952" s="7">
        <f t="shared" si="139"/>
        <v>2.05006485</v>
      </c>
      <c r="P8952">
        <v>0</v>
      </c>
      <c r="Q8952" t="s">
        <v>120</v>
      </c>
      <c r="R8952">
        <v>2</v>
      </c>
    </row>
    <row r="8953" spans="1:18" x14ac:dyDescent="0.35">
      <c r="A8953">
        <v>18439544</v>
      </c>
      <c r="B8953" t="s">
        <v>10959</v>
      </c>
      <c r="C8953">
        <v>1</v>
      </c>
      <c r="D8953" t="s">
        <v>18383</v>
      </c>
      <c r="E8953" t="s">
        <v>15554</v>
      </c>
      <c r="F8953" t="s">
        <v>17061</v>
      </c>
      <c r="G8953" t="s">
        <v>1681</v>
      </c>
      <c r="H8953">
        <v>500</v>
      </c>
      <c r="I8953" t="s">
        <v>1676</v>
      </c>
      <c r="J8953" t="s">
        <v>21</v>
      </c>
      <c r="K8953" t="s">
        <v>21</v>
      </c>
      <c r="L8953" t="s">
        <v>21</v>
      </c>
      <c r="M8953">
        <f>IF(O8953&lt;Price!$A$3,Price!$B$2,IF(O8953&lt;Price!$A$4,Price!$B$3,IF(O8953&lt;Price!$A$5,Price!$B$4,IF(O8953&lt;Price!$A$6,Price!$B$5,Price!$B$6))))</f>
        <v>1</v>
      </c>
      <c r="N8953">
        <f>VLOOKUP(C8953,'Country'!$A:$D,4,0)</f>
        <v>1.3667099E-2</v>
      </c>
      <c r="O8953" s="7">
        <f t="shared" si="139"/>
        <v>6.8335495000000002</v>
      </c>
      <c r="P8953">
        <v>0</v>
      </c>
      <c r="Q8953" t="s">
        <v>120</v>
      </c>
      <c r="R8953">
        <v>0</v>
      </c>
    </row>
    <row r="8954" spans="1:18" x14ac:dyDescent="0.35">
      <c r="A8954">
        <v>18439541</v>
      </c>
      <c r="B8954" t="s">
        <v>17062</v>
      </c>
      <c r="C8954">
        <v>1</v>
      </c>
      <c r="D8954" t="s">
        <v>18383</v>
      </c>
      <c r="E8954" t="s">
        <v>15554</v>
      </c>
      <c r="F8954" t="s">
        <v>17063</v>
      </c>
      <c r="G8954" t="s">
        <v>17065</v>
      </c>
      <c r="H8954">
        <v>400</v>
      </c>
      <c r="I8954" t="s">
        <v>1676</v>
      </c>
      <c r="J8954" t="s">
        <v>21</v>
      </c>
      <c r="K8954" t="s">
        <v>21</v>
      </c>
      <c r="L8954" t="s">
        <v>21</v>
      </c>
      <c r="M8954">
        <f>IF(O8954&lt;Price!$A$3,Price!$B$2,IF(O8954&lt;Price!$A$4,Price!$B$3,IF(O8954&lt;Price!$A$5,Price!$B$4,IF(O8954&lt;Price!$A$6,Price!$B$5,Price!$B$6))))</f>
        <v>1</v>
      </c>
      <c r="N8954">
        <f>VLOOKUP(C8954,'Country'!$A:$D,4,0)</f>
        <v>1.3667099E-2</v>
      </c>
      <c r="O8954" s="7">
        <f t="shared" si="139"/>
        <v>5.4668396000000001</v>
      </c>
      <c r="P8954">
        <v>2.9</v>
      </c>
      <c r="Q8954" t="s">
        <v>97</v>
      </c>
      <c r="R8954">
        <v>4</v>
      </c>
    </row>
    <row r="8955" spans="1:18" x14ac:dyDescent="0.35">
      <c r="A8955">
        <v>18335834</v>
      </c>
      <c r="B8955" t="s">
        <v>17066</v>
      </c>
      <c r="C8955">
        <v>1</v>
      </c>
      <c r="D8955" t="s">
        <v>18383</v>
      </c>
      <c r="E8955" t="s">
        <v>15554</v>
      </c>
      <c r="F8955" t="s">
        <v>17067</v>
      </c>
      <c r="G8955" t="s">
        <v>1800</v>
      </c>
      <c r="H8955">
        <v>500</v>
      </c>
      <c r="I8955" t="s">
        <v>1676</v>
      </c>
      <c r="J8955" t="s">
        <v>21</v>
      </c>
      <c r="K8955" t="s">
        <v>21</v>
      </c>
      <c r="L8955" t="s">
        <v>21</v>
      </c>
      <c r="M8955">
        <f>IF(O8955&lt;Price!$A$3,Price!$B$2,IF(O8955&lt;Price!$A$4,Price!$B$3,IF(O8955&lt;Price!$A$5,Price!$B$4,IF(O8955&lt;Price!$A$6,Price!$B$5,Price!$B$6))))</f>
        <v>1</v>
      </c>
      <c r="N8955">
        <f>VLOOKUP(C8955,'Country'!$A:$D,4,0)</f>
        <v>1.3667099E-2</v>
      </c>
      <c r="O8955" s="7">
        <f t="shared" si="139"/>
        <v>6.8335495000000002</v>
      </c>
      <c r="P8955">
        <v>3.4</v>
      </c>
      <c r="Q8955" t="s">
        <v>97</v>
      </c>
      <c r="R8955">
        <v>20</v>
      </c>
    </row>
    <row r="8956" spans="1:18" x14ac:dyDescent="0.35">
      <c r="A8956">
        <v>18383468</v>
      </c>
      <c r="B8956" t="s">
        <v>17068</v>
      </c>
      <c r="C8956">
        <v>1</v>
      </c>
      <c r="D8956" t="s">
        <v>18383</v>
      </c>
      <c r="E8956" t="s">
        <v>15554</v>
      </c>
      <c r="F8956" t="s">
        <v>17069</v>
      </c>
      <c r="G8956" t="s">
        <v>17070</v>
      </c>
      <c r="H8956">
        <v>350</v>
      </c>
      <c r="I8956" t="s">
        <v>1676</v>
      </c>
      <c r="J8956" t="s">
        <v>21</v>
      </c>
      <c r="K8956" t="s">
        <v>21</v>
      </c>
      <c r="L8956" t="s">
        <v>21</v>
      </c>
      <c r="M8956">
        <f>IF(O8956&lt;Price!$A$3,Price!$B$2,IF(O8956&lt;Price!$A$4,Price!$B$3,IF(O8956&lt;Price!$A$5,Price!$B$4,IF(O8956&lt;Price!$A$6,Price!$B$5,Price!$B$6))))</f>
        <v>1</v>
      </c>
      <c r="N8956">
        <f>VLOOKUP(C8956,'Country'!$A:$D,4,0)</f>
        <v>1.3667099E-2</v>
      </c>
      <c r="O8956" s="7">
        <f t="shared" si="139"/>
        <v>4.7834846500000001</v>
      </c>
      <c r="P8956">
        <v>3.3</v>
      </c>
      <c r="Q8956" t="s">
        <v>97</v>
      </c>
      <c r="R8956">
        <v>12</v>
      </c>
    </row>
    <row r="8957" spans="1:18" x14ac:dyDescent="0.35">
      <c r="A8957">
        <v>18351053</v>
      </c>
      <c r="B8957" t="s">
        <v>17071</v>
      </c>
      <c r="C8957">
        <v>1</v>
      </c>
      <c r="D8957" t="s">
        <v>18383</v>
      </c>
      <c r="E8957" t="s">
        <v>15554</v>
      </c>
      <c r="F8957" t="s">
        <v>17072</v>
      </c>
      <c r="G8957" t="s">
        <v>1475</v>
      </c>
      <c r="H8957">
        <v>150</v>
      </c>
      <c r="I8957" t="s">
        <v>1676</v>
      </c>
      <c r="J8957" t="s">
        <v>21</v>
      </c>
      <c r="K8957" t="s">
        <v>20</v>
      </c>
      <c r="L8957" t="s">
        <v>21</v>
      </c>
      <c r="M8957">
        <f>IF(O8957&lt;Price!$A$3,Price!$B$2,IF(O8957&lt;Price!$A$4,Price!$B$3,IF(O8957&lt;Price!$A$5,Price!$B$4,IF(O8957&lt;Price!$A$6,Price!$B$5,Price!$B$6))))</f>
        <v>1</v>
      </c>
      <c r="N8957">
        <f>VLOOKUP(C8957,'Country'!$A:$D,4,0)</f>
        <v>1.3667099E-2</v>
      </c>
      <c r="O8957" s="7">
        <f t="shared" si="139"/>
        <v>2.05006485</v>
      </c>
      <c r="P8957">
        <v>3.1</v>
      </c>
      <c r="Q8957" t="s">
        <v>97</v>
      </c>
      <c r="R8957">
        <v>10</v>
      </c>
    </row>
    <row r="8958" spans="1:18" x14ac:dyDescent="0.35">
      <c r="A8958">
        <v>18411585</v>
      </c>
      <c r="B8958" t="s">
        <v>17073</v>
      </c>
      <c r="C8958">
        <v>1</v>
      </c>
      <c r="D8958" t="s">
        <v>18383</v>
      </c>
      <c r="E8958" t="s">
        <v>15554</v>
      </c>
      <c r="F8958" t="s">
        <v>17074</v>
      </c>
      <c r="G8958" t="s">
        <v>1800</v>
      </c>
      <c r="H8958">
        <v>600</v>
      </c>
      <c r="I8958" t="s">
        <v>1676</v>
      </c>
      <c r="J8958" t="s">
        <v>21</v>
      </c>
      <c r="K8958" t="s">
        <v>20</v>
      </c>
      <c r="L8958" t="s">
        <v>21</v>
      </c>
      <c r="M8958">
        <f>IF(O8958&lt;Price!$A$3,Price!$B$2,IF(O8958&lt;Price!$A$4,Price!$B$3,IF(O8958&lt;Price!$A$5,Price!$B$4,IF(O8958&lt;Price!$A$6,Price!$B$5,Price!$B$6))))</f>
        <v>1</v>
      </c>
      <c r="N8958">
        <f>VLOOKUP(C8958,'Country'!$A:$D,4,0)</f>
        <v>1.3667099E-2</v>
      </c>
      <c r="O8958" s="7">
        <f t="shared" si="139"/>
        <v>8.2002594000000002</v>
      </c>
      <c r="P8958">
        <v>3</v>
      </c>
      <c r="Q8958" t="s">
        <v>97</v>
      </c>
      <c r="R8958">
        <v>10</v>
      </c>
    </row>
    <row r="8959" spans="1:18" x14ac:dyDescent="0.35">
      <c r="A8959">
        <v>18382362</v>
      </c>
      <c r="B8959" t="s">
        <v>17075</v>
      </c>
      <c r="C8959">
        <v>1</v>
      </c>
      <c r="D8959" t="s">
        <v>18383</v>
      </c>
      <c r="E8959" t="s">
        <v>15554</v>
      </c>
      <c r="F8959" t="s">
        <v>17076</v>
      </c>
      <c r="G8959" t="s">
        <v>1681</v>
      </c>
      <c r="H8959">
        <v>400</v>
      </c>
      <c r="I8959" t="s">
        <v>1676</v>
      </c>
      <c r="J8959" t="s">
        <v>21</v>
      </c>
      <c r="K8959" t="s">
        <v>21</v>
      </c>
      <c r="L8959" t="s">
        <v>21</v>
      </c>
      <c r="M8959">
        <f>IF(O8959&lt;Price!$A$3,Price!$B$2,IF(O8959&lt;Price!$A$4,Price!$B$3,IF(O8959&lt;Price!$A$5,Price!$B$4,IF(O8959&lt;Price!$A$6,Price!$B$5,Price!$B$6))))</f>
        <v>1</v>
      </c>
      <c r="N8959">
        <f>VLOOKUP(C8959,'Country'!$A:$D,4,0)</f>
        <v>1.3667099E-2</v>
      </c>
      <c r="O8959" s="7">
        <f t="shared" si="139"/>
        <v>5.4668396000000001</v>
      </c>
      <c r="P8959">
        <v>3</v>
      </c>
      <c r="Q8959" t="s">
        <v>97</v>
      </c>
      <c r="R8959">
        <v>5</v>
      </c>
    </row>
    <row r="8960" spans="1:18" x14ac:dyDescent="0.35">
      <c r="A8960">
        <v>18163938</v>
      </c>
      <c r="B8960" t="s">
        <v>17077</v>
      </c>
      <c r="C8960">
        <v>1</v>
      </c>
      <c r="D8960" t="s">
        <v>18383</v>
      </c>
      <c r="E8960" t="s">
        <v>15554</v>
      </c>
      <c r="F8960" t="s">
        <v>17078</v>
      </c>
      <c r="G8960" t="s">
        <v>9132</v>
      </c>
      <c r="H8960">
        <v>500</v>
      </c>
      <c r="I8960" t="s">
        <v>1676</v>
      </c>
      <c r="J8960" t="s">
        <v>21</v>
      </c>
      <c r="K8960" t="s">
        <v>20</v>
      </c>
      <c r="L8960" t="s">
        <v>21</v>
      </c>
      <c r="M8960">
        <f>IF(O8960&lt;Price!$A$3,Price!$B$2,IF(O8960&lt;Price!$A$4,Price!$B$3,IF(O8960&lt;Price!$A$5,Price!$B$4,IF(O8960&lt;Price!$A$6,Price!$B$5,Price!$B$6))))</f>
        <v>1</v>
      </c>
      <c r="N8960">
        <f>VLOOKUP(C8960,'Country'!$A:$D,4,0)</f>
        <v>1.3667099E-2</v>
      </c>
      <c r="O8960" s="7">
        <f t="shared" si="139"/>
        <v>6.8335495000000002</v>
      </c>
      <c r="P8960">
        <v>2.7</v>
      </c>
      <c r="Q8960" t="s">
        <v>97</v>
      </c>
      <c r="R8960">
        <v>34</v>
      </c>
    </row>
    <row r="8961" spans="1:18" x14ac:dyDescent="0.35">
      <c r="A8961">
        <v>312316</v>
      </c>
      <c r="B8961" t="s">
        <v>17079</v>
      </c>
      <c r="C8961">
        <v>1</v>
      </c>
      <c r="D8961" t="s">
        <v>18383</v>
      </c>
      <c r="E8961" t="s">
        <v>15554</v>
      </c>
      <c r="F8961" t="s">
        <v>17080</v>
      </c>
      <c r="G8961" t="s">
        <v>1800</v>
      </c>
      <c r="H8961">
        <v>850</v>
      </c>
      <c r="I8961" t="s">
        <v>1676</v>
      </c>
      <c r="J8961" t="s">
        <v>21</v>
      </c>
      <c r="K8961" t="s">
        <v>21</v>
      </c>
      <c r="L8961" t="s">
        <v>21</v>
      </c>
      <c r="M8961">
        <f>IF(O8961&lt;Price!$A$3,Price!$B$2,IF(O8961&lt;Price!$A$4,Price!$B$3,IF(O8961&lt;Price!$A$5,Price!$B$4,IF(O8961&lt;Price!$A$6,Price!$B$5,Price!$B$6))))</f>
        <v>2</v>
      </c>
      <c r="N8961">
        <f>VLOOKUP(C8961,'Country'!$A:$D,4,0)</f>
        <v>1.3667099E-2</v>
      </c>
      <c r="O8961" s="7">
        <f t="shared" si="139"/>
        <v>11.61703415</v>
      </c>
      <c r="P8961">
        <v>2.9</v>
      </c>
      <c r="Q8961" t="s">
        <v>97</v>
      </c>
      <c r="R8961">
        <v>8</v>
      </c>
    </row>
    <row r="8962" spans="1:18" x14ac:dyDescent="0.35">
      <c r="A8962">
        <v>18424201</v>
      </c>
      <c r="B8962" t="s">
        <v>17081</v>
      </c>
      <c r="C8962">
        <v>1</v>
      </c>
      <c r="D8962" t="s">
        <v>18383</v>
      </c>
      <c r="E8962" t="s">
        <v>15554</v>
      </c>
      <c r="F8962" t="s">
        <v>17082</v>
      </c>
      <c r="G8962" t="s">
        <v>2776</v>
      </c>
      <c r="H8962">
        <v>500</v>
      </c>
      <c r="I8962" t="s">
        <v>1676</v>
      </c>
      <c r="J8962" t="s">
        <v>21</v>
      </c>
      <c r="K8962" t="s">
        <v>21</v>
      </c>
      <c r="L8962" t="s">
        <v>21</v>
      </c>
      <c r="M8962">
        <f>IF(O8962&lt;Price!$A$3,Price!$B$2,IF(O8962&lt;Price!$A$4,Price!$B$3,IF(O8962&lt;Price!$A$5,Price!$B$4,IF(O8962&lt;Price!$A$6,Price!$B$5,Price!$B$6))))</f>
        <v>1</v>
      </c>
      <c r="N8962">
        <f>VLOOKUP(C8962,'Country'!$A:$D,4,0)</f>
        <v>1.3667099E-2</v>
      </c>
      <c r="O8962" s="7">
        <f t="shared" ref="O8962:O9025" si="140">H8962*N8962</f>
        <v>6.8335495000000002</v>
      </c>
      <c r="P8962">
        <v>3</v>
      </c>
      <c r="Q8962" t="s">
        <v>97</v>
      </c>
      <c r="R8962">
        <v>5</v>
      </c>
    </row>
    <row r="8963" spans="1:18" x14ac:dyDescent="0.35">
      <c r="A8963">
        <v>18429391</v>
      </c>
      <c r="B8963" t="s">
        <v>2476</v>
      </c>
      <c r="C8963">
        <v>1</v>
      </c>
      <c r="D8963" t="s">
        <v>18383</v>
      </c>
      <c r="E8963" t="s">
        <v>15554</v>
      </c>
      <c r="F8963" t="s">
        <v>17083</v>
      </c>
      <c r="G8963" t="s">
        <v>1846</v>
      </c>
      <c r="H8963">
        <v>400</v>
      </c>
      <c r="I8963" t="s">
        <v>1676</v>
      </c>
      <c r="J8963" t="s">
        <v>21</v>
      </c>
      <c r="K8963" t="s">
        <v>21</v>
      </c>
      <c r="L8963" t="s">
        <v>21</v>
      </c>
      <c r="M8963">
        <f>IF(O8963&lt;Price!$A$3,Price!$B$2,IF(O8963&lt;Price!$A$4,Price!$B$3,IF(O8963&lt;Price!$A$5,Price!$B$4,IF(O8963&lt;Price!$A$6,Price!$B$5,Price!$B$6))))</f>
        <v>1</v>
      </c>
      <c r="N8963">
        <f>VLOOKUP(C8963,'Country'!$A:$D,4,0)</f>
        <v>1.3667099E-2</v>
      </c>
      <c r="O8963" s="7">
        <f t="shared" si="140"/>
        <v>5.4668396000000001</v>
      </c>
      <c r="P8963">
        <v>2.9</v>
      </c>
      <c r="Q8963" t="s">
        <v>97</v>
      </c>
      <c r="R8963">
        <v>4</v>
      </c>
    </row>
    <row r="8964" spans="1:18" x14ac:dyDescent="0.35">
      <c r="A8964">
        <v>18126089</v>
      </c>
      <c r="B8964" t="s">
        <v>17084</v>
      </c>
      <c r="C8964">
        <v>1</v>
      </c>
      <c r="D8964" t="s">
        <v>18383</v>
      </c>
      <c r="E8964" t="s">
        <v>15554</v>
      </c>
      <c r="F8964" t="s">
        <v>17085</v>
      </c>
      <c r="G8964" t="s">
        <v>1800</v>
      </c>
      <c r="H8964">
        <v>550</v>
      </c>
      <c r="I8964" t="s">
        <v>1676</v>
      </c>
      <c r="J8964" t="s">
        <v>21</v>
      </c>
      <c r="K8964" t="s">
        <v>21</v>
      </c>
      <c r="L8964" t="s">
        <v>21</v>
      </c>
      <c r="M8964">
        <f>IF(O8964&lt;Price!$A$3,Price!$B$2,IF(O8964&lt;Price!$A$4,Price!$B$3,IF(O8964&lt;Price!$A$5,Price!$B$4,IF(O8964&lt;Price!$A$6,Price!$B$5,Price!$B$6))))</f>
        <v>1</v>
      </c>
      <c r="N8964">
        <f>VLOOKUP(C8964,'Country'!$A:$D,4,0)</f>
        <v>1.3667099E-2</v>
      </c>
      <c r="O8964" s="7">
        <f t="shared" si="140"/>
        <v>7.5169044500000002</v>
      </c>
      <c r="P8964">
        <v>2.9</v>
      </c>
      <c r="Q8964" t="s">
        <v>97</v>
      </c>
      <c r="R8964">
        <v>4</v>
      </c>
    </row>
    <row r="8965" spans="1:18" x14ac:dyDescent="0.35">
      <c r="A8965">
        <v>18337921</v>
      </c>
      <c r="B8965" t="s">
        <v>17086</v>
      </c>
      <c r="C8965">
        <v>1</v>
      </c>
      <c r="D8965" t="s">
        <v>18383</v>
      </c>
      <c r="E8965" t="s">
        <v>15554</v>
      </c>
      <c r="F8965" t="s">
        <v>17087</v>
      </c>
      <c r="G8965" t="s">
        <v>1681</v>
      </c>
      <c r="H8965">
        <v>800</v>
      </c>
      <c r="I8965" t="s">
        <v>1676</v>
      </c>
      <c r="J8965" t="s">
        <v>21</v>
      </c>
      <c r="K8965" t="s">
        <v>20</v>
      </c>
      <c r="L8965" t="s">
        <v>21</v>
      </c>
      <c r="M8965">
        <f>IF(O8965&lt;Price!$A$3,Price!$B$2,IF(O8965&lt;Price!$A$4,Price!$B$3,IF(O8965&lt;Price!$A$5,Price!$B$4,IF(O8965&lt;Price!$A$6,Price!$B$5,Price!$B$6))))</f>
        <v>2</v>
      </c>
      <c r="N8965">
        <f>VLOOKUP(C8965,'Country'!$A:$D,4,0)</f>
        <v>1.3667099E-2</v>
      </c>
      <c r="O8965" s="7">
        <f t="shared" si="140"/>
        <v>10.9336792</v>
      </c>
      <c r="P8965">
        <v>3.4</v>
      </c>
      <c r="Q8965" t="s">
        <v>97</v>
      </c>
      <c r="R8965">
        <v>21</v>
      </c>
    </row>
    <row r="8966" spans="1:18" x14ac:dyDescent="0.35">
      <c r="A8966">
        <v>18462972</v>
      </c>
      <c r="B8966" t="s">
        <v>17088</v>
      </c>
      <c r="C8966">
        <v>1</v>
      </c>
      <c r="D8966" t="s">
        <v>18383</v>
      </c>
      <c r="E8966" t="s">
        <v>15554</v>
      </c>
      <c r="F8966" t="s">
        <v>17089</v>
      </c>
      <c r="G8966" t="s">
        <v>1859</v>
      </c>
      <c r="H8966">
        <v>450</v>
      </c>
      <c r="I8966" t="s">
        <v>1676</v>
      </c>
      <c r="J8966" t="s">
        <v>21</v>
      </c>
      <c r="K8966" t="s">
        <v>21</v>
      </c>
      <c r="L8966" t="s">
        <v>21</v>
      </c>
      <c r="M8966">
        <f>IF(O8966&lt;Price!$A$3,Price!$B$2,IF(O8966&lt;Price!$A$4,Price!$B$3,IF(O8966&lt;Price!$A$5,Price!$B$4,IF(O8966&lt;Price!$A$6,Price!$B$5,Price!$B$6))))</f>
        <v>1</v>
      </c>
      <c r="N8966">
        <f>VLOOKUP(C8966,'Country'!$A:$D,4,0)</f>
        <v>1.3667099E-2</v>
      </c>
      <c r="O8966" s="7">
        <f t="shared" si="140"/>
        <v>6.1501945500000001</v>
      </c>
      <c r="P8966">
        <v>3.2</v>
      </c>
      <c r="Q8966" t="s">
        <v>97</v>
      </c>
      <c r="R8966">
        <v>12</v>
      </c>
    </row>
    <row r="8967" spans="1:18" x14ac:dyDescent="0.35">
      <c r="A8967">
        <v>18014154</v>
      </c>
      <c r="B8967" t="s">
        <v>16801</v>
      </c>
      <c r="C8967">
        <v>1</v>
      </c>
      <c r="D8967" t="s">
        <v>18383</v>
      </c>
      <c r="E8967" t="s">
        <v>15554</v>
      </c>
      <c r="F8967" t="s">
        <v>17090</v>
      </c>
      <c r="G8967" t="s">
        <v>15054</v>
      </c>
      <c r="H8967">
        <v>650</v>
      </c>
      <c r="I8967" t="s">
        <v>1676</v>
      </c>
      <c r="J8967" t="s">
        <v>21</v>
      </c>
      <c r="K8967" t="s">
        <v>21</v>
      </c>
      <c r="L8967" t="s">
        <v>21</v>
      </c>
      <c r="M8967">
        <f>IF(O8967&lt;Price!$A$3,Price!$B$2,IF(O8967&lt;Price!$A$4,Price!$B$3,IF(O8967&lt;Price!$A$5,Price!$B$4,IF(O8967&lt;Price!$A$6,Price!$B$5,Price!$B$6))))</f>
        <v>1</v>
      </c>
      <c r="N8967">
        <f>VLOOKUP(C8967,'Country'!$A:$D,4,0)</f>
        <v>1.3667099E-2</v>
      </c>
      <c r="O8967" s="7">
        <f t="shared" si="140"/>
        <v>8.8836143500000002</v>
      </c>
      <c r="P8967">
        <v>2.9</v>
      </c>
      <c r="Q8967" t="s">
        <v>97</v>
      </c>
      <c r="R8967">
        <v>12</v>
      </c>
    </row>
    <row r="8968" spans="1:18" x14ac:dyDescent="0.35">
      <c r="A8968">
        <v>18383462</v>
      </c>
      <c r="B8968" t="s">
        <v>17091</v>
      </c>
      <c r="C8968">
        <v>1</v>
      </c>
      <c r="D8968" t="s">
        <v>18383</v>
      </c>
      <c r="E8968" t="s">
        <v>15554</v>
      </c>
      <c r="F8968" t="s">
        <v>17092</v>
      </c>
      <c r="G8968" t="s">
        <v>3746</v>
      </c>
      <c r="H8968">
        <v>150</v>
      </c>
      <c r="I8968" t="s">
        <v>1676</v>
      </c>
      <c r="J8968" t="s">
        <v>21</v>
      </c>
      <c r="K8968" t="s">
        <v>21</v>
      </c>
      <c r="L8968" t="s">
        <v>21</v>
      </c>
      <c r="M8968">
        <f>IF(O8968&lt;Price!$A$3,Price!$B$2,IF(O8968&lt;Price!$A$4,Price!$B$3,IF(O8968&lt;Price!$A$5,Price!$B$4,IF(O8968&lt;Price!$A$6,Price!$B$5,Price!$B$6))))</f>
        <v>1</v>
      </c>
      <c r="N8968">
        <f>VLOOKUP(C8968,'Country'!$A:$D,4,0)</f>
        <v>1.3667099E-2</v>
      </c>
      <c r="O8968" s="7">
        <f t="shared" si="140"/>
        <v>2.05006485</v>
      </c>
      <c r="P8968">
        <v>3.1</v>
      </c>
      <c r="Q8968" t="s">
        <v>97</v>
      </c>
      <c r="R8968">
        <v>8</v>
      </c>
    </row>
    <row r="8969" spans="1:18" x14ac:dyDescent="0.35">
      <c r="A8969">
        <v>18435296</v>
      </c>
      <c r="B8969" t="s">
        <v>17093</v>
      </c>
      <c r="C8969">
        <v>1</v>
      </c>
      <c r="D8969" t="s">
        <v>18383</v>
      </c>
      <c r="E8969" t="s">
        <v>15554</v>
      </c>
      <c r="F8969" t="s">
        <v>17094</v>
      </c>
      <c r="G8969" t="s">
        <v>17095</v>
      </c>
      <c r="H8969">
        <v>500</v>
      </c>
      <c r="I8969" t="s">
        <v>1676</v>
      </c>
      <c r="J8969" t="s">
        <v>21</v>
      </c>
      <c r="K8969" t="s">
        <v>21</v>
      </c>
      <c r="L8969" t="s">
        <v>21</v>
      </c>
      <c r="M8969">
        <f>IF(O8969&lt;Price!$A$3,Price!$B$2,IF(O8969&lt;Price!$A$4,Price!$B$3,IF(O8969&lt;Price!$A$5,Price!$B$4,IF(O8969&lt;Price!$A$6,Price!$B$5,Price!$B$6))))</f>
        <v>1</v>
      </c>
      <c r="N8969">
        <f>VLOOKUP(C8969,'Country'!$A:$D,4,0)</f>
        <v>1.3667099E-2</v>
      </c>
      <c r="O8969" s="7">
        <f t="shared" si="140"/>
        <v>6.8335495000000002</v>
      </c>
      <c r="P8969">
        <v>3.1</v>
      </c>
      <c r="Q8969" t="s">
        <v>97</v>
      </c>
      <c r="R8969">
        <v>6</v>
      </c>
    </row>
    <row r="8970" spans="1:18" x14ac:dyDescent="0.35">
      <c r="A8970">
        <v>18416867</v>
      </c>
      <c r="B8970" t="s">
        <v>16455</v>
      </c>
      <c r="C8970">
        <v>1</v>
      </c>
      <c r="D8970" t="s">
        <v>18383</v>
      </c>
      <c r="E8970" t="s">
        <v>15554</v>
      </c>
      <c r="F8970" t="s">
        <v>17096</v>
      </c>
      <c r="G8970" t="s">
        <v>1859</v>
      </c>
      <c r="H8970">
        <v>500</v>
      </c>
      <c r="I8970" t="s">
        <v>1676</v>
      </c>
      <c r="J8970" t="s">
        <v>21</v>
      </c>
      <c r="K8970" t="s">
        <v>21</v>
      </c>
      <c r="L8970" t="s">
        <v>21</v>
      </c>
      <c r="M8970">
        <f>IF(O8970&lt;Price!$A$3,Price!$B$2,IF(O8970&lt;Price!$A$4,Price!$B$3,IF(O8970&lt;Price!$A$5,Price!$B$4,IF(O8970&lt;Price!$A$6,Price!$B$5,Price!$B$6))))</f>
        <v>1</v>
      </c>
      <c r="N8970">
        <f>VLOOKUP(C8970,'Country'!$A:$D,4,0)</f>
        <v>1.3667099E-2</v>
      </c>
      <c r="O8970" s="7">
        <f t="shared" si="140"/>
        <v>6.8335495000000002</v>
      </c>
      <c r="P8970">
        <v>3</v>
      </c>
      <c r="Q8970" t="s">
        <v>97</v>
      </c>
      <c r="R8970">
        <v>4</v>
      </c>
    </row>
    <row r="8971" spans="1:18" x14ac:dyDescent="0.35">
      <c r="A8971">
        <v>18383535</v>
      </c>
      <c r="B8971" t="s">
        <v>17097</v>
      </c>
      <c r="C8971">
        <v>1</v>
      </c>
      <c r="D8971" t="s">
        <v>18383</v>
      </c>
      <c r="E8971" t="s">
        <v>15554</v>
      </c>
      <c r="F8971" t="s">
        <v>17098</v>
      </c>
      <c r="G8971" t="s">
        <v>103</v>
      </c>
      <c r="H8971">
        <v>350</v>
      </c>
      <c r="I8971" t="s">
        <v>1676</v>
      </c>
      <c r="J8971" t="s">
        <v>21</v>
      </c>
      <c r="K8971" t="s">
        <v>20</v>
      </c>
      <c r="L8971" t="s">
        <v>21</v>
      </c>
      <c r="M8971">
        <f>IF(O8971&lt;Price!$A$3,Price!$B$2,IF(O8971&lt;Price!$A$4,Price!$B$3,IF(O8971&lt;Price!$A$5,Price!$B$4,IF(O8971&lt;Price!$A$6,Price!$B$5,Price!$B$6))))</f>
        <v>1</v>
      </c>
      <c r="N8971">
        <f>VLOOKUP(C8971,'Country'!$A:$D,4,0)</f>
        <v>1.3667099E-2</v>
      </c>
      <c r="O8971" s="7">
        <f t="shared" si="140"/>
        <v>4.7834846500000001</v>
      </c>
      <c r="P8971">
        <v>2.7</v>
      </c>
      <c r="Q8971" t="s">
        <v>97</v>
      </c>
      <c r="R8971">
        <v>4</v>
      </c>
    </row>
    <row r="8972" spans="1:18" x14ac:dyDescent="0.35">
      <c r="A8972">
        <v>18418649</v>
      </c>
      <c r="B8972" t="s">
        <v>17099</v>
      </c>
      <c r="C8972">
        <v>1</v>
      </c>
      <c r="D8972" t="s">
        <v>18383</v>
      </c>
      <c r="E8972" t="s">
        <v>15554</v>
      </c>
      <c r="F8972" t="s">
        <v>17100</v>
      </c>
      <c r="G8972" t="s">
        <v>2311</v>
      </c>
      <c r="H8972">
        <v>300</v>
      </c>
      <c r="I8972" t="s">
        <v>1676</v>
      </c>
      <c r="J8972" t="s">
        <v>21</v>
      </c>
      <c r="K8972" t="s">
        <v>21</v>
      </c>
      <c r="L8972" t="s">
        <v>21</v>
      </c>
      <c r="M8972">
        <f>IF(O8972&lt;Price!$A$3,Price!$B$2,IF(O8972&lt;Price!$A$4,Price!$B$3,IF(O8972&lt;Price!$A$5,Price!$B$4,IF(O8972&lt;Price!$A$6,Price!$B$5,Price!$B$6))))</f>
        <v>1</v>
      </c>
      <c r="N8972">
        <f>VLOOKUP(C8972,'Country'!$A:$D,4,0)</f>
        <v>1.3667099E-2</v>
      </c>
      <c r="O8972" s="7">
        <f t="shared" si="140"/>
        <v>4.1001297000000001</v>
      </c>
      <c r="P8972">
        <v>3.1</v>
      </c>
      <c r="Q8972" t="s">
        <v>97</v>
      </c>
      <c r="R8972">
        <v>8</v>
      </c>
    </row>
    <row r="8973" spans="1:18" x14ac:dyDescent="0.35">
      <c r="A8973">
        <v>18313143</v>
      </c>
      <c r="B8973" t="s">
        <v>7719</v>
      </c>
      <c r="C8973">
        <v>1</v>
      </c>
      <c r="D8973" t="s">
        <v>18383</v>
      </c>
      <c r="E8973" t="s">
        <v>15554</v>
      </c>
      <c r="F8973" t="s">
        <v>17101</v>
      </c>
      <c r="G8973" t="s">
        <v>2443</v>
      </c>
      <c r="H8973">
        <v>400</v>
      </c>
      <c r="I8973" t="s">
        <v>1676</v>
      </c>
      <c r="J8973" t="s">
        <v>21</v>
      </c>
      <c r="K8973" t="s">
        <v>21</v>
      </c>
      <c r="L8973" t="s">
        <v>21</v>
      </c>
      <c r="M8973">
        <f>IF(O8973&lt;Price!$A$3,Price!$B$2,IF(O8973&lt;Price!$A$4,Price!$B$3,IF(O8973&lt;Price!$A$5,Price!$B$4,IF(O8973&lt;Price!$A$6,Price!$B$5,Price!$B$6))))</f>
        <v>1</v>
      </c>
      <c r="N8973">
        <f>VLOOKUP(C8973,'Country'!$A:$D,4,0)</f>
        <v>1.3667099E-2</v>
      </c>
      <c r="O8973" s="7">
        <f t="shared" si="140"/>
        <v>5.4668396000000001</v>
      </c>
      <c r="P8973">
        <v>2.9</v>
      </c>
      <c r="Q8973" t="s">
        <v>97</v>
      </c>
      <c r="R8973">
        <v>10</v>
      </c>
    </row>
    <row r="8974" spans="1:18" x14ac:dyDescent="0.35">
      <c r="A8974">
        <v>18332053</v>
      </c>
      <c r="B8974" t="s">
        <v>16063</v>
      </c>
      <c r="C8974">
        <v>1</v>
      </c>
      <c r="D8974" t="s">
        <v>18383</v>
      </c>
      <c r="E8974" t="s">
        <v>15554</v>
      </c>
      <c r="F8974" t="s">
        <v>17102</v>
      </c>
      <c r="G8974" t="s">
        <v>1675</v>
      </c>
      <c r="H8974">
        <v>500</v>
      </c>
      <c r="I8974" t="s">
        <v>1676</v>
      </c>
      <c r="J8974" t="s">
        <v>21</v>
      </c>
      <c r="K8974" t="s">
        <v>20</v>
      </c>
      <c r="L8974" t="s">
        <v>21</v>
      </c>
      <c r="M8974">
        <f>IF(O8974&lt;Price!$A$3,Price!$B$2,IF(O8974&lt;Price!$A$4,Price!$B$3,IF(O8974&lt;Price!$A$5,Price!$B$4,IF(O8974&lt;Price!$A$6,Price!$B$5,Price!$B$6))))</f>
        <v>1</v>
      </c>
      <c r="N8974">
        <f>VLOOKUP(C8974,'Country'!$A:$D,4,0)</f>
        <v>1.3667099E-2</v>
      </c>
      <c r="O8974" s="7">
        <f t="shared" si="140"/>
        <v>6.8335495000000002</v>
      </c>
      <c r="P8974">
        <v>3.1</v>
      </c>
      <c r="Q8974" t="s">
        <v>97</v>
      </c>
      <c r="R8974">
        <v>11</v>
      </c>
    </row>
    <row r="8975" spans="1:18" x14ac:dyDescent="0.35">
      <c r="A8975">
        <v>18365588</v>
      </c>
      <c r="B8975" t="s">
        <v>17103</v>
      </c>
      <c r="C8975">
        <v>1</v>
      </c>
      <c r="D8975" t="s">
        <v>18383</v>
      </c>
      <c r="E8975" t="s">
        <v>15554</v>
      </c>
      <c r="F8975" t="s">
        <v>17104</v>
      </c>
      <c r="G8975" t="s">
        <v>5327</v>
      </c>
      <c r="H8975">
        <v>600</v>
      </c>
      <c r="I8975" t="s">
        <v>1676</v>
      </c>
      <c r="J8975" t="s">
        <v>21</v>
      </c>
      <c r="K8975" t="s">
        <v>20</v>
      </c>
      <c r="L8975" t="s">
        <v>21</v>
      </c>
      <c r="M8975">
        <f>IF(O8975&lt;Price!$A$3,Price!$B$2,IF(O8975&lt;Price!$A$4,Price!$B$3,IF(O8975&lt;Price!$A$5,Price!$B$4,IF(O8975&lt;Price!$A$6,Price!$B$5,Price!$B$6))))</f>
        <v>1</v>
      </c>
      <c r="N8975">
        <f>VLOOKUP(C8975,'Country'!$A:$D,4,0)</f>
        <v>1.3667099E-2</v>
      </c>
      <c r="O8975" s="7">
        <f t="shared" si="140"/>
        <v>8.2002594000000002</v>
      </c>
      <c r="P8975">
        <v>3.7</v>
      </c>
      <c r="Q8975" t="s">
        <v>72</v>
      </c>
      <c r="R8975">
        <v>51</v>
      </c>
    </row>
    <row r="8976" spans="1:18" x14ac:dyDescent="0.35">
      <c r="A8976">
        <v>18423131</v>
      </c>
      <c r="B8976" t="s">
        <v>17105</v>
      </c>
      <c r="C8976">
        <v>1</v>
      </c>
      <c r="D8976" t="s">
        <v>18383</v>
      </c>
      <c r="E8976" t="s">
        <v>15554</v>
      </c>
      <c r="F8976" t="s">
        <v>17106</v>
      </c>
      <c r="G8976" t="s">
        <v>1859</v>
      </c>
      <c r="H8976">
        <v>650</v>
      </c>
      <c r="I8976" t="s">
        <v>1676</v>
      </c>
      <c r="J8976" t="s">
        <v>21</v>
      </c>
      <c r="K8976" t="s">
        <v>20</v>
      </c>
      <c r="L8976" t="s">
        <v>21</v>
      </c>
      <c r="M8976">
        <f>IF(O8976&lt;Price!$A$3,Price!$B$2,IF(O8976&lt;Price!$A$4,Price!$B$3,IF(O8976&lt;Price!$A$5,Price!$B$4,IF(O8976&lt;Price!$A$6,Price!$B$5,Price!$B$6))))</f>
        <v>1</v>
      </c>
      <c r="N8976">
        <f>VLOOKUP(C8976,'Country'!$A:$D,4,0)</f>
        <v>1.3667099E-2</v>
      </c>
      <c r="O8976" s="7">
        <f t="shared" si="140"/>
        <v>8.8836143500000002</v>
      </c>
      <c r="P8976">
        <v>3.5</v>
      </c>
      <c r="Q8976" t="s">
        <v>72</v>
      </c>
      <c r="R8976">
        <v>42</v>
      </c>
    </row>
    <row r="8977" spans="1:18" x14ac:dyDescent="0.35">
      <c r="A8977">
        <v>18418250</v>
      </c>
      <c r="B8977" t="s">
        <v>11928</v>
      </c>
      <c r="C8977">
        <v>1</v>
      </c>
      <c r="D8977" t="s">
        <v>18383</v>
      </c>
      <c r="E8977" t="s">
        <v>15554</v>
      </c>
      <c r="F8977" t="s">
        <v>17107</v>
      </c>
      <c r="G8977" t="s">
        <v>1859</v>
      </c>
      <c r="H8977">
        <v>800</v>
      </c>
      <c r="I8977" t="s">
        <v>1676</v>
      </c>
      <c r="J8977" t="s">
        <v>20</v>
      </c>
      <c r="K8977" t="s">
        <v>21</v>
      </c>
      <c r="L8977" t="s">
        <v>21</v>
      </c>
      <c r="M8977">
        <f>IF(O8977&lt;Price!$A$3,Price!$B$2,IF(O8977&lt;Price!$A$4,Price!$B$3,IF(O8977&lt;Price!$A$5,Price!$B$4,IF(O8977&lt;Price!$A$6,Price!$B$5,Price!$B$6))))</f>
        <v>2</v>
      </c>
      <c r="N8977">
        <f>VLOOKUP(C8977,'Country'!$A:$D,4,0)</f>
        <v>1.3667099E-2</v>
      </c>
      <c r="O8977" s="7">
        <f t="shared" si="140"/>
        <v>10.9336792</v>
      </c>
      <c r="P8977">
        <v>3.5</v>
      </c>
      <c r="Q8977" t="s">
        <v>72</v>
      </c>
      <c r="R8977">
        <v>31</v>
      </c>
    </row>
    <row r="8978" spans="1:18" x14ac:dyDescent="0.35">
      <c r="A8978">
        <v>18439523</v>
      </c>
      <c r="B8978" t="s">
        <v>17108</v>
      </c>
      <c r="C8978">
        <v>1</v>
      </c>
      <c r="D8978" t="s">
        <v>18383</v>
      </c>
      <c r="E8978" t="s">
        <v>15554</v>
      </c>
      <c r="F8978" t="s">
        <v>17109</v>
      </c>
      <c r="G8978" t="s">
        <v>1805</v>
      </c>
      <c r="H8978">
        <v>250</v>
      </c>
      <c r="I8978" t="s">
        <v>1676</v>
      </c>
      <c r="J8978" t="s">
        <v>21</v>
      </c>
      <c r="K8978" t="s">
        <v>21</v>
      </c>
      <c r="L8978" t="s">
        <v>21</v>
      </c>
      <c r="M8978">
        <f>IF(O8978&lt;Price!$A$3,Price!$B$2,IF(O8978&lt;Price!$A$4,Price!$B$3,IF(O8978&lt;Price!$A$5,Price!$B$4,IF(O8978&lt;Price!$A$6,Price!$B$5,Price!$B$6))))</f>
        <v>1</v>
      </c>
      <c r="N8978">
        <f>VLOOKUP(C8978,'Country'!$A:$D,4,0)</f>
        <v>1.3667099E-2</v>
      </c>
      <c r="O8978" s="7">
        <f t="shared" si="140"/>
        <v>3.4167747500000001</v>
      </c>
      <c r="P8978">
        <v>0</v>
      </c>
      <c r="Q8978" t="s">
        <v>120</v>
      </c>
      <c r="R8978">
        <v>1</v>
      </c>
    </row>
    <row r="8979" spans="1:18" x14ac:dyDescent="0.35">
      <c r="A8979">
        <v>18471723</v>
      </c>
      <c r="B8979" t="s">
        <v>17110</v>
      </c>
      <c r="C8979">
        <v>1</v>
      </c>
      <c r="D8979" t="s">
        <v>18383</v>
      </c>
      <c r="E8979" t="s">
        <v>15554</v>
      </c>
      <c r="F8979" t="s">
        <v>17111</v>
      </c>
      <c r="G8979" t="s">
        <v>17112</v>
      </c>
      <c r="H8979">
        <v>250</v>
      </c>
      <c r="I8979" t="s">
        <v>1676</v>
      </c>
      <c r="J8979" t="s">
        <v>21</v>
      </c>
      <c r="K8979" t="s">
        <v>21</v>
      </c>
      <c r="L8979" t="s">
        <v>21</v>
      </c>
      <c r="M8979">
        <f>IF(O8979&lt;Price!$A$3,Price!$B$2,IF(O8979&lt;Price!$A$4,Price!$B$3,IF(O8979&lt;Price!$A$5,Price!$B$4,IF(O8979&lt;Price!$A$6,Price!$B$5,Price!$B$6))))</f>
        <v>1</v>
      </c>
      <c r="N8979">
        <f>VLOOKUP(C8979,'Country'!$A:$D,4,0)</f>
        <v>1.3667099E-2</v>
      </c>
      <c r="O8979" s="7">
        <f t="shared" si="140"/>
        <v>3.4167747500000001</v>
      </c>
      <c r="P8979">
        <v>0</v>
      </c>
      <c r="Q8979" t="s">
        <v>120</v>
      </c>
      <c r="R8979">
        <v>0</v>
      </c>
    </row>
    <row r="8980" spans="1:18" x14ac:dyDescent="0.35">
      <c r="A8980">
        <v>18430582</v>
      </c>
      <c r="B8980" t="s">
        <v>16810</v>
      </c>
      <c r="C8980">
        <v>1</v>
      </c>
      <c r="D8980" t="s">
        <v>18383</v>
      </c>
      <c r="E8980" t="s">
        <v>15554</v>
      </c>
      <c r="F8980" t="s">
        <v>17113</v>
      </c>
      <c r="G8980" t="s">
        <v>2235</v>
      </c>
      <c r="H8980">
        <v>300</v>
      </c>
      <c r="I8980" t="s">
        <v>1676</v>
      </c>
      <c r="J8980" t="s">
        <v>21</v>
      </c>
      <c r="K8980" t="s">
        <v>21</v>
      </c>
      <c r="L8980" t="s">
        <v>21</v>
      </c>
      <c r="M8980">
        <f>IF(O8980&lt;Price!$A$3,Price!$B$2,IF(O8980&lt;Price!$A$4,Price!$B$3,IF(O8980&lt;Price!$A$5,Price!$B$4,IF(O8980&lt;Price!$A$6,Price!$B$5,Price!$B$6))))</f>
        <v>1</v>
      </c>
      <c r="N8980">
        <f>VLOOKUP(C8980,'Country'!$A:$D,4,0)</f>
        <v>1.3667099E-2</v>
      </c>
      <c r="O8980" s="7">
        <f t="shared" si="140"/>
        <v>4.1001297000000001</v>
      </c>
      <c r="P8980">
        <v>0</v>
      </c>
      <c r="Q8980" t="s">
        <v>120</v>
      </c>
      <c r="R8980">
        <v>0</v>
      </c>
    </row>
    <row r="8981" spans="1:18" x14ac:dyDescent="0.35">
      <c r="A8981">
        <v>18451827</v>
      </c>
      <c r="B8981" t="s">
        <v>17114</v>
      </c>
      <c r="C8981">
        <v>1</v>
      </c>
      <c r="D8981" t="s">
        <v>18383</v>
      </c>
      <c r="E8981" t="s">
        <v>15554</v>
      </c>
      <c r="F8981" t="s">
        <v>17064</v>
      </c>
      <c r="G8981" t="s">
        <v>17115</v>
      </c>
      <c r="H8981">
        <v>500</v>
      </c>
      <c r="I8981" t="s">
        <v>1676</v>
      </c>
      <c r="J8981" t="s">
        <v>21</v>
      </c>
      <c r="K8981" t="s">
        <v>21</v>
      </c>
      <c r="L8981" t="s">
        <v>21</v>
      </c>
      <c r="M8981">
        <f>IF(O8981&lt;Price!$A$3,Price!$B$2,IF(O8981&lt;Price!$A$4,Price!$B$3,IF(O8981&lt;Price!$A$5,Price!$B$4,IF(O8981&lt;Price!$A$6,Price!$B$5,Price!$B$6))))</f>
        <v>1</v>
      </c>
      <c r="N8981">
        <f>VLOOKUP(C8981,'Country'!$A:$D,4,0)</f>
        <v>1.3667099E-2</v>
      </c>
      <c r="O8981" s="7">
        <f t="shared" si="140"/>
        <v>6.8335495000000002</v>
      </c>
      <c r="P8981">
        <v>0</v>
      </c>
      <c r="Q8981" t="s">
        <v>120</v>
      </c>
      <c r="R8981">
        <v>0</v>
      </c>
    </row>
    <row r="8982" spans="1:18" x14ac:dyDescent="0.35">
      <c r="A8982">
        <v>18439527</v>
      </c>
      <c r="B8982" t="s">
        <v>17116</v>
      </c>
      <c r="C8982">
        <v>1</v>
      </c>
      <c r="D8982" t="s">
        <v>18383</v>
      </c>
      <c r="E8982" t="s">
        <v>15554</v>
      </c>
      <c r="F8982" t="s">
        <v>17117</v>
      </c>
      <c r="G8982" t="s">
        <v>2456</v>
      </c>
      <c r="H8982">
        <v>200</v>
      </c>
      <c r="I8982" t="s">
        <v>1676</v>
      </c>
      <c r="J8982" t="s">
        <v>21</v>
      </c>
      <c r="K8982" t="s">
        <v>21</v>
      </c>
      <c r="L8982" t="s">
        <v>21</v>
      </c>
      <c r="M8982">
        <f>IF(O8982&lt;Price!$A$3,Price!$B$2,IF(O8982&lt;Price!$A$4,Price!$B$3,IF(O8982&lt;Price!$A$5,Price!$B$4,IF(O8982&lt;Price!$A$6,Price!$B$5,Price!$B$6))))</f>
        <v>1</v>
      </c>
      <c r="N8982">
        <f>VLOOKUP(C8982,'Country'!$A:$D,4,0)</f>
        <v>1.3667099E-2</v>
      </c>
      <c r="O8982" s="7">
        <f t="shared" si="140"/>
        <v>2.7334198000000001</v>
      </c>
      <c r="P8982">
        <v>0</v>
      </c>
      <c r="Q8982" t="s">
        <v>120</v>
      </c>
      <c r="R8982">
        <v>1</v>
      </c>
    </row>
    <row r="8983" spans="1:18" x14ac:dyDescent="0.35">
      <c r="A8983">
        <v>18313605</v>
      </c>
      <c r="B8983" t="s">
        <v>17118</v>
      </c>
      <c r="C8983">
        <v>1</v>
      </c>
      <c r="D8983" t="s">
        <v>18383</v>
      </c>
      <c r="E8983" t="s">
        <v>15554</v>
      </c>
      <c r="F8983" t="s">
        <v>17119</v>
      </c>
      <c r="G8983" t="s">
        <v>103</v>
      </c>
      <c r="H8983">
        <v>300</v>
      </c>
      <c r="I8983" t="s">
        <v>1676</v>
      </c>
      <c r="J8983" t="s">
        <v>21</v>
      </c>
      <c r="K8983" t="s">
        <v>21</v>
      </c>
      <c r="L8983" t="s">
        <v>21</v>
      </c>
      <c r="M8983">
        <f>IF(O8983&lt;Price!$A$3,Price!$B$2,IF(O8983&lt;Price!$A$4,Price!$B$3,IF(O8983&lt;Price!$A$5,Price!$B$4,IF(O8983&lt;Price!$A$6,Price!$B$5,Price!$B$6))))</f>
        <v>1</v>
      </c>
      <c r="N8983">
        <f>VLOOKUP(C8983,'Country'!$A:$D,4,0)</f>
        <v>1.3667099E-2</v>
      </c>
      <c r="O8983" s="7">
        <f t="shared" si="140"/>
        <v>4.1001297000000001</v>
      </c>
      <c r="P8983">
        <v>0</v>
      </c>
      <c r="Q8983" t="s">
        <v>120</v>
      </c>
      <c r="R8983">
        <v>2</v>
      </c>
    </row>
    <row r="8984" spans="1:18" x14ac:dyDescent="0.35">
      <c r="A8984">
        <v>18372662</v>
      </c>
      <c r="B8984" t="s">
        <v>17120</v>
      </c>
      <c r="C8984">
        <v>1</v>
      </c>
      <c r="D8984" t="s">
        <v>18383</v>
      </c>
      <c r="E8984" t="s">
        <v>15554</v>
      </c>
      <c r="F8984" t="s">
        <v>17121</v>
      </c>
      <c r="G8984" t="s">
        <v>2089</v>
      </c>
      <c r="H8984">
        <v>500</v>
      </c>
      <c r="I8984" t="s">
        <v>1676</v>
      </c>
      <c r="J8984" t="s">
        <v>21</v>
      </c>
      <c r="K8984" t="s">
        <v>21</v>
      </c>
      <c r="L8984" t="s">
        <v>21</v>
      </c>
      <c r="M8984">
        <f>IF(O8984&lt;Price!$A$3,Price!$B$2,IF(O8984&lt;Price!$A$4,Price!$B$3,IF(O8984&lt;Price!$A$5,Price!$B$4,IF(O8984&lt;Price!$A$6,Price!$B$5,Price!$B$6))))</f>
        <v>1</v>
      </c>
      <c r="N8984">
        <f>VLOOKUP(C8984,'Country'!$A:$D,4,0)</f>
        <v>1.3667099E-2</v>
      </c>
      <c r="O8984" s="7">
        <f t="shared" si="140"/>
        <v>6.8335495000000002</v>
      </c>
      <c r="P8984">
        <v>0</v>
      </c>
      <c r="Q8984" t="s">
        <v>120</v>
      </c>
      <c r="R8984">
        <v>0</v>
      </c>
    </row>
    <row r="8985" spans="1:18" x14ac:dyDescent="0.35">
      <c r="A8985">
        <v>18435336</v>
      </c>
      <c r="B8985" t="s">
        <v>17122</v>
      </c>
      <c r="C8985">
        <v>1</v>
      </c>
      <c r="D8985" t="s">
        <v>18383</v>
      </c>
      <c r="E8985" t="s">
        <v>15554</v>
      </c>
      <c r="F8985" t="s">
        <v>17123</v>
      </c>
      <c r="G8985" t="s">
        <v>6265</v>
      </c>
      <c r="H8985">
        <v>100</v>
      </c>
      <c r="I8985" t="s">
        <v>1676</v>
      </c>
      <c r="J8985" t="s">
        <v>21</v>
      </c>
      <c r="K8985" t="s">
        <v>21</v>
      </c>
      <c r="L8985" t="s">
        <v>21</v>
      </c>
      <c r="M8985">
        <f>IF(O8985&lt;Price!$A$3,Price!$B$2,IF(O8985&lt;Price!$A$4,Price!$B$3,IF(O8985&lt;Price!$A$5,Price!$B$4,IF(O8985&lt;Price!$A$6,Price!$B$5,Price!$B$6))))</f>
        <v>1</v>
      </c>
      <c r="N8985">
        <f>VLOOKUP(C8985,'Country'!$A:$D,4,0)</f>
        <v>1.3667099E-2</v>
      </c>
      <c r="O8985" s="7">
        <f t="shared" si="140"/>
        <v>1.3667099</v>
      </c>
      <c r="P8985">
        <v>0</v>
      </c>
      <c r="Q8985" t="s">
        <v>120</v>
      </c>
      <c r="R8985">
        <v>0</v>
      </c>
    </row>
    <row r="8986" spans="1:18" x14ac:dyDescent="0.35">
      <c r="A8986">
        <v>18418232</v>
      </c>
      <c r="B8986" t="s">
        <v>17124</v>
      </c>
      <c r="C8986">
        <v>1</v>
      </c>
      <c r="D8986" t="s">
        <v>18383</v>
      </c>
      <c r="E8986" t="s">
        <v>15554</v>
      </c>
      <c r="F8986" t="s">
        <v>17125</v>
      </c>
      <c r="G8986" t="s">
        <v>277</v>
      </c>
      <c r="H8986">
        <v>100</v>
      </c>
      <c r="I8986" t="s">
        <v>1676</v>
      </c>
      <c r="J8986" t="s">
        <v>21</v>
      </c>
      <c r="K8986" t="s">
        <v>21</v>
      </c>
      <c r="L8986" t="s">
        <v>21</v>
      </c>
      <c r="M8986">
        <f>IF(O8986&lt;Price!$A$3,Price!$B$2,IF(O8986&lt;Price!$A$4,Price!$B$3,IF(O8986&lt;Price!$A$5,Price!$B$4,IF(O8986&lt;Price!$A$6,Price!$B$5,Price!$B$6))))</f>
        <v>1</v>
      </c>
      <c r="N8986">
        <f>VLOOKUP(C8986,'Country'!$A:$D,4,0)</f>
        <v>1.3667099E-2</v>
      </c>
      <c r="O8986" s="7">
        <f t="shared" si="140"/>
        <v>1.3667099</v>
      </c>
      <c r="P8986">
        <v>0</v>
      </c>
      <c r="Q8986" t="s">
        <v>120</v>
      </c>
      <c r="R8986">
        <v>0</v>
      </c>
    </row>
    <row r="8987" spans="1:18" x14ac:dyDescent="0.35">
      <c r="A8987">
        <v>18433873</v>
      </c>
      <c r="B8987" t="s">
        <v>17126</v>
      </c>
      <c r="C8987">
        <v>1</v>
      </c>
      <c r="D8987" t="s">
        <v>18383</v>
      </c>
      <c r="E8987" t="s">
        <v>15554</v>
      </c>
      <c r="F8987" t="s">
        <v>17127</v>
      </c>
      <c r="G8987" t="s">
        <v>1859</v>
      </c>
      <c r="H8987">
        <v>600</v>
      </c>
      <c r="I8987" t="s">
        <v>1676</v>
      </c>
      <c r="J8987" t="s">
        <v>21</v>
      </c>
      <c r="K8987" t="s">
        <v>21</v>
      </c>
      <c r="L8987" t="s">
        <v>21</v>
      </c>
      <c r="M8987">
        <f>IF(O8987&lt;Price!$A$3,Price!$B$2,IF(O8987&lt;Price!$A$4,Price!$B$3,IF(O8987&lt;Price!$A$5,Price!$B$4,IF(O8987&lt;Price!$A$6,Price!$B$5,Price!$B$6))))</f>
        <v>1</v>
      </c>
      <c r="N8987">
        <f>VLOOKUP(C8987,'Country'!$A:$D,4,0)</f>
        <v>1.3667099E-2</v>
      </c>
      <c r="O8987" s="7">
        <f t="shared" si="140"/>
        <v>8.2002594000000002</v>
      </c>
      <c r="P8987">
        <v>0</v>
      </c>
      <c r="Q8987" t="s">
        <v>120</v>
      </c>
      <c r="R8987">
        <v>1</v>
      </c>
    </row>
    <row r="8988" spans="1:18" x14ac:dyDescent="0.35">
      <c r="A8988">
        <v>18383464</v>
      </c>
      <c r="B8988" t="s">
        <v>17128</v>
      </c>
      <c r="C8988">
        <v>1</v>
      </c>
      <c r="D8988" t="s">
        <v>18383</v>
      </c>
      <c r="E8988" t="s">
        <v>15554</v>
      </c>
      <c r="F8988" t="s">
        <v>17129</v>
      </c>
      <c r="G8988" t="s">
        <v>2456</v>
      </c>
      <c r="H8988">
        <v>250</v>
      </c>
      <c r="I8988" t="s">
        <v>1676</v>
      </c>
      <c r="J8988" t="s">
        <v>21</v>
      </c>
      <c r="K8988" t="s">
        <v>21</v>
      </c>
      <c r="L8988" t="s">
        <v>21</v>
      </c>
      <c r="M8988">
        <f>IF(O8988&lt;Price!$A$3,Price!$B$2,IF(O8988&lt;Price!$A$4,Price!$B$3,IF(O8988&lt;Price!$A$5,Price!$B$4,IF(O8988&lt;Price!$A$6,Price!$B$5,Price!$B$6))))</f>
        <v>1</v>
      </c>
      <c r="N8988">
        <f>VLOOKUP(C8988,'Country'!$A:$D,4,0)</f>
        <v>1.3667099E-2</v>
      </c>
      <c r="O8988" s="7">
        <f t="shared" si="140"/>
        <v>3.4167747500000001</v>
      </c>
      <c r="P8988">
        <v>0</v>
      </c>
      <c r="Q8988" t="s">
        <v>120</v>
      </c>
      <c r="R8988">
        <v>0</v>
      </c>
    </row>
    <row r="8989" spans="1:18" x14ac:dyDescent="0.35">
      <c r="A8989">
        <v>18354978</v>
      </c>
      <c r="B8989" t="s">
        <v>1899</v>
      </c>
      <c r="C8989">
        <v>1</v>
      </c>
      <c r="D8989" t="s">
        <v>18383</v>
      </c>
      <c r="E8989" t="s">
        <v>15554</v>
      </c>
      <c r="F8989" t="s">
        <v>17130</v>
      </c>
      <c r="G8989" t="s">
        <v>2680</v>
      </c>
      <c r="H8989">
        <v>700</v>
      </c>
      <c r="I8989" t="s">
        <v>1676</v>
      </c>
      <c r="J8989" t="s">
        <v>21</v>
      </c>
      <c r="K8989" t="s">
        <v>21</v>
      </c>
      <c r="L8989" t="s">
        <v>21</v>
      </c>
      <c r="M8989">
        <f>IF(O8989&lt;Price!$A$3,Price!$B$2,IF(O8989&lt;Price!$A$4,Price!$B$3,IF(O8989&lt;Price!$A$5,Price!$B$4,IF(O8989&lt;Price!$A$6,Price!$B$5,Price!$B$6))))</f>
        <v>1</v>
      </c>
      <c r="N8989">
        <f>VLOOKUP(C8989,'Country'!$A:$D,4,0)</f>
        <v>1.3667099E-2</v>
      </c>
      <c r="O8989" s="7">
        <f t="shared" si="140"/>
        <v>9.5669693000000002</v>
      </c>
      <c r="P8989">
        <v>0</v>
      </c>
      <c r="Q8989" t="s">
        <v>120</v>
      </c>
      <c r="R8989">
        <v>2</v>
      </c>
    </row>
    <row r="8990" spans="1:18" x14ac:dyDescent="0.35">
      <c r="A8990">
        <v>18469970</v>
      </c>
      <c r="B8990" t="s">
        <v>17131</v>
      </c>
      <c r="C8990">
        <v>1</v>
      </c>
      <c r="D8990" t="s">
        <v>18383</v>
      </c>
      <c r="E8990" t="s">
        <v>15554</v>
      </c>
      <c r="F8990" t="s">
        <v>17132</v>
      </c>
      <c r="G8990" t="s">
        <v>2338</v>
      </c>
      <c r="H8990">
        <v>500</v>
      </c>
      <c r="I8990" t="s">
        <v>1676</v>
      </c>
      <c r="J8990" t="s">
        <v>21</v>
      </c>
      <c r="K8990" t="s">
        <v>21</v>
      </c>
      <c r="L8990" t="s">
        <v>21</v>
      </c>
      <c r="M8990">
        <f>IF(O8990&lt;Price!$A$3,Price!$B$2,IF(O8990&lt;Price!$A$4,Price!$B$3,IF(O8990&lt;Price!$A$5,Price!$B$4,IF(O8990&lt;Price!$A$6,Price!$B$5,Price!$B$6))))</f>
        <v>1</v>
      </c>
      <c r="N8990">
        <f>VLOOKUP(C8990,'Country'!$A:$D,4,0)</f>
        <v>1.3667099E-2</v>
      </c>
      <c r="O8990" s="7">
        <f t="shared" si="140"/>
        <v>6.8335495000000002</v>
      </c>
      <c r="P8990">
        <v>0</v>
      </c>
      <c r="Q8990" t="s">
        <v>120</v>
      </c>
      <c r="R8990">
        <v>3</v>
      </c>
    </row>
    <row r="8991" spans="1:18" x14ac:dyDescent="0.35">
      <c r="A8991">
        <v>18441651</v>
      </c>
      <c r="B8991" t="s">
        <v>17133</v>
      </c>
      <c r="C8991">
        <v>1</v>
      </c>
      <c r="D8991" t="s">
        <v>18383</v>
      </c>
      <c r="E8991" t="s">
        <v>15554</v>
      </c>
      <c r="F8991" t="s">
        <v>17134</v>
      </c>
      <c r="G8991" t="s">
        <v>39</v>
      </c>
      <c r="H8991">
        <v>450</v>
      </c>
      <c r="I8991" t="s">
        <v>1676</v>
      </c>
      <c r="J8991" t="s">
        <v>21</v>
      </c>
      <c r="K8991" t="s">
        <v>21</v>
      </c>
      <c r="L8991" t="s">
        <v>21</v>
      </c>
      <c r="M8991">
        <f>IF(O8991&lt;Price!$A$3,Price!$B$2,IF(O8991&lt;Price!$A$4,Price!$B$3,IF(O8991&lt;Price!$A$5,Price!$B$4,IF(O8991&lt;Price!$A$6,Price!$B$5,Price!$B$6))))</f>
        <v>1</v>
      </c>
      <c r="N8991">
        <f>VLOOKUP(C8991,'Country'!$A:$D,4,0)</f>
        <v>1.3667099E-2</v>
      </c>
      <c r="O8991" s="7">
        <f t="shared" si="140"/>
        <v>6.1501945500000001</v>
      </c>
      <c r="P8991">
        <v>0</v>
      </c>
      <c r="Q8991" t="s">
        <v>120</v>
      </c>
      <c r="R8991">
        <v>0</v>
      </c>
    </row>
    <row r="8992" spans="1:18" x14ac:dyDescent="0.35">
      <c r="A8992">
        <v>18415977</v>
      </c>
      <c r="B8992" t="s">
        <v>17135</v>
      </c>
      <c r="C8992">
        <v>1</v>
      </c>
      <c r="D8992" t="s">
        <v>18383</v>
      </c>
      <c r="E8992" t="s">
        <v>15554</v>
      </c>
      <c r="F8992" t="s">
        <v>17136</v>
      </c>
      <c r="G8992" t="s">
        <v>2314</v>
      </c>
      <c r="H8992">
        <v>350</v>
      </c>
      <c r="I8992" t="s">
        <v>1676</v>
      </c>
      <c r="J8992" t="s">
        <v>21</v>
      </c>
      <c r="K8992" t="s">
        <v>21</v>
      </c>
      <c r="L8992" t="s">
        <v>21</v>
      </c>
      <c r="M8992">
        <f>IF(O8992&lt;Price!$A$3,Price!$B$2,IF(O8992&lt;Price!$A$4,Price!$B$3,IF(O8992&lt;Price!$A$5,Price!$B$4,IF(O8992&lt;Price!$A$6,Price!$B$5,Price!$B$6))))</f>
        <v>1</v>
      </c>
      <c r="N8992">
        <f>VLOOKUP(C8992,'Country'!$A:$D,4,0)</f>
        <v>1.3667099E-2</v>
      </c>
      <c r="O8992" s="7">
        <f t="shared" si="140"/>
        <v>4.7834846500000001</v>
      </c>
      <c r="P8992">
        <v>0</v>
      </c>
      <c r="Q8992" t="s">
        <v>120</v>
      </c>
      <c r="R8992">
        <v>0</v>
      </c>
    </row>
    <row r="8993" spans="1:18" x14ac:dyDescent="0.35">
      <c r="A8993">
        <v>18439532</v>
      </c>
      <c r="B8993" t="s">
        <v>17137</v>
      </c>
      <c r="C8993">
        <v>1</v>
      </c>
      <c r="D8993" t="s">
        <v>18383</v>
      </c>
      <c r="E8993" t="s">
        <v>15554</v>
      </c>
      <c r="F8993" t="s">
        <v>17138</v>
      </c>
      <c r="G8993" t="s">
        <v>39</v>
      </c>
      <c r="H8993">
        <v>300</v>
      </c>
      <c r="I8993" t="s">
        <v>1676</v>
      </c>
      <c r="J8993" t="s">
        <v>21</v>
      </c>
      <c r="K8993" t="s">
        <v>21</v>
      </c>
      <c r="L8993" t="s">
        <v>21</v>
      </c>
      <c r="M8993">
        <f>IF(O8993&lt;Price!$A$3,Price!$B$2,IF(O8993&lt;Price!$A$4,Price!$B$3,IF(O8993&lt;Price!$A$5,Price!$B$4,IF(O8993&lt;Price!$A$6,Price!$B$5,Price!$B$6))))</f>
        <v>1</v>
      </c>
      <c r="N8993">
        <f>VLOOKUP(C8993,'Country'!$A:$D,4,0)</f>
        <v>1.3667099E-2</v>
      </c>
      <c r="O8993" s="7">
        <f t="shared" si="140"/>
        <v>4.1001297000000001</v>
      </c>
      <c r="P8993">
        <v>0</v>
      </c>
      <c r="Q8993" t="s">
        <v>120</v>
      </c>
      <c r="R8993">
        <v>0</v>
      </c>
    </row>
    <row r="8994" spans="1:18" x14ac:dyDescent="0.35">
      <c r="A8994">
        <v>18435288</v>
      </c>
      <c r="B8994" t="s">
        <v>2312</v>
      </c>
      <c r="C8994">
        <v>1</v>
      </c>
      <c r="D8994" t="s">
        <v>18383</v>
      </c>
      <c r="E8994" t="s">
        <v>15554</v>
      </c>
      <c r="F8994" t="s">
        <v>17139</v>
      </c>
      <c r="G8994" t="s">
        <v>2314</v>
      </c>
      <c r="H8994">
        <v>350</v>
      </c>
      <c r="I8994" t="s">
        <v>1676</v>
      </c>
      <c r="J8994" t="s">
        <v>21</v>
      </c>
      <c r="K8994" t="s">
        <v>21</v>
      </c>
      <c r="L8994" t="s">
        <v>21</v>
      </c>
      <c r="M8994">
        <f>IF(O8994&lt;Price!$A$3,Price!$B$2,IF(O8994&lt;Price!$A$4,Price!$B$3,IF(O8994&lt;Price!$A$5,Price!$B$4,IF(O8994&lt;Price!$A$6,Price!$B$5,Price!$B$6))))</f>
        <v>1</v>
      </c>
      <c r="N8994">
        <f>VLOOKUP(C8994,'Country'!$A:$D,4,0)</f>
        <v>1.3667099E-2</v>
      </c>
      <c r="O8994" s="7">
        <f t="shared" si="140"/>
        <v>4.7834846500000001</v>
      </c>
      <c r="P8994">
        <v>0</v>
      </c>
      <c r="Q8994" t="s">
        <v>120</v>
      </c>
      <c r="R8994">
        <v>2</v>
      </c>
    </row>
    <row r="8995" spans="1:18" x14ac:dyDescent="0.35">
      <c r="A8995">
        <v>18383483</v>
      </c>
      <c r="B8995" t="s">
        <v>17140</v>
      </c>
      <c r="C8995">
        <v>1</v>
      </c>
      <c r="D8995" t="s">
        <v>18383</v>
      </c>
      <c r="E8995" t="s">
        <v>15554</v>
      </c>
      <c r="F8995" t="s">
        <v>17141</v>
      </c>
      <c r="G8995" t="s">
        <v>1838</v>
      </c>
      <c r="H8995">
        <v>700</v>
      </c>
      <c r="I8995" t="s">
        <v>1676</v>
      </c>
      <c r="J8995" t="s">
        <v>21</v>
      </c>
      <c r="K8995" t="s">
        <v>20</v>
      </c>
      <c r="L8995" t="s">
        <v>21</v>
      </c>
      <c r="M8995">
        <f>IF(O8995&lt;Price!$A$3,Price!$B$2,IF(O8995&lt;Price!$A$4,Price!$B$3,IF(O8995&lt;Price!$A$5,Price!$B$4,IF(O8995&lt;Price!$A$6,Price!$B$5,Price!$B$6))))</f>
        <v>1</v>
      </c>
      <c r="N8995">
        <f>VLOOKUP(C8995,'Country'!$A:$D,4,0)</f>
        <v>1.3667099E-2</v>
      </c>
      <c r="O8995" s="7">
        <f t="shared" si="140"/>
        <v>9.5669693000000002</v>
      </c>
      <c r="P8995">
        <v>0</v>
      </c>
      <c r="Q8995" t="s">
        <v>120</v>
      </c>
      <c r="R8995">
        <v>2</v>
      </c>
    </row>
    <row r="8996" spans="1:18" x14ac:dyDescent="0.35">
      <c r="A8996">
        <v>18442657</v>
      </c>
      <c r="B8996" t="s">
        <v>17142</v>
      </c>
      <c r="C8996">
        <v>1</v>
      </c>
      <c r="D8996" t="s">
        <v>18383</v>
      </c>
      <c r="E8996" t="s">
        <v>15554</v>
      </c>
      <c r="F8996" t="s">
        <v>17143</v>
      </c>
      <c r="G8996" t="s">
        <v>17144</v>
      </c>
      <c r="H8996">
        <v>500</v>
      </c>
      <c r="I8996" t="s">
        <v>1676</v>
      </c>
      <c r="J8996" t="s">
        <v>21</v>
      </c>
      <c r="K8996" t="s">
        <v>21</v>
      </c>
      <c r="L8996" t="s">
        <v>21</v>
      </c>
      <c r="M8996">
        <f>IF(O8996&lt;Price!$A$3,Price!$B$2,IF(O8996&lt;Price!$A$4,Price!$B$3,IF(O8996&lt;Price!$A$5,Price!$B$4,IF(O8996&lt;Price!$A$6,Price!$B$5,Price!$B$6))))</f>
        <v>1</v>
      </c>
      <c r="N8996">
        <f>VLOOKUP(C8996,'Country'!$A:$D,4,0)</f>
        <v>1.3667099E-2</v>
      </c>
      <c r="O8996" s="7">
        <f t="shared" si="140"/>
        <v>6.8335495000000002</v>
      </c>
      <c r="P8996">
        <v>0</v>
      </c>
      <c r="Q8996" t="s">
        <v>120</v>
      </c>
      <c r="R8996">
        <v>0</v>
      </c>
    </row>
    <row r="8997" spans="1:18" x14ac:dyDescent="0.35">
      <c r="A8997">
        <v>18435824</v>
      </c>
      <c r="B8997" t="s">
        <v>17145</v>
      </c>
      <c r="C8997">
        <v>1</v>
      </c>
      <c r="D8997" t="s">
        <v>18383</v>
      </c>
      <c r="E8997" t="s">
        <v>15554</v>
      </c>
      <c r="F8997" t="s">
        <v>17146</v>
      </c>
      <c r="G8997" t="s">
        <v>1681</v>
      </c>
      <c r="H8997">
        <v>350</v>
      </c>
      <c r="I8997" t="s">
        <v>1676</v>
      </c>
      <c r="J8997" t="s">
        <v>21</v>
      </c>
      <c r="K8997" t="s">
        <v>21</v>
      </c>
      <c r="L8997" t="s">
        <v>21</v>
      </c>
      <c r="M8997">
        <f>IF(O8997&lt;Price!$A$3,Price!$B$2,IF(O8997&lt;Price!$A$4,Price!$B$3,IF(O8997&lt;Price!$A$5,Price!$B$4,IF(O8997&lt;Price!$A$6,Price!$B$5,Price!$B$6))))</f>
        <v>1</v>
      </c>
      <c r="N8997">
        <f>VLOOKUP(C8997,'Country'!$A:$D,4,0)</f>
        <v>1.3667099E-2</v>
      </c>
      <c r="O8997" s="7">
        <f t="shared" si="140"/>
        <v>4.7834846500000001</v>
      </c>
      <c r="P8997">
        <v>0</v>
      </c>
      <c r="Q8997" t="s">
        <v>120</v>
      </c>
      <c r="R8997">
        <v>0</v>
      </c>
    </row>
    <row r="8998" spans="1:18" x14ac:dyDescent="0.35">
      <c r="A8998">
        <v>18456271</v>
      </c>
      <c r="B8998" t="s">
        <v>17147</v>
      </c>
      <c r="C8998">
        <v>1</v>
      </c>
      <c r="D8998" t="s">
        <v>18383</v>
      </c>
      <c r="E8998" t="s">
        <v>15554</v>
      </c>
      <c r="F8998" t="s">
        <v>17148</v>
      </c>
      <c r="G8998" t="s">
        <v>1475</v>
      </c>
      <c r="H8998">
        <v>200</v>
      </c>
      <c r="I8998" t="s">
        <v>1676</v>
      </c>
      <c r="J8998" t="s">
        <v>21</v>
      </c>
      <c r="K8998" t="s">
        <v>21</v>
      </c>
      <c r="L8998" t="s">
        <v>21</v>
      </c>
      <c r="M8998">
        <f>IF(O8998&lt;Price!$A$3,Price!$B$2,IF(O8998&lt;Price!$A$4,Price!$B$3,IF(O8998&lt;Price!$A$5,Price!$B$4,IF(O8998&lt;Price!$A$6,Price!$B$5,Price!$B$6))))</f>
        <v>1</v>
      </c>
      <c r="N8998">
        <f>VLOOKUP(C8998,'Country'!$A:$D,4,0)</f>
        <v>1.3667099E-2</v>
      </c>
      <c r="O8998" s="7">
        <f t="shared" si="140"/>
        <v>2.7334198000000001</v>
      </c>
      <c r="P8998">
        <v>0</v>
      </c>
      <c r="Q8998" t="s">
        <v>120</v>
      </c>
      <c r="R8998">
        <v>1</v>
      </c>
    </row>
    <row r="8999" spans="1:18" x14ac:dyDescent="0.35">
      <c r="A8999">
        <v>18394367</v>
      </c>
      <c r="B8999" t="s">
        <v>16768</v>
      </c>
      <c r="C8999">
        <v>1</v>
      </c>
      <c r="D8999" t="s">
        <v>18383</v>
      </c>
      <c r="E8999" t="s">
        <v>15554</v>
      </c>
      <c r="F8999" t="s">
        <v>17149</v>
      </c>
      <c r="G8999" t="s">
        <v>1681</v>
      </c>
      <c r="H8999">
        <v>450</v>
      </c>
      <c r="I8999" t="s">
        <v>1676</v>
      </c>
      <c r="J8999" t="s">
        <v>21</v>
      </c>
      <c r="K8999" t="s">
        <v>21</v>
      </c>
      <c r="L8999" t="s">
        <v>21</v>
      </c>
      <c r="M8999">
        <f>IF(O8999&lt;Price!$A$3,Price!$B$2,IF(O8999&lt;Price!$A$4,Price!$B$3,IF(O8999&lt;Price!$A$5,Price!$B$4,IF(O8999&lt;Price!$A$6,Price!$B$5,Price!$B$6))))</f>
        <v>1</v>
      </c>
      <c r="N8999">
        <f>VLOOKUP(C8999,'Country'!$A:$D,4,0)</f>
        <v>1.3667099E-2</v>
      </c>
      <c r="O8999" s="7">
        <f t="shared" si="140"/>
        <v>6.1501945500000001</v>
      </c>
      <c r="P8999">
        <v>0</v>
      </c>
      <c r="Q8999" t="s">
        <v>120</v>
      </c>
      <c r="R8999">
        <v>0</v>
      </c>
    </row>
    <row r="9000" spans="1:18" x14ac:dyDescent="0.35">
      <c r="A9000">
        <v>18439529</v>
      </c>
      <c r="B9000" t="s">
        <v>17150</v>
      </c>
      <c r="C9000">
        <v>1</v>
      </c>
      <c r="D9000" t="s">
        <v>18383</v>
      </c>
      <c r="E9000" t="s">
        <v>15554</v>
      </c>
      <c r="F9000" t="s">
        <v>17151</v>
      </c>
      <c r="G9000" t="s">
        <v>2134</v>
      </c>
      <c r="H9000">
        <v>600</v>
      </c>
      <c r="I9000" t="s">
        <v>1676</v>
      </c>
      <c r="J9000" t="s">
        <v>21</v>
      </c>
      <c r="K9000" t="s">
        <v>21</v>
      </c>
      <c r="L9000" t="s">
        <v>21</v>
      </c>
      <c r="M9000">
        <f>IF(O9000&lt;Price!$A$3,Price!$B$2,IF(O9000&lt;Price!$A$4,Price!$B$3,IF(O9000&lt;Price!$A$5,Price!$B$4,IF(O9000&lt;Price!$A$6,Price!$B$5,Price!$B$6))))</f>
        <v>1</v>
      </c>
      <c r="N9000">
        <f>VLOOKUP(C9000,'Country'!$A:$D,4,0)</f>
        <v>1.3667099E-2</v>
      </c>
      <c r="O9000" s="7">
        <f t="shared" si="140"/>
        <v>8.2002594000000002</v>
      </c>
      <c r="P9000">
        <v>0</v>
      </c>
      <c r="Q9000" t="s">
        <v>120</v>
      </c>
      <c r="R9000">
        <v>1</v>
      </c>
    </row>
    <row r="9001" spans="1:18" x14ac:dyDescent="0.35">
      <c r="A9001">
        <v>18435797</v>
      </c>
      <c r="B9001" t="s">
        <v>17152</v>
      </c>
      <c r="C9001">
        <v>1</v>
      </c>
      <c r="D9001" t="s">
        <v>18383</v>
      </c>
      <c r="E9001" t="s">
        <v>15554</v>
      </c>
      <c r="F9001" t="s">
        <v>17153</v>
      </c>
      <c r="G9001" t="s">
        <v>2433</v>
      </c>
      <c r="H9001">
        <v>300</v>
      </c>
      <c r="I9001" t="s">
        <v>1676</v>
      </c>
      <c r="J9001" t="s">
        <v>21</v>
      </c>
      <c r="K9001" t="s">
        <v>21</v>
      </c>
      <c r="L9001" t="s">
        <v>21</v>
      </c>
      <c r="M9001">
        <f>IF(O9001&lt;Price!$A$3,Price!$B$2,IF(O9001&lt;Price!$A$4,Price!$B$3,IF(O9001&lt;Price!$A$5,Price!$B$4,IF(O9001&lt;Price!$A$6,Price!$B$5,Price!$B$6))))</f>
        <v>1</v>
      </c>
      <c r="N9001">
        <f>VLOOKUP(C9001,'Country'!$A:$D,4,0)</f>
        <v>1.3667099E-2</v>
      </c>
      <c r="O9001" s="7">
        <f t="shared" si="140"/>
        <v>4.1001297000000001</v>
      </c>
      <c r="P9001">
        <v>0</v>
      </c>
      <c r="Q9001" t="s">
        <v>120</v>
      </c>
      <c r="R9001">
        <v>2</v>
      </c>
    </row>
    <row r="9002" spans="1:18" x14ac:dyDescent="0.35">
      <c r="A9002">
        <v>18435321</v>
      </c>
      <c r="B9002" t="s">
        <v>7433</v>
      </c>
      <c r="C9002">
        <v>1</v>
      </c>
      <c r="D9002" t="s">
        <v>18383</v>
      </c>
      <c r="E9002" t="s">
        <v>15554</v>
      </c>
      <c r="F9002" t="s">
        <v>17154</v>
      </c>
      <c r="G9002" t="s">
        <v>2639</v>
      </c>
      <c r="H9002">
        <v>300</v>
      </c>
      <c r="I9002" t="s">
        <v>1676</v>
      </c>
      <c r="J9002" t="s">
        <v>21</v>
      </c>
      <c r="K9002" t="s">
        <v>21</v>
      </c>
      <c r="L9002" t="s">
        <v>21</v>
      </c>
      <c r="M9002">
        <f>IF(O9002&lt;Price!$A$3,Price!$B$2,IF(O9002&lt;Price!$A$4,Price!$B$3,IF(O9002&lt;Price!$A$5,Price!$B$4,IF(O9002&lt;Price!$A$6,Price!$B$5,Price!$B$6))))</f>
        <v>1</v>
      </c>
      <c r="N9002">
        <f>VLOOKUP(C9002,'Country'!$A:$D,4,0)</f>
        <v>1.3667099E-2</v>
      </c>
      <c r="O9002" s="7">
        <f t="shared" si="140"/>
        <v>4.1001297000000001</v>
      </c>
      <c r="P9002">
        <v>0</v>
      </c>
      <c r="Q9002" t="s">
        <v>120</v>
      </c>
      <c r="R9002">
        <v>3</v>
      </c>
    </row>
    <row r="9003" spans="1:18" x14ac:dyDescent="0.35">
      <c r="A9003">
        <v>18494319</v>
      </c>
      <c r="B9003" t="s">
        <v>17155</v>
      </c>
      <c r="C9003">
        <v>1</v>
      </c>
      <c r="D9003" t="s">
        <v>18383</v>
      </c>
      <c r="E9003" t="s">
        <v>15554</v>
      </c>
      <c r="F9003" t="s">
        <v>17156</v>
      </c>
      <c r="G9003" t="s">
        <v>2650</v>
      </c>
      <c r="H9003">
        <v>400</v>
      </c>
      <c r="I9003" t="s">
        <v>1676</v>
      </c>
      <c r="J9003" t="s">
        <v>21</v>
      </c>
      <c r="K9003" t="s">
        <v>21</v>
      </c>
      <c r="L9003" t="s">
        <v>21</v>
      </c>
      <c r="M9003">
        <f>IF(O9003&lt;Price!$A$3,Price!$B$2,IF(O9003&lt;Price!$A$4,Price!$B$3,IF(O9003&lt;Price!$A$5,Price!$B$4,IF(O9003&lt;Price!$A$6,Price!$B$5,Price!$B$6))))</f>
        <v>1</v>
      </c>
      <c r="N9003">
        <f>VLOOKUP(C9003,'Country'!$A:$D,4,0)</f>
        <v>1.3667099E-2</v>
      </c>
      <c r="O9003" s="7">
        <f t="shared" si="140"/>
        <v>5.4668396000000001</v>
      </c>
      <c r="P9003">
        <v>0</v>
      </c>
      <c r="Q9003" t="s">
        <v>120</v>
      </c>
      <c r="R9003">
        <v>0</v>
      </c>
    </row>
    <row r="9004" spans="1:18" x14ac:dyDescent="0.35">
      <c r="A9004">
        <v>18383458</v>
      </c>
      <c r="B9004" t="s">
        <v>17157</v>
      </c>
      <c r="C9004">
        <v>1</v>
      </c>
      <c r="D9004" t="s">
        <v>18383</v>
      </c>
      <c r="E9004" t="s">
        <v>15554</v>
      </c>
      <c r="F9004" t="s">
        <v>17158</v>
      </c>
      <c r="G9004" t="s">
        <v>1851</v>
      </c>
      <c r="H9004">
        <v>100</v>
      </c>
      <c r="I9004" t="s">
        <v>1676</v>
      </c>
      <c r="J9004" t="s">
        <v>21</v>
      </c>
      <c r="K9004" t="s">
        <v>21</v>
      </c>
      <c r="L9004" t="s">
        <v>21</v>
      </c>
      <c r="M9004">
        <f>IF(O9004&lt;Price!$A$3,Price!$B$2,IF(O9004&lt;Price!$A$4,Price!$B$3,IF(O9004&lt;Price!$A$5,Price!$B$4,IF(O9004&lt;Price!$A$6,Price!$B$5,Price!$B$6))))</f>
        <v>1</v>
      </c>
      <c r="N9004">
        <f>VLOOKUP(C9004,'Country'!$A:$D,4,0)</f>
        <v>1.3667099E-2</v>
      </c>
      <c r="O9004" s="7">
        <f t="shared" si="140"/>
        <v>1.3667099</v>
      </c>
      <c r="P9004">
        <v>0</v>
      </c>
      <c r="Q9004" t="s">
        <v>120</v>
      </c>
      <c r="R9004">
        <v>0</v>
      </c>
    </row>
    <row r="9005" spans="1:18" x14ac:dyDescent="0.35">
      <c r="A9005">
        <v>18352676</v>
      </c>
      <c r="B9005" t="s">
        <v>17159</v>
      </c>
      <c r="C9005">
        <v>1</v>
      </c>
      <c r="D9005" t="s">
        <v>18383</v>
      </c>
      <c r="E9005" t="s">
        <v>15554</v>
      </c>
      <c r="F9005" t="s">
        <v>17160</v>
      </c>
      <c r="G9005" t="s">
        <v>1800</v>
      </c>
      <c r="H9005">
        <v>300</v>
      </c>
      <c r="I9005" t="s">
        <v>1676</v>
      </c>
      <c r="J9005" t="s">
        <v>21</v>
      </c>
      <c r="K9005" t="s">
        <v>21</v>
      </c>
      <c r="L9005" t="s">
        <v>21</v>
      </c>
      <c r="M9005">
        <f>IF(O9005&lt;Price!$A$3,Price!$B$2,IF(O9005&lt;Price!$A$4,Price!$B$3,IF(O9005&lt;Price!$A$5,Price!$B$4,IF(O9005&lt;Price!$A$6,Price!$B$5,Price!$B$6))))</f>
        <v>1</v>
      </c>
      <c r="N9005">
        <f>VLOOKUP(C9005,'Country'!$A:$D,4,0)</f>
        <v>1.3667099E-2</v>
      </c>
      <c r="O9005" s="7">
        <f t="shared" si="140"/>
        <v>4.1001297000000001</v>
      </c>
      <c r="P9005">
        <v>0</v>
      </c>
      <c r="Q9005" t="s">
        <v>120</v>
      </c>
      <c r="R9005">
        <v>0</v>
      </c>
    </row>
    <row r="9006" spans="1:18" x14ac:dyDescent="0.35">
      <c r="A9006">
        <v>18468948</v>
      </c>
      <c r="B9006" t="s">
        <v>17161</v>
      </c>
      <c r="C9006">
        <v>1</v>
      </c>
      <c r="D9006" t="s">
        <v>18383</v>
      </c>
      <c r="E9006" t="s">
        <v>15554</v>
      </c>
      <c r="F9006" t="s">
        <v>17162</v>
      </c>
      <c r="G9006" t="s">
        <v>6088</v>
      </c>
      <c r="H9006">
        <v>800</v>
      </c>
      <c r="I9006" t="s">
        <v>1676</v>
      </c>
      <c r="J9006" t="s">
        <v>20</v>
      </c>
      <c r="K9006" t="s">
        <v>21</v>
      </c>
      <c r="L9006" t="s">
        <v>21</v>
      </c>
      <c r="M9006">
        <f>IF(O9006&lt;Price!$A$3,Price!$B$2,IF(O9006&lt;Price!$A$4,Price!$B$3,IF(O9006&lt;Price!$A$5,Price!$B$4,IF(O9006&lt;Price!$A$6,Price!$B$5,Price!$B$6))))</f>
        <v>2</v>
      </c>
      <c r="N9006">
        <f>VLOOKUP(C9006,'Country'!$A:$D,4,0)</f>
        <v>1.3667099E-2</v>
      </c>
      <c r="O9006" s="7">
        <f t="shared" si="140"/>
        <v>10.9336792</v>
      </c>
      <c r="P9006">
        <v>0</v>
      </c>
      <c r="Q9006" t="s">
        <v>120</v>
      </c>
      <c r="R9006">
        <v>1</v>
      </c>
    </row>
    <row r="9007" spans="1:18" x14ac:dyDescent="0.35">
      <c r="A9007">
        <v>18499472</v>
      </c>
      <c r="B9007" t="s">
        <v>17163</v>
      </c>
      <c r="C9007">
        <v>1</v>
      </c>
      <c r="D9007" t="s">
        <v>18383</v>
      </c>
      <c r="E9007" t="s">
        <v>15554</v>
      </c>
      <c r="F9007" t="s">
        <v>17164</v>
      </c>
      <c r="G9007" t="s">
        <v>1681</v>
      </c>
      <c r="H9007">
        <v>500</v>
      </c>
      <c r="I9007" t="s">
        <v>1676</v>
      </c>
      <c r="J9007" t="s">
        <v>21</v>
      </c>
      <c r="K9007" t="s">
        <v>21</v>
      </c>
      <c r="L9007" t="s">
        <v>21</v>
      </c>
      <c r="M9007">
        <f>IF(O9007&lt;Price!$A$3,Price!$B$2,IF(O9007&lt;Price!$A$4,Price!$B$3,IF(O9007&lt;Price!$A$5,Price!$B$4,IF(O9007&lt;Price!$A$6,Price!$B$5,Price!$B$6))))</f>
        <v>1</v>
      </c>
      <c r="N9007">
        <f>VLOOKUP(C9007,'Country'!$A:$D,4,0)</f>
        <v>1.3667099E-2</v>
      </c>
      <c r="O9007" s="7">
        <f t="shared" si="140"/>
        <v>6.8335495000000002</v>
      </c>
      <c r="P9007">
        <v>0</v>
      </c>
      <c r="Q9007" t="s">
        <v>120</v>
      </c>
      <c r="R9007">
        <v>0</v>
      </c>
    </row>
    <row r="9008" spans="1:18" x14ac:dyDescent="0.35">
      <c r="A9008">
        <v>18396341</v>
      </c>
      <c r="B9008" t="s">
        <v>17165</v>
      </c>
      <c r="C9008">
        <v>1</v>
      </c>
      <c r="D9008" t="s">
        <v>18383</v>
      </c>
      <c r="E9008" t="s">
        <v>15554</v>
      </c>
      <c r="F9008" t="s">
        <v>17166</v>
      </c>
      <c r="G9008" t="s">
        <v>11055</v>
      </c>
      <c r="H9008">
        <v>400</v>
      </c>
      <c r="I9008" t="s">
        <v>1676</v>
      </c>
      <c r="J9008" t="s">
        <v>21</v>
      </c>
      <c r="K9008" t="s">
        <v>21</v>
      </c>
      <c r="L9008" t="s">
        <v>21</v>
      </c>
      <c r="M9008">
        <f>IF(O9008&lt;Price!$A$3,Price!$B$2,IF(O9008&lt;Price!$A$4,Price!$B$3,IF(O9008&lt;Price!$A$5,Price!$B$4,IF(O9008&lt;Price!$A$6,Price!$B$5,Price!$B$6))))</f>
        <v>1</v>
      </c>
      <c r="N9008">
        <f>VLOOKUP(C9008,'Country'!$A:$D,4,0)</f>
        <v>1.3667099E-2</v>
      </c>
      <c r="O9008" s="7">
        <f t="shared" si="140"/>
        <v>5.4668396000000001</v>
      </c>
      <c r="P9008">
        <v>0</v>
      </c>
      <c r="Q9008" t="s">
        <v>120</v>
      </c>
      <c r="R9008">
        <v>1</v>
      </c>
    </row>
    <row r="9009" spans="1:18" x14ac:dyDescent="0.35">
      <c r="A9009">
        <v>18431190</v>
      </c>
      <c r="B9009" t="s">
        <v>17167</v>
      </c>
      <c r="C9009">
        <v>1</v>
      </c>
      <c r="D9009" t="s">
        <v>18383</v>
      </c>
      <c r="E9009" t="s">
        <v>15554</v>
      </c>
      <c r="F9009" t="s">
        <v>17158</v>
      </c>
      <c r="G9009" t="s">
        <v>1681</v>
      </c>
      <c r="H9009">
        <v>300</v>
      </c>
      <c r="I9009" t="s">
        <v>1676</v>
      </c>
      <c r="J9009" t="s">
        <v>21</v>
      </c>
      <c r="K9009" t="s">
        <v>21</v>
      </c>
      <c r="L9009" t="s">
        <v>21</v>
      </c>
      <c r="M9009">
        <f>IF(O9009&lt;Price!$A$3,Price!$B$2,IF(O9009&lt;Price!$A$4,Price!$B$3,IF(O9009&lt;Price!$A$5,Price!$B$4,IF(O9009&lt;Price!$A$6,Price!$B$5,Price!$B$6))))</f>
        <v>1</v>
      </c>
      <c r="N9009">
        <f>VLOOKUP(C9009,'Country'!$A:$D,4,0)</f>
        <v>1.3667099E-2</v>
      </c>
      <c r="O9009" s="7">
        <f t="shared" si="140"/>
        <v>4.1001297000000001</v>
      </c>
      <c r="P9009">
        <v>0</v>
      </c>
      <c r="Q9009" t="s">
        <v>120</v>
      </c>
      <c r="R9009">
        <v>3</v>
      </c>
    </row>
    <row r="9010" spans="1:18" x14ac:dyDescent="0.35">
      <c r="A9010">
        <v>18431976</v>
      </c>
      <c r="B9010" t="s">
        <v>17168</v>
      </c>
      <c r="C9010">
        <v>1</v>
      </c>
      <c r="D9010" t="s">
        <v>18383</v>
      </c>
      <c r="E9010" t="s">
        <v>15554</v>
      </c>
      <c r="F9010" t="s">
        <v>17169</v>
      </c>
      <c r="G9010" t="s">
        <v>277</v>
      </c>
      <c r="H9010">
        <v>250</v>
      </c>
      <c r="I9010" t="s">
        <v>1676</v>
      </c>
      <c r="J9010" t="s">
        <v>21</v>
      </c>
      <c r="K9010" t="s">
        <v>21</v>
      </c>
      <c r="L9010" t="s">
        <v>21</v>
      </c>
      <c r="M9010">
        <f>IF(O9010&lt;Price!$A$3,Price!$B$2,IF(O9010&lt;Price!$A$4,Price!$B$3,IF(O9010&lt;Price!$A$5,Price!$B$4,IF(O9010&lt;Price!$A$6,Price!$B$5,Price!$B$6))))</f>
        <v>1</v>
      </c>
      <c r="N9010">
        <f>VLOOKUP(C9010,'Country'!$A:$D,4,0)</f>
        <v>1.3667099E-2</v>
      </c>
      <c r="O9010" s="7">
        <f t="shared" si="140"/>
        <v>3.4167747500000001</v>
      </c>
      <c r="P9010">
        <v>0</v>
      </c>
      <c r="Q9010" t="s">
        <v>120</v>
      </c>
      <c r="R9010">
        <v>1</v>
      </c>
    </row>
    <row r="9011" spans="1:18" x14ac:dyDescent="0.35">
      <c r="A9011">
        <v>18466993</v>
      </c>
      <c r="B9011" t="s">
        <v>10939</v>
      </c>
      <c r="C9011">
        <v>1</v>
      </c>
      <c r="D9011" t="s">
        <v>18383</v>
      </c>
      <c r="E9011" t="s">
        <v>15554</v>
      </c>
      <c r="F9011" t="s">
        <v>17170</v>
      </c>
      <c r="G9011" t="s">
        <v>277</v>
      </c>
      <c r="H9011">
        <v>100</v>
      </c>
      <c r="I9011" t="s">
        <v>1676</v>
      </c>
      <c r="J9011" t="s">
        <v>21</v>
      </c>
      <c r="K9011" t="s">
        <v>21</v>
      </c>
      <c r="L9011" t="s">
        <v>21</v>
      </c>
      <c r="M9011">
        <f>IF(O9011&lt;Price!$A$3,Price!$B$2,IF(O9011&lt;Price!$A$4,Price!$B$3,IF(O9011&lt;Price!$A$5,Price!$B$4,IF(O9011&lt;Price!$A$6,Price!$B$5,Price!$B$6))))</f>
        <v>1</v>
      </c>
      <c r="N9011">
        <f>VLOOKUP(C9011,'Country'!$A:$D,4,0)</f>
        <v>1.3667099E-2</v>
      </c>
      <c r="O9011" s="7">
        <f t="shared" si="140"/>
        <v>1.3667099</v>
      </c>
      <c r="P9011">
        <v>0</v>
      </c>
      <c r="Q9011" t="s">
        <v>120</v>
      </c>
      <c r="R9011">
        <v>3</v>
      </c>
    </row>
    <row r="9012" spans="1:18" x14ac:dyDescent="0.35">
      <c r="A9012">
        <v>18472450</v>
      </c>
      <c r="B9012" t="s">
        <v>17171</v>
      </c>
      <c r="C9012">
        <v>1</v>
      </c>
      <c r="D9012" t="s">
        <v>18383</v>
      </c>
      <c r="E9012" t="s">
        <v>15554</v>
      </c>
      <c r="F9012" t="s">
        <v>17172</v>
      </c>
      <c r="G9012" t="s">
        <v>17173</v>
      </c>
      <c r="H9012">
        <v>600</v>
      </c>
      <c r="I9012" t="s">
        <v>1676</v>
      </c>
      <c r="J9012" t="s">
        <v>21</v>
      </c>
      <c r="K9012" t="s">
        <v>21</v>
      </c>
      <c r="L9012" t="s">
        <v>21</v>
      </c>
      <c r="M9012">
        <f>IF(O9012&lt;Price!$A$3,Price!$B$2,IF(O9012&lt;Price!$A$4,Price!$B$3,IF(O9012&lt;Price!$A$5,Price!$B$4,IF(O9012&lt;Price!$A$6,Price!$B$5,Price!$B$6))))</f>
        <v>1</v>
      </c>
      <c r="N9012">
        <f>VLOOKUP(C9012,'Country'!$A:$D,4,0)</f>
        <v>1.3667099E-2</v>
      </c>
      <c r="O9012" s="7">
        <f t="shared" si="140"/>
        <v>8.2002594000000002</v>
      </c>
      <c r="P9012">
        <v>0</v>
      </c>
      <c r="Q9012" t="s">
        <v>120</v>
      </c>
      <c r="R9012">
        <v>3</v>
      </c>
    </row>
    <row r="9013" spans="1:18" x14ac:dyDescent="0.35">
      <c r="A9013">
        <v>18383503</v>
      </c>
      <c r="B9013" t="s">
        <v>17062</v>
      </c>
      <c r="C9013">
        <v>1</v>
      </c>
      <c r="D9013" t="s">
        <v>18383</v>
      </c>
      <c r="E9013" t="s">
        <v>15554</v>
      </c>
      <c r="F9013" t="s">
        <v>17174</v>
      </c>
      <c r="G9013" t="s">
        <v>2561</v>
      </c>
      <c r="H9013">
        <v>400</v>
      </c>
      <c r="I9013" t="s">
        <v>1676</v>
      </c>
      <c r="J9013" t="s">
        <v>21</v>
      </c>
      <c r="K9013" t="s">
        <v>20</v>
      </c>
      <c r="L9013" t="s">
        <v>21</v>
      </c>
      <c r="M9013">
        <f>IF(O9013&lt;Price!$A$3,Price!$B$2,IF(O9013&lt;Price!$A$4,Price!$B$3,IF(O9013&lt;Price!$A$5,Price!$B$4,IF(O9013&lt;Price!$A$6,Price!$B$5,Price!$B$6))))</f>
        <v>1</v>
      </c>
      <c r="N9013">
        <f>VLOOKUP(C9013,'Country'!$A:$D,4,0)</f>
        <v>1.3667099E-2</v>
      </c>
      <c r="O9013" s="7">
        <f t="shared" si="140"/>
        <v>5.4668396000000001</v>
      </c>
      <c r="P9013">
        <v>2.4</v>
      </c>
      <c r="Q9013" t="s">
        <v>858</v>
      </c>
      <c r="R9013">
        <v>11</v>
      </c>
    </row>
    <row r="9014" spans="1:18" x14ac:dyDescent="0.35">
      <c r="A9014">
        <v>311334</v>
      </c>
      <c r="B9014" t="s">
        <v>15849</v>
      </c>
      <c r="C9014">
        <v>1</v>
      </c>
      <c r="D9014" t="s">
        <v>18383</v>
      </c>
      <c r="E9014" t="s">
        <v>15554</v>
      </c>
      <c r="F9014" t="s">
        <v>17175</v>
      </c>
      <c r="G9014" t="s">
        <v>1859</v>
      </c>
      <c r="H9014">
        <v>1400</v>
      </c>
      <c r="I9014" t="s">
        <v>1676</v>
      </c>
      <c r="J9014" t="s">
        <v>21</v>
      </c>
      <c r="K9014" t="s">
        <v>20</v>
      </c>
      <c r="L9014" t="s">
        <v>21</v>
      </c>
      <c r="M9014">
        <f>IF(O9014&lt;Price!$A$3,Price!$B$2,IF(O9014&lt;Price!$A$4,Price!$B$3,IF(O9014&lt;Price!$A$5,Price!$B$4,IF(O9014&lt;Price!$A$6,Price!$B$5,Price!$B$6))))</f>
        <v>2</v>
      </c>
      <c r="N9014">
        <f>VLOOKUP(C9014,'Country'!$A:$D,4,0)</f>
        <v>1.3667099E-2</v>
      </c>
      <c r="O9014" s="7">
        <f t="shared" si="140"/>
        <v>19.1339386</v>
      </c>
      <c r="P9014">
        <v>2.1</v>
      </c>
      <c r="Q9014" t="s">
        <v>858</v>
      </c>
      <c r="R9014">
        <v>22</v>
      </c>
    </row>
    <row r="9015" spans="1:18" x14ac:dyDescent="0.35">
      <c r="A9015">
        <v>18308083</v>
      </c>
      <c r="B9015" t="s">
        <v>17176</v>
      </c>
      <c r="C9015">
        <v>1</v>
      </c>
      <c r="D9015" t="s">
        <v>18383</v>
      </c>
      <c r="E9015" t="s">
        <v>15554</v>
      </c>
      <c r="F9015" t="s">
        <v>17177</v>
      </c>
      <c r="G9015" t="s">
        <v>103</v>
      </c>
      <c r="H9015">
        <v>400</v>
      </c>
      <c r="I9015" t="s">
        <v>1676</v>
      </c>
      <c r="J9015" t="s">
        <v>21</v>
      </c>
      <c r="K9015" t="s">
        <v>21</v>
      </c>
      <c r="L9015" t="s">
        <v>21</v>
      </c>
      <c r="M9015">
        <f>IF(O9015&lt;Price!$A$3,Price!$B$2,IF(O9015&lt;Price!$A$4,Price!$B$3,IF(O9015&lt;Price!$A$5,Price!$B$4,IF(O9015&lt;Price!$A$6,Price!$B$5,Price!$B$6))))</f>
        <v>1</v>
      </c>
      <c r="N9015">
        <f>VLOOKUP(C9015,'Country'!$A:$D,4,0)</f>
        <v>1.3667099E-2</v>
      </c>
      <c r="O9015" s="7">
        <f t="shared" si="140"/>
        <v>5.4668396000000001</v>
      </c>
      <c r="P9015">
        <v>3.2</v>
      </c>
      <c r="Q9015" t="s">
        <v>97</v>
      </c>
      <c r="R9015">
        <v>9</v>
      </c>
    </row>
    <row r="9016" spans="1:18" x14ac:dyDescent="0.35">
      <c r="A9016">
        <v>310240</v>
      </c>
      <c r="B9016" t="s">
        <v>17178</v>
      </c>
      <c r="C9016">
        <v>1</v>
      </c>
      <c r="D9016" t="s">
        <v>18383</v>
      </c>
      <c r="E9016" t="s">
        <v>15554</v>
      </c>
      <c r="F9016" t="s">
        <v>17179</v>
      </c>
      <c r="G9016" t="s">
        <v>2494</v>
      </c>
      <c r="H9016">
        <v>200</v>
      </c>
      <c r="I9016" t="s">
        <v>1676</v>
      </c>
      <c r="J9016" t="s">
        <v>21</v>
      </c>
      <c r="K9016" t="s">
        <v>21</v>
      </c>
      <c r="L9016" t="s">
        <v>21</v>
      </c>
      <c r="M9016">
        <f>IF(O9016&lt;Price!$A$3,Price!$B$2,IF(O9016&lt;Price!$A$4,Price!$B$3,IF(O9016&lt;Price!$A$5,Price!$B$4,IF(O9016&lt;Price!$A$6,Price!$B$5,Price!$B$6))))</f>
        <v>1</v>
      </c>
      <c r="N9016">
        <f>VLOOKUP(C9016,'Country'!$A:$D,4,0)</f>
        <v>1.3667099E-2</v>
      </c>
      <c r="O9016" s="7">
        <f t="shared" si="140"/>
        <v>2.7334198000000001</v>
      </c>
      <c r="P9016">
        <v>0</v>
      </c>
      <c r="Q9016" t="s">
        <v>120</v>
      </c>
      <c r="R9016">
        <v>1</v>
      </c>
    </row>
    <row r="9017" spans="1:18" x14ac:dyDescent="0.35">
      <c r="A9017">
        <v>18206836</v>
      </c>
      <c r="B9017" t="s">
        <v>17180</v>
      </c>
      <c r="C9017">
        <v>1</v>
      </c>
      <c r="D9017" t="s">
        <v>18383</v>
      </c>
      <c r="E9017" t="s">
        <v>15554</v>
      </c>
      <c r="F9017" t="s">
        <v>17181</v>
      </c>
      <c r="G9017" t="s">
        <v>1681</v>
      </c>
      <c r="H9017">
        <v>200</v>
      </c>
      <c r="I9017" t="s">
        <v>1676</v>
      </c>
      <c r="J9017" t="s">
        <v>21</v>
      </c>
      <c r="K9017" t="s">
        <v>21</v>
      </c>
      <c r="L9017" t="s">
        <v>21</v>
      </c>
      <c r="M9017">
        <f>IF(O9017&lt;Price!$A$3,Price!$B$2,IF(O9017&lt;Price!$A$4,Price!$B$3,IF(O9017&lt;Price!$A$5,Price!$B$4,IF(O9017&lt;Price!$A$6,Price!$B$5,Price!$B$6))))</f>
        <v>1</v>
      </c>
      <c r="N9017">
        <f>VLOOKUP(C9017,'Country'!$A:$D,4,0)</f>
        <v>1.3667099E-2</v>
      </c>
      <c r="O9017" s="7">
        <f t="shared" si="140"/>
        <v>2.7334198000000001</v>
      </c>
      <c r="P9017">
        <v>3.2</v>
      </c>
      <c r="Q9017" t="s">
        <v>97</v>
      </c>
      <c r="R9017">
        <v>15</v>
      </c>
    </row>
    <row r="9018" spans="1:18" x14ac:dyDescent="0.35">
      <c r="A9018">
        <v>18376500</v>
      </c>
      <c r="B9018" t="s">
        <v>15847</v>
      </c>
      <c r="C9018">
        <v>1</v>
      </c>
      <c r="D9018" t="s">
        <v>18383</v>
      </c>
      <c r="E9018" t="s">
        <v>15554</v>
      </c>
      <c r="F9018" t="s">
        <v>17182</v>
      </c>
      <c r="G9018" t="s">
        <v>1675</v>
      </c>
      <c r="H9018">
        <v>400</v>
      </c>
      <c r="I9018" t="s">
        <v>1676</v>
      </c>
      <c r="J9018" t="s">
        <v>21</v>
      </c>
      <c r="K9018" t="s">
        <v>20</v>
      </c>
      <c r="L9018" t="s">
        <v>21</v>
      </c>
      <c r="M9018">
        <f>IF(O9018&lt;Price!$A$3,Price!$B$2,IF(O9018&lt;Price!$A$4,Price!$B$3,IF(O9018&lt;Price!$A$5,Price!$B$4,IF(O9018&lt;Price!$A$6,Price!$B$5,Price!$B$6))))</f>
        <v>1</v>
      </c>
      <c r="N9018">
        <f>VLOOKUP(C9018,'Country'!$A:$D,4,0)</f>
        <v>1.3667099E-2</v>
      </c>
      <c r="O9018" s="7">
        <f t="shared" si="140"/>
        <v>5.4668396000000001</v>
      </c>
      <c r="P9018">
        <v>3.2</v>
      </c>
      <c r="Q9018" t="s">
        <v>97</v>
      </c>
      <c r="R9018">
        <v>20</v>
      </c>
    </row>
    <row r="9019" spans="1:18" x14ac:dyDescent="0.35">
      <c r="A9019">
        <v>308877</v>
      </c>
      <c r="B9019" t="s">
        <v>17184</v>
      </c>
      <c r="C9019">
        <v>1</v>
      </c>
      <c r="D9019" t="s">
        <v>18383</v>
      </c>
      <c r="E9019" t="s">
        <v>15554</v>
      </c>
      <c r="F9019" t="s">
        <v>17185</v>
      </c>
      <c r="G9019" t="s">
        <v>39</v>
      </c>
      <c r="H9019">
        <v>300</v>
      </c>
      <c r="I9019" t="s">
        <v>1676</v>
      </c>
      <c r="J9019" t="s">
        <v>21</v>
      </c>
      <c r="K9019" t="s">
        <v>21</v>
      </c>
      <c r="L9019" t="s">
        <v>21</v>
      </c>
      <c r="M9019">
        <f>IF(O9019&lt;Price!$A$3,Price!$B$2,IF(O9019&lt;Price!$A$4,Price!$B$3,IF(O9019&lt;Price!$A$5,Price!$B$4,IF(O9019&lt;Price!$A$6,Price!$B$5,Price!$B$6))))</f>
        <v>1</v>
      </c>
      <c r="N9019">
        <f>VLOOKUP(C9019,'Country'!$A:$D,4,0)</f>
        <v>1.3667099E-2</v>
      </c>
      <c r="O9019" s="7">
        <f t="shared" si="140"/>
        <v>4.1001297000000001</v>
      </c>
      <c r="P9019">
        <v>2.9</v>
      </c>
      <c r="Q9019" t="s">
        <v>97</v>
      </c>
      <c r="R9019">
        <v>4</v>
      </c>
    </row>
    <row r="9020" spans="1:18" x14ac:dyDescent="0.35">
      <c r="A9020">
        <v>311768</v>
      </c>
      <c r="B9020" t="s">
        <v>4630</v>
      </c>
      <c r="C9020">
        <v>1</v>
      </c>
      <c r="D9020" t="s">
        <v>18383</v>
      </c>
      <c r="E9020" t="s">
        <v>15554</v>
      </c>
      <c r="F9020" t="s">
        <v>17186</v>
      </c>
      <c r="G9020" t="s">
        <v>17187</v>
      </c>
      <c r="H9020">
        <v>200</v>
      </c>
      <c r="I9020" t="s">
        <v>1676</v>
      </c>
      <c r="J9020" t="s">
        <v>21</v>
      </c>
      <c r="K9020" t="s">
        <v>21</v>
      </c>
      <c r="L9020" t="s">
        <v>21</v>
      </c>
      <c r="M9020">
        <f>IF(O9020&lt;Price!$A$3,Price!$B$2,IF(O9020&lt;Price!$A$4,Price!$B$3,IF(O9020&lt;Price!$A$5,Price!$B$4,IF(O9020&lt;Price!$A$6,Price!$B$5,Price!$B$6))))</f>
        <v>1</v>
      </c>
      <c r="N9020">
        <f>VLOOKUP(C9020,'Country'!$A:$D,4,0)</f>
        <v>1.3667099E-2</v>
      </c>
      <c r="O9020" s="7">
        <f t="shared" si="140"/>
        <v>2.7334198000000001</v>
      </c>
      <c r="P9020">
        <v>3.4</v>
      </c>
      <c r="Q9020" t="s">
        <v>97</v>
      </c>
      <c r="R9020">
        <v>23</v>
      </c>
    </row>
    <row r="9021" spans="1:18" x14ac:dyDescent="0.35">
      <c r="A9021">
        <v>18423127</v>
      </c>
      <c r="B9021" t="s">
        <v>17188</v>
      </c>
      <c r="C9021">
        <v>1</v>
      </c>
      <c r="D9021" t="s">
        <v>18383</v>
      </c>
      <c r="E9021" t="s">
        <v>15554</v>
      </c>
      <c r="F9021" t="s">
        <v>17189</v>
      </c>
      <c r="G9021" t="s">
        <v>2443</v>
      </c>
      <c r="H9021">
        <v>500</v>
      </c>
      <c r="I9021" t="s">
        <v>1676</v>
      </c>
      <c r="J9021" t="s">
        <v>21</v>
      </c>
      <c r="K9021" t="s">
        <v>21</v>
      </c>
      <c r="L9021" t="s">
        <v>21</v>
      </c>
      <c r="M9021">
        <f>IF(O9021&lt;Price!$A$3,Price!$B$2,IF(O9021&lt;Price!$A$4,Price!$B$3,IF(O9021&lt;Price!$A$5,Price!$B$4,IF(O9021&lt;Price!$A$6,Price!$B$5,Price!$B$6))))</f>
        <v>1</v>
      </c>
      <c r="N9021">
        <f>VLOOKUP(C9021,'Country'!$A:$D,4,0)</f>
        <v>1.3667099E-2</v>
      </c>
      <c r="O9021" s="7">
        <f t="shared" si="140"/>
        <v>6.8335495000000002</v>
      </c>
      <c r="P9021">
        <v>3.1</v>
      </c>
      <c r="Q9021" t="s">
        <v>97</v>
      </c>
      <c r="R9021">
        <v>10</v>
      </c>
    </row>
    <row r="9022" spans="1:18" x14ac:dyDescent="0.35">
      <c r="A9022">
        <v>300550</v>
      </c>
      <c r="B9022" t="s">
        <v>17190</v>
      </c>
      <c r="C9022">
        <v>1</v>
      </c>
      <c r="D9022" t="s">
        <v>18383</v>
      </c>
      <c r="E9022" t="s">
        <v>15554</v>
      </c>
      <c r="F9022" t="s">
        <v>17183</v>
      </c>
      <c r="G9022" t="s">
        <v>1675</v>
      </c>
      <c r="H9022">
        <v>600</v>
      </c>
      <c r="I9022" t="s">
        <v>1676</v>
      </c>
      <c r="J9022" t="s">
        <v>21</v>
      </c>
      <c r="K9022" t="s">
        <v>20</v>
      </c>
      <c r="L9022" t="s">
        <v>21</v>
      </c>
      <c r="M9022">
        <f>IF(O9022&lt;Price!$A$3,Price!$B$2,IF(O9022&lt;Price!$A$4,Price!$B$3,IF(O9022&lt;Price!$A$5,Price!$B$4,IF(O9022&lt;Price!$A$6,Price!$B$5,Price!$B$6))))</f>
        <v>1</v>
      </c>
      <c r="N9022">
        <f>VLOOKUP(C9022,'Country'!$A:$D,4,0)</f>
        <v>1.3667099E-2</v>
      </c>
      <c r="O9022" s="7">
        <f t="shared" si="140"/>
        <v>8.2002594000000002</v>
      </c>
      <c r="P9022">
        <v>3.1</v>
      </c>
      <c r="Q9022" t="s">
        <v>97</v>
      </c>
      <c r="R9022">
        <v>140</v>
      </c>
    </row>
    <row r="9023" spans="1:18" x14ac:dyDescent="0.35">
      <c r="A9023">
        <v>18337891</v>
      </c>
      <c r="B9023" t="s">
        <v>17191</v>
      </c>
      <c r="C9023">
        <v>1</v>
      </c>
      <c r="D9023" t="s">
        <v>18383</v>
      </c>
      <c r="E9023" t="s">
        <v>15554</v>
      </c>
      <c r="F9023" t="s">
        <v>17192</v>
      </c>
      <c r="G9023" t="s">
        <v>2443</v>
      </c>
      <c r="H9023">
        <v>500</v>
      </c>
      <c r="I9023" t="s">
        <v>1676</v>
      </c>
      <c r="J9023" t="s">
        <v>21</v>
      </c>
      <c r="K9023" t="s">
        <v>21</v>
      </c>
      <c r="L9023" t="s">
        <v>21</v>
      </c>
      <c r="M9023">
        <f>IF(O9023&lt;Price!$A$3,Price!$B$2,IF(O9023&lt;Price!$A$4,Price!$B$3,IF(O9023&lt;Price!$A$5,Price!$B$4,IF(O9023&lt;Price!$A$6,Price!$B$5,Price!$B$6))))</f>
        <v>1</v>
      </c>
      <c r="N9023">
        <f>VLOOKUP(C9023,'Country'!$A:$D,4,0)</f>
        <v>1.3667099E-2</v>
      </c>
      <c r="O9023" s="7">
        <f t="shared" si="140"/>
        <v>6.8335495000000002</v>
      </c>
      <c r="P9023">
        <v>3</v>
      </c>
      <c r="Q9023" t="s">
        <v>97</v>
      </c>
      <c r="R9023">
        <v>7</v>
      </c>
    </row>
    <row r="9024" spans="1:18" x14ac:dyDescent="0.35">
      <c r="A9024">
        <v>9724</v>
      </c>
      <c r="B9024" t="s">
        <v>15828</v>
      </c>
      <c r="C9024">
        <v>1</v>
      </c>
      <c r="D9024" t="s">
        <v>18383</v>
      </c>
      <c r="E9024" t="s">
        <v>15554</v>
      </c>
      <c r="F9024" t="s">
        <v>17193</v>
      </c>
      <c r="G9024" t="s">
        <v>1859</v>
      </c>
      <c r="H9024">
        <v>800</v>
      </c>
      <c r="I9024" t="s">
        <v>1676</v>
      </c>
      <c r="J9024" t="s">
        <v>20</v>
      </c>
      <c r="K9024" t="s">
        <v>20</v>
      </c>
      <c r="L9024" t="s">
        <v>21</v>
      </c>
      <c r="M9024">
        <f>IF(O9024&lt;Price!$A$3,Price!$B$2,IF(O9024&lt;Price!$A$4,Price!$B$3,IF(O9024&lt;Price!$A$5,Price!$B$4,IF(O9024&lt;Price!$A$6,Price!$B$5,Price!$B$6))))</f>
        <v>2</v>
      </c>
      <c r="N9024">
        <f>VLOOKUP(C9024,'Country'!$A:$D,4,0)</f>
        <v>1.3667099E-2</v>
      </c>
      <c r="O9024" s="7">
        <f t="shared" si="140"/>
        <v>10.9336792</v>
      </c>
      <c r="P9024">
        <v>3.1</v>
      </c>
      <c r="Q9024" t="s">
        <v>97</v>
      </c>
      <c r="R9024">
        <v>45</v>
      </c>
    </row>
    <row r="9025" spans="1:18" x14ac:dyDescent="0.35">
      <c r="A9025">
        <v>312558</v>
      </c>
      <c r="B9025" t="s">
        <v>17194</v>
      </c>
      <c r="C9025">
        <v>1</v>
      </c>
      <c r="D9025" t="s">
        <v>18383</v>
      </c>
      <c r="E9025" t="s">
        <v>15554</v>
      </c>
      <c r="F9025" t="s">
        <v>17195</v>
      </c>
      <c r="G9025" t="s">
        <v>2235</v>
      </c>
      <c r="H9025">
        <v>500</v>
      </c>
      <c r="I9025" t="s">
        <v>1676</v>
      </c>
      <c r="J9025" t="s">
        <v>21</v>
      </c>
      <c r="K9025" t="s">
        <v>21</v>
      </c>
      <c r="L9025" t="s">
        <v>21</v>
      </c>
      <c r="M9025">
        <f>IF(O9025&lt;Price!$A$3,Price!$B$2,IF(O9025&lt;Price!$A$4,Price!$B$3,IF(O9025&lt;Price!$A$5,Price!$B$4,IF(O9025&lt;Price!$A$6,Price!$B$5,Price!$B$6))))</f>
        <v>1</v>
      </c>
      <c r="N9025">
        <f>VLOOKUP(C9025,'Country'!$A:$D,4,0)</f>
        <v>1.3667099E-2</v>
      </c>
      <c r="O9025" s="7">
        <f t="shared" si="140"/>
        <v>6.8335495000000002</v>
      </c>
      <c r="P9025">
        <v>3.1</v>
      </c>
      <c r="Q9025" t="s">
        <v>97</v>
      </c>
      <c r="R9025">
        <v>9</v>
      </c>
    </row>
    <row r="9026" spans="1:18" x14ac:dyDescent="0.35">
      <c r="A9026">
        <v>312777</v>
      </c>
      <c r="B9026" t="s">
        <v>16638</v>
      </c>
      <c r="C9026">
        <v>1</v>
      </c>
      <c r="D9026" t="s">
        <v>18383</v>
      </c>
      <c r="E9026" t="s">
        <v>15554</v>
      </c>
      <c r="F9026" t="s">
        <v>17196</v>
      </c>
      <c r="G9026" t="s">
        <v>1675</v>
      </c>
      <c r="H9026">
        <v>500</v>
      </c>
      <c r="I9026" t="s">
        <v>1676</v>
      </c>
      <c r="J9026" t="s">
        <v>21</v>
      </c>
      <c r="K9026" t="s">
        <v>21</v>
      </c>
      <c r="L9026" t="s">
        <v>21</v>
      </c>
      <c r="M9026">
        <f>IF(O9026&lt;Price!$A$3,Price!$B$2,IF(O9026&lt;Price!$A$4,Price!$B$3,IF(O9026&lt;Price!$A$5,Price!$B$4,IF(O9026&lt;Price!$A$6,Price!$B$5,Price!$B$6))))</f>
        <v>1</v>
      </c>
      <c r="N9026">
        <f>VLOOKUP(C9026,'Country'!$A:$D,4,0)</f>
        <v>1.3667099E-2</v>
      </c>
      <c r="O9026" s="7">
        <f t="shared" ref="O9026:O9089" si="141">H9026*N9026</f>
        <v>6.8335495000000002</v>
      </c>
      <c r="P9026">
        <v>3</v>
      </c>
      <c r="Q9026" t="s">
        <v>97</v>
      </c>
      <c r="R9026">
        <v>5</v>
      </c>
    </row>
    <row r="9027" spans="1:18" x14ac:dyDescent="0.35">
      <c r="A9027">
        <v>1495</v>
      </c>
      <c r="B9027" t="s">
        <v>17197</v>
      </c>
      <c r="C9027">
        <v>1</v>
      </c>
      <c r="D9027" t="s">
        <v>18383</v>
      </c>
      <c r="E9027" t="s">
        <v>15554</v>
      </c>
      <c r="F9027" t="s">
        <v>17183</v>
      </c>
      <c r="G9027" t="s">
        <v>1859</v>
      </c>
      <c r="H9027">
        <v>550</v>
      </c>
      <c r="I9027" t="s">
        <v>1676</v>
      </c>
      <c r="J9027" t="s">
        <v>21</v>
      </c>
      <c r="K9027" t="s">
        <v>20</v>
      </c>
      <c r="L9027" t="s">
        <v>21</v>
      </c>
      <c r="M9027">
        <f>IF(O9027&lt;Price!$A$3,Price!$B$2,IF(O9027&lt;Price!$A$4,Price!$B$3,IF(O9027&lt;Price!$A$5,Price!$B$4,IF(O9027&lt;Price!$A$6,Price!$B$5,Price!$B$6))))</f>
        <v>1</v>
      </c>
      <c r="N9027">
        <f>VLOOKUP(C9027,'Country'!$A:$D,4,0)</f>
        <v>1.3667099E-2</v>
      </c>
      <c r="O9027" s="7">
        <f t="shared" si="141"/>
        <v>7.5169044500000002</v>
      </c>
      <c r="P9027">
        <v>3.6</v>
      </c>
      <c r="Q9027" t="s">
        <v>72</v>
      </c>
      <c r="R9027">
        <v>210</v>
      </c>
    </row>
    <row r="9028" spans="1:18" x14ac:dyDescent="0.35">
      <c r="A9028">
        <v>18258469</v>
      </c>
      <c r="B9028" t="s">
        <v>17198</v>
      </c>
      <c r="C9028">
        <v>1</v>
      </c>
      <c r="D9028" t="s">
        <v>18383</v>
      </c>
      <c r="E9028" t="s">
        <v>15554</v>
      </c>
      <c r="F9028" t="s">
        <v>17199</v>
      </c>
      <c r="G9028" t="s">
        <v>2456</v>
      </c>
      <c r="H9028">
        <v>300</v>
      </c>
      <c r="I9028" t="s">
        <v>1676</v>
      </c>
      <c r="J9028" t="s">
        <v>21</v>
      </c>
      <c r="K9028" t="s">
        <v>20</v>
      </c>
      <c r="L9028" t="s">
        <v>21</v>
      </c>
      <c r="M9028">
        <f>IF(O9028&lt;Price!$A$3,Price!$B$2,IF(O9028&lt;Price!$A$4,Price!$B$3,IF(O9028&lt;Price!$A$5,Price!$B$4,IF(O9028&lt;Price!$A$6,Price!$B$5,Price!$B$6))))</f>
        <v>1</v>
      </c>
      <c r="N9028">
        <f>VLOOKUP(C9028,'Country'!$A:$D,4,0)</f>
        <v>1.3667099E-2</v>
      </c>
      <c r="O9028" s="7">
        <f t="shared" si="141"/>
        <v>4.1001297000000001</v>
      </c>
      <c r="P9028">
        <v>3.6</v>
      </c>
      <c r="Q9028" t="s">
        <v>72</v>
      </c>
      <c r="R9028">
        <v>34</v>
      </c>
    </row>
    <row r="9029" spans="1:18" x14ac:dyDescent="0.35">
      <c r="A9029">
        <v>18440423</v>
      </c>
      <c r="B9029" t="s">
        <v>2492</v>
      </c>
      <c r="C9029">
        <v>1</v>
      </c>
      <c r="D9029" t="s">
        <v>18383</v>
      </c>
      <c r="E9029" t="s">
        <v>15554</v>
      </c>
      <c r="F9029" t="s">
        <v>17200</v>
      </c>
      <c r="G9029" t="s">
        <v>2494</v>
      </c>
      <c r="H9029">
        <v>300</v>
      </c>
      <c r="I9029" t="s">
        <v>1676</v>
      </c>
      <c r="J9029" t="s">
        <v>21</v>
      </c>
      <c r="K9029" t="s">
        <v>21</v>
      </c>
      <c r="L9029" t="s">
        <v>21</v>
      </c>
      <c r="M9029">
        <f>IF(O9029&lt;Price!$A$3,Price!$B$2,IF(O9029&lt;Price!$A$4,Price!$B$3,IF(O9029&lt;Price!$A$5,Price!$B$4,IF(O9029&lt;Price!$A$6,Price!$B$5,Price!$B$6))))</f>
        <v>1</v>
      </c>
      <c r="N9029">
        <f>VLOOKUP(C9029,'Country'!$A:$D,4,0)</f>
        <v>1.3667099E-2</v>
      </c>
      <c r="O9029" s="7">
        <f t="shared" si="141"/>
        <v>4.1001297000000001</v>
      </c>
      <c r="P9029">
        <v>0</v>
      </c>
      <c r="Q9029" t="s">
        <v>120</v>
      </c>
      <c r="R9029">
        <v>0</v>
      </c>
    </row>
    <row r="9030" spans="1:18" x14ac:dyDescent="0.35">
      <c r="A9030">
        <v>18385532</v>
      </c>
      <c r="B9030" t="s">
        <v>17201</v>
      </c>
      <c r="C9030">
        <v>1</v>
      </c>
      <c r="D9030" t="s">
        <v>18383</v>
      </c>
      <c r="E9030" t="s">
        <v>15554</v>
      </c>
      <c r="F9030" t="s">
        <v>17202</v>
      </c>
      <c r="G9030" t="s">
        <v>103</v>
      </c>
      <c r="H9030">
        <v>300</v>
      </c>
      <c r="I9030" t="s">
        <v>1676</v>
      </c>
      <c r="J9030" t="s">
        <v>21</v>
      </c>
      <c r="K9030" t="s">
        <v>21</v>
      </c>
      <c r="L9030" t="s">
        <v>21</v>
      </c>
      <c r="M9030">
        <f>IF(O9030&lt;Price!$A$3,Price!$B$2,IF(O9030&lt;Price!$A$4,Price!$B$3,IF(O9030&lt;Price!$A$5,Price!$B$4,IF(O9030&lt;Price!$A$6,Price!$B$5,Price!$B$6))))</f>
        <v>1</v>
      </c>
      <c r="N9030">
        <f>VLOOKUP(C9030,'Country'!$A:$D,4,0)</f>
        <v>1.3667099E-2</v>
      </c>
      <c r="O9030" s="7">
        <f t="shared" si="141"/>
        <v>4.1001297000000001</v>
      </c>
      <c r="P9030">
        <v>0</v>
      </c>
      <c r="Q9030" t="s">
        <v>120</v>
      </c>
      <c r="R9030">
        <v>2</v>
      </c>
    </row>
    <row r="9031" spans="1:18" x14ac:dyDescent="0.35">
      <c r="A9031">
        <v>18349808</v>
      </c>
      <c r="B9031" t="s">
        <v>17203</v>
      </c>
      <c r="C9031">
        <v>1</v>
      </c>
      <c r="D9031" t="s">
        <v>18383</v>
      </c>
      <c r="E9031" t="s">
        <v>15554</v>
      </c>
      <c r="F9031" t="s">
        <v>17204</v>
      </c>
      <c r="G9031" t="s">
        <v>1095</v>
      </c>
      <c r="H9031">
        <v>250</v>
      </c>
      <c r="I9031" t="s">
        <v>1676</v>
      </c>
      <c r="J9031" t="s">
        <v>21</v>
      </c>
      <c r="K9031" t="s">
        <v>21</v>
      </c>
      <c r="L9031" t="s">
        <v>21</v>
      </c>
      <c r="M9031">
        <f>IF(O9031&lt;Price!$A$3,Price!$B$2,IF(O9031&lt;Price!$A$4,Price!$B$3,IF(O9031&lt;Price!$A$5,Price!$B$4,IF(O9031&lt;Price!$A$6,Price!$B$5,Price!$B$6))))</f>
        <v>1</v>
      </c>
      <c r="N9031">
        <f>VLOOKUP(C9031,'Country'!$A:$D,4,0)</f>
        <v>1.3667099E-2</v>
      </c>
      <c r="O9031" s="7">
        <f t="shared" si="141"/>
        <v>3.4167747500000001</v>
      </c>
      <c r="P9031">
        <v>0</v>
      </c>
      <c r="Q9031" t="s">
        <v>120</v>
      </c>
      <c r="R9031">
        <v>0</v>
      </c>
    </row>
    <row r="9032" spans="1:18" x14ac:dyDescent="0.35">
      <c r="A9032">
        <v>18440409</v>
      </c>
      <c r="B9032" t="s">
        <v>17205</v>
      </c>
      <c r="C9032">
        <v>1</v>
      </c>
      <c r="D9032" t="s">
        <v>18383</v>
      </c>
      <c r="E9032" t="s">
        <v>15554</v>
      </c>
      <c r="F9032" t="s">
        <v>17206</v>
      </c>
      <c r="G9032" t="s">
        <v>6418</v>
      </c>
      <c r="H9032">
        <v>150</v>
      </c>
      <c r="I9032" t="s">
        <v>1676</v>
      </c>
      <c r="J9032" t="s">
        <v>21</v>
      </c>
      <c r="K9032" t="s">
        <v>21</v>
      </c>
      <c r="L9032" t="s">
        <v>21</v>
      </c>
      <c r="M9032">
        <f>IF(O9032&lt;Price!$A$3,Price!$B$2,IF(O9032&lt;Price!$A$4,Price!$B$3,IF(O9032&lt;Price!$A$5,Price!$B$4,IF(O9032&lt;Price!$A$6,Price!$B$5,Price!$B$6))))</f>
        <v>1</v>
      </c>
      <c r="N9032">
        <f>VLOOKUP(C9032,'Country'!$A:$D,4,0)</f>
        <v>1.3667099E-2</v>
      </c>
      <c r="O9032" s="7">
        <f t="shared" si="141"/>
        <v>2.05006485</v>
      </c>
      <c r="P9032">
        <v>0</v>
      </c>
      <c r="Q9032" t="s">
        <v>120</v>
      </c>
      <c r="R9032">
        <v>0</v>
      </c>
    </row>
    <row r="9033" spans="1:18" x14ac:dyDescent="0.35">
      <c r="A9033">
        <v>18271099</v>
      </c>
      <c r="B9033" t="s">
        <v>17207</v>
      </c>
      <c r="C9033">
        <v>1</v>
      </c>
      <c r="D9033" t="s">
        <v>18383</v>
      </c>
      <c r="E9033" t="s">
        <v>15554</v>
      </c>
      <c r="F9033" t="s">
        <v>17208</v>
      </c>
      <c r="G9033" t="s">
        <v>1851</v>
      </c>
      <c r="H9033">
        <v>150</v>
      </c>
      <c r="I9033" t="s">
        <v>1676</v>
      </c>
      <c r="J9033" t="s">
        <v>21</v>
      </c>
      <c r="K9033" t="s">
        <v>21</v>
      </c>
      <c r="L9033" t="s">
        <v>21</v>
      </c>
      <c r="M9033">
        <f>IF(O9033&lt;Price!$A$3,Price!$B$2,IF(O9033&lt;Price!$A$4,Price!$B$3,IF(O9033&lt;Price!$A$5,Price!$B$4,IF(O9033&lt;Price!$A$6,Price!$B$5,Price!$B$6))))</f>
        <v>1</v>
      </c>
      <c r="N9033">
        <f>VLOOKUP(C9033,'Country'!$A:$D,4,0)</f>
        <v>1.3667099E-2</v>
      </c>
      <c r="O9033" s="7">
        <f t="shared" si="141"/>
        <v>2.05006485</v>
      </c>
      <c r="P9033">
        <v>0</v>
      </c>
      <c r="Q9033" t="s">
        <v>120</v>
      </c>
      <c r="R9033">
        <v>0</v>
      </c>
    </row>
    <row r="9034" spans="1:18" x14ac:dyDescent="0.35">
      <c r="A9034">
        <v>311701</v>
      </c>
      <c r="B9034" t="s">
        <v>17209</v>
      </c>
      <c r="C9034">
        <v>1</v>
      </c>
      <c r="D9034" t="s">
        <v>18383</v>
      </c>
      <c r="E9034" t="s">
        <v>15554</v>
      </c>
      <c r="F9034" t="s">
        <v>17210</v>
      </c>
      <c r="G9034" t="s">
        <v>103</v>
      </c>
      <c r="H9034">
        <v>800</v>
      </c>
      <c r="I9034" t="s">
        <v>1676</v>
      </c>
      <c r="J9034" t="s">
        <v>21</v>
      </c>
      <c r="K9034" t="s">
        <v>21</v>
      </c>
      <c r="L9034" t="s">
        <v>21</v>
      </c>
      <c r="M9034">
        <f>IF(O9034&lt;Price!$A$3,Price!$B$2,IF(O9034&lt;Price!$A$4,Price!$B$3,IF(O9034&lt;Price!$A$5,Price!$B$4,IF(O9034&lt;Price!$A$6,Price!$B$5,Price!$B$6))))</f>
        <v>2</v>
      </c>
      <c r="N9034">
        <f>VLOOKUP(C9034,'Country'!$A:$D,4,0)</f>
        <v>1.3667099E-2</v>
      </c>
      <c r="O9034" s="7">
        <f t="shared" si="141"/>
        <v>10.9336792</v>
      </c>
      <c r="P9034">
        <v>0</v>
      </c>
      <c r="Q9034" t="s">
        <v>120</v>
      </c>
      <c r="R9034">
        <v>1</v>
      </c>
    </row>
    <row r="9035" spans="1:18" x14ac:dyDescent="0.35">
      <c r="A9035">
        <v>302925</v>
      </c>
      <c r="B9035" t="s">
        <v>17211</v>
      </c>
      <c r="C9035">
        <v>1</v>
      </c>
      <c r="D9035" t="s">
        <v>18383</v>
      </c>
      <c r="E9035" t="s">
        <v>15554</v>
      </c>
      <c r="F9035" t="s">
        <v>17200</v>
      </c>
      <c r="G9035" t="s">
        <v>1627</v>
      </c>
      <c r="H9035">
        <v>350</v>
      </c>
      <c r="I9035" t="s">
        <v>1676</v>
      </c>
      <c r="J9035" t="s">
        <v>21</v>
      </c>
      <c r="K9035" t="s">
        <v>21</v>
      </c>
      <c r="L9035" t="s">
        <v>21</v>
      </c>
      <c r="M9035">
        <f>IF(O9035&lt;Price!$A$3,Price!$B$2,IF(O9035&lt;Price!$A$4,Price!$B$3,IF(O9035&lt;Price!$A$5,Price!$B$4,IF(O9035&lt;Price!$A$6,Price!$B$5,Price!$B$6))))</f>
        <v>1</v>
      </c>
      <c r="N9035">
        <f>VLOOKUP(C9035,'Country'!$A:$D,4,0)</f>
        <v>1.3667099E-2</v>
      </c>
      <c r="O9035" s="7">
        <f t="shared" si="141"/>
        <v>4.7834846500000001</v>
      </c>
      <c r="P9035">
        <v>2.4</v>
      </c>
      <c r="Q9035" t="s">
        <v>858</v>
      </c>
      <c r="R9035">
        <v>54</v>
      </c>
    </row>
    <row r="9036" spans="1:18" x14ac:dyDescent="0.35">
      <c r="A9036">
        <v>18385889</v>
      </c>
      <c r="B9036" t="s">
        <v>17212</v>
      </c>
      <c r="C9036">
        <v>1</v>
      </c>
      <c r="D9036" t="s">
        <v>18383</v>
      </c>
      <c r="E9036" t="s">
        <v>15554</v>
      </c>
      <c r="F9036" t="s">
        <v>17213</v>
      </c>
      <c r="G9036" t="s">
        <v>2235</v>
      </c>
      <c r="H9036">
        <v>400</v>
      </c>
      <c r="I9036" t="s">
        <v>1676</v>
      </c>
      <c r="J9036" t="s">
        <v>21</v>
      </c>
      <c r="K9036" t="s">
        <v>21</v>
      </c>
      <c r="L9036" t="s">
        <v>21</v>
      </c>
      <c r="M9036">
        <f>IF(O9036&lt;Price!$A$3,Price!$B$2,IF(O9036&lt;Price!$A$4,Price!$B$3,IF(O9036&lt;Price!$A$5,Price!$B$4,IF(O9036&lt;Price!$A$6,Price!$B$5,Price!$B$6))))</f>
        <v>1</v>
      </c>
      <c r="N9036">
        <f>VLOOKUP(C9036,'Country'!$A:$D,4,0)</f>
        <v>1.3667099E-2</v>
      </c>
      <c r="O9036" s="7">
        <f t="shared" si="141"/>
        <v>5.4668396000000001</v>
      </c>
      <c r="P9036">
        <v>3.1</v>
      </c>
      <c r="Q9036" t="s">
        <v>97</v>
      </c>
      <c r="R9036">
        <v>8</v>
      </c>
    </row>
    <row r="9037" spans="1:18" x14ac:dyDescent="0.35">
      <c r="A9037">
        <v>18371420</v>
      </c>
      <c r="B9037" t="s">
        <v>17214</v>
      </c>
      <c r="C9037">
        <v>1</v>
      </c>
      <c r="D9037" t="s">
        <v>18383</v>
      </c>
      <c r="E9037" t="s">
        <v>15554</v>
      </c>
      <c r="F9037" t="s">
        <v>17215</v>
      </c>
      <c r="G9037" t="s">
        <v>2051</v>
      </c>
      <c r="H9037">
        <v>600</v>
      </c>
      <c r="I9037" t="s">
        <v>1676</v>
      </c>
      <c r="J9037" t="s">
        <v>21</v>
      </c>
      <c r="K9037" t="s">
        <v>20</v>
      </c>
      <c r="L9037" t="s">
        <v>21</v>
      </c>
      <c r="M9037">
        <f>IF(O9037&lt;Price!$A$3,Price!$B$2,IF(O9037&lt;Price!$A$4,Price!$B$3,IF(O9037&lt;Price!$A$5,Price!$B$4,IF(O9037&lt;Price!$A$6,Price!$B$5,Price!$B$6))))</f>
        <v>1</v>
      </c>
      <c r="N9037">
        <f>VLOOKUP(C9037,'Country'!$A:$D,4,0)</f>
        <v>1.3667099E-2</v>
      </c>
      <c r="O9037" s="7">
        <f t="shared" si="141"/>
        <v>8.2002594000000002</v>
      </c>
      <c r="P9037">
        <v>0</v>
      </c>
      <c r="Q9037" t="s">
        <v>120</v>
      </c>
      <c r="R9037">
        <v>1</v>
      </c>
    </row>
    <row r="9038" spans="1:18" x14ac:dyDescent="0.35">
      <c r="A9038">
        <v>308737</v>
      </c>
      <c r="B9038" t="s">
        <v>17216</v>
      </c>
      <c r="C9038">
        <v>1</v>
      </c>
      <c r="D9038" t="s">
        <v>18383</v>
      </c>
      <c r="E9038" t="s">
        <v>15554</v>
      </c>
      <c r="F9038" t="s">
        <v>17217</v>
      </c>
      <c r="G9038" t="s">
        <v>2494</v>
      </c>
      <c r="H9038">
        <v>100</v>
      </c>
      <c r="I9038" t="s">
        <v>1676</v>
      </c>
      <c r="J9038" t="s">
        <v>21</v>
      </c>
      <c r="K9038" t="s">
        <v>21</v>
      </c>
      <c r="L9038" t="s">
        <v>21</v>
      </c>
      <c r="M9038">
        <f>IF(O9038&lt;Price!$A$3,Price!$B$2,IF(O9038&lt;Price!$A$4,Price!$B$3,IF(O9038&lt;Price!$A$5,Price!$B$4,IF(O9038&lt;Price!$A$6,Price!$B$5,Price!$B$6))))</f>
        <v>1</v>
      </c>
      <c r="N9038">
        <f>VLOOKUP(C9038,'Country'!$A:$D,4,0)</f>
        <v>1.3667099E-2</v>
      </c>
      <c r="O9038" s="7">
        <f t="shared" si="141"/>
        <v>1.3667099</v>
      </c>
      <c r="P9038">
        <v>3</v>
      </c>
      <c r="Q9038" t="s">
        <v>97</v>
      </c>
      <c r="R9038">
        <v>7</v>
      </c>
    </row>
    <row r="9039" spans="1:18" x14ac:dyDescent="0.35">
      <c r="A9039">
        <v>309693</v>
      </c>
      <c r="B9039" t="s">
        <v>17219</v>
      </c>
      <c r="C9039">
        <v>1</v>
      </c>
      <c r="D9039" t="s">
        <v>18383</v>
      </c>
      <c r="E9039" t="s">
        <v>15554</v>
      </c>
      <c r="F9039" t="s">
        <v>17220</v>
      </c>
      <c r="G9039" t="s">
        <v>1675</v>
      </c>
      <c r="H9039">
        <v>550</v>
      </c>
      <c r="I9039" t="s">
        <v>1676</v>
      </c>
      <c r="J9039" t="s">
        <v>21</v>
      </c>
      <c r="K9039" t="s">
        <v>21</v>
      </c>
      <c r="L9039" t="s">
        <v>21</v>
      </c>
      <c r="M9039">
        <f>IF(O9039&lt;Price!$A$3,Price!$B$2,IF(O9039&lt;Price!$A$4,Price!$B$3,IF(O9039&lt;Price!$A$5,Price!$B$4,IF(O9039&lt;Price!$A$6,Price!$B$5,Price!$B$6))))</f>
        <v>1</v>
      </c>
      <c r="N9039">
        <f>VLOOKUP(C9039,'Country'!$A:$D,4,0)</f>
        <v>1.3667099E-2</v>
      </c>
      <c r="O9039" s="7">
        <f t="shared" si="141"/>
        <v>7.5169044500000002</v>
      </c>
      <c r="P9039">
        <v>3.2</v>
      </c>
      <c r="Q9039" t="s">
        <v>97</v>
      </c>
      <c r="R9039">
        <v>36</v>
      </c>
    </row>
    <row r="9040" spans="1:18" x14ac:dyDescent="0.35">
      <c r="A9040">
        <v>312241</v>
      </c>
      <c r="B9040" t="s">
        <v>17221</v>
      </c>
      <c r="C9040">
        <v>1</v>
      </c>
      <c r="D9040" t="s">
        <v>18383</v>
      </c>
      <c r="E9040" t="s">
        <v>15554</v>
      </c>
      <c r="F9040" t="s">
        <v>17217</v>
      </c>
      <c r="G9040" t="s">
        <v>277</v>
      </c>
      <c r="H9040">
        <v>350</v>
      </c>
      <c r="I9040" t="s">
        <v>1676</v>
      </c>
      <c r="J9040" t="s">
        <v>21</v>
      </c>
      <c r="K9040" t="s">
        <v>21</v>
      </c>
      <c r="L9040" t="s">
        <v>21</v>
      </c>
      <c r="M9040">
        <f>IF(O9040&lt;Price!$A$3,Price!$B$2,IF(O9040&lt;Price!$A$4,Price!$B$3,IF(O9040&lt;Price!$A$5,Price!$B$4,IF(O9040&lt;Price!$A$6,Price!$B$5,Price!$B$6))))</f>
        <v>1</v>
      </c>
      <c r="N9040">
        <f>VLOOKUP(C9040,'Country'!$A:$D,4,0)</f>
        <v>1.3667099E-2</v>
      </c>
      <c r="O9040" s="7">
        <f t="shared" si="141"/>
        <v>4.7834846500000001</v>
      </c>
      <c r="P9040">
        <v>3</v>
      </c>
      <c r="Q9040" t="s">
        <v>97</v>
      </c>
      <c r="R9040">
        <v>8</v>
      </c>
    </row>
    <row r="9041" spans="1:18" x14ac:dyDescent="0.35">
      <c r="A9041">
        <v>390</v>
      </c>
      <c r="B9041" t="s">
        <v>1646</v>
      </c>
      <c r="C9041">
        <v>1</v>
      </c>
      <c r="D9041" t="s">
        <v>18383</v>
      </c>
      <c r="E9041" t="s">
        <v>15554</v>
      </c>
      <c r="F9041" t="s">
        <v>17222</v>
      </c>
      <c r="G9041" t="s">
        <v>3177</v>
      </c>
      <c r="H9041">
        <v>1000</v>
      </c>
      <c r="I9041" t="s">
        <v>1676</v>
      </c>
      <c r="J9041" t="s">
        <v>21</v>
      </c>
      <c r="K9041" t="s">
        <v>21</v>
      </c>
      <c r="L9041" t="s">
        <v>21</v>
      </c>
      <c r="M9041">
        <f>IF(O9041&lt;Price!$A$3,Price!$B$2,IF(O9041&lt;Price!$A$4,Price!$B$3,IF(O9041&lt;Price!$A$5,Price!$B$4,IF(O9041&lt;Price!$A$6,Price!$B$5,Price!$B$6))))</f>
        <v>2</v>
      </c>
      <c r="N9041">
        <f>VLOOKUP(C9041,'Country'!$A:$D,4,0)</f>
        <v>1.3667099E-2</v>
      </c>
      <c r="O9041" s="7">
        <f t="shared" si="141"/>
        <v>13.667099</v>
      </c>
      <c r="P9041">
        <v>3.4</v>
      </c>
      <c r="Q9041" t="s">
        <v>97</v>
      </c>
      <c r="R9041">
        <v>144</v>
      </c>
    </row>
    <row r="9042" spans="1:18" x14ac:dyDescent="0.35">
      <c r="A9042">
        <v>447</v>
      </c>
      <c r="B9042" t="s">
        <v>17223</v>
      </c>
      <c r="C9042">
        <v>1</v>
      </c>
      <c r="D9042" t="s">
        <v>18383</v>
      </c>
      <c r="E9042" t="s">
        <v>15554</v>
      </c>
      <c r="F9042" t="s">
        <v>17224</v>
      </c>
      <c r="G9042" t="s">
        <v>1681</v>
      </c>
      <c r="H9042">
        <v>500</v>
      </c>
      <c r="I9042" t="s">
        <v>1676</v>
      </c>
      <c r="J9042" t="s">
        <v>21</v>
      </c>
      <c r="K9042" t="s">
        <v>21</v>
      </c>
      <c r="L9042" t="s">
        <v>21</v>
      </c>
      <c r="M9042">
        <f>IF(O9042&lt;Price!$A$3,Price!$B$2,IF(O9042&lt;Price!$A$4,Price!$B$3,IF(O9042&lt;Price!$A$5,Price!$B$4,IF(O9042&lt;Price!$A$6,Price!$B$5,Price!$B$6))))</f>
        <v>1</v>
      </c>
      <c r="N9042">
        <f>VLOOKUP(C9042,'Country'!$A:$D,4,0)</f>
        <v>1.3667099E-2</v>
      </c>
      <c r="O9042" s="7">
        <f t="shared" si="141"/>
        <v>6.8335495000000002</v>
      </c>
      <c r="P9042">
        <v>2.6</v>
      </c>
      <c r="Q9042" t="s">
        <v>97</v>
      </c>
      <c r="R9042">
        <v>32</v>
      </c>
    </row>
    <row r="9043" spans="1:18" x14ac:dyDescent="0.35">
      <c r="A9043">
        <v>4482</v>
      </c>
      <c r="B9043" t="s">
        <v>1812</v>
      </c>
      <c r="C9043">
        <v>1</v>
      </c>
      <c r="D9043" t="s">
        <v>18383</v>
      </c>
      <c r="E9043" t="s">
        <v>15554</v>
      </c>
      <c r="F9043" t="s">
        <v>17225</v>
      </c>
      <c r="G9043" t="s">
        <v>2343</v>
      </c>
      <c r="H9043">
        <v>500</v>
      </c>
      <c r="I9043" t="s">
        <v>1676</v>
      </c>
      <c r="J9043" t="s">
        <v>21</v>
      </c>
      <c r="K9043" t="s">
        <v>20</v>
      </c>
      <c r="L9043" t="s">
        <v>21</v>
      </c>
      <c r="M9043">
        <f>IF(O9043&lt;Price!$A$3,Price!$B$2,IF(O9043&lt;Price!$A$4,Price!$B$3,IF(O9043&lt;Price!$A$5,Price!$B$4,IF(O9043&lt;Price!$A$6,Price!$B$5,Price!$B$6))))</f>
        <v>1</v>
      </c>
      <c r="N9043">
        <f>VLOOKUP(C9043,'Country'!$A:$D,4,0)</f>
        <v>1.3667099E-2</v>
      </c>
      <c r="O9043" s="7">
        <f t="shared" si="141"/>
        <v>6.8335495000000002</v>
      </c>
      <c r="P9043">
        <v>3.4</v>
      </c>
      <c r="Q9043" t="s">
        <v>97</v>
      </c>
      <c r="R9043">
        <v>93</v>
      </c>
    </row>
    <row r="9044" spans="1:18" x14ac:dyDescent="0.35">
      <c r="A9044">
        <v>550</v>
      </c>
      <c r="B9044" t="s">
        <v>2848</v>
      </c>
      <c r="C9044">
        <v>1</v>
      </c>
      <c r="D9044" t="s">
        <v>18383</v>
      </c>
      <c r="E9044" t="s">
        <v>15554</v>
      </c>
      <c r="F9044" t="s">
        <v>17226</v>
      </c>
      <c r="G9044" t="s">
        <v>2849</v>
      </c>
      <c r="H9044">
        <v>600</v>
      </c>
      <c r="I9044" t="s">
        <v>1676</v>
      </c>
      <c r="J9044" t="s">
        <v>21</v>
      </c>
      <c r="K9044" t="s">
        <v>21</v>
      </c>
      <c r="L9044" t="s">
        <v>21</v>
      </c>
      <c r="M9044">
        <f>IF(O9044&lt;Price!$A$3,Price!$B$2,IF(O9044&lt;Price!$A$4,Price!$B$3,IF(O9044&lt;Price!$A$5,Price!$B$4,IF(O9044&lt;Price!$A$6,Price!$B$5,Price!$B$6))))</f>
        <v>1</v>
      </c>
      <c r="N9044">
        <f>VLOOKUP(C9044,'Country'!$A:$D,4,0)</f>
        <v>1.3667099E-2</v>
      </c>
      <c r="O9044" s="7">
        <f t="shared" si="141"/>
        <v>8.2002594000000002</v>
      </c>
      <c r="P9044">
        <v>3.6</v>
      </c>
      <c r="Q9044" t="s">
        <v>72</v>
      </c>
      <c r="R9044">
        <v>301</v>
      </c>
    </row>
    <row r="9045" spans="1:18" x14ac:dyDescent="0.35">
      <c r="A9045">
        <v>303152</v>
      </c>
      <c r="B9045" t="s">
        <v>17227</v>
      </c>
      <c r="C9045">
        <v>1</v>
      </c>
      <c r="D9045" t="s">
        <v>18383</v>
      </c>
      <c r="E9045" t="s">
        <v>15554</v>
      </c>
      <c r="F9045" t="s">
        <v>17228</v>
      </c>
      <c r="G9045" t="s">
        <v>17229</v>
      </c>
      <c r="H9045">
        <v>1300</v>
      </c>
      <c r="I9045" t="s">
        <v>1676</v>
      </c>
      <c r="J9045" t="s">
        <v>21</v>
      </c>
      <c r="K9045" t="s">
        <v>21</v>
      </c>
      <c r="L9045" t="s">
        <v>21</v>
      </c>
      <c r="M9045">
        <f>IF(O9045&lt;Price!$A$3,Price!$B$2,IF(O9045&lt;Price!$A$4,Price!$B$3,IF(O9045&lt;Price!$A$5,Price!$B$4,IF(O9045&lt;Price!$A$6,Price!$B$5,Price!$B$6))))</f>
        <v>2</v>
      </c>
      <c r="N9045">
        <f>VLOOKUP(C9045,'Country'!$A:$D,4,0)</f>
        <v>1.3667099E-2</v>
      </c>
      <c r="O9045" s="7">
        <f t="shared" si="141"/>
        <v>17.7672287</v>
      </c>
      <c r="P9045">
        <v>3.9</v>
      </c>
      <c r="Q9045" t="s">
        <v>72</v>
      </c>
      <c r="R9045">
        <v>1088</v>
      </c>
    </row>
    <row r="9046" spans="1:18" x14ac:dyDescent="0.35">
      <c r="A9046">
        <v>18486858</v>
      </c>
      <c r="B9046" t="s">
        <v>17230</v>
      </c>
      <c r="C9046">
        <v>1</v>
      </c>
      <c r="D9046" t="s">
        <v>18383</v>
      </c>
      <c r="E9046" t="s">
        <v>15554</v>
      </c>
      <c r="F9046" t="s">
        <v>17218</v>
      </c>
      <c r="G9046" t="s">
        <v>39</v>
      </c>
      <c r="H9046">
        <v>300</v>
      </c>
      <c r="I9046" t="s">
        <v>1676</v>
      </c>
      <c r="J9046" t="s">
        <v>21</v>
      </c>
      <c r="K9046" t="s">
        <v>21</v>
      </c>
      <c r="L9046" t="s">
        <v>21</v>
      </c>
      <c r="M9046">
        <f>IF(O9046&lt;Price!$A$3,Price!$B$2,IF(O9046&lt;Price!$A$4,Price!$B$3,IF(O9046&lt;Price!$A$5,Price!$B$4,IF(O9046&lt;Price!$A$6,Price!$B$5,Price!$B$6))))</f>
        <v>1</v>
      </c>
      <c r="N9046">
        <f>VLOOKUP(C9046,'Country'!$A:$D,4,0)</f>
        <v>1.3667099E-2</v>
      </c>
      <c r="O9046" s="7">
        <f t="shared" si="141"/>
        <v>4.1001297000000001</v>
      </c>
      <c r="P9046">
        <v>0</v>
      </c>
      <c r="Q9046" t="s">
        <v>120</v>
      </c>
      <c r="R9046">
        <v>0</v>
      </c>
    </row>
    <row r="9047" spans="1:18" x14ac:dyDescent="0.35">
      <c r="A9047">
        <v>18499455</v>
      </c>
      <c r="B9047" t="s">
        <v>17231</v>
      </c>
      <c r="C9047">
        <v>1</v>
      </c>
      <c r="D9047" t="s">
        <v>18383</v>
      </c>
      <c r="E9047" t="s">
        <v>15554</v>
      </c>
      <c r="F9047" t="s">
        <v>17232</v>
      </c>
      <c r="G9047" t="s">
        <v>1681</v>
      </c>
      <c r="H9047">
        <v>400</v>
      </c>
      <c r="I9047" t="s">
        <v>1676</v>
      </c>
      <c r="J9047" t="s">
        <v>21</v>
      </c>
      <c r="K9047" t="s">
        <v>21</v>
      </c>
      <c r="L9047" t="s">
        <v>21</v>
      </c>
      <c r="M9047">
        <f>IF(O9047&lt;Price!$A$3,Price!$B$2,IF(O9047&lt;Price!$A$4,Price!$B$3,IF(O9047&lt;Price!$A$5,Price!$B$4,IF(O9047&lt;Price!$A$6,Price!$B$5,Price!$B$6))))</f>
        <v>1</v>
      </c>
      <c r="N9047">
        <f>VLOOKUP(C9047,'Country'!$A:$D,4,0)</f>
        <v>1.3667099E-2</v>
      </c>
      <c r="O9047" s="7">
        <f t="shared" si="141"/>
        <v>5.4668396000000001</v>
      </c>
      <c r="P9047">
        <v>0</v>
      </c>
      <c r="Q9047" t="s">
        <v>120</v>
      </c>
      <c r="R9047">
        <v>1</v>
      </c>
    </row>
    <row r="9048" spans="1:18" x14ac:dyDescent="0.35">
      <c r="A9048">
        <v>18466970</v>
      </c>
      <c r="B9048" t="s">
        <v>2492</v>
      </c>
      <c r="C9048">
        <v>1</v>
      </c>
      <c r="D9048" t="s">
        <v>18383</v>
      </c>
      <c r="E9048" t="s">
        <v>15554</v>
      </c>
      <c r="F9048" t="s">
        <v>17233</v>
      </c>
      <c r="G9048" t="s">
        <v>2494</v>
      </c>
      <c r="H9048">
        <v>300</v>
      </c>
      <c r="I9048" t="s">
        <v>1676</v>
      </c>
      <c r="J9048" t="s">
        <v>21</v>
      </c>
      <c r="K9048" t="s">
        <v>21</v>
      </c>
      <c r="L9048" t="s">
        <v>21</v>
      </c>
      <c r="M9048">
        <f>IF(O9048&lt;Price!$A$3,Price!$B$2,IF(O9048&lt;Price!$A$4,Price!$B$3,IF(O9048&lt;Price!$A$5,Price!$B$4,IF(O9048&lt;Price!$A$6,Price!$B$5,Price!$B$6))))</f>
        <v>1</v>
      </c>
      <c r="N9048">
        <f>VLOOKUP(C9048,'Country'!$A:$D,4,0)</f>
        <v>1.3667099E-2</v>
      </c>
      <c r="O9048" s="7">
        <f t="shared" si="141"/>
        <v>4.1001297000000001</v>
      </c>
      <c r="P9048">
        <v>0</v>
      </c>
      <c r="Q9048" t="s">
        <v>120</v>
      </c>
      <c r="R9048">
        <v>1</v>
      </c>
    </row>
    <row r="9049" spans="1:18" x14ac:dyDescent="0.35">
      <c r="A9049">
        <v>18431193</v>
      </c>
      <c r="B9049" t="s">
        <v>17234</v>
      </c>
      <c r="C9049">
        <v>1</v>
      </c>
      <c r="D9049" t="s">
        <v>18383</v>
      </c>
      <c r="E9049" t="s">
        <v>15554</v>
      </c>
      <c r="F9049" t="s">
        <v>17217</v>
      </c>
      <c r="G9049" t="s">
        <v>1675</v>
      </c>
      <c r="H9049">
        <v>500</v>
      </c>
      <c r="I9049" t="s">
        <v>1676</v>
      </c>
      <c r="J9049" t="s">
        <v>21</v>
      </c>
      <c r="K9049" t="s">
        <v>21</v>
      </c>
      <c r="L9049" t="s">
        <v>21</v>
      </c>
      <c r="M9049">
        <f>IF(O9049&lt;Price!$A$3,Price!$B$2,IF(O9049&lt;Price!$A$4,Price!$B$3,IF(O9049&lt;Price!$A$5,Price!$B$4,IF(O9049&lt;Price!$A$6,Price!$B$5,Price!$B$6))))</f>
        <v>1</v>
      </c>
      <c r="N9049">
        <f>VLOOKUP(C9049,'Country'!$A:$D,4,0)</f>
        <v>1.3667099E-2</v>
      </c>
      <c r="O9049" s="7">
        <f t="shared" si="141"/>
        <v>6.8335495000000002</v>
      </c>
      <c r="P9049">
        <v>0</v>
      </c>
      <c r="Q9049" t="s">
        <v>120</v>
      </c>
      <c r="R9049">
        <v>3</v>
      </c>
    </row>
    <row r="9050" spans="1:18" x14ac:dyDescent="0.35">
      <c r="A9050">
        <v>18258397</v>
      </c>
      <c r="B9050" t="s">
        <v>17235</v>
      </c>
      <c r="C9050">
        <v>1</v>
      </c>
      <c r="D9050" t="s">
        <v>18383</v>
      </c>
      <c r="E9050" t="s">
        <v>15554</v>
      </c>
      <c r="F9050" t="s">
        <v>17236</v>
      </c>
      <c r="G9050" t="s">
        <v>17237</v>
      </c>
      <c r="H9050">
        <v>500</v>
      </c>
      <c r="I9050" t="s">
        <v>1676</v>
      </c>
      <c r="J9050" t="s">
        <v>21</v>
      </c>
      <c r="K9050" t="s">
        <v>21</v>
      </c>
      <c r="L9050" t="s">
        <v>21</v>
      </c>
      <c r="M9050">
        <f>IF(O9050&lt;Price!$A$3,Price!$B$2,IF(O9050&lt;Price!$A$4,Price!$B$3,IF(O9050&lt;Price!$A$5,Price!$B$4,IF(O9050&lt;Price!$A$6,Price!$B$5,Price!$B$6))))</f>
        <v>1</v>
      </c>
      <c r="N9050">
        <f>VLOOKUP(C9050,'Country'!$A:$D,4,0)</f>
        <v>1.3667099E-2</v>
      </c>
      <c r="O9050" s="7">
        <f t="shared" si="141"/>
        <v>6.8335495000000002</v>
      </c>
      <c r="P9050">
        <v>0</v>
      </c>
      <c r="Q9050" t="s">
        <v>120</v>
      </c>
      <c r="R9050">
        <v>2</v>
      </c>
    </row>
    <row r="9051" spans="1:18" x14ac:dyDescent="0.35">
      <c r="A9051">
        <v>18431981</v>
      </c>
      <c r="B9051" t="s">
        <v>17238</v>
      </c>
      <c r="C9051">
        <v>1</v>
      </c>
      <c r="D9051" t="s">
        <v>18383</v>
      </c>
      <c r="E9051" t="s">
        <v>15554</v>
      </c>
      <c r="F9051" t="s">
        <v>17217</v>
      </c>
      <c r="G9051" t="s">
        <v>39</v>
      </c>
      <c r="H9051">
        <v>550</v>
      </c>
      <c r="I9051" t="s">
        <v>1676</v>
      </c>
      <c r="J9051" t="s">
        <v>21</v>
      </c>
      <c r="K9051" t="s">
        <v>21</v>
      </c>
      <c r="L9051" t="s">
        <v>21</v>
      </c>
      <c r="M9051">
        <f>IF(O9051&lt;Price!$A$3,Price!$B$2,IF(O9051&lt;Price!$A$4,Price!$B$3,IF(O9051&lt;Price!$A$5,Price!$B$4,IF(O9051&lt;Price!$A$6,Price!$B$5,Price!$B$6))))</f>
        <v>1</v>
      </c>
      <c r="N9051">
        <f>VLOOKUP(C9051,'Country'!$A:$D,4,0)</f>
        <v>1.3667099E-2</v>
      </c>
      <c r="O9051" s="7">
        <f t="shared" si="141"/>
        <v>7.5169044500000002</v>
      </c>
      <c r="P9051">
        <v>0</v>
      </c>
      <c r="Q9051" t="s">
        <v>120</v>
      </c>
      <c r="R9051">
        <v>3</v>
      </c>
    </row>
    <row r="9052" spans="1:18" x14ac:dyDescent="0.35">
      <c r="A9052">
        <v>3212</v>
      </c>
      <c r="B9052" t="s">
        <v>17239</v>
      </c>
      <c r="C9052">
        <v>1</v>
      </c>
      <c r="D9052" t="s">
        <v>18383</v>
      </c>
      <c r="E9052" t="s">
        <v>15554</v>
      </c>
      <c r="F9052" t="s">
        <v>17240</v>
      </c>
      <c r="G9052" t="s">
        <v>17241</v>
      </c>
      <c r="H9052">
        <v>2500</v>
      </c>
      <c r="I9052" t="s">
        <v>1676</v>
      </c>
      <c r="J9052" t="s">
        <v>20</v>
      </c>
      <c r="K9052" t="s">
        <v>21</v>
      </c>
      <c r="L9052" t="s">
        <v>21</v>
      </c>
      <c r="M9052">
        <f>IF(O9052&lt;Price!$A$3,Price!$B$2,IF(O9052&lt;Price!$A$4,Price!$B$3,IF(O9052&lt;Price!$A$5,Price!$B$4,IF(O9052&lt;Price!$A$6,Price!$B$5,Price!$B$6))))</f>
        <v>3</v>
      </c>
      <c r="N9052">
        <f>VLOOKUP(C9052,'Country'!$A:$D,4,0)</f>
        <v>1.3667099E-2</v>
      </c>
      <c r="O9052" s="7">
        <f t="shared" si="141"/>
        <v>34.167747499999997</v>
      </c>
      <c r="P9052">
        <v>2.2000000000000002</v>
      </c>
      <c r="Q9052" t="s">
        <v>858</v>
      </c>
      <c r="R9052">
        <v>116</v>
      </c>
    </row>
    <row r="9053" spans="1:18" x14ac:dyDescent="0.35">
      <c r="A9053">
        <v>8012</v>
      </c>
      <c r="B9053" t="s">
        <v>17242</v>
      </c>
      <c r="C9053">
        <v>1</v>
      </c>
      <c r="D9053" t="s">
        <v>18383</v>
      </c>
      <c r="E9053" t="s">
        <v>15554</v>
      </c>
      <c r="F9053" t="s">
        <v>17243</v>
      </c>
      <c r="G9053" t="s">
        <v>2680</v>
      </c>
      <c r="H9053">
        <v>650</v>
      </c>
      <c r="I9053" t="s">
        <v>1676</v>
      </c>
      <c r="J9053" t="s">
        <v>21</v>
      </c>
      <c r="K9053" t="s">
        <v>20</v>
      </c>
      <c r="L9053" t="s">
        <v>21</v>
      </c>
      <c r="M9053">
        <f>IF(O9053&lt;Price!$A$3,Price!$B$2,IF(O9053&lt;Price!$A$4,Price!$B$3,IF(O9053&lt;Price!$A$5,Price!$B$4,IF(O9053&lt;Price!$A$6,Price!$B$5,Price!$B$6))))</f>
        <v>1</v>
      </c>
      <c r="N9053">
        <f>VLOOKUP(C9053,'Country'!$A:$D,4,0)</f>
        <v>1.3667099E-2</v>
      </c>
      <c r="O9053" s="7">
        <f t="shared" si="141"/>
        <v>8.8836143500000002</v>
      </c>
      <c r="P9053">
        <v>2.2000000000000002</v>
      </c>
      <c r="Q9053" t="s">
        <v>858</v>
      </c>
      <c r="R9053">
        <v>134</v>
      </c>
    </row>
    <row r="9054" spans="1:18" x14ac:dyDescent="0.35">
      <c r="A9054">
        <v>312187</v>
      </c>
      <c r="B9054" t="s">
        <v>17244</v>
      </c>
      <c r="C9054">
        <v>1</v>
      </c>
      <c r="D9054" t="s">
        <v>18383</v>
      </c>
      <c r="E9054" t="s">
        <v>15554</v>
      </c>
      <c r="F9054" t="s">
        <v>17245</v>
      </c>
      <c r="G9054" t="s">
        <v>1800</v>
      </c>
      <c r="H9054">
        <v>600</v>
      </c>
      <c r="I9054" t="s">
        <v>1676</v>
      </c>
      <c r="J9054" t="s">
        <v>21</v>
      </c>
      <c r="K9054" t="s">
        <v>20</v>
      </c>
      <c r="L9054" t="s">
        <v>21</v>
      </c>
      <c r="M9054">
        <f>IF(O9054&lt;Price!$A$3,Price!$B$2,IF(O9054&lt;Price!$A$4,Price!$B$3,IF(O9054&lt;Price!$A$5,Price!$B$4,IF(O9054&lt;Price!$A$6,Price!$B$5,Price!$B$6))))</f>
        <v>1</v>
      </c>
      <c r="N9054">
        <f>VLOOKUP(C9054,'Country'!$A:$D,4,0)</f>
        <v>1.3667099E-2</v>
      </c>
      <c r="O9054" s="7">
        <f t="shared" si="141"/>
        <v>8.2002594000000002</v>
      </c>
      <c r="P9054">
        <v>3.2</v>
      </c>
      <c r="Q9054" t="s">
        <v>97</v>
      </c>
      <c r="R9054">
        <v>35</v>
      </c>
    </row>
    <row r="9055" spans="1:18" x14ac:dyDescent="0.35">
      <c r="A9055">
        <v>523</v>
      </c>
      <c r="B9055" t="s">
        <v>2828</v>
      </c>
      <c r="C9055">
        <v>1</v>
      </c>
      <c r="D9055" t="s">
        <v>18383</v>
      </c>
      <c r="E9055" t="s">
        <v>15554</v>
      </c>
      <c r="F9055" t="s">
        <v>17246</v>
      </c>
      <c r="G9055" t="s">
        <v>100</v>
      </c>
      <c r="H9055">
        <v>650</v>
      </c>
      <c r="I9055" t="s">
        <v>1676</v>
      </c>
      <c r="J9055" t="s">
        <v>21</v>
      </c>
      <c r="K9055" t="s">
        <v>21</v>
      </c>
      <c r="L9055" t="s">
        <v>21</v>
      </c>
      <c r="M9055">
        <f>IF(O9055&lt;Price!$A$3,Price!$B$2,IF(O9055&lt;Price!$A$4,Price!$B$3,IF(O9055&lt;Price!$A$5,Price!$B$4,IF(O9055&lt;Price!$A$6,Price!$B$5,Price!$B$6))))</f>
        <v>1</v>
      </c>
      <c r="N9055">
        <f>VLOOKUP(C9055,'Country'!$A:$D,4,0)</f>
        <v>1.3667099E-2</v>
      </c>
      <c r="O9055" s="7">
        <f t="shared" si="141"/>
        <v>8.8836143500000002</v>
      </c>
      <c r="P9055">
        <v>2.5</v>
      </c>
      <c r="Q9055" t="s">
        <v>97</v>
      </c>
      <c r="R9055">
        <v>23</v>
      </c>
    </row>
    <row r="9056" spans="1:18" x14ac:dyDescent="0.35">
      <c r="A9056">
        <v>2480</v>
      </c>
      <c r="B9056" t="s">
        <v>17247</v>
      </c>
      <c r="C9056">
        <v>1</v>
      </c>
      <c r="D9056" t="s">
        <v>18383</v>
      </c>
      <c r="E9056" t="s">
        <v>15554</v>
      </c>
      <c r="F9056" t="s">
        <v>17248</v>
      </c>
      <c r="G9056" t="s">
        <v>17249</v>
      </c>
      <c r="H9056">
        <v>200</v>
      </c>
      <c r="I9056" t="s">
        <v>1676</v>
      </c>
      <c r="J9056" t="s">
        <v>21</v>
      </c>
      <c r="K9056" t="s">
        <v>21</v>
      </c>
      <c r="L9056" t="s">
        <v>21</v>
      </c>
      <c r="M9056">
        <f>IF(O9056&lt;Price!$A$3,Price!$B$2,IF(O9056&lt;Price!$A$4,Price!$B$3,IF(O9056&lt;Price!$A$5,Price!$B$4,IF(O9056&lt;Price!$A$6,Price!$B$5,Price!$B$6))))</f>
        <v>1</v>
      </c>
      <c r="N9056">
        <f>VLOOKUP(C9056,'Country'!$A:$D,4,0)</f>
        <v>1.3667099E-2</v>
      </c>
      <c r="O9056" s="7">
        <f t="shared" si="141"/>
        <v>2.7334198000000001</v>
      </c>
      <c r="P9056">
        <v>3</v>
      </c>
      <c r="Q9056" t="s">
        <v>97</v>
      </c>
      <c r="R9056">
        <v>10</v>
      </c>
    </row>
    <row r="9057" spans="1:18" x14ac:dyDescent="0.35">
      <c r="A9057">
        <v>1733</v>
      </c>
      <c r="B9057" t="s">
        <v>17250</v>
      </c>
      <c r="C9057">
        <v>1</v>
      </c>
      <c r="D9057" t="s">
        <v>18383</v>
      </c>
      <c r="E9057" t="s">
        <v>15554</v>
      </c>
      <c r="F9057" t="s">
        <v>17246</v>
      </c>
      <c r="G9057" t="s">
        <v>1800</v>
      </c>
      <c r="H9057">
        <v>2000</v>
      </c>
      <c r="I9057" t="s">
        <v>1676</v>
      </c>
      <c r="J9057" t="s">
        <v>20</v>
      </c>
      <c r="K9057" t="s">
        <v>20</v>
      </c>
      <c r="L9057" t="s">
        <v>21</v>
      </c>
      <c r="M9057">
        <f>IF(O9057&lt;Price!$A$3,Price!$B$2,IF(O9057&lt;Price!$A$4,Price!$B$3,IF(O9057&lt;Price!$A$5,Price!$B$4,IF(O9057&lt;Price!$A$6,Price!$B$5,Price!$B$6))))</f>
        <v>3</v>
      </c>
      <c r="N9057">
        <f>VLOOKUP(C9057,'Country'!$A:$D,4,0)</f>
        <v>1.3667099E-2</v>
      </c>
      <c r="O9057" s="7">
        <f t="shared" si="141"/>
        <v>27.334198000000001</v>
      </c>
      <c r="P9057">
        <v>3.1</v>
      </c>
      <c r="Q9057" t="s">
        <v>97</v>
      </c>
      <c r="R9057">
        <v>129</v>
      </c>
    </row>
    <row r="9058" spans="1:18" x14ac:dyDescent="0.35">
      <c r="A9058">
        <v>307145</v>
      </c>
      <c r="B9058" t="s">
        <v>4075</v>
      </c>
      <c r="C9058">
        <v>1</v>
      </c>
      <c r="D9058" t="s">
        <v>18383</v>
      </c>
      <c r="E9058" t="s">
        <v>15554</v>
      </c>
      <c r="F9058" t="s">
        <v>17251</v>
      </c>
      <c r="G9058" t="s">
        <v>1859</v>
      </c>
      <c r="H9058">
        <v>1000</v>
      </c>
      <c r="I9058" t="s">
        <v>1676</v>
      </c>
      <c r="J9058" t="s">
        <v>20</v>
      </c>
      <c r="K9058" t="s">
        <v>20</v>
      </c>
      <c r="L9058" t="s">
        <v>21</v>
      </c>
      <c r="M9058">
        <f>IF(O9058&lt;Price!$A$3,Price!$B$2,IF(O9058&lt;Price!$A$4,Price!$B$3,IF(O9058&lt;Price!$A$5,Price!$B$4,IF(O9058&lt;Price!$A$6,Price!$B$5,Price!$B$6))))</f>
        <v>2</v>
      </c>
      <c r="N9058">
        <f>VLOOKUP(C9058,'Country'!$A:$D,4,0)</f>
        <v>1.3667099E-2</v>
      </c>
      <c r="O9058" s="7">
        <f t="shared" si="141"/>
        <v>13.667099</v>
      </c>
      <c r="P9058">
        <v>2.5</v>
      </c>
      <c r="Q9058" t="s">
        <v>97</v>
      </c>
      <c r="R9058">
        <v>28</v>
      </c>
    </row>
    <row r="9059" spans="1:18" x14ac:dyDescent="0.35">
      <c r="A9059">
        <v>1727</v>
      </c>
      <c r="B9059" t="s">
        <v>17252</v>
      </c>
      <c r="C9059">
        <v>1</v>
      </c>
      <c r="D9059" t="s">
        <v>18383</v>
      </c>
      <c r="E9059" t="s">
        <v>15554</v>
      </c>
      <c r="F9059" t="s">
        <v>17253</v>
      </c>
      <c r="G9059" t="s">
        <v>3697</v>
      </c>
      <c r="H9059">
        <v>750</v>
      </c>
      <c r="I9059" t="s">
        <v>1676</v>
      </c>
      <c r="J9059" t="s">
        <v>20</v>
      </c>
      <c r="K9059" t="s">
        <v>20</v>
      </c>
      <c r="L9059" t="s">
        <v>21</v>
      </c>
      <c r="M9059">
        <f>IF(O9059&lt;Price!$A$3,Price!$B$2,IF(O9059&lt;Price!$A$4,Price!$B$3,IF(O9059&lt;Price!$A$5,Price!$B$4,IF(O9059&lt;Price!$A$6,Price!$B$5,Price!$B$6))))</f>
        <v>2</v>
      </c>
      <c r="N9059">
        <f>VLOOKUP(C9059,'Country'!$A:$D,4,0)</f>
        <v>1.3667099E-2</v>
      </c>
      <c r="O9059" s="7">
        <f t="shared" si="141"/>
        <v>10.25032425</v>
      </c>
      <c r="P9059">
        <v>2.5</v>
      </c>
      <c r="Q9059" t="s">
        <v>97</v>
      </c>
      <c r="R9059">
        <v>79</v>
      </c>
    </row>
    <row r="9060" spans="1:18" x14ac:dyDescent="0.35">
      <c r="A9060">
        <v>828</v>
      </c>
      <c r="B9060" t="s">
        <v>17254</v>
      </c>
      <c r="C9060">
        <v>1</v>
      </c>
      <c r="D9060" t="s">
        <v>18383</v>
      </c>
      <c r="E9060" t="s">
        <v>15554</v>
      </c>
      <c r="F9060" t="s">
        <v>17255</v>
      </c>
      <c r="G9060" t="s">
        <v>1675</v>
      </c>
      <c r="H9060">
        <v>600</v>
      </c>
      <c r="I9060" t="s">
        <v>1676</v>
      </c>
      <c r="J9060" t="s">
        <v>21</v>
      </c>
      <c r="K9060" t="s">
        <v>20</v>
      </c>
      <c r="L9060" t="s">
        <v>21</v>
      </c>
      <c r="M9060">
        <f>IF(O9060&lt;Price!$A$3,Price!$B$2,IF(O9060&lt;Price!$A$4,Price!$B$3,IF(O9060&lt;Price!$A$5,Price!$B$4,IF(O9060&lt;Price!$A$6,Price!$B$5,Price!$B$6))))</f>
        <v>1</v>
      </c>
      <c r="N9060">
        <f>VLOOKUP(C9060,'Country'!$A:$D,4,0)</f>
        <v>1.3667099E-2</v>
      </c>
      <c r="O9060" s="7">
        <f t="shared" si="141"/>
        <v>8.2002594000000002</v>
      </c>
      <c r="P9060">
        <v>3.1</v>
      </c>
      <c r="Q9060" t="s">
        <v>97</v>
      </c>
      <c r="R9060">
        <v>147</v>
      </c>
    </row>
    <row r="9061" spans="1:18" x14ac:dyDescent="0.35">
      <c r="A9061">
        <v>393</v>
      </c>
      <c r="B9061" t="s">
        <v>1646</v>
      </c>
      <c r="C9061">
        <v>1</v>
      </c>
      <c r="D9061" t="s">
        <v>18383</v>
      </c>
      <c r="E9061" t="s">
        <v>15554</v>
      </c>
      <c r="F9061" t="s">
        <v>17256</v>
      </c>
      <c r="G9061" t="s">
        <v>3177</v>
      </c>
      <c r="H9061">
        <v>1000</v>
      </c>
      <c r="I9061" t="s">
        <v>1676</v>
      </c>
      <c r="J9061" t="s">
        <v>21</v>
      </c>
      <c r="K9061" t="s">
        <v>20</v>
      </c>
      <c r="L9061" t="s">
        <v>21</v>
      </c>
      <c r="M9061">
        <f>IF(O9061&lt;Price!$A$3,Price!$B$2,IF(O9061&lt;Price!$A$4,Price!$B$3,IF(O9061&lt;Price!$A$5,Price!$B$4,IF(O9061&lt;Price!$A$6,Price!$B$5,Price!$B$6))))</f>
        <v>2</v>
      </c>
      <c r="N9061">
        <f>VLOOKUP(C9061,'Country'!$A:$D,4,0)</f>
        <v>1.3667099E-2</v>
      </c>
      <c r="O9061" s="7">
        <f t="shared" si="141"/>
        <v>13.667099</v>
      </c>
      <c r="P9061">
        <v>3.3</v>
      </c>
      <c r="Q9061" t="s">
        <v>97</v>
      </c>
      <c r="R9061">
        <v>113</v>
      </c>
    </row>
    <row r="9062" spans="1:18" x14ac:dyDescent="0.35">
      <c r="A9062">
        <v>1722</v>
      </c>
      <c r="B9062" t="s">
        <v>17257</v>
      </c>
      <c r="C9062">
        <v>1</v>
      </c>
      <c r="D9062" t="s">
        <v>18383</v>
      </c>
      <c r="E9062" t="s">
        <v>15554</v>
      </c>
      <c r="F9062" t="s">
        <v>17258</v>
      </c>
      <c r="G9062" t="s">
        <v>1859</v>
      </c>
      <c r="H9062">
        <v>800</v>
      </c>
      <c r="I9062" t="s">
        <v>1676</v>
      </c>
      <c r="J9062" t="s">
        <v>20</v>
      </c>
      <c r="K9062" t="s">
        <v>20</v>
      </c>
      <c r="L9062" t="s">
        <v>21</v>
      </c>
      <c r="M9062">
        <f>IF(O9062&lt;Price!$A$3,Price!$B$2,IF(O9062&lt;Price!$A$4,Price!$B$3,IF(O9062&lt;Price!$A$5,Price!$B$4,IF(O9062&lt;Price!$A$6,Price!$B$5,Price!$B$6))))</f>
        <v>2</v>
      </c>
      <c r="N9062">
        <f>VLOOKUP(C9062,'Country'!$A:$D,4,0)</f>
        <v>1.3667099E-2</v>
      </c>
      <c r="O9062" s="7">
        <f t="shared" si="141"/>
        <v>10.9336792</v>
      </c>
      <c r="P9062">
        <v>2.6</v>
      </c>
      <c r="Q9062" t="s">
        <v>97</v>
      </c>
      <c r="R9062">
        <v>75</v>
      </c>
    </row>
    <row r="9063" spans="1:18" x14ac:dyDescent="0.35">
      <c r="A9063">
        <v>2483</v>
      </c>
      <c r="B9063" t="s">
        <v>15828</v>
      </c>
      <c r="C9063">
        <v>1</v>
      </c>
      <c r="D9063" t="s">
        <v>18383</v>
      </c>
      <c r="E9063" t="s">
        <v>15554</v>
      </c>
      <c r="F9063" t="s">
        <v>17259</v>
      </c>
      <c r="G9063" t="s">
        <v>1675</v>
      </c>
      <c r="H9063">
        <v>1200</v>
      </c>
      <c r="I9063" t="s">
        <v>1676</v>
      </c>
      <c r="J9063" t="s">
        <v>20</v>
      </c>
      <c r="K9063" t="s">
        <v>20</v>
      </c>
      <c r="L9063" t="s">
        <v>21</v>
      </c>
      <c r="M9063">
        <f>IF(O9063&lt;Price!$A$3,Price!$B$2,IF(O9063&lt;Price!$A$4,Price!$B$3,IF(O9063&lt;Price!$A$5,Price!$B$4,IF(O9063&lt;Price!$A$6,Price!$B$5,Price!$B$6))))</f>
        <v>2</v>
      </c>
      <c r="N9063">
        <f>VLOOKUP(C9063,'Country'!$A:$D,4,0)</f>
        <v>1.3667099E-2</v>
      </c>
      <c r="O9063" s="7">
        <f t="shared" si="141"/>
        <v>16.4005188</v>
      </c>
      <c r="P9063">
        <v>3</v>
      </c>
      <c r="Q9063" t="s">
        <v>97</v>
      </c>
      <c r="R9063">
        <v>120</v>
      </c>
    </row>
    <row r="9064" spans="1:18" x14ac:dyDescent="0.35">
      <c r="A9064">
        <v>1726</v>
      </c>
      <c r="B9064" t="s">
        <v>17260</v>
      </c>
      <c r="C9064">
        <v>1</v>
      </c>
      <c r="D9064" t="s">
        <v>18383</v>
      </c>
      <c r="E9064" t="s">
        <v>15554</v>
      </c>
      <c r="F9064" t="s">
        <v>17261</v>
      </c>
      <c r="G9064" t="s">
        <v>2134</v>
      </c>
      <c r="H9064">
        <v>700</v>
      </c>
      <c r="I9064" t="s">
        <v>1676</v>
      </c>
      <c r="J9064" t="s">
        <v>21</v>
      </c>
      <c r="K9064" t="s">
        <v>20</v>
      </c>
      <c r="L9064" t="s">
        <v>21</v>
      </c>
      <c r="M9064">
        <f>IF(O9064&lt;Price!$A$3,Price!$B$2,IF(O9064&lt;Price!$A$4,Price!$B$3,IF(O9064&lt;Price!$A$5,Price!$B$4,IF(O9064&lt;Price!$A$6,Price!$B$5,Price!$B$6))))</f>
        <v>1</v>
      </c>
      <c r="N9064">
        <f>VLOOKUP(C9064,'Country'!$A:$D,4,0)</f>
        <v>1.3667099E-2</v>
      </c>
      <c r="O9064" s="7">
        <f t="shared" si="141"/>
        <v>9.5669693000000002</v>
      </c>
      <c r="P9064">
        <v>2.6</v>
      </c>
      <c r="Q9064" t="s">
        <v>97</v>
      </c>
      <c r="R9064">
        <v>76</v>
      </c>
    </row>
    <row r="9065" spans="1:18" x14ac:dyDescent="0.35">
      <c r="A9065">
        <v>304934</v>
      </c>
      <c r="B9065" t="s">
        <v>17262</v>
      </c>
      <c r="C9065">
        <v>1</v>
      </c>
      <c r="D9065" t="s">
        <v>18383</v>
      </c>
      <c r="E9065" t="s">
        <v>15554</v>
      </c>
      <c r="F9065" t="s">
        <v>17263</v>
      </c>
      <c r="G9065" t="s">
        <v>1800</v>
      </c>
      <c r="H9065">
        <v>600</v>
      </c>
      <c r="I9065" t="s">
        <v>1676</v>
      </c>
      <c r="J9065" t="s">
        <v>21</v>
      </c>
      <c r="K9065" t="s">
        <v>20</v>
      </c>
      <c r="L9065" t="s">
        <v>21</v>
      </c>
      <c r="M9065">
        <f>IF(O9065&lt;Price!$A$3,Price!$B$2,IF(O9065&lt;Price!$A$4,Price!$B$3,IF(O9065&lt;Price!$A$5,Price!$B$4,IF(O9065&lt;Price!$A$6,Price!$B$5,Price!$B$6))))</f>
        <v>1</v>
      </c>
      <c r="N9065">
        <f>VLOOKUP(C9065,'Country'!$A:$D,4,0)</f>
        <v>1.3667099E-2</v>
      </c>
      <c r="O9065" s="7">
        <f t="shared" si="141"/>
        <v>8.2002594000000002</v>
      </c>
      <c r="P9065">
        <v>2.7</v>
      </c>
      <c r="Q9065" t="s">
        <v>97</v>
      </c>
      <c r="R9065">
        <v>15</v>
      </c>
    </row>
    <row r="9066" spans="1:18" x14ac:dyDescent="0.35">
      <c r="A9066">
        <v>305961</v>
      </c>
      <c r="B9066" t="s">
        <v>15883</v>
      </c>
      <c r="C9066">
        <v>1</v>
      </c>
      <c r="D9066" t="s">
        <v>18383</v>
      </c>
      <c r="E9066" t="s">
        <v>15554</v>
      </c>
      <c r="F9066" t="s">
        <v>17264</v>
      </c>
      <c r="G9066" t="s">
        <v>3227</v>
      </c>
      <c r="H9066">
        <v>550</v>
      </c>
      <c r="I9066" t="s">
        <v>1676</v>
      </c>
      <c r="J9066" t="s">
        <v>21</v>
      </c>
      <c r="K9066" t="s">
        <v>20</v>
      </c>
      <c r="L9066" t="s">
        <v>21</v>
      </c>
      <c r="M9066">
        <f>IF(O9066&lt;Price!$A$3,Price!$B$2,IF(O9066&lt;Price!$A$4,Price!$B$3,IF(O9066&lt;Price!$A$5,Price!$B$4,IF(O9066&lt;Price!$A$6,Price!$B$5,Price!$B$6))))</f>
        <v>1</v>
      </c>
      <c r="N9066">
        <f>VLOOKUP(C9066,'Country'!$A:$D,4,0)</f>
        <v>1.3667099E-2</v>
      </c>
      <c r="O9066" s="7">
        <f t="shared" si="141"/>
        <v>7.5169044500000002</v>
      </c>
      <c r="P9066">
        <v>3.2</v>
      </c>
      <c r="Q9066" t="s">
        <v>97</v>
      </c>
      <c r="R9066">
        <v>160</v>
      </c>
    </row>
    <row r="9067" spans="1:18" x14ac:dyDescent="0.35">
      <c r="A9067">
        <v>308578</v>
      </c>
      <c r="B9067" t="s">
        <v>13236</v>
      </c>
      <c r="C9067">
        <v>1</v>
      </c>
      <c r="D9067" t="s">
        <v>18383</v>
      </c>
      <c r="E9067" t="s">
        <v>15554</v>
      </c>
      <c r="F9067" t="s">
        <v>17265</v>
      </c>
      <c r="G9067" t="s">
        <v>17266</v>
      </c>
      <c r="H9067">
        <v>450</v>
      </c>
      <c r="I9067" t="s">
        <v>1676</v>
      </c>
      <c r="J9067" t="s">
        <v>21</v>
      </c>
      <c r="K9067" t="s">
        <v>20</v>
      </c>
      <c r="L9067" t="s">
        <v>21</v>
      </c>
      <c r="M9067">
        <f>IF(O9067&lt;Price!$A$3,Price!$B$2,IF(O9067&lt;Price!$A$4,Price!$B$3,IF(O9067&lt;Price!$A$5,Price!$B$4,IF(O9067&lt;Price!$A$6,Price!$B$5,Price!$B$6))))</f>
        <v>1</v>
      </c>
      <c r="N9067">
        <f>VLOOKUP(C9067,'Country'!$A:$D,4,0)</f>
        <v>1.3667099E-2</v>
      </c>
      <c r="O9067" s="7">
        <f t="shared" si="141"/>
        <v>6.1501945500000001</v>
      </c>
      <c r="P9067">
        <v>3.5</v>
      </c>
      <c r="Q9067" t="s">
        <v>72</v>
      </c>
      <c r="R9067">
        <v>105</v>
      </c>
    </row>
    <row r="9068" spans="1:18" x14ac:dyDescent="0.35">
      <c r="A9068">
        <v>308750</v>
      </c>
      <c r="B9068" t="s">
        <v>17216</v>
      </c>
      <c r="C9068">
        <v>1</v>
      </c>
      <c r="D9068" t="s">
        <v>18383</v>
      </c>
      <c r="E9068" t="s">
        <v>15554</v>
      </c>
      <c r="F9068" t="s">
        <v>17267</v>
      </c>
      <c r="G9068" t="s">
        <v>2494</v>
      </c>
      <c r="H9068">
        <v>100</v>
      </c>
      <c r="I9068" t="s">
        <v>1676</v>
      </c>
      <c r="J9068" t="s">
        <v>21</v>
      </c>
      <c r="K9068" t="s">
        <v>21</v>
      </c>
      <c r="L9068" t="s">
        <v>21</v>
      </c>
      <c r="M9068">
        <f>IF(O9068&lt;Price!$A$3,Price!$B$2,IF(O9068&lt;Price!$A$4,Price!$B$3,IF(O9068&lt;Price!$A$5,Price!$B$4,IF(O9068&lt;Price!$A$6,Price!$B$5,Price!$B$6))))</f>
        <v>1</v>
      </c>
      <c r="N9068">
        <f>VLOOKUP(C9068,'Country'!$A:$D,4,0)</f>
        <v>1.3667099E-2</v>
      </c>
      <c r="O9068" s="7">
        <f t="shared" si="141"/>
        <v>1.3667099</v>
      </c>
      <c r="P9068">
        <v>0</v>
      </c>
      <c r="Q9068" t="s">
        <v>120</v>
      </c>
      <c r="R9068">
        <v>3</v>
      </c>
    </row>
    <row r="9069" spans="1:18" x14ac:dyDescent="0.35">
      <c r="A9069">
        <v>309971</v>
      </c>
      <c r="B9069" t="s">
        <v>17268</v>
      </c>
      <c r="C9069">
        <v>1</v>
      </c>
      <c r="D9069" t="s">
        <v>18383</v>
      </c>
      <c r="E9069" t="s">
        <v>15554</v>
      </c>
      <c r="F9069" t="s">
        <v>17269</v>
      </c>
      <c r="G9069" t="s">
        <v>1648</v>
      </c>
      <c r="H9069">
        <v>550</v>
      </c>
      <c r="I9069" t="s">
        <v>1676</v>
      </c>
      <c r="J9069" t="s">
        <v>21</v>
      </c>
      <c r="K9069" t="s">
        <v>21</v>
      </c>
      <c r="L9069" t="s">
        <v>21</v>
      </c>
      <c r="M9069">
        <f>IF(O9069&lt;Price!$A$3,Price!$B$2,IF(O9069&lt;Price!$A$4,Price!$B$3,IF(O9069&lt;Price!$A$5,Price!$B$4,IF(O9069&lt;Price!$A$6,Price!$B$5,Price!$B$6))))</f>
        <v>1</v>
      </c>
      <c r="N9069">
        <f>VLOOKUP(C9069,'Country'!$A:$D,4,0)</f>
        <v>1.3667099E-2</v>
      </c>
      <c r="O9069" s="7">
        <f t="shared" si="141"/>
        <v>7.5169044500000002</v>
      </c>
      <c r="P9069">
        <v>0</v>
      </c>
      <c r="Q9069" t="s">
        <v>120</v>
      </c>
      <c r="R9069">
        <v>1</v>
      </c>
    </row>
    <row r="9070" spans="1:18" x14ac:dyDescent="0.35">
      <c r="A9070">
        <v>386</v>
      </c>
      <c r="B9070" t="s">
        <v>1899</v>
      </c>
      <c r="C9070">
        <v>1</v>
      </c>
      <c r="D9070" t="s">
        <v>18383</v>
      </c>
      <c r="E9070" t="s">
        <v>15554</v>
      </c>
      <c r="F9070" t="s">
        <v>17270</v>
      </c>
      <c r="G9070" t="s">
        <v>2680</v>
      </c>
      <c r="H9070">
        <v>700</v>
      </c>
      <c r="I9070" t="s">
        <v>1676</v>
      </c>
      <c r="J9070" t="s">
        <v>21</v>
      </c>
      <c r="K9070" t="s">
        <v>21</v>
      </c>
      <c r="L9070" t="s">
        <v>21</v>
      </c>
      <c r="M9070">
        <f>IF(O9070&lt;Price!$A$3,Price!$B$2,IF(O9070&lt;Price!$A$4,Price!$B$3,IF(O9070&lt;Price!$A$5,Price!$B$4,IF(O9070&lt;Price!$A$6,Price!$B$5,Price!$B$6))))</f>
        <v>1</v>
      </c>
      <c r="N9070">
        <f>VLOOKUP(C9070,'Country'!$A:$D,4,0)</f>
        <v>1.3667099E-2</v>
      </c>
      <c r="O9070" s="7">
        <f t="shared" si="141"/>
        <v>9.5669693000000002</v>
      </c>
      <c r="P9070">
        <v>2.4</v>
      </c>
      <c r="Q9070" t="s">
        <v>858</v>
      </c>
      <c r="R9070">
        <v>98</v>
      </c>
    </row>
    <row r="9071" spans="1:18" x14ac:dyDescent="0.35">
      <c r="A9071">
        <v>428</v>
      </c>
      <c r="B9071" t="s">
        <v>1833</v>
      </c>
      <c r="C9071">
        <v>1</v>
      </c>
      <c r="D9071" t="s">
        <v>18383</v>
      </c>
      <c r="E9071" t="s">
        <v>15554</v>
      </c>
      <c r="F9071" t="s">
        <v>17271</v>
      </c>
      <c r="G9071" t="s">
        <v>2229</v>
      </c>
      <c r="H9071">
        <v>600</v>
      </c>
      <c r="I9071" t="s">
        <v>1676</v>
      </c>
      <c r="J9071" t="s">
        <v>21</v>
      </c>
      <c r="K9071" t="s">
        <v>20</v>
      </c>
      <c r="L9071" t="s">
        <v>21</v>
      </c>
      <c r="M9071">
        <f>IF(O9071&lt;Price!$A$3,Price!$B$2,IF(O9071&lt;Price!$A$4,Price!$B$3,IF(O9071&lt;Price!$A$5,Price!$B$4,IF(O9071&lt;Price!$A$6,Price!$B$5,Price!$B$6))))</f>
        <v>1</v>
      </c>
      <c r="N9071">
        <f>VLOOKUP(C9071,'Country'!$A:$D,4,0)</f>
        <v>1.3667099E-2</v>
      </c>
      <c r="O9071" s="7">
        <f t="shared" si="141"/>
        <v>8.2002594000000002</v>
      </c>
      <c r="P9071">
        <v>2.2999999999999998</v>
      </c>
      <c r="Q9071" t="s">
        <v>858</v>
      </c>
      <c r="R9071">
        <v>155</v>
      </c>
    </row>
    <row r="9072" spans="1:18" x14ac:dyDescent="0.35">
      <c r="A9072">
        <v>18070483</v>
      </c>
      <c r="B9072" t="s">
        <v>1812</v>
      </c>
      <c r="C9072">
        <v>1</v>
      </c>
      <c r="D9072" t="s">
        <v>18383</v>
      </c>
      <c r="E9072" t="s">
        <v>15554</v>
      </c>
      <c r="F9072" t="s">
        <v>17272</v>
      </c>
      <c r="G9072" t="s">
        <v>2343</v>
      </c>
      <c r="H9072">
        <v>500</v>
      </c>
      <c r="I9072" t="s">
        <v>1676</v>
      </c>
      <c r="J9072" t="s">
        <v>21</v>
      </c>
      <c r="K9072" t="s">
        <v>20</v>
      </c>
      <c r="L9072" t="s">
        <v>21</v>
      </c>
      <c r="M9072">
        <f>IF(O9072&lt;Price!$A$3,Price!$B$2,IF(O9072&lt;Price!$A$4,Price!$B$3,IF(O9072&lt;Price!$A$5,Price!$B$4,IF(O9072&lt;Price!$A$6,Price!$B$5,Price!$B$6))))</f>
        <v>1</v>
      </c>
      <c r="N9072">
        <f>VLOOKUP(C9072,'Country'!$A:$D,4,0)</f>
        <v>1.3667099E-2</v>
      </c>
      <c r="O9072" s="7">
        <f t="shared" si="141"/>
        <v>6.8335495000000002</v>
      </c>
      <c r="P9072">
        <v>2.2999999999999998</v>
      </c>
      <c r="Q9072" t="s">
        <v>858</v>
      </c>
      <c r="R9072">
        <v>24</v>
      </c>
    </row>
    <row r="9073" spans="1:18" x14ac:dyDescent="0.35">
      <c r="A9073">
        <v>7869</v>
      </c>
      <c r="B9073" t="s">
        <v>2828</v>
      </c>
      <c r="C9073">
        <v>1</v>
      </c>
      <c r="D9073" t="s">
        <v>18383</v>
      </c>
      <c r="E9073" t="s">
        <v>15554</v>
      </c>
      <c r="F9073" t="s">
        <v>17273</v>
      </c>
      <c r="G9073" t="s">
        <v>100</v>
      </c>
      <c r="H9073">
        <v>650</v>
      </c>
      <c r="I9073" t="s">
        <v>1676</v>
      </c>
      <c r="J9073" t="s">
        <v>21</v>
      </c>
      <c r="K9073" t="s">
        <v>21</v>
      </c>
      <c r="L9073" t="s">
        <v>21</v>
      </c>
      <c r="M9073">
        <f>IF(O9073&lt;Price!$A$3,Price!$B$2,IF(O9073&lt;Price!$A$4,Price!$B$3,IF(O9073&lt;Price!$A$5,Price!$B$4,IF(O9073&lt;Price!$A$6,Price!$B$5,Price!$B$6))))</f>
        <v>1</v>
      </c>
      <c r="N9073">
        <f>VLOOKUP(C9073,'Country'!$A:$D,4,0)</f>
        <v>1.3667099E-2</v>
      </c>
      <c r="O9073" s="7">
        <f t="shared" si="141"/>
        <v>8.8836143500000002</v>
      </c>
      <c r="P9073">
        <v>3.3</v>
      </c>
      <c r="Q9073" t="s">
        <v>97</v>
      </c>
      <c r="R9073">
        <v>57</v>
      </c>
    </row>
    <row r="9074" spans="1:18" x14ac:dyDescent="0.35">
      <c r="A9074">
        <v>5610</v>
      </c>
      <c r="B9074" t="s">
        <v>12011</v>
      </c>
      <c r="C9074">
        <v>1</v>
      </c>
      <c r="D9074" t="s">
        <v>18383</v>
      </c>
      <c r="E9074" t="s">
        <v>15554</v>
      </c>
      <c r="F9074" t="s">
        <v>17274</v>
      </c>
      <c r="G9074" t="s">
        <v>12012</v>
      </c>
      <c r="H9074">
        <v>500</v>
      </c>
      <c r="I9074" t="s">
        <v>1676</v>
      </c>
      <c r="J9074" t="s">
        <v>21</v>
      </c>
      <c r="K9074" t="s">
        <v>21</v>
      </c>
      <c r="L9074" t="s">
        <v>21</v>
      </c>
      <c r="M9074">
        <f>IF(O9074&lt;Price!$A$3,Price!$B$2,IF(O9074&lt;Price!$A$4,Price!$B$3,IF(O9074&lt;Price!$A$5,Price!$B$4,IF(O9074&lt;Price!$A$6,Price!$B$5,Price!$B$6))))</f>
        <v>1</v>
      </c>
      <c r="N9074">
        <f>VLOOKUP(C9074,'Country'!$A:$D,4,0)</f>
        <v>1.3667099E-2</v>
      </c>
      <c r="O9074" s="7">
        <f t="shared" si="141"/>
        <v>6.8335495000000002</v>
      </c>
      <c r="P9074">
        <v>3</v>
      </c>
      <c r="Q9074" t="s">
        <v>97</v>
      </c>
      <c r="R9074">
        <v>38</v>
      </c>
    </row>
    <row r="9075" spans="1:18" x14ac:dyDescent="0.35">
      <c r="A9075">
        <v>304103</v>
      </c>
      <c r="B9075" t="s">
        <v>2427</v>
      </c>
      <c r="C9075">
        <v>1</v>
      </c>
      <c r="D9075" t="s">
        <v>18383</v>
      </c>
      <c r="E9075" t="s">
        <v>15554</v>
      </c>
      <c r="F9075" t="s">
        <v>17275</v>
      </c>
      <c r="G9075" t="s">
        <v>100</v>
      </c>
      <c r="H9075">
        <v>450</v>
      </c>
      <c r="I9075" t="s">
        <v>1676</v>
      </c>
      <c r="J9075" t="s">
        <v>21</v>
      </c>
      <c r="K9075" t="s">
        <v>21</v>
      </c>
      <c r="L9075" t="s">
        <v>21</v>
      </c>
      <c r="M9075">
        <f>IF(O9075&lt;Price!$A$3,Price!$B$2,IF(O9075&lt;Price!$A$4,Price!$B$3,IF(O9075&lt;Price!$A$5,Price!$B$4,IF(O9075&lt;Price!$A$6,Price!$B$5,Price!$B$6))))</f>
        <v>1</v>
      </c>
      <c r="N9075">
        <f>VLOOKUP(C9075,'Country'!$A:$D,4,0)</f>
        <v>1.3667099E-2</v>
      </c>
      <c r="O9075" s="7">
        <f t="shared" si="141"/>
        <v>6.1501945500000001</v>
      </c>
      <c r="P9075">
        <v>2.7</v>
      </c>
      <c r="Q9075" t="s">
        <v>97</v>
      </c>
      <c r="R9075">
        <v>18</v>
      </c>
    </row>
    <row r="9076" spans="1:18" x14ac:dyDescent="0.35">
      <c r="A9076">
        <v>5598</v>
      </c>
      <c r="B9076" t="s">
        <v>2427</v>
      </c>
      <c r="C9076">
        <v>1</v>
      </c>
      <c r="D9076" t="s">
        <v>18383</v>
      </c>
      <c r="E9076" t="s">
        <v>15554</v>
      </c>
      <c r="F9076" t="s">
        <v>17276</v>
      </c>
      <c r="G9076" t="s">
        <v>100</v>
      </c>
      <c r="H9076">
        <v>450</v>
      </c>
      <c r="I9076" t="s">
        <v>1676</v>
      </c>
      <c r="J9076" t="s">
        <v>21</v>
      </c>
      <c r="K9076" t="s">
        <v>21</v>
      </c>
      <c r="L9076" t="s">
        <v>21</v>
      </c>
      <c r="M9076">
        <f>IF(O9076&lt;Price!$A$3,Price!$B$2,IF(O9076&lt;Price!$A$4,Price!$B$3,IF(O9076&lt;Price!$A$5,Price!$B$4,IF(O9076&lt;Price!$A$6,Price!$B$5,Price!$B$6))))</f>
        <v>1</v>
      </c>
      <c r="N9076">
        <f>VLOOKUP(C9076,'Country'!$A:$D,4,0)</f>
        <v>1.3667099E-2</v>
      </c>
      <c r="O9076" s="7">
        <f t="shared" si="141"/>
        <v>6.1501945500000001</v>
      </c>
      <c r="P9076">
        <v>2.7</v>
      </c>
      <c r="Q9076" t="s">
        <v>97</v>
      </c>
      <c r="R9076">
        <v>34</v>
      </c>
    </row>
    <row r="9077" spans="1:18" x14ac:dyDescent="0.35">
      <c r="A9077">
        <v>18233617</v>
      </c>
      <c r="B9077" t="s">
        <v>2983</v>
      </c>
      <c r="C9077">
        <v>1</v>
      </c>
      <c r="D9077" t="s">
        <v>18383</v>
      </c>
      <c r="E9077" t="s">
        <v>15554</v>
      </c>
      <c r="F9077" t="s">
        <v>17277</v>
      </c>
      <c r="G9077" t="s">
        <v>2086</v>
      </c>
      <c r="H9077">
        <v>400</v>
      </c>
      <c r="I9077" t="s">
        <v>1676</v>
      </c>
      <c r="J9077" t="s">
        <v>21</v>
      </c>
      <c r="K9077" t="s">
        <v>20</v>
      </c>
      <c r="L9077" t="s">
        <v>21</v>
      </c>
      <c r="M9077">
        <f>IF(O9077&lt;Price!$A$3,Price!$B$2,IF(O9077&lt;Price!$A$4,Price!$B$3,IF(O9077&lt;Price!$A$5,Price!$B$4,IF(O9077&lt;Price!$A$6,Price!$B$5,Price!$B$6))))</f>
        <v>1</v>
      </c>
      <c r="N9077">
        <f>VLOOKUP(C9077,'Country'!$A:$D,4,0)</f>
        <v>1.3667099E-2</v>
      </c>
      <c r="O9077" s="7">
        <f t="shared" si="141"/>
        <v>5.4668396000000001</v>
      </c>
      <c r="P9077">
        <v>3.4</v>
      </c>
      <c r="Q9077" t="s">
        <v>97</v>
      </c>
      <c r="R9077">
        <v>67</v>
      </c>
    </row>
    <row r="9078" spans="1:18" x14ac:dyDescent="0.35">
      <c r="A9078">
        <v>300955</v>
      </c>
      <c r="B9078" t="s">
        <v>17278</v>
      </c>
      <c r="C9078">
        <v>1</v>
      </c>
      <c r="D9078" t="s">
        <v>18383</v>
      </c>
      <c r="E9078" t="s">
        <v>15554</v>
      </c>
      <c r="F9078" t="s">
        <v>17279</v>
      </c>
      <c r="G9078" t="s">
        <v>2083</v>
      </c>
      <c r="H9078">
        <v>600</v>
      </c>
      <c r="I9078" t="s">
        <v>1676</v>
      </c>
      <c r="J9078" t="s">
        <v>21</v>
      </c>
      <c r="K9078" t="s">
        <v>21</v>
      </c>
      <c r="L9078" t="s">
        <v>21</v>
      </c>
      <c r="M9078">
        <f>IF(O9078&lt;Price!$A$3,Price!$B$2,IF(O9078&lt;Price!$A$4,Price!$B$3,IF(O9078&lt;Price!$A$5,Price!$B$4,IF(O9078&lt;Price!$A$6,Price!$B$5,Price!$B$6))))</f>
        <v>1</v>
      </c>
      <c r="N9078">
        <f>VLOOKUP(C9078,'Country'!$A:$D,4,0)</f>
        <v>1.3667099E-2</v>
      </c>
      <c r="O9078" s="7">
        <f t="shared" si="141"/>
        <v>8.2002594000000002</v>
      </c>
      <c r="P9078">
        <v>2.8</v>
      </c>
      <c r="Q9078" t="s">
        <v>97</v>
      </c>
      <c r="R9078">
        <v>102</v>
      </c>
    </row>
    <row r="9079" spans="1:18" x14ac:dyDescent="0.35">
      <c r="A9079">
        <v>18017237</v>
      </c>
      <c r="B9079" t="s">
        <v>11761</v>
      </c>
      <c r="C9079">
        <v>1</v>
      </c>
      <c r="D9079" t="s">
        <v>18383</v>
      </c>
      <c r="E9079" t="s">
        <v>15554</v>
      </c>
      <c r="F9079" t="s">
        <v>17280</v>
      </c>
      <c r="G9079" t="s">
        <v>11763</v>
      </c>
      <c r="H9079">
        <v>300</v>
      </c>
      <c r="I9079" t="s">
        <v>1676</v>
      </c>
      <c r="J9079" t="s">
        <v>21</v>
      </c>
      <c r="K9079" t="s">
        <v>21</v>
      </c>
      <c r="L9079" t="s">
        <v>21</v>
      </c>
      <c r="M9079">
        <f>IF(O9079&lt;Price!$A$3,Price!$B$2,IF(O9079&lt;Price!$A$4,Price!$B$3,IF(O9079&lt;Price!$A$5,Price!$B$4,IF(O9079&lt;Price!$A$6,Price!$B$5,Price!$B$6))))</f>
        <v>1</v>
      </c>
      <c r="N9079">
        <f>VLOOKUP(C9079,'Country'!$A:$D,4,0)</f>
        <v>1.3667099E-2</v>
      </c>
      <c r="O9079" s="7">
        <f t="shared" si="141"/>
        <v>4.1001297000000001</v>
      </c>
      <c r="P9079">
        <v>3</v>
      </c>
      <c r="Q9079" t="s">
        <v>97</v>
      </c>
      <c r="R9079">
        <v>8</v>
      </c>
    </row>
    <row r="9080" spans="1:18" x14ac:dyDescent="0.35">
      <c r="A9080">
        <v>5619</v>
      </c>
      <c r="B9080" t="s">
        <v>1899</v>
      </c>
      <c r="C9080">
        <v>1</v>
      </c>
      <c r="D9080" t="s">
        <v>18383</v>
      </c>
      <c r="E9080" t="s">
        <v>15554</v>
      </c>
      <c r="F9080" t="s">
        <v>17281</v>
      </c>
      <c r="G9080" t="s">
        <v>2680</v>
      </c>
      <c r="H9080">
        <v>700</v>
      </c>
      <c r="I9080" t="s">
        <v>1676</v>
      </c>
      <c r="J9080" t="s">
        <v>21</v>
      </c>
      <c r="K9080" t="s">
        <v>21</v>
      </c>
      <c r="L9080" t="s">
        <v>21</v>
      </c>
      <c r="M9080">
        <f>IF(O9080&lt;Price!$A$3,Price!$B$2,IF(O9080&lt;Price!$A$4,Price!$B$3,IF(O9080&lt;Price!$A$5,Price!$B$4,IF(O9080&lt;Price!$A$6,Price!$B$5,Price!$B$6))))</f>
        <v>1</v>
      </c>
      <c r="N9080">
        <f>VLOOKUP(C9080,'Country'!$A:$D,4,0)</f>
        <v>1.3667099E-2</v>
      </c>
      <c r="O9080" s="7">
        <f t="shared" si="141"/>
        <v>9.5669693000000002</v>
      </c>
      <c r="P9080">
        <v>3.2</v>
      </c>
      <c r="Q9080" t="s">
        <v>97</v>
      </c>
      <c r="R9080">
        <v>60</v>
      </c>
    </row>
    <row r="9081" spans="1:18" x14ac:dyDescent="0.35">
      <c r="A9081">
        <v>2191</v>
      </c>
      <c r="B9081" t="s">
        <v>2360</v>
      </c>
      <c r="C9081">
        <v>1</v>
      </c>
      <c r="D9081" t="s">
        <v>18383</v>
      </c>
      <c r="E9081" t="s">
        <v>15554</v>
      </c>
      <c r="F9081" t="s">
        <v>17282</v>
      </c>
      <c r="G9081" t="s">
        <v>1755</v>
      </c>
      <c r="H9081">
        <v>250</v>
      </c>
      <c r="I9081" t="s">
        <v>1676</v>
      </c>
      <c r="J9081" t="s">
        <v>21</v>
      </c>
      <c r="K9081" t="s">
        <v>21</v>
      </c>
      <c r="L9081" t="s">
        <v>21</v>
      </c>
      <c r="M9081">
        <f>IF(O9081&lt;Price!$A$3,Price!$B$2,IF(O9081&lt;Price!$A$4,Price!$B$3,IF(O9081&lt;Price!$A$5,Price!$B$4,IF(O9081&lt;Price!$A$6,Price!$B$5,Price!$B$6))))</f>
        <v>1</v>
      </c>
      <c r="N9081">
        <f>VLOOKUP(C9081,'Country'!$A:$D,4,0)</f>
        <v>1.3667099E-2</v>
      </c>
      <c r="O9081" s="7">
        <f t="shared" si="141"/>
        <v>3.4167747500000001</v>
      </c>
      <c r="P9081">
        <v>3.1</v>
      </c>
      <c r="Q9081" t="s">
        <v>97</v>
      </c>
      <c r="R9081">
        <v>32</v>
      </c>
    </row>
    <row r="9082" spans="1:18" x14ac:dyDescent="0.35">
      <c r="A9082">
        <v>307447</v>
      </c>
      <c r="B9082" t="s">
        <v>2324</v>
      </c>
      <c r="C9082">
        <v>1</v>
      </c>
      <c r="D9082" t="s">
        <v>18383</v>
      </c>
      <c r="E9082" t="s">
        <v>15554</v>
      </c>
      <c r="F9082" t="s">
        <v>17283</v>
      </c>
      <c r="G9082" t="s">
        <v>1675</v>
      </c>
      <c r="H9082">
        <v>600</v>
      </c>
      <c r="I9082" t="s">
        <v>1676</v>
      </c>
      <c r="J9082" t="s">
        <v>21</v>
      </c>
      <c r="K9082" t="s">
        <v>20</v>
      </c>
      <c r="L9082" t="s">
        <v>21</v>
      </c>
      <c r="M9082">
        <f>IF(O9082&lt;Price!$A$3,Price!$B$2,IF(O9082&lt;Price!$A$4,Price!$B$3,IF(O9082&lt;Price!$A$5,Price!$B$4,IF(O9082&lt;Price!$A$6,Price!$B$5,Price!$B$6))))</f>
        <v>1</v>
      </c>
      <c r="N9082">
        <f>VLOOKUP(C9082,'Country'!$A:$D,4,0)</f>
        <v>1.3667099E-2</v>
      </c>
      <c r="O9082" s="7">
        <f t="shared" si="141"/>
        <v>8.2002594000000002</v>
      </c>
      <c r="P9082">
        <v>3.2</v>
      </c>
      <c r="Q9082" t="s">
        <v>97</v>
      </c>
      <c r="R9082">
        <v>106</v>
      </c>
    </row>
    <row r="9083" spans="1:18" x14ac:dyDescent="0.35">
      <c r="A9083">
        <v>7932</v>
      </c>
      <c r="B9083" t="s">
        <v>1808</v>
      </c>
      <c r="C9083">
        <v>1</v>
      </c>
      <c r="D9083" t="s">
        <v>18383</v>
      </c>
      <c r="E9083" t="s">
        <v>15554</v>
      </c>
      <c r="F9083" t="s">
        <v>17284</v>
      </c>
      <c r="G9083" t="s">
        <v>1533</v>
      </c>
      <c r="H9083">
        <v>500</v>
      </c>
      <c r="I9083" t="s">
        <v>1676</v>
      </c>
      <c r="J9083" t="s">
        <v>21</v>
      </c>
      <c r="K9083" t="s">
        <v>21</v>
      </c>
      <c r="L9083" t="s">
        <v>21</v>
      </c>
      <c r="M9083">
        <f>IF(O9083&lt;Price!$A$3,Price!$B$2,IF(O9083&lt;Price!$A$4,Price!$B$3,IF(O9083&lt;Price!$A$5,Price!$B$4,IF(O9083&lt;Price!$A$6,Price!$B$5,Price!$B$6))))</f>
        <v>1</v>
      </c>
      <c r="N9083">
        <f>VLOOKUP(C9083,'Country'!$A:$D,4,0)</f>
        <v>1.3667099E-2</v>
      </c>
      <c r="O9083" s="7">
        <f t="shared" si="141"/>
        <v>6.8335495000000002</v>
      </c>
      <c r="P9083">
        <v>3.4</v>
      </c>
      <c r="Q9083" t="s">
        <v>97</v>
      </c>
      <c r="R9083">
        <v>70</v>
      </c>
    </row>
    <row r="9084" spans="1:18" x14ac:dyDescent="0.35">
      <c r="A9084">
        <v>1226</v>
      </c>
      <c r="B9084" t="s">
        <v>1716</v>
      </c>
      <c r="C9084">
        <v>1</v>
      </c>
      <c r="D9084" t="s">
        <v>18383</v>
      </c>
      <c r="E9084" t="s">
        <v>15554</v>
      </c>
      <c r="F9084" t="s">
        <v>17285</v>
      </c>
      <c r="G9084" t="s">
        <v>1675</v>
      </c>
      <c r="H9084">
        <v>800</v>
      </c>
      <c r="I9084" t="s">
        <v>1676</v>
      </c>
      <c r="J9084" t="s">
        <v>20</v>
      </c>
      <c r="K9084" t="s">
        <v>20</v>
      </c>
      <c r="L9084" t="s">
        <v>21</v>
      </c>
      <c r="M9084">
        <f>IF(O9084&lt;Price!$A$3,Price!$B$2,IF(O9084&lt;Price!$A$4,Price!$B$3,IF(O9084&lt;Price!$A$5,Price!$B$4,IF(O9084&lt;Price!$A$6,Price!$B$5,Price!$B$6))))</f>
        <v>2</v>
      </c>
      <c r="N9084">
        <f>VLOOKUP(C9084,'Country'!$A:$D,4,0)</f>
        <v>1.3667099E-2</v>
      </c>
      <c r="O9084" s="7">
        <f t="shared" si="141"/>
        <v>10.9336792</v>
      </c>
      <c r="P9084">
        <v>3.3</v>
      </c>
      <c r="Q9084" t="s">
        <v>97</v>
      </c>
      <c r="R9084">
        <v>793</v>
      </c>
    </row>
    <row r="9085" spans="1:18" x14ac:dyDescent="0.35">
      <c r="A9085">
        <v>8888</v>
      </c>
      <c r="B9085" t="s">
        <v>17286</v>
      </c>
      <c r="C9085">
        <v>1</v>
      </c>
      <c r="D9085" t="s">
        <v>18383</v>
      </c>
      <c r="E9085" t="s">
        <v>15554</v>
      </c>
      <c r="F9085" t="s">
        <v>17287</v>
      </c>
      <c r="G9085" t="s">
        <v>123</v>
      </c>
      <c r="H9085">
        <v>1200</v>
      </c>
      <c r="I9085" t="s">
        <v>1676</v>
      </c>
      <c r="J9085" t="s">
        <v>20</v>
      </c>
      <c r="K9085" t="s">
        <v>21</v>
      </c>
      <c r="L9085" t="s">
        <v>21</v>
      </c>
      <c r="M9085">
        <f>IF(O9085&lt;Price!$A$3,Price!$B$2,IF(O9085&lt;Price!$A$4,Price!$B$3,IF(O9085&lt;Price!$A$5,Price!$B$4,IF(O9085&lt;Price!$A$6,Price!$B$5,Price!$B$6))))</f>
        <v>2</v>
      </c>
      <c r="N9085">
        <f>VLOOKUP(C9085,'Country'!$A:$D,4,0)</f>
        <v>1.3667099E-2</v>
      </c>
      <c r="O9085" s="7">
        <f t="shared" si="141"/>
        <v>16.4005188</v>
      </c>
      <c r="P9085">
        <v>3.1</v>
      </c>
      <c r="Q9085" t="s">
        <v>97</v>
      </c>
      <c r="R9085">
        <v>372</v>
      </c>
    </row>
    <row r="9086" spans="1:18" x14ac:dyDescent="0.35">
      <c r="A9086">
        <v>4530</v>
      </c>
      <c r="B9086" t="s">
        <v>9627</v>
      </c>
      <c r="C9086">
        <v>1</v>
      </c>
      <c r="D9086" t="s">
        <v>18383</v>
      </c>
      <c r="E9086" t="s">
        <v>15554</v>
      </c>
      <c r="F9086" t="s">
        <v>17288</v>
      </c>
      <c r="G9086" t="s">
        <v>100</v>
      </c>
      <c r="H9086">
        <v>700</v>
      </c>
      <c r="I9086" t="s">
        <v>1676</v>
      </c>
      <c r="J9086" t="s">
        <v>21</v>
      </c>
      <c r="K9086" t="s">
        <v>21</v>
      </c>
      <c r="L9086" t="s">
        <v>21</v>
      </c>
      <c r="M9086">
        <f>IF(O9086&lt;Price!$A$3,Price!$B$2,IF(O9086&lt;Price!$A$4,Price!$B$3,IF(O9086&lt;Price!$A$5,Price!$B$4,IF(O9086&lt;Price!$A$6,Price!$B$5,Price!$B$6))))</f>
        <v>1</v>
      </c>
      <c r="N9086">
        <f>VLOOKUP(C9086,'Country'!$A:$D,4,0)</f>
        <v>1.3667099E-2</v>
      </c>
      <c r="O9086" s="7">
        <f t="shared" si="141"/>
        <v>9.5669693000000002</v>
      </c>
      <c r="P9086">
        <v>2.6</v>
      </c>
      <c r="Q9086" t="s">
        <v>97</v>
      </c>
      <c r="R9086">
        <v>55</v>
      </c>
    </row>
    <row r="9087" spans="1:18" x14ac:dyDescent="0.35">
      <c r="A9087">
        <v>18400768</v>
      </c>
      <c r="B9087" t="s">
        <v>17289</v>
      </c>
      <c r="C9087">
        <v>1</v>
      </c>
      <c r="D9087" t="s">
        <v>18383</v>
      </c>
      <c r="E9087" t="s">
        <v>15554</v>
      </c>
      <c r="F9087" t="s">
        <v>17290</v>
      </c>
      <c r="G9087" t="s">
        <v>2494</v>
      </c>
      <c r="H9087">
        <v>250</v>
      </c>
      <c r="I9087" t="s">
        <v>1676</v>
      </c>
      <c r="J9087" t="s">
        <v>21</v>
      </c>
      <c r="K9087" t="s">
        <v>21</v>
      </c>
      <c r="L9087" t="s">
        <v>21</v>
      </c>
      <c r="M9087">
        <f>IF(O9087&lt;Price!$A$3,Price!$B$2,IF(O9087&lt;Price!$A$4,Price!$B$3,IF(O9087&lt;Price!$A$5,Price!$B$4,IF(O9087&lt;Price!$A$6,Price!$B$5,Price!$B$6))))</f>
        <v>1</v>
      </c>
      <c r="N9087">
        <f>VLOOKUP(C9087,'Country'!$A:$D,4,0)</f>
        <v>1.3667099E-2</v>
      </c>
      <c r="O9087" s="7">
        <f t="shared" si="141"/>
        <v>3.4167747500000001</v>
      </c>
      <c r="P9087">
        <v>3.4</v>
      </c>
      <c r="Q9087" t="s">
        <v>97</v>
      </c>
      <c r="R9087">
        <v>11</v>
      </c>
    </row>
    <row r="9088" spans="1:18" x14ac:dyDescent="0.35">
      <c r="A9088">
        <v>409</v>
      </c>
      <c r="B9088" t="s">
        <v>2347</v>
      </c>
      <c r="C9088">
        <v>1</v>
      </c>
      <c r="D9088" t="s">
        <v>18383</v>
      </c>
      <c r="E9088" t="s">
        <v>15554</v>
      </c>
      <c r="F9088" t="s">
        <v>17291</v>
      </c>
      <c r="G9088" t="s">
        <v>39</v>
      </c>
      <c r="H9088">
        <v>1300</v>
      </c>
      <c r="I9088" t="s">
        <v>1676</v>
      </c>
      <c r="J9088" t="s">
        <v>21</v>
      </c>
      <c r="K9088" t="s">
        <v>20</v>
      </c>
      <c r="L9088" t="s">
        <v>21</v>
      </c>
      <c r="M9088">
        <f>IF(O9088&lt;Price!$A$3,Price!$B$2,IF(O9088&lt;Price!$A$4,Price!$B$3,IF(O9088&lt;Price!$A$5,Price!$B$4,IF(O9088&lt;Price!$A$6,Price!$B$5,Price!$B$6))))</f>
        <v>2</v>
      </c>
      <c r="N9088">
        <f>VLOOKUP(C9088,'Country'!$A:$D,4,0)</f>
        <v>1.3667099E-2</v>
      </c>
      <c r="O9088" s="7">
        <f t="shared" si="141"/>
        <v>17.7672287</v>
      </c>
      <c r="P9088">
        <v>2.6</v>
      </c>
      <c r="Q9088" t="s">
        <v>97</v>
      </c>
      <c r="R9088">
        <v>334</v>
      </c>
    </row>
    <row r="9089" spans="1:18" x14ac:dyDescent="0.35">
      <c r="A9089">
        <v>7939</v>
      </c>
      <c r="B9089" t="s">
        <v>2492</v>
      </c>
      <c r="C9089">
        <v>1</v>
      </c>
      <c r="D9089" t="s">
        <v>18383</v>
      </c>
      <c r="E9089" t="s">
        <v>15554</v>
      </c>
      <c r="F9089" t="s">
        <v>17292</v>
      </c>
      <c r="G9089" t="s">
        <v>2494</v>
      </c>
      <c r="H9089">
        <v>300</v>
      </c>
      <c r="I9089" t="s">
        <v>1676</v>
      </c>
      <c r="J9089" t="s">
        <v>21</v>
      </c>
      <c r="K9089" t="s">
        <v>21</v>
      </c>
      <c r="L9089" t="s">
        <v>21</v>
      </c>
      <c r="M9089">
        <f>IF(O9089&lt;Price!$A$3,Price!$B$2,IF(O9089&lt;Price!$A$4,Price!$B$3,IF(O9089&lt;Price!$A$5,Price!$B$4,IF(O9089&lt;Price!$A$6,Price!$B$5,Price!$B$6))))</f>
        <v>1</v>
      </c>
      <c r="N9089">
        <f>VLOOKUP(C9089,'Country'!$A:$D,4,0)</f>
        <v>1.3667099E-2</v>
      </c>
      <c r="O9089" s="7">
        <f t="shared" si="141"/>
        <v>4.1001297000000001</v>
      </c>
      <c r="P9089">
        <v>3.5</v>
      </c>
      <c r="Q9089" t="s">
        <v>72</v>
      </c>
      <c r="R9089">
        <v>41</v>
      </c>
    </row>
    <row r="9090" spans="1:18" x14ac:dyDescent="0.35">
      <c r="A9090">
        <v>18133480</v>
      </c>
      <c r="B9090" t="s">
        <v>2831</v>
      </c>
      <c r="C9090">
        <v>1</v>
      </c>
      <c r="D9090" t="s">
        <v>18383</v>
      </c>
      <c r="E9090" t="s">
        <v>15554</v>
      </c>
      <c r="F9090" t="s">
        <v>17293</v>
      </c>
      <c r="G9090" t="s">
        <v>1095</v>
      </c>
      <c r="H9090">
        <v>500</v>
      </c>
      <c r="I9090" t="s">
        <v>1676</v>
      </c>
      <c r="J9090" t="s">
        <v>21</v>
      </c>
      <c r="K9090" t="s">
        <v>21</v>
      </c>
      <c r="L9090" t="s">
        <v>21</v>
      </c>
      <c r="M9090">
        <f>IF(O9090&lt;Price!$A$3,Price!$B$2,IF(O9090&lt;Price!$A$4,Price!$B$3,IF(O9090&lt;Price!$A$5,Price!$B$4,IF(O9090&lt;Price!$A$6,Price!$B$5,Price!$B$6))))</f>
        <v>1</v>
      </c>
      <c r="N9090">
        <f>VLOOKUP(C9090,'Country'!$A:$D,4,0)</f>
        <v>1.3667099E-2</v>
      </c>
      <c r="O9090" s="7">
        <f t="shared" ref="O9090:O9153" si="142">H9090*N9090</f>
        <v>6.8335495000000002</v>
      </c>
      <c r="P9090">
        <v>3.5</v>
      </c>
      <c r="Q9090" t="s">
        <v>72</v>
      </c>
      <c r="R9090">
        <v>211</v>
      </c>
    </row>
    <row r="9091" spans="1:18" x14ac:dyDescent="0.35">
      <c r="A9091">
        <v>791</v>
      </c>
      <c r="B9091" t="s">
        <v>2837</v>
      </c>
      <c r="C9091">
        <v>1</v>
      </c>
      <c r="D9091" t="s">
        <v>18383</v>
      </c>
      <c r="E9091" t="s">
        <v>15554</v>
      </c>
      <c r="F9091" t="s">
        <v>17294</v>
      </c>
      <c r="G9091" t="s">
        <v>100</v>
      </c>
      <c r="H9091">
        <v>600</v>
      </c>
      <c r="I9091" t="s">
        <v>1676</v>
      </c>
      <c r="J9091" t="s">
        <v>21</v>
      </c>
      <c r="K9091" t="s">
        <v>21</v>
      </c>
      <c r="L9091" t="s">
        <v>21</v>
      </c>
      <c r="M9091">
        <f>IF(O9091&lt;Price!$A$3,Price!$B$2,IF(O9091&lt;Price!$A$4,Price!$B$3,IF(O9091&lt;Price!$A$5,Price!$B$4,IF(O9091&lt;Price!$A$6,Price!$B$5,Price!$B$6))))</f>
        <v>1</v>
      </c>
      <c r="N9091">
        <f>VLOOKUP(C9091,'Country'!$A:$D,4,0)</f>
        <v>1.3667099E-2</v>
      </c>
      <c r="O9091" s="7">
        <f t="shared" si="142"/>
        <v>8.2002594000000002</v>
      </c>
      <c r="P9091">
        <v>3.5</v>
      </c>
      <c r="Q9091" t="s">
        <v>72</v>
      </c>
      <c r="R9091">
        <v>110</v>
      </c>
    </row>
    <row r="9092" spans="1:18" x14ac:dyDescent="0.35">
      <c r="A9092">
        <v>486</v>
      </c>
      <c r="B9092" t="s">
        <v>16279</v>
      </c>
      <c r="C9092">
        <v>1</v>
      </c>
      <c r="D9092" t="s">
        <v>18383</v>
      </c>
      <c r="E9092" t="s">
        <v>15554</v>
      </c>
      <c r="F9092" t="s">
        <v>17295</v>
      </c>
      <c r="G9092" t="s">
        <v>903</v>
      </c>
      <c r="H9092">
        <v>1100</v>
      </c>
      <c r="I9092" t="s">
        <v>1676</v>
      </c>
      <c r="J9092" t="s">
        <v>20</v>
      </c>
      <c r="K9092" t="s">
        <v>20</v>
      </c>
      <c r="L9092" t="s">
        <v>21</v>
      </c>
      <c r="M9092">
        <f>IF(O9092&lt;Price!$A$3,Price!$B$2,IF(O9092&lt;Price!$A$4,Price!$B$3,IF(O9092&lt;Price!$A$5,Price!$B$4,IF(O9092&lt;Price!$A$6,Price!$B$5,Price!$B$6))))</f>
        <v>2</v>
      </c>
      <c r="N9092">
        <f>VLOOKUP(C9092,'Country'!$A:$D,4,0)</f>
        <v>1.3667099E-2</v>
      </c>
      <c r="O9092" s="7">
        <f t="shared" si="142"/>
        <v>15.0338089</v>
      </c>
      <c r="P9092">
        <v>3.6</v>
      </c>
      <c r="Q9092" t="s">
        <v>72</v>
      </c>
      <c r="R9092">
        <v>507</v>
      </c>
    </row>
    <row r="9093" spans="1:18" x14ac:dyDescent="0.35">
      <c r="A9093">
        <v>18208913</v>
      </c>
      <c r="B9093" t="s">
        <v>9022</v>
      </c>
      <c r="C9093">
        <v>1</v>
      </c>
      <c r="D9093" t="s">
        <v>18383</v>
      </c>
      <c r="E9093" t="s">
        <v>15554</v>
      </c>
      <c r="F9093" t="s">
        <v>17296</v>
      </c>
      <c r="G9093" t="s">
        <v>277</v>
      </c>
      <c r="H9093">
        <v>150</v>
      </c>
      <c r="I9093" t="s">
        <v>1676</v>
      </c>
      <c r="J9093" t="s">
        <v>21</v>
      </c>
      <c r="K9093" t="s">
        <v>21</v>
      </c>
      <c r="L9093" t="s">
        <v>21</v>
      </c>
      <c r="M9093">
        <f>IF(O9093&lt;Price!$A$3,Price!$B$2,IF(O9093&lt;Price!$A$4,Price!$B$3,IF(O9093&lt;Price!$A$5,Price!$B$4,IF(O9093&lt;Price!$A$6,Price!$B$5,Price!$B$6))))</f>
        <v>1</v>
      </c>
      <c r="N9093">
        <f>VLOOKUP(C9093,'Country'!$A:$D,4,0)</f>
        <v>1.3667099E-2</v>
      </c>
      <c r="O9093" s="7">
        <f t="shared" si="142"/>
        <v>2.05006485</v>
      </c>
      <c r="P9093">
        <v>3.5</v>
      </c>
      <c r="Q9093" t="s">
        <v>72</v>
      </c>
      <c r="R9093">
        <v>37</v>
      </c>
    </row>
    <row r="9094" spans="1:18" x14ac:dyDescent="0.35">
      <c r="A9094">
        <v>3251</v>
      </c>
      <c r="B9094" t="s">
        <v>17297</v>
      </c>
      <c r="C9094">
        <v>1</v>
      </c>
      <c r="D9094" t="s">
        <v>18383</v>
      </c>
      <c r="E9094" t="s">
        <v>15554</v>
      </c>
      <c r="F9094" t="s">
        <v>17293</v>
      </c>
      <c r="G9094" t="s">
        <v>39</v>
      </c>
      <c r="H9094">
        <v>1500</v>
      </c>
      <c r="I9094" t="s">
        <v>1676</v>
      </c>
      <c r="J9094" t="s">
        <v>20</v>
      </c>
      <c r="K9094" t="s">
        <v>21</v>
      </c>
      <c r="L9094" t="s">
        <v>21</v>
      </c>
      <c r="M9094">
        <f>IF(O9094&lt;Price!$A$3,Price!$B$2,IF(O9094&lt;Price!$A$4,Price!$B$3,IF(O9094&lt;Price!$A$5,Price!$B$4,IF(O9094&lt;Price!$A$6,Price!$B$5,Price!$B$6))))</f>
        <v>2</v>
      </c>
      <c r="N9094">
        <f>VLOOKUP(C9094,'Country'!$A:$D,4,0)</f>
        <v>1.3667099E-2</v>
      </c>
      <c r="O9094" s="7">
        <f t="shared" si="142"/>
        <v>20.5006485</v>
      </c>
      <c r="P9094">
        <v>3.7</v>
      </c>
      <c r="Q9094" t="s">
        <v>72</v>
      </c>
      <c r="R9094">
        <v>517</v>
      </c>
    </row>
    <row r="9095" spans="1:18" x14ac:dyDescent="0.35">
      <c r="A9095">
        <v>308774</v>
      </c>
      <c r="B9095" t="s">
        <v>9396</v>
      </c>
      <c r="C9095">
        <v>1</v>
      </c>
      <c r="D9095" t="s">
        <v>18383</v>
      </c>
      <c r="E9095" t="s">
        <v>15554</v>
      </c>
      <c r="F9095" t="s">
        <v>17298</v>
      </c>
      <c r="G9095" t="s">
        <v>2134</v>
      </c>
      <c r="H9095">
        <v>600</v>
      </c>
      <c r="I9095" t="s">
        <v>1676</v>
      </c>
      <c r="J9095" t="s">
        <v>21</v>
      </c>
      <c r="K9095" t="s">
        <v>20</v>
      </c>
      <c r="L9095" t="s">
        <v>21</v>
      </c>
      <c r="M9095">
        <f>IF(O9095&lt;Price!$A$3,Price!$B$2,IF(O9095&lt;Price!$A$4,Price!$B$3,IF(O9095&lt;Price!$A$5,Price!$B$4,IF(O9095&lt;Price!$A$6,Price!$B$5,Price!$B$6))))</f>
        <v>1</v>
      </c>
      <c r="N9095">
        <f>VLOOKUP(C9095,'Country'!$A:$D,4,0)</f>
        <v>1.3667099E-2</v>
      </c>
      <c r="O9095" s="7">
        <f t="shared" si="142"/>
        <v>8.2002594000000002</v>
      </c>
      <c r="P9095">
        <v>3.6</v>
      </c>
      <c r="Q9095" t="s">
        <v>72</v>
      </c>
      <c r="R9095">
        <v>179</v>
      </c>
    </row>
    <row r="9096" spans="1:18" x14ac:dyDescent="0.35">
      <c r="A9096">
        <v>394</v>
      </c>
      <c r="B9096" t="s">
        <v>1646</v>
      </c>
      <c r="C9096">
        <v>1</v>
      </c>
      <c r="D9096" t="s">
        <v>18383</v>
      </c>
      <c r="E9096" t="s">
        <v>15554</v>
      </c>
      <c r="F9096" t="s">
        <v>17299</v>
      </c>
      <c r="G9096" t="s">
        <v>3177</v>
      </c>
      <c r="H9096">
        <v>1000</v>
      </c>
      <c r="I9096" t="s">
        <v>1676</v>
      </c>
      <c r="J9096" t="s">
        <v>21</v>
      </c>
      <c r="K9096" t="s">
        <v>21</v>
      </c>
      <c r="L9096" t="s">
        <v>21</v>
      </c>
      <c r="M9096">
        <f>IF(O9096&lt;Price!$A$3,Price!$B$2,IF(O9096&lt;Price!$A$4,Price!$B$3,IF(O9096&lt;Price!$A$5,Price!$B$4,IF(O9096&lt;Price!$A$6,Price!$B$5,Price!$B$6))))</f>
        <v>2</v>
      </c>
      <c r="N9096">
        <f>VLOOKUP(C9096,'Country'!$A:$D,4,0)</f>
        <v>1.3667099E-2</v>
      </c>
      <c r="O9096" s="7">
        <f t="shared" si="142"/>
        <v>13.667099</v>
      </c>
      <c r="P9096">
        <v>3.7</v>
      </c>
      <c r="Q9096" t="s">
        <v>72</v>
      </c>
      <c r="R9096">
        <v>189</v>
      </c>
    </row>
    <row r="9097" spans="1:18" x14ac:dyDescent="0.35">
      <c r="A9097">
        <v>302421</v>
      </c>
      <c r="B9097" t="s">
        <v>2354</v>
      </c>
      <c r="C9097">
        <v>1</v>
      </c>
      <c r="D9097" t="s">
        <v>18383</v>
      </c>
      <c r="E9097" t="s">
        <v>15554</v>
      </c>
      <c r="F9097" t="s">
        <v>17300</v>
      </c>
      <c r="G9097" t="s">
        <v>2229</v>
      </c>
      <c r="H9097">
        <v>800</v>
      </c>
      <c r="I9097" t="s">
        <v>1676</v>
      </c>
      <c r="J9097" t="s">
        <v>21</v>
      </c>
      <c r="K9097" t="s">
        <v>21</v>
      </c>
      <c r="L9097" t="s">
        <v>21</v>
      </c>
      <c r="M9097">
        <f>IF(O9097&lt;Price!$A$3,Price!$B$2,IF(O9097&lt;Price!$A$4,Price!$B$3,IF(O9097&lt;Price!$A$5,Price!$B$4,IF(O9097&lt;Price!$A$6,Price!$B$5,Price!$B$6))))</f>
        <v>2</v>
      </c>
      <c r="N9097">
        <f>VLOOKUP(C9097,'Country'!$A:$D,4,0)</f>
        <v>1.3667099E-2</v>
      </c>
      <c r="O9097" s="7">
        <f t="shared" si="142"/>
        <v>10.9336792</v>
      </c>
      <c r="P9097">
        <v>3.5</v>
      </c>
      <c r="Q9097" t="s">
        <v>72</v>
      </c>
      <c r="R9097">
        <v>139</v>
      </c>
    </row>
    <row r="9098" spans="1:18" x14ac:dyDescent="0.35">
      <c r="A9098">
        <v>1244</v>
      </c>
      <c r="B9098" t="s">
        <v>1660</v>
      </c>
      <c r="C9098">
        <v>1</v>
      </c>
      <c r="D9098" t="s">
        <v>18383</v>
      </c>
      <c r="E9098" t="s">
        <v>15554</v>
      </c>
      <c r="F9098" t="s">
        <v>17301</v>
      </c>
      <c r="G9098" t="s">
        <v>2115</v>
      </c>
      <c r="H9098">
        <v>2500</v>
      </c>
      <c r="I9098" t="s">
        <v>1676</v>
      </c>
      <c r="J9098" t="s">
        <v>20</v>
      </c>
      <c r="K9098" t="s">
        <v>20</v>
      </c>
      <c r="L9098" t="s">
        <v>21</v>
      </c>
      <c r="M9098">
        <f>IF(O9098&lt;Price!$A$3,Price!$B$2,IF(O9098&lt;Price!$A$4,Price!$B$3,IF(O9098&lt;Price!$A$5,Price!$B$4,IF(O9098&lt;Price!$A$6,Price!$B$5,Price!$B$6))))</f>
        <v>3</v>
      </c>
      <c r="N9098">
        <f>VLOOKUP(C9098,'Country'!$A:$D,4,0)</f>
        <v>1.3667099E-2</v>
      </c>
      <c r="O9098" s="7">
        <f t="shared" si="142"/>
        <v>34.167747499999997</v>
      </c>
      <c r="P9098">
        <v>3.5</v>
      </c>
      <c r="Q9098" t="s">
        <v>72</v>
      </c>
      <c r="R9098">
        <v>1147</v>
      </c>
    </row>
    <row r="9099" spans="1:18" x14ac:dyDescent="0.35">
      <c r="A9099">
        <v>5689</v>
      </c>
      <c r="B9099" t="s">
        <v>17302</v>
      </c>
      <c r="C9099">
        <v>1</v>
      </c>
      <c r="D9099" t="s">
        <v>18383</v>
      </c>
      <c r="E9099" t="s">
        <v>15554</v>
      </c>
      <c r="F9099" t="s">
        <v>17303</v>
      </c>
      <c r="G9099" t="s">
        <v>2083</v>
      </c>
      <c r="H9099">
        <v>1000</v>
      </c>
      <c r="I9099" t="s">
        <v>1676</v>
      </c>
      <c r="J9099" t="s">
        <v>21</v>
      </c>
      <c r="K9099" t="s">
        <v>21</v>
      </c>
      <c r="L9099" t="s">
        <v>21</v>
      </c>
      <c r="M9099">
        <f>IF(O9099&lt;Price!$A$3,Price!$B$2,IF(O9099&lt;Price!$A$4,Price!$B$3,IF(O9099&lt;Price!$A$5,Price!$B$4,IF(O9099&lt;Price!$A$6,Price!$B$5,Price!$B$6))))</f>
        <v>2</v>
      </c>
      <c r="N9099">
        <f>VLOOKUP(C9099,'Country'!$A:$D,4,0)</f>
        <v>1.3667099E-2</v>
      </c>
      <c r="O9099" s="7">
        <f t="shared" si="142"/>
        <v>13.667099</v>
      </c>
      <c r="P9099">
        <v>3.5</v>
      </c>
      <c r="Q9099" t="s">
        <v>72</v>
      </c>
      <c r="R9099">
        <v>249</v>
      </c>
    </row>
    <row r="9100" spans="1:18" x14ac:dyDescent="0.35">
      <c r="A9100">
        <v>18431152</v>
      </c>
      <c r="B9100" t="s">
        <v>17304</v>
      </c>
      <c r="C9100">
        <v>1</v>
      </c>
      <c r="D9100" t="s">
        <v>18383</v>
      </c>
      <c r="E9100" t="s">
        <v>15554</v>
      </c>
      <c r="F9100" t="s">
        <v>17284</v>
      </c>
      <c r="G9100" t="s">
        <v>277</v>
      </c>
      <c r="H9100">
        <v>200</v>
      </c>
      <c r="I9100" t="s">
        <v>1676</v>
      </c>
      <c r="J9100" t="s">
        <v>21</v>
      </c>
      <c r="K9100" t="s">
        <v>21</v>
      </c>
      <c r="L9100" t="s">
        <v>21</v>
      </c>
      <c r="M9100">
        <f>IF(O9100&lt;Price!$A$3,Price!$B$2,IF(O9100&lt;Price!$A$4,Price!$B$3,IF(O9100&lt;Price!$A$5,Price!$B$4,IF(O9100&lt;Price!$A$6,Price!$B$5,Price!$B$6))))</f>
        <v>1</v>
      </c>
      <c r="N9100">
        <f>VLOOKUP(C9100,'Country'!$A:$D,4,0)</f>
        <v>1.3667099E-2</v>
      </c>
      <c r="O9100" s="7">
        <f t="shared" si="142"/>
        <v>2.7334198000000001</v>
      </c>
      <c r="P9100">
        <v>0</v>
      </c>
      <c r="Q9100" t="s">
        <v>120</v>
      </c>
      <c r="R9100">
        <v>0</v>
      </c>
    </row>
    <row r="9101" spans="1:18" x14ac:dyDescent="0.35">
      <c r="A9101">
        <v>18439721</v>
      </c>
      <c r="B9101" t="s">
        <v>17305</v>
      </c>
      <c r="C9101">
        <v>1</v>
      </c>
      <c r="D9101" t="s">
        <v>18383</v>
      </c>
      <c r="E9101" t="s">
        <v>15554</v>
      </c>
      <c r="F9101" t="s">
        <v>17306</v>
      </c>
      <c r="G9101" t="s">
        <v>16358</v>
      </c>
      <c r="H9101">
        <v>200</v>
      </c>
      <c r="I9101" t="s">
        <v>1676</v>
      </c>
      <c r="J9101" t="s">
        <v>21</v>
      </c>
      <c r="K9101" t="s">
        <v>21</v>
      </c>
      <c r="L9101" t="s">
        <v>21</v>
      </c>
      <c r="M9101">
        <f>IF(O9101&lt;Price!$A$3,Price!$B$2,IF(O9101&lt;Price!$A$4,Price!$B$3,IF(O9101&lt;Price!$A$5,Price!$B$4,IF(O9101&lt;Price!$A$6,Price!$B$5,Price!$B$6))))</f>
        <v>1</v>
      </c>
      <c r="N9101">
        <f>VLOOKUP(C9101,'Country'!$A:$D,4,0)</f>
        <v>1.3667099E-2</v>
      </c>
      <c r="O9101" s="7">
        <f t="shared" si="142"/>
        <v>2.7334198000000001</v>
      </c>
      <c r="P9101">
        <v>0</v>
      </c>
      <c r="Q9101" t="s">
        <v>120</v>
      </c>
      <c r="R9101">
        <v>0</v>
      </c>
    </row>
    <row r="9102" spans="1:18" x14ac:dyDescent="0.35">
      <c r="A9102">
        <v>18431158</v>
      </c>
      <c r="B9102" t="s">
        <v>17307</v>
      </c>
      <c r="C9102">
        <v>1</v>
      </c>
      <c r="D9102" t="s">
        <v>18383</v>
      </c>
      <c r="E9102" t="s">
        <v>15554</v>
      </c>
      <c r="F9102" t="s">
        <v>17308</v>
      </c>
      <c r="G9102" t="s">
        <v>1475</v>
      </c>
      <c r="H9102">
        <v>150</v>
      </c>
      <c r="I9102" t="s">
        <v>1676</v>
      </c>
      <c r="J9102" t="s">
        <v>21</v>
      </c>
      <c r="K9102" t="s">
        <v>21</v>
      </c>
      <c r="L9102" t="s">
        <v>21</v>
      </c>
      <c r="M9102">
        <f>IF(O9102&lt;Price!$A$3,Price!$B$2,IF(O9102&lt;Price!$A$4,Price!$B$3,IF(O9102&lt;Price!$A$5,Price!$B$4,IF(O9102&lt;Price!$A$6,Price!$B$5,Price!$B$6))))</f>
        <v>1</v>
      </c>
      <c r="N9102">
        <f>VLOOKUP(C9102,'Country'!$A:$D,4,0)</f>
        <v>1.3667099E-2</v>
      </c>
      <c r="O9102" s="7">
        <f t="shared" si="142"/>
        <v>2.05006485</v>
      </c>
      <c r="P9102">
        <v>0</v>
      </c>
      <c r="Q9102" t="s">
        <v>120</v>
      </c>
      <c r="R9102">
        <v>1</v>
      </c>
    </row>
    <row r="9103" spans="1:18" x14ac:dyDescent="0.35">
      <c r="A9103">
        <v>18430892</v>
      </c>
      <c r="B9103" t="s">
        <v>1808</v>
      </c>
      <c r="C9103">
        <v>1</v>
      </c>
      <c r="D9103" t="s">
        <v>18383</v>
      </c>
      <c r="E9103" t="s">
        <v>15554</v>
      </c>
      <c r="F9103" t="s">
        <v>17309</v>
      </c>
      <c r="G9103" t="s">
        <v>1755</v>
      </c>
      <c r="H9103">
        <v>150</v>
      </c>
      <c r="I9103" t="s">
        <v>1676</v>
      </c>
      <c r="J9103" t="s">
        <v>21</v>
      </c>
      <c r="K9103" t="s">
        <v>21</v>
      </c>
      <c r="L9103" t="s">
        <v>21</v>
      </c>
      <c r="M9103">
        <f>IF(O9103&lt;Price!$A$3,Price!$B$2,IF(O9103&lt;Price!$A$4,Price!$B$3,IF(O9103&lt;Price!$A$5,Price!$B$4,IF(O9103&lt;Price!$A$6,Price!$B$5,Price!$B$6))))</f>
        <v>1</v>
      </c>
      <c r="N9103">
        <f>VLOOKUP(C9103,'Country'!$A:$D,4,0)</f>
        <v>1.3667099E-2</v>
      </c>
      <c r="O9103" s="7">
        <f t="shared" si="142"/>
        <v>2.05006485</v>
      </c>
      <c r="P9103">
        <v>0</v>
      </c>
      <c r="Q9103" t="s">
        <v>120</v>
      </c>
      <c r="R9103">
        <v>1</v>
      </c>
    </row>
    <row r="9104" spans="1:18" x14ac:dyDescent="0.35">
      <c r="A9104">
        <v>18430870</v>
      </c>
      <c r="B9104" t="s">
        <v>17310</v>
      </c>
      <c r="C9104">
        <v>1</v>
      </c>
      <c r="D9104" t="s">
        <v>18383</v>
      </c>
      <c r="E9104" t="s">
        <v>15554</v>
      </c>
      <c r="F9104" t="s">
        <v>17311</v>
      </c>
      <c r="G9104" t="s">
        <v>100</v>
      </c>
      <c r="H9104">
        <v>850</v>
      </c>
      <c r="I9104" t="s">
        <v>1676</v>
      </c>
      <c r="J9104" t="s">
        <v>21</v>
      </c>
      <c r="K9104" t="s">
        <v>21</v>
      </c>
      <c r="L9104" t="s">
        <v>21</v>
      </c>
      <c r="M9104">
        <f>IF(O9104&lt;Price!$A$3,Price!$B$2,IF(O9104&lt;Price!$A$4,Price!$B$3,IF(O9104&lt;Price!$A$5,Price!$B$4,IF(O9104&lt;Price!$A$6,Price!$B$5,Price!$B$6))))</f>
        <v>2</v>
      </c>
      <c r="N9104">
        <f>VLOOKUP(C9104,'Country'!$A:$D,4,0)</f>
        <v>1.3667099E-2</v>
      </c>
      <c r="O9104" s="7">
        <f t="shared" si="142"/>
        <v>11.61703415</v>
      </c>
      <c r="P9104">
        <v>0</v>
      </c>
      <c r="Q9104" t="s">
        <v>120</v>
      </c>
      <c r="R9104">
        <v>1</v>
      </c>
    </row>
    <row r="9105" spans="1:18" x14ac:dyDescent="0.35">
      <c r="A9105">
        <v>18428504</v>
      </c>
      <c r="B9105" t="s">
        <v>17312</v>
      </c>
      <c r="C9105">
        <v>1</v>
      </c>
      <c r="D9105" t="s">
        <v>18383</v>
      </c>
      <c r="E9105" t="s">
        <v>15554</v>
      </c>
      <c r="F9105" t="s">
        <v>17313</v>
      </c>
      <c r="G9105" t="s">
        <v>17314</v>
      </c>
      <c r="H9105">
        <v>1000</v>
      </c>
      <c r="I9105" t="s">
        <v>1676</v>
      </c>
      <c r="J9105" t="s">
        <v>20</v>
      </c>
      <c r="K9105" t="s">
        <v>21</v>
      </c>
      <c r="L9105" t="s">
        <v>21</v>
      </c>
      <c r="M9105">
        <f>IF(O9105&lt;Price!$A$3,Price!$B$2,IF(O9105&lt;Price!$A$4,Price!$B$3,IF(O9105&lt;Price!$A$5,Price!$B$4,IF(O9105&lt;Price!$A$6,Price!$B$5,Price!$B$6))))</f>
        <v>2</v>
      </c>
      <c r="N9105">
        <f>VLOOKUP(C9105,'Country'!$A:$D,4,0)</f>
        <v>1.3667099E-2</v>
      </c>
      <c r="O9105" s="7">
        <f t="shared" si="142"/>
        <v>13.667099</v>
      </c>
      <c r="P9105">
        <v>0</v>
      </c>
      <c r="Q9105" t="s">
        <v>120</v>
      </c>
      <c r="R9105">
        <v>0</v>
      </c>
    </row>
    <row r="9106" spans="1:18" x14ac:dyDescent="0.35">
      <c r="A9106">
        <v>2979</v>
      </c>
      <c r="B9106" t="s">
        <v>17315</v>
      </c>
      <c r="C9106">
        <v>1</v>
      </c>
      <c r="D9106" t="s">
        <v>18383</v>
      </c>
      <c r="E9106" t="s">
        <v>15554</v>
      </c>
      <c r="F9106" t="s">
        <v>17316</v>
      </c>
      <c r="G9106" t="s">
        <v>17317</v>
      </c>
      <c r="H9106">
        <v>450</v>
      </c>
      <c r="I9106" t="s">
        <v>1676</v>
      </c>
      <c r="J9106" t="s">
        <v>21</v>
      </c>
      <c r="K9106" t="s">
        <v>21</v>
      </c>
      <c r="L9106" t="s">
        <v>21</v>
      </c>
      <c r="M9106">
        <f>IF(O9106&lt;Price!$A$3,Price!$B$2,IF(O9106&lt;Price!$A$4,Price!$B$3,IF(O9106&lt;Price!$A$5,Price!$B$4,IF(O9106&lt;Price!$A$6,Price!$B$5,Price!$B$6))))</f>
        <v>1</v>
      </c>
      <c r="N9106">
        <f>VLOOKUP(C9106,'Country'!$A:$D,4,0)</f>
        <v>1.3667099E-2</v>
      </c>
      <c r="O9106" s="7">
        <f t="shared" si="142"/>
        <v>6.1501945500000001</v>
      </c>
      <c r="P9106">
        <v>2</v>
      </c>
      <c r="Q9106" t="s">
        <v>858</v>
      </c>
      <c r="R9106">
        <v>161</v>
      </c>
    </row>
    <row r="9107" spans="1:18" x14ac:dyDescent="0.35">
      <c r="A9107">
        <v>3237</v>
      </c>
      <c r="B9107" t="s">
        <v>17318</v>
      </c>
      <c r="C9107">
        <v>1</v>
      </c>
      <c r="D9107" t="s">
        <v>18383</v>
      </c>
      <c r="E9107" t="s">
        <v>15554</v>
      </c>
      <c r="F9107" t="s">
        <v>17319</v>
      </c>
      <c r="G9107" t="s">
        <v>2811</v>
      </c>
      <c r="H9107">
        <v>2400</v>
      </c>
      <c r="I9107" t="s">
        <v>1676</v>
      </c>
      <c r="J9107" t="s">
        <v>20</v>
      </c>
      <c r="K9107" t="s">
        <v>21</v>
      </c>
      <c r="L9107" t="s">
        <v>21</v>
      </c>
      <c r="M9107">
        <f>IF(O9107&lt;Price!$A$3,Price!$B$2,IF(O9107&lt;Price!$A$4,Price!$B$3,IF(O9107&lt;Price!$A$5,Price!$B$4,IF(O9107&lt;Price!$A$6,Price!$B$5,Price!$B$6))))</f>
        <v>3</v>
      </c>
      <c r="N9107">
        <f>VLOOKUP(C9107,'Country'!$A:$D,4,0)</f>
        <v>1.3667099E-2</v>
      </c>
      <c r="O9107" s="7">
        <f t="shared" si="142"/>
        <v>32.801037600000001</v>
      </c>
      <c r="P9107">
        <v>2</v>
      </c>
      <c r="Q9107" t="s">
        <v>858</v>
      </c>
      <c r="R9107">
        <v>230</v>
      </c>
    </row>
    <row r="9108" spans="1:18" x14ac:dyDescent="0.35">
      <c r="A9108">
        <v>2025</v>
      </c>
      <c r="B9108" t="s">
        <v>4075</v>
      </c>
      <c r="C9108">
        <v>1</v>
      </c>
      <c r="D9108" t="s">
        <v>18383</v>
      </c>
      <c r="E9108" t="s">
        <v>15554</v>
      </c>
      <c r="F9108" t="s">
        <v>17320</v>
      </c>
      <c r="G9108" t="s">
        <v>1675</v>
      </c>
      <c r="H9108">
        <v>1200</v>
      </c>
      <c r="I9108" t="s">
        <v>1676</v>
      </c>
      <c r="J9108" t="s">
        <v>20</v>
      </c>
      <c r="K9108" t="s">
        <v>20</v>
      </c>
      <c r="L9108" t="s">
        <v>21</v>
      </c>
      <c r="M9108">
        <f>IF(O9108&lt;Price!$A$3,Price!$B$2,IF(O9108&lt;Price!$A$4,Price!$B$3,IF(O9108&lt;Price!$A$5,Price!$B$4,IF(O9108&lt;Price!$A$6,Price!$B$5,Price!$B$6))))</f>
        <v>2</v>
      </c>
      <c r="N9108">
        <f>VLOOKUP(C9108,'Country'!$A:$D,4,0)</f>
        <v>1.3667099E-2</v>
      </c>
      <c r="O9108" s="7">
        <f t="shared" si="142"/>
        <v>16.4005188</v>
      </c>
      <c r="P9108">
        <v>2</v>
      </c>
      <c r="Q9108" t="s">
        <v>858</v>
      </c>
      <c r="R9108">
        <v>108</v>
      </c>
    </row>
    <row r="9109" spans="1:18" x14ac:dyDescent="0.35">
      <c r="A9109">
        <v>3149</v>
      </c>
      <c r="B9109" t="s">
        <v>17321</v>
      </c>
      <c r="C9109">
        <v>1</v>
      </c>
      <c r="D9109" t="s">
        <v>18383</v>
      </c>
      <c r="E9109" t="s">
        <v>15554</v>
      </c>
      <c r="F9109" t="s">
        <v>17322</v>
      </c>
      <c r="G9109" t="s">
        <v>1800</v>
      </c>
      <c r="H9109">
        <v>1200</v>
      </c>
      <c r="I9109" t="s">
        <v>1676</v>
      </c>
      <c r="J9109" t="s">
        <v>20</v>
      </c>
      <c r="K9109" t="s">
        <v>21</v>
      </c>
      <c r="L9109" t="s">
        <v>21</v>
      </c>
      <c r="M9109">
        <f>IF(O9109&lt;Price!$A$3,Price!$B$2,IF(O9109&lt;Price!$A$4,Price!$B$3,IF(O9109&lt;Price!$A$5,Price!$B$4,IF(O9109&lt;Price!$A$6,Price!$B$5,Price!$B$6))))</f>
        <v>2</v>
      </c>
      <c r="N9109">
        <f>VLOOKUP(C9109,'Country'!$A:$D,4,0)</f>
        <v>1.3667099E-2</v>
      </c>
      <c r="O9109" s="7">
        <f t="shared" si="142"/>
        <v>16.4005188</v>
      </c>
      <c r="P9109">
        <v>4</v>
      </c>
      <c r="Q9109" t="s">
        <v>30</v>
      </c>
      <c r="R9109">
        <v>395</v>
      </c>
    </row>
    <row r="9110" spans="1:18" x14ac:dyDescent="0.35">
      <c r="A9110">
        <v>18255134</v>
      </c>
      <c r="B9110" t="s">
        <v>17323</v>
      </c>
      <c r="C9110">
        <v>1</v>
      </c>
      <c r="D9110" t="s">
        <v>18383</v>
      </c>
      <c r="E9110" t="s">
        <v>15554</v>
      </c>
      <c r="F9110" t="s">
        <v>17324</v>
      </c>
      <c r="G9110" t="s">
        <v>1800</v>
      </c>
      <c r="H9110">
        <v>700</v>
      </c>
      <c r="I9110" t="s">
        <v>1676</v>
      </c>
      <c r="J9110" t="s">
        <v>21</v>
      </c>
      <c r="K9110" t="s">
        <v>20</v>
      </c>
      <c r="L9110" t="s">
        <v>21</v>
      </c>
      <c r="M9110">
        <f>IF(O9110&lt;Price!$A$3,Price!$B$2,IF(O9110&lt;Price!$A$4,Price!$B$3,IF(O9110&lt;Price!$A$5,Price!$B$4,IF(O9110&lt;Price!$A$6,Price!$B$5,Price!$B$6))))</f>
        <v>1</v>
      </c>
      <c r="N9110">
        <f>VLOOKUP(C9110,'Country'!$A:$D,4,0)</f>
        <v>1.3667099E-2</v>
      </c>
      <c r="O9110" s="7">
        <f t="shared" si="142"/>
        <v>9.5669693000000002</v>
      </c>
      <c r="P9110">
        <v>2.6</v>
      </c>
      <c r="Q9110" t="s">
        <v>97</v>
      </c>
      <c r="R9110">
        <v>34</v>
      </c>
    </row>
    <row r="9111" spans="1:18" x14ac:dyDescent="0.35">
      <c r="A9111">
        <v>18277023</v>
      </c>
      <c r="B9111" t="s">
        <v>17325</v>
      </c>
      <c r="C9111">
        <v>1</v>
      </c>
      <c r="D9111" t="s">
        <v>18383</v>
      </c>
      <c r="E9111" t="s">
        <v>15554</v>
      </c>
      <c r="F9111" t="s">
        <v>17326</v>
      </c>
      <c r="G9111" t="s">
        <v>277</v>
      </c>
      <c r="H9111">
        <v>400</v>
      </c>
      <c r="I9111" t="s">
        <v>1676</v>
      </c>
      <c r="J9111" t="s">
        <v>21</v>
      </c>
      <c r="K9111" t="s">
        <v>21</v>
      </c>
      <c r="L9111" t="s">
        <v>21</v>
      </c>
      <c r="M9111">
        <f>IF(O9111&lt;Price!$A$3,Price!$B$2,IF(O9111&lt;Price!$A$4,Price!$B$3,IF(O9111&lt;Price!$A$5,Price!$B$4,IF(O9111&lt;Price!$A$6,Price!$B$5,Price!$B$6))))</f>
        <v>1</v>
      </c>
      <c r="N9111">
        <f>VLOOKUP(C9111,'Country'!$A:$D,4,0)</f>
        <v>1.3667099E-2</v>
      </c>
      <c r="O9111" s="7">
        <f t="shared" si="142"/>
        <v>5.4668396000000001</v>
      </c>
      <c r="P9111">
        <v>0</v>
      </c>
      <c r="Q9111" t="s">
        <v>120</v>
      </c>
      <c r="R9111">
        <v>1</v>
      </c>
    </row>
    <row r="9112" spans="1:18" x14ac:dyDescent="0.35">
      <c r="A9112">
        <v>18313203</v>
      </c>
      <c r="B9112" t="s">
        <v>17327</v>
      </c>
      <c r="C9112">
        <v>1</v>
      </c>
      <c r="D9112" t="s">
        <v>18383</v>
      </c>
      <c r="E9112" t="s">
        <v>15554</v>
      </c>
      <c r="F9112" t="s">
        <v>17328</v>
      </c>
      <c r="G9112" t="s">
        <v>277</v>
      </c>
      <c r="H9112">
        <v>600</v>
      </c>
      <c r="I9112" t="s">
        <v>1676</v>
      </c>
      <c r="J9112" t="s">
        <v>21</v>
      </c>
      <c r="K9112" t="s">
        <v>21</v>
      </c>
      <c r="L9112" t="s">
        <v>21</v>
      </c>
      <c r="M9112">
        <f>IF(O9112&lt;Price!$A$3,Price!$B$2,IF(O9112&lt;Price!$A$4,Price!$B$3,IF(O9112&lt;Price!$A$5,Price!$B$4,IF(O9112&lt;Price!$A$6,Price!$B$5,Price!$B$6))))</f>
        <v>1</v>
      </c>
      <c r="N9112">
        <f>VLOOKUP(C9112,'Country'!$A:$D,4,0)</f>
        <v>1.3667099E-2</v>
      </c>
      <c r="O9112" s="7">
        <f t="shared" si="142"/>
        <v>8.2002594000000002</v>
      </c>
      <c r="P9112">
        <v>0</v>
      </c>
      <c r="Q9112" t="s">
        <v>120</v>
      </c>
      <c r="R9112">
        <v>3</v>
      </c>
    </row>
    <row r="9113" spans="1:18" x14ac:dyDescent="0.35">
      <c r="A9113">
        <v>18254559</v>
      </c>
      <c r="B9113" t="s">
        <v>17329</v>
      </c>
      <c r="C9113">
        <v>1</v>
      </c>
      <c r="D9113" t="s">
        <v>18383</v>
      </c>
      <c r="E9113" t="s">
        <v>15554</v>
      </c>
      <c r="F9113" t="s">
        <v>17330</v>
      </c>
      <c r="G9113" t="s">
        <v>1800</v>
      </c>
      <c r="H9113">
        <v>500</v>
      </c>
      <c r="I9113" t="s">
        <v>1676</v>
      </c>
      <c r="J9113" t="s">
        <v>21</v>
      </c>
      <c r="K9113" t="s">
        <v>21</v>
      </c>
      <c r="L9113" t="s">
        <v>21</v>
      </c>
      <c r="M9113">
        <f>IF(O9113&lt;Price!$A$3,Price!$B$2,IF(O9113&lt;Price!$A$4,Price!$B$3,IF(O9113&lt;Price!$A$5,Price!$B$4,IF(O9113&lt;Price!$A$6,Price!$B$5,Price!$B$6))))</f>
        <v>1</v>
      </c>
      <c r="N9113">
        <f>VLOOKUP(C9113,'Country'!$A:$D,4,0)</f>
        <v>1.3667099E-2</v>
      </c>
      <c r="O9113" s="7">
        <f t="shared" si="142"/>
        <v>6.8335495000000002</v>
      </c>
      <c r="P9113">
        <v>0</v>
      </c>
      <c r="Q9113" t="s">
        <v>120</v>
      </c>
      <c r="R9113">
        <v>0</v>
      </c>
    </row>
    <row r="9114" spans="1:18" x14ac:dyDescent="0.35">
      <c r="A9114">
        <v>18255132</v>
      </c>
      <c r="B9114" t="s">
        <v>17331</v>
      </c>
      <c r="C9114">
        <v>1</v>
      </c>
      <c r="D9114" t="s">
        <v>18383</v>
      </c>
      <c r="E9114" t="s">
        <v>15554</v>
      </c>
      <c r="F9114" t="s">
        <v>17332</v>
      </c>
      <c r="G9114" t="s">
        <v>2639</v>
      </c>
      <c r="H9114">
        <v>250</v>
      </c>
      <c r="I9114" t="s">
        <v>1676</v>
      </c>
      <c r="J9114" t="s">
        <v>21</v>
      </c>
      <c r="K9114" t="s">
        <v>21</v>
      </c>
      <c r="L9114" t="s">
        <v>21</v>
      </c>
      <c r="M9114">
        <f>IF(O9114&lt;Price!$A$3,Price!$B$2,IF(O9114&lt;Price!$A$4,Price!$B$3,IF(O9114&lt;Price!$A$5,Price!$B$4,IF(O9114&lt;Price!$A$6,Price!$B$5,Price!$B$6))))</f>
        <v>1</v>
      </c>
      <c r="N9114">
        <f>VLOOKUP(C9114,'Country'!$A:$D,4,0)</f>
        <v>1.3667099E-2</v>
      </c>
      <c r="O9114" s="7">
        <f t="shared" si="142"/>
        <v>3.4167747500000001</v>
      </c>
      <c r="P9114">
        <v>0</v>
      </c>
      <c r="Q9114" t="s">
        <v>120</v>
      </c>
      <c r="R9114">
        <v>1</v>
      </c>
    </row>
    <row r="9115" spans="1:18" x14ac:dyDescent="0.35">
      <c r="A9115">
        <v>120519</v>
      </c>
      <c r="B9115" t="s">
        <v>17333</v>
      </c>
      <c r="C9115">
        <v>1</v>
      </c>
      <c r="D9115" t="s">
        <v>18383</v>
      </c>
      <c r="E9115" t="s">
        <v>17334</v>
      </c>
      <c r="F9115" t="s">
        <v>17335</v>
      </c>
      <c r="G9115" t="s">
        <v>17336</v>
      </c>
      <c r="H9115">
        <v>2000</v>
      </c>
      <c r="I9115" t="s">
        <v>1676</v>
      </c>
      <c r="J9115" t="s">
        <v>21</v>
      </c>
      <c r="K9115" t="s">
        <v>21</v>
      </c>
      <c r="L9115" t="s">
        <v>21</v>
      </c>
      <c r="M9115">
        <f>IF(O9115&lt;Price!$A$3,Price!$B$2,IF(O9115&lt;Price!$A$4,Price!$B$3,IF(O9115&lt;Price!$A$5,Price!$B$4,IF(O9115&lt;Price!$A$6,Price!$B$5,Price!$B$6))))</f>
        <v>3</v>
      </c>
      <c r="N9115">
        <f>VLOOKUP(C9115,'Country'!$A:$D,4,0)</f>
        <v>1.3667099E-2</v>
      </c>
      <c r="O9115" s="7">
        <f t="shared" si="142"/>
        <v>27.334198000000001</v>
      </c>
      <c r="P9115">
        <v>4.2</v>
      </c>
      <c r="Q9115" t="s">
        <v>30</v>
      </c>
      <c r="R9115">
        <v>843</v>
      </c>
    </row>
    <row r="9116" spans="1:18" x14ac:dyDescent="0.35">
      <c r="A9116">
        <v>4000344</v>
      </c>
      <c r="B9116" t="s">
        <v>17337</v>
      </c>
      <c r="C9116">
        <v>1</v>
      </c>
      <c r="D9116" t="s">
        <v>18383</v>
      </c>
      <c r="E9116" t="s">
        <v>17338</v>
      </c>
      <c r="F9116" t="s">
        <v>17339</v>
      </c>
      <c r="G9116" t="s">
        <v>17340</v>
      </c>
      <c r="H9116">
        <v>500</v>
      </c>
      <c r="I9116" t="s">
        <v>1676</v>
      </c>
      <c r="J9116" t="s">
        <v>21</v>
      </c>
      <c r="K9116" t="s">
        <v>21</v>
      </c>
      <c r="L9116" t="s">
        <v>21</v>
      </c>
      <c r="M9116">
        <f>IF(O9116&lt;Price!$A$3,Price!$B$2,IF(O9116&lt;Price!$A$4,Price!$B$3,IF(O9116&lt;Price!$A$5,Price!$B$4,IF(O9116&lt;Price!$A$6,Price!$B$5,Price!$B$6))))</f>
        <v>1</v>
      </c>
      <c r="N9116">
        <f>VLOOKUP(C9116,'Country'!$A:$D,4,0)</f>
        <v>1.3667099E-2</v>
      </c>
      <c r="O9116" s="7">
        <f t="shared" si="142"/>
        <v>6.8335495000000002</v>
      </c>
      <c r="P9116">
        <v>3.5</v>
      </c>
      <c r="Q9116" t="s">
        <v>72</v>
      </c>
      <c r="R9116">
        <v>42</v>
      </c>
    </row>
    <row r="9117" spans="1:18" x14ac:dyDescent="0.35">
      <c r="A9117">
        <v>4000016</v>
      </c>
      <c r="B9117" t="s">
        <v>17341</v>
      </c>
      <c r="C9117">
        <v>1</v>
      </c>
      <c r="D9117" t="s">
        <v>18383</v>
      </c>
      <c r="E9117" t="s">
        <v>17338</v>
      </c>
      <c r="F9117" t="s">
        <v>17342</v>
      </c>
      <c r="G9117" t="s">
        <v>9918</v>
      </c>
      <c r="H9117">
        <v>300</v>
      </c>
      <c r="I9117" t="s">
        <v>1676</v>
      </c>
      <c r="J9117" t="s">
        <v>21</v>
      </c>
      <c r="K9117" t="s">
        <v>21</v>
      </c>
      <c r="L9117" t="s">
        <v>21</v>
      </c>
      <c r="M9117">
        <f>IF(O9117&lt;Price!$A$3,Price!$B$2,IF(O9117&lt;Price!$A$4,Price!$B$3,IF(O9117&lt;Price!$A$5,Price!$B$4,IF(O9117&lt;Price!$A$6,Price!$B$5,Price!$B$6))))</f>
        <v>1</v>
      </c>
      <c r="N9117">
        <f>VLOOKUP(C9117,'Country'!$A:$D,4,0)</f>
        <v>1.3667099E-2</v>
      </c>
      <c r="O9117" s="7">
        <f t="shared" si="142"/>
        <v>4.1001297000000001</v>
      </c>
      <c r="P9117">
        <v>3.4</v>
      </c>
      <c r="Q9117" t="s">
        <v>97</v>
      </c>
      <c r="R9117">
        <v>111</v>
      </c>
    </row>
    <row r="9118" spans="1:18" x14ac:dyDescent="0.35">
      <c r="A9118">
        <v>4000277</v>
      </c>
      <c r="B9118" t="s">
        <v>2090</v>
      </c>
      <c r="C9118">
        <v>1</v>
      </c>
      <c r="D9118" t="s">
        <v>18383</v>
      </c>
      <c r="E9118" t="s">
        <v>17338</v>
      </c>
      <c r="F9118" t="s">
        <v>17343</v>
      </c>
      <c r="G9118" t="s">
        <v>39</v>
      </c>
      <c r="H9118">
        <v>1400</v>
      </c>
      <c r="I9118" t="s">
        <v>1676</v>
      </c>
      <c r="J9118" t="s">
        <v>21</v>
      </c>
      <c r="K9118" t="s">
        <v>21</v>
      </c>
      <c r="L9118" t="s">
        <v>21</v>
      </c>
      <c r="M9118">
        <f>IF(O9118&lt;Price!$A$3,Price!$B$2,IF(O9118&lt;Price!$A$4,Price!$B$3,IF(O9118&lt;Price!$A$5,Price!$B$4,IF(O9118&lt;Price!$A$6,Price!$B$5,Price!$B$6))))</f>
        <v>2</v>
      </c>
      <c r="N9118">
        <f>VLOOKUP(C9118,'Country'!$A:$D,4,0)</f>
        <v>1.3667099E-2</v>
      </c>
      <c r="O9118" s="7">
        <f t="shared" si="142"/>
        <v>19.1339386</v>
      </c>
      <c r="P9118">
        <v>3.5</v>
      </c>
      <c r="Q9118" t="s">
        <v>72</v>
      </c>
      <c r="R9118">
        <v>65</v>
      </c>
    </row>
    <row r="9119" spans="1:18" x14ac:dyDescent="0.35">
      <c r="A9119">
        <v>18369321</v>
      </c>
      <c r="B9119" t="s">
        <v>17344</v>
      </c>
      <c r="C9119">
        <v>1</v>
      </c>
      <c r="D9119" t="s">
        <v>18383</v>
      </c>
      <c r="E9119" t="s">
        <v>17338</v>
      </c>
      <c r="F9119" t="s">
        <v>17345</v>
      </c>
      <c r="G9119" t="s">
        <v>1800</v>
      </c>
      <c r="H9119">
        <v>1500</v>
      </c>
      <c r="I9119" t="s">
        <v>1676</v>
      </c>
      <c r="J9119" t="s">
        <v>21</v>
      </c>
      <c r="K9119" t="s">
        <v>21</v>
      </c>
      <c r="L9119" t="s">
        <v>21</v>
      </c>
      <c r="M9119">
        <f>IF(O9119&lt;Price!$A$3,Price!$B$2,IF(O9119&lt;Price!$A$4,Price!$B$3,IF(O9119&lt;Price!$A$5,Price!$B$4,IF(O9119&lt;Price!$A$6,Price!$B$5,Price!$B$6))))</f>
        <v>2</v>
      </c>
      <c r="N9119">
        <f>VLOOKUP(C9119,'Country'!$A:$D,4,0)</f>
        <v>1.3667099E-2</v>
      </c>
      <c r="O9119" s="7">
        <f t="shared" si="142"/>
        <v>20.5006485</v>
      </c>
      <c r="P9119">
        <v>3.5</v>
      </c>
      <c r="Q9119" t="s">
        <v>72</v>
      </c>
      <c r="R9119">
        <v>32</v>
      </c>
    </row>
    <row r="9120" spans="1:18" x14ac:dyDescent="0.35">
      <c r="A9120">
        <v>4000033</v>
      </c>
      <c r="B9120" t="s">
        <v>1857</v>
      </c>
      <c r="C9120">
        <v>1</v>
      </c>
      <c r="D9120" t="s">
        <v>18383</v>
      </c>
      <c r="E9120" t="s">
        <v>17338</v>
      </c>
      <c r="F9120" t="s">
        <v>17346</v>
      </c>
      <c r="G9120" t="s">
        <v>1701</v>
      </c>
      <c r="H9120">
        <v>1000</v>
      </c>
      <c r="I9120" t="s">
        <v>1676</v>
      </c>
      <c r="J9120" t="s">
        <v>21</v>
      </c>
      <c r="K9120" t="s">
        <v>21</v>
      </c>
      <c r="L9120" t="s">
        <v>21</v>
      </c>
      <c r="M9120">
        <f>IF(O9120&lt;Price!$A$3,Price!$B$2,IF(O9120&lt;Price!$A$4,Price!$B$3,IF(O9120&lt;Price!$A$5,Price!$B$4,IF(O9120&lt;Price!$A$6,Price!$B$5,Price!$B$6))))</f>
        <v>2</v>
      </c>
      <c r="N9120">
        <f>VLOOKUP(C9120,'Country'!$A:$D,4,0)</f>
        <v>1.3667099E-2</v>
      </c>
      <c r="O9120" s="7">
        <f t="shared" si="142"/>
        <v>13.667099</v>
      </c>
      <c r="P9120">
        <v>3.5</v>
      </c>
      <c r="Q9120" t="s">
        <v>72</v>
      </c>
      <c r="R9120">
        <v>150</v>
      </c>
    </row>
    <row r="9121" spans="1:18" x14ac:dyDescent="0.35">
      <c r="A9121">
        <v>18279982</v>
      </c>
      <c r="B9121" t="s">
        <v>17347</v>
      </c>
      <c r="C9121">
        <v>1</v>
      </c>
      <c r="D9121" t="s">
        <v>18383</v>
      </c>
      <c r="E9121" t="s">
        <v>17338</v>
      </c>
      <c r="F9121" t="s">
        <v>17348</v>
      </c>
      <c r="G9121" t="s">
        <v>17349</v>
      </c>
      <c r="H9121">
        <v>600</v>
      </c>
      <c r="I9121" t="s">
        <v>1676</v>
      </c>
      <c r="J9121" t="s">
        <v>21</v>
      </c>
      <c r="K9121" t="s">
        <v>21</v>
      </c>
      <c r="L9121" t="s">
        <v>21</v>
      </c>
      <c r="M9121">
        <f>IF(O9121&lt;Price!$A$3,Price!$B$2,IF(O9121&lt;Price!$A$4,Price!$B$3,IF(O9121&lt;Price!$A$5,Price!$B$4,IF(O9121&lt;Price!$A$6,Price!$B$5,Price!$B$6))))</f>
        <v>1</v>
      </c>
      <c r="N9121">
        <f>VLOOKUP(C9121,'Country'!$A:$D,4,0)</f>
        <v>1.3667099E-2</v>
      </c>
      <c r="O9121" s="7">
        <f t="shared" si="142"/>
        <v>8.2002594000000002</v>
      </c>
      <c r="P9121">
        <v>3.4</v>
      </c>
      <c r="Q9121" t="s">
        <v>97</v>
      </c>
      <c r="R9121">
        <v>16</v>
      </c>
    </row>
    <row r="9122" spans="1:18" x14ac:dyDescent="0.35">
      <c r="A9122">
        <v>4000004</v>
      </c>
      <c r="B9122" t="s">
        <v>1806</v>
      </c>
      <c r="C9122">
        <v>1</v>
      </c>
      <c r="D9122" t="s">
        <v>18383</v>
      </c>
      <c r="E9122" t="s">
        <v>17338</v>
      </c>
      <c r="F9122" t="s">
        <v>17350</v>
      </c>
      <c r="G9122" t="s">
        <v>277</v>
      </c>
      <c r="H9122">
        <v>500</v>
      </c>
      <c r="I9122" t="s">
        <v>1676</v>
      </c>
      <c r="J9122" t="s">
        <v>21</v>
      </c>
      <c r="K9122" t="s">
        <v>21</v>
      </c>
      <c r="L9122" t="s">
        <v>21</v>
      </c>
      <c r="M9122">
        <f>IF(O9122&lt;Price!$A$3,Price!$B$2,IF(O9122&lt;Price!$A$4,Price!$B$3,IF(O9122&lt;Price!$A$5,Price!$B$4,IF(O9122&lt;Price!$A$6,Price!$B$5,Price!$B$6))))</f>
        <v>1</v>
      </c>
      <c r="N9122">
        <f>VLOOKUP(C9122,'Country'!$A:$D,4,0)</f>
        <v>1.3667099E-2</v>
      </c>
      <c r="O9122" s="7">
        <f t="shared" si="142"/>
        <v>6.8335495000000002</v>
      </c>
      <c r="P9122">
        <v>3.3</v>
      </c>
      <c r="Q9122" t="s">
        <v>97</v>
      </c>
      <c r="R9122">
        <v>49</v>
      </c>
    </row>
    <row r="9123" spans="1:18" x14ac:dyDescent="0.35">
      <c r="A9123">
        <v>4000269</v>
      </c>
      <c r="B9123" t="s">
        <v>1808</v>
      </c>
      <c r="C9123">
        <v>1</v>
      </c>
      <c r="D9123" t="s">
        <v>18383</v>
      </c>
      <c r="E9123" t="s">
        <v>17338</v>
      </c>
      <c r="F9123" t="s">
        <v>17351</v>
      </c>
      <c r="G9123" t="s">
        <v>277</v>
      </c>
      <c r="H9123">
        <v>500</v>
      </c>
      <c r="I9123" t="s">
        <v>1676</v>
      </c>
      <c r="J9123" t="s">
        <v>21</v>
      </c>
      <c r="K9123" t="s">
        <v>21</v>
      </c>
      <c r="L9123" t="s">
        <v>21</v>
      </c>
      <c r="M9123">
        <f>IF(O9123&lt;Price!$A$3,Price!$B$2,IF(O9123&lt;Price!$A$4,Price!$B$3,IF(O9123&lt;Price!$A$5,Price!$B$4,IF(O9123&lt;Price!$A$6,Price!$B$5,Price!$B$6))))</f>
        <v>1</v>
      </c>
      <c r="N9123">
        <f>VLOOKUP(C9123,'Country'!$A:$D,4,0)</f>
        <v>1.3667099E-2</v>
      </c>
      <c r="O9123" s="7">
        <f t="shared" si="142"/>
        <v>6.8335495000000002</v>
      </c>
      <c r="P9123">
        <v>3.4</v>
      </c>
      <c r="Q9123" t="s">
        <v>97</v>
      </c>
      <c r="R9123">
        <v>60</v>
      </c>
    </row>
    <row r="9124" spans="1:18" x14ac:dyDescent="0.35">
      <c r="A9124">
        <v>4000027</v>
      </c>
      <c r="B9124" t="s">
        <v>17352</v>
      </c>
      <c r="C9124">
        <v>1</v>
      </c>
      <c r="D9124" t="s">
        <v>18383</v>
      </c>
      <c r="E9124" t="s">
        <v>17338</v>
      </c>
      <c r="F9124" t="s">
        <v>17353</v>
      </c>
      <c r="G9124" t="s">
        <v>3227</v>
      </c>
      <c r="H9124">
        <v>500</v>
      </c>
      <c r="I9124" t="s">
        <v>1676</v>
      </c>
      <c r="J9124" t="s">
        <v>21</v>
      </c>
      <c r="K9124" t="s">
        <v>21</v>
      </c>
      <c r="L9124" t="s">
        <v>21</v>
      </c>
      <c r="M9124">
        <f>IF(O9124&lt;Price!$A$3,Price!$B$2,IF(O9124&lt;Price!$A$4,Price!$B$3,IF(O9124&lt;Price!$A$5,Price!$B$4,IF(O9124&lt;Price!$A$6,Price!$B$5,Price!$B$6))))</f>
        <v>1</v>
      </c>
      <c r="N9124">
        <f>VLOOKUP(C9124,'Country'!$A:$D,4,0)</f>
        <v>1.3667099E-2</v>
      </c>
      <c r="O9124" s="7">
        <f t="shared" si="142"/>
        <v>6.8335495000000002</v>
      </c>
      <c r="P9124">
        <v>3.6</v>
      </c>
      <c r="Q9124" t="s">
        <v>72</v>
      </c>
      <c r="R9124">
        <v>99</v>
      </c>
    </row>
    <row r="9125" spans="1:18" x14ac:dyDescent="0.35">
      <c r="A9125">
        <v>4000081</v>
      </c>
      <c r="B9125" t="s">
        <v>17354</v>
      </c>
      <c r="C9125">
        <v>1</v>
      </c>
      <c r="D9125" t="s">
        <v>18383</v>
      </c>
      <c r="E9125" t="s">
        <v>17338</v>
      </c>
      <c r="F9125" t="s">
        <v>17355</v>
      </c>
      <c r="G9125" t="s">
        <v>17356</v>
      </c>
      <c r="H9125">
        <v>1600</v>
      </c>
      <c r="I9125" t="s">
        <v>1676</v>
      </c>
      <c r="J9125" t="s">
        <v>21</v>
      </c>
      <c r="K9125" t="s">
        <v>21</v>
      </c>
      <c r="L9125" t="s">
        <v>21</v>
      </c>
      <c r="M9125">
        <f>IF(O9125&lt;Price!$A$3,Price!$B$2,IF(O9125&lt;Price!$A$4,Price!$B$3,IF(O9125&lt;Price!$A$5,Price!$B$4,IF(O9125&lt;Price!$A$6,Price!$B$5,Price!$B$6))))</f>
        <v>2</v>
      </c>
      <c r="N9125">
        <f>VLOOKUP(C9125,'Country'!$A:$D,4,0)</f>
        <v>1.3667099E-2</v>
      </c>
      <c r="O9125" s="7">
        <f t="shared" si="142"/>
        <v>21.867358400000001</v>
      </c>
      <c r="P9125">
        <v>3.7</v>
      </c>
      <c r="Q9125" t="s">
        <v>72</v>
      </c>
      <c r="R9125">
        <v>43</v>
      </c>
    </row>
    <row r="9126" spans="1:18" x14ac:dyDescent="0.35">
      <c r="A9126">
        <v>4000069</v>
      </c>
      <c r="B9126" t="s">
        <v>4337</v>
      </c>
      <c r="C9126">
        <v>1</v>
      </c>
      <c r="D9126" t="s">
        <v>18383</v>
      </c>
      <c r="E9126" t="s">
        <v>17338</v>
      </c>
      <c r="F9126" t="s">
        <v>17357</v>
      </c>
      <c r="G9126" t="s">
        <v>1859</v>
      </c>
      <c r="H9126">
        <v>800</v>
      </c>
      <c r="I9126" t="s">
        <v>1676</v>
      </c>
      <c r="J9126" t="s">
        <v>21</v>
      </c>
      <c r="K9126" t="s">
        <v>21</v>
      </c>
      <c r="L9126" t="s">
        <v>21</v>
      </c>
      <c r="M9126">
        <f>IF(O9126&lt;Price!$A$3,Price!$B$2,IF(O9126&lt;Price!$A$4,Price!$B$3,IF(O9126&lt;Price!$A$5,Price!$B$4,IF(O9126&lt;Price!$A$6,Price!$B$5,Price!$B$6))))</f>
        <v>2</v>
      </c>
      <c r="N9126">
        <f>VLOOKUP(C9126,'Country'!$A:$D,4,0)</f>
        <v>1.3667099E-2</v>
      </c>
      <c r="O9126" s="7">
        <f t="shared" si="142"/>
        <v>10.9336792</v>
      </c>
      <c r="P9126">
        <v>3.4</v>
      </c>
      <c r="Q9126" t="s">
        <v>97</v>
      </c>
      <c r="R9126">
        <v>45</v>
      </c>
    </row>
    <row r="9127" spans="1:18" x14ac:dyDescent="0.35">
      <c r="A9127">
        <v>4000294</v>
      </c>
      <c r="B9127" t="s">
        <v>2532</v>
      </c>
      <c r="C9127">
        <v>1</v>
      </c>
      <c r="D9127" t="s">
        <v>18383</v>
      </c>
      <c r="E9127" t="s">
        <v>17338</v>
      </c>
      <c r="F9127" t="s">
        <v>17358</v>
      </c>
      <c r="G9127" t="s">
        <v>4500</v>
      </c>
      <c r="H9127">
        <v>450</v>
      </c>
      <c r="I9127" t="s">
        <v>1676</v>
      </c>
      <c r="J9127" t="s">
        <v>21</v>
      </c>
      <c r="K9127" t="s">
        <v>21</v>
      </c>
      <c r="L9127" t="s">
        <v>21</v>
      </c>
      <c r="M9127">
        <f>IF(O9127&lt;Price!$A$3,Price!$B$2,IF(O9127&lt;Price!$A$4,Price!$B$3,IF(O9127&lt;Price!$A$5,Price!$B$4,IF(O9127&lt;Price!$A$6,Price!$B$5,Price!$B$6))))</f>
        <v>1</v>
      </c>
      <c r="N9127">
        <f>VLOOKUP(C9127,'Country'!$A:$D,4,0)</f>
        <v>1.3667099E-2</v>
      </c>
      <c r="O9127" s="7">
        <f t="shared" si="142"/>
        <v>6.1501945500000001</v>
      </c>
      <c r="P9127">
        <v>3.6</v>
      </c>
      <c r="Q9127" t="s">
        <v>72</v>
      </c>
      <c r="R9127">
        <v>69</v>
      </c>
    </row>
    <row r="9128" spans="1:18" x14ac:dyDescent="0.35">
      <c r="A9128">
        <v>4000001</v>
      </c>
      <c r="B9128" t="s">
        <v>1716</v>
      </c>
      <c r="C9128">
        <v>1</v>
      </c>
      <c r="D9128" t="s">
        <v>18383</v>
      </c>
      <c r="E9128" t="s">
        <v>17338</v>
      </c>
      <c r="F9128" t="s">
        <v>17359</v>
      </c>
      <c r="G9128" t="s">
        <v>1800</v>
      </c>
      <c r="H9128">
        <v>1000</v>
      </c>
      <c r="I9128" t="s">
        <v>1676</v>
      </c>
      <c r="J9128" t="s">
        <v>21</v>
      </c>
      <c r="K9128" t="s">
        <v>21</v>
      </c>
      <c r="L9128" t="s">
        <v>21</v>
      </c>
      <c r="M9128">
        <f>IF(O9128&lt;Price!$A$3,Price!$B$2,IF(O9128&lt;Price!$A$4,Price!$B$3,IF(O9128&lt;Price!$A$5,Price!$B$4,IF(O9128&lt;Price!$A$6,Price!$B$5,Price!$B$6))))</f>
        <v>2</v>
      </c>
      <c r="N9128">
        <f>VLOOKUP(C9128,'Country'!$A:$D,4,0)</f>
        <v>1.3667099E-2</v>
      </c>
      <c r="O9128" s="7">
        <f t="shared" si="142"/>
        <v>13.667099</v>
      </c>
      <c r="P9128">
        <v>3.3</v>
      </c>
      <c r="Q9128" t="s">
        <v>97</v>
      </c>
      <c r="R9128">
        <v>162</v>
      </c>
    </row>
    <row r="9129" spans="1:18" x14ac:dyDescent="0.35">
      <c r="A9129">
        <v>4000030</v>
      </c>
      <c r="B9129" t="s">
        <v>11526</v>
      </c>
      <c r="C9129">
        <v>1</v>
      </c>
      <c r="D9129" t="s">
        <v>18383</v>
      </c>
      <c r="E9129" t="s">
        <v>17338</v>
      </c>
      <c r="F9129" t="s">
        <v>17360</v>
      </c>
      <c r="G9129" t="s">
        <v>1791</v>
      </c>
      <c r="H9129">
        <v>600</v>
      </c>
      <c r="I9129" t="s">
        <v>1676</v>
      </c>
      <c r="J9129" t="s">
        <v>21</v>
      </c>
      <c r="K9129" t="s">
        <v>21</v>
      </c>
      <c r="L9129" t="s">
        <v>21</v>
      </c>
      <c r="M9129">
        <f>IF(O9129&lt;Price!$A$3,Price!$B$2,IF(O9129&lt;Price!$A$4,Price!$B$3,IF(O9129&lt;Price!$A$5,Price!$B$4,IF(O9129&lt;Price!$A$6,Price!$B$5,Price!$B$6))))</f>
        <v>1</v>
      </c>
      <c r="N9129">
        <f>VLOOKUP(C9129,'Country'!$A:$D,4,0)</f>
        <v>1.3667099E-2</v>
      </c>
      <c r="O9129" s="7">
        <f t="shared" si="142"/>
        <v>8.2002594000000002</v>
      </c>
      <c r="P9129">
        <v>3.3</v>
      </c>
      <c r="Q9129" t="s">
        <v>97</v>
      </c>
      <c r="R9129">
        <v>74</v>
      </c>
    </row>
    <row r="9130" spans="1:18" x14ac:dyDescent="0.35">
      <c r="A9130">
        <v>4000018</v>
      </c>
      <c r="B9130" t="s">
        <v>17361</v>
      </c>
      <c r="C9130">
        <v>1</v>
      </c>
      <c r="D9130" t="s">
        <v>18383</v>
      </c>
      <c r="E9130" t="s">
        <v>17338</v>
      </c>
      <c r="F9130" t="s">
        <v>17362</v>
      </c>
      <c r="G9130" t="s">
        <v>6854</v>
      </c>
      <c r="H9130">
        <v>1000</v>
      </c>
      <c r="I9130" t="s">
        <v>1676</v>
      </c>
      <c r="J9130" t="s">
        <v>21</v>
      </c>
      <c r="K9130" t="s">
        <v>21</v>
      </c>
      <c r="L9130" t="s">
        <v>21</v>
      </c>
      <c r="M9130">
        <f>IF(O9130&lt;Price!$A$3,Price!$B$2,IF(O9130&lt;Price!$A$4,Price!$B$3,IF(O9130&lt;Price!$A$5,Price!$B$4,IF(O9130&lt;Price!$A$6,Price!$B$5,Price!$B$6))))</f>
        <v>2</v>
      </c>
      <c r="N9130">
        <f>VLOOKUP(C9130,'Country'!$A:$D,4,0)</f>
        <v>1.3667099E-2</v>
      </c>
      <c r="O9130" s="7">
        <f t="shared" si="142"/>
        <v>13.667099</v>
      </c>
      <c r="P9130">
        <v>3.6</v>
      </c>
      <c r="Q9130" t="s">
        <v>72</v>
      </c>
      <c r="R9130">
        <v>107</v>
      </c>
    </row>
    <row r="9131" spans="1:18" x14ac:dyDescent="0.35">
      <c r="A9131">
        <v>4000222</v>
      </c>
      <c r="B9131" t="s">
        <v>17363</v>
      </c>
      <c r="C9131">
        <v>1</v>
      </c>
      <c r="D9131" t="s">
        <v>18383</v>
      </c>
      <c r="E9131" t="s">
        <v>17338</v>
      </c>
      <c r="F9131" t="s">
        <v>17364</v>
      </c>
      <c r="G9131" t="s">
        <v>1724</v>
      </c>
      <c r="H9131">
        <v>600</v>
      </c>
      <c r="I9131" t="s">
        <v>1676</v>
      </c>
      <c r="J9131" t="s">
        <v>21</v>
      </c>
      <c r="K9131" t="s">
        <v>21</v>
      </c>
      <c r="L9131" t="s">
        <v>21</v>
      </c>
      <c r="M9131">
        <f>IF(O9131&lt;Price!$A$3,Price!$B$2,IF(O9131&lt;Price!$A$4,Price!$B$3,IF(O9131&lt;Price!$A$5,Price!$B$4,IF(O9131&lt;Price!$A$6,Price!$B$5,Price!$B$6))))</f>
        <v>1</v>
      </c>
      <c r="N9131">
        <f>VLOOKUP(C9131,'Country'!$A:$D,4,0)</f>
        <v>1.3667099E-2</v>
      </c>
      <c r="O9131" s="7">
        <f t="shared" si="142"/>
        <v>8.2002594000000002</v>
      </c>
      <c r="P9131">
        <v>3.6</v>
      </c>
      <c r="Q9131" t="s">
        <v>72</v>
      </c>
      <c r="R9131">
        <v>75</v>
      </c>
    </row>
    <row r="9132" spans="1:18" x14ac:dyDescent="0.35">
      <c r="A9132">
        <v>4000031</v>
      </c>
      <c r="B9132" t="s">
        <v>17365</v>
      </c>
      <c r="C9132">
        <v>1</v>
      </c>
      <c r="D9132" t="s">
        <v>18383</v>
      </c>
      <c r="E9132" t="s">
        <v>17338</v>
      </c>
      <c r="F9132" t="s">
        <v>17366</v>
      </c>
      <c r="G9132" t="s">
        <v>1893</v>
      </c>
      <c r="H9132">
        <v>1200</v>
      </c>
      <c r="I9132" t="s">
        <v>1676</v>
      </c>
      <c r="J9132" t="s">
        <v>21</v>
      </c>
      <c r="K9132" t="s">
        <v>21</v>
      </c>
      <c r="L9132" t="s">
        <v>21</v>
      </c>
      <c r="M9132">
        <f>IF(O9132&lt;Price!$A$3,Price!$B$2,IF(O9132&lt;Price!$A$4,Price!$B$3,IF(O9132&lt;Price!$A$5,Price!$B$4,IF(O9132&lt;Price!$A$6,Price!$B$5,Price!$B$6))))</f>
        <v>2</v>
      </c>
      <c r="N9132">
        <f>VLOOKUP(C9132,'Country'!$A:$D,4,0)</f>
        <v>1.3667099E-2</v>
      </c>
      <c r="O9132" s="7">
        <f t="shared" si="142"/>
        <v>16.4005188</v>
      </c>
      <c r="P9132">
        <v>3.5</v>
      </c>
      <c r="Q9132" t="s">
        <v>72</v>
      </c>
      <c r="R9132">
        <v>151</v>
      </c>
    </row>
    <row r="9133" spans="1:18" x14ac:dyDescent="0.35">
      <c r="A9133">
        <v>4000015</v>
      </c>
      <c r="B9133" t="s">
        <v>17367</v>
      </c>
      <c r="C9133">
        <v>1</v>
      </c>
      <c r="D9133" t="s">
        <v>18383</v>
      </c>
      <c r="E9133" t="s">
        <v>17338</v>
      </c>
      <c r="F9133" t="s">
        <v>17368</v>
      </c>
      <c r="G9133" t="s">
        <v>1800</v>
      </c>
      <c r="H9133">
        <v>700</v>
      </c>
      <c r="I9133" t="s">
        <v>1676</v>
      </c>
      <c r="J9133" t="s">
        <v>21</v>
      </c>
      <c r="K9133" t="s">
        <v>21</v>
      </c>
      <c r="L9133" t="s">
        <v>21</v>
      </c>
      <c r="M9133">
        <f>IF(O9133&lt;Price!$A$3,Price!$B$2,IF(O9133&lt;Price!$A$4,Price!$B$3,IF(O9133&lt;Price!$A$5,Price!$B$4,IF(O9133&lt;Price!$A$6,Price!$B$5,Price!$B$6))))</f>
        <v>1</v>
      </c>
      <c r="N9133">
        <f>VLOOKUP(C9133,'Country'!$A:$D,4,0)</f>
        <v>1.3667099E-2</v>
      </c>
      <c r="O9133" s="7">
        <f t="shared" si="142"/>
        <v>9.5669693000000002</v>
      </c>
      <c r="P9133">
        <v>3.4</v>
      </c>
      <c r="Q9133" t="s">
        <v>97</v>
      </c>
      <c r="R9133">
        <v>61</v>
      </c>
    </row>
    <row r="9134" spans="1:18" x14ac:dyDescent="0.35">
      <c r="A9134">
        <v>4000007</v>
      </c>
      <c r="B9134" t="s">
        <v>17369</v>
      </c>
      <c r="C9134">
        <v>1</v>
      </c>
      <c r="D9134" t="s">
        <v>18383</v>
      </c>
      <c r="E9134" t="s">
        <v>17338</v>
      </c>
      <c r="F9134" t="s">
        <v>17370</v>
      </c>
      <c r="G9134" t="s">
        <v>1805</v>
      </c>
      <c r="H9134">
        <v>500</v>
      </c>
      <c r="I9134" t="s">
        <v>1676</v>
      </c>
      <c r="J9134" t="s">
        <v>21</v>
      </c>
      <c r="K9134" t="s">
        <v>21</v>
      </c>
      <c r="L9134" t="s">
        <v>21</v>
      </c>
      <c r="M9134">
        <f>IF(O9134&lt;Price!$A$3,Price!$B$2,IF(O9134&lt;Price!$A$4,Price!$B$3,IF(O9134&lt;Price!$A$5,Price!$B$4,IF(O9134&lt;Price!$A$6,Price!$B$5,Price!$B$6))))</f>
        <v>1</v>
      </c>
      <c r="N9134">
        <f>VLOOKUP(C9134,'Country'!$A:$D,4,0)</f>
        <v>1.3667099E-2</v>
      </c>
      <c r="O9134" s="7">
        <f t="shared" si="142"/>
        <v>6.8335495000000002</v>
      </c>
      <c r="P9134">
        <v>3.1</v>
      </c>
      <c r="Q9134" t="s">
        <v>97</v>
      </c>
      <c r="R9134">
        <v>64</v>
      </c>
    </row>
    <row r="9135" spans="1:18" x14ac:dyDescent="0.35">
      <c r="A9135">
        <v>18343124</v>
      </c>
      <c r="B9135" t="s">
        <v>17371</v>
      </c>
      <c r="C9135">
        <v>1</v>
      </c>
      <c r="D9135" t="s">
        <v>18383</v>
      </c>
      <c r="E9135" t="s">
        <v>17338</v>
      </c>
      <c r="F9135" t="s">
        <v>17372</v>
      </c>
      <c r="G9135" t="s">
        <v>1800</v>
      </c>
      <c r="H9135">
        <v>700</v>
      </c>
      <c r="I9135" t="s">
        <v>1676</v>
      </c>
      <c r="J9135" t="s">
        <v>21</v>
      </c>
      <c r="K9135" t="s">
        <v>21</v>
      </c>
      <c r="L9135" t="s">
        <v>21</v>
      </c>
      <c r="M9135">
        <f>IF(O9135&lt;Price!$A$3,Price!$B$2,IF(O9135&lt;Price!$A$4,Price!$B$3,IF(O9135&lt;Price!$A$5,Price!$B$4,IF(O9135&lt;Price!$A$6,Price!$B$5,Price!$B$6))))</f>
        <v>1</v>
      </c>
      <c r="N9135">
        <f>VLOOKUP(C9135,'Country'!$A:$D,4,0)</f>
        <v>1.3667099E-2</v>
      </c>
      <c r="O9135" s="7">
        <f t="shared" si="142"/>
        <v>9.5669693000000002</v>
      </c>
      <c r="P9135">
        <v>3.5</v>
      </c>
      <c r="Q9135" t="s">
        <v>72</v>
      </c>
      <c r="R9135">
        <v>45</v>
      </c>
    </row>
    <row r="9136" spans="1:18" x14ac:dyDescent="0.35">
      <c r="A9136">
        <v>3700010</v>
      </c>
      <c r="B9136" t="s">
        <v>17373</v>
      </c>
      <c r="C9136">
        <v>1</v>
      </c>
      <c r="D9136" t="s">
        <v>18383</v>
      </c>
      <c r="E9136" t="s">
        <v>17374</v>
      </c>
      <c r="F9136" t="s">
        <v>17375</v>
      </c>
      <c r="G9136" t="s">
        <v>103</v>
      </c>
      <c r="H9136">
        <v>150</v>
      </c>
      <c r="I9136" t="s">
        <v>1676</v>
      </c>
      <c r="J9136" t="s">
        <v>21</v>
      </c>
      <c r="K9136" t="s">
        <v>21</v>
      </c>
      <c r="L9136" t="s">
        <v>21</v>
      </c>
      <c r="M9136">
        <f>IF(O9136&lt;Price!$A$3,Price!$B$2,IF(O9136&lt;Price!$A$4,Price!$B$3,IF(O9136&lt;Price!$A$5,Price!$B$4,IF(O9136&lt;Price!$A$6,Price!$B$5,Price!$B$6))))</f>
        <v>1</v>
      </c>
      <c r="N9136">
        <f>VLOOKUP(C9136,'Country'!$A:$D,4,0)</f>
        <v>1.3667099E-2</v>
      </c>
      <c r="O9136" s="7">
        <f t="shared" si="142"/>
        <v>2.05006485</v>
      </c>
      <c r="P9136">
        <v>3.8</v>
      </c>
      <c r="Q9136" t="s">
        <v>72</v>
      </c>
      <c r="R9136">
        <v>173</v>
      </c>
    </row>
    <row r="9137" spans="1:18" x14ac:dyDescent="0.35">
      <c r="A9137">
        <v>3700009</v>
      </c>
      <c r="B9137" t="s">
        <v>17376</v>
      </c>
      <c r="C9137">
        <v>1</v>
      </c>
      <c r="D9137" t="s">
        <v>18383</v>
      </c>
      <c r="E9137" t="s">
        <v>17374</v>
      </c>
      <c r="F9137" t="s">
        <v>17377</v>
      </c>
      <c r="G9137" t="s">
        <v>1743</v>
      </c>
      <c r="H9137">
        <v>1000</v>
      </c>
      <c r="I9137" t="s">
        <v>1676</v>
      </c>
      <c r="J9137" t="s">
        <v>21</v>
      </c>
      <c r="K9137" t="s">
        <v>21</v>
      </c>
      <c r="L9137" t="s">
        <v>21</v>
      </c>
      <c r="M9137">
        <f>IF(O9137&lt;Price!$A$3,Price!$B$2,IF(O9137&lt;Price!$A$4,Price!$B$3,IF(O9137&lt;Price!$A$5,Price!$B$4,IF(O9137&lt;Price!$A$6,Price!$B$5,Price!$B$6))))</f>
        <v>2</v>
      </c>
      <c r="N9137">
        <f>VLOOKUP(C9137,'Country'!$A:$D,4,0)</f>
        <v>1.3667099E-2</v>
      </c>
      <c r="O9137" s="7">
        <f t="shared" si="142"/>
        <v>13.667099</v>
      </c>
      <c r="P9137">
        <v>3.8</v>
      </c>
      <c r="Q9137" t="s">
        <v>72</v>
      </c>
      <c r="R9137">
        <v>513</v>
      </c>
    </row>
    <row r="9138" spans="1:18" x14ac:dyDescent="0.35">
      <c r="A9138">
        <v>18427467</v>
      </c>
      <c r="B9138" t="s">
        <v>17378</v>
      </c>
      <c r="C9138">
        <v>1</v>
      </c>
      <c r="D9138" t="s">
        <v>18383</v>
      </c>
      <c r="E9138" t="s">
        <v>17374</v>
      </c>
      <c r="F9138" t="s">
        <v>17379</v>
      </c>
      <c r="G9138" t="s">
        <v>17380</v>
      </c>
      <c r="H9138">
        <v>250</v>
      </c>
      <c r="I9138" t="s">
        <v>1676</v>
      </c>
      <c r="J9138" t="s">
        <v>21</v>
      </c>
      <c r="K9138" t="s">
        <v>21</v>
      </c>
      <c r="L9138" t="s">
        <v>21</v>
      </c>
      <c r="M9138">
        <f>IF(O9138&lt;Price!$A$3,Price!$B$2,IF(O9138&lt;Price!$A$4,Price!$B$3,IF(O9138&lt;Price!$A$5,Price!$B$4,IF(O9138&lt;Price!$A$6,Price!$B$5,Price!$B$6))))</f>
        <v>1</v>
      </c>
      <c r="N9138">
        <f>VLOOKUP(C9138,'Country'!$A:$D,4,0)</f>
        <v>1.3667099E-2</v>
      </c>
      <c r="O9138" s="7">
        <f t="shared" si="142"/>
        <v>3.4167747500000001</v>
      </c>
      <c r="P9138">
        <v>3.7</v>
      </c>
      <c r="Q9138" t="s">
        <v>72</v>
      </c>
      <c r="R9138">
        <v>36</v>
      </c>
    </row>
    <row r="9139" spans="1:18" x14ac:dyDescent="0.35">
      <c r="A9139">
        <v>3700024</v>
      </c>
      <c r="B9139" t="s">
        <v>17381</v>
      </c>
      <c r="C9139">
        <v>1</v>
      </c>
      <c r="D9139" t="s">
        <v>18383</v>
      </c>
      <c r="E9139" t="s">
        <v>17374</v>
      </c>
      <c r="F9139" t="s">
        <v>17382</v>
      </c>
      <c r="G9139" t="s">
        <v>17383</v>
      </c>
      <c r="H9139">
        <v>1400</v>
      </c>
      <c r="I9139" t="s">
        <v>1676</v>
      </c>
      <c r="J9139" t="s">
        <v>21</v>
      </c>
      <c r="K9139" t="s">
        <v>21</v>
      </c>
      <c r="L9139" t="s">
        <v>21</v>
      </c>
      <c r="M9139">
        <f>IF(O9139&lt;Price!$A$3,Price!$B$2,IF(O9139&lt;Price!$A$4,Price!$B$3,IF(O9139&lt;Price!$A$5,Price!$B$4,IF(O9139&lt;Price!$A$6,Price!$B$5,Price!$B$6))))</f>
        <v>2</v>
      </c>
      <c r="N9139">
        <f>VLOOKUP(C9139,'Country'!$A:$D,4,0)</f>
        <v>1.3667099E-2</v>
      </c>
      <c r="O9139" s="7">
        <f t="shared" si="142"/>
        <v>19.1339386</v>
      </c>
      <c r="P9139">
        <v>3.5</v>
      </c>
      <c r="Q9139" t="s">
        <v>72</v>
      </c>
      <c r="R9139">
        <v>328</v>
      </c>
    </row>
    <row r="9140" spans="1:18" x14ac:dyDescent="0.35">
      <c r="A9140">
        <v>3700056</v>
      </c>
      <c r="B9140" t="s">
        <v>17384</v>
      </c>
      <c r="C9140">
        <v>1</v>
      </c>
      <c r="D9140" t="s">
        <v>18383</v>
      </c>
      <c r="E9140" t="s">
        <v>17374</v>
      </c>
      <c r="F9140" t="s">
        <v>17385</v>
      </c>
      <c r="G9140" t="s">
        <v>2164</v>
      </c>
      <c r="H9140">
        <v>700</v>
      </c>
      <c r="I9140" t="s">
        <v>1676</v>
      </c>
      <c r="J9140" t="s">
        <v>21</v>
      </c>
      <c r="K9140" t="s">
        <v>21</v>
      </c>
      <c r="L9140" t="s">
        <v>21</v>
      </c>
      <c r="M9140">
        <f>IF(O9140&lt;Price!$A$3,Price!$B$2,IF(O9140&lt;Price!$A$4,Price!$B$3,IF(O9140&lt;Price!$A$5,Price!$B$4,IF(O9140&lt;Price!$A$6,Price!$B$5,Price!$B$6))))</f>
        <v>1</v>
      </c>
      <c r="N9140">
        <f>VLOOKUP(C9140,'Country'!$A:$D,4,0)</f>
        <v>1.3667099E-2</v>
      </c>
      <c r="O9140" s="7">
        <f t="shared" si="142"/>
        <v>9.5669693000000002</v>
      </c>
      <c r="P9140">
        <v>3.8</v>
      </c>
      <c r="Q9140" t="s">
        <v>72</v>
      </c>
      <c r="R9140">
        <v>199</v>
      </c>
    </row>
    <row r="9141" spans="1:18" x14ac:dyDescent="0.35">
      <c r="A9141">
        <v>3700408</v>
      </c>
      <c r="B9141" t="s">
        <v>17386</v>
      </c>
      <c r="C9141">
        <v>1</v>
      </c>
      <c r="D9141" t="s">
        <v>18383</v>
      </c>
      <c r="E9141" t="s">
        <v>17374</v>
      </c>
      <c r="F9141" t="s">
        <v>17387</v>
      </c>
      <c r="G9141" t="s">
        <v>1743</v>
      </c>
      <c r="H9141">
        <v>600</v>
      </c>
      <c r="I9141" t="s">
        <v>1676</v>
      </c>
      <c r="J9141" t="s">
        <v>21</v>
      </c>
      <c r="K9141" t="s">
        <v>21</v>
      </c>
      <c r="L9141" t="s">
        <v>21</v>
      </c>
      <c r="M9141">
        <f>IF(O9141&lt;Price!$A$3,Price!$B$2,IF(O9141&lt;Price!$A$4,Price!$B$3,IF(O9141&lt;Price!$A$5,Price!$B$4,IF(O9141&lt;Price!$A$6,Price!$B$5,Price!$B$6))))</f>
        <v>1</v>
      </c>
      <c r="N9141">
        <f>VLOOKUP(C9141,'Country'!$A:$D,4,0)</f>
        <v>1.3667099E-2</v>
      </c>
      <c r="O9141" s="7">
        <f t="shared" si="142"/>
        <v>8.2002594000000002</v>
      </c>
      <c r="P9141">
        <v>3.6</v>
      </c>
      <c r="Q9141" t="s">
        <v>72</v>
      </c>
      <c r="R9141">
        <v>97</v>
      </c>
    </row>
    <row r="9142" spans="1:18" x14ac:dyDescent="0.35">
      <c r="A9142">
        <v>3700017</v>
      </c>
      <c r="B9142" t="s">
        <v>17388</v>
      </c>
      <c r="C9142">
        <v>1</v>
      </c>
      <c r="D9142" t="s">
        <v>18383</v>
      </c>
      <c r="E9142" t="s">
        <v>17374</v>
      </c>
      <c r="F9142" t="s">
        <v>17389</v>
      </c>
      <c r="G9142" t="s">
        <v>123</v>
      </c>
      <c r="H9142">
        <v>900</v>
      </c>
      <c r="I9142" t="s">
        <v>1676</v>
      </c>
      <c r="J9142" t="s">
        <v>21</v>
      </c>
      <c r="K9142" t="s">
        <v>21</v>
      </c>
      <c r="L9142" t="s">
        <v>21</v>
      </c>
      <c r="M9142">
        <f>IF(O9142&lt;Price!$A$3,Price!$B$2,IF(O9142&lt;Price!$A$4,Price!$B$3,IF(O9142&lt;Price!$A$5,Price!$B$4,IF(O9142&lt;Price!$A$6,Price!$B$5,Price!$B$6))))</f>
        <v>2</v>
      </c>
      <c r="N9142">
        <f>VLOOKUP(C9142,'Country'!$A:$D,4,0)</f>
        <v>1.3667099E-2</v>
      </c>
      <c r="O9142" s="7">
        <f t="shared" si="142"/>
        <v>12.3003891</v>
      </c>
      <c r="P9142">
        <v>3.6</v>
      </c>
      <c r="Q9142" t="s">
        <v>72</v>
      </c>
      <c r="R9142">
        <v>275</v>
      </c>
    </row>
    <row r="9143" spans="1:18" x14ac:dyDescent="0.35">
      <c r="A9143">
        <v>3700050</v>
      </c>
      <c r="B9143" t="s">
        <v>16188</v>
      </c>
      <c r="C9143">
        <v>1</v>
      </c>
      <c r="D9143" t="s">
        <v>18383</v>
      </c>
      <c r="E9143" t="s">
        <v>17374</v>
      </c>
      <c r="F9143" t="s">
        <v>17390</v>
      </c>
      <c r="G9143" t="s">
        <v>17391</v>
      </c>
      <c r="H9143">
        <v>400</v>
      </c>
      <c r="I9143" t="s">
        <v>1676</v>
      </c>
      <c r="J9143" t="s">
        <v>21</v>
      </c>
      <c r="K9143" t="s">
        <v>21</v>
      </c>
      <c r="L9143" t="s">
        <v>21</v>
      </c>
      <c r="M9143">
        <f>IF(O9143&lt;Price!$A$3,Price!$B$2,IF(O9143&lt;Price!$A$4,Price!$B$3,IF(O9143&lt;Price!$A$5,Price!$B$4,IF(O9143&lt;Price!$A$6,Price!$B$5,Price!$B$6))))</f>
        <v>1</v>
      </c>
      <c r="N9143">
        <f>VLOOKUP(C9143,'Country'!$A:$D,4,0)</f>
        <v>1.3667099E-2</v>
      </c>
      <c r="O9143" s="7">
        <f t="shared" si="142"/>
        <v>5.4668396000000001</v>
      </c>
      <c r="P9143">
        <v>4.0999999999999996</v>
      </c>
      <c r="Q9143" t="s">
        <v>30</v>
      </c>
      <c r="R9143">
        <v>791</v>
      </c>
    </row>
    <row r="9144" spans="1:18" x14ac:dyDescent="0.35">
      <c r="A9144">
        <v>3700041</v>
      </c>
      <c r="B9144" t="s">
        <v>17392</v>
      </c>
      <c r="C9144">
        <v>1</v>
      </c>
      <c r="D9144" t="s">
        <v>18383</v>
      </c>
      <c r="E9144" t="s">
        <v>17374</v>
      </c>
      <c r="F9144" t="s">
        <v>17385</v>
      </c>
      <c r="G9144" t="s">
        <v>1475</v>
      </c>
      <c r="H9144">
        <v>300</v>
      </c>
      <c r="I9144" t="s">
        <v>1676</v>
      </c>
      <c r="J9144" t="s">
        <v>21</v>
      </c>
      <c r="K9144" t="s">
        <v>21</v>
      </c>
      <c r="L9144" t="s">
        <v>21</v>
      </c>
      <c r="M9144">
        <f>IF(O9144&lt;Price!$A$3,Price!$B$2,IF(O9144&lt;Price!$A$4,Price!$B$3,IF(O9144&lt;Price!$A$5,Price!$B$4,IF(O9144&lt;Price!$A$6,Price!$B$5,Price!$B$6))))</f>
        <v>1</v>
      </c>
      <c r="N9144">
        <f>VLOOKUP(C9144,'Country'!$A:$D,4,0)</f>
        <v>1.3667099E-2</v>
      </c>
      <c r="O9144" s="7">
        <f t="shared" si="142"/>
        <v>4.1001297000000001</v>
      </c>
      <c r="P9144">
        <v>4.2</v>
      </c>
      <c r="Q9144" t="s">
        <v>30</v>
      </c>
      <c r="R9144">
        <v>656</v>
      </c>
    </row>
    <row r="9145" spans="1:18" x14ac:dyDescent="0.35">
      <c r="A9145">
        <v>3700387</v>
      </c>
      <c r="B9145" t="s">
        <v>17393</v>
      </c>
      <c r="C9145">
        <v>1</v>
      </c>
      <c r="D9145" t="s">
        <v>18383</v>
      </c>
      <c r="E9145" t="s">
        <v>17374</v>
      </c>
      <c r="F9145" t="s">
        <v>17394</v>
      </c>
      <c r="G9145" t="s">
        <v>17395</v>
      </c>
      <c r="H9145">
        <v>1500</v>
      </c>
      <c r="I9145" t="s">
        <v>1676</v>
      </c>
      <c r="J9145" t="s">
        <v>21</v>
      </c>
      <c r="K9145" t="s">
        <v>21</v>
      </c>
      <c r="L9145" t="s">
        <v>21</v>
      </c>
      <c r="M9145">
        <f>IF(O9145&lt;Price!$A$3,Price!$B$2,IF(O9145&lt;Price!$A$4,Price!$B$3,IF(O9145&lt;Price!$A$5,Price!$B$4,IF(O9145&lt;Price!$A$6,Price!$B$5,Price!$B$6))))</f>
        <v>2</v>
      </c>
      <c r="N9145">
        <f>VLOOKUP(C9145,'Country'!$A:$D,4,0)</f>
        <v>1.3667099E-2</v>
      </c>
      <c r="O9145" s="7">
        <f t="shared" si="142"/>
        <v>20.5006485</v>
      </c>
      <c r="P9145">
        <v>3.8</v>
      </c>
      <c r="Q9145" t="s">
        <v>72</v>
      </c>
      <c r="R9145">
        <v>189</v>
      </c>
    </row>
    <row r="9146" spans="1:18" x14ac:dyDescent="0.35">
      <c r="A9146">
        <v>3700036</v>
      </c>
      <c r="B9146" t="s">
        <v>17396</v>
      </c>
      <c r="C9146">
        <v>1</v>
      </c>
      <c r="D9146" t="s">
        <v>18383</v>
      </c>
      <c r="E9146" t="s">
        <v>17374</v>
      </c>
      <c r="F9146" t="s">
        <v>17394</v>
      </c>
      <c r="G9146" t="s">
        <v>17397</v>
      </c>
      <c r="H9146">
        <v>1500</v>
      </c>
      <c r="I9146" t="s">
        <v>1676</v>
      </c>
      <c r="J9146" t="s">
        <v>21</v>
      </c>
      <c r="K9146" t="s">
        <v>21</v>
      </c>
      <c r="L9146" t="s">
        <v>21</v>
      </c>
      <c r="M9146">
        <f>IF(O9146&lt;Price!$A$3,Price!$B$2,IF(O9146&lt;Price!$A$4,Price!$B$3,IF(O9146&lt;Price!$A$5,Price!$B$4,IF(O9146&lt;Price!$A$6,Price!$B$5,Price!$B$6))))</f>
        <v>2</v>
      </c>
      <c r="N9146">
        <f>VLOOKUP(C9146,'Country'!$A:$D,4,0)</f>
        <v>1.3667099E-2</v>
      </c>
      <c r="O9146" s="7">
        <f t="shared" si="142"/>
        <v>20.5006485</v>
      </c>
      <c r="P9146">
        <v>3.8</v>
      </c>
      <c r="Q9146" t="s">
        <v>72</v>
      </c>
      <c r="R9146">
        <v>192</v>
      </c>
    </row>
    <row r="9147" spans="1:18" x14ac:dyDescent="0.35">
      <c r="A9147">
        <v>3700049</v>
      </c>
      <c r="B9147" t="s">
        <v>17398</v>
      </c>
      <c r="C9147">
        <v>1</v>
      </c>
      <c r="D9147" t="s">
        <v>18383</v>
      </c>
      <c r="E9147" t="s">
        <v>17374</v>
      </c>
      <c r="F9147" t="s">
        <v>17399</v>
      </c>
      <c r="G9147" t="s">
        <v>1787</v>
      </c>
      <c r="H9147">
        <v>1500</v>
      </c>
      <c r="I9147" t="s">
        <v>1676</v>
      </c>
      <c r="J9147" t="s">
        <v>21</v>
      </c>
      <c r="K9147" t="s">
        <v>21</v>
      </c>
      <c r="L9147" t="s">
        <v>21</v>
      </c>
      <c r="M9147">
        <f>IF(O9147&lt;Price!$A$3,Price!$B$2,IF(O9147&lt;Price!$A$4,Price!$B$3,IF(O9147&lt;Price!$A$5,Price!$B$4,IF(O9147&lt;Price!$A$6,Price!$B$5,Price!$B$6))))</f>
        <v>2</v>
      </c>
      <c r="N9147">
        <f>VLOOKUP(C9147,'Country'!$A:$D,4,0)</f>
        <v>1.3667099E-2</v>
      </c>
      <c r="O9147" s="7">
        <f t="shared" si="142"/>
        <v>20.5006485</v>
      </c>
      <c r="P9147">
        <v>3.9</v>
      </c>
      <c r="Q9147" t="s">
        <v>72</v>
      </c>
      <c r="R9147">
        <v>535</v>
      </c>
    </row>
    <row r="9148" spans="1:18" x14ac:dyDescent="0.35">
      <c r="A9148">
        <v>3700069</v>
      </c>
      <c r="B9148" t="s">
        <v>17400</v>
      </c>
      <c r="C9148">
        <v>1</v>
      </c>
      <c r="D9148" t="s">
        <v>18383</v>
      </c>
      <c r="E9148" t="s">
        <v>17374</v>
      </c>
      <c r="F9148" t="s">
        <v>17401</v>
      </c>
      <c r="G9148" t="s">
        <v>100</v>
      </c>
      <c r="H9148">
        <v>450</v>
      </c>
      <c r="I9148" t="s">
        <v>1676</v>
      </c>
      <c r="J9148" t="s">
        <v>21</v>
      </c>
      <c r="K9148" t="s">
        <v>21</v>
      </c>
      <c r="L9148" t="s">
        <v>21</v>
      </c>
      <c r="M9148">
        <f>IF(O9148&lt;Price!$A$3,Price!$B$2,IF(O9148&lt;Price!$A$4,Price!$B$3,IF(O9148&lt;Price!$A$5,Price!$B$4,IF(O9148&lt;Price!$A$6,Price!$B$5,Price!$B$6))))</f>
        <v>1</v>
      </c>
      <c r="N9148">
        <f>VLOOKUP(C9148,'Country'!$A:$D,4,0)</f>
        <v>1.3667099E-2</v>
      </c>
      <c r="O9148" s="7">
        <f t="shared" si="142"/>
        <v>6.1501945500000001</v>
      </c>
      <c r="P9148">
        <v>3.1</v>
      </c>
      <c r="Q9148" t="s">
        <v>97</v>
      </c>
      <c r="R9148">
        <v>875</v>
      </c>
    </row>
    <row r="9149" spans="1:18" x14ac:dyDescent="0.35">
      <c r="A9149">
        <v>3700160</v>
      </c>
      <c r="B9149" t="s">
        <v>5666</v>
      </c>
      <c r="C9149">
        <v>1</v>
      </c>
      <c r="D9149" t="s">
        <v>18383</v>
      </c>
      <c r="E9149" t="s">
        <v>17374</v>
      </c>
      <c r="F9149" t="s">
        <v>17402</v>
      </c>
      <c r="G9149" t="s">
        <v>17403</v>
      </c>
      <c r="H9149">
        <v>1200</v>
      </c>
      <c r="I9149" t="s">
        <v>1676</v>
      </c>
      <c r="J9149" t="s">
        <v>21</v>
      </c>
      <c r="K9149" t="s">
        <v>21</v>
      </c>
      <c r="L9149" t="s">
        <v>21</v>
      </c>
      <c r="M9149">
        <f>IF(O9149&lt;Price!$A$3,Price!$B$2,IF(O9149&lt;Price!$A$4,Price!$B$3,IF(O9149&lt;Price!$A$5,Price!$B$4,IF(O9149&lt;Price!$A$6,Price!$B$5,Price!$B$6))))</f>
        <v>2</v>
      </c>
      <c r="N9149">
        <f>VLOOKUP(C9149,'Country'!$A:$D,4,0)</f>
        <v>1.3667099E-2</v>
      </c>
      <c r="O9149" s="7">
        <f t="shared" si="142"/>
        <v>16.4005188</v>
      </c>
      <c r="P9149">
        <v>3.4</v>
      </c>
      <c r="Q9149" t="s">
        <v>97</v>
      </c>
      <c r="R9149">
        <v>228</v>
      </c>
    </row>
    <row r="9150" spans="1:18" x14ac:dyDescent="0.35">
      <c r="A9150">
        <v>18378803</v>
      </c>
      <c r="B9150" t="s">
        <v>17404</v>
      </c>
      <c r="C9150">
        <v>1</v>
      </c>
      <c r="D9150" t="s">
        <v>18383</v>
      </c>
      <c r="E9150" t="s">
        <v>17374</v>
      </c>
      <c r="F9150" t="s">
        <v>17405</v>
      </c>
      <c r="G9150" t="s">
        <v>1681</v>
      </c>
      <c r="H9150">
        <v>800</v>
      </c>
      <c r="I9150" t="s">
        <v>1676</v>
      </c>
      <c r="J9150" t="s">
        <v>21</v>
      </c>
      <c r="K9150" t="s">
        <v>21</v>
      </c>
      <c r="L9150" t="s">
        <v>21</v>
      </c>
      <c r="M9150">
        <f>IF(O9150&lt;Price!$A$3,Price!$B$2,IF(O9150&lt;Price!$A$4,Price!$B$3,IF(O9150&lt;Price!$A$5,Price!$B$4,IF(O9150&lt;Price!$A$6,Price!$B$5,Price!$B$6))))</f>
        <v>2</v>
      </c>
      <c r="N9150">
        <f>VLOOKUP(C9150,'Country'!$A:$D,4,0)</f>
        <v>1.3667099E-2</v>
      </c>
      <c r="O9150" s="7">
        <f t="shared" si="142"/>
        <v>10.9336792</v>
      </c>
      <c r="P9150">
        <v>3.7</v>
      </c>
      <c r="Q9150" t="s">
        <v>72</v>
      </c>
      <c r="R9150">
        <v>124</v>
      </c>
    </row>
    <row r="9151" spans="1:18" x14ac:dyDescent="0.35">
      <c r="A9151">
        <v>3700051</v>
      </c>
      <c r="B9151" t="s">
        <v>17406</v>
      </c>
      <c r="C9151">
        <v>1</v>
      </c>
      <c r="D9151" t="s">
        <v>18383</v>
      </c>
      <c r="E9151" t="s">
        <v>17374</v>
      </c>
      <c r="F9151" t="s">
        <v>17407</v>
      </c>
      <c r="G9151" t="s">
        <v>100</v>
      </c>
      <c r="H9151">
        <v>800</v>
      </c>
      <c r="I9151" t="s">
        <v>1676</v>
      </c>
      <c r="J9151" t="s">
        <v>21</v>
      </c>
      <c r="K9151" t="s">
        <v>21</v>
      </c>
      <c r="L9151" t="s">
        <v>21</v>
      </c>
      <c r="M9151">
        <f>IF(O9151&lt;Price!$A$3,Price!$B$2,IF(O9151&lt;Price!$A$4,Price!$B$3,IF(O9151&lt;Price!$A$5,Price!$B$4,IF(O9151&lt;Price!$A$6,Price!$B$5,Price!$B$6))))</f>
        <v>2</v>
      </c>
      <c r="N9151">
        <f>VLOOKUP(C9151,'Country'!$A:$D,4,0)</f>
        <v>1.3667099E-2</v>
      </c>
      <c r="O9151" s="7">
        <f t="shared" si="142"/>
        <v>10.9336792</v>
      </c>
      <c r="P9151">
        <v>3.5</v>
      </c>
      <c r="Q9151" t="s">
        <v>72</v>
      </c>
      <c r="R9151">
        <v>298</v>
      </c>
    </row>
    <row r="9152" spans="1:18" x14ac:dyDescent="0.35">
      <c r="A9152">
        <v>3700037</v>
      </c>
      <c r="B9152" t="s">
        <v>17408</v>
      </c>
      <c r="C9152">
        <v>1</v>
      </c>
      <c r="D9152" t="s">
        <v>18383</v>
      </c>
      <c r="E9152" t="s">
        <v>17374</v>
      </c>
      <c r="F9152" t="s">
        <v>17409</v>
      </c>
      <c r="G9152" t="s">
        <v>17410</v>
      </c>
      <c r="H9152">
        <v>1500</v>
      </c>
      <c r="I9152" t="s">
        <v>1676</v>
      </c>
      <c r="J9152" t="s">
        <v>21</v>
      </c>
      <c r="K9152" t="s">
        <v>21</v>
      </c>
      <c r="L9152" t="s">
        <v>21</v>
      </c>
      <c r="M9152">
        <f>IF(O9152&lt;Price!$A$3,Price!$B$2,IF(O9152&lt;Price!$A$4,Price!$B$3,IF(O9152&lt;Price!$A$5,Price!$B$4,IF(O9152&lt;Price!$A$6,Price!$B$5,Price!$B$6))))</f>
        <v>2</v>
      </c>
      <c r="N9152">
        <f>VLOOKUP(C9152,'Country'!$A:$D,4,0)</f>
        <v>1.3667099E-2</v>
      </c>
      <c r="O9152" s="7">
        <f t="shared" si="142"/>
        <v>20.5006485</v>
      </c>
      <c r="P9152">
        <v>3.8</v>
      </c>
      <c r="Q9152" t="s">
        <v>72</v>
      </c>
      <c r="R9152">
        <v>456</v>
      </c>
    </row>
    <row r="9153" spans="1:18" x14ac:dyDescent="0.35">
      <c r="A9153">
        <v>3700019</v>
      </c>
      <c r="B9153" t="s">
        <v>17411</v>
      </c>
      <c r="C9153">
        <v>1</v>
      </c>
      <c r="D9153" t="s">
        <v>18383</v>
      </c>
      <c r="E9153" t="s">
        <v>17374</v>
      </c>
      <c r="F9153" t="s">
        <v>17412</v>
      </c>
      <c r="G9153" t="s">
        <v>17413</v>
      </c>
      <c r="H9153">
        <v>1200</v>
      </c>
      <c r="I9153" t="s">
        <v>1676</v>
      </c>
      <c r="J9153" t="s">
        <v>21</v>
      </c>
      <c r="K9153" t="s">
        <v>21</v>
      </c>
      <c r="L9153" t="s">
        <v>21</v>
      </c>
      <c r="M9153">
        <f>IF(O9153&lt;Price!$A$3,Price!$B$2,IF(O9153&lt;Price!$A$4,Price!$B$3,IF(O9153&lt;Price!$A$5,Price!$B$4,IF(O9153&lt;Price!$A$6,Price!$B$5,Price!$B$6))))</f>
        <v>2</v>
      </c>
      <c r="N9153">
        <f>VLOOKUP(C9153,'Country'!$A:$D,4,0)</f>
        <v>1.3667099E-2</v>
      </c>
      <c r="O9153" s="7">
        <f t="shared" si="142"/>
        <v>16.4005188</v>
      </c>
      <c r="P9153">
        <v>3.5</v>
      </c>
      <c r="Q9153" t="s">
        <v>72</v>
      </c>
      <c r="R9153">
        <v>225</v>
      </c>
    </row>
    <row r="9154" spans="1:18" x14ac:dyDescent="0.35">
      <c r="A9154">
        <v>3700021</v>
      </c>
      <c r="B9154" t="s">
        <v>17414</v>
      </c>
      <c r="C9154">
        <v>1</v>
      </c>
      <c r="D9154" t="s">
        <v>18383</v>
      </c>
      <c r="E9154" t="s">
        <v>17374</v>
      </c>
      <c r="F9154" t="s">
        <v>17415</v>
      </c>
      <c r="G9154" t="s">
        <v>100</v>
      </c>
      <c r="H9154">
        <v>550</v>
      </c>
      <c r="I9154" t="s">
        <v>1676</v>
      </c>
      <c r="J9154" t="s">
        <v>21</v>
      </c>
      <c r="K9154" t="s">
        <v>21</v>
      </c>
      <c r="L9154" t="s">
        <v>21</v>
      </c>
      <c r="M9154">
        <f>IF(O9154&lt;Price!$A$3,Price!$B$2,IF(O9154&lt;Price!$A$4,Price!$B$3,IF(O9154&lt;Price!$A$5,Price!$B$4,IF(O9154&lt;Price!$A$6,Price!$B$5,Price!$B$6))))</f>
        <v>1</v>
      </c>
      <c r="N9154">
        <f>VLOOKUP(C9154,'Country'!$A:$D,4,0)</f>
        <v>1.3667099E-2</v>
      </c>
      <c r="O9154" s="7">
        <f t="shared" ref="O9154:O9217" si="143">H9154*N9154</f>
        <v>7.5169044500000002</v>
      </c>
      <c r="P9154">
        <v>3.8</v>
      </c>
      <c r="Q9154" t="s">
        <v>72</v>
      </c>
      <c r="R9154">
        <v>495</v>
      </c>
    </row>
    <row r="9155" spans="1:18" x14ac:dyDescent="0.35">
      <c r="A9155">
        <v>3700561</v>
      </c>
      <c r="B9155" t="s">
        <v>17416</v>
      </c>
      <c r="C9155">
        <v>1</v>
      </c>
      <c r="D9155" t="s">
        <v>18383</v>
      </c>
      <c r="E9155" t="s">
        <v>17374</v>
      </c>
      <c r="F9155" t="s">
        <v>17417</v>
      </c>
      <c r="G9155" t="s">
        <v>1475</v>
      </c>
      <c r="H9155">
        <v>150</v>
      </c>
      <c r="I9155" t="s">
        <v>1676</v>
      </c>
      <c r="J9155" t="s">
        <v>21</v>
      </c>
      <c r="K9155" t="s">
        <v>21</v>
      </c>
      <c r="L9155" t="s">
        <v>21</v>
      </c>
      <c r="M9155">
        <f>IF(O9155&lt;Price!$A$3,Price!$B$2,IF(O9155&lt;Price!$A$4,Price!$B$3,IF(O9155&lt;Price!$A$5,Price!$B$4,IF(O9155&lt;Price!$A$6,Price!$B$5,Price!$B$6))))</f>
        <v>1</v>
      </c>
      <c r="N9155">
        <f>VLOOKUP(C9155,'Country'!$A:$D,4,0)</f>
        <v>1.3667099E-2</v>
      </c>
      <c r="O9155" s="7">
        <f t="shared" si="143"/>
        <v>2.05006485</v>
      </c>
      <c r="P9155">
        <v>4.2</v>
      </c>
      <c r="Q9155" t="s">
        <v>30</v>
      </c>
      <c r="R9155">
        <v>163</v>
      </c>
    </row>
    <row r="9156" spans="1:18" x14ac:dyDescent="0.35">
      <c r="A9156">
        <v>6508323</v>
      </c>
      <c r="B9156" t="s">
        <v>17418</v>
      </c>
      <c r="C9156">
        <v>1</v>
      </c>
      <c r="D9156" t="s">
        <v>18383</v>
      </c>
      <c r="E9156" t="s">
        <v>17419</v>
      </c>
      <c r="F9156" t="s">
        <v>17420</v>
      </c>
      <c r="G9156" t="s">
        <v>4886</v>
      </c>
      <c r="H9156">
        <v>1500</v>
      </c>
      <c r="I9156" t="s">
        <v>1676</v>
      </c>
      <c r="J9156" t="s">
        <v>20</v>
      </c>
      <c r="K9156" t="s">
        <v>21</v>
      </c>
      <c r="L9156" t="s">
        <v>21</v>
      </c>
      <c r="M9156">
        <f>IF(O9156&lt;Price!$A$3,Price!$B$2,IF(O9156&lt;Price!$A$4,Price!$B$3,IF(O9156&lt;Price!$A$5,Price!$B$4,IF(O9156&lt;Price!$A$6,Price!$B$5,Price!$B$6))))</f>
        <v>2</v>
      </c>
      <c r="N9156">
        <f>VLOOKUP(C9156,'Country'!$A:$D,4,0)</f>
        <v>1.3667099E-2</v>
      </c>
      <c r="O9156" s="7">
        <f t="shared" si="143"/>
        <v>20.5006485</v>
      </c>
      <c r="P9156">
        <v>4.5</v>
      </c>
      <c r="Q9156" t="s">
        <v>22</v>
      </c>
      <c r="R9156">
        <v>1099</v>
      </c>
    </row>
    <row r="9157" spans="1:18" x14ac:dyDescent="0.35">
      <c r="A9157">
        <v>18383095</v>
      </c>
      <c r="B9157" t="s">
        <v>6726</v>
      </c>
      <c r="C9157">
        <v>1</v>
      </c>
      <c r="D9157" t="s">
        <v>18383</v>
      </c>
      <c r="E9157" t="s">
        <v>17419</v>
      </c>
      <c r="F9157" t="s">
        <v>17421</v>
      </c>
      <c r="G9157" t="s">
        <v>6728</v>
      </c>
      <c r="H9157">
        <v>1200</v>
      </c>
      <c r="I9157" t="s">
        <v>1676</v>
      </c>
      <c r="J9157" t="s">
        <v>20</v>
      </c>
      <c r="K9157" t="s">
        <v>21</v>
      </c>
      <c r="L9157" t="s">
        <v>21</v>
      </c>
      <c r="M9157">
        <f>IF(O9157&lt;Price!$A$3,Price!$B$2,IF(O9157&lt;Price!$A$4,Price!$B$3,IF(O9157&lt;Price!$A$5,Price!$B$4,IF(O9157&lt;Price!$A$6,Price!$B$5,Price!$B$6))))</f>
        <v>2</v>
      </c>
      <c r="N9157">
        <f>VLOOKUP(C9157,'Country'!$A:$D,4,0)</f>
        <v>1.3667099E-2</v>
      </c>
      <c r="O9157" s="7">
        <f t="shared" si="143"/>
        <v>16.4005188</v>
      </c>
      <c r="P9157">
        <v>3.6</v>
      </c>
      <c r="Q9157" t="s">
        <v>72</v>
      </c>
      <c r="R9157">
        <v>507</v>
      </c>
    </row>
    <row r="9158" spans="1:18" x14ac:dyDescent="0.35">
      <c r="A9158">
        <v>18378852</v>
      </c>
      <c r="B9158" t="s">
        <v>17422</v>
      </c>
      <c r="C9158">
        <v>1</v>
      </c>
      <c r="D9158" t="s">
        <v>18383</v>
      </c>
      <c r="E9158" t="s">
        <v>17419</v>
      </c>
      <c r="F9158" t="s">
        <v>17423</v>
      </c>
      <c r="G9158" t="s">
        <v>17424</v>
      </c>
      <c r="H9158">
        <v>2000</v>
      </c>
      <c r="I9158" t="s">
        <v>1676</v>
      </c>
      <c r="J9158" t="s">
        <v>21</v>
      </c>
      <c r="K9158" t="s">
        <v>20</v>
      </c>
      <c r="L9158" t="s">
        <v>21</v>
      </c>
      <c r="M9158">
        <f>IF(O9158&lt;Price!$A$3,Price!$B$2,IF(O9158&lt;Price!$A$4,Price!$B$3,IF(O9158&lt;Price!$A$5,Price!$B$4,IF(O9158&lt;Price!$A$6,Price!$B$5,Price!$B$6))))</f>
        <v>3</v>
      </c>
      <c r="N9158">
        <f>VLOOKUP(C9158,'Country'!$A:$D,4,0)</f>
        <v>1.3667099E-2</v>
      </c>
      <c r="O9158" s="7">
        <f t="shared" si="143"/>
        <v>27.334198000000001</v>
      </c>
      <c r="P9158">
        <v>4.3</v>
      </c>
      <c r="Q9158" t="s">
        <v>30</v>
      </c>
      <c r="R9158">
        <v>375</v>
      </c>
    </row>
    <row r="9159" spans="1:18" x14ac:dyDescent="0.35">
      <c r="A9159">
        <v>13231</v>
      </c>
      <c r="B9159" t="s">
        <v>17425</v>
      </c>
      <c r="C9159">
        <v>1</v>
      </c>
      <c r="D9159" t="s">
        <v>18383</v>
      </c>
      <c r="E9159" t="s">
        <v>17419</v>
      </c>
      <c r="F9159" t="s">
        <v>17426</v>
      </c>
      <c r="G9159" t="s">
        <v>14668</v>
      </c>
      <c r="H9159">
        <v>1000</v>
      </c>
      <c r="I9159" t="s">
        <v>1676</v>
      </c>
      <c r="J9159" t="s">
        <v>21</v>
      </c>
      <c r="K9159" t="s">
        <v>21</v>
      </c>
      <c r="L9159" t="s">
        <v>21</v>
      </c>
      <c r="M9159">
        <f>IF(O9159&lt;Price!$A$3,Price!$B$2,IF(O9159&lt;Price!$A$4,Price!$B$3,IF(O9159&lt;Price!$A$5,Price!$B$4,IF(O9159&lt;Price!$A$6,Price!$B$5,Price!$B$6))))</f>
        <v>2</v>
      </c>
      <c r="N9159">
        <f>VLOOKUP(C9159,'Country'!$A:$D,4,0)</f>
        <v>1.3667099E-2</v>
      </c>
      <c r="O9159" s="7">
        <f t="shared" si="143"/>
        <v>13.667099</v>
      </c>
      <c r="P9159">
        <v>4.8</v>
      </c>
      <c r="Q9159" t="s">
        <v>22</v>
      </c>
      <c r="R9159">
        <v>2510</v>
      </c>
    </row>
    <row r="9160" spans="1:18" x14ac:dyDescent="0.35">
      <c r="A9160">
        <v>18354483</v>
      </c>
      <c r="B9160" t="s">
        <v>1584</v>
      </c>
      <c r="C9160">
        <v>1</v>
      </c>
      <c r="D9160" t="s">
        <v>18383</v>
      </c>
      <c r="E9160" t="s">
        <v>17419</v>
      </c>
      <c r="F9160" t="s">
        <v>17427</v>
      </c>
      <c r="G9160" t="s">
        <v>1958</v>
      </c>
      <c r="H9160">
        <v>1500</v>
      </c>
      <c r="I9160" t="s">
        <v>1676</v>
      </c>
      <c r="J9160" t="s">
        <v>21</v>
      </c>
      <c r="K9160" t="s">
        <v>21</v>
      </c>
      <c r="L9160" t="s">
        <v>21</v>
      </c>
      <c r="M9160">
        <f>IF(O9160&lt;Price!$A$3,Price!$B$2,IF(O9160&lt;Price!$A$4,Price!$B$3,IF(O9160&lt;Price!$A$5,Price!$B$4,IF(O9160&lt;Price!$A$6,Price!$B$5,Price!$B$6))))</f>
        <v>2</v>
      </c>
      <c r="N9160">
        <f>VLOOKUP(C9160,'Country'!$A:$D,4,0)</f>
        <v>1.3667099E-2</v>
      </c>
      <c r="O9160" s="7">
        <f t="shared" si="143"/>
        <v>20.5006485</v>
      </c>
      <c r="P9160">
        <v>4.3</v>
      </c>
      <c r="Q9160" t="s">
        <v>30</v>
      </c>
      <c r="R9160">
        <v>868</v>
      </c>
    </row>
    <row r="9161" spans="1:18" x14ac:dyDescent="0.35">
      <c r="A9161">
        <v>18383076</v>
      </c>
      <c r="B9161" t="s">
        <v>17428</v>
      </c>
      <c r="C9161">
        <v>1</v>
      </c>
      <c r="D9161" t="s">
        <v>18383</v>
      </c>
      <c r="E9161" t="s">
        <v>17419</v>
      </c>
      <c r="F9161" t="s">
        <v>17429</v>
      </c>
      <c r="G9161" t="s">
        <v>17430</v>
      </c>
      <c r="H9161">
        <v>1400</v>
      </c>
      <c r="I9161" t="s">
        <v>1676</v>
      </c>
      <c r="J9161" t="s">
        <v>20</v>
      </c>
      <c r="K9161" t="s">
        <v>21</v>
      </c>
      <c r="L9161" t="s">
        <v>21</v>
      </c>
      <c r="M9161">
        <f>IF(O9161&lt;Price!$A$3,Price!$B$2,IF(O9161&lt;Price!$A$4,Price!$B$3,IF(O9161&lt;Price!$A$5,Price!$B$4,IF(O9161&lt;Price!$A$6,Price!$B$5,Price!$B$6))))</f>
        <v>2</v>
      </c>
      <c r="N9161">
        <f>VLOOKUP(C9161,'Country'!$A:$D,4,0)</f>
        <v>1.3667099E-2</v>
      </c>
      <c r="O9161" s="7">
        <f t="shared" si="143"/>
        <v>19.1339386</v>
      </c>
      <c r="P9161">
        <v>4.2</v>
      </c>
      <c r="Q9161" t="s">
        <v>30</v>
      </c>
      <c r="R9161">
        <v>306</v>
      </c>
    </row>
    <row r="9162" spans="1:18" x14ac:dyDescent="0.35">
      <c r="A9162">
        <v>6505309</v>
      </c>
      <c r="B9162" t="s">
        <v>17431</v>
      </c>
      <c r="C9162">
        <v>1</v>
      </c>
      <c r="D9162" t="s">
        <v>18383</v>
      </c>
      <c r="E9162" t="s">
        <v>17419</v>
      </c>
      <c r="F9162" t="s">
        <v>17432</v>
      </c>
      <c r="G9162" t="s">
        <v>17433</v>
      </c>
      <c r="H9162">
        <v>1000</v>
      </c>
      <c r="I9162" t="s">
        <v>1676</v>
      </c>
      <c r="J9162" t="s">
        <v>20</v>
      </c>
      <c r="K9162" t="s">
        <v>21</v>
      </c>
      <c r="L9162" t="s">
        <v>21</v>
      </c>
      <c r="M9162">
        <f>IF(O9162&lt;Price!$A$3,Price!$B$2,IF(O9162&lt;Price!$A$4,Price!$B$3,IF(O9162&lt;Price!$A$5,Price!$B$4,IF(O9162&lt;Price!$A$6,Price!$B$5,Price!$B$6))))</f>
        <v>2</v>
      </c>
      <c r="N9162">
        <f>VLOOKUP(C9162,'Country'!$A:$D,4,0)</f>
        <v>1.3667099E-2</v>
      </c>
      <c r="O9162" s="7">
        <f t="shared" si="143"/>
        <v>13.667099</v>
      </c>
      <c r="P9162">
        <v>4.0999999999999996</v>
      </c>
      <c r="Q9162" t="s">
        <v>30</v>
      </c>
      <c r="R9162">
        <v>1143</v>
      </c>
    </row>
    <row r="9163" spans="1:18" x14ac:dyDescent="0.35">
      <c r="A9163">
        <v>6504409</v>
      </c>
      <c r="B9163" t="s">
        <v>17422</v>
      </c>
      <c r="C9163">
        <v>1</v>
      </c>
      <c r="D9163" t="s">
        <v>18383</v>
      </c>
      <c r="E9163" t="s">
        <v>17419</v>
      </c>
      <c r="F9163" t="s">
        <v>17434</v>
      </c>
      <c r="G9163" t="s">
        <v>17424</v>
      </c>
      <c r="H9163">
        <v>1800</v>
      </c>
      <c r="I9163" t="s">
        <v>1676</v>
      </c>
      <c r="J9163" t="s">
        <v>21</v>
      </c>
      <c r="K9163" t="s">
        <v>20</v>
      </c>
      <c r="L9163" t="s">
        <v>21</v>
      </c>
      <c r="M9163">
        <f>IF(O9163&lt;Price!$A$3,Price!$B$2,IF(O9163&lt;Price!$A$4,Price!$B$3,IF(O9163&lt;Price!$A$5,Price!$B$4,IF(O9163&lt;Price!$A$6,Price!$B$5,Price!$B$6))))</f>
        <v>2</v>
      </c>
      <c r="N9163">
        <f>VLOOKUP(C9163,'Country'!$A:$D,4,0)</f>
        <v>1.3667099E-2</v>
      </c>
      <c r="O9163" s="7">
        <f t="shared" si="143"/>
        <v>24.600778200000001</v>
      </c>
      <c r="P9163">
        <v>4.3</v>
      </c>
      <c r="Q9163" t="s">
        <v>30</v>
      </c>
      <c r="R9163">
        <v>1531</v>
      </c>
    </row>
    <row r="9164" spans="1:18" x14ac:dyDescent="0.35">
      <c r="A9164">
        <v>18350020</v>
      </c>
      <c r="B9164" t="s">
        <v>17435</v>
      </c>
      <c r="C9164">
        <v>1</v>
      </c>
      <c r="D9164" t="s">
        <v>18383</v>
      </c>
      <c r="E9164" t="s">
        <v>17419</v>
      </c>
      <c r="F9164" t="s">
        <v>17436</v>
      </c>
      <c r="G9164" t="s">
        <v>17437</v>
      </c>
      <c r="H9164">
        <v>900</v>
      </c>
      <c r="I9164" t="s">
        <v>1676</v>
      </c>
      <c r="J9164" t="s">
        <v>20</v>
      </c>
      <c r="K9164" t="s">
        <v>21</v>
      </c>
      <c r="L9164" t="s">
        <v>21</v>
      </c>
      <c r="M9164">
        <f>IF(O9164&lt;Price!$A$3,Price!$B$2,IF(O9164&lt;Price!$A$4,Price!$B$3,IF(O9164&lt;Price!$A$5,Price!$B$4,IF(O9164&lt;Price!$A$6,Price!$B$5,Price!$B$6))))</f>
        <v>2</v>
      </c>
      <c r="N9164">
        <f>VLOOKUP(C9164,'Country'!$A:$D,4,0)</f>
        <v>1.3667099E-2</v>
      </c>
      <c r="O9164" s="7">
        <f t="shared" si="143"/>
        <v>12.3003891</v>
      </c>
      <c r="P9164">
        <v>4.4000000000000004</v>
      </c>
      <c r="Q9164" t="s">
        <v>30</v>
      </c>
      <c r="R9164">
        <v>635</v>
      </c>
    </row>
    <row r="9165" spans="1:18" x14ac:dyDescent="0.35">
      <c r="A9165">
        <v>6508117</v>
      </c>
      <c r="B9165" t="s">
        <v>17438</v>
      </c>
      <c r="C9165">
        <v>1</v>
      </c>
      <c r="D9165" t="s">
        <v>18383</v>
      </c>
      <c r="E9165" t="s">
        <v>17419</v>
      </c>
      <c r="F9165" t="s">
        <v>17439</v>
      </c>
      <c r="G9165" t="s">
        <v>5204</v>
      </c>
      <c r="H9165">
        <v>850</v>
      </c>
      <c r="I9165" t="s">
        <v>1676</v>
      </c>
      <c r="J9165" t="s">
        <v>21</v>
      </c>
      <c r="K9165" t="s">
        <v>20</v>
      </c>
      <c r="L9165" t="s">
        <v>21</v>
      </c>
      <c r="M9165">
        <f>IF(O9165&lt;Price!$A$3,Price!$B$2,IF(O9165&lt;Price!$A$4,Price!$B$3,IF(O9165&lt;Price!$A$5,Price!$B$4,IF(O9165&lt;Price!$A$6,Price!$B$5,Price!$B$6))))</f>
        <v>2</v>
      </c>
      <c r="N9165">
        <f>VLOOKUP(C9165,'Country'!$A:$D,4,0)</f>
        <v>1.3667099E-2</v>
      </c>
      <c r="O9165" s="7">
        <f t="shared" si="143"/>
        <v>11.61703415</v>
      </c>
      <c r="P9165">
        <v>4.2</v>
      </c>
      <c r="Q9165" t="s">
        <v>30</v>
      </c>
      <c r="R9165">
        <v>583</v>
      </c>
    </row>
    <row r="9166" spans="1:18" x14ac:dyDescent="0.35">
      <c r="A9166">
        <v>18417624</v>
      </c>
      <c r="B9166" t="s">
        <v>17440</v>
      </c>
      <c r="C9166">
        <v>1</v>
      </c>
      <c r="D9166" t="s">
        <v>18383</v>
      </c>
      <c r="E9166" t="s">
        <v>17419</v>
      </c>
      <c r="F9166" t="s">
        <v>17441</v>
      </c>
      <c r="G9166" t="s">
        <v>17442</v>
      </c>
      <c r="H9166">
        <v>1500</v>
      </c>
      <c r="I9166" t="s">
        <v>1676</v>
      </c>
      <c r="J9166" t="s">
        <v>20</v>
      </c>
      <c r="K9166" t="s">
        <v>21</v>
      </c>
      <c r="L9166" t="s">
        <v>21</v>
      </c>
      <c r="M9166">
        <f>IF(O9166&lt;Price!$A$3,Price!$B$2,IF(O9166&lt;Price!$A$4,Price!$B$3,IF(O9166&lt;Price!$A$5,Price!$B$4,IF(O9166&lt;Price!$A$6,Price!$B$5,Price!$B$6))))</f>
        <v>2</v>
      </c>
      <c r="N9166">
        <f>VLOOKUP(C9166,'Country'!$A:$D,4,0)</f>
        <v>1.3667099E-2</v>
      </c>
      <c r="O9166" s="7">
        <f t="shared" si="143"/>
        <v>20.5006485</v>
      </c>
      <c r="P9166">
        <v>4.0999999999999996</v>
      </c>
      <c r="Q9166" t="s">
        <v>30</v>
      </c>
      <c r="R9166">
        <v>140</v>
      </c>
    </row>
    <row r="9167" spans="1:18" x14ac:dyDescent="0.35">
      <c r="A9167">
        <v>6505564</v>
      </c>
      <c r="B9167" t="s">
        <v>17443</v>
      </c>
      <c r="C9167">
        <v>1</v>
      </c>
      <c r="D9167" t="s">
        <v>18383</v>
      </c>
      <c r="E9167" t="s">
        <v>17419</v>
      </c>
      <c r="F9167" t="s">
        <v>17444</v>
      </c>
      <c r="G9167" t="s">
        <v>17445</v>
      </c>
      <c r="H9167">
        <v>1000</v>
      </c>
      <c r="I9167" t="s">
        <v>1676</v>
      </c>
      <c r="J9167" t="s">
        <v>21</v>
      </c>
      <c r="K9167" t="s">
        <v>21</v>
      </c>
      <c r="L9167" t="s">
        <v>21</v>
      </c>
      <c r="M9167">
        <f>IF(O9167&lt;Price!$A$3,Price!$B$2,IF(O9167&lt;Price!$A$4,Price!$B$3,IF(O9167&lt;Price!$A$5,Price!$B$4,IF(O9167&lt;Price!$A$6,Price!$B$5,Price!$B$6))))</f>
        <v>2</v>
      </c>
      <c r="N9167">
        <f>VLOOKUP(C9167,'Country'!$A:$D,4,0)</f>
        <v>1.3667099E-2</v>
      </c>
      <c r="O9167" s="7">
        <f t="shared" si="143"/>
        <v>13.667099</v>
      </c>
      <c r="P9167">
        <v>4</v>
      </c>
      <c r="Q9167" t="s">
        <v>30</v>
      </c>
      <c r="R9167">
        <v>1583</v>
      </c>
    </row>
    <row r="9168" spans="1:18" x14ac:dyDescent="0.35">
      <c r="A9168">
        <v>11371</v>
      </c>
      <c r="B9168" t="s">
        <v>2102</v>
      </c>
      <c r="C9168">
        <v>1</v>
      </c>
      <c r="D9168" t="s">
        <v>18383</v>
      </c>
      <c r="E9168" t="s">
        <v>17419</v>
      </c>
      <c r="F9168" t="s">
        <v>17446</v>
      </c>
      <c r="G9168" t="s">
        <v>17447</v>
      </c>
      <c r="H9168">
        <v>1800</v>
      </c>
      <c r="I9168" t="s">
        <v>1676</v>
      </c>
      <c r="J9168" t="s">
        <v>20</v>
      </c>
      <c r="K9168" t="s">
        <v>20</v>
      </c>
      <c r="L9168" t="s">
        <v>21</v>
      </c>
      <c r="M9168">
        <f>IF(O9168&lt;Price!$A$3,Price!$B$2,IF(O9168&lt;Price!$A$4,Price!$B$3,IF(O9168&lt;Price!$A$5,Price!$B$4,IF(O9168&lt;Price!$A$6,Price!$B$5,Price!$B$6))))</f>
        <v>2</v>
      </c>
      <c r="N9168">
        <f>VLOOKUP(C9168,'Country'!$A:$D,4,0)</f>
        <v>1.3667099E-2</v>
      </c>
      <c r="O9168" s="7">
        <f t="shared" si="143"/>
        <v>24.600778200000001</v>
      </c>
      <c r="P9168">
        <v>4.5</v>
      </c>
      <c r="Q9168" t="s">
        <v>22</v>
      </c>
      <c r="R9168">
        <v>1439</v>
      </c>
    </row>
    <row r="9169" spans="1:18" x14ac:dyDescent="0.35">
      <c r="A9169">
        <v>11807</v>
      </c>
      <c r="B9169" t="s">
        <v>1582</v>
      </c>
      <c r="C9169">
        <v>1</v>
      </c>
      <c r="D9169" t="s">
        <v>18383</v>
      </c>
      <c r="E9169" t="s">
        <v>17419</v>
      </c>
      <c r="F9169" t="s">
        <v>17448</v>
      </c>
      <c r="G9169" t="s">
        <v>1675</v>
      </c>
      <c r="H9169">
        <v>1700</v>
      </c>
      <c r="I9169" t="s">
        <v>1676</v>
      </c>
      <c r="J9169" t="s">
        <v>21</v>
      </c>
      <c r="K9169" t="s">
        <v>21</v>
      </c>
      <c r="L9169" t="s">
        <v>21</v>
      </c>
      <c r="M9169">
        <f>IF(O9169&lt;Price!$A$3,Price!$B$2,IF(O9169&lt;Price!$A$4,Price!$B$3,IF(O9169&lt;Price!$A$5,Price!$B$4,IF(O9169&lt;Price!$A$6,Price!$B$5,Price!$B$6))))</f>
        <v>2</v>
      </c>
      <c r="N9169">
        <f>VLOOKUP(C9169,'Country'!$A:$D,4,0)</f>
        <v>1.3667099E-2</v>
      </c>
      <c r="O9169" s="7">
        <f t="shared" si="143"/>
        <v>23.234068300000001</v>
      </c>
      <c r="P9169">
        <v>4.5</v>
      </c>
      <c r="Q9169" t="s">
        <v>22</v>
      </c>
      <c r="R9169">
        <v>2847</v>
      </c>
    </row>
    <row r="9170" spans="1:18" x14ac:dyDescent="0.35">
      <c r="A9170">
        <v>18292672</v>
      </c>
      <c r="B9170" t="s">
        <v>17449</v>
      </c>
      <c r="C9170">
        <v>1</v>
      </c>
      <c r="D9170" t="s">
        <v>18383</v>
      </c>
      <c r="E9170" t="s">
        <v>17419</v>
      </c>
      <c r="F9170" t="s">
        <v>17450</v>
      </c>
      <c r="G9170" t="s">
        <v>1701</v>
      </c>
      <c r="H9170">
        <v>1500</v>
      </c>
      <c r="I9170" t="s">
        <v>1676</v>
      </c>
      <c r="J9170" t="s">
        <v>20</v>
      </c>
      <c r="K9170" t="s">
        <v>20</v>
      </c>
      <c r="L9170" t="s">
        <v>21</v>
      </c>
      <c r="M9170">
        <f>IF(O9170&lt;Price!$A$3,Price!$B$2,IF(O9170&lt;Price!$A$4,Price!$B$3,IF(O9170&lt;Price!$A$5,Price!$B$4,IF(O9170&lt;Price!$A$6,Price!$B$5,Price!$B$6))))</f>
        <v>2</v>
      </c>
      <c r="N9170">
        <f>VLOOKUP(C9170,'Country'!$A:$D,4,0)</f>
        <v>1.3667099E-2</v>
      </c>
      <c r="O9170" s="7">
        <f t="shared" si="143"/>
        <v>20.5006485</v>
      </c>
      <c r="P9170">
        <v>4.2</v>
      </c>
      <c r="Q9170" t="s">
        <v>30</v>
      </c>
      <c r="R9170">
        <v>487</v>
      </c>
    </row>
    <row r="9171" spans="1:18" x14ac:dyDescent="0.35">
      <c r="A9171">
        <v>6507461</v>
      </c>
      <c r="B9171" t="s">
        <v>17451</v>
      </c>
      <c r="C9171">
        <v>1</v>
      </c>
      <c r="D9171" t="s">
        <v>18383</v>
      </c>
      <c r="E9171" t="s">
        <v>17419</v>
      </c>
      <c r="F9171" t="s">
        <v>17452</v>
      </c>
      <c r="G9171" t="s">
        <v>7670</v>
      </c>
      <c r="H9171">
        <v>1200</v>
      </c>
      <c r="I9171" t="s">
        <v>1676</v>
      </c>
      <c r="J9171" t="s">
        <v>20</v>
      </c>
      <c r="K9171" t="s">
        <v>21</v>
      </c>
      <c r="L9171" t="s">
        <v>21</v>
      </c>
      <c r="M9171">
        <f>IF(O9171&lt;Price!$A$3,Price!$B$2,IF(O9171&lt;Price!$A$4,Price!$B$3,IF(O9171&lt;Price!$A$5,Price!$B$4,IF(O9171&lt;Price!$A$6,Price!$B$5,Price!$B$6))))</f>
        <v>2</v>
      </c>
      <c r="N9171">
        <f>VLOOKUP(C9171,'Country'!$A:$D,4,0)</f>
        <v>1.3667099E-2</v>
      </c>
      <c r="O9171" s="7">
        <f t="shared" si="143"/>
        <v>16.4005188</v>
      </c>
      <c r="P9171">
        <v>4.2</v>
      </c>
      <c r="Q9171" t="s">
        <v>30</v>
      </c>
      <c r="R9171">
        <v>1531</v>
      </c>
    </row>
    <row r="9172" spans="1:18" x14ac:dyDescent="0.35">
      <c r="A9172">
        <v>6507967</v>
      </c>
      <c r="B9172" t="s">
        <v>17453</v>
      </c>
      <c r="C9172">
        <v>1</v>
      </c>
      <c r="D9172" t="s">
        <v>18383</v>
      </c>
      <c r="E9172" t="s">
        <v>17419</v>
      </c>
      <c r="F9172" t="s">
        <v>17454</v>
      </c>
      <c r="G9172" t="s">
        <v>5858</v>
      </c>
      <c r="H9172">
        <v>800</v>
      </c>
      <c r="I9172" t="s">
        <v>1676</v>
      </c>
      <c r="J9172" t="s">
        <v>20</v>
      </c>
      <c r="K9172" t="s">
        <v>20</v>
      </c>
      <c r="L9172" t="s">
        <v>21</v>
      </c>
      <c r="M9172">
        <f>IF(O9172&lt;Price!$A$3,Price!$B$2,IF(O9172&lt;Price!$A$4,Price!$B$3,IF(O9172&lt;Price!$A$5,Price!$B$4,IF(O9172&lt;Price!$A$6,Price!$B$5,Price!$B$6))))</f>
        <v>2</v>
      </c>
      <c r="N9172">
        <f>VLOOKUP(C9172,'Country'!$A:$D,4,0)</f>
        <v>1.3667099E-2</v>
      </c>
      <c r="O9172" s="7">
        <f t="shared" si="143"/>
        <v>10.9336792</v>
      </c>
      <c r="P9172">
        <v>4.0999999999999996</v>
      </c>
      <c r="Q9172" t="s">
        <v>30</v>
      </c>
      <c r="R9172">
        <v>997</v>
      </c>
    </row>
    <row r="9173" spans="1:18" x14ac:dyDescent="0.35">
      <c r="A9173">
        <v>6506206</v>
      </c>
      <c r="B9173" t="s">
        <v>17455</v>
      </c>
      <c r="C9173">
        <v>1</v>
      </c>
      <c r="D9173" t="s">
        <v>18383</v>
      </c>
      <c r="E9173" t="s">
        <v>17419</v>
      </c>
      <c r="F9173" t="s">
        <v>17456</v>
      </c>
      <c r="G9173" t="s">
        <v>17457</v>
      </c>
      <c r="H9173">
        <v>2100</v>
      </c>
      <c r="I9173" t="s">
        <v>1676</v>
      </c>
      <c r="J9173" t="s">
        <v>20</v>
      </c>
      <c r="K9173" t="s">
        <v>20</v>
      </c>
      <c r="L9173" t="s">
        <v>21</v>
      </c>
      <c r="M9173">
        <f>IF(O9173&lt;Price!$A$3,Price!$B$2,IF(O9173&lt;Price!$A$4,Price!$B$3,IF(O9173&lt;Price!$A$5,Price!$B$4,IF(O9173&lt;Price!$A$6,Price!$B$5,Price!$B$6))))</f>
        <v>3</v>
      </c>
      <c r="N9173">
        <f>VLOOKUP(C9173,'Country'!$A:$D,4,0)</f>
        <v>1.3667099E-2</v>
      </c>
      <c r="O9173" s="7">
        <f t="shared" si="143"/>
        <v>28.700907900000001</v>
      </c>
      <c r="P9173">
        <v>3.6</v>
      </c>
      <c r="Q9173" t="s">
        <v>72</v>
      </c>
      <c r="R9173">
        <v>1566</v>
      </c>
    </row>
    <row r="9174" spans="1:18" x14ac:dyDescent="0.35">
      <c r="A9174">
        <v>6507495</v>
      </c>
      <c r="B9174" t="s">
        <v>17458</v>
      </c>
      <c r="C9174">
        <v>1</v>
      </c>
      <c r="D9174" t="s">
        <v>18383</v>
      </c>
      <c r="E9174" t="s">
        <v>17419</v>
      </c>
      <c r="F9174" t="s">
        <v>17459</v>
      </c>
      <c r="G9174" t="s">
        <v>1297</v>
      </c>
      <c r="H9174">
        <v>1000</v>
      </c>
      <c r="I9174" t="s">
        <v>1676</v>
      </c>
      <c r="J9174" t="s">
        <v>20</v>
      </c>
      <c r="K9174" t="s">
        <v>21</v>
      </c>
      <c r="L9174" t="s">
        <v>21</v>
      </c>
      <c r="M9174">
        <f>IF(O9174&lt;Price!$A$3,Price!$B$2,IF(O9174&lt;Price!$A$4,Price!$B$3,IF(O9174&lt;Price!$A$5,Price!$B$4,IF(O9174&lt;Price!$A$6,Price!$B$5,Price!$B$6))))</f>
        <v>2</v>
      </c>
      <c r="N9174">
        <f>VLOOKUP(C9174,'Country'!$A:$D,4,0)</f>
        <v>1.3667099E-2</v>
      </c>
      <c r="O9174" s="7">
        <f t="shared" si="143"/>
        <v>13.667099</v>
      </c>
      <c r="P9174">
        <v>4.0999999999999996</v>
      </c>
      <c r="Q9174" t="s">
        <v>30</v>
      </c>
      <c r="R9174">
        <v>377</v>
      </c>
    </row>
    <row r="9175" spans="1:18" x14ac:dyDescent="0.35">
      <c r="A9175">
        <v>18441490</v>
      </c>
      <c r="B9175" t="s">
        <v>5691</v>
      </c>
      <c r="C9175">
        <v>1</v>
      </c>
      <c r="D9175" t="s">
        <v>18383</v>
      </c>
      <c r="E9175" t="s">
        <v>17419</v>
      </c>
      <c r="F9175" t="s">
        <v>17460</v>
      </c>
      <c r="G9175" t="s">
        <v>1681</v>
      </c>
      <c r="H9175">
        <v>1000</v>
      </c>
      <c r="I9175" t="s">
        <v>1676</v>
      </c>
      <c r="J9175" t="s">
        <v>20</v>
      </c>
      <c r="K9175" t="s">
        <v>21</v>
      </c>
      <c r="L9175" t="s">
        <v>21</v>
      </c>
      <c r="M9175">
        <f>IF(O9175&lt;Price!$A$3,Price!$B$2,IF(O9175&lt;Price!$A$4,Price!$B$3,IF(O9175&lt;Price!$A$5,Price!$B$4,IF(O9175&lt;Price!$A$6,Price!$B$5,Price!$B$6))))</f>
        <v>2</v>
      </c>
      <c r="N9175">
        <f>VLOOKUP(C9175,'Country'!$A:$D,4,0)</f>
        <v>1.3667099E-2</v>
      </c>
      <c r="O9175" s="7">
        <f t="shared" si="143"/>
        <v>13.667099</v>
      </c>
      <c r="P9175">
        <v>4.4000000000000004</v>
      </c>
      <c r="Q9175" t="s">
        <v>30</v>
      </c>
      <c r="R9175">
        <v>208</v>
      </c>
    </row>
    <row r="9176" spans="1:18" x14ac:dyDescent="0.35">
      <c r="A9176">
        <v>2700001</v>
      </c>
      <c r="B9176" t="s">
        <v>17461</v>
      </c>
      <c r="C9176">
        <v>1</v>
      </c>
      <c r="D9176" t="s">
        <v>18383</v>
      </c>
      <c r="E9176" t="s">
        <v>17462</v>
      </c>
      <c r="F9176" t="s">
        <v>17463</v>
      </c>
      <c r="G9176" t="s">
        <v>1800</v>
      </c>
      <c r="H9176">
        <v>1000</v>
      </c>
      <c r="I9176" t="s">
        <v>1676</v>
      </c>
      <c r="J9176" t="s">
        <v>21</v>
      </c>
      <c r="K9176" t="s">
        <v>21</v>
      </c>
      <c r="L9176" t="s">
        <v>21</v>
      </c>
      <c r="M9176">
        <f>IF(O9176&lt;Price!$A$3,Price!$B$2,IF(O9176&lt;Price!$A$4,Price!$B$3,IF(O9176&lt;Price!$A$5,Price!$B$4,IF(O9176&lt;Price!$A$6,Price!$B$5,Price!$B$6))))</f>
        <v>2</v>
      </c>
      <c r="N9176">
        <f>VLOOKUP(C9176,'Country'!$A:$D,4,0)</f>
        <v>1.3667099E-2</v>
      </c>
      <c r="O9176" s="7">
        <f t="shared" si="143"/>
        <v>13.667099</v>
      </c>
      <c r="P9176">
        <v>3.3</v>
      </c>
      <c r="Q9176" t="s">
        <v>97</v>
      </c>
      <c r="R9176">
        <v>65</v>
      </c>
    </row>
    <row r="9177" spans="1:18" x14ac:dyDescent="0.35">
      <c r="A9177">
        <v>2700223</v>
      </c>
      <c r="B9177" t="s">
        <v>17464</v>
      </c>
      <c r="C9177">
        <v>1</v>
      </c>
      <c r="D9177" t="s">
        <v>18383</v>
      </c>
      <c r="E9177" t="s">
        <v>17462</v>
      </c>
      <c r="F9177" t="s">
        <v>17465</v>
      </c>
      <c r="G9177" t="s">
        <v>2811</v>
      </c>
      <c r="H9177">
        <v>400</v>
      </c>
      <c r="I9177" t="s">
        <v>1676</v>
      </c>
      <c r="J9177" t="s">
        <v>21</v>
      </c>
      <c r="K9177" t="s">
        <v>21</v>
      </c>
      <c r="L9177" t="s">
        <v>21</v>
      </c>
      <c r="M9177">
        <f>IF(O9177&lt;Price!$A$3,Price!$B$2,IF(O9177&lt;Price!$A$4,Price!$B$3,IF(O9177&lt;Price!$A$5,Price!$B$4,IF(O9177&lt;Price!$A$6,Price!$B$5,Price!$B$6))))</f>
        <v>1</v>
      </c>
      <c r="N9177">
        <f>VLOOKUP(C9177,'Country'!$A:$D,4,0)</f>
        <v>1.3667099E-2</v>
      </c>
      <c r="O9177" s="7">
        <f t="shared" si="143"/>
        <v>5.4668396000000001</v>
      </c>
      <c r="P9177">
        <v>3.2</v>
      </c>
      <c r="Q9177" t="s">
        <v>97</v>
      </c>
      <c r="R9177">
        <v>51</v>
      </c>
    </row>
    <row r="9178" spans="1:18" x14ac:dyDescent="0.35">
      <c r="A9178">
        <v>2700263</v>
      </c>
      <c r="B9178" t="s">
        <v>17466</v>
      </c>
      <c r="C9178">
        <v>1</v>
      </c>
      <c r="D9178" t="s">
        <v>18383</v>
      </c>
      <c r="E9178" t="s">
        <v>17462</v>
      </c>
      <c r="F9178" t="s">
        <v>17467</v>
      </c>
      <c r="G9178" t="s">
        <v>17468</v>
      </c>
      <c r="H9178">
        <v>1000</v>
      </c>
      <c r="I9178" t="s">
        <v>1676</v>
      </c>
      <c r="J9178" t="s">
        <v>21</v>
      </c>
      <c r="K9178" t="s">
        <v>21</v>
      </c>
      <c r="L9178" t="s">
        <v>21</v>
      </c>
      <c r="M9178">
        <f>IF(O9178&lt;Price!$A$3,Price!$B$2,IF(O9178&lt;Price!$A$4,Price!$B$3,IF(O9178&lt;Price!$A$5,Price!$B$4,IF(O9178&lt;Price!$A$6,Price!$B$5,Price!$B$6))))</f>
        <v>2</v>
      </c>
      <c r="N9178">
        <f>VLOOKUP(C9178,'Country'!$A:$D,4,0)</f>
        <v>1.3667099E-2</v>
      </c>
      <c r="O9178" s="7">
        <f t="shared" si="143"/>
        <v>13.667099</v>
      </c>
      <c r="P9178">
        <v>3.7</v>
      </c>
      <c r="Q9178" t="s">
        <v>72</v>
      </c>
      <c r="R9178">
        <v>81</v>
      </c>
    </row>
    <row r="9179" spans="1:18" x14ac:dyDescent="0.35">
      <c r="A9179">
        <v>2700024</v>
      </c>
      <c r="B9179" t="s">
        <v>17469</v>
      </c>
      <c r="C9179">
        <v>1</v>
      </c>
      <c r="D9179" t="s">
        <v>18383</v>
      </c>
      <c r="E9179" t="s">
        <v>17462</v>
      </c>
      <c r="F9179" t="s">
        <v>17470</v>
      </c>
      <c r="G9179" t="s">
        <v>2311</v>
      </c>
      <c r="H9179">
        <v>400</v>
      </c>
      <c r="I9179" t="s">
        <v>1676</v>
      </c>
      <c r="J9179" t="s">
        <v>21</v>
      </c>
      <c r="K9179" t="s">
        <v>21</v>
      </c>
      <c r="L9179" t="s">
        <v>21</v>
      </c>
      <c r="M9179">
        <f>IF(O9179&lt;Price!$A$3,Price!$B$2,IF(O9179&lt;Price!$A$4,Price!$B$3,IF(O9179&lt;Price!$A$5,Price!$B$4,IF(O9179&lt;Price!$A$6,Price!$B$5,Price!$B$6))))</f>
        <v>1</v>
      </c>
      <c r="N9179">
        <f>VLOOKUP(C9179,'Country'!$A:$D,4,0)</f>
        <v>1.3667099E-2</v>
      </c>
      <c r="O9179" s="7">
        <f t="shared" si="143"/>
        <v>5.4668396000000001</v>
      </c>
      <c r="P9179">
        <v>3.3</v>
      </c>
      <c r="Q9179" t="s">
        <v>97</v>
      </c>
      <c r="R9179">
        <v>89</v>
      </c>
    </row>
    <row r="9180" spans="1:18" x14ac:dyDescent="0.35">
      <c r="A9180">
        <v>2700010</v>
      </c>
      <c r="B9180" t="s">
        <v>17471</v>
      </c>
      <c r="C9180">
        <v>1</v>
      </c>
      <c r="D9180" t="s">
        <v>18383</v>
      </c>
      <c r="E9180" t="s">
        <v>17462</v>
      </c>
      <c r="F9180" t="s">
        <v>17472</v>
      </c>
      <c r="G9180" t="s">
        <v>39</v>
      </c>
      <c r="H9180">
        <v>650</v>
      </c>
      <c r="I9180" t="s">
        <v>1676</v>
      </c>
      <c r="J9180" t="s">
        <v>21</v>
      </c>
      <c r="K9180" t="s">
        <v>21</v>
      </c>
      <c r="L9180" t="s">
        <v>21</v>
      </c>
      <c r="M9180">
        <f>IF(O9180&lt;Price!$A$3,Price!$B$2,IF(O9180&lt;Price!$A$4,Price!$B$3,IF(O9180&lt;Price!$A$5,Price!$B$4,IF(O9180&lt;Price!$A$6,Price!$B$5,Price!$B$6))))</f>
        <v>1</v>
      </c>
      <c r="N9180">
        <f>VLOOKUP(C9180,'Country'!$A:$D,4,0)</f>
        <v>1.3667099E-2</v>
      </c>
      <c r="O9180" s="7">
        <f t="shared" si="143"/>
        <v>8.8836143500000002</v>
      </c>
      <c r="P9180">
        <v>3.4</v>
      </c>
      <c r="Q9180" t="s">
        <v>97</v>
      </c>
      <c r="R9180">
        <v>117</v>
      </c>
    </row>
    <row r="9181" spans="1:18" x14ac:dyDescent="0.35">
      <c r="A9181">
        <v>2700007</v>
      </c>
      <c r="B9181" t="s">
        <v>17473</v>
      </c>
      <c r="C9181">
        <v>1</v>
      </c>
      <c r="D9181" t="s">
        <v>18383</v>
      </c>
      <c r="E9181" t="s">
        <v>17462</v>
      </c>
      <c r="F9181" t="s">
        <v>17474</v>
      </c>
      <c r="G9181" t="s">
        <v>17475</v>
      </c>
      <c r="H9181">
        <v>450</v>
      </c>
      <c r="I9181" t="s">
        <v>1676</v>
      </c>
      <c r="J9181" t="s">
        <v>21</v>
      </c>
      <c r="K9181" t="s">
        <v>21</v>
      </c>
      <c r="L9181" t="s">
        <v>21</v>
      </c>
      <c r="M9181">
        <f>IF(O9181&lt;Price!$A$3,Price!$B$2,IF(O9181&lt;Price!$A$4,Price!$B$3,IF(O9181&lt;Price!$A$5,Price!$B$4,IF(O9181&lt;Price!$A$6,Price!$B$5,Price!$B$6))))</f>
        <v>1</v>
      </c>
      <c r="N9181">
        <f>VLOOKUP(C9181,'Country'!$A:$D,4,0)</f>
        <v>1.3667099E-2</v>
      </c>
      <c r="O9181" s="7">
        <f t="shared" si="143"/>
        <v>6.1501945500000001</v>
      </c>
      <c r="P9181">
        <v>4</v>
      </c>
      <c r="Q9181" t="s">
        <v>30</v>
      </c>
      <c r="R9181">
        <v>370</v>
      </c>
    </row>
    <row r="9182" spans="1:18" x14ac:dyDescent="0.35">
      <c r="A9182">
        <v>2700019</v>
      </c>
      <c r="B9182" t="s">
        <v>17476</v>
      </c>
      <c r="C9182">
        <v>1</v>
      </c>
      <c r="D9182" t="s">
        <v>18383</v>
      </c>
      <c r="E9182" t="s">
        <v>17462</v>
      </c>
      <c r="F9182" t="s">
        <v>17477</v>
      </c>
      <c r="G9182" t="s">
        <v>17478</v>
      </c>
      <c r="H9182">
        <v>1000</v>
      </c>
      <c r="I9182" t="s">
        <v>1676</v>
      </c>
      <c r="J9182" t="s">
        <v>21</v>
      </c>
      <c r="K9182" t="s">
        <v>21</v>
      </c>
      <c r="L9182" t="s">
        <v>21</v>
      </c>
      <c r="M9182">
        <f>IF(O9182&lt;Price!$A$3,Price!$B$2,IF(O9182&lt;Price!$A$4,Price!$B$3,IF(O9182&lt;Price!$A$5,Price!$B$4,IF(O9182&lt;Price!$A$6,Price!$B$5,Price!$B$6))))</f>
        <v>2</v>
      </c>
      <c r="N9182">
        <f>VLOOKUP(C9182,'Country'!$A:$D,4,0)</f>
        <v>1.3667099E-2</v>
      </c>
      <c r="O9182" s="7">
        <f t="shared" si="143"/>
        <v>13.667099</v>
      </c>
      <c r="P9182">
        <v>3.7</v>
      </c>
      <c r="Q9182" t="s">
        <v>72</v>
      </c>
      <c r="R9182">
        <v>116</v>
      </c>
    </row>
    <row r="9183" spans="1:18" x14ac:dyDescent="0.35">
      <c r="A9183">
        <v>2700002</v>
      </c>
      <c r="B9183" t="s">
        <v>4075</v>
      </c>
      <c r="C9183">
        <v>1</v>
      </c>
      <c r="D9183" t="s">
        <v>18383</v>
      </c>
      <c r="E9183" t="s">
        <v>17462</v>
      </c>
      <c r="F9183" t="s">
        <v>17479</v>
      </c>
      <c r="G9183" t="s">
        <v>1800</v>
      </c>
      <c r="H9183">
        <v>1000</v>
      </c>
      <c r="I9183" t="s">
        <v>1676</v>
      </c>
      <c r="J9183" t="s">
        <v>21</v>
      </c>
      <c r="K9183" t="s">
        <v>21</v>
      </c>
      <c r="L9183" t="s">
        <v>21</v>
      </c>
      <c r="M9183">
        <f>IF(O9183&lt;Price!$A$3,Price!$B$2,IF(O9183&lt;Price!$A$4,Price!$B$3,IF(O9183&lt;Price!$A$5,Price!$B$4,IF(O9183&lt;Price!$A$6,Price!$B$5,Price!$B$6))))</f>
        <v>2</v>
      </c>
      <c r="N9183">
        <f>VLOOKUP(C9183,'Country'!$A:$D,4,0)</f>
        <v>1.3667099E-2</v>
      </c>
      <c r="O9183" s="7">
        <f t="shared" si="143"/>
        <v>13.667099</v>
      </c>
      <c r="P9183">
        <v>3.6</v>
      </c>
      <c r="Q9183" t="s">
        <v>72</v>
      </c>
      <c r="R9183">
        <v>119</v>
      </c>
    </row>
    <row r="9184" spans="1:18" x14ac:dyDescent="0.35">
      <c r="A9184">
        <v>2700008</v>
      </c>
      <c r="B9184" t="s">
        <v>17480</v>
      </c>
      <c r="C9184">
        <v>1</v>
      </c>
      <c r="D9184" t="s">
        <v>18383</v>
      </c>
      <c r="E9184" t="s">
        <v>17462</v>
      </c>
      <c r="F9184" t="s">
        <v>17481</v>
      </c>
      <c r="G9184" t="s">
        <v>1805</v>
      </c>
      <c r="H9184">
        <v>500</v>
      </c>
      <c r="I9184" t="s">
        <v>1676</v>
      </c>
      <c r="J9184" t="s">
        <v>21</v>
      </c>
      <c r="K9184" t="s">
        <v>21</v>
      </c>
      <c r="L9184" t="s">
        <v>21</v>
      </c>
      <c r="M9184">
        <f>IF(O9184&lt;Price!$A$3,Price!$B$2,IF(O9184&lt;Price!$A$4,Price!$B$3,IF(O9184&lt;Price!$A$5,Price!$B$4,IF(O9184&lt;Price!$A$6,Price!$B$5,Price!$B$6))))</f>
        <v>1</v>
      </c>
      <c r="N9184">
        <f>VLOOKUP(C9184,'Country'!$A:$D,4,0)</f>
        <v>1.3667099E-2</v>
      </c>
      <c r="O9184" s="7">
        <f t="shared" si="143"/>
        <v>6.8335495000000002</v>
      </c>
      <c r="P9184">
        <v>3.1</v>
      </c>
      <c r="Q9184" t="s">
        <v>97</v>
      </c>
      <c r="R9184">
        <v>26</v>
      </c>
    </row>
    <row r="9185" spans="1:18" x14ac:dyDescent="0.35">
      <c r="A9185">
        <v>2700044</v>
      </c>
      <c r="B9185" t="s">
        <v>1806</v>
      </c>
      <c r="C9185">
        <v>1</v>
      </c>
      <c r="D9185" t="s">
        <v>18383</v>
      </c>
      <c r="E9185" t="s">
        <v>17462</v>
      </c>
      <c r="F9185" t="s">
        <v>17482</v>
      </c>
      <c r="G9185" t="s">
        <v>277</v>
      </c>
      <c r="H9185">
        <v>500</v>
      </c>
      <c r="I9185" t="s">
        <v>1676</v>
      </c>
      <c r="J9185" t="s">
        <v>21</v>
      </c>
      <c r="K9185" t="s">
        <v>21</v>
      </c>
      <c r="L9185" t="s">
        <v>21</v>
      </c>
      <c r="M9185">
        <f>IF(O9185&lt;Price!$A$3,Price!$B$2,IF(O9185&lt;Price!$A$4,Price!$B$3,IF(O9185&lt;Price!$A$5,Price!$B$4,IF(O9185&lt;Price!$A$6,Price!$B$5,Price!$B$6))))</f>
        <v>1</v>
      </c>
      <c r="N9185">
        <f>VLOOKUP(C9185,'Country'!$A:$D,4,0)</f>
        <v>1.3667099E-2</v>
      </c>
      <c r="O9185" s="7">
        <f t="shared" si="143"/>
        <v>6.8335495000000002</v>
      </c>
      <c r="P9185">
        <v>3.2</v>
      </c>
      <c r="Q9185" t="s">
        <v>97</v>
      </c>
      <c r="R9185">
        <v>125</v>
      </c>
    </row>
    <row r="9186" spans="1:18" x14ac:dyDescent="0.35">
      <c r="A9186">
        <v>2700059</v>
      </c>
      <c r="B9186" t="s">
        <v>17483</v>
      </c>
      <c r="C9186">
        <v>1</v>
      </c>
      <c r="D9186" t="s">
        <v>18383</v>
      </c>
      <c r="E9186" t="s">
        <v>17462</v>
      </c>
      <c r="F9186" t="s">
        <v>17484</v>
      </c>
      <c r="G9186" t="s">
        <v>1851</v>
      </c>
      <c r="H9186">
        <v>200</v>
      </c>
      <c r="I9186" t="s">
        <v>1676</v>
      </c>
      <c r="J9186" t="s">
        <v>21</v>
      </c>
      <c r="K9186" t="s">
        <v>21</v>
      </c>
      <c r="L9186" t="s">
        <v>21</v>
      </c>
      <c r="M9186">
        <f>IF(O9186&lt;Price!$A$3,Price!$B$2,IF(O9186&lt;Price!$A$4,Price!$B$3,IF(O9186&lt;Price!$A$5,Price!$B$4,IF(O9186&lt;Price!$A$6,Price!$B$5,Price!$B$6))))</f>
        <v>1</v>
      </c>
      <c r="N9186">
        <f>VLOOKUP(C9186,'Country'!$A:$D,4,0)</f>
        <v>1.3667099E-2</v>
      </c>
      <c r="O9186" s="7">
        <f t="shared" si="143"/>
        <v>2.7334198000000001</v>
      </c>
      <c r="P9186">
        <v>3.5</v>
      </c>
      <c r="Q9186" t="s">
        <v>72</v>
      </c>
      <c r="R9186">
        <v>112</v>
      </c>
    </row>
    <row r="9187" spans="1:18" x14ac:dyDescent="0.35">
      <c r="A9187">
        <v>2700242</v>
      </c>
      <c r="B9187" t="s">
        <v>17485</v>
      </c>
      <c r="C9187">
        <v>1</v>
      </c>
      <c r="D9187" t="s">
        <v>18383</v>
      </c>
      <c r="E9187" t="s">
        <v>17462</v>
      </c>
      <c r="F9187" t="s">
        <v>17486</v>
      </c>
      <c r="G9187" t="s">
        <v>1800</v>
      </c>
      <c r="H9187">
        <v>650</v>
      </c>
      <c r="I9187" t="s">
        <v>1676</v>
      </c>
      <c r="J9187" t="s">
        <v>21</v>
      </c>
      <c r="K9187" t="s">
        <v>21</v>
      </c>
      <c r="L9187" t="s">
        <v>21</v>
      </c>
      <c r="M9187">
        <f>IF(O9187&lt;Price!$A$3,Price!$B$2,IF(O9187&lt;Price!$A$4,Price!$B$3,IF(O9187&lt;Price!$A$5,Price!$B$4,IF(O9187&lt;Price!$A$6,Price!$B$5,Price!$B$6))))</f>
        <v>1</v>
      </c>
      <c r="N9187">
        <f>VLOOKUP(C9187,'Country'!$A:$D,4,0)</f>
        <v>1.3667099E-2</v>
      </c>
      <c r="O9187" s="7">
        <f t="shared" si="143"/>
        <v>8.8836143500000002</v>
      </c>
      <c r="P9187">
        <v>3.3</v>
      </c>
      <c r="Q9187" t="s">
        <v>97</v>
      </c>
      <c r="R9187">
        <v>20</v>
      </c>
    </row>
    <row r="9188" spans="1:18" x14ac:dyDescent="0.35">
      <c r="A9188">
        <v>2700085</v>
      </c>
      <c r="B9188" t="s">
        <v>17473</v>
      </c>
      <c r="C9188">
        <v>1</v>
      </c>
      <c r="D9188" t="s">
        <v>18383</v>
      </c>
      <c r="E9188" t="s">
        <v>17462</v>
      </c>
      <c r="F9188" t="s">
        <v>17487</v>
      </c>
      <c r="G9188" t="s">
        <v>17475</v>
      </c>
      <c r="H9188">
        <v>450</v>
      </c>
      <c r="I9188" t="s">
        <v>1676</v>
      </c>
      <c r="J9188" t="s">
        <v>21</v>
      </c>
      <c r="K9188" t="s">
        <v>21</v>
      </c>
      <c r="L9188" t="s">
        <v>21</v>
      </c>
      <c r="M9188">
        <f>IF(O9188&lt;Price!$A$3,Price!$B$2,IF(O9188&lt;Price!$A$4,Price!$B$3,IF(O9188&lt;Price!$A$5,Price!$B$4,IF(O9188&lt;Price!$A$6,Price!$B$5,Price!$B$6))))</f>
        <v>1</v>
      </c>
      <c r="N9188">
        <f>VLOOKUP(C9188,'Country'!$A:$D,4,0)</f>
        <v>1.3667099E-2</v>
      </c>
      <c r="O9188" s="7">
        <f t="shared" si="143"/>
        <v>6.1501945500000001</v>
      </c>
      <c r="P9188">
        <v>3.4</v>
      </c>
      <c r="Q9188" t="s">
        <v>97</v>
      </c>
      <c r="R9188">
        <v>102</v>
      </c>
    </row>
    <row r="9189" spans="1:18" x14ac:dyDescent="0.35">
      <c r="A9189">
        <v>2700241</v>
      </c>
      <c r="B9189" t="s">
        <v>17488</v>
      </c>
      <c r="C9189">
        <v>1</v>
      </c>
      <c r="D9189" t="s">
        <v>18383</v>
      </c>
      <c r="E9189" t="s">
        <v>17462</v>
      </c>
      <c r="F9189" t="s">
        <v>17489</v>
      </c>
      <c r="G9189" t="s">
        <v>17490</v>
      </c>
      <c r="H9189">
        <v>500</v>
      </c>
      <c r="I9189" t="s">
        <v>1676</v>
      </c>
      <c r="J9189" t="s">
        <v>21</v>
      </c>
      <c r="K9189" t="s">
        <v>21</v>
      </c>
      <c r="L9189" t="s">
        <v>21</v>
      </c>
      <c r="M9189">
        <f>IF(O9189&lt;Price!$A$3,Price!$B$2,IF(O9189&lt;Price!$A$4,Price!$B$3,IF(O9189&lt;Price!$A$5,Price!$B$4,IF(O9189&lt;Price!$A$6,Price!$B$5,Price!$B$6))))</f>
        <v>1</v>
      </c>
      <c r="N9189">
        <f>VLOOKUP(C9189,'Country'!$A:$D,4,0)</f>
        <v>1.3667099E-2</v>
      </c>
      <c r="O9189" s="7">
        <f t="shared" si="143"/>
        <v>6.8335495000000002</v>
      </c>
      <c r="P9189">
        <v>3.3</v>
      </c>
      <c r="Q9189" t="s">
        <v>97</v>
      </c>
      <c r="R9189">
        <v>19</v>
      </c>
    </row>
    <row r="9190" spans="1:18" x14ac:dyDescent="0.35">
      <c r="A9190">
        <v>18388053</v>
      </c>
      <c r="B9190" t="s">
        <v>17491</v>
      </c>
      <c r="C9190">
        <v>1</v>
      </c>
      <c r="D9190" t="s">
        <v>18383</v>
      </c>
      <c r="E9190" t="s">
        <v>17462</v>
      </c>
      <c r="F9190" t="s">
        <v>17492</v>
      </c>
      <c r="G9190" t="s">
        <v>1805</v>
      </c>
      <c r="H9190">
        <v>400</v>
      </c>
      <c r="I9190" t="s">
        <v>1676</v>
      </c>
      <c r="J9190" t="s">
        <v>21</v>
      </c>
      <c r="K9190" t="s">
        <v>21</v>
      </c>
      <c r="L9190" t="s">
        <v>21</v>
      </c>
      <c r="M9190">
        <f>IF(O9190&lt;Price!$A$3,Price!$B$2,IF(O9190&lt;Price!$A$4,Price!$B$3,IF(O9190&lt;Price!$A$5,Price!$B$4,IF(O9190&lt;Price!$A$6,Price!$B$5,Price!$B$6))))</f>
        <v>1</v>
      </c>
      <c r="N9190">
        <f>VLOOKUP(C9190,'Country'!$A:$D,4,0)</f>
        <v>1.3667099E-2</v>
      </c>
      <c r="O9190" s="7">
        <f t="shared" si="143"/>
        <v>5.4668396000000001</v>
      </c>
      <c r="P9190">
        <v>3.4</v>
      </c>
      <c r="Q9190" t="s">
        <v>97</v>
      </c>
      <c r="R9190">
        <v>13</v>
      </c>
    </row>
    <row r="9191" spans="1:18" x14ac:dyDescent="0.35">
      <c r="A9191">
        <v>2700011</v>
      </c>
      <c r="B9191" t="s">
        <v>17493</v>
      </c>
      <c r="C9191">
        <v>1</v>
      </c>
      <c r="D9191" t="s">
        <v>18383</v>
      </c>
      <c r="E9191" t="s">
        <v>17462</v>
      </c>
      <c r="F9191" t="s">
        <v>17494</v>
      </c>
      <c r="G9191" t="s">
        <v>2229</v>
      </c>
      <c r="H9191">
        <v>400</v>
      </c>
      <c r="I9191" t="s">
        <v>1676</v>
      </c>
      <c r="J9191" t="s">
        <v>21</v>
      </c>
      <c r="K9191" t="s">
        <v>21</v>
      </c>
      <c r="L9191" t="s">
        <v>21</v>
      </c>
      <c r="M9191">
        <f>IF(O9191&lt;Price!$A$3,Price!$B$2,IF(O9191&lt;Price!$A$4,Price!$B$3,IF(O9191&lt;Price!$A$5,Price!$B$4,IF(O9191&lt;Price!$A$6,Price!$B$5,Price!$B$6))))</f>
        <v>1</v>
      </c>
      <c r="N9191">
        <f>VLOOKUP(C9191,'Country'!$A:$D,4,0)</f>
        <v>1.3667099E-2</v>
      </c>
      <c r="O9191" s="7">
        <f t="shared" si="143"/>
        <v>5.4668396000000001</v>
      </c>
      <c r="P9191">
        <v>3.7</v>
      </c>
      <c r="Q9191" t="s">
        <v>72</v>
      </c>
      <c r="R9191">
        <v>92</v>
      </c>
    </row>
    <row r="9192" spans="1:18" x14ac:dyDescent="0.35">
      <c r="A9192">
        <v>2700082</v>
      </c>
      <c r="B9192" t="s">
        <v>17495</v>
      </c>
      <c r="C9192">
        <v>1</v>
      </c>
      <c r="D9192" t="s">
        <v>18383</v>
      </c>
      <c r="E9192" t="s">
        <v>17462</v>
      </c>
      <c r="F9192" t="s">
        <v>17487</v>
      </c>
      <c r="G9192" t="s">
        <v>5245</v>
      </c>
      <c r="H9192">
        <v>1000</v>
      </c>
      <c r="I9192" t="s">
        <v>1676</v>
      </c>
      <c r="J9192" t="s">
        <v>21</v>
      </c>
      <c r="K9192" t="s">
        <v>21</v>
      </c>
      <c r="L9192" t="s">
        <v>21</v>
      </c>
      <c r="M9192">
        <f>IF(O9192&lt;Price!$A$3,Price!$B$2,IF(O9192&lt;Price!$A$4,Price!$B$3,IF(O9192&lt;Price!$A$5,Price!$B$4,IF(O9192&lt;Price!$A$6,Price!$B$5,Price!$B$6))))</f>
        <v>2</v>
      </c>
      <c r="N9192">
        <f>VLOOKUP(C9192,'Country'!$A:$D,4,0)</f>
        <v>1.3667099E-2</v>
      </c>
      <c r="O9192" s="7">
        <f t="shared" si="143"/>
        <v>13.667099</v>
      </c>
      <c r="P9192">
        <v>3.6</v>
      </c>
      <c r="Q9192" t="s">
        <v>72</v>
      </c>
      <c r="R9192">
        <v>95</v>
      </c>
    </row>
    <row r="9193" spans="1:18" x14ac:dyDescent="0.35">
      <c r="A9193">
        <v>2700032</v>
      </c>
      <c r="B9193" t="s">
        <v>17496</v>
      </c>
      <c r="C9193">
        <v>1</v>
      </c>
      <c r="D9193" t="s">
        <v>18383</v>
      </c>
      <c r="E9193" t="s">
        <v>17462</v>
      </c>
      <c r="F9193" t="s">
        <v>17497</v>
      </c>
      <c r="G9193" t="s">
        <v>2183</v>
      </c>
      <c r="H9193">
        <v>2000</v>
      </c>
      <c r="I9193" t="s">
        <v>1676</v>
      </c>
      <c r="J9193" t="s">
        <v>21</v>
      </c>
      <c r="K9193" t="s">
        <v>21</v>
      </c>
      <c r="L9193" t="s">
        <v>21</v>
      </c>
      <c r="M9193">
        <f>IF(O9193&lt;Price!$A$3,Price!$B$2,IF(O9193&lt;Price!$A$4,Price!$B$3,IF(O9193&lt;Price!$A$5,Price!$B$4,IF(O9193&lt;Price!$A$6,Price!$B$5,Price!$B$6))))</f>
        <v>3</v>
      </c>
      <c r="N9193">
        <f>VLOOKUP(C9193,'Country'!$A:$D,4,0)</f>
        <v>1.3667099E-2</v>
      </c>
      <c r="O9193" s="7">
        <f t="shared" si="143"/>
        <v>27.334198000000001</v>
      </c>
      <c r="P9193">
        <v>3.4</v>
      </c>
      <c r="Q9193" t="s">
        <v>97</v>
      </c>
      <c r="R9193">
        <v>62</v>
      </c>
    </row>
    <row r="9194" spans="1:18" x14ac:dyDescent="0.35">
      <c r="A9194">
        <v>2700049</v>
      </c>
      <c r="B9194" t="s">
        <v>1646</v>
      </c>
      <c r="C9194">
        <v>1</v>
      </c>
      <c r="D9194" t="s">
        <v>18383</v>
      </c>
      <c r="E9194" t="s">
        <v>17462</v>
      </c>
      <c r="F9194" t="s">
        <v>17498</v>
      </c>
      <c r="G9194" t="s">
        <v>109</v>
      </c>
      <c r="H9194">
        <v>700</v>
      </c>
      <c r="I9194" t="s">
        <v>1676</v>
      </c>
      <c r="J9194" t="s">
        <v>21</v>
      </c>
      <c r="K9194" t="s">
        <v>21</v>
      </c>
      <c r="L9194" t="s">
        <v>21</v>
      </c>
      <c r="M9194">
        <f>IF(O9194&lt;Price!$A$3,Price!$B$2,IF(O9194&lt;Price!$A$4,Price!$B$3,IF(O9194&lt;Price!$A$5,Price!$B$4,IF(O9194&lt;Price!$A$6,Price!$B$5,Price!$B$6))))</f>
        <v>1</v>
      </c>
      <c r="N9194">
        <f>VLOOKUP(C9194,'Country'!$A:$D,4,0)</f>
        <v>1.3667099E-2</v>
      </c>
      <c r="O9194" s="7">
        <f t="shared" si="143"/>
        <v>9.5669693000000002</v>
      </c>
      <c r="P9194">
        <v>3.5</v>
      </c>
      <c r="Q9194" t="s">
        <v>72</v>
      </c>
      <c r="R9194">
        <v>66</v>
      </c>
    </row>
    <row r="9195" spans="1:18" x14ac:dyDescent="0.35">
      <c r="A9195">
        <v>2700036</v>
      </c>
      <c r="B9195" t="s">
        <v>17499</v>
      </c>
      <c r="C9195">
        <v>1</v>
      </c>
      <c r="D9195" t="s">
        <v>18383</v>
      </c>
      <c r="E9195" t="s">
        <v>17462</v>
      </c>
      <c r="F9195" t="s">
        <v>17500</v>
      </c>
      <c r="G9195" t="s">
        <v>1805</v>
      </c>
      <c r="H9195">
        <v>1500</v>
      </c>
      <c r="I9195" t="s">
        <v>1676</v>
      </c>
      <c r="J9195" t="s">
        <v>21</v>
      </c>
      <c r="K9195" t="s">
        <v>21</v>
      </c>
      <c r="L9195" t="s">
        <v>21</v>
      </c>
      <c r="M9195">
        <f>IF(O9195&lt;Price!$A$3,Price!$B$2,IF(O9195&lt;Price!$A$4,Price!$B$3,IF(O9195&lt;Price!$A$5,Price!$B$4,IF(O9195&lt;Price!$A$6,Price!$B$5,Price!$B$6))))</f>
        <v>2</v>
      </c>
      <c r="N9195">
        <f>VLOOKUP(C9195,'Country'!$A:$D,4,0)</f>
        <v>1.3667099E-2</v>
      </c>
      <c r="O9195" s="7">
        <f t="shared" si="143"/>
        <v>20.5006485</v>
      </c>
      <c r="P9195">
        <v>3.5</v>
      </c>
      <c r="Q9195" t="s">
        <v>72</v>
      </c>
      <c r="R9195">
        <v>67</v>
      </c>
    </row>
    <row r="9196" spans="1:18" x14ac:dyDescent="0.35">
      <c r="A9196">
        <v>96814</v>
      </c>
      <c r="B9196" t="s">
        <v>17501</v>
      </c>
      <c r="C9196">
        <v>1</v>
      </c>
      <c r="D9196" t="s">
        <v>18383</v>
      </c>
      <c r="E9196" t="s">
        <v>17502</v>
      </c>
      <c r="F9196" t="s">
        <v>17503</v>
      </c>
      <c r="G9196" t="s">
        <v>1800</v>
      </c>
      <c r="H9196">
        <v>850</v>
      </c>
      <c r="I9196" t="s">
        <v>1676</v>
      </c>
      <c r="J9196" t="s">
        <v>20</v>
      </c>
      <c r="K9196" t="s">
        <v>20</v>
      </c>
      <c r="L9196" t="s">
        <v>21</v>
      </c>
      <c r="M9196">
        <f>IF(O9196&lt;Price!$A$3,Price!$B$2,IF(O9196&lt;Price!$A$4,Price!$B$3,IF(O9196&lt;Price!$A$5,Price!$B$4,IF(O9196&lt;Price!$A$6,Price!$B$5,Price!$B$6))))</f>
        <v>2</v>
      </c>
      <c r="N9196">
        <f>VLOOKUP(C9196,'Country'!$A:$D,4,0)</f>
        <v>1.3667099E-2</v>
      </c>
      <c r="O9196" s="7">
        <f t="shared" si="143"/>
        <v>11.61703415</v>
      </c>
      <c r="P9196">
        <v>4.4000000000000004</v>
      </c>
      <c r="Q9196" t="s">
        <v>30</v>
      </c>
      <c r="R9196">
        <v>494</v>
      </c>
    </row>
    <row r="9197" spans="1:18" x14ac:dyDescent="0.35">
      <c r="A9197">
        <v>90499</v>
      </c>
      <c r="B9197" t="s">
        <v>17504</v>
      </c>
      <c r="C9197">
        <v>1</v>
      </c>
      <c r="D9197" t="s">
        <v>18383</v>
      </c>
      <c r="E9197" t="s">
        <v>17502</v>
      </c>
      <c r="F9197" t="s">
        <v>17505</v>
      </c>
      <c r="G9197" t="s">
        <v>2164</v>
      </c>
      <c r="H9197">
        <v>800</v>
      </c>
      <c r="I9197" t="s">
        <v>1676</v>
      </c>
      <c r="J9197" t="s">
        <v>20</v>
      </c>
      <c r="K9197" t="s">
        <v>21</v>
      </c>
      <c r="L9197" t="s">
        <v>21</v>
      </c>
      <c r="M9197">
        <f>IF(O9197&lt;Price!$A$3,Price!$B$2,IF(O9197&lt;Price!$A$4,Price!$B$3,IF(O9197&lt;Price!$A$5,Price!$B$4,IF(O9197&lt;Price!$A$6,Price!$B$5,Price!$B$6))))</f>
        <v>2</v>
      </c>
      <c r="N9197">
        <f>VLOOKUP(C9197,'Country'!$A:$D,4,0)</f>
        <v>1.3667099E-2</v>
      </c>
      <c r="O9197" s="7">
        <f t="shared" si="143"/>
        <v>10.9336792</v>
      </c>
      <c r="P9197">
        <v>4.5999999999999996</v>
      </c>
      <c r="Q9197" t="s">
        <v>22</v>
      </c>
      <c r="R9197">
        <v>1408</v>
      </c>
    </row>
    <row r="9198" spans="1:18" x14ac:dyDescent="0.35">
      <c r="A9198">
        <v>3800319</v>
      </c>
      <c r="B9198" t="s">
        <v>17506</v>
      </c>
      <c r="C9198">
        <v>1</v>
      </c>
      <c r="D9198" t="s">
        <v>18383</v>
      </c>
      <c r="E9198" t="s">
        <v>17507</v>
      </c>
      <c r="F9198" t="s">
        <v>17508</v>
      </c>
      <c r="G9198" t="s">
        <v>17509</v>
      </c>
      <c r="H9198">
        <v>900</v>
      </c>
      <c r="I9198" t="s">
        <v>1676</v>
      </c>
      <c r="J9198" t="s">
        <v>21</v>
      </c>
      <c r="K9198" t="s">
        <v>21</v>
      </c>
      <c r="L9198" t="s">
        <v>21</v>
      </c>
      <c r="M9198">
        <f>IF(O9198&lt;Price!$A$3,Price!$B$2,IF(O9198&lt;Price!$A$4,Price!$B$3,IF(O9198&lt;Price!$A$5,Price!$B$4,IF(O9198&lt;Price!$A$6,Price!$B$5,Price!$B$6))))</f>
        <v>2</v>
      </c>
      <c r="N9198">
        <f>VLOOKUP(C9198,'Country'!$A:$D,4,0)</f>
        <v>1.3667099E-2</v>
      </c>
      <c r="O9198" s="7">
        <f t="shared" si="143"/>
        <v>12.3003891</v>
      </c>
      <c r="P9198">
        <v>3.8</v>
      </c>
      <c r="Q9198" t="s">
        <v>72</v>
      </c>
      <c r="R9198">
        <v>201</v>
      </c>
    </row>
    <row r="9199" spans="1:18" x14ac:dyDescent="0.35">
      <c r="A9199">
        <v>3800021</v>
      </c>
      <c r="B9199" t="s">
        <v>17510</v>
      </c>
      <c r="C9199">
        <v>1</v>
      </c>
      <c r="D9199" t="s">
        <v>18383</v>
      </c>
      <c r="E9199" t="s">
        <v>17507</v>
      </c>
      <c r="F9199" t="s">
        <v>17511</v>
      </c>
      <c r="G9199" t="s">
        <v>3457</v>
      </c>
      <c r="H9199">
        <v>800</v>
      </c>
      <c r="I9199" t="s">
        <v>1676</v>
      </c>
      <c r="J9199" t="s">
        <v>21</v>
      </c>
      <c r="K9199" t="s">
        <v>21</v>
      </c>
      <c r="L9199" t="s">
        <v>21</v>
      </c>
      <c r="M9199">
        <f>IF(O9199&lt;Price!$A$3,Price!$B$2,IF(O9199&lt;Price!$A$4,Price!$B$3,IF(O9199&lt;Price!$A$5,Price!$B$4,IF(O9199&lt;Price!$A$6,Price!$B$5,Price!$B$6))))</f>
        <v>2</v>
      </c>
      <c r="N9199">
        <f>VLOOKUP(C9199,'Country'!$A:$D,4,0)</f>
        <v>1.3667099E-2</v>
      </c>
      <c r="O9199" s="7">
        <f t="shared" si="143"/>
        <v>10.9336792</v>
      </c>
      <c r="P9199">
        <v>3.9</v>
      </c>
      <c r="Q9199" t="s">
        <v>72</v>
      </c>
      <c r="R9199">
        <v>226</v>
      </c>
    </row>
    <row r="9200" spans="1:18" x14ac:dyDescent="0.35">
      <c r="A9200">
        <v>18396610</v>
      </c>
      <c r="B9200" t="s">
        <v>17512</v>
      </c>
      <c r="C9200">
        <v>1</v>
      </c>
      <c r="D9200" t="s">
        <v>18383</v>
      </c>
      <c r="E9200" t="s">
        <v>17507</v>
      </c>
      <c r="F9200" t="s">
        <v>17513</v>
      </c>
      <c r="G9200" t="s">
        <v>1627</v>
      </c>
      <c r="H9200">
        <v>500</v>
      </c>
      <c r="I9200" t="s">
        <v>1676</v>
      </c>
      <c r="J9200" t="s">
        <v>21</v>
      </c>
      <c r="K9200" t="s">
        <v>21</v>
      </c>
      <c r="L9200" t="s">
        <v>21</v>
      </c>
      <c r="M9200">
        <f>IF(O9200&lt;Price!$A$3,Price!$B$2,IF(O9200&lt;Price!$A$4,Price!$B$3,IF(O9200&lt;Price!$A$5,Price!$B$4,IF(O9200&lt;Price!$A$6,Price!$B$5,Price!$B$6))))</f>
        <v>1</v>
      </c>
      <c r="N9200">
        <f>VLOOKUP(C9200,'Country'!$A:$D,4,0)</f>
        <v>1.3667099E-2</v>
      </c>
      <c r="O9200" s="7">
        <f t="shared" si="143"/>
        <v>6.8335495000000002</v>
      </c>
      <c r="P9200">
        <v>4.0999999999999996</v>
      </c>
      <c r="Q9200" t="s">
        <v>30</v>
      </c>
      <c r="R9200">
        <v>70</v>
      </c>
    </row>
    <row r="9201" spans="1:18" x14ac:dyDescent="0.35">
      <c r="A9201">
        <v>3800053</v>
      </c>
      <c r="B9201" t="s">
        <v>17514</v>
      </c>
      <c r="C9201">
        <v>1</v>
      </c>
      <c r="D9201" t="s">
        <v>18383</v>
      </c>
      <c r="E9201" t="s">
        <v>17507</v>
      </c>
      <c r="F9201" t="s">
        <v>17515</v>
      </c>
      <c r="G9201" t="s">
        <v>17516</v>
      </c>
      <c r="H9201">
        <v>800</v>
      </c>
      <c r="I9201" t="s">
        <v>1676</v>
      </c>
      <c r="J9201" t="s">
        <v>21</v>
      </c>
      <c r="K9201" t="s">
        <v>21</v>
      </c>
      <c r="L9201" t="s">
        <v>21</v>
      </c>
      <c r="M9201">
        <f>IF(O9201&lt;Price!$A$3,Price!$B$2,IF(O9201&lt;Price!$A$4,Price!$B$3,IF(O9201&lt;Price!$A$5,Price!$B$4,IF(O9201&lt;Price!$A$6,Price!$B$5,Price!$B$6))))</f>
        <v>2</v>
      </c>
      <c r="N9201">
        <f>VLOOKUP(C9201,'Country'!$A:$D,4,0)</f>
        <v>1.3667099E-2</v>
      </c>
      <c r="O9201" s="7">
        <f t="shared" si="143"/>
        <v>10.9336792</v>
      </c>
      <c r="P9201">
        <v>3.9</v>
      </c>
      <c r="Q9201" t="s">
        <v>72</v>
      </c>
      <c r="R9201">
        <v>191</v>
      </c>
    </row>
    <row r="9202" spans="1:18" x14ac:dyDescent="0.35">
      <c r="A9202">
        <v>3800052</v>
      </c>
      <c r="B9202" t="s">
        <v>17517</v>
      </c>
      <c r="C9202">
        <v>1</v>
      </c>
      <c r="D9202" t="s">
        <v>18383</v>
      </c>
      <c r="E9202" t="s">
        <v>17507</v>
      </c>
      <c r="F9202" t="s">
        <v>17518</v>
      </c>
      <c r="G9202" t="s">
        <v>39</v>
      </c>
      <c r="H9202">
        <v>800</v>
      </c>
      <c r="I9202" t="s">
        <v>1676</v>
      </c>
      <c r="J9202" t="s">
        <v>21</v>
      </c>
      <c r="K9202" t="s">
        <v>21</v>
      </c>
      <c r="L9202" t="s">
        <v>21</v>
      </c>
      <c r="M9202">
        <f>IF(O9202&lt;Price!$A$3,Price!$B$2,IF(O9202&lt;Price!$A$4,Price!$B$3,IF(O9202&lt;Price!$A$5,Price!$B$4,IF(O9202&lt;Price!$A$6,Price!$B$5,Price!$B$6))))</f>
        <v>2</v>
      </c>
      <c r="N9202">
        <f>VLOOKUP(C9202,'Country'!$A:$D,4,0)</f>
        <v>1.3667099E-2</v>
      </c>
      <c r="O9202" s="7">
        <f t="shared" si="143"/>
        <v>10.9336792</v>
      </c>
      <c r="P9202">
        <v>4.2</v>
      </c>
      <c r="Q9202" t="s">
        <v>30</v>
      </c>
      <c r="R9202">
        <v>197</v>
      </c>
    </row>
    <row r="9203" spans="1:18" x14ac:dyDescent="0.35">
      <c r="A9203">
        <v>3800078</v>
      </c>
      <c r="B9203" t="s">
        <v>8475</v>
      </c>
      <c r="C9203">
        <v>1</v>
      </c>
      <c r="D9203" t="s">
        <v>18383</v>
      </c>
      <c r="E9203" t="s">
        <v>17507</v>
      </c>
      <c r="F9203" t="s">
        <v>17519</v>
      </c>
      <c r="G9203" t="s">
        <v>1627</v>
      </c>
      <c r="H9203">
        <v>250</v>
      </c>
      <c r="I9203" t="s">
        <v>1676</v>
      </c>
      <c r="J9203" t="s">
        <v>21</v>
      </c>
      <c r="K9203" t="s">
        <v>21</v>
      </c>
      <c r="L9203" t="s">
        <v>21</v>
      </c>
      <c r="M9203">
        <f>IF(O9203&lt;Price!$A$3,Price!$B$2,IF(O9203&lt;Price!$A$4,Price!$B$3,IF(O9203&lt;Price!$A$5,Price!$B$4,IF(O9203&lt;Price!$A$6,Price!$B$5,Price!$B$6))))</f>
        <v>1</v>
      </c>
      <c r="N9203">
        <f>VLOOKUP(C9203,'Country'!$A:$D,4,0)</f>
        <v>1.3667099E-2</v>
      </c>
      <c r="O9203" s="7">
        <f t="shared" si="143"/>
        <v>3.4167747500000001</v>
      </c>
      <c r="P9203">
        <v>4</v>
      </c>
      <c r="Q9203" t="s">
        <v>30</v>
      </c>
      <c r="R9203">
        <v>279</v>
      </c>
    </row>
    <row r="9204" spans="1:18" x14ac:dyDescent="0.35">
      <c r="A9204">
        <v>3800022</v>
      </c>
      <c r="B9204" t="s">
        <v>17520</v>
      </c>
      <c r="C9204">
        <v>1</v>
      </c>
      <c r="D9204" t="s">
        <v>18383</v>
      </c>
      <c r="E9204" t="s">
        <v>17507</v>
      </c>
      <c r="F9204" t="s">
        <v>17521</v>
      </c>
      <c r="G9204" t="s">
        <v>2164</v>
      </c>
      <c r="H9204">
        <v>650</v>
      </c>
      <c r="I9204" t="s">
        <v>1676</v>
      </c>
      <c r="J9204" t="s">
        <v>21</v>
      </c>
      <c r="K9204" t="s">
        <v>21</v>
      </c>
      <c r="L9204" t="s">
        <v>21</v>
      </c>
      <c r="M9204">
        <f>IF(O9204&lt;Price!$A$3,Price!$B$2,IF(O9204&lt;Price!$A$4,Price!$B$3,IF(O9204&lt;Price!$A$5,Price!$B$4,IF(O9204&lt;Price!$A$6,Price!$B$5,Price!$B$6))))</f>
        <v>1</v>
      </c>
      <c r="N9204">
        <f>VLOOKUP(C9204,'Country'!$A:$D,4,0)</f>
        <v>1.3667099E-2</v>
      </c>
      <c r="O9204" s="7">
        <f t="shared" si="143"/>
        <v>8.8836143500000002</v>
      </c>
      <c r="P9204">
        <v>4</v>
      </c>
      <c r="Q9204" t="s">
        <v>30</v>
      </c>
      <c r="R9204">
        <v>223</v>
      </c>
    </row>
    <row r="9205" spans="1:18" x14ac:dyDescent="0.35">
      <c r="A9205">
        <v>3800238</v>
      </c>
      <c r="B9205" t="s">
        <v>17522</v>
      </c>
      <c r="C9205">
        <v>1</v>
      </c>
      <c r="D9205" t="s">
        <v>18383</v>
      </c>
      <c r="E9205" t="s">
        <v>17507</v>
      </c>
      <c r="F9205" t="s">
        <v>17523</v>
      </c>
      <c r="G9205" t="s">
        <v>17524</v>
      </c>
      <c r="H9205">
        <v>650</v>
      </c>
      <c r="I9205" t="s">
        <v>1676</v>
      </c>
      <c r="J9205" t="s">
        <v>21</v>
      </c>
      <c r="K9205" t="s">
        <v>21</v>
      </c>
      <c r="L9205" t="s">
        <v>21</v>
      </c>
      <c r="M9205">
        <f>IF(O9205&lt;Price!$A$3,Price!$B$2,IF(O9205&lt;Price!$A$4,Price!$B$3,IF(O9205&lt;Price!$A$5,Price!$B$4,IF(O9205&lt;Price!$A$6,Price!$B$5,Price!$B$6))))</f>
        <v>1</v>
      </c>
      <c r="N9205">
        <f>VLOOKUP(C9205,'Country'!$A:$D,4,0)</f>
        <v>1.3667099E-2</v>
      </c>
      <c r="O9205" s="7">
        <f t="shared" si="143"/>
        <v>8.8836143500000002</v>
      </c>
      <c r="P9205">
        <v>4.3</v>
      </c>
      <c r="Q9205" t="s">
        <v>30</v>
      </c>
      <c r="R9205">
        <v>479</v>
      </c>
    </row>
    <row r="9206" spans="1:18" x14ac:dyDescent="0.35">
      <c r="A9206">
        <v>3800003</v>
      </c>
      <c r="B9206" t="s">
        <v>17525</v>
      </c>
      <c r="C9206">
        <v>1</v>
      </c>
      <c r="D9206" t="s">
        <v>18383</v>
      </c>
      <c r="E9206" t="s">
        <v>17507</v>
      </c>
      <c r="F9206" t="s">
        <v>17526</v>
      </c>
      <c r="G9206" t="s">
        <v>17527</v>
      </c>
      <c r="H9206">
        <v>900</v>
      </c>
      <c r="I9206" t="s">
        <v>1676</v>
      </c>
      <c r="J9206" t="s">
        <v>21</v>
      </c>
      <c r="K9206" t="s">
        <v>21</v>
      </c>
      <c r="L9206" t="s">
        <v>21</v>
      </c>
      <c r="M9206">
        <f>IF(O9206&lt;Price!$A$3,Price!$B$2,IF(O9206&lt;Price!$A$4,Price!$B$3,IF(O9206&lt;Price!$A$5,Price!$B$4,IF(O9206&lt;Price!$A$6,Price!$B$5,Price!$B$6))))</f>
        <v>2</v>
      </c>
      <c r="N9206">
        <f>VLOOKUP(C9206,'Country'!$A:$D,4,0)</f>
        <v>1.3667099E-2</v>
      </c>
      <c r="O9206" s="7">
        <f t="shared" si="143"/>
        <v>12.3003891</v>
      </c>
      <c r="P9206">
        <v>4.0999999999999996</v>
      </c>
      <c r="Q9206" t="s">
        <v>30</v>
      </c>
      <c r="R9206">
        <v>164</v>
      </c>
    </row>
    <row r="9207" spans="1:18" x14ac:dyDescent="0.35">
      <c r="A9207">
        <v>3800020</v>
      </c>
      <c r="B9207" t="s">
        <v>17510</v>
      </c>
      <c r="C9207">
        <v>1</v>
      </c>
      <c r="D9207" t="s">
        <v>18383</v>
      </c>
      <c r="E9207" t="s">
        <v>17507</v>
      </c>
      <c r="F9207" t="s">
        <v>17528</v>
      </c>
      <c r="G9207" t="s">
        <v>3457</v>
      </c>
      <c r="H9207">
        <v>800</v>
      </c>
      <c r="I9207" t="s">
        <v>1676</v>
      </c>
      <c r="J9207" t="s">
        <v>21</v>
      </c>
      <c r="K9207" t="s">
        <v>21</v>
      </c>
      <c r="L9207" t="s">
        <v>21</v>
      </c>
      <c r="M9207">
        <f>IF(O9207&lt;Price!$A$3,Price!$B$2,IF(O9207&lt;Price!$A$4,Price!$B$3,IF(O9207&lt;Price!$A$5,Price!$B$4,IF(O9207&lt;Price!$A$6,Price!$B$5,Price!$B$6))))</f>
        <v>2</v>
      </c>
      <c r="N9207">
        <f>VLOOKUP(C9207,'Country'!$A:$D,4,0)</f>
        <v>1.3667099E-2</v>
      </c>
      <c r="O9207" s="7">
        <f t="shared" si="143"/>
        <v>10.9336792</v>
      </c>
      <c r="P9207">
        <v>3.7</v>
      </c>
      <c r="Q9207" t="s">
        <v>72</v>
      </c>
      <c r="R9207">
        <v>209</v>
      </c>
    </row>
    <row r="9208" spans="1:18" x14ac:dyDescent="0.35">
      <c r="A9208">
        <v>3800000</v>
      </c>
      <c r="B9208" t="s">
        <v>17529</v>
      </c>
      <c r="C9208">
        <v>1</v>
      </c>
      <c r="D9208" t="s">
        <v>18383</v>
      </c>
      <c r="E9208" t="s">
        <v>17507</v>
      </c>
      <c r="F9208" t="s">
        <v>17530</v>
      </c>
      <c r="G9208" t="s">
        <v>17531</v>
      </c>
      <c r="H9208">
        <v>1400</v>
      </c>
      <c r="I9208" t="s">
        <v>1676</v>
      </c>
      <c r="J9208" t="s">
        <v>21</v>
      </c>
      <c r="K9208" t="s">
        <v>21</v>
      </c>
      <c r="L9208" t="s">
        <v>21</v>
      </c>
      <c r="M9208">
        <f>IF(O9208&lt;Price!$A$3,Price!$B$2,IF(O9208&lt;Price!$A$4,Price!$B$3,IF(O9208&lt;Price!$A$5,Price!$B$4,IF(O9208&lt;Price!$A$6,Price!$B$5,Price!$B$6))))</f>
        <v>2</v>
      </c>
      <c r="N9208">
        <f>VLOOKUP(C9208,'Country'!$A:$D,4,0)</f>
        <v>1.3667099E-2</v>
      </c>
      <c r="O9208" s="7">
        <f t="shared" si="143"/>
        <v>19.1339386</v>
      </c>
      <c r="P9208">
        <v>4.2</v>
      </c>
      <c r="Q9208" t="s">
        <v>30</v>
      </c>
      <c r="R9208">
        <v>319</v>
      </c>
    </row>
    <row r="9209" spans="1:18" x14ac:dyDescent="0.35">
      <c r="A9209">
        <v>3800002</v>
      </c>
      <c r="B9209" t="s">
        <v>17532</v>
      </c>
      <c r="C9209">
        <v>1</v>
      </c>
      <c r="D9209" t="s">
        <v>18383</v>
      </c>
      <c r="E9209" t="s">
        <v>17507</v>
      </c>
      <c r="F9209" t="s">
        <v>17533</v>
      </c>
      <c r="G9209" t="s">
        <v>6530</v>
      </c>
      <c r="H9209">
        <v>550</v>
      </c>
      <c r="I9209" t="s">
        <v>1676</v>
      </c>
      <c r="J9209" t="s">
        <v>21</v>
      </c>
      <c r="K9209" t="s">
        <v>21</v>
      </c>
      <c r="L9209" t="s">
        <v>21</v>
      </c>
      <c r="M9209">
        <f>IF(O9209&lt;Price!$A$3,Price!$B$2,IF(O9209&lt;Price!$A$4,Price!$B$3,IF(O9209&lt;Price!$A$5,Price!$B$4,IF(O9209&lt;Price!$A$6,Price!$B$5,Price!$B$6))))</f>
        <v>1</v>
      </c>
      <c r="N9209">
        <f>VLOOKUP(C9209,'Country'!$A:$D,4,0)</f>
        <v>1.3667099E-2</v>
      </c>
      <c r="O9209" s="7">
        <f t="shared" si="143"/>
        <v>7.5169044500000002</v>
      </c>
      <c r="P9209">
        <v>3.9</v>
      </c>
      <c r="Q9209" t="s">
        <v>72</v>
      </c>
      <c r="R9209">
        <v>153</v>
      </c>
    </row>
    <row r="9210" spans="1:18" x14ac:dyDescent="0.35">
      <c r="A9210">
        <v>18362165</v>
      </c>
      <c r="B9210" t="s">
        <v>17534</v>
      </c>
      <c r="C9210">
        <v>1</v>
      </c>
      <c r="D9210" t="s">
        <v>18383</v>
      </c>
      <c r="E9210" t="s">
        <v>17507</v>
      </c>
      <c r="F9210" t="s">
        <v>17535</v>
      </c>
      <c r="G9210" t="s">
        <v>2338</v>
      </c>
      <c r="H9210">
        <v>500</v>
      </c>
      <c r="I9210" t="s">
        <v>1676</v>
      </c>
      <c r="J9210" t="s">
        <v>21</v>
      </c>
      <c r="K9210" t="s">
        <v>21</v>
      </c>
      <c r="L9210" t="s">
        <v>21</v>
      </c>
      <c r="M9210">
        <f>IF(O9210&lt;Price!$A$3,Price!$B$2,IF(O9210&lt;Price!$A$4,Price!$B$3,IF(O9210&lt;Price!$A$5,Price!$B$4,IF(O9210&lt;Price!$A$6,Price!$B$5,Price!$B$6))))</f>
        <v>1</v>
      </c>
      <c r="N9210">
        <f>VLOOKUP(C9210,'Country'!$A:$D,4,0)</f>
        <v>1.3667099E-2</v>
      </c>
      <c r="O9210" s="7">
        <f t="shared" si="143"/>
        <v>6.8335495000000002</v>
      </c>
      <c r="P9210">
        <v>3.9</v>
      </c>
      <c r="Q9210" t="s">
        <v>72</v>
      </c>
      <c r="R9210">
        <v>28</v>
      </c>
    </row>
    <row r="9211" spans="1:18" x14ac:dyDescent="0.35">
      <c r="A9211">
        <v>3800252</v>
      </c>
      <c r="B9211" t="s">
        <v>16759</v>
      </c>
      <c r="C9211">
        <v>1</v>
      </c>
      <c r="D9211" t="s">
        <v>18383</v>
      </c>
      <c r="E9211" t="s">
        <v>17507</v>
      </c>
      <c r="F9211" t="s">
        <v>17536</v>
      </c>
      <c r="G9211" t="s">
        <v>10569</v>
      </c>
      <c r="H9211">
        <v>1000</v>
      </c>
      <c r="I9211" t="s">
        <v>1676</v>
      </c>
      <c r="J9211" t="s">
        <v>21</v>
      </c>
      <c r="K9211" t="s">
        <v>21</v>
      </c>
      <c r="L9211" t="s">
        <v>21</v>
      </c>
      <c r="M9211">
        <f>IF(O9211&lt;Price!$A$3,Price!$B$2,IF(O9211&lt;Price!$A$4,Price!$B$3,IF(O9211&lt;Price!$A$5,Price!$B$4,IF(O9211&lt;Price!$A$6,Price!$B$5,Price!$B$6))))</f>
        <v>2</v>
      </c>
      <c r="N9211">
        <f>VLOOKUP(C9211,'Country'!$A:$D,4,0)</f>
        <v>1.3667099E-2</v>
      </c>
      <c r="O9211" s="7">
        <f t="shared" si="143"/>
        <v>13.667099</v>
      </c>
      <c r="P9211">
        <v>4.0999999999999996</v>
      </c>
      <c r="Q9211" t="s">
        <v>30</v>
      </c>
      <c r="R9211">
        <v>221</v>
      </c>
    </row>
    <row r="9212" spans="1:18" x14ac:dyDescent="0.35">
      <c r="A9212">
        <v>3800018</v>
      </c>
      <c r="B9212" t="s">
        <v>1646</v>
      </c>
      <c r="C9212">
        <v>1</v>
      </c>
      <c r="D9212" t="s">
        <v>18383</v>
      </c>
      <c r="E9212" t="s">
        <v>17507</v>
      </c>
      <c r="F9212" t="s">
        <v>17537</v>
      </c>
      <c r="G9212" t="s">
        <v>109</v>
      </c>
      <c r="H9212">
        <v>800</v>
      </c>
      <c r="I9212" t="s">
        <v>1676</v>
      </c>
      <c r="J9212" t="s">
        <v>21</v>
      </c>
      <c r="K9212" t="s">
        <v>21</v>
      </c>
      <c r="L9212" t="s">
        <v>21</v>
      </c>
      <c r="M9212">
        <f>IF(O9212&lt;Price!$A$3,Price!$B$2,IF(O9212&lt;Price!$A$4,Price!$B$3,IF(O9212&lt;Price!$A$5,Price!$B$4,IF(O9212&lt;Price!$A$6,Price!$B$5,Price!$B$6))))</f>
        <v>2</v>
      </c>
      <c r="N9212">
        <f>VLOOKUP(C9212,'Country'!$A:$D,4,0)</f>
        <v>1.3667099E-2</v>
      </c>
      <c r="O9212" s="7">
        <f t="shared" si="143"/>
        <v>10.9336792</v>
      </c>
      <c r="P9212">
        <v>4.0999999999999996</v>
      </c>
      <c r="Q9212" t="s">
        <v>30</v>
      </c>
      <c r="R9212">
        <v>216</v>
      </c>
    </row>
    <row r="9213" spans="1:18" x14ac:dyDescent="0.35">
      <c r="A9213">
        <v>3800016</v>
      </c>
      <c r="B9213" t="s">
        <v>17538</v>
      </c>
      <c r="C9213">
        <v>1</v>
      </c>
      <c r="D9213" t="s">
        <v>18383</v>
      </c>
      <c r="E9213" t="s">
        <v>17507</v>
      </c>
      <c r="F9213" t="s">
        <v>17539</v>
      </c>
      <c r="G9213" t="s">
        <v>17540</v>
      </c>
      <c r="H9213">
        <v>1500</v>
      </c>
      <c r="I9213" t="s">
        <v>1676</v>
      </c>
      <c r="J9213" t="s">
        <v>21</v>
      </c>
      <c r="K9213" t="s">
        <v>21</v>
      </c>
      <c r="L9213" t="s">
        <v>21</v>
      </c>
      <c r="M9213">
        <f>IF(O9213&lt;Price!$A$3,Price!$B$2,IF(O9213&lt;Price!$A$4,Price!$B$3,IF(O9213&lt;Price!$A$5,Price!$B$4,IF(O9213&lt;Price!$A$6,Price!$B$5,Price!$B$6))))</f>
        <v>2</v>
      </c>
      <c r="N9213">
        <f>VLOOKUP(C9213,'Country'!$A:$D,4,0)</f>
        <v>1.3667099E-2</v>
      </c>
      <c r="O9213" s="7">
        <f t="shared" si="143"/>
        <v>20.5006485</v>
      </c>
      <c r="P9213">
        <v>4.0999999999999996</v>
      </c>
      <c r="Q9213" t="s">
        <v>30</v>
      </c>
      <c r="R9213">
        <v>204</v>
      </c>
    </row>
    <row r="9214" spans="1:18" x14ac:dyDescent="0.35">
      <c r="A9214">
        <v>18439181</v>
      </c>
      <c r="B9214" t="s">
        <v>17541</v>
      </c>
      <c r="C9214">
        <v>1</v>
      </c>
      <c r="D9214" t="s">
        <v>18383</v>
      </c>
      <c r="E9214" t="s">
        <v>17507</v>
      </c>
      <c r="F9214" t="s">
        <v>17542</v>
      </c>
      <c r="G9214" t="s">
        <v>1958</v>
      </c>
      <c r="H9214">
        <v>1500</v>
      </c>
      <c r="I9214" t="s">
        <v>1676</v>
      </c>
      <c r="J9214" t="s">
        <v>21</v>
      </c>
      <c r="K9214" t="s">
        <v>21</v>
      </c>
      <c r="L9214" t="s">
        <v>21</v>
      </c>
      <c r="M9214">
        <f>IF(O9214&lt;Price!$A$3,Price!$B$2,IF(O9214&lt;Price!$A$4,Price!$B$3,IF(O9214&lt;Price!$A$5,Price!$B$4,IF(O9214&lt;Price!$A$6,Price!$B$5,Price!$B$6))))</f>
        <v>2</v>
      </c>
      <c r="N9214">
        <f>VLOOKUP(C9214,'Country'!$A:$D,4,0)</f>
        <v>1.3667099E-2</v>
      </c>
      <c r="O9214" s="7">
        <f t="shared" si="143"/>
        <v>20.5006485</v>
      </c>
      <c r="P9214">
        <v>3.4</v>
      </c>
      <c r="Q9214" t="s">
        <v>97</v>
      </c>
      <c r="R9214">
        <v>47</v>
      </c>
    </row>
    <row r="9215" spans="1:18" x14ac:dyDescent="0.35">
      <c r="A9215">
        <v>3800477</v>
      </c>
      <c r="B9215" t="s">
        <v>17543</v>
      </c>
      <c r="C9215">
        <v>1</v>
      </c>
      <c r="D9215" t="s">
        <v>18383</v>
      </c>
      <c r="E9215" t="s">
        <v>17507</v>
      </c>
      <c r="F9215" t="s">
        <v>17544</v>
      </c>
      <c r="G9215" t="s">
        <v>2352</v>
      </c>
      <c r="H9215">
        <v>250</v>
      </c>
      <c r="I9215" t="s">
        <v>1676</v>
      </c>
      <c r="J9215" t="s">
        <v>21</v>
      </c>
      <c r="K9215" t="s">
        <v>21</v>
      </c>
      <c r="L9215" t="s">
        <v>21</v>
      </c>
      <c r="M9215">
        <f>IF(O9215&lt;Price!$A$3,Price!$B$2,IF(O9215&lt;Price!$A$4,Price!$B$3,IF(O9215&lt;Price!$A$5,Price!$B$4,IF(O9215&lt;Price!$A$6,Price!$B$5,Price!$B$6))))</f>
        <v>1</v>
      </c>
      <c r="N9215">
        <f>VLOOKUP(C9215,'Country'!$A:$D,4,0)</f>
        <v>1.3667099E-2</v>
      </c>
      <c r="O9215" s="7">
        <f t="shared" si="143"/>
        <v>3.4167747500000001</v>
      </c>
      <c r="P9215">
        <v>3.6</v>
      </c>
      <c r="Q9215" t="s">
        <v>72</v>
      </c>
      <c r="R9215">
        <v>87</v>
      </c>
    </row>
    <row r="9216" spans="1:18" x14ac:dyDescent="0.35">
      <c r="A9216">
        <v>18367402</v>
      </c>
      <c r="B9216" t="s">
        <v>17545</v>
      </c>
      <c r="C9216">
        <v>1</v>
      </c>
      <c r="D9216" t="s">
        <v>18383</v>
      </c>
      <c r="E9216" t="s">
        <v>17507</v>
      </c>
      <c r="F9216" t="s">
        <v>17546</v>
      </c>
      <c r="G9216" t="s">
        <v>17547</v>
      </c>
      <c r="H9216">
        <v>900</v>
      </c>
      <c r="I9216" t="s">
        <v>1676</v>
      </c>
      <c r="J9216" t="s">
        <v>21</v>
      </c>
      <c r="K9216" t="s">
        <v>21</v>
      </c>
      <c r="L9216" t="s">
        <v>21</v>
      </c>
      <c r="M9216">
        <f>IF(O9216&lt;Price!$A$3,Price!$B$2,IF(O9216&lt;Price!$A$4,Price!$B$3,IF(O9216&lt;Price!$A$5,Price!$B$4,IF(O9216&lt;Price!$A$6,Price!$B$5,Price!$B$6))))</f>
        <v>2</v>
      </c>
      <c r="N9216">
        <f>VLOOKUP(C9216,'Country'!$A:$D,4,0)</f>
        <v>1.3667099E-2</v>
      </c>
      <c r="O9216" s="7">
        <f t="shared" si="143"/>
        <v>12.3003891</v>
      </c>
      <c r="P9216">
        <v>3.6</v>
      </c>
      <c r="Q9216" t="s">
        <v>72</v>
      </c>
      <c r="R9216">
        <v>66</v>
      </c>
    </row>
    <row r="9217" spans="1:18" x14ac:dyDescent="0.35">
      <c r="A9217">
        <v>3800437</v>
      </c>
      <c r="B9217" t="s">
        <v>17548</v>
      </c>
      <c r="C9217">
        <v>1</v>
      </c>
      <c r="D9217" t="s">
        <v>18383</v>
      </c>
      <c r="E9217" t="s">
        <v>17507</v>
      </c>
      <c r="F9217" t="s">
        <v>17549</v>
      </c>
      <c r="G9217" t="s">
        <v>17550</v>
      </c>
      <c r="H9217">
        <v>800</v>
      </c>
      <c r="I9217" t="s">
        <v>1676</v>
      </c>
      <c r="J9217" t="s">
        <v>21</v>
      </c>
      <c r="K9217" t="s">
        <v>21</v>
      </c>
      <c r="L9217" t="s">
        <v>21</v>
      </c>
      <c r="M9217">
        <f>IF(O9217&lt;Price!$A$3,Price!$B$2,IF(O9217&lt;Price!$A$4,Price!$B$3,IF(O9217&lt;Price!$A$5,Price!$B$4,IF(O9217&lt;Price!$A$6,Price!$B$5,Price!$B$6))))</f>
        <v>2</v>
      </c>
      <c r="N9217">
        <f>VLOOKUP(C9217,'Country'!$A:$D,4,0)</f>
        <v>1.3667099E-2</v>
      </c>
      <c r="O9217" s="7">
        <f t="shared" si="143"/>
        <v>10.9336792</v>
      </c>
      <c r="P9217">
        <v>3.8</v>
      </c>
      <c r="Q9217" t="s">
        <v>72</v>
      </c>
      <c r="R9217">
        <v>87</v>
      </c>
    </row>
    <row r="9218" spans="1:18" x14ac:dyDescent="0.35">
      <c r="A9218">
        <v>3200090</v>
      </c>
      <c r="B9218" t="s">
        <v>17551</v>
      </c>
      <c r="C9218">
        <v>1</v>
      </c>
      <c r="D9218" t="s">
        <v>18383</v>
      </c>
      <c r="E9218" t="s">
        <v>17552</v>
      </c>
      <c r="F9218" t="s">
        <v>17553</v>
      </c>
      <c r="G9218" t="s">
        <v>1627</v>
      </c>
      <c r="H9218">
        <v>400</v>
      </c>
      <c r="I9218" t="s">
        <v>1676</v>
      </c>
      <c r="J9218" t="s">
        <v>21</v>
      </c>
      <c r="K9218" t="s">
        <v>21</v>
      </c>
      <c r="L9218" t="s">
        <v>21</v>
      </c>
      <c r="M9218">
        <f>IF(O9218&lt;Price!$A$3,Price!$B$2,IF(O9218&lt;Price!$A$4,Price!$B$3,IF(O9218&lt;Price!$A$5,Price!$B$4,IF(O9218&lt;Price!$A$6,Price!$B$5,Price!$B$6))))</f>
        <v>1</v>
      </c>
      <c r="N9218">
        <f>VLOOKUP(C9218,'Country'!$A:$D,4,0)</f>
        <v>1.3667099E-2</v>
      </c>
      <c r="O9218" s="7">
        <f t="shared" ref="O9218:O9281" si="144">H9218*N9218</f>
        <v>5.4668396000000001</v>
      </c>
      <c r="P9218">
        <v>4.5</v>
      </c>
      <c r="Q9218" t="s">
        <v>22</v>
      </c>
      <c r="R9218">
        <v>344</v>
      </c>
    </row>
    <row r="9219" spans="1:18" x14ac:dyDescent="0.35">
      <c r="A9219">
        <v>3200440</v>
      </c>
      <c r="B9219" t="s">
        <v>17554</v>
      </c>
      <c r="C9219">
        <v>1</v>
      </c>
      <c r="D9219" t="s">
        <v>18383</v>
      </c>
      <c r="E9219" t="s">
        <v>17552</v>
      </c>
      <c r="F9219" t="s">
        <v>17555</v>
      </c>
      <c r="G9219" t="s">
        <v>1800</v>
      </c>
      <c r="H9219">
        <v>600</v>
      </c>
      <c r="I9219" t="s">
        <v>1676</v>
      </c>
      <c r="J9219" t="s">
        <v>21</v>
      </c>
      <c r="K9219" t="s">
        <v>21</v>
      </c>
      <c r="L9219" t="s">
        <v>21</v>
      </c>
      <c r="M9219">
        <f>IF(O9219&lt;Price!$A$3,Price!$B$2,IF(O9219&lt;Price!$A$4,Price!$B$3,IF(O9219&lt;Price!$A$5,Price!$B$4,IF(O9219&lt;Price!$A$6,Price!$B$5,Price!$B$6))))</f>
        <v>1</v>
      </c>
      <c r="N9219">
        <f>VLOOKUP(C9219,'Country'!$A:$D,4,0)</f>
        <v>1.3667099E-2</v>
      </c>
      <c r="O9219" s="7">
        <f t="shared" si="144"/>
        <v>8.2002594000000002</v>
      </c>
      <c r="P9219">
        <v>3.8</v>
      </c>
      <c r="Q9219" t="s">
        <v>72</v>
      </c>
      <c r="R9219">
        <v>130</v>
      </c>
    </row>
    <row r="9220" spans="1:18" x14ac:dyDescent="0.35">
      <c r="A9220">
        <v>18295781</v>
      </c>
      <c r="B9220" t="s">
        <v>17556</v>
      </c>
      <c r="C9220">
        <v>1</v>
      </c>
      <c r="D9220" t="s">
        <v>18383</v>
      </c>
      <c r="E9220" t="s">
        <v>17552</v>
      </c>
      <c r="F9220" t="s">
        <v>17557</v>
      </c>
      <c r="G9220" t="s">
        <v>17558</v>
      </c>
      <c r="H9220">
        <v>500</v>
      </c>
      <c r="I9220" t="s">
        <v>1676</v>
      </c>
      <c r="J9220" t="s">
        <v>21</v>
      </c>
      <c r="K9220" t="s">
        <v>21</v>
      </c>
      <c r="L9220" t="s">
        <v>21</v>
      </c>
      <c r="M9220">
        <f>IF(O9220&lt;Price!$A$3,Price!$B$2,IF(O9220&lt;Price!$A$4,Price!$B$3,IF(O9220&lt;Price!$A$5,Price!$B$4,IF(O9220&lt;Price!$A$6,Price!$B$5,Price!$B$6))))</f>
        <v>1</v>
      </c>
      <c r="N9220">
        <f>VLOOKUP(C9220,'Country'!$A:$D,4,0)</f>
        <v>1.3667099E-2</v>
      </c>
      <c r="O9220" s="7">
        <f t="shared" si="144"/>
        <v>6.8335495000000002</v>
      </c>
      <c r="P9220">
        <v>3.8</v>
      </c>
      <c r="Q9220" t="s">
        <v>72</v>
      </c>
      <c r="R9220">
        <v>71</v>
      </c>
    </row>
    <row r="9221" spans="1:18" x14ac:dyDescent="0.35">
      <c r="A9221">
        <v>3200265</v>
      </c>
      <c r="B9221" t="s">
        <v>17559</v>
      </c>
      <c r="C9221">
        <v>1</v>
      </c>
      <c r="D9221" t="s">
        <v>18383</v>
      </c>
      <c r="E9221" t="s">
        <v>17552</v>
      </c>
      <c r="F9221" t="s">
        <v>17560</v>
      </c>
      <c r="G9221" t="s">
        <v>1794</v>
      </c>
      <c r="H9221">
        <v>400</v>
      </c>
      <c r="I9221" t="s">
        <v>1676</v>
      </c>
      <c r="J9221" t="s">
        <v>21</v>
      </c>
      <c r="K9221" t="s">
        <v>21</v>
      </c>
      <c r="L9221" t="s">
        <v>21</v>
      </c>
      <c r="M9221">
        <f>IF(O9221&lt;Price!$A$3,Price!$B$2,IF(O9221&lt;Price!$A$4,Price!$B$3,IF(O9221&lt;Price!$A$5,Price!$B$4,IF(O9221&lt;Price!$A$6,Price!$B$5,Price!$B$6))))</f>
        <v>1</v>
      </c>
      <c r="N9221">
        <f>VLOOKUP(C9221,'Country'!$A:$D,4,0)</f>
        <v>1.3667099E-2</v>
      </c>
      <c r="O9221" s="7">
        <f t="shared" si="144"/>
        <v>5.4668396000000001</v>
      </c>
      <c r="P9221">
        <v>3.9</v>
      </c>
      <c r="Q9221" t="s">
        <v>72</v>
      </c>
      <c r="R9221">
        <v>145</v>
      </c>
    </row>
    <row r="9222" spans="1:18" x14ac:dyDescent="0.35">
      <c r="A9222">
        <v>3200012</v>
      </c>
      <c r="B9222" t="s">
        <v>1582</v>
      </c>
      <c r="C9222">
        <v>1</v>
      </c>
      <c r="D9222" t="s">
        <v>18383</v>
      </c>
      <c r="E9222" t="s">
        <v>17552</v>
      </c>
      <c r="F9222" t="s">
        <v>17561</v>
      </c>
      <c r="G9222" t="s">
        <v>2134</v>
      </c>
      <c r="H9222">
        <v>1500</v>
      </c>
      <c r="I9222" t="s">
        <v>1676</v>
      </c>
      <c r="J9222" t="s">
        <v>21</v>
      </c>
      <c r="K9222" t="s">
        <v>21</v>
      </c>
      <c r="L9222" t="s">
        <v>21</v>
      </c>
      <c r="M9222">
        <f>IF(O9222&lt;Price!$A$3,Price!$B$2,IF(O9222&lt;Price!$A$4,Price!$B$3,IF(O9222&lt;Price!$A$5,Price!$B$4,IF(O9222&lt;Price!$A$6,Price!$B$5,Price!$B$6))))</f>
        <v>2</v>
      </c>
      <c r="N9222">
        <f>VLOOKUP(C9222,'Country'!$A:$D,4,0)</f>
        <v>1.3667099E-2</v>
      </c>
      <c r="O9222" s="7">
        <f t="shared" si="144"/>
        <v>20.5006485</v>
      </c>
      <c r="P9222">
        <v>4.3</v>
      </c>
      <c r="Q9222" t="s">
        <v>30</v>
      </c>
      <c r="R9222">
        <v>332</v>
      </c>
    </row>
    <row r="9223" spans="1:18" x14ac:dyDescent="0.35">
      <c r="A9223">
        <v>3200005</v>
      </c>
      <c r="B9223" t="s">
        <v>5693</v>
      </c>
      <c r="C9223">
        <v>1</v>
      </c>
      <c r="D9223" t="s">
        <v>18383</v>
      </c>
      <c r="E9223" t="s">
        <v>17552</v>
      </c>
      <c r="F9223" t="s">
        <v>17562</v>
      </c>
      <c r="G9223" t="s">
        <v>123</v>
      </c>
      <c r="H9223">
        <v>1000</v>
      </c>
      <c r="I9223" t="s">
        <v>1676</v>
      </c>
      <c r="J9223" t="s">
        <v>21</v>
      </c>
      <c r="K9223" t="s">
        <v>21</v>
      </c>
      <c r="L9223" t="s">
        <v>21</v>
      </c>
      <c r="M9223">
        <f>IF(O9223&lt;Price!$A$3,Price!$B$2,IF(O9223&lt;Price!$A$4,Price!$B$3,IF(O9223&lt;Price!$A$5,Price!$B$4,IF(O9223&lt;Price!$A$6,Price!$B$5,Price!$B$6))))</f>
        <v>2</v>
      </c>
      <c r="N9223">
        <f>VLOOKUP(C9223,'Country'!$A:$D,4,0)</f>
        <v>1.3667099E-2</v>
      </c>
      <c r="O9223" s="7">
        <f t="shared" si="144"/>
        <v>13.667099</v>
      </c>
      <c r="P9223">
        <v>4.0999999999999996</v>
      </c>
      <c r="Q9223" t="s">
        <v>30</v>
      </c>
      <c r="R9223">
        <v>202</v>
      </c>
    </row>
    <row r="9224" spans="1:18" x14ac:dyDescent="0.35">
      <c r="A9224">
        <v>18275708</v>
      </c>
      <c r="B9224" t="s">
        <v>17563</v>
      </c>
      <c r="C9224">
        <v>1</v>
      </c>
      <c r="D9224" t="s">
        <v>18383</v>
      </c>
      <c r="E9224" t="s">
        <v>17552</v>
      </c>
      <c r="F9224" t="s">
        <v>17564</v>
      </c>
      <c r="G9224" t="s">
        <v>17565</v>
      </c>
      <c r="H9224">
        <v>1200</v>
      </c>
      <c r="I9224" t="s">
        <v>1676</v>
      </c>
      <c r="J9224" t="s">
        <v>21</v>
      </c>
      <c r="K9224" t="s">
        <v>21</v>
      </c>
      <c r="L9224" t="s">
        <v>21</v>
      </c>
      <c r="M9224">
        <f>IF(O9224&lt;Price!$A$3,Price!$B$2,IF(O9224&lt;Price!$A$4,Price!$B$3,IF(O9224&lt;Price!$A$5,Price!$B$4,IF(O9224&lt;Price!$A$6,Price!$B$5,Price!$B$6))))</f>
        <v>2</v>
      </c>
      <c r="N9224">
        <f>VLOOKUP(C9224,'Country'!$A:$D,4,0)</f>
        <v>1.3667099E-2</v>
      </c>
      <c r="O9224" s="7">
        <f t="shared" si="144"/>
        <v>16.4005188</v>
      </c>
      <c r="P9224">
        <v>4</v>
      </c>
      <c r="Q9224" t="s">
        <v>30</v>
      </c>
      <c r="R9224">
        <v>93</v>
      </c>
    </row>
    <row r="9225" spans="1:18" x14ac:dyDescent="0.35">
      <c r="A9225">
        <v>3200021</v>
      </c>
      <c r="B9225" t="s">
        <v>17566</v>
      </c>
      <c r="C9225">
        <v>1</v>
      </c>
      <c r="D9225" t="s">
        <v>18383</v>
      </c>
      <c r="E9225" t="s">
        <v>17552</v>
      </c>
      <c r="F9225" t="s">
        <v>17567</v>
      </c>
      <c r="G9225" t="s">
        <v>17568</v>
      </c>
      <c r="H9225">
        <v>1500</v>
      </c>
      <c r="I9225" t="s">
        <v>1676</v>
      </c>
      <c r="J9225" t="s">
        <v>21</v>
      </c>
      <c r="K9225" t="s">
        <v>21</v>
      </c>
      <c r="L9225" t="s">
        <v>21</v>
      </c>
      <c r="M9225">
        <f>IF(O9225&lt;Price!$A$3,Price!$B$2,IF(O9225&lt;Price!$A$4,Price!$B$3,IF(O9225&lt;Price!$A$5,Price!$B$4,IF(O9225&lt;Price!$A$6,Price!$B$5,Price!$B$6))))</f>
        <v>2</v>
      </c>
      <c r="N9225">
        <f>VLOOKUP(C9225,'Country'!$A:$D,4,0)</f>
        <v>1.3667099E-2</v>
      </c>
      <c r="O9225" s="7">
        <f t="shared" si="144"/>
        <v>20.5006485</v>
      </c>
      <c r="P9225">
        <v>4.4000000000000004</v>
      </c>
      <c r="Q9225" t="s">
        <v>30</v>
      </c>
      <c r="R9225">
        <v>276</v>
      </c>
    </row>
    <row r="9226" spans="1:18" x14ac:dyDescent="0.35">
      <c r="A9226">
        <v>3200584</v>
      </c>
      <c r="B9226" t="s">
        <v>17510</v>
      </c>
      <c r="C9226">
        <v>1</v>
      </c>
      <c r="D9226" t="s">
        <v>18383</v>
      </c>
      <c r="E9226" t="s">
        <v>17552</v>
      </c>
      <c r="F9226" t="s">
        <v>17569</v>
      </c>
      <c r="G9226" t="s">
        <v>17570</v>
      </c>
      <c r="H9226">
        <v>800</v>
      </c>
      <c r="I9226" t="s">
        <v>1676</v>
      </c>
      <c r="J9226" t="s">
        <v>21</v>
      </c>
      <c r="K9226" t="s">
        <v>21</v>
      </c>
      <c r="L9226" t="s">
        <v>21</v>
      </c>
      <c r="M9226">
        <f>IF(O9226&lt;Price!$A$3,Price!$B$2,IF(O9226&lt;Price!$A$4,Price!$B$3,IF(O9226&lt;Price!$A$5,Price!$B$4,IF(O9226&lt;Price!$A$6,Price!$B$5,Price!$B$6))))</f>
        <v>2</v>
      </c>
      <c r="N9226">
        <f>VLOOKUP(C9226,'Country'!$A:$D,4,0)</f>
        <v>1.3667099E-2</v>
      </c>
      <c r="O9226" s="7">
        <f t="shared" si="144"/>
        <v>10.9336792</v>
      </c>
      <c r="P9226">
        <v>3.8</v>
      </c>
      <c r="Q9226" t="s">
        <v>72</v>
      </c>
      <c r="R9226">
        <v>107</v>
      </c>
    </row>
    <row r="9227" spans="1:18" x14ac:dyDescent="0.35">
      <c r="A9227">
        <v>3200015</v>
      </c>
      <c r="B9227" t="s">
        <v>17571</v>
      </c>
      <c r="C9227">
        <v>1</v>
      </c>
      <c r="D9227" t="s">
        <v>18383</v>
      </c>
      <c r="E9227" t="s">
        <v>17552</v>
      </c>
      <c r="F9227" t="s">
        <v>17572</v>
      </c>
      <c r="G9227" t="s">
        <v>6530</v>
      </c>
      <c r="H9227">
        <v>600</v>
      </c>
      <c r="I9227" t="s">
        <v>1676</v>
      </c>
      <c r="J9227" t="s">
        <v>21</v>
      </c>
      <c r="K9227" t="s">
        <v>21</v>
      </c>
      <c r="L9227" t="s">
        <v>21</v>
      </c>
      <c r="M9227">
        <f>IF(O9227&lt;Price!$A$3,Price!$B$2,IF(O9227&lt;Price!$A$4,Price!$B$3,IF(O9227&lt;Price!$A$5,Price!$B$4,IF(O9227&lt;Price!$A$6,Price!$B$5,Price!$B$6))))</f>
        <v>1</v>
      </c>
      <c r="N9227">
        <f>VLOOKUP(C9227,'Country'!$A:$D,4,0)</f>
        <v>1.3667099E-2</v>
      </c>
      <c r="O9227" s="7">
        <f t="shared" si="144"/>
        <v>8.2002594000000002</v>
      </c>
      <c r="P9227">
        <v>4</v>
      </c>
      <c r="Q9227" t="s">
        <v>30</v>
      </c>
      <c r="R9227">
        <v>191</v>
      </c>
    </row>
    <row r="9228" spans="1:18" x14ac:dyDescent="0.35">
      <c r="A9228">
        <v>3200032</v>
      </c>
      <c r="B9228" t="s">
        <v>17573</v>
      </c>
      <c r="C9228">
        <v>1</v>
      </c>
      <c r="D9228" t="s">
        <v>18383</v>
      </c>
      <c r="E9228" t="s">
        <v>17552</v>
      </c>
      <c r="F9228" t="s">
        <v>17574</v>
      </c>
      <c r="G9228" t="s">
        <v>17575</v>
      </c>
      <c r="H9228">
        <v>800</v>
      </c>
      <c r="I9228" t="s">
        <v>1676</v>
      </c>
      <c r="J9228" t="s">
        <v>21</v>
      </c>
      <c r="K9228" t="s">
        <v>21</v>
      </c>
      <c r="L9228" t="s">
        <v>21</v>
      </c>
      <c r="M9228">
        <f>IF(O9228&lt;Price!$A$3,Price!$B$2,IF(O9228&lt;Price!$A$4,Price!$B$3,IF(O9228&lt;Price!$A$5,Price!$B$4,IF(O9228&lt;Price!$A$6,Price!$B$5,Price!$B$6))))</f>
        <v>2</v>
      </c>
      <c r="N9228">
        <f>VLOOKUP(C9228,'Country'!$A:$D,4,0)</f>
        <v>1.3667099E-2</v>
      </c>
      <c r="O9228" s="7">
        <f t="shared" si="144"/>
        <v>10.9336792</v>
      </c>
      <c r="P9228">
        <v>3.8</v>
      </c>
      <c r="Q9228" t="s">
        <v>72</v>
      </c>
      <c r="R9228">
        <v>149</v>
      </c>
    </row>
    <row r="9229" spans="1:18" x14ac:dyDescent="0.35">
      <c r="A9229">
        <v>3200002</v>
      </c>
      <c r="B9229" t="s">
        <v>17576</v>
      </c>
      <c r="C9229">
        <v>1</v>
      </c>
      <c r="D9229" t="s">
        <v>18383</v>
      </c>
      <c r="E9229" t="s">
        <v>17552</v>
      </c>
      <c r="F9229" t="s">
        <v>17577</v>
      </c>
      <c r="G9229" t="s">
        <v>1681</v>
      </c>
      <c r="H9229">
        <v>1000</v>
      </c>
      <c r="I9229" t="s">
        <v>1676</v>
      </c>
      <c r="J9229" t="s">
        <v>21</v>
      </c>
      <c r="K9229" t="s">
        <v>21</v>
      </c>
      <c r="L9229" t="s">
        <v>21</v>
      </c>
      <c r="M9229">
        <f>IF(O9229&lt;Price!$A$3,Price!$B$2,IF(O9229&lt;Price!$A$4,Price!$B$3,IF(O9229&lt;Price!$A$5,Price!$B$4,IF(O9229&lt;Price!$A$6,Price!$B$5,Price!$B$6))))</f>
        <v>2</v>
      </c>
      <c r="N9229">
        <f>VLOOKUP(C9229,'Country'!$A:$D,4,0)</f>
        <v>1.3667099E-2</v>
      </c>
      <c r="O9229" s="7">
        <f t="shared" si="144"/>
        <v>13.667099</v>
      </c>
      <c r="P9229">
        <v>3.5</v>
      </c>
      <c r="Q9229" t="s">
        <v>72</v>
      </c>
      <c r="R9229">
        <v>82</v>
      </c>
    </row>
    <row r="9230" spans="1:18" x14ac:dyDescent="0.35">
      <c r="A9230">
        <v>3200311</v>
      </c>
      <c r="B9230" t="s">
        <v>17578</v>
      </c>
      <c r="C9230">
        <v>1</v>
      </c>
      <c r="D9230" t="s">
        <v>18383</v>
      </c>
      <c r="E9230" t="s">
        <v>17552</v>
      </c>
      <c r="F9230" t="s">
        <v>17579</v>
      </c>
      <c r="G9230" t="s">
        <v>5731</v>
      </c>
      <c r="H9230">
        <v>1300</v>
      </c>
      <c r="I9230" t="s">
        <v>1676</v>
      </c>
      <c r="J9230" t="s">
        <v>21</v>
      </c>
      <c r="K9230" t="s">
        <v>21</v>
      </c>
      <c r="L9230" t="s">
        <v>21</v>
      </c>
      <c r="M9230">
        <f>IF(O9230&lt;Price!$A$3,Price!$B$2,IF(O9230&lt;Price!$A$4,Price!$B$3,IF(O9230&lt;Price!$A$5,Price!$B$4,IF(O9230&lt;Price!$A$6,Price!$B$5,Price!$B$6))))</f>
        <v>2</v>
      </c>
      <c r="N9230">
        <f>VLOOKUP(C9230,'Country'!$A:$D,4,0)</f>
        <v>1.3667099E-2</v>
      </c>
      <c r="O9230" s="7">
        <f t="shared" si="144"/>
        <v>17.7672287</v>
      </c>
      <c r="P9230">
        <v>4.5999999999999996</v>
      </c>
      <c r="Q9230" t="s">
        <v>22</v>
      </c>
      <c r="R9230">
        <v>321</v>
      </c>
    </row>
    <row r="9231" spans="1:18" x14ac:dyDescent="0.35">
      <c r="A9231">
        <v>3200497</v>
      </c>
      <c r="B9231" t="s">
        <v>17580</v>
      </c>
      <c r="C9231">
        <v>1</v>
      </c>
      <c r="D9231" t="s">
        <v>18383</v>
      </c>
      <c r="E9231" t="s">
        <v>17552</v>
      </c>
      <c r="F9231" t="s">
        <v>17581</v>
      </c>
      <c r="G9231" t="s">
        <v>17582</v>
      </c>
      <c r="H9231">
        <v>800</v>
      </c>
      <c r="I9231" t="s">
        <v>1676</v>
      </c>
      <c r="J9231" t="s">
        <v>21</v>
      </c>
      <c r="K9231" t="s">
        <v>21</v>
      </c>
      <c r="L9231" t="s">
        <v>21</v>
      </c>
      <c r="M9231">
        <f>IF(O9231&lt;Price!$A$3,Price!$B$2,IF(O9231&lt;Price!$A$4,Price!$B$3,IF(O9231&lt;Price!$A$5,Price!$B$4,IF(O9231&lt;Price!$A$6,Price!$B$5,Price!$B$6))))</f>
        <v>2</v>
      </c>
      <c r="N9231">
        <f>VLOOKUP(C9231,'Country'!$A:$D,4,0)</f>
        <v>1.3667099E-2</v>
      </c>
      <c r="O9231" s="7">
        <f t="shared" si="144"/>
        <v>10.9336792</v>
      </c>
      <c r="P9231">
        <v>3.5</v>
      </c>
      <c r="Q9231" t="s">
        <v>72</v>
      </c>
      <c r="R9231">
        <v>96</v>
      </c>
    </row>
    <row r="9232" spans="1:18" x14ac:dyDescent="0.35">
      <c r="A9232">
        <v>3200560</v>
      </c>
      <c r="B9232" t="s">
        <v>17583</v>
      </c>
      <c r="C9232">
        <v>1</v>
      </c>
      <c r="D9232" t="s">
        <v>18383</v>
      </c>
      <c r="E9232" t="s">
        <v>17552</v>
      </c>
      <c r="F9232" t="s">
        <v>17584</v>
      </c>
      <c r="G9232" t="s">
        <v>277</v>
      </c>
      <c r="H9232">
        <v>300</v>
      </c>
      <c r="I9232" t="s">
        <v>1676</v>
      </c>
      <c r="J9232" t="s">
        <v>21</v>
      </c>
      <c r="K9232" t="s">
        <v>21</v>
      </c>
      <c r="L9232" t="s">
        <v>21</v>
      </c>
      <c r="M9232">
        <f>IF(O9232&lt;Price!$A$3,Price!$B$2,IF(O9232&lt;Price!$A$4,Price!$B$3,IF(O9232&lt;Price!$A$5,Price!$B$4,IF(O9232&lt;Price!$A$6,Price!$B$5,Price!$B$6))))</f>
        <v>1</v>
      </c>
      <c r="N9232">
        <f>VLOOKUP(C9232,'Country'!$A:$D,4,0)</f>
        <v>1.3667099E-2</v>
      </c>
      <c r="O9232" s="7">
        <f t="shared" si="144"/>
        <v>4.1001297000000001</v>
      </c>
      <c r="P9232">
        <v>3.9</v>
      </c>
      <c r="Q9232" t="s">
        <v>72</v>
      </c>
      <c r="R9232">
        <v>50</v>
      </c>
    </row>
    <row r="9233" spans="1:18" x14ac:dyDescent="0.35">
      <c r="A9233">
        <v>3200269</v>
      </c>
      <c r="B9233" t="s">
        <v>1857</v>
      </c>
      <c r="C9233">
        <v>1</v>
      </c>
      <c r="D9233" t="s">
        <v>18383</v>
      </c>
      <c r="E9233" t="s">
        <v>17552</v>
      </c>
      <c r="F9233" t="s">
        <v>17585</v>
      </c>
      <c r="G9233" t="s">
        <v>1675</v>
      </c>
      <c r="H9233">
        <v>800</v>
      </c>
      <c r="I9233" t="s">
        <v>1676</v>
      </c>
      <c r="J9233" t="s">
        <v>21</v>
      </c>
      <c r="K9233" t="s">
        <v>21</v>
      </c>
      <c r="L9233" t="s">
        <v>21</v>
      </c>
      <c r="M9233">
        <f>IF(O9233&lt;Price!$A$3,Price!$B$2,IF(O9233&lt;Price!$A$4,Price!$B$3,IF(O9233&lt;Price!$A$5,Price!$B$4,IF(O9233&lt;Price!$A$6,Price!$B$5,Price!$B$6))))</f>
        <v>2</v>
      </c>
      <c r="N9233">
        <f>VLOOKUP(C9233,'Country'!$A:$D,4,0)</f>
        <v>1.3667099E-2</v>
      </c>
      <c r="O9233" s="7">
        <f t="shared" si="144"/>
        <v>10.9336792</v>
      </c>
      <c r="P9233">
        <v>3.9</v>
      </c>
      <c r="Q9233" t="s">
        <v>72</v>
      </c>
      <c r="R9233">
        <v>243</v>
      </c>
    </row>
    <row r="9234" spans="1:18" x14ac:dyDescent="0.35">
      <c r="A9234">
        <v>3200590</v>
      </c>
      <c r="B9234" t="s">
        <v>17586</v>
      </c>
      <c r="C9234">
        <v>1</v>
      </c>
      <c r="D9234" t="s">
        <v>18383</v>
      </c>
      <c r="E9234" t="s">
        <v>17552</v>
      </c>
      <c r="F9234" t="s">
        <v>17587</v>
      </c>
      <c r="G9234" t="s">
        <v>100</v>
      </c>
      <c r="H9234">
        <v>600</v>
      </c>
      <c r="I9234" t="s">
        <v>1676</v>
      </c>
      <c r="J9234" t="s">
        <v>21</v>
      </c>
      <c r="K9234" t="s">
        <v>21</v>
      </c>
      <c r="L9234" t="s">
        <v>21</v>
      </c>
      <c r="M9234">
        <f>IF(O9234&lt;Price!$A$3,Price!$B$2,IF(O9234&lt;Price!$A$4,Price!$B$3,IF(O9234&lt;Price!$A$5,Price!$B$4,IF(O9234&lt;Price!$A$6,Price!$B$5,Price!$B$6))))</f>
        <v>1</v>
      </c>
      <c r="N9234">
        <f>VLOOKUP(C9234,'Country'!$A:$D,4,0)</f>
        <v>1.3667099E-2</v>
      </c>
      <c r="O9234" s="7">
        <f t="shared" si="144"/>
        <v>8.2002594000000002</v>
      </c>
      <c r="P9234">
        <v>4.3</v>
      </c>
      <c r="Q9234" t="s">
        <v>30</v>
      </c>
      <c r="R9234">
        <v>92</v>
      </c>
    </row>
    <row r="9235" spans="1:18" x14ac:dyDescent="0.35">
      <c r="A9235">
        <v>3200537</v>
      </c>
      <c r="B9235" t="s">
        <v>17588</v>
      </c>
      <c r="C9235">
        <v>1</v>
      </c>
      <c r="D9235" t="s">
        <v>18383</v>
      </c>
      <c r="E9235" t="s">
        <v>17552</v>
      </c>
      <c r="F9235" t="s">
        <v>17589</v>
      </c>
      <c r="G9235" t="s">
        <v>100</v>
      </c>
      <c r="H9235">
        <v>700</v>
      </c>
      <c r="I9235" t="s">
        <v>1676</v>
      </c>
      <c r="J9235" t="s">
        <v>21</v>
      </c>
      <c r="K9235" t="s">
        <v>21</v>
      </c>
      <c r="L9235" t="s">
        <v>21</v>
      </c>
      <c r="M9235">
        <f>IF(O9235&lt;Price!$A$3,Price!$B$2,IF(O9235&lt;Price!$A$4,Price!$B$3,IF(O9235&lt;Price!$A$5,Price!$B$4,IF(O9235&lt;Price!$A$6,Price!$B$5,Price!$B$6))))</f>
        <v>1</v>
      </c>
      <c r="N9235">
        <f>VLOOKUP(C9235,'Country'!$A:$D,4,0)</f>
        <v>1.3667099E-2</v>
      </c>
      <c r="O9235" s="7">
        <f t="shared" si="144"/>
        <v>9.5669693000000002</v>
      </c>
      <c r="P9235">
        <v>4.2</v>
      </c>
      <c r="Q9235" t="s">
        <v>30</v>
      </c>
      <c r="R9235">
        <v>132</v>
      </c>
    </row>
    <row r="9236" spans="1:18" x14ac:dyDescent="0.35">
      <c r="A9236">
        <v>3200024</v>
      </c>
      <c r="B9236" t="s">
        <v>1646</v>
      </c>
      <c r="C9236">
        <v>1</v>
      </c>
      <c r="D9236" t="s">
        <v>18383</v>
      </c>
      <c r="E9236" t="s">
        <v>17552</v>
      </c>
      <c r="F9236" t="s">
        <v>17590</v>
      </c>
      <c r="G9236" t="s">
        <v>1743</v>
      </c>
      <c r="H9236">
        <v>600</v>
      </c>
      <c r="I9236" t="s">
        <v>1676</v>
      </c>
      <c r="J9236" t="s">
        <v>21</v>
      </c>
      <c r="K9236" t="s">
        <v>21</v>
      </c>
      <c r="L9236" t="s">
        <v>21</v>
      </c>
      <c r="M9236">
        <f>IF(O9236&lt;Price!$A$3,Price!$B$2,IF(O9236&lt;Price!$A$4,Price!$B$3,IF(O9236&lt;Price!$A$5,Price!$B$4,IF(O9236&lt;Price!$A$6,Price!$B$5,Price!$B$6))))</f>
        <v>1</v>
      </c>
      <c r="N9236">
        <f>VLOOKUP(C9236,'Country'!$A:$D,4,0)</f>
        <v>1.3667099E-2</v>
      </c>
      <c r="O9236" s="7">
        <f t="shared" si="144"/>
        <v>8.2002594000000002</v>
      </c>
      <c r="P9236">
        <v>4.0999999999999996</v>
      </c>
      <c r="Q9236" t="s">
        <v>30</v>
      </c>
      <c r="R9236">
        <v>269</v>
      </c>
    </row>
    <row r="9237" spans="1:18" x14ac:dyDescent="0.35">
      <c r="A9237">
        <v>3200034</v>
      </c>
      <c r="B9237" t="s">
        <v>17591</v>
      </c>
      <c r="C9237">
        <v>1</v>
      </c>
      <c r="D9237" t="s">
        <v>18383</v>
      </c>
      <c r="E9237" t="s">
        <v>17552</v>
      </c>
      <c r="F9237" t="s">
        <v>17592</v>
      </c>
      <c r="G9237" t="s">
        <v>17593</v>
      </c>
      <c r="H9237">
        <v>1000</v>
      </c>
      <c r="I9237" t="s">
        <v>1676</v>
      </c>
      <c r="J9237" t="s">
        <v>21</v>
      </c>
      <c r="K9237" t="s">
        <v>21</v>
      </c>
      <c r="L9237" t="s">
        <v>21</v>
      </c>
      <c r="M9237">
        <f>IF(O9237&lt;Price!$A$3,Price!$B$2,IF(O9237&lt;Price!$A$4,Price!$B$3,IF(O9237&lt;Price!$A$5,Price!$B$4,IF(O9237&lt;Price!$A$6,Price!$B$5,Price!$B$6))))</f>
        <v>2</v>
      </c>
      <c r="N9237">
        <f>VLOOKUP(C9237,'Country'!$A:$D,4,0)</f>
        <v>1.3667099E-2</v>
      </c>
      <c r="O9237" s="7">
        <f t="shared" si="144"/>
        <v>13.667099</v>
      </c>
      <c r="P9237">
        <v>4.0999999999999996</v>
      </c>
      <c r="Q9237" t="s">
        <v>30</v>
      </c>
      <c r="R9237">
        <v>395</v>
      </c>
    </row>
    <row r="9238" spans="1:18" x14ac:dyDescent="0.35">
      <c r="A9238">
        <v>3900021</v>
      </c>
      <c r="B9238" t="s">
        <v>17594</v>
      </c>
      <c r="C9238">
        <v>1</v>
      </c>
      <c r="D9238" t="s">
        <v>18383</v>
      </c>
      <c r="E9238" t="s">
        <v>17595</v>
      </c>
      <c r="F9238" t="s">
        <v>17596</v>
      </c>
      <c r="G9238" t="s">
        <v>100</v>
      </c>
      <c r="H9238">
        <v>450</v>
      </c>
      <c r="I9238" t="s">
        <v>1676</v>
      </c>
      <c r="J9238" t="s">
        <v>21</v>
      </c>
      <c r="K9238" t="s">
        <v>21</v>
      </c>
      <c r="L9238" t="s">
        <v>21</v>
      </c>
      <c r="M9238">
        <f>IF(O9238&lt;Price!$A$3,Price!$B$2,IF(O9238&lt;Price!$A$4,Price!$B$3,IF(O9238&lt;Price!$A$5,Price!$B$4,IF(O9238&lt;Price!$A$6,Price!$B$5,Price!$B$6))))</f>
        <v>1</v>
      </c>
      <c r="N9238">
        <f>VLOOKUP(C9238,'Country'!$A:$D,4,0)</f>
        <v>1.3667099E-2</v>
      </c>
      <c r="O9238" s="7">
        <f t="shared" si="144"/>
        <v>6.1501945500000001</v>
      </c>
      <c r="P9238">
        <v>3.4</v>
      </c>
      <c r="Q9238" t="s">
        <v>97</v>
      </c>
      <c r="R9238">
        <v>59</v>
      </c>
    </row>
    <row r="9239" spans="1:18" x14ac:dyDescent="0.35">
      <c r="A9239">
        <v>3900059</v>
      </c>
      <c r="B9239" t="s">
        <v>17597</v>
      </c>
      <c r="C9239">
        <v>1</v>
      </c>
      <c r="D9239" t="s">
        <v>18383</v>
      </c>
      <c r="E9239" t="s">
        <v>17595</v>
      </c>
      <c r="F9239" t="s">
        <v>17598</v>
      </c>
      <c r="G9239" t="s">
        <v>17599</v>
      </c>
      <c r="H9239">
        <v>700</v>
      </c>
      <c r="I9239" t="s">
        <v>1676</v>
      </c>
      <c r="J9239" t="s">
        <v>21</v>
      </c>
      <c r="K9239" t="s">
        <v>21</v>
      </c>
      <c r="L9239" t="s">
        <v>21</v>
      </c>
      <c r="M9239">
        <f>IF(O9239&lt;Price!$A$3,Price!$B$2,IF(O9239&lt;Price!$A$4,Price!$B$3,IF(O9239&lt;Price!$A$5,Price!$B$4,IF(O9239&lt;Price!$A$6,Price!$B$5,Price!$B$6))))</f>
        <v>1</v>
      </c>
      <c r="N9239">
        <f>VLOOKUP(C9239,'Country'!$A:$D,4,0)</f>
        <v>1.3667099E-2</v>
      </c>
      <c r="O9239" s="7">
        <f t="shared" si="144"/>
        <v>9.5669693000000002</v>
      </c>
      <c r="P9239">
        <v>3.7</v>
      </c>
      <c r="Q9239" t="s">
        <v>72</v>
      </c>
      <c r="R9239">
        <v>149</v>
      </c>
    </row>
    <row r="9240" spans="1:18" x14ac:dyDescent="0.35">
      <c r="A9240">
        <v>3900158</v>
      </c>
      <c r="B9240" t="s">
        <v>17600</v>
      </c>
      <c r="C9240">
        <v>1</v>
      </c>
      <c r="D9240" t="s">
        <v>18383</v>
      </c>
      <c r="E9240" t="s">
        <v>17595</v>
      </c>
      <c r="F9240" t="s">
        <v>17601</v>
      </c>
      <c r="G9240" t="s">
        <v>2089</v>
      </c>
      <c r="H9240">
        <v>650</v>
      </c>
      <c r="I9240" t="s">
        <v>1676</v>
      </c>
      <c r="J9240" t="s">
        <v>21</v>
      </c>
      <c r="K9240" t="s">
        <v>21</v>
      </c>
      <c r="L9240" t="s">
        <v>21</v>
      </c>
      <c r="M9240">
        <f>IF(O9240&lt;Price!$A$3,Price!$B$2,IF(O9240&lt;Price!$A$4,Price!$B$3,IF(O9240&lt;Price!$A$5,Price!$B$4,IF(O9240&lt;Price!$A$6,Price!$B$5,Price!$B$6))))</f>
        <v>1</v>
      </c>
      <c r="N9240">
        <f>VLOOKUP(C9240,'Country'!$A:$D,4,0)</f>
        <v>1.3667099E-2</v>
      </c>
      <c r="O9240" s="7">
        <f t="shared" si="144"/>
        <v>8.8836143500000002</v>
      </c>
      <c r="P9240">
        <v>3.2</v>
      </c>
      <c r="Q9240" t="s">
        <v>97</v>
      </c>
      <c r="R9240">
        <v>60</v>
      </c>
    </row>
    <row r="9241" spans="1:18" x14ac:dyDescent="0.35">
      <c r="A9241">
        <v>3900007</v>
      </c>
      <c r="B9241" t="s">
        <v>17602</v>
      </c>
      <c r="C9241">
        <v>1</v>
      </c>
      <c r="D9241" t="s">
        <v>18383</v>
      </c>
      <c r="E9241" t="s">
        <v>17595</v>
      </c>
      <c r="F9241" t="s">
        <v>17603</v>
      </c>
      <c r="G9241" t="s">
        <v>1846</v>
      </c>
      <c r="H9241">
        <v>300</v>
      </c>
      <c r="I9241" t="s">
        <v>1676</v>
      </c>
      <c r="J9241" t="s">
        <v>21</v>
      </c>
      <c r="K9241" t="s">
        <v>21</v>
      </c>
      <c r="L9241" t="s">
        <v>21</v>
      </c>
      <c r="M9241">
        <f>IF(O9241&lt;Price!$A$3,Price!$B$2,IF(O9241&lt;Price!$A$4,Price!$B$3,IF(O9241&lt;Price!$A$5,Price!$B$4,IF(O9241&lt;Price!$A$6,Price!$B$5,Price!$B$6))))</f>
        <v>1</v>
      </c>
      <c r="N9241">
        <f>VLOOKUP(C9241,'Country'!$A:$D,4,0)</f>
        <v>1.3667099E-2</v>
      </c>
      <c r="O9241" s="7">
        <f t="shared" si="144"/>
        <v>4.1001297000000001</v>
      </c>
      <c r="P9241">
        <v>3.7</v>
      </c>
      <c r="Q9241" t="s">
        <v>72</v>
      </c>
      <c r="R9241">
        <v>96</v>
      </c>
    </row>
    <row r="9242" spans="1:18" x14ac:dyDescent="0.35">
      <c r="A9242">
        <v>3900232</v>
      </c>
      <c r="B9242" t="s">
        <v>9077</v>
      </c>
      <c r="C9242">
        <v>1</v>
      </c>
      <c r="D9242" t="s">
        <v>18383</v>
      </c>
      <c r="E9242" t="s">
        <v>17595</v>
      </c>
      <c r="F9242" t="s">
        <v>17604</v>
      </c>
      <c r="G9242" t="s">
        <v>1627</v>
      </c>
      <c r="H9242">
        <v>300</v>
      </c>
      <c r="I9242" t="s">
        <v>1676</v>
      </c>
      <c r="J9242" t="s">
        <v>21</v>
      </c>
      <c r="K9242" t="s">
        <v>21</v>
      </c>
      <c r="L9242" t="s">
        <v>21</v>
      </c>
      <c r="M9242">
        <f>IF(O9242&lt;Price!$A$3,Price!$B$2,IF(O9242&lt;Price!$A$4,Price!$B$3,IF(O9242&lt;Price!$A$5,Price!$B$4,IF(O9242&lt;Price!$A$6,Price!$B$5,Price!$B$6))))</f>
        <v>1</v>
      </c>
      <c r="N9242">
        <f>VLOOKUP(C9242,'Country'!$A:$D,4,0)</f>
        <v>1.3667099E-2</v>
      </c>
      <c r="O9242" s="7">
        <f t="shared" si="144"/>
        <v>4.1001297000000001</v>
      </c>
      <c r="P9242">
        <v>3.6</v>
      </c>
      <c r="Q9242" t="s">
        <v>72</v>
      </c>
      <c r="R9242">
        <v>125</v>
      </c>
    </row>
    <row r="9243" spans="1:18" x14ac:dyDescent="0.35">
      <c r="A9243">
        <v>3900250</v>
      </c>
      <c r="B9243" t="s">
        <v>17605</v>
      </c>
      <c r="C9243">
        <v>1</v>
      </c>
      <c r="D9243" t="s">
        <v>18383</v>
      </c>
      <c r="E9243" t="s">
        <v>17595</v>
      </c>
      <c r="F9243" t="s">
        <v>17606</v>
      </c>
      <c r="G9243" t="s">
        <v>1681</v>
      </c>
      <c r="H9243">
        <v>450</v>
      </c>
      <c r="I9243" t="s">
        <v>1676</v>
      </c>
      <c r="J9243" t="s">
        <v>21</v>
      </c>
      <c r="K9243" t="s">
        <v>21</v>
      </c>
      <c r="L9243" t="s">
        <v>21</v>
      </c>
      <c r="M9243">
        <f>IF(O9243&lt;Price!$A$3,Price!$B$2,IF(O9243&lt;Price!$A$4,Price!$B$3,IF(O9243&lt;Price!$A$5,Price!$B$4,IF(O9243&lt;Price!$A$6,Price!$B$5,Price!$B$6))))</f>
        <v>1</v>
      </c>
      <c r="N9243">
        <f>VLOOKUP(C9243,'Country'!$A:$D,4,0)</f>
        <v>1.3667099E-2</v>
      </c>
      <c r="O9243" s="7">
        <f t="shared" si="144"/>
        <v>6.1501945500000001</v>
      </c>
      <c r="P9243">
        <v>3.7</v>
      </c>
      <c r="Q9243" t="s">
        <v>72</v>
      </c>
      <c r="R9243">
        <v>68</v>
      </c>
    </row>
    <row r="9244" spans="1:18" x14ac:dyDescent="0.35">
      <c r="A9244">
        <v>3900245</v>
      </c>
      <c r="B9244" t="s">
        <v>17607</v>
      </c>
      <c r="C9244">
        <v>1</v>
      </c>
      <c r="D9244" t="s">
        <v>18383</v>
      </c>
      <c r="E9244" t="s">
        <v>17595</v>
      </c>
      <c r="F9244" t="s">
        <v>17608</v>
      </c>
      <c r="G9244" t="s">
        <v>1851</v>
      </c>
      <c r="H9244">
        <v>150</v>
      </c>
      <c r="I9244" t="s">
        <v>1676</v>
      </c>
      <c r="J9244" t="s">
        <v>21</v>
      </c>
      <c r="K9244" t="s">
        <v>21</v>
      </c>
      <c r="L9244" t="s">
        <v>21</v>
      </c>
      <c r="M9244">
        <f>IF(O9244&lt;Price!$A$3,Price!$B$2,IF(O9244&lt;Price!$A$4,Price!$B$3,IF(O9244&lt;Price!$A$5,Price!$B$4,IF(O9244&lt;Price!$A$6,Price!$B$5,Price!$B$6))))</f>
        <v>1</v>
      </c>
      <c r="N9244">
        <f>VLOOKUP(C9244,'Country'!$A:$D,4,0)</f>
        <v>1.3667099E-2</v>
      </c>
      <c r="O9244" s="7">
        <f t="shared" si="144"/>
        <v>2.05006485</v>
      </c>
      <c r="P9244">
        <v>3.8</v>
      </c>
      <c r="Q9244" t="s">
        <v>72</v>
      </c>
      <c r="R9244">
        <v>78</v>
      </c>
    </row>
    <row r="9245" spans="1:18" x14ac:dyDescent="0.35">
      <c r="A9245">
        <v>3900004</v>
      </c>
      <c r="B9245" t="s">
        <v>17609</v>
      </c>
      <c r="C9245">
        <v>1</v>
      </c>
      <c r="D9245" t="s">
        <v>18383</v>
      </c>
      <c r="E9245" t="s">
        <v>17595</v>
      </c>
      <c r="F9245" t="s">
        <v>17610</v>
      </c>
      <c r="G9245" t="s">
        <v>1627</v>
      </c>
      <c r="H9245">
        <v>450</v>
      </c>
      <c r="I9245" t="s">
        <v>1676</v>
      </c>
      <c r="J9245" t="s">
        <v>21</v>
      </c>
      <c r="K9245" t="s">
        <v>21</v>
      </c>
      <c r="L9245" t="s">
        <v>21</v>
      </c>
      <c r="M9245">
        <f>IF(O9245&lt;Price!$A$3,Price!$B$2,IF(O9245&lt;Price!$A$4,Price!$B$3,IF(O9245&lt;Price!$A$5,Price!$B$4,IF(O9245&lt;Price!$A$6,Price!$B$5,Price!$B$6))))</f>
        <v>1</v>
      </c>
      <c r="N9245">
        <f>VLOOKUP(C9245,'Country'!$A:$D,4,0)</f>
        <v>1.3667099E-2</v>
      </c>
      <c r="O9245" s="7">
        <f t="shared" si="144"/>
        <v>6.1501945500000001</v>
      </c>
      <c r="P9245">
        <v>3.5</v>
      </c>
      <c r="Q9245" t="s">
        <v>72</v>
      </c>
      <c r="R9245">
        <v>48</v>
      </c>
    </row>
    <row r="9246" spans="1:18" x14ac:dyDescent="0.35">
      <c r="A9246">
        <v>3900032</v>
      </c>
      <c r="B9246" t="s">
        <v>17611</v>
      </c>
      <c r="C9246">
        <v>1</v>
      </c>
      <c r="D9246" t="s">
        <v>18383</v>
      </c>
      <c r="E9246" t="s">
        <v>17595</v>
      </c>
      <c r="F9246" t="s">
        <v>17612</v>
      </c>
      <c r="G9246" t="s">
        <v>1851</v>
      </c>
      <c r="H9246">
        <v>150</v>
      </c>
      <c r="I9246" t="s">
        <v>1676</v>
      </c>
      <c r="J9246" t="s">
        <v>21</v>
      </c>
      <c r="K9246" t="s">
        <v>21</v>
      </c>
      <c r="L9246" t="s">
        <v>21</v>
      </c>
      <c r="M9246">
        <f>IF(O9246&lt;Price!$A$3,Price!$B$2,IF(O9246&lt;Price!$A$4,Price!$B$3,IF(O9246&lt;Price!$A$5,Price!$B$4,IF(O9246&lt;Price!$A$6,Price!$B$5,Price!$B$6))))</f>
        <v>1</v>
      </c>
      <c r="N9246">
        <f>VLOOKUP(C9246,'Country'!$A:$D,4,0)</f>
        <v>1.3667099E-2</v>
      </c>
      <c r="O9246" s="7">
        <f t="shared" si="144"/>
        <v>2.05006485</v>
      </c>
      <c r="P9246">
        <v>4.0999999999999996</v>
      </c>
      <c r="Q9246" t="s">
        <v>30</v>
      </c>
      <c r="R9246">
        <v>158</v>
      </c>
    </row>
    <row r="9247" spans="1:18" x14ac:dyDescent="0.35">
      <c r="A9247">
        <v>3900058</v>
      </c>
      <c r="B9247" t="s">
        <v>17613</v>
      </c>
      <c r="C9247">
        <v>1</v>
      </c>
      <c r="D9247" t="s">
        <v>18383</v>
      </c>
      <c r="E9247" t="s">
        <v>17595</v>
      </c>
      <c r="F9247" t="s">
        <v>17614</v>
      </c>
      <c r="G9247" t="s">
        <v>1681</v>
      </c>
      <c r="H9247">
        <v>800</v>
      </c>
      <c r="I9247" t="s">
        <v>1676</v>
      </c>
      <c r="J9247" t="s">
        <v>21</v>
      </c>
      <c r="K9247" t="s">
        <v>21</v>
      </c>
      <c r="L9247" t="s">
        <v>21</v>
      </c>
      <c r="M9247">
        <f>IF(O9247&lt;Price!$A$3,Price!$B$2,IF(O9247&lt;Price!$A$4,Price!$B$3,IF(O9247&lt;Price!$A$5,Price!$B$4,IF(O9247&lt;Price!$A$6,Price!$B$5,Price!$B$6))))</f>
        <v>2</v>
      </c>
      <c r="N9247">
        <f>VLOOKUP(C9247,'Country'!$A:$D,4,0)</f>
        <v>1.3667099E-2</v>
      </c>
      <c r="O9247" s="7">
        <f t="shared" si="144"/>
        <v>10.9336792</v>
      </c>
      <c r="P9247">
        <v>3.3</v>
      </c>
      <c r="Q9247" t="s">
        <v>97</v>
      </c>
      <c r="R9247">
        <v>96</v>
      </c>
    </row>
    <row r="9248" spans="1:18" x14ac:dyDescent="0.35">
      <c r="A9248">
        <v>3900070</v>
      </c>
      <c r="B9248" t="s">
        <v>17615</v>
      </c>
      <c r="C9248">
        <v>1</v>
      </c>
      <c r="D9248" t="s">
        <v>18383</v>
      </c>
      <c r="E9248" t="s">
        <v>17595</v>
      </c>
      <c r="F9248" t="s">
        <v>17616</v>
      </c>
      <c r="G9248" t="s">
        <v>17617</v>
      </c>
      <c r="H9248">
        <v>400</v>
      </c>
      <c r="I9248" t="s">
        <v>1676</v>
      </c>
      <c r="J9248" t="s">
        <v>21</v>
      </c>
      <c r="K9248" t="s">
        <v>21</v>
      </c>
      <c r="L9248" t="s">
        <v>21</v>
      </c>
      <c r="M9248">
        <f>IF(O9248&lt;Price!$A$3,Price!$B$2,IF(O9248&lt;Price!$A$4,Price!$B$3,IF(O9248&lt;Price!$A$5,Price!$B$4,IF(O9248&lt;Price!$A$6,Price!$B$5,Price!$B$6))))</f>
        <v>1</v>
      </c>
      <c r="N9248">
        <f>VLOOKUP(C9248,'Country'!$A:$D,4,0)</f>
        <v>1.3667099E-2</v>
      </c>
      <c r="O9248" s="7">
        <f t="shared" si="144"/>
        <v>5.4668396000000001</v>
      </c>
      <c r="P9248">
        <v>3.4</v>
      </c>
      <c r="Q9248" t="s">
        <v>97</v>
      </c>
      <c r="R9248">
        <v>85</v>
      </c>
    </row>
    <row r="9249" spans="1:18" x14ac:dyDescent="0.35">
      <c r="A9249">
        <v>3900057</v>
      </c>
      <c r="B9249" t="s">
        <v>17618</v>
      </c>
      <c r="C9249">
        <v>1</v>
      </c>
      <c r="D9249" t="s">
        <v>18383</v>
      </c>
      <c r="E9249" t="s">
        <v>17595</v>
      </c>
      <c r="F9249" t="s">
        <v>17619</v>
      </c>
      <c r="G9249" t="s">
        <v>39</v>
      </c>
      <c r="H9249">
        <v>600</v>
      </c>
      <c r="I9249" t="s">
        <v>1676</v>
      </c>
      <c r="J9249" t="s">
        <v>21</v>
      </c>
      <c r="K9249" t="s">
        <v>21</v>
      </c>
      <c r="L9249" t="s">
        <v>21</v>
      </c>
      <c r="M9249">
        <f>IF(O9249&lt;Price!$A$3,Price!$B$2,IF(O9249&lt;Price!$A$4,Price!$B$3,IF(O9249&lt;Price!$A$5,Price!$B$4,IF(O9249&lt;Price!$A$6,Price!$B$5,Price!$B$6))))</f>
        <v>1</v>
      </c>
      <c r="N9249">
        <f>VLOOKUP(C9249,'Country'!$A:$D,4,0)</f>
        <v>1.3667099E-2</v>
      </c>
      <c r="O9249" s="7">
        <f t="shared" si="144"/>
        <v>8.2002594000000002</v>
      </c>
      <c r="P9249">
        <v>3.5</v>
      </c>
      <c r="Q9249" t="s">
        <v>72</v>
      </c>
      <c r="R9249">
        <v>172</v>
      </c>
    </row>
    <row r="9250" spans="1:18" x14ac:dyDescent="0.35">
      <c r="A9250">
        <v>3900067</v>
      </c>
      <c r="B9250" t="s">
        <v>2831</v>
      </c>
      <c r="C9250">
        <v>1</v>
      </c>
      <c r="D9250" t="s">
        <v>18383</v>
      </c>
      <c r="E9250" t="s">
        <v>17595</v>
      </c>
      <c r="F9250" t="s">
        <v>17620</v>
      </c>
      <c r="G9250" t="s">
        <v>1724</v>
      </c>
      <c r="H9250">
        <v>350</v>
      </c>
      <c r="I9250" t="s">
        <v>1676</v>
      </c>
      <c r="J9250" t="s">
        <v>21</v>
      </c>
      <c r="K9250" t="s">
        <v>21</v>
      </c>
      <c r="L9250" t="s">
        <v>21</v>
      </c>
      <c r="M9250">
        <f>IF(O9250&lt;Price!$A$3,Price!$B$2,IF(O9250&lt;Price!$A$4,Price!$B$3,IF(O9250&lt;Price!$A$5,Price!$B$4,IF(O9250&lt;Price!$A$6,Price!$B$5,Price!$B$6))))</f>
        <v>1</v>
      </c>
      <c r="N9250">
        <f>VLOOKUP(C9250,'Country'!$A:$D,4,0)</f>
        <v>1.3667099E-2</v>
      </c>
      <c r="O9250" s="7">
        <f t="shared" si="144"/>
        <v>4.7834846500000001</v>
      </c>
      <c r="P9250">
        <v>3.4</v>
      </c>
      <c r="Q9250" t="s">
        <v>97</v>
      </c>
      <c r="R9250">
        <v>96</v>
      </c>
    </row>
    <row r="9251" spans="1:18" x14ac:dyDescent="0.35">
      <c r="A9251">
        <v>3900050</v>
      </c>
      <c r="B9251" t="s">
        <v>17621</v>
      </c>
      <c r="C9251">
        <v>1</v>
      </c>
      <c r="D9251" t="s">
        <v>18383</v>
      </c>
      <c r="E9251" t="s">
        <v>17595</v>
      </c>
      <c r="F9251" t="s">
        <v>17622</v>
      </c>
      <c r="G9251" t="s">
        <v>1675</v>
      </c>
      <c r="H9251">
        <v>600</v>
      </c>
      <c r="I9251" t="s">
        <v>1676</v>
      </c>
      <c r="J9251" t="s">
        <v>21</v>
      </c>
      <c r="K9251" t="s">
        <v>21</v>
      </c>
      <c r="L9251" t="s">
        <v>21</v>
      </c>
      <c r="M9251">
        <f>IF(O9251&lt;Price!$A$3,Price!$B$2,IF(O9251&lt;Price!$A$4,Price!$B$3,IF(O9251&lt;Price!$A$5,Price!$B$4,IF(O9251&lt;Price!$A$6,Price!$B$5,Price!$B$6))))</f>
        <v>1</v>
      </c>
      <c r="N9251">
        <f>VLOOKUP(C9251,'Country'!$A:$D,4,0)</f>
        <v>1.3667099E-2</v>
      </c>
      <c r="O9251" s="7">
        <f t="shared" si="144"/>
        <v>8.2002594000000002</v>
      </c>
      <c r="P9251">
        <v>3.6</v>
      </c>
      <c r="Q9251" t="s">
        <v>72</v>
      </c>
      <c r="R9251">
        <v>63</v>
      </c>
    </row>
    <row r="9252" spans="1:18" x14ac:dyDescent="0.35">
      <c r="A9252">
        <v>3900009</v>
      </c>
      <c r="B9252" t="s">
        <v>17623</v>
      </c>
      <c r="C9252">
        <v>1</v>
      </c>
      <c r="D9252" t="s">
        <v>18383</v>
      </c>
      <c r="E9252" t="s">
        <v>17595</v>
      </c>
      <c r="F9252" t="s">
        <v>17624</v>
      </c>
      <c r="G9252" t="s">
        <v>10365</v>
      </c>
      <c r="H9252">
        <v>600</v>
      </c>
      <c r="I9252" t="s">
        <v>1676</v>
      </c>
      <c r="J9252" t="s">
        <v>21</v>
      </c>
      <c r="K9252" t="s">
        <v>21</v>
      </c>
      <c r="L9252" t="s">
        <v>21</v>
      </c>
      <c r="M9252">
        <f>IF(O9252&lt;Price!$A$3,Price!$B$2,IF(O9252&lt;Price!$A$4,Price!$B$3,IF(O9252&lt;Price!$A$5,Price!$B$4,IF(O9252&lt;Price!$A$6,Price!$B$5,Price!$B$6))))</f>
        <v>1</v>
      </c>
      <c r="N9252">
        <f>VLOOKUP(C9252,'Country'!$A:$D,4,0)</f>
        <v>1.3667099E-2</v>
      </c>
      <c r="O9252" s="7">
        <f t="shared" si="144"/>
        <v>8.2002594000000002</v>
      </c>
      <c r="P9252">
        <v>3.3</v>
      </c>
      <c r="Q9252" t="s">
        <v>97</v>
      </c>
      <c r="R9252">
        <v>34</v>
      </c>
    </row>
    <row r="9253" spans="1:18" x14ac:dyDescent="0.35">
      <c r="A9253">
        <v>3900010</v>
      </c>
      <c r="B9253" t="s">
        <v>17625</v>
      </c>
      <c r="C9253">
        <v>1</v>
      </c>
      <c r="D9253" t="s">
        <v>18383</v>
      </c>
      <c r="E9253" t="s">
        <v>17595</v>
      </c>
      <c r="F9253" t="s">
        <v>17624</v>
      </c>
      <c r="G9253" t="s">
        <v>1675</v>
      </c>
      <c r="H9253">
        <v>1100</v>
      </c>
      <c r="I9253" t="s">
        <v>1676</v>
      </c>
      <c r="J9253" t="s">
        <v>21</v>
      </c>
      <c r="K9253" t="s">
        <v>21</v>
      </c>
      <c r="L9253" t="s">
        <v>21</v>
      </c>
      <c r="M9253">
        <f>IF(O9253&lt;Price!$A$3,Price!$B$2,IF(O9253&lt;Price!$A$4,Price!$B$3,IF(O9253&lt;Price!$A$5,Price!$B$4,IF(O9253&lt;Price!$A$6,Price!$B$5,Price!$B$6))))</f>
        <v>2</v>
      </c>
      <c r="N9253">
        <f>VLOOKUP(C9253,'Country'!$A:$D,4,0)</f>
        <v>1.3667099E-2</v>
      </c>
      <c r="O9253" s="7">
        <f t="shared" si="144"/>
        <v>15.0338089</v>
      </c>
      <c r="P9253">
        <v>3.3</v>
      </c>
      <c r="Q9253" t="s">
        <v>97</v>
      </c>
      <c r="R9253">
        <v>67</v>
      </c>
    </row>
    <row r="9254" spans="1:18" x14ac:dyDescent="0.35">
      <c r="A9254">
        <v>3900055</v>
      </c>
      <c r="B9254" t="s">
        <v>17626</v>
      </c>
      <c r="C9254">
        <v>1</v>
      </c>
      <c r="D9254" t="s">
        <v>18383</v>
      </c>
      <c r="E9254" t="s">
        <v>17595</v>
      </c>
      <c r="F9254" t="s">
        <v>17627</v>
      </c>
      <c r="G9254" t="s">
        <v>17628</v>
      </c>
      <c r="H9254">
        <v>1000</v>
      </c>
      <c r="I9254" t="s">
        <v>1676</v>
      </c>
      <c r="J9254" t="s">
        <v>21</v>
      </c>
      <c r="K9254" t="s">
        <v>21</v>
      </c>
      <c r="L9254" t="s">
        <v>21</v>
      </c>
      <c r="M9254">
        <f>IF(O9254&lt;Price!$A$3,Price!$B$2,IF(O9254&lt;Price!$A$4,Price!$B$3,IF(O9254&lt;Price!$A$5,Price!$B$4,IF(O9254&lt;Price!$A$6,Price!$B$5,Price!$B$6))))</f>
        <v>2</v>
      </c>
      <c r="N9254">
        <f>VLOOKUP(C9254,'Country'!$A:$D,4,0)</f>
        <v>1.3667099E-2</v>
      </c>
      <c r="O9254" s="7">
        <f t="shared" si="144"/>
        <v>13.667099</v>
      </c>
      <c r="P9254">
        <v>3.5</v>
      </c>
      <c r="Q9254" t="s">
        <v>72</v>
      </c>
      <c r="R9254">
        <v>83</v>
      </c>
    </row>
    <row r="9255" spans="1:18" x14ac:dyDescent="0.35">
      <c r="A9255">
        <v>18346996</v>
      </c>
      <c r="B9255" t="s">
        <v>17629</v>
      </c>
      <c r="C9255">
        <v>1</v>
      </c>
      <c r="D9255" t="s">
        <v>18383</v>
      </c>
      <c r="E9255" t="s">
        <v>17595</v>
      </c>
      <c r="F9255" t="s">
        <v>17630</v>
      </c>
      <c r="G9255" t="s">
        <v>1710</v>
      </c>
      <c r="H9255">
        <v>500</v>
      </c>
      <c r="I9255" t="s">
        <v>1676</v>
      </c>
      <c r="J9255" t="s">
        <v>21</v>
      </c>
      <c r="K9255" t="s">
        <v>21</v>
      </c>
      <c r="L9255" t="s">
        <v>21</v>
      </c>
      <c r="M9255">
        <f>IF(O9255&lt;Price!$A$3,Price!$B$2,IF(O9255&lt;Price!$A$4,Price!$B$3,IF(O9255&lt;Price!$A$5,Price!$B$4,IF(O9255&lt;Price!$A$6,Price!$B$5,Price!$B$6))))</f>
        <v>1</v>
      </c>
      <c r="N9255">
        <f>VLOOKUP(C9255,'Country'!$A:$D,4,0)</f>
        <v>1.3667099E-2</v>
      </c>
      <c r="O9255" s="7">
        <f t="shared" si="144"/>
        <v>6.8335495000000002</v>
      </c>
      <c r="P9255">
        <v>3.2</v>
      </c>
      <c r="Q9255" t="s">
        <v>97</v>
      </c>
      <c r="R9255">
        <v>26</v>
      </c>
    </row>
    <row r="9256" spans="1:18" x14ac:dyDescent="0.35">
      <c r="A9256">
        <v>18246202</v>
      </c>
      <c r="B9256" t="s">
        <v>17631</v>
      </c>
      <c r="C9256">
        <v>1</v>
      </c>
      <c r="D9256" t="s">
        <v>18383</v>
      </c>
      <c r="E9256" t="s">
        <v>17595</v>
      </c>
      <c r="F9256" t="s">
        <v>17632</v>
      </c>
      <c r="G9256" t="s">
        <v>2089</v>
      </c>
      <c r="H9256">
        <v>150</v>
      </c>
      <c r="I9256" t="s">
        <v>1676</v>
      </c>
      <c r="J9256" t="s">
        <v>21</v>
      </c>
      <c r="K9256" t="s">
        <v>21</v>
      </c>
      <c r="L9256" t="s">
        <v>21</v>
      </c>
      <c r="M9256">
        <f>IF(O9256&lt;Price!$A$3,Price!$B$2,IF(O9256&lt;Price!$A$4,Price!$B$3,IF(O9256&lt;Price!$A$5,Price!$B$4,IF(O9256&lt;Price!$A$6,Price!$B$5,Price!$B$6))))</f>
        <v>1</v>
      </c>
      <c r="N9256">
        <f>VLOOKUP(C9256,'Country'!$A:$D,4,0)</f>
        <v>1.3667099E-2</v>
      </c>
      <c r="O9256" s="7">
        <f t="shared" si="144"/>
        <v>2.05006485</v>
      </c>
      <c r="P9256">
        <v>3.5</v>
      </c>
      <c r="Q9256" t="s">
        <v>72</v>
      </c>
      <c r="R9256">
        <v>109</v>
      </c>
    </row>
    <row r="9257" spans="1:18" x14ac:dyDescent="0.35">
      <c r="A9257">
        <v>3900238</v>
      </c>
      <c r="B9257" t="s">
        <v>17633</v>
      </c>
      <c r="C9257">
        <v>1</v>
      </c>
      <c r="D9257" t="s">
        <v>18383</v>
      </c>
      <c r="E9257" t="s">
        <v>17595</v>
      </c>
      <c r="F9257" t="s">
        <v>17634</v>
      </c>
      <c r="G9257" t="s">
        <v>2089</v>
      </c>
      <c r="H9257">
        <v>700</v>
      </c>
      <c r="I9257" t="s">
        <v>1676</v>
      </c>
      <c r="J9257" t="s">
        <v>21</v>
      </c>
      <c r="K9257" t="s">
        <v>21</v>
      </c>
      <c r="L9257" t="s">
        <v>21</v>
      </c>
      <c r="M9257">
        <f>IF(O9257&lt;Price!$A$3,Price!$B$2,IF(O9257&lt;Price!$A$4,Price!$B$3,IF(O9257&lt;Price!$A$5,Price!$B$4,IF(O9257&lt;Price!$A$6,Price!$B$5,Price!$B$6))))</f>
        <v>1</v>
      </c>
      <c r="N9257">
        <f>VLOOKUP(C9257,'Country'!$A:$D,4,0)</f>
        <v>1.3667099E-2</v>
      </c>
      <c r="O9257" s="7">
        <f t="shared" si="144"/>
        <v>9.5669693000000002</v>
      </c>
      <c r="P9257">
        <v>3.5</v>
      </c>
      <c r="Q9257" t="s">
        <v>72</v>
      </c>
      <c r="R9257">
        <v>57</v>
      </c>
    </row>
    <row r="9258" spans="1:18" x14ac:dyDescent="0.35">
      <c r="A9258">
        <v>2800013</v>
      </c>
      <c r="B9258" t="s">
        <v>1646</v>
      </c>
      <c r="C9258">
        <v>1</v>
      </c>
      <c r="D9258" t="s">
        <v>18383</v>
      </c>
      <c r="E9258" t="s">
        <v>17635</v>
      </c>
      <c r="F9258" t="s">
        <v>17636</v>
      </c>
      <c r="G9258" t="s">
        <v>2680</v>
      </c>
      <c r="H9258">
        <v>600</v>
      </c>
      <c r="I9258" t="s">
        <v>1676</v>
      </c>
      <c r="J9258" t="s">
        <v>21</v>
      </c>
      <c r="K9258" t="s">
        <v>21</v>
      </c>
      <c r="L9258" t="s">
        <v>21</v>
      </c>
      <c r="M9258">
        <f>IF(O9258&lt;Price!$A$3,Price!$B$2,IF(O9258&lt;Price!$A$4,Price!$B$3,IF(O9258&lt;Price!$A$5,Price!$B$4,IF(O9258&lt;Price!$A$6,Price!$B$5,Price!$B$6))))</f>
        <v>1</v>
      </c>
      <c r="N9258">
        <f>VLOOKUP(C9258,'Country'!$A:$D,4,0)</f>
        <v>1.3667099E-2</v>
      </c>
      <c r="O9258" s="7">
        <f t="shared" si="144"/>
        <v>8.2002594000000002</v>
      </c>
      <c r="P9258">
        <v>4.5999999999999996</v>
      </c>
      <c r="Q9258" t="s">
        <v>22</v>
      </c>
      <c r="R9258">
        <v>289</v>
      </c>
    </row>
    <row r="9259" spans="1:18" x14ac:dyDescent="0.35">
      <c r="A9259">
        <v>2800012</v>
      </c>
      <c r="B9259" t="s">
        <v>1646</v>
      </c>
      <c r="C9259">
        <v>1</v>
      </c>
      <c r="D9259" t="s">
        <v>18383</v>
      </c>
      <c r="E9259" t="s">
        <v>17635</v>
      </c>
      <c r="F9259" t="s">
        <v>17637</v>
      </c>
      <c r="G9259" t="s">
        <v>2680</v>
      </c>
      <c r="H9259">
        <v>600</v>
      </c>
      <c r="I9259" t="s">
        <v>1676</v>
      </c>
      <c r="J9259" t="s">
        <v>21</v>
      </c>
      <c r="K9259" t="s">
        <v>21</v>
      </c>
      <c r="L9259" t="s">
        <v>21</v>
      </c>
      <c r="M9259">
        <f>IF(O9259&lt;Price!$A$3,Price!$B$2,IF(O9259&lt;Price!$A$4,Price!$B$3,IF(O9259&lt;Price!$A$5,Price!$B$4,IF(O9259&lt;Price!$A$6,Price!$B$5,Price!$B$6))))</f>
        <v>1</v>
      </c>
      <c r="N9259">
        <f>VLOOKUP(C9259,'Country'!$A:$D,4,0)</f>
        <v>1.3667099E-2</v>
      </c>
      <c r="O9259" s="7">
        <f t="shared" si="144"/>
        <v>8.2002594000000002</v>
      </c>
      <c r="P9259">
        <v>4.3</v>
      </c>
      <c r="Q9259" t="s">
        <v>30</v>
      </c>
      <c r="R9259">
        <v>230</v>
      </c>
    </row>
    <row r="9260" spans="1:18" x14ac:dyDescent="0.35">
      <c r="A9260">
        <v>2800294</v>
      </c>
      <c r="B9260" t="s">
        <v>17638</v>
      </c>
      <c r="C9260">
        <v>1</v>
      </c>
      <c r="D9260" t="s">
        <v>18383</v>
      </c>
      <c r="E9260" t="s">
        <v>17635</v>
      </c>
      <c r="F9260" t="s">
        <v>17639</v>
      </c>
      <c r="G9260" t="s">
        <v>3293</v>
      </c>
      <c r="H9260">
        <v>300</v>
      </c>
      <c r="I9260" t="s">
        <v>1676</v>
      </c>
      <c r="J9260" t="s">
        <v>21</v>
      </c>
      <c r="K9260" t="s">
        <v>21</v>
      </c>
      <c r="L9260" t="s">
        <v>21</v>
      </c>
      <c r="M9260">
        <f>IF(O9260&lt;Price!$A$3,Price!$B$2,IF(O9260&lt;Price!$A$4,Price!$B$3,IF(O9260&lt;Price!$A$5,Price!$B$4,IF(O9260&lt;Price!$A$6,Price!$B$5,Price!$B$6))))</f>
        <v>1</v>
      </c>
      <c r="N9260">
        <f>VLOOKUP(C9260,'Country'!$A:$D,4,0)</f>
        <v>1.3667099E-2</v>
      </c>
      <c r="O9260" s="7">
        <f t="shared" si="144"/>
        <v>4.1001297000000001</v>
      </c>
      <c r="P9260">
        <v>4.2</v>
      </c>
      <c r="Q9260" t="s">
        <v>30</v>
      </c>
      <c r="R9260">
        <v>270</v>
      </c>
    </row>
    <row r="9261" spans="1:18" x14ac:dyDescent="0.35">
      <c r="A9261">
        <v>2800903</v>
      </c>
      <c r="B9261" t="s">
        <v>17640</v>
      </c>
      <c r="C9261">
        <v>1</v>
      </c>
      <c r="D9261" t="s">
        <v>18383</v>
      </c>
      <c r="E9261" t="s">
        <v>17635</v>
      </c>
      <c r="F9261" t="s">
        <v>17641</v>
      </c>
      <c r="G9261" t="s">
        <v>17642</v>
      </c>
      <c r="H9261">
        <v>1300</v>
      </c>
      <c r="I9261" t="s">
        <v>1676</v>
      </c>
      <c r="J9261" t="s">
        <v>21</v>
      </c>
      <c r="K9261" t="s">
        <v>21</v>
      </c>
      <c r="L9261" t="s">
        <v>21</v>
      </c>
      <c r="M9261">
        <f>IF(O9261&lt;Price!$A$3,Price!$B$2,IF(O9261&lt;Price!$A$4,Price!$B$3,IF(O9261&lt;Price!$A$5,Price!$B$4,IF(O9261&lt;Price!$A$6,Price!$B$5,Price!$B$6))))</f>
        <v>2</v>
      </c>
      <c r="N9261">
        <f>VLOOKUP(C9261,'Country'!$A:$D,4,0)</f>
        <v>1.3667099E-2</v>
      </c>
      <c r="O9261" s="7">
        <f t="shared" si="144"/>
        <v>17.7672287</v>
      </c>
      <c r="P9261">
        <v>4.4000000000000004</v>
      </c>
      <c r="Q9261" t="s">
        <v>30</v>
      </c>
      <c r="R9261">
        <v>73</v>
      </c>
    </row>
    <row r="9262" spans="1:18" x14ac:dyDescent="0.35">
      <c r="A9262">
        <v>2800052</v>
      </c>
      <c r="B9262" t="s">
        <v>17643</v>
      </c>
      <c r="C9262">
        <v>1</v>
      </c>
      <c r="D9262" t="s">
        <v>18383</v>
      </c>
      <c r="E9262" t="s">
        <v>17635</v>
      </c>
      <c r="F9262" t="s">
        <v>17644</v>
      </c>
      <c r="G9262" t="s">
        <v>3157</v>
      </c>
      <c r="H9262">
        <v>1700</v>
      </c>
      <c r="I9262" t="s">
        <v>1676</v>
      </c>
      <c r="J9262" t="s">
        <v>21</v>
      </c>
      <c r="K9262" t="s">
        <v>21</v>
      </c>
      <c r="L9262" t="s">
        <v>21</v>
      </c>
      <c r="M9262">
        <f>IF(O9262&lt;Price!$A$3,Price!$B$2,IF(O9262&lt;Price!$A$4,Price!$B$3,IF(O9262&lt;Price!$A$5,Price!$B$4,IF(O9262&lt;Price!$A$6,Price!$B$5,Price!$B$6))))</f>
        <v>2</v>
      </c>
      <c r="N9262">
        <f>VLOOKUP(C9262,'Country'!$A:$D,4,0)</f>
        <v>1.3667099E-2</v>
      </c>
      <c r="O9262" s="7">
        <f t="shared" si="144"/>
        <v>23.234068300000001</v>
      </c>
      <c r="P9262">
        <v>4.0999999999999996</v>
      </c>
      <c r="Q9262" t="s">
        <v>30</v>
      </c>
      <c r="R9262">
        <v>125</v>
      </c>
    </row>
    <row r="9263" spans="1:18" x14ac:dyDescent="0.35">
      <c r="A9263">
        <v>2800095</v>
      </c>
      <c r="B9263" t="s">
        <v>17645</v>
      </c>
      <c r="C9263">
        <v>1</v>
      </c>
      <c r="D9263" t="s">
        <v>18383</v>
      </c>
      <c r="E9263" t="s">
        <v>17635</v>
      </c>
      <c r="F9263" t="s">
        <v>17646</v>
      </c>
      <c r="G9263" t="s">
        <v>2232</v>
      </c>
      <c r="H9263">
        <v>300</v>
      </c>
      <c r="I9263" t="s">
        <v>1676</v>
      </c>
      <c r="J9263" t="s">
        <v>21</v>
      </c>
      <c r="K9263" t="s">
        <v>21</v>
      </c>
      <c r="L9263" t="s">
        <v>21</v>
      </c>
      <c r="M9263">
        <f>IF(O9263&lt;Price!$A$3,Price!$B$2,IF(O9263&lt;Price!$A$4,Price!$B$3,IF(O9263&lt;Price!$A$5,Price!$B$4,IF(O9263&lt;Price!$A$6,Price!$B$5,Price!$B$6))))</f>
        <v>1</v>
      </c>
      <c r="N9263">
        <f>VLOOKUP(C9263,'Country'!$A:$D,4,0)</f>
        <v>1.3667099E-2</v>
      </c>
      <c r="O9263" s="7">
        <f t="shared" si="144"/>
        <v>4.1001297000000001</v>
      </c>
      <c r="P9263">
        <v>3.7</v>
      </c>
      <c r="Q9263" t="s">
        <v>72</v>
      </c>
      <c r="R9263">
        <v>240</v>
      </c>
    </row>
    <row r="9264" spans="1:18" x14ac:dyDescent="0.35">
      <c r="A9264">
        <v>2800856</v>
      </c>
      <c r="B9264" t="s">
        <v>1582</v>
      </c>
      <c r="C9264">
        <v>1</v>
      </c>
      <c r="D9264" t="s">
        <v>18383</v>
      </c>
      <c r="E9264" t="s">
        <v>17635</v>
      </c>
      <c r="F9264" t="s">
        <v>17647</v>
      </c>
      <c r="G9264" t="s">
        <v>16134</v>
      </c>
      <c r="H9264">
        <v>1600</v>
      </c>
      <c r="I9264" t="s">
        <v>1676</v>
      </c>
      <c r="J9264" t="s">
        <v>21</v>
      </c>
      <c r="K9264" t="s">
        <v>21</v>
      </c>
      <c r="L9264" t="s">
        <v>21</v>
      </c>
      <c r="M9264">
        <f>IF(O9264&lt;Price!$A$3,Price!$B$2,IF(O9264&lt;Price!$A$4,Price!$B$3,IF(O9264&lt;Price!$A$5,Price!$B$4,IF(O9264&lt;Price!$A$6,Price!$B$5,Price!$B$6))))</f>
        <v>2</v>
      </c>
      <c r="N9264">
        <f>VLOOKUP(C9264,'Country'!$A:$D,4,0)</f>
        <v>1.3667099E-2</v>
      </c>
      <c r="O9264" s="7">
        <f t="shared" si="144"/>
        <v>21.867358400000001</v>
      </c>
      <c r="P9264">
        <v>4.9000000000000004</v>
      </c>
      <c r="Q9264" t="s">
        <v>22</v>
      </c>
      <c r="R9264">
        <v>345</v>
      </c>
    </row>
    <row r="9265" spans="1:18" x14ac:dyDescent="0.35">
      <c r="A9265">
        <v>2800911</v>
      </c>
      <c r="B9265" t="s">
        <v>17648</v>
      </c>
      <c r="C9265">
        <v>1</v>
      </c>
      <c r="D9265" t="s">
        <v>18383</v>
      </c>
      <c r="E9265" t="s">
        <v>17635</v>
      </c>
      <c r="F9265" t="s">
        <v>17649</v>
      </c>
      <c r="G9265" t="s">
        <v>17650</v>
      </c>
      <c r="H9265">
        <v>1000</v>
      </c>
      <c r="I9265" t="s">
        <v>1676</v>
      </c>
      <c r="J9265" t="s">
        <v>21</v>
      </c>
      <c r="K9265" t="s">
        <v>21</v>
      </c>
      <c r="L9265" t="s">
        <v>21</v>
      </c>
      <c r="M9265">
        <f>IF(O9265&lt;Price!$A$3,Price!$B$2,IF(O9265&lt;Price!$A$4,Price!$B$3,IF(O9265&lt;Price!$A$5,Price!$B$4,IF(O9265&lt;Price!$A$6,Price!$B$5,Price!$B$6))))</f>
        <v>2</v>
      </c>
      <c r="N9265">
        <f>VLOOKUP(C9265,'Country'!$A:$D,4,0)</f>
        <v>1.3667099E-2</v>
      </c>
      <c r="O9265" s="7">
        <f t="shared" si="144"/>
        <v>13.667099</v>
      </c>
      <c r="P9265">
        <v>3.8</v>
      </c>
      <c r="Q9265" t="s">
        <v>72</v>
      </c>
      <c r="R9265">
        <v>27</v>
      </c>
    </row>
    <row r="9266" spans="1:18" x14ac:dyDescent="0.35">
      <c r="A9266">
        <v>2800757</v>
      </c>
      <c r="B9266" t="s">
        <v>17651</v>
      </c>
      <c r="C9266">
        <v>1</v>
      </c>
      <c r="D9266" t="s">
        <v>18383</v>
      </c>
      <c r="E9266" t="s">
        <v>17635</v>
      </c>
      <c r="F9266" t="s">
        <v>17652</v>
      </c>
      <c r="G9266" t="s">
        <v>277</v>
      </c>
      <c r="H9266">
        <v>450</v>
      </c>
      <c r="I9266" t="s">
        <v>1676</v>
      </c>
      <c r="J9266" t="s">
        <v>21</v>
      </c>
      <c r="K9266" t="s">
        <v>21</v>
      </c>
      <c r="L9266" t="s">
        <v>21</v>
      </c>
      <c r="M9266">
        <f>IF(O9266&lt;Price!$A$3,Price!$B$2,IF(O9266&lt;Price!$A$4,Price!$B$3,IF(O9266&lt;Price!$A$5,Price!$B$4,IF(O9266&lt;Price!$A$6,Price!$B$5,Price!$B$6))))</f>
        <v>1</v>
      </c>
      <c r="N9266">
        <f>VLOOKUP(C9266,'Country'!$A:$D,4,0)</f>
        <v>1.3667099E-2</v>
      </c>
      <c r="O9266" s="7">
        <f t="shared" si="144"/>
        <v>6.1501945500000001</v>
      </c>
      <c r="P9266">
        <v>3.8</v>
      </c>
      <c r="Q9266" t="s">
        <v>72</v>
      </c>
      <c r="R9266">
        <v>175</v>
      </c>
    </row>
    <row r="9267" spans="1:18" x14ac:dyDescent="0.35">
      <c r="A9267">
        <v>2800096</v>
      </c>
      <c r="B9267" t="s">
        <v>17653</v>
      </c>
      <c r="C9267">
        <v>1</v>
      </c>
      <c r="D9267" t="s">
        <v>18383</v>
      </c>
      <c r="E9267" t="s">
        <v>17635</v>
      </c>
      <c r="F9267" t="s">
        <v>17654</v>
      </c>
      <c r="G9267" t="s">
        <v>17655</v>
      </c>
      <c r="H9267">
        <v>600</v>
      </c>
      <c r="I9267" t="s">
        <v>1676</v>
      </c>
      <c r="J9267" t="s">
        <v>21</v>
      </c>
      <c r="K9267" t="s">
        <v>21</v>
      </c>
      <c r="L9267" t="s">
        <v>21</v>
      </c>
      <c r="M9267">
        <f>IF(O9267&lt;Price!$A$3,Price!$B$2,IF(O9267&lt;Price!$A$4,Price!$B$3,IF(O9267&lt;Price!$A$5,Price!$B$4,IF(O9267&lt;Price!$A$6,Price!$B$5,Price!$B$6))))</f>
        <v>1</v>
      </c>
      <c r="N9267">
        <f>VLOOKUP(C9267,'Country'!$A:$D,4,0)</f>
        <v>1.3667099E-2</v>
      </c>
      <c r="O9267" s="7">
        <f t="shared" si="144"/>
        <v>8.2002594000000002</v>
      </c>
      <c r="P9267">
        <v>3.6</v>
      </c>
      <c r="Q9267" t="s">
        <v>72</v>
      </c>
      <c r="R9267">
        <v>154</v>
      </c>
    </row>
    <row r="9268" spans="1:18" x14ac:dyDescent="0.35">
      <c r="A9268">
        <v>2800083</v>
      </c>
      <c r="B9268" t="s">
        <v>17656</v>
      </c>
      <c r="C9268">
        <v>1</v>
      </c>
      <c r="D9268" t="s">
        <v>18383</v>
      </c>
      <c r="E9268" t="s">
        <v>17635</v>
      </c>
      <c r="F9268" t="s">
        <v>17657</v>
      </c>
      <c r="G9268" t="s">
        <v>17658</v>
      </c>
      <c r="H9268">
        <v>600</v>
      </c>
      <c r="I9268" t="s">
        <v>1676</v>
      </c>
      <c r="J9268" t="s">
        <v>21</v>
      </c>
      <c r="K9268" t="s">
        <v>21</v>
      </c>
      <c r="L9268" t="s">
        <v>21</v>
      </c>
      <c r="M9268">
        <f>IF(O9268&lt;Price!$A$3,Price!$B$2,IF(O9268&lt;Price!$A$4,Price!$B$3,IF(O9268&lt;Price!$A$5,Price!$B$4,IF(O9268&lt;Price!$A$6,Price!$B$5,Price!$B$6))))</f>
        <v>1</v>
      </c>
      <c r="N9268">
        <f>VLOOKUP(C9268,'Country'!$A:$D,4,0)</f>
        <v>1.3667099E-2</v>
      </c>
      <c r="O9268" s="7">
        <f t="shared" si="144"/>
        <v>8.2002594000000002</v>
      </c>
      <c r="P9268">
        <v>3.5</v>
      </c>
      <c r="Q9268" t="s">
        <v>72</v>
      </c>
      <c r="R9268">
        <v>124</v>
      </c>
    </row>
    <row r="9269" spans="1:18" x14ac:dyDescent="0.35">
      <c r="A9269">
        <v>18306045</v>
      </c>
      <c r="B9269" t="s">
        <v>17659</v>
      </c>
      <c r="C9269">
        <v>1</v>
      </c>
      <c r="D9269" t="s">
        <v>18383</v>
      </c>
      <c r="E9269" t="s">
        <v>17635</v>
      </c>
      <c r="F9269" t="s">
        <v>17660</v>
      </c>
      <c r="G9269" t="s">
        <v>17661</v>
      </c>
      <c r="H9269">
        <v>500</v>
      </c>
      <c r="I9269" t="s">
        <v>1676</v>
      </c>
      <c r="J9269" t="s">
        <v>21</v>
      </c>
      <c r="K9269" t="s">
        <v>21</v>
      </c>
      <c r="L9269" t="s">
        <v>21</v>
      </c>
      <c r="M9269">
        <f>IF(O9269&lt;Price!$A$3,Price!$B$2,IF(O9269&lt;Price!$A$4,Price!$B$3,IF(O9269&lt;Price!$A$5,Price!$B$4,IF(O9269&lt;Price!$A$6,Price!$B$5,Price!$B$6))))</f>
        <v>1</v>
      </c>
      <c r="N9269">
        <f>VLOOKUP(C9269,'Country'!$A:$D,4,0)</f>
        <v>1.3667099E-2</v>
      </c>
      <c r="O9269" s="7">
        <f t="shared" si="144"/>
        <v>6.8335495000000002</v>
      </c>
      <c r="P9269">
        <v>3.6</v>
      </c>
      <c r="Q9269" t="s">
        <v>72</v>
      </c>
      <c r="R9269">
        <v>84</v>
      </c>
    </row>
    <row r="9270" spans="1:18" x14ac:dyDescent="0.35">
      <c r="A9270">
        <v>2800897</v>
      </c>
      <c r="B9270" t="s">
        <v>17310</v>
      </c>
      <c r="C9270">
        <v>1</v>
      </c>
      <c r="D9270" t="s">
        <v>18383</v>
      </c>
      <c r="E9270" t="s">
        <v>17635</v>
      </c>
      <c r="F9270" t="s">
        <v>17662</v>
      </c>
      <c r="G9270" t="s">
        <v>277</v>
      </c>
      <c r="H9270">
        <v>500</v>
      </c>
      <c r="I9270" t="s">
        <v>1676</v>
      </c>
      <c r="J9270" t="s">
        <v>21</v>
      </c>
      <c r="K9270" t="s">
        <v>21</v>
      </c>
      <c r="L9270" t="s">
        <v>21</v>
      </c>
      <c r="M9270">
        <f>IF(O9270&lt;Price!$A$3,Price!$B$2,IF(O9270&lt;Price!$A$4,Price!$B$3,IF(O9270&lt;Price!$A$5,Price!$B$4,IF(O9270&lt;Price!$A$6,Price!$B$5,Price!$B$6))))</f>
        <v>1</v>
      </c>
      <c r="N9270">
        <f>VLOOKUP(C9270,'Country'!$A:$D,4,0)</f>
        <v>1.3667099E-2</v>
      </c>
      <c r="O9270" s="7">
        <f t="shared" si="144"/>
        <v>6.8335495000000002</v>
      </c>
      <c r="P9270">
        <v>3.7</v>
      </c>
      <c r="Q9270" t="s">
        <v>72</v>
      </c>
      <c r="R9270">
        <v>57</v>
      </c>
    </row>
    <row r="9271" spans="1:18" x14ac:dyDescent="0.35">
      <c r="A9271">
        <v>18285610</v>
      </c>
      <c r="B9271" t="s">
        <v>17663</v>
      </c>
      <c r="C9271">
        <v>1</v>
      </c>
      <c r="D9271" t="s">
        <v>18383</v>
      </c>
      <c r="E9271" t="s">
        <v>17635</v>
      </c>
      <c r="F9271" t="s">
        <v>17664</v>
      </c>
      <c r="G9271" t="s">
        <v>17665</v>
      </c>
      <c r="H9271">
        <v>600</v>
      </c>
      <c r="I9271" t="s">
        <v>1676</v>
      </c>
      <c r="J9271" t="s">
        <v>21</v>
      </c>
      <c r="K9271" t="s">
        <v>21</v>
      </c>
      <c r="L9271" t="s">
        <v>21</v>
      </c>
      <c r="M9271">
        <f>IF(O9271&lt;Price!$A$3,Price!$B$2,IF(O9271&lt;Price!$A$4,Price!$B$3,IF(O9271&lt;Price!$A$5,Price!$B$4,IF(O9271&lt;Price!$A$6,Price!$B$5,Price!$B$6))))</f>
        <v>1</v>
      </c>
      <c r="N9271">
        <f>VLOOKUP(C9271,'Country'!$A:$D,4,0)</f>
        <v>1.3667099E-2</v>
      </c>
      <c r="O9271" s="7">
        <f t="shared" si="144"/>
        <v>8.2002594000000002</v>
      </c>
      <c r="P9271">
        <v>4.0999999999999996</v>
      </c>
      <c r="Q9271" t="s">
        <v>30</v>
      </c>
      <c r="R9271">
        <v>75</v>
      </c>
    </row>
    <row r="9272" spans="1:18" x14ac:dyDescent="0.35">
      <c r="A9272">
        <v>2800128</v>
      </c>
      <c r="B9272" t="s">
        <v>17666</v>
      </c>
      <c r="C9272">
        <v>1</v>
      </c>
      <c r="D9272" t="s">
        <v>18383</v>
      </c>
      <c r="E9272" t="s">
        <v>17635</v>
      </c>
      <c r="F9272" t="s">
        <v>17667</v>
      </c>
      <c r="G9272" t="s">
        <v>17668</v>
      </c>
      <c r="H9272">
        <v>450</v>
      </c>
      <c r="I9272" t="s">
        <v>1676</v>
      </c>
      <c r="J9272" t="s">
        <v>21</v>
      </c>
      <c r="K9272" t="s">
        <v>21</v>
      </c>
      <c r="L9272" t="s">
        <v>21</v>
      </c>
      <c r="M9272">
        <f>IF(O9272&lt;Price!$A$3,Price!$B$2,IF(O9272&lt;Price!$A$4,Price!$B$3,IF(O9272&lt;Price!$A$5,Price!$B$4,IF(O9272&lt;Price!$A$6,Price!$B$5,Price!$B$6))))</f>
        <v>1</v>
      </c>
      <c r="N9272">
        <f>VLOOKUP(C9272,'Country'!$A:$D,4,0)</f>
        <v>1.3667099E-2</v>
      </c>
      <c r="O9272" s="7">
        <f t="shared" si="144"/>
        <v>6.1501945500000001</v>
      </c>
      <c r="P9272">
        <v>4</v>
      </c>
      <c r="Q9272" t="s">
        <v>30</v>
      </c>
      <c r="R9272">
        <v>169</v>
      </c>
    </row>
    <row r="9273" spans="1:18" x14ac:dyDescent="0.35">
      <c r="A9273">
        <v>2800100</v>
      </c>
      <c r="B9273" t="s">
        <v>17669</v>
      </c>
      <c r="C9273">
        <v>1</v>
      </c>
      <c r="D9273" t="s">
        <v>18383</v>
      </c>
      <c r="E9273" t="s">
        <v>17635</v>
      </c>
      <c r="F9273" t="s">
        <v>17670</v>
      </c>
      <c r="G9273" t="s">
        <v>17671</v>
      </c>
      <c r="H9273">
        <v>600</v>
      </c>
      <c r="I9273" t="s">
        <v>1676</v>
      </c>
      <c r="J9273" t="s">
        <v>21</v>
      </c>
      <c r="K9273" t="s">
        <v>21</v>
      </c>
      <c r="L9273" t="s">
        <v>21</v>
      </c>
      <c r="M9273">
        <f>IF(O9273&lt;Price!$A$3,Price!$B$2,IF(O9273&lt;Price!$A$4,Price!$B$3,IF(O9273&lt;Price!$A$5,Price!$B$4,IF(O9273&lt;Price!$A$6,Price!$B$5,Price!$B$6))))</f>
        <v>1</v>
      </c>
      <c r="N9273">
        <f>VLOOKUP(C9273,'Country'!$A:$D,4,0)</f>
        <v>1.3667099E-2</v>
      </c>
      <c r="O9273" s="7">
        <f t="shared" si="144"/>
        <v>8.2002594000000002</v>
      </c>
      <c r="P9273">
        <v>3.6</v>
      </c>
      <c r="Q9273" t="s">
        <v>72</v>
      </c>
      <c r="R9273">
        <v>193</v>
      </c>
    </row>
    <row r="9274" spans="1:18" x14ac:dyDescent="0.35">
      <c r="A9274">
        <v>2800418</v>
      </c>
      <c r="B9274" t="s">
        <v>17672</v>
      </c>
      <c r="C9274">
        <v>1</v>
      </c>
      <c r="D9274" t="s">
        <v>18383</v>
      </c>
      <c r="E9274" t="s">
        <v>17635</v>
      </c>
      <c r="F9274" t="s">
        <v>17673</v>
      </c>
      <c r="G9274" t="s">
        <v>1710</v>
      </c>
      <c r="H9274">
        <v>400</v>
      </c>
      <c r="I9274" t="s">
        <v>1676</v>
      </c>
      <c r="J9274" t="s">
        <v>21</v>
      </c>
      <c r="K9274" t="s">
        <v>21</v>
      </c>
      <c r="L9274" t="s">
        <v>21</v>
      </c>
      <c r="M9274">
        <f>IF(O9274&lt;Price!$A$3,Price!$B$2,IF(O9274&lt;Price!$A$4,Price!$B$3,IF(O9274&lt;Price!$A$5,Price!$B$4,IF(O9274&lt;Price!$A$6,Price!$B$5,Price!$B$6))))</f>
        <v>1</v>
      </c>
      <c r="N9274">
        <f>VLOOKUP(C9274,'Country'!$A:$D,4,0)</f>
        <v>1.3667099E-2</v>
      </c>
      <c r="O9274" s="7">
        <f t="shared" si="144"/>
        <v>5.4668396000000001</v>
      </c>
      <c r="P9274">
        <v>3.7</v>
      </c>
      <c r="Q9274" t="s">
        <v>72</v>
      </c>
      <c r="R9274">
        <v>85</v>
      </c>
    </row>
    <row r="9275" spans="1:18" x14ac:dyDescent="0.35">
      <c r="A9275">
        <v>2800881</v>
      </c>
      <c r="B9275" t="s">
        <v>17674</v>
      </c>
      <c r="C9275">
        <v>1</v>
      </c>
      <c r="D9275" t="s">
        <v>18383</v>
      </c>
      <c r="E9275" t="s">
        <v>17635</v>
      </c>
      <c r="F9275" t="s">
        <v>17675</v>
      </c>
      <c r="G9275" t="s">
        <v>17676</v>
      </c>
      <c r="H9275">
        <v>600</v>
      </c>
      <c r="I9275" t="s">
        <v>1676</v>
      </c>
      <c r="J9275" t="s">
        <v>21</v>
      </c>
      <c r="K9275" t="s">
        <v>21</v>
      </c>
      <c r="L9275" t="s">
        <v>21</v>
      </c>
      <c r="M9275">
        <f>IF(O9275&lt;Price!$A$3,Price!$B$2,IF(O9275&lt;Price!$A$4,Price!$B$3,IF(O9275&lt;Price!$A$5,Price!$B$4,IF(O9275&lt;Price!$A$6,Price!$B$5,Price!$B$6))))</f>
        <v>1</v>
      </c>
      <c r="N9275">
        <f>VLOOKUP(C9275,'Country'!$A:$D,4,0)</f>
        <v>1.3667099E-2</v>
      </c>
      <c r="O9275" s="7">
        <f t="shared" si="144"/>
        <v>8.2002594000000002</v>
      </c>
      <c r="P9275">
        <v>4.3</v>
      </c>
      <c r="Q9275" t="s">
        <v>30</v>
      </c>
      <c r="R9275">
        <v>172</v>
      </c>
    </row>
    <row r="9276" spans="1:18" x14ac:dyDescent="0.35">
      <c r="A9276">
        <v>2800042</v>
      </c>
      <c r="B9276" t="s">
        <v>17677</v>
      </c>
      <c r="C9276">
        <v>1</v>
      </c>
      <c r="D9276" t="s">
        <v>18383</v>
      </c>
      <c r="E9276" t="s">
        <v>17635</v>
      </c>
      <c r="F9276" t="s">
        <v>17678</v>
      </c>
      <c r="G9276" t="s">
        <v>17679</v>
      </c>
      <c r="H9276">
        <v>1500</v>
      </c>
      <c r="I9276" t="s">
        <v>1676</v>
      </c>
      <c r="J9276" t="s">
        <v>21</v>
      </c>
      <c r="K9276" t="s">
        <v>21</v>
      </c>
      <c r="L9276" t="s">
        <v>21</v>
      </c>
      <c r="M9276">
        <f>IF(O9276&lt;Price!$A$3,Price!$B$2,IF(O9276&lt;Price!$A$4,Price!$B$3,IF(O9276&lt;Price!$A$5,Price!$B$4,IF(O9276&lt;Price!$A$6,Price!$B$5,Price!$B$6))))</f>
        <v>2</v>
      </c>
      <c r="N9276">
        <f>VLOOKUP(C9276,'Country'!$A:$D,4,0)</f>
        <v>1.3667099E-2</v>
      </c>
      <c r="O9276" s="7">
        <f t="shared" si="144"/>
        <v>20.5006485</v>
      </c>
      <c r="P9276">
        <v>3.8</v>
      </c>
      <c r="Q9276" t="s">
        <v>72</v>
      </c>
      <c r="R9276">
        <v>74</v>
      </c>
    </row>
    <row r="9277" spans="1:18" x14ac:dyDescent="0.35">
      <c r="A9277">
        <v>2800019</v>
      </c>
      <c r="B9277" t="s">
        <v>17680</v>
      </c>
      <c r="C9277">
        <v>1</v>
      </c>
      <c r="D9277" t="s">
        <v>18383</v>
      </c>
      <c r="E9277" t="s">
        <v>17635</v>
      </c>
      <c r="F9277" t="s">
        <v>17681</v>
      </c>
      <c r="G9277" t="s">
        <v>123</v>
      </c>
      <c r="H9277">
        <v>1400</v>
      </c>
      <c r="I9277" t="s">
        <v>1676</v>
      </c>
      <c r="J9277" t="s">
        <v>21</v>
      </c>
      <c r="K9277" t="s">
        <v>21</v>
      </c>
      <c r="L9277" t="s">
        <v>21</v>
      </c>
      <c r="M9277">
        <f>IF(O9277&lt;Price!$A$3,Price!$B$2,IF(O9277&lt;Price!$A$4,Price!$B$3,IF(O9277&lt;Price!$A$5,Price!$B$4,IF(O9277&lt;Price!$A$6,Price!$B$5,Price!$B$6))))</f>
        <v>2</v>
      </c>
      <c r="N9277">
        <f>VLOOKUP(C9277,'Country'!$A:$D,4,0)</f>
        <v>1.3667099E-2</v>
      </c>
      <c r="O9277" s="7">
        <f t="shared" si="144"/>
        <v>19.1339386</v>
      </c>
      <c r="P9277">
        <v>4.4000000000000004</v>
      </c>
      <c r="Q9277" t="s">
        <v>30</v>
      </c>
      <c r="R9277">
        <v>316</v>
      </c>
    </row>
    <row r="9278" spans="1:18" x14ac:dyDescent="0.35">
      <c r="A9278">
        <v>18400530</v>
      </c>
      <c r="B9278" t="s">
        <v>17682</v>
      </c>
      <c r="C9278">
        <v>94</v>
      </c>
      <c r="D9278" t="s">
        <v>18387</v>
      </c>
      <c r="E9278" t="s">
        <v>17683</v>
      </c>
      <c r="F9278" t="s">
        <v>17684</v>
      </c>
      <c r="G9278" t="s">
        <v>17685</v>
      </c>
      <c r="H9278">
        <v>150000</v>
      </c>
      <c r="I9278" t="s">
        <v>17686</v>
      </c>
      <c r="J9278" t="s">
        <v>21</v>
      </c>
      <c r="K9278" t="s">
        <v>21</v>
      </c>
      <c r="L9278" t="s">
        <v>21</v>
      </c>
      <c r="M9278">
        <f>IF(O9278&lt;Price!$A$3,Price!$B$2,IF(O9278&lt;Price!$A$4,Price!$B$3,IF(O9278&lt;Price!$A$5,Price!$B$4,IF(O9278&lt;Price!$A$6,Price!$B$5,Price!$B$6))))</f>
        <v>2</v>
      </c>
      <c r="N9278">
        <f>VLOOKUP(C9278,'Country'!$A:$D,4,0)</f>
        <v>6.7399999999999998E-5</v>
      </c>
      <c r="O9278" s="7">
        <f t="shared" si="144"/>
        <v>10.11</v>
      </c>
      <c r="P9278">
        <v>4.2</v>
      </c>
      <c r="Q9278" t="s">
        <v>30</v>
      </c>
      <c r="R9278">
        <v>22</v>
      </c>
    </row>
    <row r="9279" spans="1:18" x14ac:dyDescent="0.35">
      <c r="A9279">
        <v>7423620</v>
      </c>
      <c r="B9279" t="s">
        <v>17687</v>
      </c>
      <c r="C9279">
        <v>94</v>
      </c>
      <c r="D9279" t="s">
        <v>18387</v>
      </c>
      <c r="E9279" t="s">
        <v>17688</v>
      </c>
      <c r="F9279" t="s">
        <v>17689</v>
      </c>
      <c r="G9279" t="s">
        <v>17690</v>
      </c>
      <c r="H9279">
        <v>70000</v>
      </c>
      <c r="I9279" t="s">
        <v>17686</v>
      </c>
      <c r="J9279" t="s">
        <v>21</v>
      </c>
      <c r="K9279" t="s">
        <v>21</v>
      </c>
      <c r="L9279" t="s">
        <v>21</v>
      </c>
      <c r="M9279">
        <f>IF(O9279&lt;Price!$A$3,Price!$B$2,IF(O9279&lt;Price!$A$4,Price!$B$3,IF(O9279&lt;Price!$A$5,Price!$B$4,IF(O9279&lt;Price!$A$6,Price!$B$5,Price!$B$6))))</f>
        <v>1</v>
      </c>
      <c r="N9279">
        <f>VLOOKUP(C9279,'Country'!$A:$D,4,0)</f>
        <v>6.7399999999999998E-5</v>
      </c>
      <c r="O9279" s="7">
        <f t="shared" si="144"/>
        <v>4.718</v>
      </c>
      <c r="P9279">
        <v>3.7</v>
      </c>
      <c r="Q9279" t="s">
        <v>72</v>
      </c>
      <c r="R9279">
        <v>783</v>
      </c>
    </row>
    <row r="9280" spans="1:18" x14ac:dyDescent="0.35">
      <c r="A9280">
        <v>7423482</v>
      </c>
      <c r="B9280" t="s">
        <v>17691</v>
      </c>
      <c r="C9280">
        <v>94</v>
      </c>
      <c r="D9280" t="s">
        <v>18387</v>
      </c>
      <c r="E9280" t="s">
        <v>17688</v>
      </c>
      <c r="F9280" t="s">
        <v>17692</v>
      </c>
      <c r="G9280" t="s">
        <v>17693</v>
      </c>
      <c r="H9280">
        <v>250000</v>
      </c>
      <c r="I9280" t="s">
        <v>17686</v>
      </c>
      <c r="J9280" t="s">
        <v>21</v>
      </c>
      <c r="K9280" t="s">
        <v>21</v>
      </c>
      <c r="L9280" t="s">
        <v>21</v>
      </c>
      <c r="M9280">
        <f>IF(O9280&lt;Price!$A$3,Price!$B$2,IF(O9280&lt;Price!$A$4,Price!$B$3,IF(O9280&lt;Price!$A$5,Price!$B$4,IF(O9280&lt;Price!$A$6,Price!$B$5,Price!$B$6))))</f>
        <v>2</v>
      </c>
      <c r="N9280">
        <f>VLOOKUP(C9280,'Country'!$A:$D,4,0)</f>
        <v>6.7399999999999998E-5</v>
      </c>
      <c r="O9280" s="7">
        <f t="shared" si="144"/>
        <v>16.849999999999998</v>
      </c>
      <c r="P9280">
        <v>4</v>
      </c>
      <c r="Q9280" t="s">
        <v>30</v>
      </c>
      <c r="R9280">
        <v>1159</v>
      </c>
    </row>
    <row r="9281" spans="1:18" x14ac:dyDescent="0.35">
      <c r="A9281">
        <v>7422633</v>
      </c>
      <c r="B9281" t="s">
        <v>17694</v>
      </c>
      <c r="C9281">
        <v>94</v>
      </c>
      <c r="D9281" t="s">
        <v>18387</v>
      </c>
      <c r="E9281" t="s">
        <v>17695</v>
      </c>
      <c r="F9281" t="s">
        <v>17696</v>
      </c>
      <c r="G9281" t="s">
        <v>17697</v>
      </c>
      <c r="H9281">
        <v>200000</v>
      </c>
      <c r="I9281" t="s">
        <v>17686</v>
      </c>
      <c r="J9281" t="s">
        <v>21</v>
      </c>
      <c r="K9281" t="s">
        <v>21</v>
      </c>
      <c r="L9281" t="s">
        <v>21</v>
      </c>
      <c r="M9281">
        <f>IF(O9281&lt;Price!$A$3,Price!$B$2,IF(O9281&lt;Price!$A$4,Price!$B$3,IF(O9281&lt;Price!$A$5,Price!$B$4,IF(O9281&lt;Price!$A$6,Price!$B$5,Price!$B$6))))</f>
        <v>2</v>
      </c>
      <c r="N9281">
        <f>VLOOKUP(C9281,'Country'!$A:$D,4,0)</f>
        <v>6.7399999999999998E-5</v>
      </c>
      <c r="O9281" s="7">
        <f t="shared" si="144"/>
        <v>13.48</v>
      </c>
      <c r="P9281">
        <v>4.9000000000000004</v>
      </c>
      <c r="Q9281" t="s">
        <v>22</v>
      </c>
      <c r="R9281">
        <v>1662</v>
      </c>
    </row>
    <row r="9282" spans="1:18" x14ac:dyDescent="0.35">
      <c r="A9282">
        <v>7405789</v>
      </c>
      <c r="B9282" t="s">
        <v>17698</v>
      </c>
      <c r="C9282">
        <v>94</v>
      </c>
      <c r="D9282" t="s">
        <v>18387</v>
      </c>
      <c r="E9282" t="s">
        <v>17695</v>
      </c>
      <c r="F9282" t="s">
        <v>17699</v>
      </c>
      <c r="G9282" t="s">
        <v>17700</v>
      </c>
      <c r="H9282">
        <v>165000</v>
      </c>
      <c r="I9282" t="s">
        <v>17686</v>
      </c>
      <c r="J9282" t="s">
        <v>21</v>
      </c>
      <c r="K9282" t="s">
        <v>21</v>
      </c>
      <c r="L9282" t="s">
        <v>21</v>
      </c>
      <c r="M9282">
        <f>IF(O9282&lt;Price!$A$3,Price!$B$2,IF(O9282&lt;Price!$A$4,Price!$B$3,IF(O9282&lt;Price!$A$5,Price!$B$4,IF(O9282&lt;Price!$A$6,Price!$B$5,Price!$B$6))))</f>
        <v>2</v>
      </c>
      <c r="N9282">
        <f>VLOOKUP(C9282,'Country'!$A:$D,4,0)</f>
        <v>6.7399999999999998E-5</v>
      </c>
      <c r="O9282" s="7">
        <f t="shared" ref="O9282:O9345" si="145">H9282*N9282</f>
        <v>11.121</v>
      </c>
      <c r="P9282">
        <v>4.5999999999999996</v>
      </c>
      <c r="Q9282" t="s">
        <v>22</v>
      </c>
      <c r="R9282">
        <v>1476</v>
      </c>
    </row>
    <row r="9283" spans="1:18" x14ac:dyDescent="0.35">
      <c r="A9283">
        <v>18425821</v>
      </c>
      <c r="B9283" t="s">
        <v>17701</v>
      </c>
      <c r="C9283">
        <v>94</v>
      </c>
      <c r="D9283" t="s">
        <v>18387</v>
      </c>
      <c r="E9283" t="s">
        <v>17695</v>
      </c>
      <c r="F9283" t="s">
        <v>17702</v>
      </c>
      <c r="G9283" t="s">
        <v>67</v>
      </c>
      <c r="H9283">
        <v>200000</v>
      </c>
      <c r="I9283" t="s">
        <v>17686</v>
      </c>
      <c r="J9283" t="s">
        <v>21</v>
      </c>
      <c r="K9283" t="s">
        <v>21</v>
      </c>
      <c r="L9283" t="s">
        <v>21</v>
      </c>
      <c r="M9283">
        <f>IF(O9283&lt;Price!$A$3,Price!$B$2,IF(O9283&lt;Price!$A$4,Price!$B$3,IF(O9283&lt;Price!$A$5,Price!$B$4,IF(O9283&lt;Price!$A$6,Price!$B$5,Price!$B$6))))</f>
        <v>2</v>
      </c>
      <c r="N9283">
        <f>VLOOKUP(C9283,'Country'!$A:$D,4,0)</f>
        <v>6.7399999999999998E-5</v>
      </c>
      <c r="O9283" s="7">
        <f t="shared" si="145"/>
        <v>13.48</v>
      </c>
      <c r="P9283">
        <v>3.9</v>
      </c>
      <c r="Q9283" t="s">
        <v>72</v>
      </c>
      <c r="R9283">
        <v>137</v>
      </c>
    </row>
    <row r="9284" spans="1:18" x14ac:dyDescent="0.35">
      <c r="A9284">
        <v>7422751</v>
      </c>
      <c r="B9284" t="s">
        <v>17703</v>
      </c>
      <c r="C9284">
        <v>94</v>
      </c>
      <c r="D9284" t="s">
        <v>18387</v>
      </c>
      <c r="E9284" t="s">
        <v>17695</v>
      </c>
      <c r="F9284" t="s">
        <v>17704</v>
      </c>
      <c r="G9284" t="s">
        <v>17705</v>
      </c>
      <c r="H9284">
        <v>200000</v>
      </c>
      <c r="I9284" t="s">
        <v>17686</v>
      </c>
      <c r="J9284" t="s">
        <v>21</v>
      </c>
      <c r="K9284" t="s">
        <v>21</v>
      </c>
      <c r="L9284" t="s">
        <v>21</v>
      </c>
      <c r="M9284">
        <f>IF(O9284&lt;Price!$A$3,Price!$B$2,IF(O9284&lt;Price!$A$4,Price!$B$3,IF(O9284&lt;Price!$A$5,Price!$B$4,IF(O9284&lt;Price!$A$6,Price!$B$5,Price!$B$6))))</f>
        <v>2</v>
      </c>
      <c r="N9284">
        <f>VLOOKUP(C9284,'Country'!$A:$D,4,0)</f>
        <v>6.7399999999999998E-5</v>
      </c>
      <c r="O9284" s="7">
        <f t="shared" si="145"/>
        <v>13.48</v>
      </c>
      <c r="P9284">
        <v>4.5999999999999996</v>
      </c>
      <c r="Q9284" t="s">
        <v>22</v>
      </c>
      <c r="R9284">
        <v>903</v>
      </c>
    </row>
    <row r="9285" spans="1:18" x14ac:dyDescent="0.35">
      <c r="A9285">
        <v>7402935</v>
      </c>
      <c r="B9285" t="s">
        <v>17706</v>
      </c>
      <c r="C9285">
        <v>94</v>
      </c>
      <c r="D9285" t="s">
        <v>18387</v>
      </c>
      <c r="E9285" t="s">
        <v>17695</v>
      </c>
      <c r="F9285" t="s">
        <v>17707</v>
      </c>
      <c r="G9285" t="s">
        <v>5156</v>
      </c>
      <c r="H9285">
        <v>800000</v>
      </c>
      <c r="I9285" t="s">
        <v>17686</v>
      </c>
      <c r="J9285" t="s">
        <v>21</v>
      </c>
      <c r="K9285" t="s">
        <v>21</v>
      </c>
      <c r="L9285" t="s">
        <v>21</v>
      </c>
      <c r="M9285">
        <f>IF(O9285&lt;Price!$A$3,Price!$B$2,IF(O9285&lt;Price!$A$4,Price!$B$3,IF(O9285&lt;Price!$A$5,Price!$B$4,IF(O9285&lt;Price!$A$6,Price!$B$5,Price!$B$6))))</f>
        <v>4</v>
      </c>
      <c r="N9285">
        <f>VLOOKUP(C9285,'Country'!$A:$D,4,0)</f>
        <v>6.7399999999999998E-5</v>
      </c>
      <c r="O9285" s="7">
        <f t="shared" si="145"/>
        <v>53.92</v>
      </c>
      <c r="P9285">
        <v>4.0999999999999996</v>
      </c>
      <c r="Q9285" t="s">
        <v>30</v>
      </c>
      <c r="R9285">
        <v>1498</v>
      </c>
    </row>
    <row r="9286" spans="1:18" x14ac:dyDescent="0.35">
      <c r="A9286">
        <v>7410290</v>
      </c>
      <c r="B9286" t="s">
        <v>17708</v>
      </c>
      <c r="C9286">
        <v>94</v>
      </c>
      <c r="D9286" t="s">
        <v>18387</v>
      </c>
      <c r="E9286" t="s">
        <v>17695</v>
      </c>
      <c r="F9286" t="s">
        <v>17709</v>
      </c>
      <c r="G9286" t="s">
        <v>17710</v>
      </c>
      <c r="H9286">
        <v>800000</v>
      </c>
      <c r="I9286" t="s">
        <v>17686</v>
      </c>
      <c r="J9286" t="s">
        <v>21</v>
      </c>
      <c r="K9286" t="s">
        <v>21</v>
      </c>
      <c r="L9286" t="s">
        <v>21</v>
      </c>
      <c r="M9286">
        <f>IF(O9286&lt;Price!$A$3,Price!$B$2,IF(O9286&lt;Price!$A$4,Price!$B$3,IF(O9286&lt;Price!$A$5,Price!$B$4,IF(O9286&lt;Price!$A$6,Price!$B$5,Price!$B$6))))</f>
        <v>4</v>
      </c>
      <c r="N9286">
        <f>VLOOKUP(C9286,'Country'!$A:$D,4,0)</f>
        <v>6.7399999999999998E-5</v>
      </c>
      <c r="O9286" s="7">
        <f t="shared" si="145"/>
        <v>53.92</v>
      </c>
      <c r="P9286">
        <v>4.5999999999999996</v>
      </c>
      <c r="Q9286" t="s">
        <v>22</v>
      </c>
      <c r="R9286">
        <v>873</v>
      </c>
    </row>
    <row r="9287" spans="1:18" x14ac:dyDescent="0.35">
      <c r="A9287">
        <v>18391256</v>
      </c>
      <c r="B9287" t="s">
        <v>17711</v>
      </c>
      <c r="C9287">
        <v>94</v>
      </c>
      <c r="D9287" t="s">
        <v>18387</v>
      </c>
      <c r="E9287" t="s">
        <v>17695</v>
      </c>
      <c r="F9287" t="s">
        <v>17712</v>
      </c>
      <c r="G9287" t="s">
        <v>17713</v>
      </c>
      <c r="H9287">
        <v>250000</v>
      </c>
      <c r="I9287" t="s">
        <v>17686</v>
      </c>
      <c r="J9287" t="s">
        <v>21</v>
      </c>
      <c r="K9287" t="s">
        <v>21</v>
      </c>
      <c r="L9287" t="s">
        <v>21</v>
      </c>
      <c r="M9287">
        <f>IF(O9287&lt;Price!$A$3,Price!$B$2,IF(O9287&lt;Price!$A$4,Price!$B$3,IF(O9287&lt;Price!$A$5,Price!$B$4,IF(O9287&lt;Price!$A$6,Price!$B$5,Price!$B$6))))</f>
        <v>2</v>
      </c>
      <c r="N9287">
        <f>VLOOKUP(C9287,'Country'!$A:$D,4,0)</f>
        <v>6.7399999999999998E-5</v>
      </c>
      <c r="O9287" s="7">
        <f t="shared" si="145"/>
        <v>16.849999999999998</v>
      </c>
      <c r="P9287">
        <v>4.2</v>
      </c>
      <c r="Q9287" t="s">
        <v>30</v>
      </c>
      <c r="R9287">
        <v>259</v>
      </c>
    </row>
    <row r="9288" spans="1:18" x14ac:dyDescent="0.35">
      <c r="A9288">
        <v>7400818</v>
      </c>
      <c r="B9288" t="s">
        <v>17714</v>
      </c>
      <c r="C9288">
        <v>94</v>
      </c>
      <c r="D9288" t="s">
        <v>18387</v>
      </c>
      <c r="E9288" t="s">
        <v>17695</v>
      </c>
      <c r="F9288" t="s">
        <v>17715</v>
      </c>
      <c r="G9288" t="s">
        <v>17716</v>
      </c>
      <c r="H9288">
        <v>200000</v>
      </c>
      <c r="I9288" t="s">
        <v>17686</v>
      </c>
      <c r="J9288" t="s">
        <v>21</v>
      </c>
      <c r="K9288" t="s">
        <v>21</v>
      </c>
      <c r="L9288" t="s">
        <v>21</v>
      </c>
      <c r="M9288">
        <f>IF(O9288&lt;Price!$A$3,Price!$B$2,IF(O9288&lt;Price!$A$4,Price!$B$3,IF(O9288&lt;Price!$A$5,Price!$B$4,IF(O9288&lt;Price!$A$6,Price!$B$5,Price!$B$6))))</f>
        <v>2</v>
      </c>
      <c r="N9288">
        <f>VLOOKUP(C9288,'Country'!$A:$D,4,0)</f>
        <v>6.7399999999999998E-5</v>
      </c>
      <c r="O9288" s="7">
        <f t="shared" si="145"/>
        <v>13.48</v>
      </c>
      <c r="P9288">
        <v>4.4000000000000004</v>
      </c>
      <c r="Q9288" t="s">
        <v>30</v>
      </c>
      <c r="R9288">
        <v>841</v>
      </c>
    </row>
    <row r="9289" spans="1:18" x14ac:dyDescent="0.35">
      <c r="A9289">
        <v>7420899</v>
      </c>
      <c r="B9289" t="s">
        <v>17717</v>
      </c>
      <c r="C9289">
        <v>94</v>
      </c>
      <c r="D9289" t="s">
        <v>18387</v>
      </c>
      <c r="E9289" t="s">
        <v>17695</v>
      </c>
      <c r="F9289" t="s">
        <v>17718</v>
      </c>
      <c r="G9289" t="s">
        <v>228</v>
      </c>
      <c r="H9289">
        <v>500000</v>
      </c>
      <c r="I9289" t="s">
        <v>17686</v>
      </c>
      <c r="J9289" t="s">
        <v>21</v>
      </c>
      <c r="K9289" t="s">
        <v>21</v>
      </c>
      <c r="L9289" t="s">
        <v>21</v>
      </c>
      <c r="M9289">
        <f>IF(O9289&lt;Price!$A$3,Price!$B$2,IF(O9289&lt;Price!$A$4,Price!$B$3,IF(O9289&lt;Price!$A$5,Price!$B$4,IF(O9289&lt;Price!$A$6,Price!$B$5,Price!$B$6))))</f>
        <v>3</v>
      </c>
      <c r="N9289">
        <f>VLOOKUP(C9289,'Country'!$A:$D,4,0)</f>
        <v>6.7399999999999998E-5</v>
      </c>
      <c r="O9289" s="7">
        <f t="shared" si="145"/>
        <v>33.699999999999996</v>
      </c>
      <c r="P9289">
        <v>4.9000000000000004</v>
      </c>
      <c r="Q9289" t="s">
        <v>22</v>
      </c>
      <c r="R9289">
        <v>605</v>
      </c>
    </row>
    <row r="9290" spans="1:18" x14ac:dyDescent="0.35">
      <c r="A9290">
        <v>18352452</v>
      </c>
      <c r="B9290" t="s">
        <v>17719</v>
      </c>
      <c r="C9290">
        <v>94</v>
      </c>
      <c r="D9290" t="s">
        <v>18387</v>
      </c>
      <c r="E9290" t="s">
        <v>17695</v>
      </c>
      <c r="F9290" t="s">
        <v>17720</v>
      </c>
      <c r="G9290" t="s">
        <v>17721</v>
      </c>
      <c r="H9290">
        <v>300000</v>
      </c>
      <c r="I9290" t="s">
        <v>17686</v>
      </c>
      <c r="J9290" t="s">
        <v>21</v>
      </c>
      <c r="K9290" t="s">
        <v>21</v>
      </c>
      <c r="L9290" t="s">
        <v>21</v>
      </c>
      <c r="M9290">
        <f>IF(O9290&lt;Price!$A$3,Price!$B$2,IF(O9290&lt;Price!$A$4,Price!$B$3,IF(O9290&lt;Price!$A$5,Price!$B$4,IF(O9290&lt;Price!$A$6,Price!$B$5,Price!$B$6))))</f>
        <v>2</v>
      </c>
      <c r="N9290">
        <f>VLOOKUP(C9290,'Country'!$A:$D,4,0)</f>
        <v>6.7399999999999998E-5</v>
      </c>
      <c r="O9290" s="7">
        <f t="shared" si="145"/>
        <v>20.22</v>
      </c>
      <c r="P9290">
        <v>4.3</v>
      </c>
      <c r="Q9290" t="s">
        <v>30</v>
      </c>
      <c r="R9290">
        <v>458</v>
      </c>
    </row>
    <row r="9291" spans="1:18" x14ac:dyDescent="0.35">
      <c r="A9291">
        <v>7421967</v>
      </c>
      <c r="B9291" t="s">
        <v>17722</v>
      </c>
      <c r="C9291">
        <v>94</v>
      </c>
      <c r="D9291" t="s">
        <v>18387</v>
      </c>
      <c r="E9291" t="s">
        <v>17695</v>
      </c>
      <c r="F9291" t="s">
        <v>17723</v>
      </c>
      <c r="G9291" t="s">
        <v>25</v>
      </c>
      <c r="H9291">
        <v>450000</v>
      </c>
      <c r="I9291" t="s">
        <v>17686</v>
      </c>
      <c r="J9291" t="s">
        <v>21</v>
      </c>
      <c r="K9291" t="s">
        <v>21</v>
      </c>
      <c r="L9291" t="s">
        <v>21</v>
      </c>
      <c r="M9291">
        <f>IF(O9291&lt;Price!$A$3,Price!$B$2,IF(O9291&lt;Price!$A$4,Price!$B$3,IF(O9291&lt;Price!$A$5,Price!$B$4,IF(O9291&lt;Price!$A$6,Price!$B$5,Price!$B$6))))</f>
        <v>3</v>
      </c>
      <c r="N9291">
        <f>VLOOKUP(C9291,'Country'!$A:$D,4,0)</f>
        <v>6.7399999999999998E-5</v>
      </c>
      <c r="O9291" s="7">
        <f t="shared" si="145"/>
        <v>30.33</v>
      </c>
      <c r="P9291">
        <v>4.2</v>
      </c>
      <c r="Q9291" t="s">
        <v>30</v>
      </c>
      <c r="R9291">
        <v>395</v>
      </c>
    </row>
    <row r="9292" spans="1:18" x14ac:dyDescent="0.35">
      <c r="A9292">
        <v>18370659</v>
      </c>
      <c r="B9292" t="s">
        <v>17724</v>
      </c>
      <c r="C9292">
        <v>94</v>
      </c>
      <c r="D9292" t="s">
        <v>18387</v>
      </c>
      <c r="E9292" t="s">
        <v>17695</v>
      </c>
      <c r="F9292" t="s">
        <v>17725</v>
      </c>
      <c r="G9292" t="s">
        <v>169</v>
      </c>
      <c r="H9292">
        <v>120000</v>
      </c>
      <c r="I9292" t="s">
        <v>17686</v>
      </c>
      <c r="J9292" t="s">
        <v>21</v>
      </c>
      <c r="K9292" t="s">
        <v>21</v>
      </c>
      <c r="L9292" t="s">
        <v>21</v>
      </c>
      <c r="M9292">
        <f>IF(O9292&lt;Price!$A$3,Price!$B$2,IF(O9292&lt;Price!$A$4,Price!$B$3,IF(O9292&lt;Price!$A$5,Price!$B$4,IF(O9292&lt;Price!$A$6,Price!$B$5,Price!$B$6))))</f>
        <v>1</v>
      </c>
      <c r="N9292">
        <f>VLOOKUP(C9292,'Country'!$A:$D,4,0)</f>
        <v>6.7399999999999998E-5</v>
      </c>
      <c r="O9292" s="7">
        <f t="shared" si="145"/>
        <v>8.0879999999999992</v>
      </c>
      <c r="P9292">
        <v>4.4000000000000004</v>
      </c>
      <c r="Q9292" t="s">
        <v>30</v>
      </c>
      <c r="R9292">
        <v>410</v>
      </c>
    </row>
    <row r="9293" spans="1:18" x14ac:dyDescent="0.35">
      <c r="A9293">
        <v>7417455</v>
      </c>
      <c r="B9293" t="s">
        <v>17694</v>
      </c>
      <c r="C9293">
        <v>94</v>
      </c>
      <c r="D9293" t="s">
        <v>18387</v>
      </c>
      <c r="E9293" t="s">
        <v>17695</v>
      </c>
      <c r="F9293" t="s">
        <v>17726</v>
      </c>
      <c r="G9293" t="s">
        <v>17697</v>
      </c>
      <c r="H9293">
        <v>200000</v>
      </c>
      <c r="I9293" t="s">
        <v>17686</v>
      </c>
      <c r="J9293" t="s">
        <v>21</v>
      </c>
      <c r="K9293" t="s">
        <v>21</v>
      </c>
      <c r="L9293" t="s">
        <v>21</v>
      </c>
      <c r="M9293">
        <f>IF(O9293&lt;Price!$A$3,Price!$B$2,IF(O9293&lt;Price!$A$4,Price!$B$3,IF(O9293&lt;Price!$A$5,Price!$B$4,IF(O9293&lt;Price!$A$6,Price!$B$5,Price!$B$6))))</f>
        <v>2</v>
      </c>
      <c r="N9293">
        <f>VLOOKUP(C9293,'Country'!$A:$D,4,0)</f>
        <v>6.7399999999999998E-5</v>
      </c>
      <c r="O9293" s="7">
        <f t="shared" si="145"/>
        <v>13.48</v>
      </c>
      <c r="P9293">
        <v>4.9000000000000004</v>
      </c>
      <c r="Q9293" t="s">
        <v>22</v>
      </c>
      <c r="R9293">
        <v>1640</v>
      </c>
    </row>
    <row r="9294" spans="1:18" x14ac:dyDescent="0.35">
      <c r="A9294">
        <v>18409146</v>
      </c>
      <c r="B9294" t="s">
        <v>17727</v>
      </c>
      <c r="C9294">
        <v>94</v>
      </c>
      <c r="D9294" t="s">
        <v>18387</v>
      </c>
      <c r="E9294" t="s">
        <v>17695</v>
      </c>
      <c r="F9294" t="s">
        <v>17728</v>
      </c>
      <c r="G9294" t="s">
        <v>17729</v>
      </c>
      <c r="H9294">
        <v>100000</v>
      </c>
      <c r="I9294" t="s">
        <v>17686</v>
      </c>
      <c r="J9294" t="s">
        <v>21</v>
      </c>
      <c r="K9294" t="s">
        <v>21</v>
      </c>
      <c r="L9294" t="s">
        <v>21</v>
      </c>
      <c r="M9294">
        <f>IF(O9294&lt;Price!$A$3,Price!$B$2,IF(O9294&lt;Price!$A$4,Price!$B$3,IF(O9294&lt;Price!$A$5,Price!$B$4,IF(O9294&lt;Price!$A$6,Price!$B$5,Price!$B$6))))</f>
        <v>1</v>
      </c>
      <c r="N9294">
        <f>VLOOKUP(C9294,'Country'!$A:$D,4,0)</f>
        <v>6.7399999999999998E-5</v>
      </c>
      <c r="O9294" s="7">
        <f t="shared" si="145"/>
        <v>6.74</v>
      </c>
      <c r="P9294">
        <v>3.4</v>
      </c>
      <c r="Q9294" t="s">
        <v>97</v>
      </c>
      <c r="R9294">
        <v>152</v>
      </c>
    </row>
    <row r="9295" spans="1:18" x14ac:dyDescent="0.35">
      <c r="A9295">
        <v>18408381</v>
      </c>
      <c r="B9295" t="s">
        <v>17727</v>
      </c>
      <c r="C9295">
        <v>94</v>
      </c>
      <c r="D9295" t="s">
        <v>18387</v>
      </c>
      <c r="E9295" t="s">
        <v>17695</v>
      </c>
      <c r="F9295" t="s">
        <v>17730</v>
      </c>
      <c r="G9295" t="s">
        <v>17729</v>
      </c>
      <c r="H9295">
        <v>100000</v>
      </c>
      <c r="I9295" t="s">
        <v>17686</v>
      </c>
      <c r="J9295" t="s">
        <v>21</v>
      </c>
      <c r="K9295" t="s">
        <v>21</v>
      </c>
      <c r="L9295" t="s">
        <v>21</v>
      </c>
      <c r="M9295">
        <f>IF(O9295&lt;Price!$A$3,Price!$B$2,IF(O9295&lt;Price!$A$4,Price!$B$3,IF(O9295&lt;Price!$A$5,Price!$B$4,IF(O9295&lt;Price!$A$6,Price!$B$5,Price!$B$6))))</f>
        <v>1</v>
      </c>
      <c r="N9295">
        <f>VLOOKUP(C9295,'Country'!$A:$D,4,0)</f>
        <v>6.7399999999999998E-5</v>
      </c>
      <c r="O9295" s="7">
        <f t="shared" si="145"/>
        <v>6.74</v>
      </c>
      <c r="P9295">
        <v>4</v>
      </c>
      <c r="Q9295" t="s">
        <v>30</v>
      </c>
      <c r="R9295">
        <v>331</v>
      </c>
    </row>
    <row r="9296" spans="1:18" x14ac:dyDescent="0.35">
      <c r="A9296">
        <v>7422489</v>
      </c>
      <c r="B9296" t="s">
        <v>17731</v>
      </c>
      <c r="C9296">
        <v>94</v>
      </c>
      <c r="D9296" t="s">
        <v>18387</v>
      </c>
      <c r="E9296" t="s">
        <v>17695</v>
      </c>
      <c r="F9296" t="s">
        <v>17732</v>
      </c>
      <c r="G9296" t="s">
        <v>17733</v>
      </c>
      <c r="H9296">
        <v>350000</v>
      </c>
      <c r="I9296" t="s">
        <v>17686</v>
      </c>
      <c r="J9296" t="s">
        <v>21</v>
      </c>
      <c r="K9296" t="s">
        <v>21</v>
      </c>
      <c r="L9296" t="s">
        <v>21</v>
      </c>
      <c r="M9296">
        <f>IF(O9296&lt;Price!$A$3,Price!$B$2,IF(O9296&lt;Price!$A$4,Price!$B$3,IF(O9296&lt;Price!$A$5,Price!$B$4,IF(O9296&lt;Price!$A$6,Price!$B$5,Price!$B$6))))</f>
        <v>2</v>
      </c>
      <c r="N9296">
        <f>VLOOKUP(C9296,'Country'!$A:$D,4,0)</f>
        <v>6.7399999999999998E-5</v>
      </c>
      <c r="O9296" s="7">
        <f t="shared" si="145"/>
        <v>23.59</v>
      </c>
      <c r="P9296">
        <v>4.3</v>
      </c>
      <c r="Q9296" t="s">
        <v>30</v>
      </c>
      <c r="R9296">
        <v>243</v>
      </c>
    </row>
    <row r="9297" spans="1:18" x14ac:dyDescent="0.35">
      <c r="A9297">
        <v>18386856</v>
      </c>
      <c r="B9297" t="s">
        <v>17734</v>
      </c>
      <c r="C9297">
        <v>94</v>
      </c>
      <c r="D9297" t="s">
        <v>18387</v>
      </c>
      <c r="E9297" t="s">
        <v>17735</v>
      </c>
      <c r="F9297" t="s">
        <v>17736</v>
      </c>
      <c r="G9297" t="s">
        <v>17737</v>
      </c>
      <c r="H9297">
        <v>300000</v>
      </c>
      <c r="I9297" t="s">
        <v>17686</v>
      </c>
      <c r="J9297" t="s">
        <v>21</v>
      </c>
      <c r="K9297" t="s">
        <v>21</v>
      </c>
      <c r="L9297" t="s">
        <v>21</v>
      </c>
      <c r="M9297">
        <f>IF(O9297&lt;Price!$A$3,Price!$B$2,IF(O9297&lt;Price!$A$4,Price!$B$3,IF(O9297&lt;Price!$A$5,Price!$B$4,IF(O9297&lt;Price!$A$6,Price!$B$5,Price!$B$6))))</f>
        <v>2</v>
      </c>
      <c r="N9297">
        <f>VLOOKUP(C9297,'Country'!$A:$D,4,0)</f>
        <v>6.7399999999999998E-5</v>
      </c>
      <c r="O9297" s="7">
        <f t="shared" si="145"/>
        <v>20.22</v>
      </c>
      <c r="P9297">
        <v>3.7</v>
      </c>
      <c r="Q9297" t="s">
        <v>72</v>
      </c>
      <c r="R9297">
        <v>155</v>
      </c>
    </row>
    <row r="9298" spans="1:18" x14ac:dyDescent="0.35">
      <c r="A9298">
        <v>7417450</v>
      </c>
      <c r="B9298" t="s">
        <v>17694</v>
      </c>
      <c r="C9298">
        <v>94</v>
      </c>
      <c r="D9298" t="s">
        <v>18387</v>
      </c>
      <c r="E9298" t="s">
        <v>17735</v>
      </c>
      <c r="F9298" t="s">
        <v>17738</v>
      </c>
      <c r="G9298" t="s">
        <v>17697</v>
      </c>
      <c r="H9298">
        <v>200000</v>
      </c>
      <c r="I9298" t="s">
        <v>17686</v>
      </c>
      <c r="J9298" t="s">
        <v>21</v>
      </c>
      <c r="K9298" t="s">
        <v>21</v>
      </c>
      <c r="L9298" t="s">
        <v>21</v>
      </c>
      <c r="M9298">
        <f>IF(O9298&lt;Price!$A$3,Price!$B$2,IF(O9298&lt;Price!$A$4,Price!$B$3,IF(O9298&lt;Price!$A$5,Price!$B$4,IF(O9298&lt;Price!$A$6,Price!$B$5,Price!$B$6))))</f>
        <v>2</v>
      </c>
      <c r="N9298">
        <f>VLOOKUP(C9298,'Country'!$A:$D,4,0)</f>
        <v>6.7399999999999998E-5</v>
      </c>
      <c r="O9298" s="7">
        <f t="shared" si="145"/>
        <v>13.48</v>
      </c>
      <c r="P9298">
        <v>4.9000000000000004</v>
      </c>
      <c r="Q9298" t="s">
        <v>22</v>
      </c>
      <c r="R9298">
        <v>2212</v>
      </c>
    </row>
    <row r="9299" spans="1:18" x14ac:dyDescent="0.35">
      <c r="A9299">
        <v>18251260</v>
      </c>
      <c r="B9299" t="s">
        <v>17739</v>
      </c>
      <c r="C9299">
        <v>148</v>
      </c>
      <c r="D9299" t="s">
        <v>18388</v>
      </c>
      <c r="E9299" t="s">
        <v>17740</v>
      </c>
      <c r="F9299" t="s">
        <v>17741</v>
      </c>
      <c r="G9299" t="s">
        <v>423</v>
      </c>
      <c r="H9299">
        <v>40</v>
      </c>
      <c r="I9299" t="s">
        <v>17742</v>
      </c>
      <c r="J9299" t="s">
        <v>21</v>
      </c>
      <c r="K9299" t="s">
        <v>21</v>
      </c>
      <c r="L9299" t="s">
        <v>21</v>
      </c>
      <c r="M9299">
        <f>IF(O9299&lt;Price!$A$3,Price!$B$2,IF(O9299&lt;Price!$A$4,Price!$B$3,IF(O9299&lt;Price!$A$5,Price!$B$4,IF(O9299&lt;Price!$A$6,Price!$B$5,Price!$B$6))))</f>
        <v>3</v>
      </c>
      <c r="N9299">
        <f>VLOOKUP(C9299,'Country'!$A:$D,4,0)</f>
        <v>0.66478893500000003</v>
      </c>
      <c r="O9299" s="7">
        <f t="shared" si="145"/>
        <v>26.591557399999999</v>
      </c>
      <c r="P9299">
        <v>4.3</v>
      </c>
      <c r="Q9299" t="s">
        <v>30</v>
      </c>
      <c r="R9299">
        <v>133</v>
      </c>
    </row>
    <row r="9300" spans="1:18" x14ac:dyDescent="0.35">
      <c r="A9300">
        <v>7000162</v>
      </c>
      <c r="B9300" t="s">
        <v>17743</v>
      </c>
      <c r="C9300">
        <v>148</v>
      </c>
      <c r="D9300" t="s">
        <v>18388</v>
      </c>
      <c r="E9300" t="s">
        <v>17740</v>
      </c>
      <c r="F9300" t="s">
        <v>17744</v>
      </c>
      <c r="G9300" t="s">
        <v>2352</v>
      </c>
      <c r="H9300">
        <v>20</v>
      </c>
      <c r="I9300" t="s">
        <v>17742</v>
      </c>
      <c r="J9300" t="s">
        <v>21</v>
      </c>
      <c r="K9300" t="s">
        <v>21</v>
      </c>
      <c r="L9300" t="s">
        <v>21</v>
      </c>
      <c r="M9300">
        <f>IF(O9300&lt;Price!$A$3,Price!$B$2,IF(O9300&lt;Price!$A$4,Price!$B$3,IF(O9300&lt;Price!$A$5,Price!$B$4,IF(O9300&lt;Price!$A$6,Price!$B$5,Price!$B$6))))</f>
        <v>2</v>
      </c>
      <c r="N9300">
        <f>VLOOKUP(C9300,'Country'!$A:$D,4,0)</f>
        <v>0.66478893500000003</v>
      </c>
      <c r="O9300" s="7">
        <f t="shared" si="145"/>
        <v>13.2957787</v>
      </c>
      <c r="P9300">
        <v>4.7</v>
      </c>
      <c r="Q9300" t="s">
        <v>22</v>
      </c>
      <c r="R9300">
        <v>617</v>
      </c>
    </row>
    <row r="9301" spans="1:18" x14ac:dyDescent="0.35">
      <c r="A9301">
        <v>7001086</v>
      </c>
      <c r="B9301" t="s">
        <v>17745</v>
      </c>
      <c r="C9301">
        <v>148</v>
      </c>
      <c r="D9301" t="s">
        <v>18388</v>
      </c>
      <c r="E9301" t="s">
        <v>17740</v>
      </c>
      <c r="F9301" t="s">
        <v>17746</v>
      </c>
      <c r="G9301" t="s">
        <v>1475</v>
      </c>
      <c r="H9301">
        <v>50</v>
      </c>
      <c r="I9301" t="s">
        <v>17742</v>
      </c>
      <c r="J9301" t="s">
        <v>21</v>
      </c>
      <c r="K9301" t="s">
        <v>21</v>
      </c>
      <c r="L9301" t="s">
        <v>21</v>
      </c>
      <c r="M9301">
        <f>IF(O9301&lt;Price!$A$3,Price!$B$2,IF(O9301&lt;Price!$A$4,Price!$B$3,IF(O9301&lt;Price!$A$5,Price!$B$4,IF(O9301&lt;Price!$A$6,Price!$B$5,Price!$B$6))))</f>
        <v>3</v>
      </c>
      <c r="N9301">
        <f>VLOOKUP(C9301,'Country'!$A:$D,4,0)</f>
        <v>0.66478893500000003</v>
      </c>
      <c r="O9301" s="7">
        <f t="shared" si="145"/>
        <v>33.239446749999999</v>
      </c>
      <c r="P9301">
        <v>4.9000000000000004</v>
      </c>
      <c r="Q9301" t="s">
        <v>22</v>
      </c>
      <c r="R9301">
        <v>754</v>
      </c>
    </row>
    <row r="9302" spans="1:18" x14ac:dyDescent="0.35">
      <c r="A9302">
        <v>7003855</v>
      </c>
      <c r="B9302" t="s">
        <v>17747</v>
      </c>
      <c r="C9302">
        <v>148</v>
      </c>
      <c r="D9302" t="s">
        <v>18388</v>
      </c>
      <c r="E9302" t="s">
        <v>17740</v>
      </c>
      <c r="F9302" t="s">
        <v>17748</v>
      </c>
      <c r="G9302" t="s">
        <v>342</v>
      </c>
      <c r="H9302">
        <v>65</v>
      </c>
      <c r="I9302" t="s">
        <v>17742</v>
      </c>
      <c r="J9302" t="s">
        <v>21</v>
      </c>
      <c r="K9302" t="s">
        <v>21</v>
      </c>
      <c r="L9302" t="s">
        <v>21</v>
      </c>
      <c r="M9302">
        <f>IF(O9302&lt;Price!$A$3,Price!$B$2,IF(O9302&lt;Price!$A$4,Price!$B$3,IF(O9302&lt;Price!$A$5,Price!$B$4,IF(O9302&lt;Price!$A$6,Price!$B$5,Price!$B$6))))</f>
        <v>3</v>
      </c>
      <c r="N9302">
        <f>VLOOKUP(C9302,'Country'!$A:$D,4,0)</f>
        <v>0.66478893500000003</v>
      </c>
      <c r="O9302" s="7">
        <f t="shared" si="145"/>
        <v>43.211280774999999</v>
      </c>
      <c r="P9302">
        <v>4.0999999999999996</v>
      </c>
      <c r="Q9302" t="s">
        <v>30</v>
      </c>
      <c r="R9302">
        <v>431</v>
      </c>
    </row>
    <row r="9303" spans="1:18" x14ac:dyDescent="0.35">
      <c r="A9303">
        <v>7000095</v>
      </c>
      <c r="B9303" t="s">
        <v>17749</v>
      </c>
      <c r="C9303">
        <v>148</v>
      </c>
      <c r="D9303" t="s">
        <v>18388</v>
      </c>
      <c r="E9303" t="s">
        <v>17740</v>
      </c>
      <c r="F9303" t="s">
        <v>17750</v>
      </c>
      <c r="G9303" t="s">
        <v>17751</v>
      </c>
      <c r="H9303">
        <v>90</v>
      </c>
      <c r="I9303" t="s">
        <v>17742</v>
      </c>
      <c r="J9303" t="s">
        <v>21</v>
      </c>
      <c r="K9303" t="s">
        <v>21</v>
      </c>
      <c r="L9303" t="s">
        <v>21</v>
      </c>
      <c r="M9303">
        <f>IF(O9303&lt;Price!$A$3,Price!$B$2,IF(O9303&lt;Price!$A$4,Price!$B$3,IF(O9303&lt;Price!$A$5,Price!$B$4,IF(O9303&lt;Price!$A$6,Price!$B$5,Price!$B$6))))</f>
        <v>4</v>
      </c>
      <c r="N9303">
        <f>VLOOKUP(C9303,'Country'!$A:$D,4,0)</f>
        <v>0.66478893500000003</v>
      </c>
      <c r="O9303" s="7">
        <f t="shared" si="145"/>
        <v>59.831004150000005</v>
      </c>
      <c r="P9303">
        <v>4.8</v>
      </c>
      <c r="Q9303" t="s">
        <v>22</v>
      </c>
      <c r="R9303">
        <v>598</v>
      </c>
    </row>
    <row r="9304" spans="1:18" x14ac:dyDescent="0.35">
      <c r="A9304">
        <v>7003663</v>
      </c>
      <c r="B9304" t="s">
        <v>17752</v>
      </c>
      <c r="C9304">
        <v>148</v>
      </c>
      <c r="D9304" t="s">
        <v>18388</v>
      </c>
      <c r="E9304" t="s">
        <v>17740</v>
      </c>
      <c r="F9304" t="s">
        <v>17753</v>
      </c>
      <c r="G9304" t="s">
        <v>17754</v>
      </c>
      <c r="H9304">
        <v>60</v>
      </c>
      <c r="I9304" t="s">
        <v>17742</v>
      </c>
      <c r="J9304" t="s">
        <v>21</v>
      </c>
      <c r="K9304" t="s">
        <v>21</v>
      </c>
      <c r="L9304" t="s">
        <v>21</v>
      </c>
      <c r="M9304">
        <f>IF(O9304&lt;Price!$A$3,Price!$B$2,IF(O9304&lt;Price!$A$4,Price!$B$3,IF(O9304&lt;Price!$A$5,Price!$B$4,IF(O9304&lt;Price!$A$6,Price!$B$5,Price!$B$6))))</f>
        <v>3</v>
      </c>
      <c r="N9304">
        <f>VLOOKUP(C9304,'Country'!$A:$D,4,0)</f>
        <v>0.66478893500000003</v>
      </c>
      <c r="O9304" s="7">
        <f t="shared" si="145"/>
        <v>39.887336099999999</v>
      </c>
      <c r="P9304">
        <v>4.5999999999999996</v>
      </c>
      <c r="Q9304" t="s">
        <v>22</v>
      </c>
      <c r="R9304">
        <v>696</v>
      </c>
    </row>
    <row r="9305" spans="1:18" x14ac:dyDescent="0.35">
      <c r="A9305">
        <v>18217279</v>
      </c>
      <c r="B9305" t="s">
        <v>17755</v>
      </c>
      <c r="C9305">
        <v>148</v>
      </c>
      <c r="D9305" t="s">
        <v>18388</v>
      </c>
      <c r="E9305" t="s">
        <v>17740</v>
      </c>
      <c r="F9305" t="s">
        <v>17756</v>
      </c>
      <c r="G9305" t="s">
        <v>1475</v>
      </c>
      <c r="H9305">
        <v>25</v>
      </c>
      <c r="I9305" t="s">
        <v>17742</v>
      </c>
      <c r="J9305" t="s">
        <v>21</v>
      </c>
      <c r="K9305" t="s">
        <v>21</v>
      </c>
      <c r="L9305" t="s">
        <v>21</v>
      </c>
      <c r="M9305">
        <f>IF(O9305&lt;Price!$A$3,Price!$B$2,IF(O9305&lt;Price!$A$4,Price!$B$3,IF(O9305&lt;Price!$A$5,Price!$B$4,IF(O9305&lt;Price!$A$6,Price!$B$5,Price!$B$6))))</f>
        <v>2</v>
      </c>
      <c r="N9305">
        <f>VLOOKUP(C9305,'Country'!$A:$D,4,0)</f>
        <v>0.66478893500000003</v>
      </c>
      <c r="O9305" s="7">
        <f t="shared" si="145"/>
        <v>16.619723375</v>
      </c>
      <c r="P9305">
        <v>4.9000000000000004</v>
      </c>
      <c r="Q9305" t="s">
        <v>22</v>
      </c>
      <c r="R9305">
        <v>281</v>
      </c>
    </row>
    <row r="9306" spans="1:18" x14ac:dyDescent="0.35">
      <c r="A9306">
        <v>7005582</v>
      </c>
      <c r="B9306" t="s">
        <v>17757</v>
      </c>
      <c r="C9306">
        <v>148</v>
      </c>
      <c r="D9306" t="s">
        <v>18388</v>
      </c>
      <c r="E9306" t="s">
        <v>17740</v>
      </c>
      <c r="F9306" t="s">
        <v>17758</v>
      </c>
      <c r="G9306" t="s">
        <v>100</v>
      </c>
      <c r="H9306">
        <v>45</v>
      </c>
      <c r="I9306" t="s">
        <v>17742</v>
      </c>
      <c r="J9306" t="s">
        <v>21</v>
      </c>
      <c r="K9306" t="s">
        <v>21</v>
      </c>
      <c r="L9306" t="s">
        <v>21</v>
      </c>
      <c r="M9306">
        <f>IF(O9306&lt;Price!$A$3,Price!$B$2,IF(O9306&lt;Price!$A$4,Price!$B$3,IF(O9306&lt;Price!$A$5,Price!$B$4,IF(O9306&lt;Price!$A$6,Price!$B$5,Price!$B$6))))</f>
        <v>3</v>
      </c>
      <c r="N9306">
        <f>VLOOKUP(C9306,'Country'!$A:$D,4,0)</f>
        <v>0.66478893500000003</v>
      </c>
      <c r="O9306" s="7">
        <f t="shared" si="145"/>
        <v>29.915502075000003</v>
      </c>
      <c r="P9306">
        <v>4.5</v>
      </c>
      <c r="Q9306" t="s">
        <v>22</v>
      </c>
      <c r="R9306">
        <v>213</v>
      </c>
    </row>
    <row r="9307" spans="1:18" x14ac:dyDescent="0.35">
      <c r="A9307">
        <v>18419011</v>
      </c>
      <c r="B9307" t="s">
        <v>17759</v>
      </c>
      <c r="C9307">
        <v>148</v>
      </c>
      <c r="D9307" t="s">
        <v>18388</v>
      </c>
      <c r="E9307" t="s">
        <v>17740</v>
      </c>
      <c r="F9307" t="s">
        <v>17760</v>
      </c>
      <c r="G9307" t="s">
        <v>17761</v>
      </c>
      <c r="H9307">
        <v>90</v>
      </c>
      <c r="I9307" t="s">
        <v>17742</v>
      </c>
      <c r="J9307" t="s">
        <v>21</v>
      </c>
      <c r="K9307" t="s">
        <v>21</v>
      </c>
      <c r="L9307" t="s">
        <v>21</v>
      </c>
      <c r="M9307">
        <f>IF(O9307&lt;Price!$A$3,Price!$B$2,IF(O9307&lt;Price!$A$4,Price!$B$3,IF(O9307&lt;Price!$A$5,Price!$B$4,IF(O9307&lt;Price!$A$6,Price!$B$5,Price!$B$6))))</f>
        <v>4</v>
      </c>
      <c r="N9307">
        <f>VLOOKUP(C9307,'Country'!$A:$D,4,0)</f>
        <v>0.66478893500000003</v>
      </c>
      <c r="O9307" s="7">
        <f t="shared" si="145"/>
        <v>59.831004150000005</v>
      </c>
      <c r="P9307">
        <v>4.2</v>
      </c>
      <c r="Q9307" t="s">
        <v>30</v>
      </c>
      <c r="R9307">
        <v>61</v>
      </c>
    </row>
    <row r="9308" spans="1:18" x14ac:dyDescent="0.35">
      <c r="A9308">
        <v>7001208</v>
      </c>
      <c r="B9308" t="s">
        <v>17762</v>
      </c>
      <c r="C9308">
        <v>148</v>
      </c>
      <c r="D9308" t="s">
        <v>18388</v>
      </c>
      <c r="E9308" t="s">
        <v>17740</v>
      </c>
      <c r="F9308" t="s">
        <v>17763</v>
      </c>
      <c r="G9308" t="s">
        <v>5420</v>
      </c>
      <c r="H9308">
        <v>100</v>
      </c>
      <c r="I9308" t="s">
        <v>17742</v>
      </c>
      <c r="J9308" t="s">
        <v>21</v>
      </c>
      <c r="K9308" t="s">
        <v>21</v>
      </c>
      <c r="L9308" t="s">
        <v>21</v>
      </c>
      <c r="M9308">
        <f>IF(O9308&lt;Price!$A$3,Price!$B$2,IF(O9308&lt;Price!$A$4,Price!$B$3,IF(O9308&lt;Price!$A$5,Price!$B$4,IF(O9308&lt;Price!$A$6,Price!$B$5,Price!$B$6))))</f>
        <v>4</v>
      </c>
      <c r="N9308">
        <f>VLOOKUP(C9308,'Country'!$A:$D,4,0)</f>
        <v>0.66478893500000003</v>
      </c>
      <c r="O9308" s="7">
        <f t="shared" si="145"/>
        <v>66.478893499999998</v>
      </c>
      <c r="P9308">
        <v>2.2999999999999998</v>
      </c>
      <c r="Q9308" t="s">
        <v>858</v>
      </c>
      <c r="R9308">
        <v>402</v>
      </c>
    </row>
    <row r="9309" spans="1:18" x14ac:dyDescent="0.35">
      <c r="A9309">
        <v>7005979</v>
      </c>
      <c r="B9309" t="s">
        <v>17764</v>
      </c>
      <c r="C9309">
        <v>148</v>
      </c>
      <c r="D9309" t="s">
        <v>18388</v>
      </c>
      <c r="E9309" t="s">
        <v>17740</v>
      </c>
      <c r="F9309" t="s">
        <v>17765</v>
      </c>
      <c r="G9309" t="s">
        <v>17766</v>
      </c>
      <c r="H9309">
        <v>50</v>
      </c>
      <c r="I9309" t="s">
        <v>17742</v>
      </c>
      <c r="J9309" t="s">
        <v>21</v>
      </c>
      <c r="K9309" t="s">
        <v>21</v>
      </c>
      <c r="L9309" t="s">
        <v>21</v>
      </c>
      <c r="M9309">
        <f>IF(O9309&lt;Price!$A$3,Price!$B$2,IF(O9309&lt;Price!$A$4,Price!$B$3,IF(O9309&lt;Price!$A$5,Price!$B$4,IF(O9309&lt;Price!$A$6,Price!$B$5,Price!$B$6))))</f>
        <v>3</v>
      </c>
      <c r="N9309">
        <f>VLOOKUP(C9309,'Country'!$A:$D,4,0)</f>
        <v>0.66478893500000003</v>
      </c>
      <c r="O9309" s="7">
        <f t="shared" si="145"/>
        <v>33.239446749999999</v>
      </c>
      <c r="P9309">
        <v>4.4000000000000004</v>
      </c>
      <c r="Q9309" t="s">
        <v>30</v>
      </c>
      <c r="R9309">
        <v>223</v>
      </c>
    </row>
    <row r="9310" spans="1:18" x14ac:dyDescent="0.35">
      <c r="A9310">
        <v>7000992</v>
      </c>
      <c r="B9310" t="s">
        <v>17767</v>
      </c>
      <c r="C9310">
        <v>148</v>
      </c>
      <c r="D9310" t="s">
        <v>18388</v>
      </c>
      <c r="E9310" t="s">
        <v>17740</v>
      </c>
      <c r="F9310" t="s">
        <v>17768</v>
      </c>
      <c r="G9310" t="s">
        <v>39</v>
      </c>
      <c r="H9310">
        <v>35</v>
      </c>
      <c r="I9310" t="s">
        <v>17742</v>
      </c>
      <c r="J9310" t="s">
        <v>21</v>
      </c>
      <c r="K9310" t="s">
        <v>21</v>
      </c>
      <c r="L9310" t="s">
        <v>21</v>
      </c>
      <c r="M9310">
        <f>IF(O9310&lt;Price!$A$3,Price!$B$2,IF(O9310&lt;Price!$A$4,Price!$B$3,IF(O9310&lt;Price!$A$5,Price!$B$4,IF(O9310&lt;Price!$A$6,Price!$B$5,Price!$B$6))))</f>
        <v>2</v>
      </c>
      <c r="N9310">
        <f>VLOOKUP(C9310,'Country'!$A:$D,4,0)</f>
        <v>0.66478893500000003</v>
      </c>
      <c r="O9310" s="7">
        <f t="shared" si="145"/>
        <v>23.267612724999999</v>
      </c>
      <c r="P9310">
        <v>4.3</v>
      </c>
      <c r="Q9310" t="s">
        <v>30</v>
      </c>
      <c r="R9310">
        <v>212</v>
      </c>
    </row>
    <row r="9311" spans="1:18" x14ac:dyDescent="0.35">
      <c r="A9311">
        <v>7001660</v>
      </c>
      <c r="B9311" t="s">
        <v>17769</v>
      </c>
      <c r="C9311">
        <v>148</v>
      </c>
      <c r="D9311" t="s">
        <v>18388</v>
      </c>
      <c r="E9311" t="s">
        <v>17740</v>
      </c>
      <c r="F9311" t="s">
        <v>17770</v>
      </c>
      <c r="G9311" t="s">
        <v>2159</v>
      </c>
      <c r="H9311">
        <v>60</v>
      </c>
      <c r="I9311" t="s">
        <v>17742</v>
      </c>
      <c r="J9311" t="s">
        <v>21</v>
      </c>
      <c r="K9311" t="s">
        <v>21</v>
      </c>
      <c r="L9311" t="s">
        <v>21</v>
      </c>
      <c r="M9311">
        <f>IF(O9311&lt;Price!$A$3,Price!$B$2,IF(O9311&lt;Price!$A$4,Price!$B$3,IF(O9311&lt;Price!$A$5,Price!$B$4,IF(O9311&lt;Price!$A$6,Price!$B$5,Price!$B$6))))</f>
        <v>3</v>
      </c>
      <c r="N9311">
        <f>VLOOKUP(C9311,'Country'!$A:$D,4,0)</f>
        <v>0.66478893500000003</v>
      </c>
      <c r="O9311" s="7">
        <f t="shared" si="145"/>
        <v>39.887336099999999</v>
      </c>
      <c r="P9311">
        <v>4</v>
      </c>
      <c r="Q9311" t="s">
        <v>30</v>
      </c>
      <c r="R9311">
        <v>381</v>
      </c>
    </row>
    <row r="9312" spans="1:18" x14ac:dyDescent="0.35">
      <c r="A9312">
        <v>7006107</v>
      </c>
      <c r="B9312" t="s">
        <v>17771</v>
      </c>
      <c r="C9312">
        <v>148</v>
      </c>
      <c r="D9312" t="s">
        <v>18388</v>
      </c>
      <c r="E9312" t="s">
        <v>17740</v>
      </c>
      <c r="F9312" t="s">
        <v>17772</v>
      </c>
      <c r="G9312" t="s">
        <v>17773</v>
      </c>
      <c r="H9312">
        <v>90</v>
      </c>
      <c r="I9312" t="s">
        <v>17742</v>
      </c>
      <c r="J9312" t="s">
        <v>21</v>
      </c>
      <c r="K9312" t="s">
        <v>21</v>
      </c>
      <c r="L9312" t="s">
        <v>21</v>
      </c>
      <c r="M9312">
        <f>IF(O9312&lt;Price!$A$3,Price!$B$2,IF(O9312&lt;Price!$A$4,Price!$B$3,IF(O9312&lt;Price!$A$5,Price!$B$4,IF(O9312&lt;Price!$A$6,Price!$B$5,Price!$B$6))))</f>
        <v>4</v>
      </c>
      <c r="N9312">
        <f>VLOOKUP(C9312,'Country'!$A:$D,4,0)</f>
        <v>0.66478893500000003</v>
      </c>
      <c r="O9312" s="7">
        <f t="shared" si="145"/>
        <v>59.831004150000005</v>
      </c>
      <c r="P9312">
        <v>4.2</v>
      </c>
      <c r="Q9312" t="s">
        <v>30</v>
      </c>
      <c r="R9312">
        <v>271</v>
      </c>
    </row>
    <row r="9313" spans="1:18" x14ac:dyDescent="0.35">
      <c r="A9313">
        <v>18383350</v>
      </c>
      <c r="B9313" t="s">
        <v>17774</v>
      </c>
      <c r="C9313">
        <v>148</v>
      </c>
      <c r="D9313" t="s">
        <v>18388</v>
      </c>
      <c r="E9313" t="s">
        <v>17740</v>
      </c>
      <c r="F9313" t="s">
        <v>17775</v>
      </c>
      <c r="G9313" t="s">
        <v>17776</v>
      </c>
      <c r="H9313">
        <v>70</v>
      </c>
      <c r="I9313" t="s">
        <v>17742</v>
      </c>
      <c r="J9313" t="s">
        <v>21</v>
      </c>
      <c r="K9313" t="s">
        <v>21</v>
      </c>
      <c r="L9313" t="s">
        <v>21</v>
      </c>
      <c r="M9313">
        <f>IF(O9313&lt;Price!$A$3,Price!$B$2,IF(O9313&lt;Price!$A$4,Price!$B$3,IF(O9313&lt;Price!$A$5,Price!$B$4,IF(O9313&lt;Price!$A$6,Price!$B$5,Price!$B$6))))</f>
        <v>3</v>
      </c>
      <c r="N9313">
        <f>VLOOKUP(C9313,'Country'!$A:$D,4,0)</f>
        <v>0.66478893500000003</v>
      </c>
      <c r="O9313" s="7">
        <f t="shared" si="145"/>
        <v>46.535225449999999</v>
      </c>
      <c r="P9313">
        <v>3.5</v>
      </c>
      <c r="Q9313" t="s">
        <v>72</v>
      </c>
      <c r="R9313">
        <v>86</v>
      </c>
    </row>
    <row r="9314" spans="1:18" x14ac:dyDescent="0.35">
      <c r="A9314">
        <v>18450836</v>
      </c>
      <c r="B9314" t="s">
        <v>17777</v>
      </c>
      <c r="C9314">
        <v>148</v>
      </c>
      <c r="D9314" t="s">
        <v>18388</v>
      </c>
      <c r="E9314" t="s">
        <v>17740</v>
      </c>
      <c r="F9314" t="s">
        <v>17778</v>
      </c>
      <c r="G9314" t="s">
        <v>100</v>
      </c>
      <c r="H9314">
        <v>50</v>
      </c>
      <c r="I9314" t="s">
        <v>17742</v>
      </c>
      <c r="J9314" t="s">
        <v>21</v>
      </c>
      <c r="K9314" t="s">
        <v>21</v>
      </c>
      <c r="L9314" t="s">
        <v>21</v>
      </c>
      <c r="M9314">
        <f>IF(O9314&lt;Price!$A$3,Price!$B$2,IF(O9314&lt;Price!$A$4,Price!$B$3,IF(O9314&lt;Price!$A$5,Price!$B$4,IF(O9314&lt;Price!$A$6,Price!$B$5,Price!$B$6))))</f>
        <v>3</v>
      </c>
      <c r="N9314">
        <f>VLOOKUP(C9314,'Country'!$A:$D,4,0)</f>
        <v>0.66478893500000003</v>
      </c>
      <c r="O9314" s="7">
        <f t="shared" si="145"/>
        <v>33.239446749999999</v>
      </c>
      <c r="P9314">
        <v>4</v>
      </c>
      <c r="Q9314" t="s">
        <v>30</v>
      </c>
      <c r="R9314">
        <v>31</v>
      </c>
    </row>
    <row r="9315" spans="1:18" x14ac:dyDescent="0.35">
      <c r="A9315">
        <v>7006871</v>
      </c>
      <c r="B9315" t="s">
        <v>17779</v>
      </c>
      <c r="C9315">
        <v>148</v>
      </c>
      <c r="D9315" t="s">
        <v>18388</v>
      </c>
      <c r="E9315" t="s">
        <v>17740</v>
      </c>
      <c r="F9315" t="s">
        <v>17780</v>
      </c>
      <c r="G9315" t="s">
        <v>17781</v>
      </c>
      <c r="H9315">
        <v>55</v>
      </c>
      <c r="I9315" t="s">
        <v>17742</v>
      </c>
      <c r="J9315" t="s">
        <v>21</v>
      </c>
      <c r="K9315" t="s">
        <v>21</v>
      </c>
      <c r="L9315" t="s">
        <v>21</v>
      </c>
      <c r="M9315">
        <f>IF(O9315&lt;Price!$A$3,Price!$B$2,IF(O9315&lt;Price!$A$4,Price!$B$3,IF(O9315&lt;Price!$A$5,Price!$B$4,IF(O9315&lt;Price!$A$6,Price!$B$5,Price!$B$6))))</f>
        <v>3</v>
      </c>
      <c r="N9315">
        <f>VLOOKUP(C9315,'Country'!$A:$D,4,0)</f>
        <v>0.66478893500000003</v>
      </c>
      <c r="O9315" s="7">
        <f t="shared" si="145"/>
        <v>36.563391424999999</v>
      </c>
      <c r="P9315">
        <v>4.5</v>
      </c>
      <c r="Q9315" t="s">
        <v>22</v>
      </c>
      <c r="R9315">
        <v>166</v>
      </c>
    </row>
    <row r="9316" spans="1:18" x14ac:dyDescent="0.35">
      <c r="A9316">
        <v>7006421</v>
      </c>
      <c r="B9316" t="s">
        <v>17782</v>
      </c>
      <c r="C9316">
        <v>148</v>
      </c>
      <c r="D9316" t="s">
        <v>18388</v>
      </c>
      <c r="E9316" t="s">
        <v>17740</v>
      </c>
      <c r="F9316" t="s">
        <v>17783</v>
      </c>
      <c r="G9316" t="s">
        <v>17784</v>
      </c>
      <c r="H9316">
        <v>60</v>
      </c>
      <c r="I9316" t="s">
        <v>17742</v>
      </c>
      <c r="J9316" t="s">
        <v>21</v>
      </c>
      <c r="K9316" t="s">
        <v>21</v>
      </c>
      <c r="L9316" t="s">
        <v>21</v>
      </c>
      <c r="M9316">
        <f>IF(O9316&lt;Price!$A$3,Price!$B$2,IF(O9316&lt;Price!$A$4,Price!$B$3,IF(O9316&lt;Price!$A$5,Price!$B$4,IF(O9316&lt;Price!$A$6,Price!$B$5,Price!$B$6))))</f>
        <v>3</v>
      </c>
      <c r="N9316">
        <f>VLOOKUP(C9316,'Country'!$A:$D,4,0)</f>
        <v>0.66478893500000003</v>
      </c>
      <c r="O9316" s="7">
        <f t="shared" si="145"/>
        <v>39.887336099999999</v>
      </c>
      <c r="P9316">
        <v>4</v>
      </c>
      <c r="Q9316" t="s">
        <v>30</v>
      </c>
      <c r="R9316">
        <v>414</v>
      </c>
    </row>
    <row r="9317" spans="1:18" x14ac:dyDescent="0.35">
      <c r="A9317">
        <v>7001670</v>
      </c>
      <c r="B9317" t="s">
        <v>17785</v>
      </c>
      <c r="C9317">
        <v>148</v>
      </c>
      <c r="D9317" t="s">
        <v>18388</v>
      </c>
      <c r="E9317" t="s">
        <v>17740</v>
      </c>
      <c r="F9317" t="s">
        <v>17786</v>
      </c>
      <c r="G9317" t="s">
        <v>5420</v>
      </c>
      <c r="H9317">
        <v>190</v>
      </c>
      <c r="I9317" t="s">
        <v>17742</v>
      </c>
      <c r="J9317" t="s">
        <v>21</v>
      </c>
      <c r="K9317" t="s">
        <v>21</v>
      </c>
      <c r="L9317" t="s">
        <v>21</v>
      </c>
      <c r="M9317">
        <f>IF(O9317&lt;Price!$A$3,Price!$B$2,IF(O9317&lt;Price!$A$4,Price!$B$3,IF(O9317&lt;Price!$A$5,Price!$B$4,IF(O9317&lt;Price!$A$6,Price!$B$5,Price!$B$6))))</f>
        <v>5</v>
      </c>
      <c r="N9317">
        <f>VLOOKUP(C9317,'Country'!$A:$D,4,0)</f>
        <v>0.66478893500000003</v>
      </c>
      <c r="O9317" s="7">
        <f t="shared" si="145"/>
        <v>126.30989765000001</v>
      </c>
      <c r="P9317">
        <v>4.7</v>
      </c>
      <c r="Q9317" t="s">
        <v>22</v>
      </c>
      <c r="R9317">
        <v>412</v>
      </c>
    </row>
    <row r="9318" spans="1:18" x14ac:dyDescent="0.35">
      <c r="A9318">
        <v>7003682</v>
      </c>
      <c r="B9318" t="s">
        <v>17787</v>
      </c>
      <c r="C9318">
        <v>148</v>
      </c>
      <c r="D9318" t="s">
        <v>18388</v>
      </c>
      <c r="E9318" t="s">
        <v>17740</v>
      </c>
      <c r="F9318" t="s">
        <v>17788</v>
      </c>
      <c r="G9318" t="s">
        <v>123</v>
      </c>
      <c r="H9318">
        <v>120</v>
      </c>
      <c r="I9318" t="s">
        <v>17742</v>
      </c>
      <c r="J9318" t="s">
        <v>21</v>
      </c>
      <c r="K9318" t="s">
        <v>21</v>
      </c>
      <c r="L9318" t="s">
        <v>21</v>
      </c>
      <c r="M9318">
        <f>IF(O9318&lt;Price!$A$3,Price!$B$2,IF(O9318&lt;Price!$A$4,Price!$B$3,IF(O9318&lt;Price!$A$5,Price!$B$4,IF(O9318&lt;Price!$A$6,Price!$B$5,Price!$B$6))))</f>
        <v>4</v>
      </c>
      <c r="N9318">
        <f>VLOOKUP(C9318,'Country'!$A:$D,4,0)</f>
        <v>0.66478893500000003</v>
      </c>
      <c r="O9318" s="7">
        <f t="shared" si="145"/>
        <v>79.774672199999998</v>
      </c>
      <c r="P9318">
        <v>4.5999999999999996</v>
      </c>
      <c r="Q9318" t="s">
        <v>22</v>
      </c>
      <c r="R9318">
        <v>413</v>
      </c>
    </row>
    <row r="9319" spans="1:18" x14ac:dyDescent="0.35">
      <c r="A9319">
        <v>7100468</v>
      </c>
      <c r="B9319" t="s">
        <v>17789</v>
      </c>
      <c r="C9319">
        <v>148</v>
      </c>
      <c r="D9319" t="s">
        <v>18388</v>
      </c>
      <c r="E9319" t="s">
        <v>17790</v>
      </c>
      <c r="F9319" t="s">
        <v>17791</v>
      </c>
      <c r="G9319" t="s">
        <v>17792</v>
      </c>
      <c r="H9319">
        <v>50</v>
      </c>
      <c r="I9319" t="s">
        <v>17742</v>
      </c>
      <c r="J9319" t="s">
        <v>21</v>
      </c>
      <c r="K9319" t="s">
        <v>21</v>
      </c>
      <c r="L9319" t="s">
        <v>21</v>
      </c>
      <c r="M9319">
        <f>IF(O9319&lt;Price!$A$3,Price!$B$2,IF(O9319&lt;Price!$A$4,Price!$B$3,IF(O9319&lt;Price!$A$5,Price!$B$4,IF(O9319&lt;Price!$A$6,Price!$B$5,Price!$B$6))))</f>
        <v>3</v>
      </c>
      <c r="N9319">
        <f>VLOOKUP(C9319,'Country'!$A:$D,4,0)</f>
        <v>0.66478893500000003</v>
      </c>
      <c r="O9319" s="7">
        <f t="shared" si="145"/>
        <v>33.239446749999999</v>
      </c>
      <c r="P9319">
        <v>4.3</v>
      </c>
      <c r="Q9319" t="s">
        <v>30</v>
      </c>
      <c r="R9319">
        <v>127</v>
      </c>
    </row>
    <row r="9320" spans="1:18" x14ac:dyDescent="0.35">
      <c r="A9320">
        <v>7101378</v>
      </c>
      <c r="B9320" t="s">
        <v>17793</v>
      </c>
      <c r="C9320">
        <v>148</v>
      </c>
      <c r="D9320" t="s">
        <v>18388</v>
      </c>
      <c r="E9320" t="s">
        <v>17790</v>
      </c>
      <c r="F9320" t="s">
        <v>17794</v>
      </c>
      <c r="G9320" t="s">
        <v>342</v>
      </c>
      <c r="H9320">
        <v>60</v>
      </c>
      <c r="I9320" t="s">
        <v>17742</v>
      </c>
      <c r="J9320" t="s">
        <v>21</v>
      </c>
      <c r="K9320" t="s">
        <v>21</v>
      </c>
      <c r="L9320" t="s">
        <v>21</v>
      </c>
      <c r="M9320">
        <f>IF(O9320&lt;Price!$A$3,Price!$B$2,IF(O9320&lt;Price!$A$4,Price!$B$3,IF(O9320&lt;Price!$A$5,Price!$B$4,IF(O9320&lt;Price!$A$6,Price!$B$5,Price!$B$6))))</f>
        <v>3</v>
      </c>
      <c r="N9320">
        <f>VLOOKUP(C9320,'Country'!$A:$D,4,0)</f>
        <v>0.66478893500000003</v>
      </c>
      <c r="O9320" s="7">
        <f t="shared" si="145"/>
        <v>39.887336099999999</v>
      </c>
      <c r="P9320">
        <v>4.0999999999999996</v>
      </c>
      <c r="Q9320" t="s">
        <v>30</v>
      </c>
      <c r="R9320">
        <v>114</v>
      </c>
    </row>
    <row r="9321" spans="1:18" x14ac:dyDescent="0.35">
      <c r="A9321">
        <v>7101011</v>
      </c>
      <c r="B9321" t="s">
        <v>17795</v>
      </c>
      <c r="C9321">
        <v>148</v>
      </c>
      <c r="D9321" t="s">
        <v>18388</v>
      </c>
      <c r="E9321" t="s">
        <v>17790</v>
      </c>
      <c r="F9321" t="s">
        <v>17796</v>
      </c>
      <c r="G9321" t="s">
        <v>277</v>
      </c>
      <c r="H9321">
        <v>25</v>
      </c>
      <c r="I9321" t="s">
        <v>17742</v>
      </c>
      <c r="J9321" t="s">
        <v>21</v>
      </c>
      <c r="K9321" t="s">
        <v>21</v>
      </c>
      <c r="L9321" t="s">
        <v>21</v>
      </c>
      <c r="M9321">
        <f>IF(O9321&lt;Price!$A$3,Price!$B$2,IF(O9321&lt;Price!$A$4,Price!$B$3,IF(O9321&lt;Price!$A$5,Price!$B$4,IF(O9321&lt;Price!$A$6,Price!$B$5,Price!$B$6))))</f>
        <v>2</v>
      </c>
      <c r="N9321">
        <f>VLOOKUP(C9321,'Country'!$A:$D,4,0)</f>
        <v>0.66478893500000003</v>
      </c>
      <c r="O9321" s="7">
        <f t="shared" si="145"/>
        <v>16.619723375</v>
      </c>
      <c r="P9321">
        <v>4.5</v>
      </c>
      <c r="Q9321" t="s">
        <v>22</v>
      </c>
      <c r="R9321">
        <v>195</v>
      </c>
    </row>
    <row r="9322" spans="1:18" x14ac:dyDescent="0.35">
      <c r="A9322">
        <v>7100171</v>
      </c>
      <c r="B9322" t="s">
        <v>17797</v>
      </c>
      <c r="C9322">
        <v>148</v>
      </c>
      <c r="D9322" t="s">
        <v>18388</v>
      </c>
      <c r="E9322" t="s">
        <v>17790</v>
      </c>
      <c r="F9322" t="s">
        <v>17798</v>
      </c>
      <c r="G9322" t="s">
        <v>123</v>
      </c>
      <c r="H9322">
        <v>70</v>
      </c>
      <c r="I9322" t="s">
        <v>17742</v>
      </c>
      <c r="J9322" t="s">
        <v>21</v>
      </c>
      <c r="K9322" t="s">
        <v>21</v>
      </c>
      <c r="L9322" t="s">
        <v>21</v>
      </c>
      <c r="M9322">
        <f>IF(O9322&lt;Price!$A$3,Price!$B$2,IF(O9322&lt;Price!$A$4,Price!$B$3,IF(O9322&lt;Price!$A$5,Price!$B$4,IF(O9322&lt;Price!$A$6,Price!$B$5,Price!$B$6))))</f>
        <v>3</v>
      </c>
      <c r="N9322">
        <f>VLOOKUP(C9322,'Country'!$A:$D,4,0)</f>
        <v>0.66478893500000003</v>
      </c>
      <c r="O9322" s="7">
        <f t="shared" si="145"/>
        <v>46.535225449999999</v>
      </c>
      <c r="P9322">
        <v>4.5</v>
      </c>
      <c r="Q9322" t="s">
        <v>22</v>
      </c>
      <c r="R9322">
        <v>152</v>
      </c>
    </row>
    <row r="9323" spans="1:18" x14ac:dyDescent="0.35">
      <c r="A9323">
        <v>7101042</v>
      </c>
      <c r="B9323" t="s">
        <v>17799</v>
      </c>
      <c r="C9323">
        <v>148</v>
      </c>
      <c r="D9323" t="s">
        <v>18388</v>
      </c>
      <c r="E9323" t="s">
        <v>17790</v>
      </c>
      <c r="F9323" t="s">
        <v>17800</v>
      </c>
      <c r="G9323" t="s">
        <v>100</v>
      </c>
      <c r="H9323">
        <v>50</v>
      </c>
      <c r="I9323" t="s">
        <v>17742</v>
      </c>
      <c r="J9323" t="s">
        <v>21</v>
      </c>
      <c r="K9323" t="s">
        <v>21</v>
      </c>
      <c r="L9323" t="s">
        <v>21</v>
      </c>
      <c r="M9323">
        <f>IF(O9323&lt;Price!$A$3,Price!$B$2,IF(O9323&lt;Price!$A$4,Price!$B$3,IF(O9323&lt;Price!$A$5,Price!$B$4,IF(O9323&lt;Price!$A$6,Price!$B$5,Price!$B$6))))</f>
        <v>3</v>
      </c>
      <c r="N9323">
        <f>VLOOKUP(C9323,'Country'!$A:$D,4,0)</f>
        <v>0.66478893500000003</v>
      </c>
      <c r="O9323" s="7">
        <f t="shared" si="145"/>
        <v>33.239446749999999</v>
      </c>
      <c r="P9323">
        <v>4.5999999999999996</v>
      </c>
      <c r="Q9323" t="s">
        <v>22</v>
      </c>
      <c r="R9323">
        <v>171</v>
      </c>
    </row>
    <row r="9324" spans="1:18" x14ac:dyDescent="0.35">
      <c r="A9324">
        <v>7101483</v>
      </c>
      <c r="B9324" t="s">
        <v>17801</v>
      </c>
      <c r="C9324">
        <v>148</v>
      </c>
      <c r="D9324" t="s">
        <v>18388</v>
      </c>
      <c r="E9324" t="s">
        <v>17790</v>
      </c>
      <c r="F9324" t="s">
        <v>17802</v>
      </c>
      <c r="G9324" t="s">
        <v>342</v>
      </c>
      <c r="H9324">
        <v>55</v>
      </c>
      <c r="I9324" t="s">
        <v>17742</v>
      </c>
      <c r="J9324" t="s">
        <v>21</v>
      </c>
      <c r="K9324" t="s">
        <v>21</v>
      </c>
      <c r="L9324" t="s">
        <v>21</v>
      </c>
      <c r="M9324">
        <f>IF(O9324&lt;Price!$A$3,Price!$B$2,IF(O9324&lt;Price!$A$4,Price!$B$3,IF(O9324&lt;Price!$A$5,Price!$B$4,IF(O9324&lt;Price!$A$6,Price!$B$5,Price!$B$6))))</f>
        <v>3</v>
      </c>
      <c r="N9324">
        <f>VLOOKUP(C9324,'Country'!$A:$D,4,0)</f>
        <v>0.66478893500000003</v>
      </c>
      <c r="O9324" s="7">
        <f t="shared" si="145"/>
        <v>36.563391424999999</v>
      </c>
      <c r="P9324">
        <v>4.0999999999999996</v>
      </c>
      <c r="Q9324" t="s">
        <v>30</v>
      </c>
      <c r="R9324">
        <v>116</v>
      </c>
    </row>
    <row r="9325" spans="1:18" x14ac:dyDescent="0.35">
      <c r="A9325">
        <v>7100478</v>
      </c>
      <c r="B9325" t="s">
        <v>17803</v>
      </c>
      <c r="C9325">
        <v>148</v>
      </c>
      <c r="D9325" t="s">
        <v>18388</v>
      </c>
      <c r="E9325" t="s">
        <v>17790</v>
      </c>
      <c r="F9325" t="s">
        <v>17804</v>
      </c>
      <c r="G9325" t="s">
        <v>100</v>
      </c>
      <c r="H9325">
        <v>50</v>
      </c>
      <c r="I9325" t="s">
        <v>17742</v>
      </c>
      <c r="J9325" t="s">
        <v>21</v>
      </c>
      <c r="K9325" t="s">
        <v>21</v>
      </c>
      <c r="L9325" t="s">
        <v>21</v>
      </c>
      <c r="M9325">
        <f>IF(O9325&lt;Price!$A$3,Price!$B$2,IF(O9325&lt;Price!$A$4,Price!$B$3,IF(O9325&lt;Price!$A$5,Price!$B$4,IF(O9325&lt;Price!$A$6,Price!$B$5,Price!$B$6))))</f>
        <v>3</v>
      </c>
      <c r="N9325">
        <f>VLOOKUP(C9325,'Country'!$A:$D,4,0)</f>
        <v>0.66478893500000003</v>
      </c>
      <c r="O9325" s="7">
        <f t="shared" si="145"/>
        <v>33.239446749999999</v>
      </c>
      <c r="P9325">
        <v>4.0999999999999996</v>
      </c>
      <c r="Q9325" t="s">
        <v>30</v>
      </c>
      <c r="R9325">
        <v>103</v>
      </c>
    </row>
    <row r="9326" spans="1:18" x14ac:dyDescent="0.35">
      <c r="A9326">
        <v>7100660</v>
      </c>
      <c r="B9326" t="s">
        <v>17805</v>
      </c>
      <c r="C9326">
        <v>148</v>
      </c>
      <c r="D9326" t="s">
        <v>18388</v>
      </c>
      <c r="E9326" t="s">
        <v>17790</v>
      </c>
      <c r="F9326" t="s">
        <v>17806</v>
      </c>
      <c r="G9326" t="s">
        <v>666</v>
      </c>
      <c r="H9326">
        <v>100</v>
      </c>
      <c r="I9326" t="s">
        <v>17742</v>
      </c>
      <c r="J9326" t="s">
        <v>21</v>
      </c>
      <c r="K9326" t="s">
        <v>21</v>
      </c>
      <c r="L9326" t="s">
        <v>21</v>
      </c>
      <c r="M9326">
        <f>IF(O9326&lt;Price!$A$3,Price!$B$2,IF(O9326&lt;Price!$A$4,Price!$B$3,IF(O9326&lt;Price!$A$5,Price!$B$4,IF(O9326&lt;Price!$A$6,Price!$B$5,Price!$B$6))))</f>
        <v>4</v>
      </c>
      <c r="N9326">
        <f>VLOOKUP(C9326,'Country'!$A:$D,4,0)</f>
        <v>0.66478893500000003</v>
      </c>
      <c r="O9326" s="7">
        <f t="shared" si="145"/>
        <v>66.478893499999998</v>
      </c>
      <c r="P9326">
        <v>4.3</v>
      </c>
      <c r="Q9326" t="s">
        <v>30</v>
      </c>
      <c r="R9326">
        <v>143</v>
      </c>
    </row>
    <row r="9327" spans="1:18" x14ac:dyDescent="0.35">
      <c r="A9327">
        <v>7100151</v>
      </c>
      <c r="B9327" t="s">
        <v>17807</v>
      </c>
      <c r="C9327">
        <v>148</v>
      </c>
      <c r="D9327" t="s">
        <v>18388</v>
      </c>
      <c r="E9327" t="s">
        <v>17790</v>
      </c>
      <c r="F9327" t="s">
        <v>17808</v>
      </c>
      <c r="G9327" t="s">
        <v>17809</v>
      </c>
      <c r="H9327">
        <v>50</v>
      </c>
      <c r="I9327" t="s">
        <v>17742</v>
      </c>
      <c r="J9327" t="s">
        <v>21</v>
      </c>
      <c r="K9327" t="s">
        <v>21</v>
      </c>
      <c r="L9327" t="s">
        <v>21</v>
      </c>
      <c r="M9327">
        <f>IF(O9327&lt;Price!$A$3,Price!$B$2,IF(O9327&lt;Price!$A$4,Price!$B$3,IF(O9327&lt;Price!$A$5,Price!$B$4,IF(O9327&lt;Price!$A$6,Price!$B$5,Price!$B$6))))</f>
        <v>3</v>
      </c>
      <c r="N9327">
        <f>VLOOKUP(C9327,'Country'!$A:$D,4,0)</f>
        <v>0.66478893500000003</v>
      </c>
      <c r="O9327" s="7">
        <f t="shared" si="145"/>
        <v>33.239446749999999</v>
      </c>
      <c r="P9327">
        <v>4</v>
      </c>
      <c r="Q9327" t="s">
        <v>30</v>
      </c>
      <c r="R9327">
        <v>94</v>
      </c>
    </row>
    <row r="9328" spans="1:18" x14ac:dyDescent="0.35">
      <c r="A9328">
        <v>7100502</v>
      </c>
      <c r="B9328" t="s">
        <v>17810</v>
      </c>
      <c r="C9328">
        <v>148</v>
      </c>
      <c r="D9328" t="s">
        <v>18388</v>
      </c>
      <c r="E9328" t="s">
        <v>17790</v>
      </c>
      <c r="F9328" t="s">
        <v>17811</v>
      </c>
      <c r="G9328" t="s">
        <v>17812</v>
      </c>
      <c r="H9328">
        <v>50</v>
      </c>
      <c r="I9328" t="s">
        <v>17742</v>
      </c>
      <c r="J9328" t="s">
        <v>21</v>
      </c>
      <c r="K9328" t="s">
        <v>21</v>
      </c>
      <c r="L9328" t="s">
        <v>21</v>
      </c>
      <c r="M9328">
        <f>IF(O9328&lt;Price!$A$3,Price!$B$2,IF(O9328&lt;Price!$A$4,Price!$B$3,IF(O9328&lt;Price!$A$5,Price!$B$4,IF(O9328&lt;Price!$A$6,Price!$B$5,Price!$B$6))))</f>
        <v>3</v>
      </c>
      <c r="N9328">
        <f>VLOOKUP(C9328,'Country'!$A:$D,4,0)</f>
        <v>0.66478893500000003</v>
      </c>
      <c r="O9328" s="7">
        <f t="shared" si="145"/>
        <v>33.239446749999999</v>
      </c>
      <c r="P9328">
        <v>4.4000000000000004</v>
      </c>
      <c r="Q9328" t="s">
        <v>30</v>
      </c>
      <c r="R9328">
        <v>242</v>
      </c>
    </row>
    <row r="9329" spans="1:18" x14ac:dyDescent="0.35">
      <c r="A9329">
        <v>7100072</v>
      </c>
      <c r="B9329" t="s">
        <v>17813</v>
      </c>
      <c r="C9329">
        <v>148</v>
      </c>
      <c r="D9329" t="s">
        <v>18388</v>
      </c>
      <c r="E9329" t="s">
        <v>17790</v>
      </c>
      <c r="F9329" t="s">
        <v>17814</v>
      </c>
      <c r="G9329" t="s">
        <v>17815</v>
      </c>
      <c r="H9329">
        <v>40</v>
      </c>
      <c r="I9329" t="s">
        <v>17742</v>
      </c>
      <c r="J9329" t="s">
        <v>21</v>
      </c>
      <c r="K9329" t="s">
        <v>21</v>
      </c>
      <c r="L9329" t="s">
        <v>21</v>
      </c>
      <c r="M9329">
        <f>IF(O9329&lt;Price!$A$3,Price!$B$2,IF(O9329&lt;Price!$A$4,Price!$B$3,IF(O9329&lt;Price!$A$5,Price!$B$4,IF(O9329&lt;Price!$A$6,Price!$B$5,Price!$B$6))))</f>
        <v>3</v>
      </c>
      <c r="N9329">
        <f>VLOOKUP(C9329,'Country'!$A:$D,4,0)</f>
        <v>0.66478893500000003</v>
      </c>
      <c r="O9329" s="7">
        <f t="shared" si="145"/>
        <v>26.591557399999999</v>
      </c>
      <c r="P9329">
        <v>4.3</v>
      </c>
      <c r="Q9329" t="s">
        <v>30</v>
      </c>
      <c r="R9329">
        <v>96</v>
      </c>
    </row>
    <row r="9330" spans="1:18" x14ac:dyDescent="0.35">
      <c r="A9330">
        <v>7100811</v>
      </c>
      <c r="B9330" t="s">
        <v>17816</v>
      </c>
      <c r="C9330">
        <v>148</v>
      </c>
      <c r="D9330" t="s">
        <v>18388</v>
      </c>
      <c r="E9330" t="s">
        <v>17790</v>
      </c>
      <c r="F9330" t="s">
        <v>17817</v>
      </c>
      <c r="G9330" t="s">
        <v>17818</v>
      </c>
      <c r="H9330">
        <v>105</v>
      </c>
      <c r="I9330" t="s">
        <v>17742</v>
      </c>
      <c r="J9330" t="s">
        <v>21</v>
      </c>
      <c r="K9330" t="s">
        <v>21</v>
      </c>
      <c r="L9330" t="s">
        <v>21</v>
      </c>
      <c r="M9330">
        <f>IF(O9330&lt;Price!$A$3,Price!$B$2,IF(O9330&lt;Price!$A$4,Price!$B$3,IF(O9330&lt;Price!$A$5,Price!$B$4,IF(O9330&lt;Price!$A$6,Price!$B$5,Price!$B$6))))</f>
        <v>4</v>
      </c>
      <c r="N9330">
        <f>VLOOKUP(C9330,'Country'!$A:$D,4,0)</f>
        <v>0.66478893500000003</v>
      </c>
      <c r="O9330" s="7">
        <f t="shared" si="145"/>
        <v>69.802838175000005</v>
      </c>
      <c r="P9330">
        <v>4.2</v>
      </c>
      <c r="Q9330" t="s">
        <v>30</v>
      </c>
      <c r="R9330">
        <v>170</v>
      </c>
    </row>
    <row r="9331" spans="1:18" x14ac:dyDescent="0.35">
      <c r="A9331">
        <v>7100119</v>
      </c>
      <c r="B9331" t="s">
        <v>17819</v>
      </c>
      <c r="C9331">
        <v>148</v>
      </c>
      <c r="D9331" t="s">
        <v>18388</v>
      </c>
      <c r="E9331" t="s">
        <v>17790</v>
      </c>
      <c r="F9331" t="s">
        <v>17820</v>
      </c>
      <c r="G9331" t="s">
        <v>17821</v>
      </c>
      <c r="H9331">
        <v>200</v>
      </c>
      <c r="I9331" t="s">
        <v>17742</v>
      </c>
      <c r="J9331" t="s">
        <v>21</v>
      </c>
      <c r="K9331" t="s">
        <v>21</v>
      </c>
      <c r="L9331" t="s">
        <v>21</v>
      </c>
      <c r="M9331">
        <f>IF(O9331&lt;Price!$A$3,Price!$B$2,IF(O9331&lt;Price!$A$4,Price!$B$3,IF(O9331&lt;Price!$A$5,Price!$B$4,IF(O9331&lt;Price!$A$6,Price!$B$5,Price!$B$6))))</f>
        <v>5</v>
      </c>
      <c r="N9331">
        <f>VLOOKUP(C9331,'Country'!$A:$D,4,0)</f>
        <v>0.66478893500000003</v>
      </c>
      <c r="O9331" s="7">
        <f t="shared" si="145"/>
        <v>132.957787</v>
      </c>
      <c r="P9331">
        <v>4.4000000000000004</v>
      </c>
      <c r="Q9331" t="s">
        <v>30</v>
      </c>
      <c r="R9331">
        <v>125</v>
      </c>
    </row>
    <row r="9332" spans="1:18" x14ac:dyDescent="0.35">
      <c r="A9332">
        <v>7100087</v>
      </c>
      <c r="B9332" t="s">
        <v>17822</v>
      </c>
      <c r="C9332">
        <v>148</v>
      </c>
      <c r="D9332" t="s">
        <v>18388</v>
      </c>
      <c r="E9332" t="s">
        <v>17790</v>
      </c>
      <c r="F9332" t="s">
        <v>17823</v>
      </c>
      <c r="G9332" t="s">
        <v>17784</v>
      </c>
      <c r="H9332">
        <v>50</v>
      </c>
      <c r="I9332" t="s">
        <v>17742</v>
      </c>
      <c r="J9332" t="s">
        <v>21</v>
      </c>
      <c r="K9332" t="s">
        <v>21</v>
      </c>
      <c r="L9332" t="s">
        <v>21</v>
      </c>
      <c r="M9332">
        <f>IF(O9332&lt;Price!$A$3,Price!$B$2,IF(O9332&lt;Price!$A$4,Price!$B$3,IF(O9332&lt;Price!$A$5,Price!$B$4,IF(O9332&lt;Price!$A$6,Price!$B$5,Price!$B$6))))</f>
        <v>3</v>
      </c>
      <c r="N9332">
        <f>VLOOKUP(C9332,'Country'!$A:$D,4,0)</f>
        <v>0.66478893500000003</v>
      </c>
      <c r="O9332" s="7">
        <f t="shared" si="145"/>
        <v>33.239446749999999</v>
      </c>
      <c r="P9332">
        <v>4.4000000000000004</v>
      </c>
      <c r="Q9332" t="s">
        <v>30</v>
      </c>
      <c r="R9332">
        <v>161</v>
      </c>
    </row>
    <row r="9333" spans="1:18" x14ac:dyDescent="0.35">
      <c r="A9333">
        <v>7101310</v>
      </c>
      <c r="B9333" t="s">
        <v>17824</v>
      </c>
      <c r="C9333">
        <v>148</v>
      </c>
      <c r="D9333" t="s">
        <v>18388</v>
      </c>
      <c r="E9333" t="s">
        <v>17790</v>
      </c>
      <c r="F9333" t="s">
        <v>17825</v>
      </c>
      <c r="G9333" t="s">
        <v>5305</v>
      </c>
      <c r="H9333">
        <v>80</v>
      </c>
      <c r="I9333" t="s">
        <v>17742</v>
      </c>
      <c r="J9333" t="s">
        <v>21</v>
      </c>
      <c r="K9333" t="s">
        <v>21</v>
      </c>
      <c r="L9333" t="s">
        <v>21</v>
      </c>
      <c r="M9333">
        <f>IF(O9333&lt;Price!$A$3,Price!$B$2,IF(O9333&lt;Price!$A$4,Price!$B$3,IF(O9333&lt;Price!$A$5,Price!$B$4,IF(O9333&lt;Price!$A$6,Price!$B$5,Price!$B$6))))</f>
        <v>4</v>
      </c>
      <c r="N9333">
        <f>VLOOKUP(C9333,'Country'!$A:$D,4,0)</f>
        <v>0.66478893500000003</v>
      </c>
      <c r="O9333" s="7">
        <f t="shared" si="145"/>
        <v>53.183114799999998</v>
      </c>
      <c r="P9333">
        <v>4.2</v>
      </c>
      <c r="Q9333" t="s">
        <v>30</v>
      </c>
      <c r="R9333">
        <v>113</v>
      </c>
    </row>
    <row r="9334" spans="1:18" x14ac:dyDescent="0.35">
      <c r="A9334">
        <v>7100535</v>
      </c>
      <c r="B9334" t="s">
        <v>17826</v>
      </c>
      <c r="C9334">
        <v>148</v>
      </c>
      <c r="D9334" t="s">
        <v>18388</v>
      </c>
      <c r="E9334" t="s">
        <v>17790</v>
      </c>
      <c r="F9334" t="s">
        <v>17827</v>
      </c>
      <c r="G9334" t="s">
        <v>100</v>
      </c>
      <c r="H9334">
        <v>40</v>
      </c>
      <c r="I9334" t="s">
        <v>17742</v>
      </c>
      <c r="J9334" t="s">
        <v>21</v>
      </c>
      <c r="K9334" t="s">
        <v>21</v>
      </c>
      <c r="L9334" t="s">
        <v>21</v>
      </c>
      <c r="M9334">
        <f>IF(O9334&lt;Price!$A$3,Price!$B$2,IF(O9334&lt;Price!$A$4,Price!$B$3,IF(O9334&lt;Price!$A$5,Price!$B$4,IF(O9334&lt;Price!$A$6,Price!$B$5,Price!$B$6))))</f>
        <v>3</v>
      </c>
      <c r="N9334">
        <f>VLOOKUP(C9334,'Country'!$A:$D,4,0)</f>
        <v>0.66478893500000003</v>
      </c>
      <c r="O9334" s="7">
        <f t="shared" si="145"/>
        <v>26.591557399999999</v>
      </c>
      <c r="P9334">
        <v>4.3</v>
      </c>
      <c r="Q9334" t="s">
        <v>30</v>
      </c>
      <c r="R9334">
        <v>157</v>
      </c>
    </row>
    <row r="9335" spans="1:18" x14ac:dyDescent="0.35">
      <c r="A9335">
        <v>7101000</v>
      </c>
      <c r="B9335" t="s">
        <v>17828</v>
      </c>
      <c r="C9335">
        <v>148</v>
      </c>
      <c r="D9335" t="s">
        <v>18388</v>
      </c>
      <c r="E9335" t="s">
        <v>17790</v>
      </c>
      <c r="F9335" t="s">
        <v>17829</v>
      </c>
      <c r="G9335" t="s">
        <v>17830</v>
      </c>
      <c r="H9335">
        <v>80</v>
      </c>
      <c r="I9335" t="s">
        <v>17742</v>
      </c>
      <c r="J9335" t="s">
        <v>21</v>
      </c>
      <c r="K9335" t="s">
        <v>21</v>
      </c>
      <c r="L9335" t="s">
        <v>21</v>
      </c>
      <c r="M9335">
        <f>IF(O9335&lt;Price!$A$3,Price!$B$2,IF(O9335&lt;Price!$A$4,Price!$B$3,IF(O9335&lt;Price!$A$5,Price!$B$4,IF(O9335&lt;Price!$A$6,Price!$B$5,Price!$B$6))))</f>
        <v>4</v>
      </c>
      <c r="N9335">
        <f>VLOOKUP(C9335,'Country'!$A:$D,4,0)</f>
        <v>0.66478893500000003</v>
      </c>
      <c r="O9335" s="7">
        <f t="shared" si="145"/>
        <v>53.183114799999998</v>
      </c>
      <c r="P9335">
        <v>4.2</v>
      </c>
      <c r="Q9335" t="s">
        <v>30</v>
      </c>
      <c r="R9335">
        <v>146</v>
      </c>
    </row>
    <row r="9336" spans="1:18" x14ac:dyDescent="0.35">
      <c r="A9336">
        <v>7100938</v>
      </c>
      <c r="B9336" t="s">
        <v>17831</v>
      </c>
      <c r="C9336">
        <v>148</v>
      </c>
      <c r="D9336" t="s">
        <v>18388</v>
      </c>
      <c r="E9336" t="s">
        <v>17790</v>
      </c>
      <c r="F9336" t="s">
        <v>17832</v>
      </c>
      <c r="G9336" t="s">
        <v>5965</v>
      </c>
      <c r="H9336">
        <v>70</v>
      </c>
      <c r="I9336" t="s">
        <v>17742</v>
      </c>
      <c r="J9336" t="s">
        <v>21</v>
      </c>
      <c r="K9336" t="s">
        <v>21</v>
      </c>
      <c r="L9336" t="s">
        <v>21</v>
      </c>
      <c r="M9336">
        <f>IF(O9336&lt;Price!$A$3,Price!$B$2,IF(O9336&lt;Price!$A$4,Price!$B$3,IF(O9336&lt;Price!$A$5,Price!$B$4,IF(O9336&lt;Price!$A$6,Price!$B$5,Price!$B$6))))</f>
        <v>3</v>
      </c>
      <c r="N9336">
        <f>VLOOKUP(C9336,'Country'!$A:$D,4,0)</f>
        <v>0.66478893500000003</v>
      </c>
      <c r="O9336" s="7">
        <f t="shared" si="145"/>
        <v>46.535225449999999</v>
      </c>
      <c r="P9336">
        <v>3.7</v>
      </c>
      <c r="Q9336" t="s">
        <v>72</v>
      </c>
      <c r="R9336">
        <v>131</v>
      </c>
    </row>
    <row r="9337" spans="1:18" x14ac:dyDescent="0.35">
      <c r="A9337">
        <v>7101081</v>
      </c>
      <c r="B9337" t="s">
        <v>17833</v>
      </c>
      <c r="C9337">
        <v>148</v>
      </c>
      <c r="D9337" t="s">
        <v>18388</v>
      </c>
      <c r="E9337" t="s">
        <v>17790</v>
      </c>
      <c r="F9337" t="s">
        <v>17834</v>
      </c>
      <c r="G9337" t="s">
        <v>5420</v>
      </c>
      <c r="H9337">
        <v>110</v>
      </c>
      <c r="I9337" t="s">
        <v>17742</v>
      </c>
      <c r="J9337" t="s">
        <v>21</v>
      </c>
      <c r="K9337" t="s">
        <v>21</v>
      </c>
      <c r="L9337" t="s">
        <v>21</v>
      </c>
      <c r="M9337">
        <f>IF(O9337&lt;Price!$A$3,Price!$B$2,IF(O9337&lt;Price!$A$4,Price!$B$3,IF(O9337&lt;Price!$A$5,Price!$B$4,IF(O9337&lt;Price!$A$6,Price!$B$5,Price!$B$6))))</f>
        <v>4</v>
      </c>
      <c r="N9337">
        <f>VLOOKUP(C9337,'Country'!$A:$D,4,0)</f>
        <v>0.66478893500000003</v>
      </c>
      <c r="O9337" s="7">
        <f t="shared" si="145"/>
        <v>73.126782849999998</v>
      </c>
      <c r="P9337">
        <v>4.3</v>
      </c>
      <c r="Q9337" t="s">
        <v>30</v>
      </c>
      <c r="R9337">
        <v>141</v>
      </c>
    </row>
    <row r="9338" spans="1:18" x14ac:dyDescent="0.35">
      <c r="A9338">
        <v>7100788</v>
      </c>
      <c r="B9338" t="s">
        <v>1243</v>
      </c>
      <c r="C9338">
        <v>148</v>
      </c>
      <c r="D9338" t="s">
        <v>18388</v>
      </c>
      <c r="E9338" t="s">
        <v>17790</v>
      </c>
      <c r="F9338" t="s">
        <v>17835</v>
      </c>
      <c r="G9338" t="s">
        <v>17751</v>
      </c>
      <c r="H9338">
        <v>90</v>
      </c>
      <c r="I9338" t="s">
        <v>17742</v>
      </c>
      <c r="J9338" t="s">
        <v>21</v>
      </c>
      <c r="K9338" t="s">
        <v>21</v>
      </c>
      <c r="L9338" t="s">
        <v>21</v>
      </c>
      <c r="M9338">
        <f>IF(O9338&lt;Price!$A$3,Price!$B$2,IF(O9338&lt;Price!$A$4,Price!$B$3,IF(O9338&lt;Price!$A$5,Price!$B$4,IF(O9338&lt;Price!$A$6,Price!$B$5,Price!$B$6))))</f>
        <v>4</v>
      </c>
      <c r="N9338">
        <f>VLOOKUP(C9338,'Country'!$A:$D,4,0)</f>
        <v>0.66478893500000003</v>
      </c>
      <c r="O9338" s="7">
        <f t="shared" si="145"/>
        <v>59.831004150000005</v>
      </c>
      <c r="P9338">
        <v>4.0999999999999996</v>
      </c>
      <c r="Q9338" t="s">
        <v>30</v>
      </c>
      <c r="R9338">
        <v>229</v>
      </c>
    </row>
    <row r="9339" spans="1:18" x14ac:dyDescent="0.35">
      <c r="A9339">
        <v>6900714</v>
      </c>
      <c r="B9339" t="s">
        <v>17836</v>
      </c>
      <c r="C9339">
        <v>215</v>
      </c>
      <c r="D9339" t="s">
        <v>18396</v>
      </c>
      <c r="E9339" t="s">
        <v>17837</v>
      </c>
      <c r="F9339" t="s">
        <v>17838</v>
      </c>
      <c r="G9339" t="s">
        <v>277</v>
      </c>
      <c r="H9339">
        <v>10</v>
      </c>
      <c r="I9339" t="s">
        <v>17839</v>
      </c>
      <c r="J9339" t="s">
        <v>21</v>
      </c>
      <c r="K9339" t="s">
        <v>21</v>
      </c>
      <c r="L9339" t="s">
        <v>21</v>
      </c>
      <c r="M9339">
        <f>IF(O9339&lt;Price!$A$3,Price!$B$2,IF(O9339&lt;Price!$A$4,Price!$B$3,IF(O9339&lt;Price!$A$5,Price!$B$4,IF(O9339&lt;Price!$A$6,Price!$B$5,Price!$B$6))))</f>
        <v>2</v>
      </c>
      <c r="N9339">
        <f>VLOOKUP(C9339,'Country'!$A:$D,4,0)</f>
        <v>1.2896748099999999</v>
      </c>
      <c r="O9339" s="7">
        <f t="shared" si="145"/>
        <v>12.8967481</v>
      </c>
      <c r="P9339">
        <v>2.8</v>
      </c>
      <c r="Q9339" t="s">
        <v>97</v>
      </c>
      <c r="R9339">
        <v>26</v>
      </c>
    </row>
    <row r="9340" spans="1:18" x14ac:dyDescent="0.35">
      <c r="A9340">
        <v>6900883</v>
      </c>
      <c r="B9340" t="s">
        <v>17840</v>
      </c>
      <c r="C9340">
        <v>215</v>
      </c>
      <c r="D9340" t="s">
        <v>18396</v>
      </c>
      <c r="E9340" t="s">
        <v>17837</v>
      </c>
      <c r="F9340" t="s">
        <v>17841</v>
      </c>
      <c r="G9340" t="s">
        <v>17842</v>
      </c>
      <c r="H9340">
        <v>15</v>
      </c>
      <c r="I9340" t="s">
        <v>17839</v>
      </c>
      <c r="J9340" t="s">
        <v>21</v>
      </c>
      <c r="K9340" t="s">
        <v>21</v>
      </c>
      <c r="L9340" t="s">
        <v>21</v>
      </c>
      <c r="M9340">
        <f>IF(O9340&lt;Price!$A$3,Price!$B$2,IF(O9340&lt;Price!$A$4,Price!$B$3,IF(O9340&lt;Price!$A$5,Price!$B$4,IF(O9340&lt;Price!$A$6,Price!$B$5,Price!$B$6))))</f>
        <v>2</v>
      </c>
      <c r="N9340">
        <f>VLOOKUP(C9340,'Country'!$A:$D,4,0)</f>
        <v>1.2896748099999999</v>
      </c>
      <c r="O9340" s="7">
        <f t="shared" si="145"/>
        <v>19.345122149999998</v>
      </c>
      <c r="P9340">
        <v>3.7</v>
      </c>
      <c r="Q9340" t="s">
        <v>72</v>
      </c>
      <c r="R9340">
        <v>13</v>
      </c>
    </row>
    <row r="9341" spans="1:18" x14ac:dyDescent="0.35">
      <c r="A9341">
        <v>6900374</v>
      </c>
      <c r="B9341" t="s">
        <v>17843</v>
      </c>
      <c r="C9341">
        <v>215</v>
      </c>
      <c r="D9341" t="s">
        <v>18396</v>
      </c>
      <c r="E9341" t="s">
        <v>17837</v>
      </c>
      <c r="F9341" t="s">
        <v>17844</v>
      </c>
      <c r="G9341" t="s">
        <v>17845</v>
      </c>
      <c r="H9341">
        <v>60</v>
      </c>
      <c r="I9341" t="s">
        <v>17839</v>
      </c>
      <c r="J9341" t="s">
        <v>20</v>
      </c>
      <c r="K9341" t="s">
        <v>21</v>
      </c>
      <c r="L9341" t="s">
        <v>21</v>
      </c>
      <c r="M9341">
        <f>IF(O9341&lt;Price!$A$3,Price!$B$2,IF(O9341&lt;Price!$A$4,Price!$B$3,IF(O9341&lt;Price!$A$5,Price!$B$4,IF(O9341&lt;Price!$A$6,Price!$B$5,Price!$B$6))))</f>
        <v>4</v>
      </c>
      <c r="N9341">
        <f>VLOOKUP(C9341,'Country'!$A:$D,4,0)</f>
        <v>1.2896748099999999</v>
      </c>
      <c r="O9341" s="7">
        <f t="shared" si="145"/>
        <v>77.380488599999993</v>
      </c>
      <c r="P9341">
        <v>4</v>
      </c>
      <c r="Q9341" t="s">
        <v>30</v>
      </c>
      <c r="R9341">
        <v>133</v>
      </c>
    </row>
    <row r="9342" spans="1:18" x14ac:dyDescent="0.35">
      <c r="A9342">
        <v>6900224</v>
      </c>
      <c r="B9342" t="s">
        <v>17846</v>
      </c>
      <c r="C9342">
        <v>215</v>
      </c>
      <c r="D9342" t="s">
        <v>18396</v>
      </c>
      <c r="E9342" t="s">
        <v>17837</v>
      </c>
      <c r="F9342" t="s">
        <v>17847</v>
      </c>
      <c r="G9342" t="s">
        <v>423</v>
      </c>
      <c r="H9342">
        <v>30</v>
      </c>
      <c r="I9342" t="s">
        <v>17839</v>
      </c>
      <c r="J9342" t="s">
        <v>20</v>
      </c>
      <c r="K9342" t="s">
        <v>21</v>
      </c>
      <c r="L9342" t="s">
        <v>21</v>
      </c>
      <c r="M9342">
        <f>IF(O9342&lt;Price!$A$3,Price!$B$2,IF(O9342&lt;Price!$A$4,Price!$B$3,IF(O9342&lt;Price!$A$5,Price!$B$4,IF(O9342&lt;Price!$A$6,Price!$B$5,Price!$B$6))))</f>
        <v>3</v>
      </c>
      <c r="N9342">
        <f>VLOOKUP(C9342,'Country'!$A:$D,4,0)</f>
        <v>1.2896748099999999</v>
      </c>
      <c r="O9342" s="7">
        <f t="shared" si="145"/>
        <v>38.690244299999996</v>
      </c>
      <c r="P9342">
        <v>3.9</v>
      </c>
      <c r="Q9342" t="s">
        <v>72</v>
      </c>
      <c r="R9342">
        <v>22</v>
      </c>
    </row>
    <row r="9343" spans="1:18" x14ac:dyDescent="0.35">
      <c r="A9343">
        <v>6900160</v>
      </c>
      <c r="B9343" t="s">
        <v>17848</v>
      </c>
      <c r="C9343">
        <v>215</v>
      </c>
      <c r="D9343" t="s">
        <v>18396</v>
      </c>
      <c r="E9343" t="s">
        <v>17837</v>
      </c>
      <c r="F9343" t="s">
        <v>17849</v>
      </c>
      <c r="G9343" t="s">
        <v>17850</v>
      </c>
      <c r="H9343">
        <v>35</v>
      </c>
      <c r="I9343" t="s">
        <v>17839</v>
      </c>
      <c r="J9343" t="s">
        <v>21</v>
      </c>
      <c r="K9343" t="s">
        <v>21</v>
      </c>
      <c r="L9343" t="s">
        <v>21</v>
      </c>
      <c r="M9343">
        <f>IF(O9343&lt;Price!$A$3,Price!$B$2,IF(O9343&lt;Price!$A$4,Price!$B$3,IF(O9343&lt;Price!$A$5,Price!$B$4,IF(O9343&lt;Price!$A$6,Price!$B$5,Price!$B$6))))</f>
        <v>3</v>
      </c>
      <c r="N9343">
        <f>VLOOKUP(C9343,'Country'!$A:$D,4,0)</f>
        <v>1.2896748099999999</v>
      </c>
      <c r="O9343" s="7">
        <f t="shared" si="145"/>
        <v>45.138618350000002</v>
      </c>
      <c r="P9343">
        <v>3.7</v>
      </c>
      <c r="Q9343" t="s">
        <v>72</v>
      </c>
      <c r="R9343">
        <v>21</v>
      </c>
    </row>
    <row r="9344" spans="1:18" x14ac:dyDescent="0.35">
      <c r="A9344">
        <v>6900050</v>
      </c>
      <c r="B9344" t="s">
        <v>17851</v>
      </c>
      <c r="C9344">
        <v>215</v>
      </c>
      <c r="D9344" t="s">
        <v>18396</v>
      </c>
      <c r="E9344" t="s">
        <v>17837</v>
      </c>
      <c r="F9344" t="s">
        <v>17852</v>
      </c>
      <c r="G9344" t="s">
        <v>123</v>
      </c>
      <c r="H9344">
        <v>50</v>
      </c>
      <c r="I9344" t="s">
        <v>17839</v>
      </c>
      <c r="J9344" t="s">
        <v>21</v>
      </c>
      <c r="K9344" t="s">
        <v>21</v>
      </c>
      <c r="L9344" t="s">
        <v>21</v>
      </c>
      <c r="M9344">
        <f>IF(O9344&lt;Price!$A$3,Price!$B$2,IF(O9344&lt;Price!$A$4,Price!$B$3,IF(O9344&lt;Price!$A$5,Price!$B$4,IF(O9344&lt;Price!$A$6,Price!$B$5,Price!$B$6))))</f>
        <v>4</v>
      </c>
      <c r="N9344">
        <f>VLOOKUP(C9344,'Country'!$A:$D,4,0)</f>
        <v>1.2896748099999999</v>
      </c>
      <c r="O9344" s="7">
        <f t="shared" si="145"/>
        <v>64.483740499999996</v>
      </c>
      <c r="P9344">
        <v>3.9</v>
      </c>
      <c r="Q9344" t="s">
        <v>72</v>
      </c>
      <c r="R9344">
        <v>53</v>
      </c>
    </row>
    <row r="9345" spans="1:18" x14ac:dyDescent="0.35">
      <c r="A9345">
        <v>6900724</v>
      </c>
      <c r="B9345" t="s">
        <v>17853</v>
      </c>
      <c r="C9345">
        <v>215</v>
      </c>
      <c r="D9345" t="s">
        <v>18396</v>
      </c>
      <c r="E9345" t="s">
        <v>17837</v>
      </c>
      <c r="F9345" t="s">
        <v>17854</v>
      </c>
      <c r="G9345" t="s">
        <v>740</v>
      </c>
      <c r="H9345">
        <v>40</v>
      </c>
      <c r="I9345" t="s">
        <v>17839</v>
      </c>
      <c r="J9345" t="s">
        <v>21</v>
      </c>
      <c r="K9345" t="s">
        <v>21</v>
      </c>
      <c r="L9345" t="s">
        <v>21</v>
      </c>
      <c r="M9345">
        <f>IF(O9345&lt;Price!$A$3,Price!$B$2,IF(O9345&lt;Price!$A$4,Price!$B$3,IF(O9345&lt;Price!$A$5,Price!$B$4,IF(O9345&lt;Price!$A$6,Price!$B$5,Price!$B$6))))</f>
        <v>4</v>
      </c>
      <c r="N9345">
        <f>VLOOKUP(C9345,'Country'!$A:$D,4,0)</f>
        <v>1.2896748099999999</v>
      </c>
      <c r="O9345" s="7">
        <f t="shared" si="145"/>
        <v>51.5869924</v>
      </c>
      <c r="P9345">
        <v>4.5999999999999996</v>
      </c>
      <c r="Q9345" t="s">
        <v>22</v>
      </c>
      <c r="R9345">
        <v>100</v>
      </c>
    </row>
    <row r="9346" spans="1:18" x14ac:dyDescent="0.35">
      <c r="A9346">
        <v>6901081</v>
      </c>
      <c r="B9346" t="s">
        <v>17855</v>
      </c>
      <c r="C9346">
        <v>215</v>
      </c>
      <c r="D9346" t="s">
        <v>18396</v>
      </c>
      <c r="E9346" t="s">
        <v>17837</v>
      </c>
      <c r="F9346" t="s">
        <v>17856</v>
      </c>
      <c r="G9346" t="s">
        <v>123</v>
      </c>
      <c r="H9346">
        <v>45</v>
      </c>
      <c r="I9346" t="s">
        <v>17839</v>
      </c>
      <c r="J9346" t="s">
        <v>21</v>
      </c>
      <c r="K9346" t="s">
        <v>21</v>
      </c>
      <c r="L9346" t="s">
        <v>21</v>
      </c>
      <c r="M9346">
        <f>IF(O9346&lt;Price!$A$3,Price!$B$2,IF(O9346&lt;Price!$A$4,Price!$B$3,IF(O9346&lt;Price!$A$5,Price!$B$4,IF(O9346&lt;Price!$A$6,Price!$B$5,Price!$B$6))))</f>
        <v>4</v>
      </c>
      <c r="N9346">
        <f>VLOOKUP(C9346,'Country'!$A:$D,4,0)</f>
        <v>1.2896748099999999</v>
      </c>
      <c r="O9346" s="7">
        <f t="shared" ref="O9346:O9409" si="146">H9346*N9346</f>
        <v>58.035366449999998</v>
      </c>
      <c r="P9346">
        <v>4.2</v>
      </c>
      <c r="Q9346" t="s">
        <v>30</v>
      </c>
      <c r="R9346">
        <v>148</v>
      </c>
    </row>
    <row r="9347" spans="1:18" x14ac:dyDescent="0.35">
      <c r="A9347">
        <v>6900674</v>
      </c>
      <c r="B9347" t="s">
        <v>17857</v>
      </c>
      <c r="C9347">
        <v>215</v>
      </c>
      <c r="D9347" t="s">
        <v>18396</v>
      </c>
      <c r="E9347" t="s">
        <v>17837</v>
      </c>
      <c r="F9347" t="s">
        <v>17858</v>
      </c>
      <c r="G9347" t="s">
        <v>17859</v>
      </c>
      <c r="H9347">
        <v>120</v>
      </c>
      <c r="I9347" t="s">
        <v>17839</v>
      </c>
      <c r="J9347" t="s">
        <v>21</v>
      </c>
      <c r="K9347" t="s">
        <v>21</v>
      </c>
      <c r="L9347" t="s">
        <v>21</v>
      </c>
      <c r="M9347">
        <f>IF(O9347&lt;Price!$A$3,Price!$B$2,IF(O9347&lt;Price!$A$4,Price!$B$3,IF(O9347&lt;Price!$A$5,Price!$B$4,IF(O9347&lt;Price!$A$6,Price!$B$5,Price!$B$6))))</f>
        <v>5</v>
      </c>
      <c r="N9347">
        <f>VLOOKUP(C9347,'Country'!$A:$D,4,0)</f>
        <v>1.2896748099999999</v>
      </c>
      <c r="O9347" s="7">
        <f t="shared" si="146"/>
        <v>154.76097719999999</v>
      </c>
      <c r="P9347">
        <v>4.5</v>
      </c>
      <c r="Q9347" t="s">
        <v>22</v>
      </c>
      <c r="R9347">
        <v>265</v>
      </c>
    </row>
    <row r="9348" spans="1:18" x14ac:dyDescent="0.35">
      <c r="A9348">
        <v>6901062</v>
      </c>
      <c r="B9348" t="s">
        <v>17860</v>
      </c>
      <c r="C9348">
        <v>215</v>
      </c>
      <c r="D9348" t="s">
        <v>18396</v>
      </c>
      <c r="E9348" t="s">
        <v>17837</v>
      </c>
      <c r="F9348" t="s">
        <v>17861</v>
      </c>
      <c r="G9348" t="s">
        <v>17862</v>
      </c>
      <c r="H9348">
        <v>20</v>
      </c>
      <c r="I9348" t="s">
        <v>17839</v>
      </c>
      <c r="J9348" t="s">
        <v>21</v>
      </c>
      <c r="K9348" t="s">
        <v>21</v>
      </c>
      <c r="L9348" t="s">
        <v>21</v>
      </c>
      <c r="M9348">
        <f>IF(O9348&lt;Price!$A$3,Price!$B$2,IF(O9348&lt;Price!$A$4,Price!$B$3,IF(O9348&lt;Price!$A$5,Price!$B$4,IF(O9348&lt;Price!$A$6,Price!$B$5,Price!$B$6))))</f>
        <v>3</v>
      </c>
      <c r="N9348">
        <f>VLOOKUP(C9348,'Country'!$A:$D,4,0)</f>
        <v>1.2896748099999999</v>
      </c>
      <c r="O9348" s="7">
        <f t="shared" si="146"/>
        <v>25.7934962</v>
      </c>
      <c r="P9348">
        <v>3.8</v>
      </c>
      <c r="Q9348" t="s">
        <v>72</v>
      </c>
      <c r="R9348">
        <v>38</v>
      </c>
    </row>
    <row r="9349" spans="1:18" x14ac:dyDescent="0.35">
      <c r="A9349">
        <v>6900669</v>
      </c>
      <c r="B9349" t="s">
        <v>17863</v>
      </c>
      <c r="C9349">
        <v>215</v>
      </c>
      <c r="D9349" t="s">
        <v>18396</v>
      </c>
      <c r="E9349" t="s">
        <v>17837</v>
      </c>
      <c r="F9349" t="s">
        <v>17864</v>
      </c>
      <c r="G9349" t="s">
        <v>17865</v>
      </c>
      <c r="H9349">
        <v>50</v>
      </c>
      <c r="I9349" t="s">
        <v>17839</v>
      </c>
      <c r="J9349" t="s">
        <v>21</v>
      </c>
      <c r="K9349" t="s">
        <v>21</v>
      </c>
      <c r="L9349" t="s">
        <v>21</v>
      </c>
      <c r="M9349">
        <f>IF(O9349&lt;Price!$A$3,Price!$B$2,IF(O9349&lt;Price!$A$4,Price!$B$3,IF(O9349&lt;Price!$A$5,Price!$B$4,IF(O9349&lt;Price!$A$6,Price!$B$5,Price!$B$6))))</f>
        <v>4</v>
      </c>
      <c r="N9349">
        <f>VLOOKUP(C9349,'Country'!$A:$D,4,0)</f>
        <v>1.2896748099999999</v>
      </c>
      <c r="O9349" s="7">
        <f t="shared" si="146"/>
        <v>64.483740499999996</v>
      </c>
      <c r="P9349">
        <v>4</v>
      </c>
      <c r="Q9349" t="s">
        <v>30</v>
      </c>
      <c r="R9349">
        <v>40</v>
      </c>
    </row>
    <row r="9350" spans="1:18" x14ac:dyDescent="0.35">
      <c r="A9350">
        <v>6900811</v>
      </c>
      <c r="B9350" t="s">
        <v>17866</v>
      </c>
      <c r="C9350">
        <v>215</v>
      </c>
      <c r="D9350" t="s">
        <v>18396</v>
      </c>
      <c r="E9350" t="s">
        <v>17837</v>
      </c>
      <c r="F9350" t="s">
        <v>17867</v>
      </c>
      <c r="G9350" t="s">
        <v>5831</v>
      </c>
      <c r="H9350">
        <v>30</v>
      </c>
      <c r="I9350" t="s">
        <v>17839</v>
      </c>
      <c r="J9350" t="s">
        <v>21</v>
      </c>
      <c r="K9350" t="s">
        <v>21</v>
      </c>
      <c r="L9350" t="s">
        <v>21</v>
      </c>
      <c r="M9350">
        <f>IF(O9350&lt;Price!$A$3,Price!$B$2,IF(O9350&lt;Price!$A$4,Price!$B$3,IF(O9350&lt;Price!$A$5,Price!$B$4,IF(O9350&lt;Price!$A$6,Price!$B$5,Price!$B$6))))</f>
        <v>3</v>
      </c>
      <c r="N9350">
        <f>VLOOKUP(C9350,'Country'!$A:$D,4,0)</f>
        <v>1.2896748099999999</v>
      </c>
      <c r="O9350" s="7">
        <f t="shared" si="146"/>
        <v>38.690244299999996</v>
      </c>
      <c r="P9350">
        <v>3.6</v>
      </c>
      <c r="Q9350" t="s">
        <v>72</v>
      </c>
      <c r="R9350">
        <v>9</v>
      </c>
    </row>
    <row r="9351" spans="1:18" x14ac:dyDescent="0.35">
      <c r="A9351">
        <v>6901051</v>
      </c>
      <c r="B9351" t="s">
        <v>17868</v>
      </c>
      <c r="C9351">
        <v>215</v>
      </c>
      <c r="D9351" t="s">
        <v>18396</v>
      </c>
      <c r="E9351" t="s">
        <v>17837</v>
      </c>
      <c r="F9351" t="s">
        <v>17869</v>
      </c>
      <c r="G9351" t="s">
        <v>17870</v>
      </c>
      <c r="H9351">
        <v>30</v>
      </c>
      <c r="I9351" t="s">
        <v>17839</v>
      </c>
      <c r="J9351" t="s">
        <v>21</v>
      </c>
      <c r="K9351" t="s">
        <v>21</v>
      </c>
      <c r="L9351" t="s">
        <v>21</v>
      </c>
      <c r="M9351">
        <f>IF(O9351&lt;Price!$A$3,Price!$B$2,IF(O9351&lt;Price!$A$4,Price!$B$3,IF(O9351&lt;Price!$A$5,Price!$B$4,IF(O9351&lt;Price!$A$6,Price!$B$5,Price!$B$6))))</f>
        <v>3</v>
      </c>
      <c r="N9351">
        <f>VLOOKUP(C9351,'Country'!$A:$D,4,0)</f>
        <v>1.2896748099999999</v>
      </c>
      <c r="O9351" s="7">
        <f t="shared" si="146"/>
        <v>38.690244299999996</v>
      </c>
      <c r="P9351">
        <v>4.2</v>
      </c>
      <c r="Q9351" t="s">
        <v>30</v>
      </c>
      <c r="R9351">
        <v>55</v>
      </c>
    </row>
    <row r="9352" spans="1:18" x14ac:dyDescent="0.35">
      <c r="A9352">
        <v>6900388</v>
      </c>
      <c r="B9352" t="s">
        <v>17871</v>
      </c>
      <c r="C9352">
        <v>215</v>
      </c>
      <c r="D9352" t="s">
        <v>18396</v>
      </c>
      <c r="E9352" t="s">
        <v>17837</v>
      </c>
      <c r="F9352" t="s">
        <v>17872</v>
      </c>
      <c r="G9352" t="s">
        <v>209</v>
      </c>
      <c r="H9352">
        <v>80</v>
      </c>
      <c r="I9352" t="s">
        <v>17839</v>
      </c>
      <c r="J9352" t="s">
        <v>21</v>
      </c>
      <c r="K9352" t="s">
        <v>21</v>
      </c>
      <c r="L9352" t="s">
        <v>21</v>
      </c>
      <c r="M9352">
        <f>IF(O9352&lt;Price!$A$3,Price!$B$2,IF(O9352&lt;Price!$A$4,Price!$B$3,IF(O9352&lt;Price!$A$5,Price!$B$4,IF(O9352&lt;Price!$A$6,Price!$B$5,Price!$B$6))))</f>
        <v>5</v>
      </c>
      <c r="N9352">
        <f>VLOOKUP(C9352,'Country'!$A:$D,4,0)</f>
        <v>1.2896748099999999</v>
      </c>
      <c r="O9352" s="7">
        <f t="shared" si="146"/>
        <v>103.1739848</v>
      </c>
      <c r="P9352">
        <v>4.0999999999999996</v>
      </c>
      <c r="Q9352" t="s">
        <v>30</v>
      </c>
      <c r="R9352">
        <v>213</v>
      </c>
    </row>
    <row r="9353" spans="1:18" x14ac:dyDescent="0.35">
      <c r="A9353">
        <v>18273002</v>
      </c>
      <c r="B9353" t="s">
        <v>17873</v>
      </c>
      <c r="C9353">
        <v>215</v>
      </c>
      <c r="D9353" t="s">
        <v>18396</v>
      </c>
      <c r="E9353" t="s">
        <v>17837</v>
      </c>
      <c r="F9353" t="s">
        <v>17874</v>
      </c>
      <c r="G9353" t="s">
        <v>17875</v>
      </c>
      <c r="H9353">
        <v>20</v>
      </c>
      <c r="I9353" t="s">
        <v>17839</v>
      </c>
      <c r="J9353" t="s">
        <v>21</v>
      </c>
      <c r="K9353" t="s">
        <v>21</v>
      </c>
      <c r="L9353" t="s">
        <v>21</v>
      </c>
      <c r="M9353">
        <f>IF(O9353&lt;Price!$A$3,Price!$B$2,IF(O9353&lt;Price!$A$4,Price!$B$3,IF(O9353&lt;Price!$A$5,Price!$B$4,IF(O9353&lt;Price!$A$6,Price!$B$5,Price!$B$6))))</f>
        <v>3</v>
      </c>
      <c r="N9353">
        <f>VLOOKUP(C9353,'Country'!$A:$D,4,0)</f>
        <v>1.2896748099999999</v>
      </c>
      <c r="O9353" s="7">
        <f t="shared" si="146"/>
        <v>25.7934962</v>
      </c>
      <c r="P9353">
        <v>0</v>
      </c>
      <c r="Q9353" t="s">
        <v>120</v>
      </c>
      <c r="R9353">
        <v>3</v>
      </c>
    </row>
    <row r="9354" spans="1:18" x14ac:dyDescent="0.35">
      <c r="A9354">
        <v>6901231</v>
      </c>
      <c r="B9354" t="s">
        <v>15058</v>
      </c>
      <c r="C9354">
        <v>215</v>
      </c>
      <c r="D9354" t="s">
        <v>18396</v>
      </c>
      <c r="E9354" t="s">
        <v>17837</v>
      </c>
      <c r="F9354" t="s">
        <v>17876</v>
      </c>
      <c r="G9354" t="s">
        <v>17877</v>
      </c>
      <c r="H9354">
        <v>45</v>
      </c>
      <c r="I9354" t="s">
        <v>17839</v>
      </c>
      <c r="J9354" t="s">
        <v>21</v>
      </c>
      <c r="K9354" t="s">
        <v>21</v>
      </c>
      <c r="L9354" t="s">
        <v>21</v>
      </c>
      <c r="M9354">
        <f>IF(O9354&lt;Price!$A$3,Price!$B$2,IF(O9354&lt;Price!$A$4,Price!$B$3,IF(O9354&lt;Price!$A$5,Price!$B$4,IF(O9354&lt;Price!$A$6,Price!$B$5,Price!$B$6))))</f>
        <v>4</v>
      </c>
      <c r="N9354">
        <f>VLOOKUP(C9354,'Country'!$A:$D,4,0)</f>
        <v>1.2896748099999999</v>
      </c>
      <c r="O9354" s="7">
        <f t="shared" si="146"/>
        <v>58.035366449999998</v>
      </c>
      <c r="P9354">
        <v>4</v>
      </c>
      <c r="Q9354" t="s">
        <v>30</v>
      </c>
      <c r="R9354">
        <v>63</v>
      </c>
    </row>
    <row r="9355" spans="1:18" x14ac:dyDescent="0.35">
      <c r="A9355">
        <v>6901394</v>
      </c>
      <c r="B9355" t="s">
        <v>17878</v>
      </c>
      <c r="C9355">
        <v>215</v>
      </c>
      <c r="D9355" t="s">
        <v>18396</v>
      </c>
      <c r="E9355" t="s">
        <v>17837</v>
      </c>
      <c r="F9355" t="s">
        <v>17879</v>
      </c>
      <c r="G9355" t="s">
        <v>17880</v>
      </c>
      <c r="H9355">
        <v>15</v>
      </c>
      <c r="I9355" t="s">
        <v>17839</v>
      </c>
      <c r="J9355" t="s">
        <v>21</v>
      </c>
      <c r="K9355" t="s">
        <v>21</v>
      </c>
      <c r="L9355" t="s">
        <v>21</v>
      </c>
      <c r="M9355">
        <f>IF(O9355&lt;Price!$A$3,Price!$B$2,IF(O9355&lt;Price!$A$4,Price!$B$3,IF(O9355&lt;Price!$A$5,Price!$B$4,IF(O9355&lt;Price!$A$6,Price!$B$5,Price!$B$6))))</f>
        <v>2</v>
      </c>
      <c r="N9355">
        <f>VLOOKUP(C9355,'Country'!$A:$D,4,0)</f>
        <v>1.2896748099999999</v>
      </c>
      <c r="O9355" s="7">
        <f t="shared" si="146"/>
        <v>19.345122149999998</v>
      </c>
      <c r="P9355">
        <v>3.1</v>
      </c>
      <c r="Q9355" t="s">
        <v>97</v>
      </c>
      <c r="R9355">
        <v>11</v>
      </c>
    </row>
    <row r="9356" spans="1:18" x14ac:dyDescent="0.35">
      <c r="A9356">
        <v>6900843</v>
      </c>
      <c r="B9356" t="s">
        <v>17881</v>
      </c>
      <c r="C9356">
        <v>215</v>
      </c>
      <c r="D9356" t="s">
        <v>18396</v>
      </c>
      <c r="E9356" t="s">
        <v>17837</v>
      </c>
      <c r="F9356" t="s">
        <v>17882</v>
      </c>
      <c r="G9356" t="s">
        <v>1545</v>
      </c>
      <c r="H9356">
        <v>20</v>
      </c>
      <c r="I9356" t="s">
        <v>17839</v>
      </c>
      <c r="J9356" t="s">
        <v>21</v>
      </c>
      <c r="K9356" t="s">
        <v>21</v>
      </c>
      <c r="L9356" t="s">
        <v>21</v>
      </c>
      <c r="M9356">
        <f>IF(O9356&lt;Price!$A$3,Price!$B$2,IF(O9356&lt;Price!$A$4,Price!$B$3,IF(O9356&lt;Price!$A$5,Price!$B$4,IF(O9356&lt;Price!$A$6,Price!$B$5,Price!$B$6))))</f>
        <v>3</v>
      </c>
      <c r="N9356">
        <f>VLOOKUP(C9356,'Country'!$A:$D,4,0)</f>
        <v>1.2896748099999999</v>
      </c>
      <c r="O9356" s="7">
        <f t="shared" si="146"/>
        <v>25.7934962</v>
      </c>
      <c r="P9356">
        <v>3.8</v>
      </c>
      <c r="Q9356" t="s">
        <v>72</v>
      </c>
      <c r="R9356">
        <v>55</v>
      </c>
    </row>
    <row r="9357" spans="1:18" x14ac:dyDescent="0.35">
      <c r="A9357">
        <v>6900992</v>
      </c>
      <c r="B9357" t="s">
        <v>17883</v>
      </c>
      <c r="C9357">
        <v>215</v>
      </c>
      <c r="D9357" t="s">
        <v>18396</v>
      </c>
      <c r="E9357" t="s">
        <v>17837</v>
      </c>
      <c r="F9357" t="s">
        <v>17884</v>
      </c>
      <c r="G9357" t="s">
        <v>1639</v>
      </c>
      <c r="H9357">
        <v>45</v>
      </c>
      <c r="I9357" t="s">
        <v>17839</v>
      </c>
      <c r="J9357" t="s">
        <v>21</v>
      </c>
      <c r="K9357" t="s">
        <v>21</v>
      </c>
      <c r="L9357" t="s">
        <v>21</v>
      </c>
      <c r="M9357">
        <f>IF(O9357&lt;Price!$A$3,Price!$B$2,IF(O9357&lt;Price!$A$4,Price!$B$3,IF(O9357&lt;Price!$A$5,Price!$B$4,IF(O9357&lt;Price!$A$6,Price!$B$5,Price!$B$6))))</f>
        <v>4</v>
      </c>
      <c r="N9357">
        <f>VLOOKUP(C9357,'Country'!$A:$D,4,0)</f>
        <v>1.2896748099999999</v>
      </c>
      <c r="O9357" s="7">
        <f t="shared" si="146"/>
        <v>58.035366449999998</v>
      </c>
      <c r="P9357">
        <v>3.7</v>
      </c>
      <c r="Q9357" t="s">
        <v>72</v>
      </c>
      <c r="R9357">
        <v>32</v>
      </c>
    </row>
    <row r="9358" spans="1:18" x14ac:dyDescent="0.35">
      <c r="A9358">
        <v>6900069</v>
      </c>
      <c r="B9358" t="s">
        <v>17885</v>
      </c>
      <c r="C9358">
        <v>215</v>
      </c>
      <c r="D9358" t="s">
        <v>18396</v>
      </c>
      <c r="E9358" t="s">
        <v>17837</v>
      </c>
      <c r="F9358" t="s">
        <v>17886</v>
      </c>
      <c r="G9358" t="s">
        <v>269</v>
      </c>
      <c r="H9358">
        <v>20</v>
      </c>
      <c r="I9358" t="s">
        <v>17839</v>
      </c>
      <c r="J9358" t="s">
        <v>21</v>
      </c>
      <c r="K9358" t="s">
        <v>21</v>
      </c>
      <c r="L9358" t="s">
        <v>21</v>
      </c>
      <c r="M9358">
        <f>IF(O9358&lt;Price!$A$3,Price!$B$2,IF(O9358&lt;Price!$A$4,Price!$B$3,IF(O9358&lt;Price!$A$5,Price!$B$4,IF(O9358&lt;Price!$A$6,Price!$B$5,Price!$B$6))))</f>
        <v>3</v>
      </c>
      <c r="N9358">
        <f>VLOOKUP(C9358,'Country'!$A:$D,4,0)</f>
        <v>1.2896748099999999</v>
      </c>
      <c r="O9358" s="7">
        <f t="shared" si="146"/>
        <v>25.7934962</v>
      </c>
      <c r="P9358">
        <v>4</v>
      </c>
      <c r="Q9358" t="s">
        <v>30</v>
      </c>
      <c r="R9358">
        <v>93</v>
      </c>
    </row>
    <row r="9359" spans="1:18" x14ac:dyDescent="0.35">
      <c r="A9359">
        <v>7600803</v>
      </c>
      <c r="B9359" t="s">
        <v>17887</v>
      </c>
      <c r="C9359">
        <v>215</v>
      </c>
      <c r="D9359" t="s">
        <v>18396</v>
      </c>
      <c r="E9359" t="s">
        <v>17888</v>
      </c>
      <c r="F9359" t="s">
        <v>17889</v>
      </c>
      <c r="G9359" t="s">
        <v>2125</v>
      </c>
      <c r="H9359">
        <v>30</v>
      </c>
      <c r="I9359" t="s">
        <v>17839</v>
      </c>
      <c r="J9359" t="s">
        <v>21</v>
      </c>
      <c r="K9359" t="s">
        <v>21</v>
      </c>
      <c r="L9359" t="s">
        <v>21</v>
      </c>
      <c r="M9359">
        <f>IF(O9359&lt;Price!$A$3,Price!$B$2,IF(O9359&lt;Price!$A$4,Price!$B$3,IF(O9359&lt;Price!$A$5,Price!$B$4,IF(O9359&lt;Price!$A$6,Price!$B$5,Price!$B$6))))</f>
        <v>3</v>
      </c>
      <c r="N9359">
        <f>VLOOKUP(C9359,'Country'!$A:$D,4,0)</f>
        <v>1.2896748099999999</v>
      </c>
      <c r="O9359" s="7">
        <f t="shared" si="146"/>
        <v>38.690244299999996</v>
      </c>
      <c r="P9359">
        <v>3.9</v>
      </c>
      <c r="Q9359" t="s">
        <v>72</v>
      </c>
      <c r="R9359">
        <v>63</v>
      </c>
    </row>
    <row r="9360" spans="1:18" x14ac:dyDescent="0.35">
      <c r="A9360">
        <v>7600217</v>
      </c>
      <c r="B9360" t="s">
        <v>17890</v>
      </c>
      <c r="C9360">
        <v>215</v>
      </c>
      <c r="D9360" t="s">
        <v>18396</v>
      </c>
      <c r="E9360" t="s">
        <v>17888</v>
      </c>
      <c r="F9360" t="s">
        <v>17891</v>
      </c>
      <c r="G9360" t="s">
        <v>123</v>
      </c>
      <c r="H9360">
        <v>30</v>
      </c>
      <c r="I9360" t="s">
        <v>17839</v>
      </c>
      <c r="J9360" t="s">
        <v>21</v>
      </c>
      <c r="K9360" t="s">
        <v>21</v>
      </c>
      <c r="L9360" t="s">
        <v>21</v>
      </c>
      <c r="M9360">
        <f>IF(O9360&lt;Price!$A$3,Price!$B$2,IF(O9360&lt;Price!$A$4,Price!$B$3,IF(O9360&lt;Price!$A$5,Price!$B$4,IF(O9360&lt;Price!$A$6,Price!$B$5,Price!$B$6))))</f>
        <v>3</v>
      </c>
      <c r="N9360">
        <f>VLOOKUP(C9360,'Country'!$A:$D,4,0)</f>
        <v>1.2896748099999999</v>
      </c>
      <c r="O9360" s="7">
        <f t="shared" si="146"/>
        <v>38.690244299999996</v>
      </c>
      <c r="P9360">
        <v>4.5</v>
      </c>
      <c r="Q9360" t="s">
        <v>22</v>
      </c>
      <c r="R9360">
        <v>329</v>
      </c>
    </row>
    <row r="9361" spans="1:18" x14ac:dyDescent="0.35">
      <c r="A9361">
        <v>7600902</v>
      </c>
      <c r="B9361" t="s">
        <v>17892</v>
      </c>
      <c r="C9361">
        <v>215</v>
      </c>
      <c r="D9361" t="s">
        <v>18396</v>
      </c>
      <c r="E9361" t="s">
        <v>17888</v>
      </c>
      <c r="F9361" t="s">
        <v>17893</v>
      </c>
      <c r="G9361" t="s">
        <v>1667</v>
      </c>
      <c r="H9361">
        <v>35</v>
      </c>
      <c r="I9361" t="s">
        <v>17839</v>
      </c>
      <c r="J9361" t="s">
        <v>21</v>
      </c>
      <c r="K9361" t="s">
        <v>21</v>
      </c>
      <c r="L9361" t="s">
        <v>21</v>
      </c>
      <c r="M9361">
        <f>IF(O9361&lt;Price!$A$3,Price!$B$2,IF(O9361&lt;Price!$A$4,Price!$B$3,IF(O9361&lt;Price!$A$5,Price!$B$4,IF(O9361&lt;Price!$A$6,Price!$B$5,Price!$B$6))))</f>
        <v>3</v>
      </c>
      <c r="N9361">
        <f>VLOOKUP(C9361,'Country'!$A:$D,4,0)</f>
        <v>1.2896748099999999</v>
      </c>
      <c r="O9361" s="7">
        <f t="shared" si="146"/>
        <v>45.138618350000002</v>
      </c>
      <c r="P9361">
        <v>4.5999999999999996</v>
      </c>
      <c r="Q9361" t="s">
        <v>22</v>
      </c>
      <c r="R9361">
        <v>130</v>
      </c>
    </row>
    <row r="9362" spans="1:18" x14ac:dyDescent="0.35">
      <c r="A9362">
        <v>7601577</v>
      </c>
      <c r="B9362" t="s">
        <v>17894</v>
      </c>
      <c r="C9362">
        <v>215</v>
      </c>
      <c r="D9362" t="s">
        <v>18396</v>
      </c>
      <c r="E9362" t="s">
        <v>17888</v>
      </c>
      <c r="F9362" t="s">
        <v>17895</v>
      </c>
      <c r="G9362" t="s">
        <v>17896</v>
      </c>
      <c r="H9362">
        <v>45</v>
      </c>
      <c r="I9362" t="s">
        <v>17839</v>
      </c>
      <c r="J9362" t="s">
        <v>21</v>
      </c>
      <c r="K9362" t="s">
        <v>21</v>
      </c>
      <c r="L9362" t="s">
        <v>21</v>
      </c>
      <c r="M9362">
        <f>IF(O9362&lt;Price!$A$3,Price!$B$2,IF(O9362&lt;Price!$A$4,Price!$B$3,IF(O9362&lt;Price!$A$5,Price!$B$4,IF(O9362&lt;Price!$A$6,Price!$B$5,Price!$B$6))))</f>
        <v>4</v>
      </c>
      <c r="N9362">
        <f>VLOOKUP(C9362,'Country'!$A:$D,4,0)</f>
        <v>1.2896748099999999</v>
      </c>
      <c r="O9362" s="7">
        <f t="shared" si="146"/>
        <v>58.035366449999998</v>
      </c>
      <c r="P9362">
        <v>4.7</v>
      </c>
      <c r="Q9362" t="s">
        <v>22</v>
      </c>
      <c r="R9362">
        <v>163</v>
      </c>
    </row>
    <row r="9363" spans="1:18" x14ac:dyDescent="0.35">
      <c r="A9363">
        <v>7601241</v>
      </c>
      <c r="B9363" t="s">
        <v>17897</v>
      </c>
      <c r="C9363">
        <v>215</v>
      </c>
      <c r="D9363" t="s">
        <v>18396</v>
      </c>
      <c r="E9363" t="s">
        <v>17888</v>
      </c>
      <c r="F9363" t="s">
        <v>17898</v>
      </c>
      <c r="G9363" t="s">
        <v>17899</v>
      </c>
      <c r="H9363">
        <v>90</v>
      </c>
      <c r="I9363" t="s">
        <v>17839</v>
      </c>
      <c r="J9363" t="s">
        <v>21</v>
      </c>
      <c r="K9363" t="s">
        <v>21</v>
      </c>
      <c r="L9363" t="s">
        <v>21</v>
      </c>
      <c r="M9363">
        <f>IF(O9363&lt;Price!$A$3,Price!$B$2,IF(O9363&lt;Price!$A$4,Price!$B$3,IF(O9363&lt;Price!$A$5,Price!$B$4,IF(O9363&lt;Price!$A$6,Price!$B$5,Price!$B$6))))</f>
        <v>5</v>
      </c>
      <c r="N9363">
        <f>VLOOKUP(C9363,'Country'!$A:$D,4,0)</f>
        <v>1.2896748099999999</v>
      </c>
      <c r="O9363" s="7">
        <f t="shared" si="146"/>
        <v>116.0707329</v>
      </c>
      <c r="P9363">
        <v>4.4000000000000004</v>
      </c>
      <c r="Q9363" t="s">
        <v>30</v>
      </c>
      <c r="R9363">
        <v>275</v>
      </c>
    </row>
    <row r="9364" spans="1:18" x14ac:dyDescent="0.35">
      <c r="A9364">
        <v>7602204</v>
      </c>
      <c r="B9364" t="s">
        <v>17900</v>
      </c>
      <c r="C9364">
        <v>215</v>
      </c>
      <c r="D9364" t="s">
        <v>18396</v>
      </c>
      <c r="E9364" t="s">
        <v>17888</v>
      </c>
      <c r="F9364" t="s">
        <v>17901</v>
      </c>
      <c r="G9364" t="s">
        <v>269</v>
      </c>
      <c r="H9364">
        <v>30</v>
      </c>
      <c r="I9364" t="s">
        <v>17839</v>
      </c>
      <c r="J9364" t="s">
        <v>21</v>
      </c>
      <c r="K9364" t="s">
        <v>21</v>
      </c>
      <c r="L9364" t="s">
        <v>21</v>
      </c>
      <c r="M9364">
        <f>IF(O9364&lt;Price!$A$3,Price!$B$2,IF(O9364&lt;Price!$A$4,Price!$B$3,IF(O9364&lt;Price!$A$5,Price!$B$4,IF(O9364&lt;Price!$A$6,Price!$B$5,Price!$B$6))))</f>
        <v>3</v>
      </c>
      <c r="N9364">
        <f>VLOOKUP(C9364,'Country'!$A:$D,4,0)</f>
        <v>1.2896748099999999</v>
      </c>
      <c r="O9364" s="7">
        <f t="shared" si="146"/>
        <v>38.690244299999996</v>
      </c>
      <c r="P9364">
        <v>3.8</v>
      </c>
      <c r="Q9364" t="s">
        <v>72</v>
      </c>
      <c r="R9364">
        <v>31</v>
      </c>
    </row>
    <row r="9365" spans="1:18" x14ac:dyDescent="0.35">
      <c r="A9365">
        <v>7601102</v>
      </c>
      <c r="B9365" t="s">
        <v>17846</v>
      </c>
      <c r="C9365">
        <v>215</v>
      </c>
      <c r="D9365" t="s">
        <v>18396</v>
      </c>
      <c r="E9365" t="s">
        <v>17888</v>
      </c>
      <c r="F9365" t="s">
        <v>17902</v>
      </c>
      <c r="G9365" t="s">
        <v>423</v>
      </c>
      <c r="H9365">
        <v>50</v>
      </c>
      <c r="I9365" t="s">
        <v>17839</v>
      </c>
      <c r="J9365" t="s">
        <v>20</v>
      </c>
      <c r="K9365" t="s">
        <v>21</v>
      </c>
      <c r="L9365" t="s">
        <v>21</v>
      </c>
      <c r="M9365">
        <f>IF(O9365&lt;Price!$A$3,Price!$B$2,IF(O9365&lt;Price!$A$4,Price!$B$3,IF(O9365&lt;Price!$A$5,Price!$B$4,IF(O9365&lt;Price!$A$6,Price!$B$5,Price!$B$6))))</f>
        <v>4</v>
      </c>
      <c r="N9365">
        <f>VLOOKUP(C9365,'Country'!$A:$D,4,0)</f>
        <v>1.2896748099999999</v>
      </c>
      <c r="O9365" s="7">
        <f t="shared" si="146"/>
        <v>64.483740499999996</v>
      </c>
      <c r="P9365">
        <v>4.3</v>
      </c>
      <c r="Q9365" t="s">
        <v>30</v>
      </c>
      <c r="R9365">
        <v>61</v>
      </c>
    </row>
    <row r="9366" spans="1:18" x14ac:dyDescent="0.35">
      <c r="A9366">
        <v>7600062</v>
      </c>
      <c r="B9366" t="s">
        <v>1594</v>
      </c>
      <c r="C9366">
        <v>215</v>
      </c>
      <c r="D9366" t="s">
        <v>18396</v>
      </c>
      <c r="E9366" t="s">
        <v>17888</v>
      </c>
      <c r="F9366" t="s">
        <v>17903</v>
      </c>
      <c r="G9366" t="s">
        <v>342</v>
      </c>
      <c r="H9366">
        <v>40</v>
      </c>
      <c r="I9366" t="s">
        <v>17839</v>
      </c>
      <c r="J9366" t="s">
        <v>21</v>
      </c>
      <c r="K9366" t="s">
        <v>21</v>
      </c>
      <c r="L9366" t="s">
        <v>21</v>
      </c>
      <c r="M9366">
        <f>IF(O9366&lt;Price!$A$3,Price!$B$2,IF(O9366&lt;Price!$A$4,Price!$B$3,IF(O9366&lt;Price!$A$5,Price!$B$4,IF(O9366&lt;Price!$A$6,Price!$B$5,Price!$B$6))))</f>
        <v>4</v>
      </c>
      <c r="N9366">
        <f>VLOOKUP(C9366,'Country'!$A:$D,4,0)</f>
        <v>1.2896748099999999</v>
      </c>
      <c r="O9366" s="7">
        <f t="shared" si="146"/>
        <v>51.5869924</v>
      </c>
      <c r="P9366">
        <v>4</v>
      </c>
      <c r="Q9366" t="s">
        <v>30</v>
      </c>
      <c r="R9366">
        <v>154</v>
      </c>
    </row>
    <row r="9367" spans="1:18" x14ac:dyDescent="0.35">
      <c r="A9367">
        <v>7602340</v>
      </c>
      <c r="B9367" t="s">
        <v>17904</v>
      </c>
      <c r="C9367">
        <v>215</v>
      </c>
      <c r="D9367" t="s">
        <v>18396</v>
      </c>
      <c r="E9367" t="s">
        <v>17888</v>
      </c>
      <c r="F9367" t="s">
        <v>17905</v>
      </c>
      <c r="G9367" t="s">
        <v>17906</v>
      </c>
      <c r="H9367">
        <v>40</v>
      </c>
      <c r="I9367" t="s">
        <v>17839</v>
      </c>
      <c r="J9367" t="s">
        <v>21</v>
      </c>
      <c r="K9367" t="s">
        <v>21</v>
      </c>
      <c r="L9367" t="s">
        <v>21</v>
      </c>
      <c r="M9367">
        <f>IF(O9367&lt;Price!$A$3,Price!$B$2,IF(O9367&lt;Price!$A$4,Price!$B$3,IF(O9367&lt;Price!$A$5,Price!$B$4,IF(O9367&lt;Price!$A$6,Price!$B$5,Price!$B$6))))</f>
        <v>4</v>
      </c>
      <c r="N9367">
        <f>VLOOKUP(C9367,'Country'!$A:$D,4,0)</f>
        <v>1.2896748099999999</v>
      </c>
      <c r="O9367" s="7">
        <f t="shared" si="146"/>
        <v>51.5869924</v>
      </c>
      <c r="P9367">
        <v>4</v>
      </c>
      <c r="Q9367" t="s">
        <v>30</v>
      </c>
      <c r="R9367">
        <v>36</v>
      </c>
    </row>
    <row r="9368" spans="1:18" x14ac:dyDescent="0.35">
      <c r="A9368">
        <v>7601106</v>
      </c>
      <c r="B9368" t="s">
        <v>17907</v>
      </c>
      <c r="C9368">
        <v>215</v>
      </c>
      <c r="D9368" t="s">
        <v>18396</v>
      </c>
      <c r="E9368" t="s">
        <v>17888</v>
      </c>
      <c r="F9368" t="s">
        <v>17908</v>
      </c>
      <c r="G9368" t="s">
        <v>17909</v>
      </c>
      <c r="H9368">
        <v>20</v>
      </c>
      <c r="I9368" t="s">
        <v>17839</v>
      </c>
      <c r="J9368" t="s">
        <v>21</v>
      </c>
      <c r="K9368" t="s">
        <v>21</v>
      </c>
      <c r="L9368" t="s">
        <v>21</v>
      </c>
      <c r="M9368">
        <f>IF(O9368&lt;Price!$A$3,Price!$B$2,IF(O9368&lt;Price!$A$4,Price!$B$3,IF(O9368&lt;Price!$A$5,Price!$B$4,IF(O9368&lt;Price!$A$6,Price!$B$5,Price!$B$6))))</f>
        <v>3</v>
      </c>
      <c r="N9368">
        <f>VLOOKUP(C9368,'Country'!$A:$D,4,0)</f>
        <v>1.2896748099999999</v>
      </c>
      <c r="O9368" s="7">
        <f t="shared" si="146"/>
        <v>25.7934962</v>
      </c>
      <c r="P9368">
        <v>3.8</v>
      </c>
      <c r="Q9368" t="s">
        <v>72</v>
      </c>
      <c r="R9368">
        <v>73</v>
      </c>
    </row>
    <row r="9369" spans="1:18" x14ac:dyDescent="0.35">
      <c r="A9369">
        <v>7602219</v>
      </c>
      <c r="B9369" t="s">
        <v>17910</v>
      </c>
      <c r="C9369">
        <v>215</v>
      </c>
      <c r="D9369" t="s">
        <v>18396</v>
      </c>
      <c r="E9369" t="s">
        <v>17888</v>
      </c>
      <c r="F9369" t="s">
        <v>17911</v>
      </c>
      <c r="G9369" t="s">
        <v>17912</v>
      </c>
      <c r="H9369">
        <v>25</v>
      </c>
      <c r="I9369" t="s">
        <v>17839</v>
      </c>
      <c r="J9369" t="s">
        <v>21</v>
      </c>
      <c r="K9369" t="s">
        <v>21</v>
      </c>
      <c r="L9369" t="s">
        <v>21</v>
      </c>
      <c r="M9369">
        <f>IF(O9369&lt;Price!$A$3,Price!$B$2,IF(O9369&lt;Price!$A$4,Price!$B$3,IF(O9369&lt;Price!$A$5,Price!$B$4,IF(O9369&lt;Price!$A$6,Price!$B$5,Price!$B$6))))</f>
        <v>3</v>
      </c>
      <c r="N9369">
        <f>VLOOKUP(C9369,'Country'!$A:$D,4,0)</f>
        <v>1.2896748099999999</v>
      </c>
      <c r="O9369" s="7">
        <f t="shared" si="146"/>
        <v>32.241870249999998</v>
      </c>
      <c r="P9369">
        <v>3.8</v>
      </c>
      <c r="Q9369" t="s">
        <v>72</v>
      </c>
      <c r="R9369">
        <v>32</v>
      </c>
    </row>
    <row r="9370" spans="1:18" x14ac:dyDescent="0.35">
      <c r="A9370">
        <v>7602224</v>
      </c>
      <c r="B9370" t="s">
        <v>17913</v>
      </c>
      <c r="C9370">
        <v>215</v>
      </c>
      <c r="D9370" t="s">
        <v>18396</v>
      </c>
      <c r="E9370" t="s">
        <v>17888</v>
      </c>
      <c r="F9370" t="s">
        <v>17914</v>
      </c>
      <c r="G9370" t="s">
        <v>1743</v>
      </c>
      <c r="H9370">
        <v>35</v>
      </c>
      <c r="I9370" t="s">
        <v>17839</v>
      </c>
      <c r="J9370" t="s">
        <v>21</v>
      </c>
      <c r="K9370" t="s">
        <v>21</v>
      </c>
      <c r="L9370" t="s">
        <v>21</v>
      </c>
      <c r="M9370">
        <f>IF(O9370&lt;Price!$A$3,Price!$B$2,IF(O9370&lt;Price!$A$4,Price!$B$3,IF(O9370&lt;Price!$A$5,Price!$B$4,IF(O9370&lt;Price!$A$6,Price!$B$5,Price!$B$6))))</f>
        <v>3</v>
      </c>
      <c r="N9370">
        <f>VLOOKUP(C9370,'Country'!$A:$D,4,0)</f>
        <v>1.2896748099999999</v>
      </c>
      <c r="O9370" s="7">
        <f t="shared" si="146"/>
        <v>45.138618350000002</v>
      </c>
      <c r="P9370">
        <v>3.7</v>
      </c>
      <c r="Q9370" t="s">
        <v>72</v>
      </c>
      <c r="R9370">
        <v>27</v>
      </c>
    </row>
    <row r="9371" spans="1:18" x14ac:dyDescent="0.35">
      <c r="A9371">
        <v>7600471</v>
      </c>
      <c r="B9371" t="s">
        <v>17915</v>
      </c>
      <c r="C9371">
        <v>215</v>
      </c>
      <c r="D9371" t="s">
        <v>18396</v>
      </c>
      <c r="E9371" t="s">
        <v>17888</v>
      </c>
      <c r="F9371" t="s">
        <v>17916</v>
      </c>
      <c r="G9371" t="s">
        <v>100</v>
      </c>
      <c r="H9371">
        <v>30</v>
      </c>
      <c r="I9371" t="s">
        <v>17839</v>
      </c>
      <c r="J9371" t="s">
        <v>21</v>
      </c>
      <c r="K9371" t="s">
        <v>21</v>
      </c>
      <c r="L9371" t="s">
        <v>21</v>
      </c>
      <c r="M9371">
        <f>IF(O9371&lt;Price!$A$3,Price!$B$2,IF(O9371&lt;Price!$A$4,Price!$B$3,IF(O9371&lt;Price!$A$5,Price!$B$4,IF(O9371&lt;Price!$A$6,Price!$B$5,Price!$B$6))))</f>
        <v>3</v>
      </c>
      <c r="N9371">
        <f>VLOOKUP(C9371,'Country'!$A:$D,4,0)</f>
        <v>1.2896748099999999</v>
      </c>
      <c r="O9371" s="7">
        <f t="shared" si="146"/>
        <v>38.690244299999996</v>
      </c>
      <c r="P9371">
        <v>3.9</v>
      </c>
      <c r="Q9371" t="s">
        <v>72</v>
      </c>
      <c r="R9371">
        <v>81</v>
      </c>
    </row>
    <row r="9372" spans="1:18" x14ac:dyDescent="0.35">
      <c r="A9372">
        <v>7600118</v>
      </c>
      <c r="B9372" t="s">
        <v>17917</v>
      </c>
      <c r="C9372">
        <v>215</v>
      </c>
      <c r="D9372" t="s">
        <v>18396</v>
      </c>
      <c r="E9372" t="s">
        <v>17888</v>
      </c>
      <c r="F9372" t="s">
        <v>17918</v>
      </c>
      <c r="G9372" t="s">
        <v>342</v>
      </c>
      <c r="H9372">
        <v>35</v>
      </c>
      <c r="I9372" t="s">
        <v>17839</v>
      </c>
      <c r="J9372" t="s">
        <v>21</v>
      </c>
      <c r="K9372" t="s">
        <v>21</v>
      </c>
      <c r="L9372" t="s">
        <v>21</v>
      </c>
      <c r="M9372">
        <f>IF(O9372&lt;Price!$A$3,Price!$B$2,IF(O9372&lt;Price!$A$4,Price!$B$3,IF(O9372&lt;Price!$A$5,Price!$B$4,IF(O9372&lt;Price!$A$6,Price!$B$5,Price!$B$6))))</f>
        <v>3</v>
      </c>
      <c r="N9372">
        <f>VLOOKUP(C9372,'Country'!$A:$D,4,0)</f>
        <v>1.2896748099999999</v>
      </c>
      <c r="O9372" s="7">
        <f t="shared" si="146"/>
        <v>45.138618350000002</v>
      </c>
      <c r="P9372">
        <v>3.5</v>
      </c>
      <c r="Q9372" t="s">
        <v>72</v>
      </c>
      <c r="R9372">
        <v>31</v>
      </c>
    </row>
    <row r="9373" spans="1:18" x14ac:dyDescent="0.35">
      <c r="A9373">
        <v>7600097</v>
      </c>
      <c r="B9373" t="s">
        <v>17919</v>
      </c>
      <c r="C9373">
        <v>215</v>
      </c>
      <c r="D9373" t="s">
        <v>18396</v>
      </c>
      <c r="E9373" t="s">
        <v>17888</v>
      </c>
      <c r="F9373" t="s">
        <v>17920</v>
      </c>
      <c r="G9373" t="s">
        <v>3093</v>
      </c>
      <c r="H9373">
        <v>15</v>
      </c>
      <c r="I9373" t="s">
        <v>17839</v>
      </c>
      <c r="J9373" t="s">
        <v>21</v>
      </c>
      <c r="K9373" t="s">
        <v>21</v>
      </c>
      <c r="L9373" t="s">
        <v>21</v>
      </c>
      <c r="M9373">
        <f>IF(O9373&lt;Price!$A$3,Price!$B$2,IF(O9373&lt;Price!$A$4,Price!$B$3,IF(O9373&lt;Price!$A$5,Price!$B$4,IF(O9373&lt;Price!$A$6,Price!$B$5,Price!$B$6))))</f>
        <v>2</v>
      </c>
      <c r="N9373">
        <f>VLOOKUP(C9373,'Country'!$A:$D,4,0)</f>
        <v>1.2896748099999999</v>
      </c>
      <c r="O9373" s="7">
        <f t="shared" si="146"/>
        <v>19.345122149999998</v>
      </c>
      <c r="P9373">
        <v>4.0999999999999996</v>
      </c>
      <c r="Q9373" t="s">
        <v>30</v>
      </c>
      <c r="R9373">
        <v>57</v>
      </c>
    </row>
    <row r="9374" spans="1:18" x14ac:dyDescent="0.35">
      <c r="A9374">
        <v>7600188</v>
      </c>
      <c r="B9374" t="s">
        <v>17921</v>
      </c>
      <c r="C9374">
        <v>215</v>
      </c>
      <c r="D9374" t="s">
        <v>18396</v>
      </c>
      <c r="E9374" t="s">
        <v>17888</v>
      </c>
      <c r="F9374" t="s">
        <v>17922</v>
      </c>
      <c r="G9374" t="s">
        <v>209</v>
      </c>
      <c r="H9374">
        <v>25</v>
      </c>
      <c r="I9374" t="s">
        <v>17839</v>
      </c>
      <c r="J9374" t="s">
        <v>21</v>
      </c>
      <c r="K9374" t="s">
        <v>21</v>
      </c>
      <c r="L9374" t="s">
        <v>21</v>
      </c>
      <c r="M9374">
        <f>IF(O9374&lt;Price!$A$3,Price!$B$2,IF(O9374&lt;Price!$A$4,Price!$B$3,IF(O9374&lt;Price!$A$5,Price!$B$4,IF(O9374&lt;Price!$A$6,Price!$B$5,Price!$B$6))))</f>
        <v>3</v>
      </c>
      <c r="N9374">
        <f>VLOOKUP(C9374,'Country'!$A:$D,4,0)</f>
        <v>1.2896748099999999</v>
      </c>
      <c r="O9374" s="7">
        <f t="shared" si="146"/>
        <v>32.241870249999998</v>
      </c>
      <c r="P9374">
        <v>4.4000000000000004</v>
      </c>
      <c r="Q9374" t="s">
        <v>30</v>
      </c>
      <c r="R9374">
        <v>279</v>
      </c>
    </row>
    <row r="9375" spans="1:18" x14ac:dyDescent="0.35">
      <c r="A9375">
        <v>7600914</v>
      </c>
      <c r="B9375" t="s">
        <v>17923</v>
      </c>
      <c r="C9375">
        <v>215</v>
      </c>
      <c r="D9375" t="s">
        <v>18396</v>
      </c>
      <c r="E9375" t="s">
        <v>17888</v>
      </c>
      <c r="F9375" t="s">
        <v>17924</v>
      </c>
      <c r="G9375" t="s">
        <v>17925</v>
      </c>
      <c r="H9375">
        <v>100</v>
      </c>
      <c r="I9375" t="s">
        <v>17839</v>
      </c>
      <c r="J9375" t="s">
        <v>20</v>
      </c>
      <c r="K9375" t="s">
        <v>21</v>
      </c>
      <c r="L9375" t="s">
        <v>21</v>
      </c>
      <c r="M9375">
        <f>IF(O9375&lt;Price!$A$3,Price!$B$2,IF(O9375&lt;Price!$A$4,Price!$B$3,IF(O9375&lt;Price!$A$5,Price!$B$4,IF(O9375&lt;Price!$A$6,Price!$B$5,Price!$B$6))))</f>
        <v>5</v>
      </c>
      <c r="N9375">
        <f>VLOOKUP(C9375,'Country'!$A:$D,4,0)</f>
        <v>1.2896748099999999</v>
      </c>
      <c r="O9375" s="7">
        <f t="shared" si="146"/>
        <v>128.96748099999999</v>
      </c>
      <c r="P9375">
        <v>4.0999999999999996</v>
      </c>
      <c r="Q9375" t="s">
        <v>30</v>
      </c>
      <c r="R9375">
        <v>200</v>
      </c>
    </row>
    <row r="9376" spans="1:18" x14ac:dyDescent="0.35">
      <c r="A9376">
        <v>7601024</v>
      </c>
      <c r="B9376" t="s">
        <v>17926</v>
      </c>
      <c r="C9376">
        <v>215</v>
      </c>
      <c r="D9376" t="s">
        <v>18396</v>
      </c>
      <c r="E9376" t="s">
        <v>17888</v>
      </c>
      <c r="F9376" t="s">
        <v>17927</v>
      </c>
      <c r="G9376" t="s">
        <v>5005</v>
      </c>
      <c r="H9376">
        <v>20</v>
      </c>
      <c r="I9376" t="s">
        <v>17839</v>
      </c>
      <c r="J9376" t="s">
        <v>21</v>
      </c>
      <c r="K9376" t="s">
        <v>21</v>
      </c>
      <c r="L9376" t="s">
        <v>21</v>
      </c>
      <c r="M9376">
        <f>IF(O9376&lt;Price!$A$3,Price!$B$2,IF(O9376&lt;Price!$A$4,Price!$B$3,IF(O9376&lt;Price!$A$5,Price!$B$4,IF(O9376&lt;Price!$A$6,Price!$B$5,Price!$B$6))))</f>
        <v>3</v>
      </c>
      <c r="N9376">
        <f>VLOOKUP(C9376,'Country'!$A:$D,4,0)</f>
        <v>1.2896748099999999</v>
      </c>
      <c r="O9376" s="7">
        <f t="shared" si="146"/>
        <v>25.7934962</v>
      </c>
      <c r="P9376">
        <v>4.0999999999999996</v>
      </c>
      <c r="Q9376" t="s">
        <v>30</v>
      </c>
      <c r="R9376">
        <v>84</v>
      </c>
    </row>
    <row r="9377" spans="1:18" x14ac:dyDescent="0.35">
      <c r="A9377">
        <v>7601177</v>
      </c>
      <c r="B9377" t="s">
        <v>17928</v>
      </c>
      <c r="C9377">
        <v>215</v>
      </c>
      <c r="D9377" t="s">
        <v>18396</v>
      </c>
      <c r="E9377" t="s">
        <v>17888</v>
      </c>
      <c r="F9377" t="s">
        <v>17929</v>
      </c>
      <c r="G9377" t="s">
        <v>17930</v>
      </c>
      <c r="H9377">
        <v>20</v>
      </c>
      <c r="I9377" t="s">
        <v>17839</v>
      </c>
      <c r="J9377" t="s">
        <v>21</v>
      </c>
      <c r="K9377" t="s">
        <v>21</v>
      </c>
      <c r="L9377" t="s">
        <v>21</v>
      </c>
      <c r="M9377">
        <f>IF(O9377&lt;Price!$A$3,Price!$B$2,IF(O9377&lt;Price!$A$4,Price!$B$3,IF(O9377&lt;Price!$A$5,Price!$B$4,IF(O9377&lt;Price!$A$6,Price!$B$5,Price!$B$6))))</f>
        <v>3</v>
      </c>
      <c r="N9377">
        <f>VLOOKUP(C9377,'Country'!$A:$D,4,0)</f>
        <v>1.2896748099999999</v>
      </c>
      <c r="O9377" s="7">
        <f t="shared" si="146"/>
        <v>25.7934962</v>
      </c>
      <c r="P9377">
        <v>4</v>
      </c>
      <c r="Q9377" t="s">
        <v>30</v>
      </c>
      <c r="R9377">
        <v>76</v>
      </c>
    </row>
    <row r="9378" spans="1:18" x14ac:dyDescent="0.35">
      <c r="A9378">
        <v>7600921</v>
      </c>
      <c r="B9378" t="s">
        <v>410</v>
      </c>
      <c r="C9378">
        <v>215</v>
      </c>
      <c r="D9378" t="s">
        <v>18396</v>
      </c>
      <c r="E9378" t="s">
        <v>17888</v>
      </c>
      <c r="F9378" t="s">
        <v>17931</v>
      </c>
      <c r="G9378" t="s">
        <v>17932</v>
      </c>
      <c r="H9378">
        <v>55</v>
      </c>
      <c r="I9378" t="s">
        <v>17839</v>
      </c>
      <c r="J9378" t="s">
        <v>21</v>
      </c>
      <c r="K9378" t="s">
        <v>21</v>
      </c>
      <c r="L9378" t="s">
        <v>21</v>
      </c>
      <c r="M9378">
        <f>IF(O9378&lt;Price!$A$3,Price!$B$2,IF(O9378&lt;Price!$A$4,Price!$B$3,IF(O9378&lt;Price!$A$5,Price!$B$4,IF(O9378&lt;Price!$A$6,Price!$B$5,Price!$B$6))))</f>
        <v>4</v>
      </c>
      <c r="N9378">
        <f>VLOOKUP(C9378,'Country'!$A:$D,4,0)</f>
        <v>1.2896748099999999</v>
      </c>
      <c r="O9378" s="7">
        <f t="shared" si="146"/>
        <v>70.932114549999994</v>
      </c>
      <c r="P9378">
        <v>4.2</v>
      </c>
      <c r="Q9378" t="s">
        <v>30</v>
      </c>
      <c r="R9378">
        <v>64</v>
      </c>
    </row>
    <row r="9379" spans="1:18" x14ac:dyDescent="0.35">
      <c r="A9379">
        <v>6118140</v>
      </c>
      <c r="B9379" t="s">
        <v>17933</v>
      </c>
      <c r="C9379">
        <v>215</v>
      </c>
      <c r="D9379" t="s">
        <v>18396</v>
      </c>
      <c r="E9379" t="s">
        <v>17934</v>
      </c>
      <c r="F9379" t="s">
        <v>17935</v>
      </c>
      <c r="G9379" t="s">
        <v>17936</v>
      </c>
      <c r="H9379">
        <v>80</v>
      </c>
      <c r="I9379" t="s">
        <v>17839</v>
      </c>
      <c r="J9379" t="s">
        <v>20</v>
      </c>
      <c r="K9379" t="s">
        <v>21</v>
      </c>
      <c r="L9379" t="s">
        <v>21</v>
      </c>
      <c r="M9379">
        <f>IF(O9379&lt;Price!$A$3,Price!$B$2,IF(O9379&lt;Price!$A$4,Price!$B$3,IF(O9379&lt;Price!$A$5,Price!$B$4,IF(O9379&lt;Price!$A$6,Price!$B$5,Price!$B$6))))</f>
        <v>5</v>
      </c>
      <c r="N9379">
        <f>VLOOKUP(C9379,'Country'!$A:$D,4,0)</f>
        <v>1.2896748099999999</v>
      </c>
      <c r="O9379" s="7">
        <f t="shared" si="146"/>
        <v>103.1739848</v>
      </c>
      <c r="P9379">
        <v>4.7</v>
      </c>
      <c r="Q9379" t="s">
        <v>22</v>
      </c>
      <c r="R9379">
        <v>214</v>
      </c>
    </row>
    <row r="9380" spans="1:18" x14ac:dyDescent="0.35">
      <c r="A9380">
        <v>6103683</v>
      </c>
      <c r="B9380" t="s">
        <v>17937</v>
      </c>
      <c r="C9380">
        <v>215</v>
      </c>
      <c r="D9380" t="s">
        <v>18396</v>
      </c>
      <c r="E9380" t="s">
        <v>17934</v>
      </c>
      <c r="F9380" t="s">
        <v>17938</v>
      </c>
      <c r="G9380" t="s">
        <v>123</v>
      </c>
      <c r="H9380">
        <v>45</v>
      </c>
      <c r="I9380" t="s">
        <v>17839</v>
      </c>
      <c r="J9380" t="s">
        <v>21</v>
      </c>
      <c r="K9380" t="s">
        <v>21</v>
      </c>
      <c r="L9380" t="s">
        <v>21</v>
      </c>
      <c r="M9380">
        <f>IF(O9380&lt;Price!$A$3,Price!$B$2,IF(O9380&lt;Price!$A$4,Price!$B$3,IF(O9380&lt;Price!$A$5,Price!$B$4,IF(O9380&lt;Price!$A$6,Price!$B$5,Price!$B$6))))</f>
        <v>4</v>
      </c>
      <c r="N9380">
        <f>VLOOKUP(C9380,'Country'!$A:$D,4,0)</f>
        <v>1.2896748099999999</v>
      </c>
      <c r="O9380" s="7">
        <f t="shared" si="146"/>
        <v>58.035366449999998</v>
      </c>
      <c r="P9380">
        <v>4.5</v>
      </c>
      <c r="Q9380" t="s">
        <v>22</v>
      </c>
      <c r="R9380">
        <v>571</v>
      </c>
    </row>
    <row r="9381" spans="1:18" x14ac:dyDescent="0.35">
      <c r="A9381">
        <v>6114338</v>
      </c>
      <c r="B9381" t="s">
        <v>17939</v>
      </c>
      <c r="C9381">
        <v>215</v>
      </c>
      <c r="D9381" t="s">
        <v>18396</v>
      </c>
      <c r="E9381" t="s">
        <v>17934</v>
      </c>
      <c r="F9381" t="s">
        <v>17940</v>
      </c>
      <c r="G9381" t="s">
        <v>410</v>
      </c>
      <c r="H9381">
        <v>35</v>
      </c>
      <c r="I9381" t="s">
        <v>17839</v>
      </c>
      <c r="J9381" t="s">
        <v>21</v>
      </c>
      <c r="K9381" t="s">
        <v>21</v>
      </c>
      <c r="L9381" t="s">
        <v>21</v>
      </c>
      <c r="M9381">
        <f>IF(O9381&lt;Price!$A$3,Price!$B$2,IF(O9381&lt;Price!$A$4,Price!$B$3,IF(O9381&lt;Price!$A$5,Price!$B$4,IF(O9381&lt;Price!$A$6,Price!$B$5,Price!$B$6))))</f>
        <v>3</v>
      </c>
      <c r="N9381">
        <f>VLOOKUP(C9381,'Country'!$A:$D,4,0)</f>
        <v>1.2896748099999999</v>
      </c>
      <c r="O9381" s="7">
        <f t="shared" si="146"/>
        <v>45.138618350000002</v>
      </c>
      <c r="P9381">
        <v>4.9000000000000004</v>
      </c>
      <c r="Q9381" t="s">
        <v>22</v>
      </c>
      <c r="R9381">
        <v>309</v>
      </c>
    </row>
    <row r="9382" spans="1:18" x14ac:dyDescent="0.35">
      <c r="A9382">
        <v>6114829</v>
      </c>
      <c r="B9382" t="s">
        <v>17941</v>
      </c>
      <c r="C9382">
        <v>215</v>
      </c>
      <c r="D9382" t="s">
        <v>18396</v>
      </c>
      <c r="E9382" t="s">
        <v>17934</v>
      </c>
      <c r="F9382" t="s">
        <v>17942</v>
      </c>
      <c r="G9382" t="s">
        <v>17870</v>
      </c>
      <c r="H9382">
        <v>55</v>
      </c>
      <c r="I9382" t="s">
        <v>17839</v>
      </c>
      <c r="J9382" t="s">
        <v>21</v>
      </c>
      <c r="K9382" t="s">
        <v>21</v>
      </c>
      <c r="L9382" t="s">
        <v>21</v>
      </c>
      <c r="M9382">
        <f>IF(O9382&lt;Price!$A$3,Price!$B$2,IF(O9382&lt;Price!$A$4,Price!$B$3,IF(O9382&lt;Price!$A$5,Price!$B$4,IF(O9382&lt;Price!$A$6,Price!$B$5,Price!$B$6))))</f>
        <v>4</v>
      </c>
      <c r="N9382">
        <f>VLOOKUP(C9382,'Country'!$A:$D,4,0)</f>
        <v>1.2896748099999999</v>
      </c>
      <c r="O9382" s="7">
        <f t="shared" si="146"/>
        <v>70.932114549999994</v>
      </c>
      <c r="P9382">
        <v>4.9000000000000004</v>
      </c>
      <c r="Q9382" t="s">
        <v>22</v>
      </c>
      <c r="R9382">
        <v>706</v>
      </c>
    </row>
    <row r="9383" spans="1:18" x14ac:dyDescent="0.35">
      <c r="A9383">
        <v>6103922</v>
      </c>
      <c r="B9383" t="s">
        <v>17943</v>
      </c>
      <c r="C9383">
        <v>215</v>
      </c>
      <c r="D9383" t="s">
        <v>18396</v>
      </c>
      <c r="E9383" t="s">
        <v>17934</v>
      </c>
      <c r="F9383" t="s">
        <v>17944</v>
      </c>
      <c r="G9383" t="s">
        <v>17945</v>
      </c>
      <c r="H9383">
        <v>55</v>
      </c>
      <c r="I9383" t="s">
        <v>17839</v>
      </c>
      <c r="J9383" t="s">
        <v>21</v>
      </c>
      <c r="K9383" t="s">
        <v>21</v>
      </c>
      <c r="L9383" t="s">
        <v>21</v>
      </c>
      <c r="M9383">
        <f>IF(O9383&lt;Price!$A$3,Price!$B$2,IF(O9383&lt;Price!$A$4,Price!$B$3,IF(O9383&lt;Price!$A$5,Price!$B$4,IF(O9383&lt;Price!$A$6,Price!$B$5,Price!$B$6))))</f>
        <v>4</v>
      </c>
      <c r="N9383">
        <f>VLOOKUP(C9383,'Country'!$A:$D,4,0)</f>
        <v>1.2896748099999999</v>
      </c>
      <c r="O9383" s="7">
        <f t="shared" si="146"/>
        <v>70.932114549999994</v>
      </c>
      <c r="P9383">
        <v>4.5</v>
      </c>
      <c r="Q9383" t="s">
        <v>22</v>
      </c>
      <c r="R9383">
        <v>305</v>
      </c>
    </row>
    <row r="9384" spans="1:18" x14ac:dyDescent="0.35">
      <c r="A9384">
        <v>6103902</v>
      </c>
      <c r="B9384" t="s">
        <v>17946</v>
      </c>
      <c r="C9384">
        <v>215</v>
      </c>
      <c r="D9384" t="s">
        <v>18396</v>
      </c>
      <c r="E9384" t="s">
        <v>17934</v>
      </c>
      <c r="F9384" t="s">
        <v>17947</v>
      </c>
      <c r="G9384" t="s">
        <v>17948</v>
      </c>
      <c r="H9384">
        <v>90</v>
      </c>
      <c r="I9384" t="s">
        <v>17839</v>
      </c>
      <c r="J9384" t="s">
        <v>20</v>
      </c>
      <c r="K9384" t="s">
        <v>21</v>
      </c>
      <c r="L9384" t="s">
        <v>21</v>
      </c>
      <c r="M9384">
        <f>IF(O9384&lt;Price!$A$3,Price!$B$2,IF(O9384&lt;Price!$A$4,Price!$B$3,IF(O9384&lt;Price!$A$5,Price!$B$4,IF(O9384&lt;Price!$A$6,Price!$B$5,Price!$B$6))))</f>
        <v>5</v>
      </c>
      <c r="N9384">
        <f>VLOOKUP(C9384,'Country'!$A:$D,4,0)</f>
        <v>1.2896748099999999</v>
      </c>
      <c r="O9384" s="7">
        <f t="shared" si="146"/>
        <v>116.0707329</v>
      </c>
      <c r="P9384">
        <v>4.7</v>
      </c>
      <c r="Q9384" t="s">
        <v>22</v>
      </c>
      <c r="R9384">
        <v>1326</v>
      </c>
    </row>
    <row r="9385" spans="1:18" x14ac:dyDescent="0.35">
      <c r="A9385">
        <v>6103255</v>
      </c>
      <c r="B9385" t="s">
        <v>17949</v>
      </c>
      <c r="C9385">
        <v>215</v>
      </c>
      <c r="D9385" t="s">
        <v>18396</v>
      </c>
      <c r="E9385" t="s">
        <v>17934</v>
      </c>
      <c r="F9385" t="s">
        <v>17950</v>
      </c>
      <c r="G9385" t="s">
        <v>33</v>
      </c>
      <c r="H9385">
        <v>60</v>
      </c>
      <c r="I9385" t="s">
        <v>17839</v>
      </c>
      <c r="J9385" t="s">
        <v>21</v>
      </c>
      <c r="K9385" t="s">
        <v>21</v>
      </c>
      <c r="L9385" t="s">
        <v>21</v>
      </c>
      <c r="M9385">
        <f>IF(O9385&lt;Price!$A$3,Price!$B$2,IF(O9385&lt;Price!$A$4,Price!$B$3,IF(O9385&lt;Price!$A$5,Price!$B$4,IF(O9385&lt;Price!$A$6,Price!$B$5,Price!$B$6))))</f>
        <v>4</v>
      </c>
      <c r="N9385">
        <f>VLOOKUP(C9385,'Country'!$A:$D,4,0)</f>
        <v>1.2896748099999999</v>
      </c>
      <c r="O9385" s="7">
        <f t="shared" si="146"/>
        <v>77.380488599999993</v>
      </c>
      <c r="P9385">
        <v>4.5999999999999996</v>
      </c>
      <c r="Q9385" t="s">
        <v>22</v>
      </c>
      <c r="R9385">
        <v>436</v>
      </c>
    </row>
    <row r="9386" spans="1:18" x14ac:dyDescent="0.35">
      <c r="A9386">
        <v>6113680</v>
      </c>
      <c r="B9386" t="s">
        <v>17951</v>
      </c>
      <c r="C9386">
        <v>215</v>
      </c>
      <c r="D9386" t="s">
        <v>18396</v>
      </c>
      <c r="E9386" t="s">
        <v>17934</v>
      </c>
      <c r="F9386" t="s">
        <v>17952</v>
      </c>
      <c r="G9386" t="s">
        <v>225</v>
      </c>
      <c r="H9386">
        <v>230</v>
      </c>
      <c r="I9386" t="s">
        <v>17839</v>
      </c>
      <c r="J9386" t="s">
        <v>21</v>
      </c>
      <c r="K9386" t="s">
        <v>21</v>
      </c>
      <c r="L9386" t="s">
        <v>21</v>
      </c>
      <c r="M9386">
        <f>IF(O9386&lt;Price!$A$3,Price!$B$2,IF(O9386&lt;Price!$A$4,Price!$B$3,IF(O9386&lt;Price!$A$5,Price!$B$4,IF(O9386&lt;Price!$A$6,Price!$B$5,Price!$B$6))))</f>
        <v>5</v>
      </c>
      <c r="N9386">
        <f>VLOOKUP(C9386,'Country'!$A:$D,4,0)</f>
        <v>1.2896748099999999</v>
      </c>
      <c r="O9386" s="7">
        <f t="shared" si="146"/>
        <v>296.6252063</v>
      </c>
      <c r="P9386">
        <v>4.7</v>
      </c>
      <c r="Q9386" t="s">
        <v>22</v>
      </c>
      <c r="R9386">
        <v>320</v>
      </c>
    </row>
    <row r="9387" spans="1:18" x14ac:dyDescent="0.35">
      <c r="A9387">
        <v>6113857</v>
      </c>
      <c r="B9387" t="s">
        <v>17953</v>
      </c>
      <c r="C9387">
        <v>215</v>
      </c>
      <c r="D9387" t="s">
        <v>18396</v>
      </c>
      <c r="E9387" t="s">
        <v>17934</v>
      </c>
      <c r="F9387" t="s">
        <v>17954</v>
      </c>
      <c r="G9387" t="s">
        <v>17955</v>
      </c>
      <c r="H9387">
        <v>100</v>
      </c>
      <c r="I9387" t="s">
        <v>17839</v>
      </c>
      <c r="J9387" t="s">
        <v>21</v>
      </c>
      <c r="K9387" t="s">
        <v>21</v>
      </c>
      <c r="L9387" t="s">
        <v>21</v>
      </c>
      <c r="M9387">
        <f>IF(O9387&lt;Price!$A$3,Price!$B$2,IF(O9387&lt;Price!$A$4,Price!$B$3,IF(O9387&lt;Price!$A$5,Price!$B$4,IF(O9387&lt;Price!$A$6,Price!$B$5,Price!$B$6))))</f>
        <v>5</v>
      </c>
      <c r="N9387">
        <f>VLOOKUP(C9387,'Country'!$A:$D,4,0)</f>
        <v>1.2896748099999999</v>
      </c>
      <c r="O9387" s="7">
        <f t="shared" si="146"/>
        <v>128.96748099999999</v>
      </c>
      <c r="P9387">
        <v>4.5</v>
      </c>
      <c r="Q9387" t="s">
        <v>22</v>
      </c>
      <c r="R9387">
        <v>148</v>
      </c>
    </row>
    <row r="9388" spans="1:18" x14ac:dyDescent="0.35">
      <c r="A9388">
        <v>6100054</v>
      </c>
      <c r="B9388" t="s">
        <v>17956</v>
      </c>
      <c r="C9388">
        <v>215</v>
      </c>
      <c r="D9388" t="s">
        <v>18396</v>
      </c>
      <c r="E9388" t="s">
        <v>17934</v>
      </c>
      <c r="F9388" t="s">
        <v>17957</v>
      </c>
      <c r="G9388" t="s">
        <v>17958</v>
      </c>
      <c r="H9388">
        <v>30</v>
      </c>
      <c r="I9388" t="s">
        <v>17839</v>
      </c>
      <c r="J9388" t="s">
        <v>20</v>
      </c>
      <c r="K9388" t="s">
        <v>21</v>
      </c>
      <c r="L9388" t="s">
        <v>21</v>
      </c>
      <c r="M9388">
        <f>IF(O9388&lt;Price!$A$3,Price!$B$2,IF(O9388&lt;Price!$A$4,Price!$B$3,IF(O9388&lt;Price!$A$5,Price!$B$4,IF(O9388&lt;Price!$A$6,Price!$B$5,Price!$B$6))))</f>
        <v>3</v>
      </c>
      <c r="N9388">
        <f>VLOOKUP(C9388,'Country'!$A:$D,4,0)</f>
        <v>1.2896748099999999</v>
      </c>
      <c r="O9388" s="7">
        <f t="shared" si="146"/>
        <v>38.690244299999996</v>
      </c>
      <c r="P9388">
        <v>4.0999999999999996</v>
      </c>
      <c r="Q9388" t="s">
        <v>30</v>
      </c>
      <c r="R9388">
        <v>316</v>
      </c>
    </row>
    <row r="9389" spans="1:18" x14ac:dyDescent="0.35">
      <c r="A9389">
        <v>6102615</v>
      </c>
      <c r="B9389" t="s">
        <v>3155</v>
      </c>
      <c r="C9389">
        <v>215</v>
      </c>
      <c r="D9389" t="s">
        <v>18396</v>
      </c>
      <c r="E9389" t="s">
        <v>17934</v>
      </c>
      <c r="F9389" t="s">
        <v>17959</v>
      </c>
      <c r="G9389" t="s">
        <v>149</v>
      </c>
      <c r="H9389">
        <v>40</v>
      </c>
      <c r="I9389" t="s">
        <v>17839</v>
      </c>
      <c r="J9389" t="s">
        <v>21</v>
      </c>
      <c r="K9389" t="s">
        <v>21</v>
      </c>
      <c r="L9389" t="s">
        <v>21</v>
      </c>
      <c r="M9389">
        <f>IF(O9389&lt;Price!$A$3,Price!$B$2,IF(O9389&lt;Price!$A$4,Price!$B$3,IF(O9389&lt;Price!$A$5,Price!$B$4,IF(O9389&lt;Price!$A$6,Price!$B$5,Price!$B$6))))</f>
        <v>4</v>
      </c>
      <c r="N9389">
        <f>VLOOKUP(C9389,'Country'!$A:$D,4,0)</f>
        <v>1.2896748099999999</v>
      </c>
      <c r="O9389" s="7">
        <f t="shared" si="146"/>
        <v>51.5869924</v>
      </c>
      <c r="P9389">
        <v>4.5</v>
      </c>
      <c r="Q9389" t="s">
        <v>22</v>
      </c>
      <c r="R9389">
        <v>313</v>
      </c>
    </row>
    <row r="9390" spans="1:18" x14ac:dyDescent="0.35">
      <c r="A9390">
        <v>6127163</v>
      </c>
      <c r="B9390" t="s">
        <v>17960</v>
      </c>
      <c r="C9390">
        <v>215</v>
      </c>
      <c r="D9390" t="s">
        <v>18396</v>
      </c>
      <c r="E9390" t="s">
        <v>17934</v>
      </c>
      <c r="F9390" t="s">
        <v>17961</v>
      </c>
      <c r="G9390" t="s">
        <v>17766</v>
      </c>
      <c r="H9390">
        <v>20</v>
      </c>
      <c r="I9390" t="s">
        <v>17839</v>
      </c>
      <c r="J9390" t="s">
        <v>21</v>
      </c>
      <c r="K9390" t="s">
        <v>21</v>
      </c>
      <c r="L9390" t="s">
        <v>21</v>
      </c>
      <c r="M9390">
        <f>IF(O9390&lt;Price!$A$3,Price!$B$2,IF(O9390&lt;Price!$A$4,Price!$B$3,IF(O9390&lt;Price!$A$5,Price!$B$4,IF(O9390&lt;Price!$A$6,Price!$B$5,Price!$B$6))))</f>
        <v>3</v>
      </c>
      <c r="N9390">
        <f>VLOOKUP(C9390,'Country'!$A:$D,4,0)</f>
        <v>1.2896748099999999</v>
      </c>
      <c r="O9390" s="7">
        <f t="shared" si="146"/>
        <v>25.7934962</v>
      </c>
      <c r="P9390">
        <v>4.9000000000000004</v>
      </c>
      <c r="Q9390" t="s">
        <v>22</v>
      </c>
      <c r="R9390">
        <v>161</v>
      </c>
    </row>
    <row r="9391" spans="1:18" x14ac:dyDescent="0.35">
      <c r="A9391">
        <v>6117406</v>
      </c>
      <c r="B9391" t="s">
        <v>17962</v>
      </c>
      <c r="C9391">
        <v>215</v>
      </c>
      <c r="D9391" t="s">
        <v>18396</v>
      </c>
      <c r="E9391" t="s">
        <v>17934</v>
      </c>
      <c r="F9391" t="s">
        <v>17963</v>
      </c>
      <c r="G9391" t="s">
        <v>149</v>
      </c>
      <c r="H9391">
        <v>30</v>
      </c>
      <c r="I9391" t="s">
        <v>17839</v>
      </c>
      <c r="J9391" t="s">
        <v>21</v>
      </c>
      <c r="K9391" t="s">
        <v>21</v>
      </c>
      <c r="L9391" t="s">
        <v>21</v>
      </c>
      <c r="M9391">
        <f>IF(O9391&lt;Price!$A$3,Price!$B$2,IF(O9391&lt;Price!$A$4,Price!$B$3,IF(O9391&lt;Price!$A$5,Price!$B$4,IF(O9391&lt;Price!$A$6,Price!$B$5,Price!$B$6))))</f>
        <v>3</v>
      </c>
      <c r="N9391">
        <f>VLOOKUP(C9391,'Country'!$A:$D,4,0)</f>
        <v>1.2896748099999999</v>
      </c>
      <c r="O9391" s="7">
        <f t="shared" si="146"/>
        <v>38.690244299999996</v>
      </c>
      <c r="P9391">
        <v>3.8</v>
      </c>
      <c r="Q9391" t="s">
        <v>72</v>
      </c>
      <c r="R9391">
        <v>400</v>
      </c>
    </row>
    <row r="9392" spans="1:18" x14ac:dyDescent="0.35">
      <c r="A9392">
        <v>6102866</v>
      </c>
      <c r="B9392" t="s">
        <v>17964</v>
      </c>
      <c r="C9392">
        <v>215</v>
      </c>
      <c r="D9392" t="s">
        <v>18396</v>
      </c>
      <c r="E9392" t="s">
        <v>17934</v>
      </c>
      <c r="F9392" t="s">
        <v>17965</v>
      </c>
      <c r="G9392" t="s">
        <v>17948</v>
      </c>
      <c r="H9392">
        <v>120</v>
      </c>
      <c r="I9392" t="s">
        <v>17839</v>
      </c>
      <c r="J9392" t="s">
        <v>20</v>
      </c>
      <c r="K9392" t="s">
        <v>21</v>
      </c>
      <c r="L9392" t="s">
        <v>21</v>
      </c>
      <c r="M9392">
        <f>IF(O9392&lt;Price!$A$3,Price!$B$2,IF(O9392&lt;Price!$A$4,Price!$B$3,IF(O9392&lt;Price!$A$5,Price!$B$4,IF(O9392&lt;Price!$A$6,Price!$B$5,Price!$B$6))))</f>
        <v>5</v>
      </c>
      <c r="N9392">
        <f>VLOOKUP(C9392,'Country'!$A:$D,4,0)</f>
        <v>1.2896748099999999</v>
      </c>
      <c r="O9392" s="7">
        <f t="shared" si="146"/>
        <v>154.76097719999999</v>
      </c>
      <c r="P9392">
        <v>4.8</v>
      </c>
      <c r="Q9392" t="s">
        <v>22</v>
      </c>
      <c r="R9392">
        <v>395</v>
      </c>
    </row>
    <row r="9393" spans="1:18" x14ac:dyDescent="0.35">
      <c r="A9393">
        <v>6103868</v>
      </c>
      <c r="B9393" t="s">
        <v>17966</v>
      </c>
      <c r="C9393">
        <v>215</v>
      </c>
      <c r="D9393" t="s">
        <v>18396</v>
      </c>
      <c r="E9393" t="s">
        <v>17934</v>
      </c>
      <c r="F9393" t="s">
        <v>17967</v>
      </c>
      <c r="G9393" t="s">
        <v>33</v>
      </c>
      <c r="H9393">
        <v>100</v>
      </c>
      <c r="I9393" t="s">
        <v>17839</v>
      </c>
      <c r="J9393" t="s">
        <v>20</v>
      </c>
      <c r="K9393" t="s">
        <v>21</v>
      </c>
      <c r="L9393" t="s">
        <v>21</v>
      </c>
      <c r="M9393">
        <f>IF(O9393&lt;Price!$A$3,Price!$B$2,IF(O9393&lt;Price!$A$4,Price!$B$3,IF(O9393&lt;Price!$A$5,Price!$B$4,IF(O9393&lt;Price!$A$6,Price!$B$5,Price!$B$6))))</f>
        <v>5</v>
      </c>
      <c r="N9393">
        <f>VLOOKUP(C9393,'Country'!$A:$D,4,0)</f>
        <v>1.2896748099999999</v>
      </c>
      <c r="O9393" s="7">
        <f t="shared" si="146"/>
        <v>128.96748099999999</v>
      </c>
      <c r="P9393">
        <v>4.4000000000000004</v>
      </c>
      <c r="Q9393" t="s">
        <v>30</v>
      </c>
      <c r="R9393">
        <v>311</v>
      </c>
    </row>
    <row r="9394" spans="1:18" x14ac:dyDescent="0.35">
      <c r="A9394">
        <v>6104220</v>
      </c>
      <c r="B9394" t="s">
        <v>17968</v>
      </c>
      <c r="C9394">
        <v>215</v>
      </c>
      <c r="D9394" t="s">
        <v>18396</v>
      </c>
      <c r="E9394" t="s">
        <v>17934</v>
      </c>
      <c r="F9394" t="s">
        <v>17969</v>
      </c>
      <c r="G9394" t="s">
        <v>17930</v>
      </c>
      <c r="H9394">
        <v>45</v>
      </c>
      <c r="I9394" t="s">
        <v>17839</v>
      </c>
      <c r="J9394" t="s">
        <v>20</v>
      </c>
      <c r="K9394" t="s">
        <v>21</v>
      </c>
      <c r="L9394" t="s">
        <v>21</v>
      </c>
      <c r="M9394">
        <f>IF(O9394&lt;Price!$A$3,Price!$B$2,IF(O9394&lt;Price!$A$4,Price!$B$3,IF(O9394&lt;Price!$A$5,Price!$B$4,IF(O9394&lt;Price!$A$6,Price!$B$5,Price!$B$6))))</f>
        <v>4</v>
      </c>
      <c r="N9394">
        <f>VLOOKUP(C9394,'Country'!$A:$D,4,0)</f>
        <v>1.2896748099999999</v>
      </c>
      <c r="O9394" s="7">
        <f t="shared" si="146"/>
        <v>58.035366449999998</v>
      </c>
      <c r="P9394">
        <v>4.5</v>
      </c>
      <c r="Q9394" t="s">
        <v>22</v>
      </c>
      <c r="R9394">
        <v>367</v>
      </c>
    </row>
    <row r="9395" spans="1:18" x14ac:dyDescent="0.35">
      <c r="A9395">
        <v>6117859</v>
      </c>
      <c r="B9395" t="s">
        <v>17970</v>
      </c>
      <c r="C9395">
        <v>215</v>
      </c>
      <c r="D9395" t="s">
        <v>18396</v>
      </c>
      <c r="E9395" t="s">
        <v>17934</v>
      </c>
      <c r="F9395" t="s">
        <v>17971</v>
      </c>
      <c r="G9395" t="s">
        <v>149</v>
      </c>
      <c r="H9395">
        <v>30</v>
      </c>
      <c r="I9395" t="s">
        <v>17839</v>
      </c>
      <c r="J9395" t="s">
        <v>21</v>
      </c>
      <c r="K9395" t="s">
        <v>21</v>
      </c>
      <c r="L9395" t="s">
        <v>21</v>
      </c>
      <c r="M9395">
        <f>IF(O9395&lt;Price!$A$3,Price!$B$2,IF(O9395&lt;Price!$A$4,Price!$B$3,IF(O9395&lt;Price!$A$5,Price!$B$4,IF(O9395&lt;Price!$A$6,Price!$B$5,Price!$B$6))))</f>
        <v>3</v>
      </c>
      <c r="N9395">
        <f>VLOOKUP(C9395,'Country'!$A:$D,4,0)</f>
        <v>1.2896748099999999</v>
      </c>
      <c r="O9395" s="7">
        <f t="shared" si="146"/>
        <v>38.690244299999996</v>
      </c>
      <c r="P9395">
        <v>4.0999999999999996</v>
      </c>
      <c r="Q9395" t="s">
        <v>30</v>
      </c>
      <c r="R9395">
        <v>473</v>
      </c>
    </row>
    <row r="9396" spans="1:18" x14ac:dyDescent="0.35">
      <c r="A9396">
        <v>6103211</v>
      </c>
      <c r="B9396" t="s">
        <v>17943</v>
      </c>
      <c r="C9396">
        <v>215</v>
      </c>
      <c r="D9396" t="s">
        <v>18396</v>
      </c>
      <c r="E9396" t="s">
        <v>17934</v>
      </c>
      <c r="F9396" t="s">
        <v>17972</v>
      </c>
      <c r="G9396" t="s">
        <v>17973</v>
      </c>
      <c r="H9396">
        <v>35</v>
      </c>
      <c r="I9396" t="s">
        <v>17839</v>
      </c>
      <c r="J9396" t="s">
        <v>21</v>
      </c>
      <c r="K9396" t="s">
        <v>21</v>
      </c>
      <c r="L9396" t="s">
        <v>21</v>
      </c>
      <c r="M9396">
        <f>IF(O9396&lt;Price!$A$3,Price!$B$2,IF(O9396&lt;Price!$A$4,Price!$B$3,IF(O9396&lt;Price!$A$5,Price!$B$4,IF(O9396&lt;Price!$A$6,Price!$B$5,Price!$B$6))))</f>
        <v>3</v>
      </c>
      <c r="N9396">
        <f>VLOOKUP(C9396,'Country'!$A:$D,4,0)</f>
        <v>1.2896748099999999</v>
      </c>
      <c r="O9396" s="7">
        <f t="shared" si="146"/>
        <v>45.138618350000002</v>
      </c>
      <c r="P9396">
        <v>4.7</v>
      </c>
      <c r="Q9396" t="s">
        <v>22</v>
      </c>
      <c r="R9396">
        <v>964</v>
      </c>
    </row>
    <row r="9397" spans="1:18" x14ac:dyDescent="0.35">
      <c r="A9397">
        <v>6101881</v>
      </c>
      <c r="B9397" t="s">
        <v>17851</v>
      </c>
      <c r="C9397">
        <v>215</v>
      </c>
      <c r="D9397" t="s">
        <v>18396</v>
      </c>
      <c r="E9397" t="s">
        <v>17934</v>
      </c>
      <c r="F9397" t="s">
        <v>17974</v>
      </c>
      <c r="G9397" t="s">
        <v>123</v>
      </c>
      <c r="H9397">
        <v>50</v>
      </c>
      <c r="I9397" t="s">
        <v>17839</v>
      </c>
      <c r="J9397" t="s">
        <v>21</v>
      </c>
      <c r="K9397" t="s">
        <v>21</v>
      </c>
      <c r="L9397" t="s">
        <v>21</v>
      </c>
      <c r="M9397">
        <f>IF(O9397&lt;Price!$A$3,Price!$B$2,IF(O9397&lt;Price!$A$4,Price!$B$3,IF(O9397&lt;Price!$A$5,Price!$B$4,IF(O9397&lt;Price!$A$6,Price!$B$5,Price!$B$6))))</f>
        <v>4</v>
      </c>
      <c r="N9397">
        <f>VLOOKUP(C9397,'Country'!$A:$D,4,0)</f>
        <v>1.2896748099999999</v>
      </c>
      <c r="O9397" s="7">
        <f t="shared" si="146"/>
        <v>64.483740499999996</v>
      </c>
      <c r="P9397">
        <v>4.3</v>
      </c>
      <c r="Q9397" t="s">
        <v>30</v>
      </c>
      <c r="R9397">
        <v>271</v>
      </c>
    </row>
    <row r="9398" spans="1:18" x14ac:dyDescent="0.35">
      <c r="A9398">
        <v>6113973</v>
      </c>
      <c r="B9398" t="s">
        <v>17975</v>
      </c>
      <c r="C9398">
        <v>215</v>
      </c>
      <c r="D9398" t="s">
        <v>18396</v>
      </c>
      <c r="E9398" t="s">
        <v>17934</v>
      </c>
      <c r="F9398" t="s">
        <v>17976</v>
      </c>
      <c r="G9398" t="s">
        <v>17977</v>
      </c>
      <c r="H9398">
        <v>40</v>
      </c>
      <c r="I9398" t="s">
        <v>17839</v>
      </c>
      <c r="J9398" t="s">
        <v>21</v>
      </c>
      <c r="K9398" t="s">
        <v>21</v>
      </c>
      <c r="L9398" t="s">
        <v>21</v>
      </c>
      <c r="M9398">
        <f>IF(O9398&lt;Price!$A$3,Price!$B$2,IF(O9398&lt;Price!$A$4,Price!$B$3,IF(O9398&lt;Price!$A$5,Price!$B$4,IF(O9398&lt;Price!$A$6,Price!$B$5,Price!$B$6))))</f>
        <v>4</v>
      </c>
      <c r="N9398">
        <f>VLOOKUP(C9398,'Country'!$A:$D,4,0)</f>
        <v>1.2896748099999999</v>
      </c>
      <c r="O9398" s="7">
        <f t="shared" si="146"/>
        <v>51.5869924</v>
      </c>
      <c r="P9398">
        <v>4.5999999999999996</v>
      </c>
      <c r="Q9398" t="s">
        <v>22</v>
      </c>
      <c r="R9398">
        <v>418</v>
      </c>
    </row>
    <row r="9399" spans="1:18" x14ac:dyDescent="0.35">
      <c r="A9399">
        <v>6800280</v>
      </c>
      <c r="B9399" t="s">
        <v>17978</v>
      </c>
      <c r="C9399">
        <v>215</v>
      </c>
      <c r="D9399" t="s">
        <v>18396</v>
      </c>
      <c r="E9399" t="s">
        <v>17979</v>
      </c>
      <c r="F9399" t="s">
        <v>17980</v>
      </c>
      <c r="G9399" t="s">
        <v>17981</v>
      </c>
      <c r="H9399">
        <v>30</v>
      </c>
      <c r="I9399" t="s">
        <v>17839</v>
      </c>
      <c r="J9399" t="s">
        <v>21</v>
      </c>
      <c r="K9399" t="s">
        <v>21</v>
      </c>
      <c r="L9399" t="s">
        <v>21</v>
      </c>
      <c r="M9399">
        <f>IF(O9399&lt;Price!$A$3,Price!$B$2,IF(O9399&lt;Price!$A$4,Price!$B$3,IF(O9399&lt;Price!$A$5,Price!$B$4,IF(O9399&lt;Price!$A$6,Price!$B$5,Price!$B$6))))</f>
        <v>3</v>
      </c>
      <c r="N9399">
        <f>VLOOKUP(C9399,'Country'!$A:$D,4,0)</f>
        <v>1.2896748099999999</v>
      </c>
      <c r="O9399" s="7">
        <f t="shared" si="146"/>
        <v>38.690244299999996</v>
      </c>
      <c r="P9399">
        <v>3.3</v>
      </c>
      <c r="Q9399" t="s">
        <v>97</v>
      </c>
      <c r="R9399">
        <v>14</v>
      </c>
    </row>
    <row r="9400" spans="1:18" x14ac:dyDescent="0.35">
      <c r="A9400">
        <v>6800443</v>
      </c>
      <c r="B9400" t="s">
        <v>17982</v>
      </c>
      <c r="C9400">
        <v>215</v>
      </c>
      <c r="D9400" t="s">
        <v>18396</v>
      </c>
      <c r="E9400" t="s">
        <v>17979</v>
      </c>
      <c r="F9400" t="s">
        <v>17983</v>
      </c>
      <c r="G9400" t="s">
        <v>2680</v>
      </c>
      <c r="H9400">
        <v>20</v>
      </c>
      <c r="I9400" t="s">
        <v>17839</v>
      </c>
      <c r="J9400" t="s">
        <v>21</v>
      </c>
      <c r="K9400" t="s">
        <v>21</v>
      </c>
      <c r="L9400" t="s">
        <v>21</v>
      </c>
      <c r="M9400">
        <f>IF(O9400&lt;Price!$A$3,Price!$B$2,IF(O9400&lt;Price!$A$4,Price!$B$3,IF(O9400&lt;Price!$A$5,Price!$B$4,IF(O9400&lt;Price!$A$6,Price!$B$5,Price!$B$6))))</f>
        <v>3</v>
      </c>
      <c r="N9400">
        <f>VLOOKUP(C9400,'Country'!$A:$D,4,0)</f>
        <v>1.2896748099999999</v>
      </c>
      <c r="O9400" s="7">
        <f t="shared" si="146"/>
        <v>25.7934962</v>
      </c>
      <c r="P9400">
        <v>3.3</v>
      </c>
      <c r="Q9400" t="s">
        <v>97</v>
      </c>
      <c r="R9400">
        <v>23</v>
      </c>
    </row>
    <row r="9401" spans="1:18" x14ac:dyDescent="0.35">
      <c r="A9401">
        <v>6801867</v>
      </c>
      <c r="B9401" t="s">
        <v>17984</v>
      </c>
      <c r="C9401">
        <v>215</v>
      </c>
      <c r="D9401" t="s">
        <v>18396</v>
      </c>
      <c r="E9401" t="s">
        <v>17979</v>
      </c>
      <c r="F9401" t="s">
        <v>17985</v>
      </c>
      <c r="G9401" t="s">
        <v>17870</v>
      </c>
      <c r="H9401">
        <v>85</v>
      </c>
      <c r="I9401" t="s">
        <v>17839</v>
      </c>
      <c r="J9401" t="s">
        <v>21</v>
      </c>
      <c r="K9401" t="s">
        <v>21</v>
      </c>
      <c r="L9401" t="s">
        <v>21</v>
      </c>
      <c r="M9401">
        <f>IF(O9401&lt;Price!$A$3,Price!$B$2,IF(O9401&lt;Price!$A$4,Price!$B$3,IF(O9401&lt;Price!$A$5,Price!$B$4,IF(O9401&lt;Price!$A$6,Price!$B$5,Price!$B$6))))</f>
        <v>5</v>
      </c>
      <c r="N9401">
        <f>VLOOKUP(C9401,'Country'!$A:$D,4,0)</f>
        <v>1.2896748099999999</v>
      </c>
      <c r="O9401" s="7">
        <f t="shared" si="146"/>
        <v>109.62235885</v>
      </c>
      <c r="P9401">
        <v>4</v>
      </c>
      <c r="Q9401" t="s">
        <v>30</v>
      </c>
      <c r="R9401">
        <v>52</v>
      </c>
    </row>
    <row r="9402" spans="1:18" x14ac:dyDescent="0.35">
      <c r="A9402">
        <v>6800235</v>
      </c>
      <c r="B9402" t="s">
        <v>17986</v>
      </c>
      <c r="C9402">
        <v>215</v>
      </c>
      <c r="D9402" t="s">
        <v>18396</v>
      </c>
      <c r="E9402" t="s">
        <v>17979</v>
      </c>
      <c r="F9402" t="s">
        <v>17987</v>
      </c>
      <c r="G9402" t="s">
        <v>17988</v>
      </c>
      <c r="H9402">
        <v>55</v>
      </c>
      <c r="I9402" t="s">
        <v>17839</v>
      </c>
      <c r="J9402" t="s">
        <v>21</v>
      </c>
      <c r="K9402" t="s">
        <v>21</v>
      </c>
      <c r="L9402" t="s">
        <v>21</v>
      </c>
      <c r="M9402">
        <f>IF(O9402&lt;Price!$A$3,Price!$B$2,IF(O9402&lt;Price!$A$4,Price!$B$3,IF(O9402&lt;Price!$A$5,Price!$B$4,IF(O9402&lt;Price!$A$6,Price!$B$5,Price!$B$6))))</f>
        <v>4</v>
      </c>
      <c r="N9402">
        <f>VLOOKUP(C9402,'Country'!$A:$D,4,0)</f>
        <v>1.2896748099999999</v>
      </c>
      <c r="O9402" s="7">
        <f t="shared" si="146"/>
        <v>70.932114549999994</v>
      </c>
      <c r="P9402">
        <v>4.4000000000000004</v>
      </c>
      <c r="Q9402" t="s">
        <v>30</v>
      </c>
      <c r="R9402">
        <v>704</v>
      </c>
    </row>
    <row r="9403" spans="1:18" x14ac:dyDescent="0.35">
      <c r="A9403">
        <v>6801051</v>
      </c>
      <c r="B9403" t="s">
        <v>17989</v>
      </c>
      <c r="C9403">
        <v>215</v>
      </c>
      <c r="D9403" t="s">
        <v>18396</v>
      </c>
      <c r="E9403" t="s">
        <v>17979</v>
      </c>
      <c r="F9403" t="s">
        <v>17990</v>
      </c>
      <c r="G9403" t="s">
        <v>17991</v>
      </c>
      <c r="H9403">
        <v>35</v>
      </c>
      <c r="I9403" t="s">
        <v>17839</v>
      </c>
      <c r="J9403" t="s">
        <v>21</v>
      </c>
      <c r="K9403" t="s">
        <v>21</v>
      </c>
      <c r="L9403" t="s">
        <v>21</v>
      </c>
      <c r="M9403">
        <f>IF(O9403&lt;Price!$A$3,Price!$B$2,IF(O9403&lt;Price!$A$4,Price!$B$3,IF(O9403&lt;Price!$A$5,Price!$B$4,IF(O9403&lt;Price!$A$6,Price!$B$5,Price!$B$6))))</f>
        <v>3</v>
      </c>
      <c r="N9403">
        <f>VLOOKUP(C9403,'Country'!$A:$D,4,0)</f>
        <v>1.2896748099999999</v>
      </c>
      <c r="O9403" s="7">
        <f t="shared" si="146"/>
        <v>45.138618350000002</v>
      </c>
      <c r="P9403">
        <v>3.9</v>
      </c>
      <c r="Q9403" t="s">
        <v>72</v>
      </c>
      <c r="R9403">
        <v>150</v>
      </c>
    </row>
    <row r="9404" spans="1:18" x14ac:dyDescent="0.35">
      <c r="A9404">
        <v>6800577</v>
      </c>
      <c r="B9404" t="s">
        <v>17851</v>
      </c>
      <c r="C9404">
        <v>215</v>
      </c>
      <c r="D9404" t="s">
        <v>18396</v>
      </c>
      <c r="E9404" t="s">
        <v>17979</v>
      </c>
      <c r="F9404" t="s">
        <v>17992</v>
      </c>
      <c r="G9404" t="s">
        <v>123</v>
      </c>
      <c r="H9404">
        <v>50</v>
      </c>
      <c r="I9404" t="s">
        <v>17839</v>
      </c>
      <c r="J9404" t="s">
        <v>21</v>
      </c>
      <c r="K9404" t="s">
        <v>21</v>
      </c>
      <c r="L9404" t="s">
        <v>21</v>
      </c>
      <c r="M9404">
        <f>IF(O9404&lt;Price!$A$3,Price!$B$2,IF(O9404&lt;Price!$A$4,Price!$B$3,IF(O9404&lt;Price!$A$5,Price!$B$4,IF(O9404&lt;Price!$A$6,Price!$B$5,Price!$B$6))))</f>
        <v>4</v>
      </c>
      <c r="N9404">
        <f>VLOOKUP(C9404,'Country'!$A:$D,4,0)</f>
        <v>1.2896748099999999</v>
      </c>
      <c r="O9404" s="7">
        <f t="shared" si="146"/>
        <v>64.483740499999996</v>
      </c>
      <c r="P9404">
        <v>3.9</v>
      </c>
      <c r="Q9404" t="s">
        <v>72</v>
      </c>
      <c r="R9404">
        <v>88</v>
      </c>
    </row>
    <row r="9405" spans="1:18" x14ac:dyDescent="0.35">
      <c r="A9405">
        <v>6800569</v>
      </c>
      <c r="B9405" t="s">
        <v>17846</v>
      </c>
      <c r="C9405">
        <v>215</v>
      </c>
      <c r="D9405" t="s">
        <v>18396</v>
      </c>
      <c r="E9405" t="s">
        <v>17979</v>
      </c>
      <c r="F9405" t="s">
        <v>17993</v>
      </c>
      <c r="G9405" t="s">
        <v>423</v>
      </c>
      <c r="H9405">
        <v>70</v>
      </c>
      <c r="I9405" t="s">
        <v>17839</v>
      </c>
      <c r="J9405" t="s">
        <v>20</v>
      </c>
      <c r="K9405" t="s">
        <v>21</v>
      </c>
      <c r="L9405" t="s">
        <v>21</v>
      </c>
      <c r="M9405">
        <f>IF(O9405&lt;Price!$A$3,Price!$B$2,IF(O9405&lt;Price!$A$4,Price!$B$3,IF(O9405&lt;Price!$A$5,Price!$B$4,IF(O9405&lt;Price!$A$6,Price!$B$5,Price!$B$6))))</f>
        <v>4</v>
      </c>
      <c r="N9405">
        <f>VLOOKUP(C9405,'Country'!$A:$D,4,0)</f>
        <v>1.2896748099999999</v>
      </c>
      <c r="O9405" s="7">
        <f t="shared" si="146"/>
        <v>90.277236700000003</v>
      </c>
      <c r="P9405">
        <v>4.3</v>
      </c>
      <c r="Q9405" t="s">
        <v>30</v>
      </c>
      <c r="R9405">
        <v>422</v>
      </c>
    </row>
    <row r="9406" spans="1:18" x14ac:dyDescent="0.35">
      <c r="A9406">
        <v>6801374</v>
      </c>
      <c r="B9406" t="s">
        <v>17994</v>
      </c>
      <c r="C9406">
        <v>215</v>
      </c>
      <c r="D9406" t="s">
        <v>18396</v>
      </c>
      <c r="E9406" t="s">
        <v>17979</v>
      </c>
      <c r="F9406" t="s">
        <v>17995</v>
      </c>
      <c r="G9406" t="s">
        <v>17996</v>
      </c>
      <c r="H9406">
        <v>50</v>
      </c>
      <c r="I9406" t="s">
        <v>17839</v>
      </c>
      <c r="J9406" t="s">
        <v>21</v>
      </c>
      <c r="K9406" t="s">
        <v>21</v>
      </c>
      <c r="L9406" t="s">
        <v>21</v>
      </c>
      <c r="M9406">
        <f>IF(O9406&lt;Price!$A$3,Price!$B$2,IF(O9406&lt;Price!$A$4,Price!$B$3,IF(O9406&lt;Price!$A$5,Price!$B$4,IF(O9406&lt;Price!$A$6,Price!$B$5,Price!$B$6))))</f>
        <v>4</v>
      </c>
      <c r="N9406">
        <f>VLOOKUP(C9406,'Country'!$A:$D,4,0)</f>
        <v>1.2896748099999999</v>
      </c>
      <c r="O9406" s="7">
        <f t="shared" si="146"/>
        <v>64.483740499999996</v>
      </c>
      <c r="P9406">
        <v>4.9000000000000004</v>
      </c>
      <c r="Q9406" t="s">
        <v>22</v>
      </c>
      <c r="R9406">
        <v>162</v>
      </c>
    </row>
    <row r="9407" spans="1:18" x14ac:dyDescent="0.35">
      <c r="A9407">
        <v>6801963</v>
      </c>
      <c r="B9407" t="s">
        <v>17997</v>
      </c>
      <c r="C9407">
        <v>215</v>
      </c>
      <c r="D9407" t="s">
        <v>18396</v>
      </c>
      <c r="E9407" t="s">
        <v>17979</v>
      </c>
      <c r="F9407" t="s">
        <v>17998</v>
      </c>
      <c r="G9407" t="s">
        <v>17850</v>
      </c>
      <c r="H9407">
        <v>40</v>
      </c>
      <c r="I9407" t="s">
        <v>17839</v>
      </c>
      <c r="J9407" t="s">
        <v>21</v>
      </c>
      <c r="K9407" t="s">
        <v>21</v>
      </c>
      <c r="L9407" t="s">
        <v>21</v>
      </c>
      <c r="M9407">
        <f>IF(O9407&lt;Price!$A$3,Price!$B$2,IF(O9407&lt;Price!$A$4,Price!$B$3,IF(O9407&lt;Price!$A$5,Price!$B$4,IF(O9407&lt;Price!$A$6,Price!$B$5,Price!$B$6))))</f>
        <v>4</v>
      </c>
      <c r="N9407">
        <f>VLOOKUP(C9407,'Country'!$A:$D,4,0)</f>
        <v>1.2896748099999999</v>
      </c>
      <c r="O9407" s="7">
        <f t="shared" si="146"/>
        <v>51.5869924</v>
      </c>
      <c r="P9407">
        <v>4</v>
      </c>
      <c r="Q9407" t="s">
        <v>30</v>
      </c>
      <c r="R9407">
        <v>86</v>
      </c>
    </row>
    <row r="9408" spans="1:18" x14ac:dyDescent="0.35">
      <c r="A9408">
        <v>6801329</v>
      </c>
      <c r="B9408" t="s">
        <v>17999</v>
      </c>
      <c r="C9408">
        <v>215</v>
      </c>
      <c r="D9408" t="s">
        <v>18396</v>
      </c>
      <c r="E9408" t="s">
        <v>17979</v>
      </c>
      <c r="F9408" t="s">
        <v>18000</v>
      </c>
      <c r="G9408" t="s">
        <v>18001</v>
      </c>
      <c r="H9408">
        <v>30</v>
      </c>
      <c r="I9408" t="s">
        <v>17839</v>
      </c>
      <c r="J9408" t="s">
        <v>21</v>
      </c>
      <c r="K9408" t="s">
        <v>21</v>
      </c>
      <c r="L9408" t="s">
        <v>21</v>
      </c>
      <c r="M9408">
        <f>IF(O9408&lt;Price!$A$3,Price!$B$2,IF(O9408&lt;Price!$A$4,Price!$B$3,IF(O9408&lt;Price!$A$5,Price!$B$4,IF(O9408&lt;Price!$A$6,Price!$B$5,Price!$B$6))))</f>
        <v>3</v>
      </c>
      <c r="N9408">
        <f>VLOOKUP(C9408,'Country'!$A:$D,4,0)</f>
        <v>1.2896748099999999</v>
      </c>
      <c r="O9408" s="7">
        <f t="shared" si="146"/>
        <v>38.690244299999996</v>
      </c>
      <c r="P9408">
        <v>4.0999999999999996</v>
      </c>
      <c r="Q9408" t="s">
        <v>30</v>
      </c>
      <c r="R9408">
        <v>82</v>
      </c>
    </row>
    <row r="9409" spans="1:18" x14ac:dyDescent="0.35">
      <c r="A9409">
        <v>6801395</v>
      </c>
      <c r="B9409" t="s">
        <v>18002</v>
      </c>
      <c r="C9409">
        <v>215</v>
      </c>
      <c r="D9409" t="s">
        <v>18396</v>
      </c>
      <c r="E9409" t="s">
        <v>17979</v>
      </c>
      <c r="F9409" t="s">
        <v>18003</v>
      </c>
      <c r="G9409" t="s">
        <v>17955</v>
      </c>
      <c r="H9409">
        <v>45</v>
      </c>
      <c r="I9409" t="s">
        <v>17839</v>
      </c>
      <c r="J9409" t="s">
        <v>21</v>
      </c>
      <c r="K9409" t="s">
        <v>21</v>
      </c>
      <c r="L9409" t="s">
        <v>21</v>
      </c>
      <c r="M9409">
        <f>IF(O9409&lt;Price!$A$3,Price!$B$2,IF(O9409&lt;Price!$A$4,Price!$B$3,IF(O9409&lt;Price!$A$5,Price!$B$4,IF(O9409&lt;Price!$A$6,Price!$B$5,Price!$B$6))))</f>
        <v>4</v>
      </c>
      <c r="N9409">
        <f>VLOOKUP(C9409,'Country'!$A:$D,4,0)</f>
        <v>1.2896748099999999</v>
      </c>
      <c r="O9409" s="7">
        <f t="shared" si="146"/>
        <v>58.035366449999998</v>
      </c>
      <c r="P9409">
        <v>4.0999999999999996</v>
      </c>
      <c r="Q9409" t="s">
        <v>30</v>
      </c>
      <c r="R9409">
        <v>98</v>
      </c>
    </row>
    <row r="9410" spans="1:18" x14ac:dyDescent="0.35">
      <c r="A9410">
        <v>6800538</v>
      </c>
      <c r="B9410" t="s">
        <v>18004</v>
      </c>
      <c r="C9410">
        <v>215</v>
      </c>
      <c r="D9410" t="s">
        <v>18396</v>
      </c>
      <c r="E9410" t="s">
        <v>17979</v>
      </c>
      <c r="F9410" t="s">
        <v>18005</v>
      </c>
      <c r="G9410" t="s">
        <v>1636</v>
      </c>
      <c r="H9410">
        <v>15</v>
      </c>
      <c r="I9410" t="s">
        <v>17839</v>
      </c>
      <c r="J9410" t="s">
        <v>21</v>
      </c>
      <c r="K9410" t="s">
        <v>21</v>
      </c>
      <c r="L9410" t="s">
        <v>21</v>
      </c>
      <c r="M9410">
        <f>IF(O9410&lt;Price!$A$3,Price!$B$2,IF(O9410&lt;Price!$A$4,Price!$B$3,IF(O9410&lt;Price!$A$5,Price!$B$4,IF(O9410&lt;Price!$A$6,Price!$B$5,Price!$B$6))))</f>
        <v>2</v>
      </c>
      <c r="N9410">
        <f>VLOOKUP(C9410,'Country'!$A:$D,4,0)</f>
        <v>1.2896748099999999</v>
      </c>
      <c r="O9410" s="7">
        <f t="shared" ref="O9410:O9473" si="147">H9410*N9410</f>
        <v>19.345122149999998</v>
      </c>
      <c r="P9410">
        <v>3.4</v>
      </c>
      <c r="Q9410" t="s">
        <v>97</v>
      </c>
      <c r="R9410">
        <v>25</v>
      </c>
    </row>
    <row r="9411" spans="1:18" x14ac:dyDescent="0.35">
      <c r="A9411">
        <v>6800593</v>
      </c>
      <c r="B9411" t="s">
        <v>18006</v>
      </c>
      <c r="C9411">
        <v>215</v>
      </c>
      <c r="D9411" t="s">
        <v>18396</v>
      </c>
      <c r="E9411" t="s">
        <v>17979</v>
      </c>
      <c r="F9411" t="s">
        <v>18007</v>
      </c>
      <c r="G9411" t="s">
        <v>18008</v>
      </c>
      <c r="H9411">
        <v>50</v>
      </c>
      <c r="I9411" t="s">
        <v>17839</v>
      </c>
      <c r="J9411" t="s">
        <v>21</v>
      </c>
      <c r="K9411" t="s">
        <v>21</v>
      </c>
      <c r="L9411" t="s">
        <v>21</v>
      </c>
      <c r="M9411">
        <f>IF(O9411&lt;Price!$A$3,Price!$B$2,IF(O9411&lt;Price!$A$4,Price!$B$3,IF(O9411&lt;Price!$A$5,Price!$B$4,IF(O9411&lt;Price!$A$6,Price!$B$5,Price!$B$6))))</f>
        <v>4</v>
      </c>
      <c r="N9411">
        <f>VLOOKUP(C9411,'Country'!$A:$D,4,0)</f>
        <v>1.2896748099999999</v>
      </c>
      <c r="O9411" s="7">
        <f t="shared" si="147"/>
        <v>64.483740499999996</v>
      </c>
      <c r="P9411">
        <v>3.6</v>
      </c>
      <c r="Q9411" t="s">
        <v>72</v>
      </c>
      <c r="R9411">
        <v>101</v>
      </c>
    </row>
    <row r="9412" spans="1:18" x14ac:dyDescent="0.35">
      <c r="A9412">
        <v>6800908</v>
      </c>
      <c r="B9412" t="s">
        <v>18009</v>
      </c>
      <c r="C9412">
        <v>215</v>
      </c>
      <c r="D9412" t="s">
        <v>18396</v>
      </c>
      <c r="E9412" t="s">
        <v>17979</v>
      </c>
      <c r="F9412" t="s">
        <v>18010</v>
      </c>
      <c r="G9412" t="s">
        <v>17958</v>
      </c>
      <c r="H9412">
        <v>35</v>
      </c>
      <c r="I9412" t="s">
        <v>17839</v>
      </c>
      <c r="J9412" t="s">
        <v>21</v>
      </c>
      <c r="K9412" t="s">
        <v>21</v>
      </c>
      <c r="L9412" t="s">
        <v>21</v>
      </c>
      <c r="M9412">
        <f>IF(O9412&lt;Price!$A$3,Price!$B$2,IF(O9412&lt;Price!$A$4,Price!$B$3,IF(O9412&lt;Price!$A$5,Price!$B$4,IF(O9412&lt;Price!$A$6,Price!$B$5,Price!$B$6))))</f>
        <v>3</v>
      </c>
      <c r="N9412">
        <f>VLOOKUP(C9412,'Country'!$A:$D,4,0)</f>
        <v>1.2896748099999999</v>
      </c>
      <c r="O9412" s="7">
        <f t="shared" si="147"/>
        <v>45.138618350000002</v>
      </c>
      <c r="P9412">
        <v>4.5</v>
      </c>
      <c r="Q9412" t="s">
        <v>22</v>
      </c>
      <c r="R9412">
        <v>110</v>
      </c>
    </row>
    <row r="9413" spans="1:18" x14ac:dyDescent="0.35">
      <c r="A9413">
        <v>6800678</v>
      </c>
      <c r="B9413" t="s">
        <v>18011</v>
      </c>
      <c r="C9413">
        <v>215</v>
      </c>
      <c r="D9413" t="s">
        <v>18396</v>
      </c>
      <c r="E9413" t="s">
        <v>17979</v>
      </c>
      <c r="F9413" t="s">
        <v>18012</v>
      </c>
      <c r="G9413" t="s">
        <v>18013</v>
      </c>
      <c r="H9413">
        <v>25</v>
      </c>
      <c r="I9413" t="s">
        <v>17839</v>
      </c>
      <c r="J9413" t="s">
        <v>21</v>
      </c>
      <c r="K9413" t="s">
        <v>21</v>
      </c>
      <c r="L9413" t="s">
        <v>21</v>
      </c>
      <c r="M9413">
        <f>IF(O9413&lt;Price!$A$3,Price!$B$2,IF(O9413&lt;Price!$A$4,Price!$B$3,IF(O9413&lt;Price!$A$5,Price!$B$4,IF(O9413&lt;Price!$A$6,Price!$B$5,Price!$B$6))))</f>
        <v>3</v>
      </c>
      <c r="N9413">
        <f>VLOOKUP(C9413,'Country'!$A:$D,4,0)</f>
        <v>1.2896748099999999</v>
      </c>
      <c r="O9413" s="7">
        <f t="shared" si="147"/>
        <v>32.241870249999998</v>
      </c>
      <c r="P9413">
        <v>3.7</v>
      </c>
      <c r="Q9413" t="s">
        <v>72</v>
      </c>
      <c r="R9413">
        <v>48</v>
      </c>
    </row>
    <row r="9414" spans="1:18" x14ac:dyDescent="0.35">
      <c r="A9414">
        <v>6800892</v>
      </c>
      <c r="B9414" t="s">
        <v>18014</v>
      </c>
      <c r="C9414">
        <v>215</v>
      </c>
      <c r="D9414" t="s">
        <v>18396</v>
      </c>
      <c r="E9414" t="s">
        <v>17979</v>
      </c>
      <c r="F9414" t="s">
        <v>18015</v>
      </c>
      <c r="G9414" t="s">
        <v>18016</v>
      </c>
      <c r="H9414">
        <v>80</v>
      </c>
      <c r="I9414" t="s">
        <v>17839</v>
      </c>
      <c r="J9414" t="s">
        <v>21</v>
      </c>
      <c r="K9414" t="s">
        <v>21</v>
      </c>
      <c r="L9414" t="s">
        <v>21</v>
      </c>
      <c r="M9414">
        <f>IF(O9414&lt;Price!$A$3,Price!$B$2,IF(O9414&lt;Price!$A$4,Price!$B$3,IF(O9414&lt;Price!$A$5,Price!$B$4,IF(O9414&lt;Price!$A$6,Price!$B$5,Price!$B$6))))</f>
        <v>5</v>
      </c>
      <c r="N9414">
        <f>VLOOKUP(C9414,'Country'!$A:$D,4,0)</f>
        <v>1.2896748099999999</v>
      </c>
      <c r="O9414" s="7">
        <f t="shared" si="147"/>
        <v>103.1739848</v>
      </c>
      <c r="P9414">
        <v>4.5</v>
      </c>
      <c r="Q9414" t="s">
        <v>22</v>
      </c>
      <c r="R9414">
        <v>602</v>
      </c>
    </row>
    <row r="9415" spans="1:18" x14ac:dyDescent="0.35">
      <c r="A9415">
        <v>6800263</v>
      </c>
      <c r="B9415" t="s">
        <v>18017</v>
      </c>
      <c r="C9415">
        <v>215</v>
      </c>
      <c r="D9415" t="s">
        <v>18396</v>
      </c>
      <c r="E9415" t="s">
        <v>17979</v>
      </c>
      <c r="F9415" t="s">
        <v>18018</v>
      </c>
      <c r="G9415" t="s">
        <v>209</v>
      </c>
      <c r="H9415">
        <v>30</v>
      </c>
      <c r="I9415" t="s">
        <v>17839</v>
      </c>
      <c r="J9415" t="s">
        <v>21</v>
      </c>
      <c r="K9415" t="s">
        <v>21</v>
      </c>
      <c r="L9415" t="s">
        <v>21</v>
      </c>
      <c r="M9415">
        <f>IF(O9415&lt;Price!$A$3,Price!$B$2,IF(O9415&lt;Price!$A$4,Price!$B$3,IF(O9415&lt;Price!$A$5,Price!$B$4,IF(O9415&lt;Price!$A$6,Price!$B$5,Price!$B$6))))</f>
        <v>3</v>
      </c>
      <c r="N9415">
        <f>VLOOKUP(C9415,'Country'!$A:$D,4,0)</f>
        <v>1.2896748099999999</v>
      </c>
      <c r="O9415" s="7">
        <f t="shared" si="147"/>
        <v>38.690244299999996</v>
      </c>
      <c r="P9415">
        <v>4.2</v>
      </c>
      <c r="Q9415" t="s">
        <v>30</v>
      </c>
      <c r="R9415">
        <v>383</v>
      </c>
    </row>
    <row r="9416" spans="1:18" x14ac:dyDescent="0.35">
      <c r="A9416">
        <v>6801039</v>
      </c>
      <c r="B9416" t="s">
        <v>17855</v>
      </c>
      <c r="C9416">
        <v>215</v>
      </c>
      <c r="D9416" t="s">
        <v>18396</v>
      </c>
      <c r="E9416" t="s">
        <v>17979</v>
      </c>
      <c r="F9416" t="s">
        <v>18019</v>
      </c>
      <c r="G9416" t="s">
        <v>123</v>
      </c>
      <c r="H9416">
        <v>25</v>
      </c>
      <c r="I9416" t="s">
        <v>17839</v>
      </c>
      <c r="J9416" t="s">
        <v>21</v>
      </c>
      <c r="K9416" t="s">
        <v>21</v>
      </c>
      <c r="L9416" t="s">
        <v>21</v>
      </c>
      <c r="M9416">
        <f>IF(O9416&lt;Price!$A$3,Price!$B$2,IF(O9416&lt;Price!$A$4,Price!$B$3,IF(O9416&lt;Price!$A$5,Price!$B$4,IF(O9416&lt;Price!$A$6,Price!$B$5,Price!$B$6))))</f>
        <v>3</v>
      </c>
      <c r="N9416">
        <f>VLOOKUP(C9416,'Country'!$A:$D,4,0)</f>
        <v>1.2896748099999999</v>
      </c>
      <c r="O9416" s="7">
        <f t="shared" si="147"/>
        <v>32.241870249999998</v>
      </c>
      <c r="P9416">
        <v>4.3</v>
      </c>
      <c r="Q9416" t="s">
        <v>30</v>
      </c>
      <c r="R9416">
        <v>745</v>
      </c>
    </row>
    <row r="9417" spans="1:18" x14ac:dyDescent="0.35">
      <c r="A9417">
        <v>6801873</v>
      </c>
      <c r="B9417" t="s">
        <v>18020</v>
      </c>
      <c r="C9417">
        <v>215</v>
      </c>
      <c r="D9417" t="s">
        <v>18396</v>
      </c>
      <c r="E9417" t="s">
        <v>17979</v>
      </c>
      <c r="F9417" t="s">
        <v>18021</v>
      </c>
      <c r="G9417" t="s">
        <v>18022</v>
      </c>
      <c r="H9417">
        <v>55</v>
      </c>
      <c r="I9417" t="s">
        <v>17839</v>
      </c>
      <c r="J9417" t="s">
        <v>20</v>
      </c>
      <c r="K9417" t="s">
        <v>21</v>
      </c>
      <c r="L9417" t="s">
        <v>21</v>
      </c>
      <c r="M9417">
        <f>IF(O9417&lt;Price!$A$3,Price!$B$2,IF(O9417&lt;Price!$A$4,Price!$B$3,IF(O9417&lt;Price!$A$5,Price!$B$4,IF(O9417&lt;Price!$A$6,Price!$B$5,Price!$B$6))))</f>
        <v>4</v>
      </c>
      <c r="N9417">
        <f>VLOOKUP(C9417,'Country'!$A:$D,4,0)</f>
        <v>1.2896748099999999</v>
      </c>
      <c r="O9417" s="7">
        <f t="shared" si="147"/>
        <v>70.932114549999994</v>
      </c>
      <c r="P9417">
        <v>4.2</v>
      </c>
      <c r="Q9417" t="s">
        <v>30</v>
      </c>
      <c r="R9417">
        <v>67</v>
      </c>
    </row>
    <row r="9418" spans="1:18" x14ac:dyDescent="0.35">
      <c r="A9418">
        <v>6800782</v>
      </c>
      <c r="B9418" t="s">
        <v>18023</v>
      </c>
      <c r="C9418">
        <v>215</v>
      </c>
      <c r="D9418" t="s">
        <v>18396</v>
      </c>
      <c r="E9418" t="s">
        <v>17979</v>
      </c>
      <c r="F9418" t="s">
        <v>18021</v>
      </c>
      <c r="G9418" t="s">
        <v>225</v>
      </c>
      <c r="H9418">
        <v>160</v>
      </c>
      <c r="I9418" t="s">
        <v>17839</v>
      </c>
      <c r="J9418" t="s">
        <v>21</v>
      </c>
      <c r="K9418" t="s">
        <v>21</v>
      </c>
      <c r="L9418" t="s">
        <v>21</v>
      </c>
      <c r="M9418">
        <f>IF(O9418&lt;Price!$A$3,Price!$B$2,IF(O9418&lt;Price!$A$4,Price!$B$3,IF(O9418&lt;Price!$A$5,Price!$B$4,IF(O9418&lt;Price!$A$6,Price!$B$5,Price!$B$6))))</f>
        <v>5</v>
      </c>
      <c r="N9418">
        <f>VLOOKUP(C9418,'Country'!$A:$D,4,0)</f>
        <v>1.2896748099999999</v>
      </c>
      <c r="O9418" s="7">
        <f t="shared" si="147"/>
        <v>206.3479696</v>
      </c>
      <c r="P9418">
        <v>4.3</v>
      </c>
      <c r="Q9418" t="s">
        <v>30</v>
      </c>
      <c r="R9418">
        <v>114</v>
      </c>
    </row>
    <row r="9419" spans="1:18" x14ac:dyDescent="0.35">
      <c r="A9419">
        <v>18426586</v>
      </c>
      <c r="B9419" t="s">
        <v>18024</v>
      </c>
      <c r="C9419">
        <v>166</v>
      </c>
      <c r="D9419" t="s">
        <v>18391</v>
      </c>
      <c r="E9419" t="s">
        <v>18025</v>
      </c>
      <c r="F9419" t="s">
        <v>18026</v>
      </c>
      <c r="G9419" t="s">
        <v>17930</v>
      </c>
      <c r="H9419">
        <v>150</v>
      </c>
      <c r="I9419" t="s">
        <v>18027</v>
      </c>
      <c r="J9419" t="s">
        <v>21</v>
      </c>
      <c r="K9419" t="s">
        <v>21</v>
      </c>
      <c r="L9419" t="s">
        <v>21</v>
      </c>
      <c r="M9419">
        <f>IF(O9419&lt;Price!$A$3,Price!$B$2,IF(O9419&lt;Price!$A$4,Price!$B$3,IF(O9419&lt;Price!$A$5,Price!$B$4,IF(O9419&lt;Price!$A$6,Price!$B$5,Price!$B$6))))</f>
        <v>3</v>
      </c>
      <c r="N9419">
        <f>VLOOKUP(C9419,'Country'!$A:$D,4,0)</f>
        <v>0.27472527499999999</v>
      </c>
      <c r="O9419" s="7">
        <f t="shared" si="147"/>
        <v>41.208791249999997</v>
      </c>
      <c r="P9419">
        <v>3.4</v>
      </c>
      <c r="Q9419" t="s">
        <v>97</v>
      </c>
      <c r="R9419">
        <v>74</v>
      </c>
    </row>
    <row r="9420" spans="1:18" x14ac:dyDescent="0.35">
      <c r="A9420">
        <v>6201976</v>
      </c>
      <c r="B9420" t="s">
        <v>2033</v>
      </c>
      <c r="C9420">
        <v>166</v>
      </c>
      <c r="D9420" t="s">
        <v>18391</v>
      </c>
      <c r="E9420" t="s">
        <v>18025</v>
      </c>
      <c r="F9420" t="s">
        <v>18028</v>
      </c>
      <c r="G9420" t="s">
        <v>209</v>
      </c>
      <c r="H9420">
        <v>80</v>
      </c>
      <c r="I9420" t="s">
        <v>18027</v>
      </c>
      <c r="J9420" t="s">
        <v>21</v>
      </c>
      <c r="K9420" t="s">
        <v>21</v>
      </c>
      <c r="L9420" t="s">
        <v>21</v>
      </c>
      <c r="M9420">
        <f>IF(O9420&lt;Price!$A$3,Price!$B$2,IF(O9420&lt;Price!$A$4,Price!$B$3,IF(O9420&lt;Price!$A$5,Price!$B$4,IF(O9420&lt;Price!$A$6,Price!$B$5,Price!$B$6))))</f>
        <v>2</v>
      </c>
      <c r="N9420">
        <f>VLOOKUP(C9420,'Country'!$A:$D,4,0)</f>
        <v>0.27472527499999999</v>
      </c>
      <c r="O9420" s="7">
        <f t="shared" si="147"/>
        <v>21.978021999999999</v>
      </c>
      <c r="P9420">
        <v>3.4</v>
      </c>
      <c r="Q9420" t="s">
        <v>97</v>
      </c>
      <c r="R9420">
        <v>350</v>
      </c>
    </row>
    <row r="9421" spans="1:18" x14ac:dyDescent="0.35">
      <c r="A9421">
        <v>18107765</v>
      </c>
      <c r="B9421" t="s">
        <v>18029</v>
      </c>
      <c r="C9421">
        <v>166</v>
      </c>
      <c r="D9421" t="s">
        <v>18391</v>
      </c>
      <c r="E9421" t="s">
        <v>18025</v>
      </c>
      <c r="F9421" t="s">
        <v>18030</v>
      </c>
      <c r="G9421" t="s">
        <v>209</v>
      </c>
      <c r="H9421">
        <v>300</v>
      </c>
      <c r="I9421" t="s">
        <v>18027</v>
      </c>
      <c r="J9421" t="s">
        <v>21</v>
      </c>
      <c r="K9421" t="s">
        <v>21</v>
      </c>
      <c r="L9421" t="s">
        <v>21</v>
      </c>
      <c r="M9421">
        <f>IF(O9421&lt;Price!$A$3,Price!$B$2,IF(O9421&lt;Price!$A$4,Price!$B$3,IF(O9421&lt;Price!$A$5,Price!$B$4,IF(O9421&lt;Price!$A$6,Price!$B$5,Price!$B$6))))</f>
        <v>4</v>
      </c>
      <c r="N9421">
        <f>VLOOKUP(C9421,'Country'!$A:$D,4,0)</f>
        <v>0.27472527499999999</v>
      </c>
      <c r="O9421" s="7">
        <f t="shared" si="147"/>
        <v>82.417582499999995</v>
      </c>
      <c r="P9421">
        <v>4.5999999999999996</v>
      </c>
      <c r="Q9421" t="s">
        <v>22</v>
      </c>
      <c r="R9421">
        <v>348</v>
      </c>
    </row>
    <row r="9422" spans="1:18" x14ac:dyDescent="0.35">
      <c r="A9422">
        <v>6201309</v>
      </c>
      <c r="B9422" t="s">
        <v>18031</v>
      </c>
      <c r="C9422">
        <v>166</v>
      </c>
      <c r="D9422" t="s">
        <v>18391</v>
      </c>
      <c r="E9422" t="s">
        <v>18025</v>
      </c>
      <c r="F9422" t="s">
        <v>18032</v>
      </c>
      <c r="G9422" t="s">
        <v>18033</v>
      </c>
      <c r="H9422">
        <v>60</v>
      </c>
      <c r="I9422" t="s">
        <v>18027</v>
      </c>
      <c r="J9422" t="s">
        <v>21</v>
      </c>
      <c r="K9422" t="s">
        <v>21</v>
      </c>
      <c r="L9422" t="s">
        <v>21</v>
      </c>
      <c r="M9422">
        <f>IF(O9422&lt;Price!$A$3,Price!$B$2,IF(O9422&lt;Price!$A$4,Price!$B$3,IF(O9422&lt;Price!$A$5,Price!$B$4,IF(O9422&lt;Price!$A$6,Price!$B$5,Price!$B$6))))</f>
        <v>2</v>
      </c>
      <c r="N9422">
        <f>VLOOKUP(C9422,'Country'!$A:$D,4,0)</f>
        <v>0.27472527499999999</v>
      </c>
      <c r="O9422" s="7">
        <f t="shared" si="147"/>
        <v>16.4835165</v>
      </c>
      <c r="P9422">
        <v>4</v>
      </c>
      <c r="Q9422" t="s">
        <v>30</v>
      </c>
      <c r="R9422">
        <v>322</v>
      </c>
    </row>
    <row r="9423" spans="1:18" x14ac:dyDescent="0.35">
      <c r="A9423">
        <v>6201312</v>
      </c>
      <c r="B9423" t="s">
        <v>18034</v>
      </c>
      <c r="C9423">
        <v>166</v>
      </c>
      <c r="D9423" t="s">
        <v>18391</v>
      </c>
      <c r="E9423" t="s">
        <v>18025</v>
      </c>
      <c r="F9423" t="s">
        <v>18035</v>
      </c>
      <c r="G9423" t="s">
        <v>18036</v>
      </c>
      <c r="H9423">
        <v>170</v>
      </c>
      <c r="I9423" t="s">
        <v>18027</v>
      </c>
      <c r="J9423" t="s">
        <v>21</v>
      </c>
      <c r="K9423" t="s">
        <v>21</v>
      </c>
      <c r="L9423" t="s">
        <v>21</v>
      </c>
      <c r="M9423">
        <f>IF(O9423&lt;Price!$A$3,Price!$B$2,IF(O9423&lt;Price!$A$4,Price!$B$3,IF(O9423&lt;Price!$A$5,Price!$B$4,IF(O9423&lt;Price!$A$6,Price!$B$5,Price!$B$6))))</f>
        <v>3</v>
      </c>
      <c r="N9423">
        <f>VLOOKUP(C9423,'Country'!$A:$D,4,0)</f>
        <v>0.27472527499999999</v>
      </c>
      <c r="O9423" s="7">
        <f t="shared" si="147"/>
        <v>46.70329675</v>
      </c>
      <c r="P9423">
        <v>4.2</v>
      </c>
      <c r="Q9423" t="s">
        <v>30</v>
      </c>
      <c r="R9423">
        <v>189</v>
      </c>
    </row>
    <row r="9424" spans="1:18" x14ac:dyDescent="0.35">
      <c r="A9424">
        <v>6200110</v>
      </c>
      <c r="B9424" t="s">
        <v>18037</v>
      </c>
      <c r="C9424">
        <v>166</v>
      </c>
      <c r="D9424" t="s">
        <v>18391</v>
      </c>
      <c r="E9424" t="s">
        <v>18025</v>
      </c>
      <c r="F9424" t="s">
        <v>18038</v>
      </c>
      <c r="G9424" t="s">
        <v>18039</v>
      </c>
      <c r="H9424">
        <v>100</v>
      </c>
      <c r="I9424" t="s">
        <v>18027</v>
      </c>
      <c r="J9424" t="s">
        <v>21</v>
      </c>
      <c r="K9424" t="s">
        <v>21</v>
      </c>
      <c r="L9424" t="s">
        <v>21</v>
      </c>
      <c r="M9424">
        <f>IF(O9424&lt;Price!$A$3,Price!$B$2,IF(O9424&lt;Price!$A$4,Price!$B$3,IF(O9424&lt;Price!$A$5,Price!$B$4,IF(O9424&lt;Price!$A$6,Price!$B$5,Price!$B$6))))</f>
        <v>3</v>
      </c>
      <c r="N9424">
        <f>VLOOKUP(C9424,'Country'!$A:$D,4,0)</f>
        <v>0.27472527499999999</v>
      </c>
      <c r="O9424" s="7">
        <f t="shared" si="147"/>
        <v>27.472527499999998</v>
      </c>
      <c r="P9424">
        <v>3.8</v>
      </c>
      <c r="Q9424" t="s">
        <v>72</v>
      </c>
      <c r="R9424">
        <v>263</v>
      </c>
    </row>
    <row r="9425" spans="1:18" x14ac:dyDescent="0.35">
      <c r="A9425">
        <v>6200383</v>
      </c>
      <c r="B9425" t="s">
        <v>1549</v>
      </c>
      <c r="C9425">
        <v>166</v>
      </c>
      <c r="D9425" t="s">
        <v>18391</v>
      </c>
      <c r="E9425" t="s">
        <v>18025</v>
      </c>
      <c r="F9425" t="s">
        <v>18040</v>
      </c>
      <c r="G9425" t="s">
        <v>2115</v>
      </c>
      <c r="H9425">
        <v>220</v>
      </c>
      <c r="I9425" t="s">
        <v>18027</v>
      </c>
      <c r="J9425" t="s">
        <v>21</v>
      </c>
      <c r="K9425" t="s">
        <v>21</v>
      </c>
      <c r="L9425" t="s">
        <v>21</v>
      </c>
      <c r="M9425">
        <f>IF(O9425&lt;Price!$A$3,Price!$B$2,IF(O9425&lt;Price!$A$4,Price!$B$3,IF(O9425&lt;Price!$A$5,Price!$B$4,IF(O9425&lt;Price!$A$6,Price!$B$5,Price!$B$6))))</f>
        <v>4</v>
      </c>
      <c r="N9425">
        <f>VLOOKUP(C9425,'Country'!$A:$D,4,0)</f>
        <v>0.27472527499999999</v>
      </c>
      <c r="O9425" s="7">
        <f t="shared" si="147"/>
        <v>60.439560499999999</v>
      </c>
      <c r="P9425">
        <v>3.8</v>
      </c>
      <c r="Q9425" t="s">
        <v>72</v>
      </c>
      <c r="R9425">
        <v>155</v>
      </c>
    </row>
    <row r="9426" spans="1:18" x14ac:dyDescent="0.35">
      <c r="A9426">
        <v>6202039</v>
      </c>
      <c r="B9426" t="s">
        <v>18041</v>
      </c>
      <c r="C9426">
        <v>166</v>
      </c>
      <c r="D9426" t="s">
        <v>18391</v>
      </c>
      <c r="E9426" t="s">
        <v>18025</v>
      </c>
      <c r="F9426" t="s">
        <v>18042</v>
      </c>
      <c r="G9426" t="s">
        <v>39</v>
      </c>
      <c r="H9426">
        <v>250</v>
      </c>
      <c r="I9426" t="s">
        <v>18027</v>
      </c>
      <c r="J9426" t="s">
        <v>21</v>
      </c>
      <c r="K9426" t="s">
        <v>21</v>
      </c>
      <c r="L9426" t="s">
        <v>21</v>
      </c>
      <c r="M9426">
        <f>IF(O9426&lt;Price!$A$3,Price!$B$2,IF(O9426&lt;Price!$A$4,Price!$B$3,IF(O9426&lt;Price!$A$5,Price!$B$4,IF(O9426&lt;Price!$A$6,Price!$B$5,Price!$B$6))))</f>
        <v>4</v>
      </c>
      <c r="N9426">
        <f>VLOOKUP(C9426,'Country'!$A:$D,4,0)</f>
        <v>0.27472527499999999</v>
      </c>
      <c r="O9426" s="7">
        <f t="shared" si="147"/>
        <v>68.681318750000003</v>
      </c>
      <c r="P9426">
        <v>4.9000000000000004</v>
      </c>
      <c r="Q9426" t="s">
        <v>22</v>
      </c>
      <c r="R9426">
        <v>182</v>
      </c>
    </row>
    <row r="9427" spans="1:18" x14ac:dyDescent="0.35">
      <c r="A9427">
        <v>6201336</v>
      </c>
      <c r="B9427" t="s">
        <v>18043</v>
      </c>
      <c r="C9427">
        <v>166</v>
      </c>
      <c r="D9427" t="s">
        <v>18391</v>
      </c>
      <c r="E9427" t="s">
        <v>18025</v>
      </c>
      <c r="F9427" t="s">
        <v>18044</v>
      </c>
      <c r="G9427" t="s">
        <v>410</v>
      </c>
      <c r="H9427">
        <v>110</v>
      </c>
      <c r="I9427" t="s">
        <v>18027</v>
      </c>
      <c r="J9427" t="s">
        <v>21</v>
      </c>
      <c r="K9427" t="s">
        <v>21</v>
      </c>
      <c r="L9427" t="s">
        <v>21</v>
      </c>
      <c r="M9427">
        <f>IF(O9427&lt;Price!$A$3,Price!$B$2,IF(O9427&lt;Price!$A$4,Price!$B$3,IF(O9427&lt;Price!$A$5,Price!$B$4,IF(O9427&lt;Price!$A$6,Price!$B$5,Price!$B$6))))</f>
        <v>3</v>
      </c>
      <c r="N9427">
        <f>VLOOKUP(C9427,'Country'!$A:$D,4,0)</f>
        <v>0.27472527499999999</v>
      </c>
      <c r="O9427" s="7">
        <f t="shared" si="147"/>
        <v>30.219780249999999</v>
      </c>
      <c r="P9427">
        <v>3.6</v>
      </c>
      <c r="Q9427" t="s">
        <v>72</v>
      </c>
      <c r="R9427">
        <v>115</v>
      </c>
    </row>
    <row r="9428" spans="1:18" x14ac:dyDescent="0.35">
      <c r="A9428">
        <v>6202515</v>
      </c>
      <c r="B9428" t="s">
        <v>18045</v>
      </c>
      <c r="C9428">
        <v>166</v>
      </c>
      <c r="D9428" t="s">
        <v>18391</v>
      </c>
      <c r="E9428" t="s">
        <v>18025</v>
      </c>
      <c r="F9428" t="s">
        <v>18046</v>
      </c>
      <c r="G9428" t="s">
        <v>209</v>
      </c>
      <c r="H9428">
        <v>50</v>
      </c>
      <c r="I9428" t="s">
        <v>18027</v>
      </c>
      <c r="J9428" t="s">
        <v>21</v>
      </c>
      <c r="K9428" t="s">
        <v>21</v>
      </c>
      <c r="L9428" t="s">
        <v>21</v>
      </c>
      <c r="M9428">
        <f>IF(O9428&lt;Price!$A$3,Price!$B$2,IF(O9428&lt;Price!$A$4,Price!$B$3,IF(O9428&lt;Price!$A$5,Price!$B$4,IF(O9428&lt;Price!$A$6,Price!$B$5,Price!$B$6))))</f>
        <v>2</v>
      </c>
      <c r="N9428">
        <f>VLOOKUP(C9428,'Country'!$A:$D,4,0)</f>
        <v>0.27472527499999999</v>
      </c>
      <c r="O9428" s="7">
        <f t="shared" si="147"/>
        <v>13.736263749999999</v>
      </c>
      <c r="P9428">
        <v>4.3</v>
      </c>
      <c r="Q9428" t="s">
        <v>30</v>
      </c>
      <c r="R9428">
        <v>211</v>
      </c>
    </row>
    <row r="9429" spans="1:18" x14ac:dyDescent="0.35">
      <c r="A9429">
        <v>17957917</v>
      </c>
      <c r="B9429" t="s">
        <v>18047</v>
      </c>
      <c r="C9429">
        <v>166</v>
      </c>
      <c r="D9429" t="s">
        <v>18391</v>
      </c>
      <c r="E9429" t="s">
        <v>18025</v>
      </c>
      <c r="F9429" t="s">
        <v>18048</v>
      </c>
      <c r="G9429" t="s">
        <v>1611</v>
      </c>
      <c r="H9429">
        <v>150</v>
      </c>
      <c r="I9429" t="s">
        <v>18027</v>
      </c>
      <c r="J9429" t="s">
        <v>21</v>
      </c>
      <c r="K9429" t="s">
        <v>21</v>
      </c>
      <c r="L9429" t="s">
        <v>21</v>
      </c>
      <c r="M9429">
        <f>IF(O9429&lt;Price!$A$3,Price!$B$2,IF(O9429&lt;Price!$A$4,Price!$B$3,IF(O9429&lt;Price!$A$5,Price!$B$4,IF(O9429&lt;Price!$A$6,Price!$B$5,Price!$B$6))))</f>
        <v>3</v>
      </c>
      <c r="N9429">
        <f>VLOOKUP(C9429,'Country'!$A:$D,4,0)</f>
        <v>0.27472527499999999</v>
      </c>
      <c r="O9429" s="7">
        <f t="shared" si="147"/>
        <v>41.208791249999997</v>
      </c>
      <c r="P9429">
        <v>4</v>
      </c>
      <c r="Q9429" t="s">
        <v>30</v>
      </c>
      <c r="R9429">
        <v>180</v>
      </c>
    </row>
    <row r="9430" spans="1:18" x14ac:dyDescent="0.35">
      <c r="A9430">
        <v>6201431</v>
      </c>
      <c r="B9430" t="s">
        <v>18049</v>
      </c>
      <c r="C9430">
        <v>166</v>
      </c>
      <c r="D9430" t="s">
        <v>18391</v>
      </c>
      <c r="E9430" t="s">
        <v>18025</v>
      </c>
      <c r="F9430" t="s">
        <v>18050</v>
      </c>
      <c r="G9430" t="s">
        <v>134</v>
      </c>
      <c r="H9430">
        <v>500</v>
      </c>
      <c r="I9430" t="s">
        <v>18027</v>
      </c>
      <c r="J9430" t="s">
        <v>21</v>
      </c>
      <c r="K9430" t="s">
        <v>21</v>
      </c>
      <c r="L9430" t="s">
        <v>21</v>
      </c>
      <c r="M9430">
        <f>IF(O9430&lt;Price!$A$3,Price!$B$2,IF(O9430&lt;Price!$A$4,Price!$B$3,IF(O9430&lt;Price!$A$5,Price!$B$4,IF(O9430&lt;Price!$A$6,Price!$B$5,Price!$B$6))))</f>
        <v>5</v>
      </c>
      <c r="N9430">
        <f>VLOOKUP(C9430,'Country'!$A:$D,4,0)</f>
        <v>0.27472527499999999</v>
      </c>
      <c r="O9430" s="7">
        <f t="shared" si="147"/>
        <v>137.36263750000001</v>
      </c>
      <c r="P9430">
        <v>3.7</v>
      </c>
      <c r="Q9430" t="s">
        <v>72</v>
      </c>
      <c r="R9430">
        <v>58</v>
      </c>
    </row>
    <row r="9431" spans="1:18" x14ac:dyDescent="0.35">
      <c r="A9431">
        <v>18425995</v>
      </c>
      <c r="B9431" t="s">
        <v>479</v>
      </c>
      <c r="C9431">
        <v>166</v>
      </c>
      <c r="D9431" t="s">
        <v>18391</v>
      </c>
      <c r="E9431" t="s">
        <v>18025</v>
      </c>
      <c r="F9431" t="s">
        <v>18051</v>
      </c>
      <c r="G9431" t="s">
        <v>3060</v>
      </c>
      <c r="H9431">
        <v>250</v>
      </c>
      <c r="I9431" t="s">
        <v>18027</v>
      </c>
      <c r="J9431" t="s">
        <v>21</v>
      </c>
      <c r="K9431" t="s">
        <v>21</v>
      </c>
      <c r="L9431" t="s">
        <v>21</v>
      </c>
      <c r="M9431">
        <f>IF(O9431&lt;Price!$A$3,Price!$B$2,IF(O9431&lt;Price!$A$4,Price!$B$3,IF(O9431&lt;Price!$A$5,Price!$B$4,IF(O9431&lt;Price!$A$6,Price!$B$5,Price!$B$6))))</f>
        <v>4</v>
      </c>
      <c r="N9431">
        <f>VLOOKUP(C9431,'Country'!$A:$D,4,0)</f>
        <v>0.27472527499999999</v>
      </c>
      <c r="O9431" s="7">
        <f t="shared" si="147"/>
        <v>68.681318750000003</v>
      </c>
      <c r="P9431">
        <v>4</v>
      </c>
      <c r="Q9431" t="s">
        <v>30</v>
      </c>
      <c r="R9431">
        <v>41</v>
      </c>
    </row>
    <row r="9432" spans="1:18" x14ac:dyDescent="0.35">
      <c r="A9432">
        <v>17957911</v>
      </c>
      <c r="B9432" t="s">
        <v>2295</v>
      </c>
      <c r="C9432">
        <v>166</v>
      </c>
      <c r="D9432" t="s">
        <v>18391</v>
      </c>
      <c r="E9432" t="s">
        <v>18025</v>
      </c>
      <c r="F9432" t="s">
        <v>18052</v>
      </c>
      <c r="G9432" t="s">
        <v>18036</v>
      </c>
      <c r="H9432">
        <v>80</v>
      </c>
      <c r="I9432" t="s">
        <v>18027</v>
      </c>
      <c r="J9432" t="s">
        <v>21</v>
      </c>
      <c r="K9432" t="s">
        <v>21</v>
      </c>
      <c r="L9432" t="s">
        <v>21</v>
      </c>
      <c r="M9432">
        <f>IF(O9432&lt;Price!$A$3,Price!$B$2,IF(O9432&lt;Price!$A$4,Price!$B$3,IF(O9432&lt;Price!$A$5,Price!$B$4,IF(O9432&lt;Price!$A$6,Price!$B$5,Price!$B$6))))</f>
        <v>2</v>
      </c>
      <c r="N9432">
        <f>VLOOKUP(C9432,'Country'!$A:$D,4,0)</f>
        <v>0.27472527499999999</v>
      </c>
      <c r="O9432" s="7">
        <f t="shared" si="147"/>
        <v>21.978021999999999</v>
      </c>
      <c r="P9432">
        <v>3.8</v>
      </c>
      <c r="Q9432" t="s">
        <v>72</v>
      </c>
      <c r="R9432">
        <v>83</v>
      </c>
    </row>
    <row r="9433" spans="1:18" x14ac:dyDescent="0.35">
      <c r="A9433">
        <v>18295472</v>
      </c>
      <c r="B9433" t="s">
        <v>17933</v>
      </c>
      <c r="C9433">
        <v>166</v>
      </c>
      <c r="D9433" t="s">
        <v>18391</v>
      </c>
      <c r="E9433" t="s">
        <v>18025</v>
      </c>
      <c r="F9433" t="s">
        <v>18053</v>
      </c>
      <c r="G9433" t="s">
        <v>209</v>
      </c>
      <c r="H9433">
        <v>250</v>
      </c>
      <c r="I9433" t="s">
        <v>18027</v>
      </c>
      <c r="J9433" t="s">
        <v>20</v>
      </c>
      <c r="K9433" t="s">
        <v>21</v>
      </c>
      <c r="L9433" t="s">
        <v>21</v>
      </c>
      <c r="M9433">
        <f>IF(O9433&lt;Price!$A$3,Price!$B$2,IF(O9433&lt;Price!$A$4,Price!$B$3,IF(O9433&lt;Price!$A$5,Price!$B$4,IF(O9433&lt;Price!$A$6,Price!$B$5,Price!$B$6))))</f>
        <v>4</v>
      </c>
      <c r="N9433">
        <f>VLOOKUP(C9433,'Country'!$A:$D,4,0)</f>
        <v>0.27472527499999999</v>
      </c>
      <c r="O9433" s="7">
        <f t="shared" si="147"/>
        <v>68.681318750000003</v>
      </c>
      <c r="P9433">
        <v>4.7</v>
      </c>
      <c r="Q9433" t="s">
        <v>22</v>
      </c>
      <c r="R9433">
        <v>114</v>
      </c>
    </row>
    <row r="9434" spans="1:18" x14ac:dyDescent="0.35">
      <c r="A9434">
        <v>6201972</v>
      </c>
      <c r="B9434" t="s">
        <v>18054</v>
      </c>
      <c r="C9434">
        <v>166</v>
      </c>
      <c r="D9434" t="s">
        <v>18391</v>
      </c>
      <c r="E9434" t="s">
        <v>18025</v>
      </c>
      <c r="F9434" t="s">
        <v>18055</v>
      </c>
      <c r="G9434" t="s">
        <v>18056</v>
      </c>
      <c r="H9434">
        <v>200</v>
      </c>
      <c r="I9434" t="s">
        <v>18027</v>
      </c>
      <c r="J9434" t="s">
        <v>21</v>
      </c>
      <c r="K9434" t="s">
        <v>21</v>
      </c>
      <c r="L9434" t="s">
        <v>21</v>
      </c>
      <c r="M9434">
        <f>IF(O9434&lt;Price!$A$3,Price!$B$2,IF(O9434&lt;Price!$A$4,Price!$B$3,IF(O9434&lt;Price!$A$5,Price!$B$4,IF(O9434&lt;Price!$A$6,Price!$B$5,Price!$B$6))))</f>
        <v>4</v>
      </c>
      <c r="N9434">
        <f>VLOOKUP(C9434,'Country'!$A:$D,4,0)</f>
        <v>0.27472527499999999</v>
      </c>
      <c r="O9434" s="7">
        <f t="shared" si="147"/>
        <v>54.945054999999996</v>
      </c>
      <c r="P9434">
        <v>3.9</v>
      </c>
      <c r="Q9434" t="s">
        <v>72</v>
      </c>
      <c r="R9434">
        <v>197</v>
      </c>
    </row>
    <row r="9435" spans="1:18" x14ac:dyDescent="0.35">
      <c r="A9435">
        <v>6201130</v>
      </c>
      <c r="B9435" t="s">
        <v>18057</v>
      </c>
      <c r="C9435">
        <v>166</v>
      </c>
      <c r="D9435" t="s">
        <v>18391</v>
      </c>
      <c r="E9435" t="s">
        <v>18025</v>
      </c>
      <c r="F9435" t="s">
        <v>18058</v>
      </c>
      <c r="G9435" t="s">
        <v>134</v>
      </c>
      <c r="H9435">
        <v>550</v>
      </c>
      <c r="I9435" t="s">
        <v>18027</v>
      </c>
      <c r="J9435" t="s">
        <v>21</v>
      </c>
      <c r="K9435" t="s">
        <v>21</v>
      </c>
      <c r="L9435" t="s">
        <v>21</v>
      </c>
      <c r="M9435">
        <f>IF(O9435&lt;Price!$A$3,Price!$B$2,IF(O9435&lt;Price!$A$4,Price!$B$3,IF(O9435&lt;Price!$A$5,Price!$B$4,IF(O9435&lt;Price!$A$6,Price!$B$5,Price!$B$6))))</f>
        <v>5</v>
      </c>
      <c r="N9435">
        <f>VLOOKUP(C9435,'Country'!$A:$D,4,0)</f>
        <v>0.27472527499999999</v>
      </c>
      <c r="O9435" s="7">
        <f t="shared" si="147"/>
        <v>151.09890124999998</v>
      </c>
      <c r="P9435">
        <v>4.4000000000000004</v>
      </c>
      <c r="Q9435" t="s">
        <v>30</v>
      </c>
      <c r="R9435">
        <v>67</v>
      </c>
    </row>
    <row r="9436" spans="1:18" x14ac:dyDescent="0.35">
      <c r="A9436">
        <v>18261203</v>
      </c>
      <c r="B9436" t="s">
        <v>18059</v>
      </c>
      <c r="C9436">
        <v>166</v>
      </c>
      <c r="D9436" t="s">
        <v>18391</v>
      </c>
      <c r="E9436" t="s">
        <v>18025</v>
      </c>
      <c r="F9436" t="s">
        <v>18060</v>
      </c>
      <c r="G9436" t="s">
        <v>423</v>
      </c>
      <c r="H9436">
        <v>445</v>
      </c>
      <c r="I9436" t="s">
        <v>18027</v>
      </c>
      <c r="J9436" t="s">
        <v>21</v>
      </c>
      <c r="K9436" t="s">
        <v>21</v>
      </c>
      <c r="L9436" t="s">
        <v>21</v>
      </c>
      <c r="M9436">
        <f>IF(O9436&lt;Price!$A$3,Price!$B$2,IF(O9436&lt;Price!$A$4,Price!$B$3,IF(O9436&lt;Price!$A$5,Price!$B$4,IF(O9436&lt;Price!$A$6,Price!$B$5,Price!$B$6))))</f>
        <v>5</v>
      </c>
      <c r="N9436">
        <f>VLOOKUP(C9436,'Country'!$A:$D,4,0)</f>
        <v>0.27472527499999999</v>
      </c>
      <c r="O9436" s="7">
        <f t="shared" si="147"/>
        <v>122.252747375</v>
      </c>
      <c r="P9436">
        <v>4.3</v>
      </c>
      <c r="Q9436" t="s">
        <v>30</v>
      </c>
      <c r="R9436">
        <v>73</v>
      </c>
    </row>
    <row r="9437" spans="1:18" x14ac:dyDescent="0.35">
      <c r="A9437">
        <v>6201360</v>
      </c>
      <c r="B9437" t="s">
        <v>18061</v>
      </c>
      <c r="C9437">
        <v>166</v>
      </c>
      <c r="D9437" t="s">
        <v>18391</v>
      </c>
      <c r="E9437" t="s">
        <v>18025</v>
      </c>
      <c r="F9437" t="s">
        <v>18062</v>
      </c>
      <c r="G9437" t="s">
        <v>123</v>
      </c>
      <c r="H9437">
        <v>400</v>
      </c>
      <c r="I9437" t="s">
        <v>18027</v>
      </c>
      <c r="J9437" t="s">
        <v>21</v>
      </c>
      <c r="K9437" t="s">
        <v>21</v>
      </c>
      <c r="L9437" t="s">
        <v>21</v>
      </c>
      <c r="M9437">
        <f>IF(O9437&lt;Price!$A$3,Price!$B$2,IF(O9437&lt;Price!$A$4,Price!$B$3,IF(O9437&lt;Price!$A$5,Price!$B$4,IF(O9437&lt;Price!$A$6,Price!$B$5,Price!$B$6))))</f>
        <v>5</v>
      </c>
      <c r="N9437">
        <f>VLOOKUP(C9437,'Country'!$A:$D,4,0)</f>
        <v>0.27472527499999999</v>
      </c>
      <c r="O9437" s="7">
        <f t="shared" si="147"/>
        <v>109.89010999999999</v>
      </c>
      <c r="P9437">
        <v>4.5</v>
      </c>
      <c r="Q9437" t="s">
        <v>22</v>
      </c>
      <c r="R9437">
        <v>145</v>
      </c>
    </row>
    <row r="9438" spans="1:18" x14ac:dyDescent="0.35">
      <c r="A9438">
        <v>18318801</v>
      </c>
      <c r="B9438" t="s">
        <v>18063</v>
      </c>
      <c r="C9438">
        <v>166</v>
      </c>
      <c r="D9438" t="s">
        <v>18391</v>
      </c>
      <c r="E9438" t="s">
        <v>18025</v>
      </c>
      <c r="F9438" t="s">
        <v>18064</v>
      </c>
      <c r="G9438" t="s">
        <v>209</v>
      </c>
      <c r="H9438">
        <v>160</v>
      </c>
      <c r="I9438" t="s">
        <v>18027</v>
      </c>
      <c r="J9438" t="s">
        <v>21</v>
      </c>
      <c r="K9438" t="s">
        <v>21</v>
      </c>
      <c r="L9438" t="s">
        <v>21</v>
      </c>
      <c r="M9438">
        <f>IF(O9438&lt;Price!$A$3,Price!$B$2,IF(O9438&lt;Price!$A$4,Price!$B$3,IF(O9438&lt;Price!$A$5,Price!$B$4,IF(O9438&lt;Price!$A$6,Price!$B$5,Price!$B$6))))</f>
        <v>3</v>
      </c>
      <c r="N9438">
        <f>VLOOKUP(C9438,'Country'!$A:$D,4,0)</f>
        <v>0.27472527499999999</v>
      </c>
      <c r="O9438" s="7">
        <f t="shared" si="147"/>
        <v>43.956043999999999</v>
      </c>
      <c r="P9438">
        <v>3.9</v>
      </c>
      <c r="Q9438" t="s">
        <v>72</v>
      </c>
      <c r="R9438">
        <v>109</v>
      </c>
    </row>
    <row r="9439" spans="1:18" x14ac:dyDescent="0.35">
      <c r="A9439">
        <v>18395463</v>
      </c>
      <c r="B9439" t="s">
        <v>18065</v>
      </c>
      <c r="C9439">
        <v>189</v>
      </c>
      <c r="D9439" t="s">
        <v>18392</v>
      </c>
      <c r="E9439" t="s">
        <v>18066</v>
      </c>
      <c r="F9439" t="s">
        <v>18067</v>
      </c>
      <c r="G9439" t="s">
        <v>18068</v>
      </c>
      <c r="H9439">
        <v>294</v>
      </c>
      <c r="I9439" t="s">
        <v>18069</v>
      </c>
      <c r="J9439" t="s">
        <v>21</v>
      </c>
      <c r="K9439" t="s">
        <v>21</v>
      </c>
      <c r="L9439" t="s">
        <v>21</v>
      </c>
      <c r="M9439">
        <f>IF(O9439&lt;Price!$A$3,Price!$B$2,IF(O9439&lt;Price!$A$4,Price!$B$3,IF(O9439&lt;Price!$A$5,Price!$B$4,IF(O9439&lt;Price!$A$6,Price!$B$5,Price!$B$6))))</f>
        <v>2</v>
      </c>
      <c r="N9439">
        <f>VLOOKUP(C9439,'Country'!$A:$D,4,0)</f>
        <v>6.0043017999999997E-2</v>
      </c>
      <c r="O9439" s="7">
        <f t="shared" si="147"/>
        <v>17.652647291999997</v>
      </c>
      <c r="P9439">
        <v>3.7</v>
      </c>
      <c r="Q9439" t="s">
        <v>72</v>
      </c>
      <c r="R9439">
        <v>22</v>
      </c>
    </row>
    <row r="9440" spans="1:18" x14ac:dyDescent="0.35">
      <c r="A9440">
        <v>18337845</v>
      </c>
      <c r="B9440" t="s">
        <v>18070</v>
      </c>
      <c r="C9440">
        <v>189</v>
      </c>
      <c r="D9440" t="s">
        <v>18392</v>
      </c>
      <c r="E9440" t="s">
        <v>18066</v>
      </c>
      <c r="F9440" t="s">
        <v>18071</v>
      </c>
      <c r="G9440" t="s">
        <v>18072</v>
      </c>
      <c r="H9440">
        <v>300</v>
      </c>
      <c r="I9440" t="s">
        <v>18069</v>
      </c>
      <c r="J9440" t="s">
        <v>21</v>
      </c>
      <c r="K9440" t="s">
        <v>21</v>
      </c>
      <c r="L9440" t="s">
        <v>21</v>
      </c>
      <c r="M9440">
        <f>IF(O9440&lt;Price!$A$3,Price!$B$2,IF(O9440&lt;Price!$A$4,Price!$B$3,IF(O9440&lt;Price!$A$5,Price!$B$4,IF(O9440&lt;Price!$A$6,Price!$B$5,Price!$B$6))))</f>
        <v>2</v>
      </c>
      <c r="N9440">
        <f>VLOOKUP(C9440,'Country'!$A:$D,4,0)</f>
        <v>6.0043017999999997E-2</v>
      </c>
      <c r="O9440" s="7">
        <f t="shared" si="147"/>
        <v>18.012905399999998</v>
      </c>
      <c r="P9440">
        <v>4.0999999999999996</v>
      </c>
      <c r="Q9440" t="s">
        <v>30</v>
      </c>
      <c r="R9440">
        <v>88</v>
      </c>
    </row>
    <row r="9441" spans="1:18" x14ac:dyDescent="0.35">
      <c r="A9441">
        <v>6401732</v>
      </c>
      <c r="B9441" t="s">
        <v>18073</v>
      </c>
      <c r="C9441">
        <v>189</v>
      </c>
      <c r="D9441" t="s">
        <v>18392</v>
      </c>
      <c r="E9441" t="s">
        <v>18066</v>
      </c>
      <c r="F9441" t="s">
        <v>18074</v>
      </c>
      <c r="G9441" t="s">
        <v>971</v>
      </c>
      <c r="H9441">
        <v>360</v>
      </c>
      <c r="I9441" t="s">
        <v>18069</v>
      </c>
      <c r="J9441" t="s">
        <v>21</v>
      </c>
      <c r="K9441" t="s">
        <v>21</v>
      </c>
      <c r="L9441" t="s">
        <v>21</v>
      </c>
      <c r="M9441">
        <f>IF(O9441&lt;Price!$A$3,Price!$B$2,IF(O9441&lt;Price!$A$4,Price!$B$3,IF(O9441&lt;Price!$A$5,Price!$B$4,IF(O9441&lt;Price!$A$6,Price!$B$5,Price!$B$6))))</f>
        <v>2</v>
      </c>
      <c r="N9441">
        <f>VLOOKUP(C9441,'Country'!$A:$D,4,0)</f>
        <v>6.0043017999999997E-2</v>
      </c>
      <c r="O9441" s="7">
        <f t="shared" si="147"/>
        <v>21.615486479999998</v>
      </c>
      <c r="P9441">
        <v>3.7</v>
      </c>
      <c r="Q9441" t="s">
        <v>72</v>
      </c>
      <c r="R9441">
        <v>255</v>
      </c>
    </row>
    <row r="9442" spans="1:18" x14ac:dyDescent="0.35">
      <c r="A9442">
        <v>6401060</v>
      </c>
      <c r="B9442" t="s">
        <v>18075</v>
      </c>
      <c r="C9442">
        <v>189</v>
      </c>
      <c r="D9442" t="s">
        <v>18392</v>
      </c>
      <c r="E9442" t="s">
        <v>18066</v>
      </c>
      <c r="F9442" t="s">
        <v>18076</v>
      </c>
      <c r="G9442" t="s">
        <v>2125</v>
      </c>
      <c r="H9442">
        <v>180</v>
      </c>
      <c r="I9442" t="s">
        <v>18069</v>
      </c>
      <c r="J9442" t="s">
        <v>21</v>
      </c>
      <c r="K9442" t="s">
        <v>21</v>
      </c>
      <c r="L9442" t="s">
        <v>21</v>
      </c>
      <c r="M9442">
        <f>IF(O9442&lt;Price!$A$3,Price!$B$2,IF(O9442&lt;Price!$A$4,Price!$B$3,IF(O9442&lt;Price!$A$5,Price!$B$4,IF(O9442&lt;Price!$A$6,Price!$B$5,Price!$B$6))))</f>
        <v>2</v>
      </c>
      <c r="N9442">
        <f>VLOOKUP(C9442,'Country'!$A:$D,4,0)</f>
        <v>6.0043017999999997E-2</v>
      </c>
      <c r="O9442" s="7">
        <f t="shared" si="147"/>
        <v>10.807743239999999</v>
      </c>
      <c r="P9442">
        <v>4.2</v>
      </c>
      <c r="Q9442" t="s">
        <v>30</v>
      </c>
      <c r="R9442">
        <v>266</v>
      </c>
    </row>
    <row r="9443" spans="1:18" x14ac:dyDescent="0.35">
      <c r="A9443">
        <v>6400421</v>
      </c>
      <c r="B9443" t="s">
        <v>18077</v>
      </c>
      <c r="C9443">
        <v>189</v>
      </c>
      <c r="D9443" t="s">
        <v>18392</v>
      </c>
      <c r="E9443" t="s">
        <v>18066</v>
      </c>
      <c r="F9443" t="s">
        <v>18078</v>
      </c>
      <c r="G9443" t="s">
        <v>100</v>
      </c>
      <c r="H9443">
        <v>150</v>
      </c>
      <c r="I9443" t="s">
        <v>18069</v>
      </c>
      <c r="J9443" t="s">
        <v>21</v>
      </c>
      <c r="K9443" t="s">
        <v>21</v>
      </c>
      <c r="L9443" t="s">
        <v>21</v>
      </c>
      <c r="M9443">
        <f>IF(O9443&lt;Price!$A$3,Price!$B$2,IF(O9443&lt;Price!$A$4,Price!$B$3,IF(O9443&lt;Price!$A$5,Price!$B$4,IF(O9443&lt;Price!$A$6,Price!$B$5,Price!$B$6))))</f>
        <v>1</v>
      </c>
      <c r="N9443">
        <f>VLOOKUP(C9443,'Country'!$A:$D,4,0)</f>
        <v>6.0043017999999997E-2</v>
      </c>
      <c r="O9443" s="7">
        <f t="shared" si="147"/>
        <v>9.0064526999999988</v>
      </c>
      <c r="P9443">
        <v>4.4000000000000004</v>
      </c>
      <c r="Q9443" t="s">
        <v>30</v>
      </c>
      <c r="R9443">
        <v>514</v>
      </c>
    </row>
    <row r="9444" spans="1:18" x14ac:dyDescent="0.35">
      <c r="A9444">
        <v>6402177</v>
      </c>
      <c r="B9444" t="s">
        <v>18079</v>
      </c>
      <c r="C9444">
        <v>189</v>
      </c>
      <c r="D9444" t="s">
        <v>18392</v>
      </c>
      <c r="E9444" t="s">
        <v>18066</v>
      </c>
      <c r="F9444" t="s">
        <v>18080</v>
      </c>
      <c r="G9444" t="s">
        <v>18081</v>
      </c>
      <c r="H9444">
        <v>250</v>
      </c>
      <c r="I9444" t="s">
        <v>18069</v>
      </c>
      <c r="J9444" t="s">
        <v>21</v>
      </c>
      <c r="K9444" t="s">
        <v>21</v>
      </c>
      <c r="L9444" t="s">
        <v>21</v>
      </c>
      <c r="M9444">
        <f>IF(O9444&lt;Price!$A$3,Price!$B$2,IF(O9444&lt;Price!$A$4,Price!$B$3,IF(O9444&lt;Price!$A$5,Price!$B$4,IF(O9444&lt;Price!$A$6,Price!$B$5,Price!$B$6))))</f>
        <v>2</v>
      </c>
      <c r="N9444">
        <f>VLOOKUP(C9444,'Country'!$A:$D,4,0)</f>
        <v>6.0043017999999997E-2</v>
      </c>
      <c r="O9444" s="7">
        <f t="shared" si="147"/>
        <v>15.010754499999999</v>
      </c>
      <c r="P9444">
        <v>3.9</v>
      </c>
      <c r="Q9444" t="s">
        <v>72</v>
      </c>
      <c r="R9444">
        <v>239</v>
      </c>
    </row>
    <row r="9445" spans="1:18" x14ac:dyDescent="0.35">
      <c r="A9445">
        <v>6401198</v>
      </c>
      <c r="B9445" t="s">
        <v>18082</v>
      </c>
      <c r="C9445">
        <v>189</v>
      </c>
      <c r="D9445" t="s">
        <v>18392</v>
      </c>
      <c r="E9445" t="s">
        <v>18066</v>
      </c>
      <c r="F9445" t="s">
        <v>18083</v>
      </c>
      <c r="G9445" t="s">
        <v>18084</v>
      </c>
      <c r="H9445">
        <v>200</v>
      </c>
      <c r="I9445" t="s">
        <v>18069</v>
      </c>
      <c r="J9445" t="s">
        <v>21</v>
      </c>
      <c r="K9445" t="s">
        <v>21</v>
      </c>
      <c r="L9445" t="s">
        <v>21</v>
      </c>
      <c r="M9445">
        <f>IF(O9445&lt;Price!$A$3,Price!$B$2,IF(O9445&lt;Price!$A$4,Price!$B$3,IF(O9445&lt;Price!$A$5,Price!$B$4,IF(O9445&lt;Price!$A$6,Price!$B$5,Price!$B$6))))</f>
        <v>2</v>
      </c>
      <c r="N9445">
        <f>VLOOKUP(C9445,'Country'!$A:$D,4,0)</f>
        <v>6.0043017999999997E-2</v>
      </c>
      <c r="O9445" s="7">
        <f t="shared" si="147"/>
        <v>12.008603599999999</v>
      </c>
      <c r="P9445">
        <v>4</v>
      </c>
      <c r="Q9445" t="s">
        <v>30</v>
      </c>
      <c r="R9445">
        <v>185</v>
      </c>
    </row>
    <row r="9446" spans="1:18" x14ac:dyDescent="0.35">
      <c r="A9446">
        <v>6401054</v>
      </c>
      <c r="B9446" t="s">
        <v>18085</v>
      </c>
      <c r="C9446">
        <v>189</v>
      </c>
      <c r="D9446" t="s">
        <v>18392</v>
      </c>
      <c r="E9446" t="s">
        <v>18066</v>
      </c>
      <c r="F9446" t="s">
        <v>18086</v>
      </c>
      <c r="G9446" t="s">
        <v>2796</v>
      </c>
      <c r="H9446">
        <v>350</v>
      </c>
      <c r="I9446" t="s">
        <v>18069</v>
      </c>
      <c r="J9446" t="s">
        <v>21</v>
      </c>
      <c r="K9446" t="s">
        <v>21</v>
      </c>
      <c r="L9446" t="s">
        <v>21</v>
      </c>
      <c r="M9446">
        <f>IF(O9446&lt;Price!$A$3,Price!$B$2,IF(O9446&lt;Price!$A$4,Price!$B$3,IF(O9446&lt;Price!$A$5,Price!$B$4,IF(O9446&lt;Price!$A$6,Price!$B$5,Price!$B$6))))</f>
        <v>2</v>
      </c>
      <c r="N9446">
        <f>VLOOKUP(C9446,'Country'!$A:$D,4,0)</f>
        <v>6.0043017999999997E-2</v>
      </c>
      <c r="O9446" s="7">
        <f t="shared" si="147"/>
        <v>21.015056299999998</v>
      </c>
      <c r="P9446">
        <v>4.5</v>
      </c>
      <c r="Q9446" t="s">
        <v>22</v>
      </c>
      <c r="R9446">
        <v>356</v>
      </c>
    </row>
    <row r="9447" spans="1:18" x14ac:dyDescent="0.35">
      <c r="A9447">
        <v>6403291</v>
      </c>
      <c r="B9447" t="s">
        <v>18087</v>
      </c>
      <c r="C9447">
        <v>189</v>
      </c>
      <c r="D9447" t="s">
        <v>18392</v>
      </c>
      <c r="E9447" t="s">
        <v>18066</v>
      </c>
      <c r="F9447" t="s">
        <v>18088</v>
      </c>
      <c r="G9447" t="s">
        <v>17850</v>
      </c>
      <c r="H9447">
        <v>250</v>
      </c>
      <c r="I9447" t="s">
        <v>18069</v>
      </c>
      <c r="J9447" t="s">
        <v>21</v>
      </c>
      <c r="K9447" t="s">
        <v>21</v>
      </c>
      <c r="L9447" t="s">
        <v>21</v>
      </c>
      <c r="M9447">
        <f>IF(O9447&lt;Price!$A$3,Price!$B$2,IF(O9447&lt;Price!$A$4,Price!$B$3,IF(O9447&lt;Price!$A$5,Price!$B$4,IF(O9447&lt;Price!$A$6,Price!$B$5,Price!$B$6))))</f>
        <v>2</v>
      </c>
      <c r="N9447">
        <f>VLOOKUP(C9447,'Country'!$A:$D,4,0)</f>
        <v>6.0043017999999997E-2</v>
      </c>
      <c r="O9447" s="7">
        <f t="shared" si="147"/>
        <v>15.010754499999999</v>
      </c>
      <c r="P9447">
        <v>4.4000000000000004</v>
      </c>
      <c r="Q9447" t="s">
        <v>30</v>
      </c>
      <c r="R9447">
        <v>281</v>
      </c>
    </row>
    <row r="9448" spans="1:18" x14ac:dyDescent="0.35">
      <c r="A9448">
        <v>6403499</v>
      </c>
      <c r="B9448" t="s">
        <v>18089</v>
      </c>
      <c r="C9448">
        <v>189</v>
      </c>
      <c r="D9448" t="s">
        <v>18392</v>
      </c>
      <c r="E9448" t="s">
        <v>18066</v>
      </c>
      <c r="F9448" t="s">
        <v>18090</v>
      </c>
      <c r="G9448" t="s">
        <v>234</v>
      </c>
      <c r="H9448">
        <v>250</v>
      </c>
      <c r="I9448" t="s">
        <v>18069</v>
      </c>
      <c r="J9448" t="s">
        <v>21</v>
      </c>
      <c r="K9448" t="s">
        <v>21</v>
      </c>
      <c r="L9448" t="s">
        <v>21</v>
      </c>
      <c r="M9448">
        <f>IF(O9448&lt;Price!$A$3,Price!$B$2,IF(O9448&lt;Price!$A$4,Price!$B$3,IF(O9448&lt;Price!$A$5,Price!$B$4,IF(O9448&lt;Price!$A$6,Price!$B$5,Price!$B$6))))</f>
        <v>2</v>
      </c>
      <c r="N9448">
        <f>VLOOKUP(C9448,'Country'!$A:$D,4,0)</f>
        <v>6.0043017999999997E-2</v>
      </c>
      <c r="O9448" s="7">
        <f t="shared" si="147"/>
        <v>15.010754499999999</v>
      </c>
      <c r="P9448">
        <v>3.8</v>
      </c>
      <c r="Q9448" t="s">
        <v>72</v>
      </c>
      <c r="R9448">
        <v>127</v>
      </c>
    </row>
    <row r="9449" spans="1:18" x14ac:dyDescent="0.35">
      <c r="A9449">
        <v>6400191</v>
      </c>
      <c r="B9449" t="s">
        <v>18091</v>
      </c>
      <c r="C9449">
        <v>189</v>
      </c>
      <c r="D9449" t="s">
        <v>18392</v>
      </c>
      <c r="E9449" t="s">
        <v>18066</v>
      </c>
      <c r="F9449" t="s">
        <v>18092</v>
      </c>
      <c r="G9449" t="s">
        <v>18093</v>
      </c>
      <c r="H9449">
        <v>500</v>
      </c>
      <c r="I9449" t="s">
        <v>18069</v>
      </c>
      <c r="J9449" t="s">
        <v>21</v>
      </c>
      <c r="K9449" t="s">
        <v>21</v>
      </c>
      <c r="L9449" t="s">
        <v>21</v>
      </c>
      <c r="M9449">
        <f>IF(O9449&lt;Price!$A$3,Price!$B$2,IF(O9449&lt;Price!$A$4,Price!$B$3,IF(O9449&lt;Price!$A$5,Price!$B$4,IF(O9449&lt;Price!$A$6,Price!$B$5,Price!$B$6))))</f>
        <v>3</v>
      </c>
      <c r="N9449">
        <f>VLOOKUP(C9449,'Country'!$A:$D,4,0)</f>
        <v>6.0043017999999997E-2</v>
      </c>
      <c r="O9449" s="7">
        <f t="shared" si="147"/>
        <v>30.021508999999998</v>
      </c>
      <c r="P9449">
        <v>3.8</v>
      </c>
      <c r="Q9449" t="s">
        <v>72</v>
      </c>
      <c r="R9449">
        <v>619</v>
      </c>
    </row>
    <row r="9450" spans="1:18" x14ac:dyDescent="0.35">
      <c r="A9450">
        <v>6404082</v>
      </c>
      <c r="B9450" t="s">
        <v>18094</v>
      </c>
      <c r="C9450">
        <v>189</v>
      </c>
      <c r="D9450" t="s">
        <v>18392</v>
      </c>
      <c r="E9450" t="s">
        <v>18066</v>
      </c>
      <c r="F9450" t="s">
        <v>18095</v>
      </c>
      <c r="G9450" t="s">
        <v>18096</v>
      </c>
      <c r="H9450">
        <v>250</v>
      </c>
      <c r="I9450" t="s">
        <v>18069</v>
      </c>
      <c r="J9450" t="s">
        <v>21</v>
      </c>
      <c r="K9450" t="s">
        <v>21</v>
      </c>
      <c r="L9450" t="s">
        <v>21</v>
      </c>
      <c r="M9450">
        <f>IF(O9450&lt;Price!$A$3,Price!$B$2,IF(O9450&lt;Price!$A$4,Price!$B$3,IF(O9450&lt;Price!$A$5,Price!$B$4,IF(O9450&lt;Price!$A$6,Price!$B$5,Price!$B$6))))</f>
        <v>2</v>
      </c>
      <c r="N9450">
        <f>VLOOKUP(C9450,'Country'!$A:$D,4,0)</f>
        <v>6.0043017999999997E-2</v>
      </c>
      <c r="O9450" s="7">
        <f t="shared" si="147"/>
        <v>15.010754499999999</v>
      </c>
      <c r="P9450">
        <v>3.6</v>
      </c>
      <c r="Q9450" t="s">
        <v>72</v>
      </c>
      <c r="R9450">
        <v>131</v>
      </c>
    </row>
    <row r="9451" spans="1:18" x14ac:dyDescent="0.35">
      <c r="A9451">
        <v>6401485</v>
      </c>
      <c r="B9451" t="s">
        <v>17543</v>
      </c>
      <c r="C9451">
        <v>189</v>
      </c>
      <c r="D9451" t="s">
        <v>18392</v>
      </c>
      <c r="E9451" t="s">
        <v>18066</v>
      </c>
      <c r="F9451" t="s">
        <v>18097</v>
      </c>
      <c r="G9451" t="s">
        <v>1755</v>
      </c>
      <c r="H9451">
        <v>110</v>
      </c>
      <c r="I9451" t="s">
        <v>18069</v>
      </c>
      <c r="J9451" t="s">
        <v>21</v>
      </c>
      <c r="K9451" t="s">
        <v>21</v>
      </c>
      <c r="L9451" t="s">
        <v>21</v>
      </c>
      <c r="M9451">
        <f>IF(O9451&lt;Price!$A$3,Price!$B$2,IF(O9451&lt;Price!$A$4,Price!$B$3,IF(O9451&lt;Price!$A$5,Price!$B$4,IF(O9451&lt;Price!$A$6,Price!$B$5,Price!$B$6))))</f>
        <v>1</v>
      </c>
      <c r="N9451">
        <f>VLOOKUP(C9451,'Country'!$A:$D,4,0)</f>
        <v>6.0043017999999997E-2</v>
      </c>
      <c r="O9451" s="7">
        <f t="shared" si="147"/>
        <v>6.6047319799999995</v>
      </c>
      <c r="P9451">
        <v>4.5</v>
      </c>
      <c r="Q9451" t="s">
        <v>22</v>
      </c>
      <c r="R9451">
        <v>328</v>
      </c>
    </row>
    <row r="9452" spans="1:18" x14ac:dyDescent="0.35">
      <c r="A9452">
        <v>6400621</v>
      </c>
      <c r="B9452" t="s">
        <v>18098</v>
      </c>
      <c r="C9452">
        <v>189</v>
      </c>
      <c r="D9452" t="s">
        <v>18392</v>
      </c>
      <c r="E9452" t="s">
        <v>18066</v>
      </c>
      <c r="F9452" t="s">
        <v>18099</v>
      </c>
      <c r="G9452" t="s">
        <v>18100</v>
      </c>
      <c r="H9452">
        <v>535</v>
      </c>
      <c r="I9452" t="s">
        <v>18069</v>
      </c>
      <c r="J9452" t="s">
        <v>20</v>
      </c>
      <c r="K9452" t="s">
        <v>21</v>
      </c>
      <c r="L9452" t="s">
        <v>21</v>
      </c>
      <c r="M9452">
        <f>IF(O9452&lt;Price!$A$3,Price!$B$2,IF(O9452&lt;Price!$A$4,Price!$B$3,IF(O9452&lt;Price!$A$5,Price!$B$4,IF(O9452&lt;Price!$A$6,Price!$B$5,Price!$B$6))))</f>
        <v>3</v>
      </c>
      <c r="N9452">
        <f>VLOOKUP(C9452,'Country'!$A:$D,4,0)</f>
        <v>6.0043017999999997E-2</v>
      </c>
      <c r="O9452" s="7">
        <f t="shared" si="147"/>
        <v>32.12301463</v>
      </c>
      <c r="P9452">
        <v>4</v>
      </c>
      <c r="Q9452" t="s">
        <v>30</v>
      </c>
      <c r="R9452">
        <v>110</v>
      </c>
    </row>
    <row r="9453" spans="1:18" x14ac:dyDescent="0.35">
      <c r="A9453">
        <v>6403544</v>
      </c>
      <c r="B9453" t="s">
        <v>18101</v>
      </c>
      <c r="C9453">
        <v>189</v>
      </c>
      <c r="D9453" t="s">
        <v>18392</v>
      </c>
      <c r="E9453" t="s">
        <v>18066</v>
      </c>
      <c r="F9453" t="s">
        <v>18102</v>
      </c>
      <c r="G9453" t="s">
        <v>1615</v>
      </c>
      <c r="H9453">
        <v>230</v>
      </c>
      <c r="I9453" t="s">
        <v>18069</v>
      </c>
      <c r="J9453" t="s">
        <v>21</v>
      </c>
      <c r="K9453" t="s">
        <v>21</v>
      </c>
      <c r="L9453" t="s">
        <v>21</v>
      </c>
      <c r="M9453">
        <f>IF(O9453&lt;Price!$A$3,Price!$B$2,IF(O9453&lt;Price!$A$4,Price!$B$3,IF(O9453&lt;Price!$A$5,Price!$B$4,IF(O9453&lt;Price!$A$6,Price!$B$5,Price!$B$6))))</f>
        <v>2</v>
      </c>
      <c r="N9453">
        <f>VLOOKUP(C9453,'Country'!$A:$D,4,0)</f>
        <v>6.0043017999999997E-2</v>
      </c>
      <c r="O9453" s="7">
        <f t="shared" si="147"/>
        <v>13.809894139999999</v>
      </c>
      <c r="P9453">
        <v>4.8</v>
      </c>
      <c r="Q9453" t="s">
        <v>22</v>
      </c>
      <c r="R9453">
        <v>319</v>
      </c>
    </row>
    <row r="9454" spans="1:18" x14ac:dyDescent="0.35">
      <c r="A9454">
        <v>6403452</v>
      </c>
      <c r="B9454" t="s">
        <v>18103</v>
      </c>
      <c r="C9454">
        <v>189</v>
      </c>
      <c r="D9454" t="s">
        <v>18392</v>
      </c>
      <c r="E9454" t="s">
        <v>18066</v>
      </c>
      <c r="F9454" t="s">
        <v>18104</v>
      </c>
      <c r="G9454" t="s">
        <v>18105</v>
      </c>
      <c r="H9454">
        <v>125</v>
      </c>
      <c r="I9454" t="s">
        <v>18069</v>
      </c>
      <c r="J9454" t="s">
        <v>21</v>
      </c>
      <c r="K9454" t="s">
        <v>21</v>
      </c>
      <c r="L9454" t="s">
        <v>21</v>
      </c>
      <c r="M9454">
        <f>IF(O9454&lt;Price!$A$3,Price!$B$2,IF(O9454&lt;Price!$A$4,Price!$B$3,IF(O9454&lt;Price!$A$5,Price!$B$4,IF(O9454&lt;Price!$A$6,Price!$B$5,Price!$B$6))))</f>
        <v>1</v>
      </c>
      <c r="N9454">
        <f>VLOOKUP(C9454,'Country'!$A:$D,4,0)</f>
        <v>6.0043017999999997E-2</v>
      </c>
      <c r="O9454" s="7">
        <f t="shared" si="147"/>
        <v>7.5053772499999996</v>
      </c>
      <c r="P9454">
        <v>4.4000000000000004</v>
      </c>
      <c r="Q9454" t="s">
        <v>30</v>
      </c>
      <c r="R9454">
        <v>157</v>
      </c>
    </row>
    <row r="9455" spans="1:18" x14ac:dyDescent="0.35">
      <c r="A9455">
        <v>6402163</v>
      </c>
      <c r="B9455" t="s">
        <v>18106</v>
      </c>
      <c r="C9455">
        <v>189</v>
      </c>
      <c r="D9455" t="s">
        <v>18392</v>
      </c>
      <c r="E9455" t="s">
        <v>18066</v>
      </c>
      <c r="F9455" t="s">
        <v>18107</v>
      </c>
      <c r="G9455" t="s">
        <v>18108</v>
      </c>
      <c r="H9455">
        <v>450</v>
      </c>
      <c r="I9455" t="s">
        <v>18069</v>
      </c>
      <c r="J9455" t="s">
        <v>21</v>
      </c>
      <c r="K9455" t="s">
        <v>21</v>
      </c>
      <c r="L9455" t="s">
        <v>21</v>
      </c>
      <c r="M9455">
        <f>IF(O9455&lt;Price!$A$3,Price!$B$2,IF(O9455&lt;Price!$A$4,Price!$B$3,IF(O9455&lt;Price!$A$5,Price!$B$4,IF(O9455&lt;Price!$A$6,Price!$B$5,Price!$B$6))))</f>
        <v>3</v>
      </c>
      <c r="N9455">
        <f>VLOOKUP(C9455,'Country'!$A:$D,4,0)</f>
        <v>6.0043017999999997E-2</v>
      </c>
      <c r="O9455" s="7">
        <f t="shared" si="147"/>
        <v>27.019358099999998</v>
      </c>
      <c r="P9455">
        <v>3.8</v>
      </c>
      <c r="Q9455" t="s">
        <v>72</v>
      </c>
      <c r="R9455">
        <v>280</v>
      </c>
    </row>
    <row r="9456" spans="1:18" x14ac:dyDescent="0.35">
      <c r="A9456">
        <v>6401789</v>
      </c>
      <c r="B9456" t="s">
        <v>18109</v>
      </c>
      <c r="C9456">
        <v>189</v>
      </c>
      <c r="D9456" t="s">
        <v>18392</v>
      </c>
      <c r="E9456" t="s">
        <v>18066</v>
      </c>
      <c r="F9456" t="s">
        <v>18110</v>
      </c>
      <c r="G9456" t="s">
        <v>18111</v>
      </c>
      <c r="H9456">
        <v>320</v>
      </c>
      <c r="I9456" t="s">
        <v>18069</v>
      </c>
      <c r="J9456" t="s">
        <v>21</v>
      </c>
      <c r="K9456" t="s">
        <v>21</v>
      </c>
      <c r="L9456" t="s">
        <v>21</v>
      </c>
      <c r="M9456">
        <f>IF(O9456&lt;Price!$A$3,Price!$B$2,IF(O9456&lt;Price!$A$4,Price!$B$3,IF(O9456&lt;Price!$A$5,Price!$B$4,IF(O9456&lt;Price!$A$6,Price!$B$5,Price!$B$6))))</f>
        <v>2</v>
      </c>
      <c r="N9456">
        <f>VLOOKUP(C9456,'Country'!$A:$D,4,0)</f>
        <v>6.0043017999999997E-2</v>
      </c>
      <c r="O9456" s="7">
        <f t="shared" si="147"/>
        <v>19.213765759999998</v>
      </c>
      <c r="P9456">
        <v>4.0999999999999996</v>
      </c>
      <c r="Q9456" t="s">
        <v>30</v>
      </c>
      <c r="R9456">
        <v>374</v>
      </c>
    </row>
    <row r="9457" spans="1:18" x14ac:dyDescent="0.35">
      <c r="A9457">
        <v>6400235</v>
      </c>
      <c r="B9457" t="s">
        <v>18112</v>
      </c>
      <c r="C9457">
        <v>189</v>
      </c>
      <c r="D9457" t="s">
        <v>18392</v>
      </c>
      <c r="E9457" t="s">
        <v>18066</v>
      </c>
      <c r="F9457" t="s">
        <v>18113</v>
      </c>
      <c r="G9457" t="s">
        <v>18114</v>
      </c>
      <c r="H9457">
        <v>270</v>
      </c>
      <c r="I9457" t="s">
        <v>18069</v>
      </c>
      <c r="J9457" t="s">
        <v>21</v>
      </c>
      <c r="K9457" t="s">
        <v>21</v>
      </c>
      <c r="L9457" t="s">
        <v>21</v>
      </c>
      <c r="M9457">
        <f>IF(O9457&lt;Price!$A$3,Price!$B$2,IF(O9457&lt;Price!$A$4,Price!$B$3,IF(O9457&lt;Price!$A$5,Price!$B$4,IF(O9457&lt;Price!$A$6,Price!$B$5,Price!$B$6))))</f>
        <v>2</v>
      </c>
      <c r="N9457">
        <f>VLOOKUP(C9457,'Country'!$A:$D,4,0)</f>
        <v>6.0043017999999997E-2</v>
      </c>
      <c r="O9457" s="7">
        <f t="shared" si="147"/>
        <v>16.211614859999997</v>
      </c>
      <c r="P9457">
        <v>4.0999999999999996</v>
      </c>
      <c r="Q9457" t="s">
        <v>30</v>
      </c>
      <c r="R9457">
        <v>298</v>
      </c>
    </row>
    <row r="9458" spans="1:18" x14ac:dyDescent="0.35">
      <c r="A9458">
        <v>6400217</v>
      </c>
      <c r="B9458" t="s">
        <v>18115</v>
      </c>
      <c r="C9458">
        <v>189</v>
      </c>
      <c r="D9458" t="s">
        <v>18392</v>
      </c>
      <c r="E9458" t="s">
        <v>18066</v>
      </c>
      <c r="F9458" t="s">
        <v>18110</v>
      </c>
      <c r="G9458" t="s">
        <v>18116</v>
      </c>
      <c r="H9458">
        <v>570</v>
      </c>
      <c r="I9458" t="s">
        <v>18069</v>
      </c>
      <c r="J9458" t="s">
        <v>21</v>
      </c>
      <c r="K9458" t="s">
        <v>21</v>
      </c>
      <c r="L9458" t="s">
        <v>21</v>
      </c>
      <c r="M9458">
        <f>IF(O9458&lt;Price!$A$3,Price!$B$2,IF(O9458&lt;Price!$A$4,Price!$B$3,IF(O9458&lt;Price!$A$5,Price!$B$4,IF(O9458&lt;Price!$A$6,Price!$B$5,Price!$B$6))))</f>
        <v>3</v>
      </c>
      <c r="N9458">
        <f>VLOOKUP(C9458,'Country'!$A:$D,4,0)</f>
        <v>6.0043017999999997E-2</v>
      </c>
      <c r="O9458" s="7">
        <f t="shared" si="147"/>
        <v>34.224520259999998</v>
      </c>
      <c r="P9458">
        <v>4.4000000000000004</v>
      </c>
      <c r="Q9458" t="s">
        <v>30</v>
      </c>
      <c r="R9458">
        <v>466</v>
      </c>
    </row>
    <row r="9459" spans="1:18" x14ac:dyDescent="0.35">
      <c r="A9459">
        <v>6501534</v>
      </c>
      <c r="B9459" t="s">
        <v>18117</v>
      </c>
      <c r="C9459">
        <v>189</v>
      </c>
      <c r="D9459" t="s">
        <v>18392</v>
      </c>
      <c r="E9459" t="s">
        <v>18118</v>
      </c>
      <c r="F9459" t="s">
        <v>18119</v>
      </c>
      <c r="G9459" t="s">
        <v>18120</v>
      </c>
      <c r="H9459">
        <v>1540</v>
      </c>
      <c r="I9459" t="s">
        <v>18069</v>
      </c>
      <c r="J9459" t="s">
        <v>21</v>
      </c>
      <c r="K9459" t="s">
        <v>21</v>
      </c>
      <c r="L9459" t="s">
        <v>21</v>
      </c>
      <c r="M9459">
        <f>IF(O9459&lt;Price!$A$3,Price!$B$2,IF(O9459&lt;Price!$A$4,Price!$B$3,IF(O9459&lt;Price!$A$5,Price!$B$4,IF(O9459&lt;Price!$A$6,Price!$B$5,Price!$B$6))))</f>
        <v>4</v>
      </c>
      <c r="N9459">
        <f>VLOOKUP(C9459,'Country'!$A:$D,4,0)</f>
        <v>6.0043017999999997E-2</v>
      </c>
      <c r="O9459" s="7">
        <f t="shared" si="147"/>
        <v>92.466247719999998</v>
      </c>
      <c r="P9459">
        <v>4.9000000000000004</v>
      </c>
      <c r="Q9459" t="s">
        <v>22</v>
      </c>
      <c r="R9459">
        <v>441</v>
      </c>
    </row>
    <row r="9460" spans="1:18" x14ac:dyDescent="0.35">
      <c r="A9460">
        <v>18339373</v>
      </c>
      <c r="B9460" t="s">
        <v>18121</v>
      </c>
      <c r="C9460">
        <v>189</v>
      </c>
      <c r="D9460" t="s">
        <v>18392</v>
      </c>
      <c r="E9460" t="s">
        <v>18118</v>
      </c>
      <c r="F9460" t="s">
        <v>18122</v>
      </c>
      <c r="G9460" t="s">
        <v>1052</v>
      </c>
      <c r="H9460">
        <v>700</v>
      </c>
      <c r="I9460" t="s">
        <v>18069</v>
      </c>
      <c r="J9460" t="s">
        <v>21</v>
      </c>
      <c r="K9460" t="s">
        <v>21</v>
      </c>
      <c r="L9460" t="s">
        <v>21</v>
      </c>
      <c r="M9460">
        <f>IF(O9460&lt;Price!$A$3,Price!$B$2,IF(O9460&lt;Price!$A$4,Price!$B$3,IF(O9460&lt;Price!$A$5,Price!$B$4,IF(O9460&lt;Price!$A$6,Price!$B$5,Price!$B$6))))</f>
        <v>3</v>
      </c>
      <c r="N9460">
        <f>VLOOKUP(C9460,'Country'!$A:$D,4,0)</f>
        <v>6.0043017999999997E-2</v>
      </c>
      <c r="O9460" s="7">
        <f t="shared" si="147"/>
        <v>42.030112599999995</v>
      </c>
      <c r="P9460">
        <v>4.9000000000000004</v>
      </c>
      <c r="Q9460" t="s">
        <v>22</v>
      </c>
      <c r="R9460">
        <v>194</v>
      </c>
    </row>
    <row r="9461" spans="1:18" x14ac:dyDescent="0.35">
      <c r="A9461">
        <v>6517396</v>
      </c>
      <c r="B9461" t="s">
        <v>18123</v>
      </c>
      <c r="C9461">
        <v>189</v>
      </c>
      <c r="D9461" t="s">
        <v>18392</v>
      </c>
      <c r="E9461" t="s">
        <v>18124</v>
      </c>
      <c r="F9461" t="s">
        <v>18125</v>
      </c>
      <c r="G9461" t="s">
        <v>18126</v>
      </c>
      <c r="H9461">
        <v>300</v>
      </c>
      <c r="I9461" t="s">
        <v>18069</v>
      </c>
      <c r="J9461" t="s">
        <v>21</v>
      </c>
      <c r="K9461" t="s">
        <v>21</v>
      </c>
      <c r="L9461" t="s">
        <v>21</v>
      </c>
      <c r="M9461">
        <f>IF(O9461&lt;Price!$A$3,Price!$B$2,IF(O9461&lt;Price!$A$4,Price!$B$3,IF(O9461&lt;Price!$A$5,Price!$B$4,IF(O9461&lt;Price!$A$6,Price!$B$5,Price!$B$6))))</f>
        <v>2</v>
      </c>
      <c r="N9461">
        <f>VLOOKUP(C9461,'Country'!$A:$D,4,0)</f>
        <v>6.0043017999999997E-2</v>
      </c>
      <c r="O9461" s="7">
        <f t="shared" si="147"/>
        <v>18.012905399999998</v>
      </c>
      <c r="P9461">
        <v>4.3</v>
      </c>
      <c r="Q9461" t="s">
        <v>30</v>
      </c>
      <c r="R9461">
        <v>180</v>
      </c>
    </row>
    <row r="9462" spans="1:18" x14ac:dyDescent="0.35">
      <c r="A9462">
        <v>6502688</v>
      </c>
      <c r="B9462" t="s">
        <v>18127</v>
      </c>
      <c r="C9462">
        <v>189</v>
      </c>
      <c r="D9462" t="s">
        <v>18392</v>
      </c>
      <c r="E9462" t="s">
        <v>18124</v>
      </c>
      <c r="F9462" t="s">
        <v>18128</v>
      </c>
      <c r="G9462" t="s">
        <v>18129</v>
      </c>
      <c r="H9462">
        <v>350</v>
      </c>
      <c r="I9462" t="s">
        <v>18069</v>
      </c>
      <c r="J9462" t="s">
        <v>21</v>
      </c>
      <c r="K9462" t="s">
        <v>21</v>
      </c>
      <c r="L9462" t="s">
        <v>21</v>
      </c>
      <c r="M9462">
        <f>IF(O9462&lt;Price!$A$3,Price!$B$2,IF(O9462&lt;Price!$A$4,Price!$B$3,IF(O9462&lt;Price!$A$5,Price!$B$4,IF(O9462&lt;Price!$A$6,Price!$B$5,Price!$B$6))))</f>
        <v>2</v>
      </c>
      <c r="N9462">
        <f>VLOOKUP(C9462,'Country'!$A:$D,4,0)</f>
        <v>6.0043017999999997E-2</v>
      </c>
      <c r="O9462" s="7">
        <f t="shared" si="147"/>
        <v>21.015056299999998</v>
      </c>
      <c r="P9462">
        <v>4.0999999999999996</v>
      </c>
      <c r="Q9462" t="s">
        <v>30</v>
      </c>
      <c r="R9462">
        <v>1207</v>
      </c>
    </row>
    <row r="9463" spans="1:18" x14ac:dyDescent="0.35">
      <c r="A9463">
        <v>6515130</v>
      </c>
      <c r="B9463" t="s">
        <v>18130</v>
      </c>
      <c r="C9463">
        <v>189</v>
      </c>
      <c r="D9463" t="s">
        <v>18392</v>
      </c>
      <c r="E9463" t="s">
        <v>18124</v>
      </c>
      <c r="F9463" t="s">
        <v>18131</v>
      </c>
      <c r="G9463" t="s">
        <v>18132</v>
      </c>
      <c r="H9463">
        <v>350</v>
      </c>
      <c r="I9463" t="s">
        <v>18069</v>
      </c>
      <c r="J9463" t="s">
        <v>21</v>
      </c>
      <c r="K9463" t="s">
        <v>21</v>
      </c>
      <c r="L9463" t="s">
        <v>21</v>
      </c>
      <c r="M9463">
        <f>IF(O9463&lt;Price!$A$3,Price!$B$2,IF(O9463&lt;Price!$A$4,Price!$B$3,IF(O9463&lt;Price!$A$5,Price!$B$4,IF(O9463&lt;Price!$A$6,Price!$B$5,Price!$B$6))))</f>
        <v>2</v>
      </c>
      <c r="N9463">
        <f>VLOOKUP(C9463,'Country'!$A:$D,4,0)</f>
        <v>6.0043017999999997E-2</v>
      </c>
      <c r="O9463" s="7">
        <f t="shared" si="147"/>
        <v>21.015056299999998</v>
      </c>
      <c r="P9463">
        <v>4</v>
      </c>
      <c r="Q9463" t="s">
        <v>30</v>
      </c>
      <c r="R9463">
        <v>861</v>
      </c>
    </row>
    <row r="9464" spans="1:18" x14ac:dyDescent="0.35">
      <c r="A9464">
        <v>6502341</v>
      </c>
      <c r="B9464" t="s">
        <v>18133</v>
      </c>
      <c r="C9464">
        <v>189</v>
      </c>
      <c r="D9464" t="s">
        <v>18392</v>
      </c>
      <c r="E9464" t="s">
        <v>18124</v>
      </c>
      <c r="F9464" t="s">
        <v>18134</v>
      </c>
      <c r="G9464" t="s">
        <v>149</v>
      </c>
      <c r="H9464">
        <v>350</v>
      </c>
      <c r="I9464" t="s">
        <v>18069</v>
      </c>
      <c r="J9464" t="s">
        <v>21</v>
      </c>
      <c r="K9464" t="s">
        <v>21</v>
      </c>
      <c r="L9464" t="s">
        <v>21</v>
      </c>
      <c r="M9464">
        <f>IF(O9464&lt;Price!$A$3,Price!$B$2,IF(O9464&lt;Price!$A$4,Price!$B$3,IF(O9464&lt;Price!$A$5,Price!$B$4,IF(O9464&lt;Price!$A$6,Price!$B$5,Price!$B$6))))</f>
        <v>2</v>
      </c>
      <c r="N9464">
        <f>VLOOKUP(C9464,'Country'!$A:$D,4,0)</f>
        <v>6.0043017999999997E-2</v>
      </c>
      <c r="O9464" s="7">
        <f t="shared" si="147"/>
        <v>21.015056299999998</v>
      </c>
      <c r="P9464">
        <v>4.0999999999999996</v>
      </c>
      <c r="Q9464" t="s">
        <v>30</v>
      </c>
      <c r="R9464">
        <v>1024</v>
      </c>
    </row>
    <row r="9465" spans="1:18" x14ac:dyDescent="0.35">
      <c r="A9465">
        <v>6516766</v>
      </c>
      <c r="B9465" t="s">
        <v>357</v>
      </c>
      <c r="C9465">
        <v>189</v>
      </c>
      <c r="D9465" t="s">
        <v>18392</v>
      </c>
      <c r="E9465" t="s">
        <v>18124</v>
      </c>
      <c r="F9465" t="s">
        <v>18135</v>
      </c>
      <c r="G9465" t="s">
        <v>342</v>
      </c>
      <c r="H9465">
        <v>515</v>
      </c>
      <c r="I9465" t="s">
        <v>18069</v>
      </c>
      <c r="J9465" t="s">
        <v>20</v>
      </c>
      <c r="K9465" t="s">
        <v>21</v>
      </c>
      <c r="L9465" t="s">
        <v>21</v>
      </c>
      <c r="M9465">
        <f>IF(O9465&lt;Price!$A$3,Price!$B$2,IF(O9465&lt;Price!$A$4,Price!$B$3,IF(O9465&lt;Price!$A$5,Price!$B$4,IF(O9465&lt;Price!$A$6,Price!$B$5,Price!$B$6))))</f>
        <v>3</v>
      </c>
      <c r="N9465">
        <f>VLOOKUP(C9465,'Country'!$A:$D,4,0)</f>
        <v>6.0043017999999997E-2</v>
      </c>
      <c r="O9465" s="7">
        <f t="shared" si="147"/>
        <v>30.922154269999997</v>
      </c>
      <c r="P9465">
        <v>4.2</v>
      </c>
      <c r="Q9465" t="s">
        <v>30</v>
      </c>
      <c r="R9465">
        <v>212</v>
      </c>
    </row>
    <row r="9466" spans="1:18" x14ac:dyDescent="0.35">
      <c r="A9466">
        <v>18370704</v>
      </c>
      <c r="B9466" t="s">
        <v>18136</v>
      </c>
      <c r="C9466">
        <v>189</v>
      </c>
      <c r="D9466" t="s">
        <v>18392</v>
      </c>
      <c r="E9466" t="s">
        <v>18124</v>
      </c>
      <c r="F9466" t="s">
        <v>18137</v>
      </c>
      <c r="G9466" t="s">
        <v>18138</v>
      </c>
      <c r="H9466">
        <v>955</v>
      </c>
      <c r="I9466" t="s">
        <v>18069</v>
      </c>
      <c r="J9466" t="s">
        <v>21</v>
      </c>
      <c r="K9466" t="s">
        <v>21</v>
      </c>
      <c r="L9466" t="s">
        <v>21</v>
      </c>
      <c r="M9466">
        <f>IF(O9466&lt;Price!$A$3,Price!$B$2,IF(O9466&lt;Price!$A$4,Price!$B$3,IF(O9466&lt;Price!$A$5,Price!$B$4,IF(O9466&lt;Price!$A$6,Price!$B$5,Price!$B$6))))</f>
        <v>4</v>
      </c>
      <c r="N9466">
        <f>VLOOKUP(C9466,'Country'!$A:$D,4,0)</f>
        <v>6.0043017999999997E-2</v>
      </c>
      <c r="O9466" s="7">
        <f t="shared" si="147"/>
        <v>57.341082189999995</v>
      </c>
      <c r="P9466">
        <v>4.5</v>
      </c>
      <c r="Q9466" t="s">
        <v>22</v>
      </c>
      <c r="R9466">
        <v>222</v>
      </c>
    </row>
    <row r="9467" spans="1:18" x14ac:dyDescent="0.35">
      <c r="A9467">
        <v>75027</v>
      </c>
      <c r="B9467" t="s">
        <v>18139</v>
      </c>
      <c r="C9467">
        <v>189</v>
      </c>
      <c r="D9467" t="s">
        <v>18392</v>
      </c>
      <c r="E9467" t="s">
        <v>18140</v>
      </c>
      <c r="F9467" t="s">
        <v>18141</v>
      </c>
      <c r="G9467" t="s">
        <v>18142</v>
      </c>
      <c r="H9467">
        <v>450</v>
      </c>
      <c r="I9467" t="s">
        <v>18069</v>
      </c>
      <c r="J9467" t="s">
        <v>21</v>
      </c>
      <c r="K9467" t="s">
        <v>21</v>
      </c>
      <c r="L9467" t="s">
        <v>21</v>
      </c>
      <c r="M9467">
        <f>IF(O9467&lt;Price!$A$3,Price!$B$2,IF(O9467&lt;Price!$A$4,Price!$B$3,IF(O9467&lt;Price!$A$5,Price!$B$4,IF(O9467&lt;Price!$A$6,Price!$B$5,Price!$B$6))))</f>
        <v>3</v>
      </c>
      <c r="N9467">
        <f>VLOOKUP(C9467,'Country'!$A:$D,4,0)</f>
        <v>6.0043017999999997E-2</v>
      </c>
      <c r="O9467" s="7">
        <f t="shared" si="147"/>
        <v>27.019358099999998</v>
      </c>
      <c r="P9467">
        <v>4.7</v>
      </c>
      <c r="Q9467" t="s">
        <v>22</v>
      </c>
      <c r="R9467">
        <v>373</v>
      </c>
    </row>
    <row r="9468" spans="1:18" x14ac:dyDescent="0.35">
      <c r="A9468">
        <v>18199767</v>
      </c>
      <c r="B9468" t="s">
        <v>18143</v>
      </c>
      <c r="C9468">
        <v>189</v>
      </c>
      <c r="D9468" t="s">
        <v>18392</v>
      </c>
      <c r="E9468" t="s">
        <v>18140</v>
      </c>
      <c r="F9468" t="s">
        <v>18144</v>
      </c>
      <c r="G9468" t="s">
        <v>18145</v>
      </c>
      <c r="H9468">
        <v>360</v>
      </c>
      <c r="I9468" t="s">
        <v>18069</v>
      </c>
      <c r="J9468" t="s">
        <v>21</v>
      </c>
      <c r="K9468" t="s">
        <v>21</v>
      </c>
      <c r="L9468" t="s">
        <v>21</v>
      </c>
      <c r="M9468">
        <f>IF(O9468&lt;Price!$A$3,Price!$B$2,IF(O9468&lt;Price!$A$4,Price!$B$3,IF(O9468&lt;Price!$A$5,Price!$B$4,IF(O9468&lt;Price!$A$6,Price!$B$5,Price!$B$6))))</f>
        <v>2</v>
      </c>
      <c r="N9468">
        <f>VLOOKUP(C9468,'Country'!$A:$D,4,0)</f>
        <v>6.0043017999999997E-2</v>
      </c>
      <c r="O9468" s="7">
        <f t="shared" si="147"/>
        <v>21.615486479999998</v>
      </c>
      <c r="P9468">
        <v>4.0999999999999996</v>
      </c>
      <c r="Q9468" t="s">
        <v>30</v>
      </c>
      <c r="R9468">
        <v>84</v>
      </c>
    </row>
    <row r="9469" spans="1:18" x14ac:dyDescent="0.35">
      <c r="A9469">
        <v>75031</v>
      </c>
      <c r="B9469" t="s">
        <v>18146</v>
      </c>
      <c r="C9469">
        <v>189</v>
      </c>
      <c r="D9469" t="s">
        <v>18392</v>
      </c>
      <c r="E9469" t="s">
        <v>18140</v>
      </c>
      <c r="F9469" t="s">
        <v>18147</v>
      </c>
      <c r="G9469" t="s">
        <v>209</v>
      </c>
      <c r="H9469">
        <v>320</v>
      </c>
      <c r="I9469" t="s">
        <v>18069</v>
      </c>
      <c r="J9469" t="s">
        <v>21</v>
      </c>
      <c r="K9469" t="s">
        <v>21</v>
      </c>
      <c r="L9469" t="s">
        <v>21</v>
      </c>
      <c r="M9469">
        <f>IF(O9469&lt;Price!$A$3,Price!$B$2,IF(O9469&lt;Price!$A$4,Price!$B$3,IF(O9469&lt;Price!$A$5,Price!$B$4,IF(O9469&lt;Price!$A$6,Price!$B$5,Price!$B$6))))</f>
        <v>2</v>
      </c>
      <c r="N9469">
        <f>VLOOKUP(C9469,'Country'!$A:$D,4,0)</f>
        <v>6.0043017999999997E-2</v>
      </c>
      <c r="O9469" s="7">
        <f t="shared" si="147"/>
        <v>19.213765759999998</v>
      </c>
      <c r="P9469">
        <v>4.4000000000000004</v>
      </c>
      <c r="Q9469" t="s">
        <v>30</v>
      </c>
      <c r="R9469">
        <v>147</v>
      </c>
    </row>
    <row r="9470" spans="1:18" x14ac:dyDescent="0.35">
      <c r="A9470">
        <v>75728</v>
      </c>
      <c r="B9470" t="s">
        <v>18148</v>
      </c>
      <c r="C9470">
        <v>189</v>
      </c>
      <c r="D9470" t="s">
        <v>18392</v>
      </c>
      <c r="E9470" t="s">
        <v>18140</v>
      </c>
      <c r="F9470" t="s">
        <v>18149</v>
      </c>
      <c r="G9470" t="s">
        <v>18150</v>
      </c>
      <c r="H9470">
        <v>390</v>
      </c>
      <c r="I9470" t="s">
        <v>18069</v>
      </c>
      <c r="J9470" t="s">
        <v>21</v>
      </c>
      <c r="K9470" t="s">
        <v>21</v>
      </c>
      <c r="L9470" t="s">
        <v>21</v>
      </c>
      <c r="M9470">
        <f>IF(O9470&lt;Price!$A$3,Price!$B$2,IF(O9470&lt;Price!$A$4,Price!$B$3,IF(O9470&lt;Price!$A$5,Price!$B$4,IF(O9470&lt;Price!$A$6,Price!$B$5,Price!$B$6))))</f>
        <v>2</v>
      </c>
      <c r="N9470">
        <f>VLOOKUP(C9470,'Country'!$A:$D,4,0)</f>
        <v>6.0043017999999997E-2</v>
      </c>
      <c r="O9470" s="7">
        <f t="shared" si="147"/>
        <v>23.416777019999998</v>
      </c>
      <c r="P9470">
        <v>3.9</v>
      </c>
      <c r="Q9470" t="s">
        <v>72</v>
      </c>
      <c r="R9470">
        <v>150</v>
      </c>
    </row>
    <row r="9471" spans="1:18" x14ac:dyDescent="0.35">
      <c r="A9471">
        <v>18445944</v>
      </c>
      <c r="B9471" t="s">
        <v>18151</v>
      </c>
      <c r="C9471">
        <v>189</v>
      </c>
      <c r="D9471" t="s">
        <v>18392</v>
      </c>
      <c r="E9471" t="s">
        <v>18140</v>
      </c>
      <c r="F9471" t="s">
        <v>18152</v>
      </c>
      <c r="G9471" t="s">
        <v>18153</v>
      </c>
      <c r="H9471">
        <v>500</v>
      </c>
      <c r="I9471" t="s">
        <v>18069</v>
      </c>
      <c r="J9471" t="s">
        <v>21</v>
      </c>
      <c r="K9471" t="s">
        <v>21</v>
      </c>
      <c r="L9471" t="s">
        <v>21</v>
      </c>
      <c r="M9471">
        <f>IF(O9471&lt;Price!$A$3,Price!$B$2,IF(O9471&lt;Price!$A$4,Price!$B$3,IF(O9471&lt;Price!$A$5,Price!$B$4,IF(O9471&lt;Price!$A$6,Price!$B$5,Price!$B$6))))</f>
        <v>3</v>
      </c>
      <c r="N9471">
        <f>VLOOKUP(C9471,'Country'!$A:$D,4,0)</f>
        <v>6.0043017999999997E-2</v>
      </c>
      <c r="O9471" s="7">
        <f t="shared" si="147"/>
        <v>30.021508999999998</v>
      </c>
      <c r="P9471">
        <v>4.2</v>
      </c>
      <c r="Q9471" t="s">
        <v>30</v>
      </c>
      <c r="R9471">
        <v>20</v>
      </c>
    </row>
    <row r="9472" spans="1:18" x14ac:dyDescent="0.35">
      <c r="A9472">
        <v>18199742</v>
      </c>
      <c r="B9472" t="s">
        <v>18154</v>
      </c>
      <c r="C9472">
        <v>189</v>
      </c>
      <c r="D9472" t="s">
        <v>18392</v>
      </c>
      <c r="E9472" t="s">
        <v>18140</v>
      </c>
      <c r="F9472" t="s">
        <v>18155</v>
      </c>
      <c r="G9472" t="s">
        <v>269</v>
      </c>
      <c r="H9472">
        <v>300</v>
      </c>
      <c r="I9472" t="s">
        <v>18069</v>
      </c>
      <c r="J9472" t="s">
        <v>21</v>
      </c>
      <c r="K9472" t="s">
        <v>21</v>
      </c>
      <c r="L9472" t="s">
        <v>21</v>
      </c>
      <c r="M9472">
        <f>IF(O9472&lt;Price!$A$3,Price!$B$2,IF(O9472&lt;Price!$A$4,Price!$B$3,IF(O9472&lt;Price!$A$5,Price!$B$4,IF(O9472&lt;Price!$A$6,Price!$B$5,Price!$B$6))))</f>
        <v>2</v>
      </c>
      <c r="N9472">
        <f>VLOOKUP(C9472,'Country'!$A:$D,4,0)</f>
        <v>6.0043017999999997E-2</v>
      </c>
      <c r="O9472" s="7">
        <f t="shared" si="147"/>
        <v>18.012905399999998</v>
      </c>
      <c r="P9472">
        <v>4.3</v>
      </c>
      <c r="Q9472" t="s">
        <v>30</v>
      </c>
      <c r="R9472">
        <v>116</v>
      </c>
    </row>
    <row r="9473" spans="1:18" x14ac:dyDescent="0.35">
      <c r="A9473">
        <v>18238595</v>
      </c>
      <c r="B9473" t="s">
        <v>18156</v>
      </c>
      <c r="C9473">
        <v>189</v>
      </c>
      <c r="D9473" t="s">
        <v>18392</v>
      </c>
      <c r="E9473" t="s">
        <v>18140</v>
      </c>
      <c r="F9473" t="s">
        <v>18157</v>
      </c>
      <c r="G9473" t="s">
        <v>18158</v>
      </c>
      <c r="H9473">
        <v>300</v>
      </c>
      <c r="I9473" t="s">
        <v>18069</v>
      </c>
      <c r="J9473" t="s">
        <v>21</v>
      </c>
      <c r="K9473" t="s">
        <v>21</v>
      </c>
      <c r="L9473" t="s">
        <v>21</v>
      </c>
      <c r="M9473">
        <f>IF(O9473&lt;Price!$A$3,Price!$B$2,IF(O9473&lt;Price!$A$4,Price!$B$3,IF(O9473&lt;Price!$A$5,Price!$B$4,IF(O9473&lt;Price!$A$6,Price!$B$5,Price!$B$6))))</f>
        <v>2</v>
      </c>
      <c r="N9473">
        <f>VLOOKUP(C9473,'Country'!$A:$D,4,0)</f>
        <v>6.0043017999999997E-2</v>
      </c>
      <c r="O9473" s="7">
        <f t="shared" si="147"/>
        <v>18.012905399999998</v>
      </c>
      <c r="P9473">
        <v>3.8</v>
      </c>
      <c r="Q9473" t="s">
        <v>72</v>
      </c>
      <c r="R9473">
        <v>57</v>
      </c>
    </row>
    <row r="9474" spans="1:18" x14ac:dyDescent="0.35">
      <c r="A9474">
        <v>75609</v>
      </c>
      <c r="B9474" t="s">
        <v>18159</v>
      </c>
      <c r="C9474">
        <v>189</v>
      </c>
      <c r="D9474" t="s">
        <v>18392</v>
      </c>
      <c r="E9474" t="s">
        <v>18140</v>
      </c>
      <c r="F9474" t="s">
        <v>18160</v>
      </c>
      <c r="G9474" t="s">
        <v>18161</v>
      </c>
      <c r="H9474">
        <v>200</v>
      </c>
      <c r="I9474" t="s">
        <v>18069</v>
      </c>
      <c r="J9474" t="s">
        <v>21</v>
      </c>
      <c r="K9474" t="s">
        <v>21</v>
      </c>
      <c r="L9474" t="s">
        <v>21</v>
      </c>
      <c r="M9474">
        <f>IF(O9474&lt;Price!$A$3,Price!$B$2,IF(O9474&lt;Price!$A$4,Price!$B$3,IF(O9474&lt;Price!$A$5,Price!$B$4,IF(O9474&lt;Price!$A$6,Price!$B$5,Price!$B$6))))</f>
        <v>2</v>
      </c>
      <c r="N9474">
        <f>VLOOKUP(C9474,'Country'!$A:$D,4,0)</f>
        <v>6.0043017999999997E-2</v>
      </c>
      <c r="O9474" s="7">
        <f t="shared" ref="O9474:O9537" si="148">H9474*N9474</f>
        <v>12.008603599999999</v>
      </c>
      <c r="P9474">
        <v>4.4000000000000004</v>
      </c>
      <c r="Q9474" t="s">
        <v>30</v>
      </c>
      <c r="R9474">
        <v>301</v>
      </c>
    </row>
    <row r="9475" spans="1:18" x14ac:dyDescent="0.35">
      <c r="A9475">
        <v>18318846</v>
      </c>
      <c r="B9475" t="s">
        <v>18162</v>
      </c>
      <c r="C9475">
        <v>189</v>
      </c>
      <c r="D9475" t="s">
        <v>18392</v>
      </c>
      <c r="E9475" t="s">
        <v>18140</v>
      </c>
      <c r="F9475" t="s">
        <v>18163</v>
      </c>
      <c r="G9475" t="s">
        <v>18164</v>
      </c>
      <c r="H9475">
        <v>320</v>
      </c>
      <c r="I9475" t="s">
        <v>18069</v>
      </c>
      <c r="J9475" t="s">
        <v>21</v>
      </c>
      <c r="K9475" t="s">
        <v>21</v>
      </c>
      <c r="L9475" t="s">
        <v>21</v>
      </c>
      <c r="M9475">
        <f>IF(O9475&lt;Price!$A$3,Price!$B$2,IF(O9475&lt;Price!$A$4,Price!$B$3,IF(O9475&lt;Price!$A$5,Price!$B$4,IF(O9475&lt;Price!$A$6,Price!$B$5,Price!$B$6))))</f>
        <v>2</v>
      </c>
      <c r="N9475">
        <f>VLOOKUP(C9475,'Country'!$A:$D,4,0)</f>
        <v>6.0043017999999997E-2</v>
      </c>
      <c r="O9475" s="7">
        <f t="shared" si="148"/>
        <v>19.213765759999998</v>
      </c>
      <c r="P9475">
        <v>4.3</v>
      </c>
      <c r="Q9475" t="s">
        <v>30</v>
      </c>
      <c r="R9475">
        <v>43</v>
      </c>
    </row>
    <row r="9476" spans="1:18" x14ac:dyDescent="0.35">
      <c r="A9476">
        <v>75380</v>
      </c>
      <c r="B9476" t="s">
        <v>18165</v>
      </c>
      <c r="C9476">
        <v>189</v>
      </c>
      <c r="D9476" t="s">
        <v>18392</v>
      </c>
      <c r="E9476" t="s">
        <v>18140</v>
      </c>
      <c r="F9476" t="s">
        <v>18166</v>
      </c>
      <c r="G9476" t="s">
        <v>1787</v>
      </c>
      <c r="H9476">
        <v>600</v>
      </c>
      <c r="I9476" t="s">
        <v>18069</v>
      </c>
      <c r="J9476" t="s">
        <v>21</v>
      </c>
      <c r="K9476" t="s">
        <v>21</v>
      </c>
      <c r="L9476" t="s">
        <v>21</v>
      </c>
      <c r="M9476">
        <f>IF(O9476&lt;Price!$A$3,Price!$B$2,IF(O9476&lt;Price!$A$4,Price!$B$3,IF(O9476&lt;Price!$A$5,Price!$B$4,IF(O9476&lt;Price!$A$6,Price!$B$5,Price!$B$6))))</f>
        <v>3</v>
      </c>
      <c r="N9476">
        <f>VLOOKUP(C9476,'Country'!$A:$D,4,0)</f>
        <v>6.0043017999999997E-2</v>
      </c>
      <c r="O9476" s="7">
        <f t="shared" si="148"/>
        <v>36.025810799999995</v>
      </c>
      <c r="P9476">
        <v>4.4000000000000004</v>
      </c>
      <c r="Q9476" t="s">
        <v>30</v>
      </c>
      <c r="R9476">
        <v>84</v>
      </c>
    </row>
    <row r="9477" spans="1:18" x14ac:dyDescent="0.35">
      <c r="A9477">
        <v>18376948</v>
      </c>
      <c r="B9477" t="s">
        <v>18167</v>
      </c>
      <c r="C9477">
        <v>189</v>
      </c>
      <c r="D9477" t="s">
        <v>18392</v>
      </c>
      <c r="E9477" t="s">
        <v>18140</v>
      </c>
      <c r="F9477" t="s">
        <v>18168</v>
      </c>
      <c r="G9477" t="s">
        <v>18169</v>
      </c>
      <c r="H9477">
        <v>400</v>
      </c>
      <c r="I9477" t="s">
        <v>18069</v>
      </c>
      <c r="J9477" t="s">
        <v>21</v>
      </c>
      <c r="K9477" t="s">
        <v>21</v>
      </c>
      <c r="L9477" t="s">
        <v>21</v>
      </c>
      <c r="M9477">
        <f>IF(O9477&lt;Price!$A$3,Price!$B$2,IF(O9477&lt;Price!$A$4,Price!$B$3,IF(O9477&lt;Price!$A$5,Price!$B$4,IF(O9477&lt;Price!$A$6,Price!$B$5,Price!$B$6))))</f>
        <v>2</v>
      </c>
      <c r="N9477">
        <f>VLOOKUP(C9477,'Country'!$A:$D,4,0)</f>
        <v>6.0043017999999997E-2</v>
      </c>
      <c r="O9477" s="7">
        <f t="shared" si="148"/>
        <v>24.017207199999998</v>
      </c>
      <c r="P9477">
        <v>3.9</v>
      </c>
      <c r="Q9477" t="s">
        <v>72</v>
      </c>
      <c r="R9477">
        <v>153</v>
      </c>
    </row>
    <row r="9478" spans="1:18" x14ac:dyDescent="0.35">
      <c r="A9478">
        <v>75104</v>
      </c>
      <c r="B9478" t="s">
        <v>18170</v>
      </c>
      <c r="C9478">
        <v>189</v>
      </c>
      <c r="D9478" t="s">
        <v>18392</v>
      </c>
      <c r="E9478" t="s">
        <v>18140</v>
      </c>
      <c r="F9478" t="s">
        <v>18171</v>
      </c>
      <c r="G9478" t="s">
        <v>18172</v>
      </c>
      <c r="H9478">
        <v>200</v>
      </c>
      <c r="I9478" t="s">
        <v>18069</v>
      </c>
      <c r="J9478" t="s">
        <v>21</v>
      </c>
      <c r="K9478" t="s">
        <v>21</v>
      </c>
      <c r="L9478" t="s">
        <v>21</v>
      </c>
      <c r="M9478">
        <f>IF(O9478&lt;Price!$A$3,Price!$B$2,IF(O9478&lt;Price!$A$4,Price!$B$3,IF(O9478&lt;Price!$A$5,Price!$B$4,IF(O9478&lt;Price!$A$6,Price!$B$5,Price!$B$6))))</f>
        <v>2</v>
      </c>
      <c r="N9478">
        <f>VLOOKUP(C9478,'Country'!$A:$D,4,0)</f>
        <v>6.0043017999999997E-2</v>
      </c>
      <c r="O9478" s="7">
        <f t="shared" si="148"/>
        <v>12.008603599999999</v>
      </c>
      <c r="P9478">
        <v>3.4</v>
      </c>
      <c r="Q9478" t="s">
        <v>97</v>
      </c>
      <c r="R9478">
        <v>111</v>
      </c>
    </row>
    <row r="9479" spans="1:18" x14ac:dyDescent="0.35">
      <c r="A9479">
        <v>75026</v>
      </c>
      <c r="B9479" t="s">
        <v>18173</v>
      </c>
      <c r="C9479">
        <v>189</v>
      </c>
      <c r="D9479" t="s">
        <v>18392</v>
      </c>
      <c r="E9479" t="s">
        <v>18140</v>
      </c>
      <c r="F9479" t="s">
        <v>18174</v>
      </c>
      <c r="G9479" t="s">
        <v>18175</v>
      </c>
      <c r="H9479">
        <v>410</v>
      </c>
      <c r="I9479" t="s">
        <v>18069</v>
      </c>
      <c r="J9479" t="s">
        <v>21</v>
      </c>
      <c r="K9479" t="s">
        <v>21</v>
      </c>
      <c r="L9479" t="s">
        <v>21</v>
      </c>
      <c r="M9479">
        <f>IF(O9479&lt;Price!$A$3,Price!$B$2,IF(O9479&lt;Price!$A$4,Price!$B$3,IF(O9479&lt;Price!$A$5,Price!$B$4,IF(O9479&lt;Price!$A$6,Price!$B$5,Price!$B$6))))</f>
        <v>2</v>
      </c>
      <c r="N9479">
        <f>VLOOKUP(C9479,'Country'!$A:$D,4,0)</f>
        <v>6.0043017999999997E-2</v>
      </c>
      <c r="O9479" s="7">
        <f t="shared" si="148"/>
        <v>24.617637379999998</v>
      </c>
      <c r="P9479">
        <v>4</v>
      </c>
      <c r="Q9479" t="s">
        <v>30</v>
      </c>
      <c r="R9479">
        <v>235</v>
      </c>
    </row>
    <row r="9480" spans="1:18" x14ac:dyDescent="0.35">
      <c r="A9480">
        <v>75576</v>
      </c>
      <c r="B9480" t="s">
        <v>18176</v>
      </c>
      <c r="C9480">
        <v>189</v>
      </c>
      <c r="D9480" t="s">
        <v>18392</v>
      </c>
      <c r="E9480" t="s">
        <v>18140</v>
      </c>
      <c r="F9480" t="s">
        <v>18177</v>
      </c>
      <c r="G9480" t="s">
        <v>18178</v>
      </c>
      <c r="H9480">
        <v>450</v>
      </c>
      <c r="I9480" t="s">
        <v>18069</v>
      </c>
      <c r="J9480" t="s">
        <v>21</v>
      </c>
      <c r="K9480" t="s">
        <v>21</v>
      </c>
      <c r="L9480" t="s">
        <v>21</v>
      </c>
      <c r="M9480">
        <f>IF(O9480&lt;Price!$A$3,Price!$B$2,IF(O9480&lt;Price!$A$4,Price!$B$3,IF(O9480&lt;Price!$A$5,Price!$B$4,IF(O9480&lt;Price!$A$6,Price!$B$5,Price!$B$6))))</f>
        <v>3</v>
      </c>
      <c r="N9480">
        <f>VLOOKUP(C9480,'Country'!$A:$D,4,0)</f>
        <v>6.0043017999999997E-2</v>
      </c>
      <c r="O9480" s="7">
        <f t="shared" si="148"/>
        <v>27.019358099999998</v>
      </c>
      <c r="P9480">
        <v>4.5</v>
      </c>
      <c r="Q9480" t="s">
        <v>22</v>
      </c>
      <c r="R9480">
        <v>287</v>
      </c>
    </row>
    <row r="9481" spans="1:18" x14ac:dyDescent="0.35">
      <c r="A9481">
        <v>75764</v>
      </c>
      <c r="B9481" t="s">
        <v>18179</v>
      </c>
      <c r="C9481">
        <v>189</v>
      </c>
      <c r="D9481" t="s">
        <v>18392</v>
      </c>
      <c r="E9481" t="s">
        <v>18140</v>
      </c>
      <c r="F9481" t="s">
        <v>18180</v>
      </c>
      <c r="G9481" t="s">
        <v>18181</v>
      </c>
      <c r="H9481">
        <v>400</v>
      </c>
      <c r="I9481" t="s">
        <v>18069</v>
      </c>
      <c r="J9481" t="s">
        <v>21</v>
      </c>
      <c r="K9481" t="s">
        <v>21</v>
      </c>
      <c r="L9481" t="s">
        <v>21</v>
      </c>
      <c r="M9481">
        <f>IF(O9481&lt;Price!$A$3,Price!$B$2,IF(O9481&lt;Price!$A$4,Price!$B$3,IF(O9481&lt;Price!$A$5,Price!$B$4,IF(O9481&lt;Price!$A$6,Price!$B$5,Price!$B$6))))</f>
        <v>2</v>
      </c>
      <c r="N9481">
        <f>VLOOKUP(C9481,'Country'!$A:$D,4,0)</f>
        <v>6.0043017999999997E-2</v>
      </c>
      <c r="O9481" s="7">
        <f t="shared" si="148"/>
        <v>24.017207199999998</v>
      </c>
      <c r="P9481">
        <v>4.0999999999999996</v>
      </c>
      <c r="Q9481" t="s">
        <v>30</v>
      </c>
      <c r="R9481">
        <v>232</v>
      </c>
    </row>
    <row r="9482" spans="1:18" x14ac:dyDescent="0.35">
      <c r="A9482">
        <v>75132</v>
      </c>
      <c r="B9482" t="s">
        <v>18182</v>
      </c>
      <c r="C9482">
        <v>189</v>
      </c>
      <c r="D9482" t="s">
        <v>18392</v>
      </c>
      <c r="E9482" t="s">
        <v>18140</v>
      </c>
      <c r="F9482" t="s">
        <v>18183</v>
      </c>
      <c r="G9482" t="s">
        <v>18184</v>
      </c>
      <c r="H9482">
        <v>250</v>
      </c>
      <c r="I9482" t="s">
        <v>18069</v>
      </c>
      <c r="J9482" t="s">
        <v>21</v>
      </c>
      <c r="K9482" t="s">
        <v>21</v>
      </c>
      <c r="L9482" t="s">
        <v>21</v>
      </c>
      <c r="M9482">
        <f>IF(O9482&lt;Price!$A$3,Price!$B$2,IF(O9482&lt;Price!$A$4,Price!$B$3,IF(O9482&lt;Price!$A$5,Price!$B$4,IF(O9482&lt;Price!$A$6,Price!$B$5,Price!$B$6))))</f>
        <v>2</v>
      </c>
      <c r="N9482">
        <f>VLOOKUP(C9482,'Country'!$A:$D,4,0)</f>
        <v>6.0043017999999997E-2</v>
      </c>
      <c r="O9482" s="7">
        <f t="shared" si="148"/>
        <v>15.010754499999999</v>
      </c>
      <c r="P9482">
        <v>4</v>
      </c>
      <c r="Q9482" t="s">
        <v>30</v>
      </c>
      <c r="R9482">
        <v>158</v>
      </c>
    </row>
    <row r="9483" spans="1:18" x14ac:dyDescent="0.35">
      <c r="A9483">
        <v>18289339</v>
      </c>
      <c r="B9483" t="s">
        <v>18185</v>
      </c>
      <c r="C9483">
        <v>189</v>
      </c>
      <c r="D9483" t="s">
        <v>18392</v>
      </c>
      <c r="E9483" t="s">
        <v>18140</v>
      </c>
      <c r="F9483" t="s">
        <v>18186</v>
      </c>
      <c r="G9483" t="s">
        <v>18187</v>
      </c>
      <c r="H9483">
        <v>285</v>
      </c>
      <c r="I9483" t="s">
        <v>18069</v>
      </c>
      <c r="J9483" t="s">
        <v>21</v>
      </c>
      <c r="K9483" t="s">
        <v>21</v>
      </c>
      <c r="L9483" t="s">
        <v>21</v>
      </c>
      <c r="M9483">
        <f>IF(O9483&lt;Price!$A$3,Price!$B$2,IF(O9483&lt;Price!$A$4,Price!$B$3,IF(O9483&lt;Price!$A$5,Price!$B$4,IF(O9483&lt;Price!$A$6,Price!$B$5,Price!$B$6))))</f>
        <v>2</v>
      </c>
      <c r="N9483">
        <f>VLOOKUP(C9483,'Country'!$A:$D,4,0)</f>
        <v>6.0043017999999997E-2</v>
      </c>
      <c r="O9483" s="7">
        <f t="shared" si="148"/>
        <v>17.112260129999999</v>
      </c>
      <c r="P9483">
        <v>4.5</v>
      </c>
      <c r="Q9483" t="s">
        <v>22</v>
      </c>
      <c r="R9483">
        <v>97</v>
      </c>
    </row>
    <row r="9484" spans="1:18" x14ac:dyDescent="0.35">
      <c r="A9484">
        <v>75683</v>
      </c>
      <c r="B9484" t="s">
        <v>18188</v>
      </c>
      <c r="C9484">
        <v>189</v>
      </c>
      <c r="D9484" t="s">
        <v>18392</v>
      </c>
      <c r="E9484" t="s">
        <v>18140</v>
      </c>
      <c r="F9484" t="s">
        <v>18189</v>
      </c>
      <c r="G9484" t="s">
        <v>18190</v>
      </c>
      <c r="H9484">
        <v>250</v>
      </c>
      <c r="I9484" t="s">
        <v>18069</v>
      </c>
      <c r="J9484" t="s">
        <v>21</v>
      </c>
      <c r="K9484" t="s">
        <v>21</v>
      </c>
      <c r="L9484" t="s">
        <v>21</v>
      </c>
      <c r="M9484">
        <f>IF(O9484&lt;Price!$A$3,Price!$B$2,IF(O9484&lt;Price!$A$4,Price!$B$3,IF(O9484&lt;Price!$A$5,Price!$B$4,IF(O9484&lt;Price!$A$6,Price!$B$5,Price!$B$6))))</f>
        <v>2</v>
      </c>
      <c r="N9484">
        <f>VLOOKUP(C9484,'Country'!$A:$D,4,0)</f>
        <v>6.0043017999999997E-2</v>
      </c>
      <c r="O9484" s="7">
        <f t="shared" si="148"/>
        <v>15.010754499999999</v>
      </c>
      <c r="P9484">
        <v>3.9</v>
      </c>
      <c r="Q9484" t="s">
        <v>72</v>
      </c>
      <c r="R9484">
        <v>135</v>
      </c>
    </row>
    <row r="9485" spans="1:18" x14ac:dyDescent="0.35">
      <c r="A9485">
        <v>18136493</v>
      </c>
      <c r="B9485" t="s">
        <v>18191</v>
      </c>
      <c r="C9485">
        <v>189</v>
      </c>
      <c r="D9485" t="s">
        <v>18392</v>
      </c>
      <c r="E9485" t="s">
        <v>18140</v>
      </c>
      <c r="F9485" t="s">
        <v>18192</v>
      </c>
      <c r="G9485" t="s">
        <v>18193</v>
      </c>
      <c r="H9485">
        <v>250</v>
      </c>
      <c r="I9485" t="s">
        <v>18069</v>
      </c>
      <c r="J9485" t="s">
        <v>21</v>
      </c>
      <c r="K9485" t="s">
        <v>21</v>
      </c>
      <c r="L9485" t="s">
        <v>21</v>
      </c>
      <c r="M9485">
        <f>IF(O9485&lt;Price!$A$3,Price!$B$2,IF(O9485&lt;Price!$A$4,Price!$B$3,IF(O9485&lt;Price!$A$5,Price!$B$4,IF(O9485&lt;Price!$A$6,Price!$B$5,Price!$B$6))))</f>
        <v>2</v>
      </c>
      <c r="N9485">
        <f>VLOOKUP(C9485,'Country'!$A:$D,4,0)</f>
        <v>6.0043017999999997E-2</v>
      </c>
      <c r="O9485" s="7">
        <f t="shared" si="148"/>
        <v>15.010754499999999</v>
      </c>
      <c r="P9485">
        <v>4.0999999999999996</v>
      </c>
      <c r="Q9485" t="s">
        <v>30</v>
      </c>
      <c r="R9485">
        <v>258</v>
      </c>
    </row>
    <row r="9486" spans="1:18" x14ac:dyDescent="0.35">
      <c r="A9486">
        <v>75989</v>
      </c>
      <c r="B9486" t="s">
        <v>18194</v>
      </c>
      <c r="C9486">
        <v>189</v>
      </c>
      <c r="D9486" t="s">
        <v>18392</v>
      </c>
      <c r="E9486" t="s">
        <v>18140</v>
      </c>
      <c r="F9486" t="s">
        <v>18195</v>
      </c>
      <c r="G9486" t="s">
        <v>225</v>
      </c>
      <c r="H9486">
        <v>3210</v>
      </c>
      <c r="I9486" t="s">
        <v>18069</v>
      </c>
      <c r="J9486" t="s">
        <v>21</v>
      </c>
      <c r="K9486" t="s">
        <v>21</v>
      </c>
      <c r="L9486" t="s">
        <v>21</v>
      </c>
      <c r="M9486">
        <f>IF(O9486&lt;Price!$A$3,Price!$B$2,IF(O9486&lt;Price!$A$4,Price!$B$3,IF(O9486&lt;Price!$A$5,Price!$B$4,IF(O9486&lt;Price!$A$6,Price!$B$5,Price!$B$6))))</f>
        <v>5</v>
      </c>
      <c r="N9486">
        <f>VLOOKUP(C9486,'Country'!$A:$D,4,0)</f>
        <v>6.0043017999999997E-2</v>
      </c>
      <c r="O9486" s="7">
        <f t="shared" si="148"/>
        <v>192.73808778</v>
      </c>
      <c r="P9486">
        <v>4.9000000000000004</v>
      </c>
      <c r="Q9486" t="s">
        <v>22</v>
      </c>
      <c r="R9486">
        <v>85</v>
      </c>
    </row>
    <row r="9487" spans="1:18" x14ac:dyDescent="0.35">
      <c r="A9487">
        <v>6502134</v>
      </c>
      <c r="B9487" t="s">
        <v>18196</v>
      </c>
      <c r="C9487">
        <v>189</v>
      </c>
      <c r="D9487" t="s">
        <v>18392</v>
      </c>
      <c r="E9487" t="s">
        <v>18197</v>
      </c>
      <c r="F9487" t="s">
        <v>18198</v>
      </c>
      <c r="G9487" t="s">
        <v>100</v>
      </c>
      <c r="H9487">
        <v>200</v>
      </c>
      <c r="I9487" t="s">
        <v>18069</v>
      </c>
      <c r="J9487" t="s">
        <v>21</v>
      </c>
      <c r="K9487" t="s">
        <v>21</v>
      </c>
      <c r="L9487" t="s">
        <v>21</v>
      </c>
      <c r="M9487">
        <f>IF(O9487&lt;Price!$A$3,Price!$B$2,IF(O9487&lt;Price!$A$4,Price!$B$3,IF(O9487&lt;Price!$A$5,Price!$B$4,IF(O9487&lt;Price!$A$6,Price!$B$5,Price!$B$6))))</f>
        <v>2</v>
      </c>
      <c r="N9487">
        <f>VLOOKUP(C9487,'Country'!$A:$D,4,0)</f>
        <v>6.0043017999999997E-2</v>
      </c>
      <c r="O9487" s="7">
        <f t="shared" si="148"/>
        <v>12.008603599999999</v>
      </c>
      <c r="P9487">
        <v>4.3</v>
      </c>
      <c r="Q9487" t="s">
        <v>30</v>
      </c>
      <c r="R9487">
        <v>618</v>
      </c>
    </row>
    <row r="9488" spans="1:18" x14ac:dyDescent="0.35">
      <c r="A9488">
        <v>18204217</v>
      </c>
      <c r="B9488" t="s">
        <v>18199</v>
      </c>
      <c r="C9488">
        <v>189</v>
      </c>
      <c r="D9488" t="s">
        <v>18392</v>
      </c>
      <c r="E9488" t="s">
        <v>18200</v>
      </c>
      <c r="F9488" t="s">
        <v>18201</v>
      </c>
      <c r="G9488" t="s">
        <v>18202</v>
      </c>
      <c r="H9488">
        <v>450</v>
      </c>
      <c r="I9488" t="s">
        <v>18069</v>
      </c>
      <c r="J9488" t="s">
        <v>21</v>
      </c>
      <c r="K9488" t="s">
        <v>21</v>
      </c>
      <c r="L9488" t="s">
        <v>21</v>
      </c>
      <c r="M9488">
        <f>IF(O9488&lt;Price!$A$3,Price!$B$2,IF(O9488&lt;Price!$A$4,Price!$B$3,IF(O9488&lt;Price!$A$5,Price!$B$4,IF(O9488&lt;Price!$A$6,Price!$B$5,Price!$B$6))))</f>
        <v>3</v>
      </c>
      <c r="N9488">
        <f>VLOOKUP(C9488,'Country'!$A:$D,4,0)</f>
        <v>6.0043017999999997E-2</v>
      </c>
      <c r="O9488" s="7">
        <f t="shared" si="148"/>
        <v>27.019358099999998</v>
      </c>
      <c r="P9488">
        <v>4.8</v>
      </c>
      <c r="Q9488" t="s">
        <v>22</v>
      </c>
      <c r="R9488">
        <v>542</v>
      </c>
    </row>
    <row r="9489" spans="1:18" x14ac:dyDescent="0.35">
      <c r="A9489">
        <v>6502852</v>
      </c>
      <c r="B9489" t="s">
        <v>18203</v>
      </c>
      <c r="C9489">
        <v>189</v>
      </c>
      <c r="D9489" t="s">
        <v>18392</v>
      </c>
      <c r="E9489" t="s">
        <v>18200</v>
      </c>
      <c r="F9489" t="s">
        <v>18204</v>
      </c>
      <c r="G9489" t="s">
        <v>18205</v>
      </c>
      <c r="H9489">
        <v>250</v>
      </c>
      <c r="I9489" t="s">
        <v>18069</v>
      </c>
      <c r="J9489" t="s">
        <v>21</v>
      </c>
      <c r="K9489" t="s">
        <v>21</v>
      </c>
      <c r="L9489" t="s">
        <v>21</v>
      </c>
      <c r="M9489">
        <f>IF(O9489&lt;Price!$A$3,Price!$B$2,IF(O9489&lt;Price!$A$4,Price!$B$3,IF(O9489&lt;Price!$A$5,Price!$B$4,IF(O9489&lt;Price!$A$6,Price!$B$5,Price!$B$6))))</f>
        <v>2</v>
      </c>
      <c r="N9489">
        <f>VLOOKUP(C9489,'Country'!$A:$D,4,0)</f>
        <v>6.0043017999999997E-2</v>
      </c>
      <c r="O9489" s="7">
        <f t="shared" si="148"/>
        <v>15.010754499999999</v>
      </c>
      <c r="P9489">
        <v>4</v>
      </c>
      <c r="Q9489" t="s">
        <v>30</v>
      </c>
      <c r="R9489">
        <v>504</v>
      </c>
    </row>
    <row r="9490" spans="1:18" x14ac:dyDescent="0.35">
      <c r="A9490">
        <v>6515339</v>
      </c>
      <c r="B9490" t="s">
        <v>18206</v>
      </c>
      <c r="C9490">
        <v>189</v>
      </c>
      <c r="D9490" t="s">
        <v>18392</v>
      </c>
      <c r="E9490" t="s">
        <v>18200</v>
      </c>
      <c r="F9490" t="s">
        <v>18207</v>
      </c>
      <c r="G9490" t="s">
        <v>18208</v>
      </c>
      <c r="H9490">
        <v>400</v>
      </c>
      <c r="I9490" t="s">
        <v>18069</v>
      </c>
      <c r="J9490" t="s">
        <v>21</v>
      </c>
      <c r="K9490" t="s">
        <v>21</v>
      </c>
      <c r="L9490" t="s">
        <v>21</v>
      </c>
      <c r="M9490">
        <f>IF(O9490&lt;Price!$A$3,Price!$B$2,IF(O9490&lt;Price!$A$4,Price!$B$3,IF(O9490&lt;Price!$A$5,Price!$B$4,IF(O9490&lt;Price!$A$6,Price!$B$5,Price!$B$6))))</f>
        <v>2</v>
      </c>
      <c r="N9490">
        <f>VLOOKUP(C9490,'Country'!$A:$D,4,0)</f>
        <v>6.0043017999999997E-2</v>
      </c>
      <c r="O9490" s="7">
        <f t="shared" si="148"/>
        <v>24.017207199999998</v>
      </c>
      <c r="P9490">
        <v>4.4000000000000004</v>
      </c>
      <c r="Q9490" t="s">
        <v>30</v>
      </c>
      <c r="R9490">
        <v>499</v>
      </c>
    </row>
    <row r="9491" spans="1:18" x14ac:dyDescent="0.35">
      <c r="A9491">
        <v>6502883</v>
      </c>
      <c r="B9491" t="s">
        <v>18209</v>
      </c>
      <c r="C9491">
        <v>189</v>
      </c>
      <c r="D9491" t="s">
        <v>18392</v>
      </c>
      <c r="E9491" t="s">
        <v>18200</v>
      </c>
      <c r="F9491" t="s">
        <v>18210</v>
      </c>
      <c r="G9491" t="s">
        <v>269</v>
      </c>
      <c r="H9491">
        <v>250</v>
      </c>
      <c r="I9491" t="s">
        <v>18069</v>
      </c>
      <c r="J9491" t="s">
        <v>21</v>
      </c>
      <c r="K9491" t="s">
        <v>21</v>
      </c>
      <c r="L9491" t="s">
        <v>21</v>
      </c>
      <c r="M9491">
        <f>IF(O9491&lt;Price!$A$3,Price!$B$2,IF(O9491&lt;Price!$A$4,Price!$B$3,IF(O9491&lt;Price!$A$5,Price!$B$4,IF(O9491&lt;Price!$A$6,Price!$B$5,Price!$B$6))))</f>
        <v>2</v>
      </c>
      <c r="N9491">
        <f>VLOOKUP(C9491,'Country'!$A:$D,4,0)</f>
        <v>6.0043017999999997E-2</v>
      </c>
      <c r="O9491" s="7">
        <f t="shared" si="148"/>
        <v>15.010754499999999</v>
      </c>
      <c r="P9491">
        <v>4.2</v>
      </c>
      <c r="Q9491" t="s">
        <v>30</v>
      </c>
      <c r="R9491">
        <v>581</v>
      </c>
    </row>
    <row r="9492" spans="1:18" x14ac:dyDescent="0.35">
      <c r="A9492">
        <v>6517568</v>
      </c>
      <c r="B9492" t="s">
        <v>17851</v>
      </c>
      <c r="C9492">
        <v>189</v>
      </c>
      <c r="D9492" t="s">
        <v>18392</v>
      </c>
      <c r="E9492" t="s">
        <v>18200</v>
      </c>
      <c r="F9492" t="s">
        <v>18211</v>
      </c>
      <c r="G9492" t="s">
        <v>123</v>
      </c>
      <c r="H9492">
        <v>400</v>
      </c>
      <c r="I9492" t="s">
        <v>18069</v>
      </c>
      <c r="J9492" t="s">
        <v>21</v>
      </c>
      <c r="K9492" t="s">
        <v>21</v>
      </c>
      <c r="L9492" t="s">
        <v>21</v>
      </c>
      <c r="M9492">
        <f>IF(O9492&lt;Price!$A$3,Price!$B$2,IF(O9492&lt;Price!$A$4,Price!$B$3,IF(O9492&lt;Price!$A$5,Price!$B$4,IF(O9492&lt;Price!$A$6,Price!$B$5,Price!$B$6))))</f>
        <v>2</v>
      </c>
      <c r="N9492">
        <f>VLOOKUP(C9492,'Country'!$A:$D,4,0)</f>
        <v>6.0043017999999997E-2</v>
      </c>
      <c r="O9492" s="7">
        <f t="shared" si="148"/>
        <v>24.017207199999998</v>
      </c>
      <c r="P9492">
        <v>4.0999999999999996</v>
      </c>
      <c r="Q9492" t="s">
        <v>30</v>
      </c>
      <c r="R9492">
        <v>251</v>
      </c>
    </row>
    <row r="9493" spans="1:18" x14ac:dyDescent="0.35">
      <c r="A9493">
        <v>6516831</v>
      </c>
      <c r="B9493" t="s">
        <v>18212</v>
      </c>
      <c r="C9493">
        <v>189</v>
      </c>
      <c r="D9493" t="s">
        <v>18392</v>
      </c>
      <c r="E9493" t="s">
        <v>18200</v>
      </c>
      <c r="F9493" t="s">
        <v>18213</v>
      </c>
      <c r="G9493" t="s">
        <v>18214</v>
      </c>
      <c r="H9493">
        <v>400</v>
      </c>
      <c r="I9493" t="s">
        <v>18069</v>
      </c>
      <c r="J9493" t="s">
        <v>21</v>
      </c>
      <c r="K9493" t="s">
        <v>21</v>
      </c>
      <c r="L9493" t="s">
        <v>21</v>
      </c>
      <c r="M9493">
        <f>IF(O9493&lt;Price!$A$3,Price!$B$2,IF(O9493&lt;Price!$A$4,Price!$B$3,IF(O9493&lt;Price!$A$5,Price!$B$4,IF(O9493&lt;Price!$A$6,Price!$B$5,Price!$B$6))))</f>
        <v>2</v>
      </c>
      <c r="N9493">
        <f>VLOOKUP(C9493,'Country'!$A:$D,4,0)</f>
        <v>6.0043017999999997E-2</v>
      </c>
      <c r="O9493" s="7">
        <f t="shared" si="148"/>
        <v>24.017207199999998</v>
      </c>
      <c r="P9493">
        <v>4.3</v>
      </c>
      <c r="Q9493" t="s">
        <v>30</v>
      </c>
      <c r="R9493">
        <v>430</v>
      </c>
    </row>
    <row r="9494" spans="1:18" x14ac:dyDescent="0.35">
      <c r="A9494">
        <v>6501141</v>
      </c>
      <c r="B9494" t="s">
        <v>18215</v>
      </c>
      <c r="C9494">
        <v>189</v>
      </c>
      <c r="D9494" t="s">
        <v>18392</v>
      </c>
      <c r="E9494" t="s">
        <v>18200</v>
      </c>
      <c r="F9494" t="s">
        <v>18216</v>
      </c>
      <c r="G9494" t="s">
        <v>18217</v>
      </c>
      <c r="H9494">
        <v>545</v>
      </c>
      <c r="I9494" t="s">
        <v>18069</v>
      </c>
      <c r="J9494" t="s">
        <v>21</v>
      </c>
      <c r="K9494" t="s">
        <v>21</v>
      </c>
      <c r="L9494" t="s">
        <v>21</v>
      </c>
      <c r="M9494">
        <f>IF(O9494&lt;Price!$A$3,Price!$B$2,IF(O9494&lt;Price!$A$4,Price!$B$3,IF(O9494&lt;Price!$A$5,Price!$B$4,IF(O9494&lt;Price!$A$6,Price!$B$5,Price!$B$6))))</f>
        <v>3</v>
      </c>
      <c r="N9494">
        <f>VLOOKUP(C9494,'Country'!$A:$D,4,0)</f>
        <v>6.0043017999999997E-2</v>
      </c>
      <c r="O9494" s="7">
        <f t="shared" si="148"/>
        <v>32.723444809999997</v>
      </c>
      <c r="P9494">
        <v>4.5999999999999996</v>
      </c>
      <c r="Q9494" t="s">
        <v>22</v>
      </c>
      <c r="R9494">
        <v>892</v>
      </c>
    </row>
    <row r="9495" spans="1:18" x14ac:dyDescent="0.35">
      <c r="A9495">
        <v>6516432</v>
      </c>
      <c r="B9495" t="s">
        <v>18218</v>
      </c>
      <c r="C9495">
        <v>189</v>
      </c>
      <c r="D9495" t="s">
        <v>18392</v>
      </c>
      <c r="E9495" t="s">
        <v>18200</v>
      </c>
      <c r="F9495" t="s">
        <v>18219</v>
      </c>
      <c r="G9495" t="s">
        <v>269</v>
      </c>
      <c r="H9495">
        <v>330</v>
      </c>
      <c r="I9495" t="s">
        <v>18069</v>
      </c>
      <c r="J9495" t="s">
        <v>21</v>
      </c>
      <c r="K9495" t="s">
        <v>21</v>
      </c>
      <c r="L9495" t="s">
        <v>21</v>
      </c>
      <c r="M9495">
        <f>IF(O9495&lt;Price!$A$3,Price!$B$2,IF(O9495&lt;Price!$A$4,Price!$B$3,IF(O9495&lt;Price!$A$5,Price!$B$4,IF(O9495&lt;Price!$A$6,Price!$B$5,Price!$B$6))))</f>
        <v>2</v>
      </c>
      <c r="N9495">
        <f>VLOOKUP(C9495,'Country'!$A:$D,4,0)</f>
        <v>6.0043017999999997E-2</v>
      </c>
      <c r="O9495" s="7">
        <f t="shared" si="148"/>
        <v>19.814195939999998</v>
      </c>
      <c r="P9495">
        <v>4.3</v>
      </c>
      <c r="Q9495" t="s">
        <v>30</v>
      </c>
      <c r="R9495">
        <v>488</v>
      </c>
    </row>
    <row r="9496" spans="1:18" x14ac:dyDescent="0.35">
      <c r="A9496">
        <v>6517404</v>
      </c>
      <c r="B9496" t="s">
        <v>18220</v>
      </c>
      <c r="C9496">
        <v>189</v>
      </c>
      <c r="D9496" t="s">
        <v>18392</v>
      </c>
      <c r="E9496" t="s">
        <v>18200</v>
      </c>
      <c r="F9496" t="s">
        <v>18219</v>
      </c>
      <c r="G9496" t="s">
        <v>410</v>
      </c>
      <c r="H9496">
        <v>300</v>
      </c>
      <c r="I9496" t="s">
        <v>18069</v>
      </c>
      <c r="J9496" t="s">
        <v>21</v>
      </c>
      <c r="K9496" t="s">
        <v>21</v>
      </c>
      <c r="L9496" t="s">
        <v>21</v>
      </c>
      <c r="M9496">
        <f>IF(O9496&lt;Price!$A$3,Price!$B$2,IF(O9496&lt;Price!$A$4,Price!$B$3,IF(O9496&lt;Price!$A$5,Price!$B$4,IF(O9496&lt;Price!$A$6,Price!$B$5,Price!$B$6))))</f>
        <v>2</v>
      </c>
      <c r="N9496">
        <f>VLOOKUP(C9496,'Country'!$A:$D,4,0)</f>
        <v>6.0043017999999997E-2</v>
      </c>
      <c r="O9496" s="7">
        <f t="shared" si="148"/>
        <v>18.012905399999998</v>
      </c>
      <c r="P9496">
        <v>4.4000000000000004</v>
      </c>
      <c r="Q9496" t="s">
        <v>30</v>
      </c>
      <c r="R9496">
        <v>90</v>
      </c>
    </row>
    <row r="9497" spans="1:18" x14ac:dyDescent="0.35">
      <c r="A9497">
        <v>6515135</v>
      </c>
      <c r="B9497" t="s">
        <v>18221</v>
      </c>
      <c r="C9497">
        <v>189</v>
      </c>
      <c r="D9497" t="s">
        <v>18392</v>
      </c>
      <c r="E9497" t="s">
        <v>18200</v>
      </c>
      <c r="F9497" t="s">
        <v>18222</v>
      </c>
      <c r="G9497" t="s">
        <v>2796</v>
      </c>
      <c r="H9497">
        <v>450</v>
      </c>
      <c r="I9497" t="s">
        <v>18069</v>
      </c>
      <c r="J9497" t="s">
        <v>21</v>
      </c>
      <c r="K9497" t="s">
        <v>21</v>
      </c>
      <c r="L9497" t="s">
        <v>21</v>
      </c>
      <c r="M9497">
        <f>IF(O9497&lt;Price!$A$3,Price!$B$2,IF(O9497&lt;Price!$A$4,Price!$B$3,IF(O9497&lt;Price!$A$5,Price!$B$4,IF(O9497&lt;Price!$A$6,Price!$B$5,Price!$B$6))))</f>
        <v>3</v>
      </c>
      <c r="N9497">
        <f>VLOOKUP(C9497,'Country'!$A:$D,4,0)</f>
        <v>6.0043017999999997E-2</v>
      </c>
      <c r="O9497" s="7">
        <f t="shared" si="148"/>
        <v>27.019358099999998</v>
      </c>
      <c r="P9497">
        <v>4.4000000000000004</v>
      </c>
      <c r="Q9497" t="s">
        <v>30</v>
      </c>
      <c r="R9497">
        <v>743</v>
      </c>
    </row>
    <row r="9498" spans="1:18" x14ac:dyDescent="0.35">
      <c r="A9498">
        <v>6502857</v>
      </c>
      <c r="B9498" t="s">
        <v>18223</v>
      </c>
      <c r="C9498">
        <v>189</v>
      </c>
      <c r="D9498" t="s">
        <v>18392</v>
      </c>
      <c r="E9498" t="s">
        <v>18200</v>
      </c>
      <c r="F9498" t="s">
        <v>18224</v>
      </c>
      <c r="G9498" t="s">
        <v>75</v>
      </c>
      <c r="H9498">
        <v>360</v>
      </c>
      <c r="I9498" t="s">
        <v>18069</v>
      </c>
      <c r="J9498" t="s">
        <v>21</v>
      </c>
      <c r="K9498" t="s">
        <v>21</v>
      </c>
      <c r="L9498" t="s">
        <v>21</v>
      </c>
      <c r="M9498">
        <f>IF(O9498&lt;Price!$A$3,Price!$B$2,IF(O9498&lt;Price!$A$4,Price!$B$3,IF(O9498&lt;Price!$A$5,Price!$B$4,IF(O9498&lt;Price!$A$6,Price!$B$5,Price!$B$6))))</f>
        <v>2</v>
      </c>
      <c r="N9498">
        <f>VLOOKUP(C9498,'Country'!$A:$D,4,0)</f>
        <v>6.0043017999999997E-2</v>
      </c>
      <c r="O9498" s="7">
        <f t="shared" si="148"/>
        <v>21.615486479999998</v>
      </c>
      <c r="P9498">
        <v>3.8</v>
      </c>
      <c r="Q9498" t="s">
        <v>72</v>
      </c>
      <c r="R9498">
        <v>390</v>
      </c>
    </row>
    <row r="9499" spans="1:18" x14ac:dyDescent="0.35">
      <c r="A9499">
        <v>5800557</v>
      </c>
      <c r="B9499" t="s">
        <v>18225</v>
      </c>
      <c r="C9499">
        <v>191</v>
      </c>
      <c r="D9499" t="s">
        <v>18393</v>
      </c>
      <c r="E9499" t="s">
        <v>18226</v>
      </c>
      <c r="F9499" t="s">
        <v>18227</v>
      </c>
      <c r="G9499" t="s">
        <v>39</v>
      </c>
      <c r="H9499">
        <v>2000</v>
      </c>
      <c r="I9499" t="s">
        <v>18228</v>
      </c>
      <c r="J9499" t="s">
        <v>21</v>
      </c>
      <c r="K9499" t="s">
        <v>21</v>
      </c>
      <c r="L9499" t="s">
        <v>21</v>
      </c>
      <c r="M9499">
        <f>IF(O9499&lt;Price!$A$3,Price!$B$2,IF(O9499&lt;Price!$A$4,Price!$B$3,IF(O9499&lt;Price!$A$5,Price!$B$4,IF(O9499&lt;Price!$A$6,Price!$B$5,Price!$B$6))))</f>
        <v>2</v>
      </c>
      <c r="N9499">
        <f>VLOOKUP(C9499,'Country'!$A:$D,4,0)</f>
        <v>5.4095000000000002E-3</v>
      </c>
      <c r="O9499" s="7">
        <f t="shared" si="148"/>
        <v>10.819000000000001</v>
      </c>
      <c r="P9499">
        <v>3.4</v>
      </c>
      <c r="Q9499" t="s">
        <v>97</v>
      </c>
      <c r="R9499">
        <v>118</v>
      </c>
    </row>
    <row r="9500" spans="1:18" x14ac:dyDescent="0.35">
      <c r="A9500">
        <v>5800634</v>
      </c>
      <c r="B9500" t="s">
        <v>18229</v>
      </c>
      <c r="C9500">
        <v>191</v>
      </c>
      <c r="D9500" t="s">
        <v>18393</v>
      </c>
      <c r="E9500" t="s">
        <v>18226</v>
      </c>
      <c r="F9500" t="s">
        <v>18230</v>
      </c>
      <c r="G9500" t="s">
        <v>18231</v>
      </c>
      <c r="H9500">
        <v>1800</v>
      </c>
      <c r="I9500" t="s">
        <v>18228</v>
      </c>
      <c r="J9500" t="s">
        <v>21</v>
      </c>
      <c r="K9500" t="s">
        <v>21</v>
      </c>
      <c r="L9500" t="s">
        <v>21</v>
      </c>
      <c r="M9500">
        <f>IF(O9500&lt;Price!$A$3,Price!$B$2,IF(O9500&lt;Price!$A$4,Price!$B$3,IF(O9500&lt;Price!$A$5,Price!$B$4,IF(O9500&lt;Price!$A$6,Price!$B$5,Price!$B$6))))</f>
        <v>1</v>
      </c>
      <c r="N9500">
        <f>VLOOKUP(C9500,'Country'!$A:$D,4,0)</f>
        <v>5.4095000000000002E-3</v>
      </c>
      <c r="O9500" s="7">
        <f t="shared" si="148"/>
        <v>9.7370999999999999</v>
      </c>
      <c r="P9500">
        <v>2.4</v>
      </c>
      <c r="Q9500" t="s">
        <v>858</v>
      </c>
      <c r="R9500">
        <v>240</v>
      </c>
    </row>
    <row r="9501" spans="1:18" x14ac:dyDescent="0.35">
      <c r="A9501">
        <v>5800567</v>
      </c>
      <c r="B9501" t="s">
        <v>18232</v>
      </c>
      <c r="C9501">
        <v>191</v>
      </c>
      <c r="D9501" t="s">
        <v>18393</v>
      </c>
      <c r="E9501" t="s">
        <v>18226</v>
      </c>
      <c r="F9501" t="s">
        <v>18233</v>
      </c>
      <c r="G9501" t="s">
        <v>18234</v>
      </c>
      <c r="H9501">
        <v>2500</v>
      </c>
      <c r="I9501" t="s">
        <v>18228</v>
      </c>
      <c r="J9501" t="s">
        <v>21</v>
      </c>
      <c r="K9501" t="s">
        <v>21</v>
      </c>
      <c r="L9501" t="s">
        <v>21</v>
      </c>
      <c r="M9501">
        <f>IF(O9501&lt;Price!$A$3,Price!$B$2,IF(O9501&lt;Price!$A$4,Price!$B$3,IF(O9501&lt;Price!$A$5,Price!$B$4,IF(O9501&lt;Price!$A$6,Price!$B$5,Price!$B$6))))</f>
        <v>2</v>
      </c>
      <c r="N9501">
        <f>VLOOKUP(C9501,'Country'!$A:$D,4,0)</f>
        <v>5.4095000000000002E-3</v>
      </c>
      <c r="O9501" s="7">
        <f t="shared" si="148"/>
        <v>13.523750000000001</v>
      </c>
      <c r="P9501">
        <v>3.7</v>
      </c>
      <c r="Q9501" t="s">
        <v>72</v>
      </c>
      <c r="R9501">
        <v>157</v>
      </c>
    </row>
    <row r="9502" spans="1:18" x14ac:dyDescent="0.35">
      <c r="A9502">
        <v>5800891</v>
      </c>
      <c r="B9502" t="s">
        <v>18235</v>
      </c>
      <c r="C9502">
        <v>191</v>
      </c>
      <c r="D9502" t="s">
        <v>18393</v>
      </c>
      <c r="E9502" t="s">
        <v>18226</v>
      </c>
      <c r="F9502" t="s">
        <v>18236</v>
      </c>
      <c r="G9502" t="s">
        <v>1772</v>
      </c>
      <c r="H9502">
        <v>2000</v>
      </c>
      <c r="I9502" t="s">
        <v>18228</v>
      </c>
      <c r="J9502" t="s">
        <v>21</v>
      </c>
      <c r="K9502" t="s">
        <v>21</v>
      </c>
      <c r="L9502" t="s">
        <v>21</v>
      </c>
      <c r="M9502">
        <f>IF(O9502&lt;Price!$A$3,Price!$B$2,IF(O9502&lt;Price!$A$4,Price!$B$3,IF(O9502&lt;Price!$A$5,Price!$B$4,IF(O9502&lt;Price!$A$6,Price!$B$5,Price!$B$6))))</f>
        <v>2</v>
      </c>
      <c r="N9502">
        <f>VLOOKUP(C9502,'Country'!$A:$D,4,0)</f>
        <v>5.4095000000000002E-3</v>
      </c>
      <c r="O9502" s="7">
        <f t="shared" si="148"/>
        <v>10.819000000000001</v>
      </c>
      <c r="P9502">
        <v>3.6</v>
      </c>
      <c r="Q9502" t="s">
        <v>72</v>
      </c>
      <c r="R9502">
        <v>83</v>
      </c>
    </row>
    <row r="9503" spans="1:18" x14ac:dyDescent="0.35">
      <c r="A9503">
        <v>5800590</v>
      </c>
      <c r="B9503" t="s">
        <v>18237</v>
      </c>
      <c r="C9503">
        <v>191</v>
      </c>
      <c r="D9503" t="s">
        <v>18393</v>
      </c>
      <c r="E9503" t="s">
        <v>18226</v>
      </c>
      <c r="F9503" t="s">
        <v>18238</v>
      </c>
      <c r="G9503" t="s">
        <v>18239</v>
      </c>
      <c r="H9503">
        <v>2500</v>
      </c>
      <c r="I9503" t="s">
        <v>18228</v>
      </c>
      <c r="J9503" t="s">
        <v>21</v>
      </c>
      <c r="K9503" t="s">
        <v>21</v>
      </c>
      <c r="L9503" t="s">
        <v>21</v>
      </c>
      <c r="M9503">
        <f>IF(O9503&lt;Price!$A$3,Price!$B$2,IF(O9503&lt;Price!$A$4,Price!$B$3,IF(O9503&lt;Price!$A$5,Price!$B$4,IF(O9503&lt;Price!$A$6,Price!$B$5,Price!$B$6))))</f>
        <v>2</v>
      </c>
      <c r="N9503">
        <f>VLOOKUP(C9503,'Country'!$A:$D,4,0)</f>
        <v>5.4095000000000002E-3</v>
      </c>
      <c r="O9503" s="7">
        <f t="shared" si="148"/>
        <v>13.523750000000001</v>
      </c>
      <c r="P9503">
        <v>4</v>
      </c>
      <c r="Q9503" t="s">
        <v>30</v>
      </c>
      <c r="R9503">
        <v>209</v>
      </c>
    </row>
    <row r="9504" spans="1:18" x14ac:dyDescent="0.35">
      <c r="A9504">
        <v>5800755</v>
      </c>
      <c r="B9504" t="s">
        <v>18240</v>
      </c>
      <c r="C9504">
        <v>191</v>
      </c>
      <c r="D9504" t="s">
        <v>18393</v>
      </c>
      <c r="E9504" t="s">
        <v>18226</v>
      </c>
      <c r="F9504" t="s">
        <v>18241</v>
      </c>
      <c r="G9504" t="s">
        <v>18242</v>
      </c>
      <c r="H9504">
        <v>2500</v>
      </c>
      <c r="I9504" t="s">
        <v>18228</v>
      </c>
      <c r="J9504" t="s">
        <v>21</v>
      </c>
      <c r="K9504" t="s">
        <v>21</v>
      </c>
      <c r="L9504" t="s">
        <v>21</v>
      </c>
      <c r="M9504">
        <f>IF(O9504&lt;Price!$A$3,Price!$B$2,IF(O9504&lt;Price!$A$4,Price!$B$3,IF(O9504&lt;Price!$A$5,Price!$B$4,IF(O9504&lt;Price!$A$6,Price!$B$5,Price!$B$6))))</f>
        <v>2</v>
      </c>
      <c r="N9504">
        <f>VLOOKUP(C9504,'Country'!$A:$D,4,0)</f>
        <v>5.4095000000000002E-3</v>
      </c>
      <c r="O9504" s="7">
        <f t="shared" si="148"/>
        <v>13.523750000000001</v>
      </c>
      <c r="P9504">
        <v>4</v>
      </c>
      <c r="Q9504" t="s">
        <v>30</v>
      </c>
      <c r="R9504">
        <v>114</v>
      </c>
    </row>
    <row r="9505" spans="1:18" x14ac:dyDescent="0.35">
      <c r="A9505">
        <v>5800515</v>
      </c>
      <c r="B9505" t="s">
        <v>18243</v>
      </c>
      <c r="C9505">
        <v>191</v>
      </c>
      <c r="D9505" t="s">
        <v>18393</v>
      </c>
      <c r="E9505" t="s">
        <v>18226</v>
      </c>
      <c r="F9505" t="s">
        <v>18244</v>
      </c>
      <c r="G9505" t="s">
        <v>18245</v>
      </c>
      <c r="H9505">
        <v>1500</v>
      </c>
      <c r="I9505" t="s">
        <v>18228</v>
      </c>
      <c r="J9505" t="s">
        <v>21</v>
      </c>
      <c r="K9505" t="s">
        <v>21</v>
      </c>
      <c r="L9505" t="s">
        <v>21</v>
      </c>
      <c r="M9505">
        <f>IF(O9505&lt;Price!$A$3,Price!$B$2,IF(O9505&lt;Price!$A$4,Price!$B$3,IF(O9505&lt;Price!$A$5,Price!$B$4,IF(O9505&lt;Price!$A$6,Price!$B$5,Price!$B$6))))</f>
        <v>1</v>
      </c>
      <c r="N9505">
        <f>VLOOKUP(C9505,'Country'!$A:$D,4,0)</f>
        <v>5.4095000000000002E-3</v>
      </c>
      <c r="O9505" s="7">
        <f t="shared" si="148"/>
        <v>8.1142500000000002</v>
      </c>
      <c r="P9505">
        <v>3.5</v>
      </c>
      <c r="Q9505" t="s">
        <v>72</v>
      </c>
      <c r="R9505">
        <v>80</v>
      </c>
    </row>
    <row r="9506" spans="1:18" x14ac:dyDescent="0.35">
      <c r="A9506">
        <v>5800746</v>
      </c>
      <c r="B9506" t="s">
        <v>18246</v>
      </c>
      <c r="C9506">
        <v>191</v>
      </c>
      <c r="D9506" t="s">
        <v>18393</v>
      </c>
      <c r="E9506" t="s">
        <v>18226</v>
      </c>
      <c r="F9506" t="s">
        <v>18247</v>
      </c>
      <c r="G9506" t="s">
        <v>298</v>
      </c>
      <c r="H9506">
        <v>4000</v>
      </c>
      <c r="I9506" t="s">
        <v>18228</v>
      </c>
      <c r="J9506" t="s">
        <v>21</v>
      </c>
      <c r="K9506" t="s">
        <v>21</v>
      </c>
      <c r="L9506" t="s">
        <v>21</v>
      </c>
      <c r="M9506">
        <f>IF(O9506&lt;Price!$A$3,Price!$B$2,IF(O9506&lt;Price!$A$4,Price!$B$3,IF(O9506&lt;Price!$A$5,Price!$B$4,IF(O9506&lt;Price!$A$6,Price!$B$5,Price!$B$6))))</f>
        <v>2</v>
      </c>
      <c r="N9506">
        <f>VLOOKUP(C9506,'Country'!$A:$D,4,0)</f>
        <v>5.4095000000000002E-3</v>
      </c>
      <c r="O9506" s="7">
        <f t="shared" si="148"/>
        <v>21.638000000000002</v>
      </c>
      <c r="P9506">
        <v>4</v>
      </c>
      <c r="Q9506" t="s">
        <v>30</v>
      </c>
      <c r="R9506">
        <v>166</v>
      </c>
    </row>
    <row r="9507" spans="1:18" x14ac:dyDescent="0.35">
      <c r="A9507">
        <v>5800718</v>
      </c>
      <c r="B9507" t="s">
        <v>18248</v>
      </c>
      <c r="C9507">
        <v>191</v>
      </c>
      <c r="D9507" t="s">
        <v>18393</v>
      </c>
      <c r="E9507" t="s">
        <v>18226</v>
      </c>
      <c r="F9507" t="s">
        <v>18249</v>
      </c>
      <c r="G9507" t="s">
        <v>1920</v>
      </c>
      <c r="H9507">
        <v>1300</v>
      </c>
      <c r="I9507" t="s">
        <v>18228</v>
      </c>
      <c r="J9507" t="s">
        <v>21</v>
      </c>
      <c r="K9507" t="s">
        <v>21</v>
      </c>
      <c r="L9507" t="s">
        <v>21</v>
      </c>
      <c r="M9507">
        <f>IF(O9507&lt;Price!$A$3,Price!$B$2,IF(O9507&lt;Price!$A$4,Price!$B$3,IF(O9507&lt;Price!$A$5,Price!$B$4,IF(O9507&lt;Price!$A$6,Price!$B$5,Price!$B$6))))</f>
        <v>1</v>
      </c>
      <c r="N9507">
        <f>VLOOKUP(C9507,'Country'!$A:$D,4,0)</f>
        <v>5.4095000000000002E-3</v>
      </c>
      <c r="O9507" s="7">
        <f t="shared" si="148"/>
        <v>7.0323500000000001</v>
      </c>
      <c r="P9507">
        <v>4.5</v>
      </c>
      <c r="Q9507" t="s">
        <v>22</v>
      </c>
      <c r="R9507">
        <v>146</v>
      </c>
    </row>
    <row r="9508" spans="1:18" x14ac:dyDescent="0.35">
      <c r="A9508">
        <v>5800758</v>
      </c>
      <c r="B9508" t="s">
        <v>18250</v>
      </c>
      <c r="C9508">
        <v>191</v>
      </c>
      <c r="D9508" t="s">
        <v>18393</v>
      </c>
      <c r="E9508" t="s">
        <v>18226</v>
      </c>
      <c r="F9508" t="s">
        <v>18251</v>
      </c>
      <c r="G9508" t="s">
        <v>18252</v>
      </c>
      <c r="H9508">
        <v>3500</v>
      </c>
      <c r="I9508" t="s">
        <v>18228</v>
      </c>
      <c r="J9508" t="s">
        <v>21</v>
      </c>
      <c r="K9508" t="s">
        <v>21</v>
      </c>
      <c r="L9508" t="s">
        <v>21</v>
      </c>
      <c r="M9508">
        <f>IF(O9508&lt;Price!$A$3,Price!$B$2,IF(O9508&lt;Price!$A$4,Price!$B$3,IF(O9508&lt;Price!$A$5,Price!$B$4,IF(O9508&lt;Price!$A$6,Price!$B$5,Price!$B$6))))</f>
        <v>2</v>
      </c>
      <c r="N9508">
        <f>VLOOKUP(C9508,'Country'!$A:$D,4,0)</f>
        <v>5.4095000000000002E-3</v>
      </c>
      <c r="O9508" s="7">
        <f t="shared" si="148"/>
        <v>18.933250000000001</v>
      </c>
      <c r="P9508">
        <v>3.8</v>
      </c>
      <c r="Q9508" t="s">
        <v>72</v>
      </c>
      <c r="R9508">
        <v>81</v>
      </c>
    </row>
    <row r="9509" spans="1:18" x14ac:dyDescent="0.35">
      <c r="A9509">
        <v>5800156</v>
      </c>
      <c r="B9509" t="s">
        <v>18253</v>
      </c>
      <c r="C9509">
        <v>191</v>
      </c>
      <c r="D9509" t="s">
        <v>18393</v>
      </c>
      <c r="E9509" t="s">
        <v>18226</v>
      </c>
      <c r="F9509" t="s">
        <v>18254</v>
      </c>
      <c r="G9509" t="s">
        <v>18255</v>
      </c>
      <c r="H9509">
        <v>2000</v>
      </c>
      <c r="I9509" t="s">
        <v>18228</v>
      </c>
      <c r="J9509" t="s">
        <v>21</v>
      </c>
      <c r="K9509" t="s">
        <v>21</v>
      </c>
      <c r="L9509" t="s">
        <v>21</v>
      </c>
      <c r="M9509">
        <f>IF(O9509&lt;Price!$A$3,Price!$B$2,IF(O9509&lt;Price!$A$4,Price!$B$3,IF(O9509&lt;Price!$A$5,Price!$B$4,IF(O9509&lt;Price!$A$6,Price!$B$5,Price!$B$6))))</f>
        <v>2</v>
      </c>
      <c r="N9509">
        <f>VLOOKUP(C9509,'Country'!$A:$D,4,0)</f>
        <v>5.4095000000000002E-3</v>
      </c>
      <c r="O9509" s="7">
        <f t="shared" si="148"/>
        <v>10.819000000000001</v>
      </c>
      <c r="P9509">
        <v>2.5</v>
      </c>
      <c r="Q9509" t="s">
        <v>97</v>
      </c>
      <c r="R9509">
        <v>93</v>
      </c>
    </row>
    <row r="9510" spans="1:18" x14ac:dyDescent="0.35">
      <c r="A9510">
        <v>5801078</v>
      </c>
      <c r="B9510" t="s">
        <v>18256</v>
      </c>
      <c r="C9510">
        <v>191</v>
      </c>
      <c r="D9510" t="s">
        <v>18393</v>
      </c>
      <c r="E9510" t="s">
        <v>18226</v>
      </c>
      <c r="F9510" t="s">
        <v>18257</v>
      </c>
      <c r="G9510" t="s">
        <v>18258</v>
      </c>
      <c r="H9510">
        <v>2400</v>
      </c>
      <c r="I9510" t="s">
        <v>18228</v>
      </c>
      <c r="J9510" t="s">
        <v>21</v>
      </c>
      <c r="K9510" t="s">
        <v>21</v>
      </c>
      <c r="L9510" t="s">
        <v>21</v>
      </c>
      <c r="M9510">
        <f>IF(O9510&lt;Price!$A$3,Price!$B$2,IF(O9510&lt;Price!$A$4,Price!$B$3,IF(O9510&lt;Price!$A$5,Price!$B$4,IF(O9510&lt;Price!$A$6,Price!$B$5,Price!$B$6))))</f>
        <v>2</v>
      </c>
      <c r="N9510">
        <f>VLOOKUP(C9510,'Country'!$A:$D,4,0)</f>
        <v>5.4095000000000002E-3</v>
      </c>
      <c r="O9510" s="7">
        <f t="shared" si="148"/>
        <v>12.982800000000001</v>
      </c>
      <c r="P9510">
        <v>4.2</v>
      </c>
      <c r="Q9510" t="s">
        <v>30</v>
      </c>
      <c r="R9510">
        <v>158</v>
      </c>
    </row>
    <row r="9511" spans="1:18" x14ac:dyDescent="0.35">
      <c r="A9511">
        <v>5801970</v>
      </c>
      <c r="B9511" t="s">
        <v>18259</v>
      </c>
      <c r="C9511">
        <v>191</v>
      </c>
      <c r="D9511" t="s">
        <v>18393</v>
      </c>
      <c r="E9511" t="s">
        <v>18226</v>
      </c>
      <c r="F9511" t="s">
        <v>18260</v>
      </c>
      <c r="G9511" t="s">
        <v>4990</v>
      </c>
      <c r="H9511">
        <v>1000</v>
      </c>
      <c r="I9511" t="s">
        <v>18228</v>
      </c>
      <c r="J9511" t="s">
        <v>21</v>
      </c>
      <c r="K9511" t="s">
        <v>21</v>
      </c>
      <c r="L9511" t="s">
        <v>21</v>
      </c>
      <c r="M9511">
        <f>IF(O9511&lt;Price!$A$3,Price!$B$2,IF(O9511&lt;Price!$A$4,Price!$B$3,IF(O9511&lt;Price!$A$5,Price!$B$4,IF(O9511&lt;Price!$A$6,Price!$B$5,Price!$B$6))))</f>
        <v>1</v>
      </c>
      <c r="N9511">
        <f>VLOOKUP(C9511,'Country'!$A:$D,4,0)</f>
        <v>5.4095000000000002E-3</v>
      </c>
      <c r="O9511" s="7">
        <f t="shared" si="148"/>
        <v>5.4095000000000004</v>
      </c>
      <c r="P9511">
        <v>4.2</v>
      </c>
      <c r="Q9511" t="s">
        <v>30</v>
      </c>
      <c r="R9511">
        <v>49</v>
      </c>
    </row>
    <row r="9512" spans="1:18" x14ac:dyDescent="0.35">
      <c r="A9512">
        <v>5800144</v>
      </c>
      <c r="B9512" t="s">
        <v>18261</v>
      </c>
      <c r="C9512">
        <v>191</v>
      </c>
      <c r="D9512" t="s">
        <v>18393</v>
      </c>
      <c r="E9512" t="s">
        <v>18226</v>
      </c>
      <c r="F9512" t="s">
        <v>18262</v>
      </c>
      <c r="G9512" t="s">
        <v>1755</v>
      </c>
      <c r="H9512">
        <v>1000</v>
      </c>
      <c r="I9512" t="s">
        <v>18228</v>
      </c>
      <c r="J9512" t="s">
        <v>21</v>
      </c>
      <c r="K9512" t="s">
        <v>21</v>
      </c>
      <c r="L9512" t="s">
        <v>21</v>
      </c>
      <c r="M9512">
        <f>IF(O9512&lt;Price!$A$3,Price!$B$2,IF(O9512&lt;Price!$A$4,Price!$B$3,IF(O9512&lt;Price!$A$5,Price!$B$4,IF(O9512&lt;Price!$A$6,Price!$B$5,Price!$B$6))))</f>
        <v>1</v>
      </c>
      <c r="N9512">
        <f>VLOOKUP(C9512,'Country'!$A:$D,4,0)</f>
        <v>5.4095000000000002E-3</v>
      </c>
      <c r="O9512" s="7">
        <f t="shared" si="148"/>
        <v>5.4095000000000004</v>
      </c>
      <c r="P9512">
        <v>4.0999999999999996</v>
      </c>
      <c r="Q9512" t="s">
        <v>30</v>
      </c>
      <c r="R9512">
        <v>122</v>
      </c>
    </row>
    <row r="9513" spans="1:18" x14ac:dyDescent="0.35">
      <c r="A9513">
        <v>5800316</v>
      </c>
      <c r="B9513" t="s">
        <v>18263</v>
      </c>
      <c r="C9513">
        <v>191</v>
      </c>
      <c r="D9513" t="s">
        <v>18393</v>
      </c>
      <c r="E9513" t="s">
        <v>18226</v>
      </c>
      <c r="F9513" t="s">
        <v>18264</v>
      </c>
      <c r="G9513" t="s">
        <v>18265</v>
      </c>
      <c r="H9513">
        <v>3000</v>
      </c>
      <c r="I9513" t="s">
        <v>18228</v>
      </c>
      <c r="J9513" t="s">
        <v>21</v>
      </c>
      <c r="K9513" t="s">
        <v>21</v>
      </c>
      <c r="L9513" t="s">
        <v>21</v>
      </c>
      <c r="M9513">
        <f>IF(O9513&lt;Price!$A$3,Price!$B$2,IF(O9513&lt;Price!$A$4,Price!$B$3,IF(O9513&lt;Price!$A$5,Price!$B$4,IF(O9513&lt;Price!$A$6,Price!$B$5,Price!$B$6))))</f>
        <v>2</v>
      </c>
      <c r="N9513">
        <f>VLOOKUP(C9513,'Country'!$A:$D,4,0)</f>
        <v>5.4095000000000002E-3</v>
      </c>
      <c r="O9513" s="7">
        <f t="shared" si="148"/>
        <v>16.2285</v>
      </c>
      <c r="P9513">
        <v>4.2</v>
      </c>
      <c r="Q9513" t="s">
        <v>30</v>
      </c>
      <c r="R9513">
        <v>171</v>
      </c>
    </row>
    <row r="9514" spans="1:18" x14ac:dyDescent="0.35">
      <c r="A9514">
        <v>5800710</v>
      </c>
      <c r="B9514" t="s">
        <v>18266</v>
      </c>
      <c r="C9514">
        <v>191</v>
      </c>
      <c r="D9514" t="s">
        <v>18393</v>
      </c>
      <c r="E9514" t="s">
        <v>18226</v>
      </c>
      <c r="F9514" t="s">
        <v>18267</v>
      </c>
      <c r="G9514" t="s">
        <v>14331</v>
      </c>
      <c r="H9514">
        <v>4500</v>
      </c>
      <c r="I9514" t="s">
        <v>18228</v>
      </c>
      <c r="J9514" t="s">
        <v>21</v>
      </c>
      <c r="K9514" t="s">
        <v>21</v>
      </c>
      <c r="L9514" t="s">
        <v>21</v>
      </c>
      <c r="M9514">
        <f>IF(O9514&lt;Price!$A$3,Price!$B$2,IF(O9514&lt;Price!$A$4,Price!$B$3,IF(O9514&lt;Price!$A$5,Price!$B$4,IF(O9514&lt;Price!$A$6,Price!$B$5,Price!$B$6))))</f>
        <v>2</v>
      </c>
      <c r="N9514">
        <f>VLOOKUP(C9514,'Country'!$A:$D,4,0)</f>
        <v>5.4095000000000002E-3</v>
      </c>
      <c r="O9514" s="7">
        <f t="shared" si="148"/>
        <v>24.342750000000002</v>
      </c>
      <c r="P9514">
        <v>4</v>
      </c>
      <c r="Q9514" t="s">
        <v>30</v>
      </c>
      <c r="R9514">
        <v>196</v>
      </c>
    </row>
    <row r="9515" spans="1:18" x14ac:dyDescent="0.35">
      <c r="A9515">
        <v>5800433</v>
      </c>
      <c r="B9515" t="s">
        <v>18268</v>
      </c>
      <c r="C9515">
        <v>191</v>
      </c>
      <c r="D9515" t="s">
        <v>18393</v>
      </c>
      <c r="E9515" t="s">
        <v>18226</v>
      </c>
      <c r="F9515" t="s">
        <v>18269</v>
      </c>
      <c r="G9515" t="s">
        <v>18270</v>
      </c>
      <c r="H9515">
        <v>3000</v>
      </c>
      <c r="I9515" t="s">
        <v>18228</v>
      </c>
      <c r="J9515" t="s">
        <v>21</v>
      </c>
      <c r="K9515" t="s">
        <v>21</v>
      </c>
      <c r="L9515" t="s">
        <v>21</v>
      </c>
      <c r="M9515">
        <f>IF(O9515&lt;Price!$A$3,Price!$B$2,IF(O9515&lt;Price!$A$4,Price!$B$3,IF(O9515&lt;Price!$A$5,Price!$B$4,IF(O9515&lt;Price!$A$6,Price!$B$5,Price!$B$6))))</f>
        <v>2</v>
      </c>
      <c r="N9515">
        <f>VLOOKUP(C9515,'Country'!$A:$D,4,0)</f>
        <v>5.4095000000000002E-3</v>
      </c>
      <c r="O9515" s="7">
        <f t="shared" si="148"/>
        <v>16.2285</v>
      </c>
      <c r="P9515">
        <v>4.2</v>
      </c>
      <c r="Q9515" t="s">
        <v>30</v>
      </c>
      <c r="R9515">
        <v>286</v>
      </c>
    </row>
    <row r="9516" spans="1:18" x14ac:dyDescent="0.35">
      <c r="A9516">
        <v>5800176</v>
      </c>
      <c r="B9516" t="s">
        <v>18271</v>
      </c>
      <c r="C9516">
        <v>191</v>
      </c>
      <c r="D9516" t="s">
        <v>18393</v>
      </c>
      <c r="E9516" t="s">
        <v>18226</v>
      </c>
      <c r="F9516" t="s">
        <v>18272</v>
      </c>
      <c r="G9516" t="s">
        <v>143</v>
      </c>
      <c r="H9516">
        <v>4000</v>
      </c>
      <c r="I9516" t="s">
        <v>18228</v>
      </c>
      <c r="J9516" t="s">
        <v>21</v>
      </c>
      <c r="K9516" t="s">
        <v>21</v>
      </c>
      <c r="L9516" t="s">
        <v>21</v>
      </c>
      <c r="M9516">
        <f>IF(O9516&lt;Price!$A$3,Price!$B$2,IF(O9516&lt;Price!$A$4,Price!$B$3,IF(O9516&lt;Price!$A$5,Price!$B$4,IF(O9516&lt;Price!$A$6,Price!$B$5,Price!$B$6))))</f>
        <v>2</v>
      </c>
      <c r="N9516">
        <f>VLOOKUP(C9516,'Country'!$A:$D,4,0)</f>
        <v>5.4095000000000002E-3</v>
      </c>
      <c r="O9516" s="7">
        <f t="shared" si="148"/>
        <v>21.638000000000002</v>
      </c>
      <c r="P9516">
        <v>4.9000000000000004</v>
      </c>
      <c r="Q9516" t="s">
        <v>22</v>
      </c>
      <c r="R9516">
        <v>203</v>
      </c>
    </row>
    <row r="9517" spans="1:18" x14ac:dyDescent="0.35">
      <c r="A9517">
        <v>5801321</v>
      </c>
      <c r="B9517" t="s">
        <v>18273</v>
      </c>
      <c r="C9517">
        <v>191</v>
      </c>
      <c r="D9517" t="s">
        <v>18393</v>
      </c>
      <c r="E9517" t="s">
        <v>18226</v>
      </c>
      <c r="F9517" t="s">
        <v>18274</v>
      </c>
      <c r="G9517" t="s">
        <v>1980</v>
      </c>
      <c r="H9517">
        <v>2000</v>
      </c>
      <c r="I9517" t="s">
        <v>18228</v>
      </c>
      <c r="J9517" t="s">
        <v>21</v>
      </c>
      <c r="K9517" t="s">
        <v>21</v>
      </c>
      <c r="L9517" t="s">
        <v>21</v>
      </c>
      <c r="M9517">
        <f>IF(O9517&lt;Price!$A$3,Price!$B$2,IF(O9517&lt;Price!$A$4,Price!$B$3,IF(O9517&lt;Price!$A$5,Price!$B$4,IF(O9517&lt;Price!$A$6,Price!$B$5,Price!$B$6))))</f>
        <v>2</v>
      </c>
      <c r="N9517">
        <f>VLOOKUP(C9517,'Country'!$A:$D,4,0)</f>
        <v>5.4095000000000002E-3</v>
      </c>
      <c r="O9517" s="7">
        <f t="shared" si="148"/>
        <v>10.819000000000001</v>
      </c>
      <c r="P9517">
        <v>4.0999999999999996</v>
      </c>
      <c r="Q9517" t="s">
        <v>30</v>
      </c>
      <c r="R9517">
        <v>58</v>
      </c>
    </row>
    <row r="9518" spans="1:18" x14ac:dyDescent="0.35">
      <c r="A9518">
        <v>5800612</v>
      </c>
      <c r="B9518" t="s">
        <v>18275</v>
      </c>
      <c r="C9518">
        <v>191</v>
      </c>
      <c r="D9518" t="s">
        <v>18393</v>
      </c>
      <c r="E9518" t="s">
        <v>18226</v>
      </c>
      <c r="F9518" t="s">
        <v>18276</v>
      </c>
      <c r="G9518" t="s">
        <v>277</v>
      </c>
      <c r="H9518">
        <v>1000</v>
      </c>
      <c r="I9518" t="s">
        <v>18228</v>
      </c>
      <c r="J9518" t="s">
        <v>21</v>
      </c>
      <c r="K9518" t="s">
        <v>21</v>
      </c>
      <c r="L9518" t="s">
        <v>21</v>
      </c>
      <c r="M9518">
        <f>IF(O9518&lt;Price!$A$3,Price!$B$2,IF(O9518&lt;Price!$A$4,Price!$B$3,IF(O9518&lt;Price!$A$5,Price!$B$4,IF(O9518&lt;Price!$A$6,Price!$B$5,Price!$B$6))))</f>
        <v>1</v>
      </c>
      <c r="N9518">
        <f>VLOOKUP(C9518,'Country'!$A:$D,4,0)</f>
        <v>5.4095000000000002E-3</v>
      </c>
      <c r="O9518" s="7">
        <f t="shared" si="148"/>
        <v>5.4095000000000004</v>
      </c>
      <c r="P9518">
        <v>4.0999999999999996</v>
      </c>
      <c r="Q9518" t="s">
        <v>30</v>
      </c>
      <c r="R9518">
        <v>199</v>
      </c>
    </row>
    <row r="9519" spans="1:18" x14ac:dyDescent="0.35">
      <c r="A9519">
        <v>6001980</v>
      </c>
      <c r="B9519" t="s">
        <v>18277</v>
      </c>
      <c r="C9519">
        <v>208</v>
      </c>
      <c r="D9519" t="s">
        <v>18394</v>
      </c>
      <c r="E9519" t="s">
        <v>18278</v>
      </c>
      <c r="F9519" t="s">
        <v>18279</v>
      </c>
      <c r="G9519" t="s">
        <v>100</v>
      </c>
      <c r="H9519">
        <v>70</v>
      </c>
      <c r="I9519" t="s">
        <v>18280</v>
      </c>
      <c r="J9519" t="s">
        <v>21</v>
      </c>
      <c r="K9519" t="s">
        <v>21</v>
      </c>
      <c r="L9519" t="s">
        <v>21</v>
      </c>
      <c r="M9519">
        <f>IF(O9519&lt;Price!$A$3,Price!$B$2,IF(O9519&lt;Price!$A$4,Price!$B$3,IF(O9519&lt;Price!$A$5,Price!$B$4,IF(O9519&lt;Price!$A$6,Price!$B$5,Price!$B$6))))</f>
        <v>1</v>
      </c>
      <c r="N9519">
        <f>VLOOKUP(C9519,'Country'!$A:$D,4,0)</f>
        <v>0.129238465</v>
      </c>
      <c r="O9519" s="7">
        <f t="shared" si="148"/>
        <v>9.0466925499999995</v>
      </c>
      <c r="P9519">
        <v>4.2</v>
      </c>
      <c r="Q9519" t="s">
        <v>30</v>
      </c>
      <c r="R9519">
        <v>134</v>
      </c>
    </row>
    <row r="9520" spans="1:18" x14ac:dyDescent="0.35">
      <c r="A9520">
        <v>6000168</v>
      </c>
      <c r="B9520" t="s">
        <v>18281</v>
      </c>
      <c r="C9520">
        <v>208</v>
      </c>
      <c r="D9520" t="s">
        <v>18394</v>
      </c>
      <c r="E9520" t="s">
        <v>18278</v>
      </c>
      <c r="F9520" t="s">
        <v>18282</v>
      </c>
      <c r="G9520" t="s">
        <v>18283</v>
      </c>
      <c r="H9520">
        <v>70</v>
      </c>
      <c r="I9520" t="s">
        <v>18280</v>
      </c>
      <c r="J9520" t="s">
        <v>21</v>
      </c>
      <c r="K9520" t="s">
        <v>21</v>
      </c>
      <c r="L9520" t="s">
        <v>21</v>
      </c>
      <c r="M9520">
        <f>IF(O9520&lt;Price!$A$3,Price!$B$2,IF(O9520&lt;Price!$A$4,Price!$B$3,IF(O9520&lt;Price!$A$5,Price!$B$4,IF(O9520&lt;Price!$A$6,Price!$B$5,Price!$B$6))))</f>
        <v>1</v>
      </c>
      <c r="N9520">
        <f>VLOOKUP(C9520,'Country'!$A:$D,4,0)</f>
        <v>0.129238465</v>
      </c>
      <c r="O9520" s="7">
        <f t="shared" si="148"/>
        <v>9.0466925499999995</v>
      </c>
      <c r="P9520">
        <v>4.5999999999999996</v>
      </c>
      <c r="Q9520" t="s">
        <v>22</v>
      </c>
      <c r="R9520">
        <v>124</v>
      </c>
    </row>
    <row r="9521" spans="1:18" x14ac:dyDescent="0.35">
      <c r="A9521">
        <v>6000447</v>
      </c>
      <c r="B9521" t="s">
        <v>18284</v>
      </c>
      <c r="C9521">
        <v>208</v>
      </c>
      <c r="D9521" t="s">
        <v>18394</v>
      </c>
      <c r="E9521" t="s">
        <v>18278</v>
      </c>
      <c r="F9521" t="s">
        <v>18285</v>
      </c>
      <c r="G9521" t="s">
        <v>18286</v>
      </c>
      <c r="H9521">
        <v>100</v>
      </c>
      <c r="I9521" t="s">
        <v>18280</v>
      </c>
      <c r="J9521" t="s">
        <v>21</v>
      </c>
      <c r="K9521" t="s">
        <v>21</v>
      </c>
      <c r="L9521" t="s">
        <v>21</v>
      </c>
      <c r="M9521">
        <f>IF(O9521&lt;Price!$A$3,Price!$B$2,IF(O9521&lt;Price!$A$4,Price!$B$3,IF(O9521&lt;Price!$A$5,Price!$B$4,IF(O9521&lt;Price!$A$6,Price!$B$5,Price!$B$6))))</f>
        <v>2</v>
      </c>
      <c r="N9521">
        <f>VLOOKUP(C9521,'Country'!$A:$D,4,0)</f>
        <v>0.129238465</v>
      </c>
      <c r="O9521" s="7">
        <f t="shared" si="148"/>
        <v>12.9238465</v>
      </c>
      <c r="P9521">
        <v>4.2</v>
      </c>
      <c r="Q9521" t="s">
        <v>30</v>
      </c>
      <c r="R9521">
        <v>212</v>
      </c>
    </row>
    <row r="9522" spans="1:18" x14ac:dyDescent="0.35">
      <c r="A9522">
        <v>6004408</v>
      </c>
      <c r="B9522" t="s">
        <v>18287</v>
      </c>
      <c r="C9522">
        <v>208</v>
      </c>
      <c r="D9522" t="s">
        <v>18394</v>
      </c>
      <c r="E9522" t="s">
        <v>18278</v>
      </c>
      <c r="F9522" t="s">
        <v>18288</v>
      </c>
      <c r="G9522" t="s">
        <v>2338</v>
      </c>
      <c r="H9522">
        <v>35</v>
      </c>
      <c r="I9522" t="s">
        <v>18280</v>
      </c>
      <c r="J9522" t="s">
        <v>21</v>
      </c>
      <c r="K9522" t="s">
        <v>21</v>
      </c>
      <c r="L9522" t="s">
        <v>21</v>
      </c>
      <c r="M9522">
        <f>IF(O9522&lt;Price!$A$3,Price!$B$2,IF(O9522&lt;Price!$A$4,Price!$B$3,IF(O9522&lt;Price!$A$5,Price!$B$4,IF(O9522&lt;Price!$A$6,Price!$B$5,Price!$B$6))))</f>
        <v>1</v>
      </c>
      <c r="N9522">
        <f>VLOOKUP(C9522,'Country'!$A:$D,4,0)</f>
        <v>0.129238465</v>
      </c>
      <c r="O9522" s="7">
        <f t="shared" si="148"/>
        <v>4.5233462749999997</v>
      </c>
      <c r="P9522">
        <v>4.3</v>
      </c>
      <c r="Q9522" t="s">
        <v>30</v>
      </c>
      <c r="R9522">
        <v>126</v>
      </c>
    </row>
    <row r="9523" spans="1:18" x14ac:dyDescent="0.35">
      <c r="A9523">
        <v>6003426</v>
      </c>
      <c r="B9523" t="s">
        <v>18289</v>
      </c>
      <c r="C9523">
        <v>208</v>
      </c>
      <c r="D9523" t="s">
        <v>18394</v>
      </c>
      <c r="E9523" t="s">
        <v>18278</v>
      </c>
      <c r="F9523" t="s">
        <v>18290</v>
      </c>
      <c r="G9523" t="s">
        <v>18291</v>
      </c>
      <c r="H9523">
        <v>50</v>
      </c>
      <c r="I9523" t="s">
        <v>18280</v>
      </c>
      <c r="J9523" t="s">
        <v>21</v>
      </c>
      <c r="K9523" t="s">
        <v>21</v>
      </c>
      <c r="L9523" t="s">
        <v>21</v>
      </c>
      <c r="M9523">
        <f>IF(O9523&lt;Price!$A$3,Price!$B$2,IF(O9523&lt;Price!$A$4,Price!$B$3,IF(O9523&lt;Price!$A$5,Price!$B$4,IF(O9523&lt;Price!$A$6,Price!$B$5,Price!$B$6))))</f>
        <v>1</v>
      </c>
      <c r="N9523">
        <f>VLOOKUP(C9523,'Country'!$A:$D,4,0)</f>
        <v>0.129238465</v>
      </c>
      <c r="O9523" s="7">
        <f t="shared" si="148"/>
        <v>6.4619232499999999</v>
      </c>
      <c r="P9523">
        <v>3.4</v>
      </c>
      <c r="Q9523" t="s">
        <v>97</v>
      </c>
      <c r="R9523">
        <v>115</v>
      </c>
    </row>
    <row r="9524" spans="1:18" x14ac:dyDescent="0.35">
      <c r="A9524">
        <v>6000549</v>
      </c>
      <c r="B9524" t="s">
        <v>18292</v>
      </c>
      <c r="C9524">
        <v>208</v>
      </c>
      <c r="D9524" t="s">
        <v>18394</v>
      </c>
      <c r="E9524" t="s">
        <v>18278</v>
      </c>
      <c r="F9524" t="s">
        <v>18293</v>
      </c>
      <c r="G9524" t="s">
        <v>18283</v>
      </c>
      <c r="H9524">
        <v>100</v>
      </c>
      <c r="I9524" t="s">
        <v>18280</v>
      </c>
      <c r="J9524" t="s">
        <v>21</v>
      </c>
      <c r="K9524" t="s">
        <v>21</v>
      </c>
      <c r="L9524" t="s">
        <v>21</v>
      </c>
      <c r="M9524">
        <f>IF(O9524&lt;Price!$A$3,Price!$B$2,IF(O9524&lt;Price!$A$4,Price!$B$3,IF(O9524&lt;Price!$A$5,Price!$B$4,IF(O9524&lt;Price!$A$6,Price!$B$5,Price!$B$6))))</f>
        <v>2</v>
      </c>
      <c r="N9524">
        <f>VLOOKUP(C9524,'Country'!$A:$D,4,0)</f>
        <v>0.129238465</v>
      </c>
      <c r="O9524" s="7">
        <f t="shared" si="148"/>
        <v>12.9238465</v>
      </c>
      <c r="P9524">
        <v>4.5</v>
      </c>
      <c r="Q9524" t="s">
        <v>22</v>
      </c>
      <c r="R9524">
        <v>231</v>
      </c>
    </row>
    <row r="9525" spans="1:18" x14ac:dyDescent="0.35">
      <c r="A9525">
        <v>6000871</v>
      </c>
      <c r="B9525" t="s">
        <v>18294</v>
      </c>
      <c r="C9525">
        <v>208</v>
      </c>
      <c r="D9525" t="s">
        <v>18394</v>
      </c>
      <c r="E9525" t="s">
        <v>18278</v>
      </c>
      <c r="F9525" t="s">
        <v>18295</v>
      </c>
      <c r="G9525" t="s">
        <v>18296</v>
      </c>
      <c r="H9525">
        <v>60</v>
      </c>
      <c r="I9525" t="s">
        <v>18280</v>
      </c>
      <c r="J9525" t="s">
        <v>21</v>
      </c>
      <c r="K9525" t="s">
        <v>21</v>
      </c>
      <c r="L9525" t="s">
        <v>21</v>
      </c>
      <c r="M9525">
        <f>IF(O9525&lt;Price!$A$3,Price!$B$2,IF(O9525&lt;Price!$A$4,Price!$B$3,IF(O9525&lt;Price!$A$5,Price!$B$4,IF(O9525&lt;Price!$A$6,Price!$B$5,Price!$B$6))))</f>
        <v>1</v>
      </c>
      <c r="N9525">
        <f>VLOOKUP(C9525,'Country'!$A:$D,4,0)</f>
        <v>0.129238465</v>
      </c>
      <c r="O9525" s="7">
        <f t="shared" si="148"/>
        <v>7.7543078999999997</v>
      </c>
      <c r="P9525">
        <v>4.4000000000000004</v>
      </c>
      <c r="Q9525" t="s">
        <v>30</v>
      </c>
      <c r="R9525">
        <v>296</v>
      </c>
    </row>
    <row r="9526" spans="1:18" x14ac:dyDescent="0.35">
      <c r="A9526">
        <v>6004011</v>
      </c>
      <c r="B9526" t="s">
        <v>18297</v>
      </c>
      <c r="C9526">
        <v>208</v>
      </c>
      <c r="D9526" t="s">
        <v>18394</v>
      </c>
      <c r="E9526" t="s">
        <v>18278</v>
      </c>
      <c r="F9526" t="s">
        <v>18298</v>
      </c>
      <c r="G9526" t="s">
        <v>18299</v>
      </c>
      <c r="H9526">
        <v>80</v>
      </c>
      <c r="I9526" t="s">
        <v>18280</v>
      </c>
      <c r="J9526" t="s">
        <v>21</v>
      </c>
      <c r="K9526" t="s">
        <v>21</v>
      </c>
      <c r="L9526" t="s">
        <v>21</v>
      </c>
      <c r="M9526">
        <f>IF(O9526&lt;Price!$A$3,Price!$B$2,IF(O9526&lt;Price!$A$4,Price!$B$3,IF(O9526&lt;Price!$A$5,Price!$B$4,IF(O9526&lt;Price!$A$6,Price!$B$5,Price!$B$6))))</f>
        <v>2</v>
      </c>
      <c r="N9526">
        <f>VLOOKUP(C9526,'Country'!$A:$D,4,0)</f>
        <v>0.129238465</v>
      </c>
      <c r="O9526" s="7">
        <f t="shared" si="148"/>
        <v>10.3390772</v>
      </c>
      <c r="P9526">
        <v>4.9000000000000004</v>
      </c>
      <c r="Q9526" t="s">
        <v>22</v>
      </c>
      <c r="R9526">
        <v>95</v>
      </c>
    </row>
    <row r="9527" spans="1:18" x14ac:dyDescent="0.35">
      <c r="A9527">
        <v>6000409</v>
      </c>
      <c r="B9527" t="s">
        <v>18300</v>
      </c>
      <c r="C9527">
        <v>208</v>
      </c>
      <c r="D9527" t="s">
        <v>18394</v>
      </c>
      <c r="E9527" t="s">
        <v>18278</v>
      </c>
      <c r="F9527" t="s">
        <v>18301</v>
      </c>
      <c r="G9527" t="s">
        <v>18302</v>
      </c>
      <c r="H9527">
        <v>150</v>
      </c>
      <c r="I9527" t="s">
        <v>18280</v>
      </c>
      <c r="J9527" t="s">
        <v>21</v>
      </c>
      <c r="K9527" t="s">
        <v>21</v>
      </c>
      <c r="L9527" t="s">
        <v>21</v>
      </c>
      <c r="M9527">
        <f>IF(O9527&lt;Price!$A$3,Price!$B$2,IF(O9527&lt;Price!$A$4,Price!$B$3,IF(O9527&lt;Price!$A$5,Price!$B$4,IF(O9527&lt;Price!$A$6,Price!$B$5,Price!$B$6))))</f>
        <v>2</v>
      </c>
      <c r="N9527">
        <f>VLOOKUP(C9527,'Country'!$A:$D,4,0)</f>
        <v>0.129238465</v>
      </c>
      <c r="O9527" s="7">
        <f t="shared" si="148"/>
        <v>19.385769749999998</v>
      </c>
      <c r="P9527">
        <v>4.4000000000000004</v>
      </c>
      <c r="Q9527" t="s">
        <v>30</v>
      </c>
      <c r="R9527">
        <v>115</v>
      </c>
    </row>
    <row r="9528" spans="1:18" x14ac:dyDescent="0.35">
      <c r="A9528">
        <v>6000019</v>
      </c>
      <c r="B9528" t="s">
        <v>18303</v>
      </c>
      <c r="C9528">
        <v>208</v>
      </c>
      <c r="D9528" t="s">
        <v>18394</v>
      </c>
      <c r="E9528" t="s">
        <v>18278</v>
      </c>
      <c r="F9528" t="s">
        <v>18304</v>
      </c>
      <c r="G9528" t="s">
        <v>410</v>
      </c>
      <c r="H9528">
        <v>400</v>
      </c>
      <c r="I9528" t="s">
        <v>18280</v>
      </c>
      <c r="J9528" t="s">
        <v>21</v>
      </c>
      <c r="K9528" t="s">
        <v>21</v>
      </c>
      <c r="L9528" t="s">
        <v>21</v>
      </c>
      <c r="M9528">
        <f>IF(O9528&lt;Price!$A$3,Price!$B$2,IF(O9528&lt;Price!$A$4,Price!$B$3,IF(O9528&lt;Price!$A$5,Price!$B$4,IF(O9528&lt;Price!$A$6,Price!$B$5,Price!$B$6))))</f>
        <v>4</v>
      </c>
      <c r="N9528">
        <f>VLOOKUP(C9528,'Country'!$A:$D,4,0)</f>
        <v>0.129238465</v>
      </c>
      <c r="O9528" s="7">
        <f t="shared" si="148"/>
        <v>51.695385999999999</v>
      </c>
      <c r="P9528">
        <v>4.0999999999999996</v>
      </c>
      <c r="Q9528" t="s">
        <v>30</v>
      </c>
      <c r="R9528">
        <v>97</v>
      </c>
    </row>
    <row r="9529" spans="1:18" x14ac:dyDescent="0.35">
      <c r="A9529">
        <v>6001537</v>
      </c>
      <c r="B9529" t="s">
        <v>18305</v>
      </c>
      <c r="C9529">
        <v>208</v>
      </c>
      <c r="D9529" t="s">
        <v>18394</v>
      </c>
      <c r="E9529" t="s">
        <v>18278</v>
      </c>
      <c r="F9529" t="s">
        <v>18306</v>
      </c>
      <c r="G9529" t="s">
        <v>18286</v>
      </c>
      <c r="H9529">
        <v>60</v>
      </c>
      <c r="I9529" t="s">
        <v>18280</v>
      </c>
      <c r="J9529" t="s">
        <v>21</v>
      </c>
      <c r="K9529" t="s">
        <v>21</v>
      </c>
      <c r="L9529" t="s">
        <v>21</v>
      </c>
      <c r="M9529">
        <f>IF(O9529&lt;Price!$A$3,Price!$B$2,IF(O9529&lt;Price!$A$4,Price!$B$3,IF(O9529&lt;Price!$A$5,Price!$B$4,IF(O9529&lt;Price!$A$6,Price!$B$5,Price!$B$6))))</f>
        <v>1</v>
      </c>
      <c r="N9529">
        <f>VLOOKUP(C9529,'Country'!$A:$D,4,0)</f>
        <v>0.129238465</v>
      </c>
      <c r="O9529" s="7">
        <f t="shared" si="148"/>
        <v>7.7543078999999997</v>
      </c>
      <c r="P9529">
        <v>4.3</v>
      </c>
      <c r="Q9529" t="s">
        <v>30</v>
      </c>
      <c r="R9529">
        <v>106</v>
      </c>
    </row>
    <row r="9530" spans="1:18" x14ac:dyDescent="0.35">
      <c r="A9530">
        <v>6003668</v>
      </c>
      <c r="B9530" t="s">
        <v>18277</v>
      </c>
      <c r="C9530">
        <v>208</v>
      </c>
      <c r="D9530" t="s">
        <v>18394</v>
      </c>
      <c r="E9530" t="s">
        <v>18278</v>
      </c>
      <c r="F9530" t="s">
        <v>18307</v>
      </c>
      <c r="G9530" t="s">
        <v>100</v>
      </c>
      <c r="H9530">
        <v>70</v>
      </c>
      <c r="I9530" t="s">
        <v>18280</v>
      </c>
      <c r="J9530" t="s">
        <v>21</v>
      </c>
      <c r="K9530" t="s">
        <v>21</v>
      </c>
      <c r="L9530" t="s">
        <v>21</v>
      </c>
      <c r="M9530">
        <f>IF(O9530&lt;Price!$A$3,Price!$B$2,IF(O9530&lt;Price!$A$4,Price!$B$3,IF(O9530&lt;Price!$A$5,Price!$B$4,IF(O9530&lt;Price!$A$6,Price!$B$5,Price!$B$6))))</f>
        <v>1</v>
      </c>
      <c r="N9530">
        <f>VLOOKUP(C9530,'Country'!$A:$D,4,0)</f>
        <v>0.129238465</v>
      </c>
      <c r="O9530" s="7">
        <f t="shared" si="148"/>
        <v>9.0466925499999995</v>
      </c>
      <c r="P9530">
        <v>4.2</v>
      </c>
      <c r="Q9530" t="s">
        <v>30</v>
      </c>
      <c r="R9530">
        <v>79</v>
      </c>
    </row>
    <row r="9531" spans="1:18" x14ac:dyDescent="0.35">
      <c r="A9531">
        <v>6001748</v>
      </c>
      <c r="B9531" t="s">
        <v>18308</v>
      </c>
      <c r="C9531">
        <v>208</v>
      </c>
      <c r="D9531" t="s">
        <v>18394</v>
      </c>
      <c r="E9531" t="s">
        <v>18278</v>
      </c>
      <c r="F9531" t="s">
        <v>18309</v>
      </c>
      <c r="G9531" t="s">
        <v>18286</v>
      </c>
      <c r="H9531">
        <v>40</v>
      </c>
      <c r="I9531" t="s">
        <v>18280</v>
      </c>
      <c r="J9531" t="s">
        <v>21</v>
      </c>
      <c r="K9531" t="s">
        <v>21</v>
      </c>
      <c r="L9531" t="s">
        <v>21</v>
      </c>
      <c r="M9531">
        <f>IF(O9531&lt;Price!$A$3,Price!$B$2,IF(O9531&lt;Price!$A$4,Price!$B$3,IF(O9531&lt;Price!$A$5,Price!$B$4,IF(O9531&lt;Price!$A$6,Price!$B$5,Price!$B$6))))</f>
        <v>1</v>
      </c>
      <c r="N9531">
        <f>VLOOKUP(C9531,'Country'!$A:$D,4,0)</f>
        <v>0.129238465</v>
      </c>
      <c r="O9531" s="7">
        <f t="shared" si="148"/>
        <v>5.1695386000000001</v>
      </c>
      <c r="P9531">
        <v>4.5999999999999996</v>
      </c>
      <c r="Q9531" t="s">
        <v>22</v>
      </c>
      <c r="R9531">
        <v>109</v>
      </c>
    </row>
    <row r="9532" spans="1:18" x14ac:dyDescent="0.35">
      <c r="A9532">
        <v>6001757</v>
      </c>
      <c r="B9532" t="s">
        <v>18310</v>
      </c>
      <c r="C9532">
        <v>208</v>
      </c>
      <c r="D9532" t="s">
        <v>18394</v>
      </c>
      <c r="E9532" t="s">
        <v>18278</v>
      </c>
      <c r="F9532" t="s">
        <v>18311</v>
      </c>
      <c r="G9532" t="s">
        <v>18312</v>
      </c>
      <c r="H9532">
        <v>50</v>
      </c>
      <c r="I9532" t="s">
        <v>18280</v>
      </c>
      <c r="J9532" t="s">
        <v>21</v>
      </c>
      <c r="K9532" t="s">
        <v>21</v>
      </c>
      <c r="L9532" t="s">
        <v>21</v>
      </c>
      <c r="M9532">
        <f>IF(O9532&lt;Price!$A$3,Price!$B$2,IF(O9532&lt;Price!$A$4,Price!$B$3,IF(O9532&lt;Price!$A$5,Price!$B$4,IF(O9532&lt;Price!$A$6,Price!$B$5,Price!$B$6))))</f>
        <v>1</v>
      </c>
      <c r="N9532">
        <f>VLOOKUP(C9532,'Country'!$A:$D,4,0)</f>
        <v>0.129238465</v>
      </c>
      <c r="O9532" s="7">
        <f t="shared" si="148"/>
        <v>6.4619232499999999</v>
      </c>
      <c r="P9532">
        <v>4.4000000000000004</v>
      </c>
      <c r="Q9532" t="s">
        <v>30</v>
      </c>
      <c r="R9532">
        <v>72</v>
      </c>
    </row>
    <row r="9533" spans="1:18" x14ac:dyDescent="0.35">
      <c r="A9533">
        <v>6000747</v>
      </c>
      <c r="B9533" t="s">
        <v>18313</v>
      </c>
      <c r="C9533">
        <v>208</v>
      </c>
      <c r="D9533" t="s">
        <v>18394</v>
      </c>
      <c r="E9533" t="s">
        <v>18278</v>
      </c>
      <c r="F9533" t="s">
        <v>18314</v>
      </c>
      <c r="G9533" t="s">
        <v>100</v>
      </c>
      <c r="H9533">
        <v>80</v>
      </c>
      <c r="I9533" t="s">
        <v>18280</v>
      </c>
      <c r="J9533" t="s">
        <v>21</v>
      </c>
      <c r="K9533" t="s">
        <v>21</v>
      </c>
      <c r="L9533" t="s">
        <v>21</v>
      </c>
      <c r="M9533">
        <f>IF(O9533&lt;Price!$A$3,Price!$B$2,IF(O9533&lt;Price!$A$4,Price!$B$3,IF(O9533&lt;Price!$A$5,Price!$B$4,IF(O9533&lt;Price!$A$6,Price!$B$5,Price!$B$6))))</f>
        <v>2</v>
      </c>
      <c r="N9533">
        <f>VLOOKUP(C9533,'Country'!$A:$D,4,0)</f>
        <v>0.129238465</v>
      </c>
      <c r="O9533" s="7">
        <f t="shared" si="148"/>
        <v>10.3390772</v>
      </c>
      <c r="P9533">
        <v>3.8</v>
      </c>
      <c r="Q9533" t="s">
        <v>72</v>
      </c>
      <c r="R9533">
        <v>123</v>
      </c>
    </row>
    <row r="9534" spans="1:18" x14ac:dyDescent="0.35">
      <c r="A9534">
        <v>6002025</v>
      </c>
      <c r="B9534" t="s">
        <v>18315</v>
      </c>
      <c r="C9534">
        <v>208</v>
      </c>
      <c r="D9534" t="s">
        <v>18394</v>
      </c>
      <c r="E9534" t="s">
        <v>18278</v>
      </c>
      <c r="F9534" t="s">
        <v>18316</v>
      </c>
      <c r="G9534" t="s">
        <v>18286</v>
      </c>
      <c r="H9534">
        <v>100</v>
      </c>
      <c r="I9534" t="s">
        <v>18280</v>
      </c>
      <c r="J9534" t="s">
        <v>21</v>
      </c>
      <c r="K9534" t="s">
        <v>21</v>
      </c>
      <c r="L9534" t="s">
        <v>21</v>
      </c>
      <c r="M9534">
        <f>IF(O9534&lt;Price!$A$3,Price!$B$2,IF(O9534&lt;Price!$A$4,Price!$B$3,IF(O9534&lt;Price!$A$5,Price!$B$4,IF(O9534&lt;Price!$A$6,Price!$B$5,Price!$B$6))))</f>
        <v>2</v>
      </c>
      <c r="N9534">
        <f>VLOOKUP(C9534,'Country'!$A:$D,4,0)</f>
        <v>0.129238465</v>
      </c>
      <c r="O9534" s="7">
        <f t="shared" si="148"/>
        <v>12.9238465</v>
      </c>
      <c r="P9534">
        <v>4.2</v>
      </c>
      <c r="Q9534" t="s">
        <v>30</v>
      </c>
      <c r="R9534">
        <v>103</v>
      </c>
    </row>
    <row r="9535" spans="1:18" x14ac:dyDescent="0.35">
      <c r="A9535">
        <v>6003879</v>
      </c>
      <c r="B9535" t="s">
        <v>18317</v>
      </c>
      <c r="C9535">
        <v>208</v>
      </c>
      <c r="D9535" t="s">
        <v>18394</v>
      </c>
      <c r="E9535" t="s">
        <v>18278</v>
      </c>
      <c r="F9535" t="s">
        <v>18318</v>
      </c>
      <c r="G9535" t="s">
        <v>18319</v>
      </c>
      <c r="H9535">
        <v>50</v>
      </c>
      <c r="I9535" t="s">
        <v>18280</v>
      </c>
      <c r="J9535" t="s">
        <v>21</v>
      </c>
      <c r="K9535" t="s">
        <v>21</v>
      </c>
      <c r="L9535" t="s">
        <v>21</v>
      </c>
      <c r="M9535">
        <f>IF(O9535&lt;Price!$A$3,Price!$B$2,IF(O9535&lt;Price!$A$4,Price!$B$3,IF(O9535&lt;Price!$A$5,Price!$B$4,IF(O9535&lt;Price!$A$6,Price!$B$5,Price!$B$6))))</f>
        <v>1</v>
      </c>
      <c r="N9535">
        <f>VLOOKUP(C9535,'Country'!$A:$D,4,0)</f>
        <v>0.129238465</v>
      </c>
      <c r="O9535" s="7">
        <f t="shared" si="148"/>
        <v>6.4619232499999999</v>
      </c>
      <c r="P9535">
        <v>4.3</v>
      </c>
      <c r="Q9535" t="s">
        <v>30</v>
      </c>
      <c r="R9535">
        <v>103</v>
      </c>
    </row>
    <row r="9536" spans="1:18" x14ac:dyDescent="0.35">
      <c r="A9536">
        <v>6004089</v>
      </c>
      <c r="B9536" t="s">
        <v>18320</v>
      </c>
      <c r="C9536">
        <v>208</v>
      </c>
      <c r="D9536" t="s">
        <v>18394</v>
      </c>
      <c r="E9536" t="s">
        <v>18278</v>
      </c>
      <c r="F9536" t="s">
        <v>18321</v>
      </c>
      <c r="G9536" t="s">
        <v>18322</v>
      </c>
      <c r="H9536">
        <v>70</v>
      </c>
      <c r="I9536" t="s">
        <v>18280</v>
      </c>
      <c r="J9536" t="s">
        <v>21</v>
      </c>
      <c r="K9536" t="s">
        <v>21</v>
      </c>
      <c r="L9536" t="s">
        <v>21</v>
      </c>
      <c r="M9536">
        <f>IF(O9536&lt;Price!$A$3,Price!$B$2,IF(O9536&lt;Price!$A$4,Price!$B$3,IF(O9536&lt;Price!$A$5,Price!$B$4,IF(O9536&lt;Price!$A$6,Price!$B$5,Price!$B$6))))</f>
        <v>1</v>
      </c>
      <c r="N9536">
        <f>VLOOKUP(C9536,'Country'!$A:$D,4,0)</f>
        <v>0.129238465</v>
      </c>
      <c r="O9536" s="7">
        <f t="shared" si="148"/>
        <v>9.0466925499999995</v>
      </c>
      <c r="P9536">
        <v>4.4000000000000004</v>
      </c>
      <c r="Q9536" t="s">
        <v>30</v>
      </c>
      <c r="R9536">
        <v>131</v>
      </c>
    </row>
    <row r="9537" spans="1:18" x14ac:dyDescent="0.35">
      <c r="A9537">
        <v>6000921</v>
      </c>
      <c r="B9537" t="s">
        <v>18320</v>
      </c>
      <c r="C9537">
        <v>208</v>
      </c>
      <c r="D9537" t="s">
        <v>18394</v>
      </c>
      <c r="E9537" t="s">
        <v>18278</v>
      </c>
      <c r="F9537" t="s">
        <v>18323</v>
      </c>
      <c r="G9537" t="s">
        <v>18322</v>
      </c>
      <c r="H9537">
        <v>70</v>
      </c>
      <c r="I9537" t="s">
        <v>18280</v>
      </c>
      <c r="J9537" t="s">
        <v>21</v>
      </c>
      <c r="K9537" t="s">
        <v>21</v>
      </c>
      <c r="L9537" t="s">
        <v>21</v>
      </c>
      <c r="M9537">
        <f>IF(O9537&lt;Price!$A$3,Price!$B$2,IF(O9537&lt;Price!$A$4,Price!$B$3,IF(O9537&lt;Price!$A$5,Price!$B$4,IF(O9537&lt;Price!$A$6,Price!$B$5,Price!$B$6))))</f>
        <v>1</v>
      </c>
      <c r="N9537">
        <f>VLOOKUP(C9537,'Country'!$A:$D,4,0)</f>
        <v>0.129238465</v>
      </c>
      <c r="O9537" s="7">
        <f t="shared" si="148"/>
        <v>9.0466925499999995</v>
      </c>
      <c r="P9537">
        <v>4.2</v>
      </c>
      <c r="Q9537" t="s">
        <v>30</v>
      </c>
      <c r="R9537">
        <v>152</v>
      </c>
    </row>
    <row r="9538" spans="1:18" x14ac:dyDescent="0.35">
      <c r="A9538">
        <v>6004813</v>
      </c>
      <c r="B9538" t="s">
        <v>18324</v>
      </c>
      <c r="C9538">
        <v>208</v>
      </c>
      <c r="D9538" t="s">
        <v>18394</v>
      </c>
      <c r="E9538" t="s">
        <v>18278</v>
      </c>
      <c r="F9538" t="s">
        <v>18325</v>
      </c>
      <c r="G9538" t="s">
        <v>109</v>
      </c>
      <c r="H9538">
        <v>40</v>
      </c>
      <c r="I9538" t="s">
        <v>18280</v>
      </c>
      <c r="J9538" t="s">
        <v>21</v>
      </c>
      <c r="K9538" t="s">
        <v>21</v>
      </c>
      <c r="L9538" t="s">
        <v>21</v>
      </c>
      <c r="M9538">
        <f>IF(O9538&lt;Price!$A$3,Price!$B$2,IF(O9538&lt;Price!$A$4,Price!$B$3,IF(O9538&lt;Price!$A$5,Price!$B$4,IF(O9538&lt;Price!$A$6,Price!$B$5,Price!$B$6))))</f>
        <v>1</v>
      </c>
      <c r="N9538">
        <f>VLOOKUP(C9538,'Country'!$A:$D,4,0)</f>
        <v>0.129238465</v>
      </c>
      <c r="O9538" s="7">
        <f t="shared" ref="O9538:O9552" si="149">H9538*N9538</f>
        <v>5.1695386000000001</v>
      </c>
      <c r="P9538">
        <v>4.7</v>
      </c>
      <c r="Q9538" t="s">
        <v>22</v>
      </c>
      <c r="R9538">
        <v>104</v>
      </c>
    </row>
    <row r="9539" spans="1:18" x14ac:dyDescent="0.35">
      <c r="A9539">
        <v>5904116</v>
      </c>
      <c r="B9539" t="s">
        <v>18326</v>
      </c>
      <c r="C9539">
        <v>208</v>
      </c>
      <c r="D9539" t="s">
        <v>18394</v>
      </c>
      <c r="E9539" t="s">
        <v>18327</v>
      </c>
      <c r="F9539" t="s">
        <v>18328</v>
      </c>
      <c r="G9539" t="s">
        <v>1475</v>
      </c>
      <c r="H9539">
        <v>50</v>
      </c>
      <c r="I9539" t="s">
        <v>18280</v>
      </c>
      <c r="J9539" t="s">
        <v>21</v>
      </c>
      <c r="K9539" t="s">
        <v>21</v>
      </c>
      <c r="L9539" t="s">
        <v>21</v>
      </c>
      <c r="M9539">
        <f>IF(O9539&lt;Price!$A$3,Price!$B$2,IF(O9539&lt;Price!$A$4,Price!$B$3,IF(O9539&lt;Price!$A$5,Price!$B$4,IF(O9539&lt;Price!$A$6,Price!$B$5,Price!$B$6))))</f>
        <v>1</v>
      </c>
      <c r="N9539">
        <f>VLOOKUP(C9539,'Country'!$A:$D,4,0)</f>
        <v>0.129238465</v>
      </c>
      <c r="O9539" s="7">
        <f t="shared" si="149"/>
        <v>6.4619232499999999</v>
      </c>
      <c r="P9539">
        <v>4.7</v>
      </c>
      <c r="Q9539" t="s">
        <v>22</v>
      </c>
      <c r="R9539">
        <v>1311</v>
      </c>
    </row>
    <row r="9540" spans="1:18" x14ac:dyDescent="0.35">
      <c r="A9540">
        <v>5901782</v>
      </c>
      <c r="B9540" t="s">
        <v>3085</v>
      </c>
      <c r="C9540">
        <v>208</v>
      </c>
      <c r="D9540" t="s">
        <v>18394</v>
      </c>
      <c r="E9540" t="s">
        <v>18327</v>
      </c>
      <c r="F9540" t="s">
        <v>18329</v>
      </c>
      <c r="G9540" t="s">
        <v>100</v>
      </c>
      <c r="H9540">
        <v>30</v>
      </c>
      <c r="I9540" t="s">
        <v>18280</v>
      </c>
      <c r="J9540" t="s">
        <v>21</v>
      </c>
      <c r="K9540" t="s">
        <v>21</v>
      </c>
      <c r="L9540" t="s">
        <v>21</v>
      </c>
      <c r="M9540">
        <f>IF(O9540&lt;Price!$A$3,Price!$B$2,IF(O9540&lt;Price!$A$4,Price!$B$3,IF(O9540&lt;Price!$A$5,Price!$B$4,IF(O9540&lt;Price!$A$6,Price!$B$5,Price!$B$6))))</f>
        <v>1</v>
      </c>
      <c r="N9540">
        <f>VLOOKUP(C9540,'Country'!$A:$D,4,0)</f>
        <v>0.129238465</v>
      </c>
      <c r="O9540" s="7">
        <f t="shared" si="149"/>
        <v>3.8771539499999998</v>
      </c>
      <c r="P9540">
        <v>4.9000000000000004</v>
      </c>
      <c r="Q9540" t="s">
        <v>22</v>
      </c>
      <c r="R9540">
        <v>1042</v>
      </c>
    </row>
    <row r="9541" spans="1:18" x14ac:dyDescent="0.35">
      <c r="A9541">
        <v>5902117</v>
      </c>
      <c r="B9541" t="s">
        <v>18330</v>
      </c>
      <c r="C9541">
        <v>208</v>
      </c>
      <c r="D9541" t="s">
        <v>18394</v>
      </c>
      <c r="E9541" t="s">
        <v>18327</v>
      </c>
      <c r="F9541" t="s">
        <v>18331</v>
      </c>
      <c r="G9541" t="s">
        <v>18332</v>
      </c>
      <c r="H9541">
        <v>80</v>
      </c>
      <c r="I9541" t="s">
        <v>18280</v>
      </c>
      <c r="J9541" t="s">
        <v>21</v>
      </c>
      <c r="K9541" t="s">
        <v>21</v>
      </c>
      <c r="L9541" t="s">
        <v>21</v>
      </c>
      <c r="M9541">
        <f>IF(O9541&lt;Price!$A$3,Price!$B$2,IF(O9541&lt;Price!$A$4,Price!$B$3,IF(O9541&lt;Price!$A$5,Price!$B$4,IF(O9541&lt;Price!$A$6,Price!$B$5,Price!$B$6))))</f>
        <v>2</v>
      </c>
      <c r="N9541">
        <f>VLOOKUP(C9541,'Country'!$A:$D,4,0)</f>
        <v>0.129238465</v>
      </c>
      <c r="O9541" s="7">
        <f t="shared" si="149"/>
        <v>10.3390772</v>
      </c>
      <c r="P9541">
        <v>4.2</v>
      </c>
      <c r="Q9541" t="s">
        <v>30</v>
      </c>
      <c r="R9541">
        <v>874</v>
      </c>
    </row>
    <row r="9542" spans="1:18" x14ac:dyDescent="0.35">
      <c r="A9542">
        <v>5927248</v>
      </c>
      <c r="B9542" t="s">
        <v>18333</v>
      </c>
      <c r="C9542">
        <v>208</v>
      </c>
      <c r="D9542" t="s">
        <v>18394</v>
      </c>
      <c r="E9542" t="s">
        <v>18327</v>
      </c>
      <c r="F9542" t="s">
        <v>18334</v>
      </c>
      <c r="G9542" t="s">
        <v>362</v>
      </c>
      <c r="H9542">
        <v>130</v>
      </c>
      <c r="I9542" t="s">
        <v>18280</v>
      </c>
      <c r="J9542" t="s">
        <v>21</v>
      </c>
      <c r="K9542" t="s">
        <v>21</v>
      </c>
      <c r="L9542" t="s">
        <v>21</v>
      </c>
      <c r="M9542">
        <f>IF(O9542&lt;Price!$A$3,Price!$B$2,IF(O9542&lt;Price!$A$4,Price!$B$3,IF(O9542&lt;Price!$A$5,Price!$B$4,IF(O9542&lt;Price!$A$6,Price!$B$5,Price!$B$6))))</f>
        <v>2</v>
      </c>
      <c r="N9542">
        <f>VLOOKUP(C9542,'Country'!$A:$D,4,0)</f>
        <v>0.129238465</v>
      </c>
      <c r="O9542" s="7">
        <f t="shared" si="149"/>
        <v>16.80100045</v>
      </c>
      <c r="P9542">
        <v>4.9000000000000004</v>
      </c>
      <c r="Q9542" t="s">
        <v>22</v>
      </c>
      <c r="R9542">
        <v>522</v>
      </c>
    </row>
    <row r="9543" spans="1:18" x14ac:dyDescent="0.35">
      <c r="A9543">
        <v>5905215</v>
      </c>
      <c r="B9543" t="s">
        <v>18335</v>
      </c>
      <c r="C9543">
        <v>208</v>
      </c>
      <c r="D9543" t="s">
        <v>18394</v>
      </c>
      <c r="E9543" t="s">
        <v>18327</v>
      </c>
      <c r="F9543" t="s">
        <v>18336</v>
      </c>
      <c r="G9543" t="s">
        <v>18337</v>
      </c>
      <c r="H9543">
        <v>75</v>
      </c>
      <c r="I9543" t="s">
        <v>18280</v>
      </c>
      <c r="J9543" t="s">
        <v>21</v>
      </c>
      <c r="K9543" t="s">
        <v>21</v>
      </c>
      <c r="L9543" t="s">
        <v>21</v>
      </c>
      <c r="M9543">
        <f>IF(O9543&lt;Price!$A$3,Price!$B$2,IF(O9543&lt;Price!$A$4,Price!$B$3,IF(O9543&lt;Price!$A$5,Price!$B$4,IF(O9543&lt;Price!$A$6,Price!$B$5,Price!$B$6))))</f>
        <v>1</v>
      </c>
      <c r="N9543">
        <f>VLOOKUP(C9543,'Country'!$A:$D,4,0)</f>
        <v>0.129238465</v>
      </c>
      <c r="O9543" s="7">
        <f t="shared" si="149"/>
        <v>9.692884874999999</v>
      </c>
      <c r="P9543">
        <v>4.2</v>
      </c>
      <c r="Q9543" t="s">
        <v>30</v>
      </c>
      <c r="R9543">
        <v>877</v>
      </c>
    </row>
    <row r="9544" spans="1:18" x14ac:dyDescent="0.35">
      <c r="A9544">
        <v>5926979</v>
      </c>
      <c r="B9544" t="s">
        <v>18338</v>
      </c>
      <c r="C9544">
        <v>208</v>
      </c>
      <c r="D9544" t="s">
        <v>18394</v>
      </c>
      <c r="E9544" t="s">
        <v>18327</v>
      </c>
      <c r="F9544" t="s">
        <v>18339</v>
      </c>
      <c r="G9544" t="s">
        <v>18340</v>
      </c>
      <c r="H9544">
        <v>80</v>
      </c>
      <c r="I9544" t="s">
        <v>18280</v>
      </c>
      <c r="J9544" t="s">
        <v>21</v>
      </c>
      <c r="K9544" t="s">
        <v>21</v>
      </c>
      <c r="L9544" t="s">
        <v>21</v>
      </c>
      <c r="M9544">
        <f>IF(O9544&lt;Price!$A$3,Price!$B$2,IF(O9544&lt;Price!$A$4,Price!$B$3,IF(O9544&lt;Price!$A$5,Price!$B$4,IF(O9544&lt;Price!$A$6,Price!$B$5,Price!$B$6))))</f>
        <v>2</v>
      </c>
      <c r="N9544">
        <f>VLOOKUP(C9544,'Country'!$A:$D,4,0)</f>
        <v>0.129238465</v>
      </c>
      <c r="O9544" s="7">
        <f t="shared" si="149"/>
        <v>10.3390772</v>
      </c>
      <c r="P9544">
        <v>3.7</v>
      </c>
      <c r="Q9544" t="s">
        <v>72</v>
      </c>
      <c r="R9544">
        <v>506</v>
      </c>
    </row>
    <row r="9545" spans="1:18" x14ac:dyDescent="0.35">
      <c r="A9545">
        <v>5916085</v>
      </c>
      <c r="B9545" t="s">
        <v>18341</v>
      </c>
      <c r="C9545">
        <v>208</v>
      </c>
      <c r="D9545" t="s">
        <v>18394</v>
      </c>
      <c r="E9545" t="s">
        <v>18327</v>
      </c>
      <c r="F9545" t="s">
        <v>18342</v>
      </c>
      <c r="G9545" t="s">
        <v>100</v>
      </c>
      <c r="H9545">
        <v>35</v>
      </c>
      <c r="I9545" t="s">
        <v>18280</v>
      </c>
      <c r="J9545" t="s">
        <v>21</v>
      </c>
      <c r="K9545" t="s">
        <v>21</v>
      </c>
      <c r="L9545" t="s">
        <v>21</v>
      </c>
      <c r="M9545">
        <f>IF(O9545&lt;Price!$A$3,Price!$B$2,IF(O9545&lt;Price!$A$4,Price!$B$3,IF(O9545&lt;Price!$A$5,Price!$B$4,IF(O9545&lt;Price!$A$6,Price!$B$5,Price!$B$6))))</f>
        <v>1</v>
      </c>
      <c r="N9545">
        <f>VLOOKUP(C9545,'Country'!$A:$D,4,0)</f>
        <v>0.129238465</v>
      </c>
      <c r="O9545" s="7">
        <f t="shared" si="149"/>
        <v>4.5233462749999997</v>
      </c>
      <c r="P9545">
        <v>4.5</v>
      </c>
      <c r="Q9545" t="s">
        <v>22</v>
      </c>
      <c r="R9545">
        <v>761</v>
      </c>
    </row>
    <row r="9546" spans="1:18" x14ac:dyDescent="0.35">
      <c r="A9546">
        <v>5915547</v>
      </c>
      <c r="B9546" t="s">
        <v>18343</v>
      </c>
      <c r="C9546">
        <v>208</v>
      </c>
      <c r="D9546" t="s">
        <v>18394</v>
      </c>
      <c r="E9546" t="s">
        <v>18327</v>
      </c>
      <c r="F9546" t="s">
        <v>18344</v>
      </c>
      <c r="G9546" t="s">
        <v>18345</v>
      </c>
      <c r="H9546">
        <v>40</v>
      </c>
      <c r="I9546" t="s">
        <v>18280</v>
      </c>
      <c r="J9546" t="s">
        <v>21</v>
      </c>
      <c r="K9546" t="s">
        <v>21</v>
      </c>
      <c r="L9546" t="s">
        <v>21</v>
      </c>
      <c r="M9546">
        <f>IF(O9546&lt;Price!$A$3,Price!$B$2,IF(O9546&lt;Price!$A$4,Price!$B$3,IF(O9546&lt;Price!$A$5,Price!$B$4,IF(O9546&lt;Price!$A$6,Price!$B$5,Price!$B$6))))</f>
        <v>1</v>
      </c>
      <c r="N9546">
        <f>VLOOKUP(C9546,'Country'!$A:$D,4,0)</f>
        <v>0.129238465</v>
      </c>
      <c r="O9546" s="7">
        <f t="shared" si="149"/>
        <v>5.1695386000000001</v>
      </c>
      <c r="P9546">
        <v>4.7</v>
      </c>
      <c r="Q9546" t="s">
        <v>22</v>
      </c>
      <c r="R9546">
        <v>1305</v>
      </c>
    </row>
    <row r="9547" spans="1:18" x14ac:dyDescent="0.35">
      <c r="A9547">
        <v>5915054</v>
      </c>
      <c r="B9547" t="s">
        <v>18346</v>
      </c>
      <c r="C9547">
        <v>208</v>
      </c>
      <c r="D9547" t="s">
        <v>18394</v>
      </c>
      <c r="E9547" t="s">
        <v>18327</v>
      </c>
      <c r="F9547" t="s">
        <v>18347</v>
      </c>
      <c r="G9547" t="s">
        <v>18348</v>
      </c>
      <c r="H9547">
        <v>90</v>
      </c>
      <c r="I9547" t="s">
        <v>18280</v>
      </c>
      <c r="J9547" t="s">
        <v>21</v>
      </c>
      <c r="K9547" t="s">
        <v>21</v>
      </c>
      <c r="L9547" t="s">
        <v>21</v>
      </c>
      <c r="M9547">
        <f>IF(O9547&lt;Price!$A$3,Price!$B$2,IF(O9547&lt;Price!$A$4,Price!$B$3,IF(O9547&lt;Price!$A$5,Price!$B$4,IF(O9547&lt;Price!$A$6,Price!$B$5,Price!$B$6))))</f>
        <v>2</v>
      </c>
      <c r="N9547">
        <f>VLOOKUP(C9547,'Country'!$A:$D,4,0)</f>
        <v>0.129238465</v>
      </c>
      <c r="O9547" s="7">
        <f t="shared" si="149"/>
        <v>11.631461849999999</v>
      </c>
      <c r="P9547">
        <v>4.3</v>
      </c>
      <c r="Q9547" t="s">
        <v>30</v>
      </c>
      <c r="R9547">
        <v>870</v>
      </c>
    </row>
    <row r="9548" spans="1:18" x14ac:dyDescent="0.35">
      <c r="A9548">
        <v>5915730</v>
      </c>
      <c r="B9548" t="s">
        <v>18349</v>
      </c>
      <c r="C9548">
        <v>208</v>
      </c>
      <c r="D9548" t="s">
        <v>18394</v>
      </c>
      <c r="E9548" t="s">
        <v>18327</v>
      </c>
      <c r="F9548" t="s">
        <v>18350</v>
      </c>
      <c r="G9548" t="s">
        <v>5831</v>
      </c>
      <c r="H9548">
        <v>80</v>
      </c>
      <c r="I9548" t="s">
        <v>18280</v>
      </c>
      <c r="J9548" t="s">
        <v>21</v>
      </c>
      <c r="K9548" t="s">
        <v>21</v>
      </c>
      <c r="L9548" t="s">
        <v>21</v>
      </c>
      <c r="M9548">
        <f>IF(O9548&lt;Price!$A$3,Price!$B$2,IF(O9548&lt;Price!$A$4,Price!$B$3,IF(O9548&lt;Price!$A$5,Price!$B$4,IF(O9548&lt;Price!$A$6,Price!$B$5,Price!$B$6))))</f>
        <v>2</v>
      </c>
      <c r="N9548">
        <f>VLOOKUP(C9548,'Country'!$A:$D,4,0)</f>
        <v>0.129238465</v>
      </c>
      <c r="O9548" s="7">
        <f t="shared" si="149"/>
        <v>10.3390772</v>
      </c>
      <c r="P9548">
        <v>4.0999999999999996</v>
      </c>
      <c r="Q9548" t="s">
        <v>30</v>
      </c>
      <c r="R9548">
        <v>788</v>
      </c>
    </row>
    <row r="9549" spans="1:18" x14ac:dyDescent="0.35">
      <c r="A9549">
        <v>5908749</v>
      </c>
      <c r="B9549" t="s">
        <v>18351</v>
      </c>
      <c r="C9549">
        <v>208</v>
      </c>
      <c r="D9549" t="s">
        <v>18394</v>
      </c>
      <c r="E9549" t="s">
        <v>18327</v>
      </c>
      <c r="F9549" t="s">
        <v>18352</v>
      </c>
      <c r="G9549" t="s">
        <v>18353</v>
      </c>
      <c r="H9549">
        <v>105</v>
      </c>
      <c r="I9549" t="s">
        <v>18280</v>
      </c>
      <c r="J9549" t="s">
        <v>21</v>
      </c>
      <c r="K9549" t="s">
        <v>21</v>
      </c>
      <c r="L9549" t="s">
        <v>21</v>
      </c>
      <c r="M9549">
        <f>IF(O9549&lt;Price!$A$3,Price!$B$2,IF(O9549&lt;Price!$A$4,Price!$B$3,IF(O9549&lt;Price!$A$5,Price!$B$4,IF(O9549&lt;Price!$A$6,Price!$B$5,Price!$B$6))))</f>
        <v>2</v>
      </c>
      <c r="N9549">
        <f>VLOOKUP(C9549,'Country'!$A:$D,4,0)</f>
        <v>0.129238465</v>
      </c>
      <c r="O9549" s="7">
        <f t="shared" si="149"/>
        <v>13.570038824999999</v>
      </c>
      <c r="P9549">
        <v>4.2</v>
      </c>
      <c r="Q9549" t="s">
        <v>30</v>
      </c>
      <c r="R9549">
        <v>1034</v>
      </c>
    </row>
    <row r="9550" spans="1:18" x14ac:dyDescent="0.35">
      <c r="A9550">
        <v>5915807</v>
      </c>
      <c r="B9550" t="s">
        <v>18354</v>
      </c>
      <c r="C9550">
        <v>208</v>
      </c>
      <c r="D9550" t="s">
        <v>18394</v>
      </c>
      <c r="E9550" t="s">
        <v>18327</v>
      </c>
      <c r="F9550" t="s">
        <v>18355</v>
      </c>
      <c r="G9550" t="s">
        <v>18356</v>
      </c>
      <c r="H9550">
        <v>170</v>
      </c>
      <c r="I9550" t="s">
        <v>18280</v>
      </c>
      <c r="J9550" t="s">
        <v>21</v>
      </c>
      <c r="K9550" t="s">
        <v>21</v>
      </c>
      <c r="L9550" t="s">
        <v>21</v>
      </c>
      <c r="M9550">
        <f>IF(O9550&lt;Price!$A$3,Price!$B$2,IF(O9550&lt;Price!$A$4,Price!$B$3,IF(O9550&lt;Price!$A$5,Price!$B$4,IF(O9550&lt;Price!$A$6,Price!$B$5,Price!$B$6))))</f>
        <v>2</v>
      </c>
      <c r="N9550">
        <f>VLOOKUP(C9550,'Country'!$A:$D,4,0)</f>
        <v>0.129238465</v>
      </c>
      <c r="O9550" s="7">
        <f t="shared" si="149"/>
        <v>21.970539049999999</v>
      </c>
      <c r="P9550">
        <v>3.7</v>
      </c>
      <c r="Q9550" t="s">
        <v>72</v>
      </c>
      <c r="R9550">
        <v>661</v>
      </c>
    </row>
    <row r="9551" spans="1:18" x14ac:dyDescent="0.35">
      <c r="A9551">
        <v>5916112</v>
      </c>
      <c r="B9551" t="s">
        <v>18357</v>
      </c>
      <c r="C9551">
        <v>208</v>
      </c>
      <c r="D9551" t="s">
        <v>18394</v>
      </c>
      <c r="E9551" t="s">
        <v>18327</v>
      </c>
      <c r="F9551" t="s">
        <v>18358</v>
      </c>
      <c r="G9551" t="s">
        <v>18340</v>
      </c>
      <c r="H9551">
        <v>120</v>
      </c>
      <c r="I9551" t="s">
        <v>18280</v>
      </c>
      <c r="J9551" t="s">
        <v>21</v>
      </c>
      <c r="K9551" t="s">
        <v>21</v>
      </c>
      <c r="L9551" t="s">
        <v>21</v>
      </c>
      <c r="M9551">
        <f>IF(O9551&lt;Price!$A$3,Price!$B$2,IF(O9551&lt;Price!$A$4,Price!$B$3,IF(O9551&lt;Price!$A$5,Price!$B$4,IF(O9551&lt;Price!$A$6,Price!$B$5,Price!$B$6))))</f>
        <v>2</v>
      </c>
      <c r="N9551">
        <f>VLOOKUP(C9551,'Country'!$A:$D,4,0)</f>
        <v>0.129238465</v>
      </c>
      <c r="O9551" s="7">
        <f t="shared" si="149"/>
        <v>15.508615799999999</v>
      </c>
      <c r="P9551">
        <v>4</v>
      </c>
      <c r="Q9551" t="s">
        <v>30</v>
      </c>
      <c r="R9551">
        <v>901</v>
      </c>
    </row>
    <row r="9552" spans="1:18" x14ac:dyDescent="0.35">
      <c r="A9552">
        <v>5927402</v>
      </c>
      <c r="B9552" t="s">
        <v>18359</v>
      </c>
      <c r="C9552">
        <v>208</v>
      </c>
      <c r="D9552" t="s">
        <v>18394</v>
      </c>
      <c r="E9552" t="s">
        <v>18327</v>
      </c>
      <c r="F9552" t="s">
        <v>18360</v>
      </c>
      <c r="G9552" t="s">
        <v>100</v>
      </c>
      <c r="H9552">
        <v>55</v>
      </c>
      <c r="I9552" t="s">
        <v>18280</v>
      </c>
      <c r="J9552" t="s">
        <v>21</v>
      </c>
      <c r="K9552" t="s">
        <v>21</v>
      </c>
      <c r="L9552" t="s">
        <v>21</v>
      </c>
      <c r="M9552">
        <f>IF(O9552&lt;Price!$A$3,Price!$B$2,IF(O9552&lt;Price!$A$4,Price!$B$3,IF(O9552&lt;Price!$A$5,Price!$B$4,IF(O9552&lt;Price!$A$6,Price!$B$5,Price!$B$6))))</f>
        <v>1</v>
      </c>
      <c r="N9552">
        <f>VLOOKUP(C9552,'Country'!$A:$D,4,0)</f>
        <v>0.129238465</v>
      </c>
      <c r="O9552" s="7">
        <f t="shared" si="149"/>
        <v>7.1081155750000002</v>
      </c>
      <c r="P9552">
        <v>4</v>
      </c>
      <c r="Q9552" t="s">
        <v>30</v>
      </c>
      <c r="R9552">
        <v>591</v>
      </c>
    </row>
  </sheetData>
  <autoFilter ref="A1:R9552" xr:uid="{00000000-0009-0000-00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F7353-0E62-459E-B9F0-847219EC29DE}">
  <dimension ref="A1:D16"/>
  <sheetViews>
    <sheetView workbookViewId="0">
      <selection activeCell="C17" sqref="C17"/>
    </sheetView>
  </sheetViews>
  <sheetFormatPr defaultRowHeight="14.5" x14ac:dyDescent="0.35"/>
  <cols>
    <col min="1" max="1" width="15.1796875" bestFit="1" customWidth="1"/>
    <col min="2" max="2" width="14.1796875" bestFit="1" customWidth="1"/>
    <col min="3" max="3" width="20.7265625" bestFit="1" customWidth="1"/>
    <col min="4" max="4" width="20" bestFit="1" customWidth="1"/>
  </cols>
  <sheetData>
    <row r="1" spans="1:4" x14ac:dyDescent="0.35">
      <c r="A1" t="s">
        <v>18381</v>
      </c>
      <c r="B1" t="s">
        <v>18369</v>
      </c>
      <c r="C1" t="s">
        <v>8</v>
      </c>
      <c r="D1" t="s">
        <v>18382</v>
      </c>
    </row>
    <row r="2" spans="1:4" x14ac:dyDescent="0.35">
      <c r="A2">
        <v>1</v>
      </c>
      <c r="B2" s="4" t="s">
        <v>18383</v>
      </c>
      <c r="C2" s="4" t="s">
        <v>1676</v>
      </c>
      <c r="D2">
        <v>1.3667099E-2</v>
      </c>
    </row>
    <row r="3" spans="1:4" x14ac:dyDescent="0.35">
      <c r="A3">
        <v>14</v>
      </c>
      <c r="B3" s="4" t="s">
        <v>18384</v>
      </c>
      <c r="C3" s="4" t="s">
        <v>261</v>
      </c>
      <c r="D3">
        <v>0.71881046299999996</v>
      </c>
    </row>
    <row r="4" spans="1:4" x14ac:dyDescent="0.35">
      <c r="A4">
        <v>30</v>
      </c>
      <c r="B4" s="4" t="s">
        <v>18385</v>
      </c>
      <c r="C4" s="4" t="s">
        <v>96</v>
      </c>
      <c r="D4">
        <v>0.17702737800000001</v>
      </c>
    </row>
    <row r="5" spans="1:4" x14ac:dyDescent="0.35">
      <c r="A5">
        <v>37</v>
      </c>
      <c r="B5" s="4" t="s">
        <v>18386</v>
      </c>
      <c r="C5" s="4" t="s">
        <v>261</v>
      </c>
      <c r="D5">
        <v>0.75230216299999997</v>
      </c>
    </row>
    <row r="6" spans="1:4" x14ac:dyDescent="0.35">
      <c r="A6">
        <v>94</v>
      </c>
      <c r="B6" s="4" t="s">
        <v>18387</v>
      </c>
      <c r="C6" s="4" t="s">
        <v>17686</v>
      </c>
      <c r="D6">
        <v>6.7399999999999998E-5</v>
      </c>
    </row>
    <row r="7" spans="1:4" x14ac:dyDescent="0.35">
      <c r="A7">
        <v>148</v>
      </c>
      <c r="B7" s="4" t="s">
        <v>18388</v>
      </c>
      <c r="C7" s="4" t="s">
        <v>17742</v>
      </c>
      <c r="D7">
        <v>0.66478893500000003</v>
      </c>
    </row>
    <row r="8" spans="1:4" x14ac:dyDescent="0.35">
      <c r="A8">
        <v>162</v>
      </c>
      <c r="B8" s="4" t="s">
        <v>18389</v>
      </c>
      <c r="C8" s="4" t="s">
        <v>18390</v>
      </c>
      <c r="D8">
        <v>2.0627211999999999E-2</v>
      </c>
    </row>
    <row r="9" spans="1:4" x14ac:dyDescent="0.35">
      <c r="A9">
        <v>166</v>
      </c>
      <c r="B9" s="4" t="s">
        <v>18391</v>
      </c>
      <c r="C9" s="4" t="s">
        <v>18027</v>
      </c>
      <c r="D9">
        <v>0.27472527499999999</v>
      </c>
    </row>
    <row r="10" spans="1:4" x14ac:dyDescent="0.35">
      <c r="A10">
        <v>184</v>
      </c>
      <c r="B10" s="4" t="s">
        <v>1248</v>
      </c>
      <c r="C10" s="4" t="s">
        <v>261</v>
      </c>
      <c r="D10">
        <v>0.73375352800000004</v>
      </c>
    </row>
    <row r="11" spans="1:4" x14ac:dyDescent="0.35">
      <c r="A11">
        <v>189</v>
      </c>
      <c r="B11" s="4" t="s">
        <v>18392</v>
      </c>
      <c r="C11" s="4" t="s">
        <v>18069</v>
      </c>
      <c r="D11">
        <v>6.0043017999999997E-2</v>
      </c>
    </row>
    <row r="12" spans="1:4" x14ac:dyDescent="0.35">
      <c r="A12">
        <v>191</v>
      </c>
      <c r="B12" s="4" t="s">
        <v>18393</v>
      </c>
      <c r="C12" s="4" t="s">
        <v>18228</v>
      </c>
      <c r="D12">
        <v>5.4095000000000002E-3</v>
      </c>
    </row>
    <row r="13" spans="1:4" x14ac:dyDescent="0.35">
      <c r="A13">
        <v>208</v>
      </c>
      <c r="B13" s="4" t="s">
        <v>18394</v>
      </c>
      <c r="C13" s="4" t="s">
        <v>18280</v>
      </c>
      <c r="D13">
        <v>0.129238465</v>
      </c>
    </row>
    <row r="14" spans="1:4" x14ac:dyDescent="0.35">
      <c r="A14">
        <v>214</v>
      </c>
      <c r="B14" s="4" t="s">
        <v>18395</v>
      </c>
      <c r="C14" s="4" t="s">
        <v>1523</v>
      </c>
      <c r="D14">
        <v>0.27229407799999999</v>
      </c>
    </row>
    <row r="15" spans="1:4" x14ac:dyDescent="0.35">
      <c r="A15">
        <v>215</v>
      </c>
      <c r="B15" s="4" t="s">
        <v>18396</v>
      </c>
      <c r="C15" s="4" t="s">
        <v>17839</v>
      </c>
      <c r="D15">
        <v>1.2896748099999999</v>
      </c>
    </row>
    <row r="16" spans="1:4" x14ac:dyDescent="0.35">
      <c r="A16">
        <v>216</v>
      </c>
      <c r="B16" s="4" t="s">
        <v>18397</v>
      </c>
      <c r="C16" s="4" t="s">
        <v>261</v>
      </c>
      <c r="D16">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2F64F-AECA-44B6-8A08-DB84A7A10D60}">
  <dimension ref="A1:E9552"/>
  <sheetViews>
    <sheetView workbookViewId="0">
      <selection activeCell="C9" sqref="C9"/>
    </sheetView>
  </sheetViews>
  <sheetFormatPr defaultRowHeight="14.5" x14ac:dyDescent="0.35"/>
  <cols>
    <col min="1" max="1" width="15.26953125" bestFit="1" customWidth="1"/>
    <col min="2" max="2" width="51.1796875" bestFit="1" customWidth="1"/>
    <col min="3" max="3" width="64.453125" bestFit="1" customWidth="1"/>
    <col min="4" max="4" width="20.36328125" bestFit="1" customWidth="1"/>
    <col min="5" max="5" width="64.453125" bestFit="1" customWidth="1"/>
  </cols>
  <sheetData>
    <row r="1" spans="1:5" x14ac:dyDescent="0.35">
      <c r="A1" t="s">
        <v>18398</v>
      </c>
      <c r="B1" t="s">
        <v>18399</v>
      </c>
      <c r="C1" t="s">
        <v>6</v>
      </c>
      <c r="D1" t="s">
        <v>3</v>
      </c>
      <c r="E1" t="s">
        <v>4</v>
      </c>
    </row>
    <row r="2" spans="1:5" x14ac:dyDescent="0.35">
      <c r="A2">
        <v>53</v>
      </c>
      <c r="B2" s="4" t="s">
        <v>6575</v>
      </c>
      <c r="C2" s="4" t="s">
        <v>1687</v>
      </c>
      <c r="D2" s="4" t="s">
        <v>5705</v>
      </c>
      <c r="E2" s="4" t="s">
        <v>6576</v>
      </c>
    </row>
    <row r="3" spans="1:5" x14ac:dyDescent="0.35">
      <c r="A3">
        <v>55</v>
      </c>
      <c r="B3" s="4" t="s">
        <v>2331</v>
      </c>
      <c r="C3" s="4" t="s">
        <v>903</v>
      </c>
      <c r="D3" s="4" t="s">
        <v>5705</v>
      </c>
      <c r="E3" s="4" t="s">
        <v>6607</v>
      </c>
    </row>
    <row r="4" spans="1:5" x14ac:dyDescent="0.35">
      <c r="A4">
        <v>60</v>
      </c>
      <c r="B4" s="4" t="s">
        <v>3995</v>
      </c>
      <c r="C4" s="4" t="s">
        <v>1675</v>
      </c>
      <c r="D4" s="4" t="s">
        <v>5705</v>
      </c>
      <c r="E4" s="4" t="s">
        <v>6959</v>
      </c>
    </row>
    <row r="5" spans="1:5" x14ac:dyDescent="0.35">
      <c r="A5">
        <v>64</v>
      </c>
      <c r="B5" s="4" t="s">
        <v>7947</v>
      </c>
      <c r="C5" s="4" t="s">
        <v>123</v>
      </c>
      <c r="D5" s="4" t="s">
        <v>5705</v>
      </c>
      <c r="E5" s="4" t="s">
        <v>7948</v>
      </c>
    </row>
    <row r="6" spans="1:5" x14ac:dyDescent="0.35">
      <c r="A6">
        <v>65</v>
      </c>
      <c r="B6" s="4" t="s">
        <v>8038</v>
      </c>
      <c r="C6" s="4" t="s">
        <v>8040</v>
      </c>
      <c r="D6" s="4" t="s">
        <v>5705</v>
      </c>
      <c r="E6" s="4" t="s">
        <v>8039</v>
      </c>
    </row>
    <row r="7" spans="1:5" x14ac:dyDescent="0.35">
      <c r="A7">
        <v>66</v>
      </c>
      <c r="B7" s="4" t="s">
        <v>6520</v>
      </c>
      <c r="C7" s="4" t="s">
        <v>6641</v>
      </c>
      <c r="D7" s="4" t="s">
        <v>5705</v>
      </c>
      <c r="E7" s="4" t="s">
        <v>6640</v>
      </c>
    </row>
    <row r="8" spans="1:5" x14ac:dyDescent="0.35">
      <c r="A8">
        <v>67</v>
      </c>
      <c r="B8" s="4" t="s">
        <v>6777</v>
      </c>
      <c r="C8" s="4" t="s">
        <v>39</v>
      </c>
      <c r="D8" s="4" t="s">
        <v>5705</v>
      </c>
      <c r="E8" s="4" t="s">
        <v>6778</v>
      </c>
    </row>
    <row r="9" spans="1:5" x14ac:dyDescent="0.35">
      <c r="A9">
        <v>69</v>
      </c>
      <c r="B9" s="4" t="s">
        <v>7897</v>
      </c>
      <c r="C9" s="4" t="s">
        <v>7614</v>
      </c>
      <c r="D9" s="4" t="s">
        <v>5705</v>
      </c>
      <c r="E9" s="4" t="s">
        <v>7898</v>
      </c>
    </row>
    <row r="10" spans="1:5" x14ac:dyDescent="0.35">
      <c r="A10">
        <v>73</v>
      </c>
      <c r="B10" s="4" t="s">
        <v>1063</v>
      </c>
      <c r="C10" s="4" t="s">
        <v>7866</v>
      </c>
      <c r="D10" s="4" t="s">
        <v>5705</v>
      </c>
      <c r="E10" s="4" t="s">
        <v>12292</v>
      </c>
    </row>
    <row r="11" spans="1:5" x14ac:dyDescent="0.35">
      <c r="A11">
        <v>89</v>
      </c>
      <c r="B11" s="4" t="s">
        <v>7604</v>
      </c>
      <c r="C11" s="4" t="s">
        <v>1627</v>
      </c>
      <c r="D11" s="4" t="s">
        <v>5705</v>
      </c>
      <c r="E11" s="4" t="s">
        <v>8410</v>
      </c>
    </row>
    <row r="12" spans="1:5" x14ac:dyDescent="0.35">
      <c r="A12">
        <v>93</v>
      </c>
      <c r="B12" s="4" t="s">
        <v>14391</v>
      </c>
      <c r="C12" s="4" t="s">
        <v>2089</v>
      </c>
      <c r="D12" s="4" t="s">
        <v>5705</v>
      </c>
      <c r="E12" s="4" t="s">
        <v>14392</v>
      </c>
    </row>
    <row r="13" spans="1:5" x14ac:dyDescent="0.35">
      <c r="A13">
        <v>103</v>
      </c>
      <c r="B13" s="4" t="s">
        <v>12297</v>
      </c>
      <c r="C13" s="4" t="s">
        <v>1681</v>
      </c>
      <c r="D13" s="4" t="s">
        <v>5705</v>
      </c>
      <c r="E13" s="4" t="s">
        <v>12298</v>
      </c>
    </row>
    <row r="14" spans="1:5" x14ac:dyDescent="0.35">
      <c r="A14">
        <v>104</v>
      </c>
      <c r="B14" s="4" t="s">
        <v>14693</v>
      </c>
      <c r="C14" s="4" t="s">
        <v>7430</v>
      </c>
      <c r="D14" s="4" t="s">
        <v>5705</v>
      </c>
      <c r="E14" s="4" t="s">
        <v>14685</v>
      </c>
    </row>
    <row r="15" spans="1:5" x14ac:dyDescent="0.35">
      <c r="A15">
        <v>112</v>
      </c>
      <c r="B15" s="4" t="s">
        <v>11963</v>
      </c>
      <c r="C15" s="4" t="s">
        <v>11965</v>
      </c>
      <c r="D15" s="4" t="s">
        <v>5705</v>
      </c>
      <c r="E15" s="4" t="s">
        <v>11964</v>
      </c>
    </row>
    <row r="16" spans="1:5" x14ac:dyDescent="0.35">
      <c r="A16">
        <v>131</v>
      </c>
      <c r="B16" s="4" t="s">
        <v>14746</v>
      </c>
      <c r="C16" s="4" t="s">
        <v>903</v>
      </c>
      <c r="D16" s="4" t="s">
        <v>5705</v>
      </c>
      <c r="E16" s="4" t="s">
        <v>14747</v>
      </c>
    </row>
    <row r="17" spans="1:5" x14ac:dyDescent="0.35">
      <c r="A17">
        <v>134</v>
      </c>
      <c r="B17" s="4" t="s">
        <v>1836</v>
      </c>
      <c r="C17" s="4" t="s">
        <v>1859</v>
      </c>
      <c r="D17" s="4" t="s">
        <v>5705</v>
      </c>
      <c r="E17" s="4" t="s">
        <v>7044</v>
      </c>
    </row>
    <row r="18" spans="1:5" x14ac:dyDescent="0.35">
      <c r="A18">
        <v>143</v>
      </c>
      <c r="B18" s="4" t="s">
        <v>1899</v>
      </c>
      <c r="C18" s="4" t="s">
        <v>2680</v>
      </c>
      <c r="D18" s="4" t="s">
        <v>5705</v>
      </c>
      <c r="E18" s="4" t="s">
        <v>6637</v>
      </c>
    </row>
    <row r="19" spans="1:5" x14ac:dyDescent="0.35">
      <c r="A19">
        <v>147</v>
      </c>
      <c r="B19" s="4" t="s">
        <v>1812</v>
      </c>
      <c r="C19" s="4" t="s">
        <v>2343</v>
      </c>
      <c r="D19" s="4" t="s">
        <v>5705</v>
      </c>
      <c r="E19" s="4" t="s">
        <v>7783</v>
      </c>
    </row>
    <row r="20" spans="1:5" x14ac:dyDescent="0.35">
      <c r="A20">
        <v>148</v>
      </c>
      <c r="B20" s="4" t="s">
        <v>1812</v>
      </c>
      <c r="C20" s="4" t="s">
        <v>2343</v>
      </c>
      <c r="D20" s="4" t="s">
        <v>5705</v>
      </c>
      <c r="E20" s="4" t="s">
        <v>11786</v>
      </c>
    </row>
    <row r="21" spans="1:5" x14ac:dyDescent="0.35">
      <c r="A21">
        <v>149</v>
      </c>
      <c r="B21" s="4" t="s">
        <v>1812</v>
      </c>
      <c r="C21" s="4" t="s">
        <v>2343</v>
      </c>
      <c r="D21" s="4" t="s">
        <v>5705</v>
      </c>
      <c r="E21" s="4" t="s">
        <v>14683</v>
      </c>
    </row>
    <row r="22" spans="1:5" x14ac:dyDescent="0.35">
      <c r="A22">
        <v>154</v>
      </c>
      <c r="B22" s="4" t="s">
        <v>1812</v>
      </c>
      <c r="C22" s="4" t="s">
        <v>2343</v>
      </c>
      <c r="D22" s="4" t="s">
        <v>5705</v>
      </c>
      <c r="E22" s="4" t="s">
        <v>9620</v>
      </c>
    </row>
    <row r="23" spans="1:5" x14ac:dyDescent="0.35">
      <c r="A23">
        <v>157</v>
      </c>
      <c r="B23" s="4" t="s">
        <v>1812</v>
      </c>
      <c r="C23" s="4" t="s">
        <v>2343</v>
      </c>
      <c r="D23" s="4" t="s">
        <v>2909</v>
      </c>
      <c r="E23" s="4" t="s">
        <v>3135</v>
      </c>
    </row>
    <row r="24" spans="1:5" x14ac:dyDescent="0.35">
      <c r="A24">
        <v>158</v>
      </c>
      <c r="B24" s="4" t="s">
        <v>1812</v>
      </c>
      <c r="C24" s="4" t="s">
        <v>2343</v>
      </c>
      <c r="D24" s="4" t="s">
        <v>2909</v>
      </c>
      <c r="E24" s="4" t="s">
        <v>3170</v>
      </c>
    </row>
    <row r="25" spans="1:5" x14ac:dyDescent="0.35">
      <c r="A25">
        <v>159</v>
      </c>
      <c r="B25" s="4" t="s">
        <v>1812</v>
      </c>
      <c r="C25" s="4" t="s">
        <v>2343</v>
      </c>
      <c r="D25" s="4" t="s">
        <v>2909</v>
      </c>
      <c r="E25" s="4" t="s">
        <v>3747</v>
      </c>
    </row>
    <row r="26" spans="1:5" x14ac:dyDescent="0.35">
      <c r="A26">
        <v>166</v>
      </c>
      <c r="B26" s="4" t="s">
        <v>6701</v>
      </c>
      <c r="C26" s="4" t="s">
        <v>1675</v>
      </c>
      <c r="D26" s="4" t="s">
        <v>15554</v>
      </c>
      <c r="E26" s="4" t="s">
        <v>16236</v>
      </c>
    </row>
    <row r="27" spans="1:5" x14ac:dyDescent="0.35">
      <c r="A27">
        <v>171</v>
      </c>
      <c r="B27" s="4" t="s">
        <v>1808</v>
      </c>
      <c r="C27" s="4" t="s">
        <v>1533</v>
      </c>
      <c r="D27" s="4" t="s">
        <v>5705</v>
      </c>
      <c r="E27" s="4" t="s">
        <v>6147</v>
      </c>
    </row>
    <row r="28" spans="1:5" x14ac:dyDescent="0.35">
      <c r="A28">
        <v>175</v>
      </c>
      <c r="B28" s="4" t="s">
        <v>1808</v>
      </c>
      <c r="C28" s="4" t="s">
        <v>1533</v>
      </c>
      <c r="D28" s="4" t="s">
        <v>5705</v>
      </c>
      <c r="E28" s="4" t="s">
        <v>12839</v>
      </c>
    </row>
    <row r="29" spans="1:5" x14ac:dyDescent="0.35">
      <c r="A29">
        <v>176</v>
      </c>
      <c r="B29" s="4" t="s">
        <v>1808</v>
      </c>
      <c r="C29" s="4" t="s">
        <v>1533</v>
      </c>
      <c r="D29" s="4" t="s">
        <v>5705</v>
      </c>
      <c r="E29" s="4" t="s">
        <v>12813</v>
      </c>
    </row>
    <row r="30" spans="1:5" x14ac:dyDescent="0.35">
      <c r="A30">
        <v>177</v>
      </c>
      <c r="B30" s="4" t="s">
        <v>1808</v>
      </c>
      <c r="C30" s="4" t="s">
        <v>1533</v>
      </c>
      <c r="D30" s="4" t="s">
        <v>5705</v>
      </c>
      <c r="E30" s="4" t="s">
        <v>6673</v>
      </c>
    </row>
    <row r="31" spans="1:5" x14ac:dyDescent="0.35">
      <c r="A31">
        <v>179</v>
      </c>
      <c r="B31" s="4" t="s">
        <v>1808</v>
      </c>
      <c r="C31" s="4" t="s">
        <v>1533</v>
      </c>
      <c r="D31" s="4" t="s">
        <v>5705</v>
      </c>
      <c r="E31" s="4" t="s">
        <v>5951</v>
      </c>
    </row>
    <row r="32" spans="1:5" x14ac:dyDescent="0.35">
      <c r="A32">
        <v>180</v>
      </c>
      <c r="B32" s="4" t="s">
        <v>1808</v>
      </c>
      <c r="C32" s="4" t="s">
        <v>1533</v>
      </c>
      <c r="D32" s="4" t="s">
        <v>5705</v>
      </c>
      <c r="E32" s="4" t="s">
        <v>11113</v>
      </c>
    </row>
    <row r="33" spans="1:5" x14ac:dyDescent="0.35">
      <c r="A33">
        <v>181</v>
      </c>
      <c r="B33" s="4" t="s">
        <v>1808</v>
      </c>
      <c r="C33" s="4" t="s">
        <v>1533</v>
      </c>
      <c r="D33" s="4" t="s">
        <v>5705</v>
      </c>
      <c r="E33" s="4" t="s">
        <v>11910</v>
      </c>
    </row>
    <row r="34" spans="1:5" x14ac:dyDescent="0.35">
      <c r="A34">
        <v>182</v>
      </c>
      <c r="B34" s="4" t="s">
        <v>1808</v>
      </c>
      <c r="C34" s="4" t="s">
        <v>1533</v>
      </c>
      <c r="D34" s="4" t="s">
        <v>5705</v>
      </c>
      <c r="E34" s="4" t="s">
        <v>8978</v>
      </c>
    </row>
    <row r="35" spans="1:5" x14ac:dyDescent="0.35">
      <c r="A35">
        <v>185</v>
      </c>
      <c r="B35" s="4" t="s">
        <v>1808</v>
      </c>
      <c r="C35" s="4" t="s">
        <v>1533</v>
      </c>
      <c r="D35" s="4" t="s">
        <v>5705</v>
      </c>
      <c r="E35" s="4" t="s">
        <v>8811</v>
      </c>
    </row>
    <row r="36" spans="1:5" x14ac:dyDescent="0.35">
      <c r="A36">
        <v>186</v>
      </c>
      <c r="B36" s="4" t="s">
        <v>1808</v>
      </c>
      <c r="C36" s="4" t="s">
        <v>1533</v>
      </c>
      <c r="D36" s="4" t="s">
        <v>5705</v>
      </c>
      <c r="E36" s="4" t="s">
        <v>12970</v>
      </c>
    </row>
    <row r="37" spans="1:5" x14ac:dyDescent="0.35">
      <c r="A37">
        <v>188</v>
      </c>
      <c r="B37" s="4" t="s">
        <v>1808</v>
      </c>
      <c r="C37" s="4" t="s">
        <v>1533</v>
      </c>
      <c r="D37" s="4" t="s">
        <v>5705</v>
      </c>
      <c r="E37" s="4" t="s">
        <v>13230</v>
      </c>
    </row>
    <row r="38" spans="1:5" x14ac:dyDescent="0.35">
      <c r="A38">
        <v>189</v>
      </c>
      <c r="B38" s="4" t="s">
        <v>1808</v>
      </c>
      <c r="C38" s="4" t="s">
        <v>1533</v>
      </c>
      <c r="D38" s="4" t="s">
        <v>5705</v>
      </c>
      <c r="E38" s="4" t="s">
        <v>9570</v>
      </c>
    </row>
    <row r="39" spans="1:5" x14ac:dyDescent="0.35">
      <c r="A39">
        <v>191</v>
      </c>
      <c r="B39" s="4" t="s">
        <v>1808</v>
      </c>
      <c r="C39" s="4" t="s">
        <v>1533</v>
      </c>
      <c r="D39" s="4" t="s">
        <v>5705</v>
      </c>
      <c r="E39" s="4" t="s">
        <v>13331</v>
      </c>
    </row>
    <row r="40" spans="1:5" x14ac:dyDescent="0.35">
      <c r="A40">
        <v>192</v>
      </c>
      <c r="B40" s="4" t="s">
        <v>1808</v>
      </c>
      <c r="C40" s="4" t="s">
        <v>1533</v>
      </c>
      <c r="D40" s="4" t="s">
        <v>5705</v>
      </c>
      <c r="E40" s="4" t="s">
        <v>14411</v>
      </c>
    </row>
    <row r="41" spans="1:5" x14ac:dyDescent="0.35">
      <c r="A41">
        <v>194</v>
      </c>
      <c r="B41" s="4" t="s">
        <v>1808</v>
      </c>
      <c r="C41" s="4" t="s">
        <v>1533</v>
      </c>
      <c r="D41" s="4" t="s">
        <v>5705</v>
      </c>
      <c r="E41" s="4" t="s">
        <v>12502</v>
      </c>
    </row>
    <row r="42" spans="1:5" x14ac:dyDescent="0.35">
      <c r="A42">
        <v>195</v>
      </c>
      <c r="B42" s="4" t="s">
        <v>1808</v>
      </c>
      <c r="C42" s="4" t="s">
        <v>1533</v>
      </c>
      <c r="D42" s="4" t="s">
        <v>5705</v>
      </c>
      <c r="E42" s="4" t="s">
        <v>6838</v>
      </c>
    </row>
    <row r="43" spans="1:5" x14ac:dyDescent="0.35">
      <c r="A43">
        <v>196</v>
      </c>
      <c r="B43" s="4" t="s">
        <v>1808</v>
      </c>
      <c r="C43" s="4" t="s">
        <v>1533</v>
      </c>
      <c r="D43" s="4" t="s">
        <v>5705</v>
      </c>
      <c r="E43" s="4" t="s">
        <v>11782</v>
      </c>
    </row>
    <row r="44" spans="1:5" x14ac:dyDescent="0.35">
      <c r="A44">
        <v>197</v>
      </c>
      <c r="B44" s="4" t="s">
        <v>1899</v>
      </c>
      <c r="C44" s="4" t="s">
        <v>2680</v>
      </c>
      <c r="D44" s="4" t="s">
        <v>5705</v>
      </c>
      <c r="E44" s="4" t="s">
        <v>5741</v>
      </c>
    </row>
    <row r="45" spans="1:5" x14ac:dyDescent="0.35">
      <c r="A45">
        <v>198</v>
      </c>
      <c r="B45" s="4" t="s">
        <v>1899</v>
      </c>
      <c r="C45" s="4" t="s">
        <v>2680</v>
      </c>
      <c r="D45" s="4" t="s">
        <v>5705</v>
      </c>
      <c r="E45" s="4" t="s">
        <v>6076</v>
      </c>
    </row>
    <row r="46" spans="1:5" x14ac:dyDescent="0.35">
      <c r="A46">
        <v>199</v>
      </c>
      <c r="B46" s="4" t="s">
        <v>1899</v>
      </c>
      <c r="C46" s="4" t="s">
        <v>2680</v>
      </c>
      <c r="D46" s="4" t="s">
        <v>5705</v>
      </c>
      <c r="E46" s="4" t="s">
        <v>6965</v>
      </c>
    </row>
    <row r="47" spans="1:5" x14ac:dyDescent="0.35">
      <c r="A47">
        <v>201</v>
      </c>
      <c r="B47" s="4" t="s">
        <v>1899</v>
      </c>
      <c r="C47" s="4" t="s">
        <v>2680</v>
      </c>
      <c r="D47" s="4" t="s">
        <v>5705</v>
      </c>
      <c r="E47" s="4" t="s">
        <v>7602</v>
      </c>
    </row>
    <row r="48" spans="1:5" x14ac:dyDescent="0.35">
      <c r="A48">
        <v>202</v>
      </c>
      <c r="B48" s="4" t="s">
        <v>1899</v>
      </c>
      <c r="C48" s="4" t="s">
        <v>2680</v>
      </c>
      <c r="D48" s="4" t="s">
        <v>5705</v>
      </c>
      <c r="E48" s="4" t="s">
        <v>7899</v>
      </c>
    </row>
    <row r="49" spans="1:5" x14ac:dyDescent="0.35">
      <c r="A49">
        <v>203</v>
      </c>
      <c r="B49" s="4" t="s">
        <v>1899</v>
      </c>
      <c r="C49" s="4" t="s">
        <v>2680</v>
      </c>
      <c r="D49" s="4" t="s">
        <v>5705</v>
      </c>
      <c r="E49" s="4" t="s">
        <v>8015</v>
      </c>
    </row>
    <row r="50" spans="1:5" x14ac:dyDescent="0.35">
      <c r="A50">
        <v>209</v>
      </c>
      <c r="B50" s="4" t="s">
        <v>1899</v>
      </c>
      <c r="C50" s="4" t="s">
        <v>2680</v>
      </c>
      <c r="D50" s="4" t="s">
        <v>5705</v>
      </c>
      <c r="E50" s="4" t="s">
        <v>10615</v>
      </c>
    </row>
    <row r="51" spans="1:5" x14ac:dyDescent="0.35">
      <c r="A51">
        <v>212</v>
      </c>
      <c r="B51" s="4" t="s">
        <v>1899</v>
      </c>
      <c r="C51" s="4" t="s">
        <v>2680</v>
      </c>
      <c r="D51" s="4" t="s">
        <v>5705</v>
      </c>
      <c r="E51" s="4" t="s">
        <v>11901</v>
      </c>
    </row>
    <row r="52" spans="1:5" x14ac:dyDescent="0.35">
      <c r="A52">
        <v>213</v>
      </c>
      <c r="B52" s="4" t="s">
        <v>1899</v>
      </c>
      <c r="C52" s="4" t="s">
        <v>2680</v>
      </c>
      <c r="D52" s="4" t="s">
        <v>5705</v>
      </c>
      <c r="E52" s="4" t="s">
        <v>12361</v>
      </c>
    </row>
    <row r="53" spans="1:5" x14ac:dyDescent="0.35">
      <c r="A53">
        <v>214</v>
      </c>
      <c r="B53" s="4" t="s">
        <v>1899</v>
      </c>
      <c r="C53" s="4" t="s">
        <v>2680</v>
      </c>
      <c r="D53" s="4" t="s">
        <v>5705</v>
      </c>
      <c r="E53" s="4" t="s">
        <v>12484</v>
      </c>
    </row>
    <row r="54" spans="1:5" x14ac:dyDescent="0.35">
      <c r="A54">
        <v>215</v>
      </c>
      <c r="B54" s="4" t="s">
        <v>1899</v>
      </c>
      <c r="C54" s="4" t="s">
        <v>2680</v>
      </c>
      <c r="D54" s="4" t="s">
        <v>5705</v>
      </c>
      <c r="E54" s="4" t="s">
        <v>12655</v>
      </c>
    </row>
    <row r="55" spans="1:5" x14ac:dyDescent="0.35">
      <c r="A55">
        <v>216</v>
      </c>
      <c r="B55" s="4" t="s">
        <v>1899</v>
      </c>
      <c r="C55" s="4" t="s">
        <v>2680</v>
      </c>
      <c r="D55" s="4" t="s">
        <v>5705</v>
      </c>
      <c r="E55" s="4" t="s">
        <v>12758</v>
      </c>
    </row>
    <row r="56" spans="1:5" x14ac:dyDescent="0.35">
      <c r="A56">
        <v>217</v>
      </c>
      <c r="B56" s="4" t="s">
        <v>1899</v>
      </c>
      <c r="C56" s="4" t="s">
        <v>2680</v>
      </c>
      <c r="D56" s="4" t="s">
        <v>5705</v>
      </c>
      <c r="E56" s="4" t="s">
        <v>13210</v>
      </c>
    </row>
    <row r="57" spans="1:5" x14ac:dyDescent="0.35">
      <c r="A57">
        <v>218</v>
      </c>
      <c r="B57" s="4" t="s">
        <v>1899</v>
      </c>
      <c r="C57" s="4" t="s">
        <v>2680</v>
      </c>
      <c r="D57" s="4" t="s">
        <v>5705</v>
      </c>
      <c r="E57" s="4" t="s">
        <v>13352</v>
      </c>
    </row>
    <row r="58" spans="1:5" x14ac:dyDescent="0.35">
      <c r="A58">
        <v>219</v>
      </c>
      <c r="B58" s="4" t="s">
        <v>1899</v>
      </c>
      <c r="C58" s="4" t="s">
        <v>2680</v>
      </c>
      <c r="D58" s="4" t="s">
        <v>5705</v>
      </c>
      <c r="E58" s="4" t="s">
        <v>12831</v>
      </c>
    </row>
    <row r="59" spans="1:5" x14ac:dyDescent="0.35">
      <c r="A59">
        <v>220</v>
      </c>
      <c r="B59" s="4" t="s">
        <v>1899</v>
      </c>
      <c r="C59" s="4" t="s">
        <v>2680</v>
      </c>
      <c r="D59" s="4" t="s">
        <v>5705</v>
      </c>
      <c r="E59" s="4" t="s">
        <v>14338</v>
      </c>
    </row>
    <row r="60" spans="1:5" x14ac:dyDescent="0.35">
      <c r="A60">
        <v>225</v>
      </c>
      <c r="B60" s="4" t="s">
        <v>1899</v>
      </c>
      <c r="C60" s="4" t="s">
        <v>2680</v>
      </c>
      <c r="D60" s="4" t="s">
        <v>2909</v>
      </c>
      <c r="E60" s="4" t="s">
        <v>3128</v>
      </c>
    </row>
    <row r="61" spans="1:5" x14ac:dyDescent="0.35">
      <c r="A61">
        <v>226</v>
      </c>
      <c r="B61" s="4" t="s">
        <v>1899</v>
      </c>
      <c r="C61" s="4" t="s">
        <v>2680</v>
      </c>
      <c r="D61" s="4" t="s">
        <v>2909</v>
      </c>
      <c r="E61" s="4" t="s">
        <v>3170</v>
      </c>
    </row>
    <row r="62" spans="1:5" x14ac:dyDescent="0.35">
      <c r="A62">
        <v>227</v>
      </c>
      <c r="B62" s="4" t="s">
        <v>1899</v>
      </c>
      <c r="C62" s="4" t="s">
        <v>2680</v>
      </c>
      <c r="D62" s="4" t="s">
        <v>2909</v>
      </c>
      <c r="E62" s="4" t="s">
        <v>2968</v>
      </c>
    </row>
    <row r="63" spans="1:5" x14ac:dyDescent="0.35">
      <c r="A63">
        <v>230</v>
      </c>
      <c r="B63" s="4" t="s">
        <v>1899</v>
      </c>
      <c r="C63" s="4" t="s">
        <v>2680</v>
      </c>
      <c r="D63" s="4" t="s">
        <v>2909</v>
      </c>
      <c r="E63" s="4" t="s">
        <v>3858</v>
      </c>
    </row>
    <row r="64" spans="1:5" x14ac:dyDescent="0.35">
      <c r="A64">
        <v>234</v>
      </c>
      <c r="B64" s="4" t="s">
        <v>2444</v>
      </c>
      <c r="C64" s="4" t="s">
        <v>6166</v>
      </c>
      <c r="D64" s="4" t="s">
        <v>5705</v>
      </c>
      <c r="E64" s="4" t="s">
        <v>15019</v>
      </c>
    </row>
    <row r="65" spans="1:5" x14ac:dyDescent="0.35">
      <c r="A65">
        <v>249</v>
      </c>
      <c r="B65" s="4" t="s">
        <v>1646</v>
      </c>
      <c r="C65" s="4" t="s">
        <v>3177</v>
      </c>
      <c r="D65" s="4" t="s">
        <v>5705</v>
      </c>
      <c r="E65" s="4" t="s">
        <v>6696</v>
      </c>
    </row>
    <row r="66" spans="1:5" x14ac:dyDescent="0.35">
      <c r="A66">
        <v>250</v>
      </c>
      <c r="B66" s="4" t="s">
        <v>1646</v>
      </c>
      <c r="C66" s="4" t="s">
        <v>3177</v>
      </c>
      <c r="D66" s="4" t="s">
        <v>5705</v>
      </c>
      <c r="E66" s="4" t="s">
        <v>11002</v>
      </c>
    </row>
    <row r="67" spans="1:5" x14ac:dyDescent="0.35">
      <c r="A67">
        <v>252</v>
      </c>
      <c r="B67" s="4" t="s">
        <v>1646</v>
      </c>
      <c r="C67" s="4" t="s">
        <v>3177</v>
      </c>
      <c r="D67" s="4" t="s">
        <v>5705</v>
      </c>
      <c r="E67" s="4" t="s">
        <v>14987</v>
      </c>
    </row>
    <row r="68" spans="1:5" x14ac:dyDescent="0.35">
      <c r="A68">
        <v>254</v>
      </c>
      <c r="B68" s="4" t="s">
        <v>1646</v>
      </c>
      <c r="C68" s="4" t="s">
        <v>3177</v>
      </c>
      <c r="D68" s="4" t="s">
        <v>2909</v>
      </c>
      <c r="E68" s="4" t="s">
        <v>4791</v>
      </c>
    </row>
    <row r="69" spans="1:5" x14ac:dyDescent="0.35">
      <c r="A69">
        <v>256</v>
      </c>
      <c r="B69" s="4" t="s">
        <v>1646</v>
      </c>
      <c r="C69" s="4" t="s">
        <v>3177</v>
      </c>
      <c r="D69" s="4" t="s">
        <v>5705</v>
      </c>
      <c r="E69" s="4" t="s">
        <v>13631</v>
      </c>
    </row>
    <row r="70" spans="1:5" x14ac:dyDescent="0.35">
      <c r="A70">
        <v>257</v>
      </c>
      <c r="B70" s="4" t="s">
        <v>1646</v>
      </c>
      <c r="C70" s="4" t="s">
        <v>3177</v>
      </c>
      <c r="D70" s="4" t="s">
        <v>5705</v>
      </c>
      <c r="E70" s="4" t="s">
        <v>11824</v>
      </c>
    </row>
    <row r="71" spans="1:5" x14ac:dyDescent="0.35">
      <c r="A71">
        <v>259</v>
      </c>
      <c r="B71" s="4" t="s">
        <v>1646</v>
      </c>
      <c r="C71" s="4" t="s">
        <v>3177</v>
      </c>
      <c r="D71" s="4" t="s">
        <v>5705</v>
      </c>
      <c r="E71" s="4" t="s">
        <v>8025</v>
      </c>
    </row>
    <row r="72" spans="1:5" x14ac:dyDescent="0.35">
      <c r="A72">
        <v>261</v>
      </c>
      <c r="B72" s="4" t="s">
        <v>1646</v>
      </c>
      <c r="C72" s="4" t="s">
        <v>3177</v>
      </c>
      <c r="D72" s="4" t="s">
        <v>5705</v>
      </c>
      <c r="E72" s="4" t="s">
        <v>8943</v>
      </c>
    </row>
    <row r="73" spans="1:5" x14ac:dyDescent="0.35">
      <c r="A73">
        <v>262</v>
      </c>
      <c r="B73" s="4" t="s">
        <v>1646</v>
      </c>
      <c r="C73" s="4" t="s">
        <v>3177</v>
      </c>
      <c r="D73" s="4" t="s">
        <v>5705</v>
      </c>
      <c r="E73" s="4" t="s">
        <v>6134</v>
      </c>
    </row>
    <row r="74" spans="1:5" x14ac:dyDescent="0.35">
      <c r="A74">
        <v>267</v>
      </c>
      <c r="B74" s="4" t="s">
        <v>3175</v>
      </c>
      <c r="C74" s="4" t="s">
        <v>3177</v>
      </c>
      <c r="D74" s="4" t="s">
        <v>5705</v>
      </c>
      <c r="E74" s="4" t="s">
        <v>11933</v>
      </c>
    </row>
    <row r="75" spans="1:5" x14ac:dyDescent="0.35">
      <c r="A75">
        <v>270</v>
      </c>
      <c r="B75" s="4" t="s">
        <v>3031</v>
      </c>
      <c r="C75" s="4" t="s">
        <v>1859</v>
      </c>
      <c r="D75" s="4" t="s">
        <v>2909</v>
      </c>
      <c r="E75" s="4" t="s">
        <v>3032</v>
      </c>
    </row>
    <row r="76" spans="1:5" x14ac:dyDescent="0.35">
      <c r="A76">
        <v>278</v>
      </c>
      <c r="B76" s="4" t="s">
        <v>3126</v>
      </c>
      <c r="C76" s="4" t="s">
        <v>39</v>
      </c>
      <c r="D76" s="4" t="s">
        <v>2909</v>
      </c>
      <c r="E76" s="4" t="s">
        <v>3127</v>
      </c>
    </row>
    <row r="77" spans="1:5" x14ac:dyDescent="0.35">
      <c r="A77">
        <v>285</v>
      </c>
      <c r="B77" s="4" t="s">
        <v>3065</v>
      </c>
      <c r="C77" s="4" t="s">
        <v>1681</v>
      </c>
      <c r="D77" s="4" t="s">
        <v>5705</v>
      </c>
      <c r="E77" s="4" t="s">
        <v>7964</v>
      </c>
    </row>
    <row r="78" spans="1:5" x14ac:dyDescent="0.35">
      <c r="A78">
        <v>305</v>
      </c>
      <c r="B78" s="4" t="s">
        <v>1833</v>
      </c>
      <c r="C78" s="4" t="s">
        <v>2229</v>
      </c>
      <c r="D78" s="4" t="s">
        <v>5705</v>
      </c>
      <c r="E78" s="4" t="s">
        <v>7091</v>
      </c>
    </row>
    <row r="79" spans="1:5" x14ac:dyDescent="0.35">
      <c r="A79">
        <v>306</v>
      </c>
      <c r="B79" s="4" t="s">
        <v>1833</v>
      </c>
      <c r="C79" s="4" t="s">
        <v>1800</v>
      </c>
      <c r="D79" s="4" t="s">
        <v>5705</v>
      </c>
      <c r="E79" s="4" t="s">
        <v>7050</v>
      </c>
    </row>
    <row r="80" spans="1:5" x14ac:dyDescent="0.35">
      <c r="A80">
        <v>308</v>
      </c>
      <c r="B80" s="4" t="s">
        <v>1833</v>
      </c>
      <c r="C80" s="4" t="s">
        <v>3293</v>
      </c>
      <c r="D80" s="4" t="s">
        <v>5705</v>
      </c>
      <c r="E80" s="4" t="s">
        <v>15020</v>
      </c>
    </row>
    <row r="81" spans="1:5" x14ac:dyDescent="0.35">
      <c r="A81">
        <v>309</v>
      </c>
      <c r="B81" s="4" t="s">
        <v>1833</v>
      </c>
      <c r="C81" s="4" t="s">
        <v>2229</v>
      </c>
      <c r="D81" s="4" t="s">
        <v>5705</v>
      </c>
      <c r="E81" s="4" t="s">
        <v>6051</v>
      </c>
    </row>
    <row r="82" spans="1:5" x14ac:dyDescent="0.35">
      <c r="A82">
        <v>320</v>
      </c>
      <c r="B82" s="4" t="s">
        <v>1833</v>
      </c>
      <c r="C82" s="4" t="s">
        <v>2229</v>
      </c>
      <c r="D82" s="4" t="s">
        <v>5705</v>
      </c>
      <c r="E82" s="4" t="s">
        <v>6595</v>
      </c>
    </row>
    <row r="83" spans="1:5" x14ac:dyDescent="0.35">
      <c r="A83">
        <v>329</v>
      </c>
      <c r="B83" s="4" t="s">
        <v>3182</v>
      </c>
      <c r="C83" s="4" t="s">
        <v>2173</v>
      </c>
      <c r="D83" s="4" t="s">
        <v>2909</v>
      </c>
      <c r="E83" s="4" t="s">
        <v>4098</v>
      </c>
    </row>
    <row r="84" spans="1:5" x14ac:dyDescent="0.35">
      <c r="A84">
        <v>338</v>
      </c>
      <c r="B84" s="4" t="s">
        <v>3756</v>
      </c>
      <c r="C84" s="4" t="s">
        <v>1743</v>
      </c>
      <c r="D84" s="4" t="s">
        <v>2909</v>
      </c>
      <c r="E84" s="4" t="s">
        <v>3757</v>
      </c>
    </row>
    <row r="85" spans="1:5" x14ac:dyDescent="0.35">
      <c r="A85">
        <v>345</v>
      </c>
      <c r="B85" s="4" t="s">
        <v>3995</v>
      </c>
      <c r="C85" s="4" t="s">
        <v>1675</v>
      </c>
      <c r="D85" s="4" t="s">
        <v>5705</v>
      </c>
      <c r="E85" s="4" t="s">
        <v>12898</v>
      </c>
    </row>
    <row r="86" spans="1:5" x14ac:dyDescent="0.35">
      <c r="A86">
        <v>349</v>
      </c>
      <c r="B86" s="4" t="s">
        <v>5977</v>
      </c>
      <c r="C86" s="4" t="s">
        <v>277</v>
      </c>
      <c r="D86" s="4" t="s">
        <v>5705</v>
      </c>
      <c r="E86" s="4" t="s">
        <v>15461</v>
      </c>
    </row>
    <row r="87" spans="1:5" x14ac:dyDescent="0.35">
      <c r="A87">
        <v>351</v>
      </c>
      <c r="B87" s="4" t="s">
        <v>5977</v>
      </c>
      <c r="C87" s="4" t="s">
        <v>277</v>
      </c>
      <c r="D87" s="4" t="s">
        <v>5705</v>
      </c>
      <c r="E87" s="4" t="s">
        <v>13816</v>
      </c>
    </row>
    <row r="88" spans="1:5" x14ac:dyDescent="0.35">
      <c r="A88">
        <v>355</v>
      </c>
      <c r="B88" s="4" t="s">
        <v>8774</v>
      </c>
      <c r="C88" s="4" t="s">
        <v>1871</v>
      </c>
      <c r="D88" s="4" t="s">
        <v>5705</v>
      </c>
      <c r="E88" s="4" t="s">
        <v>8775</v>
      </c>
    </row>
    <row r="89" spans="1:5" x14ac:dyDescent="0.35">
      <c r="A89">
        <v>357</v>
      </c>
      <c r="B89" s="4" t="s">
        <v>7373</v>
      </c>
      <c r="C89" s="4" t="s">
        <v>1800</v>
      </c>
      <c r="D89" s="4" t="s">
        <v>5705</v>
      </c>
      <c r="E89" s="4" t="s">
        <v>7374</v>
      </c>
    </row>
    <row r="90" spans="1:5" x14ac:dyDescent="0.35">
      <c r="A90">
        <v>358</v>
      </c>
      <c r="B90" s="4" t="s">
        <v>4632</v>
      </c>
      <c r="C90" s="4" t="s">
        <v>1800</v>
      </c>
      <c r="D90" s="4" t="s">
        <v>2909</v>
      </c>
      <c r="E90" s="4" t="s">
        <v>4633</v>
      </c>
    </row>
    <row r="91" spans="1:5" x14ac:dyDescent="0.35">
      <c r="A91">
        <v>384</v>
      </c>
      <c r="B91" s="4" t="s">
        <v>1899</v>
      </c>
      <c r="C91" s="4" t="s">
        <v>2680</v>
      </c>
      <c r="D91" s="4" t="s">
        <v>15554</v>
      </c>
      <c r="E91" s="4" t="s">
        <v>16207</v>
      </c>
    </row>
    <row r="92" spans="1:5" x14ac:dyDescent="0.35">
      <c r="A92">
        <v>385</v>
      </c>
      <c r="B92" s="4" t="s">
        <v>1899</v>
      </c>
      <c r="C92" s="4" t="s">
        <v>2680</v>
      </c>
      <c r="D92" s="4" t="s">
        <v>15554</v>
      </c>
      <c r="E92" s="4" t="s">
        <v>16729</v>
      </c>
    </row>
    <row r="93" spans="1:5" x14ac:dyDescent="0.35">
      <c r="A93">
        <v>386</v>
      </c>
      <c r="B93" s="4" t="s">
        <v>1899</v>
      </c>
      <c r="C93" s="4" t="s">
        <v>2680</v>
      </c>
      <c r="D93" s="4" t="s">
        <v>15554</v>
      </c>
      <c r="E93" s="4" t="s">
        <v>17270</v>
      </c>
    </row>
    <row r="94" spans="1:5" x14ac:dyDescent="0.35">
      <c r="A94">
        <v>387</v>
      </c>
      <c r="B94" s="4" t="s">
        <v>2444</v>
      </c>
      <c r="C94" s="4" t="s">
        <v>16272</v>
      </c>
      <c r="D94" s="4" t="s">
        <v>15554</v>
      </c>
      <c r="E94" s="4" t="s">
        <v>16271</v>
      </c>
    </row>
    <row r="95" spans="1:5" x14ac:dyDescent="0.35">
      <c r="A95">
        <v>390</v>
      </c>
      <c r="B95" s="4" t="s">
        <v>1646</v>
      </c>
      <c r="C95" s="4" t="s">
        <v>3177</v>
      </c>
      <c r="D95" s="4" t="s">
        <v>15554</v>
      </c>
      <c r="E95" s="4" t="s">
        <v>17222</v>
      </c>
    </row>
    <row r="96" spans="1:5" x14ac:dyDescent="0.35">
      <c r="A96">
        <v>393</v>
      </c>
      <c r="B96" s="4" t="s">
        <v>1646</v>
      </c>
      <c r="C96" s="4" t="s">
        <v>3177</v>
      </c>
      <c r="D96" s="4" t="s">
        <v>15554</v>
      </c>
      <c r="E96" s="4" t="s">
        <v>17256</v>
      </c>
    </row>
    <row r="97" spans="1:5" x14ac:dyDescent="0.35">
      <c r="A97">
        <v>394</v>
      </c>
      <c r="B97" s="4" t="s">
        <v>1646</v>
      </c>
      <c r="C97" s="4" t="s">
        <v>3177</v>
      </c>
      <c r="D97" s="4" t="s">
        <v>15554</v>
      </c>
      <c r="E97" s="4" t="s">
        <v>17299</v>
      </c>
    </row>
    <row r="98" spans="1:5" x14ac:dyDescent="0.35">
      <c r="A98">
        <v>395</v>
      </c>
      <c r="B98" s="4" t="s">
        <v>3175</v>
      </c>
      <c r="C98" s="4" t="s">
        <v>3177</v>
      </c>
      <c r="D98" s="4" t="s">
        <v>15554</v>
      </c>
      <c r="E98" s="4" t="s">
        <v>16370</v>
      </c>
    </row>
    <row r="99" spans="1:5" x14ac:dyDescent="0.35">
      <c r="A99">
        <v>396</v>
      </c>
      <c r="B99" s="4" t="s">
        <v>1808</v>
      </c>
      <c r="C99" s="4" t="s">
        <v>277</v>
      </c>
      <c r="D99" s="4" t="s">
        <v>15554</v>
      </c>
      <c r="E99" s="4" t="s">
        <v>16225</v>
      </c>
    </row>
    <row r="100" spans="1:5" x14ac:dyDescent="0.35">
      <c r="A100">
        <v>399</v>
      </c>
      <c r="B100" s="4" t="s">
        <v>1808</v>
      </c>
      <c r="C100" s="4" t="s">
        <v>1533</v>
      </c>
      <c r="D100" s="4" t="s">
        <v>15554</v>
      </c>
      <c r="E100" s="4" t="s">
        <v>16126</v>
      </c>
    </row>
    <row r="101" spans="1:5" x14ac:dyDescent="0.35">
      <c r="A101">
        <v>404</v>
      </c>
      <c r="B101" s="4" t="s">
        <v>2347</v>
      </c>
      <c r="C101" s="4" t="s">
        <v>39</v>
      </c>
      <c r="D101" s="4" t="s">
        <v>5705</v>
      </c>
      <c r="E101" s="4" t="s">
        <v>15015</v>
      </c>
    </row>
    <row r="102" spans="1:5" x14ac:dyDescent="0.35">
      <c r="A102">
        <v>409</v>
      </c>
      <c r="B102" s="4" t="s">
        <v>2347</v>
      </c>
      <c r="C102" s="4" t="s">
        <v>39</v>
      </c>
      <c r="D102" s="4" t="s">
        <v>15554</v>
      </c>
      <c r="E102" s="4" t="s">
        <v>17291</v>
      </c>
    </row>
    <row r="103" spans="1:5" x14ac:dyDescent="0.35">
      <c r="A103">
        <v>410</v>
      </c>
      <c r="B103" s="4" t="s">
        <v>7604</v>
      </c>
      <c r="C103" s="4" t="s">
        <v>1627</v>
      </c>
      <c r="D103" s="4" t="s">
        <v>5705</v>
      </c>
      <c r="E103" s="4" t="s">
        <v>7605</v>
      </c>
    </row>
    <row r="104" spans="1:5" x14ac:dyDescent="0.35">
      <c r="A104">
        <v>412</v>
      </c>
      <c r="B104" s="4" t="s">
        <v>7604</v>
      </c>
      <c r="C104" s="4" t="s">
        <v>1627</v>
      </c>
      <c r="D104" s="4" t="s">
        <v>5705</v>
      </c>
      <c r="E104" s="4" t="s">
        <v>9242</v>
      </c>
    </row>
    <row r="105" spans="1:5" x14ac:dyDescent="0.35">
      <c r="A105">
        <v>420</v>
      </c>
      <c r="B105" s="4" t="s">
        <v>3742</v>
      </c>
      <c r="C105" s="4" t="s">
        <v>3744</v>
      </c>
      <c r="D105" s="4" t="s">
        <v>2909</v>
      </c>
      <c r="E105" s="4" t="s">
        <v>3743</v>
      </c>
    </row>
    <row r="106" spans="1:5" x14ac:dyDescent="0.35">
      <c r="A106">
        <v>422</v>
      </c>
      <c r="B106" s="4" t="s">
        <v>8426</v>
      </c>
      <c r="C106" s="4" t="s">
        <v>8427</v>
      </c>
      <c r="D106" s="4" t="s">
        <v>5705</v>
      </c>
      <c r="E106" s="4" t="s">
        <v>8425</v>
      </c>
    </row>
    <row r="107" spans="1:5" x14ac:dyDescent="0.35">
      <c r="A107">
        <v>427</v>
      </c>
      <c r="B107" s="4" t="s">
        <v>1833</v>
      </c>
      <c r="C107" s="4" t="s">
        <v>2229</v>
      </c>
      <c r="D107" s="4" t="s">
        <v>15554</v>
      </c>
      <c r="E107" s="4" t="s">
        <v>16166</v>
      </c>
    </row>
    <row r="108" spans="1:5" x14ac:dyDescent="0.35">
      <c r="A108">
        <v>428</v>
      </c>
      <c r="B108" s="4" t="s">
        <v>1833</v>
      </c>
      <c r="C108" s="4" t="s">
        <v>2229</v>
      </c>
      <c r="D108" s="4" t="s">
        <v>15554</v>
      </c>
      <c r="E108" s="4" t="s">
        <v>17271</v>
      </c>
    </row>
    <row r="109" spans="1:5" x14ac:dyDescent="0.35">
      <c r="A109">
        <v>429</v>
      </c>
      <c r="B109" s="4" t="s">
        <v>3686</v>
      </c>
      <c r="C109" s="4" t="s">
        <v>1859</v>
      </c>
      <c r="D109" s="4" t="s">
        <v>2909</v>
      </c>
      <c r="E109" s="4" t="s">
        <v>3687</v>
      </c>
    </row>
    <row r="110" spans="1:5" x14ac:dyDescent="0.35">
      <c r="A110">
        <v>437</v>
      </c>
      <c r="B110" s="4" t="s">
        <v>6995</v>
      </c>
      <c r="C110" s="4" t="s">
        <v>1859</v>
      </c>
      <c r="D110" s="4" t="s">
        <v>5705</v>
      </c>
      <c r="E110" s="4" t="s">
        <v>6996</v>
      </c>
    </row>
    <row r="111" spans="1:5" x14ac:dyDescent="0.35">
      <c r="A111">
        <v>439</v>
      </c>
      <c r="B111" s="4" t="s">
        <v>15730</v>
      </c>
      <c r="C111" s="4" t="s">
        <v>1859</v>
      </c>
      <c r="D111" s="4" t="s">
        <v>15554</v>
      </c>
      <c r="E111" s="4" t="s">
        <v>15731</v>
      </c>
    </row>
    <row r="112" spans="1:5" x14ac:dyDescent="0.35">
      <c r="A112">
        <v>443</v>
      </c>
      <c r="B112" s="4" t="s">
        <v>8029</v>
      </c>
      <c r="C112" s="4" t="s">
        <v>1675</v>
      </c>
      <c r="D112" s="4" t="s">
        <v>5705</v>
      </c>
      <c r="E112" s="4" t="s">
        <v>8030</v>
      </c>
    </row>
    <row r="113" spans="1:5" x14ac:dyDescent="0.35">
      <c r="A113">
        <v>447</v>
      </c>
      <c r="B113" s="4" t="s">
        <v>17223</v>
      </c>
      <c r="C113" s="4" t="s">
        <v>1681</v>
      </c>
      <c r="D113" s="4" t="s">
        <v>15554</v>
      </c>
      <c r="E113" s="4" t="s">
        <v>17224</v>
      </c>
    </row>
    <row r="114" spans="1:5" x14ac:dyDescent="0.35">
      <c r="A114">
        <v>450</v>
      </c>
      <c r="B114" s="4" t="s">
        <v>4290</v>
      </c>
      <c r="C114" s="4" t="s">
        <v>4292</v>
      </c>
      <c r="D114" s="4" t="s">
        <v>15554</v>
      </c>
      <c r="E114" s="4" t="s">
        <v>16239</v>
      </c>
    </row>
    <row r="115" spans="1:5" x14ac:dyDescent="0.35">
      <c r="A115">
        <v>451</v>
      </c>
      <c r="B115" s="4" t="s">
        <v>4290</v>
      </c>
      <c r="C115" s="4" t="s">
        <v>4292</v>
      </c>
      <c r="D115" s="4" t="s">
        <v>5705</v>
      </c>
      <c r="E115" s="4" t="s">
        <v>7052</v>
      </c>
    </row>
    <row r="116" spans="1:5" x14ac:dyDescent="0.35">
      <c r="A116">
        <v>452</v>
      </c>
      <c r="B116" s="4" t="s">
        <v>4290</v>
      </c>
      <c r="C116" s="4" t="s">
        <v>10606</v>
      </c>
      <c r="D116" s="4" t="s">
        <v>5705</v>
      </c>
      <c r="E116" s="4" t="s">
        <v>10605</v>
      </c>
    </row>
    <row r="117" spans="1:5" x14ac:dyDescent="0.35">
      <c r="A117">
        <v>457</v>
      </c>
      <c r="B117" s="4" t="s">
        <v>15933</v>
      </c>
      <c r="C117" s="4" t="s">
        <v>1859</v>
      </c>
      <c r="D117" s="4" t="s">
        <v>15554</v>
      </c>
      <c r="E117" s="4" t="s">
        <v>16452</v>
      </c>
    </row>
    <row r="118" spans="1:5" x14ac:dyDescent="0.35">
      <c r="A118">
        <v>461</v>
      </c>
      <c r="B118" s="4" t="s">
        <v>2132</v>
      </c>
      <c r="C118" s="4" t="s">
        <v>2134</v>
      </c>
      <c r="D118" s="4" t="s">
        <v>15554</v>
      </c>
      <c r="E118" s="4" t="s">
        <v>16155</v>
      </c>
    </row>
    <row r="119" spans="1:5" x14ac:dyDescent="0.35">
      <c r="A119">
        <v>462</v>
      </c>
      <c r="B119" s="4" t="s">
        <v>2132</v>
      </c>
      <c r="C119" s="4" t="s">
        <v>2134</v>
      </c>
      <c r="D119" s="4" t="s">
        <v>5705</v>
      </c>
      <c r="E119" s="4" t="s">
        <v>11977</v>
      </c>
    </row>
    <row r="120" spans="1:5" x14ac:dyDescent="0.35">
      <c r="A120">
        <v>463</v>
      </c>
      <c r="B120" s="4" t="s">
        <v>2132</v>
      </c>
      <c r="C120" s="4" t="s">
        <v>2134</v>
      </c>
      <c r="D120" s="4" t="s">
        <v>5705</v>
      </c>
      <c r="E120" s="4" t="s">
        <v>8749</v>
      </c>
    </row>
    <row r="121" spans="1:5" x14ac:dyDescent="0.35">
      <c r="A121">
        <v>468</v>
      </c>
      <c r="B121" s="4" t="s">
        <v>2132</v>
      </c>
      <c r="C121" s="4" t="s">
        <v>2134</v>
      </c>
      <c r="D121" s="4" t="s">
        <v>5705</v>
      </c>
      <c r="E121" s="4" t="s">
        <v>12663</v>
      </c>
    </row>
    <row r="122" spans="1:5" x14ac:dyDescent="0.35">
      <c r="A122">
        <v>472</v>
      </c>
      <c r="B122" s="4" t="s">
        <v>8042</v>
      </c>
      <c r="C122" s="4" t="s">
        <v>8044</v>
      </c>
      <c r="D122" s="4" t="s">
        <v>5705</v>
      </c>
      <c r="E122" s="4" t="s">
        <v>8043</v>
      </c>
    </row>
    <row r="123" spans="1:5" x14ac:dyDescent="0.35">
      <c r="A123">
        <v>473</v>
      </c>
      <c r="B123" s="4" t="s">
        <v>4069</v>
      </c>
      <c r="C123" s="4" t="s">
        <v>1627</v>
      </c>
      <c r="D123" s="4" t="s">
        <v>5705</v>
      </c>
      <c r="E123" s="4" t="s">
        <v>8022</v>
      </c>
    </row>
    <row r="124" spans="1:5" x14ac:dyDescent="0.35">
      <c r="A124">
        <v>474</v>
      </c>
      <c r="B124" s="4" t="s">
        <v>4075</v>
      </c>
      <c r="C124" s="4" t="s">
        <v>1675</v>
      </c>
      <c r="D124" s="4" t="s">
        <v>5705</v>
      </c>
      <c r="E124" s="4" t="s">
        <v>15013</v>
      </c>
    </row>
    <row r="125" spans="1:5" x14ac:dyDescent="0.35">
      <c r="A125">
        <v>476</v>
      </c>
      <c r="B125" s="4" t="s">
        <v>1836</v>
      </c>
      <c r="C125" s="4" t="s">
        <v>1859</v>
      </c>
      <c r="D125" s="4" t="s">
        <v>5705</v>
      </c>
      <c r="E125" s="4" t="s">
        <v>12777</v>
      </c>
    </row>
    <row r="126" spans="1:5" x14ac:dyDescent="0.35">
      <c r="A126">
        <v>481</v>
      </c>
      <c r="B126" s="4" t="s">
        <v>6893</v>
      </c>
      <c r="C126" s="4" t="s">
        <v>1800</v>
      </c>
      <c r="D126" s="4" t="s">
        <v>5705</v>
      </c>
      <c r="E126" s="4" t="s">
        <v>6894</v>
      </c>
    </row>
    <row r="127" spans="1:5" x14ac:dyDescent="0.35">
      <c r="A127">
        <v>482</v>
      </c>
      <c r="B127" s="4" t="s">
        <v>1836</v>
      </c>
      <c r="C127" s="4" t="s">
        <v>1859</v>
      </c>
      <c r="D127" s="4" t="s">
        <v>5705</v>
      </c>
      <c r="E127" s="4" t="s">
        <v>8773</v>
      </c>
    </row>
    <row r="128" spans="1:5" x14ac:dyDescent="0.35">
      <c r="A128">
        <v>483</v>
      </c>
      <c r="B128" s="4" t="s">
        <v>14412</v>
      </c>
      <c r="C128" s="4" t="s">
        <v>1859</v>
      </c>
      <c r="D128" s="4" t="s">
        <v>5705</v>
      </c>
      <c r="E128" s="4" t="s">
        <v>14411</v>
      </c>
    </row>
    <row r="129" spans="1:5" x14ac:dyDescent="0.35">
      <c r="A129">
        <v>486</v>
      </c>
      <c r="B129" s="4" t="s">
        <v>16279</v>
      </c>
      <c r="C129" s="4" t="s">
        <v>903</v>
      </c>
      <c r="D129" s="4" t="s">
        <v>15554</v>
      </c>
      <c r="E129" s="4" t="s">
        <v>17295</v>
      </c>
    </row>
    <row r="130" spans="1:5" x14ac:dyDescent="0.35">
      <c r="A130">
        <v>490</v>
      </c>
      <c r="B130" s="4" t="s">
        <v>6635</v>
      </c>
      <c r="C130" s="4" t="s">
        <v>1675</v>
      </c>
      <c r="D130" s="4" t="s">
        <v>15554</v>
      </c>
      <c r="E130" s="4" t="s">
        <v>16202</v>
      </c>
    </row>
    <row r="131" spans="1:5" x14ac:dyDescent="0.35">
      <c r="A131">
        <v>491</v>
      </c>
      <c r="B131" s="4" t="s">
        <v>4261</v>
      </c>
      <c r="C131" s="4" t="s">
        <v>4740</v>
      </c>
      <c r="D131" s="4" t="s">
        <v>5705</v>
      </c>
      <c r="E131" s="4" t="s">
        <v>10028</v>
      </c>
    </row>
    <row r="132" spans="1:5" x14ac:dyDescent="0.35">
      <c r="A132">
        <v>492</v>
      </c>
      <c r="B132" s="4" t="s">
        <v>4261</v>
      </c>
      <c r="C132" s="4" t="s">
        <v>4740</v>
      </c>
      <c r="D132" s="4" t="s">
        <v>5705</v>
      </c>
      <c r="E132" s="4" t="s">
        <v>11807</v>
      </c>
    </row>
    <row r="133" spans="1:5" x14ac:dyDescent="0.35">
      <c r="A133">
        <v>495</v>
      </c>
      <c r="B133" s="4" t="s">
        <v>4261</v>
      </c>
      <c r="C133" s="4" t="s">
        <v>12742</v>
      </c>
      <c r="D133" s="4" t="s">
        <v>5705</v>
      </c>
      <c r="E133" s="4" t="s">
        <v>12741</v>
      </c>
    </row>
    <row r="134" spans="1:5" x14ac:dyDescent="0.35">
      <c r="A134">
        <v>496</v>
      </c>
      <c r="B134" s="4" t="s">
        <v>4261</v>
      </c>
      <c r="C134" s="4" t="s">
        <v>4263</v>
      </c>
      <c r="D134" s="4" t="s">
        <v>2909</v>
      </c>
      <c r="E134" s="4" t="s">
        <v>4262</v>
      </c>
    </row>
    <row r="135" spans="1:5" x14ac:dyDescent="0.35">
      <c r="A135">
        <v>497</v>
      </c>
      <c r="B135" s="4" t="s">
        <v>4261</v>
      </c>
      <c r="C135" s="4" t="s">
        <v>4740</v>
      </c>
      <c r="D135" s="4" t="s">
        <v>5705</v>
      </c>
      <c r="E135" s="4" t="s">
        <v>13195</v>
      </c>
    </row>
    <row r="136" spans="1:5" x14ac:dyDescent="0.35">
      <c r="A136">
        <v>501</v>
      </c>
      <c r="B136" s="4" t="s">
        <v>2828</v>
      </c>
      <c r="C136" s="4" t="s">
        <v>100</v>
      </c>
      <c r="D136" s="4" t="s">
        <v>15554</v>
      </c>
      <c r="E136" s="4" t="s">
        <v>16845</v>
      </c>
    </row>
    <row r="137" spans="1:5" x14ac:dyDescent="0.35">
      <c r="A137">
        <v>506</v>
      </c>
      <c r="B137" s="4" t="s">
        <v>2828</v>
      </c>
      <c r="C137" s="4" t="s">
        <v>100</v>
      </c>
      <c r="D137" s="4" t="s">
        <v>5705</v>
      </c>
      <c r="E137" s="4" t="s">
        <v>13943</v>
      </c>
    </row>
    <row r="138" spans="1:5" x14ac:dyDescent="0.35">
      <c r="A138">
        <v>510</v>
      </c>
      <c r="B138" s="4" t="s">
        <v>2828</v>
      </c>
      <c r="C138" s="4" t="s">
        <v>100</v>
      </c>
      <c r="D138" s="4" t="s">
        <v>15554</v>
      </c>
      <c r="E138" s="4" t="s">
        <v>16846</v>
      </c>
    </row>
    <row r="139" spans="1:5" x14ac:dyDescent="0.35">
      <c r="A139">
        <v>511</v>
      </c>
      <c r="B139" s="4" t="s">
        <v>2828</v>
      </c>
      <c r="C139" s="4" t="s">
        <v>100</v>
      </c>
      <c r="D139" s="4" t="s">
        <v>5705</v>
      </c>
      <c r="E139" s="4" t="s">
        <v>7553</v>
      </c>
    </row>
    <row r="140" spans="1:5" x14ac:dyDescent="0.35">
      <c r="A140">
        <v>514</v>
      </c>
      <c r="B140" s="4" t="s">
        <v>2828</v>
      </c>
      <c r="C140" s="4" t="s">
        <v>100</v>
      </c>
      <c r="D140" s="4" t="s">
        <v>2909</v>
      </c>
      <c r="E140" s="4" t="s">
        <v>3737</v>
      </c>
    </row>
    <row r="141" spans="1:5" x14ac:dyDescent="0.35">
      <c r="A141">
        <v>523</v>
      </c>
      <c r="B141" s="4" t="s">
        <v>2828</v>
      </c>
      <c r="C141" s="4" t="s">
        <v>100</v>
      </c>
      <c r="D141" s="4" t="s">
        <v>15554</v>
      </c>
      <c r="E141" s="4" t="s">
        <v>17246</v>
      </c>
    </row>
    <row r="142" spans="1:5" x14ac:dyDescent="0.35">
      <c r="A142">
        <v>525</v>
      </c>
      <c r="B142" s="4" t="s">
        <v>2828</v>
      </c>
      <c r="C142" s="4" t="s">
        <v>100</v>
      </c>
      <c r="D142" s="4" t="s">
        <v>5705</v>
      </c>
      <c r="E142" s="4" t="s">
        <v>6948</v>
      </c>
    </row>
    <row r="143" spans="1:5" x14ac:dyDescent="0.35">
      <c r="A143">
        <v>528</v>
      </c>
      <c r="B143" s="4" t="s">
        <v>2828</v>
      </c>
      <c r="C143" s="4" t="s">
        <v>100</v>
      </c>
      <c r="D143" s="4" t="s">
        <v>5705</v>
      </c>
      <c r="E143" s="4" t="s">
        <v>13925</v>
      </c>
    </row>
    <row r="144" spans="1:5" x14ac:dyDescent="0.35">
      <c r="A144">
        <v>533</v>
      </c>
      <c r="B144" s="4" t="s">
        <v>2828</v>
      </c>
      <c r="C144" s="4" t="s">
        <v>100</v>
      </c>
      <c r="D144" s="4" t="s">
        <v>5705</v>
      </c>
      <c r="E144" s="4" t="s">
        <v>8754</v>
      </c>
    </row>
    <row r="145" spans="1:5" x14ac:dyDescent="0.35">
      <c r="A145">
        <v>535</v>
      </c>
      <c r="B145" s="4" t="s">
        <v>2828</v>
      </c>
      <c r="C145" s="4" t="s">
        <v>100</v>
      </c>
      <c r="D145" s="4" t="s">
        <v>5705</v>
      </c>
      <c r="E145" s="4" t="s">
        <v>15062</v>
      </c>
    </row>
    <row r="146" spans="1:5" x14ac:dyDescent="0.35">
      <c r="A146">
        <v>550</v>
      </c>
      <c r="B146" s="4" t="s">
        <v>2848</v>
      </c>
      <c r="C146" s="4" t="s">
        <v>2849</v>
      </c>
      <c r="D146" s="4" t="s">
        <v>15554</v>
      </c>
      <c r="E146" s="4" t="s">
        <v>17226</v>
      </c>
    </row>
    <row r="147" spans="1:5" x14ac:dyDescent="0.35">
      <c r="A147">
        <v>552</v>
      </c>
      <c r="B147" s="4" t="s">
        <v>2848</v>
      </c>
      <c r="C147" s="4" t="s">
        <v>2849</v>
      </c>
      <c r="D147" s="4" t="s">
        <v>5705</v>
      </c>
      <c r="E147" s="4" t="s">
        <v>6332</v>
      </c>
    </row>
    <row r="148" spans="1:5" x14ac:dyDescent="0.35">
      <c r="A148">
        <v>553</v>
      </c>
      <c r="B148" s="4" t="s">
        <v>2848</v>
      </c>
      <c r="C148" s="4" t="s">
        <v>2849</v>
      </c>
      <c r="D148" s="4" t="s">
        <v>5705</v>
      </c>
      <c r="E148" s="4" t="s">
        <v>10029</v>
      </c>
    </row>
    <row r="149" spans="1:5" x14ac:dyDescent="0.35">
      <c r="A149">
        <v>554</v>
      </c>
      <c r="B149" s="4" t="s">
        <v>2848</v>
      </c>
      <c r="C149" s="4" t="s">
        <v>2849</v>
      </c>
      <c r="D149" s="4" t="s">
        <v>2909</v>
      </c>
      <c r="E149" s="4" t="s">
        <v>4020</v>
      </c>
    </row>
    <row r="150" spans="1:5" x14ac:dyDescent="0.35">
      <c r="A150">
        <v>556</v>
      </c>
      <c r="B150" s="4" t="s">
        <v>7029</v>
      </c>
      <c r="C150" s="4" t="s">
        <v>1095</v>
      </c>
      <c r="D150" s="4" t="s">
        <v>5705</v>
      </c>
      <c r="E150" s="4" t="s">
        <v>6959</v>
      </c>
    </row>
    <row r="151" spans="1:5" x14ac:dyDescent="0.35">
      <c r="A151">
        <v>558</v>
      </c>
      <c r="B151" s="4" t="s">
        <v>11664</v>
      </c>
      <c r="C151" s="4" t="s">
        <v>2433</v>
      </c>
      <c r="D151" s="4" t="s">
        <v>5705</v>
      </c>
      <c r="E151" s="4" t="s">
        <v>11665</v>
      </c>
    </row>
    <row r="152" spans="1:5" x14ac:dyDescent="0.35">
      <c r="A152">
        <v>566</v>
      </c>
      <c r="B152" s="4" t="s">
        <v>4010</v>
      </c>
      <c r="C152" s="4" t="s">
        <v>903</v>
      </c>
      <c r="D152" s="4" t="s">
        <v>5705</v>
      </c>
      <c r="E152" s="4" t="s">
        <v>7028</v>
      </c>
    </row>
    <row r="153" spans="1:5" x14ac:dyDescent="0.35">
      <c r="A153">
        <v>570</v>
      </c>
      <c r="B153" s="4" t="s">
        <v>7040</v>
      </c>
      <c r="C153" s="4" t="s">
        <v>7041</v>
      </c>
      <c r="D153" s="4" t="s">
        <v>5705</v>
      </c>
      <c r="E153" s="4" t="s">
        <v>7037</v>
      </c>
    </row>
    <row r="154" spans="1:5" x14ac:dyDescent="0.35">
      <c r="A154">
        <v>572</v>
      </c>
      <c r="B154" s="4" t="s">
        <v>12832</v>
      </c>
      <c r="C154" s="4" t="s">
        <v>1859</v>
      </c>
      <c r="D154" s="4" t="s">
        <v>5705</v>
      </c>
      <c r="E154" s="4" t="s">
        <v>12833</v>
      </c>
    </row>
    <row r="155" spans="1:5" x14ac:dyDescent="0.35">
      <c r="A155">
        <v>573</v>
      </c>
      <c r="B155" s="4" t="s">
        <v>7006</v>
      </c>
      <c r="C155" s="4" t="s">
        <v>903</v>
      </c>
      <c r="D155" s="4" t="s">
        <v>5705</v>
      </c>
      <c r="E155" s="4" t="s">
        <v>7007</v>
      </c>
    </row>
    <row r="156" spans="1:5" x14ac:dyDescent="0.35">
      <c r="A156">
        <v>575</v>
      </c>
      <c r="B156" s="4" t="s">
        <v>3370</v>
      </c>
      <c r="C156" s="4" t="s">
        <v>3372</v>
      </c>
      <c r="D156" s="4" t="s">
        <v>2909</v>
      </c>
      <c r="E156" s="4" t="s">
        <v>3371</v>
      </c>
    </row>
    <row r="157" spans="1:5" x14ac:dyDescent="0.35">
      <c r="A157">
        <v>576</v>
      </c>
      <c r="B157" s="4" t="s">
        <v>3370</v>
      </c>
      <c r="C157" s="4" t="s">
        <v>3372</v>
      </c>
      <c r="D157" s="4" t="s">
        <v>5705</v>
      </c>
      <c r="E157" s="4" t="s">
        <v>7023</v>
      </c>
    </row>
    <row r="158" spans="1:5" x14ac:dyDescent="0.35">
      <c r="A158">
        <v>580</v>
      </c>
      <c r="B158" s="4" t="s">
        <v>6955</v>
      </c>
      <c r="C158" s="4" t="s">
        <v>1838</v>
      </c>
      <c r="D158" s="4" t="s">
        <v>5705</v>
      </c>
      <c r="E158" s="4" t="s">
        <v>6956</v>
      </c>
    </row>
    <row r="159" spans="1:5" x14ac:dyDescent="0.35">
      <c r="A159">
        <v>582</v>
      </c>
      <c r="B159" s="4" t="s">
        <v>5715</v>
      </c>
      <c r="C159" s="4" t="s">
        <v>2229</v>
      </c>
      <c r="D159" s="4" t="s">
        <v>5705</v>
      </c>
      <c r="E159" s="4" t="s">
        <v>5716</v>
      </c>
    </row>
    <row r="160" spans="1:5" x14ac:dyDescent="0.35">
      <c r="A160">
        <v>584</v>
      </c>
      <c r="B160" s="4" t="s">
        <v>6105</v>
      </c>
      <c r="C160" s="4" t="s">
        <v>10174</v>
      </c>
      <c r="D160" s="4" t="s">
        <v>5705</v>
      </c>
      <c r="E160" s="4" t="s">
        <v>10173</v>
      </c>
    </row>
    <row r="161" spans="1:5" x14ac:dyDescent="0.35">
      <c r="A161">
        <v>586</v>
      </c>
      <c r="B161" s="4" t="s">
        <v>6105</v>
      </c>
      <c r="C161" s="4" t="s">
        <v>2849</v>
      </c>
      <c r="D161" s="4" t="s">
        <v>5705</v>
      </c>
      <c r="E161" s="4" t="s">
        <v>14552</v>
      </c>
    </row>
    <row r="162" spans="1:5" x14ac:dyDescent="0.35">
      <c r="A162">
        <v>588</v>
      </c>
      <c r="B162" s="4" t="s">
        <v>6105</v>
      </c>
      <c r="C162" s="4" t="s">
        <v>3604</v>
      </c>
      <c r="D162" s="4" t="s">
        <v>5705</v>
      </c>
      <c r="E162" s="4" t="s">
        <v>6106</v>
      </c>
    </row>
    <row r="163" spans="1:5" x14ac:dyDescent="0.35">
      <c r="A163">
        <v>591</v>
      </c>
      <c r="B163" s="4" t="s">
        <v>6105</v>
      </c>
      <c r="C163" s="4" t="s">
        <v>2849</v>
      </c>
      <c r="D163" s="4" t="s">
        <v>15554</v>
      </c>
      <c r="E163" s="4" t="s">
        <v>16159</v>
      </c>
    </row>
    <row r="164" spans="1:5" x14ac:dyDescent="0.35">
      <c r="A164">
        <v>594</v>
      </c>
      <c r="B164" s="4" t="s">
        <v>2427</v>
      </c>
      <c r="C164" s="4" t="s">
        <v>100</v>
      </c>
      <c r="D164" s="4" t="s">
        <v>15554</v>
      </c>
      <c r="E164" s="4" t="s">
        <v>16200</v>
      </c>
    </row>
    <row r="165" spans="1:5" x14ac:dyDescent="0.35">
      <c r="A165">
        <v>596</v>
      </c>
      <c r="B165" s="4" t="s">
        <v>2427</v>
      </c>
      <c r="C165" s="4" t="s">
        <v>100</v>
      </c>
      <c r="D165" s="4" t="s">
        <v>5705</v>
      </c>
      <c r="E165" s="4" t="s">
        <v>6580</v>
      </c>
    </row>
    <row r="166" spans="1:5" x14ac:dyDescent="0.35">
      <c r="A166">
        <v>598</v>
      </c>
      <c r="B166" s="4" t="s">
        <v>2427</v>
      </c>
      <c r="C166" s="4" t="s">
        <v>100</v>
      </c>
      <c r="D166" s="4" t="s">
        <v>2909</v>
      </c>
      <c r="E166" s="4" t="s">
        <v>4340</v>
      </c>
    </row>
    <row r="167" spans="1:5" x14ac:dyDescent="0.35">
      <c r="A167">
        <v>601</v>
      </c>
      <c r="B167" s="4" t="s">
        <v>2427</v>
      </c>
      <c r="C167" s="4" t="s">
        <v>100</v>
      </c>
      <c r="D167" s="4" t="s">
        <v>5705</v>
      </c>
      <c r="E167" s="4" t="s">
        <v>7997</v>
      </c>
    </row>
    <row r="168" spans="1:5" x14ac:dyDescent="0.35">
      <c r="A168">
        <v>602</v>
      </c>
      <c r="B168" s="4" t="s">
        <v>6552</v>
      </c>
      <c r="C168" s="4" t="s">
        <v>100</v>
      </c>
      <c r="D168" s="4" t="s">
        <v>5705</v>
      </c>
      <c r="E168" s="4" t="s">
        <v>6553</v>
      </c>
    </row>
    <row r="169" spans="1:5" x14ac:dyDescent="0.35">
      <c r="A169">
        <v>606</v>
      </c>
      <c r="B169" s="4" t="s">
        <v>2427</v>
      </c>
      <c r="C169" s="4" t="s">
        <v>100</v>
      </c>
      <c r="D169" s="4" t="s">
        <v>2909</v>
      </c>
      <c r="E169" s="4" t="s">
        <v>4041</v>
      </c>
    </row>
    <row r="170" spans="1:5" x14ac:dyDescent="0.35">
      <c r="A170">
        <v>609</v>
      </c>
      <c r="B170" s="4" t="s">
        <v>2427</v>
      </c>
      <c r="C170" s="4" t="s">
        <v>100</v>
      </c>
      <c r="D170" s="4" t="s">
        <v>5705</v>
      </c>
      <c r="E170" s="4" t="s">
        <v>13764</v>
      </c>
    </row>
    <row r="171" spans="1:5" x14ac:dyDescent="0.35">
      <c r="A171">
        <v>611</v>
      </c>
      <c r="B171" s="4" t="s">
        <v>2427</v>
      </c>
      <c r="C171" s="4" t="s">
        <v>100</v>
      </c>
      <c r="D171" s="4" t="s">
        <v>2909</v>
      </c>
      <c r="E171" s="4" t="s">
        <v>3277</v>
      </c>
    </row>
    <row r="172" spans="1:5" x14ac:dyDescent="0.35">
      <c r="A172">
        <v>613</v>
      </c>
      <c r="B172" s="4" t="s">
        <v>2427</v>
      </c>
      <c r="C172" s="4" t="s">
        <v>100</v>
      </c>
      <c r="D172" s="4" t="s">
        <v>5705</v>
      </c>
      <c r="E172" s="4" t="s">
        <v>12959</v>
      </c>
    </row>
    <row r="173" spans="1:5" x14ac:dyDescent="0.35">
      <c r="A173">
        <v>619</v>
      </c>
      <c r="B173" s="4" t="s">
        <v>6552</v>
      </c>
      <c r="C173" s="4" t="s">
        <v>100</v>
      </c>
      <c r="D173" s="4" t="s">
        <v>5705</v>
      </c>
      <c r="E173" s="4" t="s">
        <v>8934</v>
      </c>
    </row>
    <row r="174" spans="1:5" x14ac:dyDescent="0.35">
      <c r="A174">
        <v>628</v>
      </c>
      <c r="B174" s="4" t="s">
        <v>2427</v>
      </c>
      <c r="C174" s="4" t="s">
        <v>100</v>
      </c>
      <c r="D174" s="4" t="s">
        <v>5705</v>
      </c>
      <c r="E174" s="4" t="s">
        <v>13525</v>
      </c>
    </row>
    <row r="175" spans="1:5" x14ac:dyDescent="0.35">
      <c r="A175">
        <v>631</v>
      </c>
      <c r="B175" s="4" t="s">
        <v>2427</v>
      </c>
      <c r="C175" s="4" t="s">
        <v>100</v>
      </c>
      <c r="D175" s="4" t="s">
        <v>2909</v>
      </c>
      <c r="E175" s="4" t="s">
        <v>3169</v>
      </c>
    </row>
    <row r="176" spans="1:5" x14ac:dyDescent="0.35">
      <c r="A176">
        <v>637</v>
      </c>
      <c r="B176" s="4" t="s">
        <v>2427</v>
      </c>
      <c r="C176" s="4" t="s">
        <v>100</v>
      </c>
      <c r="D176" s="4" t="s">
        <v>5705</v>
      </c>
      <c r="E176" s="4" t="s">
        <v>11760</v>
      </c>
    </row>
    <row r="177" spans="1:5" x14ac:dyDescent="0.35">
      <c r="A177">
        <v>640</v>
      </c>
      <c r="B177" s="4" t="s">
        <v>2427</v>
      </c>
      <c r="C177" s="4" t="s">
        <v>100</v>
      </c>
      <c r="D177" s="4" t="s">
        <v>5705</v>
      </c>
      <c r="E177" s="4" t="s">
        <v>9266</v>
      </c>
    </row>
    <row r="178" spans="1:5" x14ac:dyDescent="0.35">
      <c r="A178">
        <v>641</v>
      </c>
      <c r="B178" s="4" t="s">
        <v>2427</v>
      </c>
      <c r="C178" s="4" t="s">
        <v>100</v>
      </c>
      <c r="D178" s="4" t="s">
        <v>5705</v>
      </c>
      <c r="E178" s="4" t="s">
        <v>11644</v>
      </c>
    </row>
    <row r="179" spans="1:5" x14ac:dyDescent="0.35">
      <c r="A179">
        <v>650</v>
      </c>
      <c r="B179" s="4" t="s">
        <v>2427</v>
      </c>
      <c r="C179" s="4" t="s">
        <v>100</v>
      </c>
      <c r="D179" s="4" t="s">
        <v>5705</v>
      </c>
      <c r="E179" s="4" t="s">
        <v>10500</v>
      </c>
    </row>
    <row r="180" spans="1:5" x14ac:dyDescent="0.35">
      <c r="A180">
        <v>651</v>
      </c>
      <c r="B180" s="4" t="s">
        <v>6552</v>
      </c>
      <c r="C180" s="4" t="s">
        <v>100</v>
      </c>
      <c r="D180" s="4" t="s">
        <v>5705</v>
      </c>
      <c r="E180" s="4" t="s">
        <v>7767</v>
      </c>
    </row>
    <row r="181" spans="1:5" x14ac:dyDescent="0.35">
      <c r="A181">
        <v>652</v>
      </c>
      <c r="B181" s="4" t="s">
        <v>6552</v>
      </c>
      <c r="C181" s="4" t="s">
        <v>100</v>
      </c>
      <c r="D181" s="4" t="s">
        <v>5705</v>
      </c>
      <c r="E181" s="4" t="s">
        <v>8241</v>
      </c>
    </row>
    <row r="182" spans="1:5" x14ac:dyDescent="0.35">
      <c r="A182">
        <v>658</v>
      </c>
      <c r="B182" s="4" t="s">
        <v>2427</v>
      </c>
      <c r="C182" s="4" t="s">
        <v>100</v>
      </c>
      <c r="D182" s="4" t="s">
        <v>5705</v>
      </c>
      <c r="E182" s="4" t="s">
        <v>10259</v>
      </c>
    </row>
    <row r="183" spans="1:5" x14ac:dyDescent="0.35">
      <c r="A183">
        <v>673</v>
      </c>
      <c r="B183" s="4" t="s">
        <v>8297</v>
      </c>
      <c r="C183" s="4" t="s">
        <v>1533</v>
      </c>
      <c r="D183" s="4" t="s">
        <v>5705</v>
      </c>
      <c r="E183" s="4" t="s">
        <v>8298</v>
      </c>
    </row>
    <row r="184" spans="1:5" x14ac:dyDescent="0.35">
      <c r="A184">
        <v>677</v>
      </c>
      <c r="B184" s="4" t="s">
        <v>8839</v>
      </c>
      <c r="C184" s="4" t="s">
        <v>39</v>
      </c>
      <c r="D184" s="4" t="s">
        <v>5705</v>
      </c>
      <c r="E184" s="4" t="s">
        <v>14384</v>
      </c>
    </row>
    <row r="185" spans="1:5" x14ac:dyDescent="0.35">
      <c r="A185">
        <v>678</v>
      </c>
      <c r="B185" s="4" t="s">
        <v>6986</v>
      </c>
      <c r="C185" s="4" t="s">
        <v>1731</v>
      </c>
      <c r="D185" s="4" t="s">
        <v>5705</v>
      </c>
      <c r="E185" s="4" t="s">
        <v>6987</v>
      </c>
    </row>
    <row r="186" spans="1:5" x14ac:dyDescent="0.35">
      <c r="A186">
        <v>680</v>
      </c>
      <c r="B186" s="4" t="s">
        <v>6273</v>
      </c>
      <c r="C186" s="4" t="s">
        <v>11055</v>
      </c>
      <c r="D186" s="4" t="s">
        <v>5705</v>
      </c>
      <c r="E186" s="4" t="s">
        <v>11982</v>
      </c>
    </row>
    <row r="187" spans="1:5" x14ac:dyDescent="0.35">
      <c r="A187">
        <v>681</v>
      </c>
      <c r="B187" s="4" t="s">
        <v>6273</v>
      </c>
      <c r="C187" s="4" t="s">
        <v>6275</v>
      </c>
      <c r="D187" s="4" t="s">
        <v>5705</v>
      </c>
      <c r="E187" s="4" t="s">
        <v>6274</v>
      </c>
    </row>
    <row r="188" spans="1:5" x14ac:dyDescent="0.35">
      <c r="A188">
        <v>693</v>
      </c>
      <c r="B188" s="4" t="s">
        <v>2492</v>
      </c>
      <c r="C188" s="4" t="s">
        <v>2494</v>
      </c>
      <c r="D188" s="4" t="s">
        <v>5705</v>
      </c>
      <c r="E188" s="4" t="s">
        <v>12994</v>
      </c>
    </row>
    <row r="189" spans="1:5" x14ac:dyDescent="0.35">
      <c r="A189">
        <v>702</v>
      </c>
      <c r="B189" s="4" t="s">
        <v>2492</v>
      </c>
      <c r="C189" s="4" t="s">
        <v>2494</v>
      </c>
      <c r="D189" s="4" t="s">
        <v>5705</v>
      </c>
      <c r="E189" s="4" t="s">
        <v>7795</v>
      </c>
    </row>
    <row r="190" spans="1:5" x14ac:dyDescent="0.35">
      <c r="A190">
        <v>703</v>
      </c>
      <c r="B190" s="4" t="s">
        <v>9057</v>
      </c>
      <c r="C190" s="4" t="s">
        <v>903</v>
      </c>
      <c r="D190" s="4" t="s">
        <v>5705</v>
      </c>
      <c r="E190" s="4" t="s">
        <v>9058</v>
      </c>
    </row>
    <row r="191" spans="1:5" x14ac:dyDescent="0.35">
      <c r="A191">
        <v>705</v>
      </c>
      <c r="B191" s="4" t="s">
        <v>2492</v>
      </c>
      <c r="C191" s="4" t="s">
        <v>2494</v>
      </c>
      <c r="D191" s="4" t="s">
        <v>5705</v>
      </c>
      <c r="E191" s="4" t="s">
        <v>7012</v>
      </c>
    </row>
    <row r="192" spans="1:5" x14ac:dyDescent="0.35">
      <c r="A192">
        <v>709</v>
      </c>
      <c r="B192" s="4" t="s">
        <v>2492</v>
      </c>
      <c r="C192" s="4" t="s">
        <v>2494</v>
      </c>
      <c r="D192" s="4" t="s">
        <v>5705</v>
      </c>
      <c r="E192" s="4" t="s">
        <v>6549</v>
      </c>
    </row>
    <row r="193" spans="1:5" x14ac:dyDescent="0.35">
      <c r="A193">
        <v>718</v>
      </c>
      <c r="B193" s="4" t="s">
        <v>11752</v>
      </c>
      <c r="C193" s="4" t="s">
        <v>11754</v>
      </c>
      <c r="D193" s="4" t="s">
        <v>15554</v>
      </c>
      <c r="E193" s="4" t="s">
        <v>15579</v>
      </c>
    </row>
    <row r="194" spans="1:5" x14ac:dyDescent="0.35">
      <c r="A194">
        <v>730</v>
      </c>
      <c r="B194" s="4" t="s">
        <v>7036</v>
      </c>
      <c r="C194" s="4" t="s">
        <v>7038</v>
      </c>
      <c r="D194" s="4" t="s">
        <v>5705</v>
      </c>
      <c r="E194" s="4" t="s">
        <v>7037</v>
      </c>
    </row>
    <row r="195" spans="1:5" x14ac:dyDescent="0.35">
      <c r="A195">
        <v>731</v>
      </c>
      <c r="B195" s="4" t="s">
        <v>4760</v>
      </c>
      <c r="C195" s="4" t="s">
        <v>2311</v>
      </c>
      <c r="D195" s="4" t="s">
        <v>5705</v>
      </c>
      <c r="E195" s="4" t="s">
        <v>12844</v>
      </c>
    </row>
    <row r="196" spans="1:5" x14ac:dyDescent="0.35">
      <c r="A196">
        <v>732</v>
      </c>
      <c r="B196" s="4" t="s">
        <v>4760</v>
      </c>
      <c r="C196" s="4" t="s">
        <v>277</v>
      </c>
      <c r="D196" s="4" t="s">
        <v>5705</v>
      </c>
      <c r="E196" s="4" t="s">
        <v>7789</v>
      </c>
    </row>
    <row r="197" spans="1:5" x14ac:dyDescent="0.35">
      <c r="A197">
        <v>736</v>
      </c>
      <c r="B197" s="4" t="s">
        <v>3748</v>
      </c>
      <c r="C197" s="4" t="s">
        <v>277</v>
      </c>
      <c r="D197" s="4" t="s">
        <v>5705</v>
      </c>
      <c r="E197" s="4" t="s">
        <v>6959</v>
      </c>
    </row>
    <row r="198" spans="1:5" x14ac:dyDescent="0.35">
      <c r="A198">
        <v>743</v>
      </c>
      <c r="B198" s="4" t="s">
        <v>14403</v>
      </c>
      <c r="C198" s="4" t="s">
        <v>6945</v>
      </c>
      <c r="D198" s="4" t="s">
        <v>5705</v>
      </c>
      <c r="E198" s="4" t="s">
        <v>14404</v>
      </c>
    </row>
    <row r="199" spans="1:5" x14ac:dyDescent="0.35">
      <c r="A199">
        <v>756</v>
      </c>
      <c r="B199" s="4" t="s">
        <v>6966</v>
      </c>
      <c r="C199" s="4" t="s">
        <v>1675</v>
      </c>
      <c r="D199" s="4" t="s">
        <v>5705</v>
      </c>
      <c r="E199" s="4" t="s">
        <v>6967</v>
      </c>
    </row>
    <row r="200" spans="1:5" x14ac:dyDescent="0.35">
      <c r="A200">
        <v>758</v>
      </c>
      <c r="B200" s="4" t="s">
        <v>4752</v>
      </c>
      <c r="C200" s="4" t="s">
        <v>166</v>
      </c>
      <c r="D200" s="4" t="s">
        <v>5705</v>
      </c>
      <c r="E200" s="4" t="s">
        <v>6140</v>
      </c>
    </row>
    <row r="201" spans="1:5" x14ac:dyDescent="0.35">
      <c r="A201">
        <v>760</v>
      </c>
      <c r="B201" s="4" t="s">
        <v>7042</v>
      </c>
      <c r="C201" s="4" t="s">
        <v>123</v>
      </c>
      <c r="D201" s="4" t="s">
        <v>5705</v>
      </c>
      <c r="E201" s="4" t="s">
        <v>7043</v>
      </c>
    </row>
    <row r="202" spans="1:5" x14ac:dyDescent="0.35">
      <c r="A202">
        <v>763</v>
      </c>
      <c r="B202" s="4" t="s">
        <v>6942</v>
      </c>
      <c r="C202" s="4" t="s">
        <v>6945</v>
      </c>
      <c r="D202" s="4" t="s">
        <v>5705</v>
      </c>
      <c r="E202" s="4" t="s">
        <v>6943</v>
      </c>
    </row>
    <row r="203" spans="1:5" x14ac:dyDescent="0.35">
      <c r="A203">
        <v>769</v>
      </c>
      <c r="B203" s="4" t="s">
        <v>8033</v>
      </c>
      <c r="C203" s="4" t="s">
        <v>8035</v>
      </c>
      <c r="D203" s="4" t="s">
        <v>5705</v>
      </c>
      <c r="E203" s="4" t="s">
        <v>8034</v>
      </c>
    </row>
    <row r="204" spans="1:5" x14ac:dyDescent="0.35">
      <c r="A204">
        <v>771</v>
      </c>
      <c r="B204" s="4" t="s">
        <v>6145</v>
      </c>
      <c r="C204" s="4" t="s">
        <v>1800</v>
      </c>
      <c r="D204" s="4" t="s">
        <v>5705</v>
      </c>
      <c r="E204" s="4" t="s">
        <v>6146</v>
      </c>
    </row>
    <row r="205" spans="1:5" x14ac:dyDescent="0.35">
      <c r="A205">
        <v>773</v>
      </c>
      <c r="B205" s="4" t="s">
        <v>7218</v>
      </c>
      <c r="C205" s="4" t="s">
        <v>7220</v>
      </c>
      <c r="D205" s="4" t="s">
        <v>5705</v>
      </c>
      <c r="E205" s="4" t="s">
        <v>14118</v>
      </c>
    </row>
    <row r="206" spans="1:5" x14ac:dyDescent="0.35">
      <c r="A206">
        <v>775</v>
      </c>
      <c r="B206" s="4" t="s">
        <v>7218</v>
      </c>
      <c r="C206" s="4" t="s">
        <v>7220</v>
      </c>
      <c r="D206" s="4" t="s">
        <v>5705</v>
      </c>
      <c r="E206" s="4" t="s">
        <v>15081</v>
      </c>
    </row>
    <row r="207" spans="1:5" x14ac:dyDescent="0.35">
      <c r="A207">
        <v>776</v>
      </c>
      <c r="B207" s="4" t="s">
        <v>7218</v>
      </c>
      <c r="C207" s="4" t="s">
        <v>7220</v>
      </c>
      <c r="D207" s="4" t="s">
        <v>5705</v>
      </c>
      <c r="E207" s="4" t="s">
        <v>10230</v>
      </c>
    </row>
    <row r="208" spans="1:5" x14ac:dyDescent="0.35">
      <c r="A208">
        <v>782</v>
      </c>
      <c r="B208" s="4" t="s">
        <v>13927</v>
      </c>
      <c r="C208" s="4" t="s">
        <v>1681</v>
      </c>
      <c r="D208" s="4" t="s">
        <v>5705</v>
      </c>
      <c r="E208" s="4" t="s">
        <v>13928</v>
      </c>
    </row>
    <row r="209" spans="1:5" x14ac:dyDescent="0.35">
      <c r="A209">
        <v>785</v>
      </c>
      <c r="B209" s="4" t="s">
        <v>2837</v>
      </c>
      <c r="C209" s="4" t="s">
        <v>100</v>
      </c>
      <c r="D209" s="4" t="s">
        <v>5705</v>
      </c>
      <c r="E209" s="4" t="s">
        <v>7942</v>
      </c>
    </row>
    <row r="210" spans="1:5" x14ac:dyDescent="0.35">
      <c r="A210">
        <v>791</v>
      </c>
      <c r="B210" s="4" t="s">
        <v>2837</v>
      </c>
      <c r="C210" s="4" t="s">
        <v>100</v>
      </c>
      <c r="D210" s="4" t="s">
        <v>15554</v>
      </c>
      <c r="E210" s="4" t="s">
        <v>17294</v>
      </c>
    </row>
    <row r="211" spans="1:5" x14ac:dyDescent="0.35">
      <c r="A211">
        <v>797</v>
      </c>
      <c r="B211" s="4" t="s">
        <v>2837</v>
      </c>
      <c r="C211" s="4" t="s">
        <v>100</v>
      </c>
      <c r="D211" s="4" t="s">
        <v>2909</v>
      </c>
      <c r="E211" s="4" t="s">
        <v>3715</v>
      </c>
    </row>
    <row r="212" spans="1:5" x14ac:dyDescent="0.35">
      <c r="A212">
        <v>799</v>
      </c>
      <c r="B212" s="4" t="s">
        <v>12301</v>
      </c>
      <c r="C212" s="4" t="s">
        <v>1675</v>
      </c>
      <c r="D212" s="4" t="s">
        <v>5705</v>
      </c>
      <c r="E212" s="4" t="s">
        <v>12302</v>
      </c>
    </row>
    <row r="213" spans="1:5" x14ac:dyDescent="0.35">
      <c r="A213">
        <v>800</v>
      </c>
      <c r="B213" s="4" t="s">
        <v>12290</v>
      </c>
      <c r="C213" s="4" t="s">
        <v>1859</v>
      </c>
      <c r="D213" s="4" t="s">
        <v>5705</v>
      </c>
      <c r="E213" s="4" t="s">
        <v>12291</v>
      </c>
    </row>
    <row r="214" spans="1:5" x14ac:dyDescent="0.35">
      <c r="A214">
        <v>801</v>
      </c>
      <c r="B214" s="4" t="s">
        <v>12303</v>
      </c>
      <c r="C214" s="4" t="s">
        <v>1681</v>
      </c>
      <c r="D214" s="4" t="s">
        <v>5705</v>
      </c>
      <c r="E214" s="4" t="s">
        <v>12304</v>
      </c>
    </row>
    <row r="215" spans="1:5" x14ac:dyDescent="0.35">
      <c r="A215">
        <v>803</v>
      </c>
      <c r="B215" s="4" t="s">
        <v>12295</v>
      </c>
      <c r="C215" s="4" t="s">
        <v>1859</v>
      </c>
      <c r="D215" s="4" t="s">
        <v>5705</v>
      </c>
      <c r="E215" s="4" t="s">
        <v>12296</v>
      </c>
    </row>
    <row r="216" spans="1:5" x14ac:dyDescent="0.35">
      <c r="A216">
        <v>807</v>
      </c>
      <c r="B216" s="4" t="s">
        <v>8246</v>
      </c>
      <c r="C216" s="4" t="s">
        <v>1859</v>
      </c>
      <c r="D216" s="4" t="s">
        <v>5705</v>
      </c>
      <c r="E216" s="4" t="s">
        <v>8247</v>
      </c>
    </row>
    <row r="217" spans="1:5" x14ac:dyDescent="0.35">
      <c r="A217">
        <v>813</v>
      </c>
      <c r="B217" s="4" t="s">
        <v>9593</v>
      </c>
      <c r="C217" s="4" t="s">
        <v>39</v>
      </c>
      <c r="D217" s="4" t="s">
        <v>5705</v>
      </c>
      <c r="E217" s="4" t="s">
        <v>9594</v>
      </c>
    </row>
    <row r="218" spans="1:5" x14ac:dyDescent="0.35">
      <c r="A218">
        <v>815</v>
      </c>
      <c r="B218" s="4" t="s">
        <v>1836</v>
      </c>
      <c r="C218" s="4" t="s">
        <v>1675</v>
      </c>
      <c r="D218" s="4" t="s">
        <v>5705</v>
      </c>
      <c r="E218" s="4" t="s">
        <v>6237</v>
      </c>
    </row>
    <row r="219" spans="1:5" x14ac:dyDescent="0.35">
      <c r="A219">
        <v>816</v>
      </c>
      <c r="B219" s="4" t="s">
        <v>6184</v>
      </c>
      <c r="C219" s="4" t="s">
        <v>2089</v>
      </c>
      <c r="D219" s="4" t="s">
        <v>5705</v>
      </c>
      <c r="E219" s="4" t="s">
        <v>6185</v>
      </c>
    </row>
    <row r="220" spans="1:5" x14ac:dyDescent="0.35">
      <c r="A220">
        <v>819</v>
      </c>
      <c r="B220" s="4" t="s">
        <v>6161</v>
      </c>
      <c r="C220" s="4" t="s">
        <v>823</v>
      </c>
      <c r="D220" s="4" t="s">
        <v>5705</v>
      </c>
      <c r="E220" s="4" t="s">
        <v>6162</v>
      </c>
    </row>
    <row r="221" spans="1:5" x14ac:dyDescent="0.35">
      <c r="A221">
        <v>823</v>
      </c>
      <c r="B221" s="4" t="s">
        <v>6176</v>
      </c>
      <c r="C221" s="4" t="s">
        <v>2089</v>
      </c>
      <c r="D221" s="4" t="s">
        <v>5705</v>
      </c>
      <c r="E221" s="4" t="s">
        <v>6177</v>
      </c>
    </row>
    <row r="222" spans="1:5" x14ac:dyDescent="0.35">
      <c r="A222">
        <v>824</v>
      </c>
      <c r="B222" s="4" t="s">
        <v>6219</v>
      </c>
      <c r="C222" s="4" t="s">
        <v>39</v>
      </c>
      <c r="D222" s="4" t="s">
        <v>5705</v>
      </c>
      <c r="E222" s="4" t="s">
        <v>6220</v>
      </c>
    </row>
    <row r="223" spans="1:5" x14ac:dyDescent="0.35">
      <c r="A223">
        <v>828</v>
      </c>
      <c r="B223" s="4" t="s">
        <v>17254</v>
      </c>
      <c r="C223" s="4" t="s">
        <v>1675</v>
      </c>
      <c r="D223" s="4" t="s">
        <v>15554</v>
      </c>
      <c r="E223" s="4" t="s">
        <v>17255</v>
      </c>
    </row>
    <row r="224" spans="1:5" x14ac:dyDescent="0.35">
      <c r="A224">
        <v>834</v>
      </c>
      <c r="B224" s="4" t="s">
        <v>2331</v>
      </c>
      <c r="C224" s="4" t="s">
        <v>903</v>
      </c>
      <c r="D224" s="4" t="s">
        <v>15554</v>
      </c>
      <c r="E224" s="4" t="s">
        <v>15957</v>
      </c>
    </row>
    <row r="225" spans="1:5" x14ac:dyDescent="0.35">
      <c r="A225">
        <v>836</v>
      </c>
      <c r="B225" s="4" t="s">
        <v>1716</v>
      </c>
      <c r="C225" s="4" t="s">
        <v>1675</v>
      </c>
      <c r="D225" s="4" t="s">
        <v>2909</v>
      </c>
      <c r="E225" s="4" t="s">
        <v>4243</v>
      </c>
    </row>
    <row r="226" spans="1:5" x14ac:dyDescent="0.35">
      <c r="A226">
        <v>837</v>
      </c>
      <c r="B226" s="4" t="s">
        <v>1716</v>
      </c>
      <c r="C226" s="4" t="s">
        <v>1675</v>
      </c>
      <c r="D226" s="4" t="s">
        <v>5705</v>
      </c>
      <c r="E226" s="4" t="s">
        <v>13238</v>
      </c>
    </row>
    <row r="227" spans="1:5" x14ac:dyDescent="0.35">
      <c r="A227">
        <v>844</v>
      </c>
      <c r="B227" s="4" t="s">
        <v>6657</v>
      </c>
      <c r="C227" s="4" t="s">
        <v>2134</v>
      </c>
      <c r="D227" s="4" t="s">
        <v>5705</v>
      </c>
      <c r="E227" s="4" t="s">
        <v>9602</v>
      </c>
    </row>
    <row r="228" spans="1:5" x14ac:dyDescent="0.35">
      <c r="A228">
        <v>845</v>
      </c>
      <c r="B228" s="4" t="s">
        <v>6233</v>
      </c>
      <c r="C228" s="4" t="s">
        <v>2089</v>
      </c>
      <c r="D228" s="4" t="s">
        <v>5705</v>
      </c>
      <c r="E228" s="4" t="s">
        <v>6234</v>
      </c>
    </row>
    <row r="229" spans="1:5" x14ac:dyDescent="0.35">
      <c r="A229">
        <v>846</v>
      </c>
      <c r="B229" s="4" t="s">
        <v>6182</v>
      </c>
      <c r="C229" s="4" t="s">
        <v>2089</v>
      </c>
      <c r="D229" s="4" t="s">
        <v>5705</v>
      </c>
      <c r="E229" s="4" t="s">
        <v>6183</v>
      </c>
    </row>
    <row r="230" spans="1:5" x14ac:dyDescent="0.35">
      <c r="A230">
        <v>847</v>
      </c>
      <c r="B230" s="4" t="s">
        <v>6208</v>
      </c>
      <c r="C230" s="4" t="s">
        <v>2089</v>
      </c>
      <c r="D230" s="4" t="s">
        <v>5705</v>
      </c>
      <c r="E230" s="4" t="s">
        <v>6209</v>
      </c>
    </row>
    <row r="231" spans="1:5" x14ac:dyDescent="0.35">
      <c r="A231">
        <v>848</v>
      </c>
      <c r="B231" s="4" t="s">
        <v>6195</v>
      </c>
      <c r="C231" s="4" t="s">
        <v>6197</v>
      </c>
      <c r="D231" s="4" t="s">
        <v>5705</v>
      </c>
      <c r="E231" s="4" t="s">
        <v>6196</v>
      </c>
    </row>
    <row r="232" spans="1:5" x14ac:dyDescent="0.35">
      <c r="A232">
        <v>849</v>
      </c>
      <c r="B232" s="4" t="s">
        <v>6193</v>
      </c>
      <c r="C232" s="4" t="s">
        <v>39</v>
      </c>
      <c r="D232" s="4" t="s">
        <v>5705</v>
      </c>
      <c r="E232" s="4" t="s">
        <v>6194</v>
      </c>
    </row>
    <row r="233" spans="1:5" x14ac:dyDescent="0.35">
      <c r="A233">
        <v>850</v>
      </c>
      <c r="B233" s="4" t="s">
        <v>3712</v>
      </c>
      <c r="C233" s="4" t="s">
        <v>2089</v>
      </c>
      <c r="D233" s="4" t="s">
        <v>5705</v>
      </c>
      <c r="E233" s="4" t="s">
        <v>6196</v>
      </c>
    </row>
    <row r="234" spans="1:5" x14ac:dyDescent="0.35">
      <c r="A234">
        <v>851</v>
      </c>
      <c r="B234" s="4" t="s">
        <v>6214</v>
      </c>
      <c r="C234" s="4" t="s">
        <v>6216</v>
      </c>
      <c r="D234" s="4" t="s">
        <v>5705</v>
      </c>
      <c r="E234" s="4" t="s">
        <v>6215</v>
      </c>
    </row>
    <row r="235" spans="1:5" x14ac:dyDescent="0.35">
      <c r="A235">
        <v>852</v>
      </c>
      <c r="B235" s="4" t="s">
        <v>6198</v>
      </c>
      <c r="C235" s="4" t="s">
        <v>39</v>
      </c>
      <c r="D235" s="4" t="s">
        <v>5705</v>
      </c>
      <c r="E235" s="4" t="s">
        <v>6199</v>
      </c>
    </row>
    <row r="236" spans="1:5" x14ac:dyDescent="0.35">
      <c r="A236">
        <v>853</v>
      </c>
      <c r="B236" s="4" t="s">
        <v>4069</v>
      </c>
      <c r="C236" s="4" t="s">
        <v>1906</v>
      </c>
      <c r="D236" s="4" t="s">
        <v>2909</v>
      </c>
      <c r="E236" s="4" t="s">
        <v>4070</v>
      </c>
    </row>
    <row r="237" spans="1:5" x14ac:dyDescent="0.35">
      <c r="A237">
        <v>870</v>
      </c>
      <c r="B237" s="4" t="s">
        <v>6686</v>
      </c>
      <c r="C237" s="4" t="s">
        <v>1724</v>
      </c>
      <c r="D237" s="4" t="s">
        <v>5705</v>
      </c>
      <c r="E237" s="4" t="s">
        <v>6687</v>
      </c>
    </row>
    <row r="238" spans="1:5" x14ac:dyDescent="0.35">
      <c r="A238">
        <v>872</v>
      </c>
      <c r="B238" s="4" t="s">
        <v>2964</v>
      </c>
      <c r="C238" s="4" t="s">
        <v>2456</v>
      </c>
      <c r="D238" s="4" t="s">
        <v>2909</v>
      </c>
      <c r="E238" s="4" t="s">
        <v>2965</v>
      </c>
    </row>
    <row r="239" spans="1:5" x14ac:dyDescent="0.35">
      <c r="A239">
        <v>887</v>
      </c>
      <c r="B239" s="4" t="s">
        <v>4016</v>
      </c>
      <c r="C239" s="4" t="s">
        <v>4086</v>
      </c>
      <c r="D239" s="4" t="s">
        <v>2909</v>
      </c>
      <c r="E239" s="4" t="s">
        <v>4085</v>
      </c>
    </row>
    <row r="240" spans="1:5" x14ac:dyDescent="0.35">
      <c r="A240">
        <v>889</v>
      </c>
      <c r="B240" s="4" t="s">
        <v>4064</v>
      </c>
      <c r="C240" s="4" t="s">
        <v>2494</v>
      </c>
      <c r="D240" s="4" t="s">
        <v>2909</v>
      </c>
      <c r="E240" s="4" t="s">
        <v>4066</v>
      </c>
    </row>
    <row r="241" spans="1:5" x14ac:dyDescent="0.35">
      <c r="A241">
        <v>892</v>
      </c>
      <c r="B241" s="4" t="s">
        <v>3709</v>
      </c>
      <c r="C241" s="4" t="s">
        <v>3711</v>
      </c>
      <c r="D241" s="4" t="s">
        <v>2909</v>
      </c>
      <c r="E241" s="4" t="s">
        <v>3710</v>
      </c>
    </row>
    <row r="242" spans="1:5" x14ac:dyDescent="0.35">
      <c r="A242">
        <v>894</v>
      </c>
      <c r="B242" s="4" t="s">
        <v>4465</v>
      </c>
      <c r="C242" s="4" t="s">
        <v>4500</v>
      </c>
      <c r="D242" s="4" t="s">
        <v>2909</v>
      </c>
      <c r="E242" s="4" t="s">
        <v>4499</v>
      </c>
    </row>
    <row r="243" spans="1:5" x14ac:dyDescent="0.35">
      <c r="A243">
        <v>899</v>
      </c>
      <c r="B243" s="4" t="s">
        <v>6801</v>
      </c>
      <c r="C243" s="4" t="s">
        <v>1627</v>
      </c>
      <c r="D243" s="4" t="s">
        <v>5705</v>
      </c>
      <c r="E243" s="4" t="s">
        <v>9004</v>
      </c>
    </row>
    <row r="244" spans="1:5" x14ac:dyDescent="0.35">
      <c r="A244">
        <v>900</v>
      </c>
      <c r="B244" s="4" t="s">
        <v>6801</v>
      </c>
      <c r="C244" s="4" t="s">
        <v>1627</v>
      </c>
      <c r="D244" s="4" t="s">
        <v>5705</v>
      </c>
      <c r="E244" s="4" t="s">
        <v>6802</v>
      </c>
    </row>
    <row r="245" spans="1:5" x14ac:dyDescent="0.35">
      <c r="A245">
        <v>905</v>
      </c>
      <c r="B245" s="4" t="s">
        <v>6724</v>
      </c>
      <c r="C245" s="4" t="s">
        <v>903</v>
      </c>
      <c r="D245" s="4" t="s">
        <v>5705</v>
      </c>
      <c r="E245" s="4" t="s">
        <v>6725</v>
      </c>
    </row>
    <row r="246" spans="1:5" x14ac:dyDescent="0.35">
      <c r="A246">
        <v>908</v>
      </c>
      <c r="B246" s="4" t="s">
        <v>6558</v>
      </c>
      <c r="C246" s="4" t="s">
        <v>1859</v>
      </c>
      <c r="D246" s="4" t="s">
        <v>5705</v>
      </c>
      <c r="E246" s="4" t="s">
        <v>6559</v>
      </c>
    </row>
    <row r="247" spans="1:5" x14ac:dyDescent="0.35">
      <c r="A247">
        <v>910</v>
      </c>
      <c r="B247" s="4" t="s">
        <v>6815</v>
      </c>
      <c r="C247" s="4" t="s">
        <v>6817</v>
      </c>
      <c r="D247" s="4" t="s">
        <v>5705</v>
      </c>
      <c r="E247" s="4" t="s">
        <v>6816</v>
      </c>
    </row>
    <row r="248" spans="1:5" x14ac:dyDescent="0.35">
      <c r="A248">
        <v>920</v>
      </c>
      <c r="B248" s="4" t="s">
        <v>7478</v>
      </c>
      <c r="C248" s="4" t="s">
        <v>1681</v>
      </c>
      <c r="D248" s="4" t="s">
        <v>5705</v>
      </c>
      <c r="E248" s="4" t="s">
        <v>7479</v>
      </c>
    </row>
    <row r="249" spans="1:5" x14ac:dyDescent="0.35">
      <c r="A249">
        <v>924</v>
      </c>
      <c r="B249" s="4" t="s">
        <v>6560</v>
      </c>
      <c r="C249" s="4" t="s">
        <v>1675</v>
      </c>
      <c r="D249" s="4" t="s">
        <v>5705</v>
      </c>
      <c r="E249" s="4" t="s">
        <v>6561</v>
      </c>
    </row>
    <row r="250" spans="1:5" x14ac:dyDescent="0.35">
      <c r="A250">
        <v>927</v>
      </c>
      <c r="B250" s="4" t="s">
        <v>6569</v>
      </c>
      <c r="C250" s="4" t="s">
        <v>1681</v>
      </c>
      <c r="D250" s="4" t="s">
        <v>5705</v>
      </c>
      <c r="E250" s="4" t="s">
        <v>6556</v>
      </c>
    </row>
    <row r="251" spans="1:5" x14ac:dyDescent="0.35">
      <c r="A251">
        <v>928</v>
      </c>
      <c r="B251" s="4" t="s">
        <v>15497</v>
      </c>
      <c r="C251" s="4" t="s">
        <v>1675</v>
      </c>
      <c r="D251" s="4" t="s">
        <v>5705</v>
      </c>
      <c r="E251" s="4" t="s">
        <v>15498</v>
      </c>
    </row>
    <row r="252" spans="1:5" x14ac:dyDescent="0.35">
      <c r="A252">
        <v>929</v>
      </c>
      <c r="B252" s="4" t="s">
        <v>6570</v>
      </c>
      <c r="C252" s="4" t="s">
        <v>6571</v>
      </c>
      <c r="D252" s="4" t="s">
        <v>5705</v>
      </c>
      <c r="E252" s="4" t="s">
        <v>6556</v>
      </c>
    </row>
    <row r="253" spans="1:5" x14ac:dyDescent="0.35">
      <c r="A253">
        <v>930</v>
      </c>
      <c r="B253" s="4" t="s">
        <v>6752</v>
      </c>
      <c r="C253" s="4" t="s">
        <v>6754</v>
      </c>
      <c r="D253" s="4" t="s">
        <v>5705</v>
      </c>
      <c r="E253" s="4" t="s">
        <v>6753</v>
      </c>
    </row>
    <row r="254" spans="1:5" x14ac:dyDescent="0.35">
      <c r="A254">
        <v>937</v>
      </c>
      <c r="B254" s="4" t="s">
        <v>1806</v>
      </c>
      <c r="C254" s="4" t="s">
        <v>2345</v>
      </c>
      <c r="D254" s="4" t="s">
        <v>15554</v>
      </c>
      <c r="E254" s="4" t="s">
        <v>16156</v>
      </c>
    </row>
    <row r="255" spans="1:5" x14ac:dyDescent="0.35">
      <c r="A255">
        <v>948</v>
      </c>
      <c r="B255" s="4" t="s">
        <v>5725</v>
      </c>
      <c r="C255" s="4" t="s">
        <v>1800</v>
      </c>
      <c r="D255" s="4" t="s">
        <v>5705</v>
      </c>
      <c r="E255" s="4" t="s">
        <v>5726</v>
      </c>
    </row>
    <row r="256" spans="1:5" x14ac:dyDescent="0.35">
      <c r="A256">
        <v>954</v>
      </c>
      <c r="B256" s="4" t="s">
        <v>15504</v>
      </c>
      <c r="C256" s="4" t="s">
        <v>2229</v>
      </c>
      <c r="D256" s="4" t="s">
        <v>5705</v>
      </c>
      <c r="E256" s="4" t="s">
        <v>15505</v>
      </c>
    </row>
    <row r="257" spans="1:5" x14ac:dyDescent="0.35">
      <c r="A257">
        <v>964</v>
      </c>
      <c r="B257" s="4" t="s">
        <v>11125</v>
      </c>
      <c r="C257" s="4" t="s">
        <v>39</v>
      </c>
      <c r="D257" s="4" t="s">
        <v>5705</v>
      </c>
      <c r="E257" s="4" t="s">
        <v>11126</v>
      </c>
    </row>
    <row r="258" spans="1:5" x14ac:dyDescent="0.35">
      <c r="A258">
        <v>965</v>
      </c>
      <c r="B258" s="4" t="s">
        <v>13241</v>
      </c>
      <c r="C258" s="4" t="s">
        <v>1800</v>
      </c>
      <c r="D258" s="4" t="s">
        <v>5705</v>
      </c>
      <c r="E258" s="4" t="s">
        <v>13242</v>
      </c>
    </row>
    <row r="259" spans="1:5" x14ac:dyDescent="0.35">
      <c r="A259">
        <v>966</v>
      </c>
      <c r="B259" s="4" t="s">
        <v>13208</v>
      </c>
      <c r="C259" s="4" t="s">
        <v>2089</v>
      </c>
      <c r="D259" s="4" t="s">
        <v>5705</v>
      </c>
      <c r="E259" s="4" t="s">
        <v>13209</v>
      </c>
    </row>
    <row r="260" spans="1:5" x14ac:dyDescent="0.35">
      <c r="A260">
        <v>967</v>
      </c>
      <c r="B260" s="4" t="s">
        <v>11083</v>
      </c>
      <c r="C260" s="4" t="s">
        <v>2433</v>
      </c>
      <c r="D260" s="4" t="s">
        <v>5705</v>
      </c>
      <c r="E260" s="4" t="s">
        <v>11084</v>
      </c>
    </row>
    <row r="261" spans="1:5" x14ac:dyDescent="0.35">
      <c r="A261">
        <v>969</v>
      </c>
      <c r="B261" s="4" t="s">
        <v>8029</v>
      </c>
      <c r="C261" s="4" t="s">
        <v>1800</v>
      </c>
      <c r="D261" s="4" t="s">
        <v>5705</v>
      </c>
      <c r="E261" s="4" t="s">
        <v>13174</v>
      </c>
    </row>
    <row r="262" spans="1:5" x14ac:dyDescent="0.35">
      <c r="A262">
        <v>973</v>
      </c>
      <c r="B262" s="4" t="s">
        <v>14586</v>
      </c>
      <c r="C262" s="4" t="s">
        <v>1681</v>
      </c>
      <c r="D262" s="4" t="s">
        <v>5705</v>
      </c>
      <c r="E262" s="4" t="s">
        <v>14587</v>
      </c>
    </row>
    <row r="263" spans="1:5" x14ac:dyDescent="0.35">
      <c r="A263">
        <v>974</v>
      </c>
      <c r="B263" s="4" t="s">
        <v>11206</v>
      </c>
      <c r="C263" s="4" t="s">
        <v>1675</v>
      </c>
      <c r="D263" s="4" t="s">
        <v>5705</v>
      </c>
      <c r="E263" s="4" t="s">
        <v>13158</v>
      </c>
    </row>
    <row r="264" spans="1:5" x14ac:dyDescent="0.35">
      <c r="A264">
        <v>977</v>
      </c>
      <c r="B264" s="4" t="s">
        <v>13136</v>
      </c>
      <c r="C264" s="4" t="s">
        <v>1800</v>
      </c>
      <c r="D264" s="4" t="s">
        <v>5705</v>
      </c>
      <c r="E264" s="4" t="s">
        <v>13138</v>
      </c>
    </row>
    <row r="265" spans="1:5" x14ac:dyDescent="0.35">
      <c r="A265">
        <v>978</v>
      </c>
      <c r="B265" s="4" t="s">
        <v>13126</v>
      </c>
      <c r="C265" s="4" t="s">
        <v>1675</v>
      </c>
      <c r="D265" s="4" t="s">
        <v>5705</v>
      </c>
      <c r="E265" s="4" t="s">
        <v>13127</v>
      </c>
    </row>
    <row r="266" spans="1:5" x14ac:dyDescent="0.35">
      <c r="A266">
        <v>980</v>
      </c>
      <c r="B266" s="4" t="s">
        <v>2400</v>
      </c>
      <c r="C266" s="4" t="s">
        <v>1800</v>
      </c>
      <c r="D266" s="4" t="s">
        <v>5705</v>
      </c>
      <c r="E266" s="4" t="s">
        <v>6060</v>
      </c>
    </row>
    <row r="267" spans="1:5" x14ac:dyDescent="0.35">
      <c r="A267">
        <v>982</v>
      </c>
      <c r="B267" s="4" t="s">
        <v>11092</v>
      </c>
      <c r="C267" s="4" t="s">
        <v>1859</v>
      </c>
      <c r="D267" s="4" t="s">
        <v>5705</v>
      </c>
      <c r="E267" s="4" t="s">
        <v>11093</v>
      </c>
    </row>
    <row r="268" spans="1:5" x14ac:dyDescent="0.35">
      <c r="A268">
        <v>993</v>
      </c>
      <c r="B268" s="4" t="s">
        <v>8718</v>
      </c>
      <c r="C268" s="4" t="s">
        <v>2134</v>
      </c>
      <c r="D268" s="4" t="s">
        <v>5705</v>
      </c>
      <c r="E268" s="4" t="s">
        <v>8719</v>
      </c>
    </row>
    <row r="269" spans="1:5" x14ac:dyDescent="0.35">
      <c r="A269">
        <v>997</v>
      </c>
      <c r="B269" s="4" t="s">
        <v>3695</v>
      </c>
      <c r="C269" s="4" t="s">
        <v>3697</v>
      </c>
      <c r="D269" s="4" t="s">
        <v>2909</v>
      </c>
      <c r="E269" s="4" t="s">
        <v>3696</v>
      </c>
    </row>
    <row r="270" spans="1:5" x14ac:dyDescent="0.35">
      <c r="A270">
        <v>998</v>
      </c>
      <c r="B270" s="4" t="s">
        <v>10602</v>
      </c>
      <c r="C270" s="4" t="s">
        <v>10604</v>
      </c>
      <c r="D270" s="4" t="s">
        <v>5705</v>
      </c>
      <c r="E270" s="4" t="s">
        <v>10603</v>
      </c>
    </row>
    <row r="271" spans="1:5" x14ac:dyDescent="0.35">
      <c r="A271">
        <v>1018</v>
      </c>
      <c r="B271" s="4" t="s">
        <v>2090</v>
      </c>
      <c r="C271" s="4" t="s">
        <v>39</v>
      </c>
      <c r="D271" s="4" t="s">
        <v>5705</v>
      </c>
      <c r="E271" s="4" t="s">
        <v>7956</v>
      </c>
    </row>
    <row r="272" spans="1:5" x14ac:dyDescent="0.35">
      <c r="A272">
        <v>1019</v>
      </c>
      <c r="B272" s="4" t="s">
        <v>3819</v>
      </c>
      <c r="C272" s="4" t="s">
        <v>2680</v>
      </c>
      <c r="D272" s="4" t="s">
        <v>2909</v>
      </c>
      <c r="E272" s="4" t="s">
        <v>3820</v>
      </c>
    </row>
    <row r="273" spans="1:5" x14ac:dyDescent="0.35">
      <c r="A273">
        <v>1021</v>
      </c>
      <c r="B273" s="4" t="s">
        <v>7968</v>
      </c>
      <c r="C273" s="4" t="s">
        <v>3149</v>
      </c>
      <c r="D273" s="4" t="s">
        <v>5705</v>
      </c>
      <c r="E273" s="4" t="s">
        <v>7963</v>
      </c>
    </row>
    <row r="274" spans="1:5" x14ac:dyDescent="0.35">
      <c r="A274">
        <v>1023</v>
      </c>
      <c r="B274" s="4" t="s">
        <v>7968</v>
      </c>
      <c r="C274" s="4" t="s">
        <v>3149</v>
      </c>
      <c r="D274" s="4" t="s">
        <v>5705</v>
      </c>
      <c r="E274" s="4" t="s">
        <v>14674</v>
      </c>
    </row>
    <row r="275" spans="1:5" x14ac:dyDescent="0.35">
      <c r="A275">
        <v>1028</v>
      </c>
      <c r="B275" s="4" t="s">
        <v>3266</v>
      </c>
      <c r="C275" s="4" t="s">
        <v>1800</v>
      </c>
      <c r="D275" s="4" t="s">
        <v>2909</v>
      </c>
      <c r="E275" s="4" t="s">
        <v>3267</v>
      </c>
    </row>
    <row r="276" spans="1:5" x14ac:dyDescent="0.35">
      <c r="A276">
        <v>1029</v>
      </c>
      <c r="B276" s="4" t="s">
        <v>3811</v>
      </c>
      <c r="C276" s="4" t="s">
        <v>1800</v>
      </c>
      <c r="D276" s="4" t="s">
        <v>2909</v>
      </c>
      <c r="E276" s="4" t="s">
        <v>3812</v>
      </c>
    </row>
    <row r="277" spans="1:5" x14ac:dyDescent="0.35">
      <c r="A277">
        <v>1030</v>
      </c>
      <c r="B277" s="4" t="s">
        <v>10618</v>
      </c>
      <c r="C277" s="4" t="s">
        <v>10620</v>
      </c>
      <c r="D277" s="4" t="s">
        <v>5705</v>
      </c>
      <c r="E277" s="4" t="s">
        <v>10619</v>
      </c>
    </row>
    <row r="278" spans="1:5" x14ac:dyDescent="0.35">
      <c r="A278">
        <v>1036</v>
      </c>
      <c r="B278" s="4" t="s">
        <v>10547</v>
      </c>
      <c r="C278" s="4" t="s">
        <v>1859</v>
      </c>
      <c r="D278" s="4" t="s">
        <v>5705</v>
      </c>
      <c r="E278" s="4" t="s">
        <v>10548</v>
      </c>
    </row>
    <row r="279" spans="1:5" x14ac:dyDescent="0.35">
      <c r="A279">
        <v>1037</v>
      </c>
      <c r="B279" s="4" t="s">
        <v>10501</v>
      </c>
      <c r="C279" s="4" t="s">
        <v>10503</v>
      </c>
      <c r="D279" s="4" t="s">
        <v>5705</v>
      </c>
      <c r="E279" s="4" t="s">
        <v>10502</v>
      </c>
    </row>
    <row r="280" spans="1:5" x14ac:dyDescent="0.35">
      <c r="A280">
        <v>1040</v>
      </c>
      <c r="B280" s="4" t="s">
        <v>2132</v>
      </c>
      <c r="C280" s="4" t="s">
        <v>2134</v>
      </c>
      <c r="D280" s="4" t="s">
        <v>5705</v>
      </c>
      <c r="E280" s="4" t="s">
        <v>10518</v>
      </c>
    </row>
    <row r="281" spans="1:5" x14ac:dyDescent="0.35">
      <c r="A281">
        <v>1041</v>
      </c>
      <c r="B281" s="4" t="s">
        <v>6533</v>
      </c>
      <c r="C281" s="4" t="s">
        <v>39</v>
      </c>
      <c r="D281" s="4" t="s">
        <v>5705</v>
      </c>
      <c r="E281" s="4" t="s">
        <v>11091</v>
      </c>
    </row>
    <row r="282" spans="1:5" x14ac:dyDescent="0.35">
      <c r="A282">
        <v>1044</v>
      </c>
      <c r="B282" s="4" t="s">
        <v>6897</v>
      </c>
      <c r="C282" s="4" t="s">
        <v>1681</v>
      </c>
      <c r="D282" s="4" t="s">
        <v>5705</v>
      </c>
      <c r="E282" s="4" t="s">
        <v>6898</v>
      </c>
    </row>
    <row r="283" spans="1:5" x14ac:dyDescent="0.35">
      <c r="A283">
        <v>1054</v>
      </c>
      <c r="B283" s="4" t="s">
        <v>12796</v>
      </c>
      <c r="C283" s="4" t="s">
        <v>1675</v>
      </c>
      <c r="D283" s="4" t="s">
        <v>5705</v>
      </c>
      <c r="E283" s="4" t="s">
        <v>12797</v>
      </c>
    </row>
    <row r="284" spans="1:5" x14ac:dyDescent="0.35">
      <c r="A284">
        <v>1055</v>
      </c>
      <c r="B284" s="4" t="s">
        <v>6520</v>
      </c>
      <c r="C284" s="4" t="s">
        <v>4500</v>
      </c>
      <c r="D284" s="4" t="s">
        <v>5705</v>
      </c>
      <c r="E284" s="4" t="s">
        <v>6521</v>
      </c>
    </row>
    <row r="285" spans="1:5" x14ac:dyDescent="0.35">
      <c r="A285">
        <v>1056</v>
      </c>
      <c r="B285" s="4" t="s">
        <v>7834</v>
      </c>
      <c r="C285" s="4" t="s">
        <v>1675</v>
      </c>
      <c r="D285" s="4" t="s">
        <v>5705</v>
      </c>
      <c r="E285" s="4" t="s">
        <v>7835</v>
      </c>
    </row>
    <row r="286" spans="1:5" x14ac:dyDescent="0.35">
      <c r="A286">
        <v>1060</v>
      </c>
      <c r="B286" s="4" t="s">
        <v>15030</v>
      </c>
      <c r="C286" s="4" t="s">
        <v>2994</v>
      </c>
      <c r="D286" s="4" t="s">
        <v>5705</v>
      </c>
      <c r="E286" s="4" t="s">
        <v>15031</v>
      </c>
    </row>
    <row r="287" spans="1:5" x14ac:dyDescent="0.35">
      <c r="A287">
        <v>1070</v>
      </c>
      <c r="B287" s="4" t="s">
        <v>1812</v>
      </c>
      <c r="C287" s="4" t="s">
        <v>2343</v>
      </c>
      <c r="D287" s="4" t="s">
        <v>15554</v>
      </c>
      <c r="E287" s="4" t="s">
        <v>16238</v>
      </c>
    </row>
    <row r="288" spans="1:5" x14ac:dyDescent="0.35">
      <c r="A288">
        <v>1078</v>
      </c>
      <c r="B288" s="4" t="s">
        <v>1646</v>
      </c>
      <c r="C288" s="4" t="s">
        <v>3177</v>
      </c>
      <c r="D288" s="4" t="s">
        <v>5705</v>
      </c>
      <c r="E288" s="4" t="s">
        <v>5762</v>
      </c>
    </row>
    <row r="289" spans="1:5" x14ac:dyDescent="0.35">
      <c r="A289">
        <v>1079</v>
      </c>
      <c r="B289" s="4" t="s">
        <v>1646</v>
      </c>
      <c r="C289" s="4" t="s">
        <v>3177</v>
      </c>
      <c r="D289" s="4" t="s">
        <v>5705</v>
      </c>
      <c r="E289" s="4" t="s">
        <v>14633</v>
      </c>
    </row>
    <row r="290" spans="1:5" x14ac:dyDescent="0.35">
      <c r="A290">
        <v>1096</v>
      </c>
      <c r="B290" s="4" t="s">
        <v>2848</v>
      </c>
      <c r="C290" s="4" t="s">
        <v>2849</v>
      </c>
      <c r="D290" s="4" t="s">
        <v>2909</v>
      </c>
      <c r="E290" s="4" t="s">
        <v>3743</v>
      </c>
    </row>
    <row r="291" spans="1:5" x14ac:dyDescent="0.35">
      <c r="A291">
        <v>1104</v>
      </c>
      <c r="B291" s="4" t="s">
        <v>8776</v>
      </c>
      <c r="C291" s="4" t="s">
        <v>2456</v>
      </c>
      <c r="D291" s="4" t="s">
        <v>5705</v>
      </c>
      <c r="E291" s="4" t="s">
        <v>8777</v>
      </c>
    </row>
    <row r="292" spans="1:5" x14ac:dyDescent="0.35">
      <c r="A292">
        <v>1106</v>
      </c>
      <c r="B292" s="4" t="s">
        <v>8607</v>
      </c>
      <c r="C292" s="4" t="s">
        <v>1681</v>
      </c>
      <c r="D292" s="4" t="s">
        <v>5705</v>
      </c>
      <c r="E292" s="4" t="s">
        <v>8608</v>
      </c>
    </row>
    <row r="293" spans="1:5" x14ac:dyDescent="0.35">
      <c r="A293">
        <v>1115</v>
      </c>
      <c r="B293" s="4" t="s">
        <v>4680</v>
      </c>
      <c r="C293" s="4" t="s">
        <v>4682</v>
      </c>
      <c r="D293" s="4" t="s">
        <v>5705</v>
      </c>
      <c r="E293" s="4" t="s">
        <v>15463</v>
      </c>
    </row>
    <row r="294" spans="1:5" x14ac:dyDescent="0.35">
      <c r="A294">
        <v>1120</v>
      </c>
      <c r="B294" s="4" t="s">
        <v>12753</v>
      </c>
      <c r="C294" s="4" t="s">
        <v>1681</v>
      </c>
      <c r="D294" s="4" t="s">
        <v>5705</v>
      </c>
      <c r="E294" s="4" t="s">
        <v>12754</v>
      </c>
    </row>
    <row r="295" spans="1:5" x14ac:dyDescent="0.35">
      <c r="A295">
        <v>1123</v>
      </c>
      <c r="B295" s="4" t="s">
        <v>12494</v>
      </c>
      <c r="C295" s="4" t="s">
        <v>2352</v>
      </c>
      <c r="D295" s="4" t="s">
        <v>5705</v>
      </c>
      <c r="E295" s="4" t="s">
        <v>12495</v>
      </c>
    </row>
    <row r="296" spans="1:5" x14ac:dyDescent="0.35">
      <c r="A296">
        <v>1127</v>
      </c>
      <c r="B296" s="4" t="s">
        <v>6581</v>
      </c>
      <c r="C296" s="4" t="s">
        <v>6583</v>
      </c>
      <c r="D296" s="4" t="s">
        <v>5705</v>
      </c>
      <c r="E296" s="4" t="s">
        <v>6582</v>
      </c>
    </row>
    <row r="297" spans="1:5" x14ac:dyDescent="0.35">
      <c r="A297">
        <v>1129</v>
      </c>
      <c r="B297" s="4" t="s">
        <v>2637</v>
      </c>
      <c r="C297" s="4" t="s">
        <v>2639</v>
      </c>
      <c r="D297" s="4" t="s">
        <v>5705</v>
      </c>
      <c r="E297" s="4" t="s">
        <v>14427</v>
      </c>
    </row>
    <row r="298" spans="1:5" x14ac:dyDescent="0.35">
      <c r="A298">
        <v>1131</v>
      </c>
      <c r="B298" s="4" t="s">
        <v>4094</v>
      </c>
      <c r="C298" s="4" t="s">
        <v>2154</v>
      </c>
      <c r="D298" s="4" t="s">
        <v>2909</v>
      </c>
      <c r="E298" s="4" t="s">
        <v>4095</v>
      </c>
    </row>
    <row r="299" spans="1:5" x14ac:dyDescent="0.35">
      <c r="A299">
        <v>1140</v>
      </c>
      <c r="B299" s="4" t="s">
        <v>4082</v>
      </c>
      <c r="C299" s="4" t="s">
        <v>2776</v>
      </c>
      <c r="D299" s="4" t="s">
        <v>2909</v>
      </c>
      <c r="E299" s="4" t="s">
        <v>4083</v>
      </c>
    </row>
    <row r="300" spans="1:5" x14ac:dyDescent="0.35">
      <c r="A300">
        <v>1145</v>
      </c>
      <c r="B300" s="4" t="s">
        <v>4084</v>
      </c>
      <c r="C300" s="4" t="s">
        <v>1681</v>
      </c>
      <c r="D300" s="4" t="s">
        <v>2909</v>
      </c>
      <c r="E300" s="4" t="s">
        <v>4074</v>
      </c>
    </row>
    <row r="301" spans="1:5" x14ac:dyDescent="0.35">
      <c r="A301">
        <v>1147</v>
      </c>
      <c r="B301" s="4" t="s">
        <v>8170</v>
      </c>
      <c r="C301" s="4" t="s">
        <v>1838</v>
      </c>
      <c r="D301" s="4" t="s">
        <v>5705</v>
      </c>
      <c r="E301" s="4" t="s">
        <v>8171</v>
      </c>
    </row>
    <row r="302" spans="1:5" x14ac:dyDescent="0.35">
      <c r="A302">
        <v>1155</v>
      </c>
      <c r="B302" s="4" t="s">
        <v>6380</v>
      </c>
      <c r="C302" s="4" t="s">
        <v>6382</v>
      </c>
      <c r="D302" s="4" t="s">
        <v>5705</v>
      </c>
      <c r="E302" s="4" t="s">
        <v>6381</v>
      </c>
    </row>
    <row r="303" spans="1:5" x14ac:dyDescent="0.35">
      <c r="A303">
        <v>1158</v>
      </c>
      <c r="B303" s="4" t="s">
        <v>2349</v>
      </c>
      <c r="C303" s="4" t="s">
        <v>2352</v>
      </c>
      <c r="D303" s="4" t="s">
        <v>5705</v>
      </c>
      <c r="E303" s="4" t="s">
        <v>13214</v>
      </c>
    </row>
    <row r="304" spans="1:5" x14ac:dyDescent="0.35">
      <c r="A304">
        <v>1185</v>
      </c>
      <c r="B304" s="4" t="s">
        <v>11752</v>
      </c>
      <c r="C304" s="4" t="s">
        <v>11754</v>
      </c>
      <c r="D304" s="4" t="s">
        <v>5705</v>
      </c>
      <c r="E304" s="4" t="s">
        <v>11753</v>
      </c>
    </row>
    <row r="305" spans="1:5" x14ac:dyDescent="0.35">
      <c r="A305">
        <v>1188</v>
      </c>
      <c r="B305" s="4" t="s">
        <v>10294</v>
      </c>
      <c r="C305" s="4" t="s">
        <v>10296</v>
      </c>
      <c r="D305" s="4" t="s">
        <v>5705</v>
      </c>
      <c r="E305" s="4" t="s">
        <v>10295</v>
      </c>
    </row>
    <row r="306" spans="1:5" x14ac:dyDescent="0.35">
      <c r="A306">
        <v>1192</v>
      </c>
      <c r="B306" s="4" t="s">
        <v>3266</v>
      </c>
      <c r="C306" s="4" t="s">
        <v>1681</v>
      </c>
      <c r="D306" s="4" t="s">
        <v>5705</v>
      </c>
      <c r="E306" s="4" t="s">
        <v>6071</v>
      </c>
    </row>
    <row r="307" spans="1:5" x14ac:dyDescent="0.35">
      <c r="A307">
        <v>1197</v>
      </c>
      <c r="B307" s="4" t="s">
        <v>9271</v>
      </c>
      <c r="C307" s="4" t="s">
        <v>2134</v>
      </c>
      <c r="D307" s="4" t="s">
        <v>5705</v>
      </c>
      <c r="E307" s="4" t="s">
        <v>9272</v>
      </c>
    </row>
    <row r="308" spans="1:5" x14ac:dyDescent="0.35">
      <c r="A308">
        <v>1199</v>
      </c>
      <c r="B308" s="4" t="s">
        <v>15262</v>
      </c>
      <c r="C308" s="4" t="s">
        <v>15264</v>
      </c>
      <c r="D308" s="4" t="s">
        <v>5705</v>
      </c>
      <c r="E308" s="4" t="s">
        <v>15263</v>
      </c>
    </row>
    <row r="309" spans="1:5" x14ac:dyDescent="0.35">
      <c r="A309">
        <v>1205</v>
      </c>
      <c r="B309" s="4" t="s">
        <v>10119</v>
      </c>
      <c r="C309" s="4" t="s">
        <v>7496</v>
      </c>
      <c r="D309" s="4" t="s">
        <v>5705</v>
      </c>
      <c r="E309" s="4" t="s">
        <v>10120</v>
      </c>
    </row>
    <row r="310" spans="1:5" x14ac:dyDescent="0.35">
      <c r="A310">
        <v>1215</v>
      </c>
      <c r="B310" s="4" t="s">
        <v>7829</v>
      </c>
      <c r="C310" s="4" t="s">
        <v>1675</v>
      </c>
      <c r="D310" s="4" t="s">
        <v>5705</v>
      </c>
      <c r="E310" s="4" t="s">
        <v>7830</v>
      </c>
    </row>
    <row r="311" spans="1:5" x14ac:dyDescent="0.35">
      <c r="A311">
        <v>1216</v>
      </c>
      <c r="B311" s="4" t="s">
        <v>4743</v>
      </c>
      <c r="C311" s="4" t="s">
        <v>4745</v>
      </c>
      <c r="D311" s="4" t="s">
        <v>2909</v>
      </c>
      <c r="E311" s="4" t="s">
        <v>4744</v>
      </c>
    </row>
    <row r="312" spans="1:5" x14ac:dyDescent="0.35">
      <c r="A312">
        <v>1218</v>
      </c>
      <c r="B312" s="4" t="s">
        <v>6633</v>
      </c>
      <c r="C312" s="4" t="s">
        <v>39</v>
      </c>
      <c r="D312" s="4" t="s">
        <v>5705</v>
      </c>
      <c r="E312" s="4" t="s">
        <v>7938</v>
      </c>
    </row>
    <row r="313" spans="1:5" x14ac:dyDescent="0.35">
      <c r="A313">
        <v>1226</v>
      </c>
      <c r="B313" s="4" t="s">
        <v>1716</v>
      </c>
      <c r="C313" s="4" t="s">
        <v>1675</v>
      </c>
      <c r="D313" s="4" t="s">
        <v>15554</v>
      </c>
      <c r="E313" s="4" t="s">
        <v>17285</v>
      </c>
    </row>
    <row r="314" spans="1:5" x14ac:dyDescent="0.35">
      <c r="A314">
        <v>1244</v>
      </c>
      <c r="B314" s="4" t="s">
        <v>1660</v>
      </c>
      <c r="C314" s="4" t="s">
        <v>2115</v>
      </c>
      <c r="D314" s="4" t="s">
        <v>15554</v>
      </c>
      <c r="E314" s="4" t="s">
        <v>17301</v>
      </c>
    </row>
    <row r="315" spans="1:5" x14ac:dyDescent="0.35">
      <c r="A315">
        <v>1245</v>
      </c>
      <c r="B315" s="4" t="s">
        <v>1660</v>
      </c>
      <c r="C315" s="4" t="s">
        <v>2115</v>
      </c>
      <c r="D315" s="4" t="s">
        <v>2909</v>
      </c>
      <c r="E315" s="4" t="s">
        <v>3737</v>
      </c>
    </row>
    <row r="316" spans="1:5" x14ac:dyDescent="0.35">
      <c r="A316">
        <v>1258</v>
      </c>
      <c r="B316" s="4" t="s">
        <v>6834</v>
      </c>
      <c r="C316" s="4" t="s">
        <v>1800</v>
      </c>
      <c r="D316" s="4" t="s">
        <v>5705</v>
      </c>
      <c r="E316" s="4" t="s">
        <v>6835</v>
      </c>
    </row>
    <row r="317" spans="1:5" x14ac:dyDescent="0.35">
      <c r="A317">
        <v>1267</v>
      </c>
      <c r="B317" s="4" t="s">
        <v>8430</v>
      </c>
      <c r="C317" s="4" t="s">
        <v>1681</v>
      </c>
      <c r="D317" s="4" t="s">
        <v>5705</v>
      </c>
      <c r="E317" s="4" t="s">
        <v>8429</v>
      </c>
    </row>
    <row r="318" spans="1:5" x14ac:dyDescent="0.35">
      <c r="A318">
        <v>1270</v>
      </c>
      <c r="B318" s="4" t="s">
        <v>7320</v>
      </c>
      <c r="C318" s="4" t="s">
        <v>1800</v>
      </c>
      <c r="D318" s="4" t="s">
        <v>5705</v>
      </c>
      <c r="E318" s="4" t="s">
        <v>9424</v>
      </c>
    </row>
    <row r="319" spans="1:5" x14ac:dyDescent="0.35">
      <c r="A319">
        <v>1274</v>
      </c>
      <c r="B319" s="4" t="s">
        <v>9836</v>
      </c>
      <c r="C319" s="4" t="s">
        <v>2089</v>
      </c>
      <c r="D319" s="4" t="s">
        <v>5705</v>
      </c>
      <c r="E319" s="4" t="s">
        <v>9837</v>
      </c>
    </row>
    <row r="320" spans="1:5" x14ac:dyDescent="0.35">
      <c r="A320">
        <v>1275</v>
      </c>
      <c r="B320" s="4" t="s">
        <v>14446</v>
      </c>
      <c r="C320" s="4" t="s">
        <v>1859</v>
      </c>
      <c r="D320" s="4" t="s">
        <v>5705</v>
      </c>
      <c r="E320" s="4" t="s">
        <v>14447</v>
      </c>
    </row>
    <row r="321" spans="1:5" x14ac:dyDescent="0.35">
      <c r="A321">
        <v>1284</v>
      </c>
      <c r="B321" s="4" t="s">
        <v>4001</v>
      </c>
      <c r="C321" s="4" t="s">
        <v>2456</v>
      </c>
      <c r="D321" s="4" t="s">
        <v>2909</v>
      </c>
      <c r="E321" s="4" t="s">
        <v>4002</v>
      </c>
    </row>
    <row r="322" spans="1:5" x14ac:dyDescent="0.35">
      <c r="A322">
        <v>1286</v>
      </c>
      <c r="B322" s="4" t="s">
        <v>6706</v>
      </c>
      <c r="C322" s="4" t="s">
        <v>3744</v>
      </c>
      <c r="D322" s="4" t="s">
        <v>5705</v>
      </c>
      <c r="E322" s="4" t="s">
        <v>6707</v>
      </c>
    </row>
    <row r="323" spans="1:5" x14ac:dyDescent="0.35">
      <c r="A323">
        <v>1301</v>
      </c>
      <c r="B323" s="4" t="s">
        <v>2328</v>
      </c>
      <c r="C323" s="4" t="s">
        <v>9543</v>
      </c>
      <c r="D323" s="4" t="s">
        <v>5705</v>
      </c>
      <c r="E323" s="4" t="s">
        <v>9542</v>
      </c>
    </row>
    <row r="324" spans="1:5" x14ac:dyDescent="0.35">
      <c r="A324">
        <v>1303</v>
      </c>
      <c r="B324" s="4" t="s">
        <v>11098</v>
      </c>
      <c r="C324" s="4" t="s">
        <v>1800</v>
      </c>
      <c r="D324" s="4" t="s">
        <v>5705</v>
      </c>
      <c r="E324" s="4" t="s">
        <v>11099</v>
      </c>
    </row>
    <row r="325" spans="1:5" x14ac:dyDescent="0.35">
      <c r="A325">
        <v>1305</v>
      </c>
      <c r="B325" s="4" t="s">
        <v>15344</v>
      </c>
      <c r="C325" s="4" t="s">
        <v>2089</v>
      </c>
      <c r="D325" s="4" t="s">
        <v>5705</v>
      </c>
      <c r="E325" s="4" t="s">
        <v>15345</v>
      </c>
    </row>
    <row r="326" spans="1:5" x14ac:dyDescent="0.35">
      <c r="A326">
        <v>1308</v>
      </c>
      <c r="B326" s="4" t="s">
        <v>2637</v>
      </c>
      <c r="C326" s="4" t="s">
        <v>2639</v>
      </c>
      <c r="D326" s="4" t="s">
        <v>5705</v>
      </c>
      <c r="E326" s="4" t="s">
        <v>12779</v>
      </c>
    </row>
    <row r="327" spans="1:5" x14ac:dyDescent="0.35">
      <c r="A327">
        <v>1313</v>
      </c>
      <c r="B327" s="4" t="s">
        <v>1812</v>
      </c>
      <c r="C327" s="4" t="s">
        <v>2343</v>
      </c>
      <c r="D327" s="4" t="s">
        <v>2909</v>
      </c>
      <c r="E327" s="4" t="s">
        <v>4003</v>
      </c>
    </row>
    <row r="328" spans="1:5" x14ac:dyDescent="0.35">
      <c r="A328">
        <v>1318</v>
      </c>
      <c r="B328" s="4" t="s">
        <v>2492</v>
      </c>
      <c r="C328" s="4" t="s">
        <v>2494</v>
      </c>
      <c r="D328" s="4" t="s">
        <v>2813</v>
      </c>
      <c r="E328" s="4" t="s">
        <v>2830</v>
      </c>
    </row>
    <row r="329" spans="1:5" x14ac:dyDescent="0.35">
      <c r="A329">
        <v>1323</v>
      </c>
      <c r="B329" s="4" t="s">
        <v>6567</v>
      </c>
      <c r="C329" s="4" t="s">
        <v>3149</v>
      </c>
      <c r="D329" s="4" t="s">
        <v>15554</v>
      </c>
      <c r="E329" s="4" t="s">
        <v>16143</v>
      </c>
    </row>
    <row r="330" spans="1:5" x14ac:dyDescent="0.35">
      <c r="A330">
        <v>1324</v>
      </c>
      <c r="B330" s="4" t="s">
        <v>6567</v>
      </c>
      <c r="C330" s="4" t="s">
        <v>3149</v>
      </c>
      <c r="D330" s="4" t="s">
        <v>5705</v>
      </c>
      <c r="E330" s="4" t="s">
        <v>6568</v>
      </c>
    </row>
    <row r="331" spans="1:5" x14ac:dyDescent="0.35">
      <c r="A331">
        <v>1337</v>
      </c>
      <c r="B331" s="4" t="s">
        <v>16583</v>
      </c>
      <c r="C331" s="4" t="s">
        <v>1800</v>
      </c>
      <c r="D331" s="4" t="s">
        <v>15554</v>
      </c>
      <c r="E331" s="4" t="s">
        <v>16536</v>
      </c>
    </row>
    <row r="332" spans="1:5" x14ac:dyDescent="0.35">
      <c r="A332">
        <v>1358</v>
      </c>
      <c r="B332" s="4" t="s">
        <v>3182</v>
      </c>
      <c r="C332" s="4" t="s">
        <v>2173</v>
      </c>
      <c r="D332" s="4" t="s">
        <v>5705</v>
      </c>
      <c r="E332" s="4" t="s">
        <v>6505</v>
      </c>
    </row>
    <row r="333" spans="1:5" x14ac:dyDescent="0.35">
      <c r="A333">
        <v>1360</v>
      </c>
      <c r="B333" s="4" t="s">
        <v>3182</v>
      </c>
      <c r="C333" s="4" t="s">
        <v>2173</v>
      </c>
      <c r="D333" s="4" t="s">
        <v>2909</v>
      </c>
      <c r="E333" s="4" t="s">
        <v>3170</v>
      </c>
    </row>
    <row r="334" spans="1:5" x14ac:dyDescent="0.35">
      <c r="A334">
        <v>1367</v>
      </c>
      <c r="B334" s="4" t="s">
        <v>2424</v>
      </c>
      <c r="C334" s="4" t="s">
        <v>2426</v>
      </c>
      <c r="D334" s="4" t="s">
        <v>2290</v>
      </c>
      <c r="E334" s="4" t="s">
        <v>2425</v>
      </c>
    </row>
    <row r="335" spans="1:5" x14ac:dyDescent="0.35">
      <c r="A335">
        <v>1372</v>
      </c>
      <c r="B335" s="4" t="s">
        <v>9627</v>
      </c>
      <c r="C335" s="4" t="s">
        <v>100</v>
      </c>
      <c r="D335" s="4" t="s">
        <v>5705</v>
      </c>
      <c r="E335" s="4" t="s">
        <v>13955</v>
      </c>
    </row>
    <row r="336" spans="1:5" x14ac:dyDescent="0.35">
      <c r="A336">
        <v>1395</v>
      </c>
      <c r="B336" s="4" t="s">
        <v>7013</v>
      </c>
      <c r="C336" s="4" t="s">
        <v>7015</v>
      </c>
      <c r="D336" s="4" t="s">
        <v>5705</v>
      </c>
      <c r="E336" s="4" t="s">
        <v>7014</v>
      </c>
    </row>
    <row r="337" spans="1:5" x14ac:dyDescent="0.35">
      <c r="A337">
        <v>1397</v>
      </c>
      <c r="B337" s="4" t="s">
        <v>10223</v>
      </c>
      <c r="C337" s="4" t="s">
        <v>9457</v>
      </c>
      <c r="D337" s="4" t="s">
        <v>5705</v>
      </c>
      <c r="E337" s="4" t="s">
        <v>10224</v>
      </c>
    </row>
    <row r="338" spans="1:5" x14ac:dyDescent="0.35">
      <c r="A338">
        <v>1401</v>
      </c>
      <c r="B338" s="4" t="s">
        <v>6270</v>
      </c>
      <c r="C338" s="4" t="s">
        <v>1800</v>
      </c>
      <c r="D338" s="4" t="s">
        <v>5705</v>
      </c>
      <c r="E338" s="4" t="s">
        <v>6551</v>
      </c>
    </row>
    <row r="339" spans="1:5" x14ac:dyDescent="0.35">
      <c r="A339">
        <v>1406</v>
      </c>
      <c r="B339" s="4" t="s">
        <v>10527</v>
      </c>
      <c r="C339" s="4" t="s">
        <v>2311</v>
      </c>
      <c r="D339" s="4" t="s">
        <v>5705</v>
      </c>
      <c r="E339" s="4" t="s">
        <v>10528</v>
      </c>
    </row>
    <row r="340" spans="1:5" x14ac:dyDescent="0.35">
      <c r="A340">
        <v>1407</v>
      </c>
      <c r="B340" s="4" t="s">
        <v>10216</v>
      </c>
      <c r="C340" s="4" t="s">
        <v>4673</v>
      </c>
      <c r="D340" s="4" t="s">
        <v>5705</v>
      </c>
      <c r="E340" s="4" t="s">
        <v>10217</v>
      </c>
    </row>
    <row r="341" spans="1:5" x14ac:dyDescent="0.35">
      <c r="A341">
        <v>1413</v>
      </c>
      <c r="B341" s="4" t="s">
        <v>2635</v>
      </c>
      <c r="C341" s="4" t="s">
        <v>1800</v>
      </c>
      <c r="D341" s="4" t="s">
        <v>2290</v>
      </c>
      <c r="E341" s="4" t="s">
        <v>2636</v>
      </c>
    </row>
    <row r="342" spans="1:5" x14ac:dyDescent="0.35">
      <c r="A342">
        <v>1414</v>
      </c>
      <c r="B342" s="4" t="s">
        <v>2613</v>
      </c>
      <c r="C342" s="4" t="s">
        <v>2615</v>
      </c>
      <c r="D342" s="4" t="s">
        <v>2290</v>
      </c>
      <c r="E342" s="4" t="s">
        <v>2614</v>
      </c>
    </row>
    <row r="343" spans="1:5" x14ac:dyDescent="0.35">
      <c r="A343">
        <v>1430</v>
      </c>
      <c r="B343" s="4" t="s">
        <v>2490</v>
      </c>
      <c r="C343" s="4" t="s">
        <v>1681</v>
      </c>
      <c r="D343" s="4" t="s">
        <v>2290</v>
      </c>
      <c r="E343" s="4" t="s">
        <v>2491</v>
      </c>
    </row>
    <row r="344" spans="1:5" x14ac:dyDescent="0.35">
      <c r="A344">
        <v>1451</v>
      </c>
      <c r="B344" s="4" t="s">
        <v>5033</v>
      </c>
      <c r="C344" s="4" t="s">
        <v>5035</v>
      </c>
      <c r="D344" s="4" t="s">
        <v>2909</v>
      </c>
      <c r="E344" s="4" t="s">
        <v>5034</v>
      </c>
    </row>
    <row r="345" spans="1:5" x14ac:dyDescent="0.35">
      <c r="A345">
        <v>1452</v>
      </c>
      <c r="B345" s="4" t="s">
        <v>4016</v>
      </c>
      <c r="C345" s="4" t="s">
        <v>1881</v>
      </c>
      <c r="D345" s="4" t="s">
        <v>2909</v>
      </c>
      <c r="E345" s="4" t="s">
        <v>4017</v>
      </c>
    </row>
    <row r="346" spans="1:5" x14ac:dyDescent="0.35">
      <c r="A346">
        <v>1453</v>
      </c>
      <c r="B346" s="4" t="s">
        <v>5031</v>
      </c>
      <c r="C346" s="4" t="s">
        <v>1681</v>
      </c>
      <c r="D346" s="4" t="s">
        <v>2909</v>
      </c>
      <c r="E346" s="4" t="s">
        <v>5032</v>
      </c>
    </row>
    <row r="347" spans="1:5" x14ac:dyDescent="0.35">
      <c r="A347">
        <v>1454</v>
      </c>
      <c r="B347" s="4" t="s">
        <v>5051</v>
      </c>
      <c r="C347" s="4" t="s">
        <v>1800</v>
      </c>
      <c r="D347" s="4" t="s">
        <v>2909</v>
      </c>
      <c r="E347" s="4" t="s">
        <v>5052</v>
      </c>
    </row>
    <row r="348" spans="1:5" x14ac:dyDescent="0.35">
      <c r="A348">
        <v>1455</v>
      </c>
      <c r="B348" s="4" t="s">
        <v>3150</v>
      </c>
      <c r="C348" s="4" t="s">
        <v>2134</v>
      </c>
      <c r="D348" s="4" t="s">
        <v>2909</v>
      </c>
      <c r="E348" s="4" t="s">
        <v>3151</v>
      </c>
    </row>
    <row r="349" spans="1:5" x14ac:dyDescent="0.35">
      <c r="A349">
        <v>1460</v>
      </c>
      <c r="B349" s="4" t="s">
        <v>9267</v>
      </c>
      <c r="C349" s="4" t="s">
        <v>1675</v>
      </c>
      <c r="D349" s="4" t="s">
        <v>15554</v>
      </c>
      <c r="E349" s="4" t="s">
        <v>16372</v>
      </c>
    </row>
    <row r="350" spans="1:5" x14ac:dyDescent="0.35">
      <c r="A350">
        <v>1461</v>
      </c>
      <c r="B350" s="4" t="s">
        <v>4568</v>
      </c>
      <c r="C350" s="4" t="s">
        <v>1681</v>
      </c>
      <c r="D350" s="4" t="s">
        <v>5705</v>
      </c>
      <c r="E350" s="4" t="s">
        <v>13688</v>
      </c>
    </row>
    <row r="351" spans="1:5" x14ac:dyDescent="0.35">
      <c r="A351">
        <v>1492</v>
      </c>
      <c r="B351" s="4" t="s">
        <v>1806</v>
      </c>
      <c r="C351" s="4" t="s">
        <v>1328</v>
      </c>
      <c r="D351" s="4" t="s">
        <v>5705</v>
      </c>
      <c r="E351" s="4" t="s">
        <v>15051</v>
      </c>
    </row>
    <row r="352" spans="1:5" x14ac:dyDescent="0.35">
      <c r="A352">
        <v>1495</v>
      </c>
      <c r="B352" s="4" t="s">
        <v>17197</v>
      </c>
      <c r="C352" s="4" t="s">
        <v>1859</v>
      </c>
      <c r="D352" s="4" t="s">
        <v>15554</v>
      </c>
      <c r="E352" s="4" t="s">
        <v>17183</v>
      </c>
    </row>
    <row r="353" spans="1:5" x14ac:dyDescent="0.35">
      <c r="A353">
        <v>1498</v>
      </c>
      <c r="B353" s="4" t="s">
        <v>7218</v>
      </c>
      <c r="C353" s="4" t="s">
        <v>7220</v>
      </c>
      <c r="D353" s="4" t="s">
        <v>15554</v>
      </c>
      <c r="E353" s="4" t="s">
        <v>16784</v>
      </c>
    </row>
    <row r="354" spans="1:5" x14ac:dyDescent="0.35">
      <c r="A354">
        <v>1501</v>
      </c>
      <c r="B354" s="4" t="s">
        <v>9267</v>
      </c>
      <c r="C354" s="4" t="s">
        <v>1800</v>
      </c>
      <c r="D354" s="4" t="s">
        <v>5705</v>
      </c>
      <c r="E354" s="4" t="s">
        <v>14231</v>
      </c>
    </row>
    <row r="355" spans="1:5" x14ac:dyDescent="0.35">
      <c r="A355">
        <v>1505</v>
      </c>
      <c r="B355" s="4" t="s">
        <v>9066</v>
      </c>
      <c r="C355" s="4" t="s">
        <v>2549</v>
      </c>
      <c r="D355" s="4" t="s">
        <v>5705</v>
      </c>
      <c r="E355" s="4" t="s">
        <v>9067</v>
      </c>
    </row>
    <row r="356" spans="1:5" x14ac:dyDescent="0.35">
      <c r="A356">
        <v>1507</v>
      </c>
      <c r="B356" s="4" t="s">
        <v>3986</v>
      </c>
      <c r="C356" s="4" t="s">
        <v>3149</v>
      </c>
      <c r="D356" s="4" t="s">
        <v>5705</v>
      </c>
      <c r="E356" s="4" t="s">
        <v>7009</v>
      </c>
    </row>
    <row r="357" spans="1:5" x14ac:dyDescent="0.35">
      <c r="A357">
        <v>1508</v>
      </c>
      <c r="B357" s="4" t="s">
        <v>3986</v>
      </c>
      <c r="C357" s="4" t="s">
        <v>3149</v>
      </c>
      <c r="D357" s="4" t="s">
        <v>5705</v>
      </c>
      <c r="E357" s="4" t="s">
        <v>11887</v>
      </c>
    </row>
    <row r="358" spans="1:5" x14ac:dyDescent="0.35">
      <c r="A358">
        <v>1509</v>
      </c>
      <c r="B358" s="4" t="s">
        <v>3986</v>
      </c>
      <c r="C358" s="4" t="s">
        <v>3149</v>
      </c>
      <c r="D358" s="4" t="s">
        <v>5705</v>
      </c>
      <c r="E358" s="4" t="s">
        <v>15024</v>
      </c>
    </row>
    <row r="359" spans="1:5" x14ac:dyDescent="0.35">
      <c r="A359">
        <v>1530</v>
      </c>
      <c r="B359" s="4" t="s">
        <v>1930</v>
      </c>
      <c r="C359" s="4" t="s">
        <v>1675</v>
      </c>
      <c r="D359" s="4" t="s">
        <v>5705</v>
      </c>
      <c r="E359" s="4" t="s">
        <v>6550</v>
      </c>
    </row>
    <row r="360" spans="1:5" x14ac:dyDescent="0.35">
      <c r="A360">
        <v>1533</v>
      </c>
      <c r="B360" s="4" t="s">
        <v>10040</v>
      </c>
      <c r="C360" s="4" t="s">
        <v>10042</v>
      </c>
      <c r="D360" s="4" t="s">
        <v>5705</v>
      </c>
      <c r="E360" s="4" t="s">
        <v>10041</v>
      </c>
    </row>
    <row r="361" spans="1:5" x14ac:dyDescent="0.35">
      <c r="A361">
        <v>1546</v>
      </c>
      <c r="B361" s="4" t="s">
        <v>8484</v>
      </c>
      <c r="C361" s="4" t="s">
        <v>1800</v>
      </c>
      <c r="D361" s="4" t="s">
        <v>5705</v>
      </c>
      <c r="E361" s="4" t="s">
        <v>8485</v>
      </c>
    </row>
    <row r="362" spans="1:5" x14ac:dyDescent="0.35">
      <c r="A362">
        <v>1547</v>
      </c>
      <c r="B362" s="4" t="s">
        <v>8569</v>
      </c>
      <c r="C362" s="4" t="s">
        <v>1687</v>
      </c>
      <c r="D362" s="4" t="s">
        <v>5705</v>
      </c>
      <c r="E362" s="4" t="s">
        <v>14990</v>
      </c>
    </row>
    <row r="363" spans="1:5" x14ac:dyDescent="0.35">
      <c r="A363">
        <v>1599</v>
      </c>
      <c r="B363" s="4" t="s">
        <v>3745</v>
      </c>
      <c r="C363" s="4" t="s">
        <v>3746</v>
      </c>
      <c r="D363" s="4" t="s">
        <v>2909</v>
      </c>
      <c r="E363" s="4" t="s">
        <v>3741</v>
      </c>
    </row>
    <row r="364" spans="1:5" x14ac:dyDescent="0.35">
      <c r="A364">
        <v>1613</v>
      </c>
      <c r="B364" s="4" t="s">
        <v>15443</v>
      </c>
      <c r="C364" s="4" t="s">
        <v>15445</v>
      </c>
      <c r="D364" s="4" t="s">
        <v>5705</v>
      </c>
      <c r="E364" s="4" t="s">
        <v>15444</v>
      </c>
    </row>
    <row r="365" spans="1:5" x14ac:dyDescent="0.35">
      <c r="A365">
        <v>1614</v>
      </c>
      <c r="B365" s="4" t="s">
        <v>7411</v>
      </c>
      <c r="C365" s="4" t="s">
        <v>7412</v>
      </c>
      <c r="D365" s="4" t="s">
        <v>5705</v>
      </c>
      <c r="E365" s="4" t="s">
        <v>9580</v>
      </c>
    </row>
    <row r="366" spans="1:5" x14ac:dyDescent="0.35">
      <c r="A366">
        <v>1618</v>
      </c>
      <c r="B366" s="4" t="s">
        <v>9489</v>
      </c>
      <c r="C366" s="4" t="s">
        <v>2776</v>
      </c>
      <c r="D366" s="4" t="s">
        <v>5705</v>
      </c>
      <c r="E366" s="4" t="s">
        <v>9490</v>
      </c>
    </row>
    <row r="367" spans="1:5" x14ac:dyDescent="0.35">
      <c r="A367">
        <v>1621</v>
      </c>
      <c r="B367" s="4" t="s">
        <v>8058</v>
      </c>
      <c r="C367" s="4" t="s">
        <v>1859</v>
      </c>
      <c r="D367" s="4" t="s">
        <v>5705</v>
      </c>
      <c r="E367" s="4" t="s">
        <v>8059</v>
      </c>
    </row>
    <row r="368" spans="1:5" x14ac:dyDescent="0.35">
      <c r="A368">
        <v>1625</v>
      </c>
      <c r="B368" s="4" t="s">
        <v>8017</v>
      </c>
      <c r="C368" s="4" t="s">
        <v>1681</v>
      </c>
      <c r="D368" s="4" t="s">
        <v>5705</v>
      </c>
      <c r="E368" s="4" t="s">
        <v>8018</v>
      </c>
    </row>
    <row r="369" spans="1:5" x14ac:dyDescent="0.35">
      <c r="A369">
        <v>1629</v>
      </c>
      <c r="B369" s="4" t="s">
        <v>13793</v>
      </c>
      <c r="C369" s="4" t="s">
        <v>1859</v>
      </c>
      <c r="D369" s="4" t="s">
        <v>5705</v>
      </c>
      <c r="E369" s="4" t="s">
        <v>13794</v>
      </c>
    </row>
    <row r="370" spans="1:5" x14ac:dyDescent="0.35">
      <c r="A370">
        <v>1630</v>
      </c>
      <c r="B370" s="4" t="s">
        <v>6188</v>
      </c>
      <c r="C370" s="4" t="s">
        <v>2089</v>
      </c>
      <c r="D370" s="4" t="s">
        <v>5705</v>
      </c>
      <c r="E370" s="4" t="s">
        <v>6189</v>
      </c>
    </row>
    <row r="371" spans="1:5" x14ac:dyDescent="0.35">
      <c r="A371">
        <v>1634</v>
      </c>
      <c r="B371" s="4" t="s">
        <v>13736</v>
      </c>
      <c r="C371" s="4" t="s">
        <v>5884</v>
      </c>
      <c r="D371" s="4" t="s">
        <v>5705</v>
      </c>
      <c r="E371" s="4" t="s">
        <v>13737</v>
      </c>
    </row>
    <row r="372" spans="1:5" x14ac:dyDescent="0.35">
      <c r="A372">
        <v>1637</v>
      </c>
      <c r="B372" s="4" t="s">
        <v>13759</v>
      </c>
      <c r="C372" s="4" t="s">
        <v>2456</v>
      </c>
      <c r="D372" s="4" t="s">
        <v>5705</v>
      </c>
      <c r="E372" s="4" t="s">
        <v>13760</v>
      </c>
    </row>
    <row r="373" spans="1:5" x14ac:dyDescent="0.35">
      <c r="A373">
        <v>1641</v>
      </c>
      <c r="B373" s="4" t="s">
        <v>12976</v>
      </c>
      <c r="C373" s="4" t="s">
        <v>10575</v>
      </c>
      <c r="D373" s="4" t="s">
        <v>5705</v>
      </c>
      <c r="E373" s="4" t="s">
        <v>12977</v>
      </c>
    </row>
    <row r="374" spans="1:5" x14ac:dyDescent="0.35">
      <c r="A374">
        <v>1643</v>
      </c>
      <c r="B374" s="4" t="s">
        <v>2429</v>
      </c>
      <c r="C374" s="4" t="s">
        <v>109</v>
      </c>
      <c r="D374" s="4" t="s">
        <v>5705</v>
      </c>
      <c r="E374" s="4" t="s">
        <v>13937</v>
      </c>
    </row>
    <row r="375" spans="1:5" x14ac:dyDescent="0.35">
      <c r="A375">
        <v>1654</v>
      </c>
      <c r="B375" s="4" t="s">
        <v>4640</v>
      </c>
      <c r="C375" s="4" t="s">
        <v>1675</v>
      </c>
      <c r="D375" s="4" t="s">
        <v>2909</v>
      </c>
      <c r="E375" s="4" t="s">
        <v>4641</v>
      </c>
    </row>
    <row r="376" spans="1:5" x14ac:dyDescent="0.35">
      <c r="A376">
        <v>1655</v>
      </c>
      <c r="B376" s="4" t="s">
        <v>4636</v>
      </c>
      <c r="C376" s="4" t="s">
        <v>4638</v>
      </c>
      <c r="D376" s="4" t="s">
        <v>2909</v>
      </c>
      <c r="E376" s="4" t="s">
        <v>4637</v>
      </c>
    </row>
    <row r="377" spans="1:5" x14ac:dyDescent="0.35">
      <c r="A377">
        <v>1664</v>
      </c>
      <c r="B377" s="4" t="s">
        <v>3133</v>
      </c>
      <c r="C377" s="4" t="s">
        <v>2433</v>
      </c>
      <c r="D377" s="4" t="s">
        <v>2909</v>
      </c>
      <c r="E377" s="4" t="s">
        <v>3134</v>
      </c>
    </row>
    <row r="378" spans="1:5" x14ac:dyDescent="0.35">
      <c r="A378">
        <v>1669</v>
      </c>
      <c r="B378" s="4" t="s">
        <v>3979</v>
      </c>
      <c r="C378" s="4" t="s">
        <v>1731</v>
      </c>
      <c r="D378" s="4" t="s">
        <v>15554</v>
      </c>
      <c r="E378" s="4" t="s">
        <v>15806</v>
      </c>
    </row>
    <row r="379" spans="1:5" x14ac:dyDescent="0.35">
      <c r="A379">
        <v>1670</v>
      </c>
      <c r="B379" s="4" t="s">
        <v>3979</v>
      </c>
      <c r="C379" s="4" t="s">
        <v>3981</v>
      </c>
      <c r="D379" s="4" t="s">
        <v>2909</v>
      </c>
      <c r="E379" s="4" t="s">
        <v>3980</v>
      </c>
    </row>
    <row r="380" spans="1:5" x14ac:dyDescent="0.35">
      <c r="A380">
        <v>1675</v>
      </c>
      <c r="B380" s="4" t="s">
        <v>4640</v>
      </c>
      <c r="C380" s="4" t="s">
        <v>1675</v>
      </c>
      <c r="D380" s="4" t="s">
        <v>5705</v>
      </c>
      <c r="E380" s="4" t="s">
        <v>14413</v>
      </c>
    </row>
    <row r="381" spans="1:5" x14ac:dyDescent="0.35">
      <c r="A381">
        <v>1683</v>
      </c>
      <c r="B381" s="4" t="s">
        <v>1716</v>
      </c>
      <c r="C381" s="4" t="s">
        <v>1675</v>
      </c>
      <c r="D381" s="4" t="s">
        <v>2813</v>
      </c>
      <c r="E381" s="4" t="s">
        <v>2850</v>
      </c>
    </row>
    <row r="382" spans="1:5" x14ac:dyDescent="0.35">
      <c r="A382">
        <v>1687</v>
      </c>
      <c r="B382" s="4" t="s">
        <v>3200</v>
      </c>
      <c r="C382" s="4" t="s">
        <v>1675</v>
      </c>
      <c r="D382" s="4" t="s">
        <v>2909</v>
      </c>
      <c r="E382" s="4" t="s">
        <v>3201</v>
      </c>
    </row>
    <row r="383" spans="1:5" x14ac:dyDescent="0.35">
      <c r="A383">
        <v>1694</v>
      </c>
      <c r="B383" s="4" t="s">
        <v>3319</v>
      </c>
      <c r="C383" s="4" t="s">
        <v>2089</v>
      </c>
      <c r="D383" s="4" t="s">
        <v>2909</v>
      </c>
      <c r="E383" s="4" t="s">
        <v>3320</v>
      </c>
    </row>
    <row r="384" spans="1:5" x14ac:dyDescent="0.35">
      <c r="A384">
        <v>1698</v>
      </c>
      <c r="B384" s="4" t="s">
        <v>16139</v>
      </c>
      <c r="C384" s="4" t="s">
        <v>1800</v>
      </c>
      <c r="D384" s="4" t="s">
        <v>15554</v>
      </c>
      <c r="E384" s="4" t="s">
        <v>16140</v>
      </c>
    </row>
    <row r="385" spans="1:5" x14ac:dyDescent="0.35">
      <c r="A385">
        <v>1701</v>
      </c>
      <c r="B385" s="4" t="s">
        <v>16185</v>
      </c>
      <c r="C385" s="4" t="s">
        <v>16187</v>
      </c>
      <c r="D385" s="4" t="s">
        <v>15554</v>
      </c>
      <c r="E385" s="4" t="s">
        <v>16186</v>
      </c>
    </row>
    <row r="386" spans="1:5" x14ac:dyDescent="0.35">
      <c r="A386">
        <v>1702</v>
      </c>
      <c r="B386" s="4" t="s">
        <v>9396</v>
      </c>
      <c r="C386" s="4" t="s">
        <v>2134</v>
      </c>
      <c r="D386" s="4" t="s">
        <v>15554</v>
      </c>
      <c r="E386" s="4" t="s">
        <v>16228</v>
      </c>
    </row>
    <row r="387" spans="1:5" x14ac:dyDescent="0.35">
      <c r="A387">
        <v>1712</v>
      </c>
      <c r="B387" s="4" t="s">
        <v>2637</v>
      </c>
      <c r="C387" s="4" t="s">
        <v>2639</v>
      </c>
      <c r="D387" s="4" t="s">
        <v>5705</v>
      </c>
      <c r="E387" s="4" t="s">
        <v>6442</v>
      </c>
    </row>
    <row r="388" spans="1:5" x14ac:dyDescent="0.35">
      <c r="A388">
        <v>1715</v>
      </c>
      <c r="B388" s="4" t="s">
        <v>2637</v>
      </c>
      <c r="C388" s="4" t="s">
        <v>2639</v>
      </c>
      <c r="D388" s="4" t="s">
        <v>2290</v>
      </c>
      <c r="E388" s="4" t="s">
        <v>2638</v>
      </c>
    </row>
    <row r="389" spans="1:5" x14ac:dyDescent="0.35">
      <c r="A389">
        <v>1722</v>
      </c>
      <c r="B389" s="4" t="s">
        <v>17257</v>
      </c>
      <c r="C389" s="4" t="s">
        <v>1859</v>
      </c>
      <c r="D389" s="4" t="s">
        <v>15554</v>
      </c>
      <c r="E389" s="4" t="s">
        <v>17258</v>
      </c>
    </row>
    <row r="390" spans="1:5" x14ac:dyDescent="0.35">
      <c r="A390">
        <v>1726</v>
      </c>
      <c r="B390" s="4" t="s">
        <v>17260</v>
      </c>
      <c r="C390" s="4" t="s">
        <v>2134</v>
      </c>
      <c r="D390" s="4" t="s">
        <v>15554</v>
      </c>
      <c r="E390" s="4" t="s">
        <v>17261</v>
      </c>
    </row>
    <row r="391" spans="1:5" x14ac:dyDescent="0.35">
      <c r="A391">
        <v>1727</v>
      </c>
      <c r="B391" s="4" t="s">
        <v>17252</v>
      </c>
      <c r="C391" s="4" t="s">
        <v>3697</v>
      </c>
      <c r="D391" s="4" t="s">
        <v>15554</v>
      </c>
      <c r="E391" s="4" t="s">
        <v>17253</v>
      </c>
    </row>
    <row r="392" spans="1:5" x14ac:dyDescent="0.35">
      <c r="A392">
        <v>1733</v>
      </c>
      <c r="B392" s="4" t="s">
        <v>17250</v>
      </c>
      <c r="C392" s="4" t="s">
        <v>1800</v>
      </c>
      <c r="D392" s="4" t="s">
        <v>15554</v>
      </c>
      <c r="E392" s="4" t="s">
        <v>17246</v>
      </c>
    </row>
    <row r="393" spans="1:5" x14ac:dyDescent="0.35">
      <c r="A393">
        <v>1735</v>
      </c>
      <c r="B393" s="4" t="s">
        <v>16144</v>
      </c>
      <c r="C393" s="4" t="s">
        <v>1675</v>
      </c>
      <c r="D393" s="4" t="s">
        <v>15554</v>
      </c>
      <c r="E393" s="4" t="s">
        <v>16145</v>
      </c>
    </row>
    <row r="394" spans="1:5" x14ac:dyDescent="0.35">
      <c r="A394">
        <v>1745</v>
      </c>
      <c r="B394" s="4" t="s">
        <v>16708</v>
      </c>
      <c r="C394" s="4" t="s">
        <v>1627</v>
      </c>
      <c r="D394" s="4" t="s">
        <v>15554</v>
      </c>
      <c r="E394" s="4" t="s">
        <v>16709</v>
      </c>
    </row>
    <row r="395" spans="1:5" x14ac:dyDescent="0.35">
      <c r="A395">
        <v>1774</v>
      </c>
      <c r="B395" s="4" t="s">
        <v>9905</v>
      </c>
      <c r="C395" s="4" t="s">
        <v>8497</v>
      </c>
      <c r="D395" s="4" t="s">
        <v>5705</v>
      </c>
      <c r="E395" s="4" t="s">
        <v>13488</v>
      </c>
    </row>
    <row r="396" spans="1:5" x14ac:dyDescent="0.35">
      <c r="A396">
        <v>1775</v>
      </c>
      <c r="B396" s="4" t="s">
        <v>5982</v>
      </c>
      <c r="C396" s="4" t="s">
        <v>6098</v>
      </c>
      <c r="D396" s="4" t="s">
        <v>5705</v>
      </c>
      <c r="E396" s="4" t="s">
        <v>13405</v>
      </c>
    </row>
    <row r="397" spans="1:5" x14ac:dyDescent="0.35">
      <c r="A397">
        <v>1777</v>
      </c>
      <c r="B397" s="4" t="s">
        <v>13536</v>
      </c>
      <c r="C397" s="4" t="s">
        <v>1859</v>
      </c>
      <c r="D397" s="4" t="s">
        <v>5705</v>
      </c>
      <c r="E397" s="4" t="s">
        <v>13537</v>
      </c>
    </row>
    <row r="398" spans="1:5" x14ac:dyDescent="0.35">
      <c r="A398">
        <v>1800</v>
      </c>
      <c r="B398" s="4" t="s">
        <v>6746</v>
      </c>
      <c r="C398" s="4" t="s">
        <v>1675</v>
      </c>
      <c r="D398" s="4" t="s">
        <v>5705</v>
      </c>
      <c r="E398" s="4" t="s">
        <v>6747</v>
      </c>
    </row>
    <row r="399" spans="1:5" x14ac:dyDescent="0.35">
      <c r="A399">
        <v>1804</v>
      </c>
      <c r="B399" s="4" t="s">
        <v>2331</v>
      </c>
      <c r="C399" s="4" t="s">
        <v>903</v>
      </c>
      <c r="D399" s="4" t="s">
        <v>2290</v>
      </c>
      <c r="E399" s="4" t="s">
        <v>2332</v>
      </c>
    </row>
    <row r="400" spans="1:5" x14ac:dyDescent="0.35">
      <c r="A400">
        <v>1819</v>
      </c>
      <c r="B400" s="4" t="s">
        <v>10263</v>
      </c>
      <c r="C400" s="4" t="s">
        <v>1328</v>
      </c>
      <c r="D400" s="4" t="s">
        <v>5705</v>
      </c>
      <c r="E400" s="4" t="s">
        <v>10264</v>
      </c>
    </row>
    <row r="401" spans="1:5" x14ac:dyDescent="0.35">
      <c r="A401">
        <v>1820</v>
      </c>
      <c r="B401" s="4" t="s">
        <v>2465</v>
      </c>
      <c r="C401" s="4" t="s">
        <v>2467</v>
      </c>
      <c r="D401" s="4" t="s">
        <v>2290</v>
      </c>
      <c r="E401" s="4" t="s">
        <v>2466</v>
      </c>
    </row>
    <row r="402" spans="1:5" x14ac:dyDescent="0.35">
      <c r="A402">
        <v>1823</v>
      </c>
      <c r="B402" s="4" t="s">
        <v>2717</v>
      </c>
      <c r="C402" s="4" t="s">
        <v>1881</v>
      </c>
      <c r="D402" s="4" t="s">
        <v>2290</v>
      </c>
      <c r="E402" s="4" t="s">
        <v>2718</v>
      </c>
    </row>
    <row r="403" spans="1:5" x14ac:dyDescent="0.35">
      <c r="A403">
        <v>1844</v>
      </c>
      <c r="B403" s="4" t="s">
        <v>1899</v>
      </c>
      <c r="C403" s="4" t="s">
        <v>2680</v>
      </c>
      <c r="D403" s="4" t="s">
        <v>15554</v>
      </c>
      <c r="E403" s="4" t="s">
        <v>16914</v>
      </c>
    </row>
    <row r="404" spans="1:5" x14ac:dyDescent="0.35">
      <c r="A404">
        <v>1851</v>
      </c>
      <c r="B404" s="4" t="s">
        <v>4290</v>
      </c>
      <c r="C404" s="4" t="s">
        <v>4292</v>
      </c>
      <c r="D404" s="4" t="s">
        <v>2909</v>
      </c>
      <c r="E404" s="4" t="s">
        <v>4291</v>
      </c>
    </row>
    <row r="405" spans="1:5" x14ac:dyDescent="0.35">
      <c r="A405">
        <v>1859</v>
      </c>
      <c r="B405" s="4" t="s">
        <v>12902</v>
      </c>
      <c r="C405" s="4" t="s">
        <v>1681</v>
      </c>
      <c r="D405" s="4" t="s">
        <v>5705</v>
      </c>
      <c r="E405" s="4" t="s">
        <v>12903</v>
      </c>
    </row>
    <row r="406" spans="1:5" x14ac:dyDescent="0.35">
      <c r="A406">
        <v>1862</v>
      </c>
      <c r="B406" s="4" t="s">
        <v>6159</v>
      </c>
      <c r="C406" s="4" t="s">
        <v>1867</v>
      </c>
      <c r="D406" s="4" t="s">
        <v>5705</v>
      </c>
      <c r="E406" s="4" t="s">
        <v>6160</v>
      </c>
    </row>
    <row r="407" spans="1:5" x14ac:dyDescent="0.35">
      <c r="A407">
        <v>1866</v>
      </c>
      <c r="B407" s="4" t="s">
        <v>9206</v>
      </c>
      <c r="C407" s="4" t="s">
        <v>1800</v>
      </c>
      <c r="D407" s="4" t="s">
        <v>5705</v>
      </c>
      <c r="E407" s="4" t="s">
        <v>9207</v>
      </c>
    </row>
    <row r="408" spans="1:5" x14ac:dyDescent="0.35">
      <c r="A408">
        <v>1867</v>
      </c>
      <c r="B408" s="4" t="s">
        <v>6168</v>
      </c>
      <c r="C408" s="4" t="s">
        <v>1675</v>
      </c>
      <c r="D408" s="4" t="s">
        <v>5705</v>
      </c>
      <c r="E408" s="4" t="s">
        <v>6169</v>
      </c>
    </row>
    <row r="409" spans="1:5" x14ac:dyDescent="0.35">
      <c r="A409">
        <v>1876</v>
      </c>
      <c r="B409" s="4" t="s">
        <v>9240</v>
      </c>
      <c r="C409" s="4" t="s">
        <v>1859</v>
      </c>
      <c r="D409" s="4" t="s">
        <v>5705</v>
      </c>
      <c r="E409" s="4" t="s">
        <v>9241</v>
      </c>
    </row>
    <row r="410" spans="1:5" x14ac:dyDescent="0.35">
      <c r="A410">
        <v>1888</v>
      </c>
      <c r="B410" s="4" t="s">
        <v>12122</v>
      </c>
      <c r="C410" s="4" t="s">
        <v>1675</v>
      </c>
      <c r="D410" s="4" t="s">
        <v>5705</v>
      </c>
      <c r="E410" s="4" t="s">
        <v>12123</v>
      </c>
    </row>
    <row r="411" spans="1:5" x14ac:dyDescent="0.35">
      <c r="A411">
        <v>1889</v>
      </c>
      <c r="B411" s="4" t="s">
        <v>6351</v>
      </c>
      <c r="C411" s="4" t="s">
        <v>6353</v>
      </c>
      <c r="D411" s="4" t="s">
        <v>5705</v>
      </c>
      <c r="E411" s="4" t="s">
        <v>6352</v>
      </c>
    </row>
    <row r="412" spans="1:5" x14ac:dyDescent="0.35">
      <c r="A412">
        <v>1896</v>
      </c>
      <c r="B412" s="4" t="s">
        <v>6650</v>
      </c>
      <c r="C412" s="4" t="s">
        <v>1681</v>
      </c>
      <c r="D412" s="4" t="s">
        <v>5705</v>
      </c>
      <c r="E412" s="4" t="s">
        <v>6651</v>
      </c>
    </row>
    <row r="413" spans="1:5" x14ac:dyDescent="0.35">
      <c r="A413">
        <v>1898</v>
      </c>
      <c r="B413" s="4" t="s">
        <v>14639</v>
      </c>
      <c r="C413" s="4" t="s">
        <v>1675</v>
      </c>
      <c r="D413" s="4" t="s">
        <v>5705</v>
      </c>
      <c r="E413" s="4" t="s">
        <v>14635</v>
      </c>
    </row>
    <row r="414" spans="1:5" x14ac:dyDescent="0.35">
      <c r="A414">
        <v>1900</v>
      </c>
      <c r="B414" s="4" t="s">
        <v>14640</v>
      </c>
      <c r="C414" s="4" t="s">
        <v>1681</v>
      </c>
      <c r="D414" s="4" t="s">
        <v>5705</v>
      </c>
      <c r="E414" s="4" t="s">
        <v>14635</v>
      </c>
    </row>
    <row r="415" spans="1:5" x14ac:dyDescent="0.35">
      <c r="A415">
        <v>1901</v>
      </c>
      <c r="B415" s="4" t="s">
        <v>7804</v>
      </c>
      <c r="C415" s="4" t="s">
        <v>7806</v>
      </c>
      <c r="D415" s="4" t="s">
        <v>5705</v>
      </c>
      <c r="E415" s="4" t="s">
        <v>9592</v>
      </c>
    </row>
    <row r="416" spans="1:5" x14ac:dyDescent="0.35">
      <c r="A416">
        <v>1902</v>
      </c>
      <c r="B416" s="4" t="s">
        <v>7804</v>
      </c>
      <c r="C416" s="4" t="s">
        <v>7806</v>
      </c>
      <c r="D416" s="4" t="s">
        <v>5705</v>
      </c>
      <c r="E416" s="4" t="s">
        <v>7805</v>
      </c>
    </row>
    <row r="417" spans="1:5" x14ac:dyDescent="0.35">
      <c r="A417">
        <v>1903</v>
      </c>
      <c r="B417" s="4" t="s">
        <v>7804</v>
      </c>
      <c r="C417" s="4" t="s">
        <v>7806</v>
      </c>
      <c r="D417" s="4" t="s">
        <v>5705</v>
      </c>
      <c r="E417" s="4" t="s">
        <v>11966</v>
      </c>
    </row>
    <row r="418" spans="1:5" x14ac:dyDescent="0.35">
      <c r="A418">
        <v>1904</v>
      </c>
      <c r="B418" s="4" t="s">
        <v>9544</v>
      </c>
      <c r="C418" s="4" t="s">
        <v>1681</v>
      </c>
      <c r="D418" s="4" t="s">
        <v>5705</v>
      </c>
      <c r="E418" s="4" t="s">
        <v>9545</v>
      </c>
    </row>
    <row r="419" spans="1:5" x14ac:dyDescent="0.35">
      <c r="A419">
        <v>1905</v>
      </c>
      <c r="B419" s="4" t="s">
        <v>9480</v>
      </c>
      <c r="C419" s="4" t="s">
        <v>2051</v>
      </c>
      <c r="D419" s="4" t="s">
        <v>5705</v>
      </c>
      <c r="E419" s="4" t="s">
        <v>9481</v>
      </c>
    </row>
    <row r="420" spans="1:5" x14ac:dyDescent="0.35">
      <c r="A420">
        <v>1906</v>
      </c>
      <c r="B420" s="4" t="s">
        <v>9486</v>
      </c>
      <c r="C420" s="4" t="s">
        <v>1800</v>
      </c>
      <c r="D420" s="4" t="s">
        <v>5705</v>
      </c>
      <c r="E420" s="4" t="s">
        <v>9487</v>
      </c>
    </row>
    <row r="421" spans="1:5" x14ac:dyDescent="0.35">
      <c r="A421">
        <v>1908</v>
      </c>
      <c r="B421" s="4" t="s">
        <v>9486</v>
      </c>
      <c r="C421" s="4" t="s">
        <v>1800</v>
      </c>
      <c r="D421" s="4" t="s">
        <v>5705</v>
      </c>
      <c r="E421" s="4" t="s">
        <v>9488</v>
      </c>
    </row>
    <row r="422" spans="1:5" x14ac:dyDescent="0.35">
      <c r="A422">
        <v>1913</v>
      </c>
      <c r="B422" s="4" t="s">
        <v>4290</v>
      </c>
      <c r="C422" s="4" t="s">
        <v>4292</v>
      </c>
      <c r="D422" s="4" t="s">
        <v>5705</v>
      </c>
      <c r="E422" s="4" t="s">
        <v>7970</v>
      </c>
    </row>
    <row r="423" spans="1:5" x14ac:dyDescent="0.35">
      <c r="A423">
        <v>1914</v>
      </c>
      <c r="B423" s="4" t="s">
        <v>6096</v>
      </c>
      <c r="C423" s="4" t="s">
        <v>6098</v>
      </c>
      <c r="D423" s="4" t="s">
        <v>5705</v>
      </c>
      <c r="E423" s="4" t="s">
        <v>6097</v>
      </c>
    </row>
    <row r="424" spans="1:5" x14ac:dyDescent="0.35">
      <c r="A424">
        <v>1915</v>
      </c>
      <c r="B424" s="4" t="s">
        <v>4630</v>
      </c>
      <c r="C424" s="4" t="s">
        <v>2549</v>
      </c>
      <c r="D424" s="4" t="s">
        <v>5705</v>
      </c>
      <c r="E424" s="4" t="s">
        <v>11904</v>
      </c>
    </row>
    <row r="425" spans="1:5" x14ac:dyDescent="0.35">
      <c r="A425">
        <v>1916</v>
      </c>
      <c r="B425" s="4" t="s">
        <v>4630</v>
      </c>
      <c r="C425" s="4" t="s">
        <v>2549</v>
      </c>
      <c r="D425" s="4" t="s">
        <v>5705</v>
      </c>
      <c r="E425" s="4" t="s">
        <v>7901</v>
      </c>
    </row>
    <row r="426" spans="1:5" x14ac:dyDescent="0.35">
      <c r="A426">
        <v>1917</v>
      </c>
      <c r="B426" s="4" t="s">
        <v>4630</v>
      </c>
      <c r="C426" s="4" t="s">
        <v>2549</v>
      </c>
      <c r="D426" s="4" t="s">
        <v>5705</v>
      </c>
      <c r="E426" s="4" t="s">
        <v>10218</v>
      </c>
    </row>
    <row r="427" spans="1:5" x14ac:dyDescent="0.35">
      <c r="A427">
        <v>1918</v>
      </c>
      <c r="B427" s="4" t="s">
        <v>4630</v>
      </c>
      <c r="C427" s="4" t="s">
        <v>2549</v>
      </c>
      <c r="D427" s="4" t="s">
        <v>5705</v>
      </c>
      <c r="E427" s="4" t="s">
        <v>15488</v>
      </c>
    </row>
    <row r="428" spans="1:5" x14ac:dyDescent="0.35">
      <c r="A428">
        <v>1919</v>
      </c>
      <c r="B428" s="4" t="s">
        <v>4630</v>
      </c>
      <c r="C428" s="4" t="s">
        <v>2549</v>
      </c>
      <c r="D428" s="4" t="s">
        <v>15554</v>
      </c>
      <c r="E428" s="4" t="s">
        <v>16716</v>
      </c>
    </row>
    <row r="429" spans="1:5" x14ac:dyDescent="0.35">
      <c r="A429">
        <v>1920</v>
      </c>
      <c r="B429" s="4" t="s">
        <v>4630</v>
      </c>
      <c r="C429" s="4" t="s">
        <v>2549</v>
      </c>
      <c r="D429" s="4" t="s">
        <v>2909</v>
      </c>
      <c r="E429" s="4" t="s">
        <v>4631</v>
      </c>
    </row>
    <row r="430" spans="1:5" x14ac:dyDescent="0.35">
      <c r="A430">
        <v>1922</v>
      </c>
      <c r="B430" s="4" t="s">
        <v>7944</v>
      </c>
      <c r="C430" s="4" t="s">
        <v>903</v>
      </c>
      <c r="D430" s="4" t="s">
        <v>5705</v>
      </c>
      <c r="E430" s="4" t="s">
        <v>7945</v>
      </c>
    </row>
    <row r="431" spans="1:5" x14ac:dyDescent="0.35">
      <c r="A431">
        <v>1923</v>
      </c>
      <c r="B431" s="4" t="s">
        <v>9559</v>
      </c>
      <c r="C431" s="4" t="s">
        <v>1297</v>
      </c>
      <c r="D431" s="4" t="s">
        <v>5705</v>
      </c>
      <c r="E431" s="4" t="s">
        <v>9560</v>
      </c>
    </row>
    <row r="432" spans="1:5" x14ac:dyDescent="0.35">
      <c r="A432">
        <v>1924</v>
      </c>
      <c r="B432" s="4" t="s">
        <v>9464</v>
      </c>
      <c r="C432" s="4" t="s">
        <v>1681</v>
      </c>
      <c r="D432" s="4" t="s">
        <v>5705</v>
      </c>
      <c r="E432" s="4" t="s">
        <v>9465</v>
      </c>
    </row>
    <row r="433" spans="1:5" x14ac:dyDescent="0.35">
      <c r="A433">
        <v>1925</v>
      </c>
      <c r="B433" s="4" t="s">
        <v>9470</v>
      </c>
      <c r="C433" s="4" t="s">
        <v>1627</v>
      </c>
      <c r="D433" s="4" t="s">
        <v>5705</v>
      </c>
      <c r="E433" s="4" t="s">
        <v>9471</v>
      </c>
    </row>
    <row r="434" spans="1:5" x14ac:dyDescent="0.35">
      <c r="A434">
        <v>1926</v>
      </c>
      <c r="B434" s="4" t="s">
        <v>9474</v>
      </c>
      <c r="C434" s="4" t="s">
        <v>9476</v>
      </c>
      <c r="D434" s="4" t="s">
        <v>5705</v>
      </c>
      <c r="E434" s="4" t="s">
        <v>9475</v>
      </c>
    </row>
    <row r="435" spans="1:5" x14ac:dyDescent="0.35">
      <c r="A435">
        <v>1931</v>
      </c>
      <c r="B435" s="4" t="s">
        <v>9492</v>
      </c>
      <c r="C435" s="4" t="s">
        <v>1859</v>
      </c>
      <c r="D435" s="4" t="s">
        <v>5705</v>
      </c>
      <c r="E435" s="4" t="s">
        <v>9493</v>
      </c>
    </row>
    <row r="436" spans="1:5" x14ac:dyDescent="0.35">
      <c r="A436">
        <v>1933</v>
      </c>
      <c r="B436" s="4" t="s">
        <v>9499</v>
      </c>
      <c r="C436" s="4" t="s">
        <v>1627</v>
      </c>
      <c r="D436" s="4" t="s">
        <v>5705</v>
      </c>
      <c r="E436" s="4" t="s">
        <v>9500</v>
      </c>
    </row>
    <row r="437" spans="1:5" x14ac:dyDescent="0.35">
      <c r="A437">
        <v>1934</v>
      </c>
      <c r="B437" s="4" t="s">
        <v>7773</v>
      </c>
      <c r="C437" s="4" t="s">
        <v>7775</v>
      </c>
      <c r="D437" s="4" t="s">
        <v>5705</v>
      </c>
      <c r="E437" s="4" t="s">
        <v>7774</v>
      </c>
    </row>
    <row r="438" spans="1:5" x14ac:dyDescent="0.35">
      <c r="A438">
        <v>1951</v>
      </c>
      <c r="B438" s="4" t="s">
        <v>4075</v>
      </c>
      <c r="C438" s="4" t="s">
        <v>1859</v>
      </c>
      <c r="D438" s="4" t="s">
        <v>5705</v>
      </c>
      <c r="E438" s="4" t="s">
        <v>11001</v>
      </c>
    </row>
    <row r="439" spans="1:5" x14ac:dyDescent="0.35">
      <c r="A439">
        <v>1959</v>
      </c>
      <c r="B439" s="4" t="s">
        <v>12503</v>
      </c>
      <c r="C439" s="4" t="s">
        <v>1675</v>
      </c>
      <c r="D439" s="4" t="s">
        <v>5705</v>
      </c>
      <c r="E439" s="4" t="s">
        <v>12504</v>
      </c>
    </row>
    <row r="440" spans="1:5" x14ac:dyDescent="0.35">
      <c r="A440">
        <v>1969</v>
      </c>
      <c r="B440" s="4" t="s">
        <v>11853</v>
      </c>
      <c r="C440" s="4" t="s">
        <v>1800</v>
      </c>
      <c r="D440" s="4" t="s">
        <v>5705</v>
      </c>
      <c r="E440" s="4" t="s">
        <v>11854</v>
      </c>
    </row>
    <row r="441" spans="1:5" x14ac:dyDescent="0.35">
      <c r="A441">
        <v>1973</v>
      </c>
      <c r="B441" s="4" t="s">
        <v>11722</v>
      </c>
      <c r="C441" s="4" t="s">
        <v>1724</v>
      </c>
      <c r="D441" s="4" t="s">
        <v>5705</v>
      </c>
      <c r="E441" s="4" t="s">
        <v>11723</v>
      </c>
    </row>
    <row r="442" spans="1:5" x14ac:dyDescent="0.35">
      <c r="A442">
        <v>1986</v>
      </c>
      <c r="B442" s="4" t="s">
        <v>12784</v>
      </c>
      <c r="C442" s="4" t="s">
        <v>2456</v>
      </c>
      <c r="D442" s="4" t="s">
        <v>5705</v>
      </c>
      <c r="E442" s="4" t="s">
        <v>12785</v>
      </c>
    </row>
    <row r="443" spans="1:5" x14ac:dyDescent="0.35">
      <c r="A443">
        <v>1987</v>
      </c>
      <c r="B443" s="4" t="s">
        <v>12365</v>
      </c>
      <c r="C443" s="4" t="s">
        <v>2549</v>
      </c>
      <c r="D443" s="4" t="s">
        <v>5705</v>
      </c>
      <c r="E443" s="4" t="s">
        <v>12366</v>
      </c>
    </row>
    <row r="444" spans="1:5" x14ac:dyDescent="0.35">
      <c r="A444">
        <v>1990</v>
      </c>
      <c r="B444" s="4" t="s">
        <v>12408</v>
      </c>
      <c r="C444" s="4" t="s">
        <v>2443</v>
      </c>
      <c r="D444" s="4" t="s">
        <v>5705</v>
      </c>
      <c r="E444" s="4" t="s">
        <v>12409</v>
      </c>
    </row>
    <row r="445" spans="1:5" x14ac:dyDescent="0.35">
      <c r="A445">
        <v>1992</v>
      </c>
      <c r="B445" s="4" t="s">
        <v>12814</v>
      </c>
      <c r="C445" s="4" t="s">
        <v>1859</v>
      </c>
      <c r="D445" s="4" t="s">
        <v>5705</v>
      </c>
      <c r="E445" s="4" t="s">
        <v>12815</v>
      </c>
    </row>
    <row r="446" spans="1:5" x14ac:dyDescent="0.35">
      <c r="A446">
        <v>1998</v>
      </c>
      <c r="B446" s="4" t="s">
        <v>12751</v>
      </c>
      <c r="C446" s="4" t="s">
        <v>1675</v>
      </c>
      <c r="D446" s="4" t="s">
        <v>5705</v>
      </c>
      <c r="E446" s="4" t="s">
        <v>12752</v>
      </c>
    </row>
    <row r="447" spans="1:5" x14ac:dyDescent="0.35">
      <c r="A447">
        <v>2000</v>
      </c>
      <c r="B447" s="4" t="s">
        <v>13332</v>
      </c>
      <c r="C447" s="4" t="s">
        <v>2776</v>
      </c>
      <c r="D447" s="4" t="s">
        <v>5705</v>
      </c>
      <c r="E447" s="4" t="s">
        <v>13333</v>
      </c>
    </row>
    <row r="448" spans="1:5" x14ac:dyDescent="0.35">
      <c r="A448">
        <v>2004</v>
      </c>
      <c r="B448" s="4" t="s">
        <v>7687</v>
      </c>
      <c r="C448" s="4" t="s">
        <v>1958</v>
      </c>
      <c r="D448" s="4" t="s">
        <v>5705</v>
      </c>
      <c r="E448" s="4" t="s">
        <v>7688</v>
      </c>
    </row>
    <row r="449" spans="1:5" x14ac:dyDescent="0.35">
      <c r="A449">
        <v>2009</v>
      </c>
      <c r="B449" s="4" t="s">
        <v>9396</v>
      </c>
      <c r="C449" s="4" t="s">
        <v>2134</v>
      </c>
      <c r="D449" s="4" t="s">
        <v>5705</v>
      </c>
      <c r="E449" s="4" t="s">
        <v>14998</v>
      </c>
    </row>
    <row r="450" spans="1:5" x14ac:dyDescent="0.35">
      <c r="A450">
        <v>2012</v>
      </c>
      <c r="B450" s="4" t="s">
        <v>5864</v>
      </c>
      <c r="C450" s="4" t="s">
        <v>1851</v>
      </c>
      <c r="D450" s="4" t="s">
        <v>5705</v>
      </c>
      <c r="E450" s="4" t="s">
        <v>10091</v>
      </c>
    </row>
    <row r="451" spans="1:5" x14ac:dyDescent="0.35">
      <c r="A451">
        <v>2017</v>
      </c>
      <c r="B451" s="4" t="s">
        <v>10843</v>
      </c>
      <c r="C451" s="4" t="s">
        <v>2433</v>
      </c>
      <c r="D451" s="4" t="s">
        <v>5705</v>
      </c>
      <c r="E451" s="4" t="s">
        <v>10844</v>
      </c>
    </row>
    <row r="452" spans="1:5" x14ac:dyDescent="0.35">
      <c r="A452">
        <v>2019</v>
      </c>
      <c r="B452" s="4" t="s">
        <v>10873</v>
      </c>
      <c r="C452" s="4" t="s">
        <v>1941</v>
      </c>
      <c r="D452" s="4" t="s">
        <v>5705</v>
      </c>
      <c r="E452" s="4" t="s">
        <v>10874</v>
      </c>
    </row>
    <row r="453" spans="1:5" x14ac:dyDescent="0.35">
      <c r="A453">
        <v>2025</v>
      </c>
      <c r="B453" s="4" t="s">
        <v>4075</v>
      </c>
      <c r="C453" s="4" t="s">
        <v>1675</v>
      </c>
      <c r="D453" s="4" t="s">
        <v>15554</v>
      </c>
      <c r="E453" s="4" t="s">
        <v>17320</v>
      </c>
    </row>
    <row r="454" spans="1:5" x14ac:dyDescent="0.35">
      <c r="A454">
        <v>2044</v>
      </c>
      <c r="B454" s="4" t="s">
        <v>12152</v>
      </c>
      <c r="C454" s="4" t="s">
        <v>6353</v>
      </c>
      <c r="D454" s="4" t="s">
        <v>5705</v>
      </c>
      <c r="E454" s="4" t="s">
        <v>15452</v>
      </c>
    </row>
    <row r="455" spans="1:5" x14ac:dyDescent="0.35">
      <c r="A455">
        <v>2047</v>
      </c>
      <c r="B455" s="4" t="s">
        <v>14283</v>
      </c>
      <c r="C455" s="4" t="s">
        <v>1675</v>
      </c>
      <c r="D455" s="4" t="s">
        <v>5705</v>
      </c>
      <c r="E455" s="4" t="s">
        <v>14284</v>
      </c>
    </row>
    <row r="456" spans="1:5" x14ac:dyDescent="0.35">
      <c r="A456">
        <v>2049</v>
      </c>
      <c r="B456" s="4" t="s">
        <v>14244</v>
      </c>
      <c r="C456" s="4" t="s">
        <v>1822</v>
      </c>
      <c r="D456" s="4" t="s">
        <v>5705</v>
      </c>
      <c r="E456" s="4" t="s">
        <v>14245</v>
      </c>
    </row>
    <row r="457" spans="1:5" x14ac:dyDescent="0.35">
      <c r="A457">
        <v>2053</v>
      </c>
      <c r="B457" s="4" t="s">
        <v>14234</v>
      </c>
      <c r="C457" s="4" t="s">
        <v>39</v>
      </c>
      <c r="D457" s="4" t="s">
        <v>5705</v>
      </c>
      <c r="E457" s="4" t="s">
        <v>14235</v>
      </c>
    </row>
    <row r="458" spans="1:5" x14ac:dyDescent="0.35">
      <c r="A458">
        <v>2054</v>
      </c>
      <c r="B458" s="4" t="s">
        <v>14277</v>
      </c>
      <c r="C458" s="4" t="s">
        <v>1800</v>
      </c>
      <c r="D458" s="4" t="s">
        <v>5705</v>
      </c>
      <c r="E458" s="4" t="s">
        <v>14278</v>
      </c>
    </row>
    <row r="459" spans="1:5" x14ac:dyDescent="0.35">
      <c r="A459">
        <v>2055</v>
      </c>
      <c r="B459" s="4" t="s">
        <v>14213</v>
      </c>
      <c r="C459" s="4" t="s">
        <v>1822</v>
      </c>
      <c r="D459" s="4" t="s">
        <v>5705</v>
      </c>
      <c r="E459" s="4" t="s">
        <v>14214</v>
      </c>
    </row>
    <row r="460" spans="1:5" x14ac:dyDescent="0.35">
      <c r="A460">
        <v>2056</v>
      </c>
      <c r="B460" s="4" t="s">
        <v>3712</v>
      </c>
      <c r="C460" s="4" t="s">
        <v>1800</v>
      </c>
      <c r="D460" s="4" t="s">
        <v>2909</v>
      </c>
      <c r="E460" s="4" t="s">
        <v>3713</v>
      </c>
    </row>
    <row r="461" spans="1:5" x14ac:dyDescent="0.35">
      <c r="A461">
        <v>2061</v>
      </c>
      <c r="B461" s="4" t="s">
        <v>3740</v>
      </c>
      <c r="C461" s="4" t="s">
        <v>39</v>
      </c>
      <c r="D461" s="4" t="s">
        <v>2909</v>
      </c>
      <c r="E461" s="4" t="s">
        <v>3741</v>
      </c>
    </row>
    <row r="462" spans="1:5" x14ac:dyDescent="0.35">
      <c r="A462">
        <v>2064</v>
      </c>
      <c r="B462" s="4" t="s">
        <v>3733</v>
      </c>
      <c r="C462" s="4" t="s">
        <v>1675</v>
      </c>
      <c r="D462" s="4" t="s">
        <v>2909</v>
      </c>
      <c r="E462" s="4" t="s">
        <v>3734</v>
      </c>
    </row>
    <row r="463" spans="1:5" x14ac:dyDescent="0.35">
      <c r="A463">
        <v>2067</v>
      </c>
      <c r="B463" s="4" t="s">
        <v>7019</v>
      </c>
      <c r="C463" s="4" t="s">
        <v>1475</v>
      </c>
      <c r="D463" s="4" t="s">
        <v>5705</v>
      </c>
      <c r="E463" s="4" t="s">
        <v>7020</v>
      </c>
    </row>
    <row r="464" spans="1:5" x14ac:dyDescent="0.35">
      <c r="A464">
        <v>2071</v>
      </c>
      <c r="B464" s="4" t="s">
        <v>4047</v>
      </c>
      <c r="C464" s="4" t="s">
        <v>2235</v>
      </c>
      <c r="D464" s="4" t="s">
        <v>2909</v>
      </c>
      <c r="E464" s="4" t="s">
        <v>4048</v>
      </c>
    </row>
    <row r="465" spans="1:5" x14ac:dyDescent="0.35">
      <c r="A465">
        <v>2087</v>
      </c>
      <c r="B465" s="4" t="s">
        <v>4600</v>
      </c>
      <c r="C465" s="4" t="s">
        <v>4109</v>
      </c>
      <c r="D465" s="4" t="s">
        <v>2909</v>
      </c>
      <c r="E465" s="4" t="s">
        <v>4601</v>
      </c>
    </row>
    <row r="466" spans="1:5" x14ac:dyDescent="0.35">
      <c r="A466">
        <v>2091</v>
      </c>
      <c r="B466" s="4" t="s">
        <v>3541</v>
      </c>
      <c r="C466" s="4" t="s">
        <v>1800</v>
      </c>
      <c r="D466" s="4" t="s">
        <v>2909</v>
      </c>
      <c r="E466" s="4" t="s">
        <v>3542</v>
      </c>
    </row>
    <row r="467" spans="1:5" x14ac:dyDescent="0.35">
      <c r="A467">
        <v>2107</v>
      </c>
      <c r="B467" s="4" t="s">
        <v>3809</v>
      </c>
      <c r="C467" s="4" t="s">
        <v>1805</v>
      </c>
      <c r="D467" s="4" t="s">
        <v>2909</v>
      </c>
      <c r="E467" s="4" t="s">
        <v>3810</v>
      </c>
    </row>
    <row r="468" spans="1:5" x14ac:dyDescent="0.35">
      <c r="A468">
        <v>2122</v>
      </c>
      <c r="B468" s="4" t="s">
        <v>8839</v>
      </c>
      <c r="C468" s="4" t="s">
        <v>39</v>
      </c>
      <c r="D468" s="4" t="s">
        <v>5705</v>
      </c>
      <c r="E468" s="4" t="s">
        <v>15067</v>
      </c>
    </row>
    <row r="469" spans="1:5" x14ac:dyDescent="0.35">
      <c r="A469">
        <v>2124</v>
      </c>
      <c r="B469" s="4" t="s">
        <v>15076</v>
      </c>
      <c r="C469" s="4" t="s">
        <v>1675</v>
      </c>
      <c r="D469" s="4" t="s">
        <v>5705</v>
      </c>
      <c r="E469" s="4" t="s">
        <v>15077</v>
      </c>
    </row>
    <row r="470" spans="1:5" x14ac:dyDescent="0.35">
      <c r="A470">
        <v>2134</v>
      </c>
      <c r="B470" s="4" t="s">
        <v>4760</v>
      </c>
      <c r="C470" s="4" t="s">
        <v>2311</v>
      </c>
      <c r="D470" s="4" t="s">
        <v>5705</v>
      </c>
      <c r="E470" s="4" t="s">
        <v>6136</v>
      </c>
    </row>
    <row r="471" spans="1:5" x14ac:dyDescent="0.35">
      <c r="A471">
        <v>2144</v>
      </c>
      <c r="B471" s="4" t="s">
        <v>3698</v>
      </c>
      <c r="C471" s="4" t="s">
        <v>3700</v>
      </c>
      <c r="D471" s="4" t="s">
        <v>2909</v>
      </c>
      <c r="E471" s="4" t="s">
        <v>3699</v>
      </c>
    </row>
    <row r="472" spans="1:5" x14ac:dyDescent="0.35">
      <c r="A472">
        <v>2148</v>
      </c>
      <c r="B472" s="4" t="s">
        <v>3563</v>
      </c>
      <c r="C472" s="4" t="s">
        <v>123</v>
      </c>
      <c r="D472" s="4" t="s">
        <v>2909</v>
      </c>
      <c r="E472" s="4" t="s">
        <v>3564</v>
      </c>
    </row>
    <row r="473" spans="1:5" x14ac:dyDescent="0.35">
      <c r="A473">
        <v>2154</v>
      </c>
      <c r="B473" s="4" t="s">
        <v>4146</v>
      </c>
      <c r="C473" s="4" t="s">
        <v>39</v>
      </c>
      <c r="D473" s="4" t="s">
        <v>2909</v>
      </c>
      <c r="E473" s="4" t="s">
        <v>4147</v>
      </c>
    </row>
    <row r="474" spans="1:5" x14ac:dyDescent="0.35">
      <c r="A474">
        <v>2165</v>
      </c>
      <c r="B474" s="4" t="s">
        <v>5045</v>
      </c>
      <c r="C474" s="4" t="s">
        <v>903</v>
      </c>
      <c r="D474" s="4" t="s">
        <v>2909</v>
      </c>
      <c r="E474" s="4" t="s">
        <v>5046</v>
      </c>
    </row>
    <row r="475" spans="1:5" x14ac:dyDescent="0.35">
      <c r="A475">
        <v>2177</v>
      </c>
      <c r="B475" s="4" t="s">
        <v>3837</v>
      </c>
      <c r="C475" s="4" t="s">
        <v>277</v>
      </c>
      <c r="D475" s="4" t="s">
        <v>2909</v>
      </c>
      <c r="E475" s="4" t="s">
        <v>3838</v>
      </c>
    </row>
    <row r="476" spans="1:5" x14ac:dyDescent="0.35">
      <c r="A476">
        <v>2180</v>
      </c>
      <c r="B476" s="4" t="s">
        <v>4376</v>
      </c>
      <c r="C476" s="4" t="s">
        <v>2235</v>
      </c>
      <c r="D476" s="4" t="s">
        <v>2909</v>
      </c>
      <c r="E476" s="4" t="s">
        <v>4377</v>
      </c>
    </row>
    <row r="477" spans="1:5" x14ac:dyDescent="0.35">
      <c r="A477">
        <v>2191</v>
      </c>
      <c r="B477" s="4" t="s">
        <v>2360</v>
      </c>
      <c r="C477" s="4" t="s">
        <v>1755</v>
      </c>
      <c r="D477" s="4" t="s">
        <v>15554</v>
      </c>
      <c r="E477" s="4" t="s">
        <v>17282</v>
      </c>
    </row>
    <row r="478" spans="1:5" x14ac:dyDescent="0.35">
      <c r="A478">
        <v>2195</v>
      </c>
      <c r="B478" s="4" t="s">
        <v>1806</v>
      </c>
      <c r="C478" s="4" t="s">
        <v>1328</v>
      </c>
      <c r="D478" s="4" t="s">
        <v>5705</v>
      </c>
      <c r="E478" s="4" t="s">
        <v>6656</v>
      </c>
    </row>
    <row r="479" spans="1:5" x14ac:dyDescent="0.35">
      <c r="A479">
        <v>2198</v>
      </c>
      <c r="B479" s="4" t="s">
        <v>2398</v>
      </c>
      <c r="C479" s="4" t="s">
        <v>1800</v>
      </c>
      <c r="D479" s="4" t="s">
        <v>2290</v>
      </c>
      <c r="E479" s="4" t="s">
        <v>2399</v>
      </c>
    </row>
    <row r="480" spans="1:5" x14ac:dyDescent="0.35">
      <c r="A480">
        <v>2201</v>
      </c>
      <c r="B480" s="4" t="s">
        <v>12025</v>
      </c>
      <c r="C480" s="4" t="s">
        <v>1675</v>
      </c>
      <c r="D480" s="4" t="s">
        <v>5705</v>
      </c>
      <c r="E480" s="4" t="s">
        <v>13558</v>
      </c>
    </row>
    <row r="481" spans="1:5" x14ac:dyDescent="0.35">
      <c r="A481">
        <v>2204</v>
      </c>
      <c r="B481" s="4" t="s">
        <v>9905</v>
      </c>
      <c r="C481" s="4" t="s">
        <v>2456</v>
      </c>
      <c r="D481" s="4" t="s">
        <v>5705</v>
      </c>
      <c r="E481" s="4" t="s">
        <v>15078</v>
      </c>
    </row>
    <row r="482" spans="1:5" x14ac:dyDescent="0.35">
      <c r="A482">
        <v>2211</v>
      </c>
      <c r="B482" s="4" t="s">
        <v>7215</v>
      </c>
      <c r="C482" s="4" t="s">
        <v>1681</v>
      </c>
      <c r="D482" s="4" t="s">
        <v>5705</v>
      </c>
      <c r="E482" s="4" t="s">
        <v>9218</v>
      </c>
    </row>
    <row r="483" spans="1:5" x14ac:dyDescent="0.35">
      <c r="A483">
        <v>2215</v>
      </c>
      <c r="B483" s="4" t="s">
        <v>13836</v>
      </c>
      <c r="C483" s="4" t="s">
        <v>3673</v>
      </c>
      <c r="D483" s="4" t="s">
        <v>5705</v>
      </c>
      <c r="E483" s="4" t="s">
        <v>13837</v>
      </c>
    </row>
    <row r="484" spans="1:5" x14ac:dyDescent="0.35">
      <c r="A484">
        <v>2217</v>
      </c>
      <c r="B484" s="4" t="s">
        <v>8054</v>
      </c>
      <c r="C484" s="4" t="s">
        <v>25</v>
      </c>
      <c r="D484" s="4" t="s">
        <v>5705</v>
      </c>
      <c r="E484" s="4" t="s">
        <v>8055</v>
      </c>
    </row>
    <row r="485" spans="1:5" x14ac:dyDescent="0.35">
      <c r="A485">
        <v>2222</v>
      </c>
      <c r="B485" s="4" t="s">
        <v>12837</v>
      </c>
      <c r="C485" s="4" t="s">
        <v>166</v>
      </c>
      <c r="D485" s="4" t="s">
        <v>5705</v>
      </c>
      <c r="E485" s="4" t="s">
        <v>12838</v>
      </c>
    </row>
    <row r="486" spans="1:5" x14ac:dyDescent="0.35">
      <c r="A486">
        <v>2228</v>
      </c>
      <c r="B486" s="4" t="s">
        <v>5829</v>
      </c>
      <c r="C486" s="4" t="s">
        <v>5831</v>
      </c>
      <c r="D486" s="4" t="s">
        <v>5705</v>
      </c>
      <c r="E486" s="4" t="s">
        <v>13936</v>
      </c>
    </row>
    <row r="487" spans="1:5" x14ac:dyDescent="0.35">
      <c r="A487">
        <v>2232</v>
      </c>
      <c r="B487" s="4" t="s">
        <v>1716</v>
      </c>
      <c r="C487" s="4" t="s">
        <v>1675</v>
      </c>
      <c r="D487" s="4" t="s">
        <v>5705</v>
      </c>
      <c r="E487" s="4" t="s">
        <v>11801</v>
      </c>
    </row>
    <row r="488" spans="1:5" x14ac:dyDescent="0.35">
      <c r="A488">
        <v>2236</v>
      </c>
      <c r="B488" s="4" t="s">
        <v>6163</v>
      </c>
      <c r="C488" s="4" t="s">
        <v>2561</v>
      </c>
      <c r="D488" s="4" t="s">
        <v>5705</v>
      </c>
      <c r="E488" s="4" t="s">
        <v>6164</v>
      </c>
    </row>
    <row r="489" spans="1:5" x14ac:dyDescent="0.35">
      <c r="A489">
        <v>2245</v>
      </c>
      <c r="B489" s="4" t="s">
        <v>6555</v>
      </c>
      <c r="C489" s="4" t="s">
        <v>3922</v>
      </c>
      <c r="D489" s="4" t="s">
        <v>5705</v>
      </c>
      <c r="E489" s="4" t="s">
        <v>6556</v>
      </c>
    </row>
    <row r="490" spans="1:5" x14ac:dyDescent="0.35">
      <c r="A490">
        <v>2250</v>
      </c>
      <c r="B490" s="4" t="s">
        <v>14407</v>
      </c>
      <c r="C490" s="4" t="s">
        <v>1681</v>
      </c>
      <c r="D490" s="4" t="s">
        <v>5705</v>
      </c>
      <c r="E490" s="4" t="s">
        <v>14408</v>
      </c>
    </row>
    <row r="491" spans="1:5" x14ac:dyDescent="0.35">
      <c r="A491">
        <v>2267</v>
      </c>
      <c r="B491" s="4" t="s">
        <v>2349</v>
      </c>
      <c r="C491" s="4" t="s">
        <v>2352</v>
      </c>
      <c r="D491" s="4" t="s">
        <v>5705</v>
      </c>
      <c r="E491" s="4" t="s">
        <v>9324</v>
      </c>
    </row>
    <row r="492" spans="1:5" x14ac:dyDescent="0.35">
      <c r="A492">
        <v>2272</v>
      </c>
      <c r="B492" s="4" t="s">
        <v>1812</v>
      </c>
      <c r="C492" s="4" t="s">
        <v>2343</v>
      </c>
      <c r="D492" s="4" t="s">
        <v>5705</v>
      </c>
      <c r="E492" s="4" t="s">
        <v>9349</v>
      </c>
    </row>
    <row r="493" spans="1:5" x14ac:dyDescent="0.35">
      <c r="A493">
        <v>2279</v>
      </c>
      <c r="B493" s="4" t="s">
        <v>7125</v>
      </c>
      <c r="C493" s="4" t="s">
        <v>1800</v>
      </c>
      <c r="D493" s="4" t="s">
        <v>5705</v>
      </c>
      <c r="E493" s="4" t="s">
        <v>7126</v>
      </c>
    </row>
    <row r="494" spans="1:5" x14ac:dyDescent="0.35">
      <c r="A494">
        <v>2287</v>
      </c>
      <c r="B494" s="4" t="s">
        <v>7156</v>
      </c>
      <c r="C494" s="4" t="s">
        <v>1941</v>
      </c>
      <c r="D494" s="4" t="s">
        <v>5705</v>
      </c>
      <c r="E494" s="4" t="s">
        <v>7157</v>
      </c>
    </row>
    <row r="495" spans="1:5" x14ac:dyDescent="0.35">
      <c r="A495">
        <v>2288</v>
      </c>
      <c r="B495" s="4" t="s">
        <v>7158</v>
      </c>
      <c r="C495" s="4" t="s">
        <v>7160</v>
      </c>
      <c r="D495" s="4" t="s">
        <v>5705</v>
      </c>
      <c r="E495" s="4" t="s">
        <v>7159</v>
      </c>
    </row>
    <row r="496" spans="1:5" x14ac:dyDescent="0.35">
      <c r="A496">
        <v>2290</v>
      </c>
      <c r="B496" s="4" t="s">
        <v>7168</v>
      </c>
      <c r="C496" s="4" t="s">
        <v>2433</v>
      </c>
      <c r="D496" s="4" t="s">
        <v>5705</v>
      </c>
      <c r="E496" s="4" t="s">
        <v>7169</v>
      </c>
    </row>
    <row r="497" spans="1:5" x14ac:dyDescent="0.35">
      <c r="A497">
        <v>2291</v>
      </c>
      <c r="B497" s="4" t="s">
        <v>11103</v>
      </c>
      <c r="C497" s="4" t="s">
        <v>39</v>
      </c>
      <c r="D497" s="4" t="s">
        <v>5705</v>
      </c>
      <c r="E497" s="4" t="s">
        <v>11104</v>
      </c>
    </row>
    <row r="498" spans="1:5" x14ac:dyDescent="0.35">
      <c r="A498">
        <v>2295</v>
      </c>
      <c r="B498" s="4" t="s">
        <v>9405</v>
      </c>
      <c r="C498" s="4" t="s">
        <v>1859</v>
      </c>
      <c r="D498" s="4" t="s">
        <v>5705</v>
      </c>
      <c r="E498" s="4" t="s">
        <v>9406</v>
      </c>
    </row>
    <row r="499" spans="1:5" x14ac:dyDescent="0.35">
      <c r="A499">
        <v>2297</v>
      </c>
      <c r="B499" s="4" t="s">
        <v>9781</v>
      </c>
      <c r="C499" s="4" t="s">
        <v>4483</v>
      </c>
      <c r="D499" s="4" t="s">
        <v>5705</v>
      </c>
      <c r="E499" s="4" t="s">
        <v>9782</v>
      </c>
    </row>
    <row r="500" spans="1:5" x14ac:dyDescent="0.35">
      <c r="A500">
        <v>2298</v>
      </c>
      <c r="B500" s="4" t="s">
        <v>2848</v>
      </c>
      <c r="C500" s="4" t="s">
        <v>6647</v>
      </c>
      <c r="D500" s="4" t="s">
        <v>5705</v>
      </c>
      <c r="E500" s="4" t="s">
        <v>6646</v>
      </c>
    </row>
    <row r="501" spans="1:5" x14ac:dyDescent="0.35">
      <c r="A501">
        <v>2299</v>
      </c>
      <c r="B501" s="4" t="s">
        <v>2848</v>
      </c>
      <c r="C501" s="4" t="s">
        <v>2849</v>
      </c>
      <c r="D501" s="4" t="s">
        <v>5705</v>
      </c>
      <c r="E501" s="4" t="s">
        <v>6841</v>
      </c>
    </row>
    <row r="502" spans="1:5" x14ac:dyDescent="0.35">
      <c r="A502">
        <v>2300</v>
      </c>
      <c r="B502" s="4" t="s">
        <v>2848</v>
      </c>
      <c r="C502" s="4" t="s">
        <v>6647</v>
      </c>
      <c r="D502" s="4" t="s">
        <v>5705</v>
      </c>
      <c r="E502" s="4" t="s">
        <v>7407</v>
      </c>
    </row>
    <row r="503" spans="1:5" x14ac:dyDescent="0.35">
      <c r="A503">
        <v>2301</v>
      </c>
      <c r="B503" s="4" t="s">
        <v>2848</v>
      </c>
      <c r="C503" s="4" t="s">
        <v>2849</v>
      </c>
      <c r="D503" s="4" t="s">
        <v>5705</v>
      </c>
      <c r="E503" s="4" t="s">
        <v>7417</v>
      </c>
    </row>
    <row r="504" spans="1:5" x14ac:dyDescent="0.35">
      <c r="A504">
        <v>2308</v>
      </c>
      <c r="B504" s="4" t="s">
        <v>6836</v>
      </c>
      <c r="C504" s="4" t="s">
        <v>1941</v>
      </c>
      <c r="D504" s="4" t="s">
        <v>5705</v>
      </c>
      <c r="E504" s="4" t="s">
        <v>6837</v>
      </c>
    </row>
    <row r="505" spans="1:5" x14ac:dyDescent="0.35">
      <c r="A505">
        <v>2315</v>
      </c>
      <c r="B505" s="4" t="s">
        <v>2318</v>
      </c>
      <c r="C505" s="4" t="s">
        <v>1681</v>
      </c>
      <c r="D505" s="4" t="s">
        <v>5705</v>
      </c>
      <c r="E505" s="4" t="s">
        <v>9765</v>
      </c>
    </row>
    <row r="506" spans="1:5" x14ac:dyDescent="0.35">
      <c r="A506">
        <v>2316</v>
      </c>
      <c r="B506" s="4" t="s">
        <v>9763</v>
      </c>
      <c r="C506" s="4" t="s">
        <v>1681</v>
      </c>
      <c r="D506" s="4" t="s">
        <v>5705</v>
      </c>
      <c r="E506" s="4" t="s">
        <v>9764</v>
      </c>
    </row>
    <row r="507" spans="1:5" x14ac:dyDescent="0.35">
      <c r="A507">
        <v>2327</v>
      </c>
      <c r="B507" s="4" t="s">
        <v>3175</v>
      </c>
      <c r="C507" s="4" t="s">
        <v>3177</v>
      </c>
      <c r="D507" s="4" t="s">
        <v>15554</v>
      </c>
      <c r="E507" s="4" t="s">
        <v>16709</v>
      </c>
    </row>
    <row r="508" spans="1:5" x14ac:dyDescent="0.35">
      <c r="A508">
        <v>2329</v>
      </c>
      <c r="B508" s="4" t="s">
        <v>15832</v>
      </c>
      <c r="C508" s="4" t="s">
        <v>1859</v>
      </c>
      <c r="D508" s="4" t="s">
        <v>15554</v>
      </c>
      <c r="E508" s="4" t="s">
        <v>15833</v>
      </c>
    </row>
    <row r="509" spans="1:5" x14ac:dyDescent="0.35">
      <c r="A509">
        <v>2331</v>
      </c>
      <c r="B509" s="4" t="s">
        <v>15830</v>
      </c>
      <c r="C509" s="4" t="s">
        <v>2229</v>
      </c>
      <c r="D509" s="4" t="s">
        <v>15554</v>
      </c>
      <c r="E509" s="4" t="s">
        <v>15831</v>
      </c>
    </row>
    <row r="510" spans="1:5" x14ac:dyDescent="0.35">
      <c r="A510">
        <v>2334</v>
      </c>
      <c r="B510" s="4" t="s">
        <v>16381</v>
      </c>
      <c r="C510" s="4" t="s">
        <v>2314</v>
      </c>
      <c r="D510" s="4" t="s">
        <v>15554</v>
      </c>
      <c r="E510" s="4" t="s">
        <v>16382</v>
      </c>
    </row>
    <row r="511" spans="1:5" x14ac:dyDescent="0.35">
      <c r="A511">
        <v>2336</v>
      </c>
      <c r="B511" s="4" t="s">
        <v>16249</v>
      </c>
      <c r="C511" s="4" t="s">
        <v>2456</v>
      </c>
      <c r="D511" s="4" t="s">
        <v>15554</v>
      </c>
      <c r="E511" s="4" t="s">
        <v>16250</v>
      </c>
    </row>
    <row r="512" spans="1:5" x14ac:dyDescent="0.35">
      <c r="A512">
        <v>2342</v>
      </c>
      <c r="B512" s="4" t="s">
        <v>15724</v>
      </c>
      <c r="C512" s="4" t="s">
        <v>4109</v>
      </c>
      <c r="D512" s="4" t="s">
        <v>15554</v>
      </c>
      <c r="E512" s="4" t="s">
        <v>15725</v>
      </c>
    </row>
    <row r="513" spans="1:5" x14ac:dyDescent="0.35">
      <c r="A513">
        <v>2362</v>
      </c>
      <c r="B513" s="4" t="s">
        <v>14539</v>
      </c>
      <c r="C513" s="4" t="s">
        <v>1627</v>
      </c>
      <c r="D513" s="4" t="s">
        <v>5705</v>
      </c>
      <c r="E513" s="4" t="s">
        <v>15360</v>
      </c>
    </row>
    <row r="514" spans="1:5" x14ac:dyDescent="0.35">
      <c r="A514">
        <v>2364</v>
      </c>
      <c r="B514" s="4" t="s">
        <v>13163</v>
      </c>
      <c r="C514" s="4" t="s">
        <v>39</v>
      </c>
      <c r="D514" s="4" t="s">
        <v>5705</v>
      </c>
      <c r="E514" s="4" t="s">
        <v>13164</v>
      </c>
    </row>
    <row r="515" spans="1:5" x14ac:dyDescent="0.35">
      <c r="A515">
        <v>2366</v>
      </c>
      <c r="B515" s="4" t="s">
        <v>12396</v>
      </c>
      <c r="C515" s="4" t="s">
        <v>1800</v>
      </c>
      <c r="D515" s="4" t="s">
        <v>5705</v>
      </c>
      <c r="E515" s="4" t="s">
        <v>12397</v>
      </c>
    </row>
    <row r="516" spans="1:5" x14ac:dyDescent="0.35">
      <c r="A516">
        <v>2370</v>
      </c>
      <c r="B516" s="4" t="s">
        <v>11813</v>
      </c>
      <c r="C516" s="4" t="s">
        <v>1822</v>
      </c>
      <c r="D516" s="4" t="s">
        <v>5705</v>
      </c>
      <c r="E516" s="4" t="s">
        <v>11814</v>
      </c>
    </row>
    <row r="517" spans="1:5" x14ac:dyDescent="0.35">
      <c r="A517">
        <v>2377</v>
      </c>
      <c r="B517" s="4" t="s">
        <v>11819</v>
      </c>
      <c r="C517" s="4" t="s">
        <v>1791</v>
      </c>
      <c r="D517" s="4" t="s">
        <v>5705</v>
      </c>
      <c r="E517" s="4" t="s">
        <v>11820</v>
      </c>
    </row>
    <row r="518" spans="1:5" x14ac:dyDescent="0.35">
      <c r="A518">
        <v>2379</v>
      </c>
      <c r="B518" s="4" t="s">
        <v>6064</v>
      </c>
      <c r="C518" s="4" t="s">
        <v>1851</v>
      </c>
      <c r="D518" s="4" t="s">
        <v>5705</v>
      </c>
      <c r="E518" s="4" t="s">
        <v>6065</v>
      </c>
    </row>
    <row r="519" spans="1:5" x14ac:dyDescent="0.35">
      <c r="A519">
        <v>2380</v>
      </c>
      <c r="B519" s="4" t="s">
        <v>11825</v>
      </c>
      <c r="C519" s="4" t="s">
        <v>7124</v>
      </c>
      <c r="D519" s="4" t="s">
        <v>5705</v>
      </c>
      <c r="E519" s="4" t="s">
        <v>11826</v>
      </c>
    </row>
    <row r="520" spans="1:5" x14ac:dyDescent="0.35">
      <c r="A520">
        <v>2383</v>
      </c>
      <c r="B520" s="4" t="s">
        <v>14216</v>
      </c>
      <c r="C520" s="4" t="s">
        <v>2443</v>
      </c>
      <c r="D520" s="4" t="s">
        <v>5705</v>
      </c>
      <c r="E520" s="4" t="s">
        <v>14217</v>
      </c>
    </row>
    <row r="521" spans="1:5" x14ac:dyDescent="0.35">
      <c r="A521">
        <v>2399</v>
      </c>
      <c r="B521" s="4" t="s">
        <v>8621</v>
      </c>
      <c r="C521" s="4" t="s">
        <v>1681</v>
      </c>
      <c r="D521" s="4" t="s">
        <v>5705</v>
      </c>
      <c r="E521" s="4" t="s">
        <v>8622</v>
      </c>
    </row>
    <row r="522" spans="1:5" x14ac:dyDescent="0.35">
      <c r="A522">
        <v>2402</v>
      </c>
      <c r="B522" s="4" t="s">
        <v>3813</v>
      </c>
      <c r="C522" s="4" t="s">
        <v>2089</v>
      </c>
      <c r="D522" s="4" t="s">
        <v>5705</v>
      </c>
      <c r="E522" s="4" t="s">
        <v>15336</v>
      </c>
    </row>
    <row r="523" spans="1:5" x14ac:dyDescent="0.35">
      <c r="A523">
        <v>2403</v>
      </c>
      <c r="B523" s="4" t="s">
        <v>15298</v>
      </c>
      <c r="C523" s="4" t="s">
        <v>1800</v>
      </c>
      <c r="D523" s="4" t="s">
        <v>5705</v>
      </c>
      <c r="E523" s="4" t="s">
        <v>15299</v>
      </c>
    </row>
    <row r="524" spans="1:5" x14ac:dyDescent="0.35">
      <c r="A524">
        <v>2407</v>
      </c>
      <c r="B524" s="4" t="s">
        <v>8320</v>
      </c>
      <c r="C524" s="4" t="s">
        <v>3293</v>
      </c>
      <c r="D524" s="4" t="s">
        <v>5705</v>
      </c>
      <c r="E524" s="4" t="s">
        <v>9538</v>
      </c>
    </row>
    <row r="525" spans="1:5" x14ac:dyDescent="0.35">
      <c r="A525">
        <v>2408</v>
      </c>
      <c r="B525" s="4" t="s">
        <v>9446</v>
      </c>
      <c r="C525" s="4" t="s">
        <v>1687</v>
      </c>
      <c r="D525" s="4" t="s">
        <v>5705</v>
      </c>
      <c r="E525" s="4" t="s">
        <v>9447</v>
      </c>
    </row>
    <row r="526" spans="1:5" x14ac:dyDescent="0.35">
      <c r="A526">
        <v>2411</v>
      </c>
      <c r="B526" s="4" t="s">
        <v>9501</v>
      </c>
      <c r="C526" s="4" t="s">
        <v>4109</v>
      </c>
      <c r="D526" s="4" t="s">
        <v>5705</v>
      </c>
      <c r="E526" s="4" t="s">
        <v>9502</v>
      </c>
    </row>
    <row r="527" spans="1:5" x14ac:dyDescent="0.35">
      <c r="A527">
        <v>2436</v>
      </c>
      <c r="B527" s="4" t="s">
        <v>7413</v>
      </c>
      <c r="C527" s="4" t="s">
        <v>157</v>
      </c>
      <c r="D527" s="4" t="s">
        <v>5705</v>
      </c>
      <c r="E527" s="4" t="s">
        <v>7419</v>
      </c>
    </row>
    <row r="528" spans="1:5" x14ac:dyDescent="0.35">
      <c r="A528">
        <v>2437</v>
      </c>
      <c r="B528" s="4" t="s">
        <v>7004</v>
      </c>
      <c r="C528" s="4" t="s">
        <v>123</v>
      </c>
      <c r="D528" s="4" t="s">
        <v>5705</v>
      </c>
      <c r="E528" s="4" t="s">
        <v>7005</v>
      </c>
    </row>
    <row r="529" spans="1:5" x14ac:dyDescent="0.35">
      <c r="A529">
        <v>2443</v>
      </c>
      <c r="B529" s="4" t="s">
        <v>3028</v>
      </c>
      <c r="C529" s="4" t="s">
        <v>3030</v>
      </c>
      <c r="D529" s="4" t="s">
        <v>2909</v>
      </c>
      <c r="E529" s="4" t="s">
        <v>3029</v>
      </c>
    </row>
    <row r="530" spans="1:5" x14ac:dyDescent="0.35">
      <c r="A530">
        <v>2458</v>
      </c>
      <c r="B530" s="4" t="s">
        <v>1808</v>
      </c>
      <c r="C530" s="4" t="s">
        <v>1533</v>
      </c>
      <c r="D530" s="4" t="s">
        <v>2909</v>
      </c>
      <c r="E530" s="4" t="s">
        <v>3737</v>
      </c>
    </row>
    <row r="531" spans="1:5" x14ac:dyDescent="0.35">
      <c r="A531">
        <v>2475</v>
      </c>
      <c r="B531" s="4" t="s">
        <v>3549</v>
      </c>
      <c r="C531" s="4" t="s">
        <v>1800</v>
      </c>
      <c r="D531" s="4" t="s">
        <v>2909</v>
      </c>
      <c r="E531" s="4" t="s">
        <v>3550</v>
      </c>
    </row>
    <row r="532" spans="1:5" x14ac:dyDescent="0.35">
      <c r="A532">
        <v>2480</v>
      </c>
      <c r="B532" s="4" t="s">
        <v>17247</v>
      </c>
      <c r="C532" s="4" t="s">
        <v>17249</v>
      </c>
      <c r="D532" s="4" t="s">
        <v>15554</v>
      </c>
      <c r="E532" s="4" t="s">
        <v>17248</v>
      </c>
    </row>
    <row r="533" spans="1:5" x14ac:dyDescent="0.35">
      <c r="A533">
        <v>2483</v>
      </c>
      <c r="B533" s="4" t="s">
        <v>15828</v>
      </c>
      <c r="C533" s="4" t="s">
        <v>1675</v>
      </c>
      <c r="D533" s="4" t="s">
        <v>15554</v>
      </c>
      <c r="E533" s="4" t="s">
        <v>17259</v>
      </c>
    </row>
    <row r="534" spans="1:5" x14ac:dyDescent="0.35">
      <c r="A534">
        <v>2491</v>
      </c>
      <c r="B534" s="4" t="s">
        <v>11089</v>
      </c>
      <c r="C534" s="4" t="s">
        <v>39</v>
      </c>
      <c r="D534" s="4" t="s">
        <v>5705</v>
      </c>
      <c r="E534" s="4" t="s">
        <v>11090</v>
      </c>
    </row>
    <row r="535" spans="1:5" x14ac:dyDescent="0.35">
      <c r="A535">
        <v>2504</v>
      </c>
      <c r="B535" s="4" t="s">
        <v>1716</v>
      </c>
      <c r="C535" s="4" t="s">
        <v>1675</v>
      </c>
      <c r="D535" s="4" t="s">
        <v>5705</v>
      </c>
      <c r="E535" s="4" t="s">
        <v>6695</v>
      </c>
    </row>
    <row r="536" spans="1:5" x14ac:dyDescent="0.35">
      <c r="A536">
        <v>2509</v>
      </c>
      <c r="B536" s="4" t="s">
        <v>7699</v>
      </c>
      <c r="C536" s="4" t="s">
        <v>1859</v>
      </c>
      <c r="D536" s="4" t="s">
        <v>5705</v>
      </c>
      <c r="E536" s="4" t="s">
        <v>12651</v>
      </c>
    </row>
    <row r="537" spans="1:5" x14ac:dyDescent="0.35">
      <c r="A537">
        <v>2524</v>
      </c>
      <c r="B537" s="4" t="s">
        <v>11841</v>
      </c>
      <c r="C537" s="4" t="s">
        <v>2317</v>
      </c>
      <c r="D537" s="4" t="s">
        <v>5705</v>
      </c>
      <c r="E537" s="4" t="s">
        <v>11842</v>
      </c>
    </row>
    <row r="538" spans="1:5" x14ac:dyDescent="0.35">
      <c r="A538">
        <v>2530</v>
      </c>
      <c r="B538" s="4" t="s">
        <v>4796</v>
      </c>
      <c r="C538" s="4" t="s">
        <v>1800</v>
      </c>
      <c r="D538" s="4" t="s">
        <v>5705</v>
      </c>
      <c r="E538" s="4" t="s">
        <v>7384</v>
      </c>
    </row>
    <row r="539" spans="1:5" x14ac:dyDescent="0.35">
      <c r="A539">
        <v>2532</v>
      </c>
      <c r="B539" s="4" t="s">
        <v>2468</v>
      </c>
      <c r="C539" s="4" t="s">
        <v>2352</v>
      </c>
      <c r="D539" s="4" t="s">
        <v>5705</v>
      </c>
      <c r="E539" s="4" t="s">
        <v>11845</v>
      </c>
    </row>
    <row r="540" spans="1:5" x14ac:dyDescent="0.35">
      <c r="A540">
        <v>2537</v>
      </c>
      <c r="B540" s="4" t="s">
        <v>13155</v>
      </c>
      <c r="C540" s="4" t="s">
        <v>1859</v>
      </c>
      <c r="D540" s="4" t="s">
        <v>5705</v>
      </c>
      <c r="E540" s="4" t="s">
        <v>13156</v>
      </c>
    </row>
    <row r="541" spans="1:5" x14ac:dyDescent="0.35">
      <c r="A541">
        <v>2565</v>
      </c>
      <c r="B541" s="4" t="s">
        <v>2483</v>
      </c>
      <c r="C541" s="4" t="s">
        <v>2485</v>
      </c>
      <c r="D541" s="4" t="s">
        <v>2290</v>
      </c>
      <c r="E541" s="4" t="s">
        <v>2484</v>
      </c>
    </row>
    <row r="542" spans="1:5" x14ac:dyDescent="0.35">
      <c r="A542">
        <v>2572</v>
      </c>
      <c r="B542" s="4" t="s">
        <v>1808</v>
      </c>
      <c r="C542" s="4" t="s">
        <v>1533</v>
      </c>
      <c r="D542" s="4" t="s">
        <v>2813</v>
      </c>
      <c r="E542" s="4" t="s">
        <v>2844</v>
      </c>
    </row>
    <row r="543" spans="1:5" x14ac:dyDescent="0.35">
      <c r="A543">
        <v>2578</v>
      </c>
      <c r="B543" s="4" t="s">
        <v>6545</v>
      </c>
      <c r="C543" s="4" t="s">
        <v>6548</v>
      </c>
      <c r="D543" s="4" t="s">
        <v>5705</v>
      </c>
      <c r="E543" s="4" t="s">
        <v>6546</v>
      </c>
    </row>
    <row r="544" spans="1:5" x14ac:dyDescent="0.35">
      <c r="A544">
        <v>2583</v>
      </c>
      <c r="B544" s="4" t="s">
        <v>9097</v>
      </c>
      <c r="C544" s="4" t="s">
        <v>1819</v>
      </c>
      <c r="D544" s="4" t="s">
        <v>5705</v>
      </c>
      <c r="E544" s="4" t="s">
        <v>9098</v>
      </c>
    </row>
    <row r="545" spans="1:5" x14ac:dyDescent="0.35">
      <c r="A545">
        <v>2585</v>
      </c>
      <c r="B545" s="4" t="s">
        <v>6557</v>
      </c>
      <c r="C545" s="4" t="s">
        <v>1675</v>
      </c>
      <c r="D545" s="4" t="s">
        <v>5705</v>
      </c>
      <c r="E545" s="4" t="s">
        <v>6553</v>
      </c>
    </row>
    <row r="546" spans="1:5" x14ac:dyDescent="0.35">
      <c r="A546">
        <v>2586</v>
      </c>
      <c r="B546" s="4" t="s">
        <v>10560</v>
      </c>
      <c r="C546" s="4" t="s">
        <v>1800</v>
      </c>
      <c r="D546" s="4" t="s">
        <v>5705</v>
      </c>
      <c r="E546" s="4" t="s">
        <v>10561</v>
      </c>
    </row>
    <row r="547" spans="1:5" x14ac:dyDescent="0.35">
      <c r="A547">
        <v>2587</v>
      </c>
      <c r="B547" s="4" t="s">
        <v>2404</v>
      </c>
      <c r="C547" s="4" t="s">
        <v>39</v>
      </c>
      <c r="D547" s="4" t="s">
        <v>5705</v>
      </c>
      <c r="E547" s="4" t="s">
        <v>6192</v>
      </c>
    </row>
    <row r="548" spans="1:5" x14ac:dyDescent="0.35">
      <c r="A548">
        <v>2591</v>
      </c>
      <c r="B548" s="4" t="s">
        <v>7905</v>
      </c>
      <c r="C548" s="4" t="s">
        <v>1681</v>
      </c>
      <c r="D548" s="4" t="s">
        <v>5705</v>
      </c>
      <c r="E548" s="4" t="s">
        <v>7906</v>
      </c>
    </row>
    <row r="549" spans="1:5" x14ac:dyDescent="0.35">
      <c r="A549">
        <v>2595</v>
      </c>
      <c r="B549" s="4" t="s">
        <v>6430</v>
      </c>
      <c r="C549" s="4" t="s">
        <v>3420</v>
      </c>
      <c r="D549" s="4" t="s">
        <v>5705</v>
      </c>
      <c r="E549" s="4" t="s">
        <v>6431</v>
      </c>
    </row>
    <row r="550" spans="1:5" x14ac:dyDescent="0.35">
      <c r="A550">
        <v>2601</v>
      </c>
      <c r="B550" s="4" t="s">
        <v>10014</v>
      </c>
      <c r="C550" s="4" t="s">
        <v>1867</v>
      </c>
      <c r="D550" s="4" t="s">
        <v>5705</v>
      </c>
      <c r="E550" s="4" t="s">
        <v>10015</v>
      </c>
    </row>
    <row r="551" spans="1:5" x14ac:dyDescent="0.35">
      <c r="A551">
        <v>2602</v>
      </c>
      <c r="B551" s="4" t="s">
        <v>9822</v>
      </c>
      <c r="C551" s="4" t="s">
        <v>1822</v>
      </c>
      <c r="D551" s="4" t="s">
        <v>5705</v>
      </c>
      <c r="E551" s="4" t="s">
        <v>11772</v>
      </c>
    </row>
    <row r="552" spans="1:5" x14ac:dyDescent="0.35">
      <c r="A552">
        <v>2605</v>
      </c>
      <c r="B552" s="4" t="s">
        <v>15494</v>
      </c>
      <c r="C552" s="4" t="s">
        <v>2070</v>
      </c>
      <c r="D552" s="4" t="s">
        <v>5705</v>
      </c>
      <c r="E552" s="4" t="s">
        <v>15495</v>
      </c>
    </row>
    <row r="553" spans="1:5" x14ac:dyDescent="0.35">
      <c r="A553">
        <v>2608</v>
      </c>
      <c r="B553" s="4" t="s">
        <v>6170</v>
      </c>
      <c r="C553" s="4" t="s">
        <v>1627</v>
      </c>
      <c r="D553" s="4" t="s">
        <v>5705</v>
      </c>
      <c r="E553" s="4" t="s">
        <v>6171</v>
      </c>
    </row>
    <row r="554" spans="1:5" x14ac:dyDescent="0.35">
      <c r="A554">
        <v>2615</v>
      </c>
      <c r="B554" s="4" t="s">
        <v>7396</v>
      </c>
      <c r="C554" s="4" t="s">
        <v>1681</v>
      </c>
      <c r="D554" s="4" t="s">
        <v>5705</v>
      </c>
      <c r="E554" s="4" t="s">
        <v>7417</v>
      </c>
    </row>
    <row r="555" spans="1:5" x14ac:dyDescent="0.35">
      <c r="A555">
        <v>2616</v>
      </c>
      <c r="B555" s="4" t="s">
        <v>7396</v>
      </c>
      <c r="C555" s="4" t="s">
        <v>1681</v>
      </c>
      <c r="D555" s="4" t="s">
        <v>5705</v>
      </c>
      <c r="E555" s="4" t="s">
        <v>7397</v>
      </c>
    </row>
    <row r="556" spans="1:5" x14ac:dyDescent="0.35">
      <c r="A556">
        <v>2620</v>
      </c>
      <c r="B556" s="4" t="s">
        <v>4071</v>
      </c>
      <c r="C556" s="4" t="s">
        <v>3293</v>
      </c>
      <c r="D556" s="4" t="s">
        <v>2909</v>
      </c>
      <c r="E556" s="4" t="s">
        <v>4072</v>
      </c>
    </row>
    <row r="557" spans="1:5" x14ac:dyDescent="0.35">
      <c r="A557">
        <v>2632</v>
      </c>
      <c r="B557" s="4" t="s">
        <v>4315</v>
      </c>
      <c r="C557" s="4" t="s">
        <v>4317</v>
      </c>
      <c r="D557" s="4" t="s">
        <v>5705</v>
      </c>
      <c r="E557" s="4" t="s">
        <v>9638</v>
      </c>
    </row>
    <row r="558" spans="1:5" x14ac:dyDescent="0.35">
      <c r="A558">
        <v>2635</v>
      </c>
      <c r="B558" s="4" t="s">
        <v>7612</v>
      </c>
      <c r="C558" s="4" t="s">
        <v>7614</v>
      </c>
      <c r="D558" s="4" t="s">
        <v>5705</v>
      </c>
      <c r="E558" s="4" t="s">
        <v>7613</v>
      </c>
    </row>
    <row r="559" spans="1:5" x14ac:dyDescent="0.35">
      <c r="A559">
        <v>2649</v>
      </c>
      <c r="B559" s="4" t="s">
        <v>7094</v>
      </c>
      <c r="C559" s="4" t="s">
        <v>2235</v>
      </c>
      <c r="D559" s="4" t="s">
        <v>5705</v>
      </c>
      <c r="E559" s="4" t="s">
        <v>7903</v>
      </c>
    </row>
    <row r="560" spans="1:5" x14ac:dyDescent="0.35">
      <c r="A560">
        <v>2653</v>
      </c>
      <c r="B560" s="4" t="s">
        <v>7019</v>
      </c>
      <c r="C560" s="4" t="s">
        <v>1475</v>
      </c>
      <c r="D560" s="4" t="s">
        <v>5705</v>
      </c>
      <c r="E560" s="4" t="s">
        <v>7809</v>
      </c>
    </row>
    <row r="561" spans="1:5" x14ac:dyDescent="0.35">
      <c r="A561">
        <v>2655</v>
      </c>
      <c r="B561" s="4" t="s">
        <v>15616</v>
      </c>
      <c r="C561" s="4" t="s">
        <v>39</v>
      </c>
      <c r="D561" s="4" t="s">
        <v>15554</v>
      </c>
      <c r="E561" s="4" t="s">
        <v>15617</v>
      </c>
    </row>
    <row r="562" spans="1:5" x14ac:dyDescent="0.35">
      <c r="A562">
        <v>2674</v>
      </c>
      <c r="B562" s="4" t="s">
        <v>14649</v>
      </c>
      <c r="C562" s="4" t="s">
        <v>1955</v>
      </c>
      <c r="D562" s="4" t="s">
        <v>5705</v>
      </c>
      <c r="E562" s="4" t="s">
        <v>14643</v>
      </c>
    </row>
    <row r="563" spans="1:5" x14ac:dyDescent="0.35">
      <c r="A563">
        <v>2675</v>
      </c>
      <c r="B563" s="4" t="s">
        <v>14651</v>
      </c>
      <c r="C563" s="4" t="s">
        <v>14652</v>
      </c>
      <c r="D563" s="4" t="s">
        <v>5705</v>
      </c>
      <c r="E563" s="4" t="s">
        <v>14643</v>
      </c>
    </row>
    <row r="564" spans="1:5" x14ac:dyDescent="0.35">
      <c r="A564">
        <v>2679</v>
      </c>
      <c r="B564" s="4" t="s">
        <v>2808</v>
      </c>
      <c r="C564" s="4" t="s">
        <v>1297</v>
      </c>
      <c r="D564" s="4" t="s">
        <v>2290</v>
      </c>
      <c r="E564" s="4" t="s">
        <v>2807</v>
      </c>
    </row>
    <row r="565" spans="1:5" x14ac:dyDescent="0.35">
      <c r="A565">
        <v>2680</v>
      </c>
      <c r="B565" s="4" t="s">
        <v>2806</v>
      </c>
      <c r="C565" s="4" t="s">
        <v>2235</v>
      </c>
      <c r="D565" s="4" t="s">
        <v>2290</v>
      </c>
      <c r="E565" s="4" t="s">
        <v>2807</v>
      </c>
    </row>
    <row r="566" spans="1:5" x14ac:dyDescent="0.35">
      <c r="A566">
        <v>2681</v>
      </c>
      <c r="B566" s="4" t="s">
        <v>14647</v>
      </c>
      <c r="C566" s="4" t="s">
        <v>39</v>
      </c>
      <c r="D566" s="4" t="s">
        <v>5705</v>
      </c>
      <c r="E566" s="4" t="s">
        <v>14648</v>
      </c>
    </row>
    <row r="567" spans="1:5" x14ac:dyDescent="0.35">
      <c r="A567">
        <v>2682</v>
      </c>
      <c r="B567" s="4" t="s">
        <v>14646</v>
      </c>
      <c r="C567" s="4" t="s">
        <v>1681</v>
      </c>
      <c r="D567" s="4" t="s">
        <v>5705</v>
      </c>
      <c r="E567" s="4" t="s">
        <v>14643</v>
      </c>
    </row>
    <row r="568" spans="1:5" x14ac:dyDescent="0.35">
      <c r="A568">
        <v>2683</v>
      </c>
      <c r="B568" s="4" t="s">
        <v>14645</v>
      </c>
      <c r="C568" s="4" t="s">
        <v>1787</v>
      </c>
      <c r="D568" s="4" t="s">
        <v>5705</v>
      </c>
      <c r="E568" s="4" t="s">
        <v>14643</v>
      </c>
    </row>
    <row r="569" spans="1:5" x14ac:dyDescent="0.35">
      <c r="A569">
        <v>2684</v>
      </c>
      <c r="B569" s="4" t="s">
        <v>14650</v>
      </c>
      <c r="C569" s="4" t="s">
        <v>2235</v>
      </c>
      <c r="D569" s="4" t="s">
        <v>5705</v>
      </c>
      <c r="E569" s="4" t="s">
        <v>14648</v>
      </c>
    </row>
    <row r="570" spans="1:5" x14ac:dyDescent="0.35">
      <c r="A570">
        <v>2688</v>
      </c>
      <c r="B570" s="4" t="s">
        <v>14726</v>
      </c>
      <c r="C570" s="4" t="s">
        <v>100</v>
      </c>
      <c r="D570" s="4" t="s">
        <v>5705</v>
      </c>
      <c r="E570" s="4" t="s">
        <v>14724</v>
      </c>
    </row>
    <row r="571" spans="1:5" x14ac:dyDescent="0.35">
      <c r="A571">
        <v>2689</v>
      </c>
      <c r="B571" s="4" t="s">
        <v>14732</v>
      </c>
      <c r="C571" s="4" t="s">
        <v>39</v>
      </c>
      <c r="D571" s="4" t="s">
        <v>5705</v>
      </c>
      <c r="E571" s="4" t="s">
        <v>14724</v>
      </c>
    </row>
    <row r="572" spans="1:5" x14ac:dyDescent="0.35">
      <c r="A572">
        <v>2690</v>
      </c>
      <c r="B572" s="4" t="s">
        <v>14727</v>
      </c>
      <c r="C572" s="4" t="s">
        <v>14728</v>
      </c>
      <c r="D572" s="4" t="s">
        <v>5705</v>
      </c>
      <c r="E572" s="4" t="s">
        <v>14724</v>
      </c>
    </row>
    <row r="573" spans="1:5" x14ac:dyDescent="0.35">
      <c r="A573">
        <v>2693</v>
      </c>
      <c r="B573" s="4" t="s">
        <v>14733</v>
      </c>
      <c r="C573" s="4" t="s">
        <v>5513</v>
      </c>
      <c r="D573" s="4" t="s">
        <v>5705</v>
      </c>
      <c r="E573" s="4" t="s">
        <v>14724</v>
      </c>
    </row>
    <row r="574" spans="1:5" x14ac:dyDescent="0.35">
      <c r="A574">
        <v>2694</v>
      </c>
      <c r="B574" s="4" t="s">
        <v>14731</v>
      </c>
      <c r="C574" s="4" t="s">
        <v>33</v>
      </c>
      <c r="D574" s="4" t="s">
        <v>5705</v>
      </c>
      <c r="E574" s="4" t="s">
        <v>14724</v>
      </c>
    </row>
    <row r="575" spans="1:5" x14ac:dyDescent="0.35">
      <c r="A575">
        <v>2701</v>
      </c>
      <c r="B575" s="4" t="s">
        <v>14738</v>
      </c>
      <c r="C575" s="4" t="s">
        <v>5420</v>
      </c>
      <c r="D575" s="4" t="s">
        <v>5705</v>
      </c>
      <c r="E575" s="4" t="s">
        <v>14735</v>
      </c>
    </row>
    <row r="576" spans="1:5" x14ac:dyDescent="0.35">
      <c r="A576">
        <v>2702</v>
      </c>
      <c r="B576" s="4" t="s">
        <v>14739</v>
      </c>
      <c r="C576" s="4" t="s">
        <v>100</v>
      </c>
      <c r="D576" s="4" t="s">
        <v>5705</v>
      </c>
      <c r="E576" s="4" t="s">
        <v>14735</v>
      </c>
    </row>
    <row r="577" spans="1:5" x14ac:dyDescent="0.35">
      <c r="A577">
        <v>2703</v>
      </c>
      <c r="B577" s="4" t="s">
        <v>11797</v>
      </c>
      <c r="C577" s="4" t="s">
        <v>1681</v>
      </c>
      <c r="D577" s="4" t="s">
        <v>5705</v>
      </c>
      <c r="E577" s="4" t="s">
        <v>11798</v>
      </c>
    </row>
    <row r="578" spans="1:5" x14ac:dyDescent="0.35">
      <c r="A578">
        <v>2710</v>
      </c>
      <c r="B578" s="4" t="s">
        <v>4892</v>
      </c>
      <c r="C578" s="4" t="s">
        <v>25</v>
      </c>
      <c r="D578" s="4" t="s">
        <v>2909</v>
      </c>
      <c r="E578" s="4" t="s">
        <v>4891</v>
      </c>
    </row>
    <row r="579" spans="1:5" x14ac:dyDescent="0.35">
      <c r="A579">
        <v>2711</v>
      </c>
      <c r="B579" s="4" t="s">
        <v>4890</v>
      </c>
      <c r="C579" s="4" t="s">
        <v>1297</v>
      </c>
      <c r="D579" s="4" t="s">
        <v>2909</v>
      </c>
      <c r="E579" s="4" t="s">
        <v>4891</v>
      </c>
    </row>
    <row r="580" spans="1:5" x14ac:dyDescent="0.35">
      <c r="A580">
        <v>2724</v>
      </c>
      <c r="B580" s="4" t="s">
        <v>14662</v>
      </c>
      <c r="C580" s="4" t="s">
        <v>14663</v>
      </c>
      <c r="D580" s="4" t="s">
        <v>5705</v>
      </c>
      <c r="E580" s="4" t="s">
        <v>14658</v>
      </c>
    </row>
    <row r="581" spans="1:5" x14ac:dyDescent="0.35">
      <c r="A581">
        <v>2725</v>
      </c>
      <c r="B581" s="4" t="s">
        <v>14669</v>
      </c>
      <c r="C581" s="4" t="s">
        <v>14670</v>
      </c>
      <c r="D581" s="4" t="s">
        <v>5705</v>
      </c>
      <c r="E581" s="4" t="s">
        <v>14658</v>
      </c>
    </row>
    <row r="582" spans="1:5" x14ac:dyDescent="0.35">
      <c r="A582">
        <v>2726</v>
      </c>
      <c r="B582" s="4" t="s">
        <v>14657</v>
      </c>
      <c r="C582" s="4" t="s">
        <v>14659</v>
      </c>
      <c r="D582" s="4" t="s">
        <v>5705</v>
      </c>
      <c r="E582" s="4" t="s">
        <v>14658</v>
      </c>
    </row>
    <row r="583" spans="1:5" x14ac:dyDescent="0.35">
      <c r="A583">
        <v>2727</v>
      </c>
      <c r="B583" s="4" t="s">
        <v>14666</v>
      </c>
      <c r="C583" s="4" t="s">
        <v>123</v>
      </c>
      <c r="D583" s="4" t="s">
        <v>5705</v>
      </c>
      <c r="E583" s="4" t="s">
        <v>14658</v>
      </c>
    </row>
    <row r="584" spans="1:5" x14ac:dyDescent="0.35">
      <c r="A584">
        <v>2728</v>
      </c>
      <c r="B584" s="4" t="s">
        <v>14664</v>
      </c>
      <c r="C584" s="4" t="s">
        <v>1681</v>
      </c>
      <c r="D584" s="4" t="s">
        <v>5705</v>
      </c>
      <c r="E584" s="4" t="s">
        <v>14658</v>
      </c>
    </row>
    <row r="585" spans="1:5" x14ac:dyDescent="0.35">
      <c r="A585">
        <v>2729</v>
      </c>
      <c r="B585" s="4" t="s">
        <v>14661</v>
      </c>
      <c r="C585" s="4" t="s">
        <v>1297</v>
      </c>
      <c r="D585" s="4" t="s">
        <v>5705</v>
      </c>
      <c r="E585" s="4" t="s">
        <v>14658</v>
      </c>
    </row>
    <row r="586" spans="1:5" x14ac:dyDescent="0.35">
      <c r="A586">
        <v>2730</v>
      </c>
      <c r="B586" s="4" t="s">
        <v>14665</v>
      </c>
      <c r="C586" s="4" t="s">
        <v>4990</v>
      </c>
      <c r="D586" s="4" t="s">
        <v>5705</v>
      </c>
      <c r="E586" s="4" t="s">
        <v>14658</v>
      </c>
    </row>
    <row r="587" spans="1:5" x14ac:dyDescent="0.35">
      <c r="A587">
        <v>2731</v>
      </c>
      <c r="B587" s="4" t="s">
        <v>14667</v>
      </c>
      <c r="C587" s="4" t="s">
        <v>14668</v>
      </c>
      <c r="D587" s="4" t="s">
        <v>5705</v>
      </c>
      <c r="E587" s="4" t="s">
        <v>14658</v>
      </c>
    </row>
    <row r="588" spans="1:5" x14ac:dyDescent="0.35">
      <c r="A588">
        <v>2739</v>
      </c>
      <c r="B588" s="4" t="s">
        <v>14344</v>
      </c>
      <c r="C588" s="4" t="s">
        <v>1627</v>
      </c>
      <c r="D588" s="4" t="s">
        <v>5705</v>
      </c>
      <c r="E588" s="4" t="s">
        <v>14345</v>
      </c>
    </row>
    <row r="589" spans="1:5" x14ac:dyDescent="0.35">
      <c r="A589">
        <v>2741</v>
      </c>
      <c r="B589" s="4" t="s">
        <v>14347</v>
      </c>
      <c r="C589" s="4" t="s">
        <v>7866</v>
      </c>
      <c r="D589" s="4" t="s">
        <v>5705</v>
      </c>
      <c r="E589" s="4" t="s">
        <v>14345</v>
      </c>
    </row>
    <row r="590" spans="1:5" x14ac:dyDescent="0.35">
      <c r="A590">
        <v>2742</v>
      </c>
      <c r="B590" s="4" t="s">
        <v>8583</v>
      </c>
      <c r="C590" s="4" t="s">
        <v>1681</v>
      </c>
      <c r="D590" s="4" t="s">
        <v>5705</v>
      </c>
      <c r="E590" s="4" t="s">
        <v>8579</v>
      </c>
    </row>
    <row r="591" spans="1:5" x14ac:dyDescent="0.35">
      <c r="A591">
        <v>2745</v>
      </c>
      <c r="B591" s="4" t="s">
        <v>8582</v>
      </c>
      <c r="C591" s="4" t="s">
        <v>3632</v>
      </c>
      <c r="D591" s="4" t="s">
        <v>5705</v>
      </c>
      <c r="E591" s="4" t="s">
        <v>8579</v>
      </c>
    </row>
    <row r="592" spans="1:5" x14ac:dyDescent="0.35">
      <c r="A592">
        <v>2751</v>
      </c>
      <c r="B592" s="4" t="s">
        <v>13043</v>
      </c>
      <c r="C592" s="4" t="s">
        <v>1859</v>
      </c>
      <c r="D592" s="4" t="s">
        <v>5705</v>
      </c>
      <c r="E592" s="4" t="s">
        <v>13044</v>
      </c>
    </row>
    <row r="593" spans="1:5" x14ac:dyDescent="0.35">
      <c r="A593">
        <v>2760</v>
      </c>
      <c r="B593" s="4" t="s">
        <v>3719</v>
      </c>
      <c r="C593" s="4" t="s">
        <v>3720</v>
      </c>
      <c r="D593" s="4" t="s">
        <v>2909</v>
      </c>
      <c r="E593" s="4" t="s">
        <v>3717</v>
      </c>
    </row>
    <row r="594" spans="1:5" x14ac:dyDescent="0.35">
      <c r="A594">
        <v>2768</v>
      </c>
      <c r="B594" s="4" t="s">
        <v>14709</v>
      </c>
      <c r="C594" s="4" t="s">
        <v>14711</v>
      </c>
      <c r="D594" s="4" t="s">
        <v>5705</v>
      </c>
      <c r="E594" s="4" t="s">
        <v>14710</v>
      </c>
    </row>
    <row r="595" spans="1:5" x14ac:dyDescent="0.35">
      <c r="A595">
        <v>2769</v>
      </c>
      <c r="B595" s="4" t="s">
        <v>14714</v>
      </c>
      <c r="C595" s="4" t="s">
        <v>14715</v>
      </c>
      <c r="D595" s="4" t="s">
        <v>5705</v>
      </c>
      <c r="E595" s="4" t="s">
        <v>14710</v>
      </c>
    </row>
    <row r="596" spans="1:5" x14ac:dyDescent="0.35">
      <c r="A596">
        <v>2770</v>
      </c>
      <c r="B596" s="4" t="s">
        <v>14712</v>
      </c>
      <c r="C596" s="4" t="s">
        <v>14713</v>
      </c>
      <c r="D596" s="4" t="s">
        <v>5705</v>
      </c>
      <c r="E596" s="4" t="s">
        <v>14710</v>
      </c>
    </row>
    <row r="597" spans="1:5" x14ac:dyDescent="0.35">
      <c r="A597">
        <v>2775</v>
      </c>
      <c r="B597" s="4" t="s">
        <v>3067</v>
      </c>
      <c r="C597" s="4" t="s">
        <v>3069</v>
      </c>
      <c r="D597" s="4" t="s">
        <v>5705</v>
      </c>
      <c r="E597" s="4" t="s">
        <v>11802</v>
      </c>
    </row>
    <row r="598" spans="1:5" x14ac:dyDescent="0.35">
      <c r="A598">
        <v>2778</v>
      </c>
      <c r="B598" s="4" t="s">
        <v>5616</v>
      </c>
      <c r="C598" s="4" t="s">
        <v>7430</v>
      </c>
      <c r="D598" s="4" t="s">
        <v>5705</v>
      </c>
      <c r="E598" s="4" t="s">
        <v>15037</v>
      </c>
    </row>
    <row r="599" spans="1:5" x14ac:dyDescent="0.35">
      <c r="A599">
        <v>2786</v>
      </c>
      <c r="B599" s="4" t="s">
        <v>1563</v>
      </c>
      <c r="C599" s="4" t="s">
        <v>1675</v>
      </c>
      <c r="D599" s="4" t="s">
        <v>5705</v>
      </c>
      <c r="E599" s="4" t="s">
        <v>13956</v>
      </c>
    </row>
    <row r="600" spans="1:5" x14ac:dyDescent="0.35">
      <c r="A600">
        <v>2787</v>
      </c>
      <c r="B600" s="4" t="s">
        <v>1563</v>
      </c>
      <c r="C600" s="4" t="s">
        <v>1675</v>
      </c>
      <c r="D600" s="4" t="s">
        <v>2909</v>
      </c>
      <c r="E600" s="4" t="s">
        <v>2913</v>
      </c>
    </row>
    <row r="601" spans="1:5" x14ac:dyDescent="0.35">
      <c r="A601">
        <v>2799</v>
      </c>
      <c r="B601" s="4" t="s">
        <v>15614</v>
      </c>
      <c r="C601" s="4" t="s">
        <v>1675</v>
      </c>
      <c r="D601" s="4" t="s">
        <v>15554</v>
      </c>
      <c r="E601" s="4" t="s">
        <v>15615</v>
      </c>
    </row>
    <row r="602" spans="1:5" x14ac:dyDescent="0.35">
      <c r="A602">
        <v>2817</v>
      </c>
      <c r="B602" s="4" t="s">
        <v>5017</v>
      </c>
      <c r="C602" s="4" t="s">
        <v>2235</v>
      </c>
      <c r="D602" s="4" t="s">
        <v>2909</v>
      </c>
      <c r="E602" s="4" t="s">
        <v>5018</v>
      </c>
    </row>
    <row r="603" spans="1:5" x14ac:dyDescent="0.35">
      <c r="A603">
        <v>2825</v>
      </c>
      <c r="B603" s="4" t="s">
        <v>3065</v>
      </c>
      <c r="C603" s="4" t="s">
        <v>1681</v>
      </c>
      <c r="D603" s="4" t="s">
        <v>2909</v>
      </c>
      <c r="E603" s="4" t="s">
        <v>3506</v>
      </c>
    </row>
    <row r="604" spans="1:5" x14ac:dyDescent="0.35">
      <c r="A604">
        <v>2827</v>
      </c>
      <c r="B604" s="4" t="s">
        <v>3297</v>
      </c>
      <c r="C604" s="4" t="s">
        <v>1800</v>
      </c>
      <c r="D604" s="4" t="s">
        <v>2909</v>
      </c>
      <c r="E604" s="4" t="s">
        <v>3298</v>
      </c>
    </row>
    <row r="605" spans="1:5" x14ac:dyDescent="0.35">
      <c r="A605">
        <v>2853</v>
      </c>
      <c r="B605" s="4" t="s">
        <v>5727</v>
      </c>
      <c r="C605" s="4" t="s">
        <v>2089</v>
      </c>
      <c r="D605" s="4" t="s">
        <v>5705</v>
      </c>
      <c r="E605" s="4" t="s">
        <v>5728</v>
      </c>
    </row>
    <row r="606" spans="1:5" x14ac:dyDescent="0.35">
      <c r="A606">
        <v>2863</v>
      </c>
      <c r="B606" s="4" t="s">
        <v>10510</v>
      </c>
      <c r="C606" s="4" t="s">
        <v>1687</v>
      </c>
      <c r="D606" s="4" t="s">
        <v>5705</v>
      </c>
      <c r="E606" s="4" t="s">
        <v>10511</v>
      </c>
    </row>
    <row r="607" spans="1:5" x14ac:dyDescent="0.35">
      <c r="A607">
        <v>2867</v>
      </c>
      <c r="B607" s="4" t="s">
        <v>10594</v>
      </c>
      <c r="C607" s="4" t="s">
        <v>1838</v>
      </c>
      <c r="D607" s="4" t="s">
        <v>5705</v>
      </c>
      <c r="E607" s="4" t="s">
        <v>10595</v>
      </c>
    </row>
    <row r="608" spans="1:5" x14ac:dyDescent="0.35">
      <c r="A608">
        <v>2870</v>
      </c>
      <c r="B608" s="4" t="s">
        <v>7456</v>
      </c>
      <c r="C608" s="4" t="s">
        <v>2443</v>
      </c>
      <c r="D608" s="4" t="s">
        <v>5705</v>
      </c>
      <c r="E608" s="4" t="s">
        <v>11371</v>
      </c>
    </row>
    <row r="609" spans="1:5" x14ac:dyDescent="0.35">
      <c r="A609">
        <v>2874</v>
      </c>
      <c r="B609" s="4" t="s">
        <v>9090</v>
      </c>
      <c r="C609" s="4" t="s">
        <v>2639</v>
      </c>
      <c r="D609" s="4" t="s">
        <v>5705</v>
      </c>
      <c r="E609" s="4" t="s">
        <v>9091</v>
      </c>
    </row>
    <row r="610" spans="1:5" x14ac:dyDescent="0.35">
      <c r="A610">
        <v>2878</v>
      </c>
      <c r="B610" s="4" t="s">
        <v>6980</v>
      </c>
      <c r="C610" s="4" t="s">
        <v>2317</v>
      </c>
      <c r="D610" s="4" t="s">
        <v>5705</v>
      </c>
      <c r="E610" s="4" t="s">
        <v>6981</v>
      </c>
    </row>
    <row r="611" spans="1:5" x14ac:dyDescent="0.35">
      <c r="A611">
        <v>2893</v>
      </c>
      <c r="B611" s="4" t="s">
        <v>7013</v>
      </c>
      <c r="C611" s="4" t="s">
        <v>277</v>
      </c>
      <c r="D611" s="4" t="s">
        <v>5705</v>
      </c>
      <c r="E611" s="4" t="s">
        <v>7417</v>
      </c>
    </row>
    <row r="612" spans="1:5" x14ac:dyDescent="0.35">
      <c r="A612">
        <v>2899</v>
      </c>
      <c r="B612" s="4" t="s">
        <v>2132</v>
      </c>
      <c r="C612" s="4" t="s">
        <v>2134</v>
      </c>
      <c r="D612" s="4" t="s">
        <v>5705</v>
      </c>
      <c r="E612" s="4" t="s">
        <v>8019</v>
      </c>
    </row>
    <row r="613" spans="1:5" x14ac:dyDescent="0.35">
      <c r="A613">
        <v>2902</v>
      </c>
      <c r="B613" s="4" t="s">
        <v>8506</v>
      </c>
      <c r="C613" s="4" t="s">
        <v>1681</v>
      </c>
      <c r="D613" s="4" t="s">
        <v>5705</v>
      </c>
      <c r="E613" s="4" t="s">
        <v>14555</v>
      </c>
    </row>
    <row r="614" spans="1:5" x14ac:dyDescent="0.35">
      <c r="A614">
        <v>2903</v>
      </c>
      <c r="B614" s="4" t="s">
        <v>4840</v>
      </c>
      <c r="C614" s="4" t="s">
        <v>1681</v>
      </c>
      <c r="D614" s="4" t="s">
        <v>5705</v>
      </c>
      <c r="E614" s="4" t="s">
        <v>6654</v>
      </c>
    </row>
    <row r="615" spans="1:5" x14ac:dyDescent="0.35">
      <c r="A615">
        <v>2910</v>
      </c>
      <c r="B615" s="4" t="s">
        <v>10109</v>
      </c>
      <c r="C615" s="4" t="s">
        <v>277</v>
      </c>
      <c r="D615" s="4" t="s">
        <v>5705</v>
      </c>
      <c r="E615" s="4" t="s">
        <v>13938</v>
      </c>
    </row>
    <row r="616" spans="1:5" x14ac:dyDescent="0.35">
      <c r="A616">
        <v>2913</v>
      </c>
      <c r="B616" s="4" t="s">
        <v>4269</v>
      </c>
      <c r="C616" s="4" t="s">
        <v>4271</v>
      </c>
      <c r="D616" s="4" t="s">
        <v>5705</v>
      </c>
      <c r="E616" s="4" t="s">
        <v>6589</v>
      </c>
    </row>
    <row r="617" spans="1:5" x14ac:dyDescent="0.35">
      <c r="A617">
        <v>2920</v>
      </c>
      <c r="B617" s="4" t="s">
        <v>11266</v>
      </c>
      <c r="C617" s="4" t="s">
        <v>277</v>
      </c>
      <c r="D617" s="4" t="s">
        <v>5705</v>
      </c>
      <c r="E617" s="4" t="s">
        <v>11267</v>
      </c>
    </row>
    <row r="618" spans="1:5" x14ac:dyDescent="0.35">
      <c r="A618">
        <v>2932</v>
      </c>
      <c r="B618" s="4" t="s">
        <v>10753</v>
      </c>
      <c r="C618" s="4" t="s">
        <v>1800</v>
      </c>
      <c r="D618" s="4" t="s">
        <v>5705</v>
      </c>
      <c r="E618" s="4" t="s">
        <v>10754</v>
      </c>
    </row>
    <row r="619" spans="1:5" x14ac:dyDescent="0.35">
      <c r="A619">
        <v>2934</v>
      </c>
      <c r="B619" s="4" t="s">
        <v>14448</v>
      </c>
      <c r="C619" s="4" t="s">
        <v>14450</v>
      </c>
      <c r="D619" s="4" t="s">
        <v>5705</v>
      </c>
      <c r="E619" s="4" t="s">
        <v>14449</v>
      </c>
    </row>
    <row r="620" spans="1:5" x14ac:dyDescent="0.35">
      <c r="A620">
        <v>2936</v>
      </c>
      <c r="B620" s="4" t="s">
        <v>10858</v>
      </c>
      <c r="C620" s="4" t="s">
        <v>1724</v>
      </c>
      <c r="D620" s="4" t="s">
        <v>5705</v>
      </c>
      <c r="E620" s="4" t="s">
        <v>10859</v>
      </c>
    </row>
    <row r="621" spans="1:5" x14ac:dyDescent="0.35">
      <c r="A621">
        <v>2939</v>
      </c>
      <c r="B621" s="4" t="s">
        <v>2347</v>
      </c>
      <c r="C621" s="4" t="s">
        <v>39</v>
      </c>
      <c r="D621" s="4" t="s">
        <v>15554</v>
      </c>
      <c r="E621" s="4" t="s">
        <v>16715</v>
      </c>
    </row>
    <row r="622" spans="1:5" x14ac:dyDescent="0.35">
      <c r="A622">
        <v>2942</v>
      </c>
      <c r="B622" s="4" t="s">
        <v>10901</v>
      </c>
      <c r="C622" s="4" t="s">
        <v>7220</v>
      </c>
      <c r="D622" s="4" t="s">
        <v>5705</v>
      </c>
      <c r="E622" s="4" t="s">
        <v>10902</v>
      </c>
    </row>
    <row r="623" spans="1:5" x14ac:dyDescent="0.35">
      <c r="A623">
        <v>2951</v>
      </c>
      <c r="B623" s="4" t="s">
        <v>11184</v>
      </c>
      <c r="C623" s="4" t="s">
        <v>11610</v>
      </c>
      <c r="D623" s="4" t="s">
        <v>5705</v>
      </c>
      <c r="E623" s="4" t="s">
        <v>12770</v>
      </c>
    </row>
    <row r="624" spans="1:5" x14ac:dyDescent="0.35">
      <c r="A624">
        <v>2958</v>
      </c>
      <c r="B624" s="4" t="s">
        <v>12476</v>
      </c>
      <c r="C624" s="4" t="s">
        <v>1675</v>
      </c>
      <c r="D624" s="4" t="s">
        <v>5705</v>
      </c>
      <c r="E624" s="4" t="s">
        <v>12477</v>
      </c>
    </row>
    <row r="625" spans="1:5" x14ac:dyDescent="0.35">
      <c r="A625">
        <v>2965</v>
      </c>
      <c r="B625" s="4" t="s">
        <v>11836</v>
      </c>
      <c r="C625" s="4" t="s">
        <v>2317</v>
      </c>
      <c r="D625" s="4" t="s">
        <v>5705</v>
      </c>
      <c r="E625" s="4" t="s">
        <v>11837</v>
      </c>
    </row>
    <row r="626" spans="1:5" x14ac:dyDescent="0.35">
      <c r="A626">
        <v>2966</v>
      </c>
      <c r="B626" s="4" t="s">
        <v>1716</v>
      </c>
      <c r="C626" s="4" t="s">
        <v>1675</v>
      </c>
      <c r="D626" s="4" t="s">
        <v>5705</v>
      </c>
      <c r="E626" s="4" t="s">
        <v>11823</v>
      </c>
    </row>
    <row r="627" spans="1:5" x14ac:dyDescent="0.35">
      <c r="A627">
        <v>2971</v>
      </c>
      <c r="B627" s="4" t="s">
        <v>16698</v>
      </c>
      <c r="C627" s="4" t="s">
        <v>1800</v>
      </c>
      <c r="D627" s="4" t="s">
        <v>15554</v>
      </c>
      <c r="E627" s="4" t="s">
        <v>16699</v>
      </c>
    </row>
    <row r="628" spans="1:5" x14ac:dyDescent="0.35">
      <c r="A628">
        <v>2979</v>
      </c>
      <c r="B628" s="4" t="s">
        <v>17315</v>
      </c>
      <c r="C628" s="4" t="s">
        <v>17317</v>
      </c>
      <c r="D628" s="4" t="s">
        <v>15554</v>
      </c>
      <c r="E628" s="4" t="s">
        <v>17316</v>
      </c>
    </row>
    <row r="629" spans="1:5" x14ac:dyDescent="0.35">
      <c r="A629">
        <v>2985</v>
      </c>
      <c r="B629" s="4" t="s">
        <v>16210</v>
      </c>
      <c r="C629" s="4" t="s">
        <v>1687</v>
      </c>
      <c r="D629" s="4" t="s">
        <v>15554</v>
      </c>
      <c r="E629" s="4" t="s">
        <v>16211</v>
      </c>
    </row>
    <row r="630" spans="1:5" x14ac:dyDescent="0.35">
      <c r="A630">
        <v>2995</v>
      </c>
      <c r="B630" s="4" t="s">
        <v>10205</v>
      </c>
      <c r="C630" s="4" t="s">
        <v>2352</v>
      </c>
      <c r="D630" s="4" t="s">
        <v>5705</v>
      </c>
      <c r="E630" s="4" t="s">
        <v>10206</v>
      </c>
    </row>
    <row r="631" spans="1:5" x14ac:dyDescent="0.35">
      <c r="A631">
        <v>2997</v>
      </c>
      <c r="B631" s="4" t="s">
        <v>9223</v>
      </c>
      <c r="C631" s="4" t="s">
        <v>903</v>
      </c>
      <c r="D631" s="4" t="s">
        <v>5705</v>
      </c>
      <c r="E631" s="4" t="s">
        <v>10190</v>
      </c>
    </row>
    <row r="632" spans="1:5" x14ac:dyDescent="0.35">
      <c r="A632">
        <v>2999</v>
      </c>
      <c r="B632" s="4" t="s">
        <v>1836</v>
      </c>
      <c r="C632" s="4" t="s">
        <v>1859</v>
      </c>
      <c r="D632" s="4" t="s">
        <v>5705</v>
      </c>
      <c r="E632" s="4" t="s">
        <v>10201</v>
      </c>
    </row>
    <row r="633" spans="1:5" x14ac:dyDescent="0.35">
      <c r="A633">
        <v>3002</v>
      </c>
      <c r="B633" s="4" t="s">
        <v>7916</v>
      </c>
      <c r="C633" s="4" t="s">
        <v>1859</v>
      </c>
      <c r="D633" s="4" t="s">
        <v>5705</v>
      </c>
      <c r="E633" s="4" t="s">
        <v>10203</v>
      </c>
    </row>
    <row r="634" spans="1:5" x14ac:dyDescent="0.35">
      <c r="A634">
        <v>3003</v>
      </c>
      <c r="B634" s="4" t="s">
        <v>10193</v>
      </c>
      <c r="C634" s="4" t="s">
        <v>1675</v>
      </c>
      <c r="D634" s="4" t="s">
        <v>5705</v>
      </c>
      <c r="E634" s="4" t="s">
        <v>10194</v>
      </c>
    </row>
    <row r="635" spans="1:5" x14ac:dyDescent="0.35">
      <c r="A635">
        <v>3004</v>
      </c>
      <c r="B635" s="4" t="s">
        <v>1899</v>
      </c>
      <c r="C635" s="4" t="s">
        <v>2680</v>
      </c>
      <c r="D635" s="4" t="s">
        <v>5705</v>
      </c>
      <c r="E635" s="4" t="s">
        <v>10195</v>
      </c>
    </row>
    <row r="636" spans="1:5" x14ac:dyDescent="0.35">
      <c r="A636">
        <v>3027</v>
      </c>
      <c r="B636" s="4" t="s">
        <v>14690</v>
      </c>
      <c r="C636" s="4" t="s">
        <v>14691</v>
      </c>
      <c r="D636" s="4" t="s">
        <v>5705</v>
      </c>
      <c r="E636" s="4" t="s">
        <v>14685</v>
      </c>
    </row>
    <row r="637" spans="1:5" x14ac:dyDescent="0.35">
      <c r="A637">
        <v>3036</v>
      </c>
      <c r="B637" s="4" t="s">
        <v>7218</v>
      </c>
      <c r="C637" s="4" t="s">
        <v>7220</v>
      </c>
      <c r="D637" s="4" t="s">
        <v>5705</v>
      </c>
      <c r="E637" s="4" t="s">
        <v>7219</v>
      </c>
    </row>
    <row r="638" spans="1:5" x14ac:dyDescent="0.35">
      <c r="A638">
        <v>3039</v>
      </c>
      <c r="B638" s="4" t="s">
        <v>6686</v>
      </c>
      <c r="C638" s="4" t="s">
        <v>1724</v>
      </c>
      <c r="D638" s="4" t="s">
        <v>5705</v>
      </c>
      <c r="E638" s="4" t="s">
        <v>7045</v>
      </c>
    </row>
    <row r="639" spans="1:5" x14ac:dyDescent="0.35">
      <c r="A639">
        <v>3041</v>
      </c>
      <c r="B639" s="4" t="s">
        <v>9119</v>
      </c>
      <c r="C639" s="4" t="s">
        <v>9121</v>
      </c>
      <c r="D639" s="4" t="s">
        <v>5705</v>
      </c>
      <c r="E639" s="4" t="s">
        <v>9120</v>
      </c>
    </row>
    <row r="640" spans="1:5" x14ac:dyDescent="0.35">
      <c r="A640">
        <v>3043</v>
      </c>
      <c r="B640" s="4" t="s">
        <v>10542</v>
      </c>
      <c r="C640" s="4" t="s">
        <v>39</v>
      </c>
      <c r="D640" s="4" t="s">
        <v>5705</v>
      </c>
      <c r="E640" s="4" t="s">
        <v>10543</v>
      </c>
    </row>
    <row r="641" spans="1:5" x14ac:dyDescent="0.35">
      <c r="A641">
        <v>3054</v>
      </c>
      <c r="B641" s="4" t="s">
        <v>9234</v>
      </c>
      <c r="C641" s="4" t="s">
        <v>9236</v>
      </c>
      <c r="D641" s="4" t="s">
        <v>5705</v>
      </c>
      <c r="E641" s="4" t="s">
        <v>9235</v>
      </c>
    </row>
    <row r="642" spans="1:5" x14ac:dyDescent="0.35">
      <c r="A642">
        <v>3069</v>
      </c>
      <c r="B642" s="4" t="s">
        <v>11777</v>
      </c>
      <c r="C642" s="4" t="s">
        <v>1800</v>
      </c>
      <c r="D642" s="4" t="s">
        <v>5705</v>
      </c>
      <c r="E642" s="4" t="s">
        <v>11778</v>
      </c>
    </row>
    <row r="643" spans="1:5" x14ac:dyDescent="0.35">
      <c r="A643">
        <v>3072</v>
      </c>
      <c r="B643" s="4" t="s">
        <v>15016</v>
      </c>
      <c r="C643" s="4" t="s">
        <v>39</v>
      </c>
      <c r="D643" s="4" t="s">
        <v>5705</v>
      </c>
      <c r="E643" s="4" t="s">
        <v>15017</v>
      </c>
    </row>
    <row r="644" spans="1:5" x14ac:dyDescent="0.35">
      <c r="A644">
        <v>3077</v>
      </c>
      <c r="B644" s="4" t="s">
        <v>2110</v>
      </c>
      <c r="C644" s="4" t="s">
        <v>3721</v>
      </c>
      <c r="D644" s="4" t="s">
        <v>5705</v>
      </c>
      <c r="E644" s="4" t="s">
        <v>13289</v>
      </c>
    </row>
    <row r="645" spans="1:5" x14ac:dyDescent="0.35">
      <c r="A645">
        <v>3079</v>
      </c>
      <c r="B645" s="4" t="s">
        <v>6006</v>
      </c>
      <c r="C645" s="4" t="s">
        <v>1675</v>
      </c>
      <c r="D645" s="4" t="s">
        <v>5705</v>
      </c>
      <c r="E645" s="4" t="s">
        <v>6007</v>
      </c>
    </row>
    <row r="646" spans="1:5" x14ac:dyDescent="0.35">
      <c r="A646">
        <v>3080</v>
      </c>
      <c r="B646" s="4" t="s">
        <v>12567</v>
      </c>
      <c r="C646" s="4" t="s">
        <v>1838</v>
      </c>
      <c r="D646" s="4" t="s">
        <v>5705</v>
      </c>
      <c r="E646" s="4" t="s">
        <v>12568</v>
      </c>
    </row>
    <row r="647" spans="1:5" x14ac:dyDescent="0.35">
      <c r="A647">
        <v>3083</v>
      </c>
      <c r="B647" s="4" t="s">
        <v>13262</v>
      </c>
      <c r="C647" s="4" t="s">
        <v>9632</v>
      </c>
      <c r="D647" s="4" t="s">
        <v>5705</v>
      </c>
      <c r="E647" s="4" t="s">
        <v>13263</v>
      </c>
    </row>
    <row r="648" spans="1:5" x14ac:dyDescent="0.35">
      <c r="A648">
        <v>3086</v>
      </c>
      <c r="B648" s="4" t="s">
        <v>2331</v>
      </c>
      <c r="C648" s="4" t="s">
        <v>903</v>
      </c>
      <c r="D648" s="4" t="s">
        <v>5705</v>
      </c>
      <c r="E648" s="4" t="s">
        <v>13194</v>
      </c>
    </row>
    <row r="649" spans="1:5" x14ac:dyDescent="0.35">
      <c r="A649">
        <v>3089</v>
      </c>
      <c r="B649" s="4" t="s">
        <v>6510</v>
      </c>
      <c r="C649" s="4" t="s">
        <v>6512</v>
      </c>
      <c r="D649" s="4" t="s">
        <v>5705</v>
      </c>
      <c r="E649" s="4" t="s">
        <v>6511</v>
      </c>
    </row>
    <row r="650" spans="1:5" x14ac:dyDescent="0.35">
      <c r="A650">
        <v>3093</v>
      </c>
      <c r="B650" s="4" t="s">
        <v>8508</v>
      </c>
      <c r="C650" s="4" t="s">
        <v>1800</v>
      </c>
      <c r="D650" s="4" t="s">
        <v>5705</v>
      </c>
      <c r="E650" s="4" t="s">
        <v>8509</v>
      </c>
    </row>
    <row r="651" spans="1:5" x14ac:dyDescent="0.35">
      <c r="A651">
        <v>3094</v>
      </c>
      <c r="B651" s="4" t="s">
        <v>10937</v>
      </c>
      <c r="C651" s="4" t="s">
        <v>1859</v>
      </c>
      <c r="D651" s="4" t="s">
        <v>5705</v>
      </c>
      <c r="E651" s="4" t="s">
        <v>12144</v>
      </c>
    </row>
    <row r="652" spans="1:5" x14ac:dyDescent="0.35">
      <c r="A652">
        <v>3105</v>
      </c>
      <c r="B652" s="4" t="s">
        <v>6849</v>
      </c>
      <c r="C652" s="4" t="s">
        <v>1701</v>
      </c>
      <c r="D652" s="4" t="s">
        <v>5705</v>
      </c>
      <c r="E652" s="4" t="s">
        <v>6850</v>
      </c>
    </row>
    <row r="653" spans="1:5" x14ac:dyDescent="0.35">
      <c r="A653">
        <v>3108</v>
      </c>
      <c r="B653" s="4" t="s">
        <v>6251</v>
      </c>
      <c r="C653" s="4" t="s">
        <v>1681</v>
      </c>
      <c r="D653" s="4" t="s">
        <v>5705</v>
      </c>
      <c r="E653" s="4" t="s">
        <v>13372</v>
      </c>
    </row>
    <row r="654" spans="1:5" x14ac:dyDescent="0.35">
      <c r="A654">
        <v>3114</v>
      </c>
      <c r="B654" s="4" t="s">
        <v>13344</v>
      </c>
      <c r="C654" s="4" t="s">
        <v>4500</v>
      </c>
      <c r="D654" s="4" t="s">
        <v>5705</v>
      </c>
      <c r="E654" s="4" t="s">
        <v>13345</v>
      </c>
    </row>
    <row r="655" spans="1:5" x14ac:dyDescent="0.35">
      <c r="A655">
        <v>3116</v>
      </c>
      <c r="B655" s="4" t="s">
        <v>12051</v>
      </c>
      <c r="C655" s="4" t="s">
        <v>5881</v>
      </c>
      <c r="D655" s="4" t="s">
        <v>5705</v>
      </c>
      <c r="E655" s="4" t="s">
        <v>12052</v>
      </c>
    </row>
    <row r="656" spans="1:5" x14ac:dyDescent="0.35">
      <c r="A656">
        <v>3117</v>
      </c>
      <c r="B656" s="4" t="s">
        <v>12077</v>
      </c>
      <c r="C656" s="4" t="s">
        <v>1701</v>
      </c>
      <c r="D656" s="4" t="s">
        <v>5705</v>
      </c>
      <c r="E656" s="4" t="s">
        <v>12078</v>
      </c>
    </row>
    <row r="657" spans="1:5" x14ac:dyDescent="0.35">
      <c r="A657">
        <v>3118</v>
      </c>
      <c r="B657" s="4" t="s">
        <v>10838</v>
      </c>
      <c r="C657" s="4" t="s">
        <v>1681</v>
      </c>
      <c r="D657" s="4" t="s">
        <v>5705</v>
      </c>
      <c r="E657" s="4" t="s">
        <v>12145</v>
      </c>
    </row>
    <row r="658" spans="1:5" x14ac:dyDescent="0.35">
      <c r="A658">
        <v>3119</v>
      </c>
      <c r="B658" s="4" t="s">
        <v>12095</v>
      </c>
      <c r="C658" s="4" t="s">
        <v>1893</v>
      </c>
      <c r="D658" s="4" t="s">
        <v>5705</v>
      </c>
      <c r="E658" s="4" t="s">
        <v>12096</v>
      </c>
    </row>
    <row r="659" spans="1:5" x14ac:dyDescent="0.35">
      <c r="A659">
        <v>3124</v>
      </c>
      <c r="B659" s="4" t="s">
        <v>12971</v>
      </c>
      <c r="C659" s="4" t="s">
        <v>1838</v>
      </c>
      <c r="D659" s="4" t="s">
        <v>5705</v>
      </c>
      <c r="E659" s="4" t="s">
        <v>12972</v>
      </c>
    </row>
    <row r="660" spans="1:5" x14ac:dyDescent="0.35">
      <c r="A660">
        <v>3125</v>
      </c>
      <c r="B660" s="4" t="s">
        <v>7580</v>
      </c>
      <c r="C660" s="4" t="s">
        <v>1681</v>
      </c>
      <c r="D660" s="4" t="s">
        <v>5705</v>
      </c>
      <c r="E660" s="4" t="s">
        <v>7581</v>
      </c>
    </row>
    <row r="661" spans="1:5" x14ac:dyDescent="0.35">
      <c r="A661">
        <v>3126</v>
      </c>
      <c r="B661" s="4" t="s">
        <v>7594</v>
      </c>
      <c r="C661" s="4" t="s">
        <v>1687</v>
      </c>
      <c r="D661" s="4" t="s">
        <v>5705</v>
      </c>
      <c r="E661" s="4" t="s">
        <v>7595</v>
      </c>
    </row>
    <row r="662" spans="1:5" x14ac:dyDescent="0.35">
      <c r="A662">
        <v>3131</v>
      </c>
      <c r="B662" s="4" t="s">
        <v>13037</v>
      </c>
      <c r="C662" s="4" t="s">
        <v>1687</v>
      </c>
      <c r="D662" s="4" t="s">
        <v>5705</v>
      </c>
      <c r="E662" s="4" t="s">
        <v>13038</v>
      </c>
    </row>
    <row r="663" spans="1:5" x14ac:dyDescent="0.35">
      <c r="A663">
        <v>3132</v>
      </c>
      <c r="B663" s="4" t="s">
        <v>13074</v>
      </c>
      <c r="C663" s="4" t="s">
        <v>1800</v>
      </c>
      <c r="D663" s="4" t="s">
        <v>5705</v>
      </c>
      <c r="E663" s="4" t="s">
        <v>13075</v>
      </c>
    </row>
    <row r="664" spans="1:5" x14ac:dyDescent="0.35">
      <c r="A664">
        <v>3135</v>
      </c>
      <c r="B664" s="4" t="s">
        <v>12992</v>
      </c>
      <c r="C664" s="4" t="s">
        <v>1687</v>
      </c>
      <c r="D664" s="4" t="s">
        <v>5705</v>
      </c>
      <c r="E664" s="4" t="s">
        <v>12993</v>
      </c>
    </row>
    <row r="665" spans="1:5" x14ac:dyDescent="0.35">
      <c r="A665">
        <v>3143</v>
      </c>
      <c r="B665" s="4" t="s">
        <v>16074</v>
      </c>
      <c r="C665" s="4" t="s">
        <v>1681</v>
      </c>
      <c r="D665" s="4" t="s">
        <v>15554</v>
      </c>
      <c r="E665" s="4" t="s">
        <v>16075</v>
      </c>
    </row>
    <row r="666" spans="1:5" x14ac:dyDescent="0.35">
      <c r="A666">
        <v>3145</v>
      </c>
      <c r="B666" s="4" t="s">
        <v>16070</v>
      </c>
      <c r="C666" s="4" t="s">
        <v>1800</v>
      </c>
      <c r="D666" s="4" t="s">
        <v>15554</v>
      </c>
      <c r="E666" s="4" t="s">
        <v>16071</v>
      </c>
    </row>
    <row r="667" spans="1:5" x14ac:dyDescent="0.35">
      <c r="A667">
        <v>3149</v>
      </c>
      <c r="B667" s="4" t="s">
        <v>17321</v>
      </c>
      <c r="C667" s="4" t="s">
        <v>1800</v>
      </c>
      <c r="D667" s="4" t="s">
        <v>15554</v>
      </c>
      <c r="E667" s="4" t="s">
        <v>17322</v>
      </c>
    </row>
    <row r="668" spans="1:5" x14ac:dyDescent="0.35">
      <c r="A668">
        <v>3153</v>
      </c>
      <c r="B668" s="4" t="s">
        <v>16383</v>
      </c>
      <c r="C668" s="4" t="s">
        <v>39</v>
      </c>
      <c r="D668" s="4" t="s">
        <v>15554</v>
      </c>
      <c r="E668" s="4" t="s">
        <v>16384</v>
      </c>
    </row>
    <row r="669" spans="1:5" x14ac:dyDescent="0.35">
      <c r="A669">
        <v>3154</v>
      </c>
      <c r="B669" s="4" t="s">
        <v>15625</v>
      </c>
      <c r="C669" s="4" t="s">
        <v>1859</v>
      </c>
      <c r="D669" s="4" t="s">
        <v>15554</v>
      </c>
      <c r="E669" s="4" t="s">
        <v>15626</v>
      </c>
    </row>
    <row r="670" spans="1:5" x14ac:dyDescent="0.35">
      <c r="A670">
        <v>3155</v>
      </c>
      <c r="B670" s="4" t="s">
        <v>15628</v>
      </c>
      <c r="C670" s="4" t="s">
        <v>3567</v>
      </c>
      <c r="D670" s="4" t="s">
        <v>15554</v>
      </c>
      <c r="E670" s="4" t="s">
        <v>15629</v>
      </c>
    </row>
    <row r="671" spans="1:5" x14ac:dyDescent="0.35">
      <c r="A671">
        <v>3156</v>
      </c>
      <c r="B671" s="4" t="s">
        <v>2468</v>
      </c>
      <c r="C671" s="4" t="s">
        <v>2352</v>
      </c>
      <c r="D671" s="4" t="s">
        <v>5705</v>
      </c>
      <c r="E671" s="4" t="s">
        <v>8252</v>
      </c>
    </row>
    <row r="672" spans="1:5" x14ac:dyDescent="0.35">
      <c r="A672">
        <v>3158</v>
      </c>
      <c r="B672" s="4" t="s">
        <v>7242</v>
      </c>
      <c r="C672" s="4" t="s">
        <v>2776</v>
      </c>
      <c r="D672" s="4" t="s">
        <v>5705</v>
      </c>
      <c r="E672" s="4" t="s">
        <v>7236</v>
      </c>
    </row>
    <row r="673" spans="1:5" x14ac:dyDescent="0.35">
      <c r="A673">
        <v>3164</v>
      </c>
      <c r="B673" s="4" t="s">
        <v>13491</v>
      </c>
      <c r="C673" s="4" t="s">
        <v>1687</v>
      </c>
      <c r="D673" s="4" t="s">
        <v>5705</v>
      </c>
      <c r="E673" s="4" t="s">
        <v>13490</v>
      </c>
    </row>
    <row r="674" spans="1:5" x14ac:dyDescent="0.35">
      <c r="A674">
        <v>3167</v>
      </c>
      <c r="B674" s="4" t="s">
        <v>7237</v>
      </c>
      <c r="C674" s="4" t="s">
        <v>1675</v>
      </c>
      <c r="D674" s="4" t="s">
        <v>5705</v>
      </c>
      <c r="E674" s="4" t="s">
        <v>7238</v>
      </c>
    </row>
    <row r="675" spans="1:5" x14ac:dyDescent="0.35">
      <c r="A675">
        <v>3168</v>
      </c>
      <c r="B675" s="4" t="s">
        <v>6608</v>
      </c>
      <c r="C675" s="4" t="s">
        <v>6610</v>
      </c>
      <c r="D675" s="4" t="s">
        <v>5705</v>
      </c>
      <c r="E675" s="4" t="s">
        <v>6609</v>
      </c>
    </row>
    <row r="676" spans="1:5" x14ac:dyDescent="0.35">
      <c r="A676">
        <v>3170</v>
      </c>
      <c r="B676" s="4" t="s">
        <v>14350</v>
      </c>
      <c r="C676" s="4" t="s">
        <v>1681</v>
      </c>
      <c r="D676" s="4" t="s">
        <v>5705</v>
      </c>
      <c r="E676" s="4" t="s">
        <v>14349</v>
      </c>
    </row>
    <row r="677" spans="1:5" x14ac:dyDescent="0.35">
      <c r="A677">
        <v>3173</v>
      </c>
      <c r="B677" s="4" t="s">
        <v>1716</v>
      </c>
      <c r="C677" s="4" t="s">
        <v>1675</v>
      </c>
      <c r="D677" s="4" t="s">
        <v>5705</v>
      </c>
      <c r="E677" s="4" t="s">
        <v>9398</v>
      </c>
    </row>
    <row r="678" spans="1:5" x14ac:dyDescent="0.35">
      <c r="A678">
        <v>3180</v>
      </c>
      <c r="B678" s="4" t="s">
        <v>6885</v>
      </c>
      <c r="C678" s="4" t="s">
        <v>1903</v>
      </c>
      <c r="D678" s="4" t="s">
        <v>5705</v>
      </c>
      <c r="E678" s="4" t="s">
        <v>6886</v>
      </c>
    </row>
    <row r="679" spans="1:5" x14ac:dyDescent="0.35">
      <c r="A679">
        <v>3181</v>
      </c>
      <c r="B679" s="4" t="s">
        <v>6881</v>
      </c>
      <c r="C679" s="4" t="s">
        <v>1687</v>
      </c>
      <c r="D679" s="4" t="s">
        <v>5705</v>
      </c>
      <c r="E679" s="4" t="s">
        <v>6882</v>
      </c>
    </row>
    <row r="680" spans="1:5" x14ac:dyDescent="0.35">
      <c r="A680">
        <v>3182</v>
      </c>
      <c r="B680" s="4" t="s">
        <v>6863</v>
      </c>
      <c r="C680" s="4" t="s">
        <v>1681</v>
      </c>
      <c r="D680" s="4" t="s">
        <v>5705</v>
      </c>
      <c r="E680" s="4" t="s">
        <v>6864</v>
      </c>
    </row>
    <row r="681" spans="1:5" x14ac:dyDescent="0.35">
      <c r="A681">
        <v>3183</v>
      </c>
      <c r="B681" s="4" t="s">
        <v>6857</v>
      </c>
      <c r="C681" s="4" t="s">
        <v>1871</v>
      </c>
      <c r="D681" s="4" t="s">
        <v>5705</v>
      </c>
      <c r="E681" s="4" t="s">
        <v>6858</v>
      </c>
    </row>
    <row r="682" spans="1:5" x14ac:dyDescent="0.35">
      <c r="A682">
        <v>3185</v>
      </c>
      <c r="B682" s="4" t="s">
        <v>6899</v>
      </c>
      <c r="C682" s="4" t="s">
        <v>1681</v>
      </c>
      <c r="D682" s="4" t="s">
        <v>5705</v>
      </c>
      <c r="E682" s="4" t="s">
        <v>6900</v>
      </c>
    </row>
    <row r="683" spans="1:5" x14ac:dyDescent="0.35">
      <c r="A683">
        <v>3190</v>
      </c>
      <c r="B683" s="4" t="s">
        <v>7411</v>
      </c>
      <c r="C683" s="4" t="s">
        <v>7412</v>
      </c>
      <c r="D683" s="4" t="s">
        <v>5705</v>
      </c>
      <c r="E683" s="4" t="s">
        <v>9118</v>
      </c>
    </row>
    <row r="684" spans="1:5" x14ac:dyDescent="0.35">
      <c r="A684">
        <v>3192</v>
      </c>
      <c r="B684" s="4" t="s">
        <v>7411</v>
      </c>
      <c r="C684" s="4" t="s">
        <v>7412</v>
      </c>
      <c r="D684" s="4" t="s">
        <v>5705</v>
      </c>
      <c r="E684" s="4" t="s">
        <v>7394</v>
      </c>
    </row>
    <row r="685" spans="1:5" x14ac:dyDescent="0.35">
      <c r="A685">
        <v>3202</v>
      </c>
      <c r="B685" s="4" t="s">
        <v>14716</v>
      </c>
      <c r="C685" s="4" t="s">
        <v>1297</v>
      </c>
      <c r="D685" s="4" t="s">
        <v>5705</v>
      </c>
      <c r="E685" s="4" t="s">
        <v>14717</v>
      </c>
    </row>
    <row r="686" spans="1:5" x14ac:dyDescent="0.35">
      <c r="A686">
        <v>3207</v>
      </c>
      <c r="B686" s="4" t="s">
        <v>11057</v>
      </c>
      <c r="C686" s="4" t="s">
        <v>11059</v>
      </c>
      <c r="D686" s="4" t="s">
        <v>5705</v>
      </c>
      <c r="E686" s="4" t="s">
        <v>11058</v>
      </c>
    </row>
    <row r="687" spans="1:5" x14ac:dyDescent="0.35">
      <c r="A687">
        <v>3212</v>
      </c>
      <c r="B687" s="4" t="s">
        <v>17239</v>
      </c>
      <c r="C687" s="4" t="s">
        <v>17241</v>
      </c>
      <c r="D687" s="4" t="s">
        <v>15554</v>
      </c>
      <c r="E687" s="4" t="s">
        <v>17240</v>
      </c>
    </row>
    <row r="688" spans="1:5" x14ac:dyDescent="0.35">
      <c r="A688">
        <v>3213</v>
      </c>
      <c r="B688" s="4" t="s">
        <v>3752</v>
      </c>
      <c r="C688" s="4" t="s">
        <v>3753</v>
      </c>
      <c r="D688" s="4" t="s">
        <v>2909</v>
      </c>
      <c r="E688" s="4" t="s">
        <v>3743</v>
      </c>
    </row>
    <row r="689" spans="1:5" x14ac:dyDescent="0.35">
      <c r="A689">
        <v>3223</v>
      </c>
      <c r="B689" s="4" t="s">
        <v>1899</v>
      </c>
      <c r="C689" s="4" t="s">
        <v>2680</v>
      </c>
      <c r="D689" s="4" t="s">
        <v>5705</v>
      </c>
      <c r="E689" s="4" t="s">
        <v>11082</v>
      </c>
    </row>
    <row r="690" spans="1:5" x14ac:dyDescent="0.35">
      <c r="A690">
        <v>3224</v>
      </c>
      <c r="B690" s="4" t="s">
        <v>1899</v>
      </c>
      <c r="C690" s="4" t="s">
        <v>2680</v>
      </c>
      <c r="D690" s="4" t="s">
        <v>5705</v>
      </c>
      <c r="E690" s="4" t="s">
        <v>7386</v>
      </c>
    </row>
    <row r="691" spans="1:5" x14ac:dyDescent="0.35">
      <c r="A691">
        <v>3226</v>
      </c>
      <c r="B691" s="4" t="s">
        <v>15786</v>
      </c>
      <c r="C691" s="4" t="s">
        <v>15788</v>
      </c>
      <c r="D691" s="4" t="s">
        <v>15554</v>
      </c>
      <c r="E691" s="4" t="s">
        <v>15787</v>
      </c>
    </row>
    <row r="692" spans="1:5" x14ac:dyDescent="0.35">
      <c r="A692">
        <v>3227</v>
      </c>
      <c r="B692" s="4" t="s">
        <v>14653</v>
      </c>
      <c r="C692" s="4" t="s">
        <v>14655</v>
      </c>
      <c r="D692" s="4" t="s">
        <v>5705</v>
      </c>
      <c r="E692" s="4" t="s">
        <v>14654</v>
      </c>
    </row>
    <row r="693" spans="1:5" x14ac:dyDescent="0.35">
      <c r="A693">
        <v>3229</v>
      </c>
      <c r="B693" s="4" t="s">
        <v>1812</v>
      </c>
      <c r="C693" s="4" t="s">
        <v>2343</v>
      </c>
      <c r="D693" s="4" t="s">
        <v>5705</v>
      </c>
      <c r="E693" s="4" t="s">
        <v>13346</v>
      </c>
    </row>
    <row r="694" spans="1:5" x14ac:dyDescent="0.35">
      <c r="A694">
        <v>3230</v>
      </c>
      <c r="B694" s="4" t="s">
        <v>1812</v>
      </c>
      <c r="C694" s="4" t="s">
        <v>2343</v>
      </c>
      <c r="D694" s="4" t="s">
        <v>5705</v>
      </c>
      <c r="E694" s="4" t="s">
        <v>11832</v>
      </c>
    </row>
    <row r="695" spans="1:5" x14ac:dyDescent="0.35">
      <c r="A695">
        <v>3235</v>
      </c>
      <c r="B695" s="4" t="s">
        <v>10183</v>
      </c>
      <c r="C695" s="4" t="s">
        <v>10184</v>
      </c>
      <c r="D695" s="4" t="s">
        <v>5705</v>
      </c>
      <c r="E695" s="4" t="s">
        <v>10178</v>
      </c>
    </row>
    <row r="696" spans="1:5" x14ac:dyDescent="0.35">
      <c r="A696">
        <v>3237</v>
      </c>
      <c r="B696" s="4" t="s">
        <v>17318</v>
      </c>
      <c r="C696" s="4" t="s">
        <v>2811</v>
      </c>
      <c r="D696" s="4" t="s">
        <v>15554</v>
      </c>
      <c r="E696" s="4" t="s">
        <v>17319</v>
      </c>
    </row>
    <row r="697" spans="1:5" x14ac:dyDescent="0.35">
      <c r="A697">
        <v>3238</v>
      </c>
      <c r="B697" s="4" t="s">
        <v>6203</v>
      </c>
      <c r="C697" s="4" t="s">
        <v>1675</v>
      </c>
      <c r="D697" s="4" t="s">
        <v>5705</v>
      </c>
      <c r="E697" s="4" t="s">
        <v>6204</v>
      </c>
    </row>
    <row r="698" spans="1:5" x14ac:dyDescent="0.35">
      <c r="A698">
        <v>3239</v>
      </c>
      <c r="B698" s="4" t="s">
        <v>14624</v>
      </c>
      <c r="C698" s="4" t="s">
        <v>14626</v>
      </c>
      <c r="D698" s="4" t="s">
        <v>5705</v>
      </c>
      <c r="E698" s="4" t="s">
        <v>14625</v>
      </c>
    </row>
    <row r="699" spans="1:5" x14ac:dyDescent="0.35">
      <c r="A699">
        <v>3243</v>
      </c>
      <c r="B699" s="4" t="s">
        <v>3983</v>
      </c>
      <c r="C699" s="4" t="s">
        <v>3985</v>
      </c>
      <c r="D699" s="4" t="s">
        <v>2909</v>
      </c>
      <c r="E699" s="4" t="s">
        <v>3984</v>
      </c>
    </row>
    <row r="700" spans="1:5" x14ac:dyDescent="0.35">
      <c r="A700">
        <v>3246</v>
      </c>
      <c r="B700" s="4" t="s">
        <v>10179</v>
      </c>
      <c r="C700" s="4" t="s">
        <v>39</v>
      </c>
      <c r="D700" s="4" t="s">
        <v>5705</v>
      </c>
      <c r="E700" s="4" t="s">
        <v>10178</v>
      </c>
    </row>
    <row r="701" spans="1:5" x14ac:dyDescent="0.35">
      <c r="A701">
        <v>3247</v>
      </c>
      <c r="B701" s="4" t="s">
        <v>3266</v>
      </c>
      <c r="C701" s="4" t="s">
        <v>1681</v>
      </c>
      <c r="D701" s="4" t="s">
        <v>5705</v>
      </c>
      <c r="E701" s="4" t="s">
        <v>13308</v>
      </c>
    </row>
    <row r="702" spans="1:5" x14ac:dyDescent="0.35">
      <c r="A702">
        <v>3250</v>
      </c>
      <c r="B702" s="4" t="s">
        <v>15576</v>
      </c>
      <c r="C702" s="4" t="s">
        <v>15578</v>
      </c>
      <c r="D702" s="4" t="s">
        <v>15554</v>
      </c>
      <c r="E702" s="4" t="s">
        <v>15577</v>
      </c>
    </row>
    <row r="703" spans="1:5" x14ac:dyDescent="0.35">
      <c r="A703">
        <v>3251</v>
      </c>
      <c r="B703" s="4" t="s">
        <v>17297</v>
      </c>
      <c r="C703" s="4" t="s">
        <v>39</v>
      </c>
      <c r="D703" s="4" t="s">
        <v>15554</v>
      </c>
      <c r="E703" s="4" t="s">
        <v>17293</v>
      </c>
    </row>
    <row r="704" spans="1:5" x14ac:dyDescent="0.35">
      <c r="A704">
        <v>3252</v>
      </c>
      <c r="B704" s="4" t="s">
        <v>3266</v>
      </c>
      <c r="C704" s="4" t="s">
        <v>1800</v>
      </c>
      <c r="D704" s="4" t="s">
        <v>5705</v>
      </c>
      <c r="E704" s="4" t="s">
        <v>7110</v>
      </c>
    </row>
    <row r="705" spans="1:5" x14ac:dyDescent="0.35">
      <c r="A705">
        <v>3254</v>
      </c>
      <c r="B705" s="4" t="s">
        <v>12097</v>
      </c>
      <c r="C705" s="4" t="s">
        <v>4914</v>
      </c>
      <c r="D705" s="4" t="s">
        <v>5705</v>
      </c>
      <c r="E705" s="4" t="s">
        <v>12098</v>
      </c>
    </row>
    <row r="706" spans="1:5" x14ac:dyDescent="0.35">
      <c r="A706">
        <v>3260</v>
      </c>
      <c r="B706" s="4" t="s">
        <v>8428</v>
      </c>
      <c r="C706" s="4" t="s">
        <v>4720</v>
      </c>
      <c r="D706" s="4" t="s">
        <v>5705</v>
      </c>
      <c r="E706" s="4" t="s">
        <v>8429</v>
      </c>
    </row>
    <row r="707" spans="1:5" x14ac:dyDescent="0.35">
      <c r="A707">
        <v>3264</v>
      </c>
      <c r="B707" s="4" t="s">
        <v>8455</v>
      </c>
      <c r="C707" s="4" t="s">
        <v>1297</v>
      </c>
      <c r="D707" s="4" t="s">
        <v>5705</v>
      </c>
      <c r="E707" s="4" t="s">
        <v>8452</v>
      </c>
    </row>
    <row r="708" spans="1:5" x14ac:dyDescent="0.35">
      <c r="A708">
        <v>3269</v>
      </c>
      <c r="B708" s="4" t="s">
        <v>6149</v>
      </c>
      <c r="C708" s="4" t="s">
        <v>1297</v>
      </c>
      <c r="D708" s="4" t="s">
        <v>5705</v>
      </c>
      <c r="E708" s="4" t="s">
        <v>6150</v>
      </c>
    </row>
    <row r="709" spans="1:5" x14ac:dyDescent="0.35">
      <c r="A709">
        <v>3283</v>
      </c>
      <c r="B709" s="4" t="s">
        <v>14708</v>
      </c>
      <c r="C709" s="4" t="s">
        <v>3586</v>
      </c>
      <c r="D709" s="4" t="s">
        <v>5705</v>
      </c>
      <c r="E709" s="4" t="s">
        <v>14707</v>
      </c>
    </row>
    <row r="710" spans="1:5" x14ac:dyDescent="0.35">
      <c r="A710">
        <v>3286</v>
      </c>
      <c r="B710" s="4" t="s">
        <v>10433</v>
      </c>
      <c r="C710" s="4" t="s">
        <v>1297</v>
      </c>
      <c r="D710" s="4" t="s">
        <v>5705</v>
      </c>
      <c r="E710" s="4" t="s">
        <v>10434</v>
      </c>
    </row>
    <row r="711" spans="1:5" x14ac:dyDescent="0.35">
      <c r="A711">
        <v>3288</v>
      </c>
      <c r="B711" s="4" t="s">
        <v>4866</v>
      </c>
      <c r="C711" s="4" t="s">
        <v>1297</v>
      </c>
      <c r="D711" s="4" t="s">
        <v>2909</v>
      </c>
      <c r="E711" s="4" t="s">
        <v>4865</v>
      </c>
    </row>
    <row r="712" spans="1:5" x14ac:dyDescent="0.35">
      <c r="A712">
        <v>3293</v>
      </c>
      <c r="B712" s="4" t="s">
        <v>8424</v>
      </c>
      <c r="C712" s="4" t="s">
        <v>1297</v>
      </c>
      <c r="D712" s="4" t="s">
        <v>5705</v>
      </c>
      <c r="E712" s="4" t="s">
        <v>8425</v>
      </c>
    </row>
    <row r="713" spans="1:5" x14ac:dyDescent="0.35">
      <c r="A713">
        <v>3295</v>
      </c>
      <c r="B713" s="4" t="s">
        <v>5956</v>
      </c>
      <c r="C713" s="4" t="s">
        <v>36</v>
      </c>
      <c r="D713" s="4" t="s">
        <v>5705</v>
      </c>
      <c r="E713" s="4" t="s">
        <v>5957</v>
      </c>
    </row>
    <row r="714" spans="1:5" x14ac:dyDescent="0.35">
      <c r="A714">
        <v>3298</v>
      </c>
      <c r="B714" s="4" t="s">
        <v>14396</v>
      </c>
      <c r="C714" s="4" t="s">
        <v>2089</v>
      </c>
      <c r="D714" s="4" t="s">
        <v>5705</v>
      </c>
      <c r="E714" s="4" t="s">
        <v>14392</v>
      </c>
    </row>
    <row r="715" spans="1:5" x14ac:dyDescent="0.35">
      <c r="A715">
        <v>3306</v>
      </c>
      <c r="B715" s="4" t="s">
        <v>16191</v>
      </c>
      <c r="C715" s="4" t="s">
        <v>11965</v>
      </c>
      <c r="D715" s="4" t="s">
        <v>15554</v>
      </c>
      <c r="E715" s="4" t="s">
        <v>16192</v>
      </c>
    </row>
    <row r="716" spans="1:5" x14ac:dyDescent="0.35">
      <c r="A716">
        <v>3322</v>
      </c>
      <c r="B716" s="4" t="s">
        <v>5982</v>
      </c>
      <c r="C716" s="4" t="s">
        <v>2426</v>
      </c>
      <c r="D716" s="4" t="s">
        <v>5705</v>
      </c>
      <c r="E716" s="4" t="s">
        <v>5983</v>
      </c>
    </row>
    <row r="717" spans="1:5" x14ac:dyDescent="0.35">
      <c r="A717">
        <v>3326</v>
      </c>
      <c r="B717" s="4" t="s">
        <v>6001</v>
      </c>
      <c r="C717" s="4" t="s">
        <v>1681</v>
      </c>
      <c r="D717" s="4" t="s">
        <v>5705</v>
      </c>
      <c r="E717" s="4" t="s">
        <v>6003</v>
      </c>
    </row>
    <row r="718" spans="1:5" x14ac:dyDescent="0.35">
      <c r="A718">
        <v>3329</v>
      </c>
      <c r="B718" s="4" t="s">
        <v>3971</v>
      </c>
      <c r="C718" s="4" t="s">
        <v>1800</v>
      </c>
      <c r="D718" s="4" t="s">
        <v>5705</v>
      </c>
      <c r="E718" s="4" t="s">
        <v>6054</v>
      </c>
    </row>
    <row r="719" spans="1:5" x14ac:dyDescent="0.35">
      <c r="A719">
        <v>3332</v>
      </c>
      <c r="B719" s="4" t="s">
        <v>6059</v>
      </c>
      <c r="C719" s="4" t="s">
        <v>2549</v>
      </c>
      <c r="D719" s="4" t="s">
        <v>5705</v>
      </c>
      <c r="E719" s="4" t="s">
        <v>6050</v>
      </c>
    </row>
    <row r="720" spans="1:5" x14ac:dyDescent="0.35">
      <c r="A720">
        <v>3333</v>
      </c>
      <c r="B720" s="4" t="s">
        <v>6059</v>
      </c>
      <c r="C720" s="4" t="s">
        <v>2549</v>
      </c>
      <c r="D720" s="4" t="s">
        <v>5705</v>
      </c>
      <c r="E720" s="4" t="s">
        <v>12557</v>
      </c>
    </row>
    <row r="721" spans="1:5" x14ac:dyDescent="0.35">
      <c r="A721">
        <v>3337</v>
      </c>
      <c r="B721" s="4" t="s">
        <v>8859</v>
      </c>
      <c r="C721" s="4" t="s">
        <v>3910</v>
      </c>
      <c r="D721" s="4" t="s">
        <v>5705</v>
      </c>
      <c r="E721" s="4" t="s">
        <v>8860</v>
      </c>
    </row>
    <row r="722" spans="1:5" x14ac:dyDescent="0.35">
      <c r="A722">
        <v>3338</v>
      </c>
      <c r="B722" s="4" t="s">
        <v>8930</v>
      </c>
      <c r="C722" s="4" t="s">
        <v>277</v>
      </c>
      <c r="D722" s="4" t="s">
        <v>5705</v>
      </c>
      <c r="E722" s="4" t="s">
        <v>8931</v>
      </c>
    </row>
    <row r="723" spans="1:5" x14ac:dyDescent="0.35">
      <c r="A723">
        <v>3339</v>
      </c>
      <c r="B723" s="4" t="s">
        <v>8878</v>
      </c>
      <c r="C723" s="4" t="s">
        <v>1675</v>
      </c>
      <c r="D723" s="4" t="s">
        <v>5705</v>
      </c>
      <c r="E723" s="4" t="s">
        <v>8879</v>
      </c>
    </row>
    <row r="724" spans="1:5" x14ac:dyDescent="0.35">
      <c r="A724">
        <v>3346</v>
      </c>
      <c r="B724" s="4" t="s">
        <v>3139</v>
      </c>
      <c r="C724" s="4" t="s">
        <v>1675</v>
      </c>
      <c r="D724" s="4" t="s">
        <v>2909</v>
      </c>
      <c r="E724" s="4" t="s">
        <v>3140</v>
      </c>
    </row>
    <row r="725" spans="1:5" x14ac:dyDescent="0.35">
      <c r="A725">
        <v>3362</v>
      </c>
      <c r="B725" s="4" t="s">
        <v>12453</v>
      </c>
      <c r="C725" s="4" t="s">
        <v>12456</v>
      </c>
      <c r="D725" s="4" t="s">
        <v>5705</v>
      </c>
      <c r="E725" s="4" t="s">
        <v>12454</v>
      </c>
    </row>
    <row r="726" spans="1:5" x14ac:dyDescent="0.35">
      <c r="A726">
        <v>3363</v>
      </c>
      <c r="B726" s="4" t="s">
        <v>8115</v>
      </c>
      <c r="C726" s="4" t="s">
        <v>1859</v>
      </c>
      <c r="D726" s="4" t="s">
        <v>5705</v>
      </c>
      <c r="E726" s="4" t="s">
        <v>8116</v>
      </c>
    </row>
    <row r="727" spans="1:5" x14ac:dyDescent="0.35">
      <c r="A727">
        <v>3370</v>
      </c>
      <c r="B727" s="4" t="s">
        <v>5758</v>
      </c>
      <c r="C727" s="4" t="s">
        <v>2554</v>
      </c>
      <c r="D727" s="4" t="s">
        <v>5705</v>
      </c>
      <c r="E727" s="4" t="s">
        <v>5759</v>
      </c>
    </row>
    <row r="728" spans="1:5" x14ac:dyDescent="0.35">
      <c r="A728">
        <v>3371</v>
      </c>
      <c r="B728" s="4" t="s">
        <v>5758</v>
      </c>
      <c r="C728" s="4" t="s">
        <v>10192</v>
      </c>
      <c r="D728" s="4" t="s">
        <v>5705</v>
      </c>
      <c r="E728" s="4" t="s">
        <v>10191</v>
      </c>
    </row>
    <row r="729" spans="1:5" x14ac:dyDescent="0.35">
      <c r="A729">
        <v>3372</v>
      </c>
      <c r="B729" s="4" t="s">
        <v>5758</v>
      </c>
      <c r="C729" s="4" t="s">
        <v>1851</v>
      </c>
      <c r="D729" s="4" t="s">
        <v>5705</v>
      </c>
      <c r="E729" s="4" t="s">
        <v>11838</v>
      </c>
    </row>
    <row r="730" spans="1:5" x14ac:dyDescent="0.35">
      <c r="A730">
        <v>3375</v>
      </c>
      <c r="B730" s="4" t="s">
        <v>11108</v>
      </c>
      <c r="C730" s="4" t="s">
        <v>11110</v>
      </c>
      <c r="D730" s="4" t="s">
        <v>5705</v>
      </c>
      <c r="E730" s="4" t="s">
        <v>11109</v>
      </c>
    </row>
    <row r="731" spans="1:5" x14ac:dyDescent="0.35">
      <c r="A731">
        <v>3378</v>
      </c>
      <c r="B731" s="4" t="s">
        <v>8459</v>
      </c>
      <c r="C731" s="4" t="s">
        <v>39</v>
      </c>
      <c r="D731" s="4" t="s">
        <v>5705</v>
      </c>
      <c r="E731" s="4" t="s">
        <v>8452</v>
      </c>
    </row>
    <row r="732" spans="1:5" x14ac:dyDescent="0.35">
      <c r="A732">
        <v>3379</v>
      </c>
      <c r="B732" s="4" t="s">
        <v>8454</v>
      </c>
      <c r="C732" s="4" t="s">
        <v>123</v>
      </c>
      <c r="D732" s="4" t="s">
        <v>5705</v>
      </c>
      <c r="E732" s="4" t="s">
        <v>8452</v>
      </c>
    </row>
    <row r="733" spans="1:5" x14ac:dyDescent="0.35">
      <c r="A733">
        <v>3381</v>
      </c>
      <c r="B733" s="4" t="s">
        <v>12911</v>
      </c>
      <c r="C733" s="4" t="s">
        <v>2134</v>
      </c>
      <c r="D733" s="4" t="s">
        <v>5705</v>
      </c>
      <c r="E733" s="4" t="s">
        <v>12912</v>
      </c>
    </row>
    <row r="734" spans="1:5" x14ac:dyDescent="0.35">
      <c r="A734">
        <v>3383</v>
      </c>
      <c r="B734" s="4" t="s">
        <v>14866</v>
      </c>
      <c r="C734" s="4" t="s">
        <v>3007</v>
      </c>
      <c r="D734" s="4" t="s">
        <v>5705</v>
      </c>
      <c r="E734" s="4" t="s">
        <v>14867</v>
      </c>
    </row>
    <row r="735" spans="1:5" x14ac:dyDescent="0.35">
      <c r="A735">
        <v>3392</v>
      </c>
      <c r="B735" s="4" t="s">
        <v>8405</v>
      </c>
      <c r="C735" s="4" t="s">
        <v>100</v>
      </c>
      <c r="D735" s="4" t="s">
        <v>5705</v>
      </c>
      <c r="E735" s="4" t="s">
        <v>8406</v>
      </c>
    </row>
    <row r="736" spans="1:5" x14ac:dyDescent="0.35">
      <c r="A736">
        <v>3393</v>
      </c>
      <c r="B736" s="4" t="s">
        <v>6693</v>
      </c>
      <c r="C736" s="4" t="s">
        <v>1687</v>
      </c>
      <c r="D736" s="4" t="s">
        <v>5705</v>
      </c>
      <c r="E736" s="4" t="s">
        <v>6694</v>
      </c>
    </row>
    <row r="737" spans="1:5" x14ac:dyDescent="0.35">
      <c r="A737">
        <v>3394</v>
      </c>
      <c r="B737" s="4" t="s">
        <v>3497</v>
      </c>
      <c r="C737" s="4" t="s">
        <v>1675</v>
      </c>
      <c r="D737" s="4" t="s">
        <v>5705</v>
      </c>
      <c r="E737" s="4" t="s">
        <v>6751</v>
      </c>
    </row>
    <row r="738" spans="1:5" x14ac:dyDescent="0.35">
      <c r="A738">
        <v>3400</v>
      </c>
      <c r="B738" s="4" t="s">
        <v>4310</v>
      </c>
      <c r="C738" s="4" t="s">
        <v>67</v>
      </c>
      <c r="D738" s="4" t="s">
        <v>5705</v>
      </c>
      <c r="E738" s="4" t="s">
        <v>8045</v>
      </c>
    </row>
    <row r="739" spans="1:5" x14ac:dyDescent="0.35">
      <c r="A739">
        <v>3401</v>
      </c>
      <c r="B739" s="4" t="s">
        <v>7179</v>
      </c>
      <c r="C739" s="4" t="s">
        <v>7181</v>
      </c>
      <c r="D739" s="4" t="s">
        <v>5705</v>
      </c>
      <c r="E739" s="4" t="s">
        <v>7180</v>
      </c>
    </row>
    <row r="740" spans="1:5" x14ac:dyDescent="0.35">
      <c r="A740">
        <v>3403</v>
      </c>
      <c r="B740" s="4" t="s">
        <v>14553</v>
      </c>
      <c r="C740" s="4" t="s">
        <v>5067</v>
      </c>
      <c r="D740" s="4" t="s">
        <v>5705</v>
      </c>
      <c r="E740" s="4" t="s">
        <v>14554</v>
      </c>
    </row>
    <row r="741" spans="1:5" x14ac:dyDescent="0.35">
      <c r="A741">
        <v>3406</v>
      </c>
      <c r="B741" s="4" t="s">
        <v>3044</v>
      </c>
      <c r="C741" s="4" t="s">
        <v>9583</v>
      </c>
      <c r="D741" s="4" t="s">
        <v>5705</v>
      </c>
      <c r="E741" s="4" t="s">
        <v>9582</v>
      </c>
    </row>
    <row r="742" spans="1:5" x14ac:dyDescent="0.35">
      <c r="A742">
        <v>3425</v>
      </c>
      <c r="B742" s="4" t="s">
        <v>9607</v>
      </c>
      <c r="C742" s="4" t="s">
        <v>9609</v>
      </c>
      <c r="D742" s="4" t="s">
        <v>5705</v>
      </c>
      <c r="E742" s="4" t="s">
        <v>9608</v>
      </c>
    </row>
    <row r="743" spans="1:5" x14ac:dyDescent="0.35">
      <c r="A743">
        <v>3428</v>
      </c>
      <c r="B743" s="4" t="s">
        <v>5807</v>
      </c>
      <c r="C743" s="4" t="s">
        <v>3514</v>
      </c>
      <c r="D743" s="4" t="s">
        <v>5705</v>
      </c>
      <c r="E743" s="4" t="s">
        <v>5808</v>
      </c>
    </row>
    <row r="744" spans="1:5" x14ac:dyDescent="0.35">
      <c r="A744">
        <v>3431</v>
      </c>
      <c r="B744" s="4" t="s">
        <v>2914</v>
      </c>
      <c r="C744" s="4" t="s">
        <v>2915</v>
      </c>
      <c r="D744" s="4" t="s">
        <v>2909</v>
      </c>
      <c r="E744" s="4" t="s">
        <v>2913</v>
      </c>
    </row>
    <row r="745" spans="1:5" x14ac:dyDescent="0.35">
      <c r="A745">
        <v>3443</v>
      </c>
      <c r="B745" s="4" t="s">
        <v>16400</v>
      </c>
      <c r="C745" s="4" t="s">
        <v>1800</v>
      </c>
      <c r="D745" s="4" t="s">
        <v>15554</v>
      </c>
      <c r="E745" s="4" t="s">
        <v>16401</v>
      </c>
    </row>
    <row r="746" spans="1:5" x14ac:dyDescent="0.35">
      <c r="A746">
        <v>3445</v>
      </c>
      <c r="B746" s="4" t="s">
        <v>3545</v>
      </c>
      <c r="C746" s="4" t="s">
        <v>1800</v>
      </c>
      <c r="D746" s="4" t="s">
        <v>2909</v>
      </c>
      <c r="E746" s="4" t="s">
        <v>3546</v>
      </c>
    </row>
    <row r="747" spans="1:5" x14ac:dyDescent="0.35">
      <c r="A747">
        <v>3446</v>
      </c>
      <c r="B747" s="4" t="s">
        <v>2468</v>
      </c>
      <c r="C747" s="4" t="s">
        <v>2352</v>
      </c>
      <c r="D747" s="4" t="s">
        <v>2909</v>
      </c>
      <c r="E747" s="4" t="s">
        <v>2969</v>
      </c>
    </row>
    <row r="748" spans="1:5" x14ac:dyDescent="0.35">
      <c r="A748">
        <v>3449</v>
      </c>
      <c r="B748" s="4" t="s">
        <v>1812</v>
      </c>
      <c r="C748" s="4" t="s">
        <v>2343</v>
      </c>
      <c r="D748" s="4" t="s">
        <v>2909</v>
      </c>
      <c r="E748" s="4" t="s">
        <v>2975</v>
      </c>
    </row>
    <row r="749" spans="1:5" x14ac:dyDescent="0.35">
      <c r="A749">
        <v>3455</v>
      </c>
      <c r="B749" s="4" t="s">
        <v>1812</v>
      </c>
      <c r="C749" s="4" t="s">
        <v>2343</v>
      </c>
      <c r="D749" s="4" t="s">
        <v>5705</v>
      </c>
      <c r="E749" s="4" t="s">
        <v>15462</v>
      </c>
    </row>
    <row r="750" spans="1:5" x14ac:dyDescent="0.35">
      <c r="A750">
        <v>3463</v>
      </c>
      <c r="B750" s="4" t="s">
        <v>6117</v>
      </c>
      <c r="C750" s="4" t="s">
        <v>1681</v>
      </c>
      <c r="D750" s="4" t="s">
        <v>5705</v>
      </c>
      <c r="E750" s="4" t="s">
        <v>13761</v>
      </c>
    </row>
    <row r="751" spans="1:5" x14ac:dyDescent="0.35">
      <c r="A751">
        <v>3464</v>
      </c>
      <c r="B751" s="4" t="s">
        <v>13753</v>
      </c>
      <c r="C751" s="4" t="s">
        <v>277</v>
      </c>
      <c r="D751" s="4" t="s">
        <v>5705</v>
      </c>
      <c r="E751" s="4" t="s">
        <v>13754</v>
      </c>
    </row>
    <row r="752" spans="1:5" x14ac:dyDescent="0.35">
      <c r="A752">
        <v>3465</v>
      </c>
      <c r="B752" s="4" t="s">
        <v>5721</v>
      </c>
      <c r="C752" s="4" t="s">
        <v>1627</v>
      </c>
      <c r="D752" s="4" t="s">
        <v>5705</v>
      </c>
      <c r="E752" s="4" t="s">
        <v>6173</v>
      </c>
    </row>
    <row r="753" spans="1:5" x14ac:dyDescent="0.35">
      <c r="A753">
        <v>3467</v>
      </c>
      <c r="B753" s="4" t="s">
        <v>2312</v>
      </c>
      <c r="C753" s="4" t="s">
        <v>2314</v>
      </c>
      <c r="D753" s="4" t="s">
        <v>5705</v>
      </c>
      <c r="E753" s="4" t="s">
        <v>15489</v>
      </c>
    </row>
    <row r="754" spans="1:5" x14ac:dyDescent="0.35">
      <c r="A754">
        <v>3468</v>
      </c>
      <c r="B754" s="4" t="s">
        <v>8082</v>
      </c>
      <c r="C754" s="4" t="s">
        <v>2443</v>
      </c>
      <c r="D754" s="4" t="s">
        <v>5705</v>
      </c>
      <c r="E754" s="4" t="s">
        <v>8083</v>
      </c>
    </row>
    <row r="755" spans="1:5" x14ac:dyDescent="0.35">
      <c r="A755">
        <v>3469</v>
      </c>
      <c r="B755" s="4" t="s">
        <v>2295</v>
      </c>
      <c r="C755" s="4" t="s">
        <v>1675</v>
      </c>
      <c r="D755" s="4" t="s">
        <v>5705</v>
      </c>
      <c r="E755" s="4" t="s">
        <v>15493</v>
      </c>
    </row>
    <row r="756" spans="1:5" x14ac:dyDescent="0.35">
      <c r="A756">
        <v>3479</v>
      </c>
      <c r="B756" s="4" t="s">
        <v>7518</v>
      </c>
      <c r="C756" s="4" t="s">
        <v>1681</v>
      </c>
      <c r="D756" s="4" t="s">
        <v>5705</v>
      </c>
      <c r="E756" s="4" t="s">
        <v>7519</v>
      </c>
    </row>
    <row r="757" spans="1:5" x14ac:dyDescent="0.35">
      <c r="A757">
        <v>3483</v>
      </c>
      <c r="B757" s="4" t="s">
        <v>3188</v>
      </c>
      <c r="C757" s="4" t="s">
        <v>3190</v>
      </c>
      <c r="D757" s="4" t="s">
        <v>2909</v>
      </c>
      <c r="E757" s="4" t="s">
        <v>3189</v>
      </c>
    </row>
    <row r="758" spans="1:5" x14ac:dyDescent="0.35">
      <c r="A758">
        <v>3490</v>
      </c>
      <c r="B758" s="4" t="s">
        <v>10016</v>
      </c>
      <c r="C758" s="4" t="s">
        <v>1805</v>
      </c>
      <c r="D758" s="4" t="s">
        <v>5705</v>
      </c>
      <c r="E758" s="4" t="s">
        <v>10017</v>
      </c>
    </row>
    <row r="759" spans="1:5" x14ac:dyDescent="0.35">
      <c r="A759">
        <v>3492</v>
      </c>
      <c r="B759" s="4" t="s">
        <v>7021</v>
      </c>
      <c r="C759" s="4" t="s">
        <v>1859</v>
      </c>
      <c r="D759" s="4" t="s">
        <v>5705</v>
      </c>
      <c r="E759" s="4" t="s">
        <v>7022</v>
      </c>
    </row>
    <row r="760" spans="1:5" x14ac:dyDescent="0.35">
      <c r="A760">
        <v>3493</v>
      </c>
      <c r="B760" s="4" t="s">
        <v>10212</v>
      </c>
      <c r="C760" s="4" t="s">
        <v>1687</v>
      </c>
      <c r="D760" s="4" t="s">
        <v>5705</v>
      </c>
      <c r="E760" s="4" t="s">
        <v>10213</v>
      </c>
    </row>
    <row r="761" spans="1:5" x14ac:dyDescent="0.35">
      <c r="A761">
        <v>3494</v>
      </c>
      <c r="B761" s="4" t="s">
        <v>10220</v>
      </c>
      <c r="C761" s="4" t="s">
        <v>1687</v>
      </c>
      <c r="D761" s="4" t="s">
        <v>5705</v>
      </c>
      <c r="E761" s="4" t="s">
        <v>10221</v>
      </c>
    </row>
    <row r="762" spans="1:5" x14ac:dyDescent="0.35">
      <c r="A762">
        <v>3497</v>
      </c>
      <c r="B762" s="4" t="s">
        <v>2312</v>
      </c>
      <c r="C762" s="4" t="s">
        <v>2314</v>
      </c>
      <c r="D762" s="4" t="s">
        <v>5705</v>
      </c>
      <c r="E762" s="4" t="s">
        <v>10219</v>
      </c>
    </row>
    <row r="763" spans="1:5" x14ac:dyDescent="0.35">
      <c r="A763">
        <v>3504</v>
      </c>
      <c r="B763" s="4" t="s">
        <v>2410</v>
      </c>
      <c r="C763" s="4" t="s">
        <v>1675</v>
      </c>
      <c r="D763" s="4" t="s">
        <v>5705</v>
      </c>
      <c r="E763" s="4" t="s">
        <v>6454</v>
      </c>
    </row>
    <row r="764" spans="1:5" x14ac:dyDescent="0.35">
      <c r="A764">
        <v>3506</v>
      </c>
      <c r="B764" s="4" t="s">
        <v>2033</v>
      </c>
      <c r="C764" s="4" t="s">
        <v>277</v>
      </c>
      <c r="D764" s="4" t="s">
        <v>5705</v>
      </c>
      <c r="E764" s="4" t="s">
        <v>6590</v>
      </c>
    </row>
    <row r="765" spans="1:5" x14ac:dyDescent="0.35">
      <c r="A765">
        <v>3507</v>
      </c>
      <c r="B765" s="4" t="s">
        <v>1812</v>
      </c>
      <c r="C765" s="4" t="s">
        <v>2343</v>
      </c>
      <c r="D765" s="4" t="s">
        <v>5705</v>
      </c>
      <c r="E765" s="4" t="s">
        <v>15055</v>
      </c>
    </row>
    <row r="766" spans="1:5" x14ac:dyDescent="0.35">
      <c r="A766">
        <v>3516</v>
      </c>
      <c r="B766" s="4" t="s">
        <v>12799</v>
      </c>
      <c r="C766" s="4" t="s">
        <v>3013</v>
      </c>
      <c r="D766" s="4" t="s">
        <v>5705</v>
      </c>
      <c r="E766" s="4" t="s">
        <v>12800</v>
      </c>
    </row>
    <row r="767" spans="1:5" x14ac:dyDescent="0.35">
      <c r="A767">
        <v>3522</v>
      </c>
      <c r="B767" s="4" t="s">
        <v>11860</v>
      </c>
      <c r="C767" s="4" t="s">
        <v>2388</v>
      </c>
      <c r="D767" s="4" t="s">
        <v>5705</v>
      </c>
      <c r="E767" s="4" t="s">
        <v>11861</v>
      </c>
    </row>
    <row r="768" spans="1:5" x14ac:dyDescent="0.35">
      <c r="A768">
        <v>3536</v>
      </c>
      <c r="B768" s="4" t="s">
        <v>2828</v>
      </c>
      <c r="C768" s="4" t="s">
        <v>100</v>
      </c>
      <c r="D768" s="4" t="s">
        <v>2909</v>
      </c>
      <c r="E768" s="4" t="s">
        <v>3989</v>
      </c>
    </row>
    <row r="769" spans="1:5" x14ac:dyDescent="0.35">
      <c r="A769">
        <v>3538</v>
      </c>
      <c r="B769" s="4" t="s">
        <v>2468</v>
      </c>
      <c r="C769" s="4" t="s">
        <v>2352</v>
      </c>
      <c r="D769" s="4" t="s">
        <v>2909</v>
      </c>
      <c r="E769" s="4" t="s">
        <v>4755</v>
      </c>
    </row>
    <row r="770" spans="1:5" x14ac:dyDescent="0.35">
      <c r="A770">
        <v>3540</v>
      </c>
      <c r="B770" s="4" t="s">
        <v>1808</v>
      </c>
      <c r="C770" s="4" t="s">
        <v>1533</v>
      </c>
      <c r="D770" s="4" t="s">
        <v>2909</v>
      </c>
      <c r="E770" s="4" t="s">
        <v>3172</v>
      </c>
    </row>
    <row r="771" spans="1:5" x14ac:dyDescent="0.35">
      <c r="A771">
        <v>3541</v>
      </c>
      <c r="B771" s="4" t="s">
        <v>3497</v>
      </c>
      <c r="C771" s="4" t="s">
        <v>1675</v>
      </c>
      <c r="D771" s="4" t="s">
        <v>5705</v>
      </c>
      <c r="E771" s="4" t="s">
        <v>9569</v>
      </c>
    </row>
    <row r="772" spans="1:5" x14ac:dyDescent="0.35">
      <c r="A772">
        <v>3545</v>
      </c>
      <c r="B772" s="4" t="s">
        <v>12965</v>
      </c>
      <c r="C772" s="4" t="s">
        <v>3586</v>
      </c>
      <c r="D772" s="4" t="s">
        <v>5705</v>
      </c>
      <c r="E772" s="4" t="s">
        <v>12961</v>
      </c>
    </row>
    <row r="773" spans="1:5" x14ac:dyDescent="0.35">
      <c r="A773">
        <v>3546</v>
      </c>
      <c r="B773" s="4" t="s">
        <v>12963</v>
      </c>
      <c r="C773" s="4" t="s">
        <v>100</v>
      </c>
      <c r="D773" s="4" t="s">
        <v>5705</v>
      </c>
      <c r="E773" s="4" t="s">
        <v>12961</v>
      </c>
    </row>
    <row r="774" spans="1:5" x14ac:dyDescent="0.35">
      <c r="A774">
        <v>3547</v>
      </c>
      <c r="B774" s="4" t="s">
        <v>12966</v>
      </c>
      <c r="C774" s="4" t="s">
        <v>1675</v>
      </c>
      <c r="D774" s="4" t="s">
        <v>5705</v>
      </c>
      <c r="E774" s="4" t="s">
        <v>12961</v>
      </c>
    </row>
    <row r="775" spans="1:5" x14ac:dyDescent="0.35">
      <c r="A775">
        <v>3549</v>
      </c>
      <c r="B775" s="4" t="s">
        <v>12960</v>
      </c>
      <c r="C775" s="4" t="s">
        <v>1297</v>
      </c>
      <c r="D775" s="4" t="s">
        <v>5705</v>
      </c>
      <c r="E775" s="4" t="s">
        <v>12961</v>
      </c>
    </row>
    <row r="776" spans="1:5" x14ac:dyDescent="0.35">
      <c r="A776">
        <v>3554</v>
      </c>
      <c r="B776" s="4" t="s">
        <v>5721</v>
      </c>
      <c r="C776" s="4" t="s">
        <v>1627</v>
      </c>
      <c r="D776" s="4" t="s">
        <v>5705</v>
      </c>
      <c r="E776" s="4" t="s">
        <v>5722</v>
      </c>
    </row>
    <row r="777" spans="1:5" x14ac:dyDescent="0.35">
      <c r="A777">
        <v>3555</v>
      </c>
      <c r="B777" s="4" t="s">
        <v>12881</v>
      </c>
      <c r="C777" s="4" t="s">
        <v>1675</v>
      </c>
      <c r="D777" s="4" t="s">
        <v>5705</v>
      </c>
      <c r="E777" s="4" t="s">
        <v>12882</v>
      </c>
    </row>
    <row r="778" spans="1:5" x14ac:dyDescent="0.35">
      <c r="A778">
        <v>3559</v>
      </c>
      <c r="B778" s="4" t="s">
        <v>4376</v>
      </c>
      <c r="C778" s="4" t="s">
        <v>2235</v>
      </c>
      <c r="D778" s="4" t="s">
        <v>2909</v>
      </c>
      <c r="E778" s="4" t="s">
        <v>5042</v>
      </c>
    </row>
    <row r="779" spans="1:5" x14ac:dyDescent="0.35">
      <c r="A779">
        <v>3565</v>
      </c>
      <c r="B779" s="4" t="s">
        <v>3261</v>
      </c>
      <c r="C779" s="4" t="s">
        <v>2433</v>
      </c>
      <c r="D779" s="4" t="s">
        <v>2909</v>
      </c>
      <c r="E779" s="4" t="s">
        <v>3262</v>
      </c>
    </row>
    <row r="780" spans="1:5" x14ac:dyDescent="0.35">
      <c r="A780">
        <v>3568</v>
      </c>
      <c r="B780" s="4" t="s">
        <v>6988</v>
      </c>
      <c r="C780" s="4" t="s">
        <v>1787</v>
      </c>
      <c r="D780" s="4" t="s">
        <v>5705</v>
      </c>
      <c r="E780" s="4" t="s">
        <v>6989</v>
      </c>
    </row>
    <row r="781" spans="1:5" x14ac:dyDescent="0.35">
      <c r="A781">
        <v>3575</v>
      </c>
      <c r="B781" s="4" t="s">
        <v>4310</v>
      </c>
      <c r="C781" s="4" t="s">
        <v>67</v>
      </c>
      <c r="D781" s="4" t="s">
        <v>2909</v>
      </c>
      <c r="E781" s="4" t="s">
        <v>4311</v>
      </c>
    </row>
    <row r="782" spans="1:5" x14ac:dyDescent="0.35">
      <c r="A782">
        <v>3582</v>
      </c>
      <c r="B782" s="4" t="s">
        <v>3682</v>
      </c>
      <c r="C782" s="4" t="s">
        <v>25</v>
      </c>
      <c r="D782" s="4" t="s">
        <v>2909</v>
      </c>
      <c r="E782" s="4" t="s">
        <v>3683</v>
      </c>
    </row>
    <row r="783" spans="1:5" x14ac:dyDescent="0.35">
      <c r="A783">
        <v>3585</v>
      </c>
      <c r="B783" s="4" t="s">
        <v>3764</v>
      </c>
      <c r="C783" s="4" t="s">
        <v>3766</v>
      </c>
      <c r="D783" s="4" t="s">
        <v>2909</v>
      </c>
      <c r="E783" s="4" t="s">
        <v>3765</v>
      </c>
    </row>
    <row r="784" spans="1:5" x14ac:dyDescent="0.35">
      <c r="A784">
        <v>3586</v>
      </c>
      <c r="B784" s="4" t="s">
        <v>2828</v>
      </c>
      <c r="C784" s="4" t="s">
        <v>100</v>
      </c>
      <c r="D784" s="4" t="s">
        <v>2909</v>
      </c>
      <c r="E784" s="4" t="s">
        <v>3503</v>
      </c>
    </row>
    <row r="785" spans="1:5" x14ac:dyDescent="0.35">
      <c r="A785">
        <v>3589</v>
      </c>
      <c r="B785" s="4" t="s">
        <v>7422</v>
      </c>
      <c r="C785" s="4" t="s">
        <v>1475</v>
      </c>
      <c r="D785" s="4" t="s">
        <v>5705</v>
      </c>
      <c r="E785" s="4" t="s">
        <v>7812</v>
      </c>
    </row>
    <row r="786" spans="1:5" x14ac:dyDescent="0.35">
      <c r="A786">
        <v>3603</v>
      </c>
      <c r="B786" s="4" t="s">
        <v>3175</v>
      </c>
      <c r="C786" s="4" t="s">
        <v>3177</v>
      </c>
      <c r="D786" s="4" t="s">
        <v>2909</v>
      </c>
      <c r="E786" s="4" t="s">
        <v>3855</v>
      </c>
    </row>
    <row r="787" spans="1:5" x14ac:dyDescent="0.35">
      <c r="A787">
        <v>3606</v>
      </c>
      <c r="B787" s="4" t="s">
        <v>1833</v>
      </c>
      <c r="C787" s="4" t="s">
        <v>2229</v>
      </c>
      <c r="D787" s="4" t="s">
        <v>2909</v>
      </c>
      <c r="E787" s="4" t="s">
        <v>4244</v>
      </c>
    </row>
    <row r="788" spans="1:5" x14ac:dyDescent="0.35">
      <c r="A788">
        <v>3607</v>
      </c>
      <c r="B788" s="4" t="s">
        <v>5721</v>
      </c>
      <c r="C788" s="4" t="s">
        <v>1627</v>
      </c>
      <c r="D788" s="4" t="s">
        <v>5705</v>
      </c>
      <c r="E788" s="4" t="s">
        <v>11776</v>
      </c>
    </row>
    <row r="789" spans="1:5" x14ac:dyDescent="0.35">
      <c r="A789">
        <v>3608</v>
      </c>
      <c r="B789" s="4" t="s">
        <v>1899</v>
      </c>
      <c r="C789" s="4" t="s">
        <v>2680</v>
      </c>
      <c r="D789" s="4" t="s">
        <v>5705</v>
      </c>
      <c r="E789" s="4" t="s">
        <v>11764</v>
      </c>
    </row>
    <row r="790" spans="1:5" x14ac:dyDescent="0.35">
      <c r="A790">
        <v>3610</v>
      </c>
      <c r="B790" s="4" t="s">
        <v>2349</v>
      </c>
      <c r="C790" s="4" t="s">
        <v>2352</v>
      </c>
      <c r="D790" s="4" t="s">
        <v>5705</v>
      </c>
      <c r="E790" s="4" t="s">
        <v>9233</v>
      </c>
    </row>
    <row r="791" spans="1:5" x14ac:dyDescent="0.35">
      <c r="A791">
        <v>3611</v>
      </c>
      <c r="B791" s="4" t="s">
        <v>2349</v>
      </c>
      <c r="C791" s="4" t="s">
        <v>2352</v>
      </c>
      <c r="D791" s="4" t="s">
        <v>5705</v>
      </c>
      <c r="E791" s="4" t="s">
        <v>7954</v>
      </c>
    </row>
    <row r="792" spans="1:5" x14ac:dyDescent="0.35">
      <c r="A792">
        <v>3620</v>
      </c>
      <c r="B792" s="4" t="s">
        <v>7802</v>
      </c>
      <c r="C792" s="4" t="s">
        <v>3502</v>
      </c>
      <c r="D792" s="4" t="s">
        <v>5705</v>
      </c>
      <c r="E792" s="4" t="s">
        <v>7803</v>
      </c>
    </row>
    <row r="793" spans="1:5" x14ac:dyDescent="0.35">
      <c r="A793">
        <v>3632</v>
      </c>
      <c r="B793" s="4" t="s">
        <v>3323</v>
      </c>
      <c r="C793" s="4" t="s">
        <v>4109</v>
      </c>
      <c r="D793" s="4" t="s">
        <v>5705</v>
      </c>
      <c r="E793" s="4" t="s">
        <v>6439</v>
      </c>
    </row>
    <row r="794" spans="1:5" x14ac:dyDescent="0.35">
      <c r="A794">
        <v>3634</v>
      </c>
      <c r="B794" s="4" t="s">
        <v>9202</v>
      </c>
      <c r="C794" s="4" t="s">
        <v>277</v>
      </c>
      <c r="D794" s="4" t="s">
        <v>5705</v>
      </c>
      <c r="E794" s="4" t="s">
        <v>9203</v>
      </c>
    </row>
    <row r="795" spans="1:5" x14ac:dyDescent="0.35">
      <c r="A795">
        <v>3635</v>
      </c>
      <c r="B795" s="4" t="s">
        <v>9243</v>
      </c>
      <c r="C795" s="4" t="s">
        <v>1681</v>
      </c>
      <c r="D795" s="4" t="s">
        <v>5705</v>
      </c>
      <c r="E795" s="4" t="s">
        <v>9244</v>
      </c>
    </row>
    <row r="796" spans="1:5" x14ac:dyDescent="0.35">
      <c r="A796">
        <v>3636</v>
      </c>
      <c r="B796" s="4" t="s">
        <v>4630</v>
      </c>
      <c r="C796" s="4" t="s">
        <v>1867</v>
      </c>
      <c r="D796" s="4" t="s">
        <v>5705</v>
      </c>
      <c r="E796" s="4" t="s">
        <v>11765</v>
      </c>
    </row>
    <row r="797" spans="1:5" x14ac:dyDescent="0.35">
      <c r="A797">
        <v>3637</v>
      </c>
      <c r="B797" s="4" t="s">
        <v>12282</v>
      </c>
      <c r="C797" s="4" t="s">
        <v>1675</v>
      </c>
      <c r="D797" s="4" t="s">
        <v>5705</v>
      </c>
      <c r="E797" s="4" t="s">
        <v>12283</v>
      </c>
    </row>
    <row r="798" spans="1:5" x14ac:dyDescent="0.35">
      <c r="A798">
        <v>3638</v>
      </c>
      <c r="B798" s="4" t="s">
        <v>10644</v>
      </c>
      <c r="C798" s="4" t="s">
        <v>1800</v>
      </c>
      <c r="D798" s="4" t="s">
        <v>5705</v>
      </c>
      <c r="E798" s="4" t="s">
        <v>11773</v>
      </c>
    </row>
    <row r="799" spans="1:5" x14ac:dyDescent="0.35">
      <c r="A799">
        <v>3654</v>
      </c>
      <c r="B799" s="4" t="s">
        <v>15325</v>
      </c>
      <c r="C799" s="4" t="s">
        <v>2317</v>
      </c>
      <c r="D799" s="4" t="s">
        <v>5705</v>
      </c>
      <c r="E799" s="4" t="s">
        <v>15326</v>
      </c>
    </row>
    <row r="800" spans="1:5" x14ac:dyDescent="0.35">
      <c r="A800">
        <v>3657</v>
      </c>
      <c r="B800" s="4" t="s">
        <v>10995</v>
      </c>
      <c r="C800" s="4" t="s">
        <v>39</v>
      </c>
      <c r="D800" s="4" t="s">
        <v>5705</v>
      </c>
      <c r="E800" s="4" t="s">
        <v>15368</v>
      </c>
    </row>
    <row r="801" spans="1:5" x14ac:dyDescent="0.35">
      <c r="A801">
        <v>3665</v>
      </c>
      <c r="B801" s="4" t="s">
        <v>15384</v>
      </c>
      <c r="C801" s="4" t="s">
        <v>2089</v>
      </c>
      <c r="D801" s="4" t="s">
        <v>5705</v>
      </c>
      <c r="E801" s="4" t="s">
        <v>15385</v>
      </c>
    </row>
    <row r="802" spans="1:5" x14ac:dyDescent="0.35">
      <c r="A802">
        <v>3679</v>
      </c>
      <c r="B802" s="4" t="s">
        <v>16689</v>
      </c>
      <c r="C802" s="4" t="s">
        <v>1475</v>
      </c>
      <c r="D802" s="4" t="s">
        <v>15554</v>
      </c>
      <c r="E802" s="4" t="s">
        <v>16690</v>
      </c>
    </row>
    <row r="803" spans="1:5" x14ac:dyDescent="0.35">
      <c r="A803">
        <v>3681</v>
      </c>
      <c r="B803" s="4" t="s">
        <v>8857</v>
      </c>
      <c r="C803" s="4" t="s">
        <v>2433</v>
      </c>
      <c r="D803" s="4" t="s">
        <v>5705</v>
      </c>
      <c r="E803" s="4" t="s">
        <v>8858</v>
      </c>
    </row>
    <row r="804" spans="1:5" x14ac:dyDescent="0.35">
      <c r="A804">
        <v>3684</v>
      </c>
      <c r="B804" s="4" t="s">
        <v>8883</v>
      </c>
      <c r="C804" s="4" t="s">
        <v>1800</v>
      </c>
      <c r="D804" s="4" t="s">
        <v>5705</v>
      </c>
      <c r="E804" s="4" t="s">
        <v>8884</v>
      </c>
    </row>
    <row r="805" spans="1:5" x14ac:dyDescent="0.35">
      <c r="A805">
        <v>3685</v>
      </c>
      <c r="B805" s="4" t="s">
        <v>11973</v>
      </c>
      <c r="C805" s="4" t="s">
        <v>1675</v>
      </c>
      <c r="D805" s="4" t="s">
        <v>5705</v>
      </c>
      <c r="E805" s="4" t="s">
        <v>11974</v>
      </c>
    </row>
    <row r="806" spans="1:5" x14ac:dyDescent="0.35">
      <c r="A806">
        <v>3686</v>
      </c>
      <c r="B806" s="4" t="s">
        <v>14367</v>
      </c>
      <c r="C806" s="4" t="s">
        <v>7496</v>
      </c>
      <c r="D806" s="4" t="s">
        <v>5705</v>
      </c>
      <c r="E806" s="4" t="s">
        <v>14368</v>
      </c>
    </row>
    <row r="807" spans="1:5" x14ac:dyDescent="0.35">
      <c r="A807">
        <v>3695</v>
      </c>
      <c r="B807" s="4" t="s">
        <v>15572</v>
      </c>
      <c r="C807" s="4" t="s">
        <v>15574</v>
      </c>
      <c r="D807" s="4" t="s">
        <v>15554</v>
      </c>
      <c r="E807" s="4" t="s">
        <v>15573</v>
      </c>
    </row>
    <row r="808" spans="1:5" x14ac:dyDescent="0.35">
      <c r="A808">
        <v>3700</v>
      </c>
      <c r="B808" s="4" t="s">
        <v>8506</v>
      </c>
      <c r="C808" s="4" t="s">
        <v>1871</v>
      </c>
      <c r="D808" s="4" t="s">
        <v>5705</v>
      </c>
      <c r="E808" s="4" t="s">
        <v>8507</v>
      </c>
    </row>
    <row r="809" spans="1:5" x14ac:dyDescent="0.35">
      <c r="A809">
        <v>3707</v>
      </c>
      <c r="B809" s="4" t="s">
        <v>1812</v>
      </c>
      <c r="C809" s="4" t="s">
        <v>2343</v>
      </c>
      <c r="D809" s="4" t="s">
        <v>15554</v>
      </c>
      <c r="E809" s="4" t="s">
        <v>16710</v>
      </c>
    </row>
    <row r="810" spans="1:5" x14ac:dyDescent="0.35">
      <c r="A810">
        <v>3719</v>
      </c>
      <c r="B810" s="4" t="s">
        <v>1660</v>
      </c>
      <c r="C810" s="4" t="s">
        <v>2115</v>
      </c>
      <c r="D810" s="4" t="s">
        <v>5705</v>
      </c>
      <c r="E810" s="4" t="s">
        <v>7408</v>
      </c>
    </row>
    <row r="811" spans="1:5" x14ac:dyDescent="0.35">
      <c r="A811">
        <v>3735</v>
      </c>
      <c r="B811" s="4" t="s">
        <v>15653</v>
      </c>
      <c r="C811" s="4" t="s">
        <v>2089</v>
      </c>
      <c r="D811" s="4" t="s">
        <v>15554</v>
      </c>
      <c r="E811" s="4" t="s">
        <v>15654</v>
      </c>
    </row>
    <row r="812" spans="1:5" x14ac:dyDescent="0.35">
      <c r="A812">
        <v>3740</v>
      </c>
      <c r="B812" s="4" t="s">
        <v>15981</v>
      </c>
      <c r="C812" s="4" t="s">
        <v>13909</v>
      </c>
      <c r="D812" s="4" t="s">
        <v>15554</v>
      </c>
      <c r="E812" s="4" t="s">
        <v>16608</v>
      </c>
    </row>
    <row r="813" spans="1:5" x14ac:dyDescent="0.35">
      <c r="A813">
        <v>3744</v>
      </c>
      <c r="B813" s="4" t="s">
        <v>10196</v>
      </c>
      <c r="C813" s="4" t="s">
        <v>1859</v>
      </c>
      <c r="D813" s="4" t="s">
        <v>5705</v>
      </c>
      <c r="E813" s="4" t="s">
        <v>10197</v>
      </c>
    </row>
    <row r="814" spans="1:5" x14ac:dyDescent="0.35">
      <c r="A814">
        <v>3753</v>
      </c>
      <c r="B814" s="4" t="s">
        <v>16910</v>
      </c>
      <c r="C814" s="4" t="s">
        <v>1859</v>
      </c>
      <c r="D814" s="4" t="s">
        <v>15554</v>
      </c>
      <c r="E814" s="4" t="s">
        <v>16911</v>
      </c>
    </row>
    <row r="815" spans="1:5" x14ac:dyDescent="0.35">
      <c r="A815">
        <v>3764</v>
      </c>
      <c r="B815" s="4" t="s">
        <v>15933</v>
      </c>
      <c r="C815" s="4" t="s">
        <v>1859</v>
      </c>
      <c r="D815" s="4" t="s">
        <v>15554</v>
      </c>
      <c r="E815" s="4" t="s">
        <v>15934</v>
      </c>
    </row>
    <row r="816" spans="1:5" x14ac:dyDescent="0.35">
      <c r="A816">
        <v>3772</v>
      </c>
      <c r="B816" s="4" t="s">
        <v>9811</v>
      </c>
      <c r="C816" s="4" t="s">
        <v>1791</v>
      </c>
      <c r="D816" s="4" t="s">
        <v>5705</v>
      </c>
      <c r="E816" s="4" t="s">
        <v>9812</v>
      </c>
    </row>
    <row r="817" spans="1:5" x14ac:dyDescent="0.35">
      <c r="A817">
        <v>3779</v>
      </c>
      <c r="B817" s="4" t="s">
        <v>1812</v>
      </c>
      <c r="C817" s="4" t="s">
        <v>2343</v>
      </c>
      <c r="D817" s="4" t="s">
        <v>5705</v>
      </c>
      <c r="E817" s="4" t="s">
        <v>15003</v>
      </c>
    </row>
    <row r="818" spans="1:5" x14ac:dyDescent="0.35">
      <c r="A818">
        <v>3782</v>
      </c>
      <c r="B818" s="4" t="s">
        <v>8969</v>
      </c>
      <c r="C818" s="4" t="s">
        <v>8971</v>
      </c>
      <c r="D818" s="4" t="s">
        <v>5705</v>
      </c>
      <c r="E818" s="4" t="s">
        <v>8970</v>
      </c>
    </row>
    <row r="819" spans="1:5" x14ac:dyDescent="0.35">
      <c r="A819">
        <v>3790</v>
      </c>
      <c r="B819" s="4" t="s">
        <v>4261</v>
      </c>
      <c r="C819" s="4" t="s">
        <v>12650</v>
      </c>
      <c r="D819" s="4" t="s">
        <v>5705</v>
      </c>
      <c r="E819" s="4" t="s">
        <v>12649</v>
      </c>
    </row>
    <row r="820" spans="1:5" x14ac:dyDescent="0.35">
      <c r="A820">
        <v>3793</v>
      </c>
      <c r="B820" s="4" t="s">
        <v>2349</v>
      </c>
      <c r="C820" s="4" t="s">
        <v>2352</v>
      </c>
      <c r="D820" s="4" t="s">
        <v>5705</v>
      </c>
      <c r="E820" s="4" t="s">
        <v>12656</v>
      </c>
    </row>
    <row r="821" spans="1:5" x14ac:dyDescent="0.35">
      <c r="A821">
        <v>3796</v>
      </c>
      <c r="B821" s="4" t="s">
        <v>3370</v>
      </c>
      <c r="C821" s="4" t="s">
        <v>3372</v>
      </c>
      <c r="D821" s="4" t="s">
        <v>15554</v>
      </c>
      <c r="E821" s="4" t="s">
        <v>16201</v>
      </c>
    </row>
    <row r="822" spans="1:5" x14ac:dyDescent="0.35">
      <c r="A822">
        <v>3797</v>
      </c>
      <c r="B822" s="4" t="s">
        <v>2837</v>
      </c>
      <c r="C822" s="4" t="s">
        <v>100</v>
      </c>
      <c r="D822" s="4" t="s">
        <v>5705</v>
      </c>
      <c r="E822" s="4" t="s">
        <v>13646</v>
      </c>
    </row>
    <row r="823" spans="1:5" x14ac:dyDescent="0.35">
      <c r="A823">
        <v>3814</v>
      </c>
      <c r="B823" s="4" t="s">
        <v>7400</v>
      </c>
      <c r="C823" s="4" t="s">
        <v>7402</v>
      </c>
      <c r="D823" s="4" t="s">
        <v>5705</v>
      </c>
      <c r="E823" s="4" t="s">
        <v>7401</v>
      </c>
    </row>
    <row r="824" spans="1:5" x14ac:dyDescent="0.35">
      <c r="A824">
        <v>3824</v>
      </c>
      <c r="B824" s="4" t="s">
        <v>2842</v>
      </c>
      <c r="C824" s="4" t="s">
        <v>39</v>
      </c>
      <c r="D824" s="4" t="s">
        <v>2813</v>
      </c>
      <c r="E824" s="4" t="s">
        <v>2843</v>
      </c>
    </row>
    <row r="825" spans="1:5" x14ac:dyDescent="0.35">
      <c r="A825">
        <v>3851</v>
      </c>
      <c r="B825" s="4" t="s">
        <v>10869</v>
      </c>
      <c r="C825" s="4" t="s">
        <v>1681</v>
      </c>
      <c r="D825" s="4" t="s">
        <v>5705</v>
      </c>
      <c r="E825" s="4" t="s">
        <v>10870</v>
      </c>
    </row>
    <row r="826" spans="1:5" x14ac:dyDescent="0.35">
      <c r="A826">
        <v>3854</v>
      </c>
      <c r="B826" s="4" t="s">
        <v>10862</v>
      </c>
      <c r="C826" s="4" t="s">
        <v>2232</v>
      </c>
      <c r="D826" s="4" t="s">
        <v>5705</v>
      </c>
      <c r="E826" s="4" t="s">
        <v>10863</v>
      </c>
    </row>
    <row r="827" spans="1:5" x14ac:dyDescent="0.35">
      <c r="A827">
        <v>3855</v>
      </c>
      <c r="B827" s="4" t="s">
        <v>3705</v>
      </c>
      <c r="C827" s="4" t="s">
        <v>3706</v>
      </c>
      <c r="D827" s="4" t="s">
        <v>2909</v>
      </c>
      <c r="E827" s="4" t="s">
        <v>3696</v>
      </c>
    </row>
    <row r="828" spans="1:5" x14ac:dyDescent="0.35">
      <c r="A828">
        <v>3863</v>
      </c>
      <c r="B828" s="4" t="s">
        <v>2468</v>
      </c>
      <c r="C828" s="4" t="s">
        <v>2352</v>
      </c>
      <c r="D828" s="4" t="s">
        <v>2290</v>
      </c>
      <c r="E828" s="4" t="s">
        <v>2469</v>
      </c>
    </row>
    <row r="829" spans="1:5" x14ac:dyDescent="0.35">
      <c r="A829">
        <v>3866</v>
      </c>
      <c r="B829" s="4" t="s">
        <v>1812</v>
      </c>
      <c r="C829" s="4" t="s">
        <v>2343</v>
      </c>
      <c r="D829" s="4" t="s">
        <v>2290</v>
      </c>
      <c r="E829" s="4" t="s">
        <v>2486</v>
      </c>
    </row>
    <row r="830" spans="1:5" x14ac:dyDescent="0.35">
      <c r="A830">
        <v>3892</v>
      </c>
      <c r="B830" s="4" t="s">
        <v>1899</v>
      </c>
      <c r="C830" s="4" t="s">
        <v>2680</v>
      </c>
      <c r="D830" s="4" t="s">
        <v>5705</v>
      </c>
      <c r="E830" s="4" t="s">
        <v>12485</v>
      </c>
    </row>
    <row r="831" spans="1:5" x14ac:dyDescent="0.35">
      <c r="A831">
        <v>3893</v>
      </c>
      <c r="B831" s="4" t="s">
        <v>1899</v>
      </c>
      <c r="C831" s="4" t="s">
        <v>2680</v>
      </c>
      <c r="D831" s="4" t="s">
        <v>5705</v>
      </c>
      <c r="E831" s="4" t="s">
        <v>11815</v>
      </c>
    </row>
    <row r="832" spans="1:5" x14ac:dyDescent="0.35">
      <c r="A832">
        <v>3894</v>
      </c>
      <c r="B832" s="4" t="s">
        <v>2848</v>
      </c>
      <c r="C832" s="4" t="s">
        <v>2849</v>
      </c>
      <c r="D832" s="4" t="s">
        <v>5705</v>
      </c>
      <c r="E832" s="4" t="s">
        <v>6851</v>
      </c>
    </row>
    <row r="833" spans="1:5" x14ac:dyDescent="0.35">
      <c r="A833">
        <v>3909</v>
      </c>
      <c r="B833" s="4" t="s">
        <v>3182</v>
      </c>
      <c r="C833" s="4" t="s">
        <v>2173</v>
      </c>
      <c r="D833" s="4" t="s">
        <v>2909</v>
      </c>
      <c r="E833" s="4" t="s">
        <v>4012</v>
      </c>
    </row>
    <row r="834" spans="1:5" x14ac:dyDescent="0.35">
      <c r="A834">
        <v>3910</v>
      </c>
      <c r="B834" s="4" t="s">
        <v>14689</v>
      </c>
      <c r="C834" s="4" t="s">
        <v>6814</v>
      </c>
      <c r="D834" s="4" t="s">
        <v>5705</v>
      </c>
      <c r="E834" s="4" t="s">
        <v>14685</v>
      </c>
    </row>
    <row r="835" spans="1:5" x14ac:dyDescent="0.35">
      <c r="A835">
        <v>3918</v>
      </c>
      <c r="B835" s="4" t="s">
        <v>3971</v>
      </c>
      <c r="C835" s="4" t="s">
        <v>1681</v>
      </c>
      <c r="D835" s="4" t="s">
        <v>5705</v>
      </c>
      <c r="E835" s="4" t="s">
        <v>9761</v>
      </c>
    </row>
    <row r="836" spans="1:5" x14ac:dyDescent="0.35">
      <c r="A836">
        <v>3921</v>
      </c>
      <c r="B836" s="4" t="s">
        <v>13949</v>
      </c>
      <c r="C836" s="4" t="s">
        <v>39</v>
      </c>
      <c r="D836" s="4" t="s">
        <v>5705</v>
      </c>
      <c r="E836" s="4" t="s">
        <v>13950</v>
      </c>
    </row>
    <row r="837" spans="1:5" x14ac:dyDescent="0.35">
      <c r="A837">
        <v>3924</v>
      </c>
      <c r="B837" s="4" t="s">
        <v>15808</v>
      </c>
      <c r="C837" s="4" t="s">
        <v>15810</v>
      </c>
      <c r="D837" s="4" t="s">
        <v>15554</v>
      </c>
      <c r="E837" s="4" t="s">
        <v>15809</v>
      </c>
    </row>
    <row r="838" spans="1:5" x14ac:dyDescent="0.35">
      <c r="A838">
        <v>3935</v>
      </c>
      <c r="B838" s="4" t="s">
        <v>6151</v>
      </c>
      <c r="C838" s="4" t="s">
        <v>5156</v>
      </c>
      <c r="D838" s="4" t="s">
        <v>5705</v>
      </c>
      <c r="E838" s="4" t="s">
        <v>6152</v>
      </c>
    </row>
    <row r="839" spans="1:5" x14ac:dyDescent="0.35">
      <c r="A839">
        <v>3936</v>
      </c>
      <c r="B839" s="4" t="s">
        <v>6155</v>
      </c>
      <c r="C839" s="4" t="s">
        <v>1675</v>
      </c>
      <c r="D839" s="4" t="s">
        <v>5705</v>
      </c>
      <c r="E839" s="4" t="s">
        <v>6156</v>
      </c>
    </row>
    <row r="840" spans="1:5" x14ac:dyDescent="0.35">
      <c r="A840">
        <v>3937</v>
      </c>
      <c r="B840" s="4" t="s">
        <v>10182</v>
      </c>
      <c r="C840" s="4" t="s">
        <v>1787</v>
      </c>
      <c r="D840" s="4" t="s">
        <v>5705</v>
      </c>
      <c r="E840" s="4" t="s">
        <v>10178</v>
      </c>
    </row>
    <row r="841" spans="1:5" x14ac:dyDescent="0.35">
      <c r="A841">
        <v>3939</v>
      </c>
      <c r="B841" s="4" t="s">
        <v>11860</v>
      </c>
      <c r="C841" s="4" t="s">
        <v>277</v>
      </c>
      <c r="D841" s="4" t="s">
        <v>15554</v>
      </c>
      <c r="E841" s="4" t="s">
        <v>16960</v>
      </c>
    </row>
    <row r="842" spans="1:5" x14ac:dyDescent="0.35">
      <c r="A842">
        <v>3943</v>
      </c>
      <c r="B842" s="4" t="s">
        <v>10177</v>
      </c>
      <c r="C842" s="4" t="s">
        <v>1297</v>
      </c>
      <c r="D842" s="4" t="s">
        <v>5705</v>
      </c>
      <c r="E842" s="4" t="s">
        <v>10178</v>
      </c>
    </row>
    <row r="843" spans="1:5" x14ac:dyDescent="0.35">
      <c r="A843">
        <v>3948</v>
      </c>
      <c r="B843" s="4" t="s">
        <v>14729</v>
      </c>
      <c r="C843" s="4" t="s">
        <v>14730</v>
      </c>
      <c r="D843" s="4" t="s">
        <v>5705</v>
      </c>
      <c r="E843" s="4" t="s">
        <v>14724</v>
      </c>
    </row>
    <row r="844" spans="1:5" x14ac:dyDescent="0.35">
      <c r="A844">
        <v>3953</v>
      </c>
      <c r="B844" s="4" t="s">
        <v>4021</v>
      </c>
      <c r="C844" s="4" t="s">
        <v>1297</v>
      </c>
      <c r="D844" s="4" t="s">
        <v>2909</v>
      </c>
      <c r="E844" s="4" t="s">
        <v>4022</v>
      </c>
    </row>
    <row r="845" spans="1:5" x14ac:dyDescent="0.35">
      <c r="A845">
        <v>3955</v>
      </c>
      <c r="B845" s="4" t="s">
        <v>14636</v>
      </c>
      <c r="C845" s="4" t="s">
        <v>2991</v>
      </c>
      <c r="D845" s="4" t="s">
        <v>5705</v>
      </c>
      <c r="E845" s="4" t="s">
        <v>14637</v>
      </c>
    </row>
    <row r="846" spans="1:5" x14ac:dyDescent="0.35">
      <c r="A846">
        <v>3961</v>
      </c>
      <c r="B846" s="4" t="s">
        <v>4864</v>
      </c>
      <c r="C846" s="4" t="s">
        <v>3157</v>
      </c>
      <c r="D846" s="4" t="s">
        <v>2909</v>
      </c>
      <c r="E846" s="4" t="s">
        <v>4865</v>
      </c>
    </row>
    <row r="847" spans="1:5" x14ac:dyDescent="0.35">
      <c r="A847">
        <v>3966</v>
      </c>
      <c r="B847" s="4" t="s">
        <v>12520</v>
      </c>
      <c r="C847" s="4" t="s">
        <v>1681</v>
      </c>
      <c r="D847" s="4" t="s">
        <v>5705</v>
      </c>
      <c r="E847" s="4" t="s">
        <v>12521</v>
      </c>
    </row>
    <row r="848" spans="1:5" x14ac:dyDescent="0.35">
      <c r="A848">
        <v>3967</v>
      </c>
      <c r="B848" s="4" t="s">
        <v>12464</v>
      </c>
      <c r="C848" s="4" t="s">
        <v>1675</v>
      </c>
      <c r="D848" s="4" t="s">
        <v>5705</v>
      </c>
      <c r="E848" s="4" t="s">
        <v>12465</v>
      </c>
    </row>
    <row r="849" spans="1:5" x14ac:dyDescent="0.35">
      <c r="A849">
        <v>3972</v>
      </c>
      <c r="B849" s="4" t="s">
        <v>12768</v>
      </c>
      <c r="C849" s="4" t="s">
        <v>1681</v>
      </c>
      <c r="D849" s="4" t="s">
        <v>5705</v>
      </c>
      <c r="E849" s="4" t="s">
        <v>12769</v>
      </c>
    </row>
    <row r="850" spans="1:5" x14ac:dyDescent="0.35">
      <c r="A850">
        <v>3974</v>
      </c>
      <c r="B850" s="4" t="s">
        <v>10950</v>
      </c>
      <c r="C850" s="4" t="s">
        <v>1681</v>
      </c>
      <c r="D850" s="4" t="s">
        <v>5705</v>
      </c>
      <c r="E850" s="4" t="s">
        <v>15465</v>
      </c>
    </row>
    <row r="851" spans="1:5" x14ac:dyDescent="0.35">
      <c r="A851">
        <v>3979</v>
      </c>
      <c r="B851" s="4" t="s">
        <v>7573</v>
      </c>
      <c r="C851" s="4" t="s">
        <v>2639</v>
      </c>
      <c r="D851" s="4" t="s">
        <v>5705</v>
      </c>
      <c r="E851" s="4" t="s">
        <v>7574</v>
      </c>
    </row>
    <row r="852" spans="1:5" x14ac:dyDescent="0.35">
      <c r="A852">
        <v>3980</v>
      </c>
      <c r="B852" s="4" t="s">
        <v>7587</v>
      </c>
      <c r="C852" s="4" t="s">
        <v>1681</v>
      </c>
      <c r="D852" s="4" t="s">
        <v>5705</v>
      </c>
      <c r="E852" s="4" t="s">
        <v>7588</v>
      </c>
    </row>
    <row r="853" spans="1:5" x14ac:dyDescent="0.35">
      <c r="A853">
        <v>4000</v>
      </c>
      <c r="B853" s="4" t="s">
        <v>8627</v>
      </c>
      <c r="C853" s="4" t="s">
        <v>1694</v>
      </c>
      <c r="D853" s="4" t="s">
        <v>5705</v>
      </c>
      <c r="E853" s="4" t="s">
        <v>8628</v>
      </c>
    </row>
    <row r="854" spans="1:5" x14ac:dyDescent="0.35">
      <c r="A854">
        <v>4010</v>
      </c>
      <c r="B854" s="4" t="s">
        <v>8800</v>
      </c>
      <c r="C854" s="4" t="s">
        <v>277</v>
      </c>
      <c r="D854" s="4" t="s">
        <v>5705</v>
      </c>
      <c r="E854" s="4" t="s">
        <v>8801</v>
      </c>
    </row>
    <row r="855" spans="1:5" x14ac:dyDescent="0.35">
      <c r="A855">
        <v>4016</v>
      </c>
      <c r="B855" s="4" t="s">
        <v>8787</v>
      </c>
      <c r="C855" s="4" t="s">
        <v>8789</v>
      </c>
      <c r="D855" s="4" t="s">
        <v>5705</v>
      </c>
      <c r="E855" s="4" t="s">
        <v>8788</v>
      </c>
    </row>
    <row r="856" spans="1:5" x14ac:dyDescent="0.35">
      <c r="A856">
        <v>4018</v>
      </c>
      <c r="B856" s="4" t="s">
        <v>8770</v>
      </c>
      <c r="C856" s="4" t="s">
        <v>1859</v>
      </c>
      <c r="D856" s="4" t="s">
        <v>5705</v>
      </c>
      <c r="E856" s="4" t="s">
        <v>8771</v>
      </c>
    </row>
    <row r="857" spans="1:5" x14ac:dyDescent="0.35">
      <c r="A857">
        <v>4019</v>
      </c>
      <c r="B857" s="4" t="s">
        <v>8772</v>
      </c>
      <c r="C857" s="4" t="s">
        <v>1800</v>
      </c>
      <c r="D857" s="4" t="s">
        <v>5705</v>
      </c>
      <c r="E857" s="4" t="s">
        <v>8771</v>
      </c>
    </row>
    <row r="858" spans="1:5" x14ac:dyDescent="0.35">
      <c r="A858">
        <v>4021</v>
      </c>
      <c r="B858" s="4" t="s">
        <v>8814</v>
      </c>
      <c r="C858" s="4" t="s">
        <v>1675</v>
      </c>
      <c r="D858" s="4" t="s">
        <v>5705</v>
      </c>
      <c r="E858" s="4" t="s">
        <v>8815</v>
      </c>
    </row>
    <row r="859" spans="1:5" x14ac:dyDescent="0.35">
      <c r="A859">
        <v>4036</v>
      </c>
      <c r="B859" s="4" t="s">
        <v>9729</v>
      </c>
      <c r="C859" s="4" t="s">
        <v>1800</v>
      </c>
      <c r="D859" s="4" t="s">
        <v>5705</v>
      </c>
      <c r="E859" s="4" t="s">
        <v>9730</v>
      </c>
    </row>
    <row r="860" spans="1:5" x14ac:dyDescent="0.35">
      <c r="A860">
        <v>4053</v>
      </c>
      <c r="B860" s="4" t="s">
        <v>4261</v>
      </c>
      <c r="C860" s="4" t="s">
        <v>6267</v>
      </c>
      <c r="D860" s="4" t="s">
        <v>5705</v>
      </c>
      <c r="E860" s="4" t="s">
        <v>6266</v>
      </c>
    </row>
    <row r="861" spans="1:5" x14ac:dyDescent="0.35">
      <c r="A861">
        <v>4055</v>
      </c>
      <c r="B861" s="4" t="s">
        <v>4261</v>
      </c>
      <c r="C861" s="4" t="s">
        <v>4740</v>
      </c>
      <c r="D861" s="4" t="s">
        <v>5705</v>
      </c>
      <c r="E861" s="4" t="s">
        <v>6186</v>
      </c>
    </row>
    <row r="862" spans="1:5" x14ac:dyDescent="0.35">
      <c r="A862">
        <v>4056</v>
      </c>
      <c r="B862" s="4" t="s">
        <v>4261</v>
      </c>
      <c r="C862" s="4" t="s">
        <v>13318</v>
      </c>
      <c r="D862" s="4" t="s">
        <v>5705</v>
      </c>
      <c r="E862" s="4" t="s">
        <v>13317</v>
      </c>
    </row>
    <row r="863" spans="1:5" x14ac:dyDescent="0.35">
      <c r="A863">
        <v>4065</v>
      </c>
      <c r="B863" s="4" t="s">
        <v>7134</v>
      </c>
      <c r="C863" s="4" t="s">
        <v>1681</v>
      </c>
      <c r="D863" s="4" t="s">
        <v>5705</v>
      </c>
      <c r="E863" s="4" t="s">
        <v>7135</v>
      </c>
    </row>
    <row r="864" spans="1:5" x14ac:dyDescent="0.35">
      <c r="A864">
        <v>4079</v>
      </c>
      <c r="B864" s="4" t="s">
        <v>2766</v>
      </c>
      <c r="C864" s="4" t="s">
        <v>1800</v>
      </c>
      <c r="D864" s="4" t="s">
        <v>5705</v>
      </c>
      <c r="E864" s="4" t="s">
        <v>8162</v>
      </c>
    </row>
    <row r="865" spans="1:5" x14ac:dyDescent="0.35">
      <c r="A865">
        <v>4084</v>
      </c>
      <c r="B865" s="4" t="s">
        <v>8231</v>
      </c>
      <c r="C865" s="4" t="s">
        <v>277</v>
      </c>
      <c r="D865" s="4" t="s">
        <v>5705</v>
      </c>
      <c r="E865" s="4" t="s">
        <v>11240</v>
      </c>
    </row>
    <row r="866" spans="1:5" x14ac:dyDescent="0.35">
      <c r="A866">
        <v>4088</v>
      </c>
      <c r="B866" s="4" t="s">
        <v>7148</v>
      </c>
      <c r="C866" s="4" t="s">
        <v>39</v>
      </c>
      <c r="D866" s="4" t="s">
        <v>5705</v>
      </c>
      <c r="E866" s="4" t="s">
        <v>7149</v>
      </c>
    </row>
    <row r="867" spans="1:5" x14ac:dyDescent="0.35">
      <c r="A867">
        <v>4089</v>
      </c>
      <c r="B867" s="4" t="s">
        <v>6524</v>
      </c>
      <c r="C867" s="4" t="s">
        <v>5884</v>
      </c>
      <c r="D867" s="4" t="s">
        <v>5705</v>
      </c>
      <c r="E867" s="4" t="s">
        <v>6525</v>
      </c>
    </row>
    <row r="868" spans="1:5" x14ac:dyDescent="0.35">
      <c r="A868">
        <v>4090</v>
      </c>
      <c r="B868" s="4" t="s">
        <v>11120</v>
      </c>
      <c r="C868" s="4" t="s">
        <v>1681</v>
      </c>
      <c r="D868" s="4" t="s">
        <v>5705</v>
      </c>
      <c r="E868" s="4" t="s">
        <v>11121</v>
      </c>
    </row>
    <row r="869" spans="1:5" x14ac:dyDescent="0.35">
      <c r="A869">
        <v>4092</v>
      </c>
      <c r="B869" s="4" t="s">
        <v>6887</v>
      </c>
      <c r="C869" s="4" t="s">
        <v>1675</v>
      </c>
      <c r="D869" s="4" t="s">
        <v>5705</v>
      </c>
      <c r="E869" s="4" t="s">
        <v>6888</v>
      </c>
    </row>
    <row r="870" spans="1:5" x14ac:dyDescent="0.35">
      <c r="A870">
        <v>4096</v>
      </c>
      <c r="B870" s="4" t="s">
        <v>8049</v>
      </c>
      <c r="C870" s="4" t="s">
        <v>8051</v>
      </c>
      <c r="D870" s="4" t="s">
        <v>5705</v>
      </c>
      <c r="E870" s="4" t="s">
        <v>8050</v>
      </c>
    </row>
    <row r="871" spans="1:5" x14ac:dyDescent="0.35">
      <c r="A871">
        <v>4101</v>
      </c>
      <c r="B871" s="4" t="s">
        <v>14718</v>
      </c>
      <c r="C871" s="4" t="s">
        <v>2125</v>
      </c>
      <c r="D871" s="4" t="s">
        <v>5705</v>
      </c>
      <c r="E871" s="4" t="s">
        <v>14717</v>
      </c>
    </row>
    <row r="872" spans="1:5" x14ac:dyDescent="0.35">
      <c r="A872">
        <v>4121</v>
      </c>
      <c r="B872" s="4" t="s">
        <v>3175</v>
      </c>
      <c r="C872" s="4" t="s">
        <v>3177</v>
      </c>
      <c r="D872" s="4" t="s">
        <v>2909</v>
      </c>
      <c r="E872" s="4" t="s">
        <v>4226</v>
      </c>
    </row>
    <row r="873" spans="1:5" x14ac:dyDescent="0.35">
      <c r="A873">
        <v>4122</v>
      </c>
      <c r="B873" s="4" t="s">
        <v>2637</v>
      </c>
      <c r="C873" s="4" t="s">
        <v>2639</v>
      </c>
      <c r="D873" s="4" t="s">
        <v>2909</v>
      </c>
      <c r="E873" s="4" t="s">
        <v>4081</v>
      </c>
    </row>
    <row r="874" spans="1:5" x14ac:dyDescent="0.35">
      <c r="A874">
        <v>4133</v>
      </c>
      <c r="B874" s="4" t="s">
        <v>4264</v>
      </c>
      <c r="C874" s="4" t="s">
        <v>39</v>
      </c>
      <c r="D874" s="4" t="s">
        <v>2909</v>
      </c>
      <c r="E874" s="4" t="s">
        <v>4265</v>
      </c>
    </row>
    <row r="875" spans="1:5" x14ac:dyDescent="0.35">
      <c r="A875">
        <v>4150</v>
      </c>
      <c r="B875" s="4" t="s">
        <v>2444</v>
      </c>
      <c r="C875" s="4" t="s">
        <v>6166</v>
      </c>
      <c r="D875" s="4" t="s">
        <v>5705</v>
      </c>
      <c r="E875" s="4" t="s">
        <v>6165</v>
      </c>
    </row>
    <row r="876" spans="1:5" x14ac:dyDescent="0.35">
      <c r="A876">
        <v>4154</v>
      </c>
      <c r="B876" s="4" t="s">
        <v>4372</v>
      </c>
      <c r="C876" s="4" t="s">
        <v>1675</v>
      </c>
      <c r="D876" s="4" t="s">
        <v>2909</v>
      </c>
      <c r="E876" s="4" t="s">
        <v>4373</v>
      </c>
    </row>
    <row r="877" spans="1:5" x14ac:dyDescent="0.35">
      <c r="A877">
        <v>4160</v>
      </c>
      <c r="B877" s="4" t="s">
        <v>16179</v>
      </c>
      <c r="C877" s="4" t="s">
        <v>16181</v>
      </c>
      <c r="D877" s="4" t="s">
        <v>15554</v>
      </c>
      <c r="E877" s="4" t="s">
        <v>16180</v>
      </c>
    </row>
    <row r="878" spans="1:5" x14ac:dyDescent="0.35">
      <c r="A878">
        <v>4163</v>
      </c>
      <c r="B878" s="4" t="s">
        <v>8776</v>
      </c>
      <c r="C878" s="4" t="s">
        <v>2456</v>
      </c>
      <c r="D878" s="4" t="s">
        <v>5705</v>
      </c>
      <c r="E878" s="4" t="s">
        <v>13159</v>
      </c>
    </row>
    <row r="879" spans="1:5" x14ac:dyDescent="0.35">
      <c r="A879">
        <v>4164</v>
      </c>
      <c r="B879" s="4" t="s">
        <v>8776</v>
      </c>
      <c r="C879" s="4" t="s">
        <v>2456</v>
      </c>
      <c r="D879" s="4" t="s">
        <v>5705</v>
      </c>
      <c r="E879" s="4" t="s">
        <v>15340</v>
      </c>
    </row>
    <row r="880" spans="1:5" x14ac:dyDescent="0.35">
      <c r="A880">
        <v>4166</v>
      </c>
      <c r="B880" s="4" t="s">
        <v>6153</v>
      </c>
      <c r="C880" s="4" t="s">
        <v>39</v>
      </c>
      <c r="D880" s="4" t="s">
        <v>5705</v>
      </c>
      <c r="E880" s="4" t="s">
        <v>6154</v>
      </c>
    </row>
    <row r="881" spans="1:5" x14ac:dyDescent="0.35">
      <c r="A881">
        <v>4171</v>
      </c>
      <c r="B881" s="4" t="s">
        <v>3363</v>
      </c>
      <c r="C881" s="4" t="s">
        <v>3365</v>
      </c>
      <c r="D881" s="4" t="s">
        <v>2909</v>
      </c>
      <c r="E881" s="4" t="s">
        <v>3364</v>
      </c>
    </row>
    <row r="882" spans="1:5" x14ac:dyDescent="0.35">
      <c r="A882">
        <v>4172</v>
      </c>
      <c r="B882" s="4" t="s">
        <v>3389</v>
      </c>
      <c r="C882" s="4" t="s">
        <v>1805</v>
      </c>
      <c r="D882" s="4" t="s">
        <v>2909</v>
      </c>
      <c r="E882" s="4" t="s">
        <v>3390</v>
      </c>
    </row>
    <row r="883" spans="1:5" x14ac:dyDescent="0.35">
      <c r="A883">
        <v>4185</v>
      </c>
      <c r="B883" s="4" t="s">
        <v>4910</v>
      </c>
      <c r="C883" s="4" t="s">
        <v>1800</v>
      </c>
      <c r="D883" s="4" t="s">
        <v>2909</v>
      </c>
      <c r="E883" s="4" t="s">
        <v>4911</v>
      </c>
    </row>
    <row r="884" spans="1:5" x14ac:dyDescent="0.35">
      <c r="A884">
        <v>4188</v>
      </c>
      <c r="B884" s="4" t="s">
        <v>5011</v>
      </c>
      <c r="C884" s="4" t="s">
        <v>2089</v>
      </c>
      <c r="D884" s="4" t="s">
        <v>2909</v>
      </c>
      <c r="E884" s="4" t="s">
        <v>5012</v>
      </c>
    </row>
    <row r="885" spans="1:5" x14ac:dyDescent="0.35">
      <c r="A885">
        <v>4215</v>
      </c>
      <c r="B885" s="4" t="s">
        <v>1969</v>
      </c>
      <c r="C885" s="4" t="s">
        <v>103</v>
      </c>
      <c r="D885" s="4" t="s">
        <v>2909</v>
      </c>
      <c r="E885" s="4" t="s">
        <v>4855</v>
      </c>
    </row>
    <row r="886" spans="1:5" x14ac:dyDescent="0.35">
      <c r="A886">
        <v>4227</v>
      </c>
      <c r="B886" s="4" t="s">
        <v>9372</v>
      </c>
      <c r="C886" s="4" t="s">
        <v>7464</v>
      </c>
      <c r="D886" s="4" t="s">
        <v>5705</v>
      </c>
      <c r="E886" s="4" t="s">
        <v>9373</v>
      </c>
    </row>
    <row r="887" spans="1:5" x14ac:dyDescent="0.35">
      <c r="A887">
        <v>4234</v>
      </c>
      <c r="B887" s="4" t="s">
        <v>9053</v>
      </c>
      <c r="C887" s="4" t="s">
        <v>9048</v>
      </c>
      <c r="D887" s="4" t="s">
        <v>5705</v>
      </c>
      <c r="E887" s="4" t="s">
        <v>9050</v>
      </c>
    </row>
    <row r="888" spans="1:5" x14ac:dyDescent="0.35">
      <c r="A888">
        <v>4235</v>
      </c>
      <c r="B888" s="4" t="s">
        <v>9051</v>
      </c>
      <c r="C888" s="4" t="s">
        <v>1681</v>
      </c>
      <c r="D888" s="4" t="s">
        <v>5705</v>
      </c>
      <c r="E888" s="4" t="s">
        <v>9050</v>
      </c>
    </row>
    <row r="889" spans="1:5" x14ac:dyDescent="0.35">
      <c r="A889">
        <v>4237</v>
      </c>
      <c r="B889" s="4" t="s">
        <v>2837</v>
      </c>
      <c r="C889" s="4" t="s">
        <v>100</v>
      </c>
      <c r="D889" s="4" t="s">
        <v>5705</v>
      </c>
      <c r="E889" s="4" t="s">
        <v>6584</v>
      </c>
    </row>
    <row r="890" spans="1:5" x14ac:dyDescent="0.35">
      <c r="A890">
        <v>4239</v>
      </c>
      <c r="B890" s="4" t="s">
        <v>2837</v>
      </c>
      <c r="C890" s="4" t="s">
        <v>100</v>
      </c>
      <c r="D890" s="4" t="s">
        <v>2813</v>
      </c>
      <c r="E890" s="4" t="s">
        <v>2830</v>
      </c>
    </row>
    <row r="891" spans="1:5" x14ac:dyDescent="0.35">
      <c r="A891">
        <v>4248</v>
      </c>
      <c r="B891" s="4" t="s">
        <v>11064</v>
      </c>
      <c r="C891" s="4" t="s">
        <v>1675</v>
      </c>
      <c r="D891" s="4" t="s">
        <v>15554</v>
      </c>
      <c r="E891" s="4" t="s">
        <v>16242</v>
      </c>
    </row>
    <row r="892" spans="1:5" x14ac:dyDescent="0.35">
      <c r="A892">
        <v>4249</v>
      </c>
      <c r="B892" s="4" t="s">
        <v>6822</v>
      </c>
      <c r="C892" s="4" t="s">
        <v>6824</v>
      </c>
      <c r="D892" s="4" t="s">
        <v>5705</v>
      </c>
      <c r="E892" s="4" t="s">
        <v>6823</v>
      </c>
    </row>
    <row r="893" spans="1:5" x14ac:dyDescent="0.35">
      <c r="A893">
        <v>4250</v>
      </c>
      <c r="B893" s="4" t="s">
        <v>8257</v>
      </c>
      <c r="C893" s="4" t="s">
        <v>39</v>
      </c>
      <c r="D893" s="4" t="s">
        <v>5705</v>
      </c>
      <c r="E893" s="4" t="s">
        <v>8258</v>
      </c>
    </row>
    <row r="894" spans="1:5" x14ac:dyDescent="0.35">
      <c r="A894">
        <v>4251</v>
      </c>
      <c r="B894" s="4" t="s">
        <v>8302</v>
      </c>
      <c r="C894" s="4" t="s">
        <v>5245</v>
      </c>
      <c r="D894" s="4" t="s">
        <v>5705</v>
      </c>
      <c r="E894" s="4" t="s">
        <v>8303</v>
      </c>
    </row>
    <row r="895" spans="1:5" x14ac:dyDescent="0.35">
      <c r="A895">
        <v>4256</v>
      </c>
      <c r="B895" s="4" t="s">
        <v>3633</v>
      </c>
      <c r="C895" s="4" t="s">
        <v>2051</v>
      </c>
      <c r="D895" s="4" t="s">
        <v>2909</v>
      </c>
      <c r="E895" s="4" t="s">
        <v>3634</v>
      </c>
    </row>
    <row r="896" spans="1:5" x14ac:dyDescent="0.35">
      <c r="A896">
        <v>4268</v>
      </c>
      <c r="B896" s="4" t="s">
        <v>7075</v>
      </c>
      <c r="C896" s="4" t="s">
        <v>2456</v>
      </c>
      <c r="D896" s="4" t="s">
        <v>5705</v>
      </c>
      <c r="E896" s="4" t="s">
        <v>7076</v>
      </c>
    </row>
    <row r="897" spans="1:5" x14ac:dyDescent="0.35">
      <c r="A897">
        <v>4271</v>
      </c>
      <c r="B897" s="4" t="s">
        <v>13963</v>
      </c>
      <c r="C897" s="4" t="s">
        <v>1755</v>
      </c>
      <c r="D897" s="4" t="s">
        <v>5705</v>
      </c>
      <c r="E897" s="4" t="s">
        <v>13964</v>
      </c>
    </row>
    <row r="898" spans="1:5" x14ac:dyDescent="0.35">
      <c r="A898">
        <v>4278</v>
      </c>
      <c r="B898" s="4" t="s">
        <v>1812</v>
      </c>
      <c r="C898" s="4" t="s">
        <v>2343</v>
      </c>
      <c r="D898" s="4" t="s">
        <v>5705</v>
      </c>
      <c r="E898" s="4" t="s">
        <v>13858</v>
      </c>
    </row>
    <row r="899" spans="1:5" x14ac:dyDescent="0.35">
      <c r="A899">
        <v>4283</v>
      </c>
      <c r="B899" s="4" t="s">
        <v>7693</v>
      </c>
      <c r="C899" s="4" t="s">
        <v>7662</v>
      </c>
      <c r="D899" s="4" t="s">
        <v>5705</v>
      </c>
      <c r="E899" s="4" t="s">
        <v>7694</v>
      </c>
    </row>
    <row r="900" spans="1:5" x14ac:dyDescent="0.35">
      <c r="A900">
        <v>4290</v>
      </c>
      <c r="B900" s="4" t="s">
        <v>4013</v>
      </c>
      <c r="C900" s="4" t="s">
        <v>4015</v>
      </c>
      <c r="D900" s="4" t="s">
        <v>2909</v>
      </c>
      <c r="E900" s="4" t="s">
        <v>4014</v>
      </c>
    </row>
    <row r="901" spans="1:5" x14ac:dyDescent="0.35">
      <c r="A901">
        <v>4296</v>
      </c>
      <c r="B901" s="4" t="s">
        <v>3147</v>
      </c>
      <c r="C901" s="4" t="s">
        <v>3149</v>
      </c>
      <c r="D901" s="4" t="s">
        <v>5705</v>
      </c>
      <c r="E901" s="4" t="s">
        <v>9637</v>
      </c>
    </row>
    <row r="902" spans="1:5" x14ac:dyDescent="0.35">
      <c r="A902">
        <v>4299</v>
      </c>
      <c r="B902" s="4" t="s">
        <v>3986</v>
      </c>
      <c r="C902" s="4" t="s">
        <v>3149</v>
      </c>
      <c r="D902" s="4" t="s">
        <v>5705</v>
      </c>
      <c r="E902" s="4" t="s">
        <v>7889</v>
      </c>
    </row>
    <row r="903" spans="1:5" x14ac:dyDescent="0.35">
      <c r="A903">
        <v>4302</v>
      </c>
      <c r="B903" s="4" t="s">
        <v>7469</v>
      </c>
      <c r="C903" s="4" t="s">
        <v>1859</v>
      </c>
      <c r="D903" s="4" t="s">
        <v>5705</v>
      </c>
      <c r="E903" s="4" t="s">
        <v>7470</v>
      </c>
    </row>
    <row r="904" spans="1:5" x14ac:dyDescent="0.35">
      <c r="A904">
        <v>4311</v>
      </c>
      <c r="B904" s="4" t="s">
        <v>10328</v>
      </c>
      <c r="C904" s="4" t="s">
        <v>10330</v>
      </c>
      <c r="D904" s="4" t="s">
        <v>5705</v>
      </c>
      <c r="E904" s="4" t="s">
        <v>10329</v>
      </c>
    </row>
    <row r="905" spans="1:5" x14ac:dyDescent="0.35">
      <c r="A905">
        <v>4312</v>
      </c>
      <c r="B905" s="4" t="s">
        <v>10315</v>
      </c>
      <c r="C905" s="4" t="s">
        <v>2433</v>
      </c>
      <c r="D905" s="4" t="s">
        <v>5705</v>
      </c>
      <c r="E905" s="4" t="s">
        <v>10316</v>
      </c>
    </row>
    <row r="906" spans="1:5" x14ac:dyDescent="0.35">
      <c r="A906">
        <v>4315</v>
      </c>
      <c r="B906" s="4" t="s">
        <v>10336</v>
      </c>
      <c r="C906" s="4" t="s">
        <v>10338</v>
      </c>
      <c r="D906" s="4" t="s">
        <v>5705</v>
      </c>
      <c r="E906" s="4" t="s">
        <v>10337</v>
      </c>
    </row>
    <row r="907" spans="1:5" x14ac:dyDescent="0.35">
      <c r="A907">
        <v>4317</v>
      </c>
      <c r="B907" s="4" t="s">
        <v>15016</v>
      </c>
      <c r="C907" s="4" t="s">
        <v>39</v>
      </c>
      <c r="D907" s="4" t="s">
        <v>5705</v>
      </c>
      <c r="E907" s="4" t="s">
        <v>15073</v>
      </c>
    </row>
    <row r="908" spans="1:5" x14ac:dyDescent="0.35">
      <c r="A908">
        <v>4325</v>
      </c>
      <c r="B908" s="4" t="s">
        <v>2322</v>
      </c>
      <c r="C908" s="4" t="s">
        <v>1681</v>
      </c>
      <c r="D908" s="4" t="s">
        <v>5705</v>
      </c>
      <c r="E908" s="4" t="s">
        <v>9255</v>
      </c>
    </row>
    <row r="909" spans="1:5" x14ac:dyDescent="0.35">
      <c r="A909">
        <v>4330</v>
      </c>
      <c r="B909" s="4" t="s">
        <v>13430</v>
      </c>
      <c r="C909" s="4" t="s">
        <v>1681</v>
      </c>
      <c r="D909" s="4" t="s">
        <v>5705</v>
      </c>
      <c r="E909" s="4" t="s">
        <v>13431</v>
      </c>
    </row>
    <row r="910" spans="1:5" x14ac:dyDescent="0.35">
      <c r="A910">
        <v>4336</v>
      </c>
      <c r="B910" s="4" t="s">
        <v>13391</v>
      </c>
      <c r="C910" s="4" t="s">
        <v>1800</v>
      </c>
      <c r="D910" s="4" t="s">
        <v>5705</v>
      </c>
      <c r="E910" s="4" t="s">
        <v>13392</v>
      </c>
    </row>
    <row r="911" spans="1:5" x14ac:dyDescent="0.35">
      <c r="A911">
        <v>4338</v>
      </c>
      <c r="B911" s="4" t="s">
        <v>15361</v>
      </c>
      <c r="C911" s="4" t="s">
        <v>1800</v>
      </c>
      <c r="D911" s="4" t="s">
        <v>5705</v>
      </c>
      <c r="E911" s="4" t="s">
        <v>15362</v>
      </c>
    </row>
    <row r="912" spans="1:5" x14ac:dyDescent="0.35">
      <c r="A912">
        <v>4341</v>
      </c>
      <c r="B912" s="4" t="s">
        <v>11064</v>
      </c>
      <c r="C912" s="4" t="s">
        <v>1675</v>
      </c>
      <c r="D912" s="4" t="s">
        <v>5705</v>
      </c>
      <c r="E912" s="4" t="s">
        <v>11065</v>
      </c>
    </row>
    <row r="913" spans="1:5" x14ac:dyDescent="0.35">
      <c r="A913">
        <v>4356</v>
      </c>
      <c r="B913" s="4" t="s">
        <v>8457</v>
      </c>
      <c r="C913" s="4" t="s">
        <v>8458</v>
      </c>
      <c r="D913" s="4" t="s">
        <v>5705</v>
      </c>
      <c r="E913" s="4" t="s">
        <v>8452</v>
      </c>
    </row>
    <row r="914" spans="1:5" x14ac:dyDescent="0.35">
      <c r="A914">
        <v>4357</v>
      </c>
      <c r="B914" s="4" t="s">
        <v>8451</v>
      </c>
      <c r="C914" s="4" t="s">
        <v>8453</v>
      </c>
      <c r="D914" s="4" t="s">
        <v>5705</v>
      </c>
      <c r="E914" s="4" t="s">
        <v>8452</v>
      </c>
    </row>
    <row r="915" spans="1:5" x14ac:dyDescent="0.35">
      <c r="A915">
        <v>4358</v>
      </c>
      <c r="B915" s="4" t="s">
        <v>3026</v>
      </c>
      <c r="C915" s="4" t="s">
        <v>2811</v>
      </c>
      <c r="D915" s="4" t="s">
        <v>2909</v>
      </c>
      <c r="E915" s="4" t="s">
        <v>3027</v>
      </c>
    </row>
    <row r="916" spans="1:5" x14ac:dyDescent="0.35">
      <c r="A916">
        <v>4364</v>
      </c>
      <c r="B916" s="4" t="s">
        <v>8441</v>
      </c>
      <c r="C916" s="4" t="s">
        <v>8442</v>
      </c>
      <c r="D916" s="4" t="s">
        <v>5705</v>
      </c>
      <c r="E916" s="4" t="s">
        <v>8440</v>
      </c>
    </row>
    <row r="917" spans="1:5" x14ac:dyDescent="0.35">
      <c r="A917">
        <v>4365</v>
      </c>
      <c r="B917" s="4" t="s">
        <v>8447</v>
      </c>
      <c r="C917" s="4" t="s">
        <v>100</v>
      </c>
      <c r="D917" s="4" t="s">
        <v>5705</v>
      </c>
      <c r="E917" s="4" t="s">
        <v>8440</v>
      </c>
    </row>
    <row r="918" spans="1:5" x14ac:dyDescent="0.35">
      <c r="A918">
        <v>4366</v>
      </c>
      <c r="B918" s="4" t="s">
        <v>8445</v>
      </c>
      <c r="C918" s="4" t="s">
        <v>8446</v>
      </c>
      <c r="D918" s="4" t="s">
        <v>5705</v>
      </c>
      <c r="E918" s="4" t="s">
        <v>8440</v>
      </c>
    </row>
    <row r="919" spans="1:5" x14ac:dyDescent="0.35">
      <c r="A919">
        <v>4367</v>
      </c>
      <c r="B919" s="4" t="s">
        <v>8439</v>
      </c>
      <c r="C919" s="4" t="s">
        <v>7670</v>
      </c>
      <c r="D919" s="4" t="s">
        <v>5705</v>
      </c>
      <c r="E919" s="4" t="s">
        <v>8440</v>
      </c>
    </row>
    <row r="920" spans="1:5" x14ac:dyDescent="0.35">
      <c r="A920">
        <v>4368</v>
      </c>
      <c r="B920" s="4" t="s">
        <v>8456</v>
      </c>
      <c r="C920" s="4" t="s">
        <v>3093</v>
      </c>
      <c r="D920" s="4" t="s">
        <v>5705</v>
      </c>
      <c r="E920" s="4" t="s">
        <v>8452</v>
      </c>
    </row>
    <row r="921" spans="1:5" x14ac:dyDescent="0.35">
      <c r="A921">
        <v>4373</v>
      </c>
      <c r="B921" s="4" t="s">
        <v>10437</v>
      </c>
      <c r="C921" s="4" t="s">
        <v>2183</v>
      </c>
      <c r="D921" s="4" t="s">
        <v>5705</v>
      </c>
      <c r="E921" s="4" t="s">
        <v>10434</v>
      </c>
    </row>
    <row r="922" spans="1:5" x14ac:dyDescent="0.35">
      <c r="A922">
        <v>4374</v>
      </c>
      <c r="B922" s="4" t="s">
        <v>10435</v>
      </c>
      <c r="C922" s="4" t="s">
        <v>10436</v>
      </c>
      <c r="D922" s="4" t="s">
        <v>5705</v>
      </c>
      <c r="E922" s="4" t="s">
        <v>10434</v>
      </c>
    </row>
    <row r="923" spans="1:5" x14ac:dyDescent="0.35">
      <c r="A923">
        <v>4375</v>
      </c>
      <c r="B923" s="4" t="s">
        <v>14634</v>
      </c>
      <c r="C923" s="4" t="s">
        <v>2235</v>
      </c>
      <c r="D923" s="4" t="s">
        <v>5705</v>
      </c>
      <c r="E923" s="4" t="s">
        <v>14635</v>
      </c>
    </row>
    <row r="924" spans="1:5" x14ac:dyDescent="0.35">
      <c r="A924">
        <v>4376</v>
      </c>
      <c r="B924" s="4" t="s">
        <v>14638</v>
      </c>
      <c r="C924" s="4" t="s">
        <v>100</v>
      </c>
      <c r="D924" s="4" t="s">
        <v>5705</v>
      </c>
      <c r="E924" s="4" t="s">
        <v>14637</v>
      </c>
    </row>
    <row r="925" spans="1:5" x14ac:dyDescent="0.35">
      <c r="A925">
        <v>4380</v>
      </c>
      <c r="B925" s="4" t="s">
        <v>10180</v>
      </c>
      <c r="C925" s="4" t="s">
        <v>100</v>
      </c>
      <c r="D925" s="4" t="s">
        <v>5705</v>
      </c>
      <c r="E925" s="4" t="s">
        <v>10178</v>
      </c>
    </row>
    <row r="926" spans="1:5" x14ac:dyDescent="0.35">
      <c r="A926">
        <v>4385</v>
      </c>
      <c r="B926" s="4" t="s">
        <v>7776</v>
      </c>
      <c r="C926" s="4" t="s">
        <v>903</v>
      </c>
      <c r="D926" s="4" t="s">
        <v>5705</v>
      </c>
      <c r="E926" s="4" t="s">
        <v>7777</v>
      </c>
    </row>
    <row r="927" spans="1:5" x14ac:dyDescent="0.35">
      <c r="A927">
        <v>4398</v>
      </c>
      <c r="B927" s="4" t="s">
        <v>4255</v>
      </c>
      <c r="C927" s="4" t="s">
        <v>4257</v>
      </c>
      <c r="D927" s="4" t="s">
        <v>2909</v>
      </c>
      <c r="E927" s="4" t="s">
        <v>4256</v>
      </c>
    </row>
    <row r="928" spans="1:5" x14ac:dyDescent="0.35">
      <c r="A928">
        <v>4404</v>
      </c>
      <c r="B928" s="4" t="s">
        <v>14628</v>
      </c>
      <c r="C928" s="4" t="s">
        <v>14629</v>
      </c>
      <c r="D928" s="4" t="s">
        <v>5705</v>
      </c>
      <c r="E928" s="4" t="s">
        <v>14625</v>
      </c>
    </row>
    <row r="929" spans="1:5" x14ac:dyDescent="0.35">
      <c r="A929">
        <v>4450</v>
      </c>
      <c r="B929" s="4" t="s">
        <v>14868</v>
      </c>
      <c r="C929" s="4" t="s">
        <v>4235</v>
      </c>
      <c r="D929" s="4" t="s">
        <v>5705</v>
      </c>
      <c r="E929" s="4" t="s">
        <v>14869</v>
      </c>
    </row>
    <row r="930" spans="1:5" x14ac:dyDescent="0.35">
      <c r="A930">
        <v>4454</v>
      </c>
      <c r="B930" s="4" t="s">
        <v>12025</v>
      </c>
      <c r="C930" s="4" t="s">
        <v>1675</v>
      </c>
      <c r="D930" s="4" t="s">
        <v>5705</v>
      </c>
      <c r="E930" s="4" t="s">
        <v>12009</v>
      </c>
    </row>
    <row r="931" spans="1:5" x14ac:dyDescent="0.35">
      <c r="A931">
        <v>4455</v>
      </c>
      <c r="B931" s="4" t="s">
        <v>12024</v>
      </c>
      <c r="C931" s="4" t="s">
        <v>39</v>
      </c>
      <c r="D931" s="4" t="s">
        <v>5705</v>
      </c>
      <c r="E931" s="4" t="s">
        <v>12009</v>
      </c>
    </row>
    <row r="932" spans="1:5" x14ac:dyDescent="0.35">
      <c r="A932">
        <v>4462</v>
      </c>
      <c r="B932" s="4" t="s">
        <v>2607</v>
      </c>
      <c r="C932" s="4" t="s">
        <v>2235</v>
      </c>
      <c r="D932" s="4" t="s">
        <v>2290</v>
      </c>
      <c r="E932" s="4" t="s">
        <v>2608</v>
      </c>
    </row>
    <row r="933" spans="1:5" x14ac:dyDescent="0.35">
      <c r="A933">
        <v>4464</v>
      </c>
      <c r="B933" s="4" t="s">
        <v>2640</v>
      </c>
      <c r="C933" s="4" t="s">
        <v>1800</v>
      </c>
      <c r="D933" s="4" t="s">
        <v>2290</v>
      </c>
      <c r="E933" s="4" t="s">
        <v>2641</v>
      </c>
    </row>
    <row r="934" spans="1:5" x14ac:dyDescent="0.35">
      <c r="A934">
        <v>4469</v>
      </c>
      <c r="B934" s="4" t="s">
        <v>16894</v>
      </c>
      <c r="C934" s="4" t="s">
        <v>1701</v>
      </c>
      <c r="D934" s="4" t="s">
        <v>15554</v>
      </c>
      <c r="E934" s="4" t="s">
        <v>16895</v>
      </c>
    </row>
    <row r="935" spans="1:5" x14ac:dyDescent="0.35">
      <c r="A935">
        <v>4471</v>
      </c>
      <c r="B935" s="4" t="s">
        <v>2312</v>
      </c>
      <c r="C935" s="4" t="s">
        <v>2314</v>
      </c>
      <c r="D935" s="4" t="s">
        <v>15554</v>
      </c>
      <c r="E935" s="4" t="s">
        <v>15661</v>
      </c>
    </row>
    <row r="936" spans="1:5" x14ac:dyDescent="0.35">
      <c r="A936">
        <v>4473</v>
      </c>
      <c r="B936" s="4" t="s">
        <v>2848</v>
      </c>
      <c r="C936" s="4" t="s">
        <v>2849</v>
      </c>
      <c r="D936" s="4" t="s">
        <v>15554</v>
      </c>
      <c r="E936" s="4" t="s">
        <v>15575</v>
      </c>
    </row>
    <row r="937" spans="1:5" x14ac:dyDescent="0.35">
      <c r="A937">
        <v>4480</v>
      </c>
      <c r="B937" s="4" t="s">
        <v>1899</v>
      </c>
      <c r="C937" s="4" t="s">
        <v>2680</v>
      </c>
      <c r="D937" s="4" t="s">
        <v>15554</v>
      </c>
      <c r="E937" s="4" t="s">
        <v>15932</v>
      </c>
    </row>
    <row r="938" spans="1:5" x14ac:dyDescent="0.35">
      <c r="A938">
        <v>4482</v>
      </c>
      <c r="B938" s="4" t="s">
        <v>1812</v>
      </c>
      <c r="C938" s="4" t="s">
        <v>2343</v>
      </c>
      <c r="D938" s="4" t="s">
        <v>15554</v>
      </c>
      <c r="E938" s="4" t="s">
        <v>17225</v>
      </c>
    </row>
    <row r="939" spans="1:5" x14ac:dyDescent="0.35">
      <c r="A939">
        <v>4483</v>
      </c>
      <c r="B939" s="4" t="s">
        <v>2637</v>
      </c>
      <c r="C939" s="4" t="s">
        <v>2639</v>
      </c>
      <c r="D939" s="4" t="s">
        <v>15554</v>
      </c>
      <c r="E939" s="4" t="s">
        <v>16943</v>
      </c>
    </row>
    <row r="940" spans="1:5" x14ac:dyDescent="0.35">
      <c r="A940">
        <v>4488</v>
      </c>
      <c r="B940" s="4" t="s">
        <v>12969</v>
      </c>
      <c r="C940" s="4" t="s">
        <v>1297</v>
      </c>
      <c r="D940" s="4" t="s">
        <v>5705</v>
      </c>
      <c r="E940" s="4" t="s">
        <v>12968</v>
      </c>
    </row>
    <row r="941" spans="1:5" x14ac:dyDescent="0.35">
      <c r="A941">
        <v>4490</v>
      </c>
      <c r="B941" s="4" t="s">
        <v>12967</v>
      </c>
      <c r="C941" s="4" t="s">
        <v>4990</v>
      </c>
      <c r="D941" s="4" t="s">
        <v>5705</v>
      </c>
      <c r="E941" s="4" t="s">
        <v>12968</v>
      </c>
    </row>
    <row r="942" spans="1:5" x14ac:dyDescent="0.35">
      <c r="A942">
        <v>4496</v>
      </c>
      <c r="B942" s="4" t="s">
        <v>14723</v>
      </c>
      <c r="C942" s="4" t="s">
        <v>14725</v>
      </c>
      <c r="D942" s="4" t="s">
        <v>5705</v>
      </c>
      <c r="E942" s="4" t="s">
        <v>14724</v>
      </c>
    </row>
    <row r="943" spans="1:5" x14ac:dyDescent="0.35">
      <c r="A943">
        <v>4499</v>
      </c>
      <c r="B943" s="4" t="s">
        <v>9049</v>
      </c>
      <c r="C943" s="4" t="s">
        <v>39</v>
      </c>
      <c r="D943" s="4" t="s">
        <v>5705</v>
      </c>
      <c r="E943" s="4" t="s">
        <v>9050</v>
      </c>
    </row>
    <row r="944" spans="1:5" x14ac:dyDescent="0.35">
      <c r="A944">
        <v>4500</v>
      </c>
      <c r="B944" s="4" t="s">
        <v>9052</v>
      </c>
      <c r="C944" s="4" t="s">
        <v>103</v>
      </c>
      <c r="D944" s="4" t="s">
        <v>5705</v>
      </c>
      <c r="E944" s="4" t="s">
        <v>9050</v>
      </c>
    </row>
    <row r="945" spans="1:5" x14ac:dyDescent="0.35">
      <c r="A945">
        <v>4501</v>
      </c>
      <c r="B945" s="4" t="s">
        <v>9054</v>
      </c>
      <c r="C945" s="4" t="s">
        <v>1675</v>
      </c>
      <c r="D945" s="4" t="s">
        <v>5705</v>
      </c>
      <c r="E945" s="4" t="s">
        <v>9050</v>
      </c>
    </row>
    <row r="946" spans="1:5" x14ac:dyDescent="0.35">
      <c r="A946">
        <v>4502</v>
      </c>
      <c r="B946" s="4" t="s">
        <v>9047</v>
      </c>
      <c r="C946" s="4" t="s">
        <v>9048</v>
      </c>
      <c r="D946" s="4" t="s">
        <v>5705</v>
      </c>
      <c r="E946" s="4" t="s">
        <v>9046</v>
      </c>
    </row>
    <row r="947" spans="1:5" x14ac:dyDescent="0.35">
      <c r="A947">
        <v>4503</v>
      </c>
      <c r="B947" s="4" t="s">
        <v>9045</v>
      </c>
      <c r="C947" s="4" t="s">
        <v>1681</v>
      </c>
      <c r="D947" s="4" t="s">
        <v>5705</v>
      </c>
      <c r="E947" s="4" t="s">
        <v>9046</v>
      </c>
    </row>
    <row r="948" spans="1:5" x14ac:dyDescent="0.35">
      <c r="A948">
        <v>4505</v>
      </c>
      <c r="B948" s="4" t="s">
        <v>15752</v>
      </c>
      <c r="C948" s="4" t="s">
        <v>3157</v>
      </c>
      <c r="D948" s="4" t="s">
        <v>15554</v>
      </c>
      <c r="E948" s="4" t="s">
        <v>15753</v>
      </c>
    </row>
    <row r="949" spans="1:5" x14ac:dyDescent="0.35">
      <c r="A949">
        <v>4518</v>
      </c>
      <c r="B949" s="4" t="s">
        <v>16076</v>
      </c>
      <c r="C949" s="4" t="s">
        <v>1681</v>
      </c>
      <c r="D949" s="4" t="s">
        <v>15554</v>
      </c>
      <c r="E949" s="4" t="s">
        <v>16077</v>
      </c>
    </row>
    <row r="950" spans="1:5" x14ac:dyDescent="0.35">
      <c r="A950">
        <v>4530</v>
      </c>
      <c r="B950" s="4" t="s">
        <v>9627</v>
      </c>
      <c r="C950" s="4" t="s">
        <v>100</v>
      </c>
      <c r="D950" s="4" t="s">
        <v>15554</v>
      </c>
      <c r="E950" s="4" t="s">
        <v>17288</v>
      </c>
    </row>
    <row r="951" spans="1:5" x14ac:dyDescent="0.35">
      <c r="A951">
        <v>4541</v>
      </c>
      <c r="B951" s="4" t="s">
        <v>15855</v>
      </c>
      <c r="C951" s="4" t="s">
        <v>39</v>
      </c>
      <c r="D951" s="4" t="s">
        <v>15554</v>
      </c>
      <c r="E951" s="4" t="s">
        <v>15856</v>
      </c>
    </row>
    <row r="952" spans="1:5" x14ac:dyDescent="0.35">
      <c r="A952">
        <v>4560</v>
      </c>
      <c r="B952" s="4" t="s">
        <v>2837</v>
      </c>
      <c r="C952" s="4" t="s">
        <v>100</v>
      </c>
      <c r="D952" s="4" t="s">
        <v>5705</v>
      </c>
      <c r="E952" s="4" t="s">
        <v>12026</v>
      </c>
    </row>
    <row r="953" spans="1:5" x14ac:dyDescent="0.35">
      <c r="A953">
        <v>4563</v>
      </c>
      <c r="B953" s="4" t="s">
        <v>2349</v>
      </c>
      <c r="C953" s="4" t="s">
        <v>2352</v>
      </c>
      <c r="D953" s="4" t="s">
        <v>5705</v>
      </c>
      <c r="E953" s="4" t="s">
        <v>12027</v>
      </c>
    </row>
    <row r="954" spans="1:5" x14ac:dyDescent="0.35">
      <c r="A954">
        <v>4566</v>
      </c>
      <c r="B954" s="4" t="s">
        <v>1812</v>
      </c>
      <c r="C954" s="4" t="s">
        <v>2343</v>
      </c>
      <c r="D954" s="4" t="s">
        <v>5705</v>
      </c>
      <c r="E954" s="4" t="s">
        <v>12031</v>
      </c>
    </row>
    <row r="955" spans="1:5" x14ac:dyDescent="0.35">
      <c r="A955">
        <v>4568</v>
      </c>
      <c r="B955" s="4" t="s">
        <v>12029</v>
      </c>
      <c r="C955" s="4" t="s">
        <v>123</v>
      </c>
      <c r="D955" s="4" t="s">
        <v>5705</v>
      </c>
      <c r="E955" s="4" t="s">
        <v>12030</v>
      </c>
    </row>
    <row r="956" spans="1:5" x14ac:dyDescent="0.35">
      <c r="A956">
        <v>4602</v>
      </c>
      <c r="B956" s="4" t="s">
        <v>4632</v>
      </c>
      <c r="C956" s="4" t="s">
        <v>1800</v>
      </c>
      <c r="D956" s="4" t="s">
        <v>2909</v>
      </c>
      <c r="E956" s="4" t="s">
        <v>4780</v>
      </c>
    </row>
    <row r="957" spans="1:5" x14ac:dyDescent="0.35">
      <c r="A957">
        <v>4608</v>
      </c>
      <c r="B957" s="4" t="s">
        <v>6472</v>
      </c>
      <c r="C957" s="4" t="s">
        <v>1475</v>
      </c>
      <c r="D957" s="4" t="s">
        <v>5705</v>
      </c>
      <c r="E957" s="4" t="s">
        <v>6473</v>
      </c>
    </row>
    <row r="958" spans="1:5" x14ac:dyDescent="0.35">
      <c r="A958">
        <v>4618</v>
      </c>
      <c r="B958" s="4" t="s">
        <v>3158</v>
      </c>
      <c r="C958" s="4" t="s">
        <v>2456</v>
      </c>
      <c r="D958" s="4" t="s">
        <v>2909</v>
      </c>
      <c r="E958" s="4" t="s">
        <v>3461</v>
      </c>
    </row>
    <row r="959" spans="1:5" x14ac:dyDescent="0.35">
      <c r="A959">
        <v>4620</v>
      </c>
      <c r="B959" s="4" t="s">
        <v>3158</v>
      </c>
      <c r="C959" s="4" t="s">
        <v>2456</v>
      </c>
      <c r="D959" s="4" t="s">
        <v>2909</v>
      </c>
      <c r="E959" s="4" t="s">
        <v>3159</v>
      </c>
    </row>
    <row r="960" spans="1:5" x14ac:dyDescent="0.35">
      <c r="A960">
        <v>4621</v>
      </c>
      <c r="B960" s="4" t="s">
        <v>3158</v>
      </c>
      <c r="C960" s="4" t="s">
        <v>2456</v>
      </c>
      <c r="D960" s="4" t="s">
        <v>5705</v>
      </c>
      <c r="E960" s="4" t="s">
        <v>6135</v>
      </c>
    </row>
    <row r="961" spans="1:5" x14ac:dyDescent="0.35">
      <c r="A961">
        <v>4624</v>
      </c>
      <c r="B961" s="4" t="s">
        <v>3158</v>
      </c>
      <c r="C961" s="4" t="s">
        <v>2456</v>
      </c>
      <c r="D961" s="4" t="s">
        <v>5705</v>
      </c>
      <c r="E961" s="4" t="s">
        <v>9579</v>
      </c>
    </row>
    <row r="962" spans="1:5" x14ac:dyDescent="0.35">
      <c r="A962">
        <v>4627</v>
      </c>
      <c r="B962" s="4" t="s">
        <v>15789</v>
      </c>
      <c r="C962" s="4" t="s">
        <v>1800</v>
      </c>
      <c r="D962" s="4" t="s">
        <v>15554</v>
      </c>
      <c r="E962" s="4" t="s">
        <v>15787</v>
      </c>
    </row>
    <row r="963" spans="1:5" x14ac:dyDescent="0.35">
      <c r="A963">
        <v>4631</v>
      </c>
      <c r="B963" s="4" t="s">
        <v>7683</v>
      </c>
      <c r="C963" s="4" t="s">
        <v>7685</v>
      </c>
      <c r="D963" s="4" t="s">
        <v>5705</v>
      </c>
      <c r="E963" s="4" t="s">
        <v>7684</v>
      </c>
    </row>
    <row r="964" spans="1:5" x14ac:dyDescent="0.35">
      <c r="A964">
        <v>4634</v>
      </c>
      <c r="B964" s="4" t="s">
        <v>2318</v>
      </c>
      <c r="C964" s="4" t="s">
        <v>1681</v>
      </c>
      <c r="D964" s="4" t="s">
        <v>5705</v>
      </c>
      <c r="E964" s="4" t="s">
        <v>11167</v>
      </c>
    </row>
    <row r="965" spans="1:5" x14ac:dyDescent="0.35">
      <c r="A965">
        <v>4640</v>
      </c>
      <c r="B965" s="4" t="s">
        <v>5719</v>
      </c>
      <c r="C965" s="4" t="s">
        <v>277</v>
      </c>
      <c r="D965" s="4" t="s">
        <v>5705</v>
      </c>
      <c r="E965" s="4" t="s">
        <v>15496</v>
      </c>
    </row>
    <row r="966" spans="1:5" x14ac:dyDescent="0.35">
      <c r="A966">
        <v>4649</v>
      </c>
      <c r="B966" s="4" t="s">
        <v>8839</v>
      </c>
      <c r="C966" s="4" t="s">
        <v>39</v>
      </c>
      <c r="D966" s="4" t="s">
        <v>5705</v>
      </c>
      <c r="E966" s="4" t="s">
        <v>13769</v>
      </c>
    </row>
    <row r="967" spans="1:5" x14ac:dyDescent="0.35">
      <c r="A967">
        <v>4651</v>
      </c>
      <c r="B967" s="4" t="s">
        <v>5990</v>
      </c>
      <c r="C967" s="4" t="s">
        <v>1851</v>
      </c>
      <c r="D967" s="4" t="s">
        <v>5705</v>
      </c>
      <c r="E967" s="4" t="s">
        <v>5991</v>
      </c>
    </row>
    <row r="968" spans="1:5" x14ac:dyDescent="0.35">
      <c r="A968">
        <v>4655</v>
      </c>
      <c r="B968" s="4" t="s">
        <v>3971</v>
      </c>
      <c r="C968" s="4" t="s">
        <v>1800</v>
      </c>
      <c r="D968" s="4" t="s">
        <v>5705</v>
      </c>
      <c r="E968" s="4" t="s">
        <v>9508</v>
      </c>
    </row>
    <row r="969" spans="1:5" x14ac:dyDescent="0.35">
      <c r="A969">
        <v>4672</v>
      </c>
      <c r="B969" s="4" t="s">
        <v>10890</v>
      </c>
      <c r="C969" s="4" t="s">
        <v>2443</v>
      </c>
      <c r="D969" s="4" t="s">
        <v>5705</v>
      </c>
      <c r="E969" s="4" t="s">
        <v>10891</v>
      </c>
    </row>
    <row r="970" spans="1:5" x14ac:dyDescent="0.35">
      <c r="A970">
        <v>4673</v>
      </c>
      <c r="B970" s="4" t="s">
        <v>8487</v>
      </c>
      <c r="C970" s="4" t="s">
        <v>1859</v>
      </c>
      <c r="D970" s="4" t="s">
        <v>5705</v>
      </c>
      <c r="E970" s="4" t="s">
        <v>8488</v>
      </c>
    </row>
    <row r="971" spans="1:5" x14ac:dyDescent="0.35">
      <c r="A971">
        <v>4677</v>
      </c>
      <c r="B971" s="4" t="s">
        <v>15006</v>
      </c>
      <c r="C971" s="4" t="s">
        <v>1675</v>
      </c>
      <c r="D971" s="4" t="s">
        <v>5705</v>
      </c>
      <c r="E971" s="4" t="s">
        <v>15007</v>
      </c>
    </row>
    <row r="972" spans="1:5" x14ac:dyDescent="0.35">
      <c r="A972">
        <v>4682</v>
      </c>
      <c r="B972" s="4" t="s">
        <v>14443</v>
      </c>
      <c r="C972" s="4" t="s">
        <v>1675</v>
      </c>
      <c r="D972" s="4" t="s">
        <v>5705</v>
      </c>
      <c r="E972" s="4" t="s">
        <v>14444</v>
      </c>
    </row>
    <row r="973" spans="1:5" x14ac:dyDescent="0.35">
      <c r="A973">
        <v>4683</v>
      </c>
      <c r="B973" s="4" t="s">
        <v>12576</v>
      </c>
      <c r="C973" s="4" t="s">
        <v>1681</v>
      </c>
      <c r="D973" s="4" t="s">
        <v>5705</v>
      </c>
      <c r="E973" s="4" t="s">
        <v>12577</v>
      </c>
    </row>
    <row r="974" spans="1:5" x14ac:dyDescent="0.35">
      <c r="A974">
        <v>4715</v>
      </c>
      <c r="B974" s="4" t="s">
        <v>6891</v>
      </c>
      <c r="C974" s="4" t="s">
        <v>1675</v>
      </c>
      <c r="D974" s="4" t="s">
        <v>5705</v>
      </c>
      <c r="E974" s="4" t="s">
        <v>6892</v>
      </c>
    </row>
    <row r="975" spans="1:5" x14ac:dyDescent="0.35">
      <c r="A975">
        <v>4716</v>
      </c>
      <c r="B975" s="4" t="s">
        <v>2492</v>
      </c>
      <c r="C975" s="4" t="s">
        <v>2494</v>
      </c>
      <c r="D975" s="4" t="s">
        <v>5705</v>
      </c>
      <c r="E975" s="4" t="s">
        <v>14224</v>
      </c>
    </row>
    <row r="976" spans="1:5" x14ac:dyDescent="0.35">
      <c r="A976">
        <v>4717</v>
      </c>
      <c r="B976" s="4" t="s">
        <v>16258</v>
      </c>
      <c r="C976" s="4" t="s">
        <v>2089</v>
      </c>
      <c r="D976" s="4" t="s">
        <v>15554</v>
      </c>
      <c r="E976" s="4" t="s">
        <v>16259</v>
      </c>
    </row>
    <row r="977" spans="1:5" x14ac:dyDescent="0.35">
      <c r="A977">
        <v>4719</v>
      </c>
      <c r="B977" s="4" t="s">
        <v>3520</v>
      </c>
      <c r="C977" s="4" t="s">
        <v>1675</v>
      </c>
      <c r="D977" s="4" t="s">
        <v>2909</v>
      </c>
      <c r="E977" s="4" t="s">
        <v>3519</v>
      </c>
    </row>
    <row r="978" spans="1:5" x14ac:dyDescent="0.35">
      <c r="A978">
        <v>4721</v>
      </c>
      <c r="B978" s="4" t="s">
        <v>16150</v>
      </c>
      <c r="C978" s="4" t="s">
        <v>728</v>
      </c>
      <c r="D978" s="4" t="s">
        <v>15554</v>
      </c>
      <c r="E978" s="4" t="s">
        <v>16151</v>
      </c>
    </row>
    <row r="979" spans="1:5" x14ac:dyDescent="0.35">
      <c r="A979">
        <v>4723</v>
      </c>
      <c r="B979" s="4" t="s">
        <v>2468</v>
      </c>
      <c r="C979" s="4" t="s">
        <v>2352</v>
      </c>
      <c r="D979" s="4" t="s">
        <v>5705</v>
      </c>
      <c r="E979" s="4" t="s">
        <v>8808</v>
      </c>
    </row>
    <row r="980" spans="1:5" x14ac:dyDescent="0.35">
      <c r="A980">
        <v>4725</v>
      </c>
      <c r="B980" s="4" t="s">
        <v>3971</v>
      </c>
      <c r="C980" s="4" t="s">
        <v>1800</v>
      </c>
      <c r="D980" s="4" t="s">
        <v>5705</v>
      </c>
      <c r="E980" s="4" t="s">
        <v>10175</v>
      </c>
    </row>
    <row r="981" spans="1:5" x14ac:dyDescent="0.35">
      <c r="A981">
        <v>4726</v>
      </c>
      <c r="B981" s="4" t="s">
        <v>3971</v>
      </c>
      <c r="C981" s="4" t="s">
        <v>1800</v>
      </c>
      <c r="D981" s="4" t="s">
        <v>5705</v>
      </c>
      <c r="E981" s="4" t="s">
        <v>13666</v>
      </c>
    </row>
    <row r="982" spans="1:5" x14ac:dyDescent="0.35">
      <c r="A982">
        <v>4740</v>
      </c>
      <c r="B982" s="4" t="s">
        <v>3266</v>
      </c>
      <c r="C982" s="4" t="s">
        <v>1681</v>
      </c>
      <c r="D982" s="4" t="s">
        <v>5705</v>
      </c>
      <c r="E982" s="4" t="s">
        <v>15451</v>
      </c>
    </row>
    <row r="983" spans="1:5" x14ac:dyDescent="0.35">
      <c r="A983">
        <v>4741</v>
      </c>
      <c r="B983" s="4" t="s">
        <v>9586</v>
      </c>
      <c r="C983" s="4" t="s">
        <v>9588</v>
      </c>
      <c r="D983" s="4" t="s">
        <v>5705</v>
      </c>
      <c r="E983" s="4" t="s">
        <v>9587</v>
      </c>
    </row>
    <row r="984" spans="1:5" x14ac:dyDescent="0.35">
      <c r="A984">
        <v>4752</v>
      </c>
      <c r="B984" s="4" t="s">
        <v>11060</v>
      </c>
      <c r="C984" s="4" t="s">
        <v>11062</v>
      </c>
      <c r="D984" s="4" t="s">
        <v>5705</v>
      </c>
      <c r="E984" s="4" t="s">
        <v>11061</v>
      </c>
    </row>
    <row r="985" spans="1:5" x14ac:dyDescent="0.35">
      <c r="A985">
        <v>4758</v>
      </c>
      <c r="B985" s="4" t="s">
        <v>6105</v>
      </c>
      <c r="C985" s="4" t="s">
        <v>17009</v>
      </c>
      <c r="D985" s="4" t="s">
        <v>15554</v>
      </c>
      <c r="E985" s="4" t="s">
        <v>17008</v>
      </c>
    </row>
    <row r="986" spans="1:5" x14ac:dyDescent="0.35">
      <c r="A986">
        <v>4762</v>
      </c>
      <c r="B986" s="4" t="s">
        <v>3186</v>
      </c>
      <c r="C986" s="4" t="s">
        <v>903</v>
      </c>
      <c r="D986" s="4" t="s">
        <v>2909</v>
      </c>
      <c r="E986" s="4" t="s">
        <v>3174</v>
      </c>
    </row>
    <row r="987" spans="1:5" x14ac:dyDescent="0.35">
      <c r="A987">
        <v>4785</v>
      </c>
      <c r="B987" s="4" t="s">
        <v>10864</v>
      </c>
      <c r="C987" s="4" t="s">
        <v>9918</v>
      </c>
      <c r="D987" s="4" t="s">
        <v>5705</v>
      </c>
      <c r="E987" s="4" t="s">
        <v>15335</v>
      </c>
    </row>
    <row r="988" spans="1:5" x14ac:dyDescent="0.35">
      <c r="A988">
        <v>4790</v>
      </c>
      <c r="B988" s="4" t="s">
        <v>15353</v>
      </c>
      <c r="C988" s="4" t="s">
        <v>39</v>
      </c>
      <c r="D988" s="4" t="s">
        <v>5705</v>
      </c>
      <c r="E988" s="4" t="s">
        <v>15354</v>
      </c>
    </row>
    <row r="989" spans="1:5" x14ac:dyDescent="0.35">
      <c r="A989">
        <v>4792</v>
      </c>
      <c r="B989" s="4" t="s">
        <v>13071</v>
      </c>
      <c r="C989" s="4" t="s">
        <v>1822</v>
      </c>
      <c r="D989" s="4" t="s">
        <v>5705</v>
      </c>
      <c r="E989" s="4" t="s">
        <v>15359</v>
      </c>
    </row>
    <row r="990" spans="1:5" x14ac:dyDescent="0.35">
      <c r="A990">
        <v>4793</v>
      </c>
      <c r="B990" s="4" t="s">
        <v>15311</v>
      </c>
      <c r="C990" s="4" t="s">
        <v>1681</v>
      </c>
      <c r="D990" s="4" t="s">
        <v>5705</v>
      </c>
      <c r="E990" s="4" t="s">
        <v>15312</v>
      </c>
    </row>
    <row r="991" spans="1:5" x14ac:dyDescent="0.35">
      <c r="A991">
        <v>4801</v>
      </c>
      <c r="B991" s="4" t="s">
        <v>12381</v>
      </c>
      <c r="C991" s="4" t="s">
        <v>1681</v>
      </c>
      <c r="D991" s="4" t="s">
        <v>5705</v>
      </c>
      <c r="E991" s="4" t="s">
        <v>12382</v>
      </c>
    </row>
    <row r="992" spans="1:5" x14ac:dyDescent="0.35">
      <c r="A992">
        <v>4815</v>
      </c>
      <c r="B992" s="4" t="s">
        <v>6708</v>
      </c>
      <c r="C992" s="4" t="s">
        <v>6710</v>
      </c>
      <c r="D992" s="4" t="s">
        <v>5705</v>
      </c>
      <c r="E992" s="4" t="s">
        <v>6709</v>
      </c>
    </row>
    <row r="993" spans="1:5" x14ac:dyDescent="0.35">
      <c r="A993">
        <v>4817</v>
      </c>
      <c r="B993" s="4" t="s">
        <v>1812</v>
      </c>
      <c r="C993" s="4" t="s">
        <v>2343</v>
      </c>
      <c r="D993" s="4" t="s">
        <v>2909</v>
      </c>
      <c r="E993" s="4" t="s">
        <v>4675</v>
      </c>
    </row>
    <row r="994" spans="1:5" x14ac:dyDescent="0.35">
      <c r="A994">
        <v>4820</v>
      </c>
      <c r="B994" s="4" t="s">
        <v>4670</v>
      </c>
      <c r="C994" s="4" t="s">
        <v>4673</v>
      </c>
      <c r="D994" s="4" t="s">
        <v>2909</v>
      </c>
      <c r="E994" s="4" t="s">
        <v>4672</v>
      </c>
    </row>
    <row r="995" spans="1:5" x14ac:dyDescent="0.35">
      <c r="A995">
        <v>4821</v>
      </c>
      <c r="B995" s="4" t="s">
        <v>7974</v>
      </c>
      <c r="C995" s="4" t="s">
        <v>7670</v>
      </c>
      <c r="D995" s="4" t="s">
        <v>5705</v>
      </c>
      <c r="E995" s="4" t="s">
        <v>7975</v>
      </c>
    </row>
    <row r="996" spans="1:5" x14ac:dyDescent="0.35">
      <c r="A996">
        <v>4825</v>
      </c>
      <c r="B996" s="4" t="s">
        <v>7185</v>
      </c>
      <c r="C996" s="4" t="s">
        <v>7187</v>
      </c>
      <c r="D996" s="4" t="s">
        <v>5705</v>
      </c>
      <c r="E996" s="4" t="s">
        <v>7186</v>
      </c>
    </row>
    <row r="997" spans="1:5" x14ac:dyDescent="0.35">
      <c r="A997">
        <v>4830</v>
      </c>
      <c r="B997" s="4" t="s">
        <v>2331</v>
      </c>
      <c r="C997" s="4" t="s">
        <v>903</v>
      </c>
      <c r="D997" s="4" t="s">
        <v>5705</v>
      </c>
      <c r="E997" s="4" t="s">
        <v>11063</v>
      </c>
    </row>
    <row r="998" spans="1:5" x14ac:dyDescent="0.35">
      <c r="A998">
        <v>4840</v>
      </c>
      <c r="B998" s="4" t="s">
        <v>14656</v>
      </c>
      <c r="C998" s="4" t="s">
        <v>2112</v>
      </c>
      <c r="D998" s="4" t="s">
        <v>5705</v>
      </c>
      <c r="E998" s="4" t="s">
        <v>14654</v>
      </c>
    </row>
    <row r="999" spans="1:5" x14ac:dyDescent="0.35">
      <c r="A999">
        <v>4847</v>
      </c>
      <c r="B999" s="4" t="s">
        <v>3175</v>
      </c>
      <c r="C999" s="4" t="s">
        <v>3177</v>
      </c>
      <c r="D999" s="4" t="s">
        <v>5705</v>
      </c>
      <c r="E999" s="4" t="s">
        <v>10013</v>
      </c>
    </row>
    <row r="1000" spans="1:5" x14ac:dyDescent="0.35">
      <c r="A1000">
        <v>4854</v>
      </c>
      <c r="B1000" s="4" t="s">
        <v>3175</v>
      </c>
      <c r="C1000" s="4" t="s">
        <v>3177</v>
      </c>
      <c r="D1000" s="4" t="s">
        <v>5705</v>
      </c>
      <c r="E1000" s="4" t="s">
        <v>14453</v>
      </c>
    </row>
    <row r="1001" spans="1:5" x14ac:dyDescent="0.35">
      <c r="A1001">
        <v>4855</v>
      </c>
      <c r="B1001" s="4" t="s">
        <v>3175</v>
      </c>
      <c r="C1001" s="4" t="s">
        <v>3177</v>
      </c>
      <c r="D1001" s="4" t="s">
        <v>5705</v>
      </c>
      <c r="E1001" s="4" t="s">
        <v>10538</v>
      </c>
    </row>
    <row r="1002" spans="1:5" x14ac:dyDescent="0.35">
      <c r="A1002">
        <v>4857</v>
      </c>
      <c r="B1002" s="4" t="s">
        <v>1646</v>
      </c>
      <c r="C1002" s="4" t="s">
        <v>3177</v>
      </c>
      <c r="D1002" s="4" t="s">
        <v>5705</v>
      </c>
      <c r="E1002" s="4" t="s">
        <v>7147</v>
      </c>
    </row>
    <row r="1003" spans="1:5" x14ac:dyDescent="0.35">
      <c r="A1003">
        <v>4876</v>
      </c>
      <c r="B1003" s="4" t="s">
        <v>2828</v>
      </c>
      <c r="C1003" s="4" t="s">
        <v>100</v>
      </c>
      <c r="D1003" s="4" t="s">
        <v>2909</v>
      </c>
      <c r="E1003" s="4" t="s">
        <v>3168</v>
      </c>
    </row>
    <row r="1004" spans="1:5" x14ac:dyDescent="0.35">
      <c r="A1004">
        <v>4879</v>
      </c>
      <c r="B1004" s="4" t="s">
        <v>2828</v>
      </c>
      <c r="C1004" s="4" t="s">
        <v>100</v>
      </c>
      <c r="D1004" s="4" t="s">
        <v>2909</v>
      </c>
      <c r="E1004" s="4" t="s">
        <v>3664</v>
      </c>
    </row>
    <row r="1005" spans="1:5" x14ac:dyDescent="0.35">
      <c r="A1005">
        <v>4882</v>
      </c>
      <c r="B1005" s="4" t="s">
        <v>2828</v>
      </c>
      <c r="C1005" s="4" t="s">
        <v>100</v>
      </c>
      <c r="D1005" s="4" t="s">
        <v>15554</v>
      </c>
      <c r="E1005" s="4" t="s">
        <v>16119</v>
      </c>
    </row>
    <row r="1006" spans="1:5" x14ac:dyDescent="0.35">
      <c r="A1006">
        <v>4885</v>
      </c>
      <c r="B1006" s="4" t="s">
        <v>7607</v>
      </c>
      <c r="C1006" s="4" t="s">
        <v>7430</v>
      </c>
      <c r="D1006" s="4" t="s">
        <v>5705</v>
      </c>
      <c r="E1006" s="4" t="s">
        <v>7608</v>
      </c>
    </row>
    <row r="1007" spans="1:5" x14ac:dyDescent="0.35">
      <c r="A1007">
        <v>4889</v>
      </c>
      <c r="B1007" s="4" t="s">
        <v>13648</v>
      </c>
      <c r="C1007" s="4" t="s">
        <v>1995</v>
      </c>
      <c r="D1007" s="4" t="s">
        <v>5705</v>
      </c>
      <c r="E1007" s="4" t="s">
        <v>13649</v>
      </c>
    </row>
    <row r="1008" spans="1:5" x14ac:dyDescent="0.35">
      <c r="A1008">
        <v>4905</v>
      </c>
      <c r="B1008" s="4" t="s">
        <v>5840</v>
      </c>
      <c r="C1008" s="4" t="s">
        <v>5842</v>
      </c>
      <c r="D1008" s="4" t="s">
        <v>5705</v>
      </c>
      <c r="E1008" s="4" t="s">
        <v>5841</v>
      </c>
    </row>
    <row r="1009" spans="1:5" x14ac:dyDescent="0.35">
      <c r="A1009">
        <v>4907</v>
      </c>
      <c r="B1009" s="4" t="s">
        <v>14692</v>
      </c>
      <c r="C1009" s="4" t="s">
        <v>1297</v>
      </c>
      <c r="D1009" s="4" t="s">
        <v>5705</v>
      </c>
      <c r="E1009" s="4" t="s">
        <v>14685</v>
      </c>
    </row>
    <row r="1010" spans="1:5" x14ac:dyDescent="0.35">
      <c r="A1010">
        <v>4910</v>
      </c>
      <c r="B1010" s="4" t="s">
        <v>14701</v>
      </c>
      <c r="C1010" s="4" t="s">
        <v>14702</v>
      </c>
      <c r="D1010" s="4" t="s">
        <v>5705</v>
      </c>
      <c r="E1010" s="4" t="s">
        <v>14700</v>
      </c>
    </row>
    <row r="1011" spans="1:5" x14ac:dyDescent="0.35">
      <c r="A1011">
        <v>4911</v>
      </c>
      <c r="B1011" s="4" t="s">
        <v>14704</v>
      </c>
      <c r="C1011" s="4" t="s">
        <v>5156</v>
      </c>
      <c r="D1011" s="4" t="s">
        <v>5705</v>
      </c>
      <c r="E1011" s="4" t="s">
        <v>14700</v>
      </c>
    </row>
    <row r="1012" spans="1:5" x14ac:dyDescent="0.35">
      <c r="A1012">
        <v>4915</v>
      </c>
      <c r="B1012" s="4" t="s">
        <v>14705</v>
      </c>
      <c r="C1012" s="4" t="s">
        <v>2164</v>
      </c>
      <c r="D1012" s="4" t="s">
        <v>5705</v>
      </c>
      <c r="E1012" s="4" t="s">
        <v>14700</v>
      </c>
    </row>
    <row r="1013" spans="1:5" x14ac:dyDescent="0.35">
      <c r="A1013">
        <v>4917</v>
      </c>
      <c r="B1013" s="4" t="s">
        <v>14699</v>
      </c>
      <c r="C1013" s="4" t="s">
        <v>1675</v>
      </c>
      <c r="D1013" s="4" t="s">
        <v>5705</v>
      </c>
      <c r="E1013" s="4" t="s">
        <v>14700</v>
      </c>
    </row>
    <row r="1014" spans="1:5" x14ac:dyDescent="0.35">
      <c r="A1014">
        <v>4919</v>
      </c>
      <c r="B1014" s="4" t="s">
        <v>7387</v>
      </c>
      <c r="C1014" s="4" t="s">
        <v>2164</v>
      </c>
      <c r="D1014" s="4" t="s">
        <v>5705</v>
      </c>
      <c r="E1014" s="4" t="s">
        <v>7388</v>
      </c>
    </row>
    <row r="1015" spans="1:5" x14ac:dyDescent="0.35">
      <c r="A1015">
        <v>4921</v>
      </c>
      <c r="B1015" s="4" t="s">
        <v>7389</v>
      </c>
      <c r="C1015" s="4" t="s">
        <v>7391</v>
      </c>
      <c r="D1015" s="4" t="s">
        <v>5705</v>
      </c>
      <c r="E1015" s="4" t="s">
        <v>7390</v>
      </c>
    </row>
    <row r="1016" spans="1:5" x14ac:dyDescent="0.35">
      <c r="A1016">
        <v>4924</v>
      </c>
      <c r="B1016" s="4" t="s">
        <v>2132</v>
      </c>
      <c r="C1016" s="4" t="s">
        <v>1675</v>
      </c>
      <c r="D1016" s="4" t="s">
        <v>5705</v>
      </c>
      <c r="E1016" s="4" t="s">
        <v>10282</v>
      </c>
    </row>
    <row r="1017" spans="1:5" x14ac:dyDescent="0.35">
      <c r="A1017">
        <v>4931</v>
      </c>
      <c r="B1017" s="4" t="s">
        <v>2328</v>
      </c>
      <c r="C1017" s="4" t="s">
        <v>2330</v>
      </c>
      <c r="D1017" s="4" t="s">
        <v>2290</v>
      </c>
      <c r="E1017" s="4" t="s">
        <v>2329</v>
      </c>
    </row>
    <row r="1018" spans="1:5" x14ac:dyDescent="0.35">
      <c r="A1018">
        <v>4935</v>
      </c>
      <c r="B1018" s="4" t="s">
        <v>6129</v>
      </c>
      <c r="C1018" s="4" t="s">
        <v>39</v>
      </c>
      <c r="D1018" s="4" t="s">
        <v>5705</v>
      </c>
      <c r="E1018" s="4" t="s">
        <v>10106</v>
      </c>
    </row>
    <row r="1019" spans="1:5" x14ac:dyDescent="0.35">
      <c r="A1019">
        <v>4939</v>
      </c>
      <c r="B1019" s="4" t="s">
        <v>10114</v>
      </c>
      <c r="C1019" s="4" t="s">
        <v>1800</v>
      </c>
      <c r="D1019" s="4" t="s">
        <v>5705</v>
      </c>
      <c r="E1019" s="4" t="s">
        <v>10115</v>
      </c>
    </row>
    <row r="1020" spans="1:5" x14ac:dyDescent="0.35">
      <c r="A1020">
        <v>4959</v>
      </c>
      <c r="B1020" s="4" t="s">
        <v>4308</v>
      </c>
      <c r="C1020" s="4" t="s">
        <v>2997</v>
      </c>
      <c r="D1020" s="4" t="s">
        <v>2909</v>
      </c>
      <c r="E1020" s="4" t="s">
        <v>4309</v>
      </c>
    </row>
    <row r="1021" spans="1:5" x14ac:dyDescent="0.35">
      <c r="A1021">
        <v>4973</v>
      </c>
      <c r="B1021" s="4" t="s">
        <v>6452</v>
      </c>
      <c r="C1021" s="4" t="s">
        <v>1859</v>
      </c>
      <c r="D1021" s="4" t="s">
        <v>5705</v>
      </c>
      <c r="E1021" s="4" t="s">
        <v>6453</v>
      </c>
    </row>
    <row r="1022" spans="1:5" x14ac:dyDescent="0.35">
      <c r="A1022">
        <v>4982</v>
      </c>
      <c r="B1022" s="4" t="s">
        <v>15005</v>
      </c>
      <c r="C1022" s="4" t="s">
        <v>2134</v>
      </c>
      <c r="D1022" s="4" t="s">
        <v>5705</v>
      </c>
      <c r="E1022" s="4" t="s">
        <v>14997</v>
      </c>
    </row>
    <row r="1023" spans="1:5" x14ac:dyDescent="0.35">
      <c r="A1023">
        <v>4992</v>
      </c>
      <c r="B1023" s="4" t="s">
        <v>3123</v>
      </c>
      <c r="C1023" s="4" t="s">
        <v>2183</v>
      </c>
      <c r="D1023" s="4" t="s">
        <v>2909</v>
      </c>
      <c r="E1023" s="4" t="s">
        <v>3124</v>
      </c>
    </row>
    <row r="1024" spans="1:5" x14ac:dyDescent="0.35">
      <c r="A1024">
        <v>5004</v>
      </c>
      <c r="B1024" s="4" t="s">
        <v>3602</v>
      </c>
      <c r="C1024" s="4" t="s">
        <v>3604</v>
      </c>
      <c r="D1024" s="4" t="s">
        <v>2909</v>
      </c>
      <c r="E1024" s="4" t="s">
        <v>4383</v>
      </c>
    </row>
    <row r="1025" spans="1:5" x14ac:dyDescent="0.35">
      <c r="A1025">
        <v>5005</v>
      </c>
      <c r="B1025" s="4" t="s">
        <v>2464</v>
      </c>
      <c r="C1025" s="4" t="s">
        <v>1681</v>
      </c>
      <c r="D1025" s="4" t="s">
        <v>2290</v>
      </c>
      <c r="E1025" s="4" t="s">
        <v>2439</v>
      </c>
    </row>
    <row r="1026" spans="1:5" x14ac:dyDescent="0.35">
      <c r="A1026">
        <v>5010</v>
      </c>
      <c r="B1026" s="4" t="s">
        <v>2642</v>
      </c>
      <c r="C1026" s="4" t="s">
        <v>1681</v>
      </c>
      <c r="D1026" s="4" t="s">
        <v>2290</v>
      </c>
      <c r="E1026" s="4" t="s">
        <v>2643</v>
      </c>
    </row>
    <row r="1027" spans="1:5" x14ac:dyDescent="0.35">
      <c r="A1027">
        <v>5011</v>
      </c>
      <c r="B1027" s="4" t="s">
        <v>4402</v>
      </c>
      <c r="C1027" s="4" t="s">
        <v>277</v>
      </c>
      <c r="D1027" s="4" t="s">
        <v>2909</v>
      </c>
      <c r="E1027" s="4" t="s">
        <v>4524</v>
      </c>
    </row>
    <row r="1028" spans="1:5" x14ac:dyDescent="0.35">
      <c r="A1028">
        <v>5019</v>
      </c>
      <c r="B1028" s="4" t="s">
        <v>3518</v>
      </c>
      <c r="C1028" s="4" t="s">
        <v>103</v>
      </c>
      <c r="D1028" s="4" t="s">
        <v>2909</v>
      </c>
      <c r="E1028" s="4" t="s">
        <v>3519</v>
      </c>
    </row>
    <row r="1029" spans="1:5" x14ac:dyDescent="0.35">
      <c r="A1029">
        <v>5030</v>
      </c>
      <c r="B1029" s="4" t="s">
        <v>8399</v>
      </c>
      <c r="C1029" s="4" t="s">
        <v>8401</v>
      </c>
      <c r="D1029" s="4" t="s">
        <v>5705</v>
      </c>
      <c r="E1029" s="4" t="s">
        <v>8400</v>
      </c>
    </row>
    <row r="1030" spans="1:5" x14ac:dyDescent="0.35">
      <c r="A1030">
        <v>5032</v>
      </c>
      <c r="B1030" s="4" t="s">
        <v>3638</v>
      </c>
      <c r="C1030" s="4" t="s">
        <v>3640</v>
      </c>
      <c r="D1030" s="4" t="s">
        <v>2909</v>
      </c>
      <c r="E1030" s="4" t="s">
        <v>3639</v>
      </c>
    </row>
    <row r="1031" spans="1:5" x14ac:dyDescent="0.35">
      <c r="A1031">
        <v>5042</v>
      </c>
      <c r="B1031" s="4" t="s">
        <v>4882</v>
      </c>
      <c r="C1031" s="4" t="s">
        <v>3873</v>
      </c>
      <c r="D1031" s="4" t="s">
        <v>2909</v>
      </c>
      <c r="E1031" s="4" t="s">
        <v>4883</v>
      </c>
    </row>
    <row r="1032" spans="1:5" x14ac:dyDescent="0.35">
      <c r="A1032">
        <v>5044</v>
      </c>
      <c r="B1032" s="4" t="s">
        <v>4884</v>
      </c>
      <c r="C1032" s="4" t="s">
        <v>123</v>
      </c>
      <c r="D1032" s="4" t="s">
        <v>2909</v>
      </c>
      <c r="E1032" s="4" t="s">
        <v>4883</v>
      </c>
    </row>
    <row r="1033" spans="1:5" x14ac:dyDescent="0.35">
      <c r="A1033">
        <v>5046</v>
      </c>
      <c r="B1033" s="4" t="s">
        <v>4885</v>
      </c>
      <c r="C1033" s="4" t="s">
        <v>4886</v>
      </c>
      <c r="D1033" s="4" t="s">
        <v>2909</v>
      </c>
      <c r="E1033" s="4" t="s">
        <v>4883</v>
      </c>
    </row>
    <row r="1034" spans="1:5" x14ac:dyDescent="0.35">
      <c r="A1034">
        <v>5052</v>
      </c>
      <c r="B1034" s="4" t="s">
        <v>4269</v>
      </c>
      <c r="C1034" s="4" t="s">
        <v>4271</v>
      </c>
      <c r="D1034" s="4" t="s">
        <v>2909</v>
      </c>
      <c r="E1034" s="4" t="s">
        <v>4270</v>
      </c>
    </row>
    <row r="1035" spans="1:5" x14ac:dyDescent="0.35">
      <c r="A1035">
        <v>5060</v>
      </c>
      <c r="B1035" s="4" t="s">
        <v>1899</v>
      </c>
      <c r="C1035" s="4" t="s">
        <v>2680</v>
      </c>
      <c r="D1035" s="4" t="s">
        <v>5705</v>
      </c>
      <c r="E1035" s="4" t="s">
        <v>7284</v>
      </c>
    </row>
    <row r="1036" spans="1:5" x14ac:dyDescent="0.35">
      <c r="A1036">
        <v>5061</v>
      </c>
      <c r="B1036" s="4" t="s">
        <v>4075</v>
      </c>
      <c r="C1036" s="4" t="s">
        <v>2183</v>
      </c>
      <c r="D1036" s="4" t="s">
        <v>2909</v>
      </c>
      <c r="E1036" s="4" t="s">
        <v>4076</v>
      </c>
    </row>
    <row r="1037" spans="1:5" x14ac:dyDescent="0.35">
      <c r="A1037">
        <v>5062</v>
      </c>
      <c r="B1037" s="4" t="s">
        <v>12028</v>
      </c>
      <c r="C1037" s="4" t="s">
        <v>7670</v>
      </c>
      <c r="D1037" s="4" t="s">
        <v>5705</v>
      </c>
      <c r="E1037" s="4" t="s">
        <v>12016</v>
      </c>
    </row>
    <row r="1038" spans="1:5" x14ac:dyDescent="0.35">
      <c r="A1038">
        <v>5065</v>
      </c>
      <c r="B1038" s="4" t="s">
        <v>1899</v>
      </c>
      <c r="C1038" s="4" t="s">
        <v>2680</v>
      </c>
      <c r="D1038" s="4" t="s">
        <v>2909</v>
      </c>
      <c r="E1038" s="4" t="s">
        <v>4266</v>
      </c>
    </row>
    <row r="1039" spans="1:5" x14ac:dyDescent="0.35">
      <c r="A1039">
        <v>5068</v>
      </c>
      <c r="B1039" s="4" t="s">
        <v>4105</v>
      </c>
      <c r="C1039" s="4" t="s">
        <v>1627</v>
      </c>
      <c r="D1039" s="4" t="s">
        <v>2909</v>
      </c>
      <c r="E1039" s="4" t="s">
        <v>4106</v>
      </c>
    </row>
    <row r="1040" spans="1:5" x14ac:dyDescent="0.35">
      <c r="A1040">
        <v>5079</v>
      </c>
      <c r="B1040" s="4" t="s">
        <v>3363</v>
      </c>
      <c r="C1040" s="4" t="s">
        <v>3365</v>
      </c>
      <c r="D1040" s="4" t="s">
        <v>2909</v>
      </c>
      <c r="E1040" s="4" t="s">
        <v>4501</v>
      </c>
    </row>
    <row r="1041" spans="1:5" x14ac:dyDescent="0.35">
      <c r="A1041">
        <v>5080</v>
      </c>
      <c r="B1041" s="4" t="s">
        <v>4634</v>
      </c>
      <c r="C1041" s="4" t="s">
        <v>1851</v>
      </c>
      <c r="D1041" s="4" t="s">
        <v>2909</v>
      </c>
      <c r="E1041" s="4" t="s">
        <v>4635</v>
      </c>
    </row>
    <row r="1042" spans="1:5" x14ac:dyDescent="0.35">
      <c r="A1042">
        <v>5083</v>
      </c>
      <c r="B1042" s="4" t="s">
        <v>9376</v>
      </c>
      <c r="C1042" s="4" t="s">
        <v>1681</v>
      </c>
      <c r="D1042" s="4" t="s">
        <v>5705</v>
      </c>
      <c r="E1042" s="4" t="s">
        <v>9377</v>
      </c>
    </row>
    <row r="1043" spans="1:5" x14ac:dyDescent="0.35">
      <c r="A1043">
        <v>5084</v>
      </c>
      <c r="B1043" s="4" t="s">
        <v>3781</v>
      </c>
      <c r="C1043" s="4" t="s">
        <v>1681</v>
      </c>
      <c r="D1043" s="4" t="s">
        <v>2909</v>
      </c>
      <c r="E1043" s="4" t="s">
        <v>3782</v>
      </c>
    </row>
    <row r="1044" spans="1:5" x14ac:dyDescent="0.35">
      <c r="A1044">
        <v>5104</v>
      </c>
      <c r="B1044" s="4" t="s">
        <v>1808</v>
      </c>
      <c r="C1044" s="4" t="s">
        <v>1533</v>
      </c>
      <c r="D1044" s="4" t="s">
        <v>2909</v>
      </c>
      <c r="E1044" s="4" t="s">
        <v>4278</v>
      </c>
    </row>
    <row r="1045" spans="1:5" x14ac:dyDescent="0.35">
      <c r="A1045">
        <v>5106</v>
      </c>
      <c r="B1045" s="4" t="s">
        <v>3895</v>
      </c>
      <c r="C1045" s="4" t="s">
        <v>3897</v>
      </c>
      <c r="D1045" s="4" t="s">
        <v>2909</v>
      </c>
      <c r="E1045" s="4" t="s">
        <v>3896</v>
      </c>
    </row>
    <row r="1046" spans="1:5" x14ac:dyDescent="0.35">
      <c r="A1046">
        <v>5129</v>
      </c>
      <c r="B1046" s="4" t="s">
        <v>4092</v>
      </c>
      <c r="C1046" s="4" t="s">
        <v>1800</v>
      </c>
      <c r="D1046" s="4" t="s">
        <v>2909</v>
      </c>
      <c r="E1046" s="4" t="s">
        <v>4093</v>
      </c>
    </row>
    <row r="1047" spans="1:5" x14ac:dyDescent="0.35">
      <c r="A1047">
        <v>5135</v>
      </c>
      <c r="B1047" s="4" t="s">
        <v>10512</v>
      </c>
      <c r="C1047" s="4" t="s">
        <v>1687</v>
      </c>
      <c r="D1047" s="4" t="s">
        <v>5705</v>
      </c>
      <c r="E1047" s="4" t="s">
        <v>10513</v>
      </c>
    </row>
    <row r="1048" spans="1:5" x14ac:dyDescent="0.35">
      <c r="A1048">
        <v>5172</v>
      </c>
      <c r="B1048" s="4" t="s">
        <v>3602</v>
      </c>
      <c r="C1048" s="4" t="s">
        <v>3604</v>
      </c>
      <c r="D1048" s="4" t="s">
        <v>2909</v>
      </c>
      <c r="E1048" s="4" t="s">
        <v>3603</v>
      </c>
    </row>
    <row r="1049" spans="1:5" x14ac:dyDescent="0.35">
      <c r="A1049">
        <v>5186</v>
      </c>
      <c r="B1049" s="4" t="s">
        <v>10867</v>
      </c>
      <c r="C1049" s="4" t="s">
        <v>1867</v>
      </c>
      <c r="D1049" s="4" t="s">
        <v>5705</v>
      </c>
      <c r="E1049" s="4" t="s">
        <v>10868</v>
      </c>
    </row>
    <row r="1050" spans="1:5" x14ac:dyDescent="0.35">
      <c r="A1050">
        <v>5190</v>
      </c>
      <c r="B1050" s="4" t="s">
        <v>4534</v>
      </c>
      <c r="C1050" s="4" t="s">
        <v>1675</v>
      </c>
      <c r="D1050" s="4" t="s">
        <v>2909</v>
      </c>
      <c r="E1050" s="4" t="s">
        <v>4535</v>
      </c>
    </row>
    <row r="1051" spans="1:5" x14ac:dyDescent="0.35">
      <c r="A1051">
        <v>5227</v>
      </c>
      <c r="B1051" s="4" t="s">
        <v>6157</v>
      </c>
      <c r="C1051" s="4" t="s">
        <v>1701</v>
      </c>
      <c r="D1051" s="4" t="s">
        <v>5705</v>
      </c>
      <c r="E1051" s="4" t="s">
        <v>6158</v>
      </c>
    </row>
    <row r="1052" spans="1:5" x14ac:dyDescent="0.35">
      <c r="A1052">
        <v>5230</v>
      </c>
      <c r="B1052" s="4" t="s">
        <v>3679</v>
      </c>
      <c r="C1052" s="4" t="s">
        <v>3681</v>
      </c>
      <c r="D1052" s="4" t="s">
        <v>2909</v>
      </c>
      <c r="E1052" s="4" t="s">
        <v>3680</v>
      </c>
    </row>
    <row r="1053" spans="1:5" x14ac:dyDescent="0.35">
      <c r="A1053">
        <v>5239</v>
      </c>
      <c r="B1053" s="4" t="s">
        <v>15567</v>
      </c>
      <c r="C1053" s="4" t="s">
        <v>103</v>
      </c>
      <c r="D1053" s="4" t="s">
        <v>15554</v>
      </c>
      <c r="E1053" s="4" t="s">
        <v>16313</v>
      </c>
    </row>
    <row r="1054" spans="1:5" x14ac:dyDescent="0.35">
      <c r="A1054">
        <v>5260</v>
      </c>
      <c r="B1054" s="4" t="s">
        <v>2427</v>
      </c>
      <c r="C1054" s="4" t="s">
        <v>100</v>
      </c>
      <c r="D1054" s="4" t="s">
        <v>5705</v>
      </c>
      <c r="E1054" s="4" t="s">
        <v>7385</v>
      </c>
    </row>
    <row r="1055" spans="1:5" x14ac:dyDescent="0.35">
      <c r="A1055">
        <v>5262</v>
      </c>
      <c r="B1055" s="4" t="s">
        <v>2427</v>
      </c>
      <c r="C1055" s="4" t="s">
        <v>100</v>
      </c>
      <c r="D1055" s="4" t="s">
        <v>5705</v>
      </c>
      <c r="E1055" s="4" t="s">
        <v>7566</v>
      </c>
    </row>
    <row r="1056" spans="1:5" x14ac:dyDescent="0.35">
      <c r="A1056">
        <v>5267</v>
      </c>
      <c r="B1056" s="4" t="s">
        <v>8318</v>
      </c>
      <c r="C1056" s="4" t="s">
        <v>1627</v>
      </c>
      <c r="D1056" s="4" t="s">
        <v>5705</v>
      </c>
      <c r="E1056" s="4" t="s">
        <v>8319</v>
      </c>
    </row>
    <row r="1057" spans="1:5" x14ac:dyDescent="0.35">
      <c r="A1057">
        <v>5271</v>
      </c>
      <c r="B1057" s="4" t="s">
        <v>14279</v>
      </c>
      <c r="C1057" s="4" t="s">
        <v>2235</v>
      </c>
      <c r="D1057" s="4" t="s">
        <v>5705</v>
      </c>
      <c r="E1057" s="4" t="s">
        <v>14280</v>
      </c>
    </row>
    <row r="1058" spans="1:5" x14ac:dyDescent="0.35">
      <c r="A1058">
        <v>5283</v>
      </c>
      <c r="B1058" s="4" t="s">
        <v>13338</v>
      </c>
      <c r="C1058" s="4" t="s">
        <v>13316</v>
      </c>
      <c r="D1058" s="4" t="s">
        <v>5705</v>
      </c>
      <c r="E1058" s="4" t="s">
        <v>13339</v>
      </c>
    </row>
    <row r="1059" spans="1:5" x14ac:dyDescent="0.35">
      <c r="A1059">
        <v>5291</v>
      </c>
      <c r="B1059" s="4" t="s">
        <v>11858</v>
      </c>
      <c r="C1059" s="4" t="s">
        <v>2238</v>
      </c>
      <c r="D1059" s="4" t="s">
        <v>5705</v>
      </c>
      <c r="E1059" s="4" t="s">
        <v>11859</v>
      </c>
    </row>
    <row r="1060" spans="1:5" x14ac:dyDescent="0.35">
      <c r="A1060">
        <v>5293</v>
      </c>
      <c r="B1060" s="4" t="s">
        <v>4582</v>
      </c>
      <c r="C1060" s="4" t="s">
        <v>2494</v>
      </c>
      <c r="D1060" s="4" t="s">
        <v>5705</v>
      </c>
      <c r="E1060" s="4" t="s">
        <v>7385</v>
      </c>
    </row>
    <row r="1061" spans="1:5" x14ac:dyDescent="0.35">
      <c r="A1061">
        <v>5294</v>
      </c>
      <c r="B1061" s="4" t="s">
        <v>5988</v>
      </c>
      <c r="C1061" s="4" t="s">
        <v>2443</v>
      </c>
      <c r="D1061" s="4" t="s">
        <v>5705</v>
      </c>
      <c r="E1061" s="4" t="s">
        <v>5989</v>
      </c>
    </row>
    <row r="1062" spans="1:5" x14ac:dyDescent="0.35">
      <c r="A1062">
        <v>5296</v>
      </c>
      <c r="B1062" s="4" t="s">
        <v>6044</v>
      </c>
      <c r="C1062" s="4" t="s">
        <v>1881</v>
      </c>
      <c r="D1062" s="4" t="s">
        <v>5705</v>
      </c>
      <c r="E1062" s="4" t="s">
        <v>6045</v>
      </c>
    </row>
    <row r="1063" spans="1:5" x14ac:dyDescent="0.35">
      <c r="A1063">
        <v>5313</v>
      </c>
      <c r="B1063" s="4" t="s">
        <v>2322</v>
      </c>
      <c r="C1063" s="4" t="s">
        <v>1791</v>
      </c>
      <c r="D1063" s="4" t="s">
        <v>5705</v>
      </c>
      <c r="E1063" s="4" t="s">
        <v>13340</v>
      </c>
    </row>
    <row r="1064" spans="1:5" x14ac:dyDescent="0.35">
      <c r="A1064">
        <v>5315</v>
      </c>
      <c r="B1064" s="4" t="s">
        <v>5992</v>
      </c>
      <c r="C1064" s="4" t="s">
        <v>1800</v>
      </c>
      <c r="D1064" s="4" t="s">
        <v>5705</v>
      </c>
      <c r="E1064" s="4" t="s">
        <v>5993</v>
      </c>
    </row>
    <row r="1065" spans="1:5" x14ac:dyDescent="0.35">
      <c r="A1065">
        <v>5325</v>
      </c>
      <c r="B1065" s="4" t="s">
        <v>14721</v>
      </c>
      <c r="C1065" s="4" t="s">
        <v>14722</v>
      </c>
      <c r="D1065" s="4" t="s">
        <v>5705</v>
      </c>
      <c r="E1065" s="4" t="s">
        <v>14717</v>
      </c>
    </row>
    <row r="1066" spans="1:5" x14ac:dyDescent="0.35">
      <c r="A1066">
        <v>5347</v>
      </c>
      <c r="B1066" s="4" t="s">
        <v>5977</v>
      </c>
      <c r="C1066" s="4" t="s">
        <v>277</v>
      </c>
      <c r="D1066" s="4" t="s">
        <v>5705</v>
      </c>
      <c r="E1066" s="4" t="s">
        <v>11076</v>
      </c>
    </row>
    <row r="1067" spans="1:5" x14ac:dyDescent="0.35">
      <c r="A1067">
        <v>5358</v>
      </c>
      <c r="B1067" s="4" t="s">
        <v>10047</v>
      </c>
      <c r="C1067" s="4" t="s">
        <v>10049</v>
      </c>
      <c r="D1067" s="4" t="s">
        <v>5705</v>
      </c>
      <c r="E1067" s="4" t="s">
        <v>10048</v>
      </c>
    </row>
    <row r="1068" spans="1:5" x14ac:dyDescent="0.35">
      <c r="A1068">
        <v>5366</v>
      </c>
      <c r="B1068" s="4" t="s">
        <v>9283</v>
      </c>
      <c r="C1068" s="4" t="s">
        <v>1675</v>
      </c>
      <c r="D1068" s="4" t="s">
        <v>5705</v>
      </c>
      <c r="E1068" s="4" t="s">
        <v>11816</v>
      </c>
    </row>
    <row r="1069" spans="1:5" x14ac:dyDescent="0.35">
      <c r="A1069">
        <v>5368</v>
      </c>
      <c r="B1069" s="4" t="s">
        <v>11846</v>
      </c>
      <c r="C1069" s="4" t="s">
        <v>3260</v>
      </c>
      <c r="D1069" s="4" t="s">
        <v>5705</v>
      </c>
      <c r="E1069" s="4" t="s">
        <v>11847</v>
      </c>
    </row>
    <row r="1070" spans="1:5" x14ac:dyDescent="0.35">
      <c r="A1070">
        <v>5388</v>
      </c>
      <c r="B1070" s="4" t="s">
        <v>8805</v>
      </c>
      <c r="C1070" s="4" t="s">
        <v>8807</v>
      </c>
      <c r="D1070" s="4" t="s">
        <v>5705</v>
      </c>
      <c r="E1070" s="4" t="s">
        <v>8806</v>
      </c>
    </row>
    <row r="1071" spans="1:5" x14ac:dyDescent="0.35">
      <c r="A1071">
        <v>5392</v>
      </c>
      <c r="B1071" s="4" t="s">
        <v>3323</v>
      </c>
      <c r="C1071" s="4" t="s">
        <v>1800</v>
      </c>
      <c r="D1071" s="4" t="s">
        <v>5705</v>
      </c>
      <c r="E1071" s="4" t="s">
        <v>12515</v>
      </c>
    </row>
    <row r="1072" spans="1:5" x14ac:dyDescent="0.35">
      <c r="A1072">
        <v>5400</v>
      </c>
      <c r="B1072" s="4" t="s">
        <v>8200</v>
      </c>
      <c r="C1072" s="4" t="s">
        <v>277</v>
      </c>
      <c r="D1072" s="4" t="s">
        <v>5705</v>
      </c>
      <c r="E1072" s="4" t="s">
        <v>8642</v>
      </c>
    </row>
    <row r="1073" spans="1:5" x14ac:dyDescent="0.35">
      <c r="A1073">
        <v>5412</v>
      </c>
      <c r="B1073" s="4" t="s">
        <v>14915</v>
      </c>
      <c r="C1073" s="4" t="s">
        <v>1681</v>
      </c>
      <c r="D1073" s="4" t="s">
        <v>5705</v>
      </c>
      <c r="E1073" s="4" t="s">
        <v>14916</v>
      </c>
    </row>
    <row r="1074" spans="1:5" x14ac:dyDescent="0.35">
      <c r="A1074">
        <v>5413</v>
      </c>
      <c r="B1074" s="4" t="s">
        <v>14888</v>
      </c>
      <c r="C1074" s="4" t="s">
        <v>2317</v>
      </c>
      <c r="D1074" s="4" t="s">
        <v>5705</v>
      </c>
      <c r="E1074" s="4" t="s">
        <v>14889</v>
      </c>
    </row>
    <row r="1075" spans="1:5" x14ac:dyDescent="0.35">
      <c r="A1075">
        <v>5420</v>
      </c>
      <c r="B1075" s="4" t="s">
        <v>7177</v>
      </c>
      <c r="C1075" s="4" t="s">
        <v>2352</v>
      </c>
      <c r="D1075" s="4" t="s">
        <v>5705</v>
      </c>
      <c r="E1075" s="4" t="s">
        <v>8623</v>
      </c>
    </row>
    <row r="1076" spans="1:5" x14ac:dyDescent="0.35">
      <c r="A1076">
        <v>5433</v>
      </c>
      <c r="B1076" s="4" t="s">
        <v>9296</v>
      </c>
      <c r="C1076" s="4" t="s">
        <v>1627</v>
      </c>
      <c r="D1076" s="4" t="s">
        <v>5705</v>
      </c>
      <c r="E1076" s="4" t="s">
        <v>9297</v>
      </c>
    </row>
    <row r="1077" spans="1:5" x14ac:dyDescent="0.35">
      <c r="A1077">
        <v>5436</v>
      </c>
      <c r="B1077" s="4" t="s">
        <v>5988</v>
      </c>
      <c r="C1077" s="4" t="s">
        <v>2443</v>
      </c>
      <c r="D1077" s="4" t="s">
        <v>5705</v>
      </c>
      <c r="E1077" s="4" t="s">
        <v>7142</v>
      </c>
    </row>
    <row r="1078" spans="1:5" x14ac:dyDescent="0.35">
      <c r="A1078">
        <v>5438</v>
      </c>
      <c r="B1078" s="4" t="s">
        <v>11602</v>
      </c>
      <c r="C1078" s="4" t="s">
        <v>14865</v>
      </c>
      <c r="D1078" s="4" t="s">
        <v>5705</v>
      </c>
      <c r="E1078" s="4" t="s">
        <v>14864</v>
      </c>
    </row>
    <row r="1079" spans="1:5" x14ac:dyDescent="0.35">
      <c r="A1079">
        <v>5446</v>
      </c>
      <c r="B1079" s="4" t="s">
        <v>12724</v>
      </c>
      <c r="C1079" s="4" t="s">
        <v>1800</v>
      </c>
      <c r="D1079" s="4" t="s">
        <v>5705</v>
      </c>
      <c r="E1079" s="4" t="s">
        <v>12725</v>
      </c>
    </row>
    <row r="1080" spans="1:5" x14ac:dyDescent="0.35">
      <c r="A1080">
        <v>5448</v>
      </c>
      <c r="B1080" s="4" t="s">
        <v>12726</v>
      </c>
      <c r="C1080" s="4" t="s">
        <v>1681</v>
      </c>
      <c r="D1080" s="4" t="s">
        <v>5705</v>
      </c>
      <c r="E1080" s="4" t="s">
        <v>12725</v>
      </c>
    </row>
    <row r="1081" spans="1:5" x14ac:dyDescent="0.35">
      <c r="A1081">
        <v>5450</v>
      </c>
      <c r="B1081" s="4" t="s">
        <v>6926</v>
      </c>
      <c r="C1081" s="4" t="s">
        <v>1681</v>
      </c>
      <c r="D1081" s="4" t="s">
        <v>5705</v>
      </c>
      <c r="E1081" s="4" t="s">
        <v>6927</v>
      </c>
    </row>
    <row r="1082" spans="1:5" x14ac:dyDescent="0.35">
      <c r="A1082">
        <v>5451</v>
      </c>
      <c r="B1082" s="4" t="s">
        <v>6860</v>
      </c>
      <c r="C1082" s="4" t="s">
        <v>1724</v>
      </c>
      <c r="D1082" s="4" t="s">
        <v>5705</v>
      </c>
      <c r="E1082" s="4" t="s">
        <v>6861</v>
      </c>
    </row>
    <row r="1083" spans="1:5" x14ac:dyDescent="0.35">
      <c r="A1083">
        <v>5452</v>
      </c>
      <c r="B1083" s="4" t="s">
        <v>5973</v>
      </c>
      <c r="C1083" s="4" t="s">
        <v>2680</v>
      </c>
      <c r="D1083" s="4" t="s">
        <v>5705</v>
      </c>
      <c r="E1083" s="4" t="s">
        <v>5974</v>
      </c>
    </row>
    <row r="1084" spans="1:5" x14ac:dyDescent="0.35">
      <c r="A1084">
        <v>5453</v>
      </c>
      <c r="B1084" s="4" t="s">
        <v>6270</v>
      </c>
      <c r="C1084" s="4" t="s">
        <v>6272</v>
      </c>
      <c r="D1084" s="4" t="s">
        <v>5705</v>
      </c>
      <c r="E1084" s="4" t="s">
        <v>6271</v>
      </c>
    </row>
    <row r="1085" spans="1:5" x14ac:dyDescent="0.35">
      <c r="A1085">
        <v>5455</v>
      </c>
      <c r="B1085" s="4" t="s">
        <v>7177</v>
      </c>
      <c r="C1085" s="4" t="s">
        <v>2352</v>
      </c>
      <c r="D1085" s="4" t="s">
        <v>5705</v>
      </c>
      <c r="E1085" s="4" t="s">
        <v>7178</v>
      </c>
    </row>
    <row r="1086" spans="1:5" x14ac:dyDescent="0.35">
      <c r="A1086">
        <v>5458</v>
      </c>
      <c r="B1086" s="4" t="s">
        <v>6343</v>
      </c>
      <c r="C1086" s="4" t="s">
        <v>1681</v>
      </c>
      <c r="D1086" s="4" t="s">
        <v>5705</v>
      </c>
      <c r="E1086" s="4" t="s">
        <v>6344</v>
      </c>
    </row>
    <row r="1087" spans="1:5" x14ac:dyDescent="0.35">
      <c r="A1087">
        <v>5459</v>
      </c>
      <c r="B1087" s="4" t="s">
        <v>6259</v>
      </c>
      <c r="C1087" s="4" t="s">
        <v>1681</v>
      </c>
      <c r="D1087" s="4" t="s">
        <v>5705</v>
      </c>
      <c r="E1087" s="4" t="s">
        <v>6260</v>
      </c>
    </row>
    <row r="1088" spans="1:5" x14ac:dyDescent="0.35">
      <c r="A1088">
        <v>5460</v>
      </c>
      <c r="B1088" s="4" t="s">
        <v>6303</v>
      </c>
      <c r="C1088" s="4" t="s">
        <v>1681</v>
      </c>
      <c r="D1088" s="4" t="s">
        <v>5705</v>
      </c>
      <c r="E1088" s="4" t="s">
        <v>6304</v>
      </c>
    </row>
    <row r="1089" spans="1:5" x14ac:dyDescent="0.35">
      <c r="A1089">
        <v>5462</v>
      </c>
      <c r="B1089" s="4" t="s">
        <v>6879</v>
      </c>
      <c r="C1089" s="4" t="s">
        <v>1627</v>
      </c>
      <c r="D1089" s="4" t="s">
        <v>5705</v>
      </c>
      <c r="E1089" s="4" t="s">
        <v>6880</v>
      </c>
    </row>
    <row r="1090" spans="1:5" x14ac:dyDescent="0.35">
      <c r="A1090">
        <v>5463</v>
      </c>
      <c r="B1090" s="4" t="s">
        <v>6922</v>
      </c>
      <c r="C1090" s="4" t="s">
        <v>1681</v>
      </c>
      <c r="D1090" s="4" t="s">
        <v>5705</v>
      </c>
      <c r="E1090" s="4" t="s">
        <v>6923</v>
      </c>
    </row>
    <row r="1091" spans="1:5" x14ac:dyDescent="0.35">
      <c r="A1091">
        <v>5464</v>
      </c>
      <c r="B1091" s="4" t="s">
        <v>2427</v>
      </c>
      <c r="C1091" s="4" t="s">
        <v>100</v>
      </c>
      <c r="D1091" s="4" t="s">
        <v>5705</v>
      </c>
      <c r="E1091" s="4" t="s">
        <v>6862</v>
      </c>
    </row>
    <row r="1092" spans="1:5" x14ac:dyDescent="0.35">
      <c r="A1092">
        <v>5466</v>
      </c>
      <c r="B1092" s="4" t="s">
        <v>6293</v>
      </c>
      <c r="C1092" s="4" t="s">
        <v>1681</v>
      </c>
      <c r="D1092" s="4" t="s">
        <v>5705</v>
      </c>
      <c r="E1092" s="4" t="s">
        <v>6294</v>
      </c>
    </row>
    <row r="1093" spans="1:5" x14ac:dyDescent="0.35">
      <c r="A1093">
        <v>5467</v>
      </c>
      <c r="B1093" s="4" t="s">
        <v>6345</v>
      </c>
      <c r="C1093" s="4" t="s">
        <v>1681</v>
      </c>
      <c r="D1093" s="4" t="s">
        <v>5705</v>
      </c>
      <c r="E1093" s="4" t="s">
        <v>6346</v>
      </c>
    </row>
    <row r="1094" spans="1:5" x14ac:dyDescent="0.35">
      <c r="A1094">
        <v>5468</v>
      </c>
      <c r="B1094" s="4" t="s">
        <v>6268</v>
      </c>
      <c r="C1094" s="4" t="s">
        <v>1681</v>
      </c>
      <c r="D1094" s="4" t="s">
        <v>5705</v>
      </c>
      <c r="E1094" s="4" t="s">
        <v>6269</v>
      </c>
    </row>
    <row r="1095" spans="1:5" x14ac:dyDescent="0.35">
      <c r="A1095">
        <v>5470</v>
      </c>
      <c r="B1095" s="4" t="s">
        <v>14963</v>
      </c>
      <c r="C1095" s="4" t="s">
        <v>1681</v>
      </c>
      <c r="D1095" s="4" t="s">
        <v>5705</v>
      </c>
      <c r="E1095" s="4" t="s">
        <v>14964</v>
      </c>
    </row>
    <row r="1096" spans="1:5" x14ac:dyDescent="0.35">
      <c r="A1096">
        <v>5483</v>
      </c>
      <c r="B1096" s="4" t="s">
        <v>11526</v>
      </c>
      <c r="C1096" s="4" t="s">
        <v>1681</v>
      </c>
      <c r="D1096" s="4" t="s">
        <v>5705</v>
      </c>
      <c r="E1096" s="4" t="s">
        <v>11527</v>
      </c>
    </row>
    <row r="1097" spans="1:5" x14ac:dyDescent="0.35">
      <c r="A1097">
        <v>5487</v>
      </c>
      <c r="B1097" s="4" t="s">
        <v>11766</v>
      </c>
      <c r="C1097" s="4" t="s">
        <v>1681</v>
      </c>
      <c r="D1097" s="4" t="s">
        <v>5705</v>
      </c>
      <c r="E1097" s="4" t="s">
        <v>11783</v>
      </c>
    </row>
    <row r="1098" spans="1:5" x14ac:dyDescent="0.35">
      <c r="A1098">
        <v>5499</v>
      </c>
      <c r="B1098" s="4" t="s">
        <v>14901</v>
      </c>
      <c r="C1098" s="4" t="s">
        <v>14903</v>
      </c>
      <c r="D1098" s="4" t="s">
        <v>5705</v>
      </c>
      <c r="E1098" s="4" t="s">
        <v>14902</v>
      </c>
    </row>
    <row r="1099" spans="1:5" x14ac:dyDescent="0.35">
      <c r="A1099">
        <v>5507</v>
      </c>
      <c r="B1099" s="4" t="s">
        <v>9460</v>
      </c>
      <c r="C1099" s="4" t="s">
        <v>1871</v>
      </c>
      <c r="D1099" s="4" t="s">
        <v>5705</v>
      </c>
      <c r="E1099" s="4" t="s">
        <v>9461</v>
      </c>
    </row>
    <row r="1100" spans="1:5" x14ac:dyDescent="0.35">
      <c r="A1100">
        <v>5527</v>
      </c>
      <c r="B1100" s="4" t="s">
        <v>2427</v>
      </c>
      <c r="C1100" s="4" t="s">
        <v>100</v>
      </c>
      <c r="D1100" s="4" t="s">
        <v>5705</v>
      </c>
      <c r="E1100" s="4" t="s">
        <v>12998</v>
      </c>
    </row>
    <row r="1101" spans="1:5" x14ac:dyDescent="0.35">
      <c r="A1101">
        <v>5528</v>
      </c>
      <c r="B1101" s="4" t="s">
        <v>11789</v>
      </c>
      <c r="C1101" s="4" t="s">
        <v>1681</v>
      </c>
      <c r="D1101" s="4" t="s">
        <v>5705</v>
      </c>
      <c r="E1101" s="4" t="s">
        <v>11790</v>
      </c>
    </row>
    <row r="1102" spans="1:5" x14ac:dyDescent="0.35">
      <c r="A1102">
        <v>5529</v>
      </c>
      <c r="B1102" s="4" t="s">
        <v>2468</v>
      </c>
      <c r="C1102" s="4" t="s">
        <v>2352</v>
      </c>
      <c r="D1102" s="4" t="s">
        <v>5705</v>
      </c>
      <c r="E1102" s="4" t="s">
        <v>9450</v>
      </c>
    </row>
    <row r="1103" spans="1:5" x14ac:dyDescent="0.35">
      <c r="A1103">
        <v>5536</v>
      </c>
      <c r="B1103" s="4" t="s">
        <v>11755</v>
      </c>
      <c r="C1103" s="4" t="s">
        <v>1681</v>
      </c>
      <c r="D1103" s="4" t="s">
        <v>5705</v>
      </c>
      <c r="E1103" s="4" t="s">
        <v>11756</v>
      </c>
    </row>
    <row r="1104" spans="1:5" x14ac:dyDescent="0.35">
      <c r="A1104">
        <v>5537</v>
      </c>
      <c r="B1104" s="4" t="s">
        <v>11768</v>
      </c>
      <c r="C1104" s="4" t="s">
        <v>1797</v>
      </c>
      <c r="D1104" s="4" t="s">
        <v>5705</v>
      </c>
      <c r="E1104" s="4" t="s">
        <v>11769</v>
      </c>
    </row>
    <row r="1105" spans="1:5" x14ac:dyDescent="0.35">
      <c r="A1105">
        <v>5560</v>
      </c>
      <c r="B1105" s="4" t="s">
        <v>9546</v>
      </c>
      <c r="C1105" s="4" t="s">
        <v>39</v>
      </c>
      <c r="D1105" s="4" t="s">
        <v>5705</v>
      </c>
      <c r="E1105" s="4" t="s">
        <v>9547</v>
      </c>
    </row>
    <row r="1106" spans="1:5" x14ac:dyDescent="0.35">
      <c r="A1106">
        <v>5565</v>
      </c>
      <c r="B1106" s="4" t="s">
        <v>5853</v>
      </c>
      <c r="C1106" s="4" t="s">
        <v>5855</v>
      </c>
      <c r="D1106" s="4" t="s">
        <v>5705</v>
      </c>
      <c r="E1106" s="4" t="s">
        <v>5854</v>
      </c>
    </row>
    <row r="1107" spans="1:5" x14ac:dyDescent="0.35">
      <c r="A1107">
        <v>5586</v>
      </c>
      <c r="B1107" s="4" t="s">
        <v>9572</v>
      </c>
      <c r="C1107" s="4" t="s">
        <v>2235</v>
      </c>
      <c r="D1107" s="4" t="s">
        <v>5705</v>
      </c>
      <c r="E1107" s="4" t="s">
        <v>9573</v>
      </c>
    </row>
    <row r="1108" spans="1:5" x14ac:dyDescent="0.35">
      <c r="A1108">
        <v>5588</v>
      </c>
      <c r="B1108" s="4" t="s">
        <v>4604</v>
      </c>
      <c r="C1108" s="4" t="s">
        <v>39</v>
      </c>
      <c r="D1108" s="4" t="s">
        <v>2909</v>
      </c>
      <c r="E1108" s="4" t="s">
        <v>4605</v>
      </c>
    </row>
    <row r="1109" spans="1:5" x14ac:dyDescent="0.35">
      <c r="A1109">
        <v>5590</v>
      </c>
      <c r="B1109" s="4" t="s">
        <v>2427</v>
      </c>
      <c r="C1109" s="4" t="s">
        <v>100</v>
      </c>
      <c r="D1109" s="4" t="s">
        <v>5705</v>
      </c>
      <c r="E1109" s="4" t="s">
        <v>9668</v>
      </c>
    </row>
    <row r="1110" spans="1:5" x14ac:dyDescent="0.35">
      <c r="A1110">
        <v>5594</v>
      </c>
      <c r="B1110" s="4" t="s">
        <v>2427</v>
      </c>
      <c r="C1110" s="4" t="s">
        <v>100</v>
      </c>
      <c r="D1110" s="4" t="s">
        <v>5705</v>
      </c>
      <c r="E1110" s="4" t="s">
        <v>12349</v>
      </c>
    </row>
    <row r="1111" spans="1:5" x14ac:dyDescent="0.35">
      <c r="A1111">
        <v>5595</v>
      </c>
      <c r="B1111" s="4" t="s">
        <v>2427</v>
      </c>
      <c r="C1111" s="4" t="s">
        <v>100</v>
      </c>
      <c r="D1111" s="4" t="s">
        <v>5705</v>
      </c>
      <c r="E1111" s="4" t="s">
        <v>12801</v>
      </c>
    </row>
    <row r="1112" spans="1:5" x14ac:dyDescent="0.35">
      <c r="A1112">
        <v>5598</v>
      </c>
      <c r="B1112" s="4" t="s">
        <v>2427</v>
      </c>
      <c r="C1112" s="4" t="s">
        <v>100</v>
      </c>
      <c r="D1112" s="4" t="s">
        <v>15554</v>
      </c>
      <c r="E1112" s="4" t="s">
        <v>17276</v>
      </c>
    </row>
    <row r="1113" spans="1:5" x14ac:dyDescent="0.35">
      <c r="A1113">
        <v>5608</v>
      </c>
      <c r="B1113" s="4" t="s">
        <v>6717</v>
      </c>
      <c r="C1113" s="4" t="s">
        <v>1838</v>
      </c>
      <c r="D1113" s="4" t="s">
        <v>5705</v>
      </c>
      <c r="E1113" s="4" t="s">
        <v>6718</v>
      </c>
    </row>
    <row r="1114" spans="1:5" x14ac:dyDescent="0.35">
      <c r="A1114">
        <v>5610</v>
      </c>
      <c r="B1114" s="4" t="s">
        <v>12011</v>
      </c>
      <c r="C1114" s="4" t="s">
        <v>12012</v>
      </c>
      <c r="D1114" s="4" t="s">
        <v>15554</v>
      </c>
      <c r="E1114" s="4" t="s">
        <v>17274</v>
      </c>
    </row>
    <row r="1115" spans="1:5" x14ac:dyDescent="0.35">
      <c r="A1115">
        <v>5619</v>
      </c>
      <c r="B1115" s="4" t="s">
        <v>1899</v>
      </c>
      <c r="C1115" s="4" t="s">
        <v>2680</v>
      </c>
      <c r="D1115" s="4" t="s">
        <v>15554</v>
      </c>
      <c r="E1115" s="4" t="s">
        <v>17281</v>
      </c>
    </row>
    <row r="1116" spans="1:5" x14ac:dyDescent="0.35">
      <c r="A1116">
        <v>5630</v>
      </c>
      <c r="B1116" s="4" t="s">
        <v>5721</v>
      </c>
      <c r="C1116" s="4" t="s">
        <v>1627</v>
      </c>
      <c r="D1116" s="4" t="s">
        <v>5705</v>
      </c>
      <c r="E1116" s="4" t="s">
        <v>8289</v>
      </c>
    </row>
    <row r="1117" spans="1:5" x14ac:dyDescent="0.35">
      <c r="A1117">
        <v>5634</v>
      </c>
      <c r="B1117" s="4" t="s">
        <v>15853</v>
      </c>
      <c r="C1117" s="4" t="s">
        <v>39</v>
      </c>
      <c r="D1117" s="4" t="s">
        <v>15554</v>
      </c>
      <c r="E1117" s="4" t="s">
        <v>15854</v>
      </c>
    </row>
    <row r="1118" spans="1:5" x14ac:dyDescent="0.35">
      <c r="A1118">
        <v>5645</v>
      </c>
      <c r="B1118" s="4" t="s">
        <v>12346</v>
      </c>
      <c r="C1118" s="4" t="s">
        <v>2089</v>
      </c>
      <c r="D1118" s="4" t="s">
        <v>5705</v>
      </c>
      <c r="E1118" s="4" t="s">
        <v>12347</v>
      </c>
    </row>
    <row r="1119" spans="1:5" x14ac:dyDescent="0.35">
      <c r="A1119">
        <v>5652</v>
      </c>
      <c r="B1119" s="4" t="s">
        <v>12377</v>
      </c>
      <c r="C1119" s="4" t="s">
        <v>1627</v>
      </c>
      <c r="D1119" s="4" t="s">
        <v>5705</v>
      </c>
      <c r="E1119" s="4" t="s">
        <v>12378</v>
      </c>
    </row>
    <row r="1120" spans="1:5" x14ac:dyDescent="0.35">
      <c r="A1120">
        <v>5655</v>
      </c>
      <c r="B1120" s="4" t="s">
        <v>12402</v>
      </c>
      <c r="C1120" s="4" t="s">
        <v>1822</v>
      </c>
      <c r="D1120" s="4" t="s">
        <v>5705</v>
      </c>
      <c r="E1120" s="4" t="s">
        <v>12403</v>
      </c>
    </row>
    <row r="1121" spans="1:5" x14ac:dyDescent="0.35">
      <c r="A1121">
        <v>5658</v>
      </c>
      <c r="B1121" s="4" t="s">
        <v>9731</v>
      </c>
      <c r="C1121" s="4" t="s">
        <v>5884</v>
      </c>
      <c r="D1121" s="4" t="s">
        <v>5705</v>
      </c>
      <c r="E1121" s="4" t="s">
        <v>9732</v>
      </c>
    </row>
    <row r="1122" spans="1:5" x14ac:dyDescent="0.35">
      <c r="A1122">
        <v>5659</v>
      </c>
      <c r="B1122" s="4" t="s">
        <v>9733</v>
      </c>
      <c r="C1122" s="4" t="s">
        <v>1681</v>
      </c>
      <c r="D1122" s="4" t="s">
        <v>5705</v>
      </c>
      <c r="E1122" s="4" t="s">
        <v>9734</v>
      </c>
    </row>
    <row r="1123" spans="1:5" x14ac:dyDescent="0.35">
      <c r="A1123">
        <v>5663</v>
      </c>
      <c r="B1123" s="4" t="s">
        <v>11206</v>
      </c>
      <c r="C1123" s="4" t="s">
        <v>5513</v>
      </c>
      <c r="D1123" s="4" t="s">
        <v>5705</v>
      </c>
      <c r="E1123" s="4" t="s">
        <v>11207</v>
      </c>
    </row>
    <row r="1124" spans="1:5" x14ac:dyDescent="0.35">
      <c r="A1124">
        <v>5664</v>
      </c>
      <c r="B1124" s="4" t="s">
        <v>9696</v>
      </c>
      <c r="C1124" s="4" t="s">
        <v>1681</v>
      </c>
      <c r="D1124" s="4" t="s">
        <v>5705</v>
      </c>
      <c r="E1124" s="4" t="s">
        <v>9697</v>
      </c>
    </row>
    <row r="1125" spans="1:5" x14ac:dyDescent="0.35">
      <c r="A1125">
        <v>5677</v>
      </c>
      <c r="B1125" s="4" t="s">
        <v>16146</v>
      </c>
      <c r="C1125" s="4" t="s">
        <v>277</v>
      </c>
      <c r="D1125" s="4" t="s">
        <v>15554</v>
      </c>
      <c r="E1125" s="4" t="s">
        <v>16147</v>
      </c>
    </row>
    <row r="1126" spans="1:5" x14ac:dyDescent="0.35">
      <c r="A1126">
        <v>5678</v>
      </c>
      <c r="B1126" s="4" t="s">
        <v>16164</v>
      </c>
      <c r="C1126" s="4" t="s">
        <v>1800</v>
      </c>
      <c r="D1126" s="4" t="s">
        <v>15554</v>
      </c>
      <c r="E1126" s="4" t="s">
        <v>16165</v>
      </c>
    </row>
    <row r="1127" spans="1:5" x14ac:dyDescent="0.35">
      <c r="A1127">
        <v>5681</v>
      </c>
      <c r="B1127" s="4" t="s">
        <v>16535</v>
      </c>
      <c r="C1127" s="4" t="s">
        <v>39</v>
      </c>
      <c r="D1127" s="4" t="s">
        <v>15554</v>
      </c>
      <c r="E1127" s="4" t="s">
        <v>16536</v>
      </c>
    </row>
    <row r="1128" spans="1:5" x14ac:dyDescent="0.35">
      <c r="A1128">
        <v>5684</v>
      </c>
      <c r="B1128" s="4" t="s">
        <v>16706</v>
      </c>
      <c r="C1128" s="4" t="s">
        <v>2639</v>
      </c>
      <c r="D1128" s="4" t="s">
        <v>15554</v>
      </c>
      <c r="E1128" s="4" t="s">
        <v>16707</v>
      </c>
    </row>
    <row r="1129" spans="1:5" x14ac:dyDescent="0.35">
      <c r="A1129">
        <v>5685</v>
      </c>
      <c r="B1129" s="4" t="s">
        <v>15736</v>
      </c>
      <c r="C1129" s="4" t="s">
        <v>1838</v>
      </c>
      <c r="D1129" s="4" t="s">
        <v>15554</v>
      </c>
      <c r="E1129" s="4" t="s">
        <v>15737</v>
      </c>
    </row>
    <row r="1130" spans="1:5" x14ac:dyDescent="0.35">
      <c r="A1130">
        <v>5686</v>
      </c>
      <c r="B1130" s="4" t="s">
        <v>16531</v>
      </c>
      <c r="C1130" s="4" t="s">
        <v>2639</v>
      </c>
      <c r="D1130" s="4" t="s">
        <v>15554</v>
      </c>
      <c r="E1130" s="4" t="s">
        <v>16532</v>
      </c>
    </row>
    <row r="1131" spans="1:5" x14ac:dyDescent="0.35">
      <c r="A1131">
        <v>5689</v>
      </c>
      <c r="B1131" s="4" t="s">
        <v>17302</v>
      </c>
      <c r="C1131" s="4" t="s">
        <v>2083</v>
      </c>
      <c r="D1131" s="4" t="s">
        <v>15554</v>
      </c>
      <c r="E1131" s="4" t="s">
        <v>17303</v>
      </c>
    </row>
    <row r="1132" spans="1:5" x14ac:dyDescent="0.35">
      <c r="A1132">
        <v>5696</v>
      </c>
      <c r="B1132" s="4" t="s">
        <v>1646</v>
      </c>
      <c r="C1132" s="4" t="s">
        <v>75</v>
      </c>
      <c r="D1132" s="4" t="s">
        <v>15554</v>
      </c>
      <c r="E1132" s="4" t="s">
        <v>16940</v>
      </c>
    </row>
    <row r="1133" spans="1:5" x14ac:dyDescent="0.35">
      <c r="A1133">
        <v>5698</v>
      </c>
      <c r="B1133" s="4" t="s">
        <v>2427</v>
      </c>
      <c r="C1133" s="4" t="s">
        <v>100</v>
      </c>
      <c r="D1133" s="4" t="s">
        <v>15554</v>
      </c>
      <c r="E1133" s="4" t="s">
        <v>16900</v>
      </c>
    </row>
    <row r="1134" spans="1:5" x14ac:dyDescent="0.35">
      <c r="A1134">
        <v>5700</v>
      </c>
      <c r="B1134" s="4" t="s">
        <v>16346</v>
      </c>
      <c r="C1134" s="4" t="s">
        <v>1681</v>
      </c>
      <c r="D1134" s="4" t="s">
        <v>15554</v>
      </c>
      <c r="E1134" s="4" t="s">
        <v>16347</v>
      </c>
    </row>
    <row r="1135" spans="1:5" x14ac:dyDescent="0.35">
      <c r="A1135">
        <v>5702</v>
      </c>
      <c r="B1135" s="4" t="s">
        <v>16862</v>
      </c>
      <c r="C1135" s="4" t="s">
        <v>1681</v>
      </c>
      <c r="D1135" s="4" t="s">
        <v>15554</v>
      </c>
      <c r="E1135" s="4" t="s">
        <v>16854</v>
      </c>
    </row>
    <row r="1136" spans="1:5" x14ac:dyDescent="0.35">
      <c r="A1136">
        <v>5717</v>
      </c>
      <c r="B1136" s="4" t="s">
        <v>4877</v>
      </c>
      <c r="C1136" s="4" t="s">
        <v>1297</v>
      </c>
      <c r="D1136" s="4" t="s">
        <v>2909</v>
      </c>
      <c r="E1136" s="4" t="s">
        <v>4878</v>
      </c>
    </row>
    <row r="1137" spans="1:5" x14ac:dyDescent="0.35">
      <c r="A1137">
        <v>5720</v>
      </c>
      <c r="B1137" s="4" t="s">
        <v>3975</v>
      </c>
      <c r="C1137" s="4" t="s">
        <v>3977</v>
      </c>
      <c r="D1137" s="4" t="s">
        <v>2909</v>
      </c>
      <c r="E1137" s="4" t="s">
        <v>3976</v>
      </c>
    </row>
    <row r="1138" spans="1:5" x14ac:dyDescent="0.35">
      <c r="A1138">
        <v>5721</v>
      </c>
      <c r="B1138" s="4" t="s">
        <v>3978</v>
      </c>
      <c r="C1138" s="4" t="s">
        <v>2235</v>
      </c>
      <c r="D1138" s="4" t="s">
        <v>2909</v>
      </c>
      <c r="E1138" s="4" t="s">
        <v>3976</v>
      </c>
    </row>
    <row r="1139" spans="1:5" x14ac:dyDescent="0.35">
      <c r="A1139">
        <v>5726</v>
      </c>
      <c r="B1139" s="4" t="s">
        <v>2349</v>
      </c>
      <c r="C1139" s="4" t="s">
        <v>2352</v>
      </c>
      <c r="D1139" s="4" t="s">
        <v>5705</v>
      </c>
      <c r="E1139" s="4" t="s">
        <v>10571</v>
      </c>
    </row>
    <row r="1140" spans="1:5" x14ac:dyDescent="0.35">
      <c r="A1140">
        <v>5727</v>
      </c>
      <c r="B1140" s="4" t="s">
        <v>2637</v>
      </c>
      <c r="C1140" s="4" t="s">
        <v>2639</v>
      </c>
      <c r="D1140" s="4" t="s">
        <v>5705</v>
      </c>
      <c r="E1140" s="4" t="s">
        <v>10229</v>
      </c>
    </row>
    <row r="1141" spans="1:5" x14ac:dyDescent="0.35">
      <c r="A1141">
        <v>5729</v>
      </c>
      <c r="B1141" s="4" t="s">
        <v>11122</v>
      </c>
      <c r="C1141" s="4" t="s">
        <v>39</v>
      </c>
      <c r="D1141" s="4" t="s">
        <v>5705</v>
      </c>
      <c r="E1141" s="4" t="s">
        <v>11123</v>
      </c>
    </row>
    <row r="1142" spans="1:5" x14ac:dyDescent="0.35">
      <c r="A1142">
        <v>5732</v>
      </c>
      <c r="B1142" s="4" t="s">
        <v>8375</v>
      </c>
      <c r="C1142" s="4" t="s">
        <v>8377</v>
      </c>
      <c r="D1142" s="4" t="s">
        <v>5705</v>
      </c>
      <c r="E1142" s="4" t="s">
        <v>8376</v>
      </c>
    </row>
    <row r="1143" spans="1:5" x14ac:dyDescent="0.35">
      <c r="A1143">
        <v>5735</v>
      </c>
      <c r="B1143" s="4" t="s">
        <v>7902</v>
      </c>
      <c r="C1143" s="4" t="s">
        <v>7904</v>
      </c>
      <c r="D1143" s="4" t="s">
        <v>5705</v>
      </c>
      <c r="E1143" s="4" t="s">
        <v>7903</v>
      </c>
    </row>
    <row r="1144" spans="1:5" x14ac:dyDescent="0.35">
      <c r="A1144">
        <v>5738</v>
      </c>
      <c r="B1144" s="4" t="s">
        <v>6713</v>
      </c>
      <c r="C1144" s="4" t="s">
        <v>4063</v>
      </c>
      <c r="D1144" s="4" t="s">
        <v>5705</v>
      </c>
      <c r="E1144" s="4" t="s">
        <v>6714</v>
      </c>
    </row>
    <row r="1145" spans="1:5" x14ac:dyDescent="0.35">
      <c r="A1145">
        <v>5742</v>
      </c>
      <c r="B1145" s="4" t="s">
        <v>15826</v>
      </c>
      <c r="C1145" s="4" t="s">
        <v>1687</v>
      </c>
      <c r="D1145" s="4" t="s">
        <v>15554</v>
      </c>
      <c r="E1145" s="4" t="s">
        <v>15827</v>
      </c>
    </row>
    <row r="1146" spans="1:5" x14ac:dyDescent="0.35">
      <c r="A1146">
        <v>5744</v>
      </c>
      <c r="B1146" s="4" t="s">
        <v>16354</v>
      </c>
      <c r="C1146" s="4" t="s">
        <v>5934</v>
      </c>
      <c r="D1146" s="4" t="s">
        <v>15554</v>
      </c>
      <c r="E1146" s="4" t="s">
        <v>16355</v>
      </c>
    </row>
    <row r="1147" spans="1:5" x14ac:dyDescent="0.35">
      <c r="A1147">
        <v>5746</v>
      </c>
      <c r="B1147" s="4" t="s">
        <v>16849</v>
      </c>
      <c r="C1147" s="4" t="s">
        <v>2089</v>
      </c>
      <c r="D1147" s="4" t="s">
        <v>15554</v>
      </c>
      <c r="E1147" s="4" t="s">
        <v>16850</v>
      </c>
    </row>
    <row r="1148" spans="1:5" x14ac:dyDescent="0.35">
      <c r="A1148">
        <v>5753</v>
      </c>
      <c r="B1148" s="4" t="s">
        <v>12154</v>
      </c>
      <c r="C1148" s="4" t="s">
        <v>1681</v>
      </c>
      <c r="D1148" s="4" t="s">
        <v>5705</v>
      </c>
      <c r="E1148" s="4" t="s">
        <v>12155</v>
      </c>
    </row>
    <row r="1149" spans="1:5" x14ac:dyDescent="0.35">
      <c r="A1149">
        <v>5755</v>
      </c>
      <c r="B1149" s="4" t="s">
        <v>10482</v>
      </c>
      <c r="C1149" s="4" t="s">
        <v>1681</v>
      </c>
      <c r="D1149" s="4" t="s">
        <v>15554</v>
      </c>
      <c r="E1149" s="4" t="s">
        <v>15949</v>
      </c>
    </row>
    <row r="1150" spans="1:5" x14ac:dyDescent="0.35">
      <c r="A1150">
        <v>5757</v>
      </c>
      <c r="B1150" s="4" t="s">
        <v>16343</v>
      </c>
      <c r="C1150" s="4" t="s">
        <v>1681</v>
      </c>
      <c r="D1150" s="4" t="s">
        <v>15554</v>
      </c>
      <c r="E1150" s="4" t="s">
        <v>16344</v>
      </c>
    </row>
    <row r="1151" spans="1:5" x14ac:dyDescent="0.35">
      <c r="A1151">
        <v>5760</v>
      </c>
      <c r="B1151" s="4" t="s">
        <v>16333</v>
      </c>
      <c r="C1151" s="4" t="s">
        <v>1681</v>
      </c>
      <c r="D1151" s="4" t="s">
        <v>15554</v>
      </c>
      <c r="E1151" s="4" t="s">
        <v>16334</v>
      </c>
    </row>
    <row r="1152" spans="1:5" x14ac:dyDescent="0.35">
      <c r="A1152">
        <v>5761</v>
      </c>
      <c r="B1152" s="4" t="s">
        <v>16337</v>
      </c>
      <c r="C1152" s="4" t="s">
        <v>1681</v>
      </c>
      <c r="D1152" s="4" t="s">
        <v>15554</v>
      </c>
      <c r="E1152" s="4" t="s">
        <v>16338</v>
      </c>
    </row>
    <row r="1153" spans="1:5" x14ac:dyDescent="0.35">
      <c r="A1153">
        <v>5765</v>
      </c>
      <c r="B1153" s="4" t="s">
        <v>11128</v>
      </c>
      <c r="C1153" s="4" t="s">
        <v>1851</v>
      </c>
      <c r="D1153" s="4" t="s">
        <v>5705</v>
      </c>
      <c r="E1153" s="4" t="s">
        <v>11129</v>
      </c>
    </row>
    <row r="1154" spans="1:5" x14ac:dyDescent="0.35">
      <c r="A1154">
        <v>5767</v>
      </c>
      <c r="B1154" s="4" t="s">
        <v>7136</v>
      </c>
      <c r="C1154" s="4" t="s">
        <v>1681</v>
      </c>
      <c r="D1154" s="4" t="s">
        <v>5705</v>
      </c>
      <c r="E1154" s="4" t="s">
        <v>7137</v>
      </c>
    </row>
    <row r="1155" spans="1:5" x14ac:dyDescent="0.35">
      <c r="A1155">
        <v>5768</v>
      </c>
      <c r="B1155" s="4" t="s">
        <v>4871</v>
      </c>
      <c r="C1155" s="4" t="s">
        <v>4873</v>
      </c>
      <c r="D1155" s="4" t="s">
        <v>2909</v>
      </c>
      <c r="E1155" s="4" t="s">
        <v>4872</v>
      </c>
    </row>
    <row r="1156" spans="1:5" x14ac:dyDescent="0.35">
      <c r="A1156">
        <v>5774</v>
      </c>
      <c r="B1156" s="4" t="s">
        <v>13391</v>
      </c>
      <c r="C1156" s="4" t="s">
        <v>1681</v>
      </c>
      <c r="D1156" s="4" t="s">
        <v>5705</v>
      </c>
      <c r="E1156" s="4" t="s">
        <v>14881</v>
      </c>
    </row>
    <row r="1157" spans="1:5" x14ac:dyDescent="0.35">
      <c r="A1157">
        <v>5776</v>
      </c>
      <c r="B1157" s="4" t="s">
        <v>16944</v>
      </c>
      <c r="C1157" s="4" t="s">
        <v>1867</v>
      </c>
      <c r="D1157" s="4" t="s">
        <v>15554</v>
      </c>
      <c r="E1157" s="4" t="s">
        <v>16945</v>
      </c>
    </row>
    <row r="1158" spans="1:5" x14ac:dyDescent="0.35">
      <c r="A1158">
        <v>5777</v>
      </c>
      <c r="B1158" s="4" t="s">
        <v>3936</v>
      </c>
      <c r="C1158" s="4" t="s">
        <v>39</v>
      </c>
      <c r="D1158" s="4" t="s">
        <v>15554</v>
      </c>
      <c r="E1158" s="4" t="s">
        <v>16925</v>
      </c>
    </row>
    <row r="1159" spans="1:5" x14ac:dyDescent="0.35">
      <c r="A1159">
        <v>5783</v>
      </c>
      <c r="B1159" s="4" t="s">
        <v>2492</v>
      </c>
      <c r="C1159" s="4" t="s">
        <v>2494</v>
      </c>
      <c r="D1159" s="4" t="s">
        <v>5705</v>
      </c>
      <c r="E1159" s="4" t="s">
        <v>12289</v>
      </c>
    </row>
    <row r="1160" spans="1:5" x14ac:dyDescent="0.35">
      <c r="A1160">
        <v>5784</v>
      </c>
      <c r="B1160" s="4" t="s">
        <v>2349</v>
      </c>
      <c r="C1160" s="4" t="s">
        <v>2352</v>
      </c>
      <c r="D1160" s="4" t="s">
        <v>5705</v>
      </c>
      <c r="E1160" s="4" t="s">
        <v>12288</v>
      </c>
    </row>
    <row r="1161" spans="1:5" x14ac:dyDescent="0.35">
      <c r="A1161">
        <v>5796</v>
      </c>
      <c r="B1161" s="4" t="s">
        <v>12104</v>
      </c>
      <c r="C1161" s="4" t="s">
        <v>2997</v>
      </c>
      <c r="D1161" s="4" t="s">
        <v>5705</v>
      </c>
      <c r="E1161" s="4" t="s">
        <v>12105</v>
      </c>
    </row>
    <row r="1162" spans="1:5" x14ac:dyDescent="0.35">
      <c r="A1162">
        <v>5797</v>
      </c>
      <c r="B1162" s="4" t="s">
        <v>7836</v>
      </c>
      <c r="C1162" s="4" t="s">
        <v>1851</v>
      </c>
      <c r="D1162" s="4" t="s">
        <v>5705</v>
      </c>
      <c r="E1162" s="4" t="s">
        <v>7837</v>
      </c>
    </row>
    <row r="1163" spans="1:5" x14ac:dyDescent="0.35">
      <c r="A1163">
        <v>5799</v>
      </c>
      <c r="B1163" s="4" t="s">
        <v>12075</v>
      </c>
      <c r="C1163" s="4" t="s">
        <v>1627</v>
      </c>
      <c r="D1163" s="4" t="s">
        <v>5705</v>
      </c>
      <c r="E1163" s="4" t="s">
        <v>12076</v>
      </c>
    </row>
    <row r="1164" spans="1:5" x14ac:dyDescent="0.35">
      <c r="A1164">
        <v>5801</v>
      </c>
      <c r="B1164" s="4" t="s">
        <v>12136</v>
      </c>
      <c r="C1164" s="4" t="s">
        <v>2994</v>
      </c>
      <c r="D1164" s="4" t="s">
        <v>5705</v>
      </c>
      <c r="E1164" s="4" t="s">
        <v>12137</v>
      </c>
    </row>
    <row r="1165" spans="1:5" x14ac:dyDescent="0.35">
      <c r="A1165">
        <v>5840</v>
      </c>
      <c r="B1165" s="4" t="s">
        <v>10267</v>
      </c>
      <c r="C1165" s="4" t="s">
        <v>39</v>
      </c>
      <c r="D1165" s="4" t="s">
        <v>5705</v>
      </c>
      <c r="E1165" s="4" t="s">
        <v>10268</v>
      </c>
    </row>
    <row r="1166" spans="1:5" x14ac:dyDescent="0.35">
      <c r="A1166">
        <v>5846</v>
      </c>
      <c r="B1166" s="4" t="s">
        <v>2532</v>
      </c>
      <c r="C1166" s="4" t="s">
        <v>1687</v>
      </c>
      <c r="D1166" s="4" t="s">
        <v>5705</v>
      </c>
      <c r="E1166" s="4" t="s">
        <v>13454</v>
      </c>
    </row>
    <row r="1167" spans="1:5" x14ac:dyDescent="0.35">
      <c r="A1167">
        <v>5848</v>
      </c>
      <c r="B1167" s="4" t="s">
        <v>2837</v>
      </c>
      <c r="C1167" s="4" t="s">
        <v>100</v>
      </c>
      <c r="D1167" s="4" t="s">
        <v>5705</v>
      </c>
      <c r="E1167" s="4" t="s">
        <v>13916</v>
      </c>
    </row>
    <row r="1168" spans="1:5" x14ac:dyDescent="0.35">
      <c r="A1168">
        <v>5851</v>
      </c>
      <c r="B1168" s="4" t="s">
        <v>4680</v>
      </c>
      <c r="C1168" s="4" t="s">
        <v>4682</v>
      </c>
      <c r="D1168" s="4" t="s">
        <v>5705</v>
      </c>
      <c r="E1168" s="4" t="s">
        <v>15014</v>
      </c>
    </row>
    <row r="1169" spans="1:5" x14ac:dyDescent="0.35">
      <c r="A1169">
        <v>5854</v>
      </c>
      <c r="B1169" s="4" t="s">
        <v>16175</v>
      </c>
      <c r="C1169" s="4" t="s">
        <v>1800</v>
      </c>
      <c r="D1169" s="4" t="s">
        <v>15554</v>
      </c>
      <c r="E1169" s="4" t="s">
        <v>16176</v>
      </c>
    </row>
    <row r="1170" spans="1:5" x14ac:dyDescent="0.35">
      <c r="A1170">
        <v>5862</v>
      </c>
      <c r="B1170" s="4" t="s">
        <v>2349</v>
      </c>
      <c r="C1170" s="4" t="s">
        <v>2352</v>
      </c>
      <c r="D1170" s="4" t="s">
        <v>5705</v>
      </c>
      <c r="E1170" s="4" t="s">
        <v>12490</v>
      </c>
    </row>
    <row r="1171" spans="1:5" x14ac:dyDescent="0.35">
      <c r="A1171">
        <v>5869</v>
      </c>
      <c r="B1171" s="4" t="s">
        <v>2422</v>
      </c>
      <c r="C1171" s="4" t="s">
        <v>1800</v>
      </c>
      <c r="D1171" s="4" t="s">
        <v>5705</v>
      </c>
      <c r="E1171" s="4" t="s">
        <v>10187</v>
      </c>
    </row>
    <row r="1172" spans="1:5" x14ac:dyDescent="0.35">
      <c r="A1172">
        <v>5874</v>
      </c>
      <c r="B1172" s="4" t="s">
        <v>7019</v>
      </c>
      <c r="C1172" s="4" t="s">
        <v>1475</v>
      </c>
      <c r="D1172" s="4" t="s">
        <v>5705</v>
      </c>
      <c r="E1172" s="4" t="s">
        <v>11107</v>
      </c>
    </row>
    <row r="1173" spans="1:5" x14ac:dyDescent="0.35">
      <c r="A1173">
        <v>5876</v>
      </c>
      <c r="B1173" s="4" t="s">
        <v>2962</v>
      </c>
      <c r="C1173" s="4" t="s">
        <v>1701</v>
      </c>
      <c r="D1173" s="4" t="s">
        <v>2909</v>
      </c>
      <c r="E1173" s="4" t="s">
        <v>2963</v>
      </c>
    </row>
    <row r="1174" spans="1:5" x14ac:dyDescent="0.35">
      <c r="A1174">
        <v>5878</v>
      </c>
      <c r="B1174" s="4" t="s">
        <v>13190</v>
      </c>
      <c r="C1174" s="4" t="s">
        <v>1851</v>
      </c>
      <c r="D1174" s="4" t="s">
        <v>5705</v>
      </c>
      <c r="E1174" s="4" t="s">
        <v>13191</v>
      </c>
    </row>
    <row r="1175" spans="1:5" x14ac:dyDescent="0.35">
      <c r="A1175">
        <v>5879</v>
      </c>
      <c r="B1175" s="4" t="s">
        <v>11377</v>
      </c>
      <c r="C1175" s="4" t="s">
        <v>1859</v>
      </c>
      <c r="D1175" s="4" t="s">
        <v>5705</v>
      </c>
      <c r="E1175" s="4" t="s">
        <v>11378</v>
      </c>
    </row>
    <row r="1176" spans="1:5" x14ac:dyDescent="0.35">
      <c r="A1176">
        <v>5890</v>
      </c>
      <c r="B1176" s="4" t="s">
        <v>6506</v>
      </c>
      <c r="C1176" s="4" t="s">
        <v>1859</v>
      </c>
      <c r="D1176" s="4" t="s">
        <v>5705</v>
      </c>
      <c r="E1176" s="4" t="s">
        <v>6507</v>
      </c>
    </row>
    <row r="1177" spans="1:5" x14ac:dyDescent="0.35">
      <c r="A1177">
        <v>5897</v>
      </c>
      <c r="B1177" s="4" t="s">
        <v>8231</v>
      </c>
      <c r="C1177" s="4" t="s">
        <v>277</v>
      </c>
      <c r="D1177" s="4" t="s">
        <v>5705</v>
      </c>
      <c r="E1177" s="4" t="s">
        <v>8232</v>
      </c>
    </row>
    <row r="1178" spans="1:5" x14ac:dyDescent="0.35">
      <c r="A1178">
        <v>5899</v>
      </c>
      <c r="B1178" s="4" t="s">
        <v>9202</v>
      </c>
      <c r="C1178" s="4" t="s">
        <v>277</v>
      </c>
      <c r="D1178" s="4" t="s">
        <v>5705</v>
      </c>
      <c r="E1178" s="4" t="s">
        <v>10204</v>
      </c>
    </row>
    <row r="1179" spans="1:5" x14ac:dyDescent="0.35">
      <c r="A1179">
        <v>5901</v>
      </c>
      <c r="B1179" s="4" t="s">
        <v>2312</v>
      </c>
      <c r="C1179" s="4" t="s">
        <v>2314</v>
      </c>
      <c r="D1179" s="4" t="s">
        <v>5705</v>
      </c>
      <c r="E1179" s="4" t="s">
        <v>11905</v>
      </c>
    </row>
    <row r="1180" spans="1:5" x14ac:dyDescent="0.35">
      <c r="A1180">
        <v>5904</v>
      </c>
      <c r="B1180" s="4" t="s">
        <v>2960</v>
      </c>
      <c r="C1180" s="4" t="s">
        <v>25</v>
      </c>
      <c r="D1180" s="4" t="s">
        <v>2909</v>
      </c>
      <c r="E1180" s="4" t="s">
        <v>2961</v>
      </c>
    </row>
    <row r="1181" spans="1:5" x14ac:dyDescent="0.35">
      <c r="A1181">
        <v>5909</v>
      </c>
      <c r="B1181" s="4" t="s">
        <v>7154</v>
      </c>
      <c r="C1181" s="4" t="s">
        <v>2456</v>
      </c>
      <c r="D1181" s="4" t="s">
        <v>5705</v>
      </c>
      <c r="E1181" s="4" t="s">
        <v>7155</v>
      </c>
    </row>
    <row r="1182" spans="1:5" x14ac:dyDescent="0.35">
      <c r="A1182">
        <v>5915</v>
      </c>
      <c r="B1182" s="4" t="s">
        <v>2918</v>
      </c>
      <c r="C1182" s="4" t="s">
        <v>2494</v>
      </c>
      <c r="D1182" s="4" t="s">
        <v>2909</v>
      </c>
      <c r="E1182" s="4" t="s">
        <v>2919</v>
      </c>
    </row>
    <row r="1183" spans="1:5" x14ac:dyDescent="0.35">
      <c r="A1183">
        <v>5925</v>
      </c>
      <c r="B1183" s="4" t="s">
        <v>15373</v>
      </c>
      <c r="C1183" s="4" t="s">
        <v>1851</v>
      </c>
      <c r="D1183" s="4" t="s">
        <v>5705</v>
      </c>
      <c r="E1183" s="4" t="s">
        <v>15374</v>
      </c>
    </row>
    <row r="1184" spans="1:5" x14ac:dyDescent="0.35">
      <c r="A1184">
        <v>5927</v>
      </c>
      <c r="B1184" s="4" t="s">
        <v>5019</v>
      </c>
      <c r="C1184" s="4" t="s">
        <v>1881</v>
      </c>
      <c r="D1184" s="4" t="s">
        <v>2909</v>
      </c>
      <c r="E1184" s="4" t="s">
        <v>5020</v>
      </c>
    </row>
    <row r="1185" spans="1:5" x14ac:dyDescent="0.35">
      <c r="A1185">
        <v>5931</v>
      </c>
      <c r="B1185" s="4" t="s">
        <v>13212</v>
      </c>
      <c r="C1185" s="4" t="s">
        <v>2456</v>
      </c>
      <c r="D1185" s="4" t="s">
        <v>5705</v>
      </c>
      <c r="E1185" s="4" t="s">
        <v>13213</v>
      </c>
    </row>
    <row r="1186" spans="1:5" x14ac:dyDescent="0.35">
      <c r="A1186">
        <v>5932</v>
      </c>
      <c r="B1186" s="4" t="s">
        <v>13170</v>
      </c>
      <c r="C1186" s="4" t="s">
        <v>13172</v>
      </c>
      <c r="D1186" s="4" t="s">
        <v>5705</v>
      </c>
      <c r="E1186" s="4" t="s">
        <v>13171</v>
      </c>
    </row>
    <row r="1187" spans="1:5" x14ac:dyDescent="0.35">
      <c r="A1187">
        <v>5935</v>
      </c>
      <c r="B1187" s="4" t="s">
        <v>3635</v>
      </c>
      <c r="C1187" s="4" t="s">
        <v>3637</v>
      </c>
      <c r="D1187" s="4" t="s">
        <v>2909</v>
      </c>
      <c r="E1187" s="4" t="s">
        <v>4587</v>
      </c>
    </row>
    <row r="1188" spans="1:5" x14ac:dyDescent="0.35">
      <c r="A1188">
        <v>5940</v>
      </c>
      <c r="B1188" s="4" t="s">
        <v>8778</v>
      </c>
      <c r="C1188" s="4" t="s">
        <v>2456</v>
      </c>
      <c r="D1188" s="4" t="s">
        <v>5705</v>
      </c>
      <c r="E1188" s="4" t="s">
        <v>10671</v>
      </c>
    </row>
    <row r="1189" spans="1:5" x14ac:dyDescent="0.35">
      <c r="A1189">
        <v>5944</v>
      </c>
      <c r="B1189" s="4" t="s">
        <v>6035</v>
      </c>
      <c r="C1189" s="4" t="s">
        <v>1755</v>
      </c>
      <c r="D1189" s="4" t="s">
        <v>5705</v>
      </c>
      <c r="E1189" s="4" t="s">
        <v>7963</v>
      </c>
    </row>
    <row r="1190" spans="1:5" x14ac:dyDescent="0.35">
      <c r="A1190">
        <v>5949</v>
      </c>
      <c r="B1190" s="4" t="s">
        <v>12150</v>
      </c>
      <c r="C1190" s="4" t="s">
        <v>1681</v>
      </c>
      <c r="D1190" s="4" t="s">
        <v>5705</v>
      </c>
      <c r="E1190" s="4" t="s">
        <v>12151</v>
      </c>
    </row>
    <row r="1191" spans="1:5" x14ac:dyDescent="0.35">
      <c r="A1191">
        <v>5960</v>
      </c>
      <c r="B1191" s="4" t="s">
        <v>3131</v>
      </c>
      <c r="C1191" s="4" t="s">
        <v>1297</v>
      </c>
      <c r="D1191" s="4" t="s">
        <v>2909</v>
      </c>
      <c r="E1191" s="4" t="s">
        <v>3132</v>
      </c>
    </row>
    <row r="1192" spans="1:5" x14ac:dyDescent="0.35">
      <c r="A1192">
        <v>5961</v>
      </c>
      <c r="B1192" s="4" t="s">
        <v>14840</v>
      </c>
      <c r="C1192" s="4" t="s">
        <v>1681</v>
      </c>
      <c r="D1192" s="4" t="s">
        <v>5705</v>
      </c>
      <c r="E1192" s="4" t="s">
        <v>14841</v>
      </c>
    </row>
    <row r="1193" spans="1:5" x14ac:dyDescent="0.35">
      <c r="A1193">
        <v>5964</v>
      </c>
      <c r="B1193" s="4" t="s">
        <v>14798</v>
      </c>
      <c r="C1193" s="4" t="s">
        <v>1675</v>
      </c>
      <c r="D1193" s="4" t="s">
        <v>5705</v>
      </c>
      <c r="E1193" s="4" t="s">
        <v>14799</v>
      </c>
    </row>
    <row r="1194" spans="1:5" x14ac:dyDescent="0.35">
      <c r="A1194">
        <v>5965</v>
      </c>
      <c r="B1194" s="4" t="s">
        <v>8654</v>
      </c>
      <c r="C1194" s="4" t="s">
        <v>103</v>
      </c>
      <c r="D1194" s="4" t="s">
        <v>5705</v>
      </c>
      <c r="E1194" s="4" t="s">
        <v>8655</v>
      </c>
    </row>
    <row r="1195" spans="1:5" x14ac:dyDescent="0.35">
      <c r="A1195">
        <v>5992</v>
      </c>
      <c r="B1195" s="4" t="s">
        <v>2293</v>
      </c>
      <c r="C1195" s="4" t="s">
        <v>1800</v>
      </c>
      <c r="D1195" s="4" t="s">
        <v>2290</v>
      </c>
      <c r="E1195" s="4" t="s">
        <v>2294</v>
      </c>
    </row>
    <row r="1196" spans="1:5" x14ac:dyDescent="0.35">
      <c r="A1196">
        <v>5996</v>
      </c>
      <c r="B1196" s="4" t="s">
        <v>7711</v>
      </c>
      <c r="C1196" s="4" t="s">
        <v>1871</v>
      </c>
      <c r="D1196" s="4" t="s">
        <v>5705</v>
      </c>
      <c r="E1196" s="4" t="s">
        <v>7712</v>
      </c>
    </row>
    <row r="1197" spans="1:5" x14ac:dyDescent="0.35">
      <c r="A1197">
        <v>5997</v>
      </c>
      <c r="B1197" s="4" t="s">
        <v>6842</v>
      </c>
      <c r="C1197" s="4" t="s">
        <v>1297</v>
      </c>
      <c r="D1197" s="4" t="s">
        <v>5705</v>
      </c>
      <c r="E1197" s="4" t="s">
        <v>6843</v>
      </c>
    </row>
    <row r="1198" spans="1:5" x14ac:dyDescent="0.35">
      <c r="A1198">
        <v>6003</v>
      </c>
      <c r="B1198" s="4" t="s">
        <v>6225</v>
      </c>
      <c r="C1198" s="4" t="s">
        <v>6227</v>
      </c>
      <c r="D1198" s="4" t="s">
        <v>5705</v>
      </c>
      <c r="E1198" s="4" t="s">
        <v>6226</v>
      </c>
    </row>
    <row r="1199" spans="1:5" x14ac:dyDescent="0.35">
      <c r="A1199">
        <v>6013</v>
      </c>
      <c r="B1199" s="4" t="s">
        <v>2382</v>
      </c>
      <c r="C1199" s="4" t="s">
        <v>100</v>
      </c>
      <c r="D1199" s="4" t="s">
        <v>2290</v>
      </c>
      <c r="E1199" s="4" t="s">
        <v>2383</v>
      </c>
    </row>
    <row r="1200" spans="1:5" x14ac:dyDescent="0.35">
      <c r="A1200">
        <v>6025</v>
      </c>
      <c r="B1200" s="4" t="s">
        <v>2380</v>
      </c>
      <c r="C1200" s="4" t="s">
        <v>103</v>
      </c>
      <c r="D1200" s="4" t="s">
        <v>2290</v>
      </c>
      <c r="E1200" s="4" t="s">
        <v>2381</v>
      </c>
    </row>
    <row r="1201" spans="1:5" x14ac:dyDescent="0.35">
      <c r="A1201">
        <v>6030</v>
      </c>
      <c r="B1201" s="4" t="s">
        <v>6844</v>
      </c>
      <c r="C1201" s="4" t="s">
        <v>3149</v>
      </c>
      <c r="D1201" s="4" t="s">
        <v>5705</v>
      </c>
      <c r="E1201" s="4" t="s">
        <v>6843</v>
      </c>
    </row>
    <row r="1202" spans="1:5" x14ac:dyDescent="0.35">
      <c r="A1202">
        <v>6033</v>
      </c>
      <c r="B1202" s="4" t="s">
        <v>15805</v>
      </c>
      <c r="C1202" s="4" t="s">
        <v>103</v>
      </c>
      <c r="D1202" s="4" t="s">
        <v>15554</v>
      </c>
      <c r="E1202" s="4" t="s">
        <v>15806</v>
      </c>
    </row>
    <row r="1203" spans="1:5" x14ac:dyDescent="0.35">
      <c r="A1203">
        <v>6036</v>
      </c>
      <c r="B1203" s="4" t="s">
        <v>15807</v>
      </c>
      <c r="C1203" s="4" t="s">
        <v>1787</v>
      </c>
      <c r="D1203" s="4" t="s">
        <v>15554</v>
      </c>
      <c r="E1203" s="4" t="s">
        <v>15806</v>
      </c>
    </row>
    <row r="1204" spans="1:5" x14ac:dyDescent="0.35">
      <c r="A1204">
        <v>6042</v>
      </c>
      <c r="B1204" s="4" t="s">
        <v>6035</v>
      </c>
      <c r="C1204" s="4" t="s">
        <v>1755</v>
      </c>
      <c r="D1204" s="4" t="s">
        <v>5705</v>
      </c>
      <c r="E1204" s="4" t="s">
        <v>14999</v>
      </c>
    </row>
    <row r="1205" spans="1:5" x14ac:dyDescent="0.35">
      <c r="A1205">
        <v>6052</v>
      </c>
      <c r="B1205" s="4" t="s">
        <v>8652</v>
      </c>
      <c r="C1205" s="4" t="s">
        <v>1800</v>
      </c>
      <c r="D1205" s="4" t="s">
        <v>5705</v>
      </c>
      <c r="E1205" s="4" t="s">
        <v>8653</v>
      </c>
    </row>
    <row r="1206" spans="1:5" x14ac:dyDescent="0.35">
      <c r="A1206">
        <v>6072</v>
      </c>
      <c r="B1206" s="4" t="s">
        <v>10133</v>
      </c>
      <c r="C1206" s="4" t="s">
        <v>1627</v>
      </c>
      <c r="D1206" s="4" t="s">
        <v>5705</v>
      </c>
      <c r="E1206" s="4" t="s">
        <v>10134</v>
      </c>
    </row>
    <row r="1207" spans="1:5" x14ac:dyDescent="0.35">
      <c r="A1207">
        <v>6075</v>
      </c>
      <c r="B1207" s="4" t="s">
        <v>12166</v>
      </c>
      <c r="C1207" s="4" t="s">
        <v>1851</v>
      </c>
      <c r="D1207" s="4" t="s">
        <v>5705</v>
      </c>
      <c r="E1207" s="4" t="s">
        <v>12167</v>
      </c>
    </row>
    <row r="1208" spans="1:5" x14ac:dyDescent="0.35">
      <c r="A1208">
        <v>6077</v>
      </c>
      <c r="B1208" s="4" t="s">
        <v>2349</v>
      </c>
      <c r="C1208" s="4" t="s">
        <v>2352</v>
      </c>
      <c r="D1208" s="4" t="s">
        <v>2290</v>
      </c>
      <c r="E1208" s="4" t="s">
        <v>2350</v>
      </c>
    </row>
    <row r="1209" spans="1:5" x14ac:dyDescent="0.35">
      <c r="A1209">
        <v>6079</v>
      </c>
      <c r="B1209" s="4" t="s">
        <v>6240</v>
      </c>
      <c r="C1209" s="4" t="s">
        <v>1681</v>
      </c>
      <c r="D1209" s="4" t="s">
        <v>5705</v>
      </c>
      <c r="E1209" s="4" t="s">
        <v>6241</v>
      </c>
    </row>
    <row r="1210" spans="1:5" x14ac:dyDescent="0.35">
      <c r="A1210">
        <v>6088</v>
      </c>
      <c r="B1210" s="4" t="s">
        <v>5904</v>
      </c>
      <c r="C1210" s="4" t="s">
        <v>1851</v>
      </c>
      <c r="D1210" s="4" t="s">
        <v>5705</v>
      </c>
      <c r="E1210" s="4" t="s">
        <v>5905</v>
      </c>
    </row>
    <row r="1211" spans="1:5" x14ac:dyDescent="0.35">
      <c r="A1211">
        <v>6092</v>
      </c>
      <c r="B1211" s="4" t="s">
        <v>5899</v>
      </c>
      <c r="C1211" s="4" t="s">
        <v>3000</v>
      </c>
      <c r="D1211" s="4" t="s">
        <v>5705</v>
      </c>
      <c r="E1211" s="4" t="s">
        <v>5900</v>
      </c>
    </row>
    <row r="1212" spans="1:5" x14ac:dyDescent="0.35">
      <c r="A1212">
        <v>6094</v>
      </c>
      <c r="B1212" s="4" t="s">
        <v>5862</v>
      </c>
      <c r="C1212" s="4" t="s">
        <v>2443</v>
      </c>
      <c r="D1212" s="4" t="s">
        <v>5705</v>
      </c>
      <c r="E1212" s="4" t="s">
        <v>5863</v>
      </c>
    </row>
    <row r="1213" spans="1:5" x14ac:dyDescent="0.35">
      <c r="A1213">
        <v>6095</v>
      </c>
      <c r="B1213" s="4" t="s">
        <v>10139</v>
      </c>
      <c r="C1213" s="4" t="s">
        <v>1681</v>
      </c>
      <c r="D1213" s="4" t="s">
        <v>5705</v>
      </c>
      <c r="E1213" s="4" t="s">
        <v>10140</v>
      </c>
    </row>
    <row r="1214" spans="1:5" x14ac:dyDescent="0.35">
      <c r="A1214">
        <v>6107</v>
      </c>
      <c r="B1214" s="4" t="s">
        <v>14165</v>
      </c>
      <c r="C1214" s="4" t="s">
        <v>1681</v>
      </c>
      <c r="D1214" s="4" t="s">
        <v>5705</v>
      </c>
      <c r="E1214" s="4" t="s">
        <v>14166</v>
      </c>
    </row>
    <row r="1215" spans="1:5" x14ac:dyDescent="0.35">
      <c r="A1215">
        <v>6117</v>
      </c>
      <c r="B1215" s="4" t="s">
        <v>6242</v>
      </c>
      <c r="C1215" s="4" t="s">
        <v>1681</v>
      </c>
      <c r="D1215" s="4" t="s">
        <v>5705</v>
      </c>
      <c r="E1215" s="4" t="s">
        <v>6243</v>
      </c>
    </row>
    <row r="1216" spans="1:5" x14ac:dyDescent="0.35">
      <c r="A1216">
        <v>6120</v>
      </c>
      <c r="B1216" s="4" t="s">
        <v>12666</v>
      </c>
      <c r="C1216" s="4" t="s">
        <v>1681</v>
      </c>
      <c r="D1216" s="4" t="s">
        <v>5705</v>
      </c>
      <c r="E1216" s="4" t="s">
        <v>12667</v>
      </c>
    </row>
    <row r="1217" spans="1:5" x14ac:dyDescent="0.35">
      <c r="A1217">
        <v>6122</v>
      </c>
      <c r="B1217" s="4" t="s">
        <v>10170</v>
      </c>
      <c r="C1217" s="4" t="s">
        <v>10172</v>
      </c>
      <c r="D1217" s="4" t="s">
        <v>5705</v>
      </c>
      <c r="E1217" s="4" t="s">
        <v>10171</v>
      </c>
    </row>
    <row r="1218" spans="1:5" x14ac:dyDescent="0.35">
      <c r="A1218">
        <v>6123</v>
      </c>
      <c r="B1218" s="4" t="s">
        <v>6246</v>
      </c>
      <c r="C1218" s="4" t="s">
        <v>6248</v>
      </c>
      <c r="D1218" s="4" t="s">
        <v>5705</v>
      </c>
      <c r="E1218" s="4" t="s">
        <v>6247</v>
      </c>
    </row>
    <row r="1219" spans="1:5" x14ac:dyDescent="0.35">
      <c r="A1219">
        <v>6127</v>
      </c>
      <c r="B1219" s="4" t="s">
        <v>1857</v>
      </c>
      <c r="C1219" s="4" t="s">
        <v>1675</v>
      </c>
      <c r="D1219" s="4" t="s">
        <v>5705</v>
      </c>
      <c r="E1219" s="4" t="s">
        <v>15004</v>
      </c>
    </row>
    <row r="1220" spans="1:5" x14ac:dyDescent="0.35">
      <c r="A1220">
        <v>6128</v>
      </c>
      <c r="B1220" s="4" t="s">
        <v>1899</v>
      </c>
      <c r="C1220" s="4" t="s">
        <v>2680</v>
      </c>
      <c r="D1220" s="4" t="s">
        <v>5705</v>
      </c>
      <c r="E1220" s="4" t="s">
        <v>9793</v>
      </c>
    </row>
    <row r="1221" spans="1:5" x14ac:dyDescent="0.35">
      <c r="A1221">
        <v>6131</v>
      </c>
      <c r="B1221" s="4" t="s">
        <v>9831</v>
      </c>
      <c r="C1221" s="4" t="s">
        <v>9833</v>
      </c>
      <c r="D1221" s="4" t="s">
        <v>5705</v>
      </c>
      <c r="E1221" s="4" t="s">
        <v>9832</v>
      </c>
    </row>
    <row r="1222" spans="1:5" x14ac:dyDescent="0.35">
      <c r="A1222">
        <v>6143</v>
      </c>
      <c r="B1222" s="4" t="s">
        <v>2552</v>
      </c>
      <c r="C1222" s="4" t="s">
        <v>2720</v>
      </c>
      <c r="D1222" s="4" t="s">
        <v>2290</v>
      </c>
      <c r="E1222" s="4" t="s">
        <v>2719</v>
      </c>
    </row>
    <row r="1223" spans="1:5" x14ac:dyDescent="0.35">
      <c r="A1223">
        <v>6144</v>
      </c>
      <c r="B1223" s="4" t="s">
        <v>7223</v>
      </c>
      <c r="C1223" s="4" t="s">
        <v>7181</v>
      </c>
      <c r="D1223" s="4" t="s">
        <v>5705</v>
      </c>
      <c r="E1223" s="4" t="s">
        <v>7224</v>
      </c>
    </row>
    <row r="1224" spans="1:5" x14ac:dyDescent="0.35">
      <c r="A1224">
        <v>6150</v>
      </c>
      <c r="B1224" s="4" t="s">
        <v>2501</v>
      </c>
      <c r="C1224" s="4" t="s">
        <v>1681</v>
      </c>
      <c r="D1224" s="4" t="s">
        <v>2290</v>
      </c>
      <c r="E1224" s="4" t="s">
        <v>2502</v>
      </c>
    </row>
    <row r="1225" spans="1:5" x14ac:dyDescent="0.35">
      <c r="A1225">
        <v>6152</v>
      </c>
      <c r="B1225" s="4" t="s">
        <v>2495</v>
      </c>
      <c r="C1225" s="4" t="s">
        <v>2443</v>
      </c>
      <c r="D1225" s="4" t="s">
        <v>2290</v>
      </c>
      <c r="E1225" s="4" t="s">
        <v>2496</v>
      </c>
    </row>
    <row r="1226" spans="1:5" x14ac:dyDescent="0.35">
      <c r="A1226">
        <v>6161</v>
      </c>
      <c r="B1226" s="4" t="s">
        <v>2480</v>
      </c>
      <c r="C1226" s="4" t="s">
        <v>2456</v>
      </c>
      <c r="D1226" s="4" t="s">
        <v>2290</v>
      </c>
      <c r="E1226" s="4" t="s">
        <v>2482</v>
      </c>
    </row>
    <row r="1227" spans="1:5" x14ac:dyDescent="0.35">
      <c r="A1227">
        <v>6170</v>
      </c>
      <c r="B1227" s="4" t="s">
        <v>17046</v>
      </c>
      <c r="C1227" s="4" t="s">
        <v>1675</v>
      </c>
      <c r="D1227" s="4" t="s">
        <v>15554</v>
      </c>
      <c r="E1227" s="4" t="s">
        <v>17047</v>
      </c>
    </row>
    <row r="1228" spans="1:5" x14ac:dyDescent="0.35">
      <c r="A1228">
        <v>6173</v>
      </c>
      <c r="B1228" s="4" t="s">
        <v>6129</v>
      </c>
      <c r="C1228" s="4" t="s">
        <v>39</v>
      </c>
      <c r="D1228" s="4" t="s">
        <v>5705</v>
      </c>
      <c r="E1228" s="4" t="s">
        <v>10710</v>
      </c>
    </row>
    <row r="1229" spans="1:5" x14ac:dyDescent="0.35">
      <c r="A1229">
        <v>6174</v>
      </c>
      <c r="B1229" s="4" t="s">
        <v>8937</v>
      </c>
      <c r="C1229" s="4" t="s">
        <v>1800</v>
      </c>
      <c r="D1229" s="4" t="s">
        <v>5705</v>
      </c>
      <c r="E1229" s="4" t="s">
        <v>8938</v>
      </c>
    </row>
    <row r="1230" spans="1:5" x14ac:dyDescent="0.35">
      <c r="A1230">
        <v>6179</v>
      </c>
      <c r="B1230" s="4" t="s">
        <v>10623</v>
      </c>
      <c r="C1230" s="4" t="s">
        <v>10625</v>
      </c>
      <c r="D1230" s="4" t="s">
        <v>5705</v>
      </c>
      <c r="E1230" s="4" t="s">
        <v>10624</v>
      </c>
    </row>
    <row r="1231" spans="1:5" x14ac:dyDescent="0.35">
      <c r="A1231">
        <v>6180</v>
      </c>
      <c r="B1231" s="4" t="s">
        <v>10689</v>
      </c>
      <c r="C1231" s="4" t="s">
        <v>2089</v>
      </c>
      <c r="D1231" s="4" t="s">
        <v>5705</v>
      </c>
      <c r="E1231" s="4" t="s">
        <v>10690</v>
      </c>
    </row>
    <row r="1232" spans="1:5" x14ac:dyDescent="0.35">
      <c r="A1232">
        <v>6182</v>
      </c>
      <c r="B1232" s="4" t="s">
        <v>2637</v>
      </c>
      <c r="C1232" s="4" t="s">
        <v>2639</v>
      </c>
      <c r="D1232" s="4" t="s">
        <v>5705</v>
      </c>
      <c r="E1232" s="4" t="s">
        <v>10755</v>
      </c>
    </row>
    <row r="1233" spans="1:5" x14ac:dyDescent="0.35">
      <c r="A1233">
        <v>6183</v>
      </c>
      <c r="B1233" s="4" t="s">
        <v>10717</v>
      </c>
      <c r="C1233" s="4" t="s">
        <v>1800</v>
      </c>
      <c r="D1233" s="4" t="s">
        <v>5705</v>
      </c>
      <c r="E1233" s="4" t="s">
        <v>10718</v>
      </c>
    </row>
    <row r="1234" spans="1:5" x14ac:dyDescent="0.35">
      <c r="A1234">
        <v>6185</v>
      </c>
      <c r="B1234" s="4" t="s">
        <v>10728</v>
      </c>
      <c r="C1234" s="4" t="s">
        <v>1859</v>
      </c>
      <c r="D1234" s="4" t="s">
        <v>5705</v>
      </c>
      <c r="E1234" s="4" t="s">
        <v>10729</v>
      </c>
    </row>
    <row r="1235" spans="1:5" x14ac:dyDescent="0.35">
      <c r="A1235">
        <v>6190</v>
      </c>
      <c r="B1235" s="4" t="s">
        <v>2427</v>
      </c>
      <c r="C1235" s="4" t="s">
        <v>100</v>
      </c>
      <c r="D1235" s="4" t="s">
        <v>5705</v>
      </c>
      <c r="E1235" s="4" t="s">
        <v>10842</v>
      </c>
    </row>
    <row r="1236" spans="1:5" x14ac:dyDescent="0.35">
      <c r="A1236">
        <v>6191</v>
      </c>
      <c r="B1236" s="4" t="s">
        <v>2427</v>
      </c>
      <c r="C1236" s="4" t="s">
        <v>100</v>
      </c>
      <c r="D1236" s="4" t="s">
        <v>5705</v>
      </c>
      <c r="E1236" s="4" t="s">
        <v>14445</v>
      </c>
    </row>
    <row r="1237" spans="1:5" x14ac:dyDescent="0.35">
      <c r="A1237">
        <v>6195</v>
      </c>
      <c r="B1237" s="4" t="s">
        <v>13258</v>
      </c>
      <c r="C1237" s="4" t="s">
        <v>1800</v>
      </c>
      <c r="D1237" s="4" t="s">
        <v>5705</v>
      </c>
      <c r="E1237" s="4" t="s">
        <v>13259</v>
      </c>
    </row>
    <row r="1238" spans="1:5" x14ac:dyDescent="0.35">
      <c r="A1238">
        <v>6196</v>
      </c>
      <c r="B1238" s="4" t="s">
        <v>11085</v>
      </c>
      <c r="C1238" s="4" t="s">
        <v>1859</v>
      </c>
      <c r="D1238" s="4" t="s">
        <v>5705</v>
      </c>
      <c r="E1238" s="4" t="s">
        <v>11086</v>
      </c>
    </row>
    <row r="1239" spans="1:5" x14ac:dyDescent="0.35">
      <c r="A1239">
        <v>6200</v>
      </c>
      <c r="B1239" s="4" t="s">
        <v>7676</v>
      </c>
      <c r="C1239" s="4" t="s">
        <v>7678</v>
      </c>
      <c r="D1239" s="4" t="s">
        <v>5705</v>
      </c>
      <c r="E1239" s="4" t="s">
        <v>7677</v>
      </c>
    </row>
    <row r="1240" spans="1:5" x14ac:dyDescent="0.35">
      <c r="A1240">
        <v>6202</v>
      </c>
      <c r="B1240" s="4" t="s">
        <v>10274</v>
      </c>
      <c r="C1240" s="4" t="s">
        <v>1681</v>
      </c>
      <c r="D1240" s="4" t="s">
        <v>5705</v>
      </c>
      <c r="E1240" s="4" t="s">
        <v>10275</v>
      </c>
    </row>
    <row r="1241" spans="1:5" x14ac:dyDescent="0.35">
      <c r="A1241">
        <v>6203</v>
      </c>
      <c r="B1241" s="4" t="s">
        <v>10265</v>
      </c>
      <c r="C1241" s="4" t="s">
        <v>1805</v>
      </c>
      <c r="D1241" s="4" t="s">
        <v>5705</v>
      </c>
      <c r="E1241" s="4" t="s">
        <v>10266</v>
      </c>
    </row>
    <row r="1242" spans="1:5" x14ac:dyDescent="0.35">
      <c r="A1242">
        <v>6206</v>
      </c>
      <c r="B1242" s="4" t="s">
        <v>14005</v>
      </c>
      <c r="C1242" s="4" t="s">
        <v>1681</v>
      </c>
      <c r="D1242" s="4" t="s">
        <v>5705</v>
      </c>
      <c r="E1242" s="4" t="s">
        <v>14006</v>
      </c>
    </row>
    <row r="1243" spans="1:5" x14ac:dyDescent="0.35">
      <c r="A1243">
        <v>6216</v>
      </c>
      <c r="B1243" s="4" t="s">
        <v>10948</v>
      </c>
      <c r="C1243" s="4" t="s">
        <v>1681</v>
      </c>
      <c r="D1243" s="4" t="s">
        <v>5705</v>
      </c>
      <c r="E1243" s="4" t="s">
        <v>10949</v>
      </c>
    </row>
    <row r="1244" spans="1:5" x14ac:dyDescent="0.35">
      <c r="A1244">
        <v>6218</v>
      </c>
      <c r="B1244" s="4" t="s">
        <v>14037</v>
      </c>
      <c r="C1244" s="4" t="s">
        <v>1800</v>
      </c>
      <c r="D1244" s="4" t="s">
        <v>5705</v>
      </c>
      <c r="E1244" s="4" t="s">
        <v>14038</v>
      </c>
    </row>
    <row r="1245" spans="1:5" x14ac:dyDescent="0.35">
      <c r="A1245">
        <v>6219</v>
      </c>
      <c r="B1245" s="4" t="s">
        <v>14028</v>
      </c>
      <c r="C1245" s="4" t="s">
        <v>1681</v>
      </c>
      <c r="D1245" s="4" t="s">
        <v>5705</v>
      </c>
      <c r="E1245" s="4" t="s">
        <v>14029</v>
      </c>
    </row>
    <row r="1246" spans="1:5" x14ac:dyDescent="0.35">
      <c r="A1246">
        <v>6222</v>
      </c>
      <c r="B1246" s="4" t="s">
        <v>10227</v>
      </c>
      <c r="C1246" s="4" t="s">
        <v>2549</v>
      </c>
      <c r="D1246" s="4" t="s">
        <v>5705</v>
      </c>
      <c r="E1246" s="4" t="s">
        <v>10228</v>
      </c>
    </row>
    <row r="1247" spans="1:5" x14ac:dyDescent="0.35">
      <c r="A1247">
        <v>6224</v>
      </c>
      <c r="B1247" s="4" t="s">
        <v>13981</v>
      </c>
      <c r="C1247" s="4" t="s">
        <v>2494</v>
      </c>
      <c r="D1247" s="4" t="s">
        <v>5705</v>
      </c>
      <c r="E1247" s="4" t="s">
        <v>13982</v>
      </c>
    </row>
    <row r="1248" spans="1:5" x14ac:dyDescent="0.35">
      <c r="A1248">
        <v>6225</v>
      </c>
      <c r="B1248" s="4" t="s">
        <v>10911</v>
      </c>
      <c r="C1248" s="4" t="s">
        <v>5300</v>
      </c>
      <c r="D1248" s="4" t="s">
        <v>5705</v>
      </c>
      <c r="E1248" s="4" t="s">
        <v>10912</v>
      </c>
    </row>
    <row r="1249" spans="1:5" x14ac:dyDescent="0.35">
      <c r="A1249">
        <v>6226</v>
      </c>
      <c r="B1249" s="4" t="s">
        <v>10933</v>
      </c>
      <c r="C1249" s="4" t="s">
        <v>1681</v>
      </c>
      <c r="D1249" s="4" t="s">
        <v>5705</v>
      </c>
      <c r="E1249" s="4" t="s">
        <v>10934</v>
      </c>
    </row>
    <row r="1250" spans="1:5" x14ac:dyDescent="0.35">
      <c r="A1250">
        <v>6228</v>
      </c>
      <c r="B1250" s="4" t="s">
        <v>13990</v>
      </c>
      <c r="C1250" s="4" t="s">
        <v>1851</v>
      </c>
      <c r="D1250" s="4" t="s">
        <v>5705</v>
      </c>
      <c r="E1250" s="4" t="s">
        <v>13991</v>
      </c>
    </row>
    <row r="1251" spans="1:5" x14ac:dyDescent="0.35">
      <c r="A1251">
        <v>6230</v>
      </c>
      <c r="B1251" s="4" t="s">
        <v>6129</v>
      </c>
      <c r="C1251" s="4" t="s">
        <v>1822</v>
      </c>
      <c r="D1251" s="4" t="s">
        <v>5705</v>
      </c>
      <c r="E1251" s="4" t="s">
        <v>14062</v>
      </c>
    </row>
    <row r="1252" spans="1:5" x14ac:dyDescent="0.35">
      <c r="A1252">
        <v>6237</v>
      </c>
      <c r="B1252" s="4" t="s">
        <v>10819</v>
      </c>
      <c r="C1252" s="4" t="s">
        <v>1675</v>
      </c>
      <c r="D1252" s="4" t="s">
        <v>5705</v>
      </c>
      <c r="E1252" s="4" t="s">
        <v>10820</v>
      </c>
    </row>
    <row r="1253" spans="1:5" x14ac:dyDescent="0.35">
      <c r="A1253">
        <v>6240</v>
      </c>
      <c r="B1253" s="4" t="s">
        <v>7320</v>
      </c>
      <c r="C1253" s="4" t="s">
        <v>1800</v>
      </c>
      <c r="D1253" s="4" t="s">
        <v>5705</v>
      </c>
      <c r="E1253" s="4" t="s">
        <v>15419</v>
      </c>
    </row>
    <row r="1254" spans="1:5" x14ac:dyDescent="0.35">
      <c r="A1254">
        <v>6242</v>
      </c>
      <c r="B1254" s="4" t="s">
        <v>7318</v>
      </c>
      <c r="C1254" s="4" t="s">
        <v>1800</v>
      </c>
      <c r="D1254" s="4" t="s">
        <v>5705</v>
      </c>
      <c r="E1254" s="4" t="s">
        <v>7319</v>
      </c>
    </row>
    <row r="1255" spans="1:5" x14ac:dyDescent="0.35">
      <c r="A1255">
        <v>6248</v>
      </c>
      <c r="B1255" s="4" t="s">
        <v>12702</v>
      </c>
      <c r="C1255" s="4" t="s">
        <v>1681</v>
      </c>
      <c r="D1255" s="4" t="s">
        <v>5705</v>
      </c>
      <c r="E1255" s="4" t="s">
        <v>12703</v>
      </c>
    </row>
    <row r="1256" spans="1:5" x14ac:dyDescent="0.35">
      <c r="A1256">
        <v>6249</v>
      </c>
      <c r="B1256" s="4" t="s">
        <v>12714</v>
      </c>
      <c r="C1256" s="4" t="s">
        <v>1681</v>
      </c>
      <c r="D1256" s="4" t="s">
        <v>5705</v>
      </c>
      <c r="E1256" s="4" t="s">
        <v>12715</v>
      </c>
    </row>
    <row r="1257" spans="1:5" x14ac:dyDescent="0.35">
      <c r="A1257">
        <v>6251</v>
      </c>
      <c r="B1257" s="4" t="s">
        <v>15403</v>
      </c>
      <c r="C1257" s="4" t="s">
        <v>2456</v>
      </c>
      <c r="D1257" s="4" t="s">
        <v>5705</v>
      </c>
      <c r="E1257" s="4" t="s">
        <v>15404</v>
      </c>
    </row>
    <row r="1258" spans="1:5" x14ac:dyDescent="0.35">
      <c r="A1258">
        <v>6252</v>
      </c>
      <c r="B1258" s="4" t="s">
        <v>14012</v>
      </c>
      <c r="C1258" s="4" t="s">
        <v>1681</v>
      </c>
      <c r="D1258" s="4" t="s">
        <v>5705</v>
      </c>
      <c r="E1258" s="4" t="s">
        <v>14013</v>
      </c>
    </row>
    <row r="1259" spans="1:5" x14ac:dyDescent="0.35">
      <c r="A1259">
        <v>6253</v>
      </c>
      <c r="B1259" s="4" t="s">
        <v>15405</v>
      </c>
      <c r="C1259" s="4" t="s">
        <v>2443</v>
      </c>
      <c r="D1259" s="4" t="s">
        <v>5705</v>
      </c>
      <c r="E1259" s="4" t="s">
        <v>15406</v>
      </c>
    </row>
    <row r="1260" spans="1:5" x14ac:dyDescent="0.35">
      <c r="A1260">
        <v>6256</v>
      </c>
      <c r="B1260" s="4" t="s">
        <v>8515</v>
      </c>
      <c r="C1260" s="4" t="s">
        <v>1859</v>
      </c>
      <c r="D1260" s="4" t="s">
        <v>5705</v>
      </c>
      <c r="E1260" s="4" t="s">
        <v>8516</v>
      </c>
    </row>
    <row r="1261" spans="1:5" x14ac:dyDescent="0.35">
      <c r="A1261">
        <v>6258</v>
      </c>
      <c r="B1261" s="4" t="s">
        <v>5859</v>
      </c>
      <c r="C1261" s="4" t="s">
        <v>5861</v>
      </c>
      <c r="D1261" s="4" t="s">
        <v>5705</v>
      </c>
      <c r="E1261" s="4" t="s">
        <v>5860</v>
      </c>
    </row>
    <row r="1262" spans="1:5" x14ac:dyDescent="0.35">
      <c r="A1262">
        <v>6261</v>
      </c>
      <c r="B1262" s="4" t="s">
        <v>12659</v>
      </c>
      <c r="C1262" s="4" t="s">
        <v>12661</v>
      </c>
      <c r="D1262" s="4" t="s">
        <v>5705</v>
      </c>
      <c r="E1262" s="4" t="s">
        <v>12660</v>
      </c>
    </row>
    <row r="1263" spans="1:5" x14ac:dyDescent="0.35">
      <c r="A1263">
        <v>6264</v>
      </c>
      <c r="B1263" s="4" t="s">
        <v>15392</v>
      </c>
      <c r="C1263" s="4" t="s">
        <v>1800</v>
      </c>
      <c r="D1263" s="4" t="s">
        <v>5705</v>
      </c>
      <c r="E1263" s="4" t="s">
        <v>15393</v>
      </c>
    </row>
    <row r="1264" spans="1:5" x14ac:dyDescent="0.35">
      <c r="A1264">
        <v>6265</v>
      </c>
      <c r="B1264" s="4" t="s">
        <v>2427</v>
      </c>
      <c r="C1264" s="4" t="s">
        <v>100</v>
      </c>
      <c r="D1264" s="4" t="s">
        <v>5705</v>
      </c>
      <c r="E1264" s="4" t="s">
        <v>10092</v>
      </c>
    </row>
    <row r="1265" spans="1:5" x14ac:dyDescent="0.35">
      <c r="A1265">
        <v>6266</v>
      </c>
      <c r="B1265" s="4" t="s">
        <v>7282</v>
      </c>
      <c r="C1265" s="4" t="s">
        <v>1681</v>
      </c>
      <c r="D1265" s="4" t="s">
        <v>5705</v>
      </c>
      <c r="E1265" s="4" t="s">
        <v>7283</v>
      </c>
    </row>
    <row r="1266" spans="1:5" x14ac:dyDescent="0.35">
      <c r="A1266">
        <v>6269</v>
      </c>
      <c r="B1266" s="4" t="s">
        <v>10286</v>
      </c>
      <c r="C1266" s="4" t="s">
        <v>1881</v>
      </c>
      <c r="D1266" s="4" t="s">
        <v>5705</v>
      </c>
      <c r="E1266" s="4" t="s">
        <v>10287</v>
      </c>
    </row>
    <row r="1267" spans="1:5" x14ac:dyDescent="0.35">
      <c r="A1267">
        <v>6271</v>
      </c>
      <c r="B1267" s="4" t="s">
        <v>9610</v>
      </c>
      <c r="C1267" s="4" t="s">
        <v>1694</v>
      </c>
      <c r="D1267" s="4" t="s">
        <v>5705</v>
      </c>
      <c r="E1267" s="4" t="s">
        <v>9611</v>
      </c>
    </row>
    <row r="1268" spans="1:5" x14ac:dyDescent="0.35">
      <c r="A1268">
        <v>6283</v>
      </c>
      <c r="B1268" s="4" t="s">
        <v>12040</v>
      </c>
      <c r="C1268" s="4" t="s">
        <v>1675</v>
      </c>
      <c r="D1268" s="4" t="s">
        <v>5705</v>
      </c>
      <c r="E1268" s="4" t="s">
        <v>12041</v>
      </c>
    </row>
    <row r="1269" spans="1:5" x14ac:dyDescent="0.35">
      <c r="A1269">
        <v>6286</v>
      </c>
      <c r="B1269" s="4" t="s">
        <v>6094</v>
      </c>
      <c r="C1269" s="4" t="s">
        <v>1805</v>
      </c>
      <c r="D1269" s="4" t="s">
        <v>5705</v>
      </c>
      <c r="E1269" s="4" t="s">
        <v>6095</v>
      </c>
    </row>
    <row r="1270" spans="1:5" x14ac:dyDescent="0.35">
      <c r="A1270">
        <v>6308</v>
      </c>
      <c r="B1270" s="4" t="s">
        <v>4758</v>
      </c>
      <c r="C1270" s="4" t="s">
        <v>1675</v>
      </c>
      <c r="D1270" s="4" t="s">
        <v>5705</v>
      </c>
      <c r="E1270" s="4" t="s">
        <v>13337</v>
      </c>
    </row>
    <row r="1271" spans="1:5" x14ac:dyDescent="0.35">
      <c r="A1271">
        <v>6341</v>
      </c>
      <c r="B1271" s="4" t="s">
        <v>1808</v>
      </c>
      <c r="C1271" s="4" t="s">
        <v>1533</v>
      </c>
      <c r="D1271" s="4" t="s">
        <v>5705</v>
      </c>
      <c r="E1271" s="4" t="s">
        <v>11000</v>
      </c>
    </row>
    <row r="1272" spans="1:5" x14ac:dyDescent="0.35">
      <c r="A1272">
        <v>6345</v>
      </c>
      <c r="B1272" s="4" t="s">
        <v>12126</v>
      </c>
      <c r="C1272" s="4" t="s">
        <v>1675</v>
      </c>
      <c r="D1272" s="4" t="s">
        <v>5705</v>
      </c>
      <c r="E1272" s="4" t="s">
        <v>12127</v>
      </c>
    </row>
    <row r="1273" spans="1:5" x14ac:dyDescent="0.35">
      <c r="A1273">
        <v>6355</v>
      </c>
      <c r="B1273" s="4" t="s">
        <v>12130</v>
      </c>
      <c r="C1273" s="4" t="s">
        <v>3293</v>
      </c>
      <c r="D1273" s="4" t="s">
        <v>5705</v>
      </c>
      <c r="E1273" s="4" t="s">
        <v>12131</v>
      </c>
    </row>
    <row r="1274" spans="1:5" x14ac:dyDescent="0.35">
      <c r="A1274">
        <v>6356</v>
      </c>
      <c r="B1274" s="4" t="s">
        <v>12042</v>
      </c>
      <c r="C1274" s="4" t="s">
        <v>6854</v>
      </c>
      <c r="D1274" s="4" t="s">
        <v>5705</v>
      </c>
      <c r="E1274" s="4" t="s">
        <v>12043</v>
      </c>
    </row>
    <row r="1275" spans="1:5" x14ac:dyDescent="0.35">
      <c r="A1275">
        <v>6357</v>
      </c>
      <c r="B1275" s="4" t="s">
        <v>6585</v>
      </c>
      <c r="C1275" s="4" t="s">
        <v>1800</v>
      </c>
      <c r="D1275" s="4" t="s">
        <v>5705</v>
      </c>
      <c r="E1275" s="4" t="s">
        <v>6586</v>
      </c>
    </row>
    <row r="1276" spans="1:5" x14ac:dyDescent="0.35">
      <c r="A1276">
        <v>6359</v>
      </c>
      <c r="B1276" s="4" t="s">
        <v>12146</v>
      </c>
      <c r="C1276" s="4" t="s">
        <v>1701</v>
      </c>
      <c r="D1276" s="4" t="s">
        <v>5705</v>
      </c>
      <c r="E1276" s="4" t="s">
        <v>12147</v>
      </c>
    </row>
    <row r="1277" spans="1:5" x14ac:dyDescent="0.35">
      <c r="A1277">
        <v>6377</v>
      </c>
      <c r="B1277" s="4" t="s">
        <v>8242</v>
      </c>
      <c r="C1277" s="4" t="s">
        <v>2235</v>
      </c>
      <c r="D1277" s="4" t="s">
        <v>5705</v>
      </c>
      <c r="E1277" s="4" t="s">
        <v>10504</v>
      </c>
    </row>
    <row r="1278" spans="1:5" x14ac:dyDescent="0.35">
      <c r="A1278">
        <v>6394</v>
      </c>
      <c r="B1278" s="4" t="s">
        <v>3395</v>
      </c>
      <c r="C1278" s="4" t="s">
        <v>1681</v>
      </c>
      <c r="D1278" s="4" t="s">
        <v>5705</v>
      </c>
      <c r="E1278" s="4" t="s">
        <v>6167</v>
      </c>
    </row>
    <row r="1279" spans="1:5" x14ac:dyDescent="0.35">
      <c r="A1279">
        <v>6449</v>
      </c>
      <c r="B1279" s="4" t="s">
        <v>12585</v>
      </c>
      <c r="C1279" s="4" t="s">
        <v>1851</v>
      </c>
      <c r="D1279" s="4" t="s">
        <v>5705</v>
      </c>
      <c r="E1279" s="4" t="s">
        <v>12586</v>
      </c>
    </row>
    <row r="1280" spans="1:5" x14ac:dyDescent="0.35">
      <c r="A1280">
        <v>6451</v>
      </c>
      <c r="B1280" s="4" t="s">
        <v>12558</v>
      </c>
      <c r="C1280" s="4" t="s">
        <v>1822</v>
      </c>
      <c r="D1280" s="4" t="s">
        <v>5705</v>
      </c>
      <c r="E1280" s="4" t="s">
        <v>12559</v>
      </c>
    </row>
    <row r="1281" spans="1:5" x14ac:dyDescent="0.35">
      <c r="A1281">
        <v>6453</v>
      </c>
      <c r="B1281" s="4" t="s">
        <v>8839</v>
      </c>
      <c r="C1281" s="4" t="s">
        <v>39</v>
      </c>
      <c r="D1281" s="4" t="s">
        <v>5705</v>
      </c>
      <c r="E1281" s="4" t="s">
        <v>12479</v>
      </c>
    </row>
    <row r="1282" spans="1:5" x14ac:dyDescent="0.35">
      <c r="A1282">
        <v>6454</v>
      </c>
      <c r="B1282" s="4" t="s">
        <v>2312</v>
      </c>
      <c r="C1282" s="4" t="s">
        <v>2314</v>
      </c>
      <c r="D1282" s="4" t="s">
        <v>5705</v>
      </c>
      <c r="E1282" s="4" t="s">
        <v>12560</v>
      </c>
    </row>
    <row r="1283" spans="1:5" x14ac:dyDescent="0.35">
      <c r="A1283">
        <v>6475</v>
      </c>
      <c r="B1283" s="4" t="s">
        <v>9396</v>
      </c>
      <c r="C1283" s="4" t="s">
        <v>1859</v>
      </c>
      <c r="D1283" s="4" t="s">
        <v>5705</v>
      </c>
      <c r="E1283" s="4" t="s">
        <v>10582</v>
      </c>
    </row>
    <row r="1284" spans="1:5" x14ac:dyDescent="0.35">
      <c r="A1284">
        <v>6477</v>
      </c>
      <c r="B1284" s="4" t="s">
        <v>13329</v>
      </c>
      <c r="C1284" s="4" t="s">
        <v>2456</v>
      </c>
      <c r="D1284" s="4" t="s">
        <v>5705</v>
      </c>
      <c r="E1284" s="4" t="s">
        <v>13330</v>
      </c>
    </row>
    <row r="1285" spans="1:5" x14ac:dyDescent="0.35">
      <c r="A1285">
        <v>6481</v>
      </c>
      <c r="B1285" s="4" t="s">
        <v>13309</v>
      </c>
      <c r="C1285" s="4" t="s">
        <v>13311</v>
      </c>
      <c r="D1285" s="4" t="s">
        <v>5705</v>
      </c>
      <c r="E1285" s="4" t="s">
        <v>13310</v>
      </c>
    </row>
    <row r="1286" spans="1:5" x14ac:dyDescent="0.35">
      <c r="A1286">
        <v>6553</v>
      </c>
      <c r="B1286" s="4" t="s">
        <v>15455</v>
      </c>
      <c r="C1286" s="4" t="s">
        <v>3270</v>
      </c>
      <c r="D1286" s="4" t="s">
        <v>5705</v>
      </c>
      <c r="E1286" s="4" t="s">
        <v>15456</v>
      </c>
    </row>
    <row r="1287" spans="1:5" x14ac:dyDescent="0.35">
      <c r="A1287">
        <v>6555</v>
      </c>
      <c r="B1287" s="4" t="s">
        <v>14222</v>
      </c>
      <c r="C1287" s="4" t="s">
        <v>1881</v>
      </c>
      <c r="D1287" s="4" t="s">
        <v>5705</v>
      </c>
      <c r="E1287" s="4" t="s">
        <v>14223</v>
      </c>
    </row>
    <row r="1288" spans="1:5" x14ac:dyDescent="0.35">
      <c r="A1288">
        <v>6560</v>
      </c>
      <c r="B1288" s="4" t="s">
        <v>5980</v>
      </c>
      <c r="C1288" s="4" t="s">
        <v>1867</v>
      </c>
      <c r="D1288" s="4" t="s">
        <v>5705</v>
      </c>
      <c r="E1288" s="4" t="s">
        <v>5981</v>
      </c>
    </row>
    <row r="1289" spans="1:5" x14ac:dyDescent="0.35">
      <c r="A1289">
        <v>6561</v>
      </c>
      <c r="B1289" s="4" t="s">
        <v>14248</v>
      </c>
      <c r="C1289" s="4" t="s">
        <v>14250</v>
      </c>
      <c r="D1289" s="4" t="s">
        <v>5705</v>
      </c>
      <c r="E1289" s="4" t="s">
        <v>14249</v>
      </c>
    </row>
    <row r="1290" spans="1:5" x14ac:dyDescent="0.35">
      <c r="A1290">
        <v>6562</v>
      </c>
      <c r="B1290" s="4" t="s">
        <v>14248</v>
      </c>
      <c r="C1290" s="4" t="s">
        <v>2311</v>
      </c>
      <c r="D1290" s="4" t="s">
        <v>5705</v>
      </c>
      <c r="E1290" s="4" t="s">
        <v>14251</v>
      </c>
    </row>
    <row r="1291" spans="1:5" x14ac:dyDescent="0.35">
      <c r="A1291">
        <v>6574</v>
      </c>
      <c r="B1291" s="4" t="s">
        <v>6063</v>
      </c>
      <c r="C1291" s="4" t="s">
        <v>1681</v>
      </c>
      <c r="D1291" s="4" t="s">
        <v>5705</v>
      </c>
      <c r="E1291" s="4" t="s">
        <v>6048</v>
      </c>
    </row>
    <row r="1292" spans="1:5" x14ac:dyDescent="0.35">
      <c r="A1292">
        <v>6577</v>
      </c>
      <c r="B1292" s="4" t="s">
        <v>5994</v>
      </c>
      <c r="C1292" s="4" t="s">
        <v>1859</v>
      </c>
      <c r="D1292" s="4" t="s">
        <v>5705</v>
      </c>
      <c r="E1292" s="4" t="s">
        <v>5995</v>
      </c>
    </row>
    <row r="1293" spans="1:5" x14ac:dyDescent="0.35">
      <c r="A1293">
        <v>6599</v>
      </c>
      <c r="B1293" s="4" t="s">
        <v>8188</v>
      </c>
      <c r="C1293" s="4" t="s">
        <v>1694</v>
      </c>
      <c r="D1293" s="4" t="s">
        <v>5705</v>
      </c>
      <c r="E1293" s="4" t="s">
        <v>8189</v>
      </c>
    </row>
    <row r="1294" spans="1:5" x14ac:dyDescent="0.35">
      <c r="A1294">
        <v>6600</v>
      </c>
      <c r="B1294" s="4" t="s">
        <v>10181</v>
      </c>
      <c r="C1294" s="4" t="s">
        <v>1297</v>
      </c>
      <c r="D1294" s="4" t="s">
        <v>5705</v>
      </c>
      <c r="E1294" s="4" t="s">
        <v>10178</v>
      </c>
    </row>
    <row r="1295" spans="1:5" x14ac:dyDescent="0.35">
      <c r="A1295">
        <v>6605</v>
      </c>
      <c r="B1295" s="4" t="s">
        <v>8192</v>
      </c>
      <c r="C1295" s="4" t="s">
        <v>3637</v>
      </c>
      <c r="D1295" s="4" t="s">
        <v>5705</v>
      </c>
      <c r="E1295" s="4" t="s">
        <v>8193</v>
      </c>
    </row>
    <row r="1296" spans="1:5" x14ac:dyDescent="0.35">
      <c r="A1296">
        <v>6607</v>
      </c>
      <c r="B1296" s="4" t="s">
        <v>5763</v>
      </c>
      <c r="C1296" s="4" t="s">
        <v>2456</v>
      </c>
      <c r="D1296" s="4" t="s">
        <v>5705</v>
      </c>
      <c r="E1296" s="4" t="s">
        <v>11081</v>
      </c>
    </row>
    <row r="1297" spans="1:5" x14ac:dyDescent="0.35">
      <c r="A1297">
        <v>6608</v>
      </c>
      <c r="B1297" s="4" t="s">
        <v>7215</v>
      </c>
      <c r="C1297" s="4" t="s">
        <v>1681</v>
      </c>
      <c r="D1297" s="4" t="s">
        <v>5705</v>
      </c>
      <c r="E1297" s="4" t="s">
        <v>7216</v>
      </c>
    </row>
    <row r="1298" spans="1:5" x14ac:dyDescent="0.35">
      <c r="A1298">
        <v>6625</v>
      </c>
      <c r="B1298" s="4" t="s">
        <v>1899</v>
      </c>
      <c r="C1298" s="4" t="s">
        <v>2680</v>
      </c>
      <c r="D1298" s="4" t="s">
        <v>5705</v>
      </c>
      <c r="E1298" s="4" t="s">
        <v>7120</v>
      </c>
    </row>
    <row r="1299" spans="1:5" x14ac:dyDescent="0.35">
      <c r="A1299">
        <v>6628</v>
      </c>
      <c r="B1299" s="4" t="s">
        <v>8160</v>
      </c>
      <c r="C1299" s="4" t="s">
        <v>1800</v>
      </c>
      <c r="D1299" s="4" t="s">
        <v>5705</v>
      </c>
      <c r="E1299" s="4" t="s">
        <v>8161</v>
      </c>
    </row>
    <row r="1300" spans="1:5" x14ac:dyDescent="0.35">
      <c r="A1300">
        <v>6629</v>
      </c>
      <c r="B1300" s="4" t="s">
        <v>11259</v>
      </c>
      <c r="C1300" s="4" t="s">
        <v>1851</v>
      </c>
      <c r="D1300" s="4" t="s">
        <v>5705</v>
      </c>
      <c r="E1300" s="4" t="s">
        <v>11260</v>
      </c>
    </row>
    <row r="1301" spans="1:5" x14ac:dyDescent="0.35">
      <c r="A1301">
        <v>6643</v>
      </c>
      <c r="B1301" s="4" t="s">
        <v>1812</v>
      </c>
      <c r="C1301" s="4" t="s">
        <v>2343</v>
      </c>
      <c r="D1301" s="4" t="s">
        <v>2909</v>
      </c>
      <c r="E1301" s="4" t="s">
        <v>3605</v>
      </c>
    </row>
    <row r="1302" spans="1:5" x14ac:dyDescent="0.35">
      <c r="A1302">
        <v>6646</v>
      </c>
      <c r="B1302" s="4" t="s">
        <v>7191</v>
      </c>
      <c r="C1302" s="4" t="s">
        <v>1800</v>
      </c>
      <c r="D1302" s="4" t="s">
        <v>5705</v>
      </c>
      <c r="E1302" s="4" t="s">
        <v>7192</v>
      </c>
    </row>
    <row r="1303" spans="1:5" x14ac:dyDescent="0.35">
      <c r="A1303">
        <v>6647</v>
      </c>
      <c r="B1303" s="4" t="s">
        <v>7173</v>
      </c>
      <c r="C1303" s="4" t="s">
        <v>2456</v>
      </c>
      <c r="D1303" s="4" t="s">
        <v>5705</v>
      </c>
      <c r="E1303" s="4" t="s">
        <v>7174</v>
      </c>
    </row>
    <row r="1304" spans="1:5" x14ac:dyDescent="0.35">
      <c r="A1304">
        <v>6651</v>
      </c>
      <c r="B1304" s="4" t="s">
        <v>9280</v>
      </c>
      <c r="C1304" s="4" t="s">
        <v>100</v>
      </c>
      <c r="D1304" s="4" t="s">
        <v>5705</v>
      </c>
      <c r="E1304" s="4" t="s">
        <v>9281</v>
      </c>
    </row>
    <row r="1305" spans="1:5" x14ac:dyDescent="0.35">
      <c r="A1305">
        <v>6654</v>
      </c>
      <c r="B1305" s="4" t="s">
        <v>15222</v>
      </c>
      <c r="C1305" s="4" t="s">
        <v>39</v>
      </c>
      <c r="D1305" s="4" t="s">
        <v>5705</v>
      </c>
      <c r="E1305" s="4" t="s">
        <v>15223</v>
      </c>
    </row>
    <row r="1306" spans="1:5" x14ac:dyDescent="0.35">
      <c r="A1306">
        <v>6658</v>
      </c>
      <c r="B1306" s="4" t="s">
        <v>9320</v>
      </c>
      <c r="C1306" s="4" t="s">
        <v>1681</v>
      </c>
      <c r="D1306" s="4" t="s">
        <v>5705</v>
      </c>
      <c r="E1306" s="4" t="s">
        <v>9321</v>
      </c>
    </row>
    <row r="1307" spans="1:5" x14ac:dyDescent="0.35">
      <c r="A1307">
        <v>6662</v>
      </c>
      <c r="B1307" s="4" t="s">
        <v>9308</v>
      </c>
      <c r="C1307" s="4" t="s">
        <v>1681</v>
      </c>
      <c r="D1307" s="4" t="s">
        <v>5705</v>
      </c>
      <c r="E1307" s="4" t="s">
        <v>9309</v>
      </c>
    </row>
    <row r="1308" spans="1:5" x14ac:dyDescent="0.35">
      <c r="A1308">
        <v>6667</v>
      </c>
      <c r="B1308" s="4" t="s">
        <v>9359</v>
      </c>
      <c r="C1308" s="4" t="s">
        <v>1681</v>
      </c>
      <c r="D1308" s="4" t="s">
        <v>5705</v>
      </c>
      <c r="E1308" s="4" t="s">
        <v>9360</v>
      </c>
    </row>
    <row r="1309" spans="1:5" x14ac:dyDescent="0.35">
      <c r="A1309">
        <v>6675</v>
      </c>
      <c r="B1309" s="4" t="s">
        <v>9327</v>
      </c>
      <c r="C1309" s="4" t="s">
        <v>6032</v>
      </c>
      <c r="D1309" s="4" t="s">
        <v>5705</v>
      </c>
      <c r="E1309" s="4" t="s">
        <v>9330</v>
      </c>
    </row>
    <row r="1310" spans="1:5" x14ac:dyDescent="0.35">
      <c r="A1310">
        <v>6678</v>
      </c>
      <c r="B1310" s="4" t="s">
        <v>6916</v>
      </c>
      <c r="C1310" s="4" t="s">
        <v>1681</v>
      </c>
      <c r="D1310" s="4" t="s">
        <v>5705</v>
      </c>
      <c r="E1310" s="4" t="s">
        <v>6917</v>
      </c>
    </row>
    <row r="1311" spans="1:5" x14ac:dyDescent="0.35">
      <c r="A1311">
        <v>6690</v>
      </c>
      <c r="B1311" s="4" t="s">
        <v>4901</v>
      </c>
      <c r="C1311" s="4" t="s">
        <v>100</v>
      </c>
      <c r="D1311" s="4" t="s">
        <v>2909</v>
      </c>
      <c r="E1311" s="4" t="s">
        <v>4902</v>
      </c>
    </row>
    <row r="1312" spans="1:5" x14ac:dyDescent="0.35">
      <c r="A1312">
        <v>6698</v>
      </c>
      <c r="B1312" s="4" t="s">
        <v>1808</v>
      </c>
      <c r="C1312" s="4" t="s">
        <v>1533</v>
      </c>
      <c r="D1312" s="4" t="s">
        <v>5705</v>
      </c>
      <c r="E1312" s="4" t="s">
        <v>6284</v>
      </c>
    </row>
    <row r="1313" spans="1:5" x14ac:dyDescent="0.35">
      <c r="A1313">
        <v>6700</v>
      </c>
      <c r="B1313" s="4" t="s">
        <v>3659</v>
      </c>
      <c r="C1313" s="4" t="s">
        <v>2811</v>
      </c>
      <c r="D1313" s="4" t="s">
        <v>2909</v>
      </c>
      <c r="E1313" s="4" t="s">
        <v>3660</v>
      </c>
    </row>
    <row r="1314" spans="1:5" x14ac:dyDescent="0.35">
      <c r="A1314">
        <v>6704</v>
      </c>
      <c r="B1314" s="4" t="s">
        <v>6046</v>
      </c>
      <c r="C1314" s="4" t="s">
        <v>6049</v>
      </c>
      <c r="D1314" s="4" t="s">
        <v>5705</v>
      </c>
      <c r="E1314" s="4" t="s">
        <v>6333</v>
      </c>
    </row>
    <row r="1315" spans="1:5" x14ac:dyDescent="0.35">
      <c r="A1315">
        <v>6705</v>
      </c>
      <c r="B1315" s="4" t="s">
        <v>6046</v>
      </c>
      <c r="C1315" s="4" t="s">
        <v>3330</v>
      </c>
      <c r="D1315" s="4" t="s">
        <v>5705</v>
      </c>
      <c r="E1315" s="4" t="s">
        <v>9413</v>
      </c>
    </row>
    <row r="1316" spans="1:5" x14ac:dyDescent="0.35">
      <c r="A1316">
        <v>6706</v>
      </c>
      <c r="B1316" s="4" t="s">
        <v>3971</v>
      </c>
      <c r="C1316" s="4" t="s">
        <v>1800</v>
      </c>
      <c r="D1316" s="4" t="s">
        <v>5705</v>
      </c>
      <c r="E1316" s="4" t="s">
        <v>6319</v>
      </c>
    </row>
    <row r="1317" spans="1:5" x14ac:dyDescent="0.35">
      <c r="A1317">
        <v>6709</v>
      </c>
      <c r="B1317" s="4" t="s">
        <v>4059</v>
      </c>
      <c r="C1317" s="4" t="s">
        <v>1800</v>
      </c>
      <c r="D1317" s="4" t="s">
        <v>2909</v>
      </c>
      <c r="E1317" s="4" t="s">
        <v>4060</v>
      </c>
    </row>
    <row r="1318" spans="1:5" x14ac:dyDescent="0.35">
      <c r="A1318">
        <v>6743</v>
      </c>
      <c r="B1318" s="4" t="s">
        <v>2427</v>
      </c>
      <c r="C1318" s="4" t="s">
        <v>100</v>
      </c>
      <c r="D1318" s="4" t="s">
        <v>2909</v>
      </c>
      <c r="E1318" s="4" t="s">
        <v>3990</v>
      </c>
    </row>
    <row r="1319" spans="1:5" x14ac:dyDescent="0.35">
      <c r="A1319">
        <v>6747</v>
      </c>
      <c r="B1319" s="4" t="s">
        <v>1899</v>
      </c>
      <c r="C1319" s="4" t="s">
        <v>2680</v>
      </c>
      <c r="D1319" s="4" t="s">
        <v>2909</v>
      </c>
      <c r="E1319" s="4" t="s">
        <v>3997</v>
      </c>
    </row>
    <row r="1320" spans="1:5" x14ac:dyDescent="0.35">
      <c r="A1320">
        <v>6764</v>
      </c>
      <c r="B1320" s="4" t="s">
        <v>4539</v>
      </c>
      <c r="C1320" s="4" t="s">
        <v>1800</v>
      </c>
      <c r="D1320" s="4" t="s">
        <v>2909</v>
      </c>
      <c r="E1320" s="4" t="s">
        <v>4540</v>
      </c>
    </row>
    <row r="1321" spans="1:5" x14ac:dyDescent="0.35">
      <c r="A1321">
        <v>6769</v>
      </c>
      <c r="B1321" s="4" t="s">
        <v>5047</v>
      </c>
      <c r="C1321" s="4" t="s">
        <v>2456</v>
      </c>
      <c r="D1321" s="4" t="s">
        <v>2909</v>
      </c>
      <c r="E1321" s="4" t="s">
        <v>5048</v>
      </c>
    </row>
    <row r="1322" spans="1:5" x14ac:dyDescent="0.35">
      <c r="A1322">
        <v>6775</v>
      </c>
      <c r="B1322" s="4" t="s">
        <v>3971</v>
      </c>
      <c r="C1322" s="4" t="s">
        <v>1681</v>
      </c>
      <c r="D1322" s="4" t="s">
        <v>2909</v>
      </c>
      <c r="E1322" s="4" t="s">
        <v>5053</v>
      </c>
    </row>
    <row r="1323" spans="1:5" x14ac:dyDescent="0.35">
      <c r="A1323">
        <v>6777</v>
      </c>
      <c r="B1323" s="4" t="s">
        <v>8569</v>
      </c>
      <c r="C1323" s="4" t="s">
        <v>1687</v>
      </c>
      <c r="D1323" s="4" t="s">
        <v>5705</v>
      </c>
      <c r="E1323" s="4" t="s">
        <v>8570</v>
      </c>
    </row>
    <row r="1324" spans="1:5" x14ac:dyDescent="0.35">
      <c r="A1324">
        <v>6800</v>
      </c>
      <c r="B1324" s="4" t="s">
        <v>16514</v>
      </c>
      <c r="C1324" s="4" t="s">
        <v>1859</v>
      </c>
      <c r="D1324" s="4" t="s">
        <v>15554</v>
      </c>
      <c r="E1324" s="4" t="s">
        <v>16515</v>
      </c>
    </row>
    <row r="1325" spans="1:5" x14ac:dyDescent="0.35">
      <c r="A1325">
        <v>6804</v>
      </c>
      <c r="B1325" s="4" t="s">
        <v>2312</v>
      </c>
      <c r="C1325" s="4" t="s">
        <v>2314</v>
      </c>
      <c r="D1325" s="4" t="s">
        <v>2909</v>
      </c>
      <c r="E1325" s="4" t="s">
        <v>3998</v>
      </c>
    </row>
    <row r="1326" spans="1:5" x14ac:dyDescent="0.35">
      <c r="A1326">
        <v>6812</v>
      </c>
      <c r="B1326" s="4" t="s">
        <v>14703</v>
      </c>
      <c r="C1326" s="4" t="s">
        <v>33</v>
      </c>
      <c r="D1326" s="4" t="s">
        <v>5705</v>
      </c>
      <c r="E1326" s="4" t="s">
        <v>14700</v>
      </c>
    </row>
    <row r="1327" spans="1:5" x14ac:dyDescent="0.35">
      <c r="A1327">
        <v>6832</v>
      </c>
      <c r="B1327" s="4" t="s">
        <v>4125</v>
      </c>
      <c r="C1327" s="4" t="s">
        <v>1805</v>
      </c>
      <c r="D1327" s="4" t="s">
        <v>2909</v>
      </c>
      <c r="E1327" s="4" t="s">
        <v>4126</v>
      </c>
    </row>
    <row r="1328" spans="1:5" x14ac:dyDescent="0.35">
      <c r="A1328">
        <v>6834</v>
      </c>
      <c r="B1328" s="4" t="s">
        <v>3796</v>
      </c>
      <c r="C1328" s="4" t="s">
        <v>1681</v>
      </c>
      <c r="D1328" s="4" t="s">
        <v>2909</v>
      </c>
      <c r="E1328" s="4" t="s">
        <v>3797</v>
      </c>
    </row>
    <row r="1329" spans="1:5" x14ac:dyDescent="0.35">
      <c r="A1329">
        <v>6835</v>
      </c>
      <c r="B1329" s="4" t="s">
        <v>3798</v>
      </c>
      <c r="C1329" s="4" t="s">
        <v>1681</v>
      </c>
      <c r="D1329" s="4" t="s">
        <v>2909</v>
      </c>
      <c r="E1329" s="4" t="s">
        <v>3799</v>
      </c>
    </row>
    <row r="1330" spans="1:5" x14ac:dyDescent="0.35">
      <c r="A1330">
        <v>6847</v>
      </c>
      <c r="B1330" s="4" t="s">
        <v>2427</v>
      </c>
      <c r="C1330" s="4" t="s">
        <v>100</v>
      </c>
      <c r="D1330" s="4" t="s">
        <v>2909</v>
      </c>
      <c r="E1330" s="4" t="s">
        <v>3771</v>
      </c>
    </row>
    <row r="1331" spans="1:5" x14ac:dyDescent="0.35">
      <c r="A1331">
        <v>6867</v>
      </c>
      <c r="B1331" s="4" t="s">
        <v>4667</v>
      </c>
      <c r="C1331" s="4" t="s">
        <v>1681</v>
      </c>
      <c r="D1331" s="4" t="s">
        <v>2909</v>
      </c>
      <c r="E1331" s="4" t="s">
        <v>4668</v>
      </c>
    </row>
    <row r="1332" spans="1:5" x14ac:dyDescent="0.35">
      <c r="A1332">
        <v>6875</v>
      </c>
      <c r="B1332" s="4" t="s">
        <v>7382</v>
      </c>
      <c r="C1332" s="4" t="s">
        <v>2456</v>
      </c>
      <c r="D1332" s="4" t="s">
        <v>5705</v>
      </c>
      <c r="E1332" s="4" t="s">
        <v>7383</v>
      </c>
    </row>
    <row r="1333" spans="1:5" x14ac:dyDescent="0.35">
      <c r="A1333">
        <v>6877</v>
      </c>
      <c r="B1333" s="4" t="s">
        <v>1899</v>
      </c>
      <c r="C1333" s="4" t="s">
        <v>2680</v>
      </c>
      <c r="D1333" s="4" t="s">
        <v>2909</v>
      </c>
      <c r="E1333" s="4" t="s">
        <v>4712</v>
      </c>
    </row>
    <row r="1334" spans="1:5" x14ac:dyDescent="0.35">
      <c r="A1334">
        <v>6896</v>
      </c>
      <c r="B1334" s="4" t="s">
        <v>4367</v>
      </c>
      <c r="C1334" s="4" t="s">
        <v>2317</v>
      </c>
      <c r="D1334" s="4" t="s">
        <v>2909</v>
      </c>
      <c r="E1334" s="4" t="s">
        <v>4368</v>
      </c>
    </row>
    <row r="1335" spans="1:5" x14ac:dyDescent="0.35">
      <c r="A1335">
        <v>6897</v>
      </c>
      <c r="B1335" s="4" t="s">
        <v>2787</v>
      </c>
      <c r="C1335" s="4" t="s">
        <v>277</v>
      </c>
      <c r="D1335" s="4" t="s">
        <v>2909</v>
      </c>
      <c r="E1335" s="4" t="s">
        <v>4609</v>
      </c>
    </row>
    <row r="1336" spans="1:5" x14ac:dyDescent="0.35">
      <c r="A1336">
        <v>6901</v>
      </c>
      <c r="B1336" s="4" t="s">
        <v>12808</v>
      </c>
      <c r="C1336" s="4" t="s">
        <v>3330</v>
      </c>
      <c r="D1336" s="4" t="s">
        <v>5705</v>
      </c>
      <c r="E1336" s="4" t="s">
        <v>12809</v>
      </c>
    </row>
    <row r="1337" spans="1:5" x14ac:dyDescent="0.35">
      <c r="A1337">
        <v>6905</v>
      </c>
      <c r="B1337" s="4" t="s">
        <v>12761</v>
      </c>
      <c r="C1337" s="4" t="s">
        <v>39</v>
      </c>
      <c r="D1337" s="4" t="s">
        <v>5705</v>
      </c>
      <c r="E1337" s="4" t="s">
        <v>12762</v>
      </c>
    </row>
    <row r="1338" spans="1:5" x14ac:dyDescent="0.35">
      <c r="A1338">
        <v>6913</v>
      </c>
      <c r="B1338" s="4" t="s">
        <v>4112</v>
      </c>
      <c r="C1338" s="4" t="s">
        <v>1675</v>
      </c>
      <c r="D1338" s="4" t="s">
        <v>2909</v>
      </c>
      <c r="E1338" s="4" t="s">
        <v>4113</v>
      </c>
    </row>
    <row r="1339" spans="1:5" x14ac:dyDescent="0.35">
      <c r="A1339">
        <v>6915</v>
      </c>
      <c r="B1339" s="4" t="s">
        <v>3350</v>
      </c>
      <c r="C1339" s="4" t="s">
        <v>3352</v>
      </c>
      <c r="D1339" s="4" t="s">
        <v>2909</v>
      </c>
      <c r="E1339" s="4" t="s">
        <v>3351</v>
      </c>
    </row>
    <row r="1340" spans="1:5" x14ac:dyDescent="0.35">
      <c r="A1340">
        <v>6925</v>
      </c>
      <c r="B1340" s="4" t="s">
        <v>2427</v>
      </c>
      <c r="C1340" s="4" t="s">
        <v>100</v>
      </c>
      <c r="D1340" s="4" t="s">
        <v>5705</v>
      </c>
      <c r="E1340" s="4" t="s">
        <v>15296</v>
      </c>
    </row>
    <row r="1341" spans="1:5" x14ac:dyDescent="0.35">
      <c r="A1341">
        <v>6949</v>
      </c>
      <c r="B1341" s="4" t="s">
        <v>7128</v>
      </c>
      <c r="C1341" s="4" t="s">
        <v>2456</v>
      </c>
      <c r="D1341" s="4" t="s">
        <v>5705</v>
      </c>
      <c r="E1341" s="4" t="s">
        <v>7129</v>
      </c>
    </row>
    <row r="1342" spans="1:5" x14ac:dyDescent="0.35">
      <c r="A1342">
        <v>6953</v>
      </c>
      <c r="B1342" s="4" t="s">
        <v>7105</v>
      </c>
      <c r="C1342" s="4" t="s">
        <v>1681</v>
      </c>
      <c r="D1342" s="4" t="s">
        <v>5705</v>
      </c>
      <c r="E1342" s="4" t="s">
        <v>7106</v>
      </c>
    </row>
    <row r="1343" spans="1:5" x14ac:dyDescent="0.35">
      <c r="A1343">
        <v>6957</v>
      </c>
      <c r="B1343" s="4" t="s">
        <v>6591</v>
      </c>
      <c r="C1343" s="4" t="s">
        <v>2997</v>
      </c>
      <c r="D1343" s="4" t="s">
        <v>5705</v>
      </c>
      <c r="E1343" s="4" t="s">
        <v>6592</v>
      </c>
    </row>
    <row r="1344" spans="1:5" x14ac:dyDescent="0.35">
      <c r="A1344">
        <v>6959</v>
      </c>
      <c r="B1344" s="4" t="s">
        <v>8618</v>
      </c>
      <c r="C1344" s="4" t="s">
        <v>1724</v>
      </c>
      <c r="D1344" s="4" t="s">
        <v>5705</v>
      </c>
      <c r="E1344" s="4" t="s">
        <v>8619</v>
      </c>
    </row>
    <row r="1345" spans="1:5" x14ac:dyDescent="0.35">
      <c r="A1345">
        <v>6978</v>
      </c>
      <c r="B1345" s="4" t="s">
        <v>8648</v>
      </c>
      <c r="C1345" s="4" t="s">
        <v>1681</v>
      </c>
      <c r="D1345" s="4" t="s">
        <v>5705</v>
      </c>
      <c r="E1345" s="4" t="s">
        <v>8649</v>
      </c>
    </row>
    <row r="1346" spans="1:5" x14ac:dyDescent="0.35">
      <c r="A1346">
        <v>7012</v>
      </c>
      <c r="B1346" s="4" t="s">
        <v>2427</v>
      </c>
      <c r="C1346" s="4" t="s">
        <v>100</v>
      </c>
      <c r="D1346" s="4" t="s">
        <v>5705</v>
      </c>
      <c r="E1346" s="4" t="s">
        <v>8757</v>
      </c>
    </row>
    <row r="1347" spans="1:5" x14ac:dyDescent="0.35">
      <c r="A1347">
        <v>7018</v>
      </c>
      <c r="B1347" s="4" t="s">
        <v>7382</v>
      </c>
      <c r="C1347" s="4" t="s">
        <v>2456</v>
      </c>
      <c r="D1347" s="4" t="s">
        <v>5705</v>
      </c>
      <c r="E1347" s="4" t="s">
        <v>8826</v>
      </c>
    </row>
    <row r="1348" spans="1:5" x14ac:dyDescent="0.35">
      <c r="A1348">
        <v>7025</v>
      </c>
      <c r="B1348" s="4" t="s">
        <v>8783</v>
      </c>
      <c r="C1348" s="4" t="s">
        <v>4474</v>
      </c>
      <c r="D1348" s="4" t="s">
        <v>5705</v>
      </c>
      <c r="E1348" s="4" t="s">
        <v>8784</v>
      </c>
    </row>
    <row r="1349" spans="1:5" x14ac:dyDescent="0.35">
      <c r="A1349">
        <v>7060</v>
      </c>
      <c r="B1349" s="4" t="s">
        <v>12957</v>
      </c>
      <c r="C1349" s="4" t="s">
        <v>1627</v>
      </c>
      <c r="D1349" s="4" t="s">
        <v>5705</v>
      </c>
      <c r="E1349" s="4" t="s">
        <v>12958</v>
      </c>
    </row>
    <row r="1350" spans="1:5" x14ac:dyDescent="0.35">
      <c r="A1350">
        <v>7061</v>
      </c>
      <c r="B1350" s="4" t="s">
        <v>6513</v>
      </c>
      <c r="C1350" s="4" t="s">
        <v>1893</v>
      </c>
      <c r="D1350" s="4" t="s">
        <v>5705</v>
      </c>
      <c r="E1350" s="4" t="s">
        <v>6514</v>
      </c>
    </row>
    <row r="1351" spans="1:5" x14ac:dyDescent="0.35">
      <c r="A1351">
        <v>7066</v>
      </c>
      <c r="B1351" s="4" t="s">
        <v>2331</v>
      </c>
      <c r="C1351" s="4" t="s">
        <v>903</v>
      </c>
      <c r="D1351" s="4" t="s">
        <v>5705</v>
      </c>
      <c r="E1351" s="4" t="s">
        <v>11144</v>
      </c>
    </row>
    <row r="1352" spans="1:5" x14ac:dyDescent="0.35">
      <c r="A1352">
        <v>7068</v>
      </c>
      <c r="B1352" s="4" t="s">
        <v>3078</v>
      </c>
      <c r="C1352" s="4" t="s">
        <v>2338</v>
      </c>
      <c r="D1352" s="4" t="s">
        <v>5705</v>
      </c>
      <c r="E1352" s="4" t="s">
        <v>5848</v>
      </c>
    </row>
    <row r="1353" spans="1:5" x14ac:dyDescent="0.35">
      <c r="A1353">
        <v>7071</v>
      </c>
      <c r="B1353" s="4" t="s">
        <v>2360</v>
      </c>
      <c r="C1353" s="4" t="s">
        <v>1755</v>
      </c>
      <c r="D1353" s="4" t="s">
        <v>5705</v>
      </c>
      <c r="E1353" s="4" t="s">
        <v>12020</v>
      </c>
    </row>
    <row r="1354" spans="1:5" x14ac:dyDescent="0.35">
      <c r="A1354">
        <v>7076</v>
      </c>
      <c r="B1354" s="4" t="s">
        <v>2920</v>
      </c>
      <c r="C1354" s="4" t="s">
        <v>39</v>
      </c>
      <c r="D1354" s="4" t="s">
        <v>2909</v>
      </c>
      <c r="E1354" s="4" t="s">
        <v>2919</v>
      </c>
    </row>
    <row r="1355" spans="1:5" x14ac:dyDescent="0.35">
      <c r="A1355">
        <v>7077</v>
      </c>
      <c r="B1355" s="4" t="s">
        <v>6552</v>
      </c>
      <c r="C1355" s="4" t="s">
        <v>100</v>
      </c>
      <c r="D1355" s="4" t="s">
        <v>5705</v>
      </c>
      <c r="E1355" s="4" t="s">
        <v>12016</v>
      </c>
    </row>
    <row r="1356" spans="1:5" x14ac:dyDescent="0.35">
      <c r="A1356">
        <v>7078</v>
      </c>
      <c r="B1356" s="4" t="s">
        <v>3408</v>
      </c>
      <c r="C1356" s="4" t="s">
        <v>3007</v>
      </c>
      <c r="D1356" s="4" t="s">
        <v>2909</v>
      </c>
      <c r="E1356" s="4" t="s">
        <v>3409</v>
      </c>
    </row>
    <row r="1357" spans="1:5" x14ac:dyDescent="0.35">
      <c r="A1357">
        <v>7083</v>
      </c>
      <c r="B1357" s="4" t="s">
        <v>3884</v>
      </c>
      <c r="C1357" s="4" t="s">
        <v>3886</v>
      </c>
      <c r="D1357" s="4" t="s">
        <v>2909</v>
      </c>
      <c r="E1357" s="4" t="s">
        <v>3885</v>
      </c>
    </row>
    <row r="1358" spans="1:5" x14ac:dyDescent="0.35">
      <c r="A1358">
        <v>7096</v>
      </c>
      <c r="B1358" s="4" t="s">
        <v>3964</v>
      </c>
      <c r="C1358" s="4" t="s">
        <v>1681</v>
      </c>
      <c r="D1358" s="4" t="s">
        <v>2909</v>
      </c>
      <c r="E1358" s="4" t="s">
        <v>3965</v>
      </c>
    </row>
    <row r="1359" spans="1:5" x14ac:dyDescent="0.35">
      <c r="A1359">
        <v>7131</v>
      </c>
      <c r="B1359" s="4" t="s">
        <v>13636</v>
      </c>
      <c r="C1359" s="4" t="s">
        <v>1675</v>
      </c>
      <c r="D1359" s="4" t="s">
        <v>5705</v>
      </c>
      <c r="E1359" s="4" t="s">
        <v>13637</v>
      </c>
    </row>
    <row r="1360" spans="1:5" x14ac:dyDescent="0.35">
      <c r="A1360">
        <v>7137</v>
      </c>
      <c r="B1360" s="4" t="s">
        <v>13334</v>
      </c>
      <c r="C1360" s="4" t="s">
        <v>1800</v>
      </c>
      <c r="D1360" s="4" t="s">
        <v>5705</v>
      </c>
      <c r="E1360" s="4" t="s">
        <v>13335</v>
      </c>
    </row>
    <row r="1361" spans="1:5" x14ac:dyDescent="0.35">
      <c r="A1361">
        <v>7150</v>
      </c>
      <c r="B1361" s="4" t="s">
        <v>6107</v>
      </c>
      <c r="C1361" s="4" t="s">
        <v>1800</v>
      </c>
      <c r="D1361" s="4" t="s">
        <v>5705</v>
      </c>
      <c r="E1361" s="4" t="s">
        <v>6108</v>
      </c>
    </row>
    <row r="1362" spans="1:5" x14ac:dyDescent="0.35">
      <c r="A1362">
        <v>7167</v>
      </c>
      <c r="B1362" s="4" t="s">
        <v>2422</v>
      </c>
      <c r="C1362" s="4" t="s">
        <v>12830</v>
      </c>
      <c r="D1362" s="4" t="s">
        <v>5705</v>
      </c>
      <c r="E1362" s="4" t="s">
        <v>12829</v>
      </c>
    </row>
    <row r="1363" spans="1:5" x14ac:dyDescent="0.35">
      <c r="A1363">
        <v>7180</v>
      </c>
      <c r="B1363" s="4" t="s">
        <v>14617</v>
      </c>
      <c r="C1363" s="4" t="s">
        <v>2235</v>
      </c>
      <c r="D1363" s="4" t="s">
        <v>5705</v>
      </c>
      <c r="E1363" s="4" t="s">
        <v>14618</v>
      </c>
    </row>
    <row r="1364" spans="1:5" x14ac:dyDescent="0.35">
      <c r="A1364">
        <v>7187</v>
      </c>
      <c r="B1364" s="4" t="s">
        <v>14622</v>
      </c>
      <c r="C1364" s="4" t="s">
        <v>1627</v>
      </c>
      <c r="D1364" s="4" t="s">
        <v>5705</v>
      </c>
      <c r="E1364" s="4" t="s">
        <v>14623</v>
      </c>
    </row>
    <row r="1365" spans="1:5" x14ac:dyDescent="0.35">
      <c r="A1365">
        <v>7194</v>
      </c>
      <c r="B1365" s="4" t="s">
        <v>14609</v>
      </c>
      <c r="C1365" s="4" t="s">
        <v>39</v>
      </c>
      <c r="D1365" s="4" t="s">
        <v>5705</v>
      </c>
      <c r="E1365" s="4" t="s">
        <v>14610</v>
      </c>
    </row>
    <row r="1366" spans="1:5" x14ac:dyDescent="0.35">
      <c r="A1366">
        <v>7217</v>
      </c>
      <c r="B1366" s="4" t="s">
        <v>6141</v>
      </c>
      <c r="C1366" s="4" t="s">
        <v>6143</v>
      </c>
      <c r="D1366" s="4" t="s">
        <v>5705</v>
      </c>
      <c r="E1366" s="4" t="s">
        <v>6142</v>
      </c>
    </row>
    <row r="1367" spans="1:5" x14ac:dyDescent="0.35">
      <c r="A1367">
        <v>7225</v>
      </c>
      <c r="B1367" s="4" t="s">
        <v>4101</v>
      </c>
      <c r="C1367" s="4" t="s">
        <v>1701</v>
      </c>
      <c r="D1367" s="4" t="s">
        <v>2909</v>
      </c>
      <c r="E1367" s="4" t="s">
        <v>4102</v>
      </c>
    </row>
    <row r="1368" spans="1:5" x14ac:dyDescent="0.35">
      <c r="A1368">
        <v>7227</v>
      </c>
      <c r="B1368" s="4" t="s">
        <v>8399</v>
      </c>
      <c r="C1368" s="4" t="s">
        <v>9640</v>
      </c>
      <c r="D1368" s="4" t="s">
        <v>5705</v>
      </c>
      <c r="E1368" s="4" t="s">
        <v>9639</v>
      </c>
    </row>
    <row r="1369" spans="1:5" x14ac:dyDescent="0.35">
      <c r="A1369">
        <v>7228</v>
      </c>
      <c r="B1369" s="4" t="s">
        <v>5845</v>
      </c>
      <c r="C1369" s="4" t="s">
        <v>5847</v>
      </c>
      <c r="D1369" s="4" t="s">
        <v>5705</v>
      </c>
      <c r="E1369" s="4" t="s">
        <v>5846</v>
      </c>
    </row>
    <row r="1370" spans="1:5" x14ac:dyDescent="0.35">
      <c r="A1370">
        <v>7231</v>
      </c>
      <c r="B1370" s="4" t="s">
        <v>4867</v>
      </c>
      <c r="C1370" s="4" t="s">
        <v>4868</v>
      </c>
      <c r="D1370" s="4" t="s">
        <v>2909</v>
      </c>
      <c r="E1370" s="4" t="s">
        <v>4865</v>
      </c>
    </row>
    <row r="1371" spans="1:5" x14ac:dyDescent="0.35">
      <c r="A1371">
        <v>7240</v>
      </c>
      <c r="B1371" s="4" t="s">
        <v>11395</v>
      </c>
      <c r="C1371" s="4" t="s">
        <v>39</v>
      </c>
      <c r="D1371" s="4" t="s">
        <v>5705</v>
      </c>
      <c r="E1371" s="4" t="s">
        <v>11396</v>
      </c>
    </row>
    <row r="1372" spans="1:5" x14ac:dyDescent="0.35">
      <c r="A1372">
        <v>7242</v>
      </c>
      <c r="B1372" s="4" t="s">
        <v>12984</v>
      </c>
      <c r="C1372" s="4" t="s">
        <v>2443</v>
      </c>
      <c r="D1372" s="4" t="s">
        <v>5705</v>
      </c>
      <c r="E1372" s="4" t="s">
        <v>12985</v>
      </c>
    </row>
    <row r="1373" spans="1:5" x14ac:dyDescent="0.35">
      <c r="A1373">
        <v>7246</v>
      </c>
      <c r="B1373" s="4" t="s">
        <v>5832</v>
      </c>
      <c r="C1373" s="4" t="s">
        <v>1743</v>
      </c>
      <c r="D1373" s="4" t="s">
        <v>5705</v>
      </c>
      <c r="E1373" s="4" t="s">
        <v>5830</v>
      </c>
    </row>
    <row r="1374" spans="1:5" x14ac:dyDescent="0.35">
      <c r="A1374">
        <v>7247</v>
      </c>
      <c r="B1374" s="4" t="s">
        <v>7424</v>
      </c>
      <c r="C1374" s="4" t="s">
        <v>7425</v>
      </c>
      <c r="D1374" s="4" t="s">
        <v>5705</v>
      </c>
      <c r="E1374" s="4" t="s">
        <v>7417</v>
      </c>
    </row>
    <row r="1375" spans="1:5" x14ac:dyDescent="0.35">
      <c r="A1375">
        <v>7249</v>
      </c>
      <c r="B1375" s="4" t="s">
        <v>5829</v>
      </c>
      <c r="C1375" s="4" t="s">
        <v>5831</v>
      </c>
      <c r="D1375" s="4" t="s">
        <v>5705</v>
      </c>
      <c r="E1375" s="4" t="s">
        <v>5830</v>
      </c>
    </row>
    <row r="1376" spans="1:5" x14ac:dyDescent="0.35">
      <c r="A1376">
        <v>7253</v>
      </c>
      <c r="B1376" s="4" t="s">
        <v>5834</v>
      </c>
      <c r="C1376" s="4" t="s">
        <v>588</v>
      </c>
      <c r="D1376" s="4" t="s">
        <v>5705</v>
      </c>
      <c r="E1376" s="4" t="s">
        <v>5835</v>
      </c>
    </row>
    <row r="1377" spans="1:5" x14ac:dyDescent="0.35">
      <c r="A1377">
        <v>7256</v>
      </c>
      <c r="B1377" s="4" t="s">
        <v>3147</v>
      </c>
      <c r="C1377" s="4" t="s">
        <v>3149</v>
      </c>
      <c r="D1377" s="4" t="s">
        <v>5705</v>
      </c>
      <c r="E1377" s="4" t="s">
        <v>7421</v>
      </c>
    </row>
    <row r="1378" spans="1:5" x14ac:dyDescent="0.35">
      <c r="A1378">
        <v>7271</v>
      </c>
      <c r="B1378" s="4" t="s">
        <v>3813</v>
      </c>
      <c r="C1378" s="4" t="s">
        <v>1687</v>
      </c>
      <c r="D1378" s="4" t="s">
        <v>5705</v>
      </c>
      <c r="E1378" s="4" t="s">
        <v>12433</v>
      </c>
    </row>
    <row r="1379" spans="1:5" x14ac:dyDescent="0.35">
      <c r="A1379">
        <v>7274</v>
      </c>
      <c r="B1379" s="4" t="s">
        <v>12402</v>
      </c>
      <c r="C1379" s="4" t="s">
        <v>1822</v>
      </c>
      <c r="D1379" s="4" t="s">
        <v>5705</v>
      </c>
      <c r="E1379" s="4" t="s">
        <v>12404</v>
      </c>
    </row>
    <row r="1380" spans="1:5" x14ac:dyDescent="0.35">
      <c r="A1380">
        <v>7287</v>
      </c>
      <c r="B1380" s="4" t="s">
        <v>13265</v>
      </c>
      <c r="C1380" s="4" t="s">
        <v>39</v>
      </c>
      <c r="D1380" s="4" t="s">
        <v>5705</v>
      </c>
      <c r="E1380" s="4" t="s">
        <v>13266</v>
      </c>
    </row>
    <row r="1381" spans="1:5" x14ac:dyDescent="0.35">
      <c r="A1381">
        <v>7291</v>
      </c>
      <c r="B1381" s="4" t="s">
        <v>5763</v>
      </c>
      <c r="C1381" s="4" t="s">
        <v>2456</v>
      </c>
      <c r="D1381" s="4" t="s">
        <v>5705</v>
      </c>
      <c r="E1381" s="4" t="s">
        <v>12426</v>
      </c>
    </row>
    <row r="1382" spans="1:5" x14ac:dyDescent="0.35">
      <c r="A1382">
        <v>7297</v>
      </c>
      <c r="B1382" s="4" t="s">
        <v>7439</v>
      </c>
      <c r="C1382" s="4" t="s">
        <v>1881</v>
      </c>
      <c r="D1382" s="4" t="s">
        <v>5705</v>
      </c>
      <c r="E1382" s="4" t="s">
        <v>14880</v>
      </c>
    </row>
    <row r="1383" spans="1:5" x14ac:dyDescent="0.35">
      <c r="A1383">
        <v>7306</v>
      </c>
      <c r="B1383" s="4" t="s">
        <v>13049</v>
      </c>
      <c r="C1383" s="4" t="s">
        <v>3330</v>
      </c>
      <c r="D1383" s="4" t="s">
        <v>5705</v>
      </c>
      <c r="E1383" s="4" t="s">
        <v>13050</v>
      </c>
    </row>
    <row r="1384" spans="1:5" x14ac:dyDescent="0.35">
      <c r="A1384">
        <v>7307</v>
      </c>
      <c r="B1384" s="4" t="s">
        <v>10334</v>
      </c>
      <c r="C1384" s="4" t="s">
        <v>1800</v>
      </c>
      <c r="D1384" s="4" t="s">
        <v>5705</v>
      </c>
      <c r="E1384" s="4" t="s">
        <v>10335</v>
      </c>
    </row>
    <row r="1385" spans="1:5" x14ac:dyDescent="0.35">
      <c r="A1385">
        <v>7309</v>
      </c>
      <c r="B1385" s="4" t="s">
        <v>10331</v>
      </c>
      <c r="C1385" s="4" t="s">
        <v>10333</v>
      </c>
      <c r="D1385" s="4" t="s">
        <v>5705</v>
      </c>
      <c r="E1385" s="4" t="s">
        <v>10332</v>
      </c>
    </row>
    <row r="1386" spans="1:5" x14ac:dyDescent="0.35">
      <c r="A1386">
        <v>7310</v>
      </c>
      <c r="B1386" s="4" t="s">
        <v>13388</v>
      </c>
      <c r="C1386" s="4" t="s">
        <v>2776</v>
      </c>
      <c r="D1386" s="4" t="s">
        <v>5705</v>
      </c>
      <c r="E1386" s="4" t="s">
        <v>13389</v>
      </c>
    </row>
    <row r="1387" spans="1:5" x14ac:dyDescent="0.35">
      <c r="A1387">
        <v>7315</v>
      </c>
      <c r="B1387" s="4" t="s">
        <v>10319</v>
      </c>
      <c r="C1387" s="4" t="s">
        <v>1800</v>
      </c>
      <c r="D1387" s="4" t="s">
        <v>5705</v>
      </c>
      <c r="E1387" s="4" t="s">
        <v>10320</v>
      </c>
    </row>
    <row r="1388" spans="1:5" x14ac:dyDescent="0.35">
      <c r="A1388">
        <v>7316</v>
      </c>
      <c r="B1388" s="4" t="s">
        <v>2532</v>
      </c>
      <c r="C1388" s="4" t="s">
        <v>1800</v>
      </c>
      <c r="D1388" s="4" t="s">
        <v>5705</v>
      </c>
      <c r="E1388" s="4" t="s">
        <v>8026</v>
      </c>
    </row>
    <row r="1389" spans="1:5" x14ac:dyDescent="0.35">
      <c r="A1389">
        <v>7317</v>
      </c>
      <c r="B1389" s="4" t="s">
        <v>10304</v>
      </c>
      <c r="C1389" s="4" t="s">
        <v>10022</v>
      </c>
      <c r="D1389" s="4" t="s">
        <v>5705</v>
      </c>
      <c r="E1389" s="4" t="s">
        <v>10305</v>
      </c>
    </row>
    <row r="1390" spans="1:5" x14ac:dyDescent="0.35">
      <c r="A1390">
        <v>7318</v>
      </c>
      <c r="B1390" s="4" t="s">
        <v>2312</v>
      </c>
      <c r="C1390" s="4" t="s">
        <v>2314</v>
      </c>
      <c r="D1390" s="4" t="s">
        <v>5705</v>
      </c>
      <c r="E1390" s="4" t="s">
        <v>13427</v>
      </c>
    </row>
    <row r="1391" spans="1:5" x14ac:dyDescent="0.35">
      <c r="A1391">
        <v>7319</v>
      </c>
      <c r="B1391" s="4" t="s">
        <v>13489</v>
      </c>
      <c r="C1391" s="4" t="s">
        <v>1687</v>
      </c>
      <c r="D1391" s="4" t="s">
        <v>5705</v>
      </c>
      <c r="E1391" s="4" t="s">
        <v>13490</v>
      </c>
    </row>
    <row r="1392" spans="1:5" x14ac:dyDescent="0.35">
      <c r="A1392">
        <v>7322</v>
      </c>
      <c r="B1392" s="4" t="s">
        <v>1812</v>
      </c>
      <c r="C1392" s="4" t="s">
        <v>2343</v>
      </c>
      <c r="D1392" s="4" t="s">
        <v>5705</v>
      </c>
      <c r="E1392" s="4" t="s">
        <v>13459</v>
      </c>
    </row>
    <row r="1393" spans="1:5" x14ac:dyDescent="0.35">
      <c r="A1393">
        <v>7329</v>
      </c>
      <c r="B1393" s="4" t="s">
        <v>2312</v>
      </c>
      <c r="C1393" s="4" t="s">
        <v>2314</v>
      </c>
      <c r="D1393" s="4" t="s">
        <v>5705</v>
      </c>
      <c r="E1393" s="4" t="s">
        <v>9161</v>
      </c>
    </row>
    <row r="1394" spans="1:5" x14ac:dyDescent="0.35">
      <c r="A1394">
        <v>7330</v>
      </c>
      <c r="B1394" s="4" t="s">
        <v>12379</v>
      </c>
      <c r="C1394" s="4" t="s">
        <v>9918</v>
      </c>
      <c r="D1394" s="4" t="s">
        <v>5705</v>
      </c>
      <c r="E1394" s="4" t="s">
        <v>12380</v>
      </c>
    </row>
    <row r="1395" spans="1:5" x14ac:dyDescent="0.35">
      <c r="A1395">
        <v>7332</v>
      </c>
      <c r="B1395" s="4" t="s">
        <v>10311</v>
      </c>
      <c r="C1395" s="4" t="s">
        <v>1681</v>
      </c>
      <c r="D1395" s="4" t="s">
        <v>5705</v>
      </c>
      <c r="E1395" s="4" t="s">
        <v>10312</v>
      </c>
    </row>
    <row r="1396" spans="1:5" x14ac:dyDescent="0.35">
      <c r="A1396">
        <v>7342</v>
      </c>
      <c r="B1396" s="4" t="s">
        <v>13076</v>
      </c>
      <c r="C1396" s="4" t="s">
        <v>1681</v>
      </c>
      <c r="D1396" s="4" t="s">
        <v>5705</v>
      </c>
      <c r="E1396" s="4" t="s">
        <v>13077</v>
      </c>
    </row>
    <row r="1397" spans="1:5" x14ac:dyDescent="0.35">
      <c r="A1397">
        <v>7352</v>
      </c>
      <c r="B1397" s="4" t="s">
        <v>1899</v>
      </c>
      <c r="C1397" s="4" t="s">
        <v>2680</v>
      </c>
      <c r="D1397" s="4" t="s">
        <v>5705</v>
      </c>
      <c r="E1397" s="4" t="s">
        <v>6131</v>
      </c>
    </row>
    <row r="1398" spans="1:5" x14ac:dyDescent="0.35">
      <c r="A1398">
        <v>7353</v>
      </c>
      <c r="B1398" s="4" t="s">
        <v>5019</v>
      </c>
      <c r="C1398" s="4" t="s">
        <v>10298</v>
      </c>
      <c r="D1398" s="4" t="s">
        <v>5705</v>
      </c>
      <c r="E1398" s="4" t="s">
        <v>10297</v>
      </c>
    </row>
    <row r="1399" spans="1:5" x14ac:dyDescent="0.35">
      <c r="A1399">
        <v>7354</v>
      </c>
      <c r="B1399" s="4" t="s">
        <v>2427</v>
      </c>
      <c r="C1399" s="4" t="s">
        <v>100</v>
      </c>
      <c r="D1399" s="4" t="s">
        <v>5705</v>
      </c>
      <c r="E1399" s="4" t="s">
        <v>6128</v>
      </c>
    </row>
    <row r="1400" spans="1:5" x14ac:dyDescent="0.35">
      <c r="A1400">
        <v>7360</v>
      </c>
      <c r="B1400" s="4" t="s">
        <v>2312</v>
      </c>
      <c r="C1400" s="4" t="s">
        <v>2314</v>
      </c>
      <c r="D1400" s="4" t="s">
        <v>5705</v>
      </c>
      <c r="E1400" s="4" t="s">
        <v>15072</v>
      </c>
    </row>
    <row r="1401" spans="1:5" x14ac:dyDescent="0.35">
      <c r="A1401">
        <v>7362</v>
      </c>
      <c r="B1401" s="4" t="s">
        <v>10429</v>
      </c>
      <c r="C1401" s="4" t="s">
        <v>1681</v>
      </c>
      <c r="D1401" s="4" t="s">
        <v>5705</v>
      </c>
      <c r="E1401" s="4" t="s">
        <v>10430</v>
      </c>
    </row>
    <row r="1402" spans="1:5" x14ac:dyDescent="0.35">
      <c r="A1402">
        <v>7363</v>
      </c>
      <c r="B1402" s="4" t="s">
        <v>10347</v>
      </c>
      <c r="C1402" s="4" t="s">
        <v>8793</v>
      </c>
      <c r="D1402" s="4" t="s">
        <v>5705</v>
      </c>
      <c r="E1402" s="4" t="s">
        <v>10348</v>
      </c>
    </row>
    <row r="1403" spans="1:5" x14ac:dyDescent="0.35">
      <c r="A1403">
        <v>7364</v>
      </c>
      <c r="B1403" s="4" t="s">
        <v>6657</v>
      </c>
      <c r="C1403" s="4" t="s">
        <v>1694</v>
      </c>
      <c r="D1403" s="4" t="s">
        <v>5705</v>
      </c>
      <c r="E1403" s="4" t="s">
        <v>13939</v>
      </c>
    </row>
    <row r="1404" spans="1:5" x14ac:dyDescent="0.35">
      <c r="A1404">
        <v>7365</v>
      </c>
      <c r="B1404" s="4" t="s">
        <v>10299</v>
      </c>
      <c r="C1404" s="4" t="s">
        <v>1681</v>
      </c>
      <c r="D1404" s="4" t="s">
        <v>5705</v>
      </c>
      <c r="E1404" s="4" t="s">
        <v>10300</v>
      </c>
    </row>
    <row r="1405" spans="1:5" x14ac:dyDescent="0.35">
      <c r="A1405">
        <v>7366</v>
      </c>
      <c r="B1405" s="4" t="s">
        <v>10341</v>
      </c>
      <c r="C1405" s="4" t="s">
        <v>10343</v>
      </c>
      <c r="D1405" s="4" t="s">
        <v>5705</v>
      </c>
      <c r="E1405" s="4" t="s">
        <v>10342</v>
      </c>
    </row>
    <row r="1406" spans="1:5" x14ac:dyDescent="0.35">
      <c r="A1406">
        <v>7367</v>
      </c>
      <c r="B1406" s="4" t="s">
        <v>6657</v>
      </c>
      <c r="C1406" s="4" t="s">
        <v>2134</v>
      </c>
      <c r="D1406" s="4" t="s">
        <v>5705</v>
      </c>
      <c r="E1406" s="4" t="s">
        <v>6658</v>
      </c>
    </row>
    <row r="1407" spans="1:5" x14ac:dyDescent="0.35">
      <c r="A1407">
        <v>7372</v>
      </c>
      <c r="B1407" s="4" t="s">
        <v>7641</v>
      </c>
      <c r="C1407" s="4" t="s">
        <v>2456</v>
      </c>
      <c r="D1407" s="4" t="s">
        <v>5705</v>
      </c>
      <c r="E1407" s="4" t="s">
        <v>7572</v>
      </c>
    </row>
    <row r="1408" spans="1:5" x14ac:dyDescent="0.35">
      <c r="A1408">
        <v>7373</v>
      </c>
      <c r="B1408" s="4" t="s">
        <v>2468</v>
      </c>
      <c r="C1408" s="4" t="s">
        <v>2352</v>
      </c>
      <c r="D1408" s="4" t="s">
        <v>5705</v>
      </c>
      <c r="E1408" s="4" t="s">
        <v>13021</v>
      </c>
    </row>
    <row r="1409" spans="1:5" x14ac:dyDescent="0.35">
      <c r="A1409">
        <v>7375</v>
      </c>
      <c r="B1409" s="4" t="s">
        <v>4479</v>
      </c>
      <c r="C1409" s="4" t="s">
        <v>39</v>
      </c>
      <c r="D1409" s="4" t="s">
        <v>5705</v>
      </c>
      <c r="E1409" s="4" t="s">
        <v>7567</v>
      </c>
    </row>
    <row r="1410" spans="1:5" x14ac:dyDescent="0.35">
      <c r="A1410">
        <v>7377</v>
      </c>
      <c r="B1410" s="4" t="s">
        <v>7577</v>
      </c>
      <c r="C1410" s="4" t="s">
        <v>2805</v>
      </c>
      <c r="D1410" s="4" t="s">
        <v>5705</v>
      </c>
      <c r="E1410" s="4" t="s">
        <v>7578</v>
      </c>
    </row>
    <row r="1411" spans="1:5" x14ac:dyDescent="0.35">
      <c r="A1411">
        <v>7382</v>
      </c>
      <c r="B1411" s="4" t="s">
        <v>9204</v>
      </c>
      <c r="C1411" s="4" t="s">
        <v>1675</v>
      </c>
      <c r="D1411" s="4" t="s">
        <v>5705</v>
      </c>
      <c r="E1411" s="4" t="s">
        <v>9205</v>
      </c>
    </row>
    <row r="1412" spans="1:5" x14ac:dyDescent="0.35">
      <c r="A1412">
        <v>7383</v>
      </c>
      <c r="B1412" s="4" t="s">
        <v>9130</v>
      </c>
      <c r="C1412" s="4" t="s">
        <v>9132</v>
      </c>
      <c r="D1412" s="4" t="s">
        <v>5705</v>
      </c>
      <c r="E1412" s="4" t="s">
        <v>9131</v>
      </c>
    </row>
    <row r="1413" spans="1:5" x14ac:dyDescent="0.35">
      <c r="A1413">
        <v>7388</v>
      </c>
      <c r="B1413" s="4" t="s">
        <v>4479</v>
      </c>
      <c r="C1413" s="4" t="s">
        <v>11369</v>
      </c>
      <c r="D1413" s="4" t="s">
        <v>5705</v>
      </c>
      <c r="E1413" s="4" t="s">
        <v>11368</v>
      </c>
    </row>
    <row r="1414" spans="1:5" x14ac:dyDescent="0.35">
      <c r="A1414">
        <v>7391</v>
      </c>
      <c r="B1414" s="4" t="s">
        <v>2837</v>
      </c>
      <c r="C1414" s="4" t="s">
        <v>100</v>
      </c>
      <c r="D1414" s="4" t="s">
        <v>5705</v>
      </c>
      <c r="E1414" s="4" t="s">
        <v>15088</v>
      </c>
    </row>
    <row r="1415" spans="1:5" x14ac:dyDescent="0.35">
      <c r="A1415">
        <v>7392</v>
      </c>
      <c r="B1415" s="4" t="s">
        <v>15065</v>
      </c>
      <c r="C1415" s="4" t="s">
        <v>3149</v>
      </c>
      <c r="D1415" s="4" t="s">
        <v>5705</v>
      </c>
      <c r="E1415" s="4" t="s">
        <v>15066</v>
      </c>
    </row>
    <row r="1416" spans="1:5" x14ac:dyDescent="0.35">
      <c r="A1416">
        <v>7393</v>
      </c>
      <c r="B1416" s="4" t="s">
        <v>11391</v>
      </c>
      <c r="C1416" s="4" t="s">
        <v>11393</v>
      </c>
      <c r="D1416" s="4" t="s">
        <v>5705</v>
      </c>
      <c r="E1416" s="4" t="s">
        <v>11392</v>
      </c>
    </row>
    <row r="1417" spans="1:5" x14ac:dyDescent="0.35">
      <c r="A1417">
        <v>7396</v>
      </c>
      <c r="B1417" s="4" t="s">
        <v>1899</v>
      </c>
      <c r="C1417" s="4" t="s">
        <v>2680</v>
      </c>
      <c r="D1417" s="4" t="s">
        <v>5705</v>
      </c>
      <c r="E1417" s="4" t="s">
        <v>9685</v>
      </c>
    </row>
    <row r="1418" spans="1:5" x14ac:dyDescent="0.35">
      <c r="A1418">
        <v>7399</v>
      </c>
      <c r="B1418" s="4" t="s">
        <v>12995</v>
      </c>
      <c r="C1418" s="4" t="s">
        <v>2549</v>
      </c>
      <c r="D1418" s="4" t="s">
        <v>5705</v>
      </c>
      <c r="E1418" s="4" t="s">
        <v>12996</v>
      </c>
    </row>
    <row r="1419" spans="1:5" x14ac:dyDescent="0.35">
      <c r="A1419">
        <v>7400</v>
      </c>
      <c r="B1419" s="4" t="s">
        <v>3175</v>
      </c>
      <c r="C1419" s="4" t="s">
        <v>3177</v>
      </c>
      <c r="D1419" s="4" t="s">
        <v>5705</v>
      </c>
      <c r="E1419" s="4" t="s">
        <v>9718</v>
      </c>
    </row>
    <row r="1420" spans="1:5" x14ac:dyDescent="0.35">
      <c r="A1420">
        <v>7401</v>
      </c>
      <c r="B1420" s="4" t="s">
        <v>9133</v>
      </c>
      <c r="C1420" s="4" t="s">
        <v>2549</v>
      </c>
      <c r="D1420" s="4" t="s">
        <v>5705</v>
      </c>
      <c r="E1420" s="4" t="s">
        <v>13112</v>
      </c>
    </row>
    <row r="1421" spans="1:5" x14ac:dyDescent="0.35">
      <c r="A1421">
        <v>7407</v>
      </c>
      <c r="B1421" s="4" t="s">
        <v>5045</v>
      </c>
      <c r="C1421" s="4" t="s">
        <v>2443</v>
      </c>
      <c r="D1421" s="4" t="s">
        <v>5705</v>
      </c>
      <c r="E1421" s="4" t="s">
        <v>12999</v>
      </c>
    </row>
    <row r="1422" spans="1:5" x14ac:dyDescent="0.35">
      <c r="A1422">
        <v>7409</v>
      </c>
      <c r="B1422" s="4" t="s">
        <v>13003</v>
      </c>
      <c r="C1422" s="4" t="s">
        <v>13005</v>
      </c>
      <c r="D1422" s="4" t="s">
        <v>5705</v>
      </c>
      <c r="E1422" s="4" t="s">
        <v>13004</v>
      </c>
    </row>
    <row r="1423" spans="1:5" x14ac:dyDescent="0.35">
      <c r="A1423">
        <v>7416</v>
      </c>
      <c r="B1423" s="4" t="s">
        <v>11668</v>
      </c>
      <c r="C1423" s="4" t="s">
        <v>1681</v>
      </c>
      <c r="D1423" s="4" t="s">
        <v>5705</v>
      </c>
      <c r="E1423" s="4" t="s">
        <v>11669</v>
      </c>
    </row>
    <row r="1424" spans="1:5" x14ac:dyDescent="0.35">
      <c r="A1424">
        <v>7418</v>
      </c>
      <c r="B1424" s="4" t="s">
        <v>3147</v>
      </c>
      <c r="C1424" s="4" t="s">
        <v>3149</v>
      </c>
      <c r="D1424" s="4" t="s">
        <v>2909</v>
      </c>
      <c r="E1424" s="4" t="s">
        <v>3148</v>
      </c>
    </row>
    <row r="1425" spans="1:5" x14ac:dyDescent="0.35">
      <c r="A1425">
        <v>7419</v>
      </c>
      <c r="B1425" s="4" t="s">
        <v>11679</v>
      </c>
      <c r="C1425" s="4" t="s">
        <v>1681</v>
      </c>
      <c r="D1425" s="4" t="s">
        <v>5705</v>
      </c>
      <c r="E1425" s="4" t="s">
        <v>11680</v>
      </c>
    </row>
    <row r="1426" spans="1:5" x14ac:dyDescent="0.35">
      <c r="A1426">
        <v>7422</v>
      </c>
      <c r="B1426" s="4" t="s">
        <v>9433</v>
      </c>
      <c r="C1426" s="4" t="s">
        <v>3293</v>
      </c>
      <c r="D1426" s="4" t="s">
        <v>5705</v>
      </c>
      <c r="E1426" s="4" t="s">
        <v>9434</v>
      </c>
    </row>
    <row r="1427" spans="1:5" x14ac:dyDescent="0.35">
      <c r="A1427">
        <v>7424</v>
      </c>
      <c r="B1427" s="4" t="s">
        <v>9484</v>
      </c>
      <c r="C1427" s="4" t="s">
        <v>1923</v>
      </c>
      <c r="D1427" s="4" t="s">
        <v>5705</v>
      </c>
      <c r="E1427" s="4" t="s">
        <v>9485</v>
      </c>
    </row>
    <row r="1428" spans="1:5" x14ac:dyDescent="0.35">
      <c r="A1428">
        <v>7427</v>
      </c>
      <c r="B1428" s="4" t="s">
        <v>13097</v>
      </c>
      <c r="C1428" s="4" t="s">
        <v>1681</v>
      </c>
      <c r="D1428" s="4" t="s">
        <v>5705</v>
      </c>
      <c r="E1428" s="4" t="s">
        <v>13098</v>
      </c>
    </row>
    <row r="1429" spans="1:5" x14ac:dyDescent="0.35">
      <c r="A1429">
        <v>7428</v>
      </c>
      <c r="B1429" s="4" t="s">
        <v>13115</v>
      </c>
      <c r="C1429" s="4" t="s">
        <v>2456</v>
      </c>
      <c r="D1429" s="4" t="s">
        <v>5705</v>
      </c>
      <c r="E1429" s="4" t="s">
        <v>13116</v>
      </c>
    </row>
    <row r="1430" spans="1:5" x14ac:dyDescent="0.35">
      <c r="A1430">
        <v>7434</v>
      </c>
      <c r="B1430" s="4" t="s">
        <v>11655</v>
      </c>
      <c r="C1430" s="4" t="s">
        <v>11657</v>
      </c>
      <c r="D1430" s="4" t="s">
        <v>5705</v>
      </c>
      <c r="E1430" s="4" t="s">
        <v>11656</v>
      </c>
    </row>
    <row r="1431" spans="1:5" x14ac:dyDescent="0.35">
      <c r="A1431">
        <v>7441</v>
      </c>
      <c r="B1431" s="4" t="s">
        <v>1812</v>
      </c>
      <c r="C1431" s="4" t="s">
        <v>2343</v>
      </c>
      <c r="D1431" s="4" t="s">
        <v>5705</v>
      </c>
      <c r="E1431" s="4" t="s">
        <v>13073</v>
      </c>
    </row>
    <row r="1432" spans="1:5" x14ac:dyDescent="0.35">
      <c r="A1432">
        <v>7442</v>
      </c>
      <c r="B1432" s="4" t="s">
        <v>13055</v>
      </c>
      <c r="C1432" s="4" t="s">
        <v>13057</v>
      </c>
      <c r="D1432" s="4" t="s">
        <v>5705</v>
      </c>
      <c r="E1432" s="4" t="s">
        <v>13056</v>
      </c>
    </row>
    <row r="1433" spans="1:5" x14ac:dyDescent="0.35">
      <c r="A1433">
        <v>7448</v>
      </c>
      <c r="B1433" s="4" t="s">
        <v>13058</v>
      </c>
      <c r="C1433" s="4" t="s">
        <v>1681</v>
      </c>
      <c r="D1433" s="4" t="s">
        <v>5705</v>
      </c>
      <c r="E1433" s="4" t="s">
        <v>13059</v>
      </c>
    </row>
    <row r="1434" spans="1:5" x14ac:dyDescent="0.35">
      <c r="A1434">
        <v>7450</v>
      </c>
      <c r="B1434" s="4" t="s">
        <v>9437</v>
      </c>
      <c r="C1434" s="4" t="s">
        <v>1800</v>
      </c>
      <c r="D1434" s="4" t="s">
        <v>5705</v>
      </c>
      <c r="E1434" s="4" t="s">
        <v>9438</v>
      </c>
    </row>
    <row r="1435" spans="1:5" x14ac:dyDescent="0.35">
      <c r="A1435">
        <v>7452</v>
      </c>
      <c r="B1435" s="4" t="s">
        <v>13019</v>
      </c>
      <c r="C1435" s="4" t="s">
        <v>1681</v>
      </c>
      <c r="D1435" s="4" t="s">
        <v>5705</v>
      </c>
      <c r="E1435" s="4" t="s">
        <v>13020</v>
      </c>
    </row>
    <row r="1436" spans="1:5" x14ac:dyDescent="0.35">
      <c r="A1436">
        <v>7457</v>
      </c>
      <c r="B1436" s="4" t="s">
        <v>5782</v>
      </c>
      <c r="C1436" s="4" t="s">
        <v>39</v>
      </c>
      <c r="D1436" s="4" t="s">
        <v>5705</v>
      </c>
      <c r="E1436" s="4" t="s">
        <v>15491</v>
      </c>
    </row>
    <row r="1437" spans="1:5" x14ac:dyDescent="0.35">
      <c r="A1437">
        <v>7471</v>
      </c>
      <c r="B1437" s="4" t="s">
        <v>2452</v>
      </c>
      <c r="C1437" s="4" t="s">
        <v>123</v>
      </c>
      <c r="D1437" s="4" t="s">
        <v>2290</v>
      </c>
      <c r="E1437" s="4" t="s">
        <v>2453</v>
      </c>
    </row>
    <row r="1438" spans="1:5" x14ac:dyDescent="0.35">
      <c r="A1438">
        <v>7472</v>
      </c>
      <c r="B1438" s="4" t="s">
        <v>3641</v>
      </c>
      <c r="C1438" s="4" t="s">
        <v>25</v>
      </c>
      <c r="D1438" s="4" t="s">
        <v>2909</v>
      </c>
      <c r="E1438" s="4" t="s">
        <v>3642</v>
      </c>
    </row>
    <row r="1439" spans="1:5" x14ac:dyDescent="0.35">
      <c r="A1439">
        <v>7483</v>
      </c>
      <c r="B1439" s="4" t="s">
        <v>12004</v>
      </c>
      <c r="C1439" s="4" t="s">
        <v>2235</v>
      </c>
      <c r="D1439" s="4" t="s">
        <v>5705</v>
      </c>
      <c r="E1439" s="4" t="s">
        <v>12005</v>
      </c>
    </row>
    <row r="1440" spans="1:5" x14ac:dyDescent="0.35">
      <c r="A1440">
        <v>7484</v>
      </c>
      <c r="B1440" s="4" t="s">
        <v>11623</v>
      </c>
      <c r="C1440" s="4" t="s">
        <v>1681</v>
      </c>
      <c r="D1440" s="4" t="s">
        <v>5705</v>
      </c>
      <c r="E1440" s="4" t="s">
        <v>11624</v>
      </c>
    </row>
    <row r="1441" spans="1:5" x14ac:dyDescent="0.35">
      <c r="A1441">
        <v>7488</v>
      </c>
      <c r="B1441" s="4" t="s">
        <v>2312</v>
      </c>
      <c r="C1441" s="4" t="s">
        <v>2314</v>
      </c>
      <c r="D1441" s="4" t="s">
        <v>5705</v>
      </c>
      <c r="E1441" s="4" t="s">
        <v>12362</v>
      </c>
    </row>
    <row r="1442" spans="1:5" x14ac:dyDescent="0.35">
      <c r="A1442">
        <v>7496</v>
      </c>
      <c r="B1442" s="4" t="s">
        <v>4879</v>
      </c>
      <c r="C1442" s="4" t="s">
        <v>2811</v>
      </c>
      <c r="D1442" s="4" t="s">
        <v>2909</v>
      </c>
      <c r="E1442" s="4" t="s">
        <v>4880</v>
      </c>
    </row>
    <row r="1443" spans="1:5" x14ac:dyDescent="0.35">
      <c r="A1443">
        <v>7507</v>
      </c>
      <c r="B1443" s="4" t="s">
        <v>2985</v>
      </c>
      <c r="C1443" s="4" t="s">
        <v>2987</v>
      </c>
      <c r="D1443" s="4" t="s">
        <v>2909</v>
      </c>
      <c r="E1443" s="4" t="s">
        <v>2986</v>
      </c>
    </row>
    <row r="1444" spans="1:5" x14ac:dyDescent="0.35">
      <c r="A1444">
        <v>7509</v>
      </c>
      <c r="B1444" s="4" t="s">
        <v>7409</v>
      </c>
      <c r="C1444" s="4" t="s">
        <v>8984</v>
      </c>
      <c r="D1444" s="4" t="s">
        <v>5705</v>
      </c>
      <c r="E1444" s="4" t="s">
        <v>11154</v>
      </c>
    </row>
    <row r="1445" spans="1:5" x14ac:dyDescent="0.35">
      <c r="A1445">
        <v>7515</v>
      </c>
      <c r="B1445" s="4" t="s">
        <v>10249</v>
      </c>
      <c r="C1445" s="4" t="s">
        <v>10251</v>
      </c>
      <c r="D1445" s="4" t="s">
        <v>5705</v>
      </c>
      <c r="E1445" s="4" t="s">
        <v>10250</v>
      </c>
    </row>
    <row r="1446" spans="1:5" x14ac:dyDescent="0.35">
      <c r="A1446">
        <v>7516</v>
      </c>
      <c r="B1446" s="4" t="s">
        <v>3501</v>
      </c>
      <c r="C1446" s="4" t="s">
        <v>3502</v>
      </c>
      <c r="D1446" s="4" t="s">
        <v>2909</v>
      </c>
      <c r="E1446" s="4" t="s">
        <v>3500</v>
      </c>
    </row>
    <row r="1447" spans="1:5" x14ac:dyDescent="0.35">
      <c r="A1447">
        <v>7518</v>
      </c>
      <c r="B1447" s="4" t="s">
        <v>3499</v>
      </c>
      <c r="C1447" s="4" t="s">
        <v>1743</v>
      </c>
      <c r="D1447" s="4" t="s">
        <v>2909</v>
      </c>
      <c r="E1447" s="4" t="s">
        <v>3500</v>
      </c>
    </row>
    <row r="1448" spans="1:5" x14ac:dyDescent="0.35">
      <c r="A1448">
        <v>7526</v>
      </c>
      <c r="B1448" s="4" t="s">
        <v>9539</v>
      </c>
      <c r="C1448" s="4" t="s">
        <v>2549</v>
      </c>
      <c r="D1448" s="4" t="s">
        <v>5705</v>
      </c>
      <c r="E1448" s="4" t="s">
        <v>9540</v>
      </c>
    </row>
    <row r="1449" spans="1:5" x14ac:dyDescent="0.35">
      <c r="A1449">
        <v>7528</v>
      </c>
      <c r="B1449" s="4" t="s">
        <v>4741</v>
      </c>
      <c r="C1449" s="4" t="s">
        <v>1675</v>
      </c>
      <c r="D1449" s="4" t="s">
        <v>2909</v>
      </c>
      <c r="E1449" s="4" t="s">
        <v>4742</v>
      </c>
    </row>
    <row r="1450" spans="1:5" x14ac:dyDescent="0.35">
      <c r="A1450">
        <v>7534</v>
      </c>
      <c r="B1450" s="4" t="s">
        <v>9468</v>
      </c>
      <c r="C1450" s="4" t="s">
        <v>1681</v>
      </c>
      <c r="D1450" s="4" t="s">
        <v>5705</v>
      </c>
      <c r="E1450" s="4" t="s">
        <v>9469</v>
      </c>
    </row>
    <row r="1451" spans="1:5" x14ac:dyDescent="0.35">
      <c r="A1451">
        <v>7545</v>
      </c>
      <c r="B1451" s="4" t="s">
        <v>6339</v>
      </c>
      <c r="C1451" s="4" t="s">
        <v>1851</v>
      </c>
      <c r="D1451" s="4" t="s">
        <v>5705</v>
      </c>
      <c r="E1451" s="4" t="s">
        <v>6340</v>
      </c>
    </row>
    <row r="1452" spans="1:5" x14ac:dyDescent="0.35">
      <c r="A1452">
        <v>7547</v>
      </c>
      <c r="B1452" s="4" t="s">
        <v>11158</v>
      </c>
      <c r="C1452" s="4" t="s">
        <v>1838</v>
      </c>
      <c r="D1452" s="4" t="s">
        <v>5705</v>
      </c>
      <c r="E1452" s="4" t="s">
        <v>11159</v>
      </c>
    </row>
    <row r="1453" spans="1:5" x14ac:dyDescent="0.35">
      <c r="A1453">
        <v>7548</v>
      </c>
      <c r="B1453" s="4" t="s">
        <v>11164</v>
      </c>
      <c r="C1453" s="4" t="s">
        <v>1675</v>
      </c>
      <c r="D1453" s="4" t="s">
        <v>5705</v>
      </c>
      <c r="E1453" s="4" t="s">
        <v>11165</v>
      </c>
    </row>
    <row r="1454" spans="1:5" x14ac:dyDescent="0.35">
      <c r="A1454">
        <v>7557</v>
      </c>
      <c r="B1454" s="4" t="s">
        <v>6946</v>
      </c>
      <c r="C1454" s="4" t="s">
        <v>2549</v>
      </c>
      <c r="D1454" s="4" t="s">
        <v>5705</v>
      </c>
      <c r="E1454" s="4" t="s">
        <v>6947</v>
      </c>
    </row>
    <row r="1455" spans="1:5" x14ac:dyDescent="0.35">
      <c r="A1455">
        <v>7561</v>
      </c>
      <c r="B1455" s="4" t="s">
        <v>6949</v>
      </c>
      <c r="C1455" s="4" t="s">
        <v>3637</v>
      </c>
      <c r="D1455" s="4" t="s">
        <v>5705</v>
      </c>
      <c r="E1455" s="4" t="s">
        <v>6950</v>
      </c>
    </row>
    <row r="1456" spans="1:5" x14ac:dyDescent="0.35">
      <c r="A1456">
        <v>7573</v>
      </c>
      <c r="B1456" s="4" t="s">
        <v>3982</v>
      </c>
      <c r="C1456" s="4" t="s">
        <v>1675</v>
      </c>
      <c r="D1456" s="4" t="s">
        <v>2909</v>
      </c>
      <c r="E1456" s="4" t="s">
        <v>3980</v>
      </c>
    </row>
    <row r="1457" spans="1:5" x14ac:dyDescent="0.35">
      <c r="A1457">
        <v>7575</v>
      </c>
      <c r="B1457" s="4" t="s">
        <v>6210</v>
      </c>
      <c r="C1457" s="4" t="s">
        <v>2089</v>
      </c>
      <c r="D1457" s="4" t="s">
        <v>5705</v>
      </c>
      <c r="E1457" s="4" t="s">
        <v>6211</v>
      </c>
    </row>
    <row r="1458" spans="1:5" x14ac:dyDescent="0.35">
      <c r="A1458">
        <v>7580</v>
      </c>
      <c r="B1458" s="4" t="s">
        <v>5767</v>
      </c>
      <c r="C1458" s="4" t="s">
        <v>5770</v>
      </c>
      <c r="D1458" s="4" t="s">
        <v>5705</v>
      </c>
      <c r="E1458" s="4" t="s">
        <v>5768</v>
      </c>
    </row>
    <row r="1459" spans="1:5" x14ac:dyDescent="0.35">
      <c r="A1459">
        <v>7582</v>
      </c>
      <c r="B1459" s="4" t="s">
        <v>2427</v>
      </c>
      <c r="C1459" s="4" t="s">
        <v>100</v>
      </c>
      <c r="D1459" s="4" t="s">
        <v>5705</v>
      </c>
      <c r="E1459" s="4" t="s">
        <v>5772</v>
      </c>
    </row>
    <row r="1460" spans="1:5" x14ac:dyDescent="0.35">
      <c r="A1460">
        <v>7583</v>
      </c>
      <c r="B1460" s="4" t="s">
        <v>5776</v>
      </c>
      <c r="C1460" s="4" t="s">
        <v>277</v>
      </c>
      <c r="D1460" s="4" t="s">
        <v>5705</v>
      </c>
      <c r="E1460" s="4" t="s">
        <v>5777</v>
      </c>
    </row>
    <row r="1461" spans="1:5" x14ac:dyDescent="0.35">
      <c r="A1461">
        <v>7584</v>
      </c>
      <c r="B1461" s="4" t="s">
        <v>4158</v>
      </c>
      <c r="C1461" s="4" t="s">
        <v>2549</v>
      </c>
      <c r="D1461" s="4" t="s">
        <v>5705</v>
      </c>
      <c r="E1461" s="4" t="s">
        <v>5771</v>
      </c>
    </row>
    <row r="1462" spans="1:5" x14ac:dyDescent="0.35">
      <c r="A1462">
        <v>7585</v>
      </c>
      <c r="B1462" s="4" t="s">
        <v>5795</v>
      </c>
      <c r="C1462" s="4" t="s">
        <v>1755</v>
      </c>
      <c r="D1462" s="4" t="s">
        <v>5705</v>
      </c>
      <c r="E1462" s="4" t="s">
        <v>5796</v>
      </c>
    </row>
    <row r="1463" spans="1:5" x14ac:dyDescent="0.35">
      <c r="A1463">
        <v>7589</v>
      </c>
      <c r="B1463" s="4" t="s">
        <v>7771</v>
      </c>
      <c r="C1463" s="4" t="s">
        <v>2388</v>
      </c>
      <c r="D1463" s="4" t="s">
        <v>5705</v>
      </c>
      <c r="E1463" s="4" t="s">
        <v>7772</v>
      </c>
    </row>
    <row r="1464" spans="1:5" x14ac:dyDescent="0.35">
      <c r="A1464">
        <v>7590</v>
      </c>
      <c r="B1464" s="4" t="s">
        <v>9142</v>
      </c>
      <c r="C1464" s="4" t="s">
        <v>2549</v>
      </c>
      <c r="D1464" s="4" t="s">
        <v>5705</v>
      </c>
      <c r="E1464" s="4" t="s">
        <v>9143</v>
      </c>
    </row>
    <row r="1465" spans="1:5" x14ac:dyDescent="0.35">
      <c r="A1465">
        <v>7591</v>
      </c>
      <c r="B1465" s="4" t="s">
        <v>6533</v>
      </c>
      <c r="C1465" s="4" t="s">
        <v>3637</v>
      </c>
      <c r="D1465" s="4" t="s">
        <v>5705</v>
      </c>
      <c r="E1465" s="4" t="s">
        <v>13735</v>
      </c>
    </row>
    <row r="1466" spans="1:5" x14ac:dyDescent="0.35">
      <c r="A1466">
        <v>7593</v>
      </c>
      <c r="B1466" s="4" t="s">
        <v>5791</v>
      </c>
      <c r="C1466" s="4" t="s">
        <v>39</v>
      </c>
      <c r="D1466" s="4" t="s">
        <v>5705</v>
      </c>
      <c r="E1466" s="4" t="s">
        <v>5792</v>
      </c>
    </row>
    <row r="1467" spans="1:5" x14ac:dyDescent="0.35">
      <c r="A1467">
        <v>7594</v>
      </c>
      <c r="B1467" s="4" t="s">
        <v>5774</v>
      </c>
      <c r="C1467" s="4" t="s">
        <v>5770</v>
      </c>
      <c r="D1467" s="4" t="s">
        <v>5705</v>
      </c>
      <c r="E1467" s="4" t="s">
        <v>5775</v>
      </c>
    </row>
    <row r="1468" spans="1:5" x14ac:dyDescent="0.35">
      <c r="A1468">
        <v>7599</v>
      </c>
      <c r="B1468" s="4" t="s">
        <v>6468</v>
      </c>
      <c r="C1468" s="4" t="s">
        <v>2549</v>
      </c>
      <c r="D1468" s="4" t="s">
        <v>5705</v>
      </c>
      <c r="E1468" s="4" t="s">
        <v>6469</v>
      </c>
    </row>
    <row r="1469" spans="1:5" x14ac:dyDescent="0.35">
      <c r="A1469">
        <v>7601</v>
      </c>
      <c r="B1469" s="4" t="s">
        <v>6500</v>
      </c>
      <c r="C1469" s="4" t="s">
        <v>1881</v>
      </c>
      <c r="D1469" s="4" t="s">
        <v>5705</v>
      </c>
      <c r="E1469" s="4" t="s">
        <v>6501</v>
      </c>
    </row>
    <row r="1470" spans="1:5" x14ac:dyDescent="0.35">
      <c r="A1470">
        <v>7602</v>
      </c>
      <c r="B1470" s="4" t="s">
        <v>6440</v>
      </c>
      <c r="C1470" s="4" t="s">
        <v>277</v>
      </c>
      <c r="D1470" s="4" t="s">
        <v>5705</v>
      </c>
      <c r="E1470" s="4" t="s">
        <v>6441</v>
      </c>
    </row>
    <row r="1471" spans="1:5" x14ac:dyDescent="0.35">
      <c r="A1471">
        <v>7603</v>
      </c>
      <c r="B1471" s="4" t="s">
        <v>13797</v>
      </c>
      <c r="C1471" s="4" t="s">
        <v>1681</v>
      </c>
      <c r="D1471" s="4" t="s">
        <v>5705</v>
      </c>
      <c r="E1471" s="4" t="s">
        <v>13798</v>
      </c>
    </row>
    <row r="1472" spans="1:5" x14ac:dyDescent="0.35">
      <c r="A1472">
        <v>7610</v>
      </c>
      <c r="B1472" s="4" t="s">
        <v>2312</v>
      </c>
      <c r="C1472" s="4" t="s">
        <v>2314</v>
      </c>
      <c r="D1472" s="4" t="s">
        <v>5705</v>
      </c>
      <c r="E1472" s="4" t="s">
        <v>5778</v>
      </c>
    </row>
    <row r="1473" spans="1:5" x14ac:dyDescent="0.35">
      <c r="A1473">
        <v>7613</v>
      </c>
      <c r="B1473" s="4" t="s">
        <v>6466</v>
      </c>
      <c r="C1473" s="4" t="s">
        <v>1881</v>
      </c>
      <c r="D1473" s="4" t="s">
        <v>5705</v>
      </c>
      <c r="E1473" s="4" t="s">
        <v>6467</v>
      </c>
    </row>
    <row r="1474" spans="1:5" x14ac:dyDescent="0.35">
      <c r="A1474">
        <v>7618</v>
      </c>
      <c r="B1474" s="4" t="s">
        <v>12280</v>
      </c>
      <c r="C1474" s="4" t="s">
        <v>2311</v>
      </c>
      <c r="D1474" s="4" t="s">
        <v>5705</v>
      </c>
      <c r="E1474" s="4" t="s">
        <v>12281</v>
      </c>
    </row>
    <row r="1475" spans="1:5" x14ac:dyDescent="0.35">
      <c r="A1475">
        <v>7620</v>
      </c>
      <c r="B1475" s="4" t="s">
        <v>6432</v>
      </c>
      <c r="C1475" s="4" t="s">
        <v>277</v>
      </c>
      <c r="D1475" s="4" t="s">
        <v>5705</v>
      </c>
      <c r="E1475" s="4" t="s">
        <v>6433</v>
      </c>
    </row>
    <row r="1476" spans="1:5" x14ac:dyDescent="0.35">
      <c r="A1476">
        <v>7621</v>
      </c>
      <c r="B1476" s="4" t="s">
        <v>2312</v>
      </c>
      <c r="C1476" s="4" t="s">
        <v>2314</v>
      </c>
      <c r="D1476" s="4" t="s">
        <v>5705</v>
      </c>
      <c r="E1476" s="4" t="s">
        <v>6974</v>
      </c>
    </row>
    <row r="1477" spans="1:5" x14ac:dyDescent="0.35">
      <c r="A1477">
        <v>7623</v>
      </c>
      <c r="B1477" s="4" t="s">
        <v>6423</v>
      </c>
      <c r="C1477" s="4" t="s">
        <v>1724</v>
      </c>
      <c r="D1477" s="4" t="s">
        <v>5705</v>
      </c>
      <c r="E1477" s="4" t="s">
        <v>6424</v>
      </c>
    </row>
    <row r="1478" spans="1:5" x14ac:dyDescent="0.35">
      <c r="A1478">
        <v>7634</v>
      </c>
      <c r="B1478" s="4" t="s">
        <v>6479</v>
      </c>
      <c r="C1478" s="4" t="s">
        <v>4474</v>
      </c>
      <c r="D1478" s="4" t="s">
        <v>5705</v>
      </c>
      <c r="E1478" s="4" t="s">
        <v>6480</v>
      </c>
    </row>
    <row r="1479" spans="1:5" x14ac:dyDescent="0.35">
      <c r="A1479">
        <v>7635</v>
      </c>
      <c r="B1479" s="4" t="s">
        <v>6498</v>
      </c>
      <c r="C1479" s="4" t="s">
        <v>2317</v>
      </c>
      <c r="D1479" s="4" t="s">
        <v>5705</v>
      </c>
      <c r="E1479" s="4" t="s">
        <v>6499</v>
      </c>
    </row>
    <row r="1480" spans="1:5" x14ac:dyDescent="0.35">
      <c r="A1480">
        <v>7636</v>
      </c>
      <c r="B1480" s="4" t="s">
        <v>6474</v>
      </c>
      <c r="C1480" s="4" t="s">
        <v>277</v>
      </c>
      <c r="D1480" s="4" t="s">
        <v>5705</v>
      </c>
      <c r="E1480" s="4" t="s">
        <v>6475</v>
      </c>
    </row>
    <row r="1481" spans="1:5" x14ac:dyDescent="0.35">
      <c r="A1481">
        <v>7639</v>
      </c>
      <c r="B1481" s="4" t="s">
        <v>5782</v>
      </c>
      <c r="C1481" s="4" t="s">
        <v>39</v>
      </c>
      <c r="D1481" s="4" t="s">
        <v>5705</v>
      </c>
      <c r="E1481" s="4" t="s">
        <v>5783</v>
      </c>
    </row>
    <row r="1482" spans="1:5" x14ac:dyDescent="0.35">
      <c r="A1482">
        <v>7642</v>
      </c>
      <c r="B1482" s="4" t="s">
        <v>7075</v>
      </c>
      <c r="C1482" s="4" t="s">
        <v>2456</v>
      </c>
      <c r="D1482" s="4" t="s">
        <v>5705</v>
      </c>
      <c r="E1482" s="4" t="s">
        <v>7946</v>
      </c>
    </row>
    <row r="1483" spans="1:5" x14ac:dyDescent="0.35">
      <c r="A1483">
        <v>7643</v>
      </c>
      <c r="B1483" s="4" t="s">
        <v>6201</v>
      </c>
      <c r="C1483" s="4" t="s">
        <v>277</v>
      </c>
      <c r="D1483" s="4" t="s">
        <v>5705</v>
      </c>
      <c r="E1483" s="4" t="s">
        <v>6202</v>
      </c>
    </row>
    <row r="1484" spans="1:5" x14ac:dyDescent="0.35">
      <c r="A1484">
        <v>7654</v>
      </c>
      <c r="B1484" s="4" t="s">
        <v>10576</v>
      </c>
      <c r="C1484" s="4" t="s">
        <v>277</v>
      </c>
      <c r="D1484" s="4" t="s">
        <v>5705</v>
      </c>
      <c r="E1484" s="4" t="s">
        <v>10577</v>
      </c>
    </row>
    <row r="1485" spans="1:5" x14ac:dyDescent="0.35">
      <c r="A1485">
        <v>7658</v>
      </c>
      <c r="B1485" s="4" t="s">
        <v>2312</v>
      </c>
      <c r="C1485" s="4" t="s">
        <v>2314</v>
      </c>
      <c r="D1485" s="4" t="s">
        <v>5705</v>
      </c>
      <c r="E1485" s="4" t="s">
        <v>10573</v>
      </c>
    </row>
    <row r="1486" spans="1:5" x14ac:dyDescent="0.35">
      <c r="A1486">
        <v>7661</v>
      </c>
      <c r="B1486" s="4" t="s">
        <v>10621</v>
      </c>
      <c r="C1486" s="4" t="s">
        <v>1859</v>
      </c>
      <c r="D1486" s="4" t="s">
        <v>5705</v>
      </c>
      <c r="E1486" s="4" t="s">
        <v>10622</v>
      </c>
    </row>
    <row r="1487" spans="1:5" x14ac:dyDescent="0.35">
      <c r="A1487">
        <v>7667</v>
      </c>
      <c r="B1487" s="4" t="s">
        <v>6713</v>
      </c>
      <c r="C1487" s="4" t="s">
        <v>4063</v>
      </c>
      <c r="D1487" s="4" t="s">
        <v>5705</v>
      </c>
      <c r="E1487" s="4" t="s">
        <v>9340</v>
      </c>
    </row>
    <row r="1488" spans="1:5" x14ac:dyDescent="0.35">
      <c r="A1488">
        <v>7679</v>
      </c>
      <c r="B1488" s="4" t="s">
        <v>13323</v>
      </c>
      <c r="C1488" s="4" t="s">
        <v>2740</v>
      </c>
      <c r="D1488" s="4" t="s">
        <v>5705</v>
      </c>
      <c r="E1488" s="4" t="s">
        <v>13324</v>
      </c>
    </row>
    <row r="1489" spans="1:5" x14ac:dyDescent="0.35">
      <c r="A1489">
        <v>7681</v>
      </c>
      <c r="B1489" s="4" t="s">
        <v>7138</v>
      </c>
      <c r="C1489" s="4" t="s">
        <v>67</v>
      </c>
      <c r="D1489" s="4" t="s">
        <v>5705</v>
      </c>
      <c r="E1489" s="4" t="s">
        <v>7139</v>
      </c>
    </row>
    <row r="1490" spans="1:5" x14ac:dyDescent="0.35">
      <c r="A1490">
        <v>7684</v>
      </c>
      <c r="B1490" s="4" t="s">
        <v>11956</v>
      </c>
      <c r="C1490" s="4" t="s">
        <v>1681</v>
      </c>
      <c r="D1490" s="4" t="s">
        <v>5705</v>
      </c>
      <c r="E1490" s="4" t="s">
        <v>11957</v>
      </c>
    </row>
    <row r="1491" spans="1:5" x14ac:dyDescent="0.35">
      <c r="A1491">
        <v>7686</v>
      </c>
      <c r="B1491" s="4" t="s">
        <v>6565</v>
      </c>
      <c r="C1491" s="4" t="s">
        <v>1681</v>
      </c>
      <c r="D1491" s="4" t="s">
        <v>5705</v>
      </c>
      <c r="E1491" s="4" t="s">
        <v>6547</v>
      </c>
    </row>
    <row r="1492" spans="1:5" x14ac:dyDescent="0.35">
      <c r="A1492">
        <v>7689</v>
      </c>
      <c r="B1492" s="4" t="s">
        <v>9287</v>
      </c>
      <c r="C1492" s="4" t="s">
        <v>2388</v>
      </c>
      <c r="D1492" s="4" t="s">
        <v>5705</v>
      </c>
      <c r="E1492" s="4" t="s">
        <v>9288</v>
      </c>
    </row>
    <row r="1493" spans="1:5" x14ac:dyDescent="0.35">
      <c r="A1493">
        <v>7691</v>
      </c>
      <c r="B1493" s="4" t="s">
        <v>7108</v>
      </c>
      <c r="C1493" s="4" t="s">
        <v>100</v>
      </c>
      <c r="D1493" s="4" t="s">
        <v>5705</v>
      </c>
      <c r="E1493" s="4" t="s">
        <v>7109</v>
      </c>
    </row>
    <row r="1494" spans="1:5" x14ac:dyDescent="0.35">
      <c r="A1494">
        <v>7692</v>
      </c>
      <c r="B1494" s="4" t="s">
        <v>12357</v>
      </c>
      <c r="C1494" s="4" t="s">
        <v>2443</v>
      </c>
      <c r="D1494" s="4" t="s">
        <v>5705</v>
      </c>
      <c r="E1494" s="4" t="s">
        <v>12358</v>
      </c>
    </row>
    <row r="1495" spans="1:5" x14ac:dyDescent="0.35">
      <c r="A1495">
        <v>7712</v>
      </c>
      <c r="B1495" s="4" t="s">
        <v>12000</v>
      </c>
      <c r="C1495" s="4" t="s">
        <v>1838</v>
      </c>
      <c r="D1495" s="4" t="s">
        <v>5705</v>
      </c>
      <c r="E1495" s="4" t="s">
        <v>12001</v>
      </c>
    </row>
    <row r="1496" spans="1:5" x14ac:dyDescent="0.35">
      <c r="A1496">
        <v>7713</v>
      </c>
      <c r="B1496" s="4" t="s">
        <v>6764</v>
      </c>
      <c r="C1496" s="4" t="s">
        <v>1893</v>
      </c>
      <c r="D1496" s="4" t="s">
        <v>5705</v>
      </c>
      <c r="E1496" s="4" t="s">
        <v>6765</v>
      </c>
    </row>
    <row r="1497" spans="1:5" x14ac:dyDescent="0.35">
      <c r="A1497">
        <v>7715</v>
      </c>
      <c r="B1497" s="4" t="s">
        <v>6562</v>
      </c>
      <c r="C1497" s="4" t="s">
        <v>1681</v>
      </c>
      <c r="D1497" s="4" t="s">
        <v>5705</v>
      </c>
      <c r="E1497" s="4" t="s">
        <v>6563</v>
      </c>
    </row>
    <row r="1498" spans="1:5" x14ac:dyDescent="0.35">
      <c r="A1498">
        <v>7717</v>
      </c>
      <c r="B1498" s="4" t="s">
        <v>11920</v>
      </c>
      <c r="C1498" s="4" t="s">
        <v>1822</v>
      </c>
      <c r="D1498" s="4" t="s">
        <v>5705</v>
      </c>
      <c r="E1498" s="4" t="s">
        <v>11921</v>
      </c>
    </row>
    <row r="1499" spans="1:5" x14ac:dyDescent="0.35">
      <c r="A1499">
        <v>7720</v>
      </c>
      <c r="B1499" s="4" t="s">
        <v>11892</v>
      </c>
      <c r="C1499" s="4" t="s">
        <v>1859</v>
      </c>
      <c r="D1499" s="4" t="s">
        <v>5705</v>
      </c>
      <c r="E1499" s="4" t="s">
        <v>11893</v>
      </c>
    </row>
    <row r="1500" spans="1:5" x14ac:dyDescent="0.35">
      <c r="A1500">
        <v>7721</v>
      </c>
      <c r="B1500" s="4" t="s">
        <v>1836</v>
      </c>
      <c r="C1500" s="4" t="s">
        <v>1675</v>
      </c>
      <c r="D1500" s="4" t="s">
        <v>5705</v>
      </c>
      <c r="E1500" s="4" t="s">
        <v>11913</v>
      </c>
    </row>
    <row r="1501" spans="1:5" x14ac:dyDescent="0.35">
      <c r="A1501">
        <v>7735</v>
      </c>
      <c r="B1501" s="4" t="s">
        <v>10020</v>
      </c>
      <c r="C1501" s="4" t="s">
        <v>10022</v>
      </c>
      <c r="D1501" s="4" t="s">
        <v>5705</v>
      </c>
      <c r="E1501" s="4" t="s">
        <v>10021</v>
      </c>
    </row>
    <row r="1502" spans="1:5" x14ac:dyDescent="0.35">
      <c r="A1502">
        <v>7759</v>
      </c>
      <c r="B1502" s="4" t="s">
        <v>14399</v>
      </c>
      <c r="C1502" s="4" t="s">
        <v>2456</v>
      </c>
      <c r="D1502" s="4" t="s">
        <v>5705</v>
      </c>
      <c r="E1502" s="4" t="s">
        <v>14384</v>
      </c>
    </row>
    <row r="1503" spans="1:5" x14ac:dyDescent="0.35">
      <c r="A1503">
        <v>7760</v>
      </c>
      <c r="B1503" s="4" t="s">
        <v>1808</v>
      </c>
      <c r="C1503" s="4" t="s">
        <v>1533</v>
      </c>
      <c r="D1503" s="4" t="s">
        <v>5705</v>
      </c>
      <c r="E1503" s="4" t="s">
        <v>14351</v>
      </c>
    </row>
    <row r="1504" spans="1:5" x14ac:dyDescent="0.35">
      <c r="A1504">
        <v>7761</v>
      </c>
      <c r="B1504" s="4" t="s">
        <v>2427</v>
      </c>
      <c r="C1504" s="4" t="s">
        <v>100</v>
      </c>
      <c r="D1504" s="4" t="s">
        <v>5705</v>
      </c>
      <c r="E1504" s="4" t="s">
        <v>14372</v>
      </c>
    </row>
    <row r="1505" spans="1:5" x14ac:dyDescent="0.35">
      <c r="A1505">
        <v>7768</v>
      </c>
      <c r="B1505" s="4" t="s">
        <v>6112</v>
      </c>
      <c r="C1505" s="4" t="s">
        <v>6114</v>
      </c>
      <c r="D1505" s="4" t="s">
        <v>5705</v>
      </c>
      <c r="E1505" s="4" t="s">
        <v>7236</v>
      </c>
    </row>
    <row r="1506" spans="1:5" x14ac:dyDescent="0.35">
      <c r="A1506">
        <v>7769</v>
      </c>
      <c r="B1506" s="4" t="s">
        <v>7266</v>
      </c>
      <c r="C1506" s="4" t="s">
        <v>4371</v>
      </c>
      <c r="D1506" s="4" t="s">
        <v>5705</v>
      </c>
      <c r="E1506" s="4" t="s">
        <v>7236</v>
      </c>
    </row>
    <row r="1507" spans="1:5" x14ac:dyDescent="0.35">
      <c r="A1507">
        <v>7770</v>
      </c>
      <c r="B1507" s="4" t="s">
        <v>7244</v>
      </c>
      <c r="C1507" s="4" t="s">
        <v>7246</v>
      </c>
      <c r="D1507" s="4" t="s">
        <v>5705</v>
      </c>
      <c r="E1507" s="4" t="s">
        <v>7245</v>
      </c>
    </row>
    <row r="1508" spans="1:5" x14ac:dyDescent="0.35">
      <c r="A1508">
        <v>7772</v>
      </c>
      <c r="B1508" s="4" t="s">
        <v>7257</v>
      </c>
      <c r="C1508" s="4" t="s">
        <v>39</v>
      </c>
      <c r="D1508" s="4" t="s">
        <v>5705</v>
      </c>
      <c r="E1508" s="4" t="s">
        <v>7258</v>
      </c>
    </row>
    <row r="1509" spans="1:5" x14ac:dyDescent="0.35">
      <c r="A1509">
        <v>7774</v>
      </c>
      <c r="B1509" s="4" t="s">
        <v>7265</v>
      </c>
      <c r="C1509" s="4" t="s">
        <v>1681</v>
      </c>
      <c r="D1509" s="4" t="s">
        <v>5705</v>
      </c>
      <c r="E1509" s="4" t="s">
        <v>7236</v>
      </c>
    </row>
    <row r="1510" spans="1:5" x14ac:dyDescent="0.35">
      <c r="A1510">
        <v>7777</v>
      </c>
      <c r="B1510" s="4" t="s">
        <v>7235</v>
      </c>
      <c r="C1510" s="4" t="s">
        <v>6227</v>
      </c>
      <c r="D1510" s="4" t="s">
        <v>5705</v>
      </c>
      <c r="E1510" s="4" t="s">
        <v>7236</v>
      </c>
    </row>
    <row r="1511" spans="1:5" x14ac:dyDescent="0.35">
      <c r="A1511">
        <v>7784</v>
      </c>
      <c r="B1511" s="4" t="s">
        <v>2090</v>
      </c>
      <c r="C1511" s="4" t="s">
        <v>39</v>
      </c>
      <c r="D1511" s="4" t="s">
        <v>15554</v>
      </c>
      <c r="E1511" s="4" t="s">
        <v>16224</v>
      </c>
    </row>
    <row r="1512" spans="1:5" x14ac:dyDescent="0.35">
      <c r="A1512">
        <v>7788</v>
      </c>
      <c r="B1512" s="4" t="s">
        <v>2322</v>
      </c>
      <c r="C1512" s="4" t="s">
        <v>1681</v>
      </c>
      <c r="D1512" s="4" t="s">
        <v>5705</v>
      </c>
      <c r="E1512" s="4" t="s">
        <v>7236</v>
      </c>
    </row>
    <row r="1513" spans="1:5" x14ac:dyDescent="0.35">
      <c r="A1513">
        <v>7789</v>
      </c>
      <c r="B1513" s="4" t="s">
        <v>7247</v>
      </c>
      <c r="C1513" s="4" t="s">
        <v>39</v>
      </c>
      <c r="D1513" s="4" t="s">
        <v>5705</v>
      </c>
      <c r="E1513" s="4" t="s">
        <v>7236</v>
      </c>
    </row>
    <row r="1514" spans="1:5" x14ac:dyDescent="0.35">
      <c r="A1514">
        <v>7790</v>
      </c>
      <c r="B1514" s="4" t="s">
        <v>7249</v>
      </c>
      <c r="C1514" s="4" t="s">
        <v>2259</v>
      </c>
      <c r="D1514" s="4" t="s">
        <v>5705</v>
      </c>
      <c r="E1514" s="4" t="s">
        <v>7236</v>
      </c>
    </row>
    <row r="1515" spans="1:5" x14ac:dyDescent="0.35">
      <c r="A1515">
        <v>7793</v>
      </c>
      <c r="B1515" s="4" t="s">
        <v>14418</v>
      </c>
      <c r="C1515" s="4" t="s">
        <v>277</v>
      </c>
      <c r="D1515" s="4" t="s">
        <v>5705</v>
      </c>
      <c r="E1515" s="4" t="s">
        <v>14419</v>
      </c>
    </row>
    <row r="1516" spans="1:5" x14ac:dyDescent="0.35">
      <c r="A1516">
        <v>7797</v>
      </c>
      <c r="B1516" s="4" t="s">
        <v>12850</v>
      </c>
      <c r="C1516" s="4" t="s">
        <v>1724</v>
      </c>
      <c r="D1516" s="4" t="s">
        <v>5705</v>
      </c>
      <c r="E1516" s="4" t="s">
        <v>12851</v>
      </c>
    </row>
    <row r="1517" spans="1:5" x14ac:dyDescent="0.35">
      <c r="A1517">
        <v>7803</v>
      </c>
      <c r="B1517" s="4" t="s">
        <v>4158</v>
      </c>
      <c r="C1517" s="4" t="s">
        <v>2549</v>
      </c>
      <c r="D1517" s="4" t="s">
        <v>5705</v>
      </c>
      <c r="E1517" s="4" t="s">
        <v>13705</v>
      </c>
    </row>
    <row r="1518" spans="1:5" x14ac:dyDescent="0.35">
      <c r="A1518">
        <v>7807</v>
      </c>
      <c r="B1518" s="4" t="s">
        <v>9077</v>
      </c>
      <c r="C1518" s="4" t="s">
        <v>1903</v>
      </c>
      <c r="D1518" s="4" t="s">
        <v>5705</v>
      </c>
      <c r="E1518" s="4" t="s">
        <v>9078</v>
      </c>
    </row>
    <row r="1519" spans="1:5" x14ac:dyDescent="0.35">
      <c r="A1519">
        <v>7809</v>
      </c>
      <c r="B1519" s="4" t="s">
        <v>12891</v>
      </c>
      <c r="C1519" s="4" t="s">
        <v>2443</v>
      </c>
      <c r="D1519" s="4" t="s">
        <v>5705</v>
      </c>
      <c r="E1519" s="4" t="s">
        <v>12892</v>
      </c>
    </row>
    <row r="1520" spans="1:5" x14ac:dyDescent="0.35">
      <c r="A1520">
        <v>7814</v>
      </c>
      <c r="B1520" s="4" t="s">
        <v>7243</v>
      </c>
      <c r="C1520" s="4" t="s">
        <v>4151</v>
      </c>
      <c r="D1520" s="4" t="s">
        <v>5705</v>
      </c>
      <c r="E1520" s="4" t="s">
        <v>7236</v>
      </c>
    </row>
    <row r="1521" spans="1:5" x14ac:dyDescent="0.35">
      <c r="A1521">
        <v>7815</v>
      </c>
      <c r="B1521" s="4" t="s">
        <v>4158</v>
      </c>
      <c r="C1521" s="4" t="s">
        <v>2549</v>
      </c>
      <c r="D1521" s="4" t="s">
        <v>5705</v>
      </c>
      <c r="E1521" s="4" t="s">
        <v>13687</v>
      </c>
    </row>
    <row r="1522" spans="1:5" x14ac:dyDescent="0.35">
      <c r="A1522">
        <v>7818</v>
      </c>
      <c r="B1522" s="4" t="s">
        <v>13723</v>
      </c>
      <c r="C1522" s="4" t="s">
        <v>1881</v>
      </c>
      <c r="D1522" s="4" t="s">
        <v>5705</v>
      </c>
      <c r="E1522" s="4" t="s">
        <v>13724</v>
      </c>
    </row>
    <row r="1523" spans="1:5" x14ac:dyDescent="0.35">
      <c r="A1523">
        <v>7819</v>
      </c>
      <c r="B1523" s="4" t="s">
        <v>7019</v>
      </c>
      <c r="C1523" s="4" t="s">
        <v>1475</v>
      </c>
      <c r="D1523" s="4" t="s">
        <v>5705</v>
      </c>
      <c r="E1523" s="4" t="s">
        <v>7941</v>
      </c>
    </row>
    <row r="1524" spans="1:5" x14ac:dyDescent="0.35">
      <c r="A1524">
        <v>7824</v>
      </c>
      <c r="B1524" s="4" t="s">
        <v>13698</v>
      </c>
      <c r="C1524" s="4" t="s">
        <v>1681</v>
      </c>
      <c r="D1524" s="4" t="s">
        <v>5705</v>
      </c>
      <c r="E1524" s="4" t="s">
        <v>13699</v>
      </c>
    </row>
    <row r="1525" spans="1:5" x14ac:dyDescent="0.35">
      <c r="A1525">
        <v>7834</v>
      </c>
      <c r="B1525" s="4" t="s">
        <v>7259</v>
      </c>
      <c r="C1525" s="4" t="s">
        <v>7261</v>
      </c>
      <c r="D1525" s="4" t="s">
        <v>5705</v>
      </c>
      <c r="E1525" s="4" t="s">
        <v>7260</v>
      </c>
    </row>
    <row r="1526" spans="1:5" x14ac:dyDescent="0.35">
      <c r="A1526">
        <v>7849</v>
      </c>
      <c r="B1526" s="4" t="s">
        <v>13910</v>
      </c>
      <c r="C1526" s="4" t="s">
        <v>2549</v>
      </c>
      <c r="D1526" s="4" t="s">
        <v>5705</v>
      </c>
      <c r="E1526" s="4" t="s">
        <v>13911</v>
      </c>
    </row>
    <row r="1527" spans="1:5" x14ac:dyDescent="0.35">
      <c r="A1527">
        <v>7851</v>
      </c>
      <c r="B1527" s="4" t="s">
        <v>7002</v>
      </c>
      <c r="C1527" s="4" t="s">
        <v>1859</v>
      </c>
      <c r="D1527" s="4" t="s">
        <v>5705</v>
      </c>
      <c r="E1527" s="4" t="s">
        <v>7003</v>
      </c>
    </row>
    <row r="1528" spans="1:5" x14ac:dyDescent="0.35">
      <c r="A1528">
        <v>7855</v>
      </c>
      <c r="B1528" s="4" t="s">
        <v>2333</v>
      </c>
      <c r="C1528" s="4" t="s">
        <v>2335</v>
      </c>
      <c r="D1528" s="4" t="s">
        <v>5705</v>
      </c>
      <c r="E1528" s="4" t="s">
        <v>6639</v>
      </c>
    </row>
    <row r="1529" spans="1:5" x14ac:dyDescent="0.35">
      <c r="A1529">
        <v>7856</v>
      </c>
      <c r="B1529" s="4" t="s">
        <v>2301</v>
      </c>
      <c r="C1529" s="4" t="s">
        <v>10005</v>
      </c>
      <c r="D1529" s="4" t="s">
        <v>5705</v>
      </c>
      <c r="E1529" s="4" t="s">
        <v>10003</v>
      </c>
    </row>
    <row r="1530" spans="1:5" x14ac:dyDescent="0.35">
      <c r="A1530">
        <v>7857</v>
      </c>
      <c r="B1530" s="4" t="s">
        <v>9088</v>
      </c>
      <c r="C1530" s="4" t="s">
        <v>1681</v>
      </c>
      <c r="D1530" s="4" t="s">
        <v>5705</v>
      </c>
      <c r="E1530" s="4" t="s">
        <v>9089</v>
      </c>
    </row>
    <row r="1531" spans="1:5" x14ac:dyDescent="0.35">
      <c r="A1531">
        <v>7861</v>
      </c>
      <c r="B1531" s="4" t="s">
        <v>10026</v>
      </c>
      <c r="C1531" s="4" t="s">
        <v>103</v>
      </c>
      <c r="D1531" s="4" t="s">
        <v>5705</v>
      </c>
      <c r="E1531" s="4" t="s">
        <v>10027</v>
      </c>
    </row>
    <row r="1532" spans="1:5" x14ac:dyDescent="0.35">
      <c r="A1532">
        <v>7862</v>
      </c>
      <c r="B1532" s="4" t="s">
        <v>9086</v>
      </c>
      <c r="C1532" s="4" t="s">
        <v>2549</v>
      </c>
      <c r="D1532" s="4" t="s">
        <v>5705</v>
      </c>
      <c r="E1532" s="4" t="s">
        <v>9087</v>
      </c>
    </row>
    <row r="1533" spans="1:5" x14ac:dyDescent="0.35">
      <c r="A1533">
        <v>7869</v>
      </c>
      <c r="B1533" s="4" t="s">
        <v>2828</v>
      </c>
      <c r="C1533" s="4" t="s">
        <v>100</v>
      </c>
      <c r="D1533" s="4" t="s">
        <v>15554</v>
      </c>
      <c r="E1533" s="4" t="s">
        <v>17273</v>
      </c>
    </row>
    <row r="1534" spans="1:5" x14ac:dyDescent="0.35">
      <c r="A1534">
        <v>7873</v>
      </c>
      <c r="B1534" s="4" t="s">
        <v>7473</v>
      </c>
      <c r="C1534" s="4" t="s">
        <v>1675</v>
      </c>
      <c r="D1534" s="4" t="s">
        <v>5705</v>
      </c>
      <c r="E1534" s="4" t="s">
        <v>7474</v>
      </c>
    </row>
    <row r="1535" spans="1:5" x14ac:dyDescent="0.35">
      <c r="A1535">
        <v>7874</v>
      </c>
      <c r="B1535" s="4" t="s">
        <v>8845</v>
      </c>
      <c r="C1535" s="4" t="s">
        <v>8847</v>
      </c>
      <c r="D1535" s="4" t="s">
        <v>5705</v>
      </c>
      <c r="E1535" s="4" t="s">
        <v>8846</v>
      </c>
    </row>
    <row r="1536" spans="1:5" x14ac:dyDescent="0.35">
      <c r="A1536">
        <v>7876</v>
      </c>
      <c r="B1536" s="4" t="s">
        <v>6432</v>
      </c>
      <c r="C1536" s="4" t="s">
        <v>1681</v>
      </c>
      <c r="D1536" s="4" t="s">
        <v>5705</v>
      </c>
      <c r="E1536" s="4" t="s">
        <v>7461</v>
      </c>
    </row>
    <row r="1537" spans="1:5" x14ac:dyDescent="0.35">
      <c r="A1537">
        <v>7879</v>
      </c>
      <c r="B1537" s="4" t="s">
        <v>8866</v>
      </c>
      <c r="C1537" s="4" t="s">
        <v>1681</v>
      </c>
      <c r="D1537" s="4" t="s">
        <v>5705</v>
      </c>
      <c r="E1537" s="4" t="s">
        <v>8867</v>
      </c>
    </row>
    <row r="1538" spans="1:5" x14ac:dyDescent="0.35">
      <c r="A1538">
        <v>7884</v>
      </c>
      <c r="B1538" s="4" t="s">
        <v>7448</v>
      </c>
      <c r="C1538" s="4" t="s">
        <v>1800</v>
      </c>
      <c r="D1538" s="4" t="s">
        <v>5705</v>
      </c>
      <c r="E1538" s="4" t="s">
        <v>7449</v>
      </c>
    </row>
    <row r="1539" spans="1:5" x14ac:dyDescent="0.35">
      <c r="A1539">
        <v>7886</v>
      </c>
      <c r="B1539" s="4" t="s">
        <v>7471</v>
      </c>
      <c r="C1539" s="4" t="s">
        <v>1681</v>
      </c>
      <c r="D1539" s="4" t="s">
        <v>5705</v>
      </c>
      <c r="E1539" s="4" t="s">
        <v>7472</v>
      </c>
    </row>
    <row r="1540" spans="1:5" x14ac:dyDescent="0.35">
      <c r="A1540">
        <v>7888</v>
      </c>
      <c r="B1540" s="4" t="s">
        <v>7456</v>
      </c>
      <c r="C1540" s="4" t="s">
        <v>39</v>
      </c>
      <c r="D1540" s="4" t="s">
        <v>5705</v>
      </c>
      <c r="E1540" s="4" t="s">
        <v>7457</v>
      </c>
    </row>
    <row r="1541" spans="1:5" x14ac:dyDescent="0.35">
      <c r="A1541">
        <v>7889</v>
      </c>
      <c r="B1541" s="4" t="s">
        <v>8864</v>
      </c>
      <c r="C1541" s="4" t="s">
        <v>3149</v>
      </c>
      <c r="D1541" s="4" t="s">
        <v>5705</v>
      </c>
      <c r="E1541" s="4" t="s">
        <v>8865</v>
      </c>
    </row>
    <row r="1542" spans="1:5" x14ac:dyDescent="0.35">
      <c r="A1542">
        <v>7891</v>
      </c>
      <c r="B1542" s="4" t="s">
        <v>5859</v>
      </c>
      <c r="C1542" s="4" t="s">
        <v>2549</v>
      </c>
      <c r="D1542" s="4" t="s">
        <v>5705</v>
      </c>
      <c r="E1542" s="4" t="s">
        <v>8828</v>
      </c>
    </row>
    <row r="1543" spans="1:5" x14ac:dyDescent="0.35">
      <c r="A1543">
        <v>7892</v>
      </c>
      <c r="B1543" s="4" t="s">
        <v>8853</v>
      </c>
      <c r="C1543" s="4" t="s">
        <v>2456</v>
      </c>
      <c r="D1543" s="4" t="s">
        <v>5705</v>
      </c>
      <c r="E1543" s="4" t="s">
        <v>8854</v>
      </c>
    </row>
    <row r="1544" spans="1:5" x14ac:dyDescent="0.35">
      <c r="A1544">
        <v>7893</v>
      </c>
      <c r="B1544" s="4" t="s">
        <v>2427</v>
      </c>
      <c r="C1544" s="4" t="s">
        <v>100</v>
      </c>
      <c r="D1544" s="4" t="s">
        <v>5705</v>
      </c>
      <c r="E1544" s="4" t="s">
        <v>7445</v>
      </c>
    </row>
    <row r="1545" spans="1:5" x14ac:dyDescent="0.35">
      <c r="A1545">
        <v>7897</v>
      </c>
      <c r="B1545" s="4" t="s">
        <v>7452</v>
      </c>
      <c r="C1545" s="4" t="s">
        <v>103</v>
      </c>
      <c r="D1545" s="4" t="s">
        <v>5705</v>
      </c>
      <c r="E1545" s="4" t="s">
        <v>7453</v>
      </c>
    </row>
    <row r="1546" spans="1:5" x14ac:dyDescent="0.35">
      <c r="A1546">
        <v>7901</v>
      </c>
      <c r="B1546" s="4" t="s">
        <v>2427</v>
      </c>
      <c r="C1546" s="4" t="s">
        <v>100</v>
      </c>
      <c r="D1546" s="4" t="s">
        <v>5705</v>
      </c>
      <c r="E1546" s="4" t="s">
        <v>9008</v>
      </c>
    </row>
    <row r="1547" spans="1:5" x14ac:dyDescent="0.35">
      <c r="A1547">
        <v>7905</v>
      </c>
      <c r="B1547" s="4" t="s">
        <v>13719</v>
      </c>
      <c r="C1547" s="4" t="s">
        <v>103</v>
      </c>
      <c r="D1547" s="4" t="s">
        <v>5705</v>
      </c>
      <c r="E1547" s="4" t="s">
        <v>13720</v>
      </c>
    </row>
    <row r="1548" spans="1:5" x14ac:dyDescent="0.35">
      <c r="A1548">
        <v>7906</v>
      </c>
      <c r="B1548" s="4" t="s">
        <v>10034</v>
      </c>
      <c r="C1548" s="4" t="s">
        <v>1805</v>
      </c>
      <c r="D1548" s="4" t="s">
        <v>5705</v>
      </c>
      <c r="E1548" s="4" t="s">
        <v>10035</v>
      </c>
    </row>
    <row r="1549" spans="1:5" x14ac:dyDescent="0.35">
      <c r="A1549">
        <v>7908</v>
      </c>
      <c r="B1549" s="4" t="s">
        <v>1833</v>
      </c>
      <c r="C1549" s="4" t="s">
        <v>2229</v>
      </c>
      <c r="D1549" s="4" t="s">
        <v>5705</v>
      </c>
      <c r="E1549" s="4" t="s">
        <v>9044</v>
      </c>
    </row>
    <row r="1550" spans="1:5" x14ac:dyDescent="0.35">
      <c r="A1550">
        <v>7909</v>
      </c>
      <c r="B1550" s="4" t="s">
        <v>1812</v>
      </c>
      <c r="C1550" s="4" t="s">
        <v>2343</v>
      </c>
      <c r="D1550" s="4" t="s">
        <v>15554</v>
      </c>
      <c r="E1550" s="4" t="s">
        <v>17010</v>
      </c>
    </row>
    <row r="1551" spans="1:5" x14ac:dyDescent="0.35">
      <c r="A1551">
        <v>7912</v>
      </c>
      <c r="B1551" s="4" t="s">
        <v>3175</v>
      </c>
      <c r="C1551" s="4" t="s">
        <v>3177</v>
      </c>
      <c r="D1551" s="4" t="s">
        <v>5705</v>
      </c>
      <c r="E1551" s="4" t="s">
        <v>9025</v>
      </c>
    </row>
    <row r="1552" spans="1:5" x14ac:dyDescent="0.35">
      <c r="A1552">
        <v>7913</v>
      </c>
      <c r="B1552" s="4" t="s">
        <v>6686</v>
      </c>
      <c r="C1552" s="4" t="s">
        <v>1724</v>
      </c>
      <c r="D1552" s="4" t="s">
        <v>15554</v>
      </c>
      <c r="E1552" s="4" t="s">
        <v>16161</v>
      </c>
    </row>
    <row r="1553" spans="1:5" x14ac:dyDescent="0.35">
      <c r="A1553">
        <v>7932</v>
      </c>
      <c r="B1553" s="4" t="s">
        <v>1808</v>
      </c>
      <c r="C1553" s="4" t="s">
        <v>1533</v>
      </c>
      <c r="D1553" s="4" t="s">
        <v>15554</v>
      </c>
      <c r="E1553" s="4" t="s">
        <v>17284</v>
      </c>
    </row>
    <row r="1554" spans="1:5" x14ac:dyDescent="0.35">
      <c r="A1554">
        <v>7939</v>
      </c>
      <c r="B1554" s="4" t="s">
        <v>2492</v>
      </c>
      <c r="C1554" s="4" t="s">
        <v>2494</v>
      </c>
      <c r="D1554" s="4" t="s">
        <v>15554</v>
      </c>
      <c r="E1554" s="4" t="s">
        <v>17292</v>
      </c>
    </row>
    <row r="1555" spans="1:5" x14ac:dyDescent="0.35">
      <c r="A1555">
        <v>7945</v>
      </c>
      <c r="B1555" s="4" t="s">
        <v>16208</v>
      </c>
      <c r="C1555" s="4" t="s">
        <v>103</v>
      </c>
      <c r="D1555" s="4" t="s">
        <v>15554</v>
      </c>
      <c r="E1555" s="4" t="s">
        <v>16209</v>
      </c>
    </row>
    <row r="1556" spans="1:5" x14ac:dyDescent="0.35">
      <c r="A1556">
        <v>7956</v>
      </c>
      <c r="B1556" s="4" t="s">
        <v>7422</v>
      </c>
      <c r="C1556" s="4" t="s">
        <v>1475</v>
      </c>
      <c r="D1556" s="4" t="s">
        <v>15554</v>
      </c>
      <c r="E1556" s="4" t="s">
        <v>16260</v>
      </c>
    </row>
    <row r="1557" spans="1:5" x14ac:dyDescent="0.35">
      <c r="A1557">
        <v>7979</v>
      </c>
      <c r="B1557" s="4" t="s">
        <v>16375</v>
      </c>
      <c r="C1557" s="4" t="s">
        <v>1881</v>
      </c>
      <c r="D1557" s="4" t="s">
        <v>15554</v>
      </c>
      <c r="E1557" s="4" t="s">
        <v>16376</v>
      </c>
    </row>
    <row r="1558" spans="1:5" x14ac:dyDescent="0.35">
      <c r="A1558">
        <v>7982</v>
      </c>
      <c r="B1558" s="4" t="s">
        <v>16363</v>
      </c>
      <c r="C1558" s="4" t="s">
        <v>1475</v>
      </c>
      <c r="D1558" s="4" t="s">
        <v>15554</v>
      </c>
      <c r="E1558" s="4" t="s">
        <v>16364</v>
      </c>
    </row>
    <row r="1559" spans="1:5" x14ac:dyDescent="0.35">
      <c r="A1559">
        <v>7983</v>
      </c>
      <c r="B1559" s="4" t="s">
        <v>15567</v>
      </c>
      <c r="C1559" s="4" t="s">
        <v>103</v>
      </c>
      <c r="D1559" s="4" t="s">
        <v>15554</v>
      </c>
      <c r="E1559" s="4" t="s">
        <v>15568</v>
      </c>
    </row>
    <row r="1560" spans="1:5" x14ac:dyDescent="0.35">
      <c r="A1560">
        <v>7986</v>
      </c>
      <c r="B1560" s="4" t="s">
        <v>16329</v>
      </c>
      <c r="C1560" s="4" t="s">
        <v>2443</v>
      </c>
      <c r="D1560" s="4" t="s">
        <v>15554</v>
      </c>
      <c r="E1560" s="4" t="s">
        <v>16330</v>
      </c>
    </row>
    <row r="1561" spans="1:5" x14ac:dyDescent="0.35">
      <c r="A1561">
        <v>7991</v>
      </c>
      <c r="B1561" s="4" t="s">
        <v>16373</v>
      </c>
      <c r="C1561" s="4" t="s">
        <v>277</v>
      </c>
      <c r="D1561" s="4" t="s">
        <v>15554</v>
      </c>
      <c r="E1561" s="4" t="s">
        <v>16374</v>
      </c>
    </row>
    <row r="1562" spans="1:5" x14ac:dyDescent="0.35">
      <c r="A1562">
        <v>7992</v>
      </c>
      <c r="B1562" s="4" t="s">
        <v>15571</v>
      </c>
      <c r="C1562" s="4" t="s">
        <v>1627</v>
      </c>
      <c r="D1562" s="4" t="s">
        <v>15554</v>
      </c>
      <c r="E1562" s="4" t="s">
        <v>15565</v>
      </c>
    </row>
    <row r="1563" spans="1:5" x14ac:dyDescent="0.35">
      <c r="A1563">
        <v>8012</v>
      </c>
      <c r="B1563" s="4" t="s">
        <v>17242</v>
      </c>
      <c r="C1563" s="4" t="s">
        <v>2680</v>
      </c>
      <c r="D1563" s="4" t="s">
        <v>15554</v>
      </c>
      <c r="E1563" s="4" t="s">
        <v>17243</v>
      </c>
    </row>
    <row r="1564" spans="1:5" x14ac:dyDescent="0.35">
      <c r="A1564">
        <v>8017</v>
      </c>
      <c r="B1564" s="4" t="s">
        <v>2637</v>
      </c>
      <c r="C1564" s="4" t="s">
        <v>2639</v>
      </c>
      <c r="D1564" s="4" t="s">
        <v>15554</v>
      </c>
      <c r="E1564" s="4" t="s">
        <v>16317</v>
      </c>
    </row>
    <row r="1565" spans="1:5" x14ac:dyDescent="0.35">
      <c r="A1565">
        <v>8019</v>
      </c>
      <c r="B1565" s="4" t="s">
        <v>3650</v>
      </c>
      <c r="C1565" s="4" t="s">
        <v>1297</v>
      </c>
      <c r="D1565" s="4" t="s">
        <v>2909</v>
      </c>
      <c r="E1565" s="4" t="s">
        <v>3651</v>
      </c>
    </row>
    <row r="1566" spans="1:5" x14ac:dyDescent="0.35">
      <c r="A1566">
        <v>8022</v>
      </c>
      <c r="B1566" s="4" t="s">
        <v>16315</v>
      </c>
      <c r="C1566" s="4" t="s">
        <v>1800</v>
      </c>
      <c r="D1566" s="4" t="s">
        <v>15554</v>
      </c>
      <c r="E1566" s="4" t="s">
        <v>16316</v>
      </c>
    </row>
    <row r="1567" spans="1:5" x14ac:dyDescent="0.35">
      <c r="A1567">
        <v>8026</v>
      </c>
      <c r="B1567" s="4" t="s">
        <v>2763</v>
      </c>
      <c r="C1567" s="4" t="s">
        <v>2765</v>
      </c>
      <c r="D1567" s="4" t="s">
        <v>2290</v>
      </c>
      <c r="E1567" s="4" t="s">
        <v>2764</v>
      </c>
    </row>
    <row r="1568" spans="1:5" x14ac:dyDescent="0.35">
      <c r="A1568">
        <v>8029</v>
      </c>
      <c r="B1568" s="4" t="s">
        <v>2547</v>
      </c>
      <c r="C1568" s="4" t="s">
        <v>2549</v>
      </c>
      <c r="D1568" s="4" t="s">
        <v>2290</v>
      </c>
      <c r="E1568" s="4" t="s">
        <v>2548</v>
      </c>
    </row>
    <row r="1569" spans="1:5" x14ac:dyDescent="0.35">
      <c r="A1569">
        <v>8033</v>
      </c>
      <c r="B1569" s="4" t="s">
        <v>10833</v>
      </c>
      <c r="C1569" s="4" t="s">
        <v>1681</v>
      </c>
      <c r="D1569" s="4" t="s">
        <v>5705</v>
      </c>
      <c r="E1569" s="4" t="s">
        <v>10834</v>
      </c>
    </row>
    <row r="1570" spans="1:5" x14ac:dyDescent="0.35">
      <c r="A1570">
        <v>8037</v>
      </c>
      <c r="B1570" s="4" t="s">
        <v>2785</v>
      </c>
      <c r="C1570" s="4" t="s">
        <v>2549</v>
      </c>
      <c r="D1570" s="4" t="s">
        <v>2290</v>
      </c>
      <c r="E1570" s="4" t="s">
        <v>2786</v>
      </c>
    </row>
    <row r="1571" spans="1:5" x14ac:dyDescent="0.35">
      <c r="A1571">
        <v>8054</v>
      </c>
      <c r="B1571" s="4" t="s">
        <v>2631</v>
      </c>
      <c r="C1571" s="4" t="s">
        <v>2235</v>
      </c>
      <c r="D1571" s="4" t="s">
        <v>2290</v>
      </c>
      <c r="E1571" s="4" t="s">
        <v>2632</v>
      </c>
    </row>
    <row r="1572" spans="1:5" x14ac:dyDescent="0.35">
      <c r="A1572">
        <v>8061</v>
      </c>
      <c r="B1572" s="4" t="s">
        <v>15979</v>
      </c>
      <c r="C1572" s="4" t="s">
        <v>2549</v>
      </c>
      <c r="D1572" s="4" t="s">
        <v>15554</v>
      </c>
      <c r="E1572" s="4" t="s">
        <v>15980</v>
      </c>
    </row>
    <row r="1573" spans="1:5" x14ac:dyDescent="0.35">
      <c r="A1573">
        <v>8062</v>
      </c>
      <c r="B1573" s="4" t="s">
        <v>10793</v>
      </c>
      <c r="C1573" s="4" t="s">
        <v>1681</v>
      </c>
      <c r="D1573" s="4" t="s">
        <v>5705</v>
      </c>
      <c r="E1573" s="4" t="s">
        <v>10794</v>
      </c>
    </row>
    <row r="1574" spans="1:5" x14ac:dyDescent="0.35">
      <c r="A1574">
        <v>8065</v>
      </c>
      <c r="B1574" s="4" t="s">
        <v>16296</v>
      </c>
      <c r="C1574" s="4" t="s">
        <v>1681</v>
      </c>
      <c r="D1574" s="4" t="s">
        <v>15554</v>
      </c>
      <c r="E1574" s="4" t="s">
        <v>16297</v>
      </c>
    </row>
    <row r="1575" spans="1:5" x14ac:dyDescent="0.35">
      <c r="A1575">
        <v>8068</v>
      </c>
      <c r="B1575" s="4" t="s">
        <v>10647</v>
      </c>
      <c r="C1575" s="4" t="s">
        <v>39</v>
      </c>
      <c r="D1575" s="4" t="s">
        <v>15554</v>
      </c>
      <c r="E1575" s="4" t="s">
        <v>16831</v>
      </c>
    </row>
    <row r="1576" spans="1:5" x14ac:dyDescent="0.35">
      <c r="A1576">
        <v>8069</v>
      </c>
      <c r="B1576" s="4" t="s">
        <v>10721</v>
      </c>
      <c r="C1576" s="4" t="s">
        <v>2549</v>
      </c>
      <c r="D1576" s="4" t="s">
        <v>5705</v>
      </c>
      <c r="E1576" s="4" t="s">
        <v>10722</v>
      </c>
    </row>
    <row r="1577" spans="1:5" x14ac:dyDescent="0.35">
      <c r="A1577">
        <v>8072</v>
      </c>
      <c r="B1577" s="4" t="s">
        <v>15947</v>
      </c>
      <c r="C1577" s="4" t="s">
        <v>1681</v>
      </c>
      <c r="D1577" s="4" t="s">
        <v>15554</v>
      </c>
      <c r="E1577" s="4" t="s">
        <v>15948</v>
      </c>
    </row>
    <row r="1578" spans="1:5" x14ac:dyDescent="0.35">
      <c r="A1578">
        <v>8074</v>
      </c>
      <c r="B1578" s="4" t="s">
        <v>15952</v>
      </c>
      <c r="C1578" s="4" t="s">
        <v>15954</v>
      </c>
      <c r="D1578" s="4" t="s">
        <v>15554</v>
      </c>
      <c r="E1578" s="4" t="s">
        <v>15953</v>
      </c>
    </row>
    <row r="1579" spans="1:5" x14ac:dyDescent="0.35">
      <c r="A1579">
        <v>8077</v>
      </c>
      <c r="B1579" s="4" t="s">
        <v>16878</v>
      </c>
      <c r="C1579" s="4" t="s">
        <v>1627</v>
      </c>
      <c r="D1579" s="4" t="s">
        <v>15554</v>
      </c>
      <c r="E1579" s="4" t="s">
        <v>16879</v>
      </c>
    </row>
    <row r="1580" spans="1:5" x14ac:dyDescent="0.35">
      <c r="A1580">
        <v>8084</v>
      </c>
      <c r="B1580" s="4" t="s">
        <v>7075</v>
      </c>
      <c r="C1580" s="4" t="s">
        <v>2456</v>
      </c>
      <c r="D1580" s="4" t="s">
        <v>15554</v>
      </c>
      <c r="E1580" s="4" t="s">
        <v>16539</v>
      </c>
    </row>
    <row r="1581" spans="1:5" x14ac:dyDescent="0.35">
      <c r="A1581">
        <v>8089</v>
      </c>
      <c r="B1581" s="4" t="s">
        <v>16880</v>
      </c>
      <c r="C1581" s="4" t="s">
        <v>2259</v>
      </c>
      <c r="D1581" s="4" t="s">
        <v>15554</v>
      </c>
      <c r="E1581" s="4" t="s">
        <v>16881</v>
      </c>
    </row>
    <row r="1582" spans="1:5" x14ac:dyDescent="0.35">
      <c r="A1582">
        <v>8090</v>
      </c>
      <c r="B1582" s="4" t="s">
        <v>5997</v>
      </c>
      <c r="C1582" s="4" t="s">
        <v>1800</v>
      </c>
      <c r="D1582" s="4" t="s">
        <v>15554</v>
      </c>
      <c r="E1582" s="4" t="s">
        <v>16868</v>
      </c>
    </row>
    <row r="1583" spans="1:5" x14ac:dyDescent="0.35">
      <c r="A1583">
        <v>8092</v>
      </c>
      <c r="B1583" s="4" t="s">
        <v>16869</v>
      </c>
      <c r="C1583" s="4" t="s">
        <v>1805</v>
      </c>
      <c r="D1583" s="4" t="s">
        <v>15554</v>
      </c>
      <c r="E1583" s="4" t="s">
        <v>16870</v>
      </c>
    </row>
    <row r="1584" spans="1:5" x14ac:dyDescent="0.35">
      <c r="A1584">
        <v>8095</v>
      </c>
      <c r="B1584" s="4" t="s">
        <v>16543</v>
      </c>
      <c r="C1584" s="4" t="s">
        <v>16545</v>
      </c>
      <c r="D1584" s="4" t="s">
        <v>15554</v>
      </c>
      <c r="E1584" s="4" t="s">
        <v>16544</v>
      </c>
    </row>
    <row r="1585" spans="1:5" x14ac:dyDescent="0.35">
      <c r="A1585">
        <v>8096</v>
      </c>
      <c r="B1585" s="4" t="s">
        <v>16858</v>
      </c>
      <c r="C1585" s="4" t="s">
        <v>1800</v>
      </c>
      <c r="D1585" s="4" t="s">
        <v>15554</v>
      </c>
      <c r="E1585" s="4" t="s">
        <v>16859</v>
      </c>
    </row>
    <row r="1586" spans="1:5" x14ac:dyDescent="0.35">
      <c r="A1586">
        <v>8099</v>
      </c>
      <c r="B1586" s="4" t="s">
        <v>2781</v>
      </c>
      <c r="C1586" s="4" t="s">
        <v>1941</v>
      </c>
      <c r="D1586" s="4" t="s">
        <v>2290</v>
      </c>
      <c r="E1586" s="4" t="s">
        <v>2782</v>
      </c>
    </row>
    <row r="1587" spans="1:5" x14ac:dyDescent="0.35">
      <c r="A1587">
        <v>8105</v>
      </c>
      <c r="B1587" s="4" t="s">
        <v>10693</v>
      </c>
      <c r="C1587" s="4" t="s">
        <v>1681</v>
      </c>
      <c r="D1587" s="4" t="s">
        <v>5705</v>
      </c>
      <c r="E1587" s="4" t="s">
        <v>10694</v>
      </c>
    </row>
    <row r="1588" spans="1:5" x14ac:dyDescent="0.35">
      <c r="A1588">
        <v>8108</v>
      </c>
      <c r="B1588" s="4" t="s">
        <v>10817</v>
      </c>
      <c r="C1588" s="4" t="s">
        <v>1681</v>
      </c>
      <c r="D1588" s="4" t="s">
        <v>5705</v>
      </c>
      <c r="E1588" s="4" t="s">
        <v>10818</v>
      </c>
    </row>
    <row r="1589" spans="1:5" x14ac:dyDescent="0.35">
      <c r="A1589">
        <v>8109</v>
      </c>
      <c r="B1589" s="4" t="s">
        <v>10697</v>
      </c>
      <c r="C1589" s="4" t="s">
        <v>1681</v>
      </c>
      <c r="D1589" s="4" t="s">
        <v>5705</v>
      </c>
      <c r="E1589" s="4" t="s">
        <v>10698</v>
      </c>
    </row>
    <row r="1590" spans="1:5" x14ac:dyDescent="0.35">
      <c r="A1590">
        <v>8110</v>
      </c>
      <c r="B1590" s="4" t="s">
        <v>10749</v>
      </c>
      <c r="C1590" s="4" t="s">
        <v>1867</v>
      </c>
      <c r="D1590" s="4" t="s">
        <v>5705</v>
      </c>
      <c r="E1590" s="4" t="s">
        <v>10750</v>
      </c>
    </row>
    <row r="1591" spans="1:5" x14ac:dyDescent="0.35">
      <c r="A1591">
        <v>8115</v>
      </c>
      <c r="B1591" s="4" t="s">
        <v>10770</v>
      </c>
      <c r="C1591" s="4" t="s">
        <v>9457</v>
      </c>
      <c r="D1591" s="4" t="s">
        <v>15554</v>
      </c>
      <c r="E1591" s="4" t="s">
        <v>16087</v>
      </c>
    </row>
    <row r="1592" spans="1:5" x14ac:dyDescent="0.35">
      <c r="A1592">
        <v>8128</v>
      </c>
      <c r="B1592" s="4" t="s">
        <v>2356</v>
      </c>
      <c r="C1592" s="4" t="s">
        <v>1675</v>
      </c>
      <c r="D1592" s="4" t="s">
        <v>2290</v>
      </c>
      <c r="E1592" s="4" t="s">
        <v>2357</v>
      </c>
    </row>
    <row r="1593" spans="1:5" x14ac:dyDescent="0.35">
      <c r="A1593">
        <v>8130</v>
      </c>
      <c r="B1593" s="4" t="s">
        <v>2427</v>
      </c>
      <c r="C1593" s="4" t="s">
        <v>100</v>
      </c>
      <c r="D1593" s="4" t="s">
        <v>15554</v>
      </c>
      <c r="E1593" s="4" t="s">
        <v>16901</v>
      </c>
    </row>
    <row r="1594" spans="1:5" x14ac:dyDescent="0.35">
      <c r="A1594">
        <v>8138</v>
      </c>
      <c r="B1594" s="4" t="s">
        <v>16929</v>
      </c>
      <c r="C1594" s="4" t="s">
        <v>39</v>
      </c>
      <c r="D1594" s="4" t="s">
        <v>15554</v>
      </c>
      <c r="E1594" s="4" t="s">
        <v>16930</v>
      </c>
    </row>
    <row r="1595" spans="1:5" x14ac:dyDescent="0.35">
      <c r="A1595">
        <v>8147</v>
      </c>
      <c r="B1595" s="4" t="s">
        <v>3772</v>
      </c>
      <c r="C1595" s="4" t="s">
        <v>3774</v>
      </c>
      <c r="D1595" s="4" t="s">
        <v>2909</v>
      </c>
      <c r="E1595" s="4" t="s">
        <v>3773</v>
      </c>
    </row>
    <row r="1596" spans="1:5" x14ac:dyDescent="0.35">
      <c r="A1596">
        <v>8151</v>
      </c>
      <c r="B1596" s="4" t="s">
        <v>6881</v>
      </c>
      <c r="C1596" s="4" t="s">
        <v>1675</v>
      </c>
      <c r="D1596" s="4" t="s">
        <v>15554</v>
      </c>
      <c r="E1596" s="4" t="s">
        <v>15657</v>
      </c>
    </row>
    <row r="1597" spans="1:5" x14ac:dyDescent="0.35">
      <c r="A1597">
        <v>8152</v>
      </c>
      <c r="B1597" s="4" t="s">
        <v>15667</v>
      </c>
      <c r="C1597" s="4" t="s">
        <v>277</v>
      </c>
      <c r="D1597" s="4" t="s">
        <v>15554</v>
      </c>
      <c r="E1597" s="4" t="s">
        <v>15668</v>
      </c>
    </row>
    <row r="1598" spans="1:5" x14ac:dyDescent="0.35">
      <c r="A1598">
        <v>8153</v>
      </c>
      <c r="B1598" s="4" t="s">
        <v>2384</v>
      </c>
      <c r="C1598" s="4" t="s">
        <v>2283</v>
      </c>
      <c r="D1598" s="4" t="s">
        <v>2290</v>
      </c>
      <c r="E1598" s="4" t="s">
        <v>2385</v>
      </c>
    </row>
    <row r="1599" spans="1:5" x14ac:dyDescent="0.35">
      <c r="A1599">
        <v>8160</v>
      </c>
      <c r="B1599" s="4" t="s">
        <v>9017</v>
      </c>
      <c r="C1599" s="4" t="s">
        <v>5651</v>
      </c>
      <c r="D1599" s="4" t="s">
        <v>5705</v>
      </c>
      <c r="E1599" s="4" t="s">
        <v>9018</v>
      </c>
    </row>
    <row r="1600" spans="1:5" x14ac:dyDescent="0.35">
      <c r="A1600">
        <v>8167</v>
      </c>
      <c r="B1600" s="4" t="s">
        <v>2589</v>
      </c>
      <c r="C1600" s="4" t="s">
        <v>277</v>
      </c>
      <c r="D1600" s="4" t="s">
        <v>2290</v>
      </c>
      <c r="E1600" s="4" t="s">
        <v>2590</v>
      </c>
    </row>
    <row r="1601" spans="1:5" x14ac:dyDescent="0.35">
      <c r="A1601">
        <v>8169</v>
      </c>
      <c r="B1601" s="4" t="s">
        <v>2368</v>
      </c>
      <c r="C1601" s="4" t="s">
        <v>1881</v>
      </c>
      <c r="D1601" s="4" t="s">
        <v>2290</v>
      </c>
      <c r="E1601" s="4" t="s">
        <v>2369</v>
      </c>
    </row>
    <row r="1602" spans="1:5" x14ac:dyDescent="0.35">
      <c r="A1602">
        <v>8201</v>
      </c>
      <c r="B1602" s="4" t="s">
        <v>2333</v>
      </c>
      <c r="C1602" s="4" t="s">
        <v>2335</v>
      </c>
      <c r="D1602" s="4" t="s">
        <v>5705</v>
      </c>
      <c r="E1602" s="4" t="s">
        <v>7403</v>
      </c>
    </row>
    <row r="1603" spans="1:5" x14ac:dyDescent="0.35">
      <c r="A1603">
        <v>8215</v>
      </c>
      <c r="B1603" s="4" t="s">
        <v>14996</v>
      </c>
      <c r="C1603" s="4" t="s">
        <v>39</v>
      </c>
      <c r="D1603" s="4" t="s">
        <v>5705</v>
      </c>
      <c r="E1603" s="4" t="s">
        <v>14997</v>
      </c>
    </row>
    <row r="1604" spans="1:5" x14ac:dyDescent="0.35">
      <c r="A1604">
        <v>8216</v>
      </c>
      <c r="B1604" s="4" t="s">
        <v>13400</v>
      </c>
      <c r="C1604" s="4" t="s">
        <v>277</v>
      </c>
      <c r="D1604" s="4" t="s">
        <v>5705</v>
      </c>
      <c r="E1604" s="4" t="s">
        <v>13401</v>
      </c>
    </row>
    <row r="1605" spans="1:5" x14ac:dyDescent="0.35">
      <c r="A1605">
        <v>8226</v>
      </c>
      <c r="B1605" s="4" t="s">
        <v>11902</v>
      </c>
      <c r="C1605" s="4" t="s">
        <v>2549</v>
      </c>
      <c r="D1605" s="4" t="s">
        <v>15554</v>
      </c>
      <c r="E1605" s="4" t="s">
        <v>15857</v>
      </c>
    </row>
    <row r="1606" spans="1:5" x14ac:dyDescent="0.35">
      <c r="A1606">
        <v>8228</v>
      </c>
      <c r="B1606" s="4" t="s">
        <v>15864</v>
      </c>
      <c r="C1606" s="4" t="s">
        <v>2549</v>
      </c>
      <c r="D1606" s="4" t="s">
        <v>15554</v>
      </c>
      <c r="E1606" s="4" t="s">
        <v>15865</v>
      </c>
    </row>
    <row r="1607" spans="1:5" x14ac:dyDescent="0.35">
      <c r="A1607">
        <v>8236</v>
      </c>
      <c r="B1607" s="4" t="s">
        <v>15866</v>
      </c>
      <c r="C1607" s="4" t="s">
        <v>15868</v>
      </c>
      <c r="D1607" s="4" t="s">
        <v>15554</v>
      </c>
      <c r="E1607" s="4" t="s">
        <v>15867</v>
      </c>
    </row>
    <row r="1608" spans="1:5" x14ac:dyDescent="0.35">
      <c r="A1608">
        <v>8237</v>
      </c>
      <c r="B1608" s="4" t="s">
        <v>15937</v>
      </c>
      <c r="C1608" s="4" t="s">
        <v>3149</v>
      </c>
      <c r="D1608" s="4" t="s">
        <v>15554</v>
      </c>
      <c r="E1608" s="4" t="s">
        <v>15938</v>
      </c>
    </row>
    <row r="1609" spans="1:5" x14ac:dyDescent="0.35">
      <c r="A1609">
        <v>8241</v>
      </c>
      <c r="B1609" s="4" t="s">
        <v>3482</v>
      </c>
      <c r="C1609" s="4" t="s">
        <v>3484</v>
      </c>
      <c r="D1609" s="4" t="s">
        <v>2909</v>
      </c>
      <c r="E1609" s="4" t="s">
        <v>3483</v>
      </c>
    </row>
    <row r="1610" spans="1:5" x14ac:dyDescent="0.35">
      <c r="A1610">
        <v>8244</v>
      </c>
      <c r="B1610" s="4" t="s">
        <v>7411</v>
      </c>
      <c r="C1610" s="4" t="s">
        <v>7412</v>
      </c>
      <c r="D1610" s="4" t="s">
        <v>5705</v>
      </c>
      <c r="E1610" s="4" t="s">
        <v>9581</v>
      </c>
    </row>
    <row r="1611" spans="1:5" x14ac:dyDescent="0.35">
      <c r="A1611">
        <v>8257</v>
      </c>
      <c r="B1611" s="4" t="s">
        <v>2427</v>
      </c>
      <c r="C1611" s="4" t="s">
        <v>100</v>
      </c>
      <c r="D1611" s="4" t="s">
        <v>5705</v>
      </c>
      <c r="E1611" s="4" t="s">
        <v>14986</v>
      </c>
    </row>
    <row r="1612" spans="1:5" x14ac:dyDescent="0.35">
      <c r="A1612">
        <v>8265</v>
      </c>
      <c r="B1612" s="4" t="s">
        <v>1808</v>
      </c>
      <c r="C1612" s="4" t="s">
        <v>1533</v>
      </c>
      <c r="D1612" s="4" t="s">
        <v>5705</v>
      </c>
      <c r="E1612" s="4" t="s">
        <v>15008</v>
      </c>
    </row>
    <row r="1613" spans="1:5" x14ac:dyDescent="0.35">
      <c r="A1613">
        <v>8266</v>
      </c>
      <c r="B1613" s="4" t="s">
        <v>2420</v>
      </c>
      <c r="C1613" s="4" t="s">
        <v>277</v>
      </c>
      <c r="D1613" s="4" t="s">
        <v>2290</v>
      </c>
      <c r="E1613" s="4" t="s">
        <v>2421</v>
      </c>
    </row>
    <row r="1614" spans="1:5" x14ac:dyDescent="0.35">
      <c r="A1614">
        <v>8272</v>
      </c>
      <c r="B1614" s="4" t="s">
        <v>7019</v>
      </c>
      <c r="C1614" s="4" t="s">
        <v>1475</v>
      </c>
      <c r="D1614" s="4" t="s">
        <v>5705</v>
      </c>
      <c r="E1614" s="4" t="s">
        <v>12750</v>
      </c>
    </row>
    <row r="1615" spans="1:5" x14ac:dyDescent="0.35">
      <c r="A1615">
        <v>8276</v>
      </c>
      <c r="B1615" s="4" t="s">
        <v>12664</v>
      </c>
      <c r="C1615" s="4" t="s">
        <v>4500</v>
      </c>
      <c r="D1615" s="4" t="s">
        <v>5705</v>
      </c>
      <c r="E1615" s="4" t="s">
        <v>12665</v>
      </c>
    </row>
    <row r="1616" spans="1:5" x14ac:dyDescent="0.35">
      <c r="A1616">
        <v>8292</v>
      </c>
      <c r="B1616" s="4" t="s">
        <v>12061</v>
      </c>
      <c r="C1616" s="4" t="s">
        <v>12063</v>
      </c>
      <c r="D1616" s="4" t="s">
        <v>5705</v>
      </c>
      <c r="E1616" s="4" t="s">
        <v>12062</v>
      </c>
    </row>
    <row r="1617" spans="1:5" x14ac:dyDescent="0.35">
      <c r="A1617">
        <v>8293</v>
      </c>
      <c r="B1617" s="4" t="s">
        <v>9804</v>
      </c>
      <c r="C1617" s="4" t="s">
        <v>1475</v>
      </c>
      <c r="D1617" s="4" t="s">
        <v>5705</v>
      </c>
      <c r="E1617" s="4" t="s">
        <v>9805</v>
      </c>
    </row>
    <row r="1618" spans="1:5" x14ac:dyDescent="0.35">
      <c r="A1618">
        <v>8297</v>
      </c>
      <c r="B1618" s="4" t="s">
        <v>2552</v>
      </c>
      <c r="C1618" s="4" t="s">
        <v>2549</v>
      </c>
      <c r="D1618" s="4" t="s">
        <v>2290</v>
      </c>
      <c r="E1618" s="4" t="s">
        <v>2721</v>
      </c>
    </row>
    <row r="1619" spans="1:5" x14ac:dyDescent="0.35">
      <c r="A1619">
        <v>8308</v>
      </c>
      <c r="B1619" s="4" t="s">
        <v>2536</v>
      </c>
      <c r="C1619" s="4" t="s">
        <v>1881</v>
      </c>
      <c r="D1619" s="4" t="s">
        <v>2290</v>
      </c>
      <c r="E1619" s="4" t="s">
        <v>2537</v>
      </c>
    </row>
    <row r="1620" spans="1:5" x14ac:dyDescent="0.35">
      <c r="A1620">
        <v>8318</v>
      </c>
      <c r="B1620" s="4" t="s">
        <v>2722</v>
      </c>
      <c r="C1620" s="4" t="s">
        <v>1681</v>
      </c>
      <c r="D1620" s="4" t="s">
        <v>2290</v>
      </c>
      <c r="E1620" s="4" t="s">
        <v>2723</v>
      </c>
    </row>
    <row r="1621" spans="1:5" x14ac:dyDescent="0.35">
      <c r="A1621">
        <v>8319</v>
      </c>
      <c r="B1621" s="4" t="s">
        <v>2527</v>
      </c>
      <c r="C1621" s="4" t="s">
        <v>1859</v>
      </c>
      <c r="D1621" s="4" t="s">
        <v>2290</v>
      </c>
      <c r="E1621" s="4" t="s">
        <v>2528</v>
      </c>
    </row>
    <row r="1622" spans="1:5" x14ac:dyDescent="0.35">
      <c r="A1622">
        <v>8320</v>
      </c>
      <c r="B1622" s="4" t="s">
        <v>2534</v>
      </c>
      <c r="C1622" s="4" t="s">
        <v>1681</v>
      </c>
      <c r="D1622" s="4" t="s">
        <v>2290</v>
      </c>
      <c r="E1622" s="4" t="s">
        <v>2535</v>
      </c>
    </row>
    <row r="1623" spans="1:5" x14ac:dyDescent="0.35">
      <c r="A1623">
        <v>8321</v>
      </c>
      <c r="B1623" s="4" t="s">
        <v>2530</v>
      </c>
      <c r="C1623" s="4" t="s">
        <v>1859</v>
      </c>
      <c r="D1623" s="4" t="s">
        <v>2290</v>
      </c>
      <c r="E1623" s="4" t="s">
        <v>2531</v>
      </c>
    </row>
    <row r="1624" spans="1:5" x14ac:dyDescent="0.35">
      <c r="A1624">
        <v>8326</v>
      </c>
      <c r="B1624" s="4" t="s">
        <v>2408</v>
      </c>
      <c r="C1624" s="4" t="s">
        <v>1800</v>
      </c>
      <c r="D1624" s="4" t="s">
        <v>2290</v>
      </c>
      <c r="E1624" s="4" t="s">
        <v>2409</v>
      </c>
    </row>
    <row r="1625" spans="1:5" x14ac:dyDescent="0.35">
      <c r="A1625">
        <v>8340</v>
      </c>
      <c r="B1625" s="4" t="s">
        <v>6115</v>
      </c>
      <c r="C1625" s="4" t="s">
        <v>3149</v>
      </c>
      <c r="D1625" s="4" t="s">
        <v>5705</v>
      </c>
      <c r="E1625" s="4" t="s">
        <v>6116</v>
      </c>
    </row>
    <row r="1626" spans="1:5" x14ac:dyDescent="0.35">
      <c r="A1626">
        <v>8344</v>
      </c>
      <c r="B1626" s="4" t="s">
        <v>15749</v>
      </c>
      <c r="C1626" s="4" t="s">
        <v>1297</v>
      </c>
      <c r="D1626" s="4" t="s">
        <v>15554</v>
      </c>
      <c r="E1626" s="4" t="s">
        <v>15748</v>
      </c>
    </row>
    <row r="1627" spans="1:5" x14ac:dyDescent="0.35">
      <c r="A1627">
        <v>8346</v>
      </c>
      <c r="B1627" s="4" t="s">
        <v>10596</v>
      </c>
      <c r="C1627" s="4" t="s">
        <v>10598</v>
      </c>
      <c r="D1627" s="4" t="s">
        <v>5705</v>
      </c>
      <c r="E1627" s="4" t="s">
        <v>10597</v>
      </c>
    </row>
    <row r="1628" spans="1:5" x14ac:dyDescent="0.35">
      <c r="A1628">
        <v>8351</v>
      </c>
      <c r="B1628" s="4" t="s">
        <v>15751</v>
      </c>
      <c r="C1628" s="4" t="s">
        <v>1681</v>
      </c>
      <c r="D1628" s="4" t="s">
        <v>15554</v>
      </c>
      <c r="E1628" s="4" t="s">
        <v>15748</v>
      </c>
    </row>
    <row r="1629" spans="1:5" x14ac:dyDescent="0.35">
      <c r="A1629">
        <v>8365</v>
      </c>
      <c r="B1629" s="4" t="s">
        <v>1899</v>
      </c>
      <c r="C1629" s="4" t="s">
        <v>2680</v>
      </c>
      <c r="D1629" s="4" t="s">
        <v>5705</v>
      </c>
      <c r="E1629" s="4" t="s">
        <v>8762</v>
      </c>
    </row>
    <row r="1630" spans="1:5" x14ac:dyDescent="0.35">
      <c r="A1630">
        <v>8369</v>
      </c>
      <c r="B1630" s="4" t="s">
        <v>8365</v>
      </c>
      <c r="C1630" s="4" t="s">
        <v>3491</v>
      </c>
      <c r="D1630" s="4" t="s">
        <v>5705</v>
      </c>
      <c r="E1630" s="4" t="s">
        <v>8366</v>
      </c>
    </row>
    <row r="1631" spans="1:5" x14ac:dyDescent="0.35">
      <c r="A1631">
        <v>8373</v>
      </c>
      <c r="B1631" s="4" t="s">
        <v>1806</v>
      </c>
      <c r="C1631" s="4" t="s">
        <v>1328</v>
      </c>
      <c r="D1631" s="4" t="s">
        <v>5705</v>
      </c>
      <c r="E1631" s="4" t="s">
        <v>11148</v>
      </c>
    </row>
    <row r="1632" spans="1:5" x14ac:dyDescent="0.35">
      <c r="A1632">
        <v>8376</v>
      </c>
      <c r="B1632" s="4" t="s">
        <v>1899</v>
      </c>
      <c r="C1632" s="4" t="s">
        <v>2680</v>
      </c>
      <c r="D1632" s="4" t="s">
        <v>5705</v>
      </c>
      <c r="E1632" s="4" t="s">
        <v>8571</v>
      </c>
    </row>
    <row r="1633" spans="1:5" x14ac:dyDescent="0.35">
      <c r="A1633">
        <v>8379</v>
      </c>
      <c r="B1633" s="4" t="s">
        <v>1806</v>
      </c>
      <c r="C1633" s="4" t="s">
        <v>1328</v>
      </c>
      <c r="D1633" s="4" t="s">
        <v>5705</v>
      </c>
      <c r="E1633" s="4" t="s">
        <v>12016</v>
      </c>
    </row>
    <row r="1634" spans="1:5" x14ac:dyDescent="0.35">
      <c r="A1634">
        <v>8385</v>
      </c>
      <c r="B1634" s="4" t="s">
        <v>1899</v>
      </c>
      <c r="C1634" s="4" t="s">
        <v>2680</v>
      </c>
      <c r="D1634" s="4" t="s">
        <v>15554</v>
      </c>
      <c r="E1634" s="4" t="s">
        <v>16512</v>
      </c>
    </row>
    <row r="1635" spans="1:5" x14ac:dyDescent="0.35">
      <c r="A1635">
        <v>8388</v>
      </c>
      <c r="B1635" s="4" t="s">
        <v>1899</v>
      </c>
      <c r="C1635" s="4" t="s">
        <v>2680</v>
      </c>
      <c r="D1635" s="4" t="s">
        <v>5705</v>
      </c>
      <c r="E1635" s="4" t="s">
        <v>6172</v>
      </c>
    </row>
    <row r="1636" spans="1:5" x14ac:dyDescent="0.35">
      <c r="A1636">
        <v>8389</v>
      </c>
      <c r="B1636" s="4" t="s">
        <v>1899</v>
      </c>
      <c r="C1636" s="4" t="s">
        <v>2680</v>
      </c>
      <c r="D1636" s="4" t="s">
        <v>5705</v>
      </c>
      <c r="E1636" s="4" t="s">
        <v>13325</v>
      </c>
    </row>
    <row r="1637" spans="1:5" x14ac:dyDescent="0.35">
      <c r="A1637">
        <v>8396</v>
      </c>
      <c r="B1637" s="4" t="s">
        <v>1899</v>
      </c>
      <c r="C1637" s="4" t="s">
        <v>2680</v>
      </c>
      <c r="D1637" s="4" t="s">
        <v>5705</v>
      </c>
      <c r="E1637" s="4" t="s">
        <v>7426</v>
      </c>
    </row>
    <row r="1638" spans="1:5" x14ac:dyDescent="0.35">
      <c r="A1638">
        <v>8413</v>
      </c>
      <c r="B1638" s="4" t="s">
        <v>3646</v>
      </c>
      <c r="C1638" s="4" t="s">
        <v>1851</v>
      </c>
      <c r="D1638" s="4" t="s">
        <v>2909</v>
      </c>
      <c r="E1638" s="4" t="s">
        <v>3647</v>
      </c>
    </row>
    <row r="1639" spans="1:5" x14ac:dyDescent="0.35">
      <c r="A1639">
        <v>8417</v>
      </c>
      <c r="B1639" s="4" t="s">
        <v>2809</v>
      </c>
      <c r="C1639" s="4" t="s">
        <v>2811</v>
      </c>
      <c r="D1639" s="4" t="s">
        <v>2290</v>
      </c>
      <c r="E1639" s="4" t="s">
        <v>2810</v>
      </c>
    </row>
    <row r="1640" spans="1:5" x14ac:dyDescent="0.35">
      <c r="A1640">
        <v>8422</v>
      </c>
      <c r="B1640" s="4" t="s">
        <v>15747</v>
      </c>
      <c r="C1640" s="4" t="s">
        <v>103</v>
      </c>
      <c r="D1640" s="4" t="s">
        <v>15554</v>
      </c>
      <c r="E1640" s="4" t="s">
        <v>15748</v>
      </c>
    </row>
    <row r="1641" spans="1:5" x14ac:dyDescent="0.35">
      <c r="A1641">
        <v>8429</v>
      </c>
      <c r="B1641" s="4" t="s">
        <v>7939</v>
      </c>
      <c r="C1641" s="4" t="s">
        <v>3149</v>
      </c>
      <c r="D1641" s="4" t="s">
        <v>5705</v>
      </c>
      <c r="E1641" s="4" t="s">
        <v>7940</v>
      </c>
    </row>
    <row r="1642" spans="1:5" x14ac:dyDescent="0.35">
      <c r="A1642">
        <v>8430</v>
      </c>
      <c r="B1642" s="4" t="s">
        <v>4315</v>
      </c>
      <c r="C1642" s="4" t="s">
        <v>4317</v>
      </c>
      <c r="D1642" s="4" t="s">
        <v>2909</v>
      </c>
      <c r="E1642" s="4" t="s">
        <v>4316</v>
      </c>
    </row>
    <row r="1643" spans="1:5" x14ac:dyDescent="0.35">
      <c r="A1643">
        <v>8437</v>
      </c>
      <c r="B1643" s="4" t="s">
        <v>3648</v>
      </c>
      <c r="C1643" s="4" t="s">
        <v>3649</v>
      </c>
      <c r="D1643" s="4" t="s">
        <v>2909</v>
      </c>
      <c r="E1643" s="4" t="s">
        <v>3647</v>
      </c>
    </row>
    <row r="1644" spans="1:5" x14ac:dyDescent="0.35">
      <c r="A1644">
        <v>8441</v>
      </c>
      <c r="B1644" s="4" t="s">
        <v>15750</v>
      </c>
      <c r="C1644" s="4" t="s">
        <v>100</v>
      </c>
      <c r="D1644" s="4" t="s">
        <v>15554</v>
      </c>
      <c r="E1644" s="4" t="s">
        <v>15748</v>
      </c>
    </row>
    <row r="1645" spans="1:5" x14ac:dyDescent="0.35">
      <c r="A1645">
        <v>8451</v>
      </c>
      <c r="B1645" s="4" t="s">
        <v>8967</v>
      </c>
      <c r="C1645" s="4" t="s">
        <v>277</v>
      </c>
      <c r="D1645" s="4" t="s">
        <v>5705</v>
      </c>
      <c r="E1645" s="4" t="s">
        <v>8968</v>
      </c>
    </row>
    <row r="1646" spans="1:5" x14ac:dyDescent="0.35">
      <c r="A1646">
        <v>8453</v>
      </c>
      <c r="B1646" s="4" t="s">
        <v>7375</v>
      </c>
      <c r="C1646" s="4" t="s">
        <v>277</v>
      </c>
      <c r="D1646" s="4" t="s">
        <v>5705</v>
      </c>
      <c r="E1646" s="4" t="s">
        <v>7376</v>
      </c>
    </row>
    <row r="1647" spans="1:5" x14ac:dyDescent="0.35">
      <c r="A1647">
        <v>8462</v>
      </c>
      <c r="B1647" s="4" t="s">
        <v>10921</v>
      </c>
      <c r="C1647" s="4" t="s">
        <v>1881</v>
      </c>
      <c r="D1647" s="4" t="s">
        <v>5705</v>
      </c>
      <c r="E1647" s="4" t="s">
        <v>10922</v>
      </c>
    </row>
    <row r="1648" spans="1:5" x14ac:dyDescent="0.35">
      <c r="A1648">
        <v>8488</v>
      </c>
      <c r="B1648" s="4" t="s">
        <v>12676</v>
      </c>
      <c r="C1648" s="4" t="s">
        <v>2549</v>
      </c>
      <c r="D1648" s="4" t="s">
        <v>5705</v>
      </c>
      <c r="E1648" s="4" t="s">
        <v>12677</v>
      </c>
    </row>
    <row r="1649" spans="1:5" x14ac:dyDescent="0.35">
      <c r="A1649">
        <v>8497</v>
      </c>
      <c r="B1649" s="4" t="s">
        <v>16801</v>
      </c>
      <c r="C1649" s="4" t="s">
        <v>15054</v>
      </c>
      <c r="D1649" s="4" t="s">
        <v>15554</v>
      </c>
      <c r="E1649" s="4" t="s">
        <v>16802</v>
      </c>
    </row>
    <row r="1650" spans="1:5" x14ac:dyDescent="0.35">
      <c r="A1650">
        <v>8501</v>
      </c>
      <c r="B1650" s="4" t="s">
        <v>2301</v>
      </c>
      <c r="C1650" s="4" t="s">
        <v>2549</v>
      </c>
      <c r="D1650" s="4" t="s">
        <v>5705</v>
      </c>
      <c r="E1650" s="4" t="s">
        <v>15116</v>
      </c>
    </row>
    <row r="1651" spans="1:5" x14ac:dyDescent="0.35">
      <c r="A1651">
        <v>8502</v>
      </c>
      <c r="B1651" s="4" t="s">
        <v>15388</v>
      </c>
      <c r="C1651" s="4" t="s">
        <v>1881</v>
      </c>
      <c r="D1651" s="4" t="s">
        <v>5705</v>
      </c>
      <c r="E1651" s="4" t="s">
        <v>15389</v>
      </c>
    </row>
    <row r="1652" spans="1:5" x14ac:dyDescent="0.35">
      <c r="A1652">
        <v>8508</v>
      </c>
      <c r="B1652" s="4" t="s">
        <v>2637</v>
      </c>
      <c r="C1652" s="4" t="s">
        <v>2639</v>
      </c>
      <c r="D1652" s="4" t="s">
        <v>5705</v>
      </c>
      <c r="E1652" s="4" t="s">
        <v>15343</v>
      </c>
    </row>
    <row r="1653" spans="1:5" x14ac:dyDescent="0.35">
      <c r="A1653">
        <v>8509</v>
      </c>
      <c r="B1653" s="4" t="s">
        <v>1582</v>
      </c>
      <c r="C1653" s="4" t="s">
        <v>1800</v>
      </c>
      <c r="D1653" s="4" t="s">
        <v>5705</v>
      </c>
      <c r="E1653" s="4" t="s">
        <v>8852</v>
      </c>
    </row>
    <row r="1654" spans="1:5" x14ac:dyDescent="0.35">
      <c r="A1654">
        <v>8517</v>
      </c>
      <c r="B1654" s="4" t="s">
        <v>3266</v>
      </c>
      <c r="C1654" s="4" t="s">
        <v>1681</v>
      </c>
      <c r="D1654" s="4" t="s">
        <v>5705</v>
      </c>
      <c r="E1654" s="4" t="s">
        <v>10083</v>
      </c>
    </row>
    <row r="1655" spans="1:5" x14ac:dyDescent="0.35">
      <c r="A1655">
        <v>8520</v>
      </c>
      <c r="B1655" s="4" t="s">
        <v>15117</v>
      </c>
      <c r="C1655" s="4" t="s">
        <v>1822</v>
      </c>
      <c r="D1655" s="4" t="s">
        <v>5705</v>
      </c>
      <c r="E1655" s="4" t="s">
        <v>15118</v>
      </c>
    </row>
    <row r="1656" spans="1:5" x14ac:dyDescent="0.35">
      <c r="A1656">
        <v>8521</v>
      </c>
      <c r="B1656" s="4" t="s">
        <v>8624</v>
      </c>
      <c r="C1656" s="4" t="s">
        <v>1701</v>
      </c>
      <c r="D1656" s="4" t="s">
        <v>5705</v>
      </c>
      <c r="E1656" s="4" t="s">
        <v>8625</v>
      </c>
    </row>
    <row r="1657" spans="1:5" x14ac:dyDescent="0.35">
      <c r="A1657">
        <v>8530</v>
      </c>
      <c r="B1657" s="4" t="s">
        <v>15114</v>
      </c>
      <c r="C1657" s="4" t="s">
        <v>4046</v>
      </c>
      <c r="D1657" s="4" t="s">
        <v>5705</v>
      </c>
      <c r="E1657" s="4" t="s">
        <v>15115</v>
      </c>
    </row>
    <row r="1658" spans="1:5" x14ac:dyDescent="0.35">
      <c r="A1658">
        <v>8531</v>
      </c>
      <c r="B1658" s="4" t="s">
        <v>10745</v>
      </c>
      <c r="C1658" s="4" t="s">
        <v>2456</v>
      </c>
      <c r="D1658" s="4" t="s">
        <v>5705</v>
      </c>
      <c r="E1658" s="4" t="s">
        <v>10746</v>
      </c>
    </row>
    <row r="1659" spans="1:5" x14ac:dyDescent="0.35">
      <c r="A1659">
        <v>8532</v>
      </c>
      <c r="B1659" s="4" t="s">
        <v>15137</v>
      </c>
      <c r="C1659" s="4" t="s">
        <v>1881</v>
      </c>
      <c r="D1659" s="4" t="s">
        <v>5705</v>
      </c>
      <c r="E1659" s="4" t="s">
        <v>15138</v>
      </c>
    </row>
    <row r="1660" spans="1:5" x14ac:dyDescent="0.35">
      <c r="A1660">
        <v>8537</v>
      </c>
      <c r="B1660" s="4" t="s">
        <v>10076</v>
      </c>
      <c r="C1660" s="4" t="s">
        <v>2680</v>
      </c>
      <c r="D1660" s="4" t="s">
        <v>5705</v>
      </c>
      <c r="E1660" s="4" t="s">
        <v>10077</v>
      </c>
    </row>
    <row r="1661" spans="1:5" x14ac:dyDescent="0.35">
      <c r="A1661">
        <v>8564</v>
      </c>
      <c r="B1661" s="4" t="s">
        <v>14766</v>
      </c>
      <c r="C1661" s="4" t="s">
        <v>2443</v>
      </c>
      <c r="D1661" s="4" t="s">
        <v>5705</v>
      </c>
      <c r="E1661" s="4" t="s">
        <v>14767</v>
      </c>
    </row>
    <row r="1662" spans="1:5" x14ac:dyDescent="0.35">
      <c r="A1662">
        <v>8580</v>
      </c>
      <c r="B1662" s="4" t="s">
        <v>7019</v>
      </c>
      <c r="C1662" s="4" t="s">
        <v>1475</v>
      </c>
      <c r="D1662" s="4" t="s">
        <v>5705</v>
      </c>
      <c r="E1662" s="4" t="s">
        <v>11142</v>
      </c>
    </row>
    <row r="1663" spans="1:5" x14ac:dyDescent="0.35">
      <c r="A1663">
        <v>8583</v>
      </c>
      <c r="B1663" s="4" t="s">
        <v>2833</v>
      </c>
      <c r="C1663" s="4" t="s">
        <v>39</v>
      </c>
      <c r="D1663" s="4" t="s">
        <v>2813</v>
      </c>
      <c r="E1663" s="4" t="s">
        <v>2834</v>
      </c>
    </row>
    <row r="1664" spans="1:5" x14ac:dyDescent="0.35">
      <c r="A1664">
        <v>8590</v>
      </c>
      <c r="B1664" s="4" t="s">
        <v>2427</v>
      </c>
      <c r="C1664" s="4" t="s">
        <v>100</v>
      </c>
      <c r="D1664" s="4" t="s">
        <v>2813</v>
      </c>
      <c r="E1664" s="4" t="s">
        <v>2830</v>
      </c>
    </row>
    <row r="1665" spans="1:5" x14ac:dyDescent="0.35">
      <c r="A1665">
        <v>8593</v>
      </c>
      <c r="B1665" s="4" t="s">
        <v>7422</v>
      </c>
      <c r="C1665" s="4" t="s">
        <v>1475</v>
      </c>
      <c r="D1665" s="4" t="s">
        <v>5705</v>
      </c>
      <c r="E1665" s="4" t="s">
        <v>7421</v>
      </c>
    </row>
    <row r="1666" spans="1:5" x14ac:dyDescent="0.35">
      <c r="A1666">
        <v>8595</v>
      </c>
      <c r="B1666" s="4" t="s">
        <v>2845</v>
      </c>
      <c r="C1666" s="4" t="s">
        <v>277</v>
      </c>
      <c r="D1666" s="4" t="s">
        <v>2813</v>
      </c>
      <c r="E1666" s="4" t="s">
        <v>2846</v>
      </c>
    </row>
    <row r="1667" spans="1:5" x14ac:dyDescent="0.35">
      <c r="A1667">
        <v>8597</v>
      </c>
      <c r="B1667" s="4" t="s">
        <v>2973</v>
      </c>
      <c r="C1667" s="4" t="s">
        <v>166</v>
      </c>
      <c r="D1667" s="4" t="s">
        <v>2909</v>
      </c>
      <c r="E1667" s="4" t="s">
        <v>2974</v>
      </c>
    </row>
    <row r="1668" spans="1:5" x14ac:dyDescent="0.35">
      <c r="A1668">
        <v>8600</v>
      </c>
      <c r="B1668" s="4" t="s">
        <v>12685</v>
      </c>
      <c r="C1668" s="4" t="s">
        <v>277</v>
      </c>
      <c r="D1668" s="4" t="s">
        <v>5705</v>
      </c>
      <c r="E1668" s="4" t="s">
        <v>12686</v>
      </c>
    </row>
    <row r="1669" spans="1:5" x14ac:dyDescent="0.35">
      <c r="A1669">
        <v>8601</v>
      </c>
      <c r="B1669" s="4" t="s">
        <v>2848</v>
      </c>
      <c r="C1669" s="4" t="s">
        <v>2849</v>
      </c>
      <c r="D1669" s="4" t="s">
        <v>2813</v>
      </c>
      <c r="E1669" s="4" t="s">
        <v>2829</v>
      </c>
    </row>
    <row r="1670" spans="1:5" x14ac:dyDescent="0.35">
      <c r="A1670">
        <v>8619</v>
      </c>
      <c r="B1670" s="4" t="s">
        <v>8572</v>
      </c>
      <c r="C1670" s="4" t="s">
        <v>8574</v>
      </c>
      <c r="D1670" s="4" t="s">
        <v>5705</v>
      </c>
      <c r="E1670" s="4" t="s">
        <v>8573</v>
      </c>
    </row>
    <row r="1671" spans="1:5" x14ac:dyDescent="0.35">
      <c r="A1671">
        <v>8621</v>
      </c>
      <c r="B1671" s="4" t="s">
        <v>13670</v>
      </c>
      <c r="C1671" s="4" t="s">
        <v>13672</v>
      </c>
      <c r="D1671" s="4" t="s">
        <v>5705</v>
      </c>
      <c r="E1671" s="4" t="s">
        <v>13671</v>
      </c>
    </row>
    <row r="1672" spans="1:5" x14ac:dyDescent="0.35">
      <c r="A1672">
        <v>8623</v>
      </c>
      <c r="B1672" s="4" t="s">
        <v>2828</v>
      </c>
      <c r="C1672" s="4" t="s">
        <v>100</v>
      </c>
      <c r="D1672" s="4" t="s">
        <v>2813</v>
      </c>
      <c r="E1672" s="4" t="s">
        <v>2829</v>
      </c>
    </row>
    <row r="1673" spans="1:5" x14ac:dyDescent="0.35">
      <c r="A1673">
        <v>8628</v>
      </c>
      <c r="B1673" s="4" t="s">
        <v>6022</v>
      </c>
      <c r="C1673" s="4" t="s">
        <v>2549</v>
      </c>
      <c r="D1673" s="4" t="s">
        <v>5705</v>
      </c>
      <c r="E1673" s="4" t="s">
        <v>14229</v>
      </c>
    </row>
    <row r="1674" spans="1:5" x14ac:dyDescent="0.35">
      <c r="A1674">
        <v>8649</v>
      </c>
      <c r="B1674" s="4" t="s">
        <v>13139</v>
      </c>
      <c r="C1674" s="4" t="s">
        <v>1800</v>
      </c>
      <c r="D1674" s="4" t="s">
        <v>5705</v>
      </c>
      <c r="E1674" s="4" t="s">
        <v>13140</v>
      </c>
    </row>
    <row r="1675" spans="1:5" x14ac:dyDescent="0.35">
      <c r="A1675">
        <v>8651</v>
      </c>
      <c r="B1675" s="4" t="s">
        <v>2492</v>
      </c>
      <c r="C1675" s="4" t="s">
        <v>2494</v>
      </c>
      <c r="D1675" s="4" t="s">
        <v>2909</v>
      </c>
      <c r="E1675" s="4" t="s">
        <v>3875</v>
      </c>
    </row>
    <row r="1676" spans="1:5" x14ac:dyDescent="0.35">
      <c r="A1676">
        <v>8652</v>
      </c>
      <c r="B1676" s="4" t="s">
        <v>13176</v>
      </c>
      <c r="C1676" s="4" t="s">
        <v>39</v>
      </c>
      <c r="D1676" s="4" t="s">
        <v>5705</v>
      </c>
      <c r="E1676" s="4" t="s">
        <v>13177</v>
      </c>
    </row>
    <row r="1677" spans="1:5" x14ac:dyDescent="0.35">
      <c r="A1677">
        <v>8658</v>
      </c>
      <c r="B1677" s="4" t="s">
        <v>10576</v>
      </c>
      <c r="C1677" s="4" t="s">
        <v>277</v>
      </c>
      <c r="D1677" s="4" t="s">
        <v>5705</v>
      </c>
      <c r="E1677" s="4" t="s">
        <v>13033</v>
      </c>
    </row>
    <row r="1678" spans="1:5" x14ac:dyDescent="0.35">
      <c r="A1678">
        <v>8660</v>
      </c>
      <c r="B1678" s="4" t="s">
        <v>13065</v>
      </c>
      <c r="C1678" s="4" t="s">
        <v>2549</v>
      </c>
      <c r="D1678" s="4" t="s">
        <v>5705</v>
      </c>
      <c r="E1678" s="4" t="s">
        <v>13066</v>
      </c>
    </row>
    <row r="1679" spans="1:5" x14ac:dyDescent="0.35">
      <c r="A1679">
        <v>8666</v>
      </c>
      <c r="B1679" s="4" t="s">
        <v>13069</v>
      </c>
      <c r="C1679" s="4" t="s">
        <v>2443</v>
      </c>
      <c r="D1679" s="4" t="s">
        <v>5705</v>
      </c>
      <c r="E1679" s="4" t="s">
        <v>13070</v>
      </c>
    </row>
    <row r="1680" spans="1:5" x14ac:dyDescent="0.35">
      <c r="A1680">
        <v>8667</v>
      </c>
      <c r="B1680" s="4" t="s">
        <v>13071</v>
      </c>
      <c r="C1680" s="4" t="s">
        <v>1627</v>
      </c>
      <c r="D1680" s="4" t="s">
        <v>5705</v>
      </c>
      <c r="E1680" s="4" t="s">
        <v>13072</v>
      </c>
    </row>
    <row r="1681" spans="1:5" x14ac:dyDescent="0.35">
      <c r="A1681">
        <v>8670</v>
      </c>
      <c r="B1681" s="4" t="s">
        <v>14239</v>
      </c>
      <c r="C1681" s="4" t="s">
        <v>277</v>
      </c>
      <c r="D1681" s="4" t="s">
        <v>5705</v>
      </c>
      <c r="E1681" s="4" t="s">
        <v>14240</v>
      </c>
    </row>
    <row r="1682" spans="1:5" x14ac:dyDescent="0.35">
      <c r="A1682">
        <v>8671</v>
      </c>
      <c r="B1682" s="4" t="s">
        <v>6533</v>
      </c>
      <c r="C1682" s="4" t="s">
        <v>2443</v>
      </c>
      <c r="D1682" s="4" t="s">
        <v>5705</v>
      </c>
      <c r="E1682" s="4" t="s">
        <v>13024</v>
      </c>
    </row>
    <row r="1683" spans="1:5" x14ac:dyDescent="0.35">
      <c r="A1683">
        <v>8672</v>
      </c>
      <c r="B1683" s="4" t="s">
        <v>14252</v>
      </c>
      <c r="C1683" s="4" t="s">
        <v>1681</v>
      </c>
      <c r="D1683" s="4" t="s">
        <v>5705</v>
      </c>
      <c r="E1683" s="4" t="s">
        <v>14253</v>
      </c>
    </row>
    <row r="1684" spans="1:5" x14ac:dyDescent="0.35">
      <c r="A1684">
        <v>8676</v>
      </c>
      <c r="B1684" s="4" t="s">
        <v>14270</v>
      </c>
      <c r="C1684" s="4" t="s">
        <v>39</v>
      </c>
      <c r="D1684" s="4" t="s">
        <v>5705</v>
      </c>
      <c r="E1684" s="4" t="s">
        <v>14271</v>
      </c>
    </row>
    <row r="1685" spans="1:5" x14ac:dyDescent="0.35">
      <c r="A1685">
        <v>8680</v>
      </c>
      <c r="B1685" s="4" t="s">
        <v>15331</v>
      </c>
      <c r="C1685" s="4" t="s">
        <v>1681</v>
      </c>
      <c r="D1685" s="4" t="s">
        <v>5705</v>
      </c>
      <c r="E1685" s="4" t="s">
        <v>15332</v>
      </c>
    </row>
    <row r="1686" spans="1:5" x14ac:dyDescent="0.35">
      <c r="A1686">
        <v>8688</v>
      </c>
      <c r="B1686" s="4" t="s">
        <v>13047</v>
      </c>
      <c r="C1686" s="4" t="s">
        <v>1681</v>
      </c>
      <c r="D1686" s="4" t="s">
        <v>5705</v>
      </c>
      <c r="E1686" s="4" t="s">
        <v>13048</v>
      </c>
    </row>
    <row r="1687" spans="1:5" x14ac:dyDescent="0.35">
      <c r="A1687">
        <v>8689</v>
      </c>
      <c r="B1687" s="4" t="s">
        <v>7957</v>
      </c>
      <c r="C1687" s="4" t="s">
        <v>1675</v>
      </c>
      <c r="D1687" s="4" t="s">
        <v>5705</v>
      </c>
      <c r="E1687" s="4" t="s">
        <v>7958</v>
      </c>
    </row>
    <row r="1688" spans="1:5" x14ac:dyDescent="0.35">
      <c r="A1688">
        <v>8695</v>
      </c>
      <c r="B1688" s="4" t="s">
        <v>15300</v>
      </c>
      <c r="C1688" s="4" t="s">
        <v>1694</v>
      </c>
      <c r="D1688" s="4" t="s">
        <v>5705</v>
      </c>
      <c r="E1688" s="4" t="s">
        <v>15301</v>
      </c>
    </row>
    <row r="1689" spans="1:5" x14ac:dyDescent="0.35">
      <c r="A1689">
        <v>8696</v>
      </c>
      <c r="B1689" s="4" t="s">
        <v>15294</v>
      </c>
      <c r="C1689" s="4" t="s">
        <v>100</v>
      </c>
      <c r="D1689" s="4" t="s">
        <v>5705</v>
      </c>
      <c r="E1689" s="4" t="s">
        <v>15295</v>
      </c>
    </row>
    <row r="1690" spans="1:5" x14ac:dyDescent="0.35">
      <c r="A1690">
        <v>8707</v>
      </c>
      <c r="B1690" s="4" t="s">
        <v>15355</v>
      </c>
      <c r="C1690" s="4" t="s">
        <v>1881</v>
      </c>
      <c r="D1690" s="4" t="s">
        <v>5705</v>
      </c>
      <c r="E1690" s="4" t="s">
        <v>15356</v>
      </c>
    </row>
    <row r="1691" spans="1:5" x14ac:dyDescent="0.35">
      <c r="A1691">
        <v>8715</v>
      </c>
      <c r="B1691" s="4" t="s">
        <v>11641</v>
      </c>
      <c r="C1691" s="4" t="s">
        <v>11643</v>
      </c>
      <c r="D1691" s="4" t="s">
        <v>5705</v>
      </c>
      <c r="E1691" s="4" t="s">
        <v>11642</v>
      </c>
    </row>
    <row r="1692" spans="1:5" x14ac:dyDescent="0.35">
      <c r="A1692">
        <v>8718</v>
      </c>
      <c r="B1692" s="4" t="s">
        <v>11707</v>
      </c>
      <c r="C1692" s="4" t="s">
        <v>8497</v>
      </c>
      <c r="D1692" s="4" t="s">
        <v>5705</v>
      </c>
      <c r="E1692" s="4" t="s">
        <v>11708</v>
      </c>
    </row>
    <row r="1693" spans="1:5" x14ac:dyDescent="0.35">
      <c r="A1693">
        <v>8727</v>
      </c>
      <c r="B1693" s="4" t="s">
        <v>7585</v>
      </c>
      <c r="C1693" s="4" t="s">
        <v>2639</v>
      </c>
      <c r="D1693" s="4" t="s">
        <v>5705</v>
      </c>
      <c r="E1693" s="4" t="s">
        <v>7586</v>
      </c>
    </row>
    <row r="1694" spans="1:5" x14ac:dyDescent="0.35">
      <c r="A1694">
        <v>8743</v>
      </c>
      <c r="B1694" s="4" t="s">
        <v>2412</v>
      </c>
      <c r="C1694" s="4" t="s">
        <v>103</v>
      </c>
      <c r="D1694" s="4" t="s">
        <v>5705</v>
      </c>
      <c r="E1694" s="4" t="s">
        <v>5987</v>
      </c>
    </row>
    <row r="1695" spans="1:5" x14ac:dyDescent="0.35">
      <c r="A1695">
        <v>8767</v>
      </c>
      <c r="B1695" s="4" t="s">
        <v>16014</v>
      </c>
      <c r="C1695" s="4" t="s">
        <v>1627</v>
      </c>
      <c r="D1695" s="4" t="s">
        <v>15554</v>
      </c>
      <c r="E1695" s="4" t="s">
        <v>16946</v>
      </c>
    </row>
    <row r="1696" spans="1:5" x14ac:dyDescent="0.35">
      <c r="A1696">
        <v>8771</v>
      </c>
      <c r="B1696" s="4" t="s">
        <v>13312</v>
      </c>
      <c r="C1696" s="4" t="s">
        <v>1851</v>
      </c>
      <c r="D1696" s="4" t="s">
        <v>5705</v>
      </c>
      <c r="E1696" s="4" t="s">
        <v>13313</v>
      </c>
    </row>
    <row r="1697" spans="1:5" x14ac:dyDescent="0.35">
      <c r="A1697">
        <v>8801</v>
      </c>
      <c r="B1697" s="4" t="s">
        <v>1812</v>
      </c>
      <c r="C1697" s="4" t="s">
        <v>2343</v>
      </c>
      <c r="D1697" s="4" t="s">
        <v>5705</v>
      </c>
      <c r="E1697" s="4" t="s">
        <v>12783</v>
      </c>
    </row>
    <row r="1698" spans="1:5" x14ac:dyDescent="0.35">
      <c r="A1698">
        <v>8805</v>
      </c>
      <c r="B1698" s="4" t="s">
        <v>3061</v>
      </c>
      <c r="C1698" s="4" t="s">
        <v>123</v>
      </c>
      <c r="D1698" s="4" t="s">
        <v>2909</v>
      </c>
      <c r="E1698" s="4" t="s">
        <v>3171</v>
      </c>
    </row>
    <row r="1699" spans="1:5" x14ac:dyDescent="0.35">
      <c r="A1699">
        <v>8817</v>
      </c>
      <c r="B1699" s="4" t="s">
        <v>14686</v>
      </c>
      <c r="C1699" s="4" t="s">
        <v>100</v>
      </c>
      <c r="D1699" s="4" t="s">
        <v>5705</v>
      </c>
      <c r="E1699" s="4" t="s">
        <v>14685</v>
      </c>
    </row>
    <row r="1700" spans="1:5" x14ac:dyDescent="0.35">
      <c r="A1700">
        <v>8822</v>
      </c>
      <c r="B1700" s="4" t="s">
        <v>7551</v>
      </c>
      <c r="C1700" s="4" t="s">
        <v>2776</v>
      </c>
      <c r="D1700" s="4" t="s">
        <v>5705</v>
      </c>
      <c r="E1700" s="4" t="s">
        <v>7552</v>
      </c>
    </row>
    <row r="1701" spans="1:5" x14ac:dyDescent="0.35">
      <c r="A1701">
        <v>8828</v>
      </c>
      <c r="B1701" s="4" t="s">
        <v>2427</v>
      </c>
      <c r="C1701" s="4" t="s">
        <v>100</v>
      </c>
      <c r="D1701" s="4" t="s">
        <v>5705</v>
      </c>
      <c r="E1701" s="4" t="s">
        <v>11840</v>
      </c>
    </row>
    <row r="1702" spans="1:5" x14ac:dyDescent="0.35">
      <c r="A1702">
        <v>8833</v>
      </c>
      <c r="B1702" s="4" t="s">
        <v>4134</v>
      </c>
      <c r="C1702" s="4" t="s">
        <v>1687</v>
      </c>
      <c r="D1702" s="4" t="s">
        <v>2909</v>
      </c>
      <c r="E1702" s="4" t="s">
        <v>4135</v>
      </c>
    </row>
    <row r="1703" spans="1:5" x14ac:dyDescent="0.35">
      <c r="A1703">
        <v>8840</v>
      </c>
      <c r="B1703" s="4" t="s">
        <v>1812</v>
      </c>
      <c r="C1703" s="4" t="s">
        <v>2343</v>
      </c>
      <c r="D1703" s="4" t="s">
        <v>5705</v>
      </c>
      <c r="E1703" s="4" t="s">
        <v>11135</v>
      </c>
    </row>
    <row r="1704" spans="1:5" x14ac:dyDescent="0.35">
      <c r="A1704">
        <v>8842</v>
      </c>
      <c r="B1704" s="4" t="s">
        <v>14684</v>
      </c>
      <c r="C1704" s="4" t="s">
        <v>2235</v>
      </c>
      <c r="D1704" s="4" t="s">
        <v>5705</v>
      </c>
      <c r="E1704" s="4" t="s">
        <v>14685</v>
      </c>
    </row>
    <row r="1705" spans="1:5" x14ac:dyDescent="0.35">
      <c r="A1705">
        <v>8845</v>
      </c>
      <c r="B1705" s="4" t="s">
        <v>2349</v>
      </c>
      <c r="C1705" s="4" t="s">
        <v>2352</v>
      </c>
      <c r="D1705" s="4" t="s">
        <v>5705</v>
      </c>
      <c r="E1705" s="4" t="s">
        <v>11153</v>
      </c>
    </row>
    <row r="1706" spans="1:5" x14ac:dyDescent="0.35">
      <c r="A1706">
        <v>8853</v>
      </c>
      <c r="B1706" s="4" t="s">
        <v>12913</v>
      </c>
      <c r="C1706" s="4" t="s">
        <v>1627</v>
      </c>
      <c r="D1706" s="4" t="s">
        <v>5705</v>
      </c>
      <c r="E1706" s="4" t="s">
        <v>12914</v>
      </c>
    </row>
    <row r="1707" spans="1:5" x14ac:dyDescent="0.35">
      <c r="A1707">
        <v>8864</v>
      </c>
      <c r="B1707" s="4" t="s">
        <v>9528</v>
      </c>
      <c r="C1707" s="4" t="s">
        <v>1681</v>
      </c>
      <c r="D1707" s="4" t="s">
        <v>5705</v>
      </c>
      <c r="E1707" s="4" t="s">
        <v>9529</v>
      </c>
    </row>
    <row r="1708" spans="1:5" x14ac:dyDescent="0.35">
      <c r="A1708">
        <v>8872</v>
      </c>
      <c r="B1708" s="4" t="s">
        <v>9536</v>
      </c>
      <c r="C1708" s="4" t="s">
        <v>1800</v>
      </c>
      <c r="D1708" s="4" t="s">
        <v>5705</v>
      </c>
      <c r="E1708" s="4" t="s">
        <v>9537</v>
      </c>
    </row>
    <row r="1709" spans="1:5" x14ac:dyDescent="0.35">
      <c r="A1709">
        <v>8877</v>
      </c>
      <c r="B1709" s="4" t="s">
        <v>3147</v>
      </c>
      <c r="C1709" s="4" t="s">
        <v>3149</v>
      </c>
      <c r="D1709" s="4" t="s">
        <v>5705</v>
      </c>
      <c r="E1709" s="4" t="s">
        <v>13952</v>
      </c>
    </row>
    <row r="1710" spans="1:5" x14ac:dyDescent="0.35">
      <c r="A1710">
        <v>8881</v>
      </c>
      <c r="B1710" s="4" t="s">
        <v>6829</v>
      </c>
      <c r="C1710" s="4" t="s">
        <v>1800</v>
      </c>
      <c r="D1710" s="4" t="s">
        <v>5705</v>
      </c>
      <c r="E1710" s="4" t="s">
        <v>6830</v>
      </c>
    </row>
    <row r="1711" spans="1:5" x14ac:dyDescent="0.35">
      <c r="A1711">
        <v>8883</v>
      </c>
      <c r="B1711" s="4" t="s">
        <v>13375</v>
      </c>
      <c r="C1711" s="4" t="s">
        <v>1800</v>
      </c>
      <c r="D1711" s="4" t="s">
        <v>5705</v>
      </c>
      <c r="E1711" s="4" t="s">
        <v>13376</v>
      </c>
    </row>
    <row r="1712" spans="1:5" x14ac:dyDescent="0.35">
      <c r="A1712">
        <v>8888</v>
      </c>
      <c r="B1712" s="4" t="s">
        <v>17286</v>
      </c>
      <c r="C1712" s="4" t="s">
        <v>123</v>
      </c>
      <c r="D1712" s="4" t="s">
        <v>15554</v>
      </c>
      <c r="E1712" s="4" t="s">
        <v>17287</v>
      </c>
    </row>
    <row r="1713" spans="1:5" x14ac:dyDescent="0.35">
      <c r="A1713">
        <v>8893</v>
      </c>
      <c r="B1713" s="4" t="s">
        <v>3076</v>
      </c>
      <c r="C1713" s="4" t="s">
        <v>1825</v>
      </c>
      <c r="D1713" s="4" t="s">
        <v>5705</v>
      </c>
      <c r="E1713" s="4" t="s">
        <v>8402</v>
      </c>
    </row>
    <row r="1714" spans="1:5" x14ac:dyDescent="0.35">
      <c r="A1714">
        <v>8902</v>
      </c>
      <c r="B1714" s="4" t="s">
        <v>6982</v>
      </c>
      <c r="C1714" s="4" t="s">
        <v>2549</v>
      </c>
      <c r="D1714" s="4" t="s">
        <v>5705</v>
      </c>
      <c r="E1714" s="4" t="s">
        <v>6983</v>
      </c>
    </row>
    <row r="1715" spans="1:5" x14ac:dyDescent="0.35">
      <c r="A1715">
        <v>8911</v>
      </c>
      <c r="B1715" s="4" t="s">
        <v>7409</v>
      </c>
      <c r="C1715" s="4" t="s">
        <v>8984</v>
      </c>
      <c r="D1715" s="4" t="s">
        <v>5705</v>
      </c>
      <c r="E1715" s="4" t="s">
        <v>8983</v>
      </c>
    </row>
    <row r="1716" spans="1:5" x14ac:dyDescent="0.35">
      <c r="A1716">
        <v>8912</v>
      </c>
      <c r="B1716" s="4" t="s">
        <v>1899</v>
      </c>
      <c r="C1716" s="4" t="s">
        <v>2680</v>
      </c>
      <c r="D1716" s="4" t="s">
        <v>5705</v>
      </c>
      <c r="E1716" s="4" t="s">
        <v>13006</v>
      </c>
    </row>
    <row r="1717" spans="1:5" x14ac:dyDescent="0.35">
      <c r="A1717">
        <v>8913</v>
      </c>
      <c r="B1717" s="4" t="s">
        <v>2110</v>
      </c>
      <c r="C1717" s="4" t="s">
        <v>3721</v>
      </c>
      <c r="D1717" s="4" t="s">
        <v>2909</v>
      </c>
      <c r="E1717" s="4" t="s">
        <v>3715</v>
      </c>
    </row>
    <row r="1718" spans="1:5" x14ac:dyDescent="0.35">
      <c r="A1718">
        <v>8915</v>
      </c>
      <c r="B1718" s="4" t="s">
        <v>13341</v>
      </c>
      <c r="C1718" s="4" t="s">
        <v>1800</v>
      </c>
      <c r="D1718" s="4" t="s">
        <v>5705</v>
      </c>
      <c r="E1718" s="4" t="s">
        <v>13342</v>
      </c>
    </row>
    <row r="1719" spans="1:5" x14ac:dyDescent="0.35">
      <c r="A1719">
        <v>8931</v>
      </c>
      <c r="B1719" s="4" t="s">
        <v>3572</v>
      </c>
      <c r="C1719" s="4" t="s">
        <v>3573</v>
      </c>
      <c r="D1719" s="4" t="s">
        <v>2909</v>
      </c>
      <c r="E1719" s="4" t="s">
        <v>3543</v>
      </c>
    </row>
    <row r="1720" spans="1:5" x14ac:dyDescent="0.35">
      <c r="A1720">
        <v>8933</v>
      </c>
      <c r="B1720" s="4" t="s">
        <v>9561</v>
      </c>
      <c r="C1720" s="4" t="s">
        <v>9563</v>
      </c>
      <c r="D1720" s="4" t="s">
        <v>5705</v>
      </c>
      <c r="E1720" s="4" t="s">
        <v>9562</v>
      </c>
    </row>
    <row r="1721" spans="1:5" x14ac:dyDescent="0.35">
      <c r="A1721">
        <v>8940</v>
      </c>
      <c r="B1721" s="4" t="s">
        <v>12471</v>
      </c>
      <c r="C1721" s="4" t="s">
        <v>1681</v>
      </c>
      <c r="D1721" s="4" t="s">
        <v>5705</v>
      </c>
      <c r="E1721" s="4" t="s">
        <v>12472</v>
      </c>
    </row>
    <row r="1722" spans="1:5" x14ac:dyDescent="0.35">
      <c r="A1722">
        <v>8941</v>
      </c>
      <c r="B1722" s="4" t="s">
        <v>12507</v>
      </c>
      <c r="C1722" s="4" t="s">
        <v>1800</v>
      </c>
      <c r="D1722" s="4" t="s">
        <v>5705</v>
      </c>
      <c r="E1722" s="4" t="s">
        <v>12508</v>
      </c>
    </row>
    <row r="1723" spans="1:5" x14ac:dyDescent="0.35">
      <c r="A1723">
        <v>8949</v>
      </c>
      <c r="B1723" s="4" t="s">
        <v>9189</v>
      </c>
      <c r="C1723" s="4" t="s">
        <v>9191</v>
      </c>
      <c r="D1723" s="4" t="s">
        <v>5705</v>
      </c>
      <c r="E1723" s="4" t="s">
        <v>9190</v>
      </c>
    </row>
    <row r="1724" spans="1:5" x14ac:dyDescent="0.35">
      <c r="A1724">
        <v>8957</v>
      </c>
      <c r="B1724" s="4" t="s">
        <v>11509</v>
      </c>
      <c r="C1724" s="4" t="s">
        <v>1681</v>
      </c>
      <c r="D1724" s="4" t="s">
        <v>5705</v>
      </c>
      <c r="E1724" s="4" t="s">
        <v>11510</v>
      </c>
    </row>
    <row r="1725" spans="1:5" x14ac:dyDescent="0.35">
      <c r="A1725">
        <v>8959</v>
      </c>
      <c r="B1725" s="4" t="s">
        <v>3220</v>
      </c>
      <c r="C1725" s="4" t="s">
        <v>3222</v>
      </c>
      <c r="D1725" s="4" t="s">
        <v>5705</v>
      </c>
      <c r="E1725" s="4" t="s">
        <v>7548</v>
      </c>
    </row>
    <row r="1726" spans="1:5" x14ac:dyDescent="0.35">
      <c r="A1726">
        <v>8961</v>
      </c>
      <c r="B1726" s="4" t="s">
        <v>12528</v>
      </c>
      <c r="C1726" s="4" t="s">
        <v>1675</v>
      </c>
      <c r="D1726" s="4" t="s">
        <v>5705</v>
      </c>
      <c r="E1726" s="4" t="s">
        <v>12529</v>
      </c>
    </row>
    <row r="1727" spans="1:5" x14ac:dyDescent="0.35">
      <c r="A1727">
        <v>8964</v>
      </c>
      <c r="B1727" s="4" t="s">
        <v>12581</v>
      </c>
      <c r="C1727" s="4" t="s">
        <v>103</v>
      </c>
      <c r="D1727" s="4" t="s">
        <v>5705</v>
      </c>
      <c r="E1727" s="4" t="s">
        <v>12582</v>
      </c>
    </row>
    <row r="1728" spans="1:5" x14ac:dyDescent="0.35">
      <c r="A1728">
        <v>8979</v>
      </c>
      <c r="B1728" s="4" t="s">
        <v>14995</v>
      </c>
      <c r="C1728" s="4" t="s">
        <v>1627</v>
      </c>
      <c r="D1728" s="4" t="s">
        <v>5705</v>
      </c>
      <c r="E1728" s="4" t="s">
        <v>14987</v>
      </c>
    </row>
    <row r="1729" spans="1:5" x14ac:dyDescent="0.35">
      <c r="A1729">
        <v>8985</v>
      </c>
      <c r="B1729" s="4" t="s">
        <v>9358</v>
      </c>
      <c r="C1729" s="4" t="s">
        <v>1851</v>
      </c>
      <c r="D1729" s="4" t="s">
        <v>5705</v>
      </c>
      <c r="E1729" s="4" t="s">
        <v>9311</v>
      </c>
    </row>
    <row r="1730" spans="1:5" x14ac:dyDescent="0.35">
      <c r="A1730">
        <v>8987</v>
      </c>
      <c r="B1730" s="4" t="s">
        <v>7057</v>
      </c>
      <c r="C1730" s="4" t="s">
        <v>1681</v>
      </c>
      <c r="D1730" s="4" t="s">
        <v>5705</v>
      </c>
      <c r="E1730" s="4" t="s">
        <v>7058</v>
      </c>
    </row>
    <row r="1731" spans="1:5" x14ac:dyDescent="0.35">
      <c r="A1731">
        <v>8991</v>
      </c>
      <c r="B1731" s="4" t="s">
        <v>9306</v>
      </c>
      <c r="C1731" s="4" t="s">
        <v>3293</v>
      </c>
      <c r="D1731" s="4" t="s">
        <v>5705</v>
      </c>
      <c r="E1731" s="4" t="s">
        <v>9307</v>
      </c>
    </row>
    <row r="1732" spans="1:5" x14ac:dyDescent="0.35">
      <c r="A1732">
        <v>8995</v>
      </c>
      <c r="B1732" s="4" t="s">
        <v>9285</v>
      </c>
      <c r="C1732" s="4" t="s">
        <v>2229</v>
      </c>
      <c r="D1732" s="4" t="s">
        <v>5705</v>
      </c>
      <c r="E1732" s="4" t="s">
        <v>9286</v>
      </c>
    </row>
    <row r="1733" spans="1:5" x14ac:dyDescent="0.35">
      <c r="A1733">
        <v>9001</v>
      </c>
      <c r="B1733" s="4" t="s">
        <v>9283</v>
      </c>
      <c r="C1733" s="4" t="s">
        <v>1675</v>
      </c>
      <c r="D1733" s="4" t="s">
        <v>5705</v>
      </c>
      <c r="E1733" s="4" t="s">
        <v>9284</v>
      </c>
    </row>
    <row r="1734" spans="1:5" x14ac:dyDescent="0.35">
      <c r="A1734">
        <v>9002</v>
      </c>
      <c r="B1734" s="4" t="s">
        <v>2848</v>
      </c>
      <c r="C1734" s="4" t="s">
        <v>2849</v>
      </c>
      <c r="D1734" s="4" t="s">
        <v>5705</v>
      </c>
      <c r="E1734" s="4" t="s">
        <v>7322</v>
      </c>
    </row>
    <row r="1735" spans="1:5" x14ac:dyDescent="0.35">
      <c r="A1735">
        <v>9011</v>
      </c>
      <c r="B1735" s="4" t="s">
        <v>9458</v>
      </c>
      <c r="C1735" s="4" t="s">
        <v>1627</v>
      </c>
      <c r="D1735" s="4" t="s">
        <v>5705</v>
      </c>
      <c r="E1735" s="4" t="s">
        <v>9459</v>
      </c>
    </row>
    <row r="1736" spans="1:5" x14ac:dyDescent="0.35">
      <c r="A1736">
        <v>9014</v>
      </c>
      <c r="B1736" s="4" t="s">
        <v>2427</v>
      </c>
      <c r="C1736" s="4" t="s">
        <v>100</v>
      </c>
      <c r="D1736" s="4" t="s">
        <v>5705</v>
      </c>
      <c r="E1736" s="4" t="s">
        <v>7115</v>
      </c>
    </row>
    <row r="1737" spans="1:5" x14ac:dyDescent="0.35">
      <c r="A1737">
        <v>9016</v>
      </c>
      <c r="B1737" s="4" t="s">
        <v>9532</v>
      </c>
      <c r="C1737" s="4" t="s">
        <v>1475</v>
      </c>
      <c r="D1737" s="4" t="s">
        <v>5705</v>
      </c>
      <c r="E1737" s="4" t="s">
        <v>9533</v>
      </c>
    </row>
    <row r="1738" spans="1:5" x14ac:dyDescent="0.35">
      <c r="A1738">
        <v>9026</v>
      </c>
      <c r="B1738" s="4" t="s">
        <v>11182</v>
      </c>
      <c r="C1738" s="4" t="s">
        <v>1675</v>
      </c>
      <c r="D1738" s="4" t="s">
        <v>5705</v>
      </c>
      <c r="E1738" s="4" t="s">
        <v>11183</v>
      </c>
    </row>
    <row r="1739" spans="1:5" x14ac:dyDescent="0.35">
      <c r="A1739">
        <v>9031</v>
      </c>
      <c r="B1739" s="4" t="s">
        <v>11273</v>
      </c>
      <c r="C1739" s="4" t="s">
        <v>1681</v>
      </c>
      <c r="D1739" s="4" t="s">
        <v>5705</v>
      </c>
      <c r="E1739" s="4" t="s">
        <v>11274</v>
      </c>
    </row>
    <row r="1740" spans="1:5" x14ac:dyDescent="0.35">
      <c r="A1740">
        <v>9037</v>
      </c>
      <c r="B1740" s="4" t="s">
        <v>12011</v>
      </c>
      <c r="C1740" s="4" t="s">
        <v>12012</v>
      </c>
      <c r="D1740" s="4" t="s">
        <v>5705</v>
      </c>
      <c r="E1740" s="4" t="s">
        <v>12010</v>
      </c>
    </row>
    <row r="1741" spans="1:5" x14ac:dyDescent="0.35">
      <c r="A1741">
        <v>9040</v>
      </c>
      <c r="B1741" s="4" t="s">
        <v>4582</v>
      </c>
      <c r="C1741" s="4" t="s">
        <v>1755</v>
      </c>
      <c r="D1741" s="4" t="s">
        <v>5705</v>
      </c>
      <c r="E1741" s="4" t="s">
        <v>12022</v>
      </c>
    </row>
    <row r="1742" spans="1:5" x14ac:dyDescent="0.35">
      <c r="A1742">
        <v>9050</v>
      </c>
      <c r="B1742" s="4" t="s">
        <v>9723</v>
      </c>
      <c r="C1742" s="4" t="s">
        <v>1687</v>
      </c>
      <c r="D1742" s="4" t="s">
        <v>5705</v>
      </c>
      <c r="E1742" s="4" t="s">
        <v>9724</v>
      </c>
    </row>
    <row r="1743" spans="1:5" x14ac:dyDescent="0.35">
      <c r="A1743">
        <v>9053</v>
      </c>
      <c r="B1743" s="4" t="s">
        <v>11200</v>
      </c>
      <c r="C1743" s="4" t="s">
        <v>1851</v>
      </c>
      <c r="D1743" s="4" t="s">
        <v>5705</v>
      </c>
      <c r="E1743" s="4" t="s">
        <v>11201</v>
      </c>
    </row>
    <row r="1744" spans="1:5" x14ac:dyDescent="0.35">
      <c r="A1744">
        <v>9061</v>
      </c>
      <c r="B1744" s="4" t="s">
        <v>12017</v>
      </c>
      <c r="C1744" s="4" t="s">
        <v>1627</v>
      </c>
      <c r="D1744" s="4" t="s">
        <v>5705</v>
      </c>
      <c r="E1744" s="4" t="s">
        <v>12009</v>
      </c>
    </row>
    <row r="1745" spans="1:5" x14ac:dyDescent="0.35">
      <c r="A1745">
        <v>9083</v>
      </c>
      <c r="B1745" s="4" t="s">
        <v>14380</v>
      </c>
      <c r="C1745" s="4" t="s">
        <v>1800</v>
      </c>
      <c r="D1745" s="4" t="s">
        <v>5705</v>
      </c>
      <c r="E1745" s="4" t="s">
        <v>14381</v>
      </c>
    </row>
    <row r="1746" spans="1:5" x14ac:dyDescent="0.35">
      <c r="A1746">
        <v>9094</v>
      </c>
      <c r="B1746" s="4" t="s">
        <v>14389</v>
      </c>
      <c r="C1746" s="4" t="s">
        <v>1800</v>
      </c>
      <c r="D1746" s="4" t="s">
        <v>5705</v>
      </c>
      <c r="E1746" s="4" t="s">
        <v>14390</v>
      </c>
    </row>
    <row r="1747" spans="1:5" x14ac:dyDescent="0.35">
      <c r="A1747">
        <v>9095</v>
      </c>
      <c r="B1747" s="4" t="s">
        <v>14356</v>
      </c>
      <c r="C1747" s="4" t="s">
        <v>6405</v>
      </c>
      <c r="D1747" s="4" t="s">
        <v>5705</v>
      </c>
      <c r="E1747" s="4" t="s">
        <v>14357</v>
      </c>
    </row>
    <row r="1748" spans="1:5" x14ac:dyDescent="0.35">
      <c r="A1748">
        <v>9097</v>
      </c>
      <c r="B1748" s="4" t="s">
        <v>4158</v>
      </c>
      <c r="C1748" s="4" t="s">
        <v>1881</v>
      </c>
      <c r="D1748" s="4" t="s">
        <v>5705</v>
      </c>
      <c r="E1748" s="4" t="s">
        <v>10303</v>
      </c>
    </row>
    <row r="1749" spans="1:5" x14ac:dyDescent="0.35">
      <c r="A1749">
        <v>9099</v>
      </c>
      <c r="B1749" s="4" t="s">
        <v>2637</v>
      </c>
      <c r="C1749" s="4" t="s">
        <v>2639</v>
      </c>
      <c r="D1749" s="4" t="s">
        <v>5705</v>
      </c>
      <c r="E1749" s="4" t="s">
        <v>14393</v>
      </c>
    </row>
    <row r="1750" spans="1:5" x14ac:dyDescent="0.35">
      <c r="A1750">
        <v>9100</v>
      </c>
      <c r="B1750" s="4" t="s">
        <v>10580</v>
      </c>
      <c r="C1750" s="4" t="s">
        <v>2549</v>
      </c>
      <c r="D1750" s="4" t="s">
        <v>5705</v>
      </c>
      <c r="E1750" s="4" t="s">
        <v>10581</v>
      </c>
    </row>
    <row r="1751" spans="1:5" x14ac:dyDescent="0.35">
      <c r="A1751">
        <v>9108</v>
      </c>
      <c r="B1751" s="4" t="s">
        <v>7439</v>
      </c>
      <c r="C1751" s="4" t="s">
        <v>3270</v>
      </c>
      <c r="D1751" s="4" t="s">
        <v>5705</v>
      </c>
      <c r="E1751" s="4" t="s">
        <v>14944</v>
      </c>
    </row>
    <row r="1752" spans="1:5" x14ac:dyDescent="0.35">
      <c r="A1752">
        <v>9116</v>
      </c>
      <c r="B1752" s="4" t="s">
        <v>14945</v>
      </c>
      <c r="C1752" s="4" t="s">
        <v>2456</v>
      </c>
      <c r="D1752" s="4" t="s">
        <v>5705</v>
      </c>
      <c r="E1752" s="4" t="s">
        <v>14946</v>
      </c>
    </row>
    <row r="1753" spans="1:5" x14ac:dyDescent="0.35">
      <c r="A1753">
        <v>9122</v>
      </c>
      <c r="B1753" s="4" t="s">
        <v>5040</v>
      </c>
      <c r="C1753" s="4" t="s">
        <v>2549</v>
      </c>
      <c r="D1753" s="4" t="s">
        <v>2909</v>
      </c>
      <c r="E1753" s="4" t="s">
        <v>5041</v>
      </c>
    </row>
    <row r="1754" spans="1:5" x14ac:dyDescent="0.35">
      <c r="A1754">
        <v>9129</v>
      </c>
      <c r="B1754" s="4" t="s">
        <v>10416</v>
      </c>
      <c r="C1754" s="4" t="s">
        <v>39</v>
      </c>
      <c r="D1754" s="4" t="s">
        <v>5705</v>
      </c>
      <c r="E1754" s="4" t="s">
        <v>10417</v>
      </c>
    </row>
    <row r="1755" spans="1:5" x14ac:dyDescent="0.35">
      <c r="A1755">
        <v>9141</v>
      </c>
      <c r="B1755" s="4" t="s">
        <v>10344</v>
      </c>
      <c r="C1755" s="4" t="s">
        <v>1681</v>
      </c>
      <c r="D1755" s="4" t="s">
        <v>5705</v>
      </c>
      <c r="E1755" s="4" t="s">
        <v>10345</v>
      </c>
    </row>
    <row r="1756" spans="1:5" x14ac:dyDescent="0.35">
      <c r="A1756">
        <v>9145</v>
      </c>
      <c r="B1756" s="4" t="s">
        <v>1836</v>
      </c>
      <c r="C1756" s="4" t="s">
        <v>1859</v>
      </c>
      <c r="D1756" s="4" t="s">
        <v>5705</v>
      </c>
      <c r="E1756" s="4" t="s">
        <v>10321</v>
      </c>
    </row>
    <row r="1757" spans="1:5" x14ac:dyDescent="0.35">
      <c r="A1757">
        <v>9156</v>
      </c>
      <c r="B1757" s="4" t="s">
        <v>6309</v>
      </c>
      <c r="C1757" s="4" t="s">
        <v>1903</v>
      </c>
      <c r="D1757" s="4" t="s">
        <v>5705</v>
      </c>
      <c r="E1757" s="4" t="s">
        <v>6310</v>
      </c>
    </row>
    <row r="1758" spans="1:5" x14ac:dyDescent="0.35">
      <c r="A1758">
        <v>9157</v>
      </c>
      <c r="B1758" s="4" t="s">
        <v>6315</v>
      </c>
      <c r="C1758" s="4" t="s">
        <v>1681</v>
      </c>
      <c r="D1758" s="4" t="s">
        <v>5705</v>
      </c>
      <c r="E1758" s="4" t="s">
        <v>6316</v>
      </c>
    </row>
    <row r="1759" spans="1:5" x14ac:dyDescent="0.35">
      <c r="A1759">
        <v>9159</v>
      </c>
      <c r="B1759" s="4" t="s">
        <v>6317</v>
      </c>
      <c r="C1759" s="4" t="s">
        <v>1851</v>
      </c>
      <c r="D1759" s="4" t="s">
        <v>5705</v>
      </c>
      <c r="E1759" s="4" t="s">
        <v>6318</v>
      </c>
    </row>
    <row r="1760" spans="1:5" x14ac:dyDescent="0.35">
      <c r="A1760">
        <v>9160</v>
      </c>
      <c r="B1760" s="4" t="s">
        <v>6311</v>
      </c>
      <c r="C1760" s="4" t="s">
        <v>1681</v>
      </c>
      <c r="D1760" s="4" t="s">
        <v>5705</v>
      </c>
      <c r="E1760" s="4" t="s">
        <v>6312</v>
      </c>
    </row>
    <row r="1761" spans="1:5" x14ac:dyDescent="0.35">
      <c r="A1761">
        <v>9161</v>
      </c>
      <c r="B1761" s="4" t="s">
        <v>6347</v>
      </c>
      <c r="C1761" s="4" t="s">
        <v>2549</v>
      </c>
      <c r="D1761" s="4" t="s">
        <v>5705</v>
      </c>
      <c r="E1761" s="4" t="s">
        <v>6348</v>
      </c>
    </row>
    <row r="1762" spans="1:5" x14ac:dyDescent="0.35">
      <c r="A1762">
        <v>9165</v>
      </c>
      <c r="B1762" s="4" t="s">
        <v>6341</v>
      </c>
      <c r="C1762" s="4" t="s">
        <v>2549</v>
      </c>
      <c r="D1762" s="4" t="s">
        <v>5705</v>
      </c>
      <c r="E1762" s="4" t="s">
        <v>6342</v>
      </c>
    </row>
    <row r="1763" spans="1:5" x14ac:dyDescent="0.35">
      <c r="A1763">
        <v>9166</v>
      </c>
      <c r="B1763" s="4" t="s">
        <v>6383</v>
      </c>
      <c r="C1763" s="4" t="s">
        <v>1851</v>
      </c>
      <c r="D1763" s="4" t="s">
        <v>5705</v>
      </c>
      <c r="E1763" s="4" t="s">
        <v>6384</v>
      </c>
    </row>
    <row r="1764" spans="1:5" x14ac:dyDescent="0.35">
      <c r="A1764">
        <v>9169</v>
      </c>
      <c r="B1764" s="4" t="s">
        <v>4090</v>
      </c>
      <c r="C1764" s="4" t="s">
        <v>1681</v>
      </c>
      <c r="D1764" s="4" t="s">
        <v>2909</v>
      </c>
      <c r="E1764" s="4" t="s">
        <v>4091</v>
      </c>
    </row>
    <row r="1765" spans="1:5" x14ac:dyDescent="0.35">
      <c r="A1765">
        <v>9173</v>
      </c>
      <c r="B1765" s="4" t="s">
        <v>11600</v>
      </c>
      <c r="C1765" s="4" t="s">
        <v>1881</v>
      </c>
      <c r="D1765" s="4" t="s">
        <v>5705</v>
      </c>
      <c r="E1765" s="4" t="s">
        <v>11601</v>
      </c>
    </row>
    <row r="1766" spans="1:5" x14ac:dyDescent="0.35">
      <c r="A1766">
        <v>9176</v>
      </c>
      <c r="B1766" s="4" t="s">
        <v>11604</v>
      </c>
      <c r="C1766" s="4" t="s">
        <v>1681</v>
      </c>
      <c r="D1766" s="4" t="s">
        <v>5705</v>
      </c>
      <c r="E1766" s="4" t="s">
        <v>11605</v>
      </c>
    </row>
    <row r="1767" spans="1:5" x14ac:dyDescent="0.35">
      <c r="A1767">
        <v>9177</v>
      </c>
      <c r="B1767" s="4" t="s">
        <v>1833</v>
      </c>
      <c r="C1767" s="4" t="s">
        <v>3293</v>
      </c>
      <c r="D1767" s="4" t="s">
        <v>5705</v>
      </c>
      <c r="E1767" s="4" t="s">
        <v>15051</v>
      </c>
    </row>
    <row r="1768" spans="1:5" x14ac:dyDescent="0.35">
      <c r="A1768">
        <v>9178</v>
      </c>
      <c r="B1768" s="4" t="s">
        <v>2303</v>
      </c>
      <c r="C1768" s="4" t="s">
        <v>1681</v>
      </c>
      <c r="D1768" s="4" t="s">
        <v>2290</v>
      </c>
      <c r="E1768" s="4" t="s">
        <v>2304</v>
      </c>
    </row>
    <row r="1769" spans="1:5" x14ac:dyDescent="0.35">
      <c r="A1769">
        <v>9181</v>
      </c>
      <c r="B1769" s="4" t="s">
        <v>11577</v>
      </c>
      <c r="C1769" s="4" t="s">
        <v>11579</v>
      </c>
      <c r="D1769" s="4" t="s">
        <v>5705</v>
      </c>
      <c r="E1769" s="4" t="s">
        <v>11578</v>
      </c>
    </row>
    <row r="1770" spans="1:5" x14ac:dyDescent="0.35">
      <c r="A1770">
        <v>9194</v>
      </c>
      <c r="B1770" s="4" t="s">
        <v>11592</v>
      </c>
      <c r="C1770" s="4" t="s">
        <v>103</v>
      </c>
      <c r="D1770" s="4" t="s">
        <v>5705</v>
      </c>
      <c r="E1770" s="4" t="s">
        <v>11593</v>
      </c>
    </row>
    <row r="1771" spans="1:5" x14ac:dyDescent="0.35">
      <c r="A1771">
        <v>9207</v>
      </c>
      <c r="B1771" s="4" t="s">
        <v>12189</v>
      </c>
      <c r="C1771" s="4" t="s">
        <v>2549</v>
      </c>
      <c r="D1771" s="4" t="s">
        <v>5705</v>
      </c>
      <c r="E1771" s="4" t="s">
        <v>12190</v>
      </c>
    </row>
    <row r="1772" spans="1:5" x14ac:dyDescent="0.35">
      <c r="A1772">
        <v>9209</v>
      </c>
      <c r="B1772" s="4" t="s">
        <v>14929</v>
      </c>
      <c r="C1772" s="4" t="s">
        <v>8753</v>
      </c>
      <c r="D1772" s="4" t="s">
        <v>5705</v>
      </c>
      <c r="E1772" s="4" t="s">
        <v>14930</v>
      </c>
    </row>
    <row r="1773" spans="1:5" x14ac:dyDescent="0.35">
      <c r="A1773">
        <v>9210</v>
      </c>
      <c r="B1773" s="4" t="s">
        <v>11795</v>
      </c>
      <c r="C1773" s="4" t="s">
        <v>1681</v>
      </c>
      <c r="D1773" s="4" t="s">
        <v>5705</v>
      </c>
      <c r="E1773" s="4" t="s">
        <v>11796</v>
      </c>
    </row>
    <row r="1774" spans="1:5" x14ac:dyDescent="0.35">
      <c r="A1774">
        <v>9218</v>
      </c>
      <c r="B1774" s="4" t="s">
        <v>12183</v>
      </c>
      <c r="C1774" s="4" t="s">
        <v>1681</v>
      </c>
      <c r="D1774" s="4" t="s">
        <v>5705</v>
      </c>
      <c r="E1774" s="4" t="s">
        <v>12184</v>
      </c>
    </row>
    <row r="1775" spans="1:5" x14ac:dyDescent="0.35">
      <c r="A1775">
        <v>9224</v>
      </c>
      <c r="B1775" s="4" t="s">
        <v>2629</v>
      </c>
      <c r="C1775" s="4" t="s">
        <v>2235</v>
      </c>
      <c r="D1775" s="4" t="s">
        <v>2290</v>
      </c>
      <c r="E1775" s="4" t="s">
        <v>2630</v>
      </c>
    </row>
    <row r="1776" spans="1:5" x14ac:dyDescent="0.35">
      <c r="A1776">
        <v>9226</v>
      </c>
      <c r="B1776" s="4" t="s">
        <v>11587</v>
      </c>
      <c r="C1776" s="4" t="s">
        <v>2235</v>
      </c>
      <c r="D1776" s="4" t="s">
        <v>5705</v>
      </c>
      <c r="E1776" s="4" t="s">
        <v>11588</v>
      </c>
    </row>
    <row r="1777" spans="1:5" x14ac:dyDescent="0.35">
      <c r="A1777">
        <v>9230</v>
      </c>
      <c r="B1777" s="4" t="s">
        <v>12659</v>
      </c>
      <c r="C1777" s="4" t="s">
        <v>3637</v>
      </c>
      <c r="D1777" s="4" t="s">
        <v>5705</v>
      </c>
      <c r="E1777" s="4" t="s">
        <v>12807</v>
      </c>
    </row>
    <row r="1778" spans="1:5" x14ac:dyDescent="0.35">
      <c r="A1778">
        <v>9233</v>
      </c>
      <c r="B1778" s="4" t="s">
        <v>2646</v>
      </c>
      <c r="C1778" s="4" t="s">
        <v>2549</v>
      </c>
      <c r="D1778" s="4" t="s">
        <v>2290</v>
      </c>
      <c r="E1778" s="4" t="s">
        <v>2647</v>
      </c>
    </row>
    <row r="1779" spans="1:5" x14ac:dyDescent="0.35">
      <c r="A1779">
        <v>9251</v>
      </c>
      <c r="B1779" s="4" t="s">
        <v>11445</v>
      </c>
      <c r="C1779" s="4" t="s">
        <v>1681</v>
      </c>
      <c r="D1779" s="4" t="s">
        <v>5705</v>
      </c>
      <c r="E1779" s="4" t="s">
        <v>11446</v>
      </c>
    </row>
    <row r="1780" spans="1:5" x14ac:dyDescent="0.35">
      <c r="A1780">
        <v>9252</v>
      </c>
      <c r="B1780" s="4" t="s">
        <v>11155</v>
      </c>
      <c r="C1780" s="4" t="s">
        <v>16142</v>
      </c>
      <c r="D1780" s="4" t="s">
        <v>15554</v>
      </c>
      <c r="E1780" s="4" t="s">
        <v>16141</v>
      </c>
    </row>
    <row r="1781" spans="1:5" x14ac:dyDescent="0.35">
      <c r="A1781">
        <v>9253</v>
      </c>
      <c r="B1781" s="4" t="s">
        <v>5758</v>
      </c>
      <c r="C1781" s="4" t="s">
        <v>13350</v>
      </c>
      <c r="D1781" s="4" t="s">
        <v>5705</v>
      </c>
      <c r="E1781" s="4" t="s">
        <v>13349</v>
      </c>
    </row>
    <row r="1782" spans="1:5" x14ac:dyDescent="0.35">
      <c r="A1782">
        <v>9262</v>
      </c>
      <c r="B1782" s="4" t="s">
        <v>11477</v>
      </c>
      <c r="C1782" s="4" t="s">
        <v>2443</v>
      </c>
      <c r="D1782" s="4" t="s">
        <v>5705</v>
      </c>
      <c r="E1782" s="4" t="s">
        <v>11478</v>
      </c>
    </row>
    <row r="1783" spans="1:5" x14ac:dyDescent="0.35">
      <c r="A1783">
        <v>9267</v>
      </c>
      <c r="B1783" s="4" t="s">
        <v>6129</v>
      </c>
      <c r="C1783" s="4" t="s">
        <v>2443</v>
      </c>
      <c r="D1783" s="4" t="s">
        <v>5705</v>
      </c>
      <c r="E1783" s="4" t="s">
        <v>6130</v>
      </c>
    </row>
    <row r="1784" spans="1:5" x14ac:dyDescent="0.35">
      <c r="A1784">
        <v>9269</v>
      </c>
      <c r="B1784" s="4" t="s">
        <v>11552</v>
      </c>
      <c r="C1784" s="4" t="s">
        <v>1681</v>
      </c>
      <c r="D1784" s="4" t="s">
        <v>5705</v>
      </c>
      <c r="E1784" s="4" t="s">
        <v>11553</v>
      </c>
    </row>
    <row r="1785" spans="1:5" x14ac:dyDescent="0.35">
      <c r="A1785">
        <v>9271</v>
      </c>
      <c r="B1785" s="4" t="s">
        <v>11528</v>
      </c>
      <c r="C1785" s="4" t="s">
        <v>1681</v>
      </c>
      <c r="D1785" s="4" t="s">
        <v>5705</v>
      </c>
      <c r="E1785" s="4" t="s">
        <v>11529</v>
      </c>
    </row>
    <row r="1786" spans="1:5" x14ac:dyDescent="0.35">
      <c r="A1786">
        <v>9273</v>
      </c>
      <c r="B1786" s="4" t="s">
        <v>2333</v>
      </c>
      <c r="C1786" s="4" t="s">
        <v>2335</v>
      </c>
      <c r="D1786" s="4" t="s">
        <v>2909</v>
      </c>
      <c r="E1786" s="4" t="s">
        <v>4963</v>
      </c>
    </row>
    <row r="1787" spans="1:5" x14ac:dyDescent="0.35">
      <c r="A1787">
        <v>9280</v>
      </c>
      <c r="B1787" s="4" t="s">
        <v>11681</v>
      </c>
      <c r="C1787" s="4" t="s">
        <v>1475</v>
      </c>
      <c r="D1787" s="4" t="s">
        <v>5705</v>
      </c>
      <c r="E1787" s="4" t="s">
        <v>11682</v>
      </c>
    </row>
    <row r="1788" spans="1:5" x14ac:dyDescent="0.35">
      <c r="A1788">
        <v>9281</v>
      </c>
      <c r="B1788" s="4" t="s">
        <v>11450</v>
      </c>
      <c r="C1788" s="4" t="s">
        <v>1881</v>
      </c>
      <c r="D1788" s="4" t="s">
        <v>5705</v>
      </c>
      <c r="E1788" s="4" t="s">
        <v>11451</v>
      </c>
    </row>
    <row r="1789" spans="1:5" x14ac:dyDescent="0.35">
      <c r="A1789">
        <v>9290</v>
      </c>
      <c r="B1789" s="4" t="s">
        <v>3186</v>
      </c>
      <c r="C1789" s="4" t="s">
        <v>903</v>
      </c>
      <c r="D1789" s="4" t="s">
        <v>2909</v>
      </c>
      <c r="E1789" s="4" t="s">
        <v>4762</v>
      </c>
    </row>
    <row r="1790" spans="1:5" x14ac:dyDescent="0.35">
      <c r="A1790">
        <v>9299</v>
      </c>
      <c r="B1790" s="4" t="s">
        <v>2301</v>
      </c>
      <c r="C1790" s="4" t="s">
        <v>1881</v>
      </c>
      <c r="D1790" s="4" t="s">
        <v>2290</v>
      </c>
      <c r="E1790" s="4" t="s">
        <v>2302</v>
      </c>
    </row>
    <row r="1791" spans="1:5" x14ac:dyDescent="0.35">
      <c r="A1791">
        <v>9313</v>
      </c>
      <c r="B1791" s="4" t="s">
        <v>16717</v>
      </c>
      <c r="C1791" s="4" t="s">
        <v>100</v>
      </c>
      <c r="D1791" s="4" t="s">
        <v>15554</v>
      </c>
      <c r="E1791" s="4" t="s">
        <v>16718</v>
      </c>
    </row>
    <row r="1792" spans="1:5" x14ac:dyDescent="0.35">
      <c r="A1792">
        <v>9315</v>
      </c>
      <c r="B1792" s="4" t="s">
        <v>10241</v>
      </c>
      <c r="C1792" s="4" t="s">
        <v>9918</v>
      </c>
      <c r="D1792" s="4" t="s">
        <v>5705</v>
      </c>
      <c r="E1792" s="4" t="s">
        <v>10242</v>
      </c>
    </row>
    <row r="1793" spans="1:5" x14ac:dyDescent="0.35">
      <c r="A1793">
        <v>9316</v>
      </c>
      <c r="B1793" s="4" t="s">
        <v>10207</v>
      </c>
      <c r="C1793" s="4" t="s">
        <v>10209</v>
      </c>
      <c r="D1793" s="4" t="s">
        <v>5705</v>
      </c>
      <c r="E1793" s="4" t="s">
        <v>10208</v>
      </c>
    </row>
    <row r="1794" spans="1:5" x14ac:dyDescent="0.35">
      <c r="A1794">
        <v>9340</v>
      </c>
      <c r="B1794" s="4" t="s">
        <v>5763</v>
      </c>
      <c r="C1794" s="4" t="s">
        <v>2456</v>
      </c>
      <c r="D1794" s="4" t="s">
        <v>5705</v>
      </c>
      <c r="E1794" s="4" t="s">
        <v>5764</v>
      </c>
    </row>
    <row r="1795" spans="1:5" x14ac:dyDescent="0.35">
      <c r="A1795">
        <v>9348</v>
      </c>
      <c r="B1795" s="4" t="s">
        <v>1808</v>
      </c>
      <c r="C1795" s="4" t="s">
        <v>1533</v>
      </c>
      <c r="D1795" s="4" t="s">
        <v>5705</v>
      </c>
      <c r="E1795" s="4" t="s">
        <v>13359</v>
      </c>
    </row>
    <row r="1796" spans="1:5" x14ac:dyDescent="0.35">
      <c r="A1796">
        <v>9366</v>
      </c>
      <c r="B1796" s="4" t="s">
        <v>8176</v>
      </c>
      <c r="C1796" s="4" t="s">
        <v>39</v>
      </c>
      <c r="D1796" s="4" t="s">
        <v>5705</v>
      </c>
      <c r="E1796" s="4" t="s">
        <v>8177</v>
      </c>
    </row>
    <row r="1797" spans="1:5" x14ac:dyDescent="0.35">
      <c r="A1797">
        <v>9380</v>
      </c>
      <c r="B1797" s="4" t="s">
        <v>11095</v>
      </c>
      <c r="C1797" s="4" t="s">
        <v>11097</v>
      </c>
      <c r="D1797" s="4" t="s">
        <v>5705</v>
      </c>
      <c r="E1797" s="4" t="s">
        <v>11096</v>
      </c>
    </row>
    <row r="1798" spans="1:5" x14ac:dyDescent="0.35">
      <c r="A1798">
        <v>9386</v>
      </c>
      <c r="B1798" s="4" t="s">
        <v>8164</v>
      </c>
      <c r="C1798" s="4" t="s">
        <v>1881</v>
      </c>
      <c r="D1798" s="4" t="s">
        <v>5705</v>
      </c>
      <c r="E1798" s="4" t="s">
        <v>8165</v>
      </c>
    </row>
    <row r="1799" spans="1:5" x14ac:dyDescent="0.35">
      <c r="A1799">
        <v>9392</v>
      </c>
      <c r="B1799" s="4" t="s">
        <v>2766</v>
      </c>
      <c r="C1799" s="4" t="s">
        <v>1675</v>
      </c>
      <c r="D1799" s="4" t="s">
        <v>5705</v>
      </c>
      <c r="E1799" s="4" t="s">
        <v>8163</v>
      </c>
    </row>
    <row r="1800" spans="1:5" x14ac:dyDescent="0.35">
      <c r="A1800">
        <v>9408</v>
      </c>
      <c r="B1800" s="4" t="s">
        <v>13326</v>
      </c>
      <c r="C1800" s="4" t="s">
        <v>1681</v>
      </c>
      <c r="D1800" s="4" t="s">
        <v>5705</v>
      </c>
      <c r="E1800" s="4" t="s">
        <v>13327</v>
      </c>
    </row>
    <row r="1801" spans="1:5" x14ac:dyDescent="0.35">
      <c r="A1801">
        <v>9417</v>
      </c>
      <c r="B1801" s="4" t="s">
        <v>3492</v>
      </c>
      <c r="C1801" s="4" t="s">
        <v>14161</v>
      </c>
      <c r="D1801" s="4" t="s">
        <v>5705</v>
      </c>
      <c r="E1801" s="4" t="s">
        <v>14160</v>
      </c>
    </row>
    <row r="1802" spans="1:5" x14ac:dyDescent="0.35">
      <c r="A1802">
        <v>9421</v>
      </c>
      <c r="B1802" s="4" t="s">
        <v>2349</v>
      </c>
      <c r="C1802" s="4" t="s">
        <v>2352</v>
      </c>
      <c r="D1802" s="4" t="s">
        <v>5705</v>
      </c>
      <c r="E1802" s="4" t="s">
        <v>8169</v>
      </c>
    </row>
    <row r="1803" spans="1:5" x14ac:dyDescent="0.35">
      <c r="A1803">
        <v>9427</v>
      </c>
      <c r="B1803" s="4" t="s">
        <v>11105</v>
      </c>
      <c r="C1803" s="4" t="s">
        <v>1851</v>
      </c>
      <c r="D1803" s="4" t="s">
        <v>5705</v>
      </c>
      <c r="E1803" s="4" t="s">
        <v>11106</v>
      </c>
    </row>
    <row r="1804" spans="1:5" x14ac:dyDescent="0.35">
      <c r="A1804">
        <v>9433</v>
      </c>
      <c r="B1804" s="4" t="s">
        <v>7132</v>
      </c>
      <c r="C1804" s="4" t="s">
        <v>1881</v>
      </c>
      <c r="D1804" s="4" t="s">
        <v>5705</v>
      </c>
      <c r="E1804" s="4" t="s">
        <v>7133</v>
      </c>
    </row>
    <row r="1805" spans="1:5" x14ac:dyDescent="0.35">
      <c r="A1805">
        <v>9442</v>
      </c>
      <c r="B1805" s="4" t="s">
        <v>8144</v>
      </c>
      <c r="C1805" s="4" t="s">
        <v>1681</v>
      </c>
      <c r="D1805" s="4" t="s">
        <v>5705</v>
      </c>
      <c r="E1805" s="4" t="s">
        <v>8145</v>
      </c>
    </row>
    <row r="1806" spans="1:5" x14ac:dyDescent="0.35">
      <c r="A1806">
        <v>9453</v>
      </c>
      <c r="B1806" s="4" t="s">
        <v>2427</v>
      </c>
      <c r="C1806" s="4" t="s">
        <v>100</v>
      </c>
      <c r="D1806" s="4" t="s">
        <v>5705</v>
      </c>
      <c r="E1806" s="4" t="s">
        <v>7116</v>
      </c>
    </row>
    <row r="1807" spans="1:5" x14ac:dyDescent="0.35">
      <c r="A1807">
        <v>9458</v>
      </c>
      <c r="B1807" s="4" t="s">
        <v>9513</v>
      </c>
      <c r="C1807" s="4" t="s">
        <v>3149</v>
      </c>
      <c r="D1807" s="4" t="s">
        <v>5705</v>
      </c>
      <c r="E1807" s="4" t="s">
        <v>13189</v>
      </c>
    </row>
    <row r="1808" spans="1:5" x14ac:dyDescent="0.35">
      <c r="A1808">
        <v>9459</v>
      </c>
      <c r="B1808" s="4" t="s">
        <v>9451</v>
      </c>
      <c r="C1808" s="4" t="s">
        <v>1800</v>
      </c>
      <c r="D1808" s="4" t="s">
        <v>5705</v>
      </c>
      <c r="E1808" s="4" t="s">
        <v>9452</v>
      </c>
    </row>
    <row r="1809" spans="1:5" x14ac:dyDescent="0.35">
      <c r="A1809">
        <v>9467</v>
      </c>
      <c r="B1809" s="4" t="s">
        <v>9627</v>
      </c>
      <c r="C1809" s="4" t="s">
        <v>100</v>
      </c>
      <c r="D1809" s="4" t="s">
        <v>5705</v>
      </c>
      <c r="E1809" s="4" t="s">
        <v>13956</v>
      </c>
    </row>
    <row r="1810" spans="1:5" x14ac:dyDescent="0.35">
      <c r="A1810">
        <v>9470</v>
      </c>
      <c r="B1810" s="4" t="s">
        <v>5977</v>
      </c>
      <c r="C1810" s="4" t="s">
        <v>277</v>
      </c>
      <c r="D1810" s="4" t="s">
        <v>5705</v>
      </c>
      <c r="E1810" s="4" t="s">
        <v>9260</v>
      </c>
    </row>
    <row r="1811" spans="1:5" x14ac:dyDescent="0.35">
      <c r="A1811">
        <v>9476</v>
      </c>
      <c r="B1811" s="4" t="s">
        <v>6564</v>
      </c>
      <c r="C1811" s="4" t="s">
        <v>277</v>
      </c>
      <c r="D1811" s="4" t="s">
        <v>5705</v>
      </c>
      <c r="E1811" s="4" t="s">
        <v>6547</v>
      </c>
    </row>
    <row r="1812" spans="1:5" x14ac:dyDescent="0.35">
      <c r="A1812">
        <v>9496</v>
      </c>
      <c r="B1812" s="4" t="s">
        <v>2799</v>
      </c>
      <c r="C1812" s="4" t="s">
        <v>2549</v>
      </c>
      <c r="D1812" s="4" t="s">
        <v>2290</v>
      </c>
      <c r="E1812" s="4" t="s">
        <v>2800</v>
      </c>
    </row>
    <row r="1813" spans="1:5" x14ac:dyDescent="0.35">
      <c r="A1813">
        <v>9513</v>
      </c>
      <c r="B1813" s="4" t="s">
        <v>9754</v>
      </c>
      <c r="C1813" s="4" t="s">
        <v>1851</v>
      </c>
      <c r="D1813" s="4" t="s">
        <v>5705</v>
      </c>
      <c r="E1813" s="4" t="s">
        <v>9755</v>
      </c>
    </row>
    <row r="1814" spans="1:5" x14ac:dyDescent="0.35">
      <c r="A1814">
        <v>9517</v>
      </c>
      <c r="B1814" s="4" t="s">
        <v>14607</v>
      </c>
      <c r="C1814" s="4" t="s">
        <v>1681</v>
      </c>
      <c r="D1814" s="4" t="s">
        <v>5705</v>
      </c>
      <c r="E1814" s="4" t="s">
        <v>14608</v>
      </c>
    </row>
    <row r="1815" spans="1:5" x14ac:dyDescent="0.35">
      <c r="A1815">
        <v>9529</v>
      </c>
      <c r="B1815" s="4" t="s">
        <v>10043</v>
      </c>
      <c r="C1815" s="4" t="s">
        <v>1867</v>
      </c>
      <c r="D1815" s="4" t="s">
        <v>5705</v>
      </c>
      <c r="E1815" s="4" t="s">
        <v>10044</v>
      </c>
    </row>
    <row r="1816" spans="1:5" x14ac:dyDescent="0.35">
      <c r="A1816">
        <v>9549</v>
      </c>
      <c r="B1816" s="4" t="s">
        <v>9677</v>
      </c>
      <c r="C1816" s="4" t="s">
        <v>2549</v>
      </c>
      <c r="D1816" s="4" t="s">
        <v>5705</v>
      </c>
      <c r="E1816" s="4" t="s">
        <v>9678</v>
      </c>
    </row>
    <row r="1817" spans="1:5" x14ac:dyDescent="0.35">
      <c r="A1817">
        <v>9550</v>
      </c>
      <c r="B1817" s="4" t="s">
        <v>9714</v>
      </c>
      <c r="C1817" s="4" t="s">
        <v>1681</v>
      </c>
      <c r="D1817" s="4" t="s">
        <v>5705</v>
      </c>
      <c r="E1817" s="4" t="s">
        <v>9715</v>
      </c>
    </row>
    <row r="1818" spans="1:5" x14ac:dyDescent="0.35">
      <c r="A1818">
        <v>9552</v>
      </c>
      <c r="B1818" s="4" t="s">
        <v>9702</v>
      </c>
      <c r="C1818" s="4" t="s">
        <v>1675</v>
      </c>
      <c r="D1818" s="4" t="s">
        <v>5705</v>
      </c>
      <c r="E1818" s="4" t="s">
        <v>9703</v>
      </c>
    </row>
    <row r="1819" spans="1:5" x14ac:dyDescent="0.35">
      <c r="A1819">
        <v>9557</v>
      </c>
      <c r="B1819" s="4" t="s">
        <v>9258</v>
      </c>
      <c r="C1819" s="4" t="s">
        <v>2456</v>
      </c>
      <c r="D1819" s="4" t="s">
        <v>5705</v>
      </c>
      <c r="E1819" s="4" t="s">
        <v>9259</v>
      </c>
    </row>
    <row r="1820" spans="1:5" x14ac:dyDescent="0.35">
      <c r="A1820">
        <v>9561</v>
      </c>
      <c r="B1820" s="4" t="s">
        <v>1582</v>
      </c>
      <c r="C1820" s="4" t="s">
        <v>1800</v>
      </c>
      <c r="D1820" s="4" t="s">
        <v>5705</v>
      </c>
      <c r="E1820" s="4" t="s">
        <v>11870</v>
      </c>
    </row>
    <row r="1821" spans="1:5" x14ac:dyDescent="0.35">
      <c r="A1821">
        <v>9565</v>
      </c>
      <c r="B1821" s="4" t="s">
        <v>13423</v>
      </c>
      <c r="C1821" s="4" t="s">
        <v>10042</v>
      </c>
      <c r="D1821" s="4" t="s">
        <v>5705</v>
      </c>
      <c r="E1821" s="4" t="s">
        <v>13424</v>
      </c>
    </row>
    <row r="1822" spans="1:5" x14ac:dyDescent="0.35">
      <c r="A1822">
        <v>9568</v>
      </c>
      <c r="B1822" s="4" t="s">
        <v>8855</v>
      </c>
      <c r="C1822" s="4" t="s">
        <v>1675</v>
      </c>
      <c r="D1822" s="4" t="s">
        <v>5705</v>
      </c>
      <c r="E1822" s="4" t="s">
        <v>8856</v>
      </c>
    </row>
    <row r="1823" spans="1:5" x14ac:dyDescent="0.35">
      <c r="A1823">
        <v>9569</v>
      </c>
      <c r="B1823" s="4" t="s">
        <v>7068</v>
      </c>
      <c r="C1823" s="4" t="s">
        <v>1675</v>
      </c>
      <c r="D1823" s="4" t="s">
        <v>5705</v>
      </c>
      <c r="E1823" s="4" t="s">
        <v>7069</v>
      </c>
    </row>
    <row r="1824" spans="1:5" x14ac:dyDescent="0.35">
      <c r="A1824">
        <v>9571</v>
      </c>
      <c r="B1824" s="4" t="s">
        <v>9925</v>
      </c>
      <c r="C1824" s="4" t="s">
        <v>277</v>
      </c>
      <c r="D1824" s="4" t="s">
        <v>5705</v>
      </c>
      <c r="E1824" s="4" t="s">
        <v>9926</v>
      </c>
    </row>
    <row r="1825" spans="1:5" x14ac:dyDescent="0.35">
      <c r="A1825">
        <v>9572</v>
      </c>
      <c r="B1825" s="4" t="s">
        <v>8839</v>
      </c>
      <c r="C1825" s="4" t="s">
        <v>2443</v>
      </c>
      <c r="D1825" s="4" t="s">
        <v>5705</v>
      </c>
      <c r="E1825" s="4" t="s">
        <v>9937</v>
      </c>
    </row>
    <row r="1826" spans="1:5" x14ac:dyDescent="0.35">
      <c r="A1826">
        <v>9573</v>
      </c>
      <c r="B1826" s="4" t="s">
        <v>1808</v>
      </c>
      <c r="C1826" s="4" t="s">
        <v>1533</v>
      </c>
      <c r="D1826" s="4" t="s">
        <v>5705</v>
      </c>
      <c r="E1826" s="4" t="s">
        <v>8852</v>
      </c>
    </row>
    <row r="1827" spans="1:5" x14ac:dyDescent="0.35">
      <c r="A1827">
        <v>9579</v>
      </c>
      <c r="B1827" s="4" t="s">
        <v>9954</v>
      </c>
      <c r="C1827" s="4" t="s">
        <v>1867</v>
      </c>
      <c r="D1827" s="4" t="s">
        <v>5705</v>
      </c>
      <c r="E1827" s="4" t="s">
        <v>9955</v>
      </c>
    </row>
    <row r="1828" spans="1:5" x14ac:dyDescent="0.35">
      <c r="A1828">
        <v>9588</v>
      </c>
      <c r="B1828" s="4" t="s">
        <v>9948</v>
      </c>
      <c r="C1828" s="4" t="s">
        <v>1755</v>
      </c>
      <c r="D1828" s="4" t="s">
        <v>5705</v>
      </c>
      <c r="E1828" s="4" t="s">
        <v>9949</v>
      </c>
    </row>
    <row r="1829" spans="1:5" x14ac:dyDescent="0.35">
      <c r="A1829">
        <v>9596</v>
      </c>
      <c r="B1829" s="4" t="s">
        <v>10008</v>
      </c>
      <c r="C1829" s="4" t="s">
        <v>1675</v>
      </c>
      <c r="D1829" s="4" t="s">
        <v>5705</v>
      </c>
      <c r="E1829" s="4" t="s">
        <v>10009</v>
      </c>
    </row>
    <row r="1830" spans="1:5" x14ac:dyDescent="0.35">
      <c r="A1830">
        <v>9599</v>
      </c>
      <c r="B1830" s="4" t="s">
        <v>9992</v>
      </c>
      <c r="C1830" s="4" t="s">
        <v>2549</v>
      </c>
      <c r="D1830" s="4" t="s">
        <v>5705</v>
      </c>
      <c r="E1830" s="4" t="s">
        <v>9993</v>
      </c>
    </row>
    <row r="1831" spans="1:5" x14ac:dyDescent="0.35">
      <c r="A1831">
        <v>9602</v>
      </c>
      <c r="B1831" s="4" t="s">
        <v>8836</v>
      </c>
      <c r="C1831" s="4" t="s">
        <v>1800</v>
      </c>
      <c r="D1831" s="4" t="s">
        <v>5705</v>
      </c>
      <c r="E1831" s="4" t="s">
        <v>8837</v>
      </c>
    </row>
    <row r="1832" spans="1:5" x14ac:dyDescent="0.35">
      <c r="A1832">
        <v>9618</v>
      </c>
      <c r="B1832" s="4" t="s">
        <v>9624</v>
      </c>
      <c r="C1832" s="4" t="s">
        <v>9626</v>
      </c>
      <c r="D1832" s="4" t="s">
        <v>5705</v>
      </c>
      <c r="E1832" s="4" t="s">
        <v>9625</v>
      </c>
    </row>
    <row r="1833" spans="1:5" x14ac:dyDescent="0.35">
      <c r="A1833">
        <v>9620</v>
      </c>
      <c r="B1833" s="4" t="s">
        <v>2427</v>
      </c>
      <c r="C1833" s="4" t="s">
        <v>100</v>
      </c>
      <c r="D1833" s="4" t="s">
        <v>5705</v>
      </c>
      <c r="E1833" s="4" t="s">
        <v>9144</v>
      </c>
    </row>
    <row r="1834" spans="1:5" x14ac:dyDescent="0.35">
      <c r="A1834">
        <v>9622</v>
      </c>
      <c r="B1834" s="4" t="s">
        <v>9219</v>
      </c>
      <c r="C1834" s="4" t="s">
        <v>1675</v>
      </c>
      <c r="D1834" s="4" t="s">
        <v>5705</v>
      </c>
      <c r="E1834" s="4" t="s">
        <v>9220</v>
      </c>
    </row>
    <row r="1835" spans="1:5" x14ac:dyDescent="0.35">
      <c r="A1835">
        <v>9623</v>
      </c>
      <c r="B1835" s="4" t="s">
        <v>9200</v>
      </c>
      <c r="C1835" s="4" t="s">
        <v>1822</v>
      </c>
      <c r="D1835" s="4" t="s">
        <v>5705</v>
      </c>
      <c r="E1835" s="4" t="s">
        <v>9201</v>
      </c>
    </row>
    <row r="1836" spans="1:5" x14ac:dyDescent="0.35">
      <c r="A1836">
        <v>9635</v>
      </c>
      <c r="B1836" s="4" t="s">
        <v>11511</v>
      </c>
      <c r="C1836" s="4" t="s">
        <v>2554</v>
      </c>
      <c r="D1836" s="4" t="s">
        <v>5705</v>
      </c>
      <c r="E1836" s="4" t="s">
        <v>11512</v>
      </c>
    </row>
    <row r="1837" spans="1:5" x14ac:dyDescent="0.35">
      <c r="A1837">
        <v>9640</v>
      </c>
      <c r="B1837" s="4" t="s">
        <v>7674</v>
      </c>
      <c r="C1837" s="4" t="s">
        <v>3149</v>
      </c>
      <c r="D1837" s="4" t="s">
        <v>5705</v>
      </c>
      <c r="E1837" s="4" t="s">
        <v>7675</v>
      </c>
    </row>
    <row r="1838" spans="1:5" x14ac:dyDescent="0.35">
      <c r="A1838">
        <v>9643</v>
      </c>
      <c r="B1838" s="4" t="s">
        <v>9530</v>
      </c>
      <c r="C1838" s="4" t="s">
        <v>1681</v>
      </c>
      <c r="D1838" s="4" t="s">
        <v>5705</v>
      </c>
      <c r="E1838" s="4" t="s">
        <v>9531</v>
      </c>
    </row>
    <row r="1839" spans="1:5" x14ac:dyDescent="0.35">
      <c r="A1839">
        <v>9644</v>
      </c>
      <c r="B1839" s="4" t="s">
        <v>3370</v>
      </c>
      <c r="C1839" s="4" t="s">
        <v>3372</v>
      </c>
      <c r="D1839" s="4" t="s">
        <v>5705</v>
      </c>
      <c r="E1839" s="4" t="s">
        <v>9278</v>
      </c>
    </row>
    <row r="1840" spans="1:5" x14ac:dyDescent="0.35">
      <c r="A1840">
        <v>9646</v>
      </c>
      <c r="B1840" s="4" t="s">
        <v>4148</v>
      </c>
      <c r="C1840" s="4" t="s">
        <v>4151</v>
      </c>
      <c r="D1840" s="4" t="s">
        <v>2909</v>
      </c>
      <c r="E1840" s="4" t="s">
        <v>4149</v>
      </c>
    </row>
    <row r="1841" spans="1:5" x14ac:dyDescent="0.35">
      <c r="A1841">
        <v>9650</v>
      </c>
      <c r="B1841" s="4" t="s">
        <v>2427</v>
      </c>
      <c r="C1841" s="4" t="s">
        <v>100</v>
      </c>
      <c r="D1841" s="4" t="s">
        <v>2290</v>
      </c>
      <c r="E1841" s="4" t="s">
        <v>2428</v>
      </c>
    </row>
    <row r="1842" spans="1:5" x14ac:dyDescent="0.35">
      <c r="A1842">
        <v>9654</v>
      </c>
      <c r="B1842" s="4" t="s">
        <v>9245</v>
      </c>
      <c r="C1842" s="4" t="s">
        <v>3879</v>
      </c>
      <c r="D1842" s="4" t="s">
        <v>5705</v>
      </c>
      <c r="E1842" s="4" t="s">
        <v>9246</v>
      </c>
    </row>
    <row r="1843" spans="1:5" x14ac:dyDescent="0.35">
      <c r="A1843">
        <v>9657</v>
      </c>
      <c r="B1843" s="4" t="s">
        <v>1808</v>
      </c>
      <c r="C1843" s="4" t="s">
        <v>1533</v>
      </c>
      <c r="D1843" s="4" t="s">
        <v>5705</v>
      </c>
      <c r="E1843" s="4" t="s">
        <v>7432</v>
      </c>
    </row>
    <row r="1844" spans="1:5" x14ac:dyDescent="0.35">
      <c r="A1844">
        <v>9670</v>
      </c>
      <c r="B1844" s="4" t="s">
        <v>2354</v>
      </c>
      <c r="C1844" s="4" t="s">
        <v>2229</v>
      </c>
      <c r="D1844" s="4" t="s">
        <v>5705</v>
      </c>
      <c r="E1844" s="4" t="s">
        <v>12405</v>
      </c>
    </row>
    <row r="1845" spans="1:5" x14ac:dyDescent="0.35">
      <c r="A1845">
        <v>9671</v>
      </c>
      <c r="B1845" s="4" t="s">
        <v>2354</v>
      </c>
      <c r="C1845" s="4" t="s">
        <v>2229</v>
      </c>
      <c r="D1845" s="4" t="s">
        <v>5705</v>
      </c>
      <c r="E1845" s="4" t="s">
        <v>14680</v>
      </c>
    </row>
    <row r="1846" spans="1:5" x14ac:dyDescent="0.35">
      <c r="A1846">
        <v>9672</v>
      </c>
      <c r="B1846" s="4" t="s">
        <v>2333</v>
      </c>
      <c r="C1846" s="4" t="s">
        <v>2335</v>
      </c>
      <c r="D1846" s="4" t="s">
        <v>5705</v>
      </c>
      <c r="E1846" s="4" t="s">
        <v>8041</v>
      </c>
    </row>
    <row r="1847" spans="1:5" x14ac:dyDescent="0.35">
      <c r="A1847">
        <v>9674</v>
      </c>
      <c r="B1847" s="4" t="s">
        <v>2354</v>
      </c>
      <c r="C1847" s="4" t="s">
        <v>2229</v>
      </c>
      <c r="D1847" s="4" t="s">
        <v>2909</v>
      </c>
      <c r="E1847" s="4" t="s">
        <v>3507</v>
      </c>
    </row>
    <row r="1848" spans="1:5" x14ac:dyDescent="0.35">
      <c r="A1848">
        <v>9698</v>
      </c>
      <c r="B1848" s="4" t="s">
        <v>2406</v>
      </c>
      <c r="C1848" s="4" t="s">
        <v>39</v>
      </c>
      <c r="D1848" s="4" t="s">
        <v>2290</v>
      </c>
      <c r="E1848" s="4" t="s">
        <v>2407</v>
      </c>
    </row>
    <row r="1849" spans="1:5" x14ac:dyDescent="0.35">
      <c r="A1849">
        <v>9700</v>
      </c>
      <c r="B1849" s="4" t="s">
        <v>1812</v>
      </c>
      <c r="C1849" s="4" t="s">
        <v>2343</v>
      </c>
      <c r="D1849" s="4" t="s">
        <v>5705</v>
      </c>
      <c r="E1849" s="4" t="s">
        <v>9029</v>
      </c>
    </row>
    <row r="1850" spans="1:5" x14ac:dyDescent="0.35">
      <c r="A1850">
        <v>9706</v>
      </c>
      <c r="B1850" s="4" t="s">
        <v>3044</v>
      </c>
      <c r="C1850" s="4" t="s">
        <v>1772</v>
      </c>
      <c r="D1850" s="4" t="s">
        <v>5705</v>
      </c>
      <c r="E1850" s="4" t="s">
        <v>7008</v>
      </c>
    </row>
    <row r="1851" spans="1:5" x14ac:dyDescent="0.35">
      <c r="A1851">
        <v>9709</v>
      </c>
      <c r="B1851" s="4" t="s">
        <v>14740</v>
      </c>
      <c r="C1851" s="4" t="s">
        <v>14742</v>
      </c>
      <c r="D1851" s="4" t="s">
        <v>5705</v>
      </c>
      <c r="E1851" s="4" t="s">
        <v>14741</v>
      </c>
    </row>
    <row r="1852" spans="1:5" x14ac:dyDescent="0.35">
      <c r="A1852">
        <v>9720</v>
      </c>
      <c r="B1852" s="4" t="s">
        <v>7409</v>
      </c>
      <c r="C1852" s="4" t="s">
        <v>6731</v>
      </c>
      <c r="D1852" s="4" t="s">
        <v>5705</v>
      </c>
      <c r="E1852" s="4" t="s">
        <v>7410</v>
      </c>
    </row>
    <row r="1853" spans="1:5" x14ac:dyDescent="0.35">
      <c r="A1853">
        <v>9724</v>
      </c>
      <c r="B1853" s="4" t="s">
        <v>15828</v>
      </c>
      <c r="C1853" s="4" t="s">
        <v>1859</v>
      </c>
      <c r="D1853" s="4" t="s">
        <v>15554</v>
      </c>
      <c r="E1853" s="4" t="s">
        <v>17193</v>
      </c>
    </row>
    <row r="1854" spans="1:5" x14ac:dyDescent="0.35">
      <c r="A1854">
        <v>9731</v>
      </c>
      <c r="B1854" s="4" t="s">
        <v>15655</v>
      </c>
      <c r="C1854" s="4" t="s">
        <v>1681</v>
      </c>
      <c r="D1854" s="4" t="s">
        <v>15554</v>
      </c>
      <c r="E1854" s="4" t="s">
        <v>15656</v>
      </c>
    </row>
    <row r="1855" spans="1:5" x14ac:dyDescent="0.35">
      <c r="A1855">
        <v>9735</v>
      </c>
      <c r="B1855" s="4" t="s">
        <v>16432</v>
      </c>
      <c r="C1855" s="4" t="s">
        <v>1859</v>
      </c>
      <c r="D1855" s="4" t="s">
        <v>15554</v>
      </c>
      <c r="E1855" s="4" t="s">
        <v>16433</v>
      </c>
    </row>
    <row r="1856" spans="1:5" x14ac:dyDescent="0.35">
      <c r="A1856">
        <v>9736</v>
      </c>
      <c r="B1856" s="4" t="s">
        <v>10774</v>
      </c>
      <c r="C1856" s="4" t="s">
        <v>10776</v>
      </c>
      <c r="D1856" s="4" t="s">
        <v>5705</v>
      </c>
      <c r="E1856" s="4" t="s">
        <v>10775</v>
      </c>
    </row>
    <row r="1857" spans="1:5" x14ac:dyDescent="0.35">
      <c r="A1857">
        <v>9740</v>
      </c>
      <c r="B1857" s="4" t="s">
        <v>5746</v>
      </c>
      <c r="C1857" s="4" t="s">
        <v>2811</v>
      </c>
      <c r="D1857" s="4" t="s">
        <v>5705</v>
      </c>
      <c r="E1857" s="4" t="s">
        <v>10908</v>
      </c>
    </row>
    <row r="1858" spans="1:5" x14ac:dyDescent="0.35">
      <c r="A1858">
        <v>9742</v>
      </c>
      <c r="B1858" s="4" t="s">
        <v>3497</v>
      </c>
      <c r="C1858" s="4" t="s">
        <v>1675</v>
      </c>
      <c r="D1858" s="4" t="s">
        <v>2909</v>
      </c>
      <c r="E1858" s="4" t="s">
        <v>3498</v>
      </c>
    </row>
    <row r="1859" spans="1:5" x14ac:dyDescent="0.35">
      <c r="A1859">
        <v>9747</v>
      </c>
      <c r="B1859" s="4" t="s">
        <v>6667</v>
      </c>
      <c r="C1859" s="4" t="s">
        <v>6669</v>
      </c>
      <c r="D1859" s="4" t="s">
        <v>5705</v>
      </c>
      <c r="E1859" s="4" t="s">
        <v>6668</v>
      </c>
    </row>
    <row r="1860" spans="1:5" x14ac:dyDescent="0.35">
      <c r="A1860">
        <v>9751</v>
      </c>
      <c r="B1860" s="4" t="s">
        <v>8778</v>
      </c>
      <c r="C1860" s="4" t="s">
        <v>2456</v>
      </c>
      <c r="D1860" s="4" t="s">
        <v>5705</v>
      </c>
      <c r="E1860" s="4" t="s">
        <v>10593</v>
      </c>
    </row>
    <row r="1861" spans="1:5" x14ac:dyDescent="0.35">
      <c r="A1861">
        <v>9773</v>
      </c>
      <c r="B1861" s="4" t="s">
        <v>3531</v>
      </c>
      <c r="C1861" s="4" t="s">
        <v>3533</v>
      </c>
      <c r="D1861" s="4" t="s">
        <v>2909</v>
      </c>
      <c r="E1861" s="4" t="s">
        <v>3532</v>
      </c>
    </row>
    <row r="1862" spans="1:5" x14ac:dyDescent="0.35">
      <c r="A1862">
        <v>9776</v>
      </c>
      <c r="B1862" s="4" t="s">
        <v>9173</v>
      </c>
      <c r="C1862" s="4" t="s">
        <v>1681</v>
      </c>
      <c r="D1862" s="4" t="s">
        <v>5705</v>
      </c>
      <c r="E1862" s="4" t="s">
        <v>9174</v>
      </c>
    </row>
    <row r="1863" spans="1:5" x14ac:dyDescent="0.35">
      <c r="A1863">
        <v>9778</v>
      </c>
      <c r="B1863" s="4" t="s">
        <v>1812</v>
      </c>
      <c r="C1863" s="4" t="s">
        <v>2343</v>
      </c>
      <c r="D1863" s="4" t="s">
        <v>2909</v>
      </c>
      <c r="E1863" s="4" t="s">
        <v>3213</v>
      </c>
    </row>
    <row r="1864" spans="1:5" x14ac:dyDescent="0.35">
      <c r="A1864">
        <v>9779</v>
      </c>
      <c r="B1864" s="4" t="s">
        <v>5721</v>
      </c>
      <c r="C1864" s="4" t="s">
        <v>1627</v>
      </c>
      <c r="D1864" s="4" t="s">
        <v>5705</v>
      </c>
      <c r="E1864" s="4" t="s">
        <v>7165</v>
      </c>
    </row>
    <row r="1865" spans="1:5" x14ac:dyDescent="0.35">
      <c r="A1865">
        <v>9785</v>
      </c>
      <c r="B1865" s="4" t="s">
        <v>2360</v>
      </c>
      <c r="C1865" s="4" t="s">
        <v>1755</v>
      </c>
      <c r="D1865" s="4" t="s">
        <v>2290</v>
      </c>
      <c r="E1865" s="4" t="s">
        <v>2361</v>
      </c>
    </row>
    <row r="1866" spans="1:5" x14ac:dyDescent="0.35">
      <c r="A1866">
        <v>9792</v>
      </c>
      <c r="B1866" s="4" t="s">
        <v>12534</v>
      </c>
      <c r="C1866" s="4" t="s">
        <v>1675</v>
      </c>
      <c r="D1866" s="4" t="s">
        <v>5705</v>
      </c>
      <c r="E1866" s="4" t="s">
        <v>12535</v>
      </c>
    </row>
    <row r="1867" spans="1:5" x14ac:dyDescent="0.35">
      <c r="A1867">
        <v>9803</v>
      </c>
      <c r="B1867" s="4" t="s">
        <v>8504</v>
      </c>
      <c r="C1867" s="4" t="s">
        <v>1800</v>
      </c>
      <c r="D1867" s="4" t="s">
        <v>5705</v>
      </c>
      <c r="E1867" s="4" t="s">
        <v>8505</v>
      </c>
    </row>
    <row r="1868" spans="1:5" x14ac:dyDescent="0.35">
      <c r="A1868">
        <v>9806</v>
      </c>
      <c r="B1868" s="4" t="s">
        <v>8519</v>
      </c>
      <c r="C1868" s="4" t="s">
        <v>103</v>
      </c>
      <c r="D1868" s="4" t="s">
        <v>5705</v>
      </c>
      <c r="E1868" s="4" t="s">
        <v>8520</v>
      </c>
    </row>
    <row r="1869" spans="1:5" x14ac:dyDescent="0.35">
      <c r="A1869">
        <v>9814</v>
      </c>
      <c r="B1869" s="4" t="s">
        <v>2312</v>
      </c>
      <c r="C1869" s="4" t="s">
        <v>2314</v>
      </c>
      <c r="D1869" s="4" t="s">
        <v>2290</v>
      </c>
      <c r="E1869" s="4" t="s">
        <v>2470</v>
      </c>
    </row>
    <row r="1870" spans="1:5" x14ac:dyDescent="0.35">
      <c r="A1870">
        <v>9817</v>
      </c>
      <c r="B1870" s="4" t="s">
        <v>7300</v>
      </c>
      <c r="C1870" s="4" t="s">
        <v>1903</v>
      </c>
      <c r="D1870" s="4" t="s">
        <v>5705</v>
      </c>
      <c r="E1870" s="4" t="s">
        <v>7301</v>
      </c>
    </row>
    <row r="1871" spans="1:5" x14ac:dyDescent="0.35">
      <c r="A1871">
        <v>9824</v>
      </c>
      <c r="B1871" s="4" t="s">
        <v>2410</v>
      </c>
      <c r="C1871" s="4" t="s">
        <v>1675</v>
      </c>
      <c r="D1871" s="4" t="s">
        <v>2290</v>
      </c>
      <c r="E1871" s="4" t="s">
        <v>2546</v>
      </c>
    </row>
    <row r="1872" spans="1:5" x14ac:dyDescent="0.35">
      <c r="A1872">
        <v>9829</v>
      </c>
      <c r="B1872" s="4" t="s">
        <v>2427</v>
      </c>
      <c r="C1872" s="4" t="s">
        <v>100</v>
      </c>
      <c r="D1872" s="4" t="s">
        <v>5705</v>
      </c>
      <c r="E1872" s="4" t="s">
        <v>10093</v>
      </c>
    </row>
    <row r="1873" spans="1:5" x14ac:dyDescent="0.35">
      <c r="A1873">
        <v>9834</v>
      </c>
      <c r="B1873" s="4" t="s">
        <v>7875</v>
      </c>
      <c r="C1873" s="4" t="s">
        <v>1675</v>
      </c>
      <c r="D1873" s="4" t="s">
        <v>5705</v>
      </c>
      <c r="E1873" s="4" t="s">
        <v>7876</v>
      </c>
    </row>
    <row r="1874" spans="1:5" x14ac:dyDescent="0.35">
      <c r="A1874">
        <v>9835</v>
      </c>
      <c r="B1874" s="4" t="s">
        <v>7780</v>
      </c>
      <c r="C1874" s="4" t="s">
        <v>7782</v>
      </c>
      <c r="D1874" s="4" t="s">
        <v>5705</v>
      </c>
      <c r="E1874" s="4" t="s">
        <v>7781</v>
      </c>
    </row>
    <row r="1875" spans="1:5" x14ac:dyDescent="0.35">
      <c r="A1875">
        <v>9836</v>
      </c>
      <c r="B1875" s="4" t="s">
        <v>16494</v>
      </c>
      <c r="C1875" s="4" t="s">
        <v>2388</v>
      </c>
      <c r="D1875" s="4" t="s">
        <v>15554</v>
      </c>
      <c r="E1875" s="4" t="s">
        <v>16495</v>
      </c>
    </row>
    <row r="1876" spans="1:5" x14ac:dyDescent="0.35">
      <c r="A1876">
        <v>9840</v>
      </c>
      <c r="B1876" s="4" t="s">
        <v>7821</v>
      </c>
      <c r="C1876" s="4" t="s">
        <v>2183</v>
      </c>
      <c r="D1876" s="4" t="s">
        <v>5705</v>
      </c>
      <c r="E1876" s="4" t="s">
        <v>7822</v>
      </c>
    </row>
    <row r="1877" spans="1:5" x14ac:dyDescent="0.35">
      <c r="A1877">
        <v>9841</v>
      </c>
      <c r="B1877" s="4" t="s">
        <v>8242</v>
      </c>
      <c r="C1877" s="4" t="s">
        <v>2456</v>
      </c>
      <c r="D1877" s="4" t="s">
        <v>5705</v>
      </c>
      <c r="E1877" s="4" t="s">
        <v>8243</v>
      </c>
    </row>
    <row r="1878" spans="1:5" x14ac:dyDescent="0.35">
      <c r="A1878">
        <v>9842</v>
      </c>
      <c r="B1878" s="4" t="s">
        <v>8242</v>
      </c>
      <c r="C1878" s="4" t="s">
        <v>2456</v>
      </c>
      <c r="D1878" s="4" t="s">
        <v>5705</v>
      </c>
      <c r="E1878" s="4" t="s">
        <v>14373</v>
      </c>
    </row>
    <row r="1879" spans="1:5" x14ac:dyDescent="0.35">
      <c r="A1879">
        <v>9849</v>
      </c>
      <c r="B1879" s="4" t="s">
        <v>10127</v>
      </c>
      <c r="C1879" s="4" t="s">
        <v>1903</v>
      </c>
      <c r="D1879" s="4" t="s">
        <v>5705</v>
      </c>
      <c r="E1879" s="4" t="s">
        <v>10128</v>
      </c>
    </row>
    <row r="1880" spans="1:5" x14ac:dyDescent="0.35">
      <c r="A1880">
        <v>9850</v>
      </c>
      <c r="B1880" s="4" t="s">
        <v>10112</v>
      </c>
      <c r="C1880" s="4" t="s">
        <v>103</v>
      </c>
      <c r="D1880" s="4" t="s">
        <v>5705</v>
      </c>
      <c r="E1880" s="4" t="s">
        <v>10113</v>
      </c>
    </row>
    <row r="1881" spans="1:5" x14ac:dyDescent="0.35">
      <c r="A1881">
        <v>9852</v>
      </c>
      <c r="B1881" s="4" t="s">
        <v>4622</v>
      </c>
      <c r="C1881" s="4" t="s">
        <v>1881</v>
      </c>
      <c r="D1881" s="4" t="s">
        <v>2909</v>
      </c>
      <c r="E1881" s="4" t="s">
        <v>4623</v>
      </c>
    </row>
    <row r="1882" spans="1:5" x14ac:dyDescent="0.35">
      <c r="A1882">
        <v>9853</v>
      </c>
      <c r="B1882" s="4" t="s">
        <v>12383</v>
      </c>
      <c r="C1882" s="4" t="s">
        <v>2680</v>
      </c>
      <c r="D1882" s="4" t="s">
        <v>5705</v>
      </c>
      <c r="E1882" s="4" t="s">
        <v>12384</v>
      </c>
    </row>
    <row r="1883" spans="1:5" x14ac:dyDescent="0.35">
      <c r="A1883">
        <v>9855</v>
      </c>
      <c r="B1883" s="4" t="s">
        <v>14190</v>
      </c>
      <c r="C1883" s="4" t="s">
        <v>1681</v>
      </c>
      <c r="D1883" s="4" t="s">
        <v>5705</v>
      </c>
      <c r="E1883" s="4" t="s">
        <v>14191</v>
      </c>
    </row>
    <row r="1884" spans="1:5" x14ac:dyDescent="0.35">
      <c r="A1884">
        <v>9875</v>
      </c>
      <c r="B1884" s="4" t="s">
        <v>9933</v>
      </c>
      <c r="C1884" s="4" t="s">
        <v>4638</v>
      </c>
      <c r="D1884" s="4" t="s">
        <v>5705</v>
      </c>
      <c r="E1884" s="4" t="s">
        <v>9934</v>
      </c>
    </row>
    <row r="1885" spans="1:5" x14ac:dyDescent="0.35">
      <c r="A1885">
        <v>9876</v>
      </c>
      <c r="B1885" s="4" t="s">
        <v>7542</v>
      </c>
      <c r="C1885" s="4" t="s">
        <v>3637</v>
      </c>
      <c r="D1885" s="4" t="s">
        <v>5705</v>
      </c>
      <c r="E1885" s="4" t="s">
        <v>7543</v>
      </c>
    </row>
    <row r="1886" spans="1:5" x14ac:dyDescent="0.35">
      <c r="A1886">
        <v>9879</v>
      </c>
      <c r="B1886" s="4" t="s">
        <v>7060</v>
      </c>
      <c r="C1886" s="4" t="s">
        <v>39</v>
      </c>
      <c r="D1886" s="4" t="s">
        <v>5705</v>
      </c>
      <c r="E1886" s="4" t="s">
        <v>7061</v>
      </c>
    </row>
    <row r="1887" spans="1:5" x14ac:dyDescent="0.35">
      <c r="A1887">
        <v>9883</v>
      </c>
      <c r="B1887" s="4" t="s">
        <v>7487</v>
      </c>
      <c r="C1887" s="4" t="s">
        <v>3330</v>
      </c>
      <c r="D1887" s="4" t="s">
        <v>5705</v>
      </c>
      <c r="E1887" s="4" t="s">
        <v>7488</v>
      </c>
    </row>
    <row r="1888" spans="1:5" x14ac:dyDescent="0.35">
      <c r="A1888">
        <v>9884</v>
      </c>
      <c r="B1888" s="4" t="s">
        <v>7515</v>
      </c>
      <c r="C1888" s="4" t="s">
        <v>1681</v>
      </c>
      <c r="D1888" s="4" t="s">
        <v>5705</v>
      </c>
      <c r="E1888" s="4" t="s">
        <v>7461</v>
      </c>
    </row>
    <row r="1889" spans="1:5" x14ac:dyDescent="0.35">
      <c r="A1889">
        <v>9886</v>
      </c>
      <c r="B1889" s="4" t="s">
        <v>7439</v>
      </c>
      <c r="C1889" s="4" t="s">
        <v>1881</v>
      </c>
      <c r="D1889" s="4" t="s">
        <v>5705</v>
      </c>
      <c r="E1889" s="4" t="s">
        <v>7440</v>
      </c>
    </row>
    <row r="1890" spans="1:5" x14ac:dyDescent="0.35">
      <c r="A1890">
        <v>9887</v>
      </c>
      <c r="B1890" s="4" t="s">
        <v>4158</v>
      </c>
      <c r="C1890" s="4" t="s">
        <v>2554</v>
      </c>
      <c r="D1890" s="4" t="s">
        <v>5705</v>
      </c>
      <c r="E1890" s="4" t="s">
        <v>7444</v>
      </c>
    </row>
    <row r="1891" spans="1:5" x14ac:dyDescent="0.35">
      <c r="A1891">
        <v>9890</v>
      </c>
      <c r="B1891" s="4" t="s">
        <v>15502</v>
      </c>
      <c r="C1891" s="4" t="s">
        <v>2549</v>
      </c>
      <c r="D1891" s="4" t="s">
        <v>5705</v>
      </c>
      <c r="E1891" s="4" t="s">
        <v>15503</v>
      </c>
    </row>
    <row r="1892" spans="1:5" x14ac:dyDescent="0.35">
      <c r="A1892">
        <v>9891</v>
      </c>
      <c r="B1892" s="4" t="s">
        <v>7442</v>
      </c>
      <c r="C1892" s="4" t="s">
        <v>1859</v>
      </c>
      <c r="D1892" s="4" t="s">
        <v>5705</v>
      </c>
      <c r="E1892" s="4" t="s">
        <v>7443</v>
      </c>
    </row>
    <row r="1893" spans="1:5" x14ac:dyDescent="0.35">
      <c r="A1893">
        <v>9895</v>
      </c>
      <c r="B1893" s="4" t="s">
        <v>3469</v>
      </c>
      <c r="C1893" s="4" t="s">
        <v>3471</v>
      </c>
      <c r="D1893" s="4" t="s">
        <v>2909</v>
      </c>
      <c r="E1893" s="4" t="s">
        <v>3470</v>
      </c>
    </row>
    <row r="1894" spans="1:5" x14ac:dyDescent="0.35">
      <c r="A1894">
        <v>9906</v>
      </c>
      <c r="B1894" s="4" t="s">
        <v>9944</v>
      </c>
      <c r="C1894" s="4" t="s">
        <v>2089</v>
      </c>
      <c r="D1894" s="4" t="s">
        <v>5705</v>
      </c>
      <c r="E1894" s="4" t="s">
        <v>9945</v>
      </c>
    </row>
    <row r="1895" spans="1:5" x14ac:dyDescent="0.35">
      <c r="A1895">
        <v>9909</v>
      </c>
      <c r="B1895" s="4" t="s">
        <v>1582</v>
      </c>
      <c r="C1895" s="4" t="s">
        <v>1800</v>
      </c>
      <c r="D1895" s="4" t="s">
        <v>5705</v>
      </c>
      <c r="E1895" s="4" t="s">
        <v>7761</v>
      </c>
    </row>
    <row r="1896" spans="1:5" x14ac:dyDescent="0.35">
      <c r="A1896">
        <v>9912</v>
      </c>
      <c r="B1896" s="4" t="s">
        <v>6883</v>
      </c>
      <c r="C1896" s="4" t="s">
        <v>5737</v>
      </c>
      <c r="D1896" s="4" t="s">
        <v>5705</v>
      </c>
      <c r="E1896" s="4" t="s">
        <v>6884</v>
      </c>
    </row>
    <row r="1897" spans="1:5" x14ac:dyDescent="0.35">
      <c r="A1897">
        <v>9927</v>
      </c>
      <c r="B1897" s="4" t="s">
        <v>6528</v>
      </c>
      <c r="C1897" s="4" t="s">
        <v>6530</v>
      </c>
      <c r="D1897" s="4" t="s">
        <v>5705</v>
      </c>
      <c r="E1897" s="4" t="s">
        <v>6529</v>
      </c>
    </row>
    <row r="1898" spans="1:5" x14ac:dyDescent="0.35">
      <c r="A1898">
        <v>9929</v>
      </c>
      <c r="B1898" s="4" t="s">
        <v>7968</v>
      </c>
      <c r="C1898" s="4" t="s">
        <v>3149</v>
      </c>
      <c r="D1898" s="4" t="s">
        <v>5705</v>
      </c>
      <c r="E1898" s="4" t="s">
        <v>10202</v>
      </c>
    </row>
    <row r="1899" spans="1:5" x14ac:dyDescent="0.35">
      <c r="A1899">
        <v>9954</v>
      </c>
      <c r="B1899" s="4" t="s">
        <v>1808</v>
      </c>
      <c r="C1899" s="4" t="s">
        <v>1533</v>
      </c>
      <c r="D1899" s="4" t="s">
        <v>5705</v>
      </c>
      <c r="E1899" s="4" t="s">
        <v>14281</v>
      </c>
    </row>
    <row r="1900" spans="1:5" x14ac:dyDescent="0.35">
      <c r="A1900">
        <v>9956</v>
      </c>
      <c r="B1900" s="4" t="s">
        <v>1808</v>
      </c>
      <c r="C1900" s="4" t="s">
        <v>1533</v>
      </c>
      <c r="D1900" s="4" t="s">
        <v>5705</v>
      </c>
      <c r="E1900" s="4" t="s">
        <v>12376</v>
      </c>
    </row>
    <row r="1901" spans="1:5" x14ac:dyDescent="0.35">
      <c r="A1901">
        <v>9957</v>
      </c>
      <c r="B1901" s="4" t="s">
        <v>1808</v>
      </c>
      <c r="C1901" s="4" t="s">
        <v>1533</v>
      </c>
      <c r="D1901" s="4" t="s">
        <v>2909</v>
      </c>
      <c r="E1901" s="4" t="s">
        <v>3724</v>
      </c>
    </row>
    <row r="1902" spans="1:5" x14ac:dyDescent="0.35">
      <c r="A1902">
        <v>9959</v>
      </c>
      <c r="B1902" s="4" t="s">
        <v>1808</v>
      </c>
      <c r="C1902" s="4" t="s">
        <v>1533</v>
      </c>
      <c r="D1902" s="4" t="s">
        <v>5705</v>
      </c>
      <c r="E1902" s="4" t="s">
        <v>6674</v>
      </c>
    </row>
    <row r="1903" spans="1:5" x14ac:dyDescent="0.35">
      <c r="A1903">
        <v>9960</v>
      </c>
      <c r="B1903" s="4" t="s">
        <v>1808</v>
      </c>
      <c r="C1903" s="4" t="s">
        <v>1533</v>
      </c>
      <c r="D1903" s="4" t="s">
        <v>5705</v>
      </c>
      <c r="E1903" s="4" t="s">
        <v>6851</v>
      </c>
    </row>
    <row r="1904" spans="1:5" x14ac:dyDescent="0.35">
      <c r="A1904">
        <v>9961</v>
      </c>
      <c r="B1904" s="4" t="s">
        <v>1808</v>
      </c>
      <c r="C1904" s="4" t="s">
        <v>1533</v>
      </c>
      <c r="D1904" s="4" t="s">
        <v>5705</v>
      </c>
      <c r="E1904" s="4" t="s">
        <v>6285</v>
      </c>
    </row>
    <row r="1905" spans="1:5" x14ac:dyDescent="0.35">
      <c r="A1905">
        <v>9967</v>
      </c>
      <c r="B1905" s="4" t="s">
        <v>1808</v>
      </c>
      <c r="C1905" s="4" t="s">
        <v>1533</v>
      </c>
      <c r="D1905" s="4" t="s">
        <v>2909</v>
      </c>
      <c r="E1905" s="4" t="s">
        <v>4979</v>
      </c>
    </row>
    <row r="1906" spans="1:5" x14ac:dyDescent="0.35">
      <c r="A1906">
        <v>9969</v>
      </c>
      <c r="B1906" s="4" t="s">
        <v>7150</v>
      </c>
      <c r="C1906" s="4" t="s">
        <v>6731</v>
      </c>
      <c r="D1906" s="4" t="s">
        <v>5705</v>
      </c>
      <c r="E1906" s="4" t="s">
        <v>7151</v>
      </c>
    </row>
    <row r="1907" spans="1:5" x14ac:dyDescent="0.35">
      <c r="A1907">
        <v>9971</v>
      </c>
      <c r="B1907" s="4" t="s">
        <v>5786</v>
      </c>
      <c r="C1907" s="4" t="s">
        <v>1675</v>
      </c>
      <c r="D1907" s="4" t="s">
        <v>5705</v>
      </c>
      <c r="E1907" s="4" t="s">
        <v>5787</v>
      </c>
    </row>
    <row r="1908" spans="1:5" x14ac:dyDescent="0.35">
      <c r="A1908">
        <v>9974</v>
      </c>
      <c r="B1908" s="4" t="s">
        <v>12175</v>
      </c>
      <c r="C1908" s="4" t="s">
        <v>1675</v>
      </c>
      <c r="D1908" s="4" t="s">
        <v>5705</v>
      </c>
      <c r="E1908" s="4" t="s">
        <v>12176</v>
      </c>
    </row>
    <row r="1909" spans="1:5" x14ac:dyDescent="0.35">
      <c r="A1909">
        <v>9980</v>
      </c>
      <c r="B1909" s="4" t="s">
        <v>7786</v>
      </c>
      <c r="C1909" s="4" t="s">
        <v>7788</v>
      </c>
      <c r="D1909" s="4" t="s">
        <v>5705</v>
      </c>
      <c r="E1909" s="4" t="s">
        <v>7787</v>
      </c>
    </row>
    <row r="1910" spans="1:5" x14ac:dyDescent="0.35">
      <c r="A1910">
        <v>9984</v>
      </c>
      <c r="B1910" s="4" t="s">
        <v>3085</v>
      </c>
      <c r="C1910" s="4" t="s">
        <v>100</v>
      </c>
      <c r="D1910" s="4" t="s">
        <v>5705</v>
      </c>
      <c r="E1910" s="4" t="s">
        <v>13938</v>
      </c>
    </row>
    <row r="1911" spans="1:5" x14ac:dyDescent="0.35">
      <c r="A1911">
        <v>9985</v>
      </c>
      <c r="B1911" s="4" t="s">
        <v>9136</v>
      </c>
      <c r="C1911" s="4" t="s">
        <v>2549</v>
      </c>
      <c r="D1911" s="4" t="s">
        <v>5705</v>
      </c>
      <c r="E1911" s="4" t="s">
        <v>9137</v>
      </c>
    </row>
    <row r="1912" spans="1:5" x14ac:dyDescent="0.35">
      <c r="A1912">
        <v>9992</v>
      </c>
      <c r="B1912" s="4" t="s">
        <v>9152</v>
      </c>
      <c r="C1912" s="4" t="s">
        <v>1681</v>
      </c>
      <c r="D1912" s="4" t="s">
        <v>5705</v>
      </c>
      <c r="E1912" s="4" t="s">
        <v>9153</v>
      </c>
    </row>
    <row r="1913" spans="1:5" x14ac:dyDescent="0.35">
      <c r="A1913">
        <v>9993</v>
      </c>
      <c r="B1913" s="4" t="s">
        <v>5767</v>
      </c>
      <c r="C1913" s="4" t="s">
        <v>5770</v>
      </c>
      <c r="D1913" s="4" t="s">
        <v>5705</v>
      </c>
      <c r="E1913" s="4" t="s">
        <v>9135</v>
      </c>
    </row>
    <row r="1914" spans="1:5" x14ac:dyDescent="0.35">
      <c r="A1914">
        <v>9996</v>
      </c>
      <c r="B1914" s="4" t="s">
        <v>10198</v>
      </c>
      <c r="C1914" s="4" t="s">
        <v>10200</v>
      </c>
      <c r="D1914" s="4" t="s">
        <v>5705</v>
      </c>
      <c r="E1914" s="4" t="s">
        <v>10199</v>
      </c>
    </row>
    <row r="1915" spans="1:5" x14ac:dyDescent="0.35">
      <c r="A1915">
        <v>9998</v>
      </c>
      <c r="B1915" s="4" t="s">
        <v>9196</v>
      </c>
      <c r="C1915" s="4" t="s">
        <v>7617</v>
      </c>
      <c r="D1915" s="4" t="s">
        <v>5705</v>
      </c>
      <c r="E1915" s="4" t="s">
        <v>9197</v>
      </c>
    </row>
    <row r="1916" spans="1:5" x14ac:dyDescent="0.35">
      <c r="A1916">
        <v>11371</v>
      </c>
      <c r="B1916" s="4" t="s">
        <v>2102</v>
      </c>
      <c r="C1916" s="4" t="s">
        <v>17447</v>
      </c>
      <c r="D1916" s="4" t="s">
        <v>17419</v>
      </c>
      <c r="E1916" s="4" t="s">
        <v>17446</v>
      </c>
    </row>
    <row r="1917" spans="1:5" x14ac:dyDescent="0.35">
      <c r="A1917">
        <v>11807</v>
      </c>
      <c r="B1917" s="4" t="s">
        <v>1582</v>
      </c>
      <c r="C1917" s="4" t="s">
        <v>1675</v>
      </c>
      <c r="D1917" s="4" t="s">
        <v>17419</v>
      </c>
      <c r="E1917" s="4" t="s">
        <v>17448</v>
      </c>
    </row>
    <row r="1918" spans="1:5" x14ac:dyDescent="0.35">
      <c r="A1918">
        <v>13231</v>
      </c>
      <c r="B1918" s="4" t="s">
        <v>17425</v>
      </c>
      <c r="C1918" s="4" t="s">
        <v>14668</v>
      </c>
      <c r="D1918" s="4" t="s">
        <v>17419</v>
      </c>
      <c r="E1918" s="4" t="s">
        <v>17426</v>
      </c>
    </row>
    <row r="1919" spans="1:5" x14ac:dyDescent="0.35">
      <c r="A1919">
        <v>15005</v>
      </c>
      <c r="B1919" s="4" t="s">
        <v>5449</v>
      </c>
      <c r="C1919" s="4" t="s">
        <v>1800</v>
      </c>
      <c r="D1919" s="4" t="s">
        <v>5445</v>
      </c>
      <c r="E1919" s="4" t="s">
        <v>5450</v>
      </c>
    </row>
    <row r="1920" spans="1:5" x14ac:dyDescent="0.35">
      <c r="A1920">
        <v>15008</v>
      </c>
      <c r="B1920" s="4" t="s">
        <v>5470</v>
      </c>
      <c r="C1920" s="4" t="s">
        <v>5472</v>
      </c>
      <c r="D1920" s="4" t="s">
        <v>5445</v>
      </c>
      <c r="E1920" s="4" t="s">
        <v>5471</v>
      </c>
    </row>
    <row r="1921" spans="1:5" x14ac:dyDescent="0.35">
      <c r="A1921">
        <v>15078</v>
      </c>
      <c r="B1921" s="4" t="s">
        <v>1899</v>
      </c>
      <c r="C1921" s="4" t="s">
        <v>2680</v>
      </c>
      <c r="D1921" s="4" t="s">
        <v>5445</v>
      </c>
      <c r="E1921" s="4" t="s">
        <v>5465</v>
      </c>
    </row>
    <row r="1922" spans="1:5" x14ac:dyDescent="0.35">
      <c r="A1922">
        <v>15091</v>
      </c>
      <c r="B1922" s="4" t="s">
        <v>5479</v>
      </c>
      <c r="C1922" s="4" t="s">
        <v>1675</v>
      </c>
      <c r="D1922" s="4" t="s">
        <v>5445</v>
      </c>
      <c r="E1922" s="4" t="s">
        <v>5480</v>
      </c>
    </row>
    <row r="1923" spans="1:5" x14ac:dyDescent="0.35">
      <c r="A1923">
        <v>15104</v>
      </c>
      <c r="B1923" s="4" t="s">
        <v>1655</v>
      </c>
      <c r="C1923" s="4" t="s">
        <v>3114</v>
      </c>
      <c r="D1923" s="4" t="s">
        <v>5445</v>
      </c>
      <c r="E1923" s="4" t="s">
        <v>5466</v>
      </c>
    </row>
    <row r="1924" spans="1:5" x14ac:dyDescent="0.35">
      <c r="A1924">
        <v>15132</v>
      </c>
      <c r="B1924" s="4" t="s">
        <v>5459</v>
      </c>
      <c r="C1924" s="4" t="s">
        <v>5461</v>
      </c>
      <c r="D1924" s="4" t="s">
        <v>5445</v>
      </c>
      <c r="E1924" s="4" t="s">
        <v>5460</v>
      </c>
    </row>
    <row r="1925" spans="1:5" x14ac:dyDescent="0.35">
      <c r="A1925">
        <v>15221</v>
      </c>
      <c r="B1925" s="4" t="s">
        <v>5451</v>
      </c>
      <c r="C1925" s="4" t="s">
        <v>1941</v>
      </c>
      <c r="D1925" s="4" t="s">
        <v>5445</v>
      </c>
      <c r="E1925" s="4" t="s">
        <v>5452</v>
      </c>
    </row>
    <row r="1926" spans="1:5" x14ac:dyDescent="0.35">
      <c r="A1926">
        <v>15239</v>
      </c>
      <c r="B1926" s="4" t="s">
        <v>5444</v>
      </c>
      <c r="C1926" s="4" t="s">
        <v>2433</v>
      </c>
      <c r="D1926" s="4" t="s">
        <v>5445</v>
      </c>
      <c r="E1926" s="4" t="s">
        <v>5446</v>
      </c>
    </row>
    <row r="1927" spans="1:5" x14ac:dyDescent="0.35">
      <c r="A1927">
        <v>15292</v>
      </c>
      <c r="B1927" s="4" t="s">
        <v>5453</v>
      </c>
      <c r="C1927" s="4" t="s">
        <v>5455</v>
      </c>
      <c r="D1927" s="4" t="s">
        <v>5445</v>
      </c>
      <c r="E1927" s="4" t="s">
        <v>5454</v>
      </c>
    </row>
    <row r="1928" spans="1:5" x14ac:dyDescent="0.35">
      <c r="A1928">
        <v>15309</v>
      </c>
      <c r="B1928" s="4" t="s">
        <v>1744</v>
      </c>
      <c r="C1928" s="4" t="s">
        <v>100</v>
      </c>
      <c r="D1928" s="4" t="s">
        <v>5445</v>
      </c>
      <c r="E1928" s="4" t="s">
        <v>5456</v>
      </c>
    </row>
    <row r="1929" spans="1:5" x14ac:dyDescent="0.35">
      <c r="A1929">
        <v>15321</v>
      </c>
      <c r="B1929" s="4" t="s">
        <v>1857</v>
      </c>
      <c r="C1929" s="4" t="s">
        <v>1838</v>
      </c>
      <c r="D1929" s="4" t="s">
        <v>5445</v>
      </c>
      <c r="E1929" s="4" t="s">
        <v>5473</v>
      </c>
    </row>
    <row r="1930" spans="1:5" x14ac:dyDescent="0.35">
      <c r="A1930">
        <v>15368</v>
      </c>
      <c r="B1930" s="4" t="s">
        <v>5474</v>
      </c>
      <c r="C1930" s="4" t="s">
        <v>1701</v>
      </c>
      <c r="D1930" s="4" t="s">
        <v>5445</v>
      </c>
      <c r="E1930" s="4" t="s">
        <v>5475</v>
      </c>
    </row>
    <row r="1931" spans="1:5" x14ac:dyDescent="0.35">
      <c r="A1931">
        <v>15497</v>
      </c>
      <c r="B1931" s="4" t="s">
        <v>5477</v>
      </c>
      <c r="C1931" s="4" t="s">
        <v>1667</v>
      </c>
      <c r="D1931" s="4" t="s">
        <v>5445</v>
      </c>
      <c r="E1931" s="4" t="s">
        <v>5478</v>
      </c>
    </row>
    <row r="1932" spans="1:5" x14ac:dyDescent="0.35">
      <c r="A1932">
        <v>15705</v>
      </c>
      <c r="B1932" s="4" t="s">
        <v>5462</v>
      </c>
      <c r="C1932" s="4" t="s">
        <v>5464</v>
      </c>
      <c r="D1932" s="4" t="s">
        <v>5445</v>
      </c>
      <c r="E1932" s="4" t="s">
        <v>5463</v>
      </c>
    </row>
    <row r="1933" spans="1:5" x14ac:dyDescent="0.35">
      <c r="A1933">
        <v>15717</v>
      </c>
      <c r="B1933" s="4" t="s">
        <v>5484</v>
      </c>
      <c r="C1933" s="4" t="s">
        <v>2183</v>
      </c>
      <c r="D1933" s="4" t="s">
        <v>5445</v>
      </c>
      <c r="E1933" s="4" t="s">
        <v>5485</v>
      </c>
    </row>
    <row r="1934" spans="1:5" x14ac:dyDescent="0.35">
      <c r="A1934">
        <v>15774</v>
      </c>
      <c r="B1934" s="4" t="s">
        <v>5467</v>
      </c>
      <c r="C1934" s="4" t="s">
        <v>5469</v>
      </c>
      <c r="D1934" s="4" t="s">
        <v>5445</v>
      </c>
      <c r="E1934" s="4" t="s">
        <v>5468</v>
      </c>
    </row>
    <row r="1935" spans="1:5" x14ac:dyDescent="0.35">
      <c r="A1935">
        <v>15777</v>
      </c>
      <c r="B1935" s="4" t="s">
        <v>5481</v>
      </c>
      <c r="C1935" s="4" t="s">
        <v>5483</v>
      </c>
      <c r="D1935" s="4" t="s">
        <v>5445</v>
      </c>
      <c r="E1935" s="4" t="s">
        <v>5482</v>
      </c>
    </row>
    <row r="1936" spans="1:5" x14ac:dyDescent="0.35">
      <c r="A1936">
        <v>15853</v>
      </c>
      <c r="B1936" s="4" t="s">
        <v>1582</v>
      </c>
      <c r="C1936" s="4" t="s">
        <v>1701</v>
      </c>
      <c r="D1936" s="4" t="s">
        <v>5445</v>
      </c>
      <c r="E1936" s="4" t="s">
        <v>5476</v>
      </c>
    </row>
    <row r="1937" spans="1:5" x14ac:dyDescent="0.35">
      <c r="A1937">
        <v>20002</v>
      </c>
      <c r="B1937" s="4" t="s">
        <v>5361</v>
      </c>
      <c r="C1937" s="4" t="s">
        <v>3514</v>
      </c>
      <c r="D1937" s="4" t="s">
        <v>5351</v>
      </c>
      <c r="E1937" s="4" t="s">
        <v>5362</v>
      </c>
    </row>
    <row r="1938" spans="1:5" x14ac:dyDescent="0.35">
      <c r="A1938">
        <v>20350</v>
      </c>
      <c r="B1938" s="4" t="s">
        <v>5379</v>
      </c>
      <c r="C1938" s="4" t="s">
        <v>1995</v>
      </c>
      <c r="D1938" s="4" t="s">
        <v>5351</v>
      </c>
      <c r="E1938" s="4" t="s">
        <v>5380</v>
      </c>
    </row>
    <row r="1939" spans="1:5" x14ac:dyDescent="0.35">
      <c r="A1939">
        <v>20404</v>
      </c>
      <c r="B1939" s="4" t="s">
        <v>5383</v>
      </c>
      <c r="C1939" s="4" t="s">
        <v>3157</v>
      </c>
      <c r="D1939" s="4" t="s">
        <v>5351</v>
      </c>
      <c r="E1939" s="4" t="s">
        <v>5384</v>
      </c>
    </row>
    <row r="1940" spans="1:5" x14ac:dyDescent="0.35">
      <c r="A1940">
        <v>20747</v>
      </c>
      <c r="B1940" s="4" t="s">
        <v>5373</v>
      </c>
      <c r="C1940" s="4" t="s">
        <v>5375</v>
      </c>
      <c r="D1940" s="4" t="s">
        <v>5351</v>
      </c>
      <c r="E1940" s="4" t="s">
        <v>5374</v>
      </c>
    </row>
    <row r="1941" spans="1:5" x14ac:dyDescent="0.35">
      <c r="A1941">
        <v>20842</v>
      </c>
      <c r="B1941" s="4" t="s">
        <v>1582</v>
      </c>
      <c r="C1941" s="4" t="s">
        <v>1800</v>
      </c>
      <c r="D1941" s="4" t="s">
        <v>5351</v>
      </c>
      <c r="E1941" s="4" t="s">
        <v>5388</v>
      </c>
    </row>
    <row r="1942" spans="1:5" x14ac:dyDescent="0.35">
      <c r="A1942">
        <v>20870</v>
      </c>
      <c r="B1942" s="4" t="s">
        <v>5381</v>
      </c>
      <c r="C1942" s="4" t="s">
        <v>2089</v>
      </c>
      <c r="D1942" s="4" t="s">
        <v>5351</v>
      </c>
      <c r="E1942" s="4" t="s">
        <v>5382</v>
      </c>
    </row>
    <row r="1943" spans="1:5" x14ac:dyDescent="0.35">
      <c r="A1943">
        <v>21220</v>
      </c>
      <c r="B1943" s="4" t="s">
        <v>5376</v>
      </c>
      <c r="C1943" s="4" t="s">
        <v>2183</v>
      </c>
      <c r="D1943" s="4" t="s">
        <v>5351</v>
      </c>
      <c r="E1943" s="4" t="s">
        <v>5377</v>
      </c>
    </row>
    <row r="1944" spans="1:5" x14ac:dyDescent="0.35">
      <c r="A1944">
        <v>24286</v>
      </c>
      <c r="B1944" s="4" t="s">
        <v>5385</v>
      </c>
      <c r="C1944" s="4" t="s">
        <v>5387</v>
      </c>
      <c r="D1944" s="4" t="s">
        <v>5351</v>
      </c>
      <c r="E1944" s="4" t="s">
        <v>5386</v>
      </c>
    </row>
    <row r="1945" spans="1:5" x14ac:dyDescent="0.35">
      <c r="A1945">
        <v>24452</v>
      </c>
      <c r="B1945" s="4" t="s">
        <v>5392</v>
      </c>
      <c r="C1945" s="4" t="s">
        <v>1681</v>
      </c>
      <c r="D1945" s="4" t="s">
        <v>5351</v>
      </c>
      <c r="E1945" s="4" t="s">
        <v>5393</v>
      </c>
    </row>
    <row r="1946" spans="1:5" x14ac:dyDescent="0.35">
      <c r="A1946">
        <v>24530</v>
      </c>
      <c r="B1946" s="4" t="s">
        <v>5370</v>
      </c>
      <c r="C1946" s="4" t="s">
        <v>5372</v>
      </c>
      <c r="D1946" s="4" t="s">
        <v>5351</v>
      </c>
      <c r="E1946" s="4" t="s">
        <v>5371</v>
      </c>
    </row>
    <row r="1947" spans="1:5" x14ac:dyDescent="0.35">
      <c r="A1947">
        <v>25570</v>
      </c>
      <c r="B1947" s="4" t="s">
        <v>1582</v>
      </c>
      <c r="C1947" s="4" t="s">
        <v>1800</v>
      </c>
      <c r="D1947" s="4" t="s">
        <v>5351</v>
      </c>
      <c r="E1947" s="4" t="s">
        <v>5378</v>
      </c>
    </row>
    <row r="1948" spans="1:5" x14ac:dyDescent="0.35">
      <c r="A1948">
        <v>25587</v>
      </c>
      <c r="B1948" s="4" t="s">
        <v>1660</v>
      </c>
      <c r="C1948" s="4" t="s">
        <v>5369</v>
      </c>
      <c r="D1948" s="4" t="s">
        <v>5351</v>
      </c>
      <c r="E1948" s="4" t="s">
        <v>5368</v>
      </c>
    </row>
    <row r="1949" spans="1:5" x14ac:dyDescent="0.35">
      <c r="A1949">
        <v>25664</v>
      </c>
      <c r="B1949" s="4" t="s">
        <v>5365</v>
      </c>
      <c r="C1949" s="4" t="s">
        <v>5367</v>
      </c>
      <c r="D1949" s="4" t="s">
        <v>5351</v>
      </c>
      <c r="E1949" s="4" t="s">
        <v>5366</v>
      </c>
    </row>
    <row r="1950" spans="1:5" x14ac:dyDescent="0.35">
      <c r="A1950">
        <v>34757</v>
      </c>
      <c r="B1950" s="4" t="s">
        <v>5534</v>
      </c>
      <c r="C1950" s="4" t="s">
        <v>109</v>
      </c>
      <c r="D1950" s="4" t="s">
        <v>5535</v>
      </c>
      <c r="E1950" s="4" t="s">
        <v>5561</v>
      </c>
    </row>
    <row r="1951" spans="1:5" x14ac:dyDescent="0.35">
      <c r="A1951">
        <v>35217</v>
      </c>
      <c r="B1951" s="4" t="s">
        <v>5534</v>
      </c>
      <c r="C1951" s="4" t="s">
        <v>109</v>
      </c>
      <c r="D1951" s="4" t="s">
        <v>5535</v>
      </c>
      <c r="E1951" s="4" t="s">
        <v>5536</v>
      </c>
    </row>
    <row r="1952" spans="1:5" x14ac:dyDescent="0.35">
      <c r="A1952">
        <v>49003</v>
      </c>
      <c r="B1952" s="4" t="s">
        <v>1601</v>
      </c>
      <c r="C1952" s="4" t="s">
        <v>1681</v>
      </c>
      <c r="D1952" s="4" t="s">
        <v>5535</v>
      </c>
      <c r="E1952" s="4" t="s">
        <v>5559</v>
      </c>
    </row>
    <row r="1953" spans="1:5" x14ac:dyDescent="0.35">
      <c r="A1953">
        <v>49486</v>
      </c>
      <c r="B1953" s="4" t="s">
        <v>5548</v>
      </c>
      <c r="C1953" s="4" t="s">
        <v>5550</v>
      </c>
      <c r="D1953" s="4" t="s">
        <v>5535</v>
      </c>
      <c r="E1953" s="4" t="s">
        <v>5577</v>
      </c>
    </row>
    <row r="1954" spans="1:5" x14ac:dyDescent="0.35">
      <c r="A1954">
        <v>50943</v>
      </c>
      <c r="B1954" s="4" t="s">
        <v>1945</v>
      </c>
      <c r="C1954" s="4" t="s">
        <v>1675</v>
      </c>
      <c r="D1954" s="4" t="s">
        <v>1946</v>
      </c>
      <c r="E1954" s="4" t="s">
        <v>1947</v>
      </c>
    </row>
    <row r="1955" spans="1:5" x14ac:dyDescent="0.35">
      <c r="A1955">
        <v>51040</v>
      </c>
      <c r="B1955" s="4" t="s">
        <v>1969</v>
      </c>
      <c r="C1955" s="4" t="s">
        <v>1971</v>
      </c>
      <c r="D1955" s="4" t="s">
        <v>1946</v>
      </c>
      <c r="E1955" s="4" t="s">
        <v>1970</v>
      </c>
    </row>
    <row r="1956" spans="1:5" x14ac:dyDescent="0.35">
      <c r="A1956">
        <v>51705</v>
      </c>
      <c r="B1956" s="4" t="s">
        <v>1950</v>
      </c>
      <c r="C1956" s="4" t="s">
        <v>1952</v>
      </c>
      <c r="D1956" s="4" t="s">
        <v>1946</v>
      </c>
      <c r="E1956" s="4" t="s">
        <v>1951</v>
      </c>
    </row>
    <row r="1957" spans="1:5" x14ac:dyDescent="0.35">
      <c r="A1957">
        <v>54162</v>
      </c>
      <c r="B1957" s="4" t="s">
        <v>1972</v>
      </c>
      <c r="C1957" s="4" t="s">
        <v>1974</v>
      </c>
      <c r="D1957" s="4" t="s">
        <v>1946</v>
      </c>
      <c r="E1957" s="4" t="s">
        <v>1973</v>
      </c>
    </row>
    <row r="1958" spans="1:5" x14ac:dyDescent="0.35">
      <c r="A1958">
        <v>56464</v>
      </c>
      <c r="B1958" s="4" t="s">
        <v>1959</v>
      </c>
      <c r="C1958" s="4" t="s">
        <v>1961</v>
      </c>
      <c r="D1958" s="4" t="s">
        <v>1946</v>
      </c>
      <c r="E1958" s="4" t="s">
        <v>1960</v>
      </c>
    </row>
    <row r="1959" spans="1:5" x14ac:dyDescent="0.35">
      <c r="A1959">
        <v>56618</v>
      </c>
      <c r="B1959" s="4" t="s">
        <v>1981</v>
      </c>
      <c r="C1959" s="4" t="s">
        <v>1983</v>
      </c>
      <c r="D1959" s="4" t="s">
        <v>1946</v>
      </c>
      <c r="E1959" s="4" t="s">
        <v>1982</v>
      </c>
    </row>
    <row r="1960" spans="1:5" x14ac:dyDescent="0.35">
      <c r="A1960">
        <v>58268</v>
      </c>
      <c r="B1960" s="4" t="s">
        <v>1948</v>
      </c>
      <c r="C1960" s="4" t="s">
        <v>666</v>
      </c>
      <c r="D1960" s="4" t="s">
        <v>1946</v>
      </c>
      <c r="E1960" s="4" t="s">
        <v>1949</v>
      </c>
    </row>
    <row r="1961" spans="1:5" x14ac:dyDescent="0.35">
      <c r="A1961">
        <v>58882</v>
      </c>
      <c r="B1961" s="4" t="s">
        <v>1990</v>
      </c>
      <c r="C1961" s="4" t="s">
        <v>1992</v>
      </c>
      <c r="D1961" s="4" t="s">
        <v>1946</v>
      </c>
      <c r="E1961" s="4" t="s">
        <v>1991</v>
      </c>
    </row>
    <row r="1962" spans="1:5" x14ac:dyDescent="0.35">
      <c r="A1962">
        <v>65055</v>
      </c>
      <c r="B1962" s="4" t="s">
        <v>1582</v>
      </c>
      <c r="C1962" s="4" t="s">
        <v>2183</v>
      </c>
      <c r="D1962" s="4" t="s">
        <v>2143</v>
      </c>
      <c r="E1962" s="4" t="s">
        <v>2182</v>
      </c>
    </row>
    <row r="1963" spans="1:5" x14ac:dyDescent="0.35">
      <c r="A1963">
        <v>65413</v>
      </c>
      <c r="B1963" s="4" t="s">
        <v>2152</v>
      </c>
      <c r="C1963" s="4" t="s">
        <v>2154</v>
      </c>
      <c r="D1963" s="4" t="s">
        <v>2143</v>
      </c>
      <c r="E1963" s="4" t="s">
        <v>2178</v>
      </c>
    </row>
    <row r="1964" spans="1:5" x14ac:dyDescent="0.35">
      <c r="A1964">
        <v>66457</v>
      </c>
      <c r="B1964" s="4" t="s">
        <v>2188</v>
      </c>
      <c r="C1964" s="4" t="s">
        <v>1800</v>
      </c>
      <c r="D1964" s="4" t="s">
        <v>2143</v>
      </c>
      <c r="E1964" s="4" t="s">
        <v>2189</v>
      </c>
    </row>
    <row r="1965" spans="1:5" x14ac:dyDescent="0.35">
      <c r="A1965">
        <v>69024</v>
      </c>
      <c r="B1965" s="4" t="s">
        <v>2142</v>
      </c>
      <c r="C1965" s="4" t="s">
        <v>2145</v>
      </c>
      <c r="D1965" s="4" t="s">
        <v>2143</v>
      </c>
      <c r="E1965" s="4" t="s">
        <v>2144</v>
      </c>
    </row>
    <row r="1966" spans="1:5" x14ac:dyDescent="0.35">
      <c r="A1966">
        <v>69951</v>
      </c>
      <c r="B1966" s="4" t="s">
        <v>2174</v>
      </c>
      <c r="C1966" s="4" t="s">
        <v>2176</v>
      </c>
      <c r="D1966" s="4" t="s">
        <v>2143</v>
      </c>
      <c r="E1966" s="4" t="s">
        <v>2175</v>
      </c>
    </row>
    <row r="1967" spans="1:5" x14ac:dyDescent="0.35">
      <c r="A1967">
        <v>70092</v>
      </c>
      <c r="B1967" s="4" t="s">
        <v>2165</v>
      </c>
      <c r="C1967" s="4" t="s">
        <v>2167</v>
      </c>
      <c r="D1967" s="4" t="s">
        <v>2143</v>
      </c>
      <c r="E1967" s="4" t="s">
        <v>2166</v>
      </c>
    </row>
    <row r="1968" spans="1:5" x14ac:dyDescent="0.35">
      <c r="A1968">
        <v>70393</v>
      </c>
      <c r="B1968" s="4" t="s">
        <v>1956</v>
      </c>
      <c r="C1968" s="4" t="s">
        <v>1681</v>
      </c>
      <c r="D1968" s="4" t="s">
        <v>2143</v>
      </c>
      <c r="E1968" s="4" t="s">
        <v>2168</v>
      </c>
    </row>
    <row r="1969" spans="1:5" x14ac:dyDescent="0.35">
      <c r="A1969">
        <v>70431</v>
      </c>
      <c r="B1969" s="4" t="s">
        <v>2149</v>
      </c>
      <c r="C1969" s="4" t="s">
        <v>2151</v>
      </c>
      <c r="D1969" s="4" t="s">
        <v>2143</v>
      </c>
      <c r="E1969" s="4" t="s">
        <v>2150</v>
      </c>
    </row>
    <row r="1970" spans="1:5" x14ac:dyDescent="0.35">
      <c r="A1970">
        <v>70497</v>
      </c>
      <c r="B1970" s="4" t="s">
        <v>2179</v>
      </c>
      <c r="C1970" s="4" t="s">
        <v>2181</v>
      </c>
      <c r="D1970" s="4" t="s">
        <v>2143</v>
      </c>
      <c r="E1970" s="4" t="s">
        <v>2180</v>
      </c>
    </row>
    <row r="1971" spans="1:5" x14ac:dyDescent="0.35">
      <c r="A1971">
        <v>70890</v>
      </c>
      <c r="B1971" s="4" t="s">
        <v>2160</v>
      </c>
      <c r="C1971" s="4" t="s">
        <v>123</v>
      </c>
      <c r="D1971" s="4" t="s">
        <v>2143</v>
      </c>
      <c r="E1971" s="4" t="s">
        <v>2161</v>
      </c>
    </row>
    <row r="1972" spans="1:5" x14ac:dyDescent="0.35">
      <c r="A1972">
        <v>70894</v>
      </c>
      <c r="B1972" s="4" t="s">
        <v>2169</v>
      </c>
      <c r="C1972" s="4" t="s">
        <v>2171</v>
      </c>
      <c r="D1972" s="4" t="s">
        <v>2143</v>
      </c>
      <c r="E1972" s="4" t="s">
        <v>2170</v>
      </c>
    </row>
    <row r="1973" spans="1:5" x14ac:dyDescent="0.35">
      <c r="A1973">
        <v>71443</v>
      </c>
      <c r="B1973" s="4" t="s">
        <v>2152</v>
      </c>
      <c r="C1973" s="4" t="s">
        <v>2154</v>
      </c>
      <c r="D1973" s="4" t="s">
        <v>2143</v>
      </c>
      <c r="E1973" s="4" t="s">
        <v>2153</v>
      </c>
    </row>
    <row r="1974" spans="1:5" x14ac:dyDescent="0.35">
      <c r="A1974">
        <v>71492</v>
      </c>
      <c r="B1974" s="4" t="s">
        <v>2162</v>
      </c>
      <c r="C1974" s="4" t="s">
        <v>2164</v>
      </c>
      <c r="D1974" s="4" t="s">
        <v>2143</v>
      </c>
      <c r="E1974" s="4" t="s">
        <v>2163</v>
      </c>
    </row>
    <row r="1975" spans="1:5" x14ac:dyDescent="0.35">
      <c r="A1975">
        <v>72475</v>
      </c>
      <c r="B1975" s="4" t="s">
        <v>2146</v>
      </c>
      <c r="C1975" s="4" t="s">
        <v>2148</v>
      </c>
      <c r="D1975" s="4" t="s">
        <v>2143</v>
      </c>
      <c r="E1975" s="4" t="s">
        <v>2147</v>
      </c>
    </row>
    <row r="1976" spans="1:5" x14ac:dyDescent="0.35">
      <c r="A1976">
        <v>72497</v>
      </c>
      <c r="B1976" s="4" t="s">
        <v>2152</v>
      </c>
      <c r="C1976" s="4" t="s">
        <v>2154</v>
      </c>
      <c r="D1976" s="4" t="s">
        <v>2143</v>
      </c>
      <c r="E1976" s="4" t="s">
        <v>2177</v>
      </c>
    </row>
    <row r="1977" spans="1:5" x14ac:dyDescent="0.35">
      <c r="A1977">
        <v>72604</v>
      </c>
      <c r="B1977" s="4" t="s">
        <v>2185</v>
      </c>
      <c r="C1977" s="4" t="s">
        <v>2187</v>
      </c>
      <c r="D1977" s="4" t="s">
        <v>2143</v>
      </c>
      <c r="E1977" s="4" t="s">
        <v>2186</v>
      </c>
    </row>
    <row r="1978" spans="1:5" x14ac:dyDescent="0.35">
      <c r="A1978">
        <v>73088</v>
      </c>
      <c r="B1978" s="4" t="s">
        <v>2102</v>
      </c>
      <c r="C1978" s="4" t="s">
        <v>2156</v>
      </c>
      <c r="D1978" s="4" t="s">
        <v>2143</v>
      </c>
      <c r="E1978" s="4" t="s">
        <v>2155</v>
      </c>
    </row>
    <row r="1979" spans="1:5" x14ac:dyDescent="0.35">
      <c r="A1979">
        <v>73279</v>
      </c>
      <c r="B1979" s="4" t="s">
        <v>1830</v>
      </c>
      <c r="C1979" s="4" t="s">
        <v>2173</v>
      </c>
      <c r="D1979" s="4" t="s">
        <v>2143</v>
      </c>
      <c r="E1979" s="4" t="s">
        <v>2172</v>
      </c>
    </row>
    <row r="1980" spans="1:5" x14ac:dyDescent="0.35">
      <c r="A1980">
        <v>75026</v>
      </c>
      <c r="B1980" s="4" t="s">
        <v>18173</v>
      </c>
      <c r="C1980" s="4" t="s">
        <v>18175</v>
      </c>
      <c r="D1980" s="4" t="s">
        <v>18140</v>
      </c>
      <c r="E1980" s="4" t="s">
        <v>18174</v>
      </c>
    </row>
    <row r="1981" spans="1:5" x14ac:dyDescent="0.35">
      <c r="A1981">
        <v>75027</v>
      </c>
      <c r="B1981" s="4" t="s">
        <v>18139</v>
      </c>
      <c r="C1981" s="4" t="s">
        <v>18142</v>
      </c>
      <c r="D1981" s="4" t="s">
        <v>18140</v>
      </c>
      <c r="E1981" s="4" t="s">
        <v>18141</v>
      </c>
    </row>
    <row r="1982" spans="1:5" x14ac:dyDescent="0.35">
      <c r="A1982">
        <v>75031</v>
      </c>
      <c r="B1982" s="4" t="s">
        <v>18146</v>
      </c>
      <c r="C1982" s="4" t="s">
        <v>209</v>
      </c>
      <c r="D1982" s="4" t="s">
        <v>18140</v>
      </c>
      <c r="E1982" s="4" t="s">
        <v>18147</v>
      </c>
    </row>
    <row r="1983" spans="1:5" x14ac:dyDescent="0.35">
      <c r="A1983">
        <v>75104</v>
      </c>
      <c r="B1983" s="4" t="s">
        <v>18170</v>
      </c>
      <c r="C1983" s="4" t="s">
        <v>18172</v>
      </c>
      <c r="D1983" s="4" t="s">
        <v>18140</v>
      </c>
      <c r="E1983" s="4" t="s">
        <v>18171</v>
      </c>
    </row>
    <row r="1984" spans="1:5" x14ac:dyDescent="0.35">
      <c r="A1984">
        <v>75132</v>
      </c>
      <c r="B1984" s="4" t="s">
        <v>18182</v>
      </c>
      <c r="C1984" s="4" t="s">
        <v>18184</v>
      </c>
      <c r="D1984" s="4" t="s">
        <v>18140</v>
      </c>
      <c r="E1984" s="4" t="s">
        <v>18183</v>
      </c>
    </row>
    <row r="1985" spans="1:5" x14ac:dyDescent="0.35">
      <c r="A1985">
        <v>75380</v>
      </c>
      <c r="B1985" s="4" t="s">
        <v>18165</v>
      </c>
      <c r="C1985" s="4" t="s">
        <v>1787</v>
      </c>
      <c r="D1985" s="4" t="s">
        <v>18140</v>
      </c>
      <c r="E1985" s="4" t="s">
        <v>18166</v>
      </c>
    </row>
    <row r="1986" spans="1:5" x14ac:dyDescent="0.35">
      <c r="A1986">
        <v>75576</v>
      </c>
      <c r="B1986" s="4" t="s">
        <v>18176</v>
      </c>
      <c r="C1986" s="4" t="s">
        <v>18178</v>
      </c>
      <c r="D1986" s="4" t="s">
        <v>18140</v>
      </c>
      <c r="E1986" s="4" t="s">
        <v>18177</v>
      </c>
    </row>
    <row r="1987" spans="1:5" x14ac:dyDescent="0.35">
      <c r="A1987">
        <v>75609</v>
      </c>
      <c r="B1987" s="4" t="s">
        <v>18159</v>
      </c>
      <c r="C1987" s="4" t="s">
        <v>18161</v>
      </c>
      <c r="D1987" s="4" t="s">
        <v>18140</v>
      </c>
      <c r="E1987" s="4" t="s">
        <v>18160</v>
      </c>
    </row>
    <row r="1988" spans="1:5" x14ac:dyDescent="0.35">
      <c r="A1988">
        <v>75683</v>
      </c>
      <c r="B1988" s="4" t="s">
        <v>18188</v>
      </c>
      <c r="C1988" s="4" t="s">
        <v>18190</v>
      </c>
      <c r="D1988" s="4" t="s">
        <v>18140</v>
      </c>
      <c r="E1988" s="4" t="s">
        <v>18189</v>
      </c>
    </row>
    <row r="1989" spans="1:5" x14ac:dyDescent="0.35">
      <c r="A1989">
        <v>75728</v>
      </c>
      <c r="B1989" s="4" t="s">
        <v>18148</v>
      </c>
      <c r="C1989" s="4" t="s">
        <v>18150</v>
      </c>
      <c r="D1989" s="4" t="s">
        <v>18140</v>
      </c>
      <c r="E1989" s="4" t="s">
        <v>18149</v>
      </c>
    </row>
    <row r="1990" spans="1:5" x14ac:dyDescent="0.35">
      <c r="A1990">
        <v>75764</v>
      </c>
      <c r="B1990" s="4" t="s">
        <v>18179</v>
      </c>
      <c r="C1990" s="4" t="s">
        <v>18181</v>
      </c>
      <c r="D1990" s="4" t="s">
        <v>18140</v>
      </c>
      <c r="E1990" s="4" t="s">
        <v>18180</v>
      </c>
    </row>
    <row r="1991" spans="1:5" x14ac:dyDescent="0.35">
      <c r="A1991">
        <v>75989</v>
      </c>
      <c r="B1991" s="4" t="s">
        <v>18194</v>
      </c>
      <c r="C1991" s="4" t="s">
        <v>225</v>
      </c>
      <c r="D1991" s="4" t="s">
        <v>18140</v>
      </c>
      <c r="E1991" s="4" t="s">
        <v>18195</v>
      </c>
    </row>
    <row r="1992" spans="1:5" x14ac:dyDescent="0.35">
      <c r="A1992">
        <v>90499</v>
      </c>
      <c r="B1992" s="4" t="s">
        <v>17504</v>
      </c>
      <c r="C1992" s="4" t="s">
        <v>2164</v>
      </c>
      <c r="D1992" s="4" t="s">
        <v>17502</v>
      </c>
      <c r="E1992" s="4" t="s">
        <v>17505</v>
      </c>
    </row>
    <row r="1993" spans="1:5" x14ac:dyDescent="0.35">
      <c r="A1993">
        <v>90744</v>
      </c>
      <c r="B1993" s="4" t="s">
        <v>5107</v>
      </c>
      <c r="C1993" s="4" t="s">
        <v>1838</v>
      </c>
      <c r="D1993" s="4" t="s">
        <v>5108</v>
      </c>
      <c r="E1993" s="4" t="s">
        <v>5109</v>
      </c>
    </row>
    <row r="1994" spans="1:5" x14ac:dyDescent="0.35">
      <c r="A1994">
        <v>90847</v>
      </c>
      <c r="B1994" s="4" t="s">
        <v>2102</v>
      </c>
      <c r="C1994" s="4" t="s">
        <v>2156</v>
      </c>
      <c r="D1994" s="4" t="s">
        <v>5108</v>
      </c>
      <c r="E1994" s="4" t="s">
        <v>5114</v>
      </c>
    </row>
    <row r="1995" spans="1:5" x14ac:dyDescent="0.35">
      <c r="A1995">
        <v>92577</v>
      </c>
      <c r="B1995" s="4" t="s">
        <v>5135</v>
      </c>
      <c r="C1995" s="4" t="s">
        <v>5137</v>
      </c>
      <c r="D1995" s="4" t="s">
        <v>5108</v>
      </c>
      <c r="E1995" s="4" t="s">
        <v>5136</v>
      </c>
    </row>
    <row r="1996" spans="1:5" x14ac:dyDescent="0.35">
      <c r="A1996">
        <v>93766</v>
      </c>
      <c r="B1996" s="4" t="s">
        <v>3070</v>
      </c>
      <c r="C1996" s="4" t="s">
        <v>3072</v>
      </c>
      <c r="D1996" s="4" t="s">
        <v>5108</v>
      </c>
      <c r="E1996" s="4" t="s">
        <v>5128</v>
      </c>
    </row>
    <row r="1997" spans="1:5" x14ac:dyDescent="0.35">
      <c r="A1997">
        <v>94286</v>
      </c>
      <c r="B1997" s="4" t="s">
        <v>1981</v>
      </c>
      <c r="C1997" s="4" t="s">
        <v>1983</v>
      </c>
      <c r="D1997" s="4" t="s">
        <v>5108</v>
      </c>
      <c r="E1997" s="4" t="s">
        <v>5120</v>
      </c>
    </row>
    <row r="1998" spans="1:5" x14ac:dyDescent="0.35">
      <c r="A1998">
        <v>95256</v>
      </c>
      <c r="B1998" s="4" t="s">
        <v>5303</v>
      </c>
      <c r="C1998" s="4" t="s">
        <v>5305</v>
      </c>
      <c r="D1998" s="4" t="s">
        <v>5296</v>
      </c>
      <c r="E1998" s="4" t="s">
        <v>5304</v>
      </c>
    </row>
    <row r="1999" spans="1:5" x14ac:dyDescent="0.35">
      <c r="A1999">
        <v>95286</v>
      </c>
      <c r="B1999" s="4" t="s">
        <v>5306</v>
      </c>
      <c r="C1999" s="4" t="s">
        <v>5308</v>
      </c>
      <c r="D1999" s="4" t="s">
        <v>5296</v>
      </c>
      <c r="E1999" s="4" t="s">
        <v>5307</v>
      </c>
    </row>
    <row r="2000" spans="1:5" x14ac:dyDescent="0.35">
      <c r="A2000">
        <v>95304</v>
      </c>
      <c r="B2000" s="4" t="s">
        <v>5330</v>
      </c>
      <c r="C2000" s="4" t="s">
        <v>1667</v>
      </c>
      <c r="D2000" s="4" t="s">
        <v>5296</v>
      </c>
      <c r="E2000" s="4" t="s">
        <v>5331</v>
      </c>
    </row>
    <row r="2001" spans="1:5" x14ac:dyDescent="0.35">
      <c r="A2001">
        <v>95331</v>
      </c>
      <c r="B2001" s="4" t="s">
        <v>5341</v>
      </c>
      <c r="C2001" s="4" t="s">
        <v>5343</v>
      </c>
      <c r="D2001" s="4" t="s">
        <v>5296</v>
      </c>
      <c r="E2001" s="4" t="s">
        <v>5342</v>
      </c>
    </row>
    <row r="2002" spans="1:5" x14ac:dyDescent="0.35">
      <c r="A2002">
        <v>95333</v>
      </c>
      <c r="B2002" s="4" t="s">
        <v>5311</v>
      </c>
      <c r="C2002" s="4" t="s">
        <v>5313</v>
      </c>
      <c r="D2002" s="4" t="s">
        <v>5296</v>
      </c>
      <c r="E2002" s="4" t="s">
        <v>5312</v>
      </c>
    </row>
    <row r="2003" spans="1:5" x14ac:dyDescent="0.35">
      <c r="A2003">
        <v>95361</v>
      </c>
      <c r="B2003" s="4" t="s">
        <v>5298</v>
      </c>
      <c r="C2003" s="4" t="s">
        <v>5300</v>
      </c>
      <c r="D2003" s="4" t="s">
        <v>5296</v>
      </c>
      <c r="E2003" s="4" t="s">
        <v>5299</v>
      </c>
    </row>
    <row r="2004" spans="1:5" x14ac:dyDescent="0.35">
      <c r="A2004">
        <v>95421</v>
      </c>
      <c r="B2004" s="4" t="s">
        <v>5301</v>
      </c>
      <c r="C2004" s="4" t="s">
        <v>5300</v>
      </c>
      <c r="D2004" s="4" t="s">
        <v>5296</v>
      </c>
      <c r="E2004" s="4" t="s">
        <v>5302</v>
      </c>
    </row>
    <row r="2005" spans="1:5" x14ac:dyDescent="0.35">
      <c r="A2005">
        <v>96626</v>
      </c>
      <c r="B2005" s="4" t="s">
        <v>5117</v>
      </c>
      <c r="C2005" s="4" t="s">
        <v>5119</v>
      </c>
      <c r="D2005" s="4" t="s">
        <v>5108</v>
      </c>
      <c r="E2005" s="4" t="s">
        <v>5118</v>
      </c>
    </row>
    <row r="2006" spans="1:5" x14ac:dyDescent="0.35">
      <c r="A2006">
        <v>96776</v>
      </c>
      <c r="B2006" s="4" t="s">
        <v>5121</v>
      </c>
      <c r="C2006" s="4" t="s">
        <v>2235</v>
      </c>
      <c r="D2006" s="4" t="s">
        <v>5108</v>
      </c>
      <c r="E2006" s="4" t="s">
        <v>5122</v>
      </c>
    </row>
    <row r="2007" spans="1:5" x14ac:dyDescent="0.35">
      <c r="A2007">
        <v>96814</v>
      </c>
      <c r="B2007" s="4" t="s">
        <v>17501</v>
      </c>
      <c r="C2007" s="4" t="s">
        <v>1800</v>
      </c>
      <c r="D2007" s="4" t="s">
        <v>17502</v>
      </c>
      <c r="E2007" s="4" t="s">
        <v>17503</v>
      </c>
    </row>
    <row r="2008" spans="1:5" x14ac:dyDescent="0.35">
      <c r="A2008">
        <v>97503</v>
      </c>
      <c r="B2008" s="4" t="s">
        <v>5132</v>
      </c>
      <c r="C2008" s="4" t="s">
        <v>5134</v>
      </c>
      <c r="D2008" s="4" t="s">
        <v>5108</v>
      </c>
      <c r="E2008" s="4" t="s">
        <v>5133</v>
      </c>
    </row>
    <row r="2009" spans="1:5" x14ac:dyDescent="0.35">
      <c r="A2009">
        <v>97824</v>
      </c>
      <c r="B2009" s="4" t="s">
        <v>2102</v>
      </c>
      <c r="C2009" s="4" t="s">
        <v>2156</v>
      </c>
      <c r="D2009" s="4" t="s">
        <v>5108</v>
      </c>
      <c r="E2009" s="4" t="s">
        <v>5111</v>
      </c>
    </row>
    <row r="2010" spans="1:5" x14ac:dyDescent="0.35">
      <c r="A2010">
        <v>100080</v>
      </c>
      <c r="B2010" s="4" t="s">
        <v>5211</v>
      </c>
      <c r="C2010" s="4" t="s">
        <v>1684</v>
      </c>
      <c r="D2010" s="4" t="s">
        <v>5194</v>
      </c>
      <c r="E2010" s="4" t="s">
        <v>5212</v>
      </c>
    </row>
    <row r="2011" spans="1:5" x14ac:dyDescent="0.35">
      <c r="A2011">
        <v>100305</v>
      </c>
      <c r="B2011" s="4" t="s">
        <v>5219</v>
      </c>
      <c r="C2011" s="4" t="s">
        <v>5221</v>
      </c>
      <c r="D2011" s="4" t="s">
        <v>5194</v>
      </c>
      <c r="E2011" s="4" t="s">
        <v>5220</v>
      </c>
    </row>
    <row r="2012" spans="1:5" x14ac:dyDescent="0.35">
      <c r="A2012">
        <v>100306</v>
      </c>
      <c r="B2012" s="4" t="s">
        <v>5237</v>
      </c>
      <c r="C2012" s="4" t="s">
        <v>5239</v>
      </c>
      <c r="D2012" s="4" t="s">
        <v>5194</v>
      </c>
      <c r="E2012" s="4" t="s">
        <v>5238</v>
      </c>
    </row>
    <row r="2013" spans="1:5" x14ac:dyDescent="0.35">
      <c r="A2013">
        <v>101212</v>
      </c>
      <c r="B2013" s="4" t="s">
        <v>5193</v>
      </c>
      <c r="C2013" s="4" t="s">
        <v>4974</v>
      </c>
      <c r="D2013" s="4" t="s">
        <v>5194</v>
      </c>
      <c r="E2013" s="4" t="s">
        <v>5195</v>
      </c>
    </row>
    <row r="2014" spans="1:5" x14ac:dyDescent="0.35">
      <c r="A2014">
        <v>101259</v>
      </c>
      <c r="B2014" s="4" t="s">
        <v>5205</v>
      </c>
      <c r="C2014" s="4" t="s">
        <v>5207</v>
      </c>
      <c r="D2014" s="4" t="s">
        <v>5194</v>
      </c>
      <c r="E2014" s="4" t="s">
        <v>5206</v>
      </c>
    </row>
    <row r="2015" spans="1:5" x14ac:dyDescent="0.35">
      <c r="A2015">
        <v>101311</v>
      </c>
      <c r="B2015" s="4" t="s">
        <v>5216</v>
      </c>
      <c r="C2015" s="4" t="s">
        <v>5218</v>
      </c>
      <c r="D2015" s="4" t="s">
        <v>5194</v>
      </c>
      <c r="E2015" s="4" t="s">
        <v>5217</v>
      </c>
    </row>
    <row r="2016" spans="1:5" x14ac:dyDescent="0.35">
      <c r="A2016">
        <v>101834</v>
      </c>
      <c r="B2016" s="4" t="s">
        <v>5196</v>
      </c>
      <c r="C2016" s="4" t="s">
        <v>5198</v>
      </c>
      <c r="D2016" s="4" t="s">
        <v>5194</v>
      </c>
      <c r="E2016" s="4" t="s">
        <v>5197</v>
      </c>
    </row>
    <row r="2017" spans="1:5" x14ac:dyDescent="0.35">
      <c r="A2017">
        <v>101884</v>
      </c>
      <c r="B2017" s="4" t="s">
        <v>5199</v>
      </c>
      <c r="C2017" s="4" t="s">
        <v>5201</v>
      </c>
      <c r="D2017" s="4" t="s">
        <v>5194</v>
      </c>
      <c r="E2017" s="4" t="s">
        <v>5200</v>
      </c>
    </row>
    <row r="2018" spans="1:5" x14ac:dyDescent="0.35">
      <c r="A2018">
        <v>102215</v>
      </c>
      <c r="B2018" s="4" t="s">
        <v>5222</v>
      </c>
      <c r="C2018" s="4" t="s">
        <v>5224</v>
      </c>
      <c r="D2018" s="4" t="s">
        <v>5194</v>
      </c>
      <c r="E2018" s="4" t="s">
        <v>5223</v>
      </c>
    </row>
    <row r="2019" spans="1:5" x14ac:dyDescent="0.35">
      <c r="A2019">
        <v>102216</v>
      </c>
      <c r="B2019" s="4" t="s">
        <v>5225</v>
      </c>
      <c r="C2019" s="4" t="s">
        <v>3697</v>
      </c>
      <c r="D2019" s="4" t="s">
        <v>5194</v>
      </c>
      <c r="E2019" s="4" t="s">
        <v>5223</v>
      </c>
    </row>
    <row r="2020" spans="1:5" x14ac:dyDescent="0.35">
      <c r="A2020">
        <v>102504</v>
      </c>
      <c r="B2020" s="4" t="s">
        <v>5243</v>
      </c>
      <c r="C2020" s="4" t="s">
        <v>5245</v>
      </c>
      <c r="D2020" s="4" t="s">
        <v>5194</v>
      </c>
      <c r="E2020" s="4" t="s">
        <v>5244</v>
      </c>
    </row>
    <row r="2021" spans="1:5" x14ac:dyDescent="0.35">
      <c r="A2021">
        <v>102531</v>
      </c>
      <c r="B2021" s="4" t="s">
        <v>5234</v>
      </c>
      <c r="C2021" s="4" t="s">
        <v>5236</v>
      </c>
      <c r="D2021" s="4" t="s">
        <v>5194</v>
      </c>
      <c r="E2021" s="4" t="s">
        <v>5235</v>
      </c>
    </row>
    <row r="2022" spans="1:5" x14ac:dyDescent="0.35">
      <c r="A2022">
        <v>102813</v>
      </c>
      <c r="B2022" s="4" t="s">
        <v>5202</v>
      </c>
      <c r="C2022" s="4" t="s">
        <v>5204</v>
      </c>
      <c r="D2022" s="4" t="s">
        <v>5194</v>
      </c>
      <c r="E2022" s="4" t="s">
        <v>5203</v>
      </c>
    </row>
    <row r="2023" spans="1:5" x14ac:dyDescent="0.35">
      <c r="A2023">
        <v>102867</v>
      </c>
      <c r="B2023" s="4" t="s">
        <v>5246</v>
      </c>
      <c r="C2023" s="4" t="s">
        <v>5248</v>
      </c>
      <c r="D2023" s="4" t="s">
        <v>5194</v>
      </c>
      <c r="E2023" s="4" t="s">
        <v>5247</v>
      </c>
    </row>
    <row r="2024" spans="1:5" x14ac:dyDescent="0.35">
      <c r="A2024">
        <v>103019</v>
      </c>
      <c r="B2024" s="4" t="s">
        <v>5229</v>
      </c>
      <c r="C2024" s="4" t="s">
        <v>5231</v>
      </c>
      <c r="D2024" s="4" t="s">
        <v>5194</v>
      </c>
      <c r="E2024" s="4" t="s">
        <v>5230</v>
      </c>
    </row>
    <row r="2025" spans="1:5" x14ac:dyDescent="0.35">
      <c r="A2025">
        <v>103065</v>
      </c>
      <c r="B2025" s="4" t="s">
        <v>5208</v>
      </c>
      <c r="C2025" s="4" t="s">
        <v>5210</v>
      </c>
      <c r="D2025" s="4" t="s">
        <v>5194</v>
      </c>
      <c r="E2025" s="4" t="s">
        <v>5209</v>
      </c>
    </row>
    <row r="2026" spans="1:5" x14ac:dyDescent="0.35">
      <c r="A2026">
        <v>103090</v>
      </c>
      <c r="B2026" s="4" t="s">
        <v>5232</v>
      </c>
      <c r="C2026" s="4" t="s">
        <v>1787</v>
      </c>
      <c r="D2026" s="4" t="s">
        <v>5194</v>
      </c>
      <c r="E2026" s="4" t="s">
        <v>5233</v>
      </c>
    </row>
    <row r="2027" spans="1:5" x14ac:dyDescent="0.35">
      <c r="A2027">
        <v>103147</v>
      </c>
      <c r="B2027" s="4" t="s">
        <v>5213</v>
      </c>
      <c r="C2027" s="4" t="s">
        <v>5215</v>
      </c>
      <c r="D2027" s="4" t="s">
        <v>5194</v>
      </c>
      <c r="E2027" s="4" t="s">
        <v>5214</v>
      </c>
    </row>
    <row r="2028" spans="1:5" x14ac:dyDescent="0.35">
      <c r="A2028">
        <v>110237</v>
      </c>
      <c r="B2028" s="4" t="s">
        <v>1761</v>
      </c>
      <c r="C2028" s="4" t="s">
        <v>1763</v>
      </c>
      <c r="D2028" s="4" t="s">
        <v>1726</v>
      </c>
      <c r="E2028" s="4" t="s">
        <v>1762</v>
      </c>
    </row>
    <row r="2029" spans="1:5" x14ac:dyDescent="0.35">
      <c r="A2029">
        <v>110395</v>
      </c>
      <c r="B2029" s="4" t="s">
        <v>1756</v>
      </c>
      <c r="C2029" s="4" t="s">
        <v>1758</v>
      </c>
      <c r="D2029" s="4" t="s">
        <v>1726</v>
      </c>
      <c r="E2029" s="4" t="s">
        <v>1757</v>
      </c>
    </row>
    <row r="2030" spans="1:5" x14ac:dyDescent="0.35">
      <c r="A2030">
        <v>110436</v>
      </c>
      <c r="B2030" s="4" t="s">
        <v>1750</v>
      </c>
      <c r="C2030" s="4" t="s">
        <v>1752</v>
      </c>
      <c r="D2030" s="4" t="s">
        <v>1726</v>
      </c>
      <c r="E2030" s="4" t="s">
        <v>1751</v>
      </c>
    </row>
    <row r="2031" spans="1:5" x14ac:dyDescent="0.35">
      <c r="A2031">
        <v>110502</v>
      </c>
      <c r="B2031" s="4" t="s">
        <v>1729</v>
      </c>
      <c r="C2031" s="4" t="s">
        <v>1731</v>
      </c>
      <c r="D2031" s="4" t="s">
        <v>1726</v>
      </c>
      <c r="E2031" s="4" t="s">
        <v>1730</v>
      </c>
    </row>
    <row r="2032" spans="1:5" x14ac:dyDescent="0.35">
      <c r="A2032">
        <v>110516</v>
      </c>
      <c r="B2032" s="4" t="s">
        <v>1779</v>
      </c>
      <c r="C2032" s="4" t="s">
        <v>1781</v>
      </c>
      <c r="D2032" s="4" t="s">
        <v>1726</v>
      </c>
      <c r="E2032" s="4" t="s">
        <v>1780</v>
      </c>
    </row>
    <row r="2033" spans="1:5" x14ac:dyDescent="0.35">
      <c r="A2033">
        <v>111826</v>
      </c>
      <c r="B2033" s="4" t="s">
        <v>1776</v>
      </c>
      <c r="C2033" s="4" t="s">
        <v>1778</v>
      </c>
      <c r="D2033" s="4" t="s">
        <v>1726</v>
      </c>
      <c r="E2033" s="4" t="s">
        <v>1777</v>
      </c>
    </row>
    <row r="2034" spans="1:5" x14ac:dyDescent="0.35">
      <c r="A2034">
        <v>111895</v>
      </c>
      <c r="B2034" s="4" t="s">
        <v>1725</v>
      </c>
      <c r="C2034" s="4" t="s">
        <v>1728</v>
      </c>
      <c r="D2034" s="4" t="s">
        <v>1726</v>
      </c>
      <c r="E2034" s="4" t="s">
        <v>1727</v>
      </c>
    </row>
    <row r="2035" spans="1:5" x14ac:dyDescent="0.35">
      <c r="A2035">
        <v>113325</v>
      </c>
      <c r="B2035" s="4" t="s">
        <v>1773</v>
      </c>
      <c r="C2035" s="4" t="s">
        <v>1775</v>
      </c>
      <c r="D2035" s="4" t="s">
        <v>1726</v>
      </c>
      <c r="E2035" s="4" t="s">
        <v>1774</v>
      </c>
    </row>
    <row r="2036" spans="1:5" x14ac:dyDescent="0.35">
      <c r="A2036">
        <v>113433</v>
      </c>
      <c r="B2036" s="4" t="s">
        <v>1738</v>
      </c>
      <c r="C2036" s="4" t="s">
        <v>1740</v>
      </c>
      <c r="D2036" s="4" t="s">
        <v>1726</v>
      </c>
      <c r="E2036" s="4" t="s">
        <v>1739</v>
      </c>
    </row>
    <row r="2037" spans="1:5" x14ac:dyDescent="0.35">
      <c r="A2037">
        <v>113537</v>
      </c>
      <c r="B2037" s="4" t="s">
        <v>1764</v>
      </c>
      <c r="C2037" s="4" t="s">
        <v>1766</v>
      </c>
      <c r="D2037" s="4" t="s">
        <v>1726</v>
      </c>
      <c r="E2037" s="4" t="s">
        <v>1765</v>
      </c>
    </row>
    <row r="2038" spans="1:5" x14ac:dyDescent="0.35">
      <c r="A2038">
        <v>113570</v>
      </c>
      <c r="B2038" s="4" t="s">
        <v>1785</v>
      </c>
      <c r="C2038" s="4" t="s">
        <v>1787</v>
      </c>
      <c r="D2038" s="4" t="s">
        <v>1726</v>
      </c>
      <c r="E2038" s="4" t="s">
        <v>1786</v>
      </c>
    </row>
    <row r="2039" spans="1:5" x14ac:dyDescent="0.35">
      <c r="A2039">
        <v>113702</v>
      </c>
      <c r="B2039" s="4" t="s">
        <v>1735</v>
      </c>
      <c r="C2039" s="4" t="s">
        <v>1737</v>
      </c>
      <c r="D2039" s="4" t="s">
        <v>1726</v>
      </c>
      <c r="E2039" s="4" t="s">
        <v>1736</v>
      </c>
    </row>
    <row r="2040" spans="1:5" x14ac:dyDescent="0.35">
      <c r="A2040">
        <v>113703</v>
      </c>
      <c r="B2040" s="4" t="s">
        <v>1767</v>
      </c>
      <c r="C2040" s="4" t="s">
        <v>1769</v>
      </c>
      <c r="D2040" s="4" t="s">
        <v>1726</v>
      </c>
      <c r="E2040" s="4" t="s">
        <v>1768</v>
      </c>
    </row>
    <row r="2041" spans="1:5" x14ac:dyDescent="0.35">
      <c r="A2041">
        <v>120014</v>
      </c>
      <c r="B2041" s="4" t="s">
        <v>1582</v>
      </c>
      <c r="C2041" s="4" t="s">
        <v>1800</v>
      </c>
      <c r="D2041" s="4" t="s">
        <v>2096</v>
      </c>
      <c r="E2041" s="4" t="s">
        <v>2113</v>
      </c>
    </row>
    <row r="2042" spans="1:5" x14ac:dyDescent="0.35">
      <c r="A2042">
        <v>120203</v>
      </c>
      <c r="B2042" s="4" t="s">
        <v>2121</v>
      </c>
      <c r="C2042" s="4" t="s">
        <v>1961</v>
      </c>
      <c r="D2042" s="4" t="s">
        <v>2096</v>
      </c>
      <c r="E2042" s="4" t="s">
        <v>2122</v>
      </c>
    </row>
    <row r="2043" spans="1:5" x14ac:dyDescent="0.35">
      <c r="A2043">
        <v>120219</v>
      </c>
      <c r="B2043" s="4" t="s">
        <v>2123</v>
      </c>
      <c r="C2043" s="4" t="s">
        <v>2125</v>
      </c>
      <c r="D2043" s="4" t="s">
        <v>2096</v>
      </c>
      <c r="E2043" s="4" t="s">
        <v>2124</v>
      </c>
    </row>
    <row r="2044" spans="1:5" x14ac:dyDescent="0.35">
      <c r="A2044">
        <v>120221</v>
      </c>
      <c r="B2044" s="4" t="s">
        <v>2116</v>
      </c>
      <c r="C2044" s="4" t="s">
        <v>1681</v>
      </c>
      <c r="D2044" s="4" t="s">
        <v>2096</v>
      </c>
      <c r="E2044" s="4" t="s">
        <v>2117</v>
      </c>
    </row>
    <row r="2045" spans="1:5" x14ac:dyDescent="0.35">
      <c r="A2045">
        <v>120519</v>
      </c>
      <c r="B2045" s="4" t="s">
        <v>17333</v>
      </c>
      <c r="C2045" s="4" t="s">
        <v>17336</v>
      </c>
      <c r="D2045" s="4" t="s">
        <v>17334</v>
      </c>
      <c r="E2045" s="4" t="s">
        <v>17335</v>
      </c>
    </row>
    <row r="2046" spans="1:5" x14ac:dyDescent="0.35">
      <c r="A2046">
        <v>121120</v>
      </c>
      <c r="B2046" s="4" t="s">
        <v>2135</v>
      </c>
      <c r="C2046" s="4" t="s">
        <v>123</v>
      </c>
      <c r="D2046" s="4" t="s">
        <v>2096</v>
      </c>
      <c r="E2046" s="4" t="s">
        <v>2136</v>
      </c>
    </row>
    <row r="2047" spans="1:5" x14ac:dyDescent="0.35">
      <c r="A2047">
        <v>121214</v>
      </c>
      <c r="B2047" s="4" t="s">
        <v>2102</v>
      </c>
      <c r="C2047" s="4" t="s">
        <v>2104</v>
      </c>
      <c r="D2047" s="4" t="s">
        <v>2096</v>
      </c>
      <c r="E2047" s="4" t="s">
        <v>2103</v>
      </c>
    </row>
    <row r="2048" spans="1:5" x14ac:dyDescent="0.35">
      <c r="A2048">
        <v>121312</v>
      </c>
      <c r="B2048" s="4" t="s">
        <v>1744</v>
      </c>
      <c r="C2048" s="4" t="s">
        <v>2109</v>
      </c>
      <c r="D2048" s="4" t="s">
        <v>2096</v>
      </c>
      <c r="E2048" s="4" t="s">
        <v>2108</v>
      </c>
    </row>
    <row r="2049" spans="1:5" x14ac:dyDescent="0.35">
      <c r="A2049">
        <v>121335</v>
      </c>
      <c r="B2049" s="4" t="s">
        <v>2110</v>
      </c>
      <c r="C2049" s="4" t="s">
        <v>2112</v>
      </c>
      <c r="D2049" s="4" t="s">
        <v>2096</v>
      </c>
      <c r="E2049" s="4" t="s">
        <v>2111</v>
      </c>
    </row>
    <row r="2050" spans="1:5" x14ac:dyDescent="0.35">
      <c r="A2050">
        <v>121425</v>
      </c>
      <c r="B2050" s="4" t="s">
        <v>2126</v>
      </c>
      <c r="C2050" s="4" t="s">
        <v>2128</v>
      </c>
      <c r="D2050" s="4" t="s">
        <v>2096</v>
      </c>
      <c r="E2050" s="4" t="s">
        <v>2127</v>
      </c>
    </row>
    <row r="2051" spans="1:5" x14ac:dyDescent="0.35">
      <c r="A2051">
        <v>121552</v>
      </c>
      <c r="B2051" s="4" t="s">
        <v>2099</v>
      </c>
      <c r="C2051" s="4" t="s">
        <v>2101</v>
      </c>
      <c r="D2051" s="4" t="s">
        <v>2096</v>
      </c>
      <c r="E2051" s="4" t="s">
        <v>2100</v>
      </c>
    </row>
    <row r="2052" spans="1:5" x14ac:dyDescent="0.35">
      <c r="A2052">
        <v>121553</v>
      </c>
      <c r="B2052" s="4" t="s">
        <v>2105</v>
      </c>
      <c r="C2052" s="4" t="s">
        <v>2107</v>
      </c>
      <c r="D2052" s="4" t="s">
        <v>2096</v>
      </c>
      <c r="E2052" s="4" t="s">
        <v>2106</v>
      </c>
    </row>
    <row r="2053" spans="1:5" x14ac:dyDescent="0.35">
      <c r="A2053">
        <v>122003</v>
      </c>
      <c r="B2053" s="4" t="s">
        <v>2095</v>
      </c>
      <c r="C2053" s="4" t="s">
        <v>2098</v>
      </c>
      <c r="D2053" s="4" t="s">
        <v>2096</v>
      </c>
      <c r="E2053" s="4" t="s">
        <v>2097</v>
      </c>
    </row>
    <row r="2054" spans="1:5" x14ac:dyDescent="0.35">
      <c r="A2054">
        <v>122064</v>
      </c>
      <c r="B2054" s="4" t="s">
        <v>2118</v>
      </c>
      <c r="C2054" s="4" t="s">
        <v>2120</v>
      </c>
      <c r="D2054" s="4" t="s">
        <v>2096</v>
      </c>
      <c r="E2054" s="4" t="s">
        <v>2119</v>
      </c>
    </row>
    <row r="2055" spans="1:5" x14ac:dyDescent="0.35">
      <c r="A2055">
        <v>122830</v>
      </c>
      <c r="B2055" s="4" t="s">
        <v>2139</v>
      </c>
      <c r="C2055" s="4" t="s">
        <v>2141</v>
      </c>
      <c r="D2055" s="4" t="s">
        <v>2096</v>
      </c>
      <c r="E2055" s="4" t="s">
        <v>2140</v>
      </c>
    </row>
    <row r="2056" spans="1:5" x14ac:dyDescent="0.35">
      <c r="A2056">
        <v>122940</v>
      </c>
      <c r="B2056" s="4" t="s">
        <v>2137</v>
      </c>
      <c r="C2056" s="4" t="s">
        <v>1095</v>
      </c>
      <c r="D2056" s="4" t="s">
        <v>2096</v>
      </c>
      <c r="E2056" s="4" t="s">
        <v>2138</v>
      </c>
    </row>
    <row r="2057" spans="1:5" x14ac:dyDescent="0.35">
      <c r="A2057">
        <v>123010</v>
      </c>
      <c r="B2057" s="4" t="s">
        <v>2129</v>
      </c>
      <c r="C2057" s="4" t="s">
        <v>2131</v>
      </c>
      <c r="D2057" s="4" t="s">
        <v>2096</v>
      </c>
      <c r="E2057" s="4" t="s">
        <v>2130</v>
      </c>
    </row>
    <row r="2058" spans="1:5" x14ac:dyDescent="0.35">
      <c r="A2058">
        <v>123125</v>
      </c>
      <c r="B2058" s="4" t="s">
        <v>1660</v>
      </c>
      <c r="C2058" s="4" t="s">
        <v>2115</v>
      </c>
      <c r="D2058" s="4" t="s">
        <v>2096</v>
      </c>
      <c r="E2058" s="4" t="s">
        <v>2114</v>
      </c>
    </row>
    <row r="2059" spans="1:5" x14ac:dyDescent="0.35">
      <c r="A2059">
        <v>123294</v>
      </c>
      <c r="B2059" s="4" t="s">
        <v>2132</v>
      </c>
      <c r="C2059" s="4" t="s">
        <v>2134</v>
      </c>
      <c r="D2059" s="4" t="s">
        <v>2096</v>
      </c>
      <c r="E2059" s="4" t="s">
        <v>2133</v>
      </c>
    </row>
    <row r="2060" spans="1:5" x14ac:dyDescent="0.35">
      <c r="A2060">
        <v>130008</v>
      </c>
      <c r="B2060" s="4" t="s">
        <v>2886</v>
      </c>
      <c r="C2060" s="4" t="s">
        <v>2888</v>
      </c>
      <c r="D2060" s="4" t="s">
        <v>2856</v>
      </c>
      <c r="E2060" s="4" t="s">
        <v>2887</v>
      </c>
    </row>
    <row r="2061" spans="1:5" x14ac:dyDescent="0.35">
      <c r="A2061">
        <v>130021</v>
      </c>
      <c r="B2061" s="4" t="s">
        <v>2881</v>
      </c>
      <c r="C2061" s="4" t="s">
        <v>2883</v>
      </c>
      <c r="D2061" s="4" t="s">
        <v>2856</v>
      </c>
      <c r="E2061" s="4" t="s">
        <v>2882</v>
      </c>
    </row>
    <row r="2062" spans="1:5" x14ac:dyDescent="0.35">
      <c r="A2062">
        <v>130230</v>
      </c>
      <c r="B2062" s="4" t="s">
        <v>2863</v>
      </c>
      <c r="C2062" s="4" t="s">
        <v>2865</v>
      </c>
      <c r="D2062" s="4" t="s">
        <v>2856</v>
      </c>
      <c r="E2062" s="4" t="s">
        <v>2864</v>
      </c>
    </row>
    <row r="2063" spans="1:5" x14ac:dyDescent="0.35">
      <c r="A2063">
        <v>130275</v>
      </c>
      <c r="B2063" s="4" t="s">
        <v>2859</v>
      </c>
      <c r="C2063" s="4" t="s">
        <v>277</v>
      </c>
      <c r="D2063" s="4" t="s">
        <v>2856</v>
      </c>
      <c r="E2063" s="4" t="s">
        <v>2860</v>
      </c>
    </row>
    <row r="2064" spans="1:5" x14ac:dyDescent="0.35">
      <c r="A2064">
        <v>130332</v>
      </c>
      <c r="B2064" s="4" t="s">
        <v>2861</v>
      </c>
      <c r="C2064" s="4" t="s">
        <v>1297</v>
      </c>
      <c r="D2064" s="4" t="s">
        <v>2856</v>
      </c>
      <c r="E2064" s="4" t="s">
        <v>2862</v>
      </c>
    </row>
    <row r="2065" spans="1:5" x14ac:dyDescent="0.35">
      <c r="A2065">
        <v>130409</v>
      </c>
      <c r="B2065" s="4" t="s">
        <v>2855</v>
      </c>
      <c r="C2065" s="4" t="s">
        <v>2858</v>
      </c>
      <c r="D2065" s="4" t="s">
        <v>2856</v>
      </c>
      <c r="E2065" s="4" t="s">
        <v>2857</v>
      </c>
    </row>
    <row r="2066" spans="1:5" x14ac:dyDescent="0.35">
      <c r="A2066">
        <v>130535</v>
      </c>
      <c r="B2066" s="4" t="s">
        <v>2892</v>
      </c>
      <c r="C2066" s="4" t="s">
        <v>2894</v>
      </c>
      <c r="D2066" s="4" t="s">
        <v>2856</v>
      </c>
      <c r="E2066" s="4" t="s">
        <v>2893</v>
      </c>
    </row>
    <row r="2067" spans="1:5" x14ac:dyDescent="0.35">
      <c r="A2067">
        <v>130567</v>
      </c>
      <c r="B2067" s="4" t="s">
        <v>2884</v>
      </c>
      <c r="C2067" s="4" t="s">
        <v>2877</v>
      </c>
      <c r="D2067" s="4" t="s">
        <v>2856</v>
      </c>
      <c r="E2067" s="4" t="s">
        <v>2885</v>
      </c>
    </row>
    <row r="2068" spans="1:5" x14ac:dyDescent="0.35">
      <c r="A2068">
        <v>130699</v>
      </c>
      <c r="B2068" s="4" t="s">
        <v>2895</v>
      </c>
      <c r="C2068" s="4" t="s">
        <v>1297</v>
      </c>
      <c r="D2068" s="4" t="s">
        <v>2856</v>
      </c>
      <c r="E2068" s="4" t="s">
        <v>2896</v>
      </c>
    </row>
    <row r="2069" spans="1:5" x14ac:dyDescent="0.35">
      <c r="A2069">
        <v>130888</v>
      </c>
      <c r="B2069" s="4" t="s">
        <v>2900</v>
      </c>
      <c r="C2069" s="4" t="s">
        <v>2902</v>
      </c>
      <c r="D2069" s="4" t="s">
        <v>2856</v>
      </c>
      <c r="E2069" s="4" t="s">
        <v>2901</v>
      </c>
    </row>
    <row r="2070" spans="1:5" x14ac:dyDescent="0.35">
      <c r="A2070">
        <v>201044</v>
      </c>
      <c r="B2070" s="4" t="s">
        <v>1609</v>
      </c>
      <c r="C2070" s="4" t="s">
        <v>1611</v>
      </c>
      <c r="D2070" s="4" t="s">
        <v>1574</v>
      </c>
      <c r="E2070" s="4" t="s">
        <v>1610</v>
      </c>
    </row>
    <row r="2071" spans="1:5" x14ac:dyDescent="0.35">
      <c r="A2071">
        <v>201340</v>
      </c>
      <c r="B2071" s="4" t="s">
        <v>1570</v>
      </c>
      <c r="C2071" s="4" t="s">
        <v>1572</v>
      </c>
      <c r="D2071" s="4" t="s">
        <v>1574</v>
      </c>
      <c r="E2071" s="4" t="s">
        <v>1612</v>
      </c>
    </row>
    <row r="2072" spans="1:5" x14ac:dyDescent="0.35">
      <c r="A2072">
        <v>201531</v>
      </c>
      <c r="B2072" s="4" t="s">
        <v>1594</v>
      </c>
      <c r="C2072" s="4" t="s">
        <v>149</v>
      </c>
      <c r="D2072" s="4" t="s">
        <v>1574</v>
      </c>
      <c r="E2072" s="4" t="s">
        <v>1595</v>
      </c>
    </row>
    <row r="2073" spans="1:5" x14ac:dyDescent="0.35">
      <c r="A2073">
        <v>202321</v>
      </c>
      <c r="B2073" s="4" t="s">
        <v>1573</v>
      </c>
      <c r="C2073" s="4" t="s">
        <v>1576</v>
      </c>
      <c r="D2073" s="4" t="s">
        <v>1574</v>
      </c>
      <c r="E2073" s="4" t="s">
        <v>1575</v>
      </c>
    </row>
    <row r="2074" spans="1:5" x14ac:dyDescent="0.35">
      <c r="A2074">
        <v>202507</v>
      </c>
      <c r="B2074" s="4" t="s">
        <v>1549</v>
      </c>
      <c r="C2074" s="4" t="s">
        <v>1617</v>
      </c>
      <c r="D2074" s="4" t="s">
        <v>1574</v>
      </c>
      <c r="E2074" s="4" t="s">
        <v>1616</v>
      </c>
    </row>
    <row r="2075" spans="1:5" x14ac:dyDescent="0.35">
      <c r="A2075">
        <v>206488</v>
      </c>
      <c r="B2075" s="4" t="s">
        <v>1577</v>
      </c>
      <c r="C2075" s="4" t="s">
        <v>1579</v>
      </c>
      <c r="D2075" s="4" t="s">
        <v>1574</v>
      </c>
      <c r="E2075" s="4" t="s">
        <v>1578</v>
      </c>
    </row>
    <row r="2076" spans="1:5" x14ac:dyDescent="0.35">
      <c r="A2076">
        <v>208778</v>
      </c>
      <c r="B2076" s="4" t="s">
        <v>1598</v>
      </c>
      <c r="C2076" s="4" t="s">
        <v>1533</v>
      </c>
      <c r="D2076" s="4" t="s">
        <v>1574</v>
      </c>
      <c r="E2076" s="4" t="s">
        <v>1599</v>
      </c>
    </row>
    <row r="2077" spans="1:5" x14ac:dyDescent="0.35">
      <c r="A2077">
        <v>208850</v>
      </c>
      <c r="B2077" s="4" t="s">
        <v>1604</v>
      </c>
      <c r="C2077" s="4" t="s">
        <v>209</v>
      </c>
      <c r="D2077" s="4" t="s">
        <v>1574</v>
      </c>
      <c r="E2077" s="4" t="s">
        <v>1605</v>
      </c>
    </row>
    <row r="2078" spans="1:5" x14ac:dyDescent="0.35">
      <c r="A2078">
        <v>208939</v>
      </c>
      <c r="B2078" s="4" t="s">
        <v>1587</v>
      </c>
      <c r="C2078" s="4" t="s">
        <v>1593</v>
      </c>
      <c r="D2078" s="4" t="s">
        <v>1574</v>
      </c>
      <c r="E2078" s="4" t="s">
        <v>1592</v>
      </c>
    </row>
    <row r="2079" spans="1:5" x14ac:dyDescent="0.35">
      <c r="A2079">
        <v>208965</v>
      </c>
      <c r="B2079" s="4" t="s">
        <v>1596</v>
      </c>
      <c r="C2079" s="4" t="s">
        <v>100</v>
      </c>
      <c r="D2079" s="4" t="s">
        <v>1574</v>
      </c>
      <c r="E2079" s="4" t="s">
        <v>1597</v>
      </c>
    </row>
    <row r="2080" spans="1:5" x14ac:dyDescent="0.35">
      <c r="A2080">
        <v>209654</v>
      </c>
      <c r="B2080" s="4" t="s">
        <v>1580</v>
      </c>
      <c r="C2080" s="4" t="s">
        <v>209</v>
      </c>
      <c r="D2080" s="4" t="s">
        <v>1574</v>
      </c>
      <c r="E2080" s="4" t="s">
        <v>1581</v>
      </c>
    </row>
    <row r="2081" spans="1:5" x14ac:dyDescent="0.35">
      <c r="A2081">
        <v>209703</v>
      </c>
      <c r="B2081" s="4" t="s">
        <v>37</v>
      </c>
      <c r="C2081" s="4" t="s">
        <v>588</v>
      </c>
      <c r="D2081" s="4" t="s">
        <v>1574</v>
      </c>
      <c r="E2081" s="4" t="s">
        <v>1600</v>
      </c>
    </row>
    <row r="2082" spans="1:5" x14ac:dyDescent="0.35">
      <c r="A2082">
        <v>210134</v>
      </c>
      <c r="B2082" s="4" t="s">
        <v>1606</v>
      </c>
      <c r="C2082" s="4" t="s">
        <v>1608</v>
      </c>
      <c r="D2082" s="4" t="s">
        <v>1574</v>
      </c>
      <c r="E2082" s="4" t="s">
        <v>1607</v>
      </c>
    </row>
    <row r="2083" spans="1:5" x14ac:dyDescent="0.35">
      <c r="A2083">
        <v>210139</v>
      </c>
      <c r="B2083" s="4" t="s">
        <v>1618</v>
      </c>
      <c r="C2083" s="4" t="s">
        <v>1620</v>
      </c>
      <c r="D2083" s="4" t="s">
        <v>1574</v>
      </c>
      <c r="E2083" s="4" t="s">
        <v>1619</v>
      </c>
    </row>
    <row r="2084" spans="1:5" x14ac:dyDescent="0.35">
      <c r="A2084">
        <v>300007</v>
      </c>
      <c r="B2084" s="4" t="s">
        <v>3581</v>
      </c>
      <c r="C2084" s="4" t="s">
        <v>3583</v>
      </c>
      <c r="D2084" s="4" t="s">
        <v>5705</v>
      </c>
      <c r="E2084" s="4" t="s">
        <v>7838</v>
      </c>
    </row>
    <row r="2085" spans="1:5" x14ac:dyDescent="0.35">
      <c r="A2085">
        <v>300008</v>
      </c>
      <c r="B2085" s="4" t="s">
        <v>14630</v>
      </c>
      <c r="C2085" s="4" t="s">
        <v>1690</v>
      </c>
      <c r="D2085" s="4" t="s">
        <v>5705</v>
      </c>
      <c r="E2085" s="4" t="s">
        <v>14631</v>
      </c>
    </row>
    <row r="2086" spans="1:5" x14ac:dyDescent="0.35">
      <c r="A2086">
        <v>300013</v>
      </c>
      <c r="B2086" s="4" t="s">
        <v>6562</v>
      </c>
      <c r="C2086" s="4" t="s">
        <v>1681</v>
      </c>
      <c r="D2086" s="4" t="s">
        <v>5705</v>
      </c>
      <c r="E2086" s="4" t="s">
        <v>11909</v>
      </c>
    </row>
    <row r="2087" spans="1:5" x14ac:dyDescent="0.35">
      <c r="A2087">
        <v>300020</v>
      </c>
      <c r="B2087" s="4" t="s">
        <v>11918</v>
      </c>
      <c r="C2087" s="4" t="s">
        <v>1675</v>
      </c>
      <c r="D2087" s="4" t="s">
        <v>5705</v>
      </c>
      <c r="E2087" s="4" t="s">
        <v>11919</v>
      </c>
    </row>
    <row r="2088" spans="1:5" x14ac:dyDescent="0.35">
      <c r="A2088">
        <v>300022</v>
      </c>
      <c r="B2088" s="4" t="s">
        <v>8190</v>
      </c>
      <c r="C2088" s="4" t="s">
        <v>3149</v>
      </c>
      <c r="D2088" s="4" t="s">
        <v>5705</v>
      </c>
      <c r="E2088" s="4" t="s">
        <v>8191</v>
      </c>
    </row>
    <row r="2089" spans="1:5" x14ac:dyDescent="0.35">
      <c r="A2089">
        <v>300054</v>
      </c>
      <c r="B2089" s="4" t="s">
        <v>3393</v>
      </c>
      <c r="C2089" s="4" t="s">
        <v>103</v>
      </c>
      <c r="D2089" s="4" t="s">
        <v>2909</v>
      </c>
      <c r="E2089" s="4" t="s">
        <v>3394</v>
      </c>
    </row>
    <row r="2090" spans="1:5" x14ac:dyDescent="0.35">
      <c r="A2090">
        <v>300066</v>
      </c>
      <c r="B2090" s="4" t="s">
        <v>4341</v>
      </c>
      <c r="C2090" s="4" t="s">
        <v>2456</v>
      </c>
      <c r="D2090" s="4" t="s">
        <v>2909</v>
      </c>
      <c r="E2090" s="4" t="s">
        <v>4342</v>
      </c>
    </row>
    <row r="2091" spans="1:5" x14ac:dyDescent="0.35">
      <c r="A2091">
        <v>300074</v>
      </c>
      <c r="B2091" s="4" t="s">
        <v>3303</v>
      </c>
      <c r="C2091" s="4" t="s">
        <v>1851</v>
      </c>
      <c r="D2091" s="4" t="s">
        <v>2909</v>
      </c>
      <c r="E2091" s="4" t="s">
        <v>3304</v>
      </c>
    </row>
    <row r="2092" spans="1:5" x14ac:dyDescent="0.35">
      <c r="A2092">
        <v>300082</v>
      </c>
      <c r="B2092" s="4" t="s">
        <v>5036</v>
      </c>
      <c r="C2092" s="4" t="s">
        <v>1681</v>
      </c>
      <c r="D2092" s="4" t="s">
        <v>2909</v>
      </c>
      <c r="E2092" s="4" t="s">
        <v>5037</v>
      </c>
    </row>
    <row r="2093" spans="1:5" x14ac:dyDescent="0.35">
      <c r="A2093">
        <v>300097</v>
      </c>
      <c r="B2093" s="4" t="s">
        <v>3303</v>
      </c>
      <c r="C2093" s="4" t="s">
        <v>1851</v>
      </c>
      <c r="D2093" s="4" t="s">
        <v>2909</v>
      </c>
      <c r="E2093" s="4" t="s">
        <v>5026</v>
      </c>
    </row>
    <row r="2094" spans="1:5" x14ac:dyDescent="0.35">
      <c r="A2094">
        <v>300100</v>
      </c>
      <c r="B2094" s="4" t="s">
        <v>2970</v>
      </c>
      <c r="C2094" s="4" t="s">
        <v>2972</v>
      </c>
      <c r="D2094" s="4" t="s">
        <v>2909</v>
      </c>
      <c r="E2094" s="4" t="s">
        <v>2971</v>
      </c>
    </row>
    <row r="2095" spans="1:5" x14ac:dyDescent="0.35">
      <c r="A2095">
        <v>300119</v>
      </c>
      <c r="B2095" s="4" t="s">
        <v>3748</v>
      </c>
      <c r="C2095" s="4" t="s">
        <v>277</v>
      </c>
      <c r="D2095" s="4" t="s">
        <v>2909</v>
      </c>
      <c r="E2095" s="4" t="s">
        <v>3749</v>
      </c>
    </row>
    <row r="2096" spans="1:5" x14ac:dyDescent="0.35">
      <c r="A2096">
        <v>300156</v>
      </c>
      <c r="B2096" s="4" t="s">
        <v>3954</v>
      </c>
      <c r="C2096" s="4" t="s">
        <v>1681</v>
      </c>
      <c r="D2096" s="4" t="s">
        <v>2909</v>
      </c>
      <c r="E2096" s="4" t="s">
        <v>4116</v>
      </c>
    </row>
    <row r="2097" spans="1:5" x14ac:dyDescent="0.35">
      <c r="A2097">
        <v>300174</v>
      </c>
      <c r="B2097" s="4" t="s">
        <v>2412</v>
      </c>
      <c r="C2097" s="4" t="s">
        <v>103</v>
      </c>
      <c r="D2097" s="4" t="s">
        <v>2909</v>
      </c>
      <c r="E2097" s="4" t="s">
        <v>4056</v>
      </c>
    </row>
    <row r="2098" spans="1:5" x14ac:dyDescent="0.35">
      <c r="A2098">
        <v>300178</v>
      </c>
      <c r="B2098" s="4" t="s">
        <v>6378</v>
      </c>
      <c r="C2098" s="4" t="s">
        <v>2549</v>
      </c>
      <c r="D2098" s="4" t="s">
        <v>5705</v>
      </c>
      <c r="E2098" s="4" t="s">
        <v>6379</v>
      </c>
    </row>
    <row r="2099" spans="1:5" x14ac:dyDescent="0.35">
      <c r="A2099">
        <v>300180</v>
      </c>
      <c r="B2099" s="4" t="s">
        <v>16222</v>
      </c>
      <c r="C2099" s="4" t="s">
        <v>3981</v>
      </c>
      <c r="D2099" s="4" t="s">
        <v>15554</v>
      </c>
      <c r="E2099" s="4" t="s">
        <v>16223</v>
      </c>
    </row>
    <row r="2100" spans="1:5" x14ac:dyDescent="0.35">
      <c r="A2100">
        <v>300183</v>
      </c>
      <c r="B2100" s="4" t="s">
        <v>3175</v>
      </c>
      <c r="C2100" s="4" t="s">
        <v>75</v>
      </c>
      <c r="D2100" s="4" t="s">
        <v>5705</v>
      </c>
      <c r="E2100" s="4" t="s">
        <v>13878</v>
      </c>
    </row>
    <row r="2101" spans="1:5" x14ac:dyDescent="0.35">
      <c r="A2101">
        <v>300185</v>
      </c>
      <c r="B2101" s="4" t="s">
        <v>13434</v>
      </c>
      <c r="C2101" s="4" t="s">
        <v>1533</v>
      </c>
      <c r="D2101" s="4" t="s">
        <v>5705</v>
      </c>
      <c r="E2101" s="4" t="s">
        <v>13846</v>
      </c>
    </row>
    <row r="2102" spans="1:5" x14ac:dyDescent="0.35">
      <c r="A2102">
        <v>300221</v>
      </c>
      <c r="B2102" s="4" t="s">
        <v>13617</v>
      </c>
      <c r="C2102" s="4" t="s">
        <v>277</v>
      </c>
      <c r="D2102" s="4" t="s">
        <v>5705</v>
      </c>
      <c r="E2102" s="4" t="s">
        <v>13618</v>
      </c>
    </row>
    <row r="2103" spans="1:5" x14ac:dyDescent="0.35">
      <c r="A2103">
        <v>300231</v>
      </c>
      <c r="B2103" s="4" t="s">
        <v>13545</v>
      </c>
      <c r="C2103" s="4" t="s">
        <v>2549</v>
      </c>
      <c r="D2103" s="4" t="s">
        <v>5705</v>
      </c>
      <c r="E2103" s="4" t="s">
        <v>13546</v>
      </c>
    </row>
    <row r="2104" spans="1:5" x14ac:dyDescent="0.35">
      <c r="A2104">
        <v>300235</v>
      </c>
      <c r="B2104" s="4" t="s">
        <v>13555</v>
      </c>
      <c r="C2104" s="4" t="s">
        <v>3746</v>
      </c>
      <c r="D2104" s="4" t="s">
        <v>5705</v>
      </c>
      <c r="E2104" s="4" t="s">
        <v>13556</v>
      </c>
    </row>
    <row r="2105" spans="1:5" x14ac:dyDescent="0.35">
      <c r="A2105">
        <v>300236</v>
      </c>
      <c r="B2105" s="4" t="s">
        <v>13547</v>
      </c>
      <c r="C2105" s="4" t="s">
        <v>13549</v>
      </c>
      <c r="D2105" s="4" t="s">
        <v>5705</v>
      </c>
      <c r="E2105" s="4" t="s">
        <v>13548</v>
      </c>
    </row>
    <row r="2106" spans="1:5" x14ac:dyDescent="0.35">
      <c r="A2106">
        <v>300257</v>
      </c>
      <c r="B2106" s="4" t="s">
        <v>9466</v>
      </c>
      <c r="C2106" s="4" t="s">
        <v>1675</v>
      </c>
      <c r="D2106" s="4" t="s">
        <v>5705</v>
      </c>
      <c r="E2106" s="4" t="s">
        <v>9467</v>
      </c>
    </row>
    <row r="2107" spans="1:5" x14ac:dyDescent="0.35">
      <c r="A2107">
        <v>300258</v>
      </c>
      <c r="B2107" s="4" t="s">
        <v>6552</v>
      </c>
      <c r="C2107" s="4" t="s">
        <v>100</v>
      </c>
      <c r="D2107" s="4" t="s">
        <v>5705</v>
      </c>
      <c r="E2107" s="4" t="s">
        <v>13406</v>
      </c>
    </row>
    <row r="2108" spans="1:5" x14ac:dyDescent="0.35">
      <c r="A2108">
        <v>300259</v>
      </c>
      <c r="B2108" s="4" t="s">
        <v>11385</v>
      </c>
      <c r="C2108" s="4" t="s">
        <v>277</v>
      </c>
      <c r="D2108" s="4" t="s">
        <v>5705</v>
      </c>
      <c r="E2108" s="4" t="s">
        <v>11386</v>
      </c>
    </row>
    <row r="2109" spans="1:5" x14ac:dyDescent="0.35">
      <c r="A2109">
        <v>300262</v>
      </c>
      <c r="B2109" s="4" t="s">
        <v>15085</v>
      </c>
      <c r="C2109" s="4" t="s">
        <v>277</v>
      </c>
      <c r="D2109" s="4" t="s">
        <v>5705</v>
      </c>
      <c r="E2109" s="4" t="s">
        <v>15086</v>
      </c>
    </row>
    <row r="2110" spans="1:5" x14ac:dyDescent="0.35">
      <c r="A2110">
        <v>300264</v>
      </c>
      <c r="B2110" s="4" t="s">
        <v>11364</v>
      </c>
      <c r="C2110" s="4" t="s">
        <v>2650</v>
      </c>
      <c r="D2110" s="4" t="s">
        <v>5705</v>
      </c>
      <c r="E2110" s="4" t="s">
        <v>11365</v>
      </c>
    </row>
    <row r="2111" spans="1:5" x14ac:dyDescent="0.35">
      <c r="A2111">
        <v>300267</v>
      </c>
      <c r="B2111" s="4" t="s">
        <v>13770</v>
      </c>
      <c r="C2111" s="4" t="s">
        <v>2235</v>
      </c>
      <c r="D2111" s="4" t="s">
        <v>5705</v>
      </c>
      <c r="E2111" s="4" t="s">
        <v>13771</v>
      </c>
    </row>
    <row r="2112" spans="1:5" x14ac:dyDescent="0.35">
      <c r="A2112">
        <v>300268</v>
      </c>
      <c r="B2112" s="4" t="s">
        <v>11397</v>
      </c>
      <c r="C2112" s="4" t="s">
        <v>1800</v>
      </c>
      <c r="D2112" s="4" t="s">
        <v>5705</v>
      </c>
      <c r="E2112" s="4" t="s">
        <v>11398</v>
      </c>
    </row>
    <row r="2113" spans="1:5" x14ac:dyDescent="0.35">
      <c r="A2113">
        <v>300269</v>
      </c>
      <c r="B2113" s="4" t="s">
        <v>13847</v>
      </c>
      <c r="C2113" s="4" t="s">
        <v>277</v>
      </c>
      <c r="D2113" s="4" t="s">
        <v>5705</v>
      </c>
      <c r="E2113" s="4" t="s">
        <v>13848</v>
      </c>
    </row>
    <row r="2114" spans="1:5" x14ac:dyDescent="0.35">
      <c r="A2114">
        <v>300271</v>
      </c>
      <c r="B2114" s="4" t="s">
        <v>12896</v>
      </c>
      <c r="C2114" s="4" t="s">
        <v>2549</v>
      </c>
      <c r="D2114" s="4" t="s">
        <v>5705</v>
      </c>
      <c r="E2114" s="4" t="s">
        <v>12897</v>
      </c>
    </row>
    <row r="2115" spans="1:5" x14ac:dyDescent="0.35">
      <c r="A2115">
        <v>300273</v>
      </c>
      <c r="B2115" s="4" t="s">
        <v>11389</v>
      </c>
      <c r="C2115" s="4" t="s">
        <v>39</v>
      </c>
      <c r="D2115" s="4" t="s">
        <v>5705</v>
      </c>
      <c r="E2115" s="4" t="s">
        <v>11390</v>
      </c>
    </row>
    <row r="2116" spans="1:5" x14ac:dyDescent="0.35">
      <c r="A2116">
        <v>300275</v>
      </c>
      <c r="B2116" s="4" t="s">
        <v>11443</v>
      </c>
      <c r="C2116" s="4" t="s">
        <v>1800</v>
      </c>
      <c r="D2116" s="4" t="s">
        <v>5705</v>
      </c>
      <c r="E2116" s="4" t="s">
        <v>11444</v>
      </c>
    </row>
    <row r="2117" spans="1:5" x14ac:dyDescent="0.35">
      <c r="A2117">
        <v>300280</v>
      </c>
      <c r="B2117" s="4" t="s">
        <v>7855</v>
      </c>
      <c r="C2117" s="4" t="s">
        <v>10042</v>
      </c>
      <c r="D2117" s="4" t="s">
        <v>5705</v>
      </c>
      <c r="E2117" s="4" t="s">
        <v>13422</v>
      </c>
    </row>
    <row r="2118" spans="1:5" x14ac:dyDescent="0.35">
      <c r="A2118">
        <v>300281</v>
      </c>
      <c r="B2118" s="4" t="s">
        <v>13469</v>
      </c>
      <c r="C2118" s="4" t="s">
        <v>39</v>
      </c>
      <c r="D2118" s="4" t="s">
        <v>5705</v>
      </c>
      <c r="E2118" s="4" t="s">
        <v>13470</v>
      </c>
    </row>
    <row r="2119" spans="1:5" x14ac:dyDescent="0.35">
      <c r="A2119">
        <v>300283</v>
      </c>
      <c r="B2119" s="4" t="s">
        <v>13480</v>
      </c>
      <c r="C2119" s="4" t="s">
        <v>4371</v>
      </c>
      <c r="D2119" s="4" t="s">
        <v>5705</v>
      </c>
      <c r="E2119" s="4" t="s">
        <v>13481</v>
      </c>
    </row>
    <row r="2120" spans="1:5" x14ac:dyDescent="0.35">
      <c r="A2120">
        <v>300300</v>
      </c>
      <c r="B2120" s="4" t="s">
        <v>13035</v>
      </c>
      <c r="C2120" s="4" t="s">
        <v>39</v>
      </c>
      <c r="D2120" s="4" t="s">
        <v>5705</v>
      </c>
      <c r="E2120" s="4" t="s">
        <v>13036</v>
      </c>
    </row>
    <row r="2121" spans="1:5" x14ac:dyDescent="0.35">
      <c r="A2121">
        <v>300302</v>
      </c>
      <c r="B2121" s="4" t="s">
        <v>10583</v>
      </c>
      <c r="C2121" s="4" t="s">
        <v>903</v>
      </c>
      <c r="D2121" s="4" t="s">
        <v>5705</v>
      </c>
      <c r="E2121" s="4" t="s">
        <v>10584</v>
      </c>
    </row>
    <row r="2122" spans="1:5" x14ac:dyDescent="0.35">
      <c r="A2122">
        <v>300318</v>
      </c>
      <c r="B2122" s="4" t="s">
        <v>12372</v>
      </c>
      <c r="C2122" s="4" t="s">
        <v>1681</v>
      </c>
      <c r="D2122" s="4" t="s">
        <v>5705</v>
      </c>
      <c r="E2122" s="4" t="s">
        <v>12373</v>
      </c>
    </row>
    <row r="2123" spans="1:5" x14ac:dyDescent="0.35">
      <c r="A2123">
        <v>300321</v>
      </c>
      <c r="B2123" s="4" t="s">
        <v>12400</v>
      </c>
      <c r="C2123" s="4" t="s">
        <v>1675</v>
      </c>
      <c r="D2123" s="4" t="s">
        <v>5705</v>
      </c>
      <c r="E2123" s="4" t="s">
        <v>12401</v>
      </c>
    </row>
    <row r="2124" spans="1:5" x14ac:dyDescent="0.35">
      <c r="A2124">
        <v>300323</v>
      </c>
      <c r="B2124" s="4" t="s">
        <v>12393</v>
      </c>
      <c r="C2124" s="4" t="s">
        <v>12395</v>
      </c>
      <c r="D2124" s="4" t="s">
        <v>5705</v>
      </c>
      <c r="E2124" s="4" t="s">
        <v>12394</v>
      </c>
    </row>
    <row r="2125" spans="1:5" x14ac:dyDescent="0.35">
      <c r="A2125">
        <v>300334</v>
      </c>
      <c r="B2125" s="4" t="s">
        <v>12398</v>
      </c>
      <c r="C2125" s="4" t="s">
        <v>1851</v>
      </c>
      <c r="D2125" s="4" t="s">
        <v>5705</v>
      </c>
      <c r="E2125" s="4" t="s">
        <v>12399</v>
      </c>
    </row>
    <row r="2126" spans="1:5" x14ac:dyDescent="0.35">
      <c r="A2126">
        <v>300335</v>
      </c>
      <c r="B2126" s="4" t="s">
        <v>12417</v>
      </c>
      <c r="C2126" s="4" t="s">
        <v>1675</v>
      </c>
      <c r="D2126" s="4" t="s">
        <v>5705</v>
      </c>
      <c r="E2126" s="4" t="s">
        <v>12418</v>
      </c>
    </row>
    <row r="2127" spans="1:5" x14ac:dyDescent="0.35">
      <c r="A2127">
        <v>300337</v>
      </c>
      <c r="B2127" s="4" t="s">
        <v>12368</v>
      </c>
      <c r="C2127" s="4" t="s">
        <v>277</v>
      </c>
      <c r="D2127" s="4" t="s">
        <v>5705</v>
      </c>
      <c r="E2127" s="4" t="s">
        <v>12369</v>
      </c>
    </row>
    <row r="2128" spans="1:5" x14ac:dyDescent="0.35">
      <c r="A2128">
        <v>300343</v>
      </c>
      <c r="B2128" s="4" t="s">
        <v>12391</v>
      </c>
      <c r="C2128" s="4" t="s">
        <v>1800</v>
      </c>
      <c r="D2128" s="4" t="s">
        <v>5705</v>
      </c>
      <c r="E2128" s="4" t="s">
        <v>12392</v>
      </c>
    </row>
    <row r="2129" spans="1:5" x14ac:dyDescent="0.35">
      <c r="A2129">
        <v>300344</v>
      </c>
      <c r="B2129" s="4" t="s">
        <v>12386</v>
      </c>
      <c r="C2129" s="4" t="s">
        <v>277</v>
      </c>
      <c r="D2129" s="4" t="s">
        <v>5705</v>
      </c>
      <c r="E2129" s="4" t="s">
        <v>12387</v>
      </c>
    </row>
    <row r="2130" spans="1:5" x14ac:dyDescent="0.35">
      <c r="A2130">
        <v>300347</v>
      </c>
      <c r="B2130" s="4" t="s">
        <v>9513</v>
      </c>
      <c r="C2130" s="4" t="s">
        <v>3149</v>
      </c>
      <c r="D2130" s="4" t="s">
        <v>5705</v>
      </c>
      <c r="E2130" s="4" t="s">
        <v>9481</v>
      </c>
    </row>
    <row r="2131" spans="1:5" x14ac:dyDescent="0.35">
      <c r="A2131">
        <v>300350</v>
      </c>
      <c r="B2131" s="4" t="s">
        <v>9482</v>
      </c>
      <c r="C2131" s="4" t="s">
        <v>1881</v>
      </c>
      <c r="D2131" s="4" t="s">
        <v>5705</v>
      </c>
      <c r="E2131" s="4" t="s">
        <v>9483</v>
      </c>
    </row>
    <row r="2132" spans="1:5" x14ac:dyDescent="0.35">
      <c r="A2132">
        <v>300359</v>
      </c>
      <c r="B2132" s="4" t="s">
        <v>9453</v>
      </c>
      <c r="C2132" s="4" t="s">
        <v>9455</v>
      </c>
      <c r="D2132" s="4" t="s">
        <v>5705</v>
      </c>
      <c r="E2132" s="4" t="s">
        <v>9454</v>
      </c>
    </row>
    <row r="2133" spans="1:5" x14ac:dyDescent="0.35">
      <c r="A2133">
        <v>300397</v>
      </c>
      <c r="B2133" s="4" t="s">
        <v>1812</v>
      </c>
      <c r="C2133" s="4" t="s">
        <v>2343</v>
      </c>
      <c r="D2133" s="4" t="s">
        <v>5705</v>
      </c>
      <c r="E2133" s="4" t="s">
        <v>13173</v>
      </c>
    </row>
    <row r="2134" spans="1:5" x14ac:dyDescent="0.35">
      <c r="A2134">
        <v>300406</v>
      </c>
      <c r="B2134" s="4" t="s">
        <v>15337</v>
      </c>
      <c r="C2134" s="4" t="s">
        <v>1694</v>
      </c>
      <c r="D2134" s="4" t="s">
        <v>5705</v>
      </c>
      <c r="E2134" s="4" t="s">
        <v>15338</v>
      </c>
    </row>
    <row r="2135" spans="1:5" x14ac:dyDescent="0.35">
      <c r="A2135">
        <v>300408</v>
      </c>
      <c r="B2135" s="4" t="s">
        <v>2848</v>
      </c>
      <c r="C2135" s="4" t="s">
        <v>2849</v>
      </c>
      <c r="D2135" s="4" t="s">
        <v>5705</v>
      </c>
      <c r="E2135" s="4" t="s">
        <v>7427</v>
      </c>
    </row>
    <row r="2136" spans="1:5" x14ac:dyDescent="0.35">
      <c r="A2136">
        <v>300416</v>
      </c>
      <c r="B2136" s="4" t="s">
        <v>13290</v>
      </c>
      <c r="C2136" s="4" t="s">
        <v>1867</v>
      </c>
      <c r="D2136" s="4" t="s">
        <v>5705</v>
      </c>
      <c r="E2136" s="4" t="s">
        <v>13291</v>
      </c>
    </row>
    <row r="2137" spans="1:5" x14ac:dyDescent="0.35">
      <c r="A2137">
        <v>300430</v>
      </c>
      <c r="B2137" s="4" t="s">
        <v>8750</v>
      </c>
      <c r="C2137" s="4" t="s">
        <v>8753</v>
      </c>
      <c r="D2137" s="4" t="s">
        <v>5705</v>
      </c>
      <c r="E2137" s="4" t="s">
        <v>8751</v>
      </c>
    </row>
    <row r="2138" spans="1:5" x14ac:dyDescent="0.35">
      <c r="A2138">
        <v>300439</v>
      </c>
      <c r="B2138" s="4" t="s">
        <v>857</v>
      </c>
      <c r="C2138" s="4" t="s">
        <v>2923</v>
      </c>
      <c r="D2138" s="4" t="s">
        <v>2909</v>
      </c>
      <c r="E2138" s="4" t="s">
        <v>2921</v>
      </c>
    </row>
    <row r="2139" spans="1:5" x14ac:dyDescent="0.35">
      <c r="A2139">
        <v>300440</v>
      </c>
      <c r="B2139" s="4" t="s">
        <v>15309</v>
      </c>
      <c r="C2139" s="4" t="s">
        <v>2485</v>
      </c>
      <c r="D2139" s="4" t="s">
        <v>5705</v>
      </c>
      <c r="E2139" s="4" t="s">
        <v>15310</v>
      </c>
    </row>
    <row r="2140" spans="1:5" x14ac:dyDescent="0.35">
      <c r="A2140">
        <v>300448</v>
      </c>
      <c r="B2140" s="4" t="s">
        <v>9709</v>
      </c>
      <c r="C2140" s="4" t="s">
        <v>9711</v>
      </c>
      <c r="D2140" s="4" t="s">
        <v>5705</v>
      </c>
      <c r="E2140" s="4" t="s">
        <v>9710</v>
      </c>
    </row>
    <row r="2141" spans="1:5" x14ac:dyDescent="0.35">
      <c r="A2141">
        <v>300452</v>
      </c>
      <c r="B2141" s="4" t="s">
        <v>9666</v>
      </c>
      <c r="C2141" s="4" t="s">
        <v>1859</v>
      </c>
      <c r="D2141" s="4" t="s">
        <v>5705</v>
      </c>
      <c r="E2141" s="4" t="s">
        <v>9667</v>
      </c>
    </row>
    <row r="2142" spans="1:5" x14ac:dyDescent="0.35">
      <c r="A2142">
        <v>300457</v>
      </c>
      <c r="B2142" s="4" t="s">
        <v>15364</v>
      </c>
      <c r="C2142" s="4" t="s">
        <v>103</v>
      </c>
      <c r="D2142" s="4" t="s">
        <v>5705</v>
      </c>
      <c r="E2142" s="4" t="s">
        <v>15365</v>
      </c>
    </row>
    <row r="2143" spans="1:5" x14ac:dyDescent="0.35">
      <c r="A2143">
        <v>300459</v>
      </c>
      <c r="B2143" s="4" t="s">
        <v>14399</v>
      </c>
      <c r="C2143" s="4" t="s">
        <v>103</v>
      </c>
      <c r="D2143" s="4" t="s">
        <v>5705</v>
      </c>
      <c r="E2143" s="4" t="s">
        <v>15297</v>
      </c>
    </row>
    <row r="2144" spans="1:5" x14ac:dyDescent="0.35">
      <c r="A2144">
        <v>300461</v>
      </c>
      <c r="B2144" s="4" t="s">
        <v>15323</v>
      </c>
      <c r="C2144" s="4" t="s">
        <v>39</v>
      </c>
      <c r="D2144" s="4" t="s">
        <v>5705</v>
      </c>
      <c r="E2144" s="4" t="s">
        <v>15324</v>
      </c>
    </row>
    <row r="2145" spans="1:5" x14ac:dyDescent="0.35">
      <c r="A2145">
        <v>300472</v>
      </c>
      <c r="B2145" s="4" t="s">
        <v>3256</v>
      </c>
      <c r="C2145" s="4" t="s">
        <v>1675</v>
      </c>
      <c r="D2145" s="4" t="s">
        <v>5705</v>
      </c>
      <c r="E2145" s="4" t="s">
        <v>15350</v>
      </c>
    </row>
    <row r="2146" spans="1:5" x14ac:dyDescent="0.35">
      <c r="A2146">
        <v>300473</v>
      </c>
      <c r="B2146" s="4" t="s">
        <v>2132</v>
      </c>
      <c r="C2146" s="4" t="s">
        <v>1675</v>
      </c>
      <c r="D2146" s="4" t="s">
        <v>5705</v>
      </c>
      <c r="E2146" s="4" t="s">
        <v>11145</v>
      </c>
    </row>
    <row r="2147" spans="1:5" x14ac:dyDescent="0.35">
      <c r="A2147">
        <v>300485</v>
      </c>
      <c r="B2147" s="4" t="s">
        <v>11666</v>
      </c>
      <c r="C2147" s="4" t="s">
        <v>1681</v>
      </c>
      <c r="D2147" s="4" t="s">
        <v>5705</v>
      </c>
      <c r="E2147" s="4" t="s">
        <v>11667</v>
      </c>
    </row>
    <row r="2148" spans="1:5" x14ac:dyDescent="0.35">
      <c r="A2148">
        <v>300488</v>
      </c>
      <c r="B2148" s="4" t="s">
        <v>2990</v>
      </c>
      <c r="C2148" s="4" t="s">
        <v>2991</v>
      </c>
      <c r="D2148" s="4" t="s">
        <v>2909</v>
      </c>
      <c r="E2148" s="4" t="s">
        <v>2989</v>
      </c>
    </row>
    <row r="2149" spans="1:5" x14ac:dyDescent="0.35">
      <c r="A2149">
        <v>300490</v>
      </c>
      <c r="B2149" s="4" t="s">
        <v>2988</v>
      </c>
      <c r="C2149" s="4" t="s">
        <v>1297</v>
      </c>
      <c r="D2149" s="4" t="s">
        <v>2909</v>
      </c>
      <c r="E2149" s="4" t="s">
        <v>2989</v>
      </c>
    </row>
    <row r="2150" spans="1:5" x14ac:dyDescent="0.35">
      <c r="A2150">
        <v>300491</v>
      </c>
      <c r="B2150" s="4" t="s">
        <v>2312</v>
      </c>
      <c r="C2150" s="4" t="s">
        <v>2314</v>
      </c>
      <c r="D2150" s="4" t="s">
        <v>2909</v>
      </c>
      <c r="E2150" s="4" t="s">
        <v>4353</v>
      </c>
    </row>
    <row r="2151" spans="1:5" x14ac:dyDescent="0.35">
      <c r="A2151">
        <v>300501</v>
      </c>
      <c r="B2151" s="4" t="s">
        <v>8672</v>
      </c>
      <c r="C2151" s="4" t="s">
        <v>1675</v>
      </c>
      <c r="D2151" s="4" t="s">
        <v>5705</v>
      </c>
      <c r="E2151" s="4" t="s">
        <v>8673</v>
      </c>
    </row>
    <row r="2152" spans="1:5" x14ac:dyDescent="0.35">
      <c r="A2152">
        <v>300502</v>
      </c>
      <c r="B2152" s="4" t="s">
        <v>2412</v>
      </c>
      <c r="C2152" s="4" t="s">
        <v>103</v>
      </c>
      <c r="D2152" s="4" t="s">
        <v>5705</v>
      </c>
      <c r="E2152" s="4" t="s">
        <v>8615</v>
      </c>
    </row>
    <row r="2153" spans="1:5" x14ac:dyDescent="0.35">
      <c r="A2153">
        <v>300522</v>
      </c>
      <c r="B2153" s="4" t="s">
        <v>8633</v>
      </c>
      <c r="C2153" s="4" t="s">
        <v>1681</v>
      </c>
      <c r="D2153" s="4" t="s">
        <v>5705</v>
      </c>
      <c r="E2153" s="4" t="s">
        <v>8634</v>
      </c>
    </row>
    <row r="2154" spans="1:5" x14ac:dyDescent="0.35">
      <c r="A2154">
        <v>300527</v>
      </c>
      <c r="B2154" s="4" t="s">
        <v>8816</v>
      </c>
      <c r="C2154" s="4" t="s">
        <v>3637</v>
      </c>
      <c r="D2154" s="4" t="s">
        <v>5705</v>
      </c>
      <c r="E2154" s="4" t="s">
        <v>8817</v>
      </c>
    </row>
    <row r="2155" spans="1:5" x14ac:dyDescent="0.35">
      <c r="A2155">
        <v>300529</v>
      </c>
      <c r="B2155" s="4" t="s">
        <v>12177</v>
      </c>
      <c r="C2155" s="4" t="s">
        <v>10744</v>
      </c>
      <c r="D2155" s="4" t="s">
        <v>5705</v>
      </c>
      <c r="E2155" s="4" t="s">
        <v>12178</v>
      </c>
    </row>
    <row r="2156" spans="1:5" x14ac:dyDescent="0.35">
      <c r="A2156">
        <v>300538</v>
      </c>
      <c r="B2156" s="4" t="s">
        <v>3661</v>
      </c>
      <c r="C2156" s="4" t="s">
        <v>1627</v>
      </c>
      <c r="D2156" s="4" t="s">
        <v>2909</v>
      </c>
      <c r="E2156" s="4" t="s">
        <v>3662</v>
      </c>
    </row>
    <row r="2157" spans="1:5" x14ac:dyDescent="0.35">
      <c r="A2157">
        <v>300550</v>
      </c>
      <c r="B2157" s="4" t="s">
        <v>17190</v>
      </c>
      <c r="C2157" s="4" t="s">
        <v>1675</v>
      </c>
      <c r="D2157" s="4" t="s">
        <v>15554</v>
      </c>
      <c r="E2157" s="4" t="s">
        <v>17183</v>
      </c>
    </row>
    <row r="2158" spans="1:5" x14ac:dyDescent="0.35">
      <c r="A2158">
        <v>300560</v>
      </c>
      <c r="B2158" s="4" t="s">
        <v>9338</v>
      </c>
      <c r="C2158" s="4" t="s">
        <v>2456</v>
      </c>
      <c r="D2158" s="4" t="s">
        <v>5705</v>
      </c>
      <c r="E2158" s="4" t="s">
        <v>14477</v>
      </c>
    </row>
    <row r="2159" spans="1:5" x14ac:dyDescent="0.35">
      <c r="A2159">
        <v>300561</v>
      </c>
      <c r="B2159" s="4" t="s">
        <v>8643</v>
      </c>
      <c r="C2159" s="4" t="s">
        <v>1675</v>
      </c>
      <c r="D2159" s="4" t="s">
        <v>5705</v>
      </c>
      <c r="E2159" s="4" t="s">
        <v>8644</v>
      </c>
    </row>
    <row r="2160" spans="1:5" x14ac:dyDescent="0.35">
      <c r="A2160">
        <v>300564</v>
      </c>
      <c r="B2160" s="4" t="s">
        <v>8287</v>
      </c>
      <c r="C2160" s="4" t="s">
        <v>3149</v>
      </c>
      <c r="D2160" s="4" t="s">
        <v>5705</v>
      </c>
      <c r="E2160" s="4" t="s">
        <v>8288</v>
      </c>
    </row>
    <row r="2161" spans="1:5" x14ac:dyDescent="0.35">
      <c r="A2161">
        <v>300571</v>
      </c>
      <c r="B2161" s="4" t="s">
        <v>12132</v>
      </c>
      <c r="C2161" s="4" t="s">
        <v>3293</v>
      </c>
      <c r="D2161" s="4" t="s">
        <v>5705</v>
      </c>
      <c r="E2161" s="4" t="s">
        <v>12133</v>
      </c>
    </row>
    <row r="2162" spans="1:5" x14ac:dyDescent="0.35">
      <c r="A2162">
        <v>300577</v>
      </c>
      <c r="B2162" s="4" t="s">
        <v>2837</v>
      </c>
      <c r="C2162" s="4" t="s">
        <v>100</v>
      </c>
      <c r="D2162" s="4" t="s">
        <v>5705</v>
      </c>
      <c r="E2162" s="4" t="s">
        <v>8936</v>
      </c>
    </row>
    <row r="2163" spans="1:5" x14ac:dyDescent="0.35">
      <c r="A2163">
        <v>300581</v>
      </c>
      <c r="B2163" s="4" t="s">
        <v>2427</v>
      </c>
      <c r="C2163" s="4" t="s">
        <v>100</v>
      </c>
      <c r="D2163" s="4" t="s">
        <v>5705</v>
      </c>
      <c r="E2163" s="4" t="s">
        <v>8935</v>
      </c>
    </row>
    <row r="2164" spans="1:5" x14ac:dyDescent="0.35">
      <c r="A2164">
        <v>300582</v>
      </c>
      <c r="B2164" s="4" t="s">
        <v>8997</v>
      </c>
      <c r="C2164" s="4" t="s">
        <v>1903</v>
      </c>
      <c r="D2164" s="4" t="s">
        <v>5705</v>
      </c>
      <c r="E2164" s="4" t="s">
        <v>8998</v>
      </c>
    </row>
    <row r="2165" spans="1:5" x14ac:dyDescent="0.35">
      <c r="A2165">
        <v>300584</v>
      </c>
      <c r="B2165" s="4" t="s">
        <v>8950</v>
      </c>
      <c r="C2165" s="4" t="s">
        <v>1681</v>
      </c>
      <c r="D2165" s="4" t="s">
        <v>5705</v>
      </c>
      <c r="E2165" s="4" t="s">
        <v>8951</v>
      </c>
    </row>
    <row r="2166" spans="1:5" x14ac:dyDescent="0.35">
      <c r="A2166">
        <v>300589</v>
      </c>
      <c r="B2166" s="4" t="s">
        <v>8941</v>
      </c>
      <c r="C2166" s="4" t="s">
        <v>1800</v>
      </c>
      <c r="D2166" s="4" t="s">
        <v>5705</v>
      </c>
      <c r="E2166" s="4" t="s">
        <v>8942</v>
      </c>
    </row>
    <row r="2167" spans="1:5" x14ac:dyDescent="0.35">
      <c r="A2167">
        <v>300591</v>
      </c>
      <c r="B2167" s="4" t="s">
        <v>8945</v>
      </c>
      <c r="C2167" s="4" t="s">
        <v>1681</v>
      </c>
      <c r="D2167" s="4" t="s">
        <v>5705</v>
      </c>
      <c r="E2167" s="4" t="s">
        <v>8946</v>
      </c>
    </row>
    <row r="2168" spans="1:5" x14ac:dyDescent="0.35">
      <c r="A2168">
        <v>300593</v>
      </c>
      <c r="B2168" s="4" t="s">
        <v>8939</v>
      </c>
      <c r="C2168" s="4" t="s">
        <v>1687</v>
      </c>
      <c r="D2168" s="4" t="s">
        <v>5705</v>
      </c>
      <c r="E2168" s="4" t="s">
        <v>8940</v>
      </c>
    </row>
    <row r="2169" spans="1:5" x14ac:dyDescent="0.35">
      <c r="A2169">
        <v>300594</v>
      </c>
      <c r="B2169" s="4" t="s">
        <v>9534</v>
      </c>
      <c r="C2169" s="4" t="s">
        <v>277</v>
      </c>
      <c r="D2169" s="4" t="s">
        <v>5705</v>
      </c>
      <c r="E2169" s="4" t="s">
        <v>9535</v>
      </c>
    </row>
    <row r="2170" spans="1:5" x14ac:dyDescent="0.35">
      <c r="A2170">
        <v>300595</v>
      </c>
      <c r="B2170" s="4" t="s">
        <v>6605</v>
      </c>
      <c r="C2170" s="4" t="s">
        <v>1681</v>
      </c>
      <c r="D2170" s="4" t="s">
        <v>5705</v>
      </c>
      <c r="E2170" s="4" t="s">
        <v>6606</v>
      </c>
    </row>
    <row r="2171" spans="1:5" x14ac:dyDescent="0.35">
      <c r="A2171">
        <v>300605</v>
      </c>
      <c r="B2171" s="4" t="s">
        <v>2333</v>
      </c>
      <c r="C2171" s="4" t="s">
        <v>2335</v>
      </c>
      <c r="D2171" s="4" t="s">
        <v>15554</v>
      </c>
      <c r="E2171" s="4" t="s">
        <v>15633</v>
      </c>
    </row>
    <row r="2172" spans="1:5" x14ac:dyDescent="0.35">
      <c r="A2172">
        <v>300607</v>
      </c>
      <c r="B2172" s="4" t="s">
        <v>8259</v>
      </c>
      <c r="C2172" s="4" t="s">
        <v>1687</v>
      </c>
      <c r="D2172" s="4" t="s">
        <v>5705</v>
      </c>
      <c r="E2172" s="4" t="s">
        <v>8260</v>
      </c>
    </row>
    <row r="2173" spans="1:5" x14ac:dyDescent="0.35">
      <c r="A2173">
        <v>300608</v>
      </c>
      <c r="B2173" s="4" t="s">
        <v>12055</v>
      </c>
      <c r="C2173" s="4" t="s">
        <v>39</v>
      </c>
      <c r="D2173" s="4" t="s">
        <v>5705</v>
      </c>
      <c r="E2173" s="4" t="s">
        <v>12056</v>
      </c>
    </row>
    <row r="2174" spans="1:5" x14ac:dyDescent="0.35">
      <c r="A2174">
        <v>300616</v>
      </c>
      <c r="B2174" s="4" t="s">
        <v>12101</v>
      </c>
      <c r="C2174" s="4" t="s">
        <v>12103</v>
      </c>
      <c r="D2174" s="4" t="s">
        <v>5705</v>
      </c>
      <c r="E2174" s="4" t="s">
        <v>12102</v>
      </c>
    </row>
    <row r="2175" spans="1:5" x14ac:dyDescent="0.35">
      <c r="A2175">
        <v>300620</v>
      </c>
      <c r="B2175" s="4" t="s">
        <v>12113</v>
      </c>
      <c r="C2175" s="4" t="s">
        <v>1681</v>
      </c>
      <c r="D2175" s="4" t="s">
        <v>5705</v>
      </c>
      <c r="E2175" s="4" t="s">
        <v>12114</v>
      </c>
    </row>
    <row r="2176" spans="1:5" x14ac:dyDescent="0.35">
      <c r="A2176">
        <v>300635</v>
      </c>
      <c r="B2176" s="4" t="s">
        <v>12085</v>
      </c>
      <c r="C2176" s="4" t="s">
        <v>3330</v>
      </c>
      <c r="D2176" s="4" t="s">
        <v>5705</v>
      </c>
      <c r="E2176" s="4" t="s">
        <v>12086</v>
      </c>
    </row>
    <row r="2177" spans="1:5" x14ac:dyDescent="0.35">
      <c r="A2177">
        <v>300639</v>
      </c>
      <c r="B2177" s="4" t="s">
        <v>12079</v>
      </c>
      <c r="C2177" s="4" t="s">
        <v>1681</v>
      </c>
      <c r="D2177" s="4" t="s">
        <v>5705</v>
      </c>
      <c r="E2177" s="4" t="s">
        <v>12080</v>
      </c>
    </row>
    <row r="2178" spans="1:5" x14ac:dyDescent="0.35">
      <c r="A2178">
        <v>300642</v>
      </c>
      <c r="B2178" s="4" t="s">
        <v>9597</v>
      </c>
      <c r="C2178" s="4" t="s">
        <v>3149</v>
      </c>
      <c r="D2178" s="4" t="s">
        <v>5705</v>
      </c>
      <c r="E2178" s="4" t="s">
        <v>9598</v>
      </c>
    </row>
    <row r="2179" spans="1:5" x14ac:dyDescent="0.35">
      <c r="A2179">
        <v>300652</v>
      </c>
      <c r="B2179" s="4" t="s">
        <v>4995</v>
      </c>
      <c r="C2179" s="4" t="s">
        <v>3457</v>
      </c>
      <c r="D2179" s="4" t="s">
        <v>2909</v>
      </c>
      <c r="E2179" s="4" t="s">
        <v>4970</v>
      </c>
    </row>
    <row r="2180" spans="1:5" x14ac:dyDescent="0.35">
      <c r="A2180">
        <v>300654</v>
      </c>
      <c r="B2180" s="4" t="s">
        <v>4525</v>
      </c>
      <c r="C2180" s="4" t="s">
        <v>1859</v>
      </c>
      <c r="D2180" s="4" t="s">
        <v>2909</v>
      </c>
      <c r="E2180" s="4" t="s">
        <v>4526</v>
      </c>
    </row>
    <row r="2181" spans="1:5" x14ac:dyDescent="0.35">
      <c r="A2181">
        <v>300656</v>
      </c>
      <c r="B2181" s="4" t="s">
        <v>8413</v>
      </c>
      <c r="C2181" s="4" t="s">
        <v>9646</v>
      </c>
      <c r="D2181" s="4" t="s">
        <v>5705</v>
      </c>
      <c r="E2181" s="4" t="s">
        <v>9645</v>
      </c>
    </row>
    <row r="2182" spans="1:5" x14ac:dyDescent="0.35">
      <c r="A2182">
        <v>300661</v>
      </c>
      <c r="B2182" s="4" t="s">
        <v>6887</v>
      </c>
      <c r="C2182" s="4" t="s">
        <v>1675</v>
      </c>
      <c r="D2182" s="4" t="s">
        <v>5705</v>
      </c>
      <c r="E2182" s="4" t="s">
        <v>9516</v>
      </c>
    </row>
    <row r="2183" spans="1:5" x14ac:dyDescent="0.35">
      <c r="A2183">
        <v>300672</v>
      </c>
      <c r="B2183" s="4" t="s">
        <v>11890</v>
      </c>
      <c r="C2183" s="4" t="s">
        <v>1871</v>
      </c>
      <c r="D2183" s="4" t="s">
        <v>5705</v>
      </c>
      <c r="E2183" s="4" t="s">
        <v>12473</v>
      </c>
    </row>
    <row r="2184" spans="1:5" x14ac:dyDescent="0.35">
      <c r="A2184">
        <v>300688</v>
      </c>
      <c r="B2184" s="4" t="s">
        <v>14694</v>
      </c>
      <c r="C2184" s="4" t="s">
        <v>10569</v>
      </c>
      <c r="D2184" s="4" t="s">
        <v>5705</v>
      </c>
      <c r="E2184" s="4" t="s">
        <v>14695</v>
      </c>
    </row>
    <row r="2185" spans="1:5" x14ac:dyDescent="0.35">
      <c r="A2185">
        <v>300695</v>
      </c>
      <c r="B2185" s="4" t="s">
        <v>14698</v>
      </c>
      <c r="C2185" s="4" t="s">
        <v>1681</v>
      </c>
      <c r="D2185" s="4" t="s">
        <v>5705</v>
      </c>
      <c r="E2185" s="4" t="s">
        <v>14695</v>
      </c>
    </row>
    <row r="2186" spans="1:5" x14ac:dyDescent="0.35">
      <c r="A2186">
        <v>300696</v>
      </c>
      <c r="B2186" s="4" t="s">
        <v>14697</v>
      </c>
      <c r="C2186" s="4" t="s">
        <v>423</v>
      </c>
      <c r="D2186" s="4" t="s">
        <v>5705</v>
      </c>
      <c r="E2186" s="4" t="s">
        <v>14695</v>
      </c>
    </row>
    <row r="2187" spans="1:5" x14ac:dyDescent="0.35">
      <c r="A2187">
        <v>300697</v>
      </c>
      <c r="B2187" s="4" t="s">
        <v>14696</v>
      </c>
      <c r="C2187" s="4" t="s">
        <v>1297</v>
      </c>
      <c r="D2187" s="4" t="s">
        <v>5705</v>
      </c>
      <c r="E2187" s="4" t="s">
        <v>14695</v>
      </c>
    </row>
    <row r="2188" spans="1:5" x14ac:dyDescent="0.35">
      <c r="A2188">
        <v>300710</v>
      </c>
      <c r="B2188" s="4" t="s">
        <v>11967</v>
      </c>
      <c r="C2188" s="4" t="s">
        <v>1694</v>
      </c>
      <c r="D2188" s="4" t="s">
        <v>5705</v>
      </c>
      <c r="E2188" s="4" t="s">
        <v>11968</v>
      </c>
    </row>
    <row r="2189" spans="1:5" x14ac:dyDescent="0.35">
      <c r="A2189">
        <v>300713</v>
      </c>
      <c r="B2189" s="4" t="s">
        <v>2826</v>
      </c>
      <c r="C2189" s="4" t="s">
        <v>1800</v>
      </c>
      <c r="D2189" s="4" t="s">
        <v>2813</v>
      </c>
      <c r="E2189" s="4" t="s">
        <v>2827</v>
      </c>
    </row>
    <row r="2190" spans="1:5" x14ac:dyDescent="0.35">
      <c r="A2190">
        <v>300729</v>
      </c>
      <c r="B2190" s="4" t="s">
        <v>2792</v>
      </c>
      <c r="C2190" s="4" t="s">
        <v>2456</v>
      </c>
      <c r="D2190" s="4" t="s">
        <v>5705</v>
      </c>
      <c r="E2190" s="4" t="s">
        <v>10111</v>
      </c>
    </row>
    <row r="2191" spans="1:5" x14ac:dyDescent="0.35">
      <c r="A2191">
        <v>300744</v>
      </c>
      <c r="B2191" s="4" t="s">
        <v>4568</v>
      </c>
      <c r="C2191" s="4" t="s">
        <v>1675</v>
      </c>
      <c r="D2191" s="4" t="s">
        <v>5705</v>
      </c>
      <c r="E2191" s="4" t="s">
        <v>8929</v>
      </c>
    </row>
    <row r="2192" spans="1:5" x14ac:dyDescent="0.35">
      <c r="A2192">
        <v>300749</v>
      </c>
      <c r="B2192" s="4" t="s">
        <v>2983</v>
      </c>
      <c r="C2192" s="4" t="s">
        <v>2086</v>
      </c>
      <c r="D2192" s="4" t="s">
        <v>2909</v>
      </c>
      <c r="E2192" s="4" t="s">
        <v>3125</v>
      </c>
    </row>
    <row r="2193" spans="1:5" x14ac:dyDescent="0.35">
      <c r="A2193">
        <v>300756</v>
      </c>
      <c r="B2193" s="4" t="s">
        <v>2835</v>
      </c>
      <c r="C2193" s="4" t="s">
        <v>1701</v>
      </c>
      <c r="D2193" s="4" t="s">
        <v>2813</v>
      </c>
      <c r="E2193" s="4" t="s">
        <v>2836</v>
      </c>
    </row>
    <row r="2194" spans="1:5" x14ac:dyDescent="0.35">
      <c r="A2194">
        <v>300772</v>
      </c>
      <c r="B2194" s="4" t="s">
        <v>2090</v>
      </c>
      <c r="C2194" s="4" t="s">
        <v>39</v>
      </c>
      <c r="D2194" s="4" t="s">
        <v>2909</v>
      </c>
      <c r="E2194" s="4" t="s">
        <v>4242</v>
      </c>
    </row>
    <row r="2195" spans="1:5" x14ac:dyDescent="0.35">
      <c r="A2195">
        <v>300780</v>
      </c>
      <c r="B2195" s="4" t="s">
        <v>14287</v>
      </c>
      <c r="C2195" s="4" t="s">
        <v>1755</v>
      </c>
      <c r="D2195" s="4" t="s">
        <v>5705</v>
      </c>
      <c r="E2195" s="4" t="s">
        <v>14288</v>
      </c>
    </row>
    <row r="2196" spans="1:5" x14ac:dyDescent="0.35">
      <c r="A2196">
        <v>300784</v>
      </c>
      <c r="B2196" s="4" t="s">
        <v>5997</v>
      </c>
      <c r="C2196" s="4" t="s">
        <v>2443</v>
      </c>
      <c r="D2196" s="4" t="s">
        <v>5705</v>
      </c>
      <c r="E2196" s="4" t="s">
        <v>5998</v>
      </c>
    </row>
    <row r="2197" spans="1:5" x14ac:dyDescent="0.35">
      <c r="A2197">
        <v>300788</v>
      </c>
      <c r="B2197" s="4" t="s">
        <v>14184</v>
      </c>
      <c r="C2197" s="4" t="s">
        <v>1859</v>
      </c>
      <c r="D2197" s="4" t="s">
        <v>5705</v>
      </c>
      <c r="E2197" s="4" t="s">
        <v>14185</v>
      </c>
    </row>
    <row r="2198" spans="1:5" x14ac:dyDescent="0.35">
      <c r="A2198">
        <v>300791</v>
      </c>
      <c r="B2198" s="4" t="s">
        <v>11362</v>
      </c>
      <c r="C2198" s="4" t="s">
        <v>277</v>
      </c>
      <c r="D2198" s="4" t="s">
        <v>5705</v>
      </c>
      <c r="E2198" s="4" t="s">
        <v>11363</v>
      </c>
    </row>
    <row r="2199" spans="1:5" x14ac:dyDescent="0.35">
      <c r="A2199">
        <v>300801</v>
      </c>
      <c r="B2199" s="4" t="s">
        <v>12336</v>
      </c>
      <c r="C2199" s="4" t="s">
        <v>7018</v>
      </c>
      <c r="D2199" s="4" t="s">
        <v>5705</v>
      </c>
      <c r="E2199" s="4" t="s">
        <v>12337</v>
      </c>
    </row>
    <row r="2200" spans="1:5" x14ac:dyDescent="0.35">
      <c r="A2200">
        <v>300809</v>
      </c>
      <c r="B2200" s="4" t="s">
        <v>6069</v>
      </c>
      <c r="C2200" s="4" t="s">
        <v>1800</v>
      </c>
      <c r="D2200" s="4" t="s">
        <v>5705</v>
      </c>
      <c r="E2200" s="4" t="s">
        <v>6070</v>
      </c>
    </row>
    <row r="2201" spans="1:5" x14ac:dyDescent="0.35">
      <c r="A2201">
        <v>300815</v>
      </c>
      <c r="B2201" s="4" t="s">
        <v>13831</v>
      </c>
      <c r="C2201" s="4" t="s">
        <v>13833</v>
      </c>
      <c r="D2201" s="4" t="s">
        <v>5705</v>
      </c>
      <c r="E2201" s="4" t="s">
        <v>13832</v>
      </c>
    </row>
    <row r="2202" spans="1:5" x14ac:dyDescent="0.35">
      <c r="A2202">
        <v>300828</v>
      </c>
      <c r="B2202" s="4" t="s">
        <v>10514</v>
      </c>
      <c r="C2202" s="4" t="s">
        <v>1800</v>
      </c>
      <c r="D2202" s="4" t="s">
        <v>5705</v>
      </c>
      <c r="E2202" s="4" t="s">
        <v>10515</v>
      </c>
    </row>
    <row r="2203" spans="1:5" x14ac:dyDescent="0.35">
      <c r="A2203">
        <v>300836</v>
      </c>
      <c r="B2203" s="4" t="s">
        <v>12550</v>
      </c>
      <c r="C2203" s="4" t="s">
        <v>3746</v>
      </c>
      <c r="D2203" s="4" t="s">
        <v>5705</v>
      </c>
      <c r="E2203" s="4" t="s">
        <v>12551</v>
      </c>
    </row>
    <row r="2204" spans="1:5" x14ac:dyDescent="0.35">
      <c r="A2204">
        <v>300841</v>
      </c>
      <c r="B2204" s="4" t="s">
        <v>13353</v>
      </c>
      <c r="C2204" s="4" t="s">
        <v>6032</v>
      </c>
      <c r="D2204" s="4" t="s">
        <v>5705</v>
      </c>
      <c r="E2204" s="4" t="s">
        <v>13354</v>
      </c>
    </row>
    <row r="2205" spans="1:5" x14ac:dyDescent="0.35">
      <c r="A2205">
        <v>300844</v>
      </c>
      <c r="B2205" s="4" t="s">
        <v>5977</v>
      </c>
      <c r="C2205" s="4" t="s">
        <v>277</v>
      </c>
      <c r="D2205" s="4" t="s">
        <v>5705</v>
      </c>
      <c r="E2205" s="4" t="s">
        <v>13306</v>
      </c>
    </row>
    <row r="2206" spans="1:5" x14ac:dyDescent="0.35">
      <c r="A2206">
        <v>300849</v>
      </c>
      <c r="B2206" s="4" t="s">
        <v>9327</v>
      </c>
      <c r="C2206" s="4" t="s">
        <v>9329</v>
      </c>
      <c r="D2206" s="4" t="s">
        <v>5705</v>
      </c>
      <c r="E2206" s="4" t="s">
        <v>9328</v>
      </c>
    </row>
    <row r="2207" spans="1:5" x14ac:dyDescent="0.35">
      <c r="A2207">
        <v>300854</v>
      </c>
      <c r="B2207" s="4" t="s">
        <v>2354</v>
      </c>
      <c r="C2207" s="4" t="s">
        <v>2229</v>
      </c>
      <c r="D2207" s="4" t="s">
        <v>5705</v>
      </c>
      <c r="E2207" s="4" t="s">
        <v>9345</v>
      </c>
    </row>
    <row r="2208" spans="1:5" x14ac:dyDescent="0.35">
      <c r="A2208">
        <v>300862</v>
      </c>
      <c r="B2208" s="4" t="s">
        <v>13314</v>
      </c>
      <c r="C2208" s="4" t="s">
        <v>13316</v>
      </c>
      <c r="D2208" s="4" t="s">
        <v>5705</v>
      </c>
      <c r="E2208" s="4" t="s">
        <v>13315</v>
      </c>
    </row>
    <row r="2209" spans="1:5" x14ac:dyDescent="0.35">
      <c r="A2209">
        <v>300869</v>
      </c>
      <c r="B2209" s="4" t="s">
        <v>2412</v>
      </c>
      <c r="C2209" s="4" t="s">
        <v>2235</v>
      </c>
      <c r="D2209" s="4" t="s">
        <v>5705</v>
      </c>
      <c r="E2209" s="4" t="s">
        <v>7121</v>
      </c>
    </row>
    <row r="2210" spans="1:5" x14ac:dyDescent="0.35">
      <c r="A2210">
        <v>300872</v>
      </c>
      <c r="B2210" s="4" t="s">
        <v>12555</v>
      </c>
      <c r="C2210" s="4" t="s">
        <v>1881</v>
      </c>
      <c r="D2210" s="4" t="s">
        <v>5705</v>
      </c>
      <c r="E2210" s="4" t="s">
        <v>12556</v>
      </c>
    </row>
    <row r="2211" spans="1:5" x14ac:dyDescent="0.35">
      <c r="A2211">
        <v>300873</v>
      </c>
      <c r="B2211" s="4" t="s">
        <v>12486</v>
      </c>
      <c r="C2211" s="4" t="s">
        <v>2443</v>
      </c>
      <c r="D2211" s="4" t="s">
        <v>5705</v>
      </c>
      <c r="E2211" s="4" t="s">
        <v>12487</v>
      </c>
    </row>
    <row r="2212" spans="1:5" x14ac:dyDescent="0.35">
      <c r="A2212">
        <v>300874</v>
      </c>
      <c r="B2212" s="4" t="s">
        <v>10059</v>
      </c>
      <c r="C2212" s="4" t="s">
        <v>2433</v>
      </c>
      <c r="D2212" s="4" t="s">
        <v>5705</v>
      </c>
      <c r="E2212" s="4" t="s">
        <v>10060</v>
      </c>
    </row>
    <row r="2213" spans="1:5" x14ac:dyDescent="0.35">
      <c r="A2213">
        <v>300883</v>
      </c>
      <c r="B2213" s="4" t="s">
        <v>1833</v>
      </c>
      <c r="C2213" s="4" t="s">
        <v>2229</v>
      </c>
      <c r="D2213" s="4" t="s">
        <v>5705</v>
      </c>
      <c r="E2213" s="4" t="s">
        <v>7217</v>
      </c>
    </row>
    <row r="2214" spans="1:5" x14ac:dyDescent="0.35">
      <c r="A2214">
        <v>300887</v>
      </c>
      <c r="B2214" s="4" t="s">
        <v>9079</v>
      </c>
      <c r="C2214" s="4" t="s">
        <v>1675</v>
      </c>
      <c r="D2214" s="4" t="s">
        <v>5705</v>
      </c>
      <c r="E2214" s="4" t="s">
        <v>9080</v>
      </c>
    </row>
    <row r="2215" spans="1:5" x14ac:dyDescent="0.35">
      <c r="A2215">
        <v>300888</v>
      </c>
      <c r="B2215" s="4" t="s">
        <v>10276</v>
      </c>
      <c r="C2215" s="4" t="s">
        <v>1681</v>
      </c>
      <c r="D2215" s="4" t="s">
        <v>5705</v>
      </c>
      <c r="E2215" s="4" t="s">
        <v>10277</v>
      </c>
    </row>
    <row r="2216" spans="1:5" x14ac:dyDescent="0.35">
      <c r="A2216">
        <v>300907</v>
      </c>
      <c r="B2216" s="4" t="s">
        <v>3445</v>
      </c>
      <c r="C2216" s="4" t="s">
        <v>3447</v>
      </c>
      <c r="D2216" s="4" t="s">
        <v>15554</v>
      </c>
      <c r="E2216" s="4" t="s">
        <v>15744</v>
      </c>
    </row>
    <row r="2217" spans="1:5" x14ac:dyDescent="0.35">
      <c r="A2217">
        <v>300910</v>
      </c>
      <c r="B2217" s="4" t="s">
        <v>9419</v>
      </c>
      <c r="C2217" s="4" t="s">
        <v>3746</v>
      </c>
      <c r="D2217" s="4" t="s">
        <v>5705</v>
      </c>
      <c r="E2217" s="4" t="s">
        <v>9420</v>
      </c>
    </row>
    <row r="2218" spans="1:5" x14ac:dyDescent="0.35">
      <c r="A2218">
        <v>300911</v>
      </c>
      <c r="B2218" s="4" t="s">
        <v>2412</v>
      </c>
      <c r="C2218" s="4" t="s">
        <v>103</v>
      </c>
      <c r="D2218" s="4" t="s">
        <v>5705</v>
      </c>
      <c r="E2218" s="4" t="s">
        <v>11119</v>
      </c>
    </row>
    <row r="2219" spans="1:5" x14ac:dyDescent="0.35">
      <c r="A2219">
        <v>300914</v>
      </c>
      <c r="B2219" s="4" t="s">
        <v>16085</v>
      </c>
      <c r="C2219" s="4" t="s">
        <v>2235</v>
      </c>
      <c r="D2219" s="4" t="s">
        <v>15554</v>
      </c>
      <c r="E2219" s="4" t="s">
        <v>16086</v>
      </c>
    </row>
    <row r="2220" spans="1:5" x14ac:dyDescent="0.35">
      <c r="A2220">
        <v>300925</v>
      </c>
      <c r="B2220" s="4" t="s">
        <v>12625</v>
      </c>
      <c r="C2220" s="4" t="s">
        <v>39</v>
      </c>
      <c r="D2220" s="4" t="s">
        <v>5705</v>
      </c>
      <c r="E2220" s="4" t="s">
        <v>12626</v>
      </c>
    </row>
    <row r="2221" spans="1:5" x14ac:dyDescent="0.35">
      <c r="A2221">
        <v>300934</v>
      </c>
      <c r="B2221" s="4" t="s">
        <v>11080</v>
      </c>
      <c r="C2221" s="4" t="s">
        <v>1881</v>
      </c>
      <c r="D2221" s="4" t="s">
        <v>5705</v>
      </c>
      <c r="E2221" s="4" t="s">
        <v>11081</v>
      </c>
    </row>
    <row r="2222" spans="1:5" x14ac:dyDescent="0.35">
      <c r="A2222">
        <v>300938</v>
      </c>
      <c r="B2222" s="4" t="s">
        <v>3701</v>
      </c>
      <c r="C2222" s="4" t="s">
        <v>3149</v>
      </c>
      <c r="D2222" s="4" t="s">
        <v>2909</v>
      </c>
      <c r="E2222" s="4" t="s">
        <v>4656</v>
      </c>
    </row>
    <row r="2223" spans="1:5" x14ac:dyDescent="0.35">
      <c r="A2223">
        <v>300941</v>
      </c>
      <c r="B2223" s="4" t="s">
        <v>15224</v>
      </c>
      <c r="C2223" s="4" t="s">
        <v>1681</v>
      </c>
      <c r="D2223" s="4" t="s">
        <v>5705</v>
      </c>
      <c r="E2223" s="4" t="s">
        <v>15225</v>
      </c>
    </row>
    <row r="2224" spans="1:5" x14ac:dyDescent="0.35">
      <c r="A2224">
        <v>300945</v>
      </c>
      <c r="B2224" s="4" t="s">
        <v>11078</v>
      </c>
      <c r="C2224" s="4" t="s">
        <v>2388</v>
      </c>
      <c r="D2224" s="4" t="s">
        <v>5705</v>
      </c>
      <c r="E2224" s="4" t="s">
        <v>11079</v>
      </c>
    </row>
    <row r="2225" spans="1:5" x14ac:dyDescent="0.35">
      <c r="A2225">
        <v>300946</v>
      </c>
      <c r="B2225" s="4" t="s">
        <v>8196</v>
      </c>
      <c r="C2225" s="4" t="s">
        <v>277</v>
      </c>
      <c r="D2225" s="4" t="s">
        <v>5705</v>
      </c>
      <c r="E2225" s="4" t="s">
        <v>8197</v>
      </c>
    </row>
    <row r="2226" spans="1:5" x14ac:dyDescent="0.35">
      <c r="A2226">
        <v>300952</v>
      </c>
      <c r="B2226" s="4" t="s">
        <v>16245</v>
      </c>
      <c r="C2226" s="4" t="s">
        <v>16247</v>
      </c>
      <c r="D2226" s="4" t="s">
        <v>15554</v>
      </c>
      <c r="E2226" s="4" t="s">
        <v>16246</v>
      </c>
    </row>
    <row r="2227" spans="1:5" x14ac:dyDescent="0.35">
      <c r="A2227">
        <v>300953</v>
      </c>
      <c r="B2227" s="4" t="s">
        <v>16148</v>
      </c>
      <c r="C2227" s="4" t="s">
        <v>1681</v>
      </c>
      <c r="D2227" s="4" t="s">
        <v>15554</v>
      </c>
      <c r="E2227" s="4" t="s">
        <v>16149</v>
      </c>
    </row>
    <row r="2228" spans="1:5" x14ac:dyDescent="0.35">
      <c r="A2228">
        <v>300955</v>
      </c>
      <c r="B2228" s="4" t="s">
        <v>17278</v>
      </c>
      <c r="C2228" s="4" t="s">
        <v>2083</v>
      </c>
      <c r="D2228" s="4" t="s">
        <v>15554</v>
      </c>
      <c r="E2228" s="4" t="s">
        <v>17279</v>
      </c>
    </row>
    <row r="2229" spans="1:5" x14ac:dyDescent="0.35">
      <c r="A2229">
        <v>300957</v>
      </c>
      <c r="B2229" s="4" t="s">
        <v>10713</v>
      </c>
      <c r="C2229" s="4" t="s">
        <v>1859</v>
      </c>
      <c r="D2229" s="4" t="s">
        <v>5705</v>
      </c>
      <c r="E2229" s="4" t="s">
        <v>10714</v>
      </c>
    </row>
    <row r="2230" spans="1:5" x14ac:dyDescent="0.35">
      <c r="A2230">
        <v>300958</v>
      </c>
      <c r="B2230" s="4" t="s">
        <v>10927</v>
      </c>
      <c r="C2230" s="4" t="s">
        <v>1681</v>
      </c>
      <c r="D2230" s="4" t="s">
        <v>5705</v>
      </c>
      <c r="E2230" s="4" t="s">
        <v>10928</v>
      </c>
    </row>
    <row r="2231" spans="1:5" x14ac:dyDescent="0.35">
      <c r="A2231">
        <v>300959</v>
      </c>
      <c r="B2231" s="4" t="s">
        <v>10732</v>
      </c>
      <c r="C2231" s="4" t="s">
        <v>6770</v>
      </c>
      <c r="D2231" s="4" t="s">
        <v>5705</v>
      </c>
      <c r="E2231" s="4" t="s">
        <v>10733</v>
      </c>
    </row>
    <row r="2232" spans="1:5" x14ac:dyDescent="0.35">
      <c r="A2232">
        <v>300960</v>
      </c>
      <c r="B2232" s="4" t="s">
        <v>10762</v>
      </c>
      <c r="C2232" s="4" t="s">
        <v>1822</v>
      </c>
      <c r="D2232" s="4" t="s">
        <v>5705</v>
      </c>
      <c r="E2232" s="4" t="s">
        <v>10763</v>
      </c>
    </row>
    <row r="2233" spans="1:5" x14ac:dyDescent="0.35">
      <c r="A2233">
        <v>300961</v>
      </c>
      <c r="B2233" s="4" t="s">
        <v>15201</v>
      </c>
      <c r="C2233" s="4" t="s">
        <v>3357</v>
      </c>
      <c r="D2233" s="4" t="s">
        <v>5705</v>
      </c>
      <c r="E2233" s="4" t="s">
        <v>15202</v>
      </c>
    </row>
    <row r="2234" spans="1:5" x14ac:dyDescent="0.35">
      <c r="A2234">
        <v>300966</v>
      </c>
      <c r="B2234" s="4" t="s">
        <v>13377</v>
      </c>
      <c r="C2234" s="4" t="s">
        <v>1805</v>
      </c>
      <c r="D2234" s="4" t="s">
        <v>5705</v>
      </c>
      <c r="E2234" s="4" t="s">
        <v>13378</v>
      </c>
    </row>
    <row r="2235" spans="1:5" x14ac:dyDescent="0.35">
      <c r="A2235">
        <v>300969</v>
      </c>
      <c r="B2235" s="4" t="s">
        <v>14142</v>
      </c>
      <c r="C2235" s="4" t="s">
        <v>4990</v>
      </c>
      <c r="D2235" s="4" t="s">
        <v>5705</v>
      </c>
      <c r="E2235" s="4" t="s">
        <v>14117</v>
      </c>
    </row>
    <row r="2236" spans="1:5" x14ac:dyDescent="0.35">
      <c r="A2236">
        <v>300973</v>
      </c>
      <c r="B2236" s="4" t="s">
        <v>9380</v>
      </c>
      <c r="C2236" s="4" t="s">
        <v>1681</v>
      </c>
      <c r="D2236" s="4" t="s">
        <v>5705</v>
      </c>
      <c r="E2236" s="4" t="s">
        <v>9381</v>
      </c>
    </row>
    <row r="2237" spans="1:5" x14ac:dyDescent="0.35">
      <c r="A2237">
        <v>300975</v>
      </c>
      <c r="B2237" s="4" t="s">
        <v>7255</v>
      </c>
      <c r="C2237" s="4" t="s">
        <v>2443</v>
      </c>
      <c r="D2237" s="4" t="s">
        <v>5705</v>
      </c>
      <c r="E2237" s="4" t="s">
        <v>7256</v>
      </c>
    </row>
    <row r="2238" spans="1:5" x14ac:dyDescent="0.35">
      <c r="A2238">
        <v>300978</v>
      </c>
      <c r="B2238" s="4" t="s">
        <v>3606</v>
      </c>
      <c r="C2238" s="4" t="s">
        <v>1923</v>
      </c>
      <c r="D2238" s="4" t="s">
        <v>2909</v>
      </c>
      <c r="E2238" s="4" t="s">
        <v>3607</v>
      </c>
    </row>
    <row r="2239" spans="1:5" x14ac:dyDescent="0.35">
      <c r="A2239">
        <v>300984</v>
      </c>
      <c r="B2239" s="4" t="s">
        <v>6443</v>
      </c>
      <c r="C2239" s="4" t="s">
        <v>1800</v>
      </c>
      <c r="D2239" s="4" t="s">
        <v>5705</v>
      </c>
      <c r="E2239" s="4" t="s">
        <v>6444</v>
      </c>
    </row>
    <row r="2240" spans="1:5" x14ac:dyDescent="0.35">
      <c r="A2240">
        <v>300988</v>
      </c>
      <c r="B2240" s="4" t="s">
        <v>7415</v>
      </c>
      <c r="C2240" s="4" t="s">
        <v>277</v>
      </c>
      <c r="D2240" s="4" t="s">
        <v>15554</v>
      </c>
      <c r="E2240" s="4" t="s">
        <v>16016</v>
      </c>
    </row>
    <row r="2241" spans="1:5" x14ac:dyDescent="0.35">
      <c r="A2241">
        <v>300994</v>
      </c>
      <c r="B2241" s="4" t="s">
        <v>8778</v>
      </c>
      <c r="C2241" s="4" t="s">
        <v>2456</v>
      </c>
      <c r="D2241" s="4" t="s">
        <v>5705</v>
      </c>
      <c r="E2241" s="4" t="s">
        <v>8779</v>
      </c>
    </row>
    <row r="2242" spans="1:5" x14ac:dyDescent="0.35">
      <c r="A2242">
        <v>301001</v>
      </c>
      <c r="B2242" s="4" t="s">
        <v>8363</v>
      </c>
      <c r="C2242" s="4" t="s">
        <v>6848</v>
      </c>
      <c r="D2242" s="4" t="s">
        <v>5705</v>
      </c>
      <c r="E2242" s="4" t="s">
        <v>8364</v>
      </c>
    </row>
    <row r="2243" spans="1:5" x14ac:dyDescent="0.35">
      <c r="A2243">
        <v>301005</v>
      </c>
      <c r="B2243" s="4" t="s">
        <v>16193</v>
      </c>
      <c r="C2243" s="4" t="s">
        <v>7124</v>
      </c>
      <c r="D2243" s="4" t="s">
        <v>15554</v>
      </c>
      <c r="E2243" s="4" t="s">
        <v>16194</v>
      </c>
    </row>
    <row r="2244" spans="1:5" x14ac:dyDescent="0.35">
      <c r="A2244">
        <v>301011</v>
      </c>
      <c r="B2244" s="4" t="s">
        <v>3085</v>
      </c>
      <c r="C2244" s="4" t="s">
        <v>100</v>
      </c>
      <c r="D2244" s="4" t="s">
        <v>5705</v>
      </c>
      <c r="E2244" s="4" t="s">
        <v>6806</v>
      </c>
    </row>
    <row r="2245" spans="1:5" x14ac:dyDescent="0.35">
      <c r="A2245">
        <v>301015</v>
      </c>
      <c r="B2245" s="4" t="s">
        <v>14285</v>
      </c>
      <c r="C2245" s="4" t="s">
        <v>2443</v>
      </c>
      <c r="D2245" s="4" t="s">
        <v>5705</v>
      </c>
      <c r="E2245" s="4" t="s">
        <v>14286</v>
      </c>
    </row>
    <row r="2246" spans="1:5" x14ac:dyDescent="0.35">
      <c r="A2246">
        <v>301037</v>
      </c>
      <c r="B2246" s="4" t="s">
        <v>10719</v>
      </c>
      <c r="C2246" s="4" t="s">
        <v>103</v>
      </c>
      <c r="D2246" s="4" t="s">
        <v>5705</v>
      </c>
      <c r="E2246" s="4" t="s">
        <v>10720</v>
      </c>
    </row>
    <row r="2247" spans="1:5" x14ac:dyDescent="0.35">
      <c r="A2247">
        <v>301047</v>
      </c>
      <c r="B2247" s="4" t="s">
        <v>10886</v>
      </c>
      <c r="C2247" s="4" t="s">
        <v>1851</v>
      </c>
      <c r="D2247" s="4" t="s">
        <v>5705</v>
      </c>
      <c r="E2247" s="4" t="s">
        <v>10887</v>
      </c>
    </row>
    <row r="2248" spans="1:5" x14ac:dyDescent="0.35">
      <c r="A2248">
        <v>301053</v>
      </c>
      <c r="B2248" s="4" t="s">
        <v>3971</v>
      </c>
      <c r="C2248" s="4" t="s">
        <v>1724</v>
      </c>
      <c r="D2248" s="4" t="s">
        <v>5705</v>
      </c>
      <c r="E2248" s="4" t="s">
        <v>10877</v>
      </c>
    </row>
    <row r="2249" spans="1:5" x14ac:dyDescent="0.35">
      <c r="A2249">
        <v>301056</v>
      </c>
      <c r="B2249" s="4" t="s">
        <v>4158</v>
      </c>
      <c r="C2249" s="4" t="s">
        <v>1881</v>
      </c>
      <c r="D2249" s="4" t="s">
        <v>5705</v>
      </c>
      <c r="E2249" s="4" t="s">
        <v>10849</v>
      </c>
    </row>
    <row r="2250" spans="1:5" x14ac:dyDescent="0.35">
      <c r="A2250">
        <v>301062</v>
      </c>
      <c r="B2250" s="4" t="s">
        <v>9202</v>
      </c>
      <c r="C2250" s="4" t="s">
        <v>277</v>
      </c>
      <c r="D2250" s="4" t="s">
        <v>5705</v>
      </c>
      <c r="E2250" s="4" t="s">
        <v>10866</v>
      </c>
    </row>
    <row r="2251" spans="1:5" x14ac:dyDescent="0.35">
      <c r="A2251">
        <v>301081</v>
      </c>
      <c r="B2251" s="4" t="s">
        <v>9240</v>
      </c>
      <c r="C2251" s="4" t="s">
        <v>1859</v>
      </c>
      <c r="D2251" s="4" t="s">
        <v>15554</v>
      </c>
      <c r="E2251" s="4" t="s">
        <v>16697</v>
      </c>
    </row>
    <row r="2252" spans="1:5" x14ac:dyDescent="0.35">
      <c r="A2252">
        <v>301102</v>
      </c>
      <c r="B2252" s="4" t="s">
        <v>6221</v>
      </c>
      <c r="C2252" s="4" t="s">
        <v>6223</v>
      </c>
      <c r="D2252" s="4" t="s">
        <v>5705</v>
      </c>
      <c r="E2252" s="4" t="s">
        <v>6222</v>
      </c>
    </row>
    <row r="2253" spans="1:5" x14ac:dyDescent="0.35">
      <c r="A2253">
        <v>301103</v>
      </c>
      <c r="B2253" s="4" t="s">
        <v>10903</v>
      </c>
      <c r="C2253" s="4" t="s">
        <v>1800</v>
      </c>
      <c r="D2253" s="4" t="s">
        <v>5705</v>
      </c>
      <c r="E2253" s="4" t="s">
        <v>10904</v>
      </c>
    </row>
    <row r="2254" spans="1:5" x14ac:dyDescent="0.35">
      <c r="A2254">
        <v>301105</v>
      </c>
      <c r="B2254" s="4" t="s">
        <v>10929</v>
      </c>
      <c r="C2254" s="4" t="s">
        <v>39</v>
      </c>
      <c r="D2254" s="4" t="s">
        <v>5705</v>
      </c>
      <c r="E2254" s="4" t="s">
        <v>10930</v>
      </c>
    </row>
    <row r="2255" spans="1:5" x14ac:dyDescent="0.35">
      <c r="A2255">
        <v>301106</v>
      </c>
      <c r="B2255" s="4" t="s">
        <v>10909</v>
      </c>
      <c r="C2255" s="4" t="s">
        <v>1800</v>
      </c>
      <c r="D2255" s="4" t="s">
        <v>5705</v>
      </c>
      <c r="E2255" s="4" t="s">
        <v>10910</v>
      </c>
    </row>
    <row r="2256" spans="1:5" x14ac:dyDescent="0.35">
      <c r="A2256">
        <v>301108</v>
      </c>
      <c r="B2256" s="4" t="s">
        <v>10691</v>
      </c>
      <c r="C2256" s="4" t="s">
        <v>2549</v>
      </c>
      <c r="D2256" s="4" t="s">
        <v>5705</v>
      </c>
      <c r="E2256" s="4" t="s">
        <v>10692</v>
      </c>
    </row>
    <row r="2257" spans="1:5" x14ac:dyDescent="0.35">
      <c r="A2257">
        <v>301110</v>
      </c>
      <c r="B2257" s="4" t="s">
        <v>10939</v>
      </c>
      <c r="C2257" s="4" t="s">
        <v>277</v>
      </c>
      <c r="D2257" s="4" t="s">
        <v>5705</v>
      </c>
      <c r="E2257" s="4" t="s">
        <v>10940</v>
      </c>
    </row>
    <row r="2258" spans="1:5" x14ac:dyDescent="0.35">
      <c r="A2258">
        <v>301114</v>
      </c>
      <c r="B2258" s="4" t="s">
        <v>6820</v>
      </c>
      <c r="C2258" s="4" t="s">
        <v>3149</v>
      </c>
      <c r="D2258" s="4" t="s">
        <v>5705</v>
      </c>
      <c r="E2258" s="4" t="s">
        <v>6821</v>
      </c>
    </row>
    <row r="2259" spans="1:5" x14ac:dyDescent="0.35">
      <c r="A2259">
        <v>301116</v>
      </c>
      <c r="B2259" s="4" t="s">
        <v>10919</v>
      </c>
      <c r="C2259" s="4" t="s">
        <v>1681</v>
      </c>
      <c r="D2259" s="4" t="s">
        <v>5705</v>
      </c>
      <c r="E2259" s="4" t="s">
        <v>10920</v>
      </c>
    </row>
    <row r="2260" spans="1:5" x14ac:dyDescent="0.35">
      <c r="A2260">
        <v>301118</v>
      </c>
      <c r="B2260" s="4" t="s">
        <v>10770</v>
      </c>
      <c r="C2260" s="4" t="s">
        <v>1800</v>
      </c>
      <c r="D2260" s="4" t="s">
        <v>5705</v>
      </c>
      <c r="E2260" s="4" t="s">
        <v>10771</v>
      </c>
    </row>
    <row r="2261" spans="1:5" x14ac:dyDescent="0.35">
      <c r="A2261">
        <v>301120</v>
      </c>
      <c r="B2261" s="4" t="s">
        <v>10913</v>
      </c>
      <c r="C2261" s="4" t="s">
        <v>2443</v>
      </c>
      <c r="D2261" s="4" t="s">
        <v>5705</v>
      </c>
      <c r="E2261" s="4" t="s">
        <v>10914</v>
      </c>
    </row>
    <row r="2262" spans="1:5" x14ac:dyDescent="0.35">
      <c r="A2262">
        <v>301127</v>
      </c>
      <c r="B2262" s="4" t="s">
        <v>2644</v>
      </c>
      <c r="C2262" s="4" t="s">
        <v>2443</v>
      </c>
      <c r="D2262" s="4" t="s">
        <v>2290</v>
      </c>
      <c r="E2262" s="4" t="s">
        <v>2645</v>
      </c>
    </row>
    <row r="2263" spans="1:5" x14ac:dyDescent="0.35">
      <c r="A2263">
        <v>301130</v>
      </c>
      <c r="B2263" s="4" t="s">
        <v>9073</v>
      </c>
      <c r="C2263" s="4" t="s">
        <v>1859</v>
      </c>
      <c r="D2263" s="4" t="s">
        <v>5705</v>
      </c>
      <c r="E2263" s="4" t="s">
        <v>9074</v>
      </c>
    </row>
    <row r="2264" spans="1:5" x14ac:dyDescent="0.35">
      <c r="A2264">
        <v>301131</v>
      </c>
      <c r="B2264" s="4" t="s">
        <v>8378</v>
      </c>
      <c r="C2264" s="4" t="s">
        <v>8380</v>
      </c>
      <c r="D2264" s="4" t="s">
        <v>5705</v>
      </c>
      <c r="E2264" s="4" t="s">
        <v>8379</v>
      </c>
    </row>
    <row r="2265" spans="1:5" x14ac:dyDescent="0.35">
      <c r="A2265">
        <v>301149</v>
      </c>
      <c r="B2265" s="4" t="s">
        <v>8511</v>
      </c>
      <c r="C2265" s="4" t="s">
        <v>2549</v>
      </c>
      <c r="D2265" s="4" t="s">
        <v>5705</v>
      </c>
      <c r="E2265" s="4" t="s">
        <v>8512</v>
      </c>
    </row>
    <row r="2266" spans="1:5" x14ac:dyDescent="0.35">
      <c r="A2266">
        <v>301151</v>
      </c>
      <c r="B2266" s="4" t="s">
        <v>2394</v>
      </c>
      <c r="C2266" s="4" t="s">
        <v>103</v>
      </c>
      <c r="D2266" s="4" t="s">
        <v>2290</v>
      </c>
      <c r="E2266" s="4" t="s">
        <v>2395</v>
      </c>
    </row>
    <row r="2267" spans="1:5" x14ac:dyDescent="0.35">
      <c r="A2267">
        <v>301154</v>
      </c>
      <c r="B2267" s="4" t="s">
        <v>12915</v>
      </c>
      <c r="C2267" s="4" t="s">
        <v>2456</v>
      </c>
      <c r="D2267" s="4" t="s">
        <v>5705</v>
      </c>
      <c r="E2267" s="4" t="s">
        <v>12916</v>
      </c>
    </row>
    <row r="2268" spans="1:5" x14ac:dyDescent="0.35">
      <c r="A2268">
        <v>301163</v>
      </c>
      <c r="B2268" s="4" t="s">
        <v>1808</v>
      </c>
      <c r="C2268" s="4" t="s">
        <v>1533</v>
      </c>
      <c r="D2268" s="4" t="s">
        <v>2290</v>
      </c>
      <c r="E2268" s="4" t="s">
        <v>2327</v>
      </c>
    </row>
    <row r="2269" spans="1:5" x14ac:dyDescent="0.35">
      <c r="A2269">
        <v>301170</v>
      </c>
      <c r="B2269" s="4" t="s">
        <v>2517</v>
      </c>
      <c r="C2269" s="4" t="s">
        <v>1681</v>
      </c>
      <c r="D2269" s="4" t="s">
        <v>2290</v>
      </c>
      <c r="E2269" s="4" t="s">
        <v>2518</v>
      </c>
    </row>
    <row r="2270" spans="1:5" x14ac:dyDescent="0.35">
      <c r="A2270">
        <v>301177</v>
      </c>
      <c r="B2270" s="4" t="s">
        <v>2480</v>
      </c>
      <c r="C2270" s="4" t="s">
        <v>2456</v>
      </c>
      <c r="D2270" s="4" t="s">
        <v>2290</v>
      </c>
      <c r="E2270" s="4" t="s">
        <v>2481</v>
      </c>
    </row>
    <row r="2271" spans="1:5" x14ac:dyDescent="0.35">
      <c r="A2271">
        <v>301190</v>
      </c>
      <c r="B2271" s="4" t="s">
        <v>1812</v>
      </c>
      <c r="C2271" s="4" t="s">
        <v>2343</v>
      </c>
      <c r="D2271" s="4" t="s">
        <v>5705</v>
      </c>
      <c r="E2271" s="4" t="s">
        <v>10544</v>
      </c>
    </row>
    <row r="2272" spans="1:5" x14ac:dyDescent="0.35">
      <c r="A2272">
        <v>301191</v>
      </c>
      <c r="B2272" s="4" t="s">
        <v>12124</v>
      </c>
      <c r="C2272" s="4" t="s">
        <v>2433</v>
      </c>
      <c r="D2272" s="4" t="s">
        <v>5705</v>
      </c>
      <c r="E2272" s="4" t="s">
        <v>12125</v>
      </c>
    </row>
    <row r="2273" spans="1:5" x14ac:dyDescent="0.35">
      <c r="A2273">
        <v>301193</v>
      </c>
      <c r="B2273" s="4" t="s">
        <v>2412</v>
      </c>
      <c r="C2273" s="4" t="s">
        <v>103</v>
      </c>
      <c r="D2273" s="4" t="s">
        <v>2290</v>
      </c>
      <c r="E2273" s="4" t="s">
        <v>2434</v>
      </c>
    </row>
    <row r="2274" spans="1:5" x14ac:dyDescent="0.35">
      <c r="A2274">
        <v>301201</v>
      </c>
      <c r="B2274" s="4" t="s">
        <v>6421</v>
      </c>
      <c r="C2274" s="4" t="s">
        <v>1800</v>
      </c>
      <c r="D2274" s="4" t="s">
        <v>5705</v>
      </c>
      <c r="E2274" s="4" t="s">
        <v>9778</v>
      </c>
    </row>
    <row r="2275" spans="1:5" x14ac:dyDescent="0.35">
      <c r="A2275">
        <v>301203</v>
      </c>
      <c r="B2275" s="4" t="s">
        <v>2354</v>
      </c>
      <c r="C2275" s="4" t="s">
        <v>2229</v>
      </c>
      <c r="D2275" s="4" t="s">
        <v>5705</v>
      </c>
      <c r="E2275" s="4" t="s">
        <v>9826</v>
      </c>
    </row>
    <row r="2276" spans="1:5" x14ac:dyDescent="0.35">
      <c r="A2276">
        <v>301204</v>
      </c>
      <c r="B2276" s="4" t="s">
        <v>9813</v>
      </c>
      <c r="C2276" s="4" t="s">
        <v>1881</v>
      </c>
      <c r="D2276" s="4" t="s">
        <v>5705</v>
      </c>
      <c r="E2276" s="4" t="s">
        <v>9814</v>
      </c>
    </row>
    <row r="2277" spans="1:5" x14ac:dyDescent="0.35">
      <c r="A2277">
        <v>301207</v>
      </c>
      <c r="B2277" s="4" t="s">
        <v>9842</v>
      </c>
      <c r="C2277" s="4" t="s">
        <v>1871</v>
      </c>
      <c r="D2277" s="4" t="s">
        <v>5705</v>
      </c>
      <c r="E2277" s="4" t="s">
        <v>9843</v>
      </c>
    </row>
    <row r="2278" spans="1:5" x14ac:dyDescent="0.35">
      <c r="A2278">
        <v>301208</v>
      </c>
      <c r="B2278" s="4" t="s">
        <v>3266</v>
      </c>
      <c r="C2278" s="4" t="s">
        <v>1800</v>
      </c>
      <c r="D2278" s="4" t="s">
        <v>5705</v>
      </c>
      <c r="E2278" s="4" t="s">
        <v>9769</v>
      </c>
    </row>
    <row r="2279" spans="1:5" x14ac:dyDescent="0.35">
      <c r="A2279">
        <v>301213</v>
      </c>
      <c r="B2279" s="4" t="s">
        <v>9802</v>
      </c>
      <c r="C2279" s="4" t="s">
        <v>1681</v>
      </c>
      <c r="D2279" s="4" t="s">
        <v>5705</v>
      </c>
      <c r="E2279" s="4" t="s">
        <v>9803</v>
      </c>
    </row>
    <row r="2280" spans="1:5" x14ac:dyDescent="0.35">
      <c r="A2280">
        <v>301214</v>
      </c>
      <c r="B2280" s="4" t="s">
        <v>7699</v>
      </c>
      <c r="C2280" s="4" t="s">
        <v>1859</v>
      </c>
      <c r="D2280" s="4" t="s">
        <v>5705</v>
      </c>
      <c r="E2280" s="4" t="s">
        <v>7700</v>
      </c>
    </row>
    <row r="2281" spans="1:5" x14ac:dyDescent="0.35">
      <c r="A2281">
        <v>301221</v>
      </c>
      <c r="B2281" s="4" t="s">
        <v>4132</v>
      </c>
      <c r="C2281" s="4" t="s">
        <v>1800</v>
      </c>
      <c r="D2281" s="4" t="s">
        <v>2909</v>
      </c>
      <c r="E2281" s="4" t="s">
        <v>4133</v>
      </c>
    </row>
    <row r="2282" spans="1:5" x14ac:dyDescent="0.35">
      <c r="A2282">
        <v>301227</v>
      </c>
      <c r="B2282" s="4" t="s">
        <v>12955</v>
      </c>
      <c r="C2282" s="4" t="s">
        <v>1859</v>
      </c>
      <c r="D2282" s="4" t="s">
        <v>5705</v>
      </c>
      <c r="E2282" s="4" t="s">
        <v>12956</v>
      </c>
    </row>
    <row r="2283" spans="1:5" x14ac:dyDescent="0.35">
      <c r="A2283">
        <v>301229</v>
      </c>
      <c r="B2283" s="4" t="s">
        <v>7522</v>
      </c>
      <c r="C2283" s="4" t="s">
        <v>1800</v>
      </c>
      <c r="D2283" s="4" t="s">
        <v>5705</v>
      </c>
      <c r="E2283" s="4" t="s">
        <v>12904</v>
      </c>
    </row>
    <row r="2284" spans="1:5" x14ac:dyDescent="0.35">
      <c r="A2284">
        <v>301236</v>
      </c>
      <c r="B2284" s="4" t="s">
        <v>11160</v>
      </c>
      <c r="C2284" s="4" t="s">
        <v>2443</v>
      </c>
      <c r="D2284" s="4" t="s">
        <v>5705</v>
      </c>
      <c r="E2284" s="4" t="s">
        <v>11161</v>
      </c>
    </row>
    <row r="2285" spans="1:5" x14ac:dyDescent="0.35">
      <c r="A2285">
        <v>301237</v>
      </c>
      <c r="B2285" s="4" t="s">
        <v>2412</v>
      </c>
      <c r="C2285" s="4" t="s">
        <v>103</v>
      </c>
      <c r="D2285" s="4" t="s">
        <v>5705</v>
      </c>
      <c r="E2285" s="4" t="s">
        <v>7431</v>
      </c>
    </row>
    <row r="2286" spans="1:5" x14ac:dyDescent="0.35">
      <c r="A2286">
        <v>301239</v>
      </c>
      <c r="B2286" s="4" t="s">
        <v>10023</v>
      </c>
      <c r="C2286" s="4" t="s">
        <v>10025</v>
      </c>
      <c r="D2286" s="4" t="s">
        <v>5705</v>
      </c>
      <c r="E2286" s="4" t="s">
        <v>10024</v>
      </c>
    </row>
    <row r="2287" spans="1:5" x14ac:dyDescent="0.35">
      <c r="A2287">
        <v>301242</v>
      </c>
      <c r="B2287" s="4" t="s">
        <v>13078</v>
      </c>
      <c r="C2287" s="4" t="s">
        <v>1675</v>
      </c>
      <c r="D2287" s="4" t="s">
        <v>5705</v>
      </c>
      <c r="E2287" s="4" t="s">
        <v>13079</v>
      </c>
    </row>
    <row r="2288" spans="1:5" x14ac:dyDescent="0.35">
      <c r="A2288">
        <v>301278</v>
      </c>
      <c r="B2288" s="4" t="s">
        <v>3395</v>
      </c>
      <c r="C2288" s="4" t="s">
        <v>1681</v>
      </c>
      <c r="D2288" s="4" t="s">
        <v>2909</v>
      </c>
      <c r="E2288" s="4" t="s">
        <v>3396</v>
      </c>
    </row>
    <row r="2289" spans="1:5" x14ac:dyDescent="0.35">
      <c r="A2289">
        <v>301287</v>
      </c>
      <c r="B2289" s="4" t="s">
        <v>6397</v>
      </c>
      <c r="C2289" s="4" t="s">
        <v>1681</v>
      </c>
      <c r="D2289" s="4" t="s">
        <v>5705</v>
      </c>
      <c r="E2289" s="4" t="s">
        <v>6398</v>
      </c>
    </row>
    <row r="2290" spans="1:5" x14ac:dyDescent="0.35">
      <c r="A2290">
        <v>301301</v>
      </c>
      <c r="B2290" s="4" t="s">
        <v>8959</v>
      </c>
      <c r="C2290" s="4" t="s">
        <v>1851</v>
      </c>
      <c r="D2290" s="4" t="s">
        <v>5705</v>
      </c>
      <c r="E2290" s="4" t="s">
        <v>8960</v>
      </c>
    </row>
    <row r="2291" spans="1:5" x14ac:dyDescent="0.35">
      <c r="A2291">
        <v>301302</v>
      </c>
      <c r="B2291" s="4" t="s">
        <v>3223</v>
      </c>
      <c r="C2291" s="4" t="s">
        <v>2235</v>
      </c>
      <c r="D2291" s="4" t="s">
        <v>2909</v>
      </c>
      <c r="E2291" s="4" t="s">
        <v>3224</v>
      </c>
    </row>
    <row r="2292" spans="1:5" x14ac:dyDescent="0.35">
      <c r="A2292">
        <v>301305</v>
      </c>
      <c r="B2292" s="4" t="s">
        <v>7277</v>
      </c>
      <c r="C2292" s="4" t="s">
        <v>2443</v>
      </c>
      <c r="D2292" s="4" t="s">
        <v>5705</v>
      </c>
      <c r="E2292" s="4" t="s">
        <v>7278</v>
      </c>
    </row>
    <row r="2293" spans="1:5" x14ac:dyDescent="0.35">
      <c r="A2293">
        <v>301310</v>
      </c>
      <c r="B2293" s="4" t="s">
        <v>1833</v>
      </c>
      <c r="C2293" s="4" t="s">
        <v>2229</v>
      </c>
      <c r="D2293" s="4" t="s">
        <v>2909</v>
      </c>
      <c r="E2293" s="4" t="s">
        <v>4669</v>
      </c>
    </row>
    <row r="2294" spans="1:5" x14ac:dyDescent="0.35">
      <c r="A2294">
        <v>301313</v>
      </c>
      <c r="B2294" s="4" t="s">
        <v>7275</v>
      </c>
      <c r="C2294" s="4" t="s">
        <v>1681</v>
      </c>
      <c r="D2294" s="4" t="s">
        <v>5705</v>
      </c>
      <c r="E2294" s="4" t="s">
        <v>7276</v>
      </c>
    </row>
    <row r="2295" spans="1:5" x14ac:dyDescent="0.35">
      <c r="A2295">
        <v>301316</v>
      </c>
      <c r="B2295" s="4" t="s">
        <v>7327</v>
      </c>
      <c r="C2295" s="4" t="s">
        <v>1681</v>
      </c>
      <c r="D2295" s="4" t="s">
        <v>5705</v>
      </c>
      <c r="E2295" s="4" t="s">
        <v>7328</v>
      </c>
    </row>
    <row r="2296" spans="1:5" x14ac:dyDescent="0.35">
      <c r="A2296">
        <v>301319</v>
      </c>
      <c r="B2296" s="4" t="s">
        <v>3180</v>
      </c>
      <c r="C2296" s="4" t="s">
        <v>3181</v>
      </c>
      <c r="D2296" s="4" t="s">
        <v>2909</v>
      </c>
      <c r="E2296" s="4" t="s">
        <v>3168</v>
      </c>
    </row>
    <row r="2297" spans="1:5" x14ac:dyDescent="0.35">
      <c r="A2297">
        <v>301325</v>
      </c>
      <c r="B2297" s="4" t="s">
        <v>8261</v>
      </c>
      <c r="C2297" s="4" t="s">
        <v>1681</v>
      </c>
      <c r="D2297" s="4" t="s">
        <v>5705</v>
      </c>
      <c r="E2297" s="4" t="s">
        <v>8262</v>
      </c>
    </row>
    <row r="2298" spans="1:5" x14ac:dyDescent="0.35">
      <c r="A2298">
        <v>301327</v>
      </c>
      <c r="B2298" s="4" t="s">
        <v>3395</v>
      </c>
      <c r="C2298" s="4" t="s">
        <v>1800</v>
      </c>
      <c r="D2298" s="4" t="s">
        <v>5705</v>
      </c>
      <c r="E2298" s="4" t="s">
        <v>8282</v>
      </c>
    </row>
    <row r="2299" spans="1:5" x14ac:dyDescent="0.35">
      <c r="A2299">
        <v>301328</v>
      </c>
      <c r="B2299" s="4" t="s">
        <v>8265</v>
      </c>
      <c r="C2299" s="4" t="s">
        <v>6740</v>
      </c>
      <c r="D2299" s="4" t="s">
        <v>5705</v>
      </c>
      <c r="E2299" s="4" t="s">
        <v>8266</v>
      </c>
    </row>
    <row r="2300" spans="1:5" x14ac:dyDescent="0.35">
      <c r="A2300">
        <v>301335</v>
      </c>
      <c r="B2300" s="4" t="s">
        <v>8785</v>
      </c>
      <c r="C2300" s="4" t="s">
        <v>100</v>
      </c>
      <c r="D2300" s="4" t="s">
        <v>5705</v>
      </c>
      <c r="E2300" s="4" t="s">
        <v>8786</v>
      </c>
    </row>
    <row r="2301" spans="1:5" x14ac:dyDescent="0.35">
      <c r="A2301">
        <v>301353</v>
      </c>
      <c r="B2301" s="4" t="s">
        <v>10711</v>
      </c>
      <c r="C2301" s="4" t="s">
        <v>2456</v>
      </c>
      <c r="D2301" s="4" t="s">
        <v>5705</v>
      </c>
      <c r="E2301" s="4" t="s">
        <v>10712</v>
      </c>
    </row>
    <row r="2302" spans="1:5" x14ac:dyDescent="0.35">
      <c r="A2302">
        <v>301358</v>
      </c>
      <c r="B2302" s="4" t="s">
        <v>3794</v>
      </c>
      <c r="C2302" s="4" t="s">
        <v>1800</v>
      </c>
      <c r="D2302" s="4" t="s">
        <v>2909</v>
      </c>
      <c r="E2302" s="4" t="s">
        <v>3795</v>
      </c>
    </row>
    <row r="2303" spans="1:5" x14ac:dyDescent="0.35">
      <c r="A2303">
        <v>301361</v>
      </c>
      <c r="B2303" s="4" t="s">
        <v>10084</v>
      </c>
      <c r="C2303" s="4" t="s">
        <v>10782</v>
      </c>
      <c r="D2303" s="4" t="s">
        <v>5705</v>
      </c>
      <c r="E2303" s="4" t="s">
        <v>10781</v>
      </c>
    </row>
    <row r="2304" spans="1:5" x14ac:dyDescent="0.35">
      <c r="A2304">
        <v>301377</v>
      </c>
      <c r="B2304" s="4" t="s">
        <v>4069</v>
      </c>
      <c r="C2304" s="4" t="s">
        <v>9918</v>
      </c>
      <c r="D2304" s="4" t="s">
        <v>5705</v>
      </c>
      <c r="E2304" s="4" t="s">
        <v>15330</v>
      </c>
    </row>
    <row r="2305" spans="1:5" x14ac:dyDescent="0.35">
      <c r="A2305">
        <v>301380</v>
      </c>
      <c r="B2305" s="4" t="s">
        <v>15319</v>
      </c>
      <c r="C2305" s="4" t="s">
        <v>39</v>
      </c>
      <c r="D2305" s="4" t="s">
        <v>5705</v>
      </c>
      <c r="E2305" s="4" t="s">
        <v>15320</v>
      </c>
    </row>
    <row r="2306" spans="1:5" x14ac:dyDescent="0.35">
      <c r="A2306">
        <v>301383</v>
      </c>
      <c r="B2306" s="4" t="s">
        <v>4663</v>
      </c>
      <c r="C2306" s="4" t="s">
        <v>1819</v>
      </c>
      <c r="D2306" s="4" t="s">
        <v>2909</v>
      </c>
      <c r="E2306" s="4" t="s">
        <v>4664</v>
      </c>
    </row>
    <row r="2307" spans="1:5" x14ac:dyDescent="0.35">
      <c r="A2307">
        <v>301392</v>
      </c>
      <c r="B2307" s="4" t="s">
        <v>15618</v>
      </c>
      <c r="C2307" s="4" t="s">
        <v>100</v>
      </c>
      <c r="D2307" s="4" t="s">
        <v>15554</v>
      </c>
      <c r="E2307" s="4" t="s">
        <v>15619</v>
      </c>
    </row>
    <row r="2308" spans="1:5" x14ac:dyDescent="0.35">
      <c r="A2308">
        <v>301402</v>
      </c>
      <c r="B2308" s="4" t="s">
        <v>15720</v>
      </c>
      <c r="C2308" s="4" t="s">
        <v>1701</v>
      </c>
      <c r="D2308" s="4" t="s">
        <v>15554</v>
      </c>
      <c r="E2308" s="4" t="s">
        <v>15721</v>
      </c>
    </row>
    <row r="2309" spans="1:5" x14ac:dyDescent="0.35">
      <c r="A2309">
        <v>301405</v>
      </c>
      <c r="B2309" s="4" t="s">
        <v>6457</v>
      </c>
      <c r="C2309" s="4" t="s">
        <v>1681</v>
      </c>
      <c r="D2309" s="4" t="s">
        <v>5705</v>
      </c>
      <c r="E2309" s="4" t="s">
        <v>6458</v>
      </c>
    </row>
    <row r="2310" spans="1:5" x14ac:dyDescent="0.35">
      <c r="A2310">
        <v>301415</v>
      </c>
      <c r="B2310" s="4" t="s">
        <v>16094</v>
      </c>
      <c r="C2310" s="4" t="s">
        <v>16096</v>
      </c>
      <c r="D2310" s="4" t="s">
        <v>15554</v>
      </c>
      <c r="E2310" s="4" t="s">
        <v>16095</v>
      </c>
    </row>
    <row r="2311" spans="1:5" x14ac:dyDescent="0.35">
      <c r="A2311">
        <v>301417</v>
      </c>
      <c r="B2311" s="4" t="s">
        <v>9824</v>
      </c>
      <c r="C2311" s="4" t="s">
        <v>1681</v>
      </c>
      <c r="D2311" s="4" t="s">
        <v>5705</v>
      </c>
      <c r="E2311" s="4" t="s">
        <v>9825</v>
      </c>
    </row>
    <row r="2312" spans="1:5" x14ac:dyDescent="0.35">
      <c r="A2312">
        <v>301420</v>
      </c>
      <c r="B2312" s="4" t="s">
        <v>16273</v>
      </c>
      <c r="C2312" s="4" t="s">
        <v>2776</v>
      </c>
      <c r="D2312" s="4" t="s">
        <v>15554</v>
      </c>
      <c r="E2312" s="4" t="s">
        <v>16274</v>
      </c>
    </row>
    <row r="2313" spans="1:5" x14ac:dyDescent="0.35">
      <c r="A2313">
        <v>301422</v>
      </c>
      <c r="B2313" s="4" t="s">
        <v>14627</v>
      </c>
      <c r="C2313" s="4" t="s">
        <v>39</v>
      </c>
      <c r="D2313" s="4" t="s">
        <v>5705</v>
      </c>
      <c r="E2313" s="4" t="s">
        <v>14625</v>
      </c>
    </row>
    <row r="2314" spans="1:5" x14ac:dyDescent="0.35">
      <c r="A2314">
        <v>301435</v>
      </c>
      <c r="B2314" s="4" t="s">
        <v>1833</v>
      </c>
      <c r="C2314" s="4" t="s">
        <v>3293</v>
      </c>
      <c r="D2314" s="4" t="s">
        <v>5705</v>
      </c>
      <c r="E2314" s="4" t="s">
        <v>7920</v>
      </c>
    </row>
    <row r="2315" spans="1:5" x14ac:dyDescent="0.35">
      <c r="A2315">
        <v>301440</v>
      </c>
      <c r="B2315" s="4" t="s">
        <v>5793</v>
      </c>
      <c r="C2315" s="4" t="s">
        <v>2456</v>
      </c>
      <c r="D2315" s="4" t="s">
        <v>5705</v>
      </c>
      <c r="E2315" s="4" t="s">
        <v>5794</v>
      </c>
    </row>
    <row r="2316" spans="1:5" x14ac:dyDescent="0.35">
      <c r="A2316">
        <v>301442</v>
      </c>
      <c r="B2316" s="4" t="s">
        <v>8384</v>
      </c>
      <c r="C2316" s="4" t="s">
        <v>8386</v>
      </c>
      <c r="D2316" s="4" t="s">
        <v>5705</v>
      </c>
      <c r="E2316" s="4" t="s">
        <v>8385</v>
      </c>
    </row>
    <row r="2317" spans="1:5" x14ac:dyDescent="0.35">
      <c r="A2317">
        <v>301448</v>
      </c>
      <c r="B2317" s="4" t="s">
        <v>8467</v>
      </c>
      <c r="C2317" s="4" t="s">
        <v>8469</v>
      </c>
      <c r="D2317" s="4" t="s">
        <v>5705</v>
      </c>
      <c r="E2317" s="4" t="s">
        <v>8468</v>
      </c>
    </row>
    <row r="2318" spans="1:5" x14ac:dyDescent="0.35">
      <c r="A2318">
        <v>301461</v>
      </c>
      <c r="B2318" s="4" t="s">
        <v>15722</v>
      </c>
      <c r="C2318" s="4" t="s">
        <v>1707</v>
      </c>
      <c r="D2318" s="4" t="s">
        <v>15554</v>
      </c>
      <c r="E2318" s="4" t="s">
        <v>15721</v>
      </c>
    </row>
    <row r="2319" spans="1:5" x14ac:dyDescent="0.35">
      <c r="A2319">
        <v>301468</v>
      </c>
      <c r="B2319" s="4" t="s">
        <v>15723</v>
      </c>
      <c r="C2319" s="4" t="s">
        <v>1787</v>
      </c>
      <c r="D2319" s="4" t="s">
        <v>15554</v>
      </c>
      <c r="E2319" s="4" t="s">
        <v>15721</v>
      </c>
    </row>
    <row r="2320" spans="1:5" x14ac:dyDescent="0.35">
      <c r="A2320">
        <v>301470</v>
      </c>
      <c r="B2320" s="4" t="s">
        <v>1833</v>
      </c>
      <c r="C2320" s="4" t="s">
        <v>2229</v>
      </c>
      <c r="D2320" s="4" t="s">
        <v>5705</v>
      </c>
      <c r="E2320" s="4" t="s">
        <v>9295</v>
      </c>
    </row>
    <row r="2321" spans="1:5" x14ac:dyDescent="0.35">
      <c r="A2321">
        <v>301487</v>
      </c>
      <c r="B2321" s="4" t="s">
        <v>2412</v>
      </c>
      <c r="C2321" s="4" t="s">
        <v>103</v>
      </c>
      <c r="D2321" s="4" t="s">
        <v>5705</v>
      </c>
      <c r="E2321" s="4" t="s">
        <v>14237</v>
      </c>
    </row>
    <row r="2322" spans="1:5" x14ac:dyDescent="0.35">
      <c r="A2322">
        <v>301489</v>
      </c>
      <c r="B2322" s="4" t="s">
        <v>1582</v>
      </c>
      <c r="C2322" s="4" t="s">
        <v>1800</v>
      </c>
      <c r="D2322" s="4" t="s">
        <v>5705</v>
      </c>
      <c r="E2322" s="4" t="s">
        <v>6766</v>
      </c>
    </row>
    <row r="2323" spans="1:5" x14ac:dyDescent="0.35">
      <c r="A2323">
        <v>301498</v>
      </c>
      <c r="B2323" s="4" t="s">
        <v>7310</v>
      </c>
      <c r="C2323" s="4" t="s">
        <v>1627</v>
      </c>
      <c r="D2323" s="4" t="s">
        <v>5705</v>
      </c>
      <c r="E2323" s="4" t="s">
        <v>7311</v>
      </c>
    </row>
    <row r="2324" spans="1:5" x14ac:dyDescent="0.35">
      <c r="A2324">
        <v>301499</v>
      </c>
      <c r="B2324" s="4" t="s">
        <v>4763</v>
      </c>
      <c r="C2324" s="4" t="s">
        <v>4765</v>
      </c>
      <c r="D2324" s="4" t="s">
        <v>2909</v>
      </c>
      <c r="E2324" s="4" t="s">
        <v>4764</v>
      </c>
    </row>
    <row r="2325" spans="1:5" x14ac:dyDescent="0.35">
      <c r="A2325">
        <v>301506</v>
      </c>
      <c r="B2325" s="4" t="s">
        <v>3999</v>
      </c>
      <c r="C2325" s="4" t="s">
        <v>4000</v>
      </c>
      <c r="D2325" s="4" t="s">
        <v>2909</v>
      </c>
      <c r="E2325" s="4" t="s">
        <v>3988</v>
      </c>
    </row>
    <row r="2326" spans="1:5" x14ac:dyDescent="0.35">
      <c r="A2326">
        <v>301507</v>
      </c>
      <c r="B2326" s="4" t="s">
        <v>14324</v>
      </c>
      <c r="C2326" s="4" t="s">
        <v>13316</v>
      </c>
      <c r="D2326" s="4" t="s">
        <v>5705</v>
      </c>
      <c r="E2326" s="4" t="s">
        <v>14325</v>
      </c>
    </row>
    <row r="2327" spans="1:5" x14ac:dyDescent="0.35">
      <c r="A2327">
        <v>301509</v>
      </c>
      <c r="B2327" s="4" t="s">
        <v>15671</v>
      </c>
      <c r="C2327" s="4" t="s">
        <v>1675</v>
      </c>
      <c r="D2327" s="4" t="s">
        <v>15554</v>
      </c>
      <c r="E2327" s="4" t="s">
        <v>15672</v>
      </c>
    </row>
    <row r="2328" spans="1:5" x14ac:dyDescent="0.35">
      <c r="A2328">
        <v>301514</v>
      </c>
      <c r="B2328" s="4" t="s">
        <v>16182</v>
      </c>
      <c r="C2328" s="4" t="s">
        <v>4720</v>
      </c>
      <c r="D2328" s="4" t="s">
        <v>15554</v>
      </c>
      <c r="E2328" s="4" t="s">
        <v>16183</v>
      </c>
    </row>
    <row r="2329" spans="1:5" x14ac:dyDescent="0.35">
      <c r="A2329">
        <v>301517</v>
      </c>
      <c r="B2329" s="4" t="s">
        <v>12522</v>
      </c>
      <c r="C2329" s="4" t="s">
        <v>2443</v>
      </c>
      <c r="D2329" s="4" t="s">
        <v>5705</v>
      </c>
      <c r="E2329" s="4" t="s">
        <v>14256</v>
      </c>
    </row>
    <row r="2330" spans="1:5" x14ac:dyDescent="0.35">
      <c r="A2330">
        <v>301519</v>
      </c>
      <c r="B2330" s="4" t="s">
        <v>14320</v>
      </c>
      <c r="C2330" s="4" t="s">
        <v>1851</v>
      </c>
      <c r="D2330" s="4" t="s">
        <v>5705</v>
      </c>
      <c r="E2330" s="4" t="s">
        <v>14321</v>
      </c>
    </row>
    <row r="2331" spans="1:5" x14ac:dyDescent="0.35">
      <c r="A2331">
        <v>301522</v>
      </c>
      <c r="B2331" s="4" t="s">
        <v>6449</v>
      </c>
      <c r="C2331" s="4" t="s">
        <v>6451</v>
      </c>
      <c r="D2331" s="4" t="s">
        <v>5705</v>
      </c>
      <c r="E2331" s="4" t="s">
        <v>6450</v>
      </c>
    </row>
    <row r="2332" spans="1:5" x14ac:dyDescent="0.35">
      <c r="A2332">
        <v>301523</v>
      </c>
      <c r="B2332" s="4" t="s">
        <v>14660</v>
      </c>
      <c r="C2332" s="4" t="s">
        <v>1955</v>
      </c>
      <c r="D2332" s="4" t="s">
        <v>5705</v>
      </c>
      <c r="E2332" s="4" t="s">
        <v>14658</v>
      </c>
    </row>
    <row r="2333" spans="1:5" x14ac:dyDescent="0.35">
      <c r="A2333">
        <v>301524</v>
      </c>
      <c r="B2333" s="4" t="s">
        <v>14688</v>
      </c>
      <c r="C2333" s="4" t="s">
        <v>1297</v>
      </c>
      <c r="D2333" s="4" t="s">
        <v>5705</v>
      </c>
      <c r="E2333" s="4" t="s">
        <v>14685</v>
      </c>
    </row>
    <row r="2334" spans="1:5" x14ac:dyDescent="0.35">
      <c r="A2334">
        <v>301530</v>
      </c>
      <c r="B2334" s="4" t="s">
        <v>5799</v>
      </c>
      <c r="C2334" s="4" t="s">
        <v>1724</v>
      </c>
      <c r="D2334" s="4" t="s">
        <v>5705</v>
      </c>
      <c r="E2334" s="4" t="s">
        <v>10054</v>
      </c>
    </row>
    <row r="2335" spans="1:5" x14ac:dyDescent="0.35">
      <c r="A2335">
        <v>301532</v>
      </c>
      <c r="B2335" s="4" t="s">
        <v>10050</v>
      </c>
      <c r="C2335" s="4" t="s">
        <v>2134</v>
      </c>
      <c r="D2335" s="4" t="s">
        <v>5705</v>
      </c>
      <c r="E2335" s="4" t="s">
        <v>10051</v>
      </c>
    </row>
    <row r="2336" spans="1:5" x14ac:dyDescent="0.35">
      <c r="A2336">
        <v>301534</v>
      </c>
      <c r="B2336" s="4" t="s">
        <v>6112</v>
      </c>
      <c r="C2336" s="4" t="s">
        <v>6114</v>
      </c>
      <c r="D2336" s="4" t="s">
        <v>5705</v>
      </c>
      <c r="E2336" s="4" t="s">
        <v>6113</v>
      </c>
    </row>
    <row r="2337" spans="1:5" x14ac:dyDescent="0.35">
      <c r="A2337">
        <v>301559</v>
      </c>
      <c r="B2337" s="4" t="s">
        <v>5001</v>
      </c>
      <c r="C2337" s="4" t="s">
        <v>5003</v>
      </c>
      <c r="D2337" s="4" t="s">
        <v>2909</v>
      </c>
      <c r="E2337" s="4" t="s">
        <v>5002</v>
      </c>
    </row>
    <row r="2338" spans="1:5" x14ac:dyDescent="0.35">
      <c r="A2338">
        <v>301562</v>
      </c>
      <c r="B2338" s="4" t="s">
        <v>5004</v>
      </c>
      <c r="C2338" s="4" t="s">
        <v>5005</v>
      </c>
      <c r="D2338" s="4" t="s">
        <v>2909</v>
      </c>
      <c r="E2338" s="4" t="s">
        <v>5002</v>
      </c>
    </row>
    <row r="2339" spans="1:5" x14ac:dyDescent="0.35">
      <c r="A2339">
        <v>301574</v>
      </c>
      <c r="B2339" s="4" t="s">
        <v>8387</v>
      </c>
      <c r="C2339" s="4" t="s">
        <v>2338</v>
      </c>
      <c r="D2339" s="4" t="s">
        <v>5705</v>
      </c>
      <c r="E2339" s="4" t="s">
        <v>8388</v>
      </c>
    </row>
    <row r="2340" spans="1:5" x14ac:dyDescent="0.35">
      <c r="A2340">
        <v>301581</v>
      </c>
      <c r="B2340" s="4" t="s">
        <v>6174</v>
      </c>
      <c r="C2340" s="4" t="s">
        <v>100</v>
      </c>
      <c r="D2340" s="4" t="s">
        <v>5705</v>
      </c>
      <c r="E2340" s="4" t="s">
        <v>6175</v>
      </c>
    </row>
    <row r="2341" spans="1:5" x14ac:dyDescent="0.35">
      <c r="A2341">
        <v>301605</v>
      </c>
      <c r="B2341" s="4" t="s">
        <v>6748</v>
      </c>
      <c r="C2341" s="4" t="s">
        <v>6750</v>
      </c>
      <c r="D2341" s="4" t="s">
        <v>5705</v>
      </c>
      <c r="E2341" s="4" t="s">
        <v>6749</v>
      </c>
    </row>
    <row r="2342" spans="1:5" x14ac:dyDescent="0.35">
      <c r="A2342">
        <v>301653</v>
      </c>
      <c r="B2342" s="4" t="s">
        <v>2324</v>
      </c>
      <c r="C2342" s="4" t="s">
        <v>1675</v>
      </c>
      <c r="D2342" s="4" t="s">
        <v>5705</v>
      </c>
      <c r="E2342" s="4" t="s">
        <v>6655</v>
      </c>
    </row>
    <row r="2343" spans="1:5" x14ac:dyDescent="0.35">
      <c r="A2343">
        <v>301654</v>
      </c>
      <c r="B2343" s="4" t="s">
        <v>10272</v>
      </c>
      <c r="C2343" s="4" t="s">
        <v>1800</v>
      </c>
      <c r="D2343" s="4" t="s">
        <v>5705</v>
      </c>
      <c r="E2343" s="4" t="s">
        <v>10273</v>
      </c>
    </row>
    <row r="2344" spans="1:5" x14ac:dyDescent="0.35">
      <c r="A2344">
        <v>301657</v>
      </c>
      <c r="B2344" s="4" t="s">
        <v>2354</v>
      </c>
      <c r="C2344" s="4" t="s">
        <v>2229</v>
      </c>
      <c r="D2344" s="4" t="s">
        <v>5705</v>
      </c>
      <c r="E2344" s="4" t="s">
        <v>12780</v>
      </c>
    </row>
    <row r="2345" spans="1:5" x14ac:dyDescent="0.35">
      <c r="A2345">
        <v>301670</v>
      </c>
      <c r="B2345" s="4" t="s">
        <v>2851</v>
      </c>
      <c r="C2345" s="4" t="s">
        <v>1724</v>
      </c>
      <c r="D2345" s="4" t="s">
        <v>2813</v>
      </c>
      <c r="E2345" s="4" t="s">
        <v>2852</v>
      </c>
    </row>
    <row r="2346" spans="1:5" x14ac:dyDescent="0.35">
      <c r="A2346">
        <v>301675</v>
      </c>
      <c r="B2346" s="4" t="s">
        <v>14339</v>
      </c>
      <c r="C2346" s="4" t="s">
        <v>14341</v>
      </c>
      <c r="D2346" s="4" t="s">
        <v>5705</v>
      </c>
      <c r="E2346" s="4" t="s">
        <v>14340</v>
      </c>
    </row>
    <row r="2347" spans="1:5" x14ac:dyDescent="0.35">
      <c r="A2347">
        <v>301677</v>
      </c>
      <c r="B2347" s="4" t="s">
        <v>10073</v>
      </c>
      <c r="C2347" s="4" t="s">
        <v>10075</v>
      </c>
      <c r="D2347" s="4" t="s">
        <v>5705</v>
      </c>
      <c r="E2347" s="4" t="s">
        <v>10074</v>
      </c>
    </row>
    <row r="2348" spans="1:5" x14ac:dyDescent="0.35">
      <c r="A2348">
        <v>301692</v>
      </c>
      <c r="B2348" s="4" t="s">
        <v>10850</v>
      </c>
      <c r="C2348" s="4" t="s">
        <v>2456</v>
      </c>
      <c r="D2348" s="4" t="s">
        <v>5705</v>
      </c>
      <c r="E2348" s="4" t="s">
        <v>10851</v>
      </c>
    </row>
    <row r="2349" spans="1:5" x14ac:dyDescent="0.35">
      <c r="A2349">
        <v>301700</v>
      </c>
      <c r="B2349" s="4" t="s">
        <v>8157</v>
      </c>
      <c r="C2349" s="4" t="s">
        <v>3154</v>
      </c>
      <c r="D2349" s="4" t="s">
        <v>5705</v>
      </c>
      <c r="E2349" s="4" t="s">
        <v>15274</v>
      </c>
    </row>
    <row r="2350" spans="1:5" x14ac:dyDescent="0.35">
      <c r="A2350">
        <v>301722</v>
      </c>
      <c r="B2350" s="4" t="s">
        <v>2333</v>
      </c>
      <c r="C2350" s="4" t="s">
        <v>2335</v>
      </c>
      <c r="D2350" s="4" t="s">
        <v>5705</v>
      </c>
      <c r="E2350" s="4" t="s">
        <v>10562</v>
      </c>
    </row>
    <row r="2351" spans="1:5" x14ac:dyDescent="0.35">
      <c r="A2351">
        <v>301728</v>
      </c>
      <c r="B2351" s="4" t="s">
        <v>2289</v>
      </c>
      <c r="C2351" s="4" t="s">
        <v>2292</v>
      </c>
      <c r="D2351" s="4" t="s">
        <v>2290</v>
      </c>
      <c r="E2351" s="4" t="s">
        <v>2291</v>
      </c>
    </row>
    <row r="2352" spans="1:5" x14ac:dyDescent="0.35">
      <c r="A2352">
        <v>301729</v>
      </c>
      <c r="B2352" s="4" t="s">
        <v>2297</v>
      </c>
      <c r="C2352" s="4" t="s">
        <v>1681</v>
      </c>
      <c r="D2352" s="4" t="s">
        <v>2290</v>
      </c>
      <c r="E2352" s="4" t="s">
        <v>2296</v>
      </c>
    </row>
    <row r="2353" spans="1:5" x14ac:dyDescent="0.35">
      <c r="A2353">
        <v>301730</v>
      </c>
      <c r="B2353" s="4" t="s">
        <v>2295</v>
      </c>
      <c r="C2353" s="4" t="s">
        <v>1681</v>
      </c>
      <c r="D2353" s="4" t="s">
        <v>2290</v>
      </c>
      <c r="E2353" s="4" t="s">
        <v>2296</v>
      </c>
    </row>
    <row r="2354" spans="1:5" x14ac:dyDescent="0.35">
      <c r="A2354">
        <v>301731</v>
      </c>
      <c r="B2354" s="4" t="s">
        <v>2298</v>
      </c>
      <c r="C2354" s="4" t="s">
        <v>103</v>
      </c>
      <c r="D2354" s="4" t="s">
        <v>2290</v>
      </c>
      <c r="E2354" s="4" t="s">
        <v>2296</v>
      </c>
    </row>
    <row r="2355" spans="1:5" x14ac:dyDescent="0.35">
      <c r="A2355">
        <v>301734</v>
      </c>
      <c r="B2355" s="4" t="s">
        <v>5021</v>
      </c>
      <c r="C2355" s="4" t="s">
        <v>2235</v>
      </c>
      <c r="D2355" s="4" t="s">
        <v>2909</v>
      </c>
      <c r="E2355" s="4" t="s">
        <v>5022</v>
      </c>
    </row>
    <row r="2356" spans="1:5" x14ac:dyDescent="0.35">
      <c r="A2356">
        <v>301737</v>
      </c>
      <c r="B2356" s="4" t="s">
        <v>4004</v>
      </c>
      <c r="C2356" s="4" t="s">
        <v>2549</v>
      </c>
      <c r="D2356" s="4" t="s">
        <v>2909</v>
      </c>
      <c r="E2356" s="4" t="s">
        <v>4005</v>
      </c>
    </row>
    <row r="2357" spans="1:5" x14ac:dyDescent="0.35">
      <c r="A2357">
        <v>301763</v>
      </c>
      <c r="B2357" s="4" t="s">
        <v>13381</v>
      </c>
      <c r="C2357" s="4" t="s">
        <v>1681</v>
      </c>
      <c r="D2357" s="4" t="s">
        <v>5705</v>
      </c>
      <c r="E2357" s="4" t="s">
        <v>13382</v>
      </c>
    </row>
    <row r="2358" spans="1:5" x14ac:dyDescent="0.35">
      <c r="A2358">
        <v>301767</v>
      </c>
      <c r="B2358" s="4" t="s">
        <v>7439</v>
      </c>
      <c r="C2358" s="4" t="s">
        <v>10744</v>
      </c>
      <c r="D2358" s="4" t="s">
        <v>5705</v>
      </c>
      <c r="E2358" s="4" t="s">
        <v>14756</v>
      </c>
    </row>
    <row r="2359" spans="1:5" x14ac:dyDescent="0.35">
      <c r="A2359">
        <v>301775</v>
      </c>
      <c r="B2359" s="4" t="s">
        <v>12251</v>
      </c>
      <c r="C2359" s="4" t="s">
        <v>2680</v>
      </c>
      <c r="D2359" s="4" t="s">
        <v>5705</v>
      </c>
      <c r="E2359" s="4" t="s">
        <v>12252</v>
      </c>
    </row>
    <row r="2360" spans="1:5" x14ac:dyDescent="0.35">
      <c r="A2360">
        <v>301783</v>
      </c>
      <c r="B2360" s="4" t="s">
        <v>12181</v>
      </c>
      <c r="C2360" s="4" t="s">
        <v>6390</v>
      </c>
      <c r="D2360" s="4" t="s">
        <v>5705</v>
      </c>
      <c r="E2360" s="4" t="s">
        <v>12182</v>
      </c>
    </row>
    <row r="2361" spans="1:5" x14ac:dyDescent="0.35">
      <c r="A2361">
        <v>301786</v>
      </c>
      <c r="B2361" s="4" t="s">
        <v>12204</v>
      </c>
      <c r="C2361" s="4" t="s">
        <v>277</v>
      </c>
      <c r="D2361" s="4" t="s">
        <v>5705</v>
      </c>
      <c r="E2361" s="4" t="s">
        <v>12205</v>
      </c>
    </row>
    <row r="2362" spans="1:5" x14ac:dyDescent="0.35">
      <c r="A2362">
        <v>301793</v>
      </c>
      <c r="B2362" s="4" t="s">
        <v>14140</v>
      </c>
      <c r="C2362" s="4" t="s">
        <v>100</v>
      </c>
      <c r="D2362" s="4" t="s">
        <v>5705</v>
      </c>
      <c r="E2362" s="4" t="s">
        <v>14141</v>
      </c>
    </row>
    <row r="2363" spans="1:5" x14ac:dyDescent="0.35">
      <c r="A2363">
        <v>301800</v>
      </c>
      <c r="B2363" s="4" t="s">
        <v>3834</v>
      </c>
      <c r="C2363" s="4" t="s">
        <v>3836</v>
      </c>
      <c r="D2363" s="4" t="s">
        <v>2909</v>
      </c>
      <c r="E2363" s="4" t="s">
        <v>3835</v>
      </c>
    </row>
    <row r="2364" spans="1:5" x14ac:dyDescent="0.35">
      <c r="A2364">
        <v>301803</v>
      </c>
      <c r="B2364" s="4" t="s">
        <v>8636</v>
      </c>
      <c r="C2364" s="4" t="s">
        <v>2443</v>
      </c>
      <c r="D2364" s="4" t="s">
        <v>5705</v>
      </c>
      <c r="E2364" s="4" t="s">
        <v>8637</v>
      </c>
    </row>
    <row r="2365" spans="1:5" x14ac:dyDescent="0.35">
      <c r="A2365">
        <v>301809</v>
      </c>
      <c r="B2365" s="4" t="s">
        <v>10682</v>
      </c>
      <c r="C2365" s="4" t="s">
        <v>1681</v>
      </c>
      <c r="D2365" s="4" t="s">
        <v>5705</v>
      </c>
      <c r="E2365" s="4" t="s">
        <v>10683</v>
      </c>
    </row>
    <row r="2366" spans="1:5" x14ac:dyDescent="0.35">
      <c r="A2366">
        <v>301817</v>
      </c>
      <c r="B2366" s="4" t="s">
        <v>10676</v>
      </c>
      <c r="C2366" s="4" t="s">
        <v>1681</v>
      </c>
      <c r="D2366" s="4" t="s">
        <v>5705</v>
      </c>
      <c r="E2366" s="4" t="s">
        <v>10677</v>
      </c>
    </row>
    <row r="2367" spans="1:5" x14ac:dyDescent="0.35">
      <c r="A2367">
        <v>301818</v>
      </c>
      <c r="B2367" s="4" t="s">
        <v>8597</v>
      </c>
      <c r="C2367" s="4" t="s">
        <v>2443</v>
      </c>
      <c r="D2367" s="4" t="s">
        <v>5705</v>
      </c>
      <c r="E2367" s="4" t="s">
        <v>8598</v>
      </c>
    </row>
    <row r="2368" spans="1:5" x14ac:dyDescent="0.35">
      <c r="A2368">
        <v>301820</v>
      </c>
      <c r="B2368" s="4" t="s">
        <v>10678</v>
      </c>
      <c r="C2368" s="4" t="s">
        <v>1800</v>
      </c>
      <c r="D2368" s="4" t="s">
        <v>5705</v>
      </c>
      <c r="E2368" s="4" t="s">
        <v>10679</v>
      </c>
    </row>
    <row r="2369" spans="1:5" x14ac:dyDescent="0.35">
      <c r="A2369">
        <v>301822</v>
      </c>
      <c r="B2369" s="4" t="s">
        <v>8686</v>
      </c>
      <c r="C2369" s="4" t="s">
        <v>8679</v>
      </c>
      <c r="D2369" s="4" t="s">
        <v>5705</v>
      </c>
      <c r="E2369" s="4" t="s">
        <v>8687</v>
      </c>
    </row>
    <row r="2370" spans="1:5" x14ac:dyDescent="0.35">
      <c r="A2370">
        <v>301823</v>
      </c>
      <c r="B2370" s="4" t="s">
        <v>8645</v>
      </c>
      <c r="C2370" s="4" t="s">
        <v>1675</v>
      </c>
      <c r="D2370" s="4" t="s">
        <v>5705</v>
      </c>
      <c r="E2370" s="4" t="s">
        <v>8646</v>
      </c>
    </row>
    <row r="2371" spans="1:5" x14ac:dyDescent="0.35">
      <c r="A2371">
        <v>301826</v>
      </c>
      <c r="B2371" s="4" t="s">
        <v>10672</v>
      </c>
      <c r="C2371" s="4" t="s">
        <v>39</v>
      </c>
      <c r="D2371" s="4" t="s">
        <v>5705</v>
      </c>
      <c r="E2371" s="4" t="s">
        <v>10673</v>
      </c>
    </row>
    <row r="2372" spans="1:5" x14ac:dyDescent="0.35">
      <c r="A2372">
        <v>301830</v>
      </c>
      <c r="B2372" s="4" t="s">
        <v>10660</v>
      </c>
      <c r="C2372" s="4" t="s">
        <v>1822</v>
      </c>
      <c r="D2372" s="4" t="s">
        <v>5705</v>
      </c>
      <c r="E2372" s="4" t="s">
        <v>10661</v>
      </c>
    </row>
    <row r="2373" spans="1:5" x14ac:dyDescent="0.35">
      <c r="A2373">
        <v>301836</v>
      </c>
      <c r="B2373" s="4" t="s">
        <v>14482</v>
      </c>
      <c r="C2373" s="4" t="s">
        <v>1681</v>
      </c>
      <c r="D2373" s="4" t="s">
        <v>5705</v>
      </c>
      <c r="E2373" s="4" t="s">
        <v>14483</v>
      </c>
    </row>
    <row r="2374" spans="1:5" x14ac:dyDescent="0.35">
      <c r="A2374">
        <v>301842</v>
      </c>
      <c r="B2374" s="4" t="s">
        <v>10657</v>
      </c>
      <c r="C2374" s="4" t="s">
        <v>1681</v>
      </c>
      <c r="D2374" s="4" t="s">
        <v>5705</v>
      </c>
      <c r="E2374" s="4" t="s">
        <v>10658</v>
      </c>
    </row>
    <row r="2375" spans="1:5" x14ac:dyDescent="0.35">
      <c r="A2375">
        <v>301848</v>
      </c>
      <c r="B2375" s="4" t="s">
        <v>10667</v>
      </c>
      <c r="C2375" s="4" t="s">
        <v>2549</v>
      </c>
      <c r="D2375" s="4" t="s">
        <v>5705</v>
      </c>
      <c r="E2375" s="4" t="s">
        <v>10668</v>
      </c>
    </row>
    <row r="2376" spans="1:5" x14ac:dyDescent="0.35">
      <c r="A2376">
        <v>301857</v>
      </c>
      <c r="B2376" s="4" t="s">
        <v>8609</v>
      </c>
      <c r="C2376" s="4" t="s">
        <v>1681</v>
      </c>
      <c r="D2376" s="4" t="s">
        <v>5705</v>
      </c>
      <c r="E2376" s="4" t="s">
        <v>8610</v>
      </c>
    </row>
    <row r="2377" spans="1:5" x14ac:dyDescent="0.35">
      <c r="A2377">
        <v>301867</v>
      </c>
      <c r="B2377" s="4" t="s">
        <v>12243</v>
      </c>
      <c r="C2377" s="4" t="s">
        <v>103</v>
      </c>
      <c r="D2377" s="4" t="s">
        <v>5705</v>
      </c>
      <c r="E2377" s="4" t="s">
        <v>12244</v>
      </c>
    </row>
    <row r="2378" spans="1:5" x14ac:dyDescent="0.35">
      <c r="A2378">
        <v>301885</v>
      </c>
      <c r="B2378" s="4" t="s">
        <v>11716</v>
      </c>
      <c r="C2378" s="4" t="s">
        <v>1681</v>
      </c>
      <c r="D2378" s="4" t="s">
        <v>5705</v>
      </c>
      <c r="E2378" s="4" t="s">
        <v>11717</v>
      </c>
    </row>
    <row r="2379" spans="1:5" x14ac:dyDescent="0.35">
      <c r="A2379">
        <v>301898</v>
      </c>
      <c r="B2379" s="4" t="s">
        <v>9031</v>
      </c>
      <c r="C2379" s="4" t="s">
        <v>1724</v>
      </c>
      <c r="D2379" s="4" t="s">
        <v>5705</v>
      </c>
      <c r="E2379" s="4" t="s">
        <v>9032</v>
      </c>
    </row>
    <row r="2380" spans="1:5" x14ac:dyDescent="0.35">
      <c r="A2380">
        <v>301903</v>
      </c>
      <c r="B2380" s="4" t="s">
        <v>14920</v>
      </c>
      <c r="C2380" s="4" t="s">
        <v>1851</v>
      </c>
      <c r="D2380" s="4" t="s">
        <v>5705</v>
      </c>
      <c r="E2380" s="4" t="s">
        <v>14921</v>
      </c>
    </row>
    <row r="2381" spans="1:5" x14ac:dyDescent="0.35">
      <c r="A2381">
        <v>301907</v>
      </c>
      <c r="B2381" s="4" t="s">
        <v>14975</v>
      </c>
      <c r="C2381" s="4" t="s">
        <v>6390</v>
      </c>
      <c r="D2381" s="4" t="s">
        <v>5705</v>
      </c>
      <c r="E2381" s="4" t="s">
        <v>14976</v>
      </c>
    </row>
    <row r="2382" spans="1:5" x14ac:dyDescent="0.35">
      <c r="A2382">
        <v>301912</v>
      </c>
      <c r="B2382" s="4" t="s">
        <v>14897</v>
      </c>
      <c r="C2382" s="4" t="s">
        <v>277</v>
      </c>
      <c r="D2382" s="4" t="s">
        <v>5705</v>
      </c>
      <c r="E2382" s="4" t="s">
        <v>14898</v>
      </c>
    </row>
    <row r="2383" spans="1:5" x14ac:dyDescent="0.35">
      <c r="A2383">
        <v>301914</v>
      </c>
      <c r="B2383" s="4" t="s">
        <v>14961</v>
      </c>
      <c r="C2383" s="4" t="s">
        <v>1675</v>
      </c>
      <c r="D2383" s="4" t="s">
        <v>5705</v>
      </c>
      <c r="E2383" s="4" t="s">
        <v>14962</v>
      </c>
    </row>
    <row r="2384" spans="1:5" x14ac:dyDescent="0.35">
      <c r="A2384">
        <v>301917</v>
      </c>
      <c r="B2384" s="4" t="s">
        <v>4158</v>
      </c>
      <c r="C2384" s="4" t="s">
        <v>6104</v>
      </c>
      <c r="D2384" s="4" t="s">
        <v>5705</v>
      </c>
      <c r="E2384" s="4" t="s">
        <v>14810</v>
      </c>
    </row>
    <row r="2385" spans="1:5" x14ac:dyDescent="0.35">
      <c r="A2385">
        <v>301925</v>
      </c>
      <c r="B2385" s="4" t="s">
        <v>11715</v>
      </c>
      <c r="C2385" s="4" t="s">
        <v>1681</v>
      </c>
      <c r="D2385" s="4" t="s">
        <v>5705</v>
      </c>
      <c r="E2385" s="4" t="s">
        <v>11671</v>
      </c>
    </row>
    <row r="2386" spans="1:5" x14ac:dyDescent="0.35">
      <c r="A2386">
        <v>301927</v>
      </c>
      <c r="B2386" s="4" t="s">
        <v>11670</v>
      </c>
      <c r="C2386" s="4" t="s">
        <v>1681</v>
      </c>
      <c r="D2386" s="4" t="s">
        <v>5705</v>
      </c>
      <c r="E2386" s="4" t="s">
        <v>11671</v>
      </c>
    </row>
    <row r="2387" spans="1:5" x14ac:dyDescent="0.35">
      <c r="A2387">
        <v>301931</v>
      </c>
      <c r="B2387" s="4" t="s">
        <v>11674</v>
      </c>
      <c r="C2387" s="4" t="s">
        <v>1627</v>
      </c>
      <c r="D2387" s="4" t="s">
        <v>5705</v>
      </c>
      <c r="E2387" s="4" t="s">
        <v>11675</v>
      </c>
    </row>
    <row r="2388" spans="1:5" x14ac:dyDescent="0.35">
      <c r="A2388">
        <v>301932</v>
      </c>
      <c r="B2388" s="4" t="s">
        <v>11689</v>
      </c>
      <c r="C2388" s="4" t="s">
        <v>6390</v>
      </c>
      <c r="D2388" s="4" t="s">
        <v>5705</v>
      </c>
      <c r="E2388" s="4" t="s">
        <v>11671</v>
      </c>
    </row>
    <row r="2389" spans="1:5" x14ac:dyDescent="0.35">
      <c r="A2389">
        <v>301936</v>
      </c>
      <c r="B2389" s="4" t="s">
        <v>3880</v>
      </c>
      <c r="C2389" s="4" t="s">
        <v>2317</v>
      </c>
      <c r="D2389" s="4" t="s">
        <v>2909</v>
      </c>
      <c r="E2389" s="4" t="s">
        <v>3881</v>
      </c>
    </row>
    <row r="2390" spans="1:5" x14ac:dyDescent="0.35">
      <c r="A2390">
        <v>301989</v>
      </c>
      <c r="B2390" s="4" t="s">
        <v>3807</v>
      </c>
      <c r="C2390" s="4" t="s">
        <v>1681</v>
      </c>
      <c r="D2390" s="4" t="s">
        <v>2909</v>
      </c>
      <c r="E2390" s="4" t="s">
        <v>3808</v>
      </c>
    </row>
    <row r="2391" spans="1:5" x14ac:dyDescent="0.35">
      <c r="A2391">
        <v>301994</v>
      </c>
      <c r="B2391" s="4" t="s">
        <v>12185</v>
      </c>
      <c r="C2391" s="4" t="s">
        <v>1681</v>
      </c>
      <c r="D2391" s="4" t="s">
        <v>5705</v>
      </c>
      <c r="E2391" s="4" t="s">
        <v>12186</v>
      </c>
    </row>
    <row r="2392" spans="1:5" x14ac:dyDescent="0.35">
      <c r="A2392">
        <v>301998</v>
      </c>
      <c r="B2392" s="4" t="s">
        <v>1563</v>
      </c>
      <c r="C2392" s="4" t="s">
        <v>1681</v>
      </c>
      <c r="D2392" s="4" t="s">
        <v>5705</v>
      </c>
      <c r="E2392" s="4" t="s">
        <v>12010</v>
      </c>
    </row>
    <row r="2393" spans="1:5" x14ac:dyDescent="0.35">
      <c r="A2393">
        <v>302002</v>
      </c>
      <c r="B2393" s="4" t="s">
        <v>12228</v>
      </c>
      <c r="C2393" s="4" t="s">
        <v>1851</v>
      </c>
      <c r="D2393" s="4" t="s">
        <v>5705</v>
      </c>
      <c r="E2393" s="4" t="s">
        <v>12229</v>
      </c>
    </row>
    <row r="2394" spans="1:5" x14ac:dyDescent="0.35">
      <c r="A2394">
        <v>302004</v>
      </c>
      <c r="B2394" s="4" t="s">
        <v>14472</v>
      </c>
      <c r="C2394" s="4" t="s">
        <v>7528</v>
      </c>
      <c r="D2394" s="4" t="s">
        <v>5705</v>
      </c>
      <c r="E2394" s="4" t="s">
        <v>14473</v>
      </c>
    </row>
    <row r="2395" spans="1:5" x14ac:dyDescent="0.35">
      <c r="A2395">
        <v>302005</v>
      </c>
      <c r="B2395" s="4" t="s">
        <v>8618</v>
      </c>
      <c r="C2395" s="4" t="s">
        <v>1724</v>
      </c>
      <c r="D2395" s="4" t="s">
        <v>5705</v>
      </c>
      <c r="E2395" s="4" t="s">
        <v>14904</v>
      </c>
    </row>
    <row r="2396" spans="1:5" x14ac:dyDescent="0.35">
      <c r="A2396">
        <v>302011</v>
      </c>
      <c r="B2396" s="4" t="s">
        <v>12198</v>
      </c>
      <c r="C2396" s="4" t="s">
        <v>1881</v>
      </c>
      <c r="D2396" s="4" t="s">
        <v>5705</v>
      </c>
      <c r="E2396" s="4" t="s">
        <v>12199</v>
      </c>
    </row>
    <row r="2397" spans="1:5" x14ac:dyDescent="0.35">
      <c r="A2397">
        <v>302024</v>
      </c>
      <c r="B2397" s="4" t="s">
        <v>3783</v>
      </c>
      <c r="C2397" s="4" t="s">
        <v>1859</v>
      </c>
      <c r="D2397" s="4" t="s">
        <v>2909</v>
      </c>
      <c r="E2397" s="4" t="s">
        <v>3784</v>
      </c>
    </row>
    <row r="2398" spans="1:5" x14ac:dyDescent="0.35">
      <c r="A2398">
        <v>302027</v>
      </c>
      <c r="B2398" s="4" t="s">
        <v>3826</v>
      </c>
      <c r="C2398" s="4" t="s">
        <v>3149</v>
      </c>
      <c r="D2398" s="4" t="s">
        <v>2909</v>
      </c>
      <c r="E2398" s="4" t="s">
        <v>3793</v>
      </c>
    </row>
    <row r="2399" spans="1:5" x14ac:dyDescent="0.35">
      <c r="A2399">
        <v>302037</v>
      </c>
      <c r="B2399" s="4" t="s">
        <v>3823</v>
      </c>
      <c r="C2399" s="4" t="s">
        <v>1681</v>
      </c>
      <c r="D2399" s="4" t="s">
        <v>2909</v>
      </c>
      <c r="E2399" s="4" t="s">
        <v>3824</v>
      </c>
    </row>
    <row r="2400" spans="1:5" x14ac:dyDescent="0.35">
      <c r="A2400">
        <v>302041</v>
      </c>
      <c r="B2400" s="4" t="s">
        <v>3800</v>
      </c>
      <c r="C2400" s="4" t="s">
        <v>3802</v>
      </c>
      <c r="D2400" s="4" t="s">
        <v>2909</v>
      </c>
      <c r="E2400" s="4" t="s">
        <v>3801</v>
      </c>
    </row>
    <row r="2401" spans="1:5" x14ac:dyDescent="0.35">
      <c r="A2401">
        <v>302042</v>
      </c>
      <c r="B2401" s="4" t="s">
        <v>5859</v>
      </c>
      <c r="C2401" s="4" t="s">
        <v>1881</v>
      </c>
      <c r="D2401" s="4" t="s">
        <v>5705</v>
      </c>
      <c r="E2401" s="4" t="s">
        <v>12194</v>
      </c>
    </row>
    <row r="2402" spans="1:5" x14ac:dyDescent="0.35">
      <c r="A2402">
        <v>302044</v>
      </c>
      <c r="B2402" s="4" t="s">
        <v>3266</v>
      </c>
      <c r="C2402" s="4" t="s">
        <v>1681</v>
      </c>
      <c r="D2402" s="4" t="s">
        <v>2909</v>
      </c>
      <c r="E2402" s="4" t="s">
        <v>3778</v>
      </c>
    </row>
    <row r="2403" spans="1:5" x14ac:dyDescent="0.35">
      <c r="A2403">
        <v>302046</v>
      </c>
      <c r="B2403" s="4" t="s">
        <v>12269</v>
      </c>
      <c r="C2403" s="4" t="s">
        <v>2650</v>
      </c>
      <c r="D2403" s="4" t="s">
        <v>5705</v>
      </c>
      <c r="E2403" s="4" t="s">
        <v>12229</v>
      </c>
    </row>
    <row r="2404" spans="1:5" x14ac:dyDescent="0.35">
      <c r="A2404">
        <v>302047</v>
      </c>
      <c r="B2404" s="4" t="s">
        <v>14938</v>
      </c>
      <c r="C2404" s="4" t="s">
        <v>1681</v>
      </c>
      <c r="D2404" s="4" t="s">
        <v>5705</v>
      </c>
      <c r="E2404" s="4" t="s">
        <v>14939</v>
      </c>
    </row>
    <row r="2405" spans="1:5" x14ac:dyDescent="0.35">
      <c r="A2405">
        <v>302057</v>
      </c>
      <c r="B2405" s="4" t="s">
        <v>14907</v>
      </c>
      <c r="C2405" s="4" t="s">
        <v>103</v>
      </c>
      <c r="D2405" s="4" t="s">
        <v>5705</v>
      </c>
      <c r="E2405" s="4" t="s">
        <v>14908</v>
      </c>
    </row>
    <row r="2406" spans="1:5" x14ac:dyDescent="0.35">
      <c r="A2406">
        <v>302089</v>
      </c>
      <c r="B2406" s="4" t="s">
        <v>14777</v>
      </c>
      <c r="C2406" s="4" t="s">
        <v>1681</v>
      </c>
      <c r="D2406" s="4" t="s">
        <v>5705</v>
      </c>
      <c r="E2406" s="4" t="s">
        <v>14778</v>
      </c>
    </row>
    <row r="2407" spans="1:5" x14ac:dyDescent="0.35">
      <c r="A2407">
        <v>302103</v>
      </c>
      <c r="B2407" s="4" t="s">
        <v>14757</v>
      </c>
      <c r="C2407" s="4" t="s">
        <v>1675</v>
      </c>
      <c r="D2407" s="4" t="s">
        <v>5705</v>
      </c>
      <c r="E2407" s="4" t="s">
        <v>14758</v>
      </c>
    </row>
    <row r="2408" spans="1:5" x14ac:dyDescent="0.35">
      <c r="A2408">
        <v>302127</v>
      </c>
      <c r="B2408" s="4" t="s">
        <v>15675</v>
      </c>
      <c r="C2408" s="4" t="s">
        <v>1800</v>
      </c>
      <c r="D2408" s="4" t="s">
        <v>15554</v>
      </c>
      <c r="E2408" s="4" t="s">
        <v>15676</v>
      </c>
    </row>
    <row r="2409" spans="1:5" x14ac:dyDescent="0.35">
      <c r="A2409">
        <v>302132</v>
      </c>
      <c r="B2409" s="4" t="s">
        <v>2427</v>
      </c>
      <c r="C2409" s="4" t="s">
        <v>100</v>
      </c>
      <c r="D2409" s="4" t="s">
        <v>15554</v>
      </c>
      <c r="E2409" s="4" t="s">
        <v>15657</v>
      </c>
    </row>
    <row r="2410" spans="1:5" x14ac:dyDescent="0.35">
      <c r="A2410">
        <v>302136</v>
      </c>
      <c r="B2410" s="4" t="s">
        <v>14753</v>
      </c>
      <c r="C2410" s="4" t="s">
        <v>2549</v>
      </c>
      <c r="D2410" s="4" t="s">
        <v>5705</v>
      </c>
      <c r="E2410" s="4" t="s">
        <v>14754</v>
      </c>
    </row>
    <row r="2411" spans="1:5" x14ac:dyDescent="0.35">
      <c r="A2411">
        <v>302139</v>
      </c>
      <c r="B2411" s="4" t="s">
        <v>1899</v>
      </c>
      <c r="C2411" s="4" t="s">
        <v>2680</v>
      </c>
      <c r="D2411" s="4" t="s">
        <v>15554</v>
      </c>
      <c r="E2411" s="4" t="s">
        <v>15686</v>
      </c>
    </row>
    <row r="2412" spans="1:5" x14ac:dyDescent="0.35">
      <c r="A2412">
        <v>302142</v>
      </c>
      <c r="B2412" s="4" t="s">
        <v>9681</v>
      </c>
      <c r="C2412" s="4" t="s">
        <v>1859</v>
      </c>
      <c r="D2412" s="4" t="s">
        <v>5705</v>
      </c>
      <c r="E2412" s="4" t="s">
        <v>9682</v>
      </c>
    </row>
    <row r="2413" spans="1:5" x14ac:dyDescent="0.35">
      <c r="A2413">
        <v>302144</v>
      </c>
      <c r="B2413" s="4" t="s">
        <v>15659</v>
      </c>
      <c r="C2413" s="4" t="s">
        <v>1800</v>
      </c>
      <c r="D2413" s="4" t="s">
        <v>15554</v>
      </c>
      <c r="E2413" s="4" t="s">
        <v>15660</v>
      </c>
    </row>
    <row r="2414" spans="1:5" x14ac:dyDescent="0.35">
      <c r="A2414">
        <v>302152</v>
      </c>
      <c r="B2414" s="4" t="s">
        <v>3085</v>
      </c>
      <c r="C2414" s="4" t="s">
        <v>100</v>
      </c>
      <c r="D2414" s="4" t="s">
        <v>5705</v>
      </c>
      <c r="E2414" s="4" t="s">
        <v>5849</v>
      </c>
    </row>
    <row r="2415" spans="1:5" x14ac:dyDescent="0.35">
      <c r="A2415">
        <v>302155</v>
      </c>
      <c r="B2415" s="4" t="s">
        <v>12093</v>
      </c>
      <c r="C2415" s="4" t="s">
        <v>2433</v>
      </c>
      <c r="D2415" s="4" t="s">
        <v>5705</v>
      </c>
      <c r="E2415" s="4" t="s">
        <v>12094</v>
      </c>
    </row>
    <row r="2416" spans="1:5" x14ac:dyDescent="0.35">
      <c r="A2416">
        <v>302156</v>
      </c>
      <c r="B2416" s="4" t="s">
        <v>1812</v>
      </c>
      <c r="C2416" s="4" t="s">
        <v>2343</v>
      </c>
      <c r="D2416" s="4" t="s">
        <v>5705</v>
      </c>
      <c r="E2416" s="4" t="s">
        <v>6720</v>
      </c>
    </row>
    <row r="2417" spans="1:5" x14ac:dyDescent="0.35">
      <c r="A2417">
        <v>302159</v>
      </c>
      <c r="B2417" s="4" t="s">
        <v>12087</v>
      </c>
      <c r="C2417" s="4" t="s">
        <v>2433</v>
      </c>
      <c r="D2417" s="4" t="s">
        <v>5705</v>
      </c>
      <c r="E2417" s="4" t="s">
        <v>12088</v>
      </c>
    </row>
    <row r="2418" spans="1:5" x14ac:dyDescent="0.35">
      <c r="A2418">
        <v>302162</v>
      </c>
      <c r="B2418" s="4" t="s">
        <v>12057</v>
      </c>
      <c r="C2418" s="4" t="s">
        <v>12059</v>
      </c>
      <c r="D2418" s="4" t="s">
        <v>5705</v>
      </c>
      <c r="E2418" s="4" t="s">
        <v>12058</v>
      </c>
    </row>
    <row r="2419" spans="1:5" x14ac:dyDescent="0.35">
      <c r="A2419">
        <v>302166</v>
      </c>
      <c r="B2419" s="4" t="s">
        <v>15292</v>
      </c>
      <c r="C2419" s="4" t="s">
        <v>1681</v>
      </c>
      <c r="D2419" s="4" t="s">
        <v>5705</v>
      </c>
      <c r="E2419" s="4" t="s">
        <v>15293</v>
      </c>
    </row>
    <row r="2420" spans="1:5" x14ac:dyDescent="0.35">
      <c r="A2420">
        <v>302173</v>
      </c>
      <c r="B2420" s="4" t="s">
        <v>12134</v>
      </c>
      <c r="C2420" s="4" t="s">
        <v>1681</v>
      </c>
      <c r="D2420" s="4" t="s">
        <v>5705</v>
      </c>
      <c r="E2420" s="4" t="s">
        <v>12135</v>
      </c>
    </row>
    <row r="2421" spans="1:5" x14ac:dyDescent="0.35">
      <c r="A2421">
        <v>302175</v>
      </c>
      <c r="B2421" s="4" t="s">
        <v>12208</v>
      </c>
      <c r="C2421" s="4" t="s">
        <v>1681</v>
      </c>
      <c r="D2421" s="4" t="s">
        <v>5705</v>
      </c>
      <c r="E2421" s="4" t="s">
        <v>12209</v>
      </c>
    </row>
    <row r="2422" spans="1:5" x14ac:dyDescent="0.35">
      <c r="A2422">
        <v>302183</v>
      </c>
      <c r="B2422" s="4" t="s">
        <v>15357</v>
      </c>
      <c r="C2422" s="4" t="s">
        <v>1475</v>
      </c>
      <c r="D2422" s="4" t="s">
        <v>5705</v>
      </c>
      <c r="E2422" s="4" t="s">
        <v>15358</v>
      </c>
    </row>
    <row r="2423" spans="1:5" x14ac:dyDescent="0.35">
      <c r="A2423">
        <v>302184</v>
      </c>
      <c r="B2423" s="4" t="s">
        <v>3317</v>
      </c>
      <c r="C2423" s="4" t="s">
        <v>1681</v>
      </c>
      <c r="D2423" s="4" t="s">
        <v>2909</v>
      </c>
      <c r="E2423" s="4" t="s">
        <v>3318</v>
      </c>
    </row>
    <row r="2424" spans="1:5" x14ac:dyDescent="0.35">
      <c r="A2424">
        <v>302188</v>
      </c>
      <c r="B2424" s="4" t="s">
        <v>12140</v>
      </c>
      <c r="C2424" s="4" t="s">
        <v>2991</v>
      </c>
      <c r="D2424" s="4" t="s">
        <v>5705</v>
      </c>
      <c r="E2424" s="4" t="s">
        <v>12141</v>
      </c>
    </row>
    <row r="2425" spans="1:5" x14ac:dyDescent="0.35">
      <c r="A2425">
        <v>302212</v>
      </c>
      <c r="B2425" s="4" t="s">
        <v>7398</v>
      </c>
      <c r="C2425" s="4" t="s">
        <v>277</v>
      </c>
      <c r="D2425" s="4" t="s">
        <v>5705</v>
      </c>
      <c r="E2425" s="4" t="s">
        <v>7399</v>
      </c>
    </row>
    <row r="2426" spans="1:5" x14ac:dyDescent="0.35">
      <c r="A2426">
        <v>302221</v>
      </c>
      <c r="B2426" s="4" t="s">
        <v>12206</v>
      </c>
      <c r="C2426" s="4" t="s">
        <v>2549</v>
      </c>
      <c r="D2426" s="4" t="s">
        <v>5705</v>
      </c>
      <c r="E2426" s="4" t="s">
        <v>12207</v>
      </c>
    </row>
    <row r="2427" spans="1:5" x14ac:dyDescent="0.35">
      <c r="A2427">
        <v>302229</v>
      </c>
      <c r="B2427" s="4" t="s">
        <v>2552</v>
      </c>
      <c r="C2427" s="4" t="s">
        <v>3330</v>
      </c>
      <c r="D2427" s="4" t="s">
        <v>2909</v>
      </c>
      <c r="E2427" s="4" t="s">
        <v>3329</v>
      </c>
    </row>
    <row r="2428" spans="1:5" x14ac:dyDescent="0.35">
      <c r="A2428">
        <v>302232</v>
      </c>
      <c r="B2428" s="4" t="s">
        <v>6895</v>
      </c>
      <c r="C2428" s="4" t="s">
        <v>1675</v>
      </c>
      <c r="D2428" s="4" t="s">
        <v>5705</v>
      </c>
      <c r="E2428" s="4" t="s">
        <v>6896</v>
      </c>
    </row>
    <row r="2429" spans="1:5" x14ac:dyDescent="0.35">
      <c r="A2429">
        <v>302239</v>
      </c>
      <c r="B2429" s="4" t="s">
        <v>4996</v>
      </c>
      <c r="C2429" s="4" t="s">
        <v>1648</v>
      </c>
      <c r="D2429" s="4" t="s">
        <v>2909</v>
      </c>
      <c r="E2429" s="4" t="s">
        <v>4997</v>
      </c>
    </row>
    <row r="2430" spans="1:5" x14ac:dyDescent="0.35">
      <c r="A2430">
        <v>302242</v>
      </c>
      <c r="B2430" s="4" t="s">
        <v>11879</v>
      </c>
      <c r="C2430" s="4" t="s">
        <v>11881</v>
      </c>
      <c r="D2430" s="4" t="s">
        <v>5705</v>
      </c>
      <c r="E2430" s="4" t="s">
        <v>11880</v>
      </c>
    </row>
    <row r="2431" spans="1:5" x14ac:dyDescent="0.35">
      <c r="A2431">
        <v>302243</v>
      </c>
      <c r="B2431" s="4" t="s">
        <v>2427</v>
      </c>
      <c r="C2431" s="4" t="s">
        <v>100</v>
      </c>
      <c r="D2431" s="4" t="s">
        <v>2909</v>
      </c>
      <c r="E2431" s="4" t="s">
        <v>4970</v>
      </c>
    </row>
    <row r="2432" spans="1:5" x14ac:dyDescent="0.35">
      <c r="A2432">
        <v>302248</v>
      </c>
      <c r="B2432" s="4" t="s">
        <v>4980</v>
      </c>
      <c r="C2432" s="4" t="s">
        <v>4981</v>
      </c>
      <c r="D2432" s="4" t="s">
        <v>2909</v>
      </c>
      <c r="E2432" s="4" t="s">
        <v>4970</v>
      </c>
    </row>
    <row r="2433" spans="1:5" x14ac:dyDescent="0.35">
      <c r="A2433">
        <v>302251</v>
      </c>
      <c r="B2433" s="4" t="s">
        <v>1899</v>
      </c>
      <c r="C2433" s="4" t="s">
        <v>2680</v>
      </c>
      <c r="D2433" s="4" t="s">
        <v>2909</v>
      </c>
      <c r="E2433" s="4" t="s">
        <v>4190</v>
      </c>
    </row>
    <row r="2434" spans="1:5" x14ac:dyDescent="0.35">
      <c r="A2434">
        <v>302254</v>
      </c>
      <c r="B2434" s="4" t="s">
        <v>9378</v>
      </c>
      <c r="C2434" s="4" t="s">
        <v>1681</v>
      </c>
      <c r="D2434" s="4" t="s">
        <v>5705</v>
      </c>
      <c r="E2434" s="4" t="s">
        <v>9379</v>
      </c>
    </row>
    <row r="2435" spans="1:5" x14ac:dyDescent="0.35">
      <c r="A2435">
        <v>302256</v>
      </c>
      <c r="B2435" s="4" t="s">
        <v>3954</v>
      </c>
      <c r="C2435" s="4" t="s">
        <v>1681</v>
      </c>
      <c r="D2435" s="4" t="s">
        <v>2909</v>
      </c>
      <c r="E2435" s="4" t="s">
        <v>4183</v>
      </c>
    </row>
    <row r="2436" spans="1:5" x14ac:dyDescent="0.35">
      <c r="A2436">
        <v>302264</v>
      </c>
      <c r="B2436" s="4" t="s">
        <v>7253</v>
      </c>
      <c r="C2436" s="4" t="s">
        <v>1929</v>
      </c>
      <c r="D2436" s="4" t="s">
        <v>5705</v>
      </c>
      <c r="E2436" s="4" t="s">
        <v>7254</v>
      </c>
    </row>
    <row r="2437" spans="1:5" x14ac:dyDescent="0.35">
      <c r="A2437">
        <v>302272</v>
      </c>
      <c r="B2437" s="4" t="s">
        <v>12099</v>
      </c>
      <c r="C2437" s="4" t="s">
        <v>1681</v>
      </c>
      <c r="D2437" s="4" t="s">
        <v>5705</v>
      </c>
      <c r="E2437" s="4" t="s">
        <v>12100</v>
      </c>
    </row>
    <row r="2438" spans="1:5" x14ac:dyDescent="0.35">
      <c r="A2438">
        <v>302277</v>
      </c>
      <c r="B2438" s="4" t="s">
        <v>12284</v>
      </c>
      <c r="C2438" s="4" t="s">
        <v>103</v>
      </c>
      <c r="D2438" s="4" t="s">
        <v>5705</v>
      </c>
      <c r="E2438" s="4" t="s">
        <v>12285</v>
      </c>
    </row>
    <row r="2439" spans="1:5" x14ac:dyDescent="0.35">
      <c r="A2439">
        <v>302282</v>
      </c>
      <c r="B2439" s="4" t="s">
        <v>12962</v>
      </c>
      <c r="C2439" s="4" t="s">
        <v>423</v>
      </c>
      <c r="D2439" s="4" t="s">
        <v>5705</v>
      </c>
      <c r="E2439" s="4" t="s">
        <v>12961</v>
      </c>
    </row>
    <row r="2440" spans="1:5" x14ac:dyDescent="0.35">
      <c r="A2440">
        <v>302283</v>
      </c>
      <c r="B2440" s="4" t="s">
        <v>12964</v>
      </c>
      <c r="C2440" s="4" t="s">
        <v>103</v>
      </c>
      <c r="D2440" s="4" t="s">
        <v>5705</v>
      </c>
      <c r="E2440" s="4" t="s">
        <v>12961</v>
      </c>
    </row>
    <row r="2441" spans="1:5" x14ac:dyDescent="0.35">
      <c r="A2441">
        <v>302288</v>
      </c>
      <c r="B2441" s="4" t="s">
        <v>3011</v>
      </c>
      <c r="C2441" s="4" t="s">
        <v>3013</v>
      </c>
      <c r="D2441" s="4" t="s">
        <v>2909</v>
      </c>
      <c r="E2441" s="4" t="s">
        <v>3012</v>
      </c>
    </row>
    <row r="2442" spans="1:5" x14ac:dyDescent="0.35">
      <c r="A2442">
        <v>302302</v>
      </c>
      <c r="B2442" s="4" t="s">
        <v>10925</v>
      </c>
      <c r="C2442" s="4" t="s">
        <v>1681</v>
      </c>
      <c r="D2442" s="4" t="s">
        <v>5705</v>
      </c>
      <c r="E2442" s="4" t="s">
        <v>13364</v>
      </c>
    </row>
    <row r="2443" spans="1:5" x14ac:dyDescent="0.35">
      <c r="A2443">
        <v>302308</v>
      </c>
      <c r="B2443" s="4" t="s">
        <v>7415</v>
      </c>
      <c r="C2443" s="4" t="s">
        <v>277</v>
      </c>
      <c r="D2443" s="4" t="s">
        <v>15554</v>
      </c>
      <c r="E2443" s="4" t="s">
        <v>16959</v>
      </c>
    </row>
    <row r="2444" spans="1:5" x14ac:dyDescent="0.35">
      <c r="A2444">
        <v>302310</v>
      </c>
      <c r="B2444" s="4" t="s">
        <v>6715</v>
      </c>
      <c r="C2444" s="4" t="s">
        <v>1627</v>
      </c>
      <c r="D2444" s="4" t="s">
        <v>5705</v>
      </c>
      <c r="E2444" s="4" t="s">
        <v>6716</v>
      </c>
    </row>
    <row r="2445" spans="1:5" x14ac:dyDescent="0.35">
      <c r="A2445">
        <v>302311</v>
      </c>
      <c r="B2445" s="4" t="s">
        <v>13581</v>
      </c>
      <c r="C2445" s="4" t="s">
        <v>2456</v>
      </c>
      <c r="D2445" s="4" t="s">
        <v>5705</v>
      </c>
      <c r="E2445" s="4" t="s">
        <v>13582</v>
      </c>
    </row>
    <row r="2446" spans="1:5" x14ac:dyDescent="0.35">
      <c r="A2446">
        <v>302314</v>
      </c>
      <c r="B2446" s="4" t="s">
        <v>13569</v>
      </c>
      <c r="C2446" s="4" t="s">
        <v>1881</v>
      </c>
      <c r="D2446" s="4" t="s">
        <v>5705</v>
      </c>
      <c r="E2446" s="4" t="s">
        <v>13554</v>
      </c>
    </row>
    <row r="2447" spans="1:5" x14ac:dyDescent="0.35">
      <c r="A2447">
        <v>302318</v>
      </c>
      <c r="B2447" s="4" t="s">
        <v>13592</v>
      </c>
      <c r="C2447" s="4" t="s">
        <v>11534</v>
      </c>
      <c r="D2447" s="4" t="s">
        <v>5705</v>
      </c>
      <c r="E2447" s="4" t="s">
        <v>13554</v>
      </c>
    </row>
    <row r="2448" spans="1:5" x14ac:dyDescent="0.35">
      <c r="A2448">
        <v>302326</v>
      </c>
      <c r="B2448" s="4" t="s">
        <v>9923</v>
      </c>
      <c r="C2448" s="4" t="s">
        <v>277</v>
      </c>
      <c r="D2448" s="4" t="s">
        <v>5705</v>
      </c>
      <c r="E2448" s="4" t="s">
        <v>13554</v>
      </c>
    </row>
    <row r="2449" spans="1:5" x14ac:dyDescent="0.35">
      <c r="A2449">
        <v>302336</v>
      </c>
      <c r="B2449" s="4" t="s">
        <v>3643</v>
      </c>
      <c r="C2449" s="4" t="s">
        <v>3645</v>
      </c>
      <c r="D2449" s="4" t="s">
        <v>2909</v>
      </c>
      <c r="E2449" s="4" t="s">
        <v>3644</v>
      </c>
    </row>
    <row r="2450" spans="1:5" x14ac:dyDescent="0.35">
      <c r="A2450">
        <v>302344</v>
      </c>
      <c r="B2450" s="4" t="s">
        <v>7310</v>
      </c>
      <c r="C2450" s="4" t="s">
        <v>1822</v>
      </c>
      <c r="D2450" s="4" t="s">
        <v>5705</v>
      </c>
      <c r="E2450" s="4" t="s">
        <v>13369</v>
      </c>
    </row>
    <row r="2451" spans="1:5" x14ac:dyDescent="0.35">
      <c r="A2451">
        <v>302358</v>
      </c>
      <c r="B2451" s="4" t="s">
        <v>14000</v>
      </c>
      <c r="C2451" s="4" t="s">
        <v>39</v>
      </c>
      <c r="D2451" s="4" t="s">
        <v>5705</v>
      </c>
      <c r="E2451" s="4" t="s">
        <v>14001</v>
      </c>
    </row>
    <row r="2452" spans="1:5" x14ac:dyDescent="0.35">
      <c r="A2452">
        <v>302359</v>
      </c>
      <c r="B2452" s="4" t="s">
        <v>4069</v>
      </c>
      <c r="C2452" s="4" t="s">
        <v>9918</v>
      </c>
      <c r="D2452" s="4" t="s">
        <v>5705</v>
      </c>
      <c r="E2452" s="4" t="s">
        <v>14004</v>
      </c>
    </row>
    <row r="2453" spans="1:5" x14ac:dyDescent="0.35">
      <c r="A2453">
        <v>302369</v>
      </c>
      <c r="B2453" s="4" t="s">
        <v>13973</v>
      </c>
      <c r="C2453" s="4" t="s">
        <v>1681</v>
      </c>
      <c r="D2453" s="4" t="s">
        <v>5705</v>
      </c>
      <c r="E2453" s="4" t="s">
        <v>13974</v>
      </c>
    </row>
    <row r="2454" spans="1:5" x14ac:dyDescent="0.35">
      <c r="A2454">
        <v>302370</v>
      </c>
      <c r="B2454" s="4" t="s">
        <v>7163</v>
      </c>
      <c r="C2454" s="4" t="s">
        <v>1687</v>
      </c>
      <c r="D2454" s="4" t="s">
        <v>5705</v>
      </c>
      <c r="E2454" s="4" t="s">
        <v>7164</v>
      </c>
    </row>
    <row r="2455" spans="1:5" x14ac:dyDescent="0.35">
      <c r="A2455">
        <v>302381</v>
      </c>
      <c r="B2455" s="4" t="s">
        <v>1716</v>
      </c>
      <c r="C2455" s="4" t="s">
        <v>1675</v>
      </c>
      <c r="D2455" s="4" t="s">
        <v>5705</v>
      </c>
      <c r="E2455" s="4" t="s">
        <v>12834</v>
      </c>
    </row>
    <row r="2456" spans="1:5" x14ac:dyDescent="0.35">
      <c r="A2456">
        <v>302396</v>
      </c>
      <c r="B2456" s="4" t="s">
        <v>13979</v>
      </c>
      <c r="C2456" s="4" t="s">
        <v>1675</v>
      </c>
      <c r="D2456" s="4" t="s">
        <v>5705</v>
      </c>
      <c r="E2456" s="4" t="s">
        <v>13980</v>
      </c>
    </row>
    <row r="2457" spans="1:5" x14ac:dyDescent="0.35">
      <c r="A2457">
        <v>302399</v>
      </c>
      <c r="B2457" s="4" t="s">
        <v>13977</v>
      </c>
      <c r="C2457" s="4" t="s">
        <v>2433</v>
      </c>
      <c r="D2457" s="4" t="s">
        <v>5705</v>
      </c>
      <c r="E2457" s="4" t="s">
        <v>13978</v>
      </c>
    </row>
    <row r="2458" spans="1:5" x14ac:dyDescent="0.35">
      <c r="A2458">
        <v>302406</v>
      </c>
      <c r="B2458" s="4" t="s">
        <v>16700</v>
      </c>
      <c r="C2458" s="4" t="s">
        <v>39</v>
      </c>
      <c r="D2458" s="4" t="s">
        <v>15554</v>
      </c>
      <c r="E2458" s="4" t="s">
        <v>16701</v>
      </c>
    </row>
    <row r="2459" spans="1:5" x14ac:dyDescent="0.35">
      <c r="A2459">
        <v>302411</v>
      </c>
      <c r="B2459" s="4" t="s">
        <v>4158</v>
      </c>
      <c r="C2459" s="4" t="s">
        <v>2549</v>
      </c>
      <c r="D2459" s="4" t="s">
        <v>5705</v>
      </c>
      <c r="E2459" s="4" t="s">
        <v>14056</v>
      </c>
    </row>
    <row r="2460" spans="1:5" x14ac:dyDescent="0.35">
      <c r="A2460">
        <v>302416</v>
      </c>
      <c r="B2460" s="4" t="s">
        <v>5859</v>
      </c>
      <c r="C2460" s="4" t="s">
        <v>2549</v>
      </c>
      <c r="D2460" s="4" t="s">
        <v>5705</v>
      </c>
      <c r="E2460" s="4" t="s">
        <v>13970</v>
      </c>
    </row>
    <row r="2461" spans="1:5" x14ac:dyDescent="0.35">
      <c r="A2461">
        <v>302418</v>
      </c>
      <c r="B2461" s="4" t="s">
        <v>13968</v>
      </c>
      <c r="C2461" s="4" t="s">
        <v>1675</v>
      </c>
      <c r="D2461" s="4" t="s">
        <v>5705</v>
      </c>
      <c r="E2461" s="4" t="s">
        <v>13969</v>
      </c>
    </row>
    <row r="2462" spans="1:5" x14ac:dyDescent="0.35">
      <c r="A2462">
        <v>302421</v>
      </c>
      <c r="B2462" s="4" t="s">
        <v>2354</v>
      </c>
      <c r="C2462" s="4" t="s">
        <v>2229</v>
      </c>
      <c r="D2462" s="4" t="s">
        <v>15554</v>
      </c>
      <c r="E2462" s="4" t="s">
        <v>17300</v>
      </c>
    </row>
    <row r="2463" spans="1:5" x14ac:dyDescent="0.35">
      <c r="A2463">
        <v>302422</v>
      </c>
      <c r="B2463" s="4" t="s">
        <v>13966</v>
      </c>
      <c r="C2463" s="4" t="s">
        <v>4483</v>
      </c>
      <c r="D2463" s="4" t="s">
        <v>5705</v>
      </c>
      <c r="E2463" s="4" t="s">
        <v>13967</v>
      </c>
    </row>
    <row r="2464" spans="1:5" x14ac:dyDescent="0.35">
      <c r="A2464">
        <v>302424</v>
      </c>
      <c r="B2464" s="4" t="s">
        <v>14002</v>
      </c>
      <c r="C2464" s="4" t="s">
        <v>1681</v>
      </c>
      <c r="D2464" s="4" t="s">
        <v>5705</v>
      </c>
      <c r="E2464" s="4" t="s">
        <v>14003</v>
      </c>
    </row>
    <row r="2465" spans="1:5" x14ac:dyDescent="0.35">
      <c r="A2465">
        <v>302425</v>
      </c>
      <c r="B2465" s="4" t="s">
        <v>13975</v>
      </c>
      <c r="C2465" s="4" t="s">
        <v>1851</v>
      </c>
      <c r="D2465" s="4" t="s">
        <v>5705</v>
      </c>
      <c r="E2465" s="4" t="s">
        <v>13976</v>
      </c>
    </row>
    <row r="2466" spans="1:5" x14ac:dyDescent="0.35">
      <c r="A2466">
        <v>302427</v>
      </c>
      <c r="B2466" s="4" t="s">
        <v>14091</v>
      </c>
      <c r="C2466" s="4" t="s">
        <v>1903</v>
      </c>
      <c r="D2466" s="4" t="s">
        <v>5705</v>
      </c>
      <c r="E2466" s="4" t="s">
        <v>14092</v>
      </c>
    </row>
    <row r="2467" spans="1:5" x14ac:dyDescent="0.35">
      <c r="A2467">
        <v>302433</v>
      </c>
      <c r="B2467" s="4" t="s">
        <v>13986</v>
      </c>
      <c r="C2467" s="4" t="s">
        <v>1675</v>
      </c>
      <c r="D2467" s="4" t="s">
        <v>5705</v>
      </c>
      <c r="E2467" s="4" t="s">
        <v>13987</v>
      </c>
    </row>
    <row r="2468" spans="1:5" x14ac:dyDescent="0.35">
      <c r="A2468">
        <v>302436</v>
      </c>
      <c r="B2468" s="4" t="s">
        <v>14048</v>
      </c>
      <c r="C2468" s="4" t="s">
        <v>2549</v>
      </c>
      <c r="D2468" s="4" t="s">
        <v>5705</v>
      </c>
      <c r="E2468" s="4" t="s">
        <v>13976</v>
      </c>
    </row>
    <row r="2469" spans="1:5" x14ac:dyDescent="0.35">
      <c r="A2469">
        <v>302438</v>
      </c>
      <c r="B2469" s="4" t="s">
        <v>15068</v>
      </c>
      <c r="C2469" s="4" t="s">
        <v>5570</v>
      </c>
      <c r="D2469" s="4" t="s">
        <v>5705</v>
      </c>
      <c r="E2469" s="4" t="s">
        <v>15069</v>
      </c>
    </row>
    <row r="2470" spans="1:5" x14ac:dyDescent="0.35">
      <c r="A2470">
        <v>302442</v>
      </c>
      <c r="B2470" s="4" t="s">
        <v>14024</v>
      </c>
      <c r="C2470" s="4" t="s">
        <v>1851</v>
      </c>
      <c r="D2470" s="4" t="s">
        <v>5705</v>
      </c>
      <c r="E2470" s="4" t="s">
        <v>14025</v>
      </c>
    </row>
    <row r="2471" spans="1:5" x14ac:dyDescent="0.35">
      <c r="A2471">
        <v>302452</v>
      </c>
      <c r="B2471" s="4" t="s">
        <v>14242</v>
      </c>
      <c r="C2471" s="4" t="s">
        <v>1681</v>
      </c>
      <c r="D2471" s="4" t="s">
        <v>5705</v>
      </c>
      <c r="E2471" s="4" t="s">
        <v>14243</v>
      </c>
    </row>
    <row r="2472" spans="1:5" x14ac:dyDescent="0.35">
      <c r="A2472">
        <v>302455</v>
      </c>
      <c r="B2472" s="4" t="s">
        <v>3475</v>
      </c>
      <c r="C2472" s="4" t="s">
        <v>3477</v>
      </c>
      <c r="D2472" s="4" t="s">
        <v>2909</v>
      </c>
      <c r="E2472" s="4" t="s">
        <v>3476</v>
      </c>
    </row>
    <row r="2473" spans="1:5" x14ac:dyDescent="0.35">
      <c r="A2473">
        <v>302456</v>
      </c>
      <c r="B2473" s="4" t="s">
        <v>9675</v>
      </c>
      <c r="C2473" s="4" t="s">
        <v>1701</v>
      </c>
      <c r="D2473" s="4" t="s">
        <v>5705</v>
      </c>
      <c r="E2473" s="4" t="s">
        <v>9676</v>
      </c>
    </row>
    <row r="2474" spans="1:5" x14ac:dyDescent="0.35">
      <c r="A2474">
        <v>302465</v>
      </c>
      <c r="B2474" s="4" t="s">
        <v>1888</v>
      </c>
      <c r="C2474" s="4" t="s">
        <v>3330</v>
      </c>
      <c r="D2474" s="4" t="s">
        <v>5705</v>
      </c>
      <c r="E2474" s="4" t="s">
        <v>12623</v>
      </c>
    </row>
    <row r="2475" spans="1:5" x14ac:dyDescent="0.35">
      <c r="A2475">
        <v>302466</v>
      </c>
      <c r="B2475" s="4" t="s">
        <v>13355</v>
      </c>
      <c r="C2475" s="4" t="s">
        <v>12470</v>
      </c>
      <c r="D2475" s="4" t="s">
        <v>5705</v>
      </c>
      <c r="E2475" s="4" t="s">
        <v>13356</v>
      </c>
    </row>
    <row r="2476" spans="1:5" x14ac:dyDescent="0.35">
      <c r="A2476">
        <v>302471</v>
      </c>
      <c r="B2476" s="4" t="s">
        <v>14220</v>
      </c>
      <c r="C2476" s="4" t="s">
        <v>1681</v>
      </c>
      <c r="D2476" s="4" t="s">
        <v>5705</v>
      </c>
      <c r="E2476" s="4" t="s">
        <v>14221</v>
      </c>
    </row>
    <row r="2477" spans="1:5" x14ac:dyDescent="0.35">
      <c r="A2477">
        <v>302473</v>
      </c>
      <c r="B2477" s="4" t="s">
        <v>10359</v>
      </c>
      <c r="C2477" s="4" t="s">
        <v>2317</v>
      </c>
      <c r="D2477" s="4" t="s">
        <v>5705</v>
      </c>
      <c r="E2477" s="4" t="s">
        <v>10356</v>
      </c>
    </row>
    <row r="2478" spans="1:5" x14ac:dyDescent="0.35">
      <c r="A2478">
        <v>302475</v>
      </c>
      <c r="B2478" s="4" t="s">
        <v>10355</v>
      </c>
      <c r="C2478" s="4" t="s">
        <v>1681</v>
      </c>
      <c r="D2478" s="4" t="s">
        <v>5705</v>
      </c>
      <c r="E2478" s="4" t="s">
        <v>10356</v>
      </c>
    </row>
    <row r="2479" spans="1:5" x14ac:dyDescent="0.35">
      <c r="A2479">
        <v>302478</v>
      </c>
      <c r="B2479" s="4" t="s">
        <v>7817</v>
      </c>
      <c r="C2479" s="4" t="s">
        <v>2235</v>
      </c>
      <c r="D2479" s="4" t="s">
        <v>5705</v>
      </c>
      <c r="E2479" s="4" t="s">
        <v>7818</v>
      </c>
    </row>
    <row r="2480" spans="1:5" x14ac:dyDescent="0.35">
      <c r="A2480">
        <v>302488</v>
      </c>
      <c r="B2480" s="4" t="s">
        <v>9396</v>
      </c>
      <c r="C2480" s="4" t="s">
        <v>1859</v>
      </c>
      <c r="D2480" s="4" t="s">
        <v>5705</v>
      </c>
      <c r="E2480" s="4" t="s">
        <v>9397</v>
      </c>
    </row>
    <row r="2481" spans="1:5" x14ac:dyDescent="0.35">
      <c r="A2481">
        <v>302490</v>
      </c>
      <c r="B2481" s="4" t="s">
        <v>6251</v>
      </c>
      <c r="C2481" s="4" t="s">
        <v>1681</v>
      </c>
      <c r="D2481" s="4" t="s">
        <v>5705</v>
      </c>
      <c r="E2481" s="4" t="s">
        <v>6252</v>
      </c>
    </row>
    <row r="2482" spans="1:5" x14ac:dyDescent="0.35">
      <c r="A2482">
        <v>302497</v>
      </c>
      <c r="B2482" s="4" t="s">
        <v>7291</v>
      </c>
      <c r="C2482" s="4" t="s">
        <v>1681</v>
      </c>
      <c r="D2482" s="4" t="s">
        <v>5705</v>
      </c>
      <c r="E2482" s="4" t="s">
        <v>7292</v>
      </c>
    </row>
    <row r="2483" spans="1:5" x14ac:dyDescent="0.35">
      <c r="A2483">
        <v>302501</v>
      </c>
      <c r="B2483" s="4" t="s">
        <v>16435</v>
      </c>
      <c r="C2483" s="4" t="s">
        <v>1859</v>
      </c>
      <c r="D2483" s="4" t="s">
        <v>15554</v>
      </c>
      <c r="E2483" s="4" t="s">
        <v>16436</v>
      </c>
    </row>
    <row r="2484" spans="1:5" x14ac:dyDescent="0.35">
      <c r="A2484">
        <v>302502</v>
      </c>
      <c r="B2484" s="4" t="s">
        <v>16836</v>
      </c>
      <c r="C2484" s="4" t="s">
        <v>1687</v>
      </c>
      <c r="D2484" s="4" t="s">
        <v>15554</v>
      </c>
      <c r="E2484" s="4" t="s">
        <v>16837</v>
      </c>
    </row>
    <row r="2485" spans="1:5" x14ac:dyDescent="0.35">
      <c r="A2485">
        <v>302503</v>
      </c>
      <c r="B2485" s="4" t="s">
        <v>14400</v>
      </c>
      <c r="C2485" s="4" t="s">
        <v>2494</v>
      </c>
      <c r="D2485" s="4" t="s">
        <v>5705</v>
      </c>
      <c r="E2485" s="4" t="s">
        <v>14401</v>
      </c>
    </row>
    <row r="2486" spans="1:5" x14ac:dyDescent="0.35">
      <c r="A2486">
        <v>302514</v>
      </c>
      <c r="B2486" s="4" t="s">
        <v>8850</v>
      </c>
      <c r="C2486" s="4" t="s">
        <v>2549</v>
      </c>
      <c r="D2486" s="4" t="s">
        <v>5705</v>
      </c>
      <c r="E2486" s="4" t="s">
        <v>8851</v>
      </c>
    </row>
    <row r="2487" spans="1:5" x14ac:dyDescent="0.35">
      <c r="A2487">
        <v>302518</v>
      </c>
      <c r="B2487" s="4" t="s">
        <v>15945</v>
      </c>
      <c r="C2487" s="4" t="s">
        <v>277</v>
      </c>
      <c r="D2487" s="4" t="s">
        <v>15554</v>
      </c>
      <c r="E2487" s="4" t="s">
        <v>15946</v>
      </c>
    </row>
    <row r="2488" spans="1:5" x14ac:dyDescent="0.35">
      <c r="A2488">
        <v>302528</v>
      </c>
      <c r="B2488" s="4" t="s">
        <v>1808</v>
      </c>
      <c r="C2488" s="4" t="s">
        <v>1533</v>
      </c>
      <c r="D2488" s="4" t="s">
        <v>5705</v>
      </c>
      <c r="E2488" s="4" t="s">
        <v>7293</v>
      </c>
    </row>
    <row r="2489" spans="1:5" x14ac:dyDescent="0.35">
      <c r="A2489">
        <v>302535</v>
      </c>
      <c r="B2489" s="4" t="s">
        <v>15904</v>
      </c>
      <c r="C2489" s="4" t="s">
        <v>15906</v>
      </c>
      <c r="D2489" s="4" t="s">
        <v>15554</v>
      </c>
      <c r="E2489" s="4" t="s">
        <v>16406</v>
      </c>
    </row>
    <row r="2490" spans="1:5" x14ac:dyDescent="0.35">
      <c r="A2490">
        <v>302537</v>
      </c>
      <c r="B2490" s="4" t="s">
        <v>7248</v>
      </c>
      <c r="C2490" s="4" t="s">
        <v>3007</v>
      </c>
      <c r="D2490" s="4" t="s">
        <v>5705</v>
      </c>
      <c r="E2490" s="4" t="s">
        <v>7236</v>
      </c>
    </row>
    <row r="2491" spans="1:5" x14ac:dyDescent="0.35">
      <c r="A2491">
        <v>302541</v>
      </c>
      <c r="B2491" s="4" t="s">
        <v>15569</v>
      </c>
      <c r="C2491" s="4" t="s">
        <v>1800</v>
      </c>
      <c r="D2491" s="4" t="s">
        <v>15554</v>
      </c>
      <c r="E2491" s="4" t="s">
        <v>15570</v>
      </c>
    </row>
    <row r="2492" spans="1:5" x14ac:dyDescent="0.35">
      <c r="A2492">
        <v>302542</v>
      </c>
      <c r="B2492" s="4" t="s">
        <v>7262</v>
      </c>
      <c r="C2492" s="4" t="s">
        <v>7264</v>
      </c>
      <c r="D2492" s="4" t="s">
        <v>5705</v>
      </c>
      <c r="E2492" s="4" t="s">
        <v>7263</v>
      </c>
    </row>
    <row r="2493" spans="1:5" x14ac:dyDescent="0.35">
      <c r="A2493">
        <v>302555</v>
      </c>
      <c r="B2493" s="4" t="s">
        <v>7239</v>
      </c>
      <c r="C2493" s="4" t="s">
        <v>1627</v>
      </c>
      <c r="D2493" s="4" t="s">
        <v>5705</v>
      </c>
      <c r="E2493" s="4" t="s">
        <v>7236</v>
      </c>
    </row>
    <row r="2494" spans="1:5" x14ac:dyDescent="0.35">
      <c r="A2494">
        <v>302558</v>
      </c>
      <c r="B2494" s="4" t="s">
        <v>16135</v>
      </c>
      <c r="C2494" s="4" t="s">
        <v>16138</v>
      </c>
      <c r="D2494" s="4" t="s">
        <v>15554</v>
      </c>
      <c r="E2494" s="4" t="s">
        <v>16136</v>
      </c>
    </row>
    <row r="2495" spans="1:5" x14ac:dyDescent="0.35">
      <c r="A2495">
        <v>302573</v>
      </c>
      <c r="B2495" s="4" t="s">
        <v>12877</v>
      </c>
      <c r="C2495" s="4" t="s">
        <v>1681</v>
      </c>
      <c r="D2495" s="4" t="s">
        <v>5705</v>
      </c>
      <c r="E2495" s="4" t="s">
        <v>12878</v>
      </c>
    </row>
    <row r="2496" spans="1:5" x14ac:dyDescent="0.35">
      <c r="A2496">
        <v>302575</v>
      </c>
      <c r="B2496" s="4" t="s">
        <v>16348</v>
      </c>
      <c r="C2496" s="4" t="s">
        <v>6405</v>
      </c>
      <c r="D2496" s="4" t="s">
        <v>15554</v>
      </c>
      <c r="E2496" s="4" t="s">
        <v>16349</v>
      </c>
    </row>
    <row r="2497" spans="1:5" x14ac:dyDescent="0.35">
      <c r="A2497">
        <v>302577</v>
      </c>
      <c r="B2497" s="4" t="s">
        <v>10010</v>
      </c>
      <c r="C2497" s="4" t="s">
        <v>4406</v>
      </c>
      <c r="D2497" s="4" t="s">
        <v>5705</v>
      </c>
      <c r="E2497" s="4" t="s">
        <v>10011</v>
      </c>
    </row>
    <row r="2498" spans="1:5" x14ac:dyDescent="0.35">
      <c r="A2498">
        <v>302636</v>
      </c>
      <c r="B2498" s="4" t="s">
        <v>8580</v>
      </c>
      <c r="C2498" s="4" t="s">
        <v>2235</v>
      </c>
      <c r="D2498" s="4" t="s">
        <v>5705</v>
      </c>
      <c r="E2498" s="4" t="s">
        <v>8579</v>
      </c>
    </row>
    <row r="2499" spans="1:5" x14ac:dyDescent="0.35">
      <c r="A2499">
        <v>302655</v>
      </c>
      <c r="B2499" s="4" t="s">
        <v>7010</v>
      </c>
      <c r="C2499" s="4" t="s">
        <v>256</v>
      </c>
      <c r="D2499" s="4" t="s">
        <v>5705</v>
      </c>
      <c r="E2499" s="4" t="s">
        <v>7011</v>
      </c>
    </row>
    <row r="2500" spans="1:5" x14ac:dyDescent="0.35">
      <c r="A2500">
        <v>302682</v>
      </c>
      <c r="B2500" s="4" t="s">
        <v>2828</v>
      </c>
      <c r="C2500" s="4" t="s">
        <v>100</v>
      </c>
      <c r="D2500" s="4" t="s">
        <v>5705</v>
      </c>
      <c r="E2500" s="4" t="s">
        <v>7686</v>
      </c>
    </row>
    <row r="2501" spans="1:5" x14ac:dyDescent="0.35">
      <c r="A2501">
        <v>302685</v>
      </c>
      <c r="B2501" s="4" t="s">
        <v>11261</v>
      </c>
      <c r="C2501" s="4" t="s">
        <v>11263</v>
      </c>
      <c r="D2501" s="4" t="s">
        <v>5705</v>
      </c>
      <c r="E2501" s="4" t="s">
        <v>11262</v>
      </c>
    </row>
    <row r="2502" spans="1:5" x14ac:dyDescent="0.35">
      <c r="A2502">
        <v>302694</v>
      </c>
      <c r="B2502" s="4" t="s">
        <v>11637</v>
      </c>
      <c r="C2502" s="4" t="s">
        <v>1881</v>
      </c>
      <c r="D2502" s="4" t="s">
        <v>5705</v>
      </c>
      <c r="E2502" s="4" t="s">
        <v>11638</v>
      </c>
    </row>
    <row r="2503" spans="1:5" x14ac:dyDescent="0.35">
      <c r="A2503">
        <v>302710</v>
      </c>
      <c r="B2503" s="4" t="s">
        <v>9193</v>
      </c>
      <c r="C2503" s="4" t="s">
        <v>9195</v>
      </c>
      <c r="D2503" s="4" t="s">
        <v>5705</v>
      </c>
      <c r="E2503" s="4" t="s">
        <v>9194</v>
      </c>
    </row>
    <row r="2504" spans="1:5" x14ac:dyDescent="0.35">
      <c r="A2504">
        <v>302715</v>
      </c>
      <c r="B2504" s="4" t="s">
        <v>11155</v>
      </c>
      <c r="C2504" s="4" t="s">
        <v>7913</v>
      </c>
      <c r="D2504" s="4" t="s">
        <v>5705</v>
      </c>
      <c r="E2504" s="4" t="s">
        <v>11156</v>
      </c>
    </row>
    <row r="2505" spans="1:5" x14ac:dyDescent="0.35">
      <c r="A2505">
        <v>302724</v>
      </c>
      <c r="B2505" s="4" t="s">
        <v>12073</v>
      </c>
      <c r="C2505" s="4" t="s">
        <v>1800</v>
      </c>
      <c r="D2505" s="4" t="s">
        <v>5705</v>
      </c>
      <c r="E2505" s="4" t="s">
        <v>12074</v>
      </c>
    </row>
    <row r="2506" spans="1:5" x14ac:dyDescent="0.35">
      <c r="A2506">
        <v>302727</v>
      </c>
      <c r="B2506" s="4" t="s">
        <v>9785</v>
      </c>
      <c r="C2506" s="4" t="s">
        <v>1687</v>
      </c>
      <c r="D2506" s="4" t="s">
        <v>15554</v>
      </c>
      <c r="E2506" s="4" t="s">
        <v>15621</v>
      </c>
    </row>
    <row r="2507" spans="1:5" x14ac:dyDescent="0.35">
      <c r="A2507">
        <v>302729</v>
      </c>
      <c r="B2507" s="4" t="s">
        <v>14909</v>
      </c>
      <c r="C2507" s="4" t="s">
        <v>1681</v>
      </c>
      <c r="D2507" s="4" t="s">
        <v>5705</v>
      </c>
      <c r="E2507" s="4" t="s">
        <v>14910</v>
      </c>
    </row>
    <row r="2508" spans="1:5" x14ac:dyDescent="0.35">
      <c r="A2508">
        <v>302742</v>
      </c>
      <c r="B2508" s="4" t="s">
        <v>10283</v>
      </c>
      <c r="C2508" s="4" t="s">
        <v>1694</v>
      </c>
      <c r="D2508" s="4" t="s">
        <v>5705</v>
      </c>
      <c r="E2508" s="4" t="s">
        <v>10284</v>
      </c>
    </row>
    <row r="2509" spans="1:5" x14ac:dyDescent="0.35">
      <c r="A2509">
        <v>302757</v>
      </c>
      <c r="B2509" s="4" t="s">
        <v>14922</v>
      </c>
      <c r="C2509" s="4" t="s">
        <v>1851</v>
      </c>
      <c r="D2509" s="4" t="s">
        <v>5705</v>
      </c>
      <c r="E2509" s="4" t="s">
        <v>14923</v>
      </c>
    </row>
    <row r="2510" spans="1:5" x14ac:dyDescent="0.35">
      <c r="A2510">
        <v>302782</v>
      </c>
      <c r="B2510" s="4" t="s">
        <v>12259</v>
      </c>
      <c r="C2510" s="4" t="s">
        <v>2549</v>
      </c>
      <c r="D2510" s="4" t="s">
        <v>5705</v>
      </c>
      <c r="E2510" s="4" t="s">
        <v>12260</v>
      </c>
    </row>
    <row r="2511" spans="1:5" x14ac:dyDescent="0.35">
      <c r="A2511">
        <v>302793</v>
      </c>
      <c r="B2511" s="4" t="s">
        <v>9133</v>
      </c>
      <c r="C2511" s="4" t="s">
        <v>2549</v>
      </c>
      <c r="D2511" s="4" t="s">
        <v>5705</v>
      </c>
      <c r="E2511" s="4" t="s">
        <v>9134</v>
      </c>
    </row>
    <row r="2512" spans="1:5" x14ac:dyDescent="0.35">
      <c r="A2512">
        <v>302811</v>
      </c>
      <c r="B2512" s="4" t="s">
        <v>9210</v>
      </c>
      <c r="C2512" s="4" t="s">
        <v>1681</v>
      </c>
      <c r="D2512" s="4" t="s">
        <v>5705</v>
      </c>
      <c r="E2512" s="4" t="s">
        <v>9211</v>
      </c>
    </row>
    <row r="2513" spans="1:5" x14ac:dyDescent="0.35">
      <c r="A2513">
        <v>302815</v>
      </c>
      <c r="B2513" s="4" t="s">
        <v>12609</v>
      </c>
      <c r="C2513" s="4" t="s">
        <v>2650</v>
      </c>
      <c r="D2513" s="4" t="s">
        <v>5705</v>
      </c>
      <c r="E2513" s="4" t="s">
        <v>12610</v>
      </c>
    </row>
    <row r="2514" spans="1:5" x14ac:dyDescent="0.35">
      <c r="A2514">
        <v>302835</v>
      </c>
      <c r="B2514" s="4" t="s">
        <v>14942</v>
      </c>
      <c r="C2514" s="4" t="s">
        <v>1851</v>
      </c>
      <c r="D2514" s="4" t="s">
        <v>5705</v>
      </c>
      <c r="E2514" s="4" t="s">
        <v>14943</v>
      </c>
    </row>
    <row r="2515" spans="1:5" x14ac:dyDescent="0.35">
      <c r="A2515">
        <v>302836</v>
      </c>
      <c r="B2515" s="4" t="s">
        <v>8611</v>
      </c>
      <c r="C2515" s="4" t="s">
        <v>6390</v>
      </c>
      <c r="D2515" s="4" t="s">
        <v>5705</v>
      </c>
      <c r="E2515" s="4" t="s">
        <v>8612</v>
      </c>
    </row>
    <row r="2516" spans="1:5" x14ac:dyDescent="0.35">
      <c r="A2516">
        <v>302859</v>
      </c>
      <c r="B2516" s="4" t="s">
        <v>6362</v>
      </c>
      <c r="C2516" s="4" t="s">
        <v>1681</v>
      </c>
      <c r="D2516" s="4" t="s">
        <v>5705</v>
      </c>
      <c r="E2516" s="4" t="s">
        <v>6363</v>
      </c>
    </row>
    <row r="2517" spans="1:5" x14ac:dyDescent="0.35">
      <c r="A2517">
        <v>302868</v>
      </c>
      <c r="B2517" s="4" t="s">
        <v>9128</v>
      </c>
      <c r="C2517" s="4" t="s">
        <v>2549</v>
      </c>
      <c r="D2517" s="4" t="s">
        <v>5705</v>
      </c>
      <c r="E2517" s="4" t="s">
        <v>9129</v>
      </c>
    </row>
    <row r="2518" spans="1:5" x14ac:dyDescent="0.35">
      <c r="A2518">
        <v>302869</v>
      </c>
      <c r="B2518" s="4" t="s">
        <v>6349</v>
      </c>
      <c r="C2518" s="4" t="s">
        <v>1881</v>
      </c>
      <c r="D2518" s="4" t="s">
        <v>5705</v>
      </c>
      <c r="E2518" s="4" t="s">
        <v>6350</v>
      </c>
    </row>
    <row r="2519" spans="1:5" x14ac:dyDescent="0.35">
      <c r="A2519">
        <v>302871</v>
      </c>
      <c r="B2519" s="4" t="s">
        <v>6372</v>
      </c>
      <c r="C2519" s="4" t="s">
        <v>1681</v>
      </c>
      <c r="D2519" s="4" t="s">
        <v>5705</v>
      </c>
      <c r="E2519" s="4" t="s">
        <v>6373</v>
      </c>
    </row>
    <row r="2520" spans="1:5" x14ac:dyDescent="0.35">
      <c r="A2520">
        <v>302878</v>
      </c>
      <c r="B2520" s="4" t="s">
        <v>6627</v>
      </c>
      <c r="C2520" s="4" t="s">
        <v>100</v>
      </c>
      <c r="D2520" s="4" t="s">
        <v>5705</v>
      </c>
      <c r="E2520" s="4" t="s">
        <v>6628</v>
      </c>
    </row>
    <row r="2521" spans="1:5" x14ac:dyDescent="0.35">
      <c r="A2521">
        <v>302880</v>
      </c>
      <c r="B2521" s="4" t="s">
        <v>2132</v>
      </c>
      <c r="C2521" s="4" t="s">
        <v>2134</v>
      </c>
      <c r="D2521" s="4" t="s">
        <v>2909</v>
      </c>
      <c r="E2521" s="4" t="s">
        <v>3527</v>
      </c>
    </row>
    <row r="2522" spans="1:5" x14ac:dyDescent="0.35">
      <c r="A2522">
        <v>302884</v>
      </c>
      <c r="B2522" s="4" t="s">
        <v>9145</v>
      </c>
      <c r="C2522" s="4" t="s">
        <v>3149</v>
      </c>
      <c r="D2522" s="4" t="s">
        <v>5705</v>
      </c>
      <c r="E2522" s="4" t="s">
        <v>9146</v>
      </c>
    </row>
    <row r="2523" spans="1:5" x14ac:dyDescent="0.35">
      <c r="A2523">
        <v>302892</v>
      </c>
      <c r="B2523" s="4" t="s">
        <v>9162</v>
      </c>
      <c r="C2523" s="4" t="s">
        <v>1859</v>
      </c>
      <c r="D2523" s="4" t="s">
        <v>5705</v>
      </c>
      <c r="E2523" s="4" t="s">
        <v>9163</v>
      </c>
    </row>
    <row r="2524" spans="1:5" x14ac:dyDescent="0.35">
      <c r="A2524">
        <v>302893</v>
      </c>
      <c r="B2524" s="4" t="s">
        <v>9164</v>
      </c>
      <c r="C2524" s="4" t="s">
        <v>1859</v>
      </c>
      <c r="D2524" s="4" t="s">
        <v>5705</v>
      </c>
      <c r="E2524" s="4" t="s">
        <v>9165</v>
      </c>
    </row>
    <row r="2525" spans="1:5" x14ac:dyDescent="0.35">
      <c r="A2525">
        <v>302895</v>
      </c>
      <c r="B2525" s="4" t="s">
        <v>9169</v>
      </c>
      <c r="C2525" s="4" t="s">
        <v>1681</v>
      </c>
      <c r="D2525" s="4" t="s">
        <v>5705</v>
      </c>
      <c r="E2525" s="4" t="s">
        <v>9170</v>
      </c>
    </row>
    <row r="2526" spans="1:5" x14ac:dyDescent="0.35">
      <c r="A2526">
        <v>302896</v>
      </c>
      <c r="B2526" s="4" t="s">
        <v>9171</v>
      </c>
      <c r="C2526" s="4" t="s">
        <v>1627</v>
      </c>
      <c r="D2526" s="4" t="s">
        <v>5705</v>
      </c>
      <c r="E2526" s="4" t="s">
        <v>9172</v>
      </c>
    </row>
    <row r="2527" spans="1:5" x14ac:dyDescent="0.35">
      <c r="A2527">
        <v>302898</v>
      </c>
      <c r="B2527" s="4" t="s">
        <v>9192</v>
      </c>
      <c r="C2527" s="4" t="s">
        <v>1681</v>
      </c>
      <c r="D2527" s="4" t="s">
        <v>5705</v>
      </c>
      <c r="E2527" s="4" t="s">
        <v>9127</v>
      </c>
    </row>
    <row r="2528" spans="1:5" x14ac:dyDescent="0.35">
      <c r="A2528">
        <v>302907</v>
      </c>
      <c r="B2528" s="4" t="s">
        <v>4064</v>
      </c>
      <c r="C2528" s="4" t="s">
        <v>2494</v>
      </c>
      <c r="D2528" s="4" t="s">
        <v>2909</v>
      </c>
      <c r="E2528" s="4" t="s">
        <v>4065</v>
      </c>
    </row>
    <row r="2529" spans="1:5" x14ac:dyDescent="0.35">
      <c r="A2529">
        <v>302920</v>
      </c>
      <c r="B2529" s="4" t="s">
        <v>2427</v>
      </c>
      <c r="C2529" s="4" t="s">
        <v>100</v>
      </c>
      <c r="D2529" s="4" t="s">
        <v>2909</v>
      </c>
      <c r="E2529" s="4" t="s">
        <v>3670</v>
      </c>
    </row>
    <row r="2530" spans="1:5" x14ac:dyDescent="0.35">
      <c r="A2530">
        <v>302922</v>
      </c>
      <c r="B2530" s="4" t="s">
        <v>4630</v>
      </c>
      <c r="C2530" s="4" t="s">
        <v>2549</v>
      </c>
      <c r="D2530" s="4" t="s">
        <v>5705</v>
      </c>
      <c r="E2530" s="4" t="s">
        <v>10572</v>
      </c>
    </row>
    <row r="2531" spans="1:5" x14ac:dyDescent="0.35">
      <c r="A2531">
        <v>302925</v>
      </c>
      <c r="B2531" s="4" t="s">
        <v>17211</v>
      </c>
      <c r="C2531" s="4" t="s">
        <v>1627</v>
      </c>
      <c r="D2531" s="4" t="s">
        <v>15554</v>
      </c>
      <c r="E2531" s="4" t="s">
        <v>17200</v>
      </c>
    </row>
    <row r="2532" spans="1:5" x14ac:dyDescent="0.35">
      <c r="A2532">
        <v>302936</v>
      </c>
      <c r="B2532" s="4" t="s">
        <v>6470</v>
      </c>
      <c r="C2532" s="4" t="s">
        <v>277</v>
      </c>
      <c r="D2532" s="4" t="s">
        <v>5705</v>
      </c>
      <c r="E2532" s="4" t="s">
        <v>6471</v>
      </c>
    </row>
    <row r="2533" spans="1:5" x14ac:dyDescent="0.35">
      <c r="A2533">
        <v>302938</v>
      </c>
      <c r="B2533" s="4" t="s">
        <v>9180</v>
      </c>
      <c r="C2533" s="4" t="s">
        <v>1681</v>
      </c>
      <c r="D2533" s="4" t="s">
        <v>5705</v>
      </c>
      <c r="E2533" s="4" t="s">
        <v>9181</v>
      </c>
    </row>
    <row r="2534" spans="1:5" x14ac:dyDescent="0.35">
      <c r="A2534">
        <v>302945</v>
      </c>
      <c r="B2534" s="4" t="s">
        <v>10911</v>
      </c>
      <c r="C2534" s="4" t="s">
        <v>8469</v>
      </c>
      <c r="D2534" s="4" t="s">
        <v>5705</v>
      </c>
      <c r="E2534" s="4" t="s">
        <v>11929</v>
      </c>
    </row>
    <row r="2535" spans="1:5" x14ac:dyDescent="0.35">
      <c r="A2535">
        <v>302972</v>
      </c>
      <c r="B2535" s="4" t="s">
        <v>9338</v>
      </c>
      <c r="C2535" s="4" t="s">
        <v>2456</v>
      </c>
      <c r="D2535" s="4" t="s">
        <v>5705</v>
      </c>
      <c r="E2535" s="4" t="s">
        <v>9339</v>
      </c>
    </row>
    <row r="2536" spans="1:5" x14ac:dyDescent="0.35">
      <c r="A2536">
        <v>303003</v>
      </c>
      <c r="B2536" s="4" t="s">
        <v>4680</v>
      </c>
      <c r="C2536" s="4" t="s">
        <v>4682</v>
      </c>
      <c r="D2536" s="4" t="s">
        <v>2909</v>
      </c>
      <c r="E2536" s="4" t="s">
        <v>4681</v>
      </c>
    </row>
    <row r="2537" spans="1:5" x14ac:dyDescent="0.35">
      <c r="A2537">
        <v>303018</v>
      </c>
      <c r="B2537" s="4" t="s">
        <v>5765</v>
      </c>
      <c r="C2537" s="4" t="s">
        <v>1681</v>
      </c>
      <c r="D2537" s="4" t="s">
        <v>5705</v>
      </c>
      <c r="E2537" s="4" t="s">
        <v>12371</v>
      </c>
    </row>
    <row r="2538" spans="1:5" x14ac:dyDescent="0.35">
      <c r="A2538">
        <v>303025</v>
      </c>
      <c r="B2538" s="4" t="s">
        <v>16437</v>
      </c>
      <c r="C2538" s="4" t="s">
        <v>1859</v>
      </c>
      <c r="D2538" s="4" t="s">
        <v>15554</v>
      </c>
      <c r="E2538" s="4" t="s">
        <v>16438</v>
      </c>
    </row>
    <row r="2539" spans="1:5" x14ac:dyDescent="0.35">
      <c r="A2539">
        <v>303034</v>
      </c>
      <c r="B2539" s="4" t="s">
        <v>6614</v>
      </c>
      <c r="C2539" s="4" t="s">
        <v>100</v>
      </c>
      <c r="D2539" s="4" t="s">
        <v>5705</v>
      </c>
      <c r="E2539" s="4" t="s">
        <v>6615</v>
      </c>
    </row>
    <row r="2540" spans="1:5" x14ac:dyDescent="0.35">
      <c r="A2540">
        <v>303051</v>
      </c>
      <c r="B2540" s="4" t="s">
        <v>12759</v>
      </c>
      <c r="C2540" s="4" t="s">
        <v>39</v>
      </c>
      <c r="D2540" s="4" t="s">
        <v>5705</v>
      </c>
      <c r="E2540" s="4" t="s">
        <v>12760</v>
      </c>
    </row>
    <row r="2541" spans="1:5" x14ac:dyDescent="0.35">
      <c r="A2541">
        <v>303057</v>
      </c>
      <c r="B2541" s="4" t="s">
        <v>13702</v>
      </c>
      <c r="C2541" s="4" t="s">
        <v>2235</v>
      </c>
      <c r="D2541" s="4" t="s">
        <v>5705</v>
      </c>
      <c r="E2541" s="4" t="s">
        <v>13685</v>
      </c>
    </row>
    <row r="2542" spans="1:5" x14ac:dyDescent="0.35">
      <c r="A2542">
        <v>303082</v>
      </c>
      <c r="B2542" s="4" t="s">
        <v>9332</v>
      </c>
      <c r="C2542" s="4" t="s">
        <v>3746</v>
      </c>
      <c r="D2542" s="4" t="s">
        <v>5705</v>
      </c>
      <c r="E2542" s="4" t="s">
        <v>9333</v>
      </c>
    </row>
    <row r="2543" spans="1:5" x14ac:dyDescent="0.35">
      <c r="A2543">
        <v>303092</v>
      </c>
      <c r="B2543" s="4" t="s">
        <v>8413</v>
      </c>
      <c r="C2543" s="4" t="s">
        <v>8415</v>
      </c>
      <c r="D2543" s="4" t="s">
        <v>5705</v>
      </c>
      <c r="E2543" s="4" t="s">
        <v>8414</v>
      </c>
    </row>
    <row r="2544" spans="1:5" x14ac:dyDescent="0.35">
      <c r="A2544">
        <v>303093</v>
      </c>
      <c r="B2544" s="4" t="s">
        <v>6008</v>
      </c>
      <c r="C2544" s="4" t="s">
        <v>6010</v>
      </c>
      <c r="D2544" s="4" t="s">
        <v>5705</v>
      </c>
      <c r="E2544" s="4" t="s">
        <v>6009</v>
      </c>
    </row>
    <row r="2545" spans="1:5" x14ac:dyDescent="0.35">
      <c r="A2545">
        <v>303094</v>
      </c>
      <c r="B2545" s="4" t="s">
        <v>3309</v>
      </c>
      <c r="C2545" s="4" t="s">
        <v>2229</v>
      </c>
      <c r="D2545" s="4" t="s">
        <v>2909</v>
      </c>
      <c r="E2545" s="4" t="s">
        <v>3310</v>
      </c>
    </row>
    <row r="2546" spans="1:5" x14ac:dyDescent="0.35">
      <c r="A2546">
        <v>303100</v>
      </c>
      <c r="B2546" s="4" t="s">
        <v>3433</v>
      </c>
      <c r="C2546" s="4" t="s">
        <v>1675</v>
      </c>
      <c r="D2546" s="4" t="s">
        <v>2909</v>
      </c>
      <c r="E2546" s="4" t="s">
        <v>3434</v>
      </c>
    </row>
    <row r="2547" spans="1:5" x14ac:dyDescent="0.35">
      <c r="A2547">
        <v>303104</v>
      </c>
      <c r="B2547" s="4" t="s">
        <v>2450</v>
      </c>
      <c r="C2547" s="4" t="s">
        <v>2311</v>
      </c>
      <c r="D2547" s="4" t="s">
        <v>5705</v>
      </c>
      <c r="E2547" s="4" t="s">
        <v>9305</v>
      </c>
    </row>
    <row r="2548" spans="1:5" x14ac:dyDescent="0.35">
      <c r="A2548">
        <v>303105</v>
      </c>
      <c r="B2548" s="4" t="s">
        <v>2450</v>
      </c>
      <c r="C2548" s="4" t="s">
        <v>2311</v>
      </c>
      <c r="D2548" s="4" t="s">
        <v>5705</v>
      </c>
      <c r="E2548" s="4" t="s">
        <v>12793</v>
      </c>
    </row>
    <row r="2549" spans="1:5" x14ac:dyDescent="0.35">
      <c r="A2549">
        <v>303122</v>
      </c>
      <c r="B2549" s="4" t="s">
        <v>2450</v>
      </c>
      <c r="C2549" s="4" t="s">
        <v>2311</v>
      </c>
      <c r="D2549" s="4" t="s">
        <v>5705</v>
      </c>
      <c r="E2549" s="4" t="s">
        <v>13175</v>
      </c>
    </row>
    <row r="2550" spans="1:5" x14ac:dyDescent="0.35">
      <c r="A2550">
        <v>303124</v>
      </c>
      <c r="B2550" s="4" t="s">
        <v>2450</v>
      </c>
      <c r="C2550" s="4" t="s">
        <v>2311</v>
      </c>
      <c r="D2550" s="4" t="s">
        <v>5705</v>
      </c>
      <c r="E2550" s="4" t="s">
        <v>7599</v>
      </c>
    </row>
    <row r="2551" spans="1:5" x14ac:dyDescent="0.35">
      <c r="A2551">
        <v>303128</v>
      </c>
      <c r="B2551" s="4" t="s">
        <v>2450</v>
      </c>
      <c r="C2551" s="4" t="s">
        <v>2311</v>
      </c>
      <c r="D2551" s="4" t="s">
        <v>5705</v>
      </c>
      <c r="E2551" s="4" t="s">
        <v>14275</v>
      </c>
    </row>
    <row r="2552" spans="1:5" x14ac:dyDescent="0.35">
      <c r="A2552">
        <v>303149</v>
      </c>
      <c r="B2552" s="4" t="s">
        <v>3813</v>
      </c>
      <c r="C2552" s="4" t="s">
        <v>2433</v>
      </c>
      <c r="D2552" s="4" t="s">
        <v>5705</v>
      </c>
      <c r="E2552" s="4" t="s">
        <v>10407</v>
      </c>
    </row>
    <row r="2553" spans="1:5" x14ac:dyDescent="0.35">
      <c r="A2553">
        <v>303152</v>
      </c>
      <c r="B2553" s="4" t="s">
        <v>17227</v>
      </c>
      <c r="C2553" s="4" t="s">
        <v>17229</v>
      </c>
      <c r="D2553" s="4" t="s">
        <v>15554</v>
      </c>
      <c r="E2553" s="4" t="s">
        <v>17228</v>
      </c>
    </row>
    <row r="2554" spans="1:5" x14ac:dyDescent="0.35">
      <c r="A2554">
        <v>303170</v>
      </c>
      <c r="B2554" s="4" t="s">
        <v>8283</v>
      </c>
      <c r="C2554" s="4" t="s">
        <v>39</v>
      </c>
      <c r="D2554" s="4" t="s">
        <v>5705</v>
      </c>
      <c r="E2554" s="4" t="s">
        <v>8284</v>
      </c>
    </row>
    <row r="2555" spans="1:5" x14ac:dyDescent="0.35">
      <c r="A2555">
        <v>303174</v>
      </c>
      <c r="B2555" s="4" t="s">
        <v>4709</v>
      </c>
      <c r="C2555" s="4" t="s">
        <v>4711</v>
      </c>
      <c r="D2555" s="4" t="s">
        <v>2909</v>
      </c>
      <c r="E2555" s="4" t="s">
        <v>4710</v>
      </c>
    </row>
    <row r="2556" spans="1:5" x14ac:dyDescent="0.35">
      <c r="A2556">
        <v>303204</v>
      </c>
      <c r="B2556" s="4" t="s">
        <v>6827</v>
      </c>
      <c r="C2556" s="4" t="s">
        <v>1800</v>
      </c>
      <c r="D2556" s="4" t="s">
        <v>5705</v>
      </c>
      <c r="E2556" s="4" t="s">
        <v>6828</v>
      </c>
    </row>
    <row r="2557" spans="1:5" x14ac:dyDescent="0.35">
      <c r="A2557">
        <v>303209</v>
      </c>
      <c r="B2557" s="4" t="s">
        <v>3899</v>
      </c>
      <c r="C2557" s="4" t="s">
        <v>1681</v>
      </c>
      <c r="D2557" s="4" t="s">
        <v>2909</v>
      </c>
      <c r="E2557" s="4" t="s">
        <v>3900</v>
      </c>
    </row>
    <row r="2558" spans="1:5" x14ac:dyDescent="0.35">
      <c r="A2558">
        <v>303215</v>
      </c>
      <c r="B2558" s="4" t="s">
        <v>7085</v>
      </c>
      <c r="C2558" s="4" t="s">
        <v>2494</v>
      </c>
      <c r="D2558" s="4" t="s">
        <v>5705</v>
      </c>
      <c r="E2558" s="4" t="s">
        <v>7051</v>
      </c>
    </row>
    <row r="2559" spans="1:5" x14ac:dyDescent="0.35">
      <c r="A2559">
        <v>303244</v>
      </c>
      <c r="B2559" s="4" t="s">
        <v>2450</v>
      </c>
      <c r="C2559" s="4" t="s">
        <v>2311</v>
      </c>
      <c r="D2559" s="4" t="s">
        <v>5705</v>
      </c>
      <c r="E2559" s="4" t="s">
        <v>15084</v>
      </c>
    </row>
    <row r="2560" spans="1:5" x14ac:dyDescent="0.35">
      <c r="A2560">
        <v>303247</v>
      </c>
      <c r="B2560" s="4" t="s">
        <v>7218</v>
      </c>
      <c r="C2560" s="4" t="s">
        <v>7220</v>
      </c>
      <c r="D2560" s="4" t="s">
        <v>5705</v>
      </c>
      <c r="E2560" s="4" t="s">
        <v>8781</v>
      </c>
    </row>
    <row r="2561" spans="1:5" x14ac:dyDescent="0.35">
      <c r="A2561">
        <v>303250</v>
      </c>
      <c r="B2561" s="4" t="s">
        <v>2450</v>
      </c>
      <c r="C2561" s="4" t="s">
        <v>2311</v>
      </c>
      <c r="D2561" s="4" t="s">
        <v>5705</v>
      </c>
      <c r="E2561" s="4" t="s">
        <v>11685</v>
      </c>
    </row>
    <row r="2562" spans="1:5" x14ac:dyDescent="0.35">
      <c r="A2562">
        <v>303261</v>
      </c>
      <c r="B2562" s="4" t="s">
        <v>8591</v>
      </c>
      <c r="C2562" s="4" t="s">
        <v>1822</v>
      </c>
      <c r="D2562" s="4" t="s">
        <v>5705</v>
      </c>
      <c r="E2562" s="4" t="s">
        <v>8592</v>
      </c>
    </row>
    <row r="2563" spans="1:5" x14ac:dyDescent="0.35">
      <c r="A2563">
        <v>303264</v>
      </c>
      <c r="B2563" s="4" t="s">
        <v>2450</v>
      </c>
      <c r="C2563" s="4" t="s">
        <v>2311</v>
      </c>
      <c r="D2563" s="4" t="s">
        <v>5705</v>
      </c>
      <c r="E2563" s="4" t="s">
        <v>7437</v>
      </c>
    </row>
    <row r="2564" spans="1:5" x14ac:dyDescent="0.35">
      <c r="A2564">
        <v>303267</v>
      </c>
      <c r="B2564" s="4" t="s">
        <v>2450</v>
      </c>
      <c r="C2564" s="4" t="s">
        <v>2311</v>
      </c>
      <c r="D2564" s="4" t="s">
        <v>2290</v>
      </c>
      <c r="E2564" s="4" t="s">
        <v>2451</v>
      </c>
    </row>
    <row r="2565" spans="1:5" x14ac:dyDescent="0.35">
      <c r="A2565">
        <v>303269</v>
      </c>
      <c r="B2565" s="4" t="s">
        <v>2450</v>
      </c>
      <c r="C2565" s="4" t="s">
        <v>2311</v>
      </c>
      <c r="D2565" s="4" t="s">
        <v>15554</v>
      </c>
      <c r="E2565" s="4" t="s">
        <v>16174</v>
      </c>
    </row>
    <row r="2566" spans="1:5" x14ac:dyDescent="0.35">
      <c r="A2566">
        <v>303288</v>
      </c>
      <c r="B2566" s="4" t="s">
        <v>3085</v>
      </c>
      <c r="C2566" s="4" t="s">
        <v>100</v>
      </c>
      <c r="D2566" s="4" t="s">
        <v>5705</v>
      </c>
      <c r="E2566" s="4" t="s">
        <v>7839</v>
      </c>
    </row>
    <row r="2567" spans="1:5" x14ac:dyDescent="0.35">
      <c r="A2567">
        <v>303289</v>
      </c>
      <c r="B2567" s="4" t="s">
        <v>12896</v>
      </c>
      <c r="C2567" s="4" t="s">
        <v>1881</v>
      </c>
      <c r="D2567" s="4" t="s">
        <v>5705</v>
      </c>
      <c r="E2567" s="4" t="s">
        <v>13395</v>
      </c>
    </row>
    <row r="2568" spans="1:5" x14ac:dyDescent="0.35">
      <c r="A2568">
        <v>303350</v>
      </c>
      <c r="B2568" s="4" t="s">
        <v>9750</v>
      </c>
      <c r="C2568" s="4" t="s">
        <v>1675</v>
      </c>
      <c r="D2568" s="4" t="s">
        <v>5705</v>
      </c>
      <c r="E2568" s="4" t="s">
        <v>9751</v>
      </c>
    </row>
    <row r="2569" spans="1:5" x14ac:dyDescent="0.35">
      <c r="A2569">
        <v>303371</v>
      </c>
      <c r="B2569" s="4" t="s">
        <v>1582</v>
      </c>
      <c r="C2569" s="4" t="s">
        <v>16134</v>
      </c>
      <c r="D2569" s="4" t="s">
        <v>15554</v>
      </c>
      <c r="E2569" s="4" t="s">
        <v>16133</v>
      </c>
    </row>
    <row r="2570" spans="1:5" x14ac:dyDescent="0.35">
      <c r="A2570">
        <v>303423</v>
      </c>
      <c r="B2570" s="4" t="s">
        <v>10521</v>
      </c>
      <c r="C2570" s="4" t="s">
        <v>7124</v>
      </c>
      <c r="D2570" s="4" t="s">
        <v>5705</v>
      </c>
      <c r="E2570" s="4" t="s">
        <v>10522</v>
      </c>
    </row>
    <row r="2571" spans="1:5" x14ac:dyDescent="0.35">
      <c r="A2571">
        <v>303430</v>
      </c>
      <c r="B2571" s="4" t="s">
        <v>3611</v>
      </c>
      <c r="C2571" s="4" t="s">
        <v>2811</v>
      </c>
      <c r="D2571" s="4" t="s">
        <v>2909</v>
      </c>
      <c r="E2571" s="4" t="s">
        <v>3612</v>
      </c>
    </row>
    <row r="2572" spans="1:5" x14ac:dyDescent="0.35">
      <c r="A2572">
        <v>303468</v>
      </c>
      <c r="B2572" s="4" t="s">
        <v>12323</v>
      </c>
      <c r="C2572" s="4" t="s">
        <v>1881</v>
      </c>
      <c r="D2572" s="4" t="s">
        <v>5705</v>
      </c>
      <c r="E2572" s="4" t="s">
        <v>12324</v>
      </c>
    </row>
    <row r="2573" spans="1:5" x14ac:dyDescent="0.35">
      <c r="A2573">
        <v>303470</v>
      </c>
      <c r="B2573" s="4" t="s">
        <v>3684</v>
      </c>
      <c r="C2573" s="4" t="s">
        <v>1687</v>
      </c>
      <c r="D2573" s="4" t="s">
        <v>2909</v>
      </c>
      <c r="E2573" s="4" t="s">
        <v>3685</v>
      </c>
    </row>
    <row r="2574" spans="1:5" x14ac:dyDescent="0.35">
      <c r="A2574">
        <v>303472</v>
      </c>
      <c r="B2574" s="4" t="s">
        <v>6137</v>
      </c>
      <c r="C2574" s="4" t="s">
        <v>6139</v>
      </c>
      <c r="D2574" s="4" t="s">
        <v>5705</v>
      </c>
      <c r="E2574" s="4" t="s">
        <v>6138</v>
      </c>
    </row>
    <row r="2575" spans="1:5" x14ac:dyDescent="0.35">
      <c r="A2575">
        <v>303477</v>
      </c>
      <c r="B2575" s="4" t="s">
        <v>3677</v>
      </c>
      <c r="C2575" s="4" t="s">
        <v>1687</v>
      </c>
      <c r="D2575" s="4" t="s">
        <v>2909</v>
      </c>
      <c r="E2575" s="4" t="s">
        <v>3678</v>
      </c>
    </row>
    <row r="2576" spans="1:5" x14ac:dyDescent="0.35">
      <c r="A2576">
        <v>303486</v>
      </c>
      <c r="B2576" s="4" t="s">
        <v>3613</v>
      </c>
      <c r="C2576" s="4" t="s">
        <v>1800</v>
      </c>
      <c r="D2576" s="4" t="s">
        <v>2909</v>
      </c>
      <c r="E2576" s="4" t="s">
        <v>3614</v>
      </c>
    </row>
    <row r="2577" spans="1:5" x14ac:dyDescent="0.35">
      <c r="A2577">
        <v>303497</v>
      </c>
      <c r="B2577" s="4" t="s">
        <v>11545</v>
      </c>
      <c r="C2577" s="4" t="s">
        <v>1681</v>
      </c>
      <c r="D2577" s="4" t="s">
        <v>5705</v>
      </c>
      <c r="E2577" s="4" t="s">
        <v>11500</v>
      </c>
    </row>
    <row r="2578" spans="1:5" x14ac:dyDescent="0.35">
      <c r="A2578">
        <v>303500</v>
      </c>
      <c r="B2578" s="4" t="s">
        <v>11499</v>
      </c>
      <c r="C2578" s="4" t="s">
        <v>2549</v>
      </c>
      <c r="D2578" s="4" t="s">
        <v>5705</v>
      </c>
      <c r="E2578" s="4" t="s">
        <v>11500</v>
      </c>
    </row>
    <row r="2579" spans="1:5" x14ac:dyDescent="0.35">
      <c r="A2579">
        <v>303537</v>
      </c>
      <c r="B2579" s="4" t="s">
        <v>11532</v>
      </c>
      <c r="C2579" s="4" t="s">
        <v>11534</v>
      </c>
      <c r="D2579" s="4" t="s">
        <v>5705</v>
      </c>
      <c r="E2579" s="4" t="s">
        <v>11533</v>
      </c>
    </row>
    <row r="2580" spans="1:5" x14ac:dyDescent="0.35">
      <c r="A2580">
        <v>303547</v>
      </c>
      <c r="B2580" s="4" t="s">
        <v>11922</v>
      </c>
      <c r="C2580" s="4" t="s">
        <v>3227</v>
      </c>
      <c r="D2580" s="4" t="s">
        <v>5705</v>
      </c>
      <c r="E2580" s="4" t="s">
        <v>11923</v>
      </c>
    </row>
    <row r="2581" spans="1:5" x14ac:dyDescent="0.35">
      <c r="A2581">
        <v>303559</v>
      </c>
      <c r="B2581" s="4" t="s">
        <v>11941</v>
      </c>
      <c r="C2581" s="4" t="s">
        <v>1681</v>
      </c>
      <c r="D2581" s="4" t="s">
        <v>5705</v>
      </c>
      <c r="E2581" s="4" t="s">
        <v>11942</v>
      </c>
    </row>
    <row r="2582" spans="1:5" x14ac:dyDescent="0.35">
      <c r="A2582">
        <v>303571</v>
      </c>
      <c r="B2582" s="4" t="s">
        <v>2779</v>
      </c>
      <c r="C2582" s="4" t="s">
        <v>1800</v>
      </c>
      <c r="D2582" s="4" t="s">
        <v>2290</v>
      </c>
      <c r="E2582" s="4" t="s">
        <v>2780</v>
      </c>
    </row>
    <row r="2583" spans="1:5" x14ac:dyDescent="0.35">
      <c r="A2583">
        <v>303574</v>
      </c>
      <c r="B2583" s="4" t="s">
        <v>9574</v>
      </c>
      <c r="C2583" s="4" t="s">
        <v>9576</v>
      </c>
      <c r="D2583" s="4" t="s">
        <v>5705</v>
      </c>
      <c r="E2583" s="4" t="s">
        <v>9575</v>
      </c>
    </row>
    <row r="2584" spans="1:5" x14ac:dyDescent="0.35">
      <c r="A2584">
        <v>303575</v>
      </c>
      <c r="B2584" s="4" t="s">
        <v>2333</v>
      </c>
      <c r="C2584" s="4" t="s">
        <v>2335</v>
      </c>
      <c r="D2584" s="4" t="s">
        <v>5705</v>
      </c>
      <c r="E2584" s="4" t="s">
        <v>7603</v>
      </c>
    </row>
    <row r="2585" spans="1:5" x14ac:dyDescent="0.35">
      <c r="A2585">
        <v>303578</v>
      </c>
      <c r="B2585" s="4" t="s">
        <v>6953</v>
      </c>
      <c r="C2585" s="4" t="s">
        <v>1681</v>
      </c>
      <c r="D2585" s="4" t="s">
        <v>5705</v>
      </c>
      <c r="E2585" s="4" t="s">
        <v>9410</v>
      </c>
    </row>
    <row r="2586" spans="1:5" x14ac:dyDescent="0.35">
      <c r="A2586">
        <v>303582</v>
      </c>
      <c r="B2586" s="4" t="s">
        <v>8495</v>
      </c>
      <c r="C2586" s="4" t="s">
        <v>8497</v>
      </c>
      <c r="D2586" s="4" t="s">
        <v>5705</v>
      </c>
      <c r="E2586" s="4" t="s">
        <v>8496</v>
      </c>
    </row>
    <row r="2587" spans="1:5" x14ac:dyDescent="0.35">
      <c r="A2587">
        <v>303583</v>
      </c>
      <c r="B2587" s="4" t="s">
        <v>9068</v>
      </c>
      <c r="C2587" s="4" t="s">
        <v>1800</v>
      </c>
      <c r="D2587" s="4" t="s">
        <v>5705</v>
      </c>
      <c r="E2587" s="4" t="s">
        <v>9069</v>
      </c>
    </row>
    <row r="2588" spans="1:5" x14ac:dyDescent="0.35">
      <c r="A2588">
        <v>303586</v>
      </c>
      <c r="B2588" s="4" t="s">
        <v>2792</v>
      </c>
      <c r="C2588" s="4" t="s">
        <v>2456</v>
      </c>
      <c r="D2588" s="4" t="s">
        <v>5705</v>
      </c>
      <c r="E2588" s="4" t="s">
        <v>8502</v>
      </c>
    </row>
    <row r="2589" spans="1:5" x14ac:dyDescent="0.35">
      <c r="A2589">
        <v>303589</v>
      </c>
      <c r="B2589" s="4" t="s">
        <v>11196</v>
      </c>
      <c r="C2589" s="4" t="s">
        <v>2235</v>
      </c>
      <c r="D2589" s="4" t="s">
        <v>5705</v>
      </c>
      <c r="E2589" s="4" t="s">
        <v>11197</v>
      </c>
    </row>
    <row r="2590" spans="1:5" x14ac:dyDescent="0.35">
      <c r="A2590">
        <v>303590</v>
      </c>
      <c r="B2590" s="4" t="s">
        <v>8521</v>
      </c>
      <c r="C2590" s="4" t="s">
        <v>1681</v>
      </c>
      <c r="D2590" s="4" t="s">
        <v>5705</v>
      </c>
      <c r="E2590" s="4" t="s">
        <v>8522</v>
      </c>
    </row>
    <row r="2591" spans="1:5" x14ac:dyDescent="0.35">
      <c r="A2591">
        <v>303592</v>
      </c>
      <c r="B2591" s="4" t="s">
        <v>8525</v>
      </c>
      <c r="C2591" s="4" t="s">
        <v>8527</v>
      </c>
      <c r="D2591" s="4" t="s">
        <v>5705</v>
      </c>
      <c r="E2591" s="4" t="s">
        <v>8526</v>
      </c>
    </row>
    <row r="2592" spans="1:5" x14ac:dyDescent="0.35">
      <c r="A2592">
        <v>303595</v>
      </c>
      <c r="B2592" s="4" t="s">
        <v>13321</v>
      </c>
      <c r="C2592" s="4" t="s">
        <v>1675</v>
      </c>
      <c r="D2592" s="4" t="s">
        <v>5705</v>
      </c>
      <c r="E2592" s="4" t="s">
        <v>13322</v>
      </c>
    </row>
    <row r="2593" spans="1:5" x14ac:dyDescent="0.35">
      <c r="A2593">
        <v>303599</v>
      </c>
      <c r="B2593" s="4" t="s">
        <v>11975</v>
      </c>
      <c r="C2593" s="4" t="s">
        <v>1926</v>
      </c>
      <c r="D2593" s="4" t="s">
        <v>5705</v>
      </c>
      <c r="E2593" s="4" t="s">
        <v>11976</v>
      </c>
    </row>
    <row r="2594" spans="1:5" x14ac:dyDescent="0.35">
      <c r="A2594">
        <v>303602</v>
      </c>
      <c r="B2594" s="4" t="s">
        <v>11281</v>
      </c>
      <c r="C2594" s="4" t="s">
        <v>4371</v>
      </c>
      <c r="D2594" s="4" t="s">
        <v>5705</v>
      </c>
      <c r="E2594" s="4" t="s">
        <v>11282</v>
      </c>
    </row>
    <row r="2595" spans="1:5" x14ac:dyDescent="0.35">
      <c r="A2595">
        <v>303604</v>
      </c>
      <c r="B2595" s="4" t="s">
        <v>9064</v>
      </c>
      <c r="C2595" s="4" t="s">
        <v>1724</v>
      </c>
      <c r="D2595" s="4" t="s">
        <v>5705</v>
      </c>
      <c r="E2595" s="4" t="s">
        <v>9065</v>
      </c>
    </row>
    <row r="2596" spans="1:5" x14ac:dyDescent="0.35">
      <c r="A2596">
        <v>303606</v>
      </c>
      <c r="B2596" s="4" t="s">
        <v>4658</v>
      </c>
      <c r="C2596" s="4" t="s">
        <v>1681</v>
      </c>
      <c r="D2596" s="4" t="s">
        <v>2909</v>
      </c>
      <c r="E2596" s="4" t="s">
        <v>4659</v>
      </c>
    </row>
    <row r="2597" spans="1:5" x14ac:dyDescent="0.35">
      <c r="A2597">
        <v>303608</v>
      </c>
      <c r="B2597" s="4" t="s">
        <v>8871</v>
      </c>
      <c r="C2597" s="4" t="s">
        <v>1800</v>
      </c>
      <c r="D2597" s="4" t="s">
        <v>5705</v>
      </c>
      <c r="E2597" s="4" t="s">
        <v>8872</v>
      </c>
    </row>
    <row r="2598" spans="1:5" x14ac:dyDescent="0.35">
      <c r="A2598">
        <v>303625</v>
      </c>
      <c r="B2598" s="4" t="s">
        <v>7475</v>
      </c>
      <c r="C2598" s="4" t="s">
        <v>1903</v>
      </c>
      <c r="D2598" s="4" t="s">
        <v>5705</v>
      </c>
      <c r="E2598" s="4" t="s">
        <v>7476</v>
      </c>
    </row>
    <row r="2599" spans="1:5" x14ac:dyDescent="0.35">
      <c r="A2599">
        <v>303635</v>
      </c>
      <c r="B2599" s="4" t="s">
        <v>9673</v>
      </c>
      <c r="C2599" s="4" t="s">
        <v>2443</v>
      </c>
      <c r="D2599" s="4" t="s">
        <v>5705</v>
      </c>
      <c r="E2599" s="4" t="s">
        <v>9674</v>
      </c>
    </row>
    <row r="2600" spans="1:5" x14ac:dyDescent="0.35">
      <c r="A2600">
        <v>303637</v>
      </c>
      <c r="B2600" s="4" t="s">
        <v>1899</v>
      </c>
      <c r="C2600" s="4" t="s">
        <v>2680</v>
      </c>
      <c r="D2600" s="4" t="s">
        <v>5705</v>
      </c>
      <c r="E2600" s="4" t="s">
        <v>6937</v>
      </c>
    </row>
    <row r="2601" spans="1:5" x14ac:dyDescent="0.35">
      <c r="A2601">
        <v>303642</v>
      </c>
      <c r="B2601" s="4" t="s">
        <v>6391</v>
      </c>
      <c r="C2601" s="4" t="s">
        <v>2494</v>
      </c>
      <c r="D2601" s="4" t="s">
        <v>5705</v>
      </c>
      <c r="E2601" s="4" t="s">
        <v>6392</v>
      </c>
    </row>
    <row r="2602" spans="1:5" x14ac:dyDescent="0.35">
      <c r="A2602">
        <v>303643</v>
      </c>
      <c r="B2602" s="4" t="s">
        <v>6307</v>
      </c>
      <c r="C2602" s="4" t="s">
        <v>1475</v>
      </c>
      <c r="D2602" s="4" t="s">
        <v>5705</v>
      </c>
      <c r="E2602" s="4" t="s">
        <v>6308</v>
      </c>
    </row>
    <row r="2603" spans="1:5" x14ac:dyDescent="0.35">
      <c r="A2603">
        <v>303644</v>
      </c>
      <c r="B2603" s="4" t="s">
        <v>6410</v>
      </c>
      <c r="C2603" s="4" t="s">
        <v>2388</v>
      </c>
      <c r="D2603" s="4" t="s">
        <v>5705</v>
      </c>
      <c r="E2603" s="4" t="s">
        <v>6411</v>
      </c>
    </row>
    <row r="2604" spans="1:5" x14ac:dyDescent="0.35">
      <c r="A2604">
        <v>303697</v>
      </c>
      <c r="B2604" s="4" t="s">
        <v>3911</v>
      </c>
      <c r="C2604" s="4" t="s">
        <v>2235</v>
      </c>
      <c r="D2604" s="4" t="s">
        <v>2909</v>
      </c>
      <c r="E2604" s="4" t="s">
        <v>3912</v>
      </c>
    </row>
    <row r="2605" spans="1:5" x14ac:dyDescent="0.35">
      <c r="A2605">
        <v>303699</v>
      </c>
      <c r="B2605" s="4" t="s">
        <v>2916</v>
      </c>
      <c r="C2605" s="4" t="s">
        <v>103</v>
      </c>
      <c r="D2605" s="4" t="s">
        <v>2909</v>
      </c>
      <c r="E2605" s="4" t="s">
        <v>2917</v>
      </c>
    </row>
    <row r="2606" spans="1:5" x14ac:dyDescent="0.35">
      <c r="A2606">
        <v>303704</v>
      </c>
      <c r="B2606" s="4" t="s">
        <v>9462</v>
      </c>
      <c r="C2606" s="4" t="s">
        <v>8631</v>
      </c>
      <c r="D2606" s="4" t="s">
        <v>5705</v>
      </c>
      <c r="E2606" s="4" t="s">
        <v>9463</v>
      </c>
    </row>
    <row r="2607" spans="1:5" x14ac:dyDescent="0.35">
      <c r="A2607">
        <v>303709</v>
      </c>
      <c r="B2607" s="4" t="s">
        <v>3175</v>
      </c>
      <c r="C2607" s="4" t="s">
        <v>3177</v>
      </c>
      <c r="D2607" s="4" t="s">
        <v>2909</v>
      </c>
      <c r="E2607" s="4" t="s">
        <v>3176</v>
      </c>
    </row>
    <row r="2608" spans="1:5" x14ac:dyDescent="0.35">
      <c r="A2608">
        <v>303716</v>
      </c>
      <c r="B2608" s="4" t="s">
        <v>8311</v>
      </c>
      <c r="C2608" s="4" t="s">
        <v>2235</v>
      </c>
      <c r="D2608" s="4" t="s">
        <v>5705</v>
      </c>
      <c r="E2608" s="4" t="s">
        <v>8312</v>
      </c>
    </row>
    <row r="2609" spans="1:5" x14ac:dyDescent="0.35">
      <c r="A2609">
        <v>303723</v>
      </c>
      <c r="B2609" s="4" t="s">
        <v>14130</v>
      </c>
      <c r="C2609" s="4" t="s">
        <v>100</v>
      </c>
      <c r="D2609" s="4" t="s">
        <v>5705</v>
      </c>
      <c r="E2609" s="4" t="s">
        <v>14131</v>
      </c>
    </row>
    <row r="2610" spans="1:5" x14ac:dyDescent="0.35">
      <c r="A2610">
        <v>303730</v>
      </c>
      <c r="B2610" s="4" t="s">
        <v>4029</v>
      </c>
      <c r="C2610" s="4" t="s">
        <v>4032</v>
      </c>
      <c r="D2610" s="4" t="s">
        <v>2909</v>
      </c>
      <c r="E2610" s="4" t="s">
        <v>4030</v>
      </c>
    </row>
    <row r="2611" spans="1:5" x14ac:dyDescent="0.35">
      <c r="A2611">
        <v>303743</v>
      </c>
      <c r="B2611" s="4" t="s">
        <v>4054</v>
      </c>
      <c r="C2611" s="4" t="s">
        <v>1800</v>
      </c>
      <c r="D2611" s="4" t="s">
        <v>2909</v>
      </c>
      <c r="E2611" s="4" t="s">
        <v>4055</v>
      </c>
    </row>
    <row r="2612" spans="1:5" x14ac:dyDescent="0.35">
      <c r="A2612">
        <v>303747</v>
      </c>
      <c r="B2612" s="4" t="s">
        <v>4096</v>
      </c>
      <c r="C2612" s="4" t="s">
        <v>1681</v>
      </c>
      <c r="D2612" s="4" t="s">
        <v>2909</v>
      </c>
      <c r="E2612" s="4" t="s">
        <v>4097</v>
      </c>
    </row>
    <row r="2613" spans="1:5" x14ac:dyDescent="0.35">
      <c r="A2613">
        <v>303749</v>
      </c>
      <c r="B2613" s="4" t="s">
        <v>2976</v>
      </c>
      <c r="C2613" s="4" t="s">
        <v>2978</v>
      </c>
      <c r="D2613" s="4" t="s">
        <v>2909</v>
      </c>
      <c r="E2613" s="4" t="s">
        <v>2977</v>
      </c>
    </row>
    <row r="2614" spans="1:5" x14ac:dyDescent="0.35">
      <c r="A2614">
        <v>303753</v>
      </c>
      <c r="B2614" s="4" t="s">
        <v>10246</v>
      </c>
      <c r="C2614" s="4" t="s">
        <v>10248</v>
      </c>
      <c r="D2614" s="4" t="s">
        <v>5705</v>
      </c>
      <c r="E2614" s="4" t="s">
        <v>10247</v>
      </c>
    </row>
    <row r="2615" spans="1:5" x14ac:dyDescent="0.35">
      <c r="A2615">
        <v>303765</v>
      </c>
      <c r="B2615" s="4" t="s">
        <v>4099</v>
      </c>
      <c r="C2615" s="4" t="s">
        <v>1681</v>
      </c>
      <c r="D2615" s="4" t="s">
        <v>2909</v>
      </c>
      <c r="E2615" s="4" t="s">
        <v>4100</v>
      </c>
    </row>
    <row r="2616" spans="1:5" x14ac:dyDescent="0.35">
      <c r="A2616">
        <v>303779</v>
      </c>
      <c r="B2616" s="4" t="s">
        <v>4018</v>
      </c>
      <c r="C2616" s="4" t="s">
        <v>1681</v>
      </c>
      <c r="D2616" s="4" t="s">
        <v>2909</v>
      </c>
      <c r="E2616" s="4" t="s">
        <v>4019</v>
      </c>
    </row>
    <row r="2617" spans="1:5" x14ac:dyDescent="0.35">
      <c r="A2617">
        <v>303784</v>
      </c>
      <c r="B2617" s="4" t="s">
        <v>9942</v>
      </c>
      <c r="C2617" s="4" t="s">
        <v>1681</v>
      </c>
      <c r="D2617" s="4" t="s">
        <v>5705</v>
      </c>
      <c r="E2617" s="4" t="s">
        <v>9943</v>
      </c>
    </row>
    <row r="2618" spans="1:5" x14ac:dyDescent="0.35">
      <c r="A2618">
        <v>303788</v>
      </c>
      <c r="B2618" s="4" t="s">
        <v>12108</v>
      </c>
      <c r="C2618" s="4" t="s">
        <v>12110</v>
      </c>
      <c r="D2618" s="4" t="s">
        <v>5705</v>
      </c>
      <c r="E2618" s="4" t="s">
        <v>12109</v>
      </c>
    </row>
    <row r="2619" spans="1:5" x14ac:dyDescent="0.35">
      <c r="A2619">
        <v>303848</v>
      </c>
      <c r="B2619" s="4" t="s">
        <v>4447</v>
      </c>
      <c r="C2619" s="4" t="s">
        <v>2433</v>
      </c>
      <c r="D2619" s="4" t="s">
        <v>2909</v>
      </c>
      <c r="E2619" s="4" t="s">
        <v>4448</v>
      </c>
    </row>
    <row r="2620" spans="1:5" x14ac:dyDescent="0.35">
      <c r="A2620">
        <v>303849</v>
      </c>
      <c r="B2620" s="4" t="s">
        <v>15275</v>
      </c>
      <c r="C2620" s="4" t="s">
        <v>3149</v>
      </c>
      <c r="D2620" s="4" t="s">
        <v>5705</v>
      </c>
      <c r="E2620" s="4" t="s">
        <v>15276</v>
      </c>
    </row>
    <row r="2621" spans="1:5" x14ac:dyDescent="0.35">
      <c r="A2621">
        <v>303851</v>
      </c>
      <c r="B2621" s="4" t="s">
        <v>10301</v>
      </c>
      <c r="C2621" s="4" t="s">
        <v>1805</v>
      </c>
      <c r="D2621" s="4" t="s">
        <v>5705</v>
      </c>
      <c r="E2621" s="4" t="s">
        <v>10302</v>
      </c>
    </row>
    <row r="2622" spans="1:5" x14ac:dyDescent="0.35">
      <c r="A2622">
        <v>303858</v>
      </c>
      <c r="B2622" s="4" t="s">
        <v>3008</v>
      </c>
      <c r="C2622" s="4" t="s">
        <v>3010</v>
      </c>
      <c r="D2622" s="4" t="s">
        <v>2909</v>
      </c>
      <c r="E2622" s="4" t="s">
        <v>3009</v>
      </c>
    </row>
    <row r="2623" spans="1:5" x14ac:dyDescent="0.35">
      <c r="A2623">
        <v>303859</v>
      </c>
      <c r="B2623" s="4" t="s">
        <v>3893</v>
      </c>
      <c r="C2623" s="4" t="s">
        <v>1800</v>
      </c>
      <c r="D2623" s="4" t="s">
        <v>2909</v>
      </c>
      <c r="E2623" s="4" t="s">
        <v>3894</v>
      </c>
    </row>
    <row r="2624" spans="1:5" x14ac:dyDescent="0.35">
      <c r="A2624">
        <v>303860</v>
      </c>
      <c r="B2624" s="4" t="s">
        <v>7702</v>
      </c>
      <c r="C2624" s="4" t="s">
        <v>5884</v>
      </c>
      <c r="D2624" s="4" t="s">
        <v>5705</v>
      </c>
      <c r="E2624" s="4" t="s">
        <v>7703</v>
      </c>
    </row>
    <row r="2625" spans="1:5" x14ac:dyDescent="0.35">
      <c r="A2625">
        <v>303865</v>
      </c>
      <c r="B2625" s="4" t="s">
        <v>3962</v>
      </c>
      <c r="C2625" s="4" t="s">
        <v>1881</v>
      </c>
      <c r="D2625" s="4" t="s">
        <v>2909</v>
      </c>
      <c r="E2625" s="4" t="s">
        <v>3963</v>
      </c>
    </row>
    <row r="2626" spans="1:5" x14ac:dyDescent="0.35">
      <c r="A2626">
        <v>303866</v>
      </c>
      <c r="B2626" s="4" t="s">
        <v>5008</v>
      </c>
      <c r="C2626" s="4" t="s">
        <v>5010</v>
      </c>
      <c r="D2626" s="4" t="s">
        <v>2909</v>
      </c>
      <c r="E2626" s="4" t="s">
        <v>5009</v>
      </c>
    </row>
    <row r="2627" spans="1:5" x14ac:dyDescent="0.35">
      <c r="A2627">
        <v>303871</v>
      </c>
      <c r="B2627" s="4" t="s">
        <v>2353</v>
      </c>
      <c r="C2627" s="4" t="s">
        <v>1800</v>
      </c>
      <c r="D2627" s="4" t="s">
        <v>2290</v>
      </c>
      <c r="E2627" s="4" t="s">
        <v>2529</v>
      </c>
    </row>
    <row r="2628" spans="1:5" x14ac:dyDescent="0.35">
      <c r="A2628">
        <v>303906</v>
      </c>
      <c r="B2628" s="4" t="s">
        <v>11890</v>
      </c>
      <c r="C2628" s="4" t="s">
        <v>1681</v>
      </c>
      <c r="D2628" s="4" t="s">
        <v>5705</v>
      </c>
      <c r="E2628" s="4" t="s">
        <v>13983</v>
      </c>
    </row>
    <row r="2629" spans="1:5" x14ac:dyDescent="0.35">
      <c r="A2629">
        <v>303958</v>
      </c>
      <c r="B2629" s="4" t="s">
        <v>10325</v>
      </c>
      <c r="C2629" s="4" t="s">
        <v>10327</v>
      </c>
      <c r="D2629" s="4" t="s">
        <v>5705</v>
      </c>
      <c r="E2629" s="4" t="s">
        <v>10326</v>
      </c>
    </row>
    <row r="2630" spans="1:5" x14ac:dyDescent="0.35">
      <c r="A2630">
        <v>303960</v>
      </c>
      <c r="B2630" s="4" t="s">
        <v>3528</v>
      </c>
      <c r="C2630" s="4" t="s">
        <v>3530</v>
      </c>
      <c r="D2630" s="4" t="s">
        <v>2909</v>
      </c>
      <c r="E2630" s="4" t="s">
        <v>3529</v>
      </c>
    </row>
    <row r="2631" spans="1:5" x14ac:dyDescent="0.35">
      <c r="A2631">
        <v>303963</v>
      </c>
      <c r="B2631" s="4" t="s">
        <v>2427</v>
      </c>
      <c r="C2631" s="4" t="s">
        <v>100</v>
      </c>
      <c r="D2631" s="4" t="s">
        <v>5705</v>
      </c>
      <c r="E2631" s="4" t="s">
        <v>9441</v>
      </c>
    </row>
    <row r="2632" spans="1:5" x14ac:dyDescent="0.35">
      <c r="A2632">
        <v>303994</v>
      </c>
      <c r="B2632" s="4" t="s">
        <v>7320</v>
      </c>
      <c r="C2632" s="4" t="s">
        <v>1800</v>
      </c>
      <c r="D2632" s="4" t="s">
        <v>5705</v>
      </c>
      <c r="E2632" s="4" t="s">
        <v>7321</v>
      </c>
    </row>
    <row r="2633" spans="1:5" x14ac:dyDescent="0.35">
      <c r="A2633">
        <v>303996</v>
      </c>
      <c r="B2633" s="4" t="s">
        <v>16949</v>
      </c>
      <c r="C2633" s="4" t="s">
        <v>1701</v>
      </c>
      <c r="D2633" s="4" t="s">
        <v>15554</v>
      </c>
      <c r="E2633" s="4" t="s">
        <v>16950</v>
      </c>
    </row>
    <row r="2634" spans="1:5" x14ac:dyDescent="0.35">
      <c r="A2634">
        <v>304001</v>
      </c>
      <c r="B2634" s="4" t="s">
        <v>2525</v>
      </c>
      <c r="C2634" s="4" t="s">
        <v>2089</v>
      </c>
      <c r="D2634" s="4" t="s">
        <v>2290</v>
      </c>
      <c r="E2634" s="4" t="s">
        <v>2526</v>
      </c>
    </row>
    <row r="2635" spans="1:5" x14ac:dyDescent="0.35">
      <c r="A2635">
        <v>304004</v>
      </c>
      <c r="B2635" s="4" t="s">
        <v>2540</v>
      </c>
      <c r="C2635" s="4" t="s">
        <v>2089</v>
      </c>
      <c r="D2635" s="4" t="s">
        <v>2290</v>
      </c>
      <c r="E2635" s="4" t="s">
        <v>2541</v>
      </c>
    </row>
    <row r="2636" spans="1:5" x14ac:dyDescent="0.35">
      <c r="A2636">
        <v>304006</v>
      </c>
      <c r="B2636" s="4" t="s">
        <v>2412</v>
      </c>
      <c r="C2636" s="4" t="s">
        <v>103</v>
      </c>
      <c r="D2636" s="4" t="s">
        <v>2290</v>
      </c>
      <c r="E2636" s="4" t="s">
        <v>2413</v>
      </c>
    </row>
    <row r="2637" spans="1:5" x14ac:dyDescent="0.35">
      <c r="A2637">
        <v>304018</v>
      </c>
      <c r="B2637" s="4" t="s">
        <v>6413</v>
      </c>
      <c r="C2637" s="4" t="s">
        <v>1859</v>
      </c>
      <c r="D2637" s="4" t="s">
        <v>5705</v>
      </c>
      <c r="E2637" s="4" t="s">
        <v>6414</v>
      </c>
    </row>
    <row r="2638" spans="1:5" x14ac:dyDescent="0.35">
      <c r="A2638">
        <v>304027</v>
      </c>
      <c r="B2638" s="4" t="s">
        <v>8392</v>
      </c>
      <c r="C2638" s="4" t="s">
        <v>8394</v>
      </c>
      <c r="D2638" s="4" t="s">
        <v>5705</v>
      </c>
      <c r="E2638" s="4" t="s">
        <v>8393</v>
      </c>
    </row>
    <row r="2639" spans="1:5" x14ac:dyDescent="0.35">
      <c r="A2639">
        <v>304028</v>
      </c>
      <c r="B2639" s="4" t="s">
        <v>8033</v>
      </c>
      <c r="C2639" s="4" t="s">
        <v>9432</v>
      </c>
      <c r="D2639" s="4" t="s">
        <v>5705</v>
      </c>
      <c r="E2639" s="4" t="s">
        <v>9430</v>
      </c>
    </row>
    <row r="2640" spans="1:5" x14ac:dyDescent="0.35">
      <c r="A2640">
        <v>304030</v>
      </c>
      <c r="B2640" s="4" t="s">
        <v>2427</v>
      </c>
      <c r="C2640" s="4" t="s">
        <v>100</v>
      </c>
      <c r="D2640" s="4" t="s">
        <v>5705</v>
      </c>
      <c r="E2640" s="4" t="s">
        <v>11808</v>
      </c>
    </row>
    <row r="2641" spans="1:5" x14ac:dyDescent="0.35">
      <c r="A2641">
        <v>304046</v>
      </c>
      <c r="B2641" s="4" t="s">
        <v>2309</v>
      </c>
      <c r="C2641" s="4" t="s">
        <v>2311</v>
      </c>
      <c r="D2641" s="4" t="s">
        <v>2290</v>
      </c>
      <c r="E2641" s="4" t="s">
        <v>2310</v>
      </c>
    </row>
    <row r="2642" spans="1:5" x14ac:dyDescent="0.35">
      <c r="A2642">
        <v>304062</v>
      </c>
      <c r="B2642" s="4" t="s">
        <v>2358</v>
      </c>
      <c r="C2642" s="4" t="s">
        <v>1627</v>
      </c>
      <c r="D2642" s="4" t="s">
        <v>2290</v>
      </c>
      <c r="E2642" s="4" t="s">
        <v>2359</v>
      </c>
    </row>
    <row r="2643" spans="1:5" x14ac:dyDescent="0.35">
      <c r="A2643">
        <v>304090</v>
      </c>
      <c r="B2643" s="4" t="s">
        <v>14246</v>
      </c>
      <c r="C2643" s="4" t="s">
        <v>1681</v>
      </c>
      <c r="D2643" s="4" t="s">
        <v>5705</v>
      </c>
      <c r="E2643" s="4" t="s">
        <v>14247</v>
      </c>
    </row>
    <row r="2644" spans="1:5" x14ac:dyDescent="0.35">
      <c r="A2644">
        <v>304091</v>
      </c>
      <c r="B2644" s="4" t="s">
        <v>8706</v>
      </c>
      <c r="C2644" s="4" t="s">
        <v>1675</v>
      </c>
      <c r="D2644" s="4" t="s">
        <v>5705</v>
      </c>
      <c r="E2644" s="4" t="s">
        <v>8707</v>
      </c>
    </row>
    <row r="2645" spans="1:5" x14ac:dyDescent="0.35">
      <c r="A2645">
        <v>304092</v>
      </c>
      <c r="B2645" s="4" t="s">
        <v>14218</v>
      </c>
      <c r="C2645" s="4" t="s">
        <v>1681</v>
      </c>
      <c r="D2645" s="4" t="s">
        <v>5705</v>
      </c>
      <c r="E2645" s="4" t="s">
        <v>14219</v>
      </c>
    </row>
    <row r="2646" spans="1:5" x14ac:dyDescent="0.35">
      <c r="A2646">
        <v>304093</v>
      </c>
      <c r="B2646" s="4" t="s">
        <v>12476</v>
      </c>
      <c r="C2646" s="4" t="s">
        <v>1675</v>
      </c>
      <c r="D2646" s="4" t="s">
        <v>5705</v>
      </c>
      <c r="E2646" s="4" t="s">
        <v>12478</v>
      </c>
    </row>
    <row r="2647" spans="1:5" x14ac:dyDescent="0.35">
      <c r="A2647">
        <v>304103</v>
      </c>
      <c r="B2647" s="4" t="s">
        <v>2427</v>
      </c>
      <c r="C2647" s="4" t="s">
        <v>100</v>
      </c>
      <c r="D2647" s="4" t="s">
        <v>15554</v>
      </c>
      <c r="E2647" s="4" t="s">
        <v>17275</v>
      </c>
    </row>
    <row r="2648" spans="1:5" x14ac:dyDescent="0.35">
      <c r="A2648">
        <v>304107</v>
      </c>
      <c r="B2648" s="4" t="s">
        <v>2427</v>
      </c>
      <c r="C2648" s="4" t="s">
        <v>100</v>
      </c>
      <c r="D2648" s="4" t="s">
        <v>5705</v>
      </c>
      <c r="E2648" s="4" t="s">
        <v>13407</v>
      </c>
    </row>
    <row r="2649" spans="1:5" x14ac:dyDescent="0.35">
      <c r="A2649">
        <v>304112</v>
      </c>
      <c r="B2649" s="4" t="s">
        <v>2354</v>
      </c>
      <c r="C2649" s="4" t="s">
        <v>2229</v>
      </c>
      <c r="D2649" s="4" t="s">
        <v>2290</v>
      </c>
      <c r="E2649" s="4" t="s">
        <v>2616</v>
      </c>
    </row>
    <row r="2650" spans="1:5" x14ac:dyDescent="0.35">
      <c r="A2650">
        <v>304114</v>
      </c>
      <c r="B2650" s="4" t="s">
        <v>2633</v>
      </c>
      <c r="C2650" s="4" t="s">
        <v>1675</v>
      </c>
      <c r="D2650" s="4" t="s">
        <v>2290</v>
      </c>
      <c r="E2650" s="4" t="s">
        <v>2634</v>
      </c>
    </row>
    <row r="2651" spans="1:5" x14ac:dyDescent="0.35">
      <c r="A2651">
        <v>304142</v>
      </c>
      <c r="B2651" s="4" t="s">
        <v>4438</v>
      </c>
      <c r="C2651" s="4" t="s">
        <v>1724</v>
      </c>
      <c r="D2651" s="4" t="s">
        <v>2909</v>
      </c>
      <c r="E2651" s="4" t="s">
        <v>4439</v>
      </c>
    </row>
    <row r="2652" spans="1:5" x14ac:dyDescent="0.35">
      <c r="A2652">
        <v>304152</v>
      </c>
      <c r="B2652" s="4" t="s">
        <v>2427</v>
      </c>
      <c r="C2652" s="4" t="s">
        <v>100</v>
      </c>
      <c r="D2652" s="4" t="s">
        <v>5705</v>
      </c>
      <c r="E2652" s="4" t="s">
        <v>12048</v>
      </c>
    </row>
    <row r="2653" spans="1:5" x14ac:dyDescent="0.35">
      <c r="A2653">
        <v>304154</v>
      </c>
      <c r="B2653" s="4" t="s">
        <v>6593</v>
      </c>
      <c r="C2653" s="4" t="s">
        <v>2997</v>
      </c>
      <c r="D2653" s="4" t="s">
        <v>5705</v>
      </c>
      <c r="E2653" s="4" t="s">
        <v>6594</v>
      </c>
    </row>
    <row r="2654" spans="1:5" x14ac:dyDescent="0.35">
      <c r="A2654">
        <v>304160</v>
      </c>
      <c r="B2654" s="4" t="s">
        <v>14818</v>
      </c>
      <c r="C2654" s="4" t="s">
        <v>2549</v>
      </c>
      <c r="D2654" s="4" t="s">
        <v>5705</v>
      </c>
      <c r="E2654" s="4" t="s">
        <v>14819</v>
      </c>
    </row>
    <row r="2655" spans="1:5" x14ac:dyDescent="0.35">
      <c r="A2655">
        <v>304161</v>
      </c>
      <c r="B2655" s="4" t="s">
        <v>14794</v>
      </c>
      <c r="C2655" s="4" t="s">
        <v>1851</v>
      </c>
      <c r="D2655" s="4" t="s">
        <v>5705</v>
      </c>
      <c r="E2655" s="4" t="s">
        <v>14795</v>
      </c>
    </row>
    <row r="2656" spans="1:5" x14ac:dyDescent="0.35">
      <c r="A2656">
        <v>304162</v>
      </c>
      <c r="B2656" s="4" t="s">
        <v>9316</v>
      </c>
      <c r="C2656" s="4" t="s">
        <v>3243</v>
      </c>
      <c r="D2656" s="4" t="s">
        <v>5705</v>
      </c>
      <c r="E2656" s="4" t="s">
        <v>13816</v>
      </c>
    </row>
    <row r="2657" spans="1:5" x14ac:dyDescent="0.35">
      <c r="A2657">
        <v>304176</v>
      </c>
      <c r="B2657" s="4" t="s">
        <v>7549</v>
      </c>
      <c r="C2657" s="4" t="s">
        <v>103</v>
      </c>
      <c r="D2657" s="4" t="s">
        <v>5705</v>
      </c>
      <c r="E2657" s="4" t="s">
        <v>7550</v>
      </c>
    </row>
    <row r="2658" spans="1:5" x14ac:dyDescent="0.35">
      <c r="A2658">
        <v>304181</v>
      </c>
      <c r="B2658" s="4" t="s">
        <v>6938</v>
      </c>
      <c r="C2658" s="4" t="s">
        <v>1694</v>
      </c>
      <c r="D2658" s="4" t="s">
        <v>5705</v>
      </c>
      <c r="E2658" s="4" t="s">
        <v>6859</v>
      </c>
    </row>
    <row r="2659" spans="1:5" x14ac:dyDescent="0.35">
      <c r="A2659">
        <v>304182</v>
      </c>
      <c r="B2659" s="4" t="s">
        <v>2333</v>
      </c>
      <c r="C2659" s="4" t="s">
        <v>2335</v>
      </c>
      <c r="D2659" s="4" t="s">
        <v>2909</v>
      </c>
      <c r="E2659" s="4" t="s">
        <v>4976</v>
      </c>
    </row>
    <row r="2660" spans="1:5" x14ac:dyDescent="0.35">
      <c r="A2660">
        <v>304183</v>
      </c>
      <c r="B2660" s="4" t="s">
        <v>11902</v>
      </c>
      <c r="C2660" s="4" t="s">
        <v>9132</v>
      </c>
      <c r="D2660" s="4" t="s">
        <v>5705</v>
      </c>
      <c r="E2660" s="4" t="s">
        <v>11903</v>
      </c>
    </row>
    <row r="2661" spans="1:5" x14ac:dyDescent="0.35">
      <c r="A2661">
        <v>304185</v>
      </c>
      <c r="B2661" s="4" t="s">
        <v>3290</v>
      </c>
      <c r="C2661" s="4" t="s">
        <v>1800</v>
      </c>
      <c r="D2661" s="4" t="s">
        <v>2909</v>
      </c>
      <c r="E2661" s="4" t="s">
        <v>3263</v>
      </c>
    </row>
    <row r="2662" spans="1:5" x14ac:dyDescent="0.35">
      <c r="A2662">
        <v>304186</v>
      </c>
      <c r="B2662" s="4" t="s">
        <v>13432</v>
      </c>
      <c r="C2662" s="4" t="s">
        <v>39</v>
      </c>
      <c r="D2662" s="4" t="s">
        <v>5705</v>
      </c>
      <c r="E2662" s="4" t="s">
        <v>13433</v>
      </c>
    </row>
    <row r="2663" spans="1:5" x14ac:dyDescent="0.35">
      <c r="A2663">
        <v>304187</v>
      </c>
      <c r="B2663" s="4" t="s">
        <v>13471</v>
      </c>
      <c r="C2663" s="4" t="s">
        <v>13473</v>
      </c>
      <c r="D2663" s="4" t="s">
        <v>5705</v>
      </c>
      <c r="E2663" s="4" t="s">
        <v>13472</v>
      </c>
    </row>
    <row r="2664" spans="1:5" x14ac:dyDescent="0.35">
      <c r="A2664">
        <v>304192</v>
      </c>
      <c r="B2664" s="4" t="s">
        <v>4692</v>
      </c>
      <c r="C2664" s="4" t="s">
        <v>1667</v>
      </c>
      <c r="D2664" s="4" t="s">
        <v>2909</v>
      </c>
      <c r="E2664" s="4" t="s">
        <v>4693</v>
      </c>
    </row>
    <row r="2665" spans="1:5" x14ac:dyDescent="0.35">
      <c r="A2665">
        <v>304194</v>
      </c>
      <c r="B2665" s="4" t="s">
        <v>13420</v>
      </c>
      <c r="C2665" s="4" t="s">
        <v>1800</v>
      </c>
      <c r="D2665" s="4" t="s">
        <v>5705</v>
      </c>
      <c r="E2665" s="4" t="s">
        <v>13421</v>
      </c>
    </row>
    <row r="2666" spans="1:5" x14ac:dyDescent="0.35">
      <c r="A2666">
        <v>304211</v>
      </c>
      <c r="B2666" s="4" t="s">
        <v>6132</v>
      </c>
      <c r="C2666" s="4" t="s">
        <v>1681</v>
      </c>
      <c r="D2666" s="4" t="s">
        <v>5705</v>
      </c>
      <c r="E2666" s="4" t="s">
        <v>6133</v>
      </c>
    </row>
    <row r="2667" spans="1:5" x14ac:dyDescent="0.35">
      <c r="A2667">
        <v>304212</v>
      </c>
      <c r="B2667" s="4" t="s">
        <v>12786</v>
      </c>
      <c r="C2667" s="4" t="s">
        <v>1681</v>
      </c>
      <c r="D2667" s="4" t="s">
        <v>5705</v>
      </c>
      <c r="E2667" s="4" t="s">
        <v>12787</v>
      </c>
    </row>
    <row r="2668" spans="1:5" x14ac:dyDescent="0.35">
      <c r="A2668">
        <v>304217</v>
      </c>
      <c r="B2668" s="4" t="s">
        <v>12071</v>
      </c>
      <c r="C2668" s="4" t="s">
        <v>6964</v>
      </c>
      <c r="D2668" s="4" t="s">
        <v>5705</v>
      </c>
      <c r="E2668" s="4" t="s">
        <v>12072</v>
      </c>
    </row>
    <row r="2669" spans="1:5" x14ac:dyDescent="0.35">
      <c r="A2669">
        <v>304230</v>
      </c>
      <c r="B2669" s="4" t="s">
        <v>8072</v>
      </c>
      <c r="C2669" s="4" t="s">
        <v>103</v>
      </c>
      <c r="D2669" s="4" t="s">
        <v>5705</v>
      </c>
      <c r="E2669" s="4" t="s">
        <v>8073</v>
      </c>
    </row>
    <row r="2670" spans="1:5" x14ac:dyDescent="0.35">
      <c r="A2670">
        <v>304233</v>
      </c>
      <c r="B2670" s="4" t="s">
        <v>13275</v>
      </c>
      <c r="C2670" s="4" t="s">
        <v>13277</v>
      </c>
      <c r="D2670" s="4" t="s">
        <v>5705</v>
      </c>
      <c r="E2670" s="4" t="s">
        <v>13276</v>
      </c>
    </row>
    <row r="2671" spans="1:5" x14ac:dyDescent="0.35">
      <c r="A2671">
        <v>304239</v>
      </c>
      <c r="B2671" s="4" t="s">
        <v>7661</v>
      </c>
      <c r="C2671" s="4" t="s">
        <v>7662</v>
      </c>
      <c r="D2671" s="4" t="s">
        <v>5705</v>
      </c>
      <c r="E2671" s="4" t="s">
        <v>7644</v>
      </c>
    </row>
    <row r="2672" spans="1:5" x14ac:dyDescent="0.35">
      <c r="A2672">
        <v>304243</v>
      </c>
      <c r="B2672" s="4" t="s">
        <v>5719</v>
      </c>
      <c r="C2672" s="4" t="s">
        <v>277</v>
      </c>
      <c r="D2672" s="4" t="s">
        <v>5705</v>
      </c>
      <c r="E2672" s="4" t="s">
        <v>5720</v>
      </c>
    </row>
    <row r="2673" spans="1:5" x14ac:dyDescent="0.35">
      <c r="A2673">
        <v>304254</v>
      </c>
      <c r="B2673" s="4" t="s">
        <v>10795</v>
      </c>
      <c r="C2673" s="4" t="s">
        <v>1681</v>
      </c>
      <c r="D2673" s="4" t="s">
        <v>5705</v>
      </c>
      <c r="E2673" s="4" t="s">
        <v>10796</v>
      </c>
    </row>
    <row r="2674" spans="1:5" x14ac:dyDescent="0.35">
      <c r="A2674">
        <v>304259</v>
      </c>
      <c r="B2674" s="4" t="s">
        <v>10730</v>
      </c>
      <c r="C2674" s="4" t="s">
        <v>2443</v>
      </c>
      <c r="D2674" s="4" t="s">
        <v>5705</v>
      </c>
      <c r="E2674" s="4" t="s">
        <v>10731</v>
      </c>
    </row>
    <row r="2675" spans="1:5" x14ac:dyDescent="0.35">
      <c r="A2675">
        <v>304262</v>
      </c>
      <c r="B2675" s="4" t="s">
        <v>7227</v>
      </c>
      <c r="C2675" s="4" t="s">
        <v>7229</v>
      </c>
      <c r="D2675" s="4" t="s">
        <v>5705</v>
      </c>
      <c r="E2675" s="4" t="s">
        <v>7228</v>
      </c>
    </row>
    <row r="2676" spans="1:5" x14ac:dyDescent="0.35">
      <c r="A2676">
        <v>304267</v>
      </c>
      <c r="B2676" s="4" t="s">
        <v>10699</v>
      </c>
      <c r="C2676" s="4" t="s">
        <v>6390</v>
      </c>
      <c r="D2676" s="4" t="s">
        <v>5705</v>
      </c>
      <c r="E2676" s="4" t="s">
        <v>10700</v>
      </c>
    </row>
    <row r="2677" spans="1:5" x14ac:dyDescent="0.35">
      <c r="A2677">
        <v>304276</v>
      </c>
      <c r="B2677" s="4" t="s">
        <v>4874</v>
      </c>
      <c r="C2677" s="4" t="s">
        <v>1903</v>
      </c>
      <c r="D2677" s="4" t="s">
        <v>2909</v>
      </c>
      <c r="E2677" s="4" t="s">
        <v>4875</v>
      </c>
    </row>
    <row r="2678" spans="1:5" x14ac:dyDescent="0.35">
      <c r="A2678">
        <v>304279</v>
      </c>
      <c r="B2678" s="4" t="s">
        <v>4876</v>
      </c>
      <c r="C2678" s="4" t="s">
        <v>25</v>
      </c>
      <c r="D2678" s="4" t="s">
        <v>2909</v>
      </c>
      <c r="E2678" s="4" t="s">
        <v>4875</v>
      </c>
    </row>
    <row r="2679" spans="1:5" x14ac:dyDescent="0.35">
      <c r="A2679">
        <v>304280</v>
      </c>
      <c r="B2679" s="4" t="s">
        <v>10457</v>
      </c>
      <c r="C2679" s="4" t="s">
        <v>10042</v>
      </c>
      <c r="D2679" s="4" t="s">
        <v>5705</v>
      </c>
      <c r="E2679" s="4" t="s">
        <v>10458</v>
      </c>
    </row>
    <row r="2680" spans="1:5" x14ac:dyDescent="0.35">
      <c r="A2680">
        <v>304281</v>
      </c>
      <c r="B2680" s="4" t="s">
        <v>15063</v>
      </c>
      <c r="C2680" s="4" t="s">
        <v>2549</v>
      </c>
      <c r="D2680" s="4" t="s">
        <v>5705</v>
      </c>
      <c r="E2680" s="4" t="s">
        <v>15064</v>
      </c>
    </row>
    <row r="2681" spans="1:5" x14ac:dyDescent="0.35">
      <c r="A2681">
        <v>304296</v>
      </c>
      <c r="B2681" s="4" t="s">
        <v>8367</v>
      </c>
      <c r="C2681" s="4" t="s">
        <v>8369</v>
      </c>
      <c r="D2681" s="4" t="s">
        <v>5705</v>
      </c>
      <c r="E2681" s="4" t="s">
        <v>8368</v>
      </c>
    </row>
    <row r="2682" spans="1:5" x14ac:dyDescent="0.35">
      <c r="A2682">
        <v>304299</v>
      </c>
      <c r="B2682" s="4" t="s">
        <v>6732</v>
      </c>
      <c r="C2682" s="4" t="s">
        <v>6734</v>
      </c>
      <c r="D2682" s="4" t="s">
        <v>5705</v>
      </c>
      <c r="E2682" s="4" t="s">
        <v>7647</v>
      </c>
    </row>
    <row r="2683" spans="1:5" x14ac:dyDescent="0.35">
      <c r="A2683">
        <v>304302</v>
      </c>
      <c r="B2683" s="4" t="s">
        <v>10585</v>
      </c>
      <c r="C2683" s="4" t="s">
        <v>903</v>
      </c>
      <c r="D2683" s="4" t="s">
        <v>5705</v>
      </c>
      <c r="E2683" s="4" t="s">
        <v>10586</v>
      </c>
    </row>
    <row r="2684" spans="1:5" x14ac:dyDescent="0.35">
      <c r="A2684">
        <v>304304</v>
      </c>
      <c r="B2684" s="4" t="s">
        <v>8491</v>
      </c>
      <c r="C2684" s="4" t="s">
        <v>2183</v>
      </c>
      <c r="D2684" s="4" t="s">
        <v>5705</v>
      </c>
      <c r="E2684" s="4" t="s">
        <v>8492</v>
      </c>
    </row>
    <row r="2685" spans="1:5" x14ac:dyDescent="0.35">
      <c r="A2685">
        <v>304307</v>
      </c>
      <c r="B2685" s="4" t="s">
        <v>7193</v>
      </c>
      <c r="C2685" s="4" t="s">
        <v>7195</v>
      </c>
      <c r="D2685" s="4" t="s">
        <v>5705</v>
      </c>
      <c r="E2685" s="4" t="s">
        <v>7194</v>
      </c>
    </row>
    <row r="2686" spans="1:5" x14ac:dyDescent="0.35">
      <c r="A2686">
        <v>304319</v>
      </c>
      <c r="B2686" s="4" t="s">
        <v>14789</v>
      </c>
      <c r="C2686" s="4" t="s">
        <v>1681</v>
      </c>
      <c r="D2686" s="4" t="s">
        <v>5705</v>
      </c>
      <c r="E2686" s="4" t="s">
        <v>14790</v>
      </c>
    </row>
    <row r="2687" spans="1:5" x14ac:dyDescent="0.35">
      <c r="A2687">
        <v>304338</v>
      </c>
      <c r="B2687" s="4" t="s">
        <v>15692</v>
      </c>
      <c r="C2687" s="4" t="s">
        <v>2549</v>
      </c>
      <c r="D2687" s="4" t="s">
        <v>15554</v>
      </c>
      <c r="E2687" s="4" t="s">
        <v>15693</v>
      </c>
    </row>
    <row r="2688" spans="1:5" x14ac:dyDescent="0.35">
      <c r="A2688">
        <v>304351</v>
      </c>
      <c r="B2688" s="4" t="s">
        <v>4386</v>
      </c>
      <c r="C2688" s="4" t="s">
        <v>277</v>
      </c>
      <c r="D2688" s="4" t="s">
        <v>2909</v>
      </c>
      <c r="E2688" s="4" t="s">
        <v>4387</v>
      </c>
    </row>
    <row r="2689" spans="1:5" x14ac:dyDescent="0.35">
      <c r="A2689">
        <v>304385</v>
      </c>
      <c r="B2689" s="4" t="s">
        <v>14605</v>
      </c>
      <c r="C2689" s="4" t="s">
        <v>39</v>
      </c>
      <c r="D2689" s="4" t="s">
        <v>5705</v>
      </c>
      <c r="E2689" s="4" t="s">
        <v>14606</v>
      </c>
    </row>
    <row r="2690" spans="1:5" x14ac:dyDescent="0.35">
      <c r="A2690">
        <v>304389</v>
      </c>
      <c r="B2690" s="4" t="s">
        <v>12522</v>
      </c>
      <c r="C2690" s="4" t="s">
        <v>39</v>
      </c>
      <c r="D2690" s="4" t="s">
        <v>5705</v>
      </c>
      <c r="E2690" s="4" t="s">
        <v>12523</v>
      </c>
    </row>
    <row r="2691" spans="1:5" x14ac:dyDescent="0.35">
      <c r="A2691">
        <v>304393</v>
      </c>
      <c r="B2691" s="4" t="s">
        <v>11523</v>
      </c>
      <c r="C2691" s="4" t="s">
        <v>1681</v>
      </c>
      <c r="D2691" s="4" t="s">
        <v>5705</v>
      </c>
      <c r="E2691" s="4" t="s">
        <v>11524</v>
      </c>
    </row>
    <row r="2692" spans="1:5" x14ac:dyDescent="0.35">
      <c r="A2692">
        <v>304405</v>
      </c>
      <c r="B2692" s="4" t="s">
        <v>11537</v>
      </c>
      <c r="C2692" s="4" t="s">
        <v>2549</v>
      </c>
      <c r="D2692" s="4" t="s">
        <v>5705</v>
      </c>
      <c r="E2692" s="4" t="s">
        <v>11538</v>
      </c>
    </row>
    <row r="2693" spans="1:5" x14ac:dyDescent="0.35">
      <c r="A2693">
        <v>304439</v>
      </c>
      <c r="B2693" s="4" t="s">
        <v>16966</v>
      </c>
      <c r="C2693" s="4" t="s">
        <v>39</v>
      </c>
      <c r="D2693" s="4" t="s">
        <v>15554</v>
      </c>
      <c r="E2693" s="4" t="s">
        <v>16967</v>
      </c>
    </row>
    <row r="2694" spans="1:5" x14ac:dyDescent="0.35">
      <c r="A2694">
        <v>304441</v>
      </c>
      <c r="B2694" s="4" t="s">
        <v>16962</v>
      </c>
      <c r="C2694" s="4" t="s">
        <v>3330</v>
      </c>
      <c r="D2694" s="4" t="s">
        <v>15554</v>
      </c>
      <c r="E2694" s="4" t="s">
        <v>16963</v>
      </c>
    </row>
    <row r="2695" spans="1:5" x14ac:dyDescent="0.35">
      <c r="A2695">
        <v>304445</v>
      </c>
      <c r="B2695" s="4" t="s">
        <v>8830</v>
      </c>
      <c r="C2695" s="4" t="s">
        <v>1681</v>
      </c>
      <c r="D2695" s="4" t="s">
        <v>5705</v>
      </c>
      <c r="E2695" s="4" t="s">
        <v>8831</v>
      </c>
    </row>
    <row r="2696" spans="1:5" x14ac:dyDescent="0.35">
      <c r="A2696">
        <v>304453</v>
      </c>
      <c r="B2696" s="4" t="s">
        <v>14478</v>
      </c>
      <c r="C2696" s="4" t="s">
        <v>1800</v>
      </c>
      <c r="D2696" s="4" t="s">
        <v>5705</v>
      </c>
      <c r="E2696" s="4" t="s">
        <v>14479</v>
      </c>
    </row>
    <row r="2697" spans="1:5" x14ac:dyDescent="0.35">
      <c r="A2697">
        <v>304461</v>
      </c>
      <c r="B2697" s="4" t="s">
        <v>9343</v>
      </c>
      <c r="C2697" s="4" t="s">
        <v>277</v>
      </c>
      <c r="D2697" s="4" t="s">
        <v>5705</v>
      </c>
      <c r="E2697" s="4" t="s">
        <v>9344</v>
      </c>
    </row>
    <row r="2698" spans="1:5" x14ac:dyDescent="0.35">
      <c r="A2698">
        <v>304469</v>
      </c>
      <c r="B2698" s="4" t="s">
        <v>11236</v>
      </c>
      <c r="C2698" s="4" t="s">
        <v>1881</v>
      </c>
      <c r="D2698" s="4" t="s">
        <v>5705</v>
      </c>
      <c r="E2698" s="4" t="s">
        <v>11237</v>
      </c>
    </row>
    <row r="2699" spans="1:5" x14ac:dyDescent="0.35">
      <c r="A2699">
        <v>304475</v>
      </c>
      <c r="B2699" s="4" t="s">
        <v>15484</v>
      </c>
      <c r="C2699" s="4" t="s">
        <v>277</v>
      </c>
      <c r="D2699" s="4" t="s">
        <v>5705</v>
      </c>
      <c r="E2699" s="4" t="s">
        <v>15485</v>
      </c>
    </row>
    <row r="2700" spans="1:5" x14ac:dyDescent="0.35">
      <c r="A2700">
        <v>304480</v>
      </c>
      <c r="B2700" s="4" t="s">
        <v>17006</v>
      </c>
      <c r="C2700" s="4" t="s">
        <v>15954</v>
      </c>
      <c r="D2700" s="4" t="s">
        <v>15554</v>
      </c>
      <c r="E2700" s="4" t="s">
        <v>17007</v>
      </c>
    </row>
    <row r="2701" spans="1:5" x14ac:dyDescent="0.35">
      <c r="A2701">
        <v>304484</v>
      </c>
      <c r="B2701" s="4" t="s">
        <v>4934</v>
      </c>
      <c r="C2701" s="4" t="s">
        <v>1681</v>
      </c>
      <c r="D2701" s="4" t="s">
        <v>15554</v>
      </c>
      <c r="E2701" s="4" t="s">
        <v>16787</v>
      </c>
    </row>
    <row r="2702" spans="1:5" x14ac:dyDescent="0.35">
      <c r="A2702">
        <v>304487</v>
      </c>
      <c r="B2702" s="4" t="s">
        <v>9133</v>
      </c>
      <c r="C2702" s="4" t="s">
        <v>2549</v>
      </c>
      <c r="D2702" s="4" t="s">
        <v>15554</v>
      </c>
      <c r="E2702" s="4" t="s">
        <v>16855</v>
      </c>
    </row>
    <row r="2703" spans="1:5" x14ac:dyDescent="0.35">
      <c r="A2703">
        <v>304493</v>
      </c>
      <c r="B2703" s="4" t="s">
        <v>16100</v>
      </c>
      <c r="C2703" s="4" t="s">
        <v>1681</v>
      </c>
      <c r="D2703" s="4" t="s">
        <v>15554</v>
      </c>
      <c r="E2703" s="4" t="s">
        <v>16079</v>
      </c>
    </row>
    <row r="2704" spans="1:5" x14ac:dyDescent="0.35">
      <c r="A2704">
        <v>304496</v>
      </c>
      <c r="B2704" s="4" t="s">
        <v>15815</v>
      </c>
      <c r="C2704" s="4" t="s">
        <v>1681</v>
      </c>
      <c r="D2704" s="4" t="s">
        <v>15554</v>
      </c>
      <c r="E2704" s="4" t="s">
        <v>15816</v>
      </c>
    </row>
    <row r="2705" spans="1:5" x14ac:dyDescent="0.35">
      <c r="A2705">
        <v>304502</v>
      </c>
      <c r="B2705" s="4" t="s">
        <v>16863</v>
      </c>
      <c r="C2705" s="4" t="s">
        <v>1681</v>
      </c>
      <c r="D2705" s="4" t="s">
        <v>15554</v>
      </c>
      <c r="E2705" s="4" t="s">
        <v>16864</v>
      </c>
    </row>
    <row r="2706" spans="1:5" x14ac:dyDescent="0.35">
      <c r="A2706">
        <v>304510</v>
      </c>
      <c r="B2706" s="4" t="s">
        <v>16078</v>
      </c>
      <c r="C2706" s="4" t="s">
        <v>1681</v>
      </c>
      <c r="D2706" s="4" t="s">
        <v>15554</v>
      </c>
      <c r="E2706" s="4" t="s">
        <v>16079</v>
      </c>
    </row>
    <row r="2707" spans="1:5" x14ac:dyDescent="0.35">
      <c r="A2707">
        <v>304518</v>
      </c>
      <c r="B2707" s="4" t="s">
        <v>4365</v>
      </c>
      <c r="C2707" s="4" t="s">
        <v>1800</v>
      </c>
      <c r="D2707" s="4" t="s">
        <v>2909</v>
      </c>
      <c r="E2707" s="4" t="s">
        <v>4366</v>
      </c>
    </row>
    <row r="2708" spans="1:5" x14ac:dyDescent="0.35">
      <c r="A2708">
        <v>304520</v>
      </c>
      <c r="B2708" s="4" t="s">
        <v>4850</v>
      </c>
      <c r="C2708" s="4" t="s">
        <v>1859</v>
      </c>
      <c r="D2708" s="4" t="s">
        <v>2909</v>
      </c>
      <c r="E2708" s="4" t="s">
        <v>4851</v>
      </c>
    </row>
    <row r="2709" spans="1:5" x14ac:dyDescent="0.35">
      <c r="A2709">
        <v>304524</v>
      </c>
      <c r="B2709" s="4" t="s">
        <v>4598</v>
      </c>
      <c r="C2709" s="4" t="s">
        <v>39</v>
      </c>
      <c r="D2709" s="4" t="s">
        <v>2909</v>
      </c>
      <c r="E2709" s="4" t="s">
        <v>4599</v>
      </c>
    </row>
    <row r="2710" spans="1:5" x14ac:dyDescent="0.35">
      <c r="A2710">
        <v>304531</v>
      </c>
      <c r="B2710" s="4" t="s">
        <v>2322</v>
      </c>
      <c r="C2710" s="4" t="s">
        <v>1681</v>
      </c>
      <c r="D2710" s="4" t="s">
        <v>5705</v>
      </c>
      <c r="E2710" s="4" t="s">
        <v>7630</v>
      </c>
    </row>
    <row r="2711" spans="1:5" x14ac:dyDescent="0.35">
      <c r="A2711">
        <v>304542</v>
      </c>
      <c r="B2711" s="4" t="s">
        <v>6881</v>
      </c>
      <c r="C2711" s="4" t="s">
        <v>1859</v>
      </c>
      <c r="D2711" s="4" t="s">
        <v>5705</v>
      </c>
      <c r="E2711" s="4" t="s">
        <v>8299</v>
      </c>
    </row>
    <row r="2712" spans="1:5" x14ac:dyDescent="0.35">
      <c r="A2712">
        <v>304546</v>
      </c>
      <c r="B2712" s="4" t="s">
        <v>5799</v>
      </c>
      <c r="C2712" s="4" t="s">
        <v>1681</v>
      </c>
      <c r="D2712" s="4" t="s">
        <v>5705</v>
      </c>
      <c r="E2712" s="4" t="s">
        <v>8281</v>
      </c>
    </row>
    <row r="2713" spans="1:5" x14ac:dyDescent="0.35">
      <c r="A2713">
        <v>304552</v>
      </c>
      <c r="B2713" s="4" t="s">
        <v>3462</v>
      </c>
      <c r="C2713" s="4" t="s">
        <v>33</v>
      </c>
      <c r="D2713" s="4" t="s">
        <v>2909</v>
      </c>
      <c r="E2713" s="4" t="s">
        <v>3463</v>
      </c>
    </row>
    <row r="2714" spans="1:5" x14ac:dyDescent="0.35">
      <c r="A2714">
        <v>304564</v>
      </c>
      <c r="B2714" s="4" t="s">
        <v>4725</v>
      </c>
      <c r="C2714" s="4" t="s">
        <v>3330</v>
      </c>
      <c r="D2714" s="4" t="s">
        <v>2909</v>
      </c>
      <c r="E2714" s="4" t="s">
        <v>4726</v>
      </c>
    </row>
    <row r="2715" spans="1:5" x14ac:dyDescent="0.35">
      <c r="A2715">
        <v>304573</v>
      </c>
      <c r="B2715" s="4" t="s">
        <v>5045</v>
      </c>
      <c r="C2715" s="4" t="s">
        <v>2317</v>
      </c>
      <c r="D2715" s="4" t="s">
        <v>5705</v>
      </c>
      <c r="E2715" s="4" t="s">
        <v>11215</v>
      </c>
    </row>
    <row r="2716" spans="1:5" x14ac:dyDescent="0.35">
      <c r="A2716">
        <v>304583</v>
      </c>
      <c r="B2716" s="4" t="s">
        <v>1828</v>
      </c>
      <c r="C2716" s="4" t="s">
        <v>2443</v>
      </c>
      <c r="D2716" s="4" t="s">
        <v>5705</v>
      </c>
      <c r="E2716" s="4" t="s">
        <v>14577</v>
      </c>
    </row>
    <row r="2717" spans="1:5" x14ac:dyDescent="0.35">
      <c r="A2717">
        <v>304585</v>
      </c>
      <c r="B2717" s="4" t="s">
        <v>11174</v>
      </c>
      <c r="C2717" s="4" t="s">
        <v>2089</v>
      </c>
      <c r="D2717" s="4" t="s">
        <v>5705</v>
      </c>
      <c r="E2717" s="4" t="s">
        <v>11175</v>
      </c>
    </row>
    <row r="2718" spans="1:5" x14ac:dyDescent="0.35">
      <c r="A2718">
        <v>304586</v>
      </c>
      <c r="B2718" s="4" t="s">
        <v>11216</v>
      </c>
      <c r="C2718" s="4" t="s">
        <v>1681</v>
      </c>
      <c r="D2718" s="4" t="s">
        <v>5705</v>
      </c>
      <c r="E2718" s="4" t="s">
        <v>11217</v>
      </c>
    </row>
    <row r="2719" spans="1:5" x14ac:dyDescent="0.35">
      <c r="A2719">
        <v>304592</v>
      </c>
      <c r="B2719" s="4" t="s">
        <v>5864</v>
      </c>
      <c r="C2719" s="4" t="s">
        <v>1851</v>
      </c>
      <c r="D2719" s="4" t="s">
        <v>5705</v>
      </c>
      <c r="E2719" s="4" t="s">
        <v>5865</v>
      </c>
    </row>
    <row r="2720" spans="1:5" x14ac:dyDescent="0.35">
      <c r="A2720">
        <v>304598</v>
      </c>
      <c r="B2720" s="4" t="s">
        <v>15413</v>
      </c>
      <c r="C2720" s="4" t="s">
        <v>2089</v>
      </c>
      <c r="D2720" s="4" t="s">
        <v>5705</v>
      </c>
      <c r="E2720" s="4" t="s">
        <v>15414</v>
      </c>
    </row>
    <row r="2721" spans="1:5" x14ac:dyDescent="0.35">
      <c r="A2721">
        <v>304610</v>
      </c>
      <c r="B2721" s="4" t="s">
        <v>11530</v>
      </c>
      <c r="C2721" s="4" t="s">
        <v>1681</v>
      </c>
      <c r="D2721" s="4" t="s">
        <v>5705</v>
      </c>
      <c r="E2721" s="4" t="s">
        <v>11531</v>
      </c>
    </row>
    <row r="2722" spans="1:5" x14ac:dyDescent="0.35">
      <c r="A2722">
        <v>304612</v>
      </c>
      <c r="B2722" s="4" t="s">
        <v>7415</v>
      </c>
      <c r="C2722" s="4" t="s">
        <v>277</v>
      </c>
      <c r="D2722" s="4" t="s">
        <v>15554</v>
      </c>
      <c r="E2722" s="4" t="s">
        <v>16261</v>
      </c>
    </row>
    <row r="2723" spans="1:5" x14ac:dyDescent="0.35">
      <c r="A2723">
        <v>304617</v>
      </c>
      <c r="B2723" s="4" t="s">
        <v>8747</v>
      </c>
      <c r="C2723" s="4" t="s">
        <v>1694</v>
      </c>
      <c r="D2723" s="4" t="s">
        <v>5705</v>
      </c>
      <c r="E2723" s="4" t="s">
        <v>8748</v>
      </c>
    </row>
    <row r="2724" spans="1:5" x14ac:dyDescent="0.35">
      <c r="A2724">
        <v>304621</v>
      </c>
      <c r="B2724" s="4" t="s">
        <v>11379</v>
      </c>
      <c r="C2724" s="4" t="s">
        <v>2549</v>
      </c>
      <c r="D2724" s="4" t="s">
        <v>5705</v>
      </c>
      <c r="E2724" s="4" t="s">
        <v>11380</v>
      </c>
    </row>
    <row r="2725" spans="1:5" x14ac:dyDescent="0.35">
      <c r="A2725">
        <v>304628</v>
      </c>
      <c r="B2725" s="4" t="s">
        <v>9577</v>
      </c>
      <c r="C2725" s="4" t="s">
        <v>1851</v>
      </c>
      <c r="D2725" s="4" t="s">
        <v>5705</v>
      </c>
      <c r="E2725" s="4" t="s">
        <v>9578</v>
      </c>
    </row>
    <row r="2726" spans="1:5" x14ac:dyDescent="0.35">
      <c r="A2726">
        <v>304633</v>
      </c>
      <c r="B2726" s="4" t="s">
        <v>13914</v>
      </c>
      <c r="C2726" s="4" t="s">
        <v>2235</v>
      </c>
      <c r="D2726" s="4" t="s">
        <v>5705</v>
      </c>
      <c r="E2726" s="4" t="s">
        <v>13915</v>
      </c>
    </row>
    <row r="2727" spans="1:5" x14ac:dyDescent="0.35">
      <c r="A2727">
        <v>304635</v>
      </c>
      <c r="B2727" s="4" t="s">
        <v>7965</v>
      </c>
      <c r="C2727" s="4" t="s">
        <v>7967</v>
      </c>
      <c r="D2727" s="4" t="s">
        <v>5705</v>
      </c>
      <c r="E2727" s="4" t="s">
        <v>7966</v>
      </c>
    </row>
    <row r="2728" spans="1:5" x14ac:dyDescent="0.35">
      <c r="A2728">
        <v>304636</v>
      </c>
      <c r="B2728" s="4" t="s">
        <v>3175</v>
      </c>
      <c r="C2728" s="4" t="s">
        <v>75</v>
      </c>
      <c r="D2728" s="4" t="s">
        <v>15554</v>
      </c>
      <c r="E2728" s="4" t="s">
        <v>15935</v>
      </c>
    </row>
    <row r="2729" spans="1:5" x14ac:dyDescent="0.35">
      <c r="A2729">
        <v>304675</v>
      </c>
      <c r="B2729" s="4" t="s">
        <v>2347</v>
      </c>
      <c r="C2729" s="4" t="s">
        <v>39</v>
      </c>
      <c r="D2729" s="4" t="s">
        <v>5705</v>
      </c>
      <c r="E2729" s="4" t="s">
        <v>6148</v>
      </c>
    </row>
    <row r="2730" spans="1:5" x14ac:dyDescent="0.35">
      <c r="A2730">
        <v>304687</v>
      </c>
      <c r="B2730" s="4" t="s">
        <v>5876</v>
      </c>
      <c r="C2730" s="4" t="s">
        <v>2443</v>
      </c>
      <c r="D2730" s="4" t="s">
        <v>5705</v>
      </c>
      <c r="E2730" s="4" t="s">
        <v>5877</v>
      </c>
    </row>
    <row r="2731" spans="1:5" x14ac:dyDescent="0.35">
      <c r="A2731">
        <v>304691</v>
      </c>
      <c r="B2731" s="4" t="s">
        <v>16262</v>
      </c>
      <c r="C2731" s="4" t="s">
        <v>39</v>
      </c>
      <c r="D2731" s="4" t="s">
        <v>15554</v>
      </c>
      <c r="E2731" s="4" t="s">
        <v>16263</v>
      </c>
    </row>
    <row r="2732" spans="1:5" x14ac:dyDescent="0.35">
      <c r="A2732">
        <v>304697</v>
      </c>
      <c r="B2732" s="4" t="s">
        <v>6253</v>
      </c>
      <c r="C2732" s="4" t="s">
        <v>1681</v>
      </c>
      <c r="D2732" s="4" t="s">
        <v>5705</v>
      </c>
      <c r="E2732" s="4" t="s">
        <v>6254</v>
      </c>
    </row>
    <row r="2733" spans="1:5" x14ac:dyDescent="0.35">
      <c r="A2733">
        <v>304700</v>
      </c>
      <c r="B2733" s="4" t="s">
        <v>3847</v>
      </c>
      <c r="C2733" s="4" t="s">
        <v>1681</v>
      </c>
      <c r="D2733" s="4" t="s">
        <v>2909</v>
      </c>
      <c r="E2733" s="4" t="s">
        <v>3848</v>
      </c>
    </row>
    <row r="2734" spans="1:5" x14ac:dyDescent="0.35">
      <c r="A2734">
        <v>304713</v>
      </c>
      <c r="B2734" s="4" t="s">
        <v>3790</v>
      </c>
      <c r="C2734" s="4" t="s">
        <v>1681</v>
      </c>
      <c r="D2734" s="4" t="s">
        <v>2909</v>
      </c>
      <c r="E2734" s="4" t="s">
        <v>3791</v>
      </c>
    </row>
    <row r="2735" spans="1:5" x14ac:dyDescent="0.35">
      <c r="A2735">
        <v>304718</v>
      </c>
      <c r="B2735" s="4" t="s">
        <v>3839</v>
      </c>
      <c r="C2735" s="4" t="s">
        <v>39</v>
      </c>
      <c r="D2735" s="4" t="s">
        <v>2909</v>
      </c>
      <c r="E2735" s="4" t="s">
        <v>3840</v>
      </c>
    </row>
    <row r="2736" spans="1:5" x14ac:dyDescent="0.35">
      <c r="A2736">
        <v>304727</v>
      </c>
      <c r="B2736" s="4" t="s">
        <v>2427</v>
      </c>
      <c r="C2736" s="4" t="s">
        <v>100</v>
      </c>
      <c r="D2736" s="4" t="s">
        <v>15554</v>
      </c>
      <c r="E2736" s="4" t="s">
        <v>16687</v>
      </c>
    </row>
    <row r="2737" spans="1:5" x14ac:dyDescent="0.35">
      <c r="A2737">
        <v>304730</v>
      </c>
      <c r="B2737" s="4" t="s">
        <v>14862</v>
      </c>
      <c r="C2737" s="4" t="s">
        <v>3330</v>
      </c>
      <c r="D2737" s="4" t="s">
        <v>5705</v>
      </c>
      <c r="E2737" s="4" t="s">
        <v>14863</v>
      </c>
    </row>
    <row r="2738" spans="1:5" x14ac:dyDescent="0.35">
      <c r="A2738">
        <v>304735</v>
      </c>
      <c r="B2738" s="4" t="s">
        <v>7048</v>
      </c>
      <c r="C2738" s="4" t="s">
        <v>2125</v>
      </c>
      <c r="D2738" s="4" t="s">
        <v>5705</v>
      </c>
      <c r="E2738" s="4" t="s">
        <v>7049</v>
      </c>
    </row>
    <row r="2739" spans="1:5" x14ac:dyDescent="0.35">
      <c r="A2739">
        <v>304737</v>
      </c>
      <c r="B2739" s="4" t="s">
        <v>6328</v>
      </c>
      <c r="C2739" s="4" t="s">
        <v>1851</v>
      </c>
      <c r="D2739" s="4" t="s">
        <v>5705</v>
      </c>
      <c r="E2739" s="4" t="s">
        <v>6329</v>
      </c>
    </row>
    <row r="2740" spans="1:5" x14ac:dyDescent="0.35">
      <c r="A2740">
        <v>304743</v>
      </c>
      <c r="B2740" s="4" t="s">
        <v>6297</v>
      </c>
      <c r="C2740" s="4" t="s">
        <v>1881</v>
      </c>
      <c r="D2740" s="4" t="s">
        <v>5705</v>
      </c>
      <c r="E2740" s="4" t="s">
        <v>6298</v>
      </c>
    </row>
    <row r="2741" spans="1:5" x14ac:dyDescent="0.35">
      <c r="A2741">
        <v>304746</v>
      </c>
      <c r="B2741" s="4" t="s">
        <v>13186</v>
      </c>
      <c r="C2741" s="4" t="s">
        <v>13188</v>
      </c>
      <c r="D2741" s="4" t="s">
        <v>5705</v>
      </c>
      <c r="E2741" s="4" t="s">
        <v>13187</v>
      </c>
    </row>
    <row r="2742" spans="1:5" x14ac:dyDescent="0.35">
      <c r="A2742">
        <v>304750</v>
      </c>
      <c r="B2742" s="4" t="s">
        <v>16820</v>
      </c>
      <c r="C2742" s="4" t="s">
        <v>1881</v>
      </c>
      <c r="D2742" s="4" t="s">
        <v>15554</v>
      </c>
      <c r="E2742" s="4" t="s">
        <v>16817</v>
      </c>
    </row>
    <row r="2743" spans="1:5" x14ac:dyDescent="0.35">
      <c r="A2743">
        <v>304753</v>
      </c>
      <c r="B2743" s="4" t="s">
        <v>11569</v>
      </c>
      <c r="C2743" s="4" t="s">
        <v>2485</v>
      </c>
      <c r="D2743" s="4" t="s">
        <v>5705</v>
      </c>
      <c r="E2743" s="4" t="s">
        <v>11570</v>
      </c>
    </row>
    <row r="2744" spans="1:5" x14ac:dyDescent="0.35">
      <c r="A2744">
        <v>304769</v>
      </c>
      <c r="B2744" s="4" t="s">
        <v>11559</v>
      </c>
      <c r="C2744" s="4" t="s">
        <v>2549</v>
      </c>
      <c r="D2744" s="4" t="s">
        <v>5705</v>
      </c>
      <c r="E2744" s="4" t="s">
        <v>11560</v>
      </c>
    </row>
    <row r="2745" spans="1:5" x14ac:dyDescent="0.35">
      <c r="A2745">
        <v>304771</v>
      </c>
      <c r="B2745" s="4" t="s">
        <v>3917</v>
      </c>
      <c r="C2745" s="4" t="s">
        <v>3330</v>
      </c>
      <c r="D2745" s="4" t="s">
        <v>2909</v>
      </c>
      <c r="E2745" s="4" t="s">
        <v>3918</v>
      </c>
    </row>
    <row r="2746" spans="1:5" x14ac:dyDescent="0.35">
      <c r="A2746">
        <v>304782</v>
      </c>
      <c r="B2746" s="4" t="s">
        <v>11616</v>
      </c>
      <c r="C2746" s="4" t="s">
        <v>1681</v>
      </c>
      <c r="D2746" s="4" t="s">
        <v>5705</v>
      </c>
      <c r="E2746" s="4" t="s">
        <v>11617</v>
      </c>
    </row>
    <row r="2747" spans="1:5" x14ac:dyDescent="0.35">
      <c r="A2747">
        <v>304783</v>
      </c>
      <c r="B2747" s="4" t="s">
        <v>9208</v>
      </c>
      <c r="C2747" s="4" t="s">
        <v>1867</v>
      </c>
      <c r="D2747" s="4" t="s">
        <v>5705</v>
      </c>
      <c r="E2747" s="4" t="s">
        <v>9209</v>
      </c>
    </row>
    <row r="2748" spans="1:5" x14ac:dyDescent="0.35">
      <c r="A2748">
        <v>304793</v>
      </c>
      <c r="B2748" s="4" t="s">
        <v>4181</v>
      </c>
      <c r="C2748" s="4" t="s">
        <v>2549</v>
      </c>
      <c r="D2748" s="4" t="s">
        <v>2909</v>
      </c>
      <c r="E2748" s="4" t="s">
        <v>4182</v>
      </c>
    </row>
    <row r="2749" spans="1:5" x14ac:dyDescent="0.35">
      <c r="A2749">
        <v>304803</v>
      </c>
      <c r="B2749" s="4" t="s">
        <v>11561</v>
      </c>
      <c r="C2749" s="4" t="s">
        <v>2549</v>
      </c>
      <c r="D2749" s="4" t="s">
        <v>5705</v>
      </c>
      <c r="E2749" s="4" t="s">
        <v>11562</v>
      </c>
    </row>
    <row r="2750" spans="1:5" x14ac:dyDescent="0.35">
      <c r="A2750">
        <v>304809</v>
      </c>
      <c r="B2750" s="4" t="s">
        <v>11557</v>
      </c>
      <c r="C2750" s="4" t="s">
        <v>1881</v>
      </c>
      <c r="D2750" s="4" t="s">
        <v>5705</v>
      </c>
      <c r="E2750" s="4" t="s">
        <v>11558</v>
      </c>
    </row>
    <row r="2751" spans="1:5" x14ac:dyDescent="0.35">
      <c r="A2751">
        <v>304818</v>
      </c>
      <c r="B2751" s="4" t="s">
        <v>16664</v>
      </c>
      <c r="C2751" s="4" t="s">
        <v>1859</v>
      </c>
      <c r="D2751" s="4" t="s">
        <v>15554</v>
      </c>
      <c r="E2751" s="4" t="s">
        <v>16665</v>
      </c>
    </row>
    <row r="2752" spans="1:5" x14ac:dyDescent="0.35">
      <c r="A2752">
        <v>304822</v>
      </c>
      <c r="B2752" s="4" t="s">
        <v>11573</v>
      </c>
      <c r="C2752" s="4" t="s">
        <v>2549</v>
      </c>
      <c r="D2752" s="4" t="s">
        <v>5705</v>
      </c>
      <c r="E2752" s="4" t="s">
        <v>11574</v>
      </c>
    </row>
    <row r="2753" spans="1:5" x14ac:dyDescent="0.35">
      <c r="A2753">
        <v>304831</v>
      </c>
      <c r="B2753" s="4" t="s">
        <v>11602</v>
      </c>
      <c r="C2753" s="4" t="s">
        <v>1681</v>
      </c>
      <c r="D2753" s="4" t="s">
        <v>5705</v>
      </c>
      <c r="E2753" s="4" t="s">
        <v>11603</v>
      </c>
    </row>
    <row r="2754" spans="1:5" x14ac:dyDescent="0.35">
      <c r="A2754">
        <v>304832</v>
      </c>
      <c r="B2754" s="4" t="s">
        <v>3002</v>
      </c>
      <c r="C2754" s="4" t="s">
        <v>3004</v>
      </c>
      <c r="D2754" s="4" t="s">
        <v>2909</v>
      </c>
      <c r="E2754" s="4" t="s">
        <v>3003</v>
      </c>
    </row>
    <row r="2755" spans="1:5" x14ac:dyDescent="0.35">
      <c r="A2755">
        <v>304876</v>
      </c>
      <c r="B2755" s="4" t="s">
        <v>7912</v>
      </c>
      <c r="C2755" s="4" t="s">
        <v>7913</v>
      </c>
      <c r="D2755" s="4" t="s">
        <v>5705</v>
      </c>
      <c r="E2755" s="4" t="s">
        <v>9099</v>
      </c>
    </row>
    <row r="2756" spans="1:5" x14ac:dyDescent="0.35">
      <c r="A2756">
        <v>304888</v>
      </c>
      <c r="B2756" s="4" t="s">
        <v>11594</v>
      </c>
      <c r="C2756" s="4" t="s">
        <v>11595</v>
      </c>
      <c r="D2756" s="4" t="s">
        <v>5705</v>
      </c>
      <c r="E2756" s="4" t="s">
        <v>11560</v>
      </c>
    </row>
    <row r="2757" spans="1:5" x14ac:dyDescent="0.35">
      <c r="A2757">
        <v>304897</v>
      </c>
      <c r="B2757" s="4" t="s">
        <v>3577</v>
      </c>
      <c r="C2757" s="4" t="s">
        <v>3579</v>
      </c>
      <c r="D2757" s="4" t="s">
        <v>2909</v>
      </c>
      <c r="E2757" s="4" t="s">
        <v>3578</v>
      </c>
    </row>
    <row r="2758" spans="1:5" x14ac:dyDescent="0.35">
      <c r="A2758">
        <v>304906</v>
      </c>
      <c r="B2758" s="4" t="s">
        <v>2429</v>
      </c>
      <c r="C2758" s="4" t="s">
        <v>109</v>
      </c>
      <c r="D2758" s="4" t="s">
        <v>5705</v>
      </c>
      <c r="E2758" s="4" t="s">
        <v>7644</v>
      </c>
    </row>
    <row r="2759" spans="1:5" x14ac:dyDescent="0.35">
      <c r="A2759">
        <v>304913</v>
      </c>
      <c r="B2759" s="4" t="s">
        <v>1836</v>
      </c>
      <c r="C2759" s="4" t="s">
        <v>1859</v>
      </c>
      <c r="D2759" s="4" t="s">
        <v>5705</v>
      </c>
      <c r="E2759" s="4" t="s">
        <v>7651</v>
      </c>
    </row>
    <row r="2760" spans="1:5" x14ac:dyDescent="0.35">
      <c r="A2760">
        <v>304915</v>
      </c>
      <c r="B2760" s="4" t="s">
        <v>2132</v>
      </c>
      <c r="C2760" s="4" t="s">
        <v>2134</v>
      </c>
      <c r="D2760" s="4" t="s">
        <v>5705</v>
      </c>
      <c r="E2760" s="4" t="s">
        <v>7650</v>
      </c>
    </row>
    <row r="2761" spans="1:5" x14ac:dyDescent="0.35">
      <c r="A2761">
        <v>304917</v>
      </c>
      <c r="B2761" s="4" t="s">
        <v>7658</v>
      </c>
      <c r="C2761" s="4" t="s">
        <v>1867</v>
      </c>
      <c r="D2761" s="4" t="s">
        <v>5705</v>
      </c>
      <c r="E2761" s="4" t="s">
        <v>7644</v>
      </c>
    </row>
    <row r="2762" spans="1:5" x14ac:dyDescent="0.35">
      <c r="A2762">
        <v>304923</v>
      </c>
      <c r="B2762" s="4" t="s">
        <v>1833</v>
      </c>
      <c r="C2762" s="4" t="s">
        <v>1627</v>
      </c>
      <c r="D2762" s="4" t="s">
        <v>5705</v>
      </c>
      <c r="E2762" s="4" t="s">
        <v>7652</v>
      </c>
    </row>
    <row r="2763" spans="1:5" x14ac:dyDescent="0.35">
      <c r="A2763">
        <v>304928</v>
      </c>
      <c r="B2763" s="4" t="s">
        <v>1836</v>
      </c>
      <c r="C2763" s="4" t="s">
        <v>1859</v>
      </c>
      <c r="D2763" s="4" t="s">
        <v>5705</v>
      </c>
      <c r="E2763" s="4" t="s">
        <v>13360</v>
      </c>
    </row>
    <row r="2764" spans="1:5" x14ac:dyDescent="0.35">
      <c r="A2764">
        <v>304931</v>
      </c>
      <c r="B2764" s="4" t="s">
        <v>10260</v>
      </c>
      <c r="C2764" s="4" t="s">
        <v>33</v>
      </c>
      <c r="D2764" s="4" t="s">
        <v>5705</v>
      </c>
      <c r="E2764" s="4" t="s">
        <v>10235</v>
      </c>
    </row>
    <row r="2765" spans="1:5" x14ac:dyDescent="0.35">
      <c r="A2765">
        <v>304934</v>
      </c>
      <c r="B2765" s="4" t="s">
        <v>17262</v>
      </c>
      <c r="C2765" s="4" t="s">
        <v>1800</v>
      </c>
      <c r="D2765" s="4" t="s">
        <v>15554</v>
      </c>
      <c r="E2765" s="4" t="s">
        <v>17263</v>
      </c>
    </row>
    <row r="2766" spans="1:5" x14ac:dyDescent="0.35">
      <c r="A2766">
        <v>304937</v>
      </c>
      <c r="B2766" s="4" t="s">
        <v>15966</v>
      </c>
      <c r="C2766" s="4" t="s">
        <v>2549</v>
      </c>
      <c r="D2766" s="4" t="s">
        <v>15554</v>
      </c>
      <c r="E2766" s="4" t="s">
        <v>15967</v>
      </c>
    </row>
    <row r="2767" spans="1:5" x14ac:dyDescent="0.35">
      <c r="A2767">
        <v>304950</v>
      </c>
      <c r="B2767" s="4" t="s">
        <v>13912</v>
      </c>
      <c r="C2767" s="4" t="s">
        <v>2235</v>
      </c>
      <c r="D2767" s="4" t="s">
        <v>5705</v>
      </c>
      <c r="E2767" s="4" t="s">
        <v>13913</v>
      </c>
    </row>
    <row r="2768" spans="1:5" x14ac:dyDescent="0.35">
      <c r="A2768">
        <v>304954</v>
      </c>
      <c r="B2768" s="4" t="s">
        <v>6119</v>
      </c>
      <c r="C2768" s="4" t="s">
        <v>277</v>
      </c>
      <c r="D2768" s="4" t="s">
        <v>5705</v>
      </c>
      <c r="E2768" s="4" t="s">
        <v>6120</v>
      </c>
    </row>
    <row r="2769" spans="1:5" x14ac:dyDescent="0.35">
      <c r="A2769">
        <v>304957</v>
      </c>
      <c r="B2769" s="4" t="s">
        <v>10097</v>
      </c>
      <c r="C2769" s="4" t="s">
        <v>1681</v>
      </c>
      <c r="D2769" s="4" t="s">
        <v>5705</v>
      </c>
      <c r="E2769" s="4" t="s">
        <v>10098</v>
      </c>
    </row>
    <row r="2770" spans="1:5" x14ac:dyDescent="0.35">
      <c r="A2770">
        <v>304965</v>
      </c>
      <c r="B2770" s="4" t="s">
        <v>14175</v>
      </c>
      <c r="C2770" s="4" t="s">
        <v>1800</v>
      </c>
      <c r="D2770" s="4" t="s">
        <v>5705</v>
      </c>
      <c r="E2770" s="4" t="s">
        <v>14176</v>
      </c>
    </row>
    <row r="2771" spans="1:5" x14ac:dyDescent="0.35">
      <c r="A2771">
        <v>304972</v>
      </c>
      <c r="B2771" s="4" t="s">
        <v>10647</v>
      </c>
      <c r="C2771" s="4" t="s">
        <v>277</v>
      </c>
      <c r="D2771" s="4" t="s">
        <v>5705</v>
      </c>
      <c r="E2771" s="4" t="s">
        <v>10648</v>
      </c>
    </row>
    <row r="2772" spans="1:5" x14ac:dyDescent="0.35">
      <c r="A2772">
        <v>304976</v>
      </c>
      <c r="B2772" s="4" t="s">
        <v>13772</v>
      </c>
      <c r="C2772" s="4" t="s">
        <v>2235</v>
      </c>
      <c r="D2772" s="4" t="s">
        <v>5705</v>
      </c>
      <c r="E2772" s="4" t="s">
        <v>13773</v>
      </c>
    </row>
    <row r="2773" spans="1:5" x14ac:dyDescent="0.35">
      <c r="A2773">
        <v>304986</v>
      </c>
      <c r="B2773" s="4" t="s">
        <v>10084</v>
      </c>
      <c r="C2773" s="4" t="s">
        <v>277</v>
      </c>
      <c r="D2773" s="4" t="s">
        <v>5705</v>
      </c>
      <c r="E2773" s="4" t="s">
        <v>10941</v>
      </c>
    </row>
    <row r="2774" spans="1:5" x14ac:dyDescent="0.35">
      <c r="A2774">
        <v>304987</v>
      </c>
      <c r="B2774" s="4" t="s">
        <v>5977</v>
      </c>
      <c r="C2774" s="4" t="s">
        <v>277</v>
      </c>
      <c r="D2774" s="4" t="s">
        <v>5705</v>
      </c>
      <c r="E2774" s="4" t="s">
        <v>15011</v>
      </c>
    </row>
    <row r="2775" spans="1:5" x14ac:dyDescent="0.35">
      <c r="A2775">
        <v>304989</v>
      </c>
      <c r="B2775" s="4" t="s">
        <v>4897</v>
      </c>
      <c r="C2775" s="4" t="s">
        <v>9596</v>
      </c>
      <c r="D2775" s="4" t="s">
        <v>5705</v>
      </c>
      <c r="E2775" s="4" t="s">
        <v>9595</v>
      </c>
    </row>
    <row r="2776" spans="1:5" x14ac:dyDescent="0.35">
      <c r="A2776">
        <v>304994</v>
      </c>
      <c r="B2776" s="4" t="s">
        <v>9794</v>
      </c>
      <c r="C2776" s="4" t="s">
        <v>2456</v>
      </c>
      <c r="D2776" s="4" t="s">
        <v>5705</v>
      </c>
      <c r="E2776" s="4" t="s">
        <v>9795</v>
      </c>
    </row>
    <row r="2777" spans="1:5" x14ac:dyDescent="0.35">
      <c r="A2777">
        <v>305003</v>
      </c>
      <c r="B2777" s="4" t="s">
        <v>9783</v>
      </c>
      <c r="C2777" s="4" t="s">
        <v>6390</v>
      </c>
      <c r="D2777" s="4" t="s">
        <v>5705</v>
      </c>
      <c r="E2777" s="4" t="s">
        <v>9784</v>
      </c>
    </row>
    <row r="2778" spans="1:5" x14ac:dyDescent="0.35">
      <c r="A2778">
        <v>305025</v>
      </c>
      <c r="B2778" s="4" t="s">
        <v>12158</v>
      </c>
      <c r="C2778" s="4" t="s">
        <v>1846</v>
      </c>
      <c r="D2778" s="4" t="s">
        <v>5705</v>
      </c>
      <c r="E2778" s="4" t="s">
        <v>12159</v>
      </c>
    </row>
    <row r="2779" spans="1:5" x14ac:dyDescent="0.35">
      <c r="A2779">
        <v>305040</v>
      </c>
      <c r="B2779" s="4" t="s">
        <v>8295</v>
      </c>
      <c r="C2779" s="4" t="s">
        <v>2311</v>
      </c>
      <c r="D2779" s="4" t="s">
        <v>5705</v>
      </c>
      <c r="E2779" s="4" t="s">
        <v>8296</v>
      </c>
    </row>
    <row r="2780" spans="1:5" x14ac:dyDescent="0.35">
      <c r="A2780">
        <v>305072</v>
      </c>
      <c r="B2780" s="4" t="s">
        <v>4227</v>
      </c>
      <c r="C2780" s="4" t="s">
        <v>2433</v>
      </c>
      <c r="D2780" s="4" t="s">
        <v>2909</v>
      </c>
      <c r="E2780" s="4" t="s">
        <v>4228</v>
      </c>
    </row>
    <row r="2781" spans="1:5" x14ac:dyDescent="0.35">
      <c r="A2781">
        <v>305077</v>
      </c>
      <c r="B2781" s="4" t="s">
        <v>7564</v>
      </c>
      <c r="C2781" s="4" t="s">
        <v>277</v>
      </c>
      <c r="D2781" s="4" t="s">
        <v>5705</v>
      </c>
      <c r="E2781" s="4" t="s">
        <v>7565</v>
      </c>
    </row>
    <row r="2782" spans="1:5" x14ac:dyDescent="0.35">
      <c r="A2782">
        <v>305082</v>
      </c>
      <c r="B2782" s="4" t="s">
        <v>4269</v>
      </c>
      <c r="C2782" s="4" t="s">
        <v>1838</v>
      </c>
      <c r="D2782" s="4" t="s">
        <v>5705</v>
      </c>
      <c r="E2782" s="4" t="s">
        <v>13147</v>
      </c>
    </row>
    <row r="2783" spans="1:5" x14ac:dyDescent="0.35">
      <c r="A2783">
        <v>305086</v>
      </c>
      <c r="B2783" s="4" t="s">
        <v>13148</v>
      </c>
      <c r="C2783" s="4" t="s">
        <v>1800</v>
      </c>
      <c r="D2783" s="4" t="s">
        <v>5705</v>
      </c>
      <c r="E2783" s="4" t="s">
        <v>13149</v>
      </c>
    </row>
    <row r="2784" spans="1:5" x14ac:dyDescent="0.35">
      <c r="A2784">
        <v>305096</v>
      </c>
      <c r="B2784" s="4" t="s">
        <v>3305</v>
      </c>
      <c r="C2784" s="4" t="s">
        <v>1903</v>
      </c>
      <c r="D2784" s="4" t="s">
        <v>2909</v>
      </c>
      <c r="E2784" s="4" t="s">
        <v>3306</v>
      </c>
    </row>
    <row r="2785" spans="1:5" x14ac:dyDescent="0.35">
      <c r="A2785">
        <v>305123</v>
      </c>
      <c r="B2785" s="4" t="s">
        <v>6960</v>
      </c>
      <c r="C2785" s="4" t="s">
        <v>2235</v>
      </c>
      <c r="D2785" s="4" t="s">
        <v>5705</v>
      </c>
      <c r="E2785" s="4" t="s">
        <v>6961</v>
      </c>
    </row>
    <row r="2786" spans="1:5" x14ac:dyDescent="0.35">
      <c r="A2786">
        <v>305125</v>
      </c>
      <c r="B2786" s="4" t="s">
        <v>7927</v>
      </c>
      <c r="C2786" s="4" t="s">
        <v>123</v>
      </c>
      <c r="D2786" s="4" t="s">
        <v>5705</v>
      </c>
      <c r="E2786" s="4" t="s">
        <v>7928</v>
      </c>
    </row>
    <row r="2787" spans="1:5" x14ac:dyDescent="0.35">
      <c r="A2787">
        <v>305135</v>
      </c>
      <c r="B2787" s="4" t="s">
        <v>12091</v>
      </c>
      <c r="C2787" s="4" t="s">
        <v>2183</v>
      </c>
      <c r="D2787" s="4" t="s">
        <v>5705</v>
      </c>
      <c r="E2787" s="4" t="s">
        <v>12092</v>
      </c>
    </row>
    <row r="2788" spans="1:5" x14ac:dyDescent="0.35">
      <c r="A2788">
        <v>305140</v>
      </c>
      <c r="B2788" s="4" t="s">
        <v>4590</v>
      </c>
      <c r="C2788" s="4" t="s">
        <v>1681</v>
      </c>
      <c r="D2788" s="4" t="s">
        <v>2909</v>
      </c>
      <c r="E2788" s="4" t="s">
        <v>4591</v>
      </c>
    </row>
    <row r="2789" spans="1:5" x14ac:dyDescent="0.35">
      <c r="A2789">
        <v>305147</v>
      </c>
      <c r="B2789" s="4" t="s">
        <v>14119</v>
      </c>
      <c r="C2789" s="4" t="s">
        <v>100</v>
      </c>
      <c r="D2789" s="4" t="s">
        <v>5705</v>
      </c>
      <c r="E2789" s="4" t="s">
        <v>14120</v>
      </c>
    </row>
    <row r="2790" spans="1:5" x14ac:dyDescent="0.35">
      <c r="A2790">
        <v>305151</v>
      </c>
      <c r="B2790" s="4" t="s">
        <v>10339</v>
      </c>
      <c r="C2790" s="4" t="s">
        <v>1800</v>
      </c>
      <c r="D2790" s="4" t="s">
        <v>5705</v>
      </c>
      <c r="E2790" s="4" t="s">
        <v>10340</v>
      </c>
    </row>
    <row r="2791" spans="1:5" x14ac:dyDescent="0.35">
      <c r="A2791">
        <v>305153</v>
      </c>
      <c r="B2791" s="4" t="s">
        <v>10374</v>
      </c>
      <c r="C2791" s="4" t="s">
        <v>2433</v>
      </c>
      <c r="D2791" s="4" t="s">
        <v>5705</v>
      </c>
      <c r="E2791" s="4" t="s">
        <v>10375</v>
      </c>
    </row>
    <row r="2792" spans="1:5" x14ac:dyDescent="0.35">
      <c r="A2792">
        <v>305159</v>
      </c>
      <c r="B2792" s="4" t="s">
        <v>8513</v>
      </c>
      <c r="C2792" s="4" t="s">
        <v>7124</v>
      </c>
      <c r="D2792" s="4" t="s">
        <v>5705</v>
      </c>
      <c r="E2792" s="4" t="s">
        <v>8514</v>
      </c>
    </row>
    <row r="2793" spans="1:5" x14ac:dyDescent="0.35">
      <c r="A2793">
        <v>305161</v>
      </c>
      <c r="B2793" s="4" t="s">
        <v>9267</v>
      </c>
      <c r="C2793" s="4" t="s">
        <v>1800</v>
      </c>
      <c r="D2793" s="4" t="s">
        <v>5705</v>
      </c>
      <c r="E2793" s="4" t="s">
        <v>9268</v>
      </c>
    </row>
    <row r="2794" spans="1:5" x14ac:dyDescent="0.35">
      <c r="A2794">
        <v>305162</v>
      </c>
      <c r="B2794" s="4" t="s">
        <v>10534</v>
      </c>
      <c r="C2794" s="4" t="s">
        <v>2433</v>
      </c>
      <c r="D2794" s="4" t="s">
        <v>5705</v>
      </c>
      <c r="E2794" s="4" t="s">
        <v>10535</v>
      </c>
    </row>
    <row r="2795" spans="1:5" x14ac:dyDescent="0.35">
      <c r="A2795">
        <v>305166</v>
      </c>
      <c r="B2795" s="4" t="s">
        <v>3748</v>
      </c>
      <c r="C2795" s="4" t="s">
        <v>277</v>
      </c>
      <c r="D2795" s="4" t="s">
        <v>5705</v>
      </c>
      <c r="E2795" s="4" t="s">
        <v>7846</v>
      </c>
    </row>
    <row r="2796" spans="1:5" x14ac:dyDescent="0.35">
      <c r="A2796">
        <v>305171</v>
      </c>
      <c r="B2796" s="4" t="s">
        <v>3986</v>
      </c>
      <c r="C2796" s="4" t="s">
        <v>3149</v>
      </c>
      <c r="D2796" s="4" t="s">
        <v>2909</v>
      </c>
      <c r="E2796" s="4" t="s">
        <v>3987</v>
      </c>
    </row>
    <row r="2797" spans="1:5" x14ac:dyDescent="0.35">
      <c r="A2797">
        <v>305180</v>
      </c>
      <c r="B2797" s="4" t="s">
        <v>10313</v>
      </c>
      <c r="C2797" s="4" t="s">
        <v>39</v>
      </c>
      <c r="D2797" s="4" t="s">
        <v>5705</v>
      </c>
      <c r="E2797" s="4" t="s">
        <v>10314</v>
      </c>
    </row>
    <row r="2798" spans="1:5" x14ac:dyDescent="0.35">
      <c r="A2798">
        <v>305181</v>
      </c>
      <c r="B2798" s="4" t="s">
        <v>10349</v>
      </c>
      <c r="C2798" s="4" t="s">
        <v>2549</v>
      </c>
      <c r="D2798" s="4" t="s">
        <v>5705</v>
      </c>
      <c r="E2798" s="4" t="s">
        <v>10350</v>
      </c>
    </row>
    <row r="2799" spans="1:5" x14ac:dyDescent="0.35">
      <c r="A2799">
        <v>305183</v>
      </c>
      <c r="B2799" s="4" t="s">
        <v>10372</v>
      </c>
      <c r="C2799" s="4" t="s">
        <v>103</v>
      </c>
      <c r="D2799" s="4" t="s">
        <v>5705</v>
      </c>
      <c r="E2799" s="4" t="s">
        <v>10373</v>
      </c>
    </row>
    <row r="2800" spans="1:5" x14ac:dyDescent="0.35">
      <c r="A2800">
        <v>305189</v>
      </c>
      <c r="B2800" s="4" t="s">
        <v>10431</v>
      </c>
      <c r="C2800" s="4" t="s">
        <v>2549</v>
      </c>
      <c r="D2800" s="4" t="s">
        <v>5705</v>
      </c>
      <c r="E2800" s="4" t="s">
        <v>10432</v>
      </c>
    </row>
    <row r="2801" spans="1:5" x14ac:dyDescent="0.35">
      <c r="A2801">
        <v>305190</v>
      </c>
      <c r="B2801" s="4" t="s">
        <v>10405</v>
      </c>
      <c r="C2801" s="4" t="s">
        <v>2232</v>
      </c>
      <c r="D2801" s="4" t="s">
        <v>5705</v>
      </c>
      <c r="E2801" s="4" t="s">
        <v>10406</v>
      </c>
    </row>
    <row r="2802" spans="1:5" x14ac:dyDescent="0.35">
      <c r="A2802">
        <v>305201</v>
      </c>
      <c r="B2802" s="4" t="s">
        <v>10308</v>
      </c>
      <c r="C2802" s="4" t="s">
        <v>39</v>
      </c>
      <c r="D2802" s="4" t="s">
        <v>5705</v>
      </c>
      <c r="E2802" s="4" t="s">
        <v>10309</v>
      </c>
    </row>
    <row r="2803" spans="1:5" x14ac:dyDescent="0.35">
      <c r="A2803">
        <v>305209</v>
      </c>
      <c r="B2803" s="4" t="s">
        <v>7294</v>
      </c>
      <c r="C2803" s="4" t="s">
        <v>1627</v>
      </c>
      <c r="D2803" s="4" t="s">
        <v>5705</v>
      </c>
      <c r="E2803" s="4" t="s">
        <v>7295</v>
      </c>
    </row>
    <row r="2804" spans="1:5" x14ac:dyDescent="0.35">
      <c r="A2804">
        <v>305222</v>
      </c>
      <c r="B2804" s="4" t="s">
        <v>1808</v>
      </c>
      <c r="C2804" s="4" t="s">
        <v>1533</v>
      </c>
      <c r="D2804" s="4" t="s">
        <v>15554</v>
      </c>
      <c r="E2804" s="4" t="s">
        <v>16503</v>
      </c>
    </row>
    <row r="2805" spans="1:5" x14ac:dyDescent="0.35">
      <c r="A2805">
        <v>305235</v>
      </c>
      <c r="B2805" s="4" t="s">
        <v>2599</v>
      </c>
      <c r="C2805" s="4" t="s">
        <v>39</v>
      </c>
      <c r="D2805" s="4" t="s">
        <v>2290</v>
      </c>
      <c r="E2805" s="4" t="s">
        <v>2600</v>
      </c>
    </row>
    <row r="2806" spans="1:5" x14ac:dyDescent="0.35">
      <c r="A2806">
        <v>305238</v>
      </c>
      <c r="B2806" s="4" t="s">
        <v>14808</v>
      </c>
      <c r="C2806" s="4" t="s">
        <v>2549</v>
      </c>
      <c r="D2806" s="4" t="s">
        <v>5705</v>
      </c>
      <c r="E2806" s="4" t="s">
        <v>14809</v>
      </c>
    </row>
    <row r="2807" spans="1:5" x14ac:dyDescent="0.35">
      <c r="A2807">
        <v>305240</v>
      </c>
      <c r="B2807" s="4" t="s">
        <v>7665</v>
      </c>
      <c r="C2807" s="4" t="s">
        <v>7666</v>
      </c>
      <c r="D2807" s="4" t="s">
        <v>5705</v>
      </c>
      <c r="E2807" s="4" t="s">
        <v>7664</v>
      </c>
    </row>
    <row r="2808" spans="1:5" x14ac:dyDescent="0.35">
      <c r="A2808">
        <v>305242</v>
      </c>
      <c r="B2808" s="4" t="s">
        <v>4025</v>
      </c>
      <c r="C2808" s="4" t="s">
        <v>2183</v>
      </c>
      <c r="D2808" s="4" t="s">
        <v>2909</v>
      </c>
      <c r="E2808" s="4" t="s">
        <v>4026</v>
      </c>
    </row>
    <row r="2809" spans="1:5" x14ac:dyDescent="0.35">
      <c r="A2809">
        <v>305243</v>
      </c>
      <c r="B2809" s="4" t="s">
        <v>1899</v>
      </c>
      <c r="C2809" s="4" t="s">
        <v>2680</v>
      </c>
      <c r="D2809" s="4" t="s">
        <v>5705</v>
      </c>
      <c r="E2809" s="4" t="s">
        <v>15050</v>
      </c>
    </row>
    <row r="2810" spans="1:5" x14ac:dyDescent="0.35">
      <c r="A2810">
        <v>305251</v>
      </c>
      <c r="B2810" s="4" t="s">
        <v>2828</v>
      </c>
      <c r="C2810" s="4" t="s">
        <v>100</v>
      </c>
      <c r="D2810" s="4" t="s">
        <v>5705</v>
      </c>
      <c r="E2810" s="4" t="s">
        <v>11136</v>
      </c>
    </row>
    <row r="2811" spans="1:5" x14ac:dyDescent="0.35">
      <c r="A2811">
        <v>305269</v>
      </c>
      <c r="B2811" s="4" t="s">
        <v>7070</v>
      </c>
      <c r="C2811" s="4" t="s">
        <v>7072</v>
      </c>
      <c r="D2811" s="4" t="s">
        <v>5705</v>
      </c>
      <c r="E2811" s="4" t="s">
        <v>7071</v>
      </c>
    </row>
    <row r="2812" spans="1:5" x14ac:dyDescent="0.35">
      <c r="A2812">
        <v>305272</v>
      </c>
      <c r="B2812" s="4" t="s">
        <v>3085</v>
      </c>
      <c r="C2812" s="4" t="s">
        <v>100</v>
      </c>
      <c r="D2812" s="4" t="s">
        <v>2909</v>
      </c>
      <c r="E2812" s="4" t="s">
        <v>4289</v>
      </c>
    </row>
    <row r="2813" spans="1:5" x14ac:dyDescent="0.35">
      <c r="A2813">
        <v>305275</v>
      </c>
      <c r="B2813" s="4" t="s">
        <v>15229</v>
      </c>
      <c r="C2813" s="4" t="s">
        <v>1800</v>
      </c>
      <c r="D2813" s="4" t="s">
        <v>5705</v>
      </c>
      <c r="E2813" s="4" t="s">
        <v>15230</v>
      </c>
    </row>
    <row r="2814" spans="1:5" x14ac:dyDescent="0.35">
      <c r="A2814">
        <v>305276</v>
      </c>
      <c r="B2814" s="4" t="s">
        <v>8184</v>
      </c>
      <c r="C2814" s="4" t="s">
        <v>103</v>
      </c>
      <c r="D2814" s="4" t="s">
        <v>5705</v>
      </c>
      <c r="E2814" s="4" t="s">
        <v>8185</v>
      </c>
    </row>
    <row r="2815" spans="1:5" x14ac:dyDescent="0.35">
      <c r="A2815">
        <v>305289</v>
      </c>
      <c r="B2815" s="4" t="s">
        <v>9384</v>
      </c>
      <c r="C2815" s="4" t="s">
        <v>1851</v>
      </c>
      <c r="D2815" s="4" t="s">
        <v>5705</v>
      </c>
      <c r="E2815" s="4" t="s">
        <v>9385</v>
      </c>
    </row>
    <row r="2816" spans="1:5" x14ac:dyDescent="0.35">
      <c r="A2816">
        <v>305293</v>
      </c>
      <c r="B2816" s="4" t="s">
        <v>9216</v>
      </c>
      <c r="C2816" s="4" t="s">
        <v>39</v>
      </c>
      <c r="D2816" s="4" t="s">
        <v>5705</v>
      </c>
      <c r="E2816" s="4" t="s">
        <v>9217</v>
      </c>
    </row>
    <row r="2817" spans="1:5" x14ac:dyDescent="0.35">
      <c r="A2817">
        <v>305296</v>
      </c>
      <c r="B2817" s="4" t="s">
        <v>6238</v>
      </c>
      <c r="C2817" s="4" t="s">
        <v>1859</v>
      </c>
      <c r="D2817" s="4" t="s">
        <v>5705</v>
      </c>
      <c r="E2817" s="4" t="s">
        <v>6239</v>
      </c>
    </row>
    <row r="2818" spans="1:5" x14ac:dyDescent="0.35">
      <c r="A2818">
        <v>305298</v>
      </c>
      <c r="B2818" s="4" t="s">
        <v>10129</v>
      </c>
      <c r="C2818" s="4" t="s">
        <v>2549</v>
      </c>
      <c r="D2818" s="4" t="s">
        <v>5705</v>
      </c>
      <c r="E2818" s="4" t="s">
        <v>10130</v>
      </c>
    </row>
    <row r="2819" spans="1:5" x14ac:dyDescent="0.35">
      <c r="A2819">
        <v>305303</v>
      </c>
      <c r="B2819" s="4" t="s">
        <v>4261</v>
      </c>
      <c r="C2819" s="4" t="s">
        <v>4740</v>
      </c>
      <c r="D2819" s="4" t="s">
        <v>5705</v>
      </c>
      <c r="E2819" s="4" t="s">
        <v>7936</v>
      </c>
    </row>
    <row r="2820" spans="1:5" x14ac:dyDescent="0.35">
      <c r="A2820">
        <v>305317</v>
      </c>
      <c r="B2820" s="4" t="s">
        <v>2828</v>
      </c>
      <c r="C2820" s="4" t="s">
        <v>100</v>
      </c>
      <c r="D2820" s="4" t="s">
        <v>15554</v>
      </c>
      <c r="E2820" s="4" t="s">
        <v>16498</v>
      </c>
    </row>
    <row r="2821" spans="1:5" x14ac:dyDescent="0.35">
      <c r="A2821">
        <v>305348</v>
      </c>
      <c r="B2821" s="4" t="s">
        <v>8500</v>
      </c>
      <c r="C2821" s="4" t="s">
        <v>1851</v>
      </c>
      <c r="D2821" s="4" t="s">
        <v>5705</v>
      </c>
      <c r="E2821" s="4" t="s">
        <v>8501</v>
      </c>
    </row>
    <row r="2822" spans="1:5" x14ac:dyDescent="0.35">
      <c r="A2822">
        <v>305357</v>
      </c>
      <c r="B2822" s="4" t="s">
        <v>10871</v>
      </c>
      <c r="C2822" s="4" t="s">
        <v>1627</v>
      </c>
      <c r="D2822" s="4" t="s">
        <v>5705</v>
      </c>
      <c r="E2822" s="4" t="s">
        <v>10872</v>
      </c>
    </row>
    <row r="2823" spans="1:5" x14ac:dyDescent="0.35">
      <c r="A2823">
        <v>305360</v>
      </c>
      <c r="B2823" s="4" t="s">
        <v>2427</v>
      </c>
      <c r="C2823" s="4" t="s">
        <v>100</v>
      </c>
      <c r="D2823" s="4" t="s">
        <v>5705</v>
      </c>
      <c r="E2823" s="4" t="s">
        <v>9558</v>
      </c>
    </row>
    <row r="2824" spans="1:5" x14ac:dyDescent="0.35">
      <c r="A2824">
        <v>305370</v>
      </c>
      <c r="B2824" s="4" t="s">
        <v>10875</v>
      </c>
      <c r="C2824" s="4" t="s">
        <v>1800</v>
      </c>
      <c r="D2824" s="4" t="s">
        <v>5705</v>
      </c>
      <c r="E2824" s="4" t="s">
        <v>10876</v>
      </c>
    </row>
    <row r="2825" spans="1:5" x14ac:dyDescent="0.35">
      <c r="A2825">
        <v>305386</v>
      </c>
      <c r="B2825" s="4" t="s">
        <v>2324</v>
      </c>
      <c r="C2825" s="4" t="s">
        <v>1675</v>
      </c>
      <c r="D2825" s="4" t="s">
        <v>5705</v>
      </c>
      <c r="E2825" s="4" t="s">
        <v>15012</v>
      </c>
    </row>
    <row r="2826" spans="1:5" x14ac:dyDescent="0.35">
      <c r="A2826">
        <v>305392</v>
      </c>
      <c r="B2826" s="4" t="s">
        <v>1833</v>
      </c>
      <c r="C2826" s="4" t="s">
        <v>2229</v>
      </c>
      <c r="D2826" s="4" t="s">
        <v>5705</v>
      </c>
      <c r="E2826" s="4" t="s">
        <v>13061</v>
      </c>
    </row>
    <row r="2827" spans="1:5" x14ac:dyDescent="0.35">
      <c r="A2827">
        <v>305398</v>
      </c>
      <c r="B2827" s="4" t="s">
        <v>1833</v>
      </c>
      <c r="C2827" s="4" t="s">
        <v>2229</v>
      </c>
      <c r="D2827" s="4" t="s">
        <v>5705</v>
      </c>
      <c r="E2827" s="4" t="s">
        <v>12608</v>
      </c>
    </row>
    <row r="2828" spans="1:5" x14ac:dyDescent="0.35">
      <c r="A2828">
        <v>305400</v>
      </c>
      <c r="B2828" s="4" t="s">
        <v>3521</v>
      </c>
      <c r="C2828" s="4" t="s">
        <v>1701</v>
      </c>
      <c r="D2828" s="4" t="s">
        <v>2909</v>
      </c>
      <c r="E2828" s="4" t="s">
        <v>3522</v>
      </c>
    </row>
    <row r="2829" spans="1:5" x14ac:dyDescent="0.35">
      <c r="A2829">
        <v>305402</v>
      </c>
      <c r="B2829" s="4" t="s">
        <v>7507</v>
      </c>
      <c r="C2829" s="4" t="s">
        <v>2235</v>
      </c>
      <c r="D2829" s="4" t="s">
        <v>5705</v>
      </c>
      <c r="E2829" s="4" t="s">
        <v>7508</v>
      </c>
    </row>
    <row r="2830" spans="1:5" x14ac:dyDescent="0.35">
      <c r="A2830">
        <v>305403</v>
      </c>
      <c r="B2830" s="4" t="s">
        <v>15079</v>
      </c>
      <c r="C2830" s="4" t="s">
        <v>2235</v>
      </c>
      <c r="D2830" s="4" t="s">
        <v>5705</v>
      </c>
      <c r="E2830" s="4" t="s">
        <v>15080</v>
      </c>
    </row>
    <row r="2831" spans="1:5" x14ac:dyDescent="0.35">
      <c r="A2831">
        <v>305453</v>
      </c>
      <c r="B2831" s="4" t="s">
        <v>6630</v>
      </c>
      <c r="C2831" s="4" t="s">
        <v>6632</v>
      </c>
      <c r="D2831" s="4" t="s">
        <v>5705</v>
      </c>
      <c r="E2831" s="4" t="s">
        <v>6631</v>
      </c>
    </row>
    <row r="2832" spans="1:5" x14ac:dyDescent="0.35">
      <c r="A2832">
        <v>305472</v>
      </c>
      <c r="B2832" s="4" t="s">
        <v>13767</v>
      </c>
      <c r="C2832" s="4" t="s">
        <v>1794</v>
      </c>
      <c r="D2832" s="4" t="s">
        <v>5705</v>
      </c>
      <c r="E2832" s="4" t="s">
        <v>13768</v>
      </c>
    </row>
    <row r="2833" spans="1:5" x14ac:dyDescent="0.35">
      <c r="A2833">
        <v>305478</v>
      </c>
      <c r="B2833" s="4" t="s">
        <v>2333</v>
      </c>
      <c r="C2833" s="4" t="s">
        <v>2335</v>
      </c>
      <c r="D2833" s="4" t="s">
        <v>2909</v>
      </c>
      <c r="E2833" s="4" t="s">
        <v>3057</v>
      </c>
    </row>
    <row r="2834" spans="1:5" x14ac:dyDescent="0.35">
      <c r="A2834">
        <v>305479</v>
      </c>
      <c r="B2834" s="4" t="s">
        <v>2333</v>
      </c>
      <c r="C2834" s="4" t="s">
        <v>2335</v>
      </c>
      <c r="D2834" s="4" t="s">
        <v>5705</v>
      </c>
      <c r="E2834" s="4" t="s">
        <v>11152</v>
      </c>
    </row>
    <row r="2835" spans="1:5" x14ac:dyDescent="0.35">
      <c r="A2835">
        <v>305486</v>
      </c>
      <c r="B2835" s="4" t="s">
        <v>14768</v>
      </c>
      <c r="C2835" s="4" t="s">
        <v>2485</v>
      </c>
      <c r="D2835" s="4" t="s">
        <v>5705</v>
      </c>
      <c r="E2835" s="4" t="s">
        <v>14769</v>
      </c>
    </row>
    <row r="2836" spans="1:5" x14ac:dyDescent="0.35">
      <c r="A2836">
        <v>305490</v>
      </c>
      <c r="B2836" s="4" t="s">
        <v>12111</v>
      </c>
      <c r="C2836" s="4" t="s">
        <v>1681</v>
      </c>
      <c r="D2836" s="4" t="s">
        <v>5705</v>
      </c>
      <c r="E2836" s="4" t="s">
        <v>12112</v>
      </c>
    </row>
    <row r="2837" spans="1:5" x14ac:dyDescent="0.35">
      <c r="A2837">
        <v>305514</v>
      </c>
      <c r="B2837" s="4" t="s">
        <v>13428</v>
      </c>
      <c r="C2837" s="4" t="s">
        <v>1681</v>
      </c>
      <c r="D2837" s="4" t="s">
        <v>5705</v>
      </c>
      <c r="E2837" s="4" t="s">
        <v>13429</v>
      </c>
    </row>
    <row r="2838" spans="1:5" x14ac:dyDescent="0.35">
      <c r="A2838">
        <v>305516</v>
      </c>
      <c r="B2838" s="4" t="s">
        <v>13446</v>
      </c>
      <c r="C2838" s="4" t="s">
        <v>1681</v>
      </c>
      <c r="D2838" s="4" t="s">
        <v>5705</v>
      </c>
      <c r="E2838" s="4" t="s">
        <v>13447</v>
      </c>
    </row>
    <row r="2839" spans="1:5" x14ac:dyDescent="0.35">
      <c r="A2839">
        <v>305517</v>
      </c>
      <c r="B2839" s="4" t="s">
        <v>13393</v>
      </c>
      <c r="C2839" s="4" t="s">
        <v>1681</v>
      </c>
      <c r="D2839" s="4" t="s">
        <v>5705</v>
      </c>
      <c r="E2839" s="4" t="s">
        <v>13394</v>
      </c>
    </row>
    <row r="2840" spans="1:5" x14ac:dyDescent="0.35">
      <c r="A2840">
        <v>305525</v>
      </c>
      <c r="B2840" s="4" t="s">
        <v>12611</v>
      </c>
      <c r="C2840" s="4" t="s">
        <v>12613</v>
      </c>
      <c r="D2840" s="4" t="s">
        <v>5705</v>
      </c>
      <c r="E2840" s="4" t="s">
        <v>12612</v>
      </c>
    </row>
    <row r="2841" spans="1:5" x14ac:dyDescent="0.35">
      <c r="A2841">
        <v>305526</v>
      </c>
      <c r="B2841" s="4" t="s">
        <v>10565</v>
      </c>
      <c r="C2841" s="4" t="s">
        <v>1627</v>
      </c>
      <c r="D2841" s="4" t="s">
        <v>5705</v>
      </c>
      <c r="E2841" s="4" t="s">
        <v>10566</v>
      </c>
    </row>
    <row r="2842" spans="1:5" x14ac:dyDescent="0.35">
      <c r="A2842">
        <v>305545</v>
      </c>
      <c r="B2842" s="4" t="s">
        <v>7669</v>
      </c>
      <c r="C2842" s="4" t="s">
        <v>7670</v>
      </c>
      <c r="D2842" s="4" t="s">
        <v>5705</v>
      </c>
      <c r="E2842" s="4" t="s">
        <v>7668</v>
      </c>
    </row>
    <row r="2843" spans="1:5" x14ac:dyDescent="0.35">
      <c r="A2843">
        <v>305546</v>
      </c>
      <c r="B2843" s="4" t="s">
        <v>7672</v>
      </c>
      <c r="C2843" s="4" t="s">
        <v>2456</v>
      </c>
      <c r="D2843" s="4" t="s">
        <v>5705</v>
      </c>
      <c r="E2843" s="4" t="s">
        <v>7668</v>
      </c>
    </row>
    <row r="2844" spans="1:5" x14ac:dyDescent="0.35">
      <c r="A2844">
        <v>305547</v>
      </c>
      <c r="B2844" s="4" t="s">
        <v>7667</v>
      </c>
      <c r="C2844" s="4" t="s">
        <v>100</v>
      </c>
      <c r="D2844" s="4" t="s">
        <v>5705</v>
      </c>
      <c r="E2844" s="4" t="s">
        <v>7668</v>
      </c>
    </row>
    <row r="2845" spans="1:5" x14ac:dyDescent="0.35">
      <c r="A2845">
        <v>305548</v>
      </c>
      <c r="B2845" s="4" t="s">
        <v>7673</v>
      </c>
      <c r="C2845" s="4" t="s">
        <v>39</v>
      </c>
      <c r="D2845" s="4" t="s">
        <v>5705</v>
      </c>
      <c r="E2845" s="4" t="s">
        <v>7668</v>
      </c>
    </row>
    <row r="2846" spans="1:5" x14ac:dyDescent="0.35">
      <c r="A2846">
        <v>305549</v>
      </c>
      <c r="B2846" s="4" t="s">
        <v>7671</v>
      </c>
      <c r="C2846" s="4" t="s">
        <v>1297</v>
      </c>
      <c r="D2846" s="4" t="s">
        <v>5705</v>
      </c>
      <c r="E2846" s="4" t="s">
        <v>7668</v>
      </c>
    </row>
    <row r="2847" spans="1:5" x14ac:dyDescent="0.35">
      <c r="A2847">
        <v>305552</v>
      </c>
      <c r="B2847" s="4" t="s">
        <v>14470</v>
      </c>
      <c r="C2847" s="4" t="s">
        <v>1681</v>
      </c>
      <c r="D2847" s="4" t="s">
        <v>5705</v>
      </c>
      <c r="E2847" s="4" t="s">
        <v>14471</v>
      </c>
    </row>
    <row r="2848" spans="1:5" x14ac:dyDescent="0.35">
      <c r="A2848">
        <v>305565</v>
      </c>
      <c r="B2848" s="4" t="s">
        <v>9808</v>
      </c>
      <c r="C2848" s="4" t="s">
        <v>1681</v>
      </c>
      <c r="D2848" s="4" t="s">
        <v>5705</v>
      </c>
      <c r="E2848" s="4" t="s">
        <v>9809</v>
      </c>
    </row>
    <row r="2849" spans="1:5" x14ac:dyDescent="0.35">
      <c r="A2849">
        <v>305567</v>
      </c>
      <c r="B2849" s="4" t="s">
        <v>14545</v>
      </c>
      <c r="C2849" s="4" t="s">
        <v>1681</v>
      </c>
      <c r="D2849" s="4" t="s">
        <v>5705</v>
      </c>
      <c r="E2849" s="4" t="s">
        <v>14546</v>
      </c>
    </row>
    <row r="2850" spans="1:5" x14ac:dyDescent="0.35">
      <c r="A2850">
        <v>305570</v>
      </c>
      <c r="B2850" s="4" t="s">
        <v>2301</v>
      </c>
      <c r="C2850" s="4" t="s">
        <v>1881</v>
      </c>
      <c r="D2850" s="4" t="s">
        <v>5705</v>
      </c>
      <c r="E2850" s="4" t="s">
        <v>14459</v>
      </c>
    </row>
    <row r="2851" spans="1:5" x14ac:dyDescent="0.35">
      <c r="A2851">
        <v>305577</v>
      </c>
      <c r="B2851" s="4" t="s">
        <v>7706</v>
      </c>
      <c r="C2851" s="4" t="s">
        <v>1681</v>
      </c>
      <c r="D2851" s="4" t="s">
        <v>5705</v>
      </c>
      <c r="E2851" s="4" t="s">
        <v>7707</v>
      </c>
    </row>
    <row r="2852" spans="1:5" x14ac:dyDescent="0.35">
      <c r="A2852">
        <v>305579</v>
      </c>
      <c r="B2852" s="4" t="s">
        <v>14458</v>
      </c>
      <c r="C2852" s="4" t="s">
        <v>11534</v>
      </c>
      <c r="D2852" s="4" t="s">
        <v>5705</v>
      </c>
      <c r="E2852" s="4" t="s">
        <v>14459</v>
      </c>
    </row>
    <row r="2853" spans="1:5" x14ac:dyDescent="0.35">
      <c r="A2853">
        <v>305581</v>
      </c>
      <c r="B2853" s="4" t="s">
        <v>9946</v>
      </c>
      <c r="C2853" s="4" t="s">
        <v>2433</v>
      </c>
      <c r="D2853" s="4" t="s">
        <v>5705</v>
      </c>
      <c r="E2853" s="4" t="s">
        <v>9947</v>
      </c>
    </row>
    <row r="2854" spans="1:5" x14ac:dyDescent="0.35">
      <c r="A2854">
        <v>305598</v>
      </c>
      <c r="B2854" s="4" t="s">
        <v>8720</v>
      </c>
      <c r="C2854" s="4" t="s">
        <v>1694</v>
      </c>
      <c r="D2854" s="4" t="s">
        <v>5705</v>
      </c>
      <c r="E2854" s="4" t="s">
        <v>8703</v>
      </c>
    </row>
    <row r="2855" spans="1:5" x14ac:dyDescent="0.35">
      <c r="A2855">
        <v>305604</v>
      </c>
      <c r="B2855" s="4" t="s">
        <v>1812</v>
      </c>
      <c r="C2855" s="4" t="s">
        <v>2343</v>
      </c>
      <c r="D2855" s="4" t="s">
        <v>5705</v>
      </c>
      <c r="E2855" s="4" t="s">
        <v>10231</v>
      </c>
    </row>
    <row r="2856" spans="1:5" x14ac:dyDescent="0.35">
      <c r="A2856">
        <v>305606</v>
      </c>
      <c r="B2856" s="4" t="s">
        <v>13526</v>
      </c>
      <c r="C2856" s="4" t="s">
        <v>2433</v>
      </c>
      <c r="D2856" s="4" t="s">
        <v>5705</v>
      </c>
      <c r="E2856" s="4" t="s">
        <v>13527</v>
      </c>
    </row>
    <row r="2857" spans="1:5" x14ac:dyDescent="0.35">
      <c r="A2857">
        <v>305618</v>
      </c>
      <c r="B2857" s="4" t="s">
        <v>2410</v>
      </c>
      <c r="C2857" s="4" t="s">
        <v>1675</v>
      </c>
      <c r="D2857" s="4" t="s">
        <v>2290</v>
      </c>
      <c r="E2857" s="4" t="s">
        <v>2703</v>
      </c>
    </row>
    <row r="2858" spans="1:5" x14ac:dyDescent="0.35">
      <c r="A2858">
        <v>305621</v>
      </c>
      <c r="B2858" s="4" t="s">
        <v>6566</v>
      </c>
      <c r="C2858" s="4" t="s">
        <v>1675</v>
      </c>
      <c r="D2858" s="4" t="s">
        <v>5705</v>
      </c>
      <c r="E2858" s="4" t="s">
        <v>6547</v>
      </c>
    </row>
    <row r="2859" spans="1:5" x14ac:dyDescent="0.35">
      <c r="A2859">
        <v>305626</v>
      </c>
      <c r="B2859" s="4" t="s">
        <v>14084</v>
      </c>
      <c r="C2859" s="4" t="s">
        <v>1881</v>
      </c>
      <c r="D2859" s="4" t="s">
        <v>5705</v>
      </c>
      <c r="E2859" s="4" t="s">
        <v>14085</v>
      </c>
    </row>
    <row r="2860" spans="1:5" x14ac:dyDescent="0.35">
      <c r="A2860">
        <v>305630</v>
      </c>
      <c r="B2860" s="4" t="s">
        <v>5895</v>
      </c>
      <c r="C2860" s="4" t="s">
        <v>277</v>
      </c>
      <c r="D2860" s="4" t="s">
        <v>5705</v>
      </c>
      <c r="E2860" s="4" t="s">
        <v>5896</v>
      </c>
    </row>
    <row r="2861" spans="1:5" x14ac:dyDescent="0.35">
      <c r="A2861">
        <v>305640</v>
      </c>
      <c r="B2861" s="4" t="s">
        <v>14135</v>
      </c>
      <c r="C2861" s="4" t="s">
        <v>14137</v>
      </c>
      <c r="D2861" s="4" t="s">
        <v>5705</v>
      </c>
      <c r="E2861" s="4" t="s">
        <v>14136</v>
      </c>
    </row>
    <row r="2862" spans="1:5" x14ac:dyDescent="0.35">
      <c r="A2862">
        <v>305646</v>
      </c>
      <c r="B2862" s="4" t="s">
        <v>7094</v>
      </c>
      <c r="C2862" s="4" t="s">
        <v>2235</v>
      </c>
      <c r="D2862" s="4" t="s">
        <v>5705</v>
      </c>
      <c r="E2862" s="4" t="s">
        <v>7095</v>
      </c>
    </row>
    <row r="2863" spans="1:5" x14ac:dyDescent="0.35">
      <c r="A2863">
        <v>305651</v>
      </c>
      <c r="B2863" s="4" t="s">
        <v>14387</v>
      </c>
      <c r="C2863" s="4" t="s">
        <v>1800</v>
      </c>
      <c r="D2863" s="4" t="s">
        <v>5705</v>
      </c>
      <c r="E2863" s="4" t="s">
        <v>14388</v>
      </c>
    </row>
    <row r="2864" spans="1:5" x14ac:dyDescent="0.35">
      <c r="A2864">
        <v>305652</v>
      </c>
      <c r="B2864" s="4" t="s">
        <v>7887</v>
      </c>
      <c r="C2864" s="4" t="s">
        <v>1681</v>
      </c>
      <c r="D2864" s="4" t="s">
        <v>5705</v>
      </c>
      <c r="E2864" s="4" t="s">
        <v>7888</v>
      </c>
    </row>
    <row r="2865" spans="1:5" x14ac:dyDescent="0.35">
      <c r="A2865">
        <v>305662</v>
      </c>
      <c r="B2865" s="4" t="s">
        <v>4746</v>
      </c>
      <c r="C2865" s="4" t="s">
        <v>3420</v>
      </c>
      <c r="D2865" s="4" t="s">
        <v>2909</v>
      </c>
      <c r="E2865" s="4" t="s">
        <v>4747</v>
      </c>
    </row>
    <row r="2866" spans="1:5" x14ac:dyDescent="0.35">
      <c r="A2866">
        <v>305670</v>
      </c>
      <c r="B2866" s="4" t="s">
        <v>3112</v>
      </c>
      <c r="C2866" s="4" t="s">
        <v>1675</v>
      </c>
      <c r="D2866" s="4" t="s">
        <v>2909</v>
      </c>
      <c r="E2866" s="4" t="s">
        <v>3113</v>
      </c>
    </row>
    <row r="2867" spans="1:5" x14ac:dyDescent="0.35">
      <c r="A2867">
        <v>305674</v>
      </c>
      <c r="B2867" s="4" t="s">
        <v>7582</v>
      </c>
      <c r="C2867" s="4" t="s">
        <v>1859</v>
      </c>
      <c r="D2867" s="4" t="s">
        <v>5705</v>
      </c>
      <c r="E2867" s="4" t="s">
        <v>7583</v>
      </c>
    </row>
    <row r="2868" spans="1:5" x14ac:dyDescent="0.35">
      <c r="A2868">
        <v>305682</v>
      </c>
      <c r="B2868" s="4" t="s">
        <v>3701</v>
      </c>
      <c r="C2868" s="4" t="s">
        <v>3149</v>
      </c>
      <c r="D2868" s="4" t="s">
        <v>2909</v>
      </c>
      <c r="E2868" s="4" t="s">
        <v>3702</v>
      </c>
    </row>
    <row r="2869" spans="1:5" x14ac:dyDescent="0.35">
      <c r="A2869">
        <v>305684</v>
      </c>
      <c r="B2869" s="4" t="s">
        <v>14397</v>
      </c>
      <c r="C2869" s="4" t="s">
        <v>2235</v>
      </c>
      <c r="D2869" s="4" t="s">
        <v>5705</v>
      </c>
      <c r="E2869" s="4" t="s">
        <v>14398</v>
      </c>
    </row>
    <row r="2870" spans="1:5" x14ac:dyDescent="0.35">
      <c r="A2870">
        <v>305686</v>
      </c>
      <c r="B2870" s="4" t="s">
        <v>3581</v>
      </c>
      <c r="C2870" s="4" t="s">
        <v>3583</v>
      </c>
      <c r="D2870" s="4" t="s">
        <v>5705</v>
      </c>
      <c r="E2870" s="4" t="s">
        <v>9619</v>
      </c>
    </row>
    <row r="2871" spans="1:5" x14ac:dyDescent="0.35">
      <c r="A2871">
        <v>305687</v>
      </c>
      <c r="B2871" s="4" t="s">
        <v>2983</v>
      </c>
      <c r="C2871" s="4" t="s">
        <v>2086</v>
      </c>
      <c r="D2871" s="4" t="s">
        <v>2909</v>
      </c>
      <c r="E2871" s="4" t="s">
        <v>4991</v>
      </c>
    </row>
    <row r="2872" spans="1:5" x14ac:dyDescent="0.35">
      <c r="A2872">
        <v>305688</v>
      </c>
      <c r="B2872" s="4" t="s">
        <v>9486</v>
      </c>
      <c r="C2872" s="4" t="s">
        <v>1800</v>
      </c>
      <c r="D2872" s="4" t="s">
        <v>5705</v>
      </c>
      <c r="E2872" s="4" t="s">
        <v>13165</v>
      </c>
    </row>
    <row r="2873" spans="1:5" x14ac:dyDescent="0.35">
      <c r="A2873">
        <v>305694</v>
      </c>
      <c r="B2873" s="4" t="s">
        <v>13160</v>
      </c>
      <c r="C2873" s="4" t="s">
        <v>13162</v>
      </c>
      <c r="D2873" s="4" t="s">
        <v>5705</v>
      </c>
      <c r="E2873" s="4" t="s">
        <v>13161</v>
      </c>
    </row>
    <row r="2874" spans="1:5" x14ac:dyDescent="0.35">
      <c r="A2874">
        <v>305698</v>
      </c>
      <c r="B2874" s="4" t="s">
        <v>3182</v>
      </c>
      <c r="C2874" s="4" t="s">
        <v>2173</v>
      </c>
      <c r="D2874" s="4" t="s">
        <v>2909</v>
      </c>
      <c r="E2874" s="4" t="s">
        <v>3767</v>
      </c>
    </row>
    <row r="2875" spans="1:5" x14ac:dyDescent="0.35">
      <c r="A2875">
        <v>305699</v>
      </c>
      <c r="B2875" s="4" t="s">
        <v>11591</v>
      </c>
      <c r="C2875" s="4" t="s">
        <v>1681</v>
      </c>
      <c r="D2875" s="4" t="s">
        <v>5705</v>
      </c>
      <c r="E2875" s="4" t="s">
        <v>11568</v>
      </c>
    </row>
    <row r="2876" spans="1:5" x14ac:dyDescent="0.35">
      <c r="A2876">
        <v>305720</v>
      </c>
      <c r="B2876" s="4" t="s">
        <v>9727</v>
      </c>
      <c r="C2876" s="4" t="s">
        <v>1851</v>
      </c>
      <c r="D2876" s="4" t="s">
        <v>5705</v>
      </c>
      <c r="E2876" s="4" t="s">
        <v>9728</v>
      </c>
    </row>
    <row r="2877" spans="1:5" x14ac:dyDescent="0.35">
      <c r="A2877">
        <v>305722</v>
      </c>
      <c r="B2877" s="4" t="s">
        <v>9658</v>
      </c>
      <c r="C2877" s="4" t="s">
        <v>1681</v>
      </c>
      <c r="D2877" s="4" t="s">
        <v>5705</v>
      </c>
      <c r="E2877" s="4" t="s">
        <v>9659</v>
      </c>
    </row>
    <row r="2878" spans="1:5" x14ac:dyDescent="0.35">
      <c r="A2878">
        <v>305723</v>
      </c>
      <c r="B2878" s="4" t="s">
        <v>8765</v>
      </c>
      <c r="C2878" s="4" t="s">
        <v>1681</v>
      </c>
      <c r="D2878" s="4" t="s">
        <v>5705</v>
      </c>
      <c r="E2878" s="4" t="s">
        <v>8766</v>
      </c>
    </row>
    <row r="2879" spans="1:5" x14ac:dyDescent="0.35">
      <c r="A2879">
        <v>305736</v>
      </c>
      <c r="B2879" s="4" t="s">
        <v>2427</v>
      </c>
      <c r="C2879" s="4" t="s">
        <v>100</v>
      </c>
      <c r="D2879" s="4" t="s">
        <v>5705</v>
      </c>
      <c r="E2879" s="4" t="s">
        <v>8304</v>
      </c>
    </row>
    <row r="2880" spans="1:5" x14ac:dyDescent="0.35">
      <c r="A2880">
        <v>305758</v>
      </c>
      <c r="B2880" s="4" t="s">
        <v>9521</v>
      </c>
      <c r="C2880" s="4" t="s">
        <v>9275</v>
      </c>
      <c r="D2880" s="4" t="s">
        <v>5705</v>
      </c>
      <c r="E2880" s="4" t="s">
        <v>9522</v>
      </c>
    </row>
    <row r="2881" spans="1:5" x14ac:dyDescent="0.35">
      <c r="A2881">
        <v>305763</v>
      </c>
      <c r="B2881" s="4" t="s">
        <v>14358</v>
      </c>
      <c r="C2881" s="4" t="s">
        <v>6512</v>
      </c>
      <c r="D2881" s="4" t="s">
        <v>5705</v>
      </c>
      <c r="E2881" s="4" t="s">
        <v>14349</v>
      </c>
    </row>
    <row r="2882" spans="1:5" x14ac:dyDescent="0.35">
      <c r="A2882">
        <v>305776</v>
      </c>
      <c r="B2882" s="4" t="s">
        <v>4750</v>
      </c>
      <c r="C2882" s="4" t="s">
        <v>903</v>
      </c>
      <c r="D2882" s="4" t="s">
        <v>2909</v>
      </c>
      <c r="E2882" s="4" t="s">
        <v>4751</v>
      </c>
    </row>
    <row r="2883" spans="1:5" x14ac:dyDescent="0.35">
      <c r="A2883">
        <v>305781</v>
      </c>
      <c r="B2883" s="4" t="s">
        <v>7413</v>
      </c>
      <c r="C2883" s="4" t="s">
        <v>157</v>
      </c>
      <c r="D2883" s="4" t="s">
        <v>5705</v>
      </c>
      <c r="E2883" s="4" t="s">
        <v>7414</v>
      </c>
    </row>
    <row r="2884" spans="1:5" x14ac:dyDescent="0.35">
      <c r="A2884">
        <v>305785</v>
      </c>
      <c r="B2884" s="4" t="s">
        <v>14781</v>
      </c>
      <c r="C2884" s="4" t="s">
        <v>277</v>
      </c>
      <c r="D2884" s="4" t="s">
        <v>5705</v>
      </c>
      <c r="E2884" s="4" t="s">
        <v>14782</v>
      </c>
    </row>
    <row r="2885" spans="1:5" x14ac:dyDescent="0.35">
      <c r="A2885">
        <v>305790</v>
      </c>
      <c r="B2885" s="4" t="s">
        <v>3544</v>
      </c>
      <c r="C2885" s="4" t="s">
        <v>2433</v>
      </c>
      <c r="D2885" s="4" t="s">
        <v>2909</v>
      </c>
      <c r="E2885" s="4" t="s">
        <v>3543</v>
      </c>
    </row>
    <row r="2886" spans="1:5" x14ac:dyDescent="0.35">
      <c r="A2886">
        <v>305792</v>
      </c>
      <c r="B2886" s="4" t="s">
        <v>4748</v>
      </c>
      <c r="C2886" s="4" t="s">
        <v>2051</v>
      </c>
      <c r="D2886" s="4" t="s">
        <v>2909</v>
      </c>
      <c r="E2886" s="4" t="s">
        <v>4749</v>
      </c>
    </row>
    <row r="2887" spans="1:5" x14ac:dyDescent="0.35">
      <c r="A2887">
        <v>305810</v>
      </c>
      <c r="B2887" s="4" t="s">
        <v>7681</v>
      </c>
      <c r="C2887" s="4" t="s">
        <v>1681</v>
      </c>
      <c r="D2887" s="4" t="s">
        <v>5705</v>
      </c>
      <c r="E2887" s="4" t="s">
        <v>7682</v>
      </c>
    </row>
    <row r="2888" spans="1:5" x14ac:dyDescent="0.35">
      <c r="A2888">
        <v>305815</v>
      </c>
      <c r="B2888" s="4" t="s">
        <v>1655</v>
      </c>
      <c r="C2888" s="4" t="s">
        <v>3114</v>
      </c>
      <c r="D2888" s="4" t="s">
        <v>2909</v>
      </c>
      <c r="E2888" s="4" t="s">
        <v>3035</v>
      </c>
    </row>
    <row r="2889" spans="1:5" x14ac:dyDescent="0.35">
      <c r="A2889">
        <v>305817</v>
      </c>
      <c r="B2889" s="4" t="s">
        <v>7030</v>
      </c>
      <c r="C2889" s="4" t="s">
        <v>1675</v>
      </c>
      <c r="D2889" s="4" t="s">
        <v>5705</v>
      </c>
      <c r="E2889" s="4" t="s">
        <v>7909</v>
      </c>
    </row>
    <row r="2890" spans="1:5" x14ac:dyDescent="0.35">
      <c r="A2890">
        <v>305826</v>
      </c>
      <c r="B2890" s="4" t="s">
        <v>2837</v>
      </c>
      <c r="C2890" s="4" t="s">
        <v>100</v>
      </c>
      <c r="D2890" s="4" t="s">
        <v>5705</v>
      </c>
      <c r="E2890" s="4" t="s">
        <v>14402</v>
      </c>
    </row>
    <row r="2891" spans="1:5" x14ac:dyDescent="0.35">
      <c r="A2891">
        <v>305833</v>
      </c>
      <c r="B2891" s="4" t="s">
        <v>3062</v>
      </c>
      <c r="C2891" s="4" t="s">
        <v>3064</v>
      </c>
      <c r="D2891" s="4" t="s">
        <v>5705</v>
      </c>
      <c r="E2891" s="4" t="s">
        <v>13955</v>
      </c>
    </row>
    <row r="2892" spans="1:5" x14ac:dyDescent="0.35">
      <c r="A2892">
        <v>305856</v>
      </c>
      <c r="B2892" s="4" t="s">
        <v>15254</v>
      </c>
      <c r="C2892" s="4" t="s">
        <v>15256</v>
      </c>
      <c r="D2892" s="4" t="s">
        <v>5705</v>
      </c>
      <c r="E2892" s="4" t="s">
        <v>15255</v>
      </c>
    </row>
    <row r="2893" spans="1:5" x14ac:dyDescent="0.35">
      <c r="A2893">
        <v>305859</v>
      </c>
      <c r="B2893" s="4" t="s">
        <v>2412</v>
      </c>
      <c r="C2893" s="4" t="s">
        <v>103</v>
      </c>
      <c r="D2893" s="4" t="s">
        <v>5705</v>
      </c>
      <c r="E2893" s="4" t="s">
        <v>11658</v>
      </c>
    </row>
    <row r="2894" spans="1:5" x14ac:dyDescent="0.35">
      <c r="A2894">
        <v>305861</v>
      </c>
      <c r="B2894" s="4" t="s">
        <v>11180</v>
      </c>
      <c r="C2894" s="4" t="s">
        <v>2494</v>
      </c>
      <c r="D2894" s="4" t="s">
        <v>5705</v>
      </c>
      <c r="E2894" s="4" t="s">
        <v>11181</v>
      </c>
    </row>
    <row r="2895" spans="1:5" x14ac:dyDescent="0.35">
      <c r="A2895">
        <v>305862</v>
      </c>
      <c r="B2895" s="4" t="s">
        <v>3073</v>
      </c>
      <c r="C2895" s="4" t="s">
        <v>3075</v>
      </c>
      <c r="D2895" s="4" t="s">
        <v>2909</v>
      </c>
      <c r="E2895" s="4" t="s">
        <v>3074</v>
      </c>
    </row>
    <row r="2896" spans="1:5" x14ac:dyDescent="0.35">
      <c r="A2896">
        <v>305866</v>
      </c>
      <c r="B2896" s="4" t="s">
        <v>14828</v>
      </c>
      <c r="C2896" s="4" t="s">
        <v>1681</v>
      </c>
      <c r="D2896" s="4" t="s">
        <v>5705</v>
      </c>
      <c r="E2896" s="4" t="s">
        <v>14829</v>
      </c>
    </row>
    <row r="2897" spans="1:5" x14ac:dyDescent="0.35">
      <c r="A2897">
        <v>305871</v>
      </c>
      <c r="B2897" s="4" t="s">
        <v>4750</v>
      </c>
      <c r="C2897" s="4" t="s">
        <v>903</v>
      </c>
      <c r="D2897" s="4" t="s">
        <v>5705</v>
      </c>
      <c r="E2897" s="4" t="s">
        <v>10599</v>
      </c>
    </row>
    <row r="2898" spans="1:5" x14ac:dyDescent="0.35">
      <c r="A2898">
        <v>305905</v>
      </c>
      <c r="B2898" s="4" t="s">
        <v>1594</v>
      </c>
      <c r="C2898" s="4" t="s">
        <v>3109</v>
      </c>
      <c r="D2898" s="4" t="s">
        <v>2909</v>
      </c>
      <c r="E2898" s="4" t="s">
        <v>3108</v>
      </c>
    </row>
    <row r="2899" spans="1:5" x14ac:dyDescent="0.35">
      <c r="A2899">
        <v>305913</v>
      </c>
      <c r="B2899" s="4" t="s">
        <v>5885</v>
      </c>
      <c r="C2899" s="4" t="s">
        <v>277</v>
      </c>
      <c r="D2899" s="4" t="s">
        <v>5705</v>
      </c>
      <c r="E2899" s="4" t="s">
        <v>5886</v>
      </c>
    </row>
    <row r="2900" spans="1:5" x14ac:dyDescent="0.35">
      <c r="A2900">
        <v>305919</v>
      </c>
      <c r="B2900" s="4" t="s">
        <v>1812</v>
      </c>
      <c r="C2900" s="4" t="s">
        <v>2343</v>
      </c>
      <c r="D2900" s="4" t="s">
        <v>2909</v>
      </c>
      <c r="E2900" s="4" t="s">
        <v>4849</v>
      </c>
    </row>
    <row r="2901" spans="1:5" x14ac:dyDescent="0.35">
      <c r="A2901">
        <v>305942</v>
      </c>
      <c r="B2901" s="4" t="s">
        <v>10141</v>
      </c>
      <c r="C2901" s="4" t="s">
        <v>39</v>
      </c>
      <c r="D2901" s="4" t="s">
        <v>5705</v>
      </c>
      <c r="E2901" s="4" t="s">
        <v>10142</v>
      </c>
    </row>
    <row r="2902" spans="1:5" x14ac:dyDescent="0.35">
      <c r="A2902">
        <v>305948</v>
      </c>
      <c r="B2902" s="4" t="s">
        <v>10099</v>
      </c>
      <c r="C2902" s="4" t="s">
        <v>1681</v>
      </c>
      <c r="D2902" s="4" t="s">
        <v>5705</v>
      </c>
      <c r="E2902" s="4" t="s">
        <v>10100</v>
      </c>
    </row>
    <row r="2903" spans="1:5" x14ac:dyDescent="0.35">
      <c r="A2903">
        <v>305949</v>
      </c>
      <c r="B2903" s="4" t="s">
        <v>10121</v>
      </c>
      <c r="C2903" s="4" t="s">
        <v>1681</v>
      </c>
      <c r="D2903" s="4" t="s">
        <v>5705</v>
      </c>
      <c r="E2903" s="4" t="s">
        <v>10122</v>
      </c>
    </row>
    <row r="2904" spans="1:5" x14ac:dyDescent="0.35">
      <c r="A2904">
        <v>305961</v>
      </c>
      <c r="B2904" s="4" t="s">
        <v>15883</v>
      </c>
      <c r="C2904" s="4" t="s">
        <v>3227</v>
      </c>
      <c r="D2904" s="4" t="s">
        <v>15554</v>
      </c>
      <c r="E2904" s="4" t="s">
        <v>17264</v>
      </c>
    </row>
    <row r="2905" spans="1:5" x14ac:dyDescent="0.35">
      <c r="A2905">
        <v>305967</v>
      </c>
      <c r="B2905" s="4" t="s">
        <v>3085</v>
      </c>
      <c r="C2905" s="4" t="s">
        <v>100</v>
      </c>
      <c r="D2905" s="4" t="s">
        <v>5705</v>
      </c>
      <c r="E2905" s="4" t="s">
        <v>11864</v>
      </c>
    </row>
    <row r="2906" spans="1:5" x14ac:dyDescent="0.35">
      <c r="A2906">
        <v>305987</v>
      </c>
      <c r="B2906" s="4" t="s">
        <v>10103</v>
      </c>
      <c r="C2906" s="4" t="s">
        <v>10105</v>
      </c>
      <c r="D2906" s="4" t="s">
        <v>5705</v>
      </c>
      <c r="E2906" s="4" t="s">
        <v>10104</v>
      </c>
    </row>
    <row r="2907" spans="1:5" x14ac:dyDescent="0.35">
      <c r="A2907">
        <v>305996</v>
      </c>
      <c r="B2907" s="4" t="s">
        <v>4245</v>
      </c>
      <c r="C2907" s="4" t="s">
        <v>1675</v>
      </c>
      <c r="D2907" s="4" t="s">
        <v>2909</v>
      </c>
      <c r="E2907" s="4" t="s">
        <v>4246</v>
      </c>
    </row>
    <row r="2908" spans="1:5" x14ac:dyDescent="0.35">
      <c r="A2908">
        <v>306001</v>
      </c>
      <c r="B2908" s="4" t="s">
        <v>3085</v>
      </c>
      <c r="C2908" s="4" t="s">
        <v>100</v>
      </c>
      <c r="D2908" s="4" t="s">
        <v>2909</v>
      </c>
      <c r="E2908" s="4" t="s">
        <v>3086</v>
      </c>
    </row>
    <row r="2909" spans="1:5" x14ac:dyDescent="0.35">
      <c r="A2909">
        <v>306011</v>
      </c>
      <c r="B2909" s="4" t="s">
        <v>12574</v>
      </c>
      <c r="C2909" s="4" t="s">
        <v>1851</v>
      </c>
      <c r="D2909" s="4" t="s">
        <v>5705</v>
      </c>
      <c r="E2909" s="4" t="s">
        <v>12575</v>
      </c>
    </row>
    <row r="2910" spans="1:5" x14ac:dyDescent="0.35">
      <c r="A2910">
        <v>306012</v>
      </c>
      <c r="B2910" s="4" t="s">
        <v>14484</v>
      </c>
      <c r="C2910" s="4" t="s">
        <v>4063</v>
      </c>
      <c r="D2910" s="4" t="s">
        <v>5705</v>
      </c>
      <c r="E2910" s="4" t="s">
        <v>14485</v>
      </c>
    </row>
    <row r="2911" spans="1:5" x14ac:dyDescent="0.35">
      <c r="A2911">
        <v>306014</v>
      </c>
      <c r="B2911" s="4" t="s">
        <v>13231</v>
      </c>
      <c r="C2911" s="4" t="s">
        <v>103</v>
      </c>
      <c r="D2911" s="4" t="s">
        <v>5705</v>
      </c>
      <c r="E2911" s="4" t="s">
        <v>13232</v>
      </c>
    </row>
    <row r="2912" spans="1:5" x14ac:dyDescent="0.35">
      <c r="A2912">
        <v>306015</v>
      </c>
      <c r="B2912" s="4" t="s">
        <v>6401</v>
      </c>
      <c r="C2912" s="4" t="s">
        <v>2561</v>
      </c>
      <c r="D2912" s="4" t="s">
        <v>5705</v>
      </c>
      <c r="E2912" s="4" t="s">
        <v>6402</v>
      </c>
    </row>
    <row r="2913" spans="1:5" x14ac:dyDescent="0.35">
      <c r="A2913">
        <v>306016</v>
      </c>
      <c r="B2913" s="4" t="s">
        <v>2427</v>
      </c>
      <c r="C2913" s="4" t="s">
        <v>100</v>
      </c>
      <c r="D2913" s="4" t="s">
        <v>5705</v>
      </c>
      <c r="E2913" s="4" t="s">
        <v>7642</v>
      </c>
    </row>
    <row r="2914" spans="1:5" x14ac:dyDescent="0.35">
      <c r="A2914">
        <v>306017</v>
      </c>
      <c r="B2914" s="4" t="s">
        <v>6326</v>
      </c>
      <c r="C2914" s="4" t="s">
        <v>1881</v>
      </c>
      <c r="D2914" s="4" t="s">
        <v>5705</v>
      </c>
      <c r="E2914" s="4" t="s">
        <v>6327</v>
      </c>
    </row>
    <row r="2915" spans="1:5" x14ac:dyDescent="0.35">
      <c r="A2915">
        <v>306023</v>
      </c>
      <c r="B2915" s="4" t="s">
        <v>4620</v>
      </c>
      <c r="C2915" s="4" t="s">
        <v>1675</v>
      </c>
      <c r="D2915" s="4" t="s">
        <v>15554</v>
      </c>
      <c r="E2915" s="4" t="s">
        <v>16691</v>
      </c>
    </row>
    <row r="2916" spans="1:5" x14ac:dyDescent="0.35">
      <c r="A2916">
        <v>306026</v>
      </c>
      <c r="B2916" s="4" t="s">
        <v>8577</v>
      </c>
      <c r="C2916" s="4" t="s">
        <v>1297</v>
      </c>
      <c r="D2916" s="4" t="s">
        <v>5705</v>
      </c>
      <c r="E2916" s="4" t="s">
        <v>8578</v>
      </c>
    </row>
    <row r="2917" spans="1:5" x14ac:dyDescent="0.35">
      <c r="A2917">
        <v>306028</v>
      </c>
      <c r="B2917" s="4" t="s">
        <v>6481</v>
      </c>
      <c r="C2917" s="4" t="s">
        <v>6483</v>
      </c>
      <c r="D2917" s="4" t="s">
        <v>5705</v>
      </c>
      <c r="E2917" s="4" t="s">
        <v>6482</v>
      </c>
    </row>
    <row r="2918" spans="1:5" x14ac:dyDescent="0.35">
      <c r="A2918">
        <v>306031</v>
      </c>
      <c r="B2918" s="4" t="s">
        <v>1812</v>
      </c>
      <c r="C2918" s="4" t="s">
        <v>2343</v>
      </c>
      <c r="D2918" s="4" t="s">
        <v>5705</v>
      </c>
      <c r="E2918" s="4" t="s">
        <v>7659</v>
      </c>
    </row>
    <row r="2919" spans="1:5" x14ac:dyDescent="0.35">
      <c r="A2919">
        <v>306032</v>
      </c>
      <c r="B2919" s="4" t="s">
        <v>4903</v>
      </c>
      <c r="C2919" s="4" t="s">
        <v>2433</v>
      </c>
      <c r="D2919" s="4" t="s">
        <v>2909</v>
      </c>
      <c r="E2919" s="4" t="s">
        <v>4904</v>
      </c>
    </row>
    <row r="2920" spans="1:5" x14ac:dyDescent="0.35">
      <c r="A2920">
        <v>306034</v>
      </c>
      <c r="B2920" s="4" t="s">
        <v>5977</v>
      </c>
      <c r="C2920" s="4" t="s">
        <v>277</v>
      </c>
      <c r="D2920" s="4" t="s">
        <v>5705</v>
      </c>
      <c r="E2920" s="4" t="s">
        <v>9063</v>
      </c>
    </row>
    <row r="2921" spans="1:5" x14ac:dyDescent="0.35">
      <c r="A2921">
        <v>306037</v>
      </c>
      <c r="B2921" s="4" t="s">
        <v>3973</v>
      </c>
      <c r="C2921" s="4" t="s">
        <v>2991</v>
      </c>
      <c r="D2921" s="4" t="s">
        <v>2909</v>
      </c>
      <c r="E2921" s="4" t="s">
        <v>3974</v>
      </c>
    </row>
    <row r="2922" spans="1:5" x14ac:dyDescent="0.35">
      <c r="A2922">
        <v>306038</v>
      </c>
      <c r="B2922" s="4" t="s">
        <v>5874</v>
      </c>
      <c r="C2922" s="4" t="s">
        <v>277</v>
      </c>
      <c r="D2922" s="4" t="s">
        <v>5705</v>
      </c>
      <c r="E2922" s="4" t="s">
        <v>9021</v>
      </c>
    </row>
    <row r="2923" spans="1:5" x14ac:dyDescent="0.35">
      <c r="A2923">
        <v>306043</v>
      </c>
      <c r="B2923" s="4" t="s">
        <v>5054</v>
      </c>
      <c r="C2923" s="4" t="s">
        <v>3157</v>
      </c>
      <c r="D2923" s="4" t="s">
        <v>2909</v>
      </c>
      <c r="E2923" s="4" t="s">
        <v>5055</v>
      </c>
    </row>
    <row r="2924" spans="1:5" x14ac:dyDescent="0.35">
      <c r="A2924">
        <v>306046</v>
      </c>
      <c r="B2924" s="4" t="s">
        <v>3118</v>
      </c>
      <c r="C2924" s="4" t="s">
        <v>3120</v>
      </c>
      <c r="D2924" s="4" t="s">
        <v>2909</v>
      </c>
      <c r="E2924" s="4" t="s">
        <v>3119</v>
      </c>
    </row>
    <row r="2925" spans="1:5" x14ac:dyDescent="0.35">
      <c r="A2925">
        <v>306064</v>
      </c>
      <c r="B2925" s="4" t="s">
        <v>15453</v>
      </c>
      <c r="C2925" s="4" t="s">
        <v>3922</v>
      </c>
      <c r="D2925" s="4" t="s">
        <v>5705</v>
      </c>
      <c r="E2925" s="4" t="s">
        <v>15454</v>
      </c>
    </row>
    <row r="2926" spans="1:5" x14ac:dyDescent="0.35">
      <c r="A2926">
        <v>306067</v>
      </c>
      <c r="B2926" s="4" t="s">
        <v>9466</v>
      </c>
      <c r="C2926" s="4" t="s">
        <v>2173</v>
      </c>
      <c r="D2926" s="4" t="s">
        <v>5705</v>
      </c>
      <c r="E2926" s="4" t="s">
        <v>13046</v>
      </c>
    </row>
    <row r="2927" spans="1:5" x14ac:dyDescent="0.35">
      <c r="A2927">
        <v>306071</v>
      </c>
      <c r="B2927" s="4" t="s">
        <v>9526</v>
      </c>
      <c r="C2927" s="4" t="s">
        <v>1851</v>
      </c>
      <c r="D2927" s="4" t="s">
        <v>5705</v>
      </c>
      <c r="E2927" s="4" t="s">
        <v>9527</v>
      </c>
    </row>
    <row r="2928" spans="1:5" x14ac:dyDescent="0.35">
      <c r="A2928">
        <v>306088</v>
      </c>
      <c r="B2928" s="4" t="s">
        <v>10254</v>
      </c>
      <c r="C2928" s="4" t="s">
        <v>1859</v>
      </c>
      <c r="D2928" s="4" t="s">
        <v>5705</v>
      </c>
      <c r="E2928" s="4" t="s">
        <v>10255</v>
      </c>
    </row>
    <row r="2929" spans="1:5" x14ac:dyDescent="0.35">
      <c r="A2929">
        <v>306096</v>
      </c>
      <c r="B2929" s="4" t="s">
        <v>9435</v>
      </c>
      <c r="C2929" s="4" t="s">
        <v>1681</v>
      </c>
      <c r="D2929" s="4" t="s">
        <v>5705</v>
      </c>
      <c r="E2929" s="4" t="s">
        <v>9436</v>
      </c>
    </row>
    <row r="2930" spans="1:5" x14ac:dyDescent="0.35">
      <c r="A2930">
        <v>306106</v>
      </c>
      <c r="B2930" s="4" t="s">
        <v>9439</v>
      </c>
      <c r="C2930" s="4" t="s">
        <v>1893</v>
      </c>
      <c r="D2930" s="4" t="s">
        <v>5705</v>
      </c>
      <c r="E2930" s="4" t="s">
        <v>9440</v>
      </c>
    </row>
    <row r="2931" spans="1:5" x14ac:dyDescent="0.35">
      <c r="A2931">
        <v>306107</v>
      </c>
      <c r="B2931" s="4" t="s">
        <v>10723</v>
      </c>
      <c r="C2931" s="4" t="s">
        <v>1687</v>
      </c>
      <c r="D2931" s="4" t="s">
        <v>5705</v>
      </c>
      <c r="E2931" s="4" t="s">
        <v>10724</v>
      </c>
    </row>
    <row r="2932" spans="1:5" x14ac:dyDescent="0.35">
      <c r="A2932">
        <v>306113</v>
      </c>
      <c r="B2932" s="4" t="s">
        <v>10101</v>
      </c>
      <c r="C2932" s="4" t="s">
        <v>1881</v>
      </c>
      <c r="D2932" s="4" t="s">
        <v>5705</v>
      </c>
      <c r="E2932" s="4" t="s">
        <v>10102</v>
      </c>
    </row>
    <row r="2933" spans="1:5" x14ac:dyDescent="0.35">
      <c r="A2933">
        <v>306127</v>
      </c>
      <c r="B2933" s="4" t="s">
        <v>3080</v>
      </c>
      <c r="C2933" s="4" t="s">
        <v>3082</v>
      </c>
      <c r="D2933" s="4" t="s">
        <v>2909</v>
      </c>
      <c r="E2933" s="4" t="s">
        <v>3081</v>
      </c>
    </row>
    <row r="2934" spans="1:5" x14ac:dyDescent="0.35">
      <c r="A2934">
        <v>306128</v>
      </c>
      <c r="B2934" s="4" t="s">
        <v>3061</v>
      </c>
      <c r="C2934" s="4" t="s">
        <v>123</v>
      </c>
      <c r="D2934" s="4" t="s">
        <v>2909</v>
      </c>
      <c r="E2934" s="4" t="s">
        <v>3035</v>
      </c>
    </row>
    <row r="2935" spans="1:5" x14ac:dyDescent="0.35">
      <c r="A2935">
        <v>306131</v>
      </c>
      <c r="B2935" s="4" t="s">
        <v>3078</v>
      </c>
      <c r="C2935" s="4" t="s">
        <v>2338</v>
      </c>
      <c r="D2935" s="4" t="s">
        <v>2909</v>
      </c>
      <c r="E2935" s="4" t="s">
        <v>3079</v>
      </c>
    </row>
    <row r="2936" spans="1:5" x14ac:dyDescent="0.35">
      <c r="A2936">
        <v>306132</v>
      </c>
      <c r="B2936" s="4" t="s">
        <v>3067</v>
      </c>
      <c r="C2936" s="4" t="s">
        <v>3069</v>
      </c>
      <c r="D2936" s="4" t="s">
        <v>2909</v>
      </c>
      <c r="E2936" s="4" t="s">
        <v>3068</v>
      </c>
    </row>
    <row r="2937" spans="1:5" x14ac:dyDescent="0.35">
      <c r="A2937">
        <v>306133</v>
      </c>
      <c r="B2937" s="4" t="s">
        <v>3049</v>
      </c>
      <c r="C2937" s="4" t="s">
        <v>1743</v>
      </c>
      <c r="D2937" s="4" t="s">
        <v>2909</v>
      </c>
      <c r="E2937" s="4" t="s">
        <v>3050</v>
      </c>
    </row>
    <row r="2938" spans="1:5" x14ac:dyDescent="0.35">
      <c r="A2938">
        <v>306134</v>
      </c>
      <c r="B2938" s="4" t="s">
        <v>3096</v>
      </c>
      <c r="C2938" s="4" t="s">
        <v>3097</v>
      </c>
      <c r="D2938" s="4" t="s">
        <v>2909</v>
      </c>
      <c r="E2938" s="4" t="s">
        <v>3035</v>
      </c>
    </row>
    <row r="2939" spans="1:5" x14ac:dyDescent="0.35">
      <c r="A2939">
        <v>306142</v>
      </c>
      <c r="B2939" s="4" t="s">
        <v>3051</v>
      </c>
      <c r="C2939" s="4" t="s">
        <v>3053</v>
      </c>
      <c r="D2939" s="4" t="s">
        <v>2909</v>
      </c>
      <c r="E2939" s="4" t="s">
        <v>3052</v>
      </c>
    </row>
    <row r="2940" spans="1:5" x14ac:dyDescent="0.35">
      <c r="A2940">
        <v>306149</v>
      </c>
      <c r="B2940" s="4" t="s">
        <v>9269</v>
      </c>
      <c r="C2940" s="4" t="s">
        <v>1627</v>
      </c>
      <c r="D2940" s="4" t="s">
        <v>5705</v>
      </c>
      <c r="E2940" s="4" t="s">
        <v>9270</v>
      </c>
    </row>
    <row r="2941" spans="1:5" x14ac:dyDescent="0.35">
      <c r="A2941">
        <v>306153</v>
      </c>
      <c r="B2941" s="4" t="s">
        <v>3105</v>
      </c>
      <c r="C2941" s="4" t="s">
        <v>1681</v>
      </c>
      <c r="D2941" s="4" t="s">
        <v>2909</v>
      </c>
      <c r="E2941" s="4" t="s">
        <v>3106</v>
      </c>
    </row>
    <row r="2942" spans="1:5" x14ac:dyDescent="0.35">
      <c r="A2942">
        <v>306166</v>
      </c>
      <c r="B2942" s="4" t="s">
        <v>10587</v>
      </c>
      <c r="C2942" s="4" t="s">
        <v>10589</v>
      </c>
      <c r="D2942" s="4" t="s">
        <v>5705</v>
      </c>
      <c r="E2942" s="4" t="s">
        <v>10588</v>
      </c>
    </row>
    <row r="2943" spans="1:5" x14ac:dyDescent="0.35">
      <c r="A2943">
        <v>306167</v>
      </c>
      <c r="B2943" s="4" t="s">
        <v>15604</v>
      </c>
      <c r="C2943" s="4" t="s">
        <v>9711</v>
      </c>
      <c r="D2943" s="4" t="s">
        <v>15554</v>
      </c>
      <c r="E2943" s="4" t="s">
        <v>16738</v>
      </c>
    </row>
    <row r="2944" spans="1:5" x14ac:dyDescent="0.35">
      <c r="A2944">
        <v>306168</v>
      </c>
      <c r="B2944" s="4" t="s">
        <v>9744</v>
      </c>
      <c r="C2944" s="4" t="s">
        <v>1859</v>
      </c>
      <c r="D2944" s="4" t="s">
        <v>5705</v>
      </c>
      <c r="E2944" s="4" t="s">
        <v>9745</v>
      </c>
    </row>
    <row r="2945" spans="1:5" x14ac:dyDescent="0.35">
      <c r="A2945">
        <v>306170</v>
      </c>
      <c r="B2945" s="4" t="s">
        <v>12766</v>
      </c>
      <c r="C2945" s="4" t="s">
        <v>1675</v>
      </c>
      <c r="D2945" s="4" t="s">
        <v>5705</v>
      </c>
      <c r="E2945" s="4" t="s">
        <v>12767</v>
      </c>
    </row>
    <row r="2946" spans="1:5" x14ac:dyDescent="0.35">
      <c r="A2946">
        <v>306177</v>
      </c>
      <c r="B2946" s="4" t="s">
        <v>11596</v>
      </c>
      <c r="C2946" s="4" t="s">
        <v>1681</v>
      </c>
      <c r="D2946" s="4" t="s">
        <v>5705</v>
      </c>
      <c r="E2946" s="4" t="s">
        <v>11597</v>
      </c>
    </row>
    <row r="2947" spans="1:5" x14ac:dyDescent="0.35">
      <c r="A2947">
        <v>306178</v>
      </c>
      <c r="B2947" s="4" t="s">
        <v>14454</v>
      </c>
      <c r="C2947" s="4" t="s">
        <v>1701</v>
      </c>
      <c r="D2947" s="4" t="s">
        <v>5705</v>
      </c>
      <c r="E2947" s="4" t="s">
        <v>14445</v>
      </c>
    </row>
    <row r="2948" spans="1:5" x14ac:dyDescent="0.35">
      <c r="A2948">
        <v>306179</v>
      </c>
      <c r="B2948" s="4" t="s">
        <v>14905</v>
      </c>
      <c r="C2948" s="4" t="s">
        <v>2259</v>
      </c>
      <c r="D2948" s="4" t="s">
        <v>5705</v>
      </c>
      <c r="E2948" s="4" t="s">
        <v>14906</v>
      </c>
    </row>
    <row r="2949" spans="1:5" x14ac:dyDescent="0.35">
      <c r="A2949">
        <v>306180</v>
      </c>
      <c r="B2949" s="4" t="s">
        <v>14973</v>
      </c>
      <c r="C2949" s="4" t="s">
        <v>1800</v>
      </c>
      <c r="D2949" s="4" t="s">
        <v>5705</v>
      </c>
      <c r="E2949" s="4" t="s">
        <v>14974</v>
      </c>
    </row>
    <row r="2950" spans="1:5" x14ac:dyDescent="0.35">
      <c r="A2950">
        <v>306185</v>
      </c>
      <c r="B2950" s="4" t="s">
        <v>14892</v>
      </c>
      <c r="C2950" s="4" t="s">
        <v>1681</v>
      </c>
      <c r="D2950" s="4" t="s">
        <v>5705</v>
      </c>
      <c r="E2950" s="4" t="s">
        <v>14893</v>
      </c>
    </row>
    <row r="2951" spans="1:5" x14ac:dyDescent="0.35">
      <c r="A2951">
        <v>306198</v>
      </c>
      <c r="B2951" s="4" t="s">
        <v>14641</v>
      </c>
      <c r="C2951" s="4" t="s">
        <v>5731</v>
      </c>
      <c r="D2951" s="4" t="s">
        <v>5705</v>
      </c>
      <c r="E2951" s="4" t="s">
        <v>14637</v>
      </c>
    </row>
    <row r="2952" spans="1:5" x14ac:dyDescent="0.35">
      <c r="A2952">
        <v>306245</v>
      </c>
      <c r="B2952" s="4" t="s">
        <v>9741</v>
      </c>
      <c r="C2952" s="4" t="s">
        <v>9743</v>
      </c>
      <c r="D2952" s="4" t="s">
        <v>5705</v>
      </c>
      <c r="E2952" s="4" t="s">
        <v>9742</v>
      </c>
    </row>
    <row r="2953" spans="1:5" x14ac:dyDescent="0.35">
      <c r="A2953">
        <v>306247</v>
      </c>
      <c r="B2953" s="4" t="s">
        <v>1812</v>
      </c>
      <c r="C2953" s="4" t="s">
        <v>2343</v>
      </c>
      <c r="D2953" s="4" t="s">
        <v>5705</v>
      </c>
      <c r="E2953" s="4" t="s">
        <v>8292</v>
      </c>
    </row>
    <row r="2954" spans="1:5" x14ac:dyDescent="0.35">
      <c r="A2954">
        <v>306250</v>
      </c>
      <c r="B2954" s="4" t="s">
        <v>2324</v>
      </c>
      <c r="C2954" s="4" t="s">
        <v>1675</v>
      </c>
      <c r="D2954" s="4" t="s">
        <v>5705</v>
      </c>
      <c r="E2954" s="4" t="s">
        <v>11146</v>
      </c>
    </row>
    <row r="2955" spans="1:5" x14ac:dyDescent="0.35">
      <c r="A2955">
        <v>306251</v>
      </c>
      <c r="B2955" s="4" t="s">
        <v>9081</v>
      </c>
      <c r="C2955" s="4" t="s">
        <v>1297</v>
      </c>
      <c r="D2955" s="4" t="s">
        <v>5705</v>
      </c>
      <c r="E2955" s="4" t="s">
        <v>9082</v>
      </c>
    </row>
    <row r="2956" spans="1:5" x14ac:dyDescent="0.35">
      <c r="A2956">
        <v>306264</v>
      </c>
      <c r="B2956" s="4" t="s">
        <v>7907</v>
      </c>
      <c r="C2956" s="4" t="s">
        <v>1701</v>
      </c>
      <c r="D2956" s="4" t="s">
        <v>5705</v>
      </c>
      <c r="E2956" s="4" t="s">
        <v>7908</v>
      </c>
    </row>
    <row r="2957" spans="1:5" x14ac:dyDescent="0.35">
      <c r="A2957">
        <v>306267</v>
      </c>
      <c r="B2957" s="4" t="s">
        <v>12764</v>
      </c>
      <c r="C2957" s="4" t="s">
        <v>1687</v>
      </c>
      <c r="D2957" s="4" t="s">
        <v>5705</v>
      </c>
      <c r="E2957" s="4" t="s">
        <v>12765</v>
      </c>
    </row>
    <row r="2958" spans="1:5" x14ac:dyDescent="0.35">
      <c r="A2958">
        <v>306291</v>
      </c>
      <c r="B2958" s="4" t="s">
        <v>12907</v>
      </c>
      <c r="C2958" s="4" t="s">
        <v>1675</v>
      </c>
      <c r="D2958" s="4" t="s">
        <v>5705</v>
      </c>
      <c r="E2958" s="4" t="s">
        <v>12908</v>
      </c>
    </row>
    <row r="2959" spans="1:5" x14ac:dyDescent="0.35">
      <c r="A2959">
        <v>306310</v>
      </c>
      <c r="B2959" s="4" t="s">
        <v>9785</v>
      </c>
      <c r="C2959" s="4" t="s">
        <v>1687</v>
      </c>
      <c r="D2959" s="4" t="s">
        <v>5705</v>
      </c>
      <c r="E2959" s="4" t="s">
        <v>9786</v>
      </c>
    </row>
    <row r="2960" spans="1:5" x14ac:dyDescent="0.35">
      <c r="A2960">
        <v>306319</v>
      </c>
      <c r="B2960" s="4" t="s">
        <v>8253</v>
      </c>
      <c r="C2960" s="4" t="s">
        <v>8255</v>
      </c>
      <c r="D2960" s="4" t="s">
        <v>5705</v>
      </c>
      <c r="E2960" s="4" t="s">
        <v>8254</v>
      </c>
    </row>
    <row r="2961" spans="1:5" x14ac:dyDescent="0.35">
      <c r="A2961">
        <v>306331</v>
      </c>
      <c r="B2961" s="4" t="s">
        <v>11897</v>
      </c>
      <c r="C2961" s="4" t="s">
        <v>2235</v>
      </c>
      <c r="D2961" s="4" t="s">
        <v>5705</v>
      </c>
      <c r="E2961" s="4" t="s">
        <v>11898</v>
      </c>
    </row>
    <row r="2962" spans="1:5" x14ac:dyDescent="0.35">
      <c r="A2962">
        <v>306334</v>
      </c>
      <c r="B2962" s="4" t="s">
        <v>8397</v>
      </c>
      <c r="C2962" s="4" t="s">
        <v>2680</v>
      </c>
      <c r="D2962" s="4" t="s">
        <v>5705</v>
      </c>
      <c r="E2962" s="4" t="s">
        <v>8398</v>
      </c>
    </row>
    <row r="2963" spans="1:5" x14ac:dyDescent="0.35">
      <c r="A2963">
        <v>306338</v>
      </c>
      <c r="B2963" s="4" t="s">
        <v>9479</v>
      </c>
      <c r="C2963" s="4" t="s">
        <v>1859</v>
      </c>
      <c r="D2963" s="4" t="s">
        <v>5705</v>
      </c>
      <c r="E2963" s="4" t="s">
        <v>9478</v>
      </c>
    </row>
    <row r="2964" spans="1:5" x14ac:dyDescent="0.35">
      <c r="A2964">
        <v>306380</v>
      </c>
      <c r="B2964" s="4" t="s">
        <v>6280</v>
      </c>
      <c r="C2964" s="4" t="s">
        <v>1681</v>
      </c>
      <c r="D2964" s="4" t="s">
        <v>5705</v>
      </c>
      <c r="E2964" s="4" t="s">
        <v>6281</v>
      </c>
    </row>
    <row r="2965" spans="1:5" x14ac:dyDescent="0.35">
      <c r="A2965">
        <v>306392</v>
      </c>
      <c r="B2965" s="4" t="s">
        <v>9477</v>
      </c>
      <c r="C2965" s="4" t="s">
        <v>1859</v>
      </c>
      <c r="D2965" s="4" t="s">
        <v>5705</v>
      </c>
      <c r="E2965" s="4" t="s">
        <v>9478</v>
      </c>
    </row>
    <row r="2966" spans="1:5" x14ac:dyDescent="0.35">
      <c r="A2966">
        <v>306401</v>
      </c>
      <c r="B2966" s="4" t="s">
        <v>4758</v>
      </c>
      <c r="C2966" s="4" t="s">
        <v>1675</v>
      </c>
      <c r="D2966" s="4" t="s">
        <v>2909</v>
      </c>
      <c r="E2966" s="4" t="s">
        <v>4759</v>
      </c>
    </row>
    <row r="2967" spans="1:5" x14ac:dyDescent="0.35">
      <c r="A2967">
        <v>306402</v>
      </c>
      <c r="B2967" s="4" t="s">
        <v>9346</v>
      </c>
      <c r="C2967" s="4" t="s">
        <v>2549</v>
      </c>
      <c r="D2967" s="4" t="s">
        <v>5705</v>
      </c>
      <c r="E2967" s="4" t="s">
        <v>9347</v>
      </c>
    </row>
    <row r="2968" spans="1:5" x14ac:dyDescent="0.35">
      <c r="A2968">
        <v>306403</v>
      </c>
      <c r="B2968" s="4" t="s">
        <v>1812</v>
      </c>
      <c r="C2968" s="4" t="s">
        <v>2343</v>
      </c>
      <c r="D2968" s="4" t="s">
        <v>5705</v>
      </c>
      <c r="E2968" s="4" t="s">
        <v>9541</v>
      </c>
    </row>
    <row r="2969" spans="1:5" x14ac:dyDescent="0.35">
      <c r="A2969">
        <v>306405</v>
      </c>
      <c r="B2969" s="4" t="s">
        <v>2349</v>
      </c>
      <c r="C2969" s="4" t="s">
        <v>2352</v>
      </c>
      <c r="D2969" s="4" t="s">
        <v>5705</v>
      </c>
      <c r="E2969" s="4" t="s">
        <v>9449</v>
      </c>
    </row>
    <row r="2970" spans="1:5" x14ac:dyDescent="0.35">
      <c r="A2970">
        <v>306407</v>
      </c>
      <c r="B2970" s="4" t="s">
        <v>7233</v>
      </c>
      <c r="C2970" s="4" t="s">
        <v>5204</v>
      </c>
      <c r="D2970" s="4" t="s">
        <v>5705</v>
      </c>
      <c r="E2970" s="4" t="s">
        <v>7234</v>
      </c>
    </row>
    <row r="2971" spans="1:5" x14ac:dyDescent="0.35">
      <c r="A2971">
        <v>306410</v>
      </c>
      <c r="B2971" s="4" t="s">
        <v>13236</v>
      </c>
      <c r="C2971" s="4" t="s">
        <v>3149</v>
      </c>
      <c r="D2971" s="4" t="s">
        <v>5705</v>
      </c>
      <c r="E2971" s="4" t="s">
        <v>13237</v>
      </c>
    </row>
    <row r="2972" spans="1:5" x14ac:dyDescent="0.35">
      <c r="A2972">
        <v>306476</v>
      </c>
      <c r="B2972" s="4" t="s">
        <v>13267</v>
      </c>
      <c r="C2972" s="4" t="s">
        <v>13269</v>
      </c>
      <c r="D2972" s="4" t="s">
        <v>5705</v>
      </c>
      <c r="E2972" s="4" t="s">
        <v>13268</v>
      </c>
    </row>
    <row r="2973" spans="1:5" x14ac:dyDescent="0.35">
      <c r="A2973">
        <v>306477</v>
      </c>
      <c r="B2973" s="4" t="s">
        <v>4459</v>
      </c>
      <c r="C2973" s="4" t="s">
        <v>1687</v>
      </c>
      <c r="D2973" s="4" t="s">
        <v>2909</v>
      </c>
      <c r="E2973" s="4" t="s">
        <v>4460</v>
      </c>
    </row>
    <row r="2974" spans="1:5" x14ac:dyDescent="0.35">
      <c r="A2974">
        <v>306479</v>
      </c>
      <c r="B2974" s="4" t="s">
        <v>6855</v>
      </c>
      <c r="C2974" s="4" t="s">
        <v>1681</v>
      </c>
      <c r="D2974" s="4" t="s">
        <v>5705</v>
      </c>
      <c r="E2974" s="4" t="s">
        <v>6856</v>
      </c>
    </row>
    <row r="2975" spans="1:5" x14ac:dyDescent="0.35">
      <c r="A2975">
        <v>306488</v>
      </c>
      <c r="B2975" s="4" t="s">
        <v>9679</v>
      </c>
      <c r="C2975" s="4" t="s">
        <v>2597</v>
      </c>
      <c r="D2975" s="4" t="s">
        <v>5705</v>
      </c>
      <c r="E2975" s="4" t="s">
        <v>9680</v>
      </c>
    </row>
    <row r="2976" spans="1:5" x14ac:dyDescent="0.35">
      <c r="A2976">
        <v>306491</v>
      </c>
      <c r="B2976" s="4" t="s">
        <v>9262</v>
      </c>
      <c r="C2976" s="4" t="s">
        <v>1800</v>
      </c>
      <c r="D2976" s="4" t="s">
        <v>5705</v>
      </c>
      <c r="E2976" s="4" t="s">
        <v>9263</v>
      </c>
    </row>
    <row r="2977" spans="1:5" x14ac:dyDescent="0.35">
      <c r="A2977">
        <v>306492</v>
      </c>
      <c r="B2977" s="4" t="s">
        <v>12674</v>
      </c>
      <c r="C2977" s="4" t="s">
        <v>103</v>
      </c>
      <c r="D2977" s="4" t="s">
        <v>5705</v>
      </c>
      <c r="E2977" s="4" t="s">
        <v>12675</v>
      </c>
    </row>
    <row r="2978" spans="1:5" x14ac:dyDescent="0.35">
      <c r="A2978">
        <v>306495</v>
      </c>
      <c r="B2978" s="4" t="s">
        <v>1899</v>
      </c>
      <c r="C2978" s="4" t="s">
        <v>2680</v>
      </c>
      <c r="D2978" s="4" t="s">
        <v>5705</v>
      </c>
      <c r="E2978" s="4" t="s">
        <v>12010</v>
      </c>
    </row>
    <row r="2979" spans="1:5" x14ac:dyDescent="0.35">
      <c r="A2979">
        <v>306497</v>
      </c>
      <c r="B2979" s="4" t="s">
        <v>6701</v>
      </c>
      <c r="C2979" s="4" t="s">
        <v>1675</v>
      </c>
      <c r="D2979" s="4" t="s">
        <v>5705</v>
      </c>
      <c r="E2979" s="4" t="s">
        <v>6702</v>
      </c>
    </row>
    <row r="2980" spans="1:5" x14ac:dyDescent="0.35">
      <c r="A2980">
        <v>306503</v>
      </c>
      <c r="B2980" s="4" t="s">
        <v>8157</v>
      </c>
      <c r="C2980" s="4" t="s">
        <v>8159</v>
      </c>
      <c r="D2980" s="4" t="s">
        <v>5705</v>
      </c>
      <c r="E2980" s="4" t="s">
        <v>13880</v>
      </c>
    </row>
    <row r="2981" spans="1:5" x14ac:dyDescent="0.35">
      <c r="A2981">
        <v>306505</v>
      </c>
      <c r="B2981" s="4" t="s">
        <v>9125</v>
      </c>
      <c r="C2981" s="4" t="s">
        <v>2235</v>
      </c>
      <c r="D2981" s="4" t="s">
        <v>5705</v>
      </c>
      <c r="E2981" s="4" t="s">
        <v>9126</v>
      </c>
    </row>
    <row r="2982" spans="1:5" x14ac:dyDescent="0.35">
      <c r="A2982">
        <v>306510</v>
      </c>
      <c r="B2982" s="4" t="s">
        <v>8418</v>
      </c>
      <c r="C2982" s="4" t="s">
        <v>8420</v>
      </c>
      <c r="D2982" s="4" t="s">
        <v>5705</v>
      </c>
      <c r="E2982" s="4" t="s">
        <v>8419</v>
      </c>
    </row>
    <row r="2983" spans="1:5" x14ac:dyDescent="0.35">
      <c r="A2983">
        <v>306511</v>
      </c>
      <c r="B2983" s="4" t="s">
        <v>8290</v>
      </c>
      <c r="C2983" s="4" t="s">
        <v>2433</v>
      </c>
      <c r="D2983" s="4" t="s">
        <v>5705</v>
      </c>
      <c r="E2983" s="4" t="s">
        <v>8291</v>
      </c>
    </row>
    <row r="2984" spans="1:5" x14ac:dyDescent="0.35">
      <c r="A2984">
        <v>306513</v>
      </c>
      <c r="B2984" s="4" t="s">
        <v>6508</v>
      </c>
      <c r="C2984" s="4" t="s">
        <v>2991</v>
      </c>
      <c r="D2984" s="4" t="s">
        <v>5705</v>
      </c>
      <c r="E2984" s="4" t="s">
        <v>6509</v>
      </c>
    </row>
    <row r="2985" spans="1:5" x14ac:dyDescent="0.35">
      <c r="A2985">
        <v>306524</v>
      </c>
      <c r="B2985" s="4" t="s">
        <v>5029</v>
      </c>
      <c r="C2985" s="4" t="s">
        <v>277</v>
      </c>
      <c r="D2985" s="4" t="s">
        <v>2909</v>
      </c>
      <c r="E2985" s="4" t="s">
        <v>5030</v>
      </c>
    </row>
    <row r="2986" spans="1:5" x14ac:dyDescent="0.35">
      <c r="A2986">
        <v>306526</v>
      </c>
      <c r="B2986" s="4" t="s">
        <v>11935</v>
      </c>
      <c r="C2986" s="4" t="s">
        <v>2235</v>
      </c>
      <c r="D2986" s="4" t="s">
        <v>5705</v>
      </c>
      <c r="E2986" s="4" t="s">
        <v>11936</v>
      </c>
    </row>
    <row r="2987" spans="1:5" x14ac:dyDescent="0.35">
      <c r="A2987">
        <v>306531</v>
      </c>
      <c r="B2987" s="4" t="s">
        <v>5797</v>
      </c>
      <c r="C2987" s="4" t="s">
        <v>1681</v>
      </c>
      <c r="D2987" s="4" t="s">
        <v>5705</v>
      </c>
      <c r="E2987" s="4" t="s">
        <v>5798</v>
      </c>
    </row>
    <row r="2988" spans="1:5" x14ac:dyDescent="0.35">
      <c r="A2988">
        <v>306535</v>
      </c>
      <c r="B2988" s="4" t="s">
        <v>2695</v>
      </c>
      <c r="C2988" s="4" t="s">
        <v>1851</v>
      </c>
      <c r="D2988" s="4" t="s">
        <v>5705</v>
      </c>
      <c r="E2988" s="4" t="s">
        <v>13740</v>
      </c>
    </row>
    <row r="2989" spans="1:5" x14ac:dyDescent="0.35">
      <c r="A2989">
        <v>306540</v>
      </c>
      <c r="B2989" s="4" t="s">
        <v>4568</v>
      </c>
      <c r="C2989" s="4" t="s">
        <v>1859</v>
      </c>
      <c r="D2989" s="4" t="s">
        <v>2909</v>
      </c>
      <c r="E2989" s="4" t="s">
        <v>4597</v>
      </c>
    </row>
    <row r="2990" spans="1:5" x14ac:dyDescent="0.35">
      <c r="A2990">
        <v>306545</v>
      </c>
      <c r="B2990" s="4" t="s">
        <v>9599</v>
      </c>
      <c r="C2990" s="4" t="s">
        <v>9601</v>
      </c>
      <c r="D2990" s="4" t="s">
        <v>5705</v>
      </c>
      <c r="E2990" s="4" t="s">
        <v>13948</v>
      </c>
    </row>
    <row r="2991" spans="1:5" x14ac:dyDescent="0.35">
      <c r="A2991">
        <v>306551</v>
      </c>
      <c r="B2991" s="4" t="s">
        <v>2312</v>
      </c>
      <c r="C2991" s="4" t="s">
        <v>2314</v>
      </c>
      <c r="D2991" s="4" t="s">
        <v>15554</v>
      </c>
      <c r="E2991" s="4" t="s">
        <v>16542</v>
      </c>
    </row>
    <row r="2992" spans="1:5" x14ac:dyDescent="0.35">
      <c r="A2992">
        <v>306554</v>
      </c>
      <c r="B2992" s="4" t="s">
        <v>3228</v>
      </c>
      <c r="C2992" s="4" t="s">
        <v>1328</v>
      </c>
      <c r="D2992" s="4" t="s">
        <v>5705</v>
      </c>
      <c r="E2992" s="4" t="s">
        <v>15018</v>
      </c>
    </row>
    <row r="2993" spans="1:5" x14ac:dyDescent="0.35">
      <c r="A2993">
        <v>306555</v>
      </c>
      <c r="B2993" s="4" t="s">
        <v>10937</v>
      </c>
      <c r="C2993" s="4" t="s">
        <v>2089</v>
      </c>
      <c r="D2993" s="4" t="s">
        <v>5705</v>
      </c>
      <c r="E2993" s="4" t="s">
        <v>10938</v>
      </c>
    </row>
    <row r="2994" spans="1:5" x14ac:dyDescent="0.35">
      <c r="A2994">
        <v>306560</v>
      </c>
      <c r="B2994" s="4" t="s">
        <v>15876</v>
      </c>
      <c r="C2994" s="4" t="s">
        <v>1800</v>
      </c>
      <c r="D2994" s="4" t="s">
        <v>15554</v>
      </c>
      <c r="E2994" s="4" t="s">
        <v>15877</v>
      </c>
    </row>
    <row r="2995" spans="1:5" x14ac:dyDescent="0.35">
      <c r="A2995">
        <v>306571</v>
      </c>
      <c r="B2995" s="4" t="s">
        <v>7404</v>
      </c>
      <c r="C2995" s="4" t="s">
        <v>7406</v>
      </c>
      <c r="D2995" s="4" t="s">
        <v>5705</v>
      </c>
      <c r="E2995" s="4" t="s">
        <v>7405</v>
      </c>
    </row>
    <row r="2996" spans="1:5" x14ac:dyDescent="0.35">
      <c r="A2996">
        <v>306572</v>
      </c>
      <c r="B2996" s="4" t="s">
        <v>7404</v>
      </c>
      <c r="C2996" s="4" t="s">
        <v>7406</v>
      </c>
      <c r="D2996" s="4" t="s">
        <v>5705</v>
      </c>
      <c r="E2996" s="4" t="s">
        <v>7420</v>
      </c>
    </row>
    <row r="2997" spans="1:5" x14ac:dyDescent="0.35">
      <c r="A2997">
        <v>306581</v>
      </c>
      <c r="B2997" s="4" t="s">
        <v>13495</v>
      </c>
      <c r="C2997" s="4" t="s">
        <v>3502</v>
      </c>
      <c r="D2997" s="4" t="s">
        <v>5705</v>
      </c>
      <c r="E2997" s="4" t="s">
        <v>13496</v>
      </c>
    </row>
    <row r="2998" spans="1:5" x14ac:dyDescent="0.35">
      <c r="A2998">
        <v>306586</v>
      </c>
      <c r="B2998" s="4" t="s">
        <v>2429</v>
      </c>
      <c r="C2998" s="4" t="s">
        <v>109</v>
      </c>
      <c r="D2998" s="4" t="s">
        <v>5705</v>
      </c>
      <c r="E2998" s="4" t="s">
        <v>12009</v>
      </c>
    </row>
    <row r="2999" spans="1:5" x14ac:dyDescent="0.35">
      <c r="A2999">
        <v>306595</v>
      </c>
      <c r="B2999" s="4" t="s">
        <v>8498</v>
      </c>
      <c r="C2999" s="4" t="s">
        <v>103</v>
      </c>
      <c r="D2999" s="4" t="s">
        <v>5705</v>
      </c>
      <c r="E2999" s="4" t="s">
        <v>8499</v>
      </c>
    </row>
    <row r="3000" spans="1:5" x14ac:dyDescent="0.35">
      <c r="A3000">
        <v>306636</v>
      </c>
      <c r="B3000" s="4" t="s">
        <v>12415</v>
      </c>
      <c r="C3000" s="4" t="s">
        <v>3637</v>
      </c>
      <c r="D3000" s="4" t="s">
        <v>5705</v>
      </c>
      <c r="E3000" s="4" t="s">
        <v>12416</v>
      </c>
    </row>
    <row r="3001" spans="1:5" x14ac:dyDescent="0.35">
      <c r="A3001">
        <v>306643</v>
      </c>
      <c r="B3001" s="4" t="s">
        <v>9316</v>
      </c>
      <c r="C3001" s="4" t="s">
        <v>277</v>
      </c>
      <c r="D3001" s="4" t="s">
        <v>5705</v>
      </c>
      <c r="E3001" s="4" t="s">
        <v>9520</v>
      </c>
    </row>
    <row r="3002" spans="1:5" x14ac:dyDescent="0.35">
      <c r="A3002">
        <v>306653</v>
      </c>
      <c r="B3002" s="4" t="s">
        <v>12277</v>
      </c>
      <c r="C3002" s="4" t="s">
        <v>1851</v>
      </c>
      <c r="D3002" s="4" t="s">
        <v>5705</v>
      </c>
      <c r="E3002" s="4" t="s">
        <v>12246</v>
      </c>
    </row>
    <row r="3003" spans="1:5" x14ac:dyDescent="0.35">
      <c r="A3003">
        <v>306656</v>
      </c>
      <c r="B3003" s="4" t="s">
        <v>9817</v>
      </c>
      <c r="C3003" s="4" t="s">
        <v>1681</v>
      </c>
      <c r="D3003" s="4" t="s">
        <v>5705</v>
      </c>
      <c r="E3003" s="4" t="s">
        <v>9818</v>
      </c>
    </row>
    <row r="3004" spans="1:5" x14ac:dyDescent="0.35">
      <c r="A3004">
        <v>306657</v>
      </c>
      <c r="B3004" s="4" t="s">
        <v>12245</v>
      </c>
      <c r="C3004" s="4" t="s">
        <v>109</v>
      </c>
      <c r="D3004" s="4" t="s">
        <v>5705</v>
      </c>
      <c r="E3004" s="4" t="s">
        <v>12246</v>
      </c>
    </row>
    <row r="3005" spans="1:5" x14ac:dyDescent="0.35">
      <c r="A3005">
        <v>306658</v>
      </c>
      <c r="B3005" s="4" t="s">
        <v>8285</v>
      </c>
      <c r="C3005" s="4" t="s">
        <v>2173</v>
      </c>
      <c r="D3005" s="4" t="s">
        <v>5705</v>
      </c>
      <c r="E3005" s="4" t="s">
        <v>8286</v>
      </c>
    </row>
    <row r="3006" spans="1:5" x14ac:dyDescent="0.35">
      <c r="A3006">
        <v>306662</v>
      </c>
      <c r="B3006" s="4" t="s">
        <v>2312</v>
      </c>
      <c r="C3006" s="4" t="s">
        <v>2314</v>
      </c>
      <c r="D3006" s="4" t="s">
        <v>5705</v>
      </c>
      <c r="E3006" s="4" t="s">
        <v>9693</v>
      </c>
    </row>
    <row r="3007" spans="1:5" x14ac:dyDescent="0.35">
      <c r="A3007">
        <v>306678</v>
      </c>
      <c r="B3007" s="4" t="s">
        <v>11457</v>
      </c>
      <c r="C3007" s="4" t="s">
        <v>1881</v>
      </c>
      <c r="D3007" s="4" t="s">
        <v>5705</v>
      </c>
      <c r="E3007" s="4" t="s">
        <v>11458</v>
      </c>
    </row>
    <row r="3008" spans="1:5" x14ac:dyDescent="0.35">
      <c r="A3008">
        <v>306688</v>
      </c>
      <c r="B3008" s="4" t="s">
        <v>15560</v>
      </c>
      <c r="C3008" s="4" t="s">
        <v>100</v>
      </c>
      <c r="D3008" s="4" t="s">
        <v>15554</v>
      </c>
      <c r="E3008" s="4" t="s">
        <v>15561</v>
      </c>
    </row>
    <row r="3009" spans="1:5" x14ac:dyDescent="0.35">
      <c r="A3009">
        <v>306695</v>
      </c>
      <c r="B3009" s="4" t="s">
        <v>7267</v>
      </c>
      <c r="C3009" s="4" t="s">
        <v>1881</v>
      </c>
      <c r="D3009" s="4" t="s">
        <v>5705</v>
      </c>
      <c r="E3009" s="4" t="s">
        <v>11449</v>
      </c>
    </row>
    <row r="3010" spans="1:5" x14ac:dyDescent="0.35">
      <c r="A3010">
        <v>306710</v>
      </c>
      <c r="B3010" s="4" t="s">
        <v>11541</v>
      </c>
      <c r="C3010" s="4" t="s">
        <v>1681</v>
      </c>
      <c r="D3010" s="4" t="s">
        <v>5705</v>
      </c>
      <c r="E3010" s="4" t="s">
        <v>11542</v>
      </c>
    </row>
    <row r="3011" spans="1:5" x14ac:dyDescent="0.35">
      <c r="A3011">
        <v>306719</v>
      </c>
      <c r="B3011" s="4" t="s">
        <v>4337</v>
      </c>
      <c r="C3011" s="4" t="s">
        <v>1687</v>
      </c>
      <c r="D3011" s="4" t="s">
        <v>2909</v>
      </c>
      <c r="E3011" s="4" t="s">
        <v>4338</v>
      </c>
    </row>
    <row r="3012" spans="1:5" x14ac:dyDescent="0.35">
      <c r="A3012">
        <v>306729</v>
      </c>
      <c r="B3012" s="4" t="s">
        <v>12187</v>
      </c>
      <c r="C3012" s="4" t="s">
        <v>1681</v>
      </c>
      <c r="D3012" s="4" t="s">
        <v>5705</v>
      </c>
      <c r="E3012" s="4" t="s">
        <v>12188</v>
      </c>
    </row>
    <row r="3013" spans="1:5" x14ac:dyDescent="0.35">
      <c r="A3013">
        <v>306733</v>
      </c>
      <c r="B3013" s="4" t="s">
        <v>11450</v>
      </c>
      <c r="C3013" s="4" t="s">
        <v>1681</v>
      </c>
      <c r="D3013" s="4" t="s">
        <v>5705</v>
      </c>
      <c r="E3013" s="4" t="s">
        <v>12193</v>
      </c>
    </row>
    <row r="3014" spans="1:5" x14ac:dyDescent="0.35">
      <c r="A3014">
        <v>306739</v>
      </c>
      <c r="B3014" s="4" t="s">
        <v>12170</v>
      </c>
      <c r="C3014" s="4" t="s">
        <v>39</v>
      </c>
      <c r="D3014" s="4" t="s">
        <v>5705</v>
      </c>
      <c r="E3014" s="4" t="s">
        <v>12171</v>
      </c>
    </row>
    <row r="3015" spans="1:5" x14ac:dyDescent="0.35">
      <c r="A3015">
        <v>306741</v>
      </c>
      <c r="B3015" s="4" t="s">
        <v>12173</v>
      </c>
      <c r="C3015" s="4" t="s">
        <v>1859</v>
      </c>
      <c r="D3015" s="4" t="s">
        <v>5705</v>
      </c>
      <c r="E3015" s="4" t="s">
        <v>12174</v>
      </c>
    </row>
    <row r="3016" spans="1:5" x14ac:dyDescent="0.35">
      <c r="A3016">
        <v>306743</v>
      </c>
      <c r="B3016" s="4" t="s">
        <v>12191</v>
      </c>
      <c r="C3016" s="4" t="s">
        <v>2549</v>
      </c>
      <c r="D3016" s="4" t="s">
        <v>5705</v>
      </c>
      <c r="E3016" s="4" t="s">
        <v>12192</v>
      </c>
    </row>
    <row r="3017" spans="1:5" x14ac:dyDescent="0.35">
      <c r="A3017">
        <v>306747</v>
      </c>
      <c r="B3017" s="4" t="s">
        <v>12247</v>
      </c>
      <c r="C3017" s="4" t="s">
        <v>1851</v>
      </c>
      <c r="D3017" s="4" t="s">
        <v>5705</v>
      </c>
      <c r="E3017" s="4" t="s">
        <v>12248</v>
      </c>
    </row>
    <row r="3018" spans="1:5" x14ac:dyDescent="0.35">
      <c r="A3018">
        <v>306749</v>
      </c>
      <c r="B3018" s="4" t="s">
        <v>12274</v>
      </c>
      <c r="C3018" s="4" t="s">
        <v>277</v>
      </c>
      <c r="D3018" s="4" t="s">
        <v>5705</v>
      </c>
      <c r="E3018" s="4" t="s">
        <v>12231</v>
      </c>
    </row>
    <row r="3019" spans="1:5" x14ac:dyDescent="0.35">
      <c r="A3019">
        <v>306750</v>
      </c>
      <c r="B3019" s="4" t="s">
        <v>12168</v>
      </c>
      <c r="C3019" s="4" t="s">
        <v>2443</v>
      </c>
      <c r="D3019" s="4" t="s">
        <v>5705</v>
      </c>
      <c r="E3019" s="4" t="s">
        <v>12169</v>
      </c>
    </row>
    <row r="3020" spans="1:5" x14ac:dyDescent="0.35">
      <c r="A3020">
        <v>306751</v>
      </c>
      <c r="B3020" s="4" t="s">
        <v>14266</v>
      </c>
      <c r="C3020" s="4" t="s">
        <v>6010</v>
      </c>
      <c r="D3020" s="4" t="s">
        <v>5705</v>
      </c>
      <c r="E3020" s="4" t="s">
        <v>14267</v>
      </c>
    </row>
    <row r="3021" spans="1:5" x14ac:dyDescent="0.35">
      <c r="A3021">
        <v>306761</v>
      </c>
      <c r="B3021" s="4" t="s">
        <v>5765</v>
      </c>
      <c r="C3021" s="4" t="s">
        <v>1724</v>
      </c>
      <c r="D3021" s="4" t="s">
        <v>5705</v>
      </c>
      <c r="E3021" s="4" t="s">
        <v>5766</v>
      </c>
    </row>
    <row r="3022" spans="1:5" x14ac:dyDescent="0.35">
      <c r="A3022">
        <v>306779</v>
      </c>
      <c r="B3022" s="4" t="s">
        <v>6975</v>
      </c>
      <c r="C3022" s="4" t="s">
        <v>1681</v>
      </c>
      <c r="D3022" s="4" t="s">
        <v>5705</v>
      </c>
      <c r="E3022" s="4" t="s">
        <v>6976</v>
      </c>
    </row>
    <row r="3023" spans="1:5" x14ac:dyDescent="0.35">
      <c r="A3023">
        <v>306795</v>
      </c>
      <c r="B3023" s="4" t="s">
        <v>2354</v>
      </c>
      <c r="C3023" s="4" t="s">
        <v>2229</v>
      </c>
      <c r="D3023" s="4" t="s">
        <v>5705</v>
      </c>
      <c r="E3023" s="4" t="s">
        <v>5828</v>
      </c>
    </row>
    <row r="3024" spans="1:5" x14ac:dyDescent="0.35">
      <c r="A3024">
        <v>306801</v>
      </c>
      <c r="B3024" s="4" t="s">
        <v>13683</v>
      </c>
      <c r="C3024" s="4" t="s">
        <v>13686</v>
      </c>
      <c r="D3024" s="4" t="s">
        <v>5705</v>
      </c>
      <c r="E3024" s="4" t="s">
        <v>13684</v>
      </c>
    </row>
    <row r="3025" spans="1:5" x14ac:dyDescent="0.35">
      <c r="A3025">
        <v>306809</v>
      </c>
      <c r="B3025" s="4" t="s">
        <v>12532</v>
      </c>
      <c r="C3025" s="4" t="s">
        <v>1724</v>
      </c>
      <c r="D3025" s="4" t="s">
        <v>5705</v>
      </c>
      <c r="E3025" s="4" t="s">
        <v>12533</v>
      </c>
    </row>
    <row r="3026" spans="1:5" x14ac:dyDescent="0.35">
      <c r="A3026">
        <v>306815</v>
      </c>
      <c r="B3026" s="4" t="s">
        <v>10185</v>
      </c>
      <c r="C3026" s="4" t="s">
        <v>1681</v>
      </c>
      <c r="D3026" s="4" t="s">
        <v>5705</v>
      </c>
      <c r="E3026" s="4" t="s">
        <v>10186</v>
      </c>
    </row>
    <row r="3027" spans="1:5" x14ac:dyDescent="0.35">
      <c r="A3027">
        <v>306816</v>
      </c>
      <c r="B3027" s="4" t="s">
        <v>12498</v>
      </c>
      <c r="C3027" s="4" t="s">
        <v>2352</v>
      </c>
      <c r="D3027" s="4" t="s">
        <v>5705</v>
      </c>
      <c r="E3027" s="4" t="s">
        <v>12499</v>
      </c>
    </row>
    <row r="3028" spans="1:5" x14ac:dyDescent="0.35">
      <c r="A3028">
        <v>306826</v>
      </c>
      <c r="B3028" s="4" t="s">
        <v>12307</v>
      </c>
      <c r="C3028" s="4" t="s">
        <v>1822</v>
      </c>
      <c r="D3028" s="4" t="s">
        <v>5705</v>
      </c>
      <c r="E3028" s="4" t="s">
        <v>12308</v>
      </c>
    </row>
    <row r="3029" spans="1:5" x14ac:dyDescent="0.35">
      <c r="A3029">
        <v>306841</v>
      </c>
      <c r="B3029" s="4" t="s">
        <v>6084</v>
      </c>
      <c r="C3029" s="4" t="s">
        <v>2134</v>
      </c>
      <c r="D3029" s="4" t="s">
        <v>5705</v>
      </c>
      <c r="E3029" s="4" t="s">
        <v>6085</v>
      </c>
    </row>
    <row r="3030" spans="1:5" x14ac:dyDescent="0.35">
      <c r="A3030">
        <v>306847</v>
      </c>
      <c r="B3030" s="4" t="s">
        <v>7145</v>
      </c>
      <c r="C3030" s="4" t="s">
        <v>1859</v>
      </c>
      <c r="D3030" s="4" t="s">
        <v>5705</v>
      </c>
      <c r="E3030" s="4" t="s">
        <v>7146</v>
      </c>
    </row>
    <row r="3031" spans="1:5" x14ac:dyDescent="0.35">
      <c r="A3031">
        <v>306856</v>
      </c>
      <c r="B3031" s="4" t="s">
        <v>7377</v>
      </c>
      <c r="C3031" s="4" t="s">
        <v>2433</v>
      </c>
      <c r="D3031" s="4" t="s">
        <v>5705</v>
      </c>
      <c r="E3031" s="4" t="s">
        <v>7378</v>
      </c>
    </row>
    <row r="3032" spans="1:5" x14ac:dyDescent="0.35">
      <c r="A3032">
        <v>306858</v>
      </c>
      <c r="B3032" s="4" t="s">
        <v>3311</v>
      </c>
      <c r="C3032" s="4" t="s">
        <v>1800</v>
      </c>
      <c r="D3032" s="4" t="s">
        <v>2909</v>
      </c>
      <c r="E3032" s="4" t="s">
        <v>3312</v>
      </c>
    </row>
    <row r="3033" spans="1:5" x14ac:dyDescent="0.35">
      <c r="A3033">
        <v>306859</v>
      </c>
      <c r="B3033" s="4" t="s">
        <v>4010</v>
      </c>
      <c r="C3033" s="4" t="s">
        <v>903</v>
      </c>
      <c r="D3033" s="4" t="s">
        <v>5705</v>
      </c>
      <c r="E3033" s="4" t="s">
        <v>15032</v>
      </c>
    </row>
    <row r="3034" spans="1:5" x14ac:dyDescent="0.35">
      <c r="A3034">
        <v>306870</v>
      </c>
      <c r="B3034" s="4" t="s">
        <v>13478</v>
      </c>
      <c r="C3034" s="4" t="s">
        <v>1675</v>
      </c>
      <c r="D3034" s="4" t="s">
        <v>5705</v>
      </c>
      <c r="E3034" s="4" t="s">
        <v>13479</v>
      </c>
    </row>
    <row r="3035" spans="1:5" x14ac:dyDescent="0.35">
      <c r="A3035">
        <v>306880</v>
      </c>
      <c r="B3035" s="4" t="s">
        <v>3574</v>
      </c>
      <c r="C3035" s="4" t="s">
        <v>100</v>
      </c>
      <c r="D3035" s="4" t="s">
        <v>2909</v>
      </c>
      <c r="E3035" s="4" t="s">
        <v>3575</v>
      </c>
    </row>
    <row r="3036" spans="1:5" x14ac:dyDescent="0.35">
      <c r="A3036">
        <v>306883</v>
      </c>
      <c r="B3036" s="4" t="s">
        <v>1812</v>
      </c>
      <c r="C3036" s="4" t="s">
        <v>2343</v>
      </c>
      <c r="D3036" s="4" t="s">
        <v>2909</v>
      </c>
      <c r="E3036" s="4" t="s">
        <v>4674</v>
      </c>
    </row>
    <row r="3037" spans="1:5" x14ac:dyDescent="0.35">
      <c r="A3037">
        <v>306891</v>
      </c>
      <c r="B3037" s="4" t="s">
        <v>2312</v>
      </c>
      <c r="C3037" s="4" t="s">
        <v>2314</v>
      </c>
      <c r="D3037" s="4" t="s">
        <v>5705</v>
      </c>
      <c r="E3037" s="4" t="s">
        <v>8617</v>
      </c>
    </row>
    <row r="3038" spans="1:5" x14ac:dyDescent="0.35">
      <c r="A3038">
        <v>306910</v>
      </c>
      <c r="B3038" s="4" t="s">
        <v>6059</v>
      </c>
      <c r="C3038" s="4" t="s">
        <v>1881</v>
      </c>
      <c r="D3038" s="4" t="s">
        <v>5705</v>
      </c>
      <c r="E3038" s="4" t="s">
        <v>13128</v>
      </c>
    </row>
    <row r="3039" spans="1:5" x14ac:dyDescent="0.35">
      <c r="A3039">
        <v>306913</v>
      </c>
      <c r="B3039" s="4" t="s">
        <v>6771</v>
      </c>
      <c r="C3039" s="4" t="s">
        <v>6773</v>
      </c>
      <c r="D3039" s="4" t="s">
        <v>5705</v>
      </c>
      <c r="E3039" s="4" t="s">
        <v>6772</v>
      </c>
    </row>
    <row r="3040" spans="1:5" x14ac:dyDescent="0.35">
      <c r="A3040">
        <v>306934</v>
      </c>
      <c r="B3040" s="4" t="s">
        <v>14385</v>
      </c>
      <c r="C3040" s="4" t="s">
        <v>39</v>
      </c>
      <c r="D3040" s="4" t="s">
        <v>5705</v>
      </c>
      <c r="E3040" s="4" t="s">
        <v>14386</v>
      </c>
    </row>
    <row r="3041" spans="1:5" x14ac:dyDescent="0.35">
      <c r="A3041">
        <v>306938</v>
      </c>
      <c r="B3041" s="4" t="s">
        <v>3827</v>
      </c>
      <c r="C3041" s="4" t="s">
        <v>3828</v>
      </c>
      <c r="D3041" s="4" t="s">
        <v>2909</v>
      </c>
      <c r="E3041" s="4" t="s">
        <v>3793</v>
      </c>
    </row>
    <row r="3042" spans="1:5" x14ac:dyDescent="0.35">
      <c r="A3042">
        <v>306946</v>
      </c>
      <c r="B3042" s="4" t="s">
        <v>3098</v>
      </c>
      <c r="C3042" s="4" t="s">
        <v>3100</v>
      </c>
      <c r="D3042" s="4" t="s">
        <v>2909</v>
      </c>
      <c r="E3042" s="4" t="s">
        <v>3099</v>
      </c>
    </row>
    <row r="3043" spans="1:5" x14ac:dyDescent="0.35">
      <c r="A3043">
        <v>306956</v>
      </c>
      <c r="B3043" s="4" t="s">
        <v>3070</v>
      </c>
      <c r="C3043" s="4" t="s">
        <v>3072</v>
      </c>
      <c r="D3043" s="4" t="s">
        <v>2909</v>
      </c>
      <c r="E3043" s="4" t="s">
        <v>3071</v>
      </c>
    </row>
    <row r="3044" spans="1:5" x14ac:dyDescent="0.35">
      <c r="A3044">
        <v>306957</v>
      </c>
      <c r="B3044" s="4" t="s">
        <v>9140</v>
      </c>
      <c r="C3044" s="4" t="s">
        <v>2089</v>
      </c>
      <c r="D3044" s="4" t="s">
        <v>5705</v>
      </c>
      <c r="E3044" s="4" t="s">
        <v>9141</v>
      </c>
    </row>
    <row r="3045" spans="1:5" x14ac:dyDescent="0.35">
      <c r="A3045">
        <v>306962</v>
      </c>
      <c r="B3045" s="4" t="s">
        <v>2497</v>
      </c>
      <c r="C3045" s="4" t="s">
        <v>1681</v>
      </c>
      <c r="D3045" s="4" t="s">
        <v>2290</v>
      </c>
      <c r="E3045" s="4" t="s">
        <v>2498</v>
      </c>
    </row>
    <row r="3046" spans="1:5" x14ac:dyDescent="0.35">
      <c r="A3046">
        <v>306974</v>
      </c>
      <c r="B3046" s="4" t="s">
        <v>8680</v>
      </c>
      <c r="C3046" s="4" t="s">
        <v>1681</v>
      </c>
      <c r="D3046" s="4" t="s">
        <v>5705</v>
      </c>
      <c r="E3046" s="4" t="s">
        <v>8681</v>
      </c>
    </row>
    <row r="3047" spans="1:5" x14ac:dyDescent="0.35">
      <c r="A3047">
        <v>306975</v>
      </c>
      <c r="B3047" s="4" t="s">
        <v>4713</v>
      </c>
      <c r="C3047" s="4" t="s">
        <v>2494</v>
      </c>
      <c r="D3047" s="4" t="s">
        <v>2909</v>
      </c>
      <c r="E3047" s="4" t="s">
        <v>4714</v>
      </c>
    </row>
    <row r="3048" spans="1:5" x14ac:dyDescent="0.35">
      <c r="A3048">
        <v>306976</v>
      </c>
      <c r="B3048" s="4" t="s">
        <v>4064</v>
      </c>
      <c r="C3048" s="4" t="s">
        <v>2494</v>
      </c>
      <c r="D3048" s="4" t="s">
        <v>2909</v>
      </c>
      <c r="E3048" s="4" t="s">
        <v>4611</v>
      </c>
    </row>
    <row r="3049" spans="1:5" x14ac:dyDescent="0.35">
      <c r="A3049">
        <v>306978</v>
      </c>
      <c r="B3049" s="4" t="s">
        <v>7019</v>
      </c>
      <c r="C3049" s="4" t="s">
        <v>1475</v>
      </c>
      <c r="D3049" s="4" t="s">
        <v>5705</v>
      </c>
      <c r="E3049" s="4" t="s">
        <v>7570</v>
      </c>
    </row>
    <row r="3050" spans="1:5" x14ac:dyDescent="0.35">
      <c r="A3050">
        <v>306985</v>
      </c>
      <c r="B3050" s="4" t="s">
        <v>8663</v>
      </c>
      <c r="C3050" s="4" t="s">
        <v>1681</v>
      </c>
      <c r="D3050" s="4" t="s">
        <v>5705</v>
      </c>
      <c r="E3050" s="4" t="s">
        <v>8664</v>
      </c>
    </row>
    <row r="3051" spans="1:5" x14ac:dyDescent="0.35">
      <c r="A3051">
        <v>307002</v>
      </c>
      <c r="B3051" s="4" t="s">
        <v>8600</v>
      </c>
      <c r="C3051" s="4" t="s">
        <v>1851</v>
      </c>
      <c r="D3051" s="4" t="s">
        <v>5705</v>
      </c>
      <c r="E3051" s="4" t="s">
        <v>8601</v>
      </c>
    </row>
    <row r="3052" spans="1:5" x14ac:dyDescent="0.35">
      <c r="A3052">
        <v>307006</v>
      </c>
      <c r="B3052" s="4" t="s">
        <v>8674</v>
      </c>
      <c r="C3052" s="4" t="s">
        <v>1681</v>
      </c>
      <c r="D3052" s="4" t="s">
        <v>5705</v>
      </c>
      <c r="E3052" s="4" t="s">
        <v>8675</v>
      </c>
    </row>
    <row r="3053" spans="1:5" x14ac:dyDescent="0.35">
      <c r="A3053">
        <v>307014</v>
      </c>
      <c r="B3053" s="4" t="s">
        <v>15885</v>
      </c>
      <c r="C3053" s="4" t="s">
        <v>1701</v>
      </c>
      <c r="D3053" s="4" t="s">
        <v>15554</v>
      </c>
      <c r="E3053" s="4" t="s">
        <v>15886</v>
      </c>
    </row>
    <row r="3054" spans="1:5" x14ac:dyDescent="0.35">
      <c r="A3054">
        <v>307025</v>
      </c>
      <c r="B3054" s="4" t="s">
        <v>8273</v>
      </c>
      <c r="C3054" s="4" t="s">
        <v>1681</v>
      </c>
      <c r="D3054" s="4" t="s">
        <v>5705</v>
      </c>
      <c r="E3054" s="4" t="s">
        <v>8274</v>
      </c>
    </row>
    <row r="3055" spans="1:5" x14ac:dyDescent="0.35">
      <c r="A3055">
        <v>307026</v>
      </c>
      <c r="B3055" s="4" t="s">
        <v>12627</v>
      </c>
      <c r="C3055" s="4" t="s">
        <v>2089</v>
      </c>
      <c r="D3055" s="4" t="s">
        <v>5705</v>
      </c>
      <c r="E3055" s="4" t="s">
        <v>12628</v>
      </c>
    </row>
    <row r="3056" spans="1:5" x14ac:dyDescent="0.35">
      <c r="A3056">
        <v>307032</v>
      </c>
      <c r="B3056" s="4" t="s">
        <v>4620</v>
      </c>
      <c r="C3056" s="4" t="s">
        <v>1675</v>
      </c>
      <c r="D3056" s="4" t="s">
        <v>5705</v>
      </c>
      <c r="E3056" s="4" t="s">
        <v>15049</v>
      </c>
    </row>
    <row r="3057" spans="1:5" x14ac:dyDescent="0.35">
      <c r="A3057">
        <v>307036</v>
      </c>
      <c r="B3057" s="4" t="s">
        <v>6774</v>
      </c>
      <c r="C3057" s="4" t="s">
        <v>6776</v>
      </c>
      <c r="D3057" s="4" t="s">
        <v>5705</v>
      </c>
      <c r="E3057" s="4" t="s">
        <v>6775</v>
      </c>
    </row>
    <row r="3058" spans="1:5" x14ac:dyDescent="0.35">
      <c r="A3058">
        <v>307043</v>
      </c>
      <c r="B3058" s="4" t="s">
        <v>3556</v>
      </c>
      <c r="C3058" s="4" t="s">
        <v>3157</v>
      </c>
      <c r="D3058" s="4" t="s">
        <v>2909</v>
      </c>
      <c r="E3058" s="4" t="s">
        <v>3557</v>
      </c>
    </row>
    <row r="3059" spans="1:5" x14ac:dyDescent="0.35">
      <c r="A3059">
        <v>307054</v>
      </c>
      <c r="B3059" s="4" t="s">
        <v>2333</v>
      </c>
      <c r="C3059" s="4" t="s">
        <v>2335</v>
      </c>
      <c r="D3059" s="4" t="s">
        <v>5705</v>
      </c>
      <c r="E3059" s="4" t="s">
        <v>6144</v>
      </c>
    </row>
    <row r="3060" spans="1:5" x14ac:dyDescent="0.35">
      <c r="A3060">
        <v>307060</v>
      </c>
      <c r="B3060" s="4" t="s">
        <v>6729</v>
      </c>
      <c r="C3060" s="4" t="s">
        <v>6731</v>
      </c>
      <c r="D3060" s="4" t="s">
        <v>5705</v>
      </c>
      <c r="E3060" s="4" t="s">
        <v>6730</v>
      </c>
    </row>
    <row r="3061" spans="1:5" x14ac:dyDescent="0.35">
      <c r="A3061">
        <v>307065</v>
      </c>
      <c r="B3061" s="4" t="s">
        <v>7872</v>
      </c>
      <c r="C3061" s="4" t="s">
        <v>7874</v>
      </c>
      <c r="D3061" s="4" t="s">
        <v>5705</v>
      </c>
      <c r="E3061" s="4" t="s">
        <v>7873</v>
      </c>
    </row>
    <row r="3062" spans="1:5" x14ac:dyDescent="0.35">
      <c r="A3062">
        <v>307069</v>
      </c>
      <c r="B3062" s="4" t="s">
        <v>9382</v>
      </c>
      <c r="C3062" s="4" t="s">
        <v>1681</v>
      </c>
      <c r="D3062" s="4" t="s">
        <v>5705</v>
      </c>
      <c r="E3062" s="4" t="s">
        <v>9383</v>
      </c>
    </row>
    <row r="3063" spans="1:5" x14ac:dyDescent="0.35">
      <c r="A3063">
        <v>307075</v>
      </c>
      <c r="B3063" s="4" t="s">
        <v>2637</v>
      </c>
      <c r="C3063" s="4" t="s">
        <v>2639</v>
      </c>
      <c r="D3063" s="4" t="s">
        <v>5705</v>
      </c>
      <c r="E3063" s="4" t="s">
        <v>13060</v>
      </c>
    </row>
    <row r="3064" spans="1:5" x14ac:dyDescent="0.35">
      <c r="A3064">
        <v>307084</v>
      </c>
      <c r="B3064" s="4" t="s">
        <v>2701</v>
      </c>
      <c r="C3064" s="4" t="s">
        <v>2317</v>
      </c>
      <c r="D3064" s="4" t="s">
        <v>2290</v>
      </c>
      <c r="E3064" s="4" t="s">
        <v>2702</v>
      </c>
    </row>
    <row r="3065" spans="1:5" x14ac:dyDescent="0.35">
      <c r="A3065">
        <v>307099</v>
      </c>
      <c r="B3065" s="4" t="s">
        <v>11647</v>
      </c>
      <c r="C3065" s="4" t="s">
        <v>4990</v>
      </c>
      <c r="D3065" s="4" t="s">
        <v>5705</v>
      </c>
      <c r="E3065" s="4" t="s">
        <v>11648</v>
      </c>
    </row>
    <row r="3066" spans="1:5" x14ac:dyDescent="0.35">
      <c r="A3066">
        <v>307106</v>
      </c>
      <c r="B3066" s="4" t="s">
        <v>7152</v>
      </c>
      <c r="C3066" s="4" t="s">
        <v>277</v>
      </c>
      <c r="D3066" s="4" t="s">
        <v>5705</v>
      </c>
      <c r="E3066" s="4" t="s">
        <v>7153</v>
      </c>
    </row>
    <row r="3067" spans="1:5" x14ac:dyDescent="0.35">
      <c r="A3067">
        <v>307113</v>
      </c>
      <c r="B3067" s="4" t="s">
        <v>5856</v>
      </c>
      <c r="C3067" s="4" t="s">
        <v>5858</v>
      </c>
      <c r="D3067" s="4" t="s">
        <v>5705</v>
      </c>
      <c r="E3067" s="4" t="s">
        <v>5857</v>
      </c>
    </row>
    <row r="3068" spans="1:5" x14ac:dyDescent="0.35">
      <c r="A3068">
        <v>307114</v>
      </c>
      <c r="B3068" s="4" t="s">
        <v>12064</v>
      </c>
      <c r="C3068" s="4" t="s">
        <v>12066</v>
      </c>
      <c r="D3068" s="4" t="s">
        <v>5705</v>
      </c>
      <c r="E3068" s="4" t="s">
        <v>12065</v>
      </c>
    </row>
    <row r="3069" spans="1:5" x14ac:dyDescent="0.35">
      <c r="A3069">
        <v>307135</v>
      </c>
      <c r="B3069" s="4" t="s">
        <v>13129</v>
      </c>
      <c r="C3069" s="4" t="s">
        <v>9035</v>
      </c>
      <c r="D3069" s="4" t="s">
        <v>5705</v>
      </c>
      <c r="E3069" s="4" t="s">
        <v>13130</v>
      </c>
    </row>
    <row r="3070" spans="1:5" x14ac:dyDescent="0.35">
      <c r="A3070">
        <v>307138</v>
      </c>
      <c r="B3070" s="4" t="s">
        <v>13144</v>
      </c>
      <c r="C3070" s="4" t="s">
        <v>1701</v>
      </c>
      <c r="D3070" s="4" t="s">
        <v>5705</v>
      </c>
      <c r="E3070" s="4" t="s">
        <v>13123</v>
      </c>
    </row>
    <row r="3071" spans="1:5" x14ac:dyDescent="0.35">
      <c r="A3071">
        <v>307140</v>
      </c>
      <c r="B3071" s="4" t="s">
        <v>14940</v>
      </c>
      <c r="C3071" s="4" t="s">
        <v>1800</v>
      </c>
      <c r="D3071" s="4" t="s">
        <v>5705</v>
      </c>
      <c r="E3071" s="4" t="s">
        <v>14941</v>
      </c>
    </row>
    <row r="3072" spans="1:5" x14ac:dyDescent="0.35">
      <c r="A3072">
        <v>307145</v>
      </c>
      <c r="B3072" s="4" t="s">
        <v>4075</v>
      </c>
      <c r="C3072" s="4" t="s">
        <v>1859</v>
      </c>
      <c r="D3072" s="4" t="s">
        <v>15554</v>
      </c>
      <c r="E3072" s="4" t="s">
        <v>17251</v>
      </c>
    </row>
    <row r="3073" spans="1:5" x14ac:dyDescent="0.35">
      <c r="A3073">
        <v>307151</v>
      </c>
      <c r="B3073" s="4" t="s">
        <v>2768</v>
      </c>
      <c r="C3073" s="4" t="s">
        <v>1800</v>
      </c>
      <c r="D3073" s="4" t="s">
        <v>2290</v>
      </c>
      <c r="E3073" s="4" t="s">
        <v>2769</v>
      </c>
    </row>
    <row r="3074" spans="1:5" x14ac:dyDescent="0.35">
      <c r="A3074">
        <v>307167</v>
      </c>
      <c r="B3074" s="4" t="s">
        <v>1812</v>
      </c>
      <c r="C3074" s="4" t="s">
        <v>2343</v>
      </c>
      <c r="D3074" s="4" t="s">
        <v>5705</v>
      </c>
      <c r="E3074" s="4" t="s">
        <v>7436</v>
      </c>
    </row>
    <row r="3075" spans="1:5" x14ac:dyDescent="0.35">
      <c r="A3075">
        <v>307168</v>
      </c>
      <c r="B3075" s="4" t="s">
        <v>12900</v>
      </c>
      <c r="C3075" s="4" t="s">
        <v>1805</v>
      </c>
      <c r="D3075" s="4" t="s">
        <v>5705</v>
      </c>
      <c r="E3075" s="4" t="s">
        <v>12901</v>
      </c>
    </row>
    <row r="3076" spans="1:5" x14ac:dyDescent="0.35">
      <c r="A3076">
        <v>307169</v>
      </c>
      <c r="B3076" s="4" t="s">
        <v>12905</v>
      </c>
      <c r="C3076" s="4" t="s">
        <v>1681</v>
      </c>
      <c r="D3076" s="4" t="s">
        <v>5705</v>
      </c>
      <c r="E3076" s="4" t="s">
        <v>12906</v>
      </c>
    </row>
    <row r="3077" spans="1:5" x14ac:dyDescent="0.35">
      <c r="A3077">
        <v>307171</v>
      </c>
      <c r="B3077" s="4" t="s">
        <v>12893</v>
      </c>
      <c r="C3077" s="4" t="s">
        <v>1681</v>
      </c>
      <c r="D3077" s="4" t="s">
        <v>5705</v>
      </c>
      <c r="E3077" s="4" t="s">
        <v>12894</v>
      </c>
    </row>
    <row r="3078" spans="1:5" x14ac:dyDescent="0.35">
      <c r="A3078">
        <v>307185</v>
      </c>
      <c r="B3078" s="4" t="s">
        <v>3410</v>
      </c>
      <c r="C3078" s="4" t="s">
        <v>3411</v>
      </c>
      <c r="D3078" s="4" t="s">
        <v>2909</v>
      </c>
      <c r="E3078" s="4" t="s">
        <v>3407</v>
      </c>
    </row>
    <row r="3079" spans="1:5" x14ac:dyDescent="0.35">
      <c r="A3079">
        <v>307190</v>
      </c>
      <c r="B3079" s="4" t="s">
        <v>6741</v>
      </c>
      <c r="C3079" s="4" t="s">
        <v>277</v>
      </c>
      <c r="D3079" s="4" t="s">
        <v>5705</v>
      </c>
      <c r="E3079" s="4" t="s">
        <v>6742</v>
      </c>
    </row>
    <row r="3080" spans="1:5" x14ac:dyDescent="0.35">
      <c r="A3080">
        <v>307195</v>
      </c>
      <c r="B3080" s="4" t="s">
        <v>15307</v>
      </c>
      <c r="C3080" s="4" t="s">
        <v>2443</v>
      </c>
      <c r="D3080" s="4" t="s">
        <v>5705</v>
      </c>
      <c r="E3080" s="4" t="s">
        <v>15308</v>
      </c>
    </row>
    <row r="3081" spans="1:5" x14ac:dyDescent="0.35">
      <c r="A3081">
        <v>307218</v>
      </c>
      <c r="B3081" s="4" t="s">
        <v>4725</v>
      </c>
      <c r="C3081" s="4" t="s">
        <v>2549</v>
      </c>
      <c r="D3081" s="4" t="s">
        <v>5705</v>
      </c>
      <c r="E3081" s="4" t="s">
        <v>6412</v>
      </c>
    </row>
    <row r="3082" spans="1:5" x14ac:dyDescent="0.35">
      <c r="A3082">
        <v>307223</v>
      </c>
      <c r="B3082" s="4" t="s">
        <v>10256</v>
      </c>
      <c r="C3082" s="4" t="s">
        <v>4990</v>
      </c>
      <c r="D3082" s="4" t="s">
        <v>5705</v>
      </c>
      <c r="E3082" s="4" t="s">
        <v>10257</v>
      </c>
    </row>
    <row r="3083" spans="1:5" x14ac:dyDescent="0.35">
      <c r="A3083">
        <v>307225</v>
      </c>
      <c r="B3083" s="4" t="s">
        <v>3656</v>
      </c>
      <c r="C3083" s="4" t="s">
        <v>2112</v>
      </c>
      <c r="D3083" s="4" t="s">
        <v>2909</v>
      </c>
      <c r="E3083" s="4" t="s">
        <v>3655</v>
      </c>
    </row>
    <row r="3084" spans="1:5" x14ac:dyDescent="0.35">
      <c r="A3084">
        <v>307228</v>
      </c>
      <c r="B3084" s="4" t="s">
        <v>8202</v>
      </c>
      <c r="C3084" s="4" t="s">
        <v>1694</v>
      </c>
      <c r="D3084" s="4" t="s">
        <v>5705</v>
      </c>
      <c r="E3084" s="4" t="s">
        <v>8203</v>
      </c>
    </row>
    <row r="3085" spans="1:5" x14ac:dyDescent="0.35">
      <c r="A3085">
        <v>307232</v>
      </c>
      <c r="B3085" s="4" t="s">
        <v>3303</v>
      </c>
      <c r="C3085" s="4" t="s">
        <v>1851</v>
      </c>
      <c r="D3085" s="4" t="s">
        <v>15554</v>
      </c>
      <c r="E3085" s="4" t="s">
        <v>15743</v>
      </c>
    </row>
    <row r="3086" spans="1:5" x14ac:dyDescent="0.35">
      <c r="A3086">
        <v>307237</v>
      </c>
      <c r="B3086" s="4" t="s">
        <v>11066</v>
      </c>
      <c r="C3086" s="4" t="s">
        <v>2911</v>
      </c>
      <c r="D3086" s="4" t="s">
        <v>5705</v>
      </c>
      <c r="E3086" s="4" t="s">
        <v>11067</v>
      </c>
    </row>
    <row r="3087" spans="1:5" x14ac:dyDescent="0.35">
      <c r="A3087">
        <v>307271</v>
      </c>
      <c r="B3087" s="4" t="s">
        <v>6578</v>
      </c>
      <c r="C3087" s="4" t="s">
        <v>3586</v>
      </c>
      <c r="D3087" s="4" t="s">
        <v>5705</v>
      </c>
      <c r="E3087" s="4" t="s">
        <v>6579</v>
      </c>
    </row>
    <row r="3088" spans="1:5" x14ac:dyDescent="0.35">
      <c r="A3088">
        <v>307272</v>
      </c>
      <c r="B3088" s="4" t="s">
        <v>3194</v>
      </c>
      <c r="C3088" s="4" t="s">
        <v>2433</v>
      </c>
      <c r="D3088" s="4" t="s">
        <v>2909</v>
      </c>
      <c r="E3088" s="4" t="s">
        <v>3195</v>
      </c>
    </row>
    <row r="3089" spans="1:5" x14ac:dyDescent="0.35">
      <c r="A3089">
        <v>307276</v>
      </c>
      <c r="B3089" s="4" t="s">
        <v>12543</v>
      </c>
      <c r="C3089" s="4" t="s">
        <v>3836</v>
      </c>
      <c r="D3089" s="4" t="s">
        <v>5705</v>
      </c>
      <c r="E3089" s="4" t="s">
        <v>12544</v>
      </c>
    </row>
    <row r="3090" spans="1:5" x14ac:dyDescent="0.35">
      <c r="A3090">
        <v>307278</v>
      </c>
      <c r="B3090" s="4" t="s">
        <v>13088</v>
      </c>
      <c r="C3090" s="4" t="s">
        <v>1627</v>
      </c>
      <c r="D3090" s="4" t="s">
        <v>5705</v>
      </c>
      <c r="E3090" s="4" t="s">
        <v>13089</v>
      </c>
    </row>
    <row r="3091" spans="1:5" x14ac:dyDescent="0.35">
      <c r="A3091">
        <v>307283</v>
      </c>
      <c r="B3091" s="4" t="s">
        <v>6990</v>
      </c>
      <c r="C3091" s="4" t="s">
        <v>1681</v>
      </c>
      <c r="D3091" s="4" t="s">
        <v>5705</v>
      </c>
      <c r="E3091" s="4" t="s">
        <v>9957</v>
      </c>
    </row>
    <row r="3092" spans="1:5" x14ac:dyDescent="0.35">
      <c r="A3092">
        <v>307284</v>
      </c>
      <c r="B3092" s="4" t="s">
        <v>9599</v>
      </c>
      <c r="C3092" s="4" t="s">
        <v>9601</v>
      </c>
      <c r="D3092" s="4" t="s">
        <v>5705</v>
      </c>
      <c r="E3092" s="4" t="s">
        <v>9600</v>
      </c>
    </row>
    <row r="3093" spans="1:5" x14ac:dyDescent="0.35">
      <c r="A3093">
        <v>307290</v>
      </c>
      <c r="B3093" s="4" t="s">
        <v>2637</v>
      </c>
      <c r="C3093" s="4" t="s">
        <v>2639</v>
      </c>
      <c r="D3093" s="4" t="s">
        <v>5705</v>
      </c>
      <c r="E3093" s="4" t="s">
        <v>15136</v>
      </c>
    </row>
    <row r="3094" spans="1:5" x14ac:dyDescent="0.35">
      <c r="A3094">
        <v>307296</v>
      </c>
      <c r="B3094" s="4" t="s">
        <v>7959</v>
      </c>
      <c r="C3094" s="4" t="s">
        <v>2352</v>
      </c>
      <c r="D3094" s="4" t="s">
        <v>5705</v>
      </c>
      <c r="E3094" s="4" t="s">
        <v>13965</v>
      </c>
    </row>
    <row r="3095" spans="1:5" x14ac:dyDescent="0.35">
      <c r="A3095">
        <v>307297</v>
      </c>
      <c r="B3095" s="4" t="s">
        <v>15623</v>
      </c>
      <c r="C3095" s="4" t="s">
        <v>1800</v>
      </c>
      <c r="D3095" s="4" t="s">
        <v>15554</v>
      </c>
      <c r="E3095" s="4" t="s">
        <v>15624</v>
      </c>
    </row>
    <row r="3096" spans="1:5" x14ac:dyDescent="0.35">
      <c r="A3096">
        <v>307304</v>
      </c>
      <c r="B3096" s="4" t="s">
        <v>3558</v>
      </c>
      <c r="C3096" s="4" t="s">
        <v>1800</v>
      </c>
      <c r="D3096" s="4" t="s">
        <v>2909</v>
      </c>
      <c r="E3096" s="4" t="s">
        <v>3559</v>
      </c>
    </row>
    <row r="3097" spans="1:5" x14ac:dyDescent="0.35">
      <c r="A3097">
        <v>307306</v>
      </c>
      <c r="B3097" s="4" t="s">
        <v>10737</v>
      </c>
      <c r="C3097" s="4" t="s">
        <v>103</v>
      </c>
      <c r="D3097" s="4" t="s">
        <v>5705</v>
      </c>
      <c r="E3097" s="4" t="s">
        <v>10738</v>
      </c>
    </row>
    <row r="3098" spans="1:5" x14ac:dyDescent="0.35">
      <c r="A3098">
        <v>307309</v>
      </c>
      <c r="B3098" s="4" t="s">
        <v>3076</v>
      </c>
      <c r="C3098" s="4" t="s">
        <v>1825</v>
      </c>
      <c r="D3098" s="4" t="s">
        <v>2909</v>
      </c>
      <c r="E3098" s="4" t="s">
        <v>3077</v>
      </c>
    </row>
    <row r="3099" spans="1:5" x14ac:dyDescent="0.35">
      <c r="A3099">
        <v>307321</v>
      </c>
      <c r="B3099" s="4" t="s">
        <v>7392</v>
      </c>
      <c r="C3099" s="4" t="s">
        <v>7395</v>
      </c>
      <c r="D3099" s="4" t="s">
        <v>5705</v>
      </c>
      <c r="E3099" s="4" t="s">
        <v>7393</v>
      </c>
    </row>
    <row r="3100" spans="1:5" x14ac:dyDescent="0.35">
      <c r="A3100">
        <v>307327</v>
      </c>
      <c r="B3100" s="4" t="s">
        <v>9341</v>
      </c>
      <c r="C3100" s="4" t="s">
        <v>1851</v>
      </c>
      <c r="D3100" s="4" t="s">
        <v>5705</v>
      </c>
      <c r="E3100" s="4" t="s">
        <v>9342</v>
      </c>
    </row>
    <row r="3101" spans="1:5" x14ac:dyDescent="0.35">
      <c r="A3101">
        <v>307330</v>
      </c>
      <c r="B3101" s="4" t="s">
        <v>8395</v>
      </c>
      <c r="C3101" s="4" t="s">
        <v>1825</v>
      </c>
      <c r="D3101" s="4" t="s">
        <v>5705</v>
      </c>
      <c r="E3101" s="4" t="s">
        <v>8396</v>
      </c>
    </row>
    <row r="3102" spans="1:5" x14ac:dyDescent="0.35">
      <c r="A3102">
        <v>307332</v>
      </c>
      <c r="B3102" s="4" t="s">
        <v>7600</v>
      </c>
      <c r="C3102" s="4" t="s">
        <v>2443</v>
      </c>
      <c r="D3102" s="4" t="s">
        <v>5705</v>
      </c>
      <c r="E3102" s="4" t="s">
        <v>9548</v>
      </c>
    </row>
    <row r="3103" spans="1:5" x14ac:dyDescent="0.35">
      <c r="A3103">
        <v>307333</v>
      </c>
      <c r="B3103" s="4" t="s">
        <v>2312</v>
      </c>
      <c r="C3103" s="4" t="s">
        <v>2314</v>
      </c>
      <c r="D3103" s="4" t="s">
        <v>5705</v>
      </c>
      <c r="E3103" s="4" t="s">
        <v>11127</v>
      </c>
    </row>
    <row r="3104" spans="1:5" x14ac:dyDescent="0.35">
      <c r="A3104">
        <v>307335</v>
      </c>
      <c r="B3104" s="4" t="s">
        <v>16898</v>
      </c>
      <c r="C3104" s="4" t="s">
        <v>103</v>
      </c>
      <c r="D3104" s="4" t="s">
        <v>15554</v>
      </c>
      <c r="E3104" s="4" t="s">
        <v>16899</v>
      </c>
    </row>
    <row r="3105" spans="1:5" x14ac:dyDescent="0.35">
      <c r="A3105">
        <v>307340</v>
      </c>
      <c r="B3105" s="4" t="s">
        <v>1812</v>
      </c>
      <c r="C3105" s="4" t="s">
        <v>2343</v>
      </c>
      <c r="D3105" s="4" t="s">
        <v>15554</v>
      </c>
      <c r="E3105" s="4" t="s">
        <v>15936</v>
      </c>
    </row>
    <row r="3106" spans="1:5" x14ac:dyDescent="0.35">
      <c r="A3106">
        <v>307342</v>
      </c>
      <c r="B3106" s="4" t="s">
        <v>8054</v>
      </c>
      <c r="C3106" s="4" t="s">
        <v>25</v>
      </c>
      <c r="D3106" s="4" t="s">
        <v>5705</v>
      </c>
      <c r="E3106" s="4" t="s">
        <v>9030</v>
      </c>
    </row>
    <row r="3107" spans="1:5" x14ac:dyDescent="0.35">
      <c r="A3107">
        <v>307344</v>
      </c>
      <c r="B3107" s="4" t="s">
        <v>2422</v>
      </c>
      <c r="C3107" s="4" t="s">
        <v>7981</v>
      </c>
      <c r="D3107" s="4" t="s">
        <v>5705</v>
      </c>
      <c r="E3107" s="4" t="s">
        <v>7980</v>
      </c>
    </row>
    <row r="3108" spans="1:5" x14ac:dyDescent="0.35">
      <c r="A3108">
        <v>307356</v>
      </c>
      <c r="B3108" s="4" t="s">
        <v>2429</v>
      </c>
      <c r="C3108" s="4" t="s">
        <v>109</v>
      </c>
      <c r="D3108" s="4" t="s">
        <v>5705</v>
      </c>
      <c r="E3108" s="4" t="s">
        <v>11135</v>
      </c>
    </row>
    <row r="3109" spans="1:5" x14ac:dyDescent="0.35">
      <c r="A3109">
        <v>307360</v>
      </c>
      <c r="B3109" s="4" t="s">
        <v>4250</v>
      </c>
      <c r="C3109" s="4" t="s">
        <v>8409</v>
      </c>
      <c r="D3109" s="4" t="s">
        <v>5705</v>
      </c>
      <c r="E3109" s="4" t="s">
        <v>8379</v>
      </c>
    </row>
    <row r="3110" spans="1:5" x14ac:dyDescent="0.35">
      <c r="A3110">
        <v>307361</v>
      </c>
      <c r="B3110" s="4" t="s">
        <v>6847</v>
      </c>
      <c r="C3110" s="4" t="s">
        <v>6848</v>
      </c>
      <c r="D3110" s="4" t="s">
        <v>5705</v>
      </c>
      <c r="E3110" s="4" t="s">
        <v>6846</v>
      </c>
    </row>
    <row r="3111" spans="1:5" x14ac:dyDescent="0.35">
      <c r="A3111">
        <v>307362</v>
      </c>
      <c r="B3111" s="4" t="s">
        <v>6845</v>
      </c>
      <c r="C3111" s="4" t="s">
        <v>1297</v>
      </c>
      <c r="D3111" s="4" t="s">
        <v>5705</v>
      </c>
      <c r="E3111" s="4" t="s">
        <v>6846</v>
      </c>
    </row>
    <row r="3112" spans="1:5" x14ac:dyDescent="0.35">
      <c r="A3112">
        <v>307364</v>
      </c>
      <c r="B3112" s="4" t="s">
        <v>3175</v>
      </c>
      <c r="C3112" s="4" t="s">
        <v>3177</v>
      </c>
      <c r="D3112" s="4" t="s">
        <v>5705</v>
      </c>
      <c r="E3112" s="4" t="s">
        <v>7323</v>
      </c>
    </row>
    <row r="3113" spans="1:5" x14ac:dyDescent="0.35">
      <c r="A3113">
        <v>307366</v>
      </c>
      <c r="B3113" s="4" t="s">
        <v>3464</v>
      </c>
      <c r="C3113" s="4" t="s">
        <v>100</v>
      </c>
      <c r="D3113" s="4" t="s">
        <v>2909</v>
      </c>
      <c r="E3113" s="4" t="s">
        <v>3465</v>
      </c>
    </row>
    <row r="3114" spans="1:5" x14ac:dyDescent="0.35">
      <c r="A3114">
        <v>307369</v>
      </c>
      <c r="B3114" s="4" t="s">
        <v>15238</v>
      </c>
      <c r="C3114" s="4" t="s">
        <v>2433</v>
      </c>
      <c r="D3114" s="4" t="s">
        <v>5705</v>
      </c>
      <c r="E3114" s="4" t="s">
        <v>15239</v>
      </c>
    </row>
    <row r="3115" spans="1:5" x14ac:dyDescent="0.35">
      <c r="A3115">
        <v>307370</v>
      </c>
      <c r="B3115" s="4" t="s">
        <v>9627</v>
      </c>
      <c r="C3115" s="4" t="s">
        <v>100</v>
      </c>
      <c r="D3115" s="4" t="s">
        <v>5705</v>
      </c>
      <c r="E3115" s="4" t="s">
        <v>9628</v>
      </c>
    </row>
    <row r="3116" spans="1:5" x14ac:dyDescent="0.35">
      <c r="A3116">
        <v>307371</v>
      </c>
      <c r="B3116" s="4" t="s">
        <v>8948</v>
      </c>
      <c r="C3116" s="4" t="s">
        <v>5349</v>
      </c>
      <c r="D3116" s="4" t="s">
        <v>5705</v>
      </c>
      <c r="E3116" s="4" t="s">
        <v>8949</v>
      </c>
    </row>
    <row r="3117" spans="1:5" x14ac:dyDescent="0.35">
      <c r="A3117">
        <v>307383</v>
      </c>
      <c r="B3117" s="4" t="s">
        <v>5746</v>
      </c>
      <c r="C3117" s="4" t="s">
        <v>2811</v>
      </c>
      <c r="D3117" s="4" t="s">
        <v>5705</v>
      </c>
      <c r="E3117" s="4" t="s">
        <v>5747</v>
      </c>
    </row>
    <row r="3118" spans="1:5" x14ac:dyDescent="0.35">
      <c r="A3118">
        <v>307387</v>
      </c>
      <c r="B3118" s="4" t="s">
        <v>7166</v>
      </c>
      <c r="C3118" s="4" t="s">
        <v>277</v>
      </c>
      <c r="D3118" s="4" t="s">
        <v>5705</v>
      </c>
      <c r="E3118" s="4" t="s">
        <v>7167</v>
      </c>
    </row>
    <row r="3119" spans="1:5" x14ac:dyDescent="0.35">
      <c r="A3119">
        <v>307391</v>
      </c>
      <c r="B3119" s="4" t="s">
        <v>14157</v>
      </c>
      <c r="C3119" s="4" t="s">
        <v>2235</v>
      </c>
      <c r="D3119" s="4" t="s">
        <v>5705</v>
      </c>
      <c r="E3119" s="4" t="s">
        <v>14158</v>
      </c>
    </row>
    <row r="3120" spans="1:5" x14ac:dyDescent="0.35">
      <c r="A3120">
        <v>307398</v>
      </c>
      <c r="B3120" s="4" t="s">
        <v>4545</v>
      </c>
      <c r="C3120" s="4" t="s">
        <v>39</v>
      </c>
      <c r="D3120" s="4" t="s">
        <v>2909</v>
      </c>
      <c r="E3120" s="4" t="s">
        <v>4546</v>
      </c>
    </row>
    <row r="3121" spans="1:5" x14ac:dyDescent="0.35">
      <c r="A3121">
        <v>307407</v>
      </c>
      <c r="B3121" s="4" t="s">
        <v>16496</v>
      </c>
      <c r="C3121" s="4" t="s">
        <v>2317</v>
      </c>
      <c r="D3121" s="4" t="s">
        <v>15554</v>
      </c>
      <c r="E3121" s="4" t="s">
        <v>16497</v>
      </c>
    </row>
    <row r="3122" spans="1:5" x14ac:dyDescent="0.35">
      <c r="A3122">
        <v>307409</v>
      </c>
      <c r="B3122" s="4" t="s">
        <v>13703</v>
      </c>
      <c r="C3122" s="4" t="s">
        <v>2235</v>
      </c>
      <c r="D3122" s="4" t="s">
        <v>5705</v>
      </c>
      <c r="E3122" s="4" t="s">
        <v>13704</v>
      </c>
    </row>
    <row r="3123" spans="1:5" x14ac:dyDescent="0.35">
      <c r="A3123">
        <v>307415</v>
      </c>
      <c r="B3123" s="4" t="s">
        <v>9355</v>
      </c>
      <c r="C3123" s="4" t="s">
        <v>9357</v>
      </c>
      <c r="D3123" s="4" t="s">
        <v>5705</v>
      </c>
      <c r="E3123" s="4" t="s">
        <v>9356</v>
      </c>
    </row>
    <row r="3124" spans="1:5" x14ac:dyDescent="0.35">
      <c r="A3124">
        <v>307416</v>
      </c>
      <c r="B3124" s="4" t="s">
        <v>3652</v>
      </c>
      <c r="C3124" s="4" t="s">
        <v>1297</v>
      </c>
      <c r="D3124" s="4" t="s">
        <v>2909</v>
      </c>
      <c r="E3124" s="4" t="s">
        <v>3651</v>
      </c>
    </row>
    <row r="3125" spans="1:5" x14ac:dyDescent="0.35">
      <c r="A3125">
        <v>307418</v>
      </c>
      <c r="B3125" s="4" t="s">
        <v>14366</v>
      </c>
      <c r="C3125" s="4" t="s">
        <v>4235</v>
      </c>
      <c r="D3125" s="4" t="s">
        <v>5705</v>
      </c>
      <c r="E3125" s="4" t="s">
        <v>14349</v>
      </c>
    </row>
    <row r="3126" spans="1:5" x14ac:dyDescent="0.35">
      <c r="A3126">
        <v>307419</v>
      </c>
      <c r="B3126" s="4" t="s">
        <v>12488</v>
      </c>
      <c r="C3126" s="4" t="s">
        <v>1800</v>
      </c>
      <c r="D3126" s="4" t="s">
        <v>5705</v>
      </c>
      <c r="E3126" s="4" t="s">
        <v>12489</v>
      </c>
    </row>
    <row r="3127" spans="1:5" x14ac:dyDescent="0.35">
      <c r="A3127">
        <v>307424</v>
      </c>
      <c r="B3127" s="4" t="s">
        <v>16537</v>
      </c>
      <c r="C3127" s="4" t="s">
        <v>1800</v>
      </c>
      <c r="D3127" s="4" t="s">
        <v>15554</v>
      </c>
      <c r="E3127" s="4" t="s">
        <v>16538</v>
      </c>
    </row>
    <row r="3128" spans="1:5" x14ac:dyDescent="0.35">
      <c r="A3128">
        <v>307426</v>
      </c>
      <c r="B3128" s="4" t="s">
        <v>3657</v>
      </c>
      <c r="C3128" s="4" t="s">
        <v>3658</v>
      </c>
      <c r="D3128" s="4" t="s">
        <v>2909</v>
      </c>
      <c r="E3128" s="4" t="s">
        <v>3655</v>
      </c>
    </row>
    <row r="3129" spans="1:5" x14ac:dyDescent="0.35">
      <c r="A3129">
        <v>307436</v>
      </c>
      <c r="B3129" s="4" t="s">
        <v>8416</v>
      </c>
      <c r="C3129" s="4" t="s">
        <v>103</v>
      </c>
      <c r="D3129" s="4" t="s">
        <v>5705</v>
      </c>
      <c r="E3129" s="4" t="s">
        <v>8417</v>
      </c>
    </row>
    <row r="3130" spans="1:5" x14ac:dyDescent="0.35">
      <c r="A3130">
        <v>307439</v>
      </c>
      <c r="B3130" s="4" t="s">
        <v>5760</v>
      </c>
      <c r="C3130" s="4" t="s">
        <v>1800</v>
      </c>
      <c r="D3130" s="4" t="s">
        <v>5705</v>
      </c>
      <c r="E3130" s="4" t="s">
        <v>5761</v>
      </c>
    </row>
    <row r="3131" spans="1:5" x14ac:dyDescent="0.35">
      <c r="A3131">
        <v>307444</v>
      </c>
      <c r="B3131" s="4" t="s">
        <v>12605</v>
      </c>
      <c r="C3131" s="4" t="s">
        <v>12607</v>
      </c>
      <c r="D3131" s="4" t="s">
        <v>5705</v>
      </c>
      <c r="E3131" s="4" t="s">
        <v>12606</v>
      </c>
    </row>
    <row r="3132" spans="1:5" x14ac:dyDescent="0.35">
      <c r="A3132">
        <v>307447</v>
      </c>
      <c r="B3132" s="4" t="s">
        <v>2324</v>
      </c>
      <c r="C3132" s="4" t="s">
        <v>1675</v>
      </c>
      <c r="D3132" s="4" t="s">
        <v>15554</v>
      </c>
      <c r="E3132" s="4" t="s">
        <v>17283</v>
      </c>
    </row>
    <row r="3133" spans="1:5" x14ac:dyDescent="0.35">
      <c r="A3133">
        <v>307464</v>
      </c>
      <c r="B3133" s="4" t="s">
        <v>13485</v>
      </c>
      <c r="C3133" s="4" t="s">
        <v>13487</v>
      </c>
      <c r="D3133" s="4" t="s">
        <v>5705</v>
      </c>
      <c r="E3133" s="4" t="s">
        <v>13486</v>
      </c>
    </row>
    <row r="3134" spans="1:5" x14ac:dyDescent="0.35">
      <c r="A3134">
        <v>307466</v>
      </c>
      <c r="B3134" s="4" t="s">
        <v>13370</v>
      </c>
      <c r="C3134" s="4" t="s">
        <v>3149</v>
      </c>
      <c r="D3134" s="4" t="s">
        <v>5705</v>
      </c>
      <c r="E3134" s="4" t="s">
        <v>13371</v>
      </c>
    </row>
    <row r="3135" spans="1:5" x14ac:dyDescent="0.35">
      <c r="A3135">
        <v>307474</v>
      </c>
      <c r="B3135" s="4" t="s">
        <v>1899</v>
      </c>
      <c r="C3135" s="4" t="s">
        <v>2680</v>
      </c>
      <c r="D3135" s="4" t="s">
        <v>5705</v>
      </c>
      <c r="E3135" s="4" t="s">
        <v>14379</v>
      </c>
    </row>
    <row r="3136" spans="1:5" x14ac:dyDescent="0.35">
      <c r="A3136">
        <v>307485</v>
      </c>
      <c r="B3136" s="4" t="s">
        <v>6681</v>
      </c>
      <c r="C3136" s="4" t="s">
        <v>1675</v>
      </c>
      <c r="D3136" s="4" t="s">
        <v>5705</v>
      </c>
      <c r="E3136" s="4" t="s">
        <v>6682</v>
      </c>
    </row>
    <row r="3137" spans="1:5" x14ac:dyDescent="0.35">
      <c r="A3137">
        <v>307490</v>
      </c>
      <c r="B3137" s="4" t="s">
        <v>8361</v>
      </c>
      <c r="C3137" s="4" t="s">
        <v>5156</v>
      </c>
      <c r="D3137" s="4" t="s">
        <v>5705</v>
      </c>
      <c r="E3137" s="4" t="s">
        <v>8362</v>
      </c>
    </row>
    <row r="3138" spans="1:5" x14ac:dyDescent="0.35">
      <c r="A3138">
        <v>307491</v>
      </c>
      <c r="B3138" s="4" t="s">
        <v>16379</v>
      </c>
      <c r="C3138" s="4" t="s">
        <v>1851</v>
      </c>
      <c r="D3138" s="4" t="s">
        <v>15554</v>
      </c>
      <c r="E3138" s="4" t="s">
        <v>16380</v>
      </c>
    </row>
    <row r="3139" spans="1:5" x14ac:dyDescent="0.35">
      <c r="A3139">
        <v>307500</v>
      </c>
      <c r="B3139" s="4" t="s">
        <v>6999</v>
      </c>
      <c r="C3139" s="4" t="s">
        <v>103</v>
      </c>
      <c r="D3139" s="4" t="s">
        <v>5705</v>
      </c>
      <c r="E3139" s="4" t="s">
        <v>7000</v>
      </c>
    </row>
    <row r="3140" spans="1:5" x14ac:dyDescent="0.35">
      <c r="A3140">
        <v>307501</v>
      </c>
      <c r="B3140" s="4" t="s">
        <v>12450</v>
      </c>
      <c r="C3140" s="4" t="s">
        <v>12452</v>
      </c>
      <c r="D3140" s="4" t="s">
        <v>5705</v>
      </c>
      <c r="E3140" s="4" t="s">
        <v>12451</v>
      </c>
    </row>
    <row r="3141" spans="1:5" x14ac:dyDescent="0.35">
      <c r="A3141">
        <v>307502</v>
      </c>
      <c r="B3141" s="4" t="s">
        <v>3544</v>
      </c>
      <c r="C3141" s="4" t="s">
        <v>2433</v>
      </c>
      <c r="D3141" s="4" t="s">
        <v>2909</v>
      </c>
      <c r="E3141" s="4" t="s">
        <v>4649</v>
      </c>
    </row>
    <row r="3142" spans="1:5" x14ac:dyDescent="0.35">
      <c r="A3142">
        <v>307506</v>
      </c>
      <c r="B3142" s="4" t="s">
        <v>2312</v>
      </c>
      <c r="C3142" s="4" t="s">
        <v>2314</v>
      </c>
      <c r="D3142" s="4" t="s">
        <v>5705</v>
      </c>
      <c r="E3142" s="4" t="s">
        <v>7579</v>
      </c>
    </row>
    <row r="3143" spans="1:5" x14ac:dyDescent="0.35">
      <c r="A3143">
        <v>307509</v>
      </c>
      <c r="B3143" s="4" t="s">
        <v>3714</v>
      </c>
      <c r="C3143" s="4" t="s">
        <v>103</v>
      </c>
      <c r="D3143" s="4" t="s">
        <v>2909</v>
      </c>
      <c r="E3143" s="4" t="s">
        <v>3663</v>
      </c>
    </row>
    <row r="3144" spans="1:5" x14ac:dyDescent="0.35">
      <c r="A3144">
        <v>307511</v>
      </c>
      <c r="B3144" s="4" t="s">
        <v>13011</v>
      </c>
      <c r="C3144" s="4" t="s">
        <v>1800</v>
      </c>
      <c r="D3144" s="4" t="s">
        <v>5705</v>
      </c>
      <c r="E3144" s="4" t="s">
        <v>13012</v>
      </c>
    </row>
    <row r="3145" spans="1:5" x14ac:dyDescent="0.35">
      <c r="A3145">
        <v>307519</v>
      </c>
      <c r="B3145" s="4" t="s">
        <v>13027</v>
      </c>
      <c r="C3145" s="4" t="s">
        <v>1800</v>
      </c>
      <c r="D3145" s="4" t="s">
        <v>5705</v>
      </c>
      <c r="E3145" s="4" t="s">
        <v>13028</v>
      </c>
    </row>
    <row r="3146" spans="1:5" x14ac:dyDescent="0.35">
      <c r="A3146">
        <v>307520</v>
      </c>
      <c r="B3146" s="4" t="s">
        <v>14014</v>
      </c>
      <c r="C3146" s="4" t="s">
        <v>2680</v>
      </c>
      <c r="D3146" s="4" t="s">
        <v>5705</v>
      </c>
      <c r="E3146" s="4" t="s">
        <v>14016</v>
      </c>
    </row>
    <row r="3147" spans="1:5" x14ac:dyDescent="0.35">
      <c r="A3147">
        <v>307521</v>
      </c>
      <c r="B3147" s="4" t="s">
        <v>14067</v>
      </c>
      <c r="C3147" s="4" t="s">
        <v>1867</v>
      </c>
      <c r="D3147" s="4" t="s">
        <v>5705</v>
      </c>
      <c r="E3147" s="4" t="s">
        <v>14068</v>
      </c>
    </row>
    <row r="3148" spans="1:5" x14ac:dyDescent="0.35">
      <c r="A3148">
        <v>307532</v>
      </c>
      <c r="B3148" s="4" t="s">
        <v>3085</v>
      </c>
      <c r="C3148" s="4" t="s">
        <v>100</v>
      </c>
      <c r="D3148" s="4" t="s">
        <v>5705</v>
      </c>
      <c r="E3148" s="4" t="s">
        <v>7969</v>
      </c>
    </row>
    <row r="3149" spans="1:5" x14ac:dyDescent="0.35">
      <c r="A3149">
        <v>307533</v>
      </c>
      <c r="B3149" s="4" t="s">
        <v>3654</v>
      </c>
      <c r="C3149" s="4" t="s">
        <v>1297</v>
      </c>
      <c r="D3149" s="4" t="s">
        <v>2909</v>
      </c>
      <c r="E3149" s="4" t="s">
        <v>3655</v>
      </c>
    </row>
    <row r="3150" spans="1:5" x14ac:dyDescent="0.35">
      <c r="A3150">
        <v>307535</v>
      </c>
      <c r="B3150" s="4" t="s">
        <v>3085</v>
      </c>
      <c r="C3150" s="4" t="s">
        <v>100</v>
      </c>
      <c r="D3150" s="4" t="s">
        <v>5705</v>
      </c>
      <c r="E3150" s="4" t="s">
        <v>6719</v>
      </c>
    </row>
    <row r="3151" spans="1:5" x14ac:dyDescent="0.35">
      <c r="A3151">
        <v>307541</v>
      </c>
      <c r="B3151" s="4" t="s">
        <v>2312</v>
      </c>
      <c r="C3151" s="4" t="s">
        <v>2314</v>
      </c>
      <c r="D3151" s="4" t="s">
        <v>5705</v>
      </c>
      <c r="E3151" s="4" t="s">
        <v>13150</v>
      </c>
    </row>
    <row r="3152" spans="1:5" x14ac:dyDescent="0.35">
      <c r="A3152">
        <v>307548</v>
      </c>
      <c r="B3152" s="4" t="s">
        <v>13168</v>
      </c>
      <c r="C3152" s="4" t="s">
        <v>1627</v>
      </c>
      <c r="D3152" s="4" t="s">
        <v>5705</v>
      </c>
      <c r="E3152" s="4" t="s">
        <v>13169</v>
      </c>
    </row>
    <row r="3153" spans="1:5" x14ac:dyDescent="0.35">
      <c r="A3153">
        <v>307549</v>
      </c>
      <c r="B3153" s="4" t="s">
        <v>11450</v>
      </c>
      <c r="C3153" s="4" t="s">
        <v>2549</v>
      </c>
      <c r="D3153" s="4" t="s">
        <v>5705</v>
      </c>
      <c r="E3153" s="4" t="s">
        <v>13264</v>
      </c>
    </row>
    <row r="3154" spans="1:5" x14ac:dyDescent="0.35">
      <c r="A3154">
        <v>307551</v>
      </c>
      <c r="B3154" s="4" t="s">
        <v>2468</v>
      </c>
      <c r="C3154" s="4" t="s">
        <v>2352</v>
      </c>
      <c r="D3154" s="4" t="s">
        <v>5705</v>
      </c>
      <c r="E3154" s="4" t="s">
        <v>12763</v>
      </c>
    </row>
    <row r="3155" spans="1:5" x14ac:dyDescent="0.35">
      <c r="A3155">
        <v>307554</v>
      </c>
      <c r="B3155" s="4" t="s">
        <v>2468</v>
      </c>
      <c r="C3155" s="4" t="s">
        <v>2352</v>
      </c>
      <c r="D3155" s="4" t="s">
        <v>5705</v>
      </c>
      <c r="E3155" s="4" t="s">
        <v>11081</v>
      </c>
    </row>
    <row r="3156" spans="1:5" x14ac:dyDescent="0.35">
      <c r="A3156">
        <v>307555</v>
      </c>
      <c r="B3156" s="4" t="s">
        <v>16256</v>
      </c>
      <c r="C3156" s="4" t="s">
        <v>2388</v>
      </c>
      <c r="D3156" s="4" t="s">
        <v>15554</v>
      </c>
      <c r="E3156" s="4" t="s">
        <v>16257</v>
      </c>
    </row>
    <row r="3157" spans="1:5" x14ac:dyDescent="0.35">
      <c r="A3157">
        <v>307560</v>
      </c>
      <c r="B3157" s="4" t="s">
        <v>12035</v>
      </c>
      <c r="C3157" s="4" t="s">
        <v>2352</v>
      </c>
      <c r="D3157" s="4" t="s">
        <v>5705</v>
      </c>
      <c r="E3157" s="4" t="s">
        <v>12036</v>
      </c>
    </row>
    <row r="3158" spans="1:5" x14ac:dyDescent="0.35">
      <c r="A3158">
        <v>307566</v>
      </c>
      <c r="B3158" s="4" t="s">
        <v>4261</v>
      </c>
      <c r="C3158" s="4" t="s">
        <v>4740</v>
      </c>
      <c r="D3158" s="4" t="s">
        <v>15554</v>
      </c>
      <c r="E3158" s="4" t="s">
        <v>16195</v>
      </c>
    </row>
    <row r="3159" spans="1:5" x14ac:dyDescent="0.35">
      <c r="A3159">
        <v>307571</v>
      </c>
      <c r="B3159" s="4" t="s">
        <v>7193</v>
      </c>
      <c r="C3159" s="4" t="s">
        <v>7195</v>
      </c>
      <c r="D3159" s="4" t="s">
        <v>5705</v>
      </c>
      <c r="E3159" s="4" t="s">
        <v>13906</v>
      </c>
    </row>
    <row r="3160" spans="1:5" x14ac:dyDescent="0.35">
      <c r="A3160">
        <v>307578</v>
      </c>
      <c r="B3160" s="4" t="s">
        <v>1808</v>
      </c>
      <c r="C3160" s="4" t="s">
        <v>1533</v>
      </c>
      <c r="D3160" s="4" t="s">
        <v>5705</v>
      </c>
      <c r="E3160" s="4" t="s">
        <v>7385</v>
      </c>
    </row>
    <row r="3161" spans="1:5" x14ac:dyDescent="0.35">
      <c r="A3161">
        <v>307580</v>
      </c>
      <c r="B3161" s="4" t="s">
        <v>3581</v>
      </c>
      <c r="C3161" s="4" t="s">
        <v>3583</v>
      </c>
      <c r="D3161" s="4" t="s">
        <v>2909</v>
      </c>
      <c r="E3161" s="4" t="s">
        <v>3582</v>
      </c>
    </row>
    <row r="3162" spans="1:5" x14ac:dyDescent="0.35">
      <c r="A3162">
        <v>307618</v>
      </c>
      <c r="B3162" s="4" t="s">
        <v>13738</v>
      </c>
      <c r="C3162" s="4" t="s">
        <v>1851</v>
      </c>
      <c r="D3162" s="4" t="s">
        <v>5705</v>
      </c>
      <c r="E3162" s="4" t="s">
        <v>13739</v>
      </c>
    </row>
    <row r="3163" spans="1:5" x14ac:dyDescent="0.35">
      <c r="A3163">
        <v>307620</v>
      </c>
      <c r="B3163" s="4" t="s">
        <v>11876</v>
      </c>
      <c r="C3163" s="4" t="s">
        <v>11878</v>
      </c>
      <c r="D3163" s="4" t="s">
        <v>5705</v>
      </c>
      <c r="E3163" s="4" t="s">
        <v>11877</v>
      </c>
    </row>
    <row r="3164" spans="1:5" x14ac:dyDescent="0.35">
      <c r="A3164">
        <v>307622</v>
      </c>
      <c r="B3164" s="4" t="s">
        <v>8477</v>
      </c>
      <c r="C3164" s="4" t="s">
        <v>5668</v>
      </c>
      <c r="D3164" s="4" t="s">
        <v>5705</v>
      </c>
      <c r="E3164" s="4" t="s">
        <v>8478</v>
      </c>
    </row>
    <row r="3165" spans="1:5" x14ac:dyDescent="0.35">
      <c r="A3165">
        <v>307627</v>
      </c>
      <c r="B3165" s="4" t="s">
        <v>3220</v>
      </c>
      <c r="C3165" s="4" t="s">
        <v>3222</v>
      </c>
      <c r="D3165" s="4" t="s">
        <v>2909</v>
      </c>
      <c r="E3165" s="4" t="s">
        <v>3221</v>
      </c>
    </row>
    <row r="3166" spans="1:5" x14ac:dyDescent="0.35">
      <c r="A3166">
        <v>307628</v>
      </c>
      <c r="B3166" s="4" t="s">
        <v>15683</v>
      </c>
      <c r="C3166" s="4" t="s">
        <v>3567</v>
      </c>
      <c r="D3166" s="4" t="s">
        <v>15554</v>
      </c>
      <c r="E3166" s="4" t="s">
        <v>15684</v>
      </c>
    </row>
    <row r="3167" spans="1:5" x14ac:dyDescent="0.35">
      <c r="A3167">
        <v>307678</v>
      </c>
      <c r="B3167" s="4" t="s">
        <v>4354</v>
      </c>
      <c r="C3167" s="4" t="s">
        <v>1867</v>
      </c>
      <c r="D3167" s="4" t="s">
        <v>2909</v>
      </c>
      <c r="E3167" s="4" t="s">
        <v>4355</v>
      </c>
    </row>
    <row r="3168" spans="1:5" x14ac:dyDescent="0.35">
      <c r="A3168">
        <v>307692</v>
      </c>
      <c r="B3168" s="4" t="s">
        <v>10281</v>
      </c>
      <c r="C3168" s="4" t="s">
        <v>3149</v>
      </c>
      <c r="D3168" s="4" t="s">
        <v>5705</v>
      </c>
      <c r="E3168" s="4" t="s">
        <v>10270</v>
      </c>
    </row>
    <row r="3169" spans="1:5" x14ac:dyDescent="0.35">
      <c r="A3169">
        <v>307693</v>
      </c>
      <c r="B3169" s="4" t="s">
        <v>10271</v>
      </c>
      <c r="C3169" s="4" t="s">
        <v>903</v>
      </c>
      <c r="D3169" s="4" t="s">
        <v>5705</v>
      </c>
      <c r="E3169" s="4" t="s">
        <v>10270</v>
      </c>
    </row>
    <row r="3170" spans="1:5" x14ac:dyDescent="0.35">
      <c r="A3170">
        <v>307694</v>
      </c>
      <c r="B3170" s="4" t="s">
        <v>10278</v>
      </c>
      <c r="C3170" s="4" t="s">
        <v>2680</v>
      </c>
      <c r="D3170" s="4" t="s">
        <v>5705</v>
      </c>
      <c r="E3170" s="4" t="s">
        <v>10270</v>
      </c>
    </row>
    <row r="3171" spans="1:5" x14ac:dyDescent="0.35">
      <c r="A3171">
        <v>307695</v>
      </c>
      <c r="B3171" s="4" t="s">
        <v>10269</v>
      </c>
      <c r="C3171" s="4" t="s">
        <v>1851</v>
      </c>
      <c r="D3171" s="4" t="s">
        <v>5705</v>
      </c>
      <c r="E3171" s="4" t="s">
        <v>10270</v>
      </c>
    </row>
    <row r="3172" spans="1:5" x14ac:dyDescent="0.35">
      <c r="A3172">
        <v>307696</v>
      </c>
      <c r="B3172" s="4" t="s">
        <v>7396</v>
      </c>
      <c r="C3172" s="4" t="s">
        <v>1681</v>
      </c>
      <c r="D3172" s="4" t="s">
        <v>5705</v>
      </c>
      <c r="E3172" s="4" t="s">
        <v>10270</v>
      </c>
    </row>
    <row r="3173" spans="1:5" x14ac:dyDescent="0.35">
      <c r="A3173">
        <v>307699</v>
      </c>
      <c r="B3173" s="4" t="s">
        <v>8763</v>
      </c>
      <c r="C3173" s="4" t="s">
        <v>1800</v>
      </c>
      <c r="D3173" s="4" t="s">
        <v>5705</v>
      </c>
      <c r="E3173" s="4" t="s">
        <v>8764</v>
      </c>
    </row>
    <row r="3174" spans="1:5" x14ac:dyDescent="0.35">
      <c r="A3174">
        <v>307700</v>
      </c>
      <c r="B3174" s="4" t="s">
        <v>13092</v>
      </c>
      <c r="C3174" s="4" t="s">
        <v>1755</v>
      </c>
      <c r="D3174" s="4" t="s">
        <v>5705</v>
      </c>
      <c r="E3174" s="4" t="s">
        <v>13093</v>
      </c>
    </row>
    <row r="3175" spans="1:5" x14ac:dyDescent="0.35">
      <c r="A3175">
        <v>307702</v>
      </c>
      <c r="B3175" s="4" t="s">
        <v>4069</v>
      </c>
      <c r="C3175" s="4" t="s">
        <v>1822</v>
      </c>
      <c r="D3175" s="4" t="s">
        <v>5705</v>
      </c>
      <c r="E3175" s="4" t="s">
        <v>13034</v>
      </c>
    </row>
    <row r="3176" spans="1:5" x14ac:dyDescent="0.35">
      <c r="A3176">
        <v>307703</v>
      </c>
      <c r="B3176" s="4" t="s">
        <v>2983</v>
      </c>
      <c r="C3176" s="4" t="s">
        <v>2086</v>
      </c>
      <c r="D3176" s="4" t="s">
        <v>15554</v>
      </c>
      <c r="E3176" s="4" t="s">
        <v>16958</v>
      </c>
    </row>
    <row r="3177" spans="1:5" x14ac:dyDescent="0.35">
      <c r="A3177">
        <v>307713</v>
      </c>
      <c r="B3177" s="4" t="s">
        <v>6255</v>
      </c>
      <c r="C3177" s="4" t="s">
        <v>103</v>
      </c>
      <c r="D3177" s="4" t="s">
        <v>5705</v>
      </c>
      <c r="E3177" s="4" t="s">
        <v>6256</v>
      </c>
    </row>
    <row r="3178" spans="1:5" x14ac:dyDescent="0.35">
      <c r="A3178">
        <v>307718</v>
      </c>
      <c r="B3178" s="4" t="s">
        <v>15734</v>
      </c>
      <c r="C3178" s="4" t="s">
        <v>2443</v>
      </c>
      <c r="D3178" s="4" t="s">
        <v>15554</v>
      </c>
      <c r="E3178" s="4" t="s">
        <v>15735</v>
      </c>
    </row>
    <row r="3179" spans="1:5" x14ac:dyDescent="0.35">
      <c r="A3179">
        <v>307719</v>
      </c>
      <c r="B3179" s="4" t="s">
        <v>16361</v>
      </c>
      <c r="C3179" s="4" t="s">
        <v>1681</v>
      </c>
      <c r="D3179" s="4" t="s">
        <v>15554</v>
      </c>
      <c r="E3179" s="4" t="s">
        <v>16362</v>
      </c>
    </row>
    <row r="3180" spans="1:5" x14ac:dyDescent="0.35">
      <c r="A3180">
        <v>307720</v>
      </c>
      <c r="B3180" s="4" t="s">
        <v>16157</v>
      </c>
      <c r="C3180" s="4" t="s">
        <v>1867</v>
      </c>
      <c r="D3180" s="4" t="s">
        <v>15554</v>
      </c>
      <c r="E3180" s="4" t="s">
        <v>16158</v>
      </c>
    </row>
    <row r="3181" spans="1:5" x14ac:dyDescent="0.35">
      <c r="A3181">
        <v>307724</v>
      </c>
      <c r="B3181" s="4" t="s">
        <v>3971</v>
      </c>
      <c r="C3181" s="4" t="s">
        <v>1681</v>
      </c>
      <c r="D3181" s="4" t="s">
        <v>15554</v>
      </c>
      <c r="E3181" s="4" t="s">
        <v>16371</v>
      </c>
    </row>
    <row r="3182" spans="1:5" x14ac:dyDescent="0.35">
      <c r="A3182">
        <v>307730</v>
      </c>
      <c r="B3182" s="4" t="s">
        <v>11134</v>
      </c>
      <c r="C3182" s="4" t="s">
        <v>1681</v>
      </c>
      <c r="D3182" s="4" t="s">
        <v>5705</v>
      </c>
      <c r="E3182" s="4" t="s">
        <v>11135</v>
      </c>
    </row>
    <row r="3183" spans="1:5" x14ac:dyDescent="0.35">
      <c r="A3183">
        <v>307746</v>
      </c>
      <c r="B3183" s="4" t="s">
        <v>4748</v>
      </c>
      <c r="C3183" s="4" t="s">
        <v>2051</v>
      </c>
      <c r="D3183" s="4" t="s">
        <v>5705</v>
      </c>
      <c r="E3183" s="4" t="s">
        <v>10539</v>
      </c>
    </row>
    <row r="3184" spans="1:5" x14ac:dyDescent="0.35">
      <c r="A3184">
        <v>307767</v>
      </c>
      <c r="B3184" s="4" t="s">
        <v>6057</v>
      </c>
      <c r="C3184" s="4" t="s">
        <v>2994</v>
      </c>
      <c r="D3184" s="4" t="s">
        <v>5705</v>
      </c>
      <c r="E3184" s="4" t="s">
        <v>6058</v>
      </c>
    </row>
    <row r="3185" spans="1:5" x14ac:dyDescent="0.35">
      <c r="A3185">
        <v>307785</v>
      </c>
      <c r="B3185" s="4" t="s">
        <v>1812</v>
      </c>
      <c r="C3185" s="4" t="s">
        <v>2343</v>
      </c>
      <c r="D3185" s="4" t="s">
        <v>5705</v>
      </c>
      <c r="E3185" s="4" t="s">
        <v>8873</v>
      </c>
    </row>
    <row r="3186" spans="1:5" x14ac:dyDescent="0.35">
      <c r="A3186">
        <v>307786</v>
      </c>
      <c r="B3186" s="4" t="s">
        <v>3085</v>
      </c>
      <c r="C3186" s="4" t="s">
        <v>100</v>
      </c>
      <c r="D3186" s="4" t="s">
        <v>2909</v>
      </c>
      <c r="E3186" s="4" t="s">
        <v>3626</v>
      </c>
    </row>
    <row r="3187" spans="1:5" x14ac:dyDescent="0.35">
      <c r="A3187">
        <v>307799</v>
      </c>
      <c r="B3187" s="4" t="s">
        <v>9630</v>
      </c>
      <c r="C3187" s="4" t="s">
        <v>9632</v>
      </c>
      <c r="D3187" s="4" t="s">
        <v>5705</v>
      </c>
      <c r="E3187" s="4" t="s">
        <v>9631</v>
      </c>
    </row>
    <row r="3188" spans="1:5" x14ac:dyDescent="0.35">
      <c r="A3188">
        <v>307801</v>
      </c>
      <c r="B3188" s="4" t="s">
        <v>7982</v>
      </c>
      <c r="C3188" s="4" t="s">
        <v>123</v>
      </c>
      <c r="D3188" s="4" t="s">
        <v>5705</v>
      </c>
      <c r="E3188" s="4" t="s">
        <v>7983</v>
      </c>
    </row>
    <row r="3189" spans="1:5" x14ac:dyDescent="0.35">
      <c r="A3189">
        <v>307802</v>
      </c>
      <c r="B3189" s="4" t="s">
        <v>1870</v>
      </c>
      <c r="C3189" s="4" t="s">
        <v>4894</v>
      </c>
      <c r="D3189" s="4" t="s">
        <v>5705</v>
      </c>
      <c r="E3189" s="4" t="s">
        <v>9629</v>
      </c>
    </row>
    <row r="3190" spans="1:5" x14ac:dyDescent="0.35">
      <c r="A3190">
        <v>307803</v>
      </c>
      <c r="B3190" s="4" t="s">
        <v>2704</v>
      </c>
      <c r="C3190" s="4" t="s">
        <v>103</v>
      </c>
      <c r="D3190" s="4" t="s">
        <v>2290</v>
      </c>
      <c r="E3190" s="4" t="s">
        <v>2705</v>
      </c>
    </row>
    <row r="3191" spans="1:5" x14ac:dyDescent="0.35">
      <c r="A3191">
        <v>307818</v>
      </c>
      <c r="B3191" s="4" t="s">
        <v>9401</v>
      </c>
      <c r="C3191" s="4" t="s">
        <v>5435</v>
      </c>
      <c r="D3191" s="4" t="s">
        <v>5705</v>
      </c>
      <c r="E3191" s="4" t="s">
        <v>9402</v>
      </c>
    </row>
    <row r="3192" spans="1:5" x14ac:dyDescent="0.35">
      <c r="A3192">
        <v>307822</v>
      </c>
      <c r="B3192" s="4" t="s">
        <v>9605</v>
      </c>
      <c r="C3192" s="4" t="s">
        <v>3097</v>
      </c>
      <c r="D3192" s="4" t="s">
        <v>5705</v>
      </c>
      <c r="E3192" s="4" t="s">
        <v>9606</v>
      </c>
    </row>
    <row r="3193" spans="1:5" x14ac:dyDescent="0.35">
      <c r="A3193">
        <v>307841</v>
      </c>
      <c r="B3193" s="4" t="s">
        <v>3393</v>
      </c>
      <c r="C3193" s="4" t="s">
        <v>103</v>
      </c>
      <c r="D3193" s="4" t="s">
        <v>15554</v>
      </c>
      <c r="E3193" s="4" t="s">
        <v>16828</v>
      </c>
    </row>
    <row r="3194" spans="1:5" x14ac:dyDescent="0.35">
      <c r="A3194">
        <v>307843</v>
      </c>
      <c r="B3194" s="4" t="s">
        <v>3175</v>
      </c>
      <c r="C3194" s="4" t="s">
        <v>3177</v>
      </c>
      <c r="D3194" s="4" t="s">
        <v>5705</v>
      </c>
      <c r="E3194" s="4" t="s">
        <v>5952</v>
      </c>
    </row>
    <row r="3195" spans="1:5" x14ac:dyDescent="0.35">
      <c r="A3195">
        <v>307847</v>
      </c>
      <c r="B3195" s="4" t="s">
        <v>10944</v>
      </c>
      <c r="C3195" s="4" t="s">
        <v>1681</v>
      </c>
      <c r="D3195" s="4" t="s">
        <v>5705</v>
      </c>
      <c r="E3195" s="4" t="s">
        <v>10945</v>
      </c>
    </row>
    <row r="3196" spans="1:5" x14ac:dyDescent="0.35">
      <c r="A3196">
        <v>307850</v>
      </c>
      <c r="B3196" s="4" t="s">
        <v>10915</v>
      </c>
      <c r="C3196" s="4" t="s">
        <v>1805</v>
      </c>
      <c r="D3196" s="4" t="s">
        <v>5705</v>
      </c>
      <c r="E3196" s="4" t="s">
        <v>10916</v>
      </c>
    </row>
    <row r="3197" spans="1:5" x14ac:dyDescent="0.35">
      <c r="A3197">
        <v>307861</v>
      </c>
      <c r="B3197" s="4" t="s">
        <v>8665</v>
      </c>
      <c r="C3197" s="4" t="s">
        <v>1681</v>
      </c>
      <c r="D3197" s="4" t="s">
        <v>5705</v>
      </c>
      <c r="E3197" s="4" t="s">
        <v>8666</v>
      </c>
    </row>
    <row r="3198" spans="1:5" x14ac:dyDescent="0.35">
      <c r="A3198">
        <v>307865</v>
      </c>
      <c r="B3198" s="4" t="s">
        <v>2312</v>
      </c>
      <c r="C3198" s="4" t="s">
        <v>2314</v>
      </c>
      <c r="D3198" s="4" t="s">
        <v>5705</v>
      </c>
      <c r="E3198" s="4" t="s">
        <v>12899</v>
      </c>
    </row>
    <row r="3199" spans="1:5" x14ac:dyDescent="0.35">
      <c r="A3199">
        <v>307888</v>
      </c>
      <c r="B3199" s="4" t="s">
        <v>15955</v>
      </c>
      <c r="C3199" s="4" t="s">
        <v>1800</v>
      </c>
      <c r="D3199" s="4" t="s">
        <v>15554</v>
      </c>
      <c r="E3199" s="4" t="s">
        <v>15956</v>
      </c>
    </row>
    <row r="3200" spans="1:5" x14ac:dyDescent="0.35">
      <c r="A3200">
        <v>307894</v>
      </c>
      <c r="B3200" s="4" t="s">
        <v>2312</v>
      </c>
      <c r="C3200" s="4" t="s">
        <v>2314</v>
      </c>
      <c r="D3200" s="4" t="s">
        <v>5705</v>
      </c>
      <c r="E3200" s="4" t="s">
        <v>7127</v>
      </c>
    </row>
    <row r="3201" spans="1:5" x14ac:dyDescent="0.35">
      <c r="A3201">
        <v>307903</v>
      </c>
      <c r="B3201" s="4" t="s">
        <v>2815</v>
      </c>
      <c r="C3201" s="4" t="s">
        <v>103</v>
      </c>
      <c r="D3201" s="4" t="s">
        <v>2813</v>
      </c>
      <c r="E3201" s="4" t="s">
        <v>2816</v>
      </c>
    </row>
    <row r="3202" spans="1:5" x14ac:dyDescent="0.35">
      <c r="A3202">
        <v>307911</v>
      </c>
      <c r="B3202" s="4" t="s">
        <v>12824</v>
      </c>
      <c r="C3202" s="4" t="s">
        <v>2235</v>
      </c>
      <c r="D3202" s="4" t="s">
        <v>5705</v>
      </c>
      <c r="E3202" s="4" t="s">
        <v>12735</v>
      </c>
    </row>
    <row r="3203" spans="1:5" x14ac:dyDescent="0.35">
      <c r="A3203">
        <v>307920</v>
      </c>
      <c r="B3203" s="4" t="s">
        <v>15132</v>
      </c>
      <c r="C3203" s="4" t="s">
        <v>1800</v>
      </c>
      <c r="D3203" s="4" t="s">
        <v>5705</v>
      </c>
      <c r="E3203" s="4" t="s">
        <v>15133</v>
      </c>
    </row>
    <row r="3204" spans="1:5" x14ac:dyDescent="0.35">
      <c r="A3204">
        <v>307931</v>
      </c>
      <c r="B3204" s="4" t="s">
        <v>8371</v>
      </c>
      <c r="C3204" s="4" t="s">
        <v>8373</v>
      </c>
      <c r="D3204" s="4" t="s">
        <v>5705</v>
      </c>
      <c r="E3204" s="4" t="s">
        <v>8372</v>
      </c>
    </row>
    <row r="3205" spans="1:5" x14ac:dyDescent="0.35">
      <c r="A3205">
        <v>307935</v>
      </c>
      <c r="B3205" s="4" t="s">
        <v>3315</v>
      </c>
      <c r="C3205" s="4" t="s">
        <v>2317</v>
      </c>
      <c r="D3205" s="4" t="s">
        <v>2909</v>
      </c>
      <c r="E3205" s="4" t="s">
        <v>3316</v>
      </c>
    </row>
    <row r="3206" spans="1:5" x14ac:dyDescent="0.35">
      <c r="A3206">
        <v>307940</v>
      </c>
      <c r="B3206" s="4" t="s">
        <v>6839</v>
      </c>
      <c r="C3206" s="4" t="s">
        <v>1681</v>
      </c>
      <c r="D3206" s="4" t="s">
        <v>5705</v>
      </c>
      <c r="E3206" s="4" t="s">
        <v>6840</v>
      </c>
    </row>
    <row r="3207" spans="1:5" x14ac:dyDescent="0.35">
      <c r="A3207">
        <v>307946</v>
      </c>
      <c r="B3207" s="4" t="s">
        <v>14933</v>
      </c>
      <c r="C3207" s="4" t="s">
        <v>14935</v>
      </c>
      <c r="D3207" s="4" t="s">
        <v>5705</v>
      </c>
      <c r="E3207" s="4" t="s">
        <v>14934</v>
      </c>
    </row>
    <row r="3208" spans="1:5" x14ac:dyDescent="0.35">
      <c r="A3208">
        <v>307950</v>
      </c>
      <c r="B3208" s="4" t="s">
        <v>6372</v>
      </c>
      <c r="C3208" s="4" t="s">
        <v>1681</v>
      </c>
      <c r="D3208" s="4" t="s">
        <v>5705</v>
      </c>
      <c r="E3208" s="4" t="s">
        <v>14970</v>
      </c>
    </row>
    <row r="3209" spans="1:5" x14ac:dyDescent="0.35">
      <c r="A3209">
        <v>307951</v>
      </c>
      <c r="B3209" s="4" t="s">
        <v>9238</v>
      </c>
      <c r="C3209" s="4" t="s">
        <v>1851</v>
      </c>
      <c r="D3209" s="4" t="s">
        <v>5705</v>
      </c>
      <c r="E3209" s="4" t="s">
        <v>9239</v>
      </c>
    </row>
    <row r="3210" spans="1:5" x14ac:dyDescent="0.35">
      <c r="A3210">
        <v>307959</v>
      </c>
      <c r="B3210" s="4" t="s">
        <v>9289</v>
      </c>
      <c r="C3210" s="4" t="s">
        <v>9291</v>
      </c>
      <c r="D3210" s="4" t="s">
        <v>5705</v>
      </c>
      <c r="E3210" s="4" t="s">
        <v>9290</v>
      </c>
    </row>
    <row r="3211" spans="1:5" x14ac:dyDescent="0.35">
      <c r="A3211">
        <v>307965</v>
      </c>
      <c r="B3211" s="4" t="s">
        <v>8188</v>
      </c>
      <c r="C3211" s="4" t="s">
        <v>1694</v>
      </c>
      <c r="D3211" s="4" t="s">
        <v>5705</v>
      </c>
      <c r="E3211" s="4" t="s">
        <v>12411</v>
      </c>
    </row>
    <row r="3212" spans="1:5" x14ac:dyDescent="0.35">
      <c r="A3212">
        <v>307974</v>
      </c>
      <c r="B3212" s="4" t="s">
        <v>16579</v>
      </c>
      <c r="C3212" s="4" t="s">
        <v>1800</v>
      </c>
      <c r="D3212" s="4" t="s">
        <v>15554</v>
      </c>
      <c r="E3212" s="4" t="s">
        <v>16580</v>
      </c>
    </row>
    <row r="3213" spans="1:5" x14ac:dyDescent="0.35">
      <c r="A3213">
        <v>307976</v>
      </c>
      <c r="B3213" s="4" t="s">
        <v>14010</v>
      </c>
      <c r="C3213" s="4" t="s">
        <v>5884</v>
      </c>
      <c r="D3213" s="4" t="s">
        <v>5705</v>
      </c>
      <c r="E3213" s="4" t="s">
        <v>14011</v>
      </c>
    </row>
    <row r="3214" spans="1:5" x14ac:dyDescent="0.35">
      <c r="A3214">
        <v>307986</v>
      </c>
      <c r="B3214" s="4" t="s">
        <v>14026</v>
      </c>
      <c r="C3214" s="4" t="s">
        <v>1881</v>
      </c>
      <c r="D3214" s="4" t="s">
        <v>5705</v>
      </c>
      <c r="E3214" s="4" t="s">
        <v>14027</v>
      </c>
    </row>
    <row r="3215" spans="1:5" x14ac:dyDescent="0.35">
      <c r="A3215">
        <v>307989</v>
      </c>
      <c r="B3215" s="4" t="s">
        <v>9388</v>
      </c>
      <c r="C3215" s="4" t="s">
        <v>1800</v>
      </c>
      <c r="D3215" s="4" t="s">
        <v>5705</v>
      </c>
      <c r="E3215" s="4" t="s">
        <v>9389</v>
      </c>
    </row>
    <row r="3216" spans="1:5" x14ac:dyDescent="0.35">
      <c r="A3216">
        <v>307990</v>
      </c>
      <c r="B3216" s="4" t="s">
        <v>10969</v>
      </c>
      <c r="C3216" s="4" t="s">
        <v>1681</v>
      </c>
      <c r="D3216" s="4" t="s">
        <v>5705</v>
      </c>
      <c r="E3216" s="4" t="s">
        <v>10970</v>
      </c>
    </row>
    <row r="3217" spans="1:5" x14ac:dyDescent="0.35">
      <c r="A3217">
        <v>307998</v>
      </c>
      <c r="B3217" s="4" t="s">
        <v>10669</v>
      </c>
      <c r="C3217" s="4" t="s">
        <v>2680</v>
      </c>
      <c r="D3217" s="4" t="s">
        <v>5705</v>
      </c>
      <c r="E3217" s="4" t="s">
        <v>10670</v>
      </c>
    </row>
    <row r="3218" spans="1:5" x14ac:dyDescent="0.35">
      <c r="A3218">
        <v>308001</v>
      </c>
      <c r="B3218" s="4" t="s">
        <v>8725</v>
      </c>
      <c r="C3218" s="4" t="s">
        <v>1881</v>
      </c>
      <c r="D3218" s="4" t="s">
        <v>5705</v>
      </c>
      <c r="E3218" s="4" t="s">
        <v>8726</v>
      </c>
    </row>
    <row r="3219" spans="1:5" x14ac:dyDescent="0.35">
      <c r="A3219">
        <v>308006</v>
      </c>
      <c r="B3219" s="4" t="s">
        <v>6263</v>
      </c>
      <c r="C3219" s="4" t="s">
        <v>6265</v>
      </c>
      <c r="D3219" s="4" t="s">
        <v>5705</v>
      </c>
      <c r="E3219" s="4" t="s">
        <v>6264</v>
      </c>
    </row>
    <row r="3220" spans="1:5" x14ac:dyDescent="0.35">
      <c r="A3220">
        <v>308007</v>
      </c>
      <c r="B3220" s="4" t="s">
        <v>3008</v>
      </c>
      <c r="C3220" s="4" t="s">
        <v>3010</v>
      </c>
      <c r="D3220" s="4" t="s">
        <v>5705</v>
      </c>
      <c r="E3220" s="4" t="s">
        <v>15093</v>
      </c>
    </row>
    <row r="3221" spans="1:5" x14ac:dyDescent="0.35">
      <c r="A3221">
        <v>308008</v>
      </c>
      <c r="B3221" s="4" t="s">
        <v>6276</v>
      </c>
      <c r="C3221" s="4" t="s">
        <v>1681</v>
      </c>
      <c r="D3221" s="4" t="s">
        <v>5705</v>
      </c>
      <c r="E3221" s="4" t="s">
        <v>6277</v>
      </c>
    </row>
    <row r="3222" spans="1:5" x14ac:dyDescent="0.35">
      <c r="A3222">
        <v>308013</v>
      </c>
      <c r="B3222" s="4" t="s">
        <v>3716</v>
      </c>
      <c r="C3222" s="4" t="s">
        <v>3718</v>
      </c>
      <c r="D3222" s="4" t="s">
        <v>2909</v>
      </c>
      <c r="E3222" s="4" t="s">
        <v>3717</v>
      </c>
    </row>
    <row r="3223" spans="1:5" x14ac:dyDescent="0.35">
      <c r="A3223">
        <v>308014</v>
      </c>
      <c r="B3223" s="4" t="s">
        <v>8710</v>
      </c>
      <c r="C3223" s="4" t="s">
        <v>1675</v>
      </c>
      <c r="D3223" s="4" t="s">
        <v>5705</v>
      </c>
      <c r="E3223" s="4" t="s">
        <v>8711</v>
      </c>
    </row>
    <row r="3224" spans="1:5" x14ac:dyDescent="0.35">
      <c r="A3224">
        <v>308016</v>
      </c>
      <c r="B3224" s="4" t="s">
        <v>3087</v>
      </c>
      <c r="C3224" s="4" t="s">
        <v>3089</v>
      </c>
      <c r="D3224" s="4" t="s">
        <v>2909</v>
      </c>
      <c r="E3224" s="4" t="s">
        <v>3088</v>
      </c>
    </row>
    <row r="3225" spans="1:5" x14ac:dyDescent="0.35">
      <c r="A3225">
        <v>308018</v>
      </c>
      <c r="B3225" s="4" t="s">
        <v>7976</v>
      </c>
      <c r="C3225" s="4" t="s">
        <v>3594</v>
      </c>
      <c r="D3225" s="4" t="s">
        <v>5705</v>
      </c>
      <c r="E3225" s="4" t="s">
        <v>7977</v>
      </c>
    </row>
    <row r="3226" spans="1:5" x14ac:dyDescent="0.35">
      <c r="A3226">
        <v>308020</v>
      </c>
      <c r="B3226" s="4" t="s">
        <v>3062</v>
      </c>
      <c r="C3226" s="4" t="s">
        <v>3064</v>
      </c>
      <c r="D3226" s="4" t="s">
        <v>2909</v>
      </c>
      <c r="E3226" s="4" t="s">
        <v>3063</v>
      </c>
    </row>
    <row r="3227" spans="1:5" x14ac:dyDescent="0.35">
      <c r="A3227">
        <v>308022</v>
      </c>
      <c r="B3227" s="4" t="s">
        <v>1584</v>
      </c>
      <c r="C3227" s="4" t="s">
        <v>1958</v>
      </c>
      <c r="D3227" s="4" t="s">
        <v>2909</v>
      </c>
      <c r="E3227" s="4" t="s">
        <v>3107</v>
      </c>
    </row>
    <row r="3228" spans="1:5" x14ac:dyDescent="0.35">
      <c r="A3228">
        <v>308023</v>
      </c>
      <c r="B3228" s="4" t="s">
        <v>3178</v>
      </c>
      <c r="C3228" s="4" t="s">
        <v>3181</v>
      </c>
      <c r="D3228" s="4" t="s">
        <v>2909</v>
      </c>
      <c r="E3228" s="4" t="s">
        <v>3488</v>
      </c>
    </row>
    <row r="3229" spans="1:5" x14ac:dyDescent="0.35">
      <c r="A3229">
        <v>308033</v>
      </c>
      <c r="B3229" s="4" t="s">
        <v>11645</v>
      </c>
      <c r="C3229" s="4" t="s">
        <v>39</v>
      </c>
      <c r="D3229" s="4" t="s">
        <v>5705</v>
      </c>
      <c r="E3229" s="4" t="s">
        <v>11646</v>
      </c>
    </row>
    <row r="3230" spans="1:5" x14ac:dyDescent="0.35">
      <c r="A3230">
        <v>308037</v>
      </c>
      <c r="B3230" s="4" t="s">
        <v>2312</v>
      </c>
      <c r="C3230" s="4" t="s">
        <v>2314</v>
      </c>
      <c r="D3230" s="4" t="s">
        <v>5705</v>
      </c>
      <c r="E3230" s="4" t="s">
        <v>11659</v>
      </c>
    </row>
    <row r="3231" spans="1:5" x14ac:dyDescent="0.35">
      <c r="A3231">
        <v>308044</v>
      </c>
      <c r="B3231" s="4" t="s">
        <v>3283</v>
      </c>
      <c r="C3231" s="4" t="s">
        <v>3149</v>
      </c>
      <c r="D3231" s="4" t="s">
        <v>2909</v>
      </c>
      <c r="E3231" s="4" t="s">
        <v>3284</v>
      </c>
    </row>
    <row r="3232" spans="1:5" x14ac:dyDescent="0.35">
      <c r="A3232">
        <v>308049</v>
      </c>
      <c r="B3232" s="4" t="s">
        <v>13025</v>
      </c>
      <c r="C3232" s="4" t="s">
        <v>2173</v>
      </c>
      <c r="D3232" s="4" t="s">
        <v>5705</v>
      </c>
      <c r="E3232" s="4" t="s">
        <v>13026</v>
      </c>
    </row>
    <row r="3233" spans="1:5" x14ac:dyDescent="0.35">
      <c r="A3233">
        <v>308051</v>
      </c>
      <c r="B3233" s="4" t="s">
        <v>12990</v>
      </c>
      <c r="C3233" s="4" t="s">
        <v>1675</v>
      </c>
      <c r="D3233" s="4" t="s">
        <v>5705</v>
      </c>
      <c r="E3233" s="4" t="s">
        <v>12991</v>
      </c>
    </row>
    <row r="3234" spans="1:5" x14ac:dyDescent="0.35">
      <c r="A3234">
        <v>308054</v>
      </c>
      <c r="B3234" s="4" t="s">
        <v>5799</v>
      </c>
      <c r="C3234" s="4" t="s">
        <v>2311</v>
      </c>
      <c r="D3234" s="4" t="s">
        <v>5705</v>
      </c>
      <c r="E3234" s="4" t="s">
        <v>13096</v>
      </c>
    </row>
    <row r="3235" spans="1:5" x14ac:dyDescent="0.35">
      <c r="A3235">
        <v>308059</v>
      </c>
      <c r="B3235" s="4" t="s">
        <v>16739</v>
      </c>
      <c r="C3235" s="4" t="s">
        <v>4474</v>
      </c>
      <c r="D3235" s="4" t="s">
        <v>15554</v>
      </c>
      <c r="E3235" s="4" t="s">
        <v>16740</v>
      </c>
    </row>
    <row r="3236" spans="1:5" x14ac:dyDescent="0.35">
      <c r="A3236">
        <v>308065</v>
      </c>
      <c r="B3236" s="4" t="s">
        <v>11969</v>
      </c>
      <c r="C3236" s="4" t="s">
        <v>1724</v>
      </c>
      <c r="D3236" s="4" t="s">
        <v>5705</v>
      </c>
      <c r="E3236" s="4" t="s">
        <v>11970</v>
      </c>
    </row>
    <row r="3237" spans="1:5" x14ac:dyDescent="0.35">
      <c r="A3237">
        <v>308067</v>
      </c>
      <c r="B3237" s="4" t="s">
        <v>12794</v>
      </c>
      <c r="C3237" s="4" t="s">
        <v>4235</v>
      </c>
      <c r="D3237" s="4" t="s">
        <v>5705</v>
      </c>
      <c r="E3237" s="4" t="s">
        <v>12795</v>
      </c>
    </row>
    <row r="3238" spans="1:5" x14ac:dyDescent="0.35">
      <c r="A3238">
        <v>308068</v>
      </c>
      <c r="B3238" s="4" t="s">
        <v>8438</v>
      </c>
      <c r="C3238" s="4" t="s">
        <v>1800</v>
      </c>
      <c r="D3238" s="4" t="s">
        <v>5705</v>
      </c>
      <c r="E3238" s="4" t="s">
        <v>8437</v>
      </c>
    </row>
    <row r="3239" spans="1:5" x14ac:dyDescent="0.35">
      <c r="A3239">
        <v>308069</v>
      </c>
      <c r="B3239" s="4" t="s">
        <v>8436</v>
      </c>
      <c r="C3239" s="4" t="s">
        <v>100</v>
      </c>
      <c r="D3239" s="4" t="s">
        <v>5705</v>
      </c>
      <c r="E3239" s="4" t="s">
        <v>8437</v>
      </c>
    </row>
    <row r="3240" spans="1:5" x14ac:dyDescent="0.35">
      <c r="A3240">
        <v>308080</v>
      </c>
      <c r="B3240" s="4" t="s">
        <v>14578</v>
      </c>
      <c r="C3240" s="4" t="s">
        <v>1681</v>
      </c>
      <c r="D3240" s="4" t="s">
        <v>5705</v>
      </c>
      <c r="E3240" s="4" t="s">
        <v>14579</v>
      </c>
    </row>
    <row r="3241" spans="1:5" x14ac:dyDescent="0.35">
      <c r="A3241">
        <v>308082</v>
      </c>
      <c r="B3241" s="4" t="s">
        <v>2353</v>
      </c>
      <c r="C3241" s="4" t="s">
        <v>277</v>
      </c>
      <c r="D3241" s="4" t="s">
        <v>2290</v>
      </c>
      <c r="E3241" s="4" t="s">
        <v>2351</v>
      </c>
    </row>
    <row r="3242" spans="1:5" x14ac:dyDescent="0.35">
      <c r="A3242">
        <v>308101</v>
      </c>
      <c r="B3242" s="4" t="s">
        <v>11149</v>
      </c>
      <c r="C3242" s="4" t="s">
        <v>1867</v>
      </c>
      <c r="D3242" s="4" t="s">
        <v>5705</v>
      </c>
      <c r="E3242" s="4" t="s">
        <v>11150</v>
      </c>
    </row>
    <row r="3243" spans="1:5" x14ac:dyDescent="0.35">
      <c r="A3243">
        <v>308107</v>
      </c>
      <c r="B3243" s="4" t="s">
        <v>5799</v>
      </c>
      <c r="C3243" s="4" t="s">
        <v>1681</v>
      </c>
      <c r="D3243" s="4" t="s">
        <v>5705</v>
      </c>
      <c r="E3243" s="4" t="s">
        <v>7606</v>
      </c>
    </row>
    <row r="3244" spans="1:5" x14ac:dyDescent="0.35">
      <c r="A3244">
        <v>308110</v>
      </c>
      <c r="B3244" s="4" t="s">
        <v>11226</v>
      </c>
      <c r="C3244" s="4" t="s">
        <v>1681</v>
      </c>
      <c r="D3244" s="4" t="s">
        <v>5705</v>
      </c>
      <c r="E3244" s="4" t="s">
        <v>11227</v>
      </c>
    </row>
    <row r="3245" spans="1:5" x14ac:dyDescent="0.35">
      <c r="A3245">
        <v>308111</v>
      </c>
      <c r="B3245" s="4" t="s">
        <v>9301</v>
      </c>
      <c r="C3245" s="4" t="s">
        <v>1800</v>
      </c>
      <c r="D3245" s="4" t="s">
        <v>5705</v>
      </c>
      <c r="E3245" s="4" t="s">
        <v>9758</v>
      </c>
    </row>
    <row r="3246" spans="1:5" x14ac:dyDescent="0.35">
      <c r="A3246">
        <v>308113</v>
      </c>
      <c r="B3246" s="4" t="s">
        <v>4792</v>
      </c>
      <c r="C3246" s="4" t="s">
        <v>1681</v>
      </c>
      <c r="D3246" s="4" t="s">
        <v>2909</v>
      </c>
      <c r="E3246" s="4" t="s">
        <v>4793</v>
      </c>
    </row>
    <row r="3247" spans="1:5" x14ac:dyDescent="0.35">
      <c r="A3247">
        <v>308128</v>
      </c>
      <c r="B3247" s="4" t="s">
        <v>12275</v>
      </c>
      <c r="C3247" s="4" t="s">
        <v>1851</v>
      </c>
      <c r="D3247" s="4" t="s">
        <v>5705</v>
      </c>
      <c r="E3247" s="4" t="s">
        <v>12276</v>
      </c>
    </row>
    <row r="3248" spans="1:5" x14ac:dyDescent="0.35">
      <c r="A3248">
        <v>308130</v>
      </c>
      <c r="B3248" s="4" t="s">
        <v>4582</v>
      </c>
      <c r="C3248" s="4" t="s">
        <v>2494</v>
      </c>
      <c r="D3248" s="4" t="s">
        <v>5705</v>
      </c>
      <c r="E3248" s="4" t="s">
        <v>11205</v>
      </c>
    </row>
    <row r="3249" spans="1:5" x14ac:dyDescent="0.35">
      <c r="A3249">
        <v>308155</v>
      </c>
      <c r="B3249" s="4" t="s">
        <v>15251</v>
      </c>
      <c r="C3249" s="4" t="s">
        <v>15253</v>
      </c>
      <c r="D3249" s="4" t="s">
        <v>5705</v>
      </c>
      <c r="E3249" s="4" t="s">
        <v>15252</v>
      </c>
    </row>
    <row r="3250" spans="1:5" x14ac:dyDescent="0.35">
      <c r="A3250">
        <v>308156</v>
      </c>
      <c r="B3250" s="4" t="s">
        <v>9704</v>
      </c>
      <c r="C3250" s="4" t="s">
        <v>5292</v>
      </c>
      <c r="D3250" s="4" t="s">
        <v>5705</v>
      </c>
      <c r="E3250" s="4" t="s">
        <v>9705</v>
      </c>
    </row>
    <row r="3251" spans="1:5" x14ac:dyDescent="0.35">
      <c r="A3251">
        <v>308166</v>
      </c>
      <c r="B3251" s="4" t="s">
        <v>13629</v>
      </c>
      <c r="C3251" s="4" t="s">
        <v>1800</v>
      </c>
      <c r="D3251" s="4" t="s">
        <v>5705</v>
      </c>
      <c r="E3251" s="4" t="s">
        <v>13630</v>
      </c>
    </row>
    <row r="3252" spans="1:5" x14ac:dyDescent="0.35">
      <c r="A3252">
        <v>308175</v>
      </c>
      <c r="B3252" s="4" t="s">
        <v>3085</v>
      </c>
      <c r="C3252" s="4" t="s">
        <v>100</v>
      </c>
      <c r="D3252" s="4" t="s">
        <v>5705</v>
      </c>
      <c r="E3252" s="4" t="s">
        <v>14441</v>
      </c>
    </row>
    <row r="3253" spans="1:5" x14ac:dyDescent="0.35">
      <c r="A3253">
        <v>308183</v>
      </c>
      <c r="B3253" s="4" t="s">
        <v>6939</v>
      </c>
      <c r="C3253" s="4" t="s">
        <v>2456</v>
      </c>
      <c r="D3253" s="4" t="s">
        <v>5705</v>
      </c>
      <c r="E3253" s="4" t="s">
        <v>6940</v>
      </c>
    </row>
    <row r="3254" spans="1:5" x14ac:dyDescent="0.35">
      <c r="A3254">
        <v>308187</v>
      </c>
      <c r="B3254" s="4" t="s">
        <v>1899</v>
      </c>
      <c r="C3254" s="4" t="s">
        <v>2680</v>
      </c>
      <c r="D3254" s="4" t="s">
        <v>5705</v>
      </c>
      <c r="E3254" s="4" t="s">
        <v>12060</v>
      </c>
    </row>
    <row r="3255" spans="1:5" x14ac:dyDescent="0.35">
      <c r="A3255">
        <v>308188</v>
      </c>
      <c r="B3255" s="4" t="s">
        <v>8250</v>
      </c>
      <c r="C3255" s="4" t="s">
        <v>1627</v>
      </c>
      <c r="D3255" s="4" t="s">
        <v>5705</v>
      </c>
      <c r="E3255" s="4" t="s">
        <v>8251</v>
      </c>
    </row>
    <row r="3256" spans="1:5" x14ac:dyDescent="0.35">
      <c r="A3256">
        <v>308189</v>
      </c>
      <c r="B3256" s="4" t="s">
        <v>9706</v>
      </c>
      <c r="C3256" s="4" t="s">
        <v>9708</v>
      </c>
      <c r="D3256" s="4" t="s">
        <v>5705</v>
      </c>
      <c r="E3256" s="4" t="s">
        <v>9707</v>
      </c>
    </row>
    <row r="3257" spans="1:5" x14ac:dyDescent="0.35">
      <c r="A3257">
        <v>308191</v>
      </c>
      <c r="B3257" s="4" t="s">
        <v>4612</v>
      </c>
      <c r="C3257" s="4" t="s">
        <v>2232</v>
      </c>
      <c r="D3257" s="4" t="s">
        <v>2909</v>
      </c>
      <c r="E3257" s="4" t="s">
        <v>4613</v>
      </c>
    </row>
    <row r="3258" spans="1:5" x14ac:dyDescent="0.35">
      <c r="A3258">
        <v>308192</v>
      </c>
      <c r="B3258" s="4" t="s">
        <v>6399</v>
      </c>
      <c r="C3258" s="4" t="s">
        <v>3330</v>
      </c>
      <c r="D3258" s="4" t="s">
        <v>5705</v>
      </c>
      <c r="E3258" s="4" t="s">
        <v>6400</v>
      </c>
    </row>
    <row r="3259" spans="1:5" x14ac:dyDescent="0.35">
      <c r="A3259">
        <v>308195</v>
      </c>
      <c r="B3259" s="4" t="s">
        <v>10252</v>
      </c>
      <c r="C3259" s="4" t="s">
        <v>2134</v>
      </c>
      <c r="D3259" s="4" t="s">
        <v>5705</v>
      </c>
      <c r="E3259" s="4" t="s">
        <v>10253</v>
      </c>
    </row>
    <row r="3260" spans="1:5" x14ac:dyDescent="0.35">
      <c r="A3260">
        <v>308199</v>
      </c>
      <c r="B3260" s="4" t="s">
        <v>4410</v>
      </c>
      <c r="C3260" s="4" t="s">
        <v>2549</v>
      </c>
      <c r="D3260" s="4" t="s">
        <v>2909</v>
      </c>
      <c r="E3260" s="4" t="s">
        <v>4411</v>
      </c>
    </row>
    <row r="3261" spans="1:5" x14ac:dyDescent="0.35">
      <c r="A3261">
        <v>308209</v>
      </c>
      <c r="B3261" s="4" t="s">
        <v>6324</v>
      </c>
      <c r="C3261" s="4" t="s">
        <v>1846</v>
      </c>
      <c r="D3261" s="4" t="s">
        <v>5705</v>
      </c>
      <c r="E3261" s="4" t="s">
        <v>6325</v>
      </c>
    </row>
    <row r="3262" spans="1:5" x14ac:dyDescent="0.35">
      <c r="A3262">
        <v>308212</v>
      </c>
      <c r="B3262" s="4" t="s">
        <v>13319</v>
      </c>
      <c r="C3262" s="4" t="s">
        <v>2443</v>
      </c>
      <c r="D3262" s="4" t="s">
        <v>5705</v>
      </c>
      <c r="E3262" s="4" t="s">
        <v>13320</v>
      </c>
    </row>
    <row r="3263" spans="1:5" x14ac:dyDescent="0.35">
      <c r="A3263">
        <v>308219</v>
      </c>
      <c r="B3263" s="4" t="s">
        <v>13460</v>
      </c>
      <c r="C3263" s="4" t="s">
        <v>2235</v>
      </c>
      <c r="D3263" s="4" t="s">
        <v>5705</v>
      </c>
      <c r="E3263" s="4" t="s">
        <v>13461</v>
      </c>
    </row>
    <row r="3264" spans="1:5" x14ac:dyDescent="0.35">
      <c r="A3264">
        <v>308222</v>
      </c>
      <c r="B3264" s="4" t="s">
        <v>10764</v>
      </c>
      <c r="C3264" s="4" t="s">
        <v>2171</v>
      </c>
      <c r="D3264" s="4" t="s">
        <v>5705</v>
      </c>
      <c r="E3264" s="4" t="s">
        <v>10765</v>
      </c>
    </row>
    <row r="3265" spans="1:5" x14ac:dyDescent="0.35">
      <c r="A3265">
        <v>308223</v>
      </c>
      <c r="B3265" s="4" t="s">
        <v>4123</v>
      </c>
      <c r="C3265" s="4" t="s">
        <v>2443</v>
      </c>
      <c r="D3265" s="4" t="s">
        <v>2909</v>
      </c>
      <c r="E3265" s="4" t="s">
        <v>4124</v>
      </c>
    </row>
    <row r="3266" spans="1:5" x14ac:dyDescent="0.35">
      <c r="A3266">
        <v>308235</v>
      </c>
      <c r="B3266" s="4" t="s">
        <v>5742</v>
      </c>
      <c r="C3266" s="4" t="s">
        <v>1701</v>
      </c>
      <c r="D3266" s="4" t="s">
        <v>5705</v>
      </c>
      <c r="E3266" s="4" t="s">
        <v>5743</v>
      </c>
    </row>
    <row r="3267" spans="1:5" x14ac:dyDescent="0.35">
      <c r="A3267">
        <v>308237</v>
      </c>
      <c r="B3267" s="4" t="s">
        <v>10758</v>
      </c>
      <c r="C3267" s="4" t="s">
        <v>3149</v>
      </c>
      <c r="D3267" s="4" t="s">
        <v>5705</v>
      </c>
      <c r="E3267" s="4" t="s">
        <v>10759</v>
      </c>
    </row>
    <row r="3268" spans="1:5" x14ac:dyDescent="0.35">
      <c r="A3268">
        <v>308238</v>
      </c>
      <c r="B3268" s="4" t="s">
        <v>7961</v>
      </c>
      <c r="C3268" s="4" t="s">
        <v>2680</v>
      </c>
      <c r="D3268" s="4" t="s">
        <v>5705</v>
      </c>
      <c r="E3268" s="4" t="s">
        <v>7962</v>
      </c>
    </row>
    <row r="3269" spans="1:5" x14ac:dyDescent="0.35">
      <c r="A3269">
        <v>308242</v>
      </c>
      <c r="B3269" s="4" t="s">
        <v>5269</v>
      </c>
      <c r="C3269" s="4" t="s">
        <v>9457</v>
      </c>
      <c r="D3269" s="4" t="s">
        <v>5705</v>
      </c>
      <c r="E3269" s="4" t="s">
        <v>12771</v>
      </c>
    </row>
    <row r="3270" spans="1:5" x14ac:dyDescent="0.35">
      <c r="A3270">
        <v>308243</v>
      </c>
      <c r="B3270" s="4" t="s">
        <v>9055</v>
      </c>
      <c r="C3270" s="4" t="s">
        <v>277</v>
      </c>
      <c r="D3270" s="4" t="s">
        <v>5705</v>
      </c>
      <c r="E3270" s="4" t="s">
        <v>9056</v>
      </c>
    </row>
    <row r="3271" spans="1:5" x14ac:dyDescent="0.35">
      <c r="A3271">
        <v>308244</v>
      </c>
      <c r="B3271" s="4" t="s">
        <v>6703</v>
      </c>
      <c r="C3271" s="4" t="s">
        <v>6705</v>
      </c>
      <c r="D3271" s="4" t="s">
        <v>5705</v>
      </c>
      <c r="E3271" s="4" t="s">
        <v>6704</v>
      </c>
    </row>
    <row r="3272" spans="1:5" x14ac:dyDescent="0.35">
      <c r="A3272">
        <v>308246</v>
      </c>
      <c r="B3272" s="4" t="s">
        <v>15041</v>
      </c>
      <c r="C3272" s="4" t="s">
        <v>15043</v>
      </c>
      <c r="D3272" s="4" t="s">
        <v>5705</v>
      </c>
      <c r="E3272" s="4" t="s">
        <v>15042</v>
      </c>
    </row>
    <row r="3273" spans="1:5" x14ac:dyDescent="0.35">
      <c r="A3273">
        <v>308248</v>
      </c>
      <c r="B3273" s="4" t="s">
        <v>3180</v>
      </c>
      <c r="C3273" s="4" t="s">
        <v>3181</v>
      </c>
      <c r="D3273" s="4" t="s">
        <v>2909</v>
      </c>
      <c r="E3273" s="4" t="s">
        <v>3478</v>
      </c>
    </row>
    <row r="3274" spans="1:5" x14ac:dyDescent="0.35">
      <c r="A3274">
        <v>308253</v>
      </c>
      <c r="B3274" s="4" t="s">
        <v>3395</v>
      </c>
      <c r="C3274" s="4" t="s">
        <v>1681</v>
      </c>
      <c r="D3274" s="4" t="s">
        <v>5705</v>
      </c>
      <c r="E3274" s="4" t="s">
        <v>10135</v>
      </c>
    </row>
    <row r="3275" spans="1:5" x14ac:dyDescent="0.35">
      <c r="A3275">
        <v>308257</v>
      </c>
      <c r="B3275" s="4" t="s">
        <v>8305</v>
      </c>
      <c r="C3275" s="4" t="s">
        <v>8307</v>
      </c>
      <c r="D3275" s="4" t="s">
        <v>5705</v>
      </c>
      <c r="E3275" s="4" t="s">
        <v>8306</v>
      </c>
    </row>
    <row r="3276" spans="1:5" x14ac:dyDescent="0.35">
      <c r="A3276">
        <v>308261</v>
      </c>
      <c r="B3276" s="4" t="s">
        <v>6190</v>
      </c>
      <c r="C3276" s="4" t="s">
        <v>1903</v>
      </c>
      <c r="D3276" s="4" t="s">
        <v>5705</v>
      </c>
      <c r="E3276" s="4" t="s">
        <v>6191</v>
      </c>
    </row>
    <row r="3277" spans="1:5" x14ac:dyDescent="0.35">
      <c r="A3277">
        <v>308263</v>
      </c>
      <c r="B3277" s="4" t="s">
        <v>3047</v>
      </c>
      <c r="C3277" s="4" t="s">
        <v>2125</v>
      </c>
      <c r="D3277" s="4" t="s">
        <v>2909</v>
      </c>
      <c r="E3277" s="4" t="s">
        <v>3048</v>
      </c>
    </row>
    <row r="3278" spans="1:5" x14ac:dyDescent="0.35">
      <c r="A3278">
        <v>308274</v>
      </c>
      <c r="B3278" s="4" t="s">
        <v>2349</v>
      </c>
      <c r="C3278" s="4" t="s">
        <v>2352</v>
      </c>
      <c r="D3278" s="4" t="s">
        <v>2909</v>
      </c>
      <c r="E3278" s="4" t="s">
        <v>4754</v>
      </c>
    </row>
    <row r="3279" spans="1:5" x14ac:dyDescent="0.35">
      <c r="A3279">
        <v>308277</v>
      </c>
      <c r="B3279" s="4" t="s">
        <v>8263</v>
      </c>
      <c r="C3279" s="4" t="s">
        <v>2443</v>
      </c>
      <c r="D3279" s="4" t="s">
        <v>5705</v>
      </c>
      <c r="E3279" s="4" t="s">
        <v>8264</v>
      </c>
    </row>
    <row r="3280" spans="1:5" x14ac:dyDescent="0.35">
      <c r="A3280">
        <v>308279</v>
      </c>
      <c r="B3280" s="4" t="s">
        <v>2468</v>
      </c>
      <c r="C3280" s="4" t="s">
        <v>2352</v>
      </c>
      <c r="D3280" s="4" t="s">
        <v>5705</v>
      </c>
      <c r="E3280" s="4" t="s">
        <v>6973</v>
      </c>
    </row>
    <row r="3281" spans="1:5" x14ac:dyDescent="0.35">
      <c r="A3281">
        <v>308280</v>
      </c>
      <c r="B3281" s="4" t="s">
        <v>6614</v>
      </c>
      <c r="C3281" s="4" t="s">
        <v>100</v>
      </c>
      <c r="D3281" s="4" t="s">
        <v>5705</v>
      </c>
      <c r="E3281" s="4" t="s">
        <v>8963</v>
      </c>
    </row>
    <row r="3282" spans="1:5" x14ac:dyDescent="0.35">
      <c r="A3282">
        <v>308286</v>
      </c>
      <c r="B3282" s="4" t="s">
        <v>10494</v>
      </c>
      <c r="C3282" s="4" t="s">
        <v>1675</v>
      </c>
      <c r="D3282" s="4" t="s">
        <v>5705</v>
      </c>
      <c r="E3282" s="4" t="s">
        <v>10495</v>
      </c>
    </row>
    <row r="3283" spans="1:5" x14ac:dyDescent="0.35">
      <c r="A3283">
        <v>308315</v>
      </c>
      <c r="B3283" s="4" t="s">
        <v>8031</v>
      </c>
      <c r="C3283" s="4" t="s">
        <v>2811</v>
      </c>
      <c r="D3283" s="4" t="s">
        <v>5705</v>
      </c>
      <c r="E3283" s="4" t="s">
        <v>8032</v>
      </c>
    </row>
    <row r="3284" spans="1:5" x14ac:dyDescent="0.35">
      <c r="A3284">
        <v>308318</v>
      </c>
      <c r="B3284" s="4" t="s">
        <v>6330</v>
      </c>
      <c r="C3284" s="4" t="s">
        <v>1681</v>
      </c>
      <c r="D3284" s="4" t="s">
        <v>5705</v>
      </c>
      <c r="E3284" s="4" t="s">
        <v>6331</v>
      </c>
    </row>
    <row r="3285" spans="1:5" x14ac:dyDescent="0.35">
      <c r="A3285">
        <v>308322</v>
      </c>
      <c r="B3285" s="4" t="s">
        <v>8403</v>
      </c>
      <c r="C3285" s="4" t="s">
        <v>3102</v>
      </c>
      <c r="D3285" s="4" t="s">
        <v>5705</v>
      </c>
      <c r="E3285" s="4" t="s">
        <v>8404</v>
      </c>
    </row>
    <row r="3286" spans="1:5" x14ac:dyDescent="0.35">
      <c r="A3286">
        <v>308331</v>
      </c>
      <c r="B3286" s="4" t="s">
        <v>3175</v>
      </c>
      <c r="C3286" s="4" t="s">
        <v>3177</v>
      </c>
      <c r="D3286" s="4" t="s">
        <v>5705</v>
      </c>
      <c r="E3286" s="4" t="s">
        <v>11784</v>
      </c>
    </row>
    <row r="3287" spans="1:5" x14ac:dyDescent="0.35">
      <c r="A3287">
        <v>308332</v>
      </c>
      <c r="B3287" s="4" t="s">
        <v>11894</v>
      </c>
      <c r="C3287" s="4" t="s">
        <v>11896</v>
      </c>
      <c r="D3287" s="4" t="s">
        <v>5705</v>
      </c>
      <c r="E3287" s="4" t="s">
        <v>11895</v>
      </c>
    </row>
    <row r="3288" spans="1:5" x14ac:dyDescent="0.35">
      <c r="A3288">
        <v>308334</v>
      </c>
      <c r="B3288" s="4" t="s">
        <v>11914</v>
      </c>
      <c r="C3288" s="4" t="s">
        <v>1800</v>
      </c>
      <c r="D3288" s="4" t="s">
        <v>5705</v>
      </c>
      <c r="E3288" s="4" t="s">
        <v>11915</v>
      </c>
    </row>
    <row r="3289" spans="1:5" x14ac:dyDescent="0.35">
      <c r="A3289">
        <v>308335</v>
      </c>
      <c r="B3289" s="4" t="s">
        <v>2429</v>
      </c>
      <c r="C3289" s="4" t="s">
        <v>109</v>
      </c>
      <c r="D3289" s="4" t="s">
        <v>2290</v>
      </c>
      <c r="E3289" s="4" t="s">
        <v>2430</v>
      </c>
    </row>
    <row r="3290" spans="1:5" x14ac:dyDescent="0.35">
      <c r="A3290">
        <v>308336</v>
      </c>
      <c r="B3290" s="4" t="s">
        <v>2427</v>
      </c>
      <c r="C3290" s="4" t="s">
        <v>100</v>
      </c>
      <c r="D3290" s="4" t="s">
        <v>5705</v>
      </c>
      <c r="E3290" s="4" t="s">
        <v>11759</v>
      </c>
    </row>
    <row r="3291" spans="1:5" x14ac:dyDescent="0.35">
      <c r="A3291">
        <v>308337</v>
      </c>
      <c r="B3291" s="4" t="s">
        <v>9603</v>
      </c>
      <c r="C3291" s="4" t="s">
        <v>269</v>
      </c>
      <c r="D3291" s="4" t="s">
        <v>5705</v>
      </c>
      <c r="E3291" s="4" t="s">
        <v>9604</v>
      </c>
    </row>
    <row r="3292" spans="1:5" x14ac:dyDescent="0.35">
      <c r="A3292">
        <v>308347</v>
      </c>
      <c r="B3292" s="4" t="s">
        <v>11770</v>
      </c>
      <c r="C3292" s="4" t="s">
        <v>1681</v>
      </c>
      <c r="D3292" s="4" t="s">
        <v>5705</v>
      </c>
      <c r="E3292" s="4" t="s">
        <v>11771</v>
      </c>
    </row>
    <row r="3293" spans="1:5" x14ac:dyDescent="0.35">
      <c r="A3293">
        <v>308357</v>
      </c>
      <c r="B3293" s="4" t="s">
        <v>3058</v>
      </c>
      <c r="C3293" s="4" t="s">
        <v>3060</v>
      </c>
      <c r="D3293" s="4" t="s">
        <v>2909</v>
      </c>
      <c r="E3293" s="4" t="s">
        <v>3059</v>
      </c>
    </row>
    <row r="3294" spans="1:5" x14ac:dyDescent="0.35">
      <c r="A3294">
        <v>308359</v>
      </c>
      <c r="B3294" s="4" t="s">
        <v>2312</v>
      </c>
      <c r="C3294" s="4" t="s">
        <v>2314</v>
      </c>
      <c r="D3294" s="4" t="s">
        <v>5705</v>
      </c>
      <c r="E3294" s="4" t="s">
        <v>10725</v>
      </c>
    </row>
    <row r="3295" spans="1:5" x14ac:dyDescent="0.35">
      <c r="A3295">
        <v>308360</v>
      </c>
      <c r="B3295" s="4" t="s">
        <v>2354</v>
      </c>
      <c r="C3295" s="4" t="s">
        <v>2229</v>
      </c>
      <c r="D3295" s="4" t="s">
        <v>5705</v>
      </c>
      <c r="E3295" s="4" t="s">
        <v>12680</v>
      </c>
    </row>
    <row r="3296" spans="1:5" x14ac:dyDescent="0.35">
      <c r="A3296">
        <v>308364</v>
      </c>
      <c r="B3296" s="4" t="s">
        <v>12541</v>
      </c>
      <c r="C3296" s="4" t="s">
        <v>2235</v>
      </c>
      <c r="D3296" s="4" t="s">
        <v>5705</v>
      </c>
      <c r="E3296" s="4" t="s">
        <v>12542</v>
      </c>
    </row>
    <row r="3297" spans="1:5" x14ac:dyDescent="0.35">
      <c r="A3297">
        <v>308367</v>
      </c>
      <c r="B3297" s="4" t="s">
        <v>1812</v>
      </c>
      <c r="C3297" s="4" t="s">
        <v>2343</v>
      </c>
      <c r="D3297" s="4" t="s">
        <v>5705</v>
      </c>
      <c r="E3297" s="4" t="s">
        <v>7923</v>
      </c>
    </row>
    <row r="3298" spans="1:5" x14ac:dyDescent="0.35">
      <c r="A3298">
        <v>308380</v>
      </c>
      <c r="B3298" s="4" t="s">
        <v>2347</v>
      </c>
      <c r="C3298" s="4" t="s">
        <v>39</v>
      </c>
      <c r="D3298" s="4" t="s">
        <v>2290</v>
      </c>
      <c r="E3298" s="4" t="s">
        <v>2348</v>
      </c>
    </row>
    <row r="3299" spans="1:5" x14ac:dyDescent="0.35">
      <c r="A3299">
        <v>308386</v>
      </c>
      <c r="B3299" s="4" t="s">
        <v>1899</v>
      </c>
      <c r="C3299" s="4" t="s">
        <v>2680</v>
      </c>
      <c r="D3299" s="4" t="s">
        <v>5705</v>
      </c>
      <c r="E3299" s="4" t="s">
        <v>14348</v>
      </c>
    </row>
    <row r="3300" spans="1:5" x14ac:dyDescent="0.35">
      <c r="A3300">
        <v>308390</v>
      </c>
      <c r="B3300" s="4" t="s">
        <v>3619</v>
      </c>
      <c r="C3300" s="4" t="s">
        <v>1675</v>
      </c>
      <c r="D3300" s="4" t="s">
        <v>2909</v>
      </c>
      <c r="E3300" s="4" t="s">
        <v>3620</v>
      </c>
    </row>
    <row r="3301" spans="1:5" x14ac:dyDescent="0.35">
      <c r="A3301">
        <v>308407</v>
      </c>
      <c r="B3301" s="4" t="s">
        <v>3073</v>
      </c>
      <c r="C3301" s="4" t="s">
        <v>3075</v>
      </c>
      <c r="D3301" s="4" t="s">
        <v>5705</v>
      </c>
      <c r="E3301" s="4" t="s">
        <v>9085</v>
      </c>
    </row>
    <row r="3302" spans="1:5" x14ac:dyDescent="0.35">
      <c r="A3302">
        <v>308441</v>
      </c>
      <c r="B3302" s="4" t="s">
        <v>3207</v>
      </c>
      <c r="C3302" s="4" t="s">
        <v>1800</v>
      </c>
      <c r="D3302" s="4" t="s">
        <v>15554</v>
      </c>
      <c r="E3302" s="4" t="s">
        <v>16731</v>
      </c>
    </row>
    <row r="3303" spans="1:5" x14ac:dyDescent="0.35">
      <c r="A3303">
        <v>308444</v>
      </c>
      <c r="B3303" s="4" t="s">
        <v>10529</v>
      </c>
      <c r="C3303" s="4" t="s">
        <v>1800</v>
      </c>
      <c r="D3303" s="4" t="s">
        <v>5705</v>
      </c>
      <c r="E3303" s="4" t="s">
        <v>10530</v>
      </c>
    </row>
    <row r="3304" spans="1:5" x14ac:dyDescent="0.35">
      <c r="A3304">
        <v>308447</v>
      </c>
      <c r="B3304" s="4" t="s">
        <v>3627</v>
      </c>
      <c r="C3304" s="4" t="s">
        <v>277</v>
      </c>
      <c r="D3304" s="4" t="s">
        <v>2909</v>
      </c>
      <c r="E3304" s="4" t="s">
        <v>3628</v>
      </c>
    </row>
    <row r="3305" spans="1:5" x14ac:dyDescent="0.35">
      <c r="A3305">
        <v>308451</v>
      </c>
      <c r="B3305" s="4" t="s">
        <v>1812</v>
      </c>
      <c r="C3305" s="4" t="s">
        <v>2343</v>
      </c>
      <c r="D3305" s="4" t="s">
        <v>15554</v>
      </c>
      <c r="E3305" s="4" t="s">
        <v>16123</v>
      </c>
    </row>
    <row r="3306" spans="1:5" x14ac:dyDescent="0.35">
      <c r="A3306">
        <v>308463</v>
      </c>
      <c r="B3306" s="4" t="s">
        <v>8389</v>
      </c>
      <c r="C3306" s="4" t="s">
        <v>8391</v>
      </c>
      <c r="D3306" s="4" t="s">
        <v>5705</v>
      </c>
      <c r="E3306" s="4" t="s">
        <v>8390</v>
      </c>
    </row>
    <row r="3307" spans="1:5" x14ac:dyDescent="0.35">
      <c r="A3307">
        <v>308470</v>
      </c>
      <c r="B3307" s="4" t="s">
        <v>2333</v>
      </c>
      <c r="C3307" s="4" t="s">
        <v>2335</v>
      </c>
      <c r="D3307" s="4" t="s">
        <v>2909</v>
      </c>
      <c r="E3307" s="4" t="s">
        <v>3624</v>
      </c>
    </row>
    <row r="3308" spans="1:5" x14ac:dyDescent="0.35">
      <c r="A3308">
        <v>308473</v>
      </c>
      <c r="B3308" s="4" t="s">
        <v>1808</v>
      </c>
      <c r="C3308" s="4" t="s">
        <v>1533</v>
      </c>
      <c r="D3308" s="4" t="s">
        <v>2909</v>
      </c>
      <c r="E3308" s="4" t="s">
        <v>3621</v>
      </c>
    </row>
    <row r="3309" spans="1:5" x14ac:dyDescent="0.35">
      <c r="A3309">
        <v>308477</v>
      </c>
      <c r="B3309" s="4" t="s">
        <v>3625</v>
      </c>
      <c r="C3309" s="4" t="s">
        <v>1675</v>
      </c>
      <c r="D3309" s="4" t="s">
        <v>2909</v>
      </c>
      <c r="E3309" s="4" t="s">
        <v>3621</v>
      </c>
    </row>
    <row r="3310" spans="1:5" x14ac:dyDescent="0.35">
      <c r="A3310">
        <v>308488</v>
      </c>
      <c r="B3310" s="4" t="s">
        <v>2312</v>
      </c>
      <c r="C3310" s="4" t="s">
        <v>2314</v>
      </c>
      <c r="D3310" s="4" t="s">
        <v>5705</v>
      </c>
      <c r="E3310" s="4" t="s">
        <v>8844</v>
      </c>
    </row>
    <row r="3311" spans="1:5" x14ac:dyDescent="0.35">
      <c r="A3311">
        <v>308489</v>
      </c>
      <c r="B3311" s="4" t="s">
        <v>10653</v>
      </c>
      <c r="C3311" s="4" t="s">
        <v>1681</v>
      </c>
      <c r="D3311" s="4" t="s">
        <v>5705</v>
      </c>
      <c r="E3311" s="4" t="s">
        <v>10654</v>
      </c>
    </row>
    <row r="3312" spans="1:5" x14ac:dyDescent="0.35">
      <c r="A3312">
        <v>308509</v>
      </c>
      <c r="B3312" s="4" t="s">
        <v>7316</v>
      </c>
      <c r="C3312" s="4" t="s">
        <v>39</v>
      </c>
      <c r="D3312" s="4" t="s">
        <v>5705</v>
      </c>
      <c r="E3312" s="4" t="s">
        <v>7317</v>
      </c>
    </row>
    <row r="3313" spans="1:5" x14ac:dyDescent="0.35">
      <c r="A3313">
        <v>308513</v>
      </c>
      <c r="B3313" s="4" t="s">
        <v>14032</v>
      </c>
      <c r="C3313" s="4" t="s">
        <v>1800</v>
      </c>
      <c r="D3313" s="4" t="s">
        <v>5705</v>
      </c>
      <c r="E3313" s="4" t="s">
        <v>14033</v>
      </c>
    </row>
    <row r="3314" spans="1:5" x14ac:dyDescent="0.35">
      <c r="A3314">
        <v>308522</v>
      </c>
      <c r="B3314" s="4" t="s">
        <v>14019</v>
      </c>
      <c r="C3314" s="4" t="s">
        <v>1800</v>
      </c>
      <c r="D3314" s="4" t="s">
        <v>5705</v>
      </c>
      <c r="E3314" s="4" t="s">
        <v>14020</v>
      </c>
    </row>
    <row r="3315" spans="1:5" x14ac:dyDescent="0.35">
      <c r="A3315">
        <v>308526</v>
      </c>
      <c r="B3315" s="4" t="s">
        <v>10768</v>
      </c>
      <c r="C3315" s="4" t="s">
        <v>2235</v>
      </c>
      <c r="D3315" s="4" t="s">
        <v>5705</v>
      </c>
      <c r="E3315" s="4" t="s">
        <v>10769</v>
      </c>
    </row>
    <row r="3316" spans="1:5" x14ac:dyDescent="0.35">
      <c r="A3316">
        <v>308533</v>
      </c>
      <c r="B3316" s="4" t="s">
        <v>6364</v>
      </c>
      <c r="C3316" s="4" t="s">
        <v>1681</v>
      </c>
      <c r="D3316" s="4" t="s">
        <v>5705</v>
      </c>
      <c r="E3316" s="4" t="s">
        <v>6365</v>
      </c>
    </row>
    <row r="3317" spans="1:5" x14ac:dyDescent="0.35">
      <c r="A3317">
        <v>308536</v>
      </c>
      <c r="B3317" s="4" t="s">
        <v>13692</v>
      </c>
      <c r="C3317" s="4" t="s">
        <v>1800</v>
      </c>
      <c r="D3317" s="4" t="s">
        <v>5705</v>
      </c>
      <c r="E3317" s="4" t="s">
        <v>13693</v>
      </c>
    </row>
    <row r="3318" spans="1:5" x14ac:dyDescent="0.35">
      <c r="A3318">
        <v>308537</v>
      </c>
      <c r="B3318" s="4" t="s">
        <v>12293</v>
      </c>
      <c r="C3318" s="4" t="s">
        <v>2352</v>
      </c>
      <c r="D3318" s="4" t="s">
        <v>5705</v>
      </c>
      <c r="E3318" s="4" t="s">
        <v>12294</v>
      </c>
    </row>
    <row r="3319" spans="1:5" x14ac:dyDescent="0.35">
      <c r="A3319">
        <v>308544</v>
      </c>
      <c r="B3319" s="4" t="s">
        <v>7428</v>
      </c>
      <c r="C3319" s="4" t="s">
        <v>7430</v>
      </c>
      <c r="D3319" s="4" t="s">
        <v>5705</v>
      </c>
      <c r="E3319" s="4" t="s">
        <v>7429</v>
      </c>
    </row>
    <row r="3320" spans="1:5" x14ac:dyDescent="0.35">
      <c r="A3320">
        <v>308553</v>
      </c>
      <c r="B3320" s="4" t="s">
        <v>3554</v>
      </c>
      <c r="C3320" s="4" t="s">
        <v>1859</v>
      </c>
      <c r="D3320" s="4" t="s">
        <v>2909</v>
      </c>
      <c r="E3320" s="4" t="s">
        <v>3555</v>
      </c>
    </row>
    <row r="3321" spans="1:5" x14ac:dyDescent="0.35">
      <c r="A3321">
        <v>308555</v>
      </c>
      <c r="B3321" s="4" t="s">
        <v>9691</v>
      </c>
      <c r="C3321" s="4" t="s">
        <v>1859</v>
      </c>
      <c r="D3321" s="4" t="s">
        <v>5705</v>
      </c>
      <c r="E3321" s="4" t="s">
        <v>9692</v>
      </c>
    </row>
    <row r="3322" spans="1:5" x14ac:dyDescent="0.35">
      <c r="A3322">
        <v>308559</v>
      </c>
      <c r="B3322" s="4" t="s">
        <v>12435</v>
      </c>
      <c r="C3322" s="4" t="s">
        <v>2811</v>
      </c>
      <c r="D3322" s="4" t="s">
        <v>5705</v>
      </c>
      <c r="E3322" s="4" t="s">
        <v>12436</v>
      </c>
    </row>
    <row r="3323" spans="1:5" x14ac:dyDescent="0.35">
      <c r="A3323">
        <v>308563</v>
      </c>
      <c r="B3323" s="4" t="s">
        <v>16293</v>
      </c>
      <c r="C3323" s="4" t="s">
        <v>1800</v>
      </c>
      <c r="D3323" s="4" t="s">
        <v>15554</v>
      </c>
      <c r="E3323" s="4" t="s">
        <v>16294</v>
      </c>
    </row>
    <row r="3324" spans="1:5" x14ac:dyDescent="0.35">
      <c r="A3324">
        <v>308570</v>
      </c>
      <c r="B3324" s="4" t="s">
        <v>3044</v>
      </c>
      <c r="C3324" s="4" t="s">
        <v>3046</v>
      </c>
      <c r="D3324" s="4" t="s">
        <v>2909</v>
      </c>
      <c r="E3324" s="4" t="s">
        <v>3045</v>
      </c>
    </row>
    <row r="3325" spans="1:5" x14ac:dyDescent="0.35">
      <c r="A3325">
        <v>308574</v>
      </c>
      <c r="B3325" s="4" t="s">
        <v>2412</v>
      </c>
      <c r="C3325" s="4" t="s">
        <v>103</v>
      </c>
      <c r="D3325" s="4" t="s">
        <v>5705</v>
      </c>
      <c r="E3325" s="4" t="s">
        <v>6245</v>
      </c>
    </row>
    <row r="3326" spans="1:5" x14ac:dyDescent="0.35">
      <c r="A3326">
        <v>308577</v>
      </c>
      <c r="B3326" s="4" t="s">
        <v>3228</v>
      </c>
      <c r="C3326" s="4" t="s">
        <v>1328</v>
      </c>
      <c r="D3326" s="4" t="s">
        <v>2909</v>
      </c>
      <c r="E3326" s="4" t="s">
        <v>3189</v>
      </c>
    </row>
    <row r="3327" spans="1:5" x14ac:dyDescent="0.35">
      <c r="A3327">
        <v>308578</v>
      </c>
      <c r="B3327" s="4" t="s">
        <v>13236</v>
      </c>
      <c r="C3327" s="4" t="s">
        <v>17266</v>
      </c>
      <c r="D3327" s="4" t="s">
        <v>15554</v>
      </c>
      <c r="E3327" s="4" t="s">
        <v>17265</v>
      </c>
    </row>
    <row r="3328" spans="1:5" x14ac:dyDescent="0.35">
      <c r="A3328">
        <v>308579</v>
      </c>
      <c r="B3328" s="4" t="s">
        <v>6812</v>
      </c>
      <c r="C3328" s="4" t="s">
        <v>6814</v>
      </c>
      <c r="D3328" s="4" t="s">
        <v>5705</v>
      </c>
      <c r="E3328" s="4" t="s">
        <v>6813</v>
      </c>
    </row>
    <row r="3329" spans="1:5" x14ac:dyDescent="0.35">
      <c r="A3329">
        <v>308595</v>
      </c>
      <c r="B3329" s="4" t="s">
        <v>7398</v>
      </c>
      <c r="C3329" s="4" t="s">
        <v>277</v>
      </c>
      <c r="D3329" s="4" t="s">
        <v>5705</v>
      </c>
      <c r="E3329" s="4" t="s">
        <v>12016</v>
      </c>
    </row>
    <row r="3330" spans="1:5" x14ac:dyDescent="0.35">
      <c r="A3330">
        <v>308599</v>
      </c>
      <c r="B3330" s="4" t="s">
        <v>8244</v>
      </c>
      <c r="C3330" s="4" t="s">
        <v>1851</v>
      </c>
      <c r="D3330" s="4" t="s">
        <v>5705</v>
      </c>
      <c r="E3330" s="4" t="s">
        <v>8245</v>
      </c>
    </row>
    <row r="3331" spans="1:5" x14ac:dyDescent="0.35">
      <c r="A3331">
        <v>308605</v>
      </c>
      <c r="B3331" s="4" t="s">
        <v>3202</v>
      </c>
      <c r="C3331" s="4" t="s">
        <v>3007</v>
      </c>
      <c r="D3331" s="4" t="s">
        <v>2909</v>
      </c>
      <c r="E3331" s="4" t="s">
        <v>3203</v>
      </c>
    </row>
    <row r="3332" spans="1:5" x14ac:dyDescent="0.35">
      <c r="A3332">
        <v>308607</v>
      </c>
      <c r="B3332" s="4" t="s">
        <v>12509</v>
      </c>
      <c r="C3332" s="4" t="s">
        <v>2443</v>
      </c>
      <c r="D3332" s="4" t="s">
        <v>5705</v>
      </c>
      <c r="E3332" s="4" t="s">
        <v>12510</v>
      </c>
    </row>
    <row r="3333" spans="1:5" x14ac:dyDescent="0.35">
      <c r="A3333">
        <v>308609</v>
      </c>
      <c r="B3333" s="4" t="s">
        <v>3054</v>
      </c>
      <c r="C3333" s="4" t="s">
        <v>2352</v>
      </c>
      <c r="D3333" s="4" t="s">
        <v>2909</v>
      </c>
      <c r="E3333" s="4" t="s">
        <v>3055</v>
      </c>
    </row>
    <row r="3334" spans="1:5" x14ac:dyDescent="0.35">
      <c r="A3334">
        <v>308614</v>
      </c>
      <c r="B3334" s="4" t="s">
        <v>4459</v>
      </c>
      <c r="C3334" s="4" t="s">
        <v>2776</v>
      </c>
      <c r="D3334" s="4" t="s">
        <v>5705</v>
      </c>
      <c r="E3334" s="4" t="s">
        <v>12070</v>
      </c>
    </row>
    <row r="3335" spans="1:5" x14ac:dyDescent="0.35">
      <c r="A3335">
        <v>308617</v>
      </c>
      <c r="B3335" s="4" t="s">
        <v>4384</v>
      </c>
      <c r="C3335" s="4" t="s">
        <v>103</v>
      </c>
      <c r="D3335" s="4" t="s">
        <v>2909</v>
      </c>
      <c r="E3335" s="4" t="s">
        <v>4385</v>
      </c>
    </row>
    <row r="3336" spans="1:5" x14ac:dyDescent="0.35">
      <c r="A3336">
        <v>308620</v>
      </c>
      <c r="B3336" s="4" t="s">
        <v>12053</v>
      </c>
      <c r="C3336" s="4" t="s">
        <v>1800</v>
      </c>
      <c r="D3336" s="4" t="s">
        <v>5705</v>
      </c>
      <c r="E3336" s="4" t="s">
        <v>12054</v>
      </c>
    </row>
    <row r="3337" spans="1:5" x14ac:dyDescent="0.35">
      <c r="A3337">
        <v>308621</v>
      </c>
      <c r="B3337" s="4" t="s">
        <v>15033</v>
      </c>
      <c r="C3337" s="4" t="s">
        <v>2134</v>
      </c>
      <c r="D3337" s="4" t="s">
        <v>5705</v>
      </c>
      <c r="E3337" s="4" t="s">
        <v>15034</v>
      </c>
    </row>
    <row r="3338" spans="1:5" x14ac:dyDescent="0.35">
      <c r="A3338">
        <v>308623</v>
      </c>
      <c r="B3338" s="4" t="s">
        <v>15981</v>
      </c>
      <c r="C3338" s="4" t="s">
        <v>7232</v>
      </c>
      <c r="D3338" s="4" t="s">
        <v>15554</v>
      </c>
      <c r="E3338" s="4" t="s">
        <v>15982</v>
      </c>
    </row>
    <row r="3339" spans="1:5" x14ac:dyDescent="0.35">
      <c r="A3339">
        <v>308628</v>
      </c>
      <c r="B3339" s="4" t="s">
        <v>14556</v>
      </c>
      <c r="C3339" s="4" t="s">
        <v>2456</v>
      </c>
      <c r="D3339" s="4" t="s">
        <v>5705</v>
      </c>
      <c r="E3339" s="4" t="s">
        <v>14557</v>
      </c>
    </row>
    <row r="3340" spans="1:5" x14ac:dyDescent="0.35">
      <c r="A3340">
        <v>308638</v>
      </c>
      <c r="B3340" s="4" t="s">
        <v>9422</v>
      </c>
      <c r="C3340" s="4" t="s">
        <v>277</v>
      </c>
      <c r="D3340" s="4" t="s">
        <v>5705</v>
      </c>
      <c r="E3340" s="4" t="s">
        <v>9423</v>
      </c>
    </row>
    <row r="3341" spans="1:5" x14ac:dyDescent="0.35">
      <c r="A3341">
        <v>308648</v>
      </c>
      <c r="B3341" s="4" t="s">
        <v>15564</v>
      </c>
      <c r="C3341" s="4" t="s">
        <v>15566</v>
      </c>
      <c r="D3341" s="4" t="s">
        <v>15554</v>
      </c>
      <c r="E3341" s="4" t="s">
        <v>16536</v>
      </c>
    </row>
    <row r="3342" spans="1:5" x14ac:dyDescent="0.35">
      <c r="A3342">
        <v>308664</v>
      </c>
      <c r="B3342" s="4" t="s">
        <v>9212</v>
      </c>
      <c r="C3342" s="4" t="s">
        <v>2650</v>
      </c>
      <c r="D3342" s="4" t="s">
        <v>5705</v>
      </c>
      <c r="E3342" s="4" t="s">
        <v>9213</v>
      </c>
    </row>
    <row r="3343" spans="1:5" x14ac:dyDescent="0.35">
      <c r="A3343">
        <v>308670</v>
      </c>
      <c r="B3343" s="4" t="s">
        <v>2677</v>
      </c>
      <c r="C3343" s="4" t="s">
        <v>1681</v>
      </c>
      <c r="D3343" s="4" t="s">
        <v>15554</v>
      </c>
      <c r="E3343" s="4" t="s">
        <v>15817</v>
      </c>
    </row>
    <row r="3344" spans="1:5" x14ac:dyDescent="0.35">
      <c r="A3344">
        <v>308673</v>
      </c>
      <c r="B3344" s="4" t="s">
        <v>3268</v>
      </c>
      <c r="C3344" s="4" t="s">
        <v>3270</v>
      </c>
      <c r="D3344" s="4" t="s">
        <v>2909</v>
      </c>
      <c r="E3344" s="4" t="s">
        <v>3269</v>
      </c>
    </row>
    <row r="3345" spans="1:5" x14ac:dyDescent="0.35">
      <c r="A3345">
        <v>308681</v>
      </c>
      <c r="B3345" s="4" t="s">
        <v>5015</v>
      </c>
      <c r="C3345" s="4" t="s">
        <v>39</v>
      </c>
      <c r="D3345" s="4" t="s">
        <v>2909</v>
      </c>
      <c r="E3345" s="4" t="s">
        <v>5016</v>
      </c>
    </row>
    <row r="3346" spans="1:5" x14ac:dyDescent="0.35">
      <c r="A3346">
        <v>308682</v>
      </c>
      <c r="B3346" s="4" t="s">
        <v>3175</v>
      </c>
      <c r="C3346" s="4" t="s">
        <v>3177</v>
      </c>
      <c r="D3346" s="4" t="s">
        <v>5705</v>
      </c>
      <c r="E3346" s="4" t="s">
        <v>12117</v>
      </c>
    </row>
    <row r="3347" spans="1:5" x14ac:dyDescent="0.35">
      <c r="A3347">
        <v>308697</v>
      </c>
      <c r="B3347" s="4" t="s">
        <v>15052</v>
      </c>
      <c r="C3347" s="4" t="s">
        <v>15054</v>
      </c>
      <c r="D3347" s="4" t="s">
        <v>5705</v>
      </c>
      <c r="E3347" s="4" t="s">
        <v>15053</v>
      </c>
    </row>
    <row r="3348" spans="1:5" x14ac:dyDescent="0.35">
      <c r="A3348">
        <v>308703</v>
      </c>
      <c r="B3348" s="4" t="s">
        <v>6957</v>
      </c>
      <c r="C3348" s="4" t="s">
        <v>2235</v>
      </c>
      <c r="D3348" s="4" t="s">
        <v>5705</v>
      </c>
      <c r="E3348" s="4" t="s">
        <v>6958</v>
      </c>
    </row>
    <row r="3349" spans="1:5" x14ac:dyDescent="0.35">
      <c r="A3349">
        <v>308704</v>
      </c>
      <c r="B3349" s="4" t="s">
        <v>6957</v>
      </c>
      <c r="C3349" s="4" t="s">
        <v>2235</v>
      </c>
      <c r="D3349" s="4" t="s">
        <v>5705</v>
      </c>
      <c r="E3349" s="4" t="s">
        <v>9970</v>
      </c>
    </row>
    <row r="3350" spans="1:5" x14ac:dyDescent="0.35">
      <c r="A3350">
        <v>308716</v>
      </c>
      <c r="B3350" s="4" t="s">
        <v>8661</v>
      </c>
      <c r="C3350" s="4" t="s">
        <v>277</v>
      </c>
      <c r="D3350" s="4" t="s">
        <v>5705</v>
      </c>
      <c r="E3350" s="4" t="s">
        <v>8662</v>
      </c>
    </row>
    <row r="3351" spans="1:5" x14ac:dyDescent="0.35">
      <c r="A3351">
        <v>308717</v>
      </c>
      <c r="B3351" s="4" t="s">
        <v>16989</v>
      </c>
      <c r="C3351" s="4" t="s">
        <v>39</v>
      </c>
      <c r="D3351" s="4" t="s">
        <v>15554</v>
      </c>
      <c r="E3351" s="4" t="s">
        <v>16990</v>
      </c>
    </row>
    <row r="3352" spans="1:5" x14ac:dyDescent="0.35">
      <c r="A3352">
        <v>308718</v>
      </c>
      <c r="B3352" s="4" t="s">
        <v>16919</v>
      </c>
      <c r="C3352" s="4" t="s">
        <v>3149</v>
      </c>
      <c r="D3352" s="4" t="s">
        <v>15554</v>
      </c>
      <c r="E3352" s="4" t="s">
        <v>16920</v>
      </c>
    </row>
    <row r="3353" spans="1:5" x14ac:dyDescent="0.35">
      <c r="A3353">
        <v>308725</v>
      </c>
      <c r="B3353" s="4" t="s">
        <v>4568</v>
      </c>
      <c r="C3353" s="4" t="s">
        <v>1859</v>
      </c>
      <c r="D3353" s="4" t="s">
        <v>15554</v>
      </c>
      <c r="E3353" s="4" t="s">
        <v>16728</v>
      </c>
    </row>
    <row r="3354" spans="1:5" x14ac:dyDescent="0.35">
      <c r="A3354">
        <v>308726</v>
      </c>
      <c r="B3354" s="4" t="s">
        <v>2552</v>
      </c>
      <c r="C3354" s="4" t="s">
        <v>2765</v>
      </c>
      <c r="D3354" s="4" t="s">
        <v>2909</v>
      </c>
      <c r="E3354" s="4" t="s">
        <v>3898</v>
      </c>
    </row>
    <row r="3355" spans="1:5" x14ac:dyDescent="0.35">
      <c r="A3355">
        <v>308732</v>
      </c>
      <c r="B3355" s="4" t="s">
        <v>3995</v>
      </c>
      <c r="C3355" s="4" t="s">
        <v>1675</v>
      </c>
      <c r="D3355" s="4" t="s">
        <v>2909</v>
      </c>
      <c r="E3355" s="4" t="s">
        <v>3996</v>
      </c>
    </row>
    <row r="3356" spans="1:5" x14ac:dyDescent="0.35">
      <c r="A3356">
        <v>308737</v>
      </c>
      <c r="B3356" s="4" t="s">
        <v>17216</v>
      </c>
      <c r="C3356" s="4" t="s">
        <v>2494</v>
      </c>
      <c r="D3356" s="4" t="s">
        <v>15554</v>
      </c>
      <c r="E3356" s="4" t="s">
        <v>17217</v>
      </c>
    </row>
    <row r="3357" spans="1:5" x14ac:dyDescent="0.35">
      <c r="A3357">
        <v>308750</v>
      </c>
      <c r="B3357" s="4" t="s">
        <v>17216</v>
      </c>
      <c r="C3357" s="4" t="s">
        <v>2494</v>
      </c>
      <c r="D3357" s="4" t="s">
        <v>15554</v>
      </c>
      <c r="E3357" s="4" t="s">
        <v>17267</v>
      </c>
    </row>
    <row r="3358" spans="1:5" x14ac:dyDescent="0.35">
      <c r="A3358">
        <v>308751</v>
      </c>
      <c r="B3358" s="4" t="s">
        <v>16907</v>
      </c>
      <c r="C3358" s="4" t="s">
        <v>39</v>
      </c>
      <c r="D3358" s="4" t="s">
        <v>15554</v>
      </c>
      <c r="E3358" s="4" t="s">
        <v>16908</v>
      </c>
    </row>
    <row r="3359" spans="1:5" x14ac:dyDescent="0.35">
      <c r="A3359">
        <v>308758</v>
      </c>
      <c r="B3359" s="4" t="s">
        <v>1812</v>
      </c>
      <c r="C3359" s="4" t="s">
        <v>2343</v>
      </c>
      <c r="D3359" s="4" t="s">
        <v>15554</v>
      </c>
      <c r="E3359" s="4" t="s">
        <v>16948</v>
      </c>
    </row>
    <row r="3360" spans="1:5" x14ac:dyDescent="0.35">
      <c r="A3360">
        <v>308763</v>
      </c>
      <c r="B3360" s="4" t="s">
        <v>16604</v>
      </c>
      <c r="C3360" s="4" t="s">
        <v>1681</v>
      </c>
      <c r="D3360" s="4" t="s">
        <v>15554</v>
      </c>
      <c r="E3360" s="4" t="s">
        <v>16605</v>
      </c>
    </row>
    <row r="3361" spans="1:5" x14ac:dyDescent="0.35">
      <c r="A3361">
        <v>308766</v>
      </c>
      <c r="B3361" s="4" t="s">
        <v>7842</v>
      </c>
      <c r="C3361" s="4" t="s">
        <v>2235</v>
      </c>
      <c r="D3361" s="4" t="s">
        <v>5705</v>
      </c>
      <c r="E3361" s="4" t="s">
        <v>7843</v>
      </c>
    </row>
    <row r="3362" spans="1:5" x14ac:dyDescent="0.35">
      <c r="A3362">
        <v>308769</v>
      </c>
      <c r="B3362" s="4" t="s">
        <v>2427</v>
      </c>
      <c r="C3362" s="4" t="s">
        <v>100</v>
      </c>
      <c r="D3362" s="4" t="s">
        <v>5705</v>
      </c>
      <c r="E3362" s="4" t="s">
        <v>14337</v>
      </c>
    </row>
    <row r="3363" spans="1:5" x14ac:dyDescent="0.35">
      <c r="A3363">
        <v>308770</v>
      </c>
      <c r="B3363" s="4" t="s">
        <v>16285</v>
      </c>
      <c r="C3363" s="4" t="s">
        <v>1800</v>
      </c>
      <c r="D3363" s="4" t="s">
        <v>15554</v>
      </c>
      <c r="E3363" s="4" t="s">
        <v>16286</v>
      </c>
    </row>
    <row r="3364" spans="1:5" x14ac:dyDescent="0.35">
      <c r="A3364">
        <v>308772</v>
      </c>
      <c r="B3364" s="4" t="s">
        <v>2333</v>
      </c>
      <c r="C3364" s="4" t="s">
        <v>2335</v>
      </c>
      <c r="D3364" s="4" t="s">
        <v>5705</v>
      </c>
      <c r="E3364" s="4" t="s">
        <v>6638</v>
      </c>
    </row>
    <row r="3365" spans="1:5" x14ac:dyDescent="0.35">
      <c r="A3365">
        <v>308774</v>
      </c>
      <c r="B3365" s="4" t="s">
        <v>9396</v>
      </c>
      <c r="C3365" s="4" t="s">
        <v>2134</v>
      </c>
      <c r="D3365" s="4" t="s">
        <v>15554</v>
      </c>
      <c r="E3365" s="4" t="s">
        <v>17298</v>
      </c>
    </row>
    <row r="3366" spans="1:5" x14ac:dyDescent="0.35">
      <c r="A3366">
        <v>308784</v>
      </c>
      <c r="B3366" s="4" t="s">
        <v>2347</v>
      </c>
      <c r="C3366" s="4" t="s">
        <v>39</v>
      </c>
      <c r="D3366" s="4" t="s">
        <v>5705</v>
      </c>
      <c r="E3366" s="4" t="s">
        <v>9762</v>
      </c>
    </row>
    <row r="3367" spans="1:5" x14ac:dyDescent="0.35">
      <c r="A3367">
        <v>308785</v>
      </c>
      <c r="B3367" s="4" t="s">
        <v>15000</v>
      </c>
      <c r="C3367" s="4" t="s">
        <v>2433</v>
      </c>
      <c r="D3367" s="4" t="s">
        <v>5705</v>
      </c>
      <c r="E3367" s="4" t="s">
        <v>15001</v>
      </c>
    </row>
    <row r="3368" spans="1:5" x14ac:dyDescent="0.35">
      <c r="A3368">
        <v>308791</v>
      </c>
      <c r="B3368" s="4" t="s">
        <v>9669</v>
      </c>
      <c r="C3368" s="4" t="s">
        <v>277</v>
      </c>
      <c r="D3368" s="4" t="s">
        <v>5705</v>
      </c>
      <c r="E3368" s="4" t="s">
        <v>13135</v>
      </c>
    </row>
    <row r="3369" spans="1:5" x14ac:dyDescent="0.35">
      <c r="A3369">
        <v>308796</v>
      </c>
      <c r="B3369" s="4" t="s">
        <v>2312</v>
      </c>
      <c r="C3369" s="4" t="s">
        <v>2314</v>
      </c>
      <c r="D3369" s="4" t="s">
        <v>5705</v>
      </c>
      <c r="E3369" s="4" t="s">
        <v>11251</v>
      </c>
    </row>
    <row r="3370" spans="1:5" x14ac:dyDescent="0.35">
      <c r="A3370">
        <v>308801</v>
      </c>
      <c r="B3370" s="4" t="s">
        <v>14451</v>
      </c>
      <c r="C3370" s="4" t="s">
        <v>1701</v>
      </c>
      <c r="D3370" s="4" t="s">
        <v>5705</v>
      </c>
      <c r="E3370" s="4" t="s">
        <v>14452</v>
      </c>
    </row>
    <row r="3371" spans="1:5" x14ac:dyDescent="0.35">
      <c r="A3371">
        <v>308804</v>
      </c>
      <c r="B3371" s="4" t="s">
        <v>6633</v>
      </c>
      <c r="C3371" s="4" t="s">
        <v>39</v>
      </c>
      <c r="D3371" s="4" t="s">
        <v>5705</v>
      </c>
      <c r="E3371" s="4" t="s">
        <v>6634</v>
      </c>
    </row>
    <row r="3372" spans="1:5" x14ac:dyDescent="0.35">
      <c r="A3372">
        <v>308811</v>
      </c>
      <c r="B3372" s="4" t="s">
        <v>15240</v>
      </c>
      <c r="C3372" s="4" t="s">
        <v>15242</v>
      </c>
      <c r="D3372" s="4" t="s">
        <v>5705</v>
      </c>
      <c r="E3372" s="4" t="s">
        <v>15241</v>
      </c>
    </row>
    <row r="3373" spans="1:5" x14ac:dyDescent="0.35">
      <c r="A3373">
        <v>308812</v>
      </c>
      <c r="B3373" s="4" t="s">
        <v>10845</v>
      </c>
      <c r="C3373" s="4" t="s">
        <v>39</v>
      </c>
      <c r="D3373" s="4" t="s">
        <v>5705</v>
      </c>
      <c r="E3373" s="4" t="s">
        <v>10846</v>
      </c>
    </row>
    <row r="3374" spans="1:5" x14ac:dyDescent="0.35">
      <c r="A3374">
        <v>308814</v>
      </c>
      <c r="B3374" s="4" t="s">
        <v>2412</v>
      </c>
      <c r="C3374" s="4" t="s">
        <v>103</v>
      </c>
      <c r="D3374" s="4" t="s">
        <v>5705</v>
      </c>
      <c r="E3374" s="4" t="s">
        <v>14574</v>
      </c>
    </row>
    <row r="3375" spans="1:5" x14ac:dyDescent="0.35">
      <c r="A3375">
        <v>308816</v>
      </c>
      <c r="B3375" s="4" t="s">
        <v>3395</v>
      </c>
      <c r="C3375" s="4" t="s">
        <v>1681</v>
      </c>
      <c r="D3375" s="4" t="s">
        <v>5705</v>
      </c>
      <c r="E3375" s="4" t="s">
        <v>14997</v>
      </c>
    </row>
    <row r="3376" spans="1:5" x14ac:dyDescent="0.35">
      <c r="A3376">
        <v>308831</v>
      </c>
      <c r="B3376" s="4" t="s">
        <v>10864</v>
      </c>
      <c r="C3376" s="4" t="s">
        <v>1627</v>
      </c>
      <c r="D3376" s="4" t="s">
        <v>5705</v>
      </c>
      <c r="E3376" s="4" t="s">
        <v>10865</v>
      </c>
    </row>
    <row r="3377" spans="1:5" x14ac:dyDescent="0.35">
      <c r="A3377">
        <v>308832</v>
      </c>
      <c r="B3377" s="4" t="s">
        <v>12704</v>
      </c>
      <c r="C3377" s="4" t="s">
        <v>1862</v>
      </c>
      <c r="D3377" s="4" t="s">
        <v>5705</v>
      </c>
      <c r="E3377" s="4" t="s">
        <v>12705</v>
      </c>
    </row>
    <row r="3378" spans="1:5" x14ac:dyDescent="0.35">
      <c r="A3378">
        <v>308837</v>
      </c>
      <c r="B3378" s="4" t="s">
        <v>12710</v>
      </c>
      <c r="C3378" s="4" t="s">
        <v>2317</v>
      </c>
      <c r="D3378" s="4" t="s">
        <v>5705</v>
      </c>
      <c r="E3378" s="4" t="s">
        <v>12711</v>
      </c>
    </row>
    <row r="3379" spans="1:5" x14ac:dyDescent="0.35">
      <c r="A3379">
        <v>308839</v>
      </c>
      <c r="B3379" s="4" t="s">
        <v>10880</v>
      </c>
      <c r="C3379" s="4" t="s">
        <v>1851</v>
      </c>
      <c r="D3379" s="4" t="s">
        <v>5705</v>
      </c>
      <c r="E3379" s="4" t="s">
        <v>10881</v>
      </c>
    </row>
    <row r="3380" spans="1:5" x14ac:dyDescent="0.35">
      <c r="A3380">
        <v>308840</v>
      </c>
      <c r="B3380" s="4" t="s">
        <v>3727</v>
      </c>
      <c r="C3380" s="4" t="s">
        <v>1822</v>
      </c>
      <c r="D3380" s="4" t="s">
        <v>2909</v>
      </c>
      <c r="E3380" s="4" t="s">
        <v>3728</v>
      </c>
    </row>
    <row r="3381" spans="1:5" x14ac:dyDescent="0.35">
      <c r="A3381">
        <v>308844</v>
      </c>
      <c r="B3381" s="4" t="s">
        <v>10878</v>
      </c>
      <c r="C3381" s="4" t="s">
        <v>1851</v>
      </c>
      <c r="D3381" s="4" t="s">
        <v>5705</v>
      </c>
      <c r="E3381" s="4" t="s">
        <v>10879</v>
      </c>
    </row>
    <row r="3382" spans="1:5" x14ac:dyDescent="0.35">
      <c r="A3382">
        <v>308845</v>
      </c>
      <c r="B3382" s="4" t="s">
        <v>7439</v>
      </c>
      <c r="C3382" s="4" t="s">
        <v>1851</v>
      </c>
      <c r="D3382" s="4" t="s">
        <v>5705</v>
      </c>
      <c r="E3382" s="4" t="s">
        <v>12305</v>
      </c>
    </row>
    <row r="3383" spans="1:5" x14ac:dyDescent="0.35">
      <c r="A3383">
        <v>308848</v>
      </c>
      <c r="B3383" s="4" t="s">
        <v>10847</v>
      </c>
      <c r="C3383" s="4" t="s">
        <v>2549</v>
      </c>
      <c r="D3383" s="4" t="s">
        <v>5705</v>
      </c>
      <c r="E3383" s="4" t="s">
        <v>10848</v>
      </c>
    </row>
    <row r="3384" spans="1:5" x14ac:dyDescent="0.35">
      <c r="A3384">
        <v>308849</v>
      </c>
      <c r="B3384" s="4" t="s">
        <v>4069</v>
      </c>
      <c r="C3384" s="4" t="s">
        <v>1627</v>
      </c>
      <c r="D3384" s="4" t="s">
        <v>5705</v>
      </c>
      <c r="E3384" s="4" t="s">
        <v>8510</v>
      </c>
    </row>
    <row r="3385" spans="1:5" x14ac:dyDescent="0.35">
      <c r="A3385">
        <v>308853</v>
      </c>
      <c r="B3385" s="4" t="s">
        <v>8550</v>
      </c>
      <c r="C3385" s="4" t="s">
        <v>2235</v>
      </c>
      <c r="D3385" s="4" t="s">
        <v>5705</v>
      </c>
      <c r="E3385" s="4" t="s">
        <v>8551</v>
      </c>
    </row>
    <row r="3386" spans="1:5" x14ac:dyDescent="0.35">
      <c r="A3386">
        <v>308862</v>
      </c>
      <c r="B3386" s="4" t="s">
        <v>14785</v>
      </c>
      <c r="C3386" s="4" t="s">
        <v>1681</v>
      </c>
      <c r="D3386" s="4" t="s">
        <v>5705</v>
      </c>
      <c r="E3386" s="4" t="s">
        <v>14786</v>
      </c>
    </row>
    <row r="3387" spans="1:5" x14ac:dyDescent="0.35">
      <c r="A3387">
        <v>308863</v>
      </c>
      <c r="B3387" s="4" t="s">
        <v>14787</v>
      </c>
      <c r="C3387" s="4" t="s">
        <v>1851</v>
      </c>
      <c r="D3387" s="4" t="s">
        <v>5705</v>
      </c>
      <c r="E3387" s="4" t="s">
        <v>14788</v>
      </c>
    </row>
    <row r="3388" spans="1:5" x14ac:dyDescent="0.35">
      <c r="A3388">
        <v>308865</v>
      </c>
      <c r="B3388" s="4" t="s">
        <v>7882</v>
      </c>
      <c r="C3388" s="4" t="s">
        <v>2235</v>
      </c>
      <c r="D3388" s="4" t="s">
        <v>5705</v>
      </c>
      <c r="E3388" s="4" t="s">
        <v>7883</v>
      </c>
    </row>
    <row r="3389" spans="1:5" x14ac:dyDescent="0.35">
      <c r="A3389">
        <v>308868</v>
      </c>
      <c r="B3389" s="4" t="s">
        <v>14761</v>
      </c>
      <c r="C3389" s="4" t="s">
        <v>1681</v>
      </c>
      <c r="D3389" s="4" t="s">
        <v>5705</v>
      </c>
      <c r="E3389" s="4" t="s">
        <v>14762</v>
      </c>
    </row>
    <row r="3390" spans="1:5" x14ac:dyDescent="0.35">
      <c r="A3390">
        <v>308877</v>
      </c>
      <c r="B3390" s="4" t="s">
        <v>17184</v>
      </c>
      <c r="C3390" s="4" t="s">
        <v>39</v>
      </c>
      <c r="D3390" s="4" t="s">
        <v>15554</v>
      </c>
      <c r="E3390" s="4" t="s">
        <v>17185</v>
      </c>
    </row>
    <row r="3391" spans="1:5" x14ac:dyDescent="0.35">
      <c r="A3391">
        <v>308880</v>
      </c>
      <c r="B3391" s="4" t="s">
        <v>11188</v>
      </c>
      <c r="C3391" s="4" t="s">
        <v>3210</v>
      </c>
      <c r="D3391" s="4" t="s">
        <v>5705</v>
      </c>
      <c r="E3391" s="4" t="s">
        <v>11189</v>
      </c>
    </row>
    <row r="3392" spans="1:5" x14ac:dyDescent="0.35">
      <c r="A3392">
        <v>308889</v>
      </c>
      <c r="B3392" s="4" t="s">
        <v>3155</v>
      </c>
      <c r="C3392" s="4" t="s">
        <v>3157</v>
      </c>
      <c r="D3392" s="4" t="s">
        <v>2909</v>
      </c>
      <c r="E3392" s="4" t="s">
        <v>3156</v>
      </c>
    </row>
    <row r="3393" spans="1:5" x14ac:dyDescent="0.35">
      <c r="A3393">
        <v>308894</v>
      </c>
      <c r="B3393" s="4" t="s">
        <v>6337</v>
      </c>
      <c r="C3393" s="4" t="s">
        <v>277</v>
      </c>
      <c r="D3393" s="4" t="s">
        <v>5705</v>
      </c>
      <c r="E3393" s="4" t="s">
        <v>6338</v>
      </c>
    </row>
    <row r="3394" spans="1:5" x14ac:dyDescent="0.35">
      <c r="A3394">
        <v>308897</v>
      </c>
      <c r="B3394" s="4" t="s">
        <v>1806</v>
      </c>
      <c r="C3394" s="4" t="s">
        <v>2345</v>
      </c>
      <c r="D3394" s="4" t="s">
        <v>2909</v>
      </c>
      <c r="E3394" s="4" t="s">
        <v>3503</v>
      </c>
    </row>
    <row r="3395" spans="1:5" x14ac:dyDescent="0.35">
      <c r="A3395">
        <v>308900</v>
      </c>
      <c r="B3395" s="4" t="s">
        <v>14850</v>
      </c>
      <c r="C3395" s="4" t="s">
        <v>1851</v>
      </c>
      <c r="D3395" s="4" t="s">
        <v>5705</v>
      </c>
      <c r="E3395" s="4" t="s">
        <v>14851</v>
      </c>
    </row>
    <row r="3396" spans="1:5" x14ac:dyDescent="0.35">
      <c r="A3396">
        <v>308905</v>
      </c>
      <c r="B3396" s="4" t="s">
        <v>14804</v>
      </c>
      <c r="C3396" s="4" t="s">
        <v>1681</v>
      </c>
      <c r="D3396" s="4" t="s">
        <v>5705</v>
      </c>
      <c r="E3396" s="4" t="s">
        <v>14805</v>
      </c>
    </row>
    <row r="3397" spans="1:5" x14ac:dyDescent="0.35">
      <c r="A3397">
        <v>308906</v>
      </c>
      <c r="B3397" s="4" t="s">
        <v>8767</v>
      </c>
      <c r="C3397" s="4" t="s">
        <v>1881</v>
      </c>
      <c r="D3397" s="4" t="s">
        <v>5705</v>
      </c>
      <c r="E3397" s="4" t="s">
        <v>13999</v>
      </c>
    </row>
    <row r="3398" spans="1:5" x14ac:dyDescent="0.35">
      <c r="A3398">
        <v>308908</v>
      </c>
      <c r="B3398" s="4" t="s">
        <v>14046</v>
      </c>
      <c r="C3398" s="4" t="s">
        <v>6104</v>
      </c>
      <c r="D3398" s="4" t="s">
        <v>5705</v>
      </c>
      <c r="E3398" s="4" t="s">
        <v>14047</v>
      </c>
    </row>
    <row r="3399" spans="1:5" x14ac:dyDescent="0.35">
      <c r="A3399">
        <v>308928</v>
      </c>
      <c r="B3399" s="4" t="s">
        <v>9898</v>
      </c>
      <c r="C3399" s="4" t="s">
        <v>1627</v>
      </c>
      <c r="D3399" s="4" t="s">
        <v>5705</v>
      </c>
      <c r="E3399" s="4" t="s">
        <v>9899</v>
      </c>
    </row>
    <row r="3400" spans="1:5" x14ac:dyDescent="0.35">
      <c r="A3400">
        <v>308929</v>
      </c>
      <c r="B3400" s="4" t="s">
        <v>3175</v>
      </c>
      <c r="C3400" s="4" t="s">
        <v>3177</v>
      </c>
      <c r="D3400" s="4" t="s">
        <v>5705</v>
      </c>
      <c r="E3400" s="4" t="s">
        <v>12385</v>
      </c>
    </row>
    <row r="3401" spans="1:5" x14ac:dyDescent="0.35">
      <c r="A3401">
        <v>308938</v>
      </c>
      <c r="B3401" s="4" t="s">
        <v>9845</v>
      </c>
      <c r="C3401" s="4" t="s">
        <v>2680</v>
      </c>
      <c r="D3401" s="4" t="s">
        <v>5705</v>
      </c>
      <c r="E3401" s="4" t="s">
        <v>9846</v>
      </c>
    </row>
    <row r="3402" spans="1:5" x14ac:dyDescent="0.35">
      <c r="A3402">
        <v>308940</v>
      </c>
      <c r="B3402" s="4" t="s">
        <v>9895</v>
      </c>
      <c r="C3402" s="4" t="s">
        <v>1681</v>
      </c>
      <c r="D3402" s="4" t="s">
        <v>5705</v>
      </c>
      <c r="E3402" s="4" t="s">
        <v>9896</v>
      </c>
    </row>
    <row r="3403" spans="1:5" x14ac:dyDescent="0.35">
      <c r="A3403">
        <v>308942</v>
      </c>
      <c r="B3403" s="4" t="s">
        <v>9820</v>
      </c>
      <c r="C3403" s="4" t="s">
        <v>1851</v>
      </c>
      <c r="D3403" s="4" t="s">
        <v>5705</v>
      </c>
      <c r="E3403" s="4" t="s">
        <v>9821</v>
      </c>
    </row>
    <row r="3404" spans="1:5" x14ac:dyDescent="0.35">
      <c r="A3404">
        <v>308950</v>
      </c>
      <c r="B3404" s="4" t="s">
        <v>6855</v>
      </c>
      <c r="C3404" s="4" t="s">
        <v>1681</v>
      </c>
      <c r="D3404" s="4" t="s">
        <v>5705</v>
      </c>
      <c r="E3404" s="4" t="s">
        <v>15257</v>
      </c>
    </row>
    <row r="3405" spans="1:5" x14ac:dyDescent="0.35">
      <c r="A3405">
        <v>308951</v>
      </c>
      <c r="B3405" s="4" t="s">
        <v>16291</v>
      </c>
      <c r="C3405" s="4" t="s">
        <v>2317</v>
      </c>
      <c r="D3405" s="4" t="s">
        <v>15554</v>
      </c>
      <c r="E3405" s="4" t="s">
        <v>16292</v>
      </c>
    </row>
    <row r="3406" spans="1:5" x14ac:dyDescent="0.35">
      <c r="A3406">
        <v>308957</v>
      </c>
      <c r="B3406" s="4" t="s">
        <v>2414</v>
      </c>
      <c r="C3406" s="4" t="s">
        <v>1819</v>
      </c>
      <c r="D3406" s="4" t="s">
        <v>2290</v>
      </c>
      <c r="E3406" s="4" t="s">
        <v>2415</v>
      </c>
    </row>
    <row r="3407" spans="1:5" x14ac:dyDescent="0.35">
      <c r="A3407">
        <v>308961</v>
      </c>
      <c r="B3407" s="4" t="s">
        <v>2364</v>
      </c>
      <c r="C3407" s="4" t="s">
        <v>1800</v>
      </c>
      <c r="D3407" s="4" t="s">
        <v>2290</v>
      </c>
      <c r="E3407" s="4" t="s">
        <v>2365</v>
      </c>
    </row>
    <row r="3408" spans="1:5" x14ac:dyDescent="0.35">
      <c r="A3408">
        <v>308962</v>
      </c>
      <c r="B3408" s="4" t="s">
        <v>2367</v>
      </c>
      <c r="C3408" s="4" t="s">
        <v>1859</v>
      </c>
      <c r="D3408" s="4" t="s">
        <v>2290</v>
      </c>
      <c r="E3408" s="4" t="s">
        <v>2365</v>
      </c>
    </row>
    <row r="3409" spans="1:5" x14ac:dyDescent="0.35">
      <c r="A3409">
        <v>308963</v>
      </c>
      <c r="B3409" s="4" t="s">
        <v>2366</v>
      </c>
      <c r="C3409" s="4" t="s">
        <v>100</v>
      </c>
      <c r="D3409" s="4" t="s">
        <v>2290</v>
      </c>
      <c r="E3409" s="4" t="s">
        <v>2365</v>
      </c>
    </row>
    <row r="3410" spans="1:5" x14ac:dyDescent="0.35">
      <c r="A3410">
        <v>308969</v>
      </c>
      <c r="B3410" s="4" t="s">
        <v>13367</v>
      </c>
      <c r="C3410" s="4" t="s">
        <v>1851</v>
      </c>
      <c r="D3410" s="4" t="s">
        <v>5705</v>
      </c>
      <c r="E3410" s="4" t="s">
        <v>13368</v>
      </c>
    </row>
    <row r="3411" spans="1:5" x14ac:dyDescent="0.35">
      <c r="A3411">
        <v>308972</v>
      </c>
      <c r="B3411" s="4" t="s">
        <v>12034</v>
      </c>
      <c r="C3411" s="4" t="s">
        <v>1846</v>
      </c>
      <c r="D3411" s="4" t="s">
        <v>5705</v>
      </c>
      <c r="E3411" s="4" t="s">
        <v>12014</v>
      </c>
    </row>
    <row r="3412" spans="1:5" x14ac:dyDescent="0.35">
      <c r="A3412">
        <v>308991</v>
      </c>
      <c r="B3412" s="4" t="s">
        <v>12019</v>
      </c>
      <c r="C3412" s="4" t="s">
        <v>2352</v>
      </c>
      <c r="D3412" s="4" t="s">
        <v>5705</v>
      </c>
      <c r="E3412" s="4" t="s">
        <v>12014</v>
      </c>
    </row>
    <row r="3413" spans="1:5" x14ac:dyDescent="0.35">
      <c r="A3413">
        <v>308992</v>
      </c>
      <c r="B3413" s="4" t="s">
        <v>13621</v>
      </c>
      <c r="C3413" s="4" t="s">
        <v>1681</v>
      </c>
      <c r="D3413" s="4" t="s">
        <v>5705</v>
      </c>
      <c r="E3413" s="4" t="s">
        <v>13622</v>
      </c>
    </row>
    <row r="3414" spans="1:5" x14ac:dyDescent="0.35">
      <c r="A3414">
        <v>308994</v>
      </c>
      <c r="B3414" s="4" t="s">
        <v>7721</v>
      </c>
      <c r="C3414" s="4" t="s">
        <v>1867</v>
      </c>
      <c r="D3414" s="4" t="s">
        <v>5705</v>
      </c>
      <c r="E3414" s="4" t="s">
        <v>7722</v>
      </c>
    </row>
    <row r="3415" spans="1:5" x14ac:dyDescent="0.35">
      <c r="A3415">
        <v>308996</v>
      </c>
      <c r="B3415" s="4" t="s">
        <v>14575</v>
      </c>
      <c r="C3415" s="4" t="s">
        <v>1681</v>
      </c>
      <c r="D3415" s="4" t="s">
        <v>5705</v>
      </c>
      <c r="E3415" s="4" t="s">
        <v>14576</v>
      </c>
    </row>
    <row r="3416" spans="1:5" x14ac:dyDescent="0.35">
      <c r="A3416">
        <v>308997</v>
      </c>
      <c r="B3416" s="4" t="s">
        <v>3622</v>
      </c>
      <c r="C3416" s="4" t="s">
        <v>75</v>
      </c>
      <c r="D3416" s="4" t="s">
        <v>2909</v>
      </c>
      <c r="E3416" s="4" t="s">
        <v>3623</v>
      </c>
    </row>
    <row r="3417" spans="1:5" x14ac:dyDescent="0.35">
      <c r="A3417">
        <v>309004</v>
      </c>
      <c r="B3417" s="4" t="s">
        <v>2845</v>
      </c>
      <c r="C3417" s="4" t="s">
        <v>277</v>
      </c>
      <c r="D3417" s="4" t="s">
        <v>5705</v>
      </c>
      <c r="E3417" s="4" t="s">
        <v>12014</v>
      </c>
    </row>
    <row r="3418" spans="1:5" x14ac:dyDescent="0.35">
      <c r="A3418">
        <v>309006</v>
      </c>
      <c r="B3418" s="4" t="s">
        <v>14619</v>
      </c>
      <c r="C3418" s="4" t="s">
        <v>1627</v>
      </c>
      <c r="D3418" s="4" t="s">
        <v>5705</v>
      </c>
      <c r="E3418" s="4" t="s">
        <v>14620</v>
      </c>
    </row>
    <row r="3419" spans="1:5" x14ac:dyDescent="0.35">
      <c r="A3419">
        <v>309013</v>
      </c>
      <c r="B3419" s="4" t="s">
        <v>7561</v>
      </c>
      <c r="C3419" s="4" t="s">
        <v>7563</v>
      </c>
      <c r="D3419" s="4" t="s">
        <v>5705</v>
      </c>
      <c r="E3419" s="4" t="s">
        <v>7562</v>
      </c>
    </row>
    <row r="3420" spans="1:5" x14ac:dyDescent="0.35">
      <c r="A3420">
        <v>309015</v>
      </c>
      <c r="B3420" s="4" t="s">
        <v>3017</v>
      </c>
      <c r="C3420" s="4" t="s">
        <v>3019</v>
      </c>
      <c r="D3420" s="4" t="s">
        <v>2909</v>
      </c>
      <c r="E3420" s="4" t="s">
        <v>3018</v>
      </c>
    </row>
    <row r="3421" spans="1:5" x14ac:dyDescent="0.35">
      <c r="A3421">
        <v>309021</v>
      </c>
      <c r="B3421" s="4" t="s">
        <v>4457</v>
      </c>
      <c r="C3421" s="4" t="s">
        <v>2456</v>
      </c>
      <c r="D3421" s="4" t="s">
        <v>2909</v>
      </c>
      <c r="E3421" s="4" t="s">
        <v>4458</v>
      </c>
    </row>
    <row r="3422" spans="1:5" x14ac:dyDescent="0.35">
      <c r="A3422">
        <v>309026</v>
      </c>
      <c r="B3422" s="4" t="s">
        <v>13412</v>
      </c>
      <c r="C3422" s="4" t="s">
        <v>1805</v>
      </c>
      <c r="D3422" s="4" t="s">
        <v>5705</v>
      </c>
      <c r="E3422" s="4" t="s">
        <v>13413</v>
      </c>
    </row>
    <row r="3423" spans="1:5" x14ac:dyDescent="0.35">
      <c r="A3423">
        <v>309030</v>
      </c>
      <c r="B3423" s="4" t="s">
        <v>4010</v>
      </c>
      <c r="C3423" s="4" t="s">
        <v>903</v>
      </c>
      <c r="D3423" s="4" t="s">
        <v>2909</v>
      </c>
      <c r="E3423" s="4" t="s">
        <v>4011</v>
      </c>
    </row>
    <row r="3424" spans="1:5" x14ac:dyDescent="0.35">
      <c r="A3424">
        <v>309033</v>
      </c>
      <c r="B3424" s="4" t="s">
        <v>4683</v>
      </c>
      <c r="C3424" s="4" t="s">
        <v>1800</v>
      </c>
      <c r="D3424" s="4" t="s">
        <v>2909</v>
      </c>
      <c r="E3424" s="4" t="s">
        <v>4684</v>
      </c>
    </row>
    <row r="3425" spans="1:5" x14ac:dyDescent="0.35">
      <c r="A3425">
        <v>309037</v>
      </c>
      <c r="B3425" s="4" t="s">
        <v>7267</v>
      </c>
      <c r="C3425" s="4" t="s">
        <v>2549</v>
      </c>
      <c r="D3425" s="4" t="s">
        <v>5705</v>
      </c>
      <c r="E3425" s="4" t="s">
        <v>7268</v>
      </c>
    </row>
    <row r="3426" spans="1:5" x14ac:dyDescent="0.35">
      <c r="A3426">
        <v>309043</v>
      </c>
      <c r="B3426" s="4" t="s">
        <v>7314</v>
      </c>
      <c r="C3426" s="4" t="s">
        <v>2456</v>
      </c>
      <c r="D3426" s="4" t="s">
        <v>5705</v>
      </c>
      <c r="E3426" s="4" t="s">
        <v>7315</v>
      </c>
    </row>
    <row r="3427" spans="1:5" x14ac:dyDescent="0.35">
      <c r="A3427">
        <v>309044</v>
      </c>
      <c r="B3427" s="4" t="s">
        <v>14169</v>
      </c>
      <c r="C3427" s="4" t="s">
        <v>2089</v>
      </c>
      <c r="D3427" s="4" t="s">
        <v>5705</v>
      </c>
      <c r="E3427" s="4" t="s">
        <v>14170</v>
      </c>
    </row>
    <row r="3428" spans="1:5" x14ac:dyDescent="0.35">
      <c r="A3428">
        <v>309051</v>
      </c>
      <c r="B3428" s="4" t="s">
        <v>4390</v>
      </c>
      <c r="C3428" s="4" t="s">
        <v>1533</v>
      </c>
      <c r="D3428" s="4" t="s">
        <v>5705</v>
      </c>
      <c r="E3428" s="4" t="s">
        <v>6833</v>
      </c>
    </row>
    <row r="3429" spans="1:5" x14ac:dyDescent="0.35">
      <c r="A3429">
        <v>309059</v>
      </c>
      <c r="B3429" s="4" t="s">
        <v>16413</v>
      </c>
      <c r="C3429" s="4" t="s">
        <v>39</v>
      </c>
      <c r="D3429" s="4" t="s">
        <v>15554</v>
      </c>
      <c r="E3429" s="4" t="s">
        <v>16414</v>
      </c>
    </row>
    <row r="3430" spans="1:5" x14ac:dyDescent="0.35">
      <c r="A3430">
        <v>309064</v>
      </c>
      <c r="B3430" s="4" t="s">
        <v>5721</v>
      </c>
      <c r="C3430" s="4" t="s">
        <v>1627</v>
      </c>
      <c r="D3430" s="4" t="s">
        <v>5705</v>
      </c>
      <c r="E3430" s="4" t="s">
        <v>9491</v>
      </c>
    </row>
    <row r="3431" spans="1:5" x14ac:dyDescent="0.35">
      <c r="A3431">
        <v>309072</v>
      </c>
      <c r="B3431" s="4" t="s">
        <v>7914</v>
      </c>
      <c r="C3431" s="4" t="s">
        <v>903</v>
      </c>
      <c r="D3431" s="4" t="s">
        <v>5705</v>
      </c>
      <c r="E3431" s="4" t="s">
        <v>7915</v>
      </c>
    </row>
    <row r="3432" spans="1:5" x14ac:dyDescent="0.35">
      <c r="A3432">
        <v>309073</v>
      </c>
      <c r="B3432" s="4" t="s">
        <v>4507</v>
      </c>
      <c r="C3432" s="4" t="s">
        <v>4509</v>
      </c>
      <c r="D3432" s="4" t="s">
        <v>5705</v>
      </c>
      <c r="E3432" s="4" t="s">
        <v>6755</v>
      </c>
    </row>
    <row r="3433" spans="1:5" x14ac:dyDescent="0.35">
      <c r="A3433">
        <v>309080</v>
      </c>
      <c r="B3433" s="4" t="s">
        <v>6503</v>
      </c>
      <c r="C3433" s="4" t="s">
        <v>2433</v>
      </c>
      <c r="D3433" s="4" t="s">
        <v>5705</v>
      </c>
      <c r="E3433" s="4" t="s">
        <v>6504</v>
      </c>
    </row>
    <row r="3434" spans="1:5" x14ac:dyDescent="0.35">
      <c r="A3434">
        <v>309087</v>
      </c>
      <c r="B3434" s="4" t="s">
        <v>8603</v>
      </c>
      <c r="C3434" s="4" t="s">
        <v>39</v>
      </c>
      <c r="D3434" s="4" t="s">
        <v>5705</v>
      </c>
      <c r="E3434" s="4" t="s">
        <v>8604</v>
      </c>
    </row>
    <row r="3435" spans="1:5" x14ac:dyDescent="0.35">
      <c r="A3435">
        <v>309088</v>
      </c>
      <c r="B3435" s="4" t="s">
        <v>6430</v>
      </c>
      <c r="C3435" s="4" t="s">
        <v>3420</v>
      </c>
      <c r="D3435" s="4" t="s">
        <v>15554</v>
      </c>
      <c r="E3435" s="4" t="s">
        <v>15727</v>
      </c>
    </row>
    <row r="3436" spans="1:5" x14ac:dyDescent="0.35">
      <c r="A3436">
        <v>309090</v>
      </c>
      <c r="B3436" s="4" t="s">
        <v>2995</v>
      </c>
      <c r="C3436" s="4" t="s">
        <v>2997</v>
      </c>
      <c r="D3436" s="4" t="s">
        <v>2909</v>
      </c>
      <c r="E3436" s="4" t="s">
        <v>2996</v>
      </c>
    </row>
    <row r="3437" spans="1:5" x14ac:dyDescent="0.35">
      <c r="A3437">
        <v>309098</v>
      </c>
      <c r="B3437" s="4" t="s">
        <v>16234</v>
      </c>
      <c r="C3437" s="4" t="s">
        <v>3149</v>
      </c>
      <c r="D3437" s="4" t="s">
        <v>15554</v>
      </c>
      <c r="E3437" s="4" t="s">
        <v>16235</v>
      </c>
    </row>
    <row r="3438" spans="1:5" x14ac:dyDescent="0.35">
      <c r="A3438">
        <v>309101</v>
      </c>
      <c r="B3438" s="4" t="s">
        <v>10469</v>
      </c>
      <c r="C3438" s="4" t="s">
        <v>10471</v>
      </c>
      <c r="D3438" s="4" t="s">
        <v>5705</v>
      </c>
      <c r="E3438" s="4" t="s">
        <v>10470</v>
      </c>
    </row>
    <row r="3439" spans="1:5" x14ac:dyDescent="0.35">
      <c r="A3439">
        <v>309105</v>
      </c>
      <c r="B3439" s="4" t="s">
        <v>8000</v>
      </c>
      <c r="C3439" s="4" t="s">
        <v>1675</v>
      </c>
      <c r="D3439" s="4" t="s">
        <v>5705</v>
      </c>
      <c r="E3439" s="4" t="s">
        <v>8001</v>
      </c>
    </row>
    <row r="3440" spans="1:5" x14ac:dyDescent="0.35">
      <c r="A3440">
        <v>309110</v>
      </c>
      <c r="B3440" s="4" t="s">
        <v>14687</v>
      </c>
      <c r="C3440" s="4" t="s">
        <v>1787</v>
      </c>
      <c r="D3440" s="4" t="s">
        <v>5705</v>
      </c>
      <c r="E3440" s="4" t="s">
        <v>14685</v>
      </c>
    </row>
    <row r="3441" spans="1:5" x14ac:dyDescent="0.35">
      <c r="A3441">
        <v>309111</v>
      </c>
      <c r="B3441" s="4" t="s">
        <v>16232</v>
      </c>
      <c r="C3441" s="4" t="s">
        <v>100</v>
      </c>
      <c r="D3441" s="4" t="s">
        <v>15554</v>
      </c>
      <c r="E3441" s="4" t="s">
        <v>16233</v>
      </c>
    </row>
    <row r="3442" spans="1:5" x14ac:dyDescent="0.35">
      <c r="A3442">
        <v>309113</v>
      </c>
      <c r="B3442" s="4" t="s">
        <v>13607</v>
      </c>
      <c r="C3442" s="4" t="s">
        <v>1819</v>
      </c>
      <c r="D3442" s="4" t="s">
        <v>5705</v>
      </c>
      <c r="E3442" s="4" t="s">
        <v>13608</v>
      </c>
    </row>
    <row r="3443" spans="1:5" x14ac:dyDescent="0.35">
      <c r="A3443">
        <v>309125</v>
      </c>
      <c r="B3443" s="4" t="s">
        <v>3534</v>
      </c>
      <c r="C3443" s="4" t="s">
        <v>25</v>
      </c>
      <c r="D3443" s="4" t="s">
        <v>2909</v>
      </c>
      <c r="E3443" s="4" t="s">
        <v>3535</v>
      </c>
    </row>
    <row r="3444" spans="1:5" x14ac:dyDescent="0.35">
      <c r="A3444">
        <v>309134</v>
      </c>
      <c r="B3444" s="4" t="s">
        <v>4964</v>
      </c>
      <c r="C3444" s="4" t="s">
        <v>1681</v>
      </c>
      <c r="D3444" s="4" t="s">
        <v>2909</v>
      </c>
      <c r="E3444" s="4" t="s">
        <v>4965</v>
      </c>
    </row>
    <row r="3445" spans="1:5" x14ac:dyDescent="0.35">
      <c r="A3445">
        <v>309135</v>
      </c>
      <c r="B3445" s="4" t="s">
        <v>16606</v>
      </c>
      <c r="C3445" s="4" t="s">
        <v>1681</v>
      </c>
      <c r="D3445" s="4" t="s">
        <v>15554</v>
      </c>
      <c r="E3445" s="4" t="s">
        <v>16607</v>
      </c>
    </row>
    <row r="3446" spans="1:5" x14ac:dyDescent="0.35">
      <c r="A3446">
        <v>309136</v>
      </c>
      <c r="B3446" s="4" t="s">
        <v>3126</v>
      </c>
      <c r="C3446" s="4" t="s">
        <v>39</v>
      </c>
      <c r="D3446" s="4" t="s">
        <v>2909</v>
      </c>
      <c r="E3446" s="4" t="s">
        <v>3580</v>
      </c>
    </row>
    <row r="3447" spans="1:5" x14ac:dyDescent="0.35">
      <c r="A3447">
        <v>309140</v>
      </c>
      <c r="B3447" s="4" t="s">
        <v>13817</v>
      </c>
      <c r="C3447" s="4" t="s">
        <v>1794</v>
      </c>
      <c r="D3447" s="4" t="s">
        <v>5705</v>
      </c>
      <c r="E3447" s="4" t="s">
        <v>13818</v>
      </c>
    </row>
    <row r="3448" spans="1:5" x14ac:dyDescent="0.35">
      <c r="A3448">
        <v>309141</v>
      </c>
      <c r="B3448" s="4" t="s">
        <v>3523</v>
      </c>
      <c r="C3448" s="4" t="s">
        <v>3526</v>
      </c>
      <c r="D3448" s="4" t="s">
        <v>2909</v>
      </c>
      <c r="E3448" s="4" t="s">
        <v>3524</v>
      </c>
    </row>
    <row r="3449" spans="1:5" x14ac:dyDescent="0.35">
      <c r="A3449">
        <v>309152</v>
      </c>
      <c r="B3449" s="4" t="s">
        <v>13604</v>
      </c>
      <c r="C3449" s="4" t="s">
        <v>2232</v>
      </c>
      <c r="D3449" s="4" t="s">
        <v>5705</v>
      </c>
      <c r="E3449" s="4" t="s">
        <v>13605</v>
      </c>
    </row>
    <row r="3450" spans="1:5" x14ac:dyDescent="0.35">
      <c r="A3450">
        <v>309155</v>
      </c>
      <c r="B3450" s="4" t="s">
        <v>1899</v>
      </c>
      <c r="C3450" s="4" t="s">
        <v>2680</v>
      </c>
      <c r="D3450" s="4" t="s">
        <v>15554</v>
      </c>
      <c r="E3450" s="4" t="s">
        <v>16670</v>
      </c>
    </row>
    <row r="3451" spans="1:5" x14ac:dyDescent="0.35">
      <c r="A3451">
        <v>309156</v>
      </c>
      <c r="B3451" s="4" t="s">
        <v>7798</v>
      </c>
      <c r="C3451" s="4" t="s">
        <v>3149</v>
      </c>
      <c r="D3451" s="4" t="s">
        <v>5705</v>
      </c>
      <c r="E3451" s="4" t="s">
        <v>7799</v>
      </c>
    </row>
    <row r="3452" spans="1:5" x14ac:dyDescent="0.35">
      <c r="A3452">
        <v>309161</v>
      </c>
      <c r="B3452" s="4" t="s">
        <v>6434</v>
      </c>
      <c r="C3452" s="4" t="s">
        <v>6436</v>
      </c>
      <c r="D3452" s="4" t="s">
        <v>5705</v>
      </c>
      <c r="E3452" s="4" t="s">
        <v>6435</v>
      </c>
    </row>
    <row r="3453" spans="1:5" x14ac:dyDescent="0.35">
      <c r="A3453">
        <v>309166</v>
      </c>
      <c r="B3453" s="4" t="s">
        <v>2492</v>
      </c>
      <c r="C3453" s="4" t="s">
        <v>2494</v>
      </c>
      <c r="D3453" s="4" t="s">
        <v>5705</v>
      </c>
      <c r="E3453" s="4" t="s">
        <v>7554</v>
      </c>
    </row>
    <row r="3454" spans="1:5" x14ac:dyDescent="0.35">
      <c r="A3454">
        <v>309167</v>
      </c>
      <c r="B3454" s="4" t="s">
        <v>14919</v>
      </c>
      <c r="C3454" s="4" t="s">
        <v>2485</v>
      </c>
      <c r="D3454" s="4" t="s">
        <v>5705</v>
      </c>
      <c r="E3454" s="4" t="s">
        <v>14902</v>
      </c>
    </row>
    <row r="3455" spans="1:5" x14ac:dyDescent="0.35">
      <c r="A3455">
        <v>309168</v>
      </c>
      <c r="B3455" s="4" t="s">
        <v>7719</v>
      </c>
      <c r="C3455" s="4" t="s">
        <v>39</v>
      </c>
      <c r="D3455" s="4" t="s">
        <v>5705</v>
      </c>
      <c r="E3455" s="4" t="s">
        <v>7720</v>
      </c>
    </row>
    <row r="3456" spans="1:5" x14ac:dyDescent="0.35">
      <c r="A3456">
        <v>309178</v>
      </c>
      <c r="B3456" s="4" t="s">
        <v>11184</v>
      </c>
      <c r="C3456" s="4" t="s">
        <v>2456</v>
      </c>
      <c r="D3456" s="4" t="s">
        <v>5705</v>
      </c>
      <c r="E3456" s="4" t="s">
        <v>11185</v>
      </c>
    </row>
    <row r="3457" spans="1:5" x14ac:dyDescent="0.35">
      <c r="A3457">
        <v>309188</v>
      </c>
      <c r="B3457" s="4" t="s">
        <v>12781</v>
      </c>
      <c r="C3457" s="4" t="s">
        <v>903</v>
      </c>
      <c r="D3457" s="4" t="s">
        <v>5705</v>
      </c>
      <c r="E3457" s="4" t="s">
        <v>12782</v>
      </c>
    </row>
    <row r="3458" spans="1:5" x14ac:dyDescent="0.35">
      <c r="A3458">
        <v>309190</v>
      </c>
      <c r="B3458" s="4" t="s">
        <v>7719</v>
      </c>
      <c r="C3458" s="4" t="s">
        <v>2443</v>
      </c>
      <c r="D3458" s="4" t="s">
        <v>5705</v>
      </c>
      <c r="E3458" s="4" t="s">
        <v>10144</v>
      </c>
    </row>
    <row r="3459" spans="1:5" x14ac:dyDescent="0.35">
      <c r="A3459">
        <v>309192</v>
      </c>
      <c r="B3459" s="4" t="s">
        <v>5673</v>
      </c>
      <c r="C3459" s="4" t="s">
        <v>2235</v>
      </c>
      <c r="D3459" s="4" t="s">
        <v>5705</v>
      </c>
      <c r="E3459" s="4" t="s">
        <v>13557</v>
      </c>
    </row>
    <row r="3460" spans="1:5" x14ac:dyDescent="0.35">
      <c r="A3460">
        <v>309198</v>
      </c>
      <c r="B3460" s="4" t="s">
        <v>1812</v>
      </c>
      <c r="C3460" s="4" t="s">
        <v>2343</v>
      </c>
      <c r="D3460" s="4" t="s">
        <v>5705</v>
      </c>
      <c r="E3460" s="4" t="s">
        <v>15363</v>
      </c>
    </row>
    <row r="3461" spans="1:5" x14ac:dyDescent="0.35">
      <c r="A3461">
        <v>309215</v>
      </c>
      <c r="B3461" s="4" t="s">
        <v>16388</v>
      </c>
      <c r="C3461" s="4" t="s">
        <v>2235</v>
      </c>
      <c r="D3461" s="4" t="s">
        <v>15554</v>
      </c>
      <c r="E3461" s="4" t="s">
        <v>16385</v>
      </c>
    </row>
    <row r="3462" spans="1:5" x14ac:dyDescent="0.35">
      <c r="A3462">
        <v>309219</v>
      </c>
      <c r="B3462" s="4" t="s">
        <v>10414</v>
      </c>
      <c r="C3462" s="4" t="s">
        <v>1681</v>
      </c>
      <c r="D3462" s="4" t="s">
        <v>5705</v>
      </c>
      <c r="E3462" s="4" t="s">
        <v>10415</v>
      </c>
    </row>
    <row r="3463" spans="1:5" x14ac:dyDescent="0.35">
      <c r="A3463">
        <v>309227</v>
      </c>
      <c r="B3463" s="4" t="s">
        <v>10702</v>
      </c>
      <c r="C3463" s="4" t="s">
        <v>1687</v>
      </c>
      <c r="D3463" s="4" t="s">
        <v>5705</v>
      </c>
      <c r="E3463" s="4" t="s">
        <v>10703</v>
      </c>
    </row>
    <row r="3464" spans="1:5" x14ac:dyDescent="0.35">
      <c r="A3464">
        <v>309232</v>
      </c>
      <c r="B3464" s="4" t="s">
        <v>1812</v>
      </c>
      <c r="C3464" s="4" t="s">
        <v>2343</v>
      </c>
      <c r="D3464" s="4" t="s">
        <v>5705</v>
      </c>
      <c r="E3464" s="4" t="s">
        <v>12835</v>
      </c>
    </row>
    <row r="3465" spans="1:5" x14ac:dyDescent="0.35">
      <c r="A3465">
        <v>309238</v>
      </c>
      <c r="B3465" s="4" t="s">
        <v>9147</v>
      </c>
      <c r="C3465" s="4" t="s">
        <v>1851</v>
      </c>
      <c r="D3465" s="4" t="s">
        <v>5705</v>
      </c>
      <c r="E3465" s="4" t="s">
        <v>9148</v>
      </c>
    </row>
    <row r="3466" spans="1:5" x14ac:dyDescent="0.35">
      <c r="A3466">
        <v>309252</v>
      </c>
      <c r="B3466" s="4" t="s">
        <v>3033</v>
      </c>
      <c r="C3466" s="4" t="s">
        <v>1291</v>
      </c>
      <c r="D3466" s="4" t="s">
        <v>2909</v>
      </c>
      <c r="E3466" s="4" t="s">
        <v>3034</v>
      </c>
    </row>
    <row r="3467" spans="1:5" x14ac:dyDescent="0.35">
      <c r="A3467">
        <v>309254</v>
      </c>
      <c r="B3467" s="4" t="s">
        <v>9822</v>
      </c>
      <c r="C3467" s="4" t="s">
        <v>1800</v>
      </c>
      <c r="D3467" s="4" t="s">
        <v>5705</v>
      </c>
      <c r="E3467" s="4" t="s">
        <v>9823</v>
      </c>
    </row>
    <row r="3468" spans="1:5" x14ac:dyDescent="0.35">
      <c r="A3468">
        <v>309255</v>
      </c>
      <c r="B3468" s="4" t="s">
        <v>13086</v>
      </c>
      <c r="C3468" s="4" t="s">
        <v>2433</v>
      </c>
      <c r="D3468" s="4" t="s">
        <v>5705</v>
      </c>
      <c r="E3468" s="4" t="s">
        <v>13087</v>
      </c>
    </row>
    <row r="3469" spans="1:5" x14ac:dyDescent="0.35">
      <c r="A3469">
        <v>309272</v>
      </c>
      <c r="B3469" s="4" t="s">
        <v>4035</v>
      </c>
      <c r="C3469" s="4" t="s">
        <v>1805</v>
      </c>
      <c r="D3469" s="4" t="s">
        <v>2909</v>
      </c>
      <c r="E3469" s="4" t="s">
        <v>4036</v>
      </c>
    </row>
    <row r="3470" spans="1:5" x14ac:dyDescent="0.35">
      <c r="A3470">
        <v>309278</v>
      </c>
      <c r="B3470" s="4" t="s">
        <v>16490</v>
      </c>
      <c r="C3470" s="4" t="s">
        <v>2317</v>
      </c>
      <c r="D3470" s="4" t="s">
        <v>15554</v>
      </c>
      <c r="E3470" s="4" t="s">
        <v>16491</v>
      </c>
    </row>
    <row r="3471" spans="1:5" x14ac:dyDescent="0.35">
      <c r="A3471">
        <v>309283</v>
      </c>
      <c r="B3471" s="4" t="s">
        <v>2457</v>
      </c>
      <c r="C3471" s="4" t="s">
        <v>1095</v>
      </c>
      <c r="D3471" s="4" t="s">
        <v>5705</v>
      </c>
      <c r="E3471" s="4" t="s">
        <v>8802</v>
      </c>
    </row>
    <row r="3472" spans="1:5" x14ac:dyDescent="0.35">
      <c r="A3472">
        <v>309289</v>
      </c>
      <c r="B3472" s="4" t="s">
        <v>9719</v>
      </c>
      <c r="C3472" s="4" t="s">
        <v>6013</v>
      </c>
      <c r="D3472" s="4" t="s">
        <v>5705</v>
      </c>
      <c r="E3472" s="4" t="s">
        <v>9720</v>
      </c>
    </row>
    <row r="3473" spans="1:5" x14ac:dyDescent="0.35">
      <c r="A3473">
        <v>309305</v>
      </c>
      <c r="B3473" s="4" t="s">
        <v>14582</v>
      </c>
      <c r="C3473" s="4" t="s">
        <v>2485</v>
      </c>
      <c r="D3473" s="4" t="s">
        <v>5705</v>
      </c>
      <c r="E3473" s="4" t="s">
        <v>14583</v>
      </c>
    </row>
    <row r="3474" spans="1:5" x14ac:dyDescent="0.35">
      <c r="A3474">
        <v>309307</v>
      </c>
      <c r="B3474" s="4" t="s">
        <v>12422</v>
      </c>
      <c r="C3474" s="4" t="s">
        <v>1851</v>
      </c>
      <c r="D3474" s="4" t="s">
        <v>5705</v>
      </c>
      <c r="E3474" s="4" t="s">
        <v>12423</v>
      </c>
    </row>
    <row r="3475" spans="1:5" x14ac:dyDescent="0.35">
      <c r="A3475">
        <v>309308</v>
      </c>
      <c r="B3475" s="4" t="s">
        <v>3051</v>
      </c>
      <c r="C3475" s="4" t="s">
        <v>3053</v>
      </c>
      <c r="D3475" s="4" t="s">
        <v>2909</v>
      </c>
      <c r="E3475" s="4" t="s">
        <v>4970</v>
      </c>
    </row>
    <row r="3476" spans="1:5" x14ac:dyDescent="0.35">
      <c r="A3476">
        <v>309309</v>
      </c>
      <c r="B3476" s="4" t="s">
        <v>12748</v>
      </c>
      <c r="C3476" s="4" t="s">
        <v>2235</v>
      </c>
      <c r="D3476" s="4" t="s">
        <v>5705</v>
      </c>
      <c r="E3476" s="4" t="s">
        <v>12749</v>
      </c>
    </row>
    <row r="3477" spans="1:5" x14ac:dyDescent="0.35">
      <c r="A3477">
        <v>309317</v>
      </c>
      <c r="B3477" s="4" t="s">
        <v>16081</v>
      </c>
      <c r="C3477" s="4" t="s">
        <v>103</v>
      </c>
      <c r="D3477" s="4" t="s">
        <v>15554</v>
      </c>
      <c r="E3477" s="4" t="s">
        <v>16082</v>
      </c>
    </row>
    <row r="3478" spans="1:5" x14ac:dyDescent="0.35">
      <c r="A3478">
        <v>309318</v>
      </c>
      <c r="B3478" s="4" t="s">
        <v>15943</v>
      </c>
      <c r="C3478" s="4" t="s">
        <v>103</v>
      </c>
      <c r="D3478" s="4" t="s">
        <v>15554</v>
      </c>
      <c r="E3478" s="4" t="s">
        <v>15944</v>
      </c>
    </row>
    <row r="3479" spans="1:5" x14ac:dyDescent="0.35">
      <c r="A3479">
        <v>309322</v>
      </c>
      <c r="B3479" s="4" t="s">
        <v>8010</v>
      </c>
      <c r="C3479" s="4" t="s">
        <v>2235</v>
      </c>
      <c r="D3479" s="4" t="s">
        <v>5705</v>
      </c>
      <c r="E3479" s="4" t="s">
        <v>8011</v>
      </c>
    </row>
    <row r="3480" spans="1:5" x14ac:dyDescent="0.35">
      <c r="A3480">
        <v>309323</v>
      </c>
      <c r="B3480" s="4" t="s">
        <v>10937</v>
      </c>
      <c r="C3480" s="4" t="s">
        <v>1800</v>
      </c>
      <c r="D3480" s="4" t="s">
        <v>5705</v>
      </c>
      <c r="E3480" s="4" t="s">
        <v>15371</v>
      </c>
    </row>
    <row r="3481" spans="1:5" x14ac:dyDescent="0.35">
      <c r="A3481">
        <v>309338</v>
      </c>
      <c r="B3481" s="4" t="s">
        <v>9228</v>
      </c>
      <c r="C3481" s="4" t="s">
        <v>1681</v>
      </c>
      <c r="D3481" s="4" t="s">
        <v>5705</v>
      </c>
      <c r="E3481" s="4" t="s">
        <v>9127</v>
      </c>
    </row>
    <row r="3482" spans="1:5" x14ac:dyDescent="0.35">
      <c r="A3482">
        <v>309339</v>
      </c>
      <c r="B3482" s="4" t="s">
        <v>4275</v>
      </c>
      <c r="C3482" s="4" t="s">
        <v>4277</v>
      </c>
      <c r="D3482" s="4" t="s">
        <v>2909</v>
      </c>
      <c r="E3482" s="4" t="s">
        <v>4276</v>
      </c>
    </row>
    <row r="3483" spans="1:5" x14ac:dyDescent="0.35">
      <c r="A3483">
        <v>309341</v>
      </c>
      <c r="B3483" s="4" t="s">
        <v>3954</v>
      </c>
      <c r="C3483" s="4" t="s">
        <v>1681</v>
      </c>
      <c r="D3483" s="4" t="s">
        <v>2909</v>
      </c>
      <c r="E3483" s="4" t="s">
        <v>3955</v>
      </c>
    </row>
    <row r="3484" spans="1:5" x14ac:dyDescent="0.35">
      <c r="A3484">
        <v>309346</v>
      </c>
      <c r="B3484" s="4" t="s">
        <v>9077</v>
      </c>
      <c r="C3484" s="4" t="s">
        <v>5300</v>
      </c>
      <c r="D3484" s="4" t="s">
        <v>5705</v>
      </c>
      <c r="E3484" s="4" t="s">
        <v>10736</v>
      </c>
    </row>
    <row r="3485" spans="1:5" x14ac:dyDescent="0.35">
      <c r="A3485">
        <v>309365</v>
      </c>
      <c r="B3485" s="4" t="s">
        <v>9352</v>
      </c>
      <c r="C3485" s="4" t="s">
        <v>9354</v>
      </c>
      <c r="D3485" s="4" t="s">
        <v>5705</v>
      </c>
      <c r="E3485" s="4" t="s">
        <v>12895</v>
      </c>
    </row>
    <row r="3486" spans="1:5" x14ac:dyDescent="0.35">
      <c r="A3486">
        <v>309368</v>
      </c>
      <c r="B3486" s="4" t="s">
        <v>2370</v>
      </c>
      <c r="C3486" s="4" t="s">
        <v>1701</v>
      </c>
      <c r="D3486" s="4" t="s">
        <v>2290</v>
      </c>
      <c r="E3486" s="4" t="s">
        <v>2371</v>
      </c>
    </row>
    <row r="3487" spans="1:5" x14ac:dyDescent="0.35">
      <c r="A3487">
        <v>309375</v>
      </c>
      <c r="B3487" s="4" t="s">
        <v>6011</v>
      </c>
      <c r="C3487" s="4" t="s">
        <v>6013</v>
      </c>
      <c r="D3487" s="4" t="s">
        <v>5705</v>
      </c>
      <c r="E3487" s="4" t="s">
        <v>6012</v>
      </c>
    </row>
    <row r="3488" spans="1:5" x14ac:dyDescent="0.35">
      <c r="A3488">
        <v>309377</v>
      </c>
      <c r="B3488" s="4" t="s">
        <v>4640</v>
      </c>
      <c r="C3488" s="4" t="s">
        <v>1675</v>
      </c>
      <c r="D3488" s="4" t="s">
        <v>2909</v>
      </c>
      <c r="E3488" s="4" t="s">
        <v>4881</v>
      </c>
    </row>
    <row r="3489" spans="1:5" x14ac:dyDescent="0.35">
      <c r="A3489">
        <v>309383</v>
      </c>
      <c r="B3489" s="4" t="s">
        <v>12736</v>
      </c>
      <c r="C3489" s="4" t="s">
        <v>1825</v>
      </c>
      <c r="D3489" s="4" t="s">
        <v>5705</v>
      </c>
      <c r="E3489" s="4" t="s">
        <v>12737</v>
      </c>
    </row>
    <row r="3490" spans="1:5" x14ac:dyDescent="0.35">
      <c r="A3490">
        <v>309384</v>
      </c>
      <c r="B3490" s="4" t="s">
        <v>6004</v>
      </c>
      <c r="C3490" s="4" t="s">
        <v>3149</v>
      </c>
      <c r="D3490" s="4" t="s">
        <v>5705</v>
      </c>
      <c r="E3490" s="4" t="s">
        <v>6005</v>
      </c>
    </row>
    <row r="3491" spans="1:5" x14ac:dyDescent="0.35">
      <c r="A3491">
        <v>309387</v>
      </c>
      <c r="B3491" s="4" t="s">
        <v>3110</v>
      </c>
      <c r="C3491" s="4" t="s">
        <v>2680</v>
      </c>
      <c r="D3491" s="4" t="s">
        <v>2909</v>
      </c>
      <c r="E3491" s="4" t="s">
        <v>3146</v>
      </c>
    </row>
    <row r="3492" spans="1:5" x14ac:dyDescent="0.35">
      <c r="A3492">
        <v>309390</v>
      </c>
      <c r="B3492" s="4" t="s">
        <v>6066</v>
      </c>
      <c r="C3492" s="4" t="s">
        <v>6068</v>
      </c>
      <c r="D3492" s="4" t="s">
        <v>5705</v>
      </c>
      <c r="E3492" s="4" t="s">
        <v>6067</v>
      </c>
    </row>
    <row r="3493" spans="1:5" x14ac:dyDescent="0.35">
      <c r="A3493">
        <v>309395</v>
      </c>
      <c r="B3493" s="4" t="s">
        <v>2708</v>
      </c>
      <c r="C3493" s="4" t="s">
        <v>2710</v>
      </c>
      <c r="D3493" s="4" t="s">
        <v>5705</v>
      </c>
      <c r="E3493" s="4" t="s">
        <v>5996</v>
      </c>
    </row>
    <row r="3494" spans="1:5" x14ac:dyDescent="0.35">
      <c r="A3494">
        <v>309421</v>
      </c>
      <c r="B3494" s="4" t="s">
        <v>3617</v>
      </c>
      <c r="C3494" s="4" t="s">
        <v>1701</v>
      </c>
      <c r="D3494" s="4" t="s">
        <v>2909</v>
      </c>
      <c r="E3494" s="4" t="s">
        <v>3618</v>
      </c>
    </row>
    <row r="3495" spans="1:5" x14ac:dyDescent="0.35">
      <c r="A3495">
        <v>309423</v>
      </c>
      <c r="B3495" s="4" t="s">
        <v>3615</v>
      </c>
      <c r="C3495" s="4" t="s">
        <v>1297</v>
      </c>
      <c r="D3495" s="4" t="s">
        <v>2909</v>
      </c>
      <c r="E3495" s="4" t="s">
        <v>3616</v>
      </c>
    </row>
    <row r="3496" spans="1:5" x14ac:dyDescent="0.35">
      <c r="A3496">
        <v>309429</v>
      </c>
      <c r="B3496" s="4" t="s">
        <v>2708</v>
      </c>
      <c r="C3496" s="4" t="s">
        <v>2710</v>
      </c>
      <c r="D3496" s="4" t="s">
        <v>5705</v>
      </c>
      <c r="E3496" s="4" t="s">
        <v>13343</v>
      </c>
    </row>
    <row r="3497" spans="1:5" x14ac:dyDescent="0.35">
      <c r="A3497">
        <v>309435</v>
      </c>
      <c r="B3497" s="4" t="s">
        <v>10803</v>
      </c>
      <c r="C3497" s="4" t="s">
        <v>1675</v>
      </c>
      <c r="D3497" s="4" t="s">
        <v>5705</v>
      </c>
      <c r="E3497" s="4" t="s">
        <v>13141</v>
      </c>
    </row>
    <row r="3498" spans="1:5" x14ac:dyDescent="0.35">
      <c r="A3498">
        <v>309445</v>
      </c>
      <c r="B3498" s="4" t="s">
        <v>2312</v>
      </c>
      <c r="C3498" s="4" t="s">
        <v>2314</v>
      </c>
      <c r="D3498" s="4" t="s">
        <v>5705</v>
      </c>
      <c r="E3498" s="4" t="s">
        <v>13022</v>
      </c>
    </row>
    <row r="3499" spans="1:5" x14ac:dyDescent="0.35">
      <c r="A3499">
        <v>309448</v>
      </c>
      <c r="B3499" s="4" t="s">
        <v>4620</v>
      </c>
      <c r="C3499" s="4" t="s">
        <v>1675</v>
      </c>
      <c r="D3499" s="4" t="s">
        <v>5705</v>
      </c>
      <c r="E3499" s="4" t="s">
        <v>10509</v>
      </c>
    </row>
    <row r="3500" spans="1:5" x14ac:dyDescent="0.35">
      <c r="A3500">
        <v>309451</v>
      </c>
      <c r="B3500" s="4" t="s">
        <v>4842</v>
      </c>
      <c r="C3500" s="4" t="s">
        <v>1681</v>
      </c>
      <c r="D3500" s="4" t="s">
        <v>2909</v>
      </c>
      <c r="E3500" s="4" t="s">
        <v>4843</v>
      </c>
    </row>
    <row r="3501" spans="1:5" x14ac:dyDescent="0.35">
      <c r="A3501">
        <v>309452</v>
      </c>
      <c r="B3501" s="4" t="s">
        <v>7968</v>
      </c>
      <c r="C3501" s="4" t="s">
        <v>3149</v>
      </c>
      <c r="D3501" s="4" t="s">
        <v>5705</v>
      </c>
      <c r="E3501" s="4" t="s">
        <v>10531</v>
      </c>
    </row>
    <row r="3502" spans="1:5" x14ac:dyDescent="0.35">
      <c r="A3502">
        <v>309463</v>
      </c>
      <c r="B3502" s="4" t="s">
        <v>6069</v>
      </c>
      <c r="C3502" s="4" t="s">
        <v>1800</v>
      </c>
      <c r="D3502" s="4" t="s">
        <v>5705</v>
      </c>
      <c r="E3502" s="4" t="s">
        <v>11829</v>
      </c>
    </row>
    <row r="3503" spans="1:5" x14ac:dyDescent="0.35">
      <c r="A3503">
        <v>309466</v>
      </c>
      <c r="B3503" s="4" t="s">
        <v>2333</v>
      </c>
      <c r="C3503" s="4" t="s">
        <v>2335</v>
      </c>
      <c r="D3503" s="4" t="s">
        <v>2909</v>
      </c>
      <c r="E3503" s="4" t="s">
        <v>4657</v>
      </c>
    </row>
    <row r="3504" spans="1:5" x14ac:dyDescent="0.35">
      <c r="A3504">
        <v>309471</v>
      </c>
      <c r="B3504" s="4" t="s">
        <v>11401</v>
      </c>
      <c r="C3504" s="4" t="s">
        <v>2089</v>
      </c>
      <c r="D3504" s="4" t="s">
        <v>5705</v>
      </c>
      <c r="E3504" s="4" t="s">
        <v>11402</v>
      </c>
    </row>
    <row r="3505" spans="1:5" x14ac:dyDescent="0.35">
      <c r="A3505">
        <v>309473</v>
      </c>
      <c r="B3505" s="4" t="s">
        <v>15386</v>
      </c>
      <c r="C3505" s="4" t="s">
        <v>39</v>
      </c>
      <c r="D3505" s="4" t="s">
        <v>5705</v>
      </c>
      <c r="E3505" s="4" t="s">
        <v>15387</v>
      </c>
    </row>
    <row r="3506" spans="1:5" x14ac:dyDescent="0.35">
      <c r="A3506">
        <v>309475</v>
      </c>
      <c r="B3506" s="4" t="s">
        <v>13476</v>
      </c>
      <c r="C3506" s="4" t="s">
        <v>10436</v>
      </c>
      <c r="D3506" s="4" t="s">
        <v>5705</v>
      </c>
      <c r="E3506" s="4" t="s">
        <v>13477</v>
      </c>
    </row>
    <row r="3507" spans="1:5" x14ac:dyDescent="0.35">
      <c r="A3507">
        <v>309477</v>
      </c>
      <c r="B3507" s="4" t="s">
        <v>7778</v>
      </c>
      <c r="C3507" s="4" t="s">
        <v>7779</v>
      </c>
      <c r="D3507" s="4" t="s">
        <v>5705</v>
      </c>
      <c r="E3507" s="4" t="s">
        <v>7765</v>
      </c>
    </row>
    <row r="3508" spans="1:5" x14ac:dyDescent="0.35">
      <c r="A3508">
        <v>309478</v>
      </c>
      <c r="B3508" s="4" t="s">
        <v>6762</v>
      </c>
      <c r="C3508" s="4" t="s">
        <v>2997</v>
      </c>
      <c r="D3508" s="4" t="s">
        <v>5705</v>
      </c>
      <c r="E3508" s="4" t="s">
        <v>6763</v>
      </c>
    </row>
    <row r="3509" spans="1:5" x14ac:dyDescent="0.35">
      <c r="A3509">
        <v>309481</v>
      </c>
      <c r="B3509" s="4" t="s">
        <v>9840</v>
      </c>
      <c r="C3509" s="4" t="s">
        <v>2443</v>
      </c>
      <c r="D3509" s="4" t="s">
        <v>5705</v>
      </c>
      <c r="E3509" s="4" t="s">
        <v>9841</v>
      </c>
    </row>
    <row r="3510" spans="1:5" x14ac:dyDescent="0.35">
      <c r="A3510">
        <v>309483</v>
      </c>
      <c r="B3510" s="4" t="s">
        <v>9861</v>
      </c>
      <c r="C3510" s="4" t="s">
        <v>1681</v>
      </c>
      <c r="D3510" s="4" t="s">
        <v>5705</v>
      </c>
      <c r="E3510" s="4" t="s">
        <v>9862</v>
      </c>
    </row>
    <row r="3511" spans="1:5" x14ac:dyDescent="0.35">
      <c r="A3511">
        <v>309489</v>
      </c>
      <c r="B3511" s="4" t="s">
        <v>5932</v>
      </c>
      <c r="C3511" s="4" t="s">
        <v>1903</v>
      </c>
      <c r="D3511" s="4" t="s">
        <v>5705</v>
      </c>
      <c r="E3511" s="4" t="s">
        <v>9810</v>
      </c>
    </row>
    <row r="3512" spans="1:5" x14ac:dyDescent="0.35">
      <c r="A3512">
        <v>309495</v>
      </c>
      <c r="B3512" s="4" t="s">
        <v>9806</v>
      </c>
      <c r="C3512" s="4" t="s">
        <v>1681</v>
      </c>
      <c r="D3512" s="4" t="s">
        <v>5705</v>
      </c>
      <c r="E3512" s="4" t="s">
        <v>9807</v>
      </c>
    </row>
    <row r="3513" spans="1:5" x14ac:dyDescent="0.35">
      <c r="A3513">
        <v>309496</v>
      </c>
      <c r="B3513" s="4" t="s">
        <v>9779</v>
      </c>
      <c r="C3513" s="4" t="s">
        <v>1851</v>
      </c>
      <c r="D3513" s="4" t="s">
        <v>5705</v>
      </c>
      <c r="E3513" s="4" t="s">
        <v>9780</v>
      </c>
    </row>
    <row r="3514" spans="1:5" x14ac:dyDescent="0.35">
      <c r="A3514">
        <v>309498</v>
      </c>
      <c r="B3514" s="4" t="s">
        <v>9834</v>
      </c>
      <c r="C3514" s="4" t="s">
        <v>1675</v>
      </c>
      <c r="D3514" s="4" t="s">
        <v>5705</v>
      </c>
      <c r="E3514" s="4" t="s">
        <v>9835</v>
      </c>
    </row>
    <row r="3515" spans="1:5" x14ac:dyDescent="0.35">
      <c r="A3515">
        <v>309499</v>
      </c>
      <c r="B3515" s="4" t="s">
        <v>10925</v>
      </c>
      <c r="C3515" s="4" t="s">
        <v>1681</v>
      </c>
      <c r="D3515" s="4" t="s">
        <v>5705</v>
      </c>
      <c r="E3515" s="4" t="s">
        <v>10926</v>
      </c>
    </row>
    <row r="3516" spans="1:5" x14ac:dyDescent="0.35">
      <c r="A3516">
        <v>309503</v>
      </c>
      <c r="B3516" s="4" t="s">
        <v>6001</v>
      </c>
      <c r="C3516" s="4" t="s">
        <v>1800</v>
      </c>
      <c r="D3516" s="4" t="s">
        <v>5705</v>
      </c>
      <c r="E3516" s="4" t="s">
        <v>6002</v>
      </c>
    </row>
    <row r="3517" spans="1:5" x14ac:dyDescent="0.35">
      <c r="A3517">
        <v>309505</v>
      </c>
      <c r="B3517" s="4" t="s">
        <v>3971</v>
      </c>
      <c r="C3517" s="4" t="s">
        <v>1681</v>
      </c>
      <c r="D3517" s="4" t="s">
        <v>5705</v>
      </c>
      <c r="E3517" s="4" t="s">
        <v>15501</v>
      </c>
    </row>
    <row r="3518" spans="1:5" x14ac:dyDescent="0.35">
      <c r="A3518">
        <v>309509</v>
      </c>
      <c r="B3518" s="4" t="s">
        <v>11423</v>
      </c>
      <c r="C3518" s="4" t="s">
        <v>39</v>
      </c>
      <c r="D3518" s="4" t="s">
        <v>5705</v>
      </c>
      <c r="E3518" s="4" t="s">
        <v>11424</v>
      </c>
    </row>
    <row r="3519" spans="1:5" x14ac:dyDescent="0.35">
      <c r="A3519">
        <v>309510</v>
      </c>
      <c r="B3519" s="4" t="s">
        <v>11383</v>
      </c>
      <c r="C3519" s="4" t="s">
        <v>1648</v>
      </c>
      <c r="D3519" s="4" t="s">
        <v>5705</v>
      </c>
      <c r="E3519" s="4" t="s">
        <v>11384</v>
      </c>
    </row>
    <row r="3520" spans="1:5" x14ac:dyDescent="0.35">
      <c r="A3520">
        <v>309517</v>
      </c>
      <c r="B3520" s="4" t="s">
        <v>10971</v>
      </c>
      <c r="C3520" s="4" t="s">
        <v>1800</v>
      </c>
      <c r="D3520" s="4" t="s">
        <v>5705</v>
      </c>
      <c r="E3520" s="4" t="s">
        <v>10972</v>
      </c>
    </row>
    <row r="3521" spans="1:5" x14ac:dyDescent="0.35">
      <c r="A3521">
        <v>309519</v>
      </c>
      <c r="B3521" s="4" t="s">
        <v>16265</v>
      </c>
      <c r="C3521" s="4" t="s">
        <v>277</v>
      </c>
      <c r="D3521" s="4" t="s">
        <v>15554</v>
      </c>
      <c r="E3521" s="4" t="s">
        <v>16264</v>
      </c>
    </row>
    <row r="3522" spans="1:5" x14ac:dyDescent="0.35">
      <c r="A3522">
        <v>309520</v>
      </c>
      <c r="B3522" s="4" t="s">
        <v>7791</v>
      </c>
      <c r="C3522" s="4" t="s">
        <v>2235</v>
      </c>
      <c r="D3522" s="4" t="s">
        <v>5705</v>
      </c>
      <c r="E3522" s="4" t="s">
        <v>7792</v>
      </c>
    </row>
    <row r="3523" spans="1:5" x14ac:dyDescent="0.35">
      <c r="A3523">
        <v>309530</v>
      </c>
      <c r="B3523" s="4" t="s">
        <v>6877</v>
      </c>
      <c r="C3523" s="4" t="s">
        <v>1800</v>
      </c>
      <c r="D3523" s="4" t="s">
        <v>5705</v>
      </c>
      <c r="E3523" s="4" t="s">
        <v>6878</v>
      </c>
    </row>
    <row r="3524" spans="1:5" x14ac:dyDescent="0.35">
      <c r="A3524">
        <v>309531</v>
      </c>
      <c r="B3524" s="4" t="s">
        <v>13398</v>
      </c>
      <c r="C3524" s="4" t="s">
        <v>1681</v>
      </c>
      <c r="D3524" s="4" t="s">
        <v>5705</v>
      </c>
      <c r="E3524" s="4" t="s">
        <v>13399</v>
      </c>
    </row>
    <row r="3525" spans="1:5" x14ac:dyDescent="0.35">
      <c r="A3525">
        <v>309533</v>
      </c>
      <c r="B3525" s="4" t="s">
        <v>9166</v>
      </c>
      <c r="C3525" s="4" t="s">
        <v>2311</v>
      </c>
      <c r="D3525" s="4" t="s">
        <v>5705</v>
      </c>
      <c r="E3525" s="4" t="s">
        <v>9167</v>
      </c>
    </row>
    <row r="3526" spans="1:5" x14ac:dyDescent="0.35">
      <c r="A3526">
        <v>309535</v>
      </c>
      <c r="B3526" s="4" t="s">
        <v>16120</v>
      </c>
      <c r="C3526" s="4" t="s">
        <v>2776</v>
      </c>
      <c r="D3526" s="4" t="s">
        <v>15554</v>
      </c>
      <c r="E3526" s="4" t="s">
        <v>16121</v>
      </c>
    </row>
    <row r="3527" spans="1:5" x14ac:dyDescent="0.35">
      <c r="A3527">
        <v>309541</v>
      </c>
      <c r="B3527" s="4" t="s">
        <v>3321</v>
      </c>
      <c r="C3527" s="4" t="s">
        <v>1701</v>
      </c>
      <c r="D3527" s="4" t="s">
        <v>2909</v>
      </c>
      <c r="E3527" s="4" t="s">
        <v>3322</v>
      </c>
    </row>
    <row r="3528" spans="1:5" x14ac:dyDescent="0.35">
      <c r="A3528">
        <v>309542</v>
      </c>
      <c r="B3528" s="4" t="s">
        <v>11833</v>
      </c>
      <c r="C3528" s="4" t="s">
        <v>11835</v>
      </c>
      <c r="D3528" s="4" t="s">
        <v>5705</v>
      </c>
      <c r="E3528" s="4" t="s">
        <v>11834</v>
      </c>
    </row>
    <row r="3529" spans="1:5" x14ac:dyDescent="0.35">
      <c r="A3529">
        <v>309543</v>
      </c>
      <c r="B3529" s="4" t="s">
        <v>4397</v>
      </c>
      <c r="C3529" s="4" t="s">
        <v>4399</v>
      </c>
      <c r="D3529" s="4" t="s">
        <v>2909</v>
      </c>
      <c r="E3529" s="4" t="s">
        <v>4398</v>
      </c>
    </row>
    <row r="3530" spans="1:5" x14ac:dyDescent="0.35">
      <c r="A3530">
        <v>309545</v>
      </c>
      <c r="B3530" s="4" t="s">
        <v>5029</v>
      </c>
      <c r="C3530" s="4" t="s">
        <v>277</v>
      </c>
      <c r="D3530" s="4" t="s">
        <v>15554</v>
      </c>
      <c r="E3530" s="4" t="s">
        <v>15800</v>
      </c>
    </row>
    <row r="3531" spans="1:5" x14ac:dyDescent="0.35">
      <c r="A3531">
        <v>309548</v>
      </c>
      <c r="B3531" s="4" t="s">
        <v>8584</v>
      </c>
      <c r="C3531" s="4" t="s">
        <v>8585</v>
      </c>
      <c r="D3531" s="4" t="s">
        <v>5705</v>
      </c>
      <c r="E3531" s="4" t="s">
        <v>8578</v>
      </c>
    </row>
    <row r="3532" spans="1:5" x14ac:dyDescent="0.35">
      <c r="A3532">
        <v>309551</v>
      </c>
      <c r="B3532" s="4" t="s">
        <v>10772</v>
      </c>
      <c r="C3532" s="4" t="s">
        <v>2317</v>
      </c>
      <c r="D3532" s="4" t="s">
        <v>5705</v>
      </c>
      <c r="E3532" s="4" t="s">
        <v>10773</v>
      </c>
    </row>
    <row r="3533" spans="1:5" x14ac:dyDescent="0.35">
      <c r="A3533">
        <v>309558</v>
      </c>
      <c r="B3533" s="4" t="s">
        <v>2354</v>
      </c>
      <c r="C3533" s="4" t="s">
        <v>2229</v>
      </c>
      <c r="D3533" s="4" t="s">
        <v>2290</v>
      </c>
      <c r="E3533" s="4" t="s">
        <v>2355</v>
      </c>
    </row>
    <row r="3534" spans="1:5" x14ac:dyDescent="0.35">
      <c r="A3534">
        <v>309560</v>
      </c>
      <c r="B3534" s="4" t="s">
        <v>1899</v>
      </c>
      <c r="C3534" s="4" t="s">
        <v>2680</v>
      </c>
      <c r="D3534" s="4" t="s">
        <v>5705</v>
      </c>
      <c r="E3534" s="4" t="s">
        <v>9448</v>
      </c>
    </row>
    <row r="3535" spans="1:5" x14ac:dyDescent="0.35">
      <c r="A3535">
        <v>309576</v>
      </c>
      <c r="B3535" s="4" t="s">
        <v>9584</v>
      </c>
      <c r="C3535" s="4" t="s">
        <v>1694</v>
      </c>
      <c r="D3535" s="4" t="s">
        <v>5705</v>
      </c>
      <c r="E3535" s="4" t="s">
        <v>9585</v>
      </c>
    </row>
    <row r="3536" spans="1:5" x14ac:dyDescent="0.35">
      <c r="A3536">
        <v>309578</v>
      </c>
      <c r="B3536" s="4" t="s">
        <v>6569</v>
      </c>
      <c r="C3536" s="4" t="s">
        <v>3000</v>
      </c>
      <c r="D3536" s="4" t="s">
        <v>5705</v>
      </c>
      <c r="E3536" s="4" t="s">
        <v>12776</v>
      </c>
    </row>
    <row r="3537" spans="1:5" x14ac:dyDescent="0.35">
      <c r="A3537">
        <v>309586</v>
      </c>
      <c r="B3537" s="4" t="s">
        <v>6659</v>
      </c>
      <c r="C3537" s="4" t="s">
        <v>6661</v>
      </c>
      <c r="D3537" s="4" t="s">
        <v>5705</v>
      </c>
      <c r="E3537" s="4" t="s">
        <v>6660</v>
      </c>
    </row>
    <row r="3538" spans="1:5" x14ac:dyDescent="0.35">
      <c r="A3538">
        <v>309593</v>
      </c>
      <c r="B3538" s="4" t="s">
        <v>8276</v>
      </c>
      <c r="C3538" s="4" t="s">
        <v>39</v>
      </c>
      <c r="D3538" s="4" t="s">
        <v>5705</v>
      </c>
      <c r="E3538" s="4" t="s">
        <v>8277</v>
      </c>
    </row>
    <row r="3539" spans="1:5" x14ac:dyDescent="0.35">
      <c r="A3539">
        <v>309599</v>
      </c>
      <c r="B3539" s="4" t="s">
        <v>10923</v>
      </c>
      <c r="C3539" s="4" t="s">
        <v>2680</v>
      </c>
      <c r="D3539" s="4" t="s">
        <v>5705</v>
      </c>
      <c r="E3539" s="4" t="s">
        <v>10924</v>
      </c>
    </row>
    <row r="3540" spans="1:5" x14ac:dyDescent="0.35">
      <c r="A3540">
        <v>309604</v>
      </c>
      <c r="B3540" s="4" t="s">
        <v>9316</v>
      </c>
      <c r="C3540" s="4" t="s">
        <v>2388</v>
      </c>
      <c r="D3540" s="4" t="s">
        <v>5705</v>
      </c>
      <c r="E3540" s="4" t="s">
        <v>9317</v>
      </c>
    </row>
    <row r="3541" spans="1:5" x14ac:dyDescent="0.35">
      <c r="A3541">
        <v>309606</v>
      </c>
      <c r="B3541" s="4" t="s">
        <v>9316</v>
      </c>
      <c r="C3541" s="4" t="s">
        <v>1800</v>
      </c>
      <c r="D3541" s="4" t="s">
        <v>5705</v>
      </c>
      <c r="E3541" s="4" t="s">
        <v>9445</v>
      </c>
    </row>
    <row r="3542" spans="1:5" x14ac:dyDescent="0.35">
      <c r="A3542">
        <v>309609</v>
      </c>
      <c r="B3542" s="4" t="s">
        <v>9149</v>
      </c>
      <c r="C3542" s="4" t="s">
        <v>1800</v>
      </c>
      <c r="D3542" s="4" t="s">
        <v>5705</v>
      </c>
      <c r="E3542" s="4" t="s">
        <v>9150</v>
      </c>
    </row>
    <row r="3543" spans="1:5" x14ac:dyDescent="0.35">
      <c r="A3543">
        <v>309629</v>
      </c>
      <c r="B3543" s="4" t="s">
        <v>2324</v>
      </c>
      <c r="C3543" s="4" t="s">
        <v>1675</v>
      </c>
      <c r="D3543" s="4" t="s">
        <v>5705</v>
      </c>
      <c r="E3543" s="4" t="s">
        <v>13357</v>
      </c>
    </row>
    <row r="3544" spans="1:5" x14ac:dyDescent="0.35">
      <c r="A3544">
        <v>309632</v>
      </c>
      <c r="B3544" s="4" t="s">
        <v>1899</v>
      </c>
      <c r="C3544" s="4" t="s">
        <v>2680</v>
      </c>
      <c r="D3544" s="4" t="s">
        <v>2290</v>
      </c>
      <c r="E3544" s="4" t="s">
        <v>2679</v>
      </c>
    </row>
    <row r="3545" spans="1:5" x14ac:dyDescent="0.35">
      <c r="A3545">
        <v>309641</v>
      </c>
      <c r="B3545" s="4" t="s">
        <v>15558</v>
      </c>
      <c r="C3545" s="4" t="s">
        <v>1800</v>
      </c>
      <c r="D3545" s="4" t="s">
        <v>15554</v>
      </c>
      <c r="E3545" s="4" t="s">
        <v>15559</v>
      </c>
    </row>
    <row r="3546" spans="1:5" x14ac:dyDescent="0.35">
      <c r="A3546">
        <v>309642</v>
      </c>
      <c r="B3546" s="4" t="s">
        <v>3701</v>
      </c>
      <c r="C3546" s="4" t="s">
        <v>3149</v>
      </c>
      <c r="D3546" s="4" t="s">
        <v>2909</v>
      </c>
      <c r="E3546" s="4" t="s">
        <v>4992</v>
      </c>
    </row>
    <row r="3547" spans="1:5" x14ac:dyDescent="0.35">
      <c r="A3547">
        <v>309648</v>
      </c>
      <c r="B3547" s="4" t="s">
        <v>7064</v>
      </c>
      <c r="C3547" s="4" t="s">
        <v>2232</v>
      </c>
      <c r="D3547" s="4" t="s">
        <v>5705</v>
      </c>
      <c r="E3547" s="4" t="s">
        <v>9177</v>
      </c>
    </row>
    <row r="3548" spans="1:5" x14ac:dyDescent="0.35">
      <c r="A3548">
        <v>309654</v>
      </c>
      <c r="B3548" s="4" t="s">
        <v>2601</v>
      </c>
      <c r="C3548" s="4" t="s">
        <v>1681</v>
      </c>
      <c r="D3548" s="4" t="s">
        <v>2290</v>
      </c>
      <c r="E3548" s="4" t="s">
        <v>2602</v>
      </c>
    </row>
    <row r="3549" spans="1:5" x14ac:dyDescent="0.35">
      <c r="A3549">
        <v>309656</v>
      </c>
      <c r="B3549" s="4" t="s">
        <v>2312</v>
      </c>
      <c r="C3549" s="4" t="s">
        <v>2314</v>
      </c>
      <c r="D3549" s="4" t="s">
        <v>2290</v>
      </c>
      <c r="E3549" s="4" t="s">
        <v>2598</v>
      </c>
    </row>
    <row r="3550" spans="1:5" x14ac:dyDescent="0.35">
      <c r="A3550">
        <v>309664</v>
      </c>
      <c r="B3550" s="4" t="s">
        <v>3863</v>
      </c>
      <c r="C3550" s="4" t="s">
        <v>6626</v>
      </c>
      <c r="D3550" s="4" t="s">
        <v>5705</v>
      </c>
      <c r="E3550" s="4" t="s">
        <v>6625</v>
      </c>
    </row>
    <row r="3551" spans="1:5" x14ac:dyDescent="0.35">
      <c r="A3551">
        <v>309672</v>
      </c>
      <c r="B3551" s="4" t="s">
        <v>2552</v>
      </c>
      <c r="C3551" s="4" t="s">
        <v>2554</v>
      </c>
      <c r="D3551" s="4" t="s">
        <v>2290</v>
      </c>
      <c r="E3551" s="4" t="s">
        <v>2553</v>
      </c>
    </row>
    <row r="3552" spans="1:5" x14ac:dyDescent="0.35">
      <c r="A3552">
        <v>309675</v>
      </c>
      <c r="B3552" s="4" t="s">
        <v>11916</v>
      </c>
      <c r="C3552" s="4" t="s">
        <v>2173</v>
      </c>
      <c r="D3552" s="4" t="s">
        <v>5705</v>
      </c>
      <c r="E3552" s="4" t="s">
        <v>11917</v>
      </c>
    </row>
    <row r="3553" spans="1:5" x14ac:dyDescent="0.35">
      <c r="A3553">
        <v>309680</v>
      </c>
      <c r="B3553" s="4" t="s">
        <v>10975</v>
      </c>
      <c r="C3553" s="4" t="s">
        <v>1675</v>
      </c>
      <c r="D3553" s="4" t="s">
        <v>5705</v>
      </c>
      <c r="E3553" s="4" t="s">
        <v>11886</v>
      </c>
    </row>
    <row r="3554" spans="1:5" x14ac:dyDescent="0.35">
      <c r="A3554">
        <v>309685</v>
      </c>
      <c r="B3554" s="4" t="s">
        <v>5758</v>
      </c>
      <c r="C3554" s="4" t="s">
        <v>12470</v>
      </c>
      <c r="D3554" s="4" t="s">
        <v>5705</v>
      </c>
      <c r="E3554" s="4" t="s">
        <v>12469</v>
      </c>
    </row>
    <row r="3555" spans="1:5" x14ac:dyDescent="0.35">
      <c r="A3555">
        <v>309688</v>
      </c>
      <c r="B3555" s="4" t="s">
        <v>8005</v>
      </c>
      <c r="C3555" s="4" t="s">
        <v>2235</v>
      </c>
      <c r="D3555" s="4" t="s">
        <v>5705</v>
      </c>
      <c r="E3555" s="4" t="s">
        <v>8006</v>
      </c>
    </row>
    <row r="3556" spans="1:5" x14ac:dyDescent="0.35">
      <c r="A3556">
        <v>309693</v>
      </c>
      <c r="B3556" s="4" t="s">
        <v>17219</v>
      </c>
      <c r="C3556" s="4" t="s">
        <v>1675</v>
      </c>
      <c r="D3556" s="4" t="s">
        <v>15554</v>
      </c>
      <c r="E3556" s="4" t="s">
        <v>17220</v>
      </c>
    </row>
    <row r="3557" spans="1:5" x14ac:dyDescent="0.35">
      <c r="A3557">
        <v>309695</v>
      </c>
      <c r="B3557" s="4" t="s">
        <v>14802</v>
      </c>
      <c r="C3557" s="4" t="s">
        <v>7617</v>
      </c>
      <c r="D3557" s="4" t="s">
        <v>5705</v>
      </c>
      <c r="E3557" s="4" t="s">
        <v>14803</v>
      </c>
    </row>
    <row r="3558" spans="1:5" x14ac:dyDescent="0.35">
      <c r="A3558">
        <v>309696</v>
      </c>
      <c r="B3558" s="4" t="s">
        <v>3338</v>
      </c>
      <c r="C3558" s="4" t="s">
        <v>1859</v>
      </c>
      <c r="D3558" s="4" t="s">
        <v>2909</v>
      </c>
      <c r="E3558" s="4" t="s">
        <v>3339</v>
      </c>
    </row>
    <row r="3559" spans="1:5" x14ac:dyDescent="0.35">
      <c r="A3559">
        <v>309697</v>
      </c>
      <c r="B3559" s="4" t="s">
        <v>3285</v>
      </c>
      <c r="C3559" s="4" t="s">
        <v>2235</v>
      </c>
      <c r="D3559" s="4" t="s">
        <v>2909</v>
      </c>
      <c r="E3559" s="4" t="s">
        <v>3287</v>
      </c>
    </row>
    <row r="3560" spans="1:5" x14ac:dyDescent="0.35">
      <c r="A3560">
        <v>309702</v>
      </c>
      <c r="B3560" s="4" t="s">
        <v>2333</v>
      </c>
      <c r="C3560" s="4" t="s">
        <v>2335</v>
      </c>
      <c r="D3560" s="4" t="s">
        <v>2813</v>
      </c>
      <c r="E3560" s="4" t="s">
        <v>2847</v>
      </c>
    </row>
    <row r="3561" spans="1:5" x14ac:dyDescent="0.35">
      <c r="A3561">
        <v>309704</v>
      </c>
      <c r="B3561" s="4" t="s">
        <v>2708</v>
      </c>
      <c r="C3561" s="4" t="s">
        <v>2710</v>
      </c>
      <c r="D3561" s="4" t="s">
        <v>5705</v>
      </c>
      <c r="E3561" s="4" t="s">
        <v>11124</v>
      </c>
    </row>
    <row r="3562" spans="1:5" x14ac:dyDescent="0.35">
      <c r="A3562">
        <v>309722</v>
      </c>
      <c r="B3562" s="4" t="s">
        <v>6334</v>
      </c>
      <c r="C3562" s="4" t="s">
        <v>2549</v>
      </c>
      <c r="D3562" s="4" t="s">
        <v>5705</v>
      </c>
      <c r="E3562" s="4" t="s">
        <v>6335</v>
      </c>
    </row>
    <row r="3563" spans="1:5" x14ac:dyDescent="0.35">
      <c r="A3563">
        <v>309727</v>
      </c>
      <c r="B3563" s="4" t="s">
        <v>7303</v>
      </c>
      <c r="C3563" s="4" t="s">
        <v>1800</v>
      </c>
      <c r="D3563" s="4" t="s">
        <v>5705</v>
      </c>
      <c r="E3563" s="4" t="s">
        <v>7304</v>
      </c>
    </row>
    <row r="3564" spans="1:5" x14ac:dyDescent="0.35">
      <c r="A3564">
        <v>309728</v>
      </c>
      <c r="B3564" s="4" t="s">
        <v>2312</v>
      </c>
      <c r="C3564" s="4" t="s">
        <v>2314</v>
      </c>
      <c r="D3564" s="4" t="s">
        <v>5705</v>
      </c>
      <c r="E3564" s="4" t="s">
        <v>13691</v>
      </c>
    </row>
    <row r="3565" spans="1:5" x14ac:dyDescent="0.35">
      <c r="A3565">
        <v>309737</v>
      </c>
      <c r="B3565" s="4" t="s">
        <v>9223</v>
      </c>
      <c r="C3565" s="4" t="s">
        <v>903</v>
      </c>
      <c r="D3565" s="4" t="s">
        <v>5705</v>
      </c>
      <c r="E3565" s="4" t="s">
        <v>9224</v>
      </c>
    </row>
    <row r="3566" spans="1:5" x14ac:dyDescent="0.35">
      <c r="A3566">
        <v>309738</v>
      </c>
      <c r="B3566" s="4" t="s">
        <v>2347</v>
      </c>
      <c r="C3566" s="4" t="s">
        <v>39</v>
      </c>
      <c r="D3566" s="4" t="s">
        <v>5705</v>
      </c>
      <c r="E3566" s="4" t="s">
        <v>7653</v>
      </c>
    </row>
    <row r="3567" spans="1:5" x14ac:dyDescent="0.35">
      <c r="A3567">
        <v>309741</v>
      </c>
      <c r="B3567" s="4" t="s">
        <v>7409</v>
      </c>
      <c r="C3567" s="4" t="s">
        <v>6731</v>
      </c>
      <c r="D3567" s="4" t="s">
        <v>5705</v>
      </c>
      <c r="E3567" s="4" t="s">
        <v>7924</v>
      </c>
    </row>
    <row r="3568" spans="1:5" x14ac:dyDescent="0.35">
      <c r="A3568">
        <v>309756</v>
      </c>
      <c r="B3568" s="4" t="s">
        <v>6427</v>
      </c>
      <c r="C3568" s="4" t="s">
        <v>6429</v>
      </c>
      <c r="D3568" s="4" t="s">
        <v>5705</v>
      </c>
      <c r="E3568" s="4" t="s">
        <v>6428</v>
      </c>
    </row>
    <row r="3569" spans="1:5" x14ac:dyDescent="0.35">
      <c r="A3569">
        <v>309757</v>
      </c>
      <c r="B3569" s="4" t="s">
        <v>2812</v>
      </c>
      <c r="C3569" s="4" t="s">
        <v>1681</v>
      </c>
      <c r="D3569" s="4" t="s">
        <v>2813</v>
      </c>
      <c r="E3569" s="4" t="s">
        <v>2814</v>
      </c>
    </row>
    <row r="3570" spans="1:5" x14ac:dyDescent="0.35">
      <c r="A3570">
        <v>309763</v>
      </c>
      <c r="B3570" s="4" t="s">
        <v>4547</v>
      </c>
      <c r="C3570" s="4" t="s">
        <v>1800</v>
      </c>
      <c r="D3570" s="4" t="s">
        <v>2909</v>
      </c>
      <c r="E3570" s="4" t="s">
        <v>4548</v>
      </c>
    </row>
    <row r="3571" spans="1:5" x14ac:dyDescent="0.35">
      <c r="A3571">
        <v>309769</v>
      </c>
      <c r="B3571" s="4" t="s">
        <v>9343</v>
      </c>
      <c r="C3571" s="4" t="s">
        <v>277</v>
      </c>
      <c r="D3571" s="4" t="s">
        <v>5705</v>
      </c>
      <c r="E3571" s="4" t="s">
        <v>15002</v>
      </c>
    </row>
    <row r="3572" spans="1:5" x14ac:dyDescent="0.35">
      <c r="A3572">
        <v>309778</v>
      </c>
      <c r="B3572" s="4" t="s">
        <v>9010</v>
      </c>
      <c r="C3572" s="4" t="s">
        <v>1681</v>
      </c>
      <c r="D3572" s="4" t="s">
        <v>5705</v>
      </c>
      <c r="E3572" s="4" t="s">
        <v>9011</v>
      </c>
    </row>
    <row r="3573" spans="1:5" x14ac:dyDescent="0.35">
      <c r="A3573">
        <v>309783</v>
      </c>
      <c r="B3573" s="4" t="s">
        <v>13373</v>
      </c>
      <c r="C3573" s="4" t="s">
        <v>2433</v>
      </c>
      <c r="D3573" s="4" t="s">
        <v>5705</v>
      </c>
      <c r="E3573" s="4" t="s">
        <v>13374</v>
      </c>
    </row>
    <row r="3574" spans="1:5" x14ac:dyDescent="0.35">
      <c r="A3574">
        <v>309788</v>
      </c>
      <c r="B3574" s="4" t="s">
        <v>3118</v>
      </c>
      <c r="C3574" s="4" t="s">
        <v>3120</v>
      </c>
      <c r="D3574" s="4" t="s">
        <v>5705</v>
      </c>
      <c r="E3574" s="4" t="s">
        <v>9650</v>
      </c>
    </row>
    <row r="3575" spans="1:5" x14ac:dyDescent="0.35">
      <c r="A3575">
        <v>309789</v>
      </c>
      <c r="B3575" s="4" t="s">
        <v>15070</v>
      </c>
      <c r="C3575" s="4" t="s">
        <v>103</v>
      </c>
      <c r="D3575" s="4" t="s">
        <v>5705</v>
      </c>
      <c r="E3575" s="4" t="s">
        <v>15071</v>
      </c>
    </row>
    <row r="3576" spans="1:5" x14ac:dyDescent="0.35">
      <c r="A3576">
        <v>309790</v>
      </c>
      <c r="B3576" s="4" t="s">
        <v>6743</v>
      </c>
      <c r="C3576" s="4" t="s">
        <v>6745</v>
      </c>
      <c r="D3576" s="4" t="s">
        <v>5705</v>
      </c>
      <c r="E3576" s="4" t="s">
        <v>6744</v>
      </c>
    </row>
    <row r="3577" spans="1:5" x14ac:dyDescent="0.35">
      <c r="A3577">
        <v>309793</v>
      </c>
      <c r="B3577" s="4" t="s">
        <v>9829</v>
      </c>
      <c r="C3577" s="4" t="s">
        <v>1675</v>
      </c>
      <c r="D3577" s="4" t="s">
        <v>5705</v>
      </c>
      <c r="E3577" s="4" t="s">
        <v>9830</v>
      </c>
    </row>
    <row r="3578" spans="1:5" x14ac:dyDescent="0.35">
      <c r="A3578">
        <v>309799</v>
      </c>
      <c r="B3578" s="4" t="s">
        <v>2819</v>
      </c>
      <c r="C3578" s="4" t="s">
        <v>3149</v>
      </c>
      <c r="D3578" s="4" t="s">
        <v>15554</v>
      </c>
      <c r="E3578" s="4" t="s">
        <v>16513</v>
      </c>
    </row>
    <row r="3579" spans="1:5" x14ac:dyDescent="0.35">
      <c r="A3579">
        <v>309801</v>
      </c>
      <c r="B3579" s="4" t="s">
        <v>6968</v>
      </c>
      <c r="C3579" s="4" t="s">
        <v>2235</v>
      </c>
      <c r="D3579" s="4" t="s">
        <v>5705</v>
      </c>
      <c r="E3579" s="4" t="s">
        <v>6969</v>
      </c>
    </row>
    <row r="3580" spans="1:5" x14ac:dyDescent="0.35">
      <c r="A3580">
        <v>309804</v>
      </c>
      <c r="B3580" s="4" t="s">
        <v>13440</v>
      </c>
      <c r="C3580" s="4" t="s">
        <v>39</v>
      </c>
      <c r="D3580" s="4" t="s">
        <v>5705</v>
      </c>
      <c r="E3580" s="4" t="s">
        <v>13441</v>
      </c>
    </row>
    <row r="3581" spans="1:5" x14ac:dyDescent="0.35">
      <c r="A3581">
        <v>309805</v>
      </c>
      <c r="B3581" s="4" t="s">
        <v>9336</v>
      </c>
      <c r="C3581" s="4" t="s">
        <v>903</v>
      </c>
      <c r="D3581" s="4" t="s">
        <v>5705</v>
      </c>
      <c r="E3581" s="4" t="s">
        <v>9337</v>
      </c>
    </row>
    <row r="3582" spans="1:5" x14ac:dyDescent="0.35">
      <c r="A3582">
        <v>309806</v>
      </c>
      <c r="B3582" s="4" t="s">
        <v>13444</v>
      </c>
      <c r="C3582" s="4" t="s">
        <v>2680</v>
      </c>
      <c r="D3582" s="4" t="s">
        <v>5705</v>
      </c>
      <c r="E3582" s="4" t="s">
        <v>13445</v>
      </c>
    </row>
    <row r="3583" spans="1:5" x14ac:dyDescent="0.35">
      <c r="A3583">
        <v>309807</v>
      </c>
      <c r="B3583" s="4" t="s">
        <v>8964</v>
      </c>
      <c r="C3583" s="4" t="s">
        <v>8966</v>
      </c>
      <c r="D3583" s="4" t="s">
        <v>5705</v>
      </c>
      <c r="E3583" s="4" t="s">
        <v>8965</v>
      </c>
    </row>
    <row r="3584" spans="1:5" x14ac:dyDescent="0.35">
      <c r="A3584">
        <v>309808</v>
      </c>
      <c r="B3584" s="4" t="s">
        <v>13455</v>
      </c>
      <c r="C3584" s="4" t="s">
        <v>2311</v>
      </c>
      <c r="D3584" s="4" t="s">
        <v>5705</v>
      </c>
      <c r="E3584" s="4" t="s">
        <v>13456</v>
      </c>
    </row>
    <row r="3585" spans="1:5" x14ac:dyDescent="0.35">
      <c r="A3585">
        <v>309811</v>
      </c>
      <c r="B3585" s="4" t="s">
        <v>13785</v>
      </c>
      <c r="C3585" s="4" t="s">
        <v>1694</v>
      </c>
      <c r="D3585" s="4" t="s">
        <v>5705</v>
      </c>
      <c r="E3585" s="4" t="s">
        <v>13786</v>
      </c>
    </row>
    <row r="3586" spans="1:5" x14ac:dyDescent="0.35">
      <c r="A3586">
        <v>309815</v>
      </c>
      <c r="B3586" s="4" t="s">
        <v>3445</v>
      </c>
      <c r="C3586" s="4" t="s">
        <v>3447</v>
      </c>
      <c r="D3586" s="4" t="s">
        <v>5705</v>
      </c>
      <c r="E3586" s="4" t="s">
        <v>7955</v>
      </c>
    </row>
    <row r="3587" spans="1:5" x14ac:dyDescent="0.35">
      <c r="A3587">
        <v>309816</v>
      </c>
      <c r="B3587" s="4" t="s">
        <v>3445</v>
      </c>
      <c r="C3587" s="4" t="s">
        <v>3447</v>
      </c>
      <c r="D3587" s="4" t="s">
        <v>5705</v>
      </c>
      <c r="E3587" s="4" t="s">
        <v>9956</v>
      </c>
    </row>
    <row r="3588" spans="1:5" x14ac:dyDescent="0.35">
      <c r="A3588">
        <v>309818</v>
      </c>
      <c r="B3588" s="4" t="s">
        <v>16734</v>
      </c>
      <c r="C3588" s="4" t="s">
        <v>3457</v>
      </c>
      <c r="D3588" s="4" t="s">
        <v>15554</v>
      </c>
      <c r="E3588" s="4" t="s">
        <v>16735</v>
      </c>
    </row>
    <row r="3589" spans="1:5" x14ac:dyDescent="0.35">
      <c r="A3589">
        <v>309820</v>
      </c>
      <c r="B3589" s="4" t="s">
        <v>7025</v>
      </c>
      <c r="C3589" s="4" t="s">
        <v>7027</v>
      </c>
      <c r="D3589" s="4" t="s">
        <v>5705</v>
      </c>
      <c r="E3589" s="4" t="s">
        <v>7812</v>
      </c>
    </row>
    <row r="3590" spans="1:5" x14ac:dyDescent="0.35">
      <c r="A3590">
        <v>309836</v>
      </c>
      <c r="B3590" s="4" t="s">
        <v>12355</v>
      </c>
      <c r="C3590" s="4" t="s">
        <v>103</v>
      </c>
      <c r="D3590" s="4" t="s">
        <v>5705</v>
      </c>
      <c r="E3590" s="4" t="s">
        <v>12356</v>
      </c>
    </row>
    <row r="3591" spans="1:5" x14ac:dyDescent="0.35">
      <c r="A3591">
        <v>309838</v>
      </c>
      <c r="B3591" s="4" t="s">
        <v>4640</v>
      </c>
      <c r="C3591" s="4" t="s">
        <v>1675</v>
      </c>
      <c r="D3591" s="4" t="s">
        <v>5705</v>
      </c>
      <c r="E3591" s="4" t="s">
        <v>6994</v>
      </c>
    </row>
    <row r="3592" spans="1:5" x14ac:dyDescent="0.35">
      <c r="A3592">
        <v>309841</v>
      </c>
      <c r="B3592" s="4" t="s">
        <v>7240</v>
      </c>
      <c r="C3592" s="4" t="s">
        <v>4765</v>
      </c>
      <c r="D3592" s="4" t="s">
        <v>5705</v>
      </c>
      <c r="E3592" s="4" t="s">
        <v>7241</v>
      </c>
    </row>
    <row r="3593" spans="1:5" x14ac:dyDescent="0.35">
      <c r="A3593">
        <v>309844</v>
      </c>
      <c r="B3593" s="4" t="s">
        <v>8300</v>
      </c>
      <c r="C3593" s="4" t="s">
        <v>2494</v>
      </c>
      <c r="D3593" s="4" t="s">
        <v>5705</v>
      </c>
      <c r="E3593" s="4" t="s">
        <v>9062</v>
      </c>
    </row>
    <row r="3594" spans="1:5" x14ac:dyDescent="0.35">
      <c r="A3594">
        <v>309845</v>
      </c>
      <c r="B3594" s="4" t="s">
        <v>13215</v>
      </c>
      <c r="C3594" s="4" t="s">
        <v>6848</v>
      </c>
      <c r="D3594" s="4" t="s">
        <v>5705</v>
      </c>
      <c r="E3594" s="4" t="s">
        <v>13216</v>
      </c>
    </row>
    <row r="3595" spans="1:5" x14ac:dyDescent="0.35">
      <c r="A3595">
        <v>309851</v>
      </c>
      <c r="B3595" s="4" t="s">
        <v>5023</v>
      </c>
      <c r="C3595" s="4" t="s">
        <v>5025</v>
      </c>
      <c r="D3595" s="4" t="s">
        <v>2909</v>
      </c>
      <c r="E3595" s="4" t="s">
        <v>5024</v>
      </c>
    </row>
    <row r="3596" spans="1:5" x14ac:dyDescent="0.35">
      <c r="A3596">
        <v>309852</v>
      </c>
      <c r="B3596" s="4" t="s">
        <v>14433</v>
      </c>
      <c r="C3596" s="4" t="s">
        <v>6854</v>
      </c>
      <c r="D3596" s="4" t="s">
        <v>5705</v>
      </c>
      <c r="E3596" s="4" t="s">
        <v>14434</v>
      </c>
    </row>
    <row r="3597" spans="1:5" x14ac:dyDescent="0.35">
      <c r="A3597">
        <v>309856</v>
      </c>
      <c r="B3597" s="4" t="s">
        <v>9314</v>
      </c>
      <c r="C3597" s="4" t="s">
        <v>3064</v>
      </c>
      <c r="D3597" s="4" t="s">
        <v>5705</v>
      </c>
      <c r="E3597" s="4" t="s">
        <v>9315</v>
      </c>
    </row>
    <row r="3598" spans="1:5" x14ac:dyDescent="0.35">
      <c r="A3598">
        <v>309859</v>
      </c>
      <c r="B3598" s="4" t="s">
        <v>6570</v>
      </c>
      <c r="C3598" s="4" t="s">
        <v>6797</v>
      </c>
      <c r="D3598" s="4" t="s">
        <v>5705</v>
      </c>
      <c r="E3598" s="4" t="s">
        <v>6796</v>
      </c>
    </row>
    <row r="3599" spans="1:5" x14ac:dyDescent="0.35">
      <c r="A3599">
        <v>309865</v>
      </c>
      <c r="B3599" s="4" t="s">
        <v>13840</v>
      </c>
      <c r="C3599" s="4" t="s">
        <v>13842</v>
      </c>
      <c r="D3599" s="4" t="s">
        <v>5705</v>
      </c>
      <c r="E3599" s="4" t="s">
        <v>13841</v>
      </c>
    </row>
    <row r="3600" spans="1:5" x14ac:dyDescent="0.35">
      <c r="A3600">
        <v>309867</v>
      </c>
      <c r="B3600" s="4" t="s">
        <v>4221</v>
      </c>
      <c r="C3600" s="4" t="s">
        <v>1694</v>
      </c>
      <c r="D3600" s="4" t="s">
        <v>2909</v>
      </c>
      <c r="E3600" s="4" t="s">
        <v>4222</v>
      </c>
    </row>
    <row r="3601" spans="1:5" x14ac:dyDescent="0.35">
      <c r="A3601">
        <v>309873</v>
      </c>
      <c r="B3601" s="4" t="s">
        <v>16796</v>
      </c>
      <c r="C3601" s="4" t="s">
        <v>16798</v>
      </c>
      <c r="D3601" s="4" t="s">
        <v>15554</v>
      </c>
      <c r="E3601" s="4" t="s">
        <v>16797</v>
      </c>
    </row>
    <row r="3602" spans="1:5" x14ac:dyDescent="0.35">
      <c r="A3602">
        <v>309874</v>
      </c>
      <c r="B3602" s="4" t="s">
        <v>13634</v>
      </c>
      <c r="C3602" s="4" t="s">
        <v>2680</v>
      </c>
      <c r="D3602" s="4" t="s">
        <v>5705</v>
      </c>
      <c r="E3602" s="4" t="s">
        <v>13635</v>
      </c>
    </row>
    <row r="3603" spans="1:5" x14ac:dyDescent="0.35">
      <c r="A3603">
        <v>309882</v>
      </c>
      <c r="B3603" s="4" t="s">
        <v>7083</v>
      </c>
      <c r="C3603" s="4" t="s">
        <v>1684</v>
      </c>
      <c r="D3603" s="4" t="s">
        <v>5705</v>
      </c>
      <c r="E3603" s="4" t="s">
        <v>7084</v>
      </c>
    </row>
    <row r="3604" spans="1:5" x14ac:dyDescent="0.35">
      <c r="A3604">
        <v>309883</v>
      </c>
      <c r="B3604" s="4" t="s">
        <v>3065</v>
      </c>
      <c r="C3604" s="4" t="s">
        <v>1681</v>
      </c>
      <c r="D3604" s="4" t="s">
        <v>2909</v>
      </c>
      <c r="E3604" s="4" t="s">
        <v>3066</v>
      </c>
    </row>
    <row r="3605" spans="1:5" x14ac:dyDescent="0.35">
      <c r="A3605">
        <v>309893</v>
      </c>
      <c r="B3605" s="4" t="s">
        <v>13647</v>
      </c>
      <c r="C3605" s="4" t="s">
        <v>2235</v>
      </c>
      <c r="D3605" s="4" t="s">
        <v>5705</v>
      </c>
      <c r="E3605" s="4" t="s">
        <v>13606</v>
      </c>
    </row>
    <row r="3606" spans="1:5" x14ac:dyDescent="0.35">
      <c r="A3606">
        <v>309902</v>
      </c>
      <c r="B3606" s="4" t="s">
        <v>7900</v>
      </c>
      <c r="C3606" s="4" t="s">
        <v>4990</v>
      </c>
      <c r="D3606" s="4" t="s">
        <v>5705</v>
      </c>
      <c r="E3606" s="4" t="s">
        <v>7886</v>
      </c>
    </row>
    <row r="3607" spans="1:5" x14ac:dyDescent="0.35">
      <c r="A3607">
        <v>309927</v>
      </c>
      <c r="B3607" s="4" t="s">
        <v>2315</v>
      </c>
      <c r="C3607" s="4" t="s">
        <v>2317</v>
      </c>
      <c r="D3607" s="4" t="s">
        <v>2290</v>
      </c>
      <c r="E3607" s="4" t="s">
        <v>2316</v>
      </c>
    </row>
    <row r="3608" spans="1:5" x14ac:dyDescent="0.35">
      <c r="A3608">
        <v>309936</v>
      </c>
      <c r="B3608" s="4" t="s">
        <v>2312</v>
      </c>
      <c r="C3608" s="4" t="s">
        <v>2314</v>
      </c>
      <c r="D3608" s="4" t="s">
        <v>2290</v>
      </c>
      <c r="E3608" s="4" t="s">
        <v>2313</v>
      </c>
    </row>
    <row r="3609" spans="1:5" x14ac:dyDescent="0.35">
      <c r="A3609">
        <v>309955</v>
      </c>
      <c r="B3609" s="4" t="s">
        <v>1655</v>
      </c>
      <c r="C3609" s="4" t="s">
        <v>3114</v>
      </c>
      <c r="D3609" s="4" t="s">
        <v>5705</v>
      </c>
      <c r="E3609" s="4" t="s">
        <v>6685</v>
      </c>
    </row>
    <row r="3610" spans="1:5" x14ac:dyDescent="0.35">
      <c r="A3610">
        <v>309971</v>
      </c>
      <c r="B3610" s="4" t="s">
        <v>17268</v>
      </c>
      <c r="C3610" s="4" t="s">
        <v>1648</v>
      </c>
      <c r="D3610" s="4" t="s">
        <v>15554</v>
      </c>
      <c r="E3610" s="4" t="s">
        <v>17269</v>
      </c>
    </row>
    <row r="3611" spans="1:5" x14ac:dyDescent="0.35">
      <c r="A3611">
        <v>309979</v>
      </c>
      <c r="B3611" s="4" t="s">
        <v>2312</v>
      </c>
      <c r="C3611" s="4" t="s">
        <v>2314</v>
      </c>
      <c r="D3611" s="4" t="s">
        <v>5705</v>
      </c>
      <c r="E3611" s="4" t="s">
        <v>10965</v>
      </c>
    </row>
    <row r="3612" spans="1:5" x14ac:dyDescent="0.35">
      <c r="A3612">
        <v>309986</v>
      </c>
      <c r="B3612" s="4" t="s">
        <v>3831</v>
      </c>
      <c r="C3612" s="4" t="s">
        <v>3833</v>
      </c>
      <c r="D3612" s="4" t="s">
        <v>2909</v>
      </c>
      <c r="E3612" s="4" t="s">
        <v>3832</v>
      </c>
    </row>
    <row r="3613" spans="1:5" x14ac:dyDescent="0.35">
      <c r="A3613">
        <v>309987</v>
      </c>
      <c r="B3613" s="4" t="s">
        <v>2312</v>
      </c>
      <c r="C3613" s="4" t="s">
        <v>2314</v>
      </c>
      <c r="D3613" s="4" t="s">
        <v>2909</v>
      </c>
      <c r="E3613" s="4" t="s">
        <v>3787</v>
      </c>
    </row>
    <row r="3614" spans="1:5" x14ac:dyDescent="0.35">
      <c r="A3614">
        <v>309998</v>
      </c>
      <c r="B3614" s="4" t="s">
        <v>9736</v>
      </c>
      <c r="C3614" s="4" t="s">
        <v>2433</v>
      </c>
      <c r="D3614" s="4" t="s">
        <v>5705</v>
      </c>
      <c r="E3614" s="4" t="s">
        <v>9737</v>
      </c>
    </row>
    <row r="3615" spans="1:5" x14ac:dyDescent="0.35">
      <c r="A3615">
        <v>310032</v>
      </c>
      <c r="B3615" s="4" t="s">
        <v>8460</v>
      </c>
      <c r="C3615" s="4" t="s">
        <v>1681</v>
      </c>
      <c r="D3615" s="4" t="s">
        <v>5705</v>
      </c>
      <c r="E3615" s="4" t="s">
        <v>8461</v>
      </c>
    </row>
    <row r="3616" spans="1:5" x14ac:dyDescent="0.35">
      <c r="A3616">
        <v>310063</v>
      </c>
      <c r="B3616" s="4" t="s">
        <v>15553</v>
      </c>
      <c r="C3616" s="4" t="s">
        <v>2269</v>
      </c>
      <c r="D3616" s="4" t="s">
        <v>15554</v>
      </c>
      <c r="E3616" s="4" t="s">
        <v>15555</v>
      </c>
    </row>
    <row r="3617" spans="1:5" x14ac:dyDescent="0.35">
      <c r="A3617">
        <v>310067</v>
      </c>
      <c r="B3617" s="4" t="s">
        <v>15801</v>
      </c>
      <c r="C3617" s="4" t="s">
        <v>277</v>
      </c>
      <c r="D3617" s="4" t="s">
        <v>15554</v>
      </c>
      <c r="E3617" s="4" t="s">
        <v>15802</v>
      </c>
    </row>
    <row r="3618" spans="1:5" x14ac:dyDescent="0.35">
      <c r="A3618">
        <v>310097</v>
      </c>
      <c r="B3618" s="4" t="s">
        <v>6596</v>
      </c>
      <c r="C3618" s="4" t="s">
        <v>5651</v>
      </c>
      <c r="D3618" s="4" t="s">
        <v>5705</v>
      </c>
      <c r="E3618" s="4" t="s">
        <v>6597</v>
      </c>
    </row>
    <row r="3619" spans="1:5" x14ac:dyDescent="0.35">
      <c r="A3619">
        <v>310100</v>
      </c>
      <c r="B3619" s="4" t="s">
        <v>8874</v>
      </c>
      <c r="C3619" s="4" t="s">
        <v>1800</v>
      </c>
      <c r="D3619" s="4" t="s">
        <v>5705</v>
      </c>
      <c r="E3619" s="4" t="s">
        <v>8875</v>
      </c>
    </row>
    <row r="3620" spans="1:5" x14ac:dyDescent="0.35">
      <c r="A3620">
        <v>310101</v>
      </c>
      <c r="B3620" s="4" t="s">
        <v>8861</v>
      </c>
      <c r="C3620" s="4" t="s">
        <v>8863</v>
      </c>
      <c r="D3620" s="4" t="s">
        <v>5705</v>
      </c>
      <c r="E3620" s="4" t="s">
        <v>8862</v>
      </c>
    </row>
    <row r="3621" spans="1:5" x14ac:dyDescent="0.35">
      <c r="A3621">
        <v>310102</v>
      </c>
      <c r="B3621" s="4" t="s">
        <v>8889</v>
      </c>
      <c r="C3621" s="4" t="s">
        <v>1681</v>
      </c>
      <c r="D3621" s="4" t="s">
        <v>5705</v>
      </c>
      <c r="E3621" s="4" t="s">
        <v>8890</v>
      </c>
    </row>
    <row r="3622" spans="1:5" x14ac:dyDescent="0.35">
      <c r="A3622">
        <v>310123</v>
      </c>
      <c r="B3622" s="4" t="s">
        <v>6780</v>
      </c>
      <c r="C3622" s="4" t="s">
        <v>25</v>
      </c>
      <c r="D3622" s="4" t="s">
        <v>5705</v>
      </c>
      <c r="E3622" s="4" t="s">
        <v>6781</v>
      </c>
    </row>
    <row r="3623" spans="1:5" x14ac:dyDescent="0.35">
      <c r="A3623">
        <v>310126</v>
      </c>
      <c r="B3623" s="4" t="s">
        <v>11856</v>
      </c>
      <c r="C3623" s="4" t="s">
        <v>277</v>
      </c>
      <c r="D3623" s="4" t="s">
        <v>5705</v>
      </c>
      <c r="E3623" s="4" t="s">
        <v>11857</v>
      </c>
    </row>
    <row r="3624" spans="1:5" x14ac:dyDescent="0.35">
      <c r="A3624">
        <v>310143</v>
      </c>
      <c r="B3624" s="4" t="s">
        <v>6601</v>
      </c>
      <c r="C3624" s="4" t="s">
        <v>2494</v>
      </c>
      <c r="D3624" s="4" t="s">
        <v>5705</v>
      </c>
      <c r="E3624" s="4" t="s">
        <v>6602</v>
      </c>
    </row>
    <row r="3625" spans="1:5" x14ac:dyDescent="0.35">
      <c r="A3625">
        <v>310155</v>
      </c>
      <c r="B3625" s="4" t="s">
        <v>4073</v>
      </c>
      <c r="C3625" s="4" t="s">
        <v>1800</v>
      </c>
      <c r="D3625" s="4" t="s">
        <v>2909</v>
      </c>
      <c r="E3625" s="4" t="s">
        <v>4074</v>
      </c>
    </row>
    <row r="3626" spans="1:5" x14ac:dyDescent="0.35">
      <c r="A3626">
        <v>310162</v>
      </c>
      <c r="B3626" s="4" t="s">
        <v>11194</v>
      </c>
      <c r="C3626" s="4" t="s">
        <v>2089</v>
      </c>
      <c r="D3626" s="4" t="s">
        <v>5705</v>
      </c>
      <c r="E3626" s="4" t="s">
        <v>11195</v>
      </c>
    </row>
    <row r="3627" spans="1:5" x14ac:dyDescent="0.35">
      <c r="A3627">
        <v>310164</v>
      </c>
      <c r="B3627" s="4" t="s">
        <v>11997</v>
      </c>
      <c r="C3627" s="4" t="s">
        <v>1681</v>
      </c>
      <c r="D3627" s="4" t="s">
        <v>5705</v>
      </c>
      <c r="E3627" s="4" t="s">
        <v>11998</v>
      </c>
    </row>
    <row r="3628" spans="1:5" x14ac:dyDescent="0.35">
      <c r="A3628">
        <v>310167</v>
      </c>
      <c r="B3628" s="4" t="s">
        <v>13243</v>
      </c>
      <c r="C3628" s="4" t="s">
        <v>13245</v>
      </c>
      <c r="D3628" s="4" t="s">
        <v>5705</v>
      </c>
      <c r="E3628" s="4" t="s">
        <v>13244</v>
      </c>
    </row>
    <row r="3629" spans="1:5" x14ac:dyDescent="0.35">
      <c r="A3629">
        <v>310169</v>
      </c>
      <c r="B3629" s="4" t="s">
        <v>15058</v>
      </c>
      <c r="C3629" s="4" t="s">
        <v>1675</v>
      </c>
      <c r="D3629" s="4" t="s">
        <v>5705</v>
      </c>
      <c r="E3629" s="4" t="s">
        <v>15059</v>
      </c>
    </row>
    <row r="3630" spans="1:5" x14ac:dyDescent="0.35">
      <c r="A3630">
        <v>310170</v>
      </c>
      <c r="B3630" s="4" t="s">
        <v>16799</v>
      </c>
      <c r="C3630" s="4" t="s">
        <v>15054</v>
      </c>
      <c r="D3630" s="4" t="s">
        <v>15554</v>
      </c>
      <c r="E3630" s="4" t="s">
        <v>16800</v>
      </c>
    </row>
    <row r="3631" spans="1:5" x14ac:dyDescent="0.35">
      <c r="A3631">
        <v>310198</v>
      </c>
      <c r="B3631" s="4" t="s">
        <v>13713</v>
      </c>
      <c r="C3631" s="4" t="s">
        <v>2235</v>
      </c>
      <c r="D3631" s="4" t="s">
        <v>5705</v>
      </c>
      <c r="E3631" s="4" t="s">
        <v>13714</v>
      </c>
    </row>
    <row r="3632" spans="1:5" x14ac:dyDescent="0.35">
      <c r="A3632">
        <v>310202</v>
      </c>
      <c r="B3632" s="4" t="s">
        <v>5799</v>
      </c>
      <c r="C3632" s="4" t="s">
        <v>1681</v>
      </c>
      <c r="D3632" s="4" t="s">
        <v>5705</v>
      </c>
      <c r="E3632" s="4" t="s">
        <v>9294</v>
      </c>
    </row>
    <row r="3633" spans="1:5" x14ac:dyDescent="0.35">
      <c r="A3633">
        <v>310203</v>
      </c>
      <c r="B3633" s="4" t="s">
        <v>4284</v>
      </c>
      <c r="C3633" s="4" t="s">
        <v>43</v>
      </c>
      <c r="D3633" s="4" t="s">
        <v>2909</v>
      </c>
      <c r="E3633" s="4" t="s">
        <v>4285</v>
      </c>
    </row>
    <row r="3634" spans="1:5" x14ac:dyDescent="0.35">
      <c r="A3634">
        <v>310208</v>
      </c>
      <c r="B3634" s="4" t="s">
        <v>15862</v>
      </c>
      <c r="C3634" s="4" t="s">
        <v>1681</v>
      </c>
      <c r="D3634" s="4" t="s">
        <v>15554</v>
      </c>
      <c r="E3634" s="4" t="s">
        <v>15863</v>
      </c>
    </row>
    <row r="3635" spans="1:5" x14ac:dyDescent="0.35">
      <c r="A3635">
        <v>310211</v>
      </c>
      <c r="B3635" s="4" t="s">
        <v>3137</v>
      </c>
      <c r="C3635" s="4" t="s">
        <v>1851</v>
      </c>
      <c r="D3635" s="4" t="s">
        <v>2909</v>
      </c>
      <c r="E3635" s="4" t="s">
        <v>3138</v>
      </c>
    </row>
    <row r="3636" spans="1:5" x14ac:dyDescent="0.35">
      <c r="A3636">
        <v>310215</v>
      </c>
      <c r="B3636" s="4" t="s">
        <v>6082</v>
      </c>
      <c r="C3636" s="4" t="s">
        <v>103</v>
      </c>
      <c r="D3636" s="4" t="s">
        <v>5705</v>
      </c>
      <c r="E3636" s="4" t="s">
        <v>6083</v>
      </c>
    </row>
    <row r="3637" spans="1:5" x14ac:dyDescent="0.35">
      <c r="A3637">
        <v>310235</v>
      </c>
      <c r="B3637" s="4" t="s">
        <v>4536</v>
      </c>
      <c r="C3637" s="4" t="s">
        <v>1791</v>
      </c>
      <c r="D3637" s="4" t="s">
        <v>2909</v>
      </c>
      <c r="E3637" s="4" t="s">
        <v>4513</v>
      </c>
    </row>
    <row r="3638" spans="1:5" x14ac:dyDescent="0.35">
      <c r="A3638">
        <v>310240</v>
      </c>
      <c r="B3638" s="4" t="s">
        <v>17178</v>
      </c>
      <c r="C3638" s="4" t="s">
        <v>2494</v>
      </c>
      <c r="D3638" s="4" t="s">
        <v>15554</v>
      </c>
      <c r="E3638" s="4" t="s">
        <v>17179</v>
      </c>
    </row>
    <row r="3639" spans="1:5" x14ac:dyDescent="0.35">
      <c r="A3639">
        <v>310253</v>
      </c>
      <c r="B3639" s="4" t="s">
        <v>9694</v>
      </c>
      <c r="C3639" s="4" t="s">
        <v>1701</v>
      </c>
      <c r="D3639" s="4" t="s">
        <v>5705</v>
      </c>
      <c r="E3639" s="4" t="s">
        <v>9695</v>
      </c>
    </row>
    <row r="3640" spans="1:5" x14ac:dyDescent="0.35">
      <c r="A3640">
        <v>310254</v>
      </c>
      <c r="B3640" s="4" t="s">
        <v>2312</v>
      </c>
      <c r="C3640" s="4" t="s">
        <v>2314</v>
      </c>
      <c r="D3640" s="4" t="s">
        <v>5705</v>
      </c>
      <c r="E3640" s="4" t="s">
        <v>14775</v>
      </c>
    </row>
    <row r="3641" spans="1:5" x14ac:dyDescent="0.35">
      <c r="A3641">
        <v>310255</v>
      </c>
      <c r="B3641" s="4" t="s">
        <v>14514</v>
      </c>
      <c r="C3641" s="4" t="s">
        <v>103</v>
      </c>
      <c r="D3641" s="4" t="s">
        <v>5705</v>
      </c>
      <c r="E3641" s="4" t="s">
        <v>14515</v>
      </c>
    </row>
    <row r="3642" spans="1:5" x14ac:dyDescent="0.35">
      <c r="A3642">
        <v>310259</v>
      </c>
      <c r="B3642" s="4" t="s">
        <v>8320</v>
      </c>
      <c r="C3642" s="4" t="s">
        <v>1822</v>
      </c>
      <c r="D3642" s="4" t="s">
        <v>5705</v>
      </c>
      <c r="E3642" s="4" t="s">
        <v>8321</v>
      </c>
    </row>
    <row r="3643" spans="1:5" x14ac:dyDescent="0.35">
      <c r="A3643">
        <v>310272</v>
      </c>
      <c r="B3643" s="4" t="s">
        <v>2312</v>
      </c>
      <c r="C3643" s="4" t="s">
        <v>2314</v>
      </c>
      <c r="D3643" s="4" t="s">
        <v>5705</v>
      </c>
      <c r="E3643" s="4" t="s">
        <v>14776</v>
      </c>
    </row>
    <row r="3644" spans="1:5" x14ac:dyDescent="0.35">
      <c r="A3644">
        <v>310273</v>
      </c>
      <c r="B3644" s="4" t="s">
        <v>14759</v>
      </c>
      <c r="C3644" s="4" t="s">
        <v>1681</v>
      </c>
      <c r="D3644" s="4" t="s">
        <v>5705</v>
      </c>
      <c r="E3644" s="4" t="s">
        <v>14760</v>
      </c>
    </row>
    <row r="3645" spans="1:5" x14ac:dyDescent="0.35">
      <c r="A3645">
        <v>310279</v>
      </c>
      <c r="B3645" s="4" t="s">
        <v>14539</v>
      </c>
      <c r="C3645" s="4" t="s">
        <v>1822</v>
      </c>
      <c r="D3645" s="4" t="s">
        <v>5705</v>
      </c>
      <c r="E3645" s="4" t="s">
        <v>14797</v>
      </c>
    </row>
    <row r="3646" spans="1:5" x14ac:dyDescent="0.35">
      <c r="A3646">
        <v>310281</v>
      </c>
      <c r="B3646" s="4" t="s">
        <v>2848</v>
      </c>
      <c r="C3646" s="4" t="s">
        <v>5970</v>
      </c>
      <c r="D3646" s="4" t="s">
        <v>5705</v>
      </c>
      <c r="E3646" s="4" t="s">
        <v>5969</v>
      </c>
    </row>
    <row r="3647" spans="1:5" x14ac:dyDescent="0.35">
      <c r="A3647">
        <v>310286</v>
      </c>
      <c r="B3647" s="4" t="s">
        <v>14854</v>
      </c>
      <c r="C3647" s="4" t="s">
        <v>277</v>
      </c>
      <c r="D3647" s="4" t="s">
        <v>5705</v>
      </c>
      <c r="E3647" s="4" t="s">
        <v>14855</v>
      </c>
    </row>
    <row r="3648" spans="1:5" x14ac:dyDescent="0.35">
      <c r="A3648">
        <v>310305</v>
      </c>
      <c r="B3648" s="4" t="s">
        <v>4123</v>
      </c>
      <c r="C3648" s="4" t="s">
        <v>39</v>
      </c>
      <c r="D3648" s="4" t="s">
        <v>5705</v>
      </c>
      <c r="E3648" s="4" t="s">
        <v>8838</v>
      </c>
    </row>
    <row r="3649" spans="1:5" x14ac:dyDescent="0.35">
      <c r="A3649">
        <v>310312</v>
      </c>
      <c r="B3649" s="4" t="s">
        <v>10532</v>
      </c>
      <c r="C3649" s="4" t="s">
        <v>2388</v>
      </c>
      <c r="D3649" s="4" t="s">
        <v>5705</v>
      </c>
      <c r="E3649" s="4" t="s">
        <v>10533</v>
      </c>
    </row>
    <row r="3650" spans="1:5" x14ac:dyDescent="0.35">
      <c r="A3650">
        <v>310319</v>
      </c>
      <c r="B3650" s="4" t="s">
        <v>7289</v>
      </c>
      <c r="C3650" s="4" t="s">
        <v>3293</v>
      </c>
      <c r="D3650" s="4" t="s">
        <v>5705</v>
      </c>
      <c r="E3650" s="4" t="s">
        <v>7290</v>
      </c>
    </row>
    <row r="3651" spans="1:5" x14ac:dyDescent="0.35">
      <c r="A3651">
        <v>310320</v>
      </c>
      <c r="B3651" s="4" t="s">
        <v>13507</v>
      </c>
      <c r="C3651" s="4" t="s">
        <v>2235</v>
      </c>
      <c r="D3651" s="4" t="s">
        <v>5705</v>
      </c>
      <c r="E3651" s="4" t="s">
        <v>13508</v>
      </c>
    </row>
    <row r="3652" spans="1:5" x14ac:dyDescent="0.35">
      <c r="A3652">
        <v>310321</v>
      </c>
      <c r="B3652" s="4" t="s">
        <v>7895</v>
      </c>
      <c r="C3652" s="4" t="s">
        <v>1893</v>
      </c>
      <c r="D3652" s="4" t="s">
        <v>5705</v>
      </c>
      <c r="E3652" s="4" t="s">
        <v>7896</v>
      </c>
    </row>
    <row r="3653" spans="1:5" x14ac:dyDescent="0.35">
      <c r="A3653">
        <v>310328</v>
      </c>
      <c r="B3653" s="4" t="s">
        <v>11399</v>
      </c>
      <c r="C3653" s="4" t="s">
        <v>903</v>
      </c>
      <c r="D3653" s="4" t="s">
        <v>5705</v>
      </c>
      <c r="E3653" s="4" t="s">
        <v>11400</v>
      </c>
    </row>
    <row r="3654" spans="1:5" x14ac:dyDescent="0.35">
      <c r="A3654">
        <v>310332</v>
      </c>
      <c r="B3654" s="4" t="s">
        <v>9403</v>
      </c>
      <c r="C3654" s="4" t="s">
        <v>8004</v>
      </c>
      <c r="D3654" s="4" t="s">
        <v>5705</v>
      </c>
      <c r="E3654" s="4" t="s">
        <v>9404</v>
      </c>
    </row>
    <row r="3655" spans="1:5" x14ac:dyDescent="0.35">
      <c r="A3655">
        <v>310342</v>
      </c>
      <c r="B3655" s="4" t="s">
        <v>7978</v>
      </c>
      <c r="C3655" s="4" t="s">
        <v>2811</v>
      </c>
      <c r="D3655" s="4" t="s">
        <v>5705</v>
      </c>
      <c r="E3655" s="4" t="s">
        <v>7979</v>
      </c>
    </row>
    <row r="3656" spans="1:5" x14ac:dyDescent="0.35">
      <c r="A3656">
        <v>310344</v>
      </c>
      <c r="B3656" s="4" t="s">
        <v>9931</v>
      </c>
      <c r="C3656" s="4" t="s">
        <v>2443</v>
      </c>
      <c r="D3656" s="4" t="s">
        <v>5705</v>
      </c>
      <c r="E3656" s="4" t="s">
        <v>9932</v>
      </c>
    </row>
    <row r="3657" spans="1:5" x14ac:dyDescent="0.35">
      <c r="A3657">
        <v>310345</v>
      </c>
      <c r="B3657" s="4" t="s">
        <v>1899</v>
      </c>
      <c r="C3657" s="4" t="s">
        <v>2680</v>
      </c>
      <c r="D3657" s="4" t="s">
        <v>5705</v>
      </c>
      <c r="E3657" s="4" t="s">
        <v>10007</v>
      </c>
    </row>
    <row r="3658" spans="1:5" x14ac:dyDescent="0.35">
      <c r="A3658">
        <v>310348</v>
      </c>
      <c r="B3658" s="4" t="s">
        <v>11882</v>
      </c>
      <c r="C3658" s="4" t="s">
        <v>11885</v>
      </c>
      <c r="D3658" s="4" t="s">
        <v>5705</v>
      </c>
      <c r="E3658" s="4" t="s">
        <v>11883</v>
      </c>
    </row>
    <row r="3659" spans="1:5" x14ac:dyDescent="0.35">
      <c r="A3659">
        <v>310357</v>
      </c>
      <c r="B3659" s="4" t="s">
        <v>11484</v>
      </c>
      <c r="C3659" s="4" t="s">
        <v>11486</v>
      </c>
      <c r="D3659" s="4" t="s">
        <v>5705</v>
      </c>
      <c r="E3659" s="4" t="s">
        <v>11485</v>
      </c>
    </row>
    <row r="3660" spans="1:5" x14ac:dyDescent="0.35">
      <c r="A3660">
        <v>310358</v>
      </c>
      <c r="B3660" s="4" t="s">
        <v>9966</v>
      </c>
      <c r="C3660" s="4" t="s">
        <v>2639</v>
      </c>
      <c r="D3660" s="4" t="s">
        <v>5705</v>
      </c>
      <c r="E3660" s="4" t="s">
        <v>9967</v>
      </c>
    </row>
    <row r="3661" spans="1:5" x14ac:dyDescent="0.35">
      <c r="A3661">
        <v>310359</v>
      </c>
      <c r="B3661" s="4" t="s">
        <v>8778</v>
      </c>
      <c r="C3661" s="4" t="s">
        <v>2456</v>
      </c>
      <c r="D3661" s="4" t="s">
        <v>5705</v>
      </c>
      <c r="E3661" s="4" t="s">
        <v>12778</v>
      </c>
    </row>
    <row r="3662" spans="1:5" x14ac:dyDescent="0.35">
      <c r="A3662">
        <v>310365</v>
      </c>
      <c r="B3662" s="4" t="s">
        <v>8443</v>
      </c>
      <c r="C3662" s="4" t="s">
        <v>1297</v>
      </c>
      <c r="D3662" s="4" t="s">
        <v>5705</v>
      </c>
      <c r="E3662" s="4" t="s">
        <v>8444</v>
      </c>
    </row>
    <row r="3663" spans="1:5" x14ac:dyDescent="0.35">
      <c r="A3663">
        <v>310385</v>
      </c>
      <c r="B3663" s="4" t="s">
        <v>3230</v>
      </c>
      <c r="C3663" s="4" t="s">
        <v>33</v>
      </c>
      <c r="D3663" s="4" t="s">
        <v>2909</v>
      </c>
      <c r="E3663" s="4" t="s">
        <v>3221</v>
      </c>
    </row>
    <row r="3664" spans="1:5" x14ac:dyDescent="0.35">
      <c r="A3664">
        <v>310395</v>
      </c>
      <c r="B3664" s="4" t="s">
        <v>13255</v>
      </c>
      <c r="C3664" s="4" t="s">
        <v>13257</v>
      </c>
      <c r="D3664" s="4" t="s">
        <v>5705</v>
      </c>
      <c r="E3664" s="4" t="s">
        <v>13256</v>
      </c>
    </row>
    <row r="3665" spans="1:5" x14ac:dyDescent="0.35">
      <c r="A3665">
        <v>310399</v>
      </c>
      <c r="B3665" s="4" t="s">
        <v>16197</v>
      </c>
      <c r="C3665" s="4" t="s">
        <v>16199</v>
      </c>
      <c r="D3665" s="4" t="s">
        <v>15554</v>
      </c>
      <c r="E3665" s="4" t="s">
        <v>16198</v>
      </c>
    </row>
    <row r="3666" spans="1:5" x14ac:dyDescent="0.35">
      <c r="A3666">
        <v>310408</v>
      </c>
      <c r="B3666" s="4" t="s">
        <v>2422</v>
      </c>
      <c r="C3666" s="4" t="s">
        <v>1675</v>
      </c>
      <c r="D3666" s="4" t="s">
        <v>5705</v>
      </c>
      <c r="E3666" s="4" t="s">
        <v>11751</v>
      </c>
    </row>
    <row r="3667" spans="1:5" x14ac:dyDescent="0.35">
      <c r="A3667">
        <v>310409</v>
      </c>
      <c r="B3667" s="4" t="s">
        <v>8200</v>
      </c>
      <c r="C3667" s="4" t="s">
        <v>277</v>
      </c>
      <c r="D3667" s="4" t="s">
        <v>5705</v>
      </c>
      <c r="E3667" s="4" t="s">
        <v>8201</v>
      </c>
    </row>
    <row r="3668" spans="1:5" x14ac:dyDescent="0.35">
      <c r="A3668">
        <v>310412</v>
      </c>
      <c r="B3668" s="4" t="s">
        <v>3803</v>
      </c>
      <c r="C3668" s="4" t="s">
        <v>2317</v>
      </c>
      <c r="D3668" s="4" t="s">
        <v>2909</v>
      </c>
      <c r="E3668" s="4" t="s">
        <v>3804</v>
      </c>
    </row>
    <row r="3669" spans="1:5" x14ac:dyDescent="0.35">
      <c r="A3669">
        <v>310413</v>
      </c>
      <c r="B3669" s="4" t="s">
        <v>2429</v>
      </c>
      <c r="C3669" s="4" t="s">
        <v>109</v>
      </c>
      <c r="D3669" s="4" t="s">
        <v>5705</v>
      </c>
      <c r="E3669" s="4" t="s">
        <v>14437</v>
      </c>
    </row>
    <row r="3670" spans="1:5" x14ac:dyDescent="0.35">
      <c r="A3670">
        <v>310417</v>
      </c>
      <c r="B3670" s="4" t="s">
        <v>3986</v>
      </c>
      <c r="C3670" s="4" t="s">
        <v>3149</v>
      </c>
      <c r="D3670" s="4" t="s">
        <v>15554</v>
      </c>
      <c r="E3670" s="4" t="s">
        <v>16184</v>
      </c>
    </row>
    <row r="3671" spans="1:5" x14ac:dyDescent="0.35">
      <c r="A3671">
        <v>310419</v>
      </c>
      <c r="B3671" s="4" t="s">
        <v>3986</v>
      </c>
      <c r="C3671" s="4" t="s">
        <v>3149</v>
      </c>
      <c r="D3671" s="4" t="s">
        <v>5705</v>
      </c>
      <c r="E3671" s="4" t="s">
        <v>11166</v>
      </c>
    </row>
    <row r="3672" spans="1:5" x14ac:dyDescent="0.35">
      <c r="A3672">
        <v>310430</v>
      </c>
      <c r="B3672" s="4" t="s">
        <v>11387</v>
      </c>
      <c r="C3672" s="4" t="s">
        <v>1675</v>
      </c>
      <c r="D3672" s="4" t="s">
        <v>5705</v>
      </c>
      <c r="E3672" s="4" t="s">
        <v>11388</v>
      </c>
    </row>
    <row r="3673" spans="1:5" x14ac:dyDescent="0.35">
      <c r="A3673">
        <v>310435</v>
      </c>
      <c r="B3673" s="4" t="s">
        <v>6831</v>
      </c>
      <c r="C3673" s="4" t="s">
        <v>1825</v>
      </c>
      <c r="D3673" s="4" t="s">
        <v>5705</v>
      </c>
      <c r="E3673" s="4" t="s">
        <v>6832</v>
      </c>
    </row>
    <row r="3674" spans="1:5" x14ac:dyDescent="0.35">
      <c r="A3674">
        <v>310436</v>
      </c>
      <c r="B3674" s="4" t="s">
        <v>13452</v>
      </c>
      <c r="C3674" s="4" t="s">
        <v>2433</v>
      </c>
      <c r="D3674" s="4" t="s">
        <v>5705</v>
      </c>
      <c r="E3674" s="4" t="s">
        <v>13453</v>
      </c>
    </row>
    <row r="3675" spans="1:5" x14ac:dyDescent="0.35">
      <c r="A3675">
        <v>310440</v>
      </c>
      <c r="B3675" s="4" t="s">
        <v>15449</v>
      </c>
      <c r="C3675" s="4" t="s">
        <v>1800</v>
      </c>
      <c r="D3675" s="4" t="s">
        <v>5705</v>
      </c>
      <c r="E3675" s="4" t="s">
        <v>15450</v>
      </c>
    </row>
    <row r="3676" spans="1:5" x14ac:dyDescent="0.35">
      <c r="A3676">
        <v>310445</v>
      </c>
      <c r="B3676" s="4" t="s">
        <v>3707</v>
      </c>
      <c r="C3676" s="4" t="s">
        <v>3149</v>
      </c>
      <c r="D3676" s="4" t="s">
        <v>2909</v>
      </c>
      <c r="E3676" s="4" t="s">
        <v>3708</v>
      </c>
    </row>
    <row r="3677" spans="1:5" x14ac:dyDescent="0.35">
      <c r="A3677">
        <v>310447</v>
      </c>
      <c r="B3677" s="4" t="s">
        <v>5887</v>
      </c>
      <c r="C3677" s="4" t="s">
        <v>39</v>
      </c>
      <c r="D3677" s="4" t="s">
        <v>5705</v>
      </c>
      <c r="E3677" s="4" t="s">
        <v>5888</v>
      </c>
    </row>
    <row r="3678" spans="1:5" x14ac:dyDescent="0.35">
      <c r="A3678">
        <v>310448</v>
      </c>
      <c r="B3678" s="4" t="s">
        <v>2831</v>
      </c>
      <c r="C3678" s="4" t="s">
        <v>1095</v>
      </c>
      <c r="D3678" s="4" t="s">
        <v>5705</v>
      </c>
      <c r="E3678" s="4" t="s">
        <v>6611</v>
      </c>
    </row>
    <row r="3679" spans="1:5" x14ac:dyDescent="0.35">
      <c r="A3679">
        <v>310454</v>
      </c>
      <c r="B3679" s="4" t="s">
        <v>4490</v>
      </c>
      <c r="C3679" s="4" t="s">
        <v>2235</v>
      </c>
      <c r="D3679" s="4" t="s">
        <v>2909</v>
      </c>
      <c r="E3679" s="4" t="s">
        <v>4491</v>
      </c>
    </row>
    <row r="3680" spans="1:5" x14ac:dyDescent="0.35">
      <c r="A3680">
        <v>310459</v>
      </c>
      <c r="B3680" s="4" t="s">
        <v>13319</v>
      </c>
      <c r="C3680" s="4" t="s">
        <v>277</v>
      </c>
      <c r="D3680" s="4" t="s">
        <v>5705</v>
      </c>
      <c r="E3680" s="4" t="s">
        <v>13351</v>
      </c>
    </row>
    <row r="3681" spans="1:5" x14ac:dyDescent="0.35">
      <c r="A3681">
        <v>310461</v>
      </c>
      <c r="B3681" s="4" t="s">
        <v>4348</v>
      </c>
      <c r="C3681" s="4" t="s">
        <v>1800</v>
      </c>
      <c r="D3681" s="4" t="s">
        <v>2909</v>
      </c>
      <c r="E3681" s="4" t="s">
        <v>4349</v>
      </c>
    </row>
    <row r="3682" spans="1:5" x14ac:dyDescent="0.35">
      <c r="A3682">
        <v>310463</v>
      </c>
      <c r="B3682" s="4" t="s">
        <v>6711</v>
      </c>
      <c r="C3682" s="4" t="s">
        <v>1743</v>
      </c>
      <c r="D3682" s="4" t="s">
        <v>5705</v>
      </c>
      <c r="E3682" s="4" t="s">
        <v>6712</v>
      </c>
    </row>
    <row r="3683" spans="1:5" x14ac:dyDescent="0.35">
      <c r="A3683">
        <v>310468</v>
      </c>
      <c r="B3683" s="4" t="s">
        <v>8876</v>
      </c>
      <c r="C3683" s="4" t="s">
        <v>2650</v>
      </c>
      <c r="D3683" s="4" t="s">
        <v>5705</v>
      </c>
      <c r="E3683" s="4" t="s">
        <v>8877</v>
      </c>
    </row>
    <row r="3684" spans="1:5" x14ac:dyDescent="0.35">
      <c r="A3684">
        <v>310469</v>
      </c>
      <c r="B3684" s="4" t="s">
        <v>2637</v>
      </c>
      <c r="C3684" s="4" t="s">
        <v>2639</v>
      </c>
      <c r="D3684" s="4" t="s">
        <v>5705</v>
      </c>
      <c r="E3684" s="4" t="s">
        <v>8868</v>
      </c>
    </row>
    <row r="3685" spans="1:5" x14ac:dyDescent="0.35">
      <c r="A3685">
        <v>310479</v>
      </c>
      <c r="B3685" s="4" t="s">
        <v>15548</v>
      </c>
      <c r="C3685" s="4" t="s">
        <v>1681</v>
      </c>
      <c r="D3685" s="4" t="s">
        <v>5705</v>
      </c>
      <c r="E3685" s="4" t="s">
        <v>15549</v>
      </c>
    </row>
    <row r="3686" spans="1:5" x14ac:dyDescent="0.35">
      <c r="A3686">
        <v>310480</v>
      </c>
      <c r="B3686" s="4" t="s">
        <v>15529</v>
      </c>
      <c r="C3686" s="4" t="s">
        <v>277</v>
      </c>
      <c r="D3686" s="4" t="s">
        <v>5705</v>
      </c>
      <c r="E3686" s="4" t="s">
        <v>15530</v>
      </c>
    </row>
    <row r="3687" spans="1:5" x14ac:dyDescent="0.35">
      <c r="A3687">
        <v>310487</v>
      </c>
      <c r="B3687" s="4" t="s">
        <v>4907</v>
      </c>
      <c r="C3687" s="4" t="s">
        <v>1475</v>
      </c>
      <c r="D3687" s="4" t="s">
        <v>2909</v>
      </c>
      <c r="E3687" s="4" t="s">
        <v>4908</v>
      </c>
    </row>
    <row r="3688" spans="1:5" x14ac:dyDescent="0.35">
      <c r="A3688">
        <v>310490</v>
      </c>
      <c r="B3688" s="4" t="s">
        <v>6648</v>
      </c>
      <c r="C3688" s="4" t="s">
        <v>2183</v>
      </c>
      <c r="D3688" s="4" t="s">
        <v>5705</v>
      </c>
      <c r="E3688" s="4" t="s">
        <v>6649</v>
      </c>
    </row>
    <row r="3689" spans="1:5" x14ac:dyDescent="0.35">
      <c r="A3689">
        <v>310491</v>
      </c>
      <c r="B3689" s="4" t="s">
        <v>5752</v>
      </c>
      <c r="C3689" s="4" t="s">
        <v>1800</v>
      </c>
      <c r="D3689" s="4" t="s">
        <v>5705</v>
      </c>
      <c r="E3689" s="4" t="s">
        <v>5753</v>
      </c>
    </row>
    <row r="3690" spans="1:5" x14ac:dyDescent="0.35">
      <c r="A3690">
        <v>310493</v>
      </c>
      <c r="B3690" s="4" t="s">
        <v>3841</v>
      </c>
      <c r="C3690" s="4" t="s">
        <v>1675</v>
      </c>
      <c r="D3690" s="4" t="s">
        <v>2909</v>
      </c>
      <c r="E3690" s="4" t="s">
        <v>3842</v>
      </c>
    </row>
    <row r="3691" spans="1:5" x14ac:dyDescent="0.35">
      <c r="A3691">
        <v>310500</v>
      </c>
      <c r="B3691" s="4" t="s">
        <v>4665</v>
      </c>
      <c r="C3691" s="4" t="s">
        <v>2229</v>
      </c>
      <c r="D3691" s="4" t="s">
        <v>2909</v>
      </c>
      <c r="E3691" s="4" t="s">
        <v>4666</v>
      </c>
    </row>
    <row r="3692" spans="1:5" x14ac:dyDescent="0.35">
      <c r="A3692">
        <v>310502</v>
      </c>
      <c r="B3692" s="4" t="s">
        <v>11169</v>
      </c>
      <c r="C3692" s="4" t="s">
        <v>1724</v>
      </c>
      <c r="D3692" s="4" t="s">
        <v>5705</v>
      </c>
      <c r="E3692" s="4" t="s">
        <v>14145</v>
      </c>
    </row>
    <row r="3693" spans="1:5" x14ac:dyDescent="0.35">
      <c r="A3693">
        <v>310515</v>
      </c>
      <c r="B3693" s="4" t="s">
        <v>4130</v>
      </c>
      <c r="C3693" s="4" t="s">
        <v>4167</v>
      </c>
      <c r="D3693" s="4" t="s">
        <v>2909</v>
      </c>
      <c r="E3693" s="4" t="s">
        <v>4166</v>
      </c>
    </row>
    <row r="3694" spans="1:5" x14ac:dyDescent="0.35">
      <c r="A3694">
        <v>310525</v>
      </c>
      <c r="B3694" s="4" t="s">
        <v>3391</v>
      </c>
      <c r="C3694" s="4" t="s">
        <v>1859</v>
      </c>
      <c r="D3694" s="4" t="s">
        <v>2909</v>
      </c>
      <c r="E3694" s="4" t="s">
        <v>3392</v>
      </c>
    </row>
    <row r="3695" spans="1:5" x14ac:dyDescent="0.35">
      <c r="A3695">
        <v>310529</v>
      </c>
      <c r="B3695" s="4" t="s">
        <v>9060</v>
      </c>
      <c r="C3695" s="4" t="s">
        <v>1675</v>
      </c>
      <c r="D3695" s="4" t="s">
        <v>5705</v>
      </c>
      <c r="E3695" s="4" t="s">
        <v>9061</v>
      </c>
    </row>
    <row r="3696" spans="1:5" x14ac:dyDescent="0.35">
      <c r="A3696">
        <v>310531</v>
      </c>
      <c r="B3696" s="4" t="s">
        <v>1812</v>
      </c>
      <c r="C3696" s="4" t="s">
        <v>2343</v>
      </c>
      <c r="D3696" s="4" t="s">
        <v>2909</v>
      </c>
      <c r="E3696" s="4" t="s">
        <v>4982</v>
      </c>
    </row>
    <row r="3697" spans="1:5" x14ac:dyDescent="0.35">
      <c r="A3697">
        <v>310532</v>
      </c>
      <c r="B3697" s="4" t="s">
        <v>15247</v>
      </c>
      <c r="C3697" s="4" t="s">
        <v>15249</v>
      </c>
      <c r="D3697" s="4" t="s">
        <v>5705</v>
      </c>
      <c r="E3697" s="4" t="s">
        <v>15248</v>
      </c>
    </row>
    <row r="3698" spans="1:5" x14ac:dyDescent="0.35">
      <c r="A3698">
        <v>310536</v>
      </c>
      <c r="B3698" s="4" t="s">
        <v>12678</v>
      </c>
      <c r="C3698" s="4" t="s">
        <v>1859</v>
      </c>
      <c r="D3698" s="4" t="s">
        <v>5705</v>
      </c>
      <c r="E3698" s="4" t="s">
        <v>12679</v>
      </c>
    </row>
    <row r="3699" spans="1:5" x14ac:dyDescent="0.35">
      <c r="A3699">
        <v>310538</v>
      </c>
      <c r="B3699" s="4" t="s">
        <v>14455</v>
      </c>
      <c r="C3699" s="4" t="s">
        <v>1724</v>
      </c>
      <c r="D3699" s="4" t="s">
        <v>5705</v>
      </c>
      <c r="E3699" s="4" t="s">
        <v>14456</v>
      </c>
    </row>
    <row r="3700" spans="1:5" x14ac:dyDescent="0.35">
      <c r="A3700">
        <v>310539</v>
      </c>
      <c r="B3700" s="4" t="s">
        <v>16598</v>
      </c>
      <c r="C3700" s="4" t="s">
        <v>277</v>
      </c>
      <c r="D3700" s="4" t="s">
        <v>15554</v>
      </c>
      <c r="E3700" s="4" t="s">
        <v>16599</v>
      </c>
    </row>
    <row r="3701" spans="1:5" x14ac:dyDescent="0.35">
      <c r="A3701">
        <v>310563</v>
      </c>
      <c r="B3701" s="4" t="s">
        <v>1899</v>
      </c>
      <c r="C3701" s="4" t="s">
        <v>2680</v>
      </c>
      <c r="D3701" s="4" t="s">
        <v>5705</v>
      </c>
      <c r="E3701" s="4" t="s">
        <v>13989</v>
      </c>
    </row>
    <row r="3702" spans="1:5" x14ac:dyDescent="0.35">
      <c r="A3702">
        <v>310581</v>
      </c>
      <c r="B3702" s="4" t="s">
        <v>14959</v>
      </c>
      <c r="C3702" s="4" t="s">
        <v>1851</v>
      </c>
      <c r="D3702" s="4" t="s">
        <v>5705</v>
      </c>
      <c r="E3702" s="4" t="s">
        <v>14960</v>
      </c>
    </row>
    <row r="3703" spans="1:5" x14ac:dyDescent="0.35">
      <c r="A3703">
        <v>310592</v>
      </c>
      <c r="B3703" s="4" t="s">
        <v>8117</v>
      </c>
      <c r="C3703" s="4" t="s">
        <v>1893</v>
      </c>
      <c r="D3703" s="4" t="s">
        <v>5705</v>
      </c>
      <c r="E3703" s="4" t="s">
        <v>8118</v>
      </c>
    </row>
    <row r="3704" spans="1:5" x14ac:dyDescent="0.35">
      <c r="A3704">
        <v>310595</v>
      </c>
      <c r="B3704" s="4" t="s">
        <v>12106</v>
      </c>
      <c r="C3704" s="4" t="s">
        <v>1859</v>
      </c>
      <c r="D3704" s="4" t="s">
        <v>5705</v>
      </c>
      <c r="E3704" s="4" t="s">
        <v>12107</v>
      </c>
    </row>
    <row r="3705" spans="1:5" x14ac:dyDescent="0.35">
      <c r="A3705">
        <v>310604</v>
      </c>
      <c r="B3705" s="4" t="s">
        <v>15400</v>
      </c>
      <c r="C3705" s="4" t="s">
        <v>10365</v>
      </c>
      <c r="D3705" s="4" t="s">
        <v>5705</v>
      </c>
      <c r="E3705" s="4" t="s">
        <v>15401</v>
      </c>
    </row>
    <row r="3706" spans="1:5" x14ac:dyDescent="0.35">
      <c r="A3706">
        <v>310609</v>
      </c>
      <c r="B3706" s="4" t="s">
        <v>16254</v>
      </c>
      <c r="C3706" s="4" t="s">
        <v>1681</v>
      </c>
      <c r="D3706" s="4" t="s">
        <v>15554</v>
      </c>
      <c r="E3706" s="4" t="s">
        <v>16255</v>
      </c>
    </row>
    <row r="3707" spans="1:5" x14ac:dyDescent="0.35">
      <c r="A3707">
        <v>310625</v>
      </c>
      <c r="B3707" s="4" t="s">
        <v>14924</v>
      </c>
      <c r="C3707" s="4" t="s">
        <v>14926</v>
      </c>
      <c r="D3707" s="4" t="s">
        <v>5705</v>
      </c>
      <c r="E3707" s="4" t="s">
        <v>14925</v>
      </c>
    </row>
    <row r="3708" spans="1:5" x14ac:dyDescent="0.35">
      <c r="A3708">
        <v>310630</v>
      </c>
      <c r="B3708" s="4" t="s">
        <v>12431</v>
      </c>
      <c r="C3708" s="4" t="s">
        <v>2443</v>
      </c>
      <c r="D3708" s="4" t="s">
        <v>5705</v>
      </c>
      <c r="E3708" s="4" t="s">
        <v>12432</v>
      </c>
    </row>
    <row r="3709" spans="1:5" x14ac:dyDescent="0.35">
      <c r="A3709">
        <v>310632</v>
      </c>
      <c r="B3709" s="4" t="s">
        <v>4158</v>
      </c>
      <c r="C3709" s="4" t="s">
        <v>3922</v>
      </c>
      <c r="D3709" s="4" t="s">
        <v>2909</v>
      </c>
      <c r="E3709" s="4" t="s">
        <v>4159</v>
      </c>
    </row>
    <row r="3710" spans="1:5" x14ac:dyDescent="0.35">
      <c r="A3710">
        <v>310640</v>
      </c>
      <c r="B3710" s="4" t="s">
        <v>15369</v>
      </c>
      <c r="C3710" s="4" t="s">
        <v>1859</v>
      </c>
      <c r="D3710" s="4" t="s">
        <v>5705</v>
      </c>
      <c r="E3710" s="4" t="s">
        <v>15370</v>
      </c>
    </row>
    <row r="3711" spans="1:5" x14ac:dyDescent="0.35">
      <c r="A3711">
        <v>310653</v>
      </c>
      <c r="B3711" s="4" t="s">
        <v>10084</v>
      </c>
      <c r="C3711" s="4" t="s">
        <v>277</v>
      </c>
      <c r="D3711" s="4" t="s">
        <v>5705</v>
      </c>
      <c r="E3711" s="4" t="s">
        <v>10085</v>
      </c>
    </row>
    <row r="3712" spans="1:5" x14ac:dyDescent="0.35">
      <c r="A3712">
        <v>310664</v>
      </c>
      <c r="B3712" s="4" t="s">
        <v>7280</v>
      </c>
      <c r="C3712" s="4" t="s">
        <v>1687</v>
      </c>
      <c r="D3712" s="4" t="s">
        <v>5705</v>
      </c>
      <c r="E3712" s="4" t="s">
        <v>7281</v>
      </c>
    </row>
    <row r="3713" spans="1:5" x14ac:dyDescent="0.35">
      <c r="A3713">
        <v>310665</v>
      </c>
      <c r="B3713" s="4" t="s">
        <v>10549</v>
      </c>
      <c r="C3713" s="4" t="s">
        <v>1859</v>
      </c>
      <c r="D3713" s="4" t="s">
        <v>5705</v>
      </c>
      <c r="E3713" s="4" t="s">
        <v>10496</v>
      </c>
    </row>
    <row r="3714" spans="1:5" x14ac:dyDescent="0.35">
      <c r="A3714">
        <v>310666</v>
      </c>
      <c r="B3714" s="4" t="s">
        <v>11653</v>
      </c>
      <c r="C3714" s="4" t="s">
        <v>2089</v>
      </c>
      <c r="D3714" s="4" t="s">
        <v>5705</v>
      </c>
      <c r="E3714" s="4" t="s">
        <v>11654</v>
      </c>
    </row>
    <row r="3715" spans="1:5" x14ac:dyDescent="0.35">
      <c r="A3715">
        <v>310674</v>
      </c>
      <c r="B3715" s="4" t="s">
        <v>9589</v>
      </c>
      <c r="C3715" s="4" t="s">
        <v>9591</v>
      </c>
      <c r="D3715" s="4" t="s">
        <v>5705</v>
      </c>
      <c r="E3715" s="4" t="s">
        <v>9590</v>
      </c>
    </row>
    <row r="3716" spans="1:5" x14ac:dyDescent="0.35">
      <c r="A3716">
        <v>310678</v>
      </c>
      <c r="B3716" s="4" t="s">
        <v>6376</v>
      </c>
      <c r="C3716" s="4" t="s">
        <v>3330</v>
      </c>
      <c r="D3716" s="4" t="s">
        <v>5705</v>
      </c>
      <c r="E3716" s="4" t="s">
        <v>6377</v>
      </c>
    </row>
    <row r="3717" spans="1:5" x14ac:dyDescent="0.35">
      <c r="A3717">
        <v>310689</v>
      </c>
      <c r="B3717" s="4" t="s">
        <v>14017</v>
      </c>
      <c r="C3717" s="4" t="s">
        <v>2680</v>
      </c>
      <c r="D3717" s="4" t="s">
        <v>5705</v>
      </c>
      <c r="E3717" s="4" t="s">
        <v>14018</v>
      </c>
    </row>
    <row r="3718" spans="1:5" x14ac:dyDescent="0.35">
      <c r="A3718">
        <v>310691</v>
      </c>
      <c r="B3718" s="4" t="s">
        <v>8652</v>
      </c>
      <c r="C3718" s="4" t="s">
        <v>1800</v>
      </c>
      <c r="D3718" s="4" t="s">
        <v>5705</v>
      </c>
      <c r="E3718" s="4" t="s">
        <v>8780</v>
      </c>
    </row>
    <row r="3719" spans="1:5" x14ac:dyDescent="0.35">
      <c r="A3719">
        <v>310692</v>
      </c>
      <c r="B3719" s="4" t="s">
        <v>11945</v>
      </c>
      <c r="C3719" s="4" t="s">
        <v>103</v>
      </c>
      <c r="D3719" s="4" t="s">
        <v>5705</v>
      </c>
      <c r="E3719" s="4" t="s">
        <v>11946</v>
      </c>
    </row>
    <row r="3720" spans="1:5" x14ac:dyDescent="0.35">
      <c r="A3720">
        <v>310694</v>
      </c>
      <c r="B3720" s="4" t="s">
        <v>16170</v>
      </c>
      <c r="C3720" s="4" t="s">
        <v>1859</v>
      </c>
      <c r="D3720" s="4" t="s">
        <v>15554</v>
      </c>
      <c r="E3720" s="4" t="s">
        <v>16171</v>
      </c>
    </row>
    <row r="3721" spans="1:5" x14ac:dyDescent="0.35">
      <c r="A3721">
        <v>310695</v>
      </c>
      <c r="B3721" s="4" t="s">
        <v>16602</v>
      </c>
      <c r="C3721" s="4" t="s">
        <v>39</v>
      </c>
      <c r="D3721" s="4" t="s">
        <v>15554</v>
      </c>
      <c r="E3721" s="4" t="s">
        <v>16603</v>
      </c>
    </row>
    <row r="3722" spans="1:5" x14ac:dyDescent="0.35">
      <c r="A3722">
        <v>310699</v>
      </c>
      <c r="B3722" s="4" t="s">
        <v>4889</v>
      </c>
      <c r="C3722" s="4" t="s">
        <v>1787</v>
      </c>
      <c r="D3722" s="4" t="s">
        <v>2909</v>
      </c>
      <c r="E3722" s="4" t="s">
        <v>4888</v>
      </c>
    </row>
    <row r="3723" spans="1:5" x14ac:dyDescent="0.35">
      <c r="A3723">
        <v>310700</v>
      </c>
      <c r="B3723" s="4" t="s">
        <v>4887</v>
      </c>
      <c r="C3723" s="4" t="s">
        <v>39</v>
      </c>
      <c r="D3723" s="4" t="s">
        <v>2909</v>
      </c>
      <c r="E3723" s="4" t="s">
        <v>4888</v>
      </c>
    </row>
    <row r="3724" spans="1:5" x14ac:dyDescent="0.35">
      <c r="A3724">
        <v>310701</v>
      </c>
      <c r="B3724" s="4" t="s">
        <v>14383</v>
      </c>
      <c r="C3724" s="4" t="s">
        <v>277</v>
      </c>
      <c r="D3724" s="4" t="s">
        <v>5705</v>
      </c>
      <c r="E3724" s="4" t="s">
        <v>14384</v>
      </c>
    </row>
    <row r="3725" spans="1:5" x14ac:dyDescent="0.35">
      <c r="A3725">
        <v>310705</v>
      </c>
      <c r="B3725" s="4" t="s">
        <v>13432</v>
      </c>
      <c r="C3725" s="4" t="s">
        <v>39</v>
      </c>
      <c r="D3725" s="4" t="s">
        <v>5705</v>
      </c>
      <c r="E3725" s="4" t="s">
        <v>14382</v>
      </c>
    </row>
    <row r="3726" spans="1:5" x14ac:dyDescent="0.35">
      <c r="A3726">
        <v>310723</v>
      </c>
      <c r="B3726" s="4" t="s">
        <v>2831</v>
      </c>
      <c r="C3726" s="4" t="s">
        <v>1095</v>
      </c>
      <c r="D3726" s="4" t="s">
        <v>5705</v>
      </c>
      <c r="E3726" s="4" t="s">
        <v>5833</v>
      </c>
    </row>
    <row r="3727" spans="1:5" x14ac:dyDescent="0.35">
      <c r="A3727">
        <v>310724</v>
      </c>
      <c r="B3727" s="4" t="s">
        <v>12547</v>
      </c>
      <c r="C3727" s="4" t="s">
        <v>2456</v>
      </c>
      <c r="D3727" s="4" t="s">
        <v>15554</v>
      </c>
      <c r="E3727" s="4" t="s">
        <v>16667</v>
      </c>
    </row>
    <row r="3728" spans="1:5" x14ac:dyDescent="0.35">
      <c r="A3728">
        <v>310728</v>
      </c>
      <c r="B3728" s="4" t="s">
        <v>14764</v>
      </c>
      <c r="C3728" s="4" t="s">
        <v>277</v>
      </c>
      <c r="D3728" s="4" t="s">
        <v>5705</v>
      </c>
      <c r="E3728" s="4" t="s">
        <v>14765</v>
      </c>
    </row>
    <row r="3729" spans="1:5" x14ac:dyDescent="0.35">
      <c r="A3729">
        <v>310732</v>
      </c>
      <c r="B3729" s="4" t="s">
        <v>7064</v>
      </c>
      <c r="C3729" s="4" t="s">
        <v>2232</v>
      </c>
      <c r="D3729" s="4" t="s">
        <v>5705</v>
      </c>
      <c r="E3729" s="4" t="s">
        <v>8632</v>
      </c>
    </row>
    <row r="3730" spans="1:5" x14ac:dyDescent="0.35">
      <c r="A3730">
        <v>310737</v>
      </c>
      <c r="B3730" s="4" t="s">
        <v>3183</v>
      </c>
      <c r="C3730" s="4" t="s">
        <v>3185</v>
      </c>
      <c r="D3730" s="4" t="s">
        <v>2909</v>
      </c>
      <c r="E3730" s="4" t="s">
        <v>3184</v>
      </c>
    </row>
    <row r="3731" spans="1:5" x14ac:dyDescent="0.35">
      <c r="A3731">
        <v>310753</v>
      </c>
      <c r="B3731" s="4" t="s">
        <v>3748</v>
      </c>
      <c r="C3731" s="4" t="s">
        <v>277</v>
      </c>
      <c r="D3731" s="4" t="s">
        <v>15554</v>
      </c>
      <c r="E3731" s="4" t="s">
        <v>16668</v>
      </c>
    </row>
    <row r="3732" spans="1:5" x14ac:dyDescent="0.35">
      <c r="A3732">
        <v>310755</v>
      </c>
      <c r="B3732" s="4" t="s">
        <v>16890</v>
      </c>
      <c r="C3732" s="4" t="s">
        <v>39</v>
      </c>
      <c r="D3732" s="4" t="s">
        <v>15554</v>
      </c>
      <c r="E3732" s="4" t="s">
        <v>16891</v>
      </c>
    </row>
    <row r="3733" spans="1:5" x14ac:dyDescent="0.35">
      <c r="A3733">
        <v>310758</v>
      </c>
      <c r="B3733" s="4" t="s">
        <v>9443</v>
      </c>
      <c r="C3733" s="4" t="s">
        <v>2089</v>
      </c>
      <c r="D3733" s="4" t="s">
        <v>5705</v>
      </c>
      <c r="E3733" s="4" t="s">
        <v>9444</v>
      </c>
    </row>
    <row r="3734" spans="1:5" x14ac:dyDescent="0.35">
      <c r="A3734">
        <v>310762</v>
      </c>
      <c r="B3734" s="4" t="s">
        <v>12784</v>
      </c>
      <c r="C3734" s="4" t="s">
        <v>103</v>
      </c>
      <c r="D3734" s="4" t="s">
        <v>15554</v>
      </c>
      <c r="E3734" s="4" t="s">
        <v>15923</v>
      </c>
    </row>
    <row r="3735" spans="1:5" x14ac:dyDescent="0.35">
      <c r="A3735">
        <v>310766</v>
      </c>
      <c r="B3735" s="4" t="s">
        <v>16714</v>
      </c>
      <c r="C3735" s="4" t="s">
        <v>16181</v>
      </c>
      <c r="D3735" s="4" t="s">
        <v>15554</v>
      </c>
      <c r="E3735" s="4" t="s">
        <v>16688</v>
      </c>
    </row>
    <row r="3736" spans="1:5" x14ac:dyDescent="0.35">
      <c r="A3736">
        <v>310768</v>
      </c>
      <c r="B3736" s="4" t="s">
        <v>13218</v>
      </c>
      <c r="C3736" s="4" t="s">
        <v>7034</v>
      </c>
      <c r="D3736" s="4" t="s">
        <v>5705</v>
      </c>
      <c r="E3736" s="4" t="s">
        <v>13219</v>
      </c>
    </row>
    <row r="3737" spans="1:5" x14ac:dyDescent="0.35">
      <c r="A3737">
        <v>310770</v>
      </c>
      <c r="B3737" s="4" t="s">
        <v>17000</v>
      </c>
      <c r="C3737" s="4" t="s">
        <v>1627</v>
      </c>
      <c r="D3737" s="4" t="s">
        <v>15554</v>
      </c>
      <c r="E3737" s="4" t="s">
        <v>17001</v>
      </c>
    </row>
    <row r="3738" spans="1:5" x14ac:dyDescent="0.35">
      <c r="A3738">
        <v>310775</v>
      </c>
      <c r="B3738" s="4" t="s">
        <v>16991</v>
      </c>
      <c r="C3738" s="4" t="s">
        <v>39</v>
      </c>
      <c r="D3738" s="4" t="s">
        <v>15554</v>
      </c>
      <c r="E3738" s="4" t="s">
        <v>16992</v>
      </c>
    </row>
    <row r="3739" spans="1:5" x14ac:dyDescent="0.35">
      <c r="A3739">
        <v>310776</v>
      </c>
      <c r="B3739" s="4" t="s">
        <v>7858</v>
      </c>
      <c r="C3739" s="4" t="s">
        <v>7860</v>
      </c>
      <c r="D3739" s="4" t="s">
        <v>5705</v>
      </c>
      <c r="E3739" s="4" t="s">
        <v>7859</v>
      </c>
    </row>
    <row r="3740" spans="1:5" x14ac:dyDescent="0.35">
      <c r="A3740">
        <v>310777</v>
      </c>
      <c r="B3740" s="4" t="s">
        <v>1646</v>
      </c>
      <c r="C3740" s="4" t="s">
        <v>3177</v>
      </c>
      <c r="D3740" s="4" t="s">
        <v>5705</v>
      </c>
      <c r="E3740" s="4" t="s">
        <v>6050</v>
      </c>
    </row>
    <row r="3741" spans="1:5" x14ac:dyDescent="0.35">
      <c r="A3741">
        <v>310790</v>
      </c>
      <c r="B3741" s="4" t="s">
        <v>15664</v>
      </c>
      <c r="C3741" s="4" t="s">
        <v>15666</v>
      </c>
      <c r="D3741" s="4" t="s">
        <v>15554</v>
      </c>
      <c r="E3741" s="4" t="s">
        <v>15665</v>
      </c>
    </row>
    <row r="3742" spans="1:5" x14ac:dyDescent="0.35">
      <c r="A3742">
        <v>310792</v>
      </c>
      <c r="B3742" s="4" t="s">
        <v>1808</v>
      </c>
      <c r="C3742" s="4" t="s">
        <v>1533</v>
      </c>
      <c r="D3742" s="4" t="s">
        <v>5705</v>
      </c>
      <c r="E3742" s="4" t="s">
        <v>6874</v>
      </c>
    </row>
    <row r="3743" spans="1:5" x14ac:dyDescent="0.35">
      <c r="A3743">
        <v>310794</v>
      </c>
      <c r="B3743" s="4" t="s">
        <v>2637</v>
      </c>
      <c r="C3743" s="4" t="s">
        <v>2639</v>
      </c>
      <c r="D3743" s="4" t="s">
        <v>5705</v>
      </c>
      <c r="E3743" s="4" t="s">
        <v>7477</v>
      </c>
    </row>
    <row r="3744" spans="1:5" x14ac:dyDescent="0.35">
      <c r="A3744">
        <v>310799</v>
      </c>
      <c r="B3744" s="4" t="s">
        <v>4334</v>
      </c>
      <c r="C3744" s="4" t="s">
        <v>1681</v>
      </c>
      <c r="D3744" s="4" t="s">
        <v>2909</v>
      </c>
      <c r="E3744" s="4" t="s">
        <v>4335</v>
      </c>
    </row>
    <row r="3745" spans="1:5" x14ac:dyDescent="0.35">
      <c r="A3745">
        <v>310801</v>
      </c>
      <c r="B3745" s="4" t="s">
        <v>12738</v>
      </c>
      <c r="C3745" s="4" t="s">
        <v>12740</v>
      </c>
      <c r="D3745" s="4" t="s">
        <v>5705</v>
      </c>
      <c r="E3745" s="4" t="s">
        <v>12739</v>
      </c>
    </row>
    <row r="3746" spans="1:5" x14ac:dyDescent="0.35">
      <c r="A3746">
        <v>310802</v>
      </c>
      <c r="B3746" s="4" t="s">
        <v>6046</v>
      </c>
      <c r="C3746" s="4" t="s">
        <v>6049</v>
      </c>
      <c r="D3746" s="4" t="s">
        <v>5705</v>
      </c>
      <c r="E3746" s="4" t="s">
        <v>6047</v>
      </c>
    </row>
    <row r="3747" spans="1:5" x14ac:dyDescent="0.35">
      <c r="A3747">
        <v>310803</v>
      </c>
      <c r="B3747" s="4" t="s">
        <v>6072</v>
      </c>
      <c r="C3747" s="4" t="s">
        <v>1675</v>
      </c>
      <c r="D3747" s="4" t="s">
        <v>5705</v>
      </c>
      <c r="E3747" s="4" t="s">
        <v>6073</v>
      </c>
    </row>
    <row r="3748" spans="1:5" x14ac:dyDescent="0.35">
      <c r="A3748">
        <v>310807</v>
      </c>
      <c r="B3748" s="4" t="s">
        <v>14021</v>
      </c>
      <c r="C3748" s="4" t="s">
        <v>14023</v>
      </c>
      <c r="D3748" s="4" t="s">
        <v>5705</v>
      </c>
      <c r="E3748" s="4" t="s">
        <v>14022</v>
      </c>
    </row>
    <row r="3749" spans="1:5" x14ac:dyDescent="0.35">
      <c r="A3749">
        <v>310816</v>
      </c>
      <c r="B3749" s="4" t="s">
        <v>7046</v>
      </c>
      <c r="C3749" s="4" t="s">
        <v>75</v>
      </c>
      <c r="D3749" s="4" t="s">
        <v>5705</v>
      </c>
      <c r="E3749" s="4" t="s">
        <v>7047</v>
      </c>
    </row>
    <row r="3750" spans="1:5" x14ac:dyDescent="0.35">
      <c r="A3750">
        <v>310829</v>
      </c>
      <c r="B3750" s="4" t="s">
        <v>4620</v>
      </c>
      <c r="C3750" s="4" t="s">
        <v>1675</v>
      </c>
      <c r="D3750" s="4" t="s">
        <v>2909</v>
      </c>
      <c r="E3750" s="4" t="s">
        <v>4621</v>
      </c>
    </row>
    <row r="3751" spans="1:5" x14ac:dyDescent="0.35">
      <c r="A3751">
        <v>310848</v>
      </c>
      <c r="B3751" s="4" t="s">
        <v>8878</v>
      </c>
      <c r="C3751" s="4" t="s">
        <v>1859</v>
      </c>
      <c r="D3751" s="4" t="s">
        <v>5705</v>
      </c>
      <c r="E3751" s="4" t="s">
        <v>10554</v>
      </c>
    </row>
    <row r="3752" spans="1:5" x14ac:dyDescent="0.35">
      <c r="A3752">
        <v>310854</v>
      </c>
      <c r="B3752" s="4" t="s">
        <v>3141</v>
      </c>
      <c r="C3752" s="4" t="s">
        <v>3143</v>
      </c>
      <c r="D3752" s="4" t="s">
        <v>2909</v>
      </c>
      <c r="E3752" s="4" t="s">
        <v>3142</v>
      </c>
    </row>
    <row r="3753" spans="1:5" x14ac:dyDescent="0.35">
      <c r="A3753">
        <v>310858</v>
      </c>
      <c r="B3753" s="4" t="s">
        <v>5889</v>
      </c>
      <c r="C3753" s="4" t="s">
        <v>277</v>
      </c>
      <c r="D3753" s="4" t="s">
        <v>5705</v>
      </c>
      <c r="E3753" s="4" t="s">
        <v>5890</v>
      </c>
    </row>
    <row r="3754" spans="1:5" x14ac:dyDescent="0.35">
      <c r="A3754">
        <v>310870</v>
      </c>
      <c r="B3754" s="4" t="s">
        <v>4915</v>
      </c>
      <c r="C3754" s="4" t="s">
        <v>1800</v>
      </c>
      <c r="D3754" s="4" t="s">
        <v>2909</v>
      </c>
      <c r="E3754" s="4" t="s">
        <v>4916</v>
      </c>
    </row>
    <row r="3755" spans="1:5" x14ac:dyDescent="0.35">
      <c r="A3755">
        <v>310874</v>
      </c>
      <c r="B3755" s="4" t="s">
        <v>5868</v>
      </c>
      <c r="C3755" s="4" t="s">
        <v>277</v>
      </c>
      <c r="D3755" s="4" t="s">
        <v>5705</v>
      </c>
      <c r="E3755" s="4" t="s">
        <v>5869</v>
      </c>
    </row>
    <row r="3756" spans="1:5" x14ac:dyDescent="0.35">
      <c r="A3756">
        <v>310875</v>
      </c>
      <c r="B3756" s="4" t="s">
        <v>2354</v>
      </c>
      <c r="C3756" s="4" t="s">
        <v>2229</v>
      </c>
      <c r="D3756" s="4" t="s">
        <v>15554</v>
      </c>
      <c r="E3756" s="4" t="s">
        <v>16080</v>
      </c>
    </row>
    <row r="3757" spans="1:5" x14ac:dyDescent="0.35">
      <c r="A3757">
        <v>310876</v>
      </c>
      <c r="B3757" s="4" t="s">
        <v>15125</v>
      </c>
      <c r="C3757" s="4" t="s">
        <v>2443</v>
      </c>
      <c r="D3757" s="4" t="s">
        <v>5705</v>
      </c>
      <c r="E3757" s="4" t="s">
        <v>15126</v>
      </c>
    </row>
    <row r="3758" spans="1:5" x14ac:dyDescent="0.35">
      <c r="A3758">
        <v>310877</v>
      </c>
      <c r="B3758" s="4" t="s">
        <v>5874</v>
      </c>
      <c r="C3758" s="4" t="s">
        <v>277</v>
      </c>
      <c r="D3758" s="4" t="s">
        <v>5705</v>
      </c>
      <c r="E3758" s="4" t="s">
        <v>5875</v>
      </c>
    </row>
    <row r="3759" spans="1:5" x14ac:dyDescent="0.35">
      <c r="A3759">
        <v>310878</v>
      </c>
      <c r="B3759" s="4" t="s">
        <v>14706</v>
      </c>
      <c r="C3759" s="4" t="s">
        <v>2235</v>
      </c>
      <c r="D3759" s="4" t="s">
        <v>5705</v>
      </c>
      <c r="E3759" s="4" t="s">
        <v>14707</v>
      </c>
    </row>
    <row r="3760" spans="1:5" x14ac:dyDescent="0.35">
      <c r="A3760">
        <v>310887</v>
      </c>
      <c r="B3760" s="4" t="s">
        <v>3062</v>
      </c>
      <c r="C3760" s="4" t="s">
        <v>3064</v>
      </c>
      <c r="D3760" s="4" t="s">
        <v>5705</v>
      </c>
      <c r="E3760" s="4" t="s">
        <v>7419</v>
      </c>
    </row>
    <row r="3761" spans="1:5" x14ac:dyDescent="0.35">
      <c r="A3761">
        <v>310889</v>
      </c>
      <c r="B3761" s="4" t="s">
        <v>12708</v>
      </c>
      <c r="C3761" s="4" t="s">
        <v>2443</v>
      </c>
      <c r="D3761" s="4" t="s">
        <v>5705</v>
      </c>
      <c r="E3761" s="4" t="s">
        <v>12709</v>
      </c>
    </row>
    <row r="3762" spans="1:5" x14ac:dyDescent="0.35">
      <c r="A3762">
        <v>310891</v>
      </c>
      <c r="B3762" s="4" t="s">
        <v>1812</v>
      </c>
      <c r="C3762" s="4" t="s">
        <v>2343</v>
      </c>
      <c r="D3762" s="4" t="s">
        <v>5705</v>
      </c>
      <c r="E3762" s="4" t="s">
        <v>14355</v>
      </c>
    </row>
    <row r="3763" spans="1:5" x14ac:dyDescent="0.35">
      <c r="A3763">
        <v>310896</v>
      </c>
      <c r="B3763" s="4" t="s">
        <v>7719</v>
      </c>
      <c r="C3763" s="4" t="s">
        <v>2089</v>
      </c>
      <c r="D3763" s="4" t="s">
        <v>5705</v>
      </c>
      <c r="E3763" s="4" t="s">
        <v>12721</v>
      </c>
    </row>
    <row r="3764" spans="1:5" x14ac:dyDescent="0.35">
      <c r="A3764">
        <v>310899</v>
      </c>
      <c r="B3764" s="4" t="s">
        <v>2312</v>
      </c>
      <c r="C3764" s="4" t="s">
        <v>2314</v>
      </c>
      <c r="D3764" s="4" t="s">
        <v>5705</v>
      </c>
      <c r="E3764" s="4" t="s">
        <v>9390</v>
      </c>
    </row>
    <row r="3765" spans="1:5" x14ac:dyDescent="0.35">
      <c r="A3765">
        <v>310912</v>
      </c>
      <c r="B3765" s="4" t="s">
        <v>13102</v>
      </c>
      <c r="C3765" s="4" t="s">
        <v>7015</v>
      </c>
      <c r="D3765" s="4" t="s">
        <v>5705</v>
      </c>
      <c r="E3765" s="4" t="s">
        <v>13103</v>
      </c>
    </row>
    <row r="3766" spans="1:5" x14ac:dyDescent="0.35">
      <c r="A3766">
        <v>310916</v>
      </c>
      <c r="B3766" s="4" t="s">
        <v>4694</v>
      </c>
      <c r="C3766" s="4" t="s">
        <v>1743</v>
      </c>
      <c r="D3766" s="4" t="s">
        <v>5705</v>
      </c>
      <c r="E3766" s="4" t="s">
        <v>13947</v>
      </c>
    </row>
    <row r="3767" spans="1:5" x14ac:dyDescent="0.35">
      <c r="A3767">
        <v>310936</v>
      </c>
      <c r="B3767" s="4" t="s">
        <v>2468</v>
      </c>
      <c r="C3767" s="4" t="s">
        <v>2352</v>
      </c>
      <c r="D3767" s="4" t="s">
        <v>5705</v>
      </c>
      <c r="E3767" s="4" t="s">
        <v>11250</v>
      </c>
    </row>
    <row r="3768" spans="1:5" x14ac:dyDescent="0.35">
      <c r="A3768">
        <v>310942</v>
      </c>
      <c r="B3768" s="4" t="s">
        <v>13474</v>
      </c>
      <c r="C3768" s="4" t="s">
        <v>7825</v>
      </c>
      <c r="D3768" s="4" t="s">
        <v>5705</v>
      </c>
      <c r="E3768" s="4" t="s">
        <v>13475</v>
      </c>
    </row>
    <row r="3769" spans="1:5" x14ac:dyDescent="0.35">
      <c r="A3769">
        <v>310947</v>
      </c>
      <c r="B3769" s="4" t="s">
        <v>11242</v>
      </c>
      <c r="C3769" s="4" t="s">
        <v>1881</v>
      </c>
      <c r="D3769" s="4" t="s">
        <v>5705</v>
      </c>
      <c r="E3769" s="4" t="s">
        <v>11243</v>
      </c>
    </row>
    <row r="3770" spans="1:5" x14ac:dyDescent="0.35">
      <c r="A3770">
        <v>310948</v>
      </c>
      <c r="B3770" s="4" t="s">
        <v>8102</v>
      </c>
      <c r="C3770" s="4" t="s">
        <v>2639</v>
      </c>
      <c r="D3770" s="4" t="s">
        <v>5705</v>
      </c>
      <c r="E3770" s="4" t="s">
        <v>8103</v>
      </c>
    </row>
    <row r="3771" spans="1:5" x14ac:dyDescent="0.35">
      <c r="A3771">
        <v>310949</v>
      </c>
      <c r="B3771" s="4" t="s">
        <v>4158</v>
      </c>
      <c r="C3771" s="4" t="s">
        <v>2619</v>
      </c>
      <c r="D3771" s="4" t="s">
        <v>5705</v>
      </c>
      <c r="E3771" s="4" t="s">
        <v>8087</v>
      </c>
    </row>
    <row r="3772" spans="1:5" x14ac:dyDescent="0.35">
      <c r="A3772">
        <v>310952</v>
      </c>
      <c r="B3772" s="4" t="s">
        <v>11356</v>
      </c>
      <c r="C3772" s="4" t="s">
        <v>277</v>
      </c>
      <c r="D3772" s="4" t="s">
        <v>5705</v>
      </c>
      <c r="E3772" s="4" t="s">
        <v>11357</v>
      </c>
    </row>
    <row r="3773" spans="1:5" x14ac:dyDescent="0.35">
      <c r="A3773">
        <v>310954</v>
      </c>
      <c r="B3773" s="4" t="s">
        <v>11317</v>
      </c>
      <c r="C3773" s="4" t="s">
        <v>1694</v>
      </c>
      <c r="D3773" s="4" t="s">
        <v>5705</v>
      </c>
      <c r="E3773" s="4" t="s">
        <v>11318</v>
      </c>
    </row>
    <row r="3774" spans="1:5" x14ac:dyDescent="0.35">
      <c r="A3774">
        <v>310958</v>
      </c>
      <c r="B3774" s="4" t="s">
        <v>5735</v>
      </c>
      <c r="C3774" s="4" t="s">
        <v>5737</v>
      </c>
      <c r="D3774" s="4" t="s">
        <v>5705</v>
      </c>
      <c r="E3774" s="4" t="s">
        <v>5736</v>
      </c>
    </row>
    <row r="3775" spans="1:5" x14ac:dyDescent="0.35">
      <c r="A3775">
        <v>310965</v>
      </c>
      <c r="B3775" s="4" t="s">
        <v>11344</v>
      </c>
      <c r="C3775" s="4" t="s">
        <v>1681</v>
      </c>
      <c r="D3775" s="4" t="s">
        <v>5705</v>
      </c>
      <c r="E3775" s="4" t="s">
        <v>11345</v>
      </c>
    </row>
    <row r="3776" spans="1:5" x14ac:dyDescent="0.35">
      <c r="A3776">
        <v>310982</v>
      </c>
      <c r="B3776" s="4" t="s">
        <v>6887</v>
      </c>
      <c r="C3776" s="4" t="s">
        <v>1675</v>
      </c>
      <c r="D3776" s="4" t="s">
        <v>5705</v>
      </c>
      <c r="E3776" s="4" t="s">
        <v>8168</v>
      </c>
    </row>
    <row r="3777" spans="1:5" x14ac:dyDescent="0.35">
      <c r="A3777">
        <v>310988</v>
      </c>
      <c r="B3777" s="4" t="s">
        <v>11353</v>
      </c>
      <c r="C3777" s="4" t="s">
        <v>3746</v>
      </c>
      <c r="D3777" s="4" t="s">
        <v>5705</v>
      </c>
      <c r="E3777" s="4" t="s">
        <v>11245</v>
      </c>
    </row>
    <row r="3778" spans="1:5" x14ac:dyDescent="0.35">
      <c r="A3778">
        <v>310989</v>
      </c>
      <c r="B3778" s="4" t="s">
        <v>11244</v>
      </c>
      <c r="C3778" s="4" t="s">
        <v>103</v>
      </c>
      <c r="D3778" s="4" t="s">
        <v>5705</v>
      </c>
      <c r="E3778" s="4" t="s">
        <v>11245</v>
      </c>
    </row>
    <row r="3779" spans="1:5" x14ac:dyDescent="0.35">
      <c r="A3779">
        <v>310995</v>
      </c>
      <c r="B3779" s="4" t="s">
        <v>11323</v>
      </c>
      <c r="C3779" s="4" t="s">
        <v>39</v>
      </c>
      <c r="D3779" s="4" t="s">
        <v>5705</v>
      </c>
      <c r="E3779" s="4" t="s">
        <v>11325</v>
      </c>
    </row>
    <row r="3780" spans="1:5" x14ac:dyDescent="0.35">
      <c r="A3780">
        <v>310997</v>
      </c>
      <c r="B3780" s="4" t="s">
        <v>4069</v>
      </c>
      <c r="C3780" s="4" t="s">
        <v>1822</v>
      </c>
      <c r="D3780" s="4" t="s">
        <v>5705</v>
      </c>
      <c r="E3780" s="4" t="s">
        <v>11258</v>
      </c>
    </row>
    <row r="3781" spans="1:5" x14ac:dyDescent="0.35">
      <c r="A3781">
        <v>311002</v>
      </c>
      <c r="B3781" s="4" t="s">
        <v>6403</v>
      </c>
      <c r="C3781" s="4" t="s">
        <v>6405</v>
      </c>
      <c r="D3781" s="4" t="s">
        <v>5705</v>
      </c>
      <c r="E3781" s="4" t="s">
        <v>6404</v>
      </c>
    </row>
    <row r="3782" spans="1:5" x14ac:dyDescent="0.35">
      <c r="A3782">
        <v>311009</v>
      </c>
      <c r="B3782" s="4" t="s">
        <v>8148</v>
      </c>
      <c r="C3782" s="4" t="s">
        <v>1681</v>
      </c>
      <c r="D3782" s="4" t="s">
        <v>5705</v>
      </c>
      <c r="E3782" s="4" t="s">
        <v>11352</v>
      </c>
    </row>
    <row r="3783" spans="1:5" x14ac:dyDescent="0.35">
      <c r="A3783">
        <v>311013</v>
      </c>
      <c r="B3783" s="4" t="s">
        <v>15983</v>
      </c>
      <c r="C3783" s="4" t="s">
        <v>15985</v>
      </c>
      <c r="D3783" s="4" t="s">
        <v>15554</v>
      </c>
      <c r="E3783" s="4" t="s">
        <v>15984</v>
      </c>
    </row>
    <row r="3784" spans="1:5" x14ac:dyDescent="0.35">
      <c r="A3784">
        <v>311014</v>
      </c>
      <c r="B3784" s="4" t="s">
        <v>9253</v>
      </c>
      <c r="C3784" s="4" t="s">
        <v>103</v>
      </c>
      <c r="D3784" s="4" t="s">
        <v>5705</v>
      </c>
      <c r="E3784" s="4" t="s">
        <v>9254</v>
      </c>
    </row>
    <row r="3785" spans="1:5" x14ac:dyDescent="0.35">
      <c r="A3785">
        <v>311022</v>
      </c>
      <c r="B3785" s="4" t="s">
        <v>6408</v>
      </c>
      <c r="C3785" s="4" t="s">
        <v>1851</v>
      </c>
      <c r="D3785" s="4" t="s">
        <v>5705</v>
      </c>
      <c r="E3785" s="4" t="s">
        <v>6409</v>
      </c>
    </row>
    <row r="3786" spans="1:5" x14ac:dyDescent="0.35">
      <c r="A3786">
        <v>311025</v>
      </c>
      <c r="B3786" s="4" t="s">
        <v>12775</v>
      </c>
      <c r="C3786" s="4" t="s">
        <v>1859</v>
      </c>
      <c r="D3786" s="4" t="s">
        <v>5705</v>
      </c>
      <c r="E3786" s="4" t="s">
        <v>12735</v>
      </c>
    </row>
    <row r="3787" spans="1:5" x14ac:dyDescent="0.35">
      <c r="A3787">
        <v>311030</v>
      </c>
      <c r="B3787" s="4" t="s">
        <v>6526</v>
      </c>
      <c r="C3787" s="4" t="s">
        <v>5204</v>
      </c>
      <c r="D3787" s="4" t="s">
        <v>5705</v>
      </c>
      <c r="E3787" s="4" t="s">
        <v>6527</v>
      </c>
    </row>
    <row r="3788" spans="1:5" x14ac:dyDescent="0.35">
      <c r="A3788">
        <v>311033</v>
      </c>
      <c r="B3788" s="4" t="s">
        <v>2312</v>
      </c>
      <c r="C3788" s="4" t="s">
        <v>2314</v>
      </c>
      <c r="D3788" s="4" t="s">
        <v>5705</v>
      </c>
      <c r="E3788" s="4" t="s">
        <v>8256</v>
      </c>
    </row>
    <row r="3789" spans="1:5" x14ac:dyDescent="0.35">
      <c r="A3789">
        <v>311037</v>
      </c>
      <c r="B3789" s="4" t="s">
        <v>7360</v>
      </c>
      <c r="C3789" s="4" t="s">
        <v>1681</v>
      </c>
      <c r="D3789" s="4" t="s">
        <v>5705</v>
      </c>
      <c r="E3789" s="4" t="s">
        <v>7361</v>
      </c>
    </row>
    <row r="3790" spans="1:5" x14ac:dyDescent="0.35">
      <c r="A3790">
        <v>311047</v>
      </c>
      <c r="B3790" s="4" t="s">
        <v>2532</v>
      </c>
      <c r="C3790" s="4" t="s">
        <v>39</v>
      </c>
      <c r="D3790" s="4" t="s">
        <v>2290</v>
      </c>
      <c r="E3790" s="4" t="s">
        <v>2533</v>
      </c>
    </row>
    <row r="3791" spans="1:5" x14ac:dyDescent="0.35">
      <c r="A3791">
        <v>311051</v>
      </c>
      <c r="B3791" s="4" t="s">
        <v>1806</v>
      </c>
      <c r="C3791" s="4" t="s">
        <v>2345</v>
      </c>
      <c r="D3791" s="4" t="s">
        <v>2290</v>
      </c>
      <c r="E3791" s="4" t="s">
        <v>2344</v>
      </c>
    </row>
    <row r="3792" spans="1:5" x14ac:dyDescent="0.35">
      <c r="A3792">
        <v>311053</v>
      </c>
      <c r="B3792" s="4" t="s">
        <v>2299</v>
      </c>
      <c r="C3792" s="4" t="s">
        <v>2259</v>
      </c>
      <c r="D3792" s="4" t="s">
        <v>2290</v>
      </c>
      <c r="E3792" s="4" t="s">
        <v>2300</v>
      </c>
    </row>
    <row r="3793" spans="1:5" x14ac:dyDescent="0.35">
      <c r="A3793">
        <v>311057</v>
      </c>
      <c r="B3793" s="4" t="s">
        <v>6683</v>
      </c>
      <c r="C3793" s="4" t="s">
        <v>1859</v>
      </c>
      <c r="D3793" s="4" t="s">
        <v>5705</v>
      </c>
      <c r="E3793" s="4" t="s">
        <v>6684</v>
      </c>
    </row>
    <row r="3794" spans="1:5" x14ac:dyDescent="0.35">
      <c r="A3794">
        <v>311061</v>
      </c>
      <c r="B3794" s="4" t="s">
        <v>3511</v>
      </c>
      <c r="C3794" s="4" t="s">
        <v>1701</v>
      </c>
      <c r="D3794" s="4" t="s">
        <v>2909</v>
      </c>
      <c r="E3794" s="4" t="s">
        <v>3170</v>
      </c>
    </row>
    <row r="3795" spans="1:5" x14ac:dyDescent="0.35">
      <c r="A3795">
        <v>311067</v>
      </c>
      <c r="B3795" s="4" t="s">
        <v>10306</v>
      </c>
      <c r="C3795" s="4" t="s">
        <v>1800</v>
      </c>
      <c r="D3795" s="4" t="s">
        <v>5705</v>
      </c>
      <c r="E3795" s="4" t="s">
        <v>10307</v>
      </c>
    </row>
    <row r="3796" spans="1:5" x14ac:dyDescent="0.35">
      <c r="A3796">
        <v>311068</v>
      </c>
      <c r="B3796" s="4" t="s">
        <v>7422</v>
      </c>
      <c r="C3796" s="4" t="s">
        <v>1475</v>
      </c>
      <c r="D3796" s="4" t="s">
        <v>5705</v>
      </c>
      <c r="E3796" s="4" t="s">
        <v>14440</v>
      </c>
    </row>
    <row r="3797" spans="1:5" x14ac:dyDescent="0.35">
      <c r="A3797">
        <v>311076</v>
      </c>
      <c r="B3797" s="4" t="s">
        <v>2468</v>
      </c>
      <c r="C3797" s="4" t="s">
        <v>2352</v>
      </c>
      <c r="D3797" s="4" t="s">
        <v>5705</v>
      </c>
      <c r="E3797" s="4" t="s">
        <v>9282</v>
      </c>
    </row>
    <row r="3798" spans="1:5" x14ac:dyDescent="0.35">
      <c r="A3798">
        <v>311077</v>
      </c>
      <c r="B3798" s="4" t="s">
        <v>11805</v>
      </c>
      <c r="C3798" s="4" t="s">
        <v>1681</v>
      </c>
      <c r="D3798" s="4" t="s">
        <v>5705</v>
      </c>
      <c r="E3798" s="4" t="s">
        <v>11806</v>
      </c>
    </row>
    <row r="3799" spans="1:5" x14ac:dyDescent="0.35">
      <c r="A3799">
        <v>311078</v>
      </c>
      <c r="B3799" s="4" t="s">
        <v>8586</v>
      </c>
      <c r="C3799" s="4" t="s">
        <v>1681</v>
      </c>
      <c r="D3799" s="4" t="s">
        <v>5705</v>
      </c>
      <c r="E3799" s="4" t="s">
        <v>8587</v>
      </c>
    </row>
    <row r="3800" spans="1:5" x14ac:dyDescent="0.35">
      <c r="A3800">
        <v>311080</v>
      </c>
      <c r="B3800" s="4" t="s">
        <v>3238</v>
      </c>
      <c r="C3800" s="4" t="s">
        <v>1819</v>
      </c>
      <c r="D3800" s="4" t="s">
        <v>2909</v>
      </c>
      <c r="E3800" s="4" t="s">
        <v>3239</v>
      </c>
    </row>
    <row r="3801" spans="1:5" x14ac:dyDescent="0.35">
      <c r="A3801">
        <v>311085</v>
      </c>
      <c r="B3801" s="4" t="s">
        <v>16083</v>
      </c>
      <c r="C3801" s="4" t="s">
        <v>103</v>
      </c>
      <c r="D3801" s="4" t="s">
        <v>15554</v>
      </c>
      <c r="E3801" s="4" t="s">
        <v>16084</v>
      </c>
    </row>
    <row r="3802" spans="1:5" x14ac:dyDescent="0.35">
      <c r="A3802">
        <v>311093</v>
      </c>
      <c r="B3802" s="4" t="s">
        <v>6518</v>
      </c>
      <c r="C3802" s="4" t="s">
        <v>2235</v>
      </c>
      <c r="D3802" s="4" t="s">
        <v>5705</v>
      </c>
      <c r="E3802" s="4" t="s">
        <v>6519</v>
      </c>
    </row>
    <row r="3803" spans="1:5" x14ac:dyDescent="0.35">
      <c r="A3803">
        <v>311103</v>
      </c>
      <c r="B3803" s="4" t="s">
        <v>13944</v>
      </c>
      <c r="C3803" s="4" t="s">
        <v>13946</v>
      </c>
      <c r="D3803" s="4" t="s">
        <v>5705</v>
      </c>
      <c r="E3803" s="4" t="s">
        <v>13945</v>
      </c>
    </row>
    <row r="3804" spans="1:5" x14ac:dyDescent="0.35">
      <c r="A3804">
        <v>311115</v>
      </c>
      <c r="B3804" s="4" t="s">
        <v>1812</v>
      </c>
      <c r="C3804" s="4" t="s">
        <v>2343</v>
      </c>
      <c r="D3804" s="4" t="s">
        <v>5705</v>
      </c>
      <c r="E3804" s="4" t="s">
        <v>14274</v>
      </c>
    </row>
    <row r="3805" spans="1:5" x14ac:dyDescent="0.35">
      <c r="A3805">
        <v>311116</v>
      </c>
      <c r="B3805" s="4" t="s">
        <v>1806</v>
      </c>
      <c r="C3805" s="4" t="s">
        <v>2345</v>
      </c>
      <c r="D3805" s="4" t="s">
        <v>2909</v>
      </c>
      <c r="E3805" s="4" t="s">
        <v>3187</v>
      </c>
    </row>
    <row r="3806" spans="1:5" x14ac:dyDescent="0.35">
      <c r="A3806">
        <v>311117</v>
      </c>
      <c r="B3806" s="4" t="s">
        <v>1808</v>
      </c>
      <c r="C3806" s="4" t="s">
        <v>1533</v>
      </c>
      <c r="D3806" s="4" t="s">
        <v>5705</v>
      </c>
      <c r="E3806" s="4" t="s">
        <v>8590</v>
      </c>
    </row>
    <row r="3807" spans="1:5" x14ac:dyDescent="0.35">
      <c r="A3807">
        <v>311150</v>
      </c>
      <c r="B3807" s="4" t="s">
        <v>9958</v>
      </c>
      <c r="C3807" s="4" t="s">
        <v>1675</v>
      </c>
      <c r="D3807" s="4" t="s">
        <v>5705</v>
      </c>
      <c r="E3807" s="4" t="s">
        <v>9959</v>
      </c>
    </row>
    <row r="3808" spans="1:5" x14ac:dyDescent="0.35">
      <c r="A3808">
        <v>311161</v>
      </c>
      <c r="B3808" s="4" t="s">
        <v>7467</v>
      </c>
      <c r="C3808" s="4" t="s">
        <v>7252</v>
      </c>
      <c r="D3808" s="4" t="s">
        <v>5705</v>
      </c>
      <c r="E3808" s="4" t="s">
        <v>10627</v>
      </c>
    </row>
    <row r="3809" spans="1:5" x14ac:dyDescent="0.35">
      <c r="A3809">
        <v>311162</v>
      </c>
      <c r="B3809" s="4" t="s">
        <v>12620</v>
      </c>
      <c r="C3809" s="4" t="s">
        <v>277</v>
      </c>
      <c r="D3809" s="4" t="s">
        <v>5705</v>
      </c>
      <c r="E3809" s="4" t="s">
        <v>12621</v>
      </c>
    </row>
    <row r="3810" spans="1:5" x14ac:dyDescent="0.35">
      <c r="A3810">
        <v>311166</v>
      </c>
      <c r="B3810" s="4" t="s">
        <v>4119</v>
      </c>
      <c r="C3810" s="4" t="s">
        <v>4121</v>
      </c>
      <c r="D3810" s="4" t="s">
        <v>2909</v>
      </c>
      <c r="E3810" s="4" t="s">
        <v>4120</v>
      </c>
    </row>
    <row r="3811" spans="1:5" x14ac:dyDescent="0.35">
      <c r="A3811">
        <v>311168</v>
      </c>
      <c r="B3811" s="4" t="s">
        <v>14262</v>
      </c>
      <c r="C3811" s="4" t="s">
        <v>1800</v>
      </c>
      <c r="D3811" s="4" t="s">
        <v>5705</v>
      </c>
      <c r="E3811" s="4" t="s">
        <v>14263</v>
      </c>
    </row>
    <row r="3812" spans="1:5" x14ac:dyDescent="0.35">
      <c r="A3812">
        <v>311174</v>
      </c>
      <c r="B3812" s="4" t="s">
        <v>13664</v>
      </c>
      <c r="C3812" s="4" t="s">
        <v>1648</v>
      </c>
      <c r="D3812" s="4" t="s">
        <v>5705</v>
      </c>
      <c r="E3812" s="4" t="s">
        <v>13665</v>
      </c>
    </row>
    <row r="3813" spans="1:5" x14ac:dyDescent="0.35">
      <c r="A3813">
        <v>311184</v>
      </c>
      <c r="B3813" s="4" t="s">
        <v>10697</v>
      </c>
      <c r="C3813" s="4" t="s">
        <v>1800</v>
      </c>
      <c r="D3813" s="4" t="s">
        <v>5705</v>
      </c>
      <c r="E3813" s="4" t="s">
        <v>15119</v>
      </c>
    </row>
    <row r="3814" spans="1:5" x14ac:dyDescent="0.35">
      <c r="A3814">
        <v>311186</v>
      </c>
      <c r="B3814" s="4" t="s">
        <v>15828</v>
      </c>
      <c r="C3814" s="4" t="s">
        <v>1800</v>
      </c>
      <c r="D3814" s="4" t="s">
        <v>15554</v>
      </c>
      <c r="E3814" s="4" t="s">
        <v>15829</v>
      </c>
    </row>
    <row r="3815" spans="1:5" x14ac:dyDescent="0.35">
      <c r="A3815">
        <v>311187</v>
      </c>
      <c r="B3815" s="4" t="s">
        <v>7307</v>
      </c>
      <c r="C3815" s="4" t="s">
        <v>7309</v>
      </c>
      <c r="D3815" s="4" t="s">
        <v>5705</v>
      </c>
      <c r="E3815" s="4" t="s">
        <v>7308</v>
      </c>
    </row>
    <row r="3816" spans="1:5" x14ac:dyDescent="0.35">
      <c r="A3816">
        <v>311189</v>
      </c>
      <c r="B3816" s="4" t="s">
        <v>14211</v>
      </c>
      <c r="C3816" s="4" t="s">
        <v>1724</v>
      </c>
      <c r="D3816" s="4" t="s">
        <v>5705</v>
      </c>
      <c r="E3816" s="4" t="s">
        <v>14212</v>
      </c>
    </row>
    <row r="3817" spans="1:5" x14ac:dyDescent="0.35">
      <c r="A3817">
        <v>311194</v>
      </c>
      <c r="B3817" s="4" t="s">
        <v>6891</v>
      </c>
      <c r="C3817" s="4" t="s">
        <v>1675</v>
      </c>
      <c r="D3817" s="4" t="s">
        <v>5705</v>
      </c>
      <c r="E3817" s="4" t="s">
        <v>10118</v>
      </c>
    </row>
    <row r="3818" spans="1:5" x14ac:dyDescent="0.35">
      <c r="A3818">
        <v>311196</v>
      </c>
      <c r="B3818" s="4" t="s">
        <v>14173</v>
      </c>
      <c r="C3818" s="4" t="s">
        <v>2680</v>
      </c>
      <c r="D3818" s="4" t="s">
        <v>5705</v>
      </c>
      <c r="E3818" s="4" t="s">
        <v>14174</v>
      </c>
    </row>
    <row r="3819" spans="1:5" x14ac:dyDescent="0.35">
      <c r="A3819">
        <v>311199</v>
      </c>
      <c r="B3819" s="4" t="s">
        <v>12334</v>
      </c>
      <c r="C3819" s="4" t="s">
        <v>1681</v>
      </c>
      <c r="D3819" s="4" t="s">
        <v>5705</v>
      </c>
      <c r="E3819" s="4" t="s">
        <v>12335</v>
      </c>
    </row>
    <row r="3820" spans="1:5" x14ac:dyDescent="0.35">
      <c r="A3820">
        <v>311209</v>
      </c>
      <c r="B3820" s="4" t="s">
        <v>9352</v>
      </c>
      <c r="C3820" s="4" t="s">
        <v>9354</v>
      </c>
      <c r="D3820" s="4" t="s">
        <v>5705</v>
      </c>
      <c r="E3820" s="4" t="s">
        <v>12455</v>
      </c>
    </row>
    <row r="3821" spans="1:5" x14ac:dyDescent="0.35">
      <c r="A3821">
        <v>311211</v>
      </c>
      <c r="B3821" s="4" t="s">
        <v>7024</v>
      </c>
      <c r="C3821" s="4" t="s">
        <v>3102</v>
      </c>
      <c r="D3821" s="4" t="s">
        <v>5705</v>
      </c>
      <c r="E3821" s="4" t="s">
        <v>7005</v>
      </c>
    </row>
    <row r="3822" spans="1:5" x14ac:dyDescent="0.35">
      <c r="A3822">
        <v>311216</v>
      </c>
      <c r="B3822" s="4" t="s">
        <v>7637</v>
      </c>
      <c r="C3822" s="4" t="s">
        <v>103</v>
      </c>
      <c r="D3822" s="4" t="s">
        <v>5705</v>
      </c>
      <c r="E3822" s="4" t="s">
        <v>7638</v>
      </c>
    </row>
    <row r="3823" spans="1:5" x14ac:dyDescent="0.35">
      <c r="A3823">
        <v>311228</v>
      </c>
      <c r="B3823" s="4" t="s">
        <v>10931</v>
      </c>
      <c r="C3823" s="4" t="s">
        <v>1681</v>
      </c>
      <c r="D3823" s="4" t="s">
        <v>5705</v>
      </c>
      <c r="E3823" s="4" t="s">
        <v>10932</v>
      </c>
    </row>
    <row r="3824" spans="1:5" x14ac:dyDescent="0.35">
      <c r="A3824">
        <v>311229</v>
      </c>
      <c r="B3824" s="4" t="s">
        <v>10935</v>
      </c>
      <c r="C3824" s="4" t="s">
        <v>1681</v>
      </c>
      <c r="D3824" s="4" t="s">
        <v>5705</v>
      </c>
      <c r="E3824" s="4" t="s">
        <v>10936</v>
      </c>
    </row>
    <row r="3825" spans="1:5" x14ac:dyDescent="0.35">
      <c r="A3825">
        <v>311231</v>
      </c>
      <c r="B3825" s="4" t="s">
        <v>1899</v>
      </c>
      <c r="C3825" s="4" t="s">
        <v>2680</v>
      </c>
      <c r="D3825" s="4" t="s">
        <v>5705</v>
      </c>
      <c r="E3825" s="4" t="s">
        <v>15124</v>
      </c>
    </row>
    <row r="3826" spans="1:5" x14ac:dyDescent="0.35">
      <c r="A3826">
        <v>311245</v>
      </c>
      <c r="B3826" s="4" t="s">
        <v>6129</v>
      </c>
      <c r="C3826" s="4" t="s">
        <v>39</v>
      </c>
      <c r="D3826" s="4" t="s">
        <v>5705</v>
      </c>
      <c r="E3826" s="4" t="s">
        <v>10709</v>
      </c>
    </row>
    <row r="3827" spans="1:5" x14ac:dyDescent="0.35">
      <c r="A3827">
        <v>311248</v>
      </c>
      <c r="B3827" s="4" t="s">
        <v>15143</v>
      </c>
      <c r="C3827" s="4" t="s">
        <v>1681</v>
      </c>
      <c r="D3827" s="4" t="s">
        <v>5705</v>
      </c>
      <c r="E3827" s="4" t="s">
        <v>15144</v>
      </c>
    </row>
    <row r="3828" spans="1:5" x14ac:dyDescent="0.35">
      <c r="A3828">
        <v>311253</v>
      </c>
      <c r="B3828" s="4" t="s">
        <v>15134</v>
      </c>
      <c r="C3828" s="4" t="s">
        <v>1681</v>
      </c>
      <c r="D3828" s="4" t="s">
        <v>5705</v>
      </c>
      <c r="E3828" s="4" t="s">
        <v>15135</v>
      </c>
    </row>
    <row r="3829" spans="1:5" x14ac:dyDescent="0.35">
      <c r="A3829">
        <v>311256</v>
      </c>
      <c r="B3829" s="4" t="s">
        <v>10942</v>
      </c>
      <c r="C3829" s="4" t="s">
        <v>1681</v>
      </c>
      <c r="D3829" s="4" t="s">
        <v>5705</v>
      </c>
      <c r="E3829" s="4" t="s">
        <v>10943</v>
      </c>
    </row>
    <row r="3830" spans="1:5" x14ac:dyDescent="0.35">
      <c r="A3830">
        <v>311263</v>
      </c>
      <c r="B3830" s="4" t="s">
        <v>8523</v>
      </c>
      <c r="C3830" s="4" t="s">
        <v>1675</v>
      </c>
      <c r="D3830" s="4" t="s">
        <v>5705</v>
      </c>
      <c r="E3830" s="4" t="s">
        <v>8524</v>
      </c>
    </row>
    <row r="3831" spans="1:5" x14ac:dyDescent="0.35">
      <c r="A3831">
        <v>311267</v>
      </c>
      <c r="B3831" s="4" t="s">
        <v>3110</v>
      </c>
      <c r="C3831" s="4" t="s">
        <v>2680</v>
      </c>
      <c r="D3831" s="4" t="s">
        <v>5705</v>
      </c>
      <c r="E3831" s="4" t="s">
        <v>9237</v>
      </c>
    </row>
    <row r="3832" spans="1:5" x14ac:dyDescent="0.35">
      <c r="A3832">
        <v>311272</v>
      </c>
      <c r="B3832" s="4" t="s">
        <v>9905</v>
      </c>
      <c r="C3832" s="4" t="s">
        <v>2456</v>
      </c>
      <c r="D3832" s="4" t="s">
        <v>5705</v>
      </c>
      <c r="E3832" s="4" t="s">
        <v>14354</v>
      </c>
    </row>
    <row r="3833" spans="1:5" x14ac:dyDescent="0.35">
      <c r="A3833">
        <v>311297</v>
      </c>
      <c r="B3833" s="4" t="s">
        <v>3005</v>
      </c>
      <c r="C3833" s="4" t="s">
        <v>3007</v>
      </c>
      <c r="D3833" s="4" t="s">
        <v>2909</v>
      </c>
      <c r="E3833" s="4" t="s">
        <v>3006</v>
      </c>
    </row>
    <row r="3834" spans="1:5" x14ac:dyDescent="0.35">
      <c r="A3834">
        <v>311305</v>
      </c>
      <c r="B3834" s="4" t="s">
        <v>15021</v>
      </c>
      <c r="C3834" s="4" t="s">
        <v>15023</v>
      </c>
      <c r="D3834" s="4" t="s">
        <v>5705</v>
      </c>
      <c r="E3834" s="4" t="s">
        <v>15022</v>
      </c>
    </row>
    <row r="3835" spans="1:5" x14ac:dyDescent="0.35">
      <c r="A3835">
        <v>311326</v>
      </c>
      <c r="B3835" s="4" t="s">
        <v>13654</v>
      </c>
      <c r="C3835" s="4" t="s">
        <v>1851</v>
      </c>
      <c r="D3835" s="4" t="s">
        <v>5705</v>
      </c>
      <c r="E3835" s="4" t="s">
        <v>13655</v>
      </c>
    </row>
    <row r="3836" spans="1:5" x14ac:dyDescent="0.35">
      <c r="A3836">
        <v>311327</v>
      </c>
      <c r="B3836" s="4" t="s">
        <v>7639</v>
      </c>
      <c r="C3836" s="4" t="s">
        <v>1533</v>
      </c>
      <c r="D3836" s="4" t="s">
        <v>5705</v>
      </c>
      <c r="E3836" s="4" t="s">
        <v>7640</v>
      </c>
    </row>
    <row r="3837" spans="1:5" x14ac:dyDescent="0.35">
      <c r="A3837">
        <v>311331</v>
      </c>
      <c r="B3837" s="4" t="s">
        <v>2450</v>
      </c>
      <c r="C3837" s="4" t="s">
        <v>277</v>
      </c>
      <c r="D3837" s="4" t="s">
        <v>5705</v>
      </c>
      <c r="E3837" s="4" t="s">
        <v>10147</v>
      </c>
    </row>
    <row r="3838" spans="1:5" x14ac:dyDescent="0.35">
      <c r="A3838">
        <v>311332</v>
      </c>
      <c r="B3838" s="4" t="s">
        <v>2450</v>
      </c>
      <c r="C3838" s="4" t="s">
        <v>2311</v>
      </c>
      <c r="D3838" s="4" t="s">
        <v>15554</v>
      </c>
      <c r="E3838" s="4" t="s">
        <v>16556</v>
      </c>
    </row>
    <row r="3839" spans="1:5" x14ac:dyDescent="0.35">
      <c r="A3839">
        <v>311333</v>
      </c>
      <c r="B3839" s="4" t="s">
        <v>2450</v>
      </c>
      <c r="C3839" s="4" t="s">
        <v>2311</v>
      </c>
      <c r="D3839" s="4" t="s">
        <v>5705</v>
      </c>
      <c r="E3839" s="4" t="s">
        <v>15372</v>
      </c>
    </row>
    <row r="3840" spans="1:5" x14ac:dyDescent="0.35">
      <c r="A3840">
        <v>311334</v>
      </c>
      <c r="B3840" s="4" t="s">
        <v>15849</v>
      </c>
      <c r="C3840" s="4" t="s">
        <v>1859</v>
      </c>
      <c r="D3840" s="4" t="s">
        <v>15554</v>
      </c>
      <c r="E3840" s="4" t="s">
        <v>17175</v>
      </c>
    </row>
    <row r="3841" spans="1:5" x14ac:dyDescent="0.35">
      <c r="A3841">
        <v>311336</v>
      </c>
      <c r="B3841" s="4" t="s">
        <v>10892</v>
      </c>
      <c r="C3841" s="4" t="s">
        <v>8793</v>
      </c>
      <c r="D3841" s="4" t="s">
        <v>5705</v>
      </c>
      <c r="E3841" s="4" t="s">
        <v>10893</v>
      </c>
    </row>
    <row r="3842" spans="1:5" x14ac:dyDescent="0.35">
      <c r="A3842">
        <v>311338</v>
      </c>
      <c r="B3842" s="4" t="s">
        <v>15849</v>
      </c>
      <c r="C3842" s="4" t="s">
        <v>9457</v>
      </c>
      <c r="D3842" s="4" t="s">
        <v>15554</v>
      </c>
      <c r="E3842" s="4" t="s">
        <v>16253</v>
      </c>
    </row>
    <row r="3843" spans="1:5" x14ac:dyDescent="0.35">
      <c r="A3843">
        <v>311340</v>
      </c>
      <c r="B3843" s="4" t="s">
        <v>13907</v>
      </c>
      <c r="C3843" s="4" t="s">
        <v>13909</v>
      </c>
      <c r="D3843" s="4" t="s">
        <v>5705</v>
      </c>
      <c r="E3843" s="4" t="s">
        <v>13908</v>
      </c>
    </row>
    <row r="3844" spans="1:5" x14ac:dyDescent="0.35">
      <c r="A3844">
        <v>311341</v>
      </c>
      <c r="B3844" s="4" t="s">
        <v>16584</v>
      </c>
      <c r="C3844" s="4" t="s">
        <v>1800</v>
      </c>
      <c r="D3844" s="4" t="s">
        <v>15554</v>
      </c>
      <c r="E3844" s="4" t="s">
        <v>16688</v>
      </c>
    </row>
    <row r="3845" spans="1:5" x14ac:dyDescent="0.35">
      <c r="A3845">
        <v>311342</v>
      </c>
      <c r="B3845" s="4" t="s">
        <v>16584</v>
      </c>
      <c r="C3845" s="4" t="s">
        <v>1800</v>
      </c>
      <c r="D3845" s="4" t="s">
        <v>15554</v>
      </c>
      <c r="E3845" s="4" t="s">
        <v>16529</v>
      </c>
    </row>
    <row r="3846" spans="1:5" x14ac:dyDescent="0.35">
      <c r="A3846">
        <v>311345</v>
      </c>
      <c r="B3846" s="4" t="s">
        <v>3418</v>
      </c>
      <c r="C3846" s="4" t="s">
        <v>3420</v>
      </c>
      <c r="D3846" s="4" t="s">
        <v>5705</v>
      </c>
      <c r="E3846" s="4" t="s">
        <v>15057</v>
      </c>
    </row>
    <row r="3847" spans="1:5" x14ac:dyDescent="0.35">
      <c r="A3847">
        <v>311353</v>
      </c>
      <c r="B3847" s="4" t="s">
        <v>3085</v>
      </c>
      <c r="C3847" s="4" t="s">
        <v>100</v>
      </c>
      <c r="D3847" s="4" t="s">
        <v>5705</v>
      </c>
      <c r="E3847" s="4" t="s">
        <v>7423</v>
      </c>
    </row>
    <row r="3848" spans="1:5" x14ac:dyDescent="0.35">
      <c r="A3848">
        <v>311358</v>
      </c>
      <c r="B3848" s="4" t="s">
        <v>1899</v>
      </c>
      <c r="C3848" s="4" t="s">
        <v>2680</v>
      </c>
      <c r="D3848" s="4" t="s">
        <v>5705</v>
      </c>
      <c r="E3848" s="4" t="s">
        <v>14236</v>
      </c>
    </row>
    <row r="3849" spans="1:5" x14ac:dyDescent="0.35">
      <c r="A3849">
        <v>311364</v>
      </c>
      <c r="B3849" s="4" t="s">
        <v>14225</v>
      </c>
      <c r="C3849" s="4" t="s">
        <v>2433</v>
      </c>
      <c r="D3849" s="4" t="s">
        <v>5705</v>
      </c>
      <c r="E3849" s="4" t="s">
        <v>14226</v>
      </c>
    </row>
    <row r="3850" spans="1:5" x14ac:dyDescent="0.35">
      <c r="A3850">
        <v>311369</v>
      </c>
      <c r="B3850" s="4" t="s">
        <v>14335</v>
      </c>
      <c r="C3850" s="4" t="s">
        <v>14336</v>
      </c>
      <c r="D3850" s="4" t="s">
        <v>5705</v>
      </c>
      <c r="E3850" s="4" t="s">
        <v>14327</v>
      </c>
    </row>
    <row r="3851" spans="1:5" x14ac:dyDescent="0.35">
      <c r="A3851">
        <v>311370</v>
      </c>
      <c r="B3851" s="4" t="s">
        <v>13640</v>
      </c>
      <c r="C3851" s="4" t="s">
        <v>588</v>
      </c>
      <c r="D3851" s="4" t="s">
        <v>5705</v>
      </c>
      <c r="E3851" s="4" t="s">
        <v>13641</v>
      </c>
    </row>
    <row r="3852" spans="1:5" x14ac:dyDescent="0.35">
      <c r="A3852">
        <v>311371</v>
      </c>
      <c r="B3852" s="4" t="s">
        <v>8690</v>
      </c>
      <c r="C3852" s="4" t="s">
        <v>2317</v>
      </c>
      <c r="D3852" s="4" t="s">
        <v>5705</v>
      </c>
      <c r="E3852" s="4" t="s">
        <v>14007</v>
      </c>
    </row>
    <row r="3853" spans="1:5" x14ac:dyDescent="0.35">
      <c r="A3853">
        <v>311373</v>
      </c>
      <c r="B3853" s="4" t="s">
        <v>6635</v>
      </c>
      <c r="C3853" s="4" t="s">
        <v>1675</v>
      </c>
      <c r="D3853" s="4" t="s">
        <v>5705</v>
      </c>
      <c r="E3853" s="4" t="s">
        <v>6636</v>
      </c>
    </row>
    <row r="3854" spans="1:5" x14ac:dyDescent="0.35">
      <c r="A3854">
        <v>311375</v>
      </c>
      <c r="B3854" s="4" t="s">
        <v>16020</v>
      </c>
      <c r="C3854" s="4" t="s">
        <v>2235</v>
      </c>
      <c r="D3854" s="4" t="s">
        <v>15554</v>
      </c>
      <c r="E3854" s="4" t="s">
        <v>15726</v>
      </c>
    </row>
    <row r="3855" spans="1:5" x14ac:dyDescent="0.35">
      <c r="A3855">
        <v>311377</v>
      </c>
      <c r="B3855" s="4" t="s">
        <v>10665</v>
      </c>
      <c r="C3855" s="4" t="s">
        <v>1822</v>
      </c>
      <c r="D3855" s="4" t="s">
        <v>5705</v>
      </c>
      <c r="E3855" s="4" t="s">
        <v>10666</v>
      </c>
    </row>
    <row r="3856" spans="1:5" x14ac:dyDescent="0.35">
      <c r="A3856">
        <v>311378</v>
      </c>
      <c r="B3856" s="4" t="s">
        <v>2312</v>
      </c>
      <c r="C3856" s="4" t="s">
        <v>2314</v>
      </c>
      <c r="D3856" s="4" t="s">
        <v>5705</v>
      </c>
      <c r="E3856" s="4" t="s">
        <v>10659</v>
      </c>
    </row>
    <row r="3857" spans="1:5" x14ac:dyDescent="0.35">
      <c r="A3857">
        <v>311379</v>
      </c>
      <c r="B3857" s="4" t="s">
        <v>12419</v>
      </c>
      <c r="C3857" s="4" t="s">
        <v>1675</v>
      </c>
      <c r="D3857" s="4" t="s">
        <v>5705</v>
      </c>
      <c r="E3857" s="4" t="s">
        <v>12420</v>
      </c>
    </row>
    <row r="3858" spans="1:5" x14ac:dyDescent="0.35">
      <c r="A3858">
        <v>311383</v>
      </c>
      <c r="B3858" s="4" t="s">
        <v>10950</v>
      </c>
      <c r="C3858" s="4" t="s">
        <v>1681</v>
      </c>
      <c r="D3858" s="4" t="s">
        <v>5705</v>
      </c>
      <c r="E3858" s="4" t="s">
        <v>13042</v>
      </c>
    </row>
    <row r="3859" spans="1:5" x14ac:dyDescent="0.35">
      <c r="A3859">
        <v>311385</v>
      </c>
      <c r="B3859" s="4" t="s">
        <v>9486</v>
      </c>
      <c r="C3859" s="4" t="s">
        <v>2089</v>
      </c>
      <c r="D3859" s="4" t="s">
        <v>5705</v>
      </c>
      <c r="E3859" s="4" t="s">
        <v>11676</v>
      </c>
    </row>
    <row r="3860" spans="1:5" x14ac:dyDescent="0.35">
      <c r="A3860">
        <v>311390</v>
      </c>
      <c r="B3860" s="4" t="s">
        <v>12179</v>
      </c>
      <c r="C3860" s="4" t="s">
        <v>2680</v>
      </c>
      <c r="D3860" s="4" t="s">
        <v>5705</v>
      </c>
      <c r="E3860" s="4" t="s">
        <v>15339</v>
      </c>
    </row>
    <row r="3861" spans="1:5" x14ac:dyDescent="0.35">
      <c r="A3861">
        <v>311394</v>
      </c>
      <c r="B3861" s="4" t="s">
        <v>11466</v>
      </c>
      <c r="C3861" s="4" t="s">
        <v>103</v>
      </c>
      <c r="D3861" s="4" t="s">
        <v>5705</v>
      </c>
      <c r="E3861" s="4" t="s">
        <v>11467</v>
      </c>
    </row>
    <row r="3862" spans="1:5" x14ac:dyDescent="0.35">
      <c r="A3862">
        <v>311396</v>
      </c>
      <c r="B3862" s="4" t="s">
        <v>15302</v>
      </c>
      <c r="C3862" s="4" t="s">
        <v>277</v>
      </c>
      <c r="D3862" s="4" t="s">
        <v>5705</v>
      </c>
      <c r="E3862" s="4" t="s">
        <v>15303</v>
      </c>
    </row>
    <row r="3863" spans="1:5" x14ac:dyDescent="0.35">
      <c r="A3863">
        <v>311419</v>
      </c>
      <c r="B3863" s="4" t="s">
        <v>16365</v>
      </c>
      <c r="C3863" s="4" t="s">
        <v>103</v>
      </c>
      <c r="D3863" s="4" t="s">
        <v>15554</v>
      </c>
      <c r="E3863" s="4" t="s">
        <v>16366</v>
      </c>
    </row>
    <row r="3864" spans="1:5" x14ac:dyDescent="0.35">
      <c r="A3864">
        <v>311421</v>
      </c>
      <c r="B3864" s="4" t="s">
        <v>12812</v>
      </c>
      <c r="C3864" s="4" t="s">
        <v>2235</v>
      </c>
      <c r="D3864" s="4" t="s">
        <v>5705</v>
      </c>
      <c r="E3864" s="4" t="s">
        <v>12798</v>
      </c>
    </row>
    <row r="3865" spans="1:5" x14ac:dyDescent="0.35">
      <c r="A3865">
        <v>311423</v>
      </c>
      <c r="B3865" s="4" t="s">
        <v>7409</v>
      </c>
      <c r="C3865" s="4" t="s">
        <v>6731</v>
      </c>
      <c r="D3865" s="4" t="s">
        <v>5705</v>
      </c>
      <c r="E3865" s="4" t="s">
        <v>7421</v>
      </c>
    </row>
    <row r="3866" spans="1:5" x14ac:dyDescent="0.35">
      <c r="A3866">
        <v>311428</v>
      </c>
      <c r="B3866" s="4" t="s">
        <v>4736</v>
      </c>
      <c r="C3866" s="4" t="s">
        <v>2235</v>
      </c>
      <c r="D3866" s="4" t="s">
        <v>2909</v>
      </c>
      <c r="E3866" s="4" t="s">
        <v>4737</v>
      </c>
    </row>
    <row r="3867" spans="1:5" x14ac:dyDescent="0.35">
      <c r="A3867">
        <v>311432</v>
      </c>
      <c r="B3867" s="4" t="s">
        <v>10646</v>
      </c>
      <c r="C3867" s="4" t="s">
        <v>39</v>
      </c>
      <c r="D3867" s="4" t="s">
        <v>5705</v>
      </c>
      <c r="E3867" s="4" t="s">
        <v>10645</v>
      </c>
    </row>
    <row r="3868" spans="1:5" x14ac:dyDescent="0.35">
      <c r="A3868">
        <v>311440</v>
      </c>
      <c r="B3868" s="4" t="s">
        <v>6125</v>
      </c>
      <c r="C3868" s="4" t="s">
        <v>6127</v>
      </c>
      <c r="D3868" s="4" t="s">
        <v>5705</v>
      </c>
      <c r="E3868" s="4" t="s">
        <v>13957</v>
      </c>
    </row>
    <row r="3869" spans="1:5" x14ac:dyDescent="0.35">
      <c r="A3869">
        <v>311448</v>
      </c>
      <c r="B3869" s="4" t="s">
        <v>9748</v>
      </c>
      <c r="C3869" s="4" t="s">
        <v>103</v>
      </c>
      <c r="D3869" s="4" t="s">
        <v>5705</v>
      </c>
      <c r="E3869" s="4" t="s">
        <v>9749</v>
      </c>
    </row>
    <row r="3870" spans="1:5" x14ac:dyDescent="0.35">
      <c r="A3870">
        <v>311451</v>
      </c>
      <c r="B3870" s="4" t="s">
        <v>1812</v>
      </c>
      <c r="C3870" s="4" t="s">
        <v>2343</v>
      </c>
      <c r="D3870" s="4" t="s">
        <v>5705</v>
      </c>
      <c r="E3870" s="4" t="s">
        <v>11394</v>
      </c>
    </row>
    <row r="3871" spans="1:5" x14ac:dyDescent="0.35">
      <c r="A3871">
        <v>311455</v>
      </c>
      <c r="B3871" s="4" t="s">
        <v>4626</v>
      </c>
      <c r="C3871" s="4" t="s">
        <v>2549</v>
      </c>
      <c r="D3871" s="4" t="s">
        <v>2909</v>
      </c>
      <c r="E3871" s="4" t="s">
        <v>4627</v>
      </c>
    </row>
    <row r="3872" spans="1:5" x14ac:dyDescent="0.35">
      <c r="A3872">
        <v>311459</v>
      </c>
      <c r="B3872" s="4" t="s">
        <v>11198</v>
      </c>
      <c r="C3872" s="4" t="s">
        <v>1724</v>
      </c>
      <c r="D3872" s="4" t="s">
        <v>5705</v>
      </c>
      <c r="E3872" s="4" t="s">
        <v>11199</v>
      </c>
    </row>
    <row r="3873" spans="1:5" x14ac:dyDescent="0.35">
      <c r="A3873">
        <v>311466</v>
      </c>
      <c r="B3873" s="4" t="s">
        <v>10045</v>
      </c>
      <c r="C3873" s="4" t="s">
        <v>277</v>
      </c>
      <c r="D3873" s="4" t="s">
        <v>5705</v>
      </c>
      <c r="E3873" s="4" t="s">
        <v>10046</v>
      </c>
    </row>
    <row r="3874" spans="1:5" x14ac:dyDescent="0.35">
      <c r="A3874">
        <v>311468</v>
      </c>
      <c r="B3874" s="4" t="s">
        <v>12160</v>
      </c>
      <c r="C3874" s="4" t="s">
        <v>1851</v>
      </c>
      <c r="D3874" s="4" t="s">
        <v>5705</v>
      </c>
      <c r="E3874" s="4" t="s">
        <v>12161</v>
      </c>
    </row>
    <row r="3875" spans="1:5" x14ac:dyDescent="0.35">
      <c r="A3875">
        <v>311470</v>
      </c>
      <c r="B3875" s="4" t="s">
        <v>10279</v>
      </c>
      <c r="C3875" s="4" t="s">
        <v>588</v>
      </c>
      <c r="D3875" s="4" t="s">
        <v>5705</v>
      </c>
      <c r="E3875" s="4" t="s">
        <v>10280</v>
      </c>
    </row>
    <row r="3876" spans="1:5" x14ac:dyDescent="0.35">
      <c r="A3876">
        <v>311480</v>
      </c>
      <c r="B3876" s="4" t="s">
        <v>5006</v>
      </c>
      <c r="C3876" s="4" t="s">
        <v>1800</v>
      </c>
      <c r="D3876" s="4" t="s">
        <v>2909</v>
      </c>
      <c r="E3876" s="4" t="s">
        <v>5007</v>
      </c>
    </row>
    <row r="3877" spans="1:5" x14ac:dyDescent="0.35">
      <c r="A3877">
        <v>311483</v>
      </c>
      <c r="B3877" s="4" t="s">
        <v>14133</v>
      </c>
      <c r="C3877" s="4" t="s">
        <v>7172</v>
      </c>
      <c r="D3877" s="4" t="s">
        <v>5705</v>
      </c>
      <c r="E3877" s="4" t="s">
        <v>14134</v>
      </c>
    </row>
    <row r="3878" spans="1:5" x14ac:dyDescent="0.35">
      <c r="A3878">
        <v>311485</v>
      </c>
      <c r="B3878" s="4" t="s">
        <v>2312</v>
      </c>
      <c r="C3878" s="4" t="s">
        <v>2314</v>
      </c>
      <c r="D3878" s="4" t="s">
        <v>5705</v>
      </c>
      <c r="E3878" s="4" t="s">
        <v>11370</v>
      </c>
    </row>
    <row r="3879" spans="1:5" x14ac:dyDescent="0.35">
      <c r="A3879">
        <v>311486</v>
      </c>
      <c r="B3879" s="4" t="s">
        <v>3489</v>
      </c>
      <c r="C3879" s="4" t="s">
        <v>3491</v>
      </c>
      <c r="D3879" s="4" t="s">
        <v>2909</v>
      </c>
      <c r="E3879" s="4" t="s">
        <v>3490</v>
      </c>
    </row>
    <row r="3880" spans="1:5" x14ac:dyDescent="0.35">
      <c r="A3880">
        <v>311492</v>
      </c>
      <c r="B3880" s="4" t="s">
        <v>6305</v>
      </c>
      <c r="C3880" s="4" t="s">
        <v>1851</v>
      </c>
      <c r="D3880" s="4" t="s">
        <v>5705</v>
      </c>
      <c r="E3880" s="4" t="s">
        <v>6306</v>
      </c>
    </row>
    <row r="3881" spans="1:5" x14ac:dyDescent="0.35">
      <c r="A3881">
        <v>311494</v>
      </c>
      <c r="B3881" s="4" t="s">
        <v>3295</v>
      </c>
      <c r="C3881" s="4" t="s">
        <v>1681</v>
      </c>
      <c r="D3881" s="4" t="s">
        <v>2909</v>
      </c>
      <c r="E3881" s="4" t="s">
        <v>3406</v>
      </c>
    </row>
    <row r="3882" spans="1:5" x14ac:dyDescent="0.35">
      <c r="A3882">
        <v>311506</v>
      </c>
      <c r="B3882" s="4" t="s">
        <v>1806</v>
      </c>
      <c r="C3882" s="4" t="s">
        <v>1328</v>
      </c>
      <c r="D3882" s="4" t="s">
        <v>5705</v>
      </c>
      <c r="E3882" s="4" t="s">
        <v>15464</v>
      </c>
    </row>
    <row r="3883" spans="1:5" x14ac:dyDescent="0.35">
      <c r="A3883">
        <v>311511</v>
      </c>
      <c r="B3883" s="4" t="s">
        <v>2349</v>
      </c>
      <c r="C3883" s="4" t="s">
        <v>2352</v>
      </c>
      <c r="D3883" s="4" t="s">
        <v>5705</v>
      </c>
      <c r="E3883" s="4" t="s">
        <v>6972</v>
      </c>
    </row>
    <row r="3884" spans="1:5" x14ac:dyDescent="0.35">
      <c r="A3884">
        <v>311512</v>
      </c>
      <c r="B3884" s="4" t="s">
        <v>1812</v>
      </c>
      <c r="C3884" s="4" t="s">
        <v>2343</v>
      </c>
      <c r="D3884" s="4" t="s">
        <v>5705</v>
      </c>
      <c r="E3884" s="4" t="s">
        <v>12538</v>
      </c>
    </row>
    <row r="3885" spans="1:5" x14ac:dyDescent="0.35">
      <c r="A3885">
        <v>311515</v>
      </c>
      <c r="B3885" s="4" t="s">
        <v>7790</v>
      </c>
      <c r="C3885" s="4" t="s">
        <v>6740</v>
      </c>
      <c r="D3885" s="4" t="s">
        <v>5705</v>
      </c>
      <c r="E3885" s="4" t="s">
        <v>7765</v>
      </c>
    </row>
    <row r="3886" spans="1:5" x14ac:dyDescent="0.35">
      <c r="A3886">
        <v>311517</v>
      </c>
      <c r="B3886" s="4" t="s">
        <v>13625</v>
      </c>
      <c r="C3886" s="4" t="s">
        <v>277</v>
      </c>
      <c r="D3886" s="4" t="s">
        <v>5705</v>
      </c>
      <c r="E3886" s="4" t="s">
        <v>13626</v>
      </c>
    </row>
    <row r="3887" spans="1:5" x14ac:dyDescent="0.35">
      <c r="A3887">
        <v>311523</v>
      </c>
      <c r="B3887" s="4" t="s">
        <v>2831</v>
      </c>
      <c r="C3887" s="4" t="s">
        <v>1095</v>
      </c>
      <c r="D3887" s="4" t="s">
        <v>2813</v>
      </c>
      <c r="E3887" s="4" t="s">
        <v>2832</v>
      </c>
    </row>
    <row r="3888" spans="1:5" x14ac:dyDescent="0.35">
      <c r="A3888">
        <v>311531</v>
      </c>
      <c r="B3888" s="4" t="s">
        <v>9653</v>
      </c>
      <c r="C3888" s="4" t="s">
        <v>2235</v>
      </c>
      <c r="D3888" s="4" t="s">
        <v>5705</v>
      </c>
      <c r="E3888" s="4" t="s">
        <v>9654</v>
      </c>
    </row>
    <row r="3889" spans="1:5" x14ac:dyDescent="0.35">
      <c r="A3889">
        <v>311533</v>
      </c>
      <c r="B3889" s="4" t="s">
        <v>16902</v>
      </c>
      <c r="C3889" s="4" t="s">
        <v>1791</v>
      </c>
      <c r="D3889" s="4" t="s">
        <v>15554</v>
      </c>
      <c r="E3889" s="4" t="s">
        <v>16903</v>
      </c>
    </row>
    <row r="3890" spans="1:5" x14ac:dyDescent="0.35">
      <c r="A3890">
        <v>311534</v>
      </c>
      <c r="B3890" s="4" t="s">
        <v>4532</v>
      </c>
      <c r="C3890" s="4" t="s">
        <v>2235</v>
      </c>
      <c r="D3890" s="4" t="s">
        <v>2909</v>
      </c>
      <c r="E3890" s="4" t="s">
        <v>4533</v>
      </c>
    </row>
    <row r="3891" spans="1:5" x14ac:dyDescent="0.35">
      <c r="A3891">
        <v>311539</v>
      </c>
      <c r="B3891" s="4" t="s">
        <v>7610</v>
      </c>
      <c r="C3891" s="4" t="s">
        <v>2443</v>
      </c>
      <c r="D3891" s="4" t="s">
        <v>5705</v>
      </c>
      <c r="E3891" s="4" t="s">
        <v>7611</v>
      </c>
    </row>
    <row r="3892" spans="1:5" x14ac:dyDescent="0.35">
      <c r="A3892">
        <v>311544</v>
      </c>
      <c r="B3892" s="4" t="s">
        <v>5941</v>
      </c>
      <c r="C3892" s="4" t="s">
        <v>2235</v>
      </c>
      <c r="D3892" s="4" t="s">
        <v>5705</v>
      </c>
      <c r="E3892" s="4" t="s">
        <v>5942</v>
      </c>
    </row>
    <row r="3893" spans="1:5" x14ac:dyDescent="0.35">
      <c r="A3893">
        <v>311546</v>
      </c>
      <c r="B3893" s="4" t="s">
        <v>2354</v>
      </c>
      <c r="C3893" s="4" t="s">
        <v>2229</v>
      </c>
      <c r="D3893" s="4" t="s">
        <v>5705</v>
      </c>
      <c r="E3893" s="4" t="s">
        <v>8483</v>
      </c>
    </row>
    <row r="3894" spans="1:5" x14ac:dyDescent="0.35">
      <c r="A3894">
        <v>311553</v>
      </c>
      <c r="B3894" s="4" t="s">
        <v>11890</v>
      </c>
      <c r="C3894" s="4" t="s">
        <v>2311</v>
      </c>
      <c r="D3894" s="4" t="s">
        <v>5705</v>
      </c>
      <c r="E3894" s="4" t="s">
        <v>11891</v>
      </c>
    </row>
    <row r="3895" spans="1:5" x14ac:dyDescent="0.35">
      <c r="A3895">
        <v>311563</v>
      </c>
      <c r="B3895" s="4" t="s">
        <v>6801</v>
      </c>
      <c r="C3895" s="4" t="s">
        <v>1627</v>
      </c>
      <c r="D3895" s="4" t="s">
        <v>5705</v>
      </c>
      <c r="E3895" s="4" t="s">
        <v>13954</v>
      </c>
    </row>
    <row r="3896" spans="1:5" x14ac:dyDescent="0.35">
      <c r="A3896">
        <v>311570</v>
      </c>
      <c r="B3896" s="4" t="s">
        <v>13438</v>
      </c>
      <c r="C3896" s="4" t="s">
        <v>39</v>
      </c>
      <c r="D3896" s="4" t="s">
        <v>5705</v>
      </c>
      <c r="E3896" s="4" t="s">
        <v>13439</v>
      </c>
    </row>
    <row r="3897" spans="1:5" x14ac:dyDescent="0.35">
      <c r="A3897">
        <v>311576</v>
      </c>
      <c r="B3897" s="4" t="s">
        <v>6042</v>
      </c>
      <c r="C3897" s="4" t="s">
        <v>277</v>
      </c>
      <c r="D3897" s="4" t="s">
        <v>5705</v>
      </c>
      <c r="E3897" s="4" t="s">
        <v>12549</v>
      </c>
    </row>
    <row r="3898" spans="1:5" x14ac:dyDescent="0.35">
      <c r="A3898">
        <v>311579</v>
      </c>
      <c r="B3898" s="4" t="s">
        <v>3173</v>
      </c>
      <c r="C3898" s="4" t="s">
        <v>1681</v>
      </c>
      <c r="D3898" s="4" t="s">
        <v>2909</v>
      </c>
      <c r="E3898" s="4" t="s">
        <v>3174</v>
      </c>
    </row>
    <row r="3899" spans="1:5" x14ac:dyDescent="0.35">
      <c r="A3899">
        <v>311584</v>
      </c>
      <c r="B3899" s="4" t="s">
        <v>3412</v>
      </c>
      <c r="C3899" s="4" t="s">
        <v>1743</v>
      </c>
      <c r="D3899" s="4" t="s">
        <v>5705</v>
      </c>
      <c r="E3899" s="4" t="s">
        <v>7765</v>
      </c>
    </row>
    <row r="3900" spans="1:5" x14ac:dyDescent="0.35">
      <c r="A3900">
        <v>311593</v>
      </c>
      <c r="B3900" s="4" t="s">
        <v>7849</v>
      </c>
      <c r="C3900" s="4" t="s">
        <v>100</v>
      </c>
      <c r="D3900" s="4" t="s">
        <v>5705</v>
      </c>
      <c r="E3900" s="4" t="s">
        <v>10036</v>
      </c>
    </row>
    <row r="3901" spans="1:5" x14ac:dyDescent="0.35">
      <c r="A3901">
        <v>311600</v>
      </c>
      <c r="B3901" s="4" t="s">
        <v>15376</v>
      </c>
      <c r="C3901" s="4" t="s">
        <v>1724</v>
      </c>
      <c r="D3901" s="4" t="s">
        <v>5705</v>
      </c>
      <c r="E3901" s="4" t="s">
        <v>15377</v>
      </c>
    </row>
    <row r="3902" spans="1:5" x14ac:dyDescent="0.35">
      <c r="A3902">
        <v>311601</v>
      </c>
      <c r="B3902" s="4" t="s">
        <v>7971</v>
      </c>
      <c r="C3902" s="4" t="s">
        <v>3249</v>
      </c>
      <c r="D3902" s="4" t="s">
        <v>5705</v>
      </c>
      <c r="E3902" s="4" t="s">
        <v>7886</v>
      </c>
    </row>
    <row r="3903" spans="1:5" x14ac:dyDescent="0.35">
      <c r="A3903">
        <v>311609</v>
      </c>
      <c r="B3903" s="4" t="s">
        <v>10505</v>
      </c>
      <c r="C3903" s="4" t="s">
        <v>3746</v>
      </c>
      <c r="D3903" s="4" t="s">
        <v>5705</v>
      </c>
      <c r="E3903" s="4" t="s">
        <v>10506</v>
      </c>
    </row>
    <row r="3904" spans="1:5" x14ac:dyDescent="0.35">
      <c r="A3904">
        <v>311614</v>
      </c>
      <c r="B3904" s="4" t="s">
        <v>15648</v>
      </c>
      <c r="C3904" s="4" t="s">
        <v>33</v>
      </c>
      <c r="D3904" s="4" t="s">
        <v>15554</v>
      </c>
      <c r="E3904" s="4" t="s">
        <v>15649</v>
      </c>
    </row>
    <row r="3905" spans="1:5" x14ac:dyDescent="0.35">
      <c r="A3905">
        <v>311616</v>
      </c>
      <c r="B3905" s="4" t="s">
        <v>1812</v>
      </c>
      <c r="C3905" s="4" t="s">
        <v>2343</v>
      </c>
      <c r="D3905" s="4" t="s">
        <v>5705</v>
      </c>
      <c r="E3905" s="4" t="s">
        <v>8782</v>
      </c>
    </row>
    <row r="3906" spans="1:5" x14ac:dyDescent="0.35">
      <c r="A3906">
        <v>311622</v>
      </c>
      <c r="B3906" s="4" t="s">
        <v>4748</v>
      </c>
      <c r="C3906" s="4" t="s">
        <v>2051</v>
      </c>
      <c r="D3906" s="4" t="s">
        <v>15554</v>
      </c>
      <c r="E3906" s="4" t="s">
        <v>16947</v>
      </c>
    </row>
    <row r="3907" spans="1:5" x14ac:dyDescent="0.35">
      <c r="A3907">
        <v>311623</v>
      </c>
      <c r="B3907" s="4" t="s">
        <v>11803</v>
      </c>
      <c r="C3907" s="4" t="s">
        <v>1297</v>
      </c>
      <c r="D3907" s="4" t="s">
        <v>5705</v>
      </c>
      <c r="E3907" s="4" t="s">
        <v>11804</v>
      </c>
    </row>
    <row r="3908" spans="1:5" x14ac:dyDescent="0.35">
      <c r="A3908">
        <v>311629</v>
      </c>
      <c r="B3908" s="4" t="s">
        <v>3610</v>
      </c>
      <c r="C3908" s="4" t="s">
        <v>1800</v>
      </c>
      <c r="D3908" s="4" t="s">
        <v>2909</v>
      </c>
      <c r="E3908" s="4" t="s">
        <v>3609</v>
      </c>
    </row>
    <row r="3909" spans="1:5" x14ac:dyDescent="0.35">
      <c r="A3909">
        <v>311634</v>
      </c>
      <c r="B3909" s="4" t="s">
        <v>2476</v>
      </c>
      <c r="C3909" s="4" t="s">
        <v>1846</v>
      </c>
      <c r="D3909" s="4" t="s">
        <v>5705</v>
      </c>
      <c r="E3909" s="4" t="s">
        <v>13951</v>
      </c>
    </row>
    <row r="3910" spans="1:5" x14ac:dyDescent="0.35">
      <c r="A3910">
        <v>311637</v>
      </c>
      <c r="B3910" s="4" t="s">
        <v>6484</v>
      </c>
      <c r="C3910" s="4" t="s">
        <v>1846</v>
      </c>
      <c r="D3910" s="4" t="s">
        <v>5705</v>
      </c>
      <c r="E3910" s="4" t="s">
        <v>6485</v>
      </c>
    </row>
    <row r="3911" spans="1:5" x14ac:dyDescent="0.35">
      <c r="A3911">
        <v>311640</v>
      </c>
      <c r="B3911" s="4" t="s">
        <v>3608</v>
      </c>
      <c r="C3911" s="4" t="s">
        <v>1800</v>
      </c>
      <c r="D3911" s="4" t="s">
        <v>2909</v>
      </c>
      <c r="E3911" s="4" t="s">
        <v>3609</v>
      </c>
    </row>
    <row r="3912" spans="1:5" x14ac:dyDescent="0.35">
      <c r="A3912">
        <v>311649</v>
      </c>
      <c r="B3912" s="4" t="s">
        <v>1857</v>
      </c>
      <c r="C3912" s="4" t="s">
        <v>1675</v>
      </c>
      <c r="D3912" s="4" t="s">
        <v>15554</v>
      </c>
      <c r="E3912" s="4" t="s">
        <v>16248</v>
      </c>
    </row>
    <row r="3913" spans="1:5" x14ac:dyDescent="0.35">
      <c r="A3913">
        <v>311656</v>
      </c>
      <c r="B3913" s="4" t="s">
        <v>4750</v>
      </c>
      <c r="C3913" s="4" t="s">
        <v>903</v>
      </c>
      <c r="D3913" s="4" t="s">
        <v>15554</v>
      </c>
      <c r="E3913" s="4" t="s">
        <v>16961</v>
      </c>
    </row>
    <row r="3914" spans="1:5" x14ac:dyDescent="0.35">
      <c r="A3914">
        <v>311657</v>
      </c>
      <c r="B3914" s="4" t="s">
        <v>5910</v>
      </c>
      <c r="C3914" s="4" t="s">
        <v>2235</v>
      </c>
      <c r="D3914" s="4" t="s">
        <v>5705</v>
      </c>
      <c r="E3914" s="4" t="s">
        <v>5911</v>
      </c>
    </row>
    <row r="3915" spans="1:5" x14ac:dyDescent="0.35">
      <c r="A3915">
        <v>311661</v>
      </c>
      <c r="B3915" s="4" t="s">
        <v>7025</v>
      </c>
      <c r="C3915" s="4" t="s">
        <v>7027</v>
      </c>
      <c r="D3915" s="4" t="s">
        <v>5705</v>
      </c>
      <c r="E3915" s="4" t="s">
        <v>7026</v>
      </c>
    </row>
    <row r="3916" spans="1:5" x14ac:dyDescent="0.35">
      <c r="A3916">
        <v>311662</v>
      </c>
      <c r="B3916" s="4" t="s">
        <v>1741</v>
      </c>
      <c r="C3916" s="4" t="s">
        <v>3599</v>
      </c>
      <c r="D3916" s="4" t="s">
        <v>2909</v>
      </c>
      <c r="E3916" s="4" t="s">
        <v>3598</v>
      </c>
    </row>
    <row r="3917" spans="1:5" x14ac:dyDescent="0.35">
      <c r="A3917">
        <v>311666</v>
      </c>
      <c r="B3917" s="4" t="s">
        <v>10399</v>
      </c>
      <c r="C3917" s="4" t="s">
        <v>2134</v>
      </c>
      <c r="D3917" s="4" t="s">
        <v>5705</v>
      </c>
      <c r="E3917" s="4" t="s">
        <v>10400</v>
      </c>
    </row>
    <row r="3918" spans="1:5" x14ac:dyDescent="0.35">
      <c r="A3918">
        <v>311671</v>
      </c>
      <c r="B3918" s="4" t="s">
        <v>3228</v>
      </c>
      <c r="C3918" s="4" t="s">
        <v>1328</v>
      </c>
      <c r="D3918" s="4" t="s">
        <v>5705</v>
      </c>
      <c r="E3918" s="4" t="s">
        <v>7765</v>
      </c>
    </row>
    <row r="3919" spans="1:5" x14ac:dyDescent="0.35">
      <c r="A3919">
        <v>311674</v>
      </c>
      <c r="B3919" s="4" t="s">
        <v>7188</v>
      </c>
      <c r="C3919" s="4" t="s">
        <v>7190</v>
      </c>
      <c r="D3919" s="4" t="s">
        <v>5705</v>
      </c>
      <c r="E3919" s="4" t="s">
        <v>7189</v>
      </c>
    </row>
    <row r="3920" spans="1:5" x14ac:dyDescent="0.35">
      <c r="A3920">
        <v>311683</v>
      </c>
      <c r="B3920" s="4" t="s">
        <v>10986</v>
      </c>
      <c r="C3920" s="4" t="s">
        <v>39</v>
      </c>
      <c r="D3920" s="4" t="s">
        <v>5705</v>
      </c>
      <c r="E3920" s="4" t="s">
        <v>10987</v>
      </c>
    </row>
    <row r="3921" spans="1:5" x14ac:dyDescent="0.35">
      <c r="A3921">
        <v>311688</v>
      </c>
      <c r="B3921" s="4" t="s">
        <v>16325</v>
      </c>
      <c r="C3921" s="4" t="s">
        <v>1687</v>
      </c>
      <c r="D3921" s="4" t="s">
        <v>15554</v>
      </c>
      <c r="E3921" s="4" t="s">
        <v>16326</v>
      </c>
    </row>
    <row r="3922" spans="1:5" x14ac:dyDescent="0.35">
      <c r="A3922">
        <v>311690</v>
      </c>
      <c r="B3922" s="4" t="s">
        <v>7912</v>
      </c>
      <c r="C3922" s="4" t="s">
        <v>7913</v>
      </c>
      <c r="D3922" s="4" t="s">
        <v>5705</v>
      </c>
      <c r="E3922" s="4" t="s">
        <v>7886</v>
      </c>
    </row>
    <row r="3923" spans="1:5" x14ac:dyDescent="0.35">
      <c r="A3923">
        <v>311698</v>
      </c>
      <c r="B3923" s="4" t="s">
        <v>2312</v>
      </c>
      <c r="C3923" s="4" t="s">
        <v>2314</v>
      </c>
      <c r="D3923" s="4" t="s">
        <v>15554</v>
      </c>
      <c r="E3923" s="4" t="s">
        <v>15622</v>
      </c>
    </row>
    <row r="3924" spans="1:5" x14ac:dyDescent="0.35">
      <c r="A3924">
        <v>311701</v>
      </c>
      <c r="B3924" s="4" t="s">
        <v>17209</v>
      </c>
      <c r="C3924" s="4" t="s">
        <v>103</v>
      </c>
      <c r="D3924" s="4" t="s">
        <v>15554</v>
      </c>
      <c r="E3924" s="4" t="s">
        <v>17210</v>
      </c>
    </row>
    <row r="3925" spans="1:5" x14ac:dyDescent="0.35">
      <c r="A3925">
        <v>311703</v>
      </c>
      <c r="B3925" s="4" t="s">
        <v>6261</v>
      </c>
      <c r="C3925" s="4" t="s">
        <v>1694</v>
      </c>
      <c r="D3925" s="4" t="s">
        <v>5705</v>
      </c>
      <c r="E3925" s="4" t="s">
        <v>6262</v>
      </c>
    </row>
    <row r="3926" spans="1:5" x14ac:dyDescent="0.35">
      <c r="A3926">
        <v>311706</v>
      </c>
      <c r="B3926" s="4" t="s">
        <v>16648</v>
      </c>
      <c r="C3926" s="4" t="s">
        <v>103</v>
      </c>
      <c r="D3926" s="4" t="s">
        <v>15554</v>
      </c>
      <c r="E3926" s="4" t="s">
        <v>16649</v>
      </c>
    </row>
    <row r="3927" spans="1:5" x14ac:dyDescent="0.35">
      <c r="A3927">
        <v>311711</v>
      </c>
      <c r="B3927" s="4" t="s">
        <v>11856</v>
      </c>
      <c r="C3927" s="4" t="s">
        <v>277</v>
      </c>
      <c r="D3927" s="4" t="s">
        <v>5705</v>
      </c>
      <c r="E3927" s="4" t="s">
        <v>13336</v>
      </c>
    </row>
    <row r="3928" spans="1:5" x14ac:dyDescent="0.35">
      <c r="A3928">
        <v>311712</v>
      </c>
      <c r="B3928" s="4" t="s">
        <v>3971</v>
      </c>
      <c r="C3928" s="4" t="s">
        <v>1681</v>
      </c>
      <c r="D3928" s="4" t="s">
        <v>5705</v>
      </c>
      <c r="E3928" s="4" t="s">
        <v>7438</v>
      </c>
    </row>
    <row r="3929" spans="1:5" x14ac:dyDescent="0.35">
      <c r="A3929">
        <v>311718</v>
      </c>
      <c r="B3929" s="4" t="s">
        <v>3163</v>
      </c>
      <c r="C3929" s="4" t="s">
        <v>39</v>
      </c>
      <c r="D3929" s="4" t="s">
        <v>2909</v>
      </c>
      <c r="E3929" s="4" t="s">
        <v>3164</v>
      </c>
    </row>
    <row r="3930" spans="1:5" x14ac:dyDescent="0.35">
      <c r="A3930">
        <v>311719</v>
      </c>
      <c r="B3930" s="4" t="s">
        <v>9472</v>
      </c>
      <c r="C3930" s="4" t="s">
        <v>1681</v>
      </c>
      <c r="D3930" s="4" t="s">
        <v>5705</v>
      </c>
      <c r="E3930" s="4" t="s">
        <v>9473</v>
      </c>
    </row>
    <row r="3931" spans="1:5" x14ac:dyDescent="0.35">
      <c r="A3931">
        <v>311725</v>
      </c>
      <c r="B3931" s="4" t="s">
        <v>3416</v>
      </c>
      <c r="C3931" s="4" t="s">
        <v>3417</v>
      </c>
      <c r="D3931" s="4" t="s">
        <v>2909</v>
      </c>
      <c r="E3931" s="4" t="s">
        <v>3407</v>
      </c>
    </row>
    <row r="3932" spans="1:5" x14ac:dyDescent="0.35">
      <c r="A3932">
        <v>311734</v>
      </c>
      <c r="B3932" s="4" t="s">
        <v>1812</v>
      </c>
      <c r="C3932" s="4" t="s">
        <v>2343</v>
      </c>
      <c r="D3932" s="4" t="s">
        <v>5705</v>
      </c>
      <c r="E3932" s="4" t="s">
        <v>11102</v>
      </c>
    </row>
    <row r="3933" spans="1:5" x14ac:dyDescent="0.35">
      <c r="A3933">
        <v>311736</v>
      </c>
      <c r="B3933" s="4" t="s">
        <v>2492</v>
      </c>
      <c r="C3933" s="4" t="s">
        <v>2494</v>
      </c>
      <c r="D3933" s="4" t="s">
        <v>2909</v>
      </c>
      <c r="E3933" s="4" t="s">
        <v>3176</v>
      </c>
    </row>
    <row r="3934" spans="1:5" x14ac:dyDescent="0.35">
      <c r="A3934">
        <v>311737</v>
      </c>
      <c r="B3934" s="4" t="s">
        <v>7849</v>
      </c>
      <c r="C3934" s="4" t="s">
        <v>100</v>
      </c>
      <c r="D3934" s="4" t="s">
        <v>5705</v>
      </c>
      <c r="E3934" s="4" t="s">
        <v>7783</v>
      </c>
    </row>
    <row r="3935" spans="1:5" x14ac:dyDescent="0.35">
      <c r="A3935">
        <v>311749</v>
      </c>
      <c r="B3935" s="4" t="s">
        <v>7645</v>
      </c>
      <c r="C3935" s="4" t="s">
        <v>1475</v>
      </c>
      <c r="D3935" s="4" t="s">
        <v>5705</v>
      </c>
      <c r="E3935" s="4" t="s">
        <v>13953</v>
      </c>
    </row>
    <row r="3936" spans="1:5" x14ac:dyDescent="0.35">
      <c r="A3936">
        <v>311755</v>
      </c>
      <c r="B3936" s="4" t="s">
        <v>7600</v>
      </c>
      <c r="C3936" s="4" t="s">
        <v>2443</v>
      </c>
      <c r="D3936" s="4" t="s">
        <v>5705</v>
      </c>
      <c r="E3936" s="4" t="s">
        <v>9549</v>
      </c>
    </row>
    <row r="3937" spans="1:5" x14ac:dyDescent="0.35">
      <c r="A3937">
        <v>311756</v>
      </c>
      <c r="B3937" s="4" t="s">
        <v>3073</v>
      </c>
      <c r="C3937" s="4" t="s">
        <v>3075</v>
      </c>
      <c r="D3937" s="4" t="s">
        <v>5705</v>
      </c>
      <c r="E3937" s="4" t="s">
        <v>13953</v>
      </c>
    </row>
    <row r="3938" spans="1:5" x14ac:dyDescent="0.35">
      <c r="A3938">
        <v>311758</v>
      </c>
      <c r="B3938" s="4" t="s">
        <v>3735</v>
      </c>
      <c r="C3938" s="4" t="s">
        <v>423</v>
      </c>
      <c r="D3938" s="4" t="s">
        <v>2909</v>
      </c>
      <c r="E3938" s="4" t="s">
        <v>3736</v>
      </c>
    </row>
    <row r="3939" spans="1:5" x14ac:dyDescent="0.35">
      <c r="A3939">
        <v>311759</v>
      </c>
      <c r="B3939" s="4" t="s">
        <v>3722</v>
      </c>
      <c r="C3939" s="4" t="s">
        <v>100</v>
      </c>
      <c r="D3939" s="4" t="s">
        <v>2909</v>
      </c>
      <c r="E3939" s="4" t="s">
        <v>3723</v>
      </c>
    </row>
    <row r="3940" spans="1:5" x14ac:dyDescent="0.35">
      <c r="A3940">
        <v>311760</v>
      </c>
      <c r="B3940" s="4" t="s">
        <v>7600</v>
      </c>
      <c r="C3940" s="4" t="s">
        <v>2443</v>
      </c>
      <c r="D3940" s="4" t="s">
        <v>5705</v>
      </c>
      <c r="E3940" s="4" t="s">
        <v>13090</v>
      </c>
    </row>
    <row r="3941" spans="1:5" x14ac:dyDescent="0.35">
      <c r="A3941">
        <v>311766</v>
      </c>
      <c r="B3941" s="4" t="s">
        <v>10210</v>
      </c>
      <c r="C3941" s="4" t="s">
        <v>666</v>
      </c>
      <c r="D3941" s="4" t="s">
        <v>5705</v>
      </c>
      <c r="E3941" s="4" t="s">
        <v>10211</v>
      </c>
    </row>
    <row r="3942" spans="1:5" x14ac:dyDescent="0.35">
      <c r="A3942">
        <v>311768</v>
      </c>
      <c r="B3942" s="4" t="s">
        <v>4630</v>
      </c>
      <c r="C3942" s="4" t="s">
        <v>17187</v>
      </c>
      <c r="D3942" s="4" t="s">
        <v>15554</v>
      </c>
      <c r="E3942" s="4" t="s">
        <v>17186</v>
      </c>
    </row>
    <row r="3943" spans="1:5" x14ac:dyDescent="0.35">
      <c r="A3943">
        <v>311770</v>
      </c>
      <c r="B3943" s="4" t="s">
        <v>4130</v>
      </c>
      <c r="C3943" s="4" t="s">
        <v>2089</v>
      </c>
      <c r="D3943" s="4" t="s">
        <v>2909</v>
      </c>
      <c r="E3943" s="4" t="s">
        <v>4131</v>
      </c>
    </row>
    <row r="3944" spans="1:5" x14ac:dyDescent="0.35">
      <c r="A3944">
        <v>311777</v>
      </c>
      <c r="B3944" s="4" t="s">
        <v>3085</v>
      </c>
      <c r="C3944" s="4" t="s">
        <v>100</v>
      </c>
      <c r="D3944" s="4" t="s">
        <v>2909</v>
      </c>
      <c r="E3944" s="4" t="s">
        <v>3732</v>
      </c>
    </row>
    <row r="3945" spans="1:5" x14ac:dyDescent="0.35">
      <c r="A3945">
        <v>311787</v>
      </c>
      <c r="B3945" s="4" t="s">
        <v>9534</v>
      </c>
      <c r="C3945" s="4" t="s">
        <v>277</v>
      </c>
      <c r="D3945" s="4" t="s">
        <v>5705</v>
      </c>
      <c r="E3945" s="4" t="s">
        <v>13064</v>
      </c>
    </row>
    <row r="3946" spans="1:5" x14ac:dyDescent="0.35">
      <c r="A3946">
        <v>311788</v>
      </c>
      <c r="B3946" s="4" t="s">
        <v>4917</v>
      </c>
      <c r="C3946" s="4" t="s">
        <v>1724</v>
      </c>
      <c r="D3946" s="4" t="s">
        <v>2909</v>
      </c>
      <c r="E3946" s="4" t="s">
        <v>4918</v>
      </c>
    </row>
    <row r="3947" spans="1:5" x14ac:dyDescent="0.35">
      <c r="A3947">
        <v>311805</v>
      </c>
      <c r="B3947" s="4" t="s">
        <v>3504</v>
      </c>
      <c r="C3947" s="4" t="s">
        <v>1800</v>
      </c>
      <c r="D3947" s="4" t="s">
        <v>2909</v>
      </c>
      <c r="E3947" s="4" t="s">
        <v>3505</v>
      </c>
    </row>
    <row r="3948" spans="1:5" x14ac:dyDescent="0.35">
      <c r="A3948">
        <v>311821</v>
      </c>
      <c r="B3948" s="4" t="s">
        <v>13597</v>
      </c>
      <c r="C3948" s="4" t="s">
        <v>2235</v>
      </c>
      <c r="D3948" s="4" t="s">
        <v>5705</v>
      </c>
      <c r="E3948" s="4" t="s">
        <v>13598</v>
      </c>
    </row>
    <row r="3949" spans="1:5" x14ac:dyDescent="0.35">
      <c r="A3949">
        <v>311824</v>
      </c>
      <c r="B3949" s="4" t="s">
        <v>11906</v>
      </c>
      <c r="C3949" s="4" t="s">
        <v>2680</v>
      </c>
      <c r="D3949" s="4" t="s">
        <v>5705</v>
      </c>
      <c r="E3949" s="4" t="s">
        <v>11907</v>
      </c>
    </row>
    <row r="3950" spans="1:5" x14ac:dyDescent="0.35">
      <c r="A3950">
        <v>311828</v>
      </c>
      <c r="B3950" s="4" t="s">
        <v>13450</v>
      </c>
      <c r="C3950" s="4" t="s">
        <v>1675</v>
      </c>
      <c r="D3950" s="4" t="s">
        <v>5705</v>
      </c>
      <c r="E3950" s="4" t="s">
        <v>13451</v>
      </c>
    </row>
    <row r="3951" spans="1:5" x14ac:dyDescent="0.35">
      <c r="A3951">
        <v>311836</v>
      </c>
      <c r="B3951" s="4" t="s">
        <v>9352</v>
      </c>
      <c r="C3951" s="4" t="s">
        <v>9354</v>
      </c>
      <c r="D3951" s="4" t="s">
        <v>5705</v>
      </c>
      <c r="E3951" s="4" t="s">
        <v>12760</v>
      </c>
    </row>
    <row r="3952" spans="1:5" x14ac:dyDescent="0.35">
      <c r="A3952">
        <v>311837</v>
      </c>
      <c r="B3952" s="4" t="s">
        <v>4788</v>
      </c>
      <c r="C3952" s="4" t="s">
        <v>4790</v>
      </c>
      <c r="D3952" s="4" t="s">
        <v>2909</v>
      </c>
      <c r="E3952" s="4" t="s">
        <v>4789</v>
      </c>
    </row>
    <row r="3953" spans="1:5" x14ac:dyDescent="0.35">
      <c r="A3953">
        <v>311844</v>
      </c>
      <c r="B3953" s="4" t="s">
        <v>5013</v>
      </c>
      <c r="C3953" s="4" t="s">
        <v>2443</v>
      </c>
      <c r="D3953" s="4" t="s">
        <v>2909</v>
      </c>
      <c r="E3953" s="4" t="s">
        <v>5014</v>
      </c>
    </row>
    <row r="3954" spans="1:5" x14ac:dyDescent="0.35">
      <c r="A3954">
        <v>311846</v>
      </c>
      <c r="B3954" s="4" t="s">
        <v>10644</v>
      </c>
      <c r="C3954" s="4" t="s">
        <v>39</v>
      </c>
      <c r="D3954" s="4" t="s">
        <v>5705</v>
      </c>
      <c r="E3954" s="4" t="s">
        <v>10645</v>
      </c>
    </row>
    <row r="3955" spans="1:5" x14ac:dyDescent="0.35">
      <c r="A3955">
        <v>311850</v>
      </c>
      <c r="B3955" s="4" t="s">
        <v>3919</v>
      </c>
      <c r="C3955" s="4" t="s">
        <v>277</v>
      </c>
      <c r="D3955" s="4" t="s">
        <v>2909</v>
      </c>
      <c r="E3955" s="4" t="s">
        <v>3920</v>
      </c>
    </row>
    <row r="3956" spans="1:5" x14ac:dyDescent="0.35">
      <c r="A3956">
        <v>311854</v>
      </c>
      <c r="B3956" s="4" t="s">
        <v>13819</v>
      </c>
      <c r="C3956" s="4" t="s">
        <v>13821</v>
      </c>
      <c r="D3956" s="4" t="s">
        <v>5705</v>
      </c>
      <c r="E3956" s="4" t="s">
        <v>13820</v>
      </c>
    </row>
    <row r="3957" spans="1:5" x14ac:dyDescent="0.35">
      <c r="A3957">
        <v>311856</v>
      </c>
      <c r="B3957" s="4" t="s">
        <v>4788</v>
      </c>
      <c r="C3957" s="4" t="s">
        <v>6213</v>
      </c>
      <c r="D3957" s="4" t="s">
        <v>5705</v>
      </c>
      <c r="E3957" s="4" t="s">
        <v>6212</v>
      </c>
    </row>
    <row r="3958" spans="1:5" x14ac:dyDescent="0.35">
      <c r="A3958">
        <v>311858</v>
      </c>
      <c r="B3958" s="4" t="s">
        <v>14744</v>
      </c>
      <c r="C3958" s="4" t="s">
        <v>103</v>
      </c>
      <c r="D3958" s="4" t="s">
        <v>5705</v>
      </c>
      <c r="E3958" s="4" t="s">
        <v>14745</v>
      </c>
    </row>
    <row r="3959" spans="1:5" x14ac:dyDescent="0.35">
      <c r="A3959">
        <v>311866</v>
      </c>
      <c r="B3959" s="4" t="s">
        <v>2845</v>
      </c>
      <c r="C3959" s="4" t="s">
        <v>277</v>
      </c>
      <c r="D3959" s="4" t="s">
        <v>2909</v>
      </c>
      <c r="E3959" s="4" t="s">
        <v>2919</v>
      </c>
    </row>
    <row r="3960" spans="1:5" x14ac:dyDescent="0.35">
      <c r="A3960">
        <v>311871</v>
      </c>
      <c r="B3960" s="4" t="s">
        <v>8981</v>
      </c>
      <c r="C3960" s="4" t="s">
        <v>1851</v>
      </c>
      <c r="D3960" s="4" t="s">
        <v>5705</v>
      </c>
      <c r="E3960" s="4" t="s">
        <v>8982</v>
      </c>
    </row>
    <row r="3961" spans="1:5" x14ac:dyDescent="0.35">
      <c r="A3961">
        <v>311879</v>
      </c>
      <c r="B3961" s="4" t="s">
        <v>12120</v>
      </c>
      <c r="C3961" s="4" t="s">
        <v>1800</v>
      </c>
      <c r="D3961" s="4" t="s">
        <v>5705</v>
      </c>
      <c r="E3961" s="4" t="s">
        <v>12121</v>
      </c>
    </row>
    <row r="3962" spans="1:5" x14ac:dyDescent="0.35">
      <c r="A3962">
        <v>311889</v>
      </c>
      <c r="B3962" s="4" t="s">
        <v>3856</v>
      </c>
      <c r="C3962" s="4" t="s">
        <v>103</v>
      </c>
      <c r="D3962" s="4" t="s">
        <v>5705</v>
      </c>
      <c r="E3962" s="4" t="s">
        <v>8809</v>
      </c>
    </row>
    <row r="3963" spans="1:5" x14ac:dyDescent="0.35">
      <c r="A3963">
        <v>311891</v>
      </c>
      <c r="B3963" s="4" t="s">
        <v>9185</v>
      </c>
      <c r="C3963" s="4" t="s">
        <v>2235</v>
      </c>
      <c r="D3963" s="4" t="s">
        <v>5705</v>
      </c>
      <c r="E3963" s="4" t="s">
        <v>9186</v>
      </c>
    </row>
    <row r="3964" spans="1:5" x14ac:dyDescent="0.35">
      <c r="A3964">
        <v>311894</v>
      </c>
      <c r="B3964" s="4" t="s">
        <v>10760</v>
      </c>
      <c r="C3964" s="4" t="s">
        <v>2443</v>
      </c>
      <c r="D3964" s="4" t="s">
        <v>5705</v>
      </c>
      <c r="E3964" s="4" t="s">
        <v>10761</v>
      </c>
    </row>
    <row r="3965" spans="1:5" x14ac:dyDescent="0.35">
      <c r="A3965">
        <v>311903</v>
      </c>
      <c r="B3965" s="4" t="s">
        <v>1899</v>
      </c>
      <c r="C3965" s="4" t="s">
        <v>2680</v>
      </c>
      <c r="D3965" s="4" t="s">
        <v>5705</v>
      </c>
      <c r="E3965" s="4" t="s">
        <v>9276</v>
      </c>
    </row>
    <row r="3966" spans="1:5" x14ac:dyDescent="0.35">
      <c r="A3966">
        <v>311922</v>
      </c>
      <c r="B3966" s="4" t="s">
        <v>1806</v>
      </c>
      <c r="C3966" s="4" t="s">
        <v>1328</v>
      </c>
      <c r="D3966" s="4" t="s">
        <v>5705</v>
      </c>
      <c r="E3966" s="4" t="s">
        <v>8810</v>
      </c>
    </row>
    <row r="3967" spans="1:5" x14ac:dyDescent="0.35">
      <c r="A3967">
        <v>311944</v>
      </c>
      <c r="B3967" s="4" t="s">
        <v>9712</v>
      </c>
      <c r="C3967" s="4" t="s">
        <v>2639</v>
      </c>
      <c r="D3967" s="4" t="s">
        <v>5705</v>
      </c>
      <c r="E3967" s="4" t="s">
        <v>9713</v>
      </c>
    </row>
    <row r="3968" spans="1:5" x14ac:dyDescent="0.35">
      <c r="A3968">
        <v>311945</v>
      </c>
      <c r="B3968" s="4" t="s">
        <v>7592</v>
      </c>
      <c r="C3968" s="4" t="s">
        <v>1681</v>
      </c>
      <c r="D3968" s="4" t="s">
        <v>5705</v>
      </c>
      <c r="E3968" s="4" t="s">
        <v>7593</v>
      </c>
    </row>
    <row r="3969" spans="1:5" x14ac:dyDescent="0.35">
      <c r="A3969">
        <v>311949</v>
      </c>
      <c r="B3969" s="4" t="s">
        <v>10094</v>
      </c>
      <c r="C3969" s="4" t="s">
        <v>1800</v>
      </c>
      <c r="D3969" s="4" t="s">
        <v>5705</v>
      </c>
      <c r="E3969" s="4" t="s">
        <v>10095</v>
      </c>
    </row>
    <row r="3970" spans="1:5" x14ac:dyDescent="0.35">
      <c r="A3970">
        <v>311957</v>
      </c>
      <c r="B3970" s="4" t="s">
        <v>12406</v>
      </c>
      <c r="C3970" s="4" t="s">
        <v>39</v>
      </c>
      <c r="D3970" s="4" t="s">
        <v>5705</v>
      </c>
      <c r="E3970" s="4" t="s">
        <v>12407</v>
      </c>
    </row>
    <row r="3971" spans="1:5" x14ac:dyDescent="0.35">
      <c r="A3971">
        <v>311962</v>
      </c>
      <c r="B3971" s="4" t="s">
        <v>7130</v>
      </c>
      <c r="C3971" s="4" t="s">
        <v>4914</v>
      </c>
      <c r="D3971" s="4" t="s">
        <v>5705</v>
      </c>
      <c r="E3971" s="4" t="s">
        <v>7131</v>
      </c>
    </row>
    <row r="3972" spans="1:5" x14ac:dyDescent="0.35">
      <c r="A3972">
        <v>311971</v>
      </c>
      <c r="B3972" s="4" t="s">
        <v>15486</v>
      </c>
      <c r="C3972" s="4" t="s">
        <v>39</v>
      </c>
      <c r="D3972" s="4" t="s">
        <v>5705</v>
      </c>
      <c r="E3972" s="4" t="s">
        <v>15487</v>
      </c>
    </row>
    <row r="3973" spans="1:5" x14ac:dyDescent="0.35">
      <c r="A3973">
        <v>311974</v>
      </c>
      <c r="B3973" s="4" t="s">
        <v>2492</v>
      </c>
      <c r="C3973" s="4" t="s">
        <v>2494</v>
      </c>
      <c r="D3973" s="4" t="s">
        <v>15554</v>
      </c>
      <c r="E3973" s="4" t="s">
        <v>16530</v>
      </c>
    </row>
    <row r="3974" spans="1:5" x14ac:dyDescent="0.35">
      <c r="A3974">
        <v>311975</v>
      </c>
      <c r="B3974" s="4" t="s">
        <v>4606</v>
      </c>
      <c r="C3974" s="4" t="s">
        <v>166</v>
      </c>
      <c r="D3974" s="4" t="s">
        <v>2909</v>
      </c>
      <c r="E3974" s="4" t="s">
        <v>4607</v>
      </c>
    </row>
    <row r="3975" spans="1:5" x14ac:dyDescent="0.35">
      <c r="A3975">
        <v>311977</v>
      </c>
      <c r="B3975" s="4" t="s">
        <v>8774</v>
      </c>
      <c r="C3975" s="4" t="s">
        <v>1805</v>
      </c>
      <c r="D3975" s="4" t="s">
        <v>5705</v>
      </c>
      <c r="E3975" s="4" t="s">
        <v>13157</v>
      </c>
    </row>
    <row r="3976" spans="1:5" x14ac:dyDescent="0.35">
      <c r="A3976">
        <v>311982</v>
      </c>
      <c r="B3976" s="4" t="s">
        <v>8975</v>
      </c>
      <c r="C3976" s="4" t="s">
        <v>8977</v>
      </c>
      <c r="D3976" s="4" t="s">
        <v>5705</v>
      </c>
      <c r="E3976" s="4" t="s">
        <v>8976</v>
      </c>
    </row>
    <row r="3977" spans="1:5" x14ac:dyDescent="0.35">
      <c r="A3977">
        <v>311993</v>
      </c>
      <c r="B3977" s="4" t="s">
        <v>10821</v>
      </c>
      <c r="C3977" s="4" t="s">
        <v>1724</v>
      </c>
      <c r="D3977" s="4" t="s">
        <v>5705</v>
      </c>
      <c r="E3977" s="4" t="s">
        <v>10822</v>
      </c>
    </row>
    <row r="3978" spans="1:5" x14ac:dyDescent="0.35">
      <c r="A3978">
        <v>312000</v>
      </c>
      <c r="B3978" s="4" t="s">
        <v>9554</v>
      </c>
      <c r="C3978" s="4" t="s">
        <v>1681</v>
      </c>
      <c r="D3978" s="4" t="s">
        <v>5705</v>
      </c>
      <c r="E3978" s="4" t="s">
        <v>9555</v>
      </c>
    </row>
    <row r="3979" spans="1:5" x14ac:dyDescent="0.35">
      <c r="A3979">
        <v>312003</v>
      </c>
      <c r="B3979" s="4" t="s">
        <v>9564</v>
      </c>
      <c r="C3979" s="4" t="s">
        <v>1851</v>
      </c>
      <c r="D3979" s="4" t="s">
        <v>5705</v>
      </c>
      <c r="E3979" s="4" t="s">
        <v>9565</v>
      </c>
    </row>
    <row r="3980" spans="1:5" x14ac:dyDescent="0.35">
      <c r="A3980">
        <v>312011</v>
      </c>
      <c r="B3980" s="4" t="s">
        <v>8036</v>
      </c>
      <c r="C3980" s="4" t="s">
        <v>2235</v>
      </c>
      <c r="D3980" s="4" t="s">
        <v>5705</v>
      </c>
      <c r="E3980" s="4" t="s">
        <v>8037</v>
      </c>
    </row>
    <row r="3981" spans="1:5" x14ac:dyDescent="0.35">
      <c r="A3981">
        <v>312022</v>
      </c>
      <c r="B3981" s="4" t="s">
        <v>3294</v>
      </c>
      <c r="C3981" s="4" t="s">
        <v>103</v>
      </c>
      <c r="D3981" s="4" t="s">
        <v>2909</v>
      </c>
      <c r="E3981" s="4" t="s">
        <v>3263</v>
      </c>
    </row>
    <row r="3982" spans="1:5" x14ac:dyDescent="0.35">
      <c r="A3982">
        <v>312023</v>
      </c>
      <c r="B3982" s="4" t="s">
        <v>14486</v>
      </c>
      <c r="C3982" s="4" t="s">
        <v>1675</v>
      </c>
      <c r="D3982" s="4" t="s">
        <v>5705</v>
      </c>
      <c r="E3982" s="4" t="s">
        <v>14487</v>
      </c>
    </row>
    <row r="3983" spans="1:5" x14ac:dyDescent="0.35">
      <c r="A3983">
        <v>312027</v>
      </c>
      <c r="B3983" s="4" t="s">
        <v>14597</v>
      </c>
      <c r="C3983" s="4" t="s">
        <v>277</v>
      </c>
      <c r="D3983" s="4" t="s">
        <v>5705</v>
      </c>
      <c r="E3983" s="4" t="s">
        <v>14598</v>
      </c>
    </row>
    <row r="3984" spans="1:5" x14ac:dyDescent="0.35">
      <c r="A3984">
        <v>312032</v>
      </c>
      <c r="B3984" s="4" t="s">
        <v>13638</v>
      </c>
      <c r="C3984" s="4" t="s">
        <v>2235</v>
      </c>
      <c r="D3984" s="4" t="s">
        <v>5705</v>
      </c>
      <c r="E3984" s="4" t="s">
        <v>13639</v>
      </c>
    </row>
    <row r="3985" spans="1:5" x14ac:dyDescent="0.35">
      <c r="A3985">
        <v>312040</v>
      </c>
      <c r="B3985" s="4" t="s">
        <v>7298</v>
      </c>
      <c r="C3985" s="4" t="s">
        <v>277</v>
      </c>
      <c r="D3985" s="4" t="s">
        <v>5705</v>
      </c>
      <c r="E3985" s="4" t="s">
        <v>14836</v>
      </c>
    </row>
    <row r="3986" spans="1:5" x14ac:dyDescent="0.35">
      <c r="A3986">
        <v>312041</v>
      </c>
      <c r="B3986" s="4" t="s">
        <v>14858</v>
      </c>
      <c r="C3986" s="4" t="s">
        <v>1681</v>
      </c>
      <c r="D3986" s="4" t="s">
        <v>5705</v>
      </c>
      <c r="E3986" s="4" t="s">
        <v>14859</v>
      </c>
    </row>
    <row r="3987" spans="1:5" x14ac:dyDescent="0.35">
      <c r="A3987">
        <v>312054</v>
      </c>
      <c r="B3987" s="4" t="s">
        <v>14895</v>
      </c>
      <c r="C3987" s="4" t="s">
        <v>6013</v>
      </c>
      <c r="D3987" s="4" t="s">
        <v>5705</v>
      </c>
      <c r="E3987" s="4" t="s">
        <v>14896</v>
      </c>
    </row>
    <row r="3988" spans="1:5" x14ac:dyDescent="0.35">
      <c r="A3988">
        <v>312073</v>
      </c>
      <c r="B3988" s="4" t="s">
        <v>1899</v>
      </c>
      <c r="C3988" s="4" t="s">
        <v>2680</v>
      </c>
      <c r="D3988" s="4" t="s">
        <v>5705</v>
      </c>
      <c r="E3988" s="4" t="s">
        <v>14894</v>
      </c>
    </row>
    <row r="3989" spans="1:5" x14ac:dyDescent="0.35">
      <c r="A3989">
        <v>312084</v>
      </c>
      <c r="B3989" s="4" t="s">
        <v>2730</v>
      </c>
      <c r="C3989" s="4" t="s">
        <v>1701</v>
      </c>
      <c r="D3989" s="4" t="s">
        <v>2290</v>
      </c>
      <c r="E3989" s="4" t="s">
        <v>2731</v>
      </c>
    </row>
    <row r="3990" spans="1:5" x14ac:dyDescent="0.35">
      <c r="A3990">
        <v>312087</v>
      </c>
      <c r="B3990" s="4" t="s">
        <v>2492</v>
      </c>
      <c r="C3990" s="4" t="s">
        <v>2494</v>
      </c>
      <c r="D3990" s="4" t="s">
        <v>5705</v>
      </c>
      <c r="E3990" s="4" t="s">
        <v>11137</v>
      </c>
    </row>
    <row r="3991" spans="1:5" x14ac:dyDescent="0.35">
      <c r="A3991">
        <v>312098</v>
      </c>
      <c r="B3991" s="4" t="s">
        <v>9671</v>
      </c>
      <c r="C3991" s="4" t="s">
        <v>2089</v>
      </c>
      <c r="D3991" s="4" t="s">
        <v>5705</v>
      </c>
      <c r="E3991" s="4" t="s">
        <v>9672</v>
      </c>
    </row>
    <row r="3992" spans="1:5" x14ac:dyDescent="0.35">
      <c r="A3992">
        <v>312102</v>
      </c>
      <c r="B3992" s="4" t="s">
        <v>2333</v>
      </c>
      <c r="C3992" s="4" t="s">
        <v>2335</v>
      </c>
      <c r="D3992" s="4" t="s">
        <v>2290</v>
      </c>
      <c r="E3992" s="4" t="s">
        <v>2334</v>
      </c>
    </row>
    <row r="3993" spans="1:5" x14ac:dyDescent="0.35">
      <c r="A3993">
        <v>312105</v>
      </c>
      <c r="B3993" s="4" t="s">
        <v>3294</v>
      </c>
      <c r="C3993" s="4" t="s">
        <v>103</v>
      </c>
      <c r="D3993" s="4" t="s">
        <v>2909</v>
      </c>
      <c r="E3993" s="4" t="s">
        <v>3876</v>
      </c>
    </row>
    <row r="3994" spans="1:5" x14ac:dyDescent="0.35">
      <c r="A3994">
        <v>312111</v>
      </c>
      <c r="B3994" s="4" t="s">
        <v>3547</v>
      </c>
      <c r="C3994" s="4" t="s">
        <v>2089</v>
      </c>
      <c r="D3994" s="4" t="s">
        <v>2909</v>
      </c>
      <c r="E3994" s="4" t="s">
        <v>3548</v>
      </c>
    </row>
    <row r="3995" spans="1:5" x14ac:dyDescent="0.35">
      <c r="A3995">
        <v>312130</v>
      </c>
      <c r="B3995" s="4" t="s">
        <v>13493</v>
      </c>
      <c r="C3995" s="4" t="s">
        <v>6230</v>
      </c>
      <c r="D3995" s="4" t="s">
        <v>5705</v>
      </c>
      <c r="E3995" s="4" t="s">
        <v>13494</v>
      </c>
    </row>
    <row r="3996" spans="1:5" x14ac:dyDescent="0.35">
      <c r="A3996">
        <v>312142</v>
      </c>
      <c r="B3996" s="4" t="s">
        <v>13903</v>
      </c>
      <c r="C3996" s="4" t="s">
        <v>13905</v>
      </c>
      <c r="D3996" s="4" t="s">
        <v>5705</v>
      </c>
      <c r="E3996" s="4" t="s">
        <v>13904</v>
      </c>
    </row>
    <row r="3997" spans="1:5" x14ac:dyDescent="0.35">
      <c r="A3997">
        <v>312145</v>
      </c>
      <c r="B3997" s="4" t="s">
        <v>11172</v>
      </c>
      <c r="C3997" s="4" t="s">
        <v>1533</v>
      </c>
      <c r="D3997" s="4" t="s">
        <v>5705</v>
      </c>
      <c r="E3997" s="4" t="s">
        <v>11173</v>
      </c>
    </row>
    <row r="3998" spans="1:5" x14ac:dyDescent="0.35">
      <c r="A3998">
        <v>312146</v>
      </c>
      <c r="B3998" s="4" t="s">
        <v>12230</v>
      </c>
      <c r="C3998" s="4" t="s">
        <v>1851</v>
      </c>
      <c r="D3998" s="4" t="s">
        <v>5705</v>
      </c>
      <c r="E3998" s="4" t="s">
        <v>12231</v>
      </c>
    </row>
    <row r="3999" spans="1:5" x14ac:dyDescent="0.35">
      <c r="A3999">
        <v>312153</v>
      </c>
      <c r="B3999" s="4" t="s">
        <v>12077</v>
      </c>
      <c r="C3999" s="4" t="s">
        <v>39</v>
      </c>
      <c r="D3999" s="4" t="s">
        <v>5705</v>
      </c>
      <c r="E3999" s="4" t="s">
        <v>12221</v>
      </c>
    </row>
    <row r="4000" spans="1:5" x14ac:dyDescent="0.35">
      <c r="A4000">
        <v>312157</v>
      </c>
      <c r="B4000" s="4" t="s">
        <v>6249</v>
      </c>
      <c r="C4000" s="4" t="s">
        <v>1805</v>
      </c>
      <c r="D4000" s="4" t="s">
        <v>5705</v>
      </c>
      <c r="E4000" s="4" t="s">
        <v>6250</v>
      </c>
    </row>
    <row r="4001" spans="1:5" x14ac:dyDescent="0.35">
      <c r="A4001">
        <v>312161</v>
      </c>
      <c r="B4001" s="4" t="s">
        <v>12216</v>
      </c>
      <c r="C4001" s="4" t="s">
        <v>12218</v>
      </c>
      <c r="D4001" s="4" t="s">
        <v>5705</v>
      </c>
      <c r="E4001" s="4" t="s">
        <v>12217</v>
      </c>
    </row>
    <row r="4002" spans="1:5" x14ac:dyDescent="0.35">
      <c r="A4002">
        <v>312169</v>
      </c>
      <c r="B4002" s="4" t="s">
        <v>12179</v>
      </c>
      <c r="C4002" s="4" t="s">
        <v>2680</v>
      </c>
      <c r="D4002" s="4" t="s">
        <v>5705</v>
      </c>
      <c r="E4002" s="4" t="s">
        <v>12180</v>
      </c>
    </row>
    <row r="4003" spans="1:5" x14ac:dyDescent="0.35">
      <c r="A4003">
        <v>312171</v>
      </c>
      <c r="B4003" s="4" t="s">
        <v>14927</v>
      </c>
      <c r="C4003" s="4" t="s">
        <v>1681</v>
      </c>
      <c r="D4003" s="4" t="s">
        <v>5705</v>
      </c>
      <c r="E4003" s="4" t="s">
        <v>14928</v>
      </c>
    </row>
    <row r="4004" spans="1:5" x14ac:dyDescent="0.35">
      <c r="A4004">
        <v>312172</v>
      </c>
      <c r="B4004" s="4" t="s">
        <v>14882</v>
      </c>
      <c r="C4004" s="4" t="s">
        <v>2433</v>
      </c>
      <c r="D4004" s="4" t="s">
        <v>5705</v>
      </c>
      <c r="E4004" s="4" t="s">
        <v>14883</v>
      </c>
    </row>
    <row r="4005" spans="1:5" x14ac:dyDescent="0.35">
      <c r="A4005">
        <v>312173</v>
      </c>
      <c r="B4005" s="4" t="s">
        <v>7002</v>
      </c>
      <c r="C4005" s="4" t="s">
        <v>4109</v>
      </c>
      <c r="D4005" s="4" t="s">
        <v>5705</v>
      </c>
      <c r="E4005" s="4" t="s">
        <v>7484</v>
      </c>
    </row>
    <row r="4006" spans="1:5" x14ac:dyDescent="0.35">
      <c r="A4006">
        <v>312175</v>
      </c>
      <c r="B4006" s="4" t="s">
        <v>16072</v>
      </c>
      <c r="C4006" s="4" t="s">
        <v>1903</v>
      </c>
      <c r="D4006" s="4" t="s">
        <v>15554</v>
      </c>
      <c r="E4006" s="4" t="s">
        <v>16073</v>
      </c>
    </row>
    <row r="4007" spans="1:5" x14ac:dyDescent="0.35">
      <c r="A4007">
        <v>312183</v>
      </c>
      <c r="B4007" s="4" t="s">
        <v>7589</v>
      </c>
      <c r="C4007" s="4" t="s">
        <v>7591</v>
      </c>
      <c r="D4007" s="4" t="s">
        <v>5705</v>
      </c>
      <c r="E4007" s="4" t="s">
        <v>7590</v>
      </c>
    </row>
    <row r="4008" spans="1:5" x14ac:dyDescent="0.35">
      <c r="A4008">
        <v>312184</v>
      </c>
      <c r="B4008" s="4" t="s">
        <v>16803</v>
      </c>
      <c r="C4008" s="4" t="s">
        <v>1859</v>
      </c>
      <c r="D4008" s="4" t="s">
        <v>15554</v>
      </c>
      <c r="E4008" s="4" t="s">
        <v>16804</v>
      </c>
    </row>
    <row r="4009" spans="1:5" x14ac:dyDescent="0.35">
      <c r="A4009">
        <v>312186</v>
      </c>
      <c r="B4009" s="4" t="s">
        <v>15567</v>
      </c>
      <c r="C4009" s="4" t="s">
        <v>103</v>
      </c>
      <c r="D4009" s="4" t="s">
        <v>15554</v>
      </c>
      <c r="E4009" s="4" t="s">
        <v>16892</v>
      </c>
    </row>
    <row r="4010" spans="1:5" x14ac:dyDescent="0.35">
      <c r="A4010">
        <v>312187</v>
      </c>
      <c r="B4010" s="4" t="s">
        <v>17244</v>
      </c>
      <c r="C4010" s="4" t="s">
        <v>1800</v>
      </c>
      <c r="D4010" s="4" t="s">
        <v>15554</v>
      </c>
      <c r="E4010" s="4" t="s">
        <v>17245</v>
      </c>
    </row>
    <row r="4011" spans="1:5" x14ac:dyDescent="0.35">
      <c r="A4011">
        <v>312188</v>
      </c>
      <c r="B4011" s="4" t="s">
        <v>16969</v>
      </c>
      <c r="C4011" s="4" t="s">
        <v>277</v>
      </c>
      <c r="D4011" s="4" t="s">
        <v>15554</v>
      </c>
      <c r="E4011" s="4" t="s">
        <v>16970</v>
      </c>
    </row>
    <row r="4012" spans="1:5" x14ac:dyDescent="0.35">
      <c r="A4012">
        <v>312192</v>
      </c>
      <c r="B4012" s="4" t="s">
        <v>11174</v>
      </c>
      <c r="C4012" s="4" t="s">
        <v>39</v>
      </c>
      <c r="D4012" s="4" t="s">
        <v>15554</v>
      </c>
      <c r="E4012" s="4" t="s">
        <v>16973</v>
      </c>
    </row>
    <row r="4013" spans="1:5" x14ac:dyDescent="0.35">
      <c r="A4013">
        <v>312194</v>
      </c>
      <c r="B4013" s="4" t="s">
        <v>2837</v>
      </c>
      <c r="C4013" s="4" t="s">
        <v>100</v>
      </c>
      <c r="D4013" s="4" t="s">
        <v>5705</v>
      </c>
      <c r="E4013" s="4" t="s">
        <v>6200</v>
      </c>
    </row>
    <row r="4014" spans="1:5" x14ac:dyDescent="0.35">
      <c r="A4014">
        <v>312201</v>
      </c>
      <c r="B4014" s="4" t="s">
        <v>15366</v>
      </c>
      <c r="C4014" s="4" t="s">
        <v>1800</v>
      </c>
      <c r="D4014" s="4" t="s">
        <v>5705</v>
      </c>
      <c r="E4014" s="4" t="s">
        <v>15367</v>
      </c>
    </row>
    <row r="4015" spans="1:5" x14ac:dyDescent="0.35">
      <c r="A4015">
        <v>312213</v>
      </c>
      <c r="B4015" s="4" t="s">
        <v>11228</v>
      </c>
      <c r="C4015" s="4" t="s">
        <v>1800</v>
      </c>
      <c r="D4015" s="4" t="s">
        <v>5705</v>
      </c>
      <c r="E4015" s="4" t="s">
        <v>11229</v>
      </c>
    </row>
    <row r="4016" spans="1:5" x14ac:dyDescent="0.35">
      <c r="A4016">
        <v>312214</v>
      </c>
      <c r="B4016" s="4" t="s">
        <v>15556</v>
      </c>
      <c r="C4016" s="4" t="s">
        <v>100</v>
      </c>
      <c r="D4016" s="4" t="s">
        <v>15554</v>
      </c>
      <c r="E4016" s="4" t="s">
        <v>15557</v>
      </c>
    </row>
    <row r="4017" spans="1:5" x14ac:dyDescent="0.35">
      <c r="A4017">
        <v>312223</v>
      </c>
      <c r="B4017" s="4" t="s">
        <v>2831</v>
      </c>
      <c r="C4017" s="4" t="s">
        <v>1095</v>
      </c>
      <c r="D4017" s="4" t="s">
        <v>5705</v>
      </c>
      <c r="E4017" s="4" t="s">
        <v>11839</v>
      </c>
    </row>
    <row r="4018" spans="1:5" x14ac:dyDescent="0.35">
      <c r="A4018">
        <v>312227</v>
      </c>
      <c r="B4018" s="4" t="s">
        <v>6129</v>
      </c>
      <c r="C4018" s="4" t="s">
        <v>39</v>
      </c>
      <c r="D4018" s="4" t="s">
        <v>5705</v>
      </c>
      <c r="E4018" s="4" t="s">
        <v>7701</v>
      </c>
    </row>
    <row r="4019" spans="1:5" x14ac:dyDescent="0.35">
      <c r="A4019">
        <v>312231</v>
      </c>
      <c r="B4019" s="4" t="s">
        <v>8472</v>
      </c>
      <c r="C4019" s="4" t="s">
        <v>8474</v>
      </c>
      <c r="D4019" s="4" t="s">
        <v>5705</v>
      </c>
      <c r="E4019" s="4" t="s">
        <v>8473</v>
      </c>
    </row>
    <row r="4020" spans="1:5" x14ac:dyDescent="0.35">
      <c r="A4020">
        <v>312237</v>
      </c>
      <c r="B4020" s="4" t="s">
        <v>16020</v>
      </c>
      <c r="C4020" s="4" t="s">
        <v>103</v>
      </c>
      <c r="D4020" s="4" t="s">
        <v>15554</v>
      </c>
      <c r="E4020" s="4" t="s">
        <v>16345</v>
      </c>
    </row>
    <row r="4021" spans="1:5" x14ac:dyDescent="0.35">
      <c r="A4021">
        <v>312240</v>
      </c>
      <c r="B4021" s="4" t="s">
        <v>16020</v>
      </c>
      <c r="C4021" s="4" t="s">
        <v>103</v>
      </c>
      <c r="D4021" s="4" t="s">
        <v>15554</v>
      </c>
      <c r="E4021" s="4" t="s">
        <v>17044</v>
      </c>
    </row>
    <row r="4022" spans="1:5" x14ac:dyDescent="0.35">
      <c r="A4022">
        <v>312241</v>
      </c>
      <c r="B4022" s="4" t="s">
        <v>17221</v>
      </c>
      <c r="C4022" s="4" t="s">
        <v>277</v>
      </c>
      <c r="D4022" s="4" t="s">
        <v>15554</v>
      </c>
      <c r="E4022" s="4" t="s">
        <v>17217</v>
      </c>
    </row>
    <row r="4023" spans="1:5" x14ac:dyDescent="0.35">
      <c r="A4023">
        <v>312243</v>
      </c>
      <c r="B4023" s="4" t="s">
        <v>15738</v>
      </c>
      <c r="C4023" s="4" t="s">
        <v>39</v>
      </c>
      <c r="D4023" s="4" t="s">
        <v>15554</v>
      </c>
      <c r="E4023" s="4" t="s">
        <v>15739</v>
      </c>
    </row>
    <row r="4024" spans="1:5" x14ac:dyDescent="0.35">
      <c r="A4024">
        <v>312261</v>
      </c>
      <c r="B4024" s="4" t="s">
        <v>3426</v>
      </c>
      <c r="C4024" s="4" t="s">
        <v>277</v>
      </c>
      <c r="D4024" s="4" t="s">
        <v>2909</v>
      </c>
      <c r="E4024" s="4" t="s">
        <v>3427</v>
      </c>
    </row>
    <row r="4025" spans="1:5" x14ac:dyDescent="0.35">
      <c r="A4025">
        <v>312265</v>
      </c>
      <c r="B4025" s="4" t="s">
        <v>4727</v>
      </c>
      <c r="C4025" s="4" t="s">
        <v>1687</v>
      </c>
      <c r="D4025" s="4" t="s">
        <v>2909</v>
      </c>
      <c r="E4025" s="4" t="s">
        <v>4728</v>
      </c>
    </row>
    <row r="4026" spans="1:5" x14ac:dyDescent="0.35">
      <c r="A4026">
        <v>312268</v>
      </c>
      <c r="B4026" s="4" t="s">
        <v>14115</v>
      </c>
      <c r="C4026" s="4" t="s">
        <v>4237</v>
      </c>
      <c r="D4026" s="4" t="s">
        <v>5705</v>
      </c>
      <c r="E4026" s="4" t="s">
        <v>14116</v>
      </c>
    </row>
    <row r="4027" spans="1:5" x14ac:dyDescent="0.35">
      <c r="A4027">
        <v>312269</v>
      </c>
      <c r="B4027" s="4" t="s">
        <v>3993</v>
      </c>
      <c r="C4027" s="4" t="s">
        <v>1675</v>
      </c>
      <c r="D4027" s="4" t="s">
        <v>2909</v>
      </c>
      <c r="E4027" s="4" t="s">
        <v>3994</v>
      </c>
    </row>
    <row r="4028" spans="1:5" x14ac:dyDescent="0.35">
      <c r="A4028">
        <v>312270</v>
      </c>
      <c r="B4028" s="4" t="s">
        <v>7929</v>
      </c>
      <c r="C4028" s="4" t="s">
        <v>2235</v>
      </c>
      <c r="D4028" s="4" t="s">
        <v>5705</v>
      </c>
      <c r="E4028" s="4" t="s">
        <v>7930</v>
      </c>
    </row>
    <row r="4029" spans="1:5" x14ac:dyDescent="0.35">
      <c r="A4029">
        <v>312275</v>
      </c>
      <c r="B4029" s="4" t="s">
        <v>15673</v>
      </c>
      <c r="C4029" s="4" t="s">
        <v>6824</v>
      </c>
      <c r="D4029" s="4" t="s">
        <v>15554</v>
      </c>
      <c r="E4029" s="4" t="s">
        <v>15674</v>
      </c>
    </row>
    <row r="4030" spans="1:5" x14ac:dyDescent="0.35">
      <c r="A4030">
        <v>312278</v>
      </c>
      <c r="B4030" s="4" t="s">
        <v>15790</v>
      </c>
      <c r="C4030" s="4" t="s">
        <v>103</v>
      </c>
      <c r="D4030" s="4" t="s">
        <v>15554</v>
      </c>
      <c r="E4030" s="4" t="s">
        <v>15791</v>
      </c>
    </row>
    <row r="4031" spans="1:5" x14ac:dyDescent="0.35">
      <c r="A4031">
        <v>312287</v>
      </c>
      <c r="B4031" s="4" t="s">
        <v>15449</v>
      </c>
      <c r="C4031" s="4" t="s">
        <v>1681</v>
      </c>
      <c r="D4031" s="4" t="s">
        <v>15554</v>
      </c>
      <c r="E4031" s="4" t="s">
        <v>15706</v>
      </c>
    </row>
    <row r="4032" spans="1:5" x14ac:dyDescent="0.35">
      <c r="A4032">
        <v>312300</v>
      </c>
      <c r="B4032" s="4" t="s">
        <v>5850</v>
      </c>
      <c r="C4032" s="4" t="s">
        <v>5852</v>
      </c>
      <c r="D4032" s="4" t="s">
        <v>5705</v>
      </c>
      <c r="E4032" s="4" t="s">
        <v>5851</v>
      </c>
    </row>
    <row r="4033" spans="1:5" x14ac:dyDescent="0.35">
      <c r="A4033">
        <v>312301</v>
      </c>
      <c r="B4033" s="4" t="s">
        <v>4919</v>
      </c>
      <c r="C4033" s="4" t="s">
        <v>100</v>
      </c>
      <c r="D4033" s="4" t="s">
        <v>2909</v>
      </c>
      <c r="E4033" s="4" t="s">
        <v>4920</v>
      </c>
    </row>
    <row r="4034" spans="1:5" x14ac:dyDescent="0.35">
      <c r="A4034">
        <v>312302</v>
      </c>
      <c r="B4034" s="4" t="s">
        <v>7867</v>
      </c>
      <c r="C4034" s="4" t="s">
        <v>3249</v>
      </c>
      <c r="D4034" s="4" t="s">
        <v>5705</v>
      </c>
      <c r="E4034" s="4" t="s">
        <v>7868</v>
      </c>
    </row>
    <row r="4035" spans="1:5" x14ac:dyDescent="0.35">
      <c r="A4035">
        <v>312313</v>
      </c>
      <c r="B4035" s="4" t="s">
        <v>16659</v>
      </c>
      <c r="C4035" s="4" t="s">
        <v>2443</v>
      </c>
      <c r="D4035" s="4" t="s">
        <v>15554</v>
      </c>
      <c r="E4035" s="4" t="s">
        <v>16660</v>
      </c>
    </row>
    <row r="4036" spans="1:5" x14ac:dyDescent="0.35">
      <c r="A4036">
        <v>312316</v>
      </c>
      <c r="B4036" s="4" t="s">
        <v>17079</v>
      </c>
      <c r="C4036" s="4" t="s">
        <v>1800</v>
      </c>
      <c r="D4036" s="4" t="s">
        <v>15554</v>
      </c>
      <c r="E4036" s="4" t="s">
        <v>17080</v>
      </c>
    </row>
    <row r="4037" spans="1:5" x14ac:dyDescent="0.35">
      <c r="A4037">
        <v>312319</v>
      </c>
      <c r="B4037" s="4" t="s">
        <v>14743</v>
      </c>
      <c r="C4037" s="4" t="s">
        <v>2987</v>
      </c>
      <c r="D4037" s="4" t="s">
        <v>5705</v>
      </c>
      <c r="E4037" s="4" t="s">
        <v>14741</v>
      </c>
    </row>
    <row r="4038" spans="1:5" x14ac:dyDescent="0.35">
      <c r="A4038">
        <v>312327</v>
      </c>
      <c r="B4038" s="4" t="s">
        <v>12530</v>
      </c>
      <c r="C4038" s="4" t="s">
        <v>39</v>
      </c>
      <c r="D4038" s="4" t="s">
        <v>5705</v>
      </c>
      <c r="E4038" s="4" t="s">
        <v>12531</v>
      </c>
    </row>
    <row r="4039" spans="1:5" x14ac:dyDescent="0.35">
      <c r="A4039">
        <v>312334</v>
      </c>
      <c r="B4039" s="4" t="s">
        <v>12516</v>
      </c>
      <c r="C4039" s="4" t="s">
        <v>1800</v>
      </c>
      <c r="D4039" s="4" t="s">
        <v>5705</v>
      </c>
      <c r="E4039" s="4" t="s">
        <v>12517</v>
      </c>
    </row>
    <row r="4040" spans="1:5" x14ac:dyDescent="0.35">
      <c r="A4040">
        <v>312338</v>
      </c>
      <c r="B4040" s="4" t="s">
        <v>6024</v>
      </c>
      <c r="C4040" s="4" t="s">
        <v>2639</v>
      </c>
      <c r="D4040" s="4" t="s">
        <v>5705</v>
      </c>
      <c r="E4040" s="4" t="s">
        <v>6025</v>
      </c>
    </row>
    <row r="4041" spans="1:5" x14ac:dyDescent="0.35">
      <c r="A4041">
        <v>312345</v>
      </c>
      <c r="B4041" s="4" t="s">
        <v>7230</v>
      </c>
      <c r="C4041" s="4" t="s">
        <v>7232</v>
      </c>
      <c r="D4041" s="4" t="s">
        <v>5705</v>
      </c>
      <c r="E4041" s="4" t="s">
        <v>7231</v>
      </c>
    </row>
    <row r="4042" spans="1:5" x14ac:dyDescent="0.35">
      <c r="A4042">
        <v>312352</v>
      </c>
      <c r="B4042" s="4" t="s">
        <v>15009</v>
      </c>
      <c r="C4042" s="4" t="s">
        <v>100</v>
      </c>
      <c r="D4042" s="4" t="s">
        <v>5705</v>
      </c>
      <c r="E4042" s="4" t="s">
        <v>15010</v>
      </c>
    </row>
    <row r="4043" spans="1:5" x14ac:dyDescent="0.35">
      <c r="A4043">
        <v>312353</v>
      </c>
      <c r="B4043" s="4" t="s">
        <v>11111</v>
      </c>
      <c r="C4043" s="4" t="s">
        <v>103</v>
      </c>
      <c r="D4043" s="4" t="s">
        <v>5705</v>
      </c>
      <c r="E4043" s="4" t="s">
        <v>11112</v>
      </c>
    </row>
    <row r="4044" spans="1:5" x14ac:dyDescent="0.35">
      <c r="A4044">
        <v>312355</v>
      </c>
      <c r="B4044" s="4" t="s">
        <v>8186</v>
      </c>
      <c r="C4044" s="4" t="s">
        <v>1681</v>
      </c>
      <c r="D4044" s="4" t="s">
        <v>5705</v>
      </c>
      <c r="E4044" s="4" t="s">
        <v>8187</v>
      </c>
    </row>
    <row r="4045" spans="1:5" x14ac:dyDescent="0.35">
      <c r="A4045">
        <v>312357</v>
      </c>
      <c r="B4045" s="4" t="s">
        <v>8214</v>
      </c>
      <c r="C4045" s="4" t="s">
        <v>2183</v>
      </c>
      <c r="D4045" s="4" t="s">
        <v>5705</v>
      </c>
      <c r="E4045" s="4" t="s">
        <v>8215</v>
      </c>
    </row>
    <row r="4046" spans="1:5" x14ac:dyDescent="0.35">
      <c r="A4046">
        <v>312364</v>
      </c>
      <c r="B4046" s="4" t="s">
        <v>15232</v>
      </c>
      <c r="C4046" s="4" t="s">
        <v>1822</v>
      </c>
      <c r="D4046" s="4" t="s">
        <v>5705</v>
      </c>
      <c r="E4046" s="4" t="s">
        <v>15233</v>
      </c>
    </row>
    <row r="4047" spans="1:5" x14ac:dyDescent="0.35">
      <c r="A4047">
        <v>312365</v>
      </c>
      <c r="B4047" s="4" t="s">
        <v>15265</v>
      </c>
      <c r="C4047" s="4" t="s">
        <v>1851</v>
      </c>
      <c r="D4047" s="4" t="s">
        <v>5705</v>
      </c>
      <c r="E4047" s="4" t="s">
        <v>15266</v>
      </c>
    </row>
    <row r="4048" spans="1:5" x14ac:dyDescent="0.35">
      <c r="A4048">
        <v>312369</v>
      </c>
      <c r="B4048" s="4" t="s">
        <v>15883</v>
      </c>
      <c r="C4048" s="4" t="s">
        <v>3227</v>
      </c>
      <c r="D4048" s="4" t="s">
        <v>15554</v>
      </c>
      <c r="E4048" s="4" t="s">
        <v>15884</v>
      </c>
    </row>
    <row r="4049" spans="1:5" x14ac:dyDescent="0.35">
      <c r="A4049">
        <v>312372</v>
      </c>
      <c r="B4049" s="4" t="s">
        <v>9187</v>
      </c>
      <c r="C4049" s="4" t="s">
        <v>1675</v>
      </c>
      <c r="D4049" s="4" t="s">
        <v>5705</v>
      </c>
      <c r="E4049" s="4" t="s">
        <v>9188</v>
      </c>
    </row>
    <row r="4050" spans="1:5" x14ac:dyDescent="0.35">
      <c r="A4050">
        <v>312378</v>
      </c>
      <c r="B4050" s="4" t="s">
        <v>14376</v>
      </c>
      <c r="C4050" s="4" t="s">
        <v>39</v>
      </c>
      <c r="D4050" s="4" t="s">
        <v>5705</v>
      </c>
      <c r="E4050" s="4" t="s">
        <v>14377</v>
      </c>
    </row>
    <row r="4051" spans="1:5" x14ac:dyDescent="0.35">
      <c r="A4051">
        <v>312385</v>
      </c>
      <c r="B4051" s="4" t="s">
        <v>10153</v>
      </c>
      <c r="C4051" s="4" t="s">
        <v>75</v>
      </c>
      <c r="D4051" s="4" t="s">
        <v>5705</v>
      </c>
      <c r="E4051" s="4" t="s">
        <v>10154</v>
      </c>
    </row>
    <row r="4052" spans="1:5" x14ac:dyDescent="0.35">
      <c r="A4052">
        <v>312387</v>
      </c>
      <c r="B4052" s="4" t="s">
        <v>7549</v>
      </c>
      <c r="C4052" s="4" t="s">
        <v>2456</v>
      </c>
      <c r="D4052" s="4" t="s">
        <v>5705</v>
      </c>
      <c r="E4052" s="4" t="s">
        <v>12348</v>
      </c>
    </row>
    <row r="4053" spans="1:5" x14ac:dyDescent="0.35">
      <c r="A4053">
        <v>312391</v>
      </c>
      <c r="B4053" s="4" t="s">
        <v>7161</v>
      </c>
      <c r="C4053" s="4" t="s">
        <v>1800</v>
      </c>
      <c r="D4053" s="4" t="s">
        <v>5705</v>
      </c>
      <c r="E4053" s="4" t="s">
        <v>7162</v>
      </c>
    </row>
    <row r="4054" spans="1:5" x14ac:dyDescent="0.35">
      <c r="A4054">
        <v>312400</v>
      </c>
      <c r="B4054" s="4" t="s">
        <v>4261</v>
      </c>
      <c r="C4054" s="4" t="s">
        <v>8167</v>
      </c>
      <c r="D4054" s="4" t="s">
        <v>5705</v>
      </c>
      <c r="E4054" s="4" t="s">
        <v>8166</v>
      </c>
    </row>
    <row r="4055" spans="1:5" x14ac:dyDescent="0.35">
      <c r="A4055">
        <v>312413</v>
      </c>
      <c r="B4055" s="4" t="s">
        <v>11319</v>
      </c>
      <c r="C4055" s="4" t="s">
        <v>1681</v>
      </c>
      <c r="D4055" s="4" t="s">
        <v>5705</v>
      </c>
      <c r="E4055" s="4" t="s">
        <v>11320</v>
      </c>
    </row>
    <row r="4056" spans="1:5" x14ac:dyDescent="0.35">
      <c r="A4056">
        <v>312420</v>
      </c>
      <c r="B4056" s="4" t="s">
        <v>9316</v>
      </c>
      <c r="C4056" s="4" t="s">
        <v>277</v>
      </c>
      <c r="D4056" s="4" t="s">
        <v>5705</v>
      </c>
      <c r="E4056" s="4" t="s">
        <v>15250</v>
      </c>
    </row>
    <row r="4057" spans="1:5" x14ac:dyDescent="0.35">
      <c r="A4057">
        <v>312422</v>
      </c>
      <c r="B4057" s="4" t="s">
        <v>15234</v>
      </c>
      <c r="C4057" s="4" t="s">
        <v>1681</v>
      </c>
      <c r="D4057" s="4" t="s">
        <v>5705</v>
      </c>
      <c r="E4057" s="4" t="s">
        <v>15235</v>
      </c>
    </row>
    <row r="4058" spans="1:5" x14ac:dyDescent="0.35">
      <c r="A4058">
        <v>312425</v>
      </c>
      <c r="B4058" s="4" t="s">
        <v>12424</v>
      </c>
      <c r="C4058" s="4" t="s">
        <v>277</v>
      </c>
      <c r="D4058" s="4" t="s">
        <v>5705</v>
      </c>
      <c r="E4058" s="4" t="s">
        <v>12425</v>
      </c>
    </row>
    <row r="4059" spans="1:5" x14ac:dyDescent="0.35">
      <c r="A4059">
        <v>312428</v>
      </c>
      <c r="B4059" s="4" t="s">
        <v>17014</v>
      </c>
      <c r="C4059" s="4" t="s">
        <v>2776</v>
      </c>
      <c r="D4059" s="4" t="s">
        <v>15554</v>
      </c>
      <c r="E4059" s="4" t="s">
        <v>17015</v>
      </c>
    </row>
    <row r="4060" spans="1:5" x14ac:dyDescent="0.35">
      <c r="A4060">
        <v>312437</v>
      </c>
      <c r="B4060" s="4" t="s">
        <v>8381</v>
      </c>
      <c r="C4060" s="4" t="s">
        <v>8383</v>
      </c>
      <c r="D4060" s="4" t="s">
        <v>5705</v>
      </c>
      <c r="E4060" s="4" t="s">
        <v>8382</v>
      </c>
    </row>
    <row r="4061" spans="1:5" x14ac:dyDescent="0.35">
      <c r="A4061">
        <v>312438</v>
      </c>
      <c r="B4061" s="4" t="s">
        <v>4136</v>
      </c>
      <c r="C4061" s="4" t="s">
        <v>2134</v>
      </c>
      <c r="D4061" s="4" t="s">
        <v>2909</v>
      </c>
      <c r="E4061" s="4" t="s">
        <v>4137</v>
      </c>
    </row>
    <row r="4062" spans="1:5" x14ac:dyDescent="0.35">
      <c r="A4062">
        <v>312444</v>
      </c>
      <c r="B4062" s="4" t="s">
        <v>2468</v>
      </c>
      <c r="C4062" s="4" t="s">
        <v>2352</v>
      </c>
      <c r="D4062" s="4" t="s">
        <v>5705</v>
      </c>
      <c r="E4062" s="4" t="s">
        <v>5878</v>
      </c>
    </row>
    <row r="4063" spans="1:5" x14ac:dyDescent="0.35">
      <c r="A4063">
        <v>312446</v>
      </c>
      <c r="B4063" s="4" t="s">
        <v>11948</v>
      </c>
      <c r="C4063" s="4" t="s">
        <v>2235</v>
      </c>
      <c r="D4063" s="4" t="s">
        <v>5705</v>
      </c>
      <c r="E4063" s="4" t="s">
        <v>11949</v>
      </c>
    </row>
    <row r="4064" spans="1:5" x14ac:dyDescent="0.35">
      <c r="A4064">
        <v>312448</v>
      </c>
      <c r="B4064" s="4" t="s">
        <v>2492</v>
      </c>
      <c r="C4064" s="4" t="s">
        <v>2494</v>
      </c>
      <c r="D4064" s="4" t="s">
        <v>5705</v>
      </c>
      <c r="E4064" s="4" t="s">
        <v>15375</v>
      </c>
    </row>
    <row r="4065" spans="1:5" x14ac:dyDescent="0.35">
      <c r="A4065">
        <v>312463</v>
      </c>
      <c r="B4065" s="4" t="s">
        <v>15941</v>
      </c>
      <c r="C4065" s="4" t="s">
        <v>1681</v>
      </c>
      <c r="D4065" s="4" t="s">
        <v>15554</v>
      </c>
      <c r="E4065" s="4" t="s">
        <v>15942</v>
      </c>
    </row>
    <row r="4066" spans="1:5" x14ac:dyDescent="0.35">
      <c r="A4066">
        <v>312471</v>
      </c>
      <c r="B4066" s="4" t="s">
        <v>12500</v>
      </c>
      <c r="C4066" s="4" t="s">
        <v>9711</v>
      </c>
      <c r="D4066" s="4" t="s">
        <v>5705</v>
      </c>
      <c r="E4066" s="4" t="s">
        <v>12501</v>
      </c>
    </row>
    <row r="4067" spans="1:5" x14ac:dyDescent="0.35">
      <c r="A4067">
        <v>312476</v>
      </c>
      <c r="B4067" s="4" t="s">
        <v>13284</v>
      </c>
      <c r="C4067" s="4" t="s">
        <v>2183</v>
      </c>
      <c r="D4067" s="4" t="s">
        <v>5705</v>
      </c>
      <c r="E4067" s="4" t="s">
        <v>13285</v>
      </c>
    </row>
    <row r="4068" spans="1:5" x14ac:dyDescent="0.35">
      <c r="A4068">
        <v>312479</v>
      </c>
      <c r="B4068" s="4" t="s">
        <v>10086</v>
      </c>
      <c r="C4068" s="4" t="s">
        <v>39</v>
      </c>
      <c r="D4068" s="4" t="s">
        <v>5705</v>
      </c>
      <c r="E4068" s="4" t="s">
        <v>10087</v>
      </c>
    </row>
    <row r="4069" spans="1:5" x14ac:dyDescent="0.35">
      <c r="A4069">
        <v>312482</v>
      </c>
      <c r="B4069" s="4" t="s">
        <v>13204</v>
      </c>
      <c r="C4069" s="4" t="s">
        <v>2991</v>
      </c>
      <c r="D4069" s="4" t="s">
        <v>5705</v>
      </c>
      <c r="E4069" s="4" t="s">
        <v>13205</v>
      </c>
    </row>
    <row r="4070" spans="1:5" x14ac:dyDescent="0.35">
      <c r="A4070">
        <v>312486</v>
      </c>
      <c r="B4070" s="4" t="s">
        <v>6962</v>
      </c>
      <c r="C4070" s="4" t="s">
        <v>6964</v>
      </c>
      <c r="D4070" s="4" t="s">
        <v>5705</v>
      </c>
      <c r="E4070" s="4" t="s">
        <v>7943</v>
      </c>
    </row>
    <row r="4071" spans="1:5" x14ac:dyDescent="0.35">
      <c r="A4071">
        <v>312492</v>
      </c>
      <c r="B4071" s="4" t="s">
        <v>10888</v>
      </c>
      <c r="C4071" s="4" t="s">
        <v>100</v>
      </c>
      <c r="D4071" s="4" t="s">
        <v>5705</v>
      </c>
      <c r="E4071" s="4" t="s">
        <v>10889</v>
      </c>
    </row>
    <row r="4072" spans="1:5" x14ac:dyDescent="0.35">
      <c r="A4072">
        <v>312514</v>
      </c>
      <c r="B4072" s="4" t="s">
        <v>2362</v>
      </c>
      <c r="C4072" s="4" t="s">
        <v>277</v>
      </c>
      <c r="D4072" s="4" t="s">
        <v>2290</v>
      </c>
      <c r="E4072" s="4" t="s">
        <v>2363</v>
      </c>
    </row>
    <row r="4073" spans="1:5" x14ac:dyDescent="0.35">
      <c r="A4073">
        <v>312517</v>
      </c>
      <c r="B4073" s="4" t="s">
        <v>15128</v>
      </c>
      <c r="C4073" s="4" t="s">
        <v>4063</v>
      </c>
      <c r="D4073" s="4" t="s">
        <v>5705</v>
      </c>
      <c r="E4073" s="4" t="s">
        <v>15129</v>
      </c>
    </row>
    <row r="4074" spans="1:5" x14ac:dyDescent="0.35">
      <c r="A4074">
        <v>312518</v>
      </c>
      <c r="B4074" s="4" t="s">
        <v>9428</v>
      </c>
      <c r="C4074" s="4" t="s">
        <v>2352</v>
      </c>
      <c r="D4074" s="4" t="s">
        <v>5705</v>
      </c>
      <c r="E4074" s="4" t="s">
        <v>9429</v>
      </c>
    </row>
    <row r="4075" spans="1:5" x14ac:dyDescent="0.35">
      <c r="A4075">
        <v>312523</v>
      </c>
      <c r="B4075" s="4" t="s">
        <v>3214</v>
      </c>
      <c r="C4075" s="4" t="s">
        <v>103</v>
      </c>
      <c r="D4075" s="4" t="s">
        <v>2909</v>
      </c>
      <c r="E4075" s="4" t="s">
        <v>3215</v>
      </c>
    </row>
    <row r="4076" spans="1:5" x14ac:dyDescent="0.35">
      <c r="A4076">
        <v>312535</v>
      </c>
      <c r="B4076" s="4" t="s">
        <v>3986</v>
      </c>
      <c r="C4076" s="4" t="s">
        <v>3149</v>
      </c>
      <c r="D4076" s="4" t="s">
        <v>5705</v>
      </c>
      <c r="E4076" s="4" t="s">
        <v>15060</v>
      </c>
    </row>
    <row r="4077" spans="1:5" x14ac:dyDescent="0.35">
      <c r="A4077">
        <v>312536</v>
      </c>
      <c r="B4077" s="4" t="s">
        <v>3229</v>
      </c>
      <c r="C4077" s="4" t="s">
        <v>3075</v>
      </c>
      <c r="D4077" s="4" t="s">
        <v>2909</v>
      </c>
      <c r="E4077" s="4" t="s">
        <v>3189</v>
      </c>
    </row>
    <row r="4078" spans="1:5" x14ac:dyDescent="0.35">
      <c r="A4078">
        <v>312540</v>
      </c>
      <c r="B4078" s="4" t="s">
        <v>3661</v>
      </c>
      <c r="C4078" s="4" t="s">
        <v>1627</v>
      </c>
      <c r="D4078" s="4" t="s">
        <v>2909</v>
      </c>
      <c r="E4078" s="4" t="s">
        <v>4833</v>
      </c>
    </row>
    <row r="4079" spans="1:5" x14ac:dyDescent="0.35">
      <c r="A4079">
        <v>312542</v>
      </c>
      <c r="B4079" s="4" t="s">
        <v>2476</v>
      </c>
      <c r="C4079" s="4" t="s">
        <v>1846</v>
      </c>
      <c r="D4079" s="4" t="s">
        <v>5705</v>
      </c>
      <c r="E4079" s="4" t="s">
        <v>7417</v>
      </c>
    </row>
    <row r="4080" spans="1:5" x14ac:dyDescent="0.35">
      <c r="A4080">
        <v>312555</v>
      </c>
      <c r="B4080" s="4" t="s">
        <v>4860</v>
      </c>
      <c r="C4080" s="4" t="s">
        <v>2575</v>
      </c>
      <c r="D4080" s="4" t="s">
        <v>2909</v>
      </c>
      <c r="E4080" s="4" t="s">
        <v>4861</v>
      </c>
    </row>
    <row r="4081" spans="1:5" x14ac:dyDescent="0.35">
      <c r="A4081">
        <v>312558</v>
      </c>
      <c r="B4081" s="4" t="s">
        <v>17194</v>
      </c>
      <c r="C4081" s="4" t="s">
        <v>2235</v>
      </c>
      <c r="D4081" s="4" t="s">
        <v>15554</v>
      </c>
      <c r="E4081" s="4" t="s">
        <v>17195</v>
      </c>
    </row>
    <row r="4082" spans="1:5" x14ac:dyDescent="0.35">
      <c r="A4082">
        <v>312560</v>
      </c>
      <c r="B4082" s="4" t="s">
        <v>4566</v>
      </c>
      <c r="C4082" s="4" t="s">
        <v>2235</v>
      </c>
      <c r="D4082" s="4" t="s">
        <v>2909</v>
      </c>
      <c r="E4082" s="4" t="s">
        <v>4567</v>
      </c>
    </row>
    <row r="4083" spans="1:5" x14ac:dyDescent="0.35">
      <c r="A4083">
        <v>312562</v>
      </c>
      <c r="B4083" s="4" t="s">
        <v>3313</v>
      </c>
      <c r="C4083" s="4" t="s">
        <v>1800</v>
      </c>
      <c r="D4083" s="4" t="s">
        <v>2909</v>
      </c>
      <c r="E4083" s="4" t="s">
        <v>3314</v>
      </c>
    </row>
    <row r="4084" spans="1:5" x14ac:dyDescent="0.35">
      <c r="A4084">
        <v>312566</v>
      </c>
      <c r="B4084" s="4" t="s">
        <v>7285</v>
      </c>
      <c r="C4084" s="4" t="s">
        <v>1681</v>
      </c>
      <c r="D4084" s="4" t="s">
        <v>5705</v>
      </c>
      <c r="E4084" s="4" t="s">
        <v>7286</v>
      </c>
    </row>
    <row r="4085" spans="1:5" x14ac:dyDescent="0.35">
      <c r="A4085">
        <v>312567</v>
      </c>
      <c r="B4085" s="4" t="s">
        <v>7089</v>
      </c>
      <c r="C4085" s="4" t="s">
        <v>7090</v>
      </c>
      <c r="D4085" s="4" t="s">
        <v>5705</v>
      </c>
      <c r="E4085" s="4" t="s">
        <v>7051</v>
      </c>
    </row>
    <row r="4086" spans="1:5" x14ac:dyDescent="0.35">
      <c r="A4086">
        <v>312570</v>
      </c>
      <c r="B4086" s="4" t="s">
        <v>4846</v>
      </c>
      <c r="C4086" s="4" t="s">
        <v>1851</v>
      </c>
      <c r="D4086" s="4" t="s">
        <v>2909</v>
      </c>
      <c r="E4086" s="4" t="s">
        <v>4847</v>
      </c>
    </row>
    <row r="4087" spans="1:5" x14ac:dyDescent="0.35">
      <c r="A4087">
        <v>312573</v>
      </c>
      <c r="B4087" s="4" t="s">
        <v>15564</v>
      </c>
      <c r="C4087" s="4" t="s">
        <v>15566</v>
      </c>
      <c r="D4087" s="4" t="s">
        <v>15554</v>
      </c>
      <c r="E4087" s="4" t="s">
        <v>15565</v>
      </c>
    </row>
    <row r="4088" spans="1:5" x14ac:dyDescent="0.35">
      <c r="A4088">
        <v>312576</v>
      </c>
      <c r="B4088" s="4" t="s">
        <v>6091</v>
      </c>
      <c r="C4088" s="4" t="s">
        <v>2443</v>
      </c>
      <c r="D4088" s="4" t="s">
        <v>5705</v>
      </c>
      <c r="E4088" s="4" t="s">
        <v>11075</v>
      </c>
    </row>
    <row r="4089" spans="1:5" x14ac:dyDescent="0.35">
      <c r="A4089">
        <v>312579</v>
      </c>
      <c r="B4089" s="4" t="s">
        <v>7271</v>
      </c>
      <c r="C4089" s="4" t="s">
        <v>2134</v>
      </c>
      <c r="D4089" s="4" t="s">
        <v>5705</v>
      </c>
      <c r="E4089" s="4" t="s">
        <v>7272</v>
      </c>
    </row>
    <row r="4090" spans="1:5" x14ac:dyDescent="0.35">
      <c r="A4090">
        <v>312586</v>
      </c>
      <c r="B4090" s="4" t="s">
        <v>1812</v>
      </c>
      <c r="C4090" s="4" t="s">
        <v>2343</v>
      </c>
      <c r="D4090" s="4" t="s">
        <v>5705</v>
      </c>
      <c r="E4090" s="4" t="s">
        <v>7051</v>
      </c>
    </row>
    <row r="4091" spans="1:5" x14ac:dyDescent="0.35">
      <c r="A4091">
        <v>312589</v>
      </c>
      <c r="B4091" s="4" t="s">
        <v>13136</v>
      </c>
      <c r="C4091" s="4" t="s">
        <v>1687</v>
      </c>
      <c r="D4091" s="4" t="s">
        <v>5705</v>
      </c>
      <c r="E4091" s="4" t="s">
        <v>13137</v>
      </c>
    </row>
    <row r="4092" spans="1:5" x14ac:dyDescent="0.35">
      <c r="A4092">
        <v>312592</v>
      </c>
      <c r="B4092" s="4" t="s">
        <v>4678</v>
      </c>
      <c r="C4092" s="4" t="s">
        <v>100</v>
      </c>
      <c r="D4092" s="4" t="s">
        <v>2909</v>
      </c>
      <c r="E4092" s="4" t="s">
        <v>4961</v>
      </c>
    </row>
    <row r="4093" spans="1:5" x14ac:dyDescent="0.35">
      <c r="A4093">
        <v>312594</v>
      </c>
      <c r="B4093" s="4" t="s">
        <v>9156</v>
      </c>
      <c r="C4093" s="4" t="s">
        <v>2235</v>
      </c>
      <c r="D4093" s="4" t="s">
        <v>5705</v>
      </c>
      <c r="E4093" s="4" t="s">
        <v>9157</v>
      </c>
    </row>
    <row r="4094" spans="1:5" x14ac:dyDescent="0.35">
      <c r="A4094">
        <v>312601</v>
      </c>
      <c r="B4094" s="4" t="s">
        <v>6690</v>
      </c>
      <c r="C4094" s="4" t="s">
        <v>6692</v>
      </c>
      <c r="D4094" s="4" t="s">
        <v>5705</v>
      </c>
      <c r="E4094" s="4" t="s">
        <v>6691</v>
      </c>
    </row>
    <row r="4095" spans="1:5" x14ac:dyDescent="0.35">
      <c r="A4095">
        <v>312603</v>
      </c>
      <c r="B4095" s="4" t="s">
        <v>6670</v>
      </c>
      <c r="C4095" s="4" t="s">
        <v>6672</v>
      </c>
      <c r="D4095" s="4" t="s">
        <v>5705</v>
      </c>
      <c r="E4095" s="4" t="s">
        <v>6671</v>
      </c>
    </row>
    <row r="4096" spans="1:5" x14ac:dyDescent="0.35">
      <c r="A4096">
        <v>312605</v>
      </c>
      <c r="B4096" s="4" t="s">
        <v>7460</v>
      </c>
      <c r="C4096" s="4" t="s">
        <v>3227</v>
      </c>
      <c r="D4096" s="4" t="s">
        <v>5705</v>
      </c>
      <c r="E4096" s="4" t="s">
        <v>7441</v>
      </c>
    </row>
    <row r="4097" spans="1:5" x14ac:dyDescent="0.35">
      <c r="A4097">
        <v>312620</v>
      </c>
      <c r="B4097" s="4" t="s">
        <v>11462</v>
      </c>
      <c r="C4097" s="4" t="s">
        <v>1832</v>
      </c>
      <c r="D4097" s="4" t="s">
        <v>5705</v>
      </c>
      <c r="E4097" s="4" t="s">
        <v>11463</v>
      </c>
    </row>
    <row r="4098" spans="1:5" x14ac:dyDescent="0.35">
      <c r="A4098">
        <v>312634</v>
      </c>
      <c r="B4098" s="4" t="s">
        <v>7010</v>
      </c>
      <c r="C4098" s="4" t="s">
        <v>256</v>
      </c>
      <c r="D4098" s="4" t="s">
        <v>5705</v>
      </c>
      <c r="E4098" s="4" t="s">
        <v>12798</v>
      </c>
    </row>
    <row r="4099" spans="1:5" x14ac:dyDescent="0.35">
      <c r="A4099">
        <v>312639</v>
      </c>
      <c r="B4099" s="4" t="s">
        <v>10158</v>
      </c>
      <c r="C4099" s="4" t="s">
        <v>10160</v>
      </c>
      <c r="D4099" s="4" t="s">
        <v>5705</v>
      </c>
      <c r="E4099" s="4" t="s">
        <v>10159</v>
      </c>
    </row>
    <row r="4100" spans="1:5" x14ac:dyDescent="0.35">
      <c r="A4100">
        <v>312665</v>
      </c>
      <c r="B4100" s="4" t="s">
        <v>4616</v>
      </c>
      <c r="C4100" s="4" t="s">
        <v>1681</v>
      </c>
      <c r="D4100" s="4" t="s">
        <v>2909</v>
      </c>
      <c r="E4100" s="4" t="s">
        <v>4608</v>
      </c>
    </row>
    <row r="4101" spans="1:5" x14ac:dyDescent="0.35">
      <c r="A4101">
        <v>312668</v>
      </c>
      <c r="B4101" s="4" t="s">
        <v>3693</v>
      </c>
      <c r="C4101" s="4" t="s">
        <v>1297</v>
      </c>
      <c r="D4101" s="4" t="s">
        <v>2909</v>
      </c>
      <c r="E4101" s="4" t="s">
        <v>3694</v>
      </c>
    </row>
    <row r="4102" spans="1:5" x14ac:dyDescent="0.35">
      <c r="A4102">
        <v>312671</v>
      </c>
      <c r="B4102" s="4" t="s">
        <v>2468</v>
      </c>
      <c r="C4102" s="4" t="s">
        <v>2352</v>
      </c>
      <c r="D4102" s="4" t="s">
        <v>5705</v>
      </c>
      <c r="E4102" s="4" t="s">
        <v>13992</v>
      </c>
    </row>
    <row r="4103" spans="1:5" x14ac:dyDescent="0.35">
      <c r="A4103">
        <v>312683</v>
      </c>
      <c r="B4103" s="4" t="s">
        <v>4442</v>
      </c>
      <c r="C4103" s="4" t="s">
        <v>2235</v>
      </c>
      <c r="D4103" s="4" t="s">
        <v>2909</v>
      </c>
      <c r="E4103" s="4" t="s">
        <v>4443</v>
      </c>
    </row>
    <row r="4104" spans="1:5" x14ac:dyDescent="0.35">
      <c r="A4104">
        <v>312684</v>
      </c>
      <c r="B4104" s="4" t="s">
        <v>3085</v>
      </c>
      <c r="C4104" s="4" t="s">
        <v>100</v>
      </c>
      <c r="D4104" s="4" t="s">
        <v>2909</v>
      </c>
      <c r="E4104" s="4" t="s">
        <v>4706</v>
      </c>
    </row>
    <row r="4105" spans="1:5" x14ac:dyDescent="0.35">
      <c r="A4105">
        <v>312688</v>
      </c>
      <c r="B4105" s="4" t="s">
        <v>2754</v>
      </c>
      <c r="C4105" s="4" t="s">
        <v>2235</v>
      </c>
      <c r="D4105" s="4" t="s">
        <v>2290</v>
      </c>
      <c r="E4105" s="4" t="s">
        <v>2753</v>
      </c>
    </row>
    <row r="4106" spans="1:5" x14ac:dyDescent="0.35">
      <c r="A4106">
        <v>312693</v>
      </c>
      <c r="B4106" s="4" t="s">
        <v>6322</v>
      </c>
      <c r="C4106" s="4" t="s">
        <v>1694</v>
      </c>
      <c r="D4106" s="4" t="s">
        <v>5705</v>
      </c>
      <c r="E4106" s="4" t="s">
        <v>6323</v>
      </c>
    </row>
    <row r="4107" spans="1:5" x14ac:dyDescent="0.35">
      <c r="A4107">
        <v>312703</v>
      </c>
      <c r="B4107" s="4" t="s">
        <v>10715</v>
      </c>
      <c r="C4107" s="4" t="s">
        <v>2317</v>
      </c>
      <c r="D4107" s="4" t="s">
        <v>5705</v>
      </c>
      <c r="E4107" s="4" t="s">
        <v>10716</v>
      </c>
    </row>
    <row r="4108" spans="1:5" x14ac:dyDescent="0.35">
      <c r="A4108">
        <v>312708</v>
      </c>
      <c r="B4108" s="4" t="s">
        <v>4678</v>
      </c>
      <c r="C4108" s="4" t="s">
        <v>100</v>
      </c>
      <c r="D4108" s="4" t="s">
        <v>2909</v>
      </c>
      <c r="E4108" s="4" t="s">
        <v>4983</v>
      </c>
    </row>
    <row r="4109" spans="1:5" x14ac:dyDescent="0.35">
      <c r="A4109">
        <v>312710</v>
      </c>
      <c r="B4109" s="4" t="s">
        <v>9612</v>
      </c>
      <c r="C4109" s="4" t="s">
        <v>9614</v>
      </c>
      <c r="D4109" s="4" t="s">
        <v>5705</v>
      </c>
      <c r="E4109" s="4" t="s">
        <v>9613</v>
      </c>
    </row>
    <row r="4110" spans="1:5" x14ac:dyDescent="0.35">
      <c r="A4110">
        <v>312715</v>
      </c>
      <c r="B4110" s="4" t="s">
        <v>4568</v>
      </c>
      <c r="C4110" s="4" t="s">
        <v>1675</v>
      </c>
      <c r="D4110" s="4" t="s">
        <v>5705</v>
      </c>
      <c r="E4110" s="4" t="s">
        <v>10708</v>
      </c>
    </row>
    <row r="4111" spans="1:5" x14ac:dyDescent="0.35">
      <c r="A4111">
        <v>312728</v>
      </c>
      <c r="B4111" s="4" t="s">
        <v>2468</v>
      </c>
      <c r="C4111" s="4" t="s">
        <v>2352</v>
      </c>
      <c r="D4111" s="4" t="s">
        <v>5705</v>
      </c>
      <c r="E4111" s="4" t="s">
        <v>9158</v>
      </c>
    </row>
    <row r="4112" spans="1:5" x14ac:dyDescent="0.35">
      <c r="A4112">
        <v>312747</v>
      </c>
      <c r="B4112" s="4" t="s">
        <v>1899</v>
      </c>
      <c r="C4112" s="4" t="s">
        <v>2680</v>
      </c>
      <c r="D4112" s="4" t="s">
        <v>5705</v>
      </c>
      <c r="E4112" s="4" t="s">
        <v>9792</v>
      </c>
    </row>
    <row r="4113" spans="1:5" x14ac:dyDescent="0.35">
      <c r="A4113">
        <v>312753</v>
      </c>
      <c r="B4113" s="4" t="s">
        <v>11003</v>
      </c>
      <c r="C4113" s="4" t="s">
        <v>1675</v>
      </c>
      <c r="D4113" s="4" t="s">
        <v>5705</v>
      </c>
      <c r="E4113" s="4" t="s">
        <v>11004</v>
      </c>
    </row>
    <row r="4114" spans="1:5" x14ac:dyDescent="0.35">
      <c r="A4114">
        <v>312755</v>
      </c>
      <c r="B4114" s="4" t="s">
        <v>8092</v>
      </c>
      <c r="C4114" s="4" t="s">
        <v>1724</v>
      </c>
      <c r="D4114" s="4" t="s">
        <v>5705</v>
      </c>
      <c r="E4114" s="4" t="s">
        <v>8088</v>
      </c>
    </row>
    <row r="4115" spans="1:5" x14ac:dyDescent="0.35">
      <c r="A4115">
        <v>312756</v>
      </c>
      <c r="B4115" s="4" t="s">
        <v>15499</v>
      </c>
      <c r="C4115" s="4" t="s">
        <v>666</v>
      </c>
      <c r="D4115" s="4" t="s">
        <v>5705</v>
      </c>
      <c r="E4115" s="4" t="s">
        <v>15500</v>
      </c>
    </row>
    <row r="4116" spans="1:5" x14ac:dyDescent="0.35">
      <c r="A4116">
        <v>312763</v>
      </c>
      <c r="B4116" s="4" t="s">
        <v>12603</v>
      </c>
      <c r="C4116" s="4" t="s">
        <v>39</v>
      </c>
      <c r="D4116" s="4" t="s">
        <v>5705</v>
      </c>
      <c r="E4116" s="4" t="s">
        <v>12604</v>
      </c>
    </row>
    <row r="4117" spans="1:5" x14ac:dyDescent="0.35">
      <c r="A4117">
        <v>312765</v>
      </c>
      <c r="B4117" s="4" t="s">
        <v>11375</v>
      </c>
      <c r="C4117" s="4" t="s">
        <v>2089</v>
      </c>
      <c r="D4117" s="4" t="s">
        <v>5705</v>
      </c>
      <c r="E4117" s="4" t="s">
        <v>11376</v>
      </c>
    </row>
    <row r="4118" spans="1:5" x14ac:dyDescent="0.35">
      <c r="A4118">
        <v>312772</v>
      </c>
      <c r="B4118" s="4" t="s">
        <v>13813</v>
      </c>
      <c r="C4118" s="4" t="s">
        <v>13815</v>
      </c>
      <c r="D4118" s="4" t="s">
        <v>5705</v>
      </c>
      <c r="E4118" s="4" t="s">
        <v>13814</v>
      </c>
    </row>
    <row r="4119" spans="1:5" x14ac:dyDescent="0.35">
      <c r="A4119">
        <v>312773</v>
      </c>
      <c r="B4119" s="4" t="s">
        <v>14030</v>
      </c>
      <c r="C4119" s="4" t="s">
        <v>2575</v>
      </c>
      <c r="D4119" s="4" t="s">
        <v>5705</v>
      </c>
      <c r="E4119" s="4" t="s">
        <v>14031</v>
      </c>
    </row>
    <row r="4120" spans="1:5" x14ac:dyDescent="0.35">
      <c r="A4120">
        <v>312777</v>
      </c>
      <c r="B4120" s="4" t="s">
        <v>16638</v>
      </c>
      <c r="C4120" s="4" t="s">
        <v>1675</v>
      </c>
      <c r="D4120" s="4" t="s">
        <v>15554</v>
      </c>
      <c r="E4120" s="4" t="s">
        <v>17196</v>
      </c>
    </row>
    <row r="4121" spans="1:5" x14ac:dyDescent="0.35">
      <c r="A4121">
        <v>312783</v>
      </c>
      <c r="B4121" s="4" t="s">
        <v>15130</v>
      </c>
      <c r="C4121" s="4" t="s">
        <v>1675</v>
      </c>
      <c r="D4121" s="4" t="s">
        <v>5705</v>
      </c>
      <c r="E4121" s="4" t="s">
        <v>15131</v>
      </c>
    </row>
    <row r="4122" spans="1:5" x14ac:dyDescent="0.35">
      <c r="A4122">
        <v>312787</v>
      </c>
      <c r="B4122" s="4" t="s">
        <v>7951</v>
      </c>
      <c r="C4122" s="4" t="s">
        <v>7953</v>
      </c>
      <c r="D4122" s="4" t="s">
        <v>5705</v>
      </c>
      <c r="E4122" s="4" t="s">
        <v>7952</v>
      </c>
    </row>
    <row r="4123" spans="1:5" x14ac:dyDescent="0.35">
      <c r="A4123">
        <v>312788</v>
      </c>
      <c r="B4123" s="4" t="s">
        <v>2550</v>
      </c>
      <c r="C4123" s="4" t="s">
        <v>1851</v>
      </c>
      <c r="D4123" s="4" t="s">
        <v>2290</v>
      </c>
      <c r="E4123" s="4" t="s">
        <v>2551</v>
      </c>
    </row>
    <row r="4124" spans="1:5" x14ac:dyDescent="0.35">
      <c r="A4124">
        <v>312790</v>
      </c>
      <c r="B4124" s="4" t="s">
        <v>11766</v>
      </c>
      <c r="C4124" s="4" t="s">
        <v>1681</v>
      </c>
      <c r="D4124" s="4" t="s">
        <v>5705</v>
      </c>
      <c r="E4124" s="4" t="s">
        <v>11767</v>
      </c>
    </row>
    <row r="4125" spans="1:5" x14ac:dyDescent="0.35">
      <c r="A4125">
        <v>312798</v>
      </c>
      <c r="B4125" s="4" t="s">
        <v>9950</v>
      </c>
      <c r="C4125" s="4" t="s">
        <v>3293</v>
      </c>
      <c r="D4125" s="4" t="s">
        <v>5705</v>
      </c>
      <c r="E4125" s="4" t="s">
        <v>9951</v>
      </c>
    </row>
    <row r="4126" spans="1:5" x14ac:dyDescent="0.35">
      <c r="A4126">
        <v>312801</v>
      </c>
      <c r="B4126" s="4" t="s">
        <v>8421</v>
      </c>
      <c r="C4126" s="4" t="s">
        <v>8423</v>
      </c>
      <c r="D4126" s="4" t="s">
        <v>5705</v>
      </c>
      <c r="E4126" s="4" t="s">
        <v>8422</v>
      </c>
    </row>
    <row r="4127" spans="1:5" x14ac:dyDescent="0.35">
      <c r="A4127">
        <v>312809</v>
      </c>
      <c r="B4127" s="4" t="s">
        <v>8279</v>
      </c>
      <c r="C4127" s="4" t="s">
        <v>1859</v>
      </c>
      <c r="D4127" s="4" t="s">
        <v>5705</v>
      </c>
      <c r="E4127" s="4" t="s">
        <v>8280</v>
      </c>
    </row>
    <row r="4128" spans="1:5" x14ac:dyDescent="0.35">
      <c r="A4128">
        <v>312810</v>
      </c>
      <c r="B4128" s="4" t="s">
        <v>4796</v>
      </c>
      <c r="C4128" s="4" t="s">
        <v>2776</v>
      </c>
      <c r="D4128" s="4" t="s">
        <v>5705</v>
      </c>
      <c r="E4128" s="4" t="s">
        <v>13988</v>
      </c>
    </row>
    <row r="4129" spans="1:5" x14ac:dyDescent="0.35">
      <c r="A4129">
        <v>312827</v>
      </c>
      <c r="B4129" s="4" t="s">
        <v>13552</v>
      </c>
      <c r="C4129" s="4" t="s">
        <v>1675</v>
      </c>
      <c r="D4129" s="4" t="s">
        <v>5705</v>
      </c>
      <c r="E4129" s="4" t="s">
        <v>13553</v>
      </c>
    </row>
    <row r="4130" spans="1:5" x14ac:dyDescent="0.35">
      <c r="A4130">
        <v>312842</v>
      </c>
      <c r="B4130" s="4" t="s">
        <v>2728</v>
      </c>
      <c r="C4130" s="4" t="s">
        <v>2433</v>
      </c>
      <c r="D4130" s="4" t="s">
        <v>2290</v>
      </c>
      <c r="E4130" s="4" t="s">
        <v>2729</v>
      </c>
    </row>
    <row r="4131" spans="1:5" x14ac:dyDescent="0.35">
      <c r="A4131">
        <v>312848</v>
      </c>
      <c r="B4131" s="4" t="s">
        <v>3395</v>
      </c>
      <c r="C4131" s="4" t="s">
        <v>1681</v>
      </c>
      <c r="D4131" s="4" t="s">
        <v>5705</v>
      </c>
      <c r="E4131" s="4" t="s">
        <v>11726</v>
      </c>
    </row>
    <row r="4132" spans="1:5" x14ac:dyDescent="0.35">
      <c r="A4132">
        <v>312853</v>
      </c>
      <c r="B4132" s="4" t="s">
        <v>14845</v>
      </c>
      <c r="C4132" s="4" t="s">
        <v>1851</v>
      </c>
      <c r="D4132" s="4" t="s">
        <v>5705</v>
      </c>
      <c r="E4132" s="4" t="s">
        <v>14846</v>
      </c>
    </row>
    <row r="4133" spans="1:5" x14ac:dyDescent="0.35">
      <c r="A4133">
        <v>312855</v>
      </c>
      <c r="B4133" s="4" t="s">
        <v>7755</v>
      </c>
      <c r="C4133" s="4" t="s">
        <v>1800</v>
      </c>
      <c r="D4133" s="4" t="s">
        <v>5705</v>
      </c>
      <c r="E4133" s="4" t="s">
        <v>12683</v>
      </c>
    </row>
    <row r="4134" spans="1:5" x14ac:dyDescent="0.35">
      <c r="A4134">
        <v>312858</v>
      </c>
      <c r="B4134" s="4" t="s">
        <v>14257</v>
      </c>
      <c r="C4134" s="4" t="s">
        <v>1675</v>
      </c>
      <c r="D4134" s="4" t="s">
        <v>5705</v>
      </c>
      <c r="E4134" s="4" t="s">
        <v>14258</v>
      </c>
    </row>
    <row r="4135" spans="1:5" x14ac:dyDescent="0.35">
      <c r="A4135">
        <v>312860</v>
      </c>
      <c r="B4135" s="4" t="s">
        <v>12716</v>
      </c>
      <c r="C4135" s="4" t="s">
        <v>39</v>
      </c>
      <c r="D4135" s="4" t="s">
        <v>5705</v>
      </c>
      <c r="E4135" s="4" t="s">
        <v>12717</v>
      </c>
    </row>
    <row r="4136" spans="1:5" x14ac:dyDescent="0.35">
      <c r="A4136">
        <v>312864</v>
      </c>
      <c r="B4136" s="4" t="s">
        <v>8552</v>
      </c>
      <c r="C4136" s="4" t="s">
        <v>1681</v>
      </c>
      <c r="D4136" s="4" t="s">
        <v>5705</v>
      </c>
      <c r="E4136" s="4" t="s">
        <v>8553</v>
      </c>
    </row>
    <row r="4137" spans="1:5" x14ac:dyDescent="0.35">
      <c r="A4137">
        <v>312874</v>
      </c>
      <c r="B4137" s="4" t="s">
        <v>2312</v>
      </c>
      <c r="C4137" s="4" t="s">
        <v>2314</v>
      </c>
      <c r="D4137" s="4" t="s">
        <v>2290</v>
      </c>
      <c r="E4137" s="4" t="s">
        <v>2681</v>
      </c>
    </row>
    <row r="4138" spans="1:5" x14ac:dyDescent="0.35">
      <c r="A4138">
        <v>312893</v>
      </c>
      <c r="B4138" s="4" t="s">
        <v>11202</v>
      </c>
      <c r="C4138" s="4" t="s">
        <v>1800</v>
      </c>
      <c r="D4138" s="4" t="s">
        <v>5705</v>
      </c>
      <c r="E4138" s="4" t="s">
        <v>11203</v>
      </c>
    </row>
    <row r="4139" spans="1:5" x14ac:dyDescent="0.35">
      <c r="A4139">
        <v>312902</v>
      </c>
      <c r="B4139" s="4" t="s">
        <v>14719</v>
      </c>
      <c r="C4139" s="4" t="s">
        <v>14720</v>
      </c>
      <c r="D4139" s="4" t="s">
        <v>5705</v>
      </c>
      <c r="E4139" s="4" t="s">
        <v>14717</v>
      </c>
    </row>
    <row r="4140" spans="1:5" x14ac:dyDescent="0.35">
      <c r="A4140">
        <v>312913</v>
      </c>
      <c r="B4140" s="4" t="s">
        <v>12344</v>
      </c>
      <c r="C4140" s="4" t="s">
        <v>2680</v>
      </c>
      <c r="D4140" s="4" t="s">
        <v>5705</v>
      </c>
      <c r="E4140" s="4" t="s">
        <v>12345</v>
      </c>
    </row>
    <row r="4141" spans="1:5" x14ac:dyDescent="0.35">
      <c r="A4141">
        <v>312916</v>
      </c>
      <c r="B4141" s="4" t="s">
        <v>11176</v>
      </c>
      <c r="C4141" s="4" t="s">
        <v>1851</v>
      </c>
      <c r="D4141" s="4" t="s">
        <v>5705</v>
      </c>
      <c r="E4141" s="4" t="s">
        <v>11177</v>
      </c>
    </row>
    <row r="4142" spans="1:5" x14ac:dyDescent="0.35">
      <c r="A4142">
        <v>312920</v>
      </c>
      <c r="B4142" s="4" t="s">
        <v>12988</v>
      </c>
      <c r="C4142" s="4" t="s">
        <v>1859</v>
      </c>
      <c r="D4142" s="4" t="s">
        <v>5705</v>
      </c>
      <c r="E4142" s="4" t="s">
        <v>12989</v>
      </c>
    </row>
    <row r="4143" spans="1:5" x14ac:dyDescent="0.35">
      <c r="A4143">
        <v>312922</v>
      </c>
      <c r="B4143" s="4" t="s">
        <v>9759</v>
      </c>
      <c r="C4143" s="4" t="s">
        <v>2443</v>
      </c>
      <c r="D4143" s="4" t="s">
        <v>5705</v>
      </c>
      <c r="E4143" s="4" t="s">
        <v>9760</v>
      </c>
    </row>
    <row r="4144" spans="1:5" x14ac:dyDescent="0.35">
      <c r="A4144">
        <v>312923</v>
      </c>
      <c r="B4144" s="4" t="s">
        <v>10674</v>
      </c>
      <c r="C4144" s="4" t="s">
        <v>1859</v>
      </c>
      <c r="D4144" s="4" t="s">
        <v>5705</v>
      </c>
      <c r="E4144" s="4" t="s">
        <v>10675</v>
      </c>
    </row>
    <row r="4145" spans="1:5" x14ac:dyDescent="0.35">
      <c r="A4145">
        <v>312925</v>
      </c>
      <c r="B4145" s="4" t="s">
        <v>6286</v>
      </c>
      <c r="C4145" s="4" t="s">
        <v>4483</v>
      </c>
      <c r="D4145" s="4" t="s">
        <v>5705</v>
      </c>
      <c r="E4145" s="4" t="s">
        <v>6287</v>
      </c>
    </row>
    <row r="4146" spans="1:5" x14ac:dyDescent="0.35">
      <c r="A4146">
        <v>312926</v>
      </c>
      <c r="B4146" s="4" t="s">
        <v>11698</v>
      </c>
      <c r="C4146" s="4" t="s">
        <v>39</v>
      </c>
      <c r="D4146" s="4" t="s">
        <v>5705</v>
      </c>
      <c r="E4146" s="4" t="s">
        <v>11699</v>
      </c>
    </row>
    <row r="4147" spans="1:5" x14ac:dyDescent="0.35">
      <c r="A4147">
        <v>312935</v>
      </c>
      <c r="B4147" s="4" t="s">
        <v>15911</v>
      </c>
      <c r="C4147" s="4" t="s">
        <v>1859</v>
      </c>
      <c r="D4147" s="4" t="s">
        <v>15554</v>
      </c>
      <c r="E4147" s="4" t="s">
        <v>16873</v>
      </c>
    </row>
    <row r="4148" spans="1:5" x14ac:dyDescent="0.35">
      <c r="A4148">
        <v>312936</v>
      </c>
      <c r="B4148" s="4" t="s">
        <v>6282</v>
      </c>
      <c r="C4148" s="4" t="s">
        <v>2549</v>
      </c>
      <c r="D4148" s="4" t="s">
        <v>5705</v>
      </c>
      <c r="E4148" s="4" t="s">
        <v>6283</v>
      </c>
    </row>
    <row r="4149" spans="1:5" x14ac:dyDescent="0.35">
      <c r="A4149">
        <v>312937</v>
      </c>
      <c r="B4149" s="4" t="s">
        <v>8275</v>
      </c>
      <c r="C4149" s="4" t="s">
        <v>2235</v>
      </c>
      <c r="D4149" s="4" t="s">
        <v>5705</v>
      </c>
      <c r="E4149" s="4" t="s">
        <v>13929</v>
      </c>
    </row>
    <row r="4150" spans="1:5" x14ac:dyDescent="0.35">
      <c r="A4150">
        <v>312942</v>
      </c>
      <c r="B4150" s="4" t="s">
        <v>7717</v>
      </c>
      <c r="C4150" s="4" t="s">
        <v>1681</v>
      </c>
      <c r="D4150" s="4" t="s">
        <v>5705</v>
      </c>
      <c r="E4150" s="4" t="s">
        <v>7718</v>
      </c>
    </row>
    <row r="4151" spans="1:5" x14ac:dyDescent="0.35">
      <c r="A4151">
        <v>312943</v>
      </c>
      <c r="B4151" s="4" t="s">
        <v>7717</v>
      </c>
      <c r="C4151" s="4" t="s">
        <v>1681</v>
      </c>
      <c r="D4151" s="4" t="s">
        <v>5705</v>
      </c>
      <c r="E4151" s="4" t="s">
        <v>7723</v>
      </c>
    </row>
    <row r="4152" spans="1:5" x14ac:dyDescent="0.35">
      <c r="A4152">
        <v>312949</v>
      </c>
      <c r="B4152" s="4" t="s">
        <v>8881</v>
      </c>
      <c r="C4152" s="4" t="s">
        <v>2456</v>
      </c>
      <c r="D4152" s="4" t="s">
        <v>5705</v>
      </c>
      <c r="E4152" s="4" t="s">
        <v>8882</v>
      </c>
    </row>
    <row r="4153" spans="1:5" x14ac:dyDescent="0.35">
      <c r="A4153">
        <v>312959</v>
      </c>
      <c r="B4153" s="4" t="s">
        <v>13124</v>
      </c>
      <c r="C4153" s="4" t="s">
        <v>1681</v>
      </c>
      <c r="D4153" s="4" t="s">
        <v>5705</v>
      </c>
      <c r="E4153" s="4" t="s">
        <v>13125</v>
      </c>
    </row>
    <row r="4154" spans="1:5" x14ac:dyDescent="0.35">
      <c r="A4154">
        <v>312967</v>
      </c>
      <c r="B4154" s="4" t="s">
        <v>2801</v>
      </c>
      <c r="C4154" s="4" t="s">
        <v>1923</v>
      </c>
      <c r="D4154" s="4" t="s">
        <v>2290</v>
      </c>
      <c r="E4154" s="4" t="s">
        <v>2802</v>
      </c>
    </row>
    <row r="4155" spans="1:5" x14ac:dyDescent="0.35">
      <c r="A4155">
        <v>312970</v>
      </c>
      <c r="B4155" s="4" t="s">
        <v>10403</v>
      </c>
      <c r="C4155" s="4" t="s">
        <v>1681</v>
      </c>
      <c r="D4155" s="4" t="s">
        <v>5705</v>
      </c>
      <c r="E4155" s="4" t="s">
        <v>10404</v>
      </c>
    </row>
    <row r="4156" spans="1:5" x14ac:dyDescent="0.35">
      <c r="A4156">
        <v>312972</v>
      </c>
      <c r="B4156" s="4" t="s">
        <v>10420</v>
      </c>
      <c r="C4156" s="4" t="s">
        <v>2232</v>
      </c>
      <c r="D4156" s="4" t="s">
        <v>5705</v>
      </c>
      <c r="E4156" s="4" t="s">
        <v>10421</v>
      </c>
    </row>
    <row r="4157" spans="1:5" x14ac:dyDescent="0.35">
      <c r="A4157">
        <v>312978</v>
      </c>
      <c r="B4157" s="4" t="s">
        <v>16683</v>
      </c>
      <c r="C4157" s="4" t="s">
        <v>1681</v>
      </c>
      <c r="D4157" s="4" t="s">
        <v>15554</v>
      </c>
      <c r="E4157" s="4" t="s">
        <v>16684</v>
      </c>
    </row>
    <row r="4158" spans="1:5" x14ac:dyDescent="0.35">
      <c r="A4158">
        <v>312980</v>
      </c>
      <c r="B4158" s="4" t="s">
        <v>6977</v>
      </c>
      <c r="C4158" s="4" t="s">
        <v>277</v>
      </c>
      <c r="D4158" s="4" t="s">
        <v>5705</v>
      </c>
      <c r="E4158" s="4" t="s">
        <v>6944</v>
      </c>
    </row>
    <row r="4159" spans="1:5" x14ac:dyDescent="0.35">
      <c r="A4159">
        <v>312981</v>
      </c>
      <c r="B4159" s="4" t="s">
        <v>2440</v>
      </c>
      <c r="C4159" s="4" t="s">
        <v>103</v>
      </c>
      <c r="D4159" s="4" t="s">
        <v>2290</v>
      </c>
      <c r="E4159" s="4" t="s">
        <v>2441</v>
      </c>
    </row>
    <row r="4160" spans="1:5" x14ac:dyDescent="0.35">
      <c r="A4160">
        <v>312983</v>
      </c>
      <c r="B4160" s="4" t="s">
        <v>11005</v>
      </c>
      <c r="C4160" s="4" t="s">
        <v>1681</v>
      </c>
      <c r="D4160" s="4" t="s">
        <v>5705</v>
      </c>
      <c r="E4160" s="4" t="s">
        <v>11006</v>
      </c>
    </row>
    <row r="4161" spans="1:5" x14ac:dyDescent="0.35">
      <c r="A4161">
        <v>312990</v>
      </c>
      <c r="B4161" s="4" t="s">
        <v>12351</v>
      </c>
      <c r="C4161" s="4" t="s">
        <v>1859</v>
      </c>
      <c r="D4161" s="4" t="s">
        <v>5705</v>
      </c>
      <c r="E4161" s="4" t="s">
        <v>12352</v>
      </c>
    </row>
    <row r="4162" spans="1:5" x14ac:dyDescent="0.35">
      <c r="A4162">
        <v>312991</v>
      </c>
      <c r="B4162" s="4" t="s">
        <v>10783</v>
      </c>
      <c r="C4162" s="4" t="s">
        <v>100</v>
      </c>
      <c r="D4162" s="4" t="s">
        <v>5705</v>
      </c>
      <c r="E4162" s="4" t="s">
        <v>10784</v>
      </c>
    </row>
    <row r="4163" spans="1:5" x14ac:dyDescent="0.35">
      <c r="A4163">
        <v>312995</v>
      </c>
      <c r="B4163" s="4" t="s">
        <v>3225</v>
      </c>
      <c r="C4163" s="4" t="s">
        <v>3227</v>
      </c>
      <c r="D4163" s="4" t="s">
        <v>2909</v>
      </c>
      <c r="E4163" s="4" t="s">
        <v>3226</v>
      </c>
    </row>
    <row r="4164" spans="1:5" x14ac:dyDescent="0.35">
      <c r="A4164">
        <v>313004</v>
      </c>
      <c r="B4164" s="4" t="s">
        <v>7715</v>
      </c>
      <c r="C4164" s="4" t="s">
        <v>1694</v>
      </c>
      <c r="D4164" s="4" t="s">
        <v>5705</v>
      </c>
      <c r="E4164" s="4" t="s">
        <v>7716</v>
      </c>
    </row>
    <row r="4165" spans="1:5" x14ac:dyDescent="0.35">
      <c r="A4165">
        <v>313006</v>
      </c>
      <c r="B4165" s="4" t="s">
        <v>11178</v>
      </c>
      <c r="C4165" s="4" t="s">
        <v>1675</v>
      </c>
      <c r="D4165" s="4" t="s">
        <v>5705</v>
      </c>
      <c r="E4165" s="4" t="s">
        <v>11179</v>
      </c>
    </row>
    <row r="4166" spans="1:5" x14ac:dyDescent="0.35">
      <c r="A4166">
        <v>313012</v>
      </c>
      <c r="B4166" s="4" t="s">
        <v>12251</v>
      </c>
      <c r="C4166" s="4" t="s">
        <v>2680</v>
      </c>
      <c r="D4166" s="4" t="s">
        <v>5705</v>
      </c>
      <c r="E4166" s="4" t="s">
        <v>12253</v>
      </c>
    </row>
    <row r="4167" spans="1:5" x14ac:dyDescent="0.35">
      <c r="A4167">
        <v>313035</v>
      </c>
      <c r="B4167" s="4" t="s">
        <v>15669</v>
      </c>
      <c r="C4167" s="4" t="s">
        <v>1675</v>
      </c>
      <c r="D4167" s="4" t="s">
        <v>15554</v>
      </c>
      <c r="E4167" s="4" t="s">
        <v>15670</v>
      </c>
    </row>
    <row r="4168" spans="1:5" x14ac:dyDescent="0.35">
      <c r="A4168">
        <v>313040</v>
      </c>
      <c r="B4168" s="4" t="s">
        <v>2711</v>
      </c>
      <c r="C4168" s="4" t="s">
        <v>1871</v>
      </c>
      <c r="D4168" s="4" t="s">
        <v>2290</v>
      </c>
      <c r="E4168" s="4" t="s">
        <v>2712</v>
      </c>
    </row>
    <row r="4169" spans="1:5" x14ac:dyDescent="0.35">
      <c r="A4169">
        <v>313043</v>
      </c>
      <c r="B4169" s="4" t="s">
        <v>3856</v>
      </c>
      <c r="C4169" s="4" t="s">
        <v>103</v>
      </c>
      <c r="D4169" s="4" t="s">
        <v>2909</v>
      </c>
      <c r="E4169" s="4" t="s">
        <v>3857</v>
      </c>
    </row>
    <row r="4170" spans="1:5" x14ac:dyDescent="0.35">
      <c r="A4170">
        <v>313045</v>
      </c>
      <c r="B4170" s="4" t="s">
        <v>16732</v>
      </c>
      <c r="C4170" s="4" t="s">
        <v>1800</v>
      </c>
      <c r="D4170" s="4" t="s">
        <v>15554</v>
      </c>
      <c r="E4170" s="4" t="s">
        <v>16733</v>
      </c>
    </row>
    <row r="4171" spans="1:5" x14ac:dyDescent="0.35">
      <c r="A4171">
        <v>313046</v>
      </c>
      <c r="B4171" s="4" t="s">
        <v>7296</v>
      </c>
      <c r="C4171" s="4" t="s">
        <v>1701</v>
      </c>
      <c r="D4171" s="4" t="s">
        <v>5705</v>
      </c>
      <c r="E4171" s="4" t="s">
        <v>7297</v>
      </c>
    </row>
    <row r="4172" spans="1:5" x14ac:dyDescent="0.35">
      <c r="A4172">
        <v>313047</v>
      </c>
      <c r="B4172" s="4" t="s">
        <v>3479</v>
      </c>
      <c r="C4172" s="4" t="s">
        <v>3481</v>
      </c>
      <c r="D4172" s="4" t="s">
        <v>2909</v>
      </c>
      <c r="E4172" s="4" t="s">
        <v>3480</v>
      </c>
    </row>
    <row r="4173" spans="1:5" x14ac:dyDescent="0.35">
      <c r="A4173">
        <v>313049</v>
      </c>
      <c r="B4173" s="4" t="s">
        <v>16933</v>
      </c>
      <c r="C4173" s="4" t="s">
        <v>1681</v>
      </c>
      <c r="D4173" s="4" t="s">
        <v>15554</v>
      </c>
      <c r="E4173" s="4" t="s">
        <v>16934</v>
      </c>
    </row>
    <row r="4174" spans="1:5" x14ac:dyDescent="0.35">
      <c r="A4174">
        <v>313059</v>
      </c>
      <c r="B4174" s="4" t="s">
        <v>6941</v>
      </c>
      <c r="C4174" s="4" t="s">
        <v>39</v>
      </c>
      <c r="D4174" s="4" t="s">
        <v>5705</v>
      </c>
      <c r="E4174" s="4" t="s">
        <v>6940</v>
      </c>
    </row>
    <row r="4175" spans="1:5" x14ac:dyDescent="0.35">
      <c r="A4175">
        <v>313061</v>
      </c>
      <c r="B4175" s="4" t="s">
        <v>3085</v>
      </c>
      <c r="C4175" s="4" t="s">
        <v>100</v>
      </c>
      <c r="D4175" s="4" t="s">
        <v>5705</v>
      </c>
      <c r="E4175" s="4" t="s">
        <v>13676</v>
      </c>
    </row>
    <row r="4176" spans="1:5" x14ac:dyDescent="0.35">
      <c r="A4176">
        <v>313067</v>
      </c>
      <c r="B4176" s="4" t="s">
        <v>14911</v>
      </c>
      <c r="C4176" s="4" t="s">
        <v>2456</v>
      </c>
      <c r="D4176" s="4" t="s">
        <v>5705</v>
      </c>
      <c r="E4176" s="4" t="s">
        <v>14912</v>
      </c>
    </row>
    <row r="4177" spans="1:5" x14ac:dyDescent="0.35">
      <c r="A4177">
        <v>313071</v>
      </c>
      <c r="B4177" s="4" t="s">
        <v>13253</v>
      </c>
      <c r="C4177" s="4" t="s">
        <v>6548</v>
      </c>
      <c r="D4177" s="4" t="s">
        <v>5705</v>
      </c>
      <c r="E4177" s="4" t="s">
        <v>13254</v>
      </c>
    </row>
    <row r="4178" spans="1:5" x14ac:dyDescent="0.35">
      <c r="A4178">
        <v>313073</v>
      </c>
      <c r="B4178" s="4" t="s">
        <v>2349</v>
      </c>
      <c r="C4178" s="4" t="s">
        <v>2352</v>
      </c>
      <c r="D4178" s="4" t="s">
        <v>5705</v>
      </c>
      <c r="E4178" s="4" t="s">
        <v>10988</v>
      </c>
    </row>
    <row r="4179" spans="1:5" x14ac:dyDescent="0.35">
      <c r="A4179">
        <v>313076</v>
      </c>
      <c r="B4179" s="4" t="s">
        <v>2693</v>
      </c>
      <c r="C4179" s="4" t="s">
        <v>1805</v>
      </c>
      <c r="D4179" s="4" t="s">
        <v>2290</v>
      </c>
      <c r="E4179" s="4" t="s">
        <v>2694</v>
      </c>
    </row>
    <row r="4180" spans="1:5" x14ac:dyDescent="0.35">
      <c r="A4180">
        <v>313078</v>
      </c>
      <c r="B4180" s="4" t="s">
        <v>1899</v>
      </c>
      <c r="C4180" s="4" t="s">
        <v>2680</v>
      </c>
      <c r="D4180" s="4" t="s">
        <v>2909</v>
      </c>
      <c r="E4180" s="4" t="s">
        <v>4939</v>
      </c>
    </row>
    <row r="4181" spans="1:5" x14ac:dyDescent="0.35">
      <c r="A4181">
        <v>313085</v>
      </c>
      <c r="B4181" s="4" t="s">
        <v>4648</v>
      </c>
      <c r="C4181" s="4" t="s">
        <v>1095</v>
      </c>
      <c r="D4181" s="4" t="s">
        <v>2909</v>
      </c>
      <c r="E4181" s="4" t="s">
        <v>4649</v>
      </c>
    </row>
    <row r="4182" spans="1:5" x14ac:dyDescent="0.35">
      <c r="A4182">
        <v>313089</v>
      </c>
      <c r="B4182" s="4" t="s">
        <v>2668</v>
      </c>
      <c r="C4182" s="4" t="s">
        <v>1681</v>
      </c>
      <c r="D4182" s="4" t="s">
        <v>2290</v>
      </c>
      <c r="E4182" s="4" t="s">
        <v>2669</v>
      </c>
    </row>
    <row r="4183" spans="1:5" x14ac:dyDescent="0.35">
      <c r="A4183">
        <v>313091</v>
      </c>
      <c r="B4183" s="4" t="s">
        <v>9774</v>
      </c>
      <c r="C4183" s="4" t="s">
        <v>39</v>
      </c>
      <c r="D4183" s="4" t="s">
        <v>5705</v>
      </c>
      <c r="E4183" s="4" t="s">
        <v>9775</v>
      </c>
    </row>
    <row r="4184" spans="1:5" x14ac:dyDescent="0.35">
      <c r="A4184">
        <v>313093</v>
      </c>
      <c r="B4184" s="4" t="s">
        <v>15467</v>
      </c>
      <c r="C4184" s="4" t="s">
        <v>2443</v>
      </c>
      <c r="D4184" s="4" t="s">
        <v>5705</v>
      </c>
      <c r="E4184" s="4" t="s">
        <v>15468</v>
      </c>
    </row>
    <row r="4185" spans="1:5" x14ac:dyDescent="0.35">
      <c r="A4185">
        <v>313103</v>
      </c>
      <c r="B4185" s="4" t="s">
        <v>16898</v>
      </c>
      <c r="C4185" s="4" t="s">
        <v>103</v>
      </c>
      <c r="D4185" s="4" t="s">
        <v>15554</v>
      </c>
      <c r="E4185" s="4" t="s">
        <v>17060</v>
      </c>
    </row>
    <row r="4186" spans="1:5" x14ac:dyDescent="0.35">
      <c r="A4186">
        <v>313105</v>
      </c>
      <c r="B4186" s="4" t="s">
        <v>4240</v>
      </c>
      <c r="C4186" s="4" t="s">
        <v>1800</v>
      </c>
      <c r="D4186" s="4" t="s">
        <v>2909</v>
      </c>
      <c r="E4186" s="4" t="s">
        <v>4241</v>
      </c>
    </row>
    <row r="4187" spans="1:5" x14ac:dyDescent="0.35">
      <c r="A4187">
        <v>313120</v>
      </c>
      <c r="B4187" s="4" t="s">
        <v>15689</v>
      </c>
      <c r="C4187" s="4" t="s">
        <v>277</v>
      </c>
      <c r="D4187" s="4" t="s">
        <v>15554</v>
      </c>
      <c r="E4187" s="4" t="s">
        <v>15690</v>
      </c>
    </row>
    <row r="4188" spans="1:5" x14ac:dyDescent="0.35">
      <c r="A4188">
        <v>313122</v>
      </c>
      <c r="B4188" s="4" t="s">
        <v>4392</v>
      </c>
      <c r="C4188" s="4" t="s">
        <v>1800</v>
      </c>
      <c r="D4188" s="4" t="s">
        <v>2909</v>
      </c>
      <c r="E4188" s="4" t="s">
        <v>4610</v>
      </c>
    </row>
    <row r="4189" spans="1:5" x14ac:dyDescent="0.35">
      <c r="A4189">
        <v>313127</v>
      </c>
      <c r="B4189" s="4" t="s">
        <v>7439</v>
      </c>
      <c r="C4189" s="4" t="s">
        <v>12920</v>
      </c>
      <c r="D4189" s="4" t="s">
        <v>5705</v>
      </c>
      <c r="E4189" s="4" t="s">
        <v>12919</v>
      </c>
    </row>
    <row r="4190" spans="1:5" x14ac:dyDescent="0.35">
      <c r="A4190">
        <v>313132</v>
      </c>
      <c r="B4190" s="4" t="s">
        <v>9796</v>
      </c>
      <c r="C4190" s="4" t="s">
        <v>1800</v>
      </c>
      <c r="D4190" s="4" t="s">
        <v>5705</v>
      </c>
      <c r="E4190" s="4" t="s">
        <v>9797</v>
      </c>
    </row>
    <row r="4191" spans="1:5" x14ac:dyDescent="0.35">
      <c r="A4191">
        <v>313137</v>
      </c>
      <c r="B4191" s="4" t="s">
        <v>14826</v>
      </c>
      <c r="C4191" s="4" t="s">
        <v>14023</v>
      </c>
      <c r="D4191" s="4" t="s">
        <v>5705</v>
      </c>
      <c r="E4191" s="4" t="s">
        <v>14827</v>
      </c>
    </row>
    <row r="4192" spans="1:5" x14ac:dyDescent="0.35">
      <c r="A4192">
        <v>313139</v>
      </c>
      <c r="B4192" s="4" t="s">
        <v>14167</v>
      </c>
      <c r="C4192" s="4" t="s">
        <v>1681</v>
      </c>
      <c r="D4192" s="4" t="s">
        <v>5705</v>
      </c>
      <c r="E4192" s="4" t="s">
        <v>14168</v>
      </c>
    </row>
    <row r="4193" spans="1:5" x14ac:dyDescent="0.35">
      <c r="A4193">
        <v>313146</v>
      </c>
      <c r="B4193" s="4" t="s">
        <v>12462</v>
      </c>
      <c r="C4193" s="4" t="s">
        <v>1800</v>
      </c>
      <c r="D4193" s="4" t="s">
        <v>5705</v>
      </c>
      <c r="E4193" s="4" t="s">
        <v>12463</v>
      </c>
    </row>
    <row r="4194" spans="1:5" x14ac:dyDescent="0.35">
      <c r="A4194">
        <v>313149</v>
      </c>
      <c r="B4194" s="4" t="s">
        <v>3083</v>
      </c>
      <c r="C4194" s="4" t="s">
        <v>3084</v>
      </c>
      <c r="D4194" s="4" t="s">
        <v>2909</v>
      </c>
      <c r="E4194" s="4" t="s">
        <v>3035</v>
      </c>
    </row>
    <row r="4195" spans="1:5" x14ac:dyDescent="0.35">
      <c r="A4195">
        <v>313151</v>
      </c>
      <c r="B4195" s="4" t="s">
        <v>16430</v>
      </c>
      <c r="C4195" s="4" t="s">
        <v>2235</v>
      </c>
      <c r="D4195" s="4" t="s">
        <v>15554</v>
      </c>
      <c r="E4195" s="4" t="s">
        <v>16431</v>
      </c>
    </row>
    <row r="4196" spans="1:5" x14ac:dyDescent="0.35">
      <c r="A4196">
        <v>313159</v>
      </c>
      <c r="B4196" s="4" t="s">
        <v>11761</v>
      </c>
      <c r="C4196" s="4" t="s">
        <v>11763</v>
      </c>
      <c r="D4196" s="4" t="s">
        <v>5705</v>
      </c>
      <c r="E4196" s="4" t="s">
        <v>11762</v>
      </c>
    </row>
    <row r="4197" spans="1:5" x14ac:dyDescent="0.35">
      <c r="A4197">
        <v>313163</v>
      </c>
      <c r="B4197" s="4" t="s">
        <v>11686</v>
      </c>
      <c r="C4197" s="4" t="s">
        <v>2235</v>
      </c>
      <c r="D4197" s="4" t="s">
        <v>5705</v>
      </c>
      <c r="E4197" s="4" t="s">
        <v>11687</v>
      </c>
    </row>
    <row r="4198" spans="1:5" x14ac:dyDescent="0.35">
      <c r="A4198">
        <v>313164</v>
      </c>
      <c r="B4198" s="4" t="s">
        <v>16745</v>
      </c>
      <c r="C4198" s="4" t="s">
        <v>1800</v>
      </c>
      <c r="D4198" s="4" t="s">
        <v>15554</v>
      </c>
      <c r="E4198" s="4" t="s">
        <v>16746</v>
      </c>
    </row>
    <row r="4199" spans="1:5" x14ac:dyDescent="0.35">
      <c r="A4199">
        <v>313171</v>
      </c>
      <c r="B4199" s="4" t="s">
        <v>5990</v>
      </c>
      <c r="C4199" s="4" t="s">
        <v>3746</v>
      </c>
      <c r="D4199" s="4" t="s">
        <v>5705</v>
      </c>
      <c r="E4199" s="4" t="s">
        <v>14282</v>
      </c>
    </row>
    <row r="4200" spans="1:5" x14ac:dyDescent="0.35">
      <c r="A4200">
        <v>313173</v>
      </c>
      <c r="B4200" s="4" t="s">
        <v>12569</v>
      </c>
      <c r="C4200" s="4" t="s">
        <v>12571</v>
      </c>
      <c r="D4200" s="4" t="s">
        <v>5705</v>
      </c>
      <c r="E4200" s="4" t="s">
        <v>12570</v>
      </c>
    </row>
    <row r="4201" spans="1:5" x14ac:dyDescent="0.35">
      <c r="A4201">
        <v>313175</v>
      </c>
      <c r="B4201" s="4" t="s">
        <v>10655</v>
      </c>
      <c r="C4201" s="4" t="s">
        <v>1800</v>
      </c>
      <c r="D4201" s="4" t="s">
        <v>5705</v>
      </c>
      <c r="E4201" s="4" t="s">
        <v>10656</v>
      </c>
    </row>
    <row r="4202" spans="1:5" x14ac:dyDescent="0.35">
      <c r="A4202">
        <v>313185</v>
      </c>
      <c r="B4202" s="4" t="s">
        <v>10695</v>
      </c>
      <c r="C4202" s="4" t="s">
        <v>1859</v>
      </c>
      <c r="D4202" s="4" t="s">
        <v>5705</v>
      </c>
      <c r="E4202" s="4" t="s">
        <v>10696</v>
      </c>
    </row>
    <row r="4203" spans="1:5" x14ac:dyDescent="0.35">
      <c r="A4203">
        <v>313193</v>
      </c>
      <c r="B4203" s="4" t="s">
        <v>5799</v>
      </c>
      <c r="C4203" s="4" t="s">
        <v>2317</v>
      </c>
      <c r="D4203" s="4" t="s">
        <v>5705</v>
      </c>
      <c r="E4203" s="4" t="s">
        <v>6037</v>
      </c>
    </row>
    <row r="4204" spans="1:5" x14ac:dyDescent="0.35">
      <c r="A4204">
        <v>313194</v>
      </c>
      <c r="B4204" s="4" t="s">
        <v>8758</v>
      </c>
      <c r="C4204" s="4" t="s">
        <v>1800</v>
      </c>
      <c r="D4204" s="4" t="s">
        <v>5705</v>
      </c>
      <c r="E4204" s="4" t="s">
        <v>8759</v>
      </c>
    </row>
    <row r="4205" spans="1:5" x14ac:dyDescent="0.35">
      <c r="A4205">
        <v>313200</v>
      </c>
      <c r="B4205" s="4" t="s">
        <v>14748</v>
      </c>
      <c r="C4205" s="4" t="s">
        <v>5387</v>
      </c>
      <c r="D4205" s="4" t="s">
        <v>5705</v>
      </c>
      <c r="E4205" s="4" t="s">
        <v>14749</v>
      </c>
    </row>
    <row r="4206" spans="1:5" x14ac:dyDescent="0.35">
      <c r="A4206">
        <v>313204</v>
      </c>
      <c r="B4206" s="4" t="s">
        <v>3674</v>
      </c>
      <c r="C4206" s="4" t="s">
        <v>3676</v>
      </c>
      <c r="D4206" s="4" t="s">
        <v>2909</v>
      </c>
      <c r="E4206" s="4" t="s">
        <v>3675</v>
      </c>
    </row>
    <row r="4207" spans="1:5" x14ac:dyDescent="0.35">
      <c r="A4207">
        <v>313206</v>
      </c>
      <c r="B4207" s="4" t="s">
        <v>6686</v>
      </c>
      <c r="C4207" s="4" t="s">
        <v>1724</v>
      </c>
      <c r="D4207" s="4" t="s">
        <v>5705</v>
      </c>
      <c r="E4207" s="4" t="s">
        <v>10628</v>
      </c>
    </row>
    <row r="4208" spans="1:5" x14ac:dyDescent="0.35">
      <c r="A4208">
        <v>313207</v>
      </c>
      <c r="B4208" s="4" t="s">
        <v>9647</v>
      </c>
      <c r="C4208" s="4" t="s">
        <v>9649</v>
      </c>
      <c r="D4208" s="4" t="s">
        <v>5705</v>
      </c>
      <c r="E4208" s="4" t="s">
        <v>9648</v>
      </c>
    </row>
    <row r="4209" spans="1:5" x14ac:dyDescent="0.35">
      <c r="A4209">
        <v>313209</v>
      </c>
      <c r="B4209" s="4" t="s">
        <v>3327</v>
      </c>
      <c r="C4209" s="4" t="s">
        <v>2311</v>
      </c>
      <c r="D4209" s="4" t="s">
        <v>2909</v>
      </c>
      <c r="E4209" s="4" t="s">
        <v>3328</v>
      </c>
    </row>
    <row r="4210" spans="1:5" x14ac:dyDescent="0.35">
      <c r="A4210">
        <v>313225</v>
      </c>
      <c r="B4210" s="4" t="s">
        <v>9891</v>
      </c>
      <c r="C4210" s="4" t="s">
        <v>1881</v>
      </c>
      <c r="D4210" s="4" t="s">
        <v>5705</v>
      </c>
      <c r="E4210" s="4" t="s">
        <v>9892</v>
      </c>
    </row>
    <row r="4211" spans="1:5" x14ac:dyDescent="0.35">
      <c r="A4211">
        <v>313242</v>
      </c>
      <c r="B4211" s="4" t="s">
        <v>6992</v>
      </c>
      <c r="C4211" s="4" t="s">
        <v>1800</v>
      </c>
      <c r="D4211" s="4" t="s">
        <v>5705</v>
      </c>
      <c r="E4211" s="4" t="s">
        <v>6993</v>
      </c>
    </row>
    <row r="4212" spans="1:5" x14ac:dyDescent="0.35">
      <c r="A4212">
        <v>313250</v>
      </c>
      <c r="B4212" s="4" t="s">
        <v>15983</v>
      </c>
      <c r="C4212" s="4" t="s">
        <v>39</v>
      </c>
      <c r="D4212" s="4" t="s">
        <v>15554</v>
      </c>
      <c r="E4212" s="4" t="s">
        <v>16935</v>
      </c>
    </row>
    <row r="4213" spans="1:5" x14ac:dyDescent="0.35">
      <c r="A4213">
        <v>313256</v>
      </c>
      <c r="B4213" s="4" t="s">
        <v>6735</v>
      </c>
      <c r="C4213" s="4" t="s">
        <v>6737</v>
      </c>
      <c r="D4213" s="4" t="s">
        <v>5705</v>
      </c>
      <c r="E4213" s="4" t="s">
        <v>6736</v>
      </c>
    </row>
    <row r="4214" spans="1:5" x14ac:dyDescent="0.35">
      <c r="A4214">
        <v>313258</v>
      </c>
      <c r="B4214" s="4" t="s">
        <v>11705</v>
      </c>
      <c r="C4214" s="4" t="s">
        <v>2639</v>
      </c>
      <c r="D4214" s="4" t="s">
        <v>5705</v>
      </c>
      <c r="E4214" s="4" t="s">
        <v>13018</v>
      </c>
    </row>
    <row r="4215" spans="1:5" x14ac:dyDescent="0.35">
      <c r="A4215">
        <v>313264</v>
      </c>
      <c r="B4215" s="4" t="s">
        <v>2831</v>
      </c>
      <c r="C4215" s="4" t="s">
        <v>1095</v>
      </c>
      <c r="D4215" s="4" t="s">
        <v>2909</v>
      </c>
      <c r="E4215" s="4" t="s">
        <v>3503</v>
      </c>
    </row>
    <row r="4216" spans="1:5" x14ac:dyDescent="0.35">
      <c r="A4216">
        <v>313265</v>
      </c>
      <c r="B4216" s="4" t="s">
        <v>1899</v>
      </c>
      <c r="C4216" s="4" t="s">
        <v>2680</v>
      </c>
      <c r="D4216" s="4" t="s">
        <v>5705</v>
      </c>
      <c r="E4216" s="4" t="s">
        <v>10107</v>
      </c>
    </row>
    <row r="4217" spans="1:5" x14ac:dyDescent="0.35">
      <c r="A4217">
        <v>313267</v>
      </c>
      <c r="B4217" s="4" t="s">
        <v>7175</v>
      </c>
      <c r="C4217" s="4" t="s">
        <v>103</v>
      </c>
      <c r="D4217" s="4" t="s">
        <v>5705</v>
      </c>
      <c r="E4217" s="4" t="s">
        <v>7176</v>
      </c>
    </row>
    <row r="4218" spans="1:5" x14ac:dyDescent="0.35">
      <c r="A4218">
        <v>313269</v>
      </c>
      <c r="B4218" s="4" t="s">
        <v>13541</v>
      </c>
      <c r="C4218" s="4" t="s">
        <v>1743</v>
      </c>
      <c r="D4218" s="4" t="s">
        <v>5705</v>
      </c>
      <c r="E4218" s="4" t="s">
        <v>13542</v>
      </c>
    </row>
    <row r="4219" spans="1:5" x14ac:dyDescent="0.35">
      <c r="A4219">
        <v>313272</v>
      </c>
      <c r="B4219" s="4" t="s">
        <v>3211</v>
      </c>
      <c r="C4219" s="4" t="s">
        <v>2173</v>
      </c>
      <c r="D4219" s="4" t="s">
        <v>2909</v>
      </c>
      <c r="E4219" s="4" t="s">
        <v>3212</v>
      </c>
    </row>
    <row r="4220" spans="1:5" x14ac:dyDescent="0.35">
      <c r="A4220">
        <v>313275</v>
      </c>
      <c r="B4220" s="4" t="s">
        <v>4820</v>
      </c>
      <c r="C4220" s="4" t="s">
        <v>39</v>
      </c>
      <c r="D4220" s="4" t="s">
        <v>2909</v>
      </c>
      <c r="E4220" s="4" t="s">
        <v>4821</v>
      </c>
    </row>
    <row r="4221" spans="1:5" x14ac:dyDescent="0.35">
      <c r="A4221">
        <v>313280</v>
      </c>
      <c r="B4221" s="4" t="s">
        <v>10237</v>
      </c>
      <c r="C4221" s="4" t="s">
        <v>2494</v>
      </c>
      <c r="D4221" s="4" t="s">
        <v>5705</v>
      </c>
      <c r="E4221" s="4" t="s">
        <v>10238</v>
      </c>
    </row>
    <row r="4222" spans="1:5" x14ac:dyDescent="0.35">
      <c r="A4222">
        <v>313282</v>
      </c>
      <c r="B4222" s="4" t="s">
        <v>14813</v>
      </c>
      <c r="C4222" s="4" t="s">
        <v>11657</v>
      </c>
      <c r="D4222" s="4" t="s">
        <v>5705</v>
      </c>
      <c r="E4222" s="4" t="s">
        <v>14814</v>
      </c>
    </row>
    <row r="4223" spans="1:5" x14ac:dyDescent="0.35">
      <c r="A4223">
        <v>313287</v>
      </c>
      <c r="B4223" s="4" t="s">
        <v>11655</v>
      </c>
      <c r="C4223" s="4" t="s">
        <v>11657</v>
      </c>
      <c r="D4223" s="4" t="s">
        <v>5705</v>
      </c>
      <c r="E4223" s="4" t="s">
        <v>12215</v>
      </c>
    </row>
    <row r="4224" spans="1:5" x14ac:dyDescent="0.35">
      <c r="A4224">
        <v>313296</v>
      </c>
      <c r="B4224" s="4" t="s">
        <v>13851</v>
      </c>
      <c r="C4224" s="4" t="s">
        <v>13853</v>
      </c>
      <c r="D4224" s="4" t="s">
        <v>5705</v>
      </c>
      <c r="E4224" s="4" t="s">
        <v>13852</v>
      </c>
    </row>
    <row r="4225" spans="1:5" x14ac:dyDescent="0.35">
      <c r="A4225">
        <v>313299</v>
      </c>
      <c r="B4225" s="4" t="s">
        <v>9643</v>
      </c>
      <c r="C4225" s="4" t="s">
        <v>2159</v>
      </c>
      <c r="D4225" s="4" t="s">
        <v>5705</v>
      </c>
      <c r="E4225" s="4" t="s">
        <v>9644</v>
      </c>
    </row>
    <row r="4226" spans="1:5" x14ac:dyDescent="0.35">
      <c r="A4226">
        <v>313304</v>
      </c>
      <c r="B4226" s="4" t="s">
        <v>2983</v>
      </c>
      <c r="C4226" s="4" t="s">
        <v>2086</v>
      </c>
      <c r="D4226" s="4" t="s">
        <v>5705</v>
      </c>
      <c r="E4226" s="4" t="s">
        <v>8374</v>
      </c>
    </row>
    <row r="4227" spans="1:5" x14ac:dyDescent="0.35">
      <c r="A4227">
        <v>313305</v>
      </c>
      <c r="B4227" s="4" t="s">
        <v>16915</v>
      </c>
      <c r="C4227" s="4" t="s">
        <v>103</v>
      </c>
      <c r="D4227" s="4" t="s">
        <v>15554</v>
      </c>
      <c r="E4227" s="4" t="s">
        <v>16916</v>
      </c>
    </row>
    <row r="4228" spans="1:5" x14ac:dyDescent="0.35">
      <c r="A4228">
        <v>313307</v>
      </c>
      <c r="B4228" s="4" t="s">
        <v>9766</v>
      </c>
      <c r="C4228" s="4" t="s">
        <v>9768</v>
      </c>
      <c r="D4228" s="4" t="s">
        <v>5705</v>
      </c>
      <c r="E4228" s="4" t="s">
        <v>9767</v>
      </c>
    </row>
    <row r="4229" spans="1:5" x14ac:dyDescent="0.35">
      <c r="A4229">
        <v>313311</v>
      </c>
      <c r="B4229" s="4" t="s">
        <v>8331</v>
      </c>
      <c r="C4229" s="4" t="s">
        <v>13645</v>
      </c>
      <c r="D4229" s="4" t="s">
        <v>5705</v>
      </c>
      <c r="E4229" s="4" t="s">
        <v>13644</v>
      </c>
    </row>
    <row r="4230" spans="1:5" x14ac:dyDescent="0.35">
      <c r="A4230">
        <v>313316</v>
      </c>
      <c r="B4230" s="4" t="s">
        <v>4261</v>
      </c>
      <c r="C4230" s="4" t="s">
        <v>4740</v>
      </c>
      <c r="D4230" s="4" t="s">
        <v>2909</v>
      </c>
      <c r="E4230" s="4" t="s">
        <v>4739</v>
      </c>
    </row>
    <row r="4231" spans="1:5" x14ac:dyDescent="0.35">
      <c r="A4231">
        <v>313329</v>
      </c>
      <c r="B4231" s="4" t="s">
        <v>16838</v>
      </c>
      <c r="C4231" s="4" t="s">
        <v>2235</v>
      </c>
      <c r="D4231" s="4" t="s">
        <v>15554</v>
      </c>
      <c r="E4231" s="4" t="s">
        <v>16839</v>
      </c>
    </row>
    <row r="4232" spans="1:5" x14ac:dyDescent="0.35">
      <c r="A4232">
        <v>313333</v>
      </c>
      <c r="B4232" s="4" t="s">
        <v>5710</v>
      </c>
      <c r="C4232" s="4" t="s">
        <v>5712</v>
      </c>
      <c r="D4232" s="4" t="s">
        <v>5705</v>
      </c>
      <c r="E4232" s="4" t="s">
        <v>5711</v>
      </c>
    </row>
    <row r="4233" spans="1:5" x14ac:dyDescent="0.35">
      <c r="A4233">
        <v>313336</v>
      </c>
      <c r="B4233" s="4" t="s">
        <v>1806</v>
      </c>
      <c r="C4233" s="4" t="s">
        <v>1328</v>
      </c>
      <c r="D4233" s="4" t="s">
        <v>5705</v>
      </c>
      <c r="E4233" s="4" t="s">
        <v>13328</v>
      </c>
    </row>
    <row r="4234" spans="1:5" x14ac:dyDescent="0.35">
      <c r="A4234">
        <v>313349</v>
      </c>
      <c r="B4234" s="4" t="s">
        <v>11471</v>
      </c>
      <c r="C4234" s="4" t="s">
        <v>1800</v>
      </c>
      <c r="D4234" s="4" t="s">
        <v>5705</v>
      </c>
      <c r="E4234" s="4" t="s">
        <v>11472</v>
      </c>
    </row>
    <row r="4235" spans="1:5" x14ac:dyDescent="0.35">
      <c r="A4235">
        <v>313351</v>
      </c>
      <c r="B4235" s="4" t="s">
        <v>2492</v>
      </c>
      <c r="C4235" s="4" t="s">
        <v>2494</v>
      </c>
      <c r="D4235" s="4" t="s">
        <v>5705</v>
      </c>
      <c r="E4235" s="4" t="s">
        <v>10701</v>
      </c>
    </row>
    <row r="4236" spans="1:5" x14ac:dyDescent="0.35">
      <c r="A4236">
        <v>313355</v>
      </c>
      <c r="B4236" s="4" t="s">
        <v>12474</v>
      </c>
      <c r="C4236" s="4" t="s">
        <v>1859</v>
      </c>
      <c r="D4236" s="4" t="s">
        <v>5705</v>
      </c>
      <c r="E4236" s="4" t="s">
        <v>12475</v>
      </c>
    </row>
    <row r="4237" spans="1:5" x14ac:dyDescent="0.35">
      <c r="A4237">
        <v>313358</v>
      </c>
      <c r="B4237" s="4" t="s">
        <v>16936</v>
      </c>
      <c r="C4237" s="4" t="s">
        <v>7181</v>
      </c>
      <c r="D4237" s="4" t="s">
        <v>15554</v>
      </c>
      <c r="E4237" s="4" t="s">
        <v>16937</v>
      </c>
    </row>
    <row r="4238" spans="1:5" x14ac:dyDescent="0.35">
      <c r="A4238">
        <v>313360</v>
      </c>
      <c r="B4238" s="4" t="s">
        <v>10950</v>
      </c>
      <c r="C4238" s="4" t="s">
        <v>1800</v>
      </c>
      <c r="D4238" s="4" t="s">
        <v>5705</v>
      </c>
      <c r="E4238" s="4" t="s">
        <v>10951</v>
      </c>
    </row>
    <row r="4239" spans="1:5" x14ac:dyDescent="0.35">
      <c r="A4239">
        <v>313368</v>
      </c>
      <c r="B4239" s="4" t="s">
        <v>6601</v>
      </c>
      <c r="C4239" s="4" t="s">
        <v>2494</v>
      </c>
      <c r="D4239" s="4" t="s">
        <v>5705</v>
      </c>
      <c r="E4239" s="4" t="s">
        <v>13182</v>
      </c>
    </row>
    <row r="4240" spans="1:5" x14ac:dyDescent="0.35">
      <c r="A4240">
        <v>313376</v>
      </c>
      <c r="B4240" s="4" t="s">
        <v>3073</v>
      </c>
      <c r="C4240" s="4" t="s">
        <v>3075</v>
      </c>
      <c r="D4240" s="4" t="s">
        <v>2909</v>
      </c>
      <c r="E4240" s="4" t="s">
        <v>3189</v>
      </c>
    </row>
    <row r="4241" spans="1:5" x14ac:dyDescent="0.35">
      <c r="A4241">
        <v>313381</v>
      </c>
      <c r="B4241" s="4" t="s">
        <v>9776</v>
      </c>
      <c r="C4241" s="4" t="s">
        <v>1681</v>
      </c>
      <c r="D4241" s="4" t="s">
        <v>5705</v>
      </c>
      <c r="E4241" s="4" t="s">
        <v>9777</v>
      </c>
    </row>
    <row r="4242" spans="1:5" x14ac:dyDescent="0.35">
      <c r="A4242">
        <v>313393</v>
      </c>
      <c r="B4242" s="4" t="s">
        <v>4267</v>
      </c>
      <c r="C4242" s="4" t="s">
        <v>1328</v>
      </c>
      <c r="D4242" s="4" t="s">
        <v>2909</v>
      </c>
      <c r="E4242" s="4" t="s">
        <v>4268</v>
      </c>
    </row>
    <row r="4243" spans="1:5" x14ac:dyDescent="0.35">
      <c r="A4243">
        <v>313398</v>
      </c>
      <c r="B4243" s="4" t="s">
        <v>10540</v>
      </c>
      <c r="C4243" s="4" t="s">
        <v>3746</v>
      </c>
      <c r="D4243" s="4" t="s">
        <v>5705</v>
      </c>
      <c r="E4243" s="4" t="s">
        <v>10541</v>
      </c>
    </row>
    <row r="4244" spans="1:5" x14ac:dyDescent="0.35">
      <c r="A4244">
        <v>313401</v>
      </c>
      <c r="B4244" s="4" t="s">
        <v>4543</v>
      </c>
      <c r="C4244" s="4" t="s">
        <v>1800</v>
      </c>
      <c r="D4244" s="4" t="s">
        <v>2909</v>
      </c>
      <c r="E4244" s="4" t="s">
        <v>4544</v>
      </c>
    </row>
    <row r="4245" spans="1:5" x14ac:dyDescent="0.35">
      <c r="A4245">
        <v>313408</v>
      </c>
      <c r="B4245" s="4" t="s">
        <v>4476</v>
      </c>
      <c r="C4245" s="4" t="s">
        <v>1681</v>
      </c>
      <c r="D4245" s="4" t="s">
        <v>2909</v>
      </c>
      <c r="E4245" s="4" t="s">
        <v>4446</v>
      </c>
    </row>
    <row r="4246" spans="1:5" x14ac:dyDescent="0.35">
      <c r="A4246">
        <v>313410</v>
      </c>
      <c r="B4246" s="4" t="s">
        <v>16527</v>
      </c>
      <c r="C4246" s="4" t="s">
        <v>2433</v>
      </c>
      <c r="D4246" s="4" t="s">
        <v>15554</v>
      </c>
      <c r="E4246" s="4" t="s">
        <v>16528</v>
      </c>
    </row>
    <row r="4247" spans="1:5" x14ac:dyDescent="0.35">
      <c r="A4247">
        <v>313412</v>
      </c>
      <c r="B4247" s="4" t="s">
        <v>3572</v>
      </c>
      <c r="C4247" s="4" t="s">
        <v>3573</v>
      </c>
      <c r="D4247" s="4" t="s">
        <v>5705</v>
      </c>
      <c r="E4247" s="4" t="s">
        <v>6138</v>
      </c>
    </row>
    <row r="4248" spans="1:5" x14ac:dyDescent="0.35">
      <c r="A4248">
        <v>313413</v>
      </c>
      <c r="B4248" s="4" t="s">
        <v>9399</v>
      </c>
      <c r="C4248" s="4" t="s">
        <v>1819</v>
      </c>
      <c r="D4248" s="4" t="s">
        <v>5705</v>
      </c>
      <c r="E4248" s="4" t="s">
        <v>9400</v>
      </c>
    </row>
    <row r="4249" spans="1:5" x14ac:dyDescent="0.35">
      <c r="A4249">
        <v>313415</v>
      </c>
      <c r="B4249" s="4" t="s">
        <v>15673</v>
      </c>
      <c r="C4249" s="4" t="s">
        <v>6824</v>
      </c>
      <c r="D4249" s="4" t="s">
        <v>15554</v>
      </c>
      <c r="E4249" s="4" t="s">
        <v>15919</v>
      </c>
    </row>
    <row r="4250" spans="1:5" x14ac:dyDescent="0.35">
      <c r="A4250">
        <v>313419</v>
      </c>
      <c r="B4250" s="4" t="s">
        <v>7522</v>
      </c>
      <c r="C4250" s="4" t="s">
        <v>1859</v>
      </c>
      <c r="D4250" s="4" t="s">
        <v>5705</v>
      </c>
      <c r="E4250" s="4" t="s">
        <v>7523</v>
      </c>
    </row>
    <row r="4251" spans="1:5" x14ac:dyDescent="0.35">
      <c r="A4251">
        <v>313442</v>
      </c>
      <c r="B4251" s="4" t="s">
        <v>12509</v>
      </c>
      <c r="C4251" s="4" t="s">
        <v>2443</v>
      </c>
      <c r="D4251" s="4" t="s">
        <v>5705</v>
      </c>
      <c r="E4251" s="4" t="s">
        <v>12511</v>
      </c>
    </row>
    <row r="4252" spans="1:5" x14ac:dyDescent="0.35">
      <c r="A4252">
        <v>313443</v>
      </c>
      <c r="B4252" s="4" t="s">
        <v>12496</v>
      </c>
      <c r="C4252" s="4" t="s">
        <v>1675</v>
      </c>
      <c r="D4252" s="4" t="s">
        <v>5705</v>
      </c>
      <c r="E4252" s="4" t="s">
        <v>12497</v>
      </c>
    </row>
    <row r="4253" spans="1:5" x14ac:dyDescent="0.35">
      <c r="A4253">
        <v>313456</v>
      </c>
      <c r="B4253" s="4" t="s">
        <v>4363</v>
      </c>
      <c r="C4253" s="4" t="s">
        <v>1724</v>
      </c>
      <c r="D4253" s="4" t="s">
        <v>2909</v>
      </c>
      <c r="E4253" s="4" t="s">
        <v>4364</v>
      </c>
    </row>
    <row r="4254" spans="1:5" x14ac:dyDescent="0.35">
      <c r="A4254">
        <v>313473</v>
      </c>
      <c r="B4254" s="4" t="s">
        <v>7298</v>
      </c>
      <c r="C4254" s="4" t="s">
        <v>2680</v>
      </c>
      <c r="D4254" s="4" t="s">
        <v>5705</v>
      </c>
      <c r="E4254" s="4" t="s">
        <v>7299</v>
      </c>
    </row>
    <row r="4255" spans="1:5" x14ac:dyDescent="0.35">
      <c r="A4255">
        <v>313477</v>
      </c>
      <c r="B4255" s="4" t="s">
        <v>4205</v>
      </c>
      <c r="C4255" s="4" t="s">
        <v>103</v>
      </c>
      <c r="D4255" s="4" t="s">
        <v>2909</v>
      </c>
      <c r="E4255" s="4" t="s">
        <v>4203</v>
      </c>
    </row>
    <row r="4256" spans="1:5" x14ac:dyDescent="0.35">
      <c r="A4256">
        <v>313479</v>
      </c>
      <c r="B4256" s="4" t="s">
        <v>5038</v>
      </c>
      <c r="C4256" s="4" t="s">
        <v>1681</v>
      </c>
      <c r="D4256" s="4" t="s">
        <v>2909</v>
      </c>
      <c r="E4256" s="4" t="s">
        <v>5039</v>
      </c>
    </row>
    <row r="4257" spans="1:5" x14ac:dyDescent="0.35">
      <c r="A4257">
        <v>313481</v>
      </c>
      <c r="B4257" s="4" t="s">
        <v>12614</v>
      </c>
      <c r="C4257" s="4" t="s">
        <v>2443</v>
      </c>
      <c r="D4257" s="4" t="s">
        <v>5705</v>
      </c>
      <c r="E4257" s="4" t="s">
        <v>12615</v>
      </c>
    </row>
    <row r="4258" spans="1:5" x14ac:dyDescent="0.35">
      <c r="A4258">
        <v>313482</v>
      </c>
      <c r="B4258" s="4" t="s">
        <v>3228</v>
      </c>
      <c r="C4258" s="4" t="s">
        <v>1328</v>
      </c>
      <c r="D4258" s="4" t="s">
        <v>5705</v>
      </c>
      <c r="E4258" s="4" t="s">
        <v>8233</v>
      </c>
    </row>
    <row r="4259" spans="1:5" x14ac:dyDescent="0.35">
      <c r="A4259">
        <v>313487</v>
      </c>
      <c r="B4259" s="4" t="s">
        <v>7713</v>
      </c>
      <c r="C4259" s="4" t="s">
        <v>1681</v>
      </c>
      <c r="D4259" s="4" t="s">
        <v>5705</v>
      </c>
      <c r="E4259" s="4" t="s">
        <v>7714</v>
      </c>
    </row>
    <row r="4260" spans="1:5" x14ac:dyDescent="0.35">
      <c r="A4260">
        <v>313491</v>
      </c>
      <c r="B4260" s="4" t="s">
        <v>9927</v>
      </c>
      <c r="C4260" s="4" t="s">
        <v>2269</v>
      </c>
      <c r="D4260" s="4" t="s">
        <v>5705</v>
      </c>
      <c r="E4260" s="4" t="s">
        <v>9928</v>
      </c>
    </row>
    <row r="4261" spans="1:5" x14ac:dyDescent="0.35">
      <c r="A4261">
        <v>313492</v>
      </c>
      <c r="B4261" s="4" t="s">
        <v>8095</v>
      </c>
      <c r="C4261" s="4" t="s">
        <v>1800</v>
      </c>
      <c r="D4261" s="4" t="s">
        <v>5705</v>
      </c>
      <c r="E4261" s="4" t="s">
        <v>8096</v>
      </c>
    </row>
    <row r="4262" spans="1:5" x14ac:dyDescent="0.35">
      <c r="A4262">
        <v>313494</v>
      </c>
      <c r="B4262" s="4" t="s">
        <v>14227</v>
      </c>
      <c r="C4262" s="4" t="s">
        <v>1881</v>
      </c>
      <c r="D4262" s="4" t="s">
        <v>5705</v>
      </c>
      <c r="E4262" s="4" t="s">
        <v>14228</v>
      </c>
    </row>
    <row r="4263" spans="1:5" x14ac:dyDescent="0.35">
      <c r="A4263">
        <v>313498</v>
      </c>
      <c r="B4263" s="4" t="s">
        <v>8696</v>
      </c>
      <c r="C4263" s="4" t="s">
        <v>1800</v>
      </c>
      <c r="D4263" s="4" t="s">
        <v>5705</v>
      </c>
      <c r="E4263" s="4" t="s">
        <v>8794</v>
      </c>
    </row>
    <row r="4264" spans="1:5" x14ac:dyDescent="0.35">
      <c r="A4264">
        <v>313502</v>
      </c>
      <c r="B4264" s="4" t="s">
        <v>2817</v>
      </c>
      <c r="C4264" s="4" t="s">
        <v>1681</v>
      </c>
      <c r="D4264" s="4" t="s">
        <v>2813</v>
      </c>
      <c r="E4264" s="4" t="s">
        <v>2818</v>
      </c>
    </row>
    <row r="4265" spans="1:5" x14ac:dyDescent="0.35">
      <c r="A4265">
        <v>313508</v>
      </c>
      <c r="B4265" s="4" t="s">
        <v>9800</v>
      </c>
      <c r="C4265" s="4" t="s">
        <v>3249</v>
      </c>
      <c r="D4265" s="4" t="s">
        <v>5705</v>
      </c>
      <c r="E4265" s="4" t="s">
        <v>9801</v>
      </c>
    </row>
    <row r="4266" spans="1:5" x14ac:dyDescent="0.35">
      <c r="A4266">
        <v>313511</v>
      </c>
      <c r="B4266" s="4" t="s">
        <v>6406</v>
      </c>
      <c r="C4266" s="4" t="s">
        <v>277</v>
      </c>
      <c r="D4266" s="4" t="s">
        <v>5705</v>
      </c>
      <c r="E4266" s="4" t="s">
        <v>6407</v>
      </c>
    </row>
    <row r="4267" spans="1:5" x14ac:dyDescent="0.35">
      <c r="A4267">
        <v>800089</v>
      </c>
      <c r="B4267" s="4" t="s">
        <v>1582</v>
      </c>
      <c r="C4267" s="4" t="s">
        <v>1681</v>
      </c>
      <c r="D4267" s="4" t="s">
        <v>5398</v>
      </c>
      <c r="E4267" s="4" t="s">
        <v>5439</v>
      </c>
    </row>
    <row r="4268" spans="1:5" x14ac:dyDescent="0.35">
      <c r="A4268">
        <v>800237</v>
      </c>
      <c r="B4268" s="4" t="s">
        <v>5407</v>
      </c>
      <c r="C4268" s="4" t="s">
        <v>3388</v>
      </c>
      <c r="D4268" s="4" t="s">
        <v>5398</v>
      </c>
      <c r="E4268" s="4" t="s">
        <v>5408</v>
      </c>
    </row>
    <row r="4269" spans="1:5" x14ac:dyDescent="0.35">
      <c r="A4269">
        <v>800273</v>
      </c>
      <c r="B4269" s="4" t="s">
        <v>5409</v>
      </c>
      <c r="C4269" s="4" t="s">
        <v>2183</v>
      </c>
      <c r="D4269" s="4" t="s">
        <v>5398</v>
      </c>
      <c r="E4269" s="4" t="s">
        <v>5410</v>
      </c>
    </row>
    <row r="4270" spans="1:5" x14ac:dyDescent="0.35">
      <c r="A4270">
        <v>800326</v>
      </c>
      <c r="B4270" s="4" t="s">
        <v>5433</v>
      </c>
      <c r="C4270" s="4" t="s">
        <v>5435</v>
      </c>
      <c r="D4270" s="4" t="s">
        <v>5398</v>
      </c>
      <c r="E4270" s="4" t="s">
        <v>5434</v>
      </c>
    </row>
    <row r="4271" spans="1:5" x14ac:dyDescent="0.35">
      <c r="A4271">
        <v>800468</v>
      </c>
      <c r="B4271" s="4" t="s">
        <v>5397</v>
      </c>
      <c r="C4271" s="4" t="s">
        <v>5400</v>
      </c>
      <c r="D4271" s="4" t="s">
        <v>5398</v>
      </c>
      <c r="E4271" s="4" t="s">
        <v>5399</v>
      </c>
    </row>
    <row r="4272" spans="1:5" x14ac:dyDescent="0.35">
      <c r="A4272">
        <v>800483</v>
      </c>
      <c r="B4272" s="4" t="s">
        <v>5429</v>
      </c>
      <c r="C4272" s="4" t="s">
        <v>1694</v>
      </c>
      <c r="D4272" s="4" t="s">
        <v>5398</v>
      </c>
      <c r="E4272" s="4" t="s">
        <v>5430</v>
      </c>
    </row>
    <row r="4273" spans="1:5" x14ac:dyDescent="0.35">
      <c r="A4273">
        <v>800576</v>
      </c>
      <c r="B4273" s="4" t="s">
        <v>5442</v>
      </c>
      <c r="C4273" s="4" t="s">
        <v>1794</v>
      </c>
      <c r="D4273" s="4" t="s">
        <v>5398</v>
      </c>
      <c r="E4273" s="4" t="s">
        <v>5443</v>
      </c>
    </row>
    <row r="4274" spans="1:5" x14ac:dyDescent="0.35">
      <c r="A4274">
        <v>800891</v>
      </c>
      <c r="B4274" s="4" t="s">
        <v>5431</v>
      </c>
      <c r="C4274" s="4" t="s">
        <v>2125</v>
      </c>
      <c r="D4274" s="4" t="s">
        <v>5398</v>
      </c>
      <c r="E4274" s="4" t="s">
        <v>5432</v>
      </c>
    </row>
    <row r="4275" spans="1:5" x14ac:dyDescent="0.35">
      <c r="A4275">
        <v>801170</v>
      </c>
      <c r="B4275" s="4" t="s">
        <v>5413</v>
      </c>
      <c r="C4275" s="4" t="s">
        <v>1687</v>
      </c>
      <c r="D4275" s="4" t="s">
        <v>5398</v>
      </c>
      <c r="E4275" s="4" t="s">
        <v>5414</v>
      </c>
    </row>
    <row r="4276" spans="1:5" x14ac:dyDescent="0.35">
      <c r="A4276">
        <v>801247</v>
      </c>
      <c r="B4276" s="4" t="s">
        <v>5440</v>
      </c>
      <c r="C4276" s="4" t="s">
        <v>1859</v>
      </c>
      <c r="D4276" s="4" t="s">
        <v>5398</v>
      </c>
      <c r="E4276" s="4" t="s">
        <v>5441</v>
      </c>
    </row>
    <row r="4277" spans="1:5" x14ac:dyDescent="0.35">
      <c r="A4277">
        <v>801269</v>
      </c>
      <c r="B4277" s="4" t="s">
        <v>5423</v>
      </c>
      <c r="C4277" s="4" t="s">
        <v>5425</v>
      </c>
      <c r="D4277" s="4" t="s">
        <v>5398</v>
      </c>
      <c r="E4277" s="4" t="s">
        <v>5424</v>
      </c>
    </row>
    <row r="4278" spans="1:5" x14ac:dyDescent="0.35">
      <c r="A4278">
        <v>801384</v>
      </c>
      <c r="B4278" s="4" t="s">
        <v>5436</v>
      </c>
      <c r="C4278" s="4" t="s">
        <v>5438</v>
      </c>
      <c r="D4278" s="4" t="s">
        <v>5398</v>
      </c>
      <c r="E4278" s="4" t="s">
        <v>5437</v>
      </c>
    </row>
    <row r="4279" spans="1:5" x14ac:dyDescent="0.35">
      <c r="A4279">
        <v>801636</v>
      </c>
      <c r="B4279" s="4" t="s">
        <v>5415</v>
      </c>
      <c r="C4279" s="4" t="s">
        <v>5417</v>
      </c>
      <c r="D4279" s="4" t="s">
        <v>5398</v>
      </c>
      <c r="E4279" s="4" t="s">
        <v>5416</v>
      </c>
    </row>
    <row r="4280" spans="1:5" x14ac:dyDescent="0.35">
      <c r="A4280">
        <v>801640</v>
      </c>
      <c r="B4280" s="4" t="s">
        <v>5073</v>
      </c>
      <c r="C4280" s="4" t="s">
        <v>5422</v>
      </c>
      <c r="D4280" s="4" t="s">
        <v>5398</v>
      </c>
      <c r="E4280" s="4" t="s">
        <v>5421</v>
      </c>
    </row>
    <row r="4281" spans="1:5" x14ac:dyDescent="0.35">
      <c r="A4281">
        <v>801675</v>
      </c>
      <c r="B4281" s="4" t="s">
        <v>4350</v>
      </c>
      <c r="C4281" s="4" t="s">
        <v>1755</v>
      </c>
      <c r="D4281" s="4" t="s">
        <v>5398</v>
      </c>
      <c r="E4281" s="4" t="s">
        <v>5401</v>
      </c>
    </row>
    <row r="4282" spans="1:5" x14ac:dyDescent="0.35">
      <c r="A4282">
        <v>801684</v>
      </c>
      <c r="B4282" s="4" t="s">
        <v>5403</v>
      </c>
      <c r="C4282" s="4" t="s">
        <v>5080</v>
      </c>
      <c r="D4282" s="4" t="s">
        <v>5398</v>
      </c>
      <c r="E4282" s="4" t="s">
        <v>5404</v>
      </c>
    </row>
    <row r="4283" spans="1:5" x14ac:dyDescent="0.35">
      <c r="A4283">
        <v>801690</v>
      </c>
      <c r="B4283" s="4" t="s">
        <v>1744</v>
      </c>
      <c r="C4283" s="4" t="s">
        <v>5204</v>
      </c>
      <c r="D4283" s="4" t="s">
        <v>5398</v>
      </c>
      <c r="E4283" s="4" t="s">
        <v>5402</v>
      </c>
    </row>
    <row r="4284" spans="1:5" x14ac:dyDescent="0.35">
      <c r="A4284">
        <v>801693</v>
      </c>
      <c r="B4284" s="4" t="s">
        <v>5426</v>
      </c>
      <c r="C4284" s="4" t="s">
        <v>5428</v>
      </c>
      <c r="D4284" s="4" t="s">
        <v>5398</v>
      </c>
      <c r="E4284" s="4" t="s">
        <v>5427</v>
      </c>
    </row>
    <row r="4285" spans="1:5" x14ac:dyDescent="0.35">
      <c r="A4285">
        <v>900032</v>
      </c>
      <c r="B4285" s="4" t="s">
        <v>5344</v>
      </c>
      <c r="C4285" s="4" t="s">
        <v>5346</v>
      </c>
      <c r="D4285" s="4" t="s">
        <v>5296</v>
      </c>
      <c r="E4285" s="4" t="s">
        <v>5345</v>
      </c>
    </row>
    <row r="4286" spans="1:5" x14ac:dyDescent="0.35">
      <c r="A4286">
        <v>900111</v>
      </c>
      <c r="B4286" s="4" t="s">
        <v>5338</v>
      </c>
      <c r="C4286" s="4" t="s">
        <v>5340</v>
      </c>
      <c r="D4286" s="4" t="s">
        <v>5296</v>
      </c>
      <c r="E4286" s="4" t="s">
        <v>5339</v>
      </c>
    </row>
    <row r="4287" spans="1:5" x14ac:dyDescent="0.35">
      <c r="A4287">
        <v>900282</v>
      </c>
      <c r="B4287" s="4" t="s">
        <v>5347</v>
      </c>
      <c r="C4287" s="4" t="s">
        <v>5349</v>
      </c>
      <c r="D4287" s="4" t="s">
        <v>5296</v>
      </c>
      <c r="E4287" s="4" t="s">
        <v>5348</v>
      </c>
    </row>
    <row r="4288" spans="1:5" x14ac:dyDescent="0.35">
      <c r="A4288">
        <v>900524</v>
      </c>
      <c r="B4288" s="4" t="s">
        <v>5325</v>
      </c>
      <c r="C4288" s="4" t="s">
        <v>5327</v>
      </c>
      <c r="D4288" s="4" t="s">
        <v>5296</v>
      </c>
      <c r="E4288" s="4" t="s">
        <v>5326</v>
      </c>
    </row>
    <row r="4289" spans="1:5" x14ac:dyDescent="0.35">
      <c r="A4289">
        <v>900533</v>
      </c>
      <c r="B4289" s="4" t="s">
        <v>5332</v>
      </c>
      <c r="C4289" s="4" t="s">
        <v>5334</v>
      </c>
      <c r="D4289" s="4" t="s">
        <v>5296</v>
      </c>
      <c r="E4289" s="4" t="s">
        <v>5333</v>
      </c>
    </row>
    <row r="4290" spans="1:5" x14ac:dyDescent="0.35">
      <c r="A4290">
        <v>900547</v>
      </c>
      <c r="B4290" s="4" t="s">
        <v>5314</v>
      </c>
      <c r="C4290" s="4" t="s">
        <v>5316</v>
      </c>
      <c r="D4290" s="4" t="s">
        <v>5296</v>
      </c>
      <c r="E4290" s="4" t="s">
        <v>5315</v>
      </c>
    </row>
    <row r="4291" spans="1:5" x14ac:dyDescent="0.35">
      <c r="A4291">
        <v>900561</v>
      </c>
      <c r="B4291" s="4" t="s">
        <v>5323</v>
      </c>
      <c r="C4291" s="4" t="s">
        <v>100</v>
      </c>
      <c r="D4291" s="4" t="s">
        <v>5296</v>
      </c>
      <c r="E4291" s="4" t="s">
        <v>5324</v>
      </c>
    </row>
    <row r="4292" spans="1:5" x14ac:dyDescent="0.35">
      <c r="A4292">
        <v>900682</v>
      </c>
      <c r="B4292" s="4" t="s">
        <v>5295</v>
      </c>
      <c r="C4292" s="4" t="s">
        <v>143</v>
      </c>
      <c r="D4292" s="4" t="s">
        <v>5296</v>
      </c>
      <c r="E4292" s="4" t="s">
        <v>5297</v>
      </c>
    </row>
    <row r="4293" spans="1:5" x14ac:dyDescent="0.35">
      <c r="A4293">
        <v>900800</v>
      </c>
      <c r="B4293" s="4" t="s">
        <v>5328</v>
      </c>
      <c r="C4293" s="4" t="s">
        <v>5327</v>
      </c>
      <c r="D4293" s="4" t="s">
        <v>5296</v>
      </c>
      <c r="E4293" s="4" t="s">
        <v>5329</v>
      </c>
    </row>
    <row r="4294" spans="1:5" x14ac:dyDescent="0.35">
      <c r="A4294">
        <v>900969</v>
      </c>
      <c r="B4294" s="4" t="s">
        <v>1582</v>
      </c>
      <c r="C4294" s="4" t="s">
        <v>5310</v>
      </c>
      <c r="D4294" s="4" t="s">
        <v>5296</v>
      </c>
      <c r="E4294" s="4" t="s">
        <v>5309</v>
      </c>
    </row>
    <row r="4295" spans="1:5" x14ac:dyDescent="0.35">
      <c r="A4295">
        <v>901004</v>
      </c>
      <c r="B4295" s="4" t="s">
        <v>5335</v>
      </c>
      <c r="C4295" s="4" t="s">
        <v>5337</v>
      </c>
      <c r="D4295" s="4" t="s">
        <v>5296</v>
      </c>
      <c r="E4295" s="4" t="s">
        <v>5336</v>
      </c>
    </row>
    <row r="4296" spans="1:5" x14ac:dyDescent="0.35">
      <c r="A4296">
        <v>901035</v>
      </c>
      <c r="B4296" s="4" t="s">
        <v>5320</v>
      </c>
      <c r="C4296" s="4" t="s">
        <v>5322</v>
      </c>
      <c r="D4296" s="4" t="s">
        <v>5296</v>
      </c>
      <c r="E4296" s="4" t="s">
        <v>5321</v>
      </c>
    </row>
    <row r="4297" spans="1:5" x14ac:dyDescent="0.35">
      <c r="A4297">
        <v>901089</v>
      </c>
      <c r="B4297" s="4" t="s">
        <v>5317</v>
      </c>
      <c r="C4297" s="4" t="s">
        <v>5319</v>
      </c>
      <c r="D4297" s="4" t="s">
        <v>5296</v>
      </c>
      <c r="E4297" s="4" t="s">
        <v>5318</v>
      </c>
    </row>
    <row r="4298" spans="1:5" x14ac:dyDescent="0.35">
      <c r="A4298">
        <v>1400056</v>
      </c>
      <c r="B4298" s="4" t="s">
        <v>5168</v>
      </c>
      <c r="C4298" s="4" t="s">
        <v>1675</v>
      </c>
      <c r="D4298" s="4" t="s">
        <v>5147</v>
      </c>
      <c r="E4298" s="4" t="s">
        <v>5169</v>
      </c>
    </row>
    <row r="4299" spans="1:5" x14ac:dyDescent="0.35">
      <c r="A4299">
        <v>1400121</v>
      </c>
      <c r="B4299" s="4" t="s">
        <v>2009</v>
      </c>
      <c r="C4299" s="4" t="s">
        <v>1800</v>
      </c>
      <c r="D4299" s="4" t="s">
        <v>5147</v>
      </c>
      <c r="E4299" s="4" t="s">
        <v>5184</v>
      </c>
    </row>
    <row r="4300" spans="1:5" x14ac:dyDescent="0.35">
      <c r="A4300">
        <v>1400169</v>
      </c>
      <c r="B4300" s="4" t="s">
        <v>5170</v>
      </c>
      <c r="C4300" s="4" t="s">
        <v>1737</v>
      </c>
      <c r="D4300" s="4" t="s">
        <v>5147</v>
      </c>
      <c r="E4300" s="4" t="s">
        <v>5171</v>
      </c>
    </row>
    <row r="4301" spans="1:5" x14ac:dyDescent="0.35">
      <c r="A4301">
        <v>1400186</v>
      </c>
      <c r="B4301" s="4" t="s">
        <v>5172</v>
      </c>
      <c r="C4301" s="4" t="s">
        <v>1819</v>
      </c>
      <c r="D4301" s="4" t="s">
        <v>5147</v>
      </c>
      <c r="E4301" s="4" t="s">
        <v>5173</v>
      </c>
    </row>
    <row r="4302" spans="1:5" x14ac:dyDescent="0.35">
      <c r="A4302">
        <v>1400460</v>
      </c>
      <c r="B4302" s="4" t="s">
        <v>5165</v>
      </c>
      <c r="C4302" s="4" t="s">
        <v>5167</v>
      </c>
      <c r="D4302" s="4" t="s">
        <v>5147</v>
      </c>
      <c r="E4302" s="4" t="s">
        <v>5166</v>
      </c>
    </row>
    <row r="4303" spans="1:5" x14ac:dyDescent="0.35">
      <c r="A4303">
        <v>1400466</v>
      </c>
      <c r="B4303" s="4" t="s">
        <v>5157</v>
      </c>
      <c r="C4303" s="4" t="s">
        <v>5159</v>
      </c>
      <c r="D4303" s="4" t="s">
        <v>5147</v>
      </c>
      <c r="E4303" s="4" t="s">
        <v>5158</v>
      </c>
    </row>
    <row r="4304" spans="1:5" x14ac:dyDescent="0.35">
      <c r="A4304">
        <v>1400544</v>
      </c>
      <c r="B4304" s="4" t="s">
        <v>5150</v>
      </c>
      <c r="C4304" s="4" t="s">
        <v>1800</v>
      </c>
      <c r="D4304" s="4" t="s">
        <v>5147</v>
      </c>
      <c r="E4304" s="4" t="s">
        <v>5151</v>
      </c>
    </row>
    <row r="4305" spans="1:5" x14ac:dyDescent="0.35">
      <c r="A4305">
        <v>1400555</v>
      </c>
      <c r="B4305" s="4" t="s">
        <v>5177</v>
      </c>
      <c r="C4305" s="4" t="s">
        <v>5179</v>
      </c>
      <c r="D4305" s="4" t="s">
        <v>5147</v>
      </c>
      <c r="E4305" s="4" t="s">
        <v>5178</v>
      </c>
    </row>
    <row r="4306" spans="1:5" x14ac:dyDescent="0.35">
      <c r="A4306">
        <v>1401548</v>
      </c>
      <c r="B4306" s="4" t="s">
        <v>5163</v>
      </c>
      <c r="C4306" s="4" t="s">
        <v>1800</v>
      </c>
      <c r="D4306" s="4" t="s">
        <v>5147</v>
      </c>
      <c r="E4306" s="4" t="s">
        <v>5164</v>
      </c>
    </row>
    <row r="4307" spans="1:5" x14ac:dyDescent="0.35">
      <c r="A4307">
        <v>1401756</v>
      </c>
      <c r="B4307" s="4" t="s">
        <v>5146</v>
      </c>
      <c r="C4307" s="4" t="s">
        <v>5149</v>
      </c>
      <c r="D4307" s="4" t="s">
        <v>5147</v>
      </c>
      <c r="E4307" s="4" t="s">
        <v>5148</v>
      </c>
    </row>
    <row r="4308" spans="1:5" x14ac:dyDescent="0.35">
      <c r="A4308">
        <v>1401857</v>
      </c>
      <c r="B4308" s="4" t="s">
        <v>1857</v>
      </c>
      <c r="C4308" s="4" t="s">
        <v>2957</v>
      </c>
      <c r="D4308" s="4" t="s">
        <v>5147</v>
      </c>
      <c r="E4308" s="4" t="s">
        <v>5188</v>
      </c>
    </row>
    <row r="4309" spans="1:5" x14ac:dyDescent="0.35">
      <c r="A4309">
        <v>1401934</v>
      </c>
      <c r="B4309" s="4" t="s">
        <v>5160</v>
      </c>
      <c r="C4309" s="4" t="s">
        <v>5162</v>
      </c>
      <c r="D4309" s="4" t="s">
        <v>5147</v>
      </c>
      <c r="E4309" s="4" t="s">
        <v>5161</v>
      </c>
    </row>
    <row r="4310" spans="1:5" x14ac:dyDescent="0.35">
      <c r="A4310">
        <v>1401948</v>
      </c>
      <c r="B4310" s="4" t="s">
        <v>5180</v>
      </c>
      <c r="C4310" s="4" t="s">
        <v>1794</v>
      </c>
      <c r="D4310" s="4" t="s">
        <v>5147</v>
      </c>
      <c r="E4310" s="4" t="s">
        <v>5181</v>
      </c>
    </row>
    <row r="4311" spans="1:5" x14ac:dyDescent="0.35">
      <c r="A4311">
        <v>1402028</v>
      </c>
      <c r="B4311" s="4" t="s">
        <v>5185</v>
      </c>
      <c r="C4311" s="4" t="s">
        <v>5187</v>
      </c>
      <c r="D4311" s="4" t="s">
        <v>5147</v>
      </c>
      <c r="E4311" s="4" t="s">
        <v>5186</v>
      </c>
    </row>
    <row r="4312" spans="1:5" x14ac:dyDescent="0.35">
      <c r="A4312">
        <v>1402050</v>
      </c>
      <c r="B4312" s="4" t="s">
        <v>1744</v>
      </c>
      <c r="C4312" s="4" t="s">
        <v>5192</v>
      </c>
      <c r="D4312" s="4" t="s">
        <v>5147</v>
      </c>
      <c r="E4312" s="4" t="s">
        <v>5191</v>
      </c>
    </row>
    <row r="4313" spans="1:5" x14ac:dyDescent="0.35">
      <c r="A4313">
        <v>1402089</v>
      </c>
      <c r="B4313" s="4" t="s">
        <v>5189</v>
      </c>
      <c r="C4313" s="4" t="s">
        <v>1794</v>
      </c>
      <c r="D4313" s="4" t="s">
        <v>5147</v>
      </c>
      <c r="E4313" s="4" t="s">
        <v>5190</v>
      </c>
    </row>
    <row r="4314" spans="1:5" x14ac:dyDescent="0.35">
      <c r="A4314">
        <v>1402314</v>
      </c>
      <c r="B4314" s="4" t="s">
        <v>5154</v>
      </c>
      <c r="C4314" s="4" t="s">
        <v>5156</v>
      </c>
      <c r="D4314" s="4" t="s">
        <v>5147</v>
      </c>
      <c r="E4314" s="4" t="s">
        <v>5155</v>
      </c>
    </row>
    <row r="4315" spans="1:5" x14ac:dyDescent="0.35">
      <c r="A4315">
        <v>1402335</v>
      </c>
      <c r="B4315" s="4" t="s">
        <v>5174</v>
      </c>
      <c r="C4315" s="4" t="s">
        <v>5176</v>
      </c>
      <c r="D4315" s="4" t="s">
        <v>5147</v>
      </c>
      <c r="E4315" s="4" t="s">
        <v>5175</v>
      </c>
    </row>
    <row r="4316" spans="1:5" x14ac:dyDescent="0.35">
      <c r="A4316">
        <v>1600007</v>
      </c>
      <c r="B4316" s="4" t="s">
        <v>5678</v>
      </c>
      <c r="C4316" s="4" t="s">
        <v>2433</v>
      </c>
      <c r="D4316" s="4" t="s">
        <v>5664</v>
      </c>
      <c r="E4316" s="4" t="s">
        <v>5679</v>
      </c>
    </row>
    <row r="4317" spans="1:5" x14ac:dyDescent="0.35">
      <c r="A4317">
        <v>1600029</v>
      </c>
      <c r="B4317" s="4" t="s">
        <v>5691</v>
      </c>
      <c r="C4317" s="4" t="s">
        <v>1681</v>
      </c>
      <c r="D4317" s="4" t="s">
        <v>5664</v>
      </c>
      <c r="E4317" s="4" t="s">
        <v>5692</v>
      </c>
    </row>
    <row r="4318" spans="1:5" x14ac:dyDescent="0.35">
      <c r="A4318">
        <v>1600039</v>
      </c>
      <c r="B4318" s="4" t="s">
        <v>5689</v>
      </c>
      <c r="C4318" s="4" t="s">
        <v>1800</v>
      </c>
      <c r="D4318" s="4" t="s">
        <v>5664</v>
      </c>
      <c r="E4318" s="4" t="s">
        <v>5690</v>
      </c>
    </row>
    <row r="4319" spans="1:5" x14ac:dyDescent="0.35">
      <c r="A4319">
        <v>1600053</v>
      </c>
      <c r="B4319" s="4" t="s">
        <v>5680</v>
      </c>
      <c r="C4319" s="4" t="s">
        <v>39</v>
      </c>
      <c r="D4319" s="4" t="s">
        <v>5664</v>
      </c>
      <c r="E4319" s="4" t="s">
        <v>5681</v>
      </c>
    </row>
    <row r="4320" spans="1:5" x14ac:dyDescent="0.35">
      <c r="A4320">
        <v>1600067</v>
      </c>
      <c r="B4320" s="4" t="s">
        <v>5687</v>
      </c>
      <c r="C4320" s="4" t="s">
        <v>1694</v>
      </c>
      <c r="D4320" s="4" t="s">
        <v>5664</v>
      </c>
      <c r="E4320" s="4" t="s">
        <v>5688</v>
      </c>
    </row>
    <row r="4321" spans="1:5" x14ac:dyDescent="0.35">
      <c r="A4321">
        <v>1600095</v>
      </c>
      <c r="B4321" s="4" t="s">
        <v>5697</v>
      </c>
      <c r="C4321" s="4" t="s">
        <v>5699</v>
      </c>
      <c r="D4321" s="4" t="s">
        <v>5664</v>
      </c>
      <c r="E4321" s="4" t="s">
        <v>5698</v>
      </c>
    </row>
    <row r="4322" spans="1:5" x14ac:dyDescent="0.35">
      <c r="A4322">
        <v>1600108</v>
      </c>
      <c r="B4322" s="4" t="s">
        <v>5673</v>
      </c>
      <c r="C4322" s="4" t="s">
        <v>2338</v>
      </c>
      <c r="D4322" s="4" t="s">
        <v>5664</v>
      </c>
      <c r="E4322" s="4" t="s">
        <v>5672</v>
      </c>
    </row>
    <row r="4323" spans="1:5" x14ac:dyDescent="0.35">
      <c r="A4323">
        <v>1600109</v>
      </c>
      <c r="B4323" s="4" t="s">
        <v>5671</v>
      </c>
      <c r="C4323" s="4" t="s">
        <v>1681</v>
      </c>
      <c r="D4323" s="4" t="s">
        <v>5664</v>
      </c>
      <c r="E4323" s="4" t="s">
        <v>5672</v>
      </c>
    </row>
    <row r="4324" spans="1:5" x14ac:dyDescent="0.35">
      <c r="A4324">
        <v>1600169</v>
      </c>
      <c r="B4324" s="4" t="s">
        <v>5669</v>
      </c>
      <c r="C4324" s="4" t="s">
        <v>1681</v>
      </c>
      <c r="D4324" s="4" t="s">
        <v>5664</v>
      </c>
      <c r="E4324" s="4" t="s">
        <v>5670</v>
      </c>
    </row>
    <row r="4325" spans="1:5" x14ac:dyDescent="0.35">
      <c r="A4325">
        <v>1600205</v>
      </c>
      <c r="B4325" s="4" t="s">
        <v>5700</v>
      </c>
      <c r="C4325" s="4" t="s">
        <v>1929</v>
      </c>
      <c r="D4325" s="4" t="s">
        <v>5664</v>
      </c>
      <c r="E4325" s="4" t="s">
        <v>5701</v>
      </c>
    </row>
    <row r="4326" spans="1:5" x14ac:dyDescent="0.35">
      <c r="A4326">
        <v>1600212</v>
      </c>
      <c r="B4326" s="4" t="s">
        <v>5702</v>
      </c>
      <c r="C4326" s="4" t="s">
        <v>1701</v>
      </c>
      <c r="D4326" s="4" t="s">
        <v>5664</v>
      </c>
      <c r="E4326" s="4" t="s">
        <v>5703</v>
      </c>
    </row>
    <row r="4327" spans="1:5" x14ac:dyDescent="0.35">
      <c r="A4327">
        <v>1600219</v>
      </c>
      <c r="B4327" s="4" t="s">
        <v>18400</v>
      </c>
      <c r="C4327" s="4" t="s">
        <v>277</v>
      </c>
      <c r="D4327" s="4" t="s">
        <v>5664</v>
      </c>
      <c r="E4327" s="4" t="s">
        <v>5686</v>
      </c>
    </row>
    <row r="4328" spans="1:5" x14ac:dyDescent="0.35">
      <c r="A4328">
        <v>1600227</v>
      </c>
      <c r="B4328" s="4" t="s">
        <v>5663</v>
      </c>
      <c r="C4328" s="4" t="s">
        <v>1929</v>
      </c>
      <c r="D4328" s="4" t="s">
        <v>5664</v>
      </c>
      <c r="E4328" s="4" t="s">
        <v>5665</v>
      </c>
    </row>
    <row r="4329" spans="1:5" x14ac:dyDescent="0.35">
      <c r="A4329">
        <v>1600252</v>
      </c>
      <c r="B4329" s="4" t="s">
        <v>5676</v>
      </c>
      <c r="C4329" s="4" t="s">
        <v>100</v>
      </c>
      <c r="D4329" s="4" t="s">
        <v>5664</v>
      </c>
      <c r="E4329" s="4" t="s">
        <v>5677</v>
      </c>
    </row>
    <row r="4330" spans="1:5" x14ac:dyDescent="0.35">
      <c r="A4330">
        <v>1600258</v>
      </c>
      <c r="B4330" s="4" t="s">
        <v>1582</v>
      </c>
      <c r="C4330" s="4" t="s">
        <v>5675</v>
      </c>
      <c r="D4330" s="4" t="s">
        <v>5664</v>
      </c>
      <c r="E4330" s="4" t="s">
        <v>5674</v>
      </c>
    </row>
    <row r="4331" spans="1:5" x14ac:dyDescent="0.35">
      <c r="A4331">
        <v>1600280</v>
      </c>
      <c r="B4331" s="4" t="s">
        <v>5666</v>
      </c>
      <c r="C4331" s="4" t="s">
        <v>5668</v>
      </c>
      <c r="D4331" s="4" t="s">
        <v>5664</v>
      </c>
      <c r="E4331" s="4" t="s">
        <v>5667</v>
      </c>
    </row>
    <row r="4332" spans="1:5" x14ac:dyDescent="0.35">
      <c r="A4332">
        <v>1600292</v>
      </c>
      <c r="B4332" s="4" t="s">
        <v>5693</v>
      </c>
      <c r="C4332" s="4" t="s">
        <v>123</v>
      </c>
      <c r="D4332" s="4" t="s">
        <v>5664</v>
      </c>
      <c r="E4332" s="4" t="s">
        <v>5694</v>
      </c>
    </row>
    <row r="4333" spans="1:5" x14ac:dyDescent="0.35">
      <c r="A4333">
        <v>1600298</v>
      </c>
      <c r="B4333" s="4" t="s">
        <v>5695</v>
      </c>
      <c r="C4333" s="4" t="s">
        <v>1681</v>
      </c>
      <c r="D4333" s="4" t="s">
        <v>5664</v>
      </c>
      <c r="E4333" s="4" t="s">
        <v>5696</v>
      </c>
    </row>
    <row r="4334" spans="1:5" x14ac:dyDescent="0.35">
      <c r="A4334">
        <v>1600307</v>
      </c>
      <c r="B4334" s="4" t="s">
        <v>5684</v>
      </c>
      <c r="C4334" s="4" t="s">
        <v>1681</v>
      </c>
      <c r="D4334" s="4" t="s">
        <v>5664</v>
      </c>
      <c r="E4334" s="4" t="s">
        <v>5685</v>
      </c>
    </row>
    <row r="4335" spans="1:5" x14ac:dyDescent="0.35">
      <c r="A4335">
        <v>1600326</v>
      </c>
      <c r="B4335" s="4" t="s">
        <v>5682</v>
      </c>
      <c r="C4335" s="4" t="s">
        <v>100</v>
      </c>
      <c r="D4335" s="4" t="s">
        <v>5664</v>
      </c>
      <c r="E4335" s="4" t="s">
        <v>5683</v>
      </c>
    </row>
    <row r="4336" spans="1:5" x14ac:dyDescent="0.35">
      <c r="A4336">
        <v>2100074</v>
      </c>
      <c r="B4336" s="4" t="s">
        <v>5098</v>
      </c>
      <c r="C4336" s="4" t="s">
        <v>5100</v>
      </c>
      <c r="D4336" s="4" t="s">
        <v>5056</v>
      </c>
      <c r="E4336" s="4" t="s">
        <v>5099</v>
      </c>
    </row>
    <row r="4337" spans="1:5" x14ac:dyDescent="0.35">
      <c r="A4337">
        <v>2100101</v>
      </c>
      <c r="B4337" s="4" t="s">
        <v>2347</v>
      </c>
      <c r="C4337" s="4" t="s">
        <v>39</v>
      </c>
      <c r="D4337" s="4" t="s">
        <v>5056</v>
      </c>
      <c r="E4337" s="4" t="s">
        <v>5082</v>
      </c>
    </row>
    <row r="4338" spans="1:5" x14ac:dyDescent="0.35">
      <c r="A4338">
        <v>2100108</v>
      </c>
      <c r="B4338" s="4" t="s">
        <v>5063</v>
      </c>
      <c r="C4338" s="4" t="s">
        <v>100</v>
      </c>
      <c r="D4338" s="4" t="s">
        <v>5056</v>
      </c>
      <c r="E4338" s="4" t="s">
        <v>5064</v>
      </c>
    </row>
    <row r="4339" spans="1:5" x14ac:dyDescent="0.35">
      <c r="A4339">
        <v>2100322</v>
      </c>
      <c r="B4339" s="4" t="s">
        <v>5083</v>
      </c>
      <c r="C4339" s="4" t="s">
        <v>2089</v>
      </c>
      <c r="D4339" s="4" t="s">
        <v>5056</v>
      </c>
      <c r="E4339" s="4" t="s">
        <v>5084</v>
      </c>
    </row>
    <row r="4340" spans="1:5" x14ac:dyDescent="0.35">
      <c r="A4340">
        <v>2100478</v>
      </c>
      <c r="B4340" s="4" t="s">
        <v>5058</v>
      </c>
      <c r="C4340" s="4" t="s">
        <v>5060</v>
      </c>
      <c r="D4340" s="4" t="s">
        <v>5056</v>
      </c>
      <c r="E4340" s="4" t="s">
        <v>5059</v>
      </c>
    </row>
    <row r="4341" spans="1:5" x14ac:dyDescent="0.35">
      <c r="A4341">
        <v>2100565</v>
      </c>
      <c r="B4341" s="4" t="s">
        <v>5068</v>
      </c>
      <c r="C4341" s="4" t="s">
        <v>903</v>
      </c>
      <c r="D4341" s="4" t="s">
        <v>5056</v>
      </c>
      <c r="E4341" s="4" t="s">
        <v>5069</v>
      </c>
    </row>
    <row r="4342" spans="1:5" x14ac:dyDescent="0.35">
      <c r="A4342">
        <v>2100676</v>
      </c>
      <c r="B4342" s="4" t="s">
        <v>5096</v>
      </c>
      <c r="C4342" s="4" t="s">
        <v>39</v>
      </c>
      <c r="D4342" s="4" t="s">
        <v>5056</v>
      </c>
      <c r="E4342" s="4" t="s">
        <v>5097</v>
      </c>
    </row>
    <row r="4343" spans="1:5" x14ac:dyDescent="0.35">
      <c r="A4343">
        <v>2100702</v>
      </c>
      <c r="B4343" s="4" t="s">
        <v>1582</v>
      </c>
      <c r="C4343" s="4" t="s">
        <v>1681</v>
      </c>
      <c r="D4343" s="4" t="s">
        <v>5056</v>
      </c>
      <c r="E4343" s="4" t="s">
        <v>5081</v>
      </c>
    </row>
    <row r="4344" spans="1:5" x14ac:dyDescent="0.35">
      <c r="A4344">
        <v>2100712</v>
      </c>
      <c r="B4344" s="4" t="s">
        <v>1744</v>
      </c>
      <c r="C4344" s="4" t="s">
        <v>1772</v>
      </c>
      <c r="D4344" s="4" t="s">
        <v>5056</v>
      </c>
      <c r="E4344" s="4" t="s">
        <v>5057</v>
      </c>
    </row>
    <row r="4345" spans="1:5" x14ac:dyDescent="0.35">
      <c r="A4345">
        <v>2100719</v>
      </c>
      <c r="B4345" s="4" t="s">
        <v>5094</v>
      </c>
      <c r="C4345" s="4" t="s">
        <v>2164</v>
      </c>
      <c r="D4345" s="4" t="s">
        <v>5056</v>
      </c>
      <c r="E4345" s="4" t="s">
        <v>5095</v>
      </c>
    </row>
    <row r="4346" spans="1:5" x14ac:dyDescent="0.35">
      <c r="A4346">
        <v>2100776</v>
      </c>
      <c r="B4346" s="4" t="s">
        <v>5104</v>
      </c>
      <c r="C4346" s="4" t="s">
        <v>5106</v>
      </c>
      <c r="D4346" s="4" t="s">
        <v>5056</v>
      </c>
      <c r="E4346" s="4" t="s">
        <v>5105</v>
      </c>
    </row>
    <row r="4347" spans="1:5" x14ac:dyDescent="0.35">
      <c r="A4347">
        <v>2100784</v>
      </c>
      <c r="B4347" s="4" t="s">
        <v>5085</v>
      </c>
      <c r="C4347" s="4" t="s">
        <v>5087</v>
      </c>
      <c r="D4347" s="4" t="s">
        <v>5056</v>
      </c>
      <c r="E4347" s="4" t="s">
        <v>5086</v>
      </c>
    </row>
    <row r="4348" spans="1:5" x14ac:dyDescent="0.35">
      <c r="A4348">
        <v>2100849</v>
      </c>
      <c r="B4348" s="4" t="s">
        <v>5088</v>
      </c>
      <c r="C4348" s="4" t="s">
        <v>5090</v>
      </c>
      <c r="D4348" s="4" t="s">
        <v>5056</v>
      </c>
      <c r="E4348" s="4" t="s">
        <v>5089</v>
      </c>
    </row>
    <row r="4349" spans="1:5" x14ac:dyDescent="0.35">
      <c r="A4349">
        <v>2100861</v>
      </c>
      <c r="B4349" s="4" t="s">
        <v>5073</v>
      </c>
      <c r="C4349" s="4" t="s">
        <v>2183</v>
      </c>
      <c r="D4349" s="4" t="s">
        <v>5056</v>
      </c>
      <c r="E4349" s="4" t="s">
        <v>5074</v>
      </c>
    </row>
    <row r="4350" spans="1:5" x14ac:dyDescent="0.35">
      <c r="A4350">
        <v>2100870</v>
      </c>
      <c r="B4350" s="4" t="s">
        <v>5070</v>
      </c>
      <c r="C4350" s="4" t="s">
        <v>5072</v>
      </c>
      <c r="D4350" s="4" t="s">
        <v>5056</v>
      </c>
      <c r="E4350" s="4" t="s">
        <v>5071</v>
      </c>
    </row>
    <row r="4351" spans="1:5" x14ac:dyDescent="0.35">
      <c r="A4351">
        <v>2100921</v>
      </c>
      <c r="B4351" s="4" t="s">
        <v>5065</v>
      </c>
      <c r="C4351" s="4" t="s">
        <v>5067</v>
      </c>
      <c r="D4351" s="4" t="s">
        <v>5056</v>
      </c>
      <c r="E4351" s="4" t="s">
        <v>5066</v>
      </c>
    </row>
    <row r="4352" spans="1:5" x14ac:dyDescent="0.35">
      <c r="A4352">
        <v>2200000</v>
      </c>
      <c r="B4352" s="4" t="s">
        <v>1882</v>
      </c>
      <c r="C4352" s="4" t="s">
        <v>1681</v>
      </c>
      <c r="D4352" s="4" t="s">
        <v>1840</v>
      </c>
      <c r="E4352" s="4" t="s">
        <v>1883</v>
      </c>
    </row>
    <row r="4353" spans="1:5" x14ac:dyDescent="0.35">
      <c r="A4353">
        <v>2200001</v>
      </c>
      <c r="B4353" s="4" t="s">
        <v>1857</v>
      </c>
      <c r="C4353" s="4" t="s">
        <v>1859</v>
      </c>
      <c r="D4353" s="4" t="s">
        <v>1840</v>
      </c>
      <c r="E4353" s="4" t="s">
        <v>1858</v>
      </c>
    </row>
    <row r="4354" spans="1:5" x14ac:dyDescent="0.35">
      <c r="A4354">
        <v>2200011</v>
      </c>
      <c r="B4354" s="4" t="s">
        <v>1839</v>
      </c>
      <c r="C4354" s="4" t="s">
        <v>1800</v>
      </c>
      <c r="D4354" s="4" t="s">
        <v>1840</v>
      </c>
      <c r="E4354" s="4" t="s">
        <v>1841</v>
      </c>
    </row>
    <row r="4355" spans="1:5" x14ac:dyDescent="0.35">
      <c r="A4355">
        <v>2200030</v>
      </c>
      <c r="B4355" s="4" t="s">
        <v>1847</v>
      </c>
      <c r="C4355" s="4" t="s">
        <v>1675</v>
      </c>
      <c r="D4355" s="4" t="s">
        <v>1840</v>
      </c>
      <c r="E4355" s="4" t="s">
        <v>1848</v>
      </c>
    </row>
    <row r="4356" spans="1:5" x14ac:dyDescent="0.35">
      <c r="A4356">
        <v>2200033</v>
      </c>
      <c r="B4356" s="4" t="s">
        <v>1860</v>
      </c>
      <c r="C4356" s="4" t="s">
        <v>1862</v>
      </c>
      <c r="D4356" s="4" t="s">
        <v>1840</v>
      </c>
      <c r="E4356" s="4" t="s">
        <v>1861</v>
      </c>
    </row>
    <row r="4357" spans="1:5" x14ac:dyDescent="0.35">
      <c r="A4357">
        <v>2200034</v>
      </c>
      <c r="B4357" s="4" t="s">
        <v>1886</v>
      </c>
      <c r="C4357" s="4" t="s">
        <v>1681</v>
      </c>
      <c r="D4357" s="4" t="s">
        <v>1840</v>
      </c>
      <c r="E4357" s="4" t="s">
        <v>1887</v>
      </c>
    </row>
    <row r="4358" spans="1:5" x14ac:dyDescent="0.35">
      <c r="A4358">
        <v>2200043</v>
      </c>
      <c r="B4358" s="4" t="s">
        <v>1872</v>
      </c>
      <c r="C4358" s="4" t="s">
        <v>1724</v>
      </c>
      <c r="D4358" s="4" t="s">
        <v>1840</v>
      </c>
      <c r="E4358" s="4" t="s">
        <v>1873</v>
      </c>
    </row>
    <row r="4359" spans="1:5" x14ac:dyDescent="0.35">
      <c r="A4359">
        <v>2200044</v>
      </c>
      <c r="B4359" s="4" t="s">
        <v>1874</v>
      </c>
      <c r="C4359" s="4" t="s">
        <v>1724</v>
      </c>
      <c r="D4359" s="4" t="s">
        <v>1840</v>
      </c>
      <c r="E4359" s="4" t="s">
        <v>1873</v>
      </c>
    </row>
    <row r="4360" spans="1:5" x14ac:dyDescent="0.35">
      <c r="A4360">
        <v>2200045</v>
      </c>
      <c r="B4360" s="4" t="s">
        <v>1865</v>
      </c>
      <c r="C4360" s="4" t="s">
        <v>1867</v>
      </c>
      <c r="D4360" s="4" t="s">
        <v>1840</v>
      </c>
      <c r="E4360" s="4" t="s">
        <v>1866</v>
      </c>
    </row>
    <row r="4361" spans="1:5" x14ac:dyDescent="0.35">
      <c r="A4361">
        <v>2200055</v>
      </c>
      <c r="B4361" s="4" t="s">
        <v>1884</v>
      </c>
      <c r="C4361" s="4" t="s">
        <v>1681</v>
      </c>
      <c r="D4361" s="4" t="s">
        <v>1840</v>
      </c>
      <c r="E4361" s="4" t="s">
        <v>1885</v>
      </c>
    </row>
    <row r="4362" spans="1:5" x14ac:dyDescent="0.35">
      <c r="A4362">
        <v>2200067</v>
      </c>
      <c r="B4362" s="4" t="s">
        <v>1852</v>
      </c>
      <c r="C4362" s="4" t="s">
        <v>1681</v>
      </c>
      <c r="D4362" s="4" t="s">
        <v>1840</v>
      </c>
      <c r="E4362" s="4" t="s">
        <v>1853</v>
      </c>
    </row>
    <row r="4363" spans="1:5" x14ac:dyDescent="0.35">
      <c r="A4363">
        <v>2200078</v>
      </c>
      <c r="B4363" s="4" t="s">
        <v>1842</v>
      </c>
      <c r="C4363" s="4" t="s">
        <v>1681</v>
      </c>
      <c r="D4363" s="4" t="s">
        <v>1840</v>
      </c>
      <c r="E4363" s="4" t="s">
        <v>1843</v>
      </c>
    </row>
    <row r="4364" spans="1:5" x14ac:dyDescent="0.35">
      <c r="A4364">
        <v>2200132</v>
      </c>
      <c r="B4364" s="4" t="s">
        <v>1875</v>
      </c>
      <c r="C4364" s="4" t="s">
        <v>1681</v>
      </c>
      <c r="D4364" s="4" t="s">
        <v>1840</v>
      </c>
      <c r="E4364" s="4" t="s">
        <v>1876</v>
      </c>
    </row>
    <row r="4365" spans="1:5" x14ac:dyDescent="0.35">
      <c r="A4365">
        <v>2200149</v>
      </c>
      <c r="B4365" s="4" t="s">
        <v>1868</v>
      </c>
      <c r="C4365" s="4" t="s">
        <v>1871</v>
      </c>
      <c r="D4365" s="4" t="s">
        <v>1840</v>
      </c>
      <c r="E4365" s="4" t="s">
        <v>1869</v>
      </c>
    </row>
    <row r="4366" spans="1:5" x14ac:dyDescent="0.35">
      <c r="A4366">
        <v>2200153</v>
      </c>
      <c r="B4366" s="4" t="s">
        <v>1888</v>
      </c>
      <c r="C4366" s="4" t="s">
        <v>277</v>
      </c>
      <c r="D4366" s="4" t="s">
        <v>1840</v>
      </c>
      <c r="E4366" s="4" t="s">
        <v>1889</v>
      </c>
    </row>
    <row r="4367" spans="1:5" x14ac:dyDescent="0.35">
      <c r="A4367">
        <v>2200175</v>
      </c>
      <c r="B4367" s="4" t="s">
        <v>1879</v>
      </c>
      <c r="C4367" s="4" t="s">
        <v>1881</v>
      </c>
      <c r="D4367" s="4" t="s">
        <v>1840</v>
      </c>
      <c r="E4367" s="4" t="s">
        <v>1880</v>
      </c>
    </row>
    <row r="4368" spans="1:5" x14ac:dyDescent="0.35">
      <c r="A4368">
        <v>2200201</v>
      </c>
      <c r="B4368" s="4" t="s">
        <v>1849</v>
      </c>
      <c r="C4368" s="4" t="s">
        <v>1851</v>
      </c>
      <c r="D4368" s="4" t="s">
        <v>1840</v>
      </c>
      <c r="E4368" s="4" t="s">
        <v>1850</v>
      </c>
    </row>
    <row r="4369" spans="1:5" x14ac:dyDescent="0.35">
      <c r="A4369">
        <v>2200236</v>
      </c>
      <c r="B4369" s="4" t="s">
        <v>1877</v>
      </c>
      <c r="C4369" s="4" t="s">
        <v>1681</v>
      </c>
      <c r="D4369" s="4" t="s">
        <v>1840</v>
      </c>
      <c r="E4369" s="4" t="s">
        <v>1878</v>
      </c>
    </row>
    <row r="4370" spans="1:5" x14ac:dyDescent="0.35">
      <c r="A4370">
        <v>2200283</v>
      </c>
      <c r="B4370" s="4" t="s">
        <v>1863</v>
      </c>
      <c r="C4370" s="4" t="s">
        <v>1800</v>
      </c>
      <c r="D4370" s="4" t="s">
        <v>1840</v>
      </c>
      <c r="E4370" s="4" t="s">
        <v>1864</v>
      </c>
    </row>
    <row r="4371" spans="1:5" x14ac:dyDescent="0.35">
      <c r="A4371">
        <v>2200358</v>
      </c>
      <c r="B4371" s="4" t="s">
        <v>1854</v>
      </c>
      <c r="C4371" s="4" t="s">
        <v>1856</v>
      </c>
      <c r="D4371" s="4" t="s">
        <v>1840</v>
      </c>
      <c r="E4371" s="4" t="s">
        <v>1855</v>
      </c>
    </row>
    <row r="4372" spans="1:5" x14ac:dyDescent="0.35">
      <c r="A4372">
        <v>2300003</v>
      </c>
      <c r="B4372" s="4" t="s">
        <v>5283</v>
      </c>
      <c r="C4372" s="4" t="s">
        <v>5285</v>
      </c>
      <c r="D4372" s="4" t="s">
        <v>5250</v>
      </c>
      <c r="E4372" s="4" t="s">
        <v>5284</v>
      </c>
    </row>
    <row r="4373" spans="1:5" x14ac:dyDescent="0.35">
      <c r="A4373">
        <v>2300009</v>
      </c>
      <c r="B4373" s="4" t="s">
        <v>5290</v>
      </c>
      <c r="C4373" s="4" t="s">
        <v>5292</v>
      </c>
      <c r="D4373" s="4" t="s">
        <v>5250</v>
      </c>
      <c r="E4373" s="4" t="s">
        <v>5291</v>
      </c>
    </row>
    <row r="4374" spans="1:5" x14ac:dyDescent="0.35">
      <c r="A4374">
        <v>2300018</v>
      </c>
      <c r="B4374" s="4" t="s">
        <v>5269</v>
      </c>
      <c r="C4374" s="4" t="s">
        <v>1724</v>
      </c>
      <c r="D4374" s="4" t="s">
        <v>5250</v>
      </c>
      <c r="E4374" s="4" t="s">
        <v>5270</v>
      </c>
    </row>
    <row r="4375" spans="1:5" x14ac:dyDescent="0.35">
      <c r="A4375">
        <v>2300042</v>
      </c>
      <c r="B4375" s="4" t="s">
        <v>5274</v>
      </c>
      <c r="C4375" s="4" t="s">
        <v>39</v>
      </c>
      <c r="D4375" s="4" t="s">
        <v>5250</v>
      </c>
      <c r="E4375" s="4" t="s">
        <v>5275</v>
      </c>
    </row>
    <row r="4376" spans="1:5" x14ac:dyDescent="0.35">
      <c r="A4376">
        <v>2300048</v>
      </c>
      <c r="B4376" s="4" t="s">
        <v>5276</v>
      </c>
      <c r="C4376" s="4" t="s">
        <v>1681</v>
      </c>
      <c r="D4376" s="4" t="s">
        <v>5250</v>
      </c>
      <c r="E4376" s="4" t="s">
        <v>5277</v>
      </c>
    </row>
    <row r="4377" spans="1:5" x14ac:dyDescent="0.35">
      <c r="A4377">
        <v>2300058</v>
      </c>
      <c r="B4377" s="4" t="s">
        <v>5278</v>
      </c>
      <c r="C4377" s="4" t="s">
        <v>5280</v>
      </c>
      <c r="D4377" s="4" t="s">
        <v>5250</v>
      </c>
      <c r="E4377" s="4" t="s">
        <v>5279</v>
      </c>
    </row>
    <row r="4378" spans="1:5" x14ac:dyDescent="0.35">
      <c r="A4378">
        <v>2300061</v>
      </c>
      <c r="B4378" s="4" t="s">
        <v>5249</v>
      </c>
      <c r="C4378" s="4" t="s">
        <v>2443</v>
      </c>
      <c r="D4378" s="4" t="s">
        <v>5250</v>
      </c>
      <c r="E4378" s="4" t="s">
        <v>5251</v>
      </c>
    </row>
    <row r="4379" spans="1:5" x14ac:dyDescent="0.35">
      <c r="A4379">
        <v>2300065</v>
      </c>
      <c r="B4379" s="4" t="s">
        <v>5254</v>
      </c>
      <c r="C4379" s="4" t="s">
        <v>1681</v>
      </c>
      <c r="D4379" s="4" t="s">
        <v>5250</v>
      </c>
      <c r="E4379" s="4" t="s">
        <v>5255</v>
      </c>
    </row>
    <row r="4380" spans="1:5" x14ac:dyDescent="0.35">
      <c r="A4380">
        <v>2300162</v>
      </c>
      <c r="B4380" s="4" t="s">
        <v>5281</v>
      </c>
      <c r="C4380" s="4" t="s">
        <v>2456</v>
      </c>
      <c r="D4380" s="4" t="s">
        <v>5250</v>
      </c>
      <c r="E4380" s="4" t="s">
        <v>5282</v>
      </c>
    </row>
    <row r="4381" spans="1:5" x14ac:dyDescent="0.35">
      <c r="A4381">
        <v>2300176</v>
      </c>
      <c r="B4381" s="4" t="s">
        <v>5286</v>
      </c>
      <c r="C4381" s="4" t="s">
        <v>277</v>
      </c>
      <c r="D4381" s="4" t="s">
        <v>5250</v>
      </c>
      <c r="E4381" s="4" t="s">
        <v>5287</v>
      </c>
    </row>
    <row r="4382" spans="1:5" x14ac:dyDescent="0.35">
      <c r="A4382">
        <v>2300183</v>
      </c>
      <c r="B4382" s="4" t="s">
        <v>5266</v>
      </c>
      <c r="C4382" s="4" t="s">
        <v>3149</v>
      </c>
      <c r="D4382" s="4" t="s">
        <v>5250</v>
      </c>
      <c r="E4382" s="4" t="s">
        <v>5267</v>
      </c>
    </row>
    <row r="4383" spans="1:5" x14ac:dyDescent="0.35">
      <c r="A4383">
        <v>2300187</v>
      </c>
      <c r="B4383" s="4" t="s">
        <v>5288</v>
      </c>
      <c r="C4383" s="4" t="s">
        <v>1800</v>
      </c>
      <c r="D4383" s="4" t="s">
        <v>5250</v>
      </c>
      <c r="E4383" s="4" t="s">
        <v>5289</v>
      </c>
    </row>
    <row r="4384" spans="1:5" x14ac:dyDescent="0.35">
      <c r="A4384">
        <v>2300188</v>
      </c>
      <c r="B4384" s="4" t="s">
        <v>5259</v>
      </c>
      <c r="C4384" s="4" t="s">
        <v>1800</v>
      </c>
      <c r="D4384" s="4" t="s">
        <v>5250</v>
      </c>
      <c r="E4384" s="4" t="s">
        <v>5260</v>
      </c>
    </row>
    <row r="4385" spans="1:5" x14ac:dyDescent="0.35">
      <c r="A4385">
        <v>2300476</v>
      </c>
      <c r="B4385" s="4" t="s">
        <v>2270</v>
      </c>
      <c r="C4385" s="4" t="s">
        <v>1832</v>
      </c>
      <c r="D4385" s="4" t="s">
        <v>5250</v>
      </c>
      <c r="E4385" s="4" t="s">
        <v>5268</v>
      </c>
    </row>
    <row r="4386" spans="1:5" x14ac:dyDescent="0.35">
      <c r="A4386">
        <v>2300483</v>
      </c>
      <c r="B4386" s="4" t="s">
        <v>5252</v>
      </c>
      <c r="C4386" s="4" t="s">
        <v>2112</v>
      </c>
      <c r="D4386" s="4" t="s">
        <v>5250</v>
      </c>
      <c r="E4386" s="4" t="s">
        <v>5253</v>
      </c>
    </row>
    <row r="4387" spans="1:5" x14ac:dyDescent="0.35">
      <c r="A4387">
        <v>2300497</v>
      </c>
      <c r="B4387" s="4" t="s">
        <v>5263</v>
      </c>
      <c r="C4387" s="4" t="s">
        <v>5265</v>
      </c>
      <c r="D4387" s="4" t="s">
        <v>5250</v>
      </c>
      <c r="E4387" s="4" t="s">
        <v>5264</v>
      </c>
    </row>
    <row r="4388" spans="1:5" x14ac:dyDescent="0.35">
      <c r="A4388">
        <v>2400009</v>
      </c>
      <c r="B4388" s="4" t="s">
        <v>1833</v>
      </c>
      <c r="C4388" s="4" t="s">
        <v>1835</v>
      </c>
      <c r="D4388" s="4" t="s">
        <v>1789</v>
      </c>
      <c r="E4388" s="4" t="s">
        <v>1834</v>
      </c>
    </row>
    <row r="4389" spans="1:5" x14ac:dyDescent="0.35">
      <c r="A4389">
        <v>2400010</v>
      </c>
      <c r="B4389" s="4" t="s">
        <v>1836</v>
      </c>
      <c r="C4389" s="4" t="s">
        <v>1838</v>
      </c>
      <c r="D4389" s="4" t="s">
        <v>1789</v>
      </c>
      <c r="E4389" s="4" t="s">
        <v>1837</v>
      </c>
    </row>
    <row r="4390" spans="1:5" x14ac:dyDescent="0.35">
      <c r="A4390">
        <v>2400014</v>
      </c>
      <c r="B4390" s="4" t="s">
        <v>1808</v>
      </c>
      <c r="C4390" s="4" t="s">
        <v>277</v>
      </c>
      <c r="D4390" s="4" t="s">
        <v>1789</v>
      </c>
      <c r="E4390" s="4" t="s">
        <v>1809</v>
      </c>
    </row>
    <row r="4391" spans="1:5" x14ac:dyDescent="0.35">
      <c r="A4391">
        <v>2400016</v>
      </c>
      <c r="B4391" s="4" t="s">
        <v>1828</v>
      </c>
      <c r="C4391" s="4" t="s">
        <v>1724</v>
      </c>
      <c r="D4391" s="4" t="s">
        <v>1789</v>
      </c>
      <c r="E4391" s="4" t="s">
        <v>1829</v>
      </c>
    </row>
    <row r="4392" spans="1:5" x14ac:dyDescent="0.35">
      <c r="A4392">
        <v>2400017</v>
      </c>
      <c r="B4392" s="4" t="s">
        <v>1815</v>
      </c>
      <c r="C4392" s="4" t="s">
        <v>1800</v>
      </c>
      <c r="D4392" s="4" t="s">
        <v>1789</v>
      </c>
      <c r="E4392" s="4" t="s">
        <v>1816</v>
      </c>
    </row>
    <row r="4393" spans="1:5" x14ac:dyDescent="0.35">
      <c r="A4393">
        <v>2400019</v>
      </c>
      <c r="B4393" s="4" t="s">
        <v>1795</v>
      </c>
      <c r="C4393" s="4" t="s">
        <v>1797</v>
      </c>
      <c r="D4393" s="4" t="s">
        <v>1789</v>
      </c>
      <c r="E4393" s="4" t="s">
        <v>1796</v>
      </c>
    </row>
    <row r="4394" spans="1:5" x14ac:dyDescent="0.35">
      <c r="A4394">
        <v>2400020</v>
      </c>
      <c r="B4394" s="4" t="s">
        <v>1788</v>
      </c>
      <c r="C4394" s="4" t="s">
        <v>1791</v>
      </c>
      <c r="D4394" s="4" t="s">
        <v>1789</v>
      </c>
      <c r="E4394" s="4" t="s">
        <v>1790</v>
      </c>
    </row>
    <row r="4395" spans="1:5" x14ac:dyDescent="0.35">
      <c r="A4395">
        <v>2400027</v>
      </c>
      <c r="B4395" s="4" t="s">
        <v>1801</v>
      </c>
      <c r="C4395" s="4" t="s">
        <v>1800</v>
      </c>
      <c r="D4395" s="4" t="s">
        <v>1789</v>
      </c>
      <c r="E4395" s="4" t="s">
        <v>1802</v>
      </c>
    </row>
    <row r="4396" spans="1:5" x14ac:dyDescent="0.35">
      <c r="A4396">
        <v>2400052</v>
      </c>
      <c r="B4396" s="4" t="s">
        <v>1826</v>
      </c>
      <c r="C4396" s="4" t="s">
        <v>1681</v>
      </c>
      <c r="D4396" s="4" t="s">
        <v>1789</v>
      </c>
      <c r="E4396" s="4" t="s">
        <v>1827</v>
      </c>
    </row>
    <row r="4397" spans="1:5" x14ac:dyDescent="0.35">
      <c r="A4397">
        <v>2400119</v>
      </c>
      <c r="B4397" s="4" t="s">
        <v>1806</v>
      </c>
      <c r="C4397" s="4" t="s">
        <v>1328</v>
      </c>
      <c r="D4397" s="4" t="s">
        <v>1789</v>
      </c>
      <c r="E4397" s="4" t="s">
        <v>1807</v>
      </c>
    </row>
    <row r="4398" spans="1:5" x14ac:dyDescent="0.35">
      <c r="A4398">
        <v>2400144</v>
      </c>
      <c r="B4398" s="4" t="s">
        <v>1820</v>
      </c>
      <c r="C4398" s="4" t="s">
        <v>1822</v>
      </c>
      <c r="D4398" s="4" t="s">
        <v>1789</v>
      </c>
      <c r="E4398" s="4" t="s">
        <v>1821</v>
      </c>
    </row>
    <row r="4399" spans="1:5" x14ac:dyDescent="0.35">
      <c r="A4399">
        <v>2400148</v>
      </c>
      <c r="B4399" s="4" t="s">
        <v>1792</v>
      </c>
      <c r="C4399" s="4" t="s">
        <v>1794</v>
      </c>
      <c r="D4399" s="4" t="s">
        <v>1789</v>
      </c>
      <c r="E4399" s="4" t="s">
        <v>1793</v>
      </c>
    </row>
    <row r="4400" spans="1:5" x14ac:dyDescent="0.35">
      <c r="A4400">
        <v>2400193</v>
      </c>
      <c r="B4400" s="4" t="s">
        <v>1798</v>
      </c>
      <c r="C4400" s="4" t="s">
        <v>1800</v>
      </c>
      <c r="D4400" s="4" t="s">
        <v>1789</v>
      </c>
      <c r="E4400" s="4" t="s">
        <v>1799</v>
      </c>
    </row>
    <row r="4401" spans="1:5" x14ac:dyDescent="0.35">
      <c r="A4401">
        <v>2400195</v>
      </c>
      <c r="B4401" s="4" t="s">
        <v>1823</v>
      </c>
      <c r="C4401" s="4" t="s">
        <v>1825</v>
      </c>
      <c r="D4401" s="4" t="s">
        <v>1789</v>
      </c>
      <c r="E4401" s="4" t="s">
        <v>1824</v>
      </c>
    </row>
    <row r="4402" spans="1:5" x14ac:dyDescent="0.35">
      <c r="A4402">
        <v>2400279</v>
      </c>
      <c r="B4402" s="4" t="s">
        <v>1812</v>
      </c>
      <c r="C4402" s="4" t="s">
        <v>1814</v>
      </c>
      <c r="D4402" s="4" t="s">
        <v>1789</v>
      </c>
      <c r="E4402" s="4" t="s">
        <v>1813</v>
      </c>
    </row>
    <row r="4403" spans="1:5" x14ac:dyDescent="0.35">
      <c r="A4403">
        <v>2400293</v>
      </c>
      <c r="B4403" s="4" t="s">
        <v>1830</v>
      </c>
      <c r="C4403" s="4" t="s">
        <v>1832</v>
      </c>
      <c r="D4403" s="4" t="s">
        <v>1789</v>
      </c>
      <c r="E4403" s="4" t="s">
        <v>1831</v>
      </c>
    </row>
    <row r="4404" spans="1:5" x14ac:dyDescent="0.35">
      <c r="A4404">
        <v>2400349</v>
      </c>
      <c r="B4404" s="4" t="s">
        <v>1646</v>
      </c>
      <c r="C4404" s="4" t="s">
        <v>75</v>
      </c>
      <c r="D4404" s="4" t="s">
        <v>1789</v>
      </c>
      <c r="E4404" s="4" t="s">
        <v>1811</v>
      </c>
    </row>
    <row r="4405" spans="1:5" x14ac:dyDescent="0.35">
      <c r="A4405">
        <v>2400403</v>
      </c>
      <c r="B4405" s="4" t="s">
        <v>1716</v>
      </c>
      <c r="C4405" s="4" t="s">
        <v>1675</v>
      </c>
      <c r="D4405" s="4" t="s">
        <v>1789</v>
      </c>
      <c r="E4405" s="4" t="s">
        <v>1810</v>
      </c>
    </row>
    <row r="4406" spans="1:5" x14ac:dyDescent="0.35">
      <c r="A4406">
        <v>2500007</v>
      </c>
      <c r="B4406" s="4" t="s">
        <v>1935</v>
      </c>
      <c r="C4406" s="4" t="s">
        <v>1694</v>
      </c>
      <c r="D4406" s="4" t="s">
        <v>1891</v>
      </c>
      <c r="E4406" s="4" t="s">
        <v>1936</v>
      </c>
    </row>
    <row r="4407" spans="1:5" x14ac:dyDescent="0.35">
      <c r="A4407">
        <v>2500023</v>
      </c>
      <c r="B4407" s="4" t="s">
        <v>1890</v>
      </c>
      <c r="C4407" s="4" t="s">
        <v>1893</v>
      </c>
      <c r="D4407" s="4" t="s">
        <v>1891</v>
      </c>
      <c r="E4407" s="4" t="s">
        <v>1892</v>
      </c>
    </row>
    <row r="4408" spans="1:5" x14ac:dyDescent="0.35">
      <c r="A4408">
        <v>2500024</v>
      </c>
      <c r="B4408" s="4" t="s">
        <v>1907</v>
      </c>
      <c r="C4408" s="4" t="s">
        <v>1909</v>
      </c>
      <c r="D4408" s="4" t="s">
        <v>1891</v>
      </c>
      <c r="E4408" s="4" t="s">
        <v>1908</v>
      </c>
    </row>
    <row r="4409" spans="1:5" x14ac:dyDescent="0.35">
      <c r="A4409">
        <v>2500029</v>
      </c>
      <c r="B4409" s="4" t="s">
        <v>1913</v>
      </c>
      <c r="C4409" s="4" t="s">
        <v>1681</v>
      </c>
      <c r="D4409" s="4" t="s">
        <v>1891</v>
      </c>
      <c r="E4409" s="4" t="s">
        <v>1914</v>
      </c>
    </row>
    <row r="4410" spans="1:5" x14ac:dyDescent="0.35">
      <c r="A4410">
        <v>2500030</v>
      </c>
      <c r="B4410" s="4" t="s">
        <v>1930</v>
      </c>
      <c r="C4410" s="4" t="s">
        <v>1681</v>
      </c>
      <c r="D4410" s="4" t="s">
        <v>1891</v>
      </c>
      <c r="E4410" s="4" t="s">
        <v>1931</v>
      </c>
    </row>
    <row r="4411" spans="1:5" x14ac:dyDescent="0.35">
      <c r="A4411">
        <v>2500052</v>
      </c>
      <c r="B4411" s="4" t="s">
        <v>1921</v>
      </c>
      <c r="C4411" s="4" t="s">
        <v>1923</v>
      </c>
      <c r="D4411" s="4" t="s">
        <v>1891</v>
      </c>
      <c r="E4411" s="4" t="s">
        <v>1922</v>
      </c>
    </row>
    <row r="4412" spans="1:5" x14ac:dyDescent="0.35">
      <c r="A4412">
        <v>2500054</v>
      </c>
      <c r="B4412" s="4" t="s">
        <v>1897</v>
      </c>
      <c r="C4412" s="4" t="s">
        <v>1800</v>
      </c>
      <c r="D4412" s="4" t="s">
        <v>1891</v>
      </c>
      <c r="E4412" s="4" t="s">
        <v>1898</v>
      </c>
    </row>
    <row r="4413" spans="1:5" x14ac:dyDescent="0.35">
      <c r="A4413">
        <v>2500056</v>
      </c>
      <c r="B4413" s="4" t="s">
        <v>1927</v>
      </c>
      <c r="C4413" s="4" t="s">
        <v>1929</v>
      </c>
      <c r="D4413" s="4" t="s">
        <v>1891</v>
      </c>
      <c r="E4413" s="4" t="s">
        <v>1928</v>
      </c>
    </row>
    <row r="4414" spans="1:5" x14ac:dyDescent="0.35">
      <c r="A4414">
        <v>2500062</v>
      </c>
      <c r="B4414" s="4" t="s">
        <v>1924</v>
      </c>
      <c r="C4414" s="4" t="s">
        <v>1926</v>
      </c>
      <c r="D4414" s="4" t="s">
        <v>1891</v>
      </c>
      <c r="E4414" s="4" t="s">
        <v>1925</v>
      </c>
    </row>
    <row r="4415" spans="1:5" x14ac:dyDescent="0.35">
      <c r="A4415">
        <v>2500069</v>
      </c>
      <c r="B4415" s="4" t="s">
        <v>1901</v>
      </c>
      <c r="C4415" s="4" t="s">
        <v>1903</v>
      </c>
      <c r="D4415" s="4" t="s">
        <v>1891</v>
      </c>
      <c r="E4415" s="4" t="s">
        <v>1902</v>
      </c>
    </row>
    <row r="4416" spans="1:5" x14ac:dyDescent="0.35">
      <c r="A4416">
        <v>2500075</v>
      </c>
      <c r="B4416" s="4" t="s">
        <v>1910</v>
      </c>
      <c r="C4416" s="4" t="s">
        <v>1912</v>
      </c>
      <c r="D4416" s="4" t="s">
        <v>1891</v>
      </c>
      <c r="E4416" s="4" t="s">
        <v>1911</v>
      </c>
    </row>
    <row r="4417" spans="1:5" x14ac:dyDescent="0.35">
      <c r="A4417">
        <v>2500076</v>
      </c>
      <c r="B4417" s="4" t="s">
        <v>1894</v>
      </c>
      <c r="C4417" s="4" t="s">
        <v>1896</v>
      </c>
      <c r="D4417" s="4" t="s">
        <v>1891</v>
      </c>
      <c r="E4417" s="4" t="s">
        <v>1895</v>
      </c>
    </row>
    <row r="4418" spans="1:5" x14ac:dyDescent="0.35">
      <c r="A4418">
        <v>2500079</v>
      </c>
      <c r="B4418" s="4" t="s">
        <v>1915</v>
      </c>
      <c r="C4418" s="4" t="s">
        <v>1917</v>
      </c>
      <c r="D4418" s="4" t="s">
        <v>1891</v>
      </c>
      <c r="E4418" s="4" t="s">
        <v>1916</v>
      </c>
    </row>
    <row r="4419" spans="1:5" x14ac:dyDescent="0.35">
      <c r="A4419">
        <v>2500122</v>
      </c>
      <c r="B4419" s="4" t="s">
        <v>1939</v>
      </c>
      <c r="C4419" s="4" t="s">
        <v>1941</v>
      </c>
      <c r="D4419" s="4" t="s">
        <v>1891</v>
      </c>
      <c r="E4419" s="4" t="s">
        <v>1940</v>
      </c>
    </row>
    <row r="4420" spans="1:5" x14ac:dyDescent="0.35">
      <c r="A4420">
        <v>2500123</v>
      </c>
      <c r="B4420" s="4" t="s">
        <v>1937</v>
      </c>
      <c r="C4420" s="4" t="s">
        <v>1675</v>
      </c>
      <c r="D4420" s="4" t="s">
        <v>1891</v>
      </c>
      <c r="E4420" s="4" t="s">
        <v>1938</v>
      </c>
    </row>
    <row r="4421" spans="1:5" x14ac:dyDescent="0.35">
      <c r="A4421">
        <v>2500134</v>
      </c>
      <c r="B4421" s="4" t="s">
        <v>1899</v>
      </c>
      <c r="C4421" s="4" t="s">
        <v>109</v>
      </c>
      <c r="D4421" s="4" t="s">
        <v>1891</v>
      </c>
      <c r="E4421" s="4" t="s">
        <v>1900</v>
      </c>
    </row>
    <row r="4422" spans="1:5" x14ac:dyDescent="0.35">
      <c r="A4422">
        <v>2500256</v>
      </c>
      <c r="B4422" s="4" t="s">
        <v>1904</v>
      </c>
      <c r="C4422" s="4" t="s">
        <v>1906</v>
      </c>
      <c r="D4422" s="4" t="s">
        <v>1891</v>
      </c>
      <c r="E4422" s="4" t="s">
        <v>1905</v>
      </c>
    </row>
    <row r="4423" spans="1:5" x14ac:dyDescent="0.35">
      <c r="A4423">
        <v>2500343</v>
      </c>
      <c r="B4423" s="4" t="s">
        <v>1918</v>
      </c>
      <c r="C4423" s="4" t="s">
        <v>1920</v>
      </c>
      <c r="D4423" s="4" t="s">
        <v>1891</v>
      </c>
      <c r="E4423" s="4" t="s">
        <v>1919</v>
      </c>
    </row>
    <row r="4424" spans="1:5" x14ac:dyDescent="0.35">
      <c r="A4424">
        <v>2500346</v>
      </c>
      <c r="B4424" s="4" t="s">
        <v>1942</v>
      </c>
      <c r="C4424" s="4" t="s">
        <v>1944</v>
      </c>
      <c r="D4424" s="4" t="s">
        <v>1891</v>
      </c>
      <c r="E4424" s="4" t="s">
        <v>1943</v>
      </c>
    </row>
    <row r="4425" spans="1:5" x14ac:dyDescent="0.35">
      <c r="A4425">
        <v>2500390</v>
      </c>
      <c r="B4425" s="4" t="s">
        <v>1932</v>
      </c>
      <c r="C4425" s="4" t="s">
        <v>1934</v>
      </c>
      <c r="D4425" s="4" t="s">
        <v>1891</v>
      </c>
      <c r="E4425" s="4" t="s">
        <v>1933</v>
      </c>
    </row>
    <row r="4426" spans="1:5" x14ac:dyDescent="0.35">
      <c r="A4426">
        <v>2600003</v>
      </c>
      <c r="B4426" s="4" t="s">
        <v>2027</v>
      </c>
      <c r="C4426" s="4" t="s">
        <v>2029</v>
      </c>
      <c r="D4426" s="4" t="s">
        <v>1998</v>
      </c>
      <c r="E4426" s="4" t="s">
        <v>2030</v>
      </c>
    </row>
    <row r="4427" spans="1:5" x14ac:dyDescent="0.35">
      <c r="A4427">
        <v>2600007</v>
      </c>
      <c r="B4427" s="4" t="s">
        <v>2007</v>
      </c>
      <c r="C4427" s="4" t="s">
        <v>277</v>
      </c>
      <c r="D4427" s="4" t="s">
        <v>1998</v>
      </c>
      <c r="E4427" s="4" t="s">
        <v>2038</v>
      </c>
    </row>
    <row r="4428" spans="1:5" x14ac:dyDescent="0.35">
      <c r="A4428">
        <v>2600008</v>
      </c>
      <c r="B4428" s="4" t="s">
        <v>2007</v>
      </c>
      <c r="C4428" s="4" t="s">
        <v>277</v>
      </c>
      <c r="D4428" s="4" t="s">
        <v>1998</v>
      </c>
      <c r="E4428" s="4" t="s">
        <v>2008</v>
      </c>
    </row>
    <row r="4429" spans="1:5" x14ac:dyDescent="0.35">
      <c r="A4429">
        <v>2600010</v>
      </c>
      <c r="B4429" s="4" t="s">
        <v>2007</v>
      </c>
      <c r="C4429" s="4" t="s">
        <v>277</v>
      </c>
      <c r="D4429" s="4" t="s">
        <v>1998</v>
      </c>
      <c r="E4429" s="4" t="s">
        <v>2026</v>
      </c>
    </row>
    <row r="4430" spans="1:5" x14ac:dyDescent="0.35">
      <c r="A4430">
        <v>2600025</v>
      </c>
      <c r="B4430" s="4" t="s">
        <v>1646</v>
      </c>
      <c r="C4430" s="4" t="s">
        <v>109</v>
      </c>
      <c r="D4430" s="4" t="s">
        <v>1998</v>
      </c>
      <c r="E4430" s="4" t="s">
        <v>2013</v>
      </c>
    </row>
    <row r="4431" spans="1:5" x14ac:dyDescent="0.35">
      <c r="A4431">
        <v>2600031</v>
      </c>
      <c r="B4431" s="4" t="s">
        <v>2009</v>
      </c>
      <c r="C4431" s="4" t="s">
        <v>1800</v>
      </c>
      <c r="D4431" s="4" t="s">
        <v>1998</v>
      </c>
      <c r="E4431" s="4" t="s">
        <v>2010</v>
      </c>
    </row>
    <row r="4432" spans="1:5" x14ac:dyDescent="0.35">
      <c r="A4432">
        <v>2600079</v>
      </c>
      <c r="B4432" s="4" t="s">
        <v>2018</v>
      </c>
      <c r="C4432" s="4" t="s">
        <v>1941</v>
      </c>
      <c r="D4432" s="4" t="s">
        <v>1998</v>
      </c>
      <c r="E4432" s="4" t="s">
        <v>2019</v>
      </c>
    </row>
    <row r="4433" spans="1:5" x14ac:dyDescent="0.35">
      <c r="A4433">
        <v>2600109</v>
      </c>
      <c r="B4433" s="4" t="s">
        <v>2003</v>
      </c>
      <c r="C4433" s="4" t="s">
        <v>277</v>
      </c>
      <c r="D4433" s="4" t="s">
        <v>1998</v>
      </c>
      <c r="E4433" s="4" t="s">
        <v>2004</v>
      </c>
    </row>
    <row r="4434" spans="1:5" x14ac:dyDescent="0.35">
      <c r="A4434">
        <v>2600180</v>
      </c>
      <c r="B4434" s="4" t="s">
        <v>2033</v>
      </c>
      <c r="C4434" s="4" t="s">
        <v>1627</v>
      </c>
      <c r="D4434" s="4" t="s">
        <v>1998</v>
      </c>
      <c r="E4434" s="4" t="s">
        <v>2034</v>
      </c>
    </row>
    <row r="4435" spans="1:5" x14ac:dyDescent="0.35">
      <c r="A4435">
        <v>2600230</v>
      </c>
      <c r="B4435" s="4" t="s">
        <v>2027</v>
      </c>
      <c r="C4435" s="4" t="s">
        <v>2029</v>
      </c>
      <c r="D4435" s="4" t="s">
        <v>1998</v>
      </c>
      <c r="E4435" s="4" t="s">
        <v>2028</v>
      </c>
    </row>
    <row r="4436" spans="1:5" x14ac:dyDescent="0.35">
      <c r="A4436">
        <v>2600250</v>
      </c>
      <c r="B4436" s="4" t="s">
        <v>2011</v>
      </c>
      <c r="C4436" s="4" t="s">
        <v>39</v>
      </c>
      <c r="D4436" s="4" t="s">
        <v>1998</v>
      </c>
      <c r="E4436" s="4" t="s">
        <v>2012</v>
      </c>
    </row>
    <row r="4437" spans="1:5" x14ac:dyDescent="0.35">
      <c r="A4437">
        <v>2600303</v>
      </c>
      <c r="B4437" s="4" t="s">
        <v>2031</v>
      </c>
      <c r="C4437" s="4" t="s">
        <v>1681</v>
      </c>
      <c r="D4437" s="4" t="s">
        <v>1998</v>
      </c>
      <c r="E4437" s="4" t="s">
        <v>2032</v>
      </c>
    </row>
    <row r="4438" spans="1:5" x14ac:dyDescent="0.35">
      <c r="A4438">
        <v>2600311</v>
      </c>
      <c r="B4438" s="4" t="s">
        <v>2005</v>
      </c>
      <c r="C4438" s="4" t="s">
        <v>1800</v>
      </c>
      <c r="D4438" s="4" t="s">
        <v>1998</v>
      </c>
      <c r="E4438" s="4" t="s">
        <v>2006</v>
      </c>
    </row>
    <row r="4439" spans="1:5" x14ac:dyDescent="0.35">
      <c r="A4439">
        <v>2600340</v>
      </c>
      <c r="B4439" s="4" t="s">
        <v>2020</v>
      </c>
      <c r="C4439" s="4" t="s">
        <v>2022</v>
      </c>
      <c r="D4439" s="4" t="s">
        <v>1998</v>
      </c>
      <c r="E4439" s="4" t="s">
        <v>2021</v>
      </c>
    </row>
    <row r="4440" spans="1:5" x14ac:dyDescent="0.35">
      <c r="A4440">
        <v>2600393</v>
      </c>
      <c r="B4440" s="4" t="s">
        <v>2035</v>
      </c>
      <c r="C4440" s="4" t="s">
        <v>2037</v>
      </c>
      <c r="D4440" s="4" t="s">
        <v>1998</v>
      </c>
      <c r="E4440" s="4" t="s">
        <v>2036</v>
      </c>
    </row>
    <row r="4441" spans="1:5" x14ac:dyDescent="0.35">
      <c r="A4441">
        <v>2600472</v>
      </c>
      <c r="B4441" s="4" t="s">
        <v>1997</v>
      </c>
      <c r="C4441" s="4" t="s">
        <v>2000</v>
      </c>
      <c r="D4441" s="4" t="s">
        <v>1998</v>
      </c>
      <c r="E4441" s="4" t="s">
        <v>1999</v>
      </c>
    </row>
    <row r="4442" spans="1:5" x14ac:dyDescent="0.35">
      <c r="A4442">
        <v>2600494</v>
      </c>
      <c r="B4442" s="4" t="s">
        <v>2014</v>
      </c>
      <c r="C4442" s="4" t="s">
        <v>1794</v>
      </c>
      <c r="D4442" s="4" t="s">
        <v>1998</v>
      </c>
      <c r="E4442" s="4" t="s">
        <v>2015</v>
      </c>
    </row>
    <row r="4443" spans="1:5" x14ac:dyDescent="0.35">
      <c r="A4443">
        <v>2600514</v>
      </c>
      <c r="B4443" s="4" t="s">
        <v>2001</v>
      </c>
      <c r="C4443" s="4" t="s">
        <v>100</v>
      </c>
      <c r="D4443" s="4" t="s">
        <v>1998</v>
      </c>
      <c r="E4443" s="4" t="s">
        <v>2002</v>
      </c>
    </row>
    <row r="4444" spans="1:5" x14ac:dyDescent="0.35">
      <c r="A4444">
        <v>2700001</v>
      </c>
      <c r="B4444" s="4" t="s">
        <v>17461</v>
      </c>
      <c r="C4444" s="4" t="s">
        <v>1800</v>
      </c>
      <c r="D4444" s="4" t="s">
        <v>17462</v>
      </c>
      <c r="E4444" s="4" t="s">
        <v>17463</v>
      </c>
    </row>
    <row r="4445" spans="1:5" x14ac:dyDescent="0.35">
      <c r="A4445">
        <v>2700002</v>
      </c>
      <c r="B4445" s="4" t="s">
        <v>4075</v>
      </c>
      <c r="C4445" s="4" t="s">
        <v>1800</v>
      </c>
      <c r="D4445" s="4" t="s">
        <v>17462</v>
      </c>
      <c r="E4445" s="4" t="s">
        <v>17479</v>
      </c>
    </row>
    <row r="4446" spans="1:5" x14ac:dyDescent="0.35">
      <c r="A4446">
        <v>2700007</v>
      </c>
      <c r="B4446" s="4" t="s">
        <v>17473</v>
      </c>
      <c r="C4446" s="4" t="s">
        <v>17475</v>
      </c>
      <c r="D4446" s="4" t="s">
        <v>17462</v>
      </c>
      <c r="E4446" s="4" t="s">
        <v>17474</v>
      </c>
    </row>
    <row r="4447" spans="1:5" x14ac:dyDescent="0.35">
      <c r="A4447">
        <v>2700008</v>
      </c>
      <c r="B4447" s="4" t="s">
        <v>17480</v>
      </c>
      <c r="C4447" s="4" t="s">
        <v>1805</v>
      </c>
      <c r="D4447" s="4" t="s">
        <v>17462</v>
      </c>
      <c r="E4447" s="4" t="s">
        <v>17481</v>
      </c>
    </row>
    <row r="4448" spans="1:5" x14ac:dyDescent="0.35">
      <c r="A4448">
        <v>2700010</v>
      </c>
      <c r="B4448" s="4" t="s">
        <v>17471</v>
      </c>
      <c r="C4448" s="4" t="s">
        <v>39</v>
      </c>
      <c r="D4448" s="4" t="s">
        <v>17462</v>
      </c>
      <c r="E4448" s="4" t="s">
        <v>17472</v>
      </c>
    </row>
    <row r="4449" spans="1:5" x14ac:dyDescent="0.35">
      <c r="A4449">
        <v>2700011</v>
      </c>
      <c r="B4449" s="4" t="s">
        <v>17493</v>
      </c>
      <c r="C4449" s="4" t="s">
        <v>2229</v>
      </c>
      <c r="D4449" s="4" t="s">
        <v>17462</v>
      </c>
      <c r="E4449" s="4" t="s">
        <v>17494</v>
      </c>
    </row>
    <row r="4450" spans="1:5" x14ac:dyDescent="0.35">
      <c r="A4450">
        <v>2700019</v>
      </c>
      <c r="B4450" s="4" t="s">
        <v>17476</v>
      </c>
      <c r="C4450" s="4" t="s">
        <v>17478</v>
      </c>
      <c r="D4450" s="4" t="s">
        <v>17462</v>
      </c>
      <c r="E4450" s="4" t="s">
        <v>17477</v>
      </c>
    </row>
    <row r="4451" spans="1:5" x14ac:dyDescent="0.35">
      <c r="A4451">
        <v>2700024</v>
      </c>
      <c r="B4451" s="4" t="s">
        <v>17469</v>
      </c>
      <c r="C4451" s="4" t="s">
        <v>2311</v>
      </c>
      <c r="D4451" s="4" t="s">
        <v>17462</v>
      </c>
      <c r="E4451" s="4" t="s">
        <v>17470</v>
      </c>
    </row>
    <row r="4452" spans="1:5" x14ac:dyDescent="0.35">
      <c r="A4452">
        <v>2700032</v>
      </c>
      <c r="B4452" s="4" t="s">
        <v>17496</v>
      </c>
      <c r="C4452" s="4" t="s">
        <v>2183</v>
      </c>
      <c r="D4452" s="4" t="s">
        <v>17462</v>
      </c>
      <c r="E4452" s="4" t="s">
        <v>17497</v>
      </c>
    </row>
    <row r="4453" spans="1:5" x14ac:dyDescent="0.35">
      <c r="A4453">
        <v>2700036</v>
      </c>
      <c r="B4453" s="4" t="s">
        <v>17499</v>
      </c>
      <c r="C4453" s="4" t="s">
        <v>1805</v>
      </c>
      <c r="D4453" s="4" t="s">
        <v>17462</v>
      </c>
      <c r="E4453" s="4" t="s">
        <v>17500</v>
      </c>
    </row>
    <row r="4454" spans="1:5" x14ac:dyDescent="0.35">
      <c r="A4454">
        <v>2700044</v>
      </c>
      <c r="B4454" s="4" t="s">
        <v>1806</v>
      </c>
      <c r="C4454" s="4" t="s">
        <v>277</v>
      </c>
      <c r="D4454" s="4" t="s">
        <v>17462</v>
      </c>
      <c r="E4454" s="4" t="s">
        <v>17482</v>
      </c>
    </row>
    <row r="4455" spans="1:5" x14ac:dyDescent="0.35">
      <c r="A4455">
        <v>2700049</v>
      </c>
      <c r="B4455" s="4" t="s">
        <v>1646</v>
      </c>
      <c r="C4455" s="4" t="s">
        <v>109</v>
      </c>
      <c r="D4455" s="4" t="s">
        <v>17462</v>
      </c>
      <c r="E4455" s="4" t="s">
        <v>17498</v>
      </c>
    </row>
    <row r="4456" spans="1:5" x14ac:dyDescent="0.35">
      <c r="A4456">
        <v>2700059</v>
      </c>
      <c r="B4456" s="4" t="s">
        <v>17483</v>
      </c>
      <c r="C4456" s="4" t="s">
        <v>1851</v>
      </c>
      <c r="D4456" s="4" t="s">
        <v>17462</v>
      </c>
      <c r="E4456" s="4" t="s">
        <v>17484</v>
      </c>
    </row>
    <row r="4457" spans="1:5" x14ac:dyDescent="0.35">
      <c r="A4457">
        <v>2700082</v>
      </c>
      <c r="B4457" s="4" t="s">
        <v>17495</v>
      </c>
      <c r="C4457" s="4" t="s">
        <v>5245</v>
      </c>
      <c r="D4457" s="4" t="s">
        <v>17462</v>
      </c>
      <c r="E4457" s="4" t="s">
        <v>17487</v>
      </c>
    </row>
    <row r="4458" spans="1:5" x14ac:dyDescent="0.35">
      <c r="A4458">
        <v>2700085</v>
      </c>
      <c r="B4458" s="4" t="s">
        <v>17473</v>
      </c>
      <c r="C4458" s="4" t="s">
        <v>17475</v>
      </c>
      <c r="D4458" s="4" t="s">
        <v>17462</v>
      </c>
      <c r="E4458" s="4" t="s">
        <v>17487</v>
      </c>
    </row>
    <row r="4459" spans="1:5" x14ac:dyDescent="0.35">
      <c r="A4459">
        <v>2700223</v>
      </c>
      <c r="B4459" s="4" t="s">
        <v>17464</v>
      </c>
      <c r="C4459" s="4" t="s">
        <v>2811</v>
      </c>
      <c r="D4459" s="4" t="s">
        <v>17462</v>
      </c>
      <c r="E4459" s="4" t="s">
        <v>17465</v>
      </c>
    </row>
    <row r="4460" spans="1:5" x14ac:dyDescent="0.35">
      <c r="A4460">
        <v>2700241</v>
      </c>
      <c r="B4460" s="4" t="s">
        <v>17488</v>
      </c>
      <c r="C4460" s="4" t="s">
        <v>17490</v>
      </c>
      <c r="D4460" s="4" t="s">
        <v>17462</v>
      </c>
      <c r="E4460" s="4" t="s">
        <v>17489</v>
      </c>
    </row>
    <row r="4461" spans="1:5" x14ac:dyDescent="0.35">
      <c r="A4461">
        <v>2700242</v>
      </c>
      <c r="B4461" s="4" t="s">
        <v>17485</v>
      </c>
      <c r="C4461" s="4" t="s">
        <v>1800</v>
      </c>
      <c r="D4461" s="4" t="s">
        <v>17462</v>
      </c>
      <c r="E4461" s="4" t="s">
        <v>17486</v>
      </c>
    </row>
    <row r="4462" spans="1:5" x14ac:dyDescent="0.35">
      <c r="A4462">
        <v>2700263</v>
      </c>
      <c r="B4462" s="4" t="s">
        <v>17466</v>
      </c>
      <c r="C4462" s="4" t="s">
        <v>17468</v>
      </c>
      <c r="D4462" s="4" t="s">
        <v>17462</v>
      </c>
      <c r="E4462" s="4" t="s">
        <v>17467</v>
      </c>
    </row>
    <row r="4463" spans="1:5" x14ac:dyDescent="0.35">
      <c r="A4463">
        <v>2800012</v>
      </c>
      <c r="B4463" s="4" t="s">
        <v>1646</v>
      </c>
      <c r="C4463" s="4" t="s">
        <v>2680</v>
      </c>
      <c r="D4463" s="4" t="s">
        <v>17635</v>
      </c>
      <c r="E4463" s="4" t="s">
        <v>17637</v>
      </c>
    </row>
    <row r="4464" spans="1:5" x14ac:dyDescent="0.35">
      <c r="A4464">
        <v>2800013</v>
      </c>
      <c r="B4464" s="4" t="s">
        <v>1646</v>
      </c>
      <c r="C4464" s="4" t="s">
        <v>2680</v>
      </c>
      <c r="D4464" s="4" t="s">
        <v>17635</v>
      </c>
      <c r="E4464" s="4" t="s">
        <v>17636</v>
      </c>
    </row>
    <row r="4465" spans="1:5" x14ac:dyDescent="0.35">
      <c r="A4465">
        <v>2800019</v>
      </c>
      <c r="B4465" s="4" t="s">
        <v>17680</v>
      </c>
      <c r="C4465" s="4" t="s">
        <v>123</v>
      </c>
      <c r="D4465" s="4" t="s">
        <v>17635</v>
      </c>
      <c r="E4465" s="4" t="s">
        <v>17681</v>
      </c>
    </row>
    <row r="4466" spans="1:5" x14ac:dyDescent="0.35">
      <c r="A4466">
        <v>2800042</v>
      </c>
      <c r="B4466" s="4" t="s">
        <v>17677</v>
      </c>
      <c r="C4466" s="4" t="s">
        <v>17679</v>
      </c>
      <c r="D4466" s="4" t="s">
        <v>17635</v>
      </c>
      <c r="E4466" s="4" t="s">
        <v>17678</v>
      </c>
    </row>
    <row r="4467" spans="1:5" x14ac:dyDescent="0.35">
      <c r="A4467">
        <v>2800052</v>
      </c>
      <c r="B4467" s="4" t="s">
        <v>17643</v>
      </c>
      <c r="C4467" s="4" t="s">
        <v>3157</v>
      </c>
      <c r="D4467" s="4" t="s">
        <v>17635</v>
      </c>
      <c r="E4467" s="4" t="s">
        <v>17644</v>
      </c>
    </row>
    <row r="4468" spans="1:5" x14ac:dyDescent="0.35">
      <c r="A4468">
        <v>2800083</v>
      </c>
      <c r="B4468" s="4" t="s">
        <v>17656</v>
      </c>
      <c r="C4468" s="4" t="s">
        <v>17658</v>
      </c>
      <c r="D4468" s="4" t="s">
        <v>17635</v>
      </c>
      <c r="E4468" s="4" t="s">
        <v>17657</v>
      </c>
    </row>
    <row r="4469" spans="1:5" x14ac:dyDescent="0.35">
      <c r="A4469">
        <v>2800095</v>
      </c>
      <c r="B4469" s="4" t="s">
        <v>17645</v>
      </c>
      <c r="C4469" s="4" t="s">
        <v>2232</v>
      </c>
      <c r="D4469" s="4" t="s">
        <v>17635</v>
      </c>
      <c r="E4469" s="4" t="s">
        <v>17646</v>
      </c>
    </row>
    <row r="4470" spans="1:5" x14ac:dyDescent="0.35">
      <c r="A4470">
        <v>2800096</v>
      </c>
      <c r="B4470" s="4" t="s">
        <v>17653</v>
      </c>
      <c r="C4470" s="4" t="s">
        <v>17655</v>
      </c>
      <c r="D4470" s="4" t="s">
        <v>17635</v>
      </c>
      <c r="E4470" s="4" t="s">
        <v>17654</v>
      </c>
    </row>
    <row r="4471" spans="1:5" x14ac:dyDescent="0.35">
      <c r="A4471">
        <v>2800100</v>
      </c>
      <c r="B4471" s="4" t="s">
        <v>17669</v>
      </c>
      <c r="C4471" s="4" t="s">
        <v>17671</v>
      </c>
      <c r="D4471" s="4" t="s">
        <v>17635</v>
      </c>
      <c r="E4471" s="4" t="s">
        <v>17670</v>
      </c>
    </row>
    <row r="4472" spans="1:5" x14ac:dyDescent="0.35">
      <c r="A4472">
        <v>2800128</v>
      </c>
      <c r="B4472" s="4" t="s">
        <v>17666</v>
      </c>
      <c r="C4472" s="4" t="s">
        <v>17668</v>
      </c>
      <c r="D4472" s="4" t="s">
        <v>17635</v>
      </c>
      <c r="E4472" s="4" t="s">
        <v>17667</v>
      </c>
    </row>
    <row r="4473" spans="1:5" x14ac:dyDescent="0.35">
      <c r="A4473">
        <v>2800294</v>
      </c>
      <c r="B4473" s="4" t="s">
        <v>17638</v>
      </c>
      <c r="C4473" s="4" t="s">
        <v>3293</v>
      </c>
      <c r="D4473" s="4" t="s">
        <v>17635</v>
      </c>
      <c r="E4473" s="4" t="s">
        <v>17639</v>
      </c>
    </row>
    <row r="4474" spans="1:5" x14ac:dyDescent="0.35">
      <c r="A4474">
        <v>2800418</v>
      </c>
      <c r="B4474" s="4" t="s">
        <v>17672</v>
      </c>
      <c r="C4474" s="4" t="s">
        <v>1710</v>
      </c>
      <c r="D4474" s="4" t="s">
        <v>17635</v>
      </c>
      <c r="E4474" s="4" t="s">
        <v>17673</v>
      </c>
    </row>
    <row r="4475" spans="1:5" x14ac:dyDescent="0.35">
      <c r="A4475">
        <v>2800757</v>
      </c>
      <c r="B4475" s="4" t="s">
        <v>17651</v>
      </c>
      <c r="C4475" s="4" t="s">
        <v>277</v>
      </c>
      <c r="D4475" s="4" t="s">
        <v>17635</v>
      </c>
      <c r="E4475" s="4" t="s">
        <v>17652</v>
      </c>
    </row>
    <row r="4476" spans="1:5" x14ac:dyDescent="0.35">
      <c r="A4476">
        <v>2800856</v>
      </c>
      <c r="B4476" s="4" t="s">
        <v>1582</v>
      </c>
      <c r="C4476" s="4" t="s">
        <v>16134</v>
      </c>
      <c r="D4476" s="4" t="s">
        <v>17635</v>
      </c>
      <c r="E4476" s="4" t="s">
        <v>17647</v>
      </c>
    </row>
    <row r="4477" spans="1:5" x14ac:dyDescent="0.35">
      <c r="A4477">
        <v>2800881</v>
      </c>
      <c r="B4477" s="4" t="s">
        <v>17674</v>
      </c>
      <c r="C4477" s="4" t="s">
        <v>17676</v>
      </c>
      <c r="D4477" s="4" t="s">
        <v>17635</v>
      </c>
      <c r="E4477" s="4" t="s">
        <v>17675</v>
      </c>
    </row>
    <row r="4478" spans="1:5" x14ac:dyDescent="0.35">
      <c r="A4478">
        <v>2800897</v>
      </c>
      <c r="B4478" s="4" t="s">
        <v>17310</v>
      </c>
      <c r="C4478" s="4" t="s">
        <v>277</v>
      </c>
      <c r="D4478" s="4" t="s">
        <v>17635</v>
      </c>
      <c r="E4478" s="4" t="s">
        <v>17662</v>
      </c>
    </row>
    <row r="4479" spans="1:5" x14ac:dyDescent="0.35">
      <c r="A4479">
        <v>2800903</v>
      </c>
      <c r="B4479" s="4" t="s">
        <v>17640</v>
      </c>
      <c r="C4479" s="4" t="s">
        <v>17642</v>
      </c>
      <c r="D4479" s="4" t="s">
        <v>17635</v>
      </c>
      <c r="E4479" s="4" t="s">
        <v>17641</v>
      </c>
    </row>
    <row r="4480" spans="1:5" x14ac:dyDescent="0.35">
      <c r="A4480">
        <v>2800911</v>
      </c>
      <c r="B4480" s="4" t="s">
        <v>17648</v>
      </c>
      <c r="C4480" s="4" t="s">
        <v>17650</v>
      </c>
      <c r="D4480" s="4" t="s">
        <v>17635</v>
      </c>
      <c r="E4480" s="4" t="s">
        <v>17649</v>
      </c>
    </row>
    <row r="4481" spans="1:5" x14ac:dyDescent="0.35">
      <c r="A4481">
        <v>2900012</v>
      </c>
      <c r="B4481" s="4" t="s">
        <v>2090</v>
      </c>
      <c r="C4481" s="4" t="s">
        <v>39</v>
      </c>
      <c r="D4481" s="4" t="s">
        <v>2040</v>
      </c>
      <c r="E4481" s="4" t="s">
        <v>2091</v>
      </c>
    </row>
    <row r="4482" spans="1:5" x14ac:dyDescent="0.35">
      <c r="A4482">
        <v>2900020</v>
      </c>
      <c r="B4482" s="4" t="s">
        <v>2068</v>
      </c>
      <c r="C4482" s="4" t="s">
        <v>2070</v>
      </c>
      <c r="D4482" s="4" t="s">
        <v>2040</v>
      </c>
      <c r="E4482" s="4" t="s">
        <v>2069</v>
      </c>
    </row>
    <row r="4483" spans="1:5" x14ac:dyDescent="0.35">
      <c r="A4483">
        <v>2900044</v>
      </c>
      <c r="B4483" s="4" t="s">
        <v>2057</v>
      </c>
      <c r="C4483" s="4" t="s">
        <v>2059</v>
      </c>
      <c r="D4483" s="4" t="s">
        <v>2040</v>
      </c>
      <c r="E4483" s="4" t="s">
        <v>2058</v>
      </c>
    </row>
    <row r="4484" spans="1:5" x14ac:dyDescent="0.35">
      <c r="A4484">
        <v>2900219</v>
      </c>
      <c r="B4484" s="4" t="s">
        <v>2062</v>
      </c>
      <c r="C4484" s="4" t="s">
        <v>2064</v>
      </c>
      <c r="D4484" s="4" t="s">
        <v>2040</v>
      </c>
      <c r="E4484" s="4" t="s">
        <v>2063</v>
      </c>
    </row>
    <row r="4485" spans="1:5" x14ac:dyDescent="0.35">
      <c r="A4485">
        <v>2900234</v>
      </c>
      <c r="B4485" s="4" t="s">
        <v>2049</v>
      </c>
      <c r="C4485" s="4" t="s">
        <v>2051</v>
      </c>
      <c r="D4485" s="4" t="s">
        <v>2040</v>
      </c>
      <c r="E4485" s="4" t="s">
        <v>2050</v>
      </c>
    </row>
    <row r="4486" spans="1:5" x14ac:dyDescent="0.35">
      <c r="A4486">
        <v>2900354</v>
      </c>
      <c r="B4486" s="4" t="s">
        <v>2042</v>
      </c>
      <c r="C4486" s="4" t="s">
        <v>39</v>
      </c>
      <c r="D4486" s="4" t="s">
        <v>2040</v>
      </c>
      <c r="E4486" s="4" t="s">
        <v>2043</v>
      </c>
    </row>
    <row r="4487" spans="1:5" x14ac:dyDescent="0.35">
      <c r="A4487">
        <v>2900469</v>
      </c>
      <c r="B4487" s="4" t="s">
        <v>2060</v>
      </c>
      <c r="C4487" s="4" t="s">
        <v>1800</v>
      </c>
      <c r="D4487" s="4" t="s">
        <v>2040</v>
      </c>
      <c r="E4487" s="4" t="s">
        <v>2061</v>
      </c>
    </row>
    <row r="4488" spans="1:5" x14ac:dyDescent="0.35">
      <c r="A4488">
        <v>2900473</v>
      </c>
      <c r="B4488" s="4" t="s">
        <v>2065</v>
      </c>
      <c r="C4488" s="4" t="s">
        <v>2067</v>
      </c>
      <c r="D4488" s="4" t="s">
        <v>2040</v>
      </c>
      <c r="E4488" s="4" t="s">
        <v>2066</v>
      </c>
    </row>
    <row r="4489" spans="1:5" x14ac:dyDescent="0.35">
      <c r="A4489">
        <v>2900550</v>
      </c>
      <c r="B4489" s="4" t="s">
        <v>2052</v>
      </c>
      <c r="C4489" s="4" t="s">
        <v>39</v>
      </c>
      <c r="D4489" s="4" t="s">
        <v>2040</v>
      </c>
      <c r="E4489" s="4" t="s">
        <v>2053</v>
      </c>
    </row>
    <row r="4490" spans="1:5" x14ac:dyDescent="0.35">
      <c r="A4490">
        <v>2900562</v>
      </c>
      <c r="B4490" s="4" t="s">
        <v>2071</v>
      </c>
      <c r="C4490" s="4" t="s">
        <v>2073</v>
      </c>
      <c r="D4490" s="4" t="s">
        <v>2040</v>
      </c>
      <c r="E4490" s="4" t="s">
        <v>2072</v>
      </c>
    </row>
    <row r="4491" spans="1:5" x14ac:dyDescent="0.35">
      <c r="A4491">
        <v>2900587</v>
      </c>
      <c r="B4491" s="4" t="s">
        <v>2039</v>
      </c>
      <c r="C4491" s="4" t="s">
        <v>100</v>
      </c>
      <c r="D4491" s="4" t="s">
        <v>2040</v>
      </c>
      <c r="E4491" s="4" t="s">
        <v>2041</v>
      </c>
    </row>
    <row r="4492" spans="1:5" x14ac:dyDescent="0.35">
      <c r="A4492">
        <v>2900633</v>
      </c>
      <c r="B4492" s="4" t="s">
        <v>1582</v>
      </c>
      <c r="C4492" s="4" t="s">
        <v>2045</v>
      </c>
      <c r="D4492" s="4" t="s">
        <v>2040</v>
      </c>
      <c r="E4492" s="4" t="s">
        <v>2044</v>
      </c>
    </row>
    <row r="4493" spans="1:5" x14ac:dyDescent="0.35">
      <c r="A4493">
        <v>2900640</v>
      </c>
      <c r="B4493" s="4" t="s">
        <v>2078</v>
      </c>
      <c r="C4493" s="4" t="s">
        <v>2080</v>
      </c>
      <c r="D4493" s="4" t="s">
        <v>2040</v>
      </c>
      <c r="E4493" s="4" t="s">
        <v>2079</v>
      </c>
    </row>
    <row r="4494" spans="1:5" x14ac:dyDescent="0.35">
      <c r="A4494">
        <v>3000001</v>
      </c>
      <c r="B4494" s="4" t="s">
        <v>2230</v>
      </c>
      <c r="C4494" s="4" t="s">
        <v>2232</v>
      </c>
      <c r="D4494" s="4" t="s">
        <v>2191</v>
      </c>
      <c r="E4494" s="4" t="s">
        <v>2231</v>
      </c>
    </row>
    <row r="4495" spans="1:5" x14ac:dyDescent="0.35">
      <c r="A4495">
        <v>3000014</v>
      </c>
      <c r="B4495" s="4" t="s">
        <v>2227</v>
      </c>
      <c r="C4495" s="4" t="s">
        <v>2229</v>
      </c>
      <c r="D4495" s="4" t="s">
        <v>2191</v>
      </c>
      <c r="E4495" s="4" t="s">
        <v>2228</v>
      </c>
    </row>
    <row r="4496" spans="1:5" x14ac:dyDescent="0.35">
      <c r="A4496">
        <v>3000016</v>
      </c>
      <c r="B4496" s="4" t="s">
        <v>2224</v>
      </c>
      <c r="C4496" s="4" t="s">
        <v>2226</v>
      </c>
      <c r="D4496" s="4" t="s">
        <v>2191</v>
      </c>
      <c r="E4496" s="4" t="s">
        <v>2225</v>
      </c>
    </row>
    <row r="4497" spans="1:5" x14ac:dyDescent="0.35">
      <c r="A4497">
        <v>3000021</v>
      </c>
      <c r="B4497" s="4" t="s">
        <v>2203</v>
      </c>
      <c r="C4497" s="4" t="s">
        <v>39</v>
      </c>
      <c r="D4497" s="4" t="s">
        <v>2191</v>
      </c>
      <c r="E4497" s="4" t="s">
        <v>2204</v>
      </c>
    </row>
    <row r="4498" spans="1:5" x14ac:dyDescent="0.35">
      <c r="A4498">
        <v>3000048</v>
      </c>
      <c r="B4498" s="4" t="s">
        <v>1582</v>
      </c>
      <c r="C4498" s="4" t="s">
        <v>1974</v>
      </c>
      <c r="D4498" s="4" t="s">
        <v>2191</v>
      </c>
      <c r="E4498" s="4" t="s">
        <v>2241</v>
      </c>
    </row>
    <row r="4499" spans="1:5" x14ac:dyDescent="0.35">
      <c r="A4499">
        <v>3000062</v>
      </c>
      <c r="B4499" s="4" t="s">
        <v>2221</v>
      </c>
      <c r="C4499" s="4" t="s">
        <v>2223</v>
      </c>
      <c r="D4499" s="4" t="s">
        <v>2191</v>
      </c>
      <c r="E4499" s="4" t="s">
        <v>2222</v>
      </c>
    </row>
    <row r="4500" spans="1:5" x14ac:dyDescent="0.35">
      <c r="A4500">
        <v>3000107</v>
      </c>
      <c r="B4500" s="4" t="s">
        <v>2194</v>
      </c>
      <c r="C4500" s="4" t="s">
        <v>2196</v>
      </c>
      <c r="D4500" s="4" t="s">
        <v>2191</v>
      </c>
      <c r="E4500" s="4" t="s">
        <v>2195</v>
      </c>
    </row>
    <row r="4501" spans="1:5" x14ac:dyDescent="0.35">
      <c r="A4501">
        <v>3000122</v>
      </c>
      <c r="B4501" s="4" t="s">
        <v>2199</v>
      </c>
      <c r="C4501" s="4" t="s">
        <v>109</v>
      </c>
      <c r="D4501" s="4" t="s">
        <v>2191</v>
      </c>
      <c r="E4501" s="4" t="s">
        <v>2200</v>
      </c>
    </row>
    <row r="4502" spans="1:5" x14ac:dyDescent="0.35">
      <c r="A4502">
        <v>3000126</v>
      </c>
      <c r="B4502" s="4" t="s">
        <v>2211</v>
      </c>
      <c r="C4502" s="4" t="s">
        <v>2213</v>
      </c>
      <c r="D4502" s="4" t="s">
        <v>2191</v>
      </c>
      <c r="E4502" s="4" t="s">
        <v>2212</v>
      </c>
    </row>
    <row r="4503" spans="1:5" x14ac:dyDescent="0.35">
      <c r="A4503">
        <v>3000132</v>
      </c>
      <c r="B4503" s="4" t="s">
        <v>2197</v>
      </c>
      <c r="C4503" s="4" t="s">
        <v>100</v>
      </c>
      <c r="D4503" s="4" t="s">
        <v>2191</v>
      </c>
      <c r="E4503" s="4" t="s">
        <v>2198</v>
      </c>
    </row>
    <row r="4504" spans="1:5" x14ac:dyDescent="0.35">
      <c r="A4504">
        <v>3000195</v>
      </c>
      <c r="B4504" s="4" t="s">
        <v>2208</v>
      </c>
      <c r="C4504" s="4" t="s">
        <v>2210</v>
      </c>
      <c r="D4504" s="4" t="s">
        <v>2191</v>
      </c>
      <c r="E4504" s="4" t="s">
        <v>2209</v>
      </c>
    </row>
    <row r="4505" spans="1:5" x14ac:dyDescent="0.35">
      <c r="A4505">
        <v>3000770</v>
      </c>
      <c r="B4505" s="4" t="s">
        <v>2219</v>
      </c>
      <c r="C4505" s="4" t="s">
        <v>1794</v>
      </c>
      <c r="D4505" s="4" t="s">
        <v>2191</v>
      </c>
      <c r="E4505" s="4" t="s">
        <v>2220</v>
      </c>
    </row>
    <row r="4506" spans="1:5" x14ac:dyDescent="0.35">
      <c r="A4506">
        <v>3000996</v>
      </c>
      <c r="B4506" s="4" t="s">
        <v>2236</v>
      </c>
      <c r="C4506" s="4" t="s">
        <v>2238</v>
      </c>
      <c r="D4506" s="4" t="s">
        <v>2191</v>
      </c>
      <c r="E4506" s="4" t="s">
        <v>2237</v>
      </c>
    </row>
    <row r="4507" spans="1:5" x14ac:dyDescent="0.35">
      <c r="A4507">
        <v>3001032</v>
      </c>
      <c r="B4507" s="4" t="s">
        <v>2201</v>
      </c>
      <c r="C4507" s="4" t="s">
        <v>277</v>
      </c>
      <c r="D4507" s="4" t="s">
        <v>2191</v>
      </c>
      <c r="E4507" s="4" t="s">
        <v>2202</v>
      </c>
    </row>
    <row r="4508" spans="1:5" x14ac:dyDescent="0.35">
      <c r="A4508">
        <v>3001065</v>
      </c>
      <c r="B4508" s="4" t="s">
        <v>2239</v>
      </c>
      <c r="C4508" s="4" t="s">
        <v>1755</v>
      </c>
      <c r="D4508" s="4" t="s">
        <v>2191</v>
      </c>
      <c r="E4508" s="4" t="s">
        <v>2240</v>
      </c>
    </row>
    <row r="4509" spans="1:5" x14ac:dyDescent="0.35">
      <c r="A4509">
        <v>3001321</v>
      </c>
      <c r="B4509" s="4" t="s">
        <v>2233</v>
      </c>
      <c r="C4509" s="4" t="s">
        <v>2235</v>
      </c>
      <c r="D4509" s="4" t="s">
        <v>2191</v>
      </c>
      <c r="E4509" s="4" t="s">
        <v>2234</v>
      </c>
    </row>
    <row r="4510" spans="1:5" x14ac:dyDescent="0.35">
      <c r="A4510">
        <v>3001489</v>
      </c>
      <c r="B4510" s="4" t="s">
        <v>2216</v>
      </c>
      <c r="C4510" s="4" t="s">
        <v>2218</v>
      </c>
      <c r="D4510" s="4" t="s">
        <v>2191</v>
      </c>
      <c r="E4510" s="4" t="s">
        <v>2217</v>
      </c>
    </row>
    <row r="4511" spans="1:5" x14ac:dyDescent="0.35">
      <c r="A4511">
        <v>3100008</v>
      </c>
      <c r="B4511" s="4" t="s">
        <v>5511</v>
      </c>
      <c r="C4511" s="4" t="s">
        <v>5513</v>
      </c>
      <c r="D4511" s="4" t="s">
        <v>5487</v>
      </c>
      <c r="E4511" s="4" t="s">
        <v>5512</v>
      </c>
    </row>
    <row r="4512" spans="1:5" x14ac:dyDescent="0.35">
      <c r="A4512">
        <v>3100010</v>
      </c>
      <c r="B4512" s="4" t="s">
        <v>5491</v>
      </c>
      <c r="C4512" s="4" t="s">
        <v>728</v>
      </c>
      <c r="D4512" s="4" t="s">
        <v>5487</v>
      </c>
      <c r="E4512" s="4" t="s">
        <v>5492</v>
      </c>
    </row>
    <row r="4513" spans="1:5" x14ac:dyDescent="0.35">
      <c r="A4513">
        <v>3100013</v>
      </c>
      <c r="B4513" s="4" t="s">
        <v>5496</v>
      </c>
      <c r="C4513" s="4" t="s">
        <v>39</v>
      </c>
      <c r="D4513" s="4" t="s">
        <v>5487</v>
      </c>
      <c r="E4513" s="4" t="s">
        <v>5497</v>
      </c>
    </row>
    <row r="4514" spans="1:5" x14ac:dyDescent="0.35">
      <c r="A4514">
        <v>3100014</v>
      </c>
      <c r="B4514" s="4" t="s">
        <v>5525</v>
      </c>
      <c r="C4514" s="4" t="s">
        <v>1787</v>
      </c>
      <c r="D4514" s="4" t="s">
        <v>5487</v>
      </c>
      <c r="E4514" s="4" t="s">
        <v>5526</v>
      </c>
    </row>
    <row r="4515" spans="1:5" x14ac:dyDescent="0.35">
      <c r="A4515">
        <v>3100017</v>
      </c>
      <c r="B4515" s="4" t="s">
        <v>1833</v>
      </c>
      <c r="C4515" s="4" t="s">
        <v>2229</v>
      </c>
      <c r="D4515" s="4" t="s">
        <v>5487</v>
      </c>
      <c r="E4515" s="4" t="s">
        <v>5530</v>
      </c>
    </row>
    <row r="4516" spans="1:5" x14ac:dyDescent="0.35">
      <c r="A4516">
        <v>3100030</v>
      </c>
      <c r="B4516" s="4" t="s">
        <v>5507</v>
      </c>
      <c r="C4516" s="4" t="s">
        <v>1675</v>
      </c>
      <c r="D4516" s="4" t="s">
        <v>5487</v>
      </c>
      <c r="E4516" s="4" t="s">
        <v>5508</v>
      </c>
    </row>
    <row r="4517" spans="1:5" x14ac:dyDescent="0.35">
      <c r="A4517">
        <v>3100033</v>
      </c>
      <c r="B4517" s="4" t="s">
        <v>5500</v>
      </c>
      <c r="C4517" s="4" t="s">
        <v>5502</v>
      </c>
      <c r="D4517" s="4" t="s">
        <v>5487</v>
      </c>
      <c r="E4517" s="4" t="s">
        <v>5501</v>
      </c>
    </row>
    <row r="4518" spans="1:5" x14ac:dyDescent="0.35">
      <c r="A4518">
        <v>3100044</v>
      </c>
      <c r="B4518" s="4" t="s">
        <v>5516</v>
      </c>
      <c r="C4518" s="4" t="s">
        <v>5518</v>
      </c>
      <c r="D4518" s="4" t="s">
        <v>5487</v>
      </c>
      <c r="E4518" s="4" t="s">
        <v>5517</v>
      </c>
    </row>
    <row r="4519" spans="1:5" x14ac:dyDescent="0.35">
      <c r="A4519">
        <v>3100142</v>
      </c>
      <c r="B4519" s="4" t="s">
        <v>5505</v>
      </c>
      <c r="C4519" s="4" t="s">
        <v>143</v>
      </c>
      <c r="D4519" s="4" t="s">
        <v>5487</v>
      </c>
      <c r="E4519" s="4" t="s">
        <v>5506</v>
      </c>
    </row>
    <row r="4520" spans="1:5" x14ac:dyDescent="0.35">
      <c r="A4520">
        <v>3100143</v>
      </c>
      <c r="B4520" s="4" t="s">
        <v>5498</v>
      </c>
      <c r="C4520" s="4" t="s">
        <v>1980</v>
      </c>
      <c r="D4520" s="4" t="s">
        <v>5487</v>
      </c>
      <c r="E4520" s="4" t="s">
        <v>5499</v>
      </c>
    </row>
    <row r="4521" spans="1:5" x14ac:dyDescent="0.35">
      <c r="A4521">
        <v>3100145</v>
      </c>
      <c r="B4521" s="4" t="s">
        <v>5493</v>
      </c>
      <c r="C4521" s="4" t="s">
        <v>5495</v>
      </c>
      <c r="D4521" s="4" t="s">
        <v>5487</v>
      </c>
      <c r="E4521" s="4" t="s">
        <v>5494</v>
      </c>
    </row>
    <row r="4522" spans="1:5" x14ac:dyDescent="0.35">
      <c r="A4522">
        <v>3100148</v>
      </c>
      <c r="B4522" s="4" t="s">
        <v>5514</v>
      </c>
      <c r="C4522" s="4" t="s">
        <v>1743</v>
      </c>
      <c r="D4522" s="4" t="s">
        <v>5487</v>
      </c>
      <c r="E4522" s="4" t="s">
        <v>5515</v>
      </c>
    </row>
    <row r="4523" spans="1:5" x14ac:dyDescent="0.35">
      <c r="A4523">
        <v>3100153</v>
      </c>
      <c r="B4523" s="4" t="s">
        <v>5503</v>
      </c>
      <c r="C4523" s="4" t="s">
        <v>3293</v>
      </c>
      <c r="D4523" s="4" t="s">
        <v>5487</v>
      </c>
      <c r="E4523" s="4" t="s">
        <v>5504</v>
      </c>
    </row>
    <row r="4524" spans="1:5" x14ac:dyDescent="0.35">
      <c r="A4524">
        <v>3100159</v>
      </c>
      <c r="B4524" s="4" t="s">
        <v>5489</v>
      </c>
      <c r="C4524" s="4" t="s">
        <v>4990</v>
      </c>
      <c r="D4524" s="4" t="s">
        <v>5487</v>
      </c>
      <c r="E4524" s="4" t="s">
        <v>5490</v>
      </c>
    </row>
    <row r="4525" spans="1:5" x14ac:dyDescent="0.35">
      <c r="A4525">
        <v>3100302</v>
      </c>
      <c r="B4525" s="4" t="s">
        <v>5520</v>
      </c>
      <c r="C4525" s="4" t="s">
        <v>143</v>
      </c>
      <c r="D4525" s="4" t="s">
        <v>5487</v>
      </c>
      <c r="E4525" s="4" t="s">
        <v>5521</v>
      </c>
    </row>
    <row r="4526" spans="1:5" x14ac:dyDescent="0.35">
      <c r="A4526">
        <v>3100422</v>
      </c>
      <c r="B4526" s="4" t="s">
        <v>5522</v>
      </c>
      <c r="C4526" s="4" t="s">
        <v>5524</v>
      </c>
      <c r="D4526" s="4" t="s">
        <v>5487</v>
      </c>
      <c r="E4526" s="4" t="s">
        <v>5523</v>
      </c>
    </row>
    <row r="4527" spans="1:5" x14ac:dyDescent="0.35">
      <c r="A4527">
        <v>3100441</v>
      </c>
      <c r="B4527" s="4" t="s">
        <v>1582</v>
      </c>
      <c r="C4527" s="4" t="s">
        <v>1800</v>
      </c>
      <c r="D4527" s="4" t="s">
        <v>5487</v>
      </c>
      <c r="E4527" s="4" t="s">
        <v>5519</v>
      </c>
    </row>
    <row r="4528" spans="1:5" x14ac:dyDescent="0.35">
      <c r="A4528">
        <v>3100446</v>
      </c>
      <c r="B4528" s="4" t="s">
        <v>5486</v>
      </c>
      <c r="C4528" s="4" t="s">
        <v>100</v>
      </c>
      <c r="D4528" s="4" t="s">
        <v>5487</v>
      </c>
      <c r="E4528" s="4" t="s">
        <v>5488</v>
      </c>
    </row>
    <row r="4529" spans="1:5" x14ac:dyDescent="0.35">
      <c r="A4529">
        <v>3100448</v>
      </c>
      <c r="B4529" s="4" t="s">
        <v>5527</v>
      </c>
      <c r="C4529" s="4" t="s">
        <v>5529</v>
      </c>
      <c r="D4529" s="4" t="s">
        <v>5487</v>
      </c>
      <c r="E4529" s="4" t="s">
        <v>5528</v>
      </c>
    </row>
    <row r="4530" spans="1:5" x14ac:dyDescent="0.35">
      <c r="A4530">
        <v>3200002</v>
      </c>
      <c r="B4530" s="4" t="s">
        <v>17576</v>
      </c>
      <c r="C4530" s="4" t="s">
        <v>1681</v>
      </c>
      <c r="D4530" s="4" t="s">
        <v>17552</v>
      </c>
      <c r="E4530" s="4" t="s">
        <v>17577</v>
      </c>
    </row>
    <row r="4531" spans="1:5" x14ac:dyDescent="0.35">
      <c r="A4531">
        <v>3200005</v>
      </c>
      <c r="B4531" s="4" t="s">
        <v>5693</v>
      </c>
      <c r="C4531" s="4" t="s">
        <v>123</v>
      </c>
      <c r="D4531" s="4" t="s">
        <v>17552</v>
      </c>
      <c r="E4531" s="4" t="s">
        <v>17562</v>
      </c>
    </row>
    <row r="4532" spans="1:5" x14ac:dyDescent="0.35">
      <c r="A4532">
        <v>3200012</v>
      </c>
      <c r="B4532" s="4" t="s">
        <v>1582</v>
      </c>
      <c r="C4532" s="4" t="s">
        <v>2134</v>
      </c>
      <c r="D4532" s="4" t="s">
        <v>17552</v>
      </c>
      <c r="E4532" s="4" t="s">
        <v>17561</v>
      </c>
    </row>
    <row r="4533" spans="1:5" x14ac:dyDescent="0.35">
      <c r="A4533">
        <v>3200015</v>
      </c>
      <c r="B4533" s="4" t="s">
        <v>17571</v>
      </c>
      <c r="C4533" s="4" t="s">
        <v>6530</v>
      </c>
      <c r="D4533" s="4" t="s">
        <v>17552</v>
      </c>
      <c r="E4533" s="4" t="s">
        <v>17572</v>
      </c>
    </row>
    <row r="4534" spans="1:5" x14ac:dyDescent="0.35">
      <c r="A4534">
        <v>3200021</v>
      </c>
      <c r="B4534" s="4" t="s">
        <v>17566</v>
      </c>
      <c r="C4534" s="4" t="s">
        <v>17568</v>
      </c>
      <c r="D4534" s="4" t="s">
        <v>17552</v>
      </c>
      <c r="E4534" s="4" t="s">
        <v>17567</v>
      </c>
    </row>
    <row r="4535" spans="1:5" x14ac:dyDescent="0.35">
      <c r="A4535">
        <v>3200024</v>
      </c>
      <c r="B4535" s="4" t="s">
        <v>1646</v>
      </c>
      <c r="C4535" s="4" t="s">
        <v>1743</v>
      </c>
      <c r="D4535" s="4" t="s">
        <v>17552</v>
      </c>
      <c r="E4535" s="4" t="s">
        <v>17590</v>
      </c>
    </row>
    <row r="4536" spans="1:5" x14ac:dyDescent="0.35">
      <c r="A4536">
        <v>3200032</v>
      </c>
      <c r="B4536" s="4" t="s">
        <v>17573</v>
      </c>
      <c r="C4536" s="4" t="s">
        <v>17575</v>
      </c>
      <c r="D4536" s="4" t="s">
        <v>17552</v>
      </c>
      <c r="E4536" s="4" t="s">
        <v>17574</v>
      </c>
    </row>
    <row r="4537" spans="1:5" x14ac:dyDescent="0.35">
      <c r="A4537">
        <v>3200034</v>
      </c>
      <c r="B4537" s="4" t="s">
        <v>17591</v>
      </c>
      <c r="C4537" s="4" t="s">
        <v>17593</v>
      </c>
      <c r="D4537" s="4" t="s">
        <v>17552</v>
      </c>
      <c r="E4537" s="4" t="s">
        <v>17592</v>
      </c>
    </row>
    <row r="4538" spans="1:5" x14ac:dyDescent="0.35">
      <c r="A4538">
        <v>3200090</v>
      </c>
      <c r="B4538" s="4" t="s">
        <v>17551</v>
      </c>
      <c r="C4538" s="4" t="s">
        <v>1627</v>
      </c>
      <c r="D4538" s="4" t="s">
        <v>17552</v>
      </c>
      <c r="E4538" s="4" t="s">
        <v>17553</v>
      </c>
    </row>
    <row r="4539" spans="1:5" x14ac:dyDescent="0.35">
      <c r="A4539">
        <v>3200265</v>
      </c>
      <c r="B4539" s="4" t="s">
        <v>17559</v>
      </c>
      <c r="C4539" s="4" t="s">
        <v>1794</v>
      </c>
      <c r="D4539" s="4" t="s">
        <v>17552</v>
      </c>
      <c r="E4539" s="4" t="s">
        <v>17560</v>
      </c>
    </row>
    <row r="4540" spans="1:5" x14ac:dyDescent="0.35">
      <c r="A4540">
        <v>3200269</v>
      </c>
      <c r="B4540" s="4" t="s">
        <v>1857</v>
      </c>
      <c r="C4540" s="4" t="s">
        <v>1675</v>
      </c>
      <c r="D4540" s="4" t="s">
        <v>17552</v>
      </c>
      <c r="E4540" s="4" t="s">
        <v>17585</v>
      </c>
    </row>
    <row r="4541" spans="1:5" x14ac:dyDescent="0.35">
      <c r="A4541">
        <v>3200311</v>
      </c>
      <c r="B4541" s="4" t="s">
        <v>17578</v>
      </c>
      <c r="C4541" s="4" t="s">
        <v>5731</v>
      </c>
      <c r="D4541" s="4" t="s">
        <v>17552</v>
      </c>
      <c r="E4541" s="4" t="s">
        <v>17579</v>
      </c>
    </row>
    <row r="4542" spans="1:5" x14ac:dyDescent="0.35">
      <c r="A4542">
        <v>3200440</v>
      </c>
      <c r="B4542" s="4" t="s">
        <v>17554</v>
      </c>
      <c r="C4542" s="4" t="s">
        <v>1800</v>
      </c>
      <c r="D4542" s="4" t="s">
        <v>17552</v>
      </c>
      <c r="E4542" s="4" t="s">
        <v>17555</v>
      </c>
    </row>
    <row r="4543" spans="1:5" x14ac:dyDescent="0.35">
      <c r="A4543">
        <v>3200497</v>
      </c>
      <c r="B4543" s="4" t="s">
        <v>17580</v>
      </c>
      <c r="C4543" s="4" t="s">
        <v>17582</v>
      </c>
      <c r="D4543" s="4" t="s">
        <v>17552</v>
      </c>
      <c r="E4543" s="4" t="s">
        <v>17581</v>
      </c>
    </row>
    <row r="4544" spans="1:5" x14ac:dyDescent="0.35">
      <c r="A4544">
        <v>3200537</v>
      </c>
      <c r="B4544" s="4" t="s">
        <v>17588</v>
      </c>
      <c r="C4544" s="4" t="s">
        <v>100</v>
      </c>
      <c r="D4544" s="4" t="s">
        <v>17552</v>
      </c>
      <c r="E4544" s="4" t="s">
        <v>17589</v>
      </c>
    </row>
    <row r="4545" spans="1:5" x14ac:dyDescent="0.35">
      <c r="A4545">
        <v>3200560</v>
      </c>
      <c r="B4545" s="4" t="s">
        <v>17583</v>
      </c>
      <c r="C4545" s="4" t="s">
        <v>277</v>
      </c>
      <c r="D4545" s="4" t="s">
        <v>17552</v>
      </c>
      <c r="E4545" s="4" t="s">
        <v>17584</v>
      </c>
    </row>
    <row r="4546" spans="1:5" x14ac:dyDescent="0.35">
      <c r="A4546">
        <v>3200584</v>
      </c>
      <c r="B4546" s="4" t="s">
        <v>17510</v>
      </c>
      <c r="C4546" s="4" t="s">
        <v>17570</v>
      </c>
      <c r="D4546" s="4" t="s">
        <v>17552</v>
      </c>
      <c r="E4546" s="4" t="s">
        <v>17569</v>
      </c>
    </row>
    <row r="4547" spans="1:5" x14ac:dyDescent="0.35">
      <c r="A4547">
        <v>3200590</v>
      </c>
      <c r="B4547" s="4" t="s">
        <v>17586</v>
      </c>
      <c r="C4547" s="4" t="s">
        <v>100</v>
      </c>
      <c r="D4547" s="4" t="s">
        <v>17552</v>
      </c>
      <c r="E4547" s="4" t="s">
        <v>17587</v>
      </c>
    </row>
    <row r="4548" spans="1:5" x14ac:dyDescent="0.35">
      <c r="A4548">
        <v>3300041</v>
      </c>
      <c r="B4548" s="4" t="s">
        <v>2490</v>
      </c>
      <c r="C4548" s="4" t="s">
        <v>1701</v>
      </c>
      <c r="D4548" s="4" t="s">
        <v>5623</v>
      </c>
      <c r="E4548" s="4" t="s">
        <v>5656</v>
      </c>
    </row>
    <row r="4549" spans="1:5" x14ac:dyDescent="0.35">
      <c r="A4549">
        <v>3300057</v>
      </c>
      <c r="B4549" s="4" t="s">
        <v>5654</v>
      </c>
      <c r="C4549" s="4" t="s">
        <v>4914</v>
      </c>
      <c r="D4549" s="4" t="s">
        <v>5623</v>
      </c>
      <c r="E4549" s="4" t="s">
        <v>5655</v>
      </c>
    </row>
    <row r="4550" spans="1:5" x14ac:dyDescent="0.35">
      <c r="A4550">
        <v>3300058</v>
      </c>
      <c r="B4550" s="4" t="s">
        <v>5652</v>
      </c>
      <c r="C4550" s="4" t="s">
        <v>100</v>
      </c>
      <c r="D4550" s="4" t="s">
        <v>5623</v>
      </c>
      <c r="E4550" s="4" t="s">
        <v>5653</v>
      </c>
    </row>
    <row r="4551" spans="1:5" x14ac:dyDescent="0.35">
      <c r="A4551">
        <v>3300061</v>
      </c>
      <c r="B4551" s="4" t="s">
        <v>1744</v>
      </c>
      <c r="C4551" s="4" t="s">
        <v>2164</v>
      </c>
      <c r="D4551" s="4" t="s">
        <v>5623</v>
      </c>
      <c r="E4551" s="4" t="s">
        <v>5648</v>
      </c>
    </row>
    <row r="4552" spans="1:5" x14ac:dyDescent="0.35">
      <c r="A4552">
        <v>3300065</v>
      </c>
      <c r="B4552" s="4" t="s">
        <v>5641</v>
      </c>
      <c r="C4552" s="4" t="s">
        <v>5643</v>
      </c>
      <c r="D4552" s="4" t="s">
        <v>5623</v>
      </c>
      <c r="E4552" s="4" t="s">
        <v>5642</v>
      </c>
    </row>
    <row r="4553" spans="1:5" x14ac:dyDescent="0.35">
      <c r="A4553">
        <v>3300070</v>
      </c>
      <c r="B4553" s="4" t="s">
        <v>5659</v>
      </c>
      <c r="C4553" s="4" t="s">
        <v>5661</v>
      </c>
      <c r="D4553" s="4" t="s">
        <v>5623</v>
      </c>
      <c r="E4553" s="4" t="s">
        <v>5660</v>
      </c>
    </row>
    <row r="4554" spans="1:5" x14ac:dyDescent="0.35">
      <c r="A4554">
        <v>3300107</v>
      </c>
      <c r="B4554" s="4" t="s">
        <v>5649</v>
      </c>
      <c r="C4554" s="4" t="s">
        <v>5651</v>
      </c>
      <c r="D4554" s="4" t="s">
        <v>5623</v>
      </c>
      <c r="E4554" s="4" t="s">
        <v>5650</v>
      </c>
    </row>
    <row r="4555" spans="1:5" x14ac:dyDescent="0.35">
      <c r="A4555">
        <v>3300138</v>
      </c>
      <c r="B4555" s="4" t="s">
        <v>5637</v>
      </c>
      <c r="C4555" s="4" t="s">
        <v>2317</v>
      </c>
      <c r="D4555" s="4" t="s">
        <v>5623</v>
      </c>
      <c r="E4555" s="4" t="s">
        <v>5638</v>
      </c>
    </row>
    <row r="4556" spans="1:5" x14ac:dyDescent="0.35">
      <c r="A4556">
        <v>3300369</v>
      </c>
      <c r="B4556" s="4" t="s">
        <v>5630</v>
      </c>
      <c r="C4556" s="4" t="s">
        <v>1800</v>
      </c>
      <c r="D4556" s="4" t="s">
        <v>5623</v>
      </c>
      <c r="E4556" s="4" t="s">
        <v>5631</v>
      </c>
    </row>
    <row r="4557" spans="1:5" x14ac:dyDescent="0.35">
      <c r="A4557">
        <v>3300416</v>
      </c>
      <c r="B4557" s="4" t="s">
        <v>5644</v>
      </c>
      <c r="C4557" s="4" t="s">
        <v>100</v>
      </c>
      <c r="D4557" s="4" t="s">
        <v>5623</v>
      </c>
      <c r="E4557" s="4" t="s">
        <v>5645</v>
      </c>
    </row>
    <row r="4558" spans="1:5" x14ac:dyDescent="0.35">
      <c r="A4558">
        <v>3300707</v>
      </c>
      <c r="B4558" s="4" t="s">
        <v>1806</v>
      </c>
      <c r="C4558" s="4" t="s">
        <v>1328</v>
      </c>
      <c r="D4558" s="4" t="s">
        <v>5623</v>
      </c>
      <c r="E4558" s="4" t="s">
        <v>5658</v>
      </c>
    </row>
    <row r="4559" spans="1:5" x14ac:dyDescent="0.35">
      <c r="A4559">
        <v>3300741</v>
      </c>
      <c r="B4559" s="4" t="s">
        <v>5634</v>
      </c>
      <c r="C4559" s="4" t="s">
        <v>5636</v>
      </c>
      <c r="D4559" s="4" t="s">
        <v>5623</v>
      </c>
      <c r="E4559" s="4" t="s">
        <v>5635</v>
      </c>
    </row>
    <row r="4560" spans="1:5" x14ac:dyDescent="0.35">
      <c r="A4560">
        <v>3300780</v>
      </c>
      <c r="B4560" s="4" t="s">
        <v>5625</v>
      </c>
      <c r="C4560" s="4" t="s">
        <v>100</v>
      </c>
      <c r="D4560" s="4" t="s">
        <v>5623</v>
      </c>
      <c r="E4560" s="4" t="s">
        <v>5626</v>
      </c>
    </row>
    <row r="4561" spans="1:5" x14ac:dyDescent="0.35">
      <c r="A4561">
        <v>3300949</v>
      </c>
      <c r="B4561" s="4" t="s">
        <v>5639</v>
      </c>
      <c r="C4561" s="4" t="s">
        <v>100</v>
      </c>
      <c r="D4561" s="4" t="s">
        <v>5623</v>
      </c>
      <c r="E4561" s="4" t="s">
        <v>5640</v>
      </c>
    </row>
    <row r="4562" spans="1:5" x14ac:dyDescent="0.35">
      <c r="A4562">
        <v>3300958</v>
      </c>
      <c r="B4562" s="4" t="s">
        <v>1582</v>
      </c>
      <c r="C4562" s="4" t="s">
        <v>1974</v>
      </c>
      <c r="D4562" s="4" t="s">
        <v>5623</v>
      </c>
      <c r="E4562" s="4" t="s">
        <v>5657</v>
      </c>
    </row>
    <row r="4563" spans="1:5" x14ac:dyDescent="0.35">
      <c r="A4563">
        <v>3301013</v>
      </c>
      <c r="B4563" s="4" t="s">
        <v>5632</v>
      </c>
      <c r="C4563" s="4" t="s">
        <v>1675</v>
      </c>
      <c r="D4563" s="4" t="s">
        <v>5623</v>
      </c>
      <c r="E4563" s="4" t="s">
        <v>5633</v>
      </c>
    </row>
    <row r="4564" spans="1:5" x14ac:dyDescent="0.35">
      <c r="A4564">
        <v>3301035</v>
      </c>
      <c r="B4564" s="4" t="s">
        <v>2090</v>
      </c>
      <c r="C4564" s="4" t="s">
        <v>39</v>
      </c>
      <c r="D4564" s="4" t="s">
        <v>5623</v>
      </c>
      <c r="E4564" s="4" t="s">
        <v>5662</v>
      </c>
    </row>
    <row r="4565" spans="1:5" x14ac:dyDescent="0.35">
      <c r="A4565">
        <v>3301169</v>
      </c>
      <c r="B4565" s="4" t="s">
        <v>5646</v>
      </c>
      <c r="C4565" s="4" t="s">
        <v>1794</v>
      </c>
      <c r="D4565" s="4" t="s">
        <v>5623</v>
      </c>
      <c r="E4565" s="4" t="s">
        <v>5647</v>
      </c>
    </row>
    <row r="4566" spans="1:5" x14ac:dyDescent="0.35">
      <c r="A4566">
        <v>3301236</v>
      </c>
      <c r="B4566" s="4" t="s">
        <v>5627</v>
      </c>
      <c r="C4566" s="4" t="s">
        <v>5629</v>
      </c>
      <c r="D4566" s="4" t="s">
        <v>5623</v>
      </c>
      <c r="E4566" s="4" t="s">
        <v>5628</v>
      </c>
    </row>
    <row r="4567" spans="1:5" x14ac:dyDescent="0.35">
      <c r="A4567">
        <v>3301308</v>
      </c>
      <c r="B4567" s="4" t="s">
        <v>5622</v>
      </c>
      <c r="C4567" s="4" t="s">
        <v>277</v>
      </c>
      <c r="D4567" s="4" t="s">
        <v>5623</v>
      </c>
      <c r="E4567" s="4" t="s">
        <v>5624</v>
      </c>
    </row>
    <row r="4568" spans="1:5" x14ac:dyDescent="0.35">
      <c r="A4568">
        <v>3400005</v>
      </c>
      <c r="B4568" s="4" t="s">
        <v>1679</v>
      </c>
      <c r="C4568" s="4" t="s">
        <v>1681</v>
      </c>
      <c r="D4568" s="4" t="s">
        <v>1673</v>
      </c>
      <c r="E4568" s="4" t="s">
        <v>1680</v>
      </c>
    </row>
    <row r="4569" spans="1:5" x14ac:dyDescent="0.35">
      <c r="A4569">
        <v>3400016</v>
      </c>
      <c r="B4569" s="4" t="s">
        <v>1716</v>
      </c>
      <c r="C4569" s="4" t="s">
        <v>1675</v>
      </c>
      <c r="D4569" s="4" t="s">
        <v>1673</v>
      </c>
      <c r="E4569" s="4" t="s">
        <v>1717</v>
      </c>
    </row>
    <row r="4570" spans="1:5" x14ac:dyDescent="0.35">
      <c r="A4570">
        <v>3400017</v>
      </c>
      <c r="B4570" s="4" t="s">
        <v>1685</v>
      </c>
      <c r="C4570" s="4" t="s">
        <v>1687</v>
      </c>
      <c r="D4570" s="4" t="s">
        <v>1673</v>
      </c>
      <c r="E4570" s="4" t="s">
        <v>1686</v>
      </c>
    </row>
    <row r="4571" spans="1:5" x14ac:dyDescent="0.35">
      <c r="A4571">
        <v>3400019</v>
      </c>
      <c r="B4571" s="4" t="s">
        <v>1702</v>
      </c>
      <c r="C4571" s="4" t="s">
        <v>1704</v>
      </c>
      <c r="D4571" s="4" t="s">
        <v>1673</v>
      </c>
      <c r="E4571" s="4" t="s">
        <v>1703</v>
      </c>
    </row>
    <row r="4572" spans="1:5" x14ac:dyDescent="0.35">
      <c r="A4572">
        <v>3400021</v>
      </c>
      <c r="B4572" s="4" t="s">
        <v>1682</v>
      </c>
      <c r="C4572" s="4" t="s">
        <v>1684</v>
      </c>
      <c r="D4572" s="4" t="s">
        <v>1673</v>
      </c>
      <c r="E4572" s="4" t="s">
        <v>1683</v>
      </c>
    </row>
    <row r="4573" spans="1:5" x14ac:dyDescent="0.35">
      <c r="A4573">
        <v>3400025</v>
      </c>
      <c r="B4573" s="4" t="s">
        <v>1672</v>
      </c>
      <c r="C4573" s="4" t="s">
        <v>1675</v>
      </c>
      <c r="D4573" s="4" t="s">
        <v>1673</v>
      </c>
      <c r="E4573" s="4" t="s">
        <v>1674</v>
      </c>
    </row>
    <row r="4574" spans="1:5" x14ac:dyDescent="0.35">
      <c r="A4574">
        <v>3400033</v>
      </c>
      <c r="B4574" s="4" t="s">
        <v>1705</v>
      </c>
      <c r="C4574" s="4" t="s">
        <v>1707</v>
      </c>
      <c r="D4574" s="4" t="s">
        <v>1673</v>
      </c>
      <c r="E4574" s="4" t="s">
        <v>1706</v>
      </c>
    </row>
    <row r="4575" spans="1:5" x14ac:dyDescent="0.35">
      <c r="A4575">
        <v>3400059</v>
      </c>
      <c r="B4575" s="4" t="s">
        <v>1691</v>
      </c>
      <c r="C4575" s="4" t="s">
        <v>1675</v>
      </c>
      <c r="D4575" s="4" t="s">
        <v>1673</v>
      </c>
      <c r="E4575" s="4" t="s">
        <v>1692</v>
      </c>
    </row>
    <row r="4576" spans="1:5" x14ac:dyDescent="0.35">
      <c r="A4576">
        <v>3400060</v>
      </c>
      <c r="B4576" s="4" t="s">
        <v>1693</v>
      </c>
      <c r="C4576" s="4" t="s">
        <v>1694</v>
      </c>
      <c r="D4576" s="4" t="s">
        <v>1673</v>
      </c>
      <c r="E4576" s="4" t="s">
        <v>1692</v>
      </c>
    </row>
    <row r="4577" spans="1:5" x14ac:dyDescent="0.35">
      <c r="A4577">
        <v>3400072</v>
      </c>
      <c r="B4577" s="4" t="s">
        <v>1698</v>
      </c>
      <c r="C4577" s="4" t="s">
        <v>1675</v>
      </c>
      <c r="D4577" s="4" t="s">
        <v>1673</v>
      </c>
      <c r="E4577" s="4" t="s">
        <v>1699</v>
      </c>
    </row>
    <row r="4578" spans="1:5" x14ac:dyDescent="0.35">
      <c r="A4578">
        <v>3400073</v>
      </c>
      <c r="B4578" s="4" t="s">
        <v>1700</v>
      </c>
      <c r="C4578" s="4" t="s">
        <v>1701</v>
      </c>
      <c r="D4578" s="4" t="s">
        <v>1673</v>
      </c>
      <c r="E4578" s="4" t="s">
        <v>1699</v>
      </c>
    </row>
    <row r="4579" spans="1:5" x14ac:dyDescent="0.35">
      <c r="A4579">
        <v>3400105</v>
      </c>
      <c r="B4579" s="4" t="s">
        <v>1646</v>
      </c>
      <c r="C4579" s="4" t="s">
        <v>75</v>
      </c>
      <c r="D4579" s="4" t="s">
        <v>1673</v>
      </c>
      <c r="E4579" s="4" t="s">
        <v>1718</v>
      </c>
    </row>
    <row r="4580" spans="1:5" x14ac:dyDescent="0.35">
      <c r="A4580">
        <v>3400325</v>
      </c>
      <c r="B4580" s="4" t="s">
        <v>1688</v>
      </c>
      <c r="C4580" s="4" t="s">
        <v>1690</v>
      </c>
      <c r="D4580" s="4" t="s">
        <v>1673</v>
      </c>
      <c r="E4580" s="4" t="s">
        <v>1689</v>
      </c>
    </row>
    <row r="4581" spans="1:5" x14ac:dyDescent="0.35">
      <c r="A4581">
        <v>3400326</v>
      </c>
      <c r="B4581" s="4" t="s">
        <v>1719</v>
      </c>
      <c r="C4581" s="4" t="s">
        <v>1721</v>
      </c>
      <c r="D4581" s="4" t="s">
        <v>1673</v>
      </c>
      <c r="E4581" s="4" t="s">
        <v>1720</v>
      </c>
    </row>
    <row r="4582" spans="1:5" x14ac:dyDescent="0.35">
      <c r="A4582">
        <v>3400341</v>
      </c>
      <c r="B4582" s="4" t="s">
        <v>1677</v>
      </c>
      <c r="C4582" s="4" t="s">
        <v>1675</v>
      </c>
      <c r="D4582" s="4" t="s">
        <v>1673</v>
      </c>
      <c r="E4582" s="4" t="s">
        <v>1678</v>
      </c>
    </row>
    <row r="4583" spans="1:5" x14ac:dyDescent="0.35">
      <c r="A4583">
        <v>3400346</v>
      </c>
      <c r="B4583" s="4" t="s">
        <v>1708</v>
      </c>
      <c r="C4583" s="4" t="s">
        <v>1710</v>
      </c>
      <c r="D4583" s="4" t="s">
        <v>1673</v>
      </c>
      <c r="E4583" s="4" t="s">
        <v>1709</v>
      </c>
    </row>
    <row r="4584" spans="1:5" x14ac:dyDescent="0.35">
      <c r="A4584">
        <v>3400348</v>
      </c>
      <c r="B4584" s="4" t="s">
        <v>1695</v>
      </c>
      <c r="C4584" s="4" t="s">
        <v>1697</v>
      </c>
      <c r="D4584" s="4" t="s">
        <v>1673</v>
      </c>
      <c r="E4584" s="4" t="s">
        <v>1696</v>
      </c>
    </row>
    <row r="4585" spans="1:5" x14ac:dyDescent="0.35">
      <c r="A4585">
        <v>3400350</v>
      </c>
      <c r="B4585" s="4" t="s">
        <v>1711</v>
      </c>
      <c r="C4585" s="4" t="s">
        <v>1701</v>
      </c>
      <c r="D4585" s="4" t="s">
        <v>1673</v>
      </c>
      <c r="E4585" s="4" t="s">
        <v>1712</v>
      </c>
    </row>
    <row r="4586" spans="1:5" x14ac:dyDescent="0.35">
      <c r="A4586">
        <v>3400391</v>
      </c>
      <c r="B4586" s="4" t="s">
        <v>1713</v>
      </c>
      <c r="C4586" s="4" t="s">
        <v>1715</v>
      </c>
      <c r="D4586" s="4" t="s">
        <v>1673</v>
      </c>
      <c r="E4586" s="4" t="s">
        <v>1714</v>
      </c>
    </row>
    <row r="4587" spans="1:5" x14ac:dyDescent="0.35">
      <c r="A4587">
        <v>3400392</v>
      </c>
      <c r="B4587" s="4" t="s">
        <v>1722</v>
      </c>
      <c r="C4587" s="4" t="s">
        <v>1724</v>
      </c>
      <c r="D4587" s="4" t="s">
        <v>1673</v>
      </c>
      <c r="E4587" s="4" t="s">
        <v>1723</v>
      </c>
    </row>
    <row r="4588" spans="1:5" x14ac:dyDescent="0.35">
      <c r="A4588">
        <v>3500007</v>
      </c>
      <c r="B4588" s="4" t="s">
        <v>2245</v>
      </c>
      <c r="C4588" s="4" t="s">
        <v>2229</v>
      </c>
      <c r="D4588" s="4" t="s">
        <v>2243</v>
      </c>
      <c r="E4588" s="4" t="s">
        <v>2246</v>
      </c>
    </row>
    <row r="4589" spans="1:5" x14ac:dyDescent="0.35">
      <c r="A4589">
        <v>3500010</v>
      </c>
      <c r="B4589" s="4" t="s">
        <v>2279</v>
      </c>
      <c r="C4589" s="4" t="s">
        <v>1800</v>
      </c>
      <c r="D4589" s="4" t="s">
        <v>2243</v>
      </c>
      <c r="E4589" s="4" t="s">
        <v>2280</v>
      </c>
    </row>
    <row r="4590" spans="1:5" x14ac:dyDescent="0.35">
      <c r="A4590">
        <v>3500011</v>
      </c>
      <c r="B4590" s="4" t="s">
        <v>2252</v>
      </c>
      <c r="C4590" s="4" t="s">
        <v>2254</v>
      </c>
      <c r="D4590" s="4" t="s">
        <v>2243</v>
      </c>
      <c r="E4590" s="4" t="s">
        <v>2253</v>
      </c>
    </row>
    <row r="4591" spans="1:5" x14ac:dyDescent="0.35">
      <c r="A4591">
        <v>3500012</v>
      </c>
      <c r="B4591" s="4" t="s">
        <v>2242</v>
      </c>
      <c r="C4591" s="4" t="s">
        <v>1800</v>
      </c>
      <c r="D4591" s="4" t="s">
        <v>2243</v>
      </c>
      <c r="E4591" s="4" t="s">
        <v>2244</v>
      </c>
    </row>
    <row r="4592" spans="1:5" x14ac:dyDescent="0.35">
      <c r="A4592">
        <v>3500013</v>
      </c>
      <c r="B4592" s="4" t="s">
        <v>2270</v>
      </c>
      <c r="C4592" s="4" t="s">
        <v>2272</v>
      </c>
      <c r="D4592" s="4" t="s">
        <v>2243</v>
      </c>
      <c r="E4592" s="4" t="s">
        <v>2271</v>
      </c>
    </row>
    <row r="4593" spans="1:5" x14ac:dyDescent="0.35">
      <c r="A4593">
        <v>3500017</v>
      </c>
      <c r="B4593" s="4" t="s">
        <v>2247</v>
      </c>
      <c r="C4593" s="4" t="s">
        <v>2249</v>
      </c>
      <c r="D4593" s="4" t="s">
        <v>2243</v>
      </c>
      <c r="E4593" s="4" t="s">
        <v>2248</v>
      </c>
    </row>
    <row r="4594" spans="1:5" x14ac:dyDescent="0.35">
      <c r="A4594">
        <v>3500018</v>
      </c>
      <c r="B4594" s="4" t="s">
        <v>2250</v>
      </c>
      <c r="C4594" s="4" t="s">
        <v>1701</v>
      </c>
      <c r="D4594" s="4" t="s">
        <v>2243</v>
      </c>
      <c r="E4594" s="4" t="s">
        <v>2251</v>
      </c>
    </row>
    <row r="4595" spans="1:5" x14ac:dyDescent="0.35">
      <c r="A4595">
        <v>3500024</v>
      </c>
      <c r="B4595" s="4" t="s">
        <v>2273</v>
      </c>
      <c r="C4595" s="4" t="s">
        <v>1675</v>
      </c>
      <c r="D4595" s="4" t="s">
        <v>2243</v>
      </c>
      <c r="E4595" s="4" t="s">
        <v>2274</v>
      </c>
    </row>
    <row r="4596" spans="1:5" x14ac:dyDescent="0.35">
      <c r="A4596">
        <v>3500059</v>
      </c>
      <c r="B4596" s="4" t="s">
        <v>2261</v>
      </c>
      <c r="C4596" s="4" t="s">
        <v>1800</v>
      </c>
      <c r="D4596" s="4" t="s">
        <v>2243</v>
      </c>
      <c r="E4596" s="4" t="s">
        <v>2262</v>
      </c>
    </row>
    <row r="4597" spans="1:5" x14ac:dyDescent="0.35">
      <c r="A4597">
        <v>3500081</v>
      </c>
      <c r="B4597" s="4" t="s">
        <v>2263</v>
      </c>
      <c r="C4597" s="4" t="s">
        <v>100</v>
      </c>
      <c r="D4597" s="4" t="s">
        <v>2243</v>
      </c>
      <c r="E4597" s="4" t="s">
        <v>2264</v>
      </c>
    </row>
    <row r="4598" spans="1:5" x14ac:dyDescent="0.35">
      <c r="A4598">
        <v>3500365</v>
      </c>
      <c r="B4598" s="4" t="s">
        <v>2267</v>
      </c>
      <c r="C4598" s="4" t="s">
        <v>2269</v>
      </c>
      <c r="D4598" s="4" t="s">
        <v>2243</v>
      </c>
      <c r="E4598" s="4" t="s">
        <v>2268</v>
      </c>
    </row>
    <row r="4599" spans="1:5" x14ac:dyDescent="0.35">
      <c r="A4599">
        <v>3500414</v>
      </c>
      <c r="B4599" s="4" t="s">
        <v>2281</v>
      </c>
      <c r="C4599" s="4" t="s">
        <v>2283</v>
      </c>
      <c r="D4599" s="4" t="s">
        <v>2243</v>
      </c>
      <c r="E4599" s="4" t="s">
        <v>2282</v>
      </c>
    </row>
    <row r="4600" spans="1:5" x14ac:dyDescent="0.35">
      <c r="A4600">
        <v>3500484</v>
      </c>
      <c r="B4600" s="4" t="s">
        <v>2287</v>
      </c>
      <c r="C4600" s="4" t="s">
        <v>100</v>
      </c>
      <c r="D4600" s="4" t="s">
        <v>2243</v>
      </c>
      <c r="E4600" s="4" t="s">
        <v>2288</v>
      </c>
    </row>
    <row r="4601" spans="1:5" x14ac:dyDescent="0.35">
      <c r="A4601">
        <v>3500488</v>
      </c>
      <c r="B4601" s="4" t="s">
        <v>2275</v>
      </c>
      <c r="C4601" s="4" t="s">
        <v>100</v>
      </c>
      <c r="D4601" s="4" t="s">
        <v>2243</v>
      </c>
      <c r="E4601" s="4" t="s">
        <v>2276</v>
      </c>
    </row>
    <row r="4602" spans="1:5" x14ac:dyDescent="0.35">
      <c r="A4602">
        <v>3500505</v>
      </c>
      <c r="B4602" s="4" t="s">
        <v>1582</v>
      </c>
      <c r="C4602" s="4" t="s">
        <v>2278</v>
      </c>
      <c r="D4602" s="4" t="s">
        <v>2243</v>
      </c>
      <c r="E4602" s="4" t="s">
        <v>2277</v>
      </c>
    </row>
    <row r="4603" spans="1:5" x14ac:dyDescent="0.35">
      <c r="A4603">
        <v>3600008</v>
      </c>
      <c r="B4603" s="4" t="s">
        <v>5608</v>
      </c>
      <c r="C4603" s="4" t="s">
        <v>2776</v>
      </c>
      <c r="D4603" s="4" t="s">
        <v>5579</v>
      </c>
      <c r="E4603" s="4" t="s">
        <v>5609</v>
      </c>
    </row>
    <row r="4604" spans="1:5" x14ac:dyDescent="0.35">
      <c r="A4604">
        <v>3600009</v>
      </c>
      <c r="B4604" s="4" t="s">
        <v>1646</v>
      </c>
      <c r="C4604" s="4" t="s">
        <v>1743</v>
      </c>
      <c r="D4604" s="4" t="s">
        <v>5579</v>
      </c>
      <c r="E4604" s="4" t="s">
        <v>5601</v>
      </c>
    </row>
    <row r="4605" spans="1:5" x14ac:dyDescent="0.35">
      <c r="A4605">
        <v>3600012</v>
      </c>
      <c r="B4605" s="4" t="s">
        <v>5588</v>
      </c>
      <c r="C4605" s="4" t="s">
        <v>5590</v>
      </c>
      <c r="D4605" s="4" t="s">
        <v>5579</v>
      </c>
      <c r="E4605" s="4" t="s">
        <v>5589</v>
      </c>
    </row>
    <row r="4606" spans="1:5" x14ac:dyDescent="0.35">
      <c r="A4606">
        <v>3600013</v>
      </c>
      <c r="B4606" s="4" t="s">
        <v>4874</v>
      </c>
      <c r="C4606" s="4" t="s">
        <v>2776</v>
      </c>
      <c r="D4606" s="4" t="s">
        <v>5579</v>
      </c>
      <c r="E4606" s="4" t="s">
        <v>5591</v>
      </c>
    </row>
    <row r="4607" spans="1:5" x14ac:dyDescent="0.35">
      <c r="A4607">
        <v>3600014</v>
      </c>
      <c r="B4607" s="4" t="s">
        <v>5620</v>
      </c>
      <c r="C4607" s="4" t="s">
        <v>1297</v>
      </c>
      <c r="D4607" s="4" t="s">
        <v>5579</v>
      </c>
      <c r="E4607" s="4" t="s">
        <v>5621</v>
      </c>
    </row>
    <row r="4608" spans="1:5" x14ac:dyDescent="0.35">
      <c r="A4608">
        <v>3600015</v>
      </c>
      <c r="B4608" s="4" t="s">
        <v>5586</v>
      </c>
      <c r="C4608" s="4" t="s">
        <v>1627</v>
      </c>
      <c r="D4608" s="4" t="s">
        <v>5579</v>
      </c>
      <c r="E4608" s="4" t="s">
        <v>5587</v>
      </c>
    </row>
    <row r="4609" spans="1:5" x14ac:dyDescent="0.35">
      <c r="A4609">
        <v>3600022</v>
      </c>
      <c r="B4609" s="4" t="s">
        <v>5618</v>
      </c>
      <c r="C4609" s="4" t="s">
        <v>2987</v>
      </c>
      <c r="D4609" s="4" t="s">
        <v>5579</v>
      </c>
      <c r="E4609" s="4" t="s">
        <v>5619</v>
      </c>
    </row>
    <row r="4610" spans="1:5" x14ac:dyDescent="0.35">
      <c r="A4610">
        <v>3600071</v>
      </c>
      <c r="B4610" s="4" t="s">
        <v>5592</v>
      </c>
      <c r="C4610" s="4" t="s">
        <v>5594</v>
      </c>
      <c r="D4610" s="4" t="s">
        <v>5579</v>
      </c>
      <c r="E4610" s="4" t="s">
        <v>5593</v>
      </c>
    </row>
    <row r="4611" spans="1:5" x14ac:dyDescent="0.35">
      <c r="A4611">
        <v>3600072</v>
      </c>
      <c r="B4611" s="4" t="s">
        <v>5616</v>
      </c>
      <c r="C4611" s="4" t="s">
        <v>903</v>
      </c>
      <c r="D4611" s="4" t="s">
        <v>5579</v>
      </c>
      <c r="E4611" s="4" t="s">
        <v>5617</v>
      </c>
    </row>
    <row r="4612" spans="1:5" x14ac:dyDescent="0.35">
      <c r="A4612">
        <v>3600119</v>
      </c>
      <c r="B4612" s="4" t="s">
        <v>5598</v>
      </c>
      <c r="C4612" s="4" t="s">
        <v>1800</v>
      </c>
      <c r="D4612" s="4" t="s">
        <v>5579</v>
      </c>
      <c r="E4612" s="4" t="s">
        <v>5599</v>
      </c>
    </row>
    <row r="4613" spans="1:5" x14ac:dyDescent="0.35">
      <c r="A4613">
        <v>3600148</v>
      </c>
      <c r="B4613" s="4" t="s">
        <v>5604</v>
      </c>
      <c r="C4613" s="4" t="s">
        <v>2811</v>
      </c>
      <c r="D4613" s="4" t="s">
        <v>5579</v>
      </c>
      <c r="E4613" s="4" t="s">
        <v>5605</v>
      </c>
    </row>
    <row r="4614" spans="1:5" x14ac:dyDescent="0.35">
      <c r="A4614">
        <v>3600192</v>
      </c>
      <c r="B4614" s="4" t="s">
        <v>5595</v>
      </c>
      <c r="C4614" s="4" t="s">
        <v>5597</v>
      </c>
      <c r="D4614" s="4" t="s">
        <v>5579</v>
      </c>
      <c r="E4614" s="4" t="s">
        <v>5596</v>
      </c>
    </row>
    <row r="4615" spans="1:5" x14ac:dyDescent="0.35">
      <c r="A4615">
        <v>3600252</v>
      </c>
      <c r="B4615" s="4" t="s">
        <v>5578</v>
      </c>
      <c r="C4615" s="4" t="s">
        <v>5581</v>
      </c>
      <c r="D4615" s="4" t="s">
        <v>5579</v>
      </c>
      <c r="E4615" s="4" t="s">
        <v>5580</v>
      </c>
    </row>
    <row r="4616" spans="1:5" x14ac:dyDescent="0.35">
      <c r="A4616">
        <v>3600265</v>
      </c>
      <c r="B4616" s="4" t="s">
        <v>5582</v>
      </c>
      <c r="C4616" s="4" t="s">
        <v>1819</v>
      </c>
      <c r="D4616" s="4" t="s">
        <v>5579</v>
      </c>
      <c r="E4616" s="4" t="s">
        <v>5583</v>
      </c>
    </row>
    <row r="4617" spans="1:5" x14ac:dyDescent="0.35">
      <c r="A4617">
        <v>3600285</v>
      </c>
      <c r="B4617" s="4" t="s">
        <v>5613</v>
      </c>
      <c r="C4617" s="4" t="s">
        <v>5615</v>
      </c>
      <c r="D4617" s="4" t="s">
        <v>5579</v>
      </c>
      <c r="E4617" s="4" t="s">
        <v>5614</v>
      </c>
    </row>
    <row r="4618" spans="1:5" x14ac:dyDescent="0.35">
      <c r="A4618">
        <v>3600352</v>
      </c>
      <c r="B4618" s="4" t="s">
        <v>1582</v>
      </c>
      <c r="C4618" s="4" t="s">
        <v>1974</v>
      </c>
      <c r="D4618" s="4" t="s">
        <v>5579</v>
      </c>
      <c r="E4618" s="4" t="s">
        <v>5600</v>
      </c>
    </row>
    <row r="4619" spans="1:5" x14ac:dyDescent="0.35">
      <c r="A4619">
        <v>3600354</v>
      </c>
      <c r="B4619" s="4" t="s">
        <v>5610</v>
      </c>
      <c r="C4619" s="4" t="s">
        <v>5612</v>
      </c>
      <c r="D4619" s="4" t="s">
        <v>5579</v>
      </c>
      <c r="E4619" s="4" t="s">
        <v>5611</v>
      </c>
    </row>
    <row r="4620" spans="1:5" x14ac:dyDescent="0.35">
      <c r="A4620">
        <v>3600361</v>
      </c>
      <c r="B4620" s="4" t="s">
        <v>5602</v>
      </c>
      <c r="C4620" s="4" t="s">
        <v>1681</v>
      </c>
      <c r="D4620" s="4" t="s">
        <v>5579</v>
      </c>
      <c r="E4620" s="4" t="s">
        <v>5603</v>
      </c>
    </row>
    <row r="4621" spans="1:5" x14ac:dyDescent="0.35">
      <c r="A4621">
        <v>3600375</v>
      </c>
      <c r="B4621" s="4" t="s">
        <v>5584</v>
      </c>
      <c r="C4621" s="4" t="s">
        <v>123</v>
      </c>
      <c r="D4621" s="4" t="s">
        <v>5579</v>
      </c>
      <c r="E4621" s="4" t="s">
        <v>5585</v>
      </c>
    </row>
    <row r="4622" spans="1:5" x14ac:dyDescent="0.35">
      <c r="A4622">
        <v>3600436</v>
      </c>
      <c r="B4622" s="4" t="s">
        <v>5606</v>
      </c>
      <c r="C4622" s="4" t="s">
        <v>1731</v>
      </c>
      <c r="D4622" s="4" t="s">
        <v>5579</v>
      </c>
      <c r="E4622" s="4" t="s">
        <v>5607</v>
      </c>
    </row>
    <row r="4623" spans="1:5" x14ac:dyDescent="0.35">
      <c r="A4623">
        <v>3700009</v>
      </c>
      <c r="B4623" s="4" t="s">
        <v>17376</v>
      </c>
      <c r="C4623" s="4" t="s">
        <v>1743</v>
      </c>
      <c r="D4623" s="4" t="s">
        <v>17374</v>
      </c>
      <c r="E4623" s="4" t="s">
        <v>17377</v>
      </c>
    </row>
    <row r="4624" spans="1:5" x14ac:dyDescent="0.35">
      <c r="A4624">
        <v>3700010</v>
      </c>
      <c r="B4624" s="4" t="s">
        <v>17373</v>
      </c>
      <c r="C4624" s="4" t="s">
        <v>103</v>
      </c>
      <c r="D4624" s="4" t="s">
        <v>17374</v>
      </c>
      <c r="E4624" s="4" t="s">
        <v>17375</v>
      </c>
    </row>
    <row r="4625" spans="1:5" x14ac:dyDescent="0.35">
      <c r="A4625">
        <v>3700017</v>
      </c>
      <c r="B4625" s="4" t="s">
        <v>17388</v>
      </c>
      <c r="C4625" s="4" t="s">
        <v>123</v>
      </c>
      <c r="D4625" s="4" t="s">
        <v>17374</v>
      </c>
      <c r="E4625" s="4" t="s">
        <v>17389</v>
      </c>
    </row>
    <row r="4626" spans="1:5" x14ac:dyDescent="0.35">
      <c r="A4626">
        <v>3700019</v>
      </c>
      <c r="B4626" s="4" t="s">
        <v>17411</v>
      </c>
      <c r="C4626" s="4" t="s">
        <v>17413</v>
      </c>
      <c r="D4626" s="4" t="s">
        <v>17374</v>
      </c>
      <c r="E4626" s="4" t="s">
        <v>17412</v>
      </c>
    </row>
    <row r="4627" spans="1:5" x14ac:dyDescent="0.35">
      <c r="A4627">
        <v>3700021</v>
      </c>
      <c r="B4627" s="4" t="s">
        <v>17414</v>
      </c>
      <c r="C4627" s="4" t="s">
        <v>100</v>
      </c>
      <c r="D4627" s="4" t="s">
        <v>17374</v>
      </c>
      <c r="E4627" s="4" t="s">
        <v>17415</v>
      </c>
    </row>
    <row r="4628" spans="1:5" x14ac:dyDescent="0.35">
      <c r="A4628">
        <v>3700024</v>
      </c>
      <c r="B4628" s="4" t="s">
        <v>17381</v>
      </c>
      <c r="C4628" s="4" t="s">
        <v>17383</v>
      </c>
      <c r="D4628" s="4" t="s">
        <v>17374</v>
      </c>
      <c r="E4628" s="4" t="s">
        <v>17382</v>
      </c>
    </row>
    <row r="4629" spans="1:5" x14ac:dyDescent="0.35">
      <c r="A4629">
        <v>3700036</v>
      </c>
      <c r="B4629" s="4" t="s">
        <v>17396</v>
      </c>
      <c r="C4629" s="4" t="s">
        <v>17397</v>
      </c>
      <c r="D4629" s="4" t="s">
        <v>17374</v>
      </c>
      <c r="E4629" s="4" t="s">
        <v>17394</v>
      </c>
    </row>
    <row r="4630" spans="1:5" x14ac:dyDescent="0.35">
      <c r="A4630">
        <v>3700037</v>
      </c>
      <c r="B4630" s="4" t="s">
        <v>17408</v>
      </c>
      <c r="C4630" s="4" t="s">
        <v>17410</v>
      </c>
      <c r="D4630" s="4" t="s">
        <v>17374</v>
      </c>
      <c r="E4630" s="4" t="s">
        <v>17409</v>
      </c>
    </row>
    <row r="4631" spans="1:5" x14ac:dyDescent="0.35">
      <c r="A4631">
        <v>3700041</v>
      </c>
      <c r="B4631" s="4" t="s">
        <v>17392</v>
      </c>
      <c r="C4631" s="4" t="s">
        <v>1475</v>
      </c>
      <c r="D4631" s="4" t="s">
        <v>17374</v>
      </c>
      <c r="E4631" s="4" t="s">
        <v>17385</v>
      </c>
    </row>
    <row r="4632" spans="1:5" x14ac:dyDescent="0.35">
      <c r="A4632">
        <v>3700049</v>
      </c>
      <c r="B4632" s="4" t="s">
        <v>17398</v>
      </c>
      <c r="C4632" s="4" t="s">
        <v>1787</v>
      </c>
      <c r="D4632" s="4" t="s">
        <v>17374</v>
      </c>
      <c r="E4632" s="4" t="s">
        <v>17399</v>
      </c>
    </row>
    <row r="4633" spans="1:5" x14ac:dyDescent="0.35">
      <c r="A4633">
        <v>3700050</v>
      </c>
      <c r="B4633" s="4" t="s">
        <v>16188</v>
      </c>
      <c r="C4633" s="4" t="s">
        <v>17391</v>
      </c>
      <c r="D4633" s="4" t="s">
        <v>17374</v>
      </c>
      <c r="E4633" s="4" t="s">
        <v>17390</v>
      </c>
    </row>
    <row r="4634" spans="1:5" x14ac:dyDescent="0.35">
      <c r="A4634">
        <v>3700051</v>
      </c>
      <c r="B4634" s="4" t="s">
        <v>17406</v>
      </c>
      <c r="C4634" s="4" t="s">
        <v>100</v>
      </c>
      <c r="D4634" s="4" t="s">
        <v>17374</v>
      </c>
      <c r="E4634" s="4" t="s">
        <v>17407</v>
      </c>
    </row>
    <row r="4635" spans="1:5" x14ac:dyDescent="0.35">
      <c r="A4635">
        <v>3700056</v>
      </c>
      <c r="B4635" s="4" t="s">
        <v>17384</v>
      </c>
      <c r="C4635" s="4" t="s">
        <v>2164</v>
      </c>
      <c r="D4635" s="4" t="s">
        <v>17374</v>
      </c>
      <c r="E4635" s="4" t="s">
        <v>17385</v>
      </c>
    </row>
    <row r="4636" spans="1:5" x14ac:dyDescent="0.35">
      <c r="A4636">
        <v>3700069</v>
      </c>
      <c r="B4636" s="4" t="s">
        <v>17400</v>
      </c>
      <c r="C4636" s="4" t="s">
        <v>100</v>
      </c>
      <c r="D4636" s="4" t="s">
        <v>17374</v>
      </c>
      <c r="E4636" s="4" t="s">
        <v>17401</v>
      </c>
    </row>
    <row r="4637" spans="1:5" x14ac:dyDescent="0.35">
      <c r="A4637">
        <v>3700160</v>
      </c>
      <c r="B4637" s="4" t="s">
        <v>5666</v>
      </c>
      <c r="C4637" s="4" t="s">
        <v>17403</v>
      </c>
      <c r="D4637" s="4" t="s">
        <v>17374</v>
      </c>
      <c r="E4637" s="4" t="s">
        <v>17402</v>
      </c>
    </row>
    <row r="4638" spans="1:5" x14ac:dyDescent="0.35">
      <c r="A4638">
        <v>3700387</v>
      </c>
      <c r="B4638" s="4" t="s">
        <v>17393</v>
      </c>
      <c r="C4638" s="4" t="s">
        <v>17395</v>
      </c>
      <c r="D4638" s="4" t="s">
        <v>17374</v>
      </c>
      <c r="E4638" s="4" t="s">
        <v>17394</v>
      </c>
    </row>
    <row r="4639" spans="1:5" x14ac:dyDescent="0.35">
      <c r="A4639">
        <v>3700408</v>
      </c>
      <c r="B4639" s="4" t="s">
        <v>17386</v>
      </c>
      <c r="C4639" s="4" t="s">
        <v>1743</v>
      </c>
      <c r="D4639" s="4" t="s">
        <v>17374</v>
      </c>
      <c r="E4639" s="4" t="s">
        <v>17387</v>
      </c>
    </row>
    <row r="4640" spans="1:5" x14ac:dyDescent="0.35">
      <c r="A4640">
        <v>3700561</v>
      </c>
      <c r="B4640" s="4" t="s">
        <v>17416</v>
      </c>
      <c r="C4640" s="4" t="s">
        <v>1475</v>
      </c>
      <c r="D4640" s="4" t="s">
        <v>17374</v>
      </c>
      <c r="E4640" s="4" t="s">
        <v>17417</v>
      </c>
    </row>
    <row r="4641" spans="1:5" x14ac:dyDescent="0.35">
      <c r="A4641">
        <v>3800000</v>
      </c>
      <c r="B4641" s="4" t="s">
        <v>17529</v>
      </c>
      <c r="C4641" s="4" t="s">
        <v>17531</v>
      </c>
      <c r="D4641" s="4" t="s">
        <v>17507</v>
      </c>
      <c r="E4641" s="4" t="s">
        <v>17530</v>
      </c>
    </row>
    <row r="4642" spans="1:5" x14ac:dyDescent="0.35">
      <c r="A4642">
        <v>3800002</v>
      </c>
      <c r="B4642" s="4" t="s">
        <v>17532</v>
      </c>
      <c r="C4642" s="4" t="s">
        <v>6530</v>
      </c>
      <c r="D4642" s="4" t="s">
        <v>17507</v>
      </c>
      <c r="E4642" s="4" t="s">
        <v>17533</v>
      </c>
    </row>
    <row r="4643" spans="1:5" x14ac:dyDescent="0.35">
      <c r="A4643">
        <v>3800003</v>
      </c>
      <c r="B4643" s="4" t="s">
        <v>17525</v>
      </c>
      <c r="C4643" s="4" t="s">
        <v>17527</v>
      </c>
      <c r="D4643" s="4" t="s">
        <v>17507</v>
      </c>
      <c r="E4643" s="4" t="s">
        <v>17526</v>
      </c>
    </row>
    <row r="4644" spans="1:5" x14ac:dyDescent="0.35">
      <c r="A4644">
        <v>3800016</v>
      </c>
      <c r="B4644" s="4" t="s">
        <v>17538</v>
      </c>
      <c r="C4644" s="4" t="s">
        <v>17540</v>
      </c>
      <c r="D4644" s="4" t="s">
        <v>17507</v>
      </c>
      <c r="E4644" s="4" t="s">
        <v>17539</v>
      </c>
    </row>
    <row r="4645" spans="1:5" x14ac:dyDescent="0.35">
      <c r="A4645">
        <v>3800018</v>
      </c>
      <c r="B4645" s="4" t="s">
        <v>1646</v>
      </c>
      <c r="C4645" s="4" t="s">
        <v>109</v>
      </c>
      <c r="D4645" s="4" t="s">
        <v>17507</v>
      </c>
      <c r="E4645" s="4" t="s">
        <v>17537</v>
      </c>
    </row>
    <row r="4646" spans="1:5" x14ac:dyDescent="0.35">
      <c r="A4646">
        <v>3800020</v>
      </c>
      <c r="B4646" s="4" t="s">
        <v>17510</v>
      </c>
      <c r="C4646" s="4" t="s">
        <v>3457</v>
      </c>
      <c r="D4646" s="4" t="s">
        <v>17507</v>
      </c>
      <c r="E4646" s="4" t="s">
        <v>17528</v>
      </c>
    </row>
    <row r="4647" spans="1:5" x14ac:dyDescent="0.35">
      <c r="A4647">
        <v>3800021</v>
      </c>
      <c r="B4647" s="4" t="s">
        <v>17510</v>
      </c>
      <c r="C4647" s="4" t="s">
        <v>3457</v>
      </c>
      <c r="D4647" s="4" t="s">
        <v>17507</v>
      </c>
      <c r="E4647" s="4" t="s">
        <v>17511</v>
      </c>
    </row>
    <row r="4648" spans="1:5" x14ac:dyDescent="0.35">
      <c r="A4648">
        <v>3800022</v>
      </c>
      <c r="B4648" s="4" t="s">
        <v>17520</v>
      </c>
      <c r="C4648" s="4" t="s">
        <v>2164</v>
      </c>
      <c r="D4648" s="4" t="s">
        <v>17507</v>
      </c>
      <c r="E4648" s="4" t="s">
        <v>17521</v>
      </c>
    </row>
    <row r="4649" spans="1:5" x14ac:dyDescent="0.35">
      <c r="A4649">
        <v>3800052</v>
      </c>
      <c r="B4649" s="4" t="s">
        <v>17517</v>
      </c>
      <c r="C4649" s="4" t="s">
        <v>39</v>
      </c>
      <c r="D4649" s="4" t="s">
        <v>17507</v>
      </c>
      <c r="E4649" s="4" t="s">
        <v>17518</v>
      </c>
    </row>
    <row r="4650" spans="1:5" x14ac:dyDescent="0.35">
      <c r="A4650">
        <v>3800053</v>
      </c>
      <c r="B4650" s="4" t="s">
        <v>17514</v>
      </c>
      <c r="C4650" s="4" t="s">
        <v>17516</v>
      </c>
      <c r="D4650" s="4" t="s">
        <v>17507</v>
      </c>
      <c r="E4650" s="4" t="s">
        <v>17515</v>
      </c>
    </row>
    <row r="4651" spans="1:5" x14ac:dyDescent="0.35">
      <c r="A4651">
        <v>3800078</v>
      </c>
      <c r="B4651" s="4" t="s">
        <v>8475</v>
      </c>
      <c r="C4651" s="4" t="s">
        <v>1627</v>
      </c>
      <c r="D4651" s="4" t="s">
        <v>17507</v>
      </c>
      <c r="E4651" s="4" t="s">
        <v>17519</v>
      </c>
    </row>
    <row r="4652" spans="1:5" x14ac:dyDescent="0.35">
      <c r="A4652">
        <v>3800238</v>
      </c>
      <c r="B4652" s="4" t="s">
        <v>17522</v>
      </c>
      <c r="C4652" s="4" t="s">
        <v>17524</v>
      </c>
      <c r="D4652" s="4" t="s">
        <v>17507</v>
      </c>
      <c r="E4652" s="4" t="s">
        <v>17523</v>
      </c>
    </row>
    <row r="4653" spans="1:5" x14ac:dyDescent="0.35">
      <c r="A4653">
        <v>3800252</v>
      </c>
      <c r="B4653" s="4" t="s">
        <v>16759</v>
      </c>
      <c r="C4653" s="4" t="s">
        <v>10569</v>
      </c>
      <c r="D4653" s="4" t="s">
        <v>17507</v>
      </c>
      <c r="E4653" s="4" t="s">
        <v>17536</v>
      </c>
    </row>
    <row r="4654" spans="1:5" x14ac:dyDescent="0.35">
      <c r="A4654">
        <v>3800319</v>
      </c>
      <c r="B4654" s="4" t="s">
        <v>17506</v>
      </c>
      <c r="C4654" s="4" t="s">
        <v>17509</v>
      </c>
      <c r="D4654" s="4" t="s">
        <v>17507</v>
      </c>
      <c r="E4654" s="4" t="s">
        <v>17508</v>
      </c>
    </row>
    <row r="4655" spans="1:5" x14ac:dyDescent="0.35">
      <c r="A4655">
        <v>3800437</v>
      </c>
      <c r="B4655" s="4" t="s">
        <v>17548</v>
      </c>
      <c r="C4655" s="4" t="s">
        <v>17550</v>
      </c>
      <c r="D4655" s="4" t="s">
        <v>17507</v>
      </c>
      <c r="E4655" s="4" t="s">
        <v>17549</v>
      </c>
    </row>
    <row r="4656" spans="1:5" x14ac:dyDescent="0.35">
      <c r="A4656">
        <v>3800477</v>
      </c>
      <c r="B4656" s="4" t="s">
        <v>17543</v>
      </c>
      <c r="C4656" s="4" t="s">
        <v>2352</v>
      </c>
      <c r="D4656" s="4" t="s">
        <v>17507</v>
      </c>
      <c r="E4656" s="4" t="s">
        <v>17544</v>
      </c>
    </row>
    <row r="4657" spans="1:5" x14ac:dyDescent="0.35">
      <c r="A4657">
        <v>3900004</v>
      </c>
      <c r="B4657" s="4" t="s">
        <v>17609</v>
      </c>
      <c r="C4657" s="4" t="s">
        <v>1627</v>
      </c>
      <c r="D4657" s="4" t="s">
        <v>17595</v>
      </c>
      <c r="E4657" s="4" t="s">
        <v>17610</v>
      </c>
    </row>
    <row r="4658" spans="1:5" x14ac:dyDescent="0.35">
      <c r="A4658">
        <v>3900007</v>
      </c>
      <c r="B4658" s="4" t="s">
        <v>17602</v>
      </c>
      <c r="C4658" s="4" t="s">
        <v>1846</v>
      </c>
      <c r="D4658" s="4" t="s">
        <v>17595</v>
      </c>
      <c r="E4658" s="4" t="s">
        <v>17603</v>
      </c>
    </row>
    <row r="4659" spans="1:5" x14ac:dyDescent="0.35">
      <c r="A4659">
        <v>3900009</v>
      </c>
      <c r="B4659" s="4" t="s">
        <v>17623</v>
      </c>
      <c r="C4659" s="4" t="s">
        <v>10365</v>
      </c>
      <c r="D4659" s="4" t="s">
        <v>17595</v>
      </c>
      <c r="E4659" s="4" t="s">
        <v>17624</v>
      </c>
    </row>
    <row r="4660" spans="1:5" x14ac:dyDescent="0.35">
      <c r="A4660">
        <v>3900010</v>
      </c>
      <c r="B4660" s="4" t="s">
        <v>17625</v>
      </c>
      <c r="C4660" s="4" t="s">
        <v>1675</v>
      </c>
      <c r="D4660" s="4" t="s">
        <v>17595</v>
      </c>
      <c r="E4660" s="4" t="s">
        <v>17624</v>
      </c>
    </row>
    <row r="4661" spans="1:5" x14ac:dyDescent="0.35">
      <c r="A4661">
        <v>3900021</v>
      </c>
      <c r="B4661" s="4" t="s">
        <v>17594</v>
      </c>
      <c r="C4661" s="4" t="s">
        <v>100</v>
      </c>
      <c r="D4661" s="4" t="s">
        <v>17595</v>
      </c>
      <c r="E4661" s="4" t="s">
        <v>17596</v>
      </c>
    </row>
    <row r="4662" spans="1:5" x14ac:dyDescent="0.35">
      <c r="A4662">
        <v>3900032</v>
      </c>
      <c r="B4662" s="4" t="s">
        <v>17611</v>
      </c>
      <c r="C4662" s="4" t="s">
        <v>1851</v>
      </c>
      <c r="D4662" s="4" t="s">
        <v>17595</v>
      </c>
      <c r="E4662" s="4" t="s">
        <v>17612</v>
      </c>
    </row>
    <row r="4663" spans="1:5" x14ac:dyDescent="0.35">
      <c r="A4663">
        <v>3900050</v>
      </c>
      <c r="B4663" s="4" t="s">
        <v>17621</v>
      </c>
      <c r="C4663" s="4" t="s">
        <v>1675</v>
      </c>
      <c r="D4663" s="4" t="s">
        <v>17595</v>
      </c>
      <c r="E4663" s="4" t="s">
        <v>17622</v>
      </c>
    </row>
    <row r="4664" spans="1:5" x14ac:dyDescent="0.35">
      <c r="A4664">
        <v>3900055</v>
      </c>
      <c r="B4664" s="4" t="s">
        <v>17626</v>
      </c>
      <c r="C4664" s="4" t="s">
        <v>17628</v>
      </c>
      <c r="D4664" s="4" t="s">
        <v>17595</v>
      </c>
      <c r="E4664" s="4" t="s">
        <v>17627</v>
      </c>
    </row>
    <row r="4665" spans="1:5" x14ac:dyDescent="0.35">
      <c r="A4665">
        <v>3900057</v>
      </c>
      <c r="B4665" s="4" t="s">
        <v>17618</v>
      </c>
      <c r="C4665" s="4" t="s">
        <v>39</v>
      </c>
      <c r="D4665" s="4" t="s">
        <v>17595</v>
      </c>
      <c r="E4665" s="4" t="s">
        <v>17619</v>
      </c>
    </row>
    <row r="4666" spans="1:5" x14ac:dyDescent="0.35">
      <c r="A4666">
        <v>3900058</v>
      </c>
      <c r="B4666" s="4" t="s">
        <v>17613</v>
      </c>
      <c r="C4666" s="4" t="s">
        <v>1681</v>
      </c>
      <c r="D4666" s="4" t="s">
        <v>17595</v>
      </c>
      <c r="E4666" s="4" t="s">
        <v>17614</v>
      </c>
    </row>
    <row r="4667" spans="1:5" x14ac:dyDescent="0.35">
      <c r="A4667">
        <v>3900059</v>
      </c>
      <c r="B4667" s="4" t="s">
        <v>17597</v>
      </c>
      <c r="C4667" s="4" t="s">
        <v>17599</v>
      </c>
      <c r="D4667" s="4" t="s">
        <v>17595</v>
      </c>
      <c r="E4667" s="4" t="s">
        <v>17598</v>
      </c>
    </row>
    <row r="4668" spans="1:5" x14ac:dyDescent="0.35">
      <c r="A4668">
        <v>3900067</v>
      </c>
      <c r="B4668" s="4" t="s">
        <v>2831</v>
      </c>
      <c r="C4668" s="4" t="s">
        <v>1724</v>
      </c>
      <c r="D4668" s="4" t="s">
        <v>17595</v>
      </c>
      <c r="E4668" s="4" t="s">
        <v>17620</v>
      </c>
    </row>
    <row r="4669" spans="1:5" x14ac:dyDescent="0.35">
      <c r="A4669">
        <v>3900070</v>
      </c>
      <c r="B4669" s="4" t="s">
        <v>17615</v>
      </c>
      <c r="C4669" s="4" t="s">
        <v>17617</v>
      </c>
      <c r="D4669" s="4" t="s">
        <v>17595</v>
      </c>
      <c r="E4669" s="4" t="s">
        <v>17616</v>
      </c>
    </row>
    <row r="4670" spans="1:5" x14ac:dyDescent="0.35">
      <c r="A4670">
        <v>3900158</v>
      </c>
      <c r="B4670" s="4" t="s">
        <v>17600</v>
      </c>
      <c r="C4670" s="4" t="s">
        <v>2089</v>
      </c>
      <c r="D4670" s="4" t="s">
        <v>17595</v>
      </c>
      <c r="E4670" s="4" t="s">
        <v>17601</v>
      </c>
    </row>
    <row r="4671" spans="1:5" x14ac:dyDescent="0.35">
      <c r="A4671">
        <v>3900232</v>
      </c>
      <c r="B4671" s="4" t="s">
        <v>9077</v>
      </c>
      <c r="C4671" s="4" t="s">
        <v>1627</v>
      </c>
      <c r="D4671" s="4" t="s">
        <v>17595</v>
      </c>
      <c r="E4671" s="4" t="s">
        <v>17604</v>
      </c>
    </row>
    <row r="4672" spans="1:5" x14ac:dyDescent="0.35">
      <c r="A4672">
        <v>3900238</v>
      </c>
      <c r="B4672" s="4" t="s">
        <v>17633</v>
      </c>
      <c r="C4672" s="4" t="s">
        <v>2089</v>
      </c>
      <c r="D4672" s="4" t="s">
        <v>17595</v>
      </c>
      <c r="E4672" s="4" t="s">
        <v>17634</v>
      </c>
    </row>
    <row r="4673" spans="1:5" x14ac:dyDescent="0.35">
      <c r="A4673">
        <v>3900245</v>
      </c>
      <c r="B4673" s="4" t="s">
        <v>17607</v>
      </c>
      <c r="C4673" s="4" t="s">
        <v>1851</v>
      </c>
      <c r="D4673" s="4" t="s">
        <v>17595</v>
      </c>
      <c r="E4673" s="4" t="s">
        <v>17608</v>
      </c>
    </row>
    <row r="4674" spans="1:5" x14ac:dyDescent="0.35">
      <c r="A4674">
        <v>3900250</v>
      </c>
      <c r="B4674" s="4" t="s">
        <v>17605</v>
      </c>
      <c r="C4674" s="4" t="s">
        <v>1681</v>
      </c>
      <c r="D4674" s="4" t="s">
        <v>17595</v>
      </c>
      <c r="E4674" s="4" t="s">
        <v>17606</v>
      </c>
    </row>
    <row r="4675" spans="1:5" x14ac:dyDescent="0.35">
      <c r="A4675">
        <v>4000001</v>
      </c>
      <c r="B4675" s="4" t="s">
        <v>1716</v>
      </c>
      <c r="C4675" s="4" t="s">
        <v>1800</v>
      </c>
      <c r="D4675" s="4" t="s">
        <v>17338</v>
      </c>
      <c r="E4675" s="4" t="s">
        <v>17359</v>
      </c>
    </row>
    <row r="4676" spans="1:5" x14ac:dyDescent="0.35">
      <c r="A4676">
        <v>4000004</v>
      </c>
      <c r="B4676" s="4" t="s">
        <v>1806</v>
      </c>
      <c r="C4676" s="4" t="s">
        <v>277</v>
      </c>
      <c r="D4676" s="4" t="s">
        <v>17338</v>
      </c>
      <c r="E4676" s="4" t="s">
        <v>17350</v>
      </c>
    </row>
    <row r="4677" spans="1:5" x14ac:dyDescent="0.35">
      <c r="A4677">
        <v>4000007</v>
      </c>
      <c r="B4677" s="4" t="s">
        <v>17369</v>
      </c>
      <c r="C4677" s="4" t="s">
        <v>1805</v>
      </c>
      <c r="D4677" s="4" t="s">
        <v>17338</v>
      </c>
      <c r="E4677" s="4" t="s">
        <v>17370</v>
      </c>
    </row>
    <row r="4678" spans="1:5" x14ac:dyDescent="0.35">
      <c r="A4678">
        <v>4000015</v>
      </c>
      <c r="B4678" s="4" t="s">
        <v>17367</v>
      </c>
      <c r="C4678" s="4" t="s">
        <v>1800</v>
      </c>
      <c r="D4678" s="4" t="s">
        <v>17338</v>
      </c>
      <c r="E4678" s="4" t="s">
        <v>17368</v>
      </c>
    </row>
    <row r="4679" spans="1:5" x14ac:dyDescent="0.35">
      <c r="A4679">
        <v>4000016</v>
      </c>
      <c r="B4679" s="4" t="s">
        <v>17341</v>
      </c>
      <c r="C4679" s="4" t="s">
        <v>9918</v>
      </c>
      <c r="D4679" s="4" t="s">
        <v>17338</v>
      </c>
      <c r="E4679" s="4" t="s">
        <v>17342</v>
      </c>
    </row>
    <row r="4680" spans="1:5" x14ac:dyDescent="0.35">
      <c r="A4680">
        <v>4000018</v>
      </c>
      <c r="B4680" s="4" t="s">
        <v>17361</v>
      </c>
      <c r="C4680" s="4" t="s">
        <v>6854</v>
      </c>
      <c r="D4680" s="4" t="s">
        <v>17338</v>
      </c>
      <c r="E4680" s="4" t="s">
        <v>17362</v>
      </c>
    </row>
    <row r="4681" spans="1:5" x14ac:dyDescent="0.35">
      <c r="A4681">
        <v>4000027</v>
      </c>
      <c r="B4681" s="4" t="s">
        <v>17352</v>
      </c>
      <c r="C4681" s="4" t="s">
        <v>3227</v>
      </c>
      <c r="D4681" s="4" t="s">
        <v>17338</v>
      </c>
      <c r="E4681" s="4" t="s">
        <v>17353</v>
      </c>
    </row>
    <row r="4682" spans="1:5" x14ac:dyDescent="0.35">
      <c r="A4682">
        <v>4000030</v>
      </c>
      <c r="B4682" s="4" t="s">
        <v>11526</v>
      </c>
      <c r="C4682" s="4" t="s">
        <v>1791</v>
      </c>
      <c r="D4682" s="4" t="s">
        <v>17338</v>
      </c>
      <c r="E4682" s="4" t="s">
        <v>17360</v>
      </c>
    </row>
    <row r="4683" spans="1:5" x14ac:dyDescent="0.35">
      <c r="A4683">
        <v>4000031</v>
      </c>
      <c r="B4683" s="4" t="s">
        <v>17365</v>
      </c>
      <c r="C4683" s="4" t="s">
        <v>1893</v>
      </c>
      <c r="D4683" s="4" t="s">
        <v>17338</v>
      </c>
      <c r="E4683" s="4" t="s">
        <v>17366</v>
      </c>
    </row>
    <row r="4684" spans="1:5" x14ac:dyDescent="0.35">
      <c r="A4684">
        <v>4000033</v>
      </c>
      <c r="B4684" s="4" t="s">
        <v>1857</v>
      </c>
      <c r="C4684" s="4" t="s">
        <v>1701</v>
      </c>
      <c r="D4684" s="4" t="s">
        <v>17338</v>
      </c>
      <c r="E4684" s="4" t="s">
        <v>17346</v>
      </c>
    </row>
    <row r="4685" spans="1:5" x14ac:dyDescent="0.35">
      <c r="A4685">
        <v>4000069</v>
      </c>
      <c r="B4685" s="4" t="s">
        <v>4337</v>
      </c>
      <c r="C4685" s="4" t="s">
        <v>1859</v>
      </c>
      <c r="D4685" s="4" t="s">
        <v>17338</v>
      </c>
      <c r="E4685" s="4" t="s">
        <v>17357</v>
      </c>
    </row>
    <row r="4686" spans="1:5" x14ac:dyDescent="0.35">
      <c r="A4686">
        <v>4000081</v>
      </c>
      <c r="B4686" s="4" t="s">
        <v>17354</v>
      </c>
      <c r="C4686" s="4" t="s">
        <v>17356</v>
      </c>
      <c r="D4686" s="4" t="s">
        <v>17338</v>
      </c>
      <c r="E4686" s="4" t="s">
        <v>17355</v>
      </c>
    </row>
    <row r="4687" spans="1:5" x14ac:dyDescent="0.35">
      <c r="A4687">
        <v>4000222</v>
      </c>
      <c r="B4687" s="4" t="s">
        <v>17363</v>
      </c>
      <c r="C4687" s="4" t="s">
        <v>1724</v>
      </c>
      <c r="D4687" s="4" t="s">
        <v>17338</v>
      </c>
      <c r="E4687" s="4" t="s">
        <v>17364</v>
      </c>
    </row>
    <row r="4688" spans="1:5" x14ac:dyDescent="0.35">
      <c r="A4688">
        <v>4000269</v>
      </c>
      <c r="B4688" s="4" t="s">
        <v>1808</v>
      </c>
      <c r="C4688" s="4" t="s">
        <v>277</v>
      </c>
      <c r="D4688" s="4" t="s">
        <v>17338</v>
      </c>
      <c r="E4688" s="4" t="s">
        <v>17351</v>
      </c>
    </row>
    <row r="4689" spans="1:5" x14ac:dyDescent="0.35">
      <c r="A4689">
        <v>4000277</v>
      </c>
      <c r="B4689" s="4" t="s">
        <v>2090</v>
      </c>
      <c r="C4689" s="4" t="s">
        <v>39</v>
      </c>
      <c r="D4689" s="4" t="s">
        <v>17338</v>
      </c>
      <c r="E4689" s="4" t="s">
        <v>17343</v>
      </c>
    </row>
    <row r="4690" spans="1:5" x14ac:dyDescent="0.35">
      <c r="A4690">
        <v>4000294</v>
      </c>
      <c r="B4690" s="4" t="s">
        <v>2532</v>
      </c>
      <c r="C4690" s="4" t="s">
        <v>4500</v>
      </c>
      <c r="D4690" s="4" t="s">
        <v>17338</v>
      </c>
      <c r="E4690" s="4" t="s">
        <v>17358</v>
      </c>
    </row>
    <row r="4691" spans="1:5" x14ac:dyDescent="0.35">
      <c r="A4691">
        <v>4000344</v>
      </c>
      <c r="B4691" s="4" t="s">
        <v>17337</v>
      </c>
      <c r="C4691" s="4" t="s">
        <v>17340</v>
      </c>
      <c r="D4691" s="4" t="s">
        <v>17338</v>
      </c>
      <c r="E4691" s="4" t="s">
        <v>17339</v>
      </c>
    </row>
    <row r="4692" spans="1:5" x14ac:dyDescent="0.35">
      <c r="A4692">
        <v>5600103</v>
      </c>
      <c r="B4692" s="4" t="s">
        <v>1640</v>
      </c>
      <c r="C4692" s="4" t="s">
        <v>1642</v>
      </c>
      <c r="D4692" s="4" t="s">
        <v>1622</v>
      </c>
      <c r="E4692" s="4" t="s">
        <v>1641</v>
      </c>
    </row>
    <row r="4693" spans="1:5" x14ac:dyDescent="0.35">
      <c r="A4693">
        <v>5600424</v>
      </c>
      <c r="B4693" s="4" t="s">
        <v>1621</v>
      </c>
      <c r="C4693" s="4" t="s">
        <v>1624</v>
      </c>
      <c r="D4693" s="4" t="s">
        <v>1622</v>
      </c>
      <c r="E4693" s="4" t="s">
        <v>1623</v>
      </c>
    </row>
    <row r="4694" spans="1:5" x14ac:dyDescent="0.35">
      <c r="A4694">
        <v>5600457</v>
      </c>
      <c r="B4694" s="4" t="s">
        <v>1169</v>
      </c>
      <c r="C4694" s="4" t="s">
        <v>1629</v>
      </c>
      <c r="D4694" s="4" t="s">
        <v>1622</v>
      </c>
      <c r="E4694" s="4" t="s">
        <v>1628</v>
      </c>
    </row>
    <row r="4695" spans="1:5" x14ac:dyDescent="0.35">
      <c r="A4695">
        <v>5600556</v>
      </c>
      <c r="B4695" s="4" t="s">
        <v>1660</v>
      </c>
      <c r="C4695" s="4" t="s">
        <v>1291</v>
      </c>
      <c r="D4695" s="4" t="s">
        <v>1622</v>
      </c>
      <c r="E4695" s="4" t="s">
        <v>1661</v>
      </c>
    </row>
    <row r="4696" spans="1:5" x14ac:dyDescent="0.35">
      <c r="A4696">
        <v>5600642</v>
      </c>
      <c r="B4696" s="4" t="s">
        <v>1630</v>
      </c>
      <c r="C4696" s="4" t="s">
        <v>1562</v>
      </c>
      <c r="D4696" s="4" t="s">
        <v>1622</v>
      </c>
      <c r="E4696" s="4" t="s">
        <v>1631</v>
      </c>
    </row>
    <row r="4697" spans="1:5" x14ac:dyDescent="0.35">
      <c r="A4697">
        <v>5600701</v>
      </c>
      <c r="B4697" s="4" t="s">
        <v>1655</v>
      </c>
      <c r="C4697" s="4" t="s">
        <v>1657</v>
      </c>
      <c r="D4697" s="4" t="s">
        <v>1622</v>
      </c>
      <c r="E4697" s="4" t="s">
        <v>1656</v>
      </c>
    </row>
    <row r="4698" spans="1:5" x14ac:dyDescent="0.35">
      <c r="A4698">
        <v>5600959</v>
      </c>
      <c r="B4698" s="4" t="s">
        <v>1637</v>
      </c>
      <c r="C4698" s="4" t="s">
        <v>1639</v>
      </c>
      <c r="D4698" s="4" t="s">
        <v>1622</v>
      </c>
      <c r="E4698" s="4" t="s">
        <v>1638</v>
      </c>
    </row>
    <row r="4699" spans="1:5" x14ac:dyDescent="0.35">
      <c r="A4699">
        <v>5600960</v>
      </c>
      <c r="B4699" s="4" t="s">
        <v>1649</v>
      </c>
      <c r="C4699" s="4" t="s">
        <v>1651</v>
      </c>
      <c r="D4699" s="4" t="s">
        <v>1622</v>
      </c>
      <c r="E4699" s="4" t="s">
        <v>1650</v>
      </c>
    </row>
    <row r="4700" spans="1:5" x14ac:dyDescent="0.35">
      <c r="A4700">
        <v>5600961</v>
      </c>
      <c r="B4700" s="4" t="s">
        <v>1646</v>
      </c>
      <c r="C4700" s="4" t="s">
        <v>1648</v>
      </c>
      <c r="D4700" s="4" t="s">
        <v>1622</v>
      </c>
      <c r="E4700" s="4" t="s">
        <v>1647</v>
      </c>
    </row>
    <row r="4701" spans="1:5" x14ac:dyDescent="0.35">
      <c r="A4701">
        <v>5601340</v>
      </c>
      <c r="B4701" s="4" t="s">
        <v>1652</v>
      </c>
      <c r="C4701" s="4" t="s">
        <v>1654</v>
      </c>
      <c r="D4701" s="4" t="s">
        <v>1622</v>
      </c>
      <c r="E4701" s="4" t="s">
        <v>1653</v>
      </c>
    </row>
    <row r="4702" spans="1:5" x14ac:dyDescent="0.35">
      <c r="A4702">
        <v>5601404</v>
      </c>
      <c r="B4702" s="4" t="s">
        <v>1658</v>
      </c>
      <c r="C4702" s="4" t="s">
        <v>903</v>
      </c>
      <c r="D4702" s="4" t="s">
        <v>1622</v>
      </c>
      <c r="E4702" s="4" t="s">
        <v>1659</v>
      </c>
    </row>
    <row r="4703" spans="1:5" x14ac:dyDescent="0.35">
      <c r="A4703">
        <v>5601521</v>
      </c>
      <c r="B4703" s="4" t="s">
        <v>1549</v>
      </c>
      <c r="C4703" s="4" t="s">
        <v>1617</v>
      </c>
      <c r="D4703" s="4" t="s">
        <v>1622</v>
      </c>
      <c r="E4703" s="4" t="s">
        <v>1664</v>
      </c>
    </row>
    <row r="4704" spans="1:5" x14ac:dyDescent="0.35">
      <c r="A4704">
        <v>5602055</v>
      </c>
      <c r="B4704" s="4" t="s">
        <v>1662</v>
      </c>
      <c r="C4704" s="4" t="s">
        <v>1565</v>
      </c>
      <c r="D4704" s="4" t="s">
        <v>1622</v>
      </c>
      <c r="E4704" s="4" t="s">
        <v>1663</v>
      </c>
    </row>
    <row r="4705" spans="1:5" x14ac:dyDescent="0.35">
      <c r="A4705">
        <v>5602377</v>
      </c>
      <c r="B4705" s="4" t="s">
        <v>1665</v>
      </c>
      <c r="C4705" s="4" t="s">
        <v>1667</v>
      </c>
      <c r="D4705" s="4" t="s">
        <v>1622</v>
      </c>
      <c r="E4705" s="4" t="s">
        <v>1666</v>
      </c>
    </row>
    <row r="4706" spans="1:5" x14ac:dyDescent="0.35">
      <c r="A4706">
        <v>5602586</v>
      </c>
      <c r="B4706" s="4" t="s">
        <v>1643</v>
      </c>
      <c r="C4706" s="4" t="s">
        <v>1645</v>
      </c>
      <c r="D4706" s="4" t="s">
        <v>1622</v>
      </c>
      <c r="E4706" s="4" t="s">
        <v>1644</v>
      </c>
    </row>
    <row r="4707" spans="1:5" x14ac:dyDescent="0.35">
      <c r="A4707">
        <v>5602751</v>
      </c>
      <c r="B4707" s="4" t="s">
        <v>1625</v>
      </c>
      <c r="C4707" s="4" t="s">
        <v>1627</v>
      </c>
      <c r="D4707" s="4" t="s">
        <v>1622</v>
      </c>
      <c r="E4707" s="4" t="s">
        <v>1626</v>
      </c>
    </row>
    <row r="4708" spans="1:5" x14ac:dyDescent="0.35">
      <c r="A4708">
        <v>5602884</v>
      </c>
      <c r="B4708" s="4" t="s">
        <v>1668</v>
      </c>
      <c r="C4708" s="4" t="s">
        <v>1533</v>
      </c>
      <c r="D4708" s="4" t="s">
        <v>1622</v>
      </c>
      <c r="E4708" s="4" t="s">
        <v>1669</v>
      </c>
    </row>
    <row r="4709" spans="1:5" x14ac:dyDescent="0.35">
      <c r="A4709">
        <v>5602942</v>
      </c>
      <c r="B4709" s="4" t="s">
        <v>1670</v>
      </c>
      <c r="C4709" s="4" t="s">
        <v>100</v>
      </c>
      <c r="D4709" s="4" t="s">
        <v>1622</v>
      </c>
      <c r="E4709" s="4" t="s">
        <v>1671</v>
      </c>
    </row>
    <row r="4710" spans="1:5" x14ac:dyDescent="0.35">
      <c r="A4710">
        <v>5700052</v>
      </c>
      <c r="B4710" s="4" t="s">
        <v>1538</v>
      </c>
      <c r="C4710" s="4" t="s">
        <v>1540</v>
      </c>
      <c r="D4710" s="4" t="s">
        <v>1521</v>
      </c>
      <c r="E4710" s="4" t="s">
        <v>1539</v>
      </c>
    </row>
    <row r="4711" spans="1:5" x14ac:dyDescent="0.35">
      <c r="A4711">
        <v>5700386</v>
      </c>
      <c r="B4711" s="4" t="s">
        <v>1543</v>
      </c>
      <c r="C4711" s="4" t="s">
        <v>1545</v>
      </c>
      <c r="D4711" s="4" t="s">
        <v>1521</v>
      </c>
      <c r="E4711" s="4" t="s">
        <v>1544</v>
      </c>
    </row>
    <row r="4712" spans="1:5" x14ac:dyDescent="0.35">
      <c r="A4712">
        <v>5701052</v>
      </c>
      <c r="B4712" s="4" t="s">
        <v>1549</v>
      </c>
      <c r="C4712" s="4" t="s">
        <v>1551</v>
      </c>
      <c r="D4712" s="4" t="s">
        <v>1521</v>
      </c>
      <c r="E4712" s="4" t="s">
        <v>1550</v>
      </c>
    </row>
    <row r="4713" spans="1:5" x14ac:dyDescent="0.35">
      <c r="A4713">
        <v>5701446</v>
      </c>
      <c r="B4713" s="4" t="s">
        <v>1536</v>
      </c>
      <c r="C4713" s="4" t="s">
        <v>75</v>
      </c>
      <c r="D4713" s="4" t="s">
        <v>1521</v>
      </c>
      <c r="E4713" s="4" t="s">
        <v>1537</v>
      </c>
    </row>
    <row r="4714" spans="1:5" x14ac:dyDescent="0.35">
      <c r="A4714">
        <v>5701548</v>
      </c>
      <c r="B4714" s="4" t="s">
        <v>1555</v>
      </c>
      <c r="C4714" s="4" t="s">
        <v>1557</v>
      </c>
      <c r="D4714" s="4" t="s">
        <v>1521</v>
      </c>
      <c r="E4714" s="4" t="s">
        <v>1556</v>
      </c>
    </row>
    <row r="4715" spans="1:5" x14ac:dyDescent="0.35">
      <c r="A4715">
        <v>5701729</v>
      </c>
      <c r="B4715" s="4" t="s">
        <v>1528</v>
      </c>
      <c r="C4715" s="4" t="s">
        <v>1530</v>
      </c>
      <c r="D4715" s="4" t="s">
        <v>1521</v>
      </c>
      <c r="E4715" s="4" t="s">
        <v>1529</v>
      </c>
    </row>
    <row r="4716" spans="1:5" x14ac:dyDescent="0.35">
      <c r="A4716">
        <v>5701917</v>
      </c>
      <c r="B4716" s="4" t="s">
        <v>1568</v>
      </c>
      <c r="C4716" s="4" t="s">
        <v>39</v>
      </c>
      <c r="D4716" s="4" t="s">
        <v>1521</v>
      </c>
      <c r="E4716" s="4" t="s">
        <v>1569</v>
      </c>
    </row>
    <row r="4717" spans="1:5" x14ac:dyDescent="0.35">
      <c r="A4717">
        <v>5701978</v>
      </c>
      <c r="B4717" s="4" t="s">
        <v>1526</v>
      </c>
      <c r="C4717" s="4" t="s">
        <v>75</v>
      </c>
      <c r="D4717" s="4" t="s">
        <v>1521</v>
      </c>
      <c r="E4717" s="4" t="s">
        <v>1527</v>
      </c>
    </row>
    <row r="4718" spans="1:5" x14ac:dyDescent="0.35">
      <c r="A4718">
        <v>5702418</v>
      </c>
      <c r="B4718" s="4" t="s">
        <v>1169</v>
      </c>
      <c r="C4718" s="4" t="s">
        <v>1542</v>
      </c>
      <c r="D4718" s="4" t="s">
        <v>1521</v>
      </c>
      <c r="E4718" s="4" t="s">
        <v>1541</v>
      </c>
    </row>
    <row r="4719" spans="1:5" x14ac:dyDescent="0.35">
      <c r="A4719">
        <v>5702574</v>
      </c>
      <c r="B4719" s="4" t="s">
        <v>1570</v>
      </c>
      <c r="C4719" s="4" t="s">
        <v>1572</v>
      </c>
      <c r="D4719" s="4" t="s">
        <v>1521</v>
      </c>
      <c r="E4719" s="4" t="s">
        <v>1571</v>
      </c>
    </row>
    <row r="4720" spans="1:5" x14ac:dyDescent="0.35">
      <c r="A4720">
        <v>5702615</v>
      </c>
      <c r="B4720" s="4" t="s">
        <v>1560</v>
      </c>
      <c r="C4720" s="4" t="s">
        <v>1562</v>
      </c>
      <c r="D4720" s="4" t="s">
        <v>1521</v>
      </c>
      <c r="E4720" s="4" t="s">
        <v>1561</v>
      </c>
    </row>
    <row r="4721" spans="1:5" x14ac:dyDescent="0.35">
      <c r="A4721">
        <v>5703500</v>
      </c>
      <c r="B4721" s="4" t="s">
        <v>1563</v>
      </c>
      <c r="C4721" s="4" t="s">
        <v>1565</v>
      </c>
      <c r="D4721" s="4" t="s">
        <v>1521</v>
      </c>
      <c r="E4721" s="4" t="s">
        <v>1564</v>
      </c>
    </row>
    <row r="4722" spans="1:5" x14ac:dyDescent="0.35">
      <c r="A4722">
        <v>5704118</v>
      </c>
      <c r="B4722" s="4" t="s">
        <v>1552</v>
      </c>
      <c r="C4722" s="4" t="s">
        <v>1554</v>
      </c>
      <c r="D4722" s="4" t="s">
        <v>1521</v>
      </c>
      <c r="E4722" s="4" t="s">
        <v>1553</v>
      </c>
    </row>
    <row r="4723" spans="1:5" x14ac:dyDescent="0.35">
      <c r="A4723">
        <v>5704168</v>
      </c>
      <c r="B4723" s="4" t="s">
        <v>1531</v>
      </c>
      <c r="C4723" s="4" t="s">
        <v>1533</v>
      </c>
      <c r="D4723" s="4" t="s">
        <v>1521</v>
      </c>
      <c r="E4723" s="4" t="s">
        <v>1532</v>
      </c>
    </row>
    <row r="4724" spans="1:5" x14ac:dyDescent="0.35">
      <c r="A4724">
        <v>5704202</v>
      </c>
      <c r="B4724" s="4" t="s">
        <v>1546</v>
      </c>
      <c r="C4724" s="4" t="s">
        <v>1548</v>
      </c>
      <c r="D4724" s="4" t="s">
        <v>1521</v>
      </c>
      <c r="E4724" s="4" t="s">
        <v>1547</v>
      </c>
    </row>
    <row r="4725" spans="1:5" x14ac:dyDescent="0.35">
      <c r="A4725">
        <v>5704255</v>
      </c>
      <c r="B4725" s="4" t="s">
        <v>1524</v>
      </c>
      <c r="C4725" s="4" t="s">
        <v>342</v>
      </c>
      <c r="D4725" s="4" t="s">
        <v>1521</v>
      </c>
      <c r="E4725" s="4" t="s">
        <v>1525</v>
      </c>
    </row>
    <row r="4726" spans="1:5" x14ac:dyDescent="0.35">
      <c r="A4726">
        <v>5800144</v>
      </c>
      <c r="B4726" s="4" t="s">
        <v>18261</v>
      </c>
      <c r="C4726" s="4" t="s">
        <v>1755</v>
      </c>
      <c r="D4726" s="4" t="s">
        <v>18226</v>
      </c>
      <c r="E4726" s="4" t="s">
        <v>18262</v>
      </c>
    </row>
    <row r="4727" spans="1:5" x14ac:dyDescent="0.35">
      <c r="A4727">
        <v>5800156</v>
      </c>
      <c r="B4727" s="4" t="s">
        <v>18253</v>
      </c>
      <c r="C4727" s="4" t="s">
        <v>18255</v>
      </c>
      <c r="D4727" s="4" t="s">
        <v>18226</v>
      </c>
      <c r="E4727" s="4" t="s">
        <v>18254</v>
      </c>
    </row>
    <row r="4728" spans="1:5" x14ac:dyDescent="0.35">
      <c r="A4728">
        <v>5800176</v>
      </c>
      <c r="B4728" s="4" t="s">
        <v>18271</v>
      </c>
      <c r="C4728" s="4" t="s">
        <v>143</v>
      </c>
      <c r="D4728" s="4" t="s">
        <v>18226</v>
      </c>
      <c r="E4728" s="4" t="s">
        <v>18272</v>
      </c>
    </row>
    <row r="4729" spans="1:5" x14ac:dyDescent="0.35">
      <c r="A4729">
        <v>5800316</v>
      </c>
      <c r="B4729" s="4" t="s">
        <v>18263</v>
      </c>
      <c r="C4729" s="4" t="s">
        <v>18265</v>
      </c>
      <c r="D4729" s="4" t="s">
        <v>18226</v>
      </c>
      <c r="E4729" s="4" t="s">
        <v>18264</v>
      </c>
    </row>
    <row r="4730" spans="1:5" x14ac:dyDescent="0.35">
      <c r="A4730">
        <v>5800433</v>
      </c>
      <c r="B4730" s="4" t="s">
        <v>18268</v>
      </c>
      <c r="C4730" s="4" t="s">
        <v>18270</v>
      </c>
      <c r="D4730" s="4" t="s">
        <v>18226</v>
      </c>
      <c r="E4730" s="4" t="s">
        <v>18269</v>
      </c>
    </row>
    <row r="4731" spans="1:5" x14ac:dyDescent="0.35">
      <c r="A4731">
        <v>5800515</v>
      </c>
      <c r="B4731" s="4" t="s">
        <v>18243</v>
      </c>
      <c r="C4731" s="4" t="s">
        <v>18245</v>
      </c>
      <c r="D4731" s="4" t="s">
        <v>18226</v>
      </c>
      <c r="E4731" s="4" t="s">
        <v>18244</v>
      </c>
    </row>
    <row r="4732" spans="1:5" x14ac:dyDescent="0.35">
      <c r="A4732">
        <v>5800557</v>
      </c>
      <c r="B4732" s="4" t="s">
        <v>18225</v>
      </c>
      <c r="C4732" s="4" t="s">
        <v>39</v>
      </c>
      <c r="D4732" s="4" t="s">
        <v>18226</v>
      </c>
      <c r="E4732" s="4" t="s">
        <v>18227</v>
      </c>
    </row>
    <row r="4733" spans="1:5" x14ac:dyDescent="0.35">
      <c r="A4733">
        <v>5800567</v>
      </c>
      <c r="B4733" s="4" t="s">
        <v>18232</v>
      </c>
      <c r="C4733" s="4" t="s">
        <v>18234</v>
      </c>
      <c r="D4733" s="4" t="s">
        <v>18226</v>
      </c>
      <c r="E4733" s="4" t="s">
        <v>18233</v>
      </c>
    </row>
    <row r="4734" spans="1:5" x14ac:dyDescent="0.35">
      <c r="A4734">
        <v>5800590</v>
      </c>
      <c r="B4734" s="4" t="s">
        <v>18237</v>
      </c>
      <c r="C4734" s="4" t="s">
        <v>18239</v>
      </c>
      <c r="D4734" s="4" t="s">
        <v>18226</v>
      </c>
      <c r="E4734" s="4" t="s">
        <v>18238</v>
      </c>
    </row>
    <row r="4735" spans="1:5" x14ac:dyDescent="0.35">
      <c r="A4735">
        <v>5800612</v>
      </c>
      <c r="B4735" s="4" t="s">
        <v>18275</v>
      </c>
      <c r="C4735" s="4" t="s">
        <v>277</v>
      </c>
      <c r="D4735" s="4" t="s">
        <v>18226</v>
      </c>
      <c r="E4735" s="4" t="s">
        <v>18276</v>
      </c>
    </row>
    <row r="4736" spans="1:5" x14ac:dyDescent="0.35">
      <c r="A4736">
        <v>5800634</v>
      </c>
      <c r="B4736" s="4" t="s">
        <v>18229</v>
      </c>
      <c r="C4736" s="4" t="s">
        <v>18231</v>
      </c>
      <c r="D4736" s="4" t="s">
        <v>18226</v>
      </c>
      <c r="E4736" s="4" t="s">
        <v>18230</v>
      </c>
    </row>
    <row r="4737" spans="1:5" x14ac:dyDescent="0.35">
      <c r="A4737">
        <v>5800710</v>
      </c>
      <c r="B4737" s="4" t="s">
        <v>18266</v>
      </c>
      <c r="C4737" s="4" t="s">
        <v>14331</v>
      </c>
      <c r="D4737" s="4" t="s">
        <v>18226</v>
      </c>
      <c r="E4737" s="4" t="s">
        <v>18267</v>
      </c>
    </row>
    <row r="4738" spans="1:5" x14ac:dyDescent="0.35">
      <c r="A4738">
        <v>5800718</v>
      </c>
      <c r="B4738" s="4" t="s">
        <v>18248</v>
      </c>
      <c r="C4738" s="4" t="s">
        <v>1920</v>
      </c>
      <c r="D4738" s="4" t="s">
        <v>18226</v>
      </c>
      <c r="E4738" s="4" t="s">
        <v>18249</v>
      </c>
    </row>
    <row r="4739" spans="1:5" x14ac:dyDescent="0.35">
      <c r="A4739">
        <v>5800746</v>
      </c>
      <c r="B4739" s="4" t="s">
        <v>18246</v>
      </c>
      <c r="C4739" s="4" t="s">
        <v>298</v>
      </c>
      <c r="D4739" s="4" t="s">
        <v>18226</v>
      </c>
      <c r="E4739" s="4" t="s">
        <v>18247</v>
      </c>
    </row>
    <row r="4740" spans="1:5" x14ac:dyDescent="0.35">
      <c r="A4740">
        <v>5800755</v>
      </c>
      <c r="B4740" s="4" t="s">
        <v>18240</v>
      </c>
      <c r="C4740" s="4" t="s">
        <v>18242</v>
      </c>
      <c r="D4740" s="4" t="s">
        <v>18226</v>
      </c>
      <c r="E4740" s="4" t="s">
        <v>18241</v>
      </c>
    </row>
    <row r="4741" spans="1:5" x14ac:dyDescent="0.35">
      <c r="A4741">
        <v>5800758</v>
      </c>
      <c r="B4741" s="4" t="s">
        <v>18250</v>
      </c>
      <c r="C4741" s="4" t="s">
        <v>18252</v>
      </c>
      <c r="D4741" s="4" t="s">
        <v>18226</v>
      </c>
      <c r="E4741" s="4" t="s">
        <v>18251</v>
      </c>
    </row>
    <row r="4742" spans="1:5" x14ac:dyDescent="0.35">
      <c r="A4742">
        <v>5800891</v>
      </c>
      <c r="B4742" s="4" t="s">
        <v>18235</v>
      </c>
      <c r="C4742" s="4" t="s">
        <v>1772</v>
      </c>
      <c r="D4742" s="4" t="s">
        <v>18226</v>
      </c>
      <c r="E4742" s="4" t="s">
        <v>18236</v>
      </c>
    </row>
    <row r="4743" spans="1:5" x14ac:dyDescent="0.35">
      <c r="A4743">
        <v>5801078</v>
      </c>
      <c r="B4743" s="4" t="s">
        <v>18256</v>
      </c>
      <c r="C4743" s="4" t="s">
        <v>18258</v>
      </c>
      <c r="D4743" s="4" t="s">
        <v>18226</v>
      </c>
      <c r="E4743" s="4" t="s">
        <v>18257</v>
      </c>
    </row>
    <row r="4744" spans="1:5" x14ac:dyDescent="0.35">
      <c r="A4744">
        <v>5801321</v>
      </c>
      <c r="B4744" s="4" t="s">
        <v>18273</v>
      </c>
      <c r="C4744" s="4" t="s">
        <v>1980</v>
      </c>
      <c r="D4744" s="4" t="s">
        <v>18226</v>
      </c>
      <c r="E4744" s="4" t="s">
        <v>18274</v>
      </c>
    </row>
    <row r="4745" spans="1:5" x14ac:dyDescent="0.35">
      <c r="A4745">
        <v>5801970</v>
      </c>
      <c r="B4745" s="4" t="s">
        <v>18259</v>
      </c>
      <c r="C4745" s="4" t="s">
        <v>4990</v>
      </c>
      <c r="D4745" s="4" t="s">
        <v>18226</v>
      </c>
      <c r="E4745" s="4" t="s">
        <v>18260</v>
      </c>
    </row>
    <row r="4746" spans="1:5" x14ac:dyDescent="0.35">
      <c r="A4746">
        <v>5901782</v>
      </c>
      <c r="B4746" s="4" t="s">
        <v>3085</v>
      </c>
      <c r="C4746" s="4" t="s">
        <v>100</v>
      </c>
      <c r="D4746" s="4" t="s">
        <v>18327</v>
      </c>
      <c r="E4746" s="4" t="s">
        <v>18329</v>
      </c>
    </row>
    <row r="4747" spans="1:5" x14ac:dyDescent="0.35">
      <c r="A4747">
        <v>5902117</v>
      </c>
      <c r="B4747" s="4" t="s">
        <v>18330</v>
      </c>
      <c r="C4747" s="4" t="s">
        <v>18332</v>
      </c>
      <c r="D4747" s="4" t="s">
        <v>18327</v>
      </c>
      <c r="E4747" s="4" t="s">
        <v>18331</v>
      </c>
    </row>
    <row r="4748" spans="1:5" x14ac:dyDescent="0.35">
      <c r="A4748">
        <v>5904116</v>
      </c>
      <c r="B4748" s="4" t="s">
        <v>18326</v>
      </c>
      <c r="C4748" s="4" t="s">
        <v>1475</v>
      </c>
      <c r="D4748" s="4" t="s">
        <v>18327</v>
      </c>
      <c r="E4748" s="4" t="s">
        <v>18328</v>
      </c>
    </row>
    <row r="4749" spans="1:5" x14ac:dyDescent="0.35">
      <c r="A4749">
        <v>5905215</v>
      </c>
      <c r="B4749" s="4" t="s">
        <v>18335</v>
      </c>
      <c r="C4749" s="4" t="s">
        <v>18337</v>
      </c>
      <c r="D4749" s="4" t="s">
        <v>18327</v>
      </c>
      <c r="E4749" s="4" t="s">
        <v>18336</v>
      </c>
    </row>
    <row r="4750" spans="1:5" x14ac:dyDescent="0.35">
      <c r="A4750">
        <v>5908749</v>
      </c>
      <c r="B4750" s="4" t="s">
        <v>18351</v>
      </c>
      <c r="C4750" s="4" t="s">
        <v>18353</v>
      </c>
      <c r="D4750" s="4" t="s">
        <v>18327</v>
      </c>
      <c r="E4750" s="4" t="s">
        <v>18352</v>
      </c>
    </row>
    <row r="4751" spans="1:5" x14ac:dyDescent="0.35">
      <c r="A4751">
        <v>5915054</v>
      </c>
      <c r="B4751" s="4" t="s">
        <v>18346</v>
      </c>
      <c r="C4751" s="4" t="s">
        <v>18348</v>
      </c>
      <c r="D4751" s="4" t="s">
        <v>18327</v>
      </c>
      <c r="E4751" s="4" t="s">
        <v>18347</v>
      </c>
    </row>
    <row r="4752" spans="1:5" x14ac:dyDescent="0.35">
      <c r="A4752">
        <v>5915547</v>
      </c>
      <c r="B4752" s="4" t="s">
        <v>18343</v>
      </c>
      <c r="C4752" s="4" t="s">
        <v>18345</v>
      </c>
      <c r="D4752" s="4" t="s">
        <v>18327</v>
      </c>
      <c r="E4752" s="4" t="s">
        <v>18344</v>
      </c>
    </row>
    <row r="4753" spans="1:5" x14ac:dyDescent="0.35">
      <c r="A4753">
        <v>5915730</v>
      </c>
      <c r="B4753" s="4" t="s">
        <v>18349</v>
      </c>
      <c r="C4753" s="4" t="s">
        <v>5831</v>
      </c>
      <c r="D4753" s="4" t="s">
        <v>18327</v>
      </c>
      <c r="E4753" s="4" t="s">
        <v>18350</v>
      </c>
    </row>
    <row r="4754" spans="1:5" x14ac:dyDescent="0.35">
      <c r="A4754">
        <v>5915807</v>
      </c>
      <c r="B4754" s="4" t="s">
        <v>18354</v>
      </c>
      <c r="C4754" s="4" t="s">
        <v>18356</v>
      </c>
      <c r="D4754" s="4" t="s">
        <v>18327</v>
      </c>
      <c r="E4754" s="4" t="s">
        <v>18355</v>
      </c>
    </row>
    <row r="4755" spans="1:5" x14ac:dyDescent="0.35">
      <c r="A4755">
        <v>5916085</v>
      </c>
      <c r="B4755" s="4" t="s">
        <v>18341</v>
      </c>
      <c r="C4755" s="4" t="s">
        <v>100</v>
      </c>
      <c r="D4755" s="4" t="s">
        <v>18327</v>
      </c>
      <c r="E4755" s="4" t="s">
        <v>18342</v>
      </c>
    </row>
    <row r="4756" spans="1:5" x14ac:dyDescent="0.35">
      <c r="A4756">
        <v>5916112</v>
      </c>
      <c r="B4756" s="4" t="s">
        <v>18357</v>
      </c>
      <c r="C4756" s="4" t="s">
        <v>18340</v>
      </c>
      <c r="D4756" s="4" t="s">
        <v>18327</v>
      </c>
      <c r="E4756" s="4" t="s">
        <v>18358</v>
      </c>
    </row>
    <row r="4757" spans="1:5" x14ac:dyDescent="0.35">
      <c r="A4757">
        <v>5926979</v>
      </c>
      <c r="B4757" s="4" t="s">
        <v>18338</v>
      </c>
      <c r="C4757" s="4" t="s">
        <v>18340</v>
      </c>
      <c r="D4757" s="4" t="s">
        <v>18327</v>
      </c>
      <c r="E4757" s="4" t="s">
        <v>18339</v>
      </c>
    </row>
    <row r="4758" spans="1:5" x14ac:dyDescent="0.35">
      <c r="A4758">
        <v>5927248</v>
      </c>
      <c r="B4758" s="4" t="s">
        <v>18333</v>
      </c>
      <c r="C4758" s="4" t="s">
        <v>362</v>
      </c>
      <c r="D4758" s="4" t="s">
        <v>18327</v>
      </c>
      <c r="E4758" s="4" t="s">
        <v>18334</v>
      </c>
    </row>
    <row r="4759" spans="1:5" x14ac:dyDescent="0.35">
      <c r="A4759">
        <v>5927402</v>
      </c>
      <c r="B4759" s="4" t="s">
        <v>18359</v>
      </c>
      <c r="C4759" s="4" t="s">
        <v>100</v>
      </c>
      <c r="D4759" s="4" t="s">
        <v>18327</v>
      </c>
      <c r="E4759" s="4" t="s">
        <v>18360</v>
      </c>
    </row>
    <row r="4760" spans="1:5" x14ac:dyDescent="0.35">
      <c r="A4760">
        <v>6000019</v>
      </c>
      <c r="B4760" s="4" t="s">
        <v>18303</v>
      </c>
      <c r="C4760" s="4" t="s">
        <v>410</v>
      </c>
      <c r="D4760" s="4" t="s">
        <v>18278</v>
      </c>
      <c r="E4760" s="4" t="s">
        <v>18304</v>
      </c>
    </row>
    <row r="4761" spans="1:5" x14ac:dyDescent="0.35">
      <c r="A4761">
        <v>6000168</v>
      </c>
      <c r="B4761" s="4" t="s">
        <v>18281</v>
      </c>
      <c r="C4761" s="4" t="s">
        <v>18283</v>
      </c>
      <c r="D4761" s="4" t="s">
        <v>18278</v>
      </c>
      <c r="E4761" s="4" t="s">
        <v>18282</v>
      </c>
    </row>
    <row r="4762" spans="1:5" x14ac:dyDescent="0.35">
      <c r="A4762">
        <v>6000409</v>
      </c>
      <c r="B4762" s="4" t="s">
        <v>18300</v>
      </c>
      <c r="C4762" s="4" t="s">
        <v>18302</v>
      </c>
      <c r="D4762" s="4" t="s">
        <v>18278</v>
      </c>
      <c r="E4762" s="4" t="s">
        <v>18301</v>
      </c>
    </row>
    <row r="4763" spans="1:5" x14ac:dyDescent="0.35">
      <c r="A4763">
        <v>6000447</v>
      </c>
      <c r="B4763" s="4" t="s">
        <v>18284</v>
      </c>
      <c r="C4763" s="4" t="s">
        <v>18286</v>
      </c>
      <c r="D4763" s="4" t="s">
        <v>18278</v>
      </c>
      <c r="E4763" s="4" t="s">
        <v>18285</v>
      </c>
    </row>
    <row r="4764" spans="1:5" x14ac:dyDescent="0.35">
      <c r="A4764">
        <v>6000549</v>
      </c>
      <c r="B4764" s="4" t="s">
        <v>18292</v>
      </c>
      <c r="C4764" s="4" t="s">
        <v>18283</v>
      </c>
      <c r="D4764" s="4" t="s">
        <v>18278</v>
      </c>
      <c r="E4764" s="4" t="s">
        <v>18293</v>
      </c>
    </row>
    <row r="4765" spans="1:5" x14ac:dyDescent="0.35">
      <c r="A4765">
        <v>6000747</v>
      </c>
      <c r="B4765" s="4" t="s">
        <v>18313</v>
      </c>
      <c r="C4765" s="4" t="s">
        <v>100</v>
      </c>
      <c r="D4765" s="4" t="s">
        <v>18278</v>
      </c>
      <c r="E4765" s="4" t="s">
        <v>18314</v>
      </c>
    </row>
    <row r="4766" spans="1:5" x14ac:dyDescent="0.35">
      <c r="A4766">
        <v>6000871</v>
      </c>
      <c r="B4766" s="4" t="s">
        <v>18294</v>
      </c>
      <c r="C4766" s="4" t="s">
        <v>18296</v>
      </c>
      <c r="D4766" s="4" t="s">
        <v>18278</v>
      </c>
      <c r="E4766" s="4" t="s">
        <v>18295</v>
      </c>
    </row>
    <row r="4767" spans="1:5" x14ac:dyDescent="0.35">
      <c r="A4767">
        <v>6000921</v>
      </c>
      <c r="B4767" s="4" t="s">
        <v>18320</v>
      </c>
      <c r="C4767" s="4" t="s">
        <v>18322</v>
      </c>
      <c r="D4767" s="4" t="s">
        <v>18278</v>
      </c>
      <c r="E4767" s="4" t="s">
        <v>18323</v>
      </c>
    </row>
    <row r="4768" spans="1:5" x14ac:dyDescent="0.35">
      <c r="A4768">
        <v>6001537</v>
      </c>
      <c r="B4768" s="4" t="s">
        <v>18305</v>
      </c>
      <c r="C4768" s="4" t="s">
        <v>18286</v>
      </c>
      <c r="D4768" s="4" t="s">
        <v>18278</v>
      </c>
      <c r="E4768" s="4" t="s">
        <v>18306</v>
      </c>
    </row>
    <row r="4769" spans="1:5" x14ac:dyDescent="0.35">
      <c r="A4769">
        <v>6001748</v>
      </c>
      <c r="B4769" s="4" t="s">
        <v>18308</v>
      </c>
      <c r="C4769" s="4" t="s">
        <v>18286</v>
      </c>
      <c r="D4769" s="4" t="s">
        <v>18278</v>
      </c>
      <c r="E4769" s="4" t="s">
        <v>18309</v>
      </c>
    </row>
    <row r="4770" spans="1:5" x14ac:dyDescent="0.35">
      <c r="A4770">
        <v>6001757</v>
      </c>
      <c r="B4770" s="4" t="s">
        <v>18310</v>
      </c>
      <c r="C4770" s="4" t="s">
        <v>18312</v>
      </c>
      <c r="D4770" s="4" t="s">
        <v>18278</v>
      </c>
      <c r="E4770" s="4" t="s">
        <v>18311</v>
      </c>
    </row>
    <row r="4771" spans="1:5" x14ac:dyDescent="0.35">
      <c r="A4771">
        <v>6001980</v>
      </c>
      <c r="B4771" s="4" t="s">
        <v>18277</v>
      </c>
      <c r="C4771" s="4" t="s">
        <v>100</v>
      </c>
      <c r="D4771" s="4" t="s">
        <v>18278</v>
      </c>
      <c r="E4771" s="4" t="s">
        <v>18279</v>
      </c>
    </row>
    <row r="4772" spans="1:5" x14ac:dyDescent="0.35">
      <c r="A4772">
        <v>6002025</v>
      </c>
      <c r="B4772" s="4" t="s">
        <v>18315</v>
      </c>
      <c r="C4772" s="4" t="s">
        <v>18286</v>
      </c>
      <c r="D4772" s="4" t="s">
        <v>18278</v>
      </c>
      <c r="E4772" s="4" t="s">
        <v>18316</v>
      </c>
    </row>
    <row r="4773" spans="1:5" x14ac:dyDescent="0.35">
      <c r="A4773">
        <v>6003426</v>
      </c>
      <c r="B4773" s="4" t="s">
        <v>18289</v>
      </c>
      <c r="C4773" s="4" t="s">
        <v>18291</v>
      </c>
      <c r="D4773" s="4" t="s">
        <v>18278</v>
      </c>
      <c r="E4773" s="4" t="s">
        <v>18290</v>
      </c>
    </row>
    <row r="4774" spans="1:5" x14ac:dyDescent="0.35">
      <c r="A4774">
        <v>6003668</v>
      </c>
      <c r="B4774" s="4" t="s">
        <v>18277</v>
      </c>
      <c r="C4774" s="4" t="s">
        <v>100</v>
      </c>
      <c r="D4774" s="4" t="s">
        <v>18278</v>
      </c>
      <c r="E4774" s="4" t="s">
        <v>18307</v>
      </c>
    </row>
    <row r="4775" spans="1:5" x14ac:dyDescent="0.35">
      <c r="A4775">
        <v>6003879</v>
      </c>
      <c r="B4775" s="4" t="s">
        <v>18317</v>
      </c>
      <c r="C4775" s="4" t="s">
        <v>18319</v>
      </c>
      <c r="D4775" s="4" t="s">
        <v>18278</v>
      </c>
      <c r="E4775" s="4" t="s">
        <v>18318</v>
      </c>
    </row>
    <row r="4776" spans="1:5" x14ac:dyDescent="0.35">
      <c r="A4776">
        <v>6004011</v>
      </c>
      <c r="B4776" s="4" t="s">
        <v>18297</v>
      </c>
      <c r="C4776" s="4" t="s">
        <v>18299</v>
      </c>
      <c r="D4776" s="4" t="s">
        <v>18278</v>
      </c>
      <c r="E4776" s="4" t="s">
        <v>18298</v>
      </c>
    </row>
    <row r="4777" spans="1:5" x14ac:dyDescent="0.35">
      <c r="A4777">
        <v>6004089</v>
      </c>
      <c r="B4777" s="4" t="s">
        <v>18320</v>
      </c>
      <c r="C4777" s="4" t="s">
        <v>18322</v>
      </c>
      <c r="D4777" s="4" t="s">
        <v>18278</v>
      </c>
      <c r="E4777" s="4" t="s">
        <v>18321</v>
      </c>
    </row>
    <row r="4778" spans="1:5" x14ac:dyDescent="0.35">
      <c r="A4778">
        <v>6004408</v>
      </c>
      <c r="B4778" s="4" t="s">
        <v>18287</v>
      </c>
      <c r="C4778" s="4" t="s">
        <v>2338</v>
      </c>
      <c r="D4778" s="4" t="s">
        <v>18278</v>
      </c>
      <c r="E4778" s="4" t="s">
        <v>18288</v>
      </c>
    </row>
    <row r="4779" spans="1:5" x14ac:dyDescent="0.35">
      <c r="A4779">
        <v>6004813</v>
      </c>
      <c r="B4779" s="4" t="s">
        <v>18324</v>
      </c>
      <c r="C4779" s="4" t="s">
        <v>109</v>
      </c>
      <c r="D4779" s="4" t="s">
        <v>18278</v>
      </c>
      <c r="E4779" s="4" t="s">
        <v>18325</v>
      </c>
    </row>
    <row r="4780" spans="1:5" x14ac:dyDescent="0.35">
      <c r="A4780">
        <v>6100054</v>
      </c>
      <c r="B4780" s="4" t="s">
        <v>17956</v>
      </c>
      <c r="C4780" s="4" t="s">
        <v>17958</v>
      </c>
      <c r="D4780" s="4" t="s">
        <v>17934</v>
      </c>
      <c r="E4780" s="4" t="s">
        <v>17957</v>
      </c>
    </row>
    <row r="4781" spans="1:5" x14ac:dyDescent="0.35">
      <c r="A4781">
        <v>6101881</v>
      </c>
      <c r="B4781" s="4" t="s">
        <v>17851</v>
      </c>
      <c r="C4781" s="4" t="s">
        <v>123</v>
      </c>
      <c r="D4781" s="4" t="s">
        <v>17934</v>
      </c>
      <c r="E4781" s="4" t="s">
        <v>17974</v>
      </c>
    </row>
    <row r="4782" spans="1:5" x14ac:dyDescent="0.35">
      <c r="A4782">
        <v>6102615</v>
      </c>
      <c r="B4782" s="4" t="s">
        <v>3155</v>
      </c>
      <c r="C4782" s="4" t="s">
        <v>149</v>
      </c>
      <c r="D4782" s="4" t="s">
        <v>17934</v>
      </c>
      <c r="E4782" s="4" t="s">
        <v>17959</v>
      </c>
    </row>
    <row r="4783" spans="1:5" x14ac:dyDescent="0.35">
      <c r="A4783">
        <v>6102866</v>
      </c>
      <c r="B4783" s="4" t="s">
        <v>17964</v>
      </c>
      <c r="C4783" s="4" t="s">
        <v>17948</v>
      </c>
      <c r="D4783" s="4" t="s">
        <v>17934</v>
      </c>
      <c r="E4783" s="4" t="s">
        <v>17965</v>
      </c>
    </row>
    <row r="4784" spans="1:5" x14ac:dyDescent="0.35">
      <c r="A4784">
        <v>6103211</v>
      </c>
      <c r="B4784" s="4" t="s">
        <v>17943</v>
      </c>
      <c r="C4784" s="4" t="s">
        <v>17973</v>
      </c>
      <c r="D4784" s="4" t="s">
        <v>17934</v>
      </c>
      <c r="E4784" s="4" t="s">
        <v>17972</v>
      </c>
    </row>
    <row r="4785" spans="1:5" x14ac:dyDescent="0.35">
      <c r="A4785">
        <v>6103255</v>
      </c>
      <c r="B4785" s="4" t="s">
        <v>17949</v>
      </c>
      <c r="C4785" s="4" t="s">
        <v>33</v>
      </c>
      <c r="D4785" s="4" t="s">
        <v>17934</v>
      </c>
      <c r="E4785" s="4" t="s">
        <v>17950</v>
      </c>
    </row>
    <row r="4786" spans="1:5" x14ac:dyDescent="0.35">
      <c r="A4786">
        <v>6103683</v>
      </c>
      <c r="B4786" s="4" t="s">
        <v>17937</v>
      </c>
      <c r="C4786" s="4" t="s">
        <v>123</v>
      </c>
      <c r="D4786" s="4" t="s">
        <v>17934</v>
      </c>
      <c r="E4786" s="4" t="s">
        <v>17938</v>
      </c>
    </row>
    <row r="4787" spans="1:5" x14ac:dyDescent="0.35">
      <c r="A4787">
        <v>6103868</v>
      </c>
      <c r="B4787" s="4" t="s">
        <v>17966</v>
      </c>
      <c r="C4787" s="4" t="s">
        <v>33</v>
      </c>
      <c r="D4787" s="4" t="s">
        <v>17934</v>
      </c>
      <c r="E4787" s="4" t="s">
        <v>17967</v>
      </c>
    </row>
    <row r="4788" spans="1:5" x14ac:dyDescent="0.35">
      <c r="A4788">
        <v>6103902</v>
      </c>
      <c r="B4788" s="4" t="s">
        <v>17946</v>
      </c>
      <c r="C4788" s="4" t="s">
        <v>17948</v>
      </c>
      <c r="D4788" s="4" t="s">
        <v>17934</v>
      </c>
      <c r="E4788" s="4" t="s">
        <v>17947</v>
      </c>
    </row>
    <row r="4789" spans="1:5" x14ac:dyDescent="0.35">
      <c r="A4789">
        <v>6103922</v>
      </c>
      <c r="B4789" s="4" t="s">
        <v>17943</v>
      </c>
      <c r="C4789" s="4" t="s">
        <v>17945</v>
      </c>
      <c r="D4789" s="4" t="s">
        <v>17934</v>
      </c>
      <c r="E4789" s="4" t="s">
        <v>17944</v>
      </c>
    </row>
    <row r="4790" spans="1:5" x14ac:dyDescent="0.35">
      <c r="A4790">
        <v>6104220</v>
      </c>
      <c r="B4790" s="4" t="s">
        <v>17968</v>
      </c>
      <c r="C4790" s="4" t="s">
        <v>17930</v>
      </c>
      <c r="D4790" s="4" t="s">
        <v>17934</v>
      </c>
      <c r="E4790" s="4" t="s">
        <v>17969</v>
      </c>
    </row>
    <row r="4791" spans="1:5" x14ac:dyDescent="0.35">
      <c r="A4791">
        <v>6113680</v>
      </c>
      <c r="B4791" s="4" t="s">
        <v>17951</v>
      </c>
      <c r="C4791" s="4" t="s">
        <v>225</v>
      </c>
      <c r="D4791" s="4" t="s">
        <v>17934</v>
      </c>
      <c r="E4791" s="4" t="s">
        <v>17952</v>
      </c>
    </row>
    <row r="4792" spans="1:5" x14ac:dyDescent="0.35">
      <c r="A4792">
        <v>6113857</v>
      </c>
      <c r="B4792" s="4" t="s">
        <v>17953</v>
      </c>
      <c r="C4792" s="4" t="s">
        <v>17955</v>
      </c>
      <c r="D4792" s="4" t="s">
        <v>17934</v>
      </c>
      <c r="E4792" s="4" t="s">
        <v>17954</v>
      </c>
    </row>
    <row r="4793" spans="1:5" x14ac:dyDescent="0.35">
      <c r="A4793">
        <v>6113973</v>
      </c>
      <c r="B4793" s="4" t="s">
        <v>17975</v>
      </c>
      <c r="C4793" s="4" t="s">
        <v>17977</v>
      </c>
      <c r="D4793" s="4" t="s">
        <v>17934</v>
      </c>
      <c r="E4793" s="4" t="s">
        <v>17976</v>
      </c>
    </row>
    <row r="4794" spans="1:5" x14ac:dyDescent="0.35">
      <c r="A4794">
        <v>6114338</v>
      </c>
      <c r="B4794" s="4" t="s">
        <v>17939</v>
      </c>
      <c r="C4794" s="4" t="s">
        <v>410</v>
      </c>
      <c r="D4794" s="4" t="s">
        <v>17934</v>
      </c>
      <c r="E4794" s="4" t="s">
        <v>17940</v>
      </c>
    </row>
    <row r="4795" spans="1:5" x14ac:dyDescent="0.35">
      <c r="A4795">
        <v>6114829</v>
      </c>
      <c r="B4795" s="4" t="s">
        <v>17941</v>
      </c>
      <c r="C4795" s="4" t="s">
        <v>17870</v>
      </c>
      <c r="D4795" s="4" t="s">
        <v>17934</v>
      </c>
      <c r="E4795" s="4" t="s">
        <v>17942</v>
      </c>
    </row>
    <row r="4796" spans="1:5" x14ac:dyDescent="0.35">
      <c r="A4796">
        <v>6117406</v>
      </c>
      <c r="B4796" s="4" t="s">
        <v>17962</v>
      </c>
      <c r="C4796" s="4" t="s">
        <v>149</v>
      </c>
      <c r="D4796" s="4" t="s">
        <v>17934</v>
      </c>
      <c r="E4796" s="4" t="s">
        <v>17963</v>
      </c>
    </row>
    <row r="4797" spans="1:5" x14ac:dyDescent="0.35">
      <c r="A4797">
        <v>6117859</v>
      </c>
      <c r="B4797" s="4" t="s">
        <v>17970</v>
      </c>
      <c r="C4797" s="4" t="s">
        <v>149</v>
      </c>
      <c r="D4797" s="4" t="s">
        <v>17934</v>
      </c>
      <c r="E4797" s="4" t="s">
        <v>17971</v>
      </c>
    </row>
    <row r="4798" spans="1:5" x14ac:dyDescent="0.35">
      <c r="A4798">
        <v>6118140</v>
      </c>
      <c r="B4798" s="4" t="s">
        <v>17933</v>
      </c>
      <c r="C4798" s="4" t="s">
        <v>17936</v>
      </c>
      <c r="D4798" s="4" t="s">
        <v>17934</v>
      </c>
      <c r="E4798" s="4" t="s">
        <v>17935</v>
      </c>
    </row>
    <row r="4799" spans="1:5" x14ac:dyDescent="0.35">
      <c r="A4799">
        <v>6127163</v>
      </c>
      <c r="B4799" s="4" t="s">
        <v>17960</v>
      </c>
      <c r="C4799" s="4" t="s">
        <v>17766</v>
      </c>
      <c r="D4799" s="4" t="s">
        <v>17934</v>
      </c>
      <c r="E4799" s="4" t="s">
        <v>17961</v>
      </c>
    </row>
    <row r="4800" spans="1:5" x14ac:dyDescent="0.35">
      <c r="A4800">
        <v>6200110</v>
      </c>
      <c r="B4800" s="4" t="s">
        <v>18037</v>
      </c>
      <c r="C4800" s="4" t="s">
        <v>18039</v>
      </c>
      <c r="D4800" s="4" t="s">
        <v>18025</v>
      </c>
      <c r="E4800" s="4" t="s">
        <v>18038</v>
      </c>
    </row>
    <row r="4801" spans="1:5" x14ac:dyDescent="0.35">
      <c r="A4801">
        <v>6200383</v>
      </c>
      <c r="B4801" s="4" t="s">
        <v>1549</v>
      </c>
      <c r="C4801" s="4" t="s">
        <v>2115</v>
      </c>
      <c r="D4801" s="4" t="s">
        <v>18025</v>
      </c>
      <c r="E4801" s="4" t="s">
        <v>18040</v>
      </c>
    </row>
    <row r="4802" spans="1:5" x14ac:dyDescent="0.35">
      <c r="A4802">
        <v>6201130</v>
      </c>
      <c r="B4802" s="4" t="s">
        <v>18057</v>
      </c>
      <c r="C4802" s="4" t="s">
        <v>134</v>
      </c>
      <c r="D4802" s="4" t="s">
        <v>18025</v>
      </c>
      <c r="E4802" s="4" t="s">
        <v>18058</v>
      </c>
    </row>
    <row r="4803" spans="1:5" x14ac:dyDescent="0.35">
      <c r="A4803">
        <v>6201309</v>
      </c>
      <c r="B4803" s="4" t="s">
        <v>18031</v>
      </c>
      <c r="C4803" s="4" t="s">
        <v>18033</v>
      </c>
      <c r="D4803" s="4" t="s">
        <v>18025</v>
      </c>
      <c r="E4803" s="4" t="s">
        <v>18032</v>
      </c>
    </row>
    <row r="4804" spans="1:5" x14ac:dyDescent="0.35">
      <c r="A4804">
        <v>6201312</v>
      </c>
      <c r="B4804" s="4" t="s">
        <v>18034</v>
      </c>
      <c r="C4804" s="4" t="s">
        <v>18036</v>
      </c>
      <c r="D4804" s="4" t="s">
        <v>18025</v>
      </c>
      <c r="E4804" s="4" t="s">
        <v>18035</v>
      </c>
    </row>
    <row r="4805" spans="1:5" x14ac:dyDescent="0.35">
      <c r="A4805">
        <v>6201336</v>
      </c>
      <c r="B4805" s="4" t="s">
        <v>18043</v>
      </c>
      <c r="C4805" s="4" t="s">
        <v>410</v>
      </c>
      <c r="D4805" s="4" t="s">
        <v>18025</v>
      </c>
      <c r="E4805" s="4" t="s">
        <v>18044</v>
      </c>
    </row>
    <row r="4806" spans="1:5" x14ac:dyDescent="0.35">
      <c r="A4806">
        <v>6201360</v>
      </c>
      <c r="B4806" s="4" t="s">
        <v>18061</v>
      </c>
      <c r="C4806" s="4" t="s">
        <v>123</v>
      </c>
      <c r="D4806" s="4" t="s">
        <v>18025</v>
      </c>
      <c r="E4806" s="4" t="s">
        <v>18062</v>
      </c>
    </row>
    <row r="4807" spans="1:5" x14ac:dyDescent="0.35">
      <c r="A4807">
        <v>6201431</v>
      </c>
      <c r="B4807" s="4" t="s">
        <v>18049</v>
      </c>
      <c r="C4807" s="4" t="s">
        <v>134</v>
      </c>
      <c r="D4807" s="4" t="s">
        <v>18025</v>
      </c>
      <c r="E4807" s="4" t="s">
        <v>18050</v>
      </c>
    </row>
    <row r="4808" spans="1:5" x14ac:dyDescent="0.35">
      <c r="A4808">
        <v>6201972</v>
      </c>
      <c r="B4808" s="4" t="s">
        <v>18054</v>
      </c>
      <c r="C4808" s="4" t="s">
        <v>18056</v>
      </c>
      <c r="D4808" s="4" t="s">
        <v>18025</v>
      </c>
      <c r="E4808" s="4" t="s">
        <v>18055</v>
      </c>
    </row>
    <row r="4809" spans="1:5" x14ac:dyDescent="0.35">
      <c r="A4809">
        <v>6201976</v>
      </c>
      <c r="B4809" s="4" t="s">
        <v>2033</v>
      </c>
      <c r="C4809" s="4" t="s">
        <v>209</v>
      </c>
      <c r="D4809" s="4" t="s">
        <v>18025</v>
      </c>
      <c r="E4809" s="4" t="s">
        <v>18028</v>
      </c>
    </row>
    <row r="4810" spans="1:5" x14ac:dyDescent="0.35">
      <c r="A4810">
        <v>6202039</v>
      </c>
      <c r="B4810" s="4" t="s">
        <v>18041</v>
      </c>
      <c r="C4810" s="4" t="s">
        <v>39</v>
      </c>
      <c r="D4810" s="4" t="s">
        <v>18025</v>
      </c>
      <c r="E4810" s="4" t="s">
        <v>18042</v>
      </c>
    </row>
    <row r="4811" spans="1:5" x14ac:dyDescent="0.35">
      <c r="A4811">
        <v>6202515</v>
      </c>
      <c r="B4811" s="4" t="s">
        <v>18045</v>
      </c>
      <c r="C4811" s="4" t="s">
        <v>209</v>
      </c>
      <c r="D4811" s="4" t="s">
        <v>18025</v>
      </c>
      <c r="E4811" s="4" t="s">
        <v>18046</v>
      </c>
    </row>
    <row r="4812" spans="1:5" x14ac:dyDescent="0.35">
      <c r="A4812">
        <v>6300002</v>
      </c>
      <c r="B4812" s="4" t="s">
        <v>26</v>
      </c>
      <c r="C4812" s="4" t="s">
        <v>29</v>
      </c>
      <c r="D4812" s="4" t="s">
        <v>27</v>
      </c>
      <c r="E4812" s="4" t="s">
        <v>28</v>
      </c>
    </row>
    <row r="4813" spans="1:5" x14ac:dyDescent="0.35">
      <c r="A4813">
        <v>6300010</v>
      </c>
      <c r="B4813" s="4" t="s">
        <v>47</v>
      </c>
      <c r="C4813" s="4" t="s">
        <v>49</v>
      </c>
      <c r="D4813" s="4" t="s">
        <v>41</v>
      </c>
      <c r="E4813" s="4" t="s">
        <v>48</v>
      </c>
    </row>
    <row r="4814" spans="1:5" x14ac:dyDescent="0.35">
      <c r="A4814">
        <v>6300781</v>
      </c>
      <c r="B4814" s="4" t="s">
        <v>40</v>
      </c>
      <c r="C4814" s="4" t="s">
        <v>43</v>
      </c>
      <c r="D4814" s="4" t="s">
        <v>41</v>
      </c>
      <c r="E4814" s="4" t="s">
        <v>42</v>
      </c>
    </row>
    <row r="4815" spans="1:5" x14ac:dyDescent="0.35">
      <c r="A4815">
        <v>6301290</v>
      </c>
      <c r="B4815" s="4" t="s">
        <v>44</v>
      </c>
      <c r="C4815" s="4" t="s">
        <v>46</v>
      </c>
      <c r="D4815" s="4" t="s">
        <v>41</v>
      </c>
      <c r="E4815" s="4" t="s">
        <v>45</v>
      </c>
    </row>
    <row r="4816" spans="1:5" x14ac:dyDescent="0.35">
      <c r="A4816">
        <v>6304287</v>
      </c>
      <c r="B4816" s="4" t="s">
        <v>23</v>
      </c>
      <c r="C4816" s="4" t="s">
        <v>25</v>
      </c>
      <c r="D4816" s="4" t="s">
        <v>17</v>
      </c>
      <c r="E4816" s="4" t="s">
        <v>24</v>
      </c>
    </row>
    <row r="4817" spans="1:5" x14ac:dyDescent="0.35">
      <c r="A4817">
        <v>6308205</v>
      </c>
      <c r="B4817" s="4" t="s">
        <v>83</v>
      </c>
      <c r="C4817" s="4" t="s">
        <v>85</v>
      </c>
      <c r="D4817" s="4" t="s">
        <v>80</v>
      </c>
      <c r="E4817" s="4" t="s">
        <v>84</v>
      </c>
    </row>
    <row r="4818" spans="1:5" x14ac:dyDescent="0.35">
      <c r="A4818">
        <v>6309455</v>
      </c>
      <c r="B4818" s="4" t="s">
        <v>57</v>
      </c>
      <c r="C4818" s="4" t="s">
        <v>59</v>
      </c>
      <c r="D4818" s="4" t="s">
        <v>51</v>
      </c>
      <c r="E4818" s="4" t="s">
        <v>58</v>
      </c>
    </row>
    <row r="4819" spans="1:5" x14ac:dyDescent="0.35">
      <c r="A4819">
        <v>6309903</v>
      </c>
      <c r="B4819" s="4" t="s">
        <v>54</v>
      </c>
      <c r="C4819" s="4" t="s">
        <v>56</v>
      </c>
      <c r="D4819" s="4" t="s">
        <v>51</v>
      </c>
      <c r="E4819" s="4" t="s">
        <v>55</v>
      </c>
    </row>
    <row r="4820" spans="1:5" x14ac:dyDescent="0.35">
      <c r="A4820">
        <v>6310406</v>
      </c>
      <c r="B4820" s="4" t="s">
        <v>89</v>
      </c>
      <c r="C4820" s="4" t="s">
        <v>91</v>
      </c>
      <c r="D4820" s="4" t="s">
        <v>80</v>
      </c>
      <c r="E4820" s="4" t="s">
        <v>90</v>
      </c>
    </row>
    <row r="4821" spans="1:5" x14ac:dyDescent="0.35">
      <c r="A4821">
        <v>6310470</v>
      </c>
      <c r="B4821" s="4" t="s">
        <v>62</v>
      </c>
      <c r="C4821" s="4" t="s">
        <v>53</v>
      </c>
      <c r="D4821" s="4" t="s">
        <v>63</v>
      </c>
      <c r="E4821" s="4" t="s">
        <v>64</v>
      </c>
    </row>
    <row r="4822" spans="1:5" x14ac:dyDescent="0.35">
      <c r="A4822">
        <v>6314302</v>
      </c>
      <c r="B4822" s="4" t="s">
        <v>34</v>
      </c>
      <c r="C4822" s="4" t="s">
        <v>36</v>
      </c>
      <c r="D4822" s="4" t="s">
        <v>27</v>
      </c>
      <c r="E4822" s="4" t="s">
        <v>35</v>
      </c>
    </row>
    <row r="4823" spans="1:5" x14ac:dyDescent="0.35">
      <c r="A4823">
        <v>6314605</v>
      </c>
      <c r="B4823" s="4" t="s">
        <v>65</v>
      </c>
      <c r="C4823" s="4" t="s">
        <v>67</v>
      </c>
      <c r="D4823" s="4" t="s">
        <v>63</v>
      </c>
      <c r="E4823" s="4" t="s">
        <v>66</v>
      </c>
    </row>
    <row r="4824" spans="1:5" x14ac:dyDescent="0.35">
      <c r="A4824">
        <v>6314987</v>
      </c>
      <c r="B4824" s="4" t="s">
        <v>50</v>
      </c>
      <c r="C4824" s="4" t="s">
        <v>53</v>
      </c>
      <c r="D4824" s="4" t="s">
        <v>51</v>
      </c>
      <c r="E4824" s="4" t="s">
        <v>52</v>
      </c>
    </row>
    <row r="4825" spans="1:5" x14ac:dyDescent="0.35">
      <c r="A4825">
        <v>6315438</v>
      </c>
      <c r="B4825" s="4" t="s">
        <v>86</v>
      </c>
      <c r="C4825" s="4" t="s">
        <v>88</v>
      </c>
      <c r="D4825" s="4" t="s">
        <v>80</v>
      </c>
      <c r="E4825" s="4" t="s">
        <v>87</v>
      </c>
    </row>
    <row r="4826" spans="1:5" x14ac:dyDescent="0.35">
      <c r="A4826">
        <v>6317637</v>
      </c>
      <c r="B4826" s="4" t="s">
        <v>16</v>
      </c>
      <c r="C4826" s="4" t="s">
        <v>19</v>
      </c>
      <c r="D4826" s="4" t="s">
        <v>17</v>
      </c>
      <c r="E4826" s="4" t="s">
        <v>18</v>
      </c>
    </row>
    <row r="4827" spans="1:5" x14ac:dyDescent="0.35">
      <c r="A4827">
        <v>6318213</v>
      </c>
      <c r="B4827" s="4" t="s">
        <v>76</v>
      </c>
      <c r="C4827" s="4" t="s">
        <v>53</v>
      </c>
      <c r="D4827" s="4" t="s">
        <v>77</v>
      </c>
      <c r="E4827" s="4" t="s">
        <v>78</v>
      </c>
    </row>
    <row r="4828" spans="1:5" x14ac:dyDescent="0.35">
      <c r="A4828">
        <v>6318433</v>
      </c>
      <c r="B4828" s="4" t="s">
        <v>54</v>
      </c>
      <c r="C4828" s="4" t="s">
        <v>56</v>
      </c>
      <c r="D4828" s="4" t="s">
        <v>60</v>
      </c>
      <c r="E4828" s="4" t="s">
        <v>61</v>
      </c>
    </row>
    <row r="4829" spans="1:5" x14ac:dyDescent="0.35">
      <c r="A4829">
        <v>6318506</v>
      </c>
      <c r="B4829" s="4" t="s">
        <v>31</v>
      </c>
      <c r="C4829" s="4" t="s">
        <v>33</v>
      </c>
      <c r="D4829" s="4" t="s">
        <v>27</v>
      </c>
      <c r="E4829" s="4" t="s">
        <v>32</v>
      </c>
    </row>
    <row r="4830" spans="1:5" x14ac:dyDescent="0.35">
      <c r="A4830">
        <v>6400191</v>
      </c>
      <c r="B4830" s="4" t="s">
        <v>18091</v>
      </c>
      <c r="C4830" s="4" t="s">
        <v>18093</v>
      </c>
      <c r="D4830" s="4" t="s">
        <v>18066</v>
      </c>
      <c r="E4830" s="4" t="s">
        <v>18092</v>
      </c>
    </row>
    <row r="4831" spans="1:5" x14ac:dyDescent="0.35">
      <c r="A4831">
        <v>6400217</v>
      </c>
      <c r="B4831" s="4" t="s">
        <v>18115</v>
      </c>
      <c r="C4831" s="4" t="s">
        <v>18116</v>
      </c>
      <c r="D4831" s="4" t="s">
        <v>18066</v>
      </c>
      <c r="E4831" s="4" t="s">
        <v>18110</v>
      </c>
    </row>
    <row r="4832" spans="1:5" x14ac:dyDescent="0.35">
      <c r="A4832">
        <v>6400235</v>
      </c>
      <c r="B4832" s="4" t="s">
        <v>18112</v>
      </c>
      <c r="C4832" s="4" t="s">
        <v>18114</v>
      </c>
      <c r="D4832" s="4" t="s">
        <v>18066</v>
      </c>
      <c r="E4832" s="4" t="s">
        <v>18113</v>
      </c>
    </row>
    <row r="4833" spans="1:5" x14ac:dyDescent="0.35">
      <c r="A4833">
        <v>6400421</v>
      </c>
      <c r="B4833" s="4" t="s">
        <v>18077</v>
      </c>
      <c r="C4833" s="4" t="s">
        <v>100</v>
      </c>
      <c r="D4833" s="4" t="s">
        <v>18066</v>
      </c>
      <c r="E4833" s="4" t="s">
        <v>18078</v>
      </c>
    </row>
    <row r="4834" spans="1:5" x14ac:dyDescent="0.35">
      <c r="A4834">
        <v>6400621</v>
      </c>
      <c r="B4834" s="4" t="s">
        <v>18098</v>
      </c>
      <c r="C4834" s="4" t="s">
        <v>18100</v>
      </c>
      <c r="D4834" s="4" t="s">
        <v>18066</v>
      </c>
      <c r="E4834" s="4" t="s">
        <v>18099</v>
      </c>
    </row>
    <row r="4835" spans="1:5" x14ac:dyDescent="0.35">
      <c r="A4835">
        <v>6401054</v>
      </c>
      <c r="B4835" s="4" t="s">
        <v>18085</v>
      </c>
      <c r="C4835" s="4" t="s">
        <v>2796</v>
      </c>
      <c r="D4835" s="4" t="s">
        <v>18066</v>
      </c>
      <c r="E4835" s="4" t="s">
        <v>18086</v>
      </c>
    </row>
    <row r="4836" spans="1:5" x14ac:dyDescent="0.35">
      <c r="A4836">
        <v>6401060</v>
      </c>
      <c r="B4836" s="4" t="s">
        <v>18075</v>
      </c>
      <c r="C4836" s="4" t="s">
        <v>2125</v>
      </c>
      <c r="D4836" s="4" t="s">
        <v>18066</v>
      </c>
      <c r="E4836" s="4" t="s">
        <v>18076</v>
      </c>
    </row>
    <row r="4837" spans="1:5" x14ac:dyDescent="0.35">
      <c r="A4837">
        <v>6401198</v>
      </c>
      <c r="B4837" s="4" t="s">
        <v>18082</v>
      </c>
      <c r="C4837" s="4" t="s">
        <v>18084</v>
      </c>
      <c r="D4837" s="4" t="s">
        <v>18066</v>
      </c>
      <c r="E4837" s="4" t="s">
        <v>18083</v>
      </c>
    </row>
    <row r="4838" spans="1:5" x14ac:dyDescent="0.35">
      <c r="A4838">
        <v>6401485</v>
      </c>
      <c r="B4838" s="4" t="s">
        <v>17543</v>
      </c>
      <c r="C4838" s="4" t="s">
        <v>1755</v>
      </c>
      <c r="D4838" s="4" t="s">
        <v>18066</v>
      </c>
      <c r="E4838" s="4" t="s">
        <v>18097</v>
      </c>
    </row>
    <row r="4839" spans="1:5" x14ac:dyDescent="0.35">
      <c r="A4839">
        <v>6401732</v>
      </c>
      <c r="B4839" s="4" t="s">
        <v>18073</v>
      </c>
      <c r="C4839" s="4" t="s">
        <v>971</v>
      </c>
      <c r="D4839" s="4" t="s">
        <v>18066</v>
      </c>
      <c r="E4839" s="4" t="s">
        <v>18074</v>
      </c>
    </row>
    <row r="4840" spans="1:5" x14ac:dyDescent="0.35">
      <c r="A4840">
        <v>6401789</v>
      </c>
      <c r="B4840" s="4" t="s">
        <v>18109</v>
      </c>
      <c r="C4840" s="4" t="s">
        <v>18111</v>
      </c>
      <c r="D4840" s="4" t="s">
        <v>18066</v>
      </c>
      <c r="E4840" s="4" t="s">
        <v>18110</v>
      </c>
    </row>
    <row r="4841" spans="1:5" x14ac:dyDescent="0.35">
      <c r="A4841">
        <v>6402163</v>
      </c>
      <c r="B4841" s="4" t="s">
        <v>18106</v>
      </c>
      <c r="C4841" s="4" t="s">
        <v>18108</v>
      </c>
      <c r="D4841" s="4" t="s">
        <v>18066</v>
      </c>
      <c r="E4841" s="4" t="s">
        <v>18107</v>
      </c>
    </row>
    <row r="4842" spans="1:5" x14ac:dyDescent="0.35">
      <c r="A4842">
        <v>6402177</v>
      </c>
      <c r="B4842" s="4" t="s">
        <v>18079</v>
      </c>
      <c r="C4842" s="4" t="s">
        <v>18081</v>
      </c>
      <c r="D4842" s="4" t="s">
        <v>18066</v>
      </c>
      <c r="E4842" s="4" t="s">
        <v>18080</v>
      </c>
    </row>
    <row r="4843" spans="1:5" x14ac:dyDescent="0.35">
      <c r="A4843">
        <v>6403291</v>
      </c>
      <c r="B4843" s="4" t="s">
        <v>18087</v>
      </c>
      <c r="C4843" s="4" t="s">
        <v>17850</v>
      </c>
      <c r="D4843" s="4" t="s">
        <v>18066</v>
      </c>
      <c r="E4843" s="4" t="s">
        <v>18088</v>
      </c>
    </row>
    <row r="4844" spans="1:5" x14ac:dyDescent="0.35">
      <c r="A4844">
        <v>6403452</v>
      </c>
      <c r="B4844" s="4" t="s">
        <v>18103</v>
      </c>
      <c r="C4844" s="4" t="s">
        <v>18105</v>
      </c>
      <c r="D4844" s="4" t="s">
        <v>18066</v>
      </c>
      <c r="E4844" s="4" t="s">
        <v>18104</v>
      </c>
    </row>
    <row r="4845" spans="1:5" x14ac:dyDescent="0.35">
      <c r="A4845">
        <v>6403499</v>
      </c>
      <c r="B4845" s="4" t="s">
        <v>18089</v>
      </c>
      <c r="C4845" s="4" t="s">
        <v>234</v>
      </c>
      <c r="D4845" s="4" t="s">
        <v>18066</v>
      </c>
      <c r="E4845" s="4" t="s">
        <v>18090</v>
      </c>
    </row>
    <row r="4846" spans="1:5" x14ac:dyDescent="0.35">
      <c r="A4846">
        <v>6403544</v>
      </c>
      <c r="B4846" s="4" t="s">
        <v>18101</v>
      </c>
      <c r="C4846" s="4" t="s">
        <v>1615</v>
      </c>
      <c r="D4846" s="4" t="s">
        <v>18066</v>
      </c>
      <c r="E4846" s="4" t="s">
        <v>18102</v>
      </c>
    </row>
    <row r="4847" spans="1:5" x14ac:dyDescent="0.35">
      <c r="A4847">
        <v>6404082</v>
      </c>
      <c r="B4847" s="4" t="s">
        <v>18094</v>
      </c>
      <c r="C4847" s="4" t="s">
        <v>18096</v>
      </c>
      <c r="D4847" s="4" t="s">
        <v>18066</v>
      </c>
      <c r="E4847" s="4" t="s">
        <v>18095</v>
      </c>
    </row>
    <row r="4848" spans="1:5" x14ac:dyDescent="0.35">
      <c r="A4848">
        <v>6501141</v>
      </c>
      <c r="B4848" s="4" t="s">
        <v>18215</v>
      </c>
      <c r="C4848" s="4" t="s">
        <v>18217</v>
      </c>
      <c r="D4848" s="4" t="s">
        <v>18200</v>
      </c>
      <c r="E4848" s="4" t="s">
        <v>18216</v>
      </c>
    </row>
    <row r="4849" spans="1:5" x14ac:dyDescent="0.35">
      <c r="A4849">
        <v>6501534</v>
      </c>
      <c r="B4849" s="4" t="s">
        <v>18117</v>
      </c>
      <c r="C4849" s="4" t="s">
        <v>18120</v>
      </c>
      <c r="D4849" s="4" t="s">
        <v>18118</v>
      </c>
      <c r="E4849" s="4" t="s">
        <v>18119</v>
      </c>
    </row>
    <row r="4850" spans="1:5" x14ac:dyDescent="0.35">
      <c r="A4850">
        <v>6502134</v>
      </c>
      <c r="B4850" s="4" t="s">
        <v>18196</v>
      </c>
      <c r="C4850" s="4" t="s">
        <v>100</v>
      </c>
      <c r="D4850" s="4" t="s">
        <v>18197</v>
      </c>
      <c r="E4850" s="4" t="s">
        <v>18198</v>
      </c>
    </row>
    <row r="4851" spans="1:5" x14ac:dyDescent="0.35">
      <c r="A4851">
        <v>6502341</v>
      </c>
      <c r="B4851" s="4" t="s">
        <v>18133</v>
      </c>
      <c r="C4851" s="4" t="s">
        <v>149</v>
      </c>
      <c r="D4851" s="4" t="s">
        <v>18124</v>
      </c>
      <c r="E4851" s="4" t="s">
        <v>18134</v>
      </c>
    </row>
    <row r="4852" spans="1:5" x14ac:dyDescent="0.35">
      <c r="A4852">
        <v>6502688</v>
      </c>
      <c r="B4852" s="4" t="s">
        <v>18127</v>
      </c>
      <c r="C4852" s="4" t="s">
        <v>18129</v>
      </c>
      <c r="D4852" s="4" t="s">
        <v>18124</v>
      </c>
      <c r="E4852" s="4" t="s">
        <v>18128</v>
      </c>
    </row>
    <row r="4853" spans="1:5" x14ac:dyDescent="0.35">
      <c r="A4853">
        <v>6502852</v>
      </c>
      <c r="B4853" s="4" t="s">
        <v>18203</v>
      </c>
      <c r="C4853" s="4" t="s">
        <v>18205</v>
      </c>
      <c r="D4853" s="4" t="s">
        <v>18200</v>
      </c>
      <c r="E4853" s="4" t="s">
        <v>18204</v>
      </c>
    </row>
    <row r="4854" spans="1:5" x14ac:dyDescent="0.35">
      <c r="A4854">
        <v>6502857</v>
      </c>
      <c r="B4854" s="4" t="s">
        <v>18223</v>
      </c>
      <c r="C4854" s="4" t="s">
        <v>75</v>
      </c>
      <c r="D4854" s="4" t="s">
        <v>18200</v>
      </c>
      <c r="E4854" s="4" t="s">
        <v>18224</v>
      </c>
    </row>
    <row r="4855" spans="1:5" x14ac:dyDescent="0.35">
      <c r="A4855">
        <v>6502883</v>
      </c>
      <c r="B4855" s="4" t="s">
        <v>18209</v>
      </c>
      <c r="C4855" s="4" t="s">
        <v>269</v>
      </c>
      <c r="D4855" s="4" t="s">
        <v>18200</v>
      </c>
      <c r="E4855" s="4" t="s">
        <v>18210</v>
      </c>
    </row>
    <row r="4856" spans="1:5" x14ac:dyDescent="0.35">
      <c r="A4856">
        <v>6504409</v>
      </c>
      <c r="B4856" s="4" t="s">
        <v>17422</v>
      </c>
      <c r="C4856" s="4" t="s">
        <v>17424</v>
      </c>
      <c r="D4856" s="4" t="s">
        <v>17419</v>
      </c>
      <c r="E4856" s="4" t="s">
        <v>17434</v>
      </c>
    </row>
    <row r="4857" spans="1:5" x14ac:dyDescent="0.35">
      <c r="A4857">
        <v>6505309</v>
      </c>
      <c r="B4857" s="4" t="s">
        <v>17431</v>
      </c>
      <c r="C4857" s="4" t="s">
        <v>17433</v>
      </c>
      <c r="D4857" s="4" t="s">
        <v>17419</v>
      </c>
      <c r="E4857" s="4" t="s">
        <v>17432</v>
      </c>
    </row>
    <row r="4858" spans="1:5" x14ac:dyDescent="0.35">
      <c r="A4858">
        <v>6505564</v>
      </c>
      <c r="B4858" s="4" t="s">
        <v>17443</v>
      </c>
      <c r="C4858" s="4" t="s">
        <v>17445</v>
      </c>
      <c r="D4858" s="4" t="s">
        <v>17419</v>
      </c>
      <c r="E4858" s="4" t="s">
        <v>17444</v>
      </c>
    </row>
    <row r="4859" spans="1:5" x14ac:dyDescent="0.35">
      <c r="A4859">
        <v>6506206</v>
      </c>
      <c r="B4859" s="4" t="s">
        <v>17455</v>
      </c>
      <c r="C4859" s="4" t="s">
        <v>17457</v>
      </c>
      <c r="D4859" s="4" t="s">
        <v>17419</v>
      </c>
      <c r="E4859" s="4" t="s">
        <v>17456</v>
      </c>
    </row>
    <row r="4860" spans="1:5" x14ac:dyDescent="0.35">
      <c r="A4860">
        <v>6507461</v>
      </c>
      <c r="B4860" s="4" t="s">
        <v>17451</v>
      </c>
      <c r="C4860" s="4" t="s">
        <v>7670</v>
      </c>
      <c r="D4860" s="4" t="s">
        <v>17419</v>
      </c>
      <c r="E4860" s="4" t="s">
        <v>17452</v>
      </c>
    </row>
    <row r="4861" spans="1:5" x14ac:dyDescent="0.35">
      <c r="A4861">
        <v>6507495</v>
      </c>
      <c r="B4861" s="4" t="s">
        <v>17458</v>
      </c>
      <c r="C4861" s="4" t="s">
        <v>1297</v>
      </c>
      <c r="D4861" s="4" t="s">
        <v>17419</v>
      </c>
      <c r="E4861" s="4" t="s">
        <v>17459</v>
      </c>
    </row>
    <row r="4862" spans="1:5" x14ac:dyDescent="0.35">
      <c r="A4862">
        <v>6507967</v>
      </c>
      <c r="B4862" s="4" t="s">
        <v>17453</v>
      </c>
      <c r="C4862" s="4" t="s">
        <v>5858</v>
      </c>
      <c r="D4862" s="4" t="s">
        <v>17419</v>
      </c>
      <c r="E4862" s="4" t="s">
        <v>17454</v>
      </c>
    </row>
    <row r="4863" spans="1:5" x14ac:dyDescent="0.35">
      <c r="A4863">
        <v>6508117</v>
      </c>
      <c r="B4863" s="4" t="s">
        <v>17438</v>
      </c>
      <c r="C4863" s="4" t="s">
        <v>5204</v>
      </c>
      <c r="D4863" s="4" t="s">
        <v>17419</v>
      </c>
      <c r="E4863" s="4" t="s">
        <v>17439</v>
      </c>
    </row>
    <row r="4864" spans="1:5" x14ac:dyDescent="0.35">
      <c r="A4864">
        <v>6508323</v>
      </c>
      <c r="B4864" s="4" t="s">
        <v>17418</v>
      </c>
      <c r="C4864" s="4" t="s">
        <v>4886</v>
      </c>
      <c r="D4864" s="4" t="s">
        <v>17419</v>
      </c>
      <c r="E4864" s="4" t="s">
        <v>17420</v>
      </c>
    </row>
    <row r="4865" spans="1:5" x14ac:dyDescent="0.35">
      <c r="A4865">
        <v>6515130</v>
      </c>
      <c r="B4865" s="4" t="s">
        <v>18130</v>
      </c>
      <c r="C4865" s="4" t="s">
        <v>18132</v>
      </c>
      <c r="D4865" s="4" t="s">
        <v>18124</v>
      </c>
      <c r="E4865" s="4" t="s">
        <v>18131</v>
      </c>
    </row>
    <row r="4866" spans="1:5" x14ac:dyDescent="0.35">
      <c r="A4866">
        <v>6515135</v>
      </c>
      <c r="B4866" s="4" t="s">
        <v>18221</v>
      </c>
      <c r="C4866" s="4" t="s">
        <v>2796</v>
      </c>
      <c r="D4866" s="4" t="s">
        <v>18200</v>
      </c>
      <c r="E4866" s="4" t="s">
        <v>18222</v>
      </c>
    </row>
    <row r="4867" spans="1:5" x14ac:dyDescent="0.35">
      <c r="A4867">
        <v>6515339</v>
      </c>
      <c r="B4867" s="4" t="s">
        <v>18206</v>
      </c>
      <c r="C4867" s="4" t="s">
        <v>18208</v>
      </c>
      <c r="D4867" s="4" t="s">
        <v>18200</v>
      </c>
      <c r="E4867" s="4" t="s">
        <v>18207</v>
      </c>
    </row>
    <row r="4868" spans="1:5" x14ac:dyDescent="0.35">
      <c r="A4868">
        <v>6516432</v>
      </c>
      <c r="B4868" s="4" t="s">
        <v>18218</v>
      </c>
      <c r="C4868" s="4" t="s">
        <v>269</v>
      </c>
      <c r="D4868" s="4" t="s">
        <v>18200</v>
      </c>
      <c r="E4868" s="4" t="s">
        <v>18219</v>
      </c>
    </row>
    <row r="4869" spans="1:5" x14ac:dyDescent="0.35">
      <c r="A4869">
        <v>6516766</v>
      </c>
      <c r="B4869" s="4" t="s">
        <v>357</v>
      </c>
      <c r="C4869" s="4" t="s">
        <v>342</v>
      </c>
      <c r="D4869" s="4" t="s">
        <v>18124</v>
      </c>
      <c r="E4869" s="4" t="s">
        <v>18135</v>
      </c>
    </row>
    <row r="4870" spans="1:5" x14ac:dyDescent="0.35">
      <c r="A4870">
        <v>6516831</v>
      </c>
      <c r="B4870" s="4" t="s">
        <v>18212</v>
      </c>
      <c r="C4870" s="4" t="s">
        <v>18214</v>
      </c>
      <c r="D4870" s="4" t="s">
        <v>18200</v>
      </c>
      <c r="E4870" s="4" t="s">
        <v>18213</v>
      </c>
    </row>
    <row r="4871" spans="1:5" x14ac:dyDescent="0.35">
      <c r="A4871">
        <v>6517396</v>
      </c>
      <c r="B4871" s="4" t="s">
        <v>18123</v>
      </c>
      <c r="C4871" s="4" t="s">
        <v>18126</v>
      </c>
      <c r="D4871" s="4" t="s">
        <v>18124</v>
      </c>
      <c r="E4871" s="4" t="s">
        <v>18125</v>
      </c>
    </row>
    <row r="4872" spans="1:5" x14ac:dyDescent="0.35">
      <c r="A4872">
        <v>6517404</v>
      </c>
      <c r="B4872" s="4" t="s">
        <v>18220</v>
      </c>
      <c r="C4872" s="4" t="s">
        <v>410</v>
      </c>
      <c r="D4872" s="4" t="s">
        <v>18200</v>
      </c>
      <c r="E4872" s="4" t="s">
        <v>18219</v>
      </c>
    </row>
    <row r="4873" spans="1:5" x14ac:dyDescent="0.35">
      <c r="A4873">
        <v>6517568</v>
      </c>
      <c r="B4873" s="4" t="s">
        <v>17851</v>
      </c>
      <c r="C4873" s="4" t="s">
        <v>123</v>
      </c>
      <c r="D4873" s="4" t="s">
        <v>18200</v>
      </c>
      <c r="E4873" s="4" t="s">
        <v>18211</v>
      </c>
    </row>
    <row r="4874" spans="1:5" x14ac:dyDescent="0.35">
      <c r="A4874">
        <v>6600060</v>
      </c>
      <c r="B4874" s="4" t="s">
        <v>117</v>
      </c>
      <c r="C4874" s="4" t="s">
        <v>119</v>
      </c>
      <c r="D4874" s="4" t="s">
        <v>93</v>
      </c>
      <c r="E4874" s="4" t="s">
        <v>118</v>
      </c>
    </row>
    <row r="4875" spans="1:5" x14ac:dyDescent="0.35">
      <c r="A4875">
        <v>6600083</v>
      </c>
      <c r="B4875" s="4" t="s">
        <v>121</v>
      </c>
      <c r="C4875" s="4" t="s">
        <v>123</v>
      </c>
      <c r="D4875" s="4" t="s">
        <v>93</v>
      </c>
      <c r="E4875" s="4" t="s">
        <v>122</v>
      </c>
    </row>
    <row r="4876" spans="1:5" x14ac:dyDescent="0.35">
      <c r="A4876">
        <v>6600116</v>
      </c>
      <c r="B4876" s="4" t="s">
        <v>145</v>
      </c>
      <c r="C4876" s="4" t="s">
        <v>123</v>
      </c>
      <c r="D4876" s="4" t="s">
        <v>93</v>
      </c>
      <c r="E4876" s="4" t="s">
        <v>146</v>
      </c>
    </row>
    <row r="4877" spans="1:5" x14ac:dyDescent="0.35">
      <c r="A4877">
        <v>6600214</v>
      </c>
      <c r="B4877" s="4" t="s">
        <v>112</v>
      </c>
      <c r="C4877" s="4" t="s">
        <v>114</v>
      </c>
      <c r="D4877" s="4" t="s">
        <v>93</v>
      </c>
      <c r="E4877" s="4" t="s">
        <v>113</v>
      </c>
    </row>
    <row r="4878" spans="1:5" x14ac:dyDescent="0.35">
      <c r="A4878">
        <v>6600292</v>
      </c>
      <c r="B4878" s="4" t="s">
        <v>101</v>
      </c>
      <c r="C4878" s="4" t="s">
        <v>103</v>
      </c>
      <c r="D4878" s="4" t="s">
        <v>93</v>
      </c>
      <c r="E4878" s="4" t="s">
        <v>102</v>
      </c>
    </row>
    <row r="4879" spans="1:5" x14ac:dyDescent="0.35">
      <c r="A4879">
        <v>6600379</v>
      </c>
      <c r="B4879" s="4" t="s">
        <v>110</v>
      </c>
      <c r="C4879" s="4" t="s">
        <v>25</v>
      </c>
      <c r="D4879" s="4" t="s">
        <v>93</v>
      </c>
      <c r="E4879" s="4" t="s">
        <v>111</v>
      </c>
    </row>
    <row r="4880" spans="1:5" x14ac:dyDescent="0.35">
      <c r="A4880">
        <v>6600427</v>
      </c>
      <c r="B4880" s="4" t="s">
        <v>132</v>
      </c>
      <c r="C4880" s="4" t="s">
        <v>134</v>
      </c>
      <c r="D4880" s="4" t="s">
        <v>93</v>
      </c>
      <c r="E4880" s="4" t="s">
        <v>144</v>
      </c>
    </row>
    <row r="4881" spans="1:5" x14ac:dyDescent="0.35">
      <c r="A4881">
        <v>6600441</v>
      </c>
      <c r="B4881" s="4" t="s">
        <v>104</v>
      </c>
      <c r="C4881" s="4" t="s">
        <v>106</v>
      </c>
      <c r="D4881" s="4" t="s">
        <v>93</v>
      </c>
      <c r="E4881" s="4" t="s">
        <v>105</v>
      </c>
    </row>
    <row r="4882" spans="1:5" x14ac:dyDescent="0.35">
      <c r="A4882">
        <v>6600681</v>
      </c>
      <c r="B4882" s="4" t="s">
        <v>92</v>
      </c>
      <c r="C4882" s="4" t="s">
        <v>95</v>
      </c>
      <c r="D4882" s="4" t="s">
        <v>93</v>
      </c>
      <c r="E4882" s="4" t="s">
        <v>94</v>
      </c>
    </row>
    <row r="4883" spans="1:5" x14ac:dyDescent="0.35">
      <c r="A4883">
        <v>6600970</v>
      </c>
      <c r="B4883" s="4" t="s">
        <v>107</v>
      </c>
      <c r="C4883" s="4" t="s">
        <v>109</v>
      </c>
      <c r="D4883" s="4" t="s">
        <v>93</v>
      </c>
      <c r="E4883" s="4" t="s">
        <v>108</v>
      </c>
    </row>
    <row r="4884" spans="1:5" x14ac:dyDescent="0.35">
      <c r="A4884">
        <v>6601005</v>
      </c>
      <c r="B4884" s="4" t="s">
        <v>98</v>
      </c>
      <c r="C4884" s="4" t="s">
        <v>100</v>
      </c>
      <c r="D4884" s="4" t="s">
        <v>93</v>
      </c>
      <c r="E4884" s="4" t="s">
        <v>99</v>
      </c>
    </row>
    <row r="4885" spans="1:5" x14ac:dyDescent="0.35">
      <c r="A4885">
        <v>6601158</v>
      </c>
      <c r="B4885" s="4" t="s">
        <v>141</v>
      </c>
      <c r="C4885" s="4" t="s">
        <v>143</v>
      </c>
      <c r="D4885" s="4" t="s">
        <v>93</v>
      </c>
      <c r="E4885" s="4" t="s">
        <v>142</v>
      </c>
    </row>
    <row r="4886" spans="1:5" x14ac:dyDescent="0.35">
      <c r="A4886">
        <v>6601218</v>
      </c>
      <c r="B4886" s="4" t="s">
        <v>115</v>
      </c>
      <c r="C4886" s="4" t="s">
        <v>25</v>
      </c>
      <c r="D4886" s="4" t="s">
        <v>93</v>
      </c>
      <c r="E4886" s="4" t="s">
        <v>116</v>
      </c>
    </row>
    <row r="4887" spans="1:5" x14ac:dyDescent="0.35">
      <c r="A4887">
        <v>6601361</v>
      </c>
      <c r="B4887" s="4" t="s">
        <v>126</v>
      </c>
      <c r="C4887" s="4" t="s">
        <v>128</v>
      </c>
      <c r="D4887" s="4" t="s">
        <v>93</v>
      </c>
      <c r="E4887" s="4" t="s">
        <v>127</v>
      </c>
    </row>
    <row r="4888" spans="1:5" x14ac:dyDescent="0.35">
      <c r="A4888">
        <v>6601457</v>
      </c>
      <c r="B4888" s="4" t="s">
        <v>147</v>
      </c>
      <c r="C4888" s="4" t="s">
        <v>149</v>
      </c>
      <c r="D4888" s="4" t="s">
        <v>93</v>
      </c>
      <c r="E4888" s="4" t="s">
        <v>148</v>
      </c>
    </row>
    <row r="4889" spans="1:5" x14ac:dyDescent="0.35">
      <c r="A4889">
        <v>6601515</v>
      </c>
      <c r="B4889" s="4" t="s">
        <v>124</v>
      </c>
      <c r="C4889" s="4" t="s">
        <v>109</v>
      </c>
      <c r="D4889" s="4" t="s">
        <v>93</v>
      </c>
      <c r="E4889" s="4" t="s">
        <v>125</v>
      </c>
    </row>
    <row r="4890" spans="1:5" x14ac:dyDescent="0.35">
      <c r="A4890">
        <v>6601589</v>
      </c>
      <c r="B4890" s="4" t="s">
        <v>132</v>
      </c>
      <c r="C4890" s="4" t="s">
        <v>134</v>
      </c>
      <c r="D4890" s="4" t="s">
        <v>93</v>
      </c>
      <c r="E4890" s="4" t="s">
        <v>133</v>
      </c>
    </row>
    <row r="4891" spans="1:5" x14ac:dyDescent="0.35">
      <c r="A4891">
        <v>6601595</v>
      </c>
      <c r="B4891" s="4" t="s">
        <v>138</v>
      </c>
      <c r="C4891" s="4" t="s">
        <v>140</v>
      </c>
      <c r="D4891" s="4" t="s">
        <v>93</v>
      </c>
      <c r="E4891" s="4" t="s">
        <v>139</v>
      </c>
    </row>
    <row r="4892" spans="1:5" x14ac:dyDescent="0.35">
      <c r="A4892">
        <v>6601602</v>
      </c>
      <c r="B4892" s="4" t="s">
        <v>129</v>
      </c>
      <c r="C4892" s="4" t="s">
        <v>131</v>
      </c>
      <c r="D4892" s="4" t="s">
        <v>93</v>
      </c>
      <c r="E4892" s="4" t="s">
        <v>130</v>
      </c>
    </row>
    <row r="4893" spans="1:5" x14ac:dyDescent="0.35">
      <c r="A4893">
        <v>6601862</v>
      </c>
      <c r="B4893" s="4" t="s">
        <v>135</v>
      </c>
      <c r="C4893" s="4" t="s">
        <v>137</v>
      </c>
      <c r="D4893" s="4" t="s">
        <v>93</v>
      </c>
      <c r="E4893" s="4" t="s">
        <v>136</v>
      </c>
    </row>
    <row r="4894" spans="1:5" x14ac:dyDescent="0.35">
      <c r="A4894">
        <v>6700402</v>
      </c>
      <c r="B4894" s="4" t="s">
        <v>223</v>
      </c>
      <c r="C4894" s="4" t="s">
        <v>225</v>
      </c>
      <c r="D4894" s="4" t="s">
        <v>202</v>
      </c>
      <c r="E4894" s="4" t="s">
        <v>224</v>
      </c>
    </row>
    <row r="4895" spans="1:5" x14ac:dyDescent="0.35">
      <c r="A4895">
        <v>6700475</v>
      </c>
      <c r="B4895" s="4" t="s">
        <v>212</v>
      </c>
      <c r="C4895" s="4" t="s">
        <v>214</v>
      </c>
      <c r="D4895" s="4" t="s">
        <v>202</v>
      </c>
      <c r="E4895" s="4" t="s">
        <v>213</v>
      </c>
    </row>
    <row r="4896" spans="1:5" x14ac:dyDescent="0.35">
      <c r="A4896">
        <v>6700846</v>
      </c>
      <c r="B4896" s="4" t="s">
        <v>226</v>
      </c>
      <c r="C4896" s="4" t="s">
        <v>228</v>
      </c>
      <c r="D4896" s="4" t="s">
        <v>202</v>
      </c>
      <c r="E4896" s="4" t="s">
        <v>227</v>
      </c>
    </row>
    <row r="4897" spans="1:5" x14ac:dyDescent="0.35">
      <c r="A4897">
        <v>6701257</v>
      </c>
      <c r="B4897" s="4" t="s">
        <v>235</v>
      </c>
      <c r="C4897" s="4" t="s">
        <v>237</v>
      </c>
      <c r="D4897" s="4" t="s">
        <v>202</v>
      </c>
      <c r="E4897" s="4" t="s">
        <v>236</v>
      </c>
    </row>
    <row r="4898" spans="1:5" x14ac:dyDescent="0.35">
      <c r="A4898">
        <v>6701419</v>
      </c>
      <c r="B4898" s="4" t="s">
        <v>243</v>
      </c>
      <c r="C4898" s="4" t="s">
        <v>245</v>
      </c>
      <c r="D4898" s="4" t="s">
        <v>202</v>
      </c>
      <c r="E4898" s="4" t="s">
        <v>244</v>
      </c>
    </row>
    <row r="4899" spans="1:5" x14ac:dyDescent="0.35">
      <c r="A4899">
        <v>6702159</v>
      </c>
      <c r="B4899" s="4" t="s">
        <v>229</v>
      </c>
      <c r="C4899" s="4" t="s">
        <v>231</v>
      </c>
      <c r="D4899" s="4" t="s">
        <v>202</v>
      </c>
      <c r="E4899" s="4" t="s">
        <v>230</v>
      </c>
    </row>
    <row r="4900" spans="1:5" x14ac:dyDescent="0.35">
      <c r="A4900">
        <v>6702797</v>
      </c>
      <c r="B4900" s="4" t="s">
        <v>210</v>
      </c>
      <c r="C4900" s="4" t="s">
        <v>106</v>
      </c>
      <c r="D4900" s="4" t="s">
        <v>202</v>
      </c>
      <c r="E4900" s="4" t="s">
        <v>211</v>
      </c>
    </row>
    <row r="4901" spans="1:5" x14ac:dyDescent="0.35">
      <c r="A4901">
        <v>6703176</v>
      </c>
      <c r="B4901" s="4" t="s">
        <v>251</v>
      </c>
      <c r="C4901" s="4" t="s">
        <v>253</v>
      </c>
      <c r="D4901" s="4" t="s">
        <v>202</v>
      </c>
      <c r="E4901" s="4" t="s">
        <v>252</v>
      </c>
    </row>
    <row r="4902" spans="1:5" x14ac:dyDescent="0.35">
      <c r="A4902">
        <v>6703956</v>
      </c>
      <c r="B4902" s="4" t="s">
        <v>246</v>
      </c>
      <c r="C4902" s="4" t="s">
        <v>106</v>
      </c>
      <c r="D4902" s="4" t="s">
        <v>202</v>
      </c>
      <c r="E4902" s="4" t="s">
        <v>247</v>
      </c>
    </row>
    <row r="4903" spans="1:5" x14ac:dyDescent="0.35">
      <c r="A4903">
        <v>6704326</v>
      </c>
      <c r="B4903" s="4" t="s">
        <v>204</v>
      </c>
      <c r="C4903" s="4" t="s">
        <v>206</v>
      </c>
      <c r="D4903" s="4" t="s">
        <v>202</v>
      </c>
      <c r="E4903" s="4" t="s">
        <v>205</v>
      </c>
    </row>
    <row r="4904" spans="1:5" x14ac:dyDescent="0.35">
      <c r="A4904">
        <v>6705858</v>
      </c>
      <c r="B4904" s="4" t="s">
        <v>241</v>
      </c>
      <c r="C4904" s="4" t="s">
        <v>123</v>
      </c>
      <c r="D4904" s="4" t="s">
        <v>202</v>
      </c>
      <c r="E4904" s="4" t="s">
        <v>242</v>
      </c>
    </row>
    <row r="4905" spans="1:5" x14ac:dyDescent="0.35">
      <c r="A4905">
        <v>6706211</v>
      </c>
      <c r="B4905" s="4" t="s">
        <v>238</v>
      </c>
      <c r="C4905" s="4" t="s">
        <v>240</v>
      </c>
      <c r="D4905" s="4" t="s">
        <v>202</v>
      </c>
      <c r="E4905" s="4" t="s">
        <v>239</v>
      </c>
    </row>
    <row r="4906" spans="1:5" x14ac:dyDescent="0.35">
      <c r="A4906">
        <v>6706313</v>
      </c>
      <c r="B4906" s="4" t="s">
        <v>201</v>
      </c>
      <c r="C4906" s="4" t="s">
        <v>75</v>
      </c>
      <c r="D4906" s="4" t="s">
        <v>202</v>
      </c>
      <c r="E4906" s="4" t="s">
        <v>203</v>
      </c>
    </row>
    <row r="4907" spans="1:5" x14ac:dyDescent="0.35">
      <c r="A4907">
        <v>6709580</v>
      </c>
      <c r="B4907" s="4" t="s">
        <v>248</v>
      </c>
      <c r="C4907" s="4" t="s">
        <v>250</v>
      </c>
      <c r="D4907" s="4" t="s">
        <v>202</v>
      </c>
      <c r="E4907" s="4" t="s">
        <v>249</v>
      </c>
    </row>
    <row r="4908" spans="1:5" x14ac:dyDescent="0.35">
      <c r="A4908">
        <v>6710645</v>
      </c>
      <c r="B4908" s="4" t="s">
        <v>221</v>
      </c>
      <c r="C4908" s="4" t="s">
        <v>106</v>
      </c>
      <c r="D4908" s="4" t="s">
        <v>202</v>
      </c>
      <c r="E4908" s="4" t="s">
        <v>222</v>
      </c>
    </row>
    <row r="4909" spans="1:5" x14ac:dyDescent="0.35">
      <c r="A4909">
        <v>6711179</v>
      </c>
      <c r="B4909" s="4" t="s">
        <v>207</v>
      </c>
      <c r="C4909" s="4" t="s">
        <v>209</v>
      </c>
      <c r="D4909" s="4" t="s">
        <v>202</v>
      </c>
      <c r="E4909" s="4" t="s">
        <v>208</v>
      </c>
    </row>
    <row r="4910" spans="1:5" x14ac:dyDescent="0.35">
      <c r="A4910">
        <v>6711666</v>
      </c>
      <c r="B4910" s="4" t="s">
        <v>232</v>
      </c>
      <c r="C4910" s="4" t="s">
        <v>234</v>
      </c>
      <c r="D4910" s="4" t="s">
        <v>202</v>
      </c>
      <c r="E4910" s="4" t="s">
        <v>233</v>
      </c>
    </row>
    <row r="4911" spans="1:5" x14ac:dyDescent="0.35">
      <c r="A4911">
        <v>6713413</v>
      </c>
      <c r="B4911" s="4" t="s">
        <v>215</v>
      </c>
      <c r="C4911" s="4" t="s">
        <v>217</v>
      </c>
      <c r="D4911" s="4" t="s">
        <v>202</v>
      </c>
      <c r="E4911" s="4" t="s">
        <v>216</v>
      </c>
    </row>
    <row r="4912" spans="1:5" x14ac:dyDescent="0.35">
      <c r="A4912">
        <v>6713772</v>
      </c>
      <c r="B4912" s="4" t="s">
        <v>254</v>
      </c>
      <c r="C4912" s="4" t="s">
        <v>256</v>
      </c>
      <c r="D4912" s="4" t="s">
        <v>202</v>
      </c>
      <c r="E4912" s="4" t="s">
        <v>255</v>
      </c>
    </row>
    <row r="4913" spans="1:5" x14ac:dyDescent="0.35">
      <c r="A4913">
        <v>6714340</v>
      </c>
      <c r="B4913" s="4" t="s">
        <v>218</v>
      </c>
      <c r="C4913" s="4" t="s">
        <v>220</v>
      </c>
      <c r="D4913" s="4" t="s">
        <v>202</v>
      </c>
      <c r="E4913" s="4" t="s">
        <v>219</v>
      </c>
    </row>
    <row r="4914" spans="1:5" x14ac:dyDescent="0.35">
      <c r="A4914">
        <v>6800235</v>
      </c>
      <c r="B4914" s="4" t="s">
        <v>17986</v>
      </c>
      <c r="C4914" s="4" t="s">
        <v>17988</v>
      </c>
      <c r="D4914" s="4" t="s">
        <v>17979</v>
      </c>
      <c r="E4914" s="4" t="s">
        <v>17987</v>
      </c>
    </row>
    <row r="4915" spans="1:5" x14ac:dyDescent="0.35">
      <c r="A4915">
        <v>6800263</v>
      </c>
      <c r="B4915" s="4" t="s">
        <v>18017</v>
      </c>
      <c r="C4915" s="4" t="s">
        <v>209</v>
      </c>
      <c r="D4915" s="4" t="s">
        <v>17979</v>
      </c>
      <c r="E4915" s="4" t="s">
        <v>18018</v>
      </c>
    </row>
    <row r="4916" spans="1:5" x14ac:dyDescent="0.35">
      <c r="A4916">
        <v>6800280</v>
      </c>
      <c r="B4916" s="4" t="s">
        <v>17978</v>
      </c>
      <c r="C4916" s="4" t="s">
        <v>17981</v>
      </c>
      <c r="D4916" s="4" t="s">
        <v>17979</v>
      </c>
      <c r="E4916" s="4" t="s">
        <v>17980</v>
      </c>
    </row>
    <row r="4917" spans="1:5" x14ac:dyDescent="0.35">
      <c r="A4917">
        <v>6800443</v>
      </c>
      <c r="B4917" s="4" t="s">
        <v>17982</v>
      </c>
      <c r="C4917" s="4" t="s">
        <v>2680</v>
      </c>
      <c r="D4917" s="4" t="s">
        <v>17979</v>
      </c>
      <c r="E4917" s="4" t="s">
        <v>17983</v>
      </c>
    </row>
    <row r="4918" spans="1:5" x14ac:dyDescent="0.35">
      <c r="A4918">
        <v>6800538</v>
      </c>
      <c r="B4918" s="4" t="s">
        <v>18004</v>
      </c>
      <c r="C4918" s="4" t="s">
        <v>1636</v>
      </c>
      <c r="D4918" s="4" t="s">
        <v>17979</v>
      </c>
      <c r="E4918" s="4" t="s">
        <v>18005</v>
      </c>
    </row>
    <row r="4919" spans="1:5" x14ac:dyDescent="0.35">
      <c r="A4919">
        <v>6800569</v>
      </c>
      <c r="B4919" s="4" t="s">
        <v>17846</v>
      </c>
      <c r="C4919" s="4" t="s">
        <v>423</v>
      </c>
      <c r="D4919" s="4" t="s">
        <v>17979</v>
      </c>
      <c r="E4919" s="4" t="s">
        <v>17993</v>
      </c>
    </row>
    <row r="4920" spans="1:5" x14ac:dyDescent="0.35">
      <c r="A4920">
        <v>6800577</v>
      </c>
      <c r="B4920" s="4" t="s">
        <v>17851</v>
      </c>
      <c r="C4920" s="4" t="s">
        <v>123</v>
      </c>
      <c r="D4920" s="4" t="s">
        <v>17979</v>
      </c>
      <c r="E4920" s="4" t="s">
        <v>17992</v>
      </c>
    </row>
    <row r="4921" spans="1:5" x14ac:dyDescent="0.35">
      <c r="A4921">
        <v>6800593</v>
      </c>
      <c r="B4921" s="4" t="s">
        <v>18006</v>
      </c>
      <c r="C4921" s="4" t="s">
        <v>18008</v>
      </c>
      <c r="D4921" s="4" t="s">
        <v>17979</v>
      </c>
      <c r="E4921" s="4" t="s">
        <v>18007</v>
      </c>
    </row>
    <row r="4922" spans="1:5" x14ac:dyDescent="0.35">
      <c r="A4922">
        <v>6800678</v>
      </c>
      <c r="B4922" s="4" t="s">
        <v>18011</v>
      </c>
      <c r="C4922" s="4" t="s">
        <v>18013</v>
      </c>
      <c r="D4922" s="4" t="s">
        <v>17979</v>
      </c>
      <c r="E4922" s="4" t="s">
        <v>18012</v>
      </c>
    </row>
    <row r="4923" spans="1:5" x14ac:dyDescent="0.35">
      <c r="A4923">
        <v>6800782</v>
      </c>
      <c r="B4923" s="4" t="s">
        <v>18023</v>
      </c>
      <c r="C4923" s="4" t="s">
        <v>225</v>
      </c>
      <c r="D4923" s="4" t="s">
        <v>17979</v>
      </c>
      <c r="E4923" s="4" t="s">
        <v>18021</v>
      </c>
    </row>
    <row r="4924" spans="1:5" x14ac:dyDescent="0.35">
      <c r="A4924">
        <v>6800892</v>
      </c>
      <c r="B4924" s="4" t="s">
        <v>18014</v>
      </c>
      <c r="C4924" s="4" t="s">
        <v>18016</v>
      </c>
      <c r="D4924" s="4" t="s">
        <v>17979</v>
      </c>
      <c r="E4924" s="4" t="s">
        <v>18015</v>
      </c>
    </row>
    <row r="4925" spans="1:5" x14ac:dyDescent="0.35">
      <c r="A4925">
        <v>6800908</v>
      </c>
      <c r="B4925" s="4" t="s">
        <v>18009</v>
      </c>
      <c r="C4925" s="4" t="s">
        <v>17958</v>
      </c>
      <c r="D4925" s="4" t="s">
        <v>17979</v>
      </c>
      <c r="E4925" s="4" t="s">
        <v>18010</v>
      </c>
    </row>
    <row r="4926" spans="1:5" x14ac:dyDescent="0.35">
      <c r="A4926">
        <v>6801039</v>
      </c>
      <c r="B4926" s="4" t="s">
        <v>17855</v>
      </c>
      <c r="C4926" s="4" t="s">
        <v>123</v>
      </c>
      <c r="D4926" s="4" t="s">
        <v>17979</v>
      </c>
      <c r="E4926" s="4" t="s">
        <v>18019</v>
      </c>
    </row>
    <row r="4927" spans="1:5" x14ac:dyDescent="0.35">
      <c r="A4927">
        <v>6801051</v>
      </c>
      <c r="B4927" s="4" t="s">
        <v>17989</v>
      </c>
      <c r="C4927" s="4" t="s">
        <v>17991</v>
      </c>
      <c r="D4927" s="4" t="s">
        <v>17979</v>
      </c>
      <c r="E4927" s="4" t="s">
        <v>17990</v>
      </c>
    </row>
    <row r="4928" spans="1:5" x14ac:dyDescent="0.35">
      <c r="A4928">
        <v>6801329</v>
      </c>
      <c r="B4928" s="4" t="s">
        <v>17999</v>
      </c>
      <c r="C4928" s="4" t="s">
        <v>18001</v>
      </c>
      <c r="D4928" s="4" t="s">
        <v>17979</v>
      </c>
      <c r="E4928" s="4" t="s">
        <v>18000</v>
      </c>
    </row>
    <row r="4929" spans="1:5" x14ac:dyDescent="0.35">
      <c r="A4929">
        <v>6801374</v>
      </c>
      <c r="B4929" s="4" t="s">
        <v>17994</v>
      </c>
      <c r="C4929" s="4" t="s">
        <v>17996</v>
      </c>
      <c r="D4929" s="4" t="s">
        <v>17979</v>
      </c>
      <c r="E4929" s="4" t="s">
        <v>17995</v>
      </c>
    </row>
    <row r="4930" spans="1:5" x14ac:dyDescent="0.35">
      <c r="A4930">
        <v>6801395</v>
      </c>
      <c r="B4930" s="4" t="s">
        <v>18002</v>
      </c>
      <c r="C4930" s="4" t="s">
        <v>17955</v>
      </c>
      <c r="D4930" s="4" t="s">
        <v>17979</v>
      </c>
      <c r="E4930" s="4" t="s">
        <v>18003</v>
      </c>
    </row>
    <row r="4931" spans="1:5" x14ac:dyDescent="0.35">
      <c r="A4931">
        <v>6801867</v>
      </c>
      <c r="B4931" s="4" t="s">
        <v>17984</v>
      </c>
      <c r="C4931" s="4" t="s">
        <v>17870</v>
      </c>
      <c r="D4931" s="4" t="s">
        <v>17979</v>
      </c>
      <c r="E4931" s="4" t="s">
        <v>17985</v>
      </c>
    </row>
    <row r="4932" spans="1:5" x14ac:dyDescent="0.35">
      <c r="A4932">
        <v>6801873</v>
      </c>
      <c r="B4932" s="4" t="s">
        <v>18020</v>
      </c>
      <c r="C4932" s="4" t="s">
        <v>18022</v>
      </c>
      <c r="D4932" s="4" t="s">
        <v>17979</v>
      </c>
      <c r="E4932" s="4" t="s">
        <v>18021</v>
      </c>
    </row>
    <row r="4933" spans="1:5" x14ac:dyDescent="0.35">
      <c r="A4933">
        <v>6801963</v>
      </c>
      <c r="B4933" s="4" t="s">
        <v>17997</v>
      </c>
      <c r="C4933" s="4" t="s">
        <v>17850</v>
      </c>
      <c r="D4933" s="4" t="s">
        <v>17979</v>
      </c>
      <c r="E4933" s="4" t="s">
        <v>17998</v>
      </c>
    </row>
    <row r="4934" spans="1:5" x14ac:dyDescent="0.35">
      <c r="A4934">
        <v>6900050</v>
      </c>
      <c r="B4934" s="4" t="s">
        <v>17851</v>
      </c>
      <c r="C4934" s="4" t="s">
        <v>123</v>
      </c>
      <c r="D4934" s="4" t="s">
        <v>17837</v>
      </c>
      <c r="E4934" s="4" t="s">
        <v>17852</v>
      </c>
    </row>
    <row r="4935" spans="1:5" x14ac:dyDescent="0.35">
      <c r="A4935">
        <v>6900069</v>
      </c>
      <c r="B4935" s="4" t="s">
        <v>17885</v>
      </c>
      <c r="C4935" s="4" t="s">
        <v>269</v>
      </c>
      <c r="D4935" s="4" t="s">
        <v>17837</v>
      </c>
      <c r="E4935" s="4" t="s">
        <v>17886</v>
      </c>
    </row>
    <row r="4936" spans="1:5" x14ac:dyDescent="0.35">
      <c r="A4936">
        <v>6900160</v>
      </c>
      <c r="B4936" s="4" t="s">
        <v>17848</v>
      </c>
      <c r="C4936" s="4" t="s">
        <v>17850</v>
      </c>
      <c r="D4936" s="4" t="s">
        <v>17837</v>
      </c>
      <c r="E4936" s="4" t="s">
        <v>17849</v>
      </c>
    </row>
    <row r="4937" spans="1:5" x14ac:dyDescent="0.35">
      <c r="A4937">
        <v>6900224</v>
      </c>
      <c r="B4937" s="4" t="s">
        <v>17846</v>
      </c>
      <c r="C4937" s="4" t="s">
        <v>423</v>
      </c>
      <c r="D4937" s="4" t="s">
        <v>17837</v>
      </c>
      <c r="E4937" s="4" t="s">
        <v>17847</v>
      </c>
    </row>
    <row r="4938" spans="1:5" x14ac:dyDescent="0.35">
      <c r="A4938">
        <v>6900374</v>
      </c>
      <c r="B4938" s="4" t="s">
        <v>17843</v>
      </c>
      <c r="C4938" s="4" t="s">
        <v>17845</v>
      </c>
      <c r="D4938" s="4" t="s">
        <v>17837</v>
      </c>
      <c r="E4938" s="4" t="s">
        <v>17844</v>
      </c>
    </row>
    <row r="4939" spans="1:5" x14ac:dyDescent="0.35">
      <c r="A4939">
        <v>6900388</v>
      </c>
      <c r="B4939" s="4" t="s">
        <v>17871</v>
      </c>
      <c r="C4939" s="4" t="s">
        <v>209</v>
      </c>
      <c r="D4939" s="4" t="s">
        <v>17837</v>
      </c>
      <c r="E4939" s="4" t="s">
        <v>17872</v>
      </c>
    </row>
    <row r="4940" spans="1:5" x14ac:dyDescent="0.35">
      <c r="A4940">
        <v>6900669</v>
      </c>
      <c r="B4940" s="4" t="s">
        <v>17863</v>
      </c>
      <c r="C4940" s="4" t="s">
        <v>17865</v>
      </c>
      <c r="D4940" s="4" t="s">
        <v>17837</v>
      </c>
      <c r="E4940" s="4" t="s">
        <v>17864</v>
      </c>
    </row>
    <row r="4941" spans="1:5" x14ac:dyDescent="0.35">
      <c r="A4941">
        <v>6900674</v>
      </c>
      <c r="B4941" s="4" t="s">
        <v>17857</v>
      </c>
      <c r="C4941" s="4" t="s">
        <v>17859</v>
      </c>
      <c r="D4941" s="4" t="s">
        <v>17837</v>
      </c>
      <c r="E4941" s="4" t="s">
        <v>17858</v>
      </c>
    </row>
    <row r="4942" spans="1:5" x14ac:dyDescent="0.35">
      <c r="A4942">
        <v>6900714</v>
      </c>
      <c r="B4942" s="4" t="s">
        <v>17836</v>
      </c>
      <c r="C4942" s="4" t="s">
        <v>277</v>
      </c>
      <c r="D4942" s="4" t="s">
        <v>17837</v>
      </c>
      <c r="E4942" s="4" t="s">
        <v>17838</v>
      </c>
    </row>
    <row r="4943" spans="1:5" x14ac:dyDescent="0.35">
      <c r="A4943">
        <v>6900724</v>
      </c>
      <c r="B4943" s="4" t="s">
        <v>17853</v>
      </c>
      <c r="C4943" s="4" t="s">
        <v>740</v>
      </c>
      <c r="D4943" s="4" t="s">
        <v>17837</v>
      </c>
      <c r="E4943" s="4" t="s">
        <v>17854</v>
      </c>
    </row>
    <row r="4944" spans="1:5" x14ac:dyDescent="0.35">
      <c r="A4944">
        <v>6900811</v>
      </c>
      <c r="B4944" s="4" t="s">
        <v>17866</v>
      </c>
      <c r="C4944" s="4" t="s">
        <v>5831</v>
      </c>
      <c r="D4944" s="4" t="s">
        <v>17837</v>
      </c>
      <c r="E4944" s="4" t="s">
        <v>17867</v>
      </c>
    </row>
    <row r="4945" spans="1:5" x14ac:dyDescent="0.35">
      <c r="A4945">
        <v>6900843</v>
      </c>
      <c r="B4945" s="4" t="s">
        <v>17881</v>
      </c>
      <c r="C4945" s="4" t="s">
        <v>1545</v>
      </c>
      <c r="D4945" s="4" t="s">
        <v>17837</v>
      </c>
      <c r="E4945" s="4" t="s">
        <v>17882</v>
      </c>
    </row>
    <row r="4946" spans="1:5" x14ac:dyDescent="0.35">
      <c r="A4946">
        <v>6900883</v>
      </c>
      <c r="B4946" s="4" t="s">
        <v>17840</v>
      </c>
      <c r="C4946" s="4" t="s">
        <v>17842</v>
      </c>
      <c r="D4946" s="4" t="s">
        <v>17837</v>
      </c>
      <c r="E4946" s="4" t="s">
        <v>17841</v>
      </c>
    </row>
    <row r="4947" spans="1:5" x14ac:dyDescent="0.35">
      <c r="A4947">
        <v>6900992</v>
      </c>
      <c r="B4947" s="4" t="s">
        <v>17883</v>
      </c>
      <c r="C4947" s="4" t="s">
        <v>1639</v>
      </c>
      <c r="D4947" s="4" t="s">
        <v>17837</v>
      </c>
      <c r="E4947" s="4" t="s">
        <v>17884</v>
      </c>
    </row>
    <row r="4948" spans="1:5" x14ac:dyDescent="0.35">
      <c r="A4948">
        <v>6901051</v>
      </c>
      <c r="B4948" s="4" t="s">
        <v>17868</v>
      </c>
      <c r="C4948" s="4" t="s">
        <v>17870</v>
      </c>
      <c r="D4948" s="4" t="s">
        <v>17837</v>
      </c>
      <c r="E4948" s="4" t="s">
        <v>17869</v>
      </c>
    </row>
    <row r="4949" spans="1:5" x14ac:dyDescent="0.35">
      <c r="A4949">
        <v>6901062</v>
      </c>
      <c r="B4949" s="4" t="s">
        <v>17860</v>
      </c>
      <c r="C4949" s="4" t="s">
        <v>17862</v>
      </c>
      <c r="D4949" s="4" t="s">
        <v>17837</v>
      </c>
      <c r="E4949" s="4" t="s">
        <v>17861</v>
      </c>
    </row>
    <row r="4950" spans="1:5" x14ac:dyDescent="0.35">
      <c r="A4950">
        <v>6901081</v>
      </c>
      <c r="B4950" s="4" t="s">
        <v>17855</v>
      </c>
      <c r="C4950" s="4" t="s">
        <v>123</v>
      </c>
      <c r="D4950" s="4" t="s">
        <v>17837</v>
      </c>
      <c r="E4950" s="4" t="s">
        <v>17856</v>
      </c>
    </row>
    <row r="4951" spans="1:5" x14ac:dyDescent="0.35">
      <c r="A4951">
        <v>6901231</v>
      </c>
      <c r="B4951" s="4" t="s">
        <v>15058</v>
      </c>
      <c r="C4951" s="4" t="s">
        <v>17877</v>
      </c>
      <c r="D4951" s="4" t="s">
        <v>17837</v>
      </c>
      <c r="E4951" s="4" t="s">
        <v>17876</v>
      </c>
    </row>
    <row r="4952" spans="1:5" x14ac:dyDescent="0.35">
      <c r="A4952">
        <v>6901394</v>
      </c>
      <c r="B4952" s="4" t="s">
        <v>17878</v>
      </c>
      <c r="C4952" s="4" t="s">
        <v>17880</v>
      </c>
      <c r="D4952" s="4" t="s">
        <v>17837</v>
      </c>
      <c r="E4952" s="4" t="s">
        <v>17879</v>
      </c>
    </row>
    <row r="4953" spans="1:5" x14ac:dyDescent="0.35">
      <c r="A4953">
        <v>7000095</v>
      </c>
      <c r="B4953" s="4" t="s">
        <v>17749</v>
      </c>
      <c r="C4953" s="4" t="s">
        <v>17751</v>
      </c>
      <c r="D4953" s="4" t="s">
        <v>17740</v>
      </c>
      <c r="E4953" s="4" t="s">
        <v>17750</v>
      </c>
    </row>
    <row r="4954" spans="1:5" x14ac:dyDescent="0.35">
      <c r="A4954">
        <v>7000162</v>
      </c>
      <c r="B4954" s="4" t="s">
        <v>17743</v>
      </c>
      <c r="C4954" s="4" t="s">
        <v>2352</v>
      </c>
      <c r="D4954" s="4" t="s">
        <v>17740</v>
      </c>
      <c r="E4954" s="4" t="s">
        <v>17744</v>
      </c>
    </row>
    <row r="4955" spans="1:5" x14ac:dyDescent="0.35">
      <c r="A4955">
        <v>7000992</v>
      </c>
      <c r="B4955" s="4" t="s">
        <v>17767</v>
      </c>
      <c r="C4955" s="4" t="s">
        <v>39</v>
      </c>
      <c r="D4955" s="4" t="s">
        <v>17740</v>
      </c>
      <c r="E4955" s="4" t="s">
        <v>17768</v>
      </c>
    </row>
    <row r="4956" spans="1:5" x14ac:dyDescent="0.35">
      <c r="A4956">
        <v>7001086</v>
      </c>
      <c r="B4956" s="4" t="s">
        <v>17745</v>
      </c>
      <c r="C4956" s="4" t="s">
        <v>1475</v>
      </c>
      <c r="D4956" s="4" t="s">
        <v>17740</v>
      </c>
      <c r="E4956" s="4" t="s">
        <v>17746</v>
      </c>
    </row>
    <row r="4957" spans="1:5" x14ac:dyDescent="0.35">
      <c r="A4957">
        <v>7001208</v>
      </c>
      <c r="B4957" s="4" t="s">
        <v>17762</v>
      </c>
      <c r="C4957" s="4" t="s">
        <v>5420</v>
      </c>
      <c r="D4957" s="4" t="s">
        <v>17740</v>
      </c>
      <c r="E4957" s="4" t="s">
        <v>17763</v>
      </c>
    </row>
    <row r="4958" spans="1:5" x14ac:dyDescent="0.35">
      <c r="A4958">
        <v>7001660</v>
      </c>
      <c r="B4958" s="4" t="s">
        <v>17769</v>
      </c>
      <c r="C4958" s="4" t="s">
        <v>2159</v>
      </c>
      <c r="D4958" s="4" t="s">
        <v>17740</v>
      </c>
      <c r="E4958" s="4" t="s">
        <v>17770</v>
      </c>
    </row>
    <row r="4959" spans="1:5" x14ac:dyDescent="0.35">
      <c r="A4959">
        <v>7001670</v>
      </c>
      <c r="B4959" s="4" t="s">
        <v>17785</v>
      </c>
      <c r="C4959" s="4" t="s">
        <v>5420</v>
      </c>
      <c r="D4959" s="4" t="s">
        <v>17740</v>
      </c>
      <c r="E4959" s="4" t="s">
        <v>17786</v>
      </c>
    </row>
    <row r="4960" spans="1:5" x14ac:dyDescent="0.35">
      <c r="A4960">
        <v>7003663</v>
      </c>
      <c r="B4960" s="4" t="s">
        <v>17752</v>
      </c>
      <c r="C4960" s="4" t="s">
        <v>17754</v>
      </c>
      <c r="D4960" s="4" t="s">
        <v>17740</v>
      </c>
      <c r="E4960" s="4" t="s">
        <v>17753</v>
      </c>
    </row>
    <row r="4961" spans="1:5" x14ac:dyDescent="0.35">
      <c r="A4961">
        <v>7003682</v>
      </c>
      <c r="B4961" s="4" t="s">
        <v>17787</v>
      </c>
      <c r="C4961" s="4" t="s">
        <v>123</v>
      </c>
      <c r="D4961" s="4" t="s">
        <v>17740</v>
      </c>
      <c r="E4961" s="4" t="s">
        <v>17788</v>
      </c>
    </row>
    <row r="4962" spans="1:5" x14ac:dyDescent="0.35">
      <c r="A4962">
        <v>7003855</v>
      </c>
      <c r="B4962" s="4" t="s">
        <v>17747</v>
      </c>
      <c r="C4962" s="4" t="s">
        <v>342</v>
      </c>
      <c r="D4962" s="4" t="s">
        <v>17740</v>
      </c>
      <c r="E4962" s="4" t="s">
        <v>17748</v>
      </c>
    </row>
    <row r="4963" spans="1:5" x14ac:dyDescent="0.35">
      <c r="A4963">
        <v>7005582</v>
      </c>
      <c r="B4963" s="4" t="s">
        <v>17757</v>
      </c>
      <c r="C4963" s="4" t="s">
        <v>100</v>
      </c>
      <c r="D4963" s="4" t="s">
        <v>17740</v>
      </c>
      <c r="E4963" s="4" t="s">
        <v>17758</v>
      </c>
    </row>
    <row r="4964" spans="1:5" x14ac:dyDescent="0.35">
      <c r="A4964">
        <v>7005979</v>
      </c>
      <c r="B4964" s="4" t="s">
        <v>17764</v>
      </c>
      <c r="C4964" s="4" t="s">
        <v>17766</v>
      </c>
      <c r="D4964" s="4" t="s">
        <v>17740</v>
      </c>
      <c r="E4964" s="4" t="s">
        <v>17765</v>
      </c>
    </row>
    <row r="4965" spans="1:5" x14ac:dyDescent="0.35">
      <c r="A4965">
        <v>7006107</v>
      </c>
      <c r="B4965" s="4" t="s">
        <v>17771</v>
      </c>
      <c r="C4965" s="4" t="s">
        <v>17773</v>
      </c>
      <c r="D4965" s="4" t="s">
        <v>17740</v>
      </c>
      <c r="E4965" s="4" t="s">
        <v>17772</v>
      </c>
    </row>
    <row r="4966" spans="1:5" x14ac:dyDescent="0.35">
      <c r="A4966">
        <v>7006421</v>
      </c>
      <c r="B4966" s="4" t="s">
        <v>17782</v>
      </c>
      <c r="C4966" s="4" t="s">
        <v>17784</v>
      </c>
      <c r="D4966" s="4" t="s">
        <v>17740</v>
      </c>
      <c r="E4966" s="4" t="s">
        <v>17783</v>
      </c>
    </row>
    <row r="4967" spans="1:5" x14ac:dyDescent="0.35">
      <c r="A4967">
        <v>7006871</v>
      </c>
      <c r="B4967" s="4" t="s">
        <v>17779</v>
      </c>
      <c r="C4967" s="4" t="s">
        <v>17781</v>
      </c>
      <c r="D4967" s="4" t="s">
        <v>17740</v>
      </c>
      <c r="E4967" s="4" t="s">
        <v>17780</v>
      </c>
    </row>
    <row r="4968" spans="1:5" x14ac:dyDescent="0.35">
      <c r="A4968">
        <v>7100072</v>
      </c>
      <c r="B4968" s="4" t="s">
        <v>17813</v>
      </c>
      <c r="C4968" s="4" t="s">
        <v>17815</v>
      </c>
      <c r="D4968" s="4" t="s">
        <v>17790</v>
      </c>
      <c r="E4968" s="4" t="s">
        <v>17814</v>
      </c>
    </row>
    <row r="4969" spans="1:5" x14ac:dyDescent="0.35">
      <c r="A4969">
        <v>7100087</v>
      </c>
      <c r="B4969" s="4" t="s">
        <v>17822</v>
      </c>
      <c r="C4969" s="4" t="s">
        <v>17784</v>
      </c>
      <c r="D4969" s="4" t="s">
        <v>17790</v>
      </c>
      <c r="E4969" s="4" t="s">
        <v>17823</v>
      </c>
    </row>
    <row r="4970" spans="1:5" x14ac:dyDescent="0.35">
      <c r="A4970">
        <v>7100119</v>
      </c>
      <c r="B4970" s="4" t="s">
        <v>17819</v>
      </c>
      <c r="C4970" s="4" t="s">
        <v>17821</v>
      </c>
      <c r="D4970" s="4" t="s">
        <v>17790</v>
      </c>
      <c r="E4970" s="4" t="s">
        <v>17820</v>
      </c>
    </row>
    <row r="4971" spans="1:5" x14ac:dyDescent="0.35">
      <c r="A4971">
        <v>7100151</v>
      </c>
      <c r="B4971" s="4" t="s">
        <v>17807</v>
      </c>
      <c r="C4971" s="4" t="s">
        <v>17809</v>
      </c>
      <c r="D4971" s="4" t="s">
        <v>17790</v>
      </c>
      <c r="E4971" s="4" t="s">
        <v>17808</v>
      </c>
    </row>
    <row r="4972" spans="1:5" x14ac:dyDescent="0.35">
      <c r="A4972">
        <v>7100171</v>
      </c>
      <c r="B4972" s="4" t="s">
        <v>17797</v>
      </c>
      <c r="C4972" s="4" t="s">
        <v>123</v>
      </c>
      <c r="D4972" s="4" t="s">
        <v>17790</v>
      </c>
      <c r="E4972" s="4" t="s">
        <v>17798</v>
      </c>
    </row>
    <row r="4973" spans="1:5" x14ac:dyDescent="0.35">
      <c r="A4973">
        <v>7100468</v>
      </c>
      <c r="B4973" s="4" t="s">
        <v>17789</v>
      </c>
      <c r="C4973" s="4" t="s">
        <v>17792</v>
      </c>
      <c r="D4973" s="4" t="s">
        <v>17790</v>
      </c>
      <c r="E4973" s="4" t="s">
        <v>17791</v>
      </c>
    </row>
    <row r="4974" spans="1:5" x14ac:dyDescent="0.35">
      <c r="A4974">
        <v>7100478</v>
      </c>
      <c r="B4974" s="4" t="s">
        <v>17803</v>
      </c>
      <c r="C4974" s="4" t="s">
        <v>100</v>
      </c>
      <c r="D4974" s="4" t="s">
        <v>17790</v>
      </c>
      <c r="E4974" s="4" t="s">
        <v>17804</v>
      </c>
    </row>
    <row r="4975" spans="1:5" x14ac:dyDescent="0.35">
      <c r="A4975">
        <v>7100502</v>
      </c>
      <c r="B4975" s="4" t="s">
        <v>17810</v>
      </c>
      <c r="C4975" s="4" t="s">
        <v>17812</v>
      </c>
      <c r="D4975" s="4" t="s">
        <v>17790</v>
      </c>
      <c r="E4975" s="4" t="s">
        <v>17811</v>
      </c>
    </row>
    <row r="4976" spans="1:5" x14ac:dyDescent="0.35">
      <c r="A4976">
        <v>7100535</v>
      </c>
      <c r="B4976" s="4" t="s">
        <v>17826</v>
      </c>
      <c r="C4976" s="4" t="s">
        <v>100</v>
      </c>
      <c r="D4976" s="4" t="s">
        <v>17790</v>
      </c>
      <c r="E4976" s="4" t="s">
        <v>17827</v>
      </c>
    </row>
    <row r="4977" spans="1:5" x14ac:dyDescent="0.35">
      <c r="A4977">
        <v>7100660</v>
      </c>
      <c r="B4977" s="4" t="s">
        <v>17805</v>
      </c>
      <c r="C4977" s="4" t="s">
        <v>666</v>
      </c>
      <c r="D4977" s="4" t="s">
        <v>17790</v>
      </c>
      <c r="E4977" s="4" t="s">
        <v>17806</v>
      </c>
    </row>
    <row r="4978" spans="1:5" x14ac:dyDescent="0.35">
      <c r="A4978">
        <v>7100788</v>
      </c>
      <c r="B4978" s="4" t="s">
        <v>1243</v>
      </c>
      <c r="C4978" s="4" t="s">
        <v>17751</v>
      </c>
      <c r="D4978" s="4" t="s">
        <v>17790</v>
      </c>
      <c r="E4978" s="4" t="s">
        <v>17835</v>
      </c>
    </row>
    <row r="4979" spans="1:5" x14ac:dyDescent="0.35">
      <c r="A4979">
        <v>7100811</v>
      </c>
      <c r="B4979" s="4" t="s">
        <v>17816</v>
      </c>
      <c r="C4979" s="4" t="s">
        <v>17818</v>
      </c>
      <c r="D4979" s="4" t="s">
        <v>17790</v>
      </c>
      <c r="E4979" s="4" t="s">
        <v>17817</v>
      </c>
    </row>
    <row r="4980" spans="1:5" x14ac:dyDescent="0.35">
      <c r="A4980">
        <v>7100938</v>
      </c>
      <c r="B4980" s="4" t="s">
        <v>17831</v>
      </c>
      <c r="C4980" s="4" t="s">
        <v>5965</v>
      </c>
      <c r="D4980" s="4" t="s">
        <v>17790</v>
      </c>
      <c r="E4980" s="4" t="s">
        <v>17832</v>
      </c>
    </row>
    <row r="4981" spans="1:5" x14ac:dyDescent="0.35">
      <c r="A4981">
        <v>7101000</v>
      </c>
      <c r="B4981" s="4" t="s">
        <v>17828</v>
      </c>
      <c r="C4981" s="4" t="s">
        <v>17830</v>
      </c>
      <c r="D4981" s="4" t="s">
        <v>17790</v>
      </c>
      <c r="E4981" s="4" t="s">
        <v>17829</v>
      </c>
    </row>
    <row r="4982" spans="1:5" x14ac:dyDescent="0.35">
      <c r="A4982">
        <v>7101011</v>
      </c>
      <c r="B4982" s="4" t="s">
        <v>17795</v>
      </c>
      <c r="C4982" s="4" t="s">
        <v>277</v>
      </c>
      <c r="D4982" s="4" t="s">
        <v>17790</v>
      </c>
      <c r="E4982" s="4" t="s">
        <v>17796</v>
      </c>
    </row>
    <row r="4983" spans="1:5" x14ac:dyDescent="0.35">
      <c r="A4983">
        <v>7101042</v>
      </c>
      <c r="B4983" s="4" t="s">
        <v>17799</v>
      </c>
      <c r="C4983" s="4" t="s">
        <v>100</v>
      </c>
      <c r="D4983" s="4" t="s">
        <v>17790</v>
      </c>
      <c r="E4983" s="4" t="s">
        <v>17800</v>
      </c>
    </row>
    <row r="4984" spans="1:5" x14ac:dyDescent="0.35">
      <c r="A4984">
        <v>7101081</v>
      </c>
      <c r="B4984" s="4" t="s">
        <v>17833</v>
      </c>
      <c r="C4984" s="4" t="s">
        <v>5420</v>
      </c>
      <c r="D4984" s="4" t="s">
        <v>17790</v>
      </c>
      <c r="E4984" s="4" t="s">
        <v>17834</v>
      </c>
    </row>
    <row r="4985" spans="1:5" x14ac:dyDescent="0.35">
      <c r="A4985">
        <v>7101310</v>
      </c>
      <c r="B4985" s="4" t="s">
        <v>17824</v>
      </c>
      <c r="C4985" s="4" t="s">
        <v>5305</v>
      </c>
      <c r="D4985" s="4" t="s">
        <v>17790</v>
      </c>
      <c r="E4985" s="4" t="s">
        <v>17825</v>
      </c>
    </row>
    <row r="4986" spans="1:5" x14ac:dyDescent="0.35">
      <c r="A4986">
        <v>7101378</v>
      </c>
      <c r="B4986" s="4" t="s">
        <v>17793</v>
      </c>
      <c r="C4986" s="4" t="s">
        <v>342</v>
      </c>
      <c r="D4986" s="4" t="s">
        <v>17790</v>
      </c>
      <c r="E4986" s="4" t="s">
        <v>17794</v>
      </c>
    </row>
    <row r="4987" spans="1:5" x14ac:dyDescent="0.35">
      <c r="A4987">
        <v>7101483</v>
      </c>
      <c r="B4987" s="4" t="s">
        <v>17801</v>
      </c>
      <c r="C4987" s="4" t="s">
        <v>342</v>
      </c>
      <c r="D4987" s="4" t="s">
        <v>17790</v>
      </c>
      <c r="E4987" s="4" t="s">
        <v>17802</v>
      </c>
    </row>
    <row r="4988" spans="1:5" x14ac:dyDescent="0.35">
      <c r="A4988">
        <v>7300004</v>
      </c>
      <c r="B4988" s="4" t="s">
        <v>184</v>
      </c>
      <c r="C4988" s="4" t="s">
        <v>25</v>
      </c>
      <c r="D4988" s="4" t="s">
        <v>151</v>
      </c>
      <c r="E4988" s="4" t="s">
        <v>185</v>
      </c>
    </row>
    <row r="4989" spans="1:5" x14ac:dyDescent="0.35">
      <c r="A4989">
        <v>7300483</v>
      </c>
      <c r="B4989" s="4" t="s">
        <v>178</v>
      </c>
      <c r="C4989" s="4" t="s">
        <v>106</v>
      </c>
      <c r="D4989" s="4" t="s">
        <v>151</v>
      </c>
      <c r="E4989" s="4" t="s">
        <v>179</v>
      </c>
    </row>
    <row r="4990" spans="1:5" x14ac:dyDescent="0.35">
      <c r="A4990">
        <v>7300515</v>
      </c>
      <c r="B4990" s="4" t="s">
        <v>176</v>
      </c>
      <c r="C4990" s="4" t="s">
        <v>172</v>
      </c>
      <c r="D4990" s="4" t="s">
        <v>151</v>
      </c>
      <c r="E4990" s="4" t="s">
        <v>177</v>
      </c>
    </row>
    <row r="4991" spans="1:5" x14ac:dyDescent="0.35">
      <c r="A4991">
        <v>7300521</v>
      </c>
      <c r="B4991" s="4" t="s">
        <v>173</v>
      </c>
      <c r="C4991" s="4" t="s">
        <v>175</v>
      </c>
      <c r="D4991" s="4" t="s">
        <v>151</v>
      </c>
      <c r="E4991" s="4" t="s">
        <v>174</v>
      </c>
    </row>
    <row r="4992" spans="1:5" x14ac:dyDescent="0.35">
      <c r="A4992">
        <v>7300596</v>
      </c>
      <c r="B4992" s="4" t="s">
        <v>161</v>
      </c>
      <c r="C4992" s="4" t="s">
        <v>163</v>
      </c>
      <c r="D4992" s="4" t="s">
        <v>151</v>
      </c>
      <c r="E4992" s="4" t="s">
        <v>162</v>
      </c>
    </row>
    <row r="4993" spans="1:5" x14ac:dyDescent="0.35">
      <c r="A4993">
        <v>7300612</v>
      </c>
      <c r="B4993" s="4" t="s">
        <v>164</v>
      </c>
      <c r="C4993" s="4" t="s">
        <v>166</v>
      </c>
      <c r="D4993" s="4" t="s">
        <v>151</v>
      </c>
      <c r="E4993" s="4" t="s">
        <v>165</v>
      </c>
    </row>
    <row r="4994" spans="1:5" x14ac:dyDescent="0.35">
      <c r="A4994">
        <v>7300704</v>
      </c>
      <c r="B4994" s="4" t="s">
        <v>167</v>
      </c>
      <c r="C4994" s="4" t="s">
        <v>169</v>
      </c>
      <c r="D4994" s="4" t="s">
        <v>151</v>
      </c>
      <c r="E4994" s="4" t="s">
        <v>168</v>
      </c>
    </row>
    <row r="4995" spans="1:5" x14ac:dyDescent="0.35">
      <c r="A4995">
        <v>7300868</v>
      </c>
      <c r="B4995" s="4" t="s">
        <v>186</v>
      </c>
      <c r="C4995" s="4" t="s">
        <v>188</v>
      </c>
      <c r="D4995" s="4" t="s">
        <v>151</v>
      </c>
      <c r="E4995" s="4" t="s">
        <v>187</v>
      </c>
    </row>
    <row r="4996" spans="1:5" x14ac:dyDescent="0.35">
      <c r="A4996">
        <v>7300955</v>
      </c>
      <c r="B4996" s="4" t="s">
        <v>170</v>
      </c>
      <c r="C4996" s="4" t="s">
        <v>172</v>
      </c>
      <c r="D4996" s="4" t="s">
        <v>151</v>
      </c>
      <c r="E4996" s="4" t="s">
        <v>171</v>
      </c>
    </row>
    <row r="4997" spans="1:5" x14ac:dyDescent="0.35">
      <c r="A4997">
        <v>7301064</v>
      </c>
      <c r="B4997" s="4" t="s">
        <v>180</v>
      </c>
      <c r="C4997" s="4" t="s">
        <v>106</v>
      </c>
      <c r="D4997" s="4" t="s">
        <v>151</v>
      </c>
      <c r="E4997" s="4" t="s">
        <v>181</v>
      </c>
    </row>
    <row r="4998" spans="1:5" x14ac:dyDescent="0.35">
      <c r="A4998">
        <v>7301215</v>
      </c>
      <c r="B4998" s="4" t="s">
        <v>158</v>
      </c>
      <c r="C4998" s="4" t="s">
        <v>160</v>
      </c>
      <c r="D4998" s="4" t="s">
        <v>151</v>
      </c>
      <c r="E4998" s="4" t="s">
        <v>159</v>
      </c>
    </row>
    <row r="4999" spans="1:5" x14ac:dyDescent="0.35">
      <c r="A4999">
        <v>7301700</v>
      </c>
      <c r="B4999" s="4" t="s">
        <v>176</v>
      </c>
      <c r="C4999" s="4" t="s">
        <v>172</v>
      </c>
      <c r="D4999" s="4" t="s">
        <v>151</v>
      </c>
      <c r="E4999" s="4" t="s">
        <v>200</v>
      </c>
    </row>
    <row r="5000" spans="1:5" x14ac:dyDescent="0.35">
      <c r="A5000">
        <v>7302140</v>
      </c>
      <c r="B5000" s="4" t="s">
        <v>191</v>
      </c>
      <c r="C5000" s="4" t="s">
        <v>193</v>
      </c>
      <c r="D5000" s="4" t="s">
        <v>151</v>
      </c>
      <c r="E5000" s="4" t="s">
        <v>192</v>
      </c>
    </row>
    <row r="5001" spans="1:5" x14ac:dyDescent="0.35">
      <c r="A5001">
        <v>7302637</v>
      </c>
      <c r="B5001" s="4" t="s">
        <v>189</v>
      </c>
      <c r="C5001" s="4" t="s">
        <v>106</v>
      </c>
      <c r="D5001" s="4" t="s">
        <v>151</v>
      </c>
      <c r="E5001" s="4" t="s">
        <v>190</v>
      </c>
    </row>
    <row r="5002" spans="1:5" x14ac:dyDescent="0.35">
      <c r="A5002">
        <v>7302859</v>
      </c>
      <c r="B5002" s="4" t="s">
        <v>198</v>
      </c>
      <c r="C5002" s="4" t="s">
        <v>172</v>
      </c>
      <c r="D5002" s="4" t="s">
        <v>151</v>
      </c>
      <c r="E5002" s="4" t="s">
        <v>199</v>
      </c>
    </row>
    <row r="5003" spans="1:5" x14ac:dyDescent="0.35">
      <c r="A5003">
        <v>7302898</v>
      </c>
      <c r="B5003" s="4" t="s">
        <v>196</v>
      </c>
      <c r="C5003" s="4" t="s">
        <v>106</v>
      </c>
      <c r="D5003" s="4" t="s">
        <v>151</v>
      </c>
      <c r="E5003" s="4" t="s">
        <v>197</v>
      </c>
    </row>
    <row r="5004" spans="1:5" x14ac:dyDescent="0.35">
      <c r="A5004">
        <v>7303219</v>
      </c>
      <c r="B5004" s="4" t="s">
        <v>150</v>
      </c>
      <c r="C5004" s="4" t="s">
        <v>153</v>
      </c>
      <c r="D5004" s="4" t="s">
        <v>151</v>
      </c>
      <c r="E5004" s="4" t="s">
        <v>152</v>
      </c>
    </row>
    <row r="5005" spans="1:5" x14ac:dyDescent="0.35">
      <c r="A5005">
        <v>7304307</v>
      </c>
      <c r="B5005" s="4" t="s">
        <v>154</v>
      </c>
      <c r="C5005" s="4" t="s">
        <v>157</v>
      </c>
      <c r="D5005" s="4" t="s">
        <v>151</v>
      </c>
      <c r="E5005" s="4" t="s">
        <v>155</v>
      </c>
    </row>
    <row r="5006" spans="1:5" x14ac:dyDescent="0.35">
      <c r="A5006">
        <v>7304312</v>
      </c>
      <c r="B5006" s="4" t="s">
        <v>182</v>
      </c>
      <c r="C5006" s="4" t="s">
        <v>123</v>
      </c>
      <c r="D5006" s="4" t="s">
        <v>151</v>
      </c>
      <c r="E5006" s="4" t="s">
        <v>183</v>
      </c>
    </row>
    <row r="5007" spans="1:5" x14ac:dyDescent="0.35">
      <c r="A5007">
        <v>7305048</v>
      </c>
      <c r="B5007" s="4" t="s">
        <v>194</v>
      </c>
      <c r="C5007" s="4" t="s">
        <v>128</v>
      </c>
      <c r="D5007" s="4" t="s">
        <v>151</v>
      </c>
      <c r="E5007" s="4" t="s">
        <v>195</v>
      </c>
    </row>
    <row r="5008" spans="1:5" x14ac:dyDescent="0.35">
      <c r="A5008">
        <v>7400818</v>
      </c>
      <c r="B5008" s="4" t="s">
        <v>17714</v>
      </c>
      <c r="C5008" s="4" t="s">
        <v>17716</v>
      </c>
      <c r="D5008" s="4" t="s">
        <v>17695</v>
      </c>
      <c r="E5008" s="4" t="s">
        <v>17715</v>
      </c>
    </row>
    <row r="5009" spans="1:5" x14ac:dyDescent="0.35">
      <c r="A5009">
        <v>7402935</v>
      </c>
      <c r="B5009" s="4" t="s">
        <v>17706</v>
      </c>
      <c r="C5009" s="4" t="s">
        <v>5156</v>
      </c>
      <c r="D5009" s="4" t="s">
        <v>17695</v>
      </c>
      <c r="E5009" s="4" t="s">
        <v>17707</v>
      </c>
    </row>
    <row r="5010" spans="1:5" x14ac:dyDescent="0.35">
      <c r="A5010">
        <v>7405789</v>
      </c>
      <c r="B5010" s="4" t="s">
        <v>17698</v>
      </c>
      <c r="C5010" s="4" t="s">
        <v>17700</v>
      </c>
      <c r="D5010" s="4" t="s">
        <v>17695</v>
      </c>
      <c r="E5010" s="4" t="s">
        <v>17699</v>
      </c>
    </row>
    <row r="5011" spans="1:5" x14ac:dyDescent="0.35">
      <c r="A5011">
        <v>7410290</v>
      </c>
      <c r="B5011" s="4" t="s">
        <v>17708</v>
      </c>
      <c r="C5011" s="4" t="s">
        <v>17710</v>
      </c>
      <c r="D5011" s="4" t="s">
        <v>17695</v>
      </c>
      <c r="E5011" s="4" t="s">
        <v>17709</v>
      </c>
    </row>
    <row r="5012" spans="1:5" x14ac:dyDescent="0.35">
      <c r="A5012">
        <v>7417450</v>
      </c>
      <c r="B5012" s="4" t="s">
        <v>17694</v>
      </c>
      <c r="C5012" s="4" t="s">
        <v>17697</v>
      </c>
      <c r="D5012" s="4" t="s">
        <v>17735</v>
      </c>
      <c r="E5012" s="4" t="s">
        <v>17738</v>
      </c>
    </row>
    <row r="5013" spans="1:5" x14ac:dyDescent="0.35">
      <c r="A5013">
        <v>7417455</v>
      </c>
      <c r="B5013" s="4" t="s">
        <v>17694</v>
      </c>
      <c r="C5013" s="4" t="s">
        <v>17697</v>
      </c>
      <c r="D5013" s="4" t="s">
        <v>17695</v>
      </c>
      <c r="E5013" s="4" t="s">
        <v>17726</v>
      </c>
    </row>
    <row r="5014" spans="1:5" x14ac:dyDescent="0.35">
      <c r="A5014">
        <v>7420899</v>
      </c>
      <c r="B5014" s="4" t="s">
        <v>17717</v>
      </c>
      <c r="C5014" s="4" t="s">
        <v>228</v>
      </c>
      <c r="D5014" s="4" t="s">
        <v>17695</v>
      </c>
      <c r="E5014" s="4" t="s">
        <v>17718</v>
      </c>
    </row>
    <row r="5015" spans="1:5" x14ac:dyDescent="0.35">
      <c r="A5015">
        <v>7421967</v>
      </c>
      <c r="B5015" s="4" t="s">
        <v>17722</v>
      </c>
      <c r="C5015" s="4" t="s">
        <v>25</v>
      </c>
      <c r="D5015" s="4" t="s">
        <v>17695</v>
      </c>
      <c r="E5015" s="4" t="s">
        <v>17723</v>
      </c>
    </row>
    <row r="5016" spans="1:5" x14ac:dyDescent="0.35">
      <c r="A5016">
        <v>7422489</v>
      </c>
      <c r="B5016" s="4" t="s">
        <v>17731</v>
      </c>
      <c r="C5016" s="4" t="s">
        <v>17733</v>
      </c>
      <c r="D5016" s="4" t="s">
        <v>17695</v>
      </c>
      <c r="E5016" s="4" t="s">
        <v>17732</v>
      </c>
    </row>
    <row r="5017" spans="1:5" x14ac:dyDescent="0.35">
      <c r="A5017">
        <v>7422633</v>
      </c>
      <c r="B5017" s="4" t="s">
        <v>17694</v>
      </c>
      <c r="C5017" s="4" t="s">
        <v>17697</v>
      </c>
      <c r="D5017" s="4" t="s">
        <v>17695</v>
      </c>
      <c r="E5017" s="4" t="s">
        <v>17696</v>
      </c>
    </row>
    <row r="5018" spans="1:5" x14ac:dyDescent="0.35">
      <c r="A5018">
        <v>7422751</v>
      </c>
      <c r="B5018" s="4" t="s">
        <v>17703</v>
      </c>
      <c r="C5018" s="4" t="s">
        <v>17705</v>
      </c>
      <c r="D5018" s="4" t="s">
        <v>17695</v>
      </c>
      <c r="E5018" s="4" t="s">
        <v>17704</v>
      </c>
    </row>
    <row r="5019" spans="1:5" x14ac:dyDescent="0.35">
      <c r="A5019">
        <v>7423482</v>
      </c>
      <c r="B5019" s="4" t="s">
        <v>17691</v>
      </c>
      <c r="C5019" s="4" t="s">
        <v>17693</v>
      </c>
      <c r="D5019" s="4" t="s">
        <v>17688</v>
      </c>
      <c r="E5019" s="4" t="s">
        <v>17692</v>
      </c>
    </row>
    <row r="5020" spans="1:5" x14ac:dyDescent="0.35">
      <c r="A5020">
        <v>7423620</v>
      </c>
      <c r="B5020" s="4" t="s">
        <v>17687</v>
      </c>
      <c r="C5020" s="4" t="s">
        <v>17690</v>
      </c>
      <c r="D5020" s="4" t="s">
        <v>17688</v>
      </c>
      <c r="E5020" s="4" t="s">
        <v>17689</v>
      </c>
    </row>
    <row r="5021" spans="1:5" x14ac:dyDescent="0.35">
      <c r="A5021">
        <v>7600062</v>
      </c>
      <c r="B5021" s="4" t="s">
        <v>1594</v>
      </c>
      <c r="C5021" s="4" t="s">
        <v>342</v>
      </c>
      <c r="D5021" s="4" t="s">
        <v>17888</v>
      </c>
      <c r="E5021" s="4" t="s">
        <v>17903</v>
      </c>
    </row>
    <row r="5022" spans="1:5" x14ac:dyDescent="0.35">
      <c r="A5022">
        <v>7600097</v>
      </c>
      <c r="B5022" s="4" t="s">
        <v>17919</v>
      </c>
      <c r="C5022" s="4" t="s">
        <v>3093</v>
      </c>
      <c r="D5022" s="4" t="s">
        <v>17888</v>
      </c>
      <c r="E5022" s="4" t="s">
        <v>17920</v>
      </c>
    </row>
    <row r="5023" spans="1:5" x14ac:dyDescent="0.35">
      <c r="A5023">
        <v>7600118</v>
      </c>
      <c r="B5023" s="4" t="s">
        <v>17917</v>
      </c>
      <c r="C5023" s="4" t="s">
        <v>342</v>
      </c>
      <c r="D5023" s="4" t="s">
        <v>17888</v>
      </c>
      <c r="E5023" s="4" t="s">
        <v>17918</v>
      </c>
    </row>
    <row r="5024" spans="1:5" x14ac:dyDescent="0.35">
      <c r="A5024">
        <v>7600188</v>
      </c>
      <c r="B5024" s="4" t="s">
        <v>17921</v>
      </c>
      <c r="C5024" s="4" t="s">
        <v>209</v>
      </c>
      <c r="D5024" s="4" t="s">
        <v>17888</v>
      </c>
      <c r="E5024" s="4" t="s">
        <v>17922</v>
      </c>
    </row>
    <row r="5025" spans="1:5" x14ac:dyDescent="0.35">
      <c r="A5025">
        <v>7600217</v>
      </c>
      <c r="B5025" s="4" t="s">
        <v>17890</v>
      </c>
      <c r="C5025" s="4" t="s">
        <v>123</v>
      </c>
      <c r="D5025" s="4" t="s">
        <v>17888</v>
      </c>
      <c r="E5025" s="4" t="s">
        <v>17891</v>
      </c>
    </row>
    <row r="5026" spans="1:5" x14ac:dyDescent="0.35">
      <c r="A5026">
        <v>7600471</v>
      </c>
      <c r="B5026" s="4" t="s">
        <v>17915</v>
      </c>
      <c r="C5026" s="4" t="s">
        <v>100</v>
      </c>
      <c r="D5026" s="4" t="s">
        <v>17888</v>
      </c>
      <c r="E5026" s="4" t="s">
        <v>17916</v>
      </c>
    </row>
    <row r="5027" spans="1:5" x14ac:dyDescent="0.35">
      <c r="A5027">
        <v>7600803</v>
      </c>
      <c r="B5027" s="4" t="s">
        <v>17887</v>
      </c>
      <c r="C5027" s="4" t="s">
        <v>2125</v>
      </c>
      <c r="D5027" s="4" t="s">
        <v>17888</v>
      </c>
      <c r="E5027" s="4" t="s">
        <v>17889</v>
      </c>
    </row>
    <row r="5028" spans="1:5" x14ac:dyDescent="0.35">
      <c r="A5028">
        <v>7600902</v>
      </c>
      <c r="B5028" s="4" t="s">
        <v>17892</v>
      </c>
      <c r="C5028" s="4" t="s">
        <v>1667</v>
      </c>
      <c r="D5028" s="4" t="s">
        <v>17888</v>
      </c>
      <c r="E5028" s="4" t="s">
        <v>17893</v>
      </c>
    </row>
    <row r="5029" spans="1:5" x14ac:dyDescent="0.35">
      <c r="A5029">
        <v>7600914</v>
      </c>
      <c r="B5029" s="4" t="s">
        <v>17923</v>
      </c>
      <c r="C5029" s="4" t="s">
        <v>17925</v>
      </c>
      <c r="D5029" s="4" t="s">
        <v>17888</v>
      </c>
      <c r="E5029" s="4" t="s">
        <v>17924</v>
      </c>
    </row>
    <row r="5030" spans="1:5" x14ac:dyDescent="0.35">
      <c r="A5030">
        <v>7600921</v>
      </c>
      <c r="B5030" s="4" t="s">
        <v>410</v>
      </c>
      <c r="C5030" s="4" t="s">
        <v>17932</v>
      </c>
      <c r="D5030" s="4" t="s">
        <v>17888</v>
      </c>
      <c r="E5030" s="4" t="s">
        <v>17931</v>
      </c>
    </row>
    <row r="5031" spans="1:5" x14ac:dyDescent="0.35">
      <c r="A5031">
        <v>7601024</v>
      </c>
      <c r="B5031" s="4" t="s">
        <v>17926</v>
      </c>
      <c r="C5031" s="4" t="s">
        <v>5005</v>
      </c>
      <c r="D5031" s="4" t="s">
        <v>17888</v>
      </c>
      <c r="E5031" s="4" t="s">
        <v>17927</v>
      </c>
    </row>
    <row r="5032" spans="1:5" x14ac:dyDescent="0.35">
      <c r="A5032">
        <v>7601102</v>
      </c>
      <c r="B5032" s="4" t="s">
        <v>17846</v>
      </c>
      <c r="C5032" s="4" t="s">
        <v>423</v>
      </c>
      <c r="D5032" s="4" t="s">
        <v>17888</v>
      </c>
      <c r="E5032" s="4" t="s">
        <v>17902</v>
      </c>
    </row>
    <row r="5033" spans="1:5" x14ac:dyDescent="0.35">
      <c r="A5033">
        <v>7601106</v>
      </c>
      <c r="B5033" s="4" t="s">
        <v>17907</v>
      </c>
      <c r="C5033" s="4" t="s">
        <v>17909</v>
      </c>
      <c r="D5033" s="4" t="s">
        <v>17888</v>
      </c>
      <c r="E5033" s="4" t="s">
        <v>17908</v>
      </c>
    </row>
    <row r="5034" spans="1:5" x14ac:dyDescent="0.35">
      <c r="A5034">
        <v>7601177</v>
      </c>
      <c r="B5034" s="4" t="s">
        <v>17928</v>
      </c>
      <c r="C5034" s="4" t="s">
        <v>17930</v>
      </c>
      <c r="D5034" s="4" t="s">
        <v>17888</v>
      </c>
      <c r="E5034" s="4" t="s">
        <v>17929</v>
      </c>
    </row>
    <row r="5035" spans="1:5" x14ac:dyDescent="0.35">
      <c r="A5035">
        <v>7601241</v>
      </c>
      <c r="B5035" s="4" t="s">
        <v>17897</v>
      </c>
      <c r="C5035" s="4" t="s">
        <v>17899</v>
      </c>
      <c r="D5035" s="4" t="s">
        <v>17888</v>
      </c>
      <c r="E5035" s="4" t="s">
        <v>17898</v>
      </c>
    </row>
    <row r="5036" spans="1:5" x14ac:dyDescent="0.35">
      <c r="A5036">
        <v>7601577</v>
      </c>
      <c r="B5036" s="4" t="s">
        <v>17894</v>
      </c>
      <c r="C5036" s="4" t="s">
        <v>17896</v>
      </c>
      <c r="D5036" s="4" t="s">
        <v>17888</v>
      </c>
      <c r="E5036" s="4" t="s">
        <v>17895</v>
      </c>
    </row>
    <row r="5037" spans="1:5" x14ac:dyDescent="0.35">
      <c r="A5037">
        <v>7602204</v>
      </c>
      <c r="B5037" s="4" t="s">
        <v>17900</v>
      </c>
      <c r="C5037" s="4" t="s">
        <v>269</v>
      </c>
      <c r="D5037" s="4" t="s">
        <v>17888</v>
      </c>
      <c r="E5037" s="4" t="s">
        <v>17901</v>
      </c>
    </row>
    <row r="5038" spans="1:5" x14ac:dyDescent="0.35">
      <c r="A5038">
        <v>7602219</v>
      </c>
      <c r="B5038" s="4" t="s">
        <v>17910</v>
      </c>
      <c r="C5038" s="4" t="s">
        <v>17912</v>
      </c>
      <c r="D5038" s="4" t="s">
        <v>17888</v>
      </c>
      <c r="E5038" s="4" t="s">
        <v>17911</v>
      </c>
    </row>
    <row r="5039" spans="1:5" x14ac:dyDescent="0.35">
      <c r="A5039">
        <v>7602224</v>
      </c>
      <c r="B5039" s="4" t="s">
        <v>17913</v>
      </c>
      <c r="C5039" s="4" t="s">
        <v>1743</v>
      </c>
      <c r="D5039" s="4" t="s">
        <v>17888</v>
      </c>
      <c r="E5039" s="4" t="s">
        <v>17914</v>
      </c>
    </row>
    <row r="5040" spans="1:5" x14ac:dyDescent="0.35">
      <c r="A5040">
        <v>7602340</v>
      </c>
      <c r="B5040" s="4" t="s">
        <v>17904</v>
      </c>
      <c r="C5040" s="4" t="s">
        <v>17906</v>
      </c>
      <c r="D5040" s="4" t="s">
        <v>17888</v>
      </c>
      <c r="E5040" s="4" t="s">
        <v>17905</v>
      </c>
    </row>
    <row r="5041" spans="1:5" x14ac:dyDescent="0.35">
      <c r="A5041">
        <v>16512168</v>
      </c>
      <c r="B5041" s="4" t="s">
        <v>2897</v>
      </c>
      <c r="C5041" s="4" t="s">
        <v>2899</v>
      </c>
      <c r="D5041" s="4" t="s">
        <v>2856</v>
      </c>
      <c r="E5041" s="4" t="s">
        <v>2898</v>
      </c>
    </row>
    <row r="5042" spans="1:5" x14ac:dyDescent="0.35">
      <c r="A5042">
        <v>16512186</v>
      </c>
      <c r="B5042" s="4" t="s">
        <v>2869</v>
      </c>
      <c r="C5042" s="4" t="s">
        <v>2871</v>
      </c>
      <c r="D5042" s="4" t="s">
        <v>2856</v>
      </c>
      <c r="E5042" s="4" t="s">
        <v>2870</v>
      </c>
    </row>
    <row r="5043" spans="1:5" x14ac:dyDescent="0.35">
      <c r="A5043">
        <v>16512333</v>
      </c>
      <c r="B5043" s="4" t="s">
        <v>2872</v>
      </c>
      <c r="C5043" s="4" t="s">
        <v>2874</v>
      </c>
      <c r="D5043" s="4" t="s">
        <v>2856</v>
      </c>
      <c r="E5043" s="4" t="s">
        <v>2873</v>
      </c>
    </row>
    <row r="5044" spans="1:5" x14ac:dyDescent="0.35">
      <c r="A5044">
        <v>16512336</v>
      </c>
      <c r="B5044" s="4" t="s">
        <v>2875</v>
      </c>
      <c r="C5044" s="4" t="s">
        <v>2877</v>
      </c>
      <c r="D5044" s="4" t="s">
        <v>2856</v>
      </c>
      <c r="E5044" s="4" t="s">
        <v>2876</v>
      </c>
    </row>
    <row r="5045" spans="1:5" x14ac:dyDescent="0.35">
      <c r="A5045">
        <v>16519168</v>
      </c>
      <c r="B5045" s="4" t="s">
        <v>2878</v>
      </c>
      <c r="C5045" s="4" t="s">
        <v>2880</v>
      </c>
      <c r="D5045" s="4" t="s">
        <v>2856</v>
      </c>
      <c r="E5045" s="4" t="s">
        <v>2879</v>
      </c>
    </row>
    <row r="5046" spans="1:5" x14ac:dyDescent="0.35">
      <c r="A5046">
        <v>16519231</v>
      </c>
      <c r="B5046" s="4" t="s">
        <v>2903</v>
      </c>
      <c r="C5046" s="4" t="s">
        <v>100</v>
      </c>
      <c r="D5046" s="4" t="s">
        <v>2856</v>
      </c>
      <c r="E5046" s="4" t="s">
        <v>2904</v>
      </c>
    </row>
    <row r="5047" spans="1:5" x14ac:dyDescent="0.35">
      <c r="A5047">
        <v>16519267</v>
      </c>
      <c r="B5047" s="4" t="s">
        <v>2889</v>
      </c>
      <c r="C5047" s="4" t="s">
        <v>2891</v>
      </c>
      <c r="D5047" s="4" t="s">
        <v>2856</v>
      </c>
      <c r="E5047" s="4" t="s">
        <v>2890</v>
      </c>
    </row>
    <row r="5048" spans="1:5" x14ac:dyDescent="0.35">
      <c r="A5048">
        <v>16519268</v>
      </c>
      <c r="B5048" s="4" t="s">
        <v>2866</v>
      </c>
      <c r="C5048" s="4" t="s">
        <v>2868</v>
      </c>
      <c r="D5048" s="4" t="s">
        <v>2856</v>
      </c>
      <c r="E5048" s="4" t="s">
        <v>2867</v>
      </c>
    </row>
    <row r="5049" spans="1:5" x14ac:dyDescent="0.35">
      <c r="A5049">
        <v>16527711</v>
      </c>
      <c r="B5049" s="4" t="s">
        <v>5556</v>
      </c>
      <c r="C5049" s="4" t="s">
        <v>1961</v>
      </c>
      <c r="D5049" s="4" t="s">
        <v>5535</v>
      </c>
      <c r="E5049" s="4" t="s">
        <v>5557</v>
      </c>
    </row>
    <row r="5050" spans="1:5" x14ac:dyDescent="0.35">
      <c r="A5050">
        <v>16541849</v>
      </c>
      <c r="B5050" s="4" t="s">
        <v>2892</v>
      </c>
      <c r="C5050" s="4" t="s">
        <v>2894</v>
      </c>
      <c r="D5050" s="4" t="s">
        <v>2856</v>
      </c>
      <c r="E5050" s="4" t="s">
        <v>2905</v>
      </c>
    </row>
    <row r="5051" spans="1:5" x14ac:dyDescent="0.35">
      <c r="A5051">
        <v>16604358</v>
      </c>
      <c r="B5051" s="4" t="s">
        <v>861</v>
      </c>
      <c r="C5051" s="4" t="s">
        <v>864</v>
      </c>
      <c r="D5051" s="4" t="s">
        <v>862</v>
      </c>
      <c r="E5051" s="4" t="s">
        <v>863</v>
      </c>
    </row>
    <row r="5052" spans="1:5" x14ac:dyDescent="0.35">
      <c r="A5052">
        <v>16604370</v>
      </c>
      <c r="B5052" s="4" t="s">
        <v>1088</v>
      </c>
      <c r="C5052" s="4" t="s">
        <v>1091</v>
      </c>
      <c r="D5052" s="4" t="s">
        <v>1089</v>
      </c>
      <c r="E5052" s="4" t="s">
        <v>1090</v>
      </c>
    </row>
    <row r="5053" spans="1:5" x14ac:dyDescent="0.35">
      <c r="A5053">
        <v>16604896</v>
      </c>
      <c r="B5053" s="4" t="s">
        <v>865</v>
      </c>
      <c r="C5053" s="4" t="s">
        <v>867</v>
      </c>
      <c r="D5053" s="4" t="s">
        <v>862</v>
      </c>
      <c r="E5053" s="4" t="s">
        <v>866</v>
      </c>
    </row>
    <row r="5054" spans="1:5" x14ac:dyDescent="0.35">
      <c r="A5054">
        <v>16604911</v>
      </c>
      <c r="B5054" s="4" t="s">
        <v>430</v>
      </c>
      <c r="C5054" s="4" t="s">
        <v>433</v>
      </c>
      <c r="D5054" s="4" t="s">
        <v>431</v>
      </c>
      <c r="E5054" s="4" t="s">
        <v>432</v>
      </c>
    </row>
    <row r="5055" spans="1:5" x14ac:dyDescent="0.35">
      <c r="A5055">
        <v>16605194</v>
      </c>
      <c r="B5055" s="4" t="s">
        <v>1405</v>
      </c>
      <c r="C5055" s="4" t="s">
        <v>1408</v>
      </c>
      <c r="D5055" s="4" t="s">
        <v>1406</v>
      </c>
      <c r="E5055" s="4" t="s">
        <v>1407</v>
      </c>
    </row>
    <row r="5056" spans="1:5" x14ac:dyDescent="0.35">
      <c r="A5056">
        <v>16605794</v>
      </c>
      <c r="B5056" s="4" t="s">
        <v>876</v>
      </c>
      <c r="C5056" s="4" t="s">
        <v>879</v>
      </c>
      <c r="D5056" s="4" t="s">
        <v>877</v>
      </c>
      <c r="E5056" s="4" t="s">
        <v>878</v>
      </c>
    </row>
    <row r="5057" spans="1:5" x14ac:dyDescent="0.35">
      <c r="A5057">
        <v>16606299</v>
      </c>
      <c r="B5057" s="4" t="s">
        <v>872</v>
      </c>
      <c r="C5057" s="4" t="s">
        <v>875</v>
      </c>
      <c r="D5057" s="4" t="s">
        <v>873</v>
      </c>
      <c r="E5057" s="4" t="s">
        <v>874</v>
      </c>
    </row>
    <row r="5058" spans="1:5" x14ac:dyDescent="0.35">
      <c r="A5058">
        <v>16607969</v>
      </c>
      <c r="B5058" s="4" t="s">
        <v>804</v>
      </c>
      <c r="C5058" s="4" t="s">
        <v>807</v>
      </c>
      <c r="D5058" s="4" t="s">
        <v>805</v>
      </c>
      <c r="E5058" s="4" t="s">
        <v>806</v>
      </c>
    </row>
    <row r="5059" spans="1:5" x14ac:dyDescent="0.35">
      <c r="A5059">
        <v>16608059</v>
      </c>
      <c r="B5059" s="4" t="s">
        <v>1401</v>
      </c>
      <c r="C5059" s="4" t="s">
        <v>1404</v>
      </c>
      <c r="D5059" s="4" t="s">
        <v>1402</v>
      </c>
      <c r="E5059" s="4" t="s">
        <v>1403</v>
      </c>
    </row>
    <row r="5060" spans="1:5" x14ac:dyDescent="0.35">
      <c r="A5060">
        <v>16608209</v>
      </c>
      <c r="B5060" s="4" t="s">
        <v>1460</v>
      </c>
      <c r="C5060" s="4" t="s">
        <v>1463</v>
      </c>
      <c r="D5060" s="4" t="s">
        <v>1461</v>
      </c>
      <c r="E5060" s="4" t="s">
        <v>1462</v>
      </c>
    </row>
    <row r="5061" spans="1:5" x14ac:dyDescent="0.35">
      <c r="A5061">
        <v>16608483</v>
      </c>
      <c r="B5061" s="4" t="s">
        <v>1032</v>
      </c>
      <c r="C5061" s="4" t="s">
        <v>1035</v>
      </c>
      <c r="D5061" s="4" t="s">
        <v>1033</v>
      </c>
      <c r="E5061" s="4" t="s">
        <v>1034</v>
      </c>
    </row>
    <row r="5062" spans="1:5" x14ac:dyDescent="0.35">
      <c r="A5062">
        <v>16608864</v>
      </c>
      <c r="B5062" s="4" t="s">
        <v>426</v>
      </c>
      <c r="C5062" s="4" t="s">
        <v>429</v>
      </c>
      <c r="D5062" s="4" t="s">
        <v>427</v>
      </c>
      <c r="E5062" s="4" t="s">
        <v>428</v>
      </c>
    </row>
    <row r="5063" spans="1:5" x14ac:dyDescent="0.35">
      <c r="A5063">
        <v>16609169</v>
      </c>
      <c r="B5063" s="4" t="s">
        <v>950</v>
      </c>
      <c r="C5063" s="4" t="s">
        <v>953</v>
      </c>
      <c r="D5063" s="4" t="s">
        <v>951</v>
      </c>
      <c r="E5063" s="4" t="s">
        <v>952</v>
      </c>
    </row>
    <row r="5064" spans="1:5" x14ac:dyDescent="0.35">
      <c r="A5064">
        <v>16611114</v>
      </c>
      <c r="B5064" s="4" t="s">
        <v>312</v>
      </c>
      <c r="C5064" s="4" t="s">
        <v>315</v>
      </c>
      <c r="D5064" s="4" t="s">
        <v>313</v>
      </c>
      <c r="E5064" s="4" t="s">
        <v>314</v>
      </c>
    </row>
    <row r="5065" spans="1:5" x14ac:dyDescent="0.35">
      <c r="A5065">
        <v>16611498</v>
      </c>
      <c r="B5065" s="4" t="s">
        <v>887</v>
      </c>
      <c r="C5065" s="4" t="s">
        <v>879</v>
      </c>
      <c r="D5065" s="4" t="s">
        <v>888</v>
      </c>
      <c r="E5065" s="4" t="s">
        <v>889</v>
      </c>
    </row>
    <row r="5066" spans="1:5" x14ac:dyDescent="0.35">
      <c r="A5066">
        <v>16611701</v>
      </c>
      <c r="B5066" s="4" t="s">
        <v>943</v>
      </c>
      <c r="C5066" s="4" t="s">
        <v>666</v>
      </c>
      <c r="D5066" s="4" t="s">
        <v>944</v>
      </c>
      <c r="E5066" s="4" t="s">
        <v>945</v>
      </c>
    </row>
    <row r="5067" spans="1:5" x14ac:dyDescent="0.35">
      <c r="A5067">
        <v>16612028</v>
      </c>
      <c r="B5067" s="4" t="s">
        <v>794</v>
      </c>
      <c r="C5067" s="4" t="s">
        <v>100</v>
      </c>
      <c r="D5067" s="4" t="s">
        <v>795</v>
      </c>
      <c r="E5067" s="4" t="s">
        <v>796</v>
      </c>
    </row>
    <row r="5068" spans="1:5" x14ac:dyDescent="0.35">
      <c r="A5068">
        <v>16612550</v>
      </c>
      <c r="B5068" s="4" t="s">
        <v>868</v>
      </c>
      <c r="C5068" s="4" t="s">
        <v>871</v>
      </c>
      <c r="D5068" s="4" t="s">
        <v>869</v>
      </c>
      <c r="E5068" s="4" t="s">
        <v>870</v>
      </c>
    </row>
    <row r="5069" spans="1:5" x14ac:dyDescent="0.35">
      <c r="A5069">
        <v>16613059</v>
      </c>
      <c r="B5069" s="4" t="s">
        <v>960</v>
      </c>
      <c r="C5069" s="4" t="s">
        <v>963</v>
      </c>
      <c r="D5069" s="4" t="s">
        <v>961</v>
      </c>
      <c r="E5069" s="4" t="s">
        <v>962</v>
      </c>
    </row>
    <row r="5070" spans="1:5" x14ac:dyDescent="0.35">
      <c r="A5070">
        <v>16613507</v>
      </c>
      <c r="B5070" s="4" t="s">
        <v>800</v>
      </c>
      <c r="C5070" s="4" t="s">
        <v>803</v>
      </c>
      <c r="D5070" s="4" t="s">
        <v>801</v>
      </c>
      <c r="E5070" s="4" t="s">
        <v>802</v>
      </c>
    </row>
    <row r="5071" spans="1:5" x14ac:dyDescent="0.35">
      <c r="A5071">
        <v>16613649</v>
      </c>
      <c r="B5071" s="4" t="s">
        <v>1025</v>
      </c>
      <c r="C5071" s="4" t="s">
        <v>1028</v>
      </c>
      <c r="D5071" s="4" t="s">
        <v>1026</v>
      </c>
      <c r="E5071" s="4" t="s">
        <v>1027</v>
      </c>
    </row>
    <row r="5072" spans="1:5" x14ac:dyDescent="0.35">
      <c r="A5072">
        <v>16615894</v>
      </c>
      <c r="B5072" s="4" t="s">
        <v>744</v>
      </c>
      <c r="C5072" s="4" t="s">
        <v>747</v>
      </c>
      <c r="D5072" s="4" t="s">
        <v>745</v>
      </c>
      <c r="E5072" s="4" t="s">
        <v>746</v>
      </c>
    </row>
    <row r="5073" spans="1:5" x14ac:dyDescent="0.35">
      <c r="A5073">
        <v>16643459</v>
      </c>
      <c r="B5073" s="4" t="s">
        <v>596</v>
      </c>
      <c r="C5073" s="4" t="s">
        <v>599</v>
      </c>
      <c r="D5073" s="4" t="s">
        <v>597</v>
      </c>
      <c r="E5073" s="4" t="s">
        <v>598</v>
      </c>
    </row>
    <row r="5074" spans="1:5" x14ac:dyDescent="0.35">
      <c r="A5074">
        <v>16654702</v>
      </c>
      <c r="B5074" s="4" t="s">
        <v>1464</v>
      </c>
      <c r="C5074" s="4" t="s">
        <v>593</v>
      </c>
      <c r="D5074" s="4" t="s">
        <v>1465</v>
      </c>
      <c r="E5074" s="4" t="s">
        <v>1466</v>
      </c>
    </row>
    <row r="5075" spans="1:5" x14ac:dyDescent="0.35">
      <c r="A5075">
        <v>16659169</v>
      </c>
      <c r="B5075" s="4" t="s">
        <v>534</v>
      </c>
      <c r="C5075" s="4" t="s">
        <v>33</v>
      </c>
      <c r="D5075" s="4" t="s">
        <v>535</v>
      </c>
      <c r="E5075" s="4" t="s">
        <v>536</v>
      </c>
    </row>
    <row r="5076" spans="1:5" x14ac:dyDescent="0.35">
      <c r="A5076">
        <v>16668008</v>
      </c>
      <c r="B5076" s="4" t="s">
        <v>1517</v>
      </c>
      <c r="C5076" s="4" t="s">
        <v>666</v>
      </c>
      <c r="D5076" s="4" t="s">
        <v>1518</v>
      </c>
      <c r="E5076" s="4" t="s">
        <v>1519</v>
      </c>
    </row>
    <row r="5077" spans="1:5" x14ac:dyDescent="0.35">
      <c r="A5077">
        <v>17057397</v>
      </c>
      <c r="B5077" s="4" t="s">
        <v>972</v>
      </c>
      <c r="C5077" s="4" t="s">
        <v>974</v>
      </c>
      <c r="D5077" s="4" t="s">
        <v>969</v>
      </c>
      <c r="E5077" s="4" t="s">
        <v>973</v>
      </c>
    </row>
    <row r="5078" spans="1:5" x14ac:dyDescent="0.35">
      <c r="A5078">
        <v>17057591</v>
      </c>
      <c r="B5078" s="4" t="s">
        <v>987</v>
      </c>
      <c r="C5078" s="4" t="s">
        <v>989</v>
      </c>
      <c r="D5078" s="4" t="s">
        <v>969</v>
      </c>
      <c r="E5078" s="4" t="s">
        <v>988</v>
      </c>
    </row>
    <row r="5079" spans="1:5" x14ac:dyDescent="0.35">
      <c r="A5079">
        <v>17057797</v>
      </c>
      <c r="B5079" s="4" t="s">
        <v>1014</v>
      </c>
      <c r="C5079" s="4" t="s">
        <v>1016</v>
      </c>
      <c r="D5079" s="4" t="s">
        <v>969</v>
      </c>
      <c r="E5079" s="4" t="s">
        <v>1015</v>
      </c>
    </row>
    <row r="5080" spans="1:5" x14ac:dyDescent="0.35">
      <c r="A5080">
        <v>17057925</v>
      </c>
      <c r="B5080" s="4" t="s">
        <v>981</v>
      </c>
      <c r="C5080" s="4" t="s">
        <v>983</v>
      </c>
      <c r="D5080" s="4" t="s">
        <v>969</v>
      </c>
      <c r="E5080" s="4" t="s">
        <v>982</v>
      </c>
    </row>
    <row r="5081" spans="1:5" x14ac:dyDescent="0.35">
      <c r="A5081">
        <v>17058534</v>
      </c>
      <c r="B5081" s="4" t="s">
        <v>975</v>
      </c>
      <c r="C5081" s="4" t="s">
        <v>977</v>
      </c>
      <c r="D5081" s="4" t="s">
        <v>969</v>
      </c>
      <c r="E5081" s="4" t="s">
        <v>976</v>
      </c>
    </row>
    <row r="5082" spans="1:5" x14ac:dyDescent="0.35">
      <c r="A5082">
        <v>17059012</v>
      </c>
      <c r="B5082" s="4" t="s">
        <v>1000</v>
      </c>
      <c r="C5082" s="4" t="s">
        <v>415</v>
      </c>
      <c r="D5082" s="4" t="s">
        <v>969</v>
      </c>
      <c r="E5082" s="4" t="s">
        <v>1001</v>
      </c>
    </row>
    <row r="5083" spans="1:5" x14ac:dyDescent="0.35">
      <c r="A5083">
        <v>17059060</v>
      </c>
      <c r="B5083" s="4" t="s">
        <v>1020</v>
      </c>
      <c r="C5083" s="4" t="s">
        <v>18401</v>
      </c>
      <c r="D5083" s="4" t="s">
        <v>969</v>
      </c>
      <c r="E5083" s="4" t="s">
        <v>1021</v>
      </c>
    </row>
    <row r="5084" spans="1:5" x14ac:dyDescent="0.35">
      <c r="A5084">
        <v>17059541</v>
      </c>
      <c r="B5084" s="4" t="s">
        <v>990</v>
      </c>
      <c r="C5084" s="4" t="s">
        <v>123</v>
      </c>
      <c r="D5084" s="4" t="s">
        <v>969</v>
      </c>
      <c r="E5084" s="4" t="s">
        <v>991</v>
      </c>
    </row>
    <row r="5085" spans="1:5" x14ac:dyDescent="0.35">
      <c r="A5085">
        <v>17060320</v>
      </c>
      <c r="B5085" s="4" t="s">
        <v>978</v>
      </c>
      <c r="C5085" s="4" t="s">
        <v>980</v>
      </c>
      <c r="D5085" s="4" t="s">
        <v>969</v>
      </c>
      <c r="E5085" s="4" t="s">
        <v>979</v>
      </c>
    </row>
    <row r="5086" spans="1:5" x14ac:dyDescent="0.35">
      <c r="A5086">
        <v>17060516</v>
      </c>
      <c r="B5086" s="4" t="s">
        <v>998</v>
      </c>
      <c r="C5086" s="4" t="s">
        <v>342</v>
      </c>
      <c r="D5086" s="4" t="s">
        <v>969</v>
      </c>
      <c r="E5086" s="4" t="s">
        <v>999</v>
      </c>
    </row>
    <row r="5087" spans="1:5" x14ac:dyDescent="0.35">
      <c r="A5087">
        <v>17060869</v>
      </c>
      <c r="B5087" s="4" t="s">
        <v>984</v>
      </c>
      <c r="C5087" s="4" t="s">
        <v>986</v>
      </c>
      <c r="D5087" s="4" t="s">
        <v>969</v>
      </c>
      <c r="E5087" s="4" t="s">
        <v>985</v>
      </c>
    </row>
    <row r="5088" spans="1:5" x14ac:dyDescent="0.35">
      <c r="A5088">
        <v>17061205</v>
      </c>
      <c r="B5088" s="4" t="s">
        <v>1005</v>
      </c>
      <c r="C5088" s="4" t="s">
        <v>1007</v>
      </c>
      <c r="D5088" s="4" t="s">
        <v>969</v>
      </c>
      <c r="E5088" s="4" t="s">
        <v>1006</v>
      </c>
    </row>
    <row r="5089" spans="1:5" x14ac:dyDescent="0.35">
      <c r="A5089">
        <v>17061231</v>
      </c>
      <c r="B5089" s="4" t="s">
        <v>1022</v>
      </c>
      <c r="C5089" s="4" t="s">
        <v>1024</v>
      </c>
      <c r="D5089" s="4" t="s">
        <v>969</v>
      </c>
      <c r="E5089" s="4" t="s">
        <v>1023</v>
      </c>
    </row>
    <row r="5090" spans="1:5" x14ac:dyDescent="0.35">
      <c r="A5090">
        <v>17061237</v>
      </c>
      <c r="B5090" s="4" t="s">
        <v>968</v>
      </c>
      <c r="C5090" s="4" t="s">
        <v>971</v>
      </c>
      <c r="D5090" s="4" t="s">
        <v>969</v>
      </c>
      <c r="E5090" s="4" t="s">
        <v>970</v>
      </c>
    </row>
    <row r="5091" spans="1:5" x14ac:dyDescent="0.35">
      <c r="A5091">
        <v>17061253</v>
      </c>
      <c r="B5091" s="4" t="s">
        <v>1017</v>
      </c>
      <c r="C5091" s="4" t="s">
        <v>1019</v>
      </c>
      <c r="D5091" s="4" t="s">
        <v>969</v>
      </c>
      <c r="E5091" s="4" t="s">
        <v>1018</v>
      </c>
    </row>
    <row r="5092" spans="1:5" x14ac:dyDescent="0.35">
      <c r="A5092">
        <v>17061296</v>
      </c>
      <c r="B5092" s="4" t="s">
        <v>1002</v>
      </c>
      <c r="C5092" s="4" t="s">
        <v>1004</v>
      </c>
      <c r="D5092" s="4" t="s">
        <v>969</v>
      </c>
      <c r="E5092" s="4" t="s">
        <v>1003</v>
      </c>
    </row>
    <row r="5093" spans="1:5" x14ac:dyDescent="0.35">
      <c r="A5093">
        <v>17064031</v>
      </c>
      <c r="B5093" s="4" t="s">
        <v>1008</v>
      </c>
      <c r="C5093" s="4" t="s">
        <v>1010</v>
      </c>
      <c r="D5093" s="4" t="s">
        <v>969</v>
      </c>
      <c r="E5093" s="4" t="s">
        <v>1009</v>
      </c>
    </row>
    <row r="5094" spans="1:5" x14ac:dyDescent="0.35">
      <c r="A5094">
        <v>17064266</v>
      </c>
      <c r="B5094" s="4" t="s">
        <v>992</v>
      </c>
      <c r="C5094" s="4" t="s">
        <v>994</v>
      </c>
      <c r="D5094" s="4" t="s">
        <v>969</v>
      </c>
      <c r="E5094" s="4" t="s">
        <v>993</v>
      </c>
    </row>
    <row r="5095" spans="1:5" x14ac:dyDescent="0.35">
      <c r="A5095">
        <v>17064405</v>
      </c>
      <c r="B5095" s="4" t="s">
        <v>995</v>
      </c>
      <c r="C5095" s="4" t="s">
        <v>997</v>
      </c>
      <c r="D5095" s="4" t="s">
        <v>969</v>
      </c>
      <c r="E5095" s="4" t="s">
        <v>996</v>
      </c>
    </row>
    <row r="5096" spans="1:5" x14ac:dyDescent="0.35">
      <c r="A5096">
        <v>17066603</v>
      </c>
      <c r="B5096" s="4" t="s">
        <v>1011</v>
      </c>
      <c r="C5096" s="4" t="s">
        <v>1013</v>
      </c>
      <c r="D5096" s="4" t="s">
        <v>969</v>
      </c>
      <c r="E5096" s="4" t="s">
        <v>1012</v>
      </c>
    </row>
    <row r="5097" spans="1:5" x14ac:dyDescent="0.35">
      <c r="A5097">
        <v>17092257</v>
      </c>
      <c r="B5097" s="4" t="s">
        <v>1353</v>
      </c>
      <c r="C5097" s="4" t="s">
        <v>1355</v>
      </c>
      <c r="D5097" s="4" t="s">
        <v>1348</v>
      </c>
      <c r="E5097" s="4" t="s">
        <v>1354</v>
      </c>
    </row>
    <row r="5098" spans="1:5" x14ac:dyDescent="0.35">
      <c r="A5098">
        <v>17092293</v>
      </c>
      <c r="B5098" s="4" t="s">
        <v>1361</v>
      </c>
      <c r="C5098" s="4" t="s">
        <v>1363</v>
      </c>
      <c r="D5098" s="4" t="s">
        <v>1348</v>
      </c>
      <c r="E5098" s="4" t="s">
        <v>1362</v>
      </c>
    </row>
    <row r="5099" spans="1:5" x14ac:dyDescent="0.35">
      <c r="A5099">
        <v>17092799</v>
      </c>
      <c r="B5099" s="4" t="s">
        <v>1356</v>
      </c>
      <c r="C5099" s="4" t="s">
        <v>971</v>
      </c>
      <c r="D5099" s="4" t="s">
        <v>1348</v>
      </c>
      <c r="E5099" s="4" t="s">
        <v>1357</v>
      </c>
    </row>
    <row r="5100" spans="1:5" x14ac:dyDescent="0.35">
      <c r="A5100">
        <v>17092801</v>
      </c>
      <c r="B5100" s="4" t="s">
        <v>1356</v>
      </c>
      <c r="C5100" s="4" t="s">
        <v>1369</v>
      </c>
      <c r="D5100" s="4" t="s">
        <v>1348</v>
      </c>
      <c r="E5100" s="4" t="s">
        <v>1368</v>
      </c>
    </row>
    <row r="5101" spans="1:5" x14ac:dyDescent="0.35">
      <c r="A5101">
        <v>17093124</v>
      </c>
      <c r="B5101" s="4" t="s">
        <v>1398</v>
      </c>
      <c r="C5101" s="4" t="s">
        <v>1400</v>
      </c>
      <c r="D5101" s="4" t="s">
        <v>1348</v>
      </c>
      <c r="E5101" s="4" t="s">
        <v>1399</v>
      </c>
    </row>
    <row r="5102" spans="1:5" x14ac:dyDescent="0.35">
      <c r="A5102">
        <v>17093135</v>
      </c>
      <c r="B5102" s="4" t="s">
        <v>1377</v>
      </c>
      <c r="C5102" s="4" t="s">
        <v>1379</v>
      </c>
      <c r="D5102" s="4" t="s">
        <v>1348</v>
      </c>
      <c r="E5102" s="4" t="s">
        <v>1378</v>
      </c>
    </row>
    <row r="5103" spans="1:5" x14ac:dyDescent="0.35">
      <c r="A5103">
        <v>17093273</v>
      </c>
      <c r="B5103" s="4" t="s">
        <v>1370</v>
      </c>
      <c r="C5103" s="4" t="s">
        <v>149</v>
      </c>
      <c r="D5103" s="4" t="s">
        <v>1348</v>
      </c>
      <c r="E5103" s="4" t="s">
        <v>1371</v>
      </c>
    </row>
    <row r="5104" spans="1:5" x14ac:dyDescent="0.35">
      <c r="A5104">
        <v>17093600</v>
      </c>
      <c r="B5104" s="4" t="s">
        <v>1392</v>
      </c>
      <c r="C5104" s="4" t="s">
        <v>1394</v>
      </c>
      <c r="D5104" s="4" t="s">
        <v>1348</v>
      </c>
      <c r="E5104" s="4" t="s">
        <v>1393</v>
      </c>
    </row>
    <row r="5105" spans="1:5" x14ac:dyDescent="0.35">
      <c r="A5105">
        <v>17095098</v>
      </c>
      <c r="B5105" s="4" t="s">
        <v>1374</v>
      </c>
      <c r="C5105" s="4" t="s">
        <v>1376</v>
      </c>
      <c r="D5105" s="4" t="s">
        <v>1348</v>
      </c>
      <c r="E5105" s="4" t="s">
        <v>1375</v>
      </c>
    </row>
    <row r="5106" spans="1:5" x14ac:dyDescent="0.35">
      <c r="A5106">
        <v>17095222</v>
      </c>
      <c r="B5106" s="4" t="s">
        <v>1358</v>
      </c>
      <c r="C5106" s="4" t="s">
        <v>1360</v>
      </c>
      <c r="D5106" s="4" t="s">
        <v>1348</v>
      </c>
      <c r="E5106" s="4" t="s">
        <v>1359</v>
      </c>
    </row>
    <row r="5107" spans="1:5" x14ac:dyDescent="0.35">
      <c r="A5107">
        <v>17095236</v>
      </c>
      <c r="B5107" s="4" t="s">
        <v>1380</v>
      </c>
      <c r="C5107" s="4" t="s">
        <v>1382</v>
      </c>
      <c r="D5107" s="4" t="s">
        <v>1348</v>
      </c>
      <c r="E5107" s="4" t="s">
        <v>1381</v>
      </c>
    </row>
    <row r="5108" spans="1:5" x14ac:dyDescent="0.35">
      <c r="A5108">
        <v>17095979</v>
      </c>
      <c r="B5108" s="4" t="s">
        <v>1383</v>
      </c>
      <c r="C5108" s="4" t="s">
        <v>1385</v>
      </c>
      <c r="D5108" s="4" t="s">
        <v>1348</v>
      </c>
      <c r="E5108" s="4" t="s">
        <v>1384</v>
      </c>
    </row>
    <row r="5109" spans="1:5" x14ac:dyDescent="0.35">
      <c r="A5109">
        <v>17096140</v>
      </c>
      <c r="B5109" s="4" t="s">
        <v>1347</v>
      </c>
      <c r="C5109" s="4" t="s">
        <v>1350</v>
      </c>
      <c r="D5109" s="4" t="s">
        <v>1348</v>
      </c>
      <c r="E5109" s="4" t="s">
        <v>1349</v>
      </c>
    </row>
    <row r="5110" spans="1:5" x14ac:dyDescent="0.35">
      <c r="A5110">
        <v>17096198</v>
      </c>
      <c r="B5110" s="4" t="s">
        <v>1372</v>
      </c>
      <c r="C5110" s="4" t="s">
        <v>444</v>
      </c>
      <c r="D5110" s="4" t="s">
        <v>1348</v>
      </c>
      <c r="E5110" s="4" t="s">
        <v>1373</v>
      </c>
    </row>
    <row r="5111" spans="1:5" x14ac:dyDescent="0.35">
      <c r="A5111">
        <v>17099856</v>
      </c>
      <c r="B5111" s="4" t="s">
        <v>1386</v>
      </c>
      <c r="C5111" s="4" t="s">
        <v>1388</v>
      </c>
      <c r="D5111" s="4" t="s">
        <v>1348</v>
      </c>
      <c r="E5111" s="4" t="s">
        <v>1387</v>
      </c>
    </row>
    <row r="5112" spans="1:5" x14ac:dyDescent="0.35">
      <c r="A5112">
        <v>17099925</v>
      </c>
      <c r="B5112" s="4" t="s">
        <v>1351</v>
      </c>
      <c r="C5112" s="4" t="s">
        <v>1057</v>
      </c>
      <c r="D5112" s="4" t="s">
        <v>1348</v>
      </c>
      <c r="E5112" s="4" t="s">
        <v>1352</v>
      </c>
    </row>
    <row r="5113" spans="1:5" x14ac:dyDescent="0.35">
      <c r="A5113">
        <v>17100307</v>
      </c>
      <c r="B5113" s="4" t="s">
        <v>1389</v>
      </c>
      <c r="C5113" s="4" t="s">
        <v>1391</v>
      </c>
      <c r="D5113" s="4" t="s">
        <v>1348</v>
      </c>
      <c r="E5113" s="4" t="s">
        <v>1390</v>
      </c>
    </row>
    <row r="5114" spans="1:5" x14ac:dyDescent="0.35">
      <c r="A5114">
        <v>17100547</v>
      </c>
      <c r="B5114" s="4" t="s">
        <v>1395</v>
      </c>
      <c r="C5114" s="4" t="s">
        <v>1397</v>
      </c>
      <c r="D5114" s="4" t="s">
        <v>1348</v>
      </c>
      <c r="E5114" s="4" t="s">
        <v>1396</v>
      </c>
    </row>
    <row r="5115" spans="1:5" x14ac:dyDescent="0.35">
      <c r="A5115">
        <v>17102241</v>
      </c>
      <c r="B5115" s="4" t="s">
        <v>1364</v>
      </c>
      <c r="C5115" s="4" t="s">
        <v>476</v>
      </c>
      <c r="D5115" s="4" t="s">
        <v>1348</v>
      </c>
      <c r="E5115" s="4" t="s">
        <v>1365</v>
      </c>
    </row>
    <row r="5116" spans="1:5" x14ac:dyDescent="0.35">
      <c r="A5116">
        <v>17102579</v>
      </c>
      <c r="B5116" s="4" t="s">
        <v>1366</v>
      </c>
      <c r="C5116" s="4" t="s">
        <v>134</v>
      </c>
      <c r="D5116" s="4" t="s">
        <v>1348</v>
      </c>
      <c r="E5116" s="4" t="s">
        <v>1367</v>
      </c>
    </row>
    <row r="5117" spans="1:5" x14ac:dyDescent="0.35">
      <c r="A5117">
        <v>17141447</v>
      </c>
      <c r="B5117" s="4" t="s">
        <v>1166</v>
      </c>
      <c r="C5117" s="4" t="s">
        <v>1168</v>
      </c>
      <c r="D5117" s="4" t="s">
        <v>1148</v>
      </c>
      <c r="E5117" s="4" t="s">
        <v>1167</v>
      </c>
    </row>
    <row r="5118" spans="1:5" x14ac:dyDescent="0.35">
      <c r="A5118">
        <v>17141990</v>
      </c>
      <c r="B5118" s="4" t="s">
        <v>1187</v>
      </c>
      <c r="C5118" s="4" t="s">
        <v>1173</v>
      </c>
      <c r="D5118" s="4" t="s">
        <v>1148</v>
      </c>
      <c r="E5118" s="4" t="s">
        <v>1188</v>
      </c>
    </row>
    <row r="5119" spans="1:5" x14ac:dyDescent="0.35">
      <c r="A5119">
        <v>17142096</v>
      </c>
      <c r="B5119" s="4" t="s">
        <v>1169</v>
      </c>
      <c r="C5119" s="4" t="s">
        <v>949</v>
      </c>
      <c r="D5119" s="4" t="s">
        <v>1148</v>
      </c>
      <c r="E5119" s="4" t="s">
        <v>1170</v>
      </c>
    </row>
    <row r="5120" spans="1:5" x14ac:dyDescent="0.35">
      <c r="A5120">
        <v>17142297</v>
      </c>
      <c r="B5120" s="4" t="s">
        <v>1171</v>
      </c>
      <c r="C5120" s="4" t="s">
        <v>1173</v>
      </c>
      <c r="D5120" s="4" t="s">
        <v>1148</v>
      </c>
      <c r="E5120" s="4" t="s">
        <v>1172</v>
      </c>
    </row>
    <row r="5121" spans="1:5" x14ac:dyDescent="0.35">
      <c r="A5121">
        <v>17142519</v>
      </c>
      <c r="B5121" s="4" t="s">
        <v>1156</v>
      </c>
      <c r="C5121" s="4" t="s">
        <v>1158</v>
      </c>
      <c r="D5121" s="4" t="s">
        <v>1148</v>
      </c>
      <c r="E5121" s="4" t="s">
        <v>1157</v>
      </c>
    </row>
    <row r="5122" spans="1:5" x14ac:dyDescent="0.35">
      <c r="A5122">
        <v>17142535</v>
      </c>
      <c r="B5122" s="4" t="s">
        <v>1174</v>
      </c>
      <c r="C5122" s="4" t="s">
        <v>1173</v>
      </c>
      <c r="D5122" s="4" t="s">
        <v>1148</v>
      </c>
      <c r="E5122" s="4" t="s">
        <v>1175</v>
      </c>
    </row>
    <row r="5123" spans="1:5" x14ac:dyDescent="0.35">
      <c r="A5123">
        <v>17142698</v>
      </c>
      <c r="B5123" s="4" t="s">
        <v>1152</v>
      </c>
      <c r="C5123" s="4" t="s">
        <v>18401</v>
      </c>
      <c r="D5123" s="4" t="s">
        <v>1148</v>
      </c>
      <c r="E5123" s="4" t="s">
        <v>1153</v>
      </c>
    </row>
    <row r="5124" spans="1:5" x14ac:dyDescent="0.35">
      <c r="A5124">
        <v>17142747</v>
      </c>
      <c r="B5124" s="4" t="s">
        <v>1185</v>
      </c>
      <c r="C5124" s="4" t="s">
        <v>342</v>
      </c>
      <c r="D5124" s="4" t="s">
        <v>1148</v>
      </c>
      <c r="E5124" s="4" t="s">
        <v>1186</v>
      </c>
    </row>
    <row r="5125" spans="1:5" x14ac:dyDescent="0.35">
      <c r="A5125">
        <v>17142792</v>
      </c>
      <c r="B5125" s="4" t="s">
        <v>1176</v>
      </c>
      <c r="C5125" s="4" t="s">
        <v>1178</v>
      </c>
      <c r="D5125" s="4" t="s">
        <v>1148</v>
      </c>
      <c r="E5125" s="4" t="s">
        <v>1177</v>
      </c>
    </row>
    <row r="5126" spans="1:5" x14ac:dyDescent="0.35">
      <c r="A5126">
        <v>17143282</v>
      </c>
      <c r="B5126" s="4" t="s">
        <v>1191</v>
      </c>
      <c r="C5126" s="4" t="s">
        <v>1192</v>
      </c>
      <c r="D5126" s="4" t="s">
        <v>1148</v>
      </c>
      <c r="E5126" s="4" t="s">
        <v>1183</v>
      </c>
    </row>
    <row r="5127" spans="1:5" x14ac:dyDescent="0.35">
      <c r="A5127">
        <v>17143336</v>
      </c>
      <c r="B5127" s="4" t="s">
        <v>1161</v>
      </c>
      <c r="C5127" s="4" t="s">
        <v>1163</v>
      </c>
      <c r="D5127" s="4" t="s">
        <v>1148</v>
      </c>
      <c r="E5127" s="4" t="s">
        <v>1162</v>
      </c>
    </row>
    <row r="5128" spans="1:5" x14ac:dyDescent="0.35">
      <c r="A5128">
        <v>17143705</v>
      </c>
      <c r="B5128" s="4" t="s">
        <v>1193</v>
      </c>
      <c r="C5128" s="4" t="s">
        <v>1195</v>
      </c>
      <c r="D5128" s="4" t="s">
        <v>1148</v>
      </c>
      <c r="E5128" s="4" t="s">
        <v>1194</v>
      </c>
    </row>
    <row r="5129" spans="1:5" x14ac:dyDescent="0.35">
      <c r="A5129">
        <v>17143950</v>
      </c>
      <c r="B5129" s="4" t="s">
        <v>1182</v>
      </c>
      <c r="C5129" s="4" t="s">
        <v>1184</v>
      </c>
      <c r="D5129" s="4" t="s">
        <v>1148</v>
      </c>
      <c r="E5129" s="4" t="s">
        <v>1183</v>
      </c>
    </row>
    <row r="5130" spans="1:5" x14ac:dyDescent="0.35">
      <c r="A5130">
        <v>17143970</v>
      </c>
      <c r="B5130" s="4" t="s">
        <v>1150</v>
      </c>
      <c r="C5130" s="4" t="s">
        <v>718</v>
      </c>
      <c r="D5130" s="4" t="s">
        <v>1148</v>
      </c>
      <c r="E5130" s="4" t="s">
        <v>1151</v>
      </c>
    </row>
    <row r="5131" spans="1:5" x14ac:dyDescent="0.35">
      <c r="A5131">
        <v>17144717</v>
      </c>
      <c r="B5131" s="4" t="s">
        <v>1147</v>
      </c>
      <c r="C5131" s="4" t="s">
        <v>143</v>
      </c>
      <c r="D5131" s="4" t="s">
        <v>1148</v>
      </c>
      <c r="E5131" s="4" t="s">
        <v>1149</v>
      </c>
    </row>
    <row r="5132" spans="1:5" x14ac:dyDescent="0.35">
      <c r="A5132">
        <v>17144732</v>
      </c>
      <c r="B5132" s="4" t="s">
        <v>1189</v>
      </c>
      <c r="C5132" s="4" t="s">
        <v>476</v>
      </c>
      <c r="D5132" s="4" t="s">
        <v>1148</v>
      </c>
      <c r="E5132" s="4" t="s">
        <v>1190</v>
      </c>
    </row>
    <row r="5133" spans="1:5" x14ac:dyDescent="0.35">
      <c r="A5133">
        <v>17144991</v>
      </c>
      <c r="B5133" s="4" t="s">
        <v>1154</v>
      </c>
      <c r="C5133" s="4" t="s">
        <v>143</v>
      </c>
      <c r="D5133" s="4" t="s">
        <v>1148</v>
      </c>
      <c r="E5133" s="4" t="s">
        <v>1155</v>
      </c>
    </row>
    <row r="5134" spans="1:5" x14ac:dyDescent="0.35">
      <c r="A5134">
        <v>17145077</v>
      </c>
      <c r="B5134" s="4" t="s">
        <v>1164</v>
      </c>
      <c r="C5134" s="4" t="s">
        <v>666</v>
      </c>
      <c r="D5134" s="4" t="s">
        <v>1148</v>
      </c>
      <c r="E5134" s="4" t="s">
        <v>1165</v>
      </c>
    </row>
    <row r="5135" spans="1:5" x14ac:dyDescent="0.35">
      <c r="A5135">
        <v>17145408</v>
      </c>
      <c r="B5135" s="4" t="s">
        <v>1159</v>
      </c>
      <c r="C5135" s="4" t="s">
        <v>169</v>
      </c>
      <c r="D5135" s="4" t="s">
        <v>1148</v>
      </c>
      <c r="E5135" s="4" t="s">
        <v>1160</v>
      </c>
    </row>
    <row r="5136" spans="1:5" x14ac:dyDescent="0.35">
      <c r="A5136">
        <v>17145495</v>
      </c>
      <c r="B5136" s="4" t="s">
        <v>1179</v>
      </c>
      <c r="C5136" s="4" t="s">
        <v>25</v>
      </c>
      <c r="D5136" s="4" t="s">
        <v>1148</v>
      </c>
      <c r="E5136" s="4" t="s">
        <v>1180</v>
      </c>
    </row>
    <row r="5137" spans="1:5" x14ac:dyDescent="0.35">
      <c r="A5137">
        <v>17211719</v>
      </c>
      <c r="B5137" s="4" t="s">
        <v>1144</v>
      </c>
      <c r="C5137" s="4" t="s">
        <v>143</v>
      </c>
      <c r="D5137" s="4" t="s">
        <v>1145</v>
      </c>
      <c r="E5137" s="4" t="s">
        <v>1146</v>
      </c>
    </row>
    <row r="5138" spans="1:5" x14ac:dyDescent="0.35">
      <c r="A5138">
        <v>17257684</v>
      </c>
      <c r="B5138" s="4" t="s">
        <v>713</v>
      </c>
      <c r="C5138" s="4" t="s">
        <v>715</v>
      </c>
      <c r="D5138" s="4" t="s">
        <v>692</v>
      </c>
      <c r="E5138" s="4" t="s">
        <v>714</v>
      </c>
    </row>
    <row r="5139" spans="1:5" x14ac:dyDescent="0.35">
      <c r="A5139">
        <v>17258036</v>
      </c>
      <c r="B5139" s="4" t="s">
        <v>156</v>
      </c>
      <c r="C5139" s="4" t="s">
        <v>75</v>
      </c>
      <c r="D5139" s="4" t="s">
        <v>692</v>
      </c>
      <c r="E5139" s="4" t="s">
        <v>709</v>
      </c>
    </row>
    <row r="5140" spans="1:5" x14ac:dyDescent="0.35">
      <c r="A5140">
        <v>17258136</v>
      </c>
      <c r="B5140" s="4" t="s">
        <v>701</v>
      </c>
      <c r="C5140" s="4" t="s">
        <v>703</v>
      </c>
      <c r="D5140" s="4" t="s">
        <v>692</v>
      </c>
      <c r="E5140" s="4" t="s">
        <v>702</v>
      </c>
    </row>
    <row r="5141" spans="1:5" x14ac:dyDescent="0.35">
      <c r="A5141">
        <v>17258154</v>
      </c>
      <c r="B5141" s="4" t="s">
        <v>716</v>
      </c>
      <c r="C5141" s="4" t="s">
        <v>718</v>
      </c>
      <c r="D5141" s="4" t="s">
        <v>692</v>
      </c>
      <c r="E5141" s="4" t="s">
        <v>717</v>
      </c>
    </row>
    <row r="5142" spans="1:5" x14ac:dyDescent="0.35">
      <c r="A5142">
        <v>17258350</v>
      </c>
      <c r="B5142" s="4" t="s">
        <v>698</v>
      </c>
      <c r="C5142" s="4" t="s">
        <v>700</v>
      </c>
      <c r="D5142" s="4" t="s">
        <v>692</v>
      </c>
      <c r="E5142" s="4" t="s">
        <v>699</v>
      </c>
    </row>
    <row r="5143" spans="1:5" x14ac:dyDescent="0.35">
      <c r="A5143">
        <v>17258496</v>
      </c>
      <c r="B5143" s="4" t="s">
        <v>691</v>
      </c>
      <c r="C5143" s="4" t="s">
        <v>694</v>
      </c>
      <c r="D5143" s="4" t="s">
        <v>692</v>
      </c>
      <c r="E5143" s="4" t="s">
        <v>693</v>
      </c>
    </row>
    <row r="5144" spans="1:5" x14ac:dyDescent="0.35">
      <c r="A5144">
        <v>17258522</v>
      </c>
      <c r="B5144" s="4" t="s">
        <v>704</v>
      </c>
      <c r="C5144" s="4" t="s">
        <v>588</v>
      </c>
      <c r="D5144" s="4" t="s">
        <v>692</v>
      </c>
      <c r="E5144" s="4" t="s">
        <v>705</v>
      </c>
    </row>
    <row r="5145" spans="1:5" x14ac:dyDescent="0.35">
      <c r="A5145">
        <v>17258552</v>
      </c>
      <c r="B5145" s="4" t="s">
        <v>736</v>
      </c>
      <c r="C5145" s="4" t="s">
        <v>525</v>
      </c>
      <c r="D5145" s="4" t="s">
        <v>692</v>
      </c>
      <c r="E5145" s="4" t="s">
        <v>737</v>
      </c>
    </row>
    <row r="5146" spans="1:5" x14ac:dyDescent="0.35">
      <c r="A5146">
        <v>17259166</v>
      </c>
      <c r="B5146" s="4" t="s">
        <v>729</v>
      </c>
      <c r="C5146" s="4" t="s">
        <v>39</v>
      </c>
      <c r="D5146" s="4" t="s">
        <v>692</v>
      </c>
      <c r="E5146" s="4" t="s">
        <v>730</v>
      </c>
    </row>
    <row r="5147" spans="1:5" x14ac:dyDescent="0.35">
      <c r="A5147">
        <v>17259169</v>
      </c>
      <c r="B5147" s="4" t="s">
        <v>726</v>
      </c>
      <c r="C5147" s="4" t="s">
        <v>728</v>
      </c>
      <c r="D5147" s="4" t="s">
        <v>692</v>
      </c>
      <c r="E5147" s="4" t="s">
        <v>727</v>
      </c>
    </row>
    <row r="5148" spans="1:5" x14ac:dyDescent="0.35">
      <c r="A5148">
        <v>17259200</v>
      </c>
      <c r="B5148" s="4" t="s">
        <v>741</v>
      </c>
      <c r="C5148" s="4" t="s">
        <v>743</v>
      </c>
      <c r="D5148" s="4" t="s">
        <v>692</v>
      </c>
      <c r="E5148" s="4" t="s">
        <v>742</v>
      </c>
    </row>
    <row r="5149" spans="1:5" x14ac:dyDescent="0.35">
      <c r="A5149">
        <v>17259243</v>
      </c>
      <c r="B5149" s="4" t="s">
        <v>721</v>
      </c>
      <c r="C5149" s="4" t="s">
        <v>33</v>
      </c>
      <c r="D5149" s="4" t="s">
        <v>692</v>
      </c>
      <c r="E5149" s="4" t="s">
        <v>722</v>
      </c>
    </row>
    <row r="5150" spans="1:5" x14ac:dyDescent="0.35">
      <c r="A5150">
        <v>17259248</v>
      </c>
      <c r="B5150" s="4" t="s">
        <v>734</v>
      </c>
      <c r="C5150" s="4" t="s">
        <v>264</v>
      </c>
      <c r="D5150" s="4" t="s">
        <v>692</v>
      </c>
      <c r="E5150" s="4" t="s">
        <v>735</v>
      </c>
    </row>
    <row r="5151" spans="1:5" x14ac:dyDescent="0.35">
      <c r="A5151">
        <v>17259335</v>
      </c>
      <c r="B5151" s="4" t="s">
        <v>731</v>
      </c>
      <c r="C5151" s="4" t="s">
        <v>733</v>
      </c>
      <c r="D5151" s="4" t="s">
        <v>692</v>
      </c>
      <c r="E5151" s="4" t="s">
        <v>732</v>
      </c>
    </row>
    <row r="5152" spans="1:5" x14ac:dyDescent="0.35">
      <c r="A5152">
        <v>17259340</v>
      </c>
      <c r="B5152" s="4" t="s">
        <v>719</v>
      </c>
      <c r="C5152" s="4" t="s">
        <v>225</v>
      </c>
      <c r="D5152" s="4" t="s">
        <v>692</v>
      </c>
      <c r="E5152" s="4" t="s">
        <v>720</v>
      </c>
    </row>
    <row r="5153" spans="1:5" x14ac:dyDescent="0.35">
      <c r="A5153">
        <v>17259368</v>
      </c>
      <c r="B5153" s="4" t="s">
        <v>710</v>
      </c>
      <c r="C5153" s="4" t="s">
        <v>712</v>
      </c>
      <c r="D5153" s="4" t="s">
        <v>692</v>
      </c>
      <c r="E5153" s="4" t="s">
        <v>711</v>
      </c>
    </row>
    <row r="5154" spans="1:5" x14ac:dyDescent="0.35">
      <c r="A5154">
        <v>17259395</v>
      </c>
      <c r="B5154" s="4" t="s">
        <v>695</v>
      </c>
      <c r="C5154" s="4" t="s">
        <v>697</v>
      </c>
      <c r="D5154" s="4" t="s">
        <v>692</v>
      </c>
      <c r="E5154" s="4" t="s">
        <v>696</v>
      </c>
    </row>
    <row r="5155" spans="1:5" x14ac:dyDescent="0.35">
      <c r="A5155">
        <v>17259550</v>
      </c>
      <c r="B5155" s="4" t="s">
        <v>738</v>
      </c>
      <c r="C5155" s="4" t="s">
        <v>740</v>
      </c>
      <c r="D5155" s="4" t="s">
        <v>692</v>
      </c>
      <c r="E5155" s="4" t="s">
        <v>739</v>
      </c>
    </row>
    <row r="5156" spans="1:5" x14ac:dyDescent="0.35">
      <c r="A5156">
        <v>17259625</v>
      </c>
      <c r="B5156" s="4" t="s">
        <v>723</v>
      </c>
      <c r="C5156" s="4" t="s">
        <v>725</v>
      </c>
      <c r="D5156" s="4" t="s">
        <v>692</v>
      </c>
      <c r="E5156" s="4" t="s">
        <v>724</v>
      </c>
    </row>
    <row r="5157" spans="1:5" x14ac:dyDescent="0.35">
      <c r="A5157">
        <v>17259958</v>
      </c>
      <c r="B5157" s="4" t="s">
        <v>706</v>
      </c>
      <c r="C5157" s="4" t="s">
        <v>708</v>
      </c>
      <c r="D5157" s="4" t="s">
        <v>692</v>
      </c>
      <c r="E5157" s="4" t="s">
        <v>707</v>
      </c>
    </row>
    <row r="5158" spans="1:5" x14ac:dyDescent="0.35">
      <c r="A5158">
        <v>17284094</v>
      </c>
      <c r="B5158" s="4" t="s">
        <v>275</v>
      </c>
      <c r="C5158" s="4" t="s">
        <v>277</v>
      </c>
      <c r="D5158" s="4" t="s">
        <v>258</v>
      </c>
      <c r="E5158" s="4" t="s">
        <v>276</v>
      </c>
    </row>
    <row r="5159" spans="1:5" x14ac:dyDescent="0.35">
      <c r="A5159">
        <v>17284105</v>
      </c>
      <c r="B5159" s="4" t="s">
        <v>265</v>
      </c>
      <c r="C5159" s="4" t="s">
        <v>18401</v>
      </c>
      <c r="D5159" s="4" t="s">
        <v>258</v>
      </c>
      <c r="E5159" s="4" t="s">
        <v>266</v>
      </c>
    </row>
    <row r="5160" spans="1:5" x14ac:dyDescent="0.35">
      <c r="A5160">
        <v>17284139</v>
      </c>
      <c r="B5160" s="4" t="s">
        <v>281</v>
      </c>
      <c r="C5160" s="4" t="s">
        <v>283</v>
      </c>
      <c r="D5160" s="4" t="s">
        <v>258</v>
      </c>
      <c r="E5160" s="4" t="s">
        <v>282</v>
      </c>
    </row>
    <row r="5161" spans="1:5" x14ac:dyDescent="0.35">
      <c r="A5161">
        <v>17284145</v>
      </c>
      <c r="B5161" s="4" t="s">
        <v>287</v>
      </c>
      <c r="C5161" s="4" t="s">
        <v>288</v>
      </c>
      <c r="D5161" s="4" t="s">
        <v>258</v>
      </c>
      <c r="E5161" s="4" t="s">
        <v>268</v>
      </c>
    </row>
    <row r="5162" spans="1:5" x14ac:dyDescent="0.35">
      <c r="A5162">
        <v>17284150</v>
      </c>
      <c r="B5162" s="4" t="s">
        <v>289</v>
      </c>
      <c r="C5162" s="4" t="s">
        <v>39</v>
      </c>
      <c r="D5162" s="4" t="s">
        <v>258</v>
      </c>
      <c r="E5162" s="4" t="s">
        <v>290</v>
      </c>
    </row>
    <row r="5163" spans="1:5" x14ac:dyDescent="0.35">
      <c r="A5163">
        <v>17284158</v>
      </c>
      <c r="B5163" s="4" t="s">
        <v>291</v>
      </c>
      <c r="C5163" s="4" t="s">
        <v>18401</v>
      </c>
      <c r="D5163" s="4" t="s">
        <v>258</v>
      </c>
      <c r="E5163" s="4" t="s">
        <v>292</v>
      </c>
    </row>
    <row r="5164" spans="1:5" x14ac:dyDescent="0.35">
      <c r="A5164">
        <v>17284175</v>
      </c>
      <c r="B5164" s="4" t="s">
        <v>293</v>
      </c>
      <c r="C5164" s="4" t="s">
        <v>295</v>
      </c>
      <c r="D5164" s="4" t="s">
        <v>258</v>
      </c>
      <c r="E5164" s="4" t="s">
        <v>294</v>
      </c>
    </row>
    <row r="5165" spans="1:5" x14ac:dyDescent="0.35">
      <c r="A5165">
        <v>17284179</v>
      </c>
      <c r="B5165" s="4" t="s">
        <v>296</v>
      </c>
      <c r="C5165" s="4" t="s">
        <v>298</v>
      </c>
      <c r="D5165" s="4" t="s">
        <v>258</v>
      </c>
      <c r="E5165" s="4" t="s">
        <v>297</v>
      </c>
    </row>
    <row r="5166" spans="1:5" x14ac:dyDescent="0.35">
      <c r="A5166">
        <v>17284197</v>
      </c>
      <c r="B5166" s="4" t="s">
        <v>299</v>
      </c>
      <c r="C5166" s="4" t="s">
        <v>301</v>
      </c>
      <c r="D5166" s="4" t="s">
        <v>258</v>
      </c>
      <c r="E5166" s="4" t="s">
        <v>300</v>
      </c>
    </row>
    <row r="5167" spans="1:5" x14ac:dyDescent="0.35">
      <c r="A5167">
        <v>17284203</v>
      </c>
      <c r="B5167" s="4" t="s">
        <v>262</v>
      </c>
      <c r="C5167" s="4" t="s">
        <v>264</v>
      </c>
      <c r="D5167" s="4" t="s">
        <v>258</v>
      </c>
      <c r="E5167" s="4" t="s">
        <v>263</v>
      </c>
    </row>
    <row r="5168" spans="1:5" x14ac:dyDescent="0.35">
      <c r="A5168">
        <v>17284211</v>
      </c>
      <c r="B5168" s="4" t="s">
        <v>273</v>
      </c>
      <c r="C5168" s="4" t="s">
        <v>18401</v>
      </c>
      <c r="D5168" s="4" t="s">
        <v>258</v>
      </c>
      <c r="E5168" s="4" t="s">
        <v>274</v>
      </c>
    </row>
    <row r="5169" spans="1:5" x14ac:dyDescent="0.35">
      <c r="A5169">
        <v>17284241</v>
      </c>
      <c r="B5169" s="4" t="s">
        <v>302</v>
      </c>
      <c r="C5169" s="4" t="s">
        <v>301</v>
      </c>
      <c r="D5169" s="4" t="s">
        <v>258</v>
      </c>
      <c r="E5169" s="4" t="s">
        <v>303</v>
      </c>
    </row>
    <row r="5170" spans="1:5" x14ac:dyDescent="0.35">
      <c r="A5170">
        <v>17284279</v>
      </c>
      <c r="B5170" s="4" t="s">
        <v>307</v>
      </c>
      <c r="C5170" s="4" t="s">
        <v>75</v>
      </c>
      <c r="D5170" s="4" t="s">
        <v>258</v>
      </c>
      <c r="E5170" s="4" t="s">
        <v>308</v>
      </c>
    </row>
    <row r="5171" spans="1:5" x14ac:dyDescent="0.35">
      <c r="A5171">
        <v>17284302</v>
      </c>
      <c r="B5171" s="4" t="s">
        <v>267</v>
      </c>
      <c r="C5171" s="4" t="s">
        <v>269</v>
      </c>
      <c r="D5171" s="4" t="s">
        <v>258</v>
      </c>
      <c r="E5171" s="4" t="s">
        <v>268</v>
      </c>
    </row>
    <row r="5172" spans="1:5" x14ac:dyDescent="0.35">
      <c r="A5172">
        <v>17284364</v>
      </c>
      <c r="B5172" s="4" t="s">
        <v>309</v>
      </c>
      <c r="C5172" s="4" t="s">
        <v>311</v>
      </c>
      <c r="D5172" s="4" t="s">
        <v>258</v>
      </c>
      <c r="E5172" s="4" t="s">
        <v>310</v>
      </c>
    </row>
    <row r="5173" spans="1:5" x14ac:dyDescent="0.35">
      <c r="A5173">
        <v>17284390</v>
      </c>
      <c r="B5173" s="4" t="s">
        <v>304</v>
      </c>
      <c r="C5173" s="4" t="s">
        <v>306</v>
      </c>
      <c r="D5173" s="4" t="s">
        <v>258</v>
      </c>
      <c r="E5173" s="4" t="s">
        <v>305</v>
      </c>
    </row>
    <row r="5174" spans="1:5" x14ac:dyDescent="0.35">
      <c r="A5174">
        <v>17284397</v>
      </c>
      <c r="B5174" s="4" t="s">
        <v>270</v>
      </c>
      <c r="C5174" s="4" t="s">
        <v>272</v>
      </c>
      <c r="D5174" s="4" t="s">
        <v>258</v>
      </c>
      <c r="E5174" s="4" t="s">
        <v>271</v>
      </c>
    </row>
    <row r="5175" spans="1:5" x14ac:dyDescent="0.35">
      <c r="A5175">
        <v>17284403</v>
      </c>
      <c r="B5175" s="4" t="s">
        <v>284</v>
      </c>
      <c r="C5175" s="4" t="s">
        <v>286</v>
      </c>
      <c r="D5175" s="4" t="s">
        <v>258</v>
      </c>
      <c r="E5175" s="4" t="s">
        <v>285</v>
      </c>
    </row>
    <row r="5176" spans="1:5" x14ac:dyDescent="0.35">
      <c r="A5176">
        <v>17284404</v>
      </c>
      <c r="B5176" s="4" t="s">
        <v>257</v>
      </c>
      <c r="C5176" s="4" t="s">
        <v>260</v>
      </c>
      <c r="D5176" s="4" t="s">
        <v>258</v>
      </c>
      <c r="E5176" s="4" t="s">
        <v>259</v>
      </c>
    </row>
    <row r="5177" spans="1:5" x14ac:dyDescent="0.35">
      <c r="A5177">
        <v>17284409</v>
      </c>
      <c r="B5177" s="4" t="s">
        <v>278</v>
      </c>
      <c r="C5177" s="4" t="s">
        <v>280</v>
      </c>
      <c r="D5177" s="4" t="s">
        <v>258</v>
      </c>
      <c r="E5177" s="4" t="s">
        <v>279</v>
      </c>
    </row>
    <row r="5178" spans="1:5" x14ac:dyDescent="0.35">
      <c r="A5178">
        <v>17293163</v>
      </c>
      <c r="B5178" s="4" t="s">
        <v>325</v>
      </c>
      <c r="C5178" s="4" t="s">
        <v>36</v>
      </c>
      <c r="D5178" s="4" t="s">
        <v>317</v>
      </c>
      <c r="E5178" s="4" t="s">
        <v>326</v>
      </c>
    </row>
    <row r="5179" spans="1:5" x14ac:dyDescent="0.35">
      <c r="A5179">
        <v>17293169</v>
      </c>
      <c r="B5179" s="4" t="s">
        <v>333</v>
      </c>
      <c r="C5179" s="4" t="s">
        <v>295</v>
      </c>
      <c r="D5179" s="4" t="s">
        <v>317</v>
      </c>
      <c r="E5179" s="4" t="s">
        <v>334</v>
      </c>
    </row>
    <row r="5180" spans="1:5" x14ac:dyDescent="0.35">
      <c r="A5180">
        <v>17293180</v>
      </c>
      <c r="B5180" s="4" t="s">
        <v>338</v>
      </c>
      <c r="C5180" s="4" t="s">
        <v>337</v>
      </c>
      <c r="D5180" s="4" t="s">
        <v>317</v>
      </c>
      <c r="E5180" s="4" t="s">
        <v>339</v>
      </c>
    </row>
    <row r="5181" spans="1:5" x14ac:dyDescent="0.35">
      <c r="A5181">
        <v>17293186</v>
      </c>
      <c r="B5181" s="4" t="s">
        <v>335</v>
      </c>
      <c r="C5181" s="4" t="s">
        <v>337</v>
      </c>
      <c r="D5181" s="4" t="s">
        <v>317</v>
      </c>
      <c r="E5181" s="4" t="s">
        <v>336</v>
      </c>
    </row>
    <row r="5182" spans="1:5" x14ac:dyDescent="0.35">
      <c r="A5182">
        <v>17293205</v>
      </c>
      <c r="B5182" s="4" t="s">
        <v>340</v>
      </c>
      <c r="C5182" s="4" t="s">
        <v>342</v>
      </c>
      <c r="D5182" s="4" t="s">
        <v>317</v>
      </c>
      <c r="E5182" s="4" t="s">
        <v>341</v>
      </c>
    </row>
    <row r="5183" spans="1:5" x14ac:dyDescent="0.35">
      <c r="A5183">
        <v>17293228</v>
      </c>
      <c r="B5183" s="4" t="s">
        <v>327</v>
      </c>
      <c r="C5183" s="4" t="s">
        <v>329</v>
      </c>
      <c r="D5183" s="4" t="s">
        <v>317</v>
      </c>
      <c r="E5183" s="4" t="s">
        <v>328</v>
      </c>
    </row>
    <row r="5184" spans="1:5" x14ac:dyDescent="0.35">
      <c r="A5184">
        <v>17293229</v>
      </c>
      <c r="B5184" s="4" t="s">
        <v>343</v>
      </c>
      <c r="C5184" s="4" t="s">
        <v>345</v>
      </c>
      <c r="D5184" s="4" t="s">
        <v>317</v>
      </c>
      <c r="E5184" s="4" t="s">
        <v>344</v>
      </c>
    </row>
    <row r="5185" spans="1:5" x14ac:dyDescent="0.35">
      <c r="A5185">
        <v>17293273</v>
      </c>
      <c r="B5185" s="4" t="s">
        <v>349</v>
      </c>
      <c r="C5185" s="4" t="s">
        <v>123</v>
      </c>
      <c r="D5185" s="4" t="s">
        <v>317</v>
      </c>
      <c r="E5185" s="4" t="s">
        <v>350</v>
      </c>
    </row>
    <row r="5186" spans="1:5" x14ac:dyDescent="0.35">
      <c r="A5186">
        <v>17293281</v>
      </c>
      <c r="B5186" s="4" t="s">
        <v>316</v>
      </c>
      <c r="C5186" s="4" t="s">
        <v>319</v>
      </c>
      <c r="D5186" s="4" t="s">
        <v>317</v>
      </c>
      <c r="E5186" s="4" t="s">
        <v>318</v>
      </c>
    </row>
    <row r="5187" spans="1:5" x14ac:dyDescent="0.35">
      <c r="A5187">
        <v>17293301</v>
      </c>
      <c r="B5187" s="4" t="s">
        <v>320</v>
      </c>
      <c r="C5187" s="4" t="s">
        <v>322</v>
      </c>
      <c r="D5187" s="4" t="s">
        <v>317</v>
      </c>
      <c r="E5187" s="4" t="s">
        <v>321</v>
      </c>
    </row>
    <row r="5188" spans="1:5" x14ac:dyDescent="0.35">
      <c r="A5188">
        <v>17293409</v>
      </c>
      <c r="B5188" s="4" t="s">
        <v>323</v>
      </c>
      <c r="C5188" s="4" t="s">
        <v>269</v>
      </c>
      <c r="D5188" s="4" t="s">
        <v>317</v>
      </c>
      <c r="E5188" s="4" t="s">
        <v>324</v>
      </c>
    </row>
    <row r="5189" spans="1:5" x14ac:dyDescent="0.35">
      <c r="A5189">
        <v>17293422</v>
      </c>
      <c r="B5189" s="4" t="s">
        <v>363</v>
      </c>
      <c r="C5189" s="4" t="s">
        <v>365</v>
      </c>
      <c r="D5189" s="4" t="s">
        <v>317</v>
      </c>
      <c r="E5189" s="4" t="s">
        <v>364</v>
      </c>
    </row>
    <row r="5190" spans="1:5" x14ac:dyDescent="0.35">
      <c r="A5190">
        <v>17293870</v>
      </c>
      <c r="B5190" s="4" t="s">
        <v>351</v>
      </c>
      <c r="C5190" s="4" t="s">
        <v>353</v>
      </c>
      <c r="D5190" s="4" t="s">
        <v>317</v>
      </c>
      <c r="E5190" s="4" t="s">
        <v>352</v>
      </c>
    </row>
    <row r="5191" spans="1:5" x14ac:dyDescent="0.35">
      <c r="A5191">
        <v>17293873</v>
      </c>
      <c r="B5191" s="4" t="s">
        <v>366</v>
      </c>
      <c r="C5191" s="4" t="s">
        <v>368</v>
      </c>
      <c r="D5191" s="4" t="s">
        <v>317</v>
      </c>
      <c r="E5191" s="4" t="s">
        <v>367</v>
      </c>
    </row>
    <row r="5192" spans="1:5" x14ac:dyDescent="0.35">
      <c r="A5192">
        <v>17293877</v>
      </c>
      <c r="B5192" s="4" t="s">
        <v>354</v>
      </c>
      <c r="C5192" s="4" t="s">
        <v>356</v>
      </c>
      <c r="D5192" s="4" t="s">
        <v>317</v>
      </c>
      <c r="E5192" s="4" t="s">
        <v>355</v>
      </c>
    </row>
    <row r="5193" spans="1:5" x14ac:dyDescent="0.35">
      <c r="A5193">
        <v>17293880</v>
      </c>
      <c r="B5193" s="4" t="s">
        <v>330</v>
      </c>
      <c r="C5193" s="4" t="s">
        <v>332</v>
      </c>
      <c r="D5193" s="4" t="s">
        <v>317</v>
      </c>
      <c r="E5193" s="4" t="s">
        <v>331</v>
      </c>
    </row>
    <row r="5194" spans="1:5" x14ac:dyDescent="0.35">
      <c r="A5194">
        <v>17293890</v>
      </c>
      <c r="B5194" s="4" t="s">
        <v>357</v>
      </c>
      <c r="C5194" s="4" t="s">
        <v>359</v>
      </c>
      <c r="D5194" s="4" t="s">
        <v>317</v>
      </c>
      <c r="E5194" s="4" t="s">
        <v>358</v>
      </c>
    </row>
    <row r="5195" spans="1:5" x14ac:dyDescent="0.35">
      <c r="A5195">
        <v>17293897</v>
      </c>
      <c r="B5195" s="4" t="s">
        <v>346</v>
      </c>
      <c r="C5195" s="4" t="s">
        <v>348</v>
      </c>
      <c r="D5195" s="4" t="s">
        <v>317</v>
      </c>
      <c r="E5195" s="4" t="s">
        <v>347</v>
      </c>
    </row>
    <row r="5196" spans="1:5" x14ac:dyDescent="0.35">
      <c r="A5196">
        <v>17293915</v>
      </c>
      <c r="B5196" s="4" t="s">
        <v>360</v>
      </c>
      <c r="C5196" s="4" t="s">
        <v>362</v>
      </c>
      <c r="D5196" s="4" t="s">
        <v>317</v>
      </c>
      <c r="E5196" s="4" t="s">
        <v>361</v>
      </c>
    </row>
    <row r="5197" spans="1:5" x14ac:dyDescent="0.35">
      <c r="A5197">
        <v>17294014</v>
      </c>
      <c r="B5197" s="4" t="s">
        <v>369</v>
      </c>
      <c r="C5197" s="4" t="s">
        <v>371</v>
      </c>
      <c r="D5197" s="4" t="s">
        <v>317</v>
      </c>
      <c r="E5197" s="4" t="s">
        <v>370</v>
      </c>
    </row>
    <row r="5198" spans="1:5" x14ac:dyDescent="0.35">
      <c r="A5198">
        <v>17294261</v>
      </c>
      <c r="B5198" s="4" t="s">
        <v>413</v>
      </c>
      <c r="C5198" s="4" t="s">
        <v>415</v>
      </c>
      <c r="D5198" s="4" t="s">
        <v>373</v>
      </c>
      <c r="E5198" s="4" t="s">
        <v>414</v>
      </c>
    </row>
    <row r="5199" spans="1:5" x14ac:dyDescent="0.35">
      <c r="A5199">
        <v>17294279</v>
      </c>
      <c r="B5199" s="4" t="s">
        <v>379</v>
      </c>
      <c r="C5199" s="4" t="s">
        <v>381</v>
      </c>
      <c r="D5199" s="4" t="s">
        <v>373</v>
      </c>
      <c r="E5199" s="4" t="s">
        <v>380</v>
      </c>
    </row>
    <row r="5200" spans="1:5" x14ac:dyDescent="0.35">
      <c r="A5200">
        <v>17294300</v>
      </c>
      <c r="B5200" s="4" t="s">
        <v>382</v>
      </c>
      <c r="C5200" s="4" t="s">
        <v>384</v>
      </c>
      <c r="D5200" s="4" t="s">
        <v>373</v>
      </c>
      <c r="E5200" s="4" t="s">
        <v>383</v>
      </c>
    </row>
    <row r="5201" spans="1:5" x14ac:dyDescent="0.35">
      <c r="A5201">
        <v>17294441</v>
      </c>
      <c r="B5201" s="4" t="s">
        <v>395</v>
      </c>
      <c r="C5201" s="4" t="s">
        <v>397</v>
      </c>
      <c r="D5201" s="4" t="s">
        <v>373</v>
      </c>
      <c r="E5201" s="4" t="s">
        <v>396</v>
      </c>
    </row>
    <row r="5202" spans="1:5" x14ac:dyDescent="0.35">
      <c r="A5202">
        <v>17294552</v>
      </c>
      <c r="B5202" s="4" t="s">
        <v>398</v>
      </c>
      <c r="C5202" s="4" t="s">
        <v>365</v>
      </c>
      <c r="D5202" s="4" t="s">
        <v>373</v>
      </c>
      <c r="E5202" s="4" t="s">
        <v>399</v>
      </c>
    </row>
    <row r="5203" spans="1:5" x14ac:dyDescent="0.35">
      <c r="A5203">
        <v>17294556</v>
      </c>
      <c r="B5203" s="4" t="s">
        <v>372</v>
      </c>
      <c r="C5203" s="4" t="s">
        <v>375</v>
      </c>
      <c r="D5203" s="4" t="s">
        <v>373</v>
      </c>
      <c r="E5203" s="4" t="s">
        <v>374</v>
      </c>
    </row>
    <row r="5204" spans="1:5" x14ac:dyDescent="0.35">
      <c r="A5204">
        <v>17294565</v>
      </c>
      <c r="B5204" s="4" t="s">
        <v>400</v>
      </c>
      <c r="C5204" s="4" t="s">
        <v>269</v>
      </c>
      <c r="D5204" s="4" t="s">
        <v>373</v>
      </c>
      <c r="E5204" s="4" t="s">
        <v>401</v>
      </c>
    </row>
    <row r="5205" spans="1:5" x14ac:dyDescent="0.35">
      <c r="A5205">
        <v>17294607</v>
      </c>
      <c r="B5205" s="4" t="s">
        <v>376</v>
      </c>
      <c r="C5205" s="4" t="s">
        <v>378</v>
      </c>
      <c r="D5205" s="4" t="s">
        <v>373</v>
      </c>
      <c r="E5205" s="4" t="s">
        <v>377</v>
      </c>
    </row>
    <row r="5206" spans="1:5" x14ac:dyDescent="0.35">
      <c r="A5206">
        <v>17294623</v>
      </c>
      <c r="B5206" s="4" t="s">
        <v>402</v>
      </c>
      <c r="C5206" s="4" t="s">
        <v>404</v>
      </c>
      <c r="D5206" s="4" t="s">
        <v>373</v>
      </c>
      <c r="E5206" s="4" t="s">
        <v>403</v>
      </c>
    </row>
    <row r="5207" spans="1:5" x14ac:dyDescent="0.35">
      <c r="A5207">
        <v>17294642</v>
      </c>
      <c r="B5207" s="4" t="s">
        <v>390</v>
      </c>
      <c r="C5207" s="4" t="s">
        <v>392</v>
      </c>
      <c r="D5207" s="4" t="s">
        <v>373</v>
      </c>
      <c r="E5207" s="4" t="s">
        <v>391</v>
      </c>
    </row>
    <row r="5208" spans="1:5" x14ac:dyDescent="0.35">
      <c r="A5208">
        <v>17294712</v>
      </c>
      <c r="B5208" s="4" t="s">
        <v>405</v>
      </c>
      <c r="C5208" s="4" t="s">
        <v>407</v>
      </c>
      <c r="D5208" s="4" t="s">
        <v>373</v>
      </c>
      <c r="E5208" s="4" t="s">
        <v>406</v>
      </c>
    </row>
    <row r="5209" spans="1:5" x14ac:dyDescent="0.35">
      <c r="A5209">
        <v>17294836</v>
      </c>
      <c r="B5209" s="4" t="s">
        <v>402</v>
      </c>
      <c r="C5209" s="4" t="s">
        <v>420</v>
      </c>
      <c r="D5209" s="4" t="s">
        <v>373</v>
      </c>
      <c r="E5209" s="4" t="s">
        <v>419</v>
      </c>
    </row>
    <row r="5210" spans="1:5" x14ac:dyDescent="0.35">
      <c r="A5210">
        <v>17294850</v>
      </c>
      <c r="B5210" s="4" t="s">
        <v>421</v>
      </c>
      <c r="C5210" s="4" t="s">
        <v>423</v>
      </c>
      <c r="D5210" s="4" t="s">
        <v>373</v>
      </c>
      <c r="E5210" s="4" t="s">
        <v>422</v>
      </c>
    </row>
    <row r="5211" spans="1:5" x14ac:dyDescent="0.35">
      <c r="A5211">
        <v>17294883</v>
      </c>
      <c r="B5211" s="4" t="s">
        <v>424</v>
      </c>
      <c r="C5211" s="4" t="s">
        <v>269</v>
      </c>
      <c r="D5211" s="4" t="s">
        <v>373</v>
      </c>
      <c r="E5211" s="4" t="s">
        <v>425</v>
      </c>
    </row>
    <row r="5212" spans="1:5" x14ac:dyDescent="0.35">
      <c r="A5212">
        <v>17295028</v>
      </c>
      <c r="B5212" s="4" t="s">
        <v>387</v>
      </c>
      <c r="C5212" s="4" t="s">
        <v>389</v>
      </c>
      <c r="D5212" s="4" t="s">
        <v>373</v>
      </c>
      <c r="E5212" s="4" t="s">
        <v>388</v>
      </c>
    </row>
    <row r="5213" spans="1:5" x14ac:dyDescent="0.35">
      <c r="A5213">
        <v>17295033</v>
      </c>
      <c r="B5213" s="4" t="s">
        <v>408</v>
      </c>
      <c r="C5213" s="4" t="s">
        <v>410</v>
      </c>
      <c r="D5213" s="4" t="s">
        <v>373</v>
      </c>
      <c r="E5213" s="4" t="s">
        <v>409</v>
      </c>
    </row>
    <row r="5214" spans="1:5" x14ac:dyDescent="0.35">
      <c r="A5214">
        <v>17295069</v>
      </c>
      <c r="B5214" s="4" t="s">
        <v>411</v>
      </c>
      <c r="C5214" s="4" t="s">
        <v>209</v>
      </c>
      <c r="D5214" s="4" t="s">
        <v>373</v>
      </c>
      <c r="E5214" s="4" t="s">
        <v>412</v>
      </c>
    </row>
    <row r="5215" spans="1:5" x14ac:dyDescent="0.35">
      <c r="A5215">
        <v>17295109</v>
      </c>
      <c r="B5215" s="4" t="s">
        <v>393</v>
      </c>
      <c r="C5215" s="4" t="s">
        <v>342</v>
      </c>
      <c r="D5215" s="4" t="s">
        <v>373</v>
      </c>
      <c r="E5215" s="4" t="s">
        <v>394</v>
      </c>
    </row>
    <row r="5216" spans="1:5" x14ac:dyDescent="0.35">
      <c r="A5216">
        <v>17295115</v>
      </c>
      <c r="B5216" s="4" t="s">
        <v>416</v>
      </c>
      <c r="C5216" s="4" t="s">
        <v>418</v>
      </c>
      <c r="D5216" s="4" t="s">
        <v>373</v>
      </c>
      <c r="E5216" s="4" t="s">
        <v>417</v>
      </c>
    </row>
    <row r="5217" spans="1:5" x14ac:dyDescent="0.35">
      <c r="A5217">
        <v>17295215</v>
      </c>
      <c r="B5217" s="4" t="s">
        <v>385</v>
      </c>
      <c r="C5217" s="4" t="s">
        <v>149</v>
      </c>
      <c r="D5217" s="4" t="s">
        <v>373</v>
      </c>
      <c r="E5217" s="4" t="s">
        <v>386</v>
      </c>
    </row>
    <row r="5218" spans="1:5" x14ac:dyDescent="0.35">
      <c r="A5218">
        <v>17303465</v>
      </c>
      <c r="B5218" s="4" t="s">
        <v>434</v>
      </c>
      <c r="C5218" s="4" t="s">
        <v>437</v>
      </c>
      <c r="D5218" s="4" t="s">
        <v>435</v>
      </c>
      <c r="E5218" s="4" t="s">
        <v>436</v>
      </c>
    </row>
    <row r="5219" spans="1:5" x14ac:dyDescent="0.35">
      <c r="A5219">
        <v>17303478</v>
      </c>
      <c r="B5219" s="4" t="s">
        <v>451</v>
      </c>
      <c r="C5219" s="4" t="s">
        <v>295</v>
      </c>
      <c r="D5219" s="4" t="s">
        <v>435</v>
      </c>
      <c r="E5219" s="4" t="s">
        <v>452</v>
      </c>
    </row>
    <row r="5220" spans="1:5" x14ac:dyDescent="0.35">
      <c r="A5220">
        <v>17303480</v>
      </c>
      <c r="B5220" s="4" t="s">
        <v>453</v>
      </c>
      <c r="C5220" s="4" t="s">
        <v>437</v>
      </c>
      <c r="D5220" s="4" t="s">
        <v>435</v>
      </c>
      <c r="E5220" s="4" t="s">
        <v>454</v>
      </c>
    </row>
    <row r="5221" spans="1:5" x14ac:dyDescent="0.35">
      <c r="A5221">
        <v>17303545</v>
      </c>
      <c r="B5221" s="4" t="s">
        <v>442</v>
      </c>
      <c r="C5221" s="4" t="s">
        <v>444</v>
      </c>
      <c r="D5221" s="4" t="s">
        <v>435</v>
      </c>
      <c r="E5221" s="4" t="s">
        <v>443</v>
      </c>
    </row>
    <row r="5222" spans="1:5" x14ac:dyDescent="0.35">
      <c r="A5222">
        <v>17303642</v>
      </c>
      <c r="B5222" s="4" t="s">
        <v>438</v>
      </c>
      <c r="C5222" s="4" t="s">
        <v>75</v>
      </c>
      <c r="D5222" s="4" t="s">
        <v>435</v>
      </c>
      <c r="E5222" s="4" t="s">
        <v>439</v>
      </c>
    </row>
    <row r="5223" spans="1:5" x14ac:dyDescent="0.35">
      <c r="A5223">
        <v>17303646</v>
      </c>
      <c r="B5223" s="4" t="s">
        <v>457</v>
      </c>
      <c r="C5223" s="4" t="s">
        <v>109</v>
      </c>
      <c r="D5223" s="4" t="s">
        <v>435</v>
      </c>
      <c r="E5223" s="4" t="s">
        <v>458</v>
      </c>
    </row>
    <row r="5224" spans="1:5" x14ac:dyDescent="0.35">
      <c r="A5224">
        <v>17303655</v>
      </c>
      <c r="B5224" s="4" t="s">
        <v>445</v>
      </c>
      <c r="C5224" s="4" t="s">
        <v>447</v>
      </c>
      <c r="D5224" s="4" t="s">
        <v>435</v>
      </c>
      <c r="E5224" s="4" t="s">
        <v>446</v>
      </c>
    </row>
    <row r="5225" spans="1:5" x14ac:dyDescent="0.35">
      <c r="A5225">
        <v>17303670</v>
      </c>
      <c r="B5225" s="4" t="s">
        <v>440</v>
      </c>
      <c r="C5225" s="4" t="s">
        <v>332</v>
      </c>
      <c r="D5225" s="4" t="s">
        <v>435</v>
      </c>
      <c r="E5225" s="4" t="s">
        <v>441</v>
      </c>
    </row>
    <row r="5226" spans="1:5" x14ac:dyDescent="0.35">
      <c r="A5226">
        <v>17303684</v>
      </c>
      <c r="B5226" s="4" t="s">
        <v>461</v>
      </c>
      <c r="C5226" s="4" t="s">
        <v>109</v>
      </c>
      <c r="D5226" s="4" t="s">
        <v>435</v>
      </c>
      <c r="E5226" s="4" t="s">
        <v>462</v>
      </c>
    </row>
    <row r="5227" spans="1:5" x14ac:dyDescent="0.35">
      <c r="A5227">
        <v>17303772</v>
      </c>
      <c r="B5227" s="4" t="s">
        <v>463</v>
      </c>
      <c r="C5227" s="4" t="s">
        <v>269</v>
      </c>
      <c r="D5227" s="4" t="s">
        <v>435</v>
      </c>
      <c r="E5227" s="4" t="s">
        <v>464</v>
      </c>
    </row>
    <row r="5228" spans="1:5" x14ac:dyDescent="0.35">
      <c r="A5228">
        <v>17303787</v>
      </c>
      <c r="B5228" s="4" t="s">
        <v>468</v>
      </c>
      <c r="C5228" s="4" t="s">
        <v>470</v>
      </c>
      <c r="D5228" s="4" t="s">
        <v>435</v>
      </c>
      <c r="E5228" s="4" t="s">
        <v>469</v>
      </c>
    </row>
    <row r="5229" spans="1:5" x14ac:dyDescent="0.35">
      <c r="A5229">
        <v>17303990</v>
      </c>
      <c r="B5229" s="4" t="s">
        <v>471</v>
      </c>
      <c r="C5229" s="4" t="s">
        <v>473</v>
      </c>
      <c r="D5229" s="4" t="s">
        <v>435</v>
      </c>
      <c r="E5229" s="4" t="s">
        <v>472</v>
      </c>
    </row>
    <row r="5230" spans="1:5" x14ac:dyDescent="0.35">
      <c r="A5230">
        <v>17304486</v>
      </c>
      <c r="B5230" s="4" t="s">
        <v>479</v>
      </c>
      <c r="C5230" s="4" t="s">
        <v>481</v>
      </c>
      <c r="D5230" s="4" t="s">
        <v>435</v>
      </c>
      <c r="E5230" s="4" t="s">
        <v>480</v>
      </c>
    </row>
    <row r="5231" spans="1:5" x14ac:dyDescent="0.35">
      <c r="A5231">
        <v>17304533</v>
      </c>
      <c r="B5231" s="4" t="s">
        <v>482</v>
      </c>
      <c r="C5231" s="4" t="s">
        <v>342</v>
      </c>
      <c r="D5231" s="4" t="s">
        <v>435</v>
      </c>
      <c r="E5231" s="4" t="s">
        <v>483</v>
      </c>
    </row>
    <row r="5232" spans="1:5" x14ac:dyDescent="0.35">
      <c r="A5232">
        <v>17304691</v>
      </c>
      <c r="B5232" s="4" t="s">
        <v>448</v>
      </c>
      <c r="C5232" s="4" t="s">
        <v>450</v>
      </c>
      <c r="D5232" s="4" t="s">
        <v>435</v>
      </c>
      <c r="E5232" s="4" t="s">
        <v>449</v>
      </c>
    </row>
    <row r="5233" spans="1:5" x14ac:dyDescent="0.35">
      <c r="A5233">
        <v>17304726</v>
      </c>
      <c r="B5233" s="4" t="s">
        <v>477</v>
      </c>
      <c r="C5233" s="4" t="s">
        <v>106</v>
      </c>
      <c r="D5233" s="4" t="s">
        <v>435</v>
      </c>
      <c r="E5233" s="4" t="s">
        <v>478</v>
      </c>
    </row>
    <row r="5234" spans="1:5" x14ac:dyDescent="0.35">
      <c r="A5234">
        <v>17304733</v>
      </c>
      <c r="B5234" s="4" t="s">
        <v>455</v>
      </c>
      <c r="C5234" s="4" t="s">
        <v>149</v>
      </c>
      <c r="D5234" s="4" t="s">
        <v>435</v>
      </c>
      <c r="E5234" s="4" t="s">
        <v>456</v>
      </c>
    </row>
    <row r="5235" spans="1:5" x14ac:dyDescent="0.35">
      <c r="A5235">
        <v>17304741</v>
      </c>
      <c r="B5235" s="4" t="s">
        <v>474</v>
      </c>
      <c r="C5235" s="4" t="s">
        <v>476</v>
      </c>
      <c r="D5235" s="4" t="s">
        <v>435</v>
      </c>
      <c r="E5235" s="4" t="s">
        <v>475</v>
      </c>
    </row>
    <row r="5236" spans="1:5" x14ac:dyDescent="0.35">
      <c r="A5236">
        <v>17304929</v>
      </c>
      <c r="B5236" s="4" t="s">
        <v>459</v>
      </c>
      <c r="C5236" s="4" t="s">
        <v>149</v>
      </c>
      <c r="D5236" s="4" t="s">
        <v>435</v>
      </c>
      <c r="E5236" s="4" t="s">
        <v>460</v>
      </c>
    </row>
    <row r="5237" spans="1:5" x14ac:dyDescent="0.35">
      <c r="A5237">
        <v>17305123</v>
      </c>
      <c r="B5237" s="4" t="s">
        <v>465</v>
      </c>
      <c r="C5237" s="4" t="s">
        <v>467</v>
      </c>
      <c r="D5237" s="4" t="s">
        <v>435</v>
      </c>
      <c r="E5237" s="4" t="s">
        <v>466</v>
      </c>
    </row>
    <row r="5238" spans="1:5" x14ac:dyDescent="0.35">
      <c r="A5238">
        <v>17315883</v>
      </c>
      <c r="B5238" s="4" t="s">
        <v>488</v>
      </c>
      <c r="C5238" s="4" t="s">
        <v>75</v>
      </c>
      <c r="D5238" s="4" t="s">
        <v>485</v>
      </c>
      <c r="E5238" s="4" t="s">
        <v>489</v>
      </c>
    </row>
    <row r="5239" spans="1:5" x14ac:dyDescent="0.35">
      <c r="A5239">
        <v>17315995</v>
      </c>
      <c r="B5239" s="4" t="s">
        <v>490</v>
      </c>
      <c r="C5239" s="4" t="s">
        <v>269</v>
      </c>
      <c r="D5239" s="4" t="s">
        <v>485</v>
      </c>
      <c r="E5239" s="4" t="s">
        <v>491</v>
      </c>
    </row>
    <row r="5240" spans="1:5" x14ac:dyDescent="0.35">
      <c r="A5240">
        <v>17316018</v>
      </c>
      <c r="B5240" s="4" t="s">
        <v>492</v>
      </c>
      <c r="C5240" s="4" t="s">
        <v>494</v>
      </c>
      <c r="D5240" s="4" t="s">
        <v>485</v>
      </c>
      <c r="E5240" s="4" t="s">
        <v>493</v>
      </c>
    </row>
    <row r="5241" spans="1:5" x14ac:dyDescent="0.35">
      <c r="A5241">
        <v>17316038</v>
      </c>
      <c r="B5241" s="4" t="s">
        <v>495</v>
      </c>
      <c r="C5241" s="4" t="s">
        <v>497</v>
      </c>
      <c r="D5241" s="4" t="s">
        <v>485</v>
      </c>
      <c r="E5241" s="4" t="s">
        <v>496</v>
      </c>
    </row>
    <row r="5242" spans="1:5" x14ac:dyDescent="0.35">
      <c r="A5242">
        <v>17316201</v>
      </c>
      <c r="B5242" s="4" t="s">
        <v>500</v>
      </c>
      <c r="C5242" s="4" t="s">
        <v>502</v>
      </c>
      <c r="D5242" s="4" t="s">
        <v>485</v>
      </c>
      <c r="E5242" s="4" t="s">
        <v>501</v>
      </c>
    </row>
    <row r="5243" spans="1:5" x14ac:dyDescent="0.35">
      <c r="A5243">
        <v>17316208</v>
      </c>
      <c r="B5243" s="4" t="s">
        <v>503</v>
      </c>
      <c r="C5243" s="4" t="s">
        <v>39</v>
      </c>
      <c r="D5243" s="4" t="s">
        <v>485</v>
      </c>
      <c r="E5243" s="4" t="s">
        <v>504</v>
      </c>
    </row>
    <row r="5244" spans="1:5" x14ac:dyDescent="0.35">
      <c r="A5244">
        <v>17316233</v>
      </c>
      <c r="B5244" s="4" t="s">
        <v>484</v>
      </c>
      <c r="C5244" s="4" t="s">
        <v>487</v>
      </c>
      <c r="D5244" s="4" t="s">
        <v>485</v>
      </c>
      <c r="E5244" s="4" t="s">
        <v>486</v>
      </c>
    </row>
    <row r="5245" spans="1:5" x14ac:dyDescent="0.35">
      <c r="A5245">
        <v>17316278</v>
      </c>
      <c r="B5245" s="4" t="s">
        <v>507</v>
      </c>
      <c r="C5245" s="4" t="s">
        <v>209</v>
      </c>
      <c r="D5245" s="4" t="s">
        <v>485</v>
      </c>
      <c r="E5245" s="4" t="s">
        <v>508</v>
      </c>
    </row>
    <row r="5246" spans="1:5" x14ac:dyDescent="0.35">
      <c r="A5246">
        <v>17316374</v>
      </c>
      <c r="B5246" s="4" t="s">
        <v>519</v>
      </c>
      <c r="C5246" s="4" t="s">
        <v>109</v>
      </c>
      <c r="D5246" s="4" t="s">
        <v>485</v>
      </c>
      <c r="E5246" s="4" t="s">
        <v>520</v>
      </c>
    </row>
    <row r="5247" spans="1:5" x14ac:dyDescent="0.35">
      <c r="A5247">
        <v>17316381</v>
      </c>
      <c r="B5247" s="4" t="s">
        <v>521</v>
      </c>
      <c r="C5247" s="4" t="s">
        <v>134</v>
      </c>
      <c r="D5247" s="4" t="s">
        <v>485</v>
      </c>
      <c r="E5247" s="4" t="s">
        <v>522</v>
      </c>
    </row>
    <row r="5248" spans="1:5" x14ac:dyDescent="0.35">
      <c r="A5248">
        <v>17316389</v>
      </c>
      <c r="B5248" s="4" t="s">
        <v>505</v>
      </c>
      <c r="C5248" s="4" t="s">
        <v>337</v>
      </c>
      <c r="D5248" s="4" t="s">
        <v>485</v>
      </c>
      <c r="E5248" s="4" t="s">
        <v>506</v>
      </c>
    </row>
    <row r="5249" spans="1:5" x14ac:dyDescent="0.35">
      <c r="A5249">
        <v>17316416</v>
      </c>
      <c r="B5249" s="4" t="s">
        <v>526</v>
      </c>
      <c r="C5249" s="4" t="s">
        <v>528</v>
      </c>
      <c r="D5249" s="4" t="s">
        <v>485</v>
      </c>
      <c r="E5249" s="4" t="s">
        <v>527</v>
      </c>
    </row>
    <row r="5250" spans="1:5" x14ac:dyDescent="0.35">
      <c r="A5250">
        <v>17316449</v>
      </c>
      <c r="B5250" s="4" t="s">
        <v>529</v>
      </c>
      <c r="C5250" s="4" t="s">
        <v>392</v>
      </c>
      <c r="D5250" s="4" t="s">
        <v>485</v>
      </c>
      <c r="E5250" s="4" t="s">
        <v>530</v>
      </c>
    </row>
    <row r="5251" spans="1:5" x14ac:dyDescent="0.35">
      <c r="A5251">
        <v>17316603</v>
      </c>
      <c r="B5251" s="4" t="s">
        <v>531</v>
      </c>
      <c r="C5251" s="4" t="s">
        <v>533</v>
      </c>
      <c r="D5251" s="4" t="s">
        <v>485</v>
      </c>
      <c r="E5251" s="4" t="s">
        <v>532</v>
      </c>
    </row>
    <row r="5252" spans="1:5" x14ac:dyDescent="0.35">
      <c r="A5252">
        <v>17316743</v>
      </c>
      <c r="B5252" s="4" t="s">
        <v>516</v>
      </c>
      <c r="C5252" s="4" t="s">
        <v>518</v>
      </c>
      <c r="D5252" s="4" t="s">
        <v>485</v>
      </c>
      <c r="E5252" s="4" t="s">
        <v>517</v>
      </c>
    </row>
    <row r="5253" spans="1:5" x14ac:dyDescent="0.35">
      <c r="A5253">
        <v>17316744</v>
      </c>
      <c r="B5253" s="4" t="s">
        <v>509</v>
      </c>
      <c r="C5253" s="4" t="s">
        <v>169</v>
      </c>
      <c r="D5253" s="4" t="s">
        <v>485</v>
      </c>
      <c r="E5253" s="4" t="s">
        <v>510</v>
      </c>
    </row>
    <row r="5254" spans="1:5" x14ac:dyDescent="0.35">
      <c r="A5254">
        <v>17316751</v>
      </c>
      <c r="B5254" s="4" t="s">
        <v>511</v>
      </c>
      <c r="C5254" s="4" t="s">
        <v>494</v>
      </c>
      <c r="D5254" s="4" t="s">
        <v>485</v>
      </c>
      <c r="E5254" s="4" t="s">
        <v>512</v>
      </c>
    </row>
    <row r="5255" spans="1:5" x14ac:dyDescent="0.35">
      <c r="A5255">
        <v>17316766</v>
      </c>
      <c r="B5255" s="4" t="s">
        <v>513</v>
      </c>
      <c r="C5255" s="4" t="s">
        <v>515</v>
      </c>
      <c r="D5255" s="4" t="s">
        <v>485</v>
      </c>
      <c r="E5255" s="4" t="s">
        <v>514</v>
      </c>
    </row>
    <row r="5256" spans="1:5" x14ac:dyDescent="0.35">
      <c r="A5256">
        <v>17316771</v>
      </c>
      <c r="B5256" s="4" t="s">
        <v>498</v>
      </c>
      <c r="C5256" s="4" t="s">
        <v>209</v>
      </c>
      <c r="D5256" s="4" t="s">
        <v>485</v>
      </c>
      <c r="E5256" s="4" t="s">
        <v>499</v>
      </c>
    </row>
    <row r="5257" spans="1:5" x14ac:dyDescent="0.35">
      <c r="A5257">
        <v>17316802</v>
      </c>
      <c r="B5257" s="4" t="s">
        <v>523</v>
      </c>
      <c r="C5257" s="4" t="s">
        <v>525</v>
      </c>
      <c r="D5257" s="4" t="s">
        <v>485</v>
      </c>
      <c r="E5257" s="4" t="s">
        <v>524</v>
      </c>
    </row>
    <row r="5258" spans="1:5" x14ac:dyDescent="0.35">
      <c r="A5258">
        <v>17330024</v>
      </c>
      <c r="B5258" s="4" t="s">
        <v>554</v>
      </c>
      <c r="C5258" s="4" t="s">
        <v>556</v>
      </c>
      <c r="D5258" s="4" t="s">
        <v>546</v>
      </c>
      <c r="E5258" s="4" t="s">
        <v>555</v>
      </c>
    </row>
    <row r="5259" spans="1:5" x14ac:dyDescent="0.35">
      <c r="A5259">
        <v>17330048</v>
      </c>
      <c r="B5259" s="4" t="s">
        <v>570</v>
      </c>
      <c r="C5259" s="4" t="s">
        <v>572</v>
      </c>
      <c r="D5259" s="4" t="s">
        <v>546</v>
      </c>
      <c r="E5259" s="4" t="s">
        <v>571</v>
      </c>
    </row>
    <row r="5260" spans="1:5" x14ac:dyDescent="0.35">
      <c r="A5260">
        <v>17330074</v>
      </c>
      <c r="B5260" s="4" t="s">
        <v>557</v>
      </c>
      <c r="C5260" s="4" t="s">
        <v>433</v>
      </c>
      <c r="D5260" s="4" t="s">
        <v>546</v>
      </c>
      <c r="E5260" s="4" t="s">
        <v>558</v>
      </c>
    </row>
    <row r="5261" spans="1:5" x14ac:dyDescent="0.35">
      <c r="A5261">
        <v>17330087</v>
      </c>
      <c r="B5261" s="4" t="s">
        <v>575</v>
      </c>
      <c r="C5261" s="4" t="s">
        <v>39</v>
      </c>
      <c r="D5261" s="4" t="s">
        <v>546</v>
      </c>
      <c r="E5261" s="4" t="s">
        <v>576</v>
      </c>
    </row>
    <row r="5262" spans="1:5" x14ac:dyDescent="0.35">
      <c r="A5262">
        <v>17330137</v>
      </c>
      <c r="B5262" s="4" t="s">
        <v>577</v>
      </c>
      <c r="C5262" s="4" t="s">
        <v>579</v>
      </c>
      <c r="D5262" s="4" t="s">
        <v>546</v>
      </c>
      <c r="E5262" s="4" t="s">
        <v>578</v>
      </c>
    </row>
    <row r="5263" spans="1:5" x14ac:dyDescent="0.35">
      <c r="A5263">
        <v>17330155</v>
      </c>
      <c r="B5263" s="4" t="s">
        <v>580</v>
      </c>
      <c r="C5263" s="4" t="s">
        <v>75</v>
      </c>
      <c r="D5263" s="4" t="s">
        <v>546</v>
      </c>
      <c r="E5263" s="4" t="s">
        <v>581</v>
      </c>
    </row>
    <row r="5264" spans="1:5" x14ac:dyDescent="0.35">
      <c r="A5264">
        <v>17330185</v>
      </c>
      <c r="B5264" s="4" t="s">
        <v>559</v>
      </c>
      <c r="C5264" s="4" t="s">
        <v>561</v>
      </c>
      <c r="D5264" s="4" t="s">
        <v>546</v>
      </c>
      <c r="E5264" s="4" t="s">
        <v>560</v>
      </c>
    </row>
    <row r="5265" spans="1:5" x14ac:dyDescent="0.35">
      <c r="A5265">
        <v>17330309</v>
      </c>
      <c r="B5265" s="4" t="s">
        <v>398</v>
      </c>
      <c r="C5265" s="4" t="s">
        <v>109</v>
      </c>
      <c r="D5265" s="4" t="s">
        <v>546</v>
      </c>
      <c r="E5265" s="4" t="s">
        <v>582</v>
      </c>
    </row>
    <row r="5266" spans="1:5" x14ac:dyDescent="0.35">
      <c r="A5266">
        <v>17330311</v>
      </c>
      <c r="B5266" s="4" t="s">
        <v>583</v>
      </c>
      <c r="C5266" s="4" t="s">
        <v>585</v>
      </c>
      <c r="D5266" s="4" t="s">
        <v>546</v>
      </c>
      <c r="E5266" s="4" t="s">
        <v>584</v>
      </c>
    </row>
    <row r="5267" spans="1:5" x14ac:dyDescent="0.35">
      <c r="A5267">
        <v>17330397</v>
      </c>
      <c r="B5267" s="4" t="s">
        <v>562</v>
      </c>
      <c r="C5267" s="4" t="s">
        <v>564</v>
      </c>
      <c r="D5267" s="4" t="s">
        <v>546</v>
      </c>
      <c r="E5267" s="4" t="s">
        <v>563</v>
      </c>
    </row>
    <row r="5268" spans="1:5" x14ac:dyDescent="0.35">
      <c r="A5268">
        <v>17330546</v>
      </c>
      <c r="B5268" s="4" t="s">
        <v>594</v>
      </c>
      <c r="C5268" s="4" t="s">
        <v>444</v>
      </c>
      <c r="D5268" s="4" t="s">
        <v>546</v>
      </c>
      <c r="E5268" s="4" t="s">
        <v>595</v>
      </c>
    </row>
    <row r="5269" spans="1:5" x14ac:dyDescent="0.35">
      <c r="A5269">
        <v>17330604</v>
      </c>
      <c r="B5269" s="4" t="s">
        <v>573</v>
      </c>
      <c r="C5269" s="4" t="s">
        <v>410</v>
      </c>
      <c r="D5269" s="4" t="s">
        <v>546</v>
      </c>
      <c r="E5269" s="4" t="s">
        <v>574</v>
      </c>
    </row>
    <row r="5270" spans="1:5" x14ac:dyDescent="0.35">
      <c r="A5270">
        <v>17330609</v>
      </c>
      <c r="B5270" s="4" t="s">
        <v>552</v>
      </c>
      <c r="C5270" s="4" t="s">
        <v>342</v>
      </c>
      <c r="D5270" s="4" t="s">
        <v>546</v>
      </c>
      <c r="E5270" s="4" t="s">
        <v>553</v>
      </c>
    </row>
    <row r="5271" spans="1:5" x14ac:dyDescent="0.35">
      <c r="A5271">
        <v>17330611</v>
      </c>
      <c r="B5271" s="4" t="s">
        <v>549</v>
      </c>
      <c r="C5271" s="4" t="s">
        <v>551</v>
      </c>
      <c r="D5271" s="4" t="s">
        <v>546</v>
      </c>
      <c r="E5271" s="4" t="s">
        <v>550</v>
      </c>
    </row>
    <row r="5272" spans="1:5" x14ac:dyDescent="0.35">
      <c r="A5272">
        <v>17330615</v>
      </c>
      <c r="B5272" s="4" t="s">
        <v>586</v>
      </c>
      <c r="C5272" s="4" t="s">
        <v>588</v>
      </c>
      <c r="D5272" s="4" t="s">
        <v>546</v>
      </c>
      <c r="E5272" s="4" t="s">
        <v>587</v>
      </c>
    </row>
    <row r="5273" spans="1:5" x14ac:dyDescent="0.35">
      <c r="A5273">
        <v>17330628</v>
      </c>
      <c r="B5273" s="4" t="s">
        <v>591</v>
      </c>
      <c r="C5273" s="4" t="s">
        <v>593</v>
      </c>
      <c r="D5273" s="4" t="s">
        <v>546</v>
      </c>
      <c r="E5273" s="4" t="s">
        <v>592</v>
      </c>
    </row>
    <row r="5274" spans="1:5" x14ac:dyDescent="0.35">
      <c r="A5274">
        <v>17330638</v>
      </c>
      <c r="B5274" s="4" t="s">
        <v>589</v>
      </c>
      <c r="C5274" s="4" t="s">
        <v>342</v>
      </c>
      <c r="D5274" s="4" t="s">
        <v>546</v>
      </c>
      <c r="E5274" s="4" t="s">
        <v>590</v>
      </c>
    </row>
    <row r="5275" spans="1:5" x14ac:dyDescent="0.35">
      <c r="A5275">
        <v>17330676</v>
      </c>
      <c r="B5275" s="4" t="s">
        <v>567</v>
      </c>
      <c r="C5275" s="4" t="s">
        <v>569</v>
      </c>
      <c r="D5275" s="4" t="s">
        <v>546</v>
      </c>
      <c r="E5275" s="4" t="s">
        <v>568</v>
      </c>
    </row>
    <row r="5276" spans="1:5" x14ac:dyDescent="0.35">
      <c r="A5276">
        <v>17330735</v>
      </c>
      <c r="B5276" s="4" t="s">
        <v>565</v>
      </c>
      <c r="C5276" s="4" t="s">
        <v>301</v>
      </c>
      <c r="D5276" s="4" t="s">
        <v>546</v>
      </c>
      <c r="E5276" s="4" t="s">
        <v>566</v>
      </c>
    </row>
    <row r="5277" spans="1:5" x14ac:dyDescent="0.35">
      <c r="A5277">
        <v>17330755</v>
      </c>
      <c r="B5277" s="4" t="s">
        <v>545</v>
      </c>
      <c r="C5277" s="4" t="s">
        <v>548</v>
      </c>
      <c r="D5277" s="4" t="s">
        <v>546</v>
      </c>
      <c r="E5277" s="4" t="s">
        <v>547</v>
      </c>
    </row>
    <row r="5278" spans="1:5" x14ac:dyDescent="0.35">
      <c r="A5278">
        <v>17333797</v>
      </c>
      <c r="B5278" s="4" t="s">
        <v>615</v>
      </c>
      <c r="C5278" s="4" t="s">
        <v>342</v>
      </c>
      <c r="D5278" s="4" t="s">
        <v>601</v>
      </c>
      <c r="E5278" s="4" t="s">
        <v>616</v>
      </c>
    </row>
    <row r="5279" spans="1:5" x14ac:dyDescent="0.35">
      <c r="A5279">
        <v>17333836</v>
      </c>
      <c r="B5279" s="4" t="s">
        <v>623</v>
      </c>
      <c r="C5279" s="4" t="s">
        <v>149</v>
      </c>
      <c r="D5279" s="4" t="s">
        <v>601</v>
      </c>
      <c r="E5279" s="4" t="s">
        <v>624</v>
      </c>
    </row>
    <row r="5280" spans="1:5" x14ac:dyDescent="0.35">
      <c r="A5280">
        <v>17333882</v>
      </c>
      <c r="B5280" s="4" t="s">
        <v>627</v>
      </c>
      <c r="C5280" s="4" t="s">
        <v>269</v>
      </c>
      <c r="D5280" s="4" t="s">
        <v>601</v>
      </c>
      <c r="E5280" s="4" t="s">
        <v>628</v>
      </c>
    </row>
    <row r="5281" spans="1:5" x14ac:dyDescent="0.35">
      <c r="A5281">
        <v>17334034</v>
      </c>
      <c r="B5281" s="4" t="s">
        <v>634</v>
      </c>
      <c r="C5281" s="4" t="s">
        <v>423</v>
      </c>
      <c r="D5281" s="4" t="s">
        <v>601</v>
      </c>
      <c r="E5281" s="4" t="s">
        <v>635</v>
      </c>
    </row>
    <row r="5282" spans="1:5" x14ac:dyDescent="0.35">
      <c r="A5282">
        <v>17334082</v>
      </c>
      <c r="B5282" s="4" t="s">
        <v>638</v>
      </c>
      <c r="C5282" s="4" t="s">
        <v>392</v>
      </c>
      <c r="D5282" s="4" t="s">
        <v>601</v>
      </c>
      <c r="E5282" s="4" t="s">
        <v>639</v>
      </c>
    </row>
    <row r="5283" spans="1:5" x14ac:dyDescent="0.35">
      <c r="A5283">
        <v>17334197</v>
      </c>
      <c r="B5283" s="4" t="s">
        <v>625</v>
      </c>
      <c r="C5283" s="4" t="s">
        <v>277</v>
      </c>
      <c r="D5283" s="4" t="s">
        <v>601</v>
      </c>
      <c r="E5283" s="4" t="s">
        <v>626</v>
      </c>
    </row>
    <row r="5284" spans="1:5" x14ac:dyDescent="0.35">
      <c r="A5284">
        <v>17334211</v>
      </c>
      <c r="B5284" s="4" t="s">
        <v>629</v>
      </c>
      <c r="C5284" s="4" t="s">
        <v>631</v>
      </c>
      <c r="D5284" s="4" t="s">
        <v>601</v>
      </c>
      <c r="E5284" s="4" t="s">
        <v>630</v>
      </c>
    </row>
    <row r="5285" spans="1:5" x14ac:dyDescent="0.35">
      <c r="A5285">
        <v>17334212</v>
      </c>
      <c r="B5285" s="4" t="s">
        <v>612</v>
      </c>
      <c r="C5285" s="4" t="s">
        <v>614</v>
      </c>
      <c r="D5285" s="4" t="s">
        <v>601</v>
      </c>
      <c r="E5285" s="4" t="s">
        <v>613</v>
      </c>
    </row>
    <row r="5286" spans="1:5" x14ac:dyDescent="0.35">
      <c r="A5286">
        <v>17334213</v>
      </c>
      <c r="B5286" s="4" t="s">
        <v>607</v>
      </c>
      <c r="C5286" s="4" t="s">
        <v>392</v>
      </c>
      <c r="D5286" s="4" t="s">
        <v>601</v>
      </c>
      <c r="E5286" s="4" t="s">
        <v>608</v>
      </c>
    </row>
    <row r="5287" spans="1:5" x14ac:dyDescent="0.35">
      <c r="A5287">
        <v>17334217</v>
      </c>
      <c r="B5287" s="4" t="s">
        <v>617</v>
      </c>
      <c r="C5287" s="4" t="s">
        <v>33</v>
      </c>
      <c r="D5287" s="4" t="s">
        <v>601</v>
      </c>
      <c r="E5287" s="4" t="s">
        <v>618</v>
      </c>
    </row>
    <row r="5288" spans="1:5" x14ac:dyDescent="0.35">
      <c r="A5288">
        <v>17334219</v>
      </c>
      <c r="B5288" s="4" t="s">
        <v>645</v>
      </c>
      <c r="C5288" s="4" t="s">
        <v>75</v>
      </c>
      <c r="D5288" s="4" t="s">
        <v>601</v>
      </c>
      <c r="E5288" s="4" t="s">
        <v>646</v>
      </c>
    </row>
    <row r="5289" spans="1:5" x14ac:dyDescent="0.35">
      <c r="A5289">
        <v>17334254</v>
      </c>
      <c r="B5289" s="4" t="s">
        <v>621</v>
      </c>
      <c r="C5289" s="4" t="s">
        <v>123</v>
      </c>
      <c r="D5289" s="4" t="s">
        <v>601</v>
      </c>
      <c r="E5289" s="4" t="s">
        <v>622</v>
      </c>
    </row>
    <row r="5290" spans="1:5" x14ac:dyDescent="0.35">
      <c r="A5290">
        <v>17334273</v>
      </c>
      <c r="B5290" s="4" t="s">
        <v>619</v>
      </c>
      <c r="C5290" s="4" t="s">
        <v>269</v>
      </c>
      <c r="D5290" s="4" t="s">
        <v>601</v>
      </c>
      <c r="E5290" s="4" t="s">
        <v>620</v>
      </c>
    </row>
    <row r="5291" spans="1:5" x14ac:dyDescent="0.35">
      <c r="A5291">
        <v>17334348</v>
      </c>
      <c r="B5291" s="4" t="s">
        <v>604</v>
      </c>
      <c r="C5291" s="4" t="s">
        <v>606</v>
      </c>
      <c r="D5291" s="4" t="s">
        <v>601</v>
      </c>
      <c r="E5291" s="4" t="s">
        <v>605</v>
      </c>
    </row>
    <row r="5292" spans="1:5" x14ac:dyDescent="0.35">
      <c r="A5292">
        <v>17334355</v>
      </c>
      <c r="B5292" s="4" t="s">
        <v>609</v>
      </c>
      <c r="C5292" s="4" t="s">
        <v>611</v>
      </c>
      <c r="D5292" s="4" t="s">
        <v>601</v>
      </c>
      <c r="E5292" s="4" t="s">
        <v>610</v>
      </c>
    </row>
    <row r="5293" spans="1:5" x14ac:dyDescent="0.35">
      <c r="A5293">
        <v>17334364</v>
      </c>
      <c r="B5293" s="4" t="s">
        <v>640</v>
      </c>
      <c r="C5293" s="4" t="s">
        <v>642</v>
      </c>
      <c r="D5293" s="4" t="s">
        <v>601</v>
      </c>
      <c r="E5293" s="4" t="s">
        <v>641</v>
      </c>
    </row>
    <row r="5294" spans="1:5" x14ac:dyDescent="0.35">
      <c r="A5294">
        <v>17334390</v>
      </c>
      <c r="B5294" s="4" t="s">
        <v>632</v>
      </c>
      <c r="C5294" s="4" t="s">
        <v>25</v>
      </c>
      <c r="D5294" s="4" t="s">
        <v>601</v>
      </c>
      <c r="E5294" s="4" t="s">
        <v>633</v>
      </c>
    </row>
    <row r="5295" spans="1:5" x14ac:dyDescent="0.35">
      <c r="A5295">
        <v>17334398</v>
      </c>
      <c r="B5295" s="4" t="s">
        <v>643</v>
      </c>
      <c r="C5295" s="4" t="s">
        <v>603</v>
      </c>
      <c r="D5295" s="4" t="s">
        <v>601</v>
      </c>
      <c r="E5295" s="4" t="s">
        <v>644</v>
      </c>
    </row>
    <row r="5296" spans="1:5" x14ac:dyDescent="0.35">
      <c r="A5296">
        <v>17334414</v>
      </c>
      <c r="B5296" s="4" t="s">
        <v>636</v>
      </c>
      <c r="C5296" s="4" t="s">
        <v>606</v>
      </c>
      <c r="D5296" s="4" t="s">
        <v>601</v>
      </c>
      <c r="E5296" s="4" t="s">
        <v>637</v>
      </c>
    </row>
    <row r="5297" spans="1:5" x14ac:dyDescent="0.35">
      <c r="A5297">
        <v>17334434</v>
      </c>
      <c r="B5297" s="4" t="s">
        <v>600</v>
      </c>
      <c r="C5297" s="4" t="s">
        <v>603</v>
      </c>
      <c r="D5297" s="4" t="s">
        <v>601</v>
      </c>
      <c r="E5297" s="4" t="s">
        <v>602</v>
      </c>
    </row>
    <row r="5298" spans="1:5" x14ac:dyDescent="0.35">
      <c r="A5298">
        <v>17334679</v>
      </c>
      <c r="B5298" s="4" t="s">
        <v>676</v>
      </c>
      <c r="C5298" s="4" t="s">
        <v>269</v>
      </c>
      <c r="D5298" s="4" t="s">
        <v>648</v>
      </c>
      <c r="E5298" s="4" t="s">
        <v>677</v>
      </c>
    </row>
    <row r="5299" spans="1:5" x14ac:dyDescent="0.35">
      <c r="A5299">
        <v>17334717</v>
      </c>
      <c r="B5299" s="4" t="s">
        <v>275</v>
      </c>
      <c r="C5299" s="4" t="s">
        <v>277</v>
      </c>
      <c r="D5299" s="4" t="s">
        <v>648</v>
      </c>
      <c r="E5299" s="4" t="s">
        <v>667</v>
      </c>
    </row>
    <row r="5300" spans="1:5" x14ac:dyDescent="0.35">
      <c r="A5300">
        <v>17334718</v>
      </c>
      <c r="B5300" s="4" t="s">
        <v>678</v>
      </c>
      <c r="C5300" s="4" t="s">
        <v>39</v>
      </c>
      <c r="D5300" s="4" t="s">
        <v>648</v>
      </c>
      <c r="E5300" s="4" t="s">
        <v>679</v>
      </c>
    </row>
    <row r="5301" spans="1:5" x14ac:dyDescent="0.35">
      <c r="A5301">
        <v>17334752</v>
      </c>
      <c r="B5301" s="4" t="s">
        <v>668</v>
      </c>
      <c r="C5301" s="4" t="s">
        <v>670</v>
      </c>
      <c r="D5301" s="4" t="s">
        <v>648</v>
      </c>
      <c r="E5301" s="4" t="s">
        <v>669</v>
      </c>
    </row>
    <row r="5302" spans="1:5" x14ac:dyDescent="0.35">
      <c r="A5302">
        <v>17334763</v>
      </c>
      <c r="B5302" s="4" t="s">
        <v>680</v>
      </c>
      <c r="C5302" s="4" t="s">
        <v>423</v>
      </c>
      <c r="D5302" s="4" t="s">
        <v>648</v>
      </c>
      <c r="E5302" s="4" t="s">
        <v>681</v>
      </c>
    </row>
    <row r="5303" spans="1:5" x14ac:dyDescent="0.35">
      <c r="A5303">
        <v>17334782</v>
      </c>
      <c r="B5303" s="4" t="s">
        <v>492</v>
      </c>
      <c r="C5303" s="4" t="s">
        <v>342</v>
      </c>
      <c r="D5303" s="4" t="s">
        <v>648</v>
      </c>
      <c r="E5303" s="4" t="s">
        <v>684</v>
      </c>
    </row>
    <row r="5304" spans="1:5" x14ac:dyDescent="0.35">
      <c r="A5304">
        <v>17334846</v>
      </c>
      <c r="B5304" s="4" t="s">
        <v>674</v>
      </c>
      <c r="C5304" s="4" t="s">
        <v>269</v>
      </c>
      <c r="D5304" s="4" t="s">
        <v>648</v>
      </c>
      <c r="E5304" s="4" t="s">
        <v>685</v>
      </c>
    </row>
    <row r="5305" spans="1:5" x14ac:dyDescent="0.35">
      <c r="A5305">
        <v>17334853</v>
      </c>
      <c r="B5305" s="4" t="s">
        <v>686</v>
      </c>
      <c r="C5305" s="4" t="s">
        <v>342</v>
      </c>
      <c r="D5305" s="4" t="s">
        <v>648</v>
      </c>
      <c r="E5305" s="4" t="s">
        <v>687</v>
      </c>
    </row>
    <row r="5306" spans="1:5" x14ac:dyDescent="0.35">
      <c r="A5306">
        <v>17334958</v>
      </c>
      <c r="B5306" s="4" t="s">
        <v>479</v>
      </c>
      <c r="C5306" s="4" t="s">
        <v>481</v>
      </c>
      <c r="D5306" s="4" t="s">
        <v>648</v>
      </c>
      <c r="E5306" s="4" t="s">
        <v>690</v>
      </c>
    </row>
    <row r="5307" spans="1:5" x14ac:dyDescent="0.35">
      <c r="A5307">
        <v>17334965</v>
      </c>
      <c r="B5307" s="4" t="s">
        <v>660</v>
      </c>
      <c r="C5307" s="4" t="s">
        <v>123</v>
      </c>
      <c r="D5307" s="4" t="s">
        <v>648</v>
      </c>
      <c r="E5307" s="4" t="s">
        <v>661</v>
      </c>
    </row>
    <row r="5308" spans="1:5" x14ac:dyDescent="0.35">
      <c r="A5308">
        <v>17335156</v>
      </c>
      <c r="B5308" s="4" t="s">
        <v>664</v>
      </c>
      <c r="C5308" s="4" t="s">
        <v>666</v>
      </c>
      <c r="D5308" s="4" t="s">
        <v>648</v>
      </c>
      <c r="E5308" s="4" t="s">
        <v>665</v>
      </c>
    </row>
    <row r="5309" spans="1:5" x14ac:dyDescent="0.35">
      <c r="A5309">
        <v>17335158</v>
      </c>
      <c r="B5309" s="4" t="s">
        <v>682</v>
      </c>
      <c r="C5309" s="4" t="s">
        <v>342</v>
      </c>
      <c r="D5309" s="4" t="s">
        <v>648</v>
      </c>
      <c r="E5309" s="4" t="s">
        <v>683</v>
      </c>
    </row>
    <row r="5310" spans="1:5" x14ac:dyDescent="0.35">
      <c r="A5310">
        <v>17335168</v>
      </c>
      <c r="B5310" s="4" t="s">
        <v>688</v>
      </c>
      <c r="C5310" s="4" t="s">
        <v>33</v>
      </c>
      <c r="D5310" s="4" t="s">
        <v>648</v>
      </c>
      <c r="E5310" s="4" t="s">
        <v>689</v>
      </c>
    </row>
    <row r="5311" spans="1:5" x14ac:dyDescent="0.35">
      <c r="A5311">
        <v>17335173</v>
      </c>
      <c r="B5311" s="4" t="s">
        <v>647</v>
      </c>
      <c r="C5311" s="4" t="s">
        <v>650</v>
      </c>
      <c r="D5311" s="4" t="s">
        <v>648</v>
      </c>
      <c r="E5311" s="4" t="s">
        <v>649</v>
      </c>
    </row>
    <row r="5312" spans="1:5" x14ac:dyDescent="0.35">
      <c r="A5312">
        <v>17335189</v>
      </c>
      <c r="B5312" s="4" t="s">
        <v>662</v>
      </c>
      <c r="C5312" s="4" t="s">
        <v>525</v>
      </c>
      <c r="D5312" s="4" t="s">
        <v>648</v>
      </c>
      <c r="E5312" s="4" t="s">
        <v>663</v>
      </c>
    </row>
    <row r="5313" spans="1:5" x14ac:dyDescent="0.35">
      <c r="A5313">
        <v>17335195</v>
      </c>
      <c r="B5313" s="4" t="s">
        <v>651</v>
      </c>
      <c r="C5313" s="4" t="s">
        <v>653</v>
      </c>
      <c r="D5313" s="4" t="s">
        <v>648</v>
      </c>
      <c r="E5313" s="4" t="s">
        <v>652</v>
      </c>
    </row>
    <row r="5314" spans="1:5" x14ac:dyDescent="0.35">
      <c r="A5314">
        <v>17335219</v>
      </c>
      <c r="B5314" s="4" t="s">
        <v>657</v>
      </c>
      <c r="C5314" s="4" t="s">
        <v>659</v>
      </c>
      <c r="D5314" s="4" t="s">
        <v>648</v>
      </c>
      <c r="E5314" s="4" t="s">
        <v>658</v>
      </c>
    </row>
    <row r="5315" spans="1:5" x14ac:dyDescent="0.35">
      <c r="A5315">
        <v>17335225</v>
      </c>
      <c r="B5315" s="4" t="s">
        <v>654</v>
      </c>
      <c r="C5315" s="4" t="s">
        <v>656</v>
      </c>
      <c r="D5315" s="4" t="s">
        <v>648</v>
      </c>
      <c r="E5315" s="4" t="s">
        <v>655</v>
      </c>
    </row>
    <row r="5316" spans="1:5" x14ac:dyDescent="0.35">
      <c r="A5316">
        <v>17342494</v>
      </c>
      <c r="B5316" s="4" t="s">
        <v>778</v>
      </c>
      <c r="C5316" s="4" t="s">
        <v>780</v>
      </c>
      <c r="D5316" s="4" t="s">
        <v>749</v>
      </c>
      <c r="E5316" s="4" t="s">
        <v>779</v>
      </c>
    </row>
    <row r="5317" spans="1:5" x14ac:dyDescent="0.35">
      <c r="A5317">
        <v>17342498</v>
      </c>
      <c r="B5317" s="4" t="s">
        <v>751</v>
      </c>
      <c r="C5317" s="4" t="s">
        <v>143</v>
      </c>
      <c r="D5317" s="4" t="s">
        <v>749</v>
      </c>
      <c r="E5317" s="4" t="s">
        <v>752</v>
      </c>
    </row>
    <row r="5318" spans="1:5" x14ac:dyDescent="0.35">
      <c r="A5318">
        <v>17342548</v>
      </c>
      <c r="B5318" s="4" t="s">
        <v>764</v>
      </c>
      <c r="C5318" s="4" t="s">
        <v>766</v>
      </c>
      <c r="D5318" s="4" t="s">
        <v>749</v>
      </c>
      <c r="E5318" s="4" t="s">
        <v>765</v>
      </c>
    </row>
    <row r="5319" spans="1:5" x14ac:dyDescent="0.35">
      <c r="A5319">
        <v>17342556</v>
      </c>
      <c r="B5319" s="4" t="s">
        <v>767</v>
      </c>
      <c r="C5319" s="4" t="s">
        <v>149</v>
      </c>
      <c r="D5319" s="4" t="s">
        <v>749</v>
      </c>
      <c r="E5319" s="4" t="s">
        <v>768</v>
      </c>
    </row>
    <row r="5320" spans="1:5" x14ac:dyDescent="0.35">
      <c r="A5320">
        <v>17342576</v>
      </c>
      <c r="B5320" s="4" t="s">
        <v>771</v>
      </c>
      <c r="C5320" s="4" t="s">
        <v>149</v>
      </c>
      <c r="D5320" s="4" t="s">
        <v>749</v>
      </c>
      <c r="E5320" s="4" t="s">
        <v>772</v>
      </c>
    </row>
    <row r="5321" spans="1:5" x14ac:dyDescent="0.35">
      <c r="A5321">
        <v>17342585</v>
      </c>
      <c r="B5321" s="4" t="s">
        <v>776</v>
      </c>
      <c r="C5321" s="4" t="s">
        <v>269</v>
      </c>
      <c r="D5321" s="4" t="s">
        <v>749</v>
      </c>
      <c r="E5321" s="4" t="s">
        <v>777</v>
      </c>
    </row>
    <row r="5322" spans="1:5" x14ac:dyDescent="0.35">
      <c r="A5322">
        <v>17342594</v>
      </c>
      <c r="B5322" s="4" t="s">
        <v>781</v>
      </c>
      <c r="C5322" s="4" t="s">
        <v>728</v>
      </c>
      <c r="D5322" s="4" t="s">
        <v>749</v>
      </c>
      <c r="E5322" s="4" t="s">
        <v>782</v>
      </c>
    </row>
    <row r="5323" spans="1:5" x14ac:dyDescent="0.35">
      <c r="A5323">
        <v>17342625</v>
      </c>
      <c r="B5323" s="4" t="s">
        <v>783</v>
      </c>
      <c r="C5323" s="4" t="s">
        <v>342</v>
      </c>
      <c r="D5323" s="4" t="s">
        <v>749</v>
      </c>
      <c r="E5323" s="4" t="s">
        <v>784</v>
      </c>
    </row>
    <row r="5324" spans="1:5" x14ac:dyDescent="0.35">
      <c r="A5324">
        <v>17342648</v>
      </c>
      <c r="B5324" s="4" t="s">
        <v>753</v>
      </c>
      <c r="C5324" s="4" t="s">
        <v>269</v>
      </c>
      <c r="D5324" s="4" t="s">
        <v>749</v>
      </c>
      <c r="E5324" s="4" t="s">
        <v>754</v>
      </c>
    </row>
    <row r="5325" spans="1:5" x14ac:dyDescent="0.35">
      <c r="A5325">
        <v>17342652</v>
      </c>
      <c r="B5325" s="4" t="s">
        <v>785</v>
      </c>
      <c r="C5325" s="4" t="s">
        <v>75</v>
      </c>
      <c r="D5325" s="4" t="s">
        <v>749</v>
      </c>
      <c r="E5325" s="4" t="s">
        <v>786</v>
      </c>
    </row>
    <row r="5326" spans="1:5" x14ac:dyDescent="0.35">
      <c r="A5326">
        <v>17342665</v>
      </c>
      <c r="B5326" s="4" t="s">
        <v>787</v>
      </c>
      <c r="C5326" s="4" t="s">
        <v>494</v>
      </c>
      <c r="D5326" s="4" t="s">
        <v>749</v>
      </c>
      <c r="E5326" s="4" t="s">
        <v>788</v>
      </c>
    </row>
    <row r="5327" spans="1:5" x14ac:dyDescent="0.35">
      <c r="A5327">
        <v>17342770</v>
      </c>
      <c r="B5327" s="4" t="s">
        <v>773</v>
      </c>
      <c r="C5327" s="4" t="s">
        <v>775</v>
      </c>
      <c r="D5327" s="4" t="s">
        <v>749</v>
      </c>
      <c r="E5327" s="4" t="s">
        <v>774</v>
      </c>
    </row>
    <row r="5328" spans="1:5" x14ac:dyDescent="0.35">
      <c r="A5328">
        <v>17342771</v>
      </c>
      <c r="B5328" s="4" t="s">
        <v>762</v>
      </c>
      <c r="C5328" s="4" t="s">
        <v>269</v>
      </c>
      <c r="D5328" s="4" t="s">
        <v>749</v>
      </c>
      <c r="E5328" s="4" t="s">
        <v>763</v>
      </c>
    </row>
    <row r="5329" spans="1:5" x14ac:dyDescent="0.35">
      <c r="A5329">
        <v>17342772</v>
      </c>
      <c r="B5329" s="4" t="s">
        <v>760</v>
      </c>
      <c r="C5329" s="4" t="s">
        <v>295</v>
      </c>
      <c r="D5329" s="4" t="s">
        <v>749</v>
      </c>
      <c r="E5329" s="4" t="s">
        <v>761</v>
      </c>
    </row>
    <row r="5330" spans="1:5" x14ac:dyDescent="0.35">
      <c r="A5330">
        <v>17342775</v>
      </c>
      <c r="B5330" s="4" t="s">
        <v>792</v>
      </c>
      <c r="C5330" s="4" t="s">
        <v>444</v>
      </c>
      <c r="D5330" s="4" t="s">
        <v>749</v>
      </c>
      <c r="E5330" s="4" t="s">
        <v>793</v>
      </c>
    </row>
    <row r="5331" spans="1:5" x14ac:dyDescent="0.35">
      <c r="A5331">
        <v>17342781</v>
      </c>
      <c r="B5331" s="4" t="s">
        <v>755</v>
      </c>
      <c r="C5331" s="4" t="s">
        <v>757</v>
      </c>
      <c r="D5331" s="4" t="s">
        <v>749</v>
      </c>
      <c r="E5331" s="4" t="s">
        <v>756</v>
      </c>
    </row>
    <row r="5332" spans="1:5" x14ac:dyDescent="0.35">
      <c r="A5332">
        <v>17342799</v>
      </c>
      <c r="B5332" s="4" t="s">
        <v>758</v>
      </c>
      <c r="C5332" s="4" t="s">
        <v>123</v>
      </c>
      <c r="D5332" s="4" t="s">
        <v>749</v>
      </c>
      <c r="E5332" s="4" t="s">
        <v>759</v>
      </c>
    </row>
    <row r="5333" spans="1:5" x14ac:dyDescent="0.35">
      <c r="A5333">
        <v>17342810</v>
      </c>
      <c r="B5333" s="4" t="s">
        <v>789</v>
      </c>
      <c r="C5333" s="4" t="s">
        <v>791</v>
      </c>
      <c r="D5333" s="4" t="s">
        <v>749</v>
      </c>
      <c r="E5333" s="4" t="s">
        <v>790</v>
      </c>
    </row>
    <row r="5334" spans="1:5" x14ac:dyDescent="0.35">
      <c r="A5334">
        <v>17342811</v>
      </c>
      <c r="B5334" s="4" t="s">
        <v>769</v>
      </c>
      <c r="C5334" s="4" t="s">
        <v>301</v>
      </c>
      <c r="D5334" s="4" t="s">
        <v>749</v>
      </c>
      <c r="E5334" s="4" t="s">
        <v>770</v>
      </c>
    </row>
    <row r="5335" spans="1:5" x14ac:dyDescent="0.35">
      <c r="A5335">
        <v>17342816</v>
      </c>
      <c r="B5335" s="4" t="s">
        <v>748</v>
      </c>
      <c r="C5335" s="4" t="s">
        <v>476</v>
      </c>
      <c r="D5335" s="4" t="s">
        <v>749</v>
      </c>
      <c r="E5335" s="4" t="s">
        <v>750</v>
      </c>
    </row>
    <row r="5336" spans="1:5" x14ac:dyDescent="0.35">
      <c r="A5336">
        <v>17374405</v>
      </c>
      <c r="B5336" s="4" t="s">
        <v>808</v>
      </c>
      <c r="C5336" s="4" t="s">
        <v>811</v>
      </c>
      <c r="D5336" s="4" t="s">
        <v>809</v>
      </c>
      <c r="E5336" s="4" t="s">
        <v>810</v>
      </c>
    </row>
    <row r="5337" spans="1:5" x14ac:dyDescent="0.35">
      <c r="A5337">
        <v>17374552</v>
      </c>
      <c r="B5337" s="4" t="s">
        <v>817</v>
      </c>
      <c r="C5337" s="4" t="s">
        <v>18401</v>
      </c>
      <c r="D5337" s="4" t="s">
        <v>809</v>
      </c>
      <c r="E5337" s="4" t="s">
        <v>818</v>
      </c>
    </row>
    <row r="5338" spans="1:5" x14ac:dyDescent="0.35">
      <c r="A5338">
        <v>17374819</v>
      </c>
      <c r="B5338" s="4" t="s">
        <v>845</v>
      </c>
      <c r="C5338" s="4" t="s">
        <v>322</v>
      </c>
      <c r="D5338" s="4" t="s">
        <v>809</v>
      </c>
      <c r="E5338" s="4" t="s">
        <v>846</v>
      </c>
    </row>
    <row r="5339" spans="1:5" x14ac:dyDescent="0.35">
      <c r="A5339">
        <v>17374921</v>
      </c>
      <c r="B5339" s="4" t="s">
        <v>842</v>
      </c>
      <c r="C5339" s="4" t="s">
        <v>844</v>
      </c>
      <c r="D5339" s="4" t="s">
        <v>809</v>
      </c>
      <c r="E5339" s="4" t="s">
        <v>843</v>
      </c>
    </row>
    <row r="5340" spans="1:5" x14ac:dyDescent="0.35">
      <c r="A5340">
        <v>17374951</v>
      </c>
      <c r="B5340" s="4" t="s">
        <v>851</v>
      </c>
      <c r="C5340" s="4" t="s">
        <v>853</v>
      </c>
      <c r="D5340" s="4" t="s">
        <v>809</v>
      </c>
      <c r="E5340" s="4" t="s">
        <v>852</v>
      </c>
    </row>
    <row r="5341" spans="1:5" x14ac:dyDescent="0.35">
      <c r="A5341">
        <v>17374978</v>
      </c>
      <c r="B5341" s="4" t="s">
        <v>854</v>
      </c>
      <c r="C5341" s="4" t="s">
        <v>856</v>
      </c>
      <c r="D5341" s="4" t="s">
        <v>809</v>
      </c>
      <c r="E5341" s="4" t="s">
        <v>855</v>
      </c>
    </row>
    <row r="5342" spans="1:5" x14ac:dyDescent="0.35">
      <c r="A5342">
        <v>17375047</v>
      </c>
      <c r="B5342" s="4" t="s">
        <v>838</v>
      </c>
      <c r="C5342" s="4" t="s">
        <v>423</v>
      </c>
      <c r="D5342" s="4" t="s">
        <v>809</v>
      </c>
      <c r="E5342" s="4" t="s">
        <v>839</v>
      </c>
    </row>
    <row r="5343" spans="1:5" x14ac:dyDescent="0.35">
      <c r="A5343">
        <v>17375049</v>
      </c>
      <c r="B5343" s="4" t="s">
        <v>821</v>
      </c>
      <c r="C5343" s="4" t="s">
        <v>823</v>
      </c>
      <c r="D5343" s="4" t="s">
        <v>809</v>
      </c>
      <c r="E5343" s="4" t="s">
        <v>822</v>
      </c>
    </row>
    <row r="5344" spans="1:5" x14ac:dyDescent="0.35">
      <c r="A5344">
        <v>17375060</v>
      </c>
      <c r="B5344" s="4" t="s">
        <v>812</v>
      </c>
      <c r="C5344" s="4" t="s">
        <v>260</v>
      </c>
      <c r="D5344" s="4" t="s">
        <v>809</v>
      </c>
      <c r="E5344" s="4" t="s">
        <v>813</v>
      </c>
    </row>
    <row r="5345" spans="1:5" x14ac:dyDescent="0.35">
      <c r="A5345">
        <v>17375072</v>
      </c>
      <c r="B5345" s="4" t="s">
        <v>835</v>
      </c>
      <c r="C5345" s="4" t="s">
        <v>837</v>
      </c>
      <c r="D5345" s="4" t="s">
        <v>809</v>
      </c>
      <c r="E5345" s="4" t="s">
        <v>836</v>
      </c>
    </row>
    <row r="5346" spans="1:5" x14ac:dyDescent="0.35">
      <c r="A5346">
        <v>17375074</v>
      </c>
      <c r="B5346" s="4" t="s">
        <v>840</v>
      </c>
      <c r="C5346" s="4" t="s">
        <v>392</v>
      </c>
      <c r="D5346" s="4" t="s">
        <v>809</v>
      </c>
      <c r="E5346" s="4" t="s">
        <v>841</v>
      </c>
    </row>
    <row r="5347" spans="1:5" x14ac:dyDescent="0.35">
      <c r="A5347">
        <v>17375077</v>
      </c>
      <c r="B5347" s="4" t="s">
        <v>824</v>
      </c>
      <c r="C5347" s="4" t="s">
        <v>826</v>
      </c>
      <c r="D5347" s="4" t="s">
        <v>809</v>
      </c>
      <c r="E5347" s="4" t="s">
        <v>825</v>
      </c>
    </row>
    <row r="5348" spans="1:5" x14ac:dyDescent="0.35">
      <c r="A5348">
        <v>17375078</v>
      </c>
      <c r="B5348" s="4" t="s">
        <v>819</v>
      </c>
      <c r="C5348" s="4" t="s">
        <v>392</v>
      </c>
      <c r="D5348" s="4" t="s">
        <v>809</v>
      </c>
      <c r="E5348" s="4" t="s">
        <v>820</v>
      </c>
    </row>
    <row r="5349" spans="1:5" x14ac:dyDescent="0.35">
      <c r="A5349">
        <v>17375089</v>
      </c>
      <c r="B5349" s="4" t="s">
        <v>847</v>
      </c>
      <c r="C5349" s="4" t="s">
        <v>831</v>
      </c>
      <c r="D5349" s="4" t="s">
        <v>809</v>
      </c>
      <c r="E5349" s="4" t="s">
        <v>848</v>
      </c>
    </row>
    <row r="5350" spans="1:5" x14ac:dyDescent="0.35">
      <c r="A5350">
        <v>17375104</v>
      </c>
      <c r="B5350" s="4" t="s">
        <v>859</v>
      </c>
      <c r="C5350" s="4" t="s">
        <v>365</v>
      </c>
      <c r="D5350" s="4" t="s">
        <v>809</v>
      </c>
      <c r="E5350" s="4" t="s">
        <v>860</v>
      </c>
    </row>
    <row r="5351" spans="1:5" x14ac:dyDescent="0.35">
      <c r="A5351">
        <v>17375141</v>
      </c>
      <c r="B5351" s="4" t="s">
        <v>827</v>
      </c>
      <c r="C5351" s="4" t="s">
        <v>143</v>
      </c>
      <c r="D5351" s="4" t="s">
        <v>809</v>
      </c>
      <c r="E5351" s="4" t="s">
        <v>828</v>
      </c>
    </row>
    <row r="5352" spans="1:5" x14ac:dyDescent="0.35">
      <c r="A5352">
        <v>17375164</v>
      </c>
      <c r="B5352" s="4" t="s">
        <v>814</v>
      </c>
      <c r="C5352" s="4" t="s">
        <v>816</v>
      </c>
      <c r="D5352" s="4" t="s">
        <v>809</v>
      </c>
      <c r="E5352" s="4" t="s">
        <v>815</v>
      </c>
    </row>
    <row r="5353" spans="1:5" x14ac:dyDescent="0.35">
      <c r="A5353">
        <v>17375180</v>
      </c>
      <c r="B5353" s="4" t="s">
        <v>832</v>
      </c>
      <c r="C5353" s="4" t="s">
        <v>834</v>
      </c>
      <c r="D5353" s="4" t="s">
        <v>809</v>
      </c>
      <c r="E5353" s="4" t="s">
        <v>833</v>
      </c>
    </row>
    <row r="5354" spans="1:5" x14ac:dyDescent="0.35">
      <c r="A5354">
        <v>17375198</v>
      </c>
      <c r="B5354" s="4" t="s">
        <v>829</v>
      </c>
      <c r="C5354" s="4" t="s">
        <v>831</v>
      </c>
      <c r="D5354" s="4" t="s">
        <v>809</v>
      </c>
      <c r="E5354" s="4" t="s">
        <v>830</v>
      </c>
    </row>
    <row r="5355" spans="1:5" x14ac:dyDescent="0.35">
      <c r="A5355">
        <v>17375214</v>
      </c>
      <c r="B5355" s="4" t="s">
        <v>849</v>
      </c>
      <c r="C5355" s="4" t="s">
        <v>415</v>
      </c>
      <c r="D5355" s="4" t="s">
        <v>809</v>
      </c>
      <c r="E5355" s="4" t="s">
        <v>850</v>
      </c>
    </row>
    <row r="5356" spans="1:5" x14ac:dyDescent="0.35">
      <c r="A5356">
        <v>17452342</v>
      </c>
      <c r="B5356" s="4" t="s">
        <v>884</v>
      </c>
      <c r="C5356" s="4" t="s">
        <v>423</v>
      </c>
      <c r="D5356" s="4" t="s">
        <v>885</v>
      </c>
      <c r="E5356" s="4" t="s">
        <v>886</v>
      </c>
    </row>
    <row r="5357" spans="1:5" x14ac:dyDescent="0.35">
      <c r="A5357">
        <v>17482142</v>
      </c>
      <c r="B5357" s="4" t="s">
        <v>946</v>
      </c>
      <c r="C5357" s="4" t="s">
        <v>949</v>
      </c>
      <c r="D5357" s="4" t="s">
        <v>947</v>
      </c>
      <c r="E5357" s="4" t="s">
        <v>948</v>
      </c>
    </row>
    <row r="5358" spans="1:5" x14ac:dyDescent="0.35">
      <c r="A5358">
        <v>17500695</v>
      </c>
      <c r="B5358" s="4" t="s">
        <v>911</v>
      </c>
      <c r="C5358" s="4" t="s">
        <v>410</v>
      </c>
      <c r="D5358" s="4" t="s">
        <v>894</v>
      </c>
      <c r="E5358" s="4" t="s">
        <v>912</v>
      </c>
    </row>
    <row r="5359" spans="1:5" x14ac:dyDescent="0.35">
      <c r="A5359">
        <v>17500759</v>
      </c>
      <c r="B5359" s="4" t="s">
        <v>897</v>
      </c>
      <c r="C5359" s="4" t="s">
        <v>533</v>
      </c>
      <c r="D5359" s="4" t="s">
        <v>894</v>
      </c>
      <c r="E5359" s="4" t="s">
        <v>898</v>
      </c>
    </row>
    <row r="5360" spans="1:5" x14ac:dyDescent="0.35">
      <c r="A5360">
        <v>17500767</v>
      </c>
      <c r="B5360" s="4" t="s">
        <v>899</v>
      </c>
      <c r="C5360" s="4" t="s">
        <v>143</v>
      </c>
      <c r="D5360" s="4" t="s">
        <v>894</v>
      </c>
      <c r="E5360" s="4" t="s">
        <v>900</v>
      </c>
    </row>
    <row r="5361" spans="1:5" x14ac:dyDescent="0.35">
      <c r="A5361">
        <v>17500819</v>
      </c>
      <c r="B5361" s="4" t="s">
        <v>901</v>
      </c>
      <c r="C5361" s="4" t="s">
        <v>903</v>
      </c>
      <c r="D5361" s="4" t="s">
        <v>894</v>
      </c>
      <c r="E5361" s="4" t="s">
        <v>902</v>
      </c>
    </row>
    <row r="5362" spans="1:5" x14ac:dyDescent="0.35">
      <c r="A5362">
        <v>17500847</v>
      </c>
      <c r="B5362" s="4" t="s">
        <v>916</v>
      </c>
      <c r="C5362" s="4" t="s">
        <v>918</v>
      </c>
      <c r="D5362" s="4" t="s">
        <v>894</v>
      </c>
      <c r="E5362" s="4" t="s">
        <v>917</v>
      </c>
    </row>
    <row r="5363" spans="1:5" x14ac:dyDescent="0.35">
      <c r="A5363">
        <v>17500872</v>
      </c>
      <c r="B5363" s="4" t="s">
        <v>919</v>
      </c>
      <c r="C5363" s="4" t="s">
        <v>921</v>
      </c>
      <c r="D5363" s="4" t="s">
        <v>894</v>
      </c>
      <c r="E5363" s="4" t="s">
        <v>920</v>
      </c>
    </row>
    <row r="5364" spans="1:5" x14ac:dyDescent="0.35">
      <c r="A5364">
        <v>17500911</v>
      </c>
      <c r="B5364" s="4" t="s">
        <v>904</v>
      </c>
      <c r="C5364" s="4" t="s">
        <v>906</v>
      </c>
      <c r="D5364" s="4" t="s">
        <v>894</v>
      </c>
      <c r="E5364" s="4" t="s">
        <v>905</v>
      </c>
    </row>
    <row r="5365" spans="1:5" x14ac:dyDescent="0.35">
      <c r="A5365">
        <v>17501143</v>
      </c>
      <c r="B5365" s="4" t="s">
        <v>932</v>
      </c>
      <c r="C5365" s="4" t="s">
        <v>269</v>
      </c>
      <c r="D5365" s="4" t="s">
        <v>894</v>
      </c>
      <c r="E5365" s="4" t="s">
        <v>933</v>
      </c>
    </row>
    <row r="5366" spans="1:5" x14ac:dyDescent="0.35">
      <c r="A5366">
        <v>17501201</v>
      </c>
      <c r="B5366" s="4" t="s">
        <v>925</v>
      </c>
      <c r="C5366" s="4" t="s">
        <v>123</v>
      </c>
      <c r="D5366" s="4" t="s">
        <v>894</v>
      </c>
      <c r="E5366" s="4" t="s">
        <v>926</v>
      </c>
    </row>
    <row r="5367" spans="1:5" x14ac:dyDescent="0.35">
      <c r="A5367">
        <v>17501247</v>
      </c>
      <c r="B5367" s="4" t="s">
        <v>927</v>
      </c>
      <c r="C5367" s="4" t="s">
        <v>569</v>
      </c>
      <c r="D5367" s="4" t="s">
        <v>894</v>
      </c>
      <c r="E5367" s="4" t="s">
        <v>928</v>
      </c>
    </row>
    <row r="5368" spans="1:5" x14ac:dyDescent="0.35">
      <c r="A5368">
        <v>17501268</v>
      </c>
      <c r="B5368" s="4" t="s">
        <v>941</v>
      </c>
      <c r="C5368" s="4" t="s">
        <v>301</v>
      </c>
      <c r="D5368" s="4" t="s">
        <v>894</v>
      </c>
      <c r="E5368" s="4" t="s">
        <v>942</v>
      </c>
    </row>
    <row r="5369" spans="1:5" x14ac:dyDescent="0.35">
      <c r="A5369">
        <v>17501279</v>
      </c>
      <c r="B5369" s="4" t="s">
        <v>908</v>
      </c>
      <c r="C5369" s="4" t="s">
        <v>910</v>
      </c>
      <c r="D5369" s="4" t="s">
        <v>894</v>
      </c>
      <c r="E5369" s="4" t="s">
        <v>909</v>
      </c>
    </row>
    <row r="5370" spans="1:5" x14ac:dyDescent="0.35">
      <c r="A5370">
        <v>17501281</v>
      </c>
      <c r="B5370" s="4" t="s">
        <v>929</v>
      </c>
      <c r="C5370" s="4" t="s">
        <v>931</v>
      </c>
      <c r="D5370" s="4" t="s">
        <v>894</v>
      </c>
      <c r="E5370" s="4" t="s">
        <v>930</v>
      </c>
    </row>
    <row r="5371" spans="1:5" x14ac:dyDescent="0.35">
      <c r="A5371">
        <v>17501291</v>
      </c>
      <c r="B5371" s="4" t="s">
        <v>893</v>
      </c>
      <c r="C5371" s="4" t="s">
        <v>896</v>
      </c>
      <c r="D5371" s="4" t="s">
        <v>894</v>
      </c>
      <c r="E5371" s="4" t="s">
        <v>895</v>
      </c>
    </row>
    <row r="5372" spans="1:5" x14ac:dyDescent="0.35">
      <c r="A5372">
        <v>17501292</v>
      </c>
      <c r="B5372" s="4" t="s">
        <v>934</v>
      </c>
      <c r="C5372" s="4" t="s">
        <v>936</v>
      </c>
      <c r="D5372" s="4" t="s">
        <v>894</v>
      </c>
      <c r="E5372" s="4" t="s">
        <v>935</v>
      </c>
    </row>
    <row r="5373" spans="1:5" x14ac:dyDescent="0.35">
      <c r="A5373">
        <v>17501298</v>
      </c>
      <c r="B5373" s="4" t="s">
        <v>913</v>
      </c>
      <c r="C5373" s="4" t="s">
        <v>915</v>
      </c>
      <c r="D5373" s="4" t="s">
        <v>894</v>
      </c>
      <c r="E5373" s="4" t="s">
        <v>914</v>
      </c>
    </row>
    <row r="5374" spans="1:5" x14ac:dyDescent="0.35">
      <c r="A5374">
        <v>17501301</v>
      </c>
      <c r="B5374" s="4" t="s">
        <v>939</v>
      </c>
      <c r="C5374" s="4" t="s">
        <v>569</v>
      </c>
      <c r="D5374" s="4" t="s">
        <v>894</v>
      </c>
      <c r="E5374" s="4" t="s">
        <v>940</v>
      </c>
    </row>
    <row r="5375" spans="1:5" x14ac:dyDescent="0.35">
      <c r="A5375">
        <v>17501308</v>
      </c>
      <c r="B5375" s="4" t="s">
        <v>937</v>
      </c>
      <c r="C5375" s="4" t="s">
        <v>392</v>
      </c>
      <c r="D5375" s="4" t="s">
        <v>894</v>
      </c>
      <c r="E5375" s="4" t="s">
        <v>938</v>
      </c>
    </row>
    <row r="5376" spans="1:5" x14ac:dyDescent="0.35">
      <c r="A5376">
        <v>17501315</v>
      </c>
      <c r="B5376" s="4" t="s">
        <v>922</v>
      </c>
      <c r="C5376" s="4" t="s">
        <v>924</v>
      </c>
      <c r="D5376" s="4" t="s">
        <v>894</v>
      </c>
      <c r="E5376" s="4" t="s">
        <v>923</v>
      </c>
    </row>
    <row r="5377" spans="1:5" x14ac:dyDescent="0.35">
      <c r="A5377">
        <v>17501439</v>
      </c>
      <c r="B5377" s="4" t="s">
        <v>907</v>
      </c>
      <c r="C5377" s="4" t="s">
        <v>18401</v>
      </c>
      <c r="D5377" s="4" t="s">
        <v>894</v>
      </c>
      <c r="E5377" s="4" t="s">
        <v>905</v>
      </c>
    </row>
    <row r="5378" spans="1:5" x14ac:dyDescent="0.35">
      <c r="A5378">
        <v>17534788</v>
      </c>
      <c r="B5378" s="4" t="s">
        <v>964</v>
      </c>
      <c r="C5378" s="4" t="s">
        <v>967</v>
      </c>
      <c r="D5378" s="4" t="s">
        <v>965</v>
      </c>
      <c r="E5378" s="4" t="s">
        <v>966</v>
      </c>
    </row>
    <row r="5379" spans="1:5" x14ac:dyDescent="0.35">
      <c r="A5379">
        <v>17536645</v>
      </c>
      <c r="B5379" s="4" t="s">
        <v>797</v>
      </c>
      <c r="C5379" s="4" t="s">
        <v>269</v>
      </c>
      <c r="D5379" s="4" t="s">
        <v>798</v>
      </c>
      <c r="E5379" s="4" t="s">
        <v>799</v>
      </c>
    </row>
    <row r="5380" spans="1:5" x14ac:dyDescent="0.35">
      <c r="A5380">
        <v>17557488</v>
      </c>
      <c r="B5380" s="4" t="s">
        <v>880</v>
      </c>
      <c r="C5380" s="4" t="s">
        <v>883</v>
      </c>
      <c r="D5380" s="4" t="s">
        <v>881</v>
      </c>
      <c r="E5380" s="4" t="s">
        <v>882</v>
      </c>
    </row>
    <row r="5381" spans="1:5" x14ac:dyDescent="0.35">
      <c r="A5381">
        <v>17558684</v>
      </c>
      <c r="B5381" s="4" t="s">
        <v>537</v>
      </c>
      <c r="C5381" s="4" t="s">
        <v>540</v>
      </c>
      <c r="D5381" s="4" t="s">
        <v>538</v>
      </c>
      <c r="E5381" s="4" t="s">
        <v>539</v>
      </c>
    </row>
    <row r="5382" spans="1:5" x14ac:dyDescent="0.35">
      <c r="A5382">
        <v>17558738</v>
      </c>
      <c r="B5382" s="4" t="s">
        <v>1456</v>
      </c>
      <c r="C5382" s="4" t="s">
        <v>1459</v>
      </c>
      <c r="D5382" s="4" t="s">
        <v>1457</v>
      </c>
      <c r="E5382" s="4" t="s">
        <v>1458</v>
      </c>
    </row>
    <row r="5383" spans="1:5" x14ac:dyDescent="0.35">
      <c r="A5383">
        <v>17559793</v>
      </c>
      <c r="B5383" s="4" t="s">
        <v>1514</v>
      </c>
      <c r="C5383" s="4" t="s">
        <v>1304</v>
      </c>
      <c r="D5383" s="4" t="s">
        <v>1515</v>
      </c>
      <c r="E5383" s="4" t="s">
        <v>1516</v>
      </c>
    </row>
    <row r="5384" spans="1:5" x14ac:dyDescent="0.35">
      <c r="A5384">
        <v>17579653</v>
      </c>
      <c r="B5384" s="4" t="s">
        <v>1072</v>
      </c>
      <c r="C5384" s="4" t="s">
        <v>1074</v>
      </c>
      <c r="D5384" s="4" t="s">
        <v>1037</v>
      </c>
      <c r="E5384" s="4" t="s">
        <v>1073</v>
      </c>
    </row>
    <row r="5385" spans="1:5" x14ac:dyDescent="0.35">
      <c r="A5385">
        <v>17579928</v>
      </c>
      <c r="B5385" s="4" t="s">
        <v>1055</v>
      </c>
      <c r="C5385" s="4" t="s">
        <v>1057</v>
      </c>
      <c r="D5385" s="4" t="s">
        <v>1037</v>
      </c>
      <c r="E5385" s="4" t="s">
        <v>1056</v>
      </c>
    </row>
    <row r="5386" spans="1:5" x14ac:dyDescent="0.35">
      <c r="A5386">
        <v>17579992</v>
      </c>
      <c r="B5386" s="4" t="s">
        <v>1058</v>
      </c>
      <c r="C5386" s="4" t="s">
        <v>743</v>
      </c>
      <c r="D5386" s="4" t="s">
        <v>1037</v>
      </c>
      <c r="E5386" s="4" t="s">
        <v>1059</v>
      </c>
    </row>
    <row r="5387" spans="1:5" x14ac:dyDescent="0.35">
      <c r="A5387">
        <v>17580020</v>
      </c>
      <c r="B5387" s="4" t="s">
        <v>1065</v>
      </c>
      <c r="C5387" s="4" t="s">
        <v>1067</v>
      </c>
      <c r="D5387" s="4" t="s">
        <v>1037</v>
      </c>
      <c r="E5387" s="4" t="s">
        <v>1066</v>
      </c>
    </row>
    <row r="5388" spans="1:5" x14ac:dyDescent="0.35">
      <c r="A5388">
        <v>17580021</v>
      </c>
      <c r="B5388" s="4" t="s">
        <v>1086</v>
      </c>
      <c r="C5388" s="4" t="s">
        <v>837</v>
      </c>
      <c r="D5388" s="4" t="s">
        <v>1037</v>
      </c>
      <c r="E5388" s="4" t="s">
        <v>1087</v>
      </c>
    </row>
    <row r="5389" spans="1:5" x14ac:dyDescent="0.35">
      <c r="A5389">
        <v>17580030</v>
      </c>
      <c r="B5389" s="4" t="s">
        <v>1060</v>
      </c>
      <c r="C5389" s="4" t="s">
        <v>1062</v>
      </c>
      <c r="D5389" s="4" t="s">
        <v>1037</v>
      </c>
      <c r="E5389" s="4" t="s">
        <v>1061</v>
      </c>
    </row>
    <row r="5390" spans="1:5" x14ac:dyDescent="0.35">
      <c r="A5390">
        <v>17580074</v>
      </c>
      <c r="B5390" s="4" t="s">
        <v>1063</v>
      </c>
      <c r="C5390" s="4" t="s">
        <v>33</v>
      </c>
      <c r="D5390" s="4" t="s">
        <v>1037</v>
      </c>
      <c r="E5390" s="4" t="s">
        <v>1064</v>
      </c>
    </row>
    <row r="5391" spans="1:5" x14ac:dyDescent="0.35">
      <c r="A5391">
        <v>17580142</v>
      </c>
      <c r="B5391" s="4" t="s">
        <v>1040</v>
      </c>
      <c r="C5391" s="4" t="s">
        <v>1042</v>
      </c>
      <c r="D5391" s="4" t="s">
        <v>1037</v>
      </c>
      <c r="E5391" s="4" t="s">
        <v>1041</v>
      </c>
    </row>
    <row r="5392" spans="1:5" x14ac:dyDescent="0.35">
      <c r="A5392">
        <v>17580160</v>
      </c>
      <c r="B5392" s="4" t="s">
        <v>1043</v>
      </c>
      <c r="C5392" s="4" t="s">
        <v>365</v>
      </c>
      <c r="D5392" s="4" t="s">
        <v>1037</v>
      </c>
      <c r="E5392" s="4" t="s">
        <v>1044</v>
      </c>
    </row>
    <row r="5393" spans="1:5" x14ac:dyDescent="0.35">
      <c r="A5393">
        <v>17580349</v>
      </c>
      <c r="B5393" s="4" t="s">
        <v>1045</v>
      </c>
      <c r="C5393" s="4" t="s">
        <v>548</v>
      </c>
      <c r="D5393" s="4" t="s">
        <v>1037</v>
      </c>
      <c r="E5393" s="4" t="s">
        <v>1046</v>
      </c>
    </row>
    <row r="5394" spans="1:5" x14ac:dyDescent="0.35">
      <c r="A5394">
        <v>17580350</v>
      </c>
      <c r="B5394" s="4" t="s">
        <v>1068</v>
      </c>
      <c r="C5394" s="4" t="s">
        <v>593</v>
      </c>
      <c r="D5394" s="4" t="s">
        <v>1037</v>
      </c>
      <c r="E5394" s="4" t="s">
        <v>1069</v>
      </c>
    </row>
    <row r="5395" spans="1:5" x14ac:dyDescent="0.35">
      <c r="A5395">
        <v>17580408</v>
      </c>
      <c r="B5395" s="4" t="s">
        <v>1070</v>
      </c>
      <c r="C5395" s="4" t="s">
        <v>143</v>
      </c>
      <c r="D5395" s="4" t="s">
        <v>1037</v>
      </c>
      <c r="E5395" s="4" t="s">
        <v>1071</v>
      </c>
    </row>
    <row r="5396" spans="1:5" x14ac:dyDescent="0.35">
      <c r="A5396">
        <v>17580412</v>
      </c>
      <c r="B5396" s="4" t="s">
        <v>1047</v>
      </c>
      <c r="C5396" s="4" t="s">
        <v>1049</v>
      </c>
      <c r="D5396" s="4" t="s">
        <v>1037</v>
      </c>
      <c r="E5396" s="4" t="s">
        <v>1048</v>
      </c>
    </row>
    <row r="5397" spans="1:5" x14ac:dyDescent="0.35">
      <c r="A5397">
        <v>17580422</v>
      </c>
      <c r="B5397" s="4" t="s">
        <v>1077</v>
      </c>
      <c r="C5397" s="4" t="s">
        <v>1079</v>
      </c>
      <c r="D5397" s="4" t="s">
        <v>1037</v>
      </c>
      <c r="E5397" s="4" t="s">
        <v>1078</v>
      </c>
    </row>
    <row r="5398" spans="1:5" x14ac:dyDescent="0.35">
      <c r="A5398">
        <v>17580453</v>
      </c>
      <c r="B5398" s="4" t="s">
        <v>1036</v>
      </c>
      <c r="C5398" s="4" t="s">
        <v>1039</v>
      </c>
      <c r="D5398" s="4" t="s">
        <v>1037</v>
      </c>
      <c r="E5398" s="4" t="s">
        <v>1038</v>
      </c>
    </row>
    <row r="5399" spans="1:5" x14ac:dyDescent="0.35">
      <c r="A5399">
        <v>17580476</v>
      </c>
      <c r="B5399" s="4" t="s">
        <v>1075</v>
      </c>
      <c r="C5399" s="4" t="s">
        <v>949</v>
      </c>
      <c r="D5399" s="4" t="s">
        <v>1037</v>
      </c>
      <c r="E5399" s="4" t="s">
        <v>1076</v>
      </c>
    </row>
    <row r="5400" spans="1:5" x14ac:dyDescent="0.35">
      <c r="A5400">
        <v>17580511</v>
      </c>
      <c r="B5400" s="4" t="s">
        <v>1083</v>
      </c>
      <c r="C5400" s="4" t="s">
        <v>1085</v>
      </c>
      <c r="D5400" s="4" t="s">
        <v>1037</v>
      </c>
      <c r="E5400" s="4" t="s">
        <v>1084</v>
      </c>
    </row>
    <row r="5401" spans="1:5" x14ac:dyDescent="0.35">
      <c r="A5401">
        <v>17580539</v>
      </c>
      <c r="B5401" s="4" t="s">
        <v>1080</v>
      </c>
      <c r="C5401" s="4" t="s">
        <v>1082</v>
      </c>
      <c r="D5401" s="4" t="s">
        <v>1037</v>
      </c>
      <c r="E5401" s="4" t="s">
        <v>1081</v>
      </c>
    </row>
    <row r="5402" spans="1:5" x14ac:dyDescent="0.35">
      <c r="A5402">
        <v>17580590</v>
      </c>
      <c r="B5402" s="4" t="s">
        <v>1050</v>
      </c>
      <c r="C5402" s="4" t="s">
        <v>1052</v>
      </c>
      <c r="D5402" s="4" t="s">
        <v>1037</v>
      </c>
      <c r="E5402" s="4" t="s">
        <v>1051</v>
      </c>
    </row>
    <row r="5403" spans="1:5" x14ac:dyDescent="0.35">
      <c r="A5403">
        <v>17580704</v>
      </c>
      <c r="B5403" s="4" t="s">
        <v>1053</v>
      </c>
      <c r="C5403" s="4" t="s">
        <v>368</v>
      </c>
      <c r="D5403" s="4" t="s">
        <v>1037</v>
      </c>
      <c r="E5403" s="4" t="s">
        <v>1054</v>
      </c>
    </row>
    <row r="5404" spans="1:5" x14ac:dyDescent="0.35">
      <c r="A5404">
        <v>17582467</v>
      </c>
      <c r="B5404" s="4" t="s">
        <v>1092</v>
      </c>
      <c r="C5404" s="4" t="s">
        <v>1095</v>
      </c>
      <c r="D5404" s="4" t="s">
        <v>1093</v>
      </c>
      <c r="E5404" s="4" t="s">
        <v>1094</v>
      </c>
    </row>
    <row r="5405" spans="1:5" x14ac:dyDescent="0.35">
      <c r="A5405">
        <v>17582498</v>
      </c>
      <c r="B5405" s="4" t="s">
        <v>1097</v>
      </c>
      <c r="C5405" s="4" t="s">
        <v>994</v>
      </c>
      <c r="D5405" s="4" t="s">
        <v>1093</v>
      </c>
      <c r="E5405" s="4" t="s">
        <v>1098</v>
      </c>
    </row>
    <row r="5406" spans="1:5" x14ac:dyDescent="0.35">
      <c r="A5406">
        <v>17582499</v>
      </c>
      <c r="B5406" s="4" t="s">
        <v>1099</v>
      </c>
      <c r="C5406" s="4" t="s">
        <v>433</v>
      </c>
      <c r="D5406" s="4" t="s">
        <v>1093</v>
      </c>
      <c r="E5406" s="4" t="s">
        <v>1100</v>
      </c>
    </row>
    <row r="5407" spans="1:5" x14ac:dyDescent="0.35">
      <c r="A5407">
        <v>17582522</v>
      </c>
      <c r="B5407" s="4" t="s">
        <v>1101</v>
      </c>
      <c r="C5407" s="4" t="s">
        <v>365</v>
      </c>
      <c r="D5407" s="4" t="s">
        <v>1093</v>
      </c>
      <c r="E5407" s="4" t="s">
        <v>1102</v>
      </c>
    </row>
    <row r="5408" spans="1:5" x14ac:dyDescent="0.35">
      <c r="A5408">
        <v>17582524</v>
      </c>
      <c r="B5408" s="4" t="s">
        <v>1103</v>
      </c>
      <c r="C5408" s="4" t="s">
        <v>525</v>
      </c>
      <c r="D5408" s="4" t="s">
        <v>1093</v>
      </c>
      <c r="E5408" s="4" t="s">
        <v>1104</v>
      </c>
    </row>
    <row r="5409" spans="1:5" x14ac:dyDescent="0.35">
      <c r="A5409">
        <v>17582527</v>
      </c>
      <c r="B5409" s="4" t="s">
        <v>1105</v>
      </c>
      <c r="C5409" s="4" t="s">
        <v>39</v>
      </c>
      <c r="D5409" s="4" t="s">
        <v>1093</v>
      </c>
      <c r="E5409" s="4" t="s">
        <v>1106</v>
      </c>
    </row>
    <row r="5410" spans="1:5" x14ac:dyDescent="0.35">
      <c r="A5410">
        <v>17582546</v>
      </c>
      <c r="B5410" s="4" t="s">
        <v>1139</v>
      </c>
      <c r="C5410" s="4" t="s">
        <v>269</v>
      </c>
      <c r="D5410" s="4" t="s">
        <v>1093</v>
      </c>
      <c r="E5410" s="4" t="s">
        <v>1140</v>
      </c>
    </row>
    <row r="5411" spans="1:5" x14ac:dyDescent="0.35">
      <c r="A5411">
        <v>17582551</v>
      </c>
      <c r="B5411" s="4" t="s">
        <v>1107</v>
      </c>
      <c r="C5411" s="4" t="s">
        <v>272</v>
      </c>
      <c r="D5411" s="4" t="s">
        <v>1093</v>
      </c>
      <c r="E5411" s="4" t="s">
        <v>1108</v>
      </c>
    </row>
    <row r="5412" spans="1:5" x14ac:dyDescent="0.35">
      <c r="A5412">
        <v>17582558</v>
      </c>
      <c r="B5412" s="4" t="s">
        <v>1109</v>
      </c>
      <c r="C5412" s="4" t="s">
        <v>533</v>
      </c>
      <c r="D5412" s="4" t="s">
        <v>1093</v>
      </c>
      <c r="E5412" s="4" t="s">
        <v>1110</v>
      </c>
    </row>
    <row r="5413" spans="1:5" x14ac:dyDescent="0.35">
      <c r="A5413">
        <v>17582560</v>
      </c>
      <c r="B5413" s="4" t="s">
        <v>1111</v>
      </c>
      <c r="C5413" s="4" t="s">
        <v>1113</v>
      </c>
      <c r="D5413" s="4" t="s">
        <v>1093</v>
      </c>
      <c r="E5413" s="4" t="s">
        <v>1112</v>
      </c>
    </row>
    <row r="5414" spans="1:5" x14ac:dyDescent="0.35">
      <c r="A5414">
        <v>17582625</v>
      </c>
      <c r="B5414" s="4" t="s">
        <v>1120</v>
      </c>
      <c r="C5414" s="4" t="s">
        <v>444</v>
      </c>
      <c r="D5414" s="4" t="s">
        <v>1093</v>
      </c>
      <c r="E5414" s="4" t="s">
        <v>1121</v>
      </c>
    </row>
    <row r="5415" spans="1:5" x14ac:dyDescent="0.35">
      <c r="A5415">
        <v>17582627</v>
      </c>
      <c r="B5415" s="4" t="s">
        <v>1122</v>
      </c>
      <c r="C5415" s="4" t="s">
        <v>269</v>
      </c>
      <c r="D5415" s="4" t="s">
        <v>1093</v>
      </c>
      <c r="E5415" s="4" t="s">
        <v>1123</v>
      </c>
    </row>
    <row r="5416" spans="1:5" x14ac:dyDescent="0.35">
      <c r="A5416">
        <v>17582664</v>
      </c>
      <c r="B5416" s="4" t="s">
        <v>1127</v>
      </c>
      <c r="C5416" s="4" t="s">
        <v>1129</v>
      </c>
      <c r="D5416" s="4" t="s">
        <v>1093</v>
      </c>
      <c r="E5416" s="4" t="s">
        <v>1128</v>
      </c>
    </row>
    <row r="5417" spans="1:5" x14ac:dyDescent="0.35">
      <c r="A5417">
        <v>17582668</v>
      </c>
      <c r="B5417" s="4" t="s">
        <v>479</v>
      </c>
      <c r="C5417" s="4" t="s">
        <v>481</v>
      </c>
      <c r="D5417" s="4" t="s">
        <v>1093</v>
      </c>
      <c r="E5417" s="4" t="s">
        <v>1096</v>
      </c>
    </row>
    <row r="5418" spans="1:5" x14ac:dyDescent="0.35">
      <c r="A5418">
        <v>17582669</v>
      </c>
      <c r="B5418" s="4" t="s">
        <v>1133</v>
      </c>
      <c r="C5418" s="4" t="s">
        <v>1135</v>
      </c>
      <c r="D5418" s="4" t="s">
        <v>1093</v>
      </c>
      <c r="E5418" s="4" t="s">
        <v>1134</v>
      </c>
    </row>
    <row r="5419" spans="1:5" x14ac:dyDescent="0.35">
      <c r="A5419">
        <v>17582670</v>
      </c>
      <c r="B5419" s="4" t="s">
        <v>1117</v>
      </c>
      <c r="C5419" s="4" t="s">
        <v>1119</v>
      </c>
      <c r="D5419" s="4" t="s">
        <v>1093</v>
      </c>
      <c r="E5419" s="4" t="s">
        <v>1118</v>
      </c>
    </row>
    <row r="5420" spans="1:5" x14ac:dyDescent="0.35">
      <c r="A5420">
        <v>17582677</v>
      </c>
      <c r="B5420" s="4" t="s">
        <v>1114</v>
      </c>
      <c r="C5420" s="4" t="s">
        <v>1116</v>
      </c>
      <c r="D5420" s="4" t="s">
        <v>1093</v>
      </c>
      <c r="E5420" s="4" t="s">
        <v>1115</v>
      </c>
    </row>
    <row r="5421" spans="1:5" x14ac:dyDescent="0.35">
      <c r="A5421">
        <v>17582682</v>
      </c>
      <c r="B5421" s="4" t="s">
        <v>1130</v>
      </c>
      <c r="C5421" s="4" t="s">
        <v>1132</v>
      </c>
      <c r="D5421" s="4" t="s">
        <v>1093</v>
      </c>
      <c r="E5421" s="4" t="s">
        <v>1131</v>
      </c>
    </row>
    <row r="5422" spans="1:5" x14ac:dyDescent="0.35">
      <c r="A5422">
        <v>17582700</v>
      </c>
      <c r="B5422" s="4" t="s">
        <v>1124</v>
      </c>
      <c r="C5422" s="4" t="s">
        <v>1126</v>
      </c>
      <c r="D5422" s="4" t="s">
        <v>1093</v>
      </c>
      <c r="E5422" s="4" t="s">
        <v>1125</v>
      </c>
    </row>
    <row r="5423" spans="1:5" x14ac:dyDescent="0.35">
      <c r="A5423">
        <v>17606621</v>
      </c>
      <c r="B5423" s="4" t="s">
        <v>954</v>
      </c>
      <c r="C5423" s="4" t="s">
        <v>18401</v>
      </c>
      <c r="D5423" s="4" t="s">
        <v>955</v>
      </c>
      <c r="E5423" s="4" t="s">
        <v>956</v>
      </c>
    </row>
    <row r="5424" spans="1:5" x14ac:dyDescent="0.35">
      <c r="A5424">
        <v>17615597</v>
      </c>
      <c r="B5424" s="4" t="s">
        <v>1214</v>
      </c>
      <c r="C5424" s="4" t="s">
        <v>525</v>
      </c>
      <c r="D5424" s="4" t="s">
        <v>1197</v>
      </c>
      <c r="E5424" s="4" t="s">
        <v>1215</v>
      </c>
    </row>
    <row r="5425" spans="1:5" x14ac:dyDescent="0.35">
      <c r="A5425">
        <v>17615740</v>
      </c>
      <c r="B5425" s="4" t="s">
        <v>1216</v>
      </c>
      <c r="C5425" s="4" t="s">
        <v>437</v>
      </c>
      <c r="D5425" s="4" t="s">
        <v>1197</v>
      </c>
      <c r="E5425" s="4" t="s">
        <v>1217</v>
      </c>
    </row>
    <row r="5426" spans="1:5" x14ac:dyDescent="0.35">
      <c r="A5426">
        <v>17615855</v>
      </c>
      <c r="B5426" s="4" t="s">
        <v>1223</v>
      </c>
      <c r="C5426" s="4" t="s">
        <v>1225</v>
      </c>
      <c r="D5426" s="4" t="s">
        <v>1197</v>
      </c>
      <c r="E5426" s="4" t="s">
        <v>1224</v>
      </c>
    </row>
    <row r="5427" spans="1:5" x14ac:dyDescent="0.35">
      <c r="A5427">
        <v>17615915</v>
      </c>
      <c r="B5427" s="4" t="s">
        <v>1196</v>
      </c>
      <c r="C5427" s="4" t="s">
        <v>322</v>
      </c>
      <c r="D5427" s="4" t="s">
        <v>1197</v>
      </c>
      <c r="E5427" s="4" t="s">
        <v>1198</v>
      </c>
    </row>
    <row r="5428" spans="1:5" x14ac:dyDescent="0.35">
      <c r="A5428">
        <v>17615924</v>
      </c>
      <c r="B5428" s="4" t="s">
        <v>1201</v>
      </c>
      <c r="C5428" s="4" t="s">
        <v>1203</v>
      </c>
      <c r="D5428" s="4" t="s">
        <v>1197</v>
      </c>
      <c r="E5428" s="4" t="s">
        <v>1202</v>
      </c>
    </row>
    <row r="5429" spans="1:5" x14ac:dyDescent="0.35">
      <c r="A5429">
        <v>17615976</v>
      </c>
      <c r="B5429" s="4" t="s">
        <v>1209</v>
      </c>
      <c r="C5429" s="4" t="s">
        <v>1211</v>
      </c>
      <c r="D5429" s="4" t="s">
        <v>1197</v>
      </c>
      <c r="E5429" s="4" t="s">
        <v>1210</v>
      </c>
    </row>
    <row r="5430" spans="1:5" x14ac:dyDescent="0.35">
      <c r="A5430">
        <v>17615979</v>
      </c>
      <c r="B5430" s="4" t="s">
        <v>1204</v>
      </c>
      <c r="C5430" s="4" t="s">
        <v>831</v>
      </c>
      <c r="D5430" s="4" t="s">
        <v>1197</v>
      </c>
      <c r="E5430" s="4" t="s">
        <v>1205</v>
      </c>
    </row>
    <row r="5431" spans="1:5" x14ac:dyDescent="0.35">
      <c r="A5431">
        <v>17616025</v>
      </c>
      <c r="B5431" s="4" t="s">
        <v>1212</v>
      </c>
      <c r="C5431" s="4" t="s">
        <v>444</v>
      </c>
      <c r="D5431" s="4" t="s">
        <v>1197</v>
      </c>
      <c r="E5431" s="4" t="s">
        <v>1213</v>
      </c>
    </row>
    <row r="5432" spans="1:5" x14ac:dyDescent="0.35">
      <c r="A5432">
        <v>17616076</v>
      </c>
      <c r="B5432" s="4" t="s">
        <v>1235</v>
      </c>
      <c r="C5432" s="4" t="s">
        <v>1237</v>
      </c>
      <c r="D5432" s="4" t="s">
        <v>1197</v>
      </c>
      <c r="E5432" s="4" t="s">
        <v>1236</v>
      </c>
    </row>
    <row r="5433" spans="1:5" x14ac:dyDescent="0.35">
      <c r="A5433">
        <v>17616203</v>
      </c>
      <c r="B5433" s="4" t="s">
        <v>1218</v>
      </c>
      <c r="C5433" s="4" t="s">
        <v>1220</v>
      </c>
      <c r="D5433" s="4" t="s">
        <v>1197</v>
      </c>
      <c r="E5433" s="4" t="s">
        <v>1219</v>
      </c>
    </row>
    <row r="5434" spans="1:5" x14ac:dyDescent="0.35">
      <c r="A5434">
        <v>17616205</v>
      </c>
      <c r="B5434" s="4" t="s">
        <v>1238</v>
      </c>
      <c r="C5434" s="4" t="s">
        <v>1240</v>
      </c>
      <c r="D5434" s="4" t="s">
        <v>1197</v>
      </c>
      <c r="E5434" s="4" t="s">
        <v>1239</v>
      </c>
    </row>
    <row r="5435" spans="1:5" x14ac:dyDescent="0.35">
      <c r="A5435">
        <v>17616222</v>
      </c>
      <c r="B5435" s="4" t="s">
        <v>1241</v>
      </c>
      <c r="C5435" s="4" t="s">
        <v>342</v>
      </c>
      <c r="D5435" s="4" t="s">
        <v>1197</v>
      </c>
      <c r="E5435" s="4" t="s">
        <v>1242</v>
      </c>
    </row>
    <row r="5436" spans="1:5" x14ac:dyDescent="0.35">
      <c r="A5436">
        <v>17616266</v>
      </c>
      <c r="B5436" s="4" t="s">
        <v>1206</v>
      </c>
      <c r="C5436" s="4" t="s">
        <v>1208</v>
      </c>
      <c r="D5436" s="4" t="s">
        <v>1197</v>
      </c>
      <c r="E5436" s="4" t="s">
        <v>1207</v>
      </c>
    </row>
    <row r="5437" spans="1:5" x14ac:dyDescent="0.35">
      <c r="A5437">
        <v>17616295</v>
      </c>
      <c r="B5437" s="4" t="s">
        <v>1243</v>
      </c>
      <c r="C5437" s="4" t="s">
        <v>143</v>
      </c>
      <c r="D5437" s="4" t="s">
        <v>1197</v>
      </c>
      <c r="E5437" s="4" t="s">
        <v>1244</v>
      </c>
    </row>
    <row r="5438" spans="1:5" x14ac:dyDescent="0.35">
      <c r="A5438">
        <v>17616348</v>
      </c>
      <c r="B5438" s="4" t="s">
        <v>1226</v>
      </c>
      <c r="C5438" s="4" t="s">
        <v>1228</v>
      </c>
      <c r="D5438" s="4" t="s">
        <v>1197</v>
      </c>
      <c r="E5438" s="4" t="s">
        <v>1227</v>
      </c>
    </row>
    <row r="5439" spans="1:5" x14ac:dyDescent="0.35">
      <c r="A5439">
        <v>17616368</v>
      </c>
      <c r="B5439" s="4" t="s">
        <v>1229</v>
      </c>
      <c r="C5439" s="4" t="s">
        <v>1231</v>
      </c>
      <c r="D5439" s="4" t="s">
        <v>1197</v>
      </c>
      <c r="E5439" s="4" t="s">
        <v>1230</v>
      </c>
    </row>
    <row r="5440" spans="1:5" x14ac:dyDescent="0.35">
      <c r="A5440">
        <v>17616400</v>
      </c>
      <c r="B5440" s="4" t="s">
        <v>1232</v>
      </c>
      <c r="C5440" s="4" t="s">
        <v>1234</v>
      </c>
      <c r="D5440" s="4" t="s">
        <v>1197</v>
      </c>
      <c r="E5440" s="4" t="s">
        <v>1233</v>
      </c>
    </row>
    <row r="5441" spans="1:5" x14ac:dyDescent="0.35">
      <c r="A5441">
        <v>17616465</v>
      </c>
      <c r="B5441" s="4" t="s">
        <v>1245</v>
      </c>
      <c r="C5441" s="4" t="s">
        <v>18401</v>
      </c>
      <c r="D5441" s="4" t="s">
        <v>1197</v>
      </c>
      <c r="E5441" s="4" t="s">
        <v>1246</v>
      </c>
    </row>
    <row r="5442" spans="1:5" x14ac:dyDescent="0.35">
      <c r="A5442">
        <v>17616487</v>
      </c>
      <c r="B5442" s="4" t="s">
        <v>1199</v>
      </c>
      <c r="C5442" s="4" t="s">
        <v>169</v>
      </c>
      <c r="D5442" s="4" t="s">
        <v>1197</v>
      </c>
      <c r="E5442" s="4" t="s">
        <v>1200</v>
      </c>
    </row>
    <row r="5443" spans="1:5" x14ac:dyDescent="0.35">
      <c r="A5443">
        <v>17616590</v>
      </c>
      <c r="B5443" s="4" t="s">
        <v>1221</v>
      </c>
      <c r="C5443" s="4" t="s">
        <v>525</v>
      </c>
      <c r="D5443" s="4" t="s">
        <v>1197</v>
      </c>
      <c r="E5443" s="4" t="s">
        <v>1222</v>
      </c>
    </row>
    <row r="5444" spans="1:5" x14ac:dyDescent="0.35">
      <c r="A5444">
        <v>17621552</v>
      </c>
      <c r="B5444" s="4" t="s">
        <v>1345</v>
      </c>
      <c r="C5444" s="4" t="s">
        <v>444</v>
      </c>
      <c r="D5444" s="4" t="s">
        <v>1302</v>
      </c>
      <c r="E5444" s="4" t="s">
        <v>1346</v>
      </c>
    </row>
    <row r="5445" spans="1:5" x14ac:dyDescent="0.35">
      <c r="A5445">
        <v>17621616</v>
      </c>
      <c r="B5445" s="4" t="s">
        <v>1301</v>
      </c>
      <c r="C5445" s="4" t="s">
        <v>1304</v>
      </c>
      <c r="D5445" s="4" t="s">
        <v>1302</v>
      </c>
      <c r="E5445" s="4" t="s">
        <v>1303</v>
      </c>
    </row>
    <row r="5446" spans="1:5" x14ac:dyDescent="0.35">
      <c r="A5446">
        <v>17621696</v>
      </c>
      <c r="B5446" s="4" t="s">
        <v>1305</v>
      </c>
      <c r="C5446" s="4" t="s">
        <v>718</v>
      </c>
      <c r="D5446" s="4" t="s">
        <v>1302</v>
      </c>
      <c r="E5446" s="4" t="s">
        <v>1306</v>
      </c>
    </row>
    <row r="5447" spans="1:5" x14ac:dyDescent="0.35">
      <c r="A5447">
        <v>17621744</v>
      </c>
      <c r="B5447" s="4" t="s">
        <v>1307</v>
      </c>
      <c r="C5447" s="4" t="s">
        <v>1309</v>
      </c>
      <c r="D5447" s="4" t="s">
        <v>1302</v>
      </c>
      <c r="E5447" s="4" t="s">
        <v>1308</v>
      </c>
    </row>
    <row r="5448" spans="1:5" x14ac:dyDescent="0.35">
      <c r="A5448">
        <v>17621746</v>
      </c>
      <c r="B5448" s="4" t="s">
        <v>1338</v>
      </c>
      <c r="C5448" s="4" t="s">
        <v>1340</v>
      </c>
      <c r="D5448" s="4" t="s">
        <v>1302</v>
      </c>
      <c r="E5448" s="4" t="s">
        <v>1339</v>
      </c>
    </row>
    <row r="5449" spans="1:5" x14ac:dyDescent="0.35">
      <c r="A5449">
        <v>17621755</v>
      </c>
      <c r="B5449" s="4" t="s">
        <v>1341</v>
      </c>
      <c r="C5449" s="4" t="s">
        <v>109</v>
      </c>
      <c r="D5449" s="4" t="s">
        <v>1302</v>
      </c>
      <c r="E5449" s="4" t="s">
        <v>1342</v>
      </c>
    </row>
    <row r="5450" spans="1:5" x14ac:dyDescent="0.35">
      <c r="A5450">
        <v>17621759</v>
      </c>
      <c r="B5450" s="4" t="s">
        <v>1310</v>
      </c>
      <c r="C5450" s="4" t="s">
        <v>392</v>
      </c>
      <c r="D5450" s="4" t="s">
        <v>1302</v>
      </c>
      <c r="E5450" s="4" t="s">
        <v>1311</v>
      </c>
    </row>
    <row r="5451" spans="1:5" x14ac:dyDescent="0.35">
      <c r="A5451">
        <v>17621763</v>
      </c>
      <c r="B5451" s="4" t="s">
        <v>1312</v>
      </c>
      <c r="C5451" s="4" t="s">
        <v>33</v>
      </c>
      <c r="D5451" s="4" t="s">
        <v>1302</v>
      </c>
      <c r="E5451" s="4" t="s">
        <v>1313</v>
      </c>
    </row>
    <row r="5452" spans="1:5" x14ac:dyDescent="0.35">
      <c r="A5452">
        <v>17621780</v>
      </c>
      <c r="B5452" s="4" t="s">
        <v>704</v>
      </c>
      <c r="C5452" s="4" t="s">
        <v>588</v>
      </c>
      <c r="D5452" s="4" t="s">
        <v>1302</v>
      </c>
      <c r="E5452" s="4" t="s">
        <v>1314</v>
      </c>
    </row>
    <row r="5453" spans="1:5" x14ac:dyDescent="0.35">
      <c r="A5453">
        <v>17621781</v>
      </c>
      <c r="B5453" s="4" t="s">
        <v>1315</v>
      </c>
      <c r="C5453" s="4" t="s">
        <v>39</v>
      </c>
      <c r="D5453" s="4" t="s">
        <v>1302</v>
      </c>
      <c r="E5453" s="4" t="s">
        <v>1316</v>
      </c>
    </row>
    <row r="5454" spans="1:5" x14ac:dyDescent="0.35">
      <c r="A5454">
        <v>17621788</v>
      </c>
      <c r="B5454" s="4" t="s">
        <v>1317</v>
      </c>
      <c r="C5454" s="4" t="s">
        <v>109</v>
      </c>
      <c r="D5454" s="4" t="s">
        <v>1302</v>
      </c>
      <c r="E5454" s="4" t="s">
        <v>1318</v>
      </c>
    </row>
    <row r="5455" spans="1:5" x14ac:dyDescent="0.35">
      <c r="A5455">
        <v>17621793</v>
      </c>
      <c r="B5455" s="4" t="s">
        <v>1319</v>
      </c>
      <c r="C5455" s="4" t="s">
        <v>169</v>
      </c>
      <c r="D5455" s="4" t="s">
        <v>1302</v>
      </c>
      <c r="E5455" s="4" t="s">
        <v>1320</v>
      </c>
    </row>
    <row r="5456" spans="1:5" x14ac:dyDescent="0.35">
      <c r="A5456">
        <v>17621796</v>
      </c>
      <c r="B5456" s="4" t="s">
        <v>1321</v>
      </c>
      <c r="C5456" s="4" t="s">
        <v>1323</v>
      </c>
      <c r="D5456" s="4" t="s">
        <v>1302</v>
      </c>
      <c r="E5456" s="4" t="s">
        <v>1322</v>
      </c>
    </row>
    <row r="5457" spans="1:5" x14ac:dyDescent="0.35">
      <c r="A5457">
        <v>17621831</v>
      </c>
      <c r="B5457" s="4" t="s">
        <v>1324</v>
      </c>
      <c r="C5457" s="4" t="s">
        <v>342</v>
      </c>
      <c r="D5457" s="4" t="s">
        <v>1302</v>
      </c>
      <c r="E5457" s="4" t="s">
        <v>1325</v>
      </c>
    </row>
    <row r="5458" spans="1:5" x14ac:dyDescent="0.35">
      <c r="A5458">
        <v>17621832</v>
      </c>
      <c r="B5458" s="4" t="s">
        <v>1326</v>
      </c>
      <c r="C5458" s="4" t="s">
        <v>1328</v>
      </c>
      <c r="D5458" s="4" t="s">
        <v>1302</v>
      </c>
      <c r="E5458" s="4" t="s">
        <v>1327</v>
      </c>
    </row>
    <row r="5459" spans="1:5" x14ac:dyDescent="0.35">
      <c r="A5459">
        <v>17621833</v>
      </c>
      <c r="B5459" s="4" t="s">
        <v>1329</v>
      </c>
      <c r="C5459" s="4" t="s">
        <v>444</v>
      </c>
      <c r="D5459" s="4" t="s">
        <v>1302</v>
      </c>
      <c r="E5459" s="4" t="s">
        <v>1330</v>
      </c>
    </row>
    <row r="5460" spans="1:5" x14ac:dyDescent="0.35">
      <c r="A5460">
        <v>17621834</v>
      </c>
      <c r="B5460" s="4" t="s">
        <v>1331</v>
      </c>
      <c r="C5460" s="4" t="s">
        <v>269</v>
      </c>
      <c r="D5460" s="4" t="s">
        <v>1302</v>
      </c>
      <c r="E5460" s="4" t="s">
        <v>1332</v>
      </c>
    </row>
    <row r="5461" spans="1:5" x14ac:dyDescent="0.35">
      <c r="A5461">
        <v>17621869</v>
      </c>
      <c r="B5461" s="4" t="s">
        <v>1333</v>
      </c>
      <c r="C5461" s="4" t="s">
        <v>1335</v>
      </c>
      <c r="D5461" s="4" t="s">
        <v>1302</v>
      </c>
      <c r="E5461" s="4" t="s">
        <v>1334</v>
      </c>
    </row>
    <row r="5462" spans="1:5" x14ac:dyDescent="0.35">
      <c r="A5462">
        <v>17621946</v>
      </c>
      <c r="B5462" s="4" t="s">
        <v>1343</v>
      </c>
      <c r="C5462" s="4" t="s">
        <v>123</v>
      </c>
      <c r="D5462" s="4" t="s">
        <v>1302</v>
      </c>
      <c r="E5462" s="4" t="s">
        <v>1344</v>
      </c>
    </row>
    <row r="5463" spans="1:5" x14ac:dyDescent="0.35">
      <c r="A5463">
        <v>17621960</v>
      </c>
      <c r="B5463" s="4" t="s">
        <v>1336</v>
      </c>
      <c r="C5463" s="4" t="s">
        <v>301</v>
      </c>
      <c r="D5463" s="4" t="s">
        <v>1302</v>
      </c>
      <c r="E5463" s="4" t="s">
        <v>1337</v>
      </c>
    </row>
    <row r="5464" spans="1:5" x14ac:dyDescent="0.35">
      <c r="A5464">
        <v>17629582</v>
      </c>
      <c r="B5464" s="4" t="s">
        <v>1141</v>
      </c>
      <c r="C5464" s="4" t="s">
        <v>497</v>
      </c>
      <c r="D5464" s="4" t="s">
        <v>1142</v>
      </c>
      <c r="E5464" s="4" t="s">
        <v>1143</v>
      </c>
    </row>
    <row r="5465" spans="1:5" x14ac:dyDescent="0.35">
      <c r="A5465">
        <v>17677978</v>
      </c>
      <c r="B5465" s="4" t="s">
        <v>1414</v>
      </c>
      <c r="C5465" s="4" t="s">
        <v>1416</v>
      </c>
      <c r="D5465" s="4" t="s">
        <v>1410</v>
      </c>
      <c r="E5465" s="4" t="s">
        <v>1415</v>
      </c>
    </row>
    <row r="5466" spans="1:5" x14ac:dyDescent="0.35">
      <c r="A5466">
        <v>17677988</v>
      </c>
      <c r="B5466" s="4" t="s">
        <v>1417</v>
      </c>
      <c r="C5466" s="4" t="s">
        <v>1304</v>
      </c>
      <c r="D5466" s="4" t="s">
        <v>1410</v>
      </c>
      <c r="E5466" s="4" t="s">
        <v>1418</v>
      </c>
    </row>
    <row r="5467" spans="1:5" x14ac:dyDescent="0.35">
      <c r="A5467">
        <v>17677990</v>
      </c>
      <c r="B5467" s="4" t="s">
        <v>1422</v>
      </c>
      <c r="C5467" s="4" t="s">
        <v>533</v>
      </c>
      <c r="D5467" s="4" t="s">
        <v>1410</v>
      </c>
      <c r="E5467" s="4" t="s">
        <v>1423</v>
      </c>
    </row>
    <row r="5468" spans="1:5" x14ac:dyDescent="0.35">
      <c r="A5468">
        <v>17677991</v>
      </c>
      <c r="B5468" s="4" t="s">
        <v>1424</v>
      </c>
      <c r="C5468" s="4" t="s">
        <v>1426</v>
      </c>
      <c r="D5468" s="4" t="s">
        <v>1410</v>
      </c>
      <c r="E5468" s="4" t="s">
        <v>1425</v>
      </c>
    </row>
    <row r="5469" spans="1:5" x14ac:dyDescent="0.35">
      <c r="A5469">
        <v>17678043</v>
      </c>
      <c r="B5469" s="4" t="s">
        <v>1412</v>
      </c>
      <c r="C5469" s="4" t="s">
        <v>269</v>
      </c>
      <c r="D5469" s="4" t="s">
        <v>1410</v>
      </c>
      <c r="E5469" s="4" t="s">
        <v>1413</v>
      </c>
    </row>
    <row r="5470" spans="1:5" x14ac:dyDescent="0.35">
      <c r="A5470">
        <v>17678055</v>
      </c>
      <c r="B5470" s="4" t="s">
        <v>1436</v>
      </c>
      <c r="C5470" s="4" t="s">
        <v>1438</v>
      </c>
      <c r="D5470" s="4" t="s">
        <v>1410</v>
      </c>
      <c r="E5470" s="4" t="s">
        <v>1437</v>
      </c>
    </row>
    <row r="5471" spans="1:5" x14ac:dyDescent="0.35">
      <c r="A5471">
        <v>17678097</v>
      </c>
      <c r="B5471" s="4" t="s">
        <v>1443</v>
      </c>
      <c r="C5471" s="4" t="s">
        <v>123</v>
      </c>
      <c r="D5471" s="4" t="s">
        <v>1410</v>
      </c>
      <c r="E5471" s="4" t="s">
        <v>1444</v>
      </c>
    </row>
    <row r="5472" spans="1:5" x14ac:dyDescent="0.35">
      <c r="A5472">
        <v>17678148</v>
      </c>
      <c r="B5472" s="4" t="s">
        <v>1450</v>
      </c>
      <c r="C5472" s="4" t="s">
        <v>269</v>
      </c>
      <c r="D5472" s="4" t="s">
        <v>1410</v>
      </c>
      <c r="E5472" s="4" t="s">
        <v>1451</v>
      </c>
    </row>
    <row r="5473" spans="1:5" x14ac:dyDescent="0.35">
      <c r="A5473">
        <v>17678216</v>
      </c>
      <c r="B5473" s="4" t="s">
        <v>1445</v>
      </c>
      <c r="C5473" s="4" t="s">
        <v>301</v>
      </c>
      <c r="D5473" s="4" t="s">
        <v>1410</v>
      </c>
      <c r="E5473" s="4" t="s">
        <v>1446</v>
      </c>
    </row>
    <row r="5474" spans="1:5" x14ac:dyDescent="0.35">
      <c r="A5474">
        <v>17678218</v>
      </c>
      <c r="B5474" s="4" t="s">
        <v>1454</v>
      </c>
      <c r="C5474" s="4" t="s">
        <v>392</v>
      </c>
      <c r="D5474" s="4" t="s">
        <v>1410</v>
      </c>
      <c r="E5474" s="4" t="s">
        <v>1455</v>
      </c>
    </row>
    <row r="5475" spans="1:5" x14ac:dyDescent="0.35">
      <c r="A5475">
        <v>17678222</v>
      </c>
      <c r="B5475" s="4" t="s">
        <v>1434</v>
      </c>
      <c r="C5475" s="4" t="s">
        <v>831</v>
      </c>
      <c r="D5475" s="4" t="s">
        <v>1410</v>
      </c>
      <c r="E5475" s="4" t="s">
        <v>1435</v>
      </c>
    </row>
    <row r="5476" spans="1:5" x14ac:dyDescent="0.35">
      <c r="A5476">
        <v>17678229</v>
      </c>
      <c r="B5476" s="4" t="s">
        <v>1441</v>
      </c>
      <c r="C5476" s="4" t="s">
        <v>33</v>
      </c>
      <c r="D5476" s="4" t="s">
        <v>1410</v>
      </c>
      <c r="E5476" s="4" t="s">
        <v>1442</v>
      </c>
    </row>
    <row r="5477" spans="1:5" x14ac:dyDescent="0.35">
      <c r="A5477">
        <v>17678231</v>
      </c>
      <c r="B5477" s="4" t="s">
        <v>1419</v>
      </c>
      <c r="C5477" s="4" t="s">
        <v>1421</v>
      </c>
      <c r="D5477" s="4" t="s">
        <v>1410</v>
      </c>
      <c r="E5477" s="4" t="s">
        <v>1420</v>
      </c>
    </row>
    <row r="5478" spans="1:5" x14ac:dyDescent="0.35">
      <c r="A5478">
        <v>17678233</v>
      </c>
      <c r="B5478" s="4" t="s">
        <v>1447</v>
      </c>
      <c r="C5478" s="4" t="s">
        <v>1449</v>
      </c>
      <c r="D5478" s="4" t="s">
        <v>1410</v>
      </c>
      <c r="E5478" s="4" t="s">
        <v>1448</v>
      </c>
    </row>
    <row r="5479" spans="1:5" x14ac:dyDescent="0.35">
      <c r="A5479">
        <v>17678243</v>
      </c>
      <c r="B5479" s="4" t="s">
        <v>1409</v>
      </c>
      <c r="C5479" s="4" t="s">
        <v>362</v>
      </c>
      <c r="D5479" s="4" t="s">
        <v>1410</v>
      </c>
      <c r="E5479" s="4" t="s">
        <v>1411</v>
      </c>
    </row>
    <row r="5480" spans="1:5" x14ac:dyDescent="0.35">
      <c r="A5480">
        <v>17678276</v>
      </c>
      <c r="B5480" s="4" t="s">
        <v>1430</v>
      </c>
      <c r="C5480" s="4" t="s">
        <v>342</v>
      </c>
      <c r="D5480" s="4" t="s">
        <v>1410</v>
      </c>
      <c r="E5480" s="4" t="s">
        <v>1431</v>
      </c>
    </row>
    <row r="5481" spans="1:5" x14ac:dyDescent="0.35">
      <c r="A5481">
        <v>17678283</v>
      </c>
      <c r="B5481" s="4" t="s">
        <v>1432</v>
      </c>
      <c r="C5481" s="4" t="s">
        <v>269</v>
      </c>
      <c r="D5481" s="4" t="s">
        <v>1410</v>
      </c>
      <c r="E5481" s="4" t="s">
        <v>1433</v>
      </c>
    </row>
    <row r="5482" spans="1:5" x14ac:dyDescent="0.35">
      <c r="A5482">
        <v>17678291</v>
      </c>
      <c r="B5482" s="4" t="s">
        <v>1452</v>
      </c>
      <c r="C5482" s="4" t="s">
        <v>322</v>
      </c>
      <c r="D5482" s="4" t="s">
        <v>1410</v>
      </c>
      <c r="E5482" s="4" t="s">
        <v>1453</v>
      </c>
    </row>
    <row r="5483" spans="1:5" x14ac:dyDescent="0.35">
      <c r="A5483">
        <v>17678307</v>
      </c>
      <c r="B5483" s="4" t="s">
        <v>1427</v>
      </c>
      <c r="C5483" s="4" t="s">
        <v>1429</v>
      </c>
      <c r="D5483" s="4" t="s">
        <v>1410</v>
      </c>
      <c r="E5483" s="4" t="s">
        <v>1428</v>
      </c>
    </row>
    <row r="5484" spans="1:5" x14ac:dyDescent="0.35">
      <c r="A5484">
        <v>17678326</v>
      </c>
      <c r="B5484" s="4" t="s">
        <v>1439</v>
      </c>
      <c r="C5484" s="4" t="s">
        <v>269</v>
      </c>
      <c r="D5484" s="4" t="s">
        <v>1410</v>
      </c>
      <c r="E5484" s="4" t="s">
        <v>1440</v>
      </c>
    </row>
    <row r="5485" spans="1:5" x14ac:dyDescent="0.35">
      <c r="A5485">
        <v>17687832</v>
      </c>
      <c r="B5485" s="4" t="s">
        <v>957</v>
      </c>
      <c r="C5485" s="4" t="s">
        <v>75</v>
      </c>
      <c r="D5485" s="4" t="s">
        <v>958</v>
      </c>
      <c r="E5485" s="4" t="s">
        <v>959</v>
      </c>
    </row>
    <row r="5486" spans="1:5" x14ac:dyDescent="0.35">
      <c r="A5486">
        <v>17694056</v>
      </c>
      <c r="B5486" s="4" t="s">
        <v>1510</v>
      </c>
      <c r="C5486" s="4" t="s">
        <v>1513</v>
      </c>
      <c r="D5486" s="4" t="s">
        <v>1511</v>
      </c>
      <c r="E5486" s="4" t="s">
        <v>1512</v>
      </c>
    </row>
    <row r="5487" spans="1:5" x14ac:dyDescent="0.35">
      <c r="A5487">
        <v>17696871</v>
      </c>
      <c r="B5487" s="4" t="s">
        <v>1470</v>
      </c>
      <c r="C5487" s="4" t="s">
        <v>1472</v>
      </c>
      <c r="D5487" s="4" t="s">
        <v>1468</v>
      </c>
      <c r="E5487" s="4" t="s">
        <v>1471</v>
      </c>
    </row>
    <row r="5488" spans="1:5" x14ac:dyDescent="0.35">
      <c r="A5488">
        <v>17696891</v>
      </c>
      <c r="B5488" s="4" t="s">
        <v>1473</v>
      </c>
      <c r="C5488" s="4" t="s">
        <v>1475</v>
      </c>
      <c r="D5488" s="4" t="s">
        <v>1468</v>
      </c>
      <c r="E5488" s="4" t="s">
        <v>1474</v>
      </c>
    </row>
    <row r="5489" spans="1:5" x14ac:dyDescent="0.35">
      <c r="A5489">
        <v>17696901</v>
      </c>
      <c r="B5489" s="4" t="s">
        <v>1476</v>
      </c>
      <c r="C5489" s="4" t="s">
        <v>39</v>
      </c>
      <c r="D5489" s="4" t="s">
        <v>1468</v>
      </c>
      <c r="E5489" s="4" t="s">
        <v>1477</v>
      </c>
    </row>
    <row r="5490" spans="1:5" x14ac:dyDescent="0.35">
      <c r="A5490">
        <v>17696918</v>
      </c>
      <c r="B5490" s="4" t="s">
        <v>1481</v>
      </c>
      <c r="C5490" s="4" t="s">
        <v>1355</v>
      </c>
      <c r="D5490" s="4" t="s">
        <v>1468</v>
      </c>
      <c r="E5490" s="4" t="s">
        <v>1482</v>
      </c>
    </row>
    <row r="5491" spans="1:5" x14ac:dyDescent="0.35">
      <c r="A5491">
        <v>17696920</v>
      </c>
      <c r="B5491" s="4" t="s">
        <v>1483</v>
      </c>
      <c r="C5491" s="4" t="s">
        <v>1116</v>
      </c>
      <c r="D5491" s="4" t="s">
        <v>1468</v>
      </c>
      <c r="E5491" s="4" t="s">
        <v>1484</v>
      </c>
    </row>
    <row r="5492" spans="1:5" x14ac:dyDescent="0.35">
      <c r="A5492">
        <v>17696941</v>
      </c>
      <c r="B5492" s="4" t="s">
        <v>1490</v>
      </c>
      <c r="C5492" s="4" t="s">
        <v>1492</v>
      </c>
      <c r="D5492" s="4" t="s">
        <v>1468</v>
      </c>
      <c r="E5492" s="4" t="s">
        <v>1491</v>
      </c>
    </row>
    <row r="5493" spans="1:5" x14ac:dyDescent="0.35">
      <c r="A5493">
        <v>17696955</v>
      </c>
      <c r="B5493" s="4" t="s">
        <v>479</v>
      </c>
      <c r="C5493" s="4" t="s">
        <v>481</v>
      </c>
      <c r="D5493" s="4" t="s">
        <v>1468</v>
      </c>
      <c r="E5493" s="4" t="s">
        <v>1493</v>
      </c>
    </row>
    <row r="5494" spans="1:5" x14ac:dyDescent="0.35">
      <c r="A5494">
        <v>17696957</v>
      </c>
      <c r="B5494" s="4" t="s">
        <v>1494</v>
      </c>
      <c r="C5494" s="4" t="s">
        <v>533</v>
      </c>
      <c r="D5494" s="4" t="s">
        <v>1468</v>
      </c>
      <c r="E5494" s="4" t="s">
        <v>1495</v>
      </c>
    </row>
    <row r="5495" spans="1:5" x14ac:dyDescent="0.35">
      <c r="A5495">
        <v>17697224</v>
      </c>
      <c r="B5495" s="4" t="s">
        <v>1500</v>
      </c>
      <c r="C5495" s="4" t="s">
        <v>39</v>
      </c>
      <c r="D5495" s="4" t="s">
        <v>1468</v>
      </c>
      <c r="E5495" s="4" t="s">
        <v>1501</v>
      </c>
    </row>
    <row r="5496" spans="1:5" x14ac:dyDescent="0.35">
      <c r="A5496">
        <v>17697304</v>
      </c>
      <c r="B5496" s="4" t="s">
        <v>1502</v>
      </c>
      <c r="C5496" s="4" t="s">
        <v>269</v>
      </c>
      <c r="D5496" s="4" t="s">
        <v>1468</v>
      </c>
      <c r="E5496" s="4" t="s">
        <v>1503</v>
      </c>
    </row>
    <row r="5497" spans="1:5" x14ac:dyDescent="0.35">
      <c r="A5497">
        <v>17697332</v>
      </c>
      <c r="B5497" s="4" t="s">
        <v>1508</v>
      </c>
      <c r="C5497" s="4" t="s">
        <v>301</v>
      </c>
      <c r="D5497" s="4" t="s">
        <v>1468</v>
      </c>
      <c r="E5497" s="4" t="s">
        <v>1509</v>
      </c>
    </row>
    <row r="5498" spans="1:5" x14ac:dyDescent="0.35">
      <c r="A5498">
        <v>17697384</v>
      </c>
      <c r="B5498" s="4" t="s">
        <v>704</v>
      </c>
      <c r="C5498" s="4" t="s">
        <v>588</v>
      </c>
      <c r="D5498" s="4" t="s">
        <v>1468</v>
      </c>
      <c r="E5498" s="4" t="s">
        <v>1478</v>
      </c>
    </row>
    <row r="5499" spans="1:5" x14ac:dyDescent="0.35">
      <c r="A5499">
        <v>17697386</v>
      </c>
      <c r="B5499" s="4" t="s">
        <v>1498</v>
      </c>
      <c r="C5499" s="4" t="s">
        <v>342</v>
      </c>
      <c r="D5499" s="4" t="s">
        <v>1468</v>
      </c>
      <c r="E5499" s="4" t="s">
        <v>1499</v>
      </c>
    </row>
    <row r="5500" spans="1:5" x14ac:dyDescent="0.35">
      <c r="A5500">
        <v>17697389</v>
      </c>
      <c r="B5500" s="4" t="s">
        <v>1504</v>
      </c>
      <c r="C5500" s="4" t="s">
        <v>437</v>
      </c>
      <c r="D5500" s="4" t="s">
        <v>1468</v>
      </c>
      <c r="E5500" s="4" t="s">
        <v>1505</v>
      </c>
    </row>
    <row r="5501" spans="1:5" x14ac:dyDescent="0.35">
      <c r="A5501">
        <v>17697398</v>
      </c>
      <c r="B5501" s="4" t="s">
        <v>1485</v>
      </c>
      <c r="C5501" s="4" t="s">
        <v>33</v>
      </c>
      <c r="D5501" s="4" t="s">
        <v>1468</v>
      </c>
      <c r="E5501" s="4" t="s">
        <v>1486</v>
      </c>
    </row>
    <row r="5502" spans="1:5" x14ac:dyDescent="0.35">
      <c r="A5502">
        <v>17697406</v>
      </c>
      <c r="B5502" s="4" t="s">
        <v>1487</v>
      </c>
      <c r="C5502" s="4" t="s">
        <v>1489</v>
      </c>
      <c r="D5502" s="4" t="s">
        <v>1468</v>
      </c>
      <c r="E5502" s="4" t="s">
        <v>1488</v>
      </c>
    </row>
    <row r="5503" spans="1:5" x14ac:dyDescent="0.35">
      <c r="A5503">
        <v>17697417</v>
      </c>
      <c r="B5503" s="4" t="s">
        <v>1479</v>
      </c>
      <c r="C5503" s="4" t="s">
        <v>525</v>
      </c>
      <c r="D5503" s="4" t="s">
        <v>1468</v>
      </c>
      <c r="E5503" s="4" t="s">
        <v>1480</v>
      </c>
    </row>
    <row r="5504" spans="1:5" x14ac:dyDescent="0.35">
      <c r="A5504">
        <v>17697418</v>
      </c>
      <c r="B5504" s="4" t="s">
        <v>1496</v>
      </c>
      <c r="C5504" s="4" t="s">
        <v>269</v>
      </c>
      <c r="D5504" s="4" t="s">
        <v>1468</v>
      </c>
      <c r="E5504" s="4" t="s">
        <v>1497</v>
      </c>
    </row>
    <row r="5505" spans="1:5" x14ac:dyDescent="0.35">
      <c r="A5505">
        <v>17697424</v>
      </c>
      <c r="B5505" s="4" t="s">
        <v>1506</v>
      </c>
      <c r="C5505" s="4" t="s">
        <v>423</v>
      </c>
      <c r="D5505" s="4" t="s">
        <v>1468</v>
      </c>
      <c r="E5505" s="4" t="s">
        <v>1507</v>
      </c>
    </row>
    <row r="5506" spans="1:5" x14ac:dyDescent="0.35">
      <c r="A5506">
        <v>17697444</v>
      </c>
      <c r="B5506" s="4" t="s">
        <v>1467</v>
      </c>
      <c r="C5506" s="4" t="s">
        <v>1449</v>
      </c>
      <c r="D5506" s="4" t="s">
        <v>1468</v>
      </c>
      <c r="E5506" s="4" t="s">
        <v>1469</v>
      </c>
    </row>
    <row r="5507" spans="1:5" x14ac:dyDescent="0.35">
      <c r="A5507">
        <v>17793744</v>
      </c>
      <c r="B5507" s="4" t="s">
        <v>674</v>
      </c>
      <c r="C5507" s="4" t="s">
        <v>269</v>
      </c>
      <c r="D5507" s="4" t="s">
        <v>648</v>
      </c>
      <c r="E5507" s="4" t="s">
        <v>675</v>
      </c>
    </row>
    <row r="5508" spans="1:5" x14ac:dyDescent="0.35">
      <c r="A5508">
        <v>17806994</v>
      </c>
      <c r="B5508" s="4" t="s">
        <v>5568</v>
      </c>
      <c r="C5508" s="4" t="s">
        <v>5570</v>
      </c>
      <c r="D5508" s="4" t="s">
        <v>5535</v>
      </c>
      <c r="E5508" s="4" t="s">
        <v>5569</v>
      </c>
    </row>
    <row r="5509" spans="1:5" x14ac:dyDescent="0.35">
      <c r="A5509">
        <v>17842104</v>
      </c>
      <c r="B5509" s="4" t="s">
        <v>890</v>
      </c>
      <c r="C5509" s="4" t="s">
        <v>100</v>
      </c>
      <c r="D5509" s="4" t="s">
        <v>891</v>
      </c>
      <c r="E5509" s="4" t="s">
        <v>892</v>
      </c>
    </row>
    <row r="5510" spans="1:5" x14ac:dyDescent="0.35">
      <c r="A5510">
        <v>17953899</v>
      </c>
      <c r="B5510" s="4" t="s">
        <v>6425</v>
      </c>
      <c r="C5510" s="4" t="s">
        <v>1859</v>
      </c>
      <c r="D5510" s="4" t="s">
        <v>5705</v>
      </c>
      <c r="E5510" s="4" t="s">
        <v>6426</v>
      </c>
    </row>
    <row r="5511" spans="1:5" x14ac:dyDescent="0.35">
      <c r="A5511">
        <v>17953902</v>
      </c>
      <c r="B5511" s="4" t="s">
        <v>2853</v>
      </c>
      <c r="C5511" s="4" t="s">
        <v>2229</v>
      </c>
      <c r="D5511" s="4" t="s">
        <v>2813</v>
      </c>
      <c r="E5511" s="4" t="s">
        <v>2854</v>
      </c>
    </row>
    <row r="5512" spans="1:5" x14ac:dyDescent="0.35">
      <c r="A5512">
        <v>17953908</v>
      </c>
      <c r="B5512" s="4" t="s">
        <v>9656</v>
      </c>
      <c r="C5512" s="4" t="s">
        <v>1800</v>
      </c>
      <c r="D5512" s="4" t="s">
        <v>5705</v>
      </c>
      <c r="E5512" s="4" t="s">
        <v>9657</v>
      </c>
    </row>
    <row r="5513" spans="1:5" x14ac:dyDescent="0.35">
      <c r="A5513">
        <v>17953909</v>
      </c>
      <c r="B5513" s="4" t="s">
        <v>4282</v>
      </c>
      <c r="C5513" s="4" t="s">
        <v>1681</v>
      </c>
      <c r="D5513" s="4" t="s">
        <v>2909</v>
      </c>
      <c r="E5513" s="4" t="s">
        <v>4283</v>
      </c>
    </row>
    <row r="5514" spans="1:5" x14ac:dyDescent="0.35">
      <c r="A5514">
        <v>17953911</v>
      </c>
      <c r="B5514" s="4" t="s">
        <v>10442</v>
      </c>
      <c r="C5514" s="4" t="s">
        <v>8307</v>
      </c>
      <c r="D5514" s="4" t="s">
        <v>5705</v>
      </c>
      <c r="E5514" s="4" t="s">
        <v>13533</v>
      </c>
    </row>
    <row r="5515" spans="1:5" x14ac:dyDescent="0.35">
      <c r="A5515">
        <v>17953916</v>
      </c>
      <c r="B5515" s="4" t="s">
        <v>7768</v>
      </c>
      <c r="C5515" s="4" t="s">
        <v>277</v>
      </c>
      <c r="D5515" s="4" t="s">
        <v>5705</v>
      </c>
      <c r="E5515" s="4" t="s">
        <v>7769</v>
      </c>
    </row>
    <row r="5516" spans="1:5" x14ac:dyDescent="0.35">
      <c r="A5516">
        <v>17953920</v>
      </c>
      <c r="B5516" s="4" t="s">
        <v>4144</v>
      </c>
      <c r="C5516" s="4" t="s">
        <v>2456</v>
      </c>
      <c r="D5516" s="4" t="s">
        <v>2909</v>
      </c>
      <c r="E5516" s="4" t="s">
        <v>4145</v>
      </c>
    </row>
    <row r="5517" spans="1:5" x14ac:dyDescent="0.35">
      <c r="A5517">
        <v>17953926</v>
      </c>
      <c r="B5517" s="4" t="s">
        <v>7893</v>
      </c>
      <c r="C5517" s="4" t="s">
        <v>2456</v>
      </c>
      <c r="D5517" s="4" t="s">
        <v>5705</v>
      </c>
      <c r="E5517" s="4" t="s">
        <v>7894</v>
      </c>
    </row>
    <row r="5518" spans="1:5" x14ac:dyDescent="0.35">
      <c r="A5518">
        <v>17953929</v>
      </c>
      <c r="B5518" s="4" t="s">
        <v>11791</v>
      </c>
      <c r="C5518" s="4" t="s">
        <v>1724</v>
      </c>
      <c r="D5518" s="4" t="s">
        <v>5705</v>
      </c>
      <c r="E5518" s="4" t="s">
        <v>11792</v>
      </c>
    </row>
    <row r="5519" spans="1:5" x14ac:dyDescent="0.35">
      <c r="A5519">
        <v>17953931</v>
      </c>
      <c r="B5519" s="4" t="s">
        <v>7032</v>
      </c>
      <c r="C5519" s="4" t="s">
        <v>7034</v>
      </c>
      <c r="D5519" s="4" t="s">
        <v>5705</v>
      </c>
      <c r="E5519" s="4" t="s">
        <v>7033</v>
      </c>
    </row>
    <row r="5520" spans="1:5" x14ac:dyDescent="0.35">
      <c r="A5520">
        <v>17953932</v>
      </c>
      <c r="B5520" s="4" t="s">
        <v>3690</v>
      </c>
      <c r="C5520" s="4" t="s">
        <v>3692</v>
      </c>
      <c r="D5520" s="4" t="s">
        <v>2909</v>
      </c>
      <c r="E5520" s="4" t="s">
        <v>3691</v>
      </c>
    </row>
    <row r="5521" spans="1:5" x14ac:dyDescent="0.35">
      <c r="A5521">
        <v>17953934</v>
      </c>
      <c r="B5521" s="4" t="s">
        <v>3703</v>
      </c>
      <c r="C5521" s="4" t="s">
        <v>3704</v>
      </c>
      <c r="D5521" s="4" t="s">
        <v>2909</v>
      </c>
      <c r="E5521" s="4" t="s">
        <v>3663</v>
      </c>
    </row>
    <row r="5522" spans="1:5" x14ac:dyDescent="0.35">
      <c r="A5522">
        <v>17953940</v>
      </c>
      <c r="B5522" s="4" t="s">
        <v>6675</v>
      </c>
      <c r="C5522" s="4" t="s">
        <v>6677</v>
      </c>
      <c r="D5522" s="4" t="s">
        <v>5705</v>
      </c>
      <c r="E5522" s="4" t="s">
        <v>6676</v>
      </c>
    </row>
    <row r="5523" spans="1:5" x14ac:dyDescent="0.35">
      <c r="A5523">
        <v>17953943</v>
      </c>
      <c r="B5523" s="4" t="s">
        <v>13246</v>
      </c>
      <c r="C5523" s="4" t="s">
        <v>1095</v>
      </c>
      <c r="D5523" s="4" t="s">
        <v>5705</v>
      </c>
      <c r="E5523" s="4" t="s">
        <v>13247</v>
      </c>
    </row>
    <row r="5524" spans="1:5" x14ac:dyDescent="0.35">
      <c r="A5524">
        <v>17957911</v>
      </c>
      <c r="B5524" s="4" t="s">
        <v>2295</v>
      </c>
      <c r="C5524" s="4" t="s">
        <v>18036</v>
      </c>
      <c r="D5524" s="4" t="s">
        <v>18025</v>
      </c>
      <c r="E5524" s="4" t="s">
        <v>18052</v>
      </c>
    </row>
    <row r="5525" spans="1:5" x14ac:dyDescent="0.35">
      <c r="A5525">
        <v>17957917</v>
      </c>
      <c r="B5525" s="4" t="s">
        <v>18047</v>
      </c>
      <c r="C5525" s="4" t="s">
        <v>1611</v>
      </c>
      <c r="D5525" s="4" t="s">
        <v>18025</v>
      </c>
      <c r="E5525" s="4" t="s">
        <v>18048</v>
      </c>
    </row>
    <row r="5526" spans="1:5" x14ac:dyDescent="0.35">
      <c r="A5526">
        <v>17960073</v>
      </c>
      <c r="B5526" s="4" t="s">
        <v>1803</v>
      </c>
      <c r="C5526" s="4" t="s">
        <v>1805</v>
      </c>
      <c r="D5526" s="4" t="s">
        <v>1789</v>
      </c>
      <c r="E5526" s="4" t="s">
        <v>1804</v>
      </c>
    </row>
    <row r="5527" spans="1:5" x14ac:dyDescent="0.35">
      <c r="A5527">
        <v>17971273</v>
      </c>
      <c r="B5527" s="4" t="s">
        <v>2265</v>
      </c>
      <c r="C5527" s="4" t="s">
        <v>103</v>
      </c>
      <c r="D5527" s="4" t="s">
        <v>2243</v>
      </c>
      <c r="E5527" s="4" t="s">
        <v>2266</v>
      </c>
    </row>
    <row r="5528" spans="1:5" x14ac:dyDescent="0.35">
      <c r="A5528">
        <v>17977749</v>
      </c>
      <c r="B5528" s="4" t="s">
        <v>3256</v>
      </c>
      <c r="C5528" s="4" t="s">
        <v>2650</v>
      </c>
      <c r="D5528" s="4" t="s">
        <v>2909</v>
      </c>
      <c r="E5528" s="4" t="s">
        <v>4705</v>
      </c>
    </row>
    <row r="5529" spans="1:5" x14ac:dyDescent="0.35">
      <c r="A5529">
        <v>17977751</v>
      </c>
      <c r="B5529" s="4" t="s">
        <v>9907</v>
      </c>
      <c r="C5529" s="4" t="s">
        <v>1995</v>
      </c>
      <c r="D5529" s="4" t="s">
        <v>5705</v>
      </c>
      <c r="E5529" s="4" t="s">
        <v>9908</v>
      </c>
    </row>
    <row r="5530" spans="1:5" x14ac:dyDescent="0.35">
      <c r="A5530">
        <v>17977755</v>
      </c>
      <c r="B5530" s="4" t="s">
        <v>8803</v>
      </c>
      <c r="C5530" s="4" t="s">
        <v>103</v>
      </c>
      <c r="D5530" s="4" t="s">
        <v>5705</v>
      </c>
      <c r="E5530" s="4" t="s">
        <v>8804</v>
      </c>
    </row>
    <row r="5531" spans="1:5" x14ac:dyDescent="0.35">
      <c r="A5531">
        <v>17977757</v>
      </c>
      <c r="B5531" s="4" t="s">
        <v>3631</v>
      </c>
      <c r="C5531" s="4" t="s">
        <v>3632</v>
      </c>
      <c r="D5531" s="4" t="s">
        <v>2909</v>
      </c>
      <c r="E5531" s="4" t="s">
        <v>3630</v>
      </c>
    </row>
    <row r="5532" spans="1:5" x14ac:dyDescent="0.35">
      <c r="A5532">
        <v>17977758</v>
      </c>
      <c r="B5532" s="4" t="s">
        <v>16547</v>
      </c>
      <c r="C5532" s="4" t="s">
        <v>2193</v>
      </c>
      <c r="D5532" s="4" t="s">
        <v>15554</v>
      </c>
      <c r="E5532" s="4" t="s">
        <v>16548</v>
      </c>
    </row>
    <row r="5533" spans="1:5" x14ac:dyDescent="0.35">
      <c r="A5533">
        <v>17977759</v>
      </c>
      <c r="B5533" s="4" t="s">
        <v>3829</v>
      </c>
      <c r="C5533" s="4" t="s">
        <v>1681</v>
      </c>
      <c r="D5533" s="4" t="s">
        <v>2909</v>
      </c>
      <c r="E5533" s="4" t="s">
        <v>3830</v>
      </c>
    </row>
    <row r="5534" spans="1:5" x14ac:dyDescent="0.35">
      <c r="A5534">
        <v>17977763</v>
      </c>
      <c r="B5534" s="4" t="s">
        <v>12505</v>
      </c>
      <c r="C5534" s="4" t="s">
        <v>277</v>
      </c>
      <c r="D5534" s="4" t="s">
        <v>5705</v>
      </c>
      <c r="E5534" s="4" t="s">
        <v>12506</v>
      </c>
    </row>
    <row r="5535" spans="1:5" x14ac:dyDescent="0.35">
      <c r="A5535">
        <v>17977767</v>
      </c>
      <c r="B5535" s="4" t="s">
        <v>15258</v>
      </c>
      <c r="C5535" s="4" t="s">
        <v>5327</v>
      </c>
      <c r="D5535" s="4" t="s">
        <v>5705</v>
      </c>
      <c r="E5535" s="4" t="s">
        <v>15259</v>
      </c>
    </row>
    <row r="5536" spans="1:5" x14ac:dyDescent="0.35">
      <c r="A5536">
        <v>17977777</v>
      </c>
      <c r="B5536" s="4" t="s">
        <v>8699</v>
      </c>
      <c r="C5536" s="4" t="s">
        <v>1701</v>
      </c>
      <c r="D5536" s="4" t="s">
        <v>5705</v>
      </c>
      <c r="E5536" s="4" t="s">
        <v>8700</v>
      </c>
    </row>
    <row r="5537" spans="1:5" x14ac:dyDescent="0.35">
      <c r="A5537">
        <v>17977785</v>
      </c>
      <c r="B5537" s="4" t="s">
        <v>14460</v>
      </c>
      <c r="C5537" s="4" t="s">
        <v>2443</v>
      </c>
      <c r="D5537" s="4" t="s">
        <v>5705</v>
      </c>
      <c r="E5537" s="4" t="s">
        <v>14461</v>
      </c>
    </row>
    <row r="5538" spans="1:5" x14ac:dyDescent="0.35">
      <c r="A5538">
        <v>17977786</v>
      </c>
      <c r="B5538" s="4" t="s">
        <v>7633</v>
      </c>
      <c r="C5538" s="4" t="s">
        <v>277</v>
      </c>
      <c r="D5538" s="4" t="s">
        <v>5705</v>
      </c>
      <c r="E5538" s="4" t="s">
        <v>7634</v>
      </c>
    </row>
    <row r="5539" spans="1:5" x14ac:dyDescent="0.35">
      <c r="A5539">
        <v>17977792</v>
      </c>
      <c r="B5539" s="4" t="s">
        <v>6421</v>
      </c>
      <c r="C5539" s="4" t="s">
        <v>1800</v>
      </c>
      <c r="D5539" s="4" t="s">
        <v>5705</v>
      </c>
      <c r="E5539" s="4" t="s">
        <v>7698</v>
      </c>
    </row>
    <row r="5540" spans="1:5" x14ac:dyDescent="0.35">
      <c r="A5540">
        <v>17977795</v>
      </c>
      <c r="B5540" s="4" t="s">
        <v>13014</v>
      </c>
      <c r="C5540" s="4" t="s">
        <v>1687</v>
      </c>
      <c r="D5540" s="4" t="s">
        <v>5705</v>
      </c>
      <c r="E5540" s="4" t="s">
        <v>13015</v>
      </c>
    </row>
    <row r="5541" spans="1:5" x14ac:dyDescent="0.35">
      <c r="A5541">
        <v>17977796</v>
      </c>
      <c r="B5541" s="4" t="s">
        <v>3629</v>
      </c>
      <c r="C5541" s="4" t="s">
        <v>100</v>
      </c>
      <c r="D5541" s="4" t="s">
        <v>2909</v>
      </c>
      <c r="E5541" s="4" t="s">
        <v>3630</v>
      </c>
    </row>
    <row r="5542" spans="1:5" x14ac:dyDescent="0.35">
      <c r="A5542">
        <v>17982346</v>
      </c>
      <c r="B5542" s="4" t="s">
        <v>2713</v>
      </c>
      <c r="C5542" s="4" t="s">
        <v>103</v>
      </c>
      <c r="D5542" s="4" t="s">
        <v>2290</v>
      </c>
      <c r="E5542" s="4" t="s">
        <v>2714</v>
      </c>
    </row>
    <row r="5543" spans="1:5" x14ac:dyDescent="0.35">
      <c r="A5543">
        <v>17989089</v>
      </c>
      <c r="B5543" s="4" t="s">
        <v>14535</v>
      </c>
      <c r="C5543" s="4" t="s">
        <v>277</v>
      </c>
      <c r="D5543" s="4" t="s">
        <v>5705</v>
      </c>
      <c r="E5543" s="4" t="s">
        <v>14536</v>
      </c>
    </row>
    <row r="5544" spans="1:5" x14ac:dyDescent="0.35">
      <c r="A5544">
        <v>17989093</v>
      </c>
      <c r="B5544" s="4" t="s">
        <v>14539</v>
      </c>
      <c r="C5544" s="4" t="s">
        <v>1627</v>
      </c>
      <c r="D5544" s="4" t="s">
        <v>5705</v>
      </c>
      <c r="E5544" s="4" t="s">
        <v>14540</v>
      </c>
    </row>
    <row r="5545" spans="1:5" x14ac:dyDescent="0.35">
      <c r="A5545">
        <v>17989097</v>
      </c>
      <c r="B5545" s="4" t="s">
        <v>15267</v>
      </c>
      <c r="C5545" s="4" t="s">
        <v>13871</v>
      </c>
      <c r="D5545" s="4" t="s">
        <v>5705</v>
      </c>
      <c r="E5545" s="4" t="s">
        <v>15268</v>
      </c>
    </row>
    <row r="5546" spans="1:5" x14ac:dyDescent="0.35">
      <c r="A5546">
        <v>17989106</v>
      </c>
      <c r="B5546" s="4" t="s">
        <v>14966</v>
      </c>
      <c r="C5546" s="4" t="s">
        <v>39</v>
      </c>
      <c r="D5546" s="4" t="s">
        <v>5705</v>
      </c>
      <c r="E5546" s="4" t="s">
        <v>14967</v>
      </c>
    </row>
    <row r="5547" spans="1:5" x14ac:dyDescent="0.35">
      <c r="A5547">
        <v>17989108</v>
      </c>
      <c r="B5547" s="4" t="s">
        <v>12212</v>
      </c>
      <c r="C5547" s="4" t="s">
        <v>1681</v>
      </c>
      <c r="D5547" s="4" t="s">
        <v>5705</v>
      </c>
      <c r="E5547" s="4" t="s">
        <v>12213</v>
      </c>
    </row>
    <row r="5548" spans="1:5" x14ac:dyDescent="0.35">
      <c r="A5548">
        <v>17989110</v>
      </c>
      <c r="B5548" s="4" t="s">
        <v>12265</v>
      </c>
      <c r="C5548" s="4" t="s">
        <v>1681</v>
      </c>
      <c r="D5548" s="4" t="s">
        <v>5705</v>
      </c>
      <c r="E5548" s="4" t="s">
        <v>12266</v>
      </c>
    </row>
    <row r="5549" spans="1:5" x14ac:dyDescent="0.35">
      <c r="A5549">
        <v>17989134</v>
      </c>
      <c r="B5549" s="4" t="s">
        <v>6490</v>
      </c>
      <c r="C5549" s="4" t="s">
        <v>2456</v>
      </c>
      <c r="D5549" s="4" t="s">
        <v>5705</v>
      </c>
      <c r="E5549" s="4" t="s">
        <v>6491</v>
      </c>
    </row>
    <row r="5550" spans="1:5" x14ac:dyDescent="0.35">
      <c r="A5550">
        <v>18014109</v>
      </c>
      <c r="B5550" s="4" t="s">
        <v>3971</v>
      </c>
      <c r="C5550" s="4" t="s">
        <v>1681</v>
      </c>
      <c r="D5550" s="4" t="s">
        <v>5705</v>
      </c>
      <c r="E5550" s="4" t="s">
        <v>14985</v>
      </c>
    </row>
    <row r="5551" spans="1:5" x14ac:dyDescent="0.35">
      <c r="A5551">
        <v>18014114</v>
      </c>
      <c r="B5551" s="4" t="s">
        <v>6852</v>
      </c>
      <c r="C5551" s="4" t="s">
        <v>6854</v>
      </c>
      <c r="D5551" s="4" t="s">
        <v>5705</v>
      </c>
      <c r="E5551" s="4" t="s">
        <v>6853</v>
      </c>
    </row>
    <row r="5552" spans="1:5" x14ac:dyDescent="0.35">
      <c r="A5552">
        <v>18014115</v>
      </c>
      <c r="B5552" s="4" t="s">
        <v>14311</v>
      </c>
      <c r="C5552" s="4" t="s">
        <v>103</v>
      </c>
      <c r="D5552" s="4" t="s">
        <v>5705</v>
      </c>
      <c r="E5552" s="4" t="s">
        <v>14312</v>
      </c>
    </row>
    <row r="5553" spans="1:5" x14ac:dyDescent="0.35">
      <c r="A5553">
        <v>18014118</v>
      </c>
      <c r="B5553" s="4" t="s">
        <v>7708</v>
      </c>
      <c r="C5553" s="4" t="s">
        <v>7710</v>
      </c>
      <c r="D5553" s="4" t="s">
        <v>5705</v>
      </c>
      <c r="E5553" s="4" t="s">
        <v>7709</v>
      </c>
    </row>
    <row r="5554" spans="1:5" x14ac:dyDescent="0.35">
      <c r="A5554">
        <v>18014129</v>
      </c>
      <c r="B5554" s="4" t="s">
        <v>16695</v>
      </c>
      <c r="C5554" s="4" t="s">
        <v>277</v>
      </c>
      <c r="D5554" s="4" t="s">
        <v>15554</v>
      </c>
      <c r="E5554" s="4" t="s">
        <v>16696</v>
      </c>
    </row>
    <row r="5555" spans="1:5" x14ac:dyDescent="0.35">
      <c r="A5555">
        <v>18014135</v>
      </c>
      <c r="B5555" s="4" t="s">
        <v>3971</v>
      </c>
      <c r="C5555" s="4" t="s">
        <v>1681</v>
      </c>
      <c r="D5555" s="4" t="s">
        <v>2909</v>
      </c>
      <c r="E5555" s="4" t="s">
        <v>4715</v>
      </c>
    </row>
    <row r="5556" spans="1:5" x14ac:dyDescent="0.35">
      <c r="A5556">
        <v>18014141</v>
      </c>
      <c r="B5556" s="4" t="s">
        <v>3851</v>
      </c>
      <c r="C5556" s="4" t="s">
        <v>16227</v>
      </c>
      <c r="D5556" s="4" t="s">
        <v>15554</v>
      </c>
      <c r="E5556" s="4" t="s">
        <v>16226</v>
      </c>
    </row>
    <row r="5557" spans="1:5" x14ac:dyDescent="0.35">
      <c r="A5557">
        <v>18014143</v>
      </c>
      <c r="B5557" s="4" t="s">
        <v>9827</v>
      </c>
      <c r="C5557" s="4" t="s">
        <v>1681</v>
      </c>
      <c r="D5557" s="4" t="s">
        <v>5705</v>
      </c>
      <c r="E5557" s="4" t="s">
        <v>9828</v>
      </c>
    </row>
    <row r="5558" spans="1:5" x14ac:dyDescent="0.35">
      <c r="A5558">
        <v>18014151</v>
      </c>
      <c r="B5558" s="4" t="s">
        <v>11747</v>
      </c>
      <c r="C5558" s="4" t="s">
        <v>2776</v>
      </c>
      <c r="D5558" s="4" t="s">
        <v>5705</v>
      </c>
      <c r="E5558" s="4" t="s">
        <v>11748</v>
      </c>
    </row>
    <row r="5559" spans="1:5" x14ac:dyDescent="0.35">
      <c r="A5559">
        <v>18014154</v>
      </c>
      <c r="B5559" s="4" t="s">
        <v>16801</v>
      </c>
      <c r="C5559" s="4" t="s">
        <v>15054</v>
      </c>
      <c r="D5559" s="4" t="s">
        <v>15554</v>
      </c>
      <c r="E5559" s="4" t="s">
        <v>17090</v>
      </c>
    </row>
    <row r="5560" spans="1:5" x14ac:dyDescent="0.35">
      <c r="A5560">
        <v>18017237</v>
      </c>
      <c r="B5560" s="4" t="s">
        <v>11761</v>
      </c>
      <c r="C5560" s="4" t="s">
        <v>11763</v>
      </c>
      <c r="D5560" s="4" t="s">
        <v>15554</v>
      </c>
      <c r="E5560" s="4" t="s">
        <v>17280</v>
      </c>
    </row>
    <row r="5561" spans="1:5" x14ac:dyDescent="0.35">
      <c r="A5561">
        <v>18017239</v>
      </c>
      <c r="B5561" s="4" t="s">
        <v>3843</v>
      </c>
      <c r="C5561" s="4" t="s">
        <v>2352</v>
      </c>
      <c r="D5561" s="4" t="s">
        <v>2909</v>
      </c>
      <c r="E5561" s="4" t="s">
        <v>3844</v>
      </c>
    </row>
    <row r="5562" spans="1:5" x14ac:dyDescent="0.35">
      <c r="A5562">
        <v>18017240</v>
      </c>
      <c r="B5562" s="4" t="s">
        <v>11630</v>
      </c>
      <c r="C5562" s="4" t="s">
        <v>1681</v>
      </c>
      <c r="D5562" s="4" t="s">
        <v>5705</v>
      </c>
      <c r="E5562" s="4" t="s">
        <v>11631</v>
      </c>
    </row>
    <row r="5563" spans="1:5" x14ac:dyDescent="0.35">
      <c r="A5563">
        <v>18017248</v>
      </c>
      <c r="B5563" s="4" t="s">
        <v>12681</v>
      </c>
      <c r="C5563" s="4" t="s">
        <v>1681</v>
      </c>
      <c r="D5563" s="4" t="s">
        <v>5705</v>
      </c>
      <c r="E5563" s="4" t="s">
        <v>12682</v>
      </c>
    </row>
    <row r="5564" spans="1:5" x14ac:dyDescent="0.35">
      <c r="A5564">
        <v>18017253</v>
      </c>
      <c r="B5564" s="4" t="s">
        <v>8190</v>
      </c>
      <c r="C5564" s="4" t="s">
        <v>3149</v>
      </c>
      <c r="D5564" s="4" t="s">
        <v>5705</v>
      </c>
      <c r="E5564" s="4" t="s">
        <v>12554</v>
      </c>
    </row>
    <row r="5565" spans="1:5" x14ac:dyDescent="0.35">
      <c r="A5565">
        <v>18017258</v>
      </c>
      <c r="B5565" s="4" t="s">
        <v>12142</v>
      </c>
      <c r="C5565" s="4" t="s">
        <v>2183</v>
      </c>
      <c r="D5565" s="4" t="s">
        <v>5705</v>
      </c>
      <c r="E5565" s="4" t="s">
        <v>12143</v>
      </c>
    </row>
    <row r="5566" spans="1:5" x14ac:dyDescent="0.35">
      <c r="A5566">
        <v>18017260</v>
      </c>
      <c r="B5566" s="4" t="s">
        <v>11567</v>
      </c>
      <c r="C5566" s="4" t="s">
        <v>1681</v>
      </c>
      <c r="D5566" s="4" t="s">
        <v>5705</v>
      </c>
      <c r="E5566" s="4" t="s">
        <v>11568</v>
      </c>
    </row>
    <row r="5567" spans="1:5" x14ac:dyDescent="0.35">
      <c r="A5567">
        <v>18017281</v>
      </c>
      <c r="B5567" s="4" t="s">
        <v>11774</v>
      </c>
      <c r="C5567" s="4" t="s">
        <v>1791</v>
      </c>
      <c r="D5567" s="4" t="s">
        <v>5705</v>
      </c>
      <c r="E5567" s="4" t="s">
        <v>11775</v>
      </c>
    </row>
    <row r="5568" spans="1:5" x14ac:dyDescent="0.35">
      <c r="A5568">
        <v>18017612</v>
      </c>
      <c r="B5568" s="4" t="s">
        <v>5355</v>
      </c>
      <c r="C5568" s="4" t="s">
        <v>5357</v>
      </c>
      <c r="D5568" s="4" t="s">
        <v>5351</v>
      </c>
      <c r="E5568" s="4" t="s">
        <v>5356</v>
      </c>
    </row>
    <row r="5569" spans="1:5" x14ac:dyDescent="0.35">
      <c r="A5569">
        <v>18017615</v>
      </c>
      <c r="B5569" s="4" t="s">
        <v>5394</v>
      </c>
      <c r="C5569" s="4" t="s">
        <v>5396</v>
      </c>
      <c r="D5569" s="4" t="s">
        <v>5351</v>
      </c>
      <c r="E5569" s="4" t="s">
        <v>5395</v>
      </c>
    </row>
    <row r="5570" spans="1:5" x14ac:dyDescent="0.35">
      <c r="A5570">
        <v>18020006</v>
      </c>
      <c r="B5570" s="4" t="s">
        <v>16318</v>
      </c>
      <c r="C5570" s="4" t="s">
        <v>1881</v>
      </c>
      <c r="D5570" s="4" t="s">
        <v>15554</v>
      </c>
      <c r="E5570" s="4" t="s">
        <v>16319</v>
      </c>
    </row>
    <row r="5571" spans="1:5" x14ac:dyDescent="0.35">
      <c r="A5571">
        <v>18022206</v>
      </c>
      <c r="B5571" s="4" t="s">
        <v>2906</v>
      </c>
      <c r="C5571" s="4" t="s">
        <v>143</v>
      </c>
      <c r="D5571" s="4" t="s">
        <v>2856</v>
      </c>
      <c r="E5571" s="4" t="s">
        <v>2907</v>
      </c>
    </row>
    <row r="5572" spans="1:5" x14ac:dyDescent="0.35">
      <c r="A5572">
        <v>18022625</v>
      </c>
      <c r="B5572" s="4" t="s">
        <v>10777</v>
      </c>
      <c r="C5572" s="4" t="s">
        <v>3357</v>
      </c>
      <c r="D5572" s="4" t="s">
        <v>5705</v>
      </c>
      <c r="E5572" s="4" t="s">
        <v>10778</v>
      </c>
    </row>
    <row r="5573" spans="1:5" x14ac:dyDescent="0.35">
      <c r="A5573">
        <v>18025089</v>
      </c>
      <c r="B5573" s="4" t="s">
        <v>9973</v>
      </c>
      <c r="C5573" s="4" t="s">
        <v>1800</v>
      </c>
      <c r="D5573" s="4" t="s">
        <v>5705</v>
      </c>
      <c r="E5573" s="4" t="s">
        <v>9974</v>
      </c>
    </row>
    <row r="5574" spans="1:5" x14ac:dyDescent="0.35">
      <c r="A5574">
        <v>18025092</v>
      </c>
      <c r="B5574" s="4" t="s">
        <v>7250</v>
      </c>
      <c r="C5574" s="4" t="s">
        <v>7252</v>
      </c>
      <c r="D5574" s="4" t="s">
        <v>5705</v>
      </c>
      <c r="E5574" s="4" t="s">
        <v>7251</v>
      </c>
    </row>
    <row r="5575" spans="1:5" x14ac:dyDescent="0.35">
      <c r="A5575">
        <v>18025093</v>
      </c>
      <c r="B5575" s="4" t="s">
        <v>10967</v>
      </c>
      <c r="C5575" s="4" t="s">
        <v>1903</v>
      </c>
      <c r="D5575" s="4" t="s">
        <v>5705</v>
      </c>
      <c r="E5575" s="4" t="s">
        <v>10968</v>
      </c>
    </row>
    <row r="5576" spans="1:5" x14ac:dyDescent="0.35">
      <c r="A5576">
        <v>18025096</v>
      </c>
      <c r="B5576" s="4" t="s">
        <v>8922</v>
      </c>
      <c r="C5576" s="4" t="s">
        <v>1681</v>
      </c>
      <c r="D5576" s="4" t="s">
        <v>5705</v>
      </c>
      <c r="E5576" s="4" t="s">
        <v>8923</v>
      </c>
    </row>
    <row r="5577" spans="1:5" x14ac:dyDescent="0.35">
      <c r="A5577">
        <v>18025098</v>
      </c>
      <c r="B5577" s="4" t="s">
        <v>3449</v>
      </c>
      <c r="C5577" s="4" t="s">
        <v>3451</v>
      </c>
      <c r="D5577" s="4" t="s">
        <v>2909</v>
      </c>
      <c r="E5577" s="4" t="s">
        <v>3450</v>
      </c>
    </row>
    <row r="5578" spans="1:5" x14ac:dyDescent="0.35">
      <c r="A5578">
        <v>18025100</v>
      </c>
      <c r="B5578" s="4" t="s">
        <v>8839</v>
      </c>
      <c r="C5578" s="4" t="s">
        <v>2443</v>
      </c>
      <c r="D5578" s="4" t="s">
        <v>5705</v>
      </c>
      <c r="E5578" s="4" t="s">
        <v>8840</v>
      </c>
    </row>
    <row r="5579" spans="1:5" x14ac:dyDescent="0.35">
      <c r="A5579">
        <v>18025103</v>
      </c>
      <c r="B5579" s="4" t="s">
        <v>4218</v>
      </c>
      <c r="C5579" s="4" t="s">
        <v>4220</v>
      </c>
      <c r="D5579" s="4" t="s">
        <v>2909</v>
      </c>
      <c r="E5579" s="4" t="s">
        <v>4766</v>
      </c>
    </row>
    <row r="5580" spans="1:5" x14ac:dyDescent="0.35">
      <c r="A5580">
        <v>18025105</v>
      </c>
      <c r="B5580" s="4" t="s">
        <v>7877</v>
      </c>
      <c r="C5580" s="4" t="s">
        <v>123</v>
      </c>
      <c r="D5580" s="4" t="s">
        <v>5705</v>
      </c>
      <c r="E5580" s="4" t="s">
        <v>7878</v>
      </c>
    </row>
    <row r="5581" spans="1:5" x14ac:dyDescent="0.35">
      <c r="A5581">
        <v>18025106</v>
      </c>
      <c r="B5581" s="4" t="s">
        <v>14480</v>
      </c>
      <c r="C5581" s="4" t="s">
        <v>1724</v>
      </c>
      <c r="D5581" s="4" t="s">
        <v>5705</v>
      </c>
      <c r="E5581" s="4" t="s">
        <v>14481</v>
      </c>
    </row>
    <row r="5582" spans="1:5" x14ac:dyDescent="0.35">
      <c r="A5582">
        <v>18025110</v>
      </c>
      <c r="B5582" s="4" t="s">
        <v>3544</v>
      </c>
      <c r="C5582" s="4" t="s">
        <v>2433</v>
      </c>
      <c r="D5582" s="4" t="s">
        <v>2909</v>
      </c>
      <c r="E5582" s="4" t="s">
        <v>4122</v>
      </c>
    </row>
    <row r="5583" spans="1:5" x14ac:dyDescent="0.35">
      <c r="A5583">
        <v>18025111</v>
      </c>
      <c r="B5583" s="4" t="s">
        <v>10322</v>
      </c>
      <c r="C5583" s="4" t="s">
        <v>10324</v>
      </c>
      <c r="D5583" s="4" t="s">
        <v>5705</v>
      </c>
      <c r="E5583" s="4" t="s">
        <v>10323</v>
      </c>
    </row>
    <row r="5584" spans="1:5" x14ac:dyDescent="0.35">
      <c r="A5584">
        <v>18025114</v>
      </c>
      <c r="B5584" s="4" t="s">
        <v>4331</v>
      </c>
      <c r="C5584" s="4" t="s">
        <v>4333</v>
      </c>
      <c r="D5584" s="4" t="s">
        <v>2909</v>
      </c>
      <c r="E5584" s="4" t="s">
        <v>4332</v>
      </c>
    </row>
    <row r="5585" spans="1:5" x14ac:dyDescent="0.35">
      <c r="A5585">
        <v>18025115</v>
      </c>
      <c r="B5585" s="4" t="s">
        <v>2412</v>
      </c>
      <c r="C5585" s="4" t="s">
        <v>103</v>
      </c>
      <c r="D5585" s="4" t="s">
        <v>2909</v>
      </c>
      <c r="E5585" s="4" t="s">
        <v>3196</v>
      </c>
    </row>
    <row r="5586" spans="1:5" x14ac:dyDescent="0.35">
      <c r="A5586">
        <v>18025119</v>
      </c>
      <c r="B5586" s="4" t="s">
        <v>11431</v>
      </c>
      <c r="C5586" s="4" t="s">
        <v>1694</v>
      </c>
      <c r="D5586" s="4" t="s">
        <v>5705</v>
      </c>
      <c r="E5586" s="4" t="s">
        <v>11432</v>
      </c>
    </row>
    <row r="5587" spans="1:5" x14ac:dyDescent="0.35">
      <c r="A5587">
        <v>18025125</v>
      </c>
      <c r="B5587" s="4" t="s">
        <v>3435</v>
      </c>
      <c r="C5587" s="4" t="s">
        <v>3436</v>
      </c>
      <c r="D5587" s="4" t="s">
        <v>2909</v>
      </c>
      <c r="E5587" s="4" t="s">
        <v>3407</v>
      </c>
    </row>
    <row r="5588" spans="1:5" x14ac:dyDescent="0.35">
      <c r="A5588">
        <v>18025127</v>
      </c>
      <c r="B5588" s="4" t="s">
        <v>10979</v>
      </c>
      <c r="C5588" s="4" t="s">
        <v>3149</v>
      </c>
      <c r="D5588" s="4" t="s">
        <v>5705</v>
      </c>
      <c r="E5588" s="4" t="s">
        <v>10980</v>
      </c>
    </row>
    <row r="5589" spans="1:5" x14ac:dyDescent="0.35">
      <c r="A5589">
        <v>18025131</v>
      </c>
      <c r="B5589" s="4" t="s">
        <v>9238</v>
      </c>
      <c r="C5589" s="4" t="s">
        <v>1851</v>
      </c>
      <c r="D5589" s="4" t="s">
        <v>5705</v>
      </c>
      <c r="E5589" s="4" t="s">
        <v>12872</v>
      </c>
    </row>
    <row r="5590" spans="1:5" x14ac:dyDescent="0.35">
      <c r="A5590">
        <v>18025133</v>
      </c>
      <c r="B5590" s="4" t="s">
        <v>9159</v>
      </c>
      <c r="C5590" s="4" t="s">
        <v>2352</v>
      </c>
      <c r="D5590" s="4" t="s">
        <v>5705</v>
      </c>
      <c r="E5590" s="4" t="s">
        <v>9160</v>
      </c>
    </row>
    <row r="5591" spans="1:5" x14ac:dyDescent="0.35">
      <c r="A5591">
        <v>18027962</v>
      </c>
      <c r="B5591" s="4" t="s">
        <v>10214</v>
      </c>
      <c r="C5591" s="4" t="s">
        <v>103</v>
      </c>
      <c r="D5591" s="4" t="s">
        <v>5705</v>
      </c>
      <c r="E5591" s="4" t="s">
        <v>10215</v>
      </c>
    </row>
    <row r="5592" spans="1:5" x14ac:dyDescent="0.35">
      <c r="A5592">
        <v>18034037</v>
      </c>
      <c r="B5592" s="4" t="s">
        <v>2312</v>
      </c>
      <c r="C5592" s="4" t="s">
        <v>2314</v>
      </c>
      <c r="D5592" s="4" t="s">
        <v>5705</v>
      </c>
      <c r="E5592" s="4" t="s">
        <v>11017</v>
      </c>
    </row>
    <row r="5593" spans="1:5" x14ac:dyDescent="0.35">
      <c r="A5593">
        <v>18034040</v>
      </c>
      <c r="B5593" s="4" t="s">
        <v>3688</v>
      </c>
      <c r="C5593" s="4" t="s">
        <v>1800</v>
      </c>
      <c r="D5593" s="4" t="s">
        <v>2909</v>
      </c>
      <c r="E5593" s="4" t="s">
        <v>3689</v>
      </c>
    </row>
    <row r="5594" spans="1:5" x14ac:dyDescent="0.35">
      <c r="A5594">
        <v>18034042</v>
      </c>
      <c r="B5594" s="4" t="s">
        <v>7600</v>
      </c>
      <c r="C5594" s="4" t="s">
        <v>2443</v>
      </c>
      <c r="D5594" s="4" t="s">
        <v>5705</v>
      </c>
      <c r="E5594" s="4" t="s">
        <v>7601</v>
      </c>
    </row>
    <row r="5595" spans="1:5" x14ac:dyDescent="0.35">
      <c r="A5595">
        <v>18034044</v>
      </c>
      <c r="B5595" s="4" t="s">
        <v>8194</v>
      </c>
      <c r="C5595" s="4" t="s">
        <v>1862</v>
      </c>
      <c r="D5595" s="4" t="s">
        <v>5705</v>
      </c>
      <c r="E5595" s="4" t="s">
        <v>8195</v>
      </c>
    </row>
    <row r="5596" spans="1:5" x14ac:dyDescent="0.35">
      <c r="A5596">
        <v>18034048</v>
      </c>
      <c r="B5596" s="4" t="s">
        <v>3207</v>
      </c>
      <c r="C5596" s="4" t="s">
        <v>2089</v>
      </c>
      <c r="D5596" s="4" t="s">
        <v>2909</v>
      </c>
      <c r="E5596" s="4" t="s">
        <v>3189</v>
      </c>
    </row>
    <row r="5597" spans="1:5" x14ac:dyDescent="0.35">
      <c r="A5597">
        <v>18034049</v>
      </c>
      <c r="B5597" s="4" t="s">
        <v>5897</v>
      </c>
      <c r="C5597" s="4" t="s">
        <v>3249</v>
      </c>
      <c r="D5597" s="4" t="s">
        <v>5705</v>
      </c>
      <c r="E5597" s="4" t="s">
        <v>5898</v>
      </c>
    </row>
    <row r="5598" spans="1:5" x14ac:dyDescent="0.35">
      <c r="A5598">
        <v>18034050</v>
      </c>
      <c r="B5598" s="4" t="s">
        <v>7813</v>
      </c>
      <c r="C5598" s="4" t="s">
        <v>7815</v>
      </c>
      <c r="D5598" s="4" t="s">
        <v>5705</v>
      </c>
      <c r="E5598" s="4" t="s">
        <v>7814</v>
      </c>
    </row>
    <row r="5599" spans="1:5" x14ac:dyDescent="0.35">
      <c r="A5599">
        <v>18034053</v>
      </c>
      <c r="B5599" s="4" t="s">
        <v>13679</v>
      </c>
      <c r="C5599" s="4" t="s">
        <v>13681</v>
      </c>
      <c r="D5599" s="4" t="s">
        <v>5705</v>
      </c>
      <c r="E5599" s="4" t="s">
        <v>13680</v>
      </c>
    </row>
    <row r="5600" spans="1:5" x14ac:dyDescent="0.35">
      <c r="A5600">
        <v>18034069</v>
      </c>
      <c r="B5600" s="4" t="s">
        <v>4480</v>
      </c>
      <c r="C5600" s="4" t="s">
        <v>2639</v>
      </c>
      <c r="D5600" s="4" t="s">
        <v>2909</v>
      </c>
      <c r="E5600" s="4" t="s">
        <v>4481</v>
      </c>
    </row>
    <row r="5601" spans="1:5" x14ac:dyDescent="0.35">
      <c r="A5601">
        <v>18034071</v>
      </c>
      <c r="B5601" s="4" t="s">
        <v>14779</v>
      </c>
      <c r="C5601" s="4" t="s">
        <v>1681</v>
      </c>
      <c r="D5601" s="4" t="s">
        <v>5705</v>
      </c>
      <c r="E5601" s="4" t="s">
        <v>14780</v>
      </c>
    </row>
    <row r="5602" spans="1:5" x14ac:dyDescent="0.35">
      <c r="A5602">
        <v>18034074</v>
      </c>
      <c r="B5602" s="4" t="s">
        <v>2920</v>
      </c>
      <c r="C5602" s="4" t="s">
        <v>2317</v>
      </c>
      <c r="D5602" s="4" t="s">
        <v>2909</v>
      </c>
      <c r="E5602" s="4" t="s">
        <v>3237</v>
      </c>
    </row>
    <row r="5603" spans="1:5" x14ac:dyDescent="0.35">
      <c r="A5603">
        <v>18034077</v>
      </c>
      <c r="B5603" s="4" t="s">
        <v>2324</v>
      </c>
      <c r="C5603" s="4" t="s">
        <v>1675</v>
      </c>
      <c r="D5603" s="4" t="s">
        <v>2813</v>
      </c>
      <c r="E5603" s="4" t="s">
        <v>2841</v>
      </c>
    </row>
    <row r="5604" spans="1:5" x14ac:dyDescent="0.35">
      <c r="A5604">
        <v>18034079</v>
      </c>
      <c r="B5604" s="4" t="s">
        <v>3348</v>
      </c>
      <c r="C5604" s="4" t="s">
        <v>100</v>
      </c>
      <c r="D5604" s="4" t="s">
        <v>15554</v>
      </c>
      <c r="E5604" s="4" t="s">
        <v>15991</v>
      </c>
    </row>
    <row r="5605" spans="1:5" x14ac:dyDescent="0.35">
      <c r="A5605">
        <v>18034082</v>
      </c>
      <c r="B5605" s="4" t="s">
        <v>13029</v>
      </c>
      <c r="C5605" s="4" t="s">
        <v>103</v>
      </c>
      <c r="D5605" s="4" t="s">
        <v>5705</v>
      </c>
      <c r="E5605" s="4" t="s">
        <v>13030</v>
      </c>
    </row>
    <row r="5606" spans="1:5" x14ac:dyDescent="0.35">
      <c r="A5606">
        <v>18037792</v>
      </c>
      <c r="B5606" s="4" t="s">
        <v>14832</v>
      </c>
      <c r="C5606" s="4" t="s">
        <v>1681</v>
      </c>
      <c r="D5606" s="4" t="s">
        <v>5705</v>
      </c>
      <c r="E5606" s="4" t="s">
        <v>14833</v>
      </c>
    </row>
    <row r="5607" spans="1:5" x14ac:dyDescent="0.35">
      <c r="A5607">
        <v>18037793</v>
      </c>
      <c r="B5607" s="4" t="s">
        <v>8595</v>
      </c>
      <c r="C5607" s="4" t="s">
        <v>277</v>
      </c>
      <c r="D5607" s="4" t="s">
        <v>5705</v>
      </c>
      <c r="E5607" s="4" t="s">
        <v>8596</v>
      </c>
    </row>
    <row r="5608" spans="1:5" x14ac:dyDescent="0.35">
      <c r="A5608">
        <v>18037794</v>
      </c>
      <c r="B5608" s="4" t="s">
        <v>3256</v>
      </c>
      <c r="C5608" s="4" t="s">
        <v>3227</v>
      </c>
      <c r="D5608" s="4" t="s">
        <v>5705</v>
      </c>
      <c r="E5608" s="4" t="s">
        <v>8695</v>
      </c>
    </row>
    <row r="5609" spans="1:5" x14ac:dyDescent="0.35">
      <c r="A5609">
        <v>18037796</v>
      </c>
      <c r="B5609" s="4" t="s">
        <v>14844</v>
      </c>
      <c r="C5609" s="4" t="s">
        <v>3064</v>
      </c>
      <c r="D5609" s="4" t="s">
        <v>5705</v>
      </c>
      <c r="E5609" s="4" t="s">
        <v>14819</v>
      </c>
    </row>
    <row r="5610" spans="1:5" x14ac:dyDescent="0.35">
      <c r="A5610">
        <v>18037798</v>
      </c>
      <c r="B5610" s="4" t="s">
        <v>14796</v>
      </c>
      <c r="C5610" s="4" t="s">
        <v>1822</v>
      </c>
      <c r="D5610" s="4" t="s">
        <v>5705</v>
      </c>
      <c r="E5610" s="4" t="s">
        <v>14762</v>
      </c>
    </row>
    <row r="5611" spans="1:5" x14ac:dyDescent="0.35">
      <c r="A5611">
        <v>18037806</v>
      </c>
      <c r="B5611" s="4" t="s">
        <v>2427</v>
      </c>
      <c r="C5611" s="4" t="s">
        <v>100</v>
      </c>
      <c r="D5611" s="4" t="s">
        <v>5705</v>
      </c>
      <c r="E5611" s="4" t="s">
        <v>8602</v>
      </c>
    </row>
    <row r="5612" spans="1:5" x14ac:dyDescent="0.35">
      <c r="A5612">
        <v>18037812</v>
      </c>
      <c r="B5612" s="4" t="s">
        <v>5977</v>
      </c>
      <c r="C5612" s="4" t="s">
        <v>277</v>
      </c>
      <c r="D5612" s="4" t="s">
        <v>5705</v>
      </c>
      <c r="E5612" s="4" t="s">
        <v>8593</v>
      </c>
    </row>
    <row r="5613" spans="1:5" x14ac:dyDescent="0.35">
      <c r="A5613">
        <v>18037813</v>
      </c>
      <c r="B5613" s="4" t="s">
        <v>14820</v>
      </c>
      <c r="C5613" s="4" t="s">
        <v>1681</v>
      </c>
      <c r="D5613" s="4" t="s">
        <v>5705</v>
      </c>
      <c r="E5613" s="4" t="s">
        <v>14821</v>
      </c>
    </row>
    <row r="5614" spans="1:5" x14ac:dyDescent="0.35">
      <c r="A5614">
        <v>18037814</v>
      </c>
      <c r="B5614" s="4" t="s">
        <v>14462</v>
      </c>
      <c r="C5614" s="4" t="s">
        <v>1627</v>
      </c>
      <c r="D5614" s="4" t="s">
        <v>5705</v>
      </c>
      <c r="E5614" s="4" t="s">
        <v>14463</v>
      </c>
    </row>
    <row r="5615" spans="1:5" x14ac:dyDescent="0.35">
      <c r="A5615">
        <v>18037816</v>
      </c>
      <c r="B5615" s="4" t="s">
        <v>13201</v>
      </c>
      <c r="C5615" s="4" t="s">
        <v>13203</v>
      </c>
      <c r="D5615" s="4" t="s">
        <v>5705</v>
      </c>
      <c r="E5615" s="4" t="s">
        <v>13202</v>
      </c>
    </row>
    <row r="5616" spans="1:5" x14ac:dyDescent="0.35">
      <c r="A5616">
        <v>18037817</v>
      </c>
      <c r="B5616" s="4" t="s">
        <v>13183</v>
      </c>
      <c r="C5616" s="4" t="s">
        <v>13185</v>
      </c>
      <c r="D5616" s="4" t="s">
        <v>5705</v>
      </c>
      <c r="E5616" s="4" t="s">
        <v>13184</v>
      </c>
    </row>
    <row r="5617" spans="1:5" x14ac:dyDescent="0.35">
      <c r="A5617">
        <v>18037821</v>
      </c>
      <c r="B5617" s="4" t="s">
        <v>11130</v>
      </c>
      <c r="C5617" s="4" t="s">
        <v>103</v>
      </c>
      <c r="D5617" s="4" t="s">
        <v>5705</v>
      </c>
      <c r="E5617" s="4" t="s">
        <v>11131</v>
      </c>
    </row>
    <row r="5618" spans="1:5" x14ac:dyDescent="0.35">
      <c r="A5618">
        <v>18037822</v>
      </c>
      <c r="B5618" s="4" t="s">
        <v>3455</v>
      </c>
      <c r="C5618" s="4" t="s">
        <v>3457</v>
      </c>
      <c r="D5618" s="4" t="s">
        <v>2909</v>
      </c>
      <c r="E5618" s="4" t="s">
        <v>4268</v>
      </c>
    </row>
    <row r="5619" spans="1:5" x14ac:dyDescent="0.35">
      <c r="A5619">
        <v>18037824</v>
      </c>
      <c r="B5619" s="4" t="s">
        <v>4444</v>
      </c>
      <c r="C5619" s="4" t="s">
        <v>903</v>
      </c>
      <c r="D5619" s="4" t="s">
        <v>2909</v>
      </c>
      <c r="E5619" s="4" t="s">
        <v>4445</v>
      </c>
    </row>
    <row r="5620" spans="1:5" x14ac:dyDescent="0.35">
      <c r="A5620">
        <v>18037826</v>
      </c>
      <c r="B5620" s="4" t="s">
        <v>2324</v>
      </c>
      <c r="C5620" s="4" t="s">
        <v>1675</v>
      </c>
      <c r="D5620" s="4" t="s">
        <v>2290</v>
      </c>
      <c r="E5620" s="4" t="s">
        <v>2325</v>
      </c>
    </row>
    <row r="5621" spans="1:5" x14ac:dyDescent="0.35">
      <c r="A5621">
        <v>18037828</v>
      </c>
      <c r="B5621" s="4" t="s">
        <v>11817</v>
      </c>
      <c r="C5621" s="4" t="s">
        <v>2388</v>
      </c>
      <c r="D5621" s="4" t="s">
        <v>5705</v>
      </c>
      <c r="E5621" s="4" t="s">
        <v>11818</v>
      </c>
    </row>
    <row r="5622" spans="1:5" x14ac:dyDescent="0.35">
      <c r="A5622">
        <v>18037834</v>
      </c>
      <c r="B5622" s="4" t="s">
        <v>7458</v>
      </c>
      <c r="C5622" s="4" t="s">
        <v>103</v>
      </c>
      <c r="D5622" s="4" t="s">
        <v>5705</v>
      </c>
      <c r="E5622" s="4" t="s">
        <v>7459</v>
      </c>
    </row>
    <row r="5623" spans="1:5" x14ac:dyDescent="0.35">
      <c r="A5623">
        <v>18037850</v>
      </c>
      <c r="B5623" s="4" t="s">
        <v>2468</v>
      </c>
      <c r="C5623" s="4" t="s">
        <v>2352</v>
      </c>
      <c r="D5623" s="4" t="s">
        <v>5705</v>
      </c>
      <c r="E5623" s="4" t="s">
        <v>12449</v>
      </c>
    </row>
    <row r="5624" spans="1:5" x14ac:dyDescent="0.35">
      <c r="A5624">
        <v>18053052</v>
      </c>
      <c r="B5624" s="4" t="s">
        <v>3868</v>
      </c>
      <c r="C5624" s="4" t="s">
        <v>2112</v>
      </c>
      <c r="D5624" s="4" t="s">
        <v>5705</v>
      </c>
      <c r="E5624" s="4" t="s">
        <v>13678</v>
      </c>
    </row>
    <row r="5625" spans="1:5" x14ac:dyDescent="0.35">
      <c r="A5625">
        <v>18057792</v>
      </c>
      <c r="B5625" s="4" t="s">
        <v>12973</v>
      </c>
      <c r="C5625" s="4" t="s">
        <v>12975</v>
      </c>
      <c r="D5625" s="4" t="s">
        <v>5705</v>
      </c>
      <c r="E5625" s="4" t="s">
        <v>12974</v>
      </c>
    </row>
    <row r="5626" spans="1:5" x14ac:dyDescent="0.35">
      <c r="A5626">
        <v>18057797</v>
      </c>
      <c r="B5626" s="4" t="s">
        <v>15348</v>
      </c>
      <c r="C5626" s="4" t="s">
        <v>2639</v>
      </c>
      <c r="D5626" s="4" t="s">
        <v>5705</v>
      </c>
      <c r="E5626" s="4" t="s">
        <v>15349</v>
      </c>
    </row>
    <row r="5627" spans="1:5" x14ac:dyDescent="0.35">
      <c r="A5627">
        <v>18057802</v>
      </c>
      <c r="B5627" s="4" t="s">
        <v>8475</v>
      </c>
      <c r="C5627" s="4" t="s">
        <v>1627</v>
      </c>
      <c r="D5627" s="4" t="s">
        <v>5705</v>
      </c>
      <c r="E5627" s="4" t="s">
        <v>8476</v>
      </c>
    </row>
    <row r="5628" spans="1:5" x14ac:dyDescent="0.35">
      <c r="A5628">
        <v>18057803</v>
      </c>
      <c r="B5628" s="4" t="s">
        <v>10799</v>
      </c>
      <c r="C5628" s="4" t="s">
        <v>2235</v>
      </c>
      <c r="D5628" s="4" t="s">
        <v>5705</v>
      </c>
      <c r="E5628" s="4" t="s">
        <v>10800</v>
      </c>
    </row>
    <row r="5629" spans="1:5" x14ac:dyDescent="0.35">
      <c r="A5629">
        <v>18057805</v>
      </c>
      <c r="B5629" s="4" t="s">
        <v>5805</v>
      </c>
      <c r="C5629" s="4" t="s">
        <v>2232</v>
      </c>
      <c r="D5629" s="4" t="s">
        <v>5705</v>
      </c>
      <c r="E5629" s="4" t="s">
        <v>5806</v>
      </c>
    </row>
    <row r="5630" spans="1:5" x14ac:dyDescent="0.35">
      <c r="A5630">
        <v>18057810</v>
      </c>
      <c r="B5630" s="4" t="s">
        <v>15894</v>
      </c>
      <c r="C5630" s="4" t="s">
        <v>1681</v>
      </c>
      <c r="D5630" s="4" t="s">
        <v>15554</v>
      </c>
      <c r="E5630" s="4" t="s">
        <v>15895</v>
      </c>
    </row>
    <row r="5631" spans="1:5" x14ac:dyDescent="0.35">
      <c r="A5631">
        <v>18057812</v>
      </c>
      <c r="B5631" s="4" t="s">
        <v>8755</v>
      </c>
      <c r="C5631" s="4" t="s">
        <v>1800</v>
      </c>
      <c r="D5631" s="4" t="s">
        <v>5705</v>
      </c>
      <c r="E5631" s="4" t="s">
        <v>8756</v>
      </c>
    </row>
    <row r="5632" spans="1:5" x14ac:dyDescent="0.35">
      <c r="A5632">
        <v>18057816</v>
      </c>
      <c r="B5632" s="4" t="s">
        <v>12643</v>
      </c>
      <c r="C5632" s="4" t="s">
        <v>12646</v>
      </c>
      <c r="D5632" s="4" t="s">
        <v>5705</v>
      </c>
      <c r="E5632" s="4" t="s">
        <v>12644</v>
      </c>
    </row>
    <row r="5633" spans="1:5" x14ac:dyDescent="0.35">
      <c r="A5633">
        <v>18057820</v>
      </c>
      <c r="B5633" s="4" t="s">
        <v>6080</v>
      </c>
      <c r="C5633" s="4" t="s">
        <v>1675</v>
      </c>
      <c r="D5633" s="4" t="s">
        <v>5705</v>
      </c>
      <c r="E5633" s="4" t="s">
        <v>6081</v>
      </c>
    </row>
    <row r="5634" spans="1:5" x14ac:dyDescent="0.35">
      <c r="A5634">
        <v>18057822</v>
      </c>
      <c r="B5634" s="4" t="s">
        <v>7298</v>
      </c>
      <c r="C5634" s="4" t="s">
        <v>109</v>
      </c>
      <c r="D5634" s="4" t="s">
        <v>5705</v>
      </c>
      <c r="E5634" s="4" t="s">
        <v>11114</v>
      </c>
    </row>
    <row r="5635" spans="1:5" x14ac:dyDescent="0.35">
      <c r="A5635">
        <v>18057825</v>
      </c>
      <c r="B5635" s="4" t="s">
        <v>8172</v>
      </c>
      <c r="C5635" s="4" t="s">
        <v>1681</v>
      </c>
      <c r="D5635" s="4" t="s">
        <v>5705</v>
      </c>
      <c r="E5635" s="4" t="s">
        <v>8173</v>
      </c>
    </row>
    <row r="5636" spans="1:5" x14ac:dyDescent="0.35">
      <c r="A5636">
        <v>18057826</v>
      </c>
      <c r="B5636" s="4" t="s">
        <v>6865</v>
      </c>
      <c r="C5636" s="4" t="s">
        <v>1675</v>
      </c>
      <c r="D5636" s="4" t="s">
        <v>5705</v>
      </c>
      <c r="E5636" s="4" t="s">
        <v>6866</v>
      </c>
    </row>
    <row r="5637" spans="1:5" x14ac:dyDescent="0.35">
      <c r="A5637">
        <v>18057827</v>
      </c>
      <c r="B5637" s="4" t="s">
        <v>12526</v>
      </c>
      <c r="C5637" s="4" t="s">
        <v>1675</v>
      </c>
      <c r="D5637" s="4" t="s">
        <v>5705</v>
      </c>
      <c r="E5637" s="4" t="s">
        <v>12527</v>
      </c>
    </row>
    <row r="5638" spans="1:5" x14ac:dyDescent="0.35">
      <c r="A5638">
        <v>18057828</v>
      </c>
      <c r="B5638" s="4" t="s">
        <v>6026</v>
      </c>
      <c r="C5638" s="4" t="s">
        <v>2639</v>
      </c>
      <c r="D5638" s="4" t="s">
        <v>5705</v>
      </c>
      <c r="E5638" s="4" t="s">
        <v>6027</v>
      </c>
    </row>
    <row r="5639" spans="1:5" x14ac:dyDescent="0.35">
      <c r="A5639">
        <v>18070476</v>
      </c>
      <c r="B5639" s="4" t="s">
        <v>6616</v>
      </c>
      <c r="C5639" s="4" t="s">
        <v>1690</v>
      </c>
      <c r="D5639" s="4" t="s">
        <v>5705</v>
      </c>
      <c r="E5639" s="4" t="s">
        <v>6617</v>
      </c>
    </row>
    <row r="5640" spans="1:5" x14ac:dyDescent="0.35">
      <c r="A5640">
        <v>18070479</v>
      </c>
      <c r="B5640" s="4" t="s">
        <v>12374</v>
      </c>
      <c r="C5640" s="4" t="s">
        <v>2433</v>
      </c>
      <c r="D5640" s="4" t="s">
        <v>5705</v>
      </c>
      <c r="E5640" s="4" t="s">
        <v>12375</v>
      </c>
    </row>
    <row r="5641" spans="1:5" x14ac:dyDescent="0.35">
      <c r="A5641">
        <v>18070480</v>
      </c>
      <c r="B5641" s="4" t="s">
        <v>3424</v>
      </c>
      <c r="C5641" s="4" t="s">
        <v>2991</v>
      </c>
      <c r="D5641" s="4" t="s">
        <v>2909</v>
      </c>
      <c r="E5641" s="4" t="s">
        <v>3425</v>
      </c>
    </row>
    <row r="5642" spans="1:5" x14ac:dyDescent="0.35">
      <c r="A5642">
        <v>18070483</v>
      </c>
      <c r="B5642" s="4" t="s">
        <v>1812</v>
      </c>
      <c r="C5642" s="4" t="s">
        <v>2343</v>
      </c>
      <c r="D5642" s="4" t="s">
        <v>15554</v>
      </c>
      <c r="E5642" s="4" t="s">
        <v>17272</v>
      </c>
    </row>
    <row r="5643" spans="1:5" x14ac:dyDescent="0.35">
      <c r="A5643">
        <v>18070486</v>
      </c>
      <c r="B5643" s="4" t="s">
        <v>7185</v>
      </c>
      <c r="C5643" s="4" t="s">
        <v>7187</v>
      </c>
      <c r="D5643" s="4" t="s">
        <v>5705</v>
      </c>
      <c r="E5643" s="4" t="s">
        <v>10176</v>
      </c>
    </row>
    <row r="5644" spans="1:5" x14ac:dyDescent="0.35">
      <c r="A5644">
        <v>18070491</v>
      </c>
      <c r="B5644" s="4" t="s">
        <v>4061</v>
      </c>
      <c r="C5644" s="4" t="s">
        <v>4063</v>
      </c>
      <c r="D5644" s="4" t="s">
        <v>2909</v>
      </c>
      <c r="E5644" s="4" t="s">
        <v>4062</v>
      </c>
    </row>
    <row r="5645" spans="1:5" x14ac:dyDescent="0.35">
      <c r="A5645">
        <v>18070502</v>
      </c>
      <c r="B5645" s="4" t="s">
        <v>9669</v>
      </c>
      <c r="C5645" s="4" t="s">
        <v>277</v>
      </c>
      <c r="D5645" s="4" t="s">
        <v>5705</v>
      </c>
      <c r="E5645" s="4" t="s">
        <v>9670</v>
      </c>
    </row>
    <row r="5646" spans="1:5" x14ac:dyDescent="0.35">
      <c r="A5646">
        <v>18070503</v>
      </c>
      <c r="B5646" s="4" t="s">
        <v>11138</v>
      </c>
      <c r="C5646" s="4" t="s">
        <v>11139</v>
      </c>
      <c r="D5646" s="4" t="s">
        <v>5705</v>
      </c>
      <c r="E5646" s="4" t="s">
        <v>11136</v>
      </c>
    </row>
    <row r="5647" spans="1:5" x14ac:dyDescent="0.35">
      <c r="A5647">
        <v>18075122</v>
      </c>
      <c r="B5647" s="4" t="s">
        <v>5542</v>
      </c>
      <c r="C5647" s="4" t="s">
        <v>5544</v>
      </c>
      <c r="D5647" s="4" t="s">
        <v>5535</v>
      </c>
      <c r="E5647" s="4" t="s">
        <v>5543</v>
      </c>
    </row>
    <row r="5648" spans="1:5" x14ac:dyDescent="0.35">
      <c r="A5648">
        <v>18079620</v>
      </c>
      <c r="B5648" s="4" t="s">
        <v>8745</v>
      </c>
      <c r="C5648" s="4" t="s">
        <v>3064</v>
      </c>
      <c r="D5648" s="4" t="s">
        <v>5705</v>
      </c>
      <c r="E5648" s="4" t="s">
        <v>8746</v>
      </c>
    </row>
    <row r="5649" spans="1:5" x14ac:dyDescent="0.35">
      <c r="A5649">
        <v>18082089</v>
      </c>
      <c r="B5649" s="4" t="s">
        <v>6320</v>
      </c>
      <c r="C5649" s="4" t="s">
        <v>1926</v>
      </c>
      <c r="D5649" s="4" t="s">
        <v>5705</v>
      </c>
      <c r="E5649" s="4" t="s">
        <v>6321</v>
      </c>
    </row>
    <row r="5650" spans="1:5" x14ac:dyDescent="0.35">
      <c r="A5650">
        <v>18082196</v>
      </c>
      <c r="B5650" s="4" t="s">
        <v>4369</v>
      </c>
      <c r="C5650" s="4" t="s">
        <v>39</v>
      </c>
      <c r="D5650" s="4" t="s">
        <v>5705</v>
      </c>
      <c r="E5650" s="4" t="s">
        <v>8370</v>
      </c>
    </row>
    <row r="5651" spans="1:5" x14ac:dyDescent="0.35">
      <c r="A5651">
        <v>18082202</v>
      </c>
      <c r="B5651" s="4" t="s">
        <v>1899</v>
      </c>
      <c r="C5651" s="4" t="s">
        <v>2680</v>
      </c>
      <c r="D5651" s="4" t="s">
        <v>5705</v>
      </c>
      <c r="E5651" s="4" t="s">
        <v>6244</v>
      </c>
    </row>
    <row r="5652" spans="1:5" x14ac:dyDescent="0.35">
      <c r="A5652">
        <v>18082207</v>
      </c>
      <c r="B5652" s="4" t="s">
        <v>16805</v>
      </c>
      <c r="C5652" s="4" t="s">
        <v>16807</v>
      </c>
      <c r="D5652" s="4" t="s">
        <v>15554</v>
      </c>
      <c r="E5652" s="4" t="s">
        <v>16806</v>
      </c>
    </row>
    <row r="5653" spans="1:5" x14ac:dyDescent="0.35">
      <c r="A5653">
        <v>18082228</v>
      </c>
      <c r="B5653" s="4" t="s">
        <v>6395</v>
      </c>
      <c r="C5653" s="4" t="s">
        <v>2494</v>
      </c>
      <c r="D5653" s="4" t="s">
        <v>5705</v>
      </c>
      <c r="E5653" s="4" t="s">
        <v>6396</v>
      </c>
    </row>
    <row r="5654" spans="1:5" x14ac:dyDescent="0.35">
      <c r="A5654">
        <v>18082232</v>
      </c>
      <c r="B5654" s="4" t="s">
        <v>2429</v>
      </c>
      <c r="C5654" s="4" t="s">
        <v>109</v>
      </c>
      <c r="D5654" s="4" t="s">
        <v>2909</v>
      </c>
      <c r="E5654" s="4" t="s">
        <v>3763</v>
      </c>
    </row>
    <row r="5655" spans="1:5" x14ac:dyDescent="0.35">
      <c r="A5655">
        <v>18082235</v>
      </c>
      <c r="B5655" s="4" t="s">
        <v>2353</v>
      </c>
      <c r="C5655" s="4" t="s">
        <v>2443</v>
      </c>
      <c r="D5655" s="4" t="s">
        <v>2290</v>
      </c>
      <c r="E5655" s="4" t="s">
        <v>2442</v>
      </c>
    </row>
    <row r="5656" spans="1:5" x14ac:dyDescent="0.35">
      <c r="A5656">
        <v>18082236</v>
      </c>
      <c r="B5656" s="4" t="s">
        <v>10961</v>
      </c>
      <c r="C5656" s="4" t="s">
        <v>1681</v>
      </c>
      <c r="D5656" s="4" t="s">
        <v>5705</v>
      </c>
      <c r="E5656" s="4" t="s">
        <v>10962</v>
      </c>
    </row>
    <row r="5657" spans="1:5" x14ac:dyDescent="0.35">
      <c r="A5657">
        <v>18082237</v>
      </c>
      <c r="B5657" s="4" t="s">
        <v>9651</v>
      </c>
      <c r="C5657" s="4" t="s">
        <v>2456</v>
      </c>
      <c r="D5657" s="4" t="s">
        <v>5705</v>
      </c>
      <c r="E5657" s="4" t="s">
        <v>9652</v>
      </c>
    </row>
    <row r="5658" spans="1:5" x14ac:dyDescent="0.35">
      <c r="A5658">
        <v>18082238</v>
      </c>
      <c r="B5658" s="4" t="s">
        <v>12789</v>
      </c>
      <c r="C5658" s="4" t="s">
        <v>12791</v>
      </c>
      <c r="D5658" s="4" t="s">
        <v>5705</v>
      </c>
      <c r="E5658" s="4" t="s">
        <v>12790</v>
      </c>
    </row>
    <row r="5659" spans="1:5" x14ac:dyDescent="0.35">
      <c r="A5659">
        <v>18082630</v>
      </c>
      <c r="B5659" s="4" t="s">
        <v>11162</v>
      </c>
      <c r="C5659" s="4" t="s">
        <v>1681</v>
      </c>
      <c r="D5659" s="4" t="s">
        <v>5705</v>
      </c>
      <c r="E5659" s="4" t="s">
        <v>11163</v>
      </c>
    </row>
    <row r="5660" spans="1:5" x14ac:dyDescent="0.35">
      <c r="A5660">
        <v>18089212</v>
      </c>
      <c r="B5660" s="4" t="s">
        <v>8285</v>
      </c>
      <c r="C5660" s="4" t="s">
        <v>2650</v>
      </c>
      <c r="D5660" s="4" t="s">
        <v>5705</v>
      </c>
      <c r="E5660" s="4" t="s">
        <v>10956</v>
      </c>
    </row>
    <row r="5661" spans="1:5" x14ac:dyDescent="0.35">
      <c r="A5661">
        <v>18089222</v>
      </c>
      <c r="B5661" s="4" t="s">
        <v>8002</v>
      </c>
      <c r="C5661" s="4" t="s">
        <v>8004</v>
      </c>
      <c r="D5661" s="4" t="s">
        <v>5705</v>
      </c>
      <c r="E5661" s="4" t="s">
        <v>8003</v>
      </c>
    </row>
    <row r="5662" spans="1:5" x14ac:dyDescent="0.35">
      <c r="A5662">
        <v>18089242</v>
      </c>
      <c r="B5662" s="4" t="s">
        <v>2468</v>
      </c>
      <c r="C5662" s="4" t="s">
        <v>2352</v>
      </c>
      <c r="D5662" s="4" t="s">
        <v>5705</v>
      </c>
      <c r="E5662" s="4" t="s">
        <v>14817</v>
      </c>
    </row>
    <row r="5663" spans="1:5" x14ac:dyDescent="0.35">
      <c r="A5663">
        <v>18089254</v>
      </c>
      <c r="B5663" s="4" t="s">
        <v>2438</v>
      </c>
      <c r="C5663" s="4" t="s">
        <v>2388</v>
      </c>
      <c r="D5663" s="4" t="s">
        <v>2290</v>
      </c>
      <c r="E5663" s="4" t="s">
        <v>2439</v>
      </c>
    </row>
    <row r="5664" spans="1:5" x14ac:dyDescent="0.35">
      <c r="A5664">
        <v>18089255</v>
      </c>
      <c r="B5664" s="4" t="s">
        <v>7933</v>
      </c>
      <c r="C5664" s="4" t="s">
        <v>7935</v>
      </c>
      <c r="D5664" s="4" t="s">
        <v>5705</v>
      </c>
      <c r="E5664" s="4" t="s">
        <v>15025</v>
      </c>
    </row>
    <row r="5665" spans="1:5" x14ac:dyDescent="0.35">
      <c r="A5665">
        <v>18089775</v>
      </c>
      <c r="B5665" s="4" t="s">
        <v>2675</v>
      </c>
      <c r="C5665" s="4" t="s">
        <v>2639</v>
      </c>
      <c r="D5665" s="4" t="s">
        <v>2290</v>
      </c>
      <c r="E5665" s="4" t="s">
        <v>2676</v>
      </c>
    </row>
    <row r="5666" spans="1:5" x14ac:dyDescent="0.35">
      <c r="A5666">
        <v>18107765</v>
      </c>
      <c r="B5666" s="4" t="s">
        <v>18029</v>
      </c>
      <c r="C5666" s="4" t="s">
        <v>209</v>
      </c>
      <c r="D5666" s="4" t="s">
        <v>18025</v>
      </c>
      <c r="E5666" s="4" t="s">
        <v>18030</v>
      </c>
    </row>
    <row r="5667" spans="1:5" x14ac:dyDescent="0.35">
      <c r="A5667">
        <v>18107832</v>
      </c>
      <c r="B5667" s="4" t="s">
        <v>2435</v>
      </c>
      <c r="C5667" s="4" t="s">
        <v>2437</v>
      </c>
      <c r="D5667" s="4" t="s">
        <v>2290</v>
      </c>
      <c r="E5667" s="4" t="s">
        <v>2436</v>
      </c>
    </row>
    <row r="5668" spans="1:5" x14ac:dyDescent="0.35">
      <c r="A5668">
        <v>18107844</v>
      </c>
      <c r="B5668" s="4" t="s">
        <v>2770</v>
      </c>
      <c r="C5668" s="4" t="s">
        <v>2388</v>
      </c>
      <c r="D5668" s="4" t="s">
        <v>2290</v>
      </c>
      <c r="E5668" s="4" t="s">
        <v>2771</v>
      </c>
    </row>
    <row r="5669" spans="1:5" x14ac:dyDescent="0.35">
      <c r="A5669">
        <v>18107851</v>
      </c>
      <c r="B5669" s="4" t="s">
        <v>11298</v>
      </c>
      <c r="C5669" s="4" t="s">
        <v>103</v>
      </c>
      <c r="D5669" s="4" t="s">
        <v>5705</v>
      </c>
      <c r="E5669" s="4" t="s">
        <v>11299</v>
      </c>
    </row>
    <row r="5670" spans="1:5" x14ac:dyDescent="0.35">
      <c r="A5670">
        <v>18107855</v>
      </c>
      <c r="B5670" s="4" t="s">
        <v>12720</v>
      </c>
      <c r="C5670" s="4" t="s">
        <v>1675</v>
      </c>
      <c r="D5670" s="4" t="s">
        <v>5705</v>
      </c>
      <c r="E5670" s="4" t="s">
        <v>12721</v>
      </c>
    </row>
    <row r="5671" spans="1:5" x14ac:dyDescent="0.35">
      <c r="A5671">
        <v>18107859</v>
      </c>
      <c r="B5671" s="4" t="s">
        <v>8493</v>
      </c>
      <c r="C5671" s="4" t="s">
        <v>1627</v>
      </c>
      <c r="D5671" s="4" t="s">
        <v>5705</v>
      </c>
      <c r="E5671" s="4" t="s">
        <v>8494</v>
      </c>
    </row>
    <row r="5672" spans="1:5" x14ac:dyDescent="0.35">
      <c r="A5672">
        <v>18107869</v>
      </c>
      <c r="B5672" s="4" t="s">
        <v>13053</v>
      </c>
      <c r="C5672" s="4" t="s">
        <v>277</v>
      </c>
      <c r="D5672" s="4" t="s">
        <v>5705</v>
      </c>
      <c r="E5672" s="4" t="s">
        <v>13054</v>
      </c>
    </row>
    <row r="5673" spans="1:5" x14ac:dyDescent="0.35">
      <c r="A5673">
        <v>18107870</v>
      </c>
      <c r="B5673" s="4" t="s">
        <v>2682</v>
      </c>
      <c r="C5673" s="4" t="s">
        <v>1675</v>
      </c>
      <c r="D5673" s="4" t="s">
        <v>2290</v>
      </c>
      <c r="E5673" s="4" t="s">
        <v>2683</v>
      </c>
    </row>
    <row r="5674" spans="1:5" x14ac:dyDescent="0.35">
      <c r="A5674">
        <v>18108352</v>
      </c>
      <c r="B5674" s="4" t="s">
        <v>2016</v>
      </c>
      <c r="C5674" s="4" t="s">
        <v>103</v>
      </c>
      <c r="D5674" s="4" t="s">
        <v>1998</v>
      </c>
      <c r="E5674" s="4" t="s">
        <v>2017</v>
      </c>
    </row>
    <row r="5675" spans="1:5" x14ac:dyDescent="0.35">
      <c r="A5675">
        <v>18112492</v>
      </c>
      <c r="B5675" s="4" t="s">
        <v>1899</v>
      </c>
      <c r="C5675" s="4" t="s">
        <v>2680</v>
      </c>
      <c r="D5675" s="4" t="s">
        <v>15554</v>
      </c>
      <c r="E5675" s="4" t="s">
        <v>16009</v>
      </c>
    </row>
    <row r="5676" spans="1:5" x14ac:dyDescent="0.35">
      <c r="A5676">
        <v>18124345</v>
      </c>
      <c r="B5676" s="4" t="s">
        <v>2312</v>
      </c>
      <c r="C5676" s="4" t="s">
        <v>2639</v>
      </c>
      <c r="D5676" s="4" t="s">
        <v>2909</v>
      </c>
      <c r="E5676" s="4" t="s">
        <v>4520</v>
      </c>
    </row>
    <row r="5677" spans="1:5" x14ac:dyDescent="0.35">
      <c r="A5677">
        <v>18124346</v>
      </c>
      <c r="B5677" s="4" t="s">
        <v>2404</v>
      </c>
      <c r="C5677" s="4" t="s">
        <v>1681</v>
      </c>
      <c r="D5677" s="4" t="s">
        <v>5705</v>
      </c>
      <c r="E5677" s="4" t="s">
        <v>7279</v>
      </c>
    </row>
    <row r="5678" spans="1:5" x14ac:dyDescent="0.35">
      <c r="A5678">
        <v>18124350</v>
      </c>
      <c r="B5678" s="4" t="s">
        <v>8123</v>
      </c>
      <c r="C5678" s="4" t="s">
        <v>2317</v>
      </c>
      <c r="D5678" s="4" t="s">
        <v>5705</v>
      </c>
      <c r="E5678" s="4" t="s">
        <v>8124</v>
      </c>
    </row>
    <row r="5679" spans="1:5" x14ac:dyDescent="0.35">
      <c r="A5679">
        <v>18124352</v>
      </c>
      <c r="B5679" s="4" t="s">
        <v>8142</v>
      </c>
      <c r="C5679" s="4" t="s">
        <v>1681</v>
      </c>
      <c r="D5679" s="4" t="s">
        <v>5705</v>
      </c>
      <c r="E5679" s="4" t="s">
        <v>8143</v>
      </c>
    </row>
    <row r="5680" spans="1:5" x14ac:dyDescent="0.35">
      <c r="A5680">
        <v>18124355</v>
      </c>
      <c r="B5680" s="4" t="s">
        <v>15411</v>
      </c>
      <c r="C5680" s="4" t="s">
        <v>1772</v>
      </c>
      <c r="D5680" s="4" t="s">
        <v>5705</v>
      </c>
      <c r="E5680" s="4" t="s">
        <v>15412</v>
      </c>
    </row>
    <row r="5681" spans="1:5" x14ac:dyDescent="0.35">
      <c r="A5681">
        <v>18124356</v>
      </c>
      <c r="B5681" s="4" t="s">
        <v>7208</v>
      </c>
      <c r="C5681" s="4" t="s">
        <v>39</v>
      </c>
      <c r="D5681" s="4" t="s">
        <v>5705</v>
      </c>
      <c r="E5681" s="4" t="s">
        <v>7209</v>
      </c>
    </row>
    <row r="5682" spans="1:5" x14ac:dyDescent="0.35">
      <c r="A5682">
        <v>18124357</v>
      </c>
      <c r="B5682" s="4" t="s">
        <v>6587</v>
      </c>
      <c r="C5682" s="4" t="s">
        <v>1681</v>
      </c>
      <c r="D5682" s="4" t="s">
        <v>5705</v>
      </c>
      <c r="E5682" s="4" t="s">
        <v>6588</v>
      </c>
    </row>
    <row r="5683" spans="1:5" x14ac:dyDescent="0.35">
      <c r="A5683">
        <v>18124361</v>
      </c>
      <c r="B5683" s="4" t="s">
        <v>5901</v>
      </c>
      <c r="C5683" s="4" t="s">
        <v>5903</v>
      </c>
      <c r="D5683" s="4" t="s">
        <v>5705</v>
      </c>
      <c r="E5683" s="4" t="s">
        <v>5902</v>
      </c>
    </row>
    <row r="5684" spans="1:5" x14ac:dyDescent="0.35">
      <c r="A5684">
        <v>18124366</v>
      </c>
      <c r="B5684" s="4" t="s">
        <v>15797</v>
      </c>
      <c r="C5684" s="4" t="s">
        <v>2089</v>
      </c>
      <c r="D5684" s="4" t="s">
        <v>15554</v>
      </c>
      <c r="E5684" s="4" t="s">
        <v>15792</v>
      </c>
    </row>
    <row r="5685" spans="1:5" x14ac:dyDescent="0.35">
      <c r="A5685">
        <v>18124368</v>
      </c>
      <c r="B5685" s="4" t="s">
        <v>4986</v>
      </c>
      <c r="C5685" s="4" t="s">
        <v>1681</v>
      </c>
      <c r="D5685" s="4" t="s">
        <v>2909</v>
      </c>
      <c r="E5685" s="4" t="s">
        <v>4987</v>
      </c>
    </row>
    <row r="5686" spans="1:5" x14ac:dyDescent="0.35">
      <c r="A5686">
        <v>18124369</v>
      </c>
      <c r="B5686" s="4" t="s">
        <v>15289</v>
      </c>
      <c r="C5686" s="4" t="s">
        <v>1832</v>
      </c>
      <c r="D5686" s="4" t="s">
        <v>5705</v>
      </c>
      <c r="E5686" s="4" t="s">
        <v>15290</v>
      </c>
    </row>
    <row r="5687" spans="1:5" x14ac:dyDescent="0.35">
      <c r="A5687">
        <v>18124373</v>
      </c>
      <c r="B5687" s="4" t="s">
        <v>5882</v>
      </c>
      <c r="C5687" s="4" t="s">
        <v>5884</v>
      </c>
      <c r="D5687" s="4" t="s">
        <v>5705</v>
      </c>
      <c r="E5687" s="4" t="s">
        <v>5883</v>
      </c>
    </row>
    <row r="5688" spans="1:5" x14ac:dyDescent="0.35">
      <c r="A5688">
        <v>18124375</v>
      </c>
      <c r="B5688" s="4" t="s">
        <v>8995</v>
      </c>
      <c r="C5688" s="4" t="s">
        <v>1675</v>
      </c>
      <c r="D5688" s="4" t="s">
        <v>5705</v>
      </c>
      <c r="E5688" s="4" t="s">
        <v>8996</v>
      </c>
    </row>
    <row r="5689" spans="1:5" x14ac:dyDescent="0.35">
      <c r="A5689">
        <v>18124378</v>
      </c>
      <c r="B5689" s="4" t="s">
        <v>7802</v>
      </c>
      <c r="C5689" s="4" t="s">
        <v>3502</v>
      </c>
      <c r="D5689" s="4" t="s">
        <v>5705</v>
      </c>
      <c r="E5689" s="4" t="s">
        <v>13675</v>
      </c>
    </row>
    <row r="5690" spans="1:5" x14ac:dyDescent="0.35">
      <c r="A5690">
        <v>18124379</v>
      </c>
      <c r="B5690" s="4" t="s">
        <v>7568</v>
      </c>
      <c r="C5690" s="4" t="s">
        <v>4500</v>
      </c>
      <c r="D5690" s="4" t="s">
        <v>5705</v>
      </c>
      <c r="E5690" s="4" t="s">
        <v>9442</v>
      </c>
    </row>
    <row r="5691" spans="1:5" x14ac:dyDescent="0.35">
      <c r="A5691">
        <v>18124387</v>
      </c>
      <c r="B5691" s="4" t="s">
        <v>4496</v>
      </c>
      <c r="C5691" s="4" t="s">
        <v>1903</v>
      </c>
      <c r="D5691" s="4" t="s">
        <v>2909</v>
      </c>
      <c r="E5691" s="4" t="s">
        <v>4497</v>
      </c>
    </row>
    <row r="5692" spans="1:5" x14ac:dyDescent="0.35">
      <c r="A5692">
        <v>18124389</v>
      </c>
      <c r="B5692" s="4" t="s">
        <v>8137</v>
      </c>
      <c r="C5692" s="4" t="s">
        <v>1681</v>
      </c>
      <c r="D5692" s="4" t="s">
        <v>5705</v>
      </c>
      <c r="E5692" s="4" t="s">
        <v>8138</v>
      </c>
    </row>
    <row r="5693" spans="1:5" x14ac:dyDescent="0.35">
      <c r="A5693">
        <v>18124390</v>
      </c>
      <c r="B5693" s="4" t="s">
        <v>8227</v>
      </c>
      <c r="C5693" s="4" t="s">
        <v>1681</v>
      </c>
      <c r="D5693" s="4" t="s">
        <v>5705</v>
      </c>
      <c r="E5693" s="4" t="s">
        <v>8228</v>
      </c>
    </row>
    <row r="5694" spans="1:5" x14ac:dyDescent="0.35">
      <c r="A5694">
        <v>18126077</v>
      </c>
      <c r="B5694" s="4" t="s">
        <v>13997</v>
      </c>
      <c r="C5694" s="4" t="s">
        <v>1681</v>
      </c>
      <c r="D5694" s="4" t="s">
        <v>5705</v>
      </c>
      <c r="E5694" s="4" t="s">
        <v>13998</v>
      </c>
    </row>
    <row r="5695" spans="1:5" x14ac:dyDescent="0.35">
      <c r="A5695">
        <v>18126080</v>
      </c>
      <c r="B5695" s="4" t="s">
        <v>2354</v>
      </c>
      <c r="C5695" s="4" t="s">
        <v>2229</v>
      </c>
      <c r="D5695" s="4" t="s">
        <v>5705</v>
      </c>
      <c r="E5695" s="4" t="s">
        <v>11785</v>
      </c>
    </row>
    <row r="5696" spans="1:5" x14ac:dyDescent="0.35">
      <c r="A5696">
        <v>18126085</v>
      </c>
      <c r="B5696" s="4" t="s">
        <v>7713</v>
      </c>
      <c r="C5696" s="4" t="s">
        <v>1724</v>
      </c>
      <c r="D5696" s="4" t="s">
        <v>5705</v>
      </c>
      <c r="E5696" s="4" t="s">
        <v>9819</v>
      </c>
    </row>
    <row r="5697" spans="1:5" x14ac:dyDescent="0.35">
      <c r="A5697">
        <v>18126086</v>
      </c>
      <c r="B5697" s="4" t="s">
        <v>6069</v>
      </c>
      <c r="C5697" s="4" t="s">
        <v>1800</v>
      </c>
      <c r="D5697" s="4" t="s">
        <v>5705</v>
      </c>
      <c r="E5697" s="4" t="s">
        <v>11272</v>
      </c>
    </row>
    <row r="5698" spans="1:5" x14ac:dyDescent="0.35">
      <c r="A5698">
        <v>18126089</v>
      </c>
      <c r="B5698" s="4" t="s">
        <v>17084</v>
      </c>
      <c r="C5698" s="4" t="s">
        <v>1800</v>
      </c>
      <c r="D5698" s="4" t="s">
        <v>15554</v>
      </c>
      <c r="E5698" s="4" t="s">
        <v>17085</v>
      </c>
    </row>
    <row r="5699" spans="1:5" x14ac:dyDescent="0.35">
      <c r="A5699">
        <v>18126099</v>
      </c>
      <c r="B5699" s="4" t="s">
        <v>9874</v>
      </c>
      <c r="C5699" s="4" t="s">
        <v>277</v>
      </c>
      <c r="D5699" s="4" t="s">
        <v>5705</v>
      </c>
      <c r="E5699" s="4" t="s">
        <v>9875</v>
      </c>
    </row>
    <row r="5700" spans="1:5" x14ac:dyDescent="0.35">
      <c r="A5700">
        <v>18126101</v>
      </c>
      <c r="B5700" s="4" t="s">
        <v>15822</v>
      </c>
      <c r="C5700" s="4" t="s">
        <v>1681</v>
      </c>
      <c r="D5700" s="4" t="s">
        <v>15554</v>
      </c>
      <c r="E5700" s="4" t="s">
        <v>15823</v>
      </c>
    </row>
    <row r="5701" spans="1:5" x14ac:dyDescent="0.35">
      <c r="A5701">
        <v>18126111</v>
      </c>
      <c r="B5701" s="4" t="s">
        <v>3098</v>
      </c>
      <c r="C5701" s="4" t="s">
        <v>3100</v>
      </c>
      <c r="D5701" s="4" t="s">
        <v>5705</v>
      </c>
      <c r="E5701" s="4" t="s">
        <v>13677</v>
      </c>
    </row>
    <row r="5702" spans="1:5" x14ac:dyDescent="0.35">
      <c r="A5702">
        <v>18126118</v>
      </c>
      <c r="B5702" s="4" t="s">
        <v>2734</v>
      </c>
      <c r="C5702" s="4" t="s">
        <v>109</v>
      </c>
      <c r="D5702" s="4" t="s">
        <v>2290</v>
      </c>
      <c r="E5702" s="4" t="s">
        <v>2735</v>
      </c>
    </row>
    <row r="5703" spans="1:5" x14ac:dyDescent="0.35">
      <c r="A5703">
        <v>18126119</v>
      </c>
      <c r="B5703" s="4" t="s">
        <v>16840</v>
      </c>
      <c r="C5703" s="4" t="s">
        <v>1681</v>
      </c>
      <c r="D5703" s="4" t="s">
        <v>15554</v>
      </c>
      <c r="E5703" s="4" t="s">
        <v>16841</v>
      </c>
    </row>
    <row r="5704" spans="1:5" x14ac:dyDescent="0.35">
      <c r="A5704">
        <v>18126972</v>
      </c>
      <c r="B5704" s="4" t="s">
        <v>13425</v>
      </c>
      <c r="C5704" s="4" t="s">
        <v>1800</v>
      </c>
      <c r="D5704" s="4" t="s">
        <v>5705</v>
      </c>
      <c r="E5704" s="4" t="s">
        <v>13390</v>
      </c>
    </row>
    <row r="5705" spans="1:5" x14ac:dyDescent="0.35">
      <c r="A5705">
        <v>18128853</v>
      </c>
      <c r="B5705" s="4" t="s">
        <v>14008</v>
      </c>
      <c r="C5705" s="4" t="s">
        <v>2238</v>
      </c>
      <c r="D5705" s="4" t="s">
        <v>5705</v>
      </c>
      <c r="E5705" s="4" t="s">
        <v>14009</v>
      </c>
    </row>
    <row r="5706" spans="1:5" x14ac:dyDescent="0.35">
      <c r="A5706">
        <v>18128857</v>
      </c>
      <c r="B5706" s="4" t="s">
        <v>15715</v>
      </c>
      <c r="C5706" s="4" t="s">
        <v>1800</v>
      </c>
      <c r="D5706" s="4" t="s">
        <v>15554</v>
      </c>
      <c r="E5706" s="4" t="s">
        <v>15716</v>
      </c>
    </row>
    <row r="5707" spans="1:5" x14ac:dyDescent="0.35">
      <c r="A5707">
        <v>18128860</v>
      </c>
      <c r="B5707" s="4" t="s">
        <v>5872</v>
      </c>
      <c r="C5707" s="4" t="s">
        <v>1800</v>
      </c>
      <c r="D5707" s="4" t="s">
        <v>5705</v>
      </c>
      <c r="E5707" s="4" t="s">
        <v>5873</v>
      </c>
    </row>
    <row r="5708" spans="1:5" x14ac:dyDescent="0.35">
      <c r="A5708">
        <v>18128862</v>
      </c>
      <c r="B5708" s="4" t="s">
        <v>14014</v>
      </c>
      <c r="C5708" s="4" t="s">
        <v>2680</v>
      </c>
      <c r="D5708" s="4" t="s">
        <v>5705</v>
      </c>
      <c r="E5708" s="4" t="s">
        <v>14015</v>
      </c>
    </row>
    <row r="5709" spans="1:5" x14ac:dyDescent="0.35">
      <c r="A5709">
        <v>18128867</v>
      </c>
      <c r="B5709" s="4" t="s">
        <v>2307</v>
      </c>
      <c r="C5709" s="4" t="s">
        <v>100</v>
      </c>
      <c r="D5709" s="4" t="s">
        <v>15554</v>
      </c>
      <c r="E5709" s="4" t="s">
        <v>16951</v>
      </c>
    </row>
    <row r="5710" spans="1:5" x14ac:dyDescent="0.35">
      <c r="A5710">
        <v>18128868</v>
      </c>
      <c r="B5710" s="4" t="s">
        <v>7364</v>
      </c>
      <c r="C5710" s="4" t="s">
        <v>2089</v>
      </c>
      <c r="D5710" s="4" t="s">
        <v>5705</v>
      </c>
      <c r="E5710" s="4" t="s">
        <v>7365</v>
      </c>
    </row>
    <row r="5711" spans="1:5" x14ac:dyDescent="0.35">
      <c r="A5711">
        <v>18128869</v>
      </c>
      <c r="B5711" s="4" t="s">
        <v>5269</v>
      </c>
      <c r="C5711" s="4" t="s">
        <v>9457</v>
      </c>
      <c r="D5711" s="4" t="s">
        <v>5705</v>
      </c>
      <c r="E5711" s="4" t="s">
        <v>9456</v>
      </c>
    </row>
    <row r="5712" spans="1:5" x14ac:dyDescent="0.35">
      <c r="A5712">
        <v>18128871</v>
      </c>
      <c r="B5712" s="4" t="s">
        <v>14761</v>
      </c>
      <c r="C5712" s="4" t="s">
        <v>1800</v>
      </c>
      <c r="D5712" s="4" t="s">
        <v>5705</v>
      </c>
      <c r="E5712" s="4" t="s">
        <v>15410</v>
      </c>
    </row>
    <row r="5713" spans="1:5" x14ac:dyDescent="0.35">
      <c r="A5713">
        <v>18128872</v>
      </c>
      <c r="B5713" s="4" t="s">
        <v>7356</v>
      </c>
      <c r="C5713" s="4" t="s">
        <v>1648</v>
      </c>
      <c r="D5713" s="4" t="s">
        <v>5705</v>
      </c>
      <c r="E5713" s="4" t="s">
        <v>14096</v>
      </c>
    </row>
    <row r="5714" spans="1:5" x14ac:dyDescent="0.35">
      <c r="A5714">
        <v>18128874</v>
      </c>
      <c r="B5714" s="4" t="s">
        <v>11890</v>
      </c>
      <c r="C5714" s="4" t="s">
        <v>4032</v>
      </c>
      <c r="D5714" s="4" t="s">
        <v>5705</v>
      </c>
      <c r="E5714" s="4" t="s">
        <v>14059</v>
      </c>
    </row>
    <row r="5715" spans="1:5" x14ac:dyDescent="0.35">
      <c r="A5715">
        <v>18128876</v>
      </c>
      <c r="B5715" s="4" t="s">
        <v>14065</v>
      </c>
      <c r="C5715" s="4" t="s">
        <v>4235</v>
      </c>
      <c r="D5715" s="4" t="s">
        <v>5705</v>
      </c>
      <c r="E5715" s="4" t="s">
        <v>14066</v>
      </c>
    </row>
    <row r="5716" spans="1:5" x14ac:dyDescent="0.35">
      <c r="A5716">
        <v>18128881</v>
      </c>
      <c r="B5716" s="4" t="s">
        <v>7331</v>
      </c>
      <c r="C5716" s="4" t="s">
        <v>277</v>
      </c>
      <c r="D5716" s="4" t="s">
        <v>5705</v>
      </c>
      <c r="E5716" s="4" t="s">
        <v>7332</v>
      </c>
    </row>
    <row r="5717" spans="1:5" x14ac:dyDescent="0.35">
      <c r="A5717">
        <v>18128883</v>
      </c>
      <c r="B5717" s="4" t="s">
        <v>7679</v>
      </c>
      <c r="C5717" s="4" t="s">
        <v>7680</v>
      </c>
      <c r="D5717" s="4" t="s">
        <v>5705</v>
      </c>
      <c r="E5717" s="4" t="s">
        <v>7675</v>
      </c>
    </row>
    <row r="5718" spans="1:5" x14ac:dyDescent="0.35">
      <c r="A5718">
        <v>18128892</v>
      </c>
      <c r="B5718" s="4" t="s">
        <v>16954</v>
      </c>
      <c r="C5718" s="4" t="s">
        <v>2089</v>
      </c>
      <c r="D5718" s="4" t="s">
        <v>15554</v>
      </c>
      <c r="E5718" s="4" t="s">
        <v>16955</v>
      </c>
    </row>
    <row r="5719" spans="1:5" x14ac:dyDescent="0.35">
      <c r="A5719">
        <v>18128894</v>
      </c>
      <c r="B5719" s="4" t="s">
        <v>16885</v>
      </c>
      <c r="C5719" s="4" t="s">
        <v>2235</v>
      </c>
      <c r="D5719" s="4" t="s">
        <v>15554</v>
      </c>
      <c r="E5719" s="4" t="s">
        <v>16886</v>
      </c>
    </row>
    <row r="5720" spans="1:5" x14ac:dyDescent="0.35">
      <c r="A5720">
        <v>18128895</v>
      </c>
      <c r="B5720" s="4" t="s">
        <v>9789</v>
      </c>
      <c r="C5720" s="4" t="s">
        <v>9791</v>
      </c>
      <c r="D5720" s="4" t="s">
        <v>5705</v>
      </c>
      <c r="E5720" s="4" t="s">
        <v>9790</v>
      </c>
    </row>
    <row r="5721" spans="1:5" x14ac:dyDescent="0.35">
      <c r="A5721">
        <v>18128897</v>
      </c>
      <c r="B5721" s="4" t="s">
        <v>6299</v>
      </c>
      <c r="C5721" s="4" t="s">
        <v>1903</v>
      </c>
      <c r="D5721" s="4" t="s">
        <v>5705</v>
      </c>
      <c r="E5721" s="4" t="s">
        <v>6300</v>
      </c>
    </row>
    <row r="5722" spans="1:5" x14ac:dyDescent="0.35">
      <c r="A5722">
        <v>18128900</v>
      </c>
      <c r="B5722" s="4" t="s">
        <v>4272</v>
      </c>
      <c r="C5722" s="4" t="s">
        <v>4274</v>
      </c>
      <c r="D5722" s="4" t="s">
        <v>2909</v>
      </c>
      <c r="E5722" s="4" t="s">
        <v>4273</v>
      </c>
    </row>
    <row r="5723" spans="1:5" x14ac:dyDescent="0.35">
      <c r="A5723">
        <v>18128902</v>
      </c>
      <c r="B5723" s="4" t="s">
        <v>4775</v>
      </c>
      <c r="C5723" s="4" t="s">
        <v>103</v>
      </c>
      <c r="D5723" s="4" t="s">
        <v>2909</v>
      </c>
      <c r="E5723" s="4" t="s">
        <v>4776</v>
      </c>
    </row>
    <row r="5724" spans="1:5" x14ac:dyDescent="0.35">
      <c r="A5724">
        <v>18131568</v>
      </c>
      <c r="B5724" s="4" t="s">
        <v>3206</v>
      </c>
      <c r="C5724" s="4" t="s">
        <v>1675</v>
      </c>
      <c r="D5724" s="4" t="s">
        <v>2909</v>
      </c>
      <c r="E5724" s="4" t="s">
        <v>3189</v>
      </c>
    </row>
    <row r="5725" spans="1:5" x14ac:dyDescent="0.35">
      <c r="A5725">
        <v>18133471</v>
      </c>
      <c r="B5725" s="4" t="s">
        <v>13917</v>
      </c>
      <c r="C5725" s="4" t="s">
        <v>39</v>
      </c>
      <c r="D5725" s="4" t="s">
        <v>5705</v>
      </c>
      <c r="E5725" s="4" t="s">
        <v>13918</v>
      </c>
    </row>
    <row r="5726" spans="1:5" x14ac:dyDescent="0.35">
      <c r="A5726">
        <v>18133473</v>
      </c>
      <c r="B5726" s="4" t="s">
        <v>2583</v>
      </c>
      <c r="C5726" s="4" t="s">
        <v>2317</v>
      </c>
      <c r="D5726" s="4" t="s">
        <v>2290</v>
      </c>
      <c r="E5726" s="4" t="s">
        <v>2584</v>
      </c>
    </row>
    <row r="5727" spans="1:5" x14ac:dyDescent="0.35">
      <c r="A5727">
        <v>18133476</v>
      </c>
      <c r="B5727" s="4" t="s">
        <v>15870</v>
      </c>
      <c r="C5727" s="4" t="s">
        <v>1681</v>
      </c>
      <c r="D5727" s="4" t="s">
        <v>15554</v>
      </c>
      <c r="E5727" s="4" t="s">
        <v>15871</v>
      </c>
    </row>
    <row r="5728" spans="1:5" x14ac:dyDescent="0.35">
      <c r="A5728">
        <v>18133480</v>
      </c>
      <c r="B5728" s="4" t="s">
        <v>2831</v>
      </c>
      <c r="C5728" s="4" t="s">
        <v>1095</v>
      </c>
      <c r="D5728" s="4" t="s">
        <v>15554</v>
      </c>
      <c r="E5728" s="4" t="s">
        <v>17293</v>
      </c>
    </row>
    <row r="5729" spans="1:5" x14ac:dyDescent="0.35">
      <c r="A5729">
        <v>18133490</v>
      </c>
      <c r="B5729" s="4" t="s">
        <v>4042</v>
      </c>
      <c r="C5729" s="4" t="s">
        <v>2235</v>
      </c>
      <c r="D5729" s="4" t="s">
        <v>2909</v>
      </c>
      <c r="E5729" s="4" t="s">
        <v>4043</v>
      </c>
    </row>
    <row r="5730" spans="1:5" x14ac:dyDescent="0.35">
      <c r="A5730">
        <v>18133491</v>
      </c>
      <c r="B5730" s="4" t="s">
        <v>8072</v>
      </c>
      <c r="C5730" s="4" t="s">
        <v>3886</v>
      </c>
      <c r="D5730" s="4" t="s">
        <v>5705</v>
      </c>
      <c r="E5730" s="4" t="s">
        <v>14913</v>
      </c>
    </row>
    <row r="5731" spans="1:5" x14ac:dyDescent="0.35">
      <c r="A5731">
        <v>18133492</v>
      </c>
      <c r="B5731" s="4" t="s">
        <v>16675</v>
      </c>
      <c r="C5731" s="4" t="s">
        <v>1681</v>
      </c>
      <c r="D5731" s="4" t="s">
        <v>15554</v>
      </c>
      <c r="E5731" s="4" t="s">
        <v>16676</v>
      </c>
    </row>
    <row r="5732" spans="1:5" x14ac:dyDescent="0.35">
      <c r="A5732">
        <v>18133506</v>
      </c>
      <c r="B5732" s="4" t="s">
        <v>9214</v>
      </c>
      <c r="C5732" s="4" t="s">
        <v>277</v>
      </c>
      <c r="D5732" s="4" t="s">
        <v>5705</v>
      </c>
      <c r="E5732" s="4" t="s">
        <v>9215</v>
      </c>
    </row>
    <row r="5733" spans="1:5" x14ac:dyDescent="0.35">
      <c r="A5733">
        <v>18133508</v>
      </c>
      <c r="B5733" s="4" t="s">
        <v>14346</v>
      </c>
      <c r="C5733" s="4" t="s">
        <v>2112</v>
      </c>
      <c r="D5733" s="4" t="s">
        <v>5705</v>
      </c>
      <c r="E5733" s="4" t="s">
        <v>14345</v>
      </c>
    </row>
    <row r="5734" spans="1:5" x14ac:dyDescent="0.35">
      <c r="A5734">
        <v>18133510</v>
      </c>
      <c r="B5734" s="4" t="s">
        <v>1582</v>
      </c>
      <c r="C5734" s="4" t="s">
        <v>1681</v>
      </c>
      <c r="D5734" s="4" t="s">
        <v>2290</v>
      </c>
      <c r="E5734" s="4" t="s">
        <v>2346</v>
      </c>
    </row>
    <row r="5735" spans="1:5" x14ac:dyDescent="0.35">
      <c r="A5735">
        <v>18133511</v>
      </c>
      <c r="B5735" s="4" t="s">
        <v>11937</v>
      </c>
      <c r="C5735" s="4" t="s">
        <v>1681</v>
      </c>
      <c r="D5735" s="4" t="s">
        <v>5705</v>
      </c>
      <c r="E5735" s="4" t="s">
        <v>11938</v>
      </c>
    </row>
    <row r="5736" spans="1:5" x14ac:dyDescent="0.35">
      <c r="A5736">
        <v>18133513</v>
      </c>
      <c r="B5736" s="4" t="s">
        <v>8932</v>
      </c>
      <c r="C5736" s="4" t="s">
        <v>2159</v>
      </c>
      <c r="D5736" s="4" t="s">
        <v>5705</v>
      </c>
      <c r="E5736" s="4" t="s">
        <v>8933</v>
      </c>
    </row>
    <row r="5737" spans="1:5" x14ac:dyDescent="0.35">
      <c r="A5737">
        <v>18133515</v>
      </c>
      <c r="B5737" s="4" t="s">
        <v>4206</v>
      </c>
      <c r="C5737" s="4" t="s">
        <v>2639</v>
      </c>
      <c r="D5737" s="4" t="s">
        <v>2909</v>
      </c>
      <c r="E5737" s="4" t="s">
        <v>4203</v>
      </c>
    </row>
    <row r="5738" spans="1:5" x14ac:dyDescent="0.35">
      <c r="A5738">
        <v>18136493</v>
      </c>
      <c r="B5738" s="4" t="s">
        <v>18191</v>
      </c>
      <c r="C5738" s="4" t="s">
        <v>18193</v>
      </c>
      <c r="D5738" s="4" t="s">
        <v>18140</v>
      </c>
      <c r="E5738" s="4" t="s">
        <v>18192</v>
      </c>
    </row>
    <row r="5739" spans="1:5" x14ac:dyDescent="0.35">
      <c r="A5739">
        <v>18138415</v>
      </c>
      <c r="B5739" s="4" t="s">
        <v>16396</v>
      </c>
      <c r="C5739" s="4" t="s">
        <v>2433</v>
      </c>
      <c r="D5739" s="4" t="s">
        <v>15554</v>
      </c>
      <c r="E5739" s="4" t="s">
        <v>16397</v>
      </c>
    </row>
    <row r="5740" spans="1:5" x14ac:dyDescent="0.35">
      <c r="A5740">
        <v>18138418</v>
      </c>
      <c r="B5740" s="4" t="s">
        <v>16020</v>
      </c>
      <c r="C5740" s="4" t="s">
        <v>2235</v>
      </c>
      <c r="D5740" s="4" t="s">
        <v>15554</v>
      </c>
      <c r="E5740" s="4" t="s">
        <v>16021</v>
      </c>
    </row>
    <row r="5741" spans="1:5" x14ac:dyDescent="0.35">
      <c r="A5741">
        <v>18138421</v>
      </c>
      <c r="B5741" s="4" t="s">
        <v>2444</v>
      </c>
      <c r="C5741" s="4" t="s">
        <v>2446</v>
      </c>
      <c r="D5741" s="4" t="s">
        <v>2290</v>
      </c>
      <c r="E5741" s="4" t="s">
        <v>2445</v>
      </c>
    </row>
    <row r="5742" spans="1:5" x14ac:dyDescent="0.35">
      <c r="A5742">
        <v>18138427</v>
      </c>
      <c r="B5742" s="4" t="s">
        <v>13462</v>
      </c>
      <c r="C5742" s="4" t="s">
        <v>2235</v>
      </c>
      <c r="D5742" s="4" t="s">
        <v>5705</v>
      </c>
      <c r="E5742" s="4" t="s">
        <v>13463</v>
      </c>
    </row>
    <row r="5743" spans="1:5" x14ac:dyDescent="0.35">
      <c r="A5743">
        <v>18138430</v>
      </c>
      <c r="B5743" s="4" t="s">
        <v>3492</v>
      </c>
      <c r="C5743" s="4" t="s">
        <v>3494</v>
      </c>
      <c r="D5743" s="4" t="s">
        <v>2909</v>
      </c>
      <c r="E5743" s="4" t="s">
        <v>3493</v>
      </c>
    </row>
    <row r="5744" spans="1:5" x14ac:dyDescent="0.35">
      <c r="A5744">
        <v>18138434</v>
      </c>
      <c r="B5744" s="4" t="s">
        <v>3431</v>
      </c>
      <c r="C5744" s="4" t="s">
        <v>1766</v>
      </c>
      <c r="D5744" s="4" t="s">
        <v>2909</v>
      </c>
      <c r="E5744" s="4" t="s">
        <v>3432</v>
      </c>
    </row>
    <row r="5745" spans="1:5" x14ac:dyDescent="0.35">
      <c r="A5745">
        <v>18138435</v>
      </c>
      <c r="B5745" s="4" t="s">
        <v>16704</v>
      </c>
      <c r="C5745" s="4" t="s">
        <v>6104</v>
      </c>
      <c r="D5745" s="4" t="s">
        <v>15554</v>
      </c>
      <c r="E5745" s="4" t="s">
        <v>16705</v>
      </c>
    </row>
    <row r="5746" spans="1:5" x14ac:dyDescent="0.35">
      <c r="A5746">
        <v>18138437</v>
      </c>
      <c r="B5746" s="4" t="s">
        <v>9505</v>
      </c>
      <c r="C5746" s="4" t="s">
        <v>9507</v>
      </c>
      <c r="D5746" s="4" t="s">
        <v>5705</v>
      </c>
      <c r="E5746" s="4" t="s">
        <v>9506</v>
      </c>
    </row>
    <row r="5747" spans="1:5" x14ac:dyDescent="0.35">
      <c r="A5747">
        <v>18138441</v>
      </c>
      <c r="B5747" s="4" t="s">
        <v>10742</v>
      </c>
      <c r="C5747" s="4" t="s">
        <v>10744</v>
      </c>
      <c r="D5747" s="4" t="s">
        <v>5705</v>
      </c>
      <c r="E5747" s="4" t="s">
        <v>10743</v>
      </c>
    </row>
    <row r="5748" spans="1:5" x14ac:dyDescent="0.35">
      <c r="A5748">
        <v>18138442</v>
      </c>
      <c r="B5748" s="4" t="s">
        <v>1812</v>
      </c>
      <c r="C5748" s="4" t="s">
        <v>2343</v>
      </c>
      <c r="D5748" s="4" t="s">
        <v>5705</v>
      </c>
      <c r="E5748" s="4" t="s">
        <v>12434</v>
      </c>
    </row>
    <row r="5749" spans="1:5" x14ac:dyDescent="0.35">
      <c r="A5749">
        <v>18138443</v>
      </c>
      <c r="B5749" s="4" t="s">
        <v>13538</v>
      </c>
      <c r="C5749" s="4" t="s">
        <v>13540</v>
      </c>
      <c r="D5749" s="4" t="s">
        <v>5705</v>
      </c>
      <c r="E5749" s="4" t="s">
        <v>13539</v>
      </c>
    </row>
    <row r="5750" spans="1:5" x14ac:dyDescent="0.35">
      <c r="A5750">
        <v>18138446</v>
      </c>
      <c r="B5750" s="4" t="s">
        <v>2457</v>
      </c>
      <c r="C5750" s="4" t="s">
        <v>1095</v>
      </c>
      <c r="D5750" s="4" t="s">
        <v>2909</v>
      </c>
      <c r="E5750" s="4" t="s">
        <v>3454</v>
      </c>
    </row>
    <row r="5751" spans="1:5" x14ac:dyDescent="0.35">
      <c r="A5751">
        <v>18138454</v>
      </c>
      <c r="B5751" s="4" t="s">
        <v>4778</v>
      </c>
      <c r="C5751" s="4" t="s">
        <v>103</v>
      </c>
      <c r="D5751" s="4" t="s">
        <v>2909</v>
      </c>
      <c r="E5751" s="4" t="s">
        <v>4779</v>
      </c>
    </row>
    <row r="5752" spans="1:5" x14ac:dyDescent="0.35">
      <c r="A5752">
        <v>18138457</v>
      </c>
      <c r="B5752" s="4" t="s">
        <v>3208</v>
      </c>
      <c r="C5752" s="4" t="s">
        <v>3210</v>
      </c>
      <c r="D5752" s="4" t="s">
        <v>2909</v>
      </c>
      <c r="E5752" s="4" t="s">
        <v>3209</v>
      </c>
    </row>
    <row r="5753" spans="1:5" x14ac:dyDescent="0.35">
      <c r="A5753">
        <v>18138461</v>
      </c>
      <c r="B5753" s="4" t="s">
        <v>9138</v>
      </c>
      <c r="C5753" s="4" t="s">
        <v>1627</v>
      </c>
      <c r="D5753" s="4" t="s">
        <v>5705</v>
      </c>
      <c r="E5753" s="4" t="s">
        <v>9139</v>
      </c>
    </row>
    <row r="5754" spans="1:5" x14ac:dyDescent="0.35">
      <c r="A5754">
        <v>18143128</v>
      </c>
      <c r="B5754" s="4" t="s">
        <v>1744</v>
      </c>
      <c r="C5754" s="4" t="s">
        <v>1746</v>
      </c>
      <c r="D5754" s="4" t="s">
        <v>1726</v>
      </c>
      <c r="E5754" s="4" t="s">
        <v>1745</v>
      </c>
    </row>
    <row r="5755" spans="1:5" x14ac:dyDescent="0.35">
      <c r="A5755">
        <v>18144444</v>
      </c>
      <c r="B5755" s="4" t="s">
        <v>4211</v>
      </c>
      <c r="C5755" s="4" t="s">
        <v>2134</v>
      </c>
      <c r="D5755" s="4" t="s">
        <v>2909</v>
      </c>
      <c r="E5755" s="4" t="s">
        <v>4212</v>
      </c>
    </row>
    <row r="5756" spans="1:5" x14ac:dyDescent="0.35">
      <c r="A5756">
        <v>18144453</v>
      </c>
      <c r="B5756" s="4" t="s">
        <v>9083</v>
      </c>
      <c r="C5756" s="4" t="s">
        <v>2235</v>
      </c>
      <c r="D5756" s="4" t="s">
        <v>5705</v>
      </c>
      <c r="E5756" s="4" t="s">
        <v>9084</v>
      </c>
    </row>
    <row r="5757" spans="1:5" x14ac:dyDescent="0.35">
      <c r="A5757">
        <v>18144457</v>
      </c>
      <c r="B5757" s="4" t="s">
        <v>16808</v>
      </c>
      <c r="C5757" s="4" t="s">
        <v>39</v>
      </c>
      <c r="D5757" s="4" t="s">
        <v>15554</v>
      </c>
      <c r="E5757" s="4" t="s">
        <v>16809</v>
      </c>
    </row>
    <row r="5758" spans="1:5" x14ac:dyDescent="0.35">
      <c r="A5758">
        <v>18144458</v>
      </c>
      <c r="B5758" s="4" t="s">
        <v>13682</v>
      </c>
      <c r="C5758" s="4" t="s">
        <v>423</v>
      </c>
      <c r="D5758" s="4" t="s">
        <v>5705</v>
      </c>
      <c r="E5758" s="4" t="s">
        <v>13676</v>
      </c>
    </row>
    <row r="5759" spans="1:5" x14ac:dyDescent="0.35">
      <c r="A5759">
        <v>18144464</v>
      </c>
      <c r="B5759" s="4" t="s">
        <v>8588</v>
      </c>
      <c r="C5759" s="4" t="s">
        <v>1681</v>
      </c>
      <c r="D5759" s="4" t="s">
        <v>5705</v>
      </c>
      <c r="E5759" s="4" t="s">
        <v>8589</v>
      </c>
    </row>
    <row r="5760" spans="1:5" x14ac:dyDescent="0.35">
      <c r="A5760">
        <v>18144466</v>
      </c>
      <c r="B5760" s="4" t="s">
        <v>14342</v>
      </c>
      <c r="C5760" s="4" t="s">
        <v>100</v>
      </c>
      <c r="D5760" s="4" t="s">
        <v>5705</v>
      </c>
      <c r="E5760" s="4" t="s">
        <v>14343</v>
      </c>
    </row>
    <row r="5761" spans="1:5" x14ac:dyDescent="0.35">
      <c r="A5761">
        <v>18144467</v>
      </c>
      <c r="B5761" s="4" t="s">
        <v>4527</v>
      </c>
      <c r="C5761" s="4" t="s">
        <v>1681</v>
      </c>
      <c r="D5761" s="4" t="s">
        <v>2909</v>
      </c>
      <c r="E5761" s="4" t="s">
        <v>4528</v>
      </c>
    </row>
    <row r="5762" spans="1:5" x14ac:dyDescent="0.35">
      <c r="A5762">
        <v>18144470</v>
      </c>
      <c r="B5762" s="4" t="s">
        <v>6522</v>
      </c>
      <c r="C5762" s="4" t="s">
        <v>3149</v>
      </c>
      <c r="D5762" s="4" t="s">
        <v>5705</v>
      </c>
      <c r="E5762" s="4" t="s">
        <v>6523</v>
      </c>
    </row>
    <row r="5763" spans="1:5" x14ac:dyDescent="0.35">
      <c r="A5763">
        <v>18144471</v>
      </c>
      <c r="B5763" s="4" t="s">
        <v>15531</v>
      </c>
      <c r="C5763" s="4" t="s">
        <v>2680</v>
      </c>
      <c r="D5763" s="4" t="s">
        <v>5705</v>
      </c>
      <c r="E5763" s="4" t="s">
        <v>15532</v>
      </c>
    </row>
    <row r="5764" spans="1:5" x14ac:dyDescent="0.35">
      <c r="A5764">
        <v>18144475</v>
      </c>
      <c r="B5764" s="4" t="s">
        <v>3813</v>
      </c>
      <c r="C5764" s="4" t="s">
        <v>1800</v>
      </c>
      <c r="D5764" s="4" t="s">
        <v>2909</v>
      </c>
      <c r="E5764" s="4" t="s">
        <v>3814</v>
      </c>
    </row>
    <row r="5765" spans="1:5" x14ac:dyDescent="0.35">
      <c r="A5765">
        <v>18144479</v>
      </c>
      <c r="B5765" s="4" t="s">
        <v>3445</v>
      </c>
      <c r="C5765" s="4" t="s">
        <v>39</v>
      </c>
      <c r="D5765" s="4" t="s">
        <v>5705</v>
      </c>
      <c r="E5765" s="4" t="s">
        <v>15047</v>
      </c>
    </row>
    <row r="5766" spans="1:5" x14ac:dyDescent="0.35">
      <c r="A5766">
        <v>18144480</v>
      </c>
      <c r="B5766" s="4" t="s">
        <v>11928</v>
      </c>
      <c r="C5766" s="4" t="s">
        <v>1859</v>
      </c>
      <c r="D5766" s="4" t="s">
        <v>5705</v>
      </c>
      <c r="E5766" s="4" t="s">
        <v>11884</v>
      </c>
    </row>
    <row r="5767" spans="1:5" x14ac:dyDescent="0.35">
      <c r="A5767">
        <v>18144481</v>
      </c>
      <c r="B5767" s="4" t="s">
        <v>3891</v>
      </c>
      <c r="C5767" s="4" t="s">
        <v>1800</v>
      </c>
      <c r="D5767" s="4" t="s">
        <v>2909</v>
      </c>
      <c r="E5767" s="4" t="s">
        <v>3876</v>
      </c>
    </row>
    <row r="5768" spans="1:5" x14ac:dyDescent="0.35">
      <c r="A5768">
        <v>18144483</v>
      </c>
      <c r="B5768" s="4" t="s">
        <v>13442</v>
      </c>
      <c r="C5768" s="4" t="s">
        <v>10042</v>
      </c>
      <c r="D5768" s="4" t="s">
        <v>5705</v>
      </c>
      <c r="E5768" s="4" t="s">
        <v>13443</v>
      </c>
    </row>
    <row r="5769" spans="1:5" x14ac:dyDescent="0.35">
      <c r="A5769">
        <v>18146358</v>
      </c>
      <c r="B5769" s="4" t="s">
        <v>10706</v>
      </c>
      <c r="C5769" s="4" t="s">
        <v>1681</v>
      </c>
      <c r="D5769" s="4" t="s">
        <v>5705</v>
      </c>
      <c r="E5769" s="4" t="s">
        <v>10707</v>
      </c>
    </row>
    <row r="5770" spans="1:5" x14ac:dyDescent="0.35">
      <c r="A5770">
        <v>18146362</v>
      </c>
      <c r="B5770" s="4" t="s">
        <v>11410</v>
      </c>
      <c r="C5770" s="4" t="s">
        <v>1731</v>
      </c>
      <c r="D5770" s="4" t="s">
        <v>5705</v>
      </c>
      <c r="E5770" s="4" t="s">
        <v>11407</v>
      </c>
    </row>
    <row r="5771" spans="1:5" x14ac:dyDescent="0.35">
      <c r="A5771">
        <v>18146390</v>
      </c>
      <c r="B5771" s="4" t="s">
        <v>16090</v>
      </c>
      <c r="C5771" s="4" t="s">
        <v>277</v>
      </c>
      <c r="D5771" s="4" t="s">
        <v>15554</v>
      </c>
      <c r="E5771" s="4" t="s">
        <v>16091</v>
      </c>
    </row>
    <row r="5772" spans="1:5" x14ac:dyDescent="0.35">
      <c r="A5772">
        <v>18146396</v>
      </c>
      <c r="B5772" s="4" t="s">
        <v>13995</v>
      </c>
      <c r="C5772" s="4" t="s">
        <v>2089</v>
      </c>
      <c r="D5772" s="4" t="s">
        <v>5705</v>
      </c>
      <c r="E5772" s="4" t="s">
        <v>13996</v>
      </c>
    </row>
    <row r="5773" spans="1:5" x14ac:dyDescent="0.35">
      <c r="A5773">
        <v>18146398</v>
      </c>
      <c r="B5773" s="4" t="s">
        <v>8080</v>
      </c>
      <c r="C5773" s="4" t="s">
        <v>39</v>
      </c>
      <c r="D5773" s="4" t="s">
        <v>5705</v>
      </c>
      <c r="E5773" s="4" t="s">
        <v>14395</v>
      </c>
    </row>
    <row r="5774" spans="1:5" x14ac:dyDescent="0.35">
      <c r="A5774">
        <v>18146402</v>
      </c>
      <c r="B5774" s="4" t="s">
        <v>15849</v>
      </c>
      <c r="C5774" s="4" t="s">
        <v>1859</v>
      </c>
      <c r="D5774" s="4" t="s">
        <v>15554</v>
      </c>
      <c r="E5774" s="4" t="s">
        <v>15850</v>
      </c>
    </row>
    <row r="5775" spans="1:5" x14ac:dyDescent="0.35">
      <c r="A5775">
        <v>18146472</v>
      </c>
      <c r="B5775" s="4" t="s">
        <v>16068</v>
      </c>
      <c r="C5775" s="4" t="s">
        <v>103</v>
      </c>
      <c r="D5775" s="4" t="s">
        <v>15554</v>
      </c>
      <c r="E5775" s="4" t="s">
        <v>16069</v>
      </c>
    </row>
    <row r="5776" spans="1:5" x14ac:dyDescent="0.35">
      <c r="A5776">
        <v>18153541</v>
      </c>
      <c r="B5776" s="4" t="s">
        <v>3441</v>
      </c>
      <c r="C5776" s="4" t="s">
        <v>3443</v>
      </c>
      <c r="D5776" s="4" t="s">
        <v>2909</v>
      </c>
      <c r="E5776" s="4" t="s">
        <v>3442</v>
      </c>
    </row>
    <row r="5777" spans="1:5" x14ac:dyDescent="0.35">
      <c r="A5777">
        <v>18153548</v>
      </c>
      <c r="B5777" s="4" t="s">
        <v>4138</v>
      </c>
      <c r="C5777" s="4" t="s">
        <v>3149</v>
      </c>
      <c r="D5777" s="4" t="s">
        <v>2909</v>
      </c>
      <c r="E5777" s="4" t="s">
        <v>4139</v>
      </c>
    </row>
    <row r="5778" spans="1:5" x14ac:dyDescent="0.35">
      <c r="A5778">
        <v>18153550</v>
      </c>
      <c r="B5778" s="4" t="s">
        <v>12887</v>
      </c>
      <c r="C5778" s="4" t="s">
        <v>1681</v>
      </c>
      <c r="D5778" s="4" t="s">
        <v>5705</v>
      </c>
      <c r="E5778" s="4" t="s">
        <v>12888</v>
      </c>
    </row>
    <row r="5779" spans="1:5" x14ac:dyDescent="0.35">
      <c r="A5779">
        <v>18153552</v>
      </c>
      <c r="B5779" s="4" t="s">
        <v>3761</v>
      </c>
      <c r="C5779" s="4" t="s">
        <v>1701</v>
      </c>
      <c r="D5779" s="4" t="s">
        <v>2909</v>
      </c>
      <c r="E5779" s="4" t="s">
        <v>3762</v>
      </c>
    </row>
    <row r="5780" spans="1:5" x14ac:dyDescent="0.35">
      <c r="A5780">
        <v>18153553</v>
      </c>
      <c r="B5780" s="4" t="s">
        <v>12772</v>
      </c>
      <c r="C5780" s="4" t="s">
        <v>12774</v>
      </c>
      <c r="D5780" s="4" t="s">
        <v>5705</v>
      </c>
      <c r="E5780" s="4" t="s">
        <v>12773</v>
      </c>
    </row>
    <row r="5781" spans="1:5" x14ac:dyDescent="0.35">
      <c r="A5781">
        <v>18153555</v>
      </c>
      <c r="B5781" s="4" t="s">
        <v>14294</v>
      </c>
      <c r="C5781" s="4" t="s">
        <v>7018</v>
      </c>
      <c r="D5781" s="4" t="s">
        <v>5705</v>
      </c>
      <c r="E5781" s="4" t="s">
        <v>14295</v>
      </c>
    </row>
    <row r="5782" spans="1:5" x14ac:dyDescent="0.35">
      <c r="A5782">
        <v>18153563</v>
      </c>
      <c r="B5782" s="4" t="s">
        <v>7218</v>
      </c>
      <c r="C5782" s="4" t="s">
        <v>7220</v>
      </c>
      <c r="D5782" s="4" t="s">
        <v>5705</v>
      </c>
      <c r="E5782" s="4" t="s">
        <v>7372</v>
      </c>
    </row>
    <row r="5783" spans="1:5" x14ac:dyDescent="0.35">
      <c r="A5783">
        <v>18155147</v>
      </c>
      <c r="B5783" s="4" t="s">
        <v>16523</v>
      </c>
      <c r="C5783" s="4" t="s">
        <v>1681</v>
      </c>
      <c r="D5783" s="4" t="s">
        <v>15554</v>
      </c>
      <c r="E5783" s="4" t="s">
        <v>16524</v>
      </c>
    </row>
    <row r="5784" spans="1:5" x14ac:dyDescent="0.35">
      <c r="A5784">
        <v>18156065</v>
      </c>
      <c r="B5784" s="4" t="s">
        <v>16289</v>
      </c>
      <c r="C5784" s="4" t="s">
        <v>1681</v>
      </c>
      <c r="D5784" s="4" t="s">
        <v>15554</v>
      </c>
      <c r="E5784" s="4" t="s">
        <v>16290</v>
      </c>
    </row>
    <row r="5785" spans="1:5" x14ac:dyDescent="0.35">
      <c r="A5785">
        <v>18156287</v>
      </c>
      <c r="B5785" s="4" t="s">
        <v>16124</v>
      </c>
      <c r="C5785" s="4" t="s">
        <v>1681</v>
      </c>
      <c r="D5785" s="4" t="s">
        <v>15554</v>
      </c>
      <c r="E5785" s="4" t="s">
        <v>16125</v>
      </c>
    </row>
    <row r="5786" spans="1:5" x14ac:dyDescent="0.35">
      <c r="A5786">
        <v>18157374</v>
      </c>
      <c r="B5786" s="4" t="s">
        <v>16172</v>
      </c>
      <c r="C5786" s="4" t="s">
        <v>1681</v>
      </c>
      <c r="D5786" s="4" t="s">
        <v>15554</v>
      </c>
      <c r="E5786" s="4" t="s">
        <v>16412</v>
      </c>
    </row>
    <row r="5787" spans="1:5" x14ac:dyDescent="0.35">
      <c r="A5787">
        <v>18157384</v>
      </c>
      <c r="B5787" s="4" t="s">
        <v>4275</v>
      </c>
      <c r="C5787" s="4" t="s">
        <v>6653</v>
      </c>
      <c r="D5787" s="4" t="s">
        <v>5705</v>
      </c>
      <c r="E5787" s="4" t="s">
        <v>6652</v>
      </c>
    </row>
    <row r="5788" spans="1:5" x14ac:dyDescent="0.35">
      <c r="A5788">
        <v>18157386</v>
      </c>
      <c r="B5788" s="4" t="s">
        <v>15279</v>
      </c>
      <c r="C5788" s="4" t="s">
        <v>277</v>
      </c>
      <c r="D5788" s="4" t="s">
        <v>5705</v>
      </c>
      <c r="E5788" s="4" t="s">
        <v>15280</v>
      </c>
    </row>
    <row r="5789" spans="1:5" x14ac:dyDescent="0.35">
      <c r="A5789">
        <v>18157391</v>
      </c>
      <c r="B5789" s="4" t="s">
        <v>13777</v>
      </c>
      <c r="C5789" s="4" t="s">
        <v>3064</v>
      </c>
      <c r="D5789" s="4" t="s">
        <v>5705</v>
      </c>
      <c r="E5789" s="4" t="s">
        <v>13778</v>
      </c>
    </row>
    <row r="5790" spans="1:5" x14ac:dyDescent="0.35">
      <c r="A5790">
        <v>18157395</v>
      </c>
      <c r="B5790" s="4" t="s">
        <v>13838</v>
      </c>
      <c r="C5790" s="4" t="s">
        <v>1819</v>
      </c>
      <c r="D5790" s="4" t="s">
        <v>5705</v>
      </c>
      <c r="E5790" s="4" t="s">
        <v>13839</v>
      </c>
    </row>
    <row r="5791" spans="1:5" x14ac:dyDescent="0.35">
      <c r="A5791">
        <v>18157400</v>
      </c>
      <c r="B5791" s="4" t="s">
        <v>14412</v>
      </c>
      <c r="C5791" s="4" t="s">
        <v>1675</v>
      </c>
      <c r="D5791" s="4" t="s">
        <v>15554</v>
      </c>
      <c r="E5791" s="4" t="s">
        <v>15893</v>
      </c>
    </row>
    <row r="5792" spans="1:5" x14ac:dyDescent="0.35">
      <c r="A5792">
        <v>18157402</v>
      </c>
      <c r="B5792" s="4" t="s">
        <v>9348</v>
      </c>
      <c r="C5792" s="4" t="s">
        <v>1800</v>
      </c>
      <c r="D5792" s="4" t="s">
        <v>5705</v>
      </c>
      <c r="E5792" s="4" t="s">
        <v>9299</v>
      </c>
    </row>
    <row r="5793" spans="1:5" x14ac:dyDescent="0.35">
      <c r="A5793">
        <v>18157403</v>
      </c>
      <c r="B5793" s="4" t="s">
        <v>6620</v>
      </c>
      <c r="C5793" s="4" t="s">
        <v>3586</v>
      </c>
      <c r="D5793" s="4" t="s">
        <v>5705</v>
      </c>
      <c r="E5793" s="4" t="s">
        <v>6621</v>
      </c>
    </row>
    <row r="5794" spans="1:5" x14ac:dyDescent="0.35">
      <c r="A5794">
        <v>18157406</v>
      </c>
      <c r="B5794" s="4" t="s">
        <v>14171</v>
      </c>
      <c r="C5794" s="4" t="s">
        <v>1800</v>
      </c>
      <c r="D5794" s="4" t="s">
        <v>5705</v>
      </c>
      <c r="E5794" s="4" t="s">
        <v>14172</v>
      </c>
    </row>
    <row r="5795" spans="1:5" x14ac:dyDescent="0.35">
      <c r="A5795">
        <v>18157407</v>
      </c>
      <c r="B5795" s="4" t="s">
        <v>16829</v>
      </c>
      <c r="C5795" s="4" t="s">
        <v>1800</v>
      </c>
      <c r="D5795" s="4" t="s">
        <v>15554</v>
      </c>
      <c r="E5795" s="4" t="s">
        <v>16830</v>
      </c>
    </row>
    <row r="5796" spans="1:5" x14ac:dyDescent="0.35">
      <c r="A5796">
        <v>18157408</v>
      </c>
      <c r="B5796" s="4" t="s">
        <v>4806</v>
      </c>
      <c r="C5796" s="4" t="s">
        <v>1681</v>
      </c>
      <c r="D5796" s="4" t="s">
        <v>2909</v>
      </c>
      <c r="E5796" s="4" t="s">
        <v>4807</v>
      </c>
    </row>
    <row r="5797" spans="1:5" x14ac:dyDescent="0.35">
      <c r="A5797">
        <v>18157413</v>
      </c>
      <c r="B5797" s="4" t="s">
        <v>4318</v>
      </c>
      <c r="C5797" s="4" t="s">
        <v>4320</v>
      </c>
      <c r="D5797" s="4" t="s">
        <v>2909</v>
      </c>
      <c r="E5797" s="4" t="s">
        <v>4319</v>
      </c>
    </row>
    <row r="5798" spans="1:5" x14ac:dyDescent="0.35">
      <c r="A5798">
        <v>18157416</v>
      </c>
      <c r="B5798" s="4" t="s">
        <v>14560</v>
      </c>
      <c r="C5798" s="4" t="s">
        <v>1681</v>
      </c>
      <c r="D5798" s="4" t="s">
        <v>5705</v>
      </c>
      <c r="E5798" s="4" t="s">
        <v>14561</v>
      </c>
    </row>
    <row r="5799" spans="1:5" x14ac:dyDescent="0.35">
      <c r="A5799">
        <v>18160567</v>
      </c>
      <c r="B5799" s="4" t="s">
        <v>16952</v>
      </c>
      <c r="C5799" s="4" t="s">
        <v>2311</v>
      </c>
      <c r="D5799" s="4" t="s">
        <v>15554</v>
      </c>
      <c r="E5799" s="4" t="s">
        <v>16953</v>
      </c>
    </row>
    <row r="5800" spans="1:5" x14ac:dyDescent="0.35">
      <c r="A5800">
        <v>18161567</v>
      </c>
      <c r="B5800" s="4" t="s">
        <v>4678</v>
      </c>
      <c r="C5800" s="4" t="s">
        <v>100</v>
      </c>
      <c r="D5800" s="4" t="s">
        <v>2909</v>
      </c>
      <c r="E5800" s="4" t="s">
        <v>4679</v>
      </c>
    </row>
    <row r="5801" spans="1:5" x14ac:dyDescent="0.35">
      <c r="A5801">
        <v>18161568</v>
      </c>
      <c r="B5801" s="4" t="s">
        <v>2473</v>
      </c>
      <c r="C5801" s="4" t="s">
        <v>2475</v>
      </c>
      <c r="D5801" s="4" t="s">
        <v>2290</v>
      </c>
      <c r="E5801" s="4" t="s">
        <v>2474</v>
      </c>
    </row>
    <row r="5802" spans="1:5" x14ac:dyDescent="0.35">
      <c r="A5802">
        <v>18161577</v>
      </c>
      <c r="B5802" s="4" t="s">
        <v>7170</v>
      </c>
      <c r="C5802" s="4" t="s">
        <v>7172</v>
      </c>
      <c r="D5802" s="4" t="s">
        <v>5705</v>
      </c>
      <c r="E5802" s="4" t="s">
        <v>7171</v>
      </c>
    </row>
    <row r="5803" spans="1:5" x14ac:dyDescent="0.35">
      <c r="A5803">
        <v>18161583</v>
      </c>
      <c r="B5803" s="4" t="s">
        <v>3592</v>
      </c>
      <c r="C5803" s="4" t="s">
        <v>3594</v>
      </c>
      <c r="D5803" s="4" t="s">
        <v>2909</v>
      </c>
      <c r="E5803" s="4" t="s">
        <v>3593</v>
      </c>
    </row>
    <row r="5804" spans="1:5" x14ac:dyDescent="0.35">
      <c r="A5804">
        <v>18161587</v>
      </c>
      <c r="B5804" s="4" t="s">
        <v>3323</v>
      </c>
      <c r="C5804" s="4" t="s">
        <v>1859</v>
      </c>
      <c r="D5804" s="4" t="s">
        <v>2909</v>
      </c>
      <c r="E5804" s="4" t="s">
        <v>3324</v>
      </c>
    </row>
    <row r="5805" spans="1:5" x14ac:dyDescent="0.35">
      <c r="A5805">
        <v>18161591</v>
      </c>
      <c r="B5805" s="4" t="s">
        <v>12873</v>
      </c>
      <c r="C5805" s="4" t="s">
        <v>1681</v>
      </c>
      <c r="D5805" s="4" t="s">
        <v>5705</v>
      </c>
      <c r="E5805" s="4" t="s">
        <v>12874</v>
      </c>
    </row>
    <row r="5806" spans="1:5" x14ac:dyDescent="0.35">
      <c r="A5806">
        <v>18161600</v>
      </c>
      <c r="B5806" s="4" t="s">
        <v>2427</v>
      </c>
      <c r="C5806" s="4" t="s">
        <v>100</v>
      </c>
      <c r="D5806" s="4" t="s">
        <v>15554</v>
      </c>
      <c r="E5806" s="4" t="s">
        <v>16127</v>
      </c>
    </row>
    <row r="5807" spans="1:5" x14ac:dyDescent="0.35">
      <c r="A5807">
        <v>18161601</v>
      </c>
      <c r="B5807" s="4" t="s">
        <v>4465</v>
      </c>
      <c r="C5807" s="4" t="s">
        <v>1675</v>
      </c>
      <c r="D5807" s="4" t="s">
        <v>2909</v>
      </c>
      <c r="E5807" s="4" t="s">
        <v>4466</v>
      </c>
    </row>
    <row r="5808" spans="1:5" x14ac:dyDescent="0.35">
      <c r="A5808">
        <v>18161609</v>
      </c>
      <c r="B5808" s="4" t="s">
        <v>2427</v>
      </c>
      <c r="C5808" s="4" t="s">
        <v>100</v>
      </c>
      <c r="D5808" s="4" t="s">
        <v>2909</v>
      </c>
      <c r="E5808" s="4" t="s">
        <v>3276</v>
      </c>
    </row>
    <row r="5809" spans="1:5" x14ac:dyDescent="0.35">
      <c r="A5809">
        <v>18161610</v>
      </c>
      <c r="B5809" s="4" t="s">
        <v>14143</v>
      </c>
      <c r="C5809" s="4" t="s">
        <v>100</v>
      </c>
      <c r="D5809" s="4" t="s">
        <v>5705</v>
      </c>
      <c r="E5809" s="4" t="s">
        <v>14144</v>
      </c>
    </row>
    <row r="5810" spans="1:5" x14ac:dyDescent="0.35">
      <c r="A5810">
        <v>18161723</v>
      </c>
      <c r="B5810" s="4" t="s">
        <v>7078</v>
      </c>
      <c r="C5810" s="4" t="s">
        <v>1958</v>
      </c>
      <c r="D5810" s="4" t="s">
        <v>5705</v>
      </c>
      <c r="E5810" s="4" t="s">
        <v>7079</v>
      </c>
    </row>
    <row r="5811" spans="1:5" x14ac:dyDescent="0.35">
      <c r="A5811">
        <v>18162866</v>
      </c>
      <c r="B5811" s="4" t="s">
        <v>1953</v>
      </c>
      <c r="C5811" s="4" t="s">
        <v>1955</v>
      </c>
      <c r="D5811" s="4" t="s">
        <v>1946</v>
      </c>
      <c r="E5811" s="4" t="s">
        <v>1954</v>
      </c>
    </row>
    <row r="5812" spans="1:5" x14ac:dyDescent="0.35">
      <c r="A5812">
        <v>18163892</v>
      </c>
      <c r="B5812" s="4" t="s">
        <v>10607</v>
      </c>
      <c r="C5812" s="4" t="s">
        <v>10609</v>
      </c>
      <c r="D5812" s="4" t="s">
        <v>5705</v>
      </c>
      <c r="E5812" s="4" t="s">
        <v>10608</v>
      </c>
    </row>
    <row r="5813" spans="1:5" x14ac:dyDescent="0.35">
      <c r="A5813">
        <v>18163893</v>
      </c>
      <c r="B5813" s="4" t="s">
        <v>9175</v>
      </c>
      <c r="C5813" s="4" t="s">
        <v>277</v>
      </c>
      <c r="D5813" s="4" t="s">
        <v>5705</v>
      </c>
      <c r="E5813" s="4" t="s">
        <v>15466</v>
      </c>
    </row>
    <row r="5814" spans="1:5" x14ac:dyDescent="0.35">
      <c r="A5814">
        <v>18163895</v>
      </c>
      <c r="B5814" s="4" t="s">
        <v>2427</v>
      </c>
      <c r="C5814" s="4" t="s">
        <v>100</v>
      </c>
      <c r="D5814" s="4" t="s">
        <v>5705</v>
      </c>
      <c r="E5814" s="4" t="s">
        <v>14180</v>
      </c>
    </row>
    <row r="5815" spans="1:5" x14ac:dyDescent="0.35">
      <c r="A5815">
        <v>18163900</v>
      </c>
      <c r="B5815" s="4" t="s">
        <v>8336</v>
      </c>
      <c r="C5815" s="4" t="s">
        <v>2443</v>
      </c>
      <c r="D5815" s="4" t="s">
        <v>5705</v>
      </c>
      <c r="E5815" s="4" t="s">
        <v>8337</v>
      </c>
    </row>
    <row r="5816" spans="1:5" x14ac:dyDescent="0.35">
      <c r="A5816">
        <v>18163906</v>
      </c>
      <c r="B5816" s="4" t="s">
        <v>14148</v>
      </c>
      <c r="C5816" s="4" t="s">
        <v>5327</v>
      </c>
      <c r="D5816" s="4" t="s">
        <v>5705</v>
      </c>
      <c r="E5816" s="4" t="s">
        <v>14149</v>
      </c>
    </row>
    <row r="5817" spans="1:5" x14ac:dyDescent="0.35">
      <c r="A5817">
        <v>18163907</v>
      </c>
      <c r="B5817" s="4" t="s">
        <v>2427</v>
      </c>
      <c r="C5817" s="4" t="s">
        <v>100</v>
      </c>
      <c r="D5817" s="4" t="s">
        <v>5705</v>
      </c>
      <c r="E5817" s="4" t="s">
        <v>6099</v>
      </c>
    </row>
    <row r="5818" spans="1:5" x14ac:dyDescent="0.35">
      <c r="A5818">
        <v>18163908</v>
      </c>
      <c r="B5818" s="4" t="s">
        <v>13198</v>
      </c>
      <c r="C5818" s="4" t="s">
        <v>13200</v>
      </c>
      <c r="D5818" s="4" t="s">
        <v>5705</v>
      </c>
      <c r="E5818" s="4" t="s">
        <v>13199</v>
      </c>
    </row>
    <row r="5819" spans="1:5" x14ac:dyDescent="0.35">
      <c r="A5819">
        <v>18163915</v>
      </c>
      <c r="B5819" s="4" t="s">
        <v>12427</v>
      </c>
      <c r="C5819" s="4" t="s">
        <v>2433</v>
      </c>
      <c r="D5819" s="4" t="s">
        <v>5705</v>
      </c>
      <c r="E5819" s="4" t="s">
        <v>12428</v>
      </c>
    </row>
    <row r="5820" spans="1:5" x14ac:dyDescent="0.35">
      <c r="A5820">
        <v>18163927</v>
      </c>
      <c r="B5820" s="4" t="s">
        <v>16722</v>
      </c>
      <c r="C5820" s="4" t="s">
        <v>1859</v>
      </c>
      <c r="D5820" s="4" t="s">
        <v>15554</v>
      </c>
      <c r="E5820" s="4" t="s">
        <v>16696</v>
      </c>
    </row>
    <row r="5821" spans="1:5" x14ac:dyDescent="0.35">
      <c r="A5821">
        <v>18163938</v>
      </c>
      <c r="B5821" s="4" t="s">
        <v>17077</v>
      </c>
      <c r="C5821" s="4" t="s">
        <v>9132</v>
      </c>
      <c r="D5821" s="4" t="s">
        <v>15554</v>
      </c>
      <c r="E5821" s="4" t="s">
        <v>17078</v>
      </c>
    </row>
    <row r="5822" spans="1:5" x14ac:dyDescent="0.35">
      <c r="A5822">
        <v>18168122</v>
      </c>
      <c r="B5822" s="4" t="s">
        <v>10991</v>
      </c>
      <c r="C5822" s="4" t="s">
        <v>1627</v>
      </c>
      <c r="D5822" s="4" t="s">
        <v>5705</v>
      </c>
      <c r="E5822" s="4" t="s">
        <v>10992</v>
      </c>
    </row>
    <row r="5823" spans="1:5" x14ac:dyDescent="0.35">
      <c r="A5823">
        <v>18168124</v>
      </c>
      <c r="B5823" s="4" t="s">
        <v>10995</v>
      </c>
      <c r="C5823" s="4" t="s">
        <v>39</v>
      </c>
      <c r="D5823" s="4" t="s">
        <v>5705</v>
      </c>
      <c r="E5823" s="4" t="s">
        <v>10996</v>
      </c>
    </row>
    <row r="5824" spans="1:5" x14ac:dyDescent="0.35">
      <c r="A5824">
        <v>18168125</v>
      </c>
      <c r="B5824" s="4" t="s">
        <v>8972</v>
      </c>
      <c r="C5824" s="4" t="s">
        <v>8974</v>
      </c>
      <c r="D5824" s="4" t="s">
        <v>5705</v>
      </c>
      <c r="E5824" s="4" t="s">
        <v>8973</v>
      </c>
    </row>
    <row r="5825" spans="1:5" x14ac:dyDescent="0.35">
      <c r="A5825">
        <v>18168143</v>
      </c>
      <c r="B5825" s="4" t="s">
        <v>7019</v>
      </c>
      <c r="C5825" s="4" t="s">
        <v>1475</v>
      </c>
      <c r="D5825" s="4" t="s">
        <v>5705</v>
      </c>
      <c r="E5825" s="4" t="s">
        <v>11810</v>
      </c>
    </row>
    <row r="5826" spans="1:5" x14ac:dyDescent="0.35">
      <c r="A5826">
        <v>18168147</v>
      </c>
      <c r="B5826" s="4" t="s">
        <v>15544</v>
      </c>
      <c r="C5826" s="4" t="s">
        <v>39</v>
      </c>
      <c r="D5826" s="4" t="s">
        <v>5705</v>
      </c>
      <c r="E5826" s="4" t="s">
        <v>15545</v>
      </c>
    </row>
    <row r="5827" spans="1:5" x14ac:dyDescent="0.35">
      <c r="A5827">
        <v>18168154</v>
      </c>
      <c r="B5827" s="4" t="s">
        <v>14466</v>
      </c>
      <c r="C5827" s="4" t="s">
        <v>1800</v>
      </c>
      <c r="D5827" s="4" t="s">
        <v>5705</v>
      </c>
      <c r="E5827" s="4" t="s">
        <v>14467</v>
      </c>
    </row>
    <row r="5828" spans="1:5" x14ac:dyDescent="0.35">
      <c r="A5828">
        <v>18168161</v>
      </c>
      <c r="B5828" s="4" t="s">
        <v>1899</v>
      </c>
      <c r="C5828" s="4" t="s">
        <v>2680</v>
      </c>
      <c r="D5828" s="4" t="s">
        <v>2813</v>
      </c>
      <c r="E5828" s="4" t="s">
        <v>2838</v>
      </c>
    </row>
    <row r="5829" spans="1:5" x14ac:dyDescent="0.35">
      <c r="A5829">
        <v>18168164</v>
      </c>
      <c r="B5829" s="4" t="s">
        <v>10408</v>
      </c>
      <c r="C5829" s="4" t="s">
        <v>2680</v>
      </c>
      <c r="D5829" s="4" t="s">
        <v>5705</v>
      </c>
      <c r="E5829" s="4" t="s">
        <v>10409</v>
      </c>
    </row>
    <row r="5830" spans="1:5" x14ac:dyDescent="0.35">
      <c r="A5830">
        <v>18168165</v>
      </c>
      <c r="B5830" s="4" t="s">
        <v>14884</v>
      </c>
      <c r="C5830" s="4" t="s">
        <v>1681</v>
      </c>
      <c r="D5830" s="4" t="s">
        <v>5705</v>
      </c>
      <c r="E5830" s="4" t="s">
        <v>14885</v>
      </c>
    </row>
    <row r="5831" spans="1:5" x14ac:dyDescent="0.35">
      <c r="A5831">
        <v>18168168</v>
      </c>
      <c r="B5831" s="4" t="s">
        <v>2132</v>
      </c>
      <c r="C5831" s="4" t="s">
        <v>2134</v>
      </c>
      <c r="D5831" s="4" t="s">
        <v>5705</v>
      </c>
      <c r="E5831" s="4" t="s">
        <v>7770</v>
      </c>
    </row>
    <row r="5832" spans="1:5" x14ac:dyDescent="0.35">
      <c r="A5832">
        <v>18168171</v>
      </c>
      <c r="B5832" s="4" t="s">
        <v>12441</v>
      </c>
      <c r="C5832" s="4" t="s">
        <v>2089</v>
      </c>
      <c r="D5832" s="4" t="s">
        <v>5705</v>
      </c>
      <c r="E5832" s="4" t="s">
        <v>12442</v>
      </c>
    </row>
    <row r="5833" spans="1:5" x14ac:dyDescent="0.35">
      <c r="A5833">
        <v>18168462</v>
      </c>
      <c r="B5833" s="4" t="s">
        <v>11100</v>
      </c>
      <c r="C5833" s="4" t="s">
        <v>3637</v>
      </c>
      <c r="D5833" s="4" t="s">
        <v>5705</v>
      </c>
      <c r="E5833" s="4" t="s">
        <v>11101</v>
      </c>
    </row>
    <row r="5834" spans="1:5" x14ac:dyDescent="0.35">
      <c r="A5834">
        <v>18175242</v>
      </c>
      <c r="B5834" s="4" t="s">
        <v>4921</v>
      </c>
      <c r="C5834" s="4" t="s">
        <v>103</v>
      </c>
      <c r="D5834" s="4" t="s">
        <v>2909</v>
      </c>
      <c r="E5834" s="4" t="s">
        <v>4899</v>
      </c>
    </row>
    <row r="5835" spans="1:5" x14ac:dyDescent="0.35">
      <c r="A5835">
        <v>18175252</v>
      </c>
      <c r="B5835" s="4" t="s">
        <v>10507</v>
      </c>
      <c r="C5835" s="4" t="s">
        <v>903</v>
      </c>
      <c r="D5835" s="4" t="s">
        <v>5705</v>
      </c>
      <c r="E5835" s="4" t="s">
        <v>10508</v>
      </c>
    </row>
    <row r="5836" spans="1:5" x14ac:dyDescent="0.35">
      <c r="A5836">
        <v>18175255</v>
      </c>
      <c r="B5836" s="4" t="s">
        <v>2427</v>
      </c>
      <c r="C5836" s="4" t="s">
        <v>100</v>
      </c>
      <c r="D5836" s="4" t="s">
        <v>5705</v>
      </c>
      <c r="E5836" s="4" t="s">
        <v>6554</v>
      </c>
    </row>
    <row r="5837" spans="1:5" x14ac:dyDescent="0.35">
      <c r="A5837">
        <v>18175256</v>
      </c>
      <c r="B5837" s="4" t="s">
        <v>6421</v>
      </c>
      <c r="C5837" s="4" t="s">
        <v>1800</v>
      </c>
      <c r="D5837" s="4" t="s">
        <v>5705</v>
      </c>
      <c r="E5837" s="4" t="s">
        <v>6422</v>
      </c>
    </row>
    <row r="5838" spans="1:5" x14ac:dyDescent="0.35">
      <c r="A5838">
        <v>18175260</v>
      </c>
      <c r="B5838" s="4" t="s">
        <v>12524</v>
      </c>
      <c r="C5838" s="4" t="s">
        <v>1819</v>
      </c>
      <c r="D5838" s="4" t="s">
        <v>5705</v>
      </c>
      <c r="E5838" s="4" t="s">
        <v>12525</v>
      </c>
    </row>
    <row r="5839" spans="1:5" x14ac:dyDescent="0.35">
      <c r="A5839">
        <v>18175268</v>
      </c>
      <c r="B5839" s="4" t="s">
        <v>4381</v>
      </c>
      <c r="C5839" s="4" t="s">
        <v>4382</v>
      </c>
      <c r="D5839" s="4" t="s">
        <v>2909</v>
      </c>
      <c r="E5839" s="4" t="s">
        <v>4336</v>
      </c>
    </row>
    <row r="5840" spans="1:5" x14ac:dyDescent="0.35">
      <c r="A5840">
        <v>18175274</v>
      </c>
      <c r="B5840" s="4" t="s">
        <v>8276</v>
      </c>
      <c r="C5840" s="4" t="s">
        <v>39</v>
      </c>
      <c r="D5840" s="4" t="s">
        <v>5705</v>
      </c>
      <c r="E5840" s="4" t="s">
        <v>15492</v>
      </c>
    </row>
    <row r="5841" spans="1:5" x14ac:dyDescent="0.35">
      <c r="A5841">
        <v>18175278</v>
      </c>
      <c r="B5841" s="4" t="s">
        <v>11044</v>
      </c>
      <c r="C5841" s="4" t="s">
        <v>1681</v>
      </c>
      <c r="D5841" s="4" t="s">
        <v>5705</v>
      </c>
      <c r="E5841" s="4" t="s">
        <v>11008</v>
      </c>
    </row>
    <row r="5842" spans="1:5" x14ac:dyDescent="0.35">
      <c r="A5842">
        <v>18175282</v>
      </c>
      <c r="B5842" s="4" t="s">
        <v>2312</v>
      </c>
      <c r="C5842" s="4" t="s">
        <v>2314</v>
      </c>
      <c r="D5842" s="4" t="s">
        <v>5705</v>
      </c>
      <c r="E5842" s="4" t="s">
        <v>11018</v>
      </c>
    </row>
    <row r="5843" spans="1:5" x14ac:dyDescent="0.35">
      <c r="A5843">
        <v>18175283</v>
      </c>
      <c r="B5843" s="4" t="s">
        <v>8767</v>
      </c>
      <c r="C5843" s="4" t="s">
        <v>8769</v>
      </c>
      <c r="D5843" s="4" t="s">
        <v>5705</v>
      </c>
      <c r="E5843" s="4" t="s">
        <v>8768</v>
      </c>
    </row>
    <row r="5844" spans="1:5" x14ac:dyDescent="0.35">
      <c r="A5844">
        <v>18175288</v>
      </c>
      <c r="B5844" s="4" t="s">
        <v>4984</v>
      </c>
      <c r="C5844" s="4" t="s">
        <v>1851</v>
      </c>
      <c r="D5844" s="4" t="s">
        <v>2909</v>
      </c>
      <c r="E5844" s="4" t="s">
        <v>4985</v>
      </c>
    </row>
    <row r="5845" spans="1:5" x14ac:dyDescent="0.35">
      <c r="A5845">
        <v>18175297</v>
      </c>
      <c r="B5845" s="4" t="s">
        <v>11016</v>
      </c>
      <c r="C5845" s="4" t="s">
        <v>1681</v>
      </c>
      <c r="D5845" s="4" t="s">
        <v>5705</v>
      </c>
      <c r="E5845" s="4" t="s">
        <v>11008</v>
      </c>
    </row>
    <row r="5846" spans="1:5" x14ac:dyDescent="0.35">
      <c r="A5846">
        <v>18175299</v>
      </c>
      <c r="B5846" s="4" t="s">
        <v>11033</v>
      </c>
      <c r="C5846" s="4" t="s">
        <v>11034</v>
      </c>
      <c r="D5846" s="4" t="s">
        <v>5705</v>
      </c>
      <c r="E5846" s="4" t="s">
        <v>11008</v>
      </c>
    </row>
    <row r="5847" spans="1:5" x14ac:dyDescent="0.35">
      <c r="A5847">
        <v>18175302</v>
      </c>
      <c r="B5847" s="4" t="s">
        <v>14359</v>
      </c>
      <c r="C5847" s="4" t="s">
        <v>2089</v>
      </c>
      <c r="D5847" s="4" t="s">
        <v>5705</v>
      </c>
      <c r="E5847" s="4" t="s">
        <v>14360</v>
      </c>
    </row>
    <row r="5848" spans="1:5" x14ac:dyDescent="0.35">
      <c r="A5848">
        <v>18175303</v>
      </c>
      <c r="B5848" s="4" t="s">
        <v>2457</v>
      </c>
      <c r="C5848" s="4" t="s">
        <v>1095</v>
      </c>
      <c r="D5848" s="4" t="s">
        <v>5705</v>
      </c>
      <c r="E5848" s="4" t="s">
        <v>15246</v>
      </c>
    </row>
    <row r="5849" spans="1:5" x14ac:dyDescent="0.35">
      <c r="A5849">
        <v>18175309</v>
      </c>
      <c r="B5849" s="4" t="s">
        <v>12350</v>
      </c>
      <c r="C5849" s="4" t="s">
        <v>103</v>
      </c>
      <c r="D5849" s="4" t="s">
        <v>5705</v>
      </c>
      <c r="E5849" s="4" t="s">
        <v>12343</v>
      </c>
    </row>
    <row r="5850" spans="1:5" x14ac:dyDescent="0.35">
      <c r="A5850">
        <v>18175322</v>
      </c>
      <c r="B5850" s="4" t="s">
        <v>11677</v>
      </c>
      <c r="C5850" s="4" t="s">
        <v>1675</v>
      </c>
      <c r="D5850" s="4" t="s">
        <v>5705</v>
      </c>
      <c r="E5850" s="4" t="s">
        <v>11678</v>
      </c>
    </row>
    <row r="5851" spans="1:5" x14ac:dyDescent="0.35">
      <c r="A5851">
        <v>18175323</v>
      </c>
      <c r="B5851" s="4" t="s">
        <v>4369</v>
      </c>
      <c r="C5851" s="4" t="s">
        <v>2443</v>
      </c>
      <c r="D5851" s="4" t="s">
        <v>5705</v>
      </c>
      <c r="E5851" s="4" t="s">
        <v>13806</v>
      </c>
    </row>
    <row r="5852" spans="1:5" x14ac:dyDescent="0.35">
      <c r="A5852">
        <v>18175324</v>
      </c>
      <c r="B5852" s="4" t="s">
        <v>9070</v>
      </c>
      <c r="C5852" s="4" t="s">
        <v>1800</v>
      </c>
      <c r="D5852" s="4" t="s">
        <v>5705</v>
      </c>
      <c r="E5852" s="4" t="s">
        <v>9071</v>
      </c>
    </row>
    <row r="5853" spans="1:5" x14ac:dyDescent="0.35">
      <c r="A5853">
        <v>18175328</v>
      </c>
      <c r="B5853" s="4" t="s">
        <v>6463</v>
      </c>
      <c r="C5853" s="4" t="s">
        <v>6465</v>
      </c>
      <c r="D5853" s="4" t="s">
        <v>5705</v>
      </c>
      <c r="E5853" s="4" t="s">
        <v>6464</v>
      </c>
    </row>
    <row r="5854" spans="1:5" x14ac:dyDescent="0.35">
      <c r="A5854">
        <v>18175334</v>
      </c>
      <c r="B5854" s="4" t="s">
        <v>16240</v>
      </c>
      <c r="C5854" s="4" t="s">
        <v>2987</v>
      </c>
      <c r="D5854" s="4" t="s">
        <v>15554</v>
      </c>
      <c r="E5854" s="4" t="s">
        <v>16241</v>
      </c>
    </row>
    <row r="5855" spans="1:5" x14ac:dyDescent="0.35">
      <c r="A5855">
        <v>18175340</v>
      </c>
      <c r="B5855" s="4" t="s">
        <v>8791</v>
      </c>
      <c r="C5855" s="4" t="s">
        <v>8793</v>
      </c>
      <c r="D5855" s="4" t="s">
        <v>5705</v>
      </c>
      <c r="E5855" s="4" t="s">
        <v>8792</v>
      </c>
    </row>
    <row r="5856" spans="1:5" x14ac:dyDescent="0.35">
      <c r="A5856">
        <v>18180041</v>
      </c>
      <c r="B5856" s="4" t="s">
        <v>5836</v>
      </c>
      <c r="C5856" s="4" t="s">
        <v>342</v>
      </c>
      <c r="D5856" s="4" t="s">
        <v>5705</v>
      </c>
      <c r="E5856" s="4" t="s">
        <v>5837</v>
      </c>
    </row>
    <row r="5857" spans="1:5" x14ac:dyDescent="0.35">
      <c r="A5857">
        <v>18180047</v>
      </c>
      <c r="B5857" s="4" t="s">
        <v>11958</v>
      </c>
      <c r="C5857" s="4" t="s">
        <v>1859</v>
      </c>
      <c r="D5857" s="4" t="s">
        <v>5705</v>
      </c>
      <c r="E5857" s="4" t="s">
        <v>11959</v>
      </c>
    </row>
    <row r="5858" spans="1:5" x14ac:dyDescent="0.35">
      <c r="A5858">
        <v>18180048</v>
      </c>
      <c r="B5858" s="4" t="s">
        <v>16404</v>
      </c>
      <c r="C5858" s="4" t="s">
        <v>1800</v>
      </c>
      <c r="D5858" s="4" t="s">
        <v>15554</v>
      </c>
      <c r="E5858" s="4" t="s">
        <v>16405</v>
      </c>
    </row>
    <row r="5859" spans="1:5" x14ac:dyDescent="0.35">
      <c r="A5859">
        <v>18180062</v>
      </c>
      <c r="B5859" s="4" t="s">
        <v>3703</v>
      </c>
      <c r="C5859" s="4" t="s">
        <v>3704</v>
      </c>
      <c r="D5859" s="4" t="s">
        <v>2909</v>
      </c>
      <c r="E5859" s="4" t="s">
        <v>4700</v>
      </c>
    </row>
    <row r="5860" spans="1:5" x14ac:dyDescent="0.35">
      <c r="A5860">
        <v>18180072</v>
      </c>
      <c r="B5860" s="4" t="s">
        <v>10385</v>
      </c>
      <c r="C5860" s="4" t="s">
        <v>1681</v>
      </c>
      <c r="D5860" s="4" t="s">
        <v>5705</v>
      </c>
      <c r="E5860" s="4" t="s">
        <v>10386</v>
      </c>
    </row>
    <row r="5861" spans="1:5" x14ac:dyDescent="0.35">
      <c r="A5861">
        <v>18180073</v>
      </c>
      <c r="B5861" s="4" t="s">
        <v>12669</v>
      </c>
      <c r="C5861" s="4" t="s">
        <v>1800</v>
      </c>
      <c r="D5861" s="4" t="s">
        <v>5705</v>
      </c>
      <c r="E5861" s="4" t="s">
        <v>12670</v>
      </c>
    </row>
    <row r="5862" spans="1:5" x14ac:dyDescent="0.35">
      <c r="A5862">
        <v>18180080</v>
      </c>
      <c r="B5862" s="4" t="s">
        <v>14126</v>
      </c>
      <c r="C5862" s="4" t="s">
        <v>100</v>
      </c>
      <c r="D5862" s="4" t="s">
        <v>5705</v>
      </c>
      <c r="E5862" s="4" t="s">
        <v>14127</v>
      </c>
    </row>
    <row r="5863" spans="1:5" x14ac:dyDescent="0.35">
      <c r="A5863">
        <v>18180081</v>
      </c>
      <c r="B5863" s="4" t="s">
        <v>8020</v>
      </c>
      <c r="C5863" s="4" t="s">
        <v>1724</v>
      </c>
      <c r="D5863" s="4" t="s">
        <v>5705</v>
      </c>
      <c r="E5863" s="4" t="s">
        <v>8021</v>
      </c>
    </row>
    <row r="5864" spans="1:5" x14ac:dyDescent="0.35">
      <c r="A5864">
        <v>18180083</v>
      </c>
      <c r="B5864" s="4" t="s">
        <v>7660</v>
      </c>
      <c r="C5864" s="4" t="s">
        <v>277</v>
      </c>
      <c r="D5864" s="4" t="s">
        <v>5705</v>
      </c>
      <c r="E5864" s="4" t="s">
        <v>7652</v>
      </c>
    </row>
    <row r="5865" spans="1:5" x14ac:dyDescent="0.35">
      <c r="A5865">
        <v>18180086</v>
      </c>
      <c r="B5865" s="4" t="s">
        <v>16162</v>
      </c>
      <c r="C5865" s="4" t="s">
        <v>1701</v>
      </c>
      <c r="D5865" s="4" t="s">
        <v>15554</v>
      </c>
      <c r="E5865" s="4" t="s">
        <v>16163</v>
      </c>
    </row>
    <row r="5866" spans="1:5" x14ac:dyDescent="0.35">
      <c r="A5866">
        <v>18182702</v>
      </c>
      <c r="B5866" s="4" t="s">
        <v>73</v>
      </c>
      <c r="C5866" s="4" t="s">
        <v>75</v>
      </c>
      <c r="D5866" s="4" t="s">
        <v>69</v>
      </c>
      <c r="E5866" s="4" t="s">
        <v>74</v>
      </c>
    </row>
    <row r="5867" spans="1:5" x14ac:dyDescent="0.35">
      <c r="A5867">
        <v>18185059</v>
      </c>
      <c r="B5867" s="4" t="s">
        <v>68</v>
      </c>
      <c r="C5867" s="4" t="s">
        <v>71</v>
      </c>
      <c r="D5867" s="4" t="s">
        <v>69</v>
      </c>
      <c r="E5867" s="4" t="s">
        <v>70</v>
      </c>
    </row>
    <row r="5868" spans="1:5" x14ac:dyDescent="0.35">
      <c r="A5868">
        <v>18187733</v>
      </c>
      <c r="B5868" s="4" t="s">
        <v>14838</v>
      </c>
      <c r="C5868" s="4" t="s">
        <v>1687</v>
      </c>
      <c r="D5868" s="4" t="s">
        <v>5705</v>
      </c>
      <c r="E5868" s="4" t="s">
        <v>14839</v>
      </c>
    </row>
    <row r="5869" spans="1:5" x14ac:dyDescent="0.35">
      <c r="A5869">
        <v>18189371</v>
      </c>
      <c r="B5869" s="4" t="s">
        <v>37</v>
      </c>
      <c r="C5869" s="4" t="s">
        <v>39</v>
      </c>
      <c r="D5869" s="4" t="s">
        <v>27</v>
      </c>
      <c r="E5869" s="4" t="s">
        <v>38</v>
      </c>
    </row>
    <row r="5870" spans="1:5" x14ac:dyDescent="0.35">
      <c r="A5870">
        <v>18198179</v>
      </c>
      <c r="B5870" s="4" t="s">
        <v>9716</v>
      </c>
      <c r="C5870" s="4" t="s">
        <v>1681</v>
      </c>
      <c r="D5870" s="4" t="s">
        <v>5705</v>
      </c>
      <c r="E5870" s="4" t="s">
        <v>9717</v>
      </c>
    </row>
    <row r="5871" spans="1:5" x14ac:dyDescent="0.35">
      <c r="A5871">
        <v>18198427</v>
      </c>
      <c r="B5871" s="4" t="s">
        <v>6782</v>
      </c>
      <c r="C5871" s="4" t="s">
        <v>6784</v>
      </c>
      <c r="D5871" s="4" t="s">
        <v>5705</v>
      </c>
      <c r="E5871" s="4" t="s">
        <v>6783</v>
      </c>
    </row>
    <row r="5872" spans="1:5" x14ac:dyDescent="0.35">
      <c r="A5872">
        <v>18198434</v>
      </c>
      <c r="B5872" s="4" t="s">
        <v>15089</v>
      </c>
      <c r="C5872" s="4" t="s">
        <v>2235</v>
      </c>
      <c r="D5872" s="4" t="s">
        <v>5705</v>
      </c>
      <c r="E5872" s="4" t="s">
        <v>15090</v>
      </c>
    </row>
    <row r="5873" spans="1:5" x14ac:dyDescent="0.35">
      <c r="A5873">
        <v>18198440</v>
      </c>
      <c r="B5873" s="4" t="s">
        <v>14791</v>
      </c>
      <c r="C5873" s="4" t="s">
        <v>14793</v>
      </c>
      <c r="D5873" s="4" t="s">
        <v>5705</v>
      </c>
      <c r="E5873" s="4" t="s">
        <v>14792</v>
      </c>
    </row>
    <row r="5874" spans="1:5" x14ac:dyDescent="0.35">
      <c r="A5874">
        <v>18198441</v>
      </c>
      <c r="B5874" s="4" t="s">
        <v>3665</v>
      </c>
      <c r="C5874" s="4" t="s">
        <v>3667</v>
      </c>
      <c r="D5874" s="4" t="s">
        <v>2909</v>
      </c>
      <c r="E5874" s="4" t="s">
        <v>3666</v>
      </c>
    </row>
    <row r="5875" spans="1:5" x14ac:dyDescent="0.35">
      <c r="A5875">
        <v>18198449</v>
      </c>
      <c r="B5875" s="4" t="s">
        <v>12389</v>
      </c>
      <c r="C5875" s="4" t="s">
        <v>1805</v>
      </c>
      <c r="D5875" s="4" t="s">
        <v>5705</v>
      </c>
      <c r="E5875" s="4" t="s">
        <v>12390</v>
      </c>
    </row>
    <row r="5876" spans="1:5" x14ac:dyDescent="0.35">
      <c r="A5876">
        <v>18198459</v>
      </c>
      <c r="B5876" s="4" t="s">
        <v>12820</v>
      </c>
      <c r="C5876" s="4" t="s">
        <v>12822</v>
      </c>
      <c r="D5876" s="4" t="s">
        <v>5705</v>
      </c>
      <c r="E5876" s="4" t="s">
        <v>12821</v>
      </c>
    </row>
    <row r="5877" spans="1:5" x14ac:dyDescent="0.35">
      <c r="A5877">
        <v>18198463</v>
      </c>
      <c r="B5877" s="4" t="s">
        <v>9511</v>
      </c>
      <c r="C5877" s="4" t="s">
        <v>2317</v>
      </c>
      <c r="D5877" s="4" t="s">
        <v>5705</v>
      </c>
      <c r="E5877" s="4" t="s">
        <v>9512</v>
      </c>
    </row>
    <row r="5878" spans="1:5" x14ac:dyDescent="0.35">
      <c r="A5878">
        <v>18198465</v>
      </c>
      <c r="B5878" s="4" t="s">
        <v>12118</v>
      </c>
      <c r="C5878" s="4" t="s">
        <v>3217</v>
      </c>
      <c r="D5878" s="4" t="s">
        <v>5705</v>
      </c>
      <c r="E5878" s="4" t="s">
        <v>12119</v>
      </c>
    </row>
    <row r="5879" spans="1:5" x14ac:dyDescent="0.35">
      <c r="A5879">
        <v>18198467</v>
      </c>
      <c r="B5879" s="4" t="s">
        <v>9273</v>
      </c>
      <c r="C5879" s="4" t="s">
        <v>9275</v>
      </c>
      <c r="D5879" s="4" t="s">
        <v>5705</v>
      </c>
      <c r="E5879" s="4" t="s">
        <v>9274</v>
      </c>
    </row>
    <row r="5880" spans="1:5" x14ac:dyDescent="0.35">
      <c r="A5880">
        <v>18198821</v>
      </c>
      <c r="B5880" s="4" t="s">
        <v>14528</v>
      </c>
      <c r="C5880" s="4" t="s">
        <v>1851</v>
      </c>
      <c r="D5880" s="4" t="s">
        <v>5705</v>
      </c>
      <c r="E5880" s="4" t="s">
        <v>14517</v>
      </c>
    </row>
    <row r="5881" spans="1:5" x14ac:dyDescent="0.35">
      <c r="A5881">
        <v>18198825</v>
      </c>
      <c r="B5881" s="4" t="s">
        <v>3775</v>
      </c>
      <c r="C5881" s="4" t="s">
        <v>2650</v>
      </c>
      <c r="D5881" s="4" t="s">
        <v>2909</v>
      </c>
      <c r="E5881" s="4" t="s">
        <v>3776</v>
      </c>
    </row>
    <row r="5882" spans="1:5" x14ac:dyDescent="0.35">
      <c r="A5882">
        <v>18198836</v>
      </c>
      <c r="B5882" s="4" t="s">
        <v>16229</v>
      </c>
      <c r="C5882" s="4" t="s">
        <v>16231</v>
      </c>
      <c r="D5882" s="4" t="s">
        <v>15554</v>
      </c>
      <c r="E5882" s="4" t="s">
        <v>16230</v>
      </c>
    </row>
    <row r="5883" spans="1:5" x14ac:dyDescent="0.35">
      <c r="A5883">
        <v>18199151</v>
      </c>
      <c r="B5883" s="4" t="s">
        <v>12618</v>
      </c>
      <c r="C5883" s="4" t="s">
        <v>2235</v>
      </c>
      <c r="D5883" s="4" t="s">
        <v>5705</v>
      </c>
      <c r="E5883" s="4" t="s">
        <v>12619</v>
      </c>
    </row>
    <row r="5884" spans="1:5" x14ac:dyDescent="0.35">
      <c r="A5884">
        <v>18199742</v>
      </c>
      <c r="B5884" s="4" t="s">
        <v>18154</v>
      </c>
      <c r="C5884" s="4" t="s">
        <v>269</v>
      </c>
      <c r="D5884" s="4" t="s">
        <v>18140</v>
      </c>
      <c r="E5884" s="4" t="s">
        <v>18155</v>
      </c>
    </row>
    <row r="5885" spans="1:5" x14ac:dyDescent="0.35">
      <c r="A5885">
        <v>18199767</v>
      </c>
      <c r="B5885" s="4" t="s">
        <v>18143</v>
      </c>
      <c r="C5885" s="4" t="s">
        <v>18145</v>
      </c>
      <c r="D5885" s="4" t="s">
        <v>18140</v>
      </c>
      <c r="E5885" s="4" t="s">
        <v>18144</v>
      </c>
    </row>
    <row r="5886" spans="1:5" x14ac:dyDescent="0.35">
      <c r="A5886">
        <v>18201995</v>
      </c>
      <c r="B5886" s="4" t="s">
        <v>9738</v>
      </c>
      <c r="C5886" s="4" t="s">
        <v>9740</v>
      </c>
      <c r="D5886" s="4" t="s">
        <v>5705</v>
      </c>
      <c r="E5886" s="4" t="s">
        <v>9739</v>
      </c>
    </row>
    <row r="5887" spans="1:5" x14ac:dyDescent="0.35">
      <c r="A5887">
        <v>18203154</v>
      </c>
      <c r="B5887" s="4" t="s">
        <v>9556</v>
      </c>
      <c r="C5887" s="4" t="s">
        <v>39</v>
      </c>
      <c r="D5887" s="4" t="s">
        <v>5705</v>
      </c>
      <c r="E5887" s="4" t="s">
        <v>9557</v>
      </c>
    </row>
    <row r="5888" spans="1:5" x14ac:dyDescent="0.35">
      <c r="A5888">
        <v>18203159</v>
      </c>
      <c r="B5888" s="4" t="s">
        <v>11040</v>
      </c>
      <c r="C5888" s="4" t="s">
        <v>1681</v>
      </c>
      <c r="D5888" s="4" t="s">
        <v>5705</v>
      </c>
      <c r="E5888" s="4" t="s">
        <v>13603</v>
      </c>
    </row>
    <row r="5889" spans="1:5" x14ac:dyDescent="0.35">
      <c r="A5889">
        <v>18203169</v>
      </c>
      <c r="B5889" s="4" t="s">
        <v>2468</v>
      </c>
      <c r="C5889" s="4" t="s">
        <v>2352</v>
      </c>
      <c r="D5889" s="4" t="s">
        <v>5705</v>
      </c>
      <c r="E5889" s="4" t="s">
        <v>8616</v>
      </c>
    </row>
    <row r="5890" spans="1:5" x14ac:dyDescent="0.35">
      <c r="A5890">
        <v>18203171</v>
      </c>
      <c r="B5890" s="4" t="s">
        <v>4844</v>
      </c>
      <c r="C5890" s="4" t="s">
        <v>1766</v>
      </c>
      <c r="D5890" s="4" t="s">
        <v>2909</v>
      </c>
      <c r="E5890" s="4" t="s">
        <v>4845</v>
      </c>
    </row>
    <row r="5891" spans="1:5" x14ac:dyDescent="0.35">
      <c r="A5891">
        <v>18203177</v>
      </c>
      <c r="B5891" s="4" t="s">
        <v>13619</v>
      </c>
      <c r="C5891" s="4" t="s">
        <v>1859</v>
      </c>
      <c r="D5891" s="4" t="s">
        <v>5705</v>
      </c>
      <c r="E5891" s="4" t="s">
        <v>13620</v>
      </c>
    </row>
    <row r="5892" spans="1:5" x14ac:dyDescent="0.35">
      <c r="A5892">
        <v>18203180</v>
      </c>
      <c r="B5892" s="4" t="s">
        <v>7844</v>
      </c>
      <c r="C5892" s="4" t="s">
        <v>3388</v>
      </c>
      <c r="D5892" s="4" t="s">
        <v>5705</v>
      </c>
      <c r="E5892" s="4" t="s">
        <v>7845</v>
      </c>
    </row>
    <row r="5893" spans="1:5" x14ac:dyDescent="0.35">
      <c r="A5893">
        <v>18203182</v>
      </c>
      <c r="B5893" s="4" t="s">
        <v>14936</v>
      </c>
      <c r="C5893" s="4" t="s">
        <v>5934</v>
      </c>
      <c r="D5893" s="4" t="s">
        <v>5705</v>
      </c>
      <c r="E5893" s="4" t="s">
        <v>14937</v>
      </c>
    </row>
    <row r="5894" spans="1:5" x14ac:dyDescent="0.35">
      <c r="A5894">
        <v>18203185</v>
      </c>
      <c r="B5894" s="4" t="s">
        <v>10884</v>
      </c>
      <c r="C5894" s="4" t="s">
        <v>100</v>
      </c>
      <c r="D5894" s="4" t="s">
        <v>5705</v>
      </c>
      <c r="E5894" s="4" t="s">
        <v>10885</v>
      </c>
    </row>
    <row r="5895" spans="1:5" x14ac:dyDescent="0.35">
      <c r="A5895">
        <v>18203187</v>
      </c>
      <c r="B5895" s="4" t="s">
        <v>14539</v>
      </c>
      <c r="C5895" s="4" t="s">
        <v>1627</v>
      </c>
      <c r="D5895" s="4" t="s">
        <v>5705</v>
      </c>
      <c r="E5895" s="4" t="s">
        <v>14849</v>
      </c>
    </row>
    <row r="5896" spans="1:5" x14ac:dyDescent="0.35">
      <c r="A5896">
        <v>18203626</v>
      </c>
      <c r="B5896" s="4" t="s">
        <v>16681</v>
      </c>
      <c r="C5896" s="4" t="s">
        <v>2235</v>
      </c>
      <c r="D5896" s="4" t="s">
        <v>15554</v>
      </c>
      <c r="E5896" s="4" t="s">
        <v>16682</v>
      </c>
    </row>
    <row r="5897" spans="1:5" x14ac:dyDescent="0.35">
      <c r="A5897">
        <v>18203881</v>
      </c>
      <c r="B5897" s="4" t="s">
        <v>10739</v>
      </c>
      <c r="C5897" s="4" t="s">
        <v>10741</v>
      </c>
      <c r="D5897" s="4" t="s">
        <v>5705</v>
      </c>
      <c r="E5897" s="4" t="s">
        <v>10740</v>
      </c>
    </row>
    <row r="5898" spans="1:5" x14ac:dyDescent="0.35">
      <c r="A5898">
        <v>18204217</v>
      </c>
      <c r="B5898" s="4" t="s">
        <v>18199</v>
      </c>
      <c r="C5898" s="4" t="s">
        <v>18202</v>
      </c>
      <c r="D5898" s="4" t="s">
        <v>18200</v>
      </c>
      <c r="E5898" s="4" t="s">
        <v>18201</v>
      </c>
    </row>
    <row r="5899" spans="1:5" x14ac:dyDescent="0.35">
      <c r="A5899">
        <v>18204456</v>
      </c>
      <c r="B5899" s="4" t="s">
        <v>1812</v>
      </c>
      <c r="C5899" s="4" t="s">
        <v>2343</v>
      </c>
      <c r="D5899" s="4" t="s">
        <v>15554</v>
      </c>
      <c r="E5899" s="4" t="s">
        <v>16019</v>
      </c>
    </row>
    <row r="5900" spans="1:5" x14ac:dyDescent="0.35">
      <c r="A5900">
        <v>18204463</v>
      </c>
      <c r="B5900" s="4" t="s">
        <v>3218</v>
      </c>
      <c r="C5900" s="4" t="s">
        <v>3219</v>
      </c>
      <c r="D5900" s="4" t="s">
        <v>2909</v>
      </c>
      <c r="E5900" s="4" t="s">
        <v>3195</v>
      </c>
    </row>
    <row r="5901" spans="1:5" x14ac:dyDescent="0.35">
      <c r="A5901">
        <v>18204464</v>
      </c>
      <c r="B5901" s="4" t="s">
        <v>3395</v>
      </c>
      <c r="C5901" s="4" t="s">
        <v>1800</v>
      </c>
      <c r="D5901" s="4" t="s">
        <v>5705</v>
      </c>
      <c r="E5901" s="4" t="s">
        <v>14914</v>
      </c>
    </row>
    <row r="5902" spans="1:5" x14ac:dyDescent="0.35">
      <c r="A5902">
        <v>18204467</v>
      </c>
      <c r="B5902" s="4" t="s">
        <v>16423</v>
      </c>
      <c r="C5902" s="4" t="s">
        <v>1903</v>
      </c>
      <c r="D5902" s="4" t="s">
        <v>15554</v>
      </c>
      <c r="E5902" s="4" t="s">
        <v>16424</v>
      </c>
    </row>
    <row r="5903" spans="1:5" x14ac:dyDescent="0.35">
      <c r="A5903">
        <v>18204478</v>
      </c>
      <c r="B5903" s="4" t="s">
        <v>2625</v>
      </c>
      <c r="C5903" s="4" t="s">
        <v>1859</v>
      </c>
      <c r="D5903" s="4" t="s">
        <v>2290</v>
      </c>
      <c r="E5903" s="4" t="s">
        <v>2626</v>
      </c>
    </row>
    <row r="5904" spans="1:5" x14ac:dyDescent="0.35">
      <c r="A5904">
        <v>18204479</v>
      </c>
      <c r="B5904" s="4" t="s">
        <v>2396</v>
      </c>
      <c r="C5904" s="4" t="s">
        <v>1681</v>
      </c>
      <c r="D5904" s="4" t="s">
        <v>2290</v>
      </c>
      <c r="E5904" s="4" t="s">
        <v>2397</v>
      </c>
    </row>
    <row r="5905" spans="1:5" x14ac:dyDescent="0.35">
      <c r="A5905">
        <v>18204485</v>
      </c>
      <c r="B5905" s="4" t="s">
        <v>11270</v>
      </c>
      <c r="C5905" s="4" t="s">
        <v>1800</v>
      </c>
      <c r="D5905" s="4" t="s">
        <v>5705</v>
      </c>
      <c r="E5905" s="4" t="s">
        <v>11271</v>
      </c>
    </row>
    <row r="5906" spans="1:5" x14ac:dyDescent="0.35">
      <c r="A5906">
        <v>18204486</v>
      </c>
      <c r="B5906" s="4" t="s">
        <v>13799</v>
      </c>
      <c r="C5906" s="4" t="s">
        <v>1800</v>
      </c>
      <c r="D5906" s="4" t="s">
        <v>5705</v>
      </c>
      <c r="E5906" s="4" t="s">
        <v>13800</v>
      </c>
    </row>
    <row r="5907" spans="1:5" x14ac:dyDescent="0.35">
      <c r="A5907">
        <v>18204489</v>
      </c>
      <c r="B5907" s="4" t="s">
        <v>16464</v>
      </c>
      <c r="C5907" s="4" t="s">
        <v>39</v>
      </c>
      <c r="D5907" s="4" t="s">
        <v>15554</v>
      </c>
      <c r="E5907" s="4" t="s">
        <v>16465</v>
      </c>
    </row>
    <row r="5908" spans="1:5" x14ac:dyDescent="0.35">
      <c r="A5908">
        <v>18204494</v>
      </c>
      <c r="B5908" s="4" t="s">
        <v>12089</v>
      </c>
      <c r="C5908" s="4" t="s">
        <v>1701</v>
      </c>
      <c r="D5908" s="4" t="s">
        <v>5705</v>
      </c>
      <c r="E5908" s="4" t="s">
        <v>12090</v>
      </c>
    </row>
    <row r="5909" spans="1:5" x14ac:dyDescent="0.35">
      <c r="A5909">
        <v>18204499</v>
      </c>
      <c r="B5909" s="4" t="s">
        <v>7305</v>
      </c>
      <c r="C5909" s="4" t="s">
        <v>1675</v>
      </c>
      <c r="D5909" s="4" t="s">
        <v>5705</v>
      </c>
      <c r="E5909" s="4" t="s">
        <v>7306</v>
      </c>
    </row>
    <row r="5910" spans="1:5" x14ac:dyDescent="0.35">
      <c r="A5910">
        <v>18204501</v>
      </c>
      <c r="B5910" s="4" t="s">
        <v>2715</v>
      </c>
      <c r="C5910" s="4" t="s">
        <v>1800</v>
      </c>
      <c r="D5910" s="4" t="s">
        <v>2290</v>
      </c>
      <c r="E5910" s="4" t="s">
        <v>2716</v>
      </c>
    </row>
    <row r="5911" spans="1:5" x14ac:dyDescent="0.35">
      <c r="A5911">
        <v>18204507</v>
      </c>
      <c r="B5911" s="4" t="s">
        <v>1844</v>
      </c>
      <c r="C5911" s="4" t="s">
        <v>1846</v>
      </c>
      <c r="D5911" s="4" t="s">
        <v>1840</v>
      </c>
      <c r="E5911" s="4" t="s">
        <v>1845</v>
      </c>
    </row>
    <row r="5912" spans="1:5" x14ac:dyDescent="0.35">
      <c r="A5912">
        <v>18204802</v>
      </c>
      <c r="B5912" s="4" t="s">
        <v>14773</v>
      </c>
      <c r="C5912" s="4" t="s">
        <v>277</v>
      </c>
      <c r="D5912" s="4" t="s">
        <v>5705</v>
      </c>
      <c r="E5912" s="4" t="s">
        <v>14774</v>
      </c>
    </row>
    <row r="5913" spans="1:5" x14ac:dyDescent="0.35">
      <c r="A5913">
        <v>18204810</v>
      </c>
      <c r="B5913" s="4" t="s">
        <v>14955</v>
      </c>
      <c r="C5913" s="4" t="s">
        <v>2549</v>
      </c>
      <c r="D5913" s="4" t="s">
        <v>5705</v>
      </c>
      <c r="E5913" s="4" t="s">
        <v>15318</v>
      </c>
    </row>
    <row r="5914" spans="1:5" x14ac:dyDescent="0.35">
      <c r="A5914">
        <v>18204811</v>
      </c>
      <c r="B5914" s="4" t="s">
        <v>4140</v>
      </c>
      <c r="C5914" s="4" t="s">
        <v>1701</v>
      </c>
      <c r="D5914" s="4" t="s">
        <v>2909</v>
      </c>
      <c r="E5914" s="4" t="s">
        <v>4446</v>
      </c>
    </row>
    <row r="5915" spans="1:5" x14ac:dyDescent="0.35">
      <c r="A5915">
        <v>18204820</v>
      </c>
      <c r="B5915" s="4" t="s">
        <v>11866</v>
      </c>
      <c r="C5915" s="4" t="s">
        <v>1681</v>
      </c>
      <c r="D5915" s="4" t="s">
        <v>5705</v>
      </c>
      <c r="E5915" s="4" t="s">
        <v>11867</v>
      </c>
    </row>
    <row r="5916" spans="1:5" x14ac:dyDescent="0.35">
      <c r="A5916">
        <v>18204823</v>
      </c>
      <c r="B5916" s="4" t="s">
        <v>2349</v>
      </c>
      <c r="C5916" s="4" t="s">
        <v>2352</v>
      </c>
      <c r="D5916" s="4" t="s">
        <v>5705</v>
      </c>
      <c r="E5916" s="4" t="s">
        <v>12622</v>
      </c>
    </row>
    <row r="5917" spans="1:5" x14ac:dyDescent="0.35">
      <c r="A5917">
        <v>18204847</v>
      </c>
      <c r="B5917" s="4" t="s">
        <v>3281</v>
      </c>
      <c r="C5917" s="4" t="s">
        <v>103</v>
      </c>
      <c r="D5917" s="4" t="s">
        <v>2909</v>
      </c>
      <c r="E5917" s="4" t="s">
        <v>3282</v>
      </c>
    </row>
    <row r="5918" spans="1:5" x14ac:dyDescent="0.35">
      <c r="A5918">
        <v>18205653</v>
      </c>
      <c r="B5918" s="4" t="s">
        <v>4731</v>
      </c>
      <c r="C5918" s="4" t="s">
        <v>4733</v>
      </c>
      <c r="D5918" s="4" t="s">
        <v>2909</v>
      </c>
      <c r="E5918" s="4" t="s">
        <v>4732</v>
      </c>
    </row>
    <row r="5919" spans="1:5" x14ac:dyDescent="0.35">
      <c r="A5919">
        <v>18206818</v>
      </c>
      <c r="B5919" s="4" t="s">
        <v>6920</v>
      </c>
      <c r="C5919" s="4" t="s">
        <v>2549</v>
      </c>
      <c r="D5919" s="4" t="s">
        <v>5705</v>
      </c>
      <c r="E5919" s="4" t="s">
        <v>6921</v>
      </c>
    </row>
    <row r="5920" spans="1:5" x14ac:dyDescent="0.35">
      <c r="A5920">
        <v>18206836</v>
      </c>
      <c r="B5920" s="4" t="s">
        <v>17180</v>
      </c>
      <c r="C5920" s="4" t="s">
        <v>1681</v>
      </c>
      <c r="D5920" s="4" t="s">
        <v>15554</v>
      </c>
      <c r="E5920" s="4" t="s">
        <v>17181</v>
      </c>
    </row>
    <row r="5921" spans="1:5" x14ac:dyDescent="0.35">
      <c r="A5921">
        <v>18207831</v>
      </c>
      <c r="B5921" s="4" t="s">
        <v>5971</v>
      </c>
      <c r="C5921" s="4" t="s">
        <v>4063</v>
      </c>
      <c r="D5921" s="4" t="s">
        <v>5705</v>
      </c>
      <c r="E5921" s="4" t="s">
        <v>5972</v>
      </c>
    </row>
    <row r="5922" spans="1:5" x14ac:dyDescent="0.35">
      <c r="A5922">
        <v>18208880</v>
      </c>
      <c r="B5922" s="4" t="s">
        <v>2983</v>
      </c>
      <c r="C5922" s="4" t="s">
        <v>2086</v>
      </c>
      <c r="D5922" s="4" t="s">
        <v>5705</v>
      </c>
      <c r="E5922" s="4" t="s">
        <v>11875</v>
      </c>
    </row>
    <row r="5923" spans="1:5" x14ac:dyDescent="0.35">
      <c r="A5923">
        <v>18208886</v>
      </c>
      <c r="B5923" s="4" t="s">
        <v>7987</v>
      </c>
      <c r="C5923" s="4" t="s">
        <v>1627</v>
      </c>
      <c r="D5923" s="4" t="s">
        <v>5705</v>
      </c>
      <c r="E5923" s="4" t="s">
        <v>7988</v>
      </c>
    </row>
    <row r="5924" spans="1:5" x14ac:dyDescent="0.35">
      <c r="A5924">
        <v>18208892</v>
      </c>
      <c r="B5924" s="4" t="s">
        <v>6618</v>
      </c>
      <c r="C5924" s="4" t="s">
        <v>4914</v>
      </c>
      <c r="D5924" s="4" t="s">
        <v>5705</v>
      </c>
      <c r="E5924" s="4" t="s">
        <v>6619</v>
      </c>
    </row>
    <row r="5925" spans="1:5" x14ac:dyDescent="0.35">
      <c r="A5925">
        <v>18208893</v>
      </c>
      <c r="B5925" s="4" t="s">
        <v>15924</v>
      </c>
      <c r="C5925" s="4" t="s">
        <v>1800</v>
      </c>
      <c r="D5925" s="4" t="s">
        <v>15554</v>
      </c>
      <c r="E5925" s="4" t="s">
        <v>15925</v>
      </c>
    </row>
    <row r="5926" spans="1:5" x14ac:dyDescent="0.35">
      <c r="A5926">
        <v>18208895</v>
      </c>
      <c r="B5926" s="4" t="s">
        <v>7719</v>
      </c>
      <c r="C5926" s="4" t="s">
        <v>2443</v>
      </c>
      <c r="D5926" s="4" t="s">
        <v>5705</v>
      </c>
      <c r="E5926" s="4" t="s">
        <v>10143</v>
      </c>
    </row>
    <row r="5927" spans="1:5" x14ac:dyDescent="0.35">
      <c r="A5927">
        <v>18208900</v>
      </c>
      <c r="B5927" s="4" t="s">
        <v>10801</v>
      </c>
      <c r="C5927" s="4" t="s">
        <v>277</v>
      </c>
      <c r="D5927" s="4" t="s">
        <v>5705</v>
      </c>
      <c r="E5927" s="4" t="s">
        <v>10802</v>
      </c>
    </row>
    <row r="5928" spans="1:5" x14ac:dyDescent="0.35">
      <c r="A5928">
        <v>18208904</v>
      </c>
      <c r="B5928" s="4" t="s">
        <v>16188</v>
      </c>
      <c r="C5928" s="4" t="s">
        <v>16190</v>
      </c>
      <c r="D5928" s="4" t="s">
        <v>15554</v>
      </c>
      <c r="E5928" s="4" t="s">
        <v>16189</v>
      </c>
    </row>
    <row r="5929" spans="1:5" x14ac:dyDescent="0.35">
      <c r="A5929">
        <v>18208912</v>
      </c>
      <c r="B5929" s="4" t="s">
        <v>10558</v>
      </c>
      <c r="C5929" s="4" t="s">
        <v>39</v>
      </c>
      <c r="D5929" s="4" t="s">
        <v>5705</v>
      </c>
      <c r="E5929" s="4" t="s">
        <v>10559</v>
      </c>
    </row>
    <row r="5930" spans="1:5" x14ac:dyDescent="0.35">
      <c r="A5930">
        <v>18208913</v>
      </c>
      <c r="B5930" s="4" t="s">
        <v>9022</v>
      </c>
      <c r="C5930" s="4" t="s">
        <v>277</v>
      </c>
      <c r="D5930" s="4" t="s">
        <v>15554</v>
      </c>
      <c r="E5930" s="4" t="s">
        <v>17296</v>
      </c>
    </row>
    <row r="5931" spans="1:5" x14ac:dyDescent="0.35">
      <c r="A5931">
        <v>18208914</v>
      </c>
      <c r="B5931" s="4" t="s">
        <v>12445</v>
      </c>
      <c r="C5931" s="4" t="s">
        <v>3149</v>
      </c>
      <c r="D5931" s="4" t="s">
        <v>5705</v>
      </c>
      <c r="E5931" s="4" t="s">
        <v>12446</v>
      </c>
    </row>
    <row r="5932" spans="1:5" x14ac:dyDescent="0.35">
      <c r="A5932">
        <v>18208920</v>
      </c>
      <c r="B5932" s="4" t="s">
        <v>3115</v>
      </c>
      <c r="C5932" s="4" t="s">
        <v>3117</v>
      </c>
      <c r="D5932" s="4" t="s">
        <v>2909</v>
      </c>
      <c r="E5932" s="4" t="s">
        <v>3116</v>
      </c>
    </row>
    <row r="5933" spans="1:5" x14ac:dyDescent="0.35">
      <c r="A5933">
        <v>18208922</v>
      </c>
      <c r="B5933" s="4" t="s">
        <v>8731</v>
      </c>
      <c r="C5933" s="4" t="s">
        <v>2549</v>
      </c>
      <c r="D5933" s="4" t="s">
        <v>5705</v>
      </c>
      <c r="E5933" s="4" t="s">
        <v>8732</v>
      </c>
    </row>
    <row r="5934" spans="1:5" x14ac:dyDescent="0.35">
      <c r="A5934">
        <v>18208924</v>
      </c>
      <c r="B5934" s="4" t="s">
        <v>8411</v>
      </c>
      <c r="C5934" s="4" t="s">
        <v>1681</v>
      </c>
      <c r="D5934" s="4" t="s">
        <v>5705</v>
      </c>
      <c r="E5934" s="4" t="s">
        <v>8412</v>
      </c>
    </row>
    <row r="5935" spans="1:5" x14ac:dyDescent="0.35">
      <c r="A5935">
        <v>18209498</v>
      </c>
      <c r="B5935" s="4" t="s">
        <v>5226</v>
      </c>
      <c r="C5935" s="4" t="s">
        <v>5228</v>
      </c>
      <c r="D5935" s="4" t="s">
        <v>5194</v>
      </c>
      <c r="E5935" s="4" t="s">
        <v>5227</v>
      </c>
    </row>
    <row r="5936" spans="1:5" x14ac:dyDescent="0.35">
      <c r="A5936">
        <v>18209806</v>
      </c>
      <c r="B5936" s="4" t="s">
        <v>7370</v>
      </c>
      <c r="C5936" s="4" t="s">
        <v>1681</v>
      </c>
      <c r="D5936" s="4" t="s">
        <v>5705</v>
      </c>
      <c r="E5936" s="4" t="s">
        <v>7371</v>
      </c>
    </row>
    <row r="5937" spans="1:5" x14ac:dyDescent="0.35">
      <c r="A5937">
        <v>18211151</v>
      </c>
      <c r="B5937" s="4" t="s">
        <v>6301</v>
      </c>
      <c r="C5937" s="4" t="s">
        <v>1694</v>
      </c>
      <c r="D5937" s="4" t="s">
        <v>5705</v>
      </c>
      <c r="E5937" s="4" t="s">
        <v>6302</v>
      </c>
    </row>
    <row r="5938" spans="1:5" x14ac:dyDescent="0.35">
      <c r="A5938">
        <v>18211312</v>
      </c>
      <c r="B5938" s="4" t="s">
        <v>13733</v>
      </c>
      <c r="C5938" s="4" t="s">
        <v>2549</v>
      </c>
      <c r="D5938" s="4" t="s">
        <v>5705</v>
      </c>
      <c r="E5938" s="4" t="s">
        <v>13734</v>
      </c>
    </row>
    <row r="5939" spans="1:5" x14ac:dyDescent="0.35">
      <c r="A5939">
        <v>18212135</v>
      </c>
      <c r="B5939" s="4" t="s">
        <v>1520</v>
      </c>
      <c r="C5939" s="4" t="s">
        <v>342</v>
      </c>
      <c r="D5939" s="4" t="s">
        <v>1521</v>
      </c>
      <c r="E5939" s="4" t="s">
        <v>1522</v>
      </c>
    </row>
    <row r="5940" spans="1:5" x14ac:dyDescent="0.35">
      <c r="A5940">
        <v>18212160</v>
      </c>
      <c r="B5940" s="4" t="s">
        <v>15550</v>
      </c>
      <c r="C5940" s="4" t="s">
        <v>15552</v>
      </c>
      <c r="D5940" s="4" t="s">
        <v>5705</v>
      </c>
      <c r="E5940" s="4" t="s">
        <v>15551</v>
      </c>
    </row>
    <row r="5941" spans="1:5" x14ac:dyDescent="0.35">
      <c r="A5941">
        <v>18214206</v>
      </c>
      <c r="B5941" s="4" t="s">
        <v>14301</v>
      </c>
      <c r="C5941" s="4" t="s">
        <v>2456</v>
      </c>
      <c r="D5941" s="4" t="s">
        <v>5705</v>
      </c>
      <c r="E5941" s="4" t="s">
        <v>14302</v>
      </c>
    </row>
    <row r="5942" spans="1:5" x14ac:dyDescent="0.35">
      <c r="A5942">
        <v>18215963</v>
      </c>
      <c r="B5942" s="4" t="s">
        <v>16851</v>
      </c>
      <c r="C5942" s="4" t="s">
        <v>1800</v>
      </c>
      <c r="D5942" s="4" t="s">
        <v>15554</v>
      </c>
      <c r="E5942" s="4" t="s">
        <v>16852</v>
      </c>
    </row>
    <row r="5943" spans="1:5" x14ac:dyDescent="0.35">
      <c r="A5943">
        <v>18216323</v>
      </c>
      <c r="B5943" s="4" t="s">
        <v>17042</v>
      </c>
      <c r="C5943" s="4" t="s">
        <v>1800</v>
      </c>
      <c r="D5943" s="4" t="s">
        <v>15554</v>
      </c>
      <c r="E5943" s="4" t="s">
        <v>17043</v>
      </c>
    </row>
    <row r="5944" spans="1:5" x14ac:dyDescent="0.35">
      <c r="A5944">
        <v>18216703</v>
      </c>
      <c r="B5944" s="4" t="s">
        <v>12637</v>
      </c>
      <c r="C5944" s="4" t="s">
        <v>39</v>
      </c>
      <c r="D5944" s="4" t="s">
        <v>5705</v>
      </c>
      <c r="E5944" s="4" t="s">
        <v>12638</v>
      </c>
    </row>
    <row r="5945" spans="1:5" x14ac:dyDescent="0.35">
      <c r="A5945">
        <v>18216876</v>
      </c>
      <c r="B5945" s="4" t="s">
        <v>5565</v>
      </c>
      <c r="C5945" s="4" t="s">
        <v>5567</v>
      </c>
      <c r="D5945" s="4" t="s">
        <v>5535</v>
      </c>
      <c r="E5945" s="4" t="s">
        <v>5566</v>
      </c>
    </row>
    <row r="5946" spans="1:5" x14ac:dyDescent="0.35">
      <c r="A5946">
        <v>18216896</v>
      </c>
      <c r="B5946" s="4" t="s">
        <v>6055</v>
      </c>
      <c r="C5946" s="4" t="s">
        <v>2433</v>
      </c>
      <c r="D5946" s="4" t="s">
        <v>5705</v>
      </c>
      <c r="E5946" s="4" t="s">
        <v>6056</v>
      </c>
    </row>
    <row r="5947" spans="1:5" x14ac:dyDescent="0.35">
      <c r="A5947">
        <v>18216898</v>
      </c>
      <c r="B5947" s="4" t="s">
        <v>4905</v>
      </c>
      <c r="C5947" s="4" t="s">
        <v>1681</v>
      </c>
      <c r="D5947" s="4" t="s">
        <v>2909</v>
      </c>
      <c r="E5947" s="4" t="s">
        <v>4906</v>
      </c>
    </row>
    <row r="5948" spans="1:5" x14ac:dyDescent="0.35">
      <c r="A5948">
        <v>18216901</v>
      </c>
      <c r="B5948" s="4" t="s">
        <v>6818</v>
      </c>
      <c r="C5948" s="4" t="s">
        <v>2183</v>
      </c>
      <c r="D5948" s="4" t="s">
        <v>5705</v>
      </c>
      <c r="E5948" s="4" t="s">
        <v>6819</v>
      </c>
    </row>
    <row r="5949" spans="1:5" x14ac:dyDescent="0.35">
      <c r="A5949">
        <v>18216903</v>
      </c>
      <c r="B5949" s="4" t="s">
        <v>2831</v>
      </c>
      <c r="C5949" s="4" t="s">
        <v>1095</v>
      </c>
      <c r="D5949" s="4" t="s">
        <v>5705</v>
      </c>
      <c r="E5949" s="4" t="s">
        <v>14632</v>
      </c>
    </row>
    <row r="5950" spans="1:5" x14ac:dyDescent="0.35">
      <c r="A5950">
        <v>18216904</v>
      </c>
      <c r="B5950" s="4" t="s">
        <v>15851</v>
      </c>
      <c r="C5950" s="4" t="s">
        <v>1800</v>
      </c>
      <c r="D5950" s="4" t="s">
        <v>15554</v>
      </c>
      <c r="E5950" s="4" t="s">
        <v>15852</v>
      </c>
    </row>
    <row r="5951" spans="1:5" x14ac:dyDescent="0.35">
      <c r="A5951">
        <v>18216911</v>
      </c>
      <c r="B5951" s="4" t="s">
        <v>15446</v>
      </c>
      <c r="C5951" s="4" t="s">
        <v>15448</v>
      </c>
      <c r="D5951" s="4" t="s">
        <v>5705</v>
      </c>
      <c r="E5951" s="4" t="s">
        <v>15447</v>
      </c>
    </row>
    <row r="5952" spans="1:5" x14ac:dyDescent="0.35">
      <c r="A5952">
        <v>18216913</v>
      </c>
      <c r="B5952" s="4" t="s">
        <v>4397</v>
      </c>
      <c r="C5952" s="4" t="s">
        <v>4399</v>
      </c>
      <c r="D5952" s="4" t="s">
        <v>15554</v>
      </c>
      <c r="E5952" s="4" t="s">
        <v>16196</v>
      </c>
    </row>
    <row r="5953" spans="1:5" x14ac:dyDescent="0.35">
      <c r="A5953">
        <v>18216915</v>
      </c>
      <c r="B5953" s="4" t="s">
        <v>6768</v>
      </c>
      <c r="C5953" s="4" t="s">
        <v>6770</v>
      </c>
      <c r="D5953" s="4" t="s">
        <v>5705</v>
      </c>
      <c r="E5953" s="4" t="s">
        <v>6769</v>
      </c>
    </row>
    <row r="5954" spans="1:5" x14ac:dyDescent="0.35">
      <c r="A5954">
        <v>18216918</v>
      </c>
      <c r="B5954" s="4" t="s">
        <v>7600</v>
      </c>
      <c r="C5954" s="4" t="s">
        <v>2443</v>
      </c>
      <c r="D5954" s="4" t="s">
        <v>5705</v>
      </c>
      <c r="E5954" s="4" t="s">
        <v>13879</v>
      </c>
    </row>
    <row r="5955" spans="1:5" x14ac:dyDescent="0.35">
      <c r="A5955">
        <v>18216929</v>
      </c>
      <c r="B5955" s="4" t="s">
        <v>8546</v>
      </c>
      <c r="C5955" s="4" t="s">
        <v>2776</v>
      </c>
      <c r="D5955" s="4" t="s">
        <v>15554</v>
      </c>
      <c r="E5955" s="4" t="s">
        <v>16298</v>
      </c>
    </row>
    <row r="5956" spans="1:5" x14ac:dyDescent="0.35">
      <c r="A5956">
        <v>18216936</v>
      </c>
      <c r="B5956" s="4" t="s">
        <v>4986</v>
      </c>
      <c r="C5956" s="4" t="s">
        <v>1687</v>
      </c>
      <c r="D5956" s="4" t="s">
        <v>5705</v>
      </c>
      <c r="E5956" s="4" t="s">
        <v>13924</v>
      </c>
    </row>
    <row r="5957" spans="1:5" x14ac:dyDescent="0.35">
      <c r="A5957">
        <v>18216939</v>
      </c>
      <c r="B5957" s="4" t="s">
        <v>15889</v>
      </c>
      <c r="C5957" s="4" t="s">
        <v>903</v>
      </c>
      <c r="D5957" s="4" t="s">
        <v>15554</v>
      </c>
      <c r="E5957" s="4" t="s">
        <v>15890</v>
      </c>
    </row>
    <row r="5958" spans="1:5" x14ac:dyDescent="0.35">
      <c r="A5958">
        <v>18216942</v>
      </c>
      <c r="B5958" s="4" t="s">
        <v>12286</v>
      </c>
      <c r="C5958" s="4" t="s">
        <v>903</v>
      </c>
      <c r="D5958" s="4" t="s">
        <v>5705</v>
      </c>
      <c r="E5958" s="4" t="s">
        <v>12287</v>
      </c>
    </row>
    <row r="5959" spans="1:5" x14ac:dyDescent="0.35">
      <c r="A5959">
        <v>18216944</v>
      </c>
      <c r="B5959" s="4" t="s">
        <v>5708</v>
      </c>
      <c r="C5959" s="4" t="s">
        <v>277</v>
      </c>
      <c r="D5959" s="4" t="s">
        <v>5705</v>
      </c>
      <c r="E5959" s="4" t="s">
        <v>5709</v>
      </c>
    </row>
    <row r="5960" spans="1:5" x14ac:dyDescent="0.35">
      <c r="A5960">
        <v>18217007</v>
      </c>
      <c r="B5960" s="4" t="s">
        <v>15120</v>
      </c>
      <c r="C5960" s="4" t="s">
        <v>1681</v>
      </c>
      <c r="D5960" s="4" t="s">
        <v>5705</v>
      </c>
      <c r="E5960" s="4" t="s">
        <v>15121</v>
      </c>
    </row>
    <row r="5961" spans="1:5" x14ac:dyDescent="0.35">
      <c r="A5961">
        <v>18217023</v>
      </c>
      <c r="B5961" s="4" t="s">
        <v>8240</v>
      </c>
      <c r="C5961" s="4" t="s">
        <v>100</v>
      </c>
      <c r="D5961" s="4" t="s">
        <v>5705</v>
      </c>
      <c r="E5961" s="4" t="s">
        <v>13667</v>
      </c>
    </row>
    <row r="5962" spans="1:5" x14ac:dyDescent="0.35">
      <c r="A5962">
        <v>18217127</v>
      </c>
      <c r="B5962" s="4" t="s">
        <v>2951</v>
      </c>
      <c r="C5962" s="4" t="s">
        <v>1800</v>
      </c>
      <c r="D5962" s="4" t="s">
        <v>2909</v>
      </c>
      <c r="E5962" s="4" t="s">
        <v>2952</v>
      </c>
    </row>
    <row r="5963" spans="1:5" x14ac:dyDescent="0.35">
      <c r="A5963">
        <v>18217279</v>
      </c>
      <c r="B5963" s="4" t="s">
        <v>17755</v>
      </c>
      <c r="C5963" s="4" t="s">
        <v>1475</v>
      </c>
      <c r="D5963" s="4" t="s">
        <v>17740</v>
      </c>
      <c r="E5963" s="4" t="s">
        <v>17756</v>
      </c>
    </row>
    <row r="5964" spans="1:5" x14ac:dyDescent="0.35">
      <c r="A5964">
        <v>18217428</v>
      </c>
      <c r="B5964" s="4" t="s">
        <v>9863</v>
      </c>
      <c r="C5964" s="4" t="s">
        <v>1941</v>
      </c>
      <c r="D5964" s="4" t="s">
        <v>5705</v>
      </c>
      <c r="E5964" s="4" t="s">
        <v>9864</v>
      </c>
    </row>
    <row r="5965" spans="1:5" x14ac:dyDescent="0.35">
      <c r="A5965">
        <v>18217475</v>
      </c>
      <c r="B5965" s="4" t="s">
        <v>5350</v>
      </c>
      <c r="C5965" s="4" t="s">
        <v>588</v>
      </c>
      <c r="D5965" s="4" t="s">
        <v>5351</v>
      </c>
      <c r="E5965" s="4" t="s">
        <v>5352</v>
      </c>
    </row>
    <row r="5966" spans="1:5" x14ac:dyDescent="0.35">
      <c r="A5966">
        <v>18217857</v>
      </c>
      <c r="B5966" s="4" t="s">
        <v>2336</v>
      </c>
      <c r="C5966" s="4" t="s">
        <v>2338</v>
      </c>
      <c r="D5966" s="4" t="s">
        <v>2290</v>
      </c>
      <c r="E5966" s="4" t="s">
        <v>2337</v>
      </c>
    </row>
    <row r="5967" spans="1:5" x14ac:dyDescent="0.35">
      <c r="A5967">
        <v>18218076</v>
      </c>
      <c r="B5967" s="4" t="s">
        <v>12115</v>
      </c>
      <c r="C5967" s="4" t="s">
        <v>1694</v>
      </c>
      <c r="D5967" s="4" t="s">
        <v>5705</v>
      </c>
      <c r="E5967" s="4" t="s">
        <v>12116</v>
      </c>
    </row>
    <row r="5968" spans="1:5" x14ac:dyDescent="0.35">
      <c r="A5968">
        <v>18218265</v>
      </c>
      <c r="B5968" s="4" t="s">
        <v>9364</v>
      </c>
      <c r="C5968" s="4" t="s">
        <v>103</v>
      </c>
      <c r="D5968" s="4" t="s">
        <v>5705</v>
      </c>
      <c r="E5968" s="4" t="s">
        <v>9365</v>
      </c>
    </row>
    <row r="5969" spans="1:5" x14ac:dyDescent="0.35">
      <c r="A5969">
        <v>18218304</v>
      </c>
      <c r="B5969" s="4" t="s">
        <v>2457</v>
      </c>
      <c r="C5969" s="4" t="s">
        <v>1095</v>
      </c>
      <c r="D5969" s="4" t="s">
        <v>2909</v>
      </c>
      <c r="E5969" s="4" t="s">
        <v>4039</v>
      </c>
    </row>
    <row r="5970" spans="1:5" x14ac:dyDescent="0.35">
      <c r="A5970">
        <v>18218321</v>
      </c>
      <c r="B5970" s="4" t="s">
        <v>15035</v>
      </c>
      <c r="C5970" s="4" t="s">
        <v>1694</v>
      </c>
      <c r="D5970" s="4" t="s">
        <v>5705</v>
      </c>
      <c r="E5970" s="4" t="s">
        <v>15028</v>
      </c>
    </row>
    <row r="5971" spans="1:5" x14ac:dyDescent="0.35">
      <c r="A5971">
        <v>18218787</v>
      </c>
      <c r="B5971" s="4" t="s">
        <v>12536</v>
      </c>
      <c r="C5971" s="4" t="s">
        <v>1710</v>
      </c>
      <c r="D5971" s="4" t="s">
        <v>5705</v>
      </c>
      <c r="E5971" s="4" t="s">
        <v>12537</v>
      </c>
    </row>
    <row r="5972" spans="1:5" x14ac:dyDescent="0.35">
      <c r="A5972">
        <v>18219516</v>
      </c>
      <c r="B5972" s="4" t="s">
        <v>13415</v>
      </c>
      <c r="C5972" s="4" t="s">
        <v>39</v>
      </c>
      <c r="D5972" s="4" t="s">
        <v>5705</v>
      </c>
      <c r="E5972" s="4" t="s">
        <v>13416</v>
      </c>
    </row>
    <row r="5973" spans="1:5" x14ac:dyDescent="0.35">
      <c r="A5973">
        <v>18219520</v>
      </c>
      <c r="B5973" s="4" t="s">
        <v>1899</v>
      </c>
      <c r="C5973" s="4" t="s">
        <v>2680</v>
      </c>
      <c r="D5973" s="4" t="s">
        <v>5705</v>
      </c>
      <c r="E5973" s="4" t="s">
        <v>14991</v>
      </c>
    </row>
    <row r="5974" spans="1:5" x14ac:dyDescent="0.35">
      <c r="A5974">
        <v>18219522</v>
      </c>
      <c r="B5974" s="4" t="s">
        <v>12845</v>
      </c>
      <c r="C5974" s="4" t="s">
        <v>12847</v>
      </c>
      <c r="D5974" s="4" t="s">
        <v>5705</v>
      </c>
      <c r="E5974" s="4" t="s">
        <v>12846</v>
      </c>
    </row>
    <row r="5975" spans="1:5" x14ac:dyDescent="0.35">
      <c r="A5975">
        <v>18219524</v>
      </c>
      <c r="B5975" s="4" t="s">
        <v>8182</v>
      </c>
      <c r="C5975" s="4" t="s">
        <v>1681</v>
      </c>
      <c r="D5975" s="4" t="s">
        <v>5705</v>
      </c>
      <c r="E5975" s="4" t="s">
        <v>8183</v>
      </c>
    </row>
    <row r="5976" spans="1:5" x14ac:dyDescent="0.35">
      <c r="A5976">
        <v>18219526</v>
      </c>
      <c r="B5976" s="4" t="s">
        <v>13434</v>
      </c>
      <c r="C5976" s="4" t="s">
        <v>277</v>
      </c>
      <c r="D5976" s="4" t="s">
        <v>5705</v>
      </c>
      <c r="E5976" s="4" t="s">
        <v>13435</v>
      </c>
    </row>
    <row r="5977" spans="1:5" x14ac:dyDescent="0.35">
      <c r="A5977">
        <v>18219528</v>
      </c>
      <c r="B5977" s="4" t="s">
        <v>15910</v>
      </c>
      <c r="C5977" s="4" t="s">
        <v>39</v>
      </c>
      <c r="D5977" s="4" t="s">
        <v>15554</v>
      </c>
      <c r="E5977" s="4" t="s">
        <v>15843</v>
      </c>
    </row>
    <row r="5978" spans="1:5" x14ac:dyDescent="0.35">
      <c r="A5978">
        <v>18219530</v>
      </c>
      <c r="B5978" s="4" t="s">
        <v>13700</v>
      </c>
      <c r="C5978" s="4" t="s">
        <v>1800</v>
      </c>
      <c r="D5978" s="4" t="s">
        <v>5705</v>
      </c>
      <c r="E5978" s="4" t="s">
        <v>13701</v>
      </c>
    </row>
    <row r="5979" spans="1:5" x14ac:dyDescent="0.35">
      <c r="A5979">
        <v>18219539</v>
      </c>
      <c r="B5979" s="4" t="s">
        <v>14332</v>
      </c>
      <c r="C5979" s="4" t="s">
        <v>14334</v>
      </c>
      <c r="D5979" s="4" t="s">
        <v>5705</v>
      </c>
      <c r="E5979" s="4" t="s">
        <v>14333</v>
      </c>
    </row>
    <row r="5980" spans="1:5" x14ac:dyDescent="0.35">
      <c r="A5980">
        <v>18219542</v>
      </c>
      <c r="B5980" s="4" t="s">
        <v>2454</v>
      </c>
      <c r="C5980" s="4" t="s">
        <v>2456</v>
      </c>
      <c r="D5980" s="4" t="s">
        <v>2290</v>
      </c>
      <c r="E5980" s="4" t="s">
        <v>2455</v>
      </c>
    </row>
    <row r="5981" spans="1:5" x14ac:dyDescent="0.35">
      <c r="A5981">
        <v>18219545</v>
      </c>
      <c r="B5981" s="4" t="s">
        <v>10635</v>
      </c>
      <c r="C5981" s="4" t="s">
        <v>3075</v>
      </c>
      <c r="D5981" s="4" t="s">
        <v>5705</v>
      </c>
      <c r="E5981" s="4" t="s">
        <v>10636</v>
      </c>
    </row>
    <row r="5982" spans="1:5" x14ac:dyDescent="0.35">
      <c r="A5982">
        <v>18219547</v>
      </c>
      <c r="B5982" s="4" t="s">
        <v>8818</v>
      </c>
      <c r="C5982" s="4" t="s">
        <v>1687</v>
      </c>
      <c r="D5982" s="4" t="s">
        <v>5705</v>
      </c>
      <c r="E5982" s="4" t="s">
        <v>8819</v>
      </c>
    </row>
    <row r="5983" spans="1:5" x14ac:dyDescent="0.35">
      <c r="A5983">
        <v>18219550</v>
      </c>
      <c r="B5983" s="4" t="s">
        <v>11830</v>
      </c>
      <c r="C5983" s="4" t="s">
        <v>2269</v>
      </c>
      <c r="D5983" s="4" t="s">
        <v>5705</v>
      </c>
      <c r="E5983" s="4" t="s">
        <v>11831</v>
      </c>
    </row>
    <row r="5984" spans="1:5" x14ac:dyDescent="0.35">
      <c r="A5984">
        <v>18219552</v>
      </c>
      <c r="B5984" s="4" t="s">
        <v>16389</v>
      </c>
      <c r="C5984" s="4" t="s">
        <v>2650</v>
      </c>
      <c r="D5984" s="4" t="s">
        <v>15554</v>
      </c>
      <c r="E5984" s="4" t="s">
        <v>16385</v>
      </c>
    </row>
    <row r="5985" spans="1:5" x14ac:dyDescent="0.35">
      <c r="A5985">
        <v>18219554</v>
      </c>
      <c r="B5985" s="4" t="s">
        <v>12848</v>
      </c>
      <c r="C5985" s="4" t="s">
        <v>1772</v>
      </c>
      <c r="D5985" s="4" t="s">
        <v>5705</v>
      </c>
      <c r="E5985" s="4" t="s">
        <v>12849</v>
      </c>
    </row>
    <row r="5986" spans="1:5" x14ac:dyDescent="0.35">
      <c r="A5986">
        <v>18219556</v>
      </c>
      <c r="B5986" s="4" t="s">
        <v>16554</v>
      </c>
      <c r="C5986" s="4" t="s">
        <v>2388</v>
      </c>
      <c r="D5986" s="4" t="s">
        <v>15554</v>
      </c>
      <c r="E5986" s="4" t="s">
        <v>16555</v>
      </c>
    </row>
    <row r="5987" spans="1:5" x14ac:dyDescent="0.35">
      <c r="A5987">
        <v>18219558</v>
      </c>
      <c r="B5987" s="4" t="s">
        <v>4397</v>
      </c>
      <c r="C5987" s="4" t="s">
        <v>4399</v>
      </c>
      <c r="D5987" s="4" t="s">
        <v>5705</v>
      </c>
      <c r="E5987" s="4" t="s">
        <v>6767</v>
      </c>
    </row>
    <row r="5988" spans="1:5" x14ac:dyDescent="0.35">
      <c r="A5988">
        <v>18221038</v>
      </c>
      <c r="B5988" s="4" t="s">
        <v>9641</v>
      </c>
      <c r="C5988" s="4" t="s">
        <v>1980</v>
      </c>
      <c r="D5988" s="4" t="s">
        <v>5705</v>
      </c>
      <c r="E5988" s="4" t="s">
        <v>9642</v>
      </c>
    </row>
    <row r="5989" spans="1:5" x14ac:dyDescent="0.35">
      <c r="A5989">
        <v>18221405</v>
      </c>
      <c r="B5989" s="4" t="s">
        <v>2457</v>
      </c>
      <c r="C5989" s="4" t="s">
        <v>1095</v>
      </c>
      <c r="D5989" s="4" t="s">
        <v>5705</v>
      </c>
      <c r="E5989" s="4" t="s">
        <v>15291</v>
      </c>
    </row>
    <row r="5990" spans="1:5" x14ac:dyDescent="0.35">
      <c r="A5990">
        <v>18221572</v>
      </c>
      <c r="B5990" s="4" t="s">
        <v>1962</v>
      </c>
      <c r="C5990" s="4" t="s">
        <v>1964</v>
      </c>
      <c r="D5990" s="4" t="s">
        <v>1946</v>
      </c>
      <c r="E5990" s="4" t="s">
        <v>1963</v>
      </c>
    </row>
    <row r="5991" spans="1:5" x14ac:dyDescent="0.35">
      <c r="A5991">
        <v>18222029</v>
      </c>
      <c r="B5991" s="4" t="s">
        <v>12256</v>
      </c>
      <c r="C5991" s="4" t="s">
        <v>12258</v>
      </c>
      <c r="D5991" s="4" t="s">
        <v>5705</v>
      </c>
      <c r="E5991" s="4" t="s">
        <v>12257</v>
      </c>
    </row>
    <row r="5992" spans="1:5" x14ac:dyDescent="0.35">
      <c r="A5992">
        <v>18222554</v>
      </c>
      <c r="B5992" s="4" t="s">
        <v>12689</v>
      </c>
      <c r="C5992" s="4" t="s">
        <v>100</v>
      </c>
      <c r="D5992" s="4" t="s">
        <v>5705</v>
      </c>
      <c r="E5992" s="4" t="s">
        <v>12690</v>
      </c>
    </row>
    <row r="5993" spans="1:5" x14ac:dyDescent="0.35">
      <c r="A5993">
        <v>18222557</v>
      </c>
      <c r="B5993" s="4" t="s">
        <v>10222</v>
      </c>
      <c r="C5993" s="4" t="s">
        <v>2089</v>
      </c>
      <c r="D5993" s="4" t="s">
        <v>5705</v>
      </c>
      <c r="E5993" s="4" t="s">
        <v>10211</v>
      </c>
    </row>
    <row r="5994" spans="1:5" x14ac:dyDescent="0.35">
      <c r="A5994">
        <v>18222559</v>
      </c>
      <c r="B5994" s="4" t="s">
        <v>6825</v>
      </c>
      <c r="C5994" s="4" t="s">
        <v>2997</v>
      </c>
      <c r="D5994" s="4" t="s">
        <v>5705</v>
      </c>
      <c r="E5994" s="4" t="s">
        <v>6826</v>
      </c>
    </row>
    <row r="5995" spans="1:5" x14ac:dyDescent="0.35">
      <c r="A5995">
        <v>18222560</v>
      </c>
      <c r="B5995" s="4" t="s">
        <v>4838</v>
      </c>
      <c r="C5995" s="4" t="s">
        <v>9740</v>
      </c>
      <c r="D5995" s="4" t="s">
        <v>5705</v>
      </c>
      <c r="E5995" s="4" t="s">
        <v>14132</v>
      </c>
    </row>
    <row r="5996" spans="1:5" x14ac:dyDescent="0.35">
      <c r="A5996">
        <v>18222563</v>
      </c>
      <c r="B5996" s="4" t="s">
        <v>8237</v>
      </c>
      <c r="C5996" s="4" t="s">
        <v>1955</v>
      </c>
      <c r="D5996" s="4" t="s">
        <v>5705</v>
      </c>
      <c r="E5996" s="4" t="s">
        <v>8238</v>
      </c>
    </row>
    <row r="5997" spans="1:5" x14ac:dyDescent="0.35">
      <c r="A5997">
        <v>18222566</v>
      </c>
      <c r="B5997" s="4" t="s">
        <v>8027</v>
      </c>
      <c r="C5997" s="4" t="s">
        <v>2672</v>
      </c>
      <c r="D5997" s="4" t="s">
        <v>5705</v>
      </c>
      <c r="E5997" s="4" t="s">
        <v>8028</v>
      </c>
    </row>
    <row r="5998" spans="1:5" x14ac:dyDescent="0.35">
      <c r="A5998">
        <v>18222571</v>
      </c>
      <c r="B5998" s="4" t="s">
        <v>9292</v>
      </c>
      <c r="C5998" s="4" t="s">
        <v>1701</v>
      </c>
      <c r="D5998" s="4" t="s">
        <v>5705</v>
      </c>
      <c r="E5998" s="4" t="s">
        <v>9293</v>
      </c>
    </row>
    <row r="5999" spans="1:5" x14ac:dyDescent="0.35">
      <c r="A5999">
        <v>18222572</v>
      </c>
      <c r="B5999" s="4" t="s">
        <v>5763</v>
      </c>
      <c r="C5999" s="4" t="s">
        <v>2456</v>
      </c>
      <c r="D5999" s="4" t="s">
        <v>5705</v>
      </c>
      <c r="E5999" s="4" t="s">
        <v>12578</v>
      </c>
    </row>
    <row r="6000" spans="1:5" x14ac:dyDescent="0.35">
      <c r="A6000">
        <v>18222573</v>
      </c>
      <c r="B6000" s="4" t="s">
        <v>5756</v>
      </c>
      <c r="C6000" s="4" t="s">
        <v>1800</v>
      </c>
      <c r="D6000" s="4" t="s">
        <v>5705</v>
      </c>
      <c r="E6000" s="4" t="s">
        <v>5757</v>
      </c>
    </row>
    <row r="6001" spans="1:5" x14ac:dyDescent="0.35">
      <c r="A6001">
        <v>18222576</v>
      </c>
      <c r="B6001" s="4" t="s">
        <v>14259</v>
      </c>
      <c r="C6001" s="4" t="s">
        <v>277</v>
      </c>
      <c r="D6001" s="4" t="s">
        <v>5705</v>
      </c>
      <c r="E6001" s="4" t="s">
        <v>14260</v>
      </c>
    </row>
    <row r="6002" spans="1:5" x14ac:dyDescent="0.35">
      <c r="A6002">
        <v>18222577</v>
      </c>
      <c r="B6002" s="4" t="s">
        <v>13206</v>
      </c>
      <c r="C6002" s="4" t="s">
        <v>3157</v>
      </c>
      <c r="D6002" s="4" t="s">
        <v>5705</v>
      </c>
      <c r="E6002" s="4" t="s">
        <v>13207</v>
      </c>
    </row>
    <row r="6003" spans="1:5" x14ac:dyDescent="0.35">
      <c r="A6003">
        <v>18222580</v>
      </c>
      <c r="B6003" s="4" t="s">
        <v>6978</v>
      </c>
      <c r="C6003" s="4" t="s">
        <v>1475</v>
      </c>
      <c r="D6003" s="4" t="s">
        <v>5705</v>
      </c>
      <c r="E6003" s="4" t="s">
        <v>6979</v>
      </c>
    </row>
    <row r="6004" spans="1:5" x14ac:dyDescent="0.35">
      <c r="A6004">
        <v>18222581</v>
      </c>
      <c r="B6004" s="4" t="s">
        <v>11983</v>
      </c>
      <c r="C6004" s="4" t="s">
        <v>1681</v>
      </c>
      <c r="D6004" s="4" t="s">
        <v>5705</v>
      </c>
      <c r="E6004" s="4" t="s">
        <v>11984</v>
      </c>
    </row>
    <row r="6005" spans="1:5" x14ac:dyDescent="0.35">
      <c r="A6005">
        <v>18222586</v>
      </c>
      <c r="B6005" s="4" t="s">
        <v>13893</v>
      </c>
      <c r="C6005" s="4" t="s">
        <v>2449</v>
      </c>
      <c r="D6005" s="4" t="s">
        <v>5705</v>
      </c>
      <c r="E6005" s="4" t="s">
        <v>13894</v>
      </c>
    </row>
    <row r="6006" spans="1:5" x14ac:dyDescent="0.35">
      <c r="A6006">
        <v>18222587</v>
      </c>
      <c r="B6006" s="4" t="s">
        <v>6875</v>
      </c>
      <c r="C6006" s="4" t="s">
        <v>3330</v>
      </c>
      <c r="D6006" s="4" t="s">
        <v>5705</v>
      </c>
      <c r="E6006" s="4" t="s">
        <v>6876</v>
      </c>
    </row>
    <row r="6007" spans="1:5" x14ac:dyDescent="0.35">
      <c r="A6007">
        <v>18222593</v>
      </c>
      <c r="B6007" s="4" t="s">
        <v>10088</v>
      </c>
      <c r="C6007" s="4" t="s">
        <v>10090</v>
      </c>
      <c r="D6007" s="4" t="s">
        <v>5705</v>
      </c>
      <c r="E6007" s="4" t="s">
        <v>10089</v>
      </c>
    </row>
    <row r="6008" spans="1:5" x14ac:dyDescent="0.35">
      <c r="A6008">
        <v>18222598</v>
      </c>
      <c r="B6008" s="4" t="s">
        <v>9886</v>
      </c>
      <c r="C6008" s="4" t="s">
        <v>2456</v>
      </c>
      <c r="D6008" s="4" t="s">
        <v>5705</v>
      </c>
      <c r="E6008" s="4" t="s">
        <v>9887</v>
      </c>
    </row>
    <row r="6009" spans="1:5" x14ac:dyDescent="0.35">
      <c r="A6009">
        <v>18223957</v>
      </c>
      <c r="B6009" s="4" t="s">
        <v>3299</v>
      </c>
      <c r="C6009" s="4" t="s">
        <v>1851</v>
      </c>
      <c r="D6009" s="4" t="s">
        <v>2909</v>
      </c>
      <c r="E6009" s="4" t="s">
        <v>3300</v>
      </c>
    </row>
    <row r="6010" spans="1:5" x14ac:dyDescent="0.35">
      <c r="A6010">
        <v>18224208</v>
      </c>
      <c r="B6010" s="4" t="s">
        <v>16299</v>
      </c>
      <c r="C6010" s="4" t="s">
        <v>1800</v>
      </c>
      <c r="D6010" s="4" t="s">
        <v>15554</v>
      </c>
      <c r="E6010" s="4" t="s">
        <v>16300</v>
      </c>
    </row>
    <row r="6011" spans="1:5" x14ac:dyDescent="0.35">
      <c r="A6011">
        <v>18224282</v>
      </c>
      <c r="B6011" s="4" t="s">
        <v>5101</v>
      </c>
      <c r="C6011" s="4" t="s">
        <v>5103</v>
      </c>
      <c r="D6011" s="4" t="s">
        <v>5056</v>
      </c>
      <c r="E6011" s="4" t="s">
        <v>5102</v>
      </c>
    </row>
    <row r="6012" spans="1:5" x14ac:dyDescent="0.35">
      <c r="A6012">
        <v>18224532</v>
      </c>
      <c r="B6012" s="4" t="s">
        <v>4378</v>
      </c>
      <c r="C6012" s="4" t="s">
        <v>1800</v>
      </c>
      <c r="D6012" s="4" t="s">
        <v>2909</v>
      </c>
      <c r="E6012" s="4" t="s">
        <v>4379</v>
      </c>
    </row>
    <row r="6013" spans="1:5" x14ac:dyDescent="0.35">
      <c r="A6013">
        <v>18224536</v>
      </c>
      <c r="B6013" s="4" t="s">
        <v>4772</v>
      </c>
      <c r="C6013" s="4" t="s">
        <v>4774</v>
      </c>
      <c r="D6013" s="4" t="s">
        <v>2909</v>
      </c>
      <c r="E6013" s="4" t="s">
        <v>4773</v>
      </c>
    </row>
    <row r="6014" spans="1:5" x14ac:dyDescent="0.35">
      <c r="A6014">
        <v>18224537</v>
      </c>
      <c r="B6014" s="4" t="s">
        <v>8346</v>
      </c>
      <c r="C6014" s="4" t="s">
        <v>4990</v>
      </c>
      <c r="D6014" s="4" t="s">
        <v>5705</v>
      </c>
      <c r="E6014" s="4" t="s">
        <v>8345</v>
      </c>
    </row>
    <row r="6015" spans="1:5" x14ac:dyDescent="0.35">
      <c r="A6015">
        <v>18224540</v>
      </c>
      <c r="B6015" s="4" t="s">
        <v>14060</v>
      </c>
      <c r="C6015" s="4" t="s">
        <v>1800</v>
      </c>
      <c r="D6015" s="4" t="s">
        <v>5705</v>
      </c>
      <c r="E6015" s="4" t="s">
        <v>14061</v>
      </c>
    </row>
    <row r="6016" spans="1:5" x14ac:dyDescent="0.35">
      <c r="A6016">
        <v>18224547</v>
      </c>
      <c r="B6016" s="4" t="s">
        <v>2347</v>
      </c>
      <c r="C6016" s="4" t="s">
        <v>39</v>
      </c>
      <c r="D6016" s="4" t="s">
        <v>5705</v>
      </c>
      <c r="E6016" s="4" t="s">
        <v>12823</v>
      </c>
    </row>
    <row r="6017" spans="1:5" x14ac:dyDescent="0.35">
      <c r="A6017">
        <v>18224548</v>
      </c>
      <c r="B6017" s="4" t="s">
        <v>12359</v>
      </c>
      <c r="C6017" s="4" t="s">
        <v>109</v>
      </c>
      <c r="D6017" s="4" t="s">
        <v>5705</v>
      </c>
      <c r="E6017" s="4" t="s">
        <v>12360</v>
      </c>
    </row>
    <row r="6018" spans="1:5" x14ac:dyDescent="0.35">
      <c r="A6018">
        <v>18224549</v>
      </c>
      <c r="B6018" s="4" t="s">
        <v>16928</v>
      </c>
      <c r="C6018" s="4" t="s">
        <v>1800</v>
      </c>
      <c r="D6018" s="4" t="s">
        <v>15554</v>
      </c>
      <c r="E6018" s="4" t="s">
        <v>15784</v>
      </c>
    </row>
    <row r="6019" spans="1:5" x14ac:dyDescent="0.35">
      <c r="A6019">
        <v>18224550</v>
      </c>
      <c r="B6019" s="4" t="s">
        <v>13007</v>
      </c>
      <c r="C6019" s="4" t="s">
        <v>1681</v>
      </c>
      <c r="D6019" s="4" t="s">
        <v>5705</v>
      </c>
      <c r="E6019" s="4" t="s">
        <v>13008</v>
      </c>
    </row>
    <row r="6020" spans="1:5" x14ac:dyDescent="0.35">
      <c r="A6020">
        <v>18224558</v>
      </c>
      <c r="B6020" s="4" t="s">
        <v>11169</v>
      </c>
      <c r="C6020" s="4" t="s">
        <v>1724</v>
      </c>
      <c r="D6020" s="4" t="s">
        <v>15554</v>
      </c>
      <c r="E6020" s="4" t="s">
        <v>17045</v>
      </c>
    </row>
    <row r="6021" spans="1:5" x14ac:dyDescent="0.35">
      <c r="A6021">
        <v>18224572</v>
      </c>
      <c r="B6021" s="4" t="s">
        <v>9154</v>
      </c>
      <c r="C6021" s="4" t="s">
        <v>277</v>
      </c>
      <c r="D6021" s="4" t="s">
        <v>5705</v>
      </c>
      <c r="E6021" s="4" t="s">
        <v>9155</v>
      </c>
    </row>
    <row r="6022" spans="1:5" x14ac:dyDescent="0.35">
      <c r="A6022">
        <v>18225277</v>
      </c>
      <c r="B6022" s="4" t="s">
        <v>10856</v>
      </c>
      <c r="C6022" s="4" t="s">
        <v>2443</v>
      </c>
      <c r="D6022" s="4" t="s">
        <v>5705</v>
      </c>
      <c r="E6022" s="4" t="s">
        <v>10857</v>
      </c>
    </row>
    <row r="6023" spans="1:5" x14ac:dyDescent="0.35">
      <c r="A6023">
        <v>18225627</v>
      </c>
      <c r="B6023" s="4" t="s">
        <v>8778</v>
      </c>
      <c r="C6023" s="4" t="s">
        <v>2456</v>
      </c>
      <c r="D6023" s="4" t="s">
        <v>5705</v>
      </c>
      <c r="E6023" s="4" t="s">
        <v>15402</v>
      </c>
    </row>
    <row r="6024" spans="1:5" x14ac:dyDescent="0.35">
      <c r="A6024">
        <v>18225831</v>
      </c>
      <c r="B6024" s="4" t="s">
        <v>11413</v>
      </c>
      <c r="C6024" s="4" t="s">
        <v>103</v>
      </c>
      <c r="D6024" s="4" t="s">
        <v>5705</v>
      </c>
      <c r="E6024" s="4" t="s">
        <v>11414</v>
      </c>
    </row>
    <row r="6025" spans="1:5" x14ac:dyDescent="0.35">
      <c r="A6025">
        <v>18227685</v>
      </c>
      <c r="B6025" s="4" t="s">
        <v>15094</v>
      </c>
      <c r="C6025" s="4" t="s">
        <v>1903</v>
      </c>
      <c r="D6025" s="4" t="s">
        <v>5705</v>
      </c>
      <c r="E6025" s="4" t="s">
        <v>15095</v>
      </c>
    </row>
    <row r="6026" spans="1:5" x14ac:dyDescent="0.35">
      <c r="A6026">
        <v>18228125</v>
      </c>
      <c r="B6026" s="4" t="s">
        <v>8575</v>
      </c>
      <c r="C6026" s="4" t="s">
        <v>2235</v>
      </c>
      <c r="D6026" s="4" t="s">
        <v>5705</v>
      </c>
      <c r="E6026" s="4" t="s">
        <v>8576</v>
      </c>
    </row>
    <row r="6027" spans="1:5" x14ac:dyDescent="0.35">
      <c r="A6027">
        <v>18228854</v>
      </c>
      <c r="B6027" s="4" t="s">
        <v>9301</v>
      </c>
      <c r="C6027" s="4" t="s">
        <v>1687</v>
      </c>
      <c r="D6027" s="4" t="s">
        <v>5705</v>
      </c>
      <c r="E6027" s="4" t="s">
        <v>12792</v>
      </c>
    </row>
    <row r="6028" spans="1:5" x14ac:dyDescent="0.35">
      <c r="A6028">
        <v>18228855</v>
      </c>
      <c r="B6028" s="4" t="s">
        <v>16212</v>
      </c>
      <c r="C6028" s="4" t="s">
        <v>3249</v>
      </c>
      <c r="D6028" s="4" t="s">
        <v>15554</v>
      </c>
      <c r="E6028" s="4" t="s">
        <v>16213</v>
      </c>
    </row>
    <row r="6029" spans="1:5" x14ac:dyDescent="0.35">
      <c r="A6029">
        <v>18228856</v>
      </c>
      <c r="B6029" s="4" t="s">
        <v>8528</v>
      </c>
      <c r="C6029" s="4" t="s">
        <v>2317</v>
      </c>
      <c r="D6029" s="4" t="s">
        <v>5705</v>
      </c>
      <c r="E6029" s="4" t="s">
        <v>8529</v>
      </c>
    </row>
    <row r="6030" spans="1:5" x14ac:dyDescent="0.35">
      <c r="A6030">
        <v>18228857</v>
      </c>
      <c r="B6030" s="4" t="s">
        <v>16638</v>
      </c>
      <c r="C6030" s="4" t="s">
        <v>1675</v>
      </c>
      <c r="D6030" s="4" t="s">
        <v>15554</v>
      </c>
      <c r="E6030" s="4" t="s">
        <v>16639</v>
      </c>
    </row>
    <row r="6031" spans="1:5" x14ac:dyDescent="0.35">
      <c r="A6031">
        <v>18228862</v>
      </c>
      <c r="B6031" s="4" t="s">
        <v>16205</v>
      </c>
      <c r="C6031" s="4" t="s">
        <v>1724</v>
      </c>
      <c r="D6031" s="4" t="s">
        <v>15554</v>
      </c>
      <c r="E6031" s="4" t="s">
        <v>16206</v>
      </c>
    </row>
    <row r="6032" spans="1:5" x14ac:dyDescent="0.35">
      <c r="A6032">
        <v>18228864</v>
      </c>
      <c r="B6032" s="4" t="s">
        <v>6872</v>
      </c>
      <c r="C6032" s="4" t="s">
        <v>2456</v>
      </c>
      <c r="D6032" s="4" t="s">
        <v>5705</v>
      </c>
      <c r="E6032" s="4" t="s">
        <v>6873</v>
      </c>
    </row>
    <row r="6033" spans="1:5" x14ac:dyDescent="0.35">
      <c r="A6033">
        <v>18228867</v>
      </c>
      <c r="B6033" s="4" t="s">
        <v>13222</v>
      </c>
      <c r="C6033" s="4" t="s">
        <v>13224</v>
      </c>
      <c r="D6033" s="4" t="s">
        <v>5705</v>
      </c>
      <c r="E6033" s="4" t="s">
        <v>13223</v>
      </c>
    </row>
    <row r="6034" spans="1:5" x14ac:dyDescent="0.35">
      <c r="A6034">
        <v>18228870</v>
      </c>
      <c r="B6034" s="4" t="s">
        <v>4369</v>
      </c>
      <c r="C6034" s="4" t="s">
        <v>10042</v>
      </c>
      <c r="D6034" s="4" t="s">
        <v>5705</v>
      </c>
      <c r="E6034" s="4" t="s">
        <v>11151</v>
      </c>
    </row>
    <row r="6035" spans="1:5" x14ac:dyDescent="0.35">
      <c r="A6035">
        <v>18228874</v>
      </c>
      <c r="B6035" s="4" t="s">
        <v>11169</v>
      </c>
      <c r="C6035" s="4" t="s">
        <v>1724</v>
      </c>
      <c r="D6035" s="4" t="s">
        <v>5705</v>
      </c>
      <c r="E6035" s="4" t="s">
        <v>11170</v>
      </c>
    </row>
    <row r="6036" spans="1:5" x14ac:dyDescent="0.35">
      <c r="A6036">
        <v>18228878</v>
      </c>
      <c r="B6036" s="4" t="s">
        <v>7439</v>
      </c>
      <c r="C6036" s="4" t="s">
        <v>1681</v>
      </c>
      <c r="D6036" s="4" t="s">
        <v>5705</v>
      </c>
      <c r="E6036" s="4" t="s">
        <v>12197</v>
      </c>
    </row>
    <row r="6037" spans="1:5" x14ac:dyDescent="0.35">
      <c r="A6037">
        <v>18228885</v>
      </c>
      <c r="B6037" s="4" t="s">
        <v>6217</v>
      </c>
      <c r="C6037" s="4" t="s">
        <v>103</v>
      </c>
      <c r="D6037" s="4" t="s">
        <v>5705</v>
      </c>
      <c r="E6037" s="4" t="s">
        <v>6218</v>
      </c>
    </row>
    <row r="6038" spans="1:5" x14ac:dyDescent="0.35">
      <c r="A6038">
        <v>18228894</v>
      </c>
      <c r="B6038" s="4" t="s">
        <v>13825</v>
      </c>
      <c r="C6038" s="4" t="s">
        <v>9409</v>
      </c>
      <c r="D6038" s="4" t="s">
        <v>5705</v>
      </c>
      <c r="E6038" s="4" t="s">
        <v>13826</v>
      </c>
    </row>
    <row r="6039" spans="1:5" x14ac:dyDescent="0.35">
      <c r="A6039">
        <v>18228895</v>
      </c>
      <c r="B6039" s="4" t="s">
        <v>9095</v>
      </c>
      <c r="C6039" s="4" t="s">
        <v>1675</v>
      </c>
      <c r="D6039" s="4" t="s">
        <v>5705</v>
      </c>
      <c r="E6039" s="4" t="s">
        <v>9096</v>
      </c>
    </row>
    <row r="6040" spans="1:5" x14ac:dyDescent="0.35">
      <c r="A6040">
        <v>18228903</v>
      </c>
      <c r="B6040" s="4" t="s">
        <v>11924</v>
      </c>
      <c r="C6040" s="4" t="s">
        <v>823</v>
      </c>
      <c r="D6040" s="4" t="s">
        <v>5705</v>
      </c>
      <c r="E6040" s="4" t="s">
        <v>11925</v>
      </c>
    </row>
    <row r="6041" spans="1:5" x14ac:dyDescent="0.35">
      <c r="A6041">
        <v>18229077</v>
      </c>
      <c r="B6041" s="4" t="s">
        <v>11441</v>
      </c>
      <c r="C6041" s="4" t="s">
        <v>10461</v>
      </c>
      <c r="D6041" s="4" t="s">
        <v>5705</v>
      </c>
      <c r="E6041" s="4" t="s">
        <v>11442</v>
      </c>
    </row>
    <row r="6042" spans="1:5" x14ac:dyDescent="0.35">
      <c r="A6042">
        <v>18231390</v>
      </c>
      <c r="B6042" s="4" t="s">
        <v>14420</v>
      </c>
      <c r="C6042" s="4" t="s">
        <v>2235</v>
      </c>
      <c r="D6042" s="4" t="s">
        <v>5705</v>
      </c>
      <c r="E6042" s="4" t="s">
        <v>14421</v>
      </c>
    </row>
    <row r="6043" spans="1:5" x14ac:dyDescent="0.35">
      <c r="A6043">
        <v>18231410</v>
      </c>
      <c r="B6043" s="4" t="s">
        <v>12447</v>
      </c>
      <c r="C6043" s="4" t="s">
        <v>2235</v>
      </c>
      <c r="D6043" s="4" t="s">
        <v>5705</v>
      </c>
      <c r="E6043" s="4" t="s">
        <v>12448</v>
      </c>
    </row>
    <row r="6044" spans="1:5" x14ac:dyDescent="0.35">
      <c r="A6044">
        <v>18231755</v>
      </c>
      <c r="B6044" s="4" t="s">
        <v>2763</v>
      </c>
      <c r="C6044" s="4" t="s">
        <v>12196</v>
      </c>
      <c r="D6044" s="4" t="s">
        <v>5705</v>
      </c>
      <c r="E6044" s="4" t="s">
        <v>12195</v>
      </c>
    </row>
    <row r="6045" spans="1:5" x14ac:dyDescent="0.35">
      <c r="A6045">
        <v>18232088</v>
      </c>
      <c r="B6045" s="4" t="s">
        <v>6295</v>
      </c>
      <c r="C6045" s="4" t="s">
        <v>1881</v>
      </c>
      <c r="D6045" s="4" t="s">
        <v>5705</v>
      </c>
      <c r="E6045" s="4" t="s">
        <v>6296</v>
      </c>
    </row>
    <row r="6046" spans="1:5" x14ac:dyDescent="0.35">
      <c r="A6046">
        <v>18232093</v>
      </c>
      <c r="B6046" s="4" t="s">
        <v>3445</v>
      </c>
      <c r="C6046" s="4" t="s">
        <v>3447</v>
      </c>
      <c r="D6046" s="4" t="s">
        <v>2909</v>
      </c>
      <c r="E6046" s="4" t="s">
        <v>3446</v>
      </c>
    </row>
    <row r="6047" spans="1:5" x14ac:dyDescent="0.35">
      <c r="A6047">
        <v>18232097</v>
      </c>
      <c r="B6047" s="4" t="s">
        <v>7080</v>
      </c>
      <c r="C6047" s="4" t="s">
        <v>7082</v>
      </c>
      <c r="D6047" s="4" t="s">
        <v>5705</v>
      </c>
      <c r="E6047" s="4" t="s">
        <v>7081</v>
      </c>
    </row>
    <row r="6048" spans="1:5" x14ac:dyDescent="0.35">
      <c r="A6048">
        <v>18232098</v>
      </c>
      <c r="B6048" s="4" t="s">
        <v>6061</v>
      </c>
      <c r="C6048" s="4" t="s">
        <v>5435</v>
      </c>
      <c r="D6048" s="4" t="s">
        <v>5705</v>
      </c>
      <c r="E6048" s="4" t="s">
        <v>6062</v>
      </c>
    </row>
    <row r="6049" spans="1:5" x14ac:dyDescent="0.35">
      <c r="A6049">
        <v>18232108</v>
      </c>
      <c r="B6049" s="4" t="s">
        <v>7025</v>
      </c>
      <c r="C6049" s="4" t="s">
        <v>7027</v>
      </c>
      <c r="D6049" s="4" t="s">
        <v>5705</v>
      </c>
      <c r="E6049" s="4" t="s">
        <v>12802</v>
      </c>
    </row>
    <row r="6050" spans="1:5" x14ac:dyDescent="0.35">
      <c r="A6050">
        <v>18232109</v>
      </c>
      <c r="B6050" s="4" t="s">
        <v>12322</v>
      </c>
      <c r="C6050" s="4" t="s">
        <v>2650</v>
      </c>
      <c r="D6050" s="4" t="s">
        <v>5705</v>
      </c>
      <c r="E6050" s="4" t="s">
        <v>12306</v>
      </c>
    </row>
    <row r="6051" spans="1:5" x14ac:dyDescent="0.35">
      <c r="A6051">
        <v>18232113</v>
      </c>
      <c r="B6051" s="4" t="s">
        <v>5765</v>
      </c>
      <c r="C6051" s="4" t="s">
        <v>1681</v>
      </c>
      <c r="D6051" s="4" t="s">
        <v>5705</v>
      </c>
      <c r="E6051" s="4" t="s">
        <v>12370</v>
      </c>
    </row>
    <row r="6052" spans="1:5" x14ac:dyDescent="0.35">
      <c r="A6052">
        <v>18232121</v>
      </c>
      <c r="B6052" s="4" t="s">
        <v>15681</v>
      </c>
      <c r="C6052" s="4" t="s">
        <v>1800</v>
      </c>
      <c r="D6052" s="4" t="s">
        <v>15554</v>
      </c>
      <c r="E6052" s="4" t="s">
        <v>15682</v>
      </c>
    </row>
    <row r="6053" spans="1:5" x14ac:dyDescent="0.35">
      <c r="A6053">
        <v>18232128</v>
      </c>
      <c r="B6053" s="4" t="s">
        <v>4670</v>
      </c>
      <c r="C6053" s="4" t="s">
        <v>3922</v>
      </c>
      <c r="D6053" s="4" t="s">
        <v>2909</v>
      </c>
      <c r="E6053" s="4" t="s">
        <v>4671</v>
      </c>
    </row>
    <row r="6054" spans="1:5" x14ac:dyDescent="0.35">
      <c r="A6054">
        <v>18232577</v>
      </c>
      <c r="B6054" s="4" t="s">
        <v>10438</v>
      </c>
      <c r="C6054" s="4" t="s">
        <v>2089</v>
      </c>
      <c r="D6054" s="4" t="s">
        <v>5705</v>
      </c>
      <c r="E6054" s="4" t="s">
        <v>10439</v>
      </c>
    </row>
    <row r="6055" spans="1:5" x14ac:dyDescent="0.35">
      <c r="A6055">
        <v>18232989</v>
      </c>
      <c r="B6055" s="4" t="s">
        <v>11025</v>
      </c>
      <c r="C6055" s="4" t="s">
        <v>1800</v>
      </c>
      <c r="D6055" s="4" t="s">
        <v>5705</v>
      </c>
      <c r="E6055" s="4" t="s">
        <v>11026</v>
      </c>
    </row>
    <row r="6056" spans="1:5" x14ac:dyDescent="0.35">
      <c r="A6056">
        <v>18233284</v>
      </c>
      <c r="B6056" s="4" t="s">
        <v>1584</v>
      </c>
      <c r="C6056" s="4" t="s">
        <v>1586</v>
      </c>
      <c r="D6056" s="4" t="s">
        <v>1574</v>
      </c>
      <c r="E6056" s="4" t="s">
        <v>1585</v>
      </c>
    </row>
    <row r="6057" spans="1:5" x14ac:dyDescent="0.35">
      <c r="A6057">
        <v>18233317</v>
      </c>
      <c r="B6057" s="4" t="s">
        <v>5545</v>
      </c>
      <c r="C6057" s="4" t="s">
        <v>5547</v>
      </c>
      <c r="D6057" s="4" t="s">
        <v>5535</v>
      </c>
      <c r="E6057" s="4" t="s">
        <v>5546</v>
      </c>
    </row>
    <row r="6058" spans="1:5" x14ac:dyDescent="0.35">
      <c r="A6058">
        <v>18233572</v>
      </c>
      <c r="B6058" s="4" t="s">
        <v>11606</v>
      </c>
      <c r="C6058" s="4" t="s">
        <v>1800</v>
      </c>
      <c r="D6058" s="4" t="s">
        <v>5705</v>
      </c>
      <c r="E6058" s="4" t="s">
        <v>11607</v>
      </c>
    </row>
    <row r="6059" spans="1:5" x14ac:dyDescent="0.35">
      <c r="A6059">
        <v>18233573</v>
      </c>
      <c r="B6059" s="4" t="s">
        <v>3014</v>
      </c>
      <c r="C6059" s="4" t="s">
        <v>3016</v>
      </c>
      <c r="D6059" s="4" t="s">
        <v>2909</v>
      </c>
      <c r="E6059" s="4" t="s">
        <v>3015</v>
      </c>
    </row>
    <row r="6060" spans="1:5" x14ac:dyDescent="0.35">
      <c r="A6060">
        <v>18233576</v>
      </c>
      <c r="B6060" s="4" t="s">
        <v>3353</v>
      </c>
      <c r="C6060" s="4" t="s">
        <v>1675</v>
      </c>
      <c r="D6060" s="4" t="s">
        <v>2909</v>
      </c>
      <c r="E6060" s="4" t="s">
        <v>3354</v>
      </c>
    </row>
    <row r="6061" spans="1:5" x14ac:dyDescent="0.35">
      <c r="A6061">
        <v>18233577</v>
      </c>
      <c r="B6061" s="4" t="s">
        <v>12353</v>
      </c>
      <c r="C6061" s="4" t="s">
        <v>2352</v>
      </c>
      <c r="D6061" s="4" t="s">
        <v>5705</v>
      </c>
      <c r="E6061" s="4" t="s">
        <v>12354</v>
      </c>
    </row>
    <row r="6062" spans="1:5" x14ac:dyDescent="0.35">
      <c r="A6062">
        <v>18233583</v>
      </c>
      <c r="B6062" s="4" t="s">
        <v>12429</v>
      </c>
      <c r="C6062" s="4" t="s">
        <v>2173</v>
      </c>
      <c r="D6062" s="4" t="s">
        <v>5705</v>
      </c>
      <c r="E6062" s="4" t="s">
        <v>12430</v>
      </c>
    </row>
    <row r="6063" spans="1:5" x14ac:dyDescent="0.35">
      <c r="A6063">
        <v>18233584</v>
      </c>
      <c r="B6063" s="4" t="s">
        <v>15269</v>
      </c>
      <c r="C6063" s="4" t="s">
        <v>15271</v>
      </c>
      <c r="D6063" s="4" t="s">
        <v>5705</v>
      </c>
      <c r="E6063" s="4" t="s">
        <v>15270</v>
      </c>
    </row>
    <row r="6064" spans="1:5" x14ac:dyDescent="0.35">
      <c r="A6064">
        <v>18233593</v>
      </c>
      <c r="B6064" s="4" t="s">
        <v>1584</v>
      </c>
      <c r="C6064" s="4" t="s">
        <v>1958</v>
      </c>
      <c r="D6064" s="4" t="s">
        <v>5705</v>
      </c>
      <c r="E6064" s="4" t="s">
        <v>6779</v>
      </c>
    </row>
    <row r="6065" spans="1:5" x14ac:dyDescent="0.35">
      <c r="A6065">
        <v>18233599</v>
      </c>
      <c r="B6065" s="4" t="s">
        <v>2336</v>
      </c>
      <c r="C6065" s="4" t="s">
        <v>10546</v>
      </c>
      <c r="D6065" s="4" t="s">
        <v>5705</v>
      </c>
      <c r="E6065" s="4" t="s">
        <v>10545</v>
      </c>
    </row>
    <row r="6066" spans="1:5" x14ac:dyDescent="0.35">
      <c r="A6066">
        <v>18233603</v>
      </c>
      <c r="B6066" s="4" t="s">
        <v>4975</v>
      </c>
      <c r="C6066" s="4" t="s">
        <v>39</v>
      </c>
      <c r="D6066" s="4" t="s">
        <v>2909</v>
      </c>
      <c r="E6066" s="4" t="s">
        <v>4969</v>
      </c>
    </row>
    <row r="6067" spans="1:5" x14ac:dyDescent="0.35">
      <c r="A6067">
        <v>18233616</v>
      </c>
      <c r="B6067" s="4" t="s">
        <v>2983</v>
      </c>
      <c r="C6067" s="4" t="s">
        <v>2086</v>
      </c>
      <c r="D6067" s="4" t="s">
        <v>15554</v>
      </c>
      <c r="E6067" s="4" t="s">
        <v>15591</v>
      </c>
    </row>
    <row r="6068" spans="1:5" x14ac:dyDescent="0.35">
      <c r="A6068">
        <v>18233617</v>
      </c>
      <c r="B6068" s="4" t="s">
        <v>2983</v>
      </c>
      <c r="C6068" s="4" t="s">
        <v>2086</v>
      </c>
      <c r="D6068" s="4" t="s">
        <v>15554</v>
      </c>
      <c r="E6068" s="4" t="s">
        <v>17277</v>
      </c>
    </row>
    <row r="6069" spans="1:5" x14ac:dyDescent="0.35">
      <c r="A6069">
        <v>18233620</v>
      </c>
      <c r="B6069" s="4" t="s">
        <v>2983</v>
      </c>
      <c r="C6069" s="4" t="s">
        <v>2086</v>
      </c>
      <c r="D6069" s="4" t="s">
        <v>15554</v>
      </c>
      <c r="E6069" s="4" t="s">
        <v>15632</v>
      </c>
    </row>
    <row r="6070" spans="1:5" x14ac:dyDescent="0.35">
      <c r="A6070">
        <v>18233621</v>
      </c>
      <c r="B6070" s="4" t="s">
        <v>15904</v>
      </c>
      <c r="C6070" s="4" t="s">
        <v>15906</v>
      </c>
      <c r="D6070" s="4" t="s">
        <v>15554</v>
      </c>
      <c r="E6070" s="4" t="s">
        <v>15905</v>
      </c>
    </row>
    <row r="6071" spans="1:5" x14ac:dyDescent="0.35">
      <c r="A6071">
        <v>18233797</v>
      </c>
      <c r="B6071" s="4" t="s">
        <v>13642</v>
      </c>
      <c r="C6071" s="4" t="s">
        <v>1800</v>
      </c>
      <c r="D6071" s="4" t="s">
        <v>5705</v>
      </c>
      <c r="E6071" s="4" t="s">
        <v>13643</v>
      </c>
    </row>
    <row r="6072" spans="1:5" x14ac:dyDescent="0.35">
      <c r="A6072">
        <v>18234101</v>
      </c>
      <c r="B6072" s="4" t="s">
        <v>16658</v>
      </c>
      <c r="C6072" s="4" t="s">
        <v>103</v>
      </c>
      <c r="D6072" s="4" t="s">
        <v>15554</v>
      </c>
      <c r="E6072" s="4" t="s">
        <v>16649</v>
      </c>
    </row>
    <row r="6073" spans="1:5" x14ac:dyDescent="0.35">
      <c r="A6073">
        <v>18235155</v>
      </c>
      <c r="B6073" s="4" t="s">
        <v>2457</v>
      </c>
      <c r="C6073" s="4" t="s">
        <v>1095</v>
      </c>
      <c r="D6073" s="4" t="s">
        <v>2909</v>
      </c>
      <c r="E6073" s="4" t="s">
        <v>3136</v>
      </c>
    </row>
    <row r="6074" spans="1:5" x14ac:dyDescent="0.35">
      <c r="A6074">
        <v>18235302</v>
      </c>
      <c r="B6074" s="4" t="s">
        <v>6313</v>
      </c>
      <c r="C6074" s="4" t="s">
        <v>1681</v>
      </c>
      <c r="D6074" s="4" t="s">
        <v>5705</v>
      </c>
      <c r="E6074" s="4" t="s">
        <v>6314</v>
      </c>
    </row>
    <row r="6075" spans="1:5" x14ac:dyDescent="0.35">
      <c r="A6075">
        <v>18235390</v>
      </c>
      <c r="B6075" s="4" t="s">
        <v>2076</v>
      </c>
      <c r="C6075" s="4" t="s">
        <v>100</v>
      </c>
      <c r="D6075" s="4" t="s">
        <v>2040</v>
      </c>
      <c r="E6075" s="4" t="s">
        <v>2077</v>
      </c>
    </row>
    <row r="6076" spans="1:5" x14ac:dyDescent="0.35">
      <c r="A6076">
        <v>18235425</v>
      </c>
      <c r="B6076" s="4" t="s">
        <v>1558</v>
      </c>
      <c r="C6076" s="4" t="s">
        <v>209</v>
      </c>
      <c r="D6076" s="4" t="s">
        <v>1521</v>
      </c>
      <c r="E6076" s="4" t="s">
        <v>1559</v>
      </c>
    </row>
    <row r="6077" spans="1:5" x14ac:dyDescent="0.35">
      <c r="A6077">
        <v>18235498</v>
      </c>
      <c r="B6077" s="4" t="s">
        <v>9417</v>
      </c>
      <c r="C6077" s="4" t="s">
        <v>1859</v>
      </c>
      <c r="D6077" s="4" t="s">
        <v>5705</v>
      </c>
      <c r="E6077" s="4" t="s">
        <v>9418</v>
      </c>
    </row>
    <row r="6078" spans="1:5" x14ac:dyDescent="0.35">
      <c r="A6078">
        <v>18235515</v>
      </c>
      <c r="B6078" s="4" t="s">
        <v>6642</v>
      </c>
      <c r="C6078" s="4" t="s">
        <v>6644</v>
      </c>
      <c r="D6078" s="4" t="s">
        <v>5705</v>
      </c>
      <c r="E6078" s="4" t="s">
        <v>6643</v>
      </c>
    </row>
    <row r="6079" spans="1:5" x14ac:dyDescent="0.35">
      <c r="A6079">
        <v>18236270</v>
      </c>
      <c r="B6079" s="4" t="s">
        <v>16342</v>
      </c>
      <c r="C6079" s="4" t="s">
        <v>7124</v>
      </c>
      <c r="D6079" s="4" t="s">
        <v>15554</v>
      </c>
      <c r="E6079" s="4" t="s">
        <v>16327</v>
      </c>
    </row>
    <row r="6080" spans="1:5" x14ac:dyDescent="0.35">
      <c r="A6080">
        <v>18236975</v>
      </c>
      <c r="B6080" s="4" t="s">
        <v>9733</v>
      </c>
      <c r="C6080" s="4" t="s">
        <v>1681</v>
      </c>
      <c r="D6080" s="4" t="s">
        <v>5705</v>
      </c>
      <c r="E6080" s="4" t="s">
        <v>11232</v>
      </c>
    </row>
    <row r="6081" spans="1:5" x14ac:dyDescent="0.35">
      <c r="A6081">
        <v>18237314</v>
      </c>
      <c r="B6081" s="4" t="s">
        <v>2983</v>
      </c>
      <c r="C6081" s="4" t="s">
        <v>2086</v>
      </c>
      <c r="D6081" s="4" t="s">
        <v>5705</v>
      </c>
      <c r="E6081" s="4" t="s">
        <v>7418</v>
      </c>
    </row>
    <row r="6082" spans="1:5" x14ac:dyDescent="0.35">
      <c r="A6082">
        <v>18237315</v>
      </c>
      <c r="B6082" s="4" t="s">
        <v>2983</v>
      </c>
      <c r="C6082" s="4" t="s">
        <v>2086</v>
      </c>
      <c r="D6082" s="4" t="s">
        <v>5705</v>
      </c>
      <c r="E6082" s="4" t="s">
        <v>6629</v>
      </c>
    </row>
    <row r="6083" spans="1:5" x14ac:dyDescent="0.35">
      <c r="A6083">
        <v>18237318</v>
      </c>
      <c r="B6083" s="4" t="s">
        <v>2983</v>
      </c>
      <c r="C6083" s="4" t="s">
        <v>2086</v>
      </c>
      <c r="D6083" s="4" t="s">
        <v>2909</v>
      </c>
      <c r="E6083" s="4" t="s">
        <v>4650</v>
      </c>
    </row>
    <row r="6084" spans="1:5" x14ac:dyDescent="0.35">
      <c r="A6084">
        <v>18237319</v>
      </c>
      <c r="B6084" s="4" t="s">
        <v>13530</v>
      </c>
      <c r="C6084" s="4" t="s">
        <v>13532</v>
      </c>
      <c r="D6084" s="4" t="s">
        <v>5705</v>
      </c>
      <c r="E6084" s="4" t="s">
        <v>13531</v>
      </c>
    </row>
    <row r="6085" spans="1:5" x14ac:dyDescent="0.35">
      <c r="A6085">
        <v>18237320</v>
      </c>
      <c r="B6085" s="4" t="s">
        <v>7784</v>
      </c>
      <c r="C6085" s="4" t="s">
        <v>2183</v>
      </c>
      <c r="D6085" s="4" t="s">
        <v>5705</v>
      </c>
      <c r="E6085" s="4" t="s">
        <v>7785</v>
      </c>
    </row>
    <row r="6086" spans="1:5" x14ac:dyDescent="0.35">
      <c r="A6086">
        <v>18237321</v>
      </c>
      <c r="B6086" s="4" t="s">
        <v>13807</v>
      </c>
      <c r="C6086" s="4" t="s">
        <v>13809</v>
      </c>
      <c r="D6086" s="4" t="s">
        <v>5705</v>
      </c>
      <c r="E6086" s="4" t="s">
        <v>13808</v>
      </c>
    </row>
    <row r="6087" spans="1:5" x14ac:dyDescent="0.35">
      <c r="A6087">
        <v>18237322</v>
      </c>
      <c r="B6087" s="4" t="s">
        <v>3336</v>
      </c>
      <c r="C6087" s="4" t="s">
        <v>277</v>
      </c>
      <c r="D6087" s="4" t="s">
        <v>2909</v>
      </c>
      <c r="E6087" s="4" t="s">
        <v>3337</v>
      </c>
    </row>
    <row r="6088" spans="1:5" x14ac:dyDescent="0.35">
      <c r="A6088">
        <v>18237324</v>
      </c>
      <c r="B6088" s="4" t="s">
        <v>2757</v>
      </c>
      <c r="C6088" s="4" t="s">
        <v>1681</v>
      </c>
      <c r="D6088" s="4" t="s">
        <v>2909</v>
      </c>
      <c r="E6088" s="4" t="s">
        <v>3379</v>
      </c>
    </row>
    <row r="6089" spans="1:5" x14ac:dyDescent="0.35">
      <c r="A6089">
        <v>18237334</v>
      </c>
      <c r="B6089" s="4" t="s">
        <v>16243</v>
      </c>
      <c r="C6089" s="4" t="s">
        <v>1681</v>
      </c>
      <c r="D6089" s="4" t="s">
        <v>15554</v>
      </c>
      <c r="E6089" s="4" t="s">
        <v>16244</v>
      </c>
    </row>
    <row r="6090" spans="1:5" x14ac:dyDescent="0.35">
      <c r="A6090">
        <v>18237341</v>
      </c>
      <c r="B6090" s="4" t="s">
        <v>13113</v>
      </c>
      <c r="C6090" s="4" t="s">
        <v>1805</v>
      </c>
      <c r="D6090" s="4" t="s">
        <v>5705</v>
      </c>
      <c r="E6090" s="4" t="s">
        <v>13114</v>
      </c>
    </row>
    <row r="6091" spans="1:5" x14ac:dyDescent="0.35">
      <c r="A6091">
        <v>18237342</v>
      </c>
      <c r="B6091" s="4" t="s">
        <v>4968</v>
      </c>
      <c r="C6091" s="4" t="s">
        <v>1724</v>
      </c>
      <c r="D6091" s="4" t="s">
        <v>2909</v>
      </c>
      <c r="E6091" s="4" t="s">
        <v>4969</v>
      </c>
    </row>
    <row r="6092" spans="1:5" x14ac:dyDescent="0.35">
      <c r="A6092">
        <v>18237343</v>
      </c>
      <c r="B6092" s="4" t="s">
        <v>13031</v>
      </c>
      <c r="C6092" s="4" t="s">
        <v>1681</v>
      </c>
      <c r="D6092" s="4" t="s">
        <v>5705</v>
      </c>
      <c r="E6092" s="4" t="s">
        <v>13032</v>
      </c>
    </row>
    <row r="6093" spans="1:5" x14ac:dyDescent="0.35">
      <c r="A6093">
        <v>18237346</v>
      </c>
      <c r="B6093" s="4" t="s">
        <v>3595</v>
      </c>
      <c r="C6093" s="4" t="s">
        <v>3597</v>
      </c>
      <c r="D6093" s="4" t="s">
        <v>2909</v>
      </c>
      <c r="E6093" s="4" t="s">
        <v>3596</v>
      </c>
    </row>
    <row r="6094" spans="1:5" x14ac:dyDescent="0.35">
      <c r="A6094">
        <v>18237348</v>
      </c>
      <c r="B6094" s="4" t="s">
        <v>5000</v>
      </c>
      <c r="C6094" s="4" t="s">
        <v>1627</v>
      </c>
      <c r="D6094" s="4" t="s">
        <v>2909</v>
      </c>
      <c r="E6094" s="4" t="s">
        <v>4970</v>
      </c>
    </row>
    <row r="6095" spans="1:5" x14ac:dyDescent="0.35">
      <c r="A6095">
        <v>18237356</v>
      </c>
      <c r="B6095" s="4" t="s">
        <v>4648</v>
      </c>
      <c r="C6095" s="4" t="s">
        <v>6613</v>
      </c>
      <c r="D6095" s="4" t="s">
        <v>5705</v>
      </c>
      <c r="E6095" s="4" t="s">
        <v>6612</v>
      </c>
    </row>
    <row r="6096" spans="1:5" x14ac:dyDescent="0.35">
      <c r="A6096">
        <v>18237357</v>
      </c>
      <c r="B6096" s="4" t="s">
        <v>6788</v>
      </c>
      <c r="C6096" s="4" t="s">
        <v>6790</v>
      </c>
      <c r="D6096" s="4" t="s">
        <v>5705</v>
      </c>
      <c r="E6096" s="4" t="s">
        <v>6789</v>
      </c>
    </row>
    <row r="6097" spans="1:5" x14ac:dyDescent="0.35">
      <c r="A6097">
        <v>18237362</v>
      </c>
      <c r="B6097" s="4" t="s">
        <v>2684</v>
      </c>
      <c r="C6097" s="4" t="s">
        <v>1766</v>
      </c>
      <c r="D6097" s="4" t="s">
        <v>2290</v>
      </c>
      <c r="E6097" s="4" t="s">
        <v>2685</v>
      </c>
    </row>
    <row r="6098" spans="1:5" x14ac:dyDescent="0.35">
      <c r="A6098">
        <v>18237363</v>
      </c>
      <c r="B6098" s="4" t="s">
        <v>14671</v>
      </c>
      <c r="C6098" s="4" t="s">
        <v>3457</v>
      </c>
      <c r="D6098" s="4" t="s">
        <v>5705</v>
      </c>
      <c r="E6098" s="4" t="s">
        <v>14672</v>
      </c>
    </row>
    <row r="6099" spans="1:5" x14ac:dyDescent="0.35">
      <c r="A6099">
        <v>18237384</v>
      </c>
      <c r="B6099" s="4" t="s">
        <v>5509</v>
      </c>
      <c r="C6099" s="4" t="s">
        <v>2164</v>
      </c>
      <c r="D6099" s="4" t="s">
        <v>5487</v>
      </c>
      <c r="E6099" s="4" t="s">
        <v>5510</v>
      </c>
    </row>
    <row r="6100" spans="1:5" x14ac:dyDescent="0.35">
      <c r="A6100">
        <v>18237719</v>
      </c>
      <c r="B6100" s="4" t="s">
        <v>10959</v>
      </c>
      <c r="C6100" s="4" t="s">
        <v>5597</v>
      </c>
      <c r="D6100" s="4" t="s">
        <v>5705</v>
      </c>
      <c r="E6100" s="4" t="s">
        <v>10960</v>
      </c>
    </row>
    <row r="6101" spans="1:5" x14ac:dyDescent="0.35">
      <c r="A6101">
        <v>18237753</v>
      </c>
      <c r="B6101" s="4" t="s">
        <v>5548</v>
      </c>
      <c r="C6101" s="4" t="s">
        <v>5550</v>
      </c>
      <c r="D6101" s="4" t="s">
        <v>5535</v>
      </c>
      <c r="E6101" s="4" t="s">
        <v>5549</v>
      </c>
    </row>
    <row r="6102" spans="1:5" x14ac:dyDescent="0.35">
      <c r="A6102">
        <v>18237941</v>
      </c>
      <c r="B6102" s="4" t="s">
        <v>1716</v>
      </c>
      <c r="C6102" s="4" t="s">
        <v>1675</v>
      </c>
      <c r="D6102" s="4" t="s">
        <v>2909</v>
      </c>
      <c r="E6102" s="4" t="s">
        <v>2912</v>
      </c>
    </row>
    <row r="6103" spans="1:5" x14ac:dyDescent="0.35">
      <c r="A6103">
        <v>18237962</v>
      </c>
      <c r="B6103" s="4" t="s">
        <v>7615</v>
      </c>
      <c r="C6103" s="4" t="s">
        <v>7617</v>
      </c>
      <c r="D6103" s="4" t="s">
        <v>5705</v>
      </c>
      <c r="E6103" s="4" t="s">
        <v>7616</v>
      </c>
    </row>
    <row r="6104" spans="1:5" x14ac:dyDescent="0.35">
      <c r="A6104">
        <v>18238241</v>
      </c>
      <c r="B6104" s="4" t="s">
        <v>9396</v>
      </c>
      <c r="C6104" s="4" t="s">
        <v>2134</v>
      </c>
      <c r="D6104" s="4" t="s">
        <v>5705</v>
      </c>
      <c r="E6104" s="4" t="s">
        <v>9525</v>
      </c>
    </row>
    <row r="6105" spans="1:5" x14ac:dyDescent="0.35">
      <c r="A6105">
        <v>18238245</v>
      </c>
      <c r="B6105" s="4" t="s">
        <v>11224</v>
      </c>
      <c r="C6105" s="4" t="s">
        <v>1800</v>
      </c>
      <c r="D6105" s="4" t="s">
        <v>5705</v>
      </c>
      <c r="E6105" s="4" t="s">
        <v>11225</v>
      </c>
    </row>
    <row r="6106" spans="1:5" x14ac:dyDescent="0.35">
      <c r="A6106">
        <v>18238246</v>
      </c>
      <c r="B6106" s="4" t="s">
        <v>6224</v>
      </c>
      <c r="C6106" s="4" t="s">
        <v>2235</v>
      </c>
      <c r="D6106" s="4" t="s">
        <v>5705</v>
      </c>
      <c r="E6106" s="4" t="s">
        <v>6178</v>
      </c>
    </row>
    <row r="6107" spans="1:5" x14ac:dyDescent="0.35">
      <c r="A6107">
        <v>18238248</v>
      </c>
      <c r="B6107" s="4" t="s">
        <v>4192</v>
      </c>
      <c r="C6107" s="4" t="s">
        <v>39</v>
      </c>
      <c r="D6107" s="4" t="s">
        <v>2909</v>
      </c>
      <c r="E6107" s="4" t="s">
        <v>4193</v>
      </c>
    </row>
    <row r="6108" spans="1:5" x14ac:dyDescent="0.35">
      <c r="A6108">
        <v>18238249</v>
      </c>
      <c r="B6108" s="4" t="s">
        <v>10734</v>
      </c>
      <c r="C6108" s="4" t="s">
        <v>1800</v>
      </c>
      <c r="D6108" s="4" t="s">
        <v>5705</v>
      </c>
      <c r="E6108" s="4" t="s">
        <v>10735</v>
      </c>
    </row>
    <row r="6109" spans="1:5" x14ac:dyDescent="0.35">
      <c r="A6109">
        <v>18238250</v>
      </c>
      <c r="B6109" s="4" t="s">
        <v>4286</v>
      </c>
      <c r="C6109" s="4" t="s">
        <v>4288</v>
      </c>
      <c r="D6109" s="4" t="s">
        <v>2909</v>
      </c>
      <c r="E6109" s="4" t="s">
        <v>4287</v>
      </c>
    </row>
    <row r="6110" spans="1:5" x14ac:dyDescent="0.35">
      <c r="A6110">
        <v>18238278</v>
      </c>
      <c r="B6110" s="4" t="s">
        <v>6721</v>
      </c>
      <c r="C6110" s="4" t="s">
        <v>6723</v>
      </c>
      <c r="D6110" s="4" t="s">
        <v>5705</v>
      </c>
      <c r="E6110" s="4" t="s">
        <v>6722</v>
      </c>
    </row>
    <row r="6111" spans="1:5" x14ac:dyDescent="0.35">
      <c r="A6111">
        <v>18238279</v>
      </c>
      <c r="B6111" s="4" t="s">
        <v>3366</v>
      </c>
      <c r="C6111" s="4" t="s">
        <v>903</v>
      </c>
      <c r="D6111" s="4" t="s">
        <v>2909</v>
      </c>
      <c r="E6111" s="4" t="s">
        <v>3367</v>
      </c>
    </row>
    <row r="6112" spans="1:5" x14ac:dyDescent="0.35">
      <c r="A6112">
        <v>18238281</v>
      </c>
      <c r="B6112" s="4" t="s">
        <v>11268</v>
      </c>
      <c r="C6112" s="4" t="s">
        <v>1846</v>
      </c>
      <c r="D6112" s="4" t="s">
        <v>5705</v>
      </c>
      <c r="E6112" s="4" t="s">
        <v>11269</v>
      </c>
    </row>
    <row r="6113" spans="1:5" x14ac:dyDescent="0.35">
      <c r="A6113">
        <v>18238307</v>
      </c>
      <c r="B6113" s="4" t="s">
        <v>10516</v>
      </c>
      <c r="C6113" s="4" t="s">
        <v>3249</v>
      </c>
      <c r="D6113" s="4" t="s">
        <v>5705</v>
      </c>
      <c r="E6113" s="4" t="s">
        <v>10517</v>
      </c>
    </row>
    <row r="6114" spans="1:5" x14ac:dyDescent="0.35">
      <c r="A6114">
        <v>18238595</v>
      </c>
      <c r="B6114" s="4" t="s">
        <v>18156</v>
      </c>
      <c r="C6114" s="4" t="s">
        <v>18158</v>
      </c>
      <c r="D6114" s="4" t="s">
        <v>18140</v>
      </c>
      <c r="E6114" s="4" t="s">
        <v>18157</v>
      </c>
    </row>
    <row r="6115" spans="1:5" x14ac:dyDescent="0.35">
      <c r="A6115">
        <v>18238757</v>
      </c>
      <c r="B6115" s="4" t="s">
        <v>13652</v>
      </c>
      <c r="C6115" s="4" t="s">
        <v>2388</v>
      </c>
      <c r="D6115" s="4" t="s">
        <v>5705</v>
      </c>
      <c r="E6115" s="4" t="s">
        <v>13653</v>
      </c>
    </row>
    <row r="6116" spans="1:5" x14ac:dyDescent="0.35">
      <c r="A6116">
        <v>18238913</v>
      </c>
      <c r="B6116" s="4" t="s">
        <v>12652</v>
      </c>
      <c r="C6116" s="4" t="s">
        <v>12654</v>
      </c>
      <c r="D6116" s="4" t="s">
        <v>5705</v>
      </c>
      <c r="E6116" s="4" t="s">
        <v>12653</v>
      </c>
    </row>
    <row r="6117" spans="1:5" x14ac:dyDescent="0.35">
      <c r="A6117">
        <v>18238968</v>
      </c>
      <c r="B6117" s="4" t="s">
        <v>8790</v>
      </c>
      <c r="C6117" s="4" t="s">
        <v>1800</v>
      </c>
      <c r="D6117" s="4" t="s">
        <v>5705</v>
      </c>
      <c r="E6117" s="4" t="s">
        <v>8752</v>
      </c>
    </row>
    <row r="6118" spans="1:5" x14ac:dyDescent="0.35">
      <c r="A6118">
        <v>18239781</v>
      </c>
      <c r="B6118" s="4" t="s">
        <v>6415</v>
      </c>
      <c r="C6118" s="4" t="s">
        <v>6418</v>
      </c>
      <c r="D6118" s="4" t="s">
        <v>5705</v>
      </c>
      <c r="E6118" s="4" t="s">
        <v>6416</v>
      </c>
    </row>
    <row r="6119" spans="1:5" x14ac:dyDescent="0.35">
      <c r="A6119">
        <v>18240023</v>
      </c>
      <c r="B6119" s="4" t="s">
        <v>9019</v>
      </c>
      <c r="C6119" s="4" t="s">
        <v>1825</v>
      </c>
      <c r="D6119" s="4" t="s">
        <v>5705</v>
      </c>
      <c r="E6119" s="4" t="s">
        <v>9020</v>
      </c>
    </row>
    <row r="6120" spans="1:5" x14ac:dyDescent="0.35">
      <c r="A6120">
        <v>18240475</v>
      </c>
      <c r="B6120" s="4" t="s">
        <v>9523</v>
      </c>
      <c r="C6120" s="4" t="s">
        <v>103</v>
      </c>
      <c r="D6120" s="4" t="s">
        <v>5705</v>
      </c>
      <c r="E6120" s="4" t="s">
        <v>9524</v>
      </c>
    </row>
    <row r="6121" spans="1:5" x14ac:dyDescent="0.35">
      <c r="A6121">
        <v>18241496</v>
      </c>
      <c r="B6121" s="4" t="s">
        <v>14800</v>
      </c>
      <c r="C6121" s="4" t="s">
        <v>1851</v>
      </c>
      <c r="D6121" s="4" t="s">
        <v>5705</v>
      </c>
      <c r="E6121" s="4" t="s">
        <v>14801</v>
      </c>
    </row>
    <row r="6122" spans="1:5" x14ac:dyDescent="0.35">
      <c r="A6122">
        <v>18241497</v>
      </c>
      <c r="B6122" s="4" t="s">
        <v>3439</v>
      </c>
      <c r="C6122" s="4" t="s">
        <v>2164</v>
      </c>
      <c r="D6122" s="4" t="s">
        <v>2909</v>
      </c>
      <c r="E6122" s="4" t="s">
        <v>3440</v>
      </c>
    </row>
    <row r="6123" spans="1:5" x14ac:dyDescent="0.35">
      <c r="A6123">
        <v>18241498</v>
      </c>
      <c r="B6123" s="4" t="s">
        <v>3401</v>
      </c>
      <c r="C6123" s="4" t="s">
        <v>3402</v>
      </c>
      <c r="D6123" s="4" t="s">
        <v>2909</v>
      </c>
      <c r="E6123" s="4" t="s">
        <v>3263</v>
      </c>
    </row>
    <row r="6124" spans="1:5" x14ac:dyDescent="0.35">
      <c r="A6124">
        <v>18241509</v>
      </c>
      <c r="B6124" s="4" t="s">
        <v>2983</v>
      </c>
      <c r="C6124" s="4" t="s">
        <v>2086</v>
      </c>
      <c r="D6124" s="4" t="s">
        <v>5705</v>
      </c>
      <c r="E6124" s="4" t="s">
        <v>11157</v>
      </c>
    </row>
    <row r="6125" spans="1:5" x14ac:dyDescent="0.35">
      <c r="A6125">
        <v>18241514</v>
      </c>
      <c r="B6125" s="4" t="s">
        <v>1836</v>
      </c>
      <c r="C6125" s="4" t="s">
        <v>1675</v>
      </c>
      <c r="D6125" s="4" t="s">
        <v>5705</v>
      </c>
      <c r="E6125" s="4" t="s">
        <v>9024</v>
      </c>
    </row>
    <row r="6126" spans="1:5" x14ac:dyDescent="0.35">
      <c r="A6126">
        <v>18241516</v>
      </c>
      <c r="B6126" s="4" t="s">
        <v>4117</v>
      </c>
      <c r="C6126" s="4" t="s">
        <v>1694</v>
      </c>
      <c r="D6126" s="4" t="s">
        <v>2909</v>
      </c>
      <c r="E6126" s="4" t="s">
        <v>4118</v>
      </c>
    </row>
    <row r="6127" spans="1:5" x14ac:dyDescent="0.35">
      <c r="A6127">
        <v>18241517</v>
      </c>
      <c r="B6127" s="4" t="s">
        <v>4299</v>
      </c>
      <c r="C6127" s="4" t="s">
        <v>4301</v>
      </c>
      <c r="D6127" s="4" t="s">
        <v>2909</v>
      </c>
      <c r="E6127" s="4" t="s">
        <v>4300</v>
      </c>
    </row>
    <row r="6128" spans="1:5" x14ac:dyDescent="0.35">
      <c r="A6128">
        <v>18241524</v>
      </c>
      <c r="B6128" s="4" t="s">
        <v>15272</v>
      </c>
      <c r="C6128" s="4" t="s">
        <v>5060</v>
      </c>
      <c r="D6128" s="4" t="s">
        <v>5705</v>
      </c>
      <c r="E6128" s="4" t="s">
        <v>15273</v>
      </c>
    </row>
    <row r="6129" spans="1:5" x14ac:dyDescent="0.35">
      <c r="A6129">
        <v>18241525</v>
      </c>
      <c r="B6129" s="4" t="s">
        <v>8093</v>
      </c>
      <c r="C6129" s="4" t="s">
        <v>1893</v>
      </c>
      <c r="D6129" s="4" t="s">
        <v>5705</v>
      </c>
      <c r="E6129" s="4" t="s">
        <v>8094</v>
      </c>
    </row>
    <row r="6130" spans="1:5" x14ac:dyDescent="0.35">
      <c r="A6130">
        <v>18241531</v>
      </c>
      <c r="B6130" s="4" t="s">
        <v>7831</v>
      </c>
      <c r="C6130" s="4" t="s">
        <v>7833</v>
      </c>
      <c r="D6130" s="4" t="s">
        <v>5705</v>
      </c>
      <c r="E6130" s="4" t="s">
        <v>7832</v>
      </c>
    </row>
    <row r="6131" spans="1:5" x14ac:dyDescent="0.35">
      <c r="A6131">
        <v>18241532</v>
      </c>
      <c r="B6131" s="4" t="s">
        <v>12743</v>
      </c>
      <c r="C6131" s="4" t="s">
        <v>103</v>
      </c>
      <c r="D6131" s="4" t="s">
        <v>5705</v>
      </c>
      <c r="E6131" s="4" t="s">
        <v>12744</v>
      </c>
    </row>
    <row r="6132" spans="1:5" x14ac:dyDescent="0.35">
      <c r="A6132">
        <v>18241537</v>
      </c>
      <c r="B6132" s="4" t="s">
        <v>6759</v>
      </c>
      <c r="C6132" s="4" t="s">
        <v>6761</v>
      </c>
      <c r="D6132" s="4" t="s">
        <v>5705</v>
      </c>
      <c r="E6132" s="4" t="s">
        <v>6760</v>
      </c>
    </row>
    <row r="6133" spans="1:5" x14ac:dyDescent="0.35">
      <c r="A6133">
        <v>18241538</v>
      </c>
      <c r="B6133" s="4" t="s">
        <v>2559</v>
      </c>
      <c r="C6133" s="4" t="s">
        <v>2561</v>
      </c>
      <c r="D6133" s="4" t="s">
        <v>2290</v>
      </c>
      <c r="E6133" s="4" t="s">
        <v>2560</v>
      </c>
    </row>
    <row r="6134" spans="1:5" x14ac:dyDescent="0.35">
      <c r="A6134">
        <v>18241609</v>
      </c>
      <c r="B6134" s="4" t="s">
        <v>5986</v>
      </c>
      <c r="C6134" s="4" t="s">
        <v>103</v>
      </c>
      <c r="D6134" s="4" t="s">
        <v>5705</v>
      </c>
      <c r="E6134" s="4" t="s">
        <v>5979</v>
      </c>
    </row>
    <row r="6135" spans="1:5" x14ac:dyDescent="0.35">
      <c r="A6135">
        <v>18241858</v>
      </c>
      <c r="B6135" s="4" t="s">
        <v>8629</v>
      </c>
      <c r="C6135" s="4" t="s">
        <v>8631</v>
      </c>
      <c r="D6135" s="4" t="s">
        <v>5705</v>
      </c>
      <c r="E6135" s="4" t="s">
        <v>8630</v>
      </c>
    </row>
    <row r="6136" spans="1:5" x14ac:dyDescent="0.35">
      <c r="A6136">
        <v>18241860</v>
      </c>
      <c r="B6136" s="4" t="s">
        <v>11264</v>
      </c>
      <c r="C6136" s="4" t="s">
        <v>277</v>
      </c>
      <c r="D6136" s="4" t="s">
        <v>5705</v>
      </c>
      <c r="E6136" s="4" t="s">
        <v>11265</v>
      </c>
    </row>
    <row r="6137" spans="1:5" x14ac:dyDescent="0.35">
      <c r="A6137">
        <v>18241861</v>
      </c>
      <c r="B6137" s="4" t="s">
        <v>11192</v>
      </c>
      <c r="C6137" s="4" t="s">
        <v>2433</v>
      </c>
      <c r="D6137" s="4" t="s">
        <v>5705</v>
      </c>
      <c r="E6137" s="4" t="s">
        <v>11193</v>
      </c>
    </row>
    <row r="6138" spans="1:5" x14ac:dyDescent="0.35">
      <c r="A6138">
        <v>18241862</v>
      </c>
      <c r="B6138" s="4" t="s">
        <v>13248</v>
      </c>
      <c r="C6138" s="4" t="s">
        <v>6737</v>
      </c>
      <c r="D6138" s="4" t="s">
        <v>5705</v>
      </c>
      <c r="E6138" s="4" t="s">
        <v>13249</v>
      </c>
    </row>
    <row r="6139" spans="1:5" x14ac:dyDescent="0.35">
      <c r="A6139">
        <v>18241864</v>
      </c>
      <c r="B6139" s="4" t="s">
        <v>11334</v>
      </c>
      <c r="C6139" s="4" t="s">
        <v>1681</v>
      </c>
      <c r="D6139" s="4" t="s">
        <v>5705</v>
      </c>
      <c r="E6139" s="4" t="s">
        <v>11335</v>
      </c>
    </row>
    <row r="6140" spans="1:5" x14ac:dyDescent="0.35">
      <c r="A6140">
        <v>18241867</v>
      </c>
      <c r="B6140" s="4" t="s">
        <v>3152</v>
      </c>
      <c r="C6140" s="4" t="s">
        <v>3154</v>
      </c>
      <c r="D6140" s="4" t="s">
        <v>2909</v>
      </c>
      <c r="E6140" s="4" t="s">
        <v>3153</v>
      </c>
    </row>
    <row r="6141" spans="1:5" x14ac:dyDescent="0.35">
      <c r="A6141">
        <v>18241869</v>
      </c>
      <c r="B6141" s="4" t="s">
        <v>7925</v>
      </c>
      <c r="C6141" s="4" t="s">
        <v>1958</v>
      </c>
      <c r="D6141" s="4" t="s">
        <v>5705</v>
      </c>
      <c r="E6141" s="4" t="s">
        <v>7926</v>
      </c>
    </row>
    <row r="6142" spans="1:5" x14ac:dyDescent="0.35">
      <c r="A6142">
        <v>18241871</v>
      </c>
      <c r="B6142" s="4" t="s">
        <v>4010</v>
      </c>
      <c r="C6142" s="4" t="s">
        <v>903</v>
      </c>
      <c r="D6142" s="4" t="s">
        <v>5705</v>
      </c>
      <c r="E6142" s="4" t="s">
        <v>12367</v>
      </c>
    </row>
    <row r="6143" spans="1:5" x14ac:dyDescent="0.35">
      <c r="A6143">
        <v>18241874</v>
      </c>
      <c r="B6143" s="4" t="s">
        <v>11683</v>
      </c>
      <c r="C6143" s="4" t="s">
        <v>3927</v>
      </c>
      <c r="D6143" s="4" t="s">
        <v>5705</v>
      </c>
      <c r="E6143" s="4" t="s">
        <v>11684</v>
      </c>
    </row>
    <row r="6144" spans="1:5" x14ac:dyDescent="0.35">
      <c r="A6144">
        <v>18241877</v>
      </c>
      <c r="B6144" s="4" t="s">
        <v>4346</v>
      </c>
      <c r="C6144" s="4" t="s">
        <v>1675</v>
      </c>
      <c r="D6144" s="4" t="s">
        <v>2909</v>
      </c>
      <c r="E6144" s="4" t="s">
        <v>4347</v>
      </c>
    </row>
    <row r="6145" spans="1:5" x14ac:dyDescent="0.35">
      <c r="A6145">
        <v>18241878</v>
      </c>
      <c r="B6145" s="4" t="s">
        <v>13121</v>
      </c>
      <c r="C6145" s="4" t="s">
        <v>2134</v>
      </c>
      <c r="D6145" s="4" t="s">
        <v>5705</v>
      </c>
      <c r="E6145" s="4" t="s">
        <v>13122</v>
      </c>
    </row>
    <row r="6146" spans="1:5" x14ac:dyDescent="0.35">
      <c r="A6146">
        <v>18241883</v>
      </c>
      <c r="B6146" s="4" t="s">
        <v>9038</v>
      </c>
      <c r="C6146" s="4" t="s">
        <v>9039</v>
      </c>
      <c r="D6146" s="4" t="s">
        <v>5705</v>
      </c>
      <c r="E6146" s="4" t="s">
        <v>9009</v>
      </c>
    </row>
    <row r="6147" spans="1:5" x14ac:dyDescent="0.35">
      <c r="A6147">
        <v>18241893</v>
      </c>
      <c r="B6147" s="4" t="s">
        <v>11254</v>
      </c>
      <c r="C6147" s="4" t="s">
        <v>1694</v>
      </c>
      <c r="D6147" s="4" t="s">
        <v>5705</v>
      </c>
      <c r="E6147" s="4" t="s">
        <v>11255</v>
      </c>
    </row>
    <row r="6148" spans="1:5" x14ac:dyDescent="0.35">
      <c r="A6148">
        <v>18241896</v>
      </c>
      <c r="B6148" s="4" t="s">
        <v>4507</v>
      </c>
      <c r="C6148" s="4" t="s">
        <v>4509</v>
      </c>
      <c r="D6148" s="4" t="s">
        <v>2909</v>
      </c>
      <c r="E6148" s="4" t="s">
        <v>4508</v>
      </c>
    </row>
    <row r="6149" spans="1:5" x14ac:dyDescent="0.35">
      <c r="A6149">
        <v>18241905</v>
      </c>
      <c r="B6149" s="4" t="s">
        <v>2738</v>
      </c>
      <c r="C6149" s="4" t="s">
        <v>2740</v>
      </c>
      <c r="D6149" s="4" t="s">
        <v>2290</v>
      </c>
      <c r="E6149" s="4" t="s">
        <v>2739</v>
      </c>
    </row>
    <row r="6150" spans="1:5" x14ac:dyDescent="0.35">
      <c r="A6150">
        <v>18243438</v>
      </c>
      <c r="B6150" s="4" t="s">
        <v>8891</v>
      </c>
      <c r="C6150" s="4" t="s">
        <v>1681</v>
      </c>
      <c r="D6150" s="4" t="s">
        <v>5705</v>
      </c>
      <c r="E6150" s="4" t="s">
        <v>8892</v>
      </c>
    </row>
    <row r="6151" spans="1:5" x14ac:dyDescent="0.35">
      <c r="A6151">
        <v>18243997</v>
      </c>
      <c r="B6151" s="4" t="s">
        <v>15841</v>
      </c>
      <c r="C6151" s="4" t="s">
        <v>7015</v>
      </c>
      <c r="D6151" s="4" t="s">
        <v>15554</v>
      </c>
      <c r="E6151" s="4" t="s">
        <v>15842</v>
      </c>
    </row>
    <row r="6152" spans="1:5" x14ac:dyDescent="0.35">
      <c r="A6152">
        <v>18244229</v>
      </c>
      <c r="B6152" s="4" t="s">
        <v>2824</v>
      </c>
      <c r="C6152" s="4" t="s">
        <v>2494</v>
      </c>
      <c r="D6152" s="4" t="s">
        <v>2813</v>
      </c>
      <c r="E6152" s="4" t="s">
        <v>2825</v>
      </c>
    </row>
    <row r="6153" spans="1:5" x14ac:dyDescent="0.35">
      <c r="A6153">
        <v>18244230</v>
      </c>
      <c r="B6153" s="4" t="s">
        <v>2824</v>
      </c>
      <c r="C6153" s="4" t="s">
        <v>2494</v>
      </c>
      <c r="D6153" s="4" t="s">
        <v>15554</v>
      </c>
      <c r="E6153" s="4" t="s">
        <v>16422</v>
      </c>
    </row>
    <row r="6154" spans="1:5" x14ac:dyDescent="0.35">
      <c r="A6154">
        <v>18244236</v>
      </c>
      <c r="B6154" s="4" t="s">
        <v>7704</v>
      </c>
      <c r="C6154" s="4" t="s">
        <v>277</v>
      </c>
      <c r="D6154" s="4" t="s">
        <v>5705</v>
      </c>
      <c r="E6154" s="4" t="s">
        <v>7705</v>
      </c>
    </row>
    <row r="6155" spans="1:5" x14ac:dyDescent="0.35">
      <c r="A6155">
        <v>18244250</v>
      </c>
      <c r="B6155" s="4" t="s">
        <v>4630</v>
      </c>
      <c r="C6155" s="4" t="s">
        <v>2549</v>
      </c>
      <c r="D6155" s="4" t="s">
        <v>5705</v>
      </c>
      <c r="E6155" s="4" t="s">
        <v>12657</v>
      </c>
    </row>
    <row r="6156" spans="1:5" x14ac:dyDescent="0.35">
      <c r="A6156">
        <v>18244257</v>
      </c>
      <c r="B6156" s="4" t="s">
        <v>16636</v>
      </c>
      <c r="C6156" s="4" t="s">
        <v>1800</v>
      </c>
      <c r="D6156" s="4" t="s">
        <v>15554</v>
      </c>
      <c r="E6156" s="4" t="s">
        <v>16637</v>
      </c>
    </row>
    <row r="6157" spans="1:5" x14ac:dyDescent="0.35">
      <c r="A6157">
        <v>18244261</v>
      </c>
      <c r="B6157" s="4" t="s">
        <v>3942</v>
      </c>
      <c r="C6157" s="4" t="s">
        <v>1859</v>
      </c>
      <c r="D6157" s="4" t="s">
        <v>2909</v>
      </c>
      <c r="E6157" s="4" t="s">
        <v>3943</v>
      </c>
    </row>
    <row r="6158" spans="1:5" x14ac:dyDescent="0.35">
      <c r="A6158">
        <v>18244407</v>
      </c>
      <c r="B6158" s="4" t="s">
        <v>16822</v>
      </c>
      <c r="C6158" s="4" t="s">
        <v>1681</v>
      </c>
      <c r="D6158" s="4" t="s">
        <v>15554</v>
      </c>
      <c r="E6158" s="4" t="s">
        <v>16823</v>
      </c>
    </row>
    <row r="6159" spans="1:5" x14ac:dyDescent="0.35">
      <c r="A6159">
        <v>18244429</v>
      </c>
      <c r="B6159" s="4" t="s">
        <v>12330</v>
      </c>
      <c r="C6159" s="4" t="s">
        <v>1681</v>
      </c>
      <c r="D6159" s="4" t="s">
        <v>5705</v>
      </c>
      <c r="E6159" s="4" t="s">
        <v>12331</v>
      </c>
    </row>
    <row r="6160" spans="1:5" x14ac:dyDescent="0.35">
      <c r="A6160">
        <v>18244520</v>
      </c>
      <c r="B6160" s="4" t="s">
        <v>16331</v>
      </c>
      <c r="C6160" s="4" t="s">
        <v>2680</v>
      </c>
      <c r="D6160" s="4" t="s">
        <v>15554</v>
      </c>
      <c r="E6160" s="4" t="s">
        <v>16332</v>
      </c>
    </row>
    <row r="6161" spans="1:5" x14ac:dyDescent="0.35">
      <c r="A6161">
        <v>18244534</v>
      </c>
      <c r="B6161" s="4" t="s">
        <v>5917</v>
      </c>
      <c r="C6161" s="4" t="s">
        <v>10082</v>
      </c>
      <c r="D6161" s="4" t="s">
        <v>5705</v>
      </c>
      <c r="E6161" s="4" t="s">
        <v>10081</v>
      </c>
    </row>
    <row r="6162" spans="1:5" x14ac:dyDescent="0.35">
      <c r="A6162">
        <v>18244555</v>
      </c>
      <c r="B6162" s="4" t="s">
        <v>14146</v>
      </c>
      <c r="C6162" s="4" t="s">
        <v>14147</v>
      </c>
      <c r="D6162" s="4" t="s">
        <v>5705</v>
      </c>
      <c r="E6162" s="4" t="s">
        <v>14117</v>
      </c>
    </row>
    <row r="6163" spans="1:5" x14ac:dyDescent="0.35">
      <c r="A6163">
        <v>18244564</v>
      </c>
      <c r="B6163" s="4" t="s">
        <v>14603</v>
      </c>
      <c r="C6163" s="4" t="s">
        <v>2089</v>
      </c>
      <c r="D6163" s="4" t="s">
        <v>5705</v>
      </c>
      <c r="E6163" s="4" t="s">
        <v>14604</v>
      </c>
    </row>
    <row r="6164" spans="1:5" x14ac:dyDescent="0.35">
      <c r="A6164">
        <v>18244719</v>
      </c>
      <c r="B6164" s="4" t="s">
        <v>8823</v>
      </c>
      <c r="C6164" s="4" t="s">
        <v>7124</v>
      </c>
      <c r="D6164" s="4" t="s">
        <v>5705</v>
      </c>
      <c r="E6164" s="4" t="s">
        <v>8824</v>
      </c>
    </row>
    <row r="6165" spans="1:5" x14ac:dyDescent="0.35">
      <c r="A6165">
        <v>18245248</v>
      </c>
      <c r="B6165" s="4" t="s">
        <v>11264</v>
      </c>
      <c r="C6165" s="4" t="s">
        <v>123</v>
      </c>
      <c r="D6165" s="4" t="s">
        <v>5705</v>
      </c>
      <c r="E6165" s="4" t="s">
        <v>15228</v>
      </c>
    </row>
    <row r="6166" spans="1:5" x14ac:dyDescent="0.35">
      <c r="A6166">
        <v>18245249</v>
      </c>
      <c r="B6166" s="4" t="s">
        <v>8465</v>
      </c>
      <c r="C6166" s="4" t="s">
        <v>2154</v>
      </c>
      <c r="D6166" s="4" t="s">
        <v>5705</v>
      </c>
      <c r="E6166" s="4" t="s">
        <v>8466</v>
      </c>
    </row>
    <row r="6167" spans="1:5" x14ac:dyDescent="0.35">
      <c r="A6167">
        <v>18245254</v>
      </c>
      <c r="B6167" s="4" t="s">
        <v>8180</v>
      </c>
      <c r="C6167" s="4" t="s">
        <v>1800</v>
      </c>
      <c r="D6167" s="4" t="s">
        <v>5705</v>
      </c>
      <c r="E6167" s="4" t="s">
        <v>8181</v>
      </c>
    </row>
    <row r="6168" spans="1:5" x14ac:dyDescent="0.35">
      <c r="A6168">
        <v>18245255</v>
      </c>
      <c r="B6168" s="4" t="s">
        <v>9175</v>
      </c>
      <c r="C6168" s="4" t="s">
        <v>277</v>
      </c>
      <c r="D6168" s="4" t="s">
        <v>5705</v>
      </c>
      <c r="E6168" s="4" t="s">
        <v>9176</v>
      </c>
    </row>
    <row r="6169" spans="1:5" x14ac:dyDescent="0.35">
      <c r="A6169">
        <v>18245258</v>
      </c>
      <c r="B6169" s="4" t="s">
        <v>7375</v>
      </c>
      <c r="C6169" s="4" t="s">
        <v>277</v>
      </c>
      <c r="D6169" s="4" t="s">
        <v>5705</v>
      </c>
      <c r="E6169" s="4" t="s">
        <v>8698</v>
      </c>
    </row>
    <row r="6170" spans="1:5" x14ac:dyDescent="0.35">
      <c r="A6170">
        <v>18245263</v>
      </c>
      <c r="B6170" s="4" t="s">
        <v>8293</v>
      </c>
      <c r="C6170" s="4" t="s">
        <v>2443</v>
      </c>
      <c r="D6170" s="4" t="s">
        <v>5705</v>
      </c>
      <c r="E6170" s="4" t="s">
        <v>8294</v>
      </c>
    </row>
    <row r="6171" spans="1:5" x14ac:dyDescent="0.35">
      <c r="A6171">
        <v>18245267</v>
      </c>
      <c r="B6171" s="4" t="s">
        <v>15813</v>
      </c>
      <c r="C6171" s="4" t="s">
        <v>1701</v>
      </c>
      <c r="D6171" s="4" t="s">
        <v>15554</v>
      </c>
      <c r="E6171" s="4" t="s">
        <v>15814</v>
      </c>
    </row>
    <row r="6172" spans="1:5" x14ac:dyDescent="0.35">
      <c r="A6172">
        <v>18245268</v>
      </c>
      <c r="B6172" s="4" t="s">
        <v>9312</v>
      </c>
      <c r="C6172" s="4" t="s">
        <v>1846</v>
      </c>
      <c r="D6172" s="4" t="s">
        <v>5705</v>
      </c>
      <c r="E6172" s="4" t="s">
        <v>9313</v>
      </c>
    </row>
    <row r="6173" spans="1:5" x14ac:dyDescent="0.35">
      <c r="A6173">
        <v>18245274</v>
      </c>
      <c r="B6173" s="4" t="s">
        <v>6587</v>
      </c>
      <c r="C6173" s="4" t="s">
        <v>1681</v>
      </c>
      <c r="D6173" s="4" t="s">
        <v>5705</v>
      </c>
      <c r="E6173" s="4" t="s">
        <v>13211</v>
      </c>
    </row>
    <row r="6174" spans="1:5" x14ac:dyDescent="0.35">
      <c r="A6174">
        <v>18245275</v>
      </c>
      <c r="B6174" s="4" t="s">
        <v>16023</v>
      </c>
      <c r="C6174" s="4" t="s">
        <v>1859</v>
      </c>
      <c r="D6174" s="4" t="s">
        <v>15554</v>
      </c>
      <c r="E6174" s="4" t="s">
        <v>16024</v>
      </c>
    </row>
    <row r="6175" spans="1:5" x14ac:dyDescent="0.35">
      <c r="A6175">
        <v>18245277</v>
      </c>
      <c r="B6175" s="4" t="s">
        <v>3110</v>
      </c>
      <c r="C6175" s="4" t="s">
        <v>2680</v>
      </c>
      <c r="D6175" s="4" t="s">
        <v>2909</v>
      </c>
      <c r="E6175" s="4" t="s">
        <v>3111</v>
      </c>
    </row>
    <row r="6176" spans="1:5" x14ac:dyDescent="0.35">
      <c r="A6176">
        <v>18245284</v>
      </c>
      <c r="B6176" s="4" t="s">
        <v>14435</v>
      </c>
      <c r="C6176" s="4" t="s">
        <v>1995</v>
      </c>
      <c r="D6176" s="4" t="s">
        <v>5705</v>
      </c>
      <c r="E6176" s="4" t="s">
        <v>14436</v>
      </c>
    </row>
    <row r="6177" spans="1:5" x14ac:dyDescent="0.35">
      <c r="A6177">
        <v>18245285</v>
      </c>
      <c r="B6177" s="4" t="s">
        <v>8208</v>
      </c>
      <c r="C6177" s="4" t="s">
        <v>2575</v>
      </c>
      <c r="D6177" s="4" t="s">
        <v>5705</v>
      </c>
      <c r="E6177" s="4" t="s">
        <v>8209</v>
      </c>
    </row>
    <row r="6178" spans="1:5" x14ac:dyDescent="0.35">
      <c r="A6178">
        <v>18245286</v>
      </c>
      <c r="B6178" s="4" t="s">
        <v>14571</v>
      </c>
      <c r="C6178" s="4" t="s">
        <v>1743</v>
      </c>
      <c r="D6178" s="4" t="s">
        <v>5705</v>
      </c>
      <c r="E6178" s="4" t="s">
        <v>14572</v>
      </c>
    </row>
    <row r="6179" spans="1:5" x14ac:dyDescent="0.35">
      <c r="A6179">
        <v>18245289</v>
      </c>
      <c r="B6179" s="4" t="s">
        <v>15346</v>
      </c>
      <c r="C6179" s="4" t="s">
        <v>1627</v>
      </c>
      <c r="D6179" s="4" t="s">
        <v>5705</v>
      </c>
      <c r="E6179" s="4" t="s">
        <v>15347</v>
      </c>
    </row>
    <row r="6180" spans="1:5" x14ac:dyDescent="0.35">
      <c r="A6180">
        <v>18245295</v>
      </c>
      <c r="B6180" s="4" t="s">
        <v>13872</v>
      </c>
      <c r="C6180" s="4" t="s">
        <v>13874</v>
      </c>
      <c r="D6180" s="4" t="s">
        <v>5705</v>
      </c>
      <c r="E6180" s="4" t="s">
        <v>13873</v>
      </c>
    </row>
    <row r="6181" spans="1:5" x14ac:dyDescent="0.35">
      <c r="A6181">
        <v>18245296</v>
      </c>
      <c r="B6181" s="4" t="s">
        <v>11950</v>
      </c>
      <c r="C6181" s="4" t="s">
        <v>2235</v>
      </c>
      <c r="D6181" s="4" t="s">
        <v>5705</v>
      </c>
      <c r="E6181" s="4" t="s">
        <v>11951</v>
      </c>
    </row>
    <row r="6182" spans="1:5" x14ac:dyDescent="0.35">
      <c r="A6182">
        <v>18245298</v>
      </c>
      <c r="B6182" s="4" t="s">
        <v>6542</v>
      </c>
      <c r="C6182" s="4" t="s">
        <v>6544</v>
      </c>
      <c r="D6182" s="4" t="s">
        <v>5705</v>
      </c>
      <c r="E6182" s="4" t="s">
        <v>6543</v>
      </c>
    </row>
    <row r="6183" spans="1:5" x14ac:dyDescent="0.35">
      <c r="A6183">
        <v>18246068</v>
      </c>
      <c r="B6183" s="4" t="s">
        <v>3285</v>
      </c>
      <c r="C6183" s="4" t="s">
        <v>2235</v>
      </c>
      <c r="D6183" s="4" t="s">
        <v>2909</v>
      </c>
      <c r="E6183" s="4" t="s">
        <v>4723</v>
      </c>
    </row>
    <row r="6184" spans="1:5" x14ac:dyDescent="0.35">
      <c r="A6184">
        <v>18246132</v>
      </c>
      <c r="B6184" s="4" t="s">
        <v>13362</v>
      </c>
      <c r="C6184" s="4" t="s">
        <v>1800</v>
      </c>
      <c r="D6184" s="4" t="s">
        <v>5705</v>
      </c>
      <c r="E6184" s="4" t="s">
        <v>13363</v>
      </c>
    </row>
    <row r="6185" spans="1:5" x14ac:dyDescent="0.35">
      <c r="A6185">
        <v>18246202</v>
      </c>
      <c r="B6185" s="4" t="s">
        <v>17631</v>
      </c>
      <c r="C6185" s="4" t="s">
        <v>2089</v>
      </c>
      <c r="D6185" s="4" t="s">
        <v>17595</v>
      </c>
      <c r="E6185" s="4" t="s">
        <v>17632</v>
      </c>
    </row>
    <row r="6186" spans="1:5" x14ac:dyDescent="0.35">
      <c r="A6186">
        <v>18246984</v>
      </c>
      <c r="B6186" s="4" t="s">
        <v>14856</v>
      </c>
      <c r="C6186" s="4" t="s">
        <v>1724</v>
      </c>
      <c r="D6186" s="4" t="s">
        <v>5705</v>
      </c>
      <c r="E6186" s="4" t="s">
        <v>14857</v>
      </c>
    </row>
    <row r="6187" spans="1:5" x14ac:dyDescent="0.35">
      <c r="A6187">
        <v>18246991</v>
      </c>
      <c r="B6187" s="4" t="s">
        <v>6794</v>
      </c>
      <c r="C6187" s="4" t="s">
        <v>3102</v>
      </c>
      <c r="D6187" s="4" t="s">
        <v>5705</v>
      </c>
      <c r="E6187" s="4" t="s">
        <v>6795</v>
      </c>
    </row>
    <row r="6188" spans="1:5" x14ac:dyDescent="0.35">
      <c r="A6188">
        <v>18246995</v>
      </c>
      <c r="B6188" s="4" t="s">
        <v>15333</v>
      </c>
      <c r="C6188" s="4" t="s">
        <v>1681</v>
      </c>
      <c r="D6188" s="4" t="s">
        <v>5705</v>
      </c>
      <c r="E6188" s="4" t="s">
        <v>15334</v>
      </c>
    </row>
    <row r="6189" spans="1:5" x14ac:dyDescent="0.35">
      <c r="A6189">
        <v>18247005</v>
      </c>
      <c r="B6189" s="4" t="s">
        <v>11208</v>
      </c>
      <c r="C6189" s="4" t="s">
        <v>1627</v>
      </c>
      <c r="D6189" s="4" t="s">
        <v>5705</v>
      </c>
      <c r="E6189" s="4" t="s">
        <v>11209</v>
      </c>
    </row>
    <row r="6190" spans="1:5" x14ac:dyDescent="0.35">
      <c r="A6190">
        <v>18247014</v>
      </c>
      <c r="B6190" s="4" t="s">
        <v>15351</v>
      </c>
      <c r="C6190" s="4" t="s">
        <v>1903</v>
      </c>
      <c r="D6190" s="4" t="s">
        <v>5705</v>
      </c>
      <c r="E6190" s="4" t="s">
        <v>15352</v>
      </c>
    </row>
    <row r="6191" spans="1:5" x14ac:dyDescent="0.35">
      <c r="A6191">
        <v>18247015</v>
      </c>
      <c r="B6191" s="4" t="s">
        <v>3144</v>
      </c>
      <c r="C6191" s="4" t="s">
        <v>39</v>
      </c>
      <c r="D6191" s="4" t="s">
        <v>2909</v>
      </c>
      <c r="E6191" s="4" t="s">
        <v>3145</v>
      </c>
    </row>
    <row r="6192" spans="1:5" x14ac:dyDescent="0.35">
      <c r="A6192">
        <v>18247024</v>
      </c>
      <c r="B6192" s="4" t="s">
        <v>15082</v>
      </c>
      <c r="C6192" s="4" t="s">
        <v>1800</v>
      </c>
      <c r="D6192" s="4" t="s">
        <v>5705</v>
      </c>
      <c r="E6192" s="4" t="s">
        <v>15083</v>
      </c>
    </row>
    <row r="6193" spans="1:5" x14ac:dyDescent="0.35">
      <c r="A6193">
        <v>18247029</v>
      </c>
      <c r="B6193" s="4" t="s">
        <v>3869</v>
      </c>
      <c r="C6193" s="4" t="s">
        <v>3870</v>
      </c>
      <c r="D6193" s="4" t="s">
        <v>5705</v>
      </c>
      <c r="E6193" s="4" t="s">
        <v>6645</v>
      </c>
    </row>
    <row r="6194" spans="1:5" x14ac:dyDescent="0.35">
      <c r="A6194">
        <v>18247031</v>
      </c>
      <c r="B6194" s="4" t="s">
        <v>11115</v>
      </c>
      <c r="C6194" s="4" t="s">
        <v>1893</v>
      </c>
      <c r="D6194" s="4" t="s">
        <v>5705</v>
      </c>
      <c r="E6194" s="4" t="s">
        <v>11116</v>
      </c>
    </row>
    <row r="6195" spans="1:5" x14ac:dyDescent="0.35">
      <c r="A6195">
        <v>18247032</v>
      </c>
      <c r="B6195" s="4" t="s">
        <v>7039</v>
      </c>
      <c r="C6195" s="4" t="s">
        <v>823</v>
      </c>
      <c r="D6195" s="4" t="s">
        <v>5705</v>
      </c>
      <c r="E6195" s="4" t="s">
        <v>7037</v>
      </c>
    </row>
    <row r="6196" spans="1:5" x14ac:dyDescent="0.35">
      <c r="A6196">
        <v>18247033</v>
      </c>
      <c r="B6196" s="4" t="s">
        <v>2732</v>
      </c>
      <c r="C6196" s="4" t="s">
        <v>1800</v>
      </c>
      <c r="D6196" s="4" t="s">
        <v>2290</v>
      </c>
      <c r="E6196" s="4" t="s">
        <v>2733</v>
      </c>
    </row>
    <row r="6197" spans="1:5" x14ac:dyDescent="0.35">
      <c r="A6197">
        <v>18247034</v>
      </c>
      <c r="B6197" s="4" t="s">
        <v>13408</v>
      </c>
      <c r="C6197" s="4" t="s">
        <v>2125</v>
      </c>
      <c r="D6197" s="4" t="s">
        <v>5705</v>
      </c>
      <c r="E6197" s="4" t="s">
        <v>13409</v>
      </c>
    </row>
    <row r="6198" spans="1:5" x14ac:dyDescent="0.35">
      <c r="A6198">
        <v>18248970</v>
      </c>
      <c r="B6198" s="4" t="s">
        <v>6030</v>
      </c>
      <c r="C6198" s="4" t="s">
        <v>6032</v>
      </c>
      <c r="D6198" s="4" t="s">
        <v>5705</v>
      </c>
      <c r="E6198" s="4" t="s">
        <v>6031</v>
      </c>
    </row>
    <row r="6199" spans="1:5" x14ac:dyDescent="0.35">
      <c r="A6199">
        <v>18248991</v>
      </c>
      <c r="B6199" s="4" t="s">
        <v>2708</v>
      </c>
      <c r="C6199" s="4" t="s">
        <v>2639</v>
      </c>
      <c r="D6199" s="4" t="s">
        <v>5705</v>
      </c>
      <c r="E6199" s="4" t="s">
        <v>13062</v>
      </c>
    </row>
    <row r="6200" spans="1:5" x14ac:dyDescent="0.35">
      <c r="A6200">
        <v>18249080</v>
      </c>
      <c r="B6200" s="4" t="s">
        <v>15407</v>
      </c>
      <c r="C6200" s="4" t="s">
        <v>103</v>
      </c>
      <c r="D6200" s="4" t="s">
        <v>5705</v>
      </c>
      <c r="E6200" s="4" t="s">
        <v>15408</v>
      </c>
    </row>
    <row r="6201" spans="1:5" x14ac:dyDescent="0.35">
      <c r="A6201">
        <v>18249081</v>
      </c>
      <c r="B6201" s="4" t="s">
        <v>6437</v>
      </c>
      <c r="C6201" s="4" t="s">
        <v>903</v>
      </c>
      <c r="D6201" s="4" t="s">
        <v>5705</v>
      </c>
      <c r="E6201" s="4" t="s">
        <v>6438</v>
      </c>
    </row>
    <row r="6202" spans="1:5" x14ac:dyDescent="0.35">
      <c r="A6202">
        <v>18249082</v>
      </c>
      <c r="B6202" s="4" t="s">
        <v>7931</v>
      </c>
      <c r="C6202" s="4" t="s">
        <v>2232</v>
      </c>
      <c r="D6202" s="4" t="s">
        <v>5705</v>
      </c>
      <c r="E6202" s="4" t="s">
        <v>7932</v>
      </c>
    </row>
    <row r="6203" spans="1:5" x14ac:dyDescent="0.35">
      <c r="A6203">
        <v>18249084</v>
      </c>
      <c r="B6203" s="4" t="s">
        <v>2333</v>
      </c>
      <c r="C6203" s="4" t="s">
        <v>2335</v>
      </c>
      <c r="D6203" s="4" t="s">
        <v>15554</v>
      </c>
      <c r="E6203" s="4" t="s">
        <v>16128</v>
      </c>
    </row>
    <row r="6204" spans="1:5" x14ac:dyDescent="0.35">
      <c r="A6204">
        <v>18249097</v>
      </c>
      <c r="B6204" s="4" t="s">
        <v>11186</v>
      </c>
      <c r="C6204" s="4" t="s">
        <v>1681</v>
      </c>
      <c r="D6204" s="4" t="s">
        <v>5705</v>
      </c>
      <c r="E6204" s="4" t="s">
        <v>11187</v>
      </c>
    </row>
    <row r="6205" spans="1:5" x14ac:dyDescent="0.35">
      <c r="A6205">
        <v>18249102</v>
      </c>
      <c r="B6205" s="4" t="s">
        <v>5984</v>
      </c>
      <c r="C6205" s="4" t="s">
        <v>1800</v>
      </c>
      <c r="D6205" s="4" t="s">
        <v>5705</v>
      </c>
      <c r="E6205" s="4" t="s">
        <v>5985</v>
      </c>
    </row>
    <row r="6206" spans="1:5" x14ac:dyDescent="0.35">
      <c r="A6206">
        <v>18249109</v>
      </c>
      <c r="B6206" s="4" t="s">
        <v>2468</v>
      </c>
      <c r="C6206" s="4" t="s">
        <v>2352</v>
      </c>
      <c r="D6206" s="4" t="s">
        <v>5705</v>
      </c>
      <c r="E6206" s="4" t="s">
        <v>13843</v>
      </c>
    </row>
    <row r="6207" spans="1:5" x14ac:dyDescent="0.35">
      <c r="A6207">
        <v>18249111</v>
      </c>
      <c r="B6207" s="4" t="s">
        <v>8961</v>
      </c>
      <c r="C6207" s="4" t="s">
        <v>4254</v>
      </c>
      <c r="D6207" s="4" t="s">
        <v>5705</v>
      </c>
      <c r="E6207" s="4" t="s">
        <v>8962</v>
      </c>
    </row>
    <row r="6208" spans="1:5" x14ac:dyDescent="0.35">
      <c r="A6208">
        <v>18249121</v>
      </c>
      <c r="B6208" s="4" t="s">
        <v>3051</v>
      </c>
      <c r="C6208" s="4" t="s">
        <v>3053</v>
      </c>
      <c r="D6208" s="4" t="s">
        <v>2909</v>
      </c>
      <c r="E6208" s="4" t="s">
        <v>4345</v>
      </c>
    </row>
    <row r="6209" spans="1:5" x14ac:dyDescent="0.35">
      <c r="A6209">
        <v>18249122</v>
      </c>
      <c r="B6209" s="4" t="s">
        <v>6125</v>
      </c>
      <c r="C6209" s="4" t="s">
        <v>6127</v>
      </c>
      <c r="D6209" s="4" t="s">
        <v>5705</v>
      </c>
      <c r="E6209" s="4" t="s">
        <v>6126</v>
      </c>
    </row>
    <row r="6210" spans="1:5" x14ac:dyDescent="0.35">
      <c r="A6210">
        <v>18249124</v>
      </c>
      <c r="B6210" s="4" t="s">
        <v>16834</v>
      </c>
      <c r="C6210" s="4" t="s">
        <v>39</v>
      </c>
      <c r="D6210" s="4" t="s">
        <v>15554</v>
      </c>
      <c r="E6210" s="4" t="s">
        <v>16835</v>
      </c>
    </row>
    <row r="6211" spans="1:5" x14ac:dyDescent="0.35">
      <c r="A6211">
        <v>18249144</v>
      </c>
      <c r="B6211" s="4" t="s">
        <v>5353</v>
      </c>
      <c r="C6211" s="4" t="s">
        <v>5354</v>
      </c>
      <c r="D6211" s="4" t="s">
        <v>5351</v>
      </c>
      <c r="E6211" s="4" t="s">
        <v>5352</v>
      </c>
    </row>
    <row r="6212" spans="1:5" x14ac:dyDescent="0.35">
      <c r="A6212">
        <v>18250020</v>
      </c>
      <c r="B6212" s="4" t="s">
        <v>9414</v>
      </c>
      <c r="C6212" s="4" t="s">
        <v>9416</v>
      </c>
      <c r="D6212" s="4" t="s">
        <v>5705</v>
      </c>
      <c r="E6212" s="4" t="s">
        <v>9415</v>
      </c>
    </row>
    <row r="6213" spans="1:5" x14ac:dyDescent="0.35">
      <c r="A6213">
        <v>18250288</v>
      </c>
      <c r="B6213" s="4" t="s">
        <v>2487</v>
      </c>
      <c r="C6213" s="4" t="s">
        <v>2489</v>
      </c>
      <c r="D6213" s="4" t="s">
        <v>2290</v>
      </c>
      <c r="E6213" s="4" t="s">
        <v>2488</v>
      </c>
    </row>
    <row r="6214" spans="1:5" x14ac:dyDescent="0.35">
      <c r="A6214">
        <v>18250797</v>
      </c>
      <c r="B6214" s="4" t="s">
        <v>6074</v>
      </c>
      <c r="C6214" s="4" t="s">
        <v>103</v>
      </c>
      <c r="D6214" s="4" t="s">
        <v>5705</v>
      </c>
      <c r="E6214" s="4" t="s">
        <v>6075</v>
      </c>
    </row>
    <row r="6215" spans="1:5" x14ac:dyDescent="0.35">
      <c r="A6215">
        <v>18250897</v>
      </c>
      <c r="B6215" s="4" t="s">
        <v>8078</v>
      </c>
      <c r="C6215" s="4" t="s">
        <v>103</v>
      </c>
      <c r="D6215" s="4" t="s">
        <v>5705</v>
      </c>
      <c r="E6215" s="4" t="s">
        <v>8079</v>
      </c>
    </row>
    <row r="6216" spans="1:5" x14ac:dyDescent="0.35">
      <c r="A6216">
        <v>18251260</v>
      </c>
      <c r="B6216" s="4" t="s">
        <v>17739</v>
      </c>
      <c r="C6216" s="4" t="s">
        <v>423</v>
      </c>
      <c r="D6216" s="4" t="s">
        <v>17740</v>
      </c>
      <c r="E6216" s="4" t="s">
        <v>17741</v>
      </c>
    </row>
    <row r="6217" spans="1:5" x14ac:dyDescent="0.35">
      <c r="A6217">
        <v>18251318</v>
      </c>
      <c r="B6217" s="4" t="s">
        <v>14567</v>
      </c>
      <c r="C6217" s="4" t="s">
        <v>277</v>
      </c>
      <c r="D6217" s="4" t="s">
        <v>5705</v>
      </c>
      <c r="E6217" s="4" t="s">
        <v>14568</v>
      </c>
    </row>
    <row r="6218" spans="1:5" x14ac:dyDescent="0.35">
      <c r="A6218">
        <v>18251459</v>
      </c>
      <c r="B6218" s="4" t="s">
        <v>15190</v>
      </c>
      <c r="C6218" s="4" t="s">
        <v>103</v>
      </c>
      <c r="D6218" s="4" t="s">
        <v>5705</v>
      </c>
      <c r="E6218" s="4" t="s">
        <v>15191</v>
      </c>
    </row>
    <row r="6219" spans="1:5" x14ac:dyDescent="0.35">
      <c r="A6219">
        <v>18251519</v>
      </c>
      <c r="B6219" s="4" t="s">
        <v>4537</v>
      </c>
      <c r="C6219" s="4" t="s">
        <v>2443</v>
      </c>
      <c r="D6219" s="4" t="s">
        <v>2909</v>
      </c>
      <c r="E6219" s="4" t="s">
        <v>4538</v>
      </c>
    </row>
    <row r="6220" spans="1:5" x14ac:dyDescent="0.35">
      <c r="A6220">
        <v>18252250</v>
      </c>
      <c r="B6220" s="4" t="s">
        <v>12148</v>
      </c>
      <c r="C6220" s="4" t="s">
        <v>1681</v>
      </c>
      <c r="D6220" s="4" t="s">
        <v>5705</v>
      </c>
      <c r="E6220" s="4" t="s">
        <v>12149</v>
      </c>
    </row>
    <row r="6221" spans="1:5" x14ac:dyDescent="0.35">
      <c r="A6221">
        <v>18252359</v>
      </c>
      <c r="B6221" s="4" t="s">
        <v>16941</v>
      </c>
      <c r="C6221" s="4" t="s">
        <v>1800</v>
      </c>
      <c r="D6221" s="4" t="s">
        <v>15554</v>
      </c>
      <c r="E6221" s="4" t="s">
        <v>16942</v>
      </c>
    </row>
    <row r="6222" spans="1:5" x14ac:dyDescent="0.35">
      <c r="A6222">
        <v>18252361</v>
      </c>
      <c r="B6222" s="4" t="s">
        <v>13755</v>
      </c>
      <c r="C6222" s="4" t="s">
        <v>2433</v>
      </c>
      <c r="D6222" s="4" t="s">
        <v>5705</v>
      </c>
      <c r="E6222" s="4" t="s">
        <v>13756</v>
      </c>
    </row>
    <row r="6223" spans="1:5" x14ac:dyDescent="0.35">
      <c r="A6223">
        <v>18252364</v>
      </c>
      <c r="B6223" s="4" t="s">
        <v>2637</v>
      </c>
      <c r="C6223" s="4" t="s">
        <v>2639</v>
      </c>
      <c r="D6223" s="4" t="s">
        <v>15554</v>
      </c>
      <c r="E6223" s="4" t="s">
        <v>16725</v>
      </c>
    </row>
    <row r="6224" spans="1:5" x14ac:dyDescent="0.35">
      <c r="A6224">
        <v>18252369</v>
      </c>
      <c r="B6224" s="4" t="s">
        <v>2410</v>
      </c>
      <c r="C6224" s="4" t="s">
        <v>1675</v>
      </c>
      <c r="D6224" s="4" t="s">
        <v>5705</v>
      </c>
      <c r="E6224" s="4" t="s">
        <v>9094</v>
      </c>
    </row>
    <row r="6225" spans="1:5" x14ac:dyDescent="0.35">
      <c r="A6225">
        <v>18252376</v>
      </c>
      <c r="B6225" s="4" t="s">
        <v>6035</v>
      </c>
      <c r="C6225" s="4" t="s">
        <v>2352</v>
      </c>
      <c r="D6225" s="4" t="s">
        <v>5705</v>
      </c>
      <c r="E6225" s="4" t="s">
        <v>8278</v>
      </c>
    </row>
    <row r="6226" spans="1:5" x14ac:dyDescent="0.35">
      <c r="A6226">
        <v>18252382</v>
      </c>
      <c r="B6226" s="4" t="s">
        <v>15509</v>
      </c>
      <c r="C6226" s="4" t="s">
        <v>277</v>
      </c>
      <c r="D6226" s="4" t="s">
        <v>5705</v>
      </c>
      <c r="E6226" s="4" t="s">
        <v>15510</v>
      </c>
    </row>
    <row r="6227" spans="1:5" x14ac:dyDescent="0.35">
      <c r="A6227">
        <v>18252385</v>
      </c>
      <c r="B6227" s="4" t="s">
        <v>15896</v>
      </c>
      <c r="C6227" s="4" t="s">
        <v>1675</v>
      </c>
      <c r="D6227" s="4" t="s">
        <v>15554</v>
      </c>
      <c r="E6227" s="4" t="s">
        <v>15897</v>
      </c>
    </row>
    <row r="6228" spans="1:5" x14ac:dyDescent="0.35">
      <c r="A6228">
        <v>18252386</v>
      </c>
      <c r="B6228" s="4" t="s">
        <v>4302</v>
      </c>
      <c r="C6228" s="4" t="s">
        <v>4304</v>
      </c>
      <c r="D6228" s="4" t="s">
        <v>2909</v>
      </c>
      <c r="E6228" s="4" t="s">
        <v>4303</v>
      </c>
    </row>
    <row r="6229" spans="1:5" x14ac:dyDescent="0.35">
      <c r="A6229">
        <v>18252394</v>
      </c>
      <c r="B6229" s="4" t="s">
        <v>16101</v>
      </c>
      <c r="C6229" s="4" t="s">
        <v>39</v>
      </c>
      <c r="D6229" s="4" t="s">
        <v>15554</v>
      </c>
      <c r="E6229" s="4" t="s">
        <v>16320</v>
      </c>
    </row>
    <row r="6230" spans="1:5" x14ac:dyDescent="0.35">
      <c r="A6230">
        <v>18252395</v>
      </c>
      <c r="B6230" s="4" t="s">
        <v>4553</v>
      </c>
      <c r="C6230" s="4" t="s">
        <v>1687</v>
      </c>
      <c r="D6230" s="4" t="s">
        <v>5705</v>
      </c>
      <c r="E6230" s="4" t="s">
        <v>12668</v>
      </c>
    </row>
    <row r="6231" spans="1:5" x14ac:dyDescent="0.35">
      <c r="A6231">
        <v>18252401</v>
      </c>
      <c r="B6231" s="4" t="s">
        <v>13286</v>
      </c>
      <c r="C6231" s="4" t="s">
        <v>13288</v>
      </c>
      <c r="D6231" s="4" t="s">
        <v>5705</v>
      </c>
      <c r="E6231" s="4" t="s">
        <v>13287</v>
      </c>
    </row>
    <row r="6232" spans="1:5" x14ac:dyDescent="0.35">
      <c r="A6232">
        <v>18252412</v>
      </c>
      <c r="B6232" s="4" t="s">
        <v>13757</v>
      </c>
      <c r="C6232" s="4" t="s">
        <v>13252</v>
      </c>
      <c r="D6232" s="4" t="s">
        <v>5705</v>
      </c>
      <c r="E6232" s="4" t="s">
        <v>13758</v>
      </c>
    </row>
    <row r="6233" spans="1:5" x14ac:dyDescent="0.35">
      <c r="A6233">
        <v>18252419</v>
      </c>
      <c r="B6233" s="4" t="s">
        <v>2787</v>
      </c>
      <c r="C6233" s="4" t="s">
        <v>277</v>
      </c>
      <c r="D6233" s="4" t="s">
        <v>2909</v>
      </c>
      <c r="E6233" s="4" t="s">
        <v>4040</v>
      </c>
    </row>
    <row r="6234" spans="1:5" x14ac:dyDescent="0.35">
      <c r="A6234">
        <v>18252573</v>
      </c>
      <c r="B6234" s="4" t="s">
        <v>16172</v>
      </c>
      <c r="C6234" s="4" t="s">
        <v>1675</v>
      </c>
      <c r="D6234" s="4" t="s">
        <v>15554</v>
      </c>
      <c r="E6234" s="4" t="s">
        <v>16173</v>
      </c>
    </row>
    <row r="6235" spans="1:5" x14ac:dyDescent="0.35">
      <c r="A6235">
        <v>18253103</v>
      </c>
      <c r="B6235" s="4" t="s">
        <v>12045</v>
      </c>
      <c r="C6235" s="4" t="s">
        <v>12047</v>
      </c>
      <c r="D6235" s="4" t="s">
        <v>5705</v>
      </c>
      <c r="E6235" s="4" t="s">
        <v>12046</v>
      </c>
    </row>
    <row r="6236" spans="1:5" x14ac:dyDescent="0.35">
      <c r="A6236">
        <v>18253111</v>
      </c>
      <c r="B6236" s="4" t="s">
        <v>10632</v>
      </c>
      <c r="C6236" s="4" t="s">
        <v>10634</v>
      </c>
      <c r="D6236" s="4" t="s">
        <v>5705</v>
      </c>
      <c r="E6236" s="4" t="s">
        <v>10633</v>
      </c>
    </row>
    <row r="6237" spans="1:5" x14ac:dyDescent="0.35">
      <c r="A6237">
        <v>18253392</v>
      </c>
      <c r="B6237" s="4" t="s">
        <v>15662</v>
      </c>
      <c r="C6237" s="4" t="s">
        <v>277</v>
      </c>
      <c r="D6237" s="4" t="s">
        <v>15554</v>
      </c>
      <c r="E6237" s="4" t="s">
        <v>15663</v>
      </c>
    </row>
    <row r="6238" spans="1:5" x14ac:dyDescent="0.35">
      <c r="A6238">
        <v>18253896</v>
      </c>
      <c r="B6238" s="4" t="s">
        <v>1566</v>
      </c>
      <c r="C6238" s="4" t="s">
        <v>209</v>
      </c>
      <c r="D6238" s="4" t="s">
        <v>1521</v>
      </c>
      <c r="E6238" s="4" t="s">
        <v>1567</v>
      </c>
    </row>
    <row r="6239" spans="1:5" x14ac:dyDescent="0.35">
      <c r="A6239">
        <v>18254160</v>
      </c>
      <c r="B6239" s="4" t="s">
        <v>1590</v>
      </c>
      <c r="C6239" s="4" t="s">
        <v>209</v>
      </c>
      <c r="D6239" s="4" t="s">
        <v>1574</v>
      </c>
      <c r="E6239" s="4" t="s">
        <v>1591</v>
      </c>
    </row>
    <row r="6240" spans="1:5" x14ac:dyDescent="0.35">
      <c r="A6240">
        <v>18254231</v>
      </c>
      <c r="B6240" s="4" t="s">
        <v>5152</v>
      </c>
      <c r="C6240" s="4" t="s">
        <v>2776</v>
      </c>
      <c r="D6240" s="4" t="s">
        <v>5147</v>
      </c>
      <c r="E6240" s="4" t="s">
        <v>5153</v>
      </c>
    </row>
    <row r="6241" spans="1:5" x14ac:dyDescent="0.35">
      <c r="A6241">
        <v>18254253</v>
      </c>
      <c r="B6241" s="4" t="s">
        <v>16702</v>
      </c>
      <c r="C6241" s="4" t="s">
        <v>1800</v>
      </c>
      <c r="D6241" s="4" t="s">
        <v>15554</v>
      </c>
      <c r="E6241" s="4" t="s">
        <v>16703</v>
      </c>
    </row>
    <row r="6242" spans="1:5" x14ac:dyDescent="0.35">
      <c r="A6242">
        <v>18254314</v>
      </c>
      <c r="B6242" s="4" t="s">
        <v>16115</v>
      </c>
      <c r="C6242" s="4" t="s">
        <v>277</v>
      </c>
      <c r="D6242" s="4" t="s">
        <v>15554</v>
      </c>
      <c r="E6242" s="4" t="s">
        <v>16099</v>
      </c>
    </row>
    <row r="6243" spans="1:5" x14ac:dyDescent="0.35">
      <c r="A6243">
        <v>18254400</v>
      </c>
      <c r="B6243" s="4" t="s">
        <v>15798</v>
      </c>
      <c r="C6243" s="4" t="s">
        <v>7775</v>
      </c>
      <c r="D6243" s="4" t="s">
        <v>15554</v>
      </c>
      <c r="E6243" s="4" t="s">
        <v>15799</v>
      </c>
    </row>
    <row r="6244" spans="1:5" x14ac:dyDescent="0.35">
      <c r="A6244">
        <v>18254514</v>
      </c>
      <c r="B6244" s="4" t="s">
        <v>13298</v>
      </c>
      <c r="C6244" s="4" t="s">
        <v>7913</v>
      </c>
      <c r="D6244" s="4" t="s">
        <v>5705</v>
      </c>
      <c r="E6244" s="4" t="s">
        <v>13299</v>
      </c>
    </row>
    <row r="6245" spans="1:5" x14ac:dyDescent="0.35">
      <c r="A6245">
        <v>18254518</v>
      </c>
      <c r="B6245" s="4" t="s">
        <v>7053</v>
      </c>
      <c r="C6245" s="4" t="s">
        <v>1701</v>
      </c>
      <c r="D6245" s="4" t="s">
        <v>5705</v>
      </c>
      <c r="E6245" s="4" t="s">
        <v>7054</v>
      </c>
    </row>
    <row r="6246" spans="1:5" x14ac:dyDescent="0.35">
      <c r="A6246">
        <v>18254520</v>
      </c>
      <c r="B6246" s="4" t="s">
        <v>2819</v>
      </c>
      <c r="C6246" s="4" t="s">
        <v>3149</v>
      </c>
      <c r="D6246" s="4" t="s">
        <v>5705</v>
      </c>
      <c r="E6246" s="4" t="s">
        <v>12688</v>
      </c>
    </row>
    <row r="6247" spans="1:5" x14ac:dyDescent="0.35">
      <c r="A6247">
        <v>18254521</v>
      </c>
      <c r="B6247" s="4" t="s">
        <v>14870</v>
      </c>
      <c r="C6247" s="4" t="s">
        <v>100</v>
      </c>
      <c r="D6247" s="4" t="s">
        <v>5705</v>
      </c>
      <c r="E6247" s="4" t="s">
        <v>14871</v>
      </c>
    </row>
    <row r="6248" spans="1:5" x14ac:dyDescent="0.35">
      <c r="A6248">
        <v>18254523</v>
      </c>
      <c r="B6248" s="4" t="s">
        <v>14374</v>
      </c>
      <c r="C6248" s="4" t="s">
        <v>277</v>
      </c>
      <c r="D6248" s="4" t="s">
        <v>5705</v>
      </c>
      <c r="E6248" s="4" t="s">
        <v>14375</v>
      </c>
    </row>
    <row r="6249" spans="1:5" x14ac:dyDescent="0.35">
      <c r="A6249">
        <v>18254524</v>
      </c>
      <c r="B6249" s="4" t="s">
        <v>3421</v>
      </c>
      <c r="C6249" s="4" t="s">
        <v>3423</v>
      </c>
      <c r="D6249" s="4" t="s">
        <v>2909</v>
      </c>
      <c r="E6249" s="4" t="s">
        <v>3422</v>
      </c>
    </row>
    <row r="6250" spans="1:5" x14ac:dyDescent="0.35">
      <c r="A6250">
        <v>18254527</v>
      </c>
      <c r="B6250" s="4" t="s">
        <v>2312</v>
      </c>
      <c r="C6250" s="4" t="s">
        <v>2710</v>
      </c>
      <c r="D6250" s="4" t="s">
        <v>15554</v>
      </c>
      <c r="E6250" s="4" t="s">
        <v>15858</v>
      </c>
    </row>
    <row r="6251" spans="1:5" x14ac:dyDescent="0.35">
      <c r="A6251">
        <v>18254529</v>
      </c>
      <c r="B6251" s="4" t="s">
        <v>4279</v>
      </c>
      <c r="C6251" s="4" t="s">
        <v>4281</v>
      </c>
      <c r="D6251" s="4" t="s">
        <v>2909</v>
      </c>
      <c r="E6251" s="4" t="s">
        <v>4280</v>
      </c>
    </row>
    <row r="6252" spans="1:5" x14ac:dyDescent="0.35">
      <c r="A6252">
        <v>18254530</v>
      </c>
      <c r="B6252" s="4" t="s">
        <v>3094</v>
      </c>
      <c r="C6252" s="4" t="s">
        <v>1095</v>
      </c>
      <c r="D6252" s="4" t="s">
        <v>15554</v>
      </c>
      <c r="E6252" s="4" t="s">
        <v>15605</v>
      </c>
    </row>
    <row r="6253" spans="1:5" x14ac:dyDescent="0.35">
      <c r="A6253">
        <v>18254532</v>
      </c>
      <c r="B6253" s="4" t="s">
        <v>11275</v>
      </c>
      <c r="C6253" s="4" t="s">
        <v>1681</v>
      </c>
      <c r="D6253" s="4" t="s">
        <v>5705</v>
      </c>
      <c r="E6253" s="4" t="s">
        <v>11276</v>
      </c>
    </row>
    <row r="6254" spans="1:5" x14ac:dyDescent="0.35">
      <c r="A6254">
        <v>18254534</v>
      </c>
      <c r="B6254" s="4" t="s">
        <v>10578</v>
      </c>
      <c r="C6254" s="4" t="s">
        <v>1859</v>
      </c>
      <c r="D6254" s="4" t="s">
        <v>5705</v>
      </c>
      <c r="E6254" s="4" t="s">
        <v>10579</v>
      </c>
    </row>
    <row r="6255" spans="1:5" x14ac:dyDescent="0.35">
      <c r="A6255">
        <v>18254537</v>
      </c>
      <c r="B6255" s="4" t="s">
        <v>3023</v>
      </c>
      <c r="C6255" s="4" t="s">
        <v>3025</v>
      </c>
      <c r="D6255" s="4" t="s">
        <v>2909</v>
      </c>
      <c r="E6255" s="4" t="s">
        <v>3024</v>
      </c>
    </row>
    <row r="6256" spans="1:5" x14ac:dyDescent="0.35">
      <c r="A6256">
        <v>18254540</v>
      </c>
      <c r="B6256" s="4" t="s">
        <v>11952</v>
      </c>
      <c r="C6256" s="4" t="s">
        <v>109</v>
      </c>
      <c r="D6256" s="4" t="s">
        <v>5705</v>
      </c>
      <c r="E6256" s="4" t="s">
        <v>11953</v>
      </c>
    </row>
    <row r="6257" spans="1:5" x14ac:dyDescent="0.35">
      <c r="A6257">
        <v>18254541</v>
      </c>
      <c r="B6257" s="4" t="s">
        <v>4556</v>
      </c>
      <c r="C6257" s="4" t="s">
        <v>4474</v>
      </c>
      <c r="D6257" s="4" t="s">
        <v>2909</v>
      </c>
      <c r="E6257" s="4" t="s">
        <v>4557</v>
      </c>
    </row>
    <row r="6258" spans="1:5" x14ac:dyDescent="0.35">
      <c r="A6258">
        <v>18254543</v>
      </c>
      <c r="B6258" s="4" t="s">
        <v>16049</v>
      </c>
      <c r="C6258" s="4" t="s">
        <v>1627</v>
      </c>
      <c r="D6258" s="4" t="s">
        <v>15554</v>
      </c>
      <c r="E6258" s="4" t="s">
        <v>16021</v>
      </c>
    </row>
    <row r="6259" spans="1:5" x14ac:dyDescent="0.35">
      <c r="A6259">
        <v>18254549</v>
      </c>
      <c r="B6259" s="4" t="s">
        <v>13436</v>
      </c>
      <c r="C6259" s="4" t="s">
        <v>2443</v>
      </c>
      <c r="D6259" s="4" t="s">
        <v>5705</v>
      </c>
      <c r="E6259" s="4" t="s">
        <v>13437</v>
      </c>
    </row>
    <row r="6260" spans="1:5" x14ac:dyDescent="0.35">
      <c r="A6260">
        <v>18254553</v>
      </c>
      <c r="B6260" s="4" t="s">
        <v>7972</v>
      </c>
      <c r="C6260" s="4" t="s">
        <v>269</v>
      </c>
      <c r="D6260" s="4" t="s">
        <v>5705</v>
      </c>
      <c r="E6260" s="4" t="s">
        <v>7973</v>
      </c>
    </row>
    <row r="6261" spans="1:5" x14ac:dyDescent="0.35">
      <c r="A6261">
        <v>18254558</v>
      </c>
      <c r="B6261" s="4" t="s">
        <v>6791</v>
      </c>
      <c r="C6261" s="4" t="s">
        <v>6793</v>
      </c>
      <c r="D6261" s="4" t="s">
        <v>5705</v>
      </c>
      <c r="E6261" s="4" t="s">
        <v>6792</v>
      </c>
    </row>
    <row r="6262" spans="1:5" x14ac:dyDescent="0.35">
      <c r="A6262">
        <v>18254559</v>
      </c>
      <c r="B6262" s="4" t="s">
        <v>17329</v>
      </c>
      <c r="C6262" s="4" t="s">
        <v>1800</v>
      </c>
      <c r="D6262" s="4" t="s">
        <v>15554</v>
      </c>
      <c r="E6262" s="4" t="s">
        <v>17330</v>
      </c>
    </row>
    <row r="6263" spans="1:5" x14ac:dyDescent="0.35">
      <c r="A6263">
        <v>18254676</v>
      </c>
      <c r="B6263" s="4" t="s">
        <v>13347</v>
      </c>
      <c r="C6263" s="4" t="s">
        <v>1862</v>
      </c>
      <c r="D6263" s="4" t="s">
        <v>5705</v>
      </c>
      <c r="E6263" s="4" t="s">
        <v>13348</v>
      </c>
    </row>
    <row r="6264" spans="1:5" x14ac:dyDescent="0.35">
      <c r="A6264">
        <v>18255106</v>
      </c>
      <c r="B6264" s="4" t="s">
        <v>3165</v>
      </c>
      <c r="C6264" s="4" t="s">
        <v>3167</v>
      </c>
      <c r="D6264" s="4" t="s">
        <v>2909</v>
      </c>
      <c r="E6264" s="4" t="s">
        <v>3166</v>
      </c>
    </row>
    <row r="6265" spans="1:5" x14ac:dyDescent="0.35">
      <c r="A6265">
        <v>18255125</v>
      </c>
      <c r="B6265" s="4" t="s">
        <v>9615</v>
      </c>
      <c r="C6265" s="4" t="s">
        <v>5420</v>
      </c>
      <c r="D6265" s="4" t="s">
        <v>5705</v>
      </c>
      <c r="E6265" s="4" t="s">
        <v>9616</v>
      </c>
    </row>
    <row r="6266" spans="1:5" x14ac:dyDescent="0.35">
      <c r="A6266">
        <v>18255131</v>
      </c>
      <c r="B6266" s="4" t="s">
        <v>6699</v>
      </c>
      <c r="C6266" s="4" t="s">
        <v>1721</v>
      </c>
      <c r="D6266" s="4" t="s">
        <v>5705</v>
      </c>
      <c r="E6266" s="4" t="s">
        <v>6700</v>
      </c>
    </row>
    <row r="6267" spans="1:5" x14ac:dyDescent="0.35">
      <c r="A6267">
        <v>18255132</v>
      </c>
      <c r="B6267" s="4" t="s">
        <v>17331</v>
      </c>
      <c r="C6267" s="4" t="s">
        <v>2639</v>
      </c>
      <c r="D6267" s="4" t="s">
        <v>15554</v>
      </c>
      <c r="E6267" s="4" t="s">
        <v>17332</v>
      </c>
    </row>
    <row r="6268" spans="1:5" x14ac:dyDescent="0.35">
      <c r="A6268">
        <v>18255134</v>
      </c>
      <c r="B6268" s="4" t="s">
        <v>17323</v>
      </c>
      <c r="C6268" s="4" t="s">
        <v>1800</v>
      </c>
      <c r="D6268" s="4" t="s">
        <v>15554</v>
      </c>
      <c r="E6268" s="4" t="s">
        <v>17324</v>
      </c>
    </row>
    <row r="6269" spans="1:5" x14ac:dyDescent="0.35">
      <c r="A6269">
        <v>18255138</v>
      </c>
      <c r="B6269" s="4" t="s">
        <v>2637</v>
      </c>
      <c r="C6269" s="4" t="s">
        <v>2639</v>
      </c>
      <c r="D6269" s="4" t="s">
        <v>5705</v>
      </c>
      <c r="E6269" s="4" t="s">
        <v>7302</v>
      </c>
    </row>
    <row r="6270" spans="1:5" x14ac:dyDescent="0.35">
      <c r="A6270">
        <v>18255141</v>
      </c>
      <c r="B6270" s="4" t="s">
        <v>4568</v>
      </c>
      <c r="C6270" s="4" t="s">
        <v>1675</v>
      </c>
      <c r="D6270" s="4" t="s">
        <v>5705</v>
      </c>
      <c r="E6270" s="4" t="s">
        <v>5740</v>
      </c>
    </row>
    <row r="6271" spans="1:5" x14ac:dyDescent="0.35">
      <c r="A6271">
        <v>18255153</v>
      </c>
      <c r="B6271" s="4" t="s">
        <v>16354</v>
      </c>
      <c r="C6271" s="4" t="s">
        <v>2776</v>
      </c>
      <c r="D6271" s="4" t="s">
        <v>15554</v>
      </c>
      <c r="E6271" s="4" t="s">
        <v>16744</v>
      </c>
    </row>
    <row r="6272" spans="1:5" x14ac:dyDescent="0.35">
      <c r="A6272">
        <v>18255154</v>
      </c>
      <c r="B6272" s="4" t="s">
        <v>6735</v>
      </c>
      <c r="C6272" s="4" t="s">
        <v>6737</v>
      </c>
      <c r="D6272" s="4" t="s">
        <v>5705</v>
      </c>
      <c r="E6272" s="4" t="s">
        <v>13656</v>
      </c>
    </row>
    <row r="6273" spans="1:5" x14ac:dyDescent="0.35">
      <c r="A6273">
        <v>18255160</v>
      </c>
      <c r="B6273" s="4" t="s">
        <v>16339</v>
      </c>
      <c r="C6273" s="4" t="s">
        <v>277</v>
      </c>
      <c r="D6273" s="4" t="s">
        <v>15554</v>
      </c>
      <c r="E6273" s="4" t="s">
        <v>16340</v>
      </c>
    </row>
    <row r="6274" spans="1:5" x14ac:dyDescent="0.35">
      <c r="A6274">
        <v>18255168</v>
      </c>
      <c r="B6274" s="4" t="s">
        <v>9882</v>
      </c>
      <c r="C6274" s="4" t="s">
        <v>1681</v>
      </c>
      <c r="D6274" s="4" t="s">
        <v>5705</v>
      </c>
      <c r="E6274" s="4" t="s">
        <v>9883</v>
      </c>
    </row>
    <row r="6275" spans="1:5" x14ac:dyDescent="0.35">
      <c r="A6275">
        <v>18255171</v>
      </c>
      <c r="B6275" s="4" t="s">
        <v>10234</v>
      </c>
      <c r="C6275" s="4" t="s">
        <v>10236</v>
      </c>
      <c r="D6275" s="4" t="s">
        <v>5705</v>
      </c>
      <c r="E6275" s="4" t="s">
        <v>10235</v>
      </c>
    </row>
    <row r="6276" spans="1:5" x14ac:dyDescent="0.35">
      <c r="A6276">
        <v>18255193</v>
      </c>
      <c r="B6276" s="4" t="s">
        <v>4988</v>
      </c>
      <c r="C6276" s="4" t="s">
        <v>4990</v>
      </c>
      <c r="D6276" s="4" t="s">
        <v>5705</v>
      </c>
      <c r="E6276" s="4" t="s">
        <v>7765</v>
      </c>
    </row>
    <row r="6277" spans="1:5" x14ac:dyDescent="0.35">
      <c r="A6277">
        <v>18255603</v>
      </c>
      <c r="B6277" s="4" t="s">
        <v>13166</v>
      </c>
      <c r="C6277" s="4" t="s">
        <v>2352</v>
      </c>
      <c r="D6277" s="4" t="s">
        <v>5705</v>
      </c>
      <c r="E6277" s="4" t="s">
        <v>13167</v>
      </c>
    </row>
    <row r="6278" spans="1:5" x14ac:dyDescent="0.35">
      <c r="A6278">
        <v>18255631</v>
      </c>
      <c r="B6278" s="4" t="s">
        <v>1029</v>
      </c>
      <c r="C6278" s="4" t="s">
        <v>429</v>
      </c>
      <c r="D6278" s="4" t="s">
        <v>1030</v>
      </c>
      <c r="E6278" s="4" t="s">
        <v>1031</v>
      </c>
    </row>
    <row r="6279" spans="1:5" x14ac:dyDescent="0.35">
      <c r="A6279">
        <v>18255654</v>
      </c>
      <c r="B6279" s="4" t="s">
        <v>79</v>
      </c>
      <c r="C6279" s="4" t="s">
        <v>82</v>
      </c>
      <c r="D6279" s="4" t="s">
        <v>80</v>
      </c>
      <c r="E6279" s="4" t="s">
        <v>81</v>
      </c>
    </row>
    <row r="6280" spans="1:5" x14ac:dyDescent="0.35">
      <c r="A6280">
        <v>18255715</v>
      </c>
      <c r="B6280" s="4" t="s">
        <v>16455</v>
      </c>
      <c r="C6280" s="4" t="s">
        <v>1859</v>
      </c>
      <c r="D6280" s="4" t="s">
        <v>15554</v>
      </c>
      <c r="E6280" s="4" t="s">
        <v>16456</v>
      </c>
    </row>
    <row r="6281" spans="1:5" x14ac:dyDescent="0.35">
      <c r="A6281">
        <v>18256780</v>
      </c>
      <c r="B6281" s="4" t="s">
        <v>6572</v>
      </c>
      <c r="C6281" s="4" t="s">
        <v>6574</v>
      </c>
      <c r="D6281" s="4" t="s">
        <v>5705</v>
      </c>
      <c r="E6281" s="4" t="s">
        <v>6573</v>
      </c>
    </row>
    <row r="6282" spans="1:5" x14ac:dyDescent="0.35">
      <c r="A6282">
        <v>18256890</v>
      </c>
      <c r="B6282" s="4" t="s">
        <v>3355</v>
      </c>
      <c r="C6282" s="4" t="s">
        <v>3357</v>
      </c>
      <c r="D6282" s="4" t="s">
        <v>2909</v>
      </c>
      <c r="E6282" s="4" t="s">
        <v>3356</v>
      </c>
    </row>
    <row r="6283" spans="1:5" x14ac:dyDescent="0.35">
      <c r="A6283">
        <v>18256980</v>
      </c>
      <c r="B6283" s="4" t="s">
        <v>7122</v>
      </c>
      <c r="C6283" s="4" t="s">
        <v>7124</v>
      </c>
      <c r="D6283" s="4" t="s">
        <v>5705</v>
      </c>
      <c r="E6283" s="4" t="s">
        <v>7123</v>
      </c>
    </row>
    <row r="6284" spans="1:5" x14ac:dyDescent="0.35">
      <c r="A6284">
        <v>18257542</v>
      </c>
      <c r="B6284" s="4" t="s">
        <v>4760</v>
      </c>
      <c r="C6284" s="4" t="s">
        <v>1867</v>
      </c>
      <c r="D6284" s="4" t="s">
        <v>2909</v>
      </c>
      <c r="E6284" s="4" t="s">
        <v>4761</v>
      </c>
    </row>
    <row r="6285" spans="1:5" x14ac:dyDescent="0.35">
      <c r="A6285">
        <v>18258162</v>
      </c>
      <c r="B6285" s="4" t="s">
        <v>15658</v>
      </c>
      <c r="C6285" s="4" t="s">
        <v>1681</v>
      </c>
      <c r="D6285" s="4" t="s">
        <v>15554</v>
      </c>
      <c r="E6285" s="4" t="s">
        <v>15650</v>
      </c>
    </row>
    <row r="6286" spans="1:5" x14ac:dyDescent="0.35">
      <c r="A6286">
        <v>18258397</v>
      </c>
      <c r="B6286" s="4" t="s">
        <v>17235</v>
      </c>
      <c r="C6286" s="4" t="s">
        <v>17237</v>
      </c>
      <c r="D6286" s="4" t="s">
        <v>15554</v>
      </c>
      <c r="E6286" s="4" t="s">
        <v>17236</v>
      </c>
    </row>
    <row r="6287" spans="1:5" x14ac:dyDescent="0.35">
      <c r="A6287">
        <v>18258469</v>
      </c>
      <c r="B6287" s="4" t="s">
        <v>17198</v>
      </c>
      <c r="C6287" s="4" t="s">
        <v>2456</v>
      </c>
      <c r="D6287" s="4" t="s">
        <v>15554</v>
      </c>
      <c r="E6287" s="4" t="s">
        <v>17199</v>
      </c>
    </row>
    <row r="6288" spans="1:5" x14ac:dyDescent="0.35">
      <c r="A6288">
        <v>18258473</v>
      </c>
      <c r="B6288" s="4" t="s">
        <v>11279</v>
      </c>
      <c r="C6288" s="4" t="s">
        <v>39</v>
      </c>
      <c r="D6288" s="4" t="s">
        <v>5705</v>
      </c>
      <c r="E6288" s="4" t="s">
        <v>11280</v>
      </c>
    </row>
    <row r="6289" spans="1:5" x14ac:dyDescent="0.35">
      <c r="A6289">
        <v>18258475</v>
      </c>
      <c r="B6289" s="4" t="s">
        <v>3325</v>
      </c>
      <c r="C6289" s="4" t="s">
        <v>1800</v>
      </c>
      <c r="D6289" s="4" t="s">
        <v>2909</v>
      </c>
      <c r="E6289" s="4" t="s">
        <v>3326</v>
      </c>
    </row>
    <row r="6290" spans="1:5" x14ac:dyDescent="0.35">
      <c r="A6290">
        <v>18258477</v>
      </c>
      <c r="B6290" s="4" t="s">
        <v>3346</v>
      </c>
      <c r="C6290" s="4" t="s">
        <v>1648</v>
      </c>
      <c r="D6290" s="4" t="s">
        <v>2909</v>
      </c>
      <c r="E6290" s="4" t="s">
        <v>3347</v>
      </c>
    </row>
    <row r="6291" spans="1:5" x14ac:dyDescent="0.35">
      <c r="A6291">
        <v>18258480</v>
      </c>
      <c r="B6291" s="4" t="s">
        <v>2404</v>
      </c>
      <c r="C6291" s="4" t="s">
        <v>1859</v>
      </c>
      <c r="D6291" s="4" t="s">
        <v>2290</v>
      </c>
      <c r="E6291" s="4" t="s">
        <v>2405</v>
      </c>
    </row>
    <row r="6292" spans="1:5" x14ac:dyDescent="0.35">
      <c r="A6292">
        <v>18258483</v>
      </c>
      <c r="B6292" s="4" t="s">
        <v>8517</v>
      </c>
      <c r="C6292" s="4" t="s">
        <v>1800</v>
      </c>
      <c r="D6292" s="4" t="s">
        <v>5705</v>
      </c>
      <c r="E6292" s="4" t="s">
        <v>8518</v>
      </c>
    </row>
    <row r="6293" spans="1:5" x14ac:dyDescent="0.35">
      <c r="A6293">
        <v>18258484</v>
      </c>
      <c r="B6293" s="4" t="s">
        <v>15277</v>
      </c>
      <c r="C6293" s="4" t="s">
        <v>7034</v>
      </c>
      <c r="D6293" s="4" t="s">
        <v>5705</v>
      </c>
      <c r="E6293" s="4" t="s">
        <v>15278</v>
      </c>
    </row>
    <row r="6294" spans="1:5" x14ac:dyDescent="0.35">
      <c r="A6294">
        <v>18258491</v>
      </c>
      <c r="B6294" s="4" t="s">
        <v>16785</v>
      </c>
      <c r="C6294" s="4" t="s">
        <v>1681</v>
      </c>
      <c r="D6294" s="4" t="s">
        <v>15554</v>
      </c>
      <c r="E6294" s="4" t="s">
        <v>16786</v>
      </c>
    </row>
    <row r="6295" spans="1:5" x14ac:dyDescent="0.35">
      <c r="A6295">
        <v>18258502</v>
      </c>
      <c r="B6295" s="4" t="s">
        <v>8562</v>
      </c>
      <c r="C6295" s="4" t="s">
        <v>2456</v>
      </c>
      <c r="D6295" s="4" t="s">
        <v>5705</v>
      </c>
      <c r="E6295" s="4" t="s">
        <v>8563</v>
      </c>
    </row>
    <row r="6296" spans="1:5" x14ac:dyDescent="0.35">
      <c r="A6296">
        <v>18258503</v>
      </c>
      <c r="B6296" s="4" t="s">
        <v>16912</v>
      </c>
      <c r="C6296" s="4" t="s">
        <v>1825</v>
      </c>
      <c r="D6296" s="4" t="s">
        <v>15554</v>
      </c>
      <c r="E6296" s="4" t="s">
        <v>16913</v>
      </c>
    </row>
    <row r="6297" spans="1:5" x14ac:dyDescent="0.35">
      <c r="A6297">
        <v>18258507</v>
      </c>
      <c r="B6297" s="4" t="s">
        <v>9772</v>
      </c>
      <c r="C6297" s="4" t="s">
        <v>1694</v>
      </c>
      <c r="D6297" s="4" t="s">
        <v>5705</v>
      </c>
      <c r="E6297" s="4" t="s">
        <v>9773</v>
      </c>
    </row>
    <row r="6298" spans="1:5" x14ac:dyDescent="0.35">
      <c r="A6298">
        <v>18258510</v>
      </c>
      <c r="B6298" s="4" t="s">
        <v>10766</v>
      </c>
      <c r="C6298" s="4" t="s">
        <v>1675</v>
      </c>
      <c r="D6298" s="4" t="s">
        <v>5705</v>
      </c>
      <c r="E6298" s="4" t="s">
        <v>10767</v>
      </c>
    </row>
    <row r="6299" spans="1:5" x14ac:dyDescent="0.35">
      <c r="A6299">
        <v>18258571</v>
      </c>
      <c r="B6299" s="4" t="s">
        <v>4685</v>
      </c>
      <c r="C6299" s="4" t="s">
        <v>4500</v>
      </c>
      <c r="D6299" s="4" t="s">
        <v>2909</v>
      </c>
      <c r="E6299" s="4" t="s">
        <v>4686</v>
      </c>
    </row>
    <row r="6300" spans="1:5" x14ac:dyDescent="0.35">
      <c r="A6300">
        <v>18258742</v>
      </c>
      <c r="B6300" s="4" t="s">
        <v>16076</v>
      </c>
      <c r="C6300" s="4" t="s">
        <v>1681</v>
      </c>
      <c r="D6300" s="4" t="s">
        <v>15554</v>
      </c>
      <c r="E6300" s="4" t="s">
        <v>16114</v>
      </c>
    </row>
    <row r="6301" spans="1:5" x14ac:dyDescent="0.35">
      <c r="A6301">
        <v>18258756</v>
      </c>
      <c r="B6301" s="4" t="s">
        <v>3256</v>
      </c>
      <c r="C6301" s="4" t="s">
        <v>1694</v>
      </c>
      <c r="D6301" s="4" t="s">
        <v>15554</v>
      </c>
      <c r="E6301" s="4" t="s">
        <v>16116</v>
      </c>
    </row>
    <row r="6302" spans="1:5" x14ac:dyDescent="0.35">
      <c r="A6302">
        <v>18258757</v>
      </c>
      <c r="B6302" s="4" t="s">
        <v>5744</v>
      </c>
      <c r="C6302" s="4" t="s">
        <v>3451</v>
      </c>
      <c r="D6302" s="4" t="s">
        <v>5705</v>
      </c>
      <c r="E6302" s="4" t="s">
        <v>5745</v>
      </c>
    </row>
    <row r="6303" spans="1:5" x14ac:dyDescent="0.35">
      <c r="A6303">
        <v>18258759</v>
      </c>
      <c r="B6303" s="4" t="s">
        <v>5803</v>
      </c>
      <c r="C6303" s="4" t="s">
        <v>2235</v>
      </c>
      <c r="D6303" s="4" t="s">
        <v>5705</v>
      </c>
      <c r="E6303" s="4" t="s">
        <v>5804</v>
      </c>
    </row>
    <row r="6304" spans="1:5" x14ac:dyDescent="0.35">
      <c r="A6304">
        <v>18258762</v>
      </c>
      <c r="B6304" s="4" t="s">
        <v>15380</v>
      </c>
      <c r="C6304" s="4" t="s">
        <v>2456</v>
      </c>
      <c r="D6304" s="4" t="s">
        <v>5705</v>
      </c>
      <c r="E6304" s="4" t="s">
        <v>15381</v>
      </c>
    </row>
    <row r="6305" spans="1:5" x14ac:dyDescent="0.35">
      <c r="A6305">
        <v>18258764</v>
      </c>
      <c r="B6305" s="4" t="s">
        <v>17034</v>
      </c>
      <c r="C6305" s="4" t="s">
        <v>1822</v>
      </c>
      <c r="D6305" s="4" t="s">
        <v>15554</v>
      </c>
      <c r="E6305" s="4" t="s">
        <v>17035</v>
      </c>
    </row>
    <row r="6306" spans="1:5" x14ac:dyDescent="0.35">
      <c r="A6306">
        <v>18258775</v>
      </c>
      <c r="B6306" s="4" t="s">
        <v>2129</v>
      </c>
      <c r="C6306" s="4" t="s">
        <v>2131</v>
      </c>
      <c r="D6306" s="4" t="s">
        <v>15554</v>
      </c>
      <c r="E6306" s="4" t="s">
        <v>15601</v>
      </c>
    </row>
    <row r="6307" spans="1:5" x14ac:dyDescent="0.35">
      <c r="A6307">
        <v>18258777</v>
      </c>
      <c r="B6307" s="4" t="s">
        <v>7625</v>
      </c>
      <c r="C6307" s="4" t="s">
        <v>2164</v>
      </c>
      <c r="D6307" s="4" t="s">
        <v>5705</v>
      </c>
      <c r="E6307" s="4" t="s">
        <v>7626</v>
      </c>
    </row>
    <row r="6308" spans="1:5" x14ac:dyDescent="0.35">
      <c r="A6308">
        <v>18258778</v>
      </c>
      <c r="B6308" s="4" t="s">
        <v>5977</v>
      </c>
      <c r="C6308" s="4" t="s">
        <v>277</v>
      </c>
      <c r="D6308" s="4" t="s">
        <v>5705</v>
      </c>
      <c r="E6308" s="4" t="s">
        <v>5978</v>
      </c>
    </row>
    <row r="6309" spans="1:5" x14ac:dyDescent="0.35">
      <c r="A6309">
        <v>18259462</v>
      </c>
      <c r="B6309" s="4" t="s">
        <v>5389</v>
      </c>
      <c r="C6309" s="4" t="s">
        <v>5391</v>
      </c>
      <c r="D6309" s="4" t="s">
        <v>5351</v>
      </c>
      <c r="E6309" s="4" t="s">
        <v>5390</v>
      </c>
    </row>
    <row r="6310" spans="1:5" x14ac:dyDescent="0.35">
      <c r="A6310">
        <v>18260028</v>
      </c>
      <c r="B6310" s="4" t="s">
        <v>11068</v>
      </c>
      <c r="C6310" s="4" t="s">
        <v>1800</v>
      </c>
      <c r="D6310" s="4" t="s">
        <v>5705</v>
      </c>
      <c r="E6310" s="4" t="s">
        <v>11069</v>
      </c>
    </row>
    <row r="6311" spans="1:5" x14ac:dyDescent="0.35">
      <c r="A6311">
        <v>18260604</v>
      </c>
      <c r="B6311" s="4" t="s">
        <v>10726</v>
      </c>
      <c r="C6311" s="4" t="s">
        <v>1681</v>
      </c>
      <c r="D6311" s="4" t="s">
        <v>5705</v>
      </c>
      <c r="E6311" s="4" t="s">
        <v>10727</v>
      </c>
    </row>
    <row r="6312" spans="1:5" x14ac:dyDescent="0.35">
      <c r="A6312">
        <v>18260641</v>
      </c>
      <c r="B6312" s="4" t="s">
        <v>7991</v>
      </c>
      <c r="C6312" s="4" t="s">
        <v>1675</v>
      </c>
      <c r="D6312" s="4" t="s">
        <v>5705</v>
      </c>
      <c r="E6312" s="4" t="s">
        <v>7992</v>
      </c>
    </row>
    <row r="6313" spans="1:5" x14ac:dyDescent="0.35">
      <c r="A6313">
        <v>18260714</v>
      </c>
      <c r="B6313" s="4" t="s">
        <v>9929</v>
      </c>
      <c r="C6313" s="4" t="s">
        <v>1851</v>
      </c>
      <c r="D6313" s="4" t="s">
        <v>5705</v>
      </c>
      <c r="E6313" s="4" t="s">
        <v>9930</v>
      </c>
    </row>
    <row r="6314" spans="1:5" x14ac:dyDescent="0.35">
      <c r="A6314">
        <v>18260777</v>
      </c>
      <c r="B6314" s="4" t="s">
        <v>2190</v>
      </c>
      <c r="C6314" s="4" t="s">
        <v>2193</v>
      </c>
      <c r="D6314" s="4" t="s">
        <v>2191</v>
      </c>
      <c r="E6314" s="4" t="s">
        <v>2192</v>
      </c>
    </row>
    <row r="6315" spans="1:5" x14ac:dyDescent="0.35">
      <c r="A6315">
        <v>18261052</v>
      </c>
      <c r="B6315" s="4" t="s">
        <v>8080</v>
      </c>
      <c r="C6315" s="4" t="s">
        <v>39</v>
      </c>
      <c r="D6315" s="4" t="s">
        <v>5705</v>
      </c>
      <c r="E6315" s="4" t="s">
        <v>8081</v>
      </c>
    </row>
    <row r="6316" spans="1:5" x14ac:dyDescent="0.35">
      <c r="A6316">
        <v>18261140</v>
      </c>
      <c r="B6316" s="4" t="s">
        <v>4315</v>
      </c>
      <c r="C6316" s="4" t="s">
        <v>4317</v>
      </c>
      <c r="D6316" s="4" t="s">
        <v>15554</v>
      </c>
      <c r="E6316" s="4" t="s">
        <v>15610</v>
      </c>
    </row>
    <row r="6317" spans="1:5" x14ac:dyDescent="0.35">
      <c r="A6317">
        <v>18261146</v>
      </c>
      <c r="B6317" s="4" t="s">
        <v>6531</v>
      </c>
      <c r="C6317" s="4" t="s">
        <v>277</v>
      </c>
      <c r="D6317" s="4" t="s">
        <v>5705</v>
      </c>
      <c r="E6317" s="4" t="s">
        <v>6532</v>
      </c>
    </row>
    <row r="6318" spans="1:5" x14ac:dyDescent="0.35">
      <c r="A6318">
        <v>18261149</v>
      </c>
      <c r="B6318" s="4" t="s">
        <v>13099</v>
      </c>
      <c r="C6318" s="4" t="s">
        <v>13101</v>
      </c>
      <c r="D6318" s="4" t="s">
        <v>5705</v>
      </c>
      <c r="E6318" s="4" t="s">
        <v>13100</v>
      </c>
    </row>
    <row r="6319" spans="1:5" x14ac:dyDescent="0.35">
      <c r="A6319">
        <v>18261151</v>
      </c>
      <c r="B6319" s="4" t="s">
        <v>11563</v>
      </c>
      <c r="C6319" s="4" t="s">
        <v>1687</v>
      </c>
      <c r="D6319" s="4" t="s">
        <v>5705</v>
      </c>
      <c r="E6319" s="4" t="s">
        <v>11564</v>
      </c>
    </row>
    <row r="6320" spans="1:5" x14ac:dyDescent="0.35">
      <c r="A6320">
        <v>18261157</v>
      </c>
      <c r="B6320" s="4" t="s">
        <v>14326</v>
      </c>
      <c r="C6320" s="4" t="s">
        <v>14328</v>
      </c>
      <c r="D6320" s="4" t="s">
        <v>5705</v>
      </c>
      <c r="E6320" s="4" t="s">
        <v>14327</v>
      </c>
    </row>
    <row r="6321" spans="1:5" x14ac:dyDescent="0.35">
      <c r="A6321">
        <v>18261158</v>
      </c>
      <c r="B6321" s="4" t="s">
        <v>8798</v>
      </c>
      <c r="C6321" s="4" t="s">
        <v>1800</v>
      </c>
      <c r="D6321" s="4" t="s">
        <v>5705</v>
      </c>
      <c r="E6321" s="4" t="s">
        <v>8799</v>
      </c>
    </row>
    <row r="6322" spans="1:5" x14ac:dyDescent="0.35">
      <c r="A6322">
        <v>18261160</v>
      </c>
      <c r="B6322" s="4" t="s">
        <v>14330</v>
      </c>
      <c r="C6322" s="4" t="s">
        <v>14331</v>
      </c>
      <c r="D6322" s="4" t="s">
        <v>5705</v>
      </c>
      <c r="E6322" s="4" t="s">
        <v>14327</v>
      </c>
    </row>
    <row r="6323" spans="1:5" x14ac:dyDescent="0.35">
      <c r="A6323">
        <v>18261161</v>
      </c>
      <c r="B6323" s="4" t="s">
        <v>11634</v>
      </c>
      <c r="C6323" s="4" t="s">
        <v>1675</v>
      </c>
      <c r="D6323" s="4" t="s">
        <v>5705</v>
      </c>
      <c r="E6323" s="4" t="s">
        <v>11635</v>
      </c>
    </row>
    <row r="6324" spans="1:5" x14ac:dyDescent="0.35">
      <c r="A6324">
        <v>18261162</v>
      </c>
      <c r="B6324" s="4" t="s">
        <v>10480</v>
      </c>
      <c r="C6324" s="4" t="s">
        <v>10042</v>
      </c>
      <c r="D6324" s="4" t="s">
        <v>5705</v>
      </c>
      <c r="E6324" s="4" t="s">
        <v>10481</v>
      </c>
    </row>
    <row r="6325" spans="1:5" x14ac:dyDescent="0.35">
      <c r="A6325">
        <v>18261164</v>
      </c>
      <c r="B6325" s="4" t="s">
        <v>10462</v>
      </c>
      <c r="C6325" s="4" t="s">
        <v>10464</v>
      </c>
      <c r="D6325" s="4" t="s">
        <v>5705</v>
      </c>
      <c r="E6325" s="4" t="s">
        <v>10463</v>
      </c>
    </row>
    <row r="6326" spans="1:5" x14ac:dyDescent="0.35">
      <c r="A6326">
        <v>18261165</v>
      </c>
      <c r="B6326" s="4" t="s">
        <v>12138</v>
      </c>
      <c r="C6326" s="4" t="s">
        <v>4288</v>
      </c>
      <c r="D6326" s="4" t="s">
        <v>5705</v>
      </c>
      <c r="E6326" s="4" t="s">
        <v>12139</v>
      </c>
    </row>
    <row r="6327" spans="1:5" x14ac:dyDescent="0.35">
      <c r="A6327">
        <v>18261188</v>
      </c>
      <c r="B6327" s="4" t="s">
        <v>2983</v>
      </c>
      <c r="C6327" s="4" t="s">
        <v>2086</v>
      </c>
      <c r="D6327" s="4" t="s">
        <v>5705</v>
      </c>
      <c r="E6327" s="4" t="s">
        <v>7654</v>
      </c>
    </row>
    <row r="6328" spans="1:5" x14ac:dyDescent="0.35">
      <c r="A6328">
        <v>18261203</v>
      </c>
      <c r="B6328" s="4" t="s">
        <v>18059</v>
      </c>
      <c r="C6328" s="4" t="s">
        <v>423</v>
      </c>
      <c r="D6328" s="4" t="s">
        <v>18025</v>
      </c>
      <c r="E6328" s="4" t="s">
        <v>18060</v>
      </c>
    </row>
    <row r="6329" spans="1:5" x14ac:dyDescent="0.35">
      <c r="A6329">
        <v>18261309</v>
      </c>
      <c r="B6329" s="4" t="s">
        <v>4689</v>
      </c>
      <c r="C6329" s="4" t="s">
        <v>4691</v>
      </c>
      <c r="D6329" s="4" t="s">
        <v>2909</v>
      </c>
      <c r="E6329" s="4" t="s">
        <v>4690</v>
      </c>
    </row>
    <row r="6330" spans="1:5" x14ac:dyDescent="0.35">
      <c r="A6330">
        <v>18261486</v>
      </c>
      <c r="B6330" s="4" t="s">
        <v>7618</v>
      </c>
      <c r="C6330" s="4" t="s">
        <v>7620</v>
      </c>
      <c r="D6330" s="4" t="s">
        <v>5705</v>
      </c>
      <c r="E6330" s="4" t="s">
        <v>7619</v>
      </c>
    </row>
    <row r="6331" spans="1:5" x14ac:dyDescent="0.35">
      <c r="A6331">
        <v>18261675</v>
      </c>
      <c r="B6331" s="4" t="s">
        <v>9350</v>
      </c>
      <c r="C6331" s="4" t="s">
        <v>2235</v>
      </c>
      <c r="D6331" s="4" t="s">
        <v>5705</v>
      </c>
      <c r="E6331" s="4" t="s">
        <v>9351</v>
      </c>
    </row>
    <row r="6332" spans="1:5" x14ac:dyDescent="0.35">
      <c r="A6332">
        <v>18261678</v>
      </c>
      <c r="B6332" s="4" t="s">
        <v>11549</v>
      </c>
      <c r="C6332" s="4" t="s">
        <v>1681</v>
      </c>
      <c r="D6332" s="4" t="s">
        <v>5705</v>
      </c>
      <c r="E6332" s="4" t="s">
        <v>11550</v>
      </c>
    </row>
    <row r="6333" spans="1:5" x14ac:dyDescent="0.35">
      <c r="A6333">
        <v>18261683</v>
      </c>
      <c r="B6333" s="4" t="s">
        <v>6889</v>
      </c>
      <c r="C6333" s="4" t="s">
        <v>1687</v>
      </c>
      <c r="D6333" s="4" t="s">
        <v>5705</v>
      </c>
      <c r="E6333" s="4" t="s">
        <v>6890</v>
      </c>
    </row>
    <row r="6334" spans="1:5" x14ac:dyDescent="0.35">
      <c r="A6334">
        <v>18261688</v>
      </c>
      <c r="B6334" s="4" t="s">
        <v>8729</v>
      </c>
      <c r="C6334" s="4" t="s">
        <v>1694</v>
      </c>
      <c r="D6334" s="4" t="s">
        <v>5705</v>
      </c>
      <c r="E6334" s="4" t="s">
        <v>8730</v>
      </c>
    </row>
    <row r="6335" spans="1:5" x14ac:dyDescent="0.35">
      <c r="A6335">
        <v>18261694</v>
      </c>
      <c r="B6335" s="4" t="s">
        <v>2743</v>
      </c>
      <c r="C6335" s="4" t="s">
        <v>2456</v>
      </c>
      <c r="D6335" s="4" t="s">
        <v>2290</v>
      </c>
      <c r="E6335" s="4" t="s">
        <v>2744</v>
      </c>
    </row>
    <row r="6336" spans="1:5" x14ac:dyDescent="0.35">
      <c r="A6336">
        <v>18261699</v>
      </c>
      <c r="B6336" s="4" t="s">
        <v>2774</v>
      </c>
      <c r="C6336" s="4" t="s">
        <v>2776</v>
      </c>
      <c r="D6336" s="4" t="s">
        <v>2290</v>
      </c>
      <c r="E6336" s="4" t="s">
        <v>2775</v>
      </c>
    </row>
    <row r="6337" spans="1:5" x14ac:dyDescent="0.35">
      <c r="A6337">
        <v>18261700</v>
      </c>
      <c r="B6337" s="4" t="s">
        <v>6869</v>
      </c>
      <c r="C6337" s="4" t="s">
        <v>6871</v>
      </c>
      <c r="D6337" s="4" t="s">
        <v>5705</v>
      </c>
      <c r="E6337" s="4" t="s">
        <v>6870</v>
      </c>
    </row>
    <row r="6338" spans="1:5" x14ac:dyDescent="0.35">
      <c r="A6338">
        <v>18261701</v>
      </c>
      <c r="B6338" s="4" t="s">
        <v>8056</v>
      </c>
      <c r="C6338" s="4" t="s">
        <v>100</v>
      </c>
      <c r="D6338" s="4" t="s">
        <v>5705</v>
      </c>
      <c r="E6338" s="4" t="s">
        <v>13860</v>
      </c>
    </row>
    <row r="6339" spans="1:5" x14ac:dyDescent="0.35">
      <c r="A6339">
        <v>18261703</v>
      </c>
      <c r="B6339" s="4" t="s">
        <v>4296</v>
      </c>
      <c r="C6339" s="4" t="s">
        <v>4298</v>
      </c>
      <c r="D6339" s="4" t="s">
        <v>2909</v>
      </c>
      <c r="E6339" s="4" t="s">
        <v>4297</v>
      </c>
    </row>
    <row r="6340" spans="1:5" x14ac:dyDescent="0.35">
      <c r="A6340">
        <v>18261708</v>
      </c>
      <c r="B6340" s="4" t="s">
        <v>11598</v>
      </c>
      <c r="C6340" s="4" t="s">
        <v>1800</v>
      </c>
      <c r="D6340" s="4" t="s">
        <v>5705</v>
      </c>
      <c r="E6340" s="4" t="s">
        <v>11599</v>
      </c>
    </row>
    <row r="6341" spans="1:5" x14ac:dyDescent="0.35">
      <c r="A6341">
        <v>18261710</v>
      </c>
      <c r="B6341" s="4" t="s">
        <v>11581</v>
      </c>
      <c r="C6341" s="4" t="s">
        <v>2089</v>
      </c>
      <c r="D6341" s="4" t="s">
        <v>5705</v>
      </c>
      <c r="E6341" s="4" t="s">
        <v>11582</v>
      </c>
    </row>
    <row r="6342" spans="1:5" x14ac:dyDescent="0.35">
      <c r="A6342">
        <v>18261719</v>
      </c>
      <c r="B6342" s="4" t="s">
        <v>11618</v>
      </c>
      <c r="C6342" s="4" t="s">
        <v>2229</v>
      </c>
      <c r="D6342" s="4" t="s">
        <v>5705</v>
      </c>
      <c r="E6342" s="4" t="s">
        <v>11619</v>
      </c>
    </row>
    <row r="6343" spans="1:5" x14ac:dyDescent="0.35">
      <c r="A6343">
        <v>18261720</v>
      </c>
      <c r="B6343" s="4" t="s">
        <v>16455</v>
      </c>
      <c r="C6343" s="4" t="s">
        <v>1859</v>
      </c>
      <c r="D6343" s="4" t="s">
        <v>15554</v>
      </c>
      <c r="E6343" s="4" t="s">
        <v>16753</v>
      </c>
    </row>
    <row r="6344" spans="1:5" x14ac:dyDescent="0.35">
      <c r="A6344">
        <v>18261722</v>
      </c>
      <c r="B6344" s="4" t="s">
        <v>4269</v>
      </c>
      <c r="C6344" s="4" t="s">
        <v>4271</v>
      </c>
      <c r="D6344" s="4" t="s">
        <v>15554</v>
      </c>
      <c r="E6344" s="4" t="s">
        <v>16152</v>
      </c>
    </row>
    <row r="6345" spans="1:5" x14ac:dyDescent="0.35">
      <c r="A6345">
        <v>18261723</v>
      </c>
      <c r="B6345" s="4" t="s">
        <v>2457</v>
      </c>
      <c r="C6345" s="4" t="s">
        <v>1095</v>
      </c>
      <c r="D6345" s="4" t="s">
        <v>5705</v>
      </c>
      <c r="E6345" s="4" t="s">
        <v>10497</v>
      </c>
    </row>
    <row r="6346" spans="1:5" x14ac:dyDescent="0.35">
      <c r="A6346">
        <v>18261725</v>
      </c>
      <c r="B6346" s="4" t="s">
        <v>4805</v>
      </c>
      <c r="C6346" s="4" t="s">
        <v>1926</v>
      </c>
      <c r="D6346" s="4" t="s">
        <v>2909</v>
      </c>
      <c r="E6346" s="4" t="s">
        <v>4777</v>
      </c>
    </row>
    <row r="6347" spans="1:5" x14ac:dyDescent="0.35">
      <c r="A6347">
        <v>18261727</v>
      </c>
      <c r="B6347" s="4" t="s">
        <v>4595</v>
      </c>
      <c r="C6347" s="4" t="s">
        <v>39</v>
      </c>
      <c r="D6347" s="4" t="s">
        <v>2909</v>
      </c>
      <c r="E6347" s="4" t="s">
        <v>4524</v>
      </c>
    </row>
    <row r="6348" spans="1:5" x14ac:dyDescent="0.35">
      <c r="A6348">
        <v>18261739</v>
      </c>
      <c r="B6348" s="4" t="s">
        <v>14438</v>
      </c>
      <c r="C6348" s="4" t="s">
        <v>1681</v>
      </c>
      <c r="D6348" s="4" t="s">
        <v>5705</v>
      </c>
      <c r="E6348" s="4" t="s">
        <v>14439</v>
      </c>
    </row>
    <row r="6349" spans="1:5" x14ac:dyDescent="0.35">
      <c r="A6349">
        <v>18261811</v>
      </c>
      <c r="B6349" s="4" t="s">
        <v>16748</v>
      </c>
      <c r="C6349" s="4" t="s">
        <v>16749</v>
      </c>
      <c r="D6349" s="4" t="s">
        <v>15554</v>
      </c>
      <c r="E6349" s="4" t="s">
        <v>16742</v>
      </c>
    </row>
    <row r="6350" spans="1:5" x14ac:dyDescent="0.35">
      <c r="A6350">
        <v>18261956</v>
      </c>
      <c r="B6350" s="4" t="s">
        <v>9871</v>
      </c>
      <c r="C6350" s="4" t="s">
        <v>1851</v>
      </c>
      <c r="D6350" s="4" t="s">
        <v>5705</v>
      </c>
      <c r="E6350" s="4" t="s">
        <v>9872</v>
      </c>
    </row>
    <row r="6351" spans="1:5" x14ac:dyDescent="0.35">
      <c r="A6351">
        <v>18263236</v>
      </c>
      <c r="B6351" s="4" t="s">
        <v>1899</v>
      </c>
      <c r="C6351" s="4" t="s">
        <v>2680</v>
      </c>
      <c r="D6351" s="4" t="s">
        <v>5705</v>
      </c>
      <c r="E6351" s="4" t="s">
        <v>14873</v>
      </c>
    </row>
    <row r="6352" spans="1:5" x14ac:dyDescent="0.35">
      <c r="A6352">
        <v>18263500</v>
      </c>
      <c r="B6352" s="4" t="s">
        <v>3948</v>
      </c>
      <c r="C6352" s="4" t="s">
        <v>1681</v>
      </c>
      <c r="D6352" s="4" t="s">
        <v>2909</v>
      </c>
      <c r="E6352" s="4" t="s">
        <v>3949</v>
      </c>
    </row>
    <row r="6353" spans="1:5" x14ac:dyDescent="0.35">
      <c r="A6353">
        <v>18263693</v>
      </c>
      <c r="B6353" s="4" t="s">
        <v>15226</v>
      </c>
      <c r="C6353" s="4" t="s">
        <v>39</v>
      </c>
      <c r="D6353" s="4" t="s">
        <v>5705</v>
      </c>
      <c r="E6353" s="4" t="s">
        <v>15227</v>
      </c>
    </row>
    <row r="6354" spans="1:5" x14ac:dyDescent="0.35">
      <c r="A6354">
        <v>18264244</v>
      </c>
      <c r="B6354" s="4" t="s">
        <v>2828</v>
      </c>
      <c r="C6354" s="4" t="s">
        <v>100</v>
      </c>
      <c r="D6354" s="4" t="s">
        <v>15554</v>
      </c>
      <c r="E6354" s="4" t="s">
        <v>15588</v>
      </c>
    </row>
    <row r="6355" spans="1:5" x14ac:dyDescent="0.35">
      <c r="A6355">
        <v>18264447</v>
      </c>
      <c r="B6355" s="4" t="s">
        <v>11117</v>
      </c>
      <c r="C6355" s="4" t="s">
        <v>1675</v>
      </c>
      <c r="D6355" s="4" t="s">
        <v>5705</v>
      </c>
      <c r="E6355" s="4" t="s">
        <v>11118</v>
      </c>
    </row>
    <row r="6356" spans="1:5" x14ac:dyDescent="0.35">
      <c r="A6356">
        <v>18264533</v>
      </c>
      <c r="B6356" s="4" t="s">
        <v>15611</v>
      </c>
      <c r="C6356" s="4" t="s">
        <v>15613</v>
      </c>
      <c r="D6356" s="4" t="s">
        <v>15554</v>
      </c>
      <c r="E6356" s="4" t="s">
        <v>15612</v>
      </c>
    </row>
    <row r="6357" spans="1:5" x14ac:dyDescent="0.35">
      <c r="A6357">
        <v>18264634</v>
      </c>
      <c r="B6357" s="4" t="s">
        <v>6109</v>
      </c>
      <c r="C6357" s="4" t="s">
        <v>6111</v>
      </c>
      <c r="D6357" s="4" t="s">
        <v>5705</v>
      </c>
      <c r="E6357" s="4" t="s">
        <v>6110</v>
      </c>
    </row>
    <row r="6358" spans="1:5" x14ac:dyDescent="0.35">
      <c r="A6358">
        <v>18264717</v>
      </c>
      <c r="B6358" s="4" t="s">
        <v>3882</v>
      </c>
      <c r="C6358" s="4" t="s">
        <v>1794</v>
      </c>
      <c r="D6358" s="4" t="s">
        <v>2909</v>
      </c>
      <c r="E6358" s="4" t="s">
        <v>3883</v>
      </c>
    </row>
    <row r="6359" spans="1:5" x14ac:dyDescent="0.35">
      <c r="A6359">
        <v>18264963</v>
      </c>
      <c r="B6359" s="4" t="s">
        <v>14562</v>
      </c>
      <c r="C6359" s="4" t="s">
        <v>14564</v>
      </c>
      <c r="D6359" s="4" t="s">
        <v>5705</v>
      </c>
      <c r="E6359" s="4" t="s">
        <v>14563</v>
      </c>
    </row>
    <row r="6360" spans="1:5" x14ac:dyDescent="0.35">
      <c r="A6360">
        <v>18264964</v>
      </c>
      <c r="B6360" s="4" t="s">
        <v>6836</v>
      </c>
      <c r="C6360" s="4" t="s">
        <v>2089</v>
      </c>
      <c r="D6360" s="4" t="s">
        <v>5705</v>
      </c>
      <c r="E6360" s="4" t="s">
        <v>15397</v>
      </c>
    </row>
    <row r="6361" spans="1:5" x14ac:dyDescent="0.35">
      <c r="A6361">
        <v>18264977</v>
      </c>
      <c r="B6361" s="4" t="s">
        <v>2349</v>
      </c>
      <c r="C6361" s="4" t="s">
        <v>2352</v>
      </c>
      <c r="D6361" s="4" t="s">
        <v>2909</v>
      </c>
      <c r="E6361" s="4" t="s">
        <v>3892</v>
      </c>
    </row>
    <row r="6362" spans="1:5" x14ac:dyDescent="0.35">
      <c r="A6362">
        <v>18264980</v>
      </c>
      <c r="B6362" s="4" t="s">
        <v>8540</v>
      </c>
      <c r="C6362" s="4" t="s">
        <v>7775</v>
      </c>
      <c r="D6362" s="4" t="s">
        <v>5705</v>
      </c>
      <c r="E6362" s="4" t="s">
        <v>8541</v>
      </c>
    </row>
    <row r="6363" spans="1:5" x14ac:dyDescent="0.35">
      <c r="A6363">
        <v>18264985</v>
      </c>
      <c r="B6363" s="4" t="s">
        <v>2532</v>
      </c>
      <c r="C6363" s="4" t="s">
        <v>1687</v>
      </c>
      <c r="D6363" s="4" t="s">
        <v>15554</v>
      </c>
      <c r="E6363" s="4" t="s">
        <v>15964</v>
      </c>
    </row>
    <row r="6364" spans="1:5" x14ac:dyDescent="0.35">
      <c r="A6364">
        <v>18264992</v>
      </c>
      <c r="B6364" s="4" t="s">
        <v>6385</v>
      </c>
      <c r="C6364" s="4" t="s">
        <v>6387</v>
      </c>
      <c r="D6364" s="4" t="s">
        <v>5705</v>
      </c>
      <c r="E6364" s="4" t="s">
        <v>6386</v>
      </c>
    </row>
    <row r="6365" spans="1:5" x14ac:dyDescent="0.35">
      <c r="A6365">
        <v>18264993</v>
      </c>
      <c r="B6365" s="4" t="s">
        <v>9975</v>
      </c>
      <c r="C6365" s="4" t="s">
        <v>1681</v>
      </c>
      <c r="D6365" s="4" t="s">
        <v>5705</v>
      </c>
      <c r="E6365" s="4" t="s">
        <v>9974</v>
      </c>
    </row>
    <row r="6366" spans="1:5" x14ac:dyDescent="0.35">
      <c r="A6366">
        <v>18264995</v>
      </c>
      <c r="B6366" s="4" t="s">
        <v>3729</v>
      </c>
      <c r="C6366" s="4" t="s">
        <v>4330</v>
      </c>
      <c r="D6366" s="4" t="s">
        <v>2909</v>
      </c>
      <c r="E6366" s="4" t="s">
        <v>4329</v>
      </c>
    </row>
    <row r="6367" spans="1:5" x14ac:dyDescent="0.35">
      <c r="A6367">
        <v>18264996</v>
      </c>
      <c r="B6367" s="4" t="s">
        <v>15327</v>
      </c>
      <c r="C6367" s="4" t="s">
        <v>15329</v>
      </c>
      <c r="D6367" s="4" t="s">
        <v>5705</v>
      </c>
      <c r="E6367" s="4" t="s">
        <v>15328</v>
      </c>
    </row>
    <row r="6368" spans="1:5" x14ac:dyDescent="0.35">
      <c r="A6368">
        <v>18264997</v>
      </c>
      <c r="B6368" s="4" t="s">
        <v>15045</v>
      </c>
      <c r="C6368" s="4" t="s">
        <v>2125</v>
      </c>
      <c r="D6368" s="4" t="s">
        <v>5705</v>
      </c>
      <c r="E6368" s="4" t="s">
        <v>15046</v>
      </c>
    </row>
    <row r="6369" spans="1:5" x14ac:dyDescent="0.35">
      <c r="A6369">
        <v>18265082</v>
      </c>
      <c r="B6369" s="4" t="s">
        <v>4818</v>
      </c>
      <c r="C6369" s="4" t="s">
        <v>1475</v>
      </c>
      <c r="D6369" s="4" t="s">
        <v>2909</v>
      </c>
      <c r="E6369" s="4" t="s">
        <v>4819</v>
      </c>
    </row>
    <row r="6370" spans="1:5" x14ac:dyDescent="0.35">
      <c r="A6370">
        <v>18265365</v>
      </c>
      <c r="B6370" s="4" t="s">
        <v>4798</v>
      </c>
      <c r="C6370" s="4" t="s">
        <v>1794</v>
      </c>
      <c r="D6370" s="4" t="s">
        <v>2909</v>
      </c>
      <c r="E6370" s="4" t="s">
        <v>4799</v>
      </c>
    </row>
    <row r="6371" spans="1:5" x14ac:dyDescent="0.35">
      <c r="A6371">
        <v>18265384</v>
      </c>
      <c r="B6371" s="4" t="s">
        <v>3403</v>
      </c>
      <c r="C6371" s="4" t="s">
        <v>3405</v>
      </c>
      <c r="D6371" s="4" t="s">
        <v>2909</v>
      </c>
      <c r="E6371" s="4" t="s">
        <v>3404</v>
      </c>
    </row>
    <row r="6372" spans="1:5" x14ac:dyDescent="0.35">
      <c r="A6372">
        <v>18265385</v>
      </c>
      <c r="B6372" s="4" t="s">
        <v>2301</v>
      </c>
      <c r="C6372" s="4" t="s">
        <v>2549</v>
      </c>
      <c r="D6372" s="4" t="s">
        <v>5705</v>
      </c>
      <c r="E6372" s="4" t="s">
        <v>7324</v>
      </c>
    </row>
    <row r="6373" spans="1:5" x14ac:dyDescent="0.35">
      <c r="A6373">
        <v>18265399</v>
      </c>
      <c r="B6373" s="4" t="s">
        <v>16508</v>
      </c>
      <c r="C6373" s="4" t="s">
        <v>2494</v>
      </c>
      <c r="D6373" s="4" t="s">
        <v>15554</v>
      </c>
      <c r="E6373" s="4" t="s">
        <v>16509</v>
      </c>
    </row>
    <row r="6374" spans="1:5" x14ac:dyDescent="0.35">
      <c r="A6374">
        <v>18265408</v>
      </c>
      <c r="B6374" s="4" t="s">
        <v>2468</v>
      </c>
      <c r="C6374" s="4" t="s">
        <v>2352</v>
      </c>
      <c r="D6374" s="4" t="s">
        <v>5705</v>
      </c>
      <c r="E6374" s="4" t="s">
        <v>15127</v>
      </c>
    </row>
    <row r="6375" spans="1:5" x14ac:dyDescent="0.35">
      <c r="A6375">
        <v>18265411</v>
      </c>
      <c r="B6375" s="4" t="s">
        <v>4369</v>
      </c>
      <c r="C6375" s="4" t="s">
        <v>10042</v>
      </c>
      <c r="D6375" s="4" t="s">
        <v>15554</v>
      </c>
      <c r="E6375" s="4" t="s">
        <v>15584</v>
      </c>
    </row>
    <row r="6376" spans="1:5" x14ac:dyDescent="0.35">
      <c r="A6376">
        <v>18265418</v>
      </c>
      <c r="B6376" s="4" t="s">
        <v>12552</v>
      </c>
      <c r="C6376" s="4" t="s">
        <v>2433</v>
      </c>
      <c r="D6376" s="4" t="s">
        <v>5705</v>
      </c>
      <c r="E6376" s="4" t="s">
        <v>12553</v>
      </c>
    </row>
    <row r="6377" spans="1:5" x14ac:dyDescent="0.35">
      <c r="A6377">
        <v>18265419</v>
      </c>
      <c r="B6377" s="4" t="s">
        <v>3866</v>
      </c>
      <c r="C6377" s="4" t="s">
        <v>3438</v>
      </c>
      <c r="D6377" s="4" t="s">
        <v>15554</v>
      </c>
      <c r="E6377" s="4" t="s">
        <v>15590</v>
      </c>
    </row>
    <row r="6378" spans="1:5" x14ac:dyDescent="0.35">
      <c r="A6378">
        <v>18265424</v>
      </c>
      <c r="B6378" s="4" t="s">
        <v>2468</v>
      </c>
      <c r="C6378" s="4" t="s">
        <v>2352</v>
      </c>
      <c r="D6378" s="4" t="s">
        <v>2909</v>
      </c>
      <c r="E6378" s="4" t="s">
        <v>4524</v>
      </c>
    </row>
    <row r="6379" spans="1:5" x14ac:dyDescent="0.35">
      <c r="A6379">
        <v>18265676</v>
      </c>
      <c r="B6379" s="4" t="s">
        <v>12566</v>
      </c>
      <c r="C6379" s="4" t="s">
        <v>3157</v>
      </c>
      <c r="D6379" s="4" t="s">
        <v>5705</v>
      </c>
      <c r="E6379" s="4" t="s">
        <v>12455</v>
      </c>
    </row>
    <row r="6380" spans="1:5" x14ac:dyDescent="0.35">
      <c r="A6380">
        <v>18265677</v>
      </c>
      <c r="B6380" s="4" t="s">
        <v>9735</v>
      </c>
      <c r="C6380" s="4" t="s">
        <v>5156</v>
      </c>
      <c r="D6380" s="4" t="s">
        <v>5705</v>
      </c>
      <c r="E6380" s="4" t="s">
        <v>9724</v>
      </c>
    </row>
    <row r="6381" spans="1:5" x14ac:dyDescent="0.35">
      <c r="A6381">
        <v>18265678</v>
      </c>
      <c r="B6381" s="4" t="s">
        <v>5043</v>
      </c>
      <c r="C6381" s="4" t="s">
        <v>1095</v>
      </c>
      <c r="D6381" s="4" t="s">
        <v>2909</v>
      </c>
      <c r="E6381" s="4" t="s">
        <v>5044</v>
      </c>
    </row>
    <row r="6382" spans="1:5" x14ac:dyDescent="0.35">
      <c r="A6382">
        <v>18265689</v>
      </c>
      <c r="B6382" s="4" t="s">
        <v>6962</v>
      </c>
      <c r="C6382" s="4" t="s">
        <v>6964</v>
      </c>
      <c r="D6382" s="4" t="s">
        <v>5705</v>
      </c>
      <c r="E6382" s="4" t="s">
        <v>6963</v>
      </c>
    </row>
    <row r="6383" spans="1:5" x14ac:dyDescent="0.35">
      <c r="A6383">
        <v>18265692</v>
      </c>
      <c r="B6383" s="4" t="s">
        <v>13516</v>
      </c>
      <c r="C6383" s="4" t="s">
        <v>2650</v>
      </c>
      <c r="D6383" s="4" t="s">
        <v>15554</v>
      </c>
      <c r="E6383" s="4" t="s">
        <v>15965</v>
      </c>
    </row>
    <row r="6384" spans="1:5" x14ac:dyDescent="0.35">
      <c r="A6384">
        <v>18265697</v>
      </c>
      <c r="B6384" s="4" t="s">
        <v>2766</v>
      </c>
      <c r="C6384" s="4" t="s">
        <v>1687</v>
      </c>
      <c r="D6384" s="4" t="s">
        <v>2290</v>
      </c>
      <c r="E6384" s="4" t="s">
        <v>2767</v>
      </c>
    </row>
    <row r="6385" spans="1:5" x14ac:dyDescent="0.35">
      <c r="A6385">
        <v>18265698</v>
      </c>
      <c r="B6385" s="4" t="s">
        <v>13432</v>
      </c>
      <c r="C6385" s="4" t="s">
        <v>39</v>
      </c>
      <c r="D6385" s="4" t="s">
        <v>5705</v>
      </c>
      <c r="E6385" s="4" t="s">
        <v>15490</v>
      </c>
    </row>
    <row r="6386" spans="1:5" x14ac:dyDescent="0.35">
      <c r="A6386">
        <v>18265700</v>
      </c>
      <c r="B6386" s="4" t="s">
        <v>15507</v>
      </c>
      <c r="C6386" s="4" t="s">
        <v>1694</v>
      </c>
      <c r="D6386" s="4" t="s">
        <v>5705</v>
      </c>
      <c r="E6386" s="4" t="s">
        <v>15508</v>
      </c>
    </row>
    <row r="6387" spans="1:5" x14ac:dyDescent="0.35">
      <c r="A6387">
        <v>18265705</v>
      </c>
      <c r="B6387" s="4" t="s">
        <v>16335</v>
      </c>
      <c r="C6387" s="4" t="s">
        <v>1851</v>
      </c>
      <c r="D6387" s="4" t="s">
        <v>15554</v>
      </c>
      <c r="E6387" s="4" t="s">
        <v>16336</v>
      </c>
    </row>
    <row r="6388" spans="1:5" x14ac:dyDescent="0.35">
      <c r="A6388">
        <v>18265707</v>
      </c>
      <c r="B6388" s="4" t="s">
        <v>10852</v>
      </c>
      <c r="C6388" s="4" t="s">
        <v>1800</v>
      </c>
      <c r="D6388" s="4" t="s">
        <v>5705</v>
      </c>
      <c r="E6388" s="4" t="s">
        <v>10853</v>
      </c>
    </row>
    <row r="6389" spans="1:5" x14ac:dyDescent="0.35">
      <c r="A6389">
        <v>18265709</v>
      </c>
      <c r="B6389" s="4" t="s">
        <v>16256</v>
      </c>
      <c r="C6389" s="4" t="s">
        <v>2388</v>
      </c>
      <c r="D6389" s="4" t="s">
        <v>15554</v>
      </c>
      <c r="E6389" s="4" t="s">
        <v>16341</v>
      </c>
    </row>
    <row r="6390" spans="1:5" x14ac:dyDescent="0.35">
      <c r="A6390">
        <v>18265711</v>
      </c>
      <c r="B6390" s="4" t="s">
        <v>6688</v>
      </c>
      <c r="C6390" s="4" t="s">
        <v>5544</v>
      </c>
      <c r="D6390" s="4" t="s">
        <v>5705</v>
      </c>
      <c r="E6390" s="4" t="s">
        <v>6689</v>
      </c>
    </row>
    <row r="6391" spans="1:5" x14ac:dyDescent="0.35">
      <c r="A6391">
        <v>18265712</v>
      </c>
      <c r="B6391" s="4" t="s">
        <v>9990</v>
      </c>
      <c r="C6391" s="4" t="s">
        <v>2134</v>
      </c>
      <c r="D6391" s="4" t="s">
        <v>5705</v>
      </c>
      <c r="E6391" s="4" t="s">
        <v>9991</v>
      </c>
    </row>
    <row r="6392" spans="1:5" x14ac:dyDescent="0.35">
      <c r="A6392">
        <v>18265716</v>
      </c>
      <c r="B6392" s="4" t="s">
        <v>4940</v>
      </c>
      <c r="C6392" s="4" t="s">
        <v>2776</v>
      </c>
      <c r="D6392" s="4" t="s">
        <v>2909</v>
      </c>
      <c r="E6392" s="4" t="s">
        <v>4941</v>
      </c>
    </row>
    <row r="6393" spans="1:5" x14ac:dyDescent="0.35">
      <c r="A6393">
        <v>18265720</v>
      </c>
      <c r="B6393" s="4" t="s">
        <v>4551</v>
      </c>
      <c r="C6393" s="4" t="s">
        <v>39</v>
      </c>
      <c r="D6393" s="4" t="s">
        <v>2909</v>
      </c>
      <c r="E6393" s="4" t="s">
        <v>4552</v>
      </c>
    </row>
    <row r="6394" spans="1:5" x14ac:dyDescent="0.35">
      <c r="A6394">
        <v>18265722</v>
      </c>
      <c r="B6394" s="4" t="s">
        <v>7557</v>
      </c>
      <c r="C6394" s="4" t="s">
        <v>3013</v>
      </c>
      <c r="D6394" s="4" t="s">
        <v>5705</v>
      </c>
      <c r="E6394" s="4" t="s">
        <v>7558</v>
      </c>
    </row>
    <row r="6395" spans="1:5" x14ac:dyDescent="0.35">
      <c r="A6395">
        <v>18265723</v>
      </c>
      <c r="B6395" s="4" t="s">
        <v>2495</v>
      </c>
      <c r="C6395" s="4" t="s">
        <v>39</v>
      </c>
      <c r="D6395" s="4" t="s">
        <v>15554</v>
      </c>
      <c r="E6395" s="4" t="s">
        <v>16328</v>
      </c>
    </row>
    <row r="6396" spans="1:5" x14ac:dyDescent="0.35">
      <c r="A6396">
        <v>18265724</v>
      </c>
      <c r="B6396" s="4" t="s">
        <v>9996</v>
      </c>
      <c r="C6396" s="4" t="s">
        <v>1681</v>
      </c>
      <c r="D6396" s="4" t="s">
        <v>5705</v>
      </c>
      <c r="E6396" s="4" t="s">
        <v>9997</v>
      </c>
    </row>
    <row r="6397" spans="1:5" x14ac:dyDescent="0.35">
      <c r="A6397">
        <v>18266888</v>
      </c>
      <c r="B6397" s="4" t="s">
        <v>7446</v>
      </c>
      <c r="C6397" s="4" t="s">
        <v>2776</v>
      </c>
      <c r="D6397" s="4" t="s">
        <v>5705</v>
      </c>
      <c r="E6397" s="4" t="s">
        <v>7447</v>
      </c>
    </row>
    <row r="6398" spans="1:5" x14ac:dyDescent="0.35">
      <c r="A6398">
        <v>18267785</v>
      </c>
      <c r="B6398" s="4" t="s">
        <v>10747</v>
      </c>
      <c r="C6398" s="4" t="s">
        <v>1800</v>
      </c>
      <c r="D6398" s="4" t="s">
        <v>5705</v>
      </c>
      <c r="E6398" s="4" t="s">
        <v>10748</v>
      </c>
    </row>
    <row r="6399" spans="1:5" x14ac:dyDescent="0.35">
      <c r="A6399">
        <v>18268134</v>
      </c>
      <c r="B6399" s="4" t="s">
        <v>1632</v>
      </c>
      <c r="C6399" s="4" t="s">
        <v>166</v>
      </c>
      <c r="D6399" s="4" t="s">
        <v>1622</v>
      </c>
      <c r="E6399" s="4" t="s">
        <v>1633</v>
      </c>
    </row>
    <row r="6400" spans="1:5" x14ac:dyDescent="0.35">
      <c r="A6400">
        <v>18268344</v>
      </c>
      <c r="B6400" s="4" t="s">
        <v>3325</v>
      </c>
      <c r="C6400" s="4" t="s">
        <v>1681</v>
      </c>
      <c r="D6400" s="4" t="s">
        <v>5705</v>
      </c>
      <c r="E6400" s="4" t="s">
        <v>10413</v>
      </c>
    </row>
    <row r="6401" spans="1:5" x14ac:dyDescent="0.35">
      <c r="A6401">
        <v>18268352</v>
      </c>
      <c r="B6401" s="4" t="s">
        <v>15844</v>
      </c>
      <c r="C6401" s="4" t="s">
        <v>1859</v>
      </c>
      <c r="D6401" s="4" t="s">
        <v>15554</v>
      </c>
      <c r="E6401" s="4" t="s">
        <v>15845</v>
      </c>
    </row>
    <row r="6402" spans="1:5" x14ac:dyDescent="0.35">
      <c r="A6402">
        <v>18268360</v>
      </c>
      <c r="B6402" s="4" t="s">
        <v>8047</v>
      </c>
      <c r="C6402" s="4" t="s">
        <v>3149</v>
      </c>
      <c r="D6402" s="4" t="s">
        <v>5705</v>
      </c>
      <c r="E6402" s="4" t="s">
        <v>8048</v>
      </c>
    </row>
    <row r="6403" spans="1:5" x14ac:dyDescent="0.35">
      <c r="A6403">
        <v>18268361</v>
      </c>
      <c r="B6403" s="4" t="s">
        <v>5932</v>
      </c>
      <c r="C6403" s="4" t="s">
        <v>5934</v>
      </c>
      <c r="D6403" s="4" t="s">
        <v>5705</v>
      </c>
      <c r="E6403" s="4" t="s">
        <v>5933</v>
      </c>
    </row>
    <row r="6404" spans="1:5" x14ac:dyDescent="0.35">
      <c r="A6404">
        <v>18268367</v>
      </c>
      <c r="B6404" s="4" t="s">
        <v>10079</v>
      </c>
      <c r="C6404" s="4" t="s">
        <v>1800</v>
      </c>
      <c r="D6404" s="4" t="s">
        <v>5705</v>
      </c>
      <c r="E6404" s="4" t="s">
        <v>10080</v>
      </c>
    </row>
    <row r="6405" spans="1:5" x14ac:dyDescent="0.35">
      <c r="A6405">
        <v>18268370</v>
      </c>
      <c r="B6405" s="4" t="s">
        <v>8812</v>
      </c>
      <c r="C6405" s="4" t="s">
        <v>1766</v>
      </c>
      <c r="D6405" s="4" t="s">
        <v>5705</v>
      </c>
      <c r="E6405" s="4" t="s">
        <v>8813</v>
      </c>
    </row>
    <row r="6406" spans="1:5" x14ac:dyDescent="0.35">
      <c r="A6406">
        <v>18268390</v>
      </c>
      <c r="B6406" s="4" t="s">
        <v>11779</v>
      </c>
      <c r="C6406" s="4" t="s">
        <v>11781</v>
      </c>
      <c r="D6406" s="4" t="s">
        <v>5705</v>
      </c>
      <c r="E6406" s="4" t="s">
        <v>11780</v>
      </c>
    </row>
    <row r="6407" spans="1:5" x14ac:dyDescent="0.35">
      <c r="A6407">
        <v>18268502</v>
      </c>
      <c r="B6407" s="4" t="s">
        <v>16904</v>
      </c>
      <c r="C6407" s="4" t="s">
        <v>2235</v>
      </c>
      <c r="D6407" s="4" t="s">
        <v>15554</v>
      </c>
      <c r="E6407" s="4" t="s">
        <v>16905</v>
      </c>
    </row>
    <row r="6408" spans="1:5" x14ac:dyDescent="0.35">
      <c r="A6408">
        <v>18268693</v>
      </c>
      <c r="B6408" s="4" t="s">
        <v>7482</v>
      </c>
      <c r="C6408" s="4" t="s">
        <v>1851</v>
      </c>
      <c r="D6408" s="4" t="s">
        <v>5705</v>
      </c>
      <c r="E6408" s="4" t="s">
        <v>13875</v>
      </c>
    </row>
    <row r="6409" spans="1:5" x14ac:dyDescent="0.35">
      <c r="A6409">
        <v>18268694</v>
      </c>
      <c r="B6409" s="4" t="s">
        <v>16976</v>
      </c>
      <c r="C6409" s="4" t="s">
        <v>1800</v>
      </c>
      <c r="D6409" s="4" t="s">
        <v>15554</v>
      </c>
      <c r="E6409" s="4" t="s">
        <v>16977</v>
      </c>
    </row>
    <row r="6410" spans="1:5" x14ac:dyDescent="0.35">
      <c r="A6410">
        <v>18268698</v>
      </c>
      <c r="B6410" s="4" t="s">
        <v>9653</v>
      </c>
      <c r="C6410" s="4" t="s">
        <v>2235</v>
      </c>
      <c r="D6410" s="4" t="s">
        <v>15554</v>
      </c>
      <c r="E6410" s="4" t="s">
        <v>15587</v>
      </c>
    </row>
    <row r="6411" spans="1:5" x14ac:dyDescent="0.35">
      <c r="A6411">
        <v>18268706</v>
      </c>
      <c r="B6411" s="4" t="s">
        <v>3437</v>
      </c>
      <c r="C6411" s="4" t="s">
        <v>3438</v>
      </c>
      <c r="D6411" s="4" t="s">
        <v>5705</v>
      </c>
      <c r="E6411" s="4" t="s">
        <v>7765</v>
      </c>
    </row>
    <row r="6412" spans="1:5" x14ac:dyDescent="0.35">
      <c r="A6412">
        <v>18268708</v>
      </c>
      <c r="B6412" s="4" t="s">
        <v>7555</v>
      </c>
      <c r="C6412" s="4" t="s">
        <v>2311</v>
      </c>
      <c r="D6412" s="4" t="s">
        <v>5705</v>
      </c>
      <c r="E6412" s="4" t="s">
        <v>7556</v>
      </c>
    </row>
    <row r="6413" spans="1:5" x14ac:dyDescent="0.35">
      <c r="A6413">
        <v>18268710</v>
      </c>
      <c r="B6413" s="4" t="s">
        <v>14783</v>
      </c>
      <c r="C6413" s="4" t="s">
        <v>1095</v>
      </c>
      <c r="D6413" s="4" t="s">
        <v>5705</v>
      </c>
      <c r="E6413" s="4" t="s">
        <v>14784</v>
      </c>
    </row>
    <row r="6414" spans="1:5" x14ac:dyDescent="0.35">
      <c r="A6414">
        <v>18268712</v>
      </c>
      <c r="B6414" s="4" t="s">
        <v>615</v>
      </c>
      <c r="C6414" s="4" t="s">
        <v>2104</v>
      </c>
      <c r="D6414" s="4" t="s">
        <v>15554</v>
      </c>
      <c r="E6414" s="4" t="s">
        <v>15608</v>
      </c>
    </row>
    <row r="6415" spans="1:5" x14ac:dyDescent="0.35">
      <c r="A6415">
        <v>18268715</v>
      </c>
      <c r="B6415" s="4" t="s">
        <v>9425</v>
      </c>
      <c r="C6415" s="4" t="s">
        <v>9427</v>
      </c>
      <c r="D6415" s="4" t="s">
        <v>5705</v>
      </c>
      <c r="E6415" s="4" t="s">
        <v>9426</v>
      </c>
    </row>
    <row r="6416" spans="1:5" x14ac:dyDescent="0.35">
      <c r="A6416">
        <v>18268716</v>
      </c>
      <c r="B6416" s="4" t="s">
        <v>3118</v>
      </c>
      <c r="C6416" s="4" t="s">
        <v>3120</v>
      </c>
      <c r="D6416" s="4" t="s">
        <v>15554</v>
      </c>
      <c r="E6416" s="4" t="s">
        <v>15596</v>
      </c>
    </row>
    <row r="6417" spans="1:5" x14ac:dyDescent="0.35">
      <c r="A6417">
        <v>18268720</v>
      </c>
      <c r="B6417" s="4" t="s">
        <v>13961</v>
      </c>
      <c r="C6417" s="4" t="s">
        <v>5327</v>
      </c>
      <c r="D6417" s="4" t="s">
        <v>5705</v>
      </c>
      <c r="E6417" s="4" t="s">
        <v>13962</v>
      </c>
    </row>
    <row r="6418" spans="1:5" x14ac:dyDescent="0.35">
      <c r="A6418">
        <v>18268722</v>
      </c>
      <c r="B6418" s="4" t="s">
        <v>1646</v>
      </c>
      <c r="C6418" s="4" t="s">
        <v>3177</v>
      </c>
      <c r="D6418" s="4" t="s">
        <v>15554</v>
      </c>
      <c r="E6418" s="4" t="s">
        <v>15596</v>
      </c>
    </row>
    <row r="6419" spans="1:5" x14ac:dyDescent="0.35">
      <c r="A6419">
        <v>18268724</v>
      </c>
      <c r="B6419" s="4" t="s">
        <v>15939</v>
      </c>
      <c r="C6419" s="4" t="s">
        <v>1800</v>
      </c>
      <c r="D6419" s="4" t="s">
        <v>15554</v>
      </c>
      <c r="E6419" s="4" t="s">
        <v>15940</v>
      </c>
    </row>
    <row r="6420" spans="1:5" x14ac:dyDescent="0.35">
      <c r="A6420">
        <v>18268726</v>
      </c>
      <c r="B6420" s="4" t="s">
        <v>4110</v>
      </c>
      <c r="C6420" s="4" t="s">
        <v>1675</v>
      </c>
      <c r="D6420" s="4" t="s">
        <v>2909</v>
      </c>
      <c r="E6420" s="4" t="s">
        <v>4111</v>
      </c>
    </row>
    <row r="6421" spans="1:5" x14ac:dyDescent="0.35">
      <c r="A6421">
        <v>18268727</v>
      </c>
      <c r="B6421" s="4" t="s">
        <v>3098</v>
      </c>
      <c r="C6421" s="4" t="s">
        <v>15607</v>
      </c>
      <c r="D6421" s="4" t="s">
        <v>15554</v>
      </c>
      <c r="E6421" s="4" t="s">
        <v>15596</v>
      </c>
    </row>
    <row r="6422" spans="1:5" x14ac:dyDescent="0.35">
      <c r="A6422">
        <v>18268733</v>
      </c>
      <c r="B6422" s="4" t="s">
        <v>4469</v>
      </c>
      <c r="C6422" s="4" t="s">
        <v>1687</v>
      </c>
      <c r="D6422" s="4" t="s">
        <v>2909</v>
      </c>
      <c r="E6422" s="4" t="s">
        <v>4470</v>
      </c>
    </row>
    <row r="6423" spans="1:5" x14ac:dyDescent="0.35">
      <c r="A6423">
        <v>18268925</v>
      </c>
      <c r="B6423" s="4" t="s">
        <v>3110</v>
      </c>
      <c r="C6423" s="4" t="s">
        <v>2680</v>
      </c>
      <c r="D6423" s="4" t="s">
        <v>15554</v>
      </c>
      <c r="E6423" s="4" t="s">
        <v>15597</v>
      </c>
    </row>
    <row r="6424" spans="1:5" x14ac:dyDescent="0.35">
      <c r="A6424">
        <v>18269368</v>
      </c>
      <c r="B6424" s="4" t="s">
        <v>1587</v>
      </c>
      <c r="C6424" s="4" t="s">
        <v>1589</v>
      </c>
      <c r="D6424" s="4" t="s">
        <v>1574</v>
      </c>
      <c r="E6424" s="4" t="s">
        <v>1588</v>
      </c>
    </row>
    <row r="6425" spans="1:5" x14ac:dyDescent="0.35">
      <c r="A6425">
        <v>18270343</v>
      </c>
      <c r="B6425" s="4" t="s">
        <v>11546</v>
      </c>
      <c r="C6425" s="4" t="s">
        <v>1701</v>
      </c>
      <c r="D6425" s="4" t="s">
        <v>5705</v>
      </c>
      <c r="E6425" s="4" t="s">
        <v>11547</v>
      </c>
    </row>
    <row r="6426" spans="1:5" x14ac:dyDescent="0.35">
      <c r="A6426">
        <v>18270379</v>
      </c>
      <c r="B6426" s="4" t="s">
        <v>2410</v>
      </c>
      <c r="C6426" s="4" t="s">
        <v>1675</v>
      </c>
      <c r="D6426" s="4" t="s">
        <v>2290</v>
      </c>
      <c r="E6426" s="4" t="s">
        <v>2411</v>
      </c>
    </row>
    <row r="6427" spans="1:5" x14ac:dyDescent="0.35">
      <c r="A6427">
        <v>18270895</v>
      </c>
      <c r="B6427" s="4" t="s">
        <v>2459</v>
      </c>
      <c r="C6427" s="4" t="s">
        <v>2461</v>
      </c>
      <c r="D6427" s="4" t="s">
        <v>2290</v>
      </c>
      <c r="E6427" s="4" t="s">
        <v>2460</v>
      </c>
    </row>
    <row r="6428" spans="1:5" x14ac:dyDescent="0.35">
      <c r="A6428">
        <v>18270976</v>
      </c>
      <c r="B6428" s="4" t="s">
        <v>5548</v>
      </c>
      <c r="C6428" s="4" t="s">
        <v>5550</v>
      </c>
      <c r="D6428" s="4" t="s">
        <v>5535</v>
      </c>
      <c r="E6428" s="4" t="s">
        <v>5576</v>
      </c>
    </row>
    <row r="6429" spans="1:5" x14ac:dyDescent="0.35">
      <c r="A6429">
        <v>18271099</v>
      </c>
      <c r="B6429" s="4" t="s">
        <v>17207</v>
      </c>
      <c r="C6429" s="4" t="s">
        <v>1851</v>
      </c>
      <c r="D6429" s="4" t="s">
        <v>15554</v>
      </c>
      <c r="E6429" s="4" t="s">
        <v>17208</v>
      </c>
    </row>
    <row r="6430" spans="1:5" x14ac:dyDescent="0.35">
      <c r="A6430">
        <v>18271459</v>
      </c>
      <c r="B6430" s="4" t="s">
        <v>2081</v>
      </c>
      <c r="C6430" s="4" t="s">
        <v>2083</v>
      </c>
      <c r="D6430" s="4" t="s">
        <v>2040</v>
      </c>
      <c r="E6430" s="4" t="s">
        <v>2082</v>
      </c>
    </row>
    <row r="6431" spans="1:5" x14ac:dyDescent="0.35">
      <c r="A6431">
        <v>18271497</v>
      </c>
      <c r="B6431" s="4" t="s">
        <v>7853</v>
      </c>
      <c r="C6431" s="4" t="s">
        <v>2235</v>
      </c>
      <c r="D6431" s="4" t="s">
        <v>5705</v>
      </c>
      <c r="E6431" s="4" t="s">
        <v>7854</v>
      </c>
    </row>
    <row r="6432" spans="1:5" x14ac:dyDescent="0.35">
      <c r="A6432">
        <v>18272344</v>
      </c>
      <c r="B6432" s="4" t="s">
        <v>7465</v>
      </c>
      <c r="C6432" s="4" t="s">
        <v>2235</v>
      </c>
      <c r="D6432" s="4" t="s">
        <v>5705</v>
      </c>
      <c r="E6432" s="4" t="s">
        <v>7466</v>
      </c>
    </row>
    <row r="6433" spans="1:5" x14ac:dyDescent="0.35">
      <c r="A6433">
        <v>18272346</v>
      </c>
      <c r="B6433" s="4" t="s">
        <v>2333</v>
      </c>
      <c r="C6433" s="4" t="s">
        <v>2335</v>
      </c>
      <c r="D6433" s="4" t="s">
        <v>15554</v>
      </c>
      <c r="E6433" s="4" t="s">
        <v>15596</v>
      </c>
    </row>
    <row r="6434" spans="1:5" x14ac:dyDescent="0.35">
      <c r="A6434">
        <v>18272352</v>
      </c>
      <c r="B6434" s="4" t="s">
        <v>7713</v>
      </c>
      <c r="C6434" s="4" t="s">
        <v>1681</v>
      </c>
      <c r="D6434" s="4" t="s">
        <v>5705</v>
      </c>
      <c r="E6434" s="4" t="s">
        <v>14476</v>
      </c>
    </row>
    <row r="6435" spans="1:5" x14ac:dyDescent="0.35">
      <c r="A6435">
        <v>18272353</v>
      </c>
      <c r="B6435" s="4" t="s">
        <v>3112</v>
      </c>
      <c r="C6435" s="4" t="s">
        <v>1675</v>
      </c>
      <c r="D6435" s="4" t="s">
        <v>15554</v>
      </c>
      <c r="E6435" s="4" t="s">
        <v>15609</v>
      </c>
    </row>
    <row r="6436" spans="1:5" x14ac:dyDescent="0.35">
      <c r="A6436">
        <v>18272355</v>
      </c>
      <c r="B6436" s="4" t="s">
        <v>2110</v>
      </c>
      <c r="C6436" s="4" t="s">
        <v>3721</v>
      </c>
      <c r="D6436" s="4" t="s">
        <v>15554</v>
      </c>
      <c r="E6436" s="4" t="s">
        <v>15598</v>
      </c>
    </row>
    <row r="6437" spans="1:5" x14ac:dyDescent="0.35">
      <c r="A6437">
        <v>18272357</v>
      </c>
      <c r="B6437" s="4" t="s">
        <v>7959</v>
      </c>
      <c r="C6437" s="4" t="s">
        <v>2352</v>
      </c>
      <c r="D6437" s="4" t="s">
        <v>15554</v>
      </c>
      <c r="E6437" s="4" t="s">
        <v>15596</v>
      </c>
    </row>
    <row r="6438" spans="1:5" x14ac:dyDescent="0.35">
      <c r="A6438">
        <v>18272361</v>
      </c>
      <c r="B6438" s="4" t="s">
        <v>15580</v>
      </c>
      <c r="C6438" s="4" t="s">
        <v>1675</v>
      </c>
      <c r="D6438" s="4" t="s">
        <v>15554</v>
      </c>
      <c r="E6438" s="4" t="s">
        <v>15581</v>
      </c>
    </row>
    <row r="6439" spans="1:5" x14ac:dyDescent="0.35">
      <c r="A6439">
        <v>18272367</v>
      </c>
      <c r="B6439" s="4" t="s">
        <v>7415</v>
      </c>
      <c r="C6439" s="4" t="s">
        <v>277</v>
      </c>
      <c r="D6439" s="4" t="s">
        <v>15554</v>
      </c>
      <c r="E6439" s="4" t="s">
        <v>15600</v>
      </c>
    </row>
    <row r="6440" spans="1:5" x14ac:dyDescent="0.35">
      <c r="A6440">
        <v>18272370</v>
      </c>
      <c r="B6440" s="4" t="s">
        <v>10641</v>
      </c>
      <c r="C6440" s="4" t="s">
        <v>10643</v>
      </c>
      <c r="D6440" s="4" t="s">
        <v>5705</v>
      </c>
      <c r="E6440" s="4" t="s">
        <v>10642</v>
      </c>
    </row>
    <row r="6441" spans="1:5" x14ac:dyDescent="0.35">
      <c r="A6441">
        <v>18272376</v>
      </c>
      <c r="B6441" s="4" t="s">
        <v>10490</v>
      </c>
      <c r="C6441" s="4" t="s">
        <v>1724</v>
      </c>
      <c r="D6441" s="4" t="s">
        <v>5705</v>
      </c>
      <c r="E6441" s="4" t="s">
        <v>10491</v>
      </c>
    </row>
    <row r="6442" spans="1:5" x14ac:dyDescent="0.35">
      <c r="A6442">
        <v>18272377</v>
      </c>
      <c r="B6442" s="4" t="s">
        <v>12973</v>
      </c>
      <c r="C6442" s="4" t="s">
        <v>16219</v>
      </c>
      <c r="D6442" s="4" t="s">
        <v>15554</v>
      </c>
      <c r="E6442" s="4" t="s">
        <v>15600</v>
      </c>
    </row>
    <row r="6443" spans="1:5" x14ac:dyDescent="0.35">
      <c r="A6443">
        <v>18272379</v>
      </c>
      <c r="B6443" s="4" t="s">
        <v>2476</v>
      </c>
      <c r="C6443" s="4" t="s">
        <v>1846</v>
      </c>
      <c r="D6443" s="4" t="s">
        <v>15554</v>
      </c>
      <c r="E6443" s="4" t="s">
        <v>15597</v>
      </c>
    </row>
    <row r="6444" spans="1:5" x14ac:dyDescent="0.35">
      <c r="A6444">
        <v>18272382</v>
      </c>
      <c r="B6444" s="4" t="s">
        <v>6992</v>
      </c>
      <c r="C6444" s="4" t="s">
        <v>1800</v>
      </c>
      <c r="D6444" s="4" t="s">
        <v>5705</v>
      </c>
      <c r="E6444" s="4" t="s">
        <v>10539</v>
      </c>
    </row>
    <row r="6445" spans="1:5" x14ac:dyDescent="0.35">
      <c r="A6445">
        <v>18272383</v>
      </c>
      <c r="B6445" s="4" t="s">
        <v>6662</v>
      </c>
      <c r="C6445" s="4" t="s">
        <v>1533</v>
      </c>
      <c r="D6445" s="4" t="s">
        <v>5705</v>
      </c>
      <c r="E6445" s="4" t="s">
        <v>11848</v>
      </c>
    </row>
    <row r="6446" spans="1:5" x14ac:dyDescent="0.35">
      <c r="A6446">
        <v>18272385</v>
      </c>
      <c r="B6446" s="4" t="s">
        <v>10487</v>
      </c>
      <c r="C6446" s="4" t="s">
        <v>39</v>
      </c>
      <c r="D6446" s="4" t="s">
        <v>5705</v>
      </c>
      <c r="E6446" s="4" t="s">
        <v>10460</v>
      </c>
    </row>
    <row r="6447" spans="1:5" x14ac:dyDescent="0.35">
      <c r="A6447">
        <v>18272386</v>
      </c>
      <c r="B6447" s="4" t="s">
        <v>6278</v>
      </c>
      <c r="C6447" s="4" t="s">
        <v>1903</v>
      </c>
      <c r="D6447" s="4" t="s">
        <v>5705</v>
      </c>
      <c r="E6447" s="4" t="s">
        <v>6279</v>
      </c>
    </row>
    <row r="6448" spans="1:5" x14ac:dyDescent="0.35">
      <c r="A6448">
        <v>18272387</v>
      </c>
      <c r="B6448" s="4" t="s">
        <v>3085</v>
      </c>
      <c r="C6448" s="4" t="s">
        <v>100</v>
      </c>
      <c r="D6448" s="4" t="s">
        <v>2909</v>
      </c>
      <c r="E6448" s="4" t="s">
        <v>3874</v>
      </c>
    </row>
    <row r="6449" spans="1:5" x14ac:dyDescent="0.35">
      <c r="A6449">
        <v>18272388</v>
      </c>
      <c r="B6449" s="4" t="s">
        <v>12128</v>
      </c>
      <c r="C6449" s="4" t="s">
        <v>1851</v>
      </c>
      <c r="D6449" s="4" t="s">
        <v>5705</v>
      </c>
      <c r="E6449" s="4" t="s">
        <v>12129</v>
      </c>
    </row>
    <row r="6450" spans="1:5" x14ac:dyDescent="0.35">
      <c r="A6450">
        <v>18272389</v>
      </c>
      <c r="B6450" s="4" t="s">
        <v>10459</v>
      </c>
      <c r="C6450" s="4" t="s">
        <v>10461</v>
      </c>
      <c r="D6450" s="4" t="s">
        <v>5705</v>
      </c>
      <c r="E6450" s="4" t="s">
        <v>10460</v>
      </c>
    </row>
    <row r="6451" spans="1:5" x14ac:dyDescent="0.35">
      <c r="A6451">
        <v>18272391</v>
      </c>
      <c r="B6451" s="4" t="s">
        <v>10447</v>
      </c>
      <c r="C6451" s="4" t="s">
        <v>1800</v>
      </c>
      <c r="D6451" s="4" t="s">
        <v>5705</v>
      </c>
      <c r="E6451" s="4" t="s">
        <v>10448</v>
      </c>
    </row>
    <row r="6452" spans="1:5" x14ac:dyDescent="0.35">
      <c r="A6452">
        <v>18273002</v>
      </c>
      <c r="B6452" s="4" t="s">
        <v>17873</v>
      </c>
      <c r="C6452" s="4" t="s">
        <v>17875</v>
      </c>
      <c r="D6452" s="4" t="s">
        <v>17837</v>
      </c>
      <c r="E6452" s="4" t="s">
        <v>17874</v>
      </c>
    </row>
    <row r="6453" spans="1:5" x14ac:dyDescent="0.35">
      <c r="A6453">
        <v>18273047</v>
      </c>
      <c r="B6453" s="4" t="s">
        <v>16752</v>
      </c>
      <c r="C6453" s="4" t="s">
        <v>8789</v>
      </c>
      <c r="D6453" s="4" t="s">
        <v>15554</v>
      </c>
      <c r="E6453" s="4" t="s">
        <v>16747</v>
      </c>
    </row>
    <row r="6454" spans="1:5" x14ac:dyDescent="0.35">
      <c r="A6454">
        <v>18273067</v>
      </c>
      <c r="B6454" s="4" t="s">
        <v>8431</v>
      </c>
      <c r="C6454" s="4" t="s">
        <v>8433</v>
      </c>
      <c r="D6454" s="4" t="s">
        <v>5705</v>
      </c>
      <c r="E6454" s="4" t="s">
        <v>8432</v>
      </c>
    </row>
    <row r="6455" spans="1:5" x14ac:dyDescent="0.35">
      <c r="A6455">
        <v>18273432</v>
      </c>
      <c r="B6455" s="4" t="s">
        <v>16720</v>
      </c>
      <c r="C6455" s="4" t="s">
        <v>2235</v>
      </c>
      <c r="D6455" s="4" t="s">
        <v>15554</v>
      </c>
      <c r="E6455" s="4" t="s">
        <v>16721</v>
      </c>
    </row>
    <row r="6456" spans="1:5" x14ac:dyDescent="0.35">
      <c r="A6456">
        <v>18273526</v>
      </c>
      <c r="B6456" s="4" t="s">
        <v>10467</v>
      </c>
      <c r="C6456" s="4" t="s">
        <v>39</v>
      </c>
      <c r="D6456" s="4" t="s">
        <v>5705</v>
      </c>
      <c r="E6456" s="4" t="s">
        <v>10468</v>
      </c>
    </row>
    <row r="6457" spans="1:5" x14ac:dyDescent="0.35">
      <c r="A6457">
        <v>18273527</v>
      </c>
      <c r="B6457" s="4" t="s">
        <v>12164</v>
      </c>
      <c r="C6457" s="4" t="s">
        <v>1681</v>
      </c>
      <c r="D6457" s="4" t="s">
        <v>5705</v>
      </c>
      <c r="E6457" s="4" t="s">
        <v>12165</v>
      </c>
    </row>
    <row r="6458" spans="1:5" x14ac:dyDescent="0.35">
      <c r="A6458">
        <v>18273530</v>
      </c>
      <c r="B6458" s="4" t="s">
        <v>10482</v>
      </c>
      <c r="C6458" s="4" t="s">
        <v>1791</v>
      </c>
      <c r="D6458" s="4" t="s">
        <v>5705</v>
      </c>
      <c r="E6458" s="4" t="s">
        <v>10483</v>
      </c>
    </row>
    <row r="6459" spans="1:5" x14ac:dyDescent="0.35">
      <c r="A6459">
        <v>18273536</v>
      </c>
      <c r="B6459" s="4" t="s">
        <v>4449</v>
      </c>
      <c r="C6459" s="4" t="s">
        <v>100</v>
      </c>
      <c r="D6459" s="4" t="s">
        <v>2909</v>
      </c>
      <c r="E6459" s="4" t="s">
        <v>4450</v>
      </c>
    </row>
    <row r="6460" spans="1:5" x14ac:dyDescent="0.35">
      <c r="A6460">
        <v>18273540</v>
      </c>
      <c r="B6460" s="4" t="s">
        <v>7392</v>
      </c>
      <c r="C6460" s="4" t="s">
        <v>7395</v>
      </c>
      <c r="D6460" s="4" t="s">
        <v>5705</v>
      </c>
      <c r="E6460" s="4" t="s">
        <v>13217</v>
      </c>
    </row>
    <row r="6461" spans="1:5" x14ac:dyDescent="0.35">
      <c r="A6461">
        <v>18273546</v>
      </c>
      <c r="B6461" s="4" t="s">
        <v>3627</v>
      </c>
      <c r="C6461" s="4" t="s">
        <v>277</v>
      </c>
      <c r="D6461" s="4" t="s">
        <v>2909</v>
      </c>
      <c r="E6461" s="4" t="s">
        <v>4993</v>
      </c>
    </row>
    <row r="6462" spans="1:5" x14ac:dyDescent="0.35">
      <c r="A6462">
        <v>18273548</v>
      </c>
      <c r="B6462" s="4" t="s">
        <v>10787</v>
      </c>
      <c r="C6462" s="4" t="s">
        <v>10789</v>
      </c>
      <c r="D6462" s="4" t="s">
        <v>5705</v>
      </c>
      <c r="E6462" s="4" t="s">
        <v>10788</v>
      </c>
    </row>
    <row r="6463" spans="1:5" x14ac:dyDescent="0.35">
      <c r="A6463">
        <v>18273551</v>
      </c>
      <c r="B6463" s="4" t="s">
        <v>2837</v>
      </c>
      <c r="C6463" s="4" t="s">
        <v>100</v>
      </c>
      <c r="D6463" s="4" t="s">
        <v>15554</v>
      </c>
      <c r="E6463" s="4" t="s">
        <v>15595</v>
      </c>
    </row>
    <row r="6464" spans="1:5" x14ac:dyDescent="0.35">
      <c r="A6464">
        <v>18273556</v>
      </c>
      <c r="B6464" s="4" t="s">
        <v>15599</v>
      </c>
      <c r="C6464" s="4" t="s">
        <v>75</v>
      </c>
      <c r="D6464" s="4" t="s">
        <v>15554</v>
      </c>
      <c r="E6464" s="4" t="s">
        <v>15596</v>
      </c>
    </row>
    <row r="6465" spans="1:5" x14ac:dyDescent="0.35">
      <c r="A6465">
        <v>18273566</v>
      </c>
      <c r="B6465" s="4" t="s">
        <v>16251</v>
      </c>
      <c r="C6465" s="4" t="s">
        <v>277</v>
      </c>
      <c r="D6465" s="4" t="s">
        <v>15554</v>
      </c>
      <c r="E6465" s="4" t="s">
        <v>16252</v>
      </c>
    </row>
    <row r="6466" spans="1:5" x14ac:dyDescent="0.35">
      <c r="A6466">
        <v>18273567</v>
      </c>
      <c r="B6466" s="4" t="s">
        <v>8895</v>
      </c>
      <c r="C6466" s="4" t="s">
        <v>3227</v>
      </c>
      <c r="D6466" s="4" t="s">
        <v>15554</v>
      </c>
      <c r="E6466" s="4" t="s">
        <v>16909</v>
      </c>
    </row>
    <row r="6467" spans="1:5" x14ac:dyDescent="0.35">
      <c r="A6467">
        <v>18273572</v>
      </c>
      <c r="B6467" s="4" t="s">
        <v>2747</v>
      </c>
      <c r="C6467" s="4" t="s">
        <v>1687</v>
      </c>
      <c r="D6467" s="4" t="s">
        <v>2290</v>
      </c>
      <c r="E6467" s="4" t="s">
        <v>2748</v>
      </c>
    </row>
    <row r="6468" spans="1:5" x14ac:dyDescent="0.35">
      <c r="A6468">
        <v>18273597</v>
      </c>
      <c r="B6468" s="4" t="s">
        <v>14318</v>
      </c>
      <c r="C6468" s="4" t="s">
        <v>1681</v>
      </c>
      <c r="D6468" s="4" t="s">
        <v>5705</v>
      </c>
      <c r="E6468" s="4" t="s">
        <v>14319</v>
      </c>
    </row>
    <row r="6469" spans="1:5" x14ac:dyDescent="0.35">
      <c r="A6469">
        <v>18273614</v>
      </c>
      <c r="B6469" s="4" t="s">
        <v>7117</v>
      </c>
      <c r="C6469" s="4" t="s">
        <v>7119</v>
      </c>
      <c r="D6469" s="4" t="s">
        <v>5705</v>
      </c>
      <c r="E6469" s="4" t="s">
        <v>7118</v>
      </c>
    </row>
    <row r="6470" spans="1:5" x14ac:dyDescent="0.35">
      <c r="A6470">
        <v>18273615</v>
      </c>
      <c r="B6470" s="4" t="s">
        <v>7665</v>
      </c>
      <c r="C6470" s="4" t="s">
        <v>7666</v>
      </c>
      <c r="D6470" s="4" t="s">
        <v>5705</v>
      </c>
      <c r="E6470" s="4" t="s">
        <v>9655</v>
      </c>
    </row>
    <row r="6471" spans="1:5" x14ac:dyDescent="0.35">
      <c r="A6471">
        <v>18273617</v>
      </c>
      <c r="B6471" s="4" t="s">
        <v>7531</v>
      </c>
      <c r="C6471" s="4" t="s">
        <v>1681</v>
      </c>
      <c r="D6471" s="4" t="s">
        <v>5705</v>
      </c>
      <c r="E6471" s="4" t="s">
        <v>7532</v>
      </c>
    </row>
    <row r="6472" spans="1:5" x14ac:dyDescent="0.35">
      <c r="A6472">
        <v>18273621</v>
      </c>
      <c r="B6472" s="4" t="s">
        <v>4848</v>
      </c>
      <c r="C6472" s="4" t="s">
        <v>277</v>
      </c>
      <c r="D6472" s="4" t="s">
        <v>2909</v>
      </c>
      <c r="E6472" s="4" t="s">
        <v>4839</v>
      </c>
    </row>
    <row r="6473" spans="1:5" x14ac:dyDescent="0.35">
      <c r="A6473">
        <v>18273622</v>
      </c>
      <c r="B6473" s="4" t="s">
        <v>15824</v>
      </c>
      <c r="C6473" s="4" t="s">
        <v>160</v>
      </c>
      <c r="D6473" s="4" t="s">
        <v>15554</v>
      </c>
      <c r="E6473" s="4" t="s">
        <v>15825</v>
      </c>
    </row>
    <row r="6474" spans="1:5" x14ac:dyDescent="0.35">
      <c r="A6474">
        <v>18273623</v>
      </c>
      <c r="B6474" s="4" t="s">
        <v>10188</v>
      </c>
      <c r="C6474" s="4" t="s">
        <v>1859</v>
      </c>
      <c r="D6474" s="4" t="s">
        <v>5705</v>
      </c>
      <c r="E6474" s="4" t="s">
        <v>10189</v>
      </c>
    </row>
    <row r="6475" spans="1:5" x14ac:dyDescent="0.35">
      <c r="A6475">
        <v>18273624</v>
      </c>
      <c r="B6475" s="4" t="s">
        <v>15243</v>
      </c>
      <c r="C6475" s="4" t="s">
        <v>15245</v>
      </c>
      <c r="D6475" s="4" t="s">
        <v>5705</v>
      </c>
      <c r="E6475" s="4" t="s">
        <v>15244</v>
      </c>
    </row>
    <row r="6476" spans="1:5" x14ac:dyDescent="0.35">
      <c r="A6476">
        <v>18273627</v>
      </c>
      <c r="B6476" s="4" t="s">
        <v>3600</v>
      </c>
      <c r="C6476" s="4" t="s">
        <v>3601</v>
      </c>
      <c r="D6476" s="4" t="s">
        <v>5705</v>
      </c>
      <c r="E6476" s="4" t="s">
        <v>7609</v>
      </c>
    </row>
    <row r="6477" spans="1:5" x14ac:dyDescent="0.35">
      <c r="A6477">
        <v>18273628</v>
      </c>
      <c r="B6477" s="4" t="s">
        <v>2400</v>
      </c>
      <c r="C6477" s="4" t="s">
        <v>1681</v>
      </c>
      <c r="D6477" s="4" t="s">
        <v>2290</v>
      </c>
      <c r="E6477" s="4" t="s">
        <v>2401</v>
      </c>
    </row>
    <row r="6478" spans="1:5" x14ac:dyDescent="0.35">
      <c r="A6478">
        <v>18273632</v>
      </c>
      <c r="B6478" s="4" t="s">
        <v>9175</v>
      </c>
      <c r="C6478" s="4" t="s">
        <v>277</v>
      </c>
      <c r="D6478" s="4" t="s">
        <v>15554</v>
      </c>
      <c r="E6478" s="4" t="s">
        <v>15757</v>
      </c>
    </row>
    <row r="6479" spans="1:5" x14ac:dyDescent="0.35">
      <c r="A6479">
        <v>18273634</v>
      </c>
      <c r="B6479" s="4" t="s">
        <v>9175</v>
      </c>
      <c r="C6479" s="4" t="s">
        <v>277</v>
      </c>
      <c r="D6479" s="4" t="s">
        <v>5705</v>
      </c>
      <c r="E6479" s="4" t="s">
        <v>13361</v>
      </c>
    </row>
    <row r="6480" spans="1:5" x14ac:dyDescent="0.35">
      <c r="A6480">
        <v>18273640</v>
      </c>
      <c r="B6480" s="4" t="s">
        <v>8670</v>
      </c>
      <c r="C6480" s="4" t="s">
        <v>277</v>
      </c>
      <c r="D6480" s="4" t="s">
        <v>5705</v>
      </c>
      <c r="E6480" s="4" t="s">
        <v>11204</v>
      </c>
    </row>
    <row r="6481" spans="1:5" x14ac:dyDescent="0.35">
      <c r="A6481">
        <v>18273942</v>
      </c>
      <c r="B6481" s="4" t="s">
        <v>15988</v>
      </c>
      <c r="C6481" s="4" t="s">
        <v>15990</v>
      </c>
      <c r="D6481" s="4" t="s">
        <v>15554</v>
      </c>
      <c r="E6481" s="4" t="s">
        <v>15989</v>
      </c>
    </row>
    <row r="6482" spans="1:5" x14ac:dyDescent="0.35">
      <c r="A6482">
        <v>18273972</v>
      </c>
      <c r="B6482" s="4" t="s">
        <v>4312</v>
      </c>
      <c r="C6482" s="4" t="s">
        <v>4314</v>
      </c>
      <c r="D6482" s="4" t="s">
        <v>2909</v>
      </c>
      <c r="E6482" s="4" t="s">
        <v>4313</v>
      </c>
    </row>
    <row r="6483" spans="1:5" x14ac:dyDescent="0.35">
      <c r="A6483">
        <v>18273973</v>
      </c>
      <c r="B6483" s="4" t="s">
        <v>16045</v>
      </c>
      <c r="C6483" s="4" t="s">
        <v>39</v>
      </c>
      <c r="D6483" s="4" t="s">
        <v>15554</v>
      </c>
      <c r="E6483" s="4" t="s">
        <v>16034</v>
      </c>
    </row>
    <row r="6484" spans="1:5" x14ac:dyDescent="0.35">
      <c r="A6484">
        <v>18274332</v>
      </c>
      <c r="B6484" s="4" t="s">
        <v>3944</v>
      </c>
      <c r="C6484" s="4" t="s">
        <v>2235</v>
      </c>
      <c r="D6484" s="4" t="s">
        <v>2909</v>
      </c>
      <c r="E6484" s="4" t="s">
        <v>3945</v>
      </c>
    </row>
    <row r="6485" spans="1:5" x14ac:dyDescent="0.35">
      <c r="A6485">
        <v>18274402</v>
      </c>
      <c r="B6485" s="4" t="s">
        <v>10747</v>
      </c>
      <c r="C6485" s="4" t="s">
        <v>1800</v>
      </c>
      <c r="D6485" s="4" t="s">
        <v>15554</v>
      </c>
      <c r="E6485" s="4" t="s">
        <v>16993</v>
      </c>
    </row>
    <row r="6486" spans="1:5" x14ac:dyDescent="0.35">
      <c r="A6486">
        <v>18275704</v>
      </c>
      <c r="B6486" s="4" t="s">
        <v>16466</v>
      </c>
      <c r="C6486" s="4" t="s">
        <v>16468</v>
      </c>
      <c r="D6486" s="4" t="s">
        <v>15554</v>
      </c>
      <c r="E6486" s="4" t="s">
        <v>16467</v>
      </c>
    </row>
    <row r="6487" spans="1:5" x14ac:dyDescent="0.35">
      <c r="A6487">
        <v>18275708</v>
      </c>
      <c r="B6487" s="4" t="s">
        <v>17563</v>
      </c>
      <c r="C6487" s="4" t="s">
        <v>17565</v>
      </c>
      <c r="D6487" s="4" t="s">
        <v>17552</v>
      </c>
      <c r="E6487" s="4" t="s">
        <v>17564</v>
      </c>
    </row>
    <row r="6488" spans="1:5" x14ac:dyDescent="0.35">
      <c r="A6488">
        <v>18275760</v>
      </c>
      <c r="B6488" s="4" t="s">
        <v>2766</v>
      </c>
      <c r="C6488" s="4" t="s">
        <v>3210</v>
      </c>
      <c r="D6488" s="4" t="s">
        <v>15554</v>
      </c>
      <c r="E6488" s="4" t="s">
        <v>16003</v>
      </c>
    </row>
    <row r="6489" spans="1:5" x14ac:dyDescent="0.35">
      <c r="A6489">
        <v>18275791</v>
      </c>
      <c r="B6489" s="4" t="s">
        <v>6867</v>
      </c>
      <c r="C6489" s="4" t="s">
        <v>1694</v>
      </c>
      <c r="D6489" s="4" t="s">
        <v>5705</v>
      </c>
      <c r="E6489" s="4" t="s">
        <v>6868</v>
      </c>
    </row>
    <row r="6490" spans="1:5" x14ac:dyDescent="0.35">
      <c r="A6490">
        <v>18276343</v>
      </c>
      <c r="B6490" s="4" t="s">
        <v>14442</v>
      </c>
      <c r="C6490" s="4" t="s">
        <v>39</v>
      </c>
      <c r="D6490" s="4" t="s">
        <v>5705</v>
      </c>
      <c r="E6490" s="4" t="s">
        <v>14439</v>
      </c>
    </row>
    <row r="6491" spans="1:5" x14ac:dyDescent="0.35">
      <c r="A6491">
        <v>18276997</v>
      </c>
      <c r="B6491" s="4" t="s">
        <v>3508</v>
      </c>
      <c r="C6491" s="4" t="s">
        <v>100</v>
      </c>
      <c r="D6491" s="4" t="s">
        <v>2909</v>
      </c>
      <c r="E6491" s="4" t="s">
        <v>3509</v>
      </c>
    </row>
    <row r="6492" spans="1:5" x14ac:dyDescent="0.35">
      <c r="A6492">
        <v>18276998</v>
      </c>
      <c r="B6492" s="4" t="s">
        <v>16014</v>
      </c>
      <c r="C6492" s="4" t="s">
        <v>1681</v>
      </c>
      <c r="D6492" s="4" t="s">
        <v>15554</v>
      </c>
      <c r="E6492" s="4" t="s">
        <v>16015</v>
      </c>
    </row>
    <row r="6493" spans="1:5" x14ac:dyDescent="0.35">
      <c r="A6493">
        <v>18277000</v>
      </c>
      <c r="B6493" s="4" t="s">
        <v>15321</v>
      </c>
      <c r="C6493" s="4" t="s">
        <v>1675</v>
      </c>
      <c r="D6493" s="4" t="s">
        <v>5705</v>
      </c>
      <c r="E6493" s="4" t="s">
        <v>15322</v>
      </c>
    </row>
    <row r="6494" spans="1:5" x14ac:dyDescent="0.35">
      <c r="A6494">
        <v>18277002</v>
      </c>
      <c r="B6494" s="4" t="s">
        <v>7916</v>
      </c>
      <c r="C6494" s="4" t="s">
        <v>1859</v>
      </c>
      <c r="D6494" s="4" t="s">
        <v>5705</v>
      </c>
      <c r="E6494" s="4" t="s">
        <v>7917</v>
      </c>
    </row>
    <row r="6495" spans="1:5" x14ac:dyDescent="0.35">
      <c r="A6495">
        <v>18277003</v>
      </c>
      <c r="B6495" s="4" t="s">
        <v>7185</v>
      </c>
      <c r="C6495" s="4" t="s">
        <v>7187</v>
      </c>
      <c r="D6495" s="4" t="s">
        <v>5705</v>
      </c>
      <c r="E6495" s="4" t="s">
        <v>11135</v>
      </c>
    </row>
    <row r="6496" spans="1:5" x14ac:dyDescent="0.35">
      <c r="A6496">
        <v>18277008</v>
      </c>
      <c r="B6496" s="4" t="s">
        <v>16036</v>
      </c>
      <c r="C6496" s="4" t="s">
        <v>1681</v>
      </c>
      <c r="D6496" s="4" t="s">
        <v>15554</v>
      </c>
      <c r="E6496" s="4" t="s">
        <v>16037</v>
      </c>
    </row>
    <row r="6497" spans="1:5" x14ac:dyDescent="0.35">
      <c r="A6497">
        <v>18277018</v>
      </c>
      <c r="B6497" s="4" t="s">
        <v>9494</v>
      </c>
      <c r="C6497" s="4" t="s">
        <v>2433</v>
      </c>
      <c r="D6497" s="4" t="s">
        <v>5705</v>
      </c>
      <c r="E6497" s="4" t="s">
        <v>9495</v>
      </c>
    </row>
    <row r="6498" spans="1:5" x14ac:dyDescent="0.35">
      <c r="A6498">
        <v>18277019</v>
      </c>
      <c r="B6498" s="4" t="s">
        <v>11911</v>
      </c>
      <c r="C6498" s="4" t="s">
        <v>2433</v>
      </c>
      <c r="D6498" s="4" t="s">
        <v>5705</v>
      </c>
      <c r="E6498" s="4" t="s">
        <v>11912</v>
      </c>
    </row>
    <row r="6499" spans="1:5" x14ac:dyDescent="0.35">
      <c r="A6499">
        <v>18277022</v>
      </c>
      <c r="B6499" s="4" t="s">
        <v>14675</v>
      </c>
      <c r="C6499" s="4" t="s">
        <v>1794</v>
      </c>
      <c r="D6499" s="4" t="s">
        <v>5705</v>
      </c>
      <c r="E6499" s="4" t="s">
        <v>14676</v>
      </c>
    </row>
    <row r="6500" spans="1:5" x14ac:dyDescent="0.35">
      <c r="A6500">
        <v>18277023</v>
      </c>
      <c r="B6500" s="4" t="s">
        <v>17325</v>
      </c>
      <c r="C6500" s="4" t="s">
        <v>277</v>
      </c>
      <c r="D6500" s="4" t="s">
        <v>15554</v>
      </c>
      <c r="E6500" s="4" t="s">
        <v>17326</v>
      </c>
    </row>
    <row r="6501" spans="1:5" x14ac:dyDescent="0.35">
      <c r="A6501">
        <v>18277024</v>
      </c>
      <c r="B6501" s="4" t="s">
        <v>14329</v>
      </c>
      <c r="C6501" s="4" t="s">
        <v>39</v>
      </c>
      <c r="D6501" s="4" t="s">
        <v>5705</v>
      </c>
      <c r="E6501" s="4" t="s">
        <v>14327</v>
      </c>
    </row>
    <row r="6502" spans="1:5" x14ac:dyDescent="0.35">
      <c r="A6502">
        <v>18277030</v>
      </c>
      <c r="B6502" s="4" t="s">
        <v>3103</v>
      </c>
      <c r="C6502" s="4" t="s">
        <v>1667</v>
      </c>
      <c r="D6502" s="4" t="s">
        <v>2909</v>
      </c>
      <c r="E6502" s="4" t="s">
        <v>3104</v>
      </c>
    </row>
    <row r="6503" spans="1:5" x14ac:dyDescent="0.35">
      <c r="A6503">
        <v>18277098</v>
      </c>
      <c r="B6503" s="4" t="s">
        <v>1534</v>
      </c>
      <c r="C6503" s="4" t="s">
        <v>666</v>
      </c>
      <c r="D6503" s="4" t="s">
        <v>1521</v>
      </c>
      <c r="E6503" s="4" t="s">
        <v>1535</v>
      </c>
    </row>
    <row r="6504" spans="1:5" x14ac:dyDescent="0.35">
      <c r="A6504">
        <v>18277153</v>
      </c>
      <c r="B6504" s="4" t="s">
        <v>10785</v>
      </c>
      <c r="C6504" s="4" t="s">
        <v>277</v>
      </c>
      <c r="D6504" s="4" t="s">
        <v>5705</v>
      </c>
      <c r="E6504" s="4" t="s">
        <v>10786</v>
      </c>
    </row>
    <row r="6505" spans="1:5" x14ac:dyDescent="0.35">
      <c r="A6505">
        <v>18277163</v>
      </c>
      <c r="B6505" s="4" t="s">
        <v>11040</v>
      </c>
      <c r="C6505" s="4" t="s">
        <v>1681</v>
      </c>
      <c r="D6505" s="4" t="s">
        <v>5705</v>
      </c>
      <c r="E6505" s="4" t="s">
        <v>11030</v>
      </c>
    </row>
    <row r="6506" spans="1:5" x14ac:dyDescent="0.35">
      <c r="A6506">
        <v>18277165</v>
      </c>
      <c r="B6506" s="4" t="s">
        <v>10261</v>
      </c>
      <c r="C6506" s="4" t="s">
        <v>666</v>
      </c>
      <c r="D6506" s="4" t="s">
        <v>5705</v>
      </c>
      <c r="E6506" s="4" t="s">
        <v>10262</v>
      </c>
    </row>
    <row r="6507" spans="1:5" x14ac:dyDescent="0.35">
      <c r="A6507">
        <v>18277171</v>
      </c>
      <c r="B6507" s="4" t="s">
        <v>3014</v>
      </c>
      <c r="C6507" s="4" t="s">
        <v>3016</v>
      </c>
      <c r="D6507" s="4" t="s">
        <v>15554</v>
      </c>
      <c r="E6507" s="4" t="s">
        <v>15589</v>
      </c>
    </row>
    <row r="6508" spans="1:5" x14ac:dyDescent="0.35">
      <c r="A6508">
        <v>18277176</v>
      </c>
      <c r="B6508" s="4" t="s">
        <v>11042</v>
      </c>
      <c r="C6508" s="4" t="s">
        <v>3357</v>
      </c>
      <c r="D6508" s="4" t="s">
        <v>5705</v>
      </c>
      <c r="E6508" s="4" t="s">
        <v>11043</v>
      </c>
    </row>
    <row r="6509" spans="1:5" x14ac:dyDescent="0.35">
      <c r="A6509">
        <v>18277177</v>
      </c>
      <c r="B6509" s="4" t="s">
        <v>2686</v>
      </c>
      <c r="C6509" s="4" t="s">
        <v>2688</v>
      </c>
      <c r="D6509" s="4" t="s">
        <v>2290</v>
      </c>
      <c r="E6509" s="4" t="s">
        <v>2687</v>
      </c>
    </row>
    <row r="6510" spans="1:5" x14ac:dyDescent="0.35">
      <c r="A6510">
        <v>18277178</v>
      </c>
      <c r="B6510" s="4" t="s">
        <v>11021</v>
      </c>
      <c r="C6510" s="4" t="s">
        <v>1681</v>
      </c>
      <c r="D6510" s="4" t="s">
        <v>5705</v>
      </c>
      <c r="E6510" s="4" t="s">
        <v>11022</v>
      </c>
    </row>
    <row r="6511" spans="1:5" x14ac:dyDescent="0.35">
      <c r="A6511">
        <v>18277179</v>
      </c>
      <c r="B6511" s="4" t="s">
        <v>3042</v>
      </c>
      <c r="C6511" s="4" t="s">
        <v>3043</v>
      </c>
      <c r="D6511" s="4" t="s">
        <v>2909</v>
      </c>
      <c r="E6511" s="4" t="s">
        <v>3035</v>
      </c>
    </row>
    <row r="6512" spans="1:5" x14ac:dyDescent="0.35">
      <c r="A6512">
        <v>18277180</v>
      </c>
      <c r="B6512" s="4" t="s">
        <v>9688</v>
      </c>
      <c r="C6512" s="4" t="s">
        <v>3227</v>
      </c>
      <c r="D6512" s="4" t="s">
        <v>5705</v>
      </c>
      <c r="E6512" s="4" t="s">
        <v>9689</v>
      </c>
    </row>
    <row r="6513" spans="1:5" x14ac:dyDescent="0.35">
      <c r="A6513">
        <v>18277185</v>
      </c>
      <c r="B6513" s="4" t="s">
        <v>15103</v>
      </c>
      <c r="C6513" s="4" t="s">
        <v>1694</v>
      </c>
      <c r="D6513" s="4" t="s">
        <v>5705</v>
      </c>
      <c r="E6513" s="4" t="s">
        <v>15104</v>
      </c>
    </row>
    <row r="6514" spans="1:5" x14ac:dyDescent="0.35">
      <c r="A6514">
        <v>18277187</v>
      </c>
      <c r="B6514" s="4" t="s">
        <v>2476</v>
      </c>
      <c r="C6514" s="4" t="s">
        <v>1846</v>
      </c>
      <c r="D6514" s="4" t="s">
        <v>5705</v>
      </c>
      <c r="E6514" s="4" t="s">
        <v>7656</v>
      </c>
    </row>
    <row r="6515" spans="1:5" x14ac:dyDescent="0.35">
      <c r="A6515">
        <v>18277212</v>
      </c>
      <c r="B6515" s="4" t="s">
        <v>4652</v>
      </c>
      <c r="C6515" s="4" t="s">
        <v>2433</v>
      </c>
      <c r="D6515" s="4" t="s">
        <v>2909</v>
      </c>
      <c r="E6515" s="4" t="s">
        <v>4653</v>
      </c>
    </row>
    <row r="6516" spans="1:5" x14ac:dyDescent="0.35">
      <c r="A6516">
        <v>18277216</v>
      </c>
      <c r="B6516" s="4" t="s">
        <v>4959</v>
      </c>
      <c r="C6516" s="4" t="s">
        <v>1681</v>
      </c>
      <c r="D6516" s="4" t="s">
        <v>2909</v>
      </c>
      <c r="E6516" s="4" t="s">
        <v>4960</v>
      </c>
    </row>
    <row r="6517" spans="1:5" x14ac:dyDescent="0.35">
      <c r="A6517">
        <v>18277218</v>
      </c>
      <c r="B6517" s="4" t="s">
        <v>16673</v>
      </c>
      <c r="C6517" s="4" t="s">
        <v>2235</v>
      </c>
      <c r="D6517" s="4" t="s">
        <v>15554</v>
      </c>
      <c r="E6517" s="4" t="s">
        <v>16674</v>
      </c>
    </row>
    <row r="6518" spans="1:5" x14ac:dyDescent="0.35">
      <c r="A6518">
        <v>18277230</v>
      </c>
      <c r="B6518" s="4" t="s">
        <v>2848</v>
      </c>
      <c r="C6518" s="4" t="s">
        <v>14875</v>
      </c>
      <c r="D6518" s="4" t="s">
        <v>5705</v>
      </c>
      <c r="E6518" s="4" t="s">
        <v>14874</v>
      </c>
    </row>
    <row r="6519" spans="1:5" x14ac:dyDescent="0.35">
      <c r="A6519">
        <v>18277238</v>
      </c>
      <c r="B6519" s="4" t="s">
        <v>13051</v>
      </c>
      <c r="C6519" s="4" t="s">
        <v>1800</v>
      </c>
      <c r="D6519" s="4" t="s">
        <v>5705</v>
      </c>
      <c r="E6519" s="4" t="s">
        <v>13052</v>
      </c>
    </row>
    <row r="6520" spans="1:5" x14ac:dyDescent="0.35">
      <c r="A6520">
        <v>18277324</v>
      </c>
      <c r="B6520" s="4" t="s">
        <v>7198</v>
      </c>
      <c r="C6520" s="4" t="s">
        <v>1846</v>
      </c>
      <c r="D6520" s="4" t="s">
        <v>5705</v>
      </c>
      <c r="E6520" s="4" t="s">
        <v>7199</v>
      </c>
    </row>
    <row r="6521" spans="1:5" x14ac:dyDescent="0.35">
      <c r="A6521">
        <v>18278203</v>
      </c>
      <c r="B6521" s="4" t="s">
        <v>7884</v>
      </c>
      <c r="C6521" s="4" t="s">
        <v>2235</v>
      </c>
      <c r="D6521" s="4" t="s">
        <v>5705</v>
      </c>
      <c r="E6521" s="4" t="s">
        <v>7885</v>
      </c>
    </row>
    <row r="6522" spans="1:5" x14ac:dyDescent="0.35">
      <c r="A6522">
        <v>18279090</v>
      </c>
      <c r="B6522" s="4" t="s">
        <v>8613</v>
      </c>
      <c r="C6522" s="4" t="s">
        <v>39</v>
      </c>
      <c r="D6522" s="4" t="s">
        <v>5705</v>
      </c>
      <c r="E6522" s="4" t="s">
        <v>8614</v>
      </c>
    </row>
    <row r="6523" spans="1:5" x14ac:dyDescent="0.35">
      <c r="A6523">
        <v>18279172</v>
      </c>
      <c r="B6523" s="4" t="s">
        <v>13668</v>
      </c>
      <c r="C6523" s="4" t="s">
        <v>2352</v>
      </c>
      <c r="D6523" s="4" t="s">
        <v>5705</v>
      </c>
      <c r="E6523" s="4" t="s">
        <v>13669</v>
      </c>
    </row>
    <row r="6524" spans="1:5" x14ac:dyDescent="0.35">
      <c r="A6524">
        <v>18279289</v>
      </c>
      <c r="B6524" s="4" t="s">
        <v>2257</v>
      </c>
      <c r="C6524" s="4" t="s">
        <v>2259</v>
      </c>
      <c r="D6524" s="4" t="s">
        <v>2243</v>
      </c>
      <c r="E6524" s="4" t="s">
        <v>2258</v>
      </c>
    </row>
    <row r="6525" spans="1:5" x14ac:dyDescent="0.35">
      <c r="A6525">
        <v>18279435</v>
      </c>
      <c r="B6525" s="4" t="s">
        <v>15717</v>
      </c>
      <c r="C6525" s="4" t="s">
        <v>1800</v>
      </c>
      <c r="D6525" s="4" t="s">
        <v>15554</v>
      </c>
      <c r="E6525" s="4" t="s">
        <v>15718</v>
      </c>
    </row>
    <row r="6526" spans="1:5" x14ac:dyDescent="0.35">
      <c r="A6526">
        <v>18279437</v>
      </c>
      <c r="B6526" s="4" t="s">
        <v>2422</v>
      </c>
      <c r="C6526" s="4" t="s">
        <v>2317</v>
      </c>
      <c r="D6526" s="4" t="s">
        <v>15554</v>
      </c>
      <c r="E6526" s="4" t="s">
        <v>16463</v>
      </c>
    </row>
    <row r="6527" spans="1:5" x14ac:dyDescent="0.35">
      <c r="A6527">
        <v>18279442</v>
      </c>
      <c r="B6527" s="4" t="s">
        <v>15634</v>
      </c>
      <c r="C6527" s="4" t="s">
        <v>7913</v>
      </c>
      <c r="D6527" s="4" t="s">
        <v>15554</v>
      </c>
      <c r="E6527" s="4" t="s">
        <v>15635</v>
      </c>
    </row>
    <row r="6528" spans="1:5" x14ac:dyDescent="0.35">
      <c r="A6528">
        <v>18279449</v>
      </c>
      <c r="B6528" s="4" t="s">
        <v>6785</v>
      </c>
      <c r="C6528" s="4" t="s">
        <v>6787</v>
      </c>
      <c r="D6528" s="4" t="s">
        <v>5705</v>
      </c>
      <c r="E6528" s="4" t="s">
        <v>6786</v>
      </c>
    </row>
    <row r="6529" spans="1:5" x14ac:dyDescent="0.35">
      <c r="A6529">
        <v>18279452</v>
      </c>
      <c r="B6529" s="4" t="s">
        <v>7933</v>
      </c>
      <c r="C6529" s="4" t="s">
        <v>7935</v>
      </c>
      <c r="D6529" s="4" t="s">
        <v>5705</v>
      </c>
      <c r="E6529" s="4" t="s">
        <v>7934</v>
      </c>
    </row>
    <row r="6530" spans="1:5" x14ac:dyDescent="0.35">
      <c r="A6530">
        <v>18279453</v>
      </c>
      <c r="B6530" s="4" t="s">
        <v>10239</v>
      </c>
      <c r="C6530" s="4" t="s">
        <v>9596</v>
      </c>
      <c r="D6530" s="4" t="s">
        <v>5705</v>
      </c>
      <c r="E6530" s="4" t="s">
        <v>10240</v>
      </c>
    </row>
    <row r="6531" spans="1:5" x14ac:dyDescent="0.35">
      <c r="A6531">
        <v>18279455</v>
      </c>
      <c r="B6531" s="4" t="s">
        <v>15636</v>
      </c>
      <c r="C6531" s="4" t="s">
        <v>15638</v>
      </c>
      <c r="D6531" s="4" t="s">
        <v>15554</v>
      </c>
      <c r="E6531" s="4" t="s">
        <v>15637</v>
      </c>
    </row>
    <row r="6532" spans="1:5" x14ac:dyDescent="0.35">
      <c r="A6532">
        <v>18279456</v>
      </c>
      <c r="B6532" s="4" t="s">
        <v>15482</v>
      </c>
      <c r="C6532" s="4" t="s">
        <v>2183</v>
      </c>
      <c r="D6532" s="4" t="s">
        <v>5705</v>
      </c>
      <c r="E6532" s="4" t="s">
        <v>15483</v>
      </c>
    </row>
    <row r="6533" spans="1:5" x14ac:dyDescent="0.35">
      <c r="A6533">
        <v>18279458</v>
      </c>
      <c r="B6533" s="4" t="s">
        <v>13932</v>
      </c>
      <c r="C6533" s="4" t="s">
        <v>6104</v>
      </c>
      <c r="D6533" s="4" t="s">
        <v>5705</v>
      </c>
      <c r="E6533" s="4" t="s">
        <v>13933</v>
      </c>
    </row>
    <row r="6534" spans="1:5" x14ac:dyDescent="0.35">
      <c r="A6534">
        <v>18279459</v>
      </c>
      <c r="B6534" s="4" t="s">
        <v>4473</v>
      </c>
      <c r="C6534" s="4" t="s">
        <v>4474</v>
      </c>
      <c r="D6534" s="4" t="s">
        <v>2909</v>
      </c>
      <c r="E6534" s="4" t="s">
        <v>4446</v>
      </c>
    </row>
    <row r="6535" spans="1:5" x14ac:dyDescent="0.35">
      <c r="A6535">
        <v>18279461</v>
      </c>
      <c r="B6535" s="4" t="s">
        <v>2468</v>
      </c>
      <c r="C6535" s="4" t="s">
        <v>2352</v>
      </c>
      <c r="D6535" s="4" t="s">
        <v>5705</v>
      </c>
      <c r="E6535" s="4" t="s">
        <v>15100</v>
      </c>
    </row>
    <row r="6536" spans="1:5" x14ac:dyDescent="0.35">
      <c r="A6536">
        <v>18279463</v>
      </c>
      <c r="B6536" s="4" t="s">
        <v>7823</v>
      </c>
      <c r="C6536" s="4" t="s">
        <v>7825</v>
      </c>
      <c r="D6536" s="4" t="s">
        <v>5705</v>
      </c>
      <c r="E6536" s="4" t="s">
        <v>7824</v>
      </c>
    </row>
    <row r="6537" spans="1:5" x14ac:dyDescent="0.35">
      <c r="A6537">
        <v>18279470</v>
      </c>
      <c r="B6537" s="4" t="s">
        <v>6055</v>
      </c>
      <c r="C6537" s="4" t="s">
        <v>2433</v>
      </c>
      <c r="D6537" s="4" t="s">
        <v>5705</v>
      </c>
      <c r="E6537" s="4" t="s">
        <v>12410</v>
      </c>
    </row>
    <row r="6538" spans="1:5" x14ac:dyDescent="0.35">
      <c r="A6538">
        <v>18279476</v>
      </c>
      <c r="B6538" s="4" t="s">
        <v>13000</v>
      </c>
      <c r="C6538" s="4" t="s">
        <v>1851</v>
      </c>
      <c r="D6538" s="4" t="s">
        <v>5705</v>
      </c>
      <c r="E6538" s="4" t="s">
        <v>13001</v>
      </c>
    </row>
    <row r="6539" spans="1:5" x14ac:dyDescent="0.35">
      <c r="A6539">
        <v>18279477</v>
      </c>
      <c r="B6539" s="4" t="s">
        <v>2353</v>
      </c>
      <c r="C6539" s="4" t="s">
        <v>1800</v>
      </c>
      <c r="D6539" s="4" t="s">
        <v>2290</v>
      </c>
      <c r="E6539" s="4" t="s">
        <v>2389</v>
      </c>
    </row>
    <row r="6540" spans="1:5" x14ac:dyDescent="0.35">
      <c r="A6540">
        <v>18279913</v>
      </c>
      <c r="B6540" s="4" t="s">
        <v>4467</v>
      </c>
      <c r="C6540" s="4" t="s">
        <v>2235</v>
      </c>
      <c r="D6540" s="4" t="s">
        <v>2909</v>
      </c>
      <c r="E6540" s="4" t="s">
        <v>4468</v>
      </c>
    </row>
    <row r="6541" spans="1:5" x14ac:dyDescent="0.35">
      <c r="A6541">
        <v>18279982</v>
      </c>
      <c r="B6541" s="4" t="s">
        <v>17347</v>
      </c>
      <c r="C6541" s="4" t="s">
        <v>17349</v>
      </c>
      <c r="D6541" s="4" t="s">
        <v>17338</v>
      </c>
      <c r="E6541" s="4" t="s">
        <v>17348</v>
      </c>
    </row>
    <row r="6542" spans="1:5" x14ac:dyDescent="0.35">
      <c r="A6542">
        <v>18280305</v>
      </c>
      <c r="B6542" s="4" t="s">
        <v>3373</v>
      </c>
      <c r="C6542" s="4" t="s">
        <v>1800</v>
      </c>
      <c r="D6542" s="4" t="s">
        <v>2909</v>
      </c>
      <c r="E6542" s="4" t="s">
        <v>3374</v>
      </c>
    </row>
    <row r="6543" spans="1:5" x14ac:dyDescent="0.35">
      <c r="A6543">
        <v>18280306</v>
      </c>
      <c r="B6543" s="4" t="s">
        <v>2214</v>
      </c>
      <c r="C6543" s="4" t="s">
        <v>2183</v>
      </c>
      <c r="D6543" s="4" t="s">
        <v>2191</v>
      </c>
      <c r="E6543" s="4" t="s">
        <v>2215</v>
      </c>
    </row>
    <row r="6544" spans="1:5" x14ac:dyDescent="0.35">
      <c r="A6544">
        <v>18280329</v>
      </c>
      <c r="B6544" s="4" t="s">
        <v>5115</v>
      </c>
      <c r="C6544" s="4" t="s">
        <v>1805</v>
      </c>
      <c r="D6544" s="4" t="s">
        <v>5108</v>
      </c>
      <c r="E6544" s="4" t="s">
        <v>5116</v>
      </c>
    </row>
    <row r="6545" spans="1:5" x14ac:dyDescent="0.35">
      <c r="A6545">
        <v>18281160</v>
      </c>
      <c r="B6545" s="4" t="s">
        <v>16671</v>
      </c>
      <c r="C6545" s="4" t="s">
        <v>1681</v>
      </c>
      <c r="D6545" s="4" t="s">
        <v>15554</v>
      </c>
      <c r="E6545" s="4" t="s">
        <v>16661</v>
      </c>
    </row>
    <row r="6546" spans="1:5" x14ac:dyDescent="0.35">
      <c r="A6546">
        <v>18281813</v>
      </c>
      <c r="B6546" s="4" t="s">
        <v>16985</v>
      </c>
      <c r="C6546" s="4" t="s">
        <v>1859</v>
      </c>
      <c r="D6546" s="4" t="s">
        <v>15554</v>
      </c>
      <c r="E6546" s="4" t="s">
        <v>16986</v>
      </c>
    </row>
    <row r="6547" spans="1:5" x14ac:dyDescent="0.35">
      <c r="A6547">
        <v>18281946</v>
      </c>
      <c r="B6547" s="4" t="s">
        <v>8650</v>
      </c>
      <c r="C6547" s="4" t="s">
        <v>1627</v>
      </c>
      <c r="D6547" s="4" t="s">
        <v>5705</v>
      </c>
      <c r="E6547" s="4" t="s">
        <v>8651</v>
      </c>
    </row>
    <row r="6548" spans="1:5" x14ac:dyDescent="0.35">
      <c r="A6548">
        <v>18281954</v>
      </c>
      <c r="B6548" s="4" t="s">
        <v>13233</v>
      </c>
      <c r="C6548" s="4" t="s">
        <v>13235</v>
      </c>
      <c r="D6548" s="4" t="s">
        <v>5705</v>
      </c>
      <c r="E6548" s="4" t="s">
        <v>13234</v>
      </c>
    </row>
    <row r="6549" spans="1:5" x14ac:dyDescent="0.35">
      <c r="A6549">
        <v>18281955</v>
      </c>
      <c r="B6549" s="4" t="s">
        <v>4305</v>
      </c>
      <c r="C6549" s="4" t="s">
        <v>4307</v>
      </c>
      <c r="D6549" s="4" t="s">
        <v>2909</v>
      </c>
      <c r="E6549" s="4" t="s">
        <v>4306</v>
      </c>
    </row>
    <row r="6550" spans="1:5" x14ac:dyDescent="0.35">
      <c r="A6550">
        <v>18281964</v>
      </c>
      <c r="B6550" s="4" t="s">
        <v>10751</v>
      </c>
      <c r="C6550" s="4" t="s">
        <v>1681</v>
      </c>
      <c r="D6550" s="4" t="s">
        <v>5705</v>
      </c>
      <c r="E6550" s="4" t="s">
        <v>10752</v>
      </c>
    </row>
    <row r="6551" spans="1:5" x14ac:dyDescent="0.35">
      <c r="A6551">
        <v>18281967</v>
      </c>
      <c r="B6551" s="4" t="s">
        <v>6393</v>
      </c>
      <c r="C6551" s="4" t="s">
        <v>1851</v>
      </c>
      <c r="D6551" s="4" t="s">
        <v>5705</v>
      </c>
      <c r="E6551" s="4" t="s">
        <v>6394</v>
      </c>
    </row>
    <row r="6552" spans="1:5" x14ac:dyDescent="0.35">
      <c r="A6552">
        <v>18281968</v>
      </c>
      <c r="B6552" s="4" t="s">
        <v>13151</v>
      </c>
      <c r="C6552" s="4" t="s">
        <v>2494</v>
      </c>
      <c r="D6552" s="4" t="s">
        <v>5705</v>
      </c>
      <c r="E6552" s="4" t="s">
        <v>13152</v>
      </c>
    </row>
    <row r="6553" spans="1:5" x14ac:dyDescent="0.35">
      <c r="A6553">
        <v>18281973</v>
      </c>
      <c r="B6553" s="4" t="s">
        <v>16799</v>
      </c>
      <c r="C6553" s="4" t="s">
        <v>15054</v>
      </c>
      <c r="D6553" s="4" t="s">
        <v>15554</v>
      </c>
      <c r="E6553" s="4" t="s">
        <v>16931</v>
      </c>
    </row>
    <row r="6554" spans="1:5" x14ac:dyDescent="0.35">
      <c r="A6554">
        <v>18281977</v>
      </c>
      <c r="B6554" s="4" t="s">
        <v>15709</v>
      </c>
      <c r="C6554" s="4" t="s">
        <v>1800</v>
      </c>
      <c r="D6554" s="4" t="s">
        <v>15554</v>
      </c>
      <c r="E6554" s="4" t="s">
        <v>15710</v>
      </c>
    </row>
    <row r="6555" spans="1:5" x14ac:dyDescent="0.35">
      <c r="A6555">
        <v>18281980</v>
      </c>
      <c r="B6555" s="4" t="s">
        <v>6881</v>
      </c>
      <c r="C6555" s="4" t="s">
        <v>1859</v>
      </c>
      <c r="D6555" s="4" t="s">
        <v>15554</v>
      </c>
      <c r="E6555" s="4" t="s">
        <v>15685</v>
      </c>
    </row>
    <row r="6556" spans="1:5" x14ac:dyDescent="0.35">
      <c r="A6556">
        <v>18281981</v>
      </c>
      <c r="B6556" s="4" t="s">
        <v>16917</v>
      </c>
      <c r="C6556" s="4" t="s">
        <v>1871</v>
      </c>
      <c r="D6556" s="4" t="s">
        <v>15554</v>
      </c>
      <c r="E6556" s="4" t="s">
        <v>16918</v>
      </c>
    </row>
    <row r="6557" spans="1:5" x14ac:dyDescent="0.35">
      <c r="A6557">
        <v>18281982</v>
      </c>
      <c r="B6557" s="4" t="s">
        <v>3413</v>
      </c>
      <c r="C6557" s="4" t="s">
        <v>3415</v>
      </c>
      <c r="D6557" s="4" t="s">
        <v>2909</v>
      </c>
      <c r="E6557" s="4" t="s">
        <v>3414</v>
      </c>
    </row>
    <row r="6558" spans="1:5" x14ac:dyDescent="0.35">
      <c r="A6558">
        <v>18281983</v>
      </c>
      <c r="B6558" s="4" t="s">
        <v>3971</v>
      </c>
      <c r="C6558" s="4" t="s">
        <v>1681</v>
      </c>
      <c r="D6558" s="4" t="s">
        <v>15554</v>
      </c>
      <c r="E6558" s="4" t="s">
        <v>15719</v>
      </c>
    </row>
    <row r="6559" spans="1:5" x14ac:dyDescent="0.35">
      <c r="A6559">
        <v>18281985</v>
      </c>
      <c r="B6559" s="4" t="s">
        <v>6726</v>
      </c>
      <c r="C6559" s="4" t="s">
        <v>6728</v>
      </c>
      <c r="D6559" s="4" t="s">
        <v>5705</v>
      </c>
      <c r="E6559" s="4" t="s">
        <v>6727</v>
      </c>
    </row>
    <row r="6560" spans="1:5" x14ac:dyDescent="0.35">
      <c r="A6560">
        <v>18281989</v>
      </c>
      <c r="B6560" s="4" t="s">
        <v>9221</v>
      </c>
      <c r="C6560" s="4" t="s">
        <v>277</v>
      </c>
      <c r="D6560" s="4" t="s">
        <v>5705</v>
      </c>
      <c r="E6560" s="4" t="s">
        <v>9222</v>
      </c>
    </row>
    <row r="6561" spans="1:5" x14ac:dyDescent="0.35">
      <c r="A6561">
        <v>18281993</v>
      </c>
      <c r="B6561" s="4" t="s">
        <v>10836</v>
      </c>
      <c r="C6561" s="4" t="s">
        <v>1627</v>
      </c>
      <c r="D6561" s="4" t="s">
        <v>5705</v>
      </c>
      <c r="E6561" s="4" t="s">
        <v>10837</v>
      </c>
    </row>
    <row r="6562" spans="1:5" x14ac:dyDescent="0.35">
      <c r="A6562">
        <v>18282003</v>
      </c>
      <c r="B6562" s="4" t="s">
        <v>10838</v>
      </c>
      <c r="C6562" s="4" t="s">
        <v>103</v>
      </c>
      <c r="D6562" s="4" t="s">
        <v>5705</v>
      </c>
      <c r="E6562" s="4" t="s">
        <v>10839</v>
      </c>
    </row>
    <row r="6563" spans="1:5" x14ac:dyDescent="0.35">
      <c r="A6563">
        <v>18282004</v>
      </c>
      <c r="B6563" s="4" t="s">
        <v>6488</v>
      </c>
      <c r="C6563" s="4" t="s">
        <v>277</v>
      </c>
      <c r="D6563" s="4" t="s">
        <v>5705</v>
      </c>
      <c r="E6563" s="4" t="s">
        <v>6489</v>
      </c>
    </row>
    <row r="6564" spans="1:5" x14ac:dyDescent="0.35">
      <c r="A6564">
        <v>18282007</v>
      </c>
      <c r="B6564" s="4" t="s">
        <v>14138</v>
      </c>
      <c r="C6564" s="4" t="s">
        <v>5651</v>
      </c>
      <c r="D6564" s="4" t="s">
        <v>5705</v>
      </c>
      <c r="E6564" s="4" t="s">
        <v>14139</v>
      </c>
    </row>
    <row r="6565" spans="1:5" x14ac:dyDescent="0.35">
      <c r="A6565">
        <v>18282009</v>
      </c>
      <c r="B6565" s="4" t="s">
        <v>6069</v>
      </c>
      <c r="C6565" s="4" t="s">
        <v>1800</v>
      </c>
      <c r="D6565" s="4" t="s">
        <v>5705</v>
      </c>
      <c r="E6565" s="4" t="s">
        <v>8647</v>
      </c>
    </row>
    <row r="6566" spans="1:5" x14ac:dyDescent="0.35">
      <c r="A6566">
        <v>18282012</v>
      </c>
      <c r="B6566" s="4" t="s">
        <v>6388</v>
      </c>
      <c r="C6566" s="4" t="s">
        <v>6390</v>
      </c>
      <c r="D6566" s="4" t="s">
        <v>5705</v>
      </c>
      <c r="E6566" s="4" t="s">
        <v>6389</v>
      </c>
    </row>
    <row r="6567" spans="1:5" x14ac:dyDescent="0.35">
      <c r="A6567">
        <v>18282015</v>
      </c>
      <c r="B6567" s="4" t="s">
        <v>4158</v>
      </c>
      <c r="C6567" s="4" t="s">
        <v>8679</v>
      </c>
      <c r="D6567" s="4" t="s">
        <v>5705</v>
      </c>
      <c r="E6567" s="4" t="s">
        <v>8678</v>
      </c>
    </row>
    <row r="6568" spans="1:5" x14ac:dyDescent="0.35">
      <c r="A6568">
        <v>18282017</v>
      </c>
      <c r="B6568" s="4" t="s">
        <v>8638</v>
      </c>
      <c r="C6568" s="4" t="s">
        <v>1694</v>
      </c>
      <c r="D6568" s="4" t="s">
        <v>5705</v>
      </c>
      <c r="E6568" s="4" t="s">
        <v>8639</v>
      </c>
    </row>
    <row r="6569" spans="1:5" x14ac:dyDescent="0.35">
      <c r="A6569">
        <v>18282019</v>
      </c>
      <c r="B6569" s="4" t="s">
        <v>4582</v>
      </c>
      <c r="C6569" s="4" t="s">
        <v>2494</v>
      </c>
      <c r="D6569" s="4" t="s">
        <v>5705</v>
      </c>
      <c r="E6569" s="4" t="s">
        <v>8620</v>
      </c>
    </row>
    <row r="6570" spans="1:5" x14ac:dyDescent="0.35">
      <c r="A6570">
        <v>18282037</v>
      </c>
      <c r="B6570" s="4" t="s">
        <v>3401</v>
      </c>
      <c r="C6570" s="4" t="s">
        <v>4697</v>
      </c>
      <c r="D6570" s="4" t="s">
        <v>2909</v>
      </c>
      <c r="E6570" s="4" t="s">
        <v>4649</v>
      </c>
    </row>
    <row r="6571" spans="1:5" x14ac:dyDescent="0.35">
      <c r="A6571">
        <v>18282040</v>
      </c>
      <c r="B6571" s="4" t="s">
        <v>2476</v>
      </c>
      <c r="C6571" s="4" t="s">
        <v>1846</v>
      </c>
      <c r="D6571" s="4" t="s">
        <v>5705</v>
      </c>
      <c r="E6571" s="4" t="s">
        <v>12021</v>
      </c>
    </row>
    <row r="6572" spans="1:5" x14ac:dyDescent="0.35">
      <c r="A6572">
        <v>18282047</v>
      </c>
      <c r="B6572" s="4" t="s">
        <v>14750</v>
      </c>
      <c r="C6572" s="4" t="s">
        <v>269</v>
      </c>
      <c r="D6572" s="4" t="s">
        <v>5705</v>
      </c>
      <c r="E6572" s="4" t="s">
        <v>14749</v>
      </c>
    </row>
    <row r="6573" spans="1:5" x14ac:dyDescent="0.35">
      <c r="A6573">
        <v>18282048</v>
      </c>
      <c r="B6573" s="4" t="s">
        <v>13067</v>
      </c>
      <c r="C6573" s="4" t="s">
        <v>1681</v>
      </c>
      <c r="D6573" s="4" t="s">
        <v>5705</v>
      </c>
      <c r="E6573" s="4" t="s">
        <v>13068</v>
      </c>
    </row>
    <row r="6574" spans="1:5" x14ac:dyDescent="0.35">
      <c r="A6574">
        <v>18282049</v>
      </c>
      <c r="B6574" s="4" t="s">
        <v>13627</v>
      </c>
      <c r="C6574" s="4" t="s">
        <v>1627</v>
      </c>
      <c r="D6574" s="4" t="s">
        <v>5705</v>
      </c>
      <c r="E6574" s="4" t="s">
        <v>13628</v>
      </c>
    </row>
    <row r="6575" spans="1:5" x14ac:dyDescent="0.35">
      <c r="A6575">
        <v>18282453</v>
      </c>
      <c r="B6575" s="4" t="s">
        <v>9847</v>
      </c>
      <c r="C6575" s="4" t="s">
        <v>2089</v>
      </c>
      <c r="D6575" s="4" t="s">
        <v>5705</v>
      </c>
      <c r="E6575" s="4" t="s">
        <v>9848</v>
      </c>
    </row>
    <row r="6576" spans="1:5" x14ac:dyDescent="0.35">
      <c r="A6576">
        <v>18284048</v>
      </c>
      <c r="B6576" s="4" t="s">
        <v>16484</v>
      </c>
      <c r="C6576" s="4" t="s">
        <v>39</v>
      </c>
      <c r="D6576" s="4" t="s">
        <v>15554</v>
      </c>
      <c r="E6576" s="4" t="s">
        <v>16485</v>
      </c>
    </row>
    <row r="6577" spans="1:5" x14ac:dyDescent="0.35">
      <c r="A6577">
        <v>18284473</v>
      </c>
      <c r="B6577" s="4" t="s">
        <v>14069</v>
      </c>
      <c r="C6577" s="4" t="s">
        <v>1681</v>
      </c>
      <c r="D6577" s="4" t="s">
        <v>5705</v>
      </c>
      <c r="E6577" s="4" t="s">
        <v>14070</v>
      </c>
    </row>
    <row r="6578" spans="1:5" x14ac:dyDescent="0.35">
      <c r="A6578">
        <v>18285180</v>
      </c>
      <c r="B6578" s="4" t="s">
        <v>9040</v>
      </c>
      <c r="C6578" s="4" t="s">
        <v>39</v>
      </c>
      <c r="D6578" s="4" t="s">
        <v>5705</v>
      </c>
      <c r="E6578" s="4" t="s">
        <v>9041</v>
      </c>
    </row>
    <row r="6579" spans="1:5" x14ac:dyDescent="0.35">
      <c r="A6579">
        <v>18285198</v>
      </c>
      <c r="B6579" s="4" t="s">
        <v>2468</v>
      </c>
      <c r="C6579" s="4" t="s">
        <v>2352</v>
      </c>
      <c r="D6579" s="4" t="s">
        <v>5705</v>
      </c>
      <c r="E6579" s="4" t="s">
        <v>13426</v>
      </c>
    </row>
    <row r="6580" spans="1:5" x14ac:dyDescent="0.35">
      <c r="A6580">
        <v>18285199</v>
      </c>
      <c r="B6580" s="4" t="s">
        <v>10519</v>
      </c>
      <c r="C6580" s="4" t="s">
        <v>1627</v>
      </c>
      <c r="D6580" s="4" t="s">
        <v>5705</v>
      </c>
      <c r="E6580" s="4" t="s">
        <v>10520</v>
      </c>
    </row>
    <row r="6581" spans="1:5" x14ac:dyDescent="0.35">
      <c r="A6581">
        <v>18285204</v>
      </c>
      <c r="B6581" s="4" t="s">
        <v>13523</v>
      </c>
      <c r="C6581" s="4" t="s">
        <v>903</v>
      </c>
      <c r="D6581" s="4" t="s">
        <v>5705</v>
      </c>
      <c r="E6581" s="4" t="s">
        <v>13524</v>
      </c>
    </row>
    <row r="6582" spans="1:5" x14ac:dyDescent="0.35">
      <c r="A6582">
        <v>18285208</v>
      </c>
      <c r="B6582" s="4" t="s">
        <v>14890</v>
      </c>
      <c r="C6582" s="4" t="s">
        <v>2317</v>
      </c>
      <c r="D6582" s="4" t="s">
        <v>5705</v>
      </c>
      <c r="E6582" s="4" t="s">
        <v>14891</v>
      </c>
    </row>
    <row r="6583" spans="1:5" x14ac:dyDescent="0.35">
      <c r="A6583">
        <v>18285214</v>
      </c>
      <c r="B6583" s="4" t="s">
        <v>9178</v>
      </c>
      <c r="C6583" s="4" t="s">
        <v>1926</v>
      </c>
      <c r="D6583" s="4" t="s">
        <v>5705</v>
      </c>
      <c r="E6583" s="4" t="s">
        <v>9179</v>
      </c>
    </row>
    <row r="6584" spans="1:5" x14ac:dyDescent="0.35">
      <c r="A6584">
        <v>18285222</v>
      </c>
      <c r="B6584" s="4" t="s">
        <v>11827</v>
      </c>
      <c r="C6584" s="4" t="s">
        <v>277</v>
      </c>
      <c r="D6584" s="4" t="s">
        <v>5705</v>
      </c>
      <c r="E6584" s="4" t="s">
        <v>11828</v>
      </c>
    </row>
    <row r="6585" spans="1:5" x14ac:dyDescent="0.35">
      <c r="A6585">
        <v>18285610</v>
      </c>
      <c r="B6585" s="4" t="s">
        <v>17663</v>
      </c>
      <c r="C6585" s="4" t="s">
        <v>17665</v>
      </c>
      <c r="D6585" s="4" t="s">
        <v>17635</v>
      </c>
      <c r="E6585" s="4" t="s">
        <v>17664</v>
      </c>
    </row>
    <row r="6586" spans="1:5" x14ac:dyDescent="0.35">
      <c r="A6586">
        <v>18285695</v>
      </c>
      <c r="B6586" s="4" t="s">
        <v>10704</v>
      </c>
      <c r="C6586" s="4" t="s">
        <v>1800</v>
      </c>
      <c r="D6586" s="4" t="s">
        <v>5705</v>
      </c>
      <c r="E6586" s="4" t="s">
        <v>10705</v>
      </c>
    </row>
    <row r="6587" spans="1:5" x14ac:dyDescent="0.35">
      <c r="A6587">
        <v>18285699</v>
      </c>
      <c r="B6587" s="4" t="s">
        <v>4369</v>
      </c>
      <c r="C6587" s="4" t="s">
        <v>10042</v>
      </c>
      <c r="D6587" s="4" t="s">
        <v>5705</v>
      </c>
      <c r="E6587" s="4" t="s">
        <v>14987</v>
      </c>
    </row>
    <row r="6588" spans="1:5" x14ac:dyDescent="0.35">
      <c r="A6588">
        <v>18285721</v>
      </c>
      <c r="B6588" s="4" t="s">
        <v>2457</v>
      </c>
      <c r="C6588" s="4" t="s">
        <v>1095</v>
      </c>
      <c r="D6588" s="4" t="s">
        <v>2909</v>
      </c>
      <c r="E6588" s="4" t="s">
        <v>4339</v>
      </c>
    </row>
    <row r="6589" spans="1:5" x14ac:dyDescent="0.35">
      <c r="A6589">
        <v>18285723</v>
      </c>
      <c r="B6589" s="4" t="s">
        <v>15776</v>
      </c>
      <c r="C6589" s="4" t="s">
        <v>100</v>
      </c>
      <c r="D6589" s="4" t="s">
        <v>15554</v>
      </c>
      <c r="E6589" s="4" t="s">
        <v>16906</v>
      </c>
    </row>
    <row r="6590" spans="1:5" x14ac:dyDescent="0.35">
      <c r="A6590">
        <v>18285725</v>
      </c>
      <c r="B6590" s="4" t="s">
        <v>3863</v>
      </c>
      <c r="C6590" s="4" t="s">
        <v>3865</v>
      </c>
      <c r="D6590" s="4" t="s">
        <v>2909</v>
      </c>
      <c r="E6590" s="4" t="s">
        <v>3864</v>
      </c>
    </row>
    <row r="6591" spans="1:5" x14ac:dyDescent="0.35">
      <c r="A6591">
        <v>18285728</v>
      </c>
      <c r="B6591" s="4" t="s">
        <v>9617</v>
      </c>
      <c r="C6591" s="4" t="s">
        <v>1694</v>
      </c>
      <c r="D6591" s="4" t="s">
        <v>5705</v>
      </c>
      <c r="E6591" s="4" t="s">
        <v>9618</v>
      </c>
    </row>
    <row r="6592" spans="1:5" x14ac:dyDescent="0.35">
      <c r="A6592">
        <v>18285729</v>
      </c>
      <c r="B6592" s="4" t="s">
        <v>10563</v>
      </c>
      <c r="C6592" s="4" t="s">
        <v>1800</v>
      </c>
      <c r="D6592" s="4" t="s">
        <v>5705</v>
      </c>
      <c r="E6592" s="4" t="s">
        <v>10564</v>
      </c>
    </row>
    <row r="6593" spans="1:5" x14ac:dyDescent="0.35">
      <c r="A6593">
        <v>18285734</v>
      </c>
      <c r="B6593" s="4" t="s">
        <v>13513</v>
      </c>
      <c r="C6593" s="4" t="s">
        <v>13515</v>
      </c>
      <c r="D6593" s="4" t="s">
        <v>5705</v>
      </c>
      <c r="E6593" s="4" t="s">
        <v>13514</v>
      </c>
    </row>
    <row r="6594" spans="1:5" x14ac:dyDescent="0.35">
      <c r="A6594">
        <v>18285736</v>
      </c>
      <c r="B6594" s="4" t="s">
        <v>3147</v>
      </c>
      <c r="C6594" s="4" t="s">
        <v>3149</v>
      </c>
      <c r="D6594" s="4" t="s">
        <v>2909</v>
      </c>
      <c r="E6594" s="4" t="s">
        <v>4893</v>
      </c>
    </row>
    <row r="6595" spans="1:5" x14ac:dyDescent="0.35">
      <c r="A6595">
        <v>18285737</v>
      </c>
      <c r="B6595" s="4" t="s">
        <v>3303</v>
      </c>
      <c r="C6595" s="4" t="s">
        <v>1851</v>
      </c>
      <c r="D6595" s="4" t="s">
        <v>5705</v>
      </c>
      <c r="E6595" s="4" t="s">
        <v>15317</v>
      </c>
    </row>
    <row r="6596" spans="1:5" x14ac:dyDescent="0.35">
      <c r="A6596">
        <v>18285742</v>
      </c>
      <c r="B6596" s="4" t="s">
        <v>2354</v>
      </c>
      <c r="C6596" s="4" t="s">
        <v>3293</v>
      </c>
      <c r="D6596" s="4" t="s">
        <v>2909</v>
      </c>
      <c r="E6596" s="4" t="s">
        <v>3862</v>
      </c>
    </row>
    <row r="6597" spans="1:5" x14ac:dyDescent="0.35">
      <c r="A6597">
        <v>18285745</v>
      </c>
      <c r="B6597" s="4" t="s">
        <v>3868</v>
      </c>
      <c r="C6597" s="4" t="s">
        <v>2112</v>
      </c>
      <c r="D6597" s="4" t="s">
        <v>2909</v>
      </c>
      <c r="E6597" s="4" t="s">
        <v>3862</v>
      </c>
    </row>
    <row r="6598" spans="1:5" x14ac:dyDescent="0.35">
      <c r="A6598">
        <v>18286206</v>
      </c>
      <c r="B6598" s="4" t="s">
        <v>2476</v>
      </c>
      <c r="C6598" s="4" t="s">
        <v>1846</v>
      </c>
      <c r="D6598" s="4" t="s">
        <v>5705</v>
      </c>
      <c r="E6598" s="4" t="s">
        <v>6336</v>
      </c>
    </row>
    <row r="6599" spans="1:5" x14ac:dyDescent="0.35">
      <c r="A6599">
        <v>18286490</v>
      </c>
      <c r="B6599" s="4" t="s">
        <v>10574</v>
      </c>
      <c r="C6599" s="4" t="s">
        <v>10575</v>
      </c>
      <c r="D6599" s="4" t="s">
        <v>5705</v>
      </c>
      <c r="E6599" s="4" t="s">
        <v>10496</v>
      </c>
    </row>
    <row r="6600" spans="1:5" x14ac:dyDescent="0.35">
      <c r="A6600">
        <v>18286517</v>
      </c>
      <c r="B6600" s="4" t="s">
        <v>3368</v>
      </c>
      <c r="C6600" s="4" t="s">
        <v>1800</v>
      </c>
      <c r="D6600" s="4" t="s">
        <v>2909</v>
      </c>
      <c r="E6600" s="4" t="s">
        <v>3369</v>
      </c>
    </row>
    <row r="6601" spans="1:5" x14ac:dyDescent="0.35">
      <c r="A6601">
        <v>18286626</v>
      </c>
      <c r="B6601" s="4" t="s">
        <v>4127</v>
      </c>
      <c r="C6601" s="4" t="s">
        <v>2235</v>
      </c>
      <c r="D6601" s="4" t="s">
        <v>2909</v>
      </c>
      <c r="E6601" s="4" t="s">
        <v>4128</v>
      </c>
    </row>
    <row r="6602" spans="1:5" x14ac:dyDescent="0.35">
      <c r="A6602">
        <v>18286922</v>
      </c>
      <c r="B6602" s="4" t="s">
        <v>8924</v>
      </c>
      <c r="C6602" s="4" t="s">
        <v>1681</v>
      </c>
      <c r="D6602" s="4" t="s">
        <v>5705</v>
      </c>
      <c r="E6602" s="4" t="s">
        <v>8925</v>
      </c>
    </row>
    <row r="6603" spans="1:5" x14ac:dyDescent="0.35">
      <c r="A6603">
        <v>18287358</v>
      </c>
      <c r="B6603" s="4" t="s">
        <v>5704</v>
      </c>
      <c r="C6603" s="4" t="s">
        <v>5707</v>
      </c>
      <c r="D6603" s="4" t="s">
        <v>5705</v>
      </c>
      <c r="E6603" s="4" t="s">
        <v>5706</v>
      </c>
    </row>
    <row r="6604" spans="1:5" x14ac:dyDescent="0.35">
      <c r="A6604">
        <v>18287364</v>
      </c>
      <c r="B6604" s="4" t="s">
        <v>4140</v>
      </c>
      <c r="C6604" s="4" t="s">
        <v>1701</v>
      </c>
      <c r="D6604" s="4" t="s">
        <v>15554</v>
      </c>
      <c r="E6604" s="4" t="s">
        <v>16137</v>
      </c>
    </row>
    <row r="6605" spans="1:5" x14ac:dyDescent="0.35">
      <c r="A6605">
        <v>18287378</v>
      </c>
      <c r="B6605" s="4" t="s">
        <v>15305</v>
      </c>
      <c r="C6605" s="4" t="s">
        <v>2089</v>
      </c>
      <c r="D6605" s="4" t="s">
        <v>5705</v>
      </c>
      <c r="E6605" s="4" t="s">
        <v>15306</v>
      </c>
    </row>
    <row r="6606" spans="1:5" x14ac:dyDescent="0.35">
      <c r="A6606">
        <v>18287382</v>
      </c>
      <c r="B6606" s="4" t="s">
        <v>7965</v>
      </c>
      <c r="C6606" s="4" t="s">
        <v>7967</v>
      </c>
      <c r="D6606" s="4" t="s">
        <v>5705</v>
      </c>
      <c r="E6606" s="4" t="s">
        <v>12816</v>
      </c>
    </row>
    <row r="6607" spans="1:5" x14ac:dyDescent="0.35">
      <c r="A6607">
        <v>18287389</v>
      </c>
      <c r="B6607" s="4" t="s">
        <v>13791</v>
      </c>
      <c r="C6607" s="4" t="s">
        <v>1475</v>
      </c>
      <c r="D6607" s="4" t="s">
        <v>5705</v>
      </c>
      <c r="E6607" s="4" t="s">
        <v>13792</v>
      </c>
    </row>
    <row r="6608" spans="1:5" x14ac:dyDescent="0.35">
      <c r="A6608">
        <v>18287390</v>
      </c>
      <c r="B6608" s="4" t="s">
        <v>15027</v>
      </c>
      <c r="C6608" s="4" t="s">
        <v>15029</v>
      </c>
      <c r="D6608" s="4" t="s">
        <v>5705</v>
      </c>
      <c r="E6608" s="4" t="s">
        <v>15028</v>
      </c>
    </row>
    <row r="6609" spans="1:5" x14ac:dyDescent="0.35">
      <c r="A6609">
        <v>18287392</v>
      </c>
      <c r="B6609" s="4" t="s">
        <v>12049</v>
      </c>
      <c r="C6609" s="4" t="s">
        <v>100</v>
      </c>
      <c r="D6609" s="4" t="s">
        <v>5705</v>
      </c>
      <c r="E6609" s="4" t="s">
        <v>12050</v>
      </c>
    </row>
    <row r="6610" spans="1:5" x14ac:dyDescent="0.35">
      <c r="A6610">
        <v>18287397</v>
      </c>
      <c r="B6610" s="4" t="s">
        <v>2757</v>
      </c>
      <c r="C6610" s="4" t="s">
        <v>1681</v>
      </c>
      <c r="D6610" s="4" t="s">
        <v>2290</v>
      </c>
      <c r="E6610" s="4" t="s">
        <v>2758</v>
      </c>
    </row>
    <row r="6611" spans="1:5" x14ac:dyDescent="0.35">
      <c r="A6611">
        <v>18287398</v>
      </c>
      <c r="B6611" s="4" t="s">
        <v>8355</v>
      </c>
      <c r="C6611" s="4" t="s">
        <v>277</v>
      </c>
      <c r="D6611" s="4" t="s">
        <v>5705</v>
      </c>
      <c r="E6611" s="4" t="s">
        <v>8356</v>
      </c>
    </row>
    <row r="6612" spans="1:5" x14ac:dyDescent="0.35">
      <c r="A6612">
        <v>18287399</v>
      </c>
      <c r="B6612" s="4" t="s">
        <v>16794</v>
      </c>
      <c r="C6612" s="4" t="s">
        <v>1675</v>
      </c>
      <c r="D6612" s="4" t="s">
        <v>15554</v>
      </c>
      <c r="E6612" s="4" t="s">
        <v>16795</v>
      </c>
    </row>
    <row r="6613" spans="1:5" x14ac:dyDescent="0.35">
      <c r="A6613">
        <v>18287405</v>
      </c>
      <c r="B6613" s="4" t="s">
        <v>16256</v>
      </c>
      <c r="C6613" s="4" t="s">
        <v>2388</v>
      </c>
      <c r="D6613" s="4" t="s">
        <v>15554</v>
      </c>
      <c r="E6613" s="4" t="s">
        <v>16538</v>
      </c>
    </row>
    <row r="6614" spans="1:5" x14ac:dyDescent="0.35">
      <c r="A6614">
        <v>18287406</v>
      </c>
      <c r="B6614" s="4" t="s">
        <v>8269</v>
      </c>
      <c r="C6614" s="4" t="s">
        <v>1694</v>
      </c>
      <c r="D6614" s="4" t="s">
        <v>5705</v>
      </c>
      <c r="E6614" s="4" t="s">
        <v>8270</v>
      </c>
    </row>
    <row r="6615" spans="1:5" x14ac:dyDescent="0.35">
      <c r="A6615">
        <v>18287876</v>
      </c>
      <c r="B6615" s="4" t="s">
        <v>12825</v>
      </c>
      <c r="C6615" s="4" t="s">
        <v>2235</v>
      </c>
      <c r="D6615" s="4" t="s">
        <v>5705</v>
      </c>
      <c r="E6615" s="4" t="s">
        <v>12826</v>
      </c>
    </row>
    <row r="6616" spans="1:5" x14ac:dyDescent="0.35">
      <c r="A6616">
        <v>18288046</v>
      </c>
      <c r="B6616" s="4" t="s">
        <v>12788</v>
      </c>
      <c r="C6616" s="4" t="s">
        <v>8793</v>
      </c>
      <c r="D6616" s="4" t="s">
        <v>5705</v>
      </c>
      <c r="E6616" s="4" t="s">
        <v>12735</v>
      </c>
    </row>
    <row r="6617" spans="1:5" x14ac:dyDescent="0.35">
      <c r="A6617">
        <v>18288186</v>
      </c>
      <c r="B6617" s="4" t="s">
        <v>2468</v>
      </c>
      <c r="C6617" s="4" t="s">
        <v>2352</v>
      </c>
      <c r="D6617" s="4" t="s">
        <v>5705</v>
      </c>
      <c r="E6617" s="4" t="s">
        <v>14238</v>
      </c>
    </row>
    <row r="6618" spans="1:5" x14ac:dyDescent="0.35">
      <c r="A6618">
        <v>18288199</v>
      </c>
      <c r="B6618" s="4" t="s">
        <v>11672</v>
      </c>
      <c r="C6618" s="4" t="s">
        <v>3766</v>
      </c>
      <c r="D6618" s="4" t="s">
        <v>5705</v>
      </c>
      <c r="E6618" s="4" t="s">
        <v>11673</v>
      </c>
    </row>
    <row r="6619" spans="1:5" x14ac:dyDescent="0.35">
      <c r="A6619">
        <v>18288623</v>
      </c>
      <c r="B6619" s="4" t="s">
        <v>6908</v>
      </c>
      <c r="C6619" s="4" t="s">
        <v>1681</v>
      </c>
      <c r="D6619" s="4" t="s">
        <v>5705</v>
      </c>
      <c r="E6619" s="4" t="s">
        <v>6909</v>
      </c>
    </row>
    <row r="6620" spans="1:5" x14ac:dyDescent="0.35">
      <c r="A6620">
        <v>18288644</v>
      </c>
      <c r="B6620" s="4" t="s">
        <v>2708</v>
      </c>
      <c r="C6620" s="4" t="s">
        <v>2710</v>
      </c>
      <c r="D6620" s="4" t="s">
        <v>5705</v>
      </c>
      <c r="E6620" s="4" t="s">
        <v>14103</v>
      </c>
    </row>
    <row r="6621" spans="1:5" x14ac:dyDescent="0.35">
      <c r="A6621">
        <v>18288761</v>
      </c>
      <c r="B6621" s="4" t="s">
        <v>13795</v>
      </c>
      <c r="C6621" s="4" t="s">
        <v>7190</v>
      </c>
      <c r="D6621" s="4" t="s">
        <v>5705</v>
      </c>
      <c r="E6621" s="4" t="s">
        <v>13796</v>
      </c>
    </row>
    <row r="6622" spans="1:5" x14ac:dyDescent="0.35">
      <c r="A6622">
        <v>18288994</v>
      </c>
      <c r="B6622" s="4" t="s">
        <v>6231</v>
      </c>
      <c r="C6622" s="4" t="s">
        <v>2229</v>
      </c>
      <c r="D6622" s="4" t="s">
        <v>5705</v>
      </c>
      <c r="E6622" s="4" t="s">
        <v>6232</v>
      </c>
    </row>
    <row r="6623" spans="1:5" x14ac:dyDescent="0.35">
      <c r="A6623">
        <v>18289074</v>
      </c>
      <c r="B6623" s="4" t="s">
        <v>3085</v>
      </c>
      <c r="C6623" s="4" t="s">
        <v>100</v>
      </c>
      <c r="D6623" s="4" t="s">
        <v>15554</v>
      </c>
      <c r="E6623" s="4" t="s">
        <v>15645</v>
      </c>
    </row>
    <row r="6624" spans="1:5" x14ac:dyDescent="0.35">
      <c r="A6624">
        <v>18289126</v>
      </c>
      <c r="B6624" s="4" t="s">
        <v>1613</v>
      </c>
      <c r="C6624" s="4" t="s">
        <v>1615</v>
      </c>
      <c r="D6624" s="4" t="s">
        <v>1574</v>
      </c>
      <c r="E6624" s="4" t="s">
        <v>1614</v>
      </c>
    </row>
    <row r="6625" spans="1:5" x14ac:dyDescent="0.35">
      <c r="A6625">
        <v>18289230</v>
      </c>
      <c r="B6625" s="4" t="s">
        <v>16256</v>
      </c>
      <c r="C6625" s="4" t="s">
        <v>2388</v>
      </c>
      <c r="D6625" s="4" t="s">
        <v>15554</v>
      </c>
      <c r="E6625" s="4" t="s">
        <v>16672</v>
      </c>
    </row>
    <row r="6626" spans="1:5" x14ac:dyDescent="0.35">
      <c r="A6626">
        <v>18289231</v>
      </c>
      <c r="B6626" s="4" t="s">
        <v>5876</v>
      </c>
      <c r="C6626" s="4" t="s">
        <v>39</v>
      </c>
      <c r="D6626" s="4" t="s">
        <v>5705</v>
      </c>
      <c r="E6626" s="4" t="s">
        <v>8503</v>
      </c>
    </row>
    <row r="6627" spans="1:5" x14ac:dyDescent="0.35">
      <c r="A6627">
        <v>18289241</v>
      </c>
      <c r="B6627" s="4" t="s">
        <v>4502</v>
      </c>
      <c r="C6627" s="4" t="s">
        <v>1787</v>
      </c>
      <c r="D6627" s="4" t="s">
        <v>2909</v>
      </c>
      <c r="E6627" s="4" t="s">
        <v>4503</v>
      </c>
    </row>
    <row r="6628" spans="1:5" x14ac:dyDescent="0.35">
      <c r="A6628">
        <v>18289242</v>
      </c>
      <c r="B6628" s="4" t="s">
        <v>3101</v>
      </c>
      <c r="C6628" s="4" t="s">
        <v>3102</v>
      </c>
      <c r="D6628" s="4" t="s">
        <v>2909</v>
      </c>
      <c r="E6628" s="4" t="s">
        <v>3035</v>
      </c>
    </row>
    <row r="6629" spans="1:5" x14ac:dyDescent="0.35">
      <c r="A6629">
        <v>18289247</v>
      </c>
      <c r="B6629" s="4" t="s">
        <v>9643</v>
      </c>
      <c r="C6629" s="4" t="s">
        <v>2159</v>
      </c>
      <c r="D6629" s="4" t="s">
        <v>5705</v>
      </c>
      <c r="E6629" s="4" t="s">
        <v>15106</v>
      </c>
    </row>
    <row r="6630" spans="1:5" x14ac:dyDescent="0.35">
      <c r="A6630">
        <v>18289256</v>
      </c>
      <c r="B6630" s="4" t="s">
        <v>2476</v>
      </c>
      <c r="C6630" s="4" t="s">
        <v>1846</v>
      </c>
      <c r="D6630" s="4" t="s">
        <v>5705</v>
      </c>
      <c r="E6630" s="4" t="s">
        <v>9326</v>
      </c>
    </row>
    <row r="6631" spans="1:5" x14ac:dyDescent="0.35">
      <c r="A6631">
        <v>18289257</v>
      </c>
      <c r="B6631" s="4" t="s">
        <v>16214</v>
      </c>
      <c r="C6631" s="4" t="s">
        <v>16216</v>
      </c>
      <c r="D6631" s="4" t="s">
        <v>15554</v>
      </c>
      <c r="E6631" s="4" t="s">
        <v>16215</v>
      </c>
    </row>
    <row r="6632" spans="1:5" x14ac:dyDescent="0.35">
      <c r="A6632">
        <v>18289258</v>
      </c>
      <c r="B6632" s="4" t="s">
        <v>4369</v>
      </c>
      <c r="C6632" s="4" t="s">
        <v>9510</v>
      </c>
      <c r="D6632" s="4" t="s">
        <v>5705</v>
      </c>
      <c r="E6632" s="4" t="s">
        <v>9509</v>
      </c>
    </row>
    <row r="6633" spans="1:5" x14ac:dyDescent="0.35">
      <c r="A6633">
        <v>18289261</v>
      </c>
      <c r="B6633" s="4" t="s">
        <v>12940</v>
      </c>
      <c r="C6633" s="4" t="s">
        <v>12941</v>
      </c>
      <c r="D6633" s="4" t="s">
        <v>5705</v>
      </c>
      <c r="E6633" s="4" t="s">
        <v>12895</v>
      </c>
    </row>
    <row r="6634" spans="1:5" x14ac:dyDescent="0.35">
      <c r="A6634">
        <v>18289272</v>
      </c>
      <c r="B6634" s="4" t="s">
        <v>12325</v>
      </c>
      <c r="C6634" s="4" t="s">
        <v>1681</v>
      </c>
      <c r="D6634" s="4" t="s">
        <v>5705</v>
      </c>
      <c r="E6634" s="4" t="s">
        <v>12326</v>
      </c>
    </row>
    <row r="6635" spans="1:5" x14ac:dyDescent="0.35">
      <c r="A6635">
        <v>18289277</v>
      </c>
      <c r="B6635" s="4" t="s">
        <v>15044</v>
      </c>
      <c r="C6635" s="4" t="s">
        <v>666</v>
      </c>
      <c r="D6635" s="4" t="s">
        <v>5705</v>
      </c>
      <c r="E6635" s="4" t="s">
        <v>15018</v>
      </c>
    </row>
    <row r="6636" spans="1:5" x14ac:dyDescent="0.35">
      <c r="A6636">
        <v>18289278</v>
      </c>
      <c r="B6636" s="4" t="s">
        <v>8658</v>
      </c>
      <c r="C6636" s="4" t="s">
        <v>8660</v>
      </c>
      <c r="D6636" s="4" t="s">
        <v>5705</v>
      </c>
      <c r="E6636" s="4" t="s">
        <v>8659</v>
      </c>
    </row>
    <row r="6637" spans="1:5" x14ac:dyDescent="0.35">
      <c r="A6637">
        <v>18289339</v>
      </c>
      <c r="B6637" s="4" t="s">
        <v>18185</v>
      </c>
      <c r="C6637" s="4" t="s">
        <v>18187</v>
      </c>
      <c r="D6637" s="4" t="s">
        <v>18140</v>
      </c>
      <c r="E6637" s="4" t="s">
        <v>18186</v>
      </c>
    </row>
    <row r="6638" spans="1:5" x14ac:dyDescent="0.35">
      <c r="A6638">
        <v>18291198</v>
      </c>
      <c r="B6638" s="4" t="s">
        <v>4895</v>
      </c>
      <c r="C6638" s="4" t="s">
        <v>4896</v>
      </c>
      <c r="D6638" s="4" t="s">
        <v>2909</v>
      </c>
      <c r="E6638" s="4" t="s">
        <v>4893</v>
      </c>
    </row>
    <row r="6639" spans="1:5" x14ac:dyDescent="0.35">
      <c r="A6639">
        <v>18291199</v>
      </c>
      <c r="B6639" s="4" t="s">
        <v>3703</v>
      </c>
      <c r="C6639" s="4" t="s">
        <v>3704</v>
      </c>
      <c r="D6639" s="4" t="s">
        <v>5705</v>
      </c>
      <c r="E6639" s="4" t="s">
        <v>10570</v>
      </c>
    </row>
    <row r="6640" spans="1:5" x14ac:dyDescent="0.35">
      <c r="A6640">
        <v>18291200</v>
      </c>
      <c r="B6640" s="4" t="s">
        <v>1870</v>
      </c>
      <c r="C6640" s="4" t="s">
        <v>4894</v>
      </c>
      <c r="D6640" s="4" t="s">
        <v>2909</v>
      </c>
      <c r="E6640" s="4" t="s">
        <v>4893</v>
      </c>
    </row>
    <row r="6641" spans="1:5" x14ac:dyDescent="0.35">
      <c r="A6641">
        <v>18291201</v>
      </c>
      <c r="B6641" s="4" t="s">
        <v>10860</v>
      </c>
      <c r="C6641" s="4" t="s">
        <v>2575</v>
      </c>
      <c r="D6641" s="4" t="s">
        <v>5705</v>
      </c>
      <c r="E6641" s="4" t="s">
        <v>10861</v>
      </c>
    </row>
    <row r="6642" spans="1:5" x14ac:dyDescent="0.35">
      <c r="A6642">
        <v>18291208</v>
      </c>
      <c r="B6642" s="4" t="s">
        <v>13511</v>
      </c>
      <c r="C6642" s="4" t="s">
        <v>2134</v>
      </c>
      <c r="D6642" s="4" t="s">
        <v>5705</v>
      </c>
      <c r="E6642" s="4" t="s">
        <v>13512</v>
      </c>
    </row>
    <row r="6643" spans="1:5" x14ac:dyDescent="0.35">
      <c r="A6643">
        <v>18291209</v>
      </c>
      <c r="B6643" s="4" t="s">
        <v>14200</v>
      </c>
      <c r="C6643" s="4" t="s">
        <v>14202</v>
      </c>
      <c r="D6643" s="4" t="s">
        <v>5705</v>
      </c>
      <c r="E6643" s="4" t="s">
        <v>14201</v>
      </c>
    </row>
    <row r="6644" spans="1:5" x14ac:dyDescent="0.35">
      <c r="A6644">
        <v>18291211</v>
      </c>
      <c r="B6644" s="4" t="s">
        <v>4869</v>
      </c>
      <c r="C6644" s="4" t="s">
        <v>4868</v>
      </c>
      <c r="D6644" s="4" t="s">
        <v>2909</v>
      </c>
      <c r="E6644" s="4" t="s">
        <v>4870</v>
      </c>
    </row>
    <row r="6645" spans="1:5" x14ac:dyDescent="0.35">
      <c r="A6645">
        <v>18291212</v>
      </c>
      <c r="B6645" s="4" t="s">
        <v>10131</v>
      </c>
      <c r="C6645" s="4" t="s">
        <v>9918</v>
      </c>
      <c r="D6645" s="4" t="s">
        <v>5705</v>
      </c>
      <c r="E6645" s="4" t="s">
        <v>10132</v>
      </c>
    </row>
    <row r="6646" spans="1:5" x14ac:dyDescent="0.35">
      <c r="A6646">
        <v>18291213</v>
      </c>
      <c r="B6646" s="4" t="s">
        <v>4486</v>
      </c>
      <c r="C6646" s="4" t="s">
        <v>2549</v>
      </c>
      <c r="D6646" s="4" t="s">
        <v>2909</v>
      </c>
      <c r="E6646" s="4" t="s">
        <v>4487</v>
      </c>
    </row>
    <row r="6647" spans="1:5" x14ac:dyDescent="0.35">
      <c r="A6647">
        <v>18291214</v>
      </c>
      <c r="B6647" s="4" t="s">
        <v>14988</v>
      </c>
      <c r="C6647" s="4" t="s">
        <v>2317</v>
      </c>
      <c r="D6647" s="4" t="s">
        <v>5705</v>
      </c>
      <c r="E6647" s="4" t="s">
        <v>14989</v>
      </c>
    </row>
    <row r="6648" spans="1:5" x14ac:dyDescent="0.35">
      <c r="A6648">
        <v>18291215</v>
      </c>
      <c r="B6648" s="4" t="s">
        <v>15395</v>
      </c>
      <c r="C6648" s="4" t="s">
        <v>277</v>
      </c>
      <c r="D6648" s="4" t="s">
        <v>5705</v>
      </c>
      <c r="E6648" s="4" t="s">
        <v>15396</v>
      </c>
    </row>
    <row r="6649" spans="1:5" x14ac:dyDescent="0.35">
      <c r="A6649">
        <v>18291227</v>
      </c>
      <c r="B6649" s="4" t="s">
        <v>16814</v>
      </c>
      <c r="C6649" s="4" t="s">
        <v>1681</v>
      </c>
      <c r="D6649" s="4" t="s">
        <v>15554</v>
      </c>
      <c r="E6649" s="4" t="s">
        <v>16815</v>
      </c>
    </row>
    <row r="6650" spans="1:5" x14ac:dyDescent="0.35">
      <c r="A6650">
        <v>18291229</v>
      </c>
      <c r="B6650" s="4" t="s">
        <v>2929</v>
      </c>
      <c r="C6650" s="4" t="s">
        <v>2931</v>
      </c>
      <c r="D6650" s="4" t="s">
        <v>2909</v>
      </c>
      <c r="E6650" s="4" t="s">
        <v>2930</v>
      </c>
    </row>
    <row r="6651" spans="1:5" x14ac:dyDescent="0.35">
      <c r="A6651">
        <v>18291230</v>
      </c>
      <c r="B6651" s="4" t="s">
        <v>13881</v>
      </c>
      <c r="C6651" s="4" t="s">
        <v>12470</v>
      </c>
      <c r="D6651" s="4" t="s">
        <v>5705</v>
      </c>
      <c r="E6651" s="4" t="s">
        <v>13882</v>
      </c>
    </row>
    <row r="6652" spans="1:5" x14ac:dyDescent="0.35">
      <c r="A6652">
        <v>18291231</v>
      </c>
      <c r="B6652" s="4" t="s">
        <v>2941</v>
      </c>
      <c r="C6652" s="4" t="s">
        <v>2561</v>
      </c>
      <c r="D6652" s="4" t="s">
        <v>2909</v>
      </c>
      <c r="E6652" s="4" t="s">
        <v>2930</v>
      </c>
    </row>
    <row r="6653" spans="1:5" x14ac:dyDescent="0.35">
      <c r="A6653">
        <v>18291232</v>
      </c>
      <c r="B6653" s="4" t="s">
        <v>15439</v>
      </c>
      <c r="C6653" s="4" t="s">
        <v>2235</v>
      </c>
      <c r="D6653" s="4" t="s">
        <v>5705</v>
      </c>
      <c r="E6653" s="4" t="s">
        <v>15440</v>
      </c>
    </row>
    <row r="6654" spans="1:5" x14ac:dyDescent="0.35">
      <c r="A6654">
        <v>18291233</v>
      </c>
      <c r="B6654" s="4" t="s">
        <v>2945</v>
      </c>
      <c r="C6654" s="4" t="s">
        <v>1800</v>
      </c>
      <c r="D6654" s="4" t="s">
        <v>2909</v>
      </c>
      <c r="E6654" s="4" t="s">
        <v>2930</v>
      </c>
    </row>
    <row r="6655" spans="1:5" x14ac:dyDescent="0.35">
      <c r="A6655">
        <v>18291234</v>
      </c>
      <c r="B6655" s="4" t="s">
        <v>4369</v>
      </c>
      <c r="C6655" s="4" t="s">
        <v>39</v>
      </c>
      <c r="D6655" s="4" t="s">
        <v>15554</v>
      </c>
      <c r="E6655" s="4" t="s">
        <v>16415</v>
      </c>
    </row>
    <row r="6656" spans="1:5" x14ac:dyDescent="0.35">
      <c r="A6656">
        <v>18291236</v>
      </c>
      <c r="B6656" s="4" t="s">
        <v>15646</v>
      </c>
      <c r="C6656" s="4" t="s">
        <v>1681</v>
      </c>
      <c r="D6656" s="4" t="s">
        <v>15554</v>
      </c>
      <c r="E6656" s="4" t="s">
        <v>15647</v>
      </c>
    </row>
    <row r="6657" spans="1:5" x14ac:dyDescent="0.35">
      <c r="A6657">
        <v>18291238</v>
      </c>
      <c r="B6657" s="4" t="s">
        <v>12008</v>
      </c>
      <c r="C6657" s="4" t="s">
        <v>3249</v>
      </c>
      <c r="D6657" s="4" t="s">
        <v>5705</v>
      </c>
      <c r="E6657" s="4" t="s">
        <v>11999</v>
      </c>
    </row>
    <row r="6658" spans="1:5" x14ac:dyDescent="0.35">
      <c r="A6658">
        <v>18291240</v>
      </c>
      <c r="B6658" s="4" t="s">
        <v>14931</v>
      </c>
      <c r="C6658" s="4" t="s">
        <v>2776</v>
      </c>
      <c r="D6658" s="4" t="s">
        <v>5705</v>
      </c>
      <c r="E6658" s="4" t="s">
        <v>14932</v>
      </c>
    </row>
    <row r="6659" spans="1:5" x14ac:dyDescent="0.35">
      <c r="A6659">
        <v>18291241</v>
      </c>
      <c r="B6659" s="4" t="s">
        <v>8712</v>
      </c>
      <c r="C6659" s="4" t="s">
        <v>1694</v>
      </c>
      <c r="D6659" s="4" t="s">
        <v>5705</v>
      </c>
      <c r="E6659" s="4" t="s">
        <v>8713</v>
      </c>
    </row>
    <row r="6660" spans="1:5" x14ac:dyDescent="0.35">
      <c r="A6660">
        <v>18291260</v>
      </c>
      <c r="B6660" s="4" t="s">
        <v>12818</v>
      </c>
      <c r="C6660" s="4" t="s">
        <v>1995</v>
      </c>
      <c r="D6660" s="4" t="s">
        <v>5705</v>
      </c>
      <c r="E6660" s="4" t="s">
        <v>12819</v>
      </c>
    </row>
    <row r="6661" spans="1:5" x14ac:dyDescent="0.35">
      <c r="A6661">
        <v>18291436</v>
      </c>
      <c r="B6661" s="4" t="s">
        <v>3877</v>
      </c>
      <c r="C6661" s="4" t="s">
        <v>3879</v>
      </c>
      <c r="D6661" s="4" t="s">
        <v>2909</v>
      </c>
      <c r="E6661" s="4" t="s">
        <v>3878</v>
      </c>
    </row>
    <row r="6662" spans="1:5" x14ac:dyDescent="0.35">
      <c r="A6662">
        <v>18291442</v>
      </c>
      <c r="B6662" s="4" t="s">
        <v>8716</v>
      </c>
      <c r="C6662" s="4" t="s">
        <v>1694</v>
      </c>
      <c r="D6662" s="4" t="s">
        <v>5705</v>
      </c>
      <c r="E6662" s="4" t="s">
        <v>8713</v>
      </c>
    </row>
    <row r="6663" spans="1:5" x14ac:dyDescent="0.35">
      <c r="A6663">
        <v>18291450</v>
      </c>
      <c r="B6663" s="4" t="s">
        <v>4451</v>
      </c>
      <c r="C6663" s="4" t="s">
        <v>2549</v>
      </c>
      <c r="D6663" s="4" t="s">
        <v>2909</v>
      </c>
      <c r="E6663" s="4" t="s">
        <v>4452</v>
      </c>
    </row>
    <row r="6664" spans="1:5" x14ac:dyDescent="0.35">
      <c r="A6664">
        <v>18291454</v>
      </c>
      <c r="B6664" s="4" t="s">
        <v>13984</v>
      </c>
      <c r="C6664" s="4" t="s">
        <v>277</v>
      </c>
      <c r="D6664" s="4" t="s">
        <v>5705</v>
      </c>
      <c r="E6664" s="4" t="s">
        <v>13985</v>
      </c>
    </row>
    <row r="6665" spans="1:5" x14ac:dyDescent="0.35">
      <c r="A6665">
        <v>18291456</v>
      </c>
      <c r="B6665" s="4" t="s">
        <v>14510</v>
      </c>
      <c r="C6665" s="4" t="s">
        <v>277</v>
      </c>
      <c r="D6665" s="4" t="s">
        <v>5705</v>
      </c>
      <c r="E6665" s="4" t="s">
        <v>14511</v>
      </c>
    </row>
    <row r="6666" spans="1:5" x14ac:dyDescent="0.35">
      <c r="A6666">
        <v>18291458</v>
      </c>
      <c r="B6666" s="4" t="s">
        <v>4201</v>
      </c>
      <c r="C6666" s="4" t="s">
        <v>103</v>
      </c>
      <c r="D6666" s="4" t="s">
        <v>2909</v>
      </c>
      <c r="E6666" s="4" t="s">
        <v>4202</v>
      </c>
    </row>
    <row r="6667" spans="1:5" x14ac:dyDescent="0.35">
      <c r="A6667">
        <v>18291465</v>
      </c>
      <c r="B6667" s="4" t="s">
        <v>14074</v>
      </c>
      <c r="C6667" s="4" t="s">
        <v>2235</v>
      </c>
      <c r="D6667" s="4" t="s">
        <v>5705</v>
      </c>
      <c r="E6667" s="4" t="s">
        <v>14075</v>
      </c>
    </row>
    <row r="6668" spans="1:5" x14ac:dyDescent="0.35">
      <c r="A6668">
        <v>18291469</v>
      </c>
      <c r="B6668" s="4" t="s">
        <v>14152</v>
      </c>
      <c r="C6668" s="4" t="s">
        <v>5327</v>
      </c>
      <c r="D6668" s="4" t="s">
        <v>5705</v>
      </c>
      <c r="E6668" s="4" t="s">
        <v>14153</v>
      </c>
    </row>
    <row r="6669" spans="1:5" x14ac:dyDescent="0.35">
      <c r="A6669">
        <v>18291475</v>
      </c>
      <c r="B6669" s="4" t="s">
        <v>7847</v>
      </c>
      <c r="C6669" s="4" t="s">
        <v>1627</v>
      </c>
      <c r="D6669" s="4" t="s">
        <v>5705</v>
      </c>
      <c r="E6669" s="4" t="s">
        <v>7848</v>
      </c>
    </row>
    <row r="6670" spans="1:5" x14ac:dyDescent="0.35">
      <c r="A6670">
        <v>18291476</v>
      </c>
      <c r="B6670" s="4" t="s">
        <v>4044</v>
      </c>
      <c r="C6670" s="4" t="s">
        <v>4046</v>
      </c>
      <c r="D6670" s="4" t="s">
        <v>2909</v>
      </c>
      <c r="E6670" s="4" t="s">
        <v>4045</v>
      </c>
    </row>
    <row r="6671" spans="1:5" x14ac:dyDescent="0.35">
      <c r="A6671">
        <v>18292083</v>
      </c>
      <c r="B6671" s="4" t="s">
        <v>13782</v>
      </c>
      <c r="C6671" s="4" t="s">
        <v>1772</v>
      </c>
      <c r="D6671" s="4" t="s">
        <v>5705</v>
      </c>
      <c r="E6671" s="4" t="s">
        <v>13783</v>
      </c>
    </row>
    <row r="6672" spans="1:5" x14ac:dyDescent="0.35">
      <c r="A6672">
        <v>18292436</v>
      </c>
      <c r="B6672" s="4" t="s">
        <v>2918</v>
      </c>
      <c r="C6672" s="4" t="s">
        <v>2494</v>
      </c>
      <c r="D6672" s="4" t="s">
        <v>2909</v>
      </c>
      <c r="E6672" s="4" t="s">
        <v>4427</v>
      </c>
    </row>
    <row r="6673" spans="1:5" x14ac:dyDescent="0.35">
      <c r="A6673">
        <v>18292438</v>
      </c>
      <c r="B6673" s="4" t="s">
        <v>1836</v>
      </c>
      <c r="C6673" s="4" t="s">
        <v>1675</v>
      </c>
      <c r="D6673" s="4" t="s">
        <v>2909</v>
      </c>
      <c r="E6673" s="4" t="s">
        <v>4662</v>
      </c>
    </row>
    <row r="6674" spans="1:5" x14ac:dyDescent="0.35">
      <c r="A6674">
        <v>18292443</v>
      </c>
      <c r="B6674" s="4" t="s">
        <v>16017</v>
      </c>
      <c r="C6674" s="4" t="s">
        <v>1724</v>
      </c>
      <c r="D6674" s="4" t="s">
        <v>15554</v>
      </c>
      <c r="E6674" s="4" t="s">
        <v>16018</v>
      </c>
    </row>
    <row r="6675" spans="1:5" x14ac:dyDescent="0.35">
      <c r="A6675">
        <v>18292444</v>
      </c>
      <c r="B6675" s="4" t="s">
        <v>2699</v>
      </c>
      <c r="C6675" s="4" t="s">
        <v>2089</v>
      </c>
      <c r="D6675" s="4" t="s">
        <v>2290</v>
      </c>
      <c r="E6675" s="4" t="s">
        <v>2700</v>
      </c>
    </row>
    <row r="6676" spans="1:5" x14ac:dyDescent="0.35">
      <c r="A6676">
        <v>18292448</v>
      </c>
      <c r="B6676" s="4" t="s">
        <v>3094</v>
      </c>
      <c r="C6676" s="4" t="s">
        <v>1095</v>
      </c>
      <c r="D6676" s="4" t="s">
        <v>2909</v>
      </c>
      <c r="E6676" s="4" t="s">
        <v>3095</v>
      </c>
    </row>
    <row r="6677" spans="1:5" x14ac:dyDescent="0.35">
      <c r="A6677">
        <v>18292449</v>
      </c>
      <c r="B6677" s="4" t="s">
        <v>10917</v>
      </c>
      <c r="C6677" s="4" t="s">
        <v>1328</v>
      </c>
      <c r="D6677" s="4" t="s">
        <v>5705</v>
      </c>
      <c r="E6677" s="4" t="s">
        <v>10918</v>
      </c>
    </row>
    <row r="6678" spans="1:5" x14ac:dyDescent="0.35">
      <c r="A6678">
        <v>18292451</v>
      </c>
      <c r="B6678" s="4" t="s">
        <v>10906</v>
      </c>
      <c r="C6678" s="4" t="s">
        <v>1675</v>
      </c>
      <c r="D6678" s="4" t="s">
        <v>5705</v>
      </c>
      <c r="E6678" s="4" t="s">
        <v>10907</v>
      </c>
    </row>
    <row r="6679" spans="1:5" x14ac:dyDescent="0.35">
      <c r="A6679">
        <v>18292453</v>
      </c>
      <c r="B6679" s="4" t="s">
        <v>10830</v>
      </c>
      <c r="C6679" s="4" t="s">
        <v>1681</v>
      </c>
      <c r="D6679" s="4" t="s">
        <v>5705</v>
      </c>
      <c r="E6679" s="4" t="s">
        <v>10831</v>
      </c>
    </row>
    <row r="6680" spans="1:5" x14ac:dyDescent="0.35">
      <c r="A6680">
        <v>18292455</v>
      </c>
      <c r="B6680" s="4" t="s">
        <v>1836</v>
      </c>
      <c r="C6680" s="4" t="s">
        <v>1800</v>
      </c>
      <c r="D6680" s="4" t="s">
        <v>5705</v>
      </c>
      <c r="E6680" s="4" t="s">
        <v>8626</v>
      </c>
    </row>
    <row r="6681" spans="1:5" x14ac:dyDescent="0.35">
      <c r="A6681">
        <v>18292457</v>
      </c>
      <c r="B6681" s="4" t="s">
        <v>14584</v>
      </c>
      <c r="C6681" s="4" t="s">
        <v>277</v>
      </c>
      <c r="D6681" s="4" t="s">
        <v>5705</v>
      </c>
      <c r="E6681" s="4" t="s">
        <v>14585</v>
      </c>
    </row>
    <row r="6682" spans="1:5" x14ac:dyDescent="0.35">
      <c r="A6682">
        <v>18292458</v>
      </c>
      <c r="B6682" s="4" t="s">
        <v>4852</v>
      </c>
      <c r="C6682" s="4" t="s">
        <v>4854</v>
      </c>
      <c r="D6682" s="4" t="s">
        <v>2909</v>
      </c>
      <c r="E6682" s="4" t="s">
        <v>4853</v>
      </c>
    </row>
    <row r="6683" spans="1:5" x14ac:dyDescent="0.35">
      <c r="A6683">
        <v>18292465</v>
      </c>
      <c r="B6683" s="4" t="s">
        <v>6928</v>
      </c>
      <c r="C6683" s="4" t="s">
        <v>109</v>
      </c>
      <c r="D6683" s="4" t="s">
        <v>5705</v>
      </c>
      <c r="E6683" s="4" t="s">
        <v>6929</v>
      </c>
    </row>
    <row r="6684" spans="1:5" x14ac:dyDescent="0.35">
      <c r="A6684">
        <v>18292467</v>
      </c>
      <c r="B6684" s="4" t="s">
        <v>6901</v>
      </c>
      <c r="C6684" s="4" t="s">
        <v>1681</v>
      </c>
      <c r="D6684" s="4" t="s">
        <v>5705</v>
      </c>
      <c r="E6684" s="4" t="s">
        <v>6902</v>
      </c>
    </row>
    <row r="6685" spans="1:5" x14ac:dyDescent="0.35">
      <c r="A6685">
        <v>18292469</v>
      </c>
      <c r="B6685" s="4" t="s">
        <v>3748</v>
      </c>
      <c r="C6685" s="4" t="s">
        <v>277</v>
      </c>
      <c r="D6685" s="4" t="s">
        <v>5705</v>
      </c>
      <c r="E6685" s="4" t="s">
        <v>12014</v>
      </c>
    </row>
    <row r="6686" spans="1:5" x14ac:dyDescent="0.35">
      <c r="A6686">
        <v>18292472</v>
      </c>
      <c r="B6686" s="4" t="s">
        <v>6930</v>
      </c>
      <c r="C6686" s="4" t="s">
        <v>1681</v>
      </c>
      <c r="D6686" s="4" t="s">
        <v>5705</v>
      </c>
      <c r="E6686" s="4" t="s">
        <v>6931</v>
      </c>
    </row>
    <row r="6687" spans="1:5" x14ac:dyDescent="0.35">
      <c r="A6687">
        <v>18292478</v>
      </c>
      <c r="B6687" s="4" t="s">
        <v>11761</v>
      </c>
      <c r="C6687" s="4" t="s">
        <v>2494</v>
      </c>
      <c r="D6687" s="4" t="s">
        <v>5705</v>
      </c>
      <c r="E6687" s="4" t="s">
        <v>14601</v>
      </c>
    </row>
    <row r="6688" spans="1:5" x14ac:dyDescent="0.35">
      <c r="A6688">
        <v>18292480</v>
      </c>
      <c r="B6688" s="4" t="s">
        <v>14621</v>
      </c>
      <c r="C6688" s="4" t="s">
        <v>277</v>
      </c>
      <c r="D6688" s="4" t="s">
        <v>5705</v>
      </c>
      <c r="E6688" s="4" t="s">
        <v>14585</v>
      </c>
    </row>
    <row r="6689" spans="1:5" x14ac:dyDescent="0.35">
      <c r="A6689">
        <v>18292482</v>
      </c>
      <c r="B6689" s="4" t="s">
        <v>6711</v>
      </c>
      <c r="C6689" s="4" t="s">
        <v>1743</v>
      </c>
      <c r="D6689" s="4" t="s">
        <v>15554</v>
      </c>
      <c r="E6689" s="4" t="s">
        <v>16167</v>
      </c>
    </row>
    <row r="6690" spans="1:5" x14ac:dyDescent="0.35">
      <c r="A6690">
        <v>18292485</v>
      </c>
      <c r="B6690" s="4" t="s">
        <v>15038</v>
      </c>
      <c r="C6690" s="4" t="s">
        <v>3420</v>
      </c>
      <c r="D6690" s="4" t="s">
        <v>5705</v>
      </c>
      <c r="E6690" s="4" t="s">
        <v>15039</v>
      </c>
    </row>
    <row r="6691" spans="1:5" x14ac:dyDescent="0.35">
      <c r="A6691">
        <v>18292672</v>
      </c>
      <c r="B6691" s="4" t="s">
        <v>17449</v>
      </c>
      <c r="C6691" s="4" t="s">
        <v>1701</v>
      </c>
      <c r="D6691" s="4" t="s">
        <v>17419</v>
      </c>
      <c r="E6691" s="4" t="s">
        <v>17450</v>
      </c>
    </row>
    <row r="6692" spans="1:5" x14ac:dyDescent="0.35">
      <c r="A6692">
        <v>18293989</v>
      </c>
      <c r="B6692" s="4" t="s">
        <v>12338</v>
      </c>
      <c r="C6692" s="4" t="s">
        <v>103</v>
      </c>
      <c r="D6692" s="4" t="s">
        <v>5705</v>
      </c>
      <c r="E6692" s="4" t="s">
        <v>12339</v>
      </c>
    </row>
    <row r="6693" spans="1:5" x14ac:dyDescent="0.35">
      <c r="A6693">
        <v>18294220</v>
      </c>
      <c r="B6693" s="4" t="s">
        <v>6798</v>
      </c>
      <c r="C6693" s="4" t="s">
        <v>6800</v>
      </c>
      <c r="D6693" s="4" t="s">
        <v>5705</v>
      </c>
      <c r="E6693" s="4" t="s">
        <v>6799</v>
      </c>
    </row>
    <row r="6694" spans="1:5" x14ac:dyDescent="0.35">
      <c r="A6694">
        <v>18294222</v>
      </c>
      <c r="B6694" s="4" t="s">
        <v>12320</v>
      </c>
      <c r="C6694" s="4" t="s">
        <v>7528</v>
      </c>
      <c r="D6694" s="4" t="s">
        <v>5705</v>
      </c>
      <c r="E6694" s="4" t="s">
        <v>12321</v>
      </c>
    </row>
    <row r="6695" spans="1:5" x14ac:dyDescent="0.35">
      <c r="A6695">
        <v>18294226</v>
      </c>
      <c r="B6695" s="4" t="s">
        <v>3383</v>
      </c>
      <c r="C6695" s="4" t="s">
        <v>1681</v>
      </c>
      <c r="D6695" s="4" t="s">
        <v>2909</v>
      </c>
      <c r="E6695" s="4" t="s">
        <v>3263</v>
      </c>
    </row>
    <row r="6696" spans="1:5" x14ac:dyDescent="0.35">
      <c r="A6696">
        <v>18294229</v>
      </c>
      <c r="B6696" s="4" t="s">
        <v>2318</v>
      </c>
      <c r="C6696" s="4" t="s">
        <v>1681</v>
      </c>
      <c r="D6696" s="4" t="s">
        <v>5705</v>
      </c>
      <c r="E6696" s="4" t="s">
        <v>14041</v>
      </c>
    </row>
    <row r="6697" spans="1:5" x14ac:dyDescent="0.35">
      <c r="A6697">
        <v>18294230</v>
      </c>
      <c r="B6697" s="4" t="s">
        <v>3383</v>
      </c>
      <c r="C6697" s="4" t="s">
        <v>1681</v>
      </c>
      <c r="D6697" s="4" t="s">
        <v>5705</v>
      </c>
      <c r="E6697" s="4" t="s">
        <v>7001</v>
      </c>
    </row>
    <row r="6698" spans="1:5" x14ac:dyDescent="0.35">
      <c r="A6698">
        <v>18294233</v>
      </c>
      <c r="B6698" s="4" t="s">
        <v>8903</v>
      </c>
      <c r="C6698" s="4" t="s">
        <v>1694</v>
      </c>
      <c r="D6698" s="4" t="s">
        <v>5705</v>
      </c>
      <c r="E6698" s="4" t="s">
        <v>8904</v>
      </c>
    </row>
    <row r="6699" spans="1:5" x14ac:dyDescent="0.35">
      <c r="A6699">
        <v>18294234</v>
      </c>
      <c r="B6699" s="4" t="s">
        <v>3383</v>
      </c>
      <c r="C6699" s="4" t="s">
        <v>1681</v>
      </c>
      <c r="D6699" s="4" t="s">
        <v>5705</v>
      </c>
      <c r="E6699" s="4" t="s">
        <v>9361</v>
      </c>
    </row>
    <row r="6700" spans="1:5" x14ac:dyDescent="0.35">
      <c r="A6700">
        <v>18294237</v>
      </c>
      <c r="B6700" s="4" t="s">
        <v>9960</v>
      </c>
      <c r="C6700" s="4" t="s">
        <v>1694</v>
      </c>
      <c r="D6700" s="4" t="s">
        <v>5705</v>
      </c>
      <c r="E6700" s="4" t="s">
        <v>9961</v>
      </c>
    </row>
    <row r="6701" spans="1:5" x14ac:dyDescent="0.35">
      <c r="A6701">
        <v>18294246</v>
      </c>
      <c r="B6701" s="4" t="s">
        <v>11811</v>
      </c>
      <c r="C6701" s="4" t="s">
        <v>1724</v>
      </c>
      <c r="D6701" s="4" t="s">
        <v>5705</v>
      </c>
      <c r="E6701" s="4" t="s">
        <v>11812</v>
      </c>
    </row>
    <row r="6702" spans="1:5" x14ac:dyDescent="0.35">
      <c r="A6702">
        <v>18294251</v>
      </c>
      <c r="B6702" s="4" t="s">
        <v>10532</v>
      </c>
      <c r="C6702" s="4" t="s">
        <v>2388</v>
      </c>
      <c r="D6702" s="4" t="s">
        <v>5705</v>
      </c>
      <c r="E6702" s="4" t="s">
        <v>12817</v>
      </c>
    </row>
    <row r="6703" spans="1:5" x14ac:dyDescent="0.35">
      <c r="A6703">
        <v>18294253</v>
      </c>
      <c r="B6703" s="4" t="s">
        <v>2759</v>
      </c>
      <c r="C6703" s="4" t="s">
        <v>103</v>
      </c>
      <c r="D6703" s="4" t="s">
        <v>2290</v>
      </c>
      <c r="E6703" s="4" t="s">
        <v>2760</v>
      </c>
    </row>
    <row r="6704" spans="1:5" x14ac:dyDescent="0.35">
      <c r="A6704">
        <v>18294257</v>
      </c>
      <c r="B6704" s="4" t="s">
        <v>15459</v>
      </c>
      <c r="C6704" s="4" t="s">
        <v>39</v>
      </c>
      <c r="D6704" s="4" t="s">
        <v>5705</v>
      </c>
      <c r="E6704" s="4" t="s">
        <v>15460</v>
      </c>
    </row>
    <row r="6705" spans="1:5" x14ac:dyDescent="0.35">
      <c r="A6705">
        <v>18294260</v>
      </c>
      <c r="B6705" s="4" t="s">
        <v>9316</v>
      </c>
      <c r="C6705" s="4" t="s">
        <v>1800</v>
      </c>
      <c r="D6705" s="4" t="s">
        <v>5705</v>
      </c>
      <c r="E6705" s="4" t="s">
        <v>13002</v>
      </c>
    </row>
    <row r="6706" spans="1:5" x14ac:dyDescent="0.35">
      <c r="A6706">
        <v>18294261</v>
      </c>
      <c r="B6706" s="4" t="s">
        <v>7663</v>
      </c>
      <c r="C6706" s="4" t="s">
        <v>6672</v>
      </c>
      <c r="D6706" s="4" t="s">
        <v>5705</v>
      </c>
      <c r="E6706" s="4" t="s">
        <v>7664</v>
      </c>
    </row>
    <row r="6707" spans="1:5" x14ac:dyDescent="0.35">
      <c r="A6707">
        <v>18294263</v>
      </c>
      <c r="B6707" s="4" t="s">
        <v>6102</v>
      </c>
      <c r="C6707" s="4" t="s">
        <v>6104</v>
      </c>
      <c r="D6707" s="4" t="s">
        <v>5705</v>
      </c>
      <c r="E6707" s="4" t="s">
        <v>6103</v>
      </c>
    </row>
    <row r="6708" spans="1:5" x14ac:dyDescent="0.35">
      <c r="A6708">
        <v>18294265</v>
      </c>
      <c r="B6708" s="4" t="s">
        <v>13226</v>
      </c>
      <c r="C6708" s="4" t="s">
        <v>6672</v>
      </c>
      <c r="D6708" s="4" t="s">
        <v>5705</v>
      </c>
      <c r="E6708" s="4" t="s">
        <v>13227</v>
      </c>
    </row>
    <row r="6709" spans="1:5" x14ac:dyDescent="0.35">
      <c r="A6709">
        <v>18294269</v>
      </c>
      <c r="B6709" s="4" t="s">
        <v>6803</v>
      </c>
      <c r="C6709" s="4" t="s">
        <v>6805</v>
      </c>
      <c r="D6709" s="4" t="s">
        <v>5705</v>
      </c>
      <c r="E6709" s="4" t="s">
        <v>6804</v>
      </c>
    </row>
    <row r="6710" spans="1:5" x14ac:dyDescent="0.35">
      <c r="A6710">
        <v>18294392</v>
      </c>
      <c r="B6710" s="4" t="s">
        <v>10651</v>
      </c>
      <c r="C6710" s="4" t="s">
        <v>2183</v>
      </c>
      <c r="D6710" s="4" t="s">
        <v>5705</v>
      </c>
      <c r="E6710" s="4" t="s">
        <v>10652</v>
      </c>
    </row>
    <row r="6711" spans="1:5" x14ac:dyDescent="0.35">
      <c r="A6711">
        <v>18294576</v>
      </c>
      <c r="B6711" s="4" t="s">
        <v>4972</v>
      </c>
      <c r="C6711" s="4" t="s">
        <v>4974</v>
      </c>
      <c r="D6711" s="4" t="s">
        <v>2909</v>
      </c>
      <c r="E6711" s="4" t="s">
        <v>4973</v>
      </c>
    </row>
    <row r="6712" spans="1:5" x14ac:dyDescent="0.35">
      <c r="A6712">
        <v>18294819</v>
      </c>
      <c r="B6712" s="4" t="s">
        <v>3285</v>
      </c>
      <c r="C6712" s="4" t="s">
        <v>2235</v>
      </c>
      <c r="D6712" s="4" t="s">
        <v>2909</v>
      </c>
      <c r="E6712" s="4" t="s">
        <v>3286</v>
      </c>
    </row>
    <row r="6713" spans="1:5" x14ac:dyDescent="0.35">
      <c r="A6713">
        <v>18294896</v>
      </c>
      <c r="B6713" s="4" t="s">
        <v>6914</v>
      </c>
      <c r="C6713" s="4" t="s">
        <v>1681</v>
      </c>
      <c r="D6713" s="4" t="s">
        <v>5705</v>
      </c>
      <c r="E6713" s="4" t="s">
        <v>6915</v>
      </c>
    </row>
    <row r="6714" spans="1:5" x14ac:dyDescent="0.35">
      <c r="A6714">
        <v>18295472</v>
      </c>
      <c r="B6714" s="4" t="s">
        <v>17933</v>
      </c>
      <c r="C6714" s="4" t="s">
        <v>209</v>
      </c>
      <c r="D6714" s="4" t="s">
        <v>18025</v>
      </c>
      <c r="E6714" s="4" t="s">
        <v>18053</v>
      </c>
    </row>
    <row r="6715" spans="1:5" x14ac:dyDescent="0.35">
      <c r="A6715">
        <v>18295497</v>
      </c>
      <c r="B6715" s="4" t="s">
        <v>11718</v>
      </c>
      <c r="C6715" s="4" t="s">
        <v>2549</v>
      </c>
      <c r="D6715" s="4" t="s">
        <v>5705</v>
      </c>
      <c r="E6715" s="4" t="s">
        <v>11719</v>
      </c>
    </row>
    <row r="6716" spans="1:5" x14ac:dyDescent="0.35">
      <c r="A6716">
        <v>18295781</v>
      </c>
      <c r="B6716" s="4" t="s">
        <v>17556</v>
      </c>
      <c r="C6716" s="4" t="s">
        <v>17558</v>
      </c>
      <c r="D6716" s="4" t="s">
        <v>17552</v>
      </c>
      <c r="E6716" s="4" t="s">
        <v>17557</v>
      </c>
    </row>
    <row r="6717" spans="1:5" x14ac:dyDescent="0.35">
      <c r="A6717">
        <v>18296995</v>
      </c>
      <c r="B6717" s="4" t="s">
        <v>5405</v>
      </c>
      <c r="C6717" s="4" t="s">
        <v>1794</v>
      </c>
      <c r="D6717" s="4" t="s">
        <v>5398</v>
      </c>
      <c r="E6717" s="4" t="s">
        <v>5406</v>
      </c>
    </row>
    <row r="6718" spans="1:5" x14ac:dyDescent="0.35">
      <c r="A6718">
        <v>18299228</v>
      </c>
      <c r="B6718" s="4" t="s">
        <v>3235</v>
      </c>
      <c r="C6718" s="4" t="s">
        <v>39</v>
      </c>
      <c r="D6718" s="4" t="s">
        <v>2909</v>
      </c>
      <c r="E6718" s="4" t="s">
        <v>3236</v>
      </c>
    </row>
    <row r="6719" spans="1:5" x14ac:dyDescent="0.35">
      <c r="A6719">
        <v>18303432</v>
      </c>
      <c r="B6719" s="4" t="s">
        <v>12647</v>
      </c>
      <c r="C6719" s="4" t="s">
        <v>1675</v>
      </c>
      <c r="D6719" s="4" t="s">
        <v>5705</v>
      </c>
      <c r="E6719" s="4" t="s">
        <v>12648</v>
      </c>
    </row>
    <row r="6720" spans="1:5" x14ac:dyDescent="0.35">
      <c r="A6720">
        <v>18303675</v>
      </c>
      <c r="B6720" s="4" t="s">
        <v>14569</v>
      </c>
      <c r="C6720" s="4" t="s">
        <v>39</v>
      </c>
      <c r="D6720" s="4" t="s">
        <v>5705</v>
      </c>
      <c r="E6720" s="4" t="s">
        <v>14570</v>
      </c>
    </row>
    <row r="6721" spans="1:5" x14ac:dyDescent="0.35">
      <c r="A6721">
        <v>18303688</v>
      </c>
      <c r="B6721" s="4" t="s">
        <v>3083</v>
      </c>
      <c r="C6721" s="4" t="s">
        <v>3084</v>
      </c>
      <c r="D6721" s="4" t="s">
        <v>15554</v>
      </c>
      <c r="E6721" s="4" t="s">
        <v>15586</v>
      </c>
    </row>
    <row r="6722" spans="1:5" x14ac:dyDescent="0.35">
      <c r="A6722">
        <v>18303696</v>
      </c>
      <c r="B6722" s="4" t="s">
        <v>4707</v>
      </c>
      <c r="C6722" s="4" t="s">
        <v>1859</v>
      </c>
      <c r="D6722" s="4" t="s">
        <v>2909</v>
      </c>
      <c r="E6722" s="4" t="s">
        <v>4708</v>
      </c>
    </row>
    <row r="6723" spans="1:5" x14ac:dyDescent="0.35">
      <c r="A6723">
        <v>18303698</v>
      </c>
      <c r="B6723" s="4" t="s">
        <v>3602</v>
      </c>
      <c r="C6723" s="4" t="s">
        <v>3604</v>
      </c>
      <c r="D6723" s="4" t="s">
        <v>2909</v>
      </c>
      <c r="E6723" s="4" t="s">
        <v>4461</v>
      </c>
    </row>
    <row r="6724" spans="1:5" x14ac:dyDescent="0.35">
      <c r="A6724">
        <v>18303701</v>
      </c>
      <c r="B6724" s="4" t="s">
        <v>10445</v>
      </c>
      <c r="C6724" s="4" t="s">
        <v>10042</v>
      </c>
      <c r="D6724" s="4" t="s">
        <v>5705</v>
      </c>
      <c r="E6724" s="4" t="s">
        <v>10446</v>
      </c>
    </row>
    <row r="6725" spans="1:5" x14ac:dyDescent="0.35">
      <c r="A6725">
        <v>18303704</v>
      </c>
      <c r="B6725" s="4" t="s">
        <v>9756</v>
      </c>
      <c r="C6725" s="4" t="s">
        <v>1800</v>
      </c>
      <c r="D6725" s="4" t="s">
        <v>5705</v>
      </c>
      <c r="E6725" s="4" t="s">
        <v>9757</v>
      </c>
    </row>
    <row r="6726" spans="1:5" x14ac:dyDescent="0.35">
      <c r="A6726">
        <v>18303706</v>
      </c>
      <c r="B6726" s="4" t="s">
        <v>15585</v>
      </c>
      <c r="C6726" s="4" t="s">
        <v>1475</v>
      </c>
      <c r="D6726" s="4" t="s">
        <v>15554</v>
      </c>
      <c r="E6726" s="4" t="s">
        <v>15586</v>
      </c>
    </row>
    <row r="6727" spans="1:5" x14ac:dyDescent="0.35">
      <c r="A6727">
        <v>18303708</v>
      </c>
      <c r="B6727" s="4" t="s">
        <v>13593</v>
      </c>
      <c r="C6727" s="4" t="s">
        <v>39</v>
      </c>
      <c r="D6727" s="4" t="s">
        <v>5705</v>
      </c>
      <c r="E6727" s="4" t="s">
        <v>13594</v>
      </c>
    </row>
    <row r="6728" spans="1:5" x14ac:dyDescent="0.35">
      <c r="A6728">
        <v>18303709</v>
      </c>
      <c r="B6728" s="4" t="s">
        <v>3036</v>
      </c>
      <c r="C6728" s="4" t="s">
        <v>3038</v>
      </c>
      <c r="D6728" s="4" t="s">
        <v>2909</v>
      </c>
      <c r="E6728" s="4" t="s">
        <v>3037</v>
      </c>
    </row>
    <row r="6729" spans="1:5" x14ac:dyDescent="0.35">
      <c r="A6729">
        <v>18303712</v>
      </c>
      <c r="B6729" s="4" t="s">
        <v>4455</v>
      </c>
      <c r="C6729" s="4" t="s">
        <v>1800</v>
      </c>
      <c r="D6729" s="4" t="s">
        <v>2909</v>
      </c>
      <c r="E6729" s="4" t="s">
        <v>4456</v>
      </c>
    </row>
    <row r="6730" spans="1:5" x14ac:dyDescent="0.35">
      <c r="A6730">
        <v>18303715</v>
      </c>
      <c r="B6730" s="4" t="s">
        <v>15930</v>
      </c>
      <c r="C6730" s="4" t="s">
        <v>2443</v>
      </c>
      <c r="D6730" s="4" t="s">
        <v>15554</v>
      </c>
      <c r="E6730" s="4" t="s">
        <v>15931</v>
      </c>
    </row>
    <row r="6731" spans="1:5" x14ac:dyDescent="0.35">
      <c r="A6731">
        <v>18303716</v>
      </c>
      <c r="B6731" s="4" t="s">
        <v>13614</v>
      </c>
      <c r="C6731" s="4" t="s">
        <v>13616</v>
      </c>
      <c r="D6731" s="4" t="s">
        <v>5705</v>
      </c>
      <c r="E6731" s="4" t="s">
        <v>13615</v>
      </c>
    </row>
    <row r="6732" spans="1:5" x14ac:dyDescent="0.35">
      <c r="A6732">
        <v>18303717</v>
      </c>
      <c r="B6732" s="4" t="s">
        <v>2538</v>
      </c>
      <c r="C6732" s="4" t="s">
        <v>100</v>
      </c>
      <c r="D6732" s="4" t="s">
        <v>2290</v>
      </c>
      <c r="E6732" s="4" t="s">
        <v>2539</v>
      </c>
    </row>
    <row r="6733" spans="1:5" x14ac:dyDescent="0.35">
      <c r="A6733">
        <v>18303719</v>
      </c>
      <c r="B6733" s="4" t="s">
        <v>14162</v>
      </c>
      <c r="C6733" s="4" t="s">
        <v>9918</v>
      </c>
      <c r="D6733" s="4" t="s">
        <v>5705</v>
      </c>
      <c r="E6733" s="4" t="s">
        <v>14163</v>
      </c>
    </row>
    <row r="6734" spans="1:5" x14ac:dyDescent="0.35">
      <c r="A6734">
        <v>18303720</v>
      </c>
      <c r="B6734" s="4" t="s">
        <v>13612</v>
      </c>
      <c r="C6734" s="4" t="s">
        <v>5292</v>
      </c>
      <c r="D6734" s="4" t="s">
        <v>5705</v>
      </c>
      <c r="E6734" s="4" t="s">
        <v>13613</v>
      </c>
    </row>
    <row r="6735" spans="1:5" x14ac:dyDescent="0.35">
      <c r="A6735">
        <v>18303724</v>
      </c>
      <c r="B6735" s="4" t="s">
        <v>12841</v>
      </c>
      <c r="C6735" s="4" t="s">
        <v>12843</v>
      </c>
      <c r="D6735" s="4" t="s">
        <v>5705</v>
      </c>
      <c r="E6735" s="4" t="s">
        <v>12842</v>
      </c>
    </row>
    <row r="6736" spans="1:5" x14ac:dyDescent="0.35">
      <c r="A6736">
        <v>18303815</v>
      </c>
      <c r="B6736" s="4" t="s">
        <v>13659</v>
      </c>
      <c r="C6736" s="4" t="s">
        <v>1681</v>
      </c>
      <c r="D6736" s="4" t="s">
        <v>5705</v>
      </c>
      <c r="E6736" s="4" t="s">
        <v>13660</v>
      </c>
    </row>
    <row r="6737" spans="1:5" x14ac:dyDescent="0.35">
      <c r="A6737">
        <v>18303817</v>
      </c>
      <c r="B6737" s="4" t="s">
        <v>5977</v>
      </c>
      <c r="C6737" s="4" t="s">
        <v>277</v>
      </c>
      <c r="D6737" s="4" t="s">
        <v>5705</v>
      </c>
      <c r="E6737" s="4" t="s">
        <v>12342</v>
      </c>
    </row>
    <row r="6738" spans="1:5" x14ac:dyDescent="0.35">
      <c r="A6738">
        <v>18303828</v>
      </c>
      <c r="B6738" s="4" t="s">
        <v>2831</v>
      </c>
      <c r="C6738" s="4" t="s">
        <v>1095</v>
      </c>
      <c r="D6738" s="4" t="s">
        <v>5705</v>
      </c>
      <c r="E6738" s="4" t="s">
        <v>12836</v>
      </c>
    </row>
    <row r="6739" spans="1:5" x14ac:dyDescent="0.35">
      <c r="A6739">
        <v>18303832</v>
      </c>
      <c r="B6739" s="4" t="s">
        <v>13895</v>
      </c>
      <c r="C6739" s="4" t="s">
        <v>13897</v>
      </c>
      <c r="D6739" s="4" t="s">
        <v>5705</v>
      </c>
      <c r="E6739" s="4" t="s">
        <v>13896</v>
      </c>
    </row>
    <row r="6740" spans="1:5" x14ac:dyDescent="0.35">
      <c r="A6740">
        <v>18303834</v>
      </c>
      <c r="B6740" s="4" t="s">
        <v>9036</v>
      </c>
      <c r="C6740" s="4" t="s">
        <v>100</v>
      </c>
      <c r="D6740" s="4" t="s">
        <v>5705</v>
      </c>
      <c r="E6740" s="4" t="s">
        <v>9037</v>
      </c>
    </row>
    <row r="6741" spans="1:5" x14ac:dyDescent="0.35">
      <c r="A6741">
        <v>18303837</v>
      </c>
      <c r="B6741" s="4" t="s">
        <v>13550</v>
      </c>
      <c r="C6741" s="4" t="s">
        <v>2680</v>
      </c>
      <c r="D6741" s="4" t="s">
        <v>5705</v>
      </c>
      <c r="E6741" s="4" t="s">
        <v>13551</v>
      </c>
    </row>
    <row r="6742" spans="1:5" x14ac:dyDescent="0.35">
      <c r="A6742">
        <v>18303838</v>
      </c>
      <c r="B6742" s="4" t="s">
        <v>16666</v>
      </c>
      <c r="C6742" s="4" t="s">
        <v>103</v>
      </c>
      <c r="D6742" s="4" t="s">
        <v>15554</v>
      </c>
      <c r="E6742" s="4" t="s">
        <v>16661</v>
      </c>
    </row>
    <row r="6743" spans="1:5" x14ac:dyDescent="0.35">
      <c r="A6743">
        <v>18303845</v>
      </c>
      <c r="B6743" s="4" t="s">
        <v>16474</v>
      </c>
      <c r="C6743" s="4" t="s">
        <v>1687</v>
      </c>
      <c r="D6743" s="4" t="s">
        <v>15554</v>
      </c>
      <c r="E6743" s="4" t="s">
        <v>16475</v>
      </c>
    </row>
    <row r="6744" spans="1:5" x14ac:dyDescent="0.35">
      <c r="A6744">
        <v>18303851</v>
      </c>
      <c r="B6744" s="4" t="s">
        <v>6997</v>
      </c>
      <c r="C6744" s="4" t="s">
        <v>1687</v>
      </c>
      <c r="D6744" s="4" t="s">
        <v>5705</v>
      </c>
      <c r="E6744" s="4" t="s">
        <v>6998</v>
      </c>
    </row>
    <row r="6745" spans="1:5" x14ac:dyDescent="0.35">
      <c r="A6745">
        <v>18303857</v>
      </c>
      <c r="B6745" s="4" t="s">
        <v>5901</v>
      </c>
      <c r="C6745" s="4" t="s">
        <v>15391</v>
      </c>
      <c r="D6745" s="4" t="s">
        <v>5705</v>
      </c>
      <c r="E6745" s="4" t="s">
        <v>15390</v>
      </c>
    </row>
    <row r="6746" spans="1:5" x14ac:dyDescent="0.35">
      <c r="A6746">
        <v>18303863</v>
      </c>
      <c r="B6746" s="4" t="s">
        <v>11899</v>
      </c>
      <c r="C6746" s="4" t="s">
        <v>1675</v>
      </c>
      <c r="D6746" s="4" t="s">
        <v>5705</v>
      </c>
      <c r="E6746" s="4" t="s">
        <v>11900</v>
      </c>
    </row>
    <row r="6747" spans="1:5" x14ac:dyDescent="0.35">
      <c r="A6747">
        <v>18304836</v>
      </c>
      <c r="B6747" s="4" t="s">
        <v>5811</v>
      </c>
      <c r="C6747" s="4" t="s">
        <v>4109</v>
      </c>
      <c r="D6747" s="4" t="s">
        <v>5705</v>
      </c>
      <c r="E6747" s="4" t="s">
        <v>5812</v>
      </c>
    </row>
    <row r="6748" spans="1:5" x14ac:dyDescent="0.35">
      <c r="A6748">
        <v>18305628</v>
      </c>
      <c r="B6748" s="4" t="s">
        <v>1975</v>
      </c>
      <c r="C6748" s="4" t="s">
        <v>1977</v>
      </c>
      <c r="D6748" s="4" t="s">
        <v>1946</v>
      </c>
      <c r="E6748" s="4" t="s">
        <v>1976</v>
      </c>
    </row>
    <row r="6749" spans="1:5" x14ac:dyDescent="0.35">
      <c r="A6749">
        <v>18306045</v>
      </c>
      <c r="B6749" s="4" t="s">
        <v>17659</v>
      </c>
      <c r="C6749" s="4" t="s">
        <v>17661</v>
      </c>
      <c r="D6749" s="4" t="s">
        <v>17635</v>
      </c>
      <c r="E6749" s="4" t="s">
        <v>17660</v>
      </c>
    </row>
    <row r="6750" spans="1:5" x14ac:dyDescent="0.35">
      <c r="A6750">
        <v>18306504</v>
      </c>
      <c r="B6750" s="4" t="s">
        <v>4951</v>
      </c>
      <c r="C6750" s="4" t="s">
        <v>2776</v>
      </c>
      <c r="D6750" s="4" t="s">
        <v>2909</v>
      </c>
      <c r="E6750" s="4" t="s">
        <v>4952</v>
      </c>
    </row>
    <row r="6751" spans="1:5" x14ac:dyDescent="0.35">
      <c r="A6751">
        <v>18306511</v>
      </c>
      <c r="B6751" s="4" t="s">
        <v>12482</v>
      </c>
      <c r="C6751" s="4" t="s">
        <v>3836</v>
      </c>
      <c r="D6751" s="4" t="s">
        <v>5705</v>
      </c>
      <c r="E6751" s="4" t="s">
        <v>12483</v>
      </c>
    </row>
    <row r="6752" spans="1:5" x14ac:dyDescent="0.35">
      <c r="A6752">
        <v>18306521</v>
      </c>
      <c r="B6752" s="4" t="s">
        <v>2992</v>
      </c>
      <c r="C6752" s="4" t="s">
        <v>2994</v>
      </c>
      <c r="D6752" s="4" t="s">
        <v>2909</v>
      </c>
      <c r="E6752" s="4" t="s">
        <v>2993</v>
      </c>
    </row>
    <row r="6753" spans="1:5" x14ac:dyDescent="0.35">
      <c r="A6753">
        <v>18306523</v>
      </c>
      <c r="B6753" s="4" t="s">
        <v>6622</v>
      </c>
      <c r="C6753" s="4" t="s">
        <v>6624</v>
      </c>
      <c r="D6753" s="4" t="s">
        <v>5705</v>
      </c>
      <c r="E6753" s="4" t="s">
        <v>6623</v>
      </c>
    </row>
    <row r="6754" spans="1:5" x14ac:dyDescent="0.35">
      <c r="A6754">
        <v>18306524</v>
      </c>
      <c r="B6754" s="4" t="s">
        <v>6768</v>
      </c>
      <c r="C6754" s="4" t="s">
        <v>6770</v>
      </c>
      <c r="D6754" s="4" t="s">
        <v>5705</v>
      </c>
      <c r="E6754" s="4" t="s">
        <v>15473</v>
      </c>
    </row>
    <row r="6755" spans="1:5" x14ac:dyDescent="0.35">
      <c r="A6755">
        <v>18306530</v>
      </c>
      <c r="B6755" s="4" t="s">
        <v>3056</v>
      </c>
      <c r="C6755" s="4" t="s">
        <v>1819</v>
      </c>
      <c r="D6755" s="4" t="s">
        <v>5705</v>
      </c>
      <c r="E6755" s="4" t="s">
        <v>14430</v>
      </c>
    </row>
    <row r="6756" spans="1:5" x14ac:dyDescent="0.35">
      <c r="A6756">
        <v>18306531</v>
      </c>
      <c r="B6756" s="4" t="s">
        <v>2777</v>
      </c>
      <c r="C6756" s="4" t="s">
        <v>1681</v>
      </c>
      <c r="D6756" s="4" t="s">
        <v>2290</v>
      </c>
      <c r="E6756" s="4" t="s">
        <v>2778</v>
      </c>
    </row>
    <row r="6757" spans="1:5" x14ac:dyDescent="0.35">
      <c r="A6757">
        <v>18306533</v>
      </c>
      <c r="B6757" s="4" t="s">
        <v>4716</v>
      </c>
      <c r="C6757" s="4" t="s">
        <v>1787</v>
      </c>
      <c r="D6757" s="4" t="s">
        <v>2909</v>
      </c>
      <c r="E6757" s="4" t="s">
        <v>4717</v>
      </c>
    </row>
    <row r="6758" spans="1:5" x14ac:dyDescent="0.35">
      <c r="A6758">
        <v>18306540</v>
      </c>
      <c r="B6758" s="4" t="s">
        <v>12885</v>
      </c>
      <c r="C6758" s="4" t="s">
        <v>1681</v>
      </c>
      <c r="D6758" s="4" t="s">
        <v>5705</v>
      </c>
      <c r="E6758" s="4" t="s">
        <v>12886</v>
      </c>
    </row>
    <row r="6759" spans="1:5" x14ac:dyDescent="0.35">
      <c r="A6759">
        <v>18306542</v>
      </c>
      <c r="B6759" s="4" t="s">
        <v>16425</v>
      </c>
      <c r="C6759" s="4" t="s">
        <v>1851</v>
      </c>
      <c r="D6759" s="4" t="s">
        <v>15554</v>
      </c>
      <c r="E6759" s="4" t="s">
        <v>16426</v>
      </c>
    </row>
    <row r="6760" spans="1:5" x14ac:dyDescent="0.35">
      <c r="A6760">
        <v>18306543</v>
      </c>
      <c r="B6760" s="4" t="s">
        <v>5977</v>
      </c>
      <c r="C6760" s="4" t="s">
        <v>277</v>
      </c>
      <c r="D6760" s="4" t="s">
        <v>5705</v>
      </c>
      <c r="E6760" s="4" t="s">
        <v>14879</v>
      </c>
    </row>
    <row r="6761" spans="1:5" x14ac:dyDescent="0.35">
      <c r="A6761">
        <v>18306545</v>
      </c>
      <c r="B6761" s="4" t="s">
        <v>14128</v>
      </c>
      <c r="C6761" s="4" t="s">
        <v>6800</v>
      </c>
      <c r="D6761" s="4" t="s">
        <v>5705</v>
      </c>
      <c r="E6761" s="4" t="s">
        <v>14129</v>
      </c>
    </row>
    <row r="6762" spans="1:5" x14ac:dyDescent="0.35">
      <c r="A6762">
        <v>18306547</v>
      </c>
      <c r="B6762" s="4" t="s">
        <v>8999</v>
      </c>
      <c r="C6762" s="4" t="s">
        <v>9000</v>
      </c>
      <c r="D6762" s="4" t="s">
        <v>5705</v>
      </c>
      <c r="E6762" s="4" t="s">
        <v>8986</v>
      </c>
    </row>
    <row r="6763" spans="1:5" x14ac:dyDescent="0.35">
      <c r="A6763">
        <v>18306548</v>
      </c>
      <c r="B6763" s="4" t="s">
        <v>3635</v>
      </c>
      <c r="C6763" s="4" t="s">
        <v>3637</v>
      </c>
      <c r="D6763" s="4" t="s">
        <v>2909</v>
      </c>
      <c r="E6763" s="4" t="s">
        <v>3636</v>
      </c>
    </row>
    <row r="6764" spans="1:5" x14ac:dyDescent="0.35">
      <c r="A6764">
        <v>18306553</v>
      </c>
      <c r="B6764" s="4" t="s">
        <v>4840</v>
      </c>
      <c r="C6764" s="4" t="s">
        <v>1681</v>
      </c>
      <c r="D6764" s="4" t="s">
        <v>2909</v>
      </c>
      <c r="E6764" s="4" t="s">
        <v>4841</v>
      </c>
    </row>
    <row r="6765" spans="1:5" x14ac:dyDescent="0.35">
      <c r="A6765">
        <v>18307251</v>
      </c>
      <c r="B6765" s="4" t="s">
        <v>5138</v>
      </c>
      <c r="C6765" s="4" t="s">
        <v>5140</v>
      </c>
      <c r="D6765" s="4" t="s">
        <v>5108</v>
      </c>
      <c r="E6765" s="4" t="s">
        <v>5139</v>
      </c>
    </row>
    <row r="6766" spans="1:5" x14ac:dyDescent="0.35">
      <c r="A6766">
        <v>18307266</v>
      </c>
      <c r="B6766" s="4" t="s">
        <v>16007</v>
      </c>
      <c r="C6766" s="4" t="s">
        <v>1800</v>
      </c>
      <c r="D6766" s="4" t="s">
        <v>15554</v>
      </c>
      <c r="E6766" s="4" t="s">
        <v>16008</v>
      </c>
    </row>
    <row r="6767" spans="1:5" x14ac:dyDescent="0.35">
      <c r="A6767">
        <v>18308025</v>
      </c>
      <c r="B6767" s="4" t="s">
        <v>3191</v>
      </c>
      <c r="C6767" s="4" t="s">
        <v>3193</v>
      </c>
      <c r="D6767" s="4" t="s">
        <v>2909</v>
      </c>
      <c r="E6767" s="4" t="s">
        <v>3192</v>
      </c>
    </row>
    <row r="6768" spans="1:5" x14ac:dyDescent="0.35">
      <c r="A6768">
        <v>18308083</v>
      </c>
      <c r="B6768" s="4" t="s">
        <v>17176</v>
      </c>
      <c r="C6768" s="4" t="s">
        <v>103</v>
      </c>
      <c r="D6768" s="4" t="s">
        <v>15554</v>
      </c>
      <c r="E6768" s="4" t="s">
        <v>17177</v>
      </c>
    </row>
    <row r="6769" spans="1:5" x14ac:dyDescent="0.35">
      <c r="A6769">
        <v>18308432</v>
      </c>
      <c r="B6769" s="4" t="s">
        <v>8733</v>
      </c>
      <c r="C6769" s="4" t="s">
        <v>1694</v>
      </c>
      <c r="D6769" s="4" t="s">
        <v>5705</v>
      </c>
      <c r="E6769" s="4" t="s">
        <v>8734</v>
      </c>
    </row>
    <row r="6770" spans="1:5" x14ac:dyDescent="0.35">
      <c r="A6770">
        <v>18308458</v>
      </c>
      <c r="B6770" s="4" t="s">
        <v>8530</v>
      </c>
      <c r="C6770" s="4" t="s">
        <v>1755</v>
      </c>
      <c r="D6770" s="4" t="s">
        <v>5705</v>
      </c>
      <c r="E6770" s="4" t="s">
        <v>8531</v>
      </c>
    </row>
    <row r="6771" spans="1:5" x14ac:dyDescent="0.35">
      <c r="A6771">
        <v>18310503</v>
      </c>
      <c r="B6771" s="4" t="s">
        <v>15900</v>
      </c>
      <c r="C6771" s="4" t="s">
        <v>75</v>
      </c>
      <c r="D6771" s="4" t="s">
        <v>15554</v>
      </c>
      <c r="E6771" s="4" t="s">
        <v>15901</v>
      </c>
    </row>
    <row r="6772" spans="1:5" x14ac:dyDescent="0.35">
      <c r="A6772">
        <v>18311919</v>
      </c>
      <c r="B6772" s="4" t="s">
        <v>13260</v>
      </c>
      <c r="C6772" s="4" t="s">
        <v>3149</v>
      </c>
      <c r="D6772" s="4" t="s">
        <v>5705</v>
      </c>
      <c r="E6772" s="4" t="s">
        <v>13261</v>
      </c>
    </row>
    <row r="6773" spans="1:5" x14ac:dyDescent="0.35">
      <c r="A6773">
        <v>18311920</v>
      </c>
      <c r="B6773" s="4" t="s">
        <v>15514</v>
      </c>
      <c r="C6773" s="4" t="s">
        <v>2940</v>
      </c>
      <c r="D6773" s="4" t="s">
        <v>5705</v>
      </c>
      <c r="E6773" s="4" t="s">
        <v>15515</v>
      </c>
    </row>
    <row r="6774" spans="1:5" x14ac:dyDescent="0.35">
      <c r="A6774">
        <v>18311926</v>
      </c>
      <c r="B6774" s="4" t="s">
        <v>3821</v>
      </c>
      <c r="C6774" s="4" t="s">
        <v>1681</v>
      </c>
      <c r="D6774" s="4" t="s">
        <v>2909</v>
      </c>
      <c r="E6774" s="4" t="s">
        <v>3822</v>
      </c>
    </row>
    <row r="6775" spans="1:5" x14ac:dyDescent="0.35">
      <c r="A6775">
        <v>18311928</v>
      </c>
      <c r="B6775" s="4" t="s">
        <v>16407</v>
      </c>
      <c r="C6775" s="4" t="s">
        <v>16409</v>
      </c>
      <c r="D6775" s="4" t="s">
        <v>15554</v>
      </c>
      <c r="E6775" s="4" t="s">
        <v>16408</v>
      </c>
    </row>
    <row r="6776" spans="1:5" x14ac:dyDescent="0.35">
      <c r="A6776">
        <v>18311930</v>
      </c>
      <c r="B6776" s="4" t="s">
        <v>6495</v>
      </c>
      <c r="C6776" s="4" t="s">
        <v>1859</v>
      </c>
      <c r="D6776" s="4" t="s">
        <v>5705</v>
      </c>
      <c r="E6776" s="4" t="s">
        <v>6496</v>
      </c>
    </row>
    <row r="6777" spans="1:5" x14ac:dyDescent="0.35">
      <c r="A6777">
        <v>18311942</v>
      </c>
      <c r="B6777" s="4" t="s">
        <v>3887</v>
      </c>
      <c r="C6777" s="4" t="s">
        <v>2443</v>
      </c>
      <c r="D6777" s="4" t="s">
        <v>2909</v>
      </c>
      <c r="E6777" s="4" t="s">
        <v>3888</v>
      </c>
    </row>
    <row r="6778" spans="1:5" x14ac:dyDescent="0.35">
      <c r="A6778">
        <v>18311948</v>
      </c>
      <c r="B6778" s="4" t="s">
        <v>12002</v>
      </c>
      <c r="C6778" s="4" t="s">
        <v>1724</v>
      </c>
      <c r="D6778" s="4" t="s">
        <v>5705</v>
      </c>
      <c r="E6778" s="4" t="s">
        <v>12003</v>
      </c>
    </row>
    <row r="6779" spans="1:5" x14ac:dyDescent="0.35">
      <c r="A6779">
        <v>18311951</v>
      </c>
      <c r="B6779" s="4" t="s">
        <v>5813</v>
      </c>
      <c r="C6779" s="4" t="s">
        <v>2494</v>
      </c>
      <c r="D6779" s="4" t="s">
        <v>5705</v>
      </c>
      <c r="E6779" s="4" t="s">
        <v>5814</v>
      </c>
    </row>
    <row r="6780" spans="1:5" x14ac:dyDescent="0.35">
      <c r="A6780">
        <v>18311952</v>
      </c>
      <c r="B6780" s="4" t="s">
        <v>2837</v>
      </c>
      <c r="C6780" s="4" t="s">
        <v>100</v>
      </c>
      <c r="D6780" s="4" t="s">
        <v>2909</v>
      </c>
      <c r="E6780" s="4" t="s">
        <v>4936</v>
      </c>
    </row>
    <row r="6781" spans="1:5" x14ac:dyDescent="0.35">
      <c r="A6781">
        <v>18311953</v>
      </c>
      <c r="B6781" s="4" t="s">
        <v>5821</v>
      </c>
      <c r="C6781" s="4" t="s">
        <v>1681</v>
      </c>
      <c r="D6781" s="4" t="s">
        <v>5705</v>
      </c>
      <c r="E6781" s="4" t="s">
        <v>5822</v>
      </c>
    </row>
    <row r="6782" spans="1:5" x14ac:dyDescent="0.35">
      <c r="A6782">
        <v>18311957</v>
      </c>
      <c r="B6782" s="4" t="s">
        <v>4037</v>
      </c>
      <c r="C6782" s="4" t="s">
        <v>4038</v>
      </c>
      <c r="D6782" s="4" t="s">
        <v>2909</v>
      </c>
      <c r="E6782" s="4" t="s">
        <v>4031</v>
      </c>
    </row>
    <row r="6783" spans="1:5" x14ac:dyDescent="0.35">
      <c r="A6783">
        <v>18311958</v>
      </c>
      <c r="B6783" s="4" t="s">
        <v>2476</v>
      </c>
      <c r="C6783" s="4" t="s">
        <v>1846</v>
      </c>
      <c r="D6783" s="4" t="s">
        <v>5705</v>
      </c>
      <c r="E6783" s="4" t="s">
        <v>14994</v>
      </c>
    </row>
    <row r="6784" spans="1:5" x14ac:dyDescent="0.35">
      <c r="A6784">
        <v>18311959</v>
      </c>
      <c r="B6784" s="4" t="s">
        <v>2349</v>
      </c>
      <c r="C6784" s="4" t="s">
        <v>2352</v>
      </c>
      <c r="D6784" s="4" t="s">
        <v>2909</v>
      </c>
      <c r="E6784" s="4" t="s">
        <v>4970</v>
      </c>
    </row>
    <row r="6785" spans="1:5" x14ac:dyDescent="0.35">
      <c r="A6785">
        <v>18311961</v>
      </c>
      <c r="B6785" s="4" t="s">
        <v>10387</v>
      </c>
      <c r="C6785" s="4" t="s">
        <v>1681</v>
      </c>
      <c r="D6785" s="4" t="s">
        <v>5705</v>
      </c>
      <c r="E6785" s="4" t="s">
        <v>10388</v>
      </c>
    </row>
    <row r="6786" spans="1:5" x14ac:dyDescent="0.35">
      <c r="A6786">
        <v>18312106</v>
      </c>
      <c r="B6786" s="4" t="s">
        <v>5271</v>
      </c>
      <c r="C6786" s="4" t="s">
        <v>5273</v>
      </c>
      <c r="D6786" s="4" t="s">
        <v>5250</v>
      </c>
      <c r="E6786" s="4" t="s">
        <v>5272</v>
      </c>
    </row>
    <row r="6787" spans="1:5" x14ac:dyDescent="0.35">
      <c r="A6787">
        <v>18312438</v>
      </c>
      <c r="B6787" s="4" t="s">
        <v>2476</v>
      </c>
      <c r="C6787" s="4" t="s">
        <v>1846</v>
      </c>
      <c r="D6787" s="4" t="s">
        <v>5705</v>
      </c>
      <c r="E6787" s="4" t="s">
        <v>13358</v>
      </c>
    </row>
    <row r="6788" spans="1:5" x14ac:dyDescent="0.35">
      <c r="A6788">
        <v>18312443</v>
      </c>
      <c r="B6788" s="4" t="s">
        <v>14642</v>
      </c>
      <c r="C6788" s="4" t="s">
        <v>14644</v>
      </c>
      <c r="D6788" s="4" t="s">
        <v>5705</v>
      </c>
      <c r="E6788" s="4" t="s">
        <v>14643</v>
      </c>
    </row>
    <row r="6789" spans="1:5" x14ac:dyDescent="0.35">
      <c r="A6789">
        <v>18312446</v>
      </c>
      <c r="B6789" s="4" t="s">
        <v>10155</v>
      </c>
      <c r="C6789" s="4" t="s">
        <v>10157</v>
      </c>
      <c r="D6789" s="4" t="s">
        <v>5705</v>
      </c>
      <c r="E6789" s="4" t="s">
        <v>13859</v>
      </c>
    </row>
    <row r="6790" spans="1:5" x14ac:dyDescent="0.35">
      <c r="A6790">
        <v>18312449</v>
      </c>
      <c r="B6790" s="4" t="s">
        <v>2312</v>
      </c>
      <c r="C6790" s="4" t="s">
        <v>2639</v>
      </c>
      <c r="D6790" s="4" t="s">
        <v>5705</v>
      </c>
      <c r="E6790" s="4" t="s">
        <v>14954</v>
      </c>
    </row>
    <row r="6791" spans="1:5" x14ac:dyDescent="0.35">
      <c r="A6791">
        <v>18312451</v>
      </c>
      <c r="B6791" s="4" t="s">
        <v>4207</v>
      </c>
      <c r="C6791" s="4" t="s">
        <v>2494</v>
      </c>
      <c r="D6791" s="4" t="s">
        <v>2909</v>
      </c>
      <c r="E6791" s="4" t="s">
        <v>4208</v>
      </c>
    </row>
    <row r="6792" spans="1:5" x14ac:dyDescent="0.35">
      <c r="A6792">
        <v>18312455</v>
      </c>
      <c r="B6792" s="4" t="s">
        <v>12870</v>
      </c>
      <c r="C6792" s="4" t="s">
        <v>2650</v>
      </c>
      <c r="D6792" s="4" t="s">
        <v>5705</v>
      </c>
      <c r="E6792" s="4" t="s">
        <v>12871</v>
      </c>
    </row>
    <row r="6793" spans="1:5" x14ac:dyDescent="0.35">
      <c r="A6793">
        <v>18312458</v>
      </c>
      <c r="B6793" s="4" t="s">
        <v>7499</v>
      </c>
      <c r="C6793" s="4" t="s">
        <v>1648</v>
      </c>
      <c r="D6793" s="4" t="s">
        <v>5705</v>
      </c>
      <c r="E6793" s="4" t="s">
        <v>10310</v>
      </c>
    </row>
    <row r="6794" spans="1:5" x14ac:dyDescent="0.35">
      <c r="A6794">
        <v>18312459</v>
      </c>
      <c r="B6794" s="4" t="s">
        <v>12875</v>
      </c>
      <c r="C6794" s="4" t="s">
        <v>1800</v>
      </c>
      <c r="D6794" s="4" t="s">
        <v>5705</v>
      </c>
      <c r="E6794" s="4" t="s">
        <v>12876</v>
      </c>
    </row>
    <row r="6795" spans="1:5" x14ac:dyDescent="0.35">
      <c r="A6795">
        <v>18312463</v>
      </c>
      <c r="B6795" s="4" t="s">
        <v>12858</v>
      </c>
      <c r="C6795" s="4" t="s">
        <v>1681</v>
      </c>
      <c r="D6795" s="4" t="s">
        <v>5705</v>
      </c>
      <c r="E6795" s="4" t="s">
        <v>12859</v>
      </c>
    </row>
    <row r="6796" spans="1:5" x14ac:dyDescent="0.35">
      <c r="A6796">
        <v>18312466</v>
      </c>
      <c r="B6796" s="4" t="s">
        <v>15992</v>
      </c>
      <c r="C6796" s="4" t="s">
        <v>1687</v>
      </c>
      <c r="D6796" s="4" t="s">
        <v>15554</v>
      </c>
      <c r="E6796" s="4" t="s">
        <v>16314</v>
      </c>
    </row>
    <row r="6797" spans="1:5" x14ac:dyDescent="0.35">
      <c r="A6797">
        <v>18312471</v>
      </c>
      <c r="B6797" s="4" t="s">
        <v>3512</v>
      </c>
      <c r="C6797" s="4" t="s">
        <v>3514</v>
      </c>
      <c r="D6797" s="4" t="s">
        <v>2909</v>
      </c>
      <c r="E6797" s="4" t="s">
        <v>3513</v>
      </c>
    </row>
    <row r="6798" spans="1:5" x14ac:dyDescent="0.35">
      <c r="A6798">
        <v>18312478</v>
      </c>
      <c r="B6798" s="4" t="s">
        <v>7571</v>
      </c>
      <c r="C6798" s="4" t="s">
        <v>2235</v>
      </c>
      <c r="D6798" s="4" t="s">
        <v>5705</v>
      </c>
      <c r="E6798" s="4" t="s">
        <v>7572</v>
      </c>
    </row>
    <row r="6799" spans="1:5" x14ac:dyDescent="0.35">
      <c r="A6799">
        <v>18312485</v>
      </c>
      <c r="B6799" s="4" t="s">
        <v>2427</v>
      </c>
      <c r="C6799" s="4" t="s">
        <v>100</v>
      </c>
      <c r="D6799" s="4" t="s">
        <v>15554</v>
      </c>
      <c r="E6799" s="4" t="s">
        <v>16968</v>
      </c>
    </row>
    <row r="6800" spans="1:5" x14ac:dyDescent="0.35">
      <c r="A6800">
        <v>18312487</v>
      </c>
      <c r="B6800" s="4" t="s">
        <v>2427</v>
      </c>
      <c r="C6800" s="4" t="s">
        <v>100</v>
      </c>
      <c r="D6800" s="4" t="s">
        <v>5705</v>
      </c>
      <c r="E6800" s="4" t="s">
        <v>6187</v>
      </c>
    </row>
    <row r="6801" spans="1:5" x14ac:dyDescent="0.35">
      <c r="A6801">
        <v>18312564</v>
      </c>
      <c r="B6801" s="4" t="s">
        <v>7499</v>
      </c>
      <c r="C6801" s="4" t="s">
        <v>1648</v>
      </c>
      <c r="D6801" s="4" t="s">
        <v>5705</v>
      </c>
      <c r="E6801" s="4" t="s">
        <v>12172</v>
      </c>
    </row>
    <row r="6802" spans="1:5" x14ac:dyDescent="0.35">
      <c r="A6802">
        <v>18312565</v>
      </c>
      <c r="B6802" s="4" t="s">
        <v>11888</v>
      </c>
      <c r="C6802" s="4" t="s">
        <v>8086</v>
      </c>
      <c r="D6802" s="4" t="s">
        <v>5705</v>
      </c>
      <c r="E6802" s="4" t="s">
        <v>11889</v>
      </c>
    </row>
    <row r="6803" spans="1:5" x14ac:dyDescent="0.35">
      <c r="A6803">
        <v>18312571</v>
      </c>
      <c r="B6803" s="4" t="s">
        <v>12853</v>
      </c>
      <c r="C6803" s="4" t="s">
        <v>2089</v>
      </c>
      <c r="D6803" s="4" t="s">
        <v>5705</v>
      </c>
      <c r="E6803" s="4" t="s">
        <v>12854</v>
      </c>
    </row>
    <row r="6804" spans="1:5" x14ac:dyDescent="0.35">
      <c r="A6804">
        <v>18312572</v>
      </c>
      <c r="B6804" s="4" t="s">
        <v>11690</v>
      </c>
      <c r="C6804" s="4" t="s">
        <v>1681</v>
      </c>
      <c r="D6804" s="4" t="s">
        <v>5705</v>
      </c>
      <c r="E6804" s="4" t="s">
        <v>11691</v>
      </c>
    </row>
    <row r="6805" spans="1:5" x14ac:dyDescent="0.35">
      <c r="A6805">
        <v>18312575</v>
      </c>
      <c r="B6805" s="4" t="s">
        <v>11649</v>
      </c>
      <c r="C6805" s="4" t="s">
        <v>3293</v>
      </c>
      <c r="D6805" s="4" t="s">
        <v>5705</v>
      </c>
      <c r="E6805" s="4" t="s">
        <v>11650</v>
      </c>
    </row>
    <row r="6806" spans="1:5" x14ac:dyDescent="0.35">
      <c r="A6806">
        <v>18312578</v>
      </c>
      <c r="B6806" s="4" t="s">
        <v>2427</v>
      </c>
      <c r="C6806" s="4" t="s">
        <v>100</v>
      </c>
      <c r="D6806" s="4" t="s">
        <v>5705</v>
      </c>
      <c r="E6806" s="4" t="s">
        <v>14293</v>
      </c>
    </row>
    <row r="6807" spans="1:5" x14ac:dyDescent="0.35">
      <c r="A6807">
        <v>18312585</v>
      </c>
      <c r="B6807" s="4" t="s">
        <v>2427</v>
      </c>
      <c r="C6807" s="4" t="s">
        <v>100</v>
      </c>
      <c r="D6807" s="4" t="s">
        <v>5705</v>
      </c>
      <c r="E6807" s="4" t="s">
        <v>15098</v>
      </c>
    </row>
    <row r="6808" spans="1:5" x14ac:dyDescent="0.35">
      <c r="A6808">
        <v>18312586</v>
      </c>
      <c r="B6808" s="4" t="s">
        <v>13577</v>
      </c>
      <c r="C6808" s="4" t="s">
        <v>2456</v>
      </c>
      <c r="D6808" s="4" t="s">
        <v>5705</v>
      </c>
      <c r="E6808" s="4" t="s">
        <v>13578</v>
      </c>
    </row>
    <row r="6809" spans="1:5" x14ac:dyDescent="0.35">
      <c r="A6809">
        <v>18312595</v>
      </c>
      <c r="B6809" s="4" t="s">
        <v>2427</v>
      </c>
      <c r="C6809" s="4" t="s">
        <v>100</v>
      </c>
      <c r="D6809" s="4" t="s">
        <v>5705</v>
      </c>
      <c r="E6809" s="4" t="s">
        <v>14230</v>
      </c>
    </row>
    <row r="6810" spans="1:5" x14ac:dyDescent="0.35">
      <c r="A6810">
        <v>18312598</v>
      </c>
      <c r="B6810" s="4" t="s">
        <v>7544</v>
      </c>
      <c r="C6810" s="4" t="s">
        <v>2235</v>
      </c>
      <c r="D6810" s="4" t="s">
        <v>5705</v>
      </c>
      <c r="E6810" s="4" t="s">
        <v>7545</v>
      </c>
    </row>
    <row r="6811" spans="1:5" x14ac:dyDescent="0.35">
      <c r="A6811">
        <v>18312606</v>
      </c>
      <c r="B6811" s="4" t="s">
        <v>4209</v>
      </c>
      <c r="C6811" s="4" t="s">
        <v>1681</v>
      </c>
      <c r="D6811" s="4" t="s">
        <v>2909</v>
      </c>
      <c r="E6811" s="4" t="s">
        <v>4210</v>
      </c>
    </row>
    <row r="6812" spans="1:5" x14ac:dyDescent="0.35">
      <c r="A6812">
        <v>18312607</v>
      </c>
      <c r="B6812" s="4" t="s">
        <v>2427</v>
      </c>
      <c r="C6812" s="4" t="s">
        <v>100</v>
      </c>
      <c r="D6812" s="4" t="s">
        <v>5705</v>
      </c>
      <c r="E6812" s="4" t="s">
        <v>8009</v>
      </c>
    </row>
    <row r="6813" spans="1:5" x14ac:dyDescent="0.35">
      <c r="A6813">
        <v>18312609</v>
      </c>
      <c r="B6813" s="4" t="s">
        <v>13919</v>
      </c>
      <c r="C6813" s="4" t="s">
        <v>1825</v>
      </c>
      <c r="D6813" s="4" t="s">
        <v>5705</v>
      </c>
      <c r="E6813" s="4" t="s">
        <v>13920</v>
      </c>
    </row>
    <row r="6814" spans="1:5" x14ac:dyDescent="0.35">
      <c r="A6814">
        <v>18312616</v>
      </c>
      <c r="B6814" s="4" t="s">
        <v>11559</v>
      </c>
      <c r="C6814" s="4" t="s">
        <v>2549</v>
      </c>
      <c r="D6814" s="4" t="s">
        <v>5705</v>
      </c>
      <c r="E6814" s="4" t="s">
        <v>14417</v>
      </c>
    </row>
    <row r="6815" spans="1:5" x14ac:dyDescent="0.35">
      <c r="A6815">
        <v>18312618</v>
      </c>
      <c r="B6815" s="4" t="s">
        <v>14394</v>
      </c>
      <c r="C6815" s="4" t="s">
        <v>1846</v>
      </c>
      <c r="D6815" s="4" t="s">
        <v>5705</v>
      </c>
      <c r="E6815" s="4" t="s">
        <v>14386</v>
      </c>
    </row>
    <row r="6816" spans="1:5" x14ac:dyDescent="0.35">
      <c r="A6816">
        <v>18312623</v>
      </c>
      <c r="B6816" s="4" t="s">
        <v>8434</v>
      </c>
      <c r="C6816" s="4" t="s">
        <v>1681</v>
      </c>
      <c r="D6816" s="4" t="s">
        <v>5705</v>
      </c>
      <c r="E6816" s="4" t="s">
        <v>8435</v>
      </c>
    </row>
    <row r="6817" spans="1:5" x14ac:dyDescent="0.35">
      <c r="A6817">
        <v>18312627</v>
      </c>
      <c r="B6817" s="4" t="s">
        <v>14520</v>
      </c>
      <c r="C6817" s="4" t="s">
        <v>277</v>
      </c>
      <c r="D6817" s="4" t="s">
        <v>5705</v>
      </c>
      <c r="E6817" s="4" t="s">
        <v>14521</v>
      </c>
    </row>
    <row r="6818" spans="1:5" x14ac:dyDescent="0.35">
      <c r="A6818">
        <v>18312631</v>
      </c>
      <c r="B6818" s="4" t="s">
        <v>4184</v>
      </c>
      <c r="C6818" s="4" t="s">
        <v>1681</v>
      </c>
      <c r="D6818" s="4" t="s">
        <v>2909</v>
      </c>
      <c r="E6818" s="4" t="s">
        <v>4185</v>
      </c>
    </row>
    <row r="6819" spans="1:5" x14ac:dyDescent="0.35">
      <c r="A6819">
        <v>18312632</v>
      </c>
      <c r="B6819" s="4" t="s">
        <v>7869</v>
      </c>
      <c r="C6819" s="4" t="s">
        <v>666</v>
      </c>
      <c r="D6819" s="4" t="s">
        <v>5705</v>
      </c>
      <c r="E6819" s="4" t="s">
        <v>7811</v>
      </c>
    </row>
    <row r="6820" spans="1:5" x14ac:dyDescent="0.35">
      <c r="A6820">
        <v>18312639</v>
      </c>
      <c r="B6820" s="4" t="s">
        <v>14363</v>
      </c>
      <c r="C6820" s="4" t="s">
        <v>277</v>
      </c>
      <c r="D6820" s="4" t="s">
        <v>5705</v>
      </c>
      <c r="E6820" s="4" t="s">
        <v>14364</v>
      </c>
    </row>
    <row r="6821" spans="1:5" x14ac:dyDescent="0.35">
      <c r="A6821">
        <v>18312644</v>
      </c>
      <c r="B6821" s="4" t="s">
        <v>14806</v>
      </c>
      <c r="C6821" s="4" t="s">
        <v>12033</v>
      </c>
      <c r="D6821" s="4" t="s">
        <v>5705</v>
      </c>
      <c r="E6821" s="4" t="s">
        <v>14807</v>
      </c>
    </row>
    <row r="6822" spans="1:5" x14ac:dyDescent="0.35">
      <c r="A6822">
        <v>18312652</v>
      </c>
      <c r="B6822" s="4" t="s">
        <v>11651</v>
      </c>
      <c r="C6822" s="4" t="s">
        <v>1805</v>
      </c>
      <c r="D6822" s="4" t="s">
        <v>5705</v>
      </c>
      <c r="E6822" s="4" t="s">
        <v>11652</v>
      </c>
    </row>
    <row r="6823" spans="1:5" x14ac:dyDescent="0.35">
      <c r="A6823">
        <v>18312656</v>
      </c>
      <c r="B6823" s="4" t="s">
        <v>11730</v>
      </c>
      <c r="C6823" s="4" t="s">
        <v>39</v>
      </c>
      <c r="D6823" s="4" t="s">
        <v>5705</v>
      </c>
      <c r="E6823" s="4" t="s">
        <v>11731</v>
      </c>
    </row>
    <row r="6824" spans="1:5" x14ac:dyDescent="0.35">
      <c r="A6824">
        <v>18312662</v>
      </c>
      <c r="B6824" s="4" t="s">
        <v>11583</v>
      </c>
      <c r="C6824" s="4" t="s">
        <v>1851</v>
      </c>
      <c r="D6824" s="4" t="s">
        <v>5705</v>
      </c>
      <c r="E6824" s="4" t="s">
        <v>11584</v>
      </c>
    </row>
    <row r="6825" spans="1:5" x14ac:dyDescent="0.35">
      <c r="A6825">
        <v>18312665</v>
      </c>
      <c r="B6825" s="4" t="s">
        <v>11575</v>
      </c>
      <c r="C6825" s="4" t="s">
        <v>1681</v>
      </c>
      <c r="D6825" s="4" t="s">
        <v>5705</v>
      </c>
      <c r="E6825" s="4" t="s">
        <v>11576</v>
      </c>
    </row>
    <row r="6826" spans="1:5" x14ac:dyDescent="0.35">
      <c r="A6826">
        <v>18312984</v>
      </c>
      <c r="B6826" s="4" t="s">
        <v>5143</v>
      </c>
      <c r="C6826" s="4" t="s">
        <v>5145</v>
      </c>
      <c r="D6826" s="4" t="s">
        <v>5108</v>
      </c>
      <c r="E6826" s="4" t="s">
        <v>5144</v>
      </c>
    </row>
    <row r="6827" spans="1:5" x14ac:dyDescent="0.35">
      <c r="A6827">
        <v>18313013</v>
      </c>
      <c r="B6827" s="4" t="s">
        <v>5141</v>
      </c>
      <c r="C6827" s="4" t="s">
        <v>1800</v>
      </c>
      <c r="D6827" s="4" t="s">
        <v>5108</v>
      </c>
      <c r="E6827" s="4" t="s">
        <v>5142</v>
      </c>
    </row>
    <row r="6828" spans="1:5" x14ac:dyDescent="0.35">
      <c r="A6828">
        <v>18313109</v>
      </c>
      <c r="B6828" s="4" t="s">
        <v>7098</v>
      </c>
      <c r="C6828" s="4" t="s">
        <v>2456</v>
      </c>
      <c r="D6828" s="4" t="s">
        <v>5705</v>
      </c>
      <c r="E6828" s="4" t="s">
        <v>7099</v>
      </c>
    </row>
    <row r="6829" spans="1:5" x14ac:dyDescent="0.35">
      <c r="A6829">
        <v>18313112</v>
      </c>
      <c r="B6829" s="4" t="s">
        <v>498</v>
      </c>
      <c r="C6829" s="4" t="s">
        <v>1859</v>
      </c>
      <c r="D6829" s="4" t="s">
        <v>5705</v>
      </c>
      <c r="E6829" s="4" t="s">
        <v>10426</v>
      </c>
    </row>
    <row r="6830" spans="1:5" x14ac:dyDescent="0.35">
      <c r="A6830">
        <v>18313115</v>
      </c>
      <c r="B6830" s="4" t="s">
        <v>8848</v>
      </c>
      <c r="C6830" s="4" t="s">
        <v>3330</v>
      </c>
      <c r="D6830" s="4" t="s">
        <v>5705</v>
      </c>
      <c r="E6830" s="4" t="s">
        <v>8849</v>
      </c>
    </row>
    <row r="6831" spans="1:5" x14ac:dyDescent="0.35">
      <c r="A6831">
        <v>18313119</v>
      </c>
      <c r="B6831" s="4" t="s">
        <v>8909</v>
      </c>
      <c r="C6831" s="4" t="s">
        <v>1694</v>
      </c>
      <c r="D6831" s="4" t="s">
        <v>5705</v>
      </c>
      <c r="E6831" s="4" t="s">
        <v>8910</v>
      </c>
    </row>
    <row r="6832" spans="1:5" x14ac:dyDescent="0.35">
      <c r="A6832">
        <v>18313122</v>
      </c>
      <c r="B6832" s="4" t="s">
        <v>7796</v>
      </c>
      <c r="C6832" s="4" t="s">
        <v>2235</v>
      </c>
      <c r="D6832" s="4" t="s">
        <v>5705</v>
      </c>
      <c r="E6832" s="4" t="s">
        <v>7797</v>
      </c>
    </row>
    <row r="6833" spans="1:5" x14ac:dyDescent="0.35">
      <c r="A6833">
        <v>18313125</v>
      </c>
      <c r="B6833" s="4" t="s">
        <v>11505</v>
      </c>
      <c r="C6833" s="4" t="s">
        <v>2238</v>
      </c>
      <c r="D6833" s="4" t="s">
        <v>5705</v>
      </c>
      <c r="E6833" s="4" t="s">
        <v>11506</v>
      </c>
    </row>
    <row r="6834" spans="1:5" x14ac:dyDescent="0.35">
      <c r="A6834">
        <v>18313132</v>
      </c>
      <c r="B6834" s="4" t="s">
        <v>2837</v>
      </c>
      <c r="C6834" s="4" t="s">
        <v>100</v>
      </c>
      <c r="D6834" s="4" t="s">
        <v>2909</v>
      </c>
      <c r="E6834" s="4" t="s">
        <v>2937</v>
      </c>
    </row>
    <row r="6835" spans="1:5" x14ac:dyDescent="0.35">
      <c r="A6835">
        <v>18313136</v>
      </c>
      <c r="B6835" s="4" t="s">
        <v>2837</v>
      </c>
      <c r="C6835" s="4" t="s">
        <v>100</v>
      </c>
      <c r="D6835" s="4" t="s">
        <v>2909</v>
      </c>
      <c r="E6835" s="4" t="s">
        <v>4419</v>
      </c>
    </row>
    <row r="6836" spans="1:5" x14ac:dyDescent="0.35">
      <c r="A6836">
        <v>18313141</v>
      </c>
      <c r="B6836" s="4" t="s">
        <v>2427</v>
      </c>
      <c r="C6836" s="4" t="s">
        <v>100</v>
      </c>
      <c r="D6836" s="4" t="s">
        <v>5705</v>
      </c>
      <c r="E6836" s="4" t="s">
        <v>11947</v>
      </c>
    </row>
    <row r="6837" spans="1:5" x14ac:dyDescent="0.35">
      <c r="A6837">
        <v>18313143</v>
      </c>
      <c r="B6837" s="4" t="s">
        <v>7719</v>
      </c>
      <c r="C6837" s="4" t="s">
        <v>2443</v>
      </c>
      <c r="D6837" s="4" t="s">
        <v>15554</v>
      </c>
      <c r="E6837" s="4" t="s">
        <v>17101</v>
      </c>
    </row>
    <row r="6838" spans="1:5" x14ac:dyDescent="0.35">
      <c r="A6838">
        <v>18313153</v>
      </c>
      <c r="B6838" s="4" t="s">
        <v>9111</v>
      </c>
      <c r="C6838" s="4" t="s">
        <v>1800</v>
      </c>
      <c r="D6838" s="4" t="s">
        <v>5705</v>
      </c>
      <c r="E6838" s="4" t="s">
        <v>9112</v>
      </c>
    </row>
    <row r="6839" spans="1:5" x14ac:dyDescent="0.35">
      <c r="A6839">
        <v>18313203</v>
      </c>
      <c r="B6839" s="4" t="s">
        <v>17327</v>
      </c>
      <c r="C6839" s="4" t="s">
        <v>277</v>
      </c>
      <c r="D6839" s="4" t="s">
        <v>15554</v>
      </c>
      <c r="E6839" s="4" t="s">
        <v>17328</v>
      </c>
    </row>
    <row r="6840" spans="1:5" x14ac:dyDescent="0.35">
      <c r="A6840">
        <v>18313482</v>
      </c>
      <c r="B6840" s="4" t="s">
        <v>8267</v>
      </c>
      <c r="C6840" s="4" t="s">
        <v>3514</v>
      </c>
      <c r="D6840" s="4" t="s">
        <v>5705</v>
      </c>
      <c r="E6840" s="4" t="s">
        <v>8268</v>
      </c>
    </row>
    <row r="6841" spans="1:5" x14ac:dyDescent="0.35">
      <c r="A6841">
        <v>18313566</v>
      </c>
      <c r="B6841" s="4" t="s">
        <v>1584</v>
      </c>
      <c r="C6841" s="4" t="s">
        <v>1958</v>
      </c>
      <c r="D6841" s="4" t="s">
        <v>5535</v>
      </c>
      <c r="E6841" s="4" t="s">
        <v>5558</v>
      </c>
    </row>
    <row r="6842" spans="1:5" x14ac:dyDescent="0.35">
      <c r="A6842">
        <v>18313605</v>
      </c>
      <c r="B6842" s="4" t="s">
        <v>17118</v>
      </c>
      <c r="C6842" s="4" t="s">
        <v>103</v>
      </c>
      <c r="D6842" s="4" t="s">
        <v>15554</v>
      </c>
      <c r="E6842" s="4" t="s">
        <v>17119</v>
      </c>
    </row>
    <row r="6843" spans="1:5" x14ac:dyDescent="0.35">
      <c r="A6843">
        <v>18313786</v>
      </c>
      <c r="B6843" s="4" t="s">
        <v>16874</v>
      </c>
      <c r="C6843" s="4" t="s">
        <v>3149</v>
      </c>
      <c r="D6843" s="4" t="s">
        <v>15554</v>
      </c>
      <c r="E6843" s="4" t="s">
        <v>16875</v>
      </c>
    </row>
    <row r="6844" spans="1:5" x14ac:dyDescent="0.35">
      <c r="A6844">
        <v>18313839</v>
      </c>
      <c r="B6844" s="4" t="s">
        <v>2462</v>
      </c>
      <c r="C6844" s="4" t="s">
        <v>103</v>
      </c>
      <c r="D6844" s="4" t="s">
        <v>2290</v>
      </c>
      <c r="E6844" s="4" t="s">
        <v>2463</v>
      </c>
    </row>
    <row r="6845" spans="1:5" x14ac:dyDescent="0.35">
      <c r="A6845">
        <v>18313972</v>
      </c>
      <c r="B6845" s="4" t="s">
        <v>5870</v>
      </c>
      <c r="C6845" s="4" t="s">
        <v>2235</v>
      </c>
      <c r="D6845" s="4" t="s">
        <v>5705</v>
      </c>
      <c r="E6845" s="4" t="s">
        <v>5871</v>
      </c>
    </row>
    <row r="6846" spans="1:5" x14ac:dyDescent="0.35">
      <c r="A6846">
        <v>18314053</v>
      </c>
      <c r="B6846" s="4" t="s">
        <v>4523</v>
      </c>
      <c r="C6846" s="4" t="s">
        <v>1475</v>
      </c>
      <c r="D6846" s="4" t="s">
        <v>2909</v>
      </c>
      <c r="E6846" s="4" t="s">
        <v>4524</v>
      </c>
    </row>
    <row r="6847" spans="1:5" x14ac:dyDescent="0.35">
      <c r="A6847">
        <v>18316173</v>
      </c>
      <c r="B6847" s="4" t="s">
        <v>1812</v>
      </c>
      <c r="C6847" s="4" t="s">
        <v>2343</v>
      </c>
      <c r="D6847" s="4" t="s">
        <v>5705</v>
      </c>
      <c r="E6847" s="4" t="s">
        <v>15471</v>
      </c>
    </row>
    <row r="6848" spans="1:5" x14ac:dyDescent="0.35">
      <c r="A6848">
        <v>18317229</v>
      </c>
      <c r="B6848" s="4" t="s">
        <v>9198</v>
      </c>
      <c r="C6848" s="4" t="s">
        <v>1851</v>
      </c>
      <c r="D6848" s="4" t="s">
        <v>5705</v>
      </c>
      <c r="E6848" s="4" t="s">
        <v>9199</v>
      </c>
    </row>
    <row r="6849" spans="1:5" x14ac:dyDescent="0.35">
      <c r="A6849">
        <v>18317329</v>
      </c>
      <c r="B6849" s="4" t="s">
        <v>10806</v>
      </c>
      <c r="C6849" s="4" t="s">
        <v>1800</v>
      </c>
      <c r="D6849" s="4" t="s">
        <v>5705</v>
      </c>
      <c r="E6849" s="4" t="s">
        <v>10807</v>
      </c>
    </row>
    <row r="6850" spans="1:5" x14ac:dyDescent="0.35">
      <c r="A6850">
        <v>18317473</v>
      </c>
      <c r="B6850" s="4" t="s">
        <v>11071</v>
      </c>
      <c r="C6850" s="4" t="s">
        <v>1297</v>
      </c>
      <c r="D6850" s="4" t="s">
        <v>5705</v>
      </c>
      <c r="E6850" s="4" t="s">
        <v>11069</v>
      </c>
    </row>
    <row r="6851" spans="1:5" x14ac:dyDescent="0.35">
      <c r="A6851">
        <v>18317476</v>
      </c>
      <c r="B6851" s="4" t="s">
        <v>11073</v>
      </c>
      <c r="C6851" s="4" t="s">
        <v>1297</v>
      </c>
      <c r="D6851" s="4" t="s">
        <v>5705</v>
      </c>
      <c r="E6851" s="4" t="s">
        <v>11069</v>
      </c>
    </row>
    <row r="6852" spans="1:5" x14ac:dyDescent="0.35">
      <c r="A6852">
        <v>18317477</v>
      </c>
      <c r="B6852" s="4" t="s">
        <v>8699</v>
      </c>
      <c r="C6852" s="4" t="s">
        <v>1701</v>
      </c>
      <c r="D6852" s="4" t="s">
        <v>5705</v>
      </c>
      <c r="E6852" s="4" t="s">
        <v>9421</v>
      </c>
    </row>
    <row r="6853" spans="1:5" x14ac:dyDescent="0.35">
      <c r="A6853">
        <v>18317479</v>
      </c>
      <c r="B6853" s="4" t="s">
        <v>11072</v>
      </c>
      <c r="C6853" s="4" t="s">
        <v>1297</v>
      </c>
      <c r="D6853" s="4" t="s">
        <v>5705</v>
      </c>
      <c r="E6853" s="4" t="s">
        <v>11069</v>
      </c>
    </row>
    <row r="6854" spans="1:5" x14ac:dyDescent="0.35">
      <c r="A6854">
        <v>18317481</v>
      </c>
      <c r="B6854" s="4" t="s">
        <v>11070</v>
      </c>
      <c r="C6854" s="4" t="s">
        <v>1297</v>
      </c>
      <c r="D6854" s="4" t="s">
        <v>5705</v>
      </c>
      <c r="E6854" s="4" t="s">
        <v>11069</v>
      </c>
    </row>
    <row r="6855" spans="1:5" x14ac:dyDescent="0.35">
      <c r="A6855">
        <v>18317483</v>
      </c>
      <c r="B6855" s="4" t="s">
        <v>11074</v>
      </c>
      <c r="C6855" s="4" t="s">
        <v>100</v>
      </c>
      <c r="D6855" s="4" t="s">
        <v>5705</v>
      </c>
      <c r="E6855" s="4" t="s">
        <v>11069</v>
      </c>
    </row>
    <row r="6856" spans="1:5" x14ac:dyDescent="0.35">
      <c r="A6856">
        <v>18317486</v>
      </c>
      <c r="B6856" s="4" t="s">
        <v>2565</v>
      </c>
      <c r="C6856" s="4" t="s">
        <v>1724</v>
      </c>
      <c r="D6856" s="4" t="s">
        <v>2290</v>
      </c>
      <c r="E6856" s="4" t="s">
        <v>2566</v>
      </c>
    </row>
    <row r="6857" spans="1:5" x14ac:dyDescent="0.35">
      <c r="A6857">
        <v>18317498</v>
      </c>
      <c r="B6857" s="4" t="s">
        <v>15754</v>
      </c>
      <c r="C6857" s="4" t="s">
        <v>1297</v>
      </c>
      <c r="D6857" s="4" t="s">
        <v>15554</v>
      </c>
      <c r="E6857" s="4" t="s">
        <v>15753</v>
      </c>
    </row>
    <row r="6858" spans="1:5" x14ac:dyDescent="0.35">
      <c r="A6858">
        <v>18317502</v>
      </c>
      <c r="B6858" s="4" t="s">
        <v>10440</v>
      </c>
      <c r="C6858" s="4" t="s">
        <v>100</v>
      </c>
      <c r="D6858" s="4" t="s">
        <v>5705</v>
      </c>
      <c r="E6858" s="4" t="s">
        <v>10441</v>
      </c>
    </row>
    <row r="6859" spans="1:5" x14ac:dyDescent="0.35">
      <c r="A6859">
        <v>18317507</v>
      </c>
      <c r="B6859" s="4" t="s">
        <v>11549</v>
      </c>
      <c r="C6859" s="4" t="s">
        <v>1681</v>
      </c>
      <c r="D6859" s="4" t="s">
        <v>5705</v>
      </c>
      <c r="E6859" s="4" t="s">
        <v>11551</v>
      </c>
    </row>
    <row r="6860" spans="1:5" x14ac:dyDescent="0.35">
      <c r="A6860">
        <v>18317510</v>
      </c>
      <c r="B6860" s="4" t="s">
        <v>9303</v>
      </c>
      <c r="C6860" s="4" t="s">
        <v>1766</v>
      </c>
      <c r="D6860" s="4" t="s">
        <v>5705</v>
      </c>
      <c r="E6860" s="4" t="s">
        <v>9304</v>
      </c>
    </row>
    <row r="6861" spans="1:5" x14ac:dyDescent="0.35">
      <c r="A6861">
        <v>18317511</v>
      </c>
      <c r="B6861" s="4" t="s">
        <v>16632</v>
      </c>
      <c r="C6861" s="4" t="s">
        <v>1819</v>
      </c>
      <c r="D6861" s="4" t="s">
        <v>15554</v>
      </c>
      <c r="E6861" s="4" t="s">
        <v>16633</v>
      </c>
    </row>
    <row r="6862" spans="1:5" x14ac:dyDescent="0.35">
      <c r="A6862">
        <v>18317512</v>
      </c>
      <c r="B6862" s="4" t="s">
        <v>2492</v>
      </c>
      <c r="C6862" s="4" t="s">
        <v>2494</v>
      </c>
      <c r="D6862" s="4" t="s">
        <v>15554</v>
      </c>
      <c r="E6862" s="4" t="s">
        <v>16642</v>
      </c>
    </row>
    <row r="6863" spans="1:5" x14ac:dyDescent="0.35">
      <c r="A6863">
        <v>18317517</v>
      </c>
      <c r="B6863" s="4" t="s">
        <v>7826</v>
      </c>
      <c r="C6863" s="4" t="s">
        <v>7828</v>
      </c>
      <c r="D6863" s="4" t="s">
        <v>5705</v>
      </c>
      <c r="E6863" s="4" t="s">
        <v>7827</v>
      </c>
    </row>
    <row r="6864" spans="1:5" x14ac:dyDescent="0.35">
      <c r="A6864">
        <v>18317756</v>
      </c>
      <c r="B6864" s="4" t="s">
        <v>11248</v>
      </c>
      <c r="C6864" s="4" t="s">
        <v>1800</v>
      </c>
      <c r="D6864" s="4" t="s">
        <v>5705</v>
      </c>
      <c r="E6864" s="4" t="s">
        <v>11249</v>
      </c>
    </row>
    <row r="6865" spans="1:5" x14ac:dyDescent="0.35">
      <c r="A6865">
        <v>18317975</v>
      </c>
      <c r="B6865" s="4" t="s">
        <v>10055</v>
      </c>
      <c r="C6865" s="4" t="s">
        <v>3637</v>
      </c>
      <c r="D6865" s="4" t="s">
        <v>5705</v>
      </c>
      <c r="E6865" s="4" t="s">
        <v>10056</v>
      </c>
    </row>
    <row r="6866" spans="1:5" x14ac:dyDescent="0.35">
      <c r="A6866">
        <v>18317988</v>
      </c>
      <c r="B6866" s="4" t="s">
        <v>1817</v>
      </c>
      <c r="C6866" s="4" t="s">
        <v>1819</v>
      </c>
      <c r="D6866" s="4" t="s">
        <v>1789</v>
      </c>
      <c r="E6866" s="4" t="s">
        <v>1818</v>
      </c>
    </row>
    <row r="6867" spans="1:5" x14ac:dyDescent="0.35">
      <c r="A6867">
        <v>18318116</v>
      </c>
      <c r="B6867" s="4" t="s">
        <v>5573</v>
      </c>
      <c r="C6867" s="4" t="s">
        <v>5575</v>
      </c>
      <c r="D6867" s="4" t="s">
        <v>5535</v>
      </c>
      <c r="E6867" s="4" t="s">
        <v>5574</v>
      </c>
    </row>
    <row r="6868" spans="1:5" x14ac:dyDescent="0.35">
      <c r="A6868">
        <v>18318801</v>
      </c>
      <c r="B6868" s="4" t="s">
        <v>18063</v>
      </c>
      <c r="C6868" s="4" t="s">
        <v>209</v>
      </c>
      <c r="D6868" s="4" t="s">
        <v>18025</v>
      </c>
      <c r="E6868" s="4" t="s">
        <v>18064</v>
      </c>
    </row>
    <row r="6869" spans="1:5" x14ac:dyDescent="0.35">
      <c r="A6869">
        <v>18318846</v>
      </c>
      <c r="B6869" s="4" t="s">
        <v>18162</v>
      </c>
      <c r="C6869" s="4" t="s">
        <v>18164</v>
      </c>
      <c r="D6869" s="4" t="s">
        <v>18140</v>
      </c>
      <c r="E6869" s="4" t="s">
        <v>18163</v>
      </c>
    </row>
    <row r="6870" spans="1:5" x14ac:dyDescent="0.35">
      <c r="A6870">
        <v>18319384</v>
      </c>
      <c r="B6870" s="4" t="s">
        <v>4596</v>
      </c>
      <c r="C6870" s="4" t="s">
        <v>1681</v>
      </c>
      <c r="D6870" s="4" t="s">
        <v>2909</v>
      </c>
      <c r="E6870" s="4" t="s">
        <v>4513</v>
      </c>
    </row>
    <row r="6871" spans="1:5" x14ac:dyDescent="0.35">
      <c r="A6871">
        <v>18319512</v>
      </c>
      <c r="B6871" s="4" t="s">
        <v>16488</v>
      </c>
      <c r="C6871" s="4" t="s">
        <v>103</v>
      </c>
      <c r="D6871" s="4" t="s">
        <v>15554</v>
      </c>
      <c r="E6871" s="4" t="s">
        <v>16489</v>
      </c>
    </row>
    <row r="6872" spans="1:5" x14ac:dyDescent="0.35">
      <c r="A6872">
        <v>18322518</v>
      </c>
      <c r="B6872" s="4" t="s">
        <v>12907</v>
      </c>
      <c r="C6872" s="4" t="s">
        <v>1675</v>
      </c>
      <c r="D6872" s="4" t="s">
        <v>5705</v>
      </c>
      <c r="E6872" s="4" t="s">
        <v>14673</v>
      </c>
    </row>
    <row r="6873" spans="1:5" x14ac:dyDescent="0.35">
      <c r="A6873">
        <v>18322591</v>
      </c>
      <c r="B6873" s="4" t="s">
        <v>9391</v>
      </c>
      <c r="C6873" s="4" t="s">
        <v>1805</v>
      </c>
      <c r="D6873" s="4" t="s">
        <v>5705</v>
      </c>
      <c r="E6873" s="4" t="s">
        <v>9392</v>
      </c>
    </row>
    <row r="6874" spans="1:5" x14ac:dyDescent="0.35">
      <c r="A6874">
        <v>18322599</v>
      </c>
      <c r="B6874" s="4" t="s">
        <v>11585</v>
      </c>
      <c r="C6874" s="4" t="s">
        <v>1805</v>
      </c>
      <c r="D6874" s="4" t="s">
        <v>5705</v>
      </c>
      <c r="E6874" s="4" t="s">
        <v>11586</v>
      </c>
    </row>
    <row r="6875" spans="1:5" x14ac:dyDescent="0.35">
      <c r="A6875">
        <v>18322604</v>
      </c>
      <c r="B6875" s="4" t="s">
        <v>15677</v>
      </c>
      <c r="C6875" s="4" t="s">
        <v>277</v>
      </c>
      <c r="D6875" s="4" t="s">
        <v>15554</v>
      </c>
      <c r="E6875" s="4" t="s">
        <v>15678</v>
      </c>
    </row>
    <row r="6876" spans="1:5" x14ac:dyDescent="0.35">
      <c r="A6876">
        <v>18322609</v>
      </c>
      <c r="B6876" s="4" t="s">
        <v>14154</v>
      </c>
      <c r="C6876" s="4" t="s">
        <v>14156</v>
      </c>
      <c r="D6876" s="4" t="s">
        <v>5705</v>
      </c>
      <c r="E6876" s="4" t="s">
        <v>14155</v>
      </c>
    </row>
    <row r="6877" spans="1:5" x14ac:dyDescent="0.35">
      <c r="A6877">
        <v>18322612</v>
      </c>
      <c r="B6877" s="4" t="s">
        <v>16160</v>
      </c>
      <c r="C6877" s="4" t="s">
        <v>1675</v>
      </c>
      <c r="D6877" s="4" t="s">
        <v>15554</v>
      </c>
      <c r="E6877" s="4" t="s">
        <v>16529</v>
      </c>
    </row>
    <row r="6878" spans="1:5" x14ac:dyDescent="0.35">
      <c r="A6878">
        <v>18322621</v>
      </c>
      <c r="B6878" s="4" t="s">
        <v>13295</v>
      </c>
      <c r="C6878" s="4" t="s">
        <v>2991</v>
      </c>
      <c r="D6878" s="4" t="s">
        <v>5705</v>
      </c>
      <c r="E6878" s="4" t="s">
        <v>13296</v>
      </c>
    </row>
    <row r="6879" spans="1:5" x14ac:dyDescent="0.35">
      <c r="A6879">
        <v>18322638</v>
      </c>
      <c r="B6879" s="4" t="s">
        <v>13834</v>
      </c>
      <c r="C6879" s="4" t="s">
        <v>1794</v>
      </c>
      <c r="D6879" s="4" t="s">
        <v>5705</v>
      </c>
      <c r="E6879" s="4" t="s">
        <v>13835</v>
      </c>
    </row>
    <row r="6880" spans="1:5" x14ac:dyDescent="0.35">
      <c r="A6880">
        <v>18322639</v>
      </c>
      <c r="B6880" s="4" t="s">
        <v>15314</v>
      </c>
      <c r="C6880" s="4" t="s">
        <v>15316</v>
      </c>
      <c r="D6880" s="4" t="s">
        <v>5705</v>
      </c>
      <c r="E6880" s="4" t="s">
        <v>15315</v>
      </c>
    </row>
    <row r="6881" spans="1:5" x14ac:dyDescent="0.35">
      <c r="A6881">
        <v>18322641</v>
      </c>
      <c r="B6881" s="4" t="s">
        <v>3397</v>
      </c>
      <c r="C6881" s="4" t="s">
        <v>3399</v>
      </c>
      <c r="D6881" s="4" t="s">
        <v>2909</v>
      </c>
      <c r="E6881" s="4" t="s">
        <v>3859</v>
      </c>
    </row>
    <row r="6882" spans="1:5" x14ac:dyDescent="0.35">
      <c r="A6882">
        <v>18322644</v>
      </c>
      <c r="B6882" s="4" t="s">
        <v>7030</v>
      </c>
      <c r="C6882" s="4" t="s">
        <v>1675</v>
      </c>
      <c r="D6882" s="4" t="s">
        <v>5705</v>
      </c>
      <c r="E6882" s="4" t="s">
        <v>7031</v>
      </c>
    </row>
    <row r="6883" spans="1:5" x14ac:dyDescent="0.35">
      <c r="A6883">
        <v>18322646</v>
      </c>
      <c r="B6883" s="4" t="s">
        <v>3600</v>
      </c>
      <c r="C6883" s="4" t="s">
        <v>3601</v>
      </c>
      <c r="D6883" s="4" t="s">
        <v>5705</v>
      </c>
      <c r="E6883" s="4" t="s">
        <v>12986</v>
      </c>
    </row>
    <row r="6884" spans="1:5" x14ac:dyDescent="0.35">
      <c r="A6884">
        <v>18322647</v>
      </c>
      <c r="B6884" s="4" t="s">
        <v>15220</v>
      </c>
      <c r="C6884" s="4" t="s">
        <v>1710</v>
      </c>
      <c r="D6884" s="4" t="s">
        <v>5705</v>
      </c>
      <c r="E6884" s="4" t="s">
        <v>15221</v>
      </c>
    </row>
    <row r="6885" spans="1:5" x14ac:dyDescent="0.35">
      <c r="A6885">
        <v>18322648</v>
      </c>
      <c r="B6885" s="4" t="s">
        <v>15819</v>
      </c>
      <c r="C6885" s="4" t="s">
        <v>103</v>
      </c>
      <c r="D6885" s="4" t="s">
        <v>15554</v>
      </c>
      <c r="E6885" s="4" t="s">
        <v>15820</v>
      </c>
    </row>
    <row r="6886" spans="1:5" x14ac:dyDescent="0.35">
      <c r="A6886">
        <v>18322651</v>
      </c>
      <c r="B6886" s="4" t="s">
        <v>3228</v>
      </c>
      <c r="C6886" s="4" t="s">
        <v>1328</v>
      </c>
      <c r="D6886" s="4" t="s">
        <v>5705</v>
      </c>
      <c r="E6886" s="4" t="s">
        <v>9571</v>
      </c>
    </row>
    <row r="6887" spans="1:5" x14ac:dyDescent="0.35">
      <c r="A6887">
        <v>18322653</v>
      </c>
      <c r="B6887" s="4" t="s">
        <v>9256</v>
      </c>
      <c r="C6887" s="4" t="s">
        <v>1800</v>
      </c>
      <c r="D6887" s="4" t="s">
        <v>5705</v>
      </c>
      <c r="E6887" s="4" t="s">
        <v>9257</v>
      </c>
    </row>
    <row r="6888" spans="1:5" x14ac:dyDescent="0.35">
      <c r="A6888">
        <v>18322658</v>
      </c>
      <c r="B6888" s="4" t="s">
        <v>13220</v>
      </c>
      <c r="C6888" s="4" t="s">
        <v>1787</v>
      </c>
      <c r="D6888" s="4" t="s">
        <v>5705</v>
      </c>
      <c r="E6888" s="4" t="s">
        <v>13221</v>
      </c>
    </row>
    <row r="6889" spans="1:5" x14ac:dyDescent="0.35">
      <c r="A6889">
        <v>18322661</v>
      </c>
      <c r="B6889" s="4" t="s">
        <v>4803</v>
      </c>
      <c r="C6889" s="4" t="s">
        <v>103</v>
      </c>
      <c r="D6889" s="4" t="s">
        <v>2909</v>
      </c>
      <c r="E6889" s="4" t="s">
        <v>4804</v>
      </c>
    </row>
    <row r="6890" spans="1:5" x14ac:dyDescent="0.35">
      <c r="A6890">
        <v>18322665</v>
      </c>
      <c r="B6890" s="4" t="s">
        <v>3971</v>
      </c>
      <c r="C6890" s="4" t="s">
        <v>1800</v>
      </c>
      <c r="D6890" s="4" t="s">
        <v>5705</v>
      </c>
      <c r="E6890" s="4" t="s">
        <v>8825</v>
      </c>
    </row>
    <row r="6891" spans="1:5" x14ac:dyDescent="0.35">
      <c r="A6891">
        <v>18322666</v>
      </c>
      <c r="B6891" s="4" t="s">
        <v>3160</v>
      </c>
      <c r="C6891" s="4" t="s">
        <v>3162</v>
      </c>
      <c r="D6891" s="4" t="s">
        <v>2909</v>
      </c>
      <c r="E6891" s="4" t="s">
        <v>3161</v>
      </c>
    </row>
    <row r="6892" spans="1:5" x14ac:dyDescent="0.35">
      <c r="A6892">
        <v>18322667</v>
      </c>
      <c r="B6892" s="4" t="s">
        <v>12583</v>
      </c>
      <c r="C6892" s="4" t="s">
        <v>7160</v>
      </c>
      <c r="D6892" s="4" t="s">
        <v>5705</v>
      </c>
      <c r="E6892" s="4" t="s">
        <v>12584</v>
      </c>
    </row>
    <row r="6893" spans="1:5" x14ac:dyDescent="0.35">
      <c r="A6893">
        <v>18322671</v>
      </c>
      <c r="B6893" s="4" t="s">
        <v>10550</v>
      </c>
      <c r="C6893" s="4" t="s">
        <v>1859</v>
      </c>
      <c r="D6893" s="4" t="s">
        <v>5705</v>
      </c>
      <c r="E6893" s="4" t="s">
        <v>10551</v>
      </c>
    </row>
    <row r="6894" spans="1:5" x14ac:dyDescent="0.35">
      <c r="A6894">
        <v>18322672</v>
      </c>
      <c r="B6894" s="4" t="s">
        <v>3600</v>
      </c>
      <c r="C6894" s="4" t="s">
        <v>3601</v>
      </c>
      <c r="D6894" s="4" t="s">
        <v>5705</v>
      </c>
      <c r="E6894" s="4" t="s">
        <v>9431</v>
      </c>
    </row>
    <row r="6895" spans="1:5" x14ac:dyDescent="0.35">
      <c r="A6895">
        <v>18322676</v>
      </c>
      <c r="B6895" s="4" t="s">
        <v>2349</v>
      </c>
      <c r="C6895" s="4" t="s">
        <v>2352</v>
      </c>
      <c r="D6895" s="4" t="s">
        <v>5705</v>
      </c>
      <c r="E6895" s="4" t="s">
        <v>8843</v>
      </c>
    </row>
    <row r="6896" spans="1:5" x14ac:dyDescent="0.35">
      <c r="A6896">
        <v>18322677</v>
      </c>
      <c r="B6896" s="4" t="s">
        <v>3278</v>
      </c>
      <c r="C6896" s="4" t="s">
        <v>3280</v>
      </c>
      <c r="D6896" s="4" t="s">
        <v>2909</v>
      </c>
      <c r="E6896" s="4" t="s">
        <v>3279</v>
      </c>
    </row>
    <row r="6897" spans="1:5" x14ac:dyDescent="0.35">
      <c r="A6897">
        <v>18322684</v>
      </c>
      <c r="B6897" s="4" t="s">
        <v>4687</v>
      </c>
      <c r="C6897" s="4" t="s">
        <v>123</v>
      </c>
      <c r="D6897" s="4" t="s">
        <v>2909</v>
      </c>
      <c r="E6897" s="4" t="s">
        <v>4688</v>
      </c>
    </row>
    <row r="6898" spans="1:5" x14ac:dyDescent="0.35">
      <c r="A6898">
        <v>18322688</v>
      </c>
      <c r="B6898" s="4" t="s">
        <v>7511</v>
      </c>
      <c r="C6898" s="4" t="s">
        <v>1681</v>
      </c>
      <c r="D6898" s="4" t="s">
        <v>15554</v>
      </c>
      <c r="E6898" s="4" t="s">
        <v>16765</v>
      </c>
    </row>
    <row r="6899" spans="1:5" x14ac:dyDescent="0.35">
      <c r="A6899">
        <v>18322937</v>
      </c>
      <c r="B6899" s="4" t="s">
        <v>9033</v>
      </c>
      <c r="C6899" s="4" t="s">
        <v>9035</v>
      </c>
      <c r="D6899" s="4" t="s">
        <v>5705</v>
      </c>
      <c r="E6899" s="4" t="s">
        <v>9034</v>
      </c>
    </row>
    <row r="6900" spans="1:5" x14ac:dyDescent="0.35">
      <c r="A6900">
        <v>18323036</v>
      </c>
      <c r="B6900" s="4" t="s">
        <v>15139</v>
      </c>
      <c r="C6900" s="4" t="s">
        <v>103</v>
      </c>
      <c r="D6900" s="4" t="s">
        <v>5705</v>
      </c>
      <c r="E6900" s="4" t="s">
        <v>15140</v>
      </c>
    </row>
    <row r="6901" spans="1:5" x14ac:dyDescent="0.35">
      <c r="A6901">
        <v>18323144</v>
      </c>
      <c r="B6901" s="4" t="s">
        <v>10662</v>
      </c>
      <c r="C6901" s="4" t="s">
        <v>10664</v>
      </c>
      <c r="D6901" s="4" t="s">
        <v>5705</v>
      </c>
      <c r="E6901" s="4" t="s">
        <v>10663</v>
      </c>
    </row>
    <row r="6902" spans="1:5" x14ac:dyDescent="0.35">
      <c r="A6902">
        <v>18323446</v>
      </c>
      <c r="B6902" s="4" t="s">
        <v>9865</v>
      </c>
      <c r="C6902" s="4" t="s">
        <v>2456</v>
      </c>
      <c r="D6902" s="4" t="s">
        <v>5705</v>
      </c>
      <c r="E6902" s="4" t="s">
        <v>9866</v>
      </c>
    </row>
    <row r="6903" spans="1:5" x14ac:dyDescent="0.35">
      <c r="A6903">
        <v>18323461</v>
      </c>
      <c r="B6903" s="4" t="s">
        <v>6290</v>
      </c>
      <c r="C6903" s="4" t="s">
        <v>6292</v>
      </c>
      <c r="D6903" s="4" t="s">
        <v>5705</v>
      </c>
      <c r="E6903" s="4" t="s">
        <v>6291</v>
      </c>
    </row>
    <row r="6904" spans="1:5" x14ac:dyDescent="0.35">
      <c r="A6904">
        <v>18323603</v>
      </c>
      <c r="B6904" s="4" t="s">
        <v>9971</v>
      </c>
      <c r="C6904" s="4" t="s">
        <v>2235</v>
      </c>
      <c r="D6904" s="4" t="s">
        <v>5705</v>
      </c>
      <c r="E6904" s="4" t="s">
        <v>9972</v>
      </c>
    </row>
    <row r="6905" spans="1:5" x14ac:dyDescent="0.35">
      <c r="A6905">
        <v>18323684</v>
      </c>
      <c r="B6905" s="4" t="s">
        <v>16420</v>
      </c>
      <c r="C6905" s="4" t="s">
        <v>1800</v>
      </c>
      <c r="D6905" s="4" t="s">
        <v>15554</v>
      </c>
      <c r="E6905" s="4" t="s">
        <v>16421</v>
      </c>
    </row>
    <row r="6906" spans="1:5" x14ac:dyDescent="0.35">
      <c r="A6906">
        <v>18323760</v>
      </c>
      <c r="B6906" s="4" t="s">
        <v>16377</v>
      </c>
      <c r="C6906" s="4" t="s">
        <v>1675</v>
      </c>
      <c r="D6906" s="4" t="s">
        <v>15554</v>
      </c>
      <c r="E6906" s="4" t="s">
        <v>16378</v>
      </c>
    </row>
    <row r="6907" spans="1:5" x14ac:dyDescent="0.35">
      <c r="A6907">
        <v>18324432</v>
      </c>
      <c r="B6907" s="4" t="s">
        <v>3923</v>
      </c>
      <c r="C6907" s="4" t="s">
        <v>2089</v>
      </c>
      <c r="D6907" s="4" t="s">
        <v>2909</v>
      </c>
      <c r="E6907" s="4" t="s">
        <v>3924</v>
      </c>
    </row>
    <row r="6908" spans="1:5" x14ac:dyDescent="0.35">
      <c r="A6908">
        <v>18324529</v>
      </c>
      <c r="B6908" s="4" t="s">
        <v>10756</v>
      </c>
      <c r="C6908" s="4" t="s">
        <v>277</v>
      </c>
      <c r="D6908" s="4" t="s">
        <v>5705</v>
      </c>
      <c r="E6908" s="4" t="s">
        <v>10757</v>
      </c>
    </row>
    <row r="6909" spans="1:5" x14ac:dyDescent="0.35">
      <c r="A6909">
        <v>18324806</v>
      </c>
      <c r="B6909" s="4" t="s">
        <v>4394</v>
      </c>
      <c r="C6909" s="4" t="s">
        <v>103</v>
      </c>
      <c r="D6909" s="4" t="s">
        <v>2909</v>
      </c>
      <c r="E6909" s="4" t="s">
        <v>4395</v>
      </c>
    </row>
    <row r="6910" spans="1:5" x14ac:dyDescent="0.35">
      <c r="A6910">
        <v>18324914</v>
      </c>
      <c r="B6910" s="4" t="s">
        <v>11143</v>
      </c>
      <c r="C6910" s="4" t="s">
        <v>1627</v>
      </c>
      <c r="D6910" s="4" t="s">
        <v>5705</v>
      </c>
      <c r="E6910" s="4" t="s">
        <v>11144</v>
      </c>
    </row>
    <row r="6911" spans="1:5" x14ac:dyDescent="0.35">
      <c r="A6911">
        <v>18325165</v>
      </c>
      <c r="B6911" s="4" t="s">
        <v>15141</v>
      </c>
      <c r="C6911" s="4" t="s">
        <v>2317</v>
      </c>
      <c r="D6911" s="4" t="s">
        <v>5705</v>
      </c>
      <c r="E6911" s="4" t="s">
        <v>15142</v>
      </c>
    </row>
    <row r="6912" spans="1:5" x14ac:dyDescent="0.35">
      <c r="A6912">
        <v>18325509</v>
      </c>
      <c r="B6912" s="4" t="s">
        <v>12936</v>
      </c>
      <c r="C6912" s="4" t="s">
        <v>39</v>
      </c>
      <c r="D6912" s="4" t="s">
        <v>5705</v>
      </c>
      <c r="E6912" s="4" t="s">
        <v>12937</v>
      </c>
    </row>
    <row r="6913" spans="1:5" x14ac:dyDescent="0.35">
      <c r="A6913">
        <v>18331053</v>
      </c>
      <c r="B6913" s="4" t="s">
        <v>3815</v>
      </c>
      <c r="C6913" s="4" t="s">
        <v>3817</v>
      </c>
      <c r="D6913" s="4" t="s">
        <v>2909</v>
      </c>
      <c r="E6913" s="4" t="s">
        <v>3816</v>
      </c>
    </row>
    <row r="6914" spans="1:5" x14ac:dyDescent="0.35">
      <c r="A6914">
        <v>18331594</v>
      </c>
      <c r="B6914" s="4" t="s">
        <v>2790</v>
      </c>
      <c r="C6914" s="4" t="s">
        <v>2680</v>
      </c>
      <c r="D6914" s="4" t="s">
        <v>5705</v>
      </c>
      <c r="E6914" s="4" t="s">
        <v>14951</v>
      </c>
    </row>
    <row r="6915" spans="1:5" x14ac:dyDescent="0.35">
      <c r="A6915">
        <v>18331598</v>
      </c>
      <c r="B6915" s="4" t="s">
        <v>7535</v>
      </c>
      <c r="C6915" s="4" t="s">
        <v>2433</v>
      </c>
      <c r="D6915" s="4" t="s">
        <v>5705</v>
      </c>
      <c r="E6915" s="4" t="s">
        <v>7536</v>
      </c>
    </row>
    <row r="6916" spans="1:5" x14ac:dyDescent="0.35">
      <c r="A6916">
        <v>18331664</v>
      </c>
      <c r="B6916" s="4" t="s">
        <v>13509</v>
      </c>
      <c r="C6916" s="4" t="s">
        <v>1903</v>
      </c>
      <c r="D6916" s="4" t="s">
        <v>5705</v>
      </c>
      <c r="E6916" s="4" t="s">
        <v>13510</v>
      </c>
    </row>
    <row r="6917" spans="1:5" x14ac:dyDescent="0.35">
      <c r="A6917">
        <v>18331809</v>
      </c>
      <c r="B6917" s="4" t="s">
        <v>15702</v>
      </c>
      <c r="C6917" s="4" t="s">
        <v>100</v>
      </c>
      <c r="D6917" s="4" t="s">
        <v>15554</v>
      </c>
      <c r="E6917" s="4" t="s">
        <v>15703</v>
      </c>
    </row>
    <row r="6918" spans="1:5" x14ac:dyDescent="0.35">
      <c r="A6918">
        <v>18332009</v>
      </c>
      <c r="B6918" s="4" t="s">
        <v>7379</v>
      </c>
      <c r="C6918" s="4" t="s">
        <v>7381</v>
      </c>
      <c r="D6918" s="4" t="s">
        <v>5705</v>
      </c>
      <c r="E6918" s="4" t="s">
        <v>7380</v>
      </c>
    </row>
    <row r="6919" spans="1:5" x14ac:dyDescent="0.35">
      <c r="A6919">
        <v>18332018</v>
      </c>
      <c r="B6919" s="4" t="s">
        <v>11849</v>
      </c>
      <c r="C6919" s="4" t="s">
        <v>39</v>
      </c>
      <c r="D6919" s="4" t="s">
        <v>5705</v>
      </c>
      <c r="E6919" s="4" t="s">
        <v>11850</v>
      </c>
    </row>
    <row r="6920" spans="1:5" x14ac:dyDescent="0.35">
      <c r="A6920">
        <v>18332044</v>
      </c>
      <c r="B6920" s="4" t="s">
        <v>4838</v>
      </c>
      <c r="C6920" s="4" t="s">
        <v>2650</v>
      </c>
      <c r="D6920" s="4" t="s">
        <v>2909</v>
      </c>
      <c r="E6920" s="4" t="s">
        <v>4839</v>
      </c>
    </row>
    <row r="6921" spans="1:5" x14ac:dyDescent="0.35">
      <c r="A6921">
        <v>18332051</v>
      </c>
      <c r="B6921" s="4" t="s">
        <v>4840</v>
      </c>
      <c r="C6921" s="4" t="s">
        <v>1675</v>
      </c>
      <c r="D6921" s="4" t="s">
        <v>15554</v>
      </c>
      <c r="E6921" s="4" t="s">
        <v>16566</v>
      </c>
    </row>
    <row r="6922" spans="1:5" x14ac:dyDescent="0.35">
      <c r="A6922">
        <v>18332053</v>
      </c>
      <c r="B6922" s="4" t="s">
        <v>16063</v>
      </c>
      <c r="C6922" s="4" t="s">
        <v>1675</v>
      </c>
      <c r="D6922" s="4" t="s">
        <v>15554</v>
      </c>
      <c r="E6922" s="4" t="s">
        <v>17102</v>
      </c>
    </row>
    <row r="6923" spans="1:5" x14ac:dyDescent="0.35">
      <c r="A6923">
        <v>18332058</v>
      </c>
      <c r="B6923" s="4" t="s">
        <v>9787</v>
      </c>
      <c r="C6923" s="4" t="s">
        <v>2776</v>
      </c>
      <c r="D6923" s="4" t="s">
        <v>5705</v>
      </c>
      <c r="E6923" s="4" t="s">
        <v>9788</v>
      </c>
    </row>
    <row r="6924" spans="1:5" x14ac:dyDescent="0.35">
      <c r="A6924">
        <v>18332062</v>
      </c>
      <c r="B6924" s="4" t="s">
        <v>9318</v>
      </c>
      <c r="C6924" s="4" t="s">
        <v>277</v>
      </c>
      <c r="D6924" s="4" t="s">
        <v>5705</v>
      </c>
      <c r="E6924" s="4" t="s">
        <v>9319</v>
      </c>
    </row>
    <row r="6925" spans="1:5" x14ac:dyDescent="0.35">
      <c r="A6925">
        <v>18332063</v>
      </c>
      <c r="B6925" s="4" t="s">
        <v>14431</v>
      </c>
      <c r="C6925" s="4" t="s">
        <v>1772</v>
      </c>
      <c r="D6925" s="4" t="s">
        <v>5705</v>
      </c>
      <c r="E6925" s="4" t="s">
        <v>14432</v>
      </c>
    </row>
    <row r="6926" spans="1:5" x14ac:dyDescent="0.35">
      <c r="A6926">
        <v>18332064</v>
      </c>
      <c r="B6926" s="4" t="s">
        <v>15887</v>
      </c>
      <c r="C6926" s="4" t="s">
        <v>277</v>
      </c>
      <c r="D6926" s="4" t="s">
        <v>15554</v>
      </c>
      <c r="E6926" s="4" t="s">
        <v>15888</v>
      </c>
    </row>
    <row r="6927" spans="1:5" x14ac:dyDescent="0.35">
      <c r="A6927">
        <v>18332076</v>
      </c>
      <c r="B6927" s="4" t="s">
        <v>10525</v>
      </c>
      <c r="C6927" s="4" t="s">
        <v>1929</v>
      </c>
      <c r="D6927" s="4" t="s">
        <v>5705</v>
      </c>
      <c r="E6927" s="4" t="s">
        <v>10526</v>
      </c>
    </row>
    <row r="6928" spans="1:5" x14ac:dyDescent="0.35">
      <c r="A6928">
        <v>18332077</v>
      </c>
      <c r="B6928" s="4" t="s">
        <v>16469</v>
      </c>
      <c r="C6928" s="4" t="s">
        <v>1794</v>
      </c>
      <c r="D6928" s="4" t="s">
        <v>15554</v>
      </c>
      <c r="E6928" s="4" t="s">
        <v>16470</v>
      </c>
    </row>
    <row r="6929" spans="1:5" x14ac:dyDescent="0.35">
      <c r="A6929">
        <v>18332083</v>
      </c>
      <c r="B6929" s="4" t="s">
        <v>5891</v>
      </c>
      <c r="C6929" s="4" t="s">
        <v>2051</v>
      </c>
      <c r="D6929" s="4" t="s">
        <v>5705</v>
      </c>
      <c r="E6929" s="4" t="s">
        <v>5892</v>
      </c>
    </row>
    <row r="6930" spans="1:5" x14ac:dyDescent="0.35">
      <c r="A6930">
        <v>18332086</v>
      </c>
      <c r="B6930" s="4" t="s">
        <v>16677</v>
      </c>
      <c r="C6930" s="4" t="s">
        <v>1675</v>
      </c>
      <c r="D6930" s="4" t="s">
        <v>15554</v>
      </c>
      <c r="E6930" s="4" t="s">
        <v>16678</v>
      </c>
    </row>
    <row r="6931" spans="1:5" x14ac:dyDescent="0.35">
      <c r="A6931">
        <v>18332442</v>
      </c>
      <c r="B6931" s="4" t="s">
        <v>12860</v>
      </c>
      <c r="C6931" s="4" t="s">
        <v>1681</v>
      </c>
      <c r="D6931" s="4" t="s">
        <v>5705</v>
      </c>
      <c r="E6931" s="4" t="s">
        <v>12861</v>
      </c>
    </row>
    <row r="6932" spans="1:5" x14ac:dyDescent="0.35">
      <c r="A6932">
        <v>18332475</v>
      </c>
      <c r="B6932" s="4" t="s">
        <v>16778</v>
      </c>
      <c r="C6932" s="4" t="s">
        <v>2089</v>
      </c>
      <c r="D6932" s="4" t="s">
        <v>15554</v>
      </c>
      <c r="E6932" s="4" t="s">
        <v>16779</v>
      </c>
    </row>
    <row r="6933" spans="1:5" x14ac:dyDescent="0.35">
      <c r="A6933">
        <v>18332478</v>
      </c>
      <c r="B6933" s="4" t="s">
        <v>3266</v>
      </c>
      <c r="C6933" s="4" t="s">
        <v>2089</v>
      </c>
      <c r="D6933" s="4" t="s">
        <v>5705</v>
      </c>
      <c r="E6933" s="4" t="s">
        <v>14053</v>
      </c>
    </row>
    <row r="6934" spans="1:5" x14ac:dyDescent="0.35">
      <c r="A6934">
        <v>18332527</v>
      </c>
      <c r="B6934" s="4" t="s">
        <v>4529</v>
      </c>
      <c r="C6934" s="4" t="s">
        <v>2238</v>
      </c>
      <c r="D6934" s="4" t="s">
        <v>2909</v>
      </c>
      <c r="E6934" s="4" t="s">
        <v>4530</v>
      </c>
    </row>
    <row r="6935" spans="1:5" x14ac:dyDescent="0.35">
      <c r="A6935">
        <v>18332676</v>
      </c>
      <c r="B6935" s="4" t="s">
        <v>13993</v>
      </c>
      <c r="C6935" s="4" t="s">
        <v>1681</v>
      </c>
      <c r="D6935" s="4" t="s">
        <v>5705</v>
      </c>
      <c r="E6935" s="4" t="s">
        <v>13994</v>
      </c>
    </row>
    <row r="6936" spans="1:5" x14ac:dyDescent="0.35">
      <c r="A6936">
        <v>18332869</v>
      </c>
      <c r="B6936" s="4" t="s">
        <v>13119</v>
      </c>
      <c r="C6936" s="4" t="s">
        <v>1859</v>
      </c>
      <c r="D6936" s="4" t="s">
        <v>5705</v>
      </c>
      <c r="E6936" s="4" t="s">
        <v>13120</v>
      </c>
    </row>
    <row r="6937" spans="1:5" x14ac:dyDescent="0.35">
      <c r="A6937">
        <v>18332976</v>
      </c>
      <c r="B6937" s="4" t="s">
        <v>3281</v>
      </c>
      <c r="C6937" s="4" t="s">
        <v>2235</v>
      </c>
      <c r="D6937" s="4" t="s">
        <v>2909</v>
      </c>
      <c r="E6937" s="4" t="s">
        <v>4932</v>
      </c>
    </row>
    <row r="6938" spans="1:5" x14ac:dyDescent="0.35">
      <c r="A6938">
        <v>18333392</v>
      </c>
      <c r="B6938" s="4" t="s">
        <v>15304</v>
      </c>
      <c r="C6938" s="4" t="s">
        <v>103</v>
      </c>
      <c r="D6938" s="4" t="s">
        <v>5705</v>
      </c>
      <c r="E6938" s="4" t="s">
        <v>15288</v>
      </c>
    </row>
    <row r="6939" spans="1:5" x14ac:dyDescent="0.35">
      <c r="A6939">
        <v>18333396</v>
      </c>
      <c r="B6939" s="4" t="s">
        <v>3971</v>
      </c>
      <c r="C6939" s="4" t="s">
        <v>1800</v>
      </c>
      <c r="D6939" s="4" t="s">
        <v>5705</v>
      </c>
      <c r="E6939" s="4" t="s">
        <v>10346</v>
      </c>
    </row>
    <row r="6940" spans="1:5" x14ac:dyDescent="0.35">
      <c r="A6940">
        <v>18333489</v>
      </c>
      <c r="B6940" s="4" t="s">
        <v>6368</v>
      </c>
      <c r="C6940" s="4" t="s">
        <v>3330</v>
      </c>
      <c r="D6940" s="4" t="s">
        <v>5705</v>
      </c>
      <c r="E6940" s="4" t="s">
        <v>6369</v>
      </c>
    </row>
    <row r="6941" spans="1:5" x14ac:dyDescent="0.35">
      <c r="A6941">
        <v>18334400</v>
      </c>
      <c r="B6941" s="4" t="s">
        <v>15476</v>
      </c>
      <c r="C6941" s="4" t="s">
        <v>277</v>
      </c>
      <c r="D6941" s="4" t="s">
        <v>5705</v>
      </c>
      <c r="E6941" s="4" t="s">
        <v>15477</v>
      </c>
    </row>
    <row r="6942" spans="1:5" x14ac:dyDescent="0.35">
      <c r="A6942">
        <v>18334422</v>
      </c>
      <c r="B6942" s="4" t="s">
        <v>2492</v>
      </c>
      <c r="C6942" s="4" t="s">
        <v>2494</v>
      </c>
      <c r="D6942" s="4" t="s">
        <v>5705</v>
      </c>
      <c r="E6942" s="4" t="s">
        <v>8007</v>
      </c>
    </row>
    <row r="6943" spans="1:5" x14ac:dyDescent="0.35">
      <c r="A6943">
        <v>18334423</v>
      </c>
      <c r="B6943" s="4" t="s">
        <v>15728</v>
      </c>
      <c r="C6943" s="4" t="s">
        <v>1800</v>
      </c>
      <c r="D6943" s="4" t="s">
        <v>15554</v>
      </c>
      <c r="E6943" s="4" t="s">
        <v>15729</v>
      </c>
    </row>
    <row r="6944" spans="1:5" x14ac:dyDescent="0.35">
      <c r="A6944">
        <v>18334427</v>
      </c>
      <c r="B6944" s="4" t="s">
        <v>2476</v>
      </c>
      <c r="C6944" s="4" t="s">
        <v>1846</v>
      </c>
      <c r="D6944" s="4" t="s">
        <v>5705</v>
      </c>
      <c r="E6944" s="4" t="s">
        <v>9059</v>
      </c>
    </row>
    <row r="6945" spans="1:5" x14ac:dyDescent="0.35">
      <c r="A6945">
        <v>18334429</v>
      </c>
      <c r="B6945" s="4" t="s">
        <v>13396</v>
      </c>
      <c r="C6945" s="4" t="s">
        <v>39</v>
      </c>
      <c r="D6945" s="4" t="s">
        <v>5705</v>
      </c>
      <c r="E6945" s="4" t="s">
        <v>13397</v>
      </c>
    </row>
    <row r="6946" spans="1:5" x14ac:dyDescent="0.35">
      <c r="A6946">
        <v>18334432</v>
      </c>
      <c r="B6946" s="4" t="s">
        <v>13516</v>
      </c>
      <c r="C6946" s="4" t="s">
        <v>1681</v>
      </c>
      <c r="D6946" s="4" t="s">
        <v>5705</v>
      </c>
      <c r="E6946" s="4" t="s">
        <v>13517</v>
      </c>
    </row>
    <row r="6947" spans="1:5" x14ac:dyDescent="0.35">
      <c r="A6947">
        <v>18334443</v>
      </c>
      <c r="B6947" s="4" t="s">
        <v>5738</v>
      </c>
      <c r="C6947" s="4" t="s">
        <v>1297</v>
      </c>
      <c r="D6947" s="4" t="s">
        <v>5705</v>
      </c>
      <c r="E6947" s="4" t="s">
        <v>5739</v>
      </c>
    </row>
    <row r="6948" spans="1:5" x14ac:dyDescent="0.35">
      <c r="A6948">
        <v>18334445</v>
      </c>
      <c r="B6948" s="4" t="s">
        <v>3668</v>
      </c>
      <c r="C6948" s="4" t="s">
        <v>2433</v>
      </c>
      <c r="D6948" s="4" t="s">
        <v>2909</v>
      </c>
      <c r="E6948" s="4" t="s">
        <v>3669</v>
      </c>
    </row>
    <row r="6949" spans="1:5" x14ac:dyDescent="0.35">
      <c r="A6949">
        <v>18334452</v>
      </c>
      <c r="B6949" s="4" t="s">
        <v>10629</v>
      </c>
      <c r="C6949" s="4" t="s">
        <v>10631</v>
      </c>
      <c r="D6949" s="4" t="s">
        <v>5705</v>
      </c>
      <c r="E6949" s="4" t="s">
        <v>10630</v>
      </c>
    </row>
    <row r="6950" spans="1:5" x14ac:dyDescent="0.35">
      <c r="A6950">
        <v>18334458</v>
      </c>
      <c r="B6950" s="4" t="s">
        <v>6657</v>
      </c>
      <c r="C6950" s="4" t="s">
        <v>2134</v>
      </c>
      <c r="D6950" s="4" t="s">
        <v>5705</v>
      </c>
      <c r="E6950" s="4" t="s">
        <v>10012</v>
      </c>
    </row>
    <row r="6951" spans="1:5" x14ac:dyDescent="0.35">
      <c r="A6951">
        <v>18334465</v>
      </c>
      <c r="B6951" s="4" t="s">
        <v>10638</v>
      </c>
      <c r="C6951" s="4" t="s">
        <v>10640</v>
      </c>
      <c r="D6951" s="4" t="s">
        <v>5705</v>
      </c>
      <c r="E6951" s="4" t="s">
        <v>10639</v>
      </c>
    </row>
    <row r="6952" spans="1:5" x14ac:dyDescent="0.35">
      <c r="A6952">
        <v>18334635</v>
      </c>
      <c r="B6952" s="4" t="s">
        <v>13104</v>
      </c>
      <c r="C6952" s="4" t="s">
        <v>2134</v>
      </c>
      <c r="D6952" s="4" t="s">
        <v>5705</v>
      </c>
      <c r="E6952" s="4" t="s">
        <v>13105</v>
      </c>
    </row>
    <row r="6953" spans="1:5" x14ac:dyDescent="0.35">
      <c r="A6953">
        <v>18335583</v>
      </c>
      <c r="B6953" s="4" t="s">
        <v>1759</v>
      </c>
      <c r="C6953" s="4" t="s">
        <v>1701</v>
      </c>
      <c r="D6953" s="4" t="s">
        <v>1726</v>
      </c>
      <c r="E6953" s="4" t="s">
        <v>1760</v>
      </c>
    </row>
    <row r="6954" spans="1:5" x14ac:dyDescent="0.35">
      <c r="A6954">
        <v>18335682</v>
      </c>
      <c r="B6954" s="4" t="s">
        <v>8310</v>
      </c>
      <c r="C6954" s="4" t="s">
        <v>103</v>
      </c>
      <c r="D6954" s="4" t="s">
        <v>5705</v>
      </c>
      <c r="E6954" s="4" t="s">
        <v>8233</v>
      </c>
    </row>
    <row r="6955" spans="1:5" x14ac:dyDescent="0.35">
      <c r="A6955">
        <v>18335692</v>
      </c>
      <c r="B6955" s="4" t="s">
        <v>5947</v>
      </c>
      <c r="C6955" s="4" t="s">
        <v>103</v>
      </c>
      <c r="D6955" s="4" t="s">
        <v>5705</v>
      </c>
      <c r="E6955" s="4" t="s">
        <v>5948</v>
      </c>
    </row>
    <row r="6956" spans="1:5" x14ac:dyDescent="0.35">
      <c r="A6956">
        <v>18335816</v>
      </c>
      <c r="B6956" s="4" t="s">
        <v>7695</v>
      </c>
      <c r="C6956" s="4" t="s">
        <v>2494</v>
      </c>
      <c r="D6956" s="4" t="s">
        <v>5705</v>
      </c>
      <c r="E6956" s="4" t="s">
        <v>7696</v>
      </c>
    </row>
    <row r="6957" spans="1:5" x14ac:dyDescent="0.35">
      <c r="A6957">
        <v>18335834</v>
      </c>
      <c r="B6957" s="4" t="s">
        <v>17066</v>
      </c>
      <c r="C6957" s="4" t="s">
        <v>1800</v>
      </c>
      <c r="D6957" s="4" t="s">
        <v>15554</v>
      </c>
      <c r="E6957" s="4" t="s">
        <v>17067</v>
      </c>
    </row>
    <row r="6958" spans="1:5" x14ac:dyDescent="0.35">
      <c r="A6958">
        <v>18335897</v>
      </c>
      <c r="B6958" s="4" t="s">
        <v>4586</v>
      </c>
      <c r="C6958" s="4" t="s">
        <v>2083</v>
      </c>
      <c r="D6958" s="4" t="s">
        <v>2909</v>
      </c>
      <c r="E6958" s="4" t="s">
        <v>4513</v>
      </c>
    </row>
    <row r="6959" spans="1:5" x14ac:dyDescent="0.35">
      <c r="A6959">
        <v>18336176</v>
      </c>
      <c r="B6959" s="4" t="s">
        <v>3090</v>
      </c>
      <c r="C6959" s="4" t="s">
        <v>1825</v>
      </c>
      <c r="D6959" s="4" t="s">
        <v>2909</v>
      </c>
      <c r="E6959" s="4" t="s">
        <v>3091</v>
      </c>
    </row>
    <row r="6960" spans="1:5" x14ac:dyDescent="0.35">
      <c r="A6960">
        <v>18336178</v>
      </c>
      <c r="B6960" s="4" t="s">
        <v>8714</v>
      </c>
      <c r="C6960" s="4" t="s">
        <v>1694</v>
      </c>
      <c r="D6960" s="4" t="s">
        <v>5705</v>
      </c>
      <c r="E6960" s="4" t="s">
        <v>8715</v>
      </c>
    </row>
    <row r="6961" spans="1:5" x14ac:dyDescent="0.35">
      <c r="A6961">
        <v>18336180</v>
      </c>
      <c r="B6961" s="4" t="s">
        <v>1716</v>
      </c>
      <c r="C6961" s="4" t="s">
        <v>1675</v>
      </c>
      <c r="D6961" s="4" t="s">
        <v>2909</v>
      </c>
      <c r="E6961" s="4" t="s">
        <v>3510</v>
      </c>
    </row>
    <row r="6962" spans="1:5" x14ac:dyDescent="0.35">
      <c r="A6962">
        <v>18336183</v>
      </c>
      <c r="B6962" s="4" t="s">
        <v>12412</v>
      </c>
      <c r="C6962" s="4" t="s">
        <v>2173</v>
      </c>
      <c r="D6962" s="4" t="s">
        <v>5705</v>
      </c>
      <c r="E6962" s="4" t="s">
        <v>12343</v>
      </c>
    </row>
    <row r="6963" spans="1:5" x14ac:dyDescent="0.35">
      <c r="A6963">
        <v>18336192</v>
      </c>
      <c r="B6963" s="4" t="s">
        <v>7655</v>
      </c>
      <c r="C6963" s="4" t="s">
        <v>3457</v>
      </c>
      <c r="D6963" s="4" t="s">
        <v>5705</v>
      </c>
      <c r="E6963" s="4" t="s">
        <v>7654</v>
      </c>
    </row>
    <row r="6964" spans="1:5" x14ac:dyDescent="0.35">
      <c r="A6964">
        <v>18336204</v>
      </c>
      <c r="B6964" s="4" t="s">
        <v>13866</v>
      </c>
      <c r="C6964" s="4" t="s">
        <v>13868</v>
      </c>
      <c r="D6964" s="4" t="s">
        <v>5705</v>
      </c>
      <c r="E6964" s="4" t="s">
        <v>13867</v>
      </c>
    </row>
    <row r="6965" spans="1:5" x14ac:dyDescent="0.35">
      <c r="A6965">
        <v>18336206</v>
      </c>
      <c r="B6965" s="4" t="s">
        <v>3307</v>
      </c>
      <c r="C6965" s="4" t="s">
        <v>1681</v>
      </c>
      <c r="D6965" s="4" t="s">
        <v>2909</v>
      </c>
      <c r="E6965" s="4" t="s">
        <v>3308</v>
      </c>
    </row>
    <row r="6966" spans="1:5" x14ac:dyDescent="0.35">
      <c r="A6966">
        <v>18336207</v>
      </c>
      <c r="B6966" s="4" t="s">
        <v>7575</v>
      </c>
      <c r="C6966" s="4" t="s">
        <v>100</v>
      </c>
      <c r="D6966" s="4" t="s">
        <v>5705</v>
      </c>
      <c r="E6966" s="4" t="s">
        <v>7576</v>
      </c>
    </row>
    <row r="6967" spans="1:5" x14ac:dyDescent="0.35">
      <c r="A6967">
        <v>18336208</v>
      </c>
      <c r="B6967" s="4" t="s">
        <v>2476</v>
      </c>
      <c r="C6967" s="4" t="s">
        <v>1846</v>
      </c>
      <c r="D6967" s="4" t="s">
        <v>2909</v>
      </c>
      <c r="E6967" s="4" t="s">
        <v>3751</v>
      </c>
    </row>
    <row r="6968" spans="1:5" x14ac:dyDescent="0.35">
      <c r="A6968">
        <v>18336212</v>
      </c>
      <c r="B6968" s="4" t="s">
        <v>4507</v>
      </c>
      <c r="C6968" s="4" t="s">
        <v>4509</v>
      </c>
      <c r="D6968" s="4" t="s">
        <v>15554</v>
      </c>
      <c r="E6968" s="4" t="s">
        <v>15606</v>
      </c>
    </row>
    <row r="6969" spans="1:5" x14ac:dyDescent="0.35">
      <c r="A6969">
        <v>18336213</v>
      </c>
      <c r="B6969" s="4" t="s">
        <v>1655</v>
      </c>
      <c r="C6969" s="4" t="s">
        <v>3114</v>
      </c>
      <c r="D6969" s="4" t="s">
        <v>5705</v>
      </c>
      <c r="E6969" s="4" t="s">
        <v>7643</v>
      </c>
    </row>
    <row r="6970" spans="1:5" x14ac:dyDescent="0.35">
      <c r="A6970">
        <v>18336214</v>
      </c>
      <c r="B6970" s="4" t="s">
        <v>4796</v>
      </c>
      <c r="C6970" s="4" t="s">
        <v>1859</v>
      </c>
      <c r="D6970" s="4" t="s">
        <v>2909</v>
      </c>
      <c r="E6970" s="4" t="s">
        <v>4797</v>
      </c>
    </row>
    <row r="6971" spans="1:5" x14ac:dyDescent="0.35">
      <c r="A6971">
        <v>18336220</v>
      </c>
      <c r="B6971" s="4" t="s">
        <v>7499</v>
      </c>
      <c r="C6971" s="4" t="s">
        <v>109</v>
      </c>
      <c r="D6971" s="4" t="s">
        <v>5705</v>
      </c>
      <c r="E6971" s="4" t="s">
        <v>8014</v>
      </c>
    </row>
    <row r="6972" spans="1:5" x14ac:dyDescent="0.35">
      <c r="A6972">
        <v>18336259</v>
      </c>
      <c r="B6972" s="4" t="s">
        <v>15711</v>
      </c>
      <c r="C6972" s="4" t="s">
        <v>2494</v>
      </c>
      <c r="D6972" s="4" t="s">
        <v>15554</v>
      </c>
      <c r="E6972" s="4" t="s">
        <v>15712</v>
      </c>
    </row>
    <row r="6973" spans="1:5" x14ac:dyDescent="0.35">
      <c r="A6973">
        <v>18336472</v>
      </c>
      <c r="B6973" s="4" t="s">
        <v>8334</v>
      </c>
      <c r="C6973" s="4" t="s">
        <v>2089</v>
      </c>
      <c r="D6973" s="4" t="s">
        <v>5705</v>
      </c>
      <c r="E6973" s="4" t="s">
        <v>8335</v>
      </c>
    </row>
    <row r="6974" spans="1:5" x14ac:dyDescent="0.35">
      <c r="A6974">
        <v>18336474</v>
      </c>
      <c r="B6974" s="4" t="s">
        <v>9012</v>
      </c>
      <c r="C6974" s="4" t="s">
        <v>12693</v>
      </c>
      <c r="D6974" s="4" t="s">
        <v>5705</v>
      </c>
      <c r="E6974" s="4" t="s">
        <v>12692</v>
      </c>
    </row>
    <row r="6975" spans="1:5" x14ac:dyDescent="0.35">
      <c r="A6975">
        <v>18336477</v>
      </c>
      <c r="B6975" s="4" t="s">
        <v>11473</v>
      </c>
      <c r="C6975" s="4" t="s">
        <v>1681</v>
      </c>
      <c r="D6975" s="4" t="s">
        <v>5705</v>
      </c>
      <c r="E6975" s="4" t="s">
        <v>12694</v>
      </c>
    </row>
    <row r="6976" spans="1:5" x14ac:dyDescent="0.35">
      <c r="A6976">
        <v>18336478</v>
      </c>
      <c r="B6976" s="4" t="s">
        <v>12037</v>
      </c>
      <c r="C6976" s="4" t="s">
        <v>12039</v>
      </c>
      <c r="D6976" s="4" t="s">
        <v>5705</v>
      </c>
      <c r="E6976" s="4" t="s">
        <v>12038</v>
      </c>
    </row>
    <row r="6977" spans="1:5" x14ac:dyDescent="0.35">
      <c r="A6977">
        <v>18336481</v>
      </c>
      <c r="B6977" s="4" t="s">
        <v>7972</v>
      </c>
      <c r="C6977" s="4" t="s">
        <v>269</v>
      </c>
      <c r="D6977" s="4" t="s">
        <v>5705</v>
      </c>
      <c r="E6977" s="4" t="s">
        <v>13921</v>
      </c>
    </row>
    <row r="6978" spans="1:5" x14ac:dyDescent="0.35">
      <c r="A6978">
        <v>18336483</v>
      </c>
      <c r="B6978" s="4" t="s">
        <v>4258</v>
      </c>
      <c r="C6978" s="4" t="s">
        <v>4260</v>
      </c>
      <c r="D6978" s="4" t="s">
        <v>2909</v>
      </c>
      <c r="E6978" s="4" t="s">
        <v>4259</v>
      </c>
    </row>
    <row r="6979" spans="1:5" x14ac:dyDescent="0.35">
      <c r="A6979">
        <v>18336484</v>
      </c>
      <c r="B6979" s="4" t="s">
        <v>4614</v>
      </c>
      <c r="C6979" s="4" t="s">
        <v>1859</v>
      </c>
      <c r="D6979" s="4" t="s">
        <v>2909</v>
      </c>
      <c r="E6979" s="4" t="s">
        <v>4615</v>
      </c>
    </row>
    <row r="6980" spans="1:5" x14ac:dyDescent="0.35">
      <c r="A6980">
        <v>18336488</v>
      </c>
      <c r="B6980" s="4" t="s">
        <v>8739</v>
      </c>
      <c r="C6980" s="4" t="s">
        <v>1675</v>
      </c>
      <c r="D6980" s="4" t="s">
        <v>5705</v>
      </c>
      <c r="E6980" s="4" t="s">
        <v>8740</v>
      </c>
    </row>
    <row r="6981" spans="1:5" x14ac:dyDescent="0.35">
      <c r="A6981">
        <v>18336489</v>
      </c>
      <c r="B6981" s="4" t="s">
        <v>13810</v>
      </c>
      <c r="C6981" s="4" t="s">
        <v>13812</v>
      </c>
      <c r="D6981" s="4" t="s">
        <v>5705</v>
      </c>
      <c r="E6981" s="4" t="s">
        <v>13811</v>
      </c>
    </row>
    <row r="6982" spans="1:5" x14ac:dyDescent="0.35">
      <c r="A6982">
        <v>18336491</v>
      </c>
      <c r="B6982" s="4" t="s">
        <v>4369</v>
      </c>
      <c r="C6982" s="4" t="s">
        <v>39</v>
      </c>
      <c r="D6982" s="4" t="s">
        <v>5705</v>
      </c>
      <c r="E6982" s="4" t="s">
        <v>15472</v>
      </c>
    </row>
    <row r="6983" spans="1:5" x14ac:dyDescent="0.35">
      <c r="A6983">
        <v>18336494</v>
      </c>
      <c r="B6983" s="4" t="s">
        <v>8721</v>
      </c>
      <c r="C6983" s="4" t="s">
        <v>2650</v>
      </c>
      <c r="D6983" s="4" t="s">
        <v>5705</v>
      </c>
      <c r="E6983" s="4" t="s">
        <v>8722</v>
      </c>
    </row>
    <row r="6984" spans="1:5" x14ac:dyDescent="0.35">
      <c r="A6984">
        <v>18336495</v>
      </c>
      <c r="B6984" s="4" t="s">
        <v>16203</v>
      </c>
      <c r="C6984" s="4" t="s">
        <v>1675</v>
      </c>
      <c r="D6984" s="4" t="s">
        <v>15554</v>
      </c>
      <c r="E6984" s="4" t="s">
        <v>16204</v>
      </c>
    </row>
    <row r="6985" spans="1:5" x14ac:dyDescent="0.35">
      <c r="A6985">
        <v>18336496</v>
      </c>
      <c r="B6985" s="4" t="s">
        <v>15164</v>
      </c>
      <c r="C6985" s="4" t="s">
        <v>277</v>
      </c>
      <c r="D6985" s="4" t="s">
        <v>5705</v>
      </c>
      <c r="E6985" s="4" t="s">
        <v>15165</v>
      </c>
    </row>
    <row r="6986" spans="1:5" x14ac:dyDescent="0.35">
      <c r="A6986">
        <v>18336504</v>
      </c>
      <c r="B6986" s="4" t="s">
        <v>3051</v>
      </c>
      <c r="C6986" s="4" t="s">
        <v>3053</v>
      </c>
      <c r="D6986" s="4" t="s">
        <v>2909</v>
      </c>
      <c r="E6986" s="4" t="s">
        <v>4651</v>
      </c>
    </row>
    <row r="6987" spans="1:5" x14ac:dyDescent="0.35">
      <c r="A6987">
        <v>18336506</v>
      </c>
      <c r="B6987" s="4" t="s">
        <v>16352</v>
      </c>
      <c r="C6987" s="4" t="s">
        <v>12033</v>
      </c>
      <c r="D6987" s="4" t="s">
        <v>15554</v>
      </c>
      <c r="E6987" s="4" t="s">
        <v>16353</v>
      </c>
    </row>
    <row r="6988" spans="1:5" x14ac:dyDescent="0.35">
      <c r="A6988">
        <v>18336509</v>
      </c>
      <c r="B6988" s="4" t="s">
        <v>2129</v>
      </c>
      <c r="C6988" s="4" t="s">
        <v>2131</v>
      </c>
      <c r="D6988" s="4" t="s">
        <v>2909</v>
      </c>
      <c r="E6988" s="4" t="s">
        <v>3035</v>
      </c>
    </row>
    <row r="6989" spans="1:5" x14ac:dyDescent="0.35">
      <c r="A6989">
        <v>18336529</v>
      </c>
      <c r="B6989" s="4" t="s">
        <v>10052</v>
      </c>
      <c r="C6989" s="4" t="s">
        <v>100</v>
      </c>
      <c r="D6989" s="4" t="s">
        <v>5705</v>
      </c>
      <c r="E6989" s="4" t="s">
        <v>10053</v>
      </c>
    </row>
    <row r="6990" spans="1:5" x14ac:dyDescent="0.35">
      <c r="A6990">
        <v>18336543</v>
      </c>
      <c r="B6990" s="4" t="s">
        <v>3853</v>
      </c>
      <c r="C6990" s="4" t="s">
        <v>3365</v>
      </c>
      <c r="D6990" s="4" t="s">
        <v>2909</v>
      </c>
      <c r="E6990" s="4" t="s">
        <v>3854</v>
      </c>
    </row>
    <row r="6991" spans="1:5" x14ac:dyDescent="0.35">
      <c r="A6991">
        <v>18337490</v>
      </c>
      <c r="B6991" s="4" t="s">
        <v>7533</v>
      </c>
      <c r="C6991" s="4" t="s">
        <v>277</v>
      </c>
      <c r="D6991" s="4" t="s">
        <v>5705</v>
      </c>
      <c r="E6991" s="4" t="s">
        <v>15231</v>
      </c>
    </row>
    <row r="6992" spans="1:5" x14ac:dyDescent="0.35">
      <c r="A6992">
        <v>18337744</v>
      </c>
      <c r="B6992" s="4" t="s">
        <v>2476</v>
      </c>
      <c r="C6992" s="4" t="s">
        <v>1846</v>
      </c>
      <c r="D6992" s="4" t="s">
        <v>5705</v>
      </c>
      <c r="E6992" s="4" t="s">
        <v>8046</v>
      </c>
    </row>
    <row r="6993" spans="1:5" x14ac:dyDescent="0.35">
      <c r="A6993">
        <v>18337747</v>
      </c>
      <c r="B6993" s="4" t="s">
        <v>3344</v>
      </c>
      <c r="C6993" s="4" t="s">
        <v>1800</v>
      </c>
      <c r="D6993" s="4" t="s">
        <v>2909</v>
      </c>
      <c r="E6993" s="4" t="s">
        <v>3345</v>
      </c>
    </row>
    <row r="6994" spans="1:5" x14ac:dyDescent="0.35">
      <c r="A6994">
        <v>18337757</v>
      </c>
      <c r="B6994" s="4" t="s">
        <v>7113</v>
      </c>
      <c r="C6994" s="4" t="s">
        <v>5080</v>
      </c>
      <c r="D6994" s="4" t="s">
        <v>5705</v>
      </c>
      <c r="E6994" s="4" t="s">
        <v>7114</v>
      </c>
    </row>
    <row r="6995" spans="1:5" x14ac:dyDescent="0.35">
      <c r="A6995">
        <v>18337762</v>
      </c>
      <c r="B6995" s="4" t="s">
        <v>14361</v>
      </c>
      <c r="C6995" s="4" t="s">
        <v>103</v>
      </c>
      <c r="D6995" s="4" t="s">
        <v>5705</v>
      </c>
      <c r="E6995" s="4" t="s">
        <v>14362</v>
      </c>
    </row>
    <row r="6996" spans="1:5" x14ac:dyDescent="0.35">
      <c r="A6996">
        <v>18337772</v>
      </c>
      <c r="B6996" s="4" t="s">
        <v>3745</v>
      </c>
      <c r="C6996" s="4" t="s">
        <v>3746</v>
      </c>
      <c r="D6996" s="4" t="s">
        <v>5705</v>
      </c>
      <c r="E6996" s="4" t="s">
        <v>15470</v>
      </c>
    </row>
    <row r="6997" spans="1:5" x14ac:dyDescent="0.35">
      <c r="A6997">
        <v>18337775</v>
      </c>
      <c r="B6997" s="4" t="s">
        <v>9022</v>
      </c>
      <c r="C6997" s="4" t="s">
        <v>277</v>
      </c>
      <c r="D6997" s="4" t="s">
        <v>5705</v>
      </c>
      <c r="E6997" s="4" t="s">
        <v>9023</v>
      </c>
    </row>
    <row r="6998" spans="1:5" x14ac:dyDescent="0.35">
      <c r="A6998">
        <v>18337779</v>
      </c>
      <c r="B6998" s="4" t="s">
        <v>13482</v>
      </c>
      <c r="C6998" s="4" t="s">
        <v>13484</v>
      </c>
      <c r="D6998" s="4" t="s">
        <v>5705</v>
      </c>
      <c r="E6998" s="4" t="s">
        <v>13483</v>
      </c>
    </row>
    <row r="6999" spans="1:5" x14ac:dyDescent="0.35">
      <c r="A6999">
        <v>18337782</v>
      </c>
      <c r="B6999" s="4" t="s">
        <v>5801</v>
      </c>
      <c r="C6999" s="4" t="s">
        <v>1805</v>
      </c>
      <c r="D6999" s="4" t="s">
        <v>5705</v>
      </c>
      <c r="E6999" s="4" t="s">
        <v>5802</v>
      </c>
    </row>
    <row r="7000" spans="1:5" x14ac:dyDescent="0.35">
      <c r="A7000">
        <v>18337788</v>
      </c>
      <c r="B7000" s="4" t="s">
        <v>15036</v>
      </c>
      <c r="C7000" s="4" t="s">
        <v>3491</v>
      </c>
      <c r="D7000" s="4" t="s">
        <v>5705</v>
      </c>
      <c r="E7000" s="4" t="s">
        <v>15018</v>
      </c>
    </row>
    <row r="7001" spans="1:5" x14ac:dyDescent="0.35">
      <c r="A7001">
        <v>18337789</v>
      </c>
      <c r="B7001" s="4" t="s">
        <v>5754</v>
      </c>
      <c r="C7001" s="4" t="s">
        <v>3330</v>
      </c>
      <c r="D7001" s="4" t="s">
        <v>5705</v>
      </c>
      <c r="E7001" s="4" t="s">
        <v>5755</v>
      </c>
    </row>
    <row r="7002" spans="1:5" x14ac:dyDescent="0.35">
      <c r="A7002">
        <v>18337845</v>
      </c>
      <c r="B7002" s="4" t="s">
        <v>18070</v>
      </c>
      <c r="C7002" s="4" t="s">
        <v>18072</v>
      </c>
      <c r="D7002" s="4" t="s">
        <v>18066</v>
      </c>
      <c r="E7002" s="4" t="s">
        <v>18071</v>
      </c>
    </row>
    <row r="7003" spans="1:5" x14ac:dyDescent="0.35">
      <c r="A7003">
        <v>18337880</v>
      </c>
      <c r="B7003" s="4" t="s">
        <v>7568</v>
      </c>
      <c r="C7003" s="4" t="s">
        <v>1859</v>
      </c>
      <c r="D7003" s="4" t="s">
        <v>5705</v>
      </c>
      <c r="E7003" s="4" t="s">
        <v>7569</v>
      </c>
    </row>
    <row r="7004" spans="1:5" x14ac:dyDescent="0.35">
      <c r="A7004">
        <v>18337882</v>
      </c>
      <c r="B7004" s="4" t="s">
        <v>3348</v>
      </c>
      <c r="C7004" s="4" t="s">
        <v>100</v>
      </c>
      <c r="D7004" s="4" t="s">
        <v>2909</v>
      </c>
      <c r="E7004" s="4" t="s">
        <v>4962</v>
      </c>
    </row>
    <row r="7005" spans="1:5" x14ac:dyDescent="0.35">
      <c r="A7005">
        <v>18337883</v>
      </c>
      <c r="B7005" s="4" t="s">
        <v>3348</v>
      </c>
      <c r="C7005" s="4" t="s">
        <v>100</v>
      </c>
      <c r="D7005" s="4" t="s">
        <v>2909</v>
      </c>
      <c r="E7005" s="4" t="s">
        <v>4956</v>
      </c>
    </row>
    <row r="7006" spans="1:5" x14ac:dyDescent="0.35">
      <c r="A7006">
        <v>18337885</v>
      </c>
      <c r="B7006" s="4" t="s">
        <v>3348</v>
      </c>
      <c r="C7006" s="4" t="s">
        <v>100</v>
      </c>
      <c r="D7006" s="4" t="s">
        <v>5705</v>
      </c>
      <c r="E7006" s="4" t="s">
        <v>5751</v>
      </c>
    </row>
    <row r="7007" spans="1:5" x14ac:dyDescent="0.35">
      <c r="A7007">
        <v>18337891</v>
      </c>
      <c r="B7007" s="4" t="s">
        <v>17191</v>
      </c>
      <c r="C7007" s="4" t="s">
        <v>2443</v>
      </c>
      <c r="D7007" s="4" t="s">
        <v>15554</v>
      </c>
      <c r="E7007" s="4" t="s">
        <v>17192</v>
      </c>
    </row>
    <row r="7008" spans="1:5" x14ac:dyDescent="0.35">
      <c r="A7008">
        <v>18337892</v>
      </c>
      <c r="B7008" s="4" t="s">
        <v>11931</v>
      </c>
      <c r="C7008" s="4" t="s">
        <v>1859</v>
      </c>
      <c r="D7008" s="4" t="s">
        <v>5705</v>
      </c>
      <c r="E7008" s="4" t="s">
        <v>11932</v>
      </c>
    </row>
    <row r="7009" spans="1:5" x14ac:dyDescent="0.35">
      <c r="A7009">
        <v>18337893</v>
      </c>
      <c r="B7009" s="4" t="s">
        <v>6738</v>
      </c>
      <c r="C7009" s="4" t="s">
        <v>6740</v>
      </c>
      <c r="D7009" s="4" t="s">
        <v>5705</v>
      </c>
      <c r="E7009" s="4" t="s">
        <v>6739</v>
      </c>
    </row>
    <row r="7010" spans="1:5" x14ac:dyDescent="0.35">
      <c r="A7010">
        <v>18337894</v>
      </c>
      <c r="B7010" s="4" t="s">
        <v>4252</v>
      </c>
      <c r="C7010" s="4" t="s">
        <v>4254</v>
      </c>
      <c r="D7010" s="4" t="s">
        <v>2909</v>
      </c>
      <c r="E7010" s="4" t="s">
        <v>4253</v>
      </c>
    </row>
    <row r="7011" spans="1:5" x14ac:dyDescent="0.35">
      <c r="A7011">
        <v>18337895</v>
      </c>
      <c r="B7011" s="4" t="s">
        <v>14363</v>
      </c>
      <c r="C7011" s="4" t="s">
        <v>277</v>
      </c>
      <c r="D7011" s="4" t="s">
        <v>5705</v>
      </c>
      <c r="E7011" s="4" t="s">
        <v>14365</v>
      </c>
    </row>
    <row r="7012" spans="1:5" x14ac:dyDescent="0.35">
      <c r="A7012">
        <v>18337896</v>
      </c>
      <c r="B7012" s="4" t="s">
        <v>2772</v>
      </c>
      <c r="C7012" s="4" t="s">
        <v>1648</v>
      </c>
      <c r="D7012" s="4" t="s">
        <v>2290</v>
      </c>
      <c r="E7012" s="4" t="s">
        <v>2773</v>
      </c>
    </row>
    <row r="7013" spans="1:5" x14ac:dyDescent="0.35">
      <c r="A7013">
        <v>18337898</v>
      </c>
      <c r="B7013" s="4" t="s">
        <v>8106</v>
      </c>
      <c r="C7013" s="4" t="s">
        <v>1681</v>
      </c>
      <c r="D7013" s="4" t="s">
        <v>5705</v>
      </c>
      <c r="E7013" s="4" t="s">
        <v>8107</v>
      </c>
    </row>
    <row r="7014" spans="1:5" x14ac:dyDescent="0.35">
      <c r="A7014">
        <v>18337904</v>
      </c>
      <c r="B7014" s="4" t="s">
        <v>2476</v>
      </c>
      <c r="C7014" s="4" t="s">
        <v>1846</v>
      </c>
      <c r="D7014" s="4" t="s">
        <v>2909</v>
      </c>
      <c r="E7014" s="4" t="s">
        <v>4067</v>
      </c>
    </row>
    <row r="7015" spans="1:5" x14ac:dyDescent="0.35">
      <c r="A7015">
        <v>18337905</v>
      </c>
      <c r="B7015" s="4" t="s">
        <v>2476</v>
      </c>
      <c r="C7015" s="4" t="s">
        <v>1846</v>
      </c>
      <c r="D7015" s="4" t="s">
        <v>15554</v>
      </c>
      <c r="E7015" s="4" t="s">
        <v>15772</v>
      </c>
    </row>
    <row r="7016" spans="1:5" x14ac:dyDescent="0.35">
      <c r="A7016">
        <v>18337906</v>
      </c>
      <c r="B7016" s="4" t="s">
        <v>16768</v>
      </c>
      <c r="C7016" s="4" t="s">
        <v>16770</v>
      </c>
      <c r="D7016" s="4" t="s">
        <v>15554</v>
      </c>
      <c r="E7016" s="4" t="s">
        <v>16769</v>
      </c>
    </row>
    <row r="7017" spans="1:5" x14ac:dyDescent="0.35">
      <c r="A7017">
        <v>18337907</v>
      </c>
      <c r="B7017" s="4" t="s">
        <v>15283</v>
      </c>
      <c r="C7017" s="4" t="s">
        <v>1675</v>
      </c>
      <c r="D7017" s="4" t="s">
        <v>5705</v>
      </c>
      <c r="E7017" s="4" t="s">
        <v>15284</v>
      </c>
    </row>
    <row r="7018" spans="1:5" x14ac:dyDescent="0.35">
      <c r="A7018">
        <v>18337908</v>
      </c>
      <c r="B7018" s="4" t="s">
        <v>11035</v>
      </c>
      <c r="C7018" s="4" t="s">
        <v>1819</v>
      </c>
      <c r="D7018" s="4" t="s">
        <v>5705</v>
      </c>
      <c r="E7018" s="4" t="s">
        <v>11036</v>
      </c>
    </row>
    <row r="7019" spans="1:5" x14ac:dyDescent="0.35">
      <c r="A7019">
        <v>18337913</v>
      </c>
      <c r="B7019" s="4" t="s">
        <v>3452</v>
      </c>
      <c r="C7019" s="4" t="s">
        <v>1328</v>
      </c>
      <c r="D7019" s="4" t="s">
        <v>2909</v>
      </c>
      <c r="E7019" s="4" t="s">
        <v>3453</v>
      </c>
    </row>
    <row r="7020" spans="1:5" x14ac:dyDescent="0.35">
      <c r="A7020">
        <v>18337917</v>
      </c>
      <c r="B7020" s="4" t="s">
        <v>3768</v>
      </c>
      <c r="C7020" s="4" t="s">
        <v>3770</v>
      </c>
      <c r="D7020" s="4" t="s">
        <v>2909</v>
      </c>
      <c r="E7020" s="4" t="s">
        <v>3769</v>
      </c>
    </row>
    <row r="7021" spans="1:5" x14ac:dyDescent="0.35">
      <c r="A7021">
        <v>18337920</v>
      </c>
      <c r="B7021" s="4" t="s">
        <v>3216</v>
      </c>
      <c r="C7021" s="4" t="s">
        <v>3217</v>
      </c>
      <c r="D7021" s="4" t="s">
        <v>5705</v>
      </c>
      <c r="E7021" s="4" t="s">
        <v>13461</v>
      </c>
    </row>
    <row r="7022" spans="1:5" x14ac:dyDescent="0.35">
      <c r="A7022">
        <v>18337921</v>
      </c>
      <c r="B7022" s="4" t="s">
        <v>17086</v>
      </c>
      <c r="C7022" s="4" t="s">
        <v>1681</v>
      </c>
      <c r="D7022" s="4" t="s">
        <v>15554</v>
      </c>
      <c r="E7022" s="4" t="s">
        <v>17087</v>
      </c>
    </row>
    <row r="7023" spans="1:5" x14ac:dyDescent="0.35">
      <c r="A7023">
        <v>18337922</v>
      </c>
      <c r="B7023" s="4" t="s">
        <v>8832</v>
      </c>
      <c r="C7023" s="4" t="s">
        <v>103</v>
      </c>
      <c r="D7023" s="4" t="s">
        <v>5705</v>
      </c>
      <c r="E7023" s="4" t="s">
        <v>8833</v>
      </c>
    </row>
    <row r="7024" spans="1:5" x14ac:dyDescent="0.35">
      <c r="A7024">
        <v>18337924</v>
      </c>
      <c r="B7024" s="4" t="s">
        <v>14121</v>
      </c>
      <c r="C7024" s="4" t="s">
        <v>14123</v>
      </c>
      <c r="D7024" s="4" t="s">
        <v>5705</v>
      </c>
      <c r="E7024" s="4" t="s">
        <v>14122</v>
      </c>
    </row>
    <row r="7025" spans="1:5" x14ac:dyDescent="0.35">
      <c r="A7025">
        <v>18337925</v>
      </c>
      <c r="B7025" s="4" t="s">
        <v>7415</v>
      </c>
      <c r="C7025" s="4" t="s">
        <v>277</v>
      </c>
      <c r="D7025" s="4" t="s">
        <v>15554</v>
      </c>
      <c r="E7025" s="4" t="s">
        <v>16427</v>
      </c>
    </row>
    <row r="7026" spans="1:5" x14ac:dyDescent="0.35">
      <c r="A7026">
        <v>18337927</v>
      </c>
      <c r="B7026" s="4" t="s">
        <v>7415</v>
      </c>
      <c r="C7026" s="4" t="s">
        <v>277</v>
      </c>
      <c r="D7026" s="4" t="s">
        <v>5705</v>
      </c>
      <c r="E7026" s="4" t="s">
        <v>7416</v>
      </c>
    </row>
    <row r="7027" spans="1:5" x14ac:dyDescent="0.35">
      <c r="A7027">
        <v>18337929</v>
      </c>
      <c r="B7027" s="4" t="s">
        <v>3129</v>
      </c>
      <c r="C7027" s="4" t="s">
        <v>1955</v>
      </c>
      <c r="D7027" s="4" t="s">
        <v>2909</v>
      </c>
      <c r="E7027" s="4" t="s">
        <v>3130</v>
      </c>
    </row>
    <row r="7028" spans="1:5" x14ac:dyDescent="0.35">
      <c r="A7028">
        <v>18337965</v>
      </c>
      <c r="B7028" s="4" t="s">
        <v>5758</v>
      </c>
      <c r="C7028" s="4" t="s">
        <v>2554</v>
      </c>
      <c r="D7028" s="4" t="s">
        <v>5705</v>
      </c>
      <c r="E7028" s="4" t="s">
        <v>9665</v>
      </c>
    </row>
    <row r="7029" spans="1:5" x14ac:dyDescent="0.35">
      <c r="A7029">
        <v>18337975</v>
      </c>
      <c r="B7029" s="4" t="s">
        <v>5879</v>
      </c>
      <c r="C7029" s="4" t="s">
        <v>5881</v>
      </c>
      <c r="D7029" s="4" t="s">
        <v>5705</v>
      </c>
      <c r="E7029" s="4" t="s">
        <v>5880</v>
      </c>
    </row>
    <row r="7030" spans="1:5" x14ac:dyDescent="0.35">
      <c r="A7030">
        <v>18339049</v>
      </c>
      <c r="B7030" s="4" t="s">
        <v>3444</v>
      </c>
      <c r="C7030" s="4" t="s">
        <v>1675</v>
      </c>
      <c r="D7030" s="4" t="s">
        <v>2909</v>
      </c>
      <c r="E7030" s="4" t="s">
        <v>3407</v>
      </c>
    </row>
    <row r="7031" spans="1:5" x14ac:dyDescent="0.35">
      <c r="A7031">
        <v>18339329</v>
      </c>
      <c r="B7031" s="4" t="s">
        <v>16662</v>
      </c>
      <c r="C7031" s="4" t="s">
        <v>1800</v>
      </c>
      <c r="D7031" s="4" t="s">
        <v>15554</v>
      </c>
      <c r="E7031" s="4" t="s">
        <v>16663</v>
      </c>
    </row>
    <row r="7032" spans="1:5" x14ac:dyDescent="0.35">
      <c r="A7032">
        <v>18339370</v>
      </c>
      <c r="B7032" s="4" t="s">
        <v>2650</v>
      </c>
      <c r="C7032" s="4" t="s">
        <v>2650</v>
      </c>
      <c r="D7032" s="4" t="s">
        <v>15554</v>
      </c>
      <c r="E7032" s="4" t="s">
        <v>16529</v>
      </c>
    </row>
    <row r="7033" spans="1:5" x14ac:dyDescent="0.35">
      <c r="A7033">
        <v>18339373</v>
      </c>
      <c r="B7033" s="4" t="s">
        <v>18121</v>
      </c>
      <c r="C7033" s="4" t="s">
        <v>1052</v>
      </c>
      <c r="D7033" s="4" t="s">
        <v>18118</v>
      </c>
      <c r="E7033" s="4" t="s">
        <v>18122</v>
      </c>
    </row>
    <row r="7034" spans="1:5" x14ac:dyDescent="0.35">
      <c r="A7034">
        <v>18339800</v>
      </c>
      <c r="B7034" s="4" t="s">
        <v>13689</v>
      </c>
      <c r="C7034" s="4" t="s">
        <v>7124</v>
      </c>
      <c r="D7034" s="4" t="s">
        <v>5705</v>
      </c>
      <c r="E7034" s="4" t="s">
        <v>13690</v>
      </c>
    </row>
    <row r="7035" spans="1:5" x14ac:dyDescent="0.35">
      <c r="A7035">
        <v>18339874</v>
      </c>
      <c r="B7035" s="4" t="s">
        <v>1584</v>
      </c>
      <c r="C7035" s="4" t="s">
        <v>1958</v>
      </c>
      <c r="D7035" s="4" t="s">
        <v>1946</v>
      </c>
      <c r="E7035" s="4" t="s">
        <v>1996</v>
      </c>
    </row>
    <row r="7036" spans="1:5" x14ac:dyDescent="0.35">
      <c r="A7036">
        <v>18340217</v>
      </c>
      <c r="B7036" s="4" t="s">
        <v>4721</v>
      </c>
      <c r="C7036" s="4" t="s">
        <v>1675</v>
      </c>
      <c r="D7036" s="4" t="s">
        <v>2909</v>
      </c>
      <c r="E7036" s="4" t="s">
        <v>4722</v>
      </c>
    </row>
    <row r="7037" spans="1:5" x14ac:dyDescent="0.35">
      <c r="A7037">
        <v>18340302</v>
      </c>
      <c r="B7037" s="4" t="s">
        <v>3285</v>
      </c>
      <c r="C7037" s="4" t="s">
        <v>2235</v>
      </c>
      <c r="D7037" s="4" t="s">
        <v>5705</v>
      </c>
      <c r="E7037" s="4" t="s">
        <v>11015</v>
      </c>
    </row>
    <row r="7038" spans="1:5" x14ac:dyDescent="0.35">
      <c r="A7038">
        <v>18340727</v>
      </c>
      <c r="B7038" s="4" t="s">
        <v>8723</v>
      </c>
      <c r="C7038" s="4" t="s">
        <v>1694</v>
      </c>
      <c r="D7038" s="4" t="s">
        <v>5705</v>
      </c>
      <c r="E7038" s="4" t="s">
        <v>8724</v>
      </c>
    </row>
    <row r="7039" spans="1:5" x14ac:dyDescent="0.35">
      <c r="A7039">
        <v>18340881</v>
      </c>
      <c r="B7039" s="4" t="s">
        <v>1582</v>
      </c>
      <c r="C7039" s="4" t="s">
        <v>1565</v>
      </c>
      <c r="D7039" s="4" t="s">
        <v>1574</v>
      </c>
      <c r="E7039" s="4" t="s">
        <v>1583</v>
      </c>
    </row>
    <row r="7040" spans="1:5" x14ac:dyDescent="0.35">
      <c r="A7040">
        <v>18340903</v>
      </c>
      <c r="B7040" s="4" t="s">
        <v>15999</v>
      </c>
      <c r="C7040" s="4" t="s">
        <v>16002</v>
      </c>
      <c r="D7040" s="4" t="s">
        <v>15554</v>
      </c>
      <c r="E7040" s="4" t="s">
        <v>16000</v>
      </c>
    </row>
    <row r="7041" spans="1:5" x14ac:dyDescent="0.35">
      <c r="A7041">
        <v>18341082</v>
      </c>
      <c r="B7041" s="4" t="s">
        <v>4781</v>
      </c>
      <c r="C7041" s="4" t="s">
        <v>4783</v>
      </c>
      <c r="D7041" s="4" t="s">
        <v>2909</v>
      </c>
      <c r="E7041" s="4" t="s">
        <v>4782</v>
      </c>
    </row>
    <row r="7042" spans="1:5" x14ac:dyDescent="0.35">
      <c r="A7042">
        <v>18341806</v>
      </c>
      <c r="B7042" s="4" t="s">
        <v>13801</v>
      </c>
      <c r="C7042" s="4" t="s">
        <v>13803</v>
      </c>
      <c r="D7042" s="4" t="s">
        <v>5705</v>
      </c>
      <c r="E7042" s="4" t="s">
        <v>13802</v>
      </c>
    </row>
    <row r="7043" spans="1:5" x14ac:dyDescent="0.35">
      <c r="A7043">
        <v>18341926</v>
      </c>
      <c r="B7043" s="4" t="s">
        <v>3485</v>
      </c>
      <c r="C7043" s="4" t="s">
        <v>3487</v>
      </c>
      <c r="D7043" s="4" t="s">
        <v>2909</v>
      </c>
      <c r="E7043" s="4" t="s">
        <v>3486</v>
      </c>
    </row>
    <row r="7044" spans="1:5" x14ac:dyDescent="0.35">
      <c r="A7044">
        <v>18342098</v>
      </c>
      <c r="B7044" s="4" t="s">
        <v>15122</v>
      </c>
      <c r="C7044" s="4" t="s">
        <v>1859</v>
      </c>
      <c r="D7044" s="4" t="s">
        <v>5705</v>
      </c>
      <c r="E7044" s="4" t="s">
        <v>15123</v>
      </c>
    </row>
    <row r="7045" spans="1:5" x14ac:dyDescent="0.35">
      <c r="A7045">
        <v>18342132</v>
      </c>
      <c r="B7045" s="4" t="s">
        <v>6288</v>
      </c>
      <c r="C7045" s="4" t="s">
        <v>1851</v>
      </c>
      <c r="D7045" s="4" t="s">
        <v>5705</v>
      </c>
      <c r="E7045" s="4" t="s">
        <v>6289</v>
      </c>
    </row>
    <row r="7046" spans="1:5" x14ac:dyDescent="0.35">
      <c r="A7046">
        <v>18342375</v>
      </c>
      <c r="B7046" s="4" t="s">
        <v>4163</v>
      </c>
      <c r="C7046" s="4" t="s">
        <v>4165</v>
      </c>
      <c r="D7046" s="4" t="s">
        <v>2909</v>
      </c>
      <c r="E7046" s="4" t="s">
        <v>4164</v>
      </c>
    </row>
    <row r="7047" spans="1:5" x14ac:dyDescent="0.35">
      <c r="A7047">
        <v>18342574</v>
      </c>
      <c r="B7047" s="4" t="s">
        <v>3266</v>
      </c>
      <c r="C7047" s="4" t="s">
        <v>1681</v>
      </c>
      <c r="D7047" s="4" t="s">
        <v>5705</v>
      </c>
      <c r="E7047" s="4" t="s">
        <v>11212</v>
      </c>
    </row>
    <row r="7048" spans="1:5" x14ac:dyDescent="0.35">
      <c r="A7048">
        <v>18342940</v>
      </c>
      <c r="B7048" s="4" t="s">
        <v>7221</v>
      </c>
      <c r="C7048" s="4" t="s">
        <v>100</v>
      </c>
      <c r="D7048" s="4" t="s">
        <v>5705</v>
      </c>
      <c r="E7048" s="4" t="s">
        <v>7222</v>
      </c>
    </row>
    <row r="7049" spans="1:5" x14ac:dyDescent="0.35">
      <c r="A7049">
        <v>18343001</v>
      </c>
      <c r="B7049" s="4" t="s">
        <v>4822</v>
      </c>
      <c r="C7049" s="4" t="s">
        <v>100</v>
      </c>
      <c r="D7049" s="4" t="s">
        <v>2909</v>
      </c>
      <c r="E7049" s="4" t="s">
        <v>4823</v>
      </c>
    </row>
    <row r="7050" spans="1:5" x14ac:dyDescent="0.35">
      <c r="A7050">
        <v>18343124</v>
      </c>
      <c r="B7050" s="4" t="s">
        <v>17371</v>
      </c>
      <c r="C7050" s="4" t="s">
        <v>1800</v>
      </c>
      <c r="D7050" s="4" t="s">
        <v>17338</v>
      </c>
      <c r="E7050" s="4" t="s">
        <v>17372</v>
      </c>
    </row>
    <row r="7051" spans="1:5" x14ac:dyDescent="0.35">
      <c r="A7051">
        <v>18343731</v>
      </c>
      <c r="B7051" s="4" t="s">
        <v>5363</v>
      </c>
      <c r="C7051" s="4" t="s">
        <v>2238</v>
      </c>
      <c r="D7051" s="4" t="s">
        <v>5351</v>
      </c>
      <c r="E7051" s="4" t="s">
        <v>5364</v>
      </c>
    </row>
    <row r="7052" spans="1:5" x14ac:dyDescent="0.35">
      <c r="A7052">
        <v>18343904</v>
      </c>
      <c r="B7052" s="4" t="s">
        <v>13971</v>
      </c>
      <c r="C7052" s="4" t="s">
        <v>1681</v>
      </c>
      <c r="D7052" s="4" t="s">
        <v>5705</v>
      </c>
      <c r="E7052" s="4" t="s">
        <v>13972</v>
      </c>
    </row>
    <row r="7053" spans="1:5" x14ac:dyDescent="0.35">
      <c r="A7053">
        <v>18344478</v>
      </c>
      <c r="B7053" s="4" t="s">
        <v>2673</v>
      </c>
      <c r="C7053" s="4" t="s">
        <v>1800</v>
      </c>
      <c r="D7053" s="4" t="s">
        <v>2290</v>
      </c>
      <c r="E7053" s="4" t="s">
        <v>2674</v>
      </c>
    </row>
    <row r="7054" spans="1:5" x14ac:dyDescent="0.35">
      <c r="A7054">
        <v>18344490</v>
      </c>
      <c r="B7054" s="4" t="s">
        <v>3995</v>
      </c>
      <c r="C7054" s="4" t="s">
        <v>1724</v>
      </c>
      <c r="D7054" s="4" t="s">
        <v>5705</v>
      </c>
      <c r="E7054" s="4" t="s">
        <v>6100</v>
      </c>
    </row>
    <row r="7055" spans="1:5" x14ac:dyDescent="0.35">
      <c r="A7055">
        <v>18344518</v>
      </c>
      <c r="B7055" s="4" t="s">
        <v>16964</v>
      </c>
      <c r="C7055" s="4" t="s">
        <v>2650</v>
      </c>
      <c r="D7055" s="4" t="s">
        <v>15554</v>
      </c>
      <c r="E7055" s="4" t="s">
        <v>16965</v>
      </c>
    </row>
    <row r="7056" spans="1:5" x14ac:dyDescent="0.35">
      <c r="A7056">
        <v>18345109</v>
      </c>
      <c r="B7056" s="4" t="s">
        <v>16110</v>
      </c>
      <c r="C7056" s="4" t="s">
        <v>103</v>
      </c>
      <c r="D7056" s="4" t="s">
        <v>15554</v>
      </c>
      <c r="E7056" s="4" t="s">
        <v>16111</v>
      </c>
    </row>
    <row r="7057" spans="1:5" x14ac:dyDescent="0.35">
      <c r="A7057">
        <v>18345380</v>
      </c>
      <c r="B7057" s="4" t="s">
        <v>6924</v>
      </c>
      <c r="C7057" s="4" t="s">
        <v>1694</v>
      </c>
      <c r="D7057" s="4" t="s">
        <v>5705</v>
      </c>
      <c r="E7057" s="4" t="s">
        <v>6925</v>
      </c>
    </row>
    <row r="7058" spans="1:5" x14ac:dyDescent="0.35">
      <c r="A7058">
        <v>18345461</v>
      </c>
      <c r="B7058" s="4" t="s">
        <v>16323</v>
      </c>
      <c r="C7058" s="4" t="s">
        <v>1724</v>
      </c>
      <c r="D7058" s="4" t="s">
        <v>15554</v>
      </c>
      <c r="E7058" s="4" t="s">
        <v>16324</v>
      </c>
    </row>
    <row r="7059" spans="1:5" x14ac:dyDescent="0.35">
      <c r="A7059">
        <v>18345506</v>
      </c>
      <c r="B7059" s="4" t="s">
        <v>6910</v>
      </c>
      <c r="C7059" s="4" t="s">
        <v>1694</v>
      </c>
      <c r="D7059" s="4" t="s">
        <v>5705</v>
      </c>
      <c r="E7059" s="4" t="s">
        <v>6911</v>
      </c>
    </row>
    <row r="7060" spans="1:5" x14ac:dyDescent="0.35">
      <c r="A7060">
        <v>18345519</v>
      </c>
      <c r="B7060" s="4" t="s">
        <v>11862</v>
      </c>
      <c r="C7060" s="4" t="s">
        <v>2388</v>
      </c>
      <c r="D7060" s="4" t="s">
        <v>5705</v>
      </c>
      <c r="E7060" s="4" t="s">
        <v>11863</v>
      </c>
    </row>
    <row r="7061" spans="1:5" x14ac:dyDescent="0.35">
      <c r="A7061">
        <v>18345728</v>
      </c>
      <c r="B7061" s="4" t="s">
        <v>8957</v>
      </c>
      <c r="C7061" s="4" t="s">
        <v>1958</v>
      </c>
      <c r="D7061" s="4" t="s">
        <v>5705</v>
      </c>
      <c r="E7061" s="4" t="s">
        <v>8958</v>
      </c>
    </row>
    <row r="7062" spans="1:5" x14ac:dyDescent="0.35">
      <c r="A7062">
        <v>18345730</v>
      </c>
      <c r="B7062" s="4" t="s">
        <v>10155</v>
      </c>
      <c r="C7062" s="4" t="s">
        <v>10157</v>
      </c>
      <c r="D7062" s="4" t="s">
        <v>5705</v>
      </c>
      <c r="E7062" s="4" t="s">
        <v>10156</v>
      </c>
    </row>
    <row r="7063" spans="1:5" x14ac:dyDescent="0.35">
      <c r="A7063">
        <v>18345739</v>
      </c>
      <c r="B7063" s="4" t="s">
        <v>5738</v>
      </c>
      <c r="C7063" s="4" t="s">
        <v>1297</v>
      </c>
      <c r="D7063" s="4" t="s">
        <v>5705</v>
      </c>
      <c r="E7063" s="4" t="s">
        <v>8797</v>
      </c>
    </row>
    <row r="7064" spans="1:5" x14ac:dyDescent="0.35">
      <c r="A7064">
        <v>18345740</v>
      </c>
      <c r="B7064" s="4" t="s">
        <v>2689</v>
      </c>
      <c r="C7064" s="4" t="s">
        <v>1687</v>
      </c>
      <c r="D7064" s="4" t="s">
        <v>2290</v>
      </c>
      <c r="E7064" s="4" t="s">
        <v>2690</v>
      </c>
    </row>
    <row r="7065" spans="1:5" x14ac:dyDescent="0.35">
      <c r="A7065">
        <v>18345747</v>
      </c>
      <c r="B7065" s="4" t="s">
        <v>16479</v>
      </c>
      <c r="C7065" s="4" t="s">
        <v>1794</v>
      </c>
      <c r="D7065" s="4" t="s">
        <v>15554</v>
      </c>
      <c r="E7065" s="4" t="s">
        <v>16480</v>
      </c>
    </row>
    <row r="7066" spans="1:5" x14ac:dyDescent="0.35">
      <c r="A7066">
        <v>18345751</v>
      </c>
      <c r="B7066" s="4" t="s">
        <v>14405</v>
      </c>
      <c r="C7066" s="4" t="s">
        <v>14406</v>
      </c>
      <c r="D7066" s="4" t="s">
        <v>5705</v>
      </c>
      <c r="E7066" s="4" t="s">
        <v>14369</v>
      </c>
    </row>
    <row r="7067" spans="1:5" x14ac:dyDescent="0.35">
      <c r="A7067">
        <v>18345755</v>
      </c>
      <c r="B7067" s="4" t="s">
        <v>10590</v>
      </c>
      <c r="C7067" s="4" t="s">
        <v>10592</v>
      </c>
      <c r="D7067" s="4" t="s">
        <v>5705</v>
      </c>
      <c r="E7067" s="4" t="s">
        <v>10591</v>
      </c>
    </row>
    <row r="7068" spans="1:5" x14ac:dyDescent="0.35">
      <c r="A7068">
        <v>18345759</v>
      </c>
      <c r="B7068" s="4" t="s">
        <v>4428</v>
      </c>
      <c r="C7068" s="4" t="s">
        <v>39</v>
      </c>
      <c r="D7068" s="4" t="s">
        <v>2909</v>
      </c>
      <c r="E7068" s="4" t="s">
        <v>4429</v>
      </c>
    </row>
    <row r="7069" spans="1:5" x14ac:dyDescent="0.35">
      <c r="A7069">
        <v>18345767</v>
      </c>
      <c r="B7069" s="4" t="s">
        <v>4541</v>
      </c>
      <c r="C7069" s="4" t="s">
        <v>39</v>
      </c>
      <c r="D7069" s="4" t="s">
        <v>2909</v>
      </c>
      <c r="E7069" s="4" t="s">
        <v>4542</v>
      </c>
    </row>
    <row r="7070" spans="1:5" x14ac:dyDescent="0.35">
      <c r="A7070">
        <v>18345770</v>
      </c>
      <c r="B7070" s="4" t="s">
        <v>4477</v>
      </c>
      <c r="C7070" s="4" t="s">
        <v>39</v>
      </c>
      <c r="D7070" s="4" t="s">
        <v>2909</v>
      </c>
      <c r="E7070" s="4" t="s">
        <v>4478</v>
      </c>
    </row>
    <row r="7071" spans="1:5" x14ac:dyDescent="0.35">
      <c r="A7071">
        <v>18345771</v>
      </c>
      <c r="B7071" s="4" t="s">
        <v>12862</v>
      </c>
      <c r="C7071" s="4" t="s">
        <v>3357</v>
      </c>
      <c r="D7071" s="4" t="s">
        <v>5705</v>
      </c>
      <c r="E7071" s="4" t="s">
        <v>12863</v>
      </c>
    </row>
    <row r="7072" spans="1:5" x14ac:dyDescent="0.35">
      <c r="A7072">
        <v>18345778</v>
      </c>
      <c r="B7072" s="4" t="s">
        <v>8827</v>
      </c>
      <c r="C7072" s="4" t="s">
        <v>1701</v>
      </c>
      <c r="D7072" s="4" t="s">
        <v>5705</v>
      </c>
      <c r="E7072" s="4" t="s">
        <v>13278</v>
      </c>
    </row>
    <row r="7073" spans="1:5" x14ac:dyDescent="0.35">
      <c r="A7073">
        <v>18345780</v>
      </c>
      <c r="B7073" s="4" t="s">
        <v>4453</v>
      </c>
      <c r="C7073" s="4" t="s">
        <v>2134</v>
      </c>
      <c r="D7073" s="4" t="s">
        <v>2909</v>
      </c>
      <c r="E7073" s="4" t="s">
        <v>4454</v>
      </c>
    </row>
    <row r="7074" spans="1:5" x14ac:dyDescent="0.35">
      <c r="A7074">
        <v>18345810</v>
      </c>
      <c r="B7074" s="4" t="s">
        <v>10032</v>
      </c>
      <c r="C7074" s="4" t="s">
        <v>994</v>
      </c>
      <c r="D7074" s="4" t="s">
        <v>5705</v>
      </c>
      <c r="E7074" s="4" t="s">
        <v>10033</v>
      </c>
    </row>
    <row r="7075" spans="1:5" x14ac:dyDescent="0.35">
      <c r="A7075">
        <v>18346730</v>
      </c>
      <c r="B7075" s="4" t="s">
        <v>8767</v>
      </c>
      <c r="C7075" s="4" t="s">
        <v>16154</v>
      </c>
      <c r="D7075" s="4" t="s">
        <v>15554</v>
      </c>
      <c r="E7075" s="4" t="s">
        <v>16153</v>
      </c>
    </row>
    <row r="7076" spans="1:5" x14ac:dyDescent="0.35">
      <c r="A7076">
        <v>18346735</v>
      </c>
      <c r="B7076" s="4" t="s">
        <v>3908</v>
      </c>
      <c r="C7076" s="4" t="s">
        <v>3910</v>
      </c>
      <c r="D7076" s="4" t="s">
        <v>2909</v>
      </c>
      <c r="E7076" s="4" t="s">
        <v>3909</v>
      </c>
    </row>
    <row r="7077" spans="1:5" x14ac:dyDescent="0.35">
      <c r="A7077">
        <v>18346857</v>
      </c>
      <c r="B7077" s="4" t="s">
        <v>10225</v>
      </c>
      <c r="C7077" s="4" t="s">
        <v>277</v>
      </c>
      <c r="D7077" s="4" t="s">
        <v>5705</v>
      </c>
      <c r="E7077" s="4" t="s">
        <v>10226</v>
      </c>
    </row>
    <row r="7078" spans="1:5" x14ac:dyDescent="0.35">
      <c r="A7078">
        <v>18346996</v>
      </c>
      <c r="B7078" s="4" t="s">
        <v>17629</v>
      </c>
      <c r="C7078" s="4" t="s">
        <v>1710</v>
      </c>
      <c r="D7078" s="4" t="s">
        <v>17595</v>
      </c>
      <c r="E7078" s="4" t="s">
        <v>17630</v>
      </c>
    </row>
    <row r="7079" spans="1:5" x14ac:dyDescent="0.35">
      <c r="A7079">
        <v>18346998</v>
      </c>
      <c r="B7079" s="4" t="s">
        <v>16810</v>
      </c>
      <c r="C7079" s="4" t="s">
        <v>2235</v>
      </c>
      <c r="D7079" s="4" t="s">
        <v>15554</v>
      </c>
      <c r="E7079" s="4" t="s">
        <v>16811</v>
      </c>
    </row>
    <row r="7080" spans="1:5" x14ac:dyDescent="0.35">
      <c r="A7080">
        <v>18347548</v>
      </c>
      <c r="B7080" s="4" t="s">
        <v>16983</v>
      </c>
      <c r="C7080" s="4" t="s">
        <v>2776</v>
      </c>
      <c r="D7080" s="4" t="s">
        <v>15554</v>
      </c>
      <c r="E7080" s="4" t="s">
        <v>16984</v>
      </c>
    </row>
    <row r="7081" spans="1:5" x14ac:dyDescent="0.35">
      <c r="A7081">
        <v>18347812</v>
      </c>
      <c r="B7081" s="4" t="s">
        <v>5937</v>
      </c>
      <c r="C7081" s="4" t="s">
        <v>2125</v>
      </c>
      <c r="D7081" s="4" t="s">
        <v>5705</v>
      </c>
      <c r="E7081" s="4" t="s">
        <v>5938</v>
      </c>
    </row>
    <row r="7082" spans="1:5" x14ac:dyDescent="0.35">
      <c r="A7082">
        <v>18348609</v>
      </c>
      <c r="B7082" s="4" t="s">
        <v>15915</v>
      </c>
      <c r="C7082" s="4" t="s">
        <v>277</v>
      </c>
      <c r="D7082" s="4" t="s">
        <v>15554</v>
      </c>
      <c r="E7082" s="4" t="s">
        <v>15916</v>
      </c>
    </row>
    <row r="7083" spans="1:5" x14ac:dyDescent="0.35">
      <c r="A7083">
        <v>18348614</v>
      </c>
      <c r="B7083" s="4" t="s">
        <v>7102</v>
      </c>
      <c r="C7083" s="4" t="s">
        <v>7104</v>
      </c>
      <c r="D7083" s="4" t="s">
        <v>5705</v>
      </c>
      <c r="E7083" s="4" t="s">
        <v>7103</v>
      </c>
    </row>
    <row r="7084" spans="1:5" x14ac:dyDescent="0.35">
      <c r="A7084">
        <v>18348790</v>
      </c>
      <c r="B7084" s="4" t="s">
        <v>13632</v>
      </c>
      <c r="C7084" s="4" t="s">
        <v>1681</v>
      </c>
      <c r="D7084" s="4" t="s">
        <v>5705</v>
      </c>
      <c r="E7084" s="4" t="s">
        <v>13633</v>
      </c>
    </row>
    <row r="7085" spans="1:5" x14ac:dyDescent="0.35">
      <c r="A7085">
        <v>18348970</v>
      </c>
      <c r="B7085" s="4" t="s">
        <v>7879</v>
      </c>
      <c r="C7085" s="4" t="s">
        <v>2338</v>
      </c>
      <c r="D7085" s="4" t="s">
        <v>5705</v>
      </c>
      <c r="E7085" s="4" t="s">
        <v>10637</v>
      </c>
    </row>
    <row r="7086" spans="1:5" x14ac:dyDescent="0.35">
      <c r="A7086">
        <v>18349241</v>
      </c>
      <c r="B7086" s="4" t="s">
        <v>11700</v>
      </c>
      <c r="C7086" s="4" t="s">
        <v>1681</v>
      </c>
      <c r="D7086" s="4" t="s">
        <v>5705</v>
      </c>
      <c r="E7086" s="4" t="s">
        <v>11701</v>
      </c>
    </row>
    <row r="7087" spans="1:5" x14ac:dyDescent="0.35">
      <c r="A7087">
        <v>18349251</v>
      </c>
      <c r="B7087" s="4" t="s">
        <v>2670</v>
      </c>
      <c r="C7087" s="4" t="s">
        <v>2672</v>
      </c>
      <c r="D7087" s="4" t="s">
        <v>2290</v>
      </c>
      <c r="E7087" s="4" t="s">
        <v>2671</v>
      </c>
    </row>
    <row r="7088" spans="1:5" x14ac:dyDescent="0.35">
      <c r="A7088">
        <v>18349508</v>
      </c>
      <c r="B7088" s="4" t="s">
        <v>2949</v>
      </c>
      <c r="C7088" s="4" t="s">
        <v>1800</v>
      </c>
      <c r="D7088" s="4" t="s">
        <v>2909</v>
      </c>
      <c r="E7088" s="4" t="s">
        <v>2950</v>
      </c>
    </row>
    <row r="7089" spans="1:5" x14ac:dyDescent="0.35">
      <c r="A7089">
        <v>18349733</v>
      </c>
      <c r="B7089" s="4" t="s">
        <v>9298</v>
      </c>
      <c r="C7089" s="4" t="s">
        <v>9300</v>
      </c>
      <c r="D7089" s="4" t="s">
        <v>5705</v>
      </c>
      <c r="E7089" s="4" t="s">
        <v>9299</v>
      </c>
    </row>
    <row r="7090" spans="1:5" x14ac:dyDescent="0.35">
      <c r="A7090">
        <v>18349764</v>
      </c>
      <c r="B7090" s="4" t="s">
        <v>9851</v>
      </c>
      <c r="C7090" s="4" t="s">
        <v>1681</v>
      </c>
      <c r="D7090" s="4" t="s">
        <v>5705</v>
      </c>
      <c r="E7090" s="4" t="s">
        <v>9852</v>
      </c>
    </row>
    <row r="7091" spans="1:5" x14ac:dyDescent="0.35">
      <c r="A7091">
        <v>18349796</v>
      </c>
      <c r="B7091" s="4" t="s">
        <v>9517</v>
      </c>
      <c r="C7091" s="4" t="s">
        <v>9519</v>
      </c>
      <c r="D7091" s="4" t="s">
        <v>5705</v>
      </c>
      <c r="E7091" s="4" t="s">
        <v>9518</v>
      </c>
    </row>
    <row r="7092" spans="1:5" x14ac:dyDescent="0.35">
      <c r="A7092">
        <v>18349808</v>
      </c>
      <c r="B7092" s="4" t="s">
        <v>17203</v>
      </c>
      <c r="C7092" s="4" t="s">
        <v>1095</v>
      </c>
      <c r="D7092" s="4" t="s">
        <v>15554</v>
      </c>
      <c r="E7092" s="4" t="s">
        <v>17204</v>
      </c>
    </row>
    <row r="7093" spans="1:5" x14ac:dyDescent="0.35">
      <c r="A7093">
        <v>18349892</v>
      </c>
      <c r="B7093" s="4" t="s">
        <v>2981</v>
      </c>
      <c r="C7093" s="4" t="s">
        <v>1724</v>
      </c>
      <c r="D7093" s="4" t="s">
        <v>2909</v>
      </c>
      <c r="E7093" s="4" t="s">
        <v>2982</v>
      </c>
    </row>
    <row r="7094" spans="1:5" x14ac:dyDescent="0.35">
      <c r="A7094">
        <v>18349894</v>
      </c>
      <c r="B7094" s="4" t="s">
        <v>3459</v>
      </c>
      <c r="C7094" s="4" t="s">
        <v>3149</v>
      </c>
      <c r="D7094" s="4" t="s">
        <v>2909</v>
      </c>
      <c r="E7094" s="4" t="s">
        <v>3460</v>
      </c>
    </row>
    <row r="7095" spans="1:5" x14ac:dyDescent="0.35">
      <c r="A7095">
        <v>18349895</v>
      </c>
      <c r="B7095" s="4" t="s">
        <v>16177</v>
      </c>
      <c r="C7095" s="4" t="s">
        <v>1859</v>
      </c>
      <c r="D7095" s="4" t="s">
        <v>15554</v>
      </c>
      <c r="E7095" s="4" t="s">
        <v>16178</v>
      </c>
    </row>
    <row r="7096" spans="1:5" x14ac:dyDescent="0.35">
      <c r="A7096">
        <v>18349897</v>
      </c>
      <c r="B7096" s="4" t="s">
        <v>8737</v>
      </c>
      <c r="C7096" s="4" t="s">
        <v>103</v>
      </c>
      <c r="D7096" s="4" t="s">
        <v>5705</v>
      </c>
      <c r="E7096" s="4" t="s">
        <v>8738</v>
      </c>
    </row>
    <row r="7097" spans="1:5" x14ac:dyDescent="0.35">
      <c r="A7097">
        <v>18349898</v>
      </c>
      <c r="B7097" s="4" t="s">
        <v>2979</v>
      </c>
      <c r="C7097" s="4" t="s">
        <v>1681</v>
      </c>
      <c r="D7097" s="4" t="s">
        <v>2909</v>
      </c>
      <c r="E7097" s="4" t="s">
        <v>2980</v>
      </c>
    </row>
    <row r="7098" spans="1:5" x14ac:dyDescent="0.35">
      <c r="A7098">
        <v>18349901</v>
      </c>
      <c r="B7098" s="4" t="s">
        <v>8701</v>
      </c>
      <c r="C7098" s="4" t="s">
        <v>1681</v>
      </c>
      <c r="D7098" s="4" t="s">
        <v>5705</v>
      </c>
      <c r="E7098" s="4" t="s">
        <v>8702</v>
      </c>
    </row>
    <row r="7099" spans="1:5" x14ac:dyDescent="0.35">
      <c r="A7099">
        <v>18349905</v>
      </c>
      <c r="B7099" s="4" t="s">
        <v>2324</v>
      </c>
      <c r="C7099" s="4" t="s">
        <v>1675</v>
      </c>
      <c r="D7099" s="4" t="s">
        <v>15554</v>
      </c>
      <c r="E7099" s="4" t="s">
        <v>15755</v>
      </c>
    </row>
    <row r="7100" spans="1:5" x14ac:dyDescent="0.35">
      <c r="A7100">
        <v>18349910</v>
      </c>
      <c r="B7100" s="4" t="s">
        <v>8704</v>
      </c>
      <c r="C7100" s="4" t="s">
        <v>1694</v>
      </c>
      <c r="D7100" s="4" t="s">
        <v>5705</v>
      </c>
      <c r="E7100" s="4" t="s">
        <v>8705</v>
      </c>
    </row>
    <row r="7101" spans="1:5" x14ac:dyDescent="0.35">
      <c r="A7101">
        <v>18349911</v>
      </c>
      <c r="B7101" s="4" t="s">
        <v>4994</v>
      </c>
      <c r="C7101" s="4" t="s">
        <v>3447</v>
      </c>
      <c r="D7101" s="4" t="s">
        <v>2909</v>
      </c>
      <c r="E7101" s="4" t="s">
        <v>4970</v>
      </c>
    </row>
    <row r="7102" spans="1:5" x14ac:dyDescent="0.35">
      <c r="A7102">
        <v>18349914</v>
      </c>
      <c r="B7102" s="4" t="s">
        <v>11516</v>
      </c>
      <c r="C7102" s="4" t="s">
        <v>11518</v>
      </c>
      <c r="D7102" s="4" t="s">
        <v>5705</v>
      </c>
      <c r="E7102" s="4" t="s">
        <v>11517</v>
      </c>
    </row>
    <row r="7103" spans="1:5" x14ac:dyDescent="0.35">
      <c r="A7103">
        <v>18349915</v>
      </c>
      <c r="B7103" s="4" t="s">
        <v>3233</v>
      </c>
      <c r="C7103" s="4" t="s">
        <v>2086</v>
      </c>
      <c r="D7103" s="4" t="s">
        <v>2909</v>
      </c>
      <c r="E7103" s="4" t="s">
        <v>3234</v>
      </c>
    </row>
    <row r="7104" spans="1:5" x14ac:dyDescent="0.35">
      <c r="A7104">
        <v>18349916</v>
      </c>
      <c r="B7104" s="4" t="s">
        <v>13898</v>
      </c>
      <c r="C7104" s="4" t="s">
        <v>5327</v>
      </c>
      <c r="D7104" s="4" t="s">
        <v>5705</v>
      </c>
      <c r="E7104" s="4" t="s">
        <v>13899</v>
      </c>
    </row>
    <row r="7105" spans="1:5" x14ac:dyDescent="0.35">
      <c r="A7105">
        <v>18349919</v>
      </c>
      <c r="B7105" s="4" t="s">
        <v>8300</v>
      </c>
      <c r="C7105" s="4" t="s">
        <v>2494</v>
      </c>
      <c r="D7105" s="4" t="s">
        <v>5705</v>
      </c>
      <c r="E7105" s="4" t="s">
        <v>8301</v>
      </c>
    </row>
    <row r="7106" spans="1:5" x14ac:dyDescent="0.35">
      <c r="A7106">
        <v>18349921</v>
      </c>
      <c r="B7106" s="4" t="s">
        <v>7993</v>
      </c>
      <c r="C7106" s="4" t="s">
        <v>234</v>
      </c>
      <c r="D7106" s="4" t="s">
        <v>5705</v>
      </c>
      <c r="E7106" s="4" t="s">
        <v>7994</v>
      </c>
    </row>
    <row r="7107" spans="1:5" x14ac:dyDescent="0.35">
      <c r="A7107">
        <v>18349922</v>
      </c>
      <c r="B7107" s="4" t="s">
        <v>11480</v>
      </c>
      <c r="C7107" s="4" t="s">
        <v>2776</v>
      </c>
      <c r="D7107" s="4" t="s">
        <v>5705</v>
      </c>
      <c r="E7107" s="4" t="s">
        <v>11481</v>
      </c>
    </row>
    <row r="7108" spans="1:5" x14ac:dyDescent="0.35">
      <c r="A7108">
        <v>18349923</v>
      </c>
      <c r="B7108" s="4" t="s">
        <v>8979</v>
      </c>
      <c r="C7108" s="4" t="s">
        <v>2183</v>
      </c>
      <c r="D7108" s="4" t="s">
        <v>5705</v>
      </c>
      <c r="E7108" s="4" t="s">
        <v>8980</v>
      </c>
    </row>
    <row r="7109" spans="1:5" x14ac:dyDescent="0.35">
      <c r="A7109">
        <v>18349925</v>
      </c>
      <c r="B7109" s="4" t="s">
        <v>15525</v>
      </c>
      <c r="C7109" s="4" t="s">
        <v>39</v>
      </c>
      <c r="D7109" s="4" t="s">
        <v>5705</v>
      </c>
      <c r="E7109" s="4" t="s">
        <v>15526</v>
      </c>
    </row>
    <row r="7110" spans="1:5" x14ac:dyDescent="0.35">
      <c r="A7110">
        <v>18349929</v>
      </c>
      <c r="B7110" s="4" t="s">
        <v>2476</v>
      </c>
      <c r="C7110" s="4" t="s">
        <v>1846</v>
      </c>
      <c r="D7110" s="4" t="s">
        <v>15554</v>
      </c>
      <c r="E7110" s="4" t="s">
        <v>16500</v>
      </c>
    </row>
    <row r="7111" spans="1:5" x14ac:dyDescent="0.35">
      <c r="A7111">
        <v>18349930</v>
      </c>
      <c r="B7111" s="4" t="s">
        <v>10018</v>
      </c>
      <c r="C7111" s="4" t="s">
        <v>1800</v>
      </c>
      <c r="D7111" s="4" t="s">
        <v>5705</v>
      </c>
      <c r="E7111" s="4" t="s">
        <v>10019</v>
      </c>
    </row>
    <row r="7112" spans="1:5" x14ac:dyDescent="0.35">
      <c r="A7112">
        <v>18349937</v>
      </c>
      <c r="B7112" s="4" t="s">
        <v>2476</v>
      </c>
      <c r="C7112" s="4" t="s">
        <v>1846</v>
      </c>
      <c r="D7112" s="4" t="s">
        <v>5705</v>
      </c>
      <c r="E7112" s="4" t="s">
        <v>13926</v>
      </c>
    </row>
    <row r="7113" spans="1:5" x14ac:dyDescent="0.35">
      <c r="A7113">
        <v>18349974</v>
      </c>
      <c r="B7113" s="4" t="s">
        <v>9322</v>
      </c>
      <c r="C7113" s="4" t="s">
        <v>7710</v>
      </c>
      <c r="D7113" s="4" t="s">
        <v>5705</v>
      </c>
      <c r="E7113" s="4" t="s">
        <v>9323</v>
      </c>
    </row>
    <row r="7114" spans="1:5" x14ac:dyDescent="0.35">
      <c r="A7114">
        <v>18350020</v>
      </c>
      <c r="B7114" s="4" t="s">
        <v>17435</v>
      </c>
      <c r="C7114" s="4" t="s">
        <v>17437</v>
      </c>
      <c r="D7114" s="4" t="s">
        <v>17419</v>
      </c>
      <c r="E7114" s="4" t="s">
        <v>17436</v>
      </c>
    </row>
    <row r="7115" spans="1:5" x14ac:dyDescent="0.35">
      <c r="A7115">
        <v>18350101</v>
      </c>
      <c r="B7115" s="4" t="s">
        <v>12545</v>
      </c>
      <c r="C7115" s="4" t="s">
        <v>1681</v>
      </c>
      <c r="D7115" s="4" t="s">
        <v>5705</v>
      </c>
      <c r="E7115" s="4" t="s">
        <v>12546</v>
      </c>
    </row>
    <row r="7116" spans="1:5" x14ac:dyDescent="0.35">
      <c r="A7116">
        <v>18350112</v>
      </c>
      <c r="B7116" s="4" t="s">
        <v>5912</v>
      </c>
      <c r="C7116" s="4" t="s">
        <v>5914</v>
      </c>
      <c r="D7116" s="4" t="s">
        <v>5705</v>
      </c>
      <c r="E7116" s="4" t="s">
        <v>5913</v>
      </c>
    </row>
    <row r="7117" spans="1:5" x14ac:dyDescent="0.35">
      <c r="A7117">
        <v>18350118</v>
      </c>
      <c r="B7117" s="4" t="s">
        <v>9683</v>
      </c>
      <c r="C7117" s="4" t="s">
        <v>2164</v>
      </c>
      <c r="D7117" s="4" t="s">
        <v>5705</v>
      </c>
      <c r="E7117" s="4" t="s">
        <v>9684</v>
      </c>
    </row>
    <row r="7118" spans="1:5" x14ac:dyDescent="0.35">
      <c r="A7118">
        <v>18350120</v>
      </c>
      <c r="B7118" s="4" t="s">
        <v>3805</v>
      </c>
      <c r="C7118" s="4" t="s">
        <v>2388</v>
      </c>
      <c r="D7118" s="4" t="s">
        <v>2909</v>
      </c>
      <c r="E7118" s="4" t="s">
        <v>3806</v>
      </c>
    </row>
    <row r="7119" spans="1:5" x14ac:dyDescent="0.35">
      <c r="A7119">
        <v>18350121</v>
      </c>
      <c r="B7119" s="4" t="s">
        <v>6768</v>
      </c>
      <c r="C7119" s="4" t="s">
        <v>6770</v>
      </c>
      <c r="D7119" s="4" t="s">
        <v>5705</v>
      </c>
      <c r="E7119" s="4" t="s">
        <v>15056</v>
      </c>
    </row>
    <row r="7120" spans="1:5" x14ac:dyDescent="0.35">
      <c r="A7120">
        <v>18350125</v>
      </c>
      <c r="B7120" s="4" t="s">
        <v>3635</v>
      </c>
      <c r="C7120" s="4" t="s">
        <v>3637</v>
      </c>
      <c r="D7120" s="4" t="s">
        <v>2909</v>
      </c>
      <c r="E7120" s="4" t="s">
        <v>4978</v>
      </c>
    </row>
    <row r="7121" spans="1:5" x14ac:dyDescent="0.35">
      <c r="A7121">
        <v>18350136</v>
      </c>
      <c r="B7121" s="4" t="s">
        <v>4488</v>
      </c>
      <c r="C7121" s="4" t="s">
        <v>2650</v>
      </c>
      <c r="D7121" s="4" t="s">
        <v>2909</v>
      </c>
      <c r="E7121" s="4" t="s">
        <v>4489</v>
      </c>
    </row>
    <row r="7122" spans="1:5" x14ac:dyDescent="0.35">
      <c r="A7122">
        <v>18350138</v>
      </c>
      <c r="B7122" s="4" t="s">
        <v>4937</v>
      </c>
      <c r="C7122" s="4" t="s">
        <v>1681</v>
      </c>
      <c r="D7122" s="4" t="s">
        <v>2909</v>
      </c>
      <c r="E7122" s="4" t="s">
        <v>4938</v>
      </c>
    </row>
    <row r="7123" spans="1:5" x14ac:dyDescent="0.35">
      <c r="A7123">
        <v>18350142</v>
      </c>
      <c r="B7123" s="4" t="s">
        <v>4922</v>
      </c>
      <c r="C7123" s="4" t="s">
        <v>277</v>
      </c>
      <c r="D7123" s="4" t="s">
        <v>2909</v>
      </c>
      <c r="E7123" s="4" t="s">
        <v>4923</v>
      </c>
    </row>
    <row r="7124" spans="1:5" x14ac:dyDescent="0.35">
      <c r="A7124">
        <v>18350143</v>
      </c>
      <c r="B7124" s="4" t="s">
        <v>6635</v>
      </c>
      <c r="C7124" s="4" t="s">
        <v>1675</v>
      </c>
      <c r="D7124" s="4" t="s">
        <v>5705</v>
      </c>
      <c r="E7124" s="4" t="s">
        <v>7077</v>
      </c>
    </row>
    <row r="7125" spans="1:5" x14ac:dyDescent="0.35">
      <c r="A7125">
        <v>18350144</v>
      </c>
      <c r="B7125" s="4" t="s">
        <v>4158</v>
      </c>
      <c r="C7125" s="4" t="s">
        <v>1805</v>
      </c>
      <c r="D7125" s="4" t="s">
        <v>2909</v>
      </c>
      <c r="E7125" s="4" t="s">
        <v>4930</v>
      </c>
    </row>
    <row r="7126" spans="1:5" x14ac:dyDescent="0.35">
      <c r="A7126">
        <v>18350153</v>
      </c>
      <c r="B7126" s="4" t="s">
        <v>3928</v>
      </c>
      <c r="C7126" s="4" t="s">
        <v>1800</v>
      </c>
      <c r="D7126" s="4" t="s">
        <v>2909</v>
      </c>
      <c r="E7126" s="4" t="s">
        <v>3929</v>
      </c>
    </row>
    <row r="7127" spans="1:5" x14ac:dyDescent="0.35">
      <c r="A7127">
        <v>18350159</v>
      </c>
      <c r="B7127" s="4" t="s">
        <v>10975</v>
      </c>
      <c r="C7127" s="4" t="s">
        <v>1694</v>
      </c>
      <c r="D7127" s="4" t="s">
        <v>5705</v>
      </c>
      <c r="E7127" s="4" t="s">
        <v>10976</v>
      </c>
    </row>
    <row r="7128" spans="1:5" x14ac:dyDescent="0.35">
      <c r="A7128">
        <v>18350160</v>
      </c>
      <c r="B7128" s="4" t="s">
        <v>7366</v>
      </c>
      <c r="C7128" s="4" t="s">
        <v>1800</v>
      </c>
      <c r="D7128" s="4" t="s">
        <v>5705</v>
      </c>
      <c r="E7128" s="4" t="s">
        <v>7367</v>
      </c>
    </row>
    <row r="7129" spans="1:5" x14ac:dyDescent="0.35">
      <c r="A7129">
        <v>18350231</v>
      </c>
      <c r="B7129" s="4" t="s">
        <v>2476</v>
      </c>
      <c r="C7129" s="4" t="s">
        <v>1846</v>
      </c>
      <c r="D7129" s="4" t="s">
        <v>5705</v>
      </c>
      <c r="E7129" s="4" t="s">
        <v>14876</v>
      </c>
    </row>
    <row r="7130" spans="1:5" x14ac:dyDescent="0.35">
      <c r="A7130">
        <v>18350234</v>
      </c>
      <c r="B7130" s="4" t="s">
        <v>7921</v>
      </c>
      <c r="C7130" s="4" t="s">
        <v>2494</v>
      </c>
      <c r="D7130" s="4" t="s">
        <v>5705</v>
      </c>
      <c r="E7130" s="4" t="s">
        <v>14118</v>
      </c>
    </row>
    <row r="7131" spans="1:5" x14ac:dyDescent="0.35">
      <c r="A7131">
        <v>18350499</v>
      </c>
      <c r="B7131" s="4" t="s">
        <v>6540</v>
      </c>
      <c r="C7131" s="4" t="s">
        <v>39</v>
      </c>
      <c r="D7131" s="4" t="s">
        <v>5705</v>
      </c>
      <c r="E7131" s="4" t="s">
        <v>7107</v>
      </c>
    </row>
    <row r="7132" spans="1:5" x14ac:dyDescent="0.35">
      <c r="A7132">
        <v>18350567</v>
      </c>
      <c r="B7132" s="4" t="s">
        <v>14042</v>
      </c>
      <c r="C7132" s="4" t="s">
        <v>1681</v>
      </c>
      <c r="D7132" s="4" t="s">
        <v>5705</v>
      </c>
      <c r="E7132" s="4" t="s">
        <v>14043</v>
      </c>
    </row>
    <row r="7133" spans="1:5" x14ac:dyDescent="0.35">
      <c r="A7133">
        <v>18350870</v>
      </c>
      <c r="B7133" s="4" t="s">
        <v>12226</v>
      </c>
      <c r="C7133" s="4" t="s">
        <v>2680</v>
      </c>
      <c r="D7133" s="4" t="s">
        <v>5705</v>
      </c>
      <c r="E7133" s="4" t="s">
        <v>12227</v>
      </c>
    </row>
    <row r="7134" spans="1:5" x14ac:dyDescent="0.35">
      <c r="A7134">
        <v>18351053</v>
      </c>
      <c r="B7134" s="4" t="s">
        <v>17071</v>
      </c>
      <c r="C7134" s="4" t="s">
        <v>1475</v>
      </c>
      <c r="D7134" s="4" t="s">
        <v>15554</v>
      </c>
      <c r="E7134" s="4" t="s">
        <v>17072</v>
      </c>
    </row>
    <row r="7135" spans="1:5" x14ac:dyDescent="0.35">
      <c r="A7135">
        <v>18351422</v>
      </c>
      <c r="B7135" s="4" t="s">
        <v>16771</v>
      </c>
      <c r="C7135" s="4" t="s">
        <v>7124</v>
      </c>
      <c r="D7135" s="4" t="s">
        <v>15554</v>
      </c>
      <c r="E7135" s="4" t="s">
        <v>16772</v>
      </c>
    </row>
    <row r="7136" spans="1:5" x14ac:dyDescent="0.35">
      <c r="A7136">
        <v>18351471</v>
      </c>
      <c r="B7136" s="4" t="s">
        <v>6918</v>
      </c>
      <c r="C7136" s="4" t="s">
        <v>1694</v>
      </c>
      <c r="D7136" s="4" t="s">
        <v>5705</v>
      </c>
      <c r="E7136" s="4" t="s">
        <v>6919</v>
      </c>
    </row>
    <row r="7137" spans="1:5" x14ac:dyDescent="0.35">
      <c r="A7137">
        <v>18351495</v>
      </c>
      <c r="B7137" s="4" t="s">
        <v>5773</v>
      </c>
      <c r="C7137" s="4" t="s">
        <v>103</v>
      </c>
      <c r="D7137" s="4" t="s">
        <v>5705</v>
      </c>
      <c r="E7137" s="4" t="s">
        <v>5769</v>
      </c>
    </row>
    <row r="7138" spans="1:5" x14ac:dyDescent="0.35">
      <c r="A7138">
        <v>18351822</v>
      </c>
      <c r="B7138" s="4" t="s">
        <v>4516</v>
      </c>
      <c r="C7138" s="4" t="s">
        <v>4518</v>
      </c>
      <c r="D7138" s="4" t="s">
        <v>2909</v>
      </c>
      <c r="E7138" s="4" t="s">
        <v>4517</v>
      </c>
    </row>
    <row r="7139" spans="1:5" x14ac:dyDescent="0.35">
      <c r="A7139">
        <v>18352161</v>
      </c>
      <c r="B7139" s="4" t="s">
        <v>16656</v>
      </c>
      <c r="C7139" s="4" t="s">
        <v>103</v>
      </c>
      <c r="D7139" s="4" t="s">
        <v>15554</v>
      </c>
      <c r="E7139" s="4" t="s">
        <v>16657</v>
      </c>
    </row>
    <row r="7140" spans="1:5" x14ac:dyDescent="0.35">
      <c r="A7140">
        <v>18352171</v>
      </c>
      <c r="B7140" s="4" t="s">
        <v>4363</v>
      </c>
      <c r="C7140" s="4" t="s">
        <v>1681</v>
      </c>
      <c r="D7140" s="4" t="s">
        <v>2909</v>
      </c>
      <c r="E7140" s="4" t="s">
        <v>4948</v>
      </c>
    </row>
    <row r="7141" spans="1:5" x14ac:dyDescent="0.35">
      <c r="A7141">
        <v>18352172</v>
      </c>
      <c r="B7141" s="4" t="s">
        <v>12951</v>
      </c>
      <c r="C7141" s="4" t="s">
        <v>1681</v>
      </c>
      <c r="D7141" s="4" t="s">
        <v>5705</v>
      </c>
      <c r="E7141" s="4" t="s">
        <v>12952</v>
      </c>
    </row>
    <row r="7142" spans="1:5" x14ac:dyDescent="0.35">
      <c r="A7142">
        <v>18352176</v>
      </c>
      <c r="B7142" s="4" t="s">
        <v>14498</v>
      </c>
      <c r="C7142" s="4" t="s">
        <v>1681</v>
      </c>
      <c r="D7142" s="4" t="s">
        <v>5705</v>
      </c>
      <c r="E7142" s="4" t="s">
        <v>14499</v>
      </c>
    </row>
    <row r="7143" spans="1:5" x14ac:dyDescent="0.35">
      <c r="A7143">
        <v>18352179</v>
      </c>
      <c r="B7143" s="4" t="s">
        <v>2429</v>
      </c>
      <c r="C7143" s="4" t="s">
        <v>109</v>
      </c>
      <c r="D7143" s="4" t="s">
        <v>5705</v>
      </c>
      <c r="E7143" s="4" t="s">
        <v>12747</v>
      </c>
    </row>
    <row r="7144" spans="1:5" x14ac:dyDescent="0.35">
      <c r="A7144">
        <v>18352180</v>
      </c>
      <c r="B7144" s="4" t="s">
        <v>12942</v>
      </c>
      <c r="C7144" s="4" t="s">
        <v>1681</v>
      </c>
      <c r="D7144" s="4" t="s">
        <v>5705</v>
      </c>
      <c r="E7144" s="4" t="s">
        <v>12943</v>
      </c>
    </row>
    <row r="7145" spans="1:5" x14ac:dyDescent="0.35">
      <c r="A7145">
        <v>18352184</v>
      </c>
      <c r="B7145" s="4" t="s">
        <v>2476</v>
      </c>
      <c r="C7145" s="4" t="s">
        <v>1846</v>
      </c>
      <c r="D7145" s="4" t="s">
        <v>15554</v>
      </c>
      <c r="E7145" s="4" t="s">
        <v>16546</v>
      </c>
    </row>
    <row r="7146" spans="1:5" x14ac:dyDescent="0.35">
      <c r="A7146">
        <v>18352186</v>
      </c>
      <c r="B7146" s="4" t="s">
        <v>2476</v>
      </c>
      <c r="C7146" s="4" t="s">
        <v>1846</v>
      </c>
      <c r="D7146" s="4" t="s">
        <v>5705</v>
      </c>
      <c r="E7146" s="4" t="s">
        <v>11094</v>
      </c>
    </row>
    <row r="7147" spans="1:5" x14ac:dyDescent="0.35">
      <c r="A7147">
        <v>18352208</v>
      </c>
      <c r="B7147" s="4" t="s">
        <v>3361</v>
      </c>
      <c r="C7147" s="4" t="s">
        <v>103</v>
      </c>
      <c r="D7147" s="4" t="s">
        <v>2909</v>
      </c>
      <c r="E7147" s="4" t="s">
        <v>3362</v>
      </c>
    </row>
    <row r="7148" spans="1:5" x14ac:dyDescent="0.35">
      <c r="A7148">
        <v>18352209</v>
      </c>
      <c r="B7148" s="4" t="s">
        <v>14305</v>
      </c>
      <c r="C7148" s="4" t="s">
        <v>14307</v>
      </c>
      <c r="D7148" s="4" t="s">
        <v>5705</v>
      </c>
      <c r="E7148" s="4" t="s">
        <v>14306</v>
      </c>
    </row>
    <row r="7149" spans="1:5" x14ac:dyDescent="0.35">
      <c r="A7149">
        <v>18352214</v>
      </c>
      <c r="B7149" s="4" t="s">
        <v>14409</v>
      </c>
      <c r="C7149" s="4" t="s">
        <v>1687</v>
      </c>
      <c r="D7149" s="4" t="s">
        <v>5705</v>
      </c>
      <c r="E7149" s="4" t="s">
        <v>14410</v>
      </c>
    </row>
    <row r="7150" spans="1:5" x14ac:dyDescent="0.35">
      <c r="A7150">
        <v>18352220</v>
      </c>
      <c r="B7150" s="4" t="s">
        <v>12629</v>
      </c>
      <c r="C7150" s="4" t="s">
        <v>2235</v>
      </c>
      <c r="D7150" s="4" t="s">
        <v>5705</v>
      </c>
      <c r="E7150" s="4" t="s">
        <v>12630</v>
      </c>
    </row>
    <row r="7151" spans="1:5" x14ac:dyDescent="0.35">
      <c r="A7151">
        <v>18352249</v>
      </c>
      <c r="B7151" s="4" t="s">
        <v>1806</v>
      </c>
      <c r="C7151" s="4" t="s">
        <v>2345</v>
      </c>
      <c r="D7151" s="4" t="s">
        <v>15554</v>
      </c>
      <c r="E7151" s="4" t="s">
        <v>15764</v>
      </c>
    </row>
    <row r="7152" spans="1:5" x14ac:dyDescent="0.35">
      <c r="A7152">
        <v>18352250</v>
      </c>
      <c r="B7152" s="4" t="s">
        <v>4404</v>
      </c>
      <c r="C7152" s="4" t="s">
        <v>4406</v>
      </c>
      <c r="D7152" s="4" t="s">
        <v>2909</v>
      </c>
      <c r="E7152" s="4" t="s">
        <v>4405</v>
      </c>
    </row>
    <row r="7153" spans="1:5" x14ac:dyDescent="0.35">
      <c r="A7153">
        <v>18352256</v>
      </c>
      <c r="B7153" s="4" t="s">
        <v>7921</v>
      </c>
      <c r="C7153" s="4" t="s">
        <v>2494</v>
      </c>
      <c r="D7153" s="4" t="s">
        <v>5705</v>
      </c>
      <c r="E7153" s="4" t="s">
        <v>7922</v>
      </c>
    </row>
    <row r="7154" spans="1:5" x14ac:dyDescent="0.35">
      <c r="A7154">
        <v>18352261</v>
      </c>
      <c r="B7154" s="4" t="s">
        <v>11943</v>
      </c>
      <c r="C7154" s="4" t="s">
        <v>277</v>
      </c>
      <c r="D7154" s="4" t="s">
        <v>5705</v>
      </c>
      <c r="E7154" s="4" t="s">
        <v>11944</v>
      </c>
    </row>
    <row r="7155" spans="1:5" x14ac:dyDescent="0.35">
      <c r="A7155">
        <v>18352262</v>
      </c>
      <c r="B7155" s="4" t="s">
        <v>7768</v>
      </c>
      <c r="C7155" s="4" t="s">
        <v>2311</v>
      </c>
      <c r="D7155" s="4" t="s">
        <v>15554</v>
      </c>
      <c r="E7155" s="4" t="s">
        <v>16476</v>
      </c>
    </row>
    <row r="7156" spans="1:5" x14ac:dyDescent="0.35">
      <c r="A7156">
        <v>18352263</v>
      </c>
      <c r="B7156" s="4" t="s">
        <v>7499</v>
      </c>
      <c r="C7156" s="4" t="s">
        <v>109</v>
      </c>
      <c r="D7156" s="4" t="s">
        <v>5705</v>
      </c>
      <c r="E7156" s="4" t="s">
        <v>12852</v>
      </c>
    </row>
    <row r="7157" spans="1:5" x14ac:dyDescent="0.35">
      <c r="A7157">
        <v>18352264</v>
      </c>
      <c r="B7157" s="4" t="s">
        <v>12879</v>
      </c>
      <c r="C7157" s="4" t="s">
        <v>1681</v>
      </c>
      <c r="D7157" s="4" t="s">
        <v>5705</v>
      </c>
      <c r="E7157" s="4" t="s">
        <v>12880</v>
      </c>
    </row>
    <row r="7158" spans="1:5" x14ac:dyDescent="0.35">
      <c r="A7158">
        <v>18352268</v>
      </c>
      <c r="B7158" s="4" t="s">
        <v>12938</v>
      </c>
      <c r="C7158" s="4" t="s">
        <v>1681</v>
      </c>
      <c r="D7158" s="4" t="s">
        <v>5705</v>
      </c>
      <c r="E7158" s="4" t="s">
        <v>12939</v>
      </c>
    </row>
    <row r="7159" spans="1:5" x14ac:dyDescent="0.35">
      <c r="A7159">
        <v>18352271</v>
      </c>
      <c r="B7159" s="4" t="s">
        <v>2943</v>
      </c>
      <c r="C7159" s="4" t="s">
        <v>1681</v>
      </c>
      <c r="D7159" s="4" t="s">
        <v>2909</v>
      </c>
      <c r="E7159" s="4" t="s">
        <v>2944</v>
      </c>
    </row>
    <row r="7160" spans="1:5" x14ac:dyDescent="0.35">
      <c r="A7160">
        <v>18352275</v>
      </c>
      <c r="B7160" s="4" t="s">
        <v>11497</v>
      </c>
      <c r="C7160" s="4" t="s">
        <v>39</v>
      </c>
      <c r="D7160" s="4" t="s">
        <v>5705</v>
      </c>
      <c r="E7160" s="4" t="s">
        <v>11498</v>
      </c>
    </row>
    <row r="7161" spans="1:5" x14ac:dyDescent="0.35">
      <c r="A7161">
        <v>18352277</v>
      </c>
      <c r="B7161" s="4" t="s">
        <v>1716</v>
      </c>
      <c r="C7161" s="4" t="s">
        <v>1675</v>
      </c>
      <c r="D7161" s="4" t="s">
        <v>2909</v>
      </c>
      <c r="E7161" s="4" t="s">
        <v>4909</v>
      </c>
    </row>
    <row r="7162" spans="1:5" x14ac:dyDescent="0.35">
      <c r="A7162">
        <v>18352278</v>
      </c>
      <c r="B7162" s="4" t="s">
        <v>8696</v>
      </c>
      <c r="C7162" s="4" t="s">
        <v>1800</v>
      </c>
      <c r="D7162" s="4" t="s">
        <v>5705</v>
      </c>
      <c r="E7162" s="4" t="s">
        <v>14276</v>
      </c>
    </row>
    <row r="7163" spans="1:5" x14ac:dyDescent="0.35">
      <c r="A7163">
        <v>18352287</v>
      </c>
      <c r="B7163" s="4" t="s">
        <v>11475</v>
      </c>
      <c r="C7163" s="4" t="s">
        <v>39</v>
      </c>
      <c r="D7163" s="4" t="s">
        <v>5705</v>
      </c>
      <c r="E7163" s="4" t="s">
        <v>11476</v>
      </c>
    </row>
    <row r="7164" spans="1:5" x14ac:dyDescent="0.35">
      <c r="A7164">
        <v>18352288</v>
      </c>
      <c r="B7164" s="4" t="s">
        <v>11513</v>
      </c>
      <c r="C7164" s="4" t="s">
        <v>11515</v>
      </c>
      <c r="D7164" s="4" t="s">
        <v>5705</v>
      </c>
      <c r="E7164" s="4" t="s">
        <v>11514</v>
      </c>
    </row>
    <row r="7165" spans="1:5" x14ac:dyDescent="0.35">
      <c r="A7165">
        <v>18352295</v>
      </c>
      <c r="B7165" s="4" t="s">
        <v>4356</v>
      </c>
      <c r="C7165" s="4" t="s">
        <v>2311</v>
      </c>
      <c r="D7165" s="4" t="s">
        <v>2909</v>
      </c>
      <c r="E7165" s="4" t="s">
        <v>4357</v>
      </c>
    </row>
    <row r="7166" spans="1:5" x14ac:dyDescent="0.35">
      <c r="A7166">
        <v>18352452</v>
      </c>
      <c r="B7166" s="4" t="s">
        <v>17719</v>
      </c>
      <c r="C7166" s="4" t="s">
        <v>17721</v>
      </c>
      <c r="D7166" s="4" t="s">
        <v>17695</v>
      </c>
      <c r="E7166" s="4" t="s">
        <v>17720</v>
      </c>
    </row>
    <row r="7167" spans="1:5" x14ac:dyDescent="0.35">
      <c r="A7167">
        <v>18352655</v>
      </c>
      <c r="B7167" s="4" t="s">
        <v>4435</v>
      </c>
      <c r="C7167" s="4" t="s">
        <v>2089</v>
      </c>
      <c r="D7167" s="4" t="s">
        <v>2909</v>
      </c>
      <c r="E7167" s="4" t="s">
        <v>4431</v>
      </c>
    </row>
    <row r="7168" spans="1:5" x14ac:dyDescent="0.35">
      <c r="A7168">
        <v>18352657</v>
      </c>
      <c r="B7168" s="4" t="s">
        <v>4430</v>
      </c>
      <c r="C7168" s="4" t="s">
        <v>39</v>
      </c>
      <c r="D7168" s="4" t="s">
        <v>2909</v>
      </c>
      <c r="E7168" s="4" t="s">
        <v>4431</v>
      </c>
    </row>
    <row r="7169" spans="1:5" x14ac:dyDescent="0.35">
      <c r="A7169">
        <v>18352658</v>
      </c>
      <c r="B7169" s="4" t="s">
        <v>2617</v>
      </c>
      <c r="C7169" s="4" t="s">
        <v>2549</v>
      </c>
      <c r="D7169" s="4" t="s">
        <v>2909</v>
      </c>
      <c r="E7169" s="4" t="s">
        <v>4506</v>
      </c>
    </row>
    <row r="7170" spans="1:5" x14ac:dyDescent="0.35">
      <c r="A7170">
        <v>18352672</v>
      </c>
      <c r="B7170" s="4" t="s">
        <v>11012</v>
      </c>
      <c r="C7170" s="4" t="s">
        <v>1724</v>
      </c>
      <c r="D7170" s="4" t="s">
        <v>5705</v>
      </c>
      <c r="E7170" s="4" t="s">
        <v>11013</v>
      </c>
    </row>
    <row r="7171" spans="1:5" x14ac:dyDescent="0.35">
      <c r="A7171">
        <v>18352676</v>
      </c>
      <c r="B7171" s="4" t="s">
        <v>17159</v>
      </c>
      <c r="C7171" s="4" t="s">
        <v>1800</v>
      </c>
      <c r="D7171" s="4" t="s">
        <v>15554</v>
      </c>
      <c r="E7171" s="4" t="s">
        <v>17160</v>
      </c>
    </row>
    <row r="7172" spans="1:5" x14ac:dyDescent="0.35">
      <c r="A7172">
        <v>18352678</v>
      </c>
      <c r="B7172" s="4" t="s">
        <v>4369</v>
      </c>
      <c r="C7172" s="4" t="s">
        <v>10042</v>
      </c>
      <c r="D7172" s="4" t="s">
        <v>5705</v>
      </c>
      <c r="E7172" s="4" t="s">
        <v>14872</v>
      </c>
    </row>
    <row r="7173" spans="1:5" x14ac:dyDescent="0.35">
      <c r="A7173">
        <v>18352682</v>
      </c>
      <c r="B7173" s="4" t="s">
        <v>4504</v>
      </c>
      <c r="C7173" s="4" t="s">
        <v>1681</v>
      </c>
      <c r="D7173" s="4" t="s">
        <v>2909</v>
      </c>
      <c r="E7173" s="4" t="s">
        <v>4505</v>
      </c>
    </row>
    <row r="7174" spans="1:5" x14ac:dyDescent="0.35">
      <c r="A7174">
        <v>18352684</v>
      </c>
      <c r="B7174" s="4" t="s">
        <v>8341</v>
      </c>
      <c r="C7174" s="4" t="s">
        <v>1681</v>
      </c>
      <c r="D7174" s="4" t="s">
        <v>5705</v>
      </c>
      <c r="E7174" s="4" t="s">
        <v>6940</v>
      </c>
    </row>
    <row r="7175" spans="1:5" x14ac:dyDescent="0.35">
      <c r="A7175">
        <v>18353030</v>
      </c>
      <c r="B7175" s="4" t="s">
        <v>2593</v>
      </c>
      <c r="C7175" s="4" t="s">
        <v>2443</v>
      </c>
      <c r="D7175" s="4" t="s">
        <v>2290</v>
      </c>
      <c r="E7175" s="4" t="s">
        <v>2594</v>
      </c>
    </row>
    <row r="7176" spans="1:5" x14ac:dyDescent="0.35">
      <c r="A7176">
        <v>18353121</v>
      </c>
      <c r="B7176" s="4" t="s">
        <v>1984</v>
      </c>
      <c r="C7176" s="4" t="s">
        <v>1986</v>
      </c>
      <c r="D7176" s="4" t="s">
        <v>1946</v>
      </c>
      <c r="E7176" s="4" t="s">
        <v>1985</v>
      </c>
    </row>
    <row r="7177" spans="1:5" x14ac:dyDescent="0.35">
      <c r="A7177">
        <v>18353692</v>
      </c>
      <c r="B7177" s="4" t="s">
        <v>10552</v>
      </c>
      <c r="C7177" s="4" t="s">
        <v>2575</v>
      </c>
      <c r="D7177" s="4" t="s">
        <v>5705</v>
      </c>
      <c r="E7177" s="4" t="s">
        <v>10553</v>
      </c>
    </row>
    <row r="7178" spans="1:5" x14ac:dyDescent="0.35">
      <c r="A7178">
        <v>18353710</v>
      </c>
      <c r="B7178" s="4" t="s">
        <v>2927</v>
      </c>
      <c r="C7178" s="4" t="s">
        <v>2639</v>
      </c>
      <c r="D7178" s="4" t="s">
        <v>2909</v>
      </c>
      <c r="E7178" s="4" t="s">
        <v>2928</v>
      </c>
    </row>
    <row r="7179" spans="1:5" x14ac:dyDescent="0.35">
      <c r="A7179">
        <v>18353796</v>
      </c>
      <c r="B7179" s="4" t="s">
        <v>16773</v>
      </c>
      <c r="C7179" s="4" t="s">
        <v>3649</v>
      </c>
      <c r="D7179" s="4" t="s">
        <v>15554</v>
      </c>
      <c r="E7179" s="4" t="s">
        <v>16774</v>
      </c>
    </row>
    <row r="7180" spans="1:5" x14ac:dyDescent="0.35">
      <c r="A7180">
        <v>18354257</v>
      </c>
      <c r="B7180" s="4" t="s">
        <v>10136</v>
      </c>
      <c r="C7180" s="4" t="s">
        <v>10138</v>
      </c>
      <c r="D7180" s="4" t="s">
        <v>5705</v>
      </c>
      <c r="E7180" s="4" t="s">
        <v>10137</v>
      </c>
    </row>
    <row r="7181" spans="1:5" x14ac:dyDescent="0.35">
      <c r="A7181">
        <v>18354330</v>
      </c>
      <c r="B7181" s="4" t="s">
        <v>8070</v>
      </c>
      <c r="C7181" s="4" t="s">
        <v>277</v>
      </c>
      <c r="D7181" s="4" t="s">
        <v>5705</v>
      </c>
      <c r="E7181" s="4" t="s">
        <v>8071</v>
      </c>
    </row>
    <row r="7182" spans="1:5" x14ac:dyDescent="0.35">
      <c r="A7182">
        <v>18354483</v>
      </c>
      <c r="B7182" s="4" t="s">
        <v>1584</v>
      </c>
      <c r="C7182" s="4" t="s">
        <v>1958</v>
      </c>
      <c r="D7182" s="4" t="s">
        <v>17419</v>
      </c>
      <c r="E7182" s="4" t="s">
        <v>17427</v>
      </c>
    </row>
    <row r="7183" spans="1:5" x14ac:dyDescent="0.35">
      <c r="A7183">
        <v>18354624</v>
      </c>
      <c r="B7183" s="4" t="s">
        <v>8271</v>
      </c>
      <c r="C7183" s="4" t="s">
        <v>277</v>
      </c>
      <c r="D7183" s="4" t="s">
        <v>5705</v>
      </c>
      <c r="E7183" s="4" t="s">
        <v>8272</v>
      </c>
    </row>
    <row r="7184" spans="1:5" x14ac:dyDescent="0.35">
      <c r="A7184">
        <v>18354627</v>
      </c>
      <c r="B7184" s="4" t="s">
        <v>6447</v>
      </c>
      <c r="C7184" s="4" t="s">
        <v>1838</v>
      </c>
      <c r="D7184" s="4" t="s">
        <v>5705</v>
      </c>
      <c r="E7184" s="4" t="s">
        <v>6448</v>
      </c>
    </row>
    <row r="7185" spans="1:5" x14ac:dyDescent="0.35">
      <c r="A7185">
        <v>18354631</v>
      </c>
      <c r="B7185" s="4" t="s">
        <v>4794</v>
      </c>
      <c r="C7185" s="4" t="s">
        <v>277</v>
      </c>
      <c r="D7185" s="4" t="s">
        <v>2909</v>
      </c>
      <c r="E7185" s="4" t="s">
        <v>4795</v>
      </c>
    </row>
    <row r="7186" spans="1:5" x14ac:dyDescent="0.35">
      <c r="A7186">
        <v>18354634</v>
      </c>
      <c r="B7186" s="4" t="s">
        <v>14971</v>
      </c>
      <c r="C7186" s="4" t="s">
        <v>2317</v>
      </c>
      <c r="D7186" s="4" t="s">
        <v>5705</v>
      </c>
      <c r="E7186" s="4" t="s">
        <v>14972</v>
      </c>
    </row>
    <row r="7187" spans="1:5" x14ac:dyDescent="0.35">
      <c r="A7187">
        <v>18354639</v>
      </c>
      <c r="B7187" s="4" t="s">
        <v>5908</v>
      </c>
      <c r="C7187" s="4" t="s">
        <v>1800</v>
      </c>
      <c r="D7187" s="4" t="s">
        <v>5705</v>
      </c>
      <c r="E7187" s="4" t="s">
        <v>5909</v>
      </c>
    </row>
    <row r="7188" spans="1:5" x14ac:dyDescent="0.35">
      <c r="A7188">
        <v>18354644</v>
      </c>
      <c r="B7188" s="4" t="s">
        <v>11954</v>
      </c>
      <c r="C7188" s="4" t="s">
        <v>1681</v>
      </c>
      <c r="D7188" s="4" t="s">
        <v>5705</v>
      </c>
      <c r="E7188" s="4" t="s">
        <v>11955</v>
      </c>
    </row>
    <row r="7189" spans="1:5" x14ac:dyDescent="0.35">
      <c r="A7189">
        <v>18354645</v>
      </c>
      <c r="B7189" s="4" t="s">
        <v>2983</v>
      </c>
      <c r="C7189" s="4" t="s">
        <v>2086</v>
      </c>
      <c r="D7189" s="4" t="s">
        <v>5705</v>
      </c>
      <c r="E7189" s="4" t="s">
        <v>7937</v>
      </c>
    </row>
    <row r="7190" spans="1:5" x14ac:dyDescent="0.35">
      <c r="A7190">
        <v>18354650</v>
      </c>
      <c r="B7190" s="4" t="s">
        <v>14677</v>
      </c>
      <c r="C7190" s="4" t="s">
        <v>14679</v>
      </c>
      <c r="D7190" s="4" t="s">
        <v>5705</v>
      </c>
      <c r="E7190" s="4" t="s">
        <v>14678</v>
      </c>
    </row>
    <row r="7191" spans="1:5" x14ac:dyDescent="0.35">
      <c r="A7191">
        <v>18354655</v>
      </c>
      <c r="B7191" s="4" t="s">
        <v>4388</v>
      </c>
      <c r="C7191" s="4" t="s">
        <v>2317</v>
      </c>
      <c r="D7191" s="4" t="s">
        <v>2909</v>
      </c>
      <c r="E7191" s="4" t="s">
        <v>4389</v>
      </c>
    </row>
    <row r="7192" spans="1:5" x14ac:dyDescent="0.35">
      <c r="A7192">
        <v>18354658</v>
      </c>
      <c r="B7192" s="4" t="s">
        <v>5799</v>
      </c>
      <c r="C7192" s="4" t="s">
        <v>1681</v>
      </c>
      <c r="D7192" s="4" t="s">
        <v>5705</v>
      </c>
      <c r="E7192" s="4" t="s">
        <v>5800</v>
      </c>
    </row>
    <row r="7193" spans="1:5" x14ac:dyDescent="0.35">
      <c r="A7193">
        <v>18354663</v>
      </c>
      <c r="B7193" s="4" t="s">
        <v>2708</v>
      </c>
      <c r="C7193" s="4" t="s">
        <v>2639</v>
      </c>
      <c r="D7193" s="4" t="s">
        <v>5705</v>
      </c>
      <c r="E7193" s="4" t="s">
        <v>8914</v>
      </c>
    </row>
    <row r="7194" spans="1:5" x14ac:dyDescent="0.35">
      <c r="A7194">
        <v>18354665</v>
      </c>
      <c r="B7194" s="4" t="s">
        <v>3393</v>
      </c>
      <c r="C7194" s="4" t="s">
        <v>103</v>
      </c>
      <c r="D7194" s="4" t="s">
        <v>2909</v>
      </c>
      <c r="E7194" s="4" t="s">
        <v>4396</v>
      </c>
    </row>
    <row r="7195" spans="1:5" x14ac:dyDescent="0.35">
      <c r="A7195">
        <v>18354666</v>
      </c>
      <c r="B7195" s="4" t="s">
        <v>12156</v>
      </c>
      <c r="C7195" s="4" t="s">
        <v>1772</v>
      </c>
      <c r="D7195" s="4" t="s">
        <v>5705</v>
      </c>
      <c r="E7195" s="4" t="s">
        <v>12157</v>
      </c>
    </row>
    <row r="7196" spans="1:5" x14ac:dyDescent="0.35">
      <c r="A7196">
        <v>18354667</v>
      </c>
      <c r="B7196" s="4" t="s">
        <v>5817</v>
      </c>
      <c r="C7196" s="4" t="s">
        <v>2229</v>
      </c>
      <c r="D7196" s="4" t="s">
        <v>5705</v>
      </c>
      <c r="E7196" s="4" t="s">
        <v>5818</v>
      </c>
    </row>
    <row r="7197" spans="1:5" x14ac:dyDescent="0.35">
      <c r="A7197">
        <v>18354672</v>
      </c>
      <c r="B7197" s="4" t="s">
        <v>11495</v>
      </c>
      <c r="C7197" s="4" t="s">
        <v>1681</v>
      </c>
      <c r="D7197" s="4" t="s">
        <v>5705</v>
      </c>
      <c r="E7197" s="4" t="s">
        <v>11496</v>
      </c>
    </row>
    <row r="7198" spans="1:5" x14ac:dyDescent="0.35">
      <c r="A7198">
        <v>18354968</v>
      </c>
      <c r="B7198" s="4" t="s">
        <v>15537</v>
      </c>
      <c r="C7198" s="4" t="s">
        <v>2388</v>
      </c>
      <c r="D7198" s="4" t="s">
        <v>5705</v>
      </c>
      <c r="E7198" s="4" t="s">
        <v>15538</v>
      </c>
    </row>
    <row r="7199" spans="1:5" x14ac:dyDescent="0.35">
      <c r="A7199">
        <v>18354969</v>
      </c>
      <c r="B7199" s="4" t="s">
        <v>6990</v>
      </c>
      <c r="C7199" s="4" t="s">
        <v>1675</v>
      </c>
      <c r="D7199" s="4" t="s">
        <v>5705</v>
      </c>
      <c r="E7199" s="4" t="s">
        <v>6991</v>
      </c>
    </row>
    <row r="7200" spans="1:5" x14ac:dyDescent="0.35">
      <c r="A7200">
        <v>18354972</v>
      </c>
      <c r="B7200" s="4" t="s">
        <v>10523</v>
      </c>
      <c r="C7200" s="4" t="s">
        <v>4371</v>
      </c>
      <c r="D7200" s="4" t="s">
        <v>5705</v>
      </c>
      <c r="E7200" s="4" t="s">
        <v>10524</v>
      </c>
    </row>
    <row r="7201" spans="1:5" x14ac:dyDescent="0.35">
      <c r="A7201">
        <v>18354973</v>
      </c>
      <c r="B7201" s="4" t="s">
        <v>9247</v>
      </c>
      <c r="C7201" s="4" t="s">
        <v>1800</v>
      </c>
      <c r="D7201" s="4" t="s">
        <v>5705</v>
      </c>
      <c r="E7201" s="4" t="s">
        <v>9248</v>
      </c>
    </row>
    <row r="7202" spans="1:5" x14ac:dyDescent="0.35">
      <c r="A7202">
        <v>18354978</v>
      </c>
      <c r="B7202" s="4" t="s">
        <v>1899</v>
      </c>
      <c r="C7202" s="4" t="s">
        <v>2680</v>
      </c>
      <c r="D7202" s="4" t="s">
        <v>15554</v>
      </c>
      <c r="E7202" s="4" t="s">
        <v>17130</v>
      </c>
    </row>
    <row r="7203" spans="1:5" x14ac:dyDescent="0.35">
      <c r="A7203">
        <v>18354984</v>
      </c>
      <c r="B7203" s="4" t="s">
        <v>2333</v>
      </c>
      <c r="C7203" s="4" t="s">
        <v>2335</v>
      </c>
      <c r="D7203" s="4" t="s">
        <v>2909</v>
      </c>
      <c r="E7203" s="4" t="s">
        <v>3743</v>
      </c>
    </row>
    <row r="7204" spans="1:5" x14ac:dyDescent="0.35">
      <c r="A7204">
        <v>18354985</v>
      </c>
      <c r="B7204" s="4" t="s">
        <v>7695</v>
      </c>
      <c r="C7204" s="4" t="s">
        <v>2494</v>
      </c>
      <c r="D7204" s="4" t="s">
        <v>5705</v>
      </c>
      <c r="E7204" s="4" t="s">
        <v>9071</v>
      </c>
    </row>
    <row r="7205" spans="1:5" x14ac:dyDescent="0.35">
      <c r="A7205">
        <v>18354987</v>
      </c>
      <c r="B7205" s="4" t="s">
        <v>7692</v>
      </c>
      <c r="C7205" s="4" t="s">
        <v>1681</v>
      </c>
      <c r="D7205" s="4" t="s">
        <v>5705</v>
      </c>
      <c r="E7205" s="4" t="s">
        <v>13568</v>
      </c>
    </row>
    <row r="7206" spans="1:5" x14ac:dyDescent="0.35">
      <c r="A7206">
        <v>18354988</v>
      </c>
      <c r="B7206" s="4" t="s">
        <v>11415</v>
      </c>
      <c r="C7206" s="4" t="s">
        <v>1800</v>
      </c>
      <c r="D7206" s="4" t="s">
        <v>5705</v>
      </c>
      <c r="E7206" s="4" t="s">
        <v>11416</v>
      </c>
    </row>
    <row r="7207" spans="1:5" x14ac:dyDescent="0.35">
      <c r="A7207">
        <v>18354992</v>
      </c>
      <c r="B7207" s="4" t="s">
        <v>11421</v>
      </c>
      <c r="C7207" s="4" t="s">
        <v>1851</v>
      </c>
      <c r="D7207" s="4" t="s">
        <v>5705</v>
      </c>
      <c r="E7207" s="4" t="s">
        <v>11422</v>
      </c>
    </row>
    <row r="7208" spans="1:5" x14ac:dyDescent="0.35">
      <c r="A7208">
        <v>18354994</v>
      </c>
      <c r="B7208" s="4" t="s">
        <v>11174</v>
      </c>
      <c r="C7208" s="4" t="s">
        <v>2089</v>
      </c>
      <c r="D7208" s="4" t="s">
        <v>5705</v>
      </c>
      <c r="E7208" s="4" t="s">
        <v>11409</v>
      </c>
    </row>
    <row r="7209" spans="1:5" x14ac:dyDescent="0.35">
      <c r="A7209">
        <v>18354996</v>
      </c>
      <c r="B7209" s="4" t="s">
        <v>11439</v>
      </c>
      <c r="C7209" s="4" t="s">
        <v>39</v>
      </c>
      <c r="D7209" s="4" t="s">
        <v>5705</v>
      </c>
      <c r="E7209" s="4" t="s">
        <v>11440</v>
      </c>
    </row>
    <row r="7210" spans="1:5" x14ac:dyDescent="0.35">
      <c r="A7210">
        <v>18354998</v>
      </c>
      <c r="B7210" s="4" t="s">
        <v>11419</v>
      </c>
      <c r="C7210" s="4" t="s">
        <v>1681</v>
      </c>
      <c r="D7210" s="4" t="s">
        <v>5705</v>
      </c>
      <c r="E7210" s="4" t="s">
        <v>11420</v>
      </c>
    </row>
    <row r="7211" spans="1:5" x14ac:dyDescent="0.35">
      <c r="A7211">
        <v>18355004</v>
      </c>
      <c r="B7211" s="4" t="s">
        <v>12006</v>
      </c>
      <c r="C7211" s="4" t="s">
        <v>2388</v>
      </c>
      <c r="D7211" s="4" t="s">
        <v>5705</v>
      </c>
      <c r="E7211" s="4" t="s">
        <v>12007</v>
      </c>
    </row>
    <row r="7212" spans="1:5" x14ac:dyDescent="0.35">
      <c r="A7212">
        <v>18355013</v>
      </c>
      <c r="B7212" s="4" t="s">
        <v>15913</v>
      </c>
      <c r="C7212" s="4" t="s">
        <v>39</v>
      </c>
      <c r="D7212" s="4" t="s">
        <v>15554</v>
      </c>
      <c r="E7212" s="4" t="s">
        <v>15914</v>
      </c>
    </row>
    <row r="7213" spans="1:5" x14ac:dyDescent="0.35">
      <c r="A7213">
        <v>18355037</v>
      </c>
      <c r="B7213" s="4" t="s">
        <v>15286</v>
      </c>
      <c r="C7213" s="4" t="s">
        <v>1675</v>
      </c>
      <c r="D7213" s="4" t="s">
        <v>5705</v>
      </c>
      <c r="E7213" s="4" t="s">
        <v>15287</v>
      </c>
    </row>
    <row r="7214" spans="1:5" x14ac:dyDescent="0.35">
      <c r="A7214">
        <v>18355106</v>
      </c>
      <c r="B7214" s="4" t="s">
        <v>4752</v>
      </c>
      <c r="C7214" s="4" t="s">
        <v>166</v>
      </c>
      <c r="D7214" s="4" t="s">
        <v>2909</v>
      </c>
      <c r="E7214" s="4" t="s">
        <v>4753</v>
      </c>
    </row>
    <row r="7215" spans="1:5" x14ac:dyDescent="0.35">
      <c r="A7215">
        <v>18355107</v>
      </c>
      <c r="B7215" s="4" t="s">
        <v>3748</v>
      </c>
      <c r="C7215" s="4" t="s">
        <v>277</v>
      </c>
      <c r="D7215" s="4" t="s">
        <v>5705</v>
      </c>
      <c r="E7215" s="4" t="s">
        <v>6462</v>
      </c>
    </row>
    <row r="7216" spans="1:5" x14ac:dyDescent="0.35">
      <c r="A7216">
        <v>18355110</v>
      </c>
      <c r="B7216" s="4" t="s">
        <v>8841</v>
      </c>
      <c r="C7216" s="4" t="s">
        <v>1859</v>
      </c>
      <c r="D7216" s="4" t="s">
        <v>5705</v>
      </c>
      <c r="E7216" s="4" t="s">
        <v>8842</v>
      </c>
    </row>
    <row r="7217" spans="1:5" x14ac:dyDescent="0.35">
      <c r="A7217">
        <v>18355111</v>
      </c>
      <c r="B7217" s="4" t="s">
        <v>7526</v>
      </c>
      <c r="C7217" s="4" t="s">
        <v>7528</v>
      </c>
      <c r="D7217" s="4" t="s">
        <v>5705</v>
      </c>
      <c r="E7217" s="4" t="s">
        <v>7527</v>
      </c>
    </row>
    <row r="7218" spans="1:5" x14ac:dyDescent="0.35">
      <c r="A7218">
        <v>18355112</v>
      </c>
      <c r="B7218" s="4" t="s">
        <v>2457</v>
      </c>
      <c r="C7218" s="4" t="s">
        <v>1095</v>
      </c>
      <c r="D7218" s="4" t="s">
        <v>2290</v>
      </c>
      <c r="E7218" s="4" t="s">
        <v>2458</v>
      </c>
    </row>
    <row r="7219" spans="1:5" x14ac:dyDescent="0.35">
      <c r="A7219">
        <v>18355115</v>
      </c>
      <c r="B7219" s="4" t="s">
        <v>7529</v>
      </c>
      <c r="C7219" s="4" t="s">
        <v>39</v>
      </c>
      <c r="D7219" s="4" t="s">
        <v>5705</v>
      </c>
      <c r="E7219" s="4" t="s">
        <v>7530</v>
      </c>
    </row>
    <row r="7220" spans="1:5" x14ac:dyDescent="0.35">
      <c r="A7220">
        <v>18355117</v>
      </c>
      <c r="B7220" s="4" t="s">
        <v>7489</v>
      </c>
      <c r="C7220" s="4" t="s">
        <v>1694</v>
      </c>
      <c r="D7220" s="4" t="s">
        <v>5705</v>
      </c>
      <c r="E7220" s="4" t="s">
        <v>7490</v>
      </c>
    </row>
    <row r="7221" spans="1:5" x14ac:dyDescent="0.35">
      <c r="A7221">
        <v>18355119</v>
      </c>
      <c r="B7221" s="4" t="s">
        <v>7491</v>
      </c>
      <c r="C7221" s="4" t="s">
        <v>7493</v>
      </c>
      <c r="D7221" s="4" t="s">
        <v>5705</v>
      </c>
      <c r="E7221" s="4" t="s">
        <v>7492</v>
      </c>
    </row>
    <row r="7222" spans="1:5" x14ac:dyDescent="0.35">
      <c r="A7222">
        <v>18355121</v>
      </c>
      <c r="B7222" s="4" t="s">
        <v>11793</v>
      </c>
      <c r="C7222" s="4" t="s">
        <v>1681</v>
      </c>
      <c r="D7222" s="4" t="s">
        <v>5705</v>
      </c>
      <c r="E7222" s="4" t="s">
        <v>11794</v>
      </c>
    </row>
    <row r="7223" spans="1:5" x14ac:dyDescent="0.35">
      <c r="A7223">
        <v>18355123</v>
      </c>
      <c r="B7223" s="4" t="s">
        <v>7648</v>
      </c>
      <c r="C7223" s="4" t="s">
        <v>4733</v>
      </c>
      <c r="D7223" s="4" t="s">
        <v>5705</v>
      </c>
      <c r="E7223" s="4" t="s">
        <v>7649</v>
      </c>
    </row>
    <row r="7224" spans="1:5" x14ac:dyDescent="0.35">
      <c r="A7224">
        <v>18355127</v>
      </c>
      <c r="B7224" s="4" t="s">
        <v>7064</v>
      </c>
      <c r="C7224" s="4" t="s">
        <v>1694</v>
      </c>
      <c r="D7224" s="4" t="s">
        <v>5705</v>
      </c>
      <c r="E7224" s="4" t="s">
        <v>7065</v>
      </c>
    </row>
    <row r="7225" spans="1:5" x14ac:dyDescent="0.35">
      <c r="A7225">
        <v>18355137</v>
      </c>
      <c r="B7225" s="4" t="s">
        <v>13572</v>
      </c>
      <c r="C7225" s="4" t="s">
        <v>1800</v>
      </c>
      <c r="D7225" s="4" t="s">
        <v>5705</v>
      </c>
      <c r="E7225" s="4" t="s">
        <v>13573</v>
      </c>
    </row>
    <row r="7226" spans="1:5" x14ac:dyDescent="0.35">
      <c r="A7226">
        <v>18355138</v>
      </c>
      <c r="B7226" s="4" t="s">
        <v>13844</v>
      </c>
      <c r="C7226" s="4" t="s">
        <v>277</v>
      </c>
      <c r="D7226" s="4" t="s">
        <v>5705</v>
      </c>
      <c r="E7226" s="4" t="s">
        <v>13845</v>
      </c>
    </row>
    <row r="7227" spans="1:5" x14ac:dyDescent="0.35">
      <c r="A7227">
        <v>18355141</v>
      </c>
      <c r="B7227" s="4" t="s">
        <v>13559</v>
      </c>
      <c r="C7227" s="4" t="s">
        <v>2650</v>
      </c>
      <c r="D7227" s="4" t="s">
        <v>5705</v>
      </c>
      <c r="E7227" s="4" t="s">
        <v>13560</v>
      </c>
    </row>
    <row r="7228" spans="1:5" x14ac:dyDescent="0.35">
      <c r="A7228">
        <v>18355143</v>
      </c>
      <c r="B7228" s="4" t="s">
        <v>13589</v>
      </c>
      <c r="C7228" s="4" t="s">
        <v>1681</v>
      </c>
      <c r="D7228" s="4" t="s">
        <v>5705</v>
      </c>
      <c r="E7228" s="4" t="s">
        <v>13571</v>
      </c>
    </row>
    <row r="7229" spans="1:5" x14ac:dyDescent="0.35">
      <c r="A7229">
        <v>18355145</v>
      </c>
      <c r="B7229" s="4" t="s">
        <v>13570</v>
      </c>
      <c r="C7229" s="4" t="s">
        <v>1681</v>
      </c>
      <c r="D7229" s="4" t="s">
        <v>5705</v>
      </c>
      <c r="E7229" s="4" t="s">
        <v>13571</v>
      </c>
    </row>
    <row r="7230" spans="1:5" x14ac:dyDescent="0.35">
      <c r="A7230">
        <v>18355146</v>
      </c>
      <c r="B7230" s="4" t="s">
        <v>14593</v>
      </c>
      <c r="C7230" s="4" t="s">
        <v>1681</v>
      </c>
      <c r="D7230" s="4" t="s">
        <v>5705</v>
      </c>
      <c r="E7230" s="4" t="s">
        <v>14594</v>
      </c>
    </row>
    <row r="7231" spans="1:5" x14ac:dyDescent="0.35">
      <c r="A7231">
        <v>18355147</v>
      </c>
      <c r="B7231" s="4" t="s">
        <v>13595</v>
      </c>
      <c r="C7231" s="4" t="s">
        <v>1681</v>
      </c>
      <c r="D7231" s="4" t="s">
        <v>5705</v>
      </c>
      <c r="E7231" s="4" t="s">
        <v>13596</v>
      </c>
    </row>
    <row r="7232" spans="1:5" x14ac:dyDescent="0.35">
      <c r="A7232">
        <v>18355152</v>
      </c>
      <c r="B7232" s="4" t="s">
        <v>13365</v>
      </c>
      <c r="C7232" s="4" t="s">
        <v>1681</v>
      </c>
      <c r="D7232" s="4" t="s">
        <v>5705</v>
      </c>
      <c r="E7232" s="4" t="s">
        <v>13366</v>
      </c>
    </row>
    <row r="7233" spans="1:5" x14ac:dyDescent="0.35">
      <c r="A7233">
        <v>18355275</v>
      </c>
      <c r="B7233" s="4" t="s">
        <v>12866</v>
      </c>
      <c r="C7233" s="4" t="s">
        <v>2051</v>
      </c>
      <c r="D7233" s="4" t="s">
        <v>5705</v>
      </c>
      <c r="E7233" s="4" t="s">
        <v>12867</v>
      </c>
    </row>
    <row r="7234" spans="1:5" x14ac:dyDescent="0.35">
      <c r="A7234">
        <v>18355419</v>
      </c>
      <c r="B7234" s="4" t="s">
        <v>8023</v>
      </c>
      <c r="C7234" s="4" t="s">
        <v>269</v>
      </c>
      <c r="D7234" s="4" t="s">
        <v>5705</v>
      </c>
      <c r="E7234" s="4" t="s">
        <v>8024</v>
      </c>
    </row>
    <row r="7235" spans="1:5" x14ac:dyDescent="0.35">
      <c r="A7235">
        <v>18356019</v>
      </c>
      <c r="B7235" s="4" t="s">
        <v>2751</v>
      </c>
      <c r="C7235" s="4" t="s">
        <v>2456</v>
      </c>
      <c r="D7235" s="4" t="s">
        <v>2290</v>
      </c>
      <c r="E7235" s="4" t="s">
        <v>2752</v>
      </c>
    </row>
    <row r="7236" spans="1:5" x14ac:dyDescent="0.35">
      <c r="A7236">
        <v>18356045</v>
      </c>
      <c r="B7236" s="4" t="s">
        <v>3323</v>
      </c>
      <c r="C7236" s="4" t="s">
        <v>1681</v>
      </c>
      <c r="D7236" s="4" t="s">
        <v>15554</v>
      </c>
      <c r="E7236" s="4" t="s">
        <v>15821</v>
      </c>
    </row>
    <row r="7237" spans="1:5" x14ac:dyDescent="0.35">
      <c r="A7237">
        <v>18356357</v>
      </c>
      <c r="B7237" s="4" t="s">
        <v>1741</v>
      </c>
      <c r="C7237" s="4" t="s">
        <v>1743</v>
      </c>
      <c r="D7237" s="4" t="s">
        <v>2909</v>
      </c>
      <c r="E7237" s="4" t="s">
        <v>4380</v>
      </c>
    </row>
    <row r="7238" spans="1:5" x14ac:dyDescent="0.35">
      <c r="A7238">
        <v>18356469</v>
      </c>
      <c r="B7238" s="4" t="s">
        <v>5129</v>
      </c>
      <c r="C7238" s="4" t="s">
        <v>5131</v>
      </c>
      <c r="D7238" s="4" t="s">
        <v>5108</v>
      </c>
      <c r="E7238" s="4" t="s">
        <v>5130</v>
      </c>
    </row>
    <row r="7239" spans="1:5" x14ac:dyDescent="0.35">
      <c r="A7239">
        <v>18356773</v>
      </c>
      <c r="B7239" s="4" t="s">
        <v>13784</v>
      </c>
      <c r="C7239" s="4" t="s">
        <v>39</v>
      </c>
      <c r="D7239" s="4" t="s">
        <v>5705</v>
      </c>
      <c r="E7239" s="4" t="s">
        <v>13756</v>
      </c>
    </row>
    <row r="7240" spans="1:5" x14ac:dyDescent="0.35">
      <c r="A7240">
        <v>18356776</v>
      </c>
      <c r="B7240" s="4" t="s">
        <v>7511</v>
      </c>
      <c r="C7240" s="4" t="s">
        <v>1681</v>
      </c>
      <c r="D7240" s="4" t="s">
        <v>5705</v>
      </c>
      <c r="E7240" s="4" t="s">
        <v>7512</v>
      </c>
    </row>
    <row r="7241" spans="1:5" x14ac:dyDescent="0.35">
      <c r="A7241">
        <v>18356784</v>
      </c>
      <c r="B7241" s="4" t="s">
        <v>2476</v>
      </c>
      <c r="C7241" s="4" t="s">
        <v>1846</v>
      </c>
      <c r="D7241" s="4" t="s">
        <v>5705</v>
      </c>
      <c r="E7241" s="4" t="s">
        <v>11147</v>
      </c>
    </row>
    <row r="7242" spans="1:5" x14ac:dyDescent="0.35">
      <c r="A7242">
        <v>18356794</v>
      </c>
      <c r="B7242" s="4" t="s">
        <v>14834</v>
      </c>
      <c r="C7242" s="4" t="s">
        <v>1800</v>
      </c>
      <c r="D7242" s="4" t="s">
        <v>5705</v>
      </c>
      <c r="E7242" s="4" t="s">
        <v>14835</v>
      </c>
    </row>
    <row r="7243" spans="1:5" x14ac:dyDescent="0.35">
      <c r="A7243">
        <v>18356795</v>
      </c>
      <c r="B7243" s="4" t="s">
        <v>10395</v>
      </c>
      <c r="C7243" s="4" t="s">
        <v>1800</v>
      </c>
      <c r="D7243" s="4" t="s">
        <v>5705</v>
      </c>
      <c r="E7243" s="4" t="s">
        <v>10396</v>
      </c>
    </row>
    <row r="7244" spans="1:5" x14ac:dyDescent="0.35">
      <c r="A7244">
        <v>18356797</v>
      </c>
      <c r="B7244" s="4" t="s">
        <v>10378</v>
      </c>
      <c r="C7244" s="4" t="s">
        <v>7496</v>
      </c>
      <c r="D7244" s="4" t="s">
        <v>5705</v>
      </c>
      <c r="E7244" s="4" t="s">
        <v>10379</v>
      </c>
    </row>
    <row r="7245" spans="1:5" x14ac:dyDescent="0.35">
      <c r="A7245">
        <v>18356798</v>
      </c>
      <c r="B7245" s="4" t="s">
        <v>17004</v>
      </c>
      <c r="C7245" s="4" t="s">
        <v>1681</v>
      </c>
      <c r="D7245" s="4" t="s">
        <v>15554</v>
      </c>
      <c r="E7245" s="4" t="s">
        <v>17005</v>
      </c>
    </row>
    <row r="7246" spans="1:5" x14ac:dyDescent="0.35">
      <c r="A7246">
        <v>18356800</v>
      </c>
      <c r="B7246" s="4" t="s">
        <v>5738</v>
      </c>
      <c r="C7246" s="4" t="s">
        <v>1297</v>
      </c>
      <c r="D7246" s="4" t="s">
        <v>5705</v>
      </c>
      <c r="E7246" s="4" t="s">
        <v>12044</v>
      </c>
    </row>
    <row r="7247" spans="1:5" x14ac:dyDescent="0.35">
      <c r="A7247">
        <v>18356801</v>
      </c>
      <c r="B7247" s="4" t="s">
        <v>2492</v>
      </c>
      <c r="C7247" s="4" t="s">
        <v>2494</v>
      </c>
      <c r="D7247" s="4" t="s">
        <v>15554</v>
      </c>
      <c r="E7247" s="4" t="s">
        <v>16504</v>
      </c>
    </row>
    <row r="7248" spans="1:5" x14ac:dyDescent="0.35">
      <c r="A7248">
        <v>18356808</v>
      </c>
      <c r="B7248" s="4" t="s">
        <v>8089</v>
      </c>
      <c r="C7248" s="4" t="s">
        <v>100</v>
      </c>
      <c r="D7248" s="4" t="s">
        <v>5705</v>
      </c>
      <c r="E7248" s="4" t="s">
        <v>8090</v>
      </c>
    </row>
    <row r="7249" spans="1:5" x14ac:dyDescent="0.35">
      <c r="A7249">
        <v>18356811</v>
      </c>
      <c r="B7249" s="4" t="s">
        <v>10317</v>
      </c>
      <c r="C7249" s="4" t="s">
        <v>1687</v>
      </c>
      <c r="D7249" s="4" t="s">
        <v>5705</v>
      </c>
      <c r="E7249" s="4" t="s">
        <v>10318</v>
      </c>
    </row>
    <row r="7250" spans="1:5" x14ac:dyDescent="0.35">
      <c r="A7250">
        <v>18356812</v>
      </c>
      <c r="B7250" s="4" t="s">
        <v>10649</v>
      </c>
      <c r="C7250" s="4" t="s">
        <v>103</v>
      </c>
      <c r="D7250" s="4" t="s">
        <v>5705</v>
      </c>
      <c r="E7250" s="4" t="s">
        <v>10650</v>
      </c>
    </row>
    <row r="7251" spans="1:5" x14ac:dyDescent="0.35">
      <c r="A7251">
        <v>18356817</v>
      </c>
      <c r="B7251" s="4" t="s">
        <v>12363</v>
      </c>
      <c r="C7251" s="4" t="s">
        <v>3451</v>
      </c>
      <c r="D7251" s="4" t="s">
        <v>5705</v>
      </c>
      <c r="E7251" s="4" t="s">
        <v>12364</v>
      </c>
    </row>
    <row r="7252" spans="1:5" x14ac:dyDescent="0.35">
      <c r="A7252">
        <v>18356819</v>
      </c>
      <c r="B7252" s="4" t="s">
        <v>10393</v>
      </c>
      <c r="C7252" s="4" t="s">
        <v>2776</v>
      </c>
      <c r="D7252" s="4" t="s">
        <v>5705</v>
      </c>
      <c r="E7252" s="4" t="s">
        <v>10394</v>
      </c>
    </row>
    <row r="7253" spans="1:5" x14ac:dyDescent="0.35">
      <c r="A7253">
        <v>18356840</v>
      </c>
      <c r="B7253" s="4" t="s">
        <v>9940</v>
      </c>
      <c r="C7253" s="4" t="s">
        <v>2235</v>
      </c>
      <c r="D7253" s="4" t="s">
        <v>5705</v>
      </c>
      <c r="E7253" s="4" t="s">
        <v>9941</v>
      </c>
    </row>
    <row r="7254" spans="1:5" x14ac:dyDescent="0.35">
      <c r="A7254">
        <v>18357109</v>
      </c>
      <c r="B7254" s="4" t="s">
        <v>13410</v>
      </c>
      <c r="C7254" s="4" t="s">
        <v>39</v>
      </c>
      <c r="D7254" s="4" t="s">
        <v>5705</v>
      </c>
      <c r="E7254" s="4" t="s">
        <v>13411</v>
      </c>
    </row>
    <row r="7255" spans="1:5" x14ac:dyDescent="0.35">
      <c r="A7255">
        <v>18357525</v>
      </c>
      <c r="B7255" s="4" t="s">
        <v>15484</v>
      </c>
      <c r="C7255" s="4" t="s">
        <v>277</v>
      </c>
      <c r="D7255" s="4" t="s">
        <v>5705</v>
      </c>
      <c r="E7255" s="4" t="s">
        <v>15506</v>
      </c>
    </row>
    <row r="7256" spans="1:5" x14ac:dyDescent="0.35">
      <c r="A7256">
        <v>18357527</v>
      </c>
      <c r="B7256" s="4" t="s">
        <v>13497</v>
      </c>
      <c r="C7256" s="4" t="s">
        <v>13499</v>
      </c>
      <c r="D7256" s="4" t="s">
        <v>5705</v>
      </c>
      <c r="E7256" s="4" t="s">
        <v>13498</v>
      </c>
    </row>
    <row r="7257" spans="1:5" x14ac:dyDescent="0.35">
      <c r="A7257">
        <v>18357529</v>
      </c>
      <c r="B7257" s="4" t="s">
        <v>10397</v>
      </c>
      <c r="C7257" s="4" t="s">
        <v>103</v>
      </c>
      <c r="D7257" s="4" t="s">
        <v>5705</v>
      </c>
      <c r="E7257" s="4" t="s">
        <v>10398</v>
      </c>
    </row>
    <row r="7258" spans="1:5" x14ac:dyDescent="0.35">
      <c r="A7258">
        <v>18357533</v>
      </c>
      <c r="B7258" s="4" t="s">
        <v>13694</v>
      </c>
      <c r="C7258" s="4" t="s">
        <v>277</v>
      </c>
      <c r="D7258" s="4" t="s">
        <v>5705</v>
      </c>
      <c r="E7258" s="4" t="s">
        <v>13695</v>
      </c>
    </row>
    <row r="7259" spans="1:5" x14ac:dyDescent="0.35">
      <c r="A7259">
        <v>18357534</v>
      </c>
      <c r="B7259" s="4" t="s">
        <v>10391</v>
      </c>
      <c r="C7259" s="4" t="s">
        <v>5300</v>
      </c>
      <c r="D7259" s="4" t="s">
        <v>5705</v>
      </c>
      <c r="E7259" s="4" t="s">
        <v>10392</v>
      </c>
    </row>
    <row r="7260" spans="1:5" x14ac:dyDescent="0.35">
      <c r="A7260">
        <v>18357541</v>
      </c>
      <c r="B7260" s="4" t="s">
        <v>10401</v>
      </c>
      <c r="C7260" s="4" t="s">
        <v>1681</v>
      </c>
      <c r="D7260" s="4" t="s">
        <v>5705</v>
      </c>
      <c r="E7260" s="4" t="s">
        <v>10402</v>
      </c>
    </row>
    <row r="7261" spans="1:5" x14ac:dyDescent="0.35">
      <c r="A7261">
        <v>18357542</v>
      </c>
      <c r="B7261" s="4" t="s">
        <v>10567</v>
      </c>
      <c r="C7261" s="4" t="s">
        <v>10569</v>
      </c>
      <c r="D7261" s="4" t="s">
        <v>5705</v>
      </c>
      <c r="E7261" s="4" t="s">
        <v>10568</v>
      </c>
    </row>
    <row r="7262" spans="1:5" x14ac:dyDescent="0.35">
      <c r="A7262">
        <v>18357543</v>
      </c>
      <c r="B7262" s="4" t="s">
        <v>15627</v>
      </c>
      <c r="C7262" s="4" t="s">
        <v>1681</v>
      </c>
      <c r="D7262" s="4" t="s">
        <v>15554</v>
      </c>
      <c r="E7262" s="4" t="s">
        <v>15620</v>
      </c>
    </row>
    <row r="7263" spans="1:5" x14ac:dyDescent="0.35">
      <c r="A7263">
        <v>18357544</v>
      </c>
      <c r="B7263" s="4" t="s">
        <v>3340</v>
      </c>
      <c r="C7263" s="4" t="s">
        <v>2173</v>
      </c>
      <c r="D7263" s="4" t="s">
        <v>2909</v>
      </c>
      <c r="E7263" s="4" t="s">
        <v>3341</v>
      </c>
    </row>
    <row r="7264" spans="1:5" x14ac:dyDescent="0.35">
      <c r="A7264">
        <v>18357548</v>
      </c>
      <c r="B7264" s="4" t="s">
        <v>16004</v>
      </c>
      <c r="C7264" s="4" t="s">
        <v>1800</v>
      </c>
      <c r="D7264" s="4" t="s">
        <v>15554</v>
      </c>
      <c r="E7264" s="4" t="s">
        <v>16005</v>
      </c>
    </row>
    <row r="7265" spans="1:5" x14ac:dyDescent="0.35">
      <c r="A7265">
        <v>18357551</v>
      </c>
      <c r="B7265" s="4" t="s">
        <v>5045</v>
      </c>
      <c r="C7265" s="4" t="s">
        <v>5884</v>
      </c>
      <c r="D7265" s="4" t="s">
        <v>5705</v>
      </c>
      <c r="E7265" s="4" t="s">
        <v>11987</v>
      </c>
    </row>
    <row r="7266" spans="1:5" x14ac:dyDescent="0.35">
      <c r="A7266">
        <v>18357554</v>
      </c>
      <c r="B7266" s="4" t="s">
        <v>8887</v>
      </c>
      <c r="C7266" s="4" t="s">
        <v>1681</v>
      </c>
      <c r="D7266" s="4" t="s">
        <v>5705</v>
      </c>
      <c r="E7266" s="4" t="s">
        <v>8888</v>
      </c>
    </row>
    <row r="7267" spans="1:5" x14ac:dyDescent="0.35">
      <c r="A7267">
        <v>18357557</v>
      </c>
      <c r="B7267" s="4" t="s">
        <v>8919</v>
      </c>
      <c r="C7267" s="4" t="s">
        <v>8921</v>
      </c>
      <c r="D7267" s="4" t="s">
        <v>5705</v>
      </c>
      <c r="E7267" s="4" t="s">
        <v>8920</v>
      </c>
    </row>
    <row r="7268" spans="1:5" x14ac:dyDescent="0.35">
      <c r="A7268">
        <v>18357558</v>
      </c>
      <c r="B7268" s="4" t="s">
        <v>8955</v>
      </c>
      <c r="C7268" s="4" t="s">
        <v>2183</v>
      </c>
      <c r="D7268" s="4" t="s">
        <v>5705</v>
      </c>
      <c r="E7268" s="4" t="s">
        <v>8956</v>
      </c>
    </row>
    <row r="7269" spans="1:5" x14ac:dyDescent="0.35">
      <c r="A7269">
        <v>18357561</v>
      </c>
      <c r="B7269" s="4" t="s">
        <v>10061</v>
      </c>
      <c r="C7269" s="4" t="s">
        <v>103</v>
      </c>
      <c r="D7269" s="4" t="s">
        <v>5705</v>
      </c>
      <c r="E7269" s="4" t="s">
        <v>10062</v>
      </c>
    </row>
    <row r="7270" spans="1:5" x14ac:dyDescent="0.35">
      <c r="A7270">
        <v>18357562</v>
      </c>
      <c r="B7270" s="4" t="s">
        <v>8834</v>
      </c>
      <c r="C7270" s="4" t="s">
        <v>1681</v>
      </c>
      <c r="D7270" s="4" t="s">
        <v>5705</v>
      </c>
      <c r="E7270" s="4" t="s">
        <v>8835</v>
      </c>
    </row>
    <row r="7271" spans="1:5" x14ac:dyDescent="0.35">
      <c r="A7271">
        <v>18357566</v>
      </c>
      <c r="B7271" s="4" t="s">
        <v>11427</v>
      </c>
      <c r="C7271" s="4" t="s">
        <v>2235</v>
      </c>
      <c r="D7271" s="4" t="s">
        <v>5705</v>
      </c>
      <c r="E7271" s="4" t="s">
        <v>11428</v>
      </c>
    </row>
    <row r="7272" spans="1:5" x14ac:dyDescent="0.35">
      <c r="A7272">
        <v>18357568</v>
      </c>
      <c r="B7272" s="4" t="s">
        <v>13743</v>
      </c>
      <c r="C7272" s="4" t="s">
        <v>2134</v>
      </c>
      <c r="D7272" s="4" t="s">
        <v>5705</v>
      </c>
      <c r="E7272" s="4" t="s">
        <v>13744</v>
      </c>
    </row>
    <row r="7273" spans="1:5" x14ac:dyDescent="0.35">
      <c r="A7273">
        <v>18357570</v>
      </c>
      <c r="B7273" s="4" t="s">
        <v>4617</v>
      </c>
      <c r="C7273" s="4" t="s">
        <v>4619</v>
      </c>
      <c r="D7273" s="4" t="s">
        <v>2909</v>
      </c>
      <c r="E7273" s="4" t="s">
        <v>4618</v>
      </c>
    </row>
    <row r="7274" spans="1:5" x14ac:dyDescent="0.35">
      <c r="A7274">
        <v>18357573</v>
      </c>
      <c r="B7274" s="4" t="s">
        <v>16762</v>
      </c>
      <c r="C7274" s="4" t="s">
        <v>2235</v>
      </c>
      <c r="D7274" s="4" t="s">
        <v>15554</v>
      </c>
      <c r="E7274" s="4" t="s">
        <v>16740</v>
      </c>
    </row>
    <row r="7275" spans="1:5" x14ac:dyDescent="0.35">
      <c r="A7275">
        <v>18357819</v>
      </c>
      <c r="B7275" s="4" t="s">
        <v>13721</v>
      </c>
      <c r="C7275" s="4" t="s">
        <v>1681</v>
      </c>
      <c r="D7275" s="4" t="s">
        <v>5705</v>
      </c>
      <c r="E7275" s="4" t="s">
        <v>13722</v>
      </c>
    </row>
    <row r="7276" spans="1:5" x14ac:dyDescent="0.35">
      <c r="A7276">
        <v>18357911</v>
      </c>
      <c r="B7276" s="4" t="s">
        <v>9005</v>
      </c>
      <c r="C7276" s="4" t="s">
        <v>9007</v>
      </c>
      <c r="D7276" s="4" t="s">
        <v>5705</v>
      </c>
      <c r="E7276" s="4" t="s">
        <v>9006</v>
      </c>
    </row>
    <row r="7277" spans="1:5" x14ac:dyDescent="0.35">
      <c r="A7277">
        <v>18357912</v>
      </c>
      <c r="B7277" s="4" t="s">
        <v>4624</v>
      </c>
      <c r="C7277" s="4" t="s">
        <v>103</v>
      </c>
      <c r="D7277" s="4" t="s">
        <v>2909</v>
      </c>
      <c r="E7277" s="4" t="s">
        <v>4625</v>
      </c>
    </row>
    <row r="7278" spans="1:5" x14ac:dyDescent="0.35">
      <c r="A7278">
        <v>18357939</v>
      </c>
      <c r="B7278" s="4" t="s">
        <v>13709</v>
      </c>
      <c r="C7278" s="4" t="s">
        <v>1627</v>
      </c>
      <c r="D7278" s="4" t="s">
        <v>5705</v>
      </c>
      <c r="E7278" s="4" t="s">
        <v>13710</v>
      </c>
    </row>
    <row r="7279" spans="1:5" x14ac:dyDescent="0.35">
      <c r="A7279">
        <v>18357940</v>
      </c>
      <c r="B7279" s="4" t="s">
        <v>6603</v>
      </c>
      <c r="C7279" s="4" t="s">
        <v>1681</v>
      </c>
      <c r="D7279" s="4" t="s">
        <v>5705</v>
      </c>
      <c r="E7279" s="4" t="s">
        <v>6604</v>
      </c>
    </row>
    <row r="7280" spans="1:5" x14ac:dyDescent="0.35">
      <c r="A7280">
        <v>18357941</v>
      </c>
      <c r="B7280" s="4" t="s">
        <v>13711</v>
      </c>
      <c r="C7280" s="4" t="s">
        <v>1859</v>
      </c>
      <c r="D7280" s="4" t="s">
        <v>5705</v>
      </c>
      <c r="E7280" s="4" t="s">
        <v>13712</v>
      </c>
    </row>
    <row r="7281" spans="1:5" x14ac:dyDescent="0.35">
      <c r="A7281">
        <v>18357943</v>
      </c>
      <c r="B7281" s="4" t="s">
        <v>13727</v>
      </c>
      <c r="C7281" s="4" t="s">
        <v>1694</v>
      </c>
      <c r="D7281" s="4" t="s">
        <v>5705</v>
      </c>
      <c r="E7281" s="4" t="s">
        <v>13728</v>
      </c>
    </row>
    <row r="7282" spans="1:5" x14ac:dyDescent="0.35">
      <c r="A7282">
        <v>18357944</v>
      </c>
      <c r="B7282" s="4" t="s">
        <v>4421</v>
      </c>
      <c r="C7282" s="4" t="s">
        <v>1724</v>
      </c>
      <c r="D7282" s="4" t="s">
        <v>2909</v>
      </c>
      <c r="E7282" s="4" t="s">
        <v>4422</v>
      </c>
    </row>
    <row r="7283" spans="1:5" x14ac:dyDescent="0.35">
      <c r="A7283">
        <v>18357945</v>
      </c>
      <c r="B7283" s="4" t="s">
        <v>4646</v>
      </c>
      <c r="C7283" s="4" t="s">
        <v>2456</v>
      </c>
      <c r="D7283" s="4" t="s">
        <v>2909</v>
      </c>
      <c r="E7283" s="4" t="s">
        <v>4647</v>
      </c>
    </row>
    <row r="7284" spans="1:5" x14ac:dyDescent="0.35">
      <c r="A7284">
        <v>18357946</v>
      </c>
      <c r="B7284" s="4" t="s">
        <v>2333</v>
      </c>
      <c r="C7284" s="4" t="s">
        <v>2335</v>
      </c>
      <c r="D7284" s="4" t="s">
        <v>5705</v>
      </c>
      <c r="E7284" s="4" t="s">
        <v>12018</v>
      </c>
    </row>
    <row r="7285" spans="1:5" x14ac:dyDescent="0.35">
      <c r="A7285">
        <v>18357948</v>
      </c>
      <c r="B7285" s="4" t="s">
        <v>13725</v>
      </c>
      <c r="C7285" s="4" t="s">
        <v>1681</v>
      </c>
      <c r="D7285" s="4" t="s">
        <v>5705</v>
      </c>
      <c r="E7285" s="4" t="s">
        <v>13726</v>
      </c>
    </row>
    <row r="7286" spans="1:5" x14ac:dyDescent="0.35">
      <c r="A7286">
        <v>18357954</v>
      </c>
      <c r="B7286" s="4" t="s">
        <v>11342</v>
      </c>
      <c r="C7286" s="4" t="s">
        <v>1681</v>
      </c>
      <c r="D7286" s="4" t="s">
        <v>5705</v>
      </c>
      <c r="E7286" s="4" t="s">
        <v>11343</v>
      </c>
    </row>
    <row r="7287" spans="1:5" x14ac:dyDescent="0.35">
      <c r="A7287">
        <v>18357956</v>
      </c>
      <c r="B7287" s="4" t="s">
        <v>7066</v>
      </c>
      <c r="C7287" s="4" t="s">
        <v>39</v>
      </c>
      <c r="D7287" s="4" t="s">
        <v>5705</v>
      </c>
      <c r="E7287" s="4" t="s">
        <v>7067</v>
      </c>
    </row>
    <row r="7288" spans="1:5" x14ac:dyDescent="0.35">
      <c r="A7288">
        <v>18357957</v>
      </c>
      <c r="B7288" s="4" t="s">
        <v>14264</v>
      </c>
      <c r="C7288" s="4" t="s">
        <v>1800</v>
      </c>
      <c r="D7288" s="4" t="s">
        <v>5705</v>
      </c>
      <c r="E7288" s="4" t="s">
        <v>14265</v>
      </c>
    </row>
    <row r="7289" spans="1:5" x14ac:dyDescent="0.35">
      <c r="A7289">
        <v>18357958</v>
      </c>
      <c r="B7289" s="4" t="s">
        <v>7533</v>
      </c>
      <c r="C7289" s="4" t="s">
        <v>277</v>
      </c>
      <c r="D7289" s="4" t="s">
        <v>5705</v>
      </c>
      <c r="E7289" s="4" t="s">
        <v>7534</v>
      </c>
    </row>
    <row r="7290" spans="1:5" x14ac:dyDescent="0.35">
      <c r="A7290">
        <v>18357972</v>
      </c>
      <c r="B7290" s="4" t="s">
        <v>10827</v>
      </c>
      <c r="C7290" s="4" t="s">
        <v>1681</v>
      </c>
      <c r="D7290" s="4" t="s">
        <v>5705</v>
      </c>
      <c r="E7290" s="4" t="s">
        <v>10828</v>
      </c>
    </row>
    <row r="7291" spans="1:5" x14ac:dyDescent="0.35">
      <c r="A7291">
        <v>18358157</v>
      </c>
      <c r="B7291" s="4" t="s">
        <v>7462</v>
      </c>
      <c r="C7291" s="4" t="s">
        <v>7464</v>
      </c>
      <c r="D7291" s="4" t="s">
        <v>5705</v>
      </c>
      <c r="E7291" s="4" t="s">
        <v>7463</v>
      </c>
    </row>
    <row r="7292" spans="1:5" x14ac:dyDescent="0.35">
      <c r="A7292">
        <v>18358162</v>
      </c>
      <c r="B7292" s="4" t="s">
        <v>7524</v>
      </c>
      <c r="C7292" s="4" t="s">
        <v>39</v>
      </c>
      <c r="D7292" s="4" t="s">
        <v>5705</v>
      </c>
      <c r="E7292" s="4" t="s">
        <v>7525</v>
      </c>
    </row>
    <row r="7293" spans="1:5" x14ac:dyDescent="0.35">
      <c r="A7293">
        <v>18358164</v>
      </c>
      <c r="B7293" s="4" t="s">
        <v>13863</v>
      </c>
      <c r="C7293" s="4" t="s">
        <v>13865</v>
      </c>
      <c r="D7293" s="4" t="s">
        <v>5705</v>
      </c>
      <c r="E7293" s="4" t="s">
        <v>13864</v>
      </c>
    </row>
    <row r="7294" spans="1:5" x14ac:dyDescent="0.35">
      <c r="A7294">
        <v>18358165</v>
      </c>
      <c r="B7294" s="4" t="s">
        <v>14977</v>
      </c>
      <c r="C7294" s="4" t="s">
        <v>2134</v>
      </c>
      <c r="D7294" s="4" t="s">
        <v>5705</v>
      </c>
      <c r="E7294" s="4" t="s">
        <v>14978</v>
      </c>
    </row>
    <row r="7295" spans="1:5" x14ac:dyDescent="0.35">
      <c r="A7295">
        <v>18358168</v>
      </c>
      <c r="B7295" s="4" t="s">
        <v>11990</v>
      </c>
      <c r="C7295" s="4" t="s">
        <v>2388</v>
      </c>
      <c r="D7295" s="4" t="s">
        <v>5705</v>
      </c>
      <c r="E7295" s="4" t="s">
        <v>11991</v>
      </c>
    </row>
    <row r="7296" spans="1:5" x14ac:dyDescent="0.35">
      <c r="A7296">
        <v>18358171</v>
      </c>
      <c r="B7296" s="4" t="s">
        <v>2837</v>
      </c>
      <c r="C7296" s="4" t="s">
        <v>100</v>
      </c>
      <c r="D7296" s="4" t="s">
        <v>5705</v>
      </c>
      <c r="E7296" s="4" t="s">
        <v>14378</v>
      </c>
    </row>
    <row r="7297" spans="1:5" x14ac:dyDescent="0.35">
      <c r="A7297">
        <v>18358175</v>
      </c>
      <c r="B7297" s="4" t="s">
        <v>2837</v>
      </c>
      <c r="C7297" s="4" t="s">
        <v>100</v>
      </c>
      <c r="D7297" s="4" t="s">
        <v>2909</v>
      </c>
      <c r="E7297" s="4" t="s">
        <v>4420</v>
      </c>
    </row>
    <row r="7298" spans="1:5" x14ac:dyDescent="0.35">
      <c r="A7298">
        <v>18358182</v>
      </c>
      <c r="B7298" s="4" t="s">
        <v>12596</v>
      </c>
      <c r="C7298" s="4" t="s">
        <v>2680</v>
      </c>
      <c r="D7298" s="4" t="s">
        <v>5705</v>
      </c>
      <c r="E7298" s="4" t="s">
        <v>12597</v>
      </c>
    </row>
    <row r="7299" spans="1:5" x14ac:dyDescent="0.35">
      <c r="A7299">
        <v>18358183</v>
      </c>
      <c r="B7299" s="4" t="s">
        <v>3788</v>
      </c>
      <c r="C7299" s="4" t="s">
        <v>2317</v>
      </c>
      <c r="D7299" s="4" t="s">
        <v>2909</v>
      </c>
      <c r="E7299" s="4" t="s">
        <v>3789</v>
      </c>
    </row>
    <row r="7300" spans="1:5" x14ac:dyDescent="0.35">
      <c r="A7300">
        <v>18358184</v>
      </c>
      <c r="B7300" s="4" t="s">
        <v>11639</v>
      </c>
      <c r="C7300" s="4" t="s">
        <v>1675</v>
      </c>
      <c r="D7300" s="4" t="s">
        <v>5705</v>
      </c>
      <c r="E7300" s="4" t="s">
        <v>11640</v>
      </c>
    </row>
    <row r="7301" spans="1:5" x14ac:dyDescent="0.35">
      <c r="A7301">
        <v>18358189</v>
      </c>
      <c r="B7301" s="4" t="s">
        <v>4402</v>
      </c>
      <c r="C7301" s="4" t="s">
        <v>277</v>
      </c>
      <c r="D7301" s="4" t="s">
        <v>2909</v>
      </c>
      <c r="E7301" s="4" t="s">
        <v>4403</v>
      </c>
    </row>
    <row r="7302" spans="1:5" x14ac:dyDescent="0.35">
      <c r="A7302">
        <v>18358190</v>
      </c>
      <c r="B7302" s="4" t="s">
        <v>2427</v>
      </c>
      <c r="C7302" s="4" t="s">
        <v>100</v>
      </c>
      <c r="D7302" s="4" t="s">
        <v>15554</v>
      </c>
      <c r="E7302" s="4" t="s">
        <v>16027</v>
      </c>
    </row>
    <row r="7303" spans="1:5" x14ac:dyDescent="0.35">
      <c r="A7303">
        <v>18358191</v>
      </c>
      <c r="B7303" s="4" t="s">
        <v>16938</v>
      </c>
      <c r="C7303" s="4" t="s">
        <v>2433</v>
      </c>
      <c r="D7303" s="4" t="s">
        <v>15554</v>
      </c>
      <c r="E7303" s="4" t="s">
        <v>16939</v>
      </c>
    </row>
    <row r="7304" spans="1:5" x14ac:dyDescent="0.35">
      <c r="A7304">
        <v>18358201</v>
      </c>
      <c r="B7304" s="4" t="s">
        <v>12512</v>
      </c>
      <c r="C7304" s="4" t="s">
        <v>12514</v>
      </c>
      <c r="D7304" s="4" t="s">
        <v>5705</v>
      </c>
      <c r="E7304" s="4" t="s">
        <v>12513</v>
      </c>
    </row>
    <row r="7305" spans="1:5" x14ac:dyDescent="0.35">
      <c r="A7305">
        <v>18358206</v>
      </c>
      <c r="B7305" s="4" t="s">
        <v>4069</v>
      </c>
      <c r="C7305" s="4" t="s">
        <v>1627</v>
      </c>
      <c r="D7305" s="4" t="s">
        <v>5705</v>
      </c>
      <c r="E7305" s="4" t="s">
        <v>14965</v>
      </c>
    </row>
    <row r="7306" spans="1:5" x14ac:dyDescent="0.35">
      <c r="A7306">
        <v>18358207</v>
      </c>
      <c r="B7306" s="4" t="s">
        <v>8212</v>
      </c>
      <c r="C7306" s="4" t="s">
        <v>1800</v>
      </c>
      <c r="D7306" s="4" t="s">
        <v>5705</v>
      </c>
      <c r="E7306" s="4" t="s">
        <v>8213</v>
      </c>
    </row>
    <row r="7307" spans="1:5" x14ac:dyDescent="0.35">
      <c r="A7307">
        <v>18358295</v>
      </c>
      <c r="B7307" s="4" t="s">
        <v>11246</v>
      </c>
      <c r="C7307" s="4" t="s">
        <v>277</v>
      </c>
      <c r="D7307" s="4" t="s">
        <v>5705</v>
      </c>
      <c r="E7307" s="4" t="s">
        <v>11247</v>
      </c>
    </row>
    <row r="7308" spans="1:5" x14ac:dyDescent="0.35">
      <c r="A7308">
        <v>18358654</v>
      </c>
      <c r="B7308" s="4" t="s">
        <v>14917</v>
      </c>
      <c r="C7308" s="4" t="s">
        <v>4063</v>
      </c>
      <c r="D7308" s="4" t="s">
        <v>5705</v>
      </c>
      <c r="E7308" s="4" t="s">
        <v>14918</v>
      </c>
    </row>
    <row r="7309" spans="1:5" x14ac:dyDescent="0.35">
      <c r="A7309">
        <v>18358657</v>
      </c>
      <c r="B7309" s="4" t="s">
        <v>10418</v>
      </c>
      <c r="C7309" s="4" t="s">
        <v>1694</v>
      </c>
      <c r="D7309" s="4" t="s">
        <v>5705</v>
      </c>
      <c r="E7309" s="4" t="s">
        <v>10419</v>
      </c>
    </row>
    <row r="7310" spans="1:5" x14ac:dyDescent="0.35">
      <c r="A7310">
        <v>18358661</v>
      </c>
      <c r="B7310" s="4" t="s">
        <v>10383</v>
      </c>
      <c r="C7310" s="4" t="s">
        <v>1681</v>
      </c>
      <c r="D7310" s="4" t="s">
        <v>5705</v>
      </c>
      <c r="E7310" s="4" t="s">
        <v>10384</v>
      </c>
    </row>
    <row r="7311" spans="1:5" x14ac:dyDescent="0.35">
      <c r="A7311">
        <v>18358662</v>
      </c>
      <c r="B7311" s="4" t="s">
        <v>2837</v>
      </c>
      <c r="C7311" s="4" t="s">
        <v>100</v>
      </c>
      <c r="D7311" s="4" t="s">
        <v>15554</v>
      </c>
      <c r="E7311" s="4" t="s">
        <v>16035</v>
      </c>
    </row>
    <row r="7312" spans="1:5" x14ac:dyDescent="0.35">
      <c r="A7312">
        <v>18358663</v>
      </c>
      <c r="B7312" s="4" t="s">
        <v>10368</v>
      </c>
      <c r="C7312" s="4" t="s">
        <v>1681</v>
      </c>
      <c r="D7312" s="4" t="s">
        <v>5705</v>
      </c>
      <c r="E7312" s="4" t="s">
        <v>10369</v>
      </c>
    </row>
    <row r="7313" spans="1:5" x14ac:dyDescent="0.35">
      <c r="A7313">
        <v>18358665</v>
      </c>
      <c r="B7313" s="4" t="s">
        <v>10363</v>
      </c>
      <c r="C7313" s="4" t="s">
        <v>10365</v>
      </c>
      <c r="D7313" s="4" t="s">
        <v>5705</v>
      </c>
      <c r="E7313" s="4" t="s">
        <v>10364</v>
      </c>
    </row>
    <row r="7314" spans="1:5" x14ac:dyDescent="0.35">
      <c r="A7314">
        <v>18358667</v>
      </c>
      <c r="B7314" s="4" t="s">
        <v>15105</v>
      </c>
      <c r="C7314" s="4" t="s">
        <v>1867</v>
      </c>
      <c r="D7314" s="4" t="s">
        <v>5705</v>
      </c>
      <c r="E7314" s="4" t="s">
        <v>15106</v>
      </c>
    </row>
    <row r="7315" spans="1:5" x14ac:dyDescent="0.35">
      <c r="A7315">
        <v>18358668</v>
      </c>
      <c r="B7315" s="4" t="s">
        <v>7439</v>
      </c>
      <c r="C7315" s="4" t="s">
        <v>7528</v>
      </c>
      <c r="D7315" s="4" t="s">
        <v>5705</v>
      </c>
      <c r="E7315" s="4" t="s">
        <v>8206</v>
      </c>
    </row>
    <row r="7316" spans="1:5" x14ac:dyDescent="0.35">
      <c r="A7316">
        <v>18358669</v>
      </c>
      <c r="B7316" s="4" t="s">
        <v>9318</v>
      </c>
      <c r="C7316" s="4" t="s">
        <v>1681</v>
      </c>
      <c r="D7316" s="4" t="s">
        <v>5705</v>
      </c>
      <c r="E7316" s="4" t="s">
        <v>15099</v>
      </c>
    </row>
    <row r="7317" spans="1:5" x14ac:dyDescent="0.35">
      <c r="A7317">
        <v>18358675</v>
      </c>
      <c r="B7317" s="4" t="s">
        <v>13900</v>
      </c>
      <c r="C7317" s="4" t="s">
        <v>13902</v>
      </c>
      <c r="D7317" s="4" t="s">
        <v>5705</v>
      </c>
      <c r="E7317" s="4" t="s">
        <v>13901</v>
      </c>
    </row>
    <row r="7318" spans="1:5" x14ac:dyDescent="0.35">
      <c r="A7318">
        <v>18358681</v>
      </c>
      <c r="B7318" s="4" t="s">
        <v>12803</v>
      </c>
      <c r="C7318" s="4" t="s">
        <v>2997</v>
      </c>
      <c r="D7318" s="4" t="s">
        <v>5705</v>
      </c>
      <c r="E7318" s="4" t="s">
        <v>12804</v>
      </c>
    </row>
    <row r="7319" spans="1:5" x14ac:dyDescent="0.35">
      <c r="A7319">
        <v>18358682</v>
      </c>
      <c r="B7319" s="4" t="s">
        <v>9014</v>
      </c>
      <c r="C7319" s="4" t="s">
        <v>4063</v>
      </c>
      <c r="D7319" s="4" t="s">
        <v>5705</v>
      </c>
      <c r="E7319" s="4" t="s">
        <v>9015</v>
      </c>
    </row>
    <row r="7320" spans="1:5" x14ac:dyDescent="0.35">
      <c r="A7320">
        <v>18358685</v>
      </c>
      <c r="B7320" s="4" t="s">
        <v>6955</v>
      </c>
      <c r="C7320" s="4" t="s">
        <v>1838</v>
      </c>
      <c r="D7320" s="4" t="s">
        <v>5705</v>
      </c>
      <c r="E7320" s="4" t="s">
        <v>13414</v>
      </c>
    </row>
    <row r="7321" spans="1:5" x14ac:dyDescent="0.35">
      <c r="A7321">
        <v>18358700</v>
      </c>
      <c r="B7321" s="4" t="s">
        <v>8052</v>
      </c>
      <c r="C7321" s="4" t="s">
        <v>100</v>
      </c>
      <c r="D7321" s="4" t="s">
        <v>5705</v>
      </c>
      <c r="E7321" s="4" t="s">
        <v>8053</v>
      </c>
    </row>
    <row r="7322" spans="1:5" x14ac:dyDescent="0.35">
      <c r="A7322">
        <v>18358841</v>
      </c>
      <c r="B7322" s="4" t="s">
        <v>12437</v>
      </c>
      <c r="C7322" s="4" t="s">
        <v>8497</v>
      </c>
      <c r="D7322" s="4" t="s">
        <v>5705</v>
      </c>
      <c r="E7322" s="4" t="s">
        <v>12438</v>
      </c>
    </row>
    <row r="7323" spans="1:5" x14ac:dyDescent="0.35">
      <c r="A7323">
        <v>18359259</v>
      </c>
      <c r="B7323" s="4" t="s">
        <v>8308</v>
      </c>
      <c r="C7323" s="4" t="s">
        <v>2494</v>
      </c>
      <c r="D7323" s="4" t="s">
        <v>5705</v>
      </c>
      <c r="E7323" s="4" t="s">
        <v>8309</v>
      </c>
    </row>
    <row r="7324" spans="1:5" x14ac:dyDescent="0.35">
      <c r="A7324">
        <v>18359262</v>
      </c>
      <c r="B7324" s="4" t="s">
        <v>9012</v>
      </c>
      <c r="C7324" s="4" t="s">
        <v>4063</v>
      </c>
      <c r="D7324" s="4" t="s">
        <v>5705</v>
      </c>
      <c r="E7324" s="4" t="s">
        <v>9013</v>
      </c>
    </row>
    <row r="7325" spans="1:5" x14ac:dyDescent="0.35">
      <c r="A7325">
        <v>18359282</v>
      </c>
      <c r="B7325" s="4" t="s">
        <v>12592</v>
      </c>
      <c r="C7325" s="4" t="s">
        <v>39</v>
      </c>
      <c r="D7325" s="4" t="s">
        <v>5705</v>
      </c>
      <c r="E7325" s="4" t="s">
        <v>12593</v>
      </c>
    </row>
    <row r="7326" spans="1:5" x14ac:dyDescent="0.35">
      <c r="A7326">
        <v>18359285</v>
      </c>
      <c r="B7326" s="4" t="s">
        <v>12639</v>
      </c>
      <c r="C7326" s="4" t="s">
        <v>1846</v>
      </c>
      <c r="D7326" s="4" t="s">
        <v>5705</v>
      </c>
      <c r="E7326" s="4" t="s">
        <v>12640</v>
      </c>
    </row>
    <row r="7327" spans="1:5" x14ac:dyDescent="0.35">
      <c r="A7327">
        <v>18359286</v>
      </c>
      <c r="B7327" s="4" t="s">
        <v>3375</v>
      </c>
      <c r="C7327" s="4" t="s">
        <v>1859</v>
      </c>
      <c r="D7327" s="4" t="s">
        <v>2909</v>
      </c>
      <c r="E7327" s="4" t="s">
        <v>3376</v>
      </c>
    </row>
    <row r="7328" spans="1:5" x14ac:dyDescent="0.35">
      <c r="A7328">
        <v>18359287</v>
      </c>
      <c r="B7328" s="4" t="s">
        <v>12616</v>
      </c>
      <c r="C7328" s="4" t="s">
        <v>39</v>
      </c>
      <c r="D7328" s="4" t="s">
        <v>5705</v>
      </c>
      <c r="E7328" s="4" t="s">
        <v>12617</v>
      </c>
    </row>
    <row r="7329" spans="1:5" x14ac:dyDescent="0.35">
      <c r="A7329">
        <v>18359288</v>
      </c>
      <c r="B7329" s="4" t="s">
        <v>15260</v>
      </c>
      <c r="C7329" s="4" t="s">
        <v>6265</v>
      </c>
      <c r="D7329" s="4" t="s">
        <v>5705</v>
      </c>
      <c r="E7329" s="4" t="s">
        <v>15261</v>
      </c>
    </row>
    <row r="7330" spans="1:5" x14ac:dyDescent="0.35">
      <c r="A7330">
        <v>18359289</v>
      </c>
      <c r="B7330" s="4" t="s">
        <v>12641</v>
      </c>
      <c r="C7330" s="4" t="s">
        <v>3293</v>
      </c>
      <c r="D7330" s="4" t="s">
        <v>5705</v>
      </c>
      <c r="E7330" s="4" t="s">
        <v>12642</v>
      </c>
    </row>
    <row r="7331" spans="1:5" x14ac:dyDescent="0.35">
      <c r="A7331">
        <v>18359292</v>
      </c>
      <c r="B7331" s="4" t="s">
        <v>7692</v>
      </c>
      <c r="C7331" s="4" t="s">
        <v>123</v>
      </c>
      <c r="D7331" s="4" t="s">
        <v>5705</v>
      </c>
      <c r="E7331" s="4" t="s">
        <v>7691</v>
      </c>
    </row>
    <row r="7332" spans="1:5" x14ac:dyDescent="0.35">
      <c r="A7332">
        <v>18359294</v>
      </c>
      <c r="B7332" s="4" t="s">
        <v>7689</v>
      </c>
      <c r="C7332" s="4" t="s">
        <v>1800</v>
      </c>
      <c r="D7332" s="4" t="s">
        <v>5705</v>
      </c>
      <c r="E7332" s="4" t="s">
        <v>7690</v>
      </c>
    </row>
    <row r="7333" spans="1:5" x14ac:dyDescent="0.35">
      <c r="A7333">
        <v>18359295</v>
      </c>
      <c r="B7333" s="4" t="s">
        <v>15236</v>
      </c>
      <c r="C7333" s="4" t="s">
        <v>1800</v>
      </c>
      <c r="D7333" s="4" t="s">
        <v>5705</v>
      </c>
      <c r="E7333" s="4" t="s">
        <v>15237</v>
      </c>
    </row>
    <row r="7334" spans="1:5" x14ac:dyDescent="0.35">
      <c r="A7334">
        <v>18359296</v>
      </c>
      <c r="B7334" s="4" t="s">
        <v>5256</v>
      </c>
      <c r="C7334" s="4" t="s">
        <v>1859</v>
      </c>
      <c r="D7334" s="4" t="s">
        <v>5705</v>
      </c>
      <c r="E7334" s="4" t="s">
        <v>12624</v>
      </c>
    </row>
    <row r="7335" spans="1:5" x14ac:dyDescent="0.35">
      <c r="A7335">
        <v>18359300</v>
      </c>
      <c r="B7335" s="4" t="s">
        <v>2412</v>
      </c>
      <c r="C7335" s="4" t="s">
        <v>103</v>
      </c>
      <c r="D7335" s="4" t="s">
        <v>5705</v>
      </c>
      <c r="E7335" s="4" t="s">
        <v>12631</v>
      </c>
    </row>
    <row r="7336" spans="1:5" x14ac:dyDescent="0.35">
      <c r="A7336">
        <v>18359302</v>
      </c>
      <c r="B7336" s="4" t="s">
        <v>11473</v>
      </c>
      <c r="C7336" s="4" t="s">
        <v>2443</v>
      </c>
      <c r="D7336" s="4" t="s">
        <v>5705</v>
      </c>
      <c r="E7336" s="4" t="s">
        <v>11474</v>
      </c>
    </row>
    <row r="7337" spans="1:5" x14ac:dyDescent="0.35">
      <c r="A7337">
        <v>18359322</v>
      </c>
      <c r="B7337" s="4" t="s">
        <v>16450</v>
      </c>
      <c r="C7337" s="4" t="s">
        <v>277</v>
      </c>
      <c r="D7337" s="4" t="s">
        <v>15554</v>
      </c>
      <c r="E7337" s="4" t="s">
        <v>16451</v>
      </c>
    </row>
    <row r="7338" spans="1:5" x14ac:dyDescent="0.35">
      <c r="A7338">
        <v>18359331</v>
      </c>
      <c r="B7338" s="4" t="s">
        <v>2391</v>
      </c>
      <c r="C7338" s="4" t="s">
        <v>2393</v>
      </c>
      <c r="D7338" s="4" t="s">
        <v>2290</v>
      </c>
      <c r="E7338" s="4" t="s">
        <v>2392</v>
      </c>
    </row>
    <row r="7339" spans="1:5" x14ac:dyDescent="0.35">
      <c r="A7339">
        <v>18359861</v>
      </c>
      <c r="B7339" s="4" t="s">
        <v>2555</v>
      </c>
      <c r="C7339" s="4" t="s">
        <v>2456</v>
      </c>
      <c r="D7339" s="4" t="s">
        <v>2290</v>
      </c>
      <c r="E7339" s="4" t="s">
        <v>2556</v>
      </c>
    </row>
    <row r="7340" spans="1:5" x14ac:dyDescent="0.35">
      <c r="A7340">
        <v>18359919</v>
      </c>
      <c r="B7340" s="4" t="s">
        <v>1962</v>
      </c>
      <c r="C7340" s="4" t="s">
        <v>1964</v>
      </c>
      <c r="D7340" s="4" t="s">
        <v>1946</v>
      </c>
      <c r="E7340" s="4" t="s">
        <v>1965</v>
      </c>
    </row>
    <row r="7341" spans="1:5" x14ac:dyDescent="0.35">
      <c r="A7341">
        <v>18360098</v>
      </c>
      <c r="B7341" s="4" t="s">
        <v>3303</v>
      </c>
      <c r="C7341" s="4" t="s">
        <v>1851</v>
      </c>
      <c r="D7341" s="4" t="s">
        <v>2909</v>
      </c>
      <c r="E7341" s="4" t="s">
        <v>4352</v>
      </c>
    </row>
    <row r="7342" spans="1:5" x14ac:dyDescent="0.35">
      <c r="A7342">
        <v>18360143</v>
      </c>
      <c r="B7342" s="4" t="s">
        <v>4856</v>
      </c>
      <c r="C7342" s="4" t="s">
        <v>1328</v>
      </c>
      <c r="D7342" s="4" t="s">
        <v>2909</v>
      </c>
      <c r="E7342" s="4" t="s">
        <v>4857</v>
      </c>
    </row>
    <row r="7343" spans="1:5" x14ac:dyDescent="0.35">
      <c r="A7343">
        <v>18360284</v>
      </c>
      <c r="B7343" s="4" t="s">
        <v>9700</v>
      </c>
      <c r="C7343" s="4" t="s">
        <v>2485</v>
      </c>
      <c r="D7343" s="4" t="s">
        <v>5705</v>
      </c>
      <c r="E7343" s="4" t="s">
        <v>9701</v>
      </c>
    </row>
    <row r="7344" spans="1:5" x14ac:dyDescent="0.35">
      <c r="A7344">
        <v>18360900</v>
      </c>
      <c r="B7344" s="4" t="s">
        <v>11988</v>
      </c>
      <c r="C7344" s="4" t="s">
        <v>1681</v>
      </c>
      <c r="D7344" s="4" t="s">
        <v>5705</v>
      </c>
      <c r="E7344" s="4" t="s">
        <v>11989</v>
      </c>
    </row>
    <row r="7345" spans="1:5" x14ac:dyDescent="0.35">
      <c r="A7345">
        <v>18360957</v>
      </c>
      <c r="B7345" s="4" t="s">
        <v>10835</v>
      </c>
      <c r="C7345" s="4" t="s">
        <v>2235</v>
      </c>
      <c r="D7345" s="4" t="s">
        <v>5705</v>
      </c>
      <c r="E7345" s="4" t="s">
        <v>10688</v>
      </c>
    </row>
    <row r="7346" spans="1:5" x14ac:dyDescent="0.35">
      <c r="A7346">
        <v>18361198</v>
      </c>
      <c r="B7346" s="4" t="s">
        <v>16386</v>
      </c>
      <c r="C7346" s="4" t="s">
        <v>1675</v>
      </c>
      <c r="D7346" s="4" t="s">
        <v>15554</v>
      </c>
      <c r="E7346" s="4" t="s">
        <v>16387</v>
      </c>
    </row>
    <row r="7347" spans="1:5" x14ac:dyDescent="0.35">
      <c r="A7347">
        <v>18361199</v>
      </c>
      <c r="B7347" s="4" t="s">
        <v>3877</v>
      </c>
      <c r="C7347" s="4" t="s">
        <v>8527</v>
      </c>
      <c r="D7347" s="4" t="s">
        <v>5705</v>
      </c>
      <c r="E7347" s="4" t="s">
        <v>11461</v>
      </c>
    </row>
    <row r="7348" spans="1:5" x14ac:dyDescent="0.35">
      <c r="A7348">
        <v>18361200</v>
      </c>
      <c r="B7348" s="4" t="s">
        <v>4192</v>
      </c>
      <c r="C7348" s="4" t="s">
        <v>1800</v>
      </c>
      <c r="D7348" s="4" t="s">
        <v>5705</v>
      </c>
      <c r="E7348" s="4" t="s">
        <v>11548</v>
      </c>
    </row>
    <row r="7349" spans="1:5" x14ac:dyDescent="0.35">
      <c r="A7349">
        <v>18361202</v>
      </c>
      <c r="B7349" s="4" t="s">
        <v>8133</v>
      </c>
      <c r="C7349" s="4" t="s">
        <v>2443</v>
      </c>
      <c r="D7349" s="4" t="s">
        <v>5705</v>
      </c>
      <c r="E7349" s="4" t="s">
        <v>8134</v>
      </c>
    </row>
    <row r="7350" spans="1:5" x14ac:dyDescent="0.35">
      <c r="A7350">
        <v>18361206</v>
      </c>
      <c r="B7350" s="4" t="s">
        <v>6535</v>
      </c>
      <c r="C7350" s="4" t="s">
        <v>1681</v>
      </c>
      <c r="D7350" s="4" t="s">
        <v>5705</v>
      </c>
      <c r="E7350" s="4" t="s">
        <v>6536</v>
      </c>
    </row>
    <row r="7351" spans="1:5" x14ac:dyDescent="0.35">
      <c r="A7351">
        <v>18361208</v>
      </c>
      <c r="B7351" s="4" t="s">
        <v>3256</v>
      </c>
      <c r="C7351" s="4" t="s">
        <v>3227</v>
      </c>
      <c r="D7351" s="4" t="s">
        <v>5705</v>
      </c>
      <c r="E7351" s="4" t="s">
        <v>6539</v>
      </c>
    </row>
    <row r="7352" spans="1:5" x14ac:dyDescent="0.35">
      <c r="A7352">
        <v>18361211</v>
      </c>
      <c r="B7352" s="4" t="s">
        <v>11520</v>
      </c>
      <c r="C7352" s="4" t="s">
        <v>39</v>
      </c>
      <c r="D7352" s="4" t="s">
        <v>5705</v>
      </c>
      <c r="E7352" s="4" t="s">
        <v>11521</v>
      </c>
    </row>
    <row r="7353" spans="1:5" x14ac:dyDescent="0.35">
      <c r="A7353">
        <v>18361217</v>
      </c>
      <c r="B7353" s="4" t="s">
        <v>11525</v>
      </c>
      <c r="C7353" s="4" t="s">
        <v>1681</v>
      </c>
      <c r="D7353" s="4" t="s">
        <v>5705</v>
      </c>
      <c r="E7353" s="4" t="s">
        <v>11521</v>
      </c>
    </row>
    <row r="7354" spans="1:5" x14ac:dyDescent="0.35">
      <c r="A7354">
        <v>18361220</v>
      </c>
      <c r="B7354" s="4" t="s">
        <v>12547</v>
      </c>
      <c r="C7354" s="4" t="s">
        <v>2443</v>
      </c>
      <c r="D7354" s="4" t="s">
        <v>5705</v>
      </c>
      <c r="E7354" s="4" t="s">
        <v>12548</v>
      </c>
    </row>
    <row r="7355" spans="1:5" x14ac:dyDescent="0.35">
      <c r="A7355">
        <v>18361221</v>
      </c>
      <c r="B7355" s="4" t="s">
        <v>3073</v>
      </c>
      <c r="C7355" s="4" t="s">
        <v>3075</v>
      </c>
      <c r="D7355" s="4" t="s">
        <v>15554</v>
      </c>
      <c r="E7355" s="4" t="s">
        <v>15773</v>
      </c>
    </row>
    <row r="7356" spans="1:5" x14ac:dyDescent="0.35">
      <c r="A7356">
        <v>18361222</v>
      </c>
      <c r="B7356" s="4" t="s">
        <v>12594</v>
      </c>
      <c r="C7356" s="4" t="s">
        <v>1694</v>
      </c>
      <c r="D7356" s="4" t="s">
        <v>5705</v>
      </c>
      <c r="E7356" s="4" t="s">
        <v>12595</v>
      </c>
    </row>
    <row r="7357" spans="1:5" x14ac:dyDescent="0.35">
      <c r="A7357">
        <v>18361223</v>
      </c>
      <c r="B7357" s="4" t="s">
        <v>12598</v>
      </c>
      <c r="C7357" s="4" t="s">
        <v>1822</v>
      </c>
      <c r="D7357" s="4" t="s">
        <v>5705</v>
      </c>
      <c r="E7357" s="4" t="s">
        <v>12599</v>
      </c>
    </row>
    <row r="7358" spans="1:5" x14ac:dyDescent="0.35">
      <c r="A7358">
        <v>18361241</v>
      </c>
      <c r="B7358" s="4" t="s">
        <v>5893</v>
      </c>
      <c r="C7358" s="4" t="s">
        <v>2134</v>
      </c>
      <c r="D7358" s="4" t="s">
        <v>5705</v>
      </c>
      <c r="E7358" s="4" t="s">
        <v>5894</v>
      </c>
    </row>
    <row r="7359" spans="1:5" x14ac:dyDescent="0.35">
      <c r="A7359">
        <v>18361244</v>
      </c>
      <c r="B7359" s="4" t="s">
        <v>11868</v>
      </c>
      <c r="C7359" s="4" t="s">
        <v>103</v>
      </c>
      <c r="D7359" s="4" t="s">
        <v>5705</v>
      </c>
      <c r="E7359" s="4" t="s">
        <v>11869</v>
      </c>
    </row>
    <row r="7360" spans="1:5" x14ac:dyDescent="0.35">
      <c r="A7360">
        <v>18361271</v>
      </c>
      <c r="B7360" s="4" t="s">
        <v>13448</v>
      </c>
      <c r="C7360" s="4" t="s">
        <v>8307</v>
      </c>
      <c r="D7360" s="4" t="s">
        <v>5705</v>
      </c>
      <c r="E7360" s="4" t="s">
        <v>13449</v>
      </c>
    </row>
    <row r="7361" spans="1:5" x14ac:dyDescent="0.35">
      <c r="A7361">
        <v>18361522</v>
      </c>
      <c r="B7361" s="4" t="s">
        <v>5799</v>
      </c>
      <c r="C7361" s="4" t="s">
        <v>2311</v>
      </c>
      <c r="D7361" s="4" t="s">
        <v>5705</v>
      </c>
      <c r="E7361" s="4" t="s">
        <v>5823</v>
      </c>
    </row>
    <row r="7362" spans="1:5" x14ac:dyDescent="0.35">
      <c r="A7362">
        <v>18361580</v>
      </c>
      <c r="B7362" s="4" t="s">
        <v>3252</v>
      </c>
      <c r="C7362" s="4" t="s">
        <v>1851</v>
      </c>
      <c r="D7362" s="4" t="s">
        <v>2909</v>
      </c>
      <c r="E7362" s="4" t="s">
        <v>3253</v>
      </c>
    </row>
    <row r="7363" spans="1:5" x14ac:dyDescent="0.35">
      <c r="A7363">
        <v>18361700</v>
      </c>
      <c r="B7363" s="4" t="s">
        <v>6028</v>
      </c>
      <c r="C7363" s="4" t="s">
        <v>1800</v>
      </c>
      <c r="D7363" s="4" t="s">
        <v>5705</v>
      </c>
      <c r="E7363" s="4" t="s">
        <v>6021</v>
      </c>
    </row>
    <row r="7364" spans="1:5" x14ac:dyDescent="0.35">
      <c r="A7364">
        <v>18361734</v>
      </c>
      <c r="B7364" s="4" t="s">
        <v>2492</v>
      </c>
      <c r="C7364" s="4" t="s">
        <v>2494</v>
      </c>
      <c r="D7364" s="4" t="s">
        <v>15554</v>
      </c>
      <c r="E7364" s="4" t="s">
        <v>15691</v>
      </c>
    </row>
    <row r="7365" spans="1:5" x14ac:dyDescent="0.35">
      <c r="A7365">
        <v>18361738</v>
      </c>
      <c r="B7365" s="4" t="s">
        <v>9952</v>
      </c>
      <c r="C7365" s="4" t="s">
        <v>2433</v>
      </c>
      <c r="D7365" s="4" t="s">
        <v>5705</v>
      </c>
      <c r="E7365" s="4" t="s">
        <v>9953</v>
      </c>
    </row>
    <row r="7366" spans="1:5" x14ac:dyDescent="0.35">
      <c r="A7366">
        <v>18361739</v>
      </c>
      <c r="B7366" s="4" t="s">
        <v>6022</v>
      </c>
      <c r="C7366" s="4" t="s">
        <v>1881</v>
      </c>
      <c r="D7366" s="4" t="s">
        <v>5705</v>
      </c>
      <c r="E7366" s="4" t="s">
        <v>6023</v>
      </c>
    </row>
    <row r="7367" spans="1:5" x14ac:dyDescent="0.35">
      <c r="A7367">
        <v>18361741</v>
      </c>
      <c r="B7367" s="4" t="s">
        <v>8220</v>
      </c>
      <c r="C7367" s="4" t="s">
        <v>8221</v>
      </c>
      <c r="D7367" s="4" t="s">
        <v>5705</v>
      </c>
      <c r="E7367" s="4" t="s">
        <v>8207</v>
      </c>
    </row>
    <row r="7368" spans="1:5" x14ac:dyDescent="0.35">
      <c r="A7368">
        <v>18361742</v>
      </c>
      <c r="B7368" s="4" t="s">
        <v>9407</v>
      </c>
      <c r="C7368" s="4" t="s">
        <v>9409</v>
      </c>
      <c r="D7368" s="4" t="s">
        <v>5705</v>
      </c>
      <c r="E7368" s="4" t="s">
        <v>9408</v>
      </c>
    </row>
    <row r="7369" spans="1:5" x14ac:dyDescent="0.35">
      <c r="A7369">
        <v>18361743</v>
      </c>
      <c r="B7369" s="4" t="s">
        <v>7695</v>
      </c>
      <c r="C7369" s="4" t="s">
        <v>2494</v>
      </c>
      <c r="D7369" s="4" t="s">
        <v>5705</v>
      </c>
      <c r="E7369" s="4" t="s">
        <v>8207</v>
      </c>
    </row>
    <row r="7370" spans="1:5" x14ac:dyDescent="0.35">
      <c r="A7370">
        <v>18361745</v>
      </c>
      <c r="B7370" s="4" t="s">
        <v>2637</v>
      </c>
      <c r="C7370" s="4" t="s">
        <v>2639</v>
      </c>
      <c r="D7370" s="4" t="s">
        <v>5705</v>
      </c>
      <c r="E7370" s="4" t="s">
        <v>8226</v>
      </c>
    </row>
    <row r="7371" spans="1:5" x14ac:dyDescent="0.35">
      <c r="A7371">
        <v>18361747</v>
      </c>
      <c r="B7371" s="4" t="s">
        <v>9621</v>
      </c>
      <c r="C7371" s="4" t="s">
        <v>9623</v>
      </c>
      <c r="D7371" s="4" t="s">
        <v>5705</v>
      </c>
      <c r="E7371" s="4" t="s">
        <v>9622</v>
      </c>
    </row>
    <row r="7372" spans="1:5" x14ac:dyDescent="0.35">
      <c r="A7372">
        <v>18361752</v>
      </c>
      <c r="B7372" s="4" t="s">
        <v>7485</v>
      </c>
      <c r="C7372" s="4" t="s">
        <v>1681</v>
      </c>
      <c r="D7372" s="4" t="s">
        <v>5705</v>
      </c>
      <c r="E7372" s="4" t="s">
        <v>7486</v>
      </c>
    </row>
    <row r="7373" spans="1:5" x14ac:dyDescent="0.35">
      <c r="A7373">
        <v>18361754</v>
      </c>
      <c r="B7373" s="4" t="s">
        <v>8178</v>
      </c>
      <c r="C7373" s="4" t="s">
        <v>1675</v>
      </c>
      <c r="D7373" s="4" t="s">
        <v>5705</v>
      </c>
      <c r="E7373" s="4" t="s">
        <v>8179</v>
      </c>
    </row>
    <row r="7374" spans="1:5" x14ac:dyDescent="0.35">
      <c r="A7374">
        <v>18361755</v>
      </c>
      <c r="B7374" s="4" t="s">
        <v>8146</v>
      </c>
      <c r="C7374" s="4" t="s">
        <v>1681</v>
      </c>
      <c r="D7374" s="4" t="s">
        <v>5705</v>
      </c>
      <c r="E7374" s="4" t="s">
        <v>8147</v>
      </c>
    </row>
    <row r="7375" spans="1:5" x14ac:dyDescent="0.35">
      <c r="A7375">
        <v>18361757</v>
      </c>
      <c r="B7375" s="4" t="s">
        <v>14316</v>
      </c>
      <c r="C7375" s="4" t="s">
        <v>39</v>
      </c>
      <c r="D7375" s="4" t="s">
        <v>5705</v>
      </c>
      <c r="E7375" s="4" t="s">
        <v>14317</v>
      </c>
    </row>
    <row r="7376" spans="1:5" x14ac:dyDescent="0.35">
      <c r="A7376">
        <v>18361758</v>
      </c>
      <c r="B7376" s="4" t="s">
        <v>2476</v>
      </c>
      <c r="C7376" s="4" t="s">
        <v>1846</v>
      </c>
      <c r="D7376" s="4" t="s">
        <v>5705</v>
      </c>
      <c r="E7376" s="4" t="s">
        <v>8091</v>
      </c>
    </row>
    <row r="7377" spans="1:5" x14ac:dyDescent="0.35">
      <c r="A7377">
        <v>18361762</v>
      </c>
      <c r="B7377" s="4" t="s">
        <v>3448</v>
      </c>
      <c r="C7377" s="4" t="s">
        <v>1675</v>
      </c>
      <c r="D7377" s="4" t="s">
        <v>2909</v>
      </c>
      <c r="E7377" s="4" t="s">
        <v>3446</v>
      </c>
    </row>
    <row r="7378" spans="1:5" x14ac:dyDescent="0.35">
      <c r="A7378">
        <v>18361763</v>
      </c>
      <c r="B7378" s="4" t="s">
        <v>8121</v>
      </c>
      <c r="C7378" s="4" t="s">
        <v>2650</v>
      </c>
      <c r="D7378" s="4" t="s">
        <v>5705</v>
      </c>
      <c r="E7378" s="4" t="s">
        <v>8122</v>
      </c>
    </row>
    <row r="7379" spans="1:5" x14ac:dyDescent="0.35">
      <c r="A7379">
        <v>18361764</v>
      </c>
      <c r="B7379" s="4" t="s">
        <v>14289</v>
      </c>
      <c r="C7379" s="4" t="s">
        <v>39</v>
      </c>
      <c r="D7379" s="4" t="s">
        <v>5705</v>
      </c>
      <c r="E7379" s="4" t="s">
        <v>14290</v>
      </c>
    </row>
    <row r="7380" spans="1:5" x14ac:dyDescent="0.35">
      <c r="A7380">
        <v>18361765</v>
      </c>
      <c r="B7380" s="4" t="s">
        <v>11304</v>
      </c>
      <c r="C7380" s="4" t="s">
        <v>1681</v>
      </c>
      <c r="D7380" s="4" t="s">
        <v>5705</v>
      </c>
      <c r="E7380" s="4" t="s">
        <v>11305</v>
      </c>
    </row>
    <row r="7381" spans="1:5" x14ac:dyDescent="0.35">
      <c r="A7381">
        <v>18361767</v>
      </c>
      <c r="B7381" s="4" t="s">
        <v>11321</v>
      </c>
      <c r="C7381" s="4" t="s">
        <v>1681</v>
      </c>
      <c r="D7381" s="4" t="s">
        <v>5705</v>
      </c>
      <c r="E7381" s="4" t="s">
        <v>11322</v>
      </c>
    </row>
    <row r="7382" spans="1:5" x14ac:dyDescent="0.35">
      <c r="A7382">
        <v>18361770</v>
      </c>
      <c r="B7382" s="4" t="s">
        <v>14299</v>
      </c>
      <c r="C7382" s="4" t="s">
        <v>1627</v>
      </c>
      <c r="D7382" s="4" t="s">
        <v>5705</v>
      </c>
      <c r="E7382" s="4" t="s">
        <v>14300</v>
      </c>
    </row>
    <row r="7383" spans="1:5" x14ac:dyDescent="0.35">
      <c r="A7383">
        <v>18361771</v>
      </c>
      <c r="B7383" s="4" t="s">
        <v>11332</v>
      </c>
      <c r="C7383" s="4" t="s">
        <v>1681</v>
      </c>
      <c r="D7383" s="4" t="s">
        <v>5705</v>
      </c>
      <c r="E7383" s="4" t="s">
        <v>11333</v>
      </c>
    </row>
    <row r="7384" spans="1:5" x14ac:dyDescent="0.35">
      <c r="A7384">
        <v>18361772</v>
      </c>
      <c r="B7384" s="4" t="s">
        <v>3551</v>
      </c>
      <c r="C7384" s="4" t="s">
        <v>3553</v>
      </c>
      <c r="D7384" s="4" t="s">
        <v>2909</v>
      </c>
      <c r="E7384" s="4" t="s">
        <v>3552</v>
      </c>
    </row>
    <row r="7385" spans="1:5" x14ac:dyDescent="0.35">
      <c r="A7385">
        <v>18361778</v>
      </c>
      <c r="B7385" s="4" t="s">
        <v>3495</v>
      </c>
      <c r="C7385" s="4" t="s">
        <v>2056</v>
      </c>
      <c r="D7385" s="4" t="s">
        <v>2909</v>
      </c>
      <c r="E7385" s="4" t="s">
        <v>3496</v>
      </c>
    </row>
    <row r="7386" spans="1:5" x14ac:dyDescent="0.35">
      <c r="A7386">
        <v>18361779</v>
      </c>
      <c r="B7386" s="4" t="s">
        <v>11314</v>
      </c>
      <c r="C7386" s="4" t="s">
        <v>1681</v>
      </c>
      <c r="D7386" s="4" t="s">
        <v>5705</v>
      </c>
      <c r="E7386" s="4" t="s">
        <v>11315</v>
      </c>
    </row>
    <row r="7387" spans="1:5" x14ac:dyDescent="0.35">
      <c r="A7387">
        <v>18361780</v>
      </c>
      <c r="B7387" s="4" t="s">
        <v>11873</v>
      </c>
      <c r="C7387" s="4" t="s">
        <v>1701</v>
      </c>
      <c r="D7387" s="4" t="s">
        <v>5705</v>
      </c>
      <c r="E7387" s="4" t="s">
        <v>11874</v>
      </c>
    </row>
    <row r="7388" spans="1:5" x14ac:dyDescent="0.35">
      <c r="A7388">
        <v>18361932</v>
      </c>
      <c r="B7388" s="4" t="s">
        <v>3285</v>
      </c>
      <c r="C7388" s="4" t="s">
        <v>2235</v>
      </c>
      <c r="D7388" s="4" t="s">
        <v>5705</v>
      </c>
      <c r="E7388" s="4" t="s">
        <v>10360</v>
      </c>
    </row>
    <row r="7389" spans="1:5" x14ac:dyDescent="0.35">
      <c r="A7389">
        <v>18362165</v>
      </c>
      <c r="B7389" s="4" t="s">
        <v>17534</v>
      </c>
      <c r="C7389" s="4" t="s">
        <v>2338</v>
      </c>
      <c r="D7389" s="4" t="s">
        <v>17507</v>
      </c>
      <c r="E7389" s="4" t="s">
        <v>17535</v>
      </c>
    </row>
    <row r="7390" spans="1:5" x14ac:dyDescent="0.35">
      <c r="A7390">
        <v>18362677</v>
      </c>
      <c r="B7390" s="4" t="s">
        <v>2054</v>
      </c>
      <c r="C7390" s="4" t="s">
        <v>2056</v>
      </c>
      <c r="D7390" s="4" t="s">
        <v>2040</v>
      </c>
      <c r="E7390" s="4" t="s">
        <v>2055</v>
      </c>
    </row>
    <row r="7391" spans="1:5" x14ac:dyDescent="0.35">
      <c r="A7391">
        <v>18362795</v>
      </c>
      <c r="B7391" s="4" t="s">
        <v>7540</v>
      </c>
      <c r="C7391" s="4" t="s">
        <v>1681</v>
      </c>
      <c r="D7391" s="4" t="s">
        <v>5705</v>
      </c>
      <c r="E7391" s="4" t="s">
        <v>7541</v>
      </c>
    </row>
    <row r="7392" spans="1:5" x14ac:dyDescent="0.35">
      <c r="A7392">
        <v>18363044</v>
      </c>
      <c r="B7392" s="4" t="s">
        <v>11289</v>
      </c>
      <c r="C7392" s="4" t="s">
        <v>2549</v>
      </c>
      <c r="D7392" s="4" t="s">
        <v>5705</v>
      </c>
      <c r="E7392" s="4" t="s">
        <v>11290</v>
      </c>
    </row>
    <row r="7393" spans="1:5" x14ac:dyDescent="0.35">
      <c r="A7393">
        <v>18363048</v>
      </c>
      <c r="B7393" s="4" t="s">
        <v>7456</v>
      </c>
      <c r="C7393" s="4" t="s">
        <v>39</v>
      </c>
      <c r="D7393" s="4" t="s">
        <v>5705</v>
      </c>
      <c r="E7393" s="4" t="s">
        <v>11316</v>
      </c>
    </row>
    <row r="7394" spans="1:5" x14ac:dyDescent="0.35">
      <c r="A7394">
        <v>18363051</v>
      </c>
      <c r="B7394" s="4" t="s">
        <v>11293</v>
      </c>
      <c r="C7394" s="4" t="s">
        <v>1675</v>
      </c>
      <c r="D7394" s="4" t="s">
        <v>5705</v>
      </c>
      <c r="E7394" s="4" t="s">
        <v>11294</v>
      </c>
    </row>
    <row r="7395" spans="1:5" x14ac:dyDescent="0.35">
      <c r="A7395">
        <v>18363053</v>
      </c>
      <c r="B7395" s="4" t="s">
        <v>11256</v>
      </c>
      <c r="C7395" s="4" t="s">
        <v>1805</v>
      </c>
      <c r="D7395" s="4" t="s">
        <v>5705</v>
      </c>
      <c r="E7395" s="4" t="s">
        <v>11257</v>
      </c>
    </row>
    <row r="7396" spans="1:5" x14ac:dyDescent="0.35">
      <c r="A7396">
        <v>18363058</v>
      </c>
      <c r="B7396" s="4" t="s">
        <v>14957</v>
      </c>
      <c r="C7396" s="4" t="s">
        <v>277</v>
      </c>
      <c r="D7396" s="4" t="s">
        <v>5705</v>
      </c>
      <c r="E7396" s="4" t="s">
        <v>14958</v>
      </c>
    </row>
    <row r="7397" spans="1:5" x14ac:dyDescent="0.35">
      <c r="A7397">
        <v>18363062</v>
      </c>
      <c r="B7397" s="4" t="s">
        <v>4510</v>
      </c>
      <c r="C7397" s="4" t="s">
        <v>1800</v>
      </c>
      <c r="D7397" s="4" t="s">
        <v>2909</v>
      </c>
      <c r="E7397" s="4" t="s">
        <v>4511</v>
      </c>
    </row>
    <row r="7398" spans="1:5" x14ac:dyDescent="0.35">
      <c r="A7398">
        <v>18363067</v>
      </c>
      <c r="B7398" s="4" t="s">
        <v>10431</v>
      </c>
      <c r="C7398" s="4" t="s">
        <v>1881</v>
      </c>
      <c r="D7398" s="4" t="s">
        <v>5705</v>
      </c>
      <c r="E7398" s="4" t="s">
        <v>11554</v>
      </c>
    </row>
    <row r="7399" spans="1:5" x14ac:dyDescent="0.35">
      <c r="A7399">
        <v>18363074</v>
      </c>
      <c r="B7399" s="4" t="s">
        <v>12458</v>
      </c>
      <c r="C7399" s="4" t="s">
        <v>1681</v>
      </c>
      <c r="D7399" s="4" t="s">
        <v>5705</v>
      </c>
      <c r="E7399" s="4" t="s">
        <v>12459</v>
      </c>
    </row>
    <row r="7400" spans="1:5" x14ac:dyDescent="0.35">
      <c r="A7400">
        <v>18363078</v>
      </c>
      <c r="B7400" s="4" t="s">
        <v>2749</v>
      </c>
      <c r="C7400" s="4" t="s">
        <v>1694</v>
      </c>
      <c r="D7400" s="4" t="s">
        <v>2290</v>
      </c>
      <c r="E7400" s="4" t="s">
        <v>2750</v>
      </c>
    </row>
    <row r="7401" spans="1:5" x14ac:dyDescent="0.35">
      <c r="A7401">
        <v>18363081</v>
      </c>
      <c r="B7401" s="4" t="s">
        <v>12587</v>
      </c>
      <c r="C7401" s="4" t="s">
        <v>12589</v>
      </c>
      <c r="D7401" s="4" t="s">
        <v>5705</v>
      </c>
      <c r="E7401" s="4" t="s">
        <v>12588</v>
      </c>
    </row>
    <row r="7402" spans="1:5" x14ac:dyDescent="0.35">
      <c r="A7402">
        <v>18363088</v>
      </c>
      <c r="B7402" s="4" t="s">
        <v>2966</v>
      </c>
      <c r="C7402" s="4" t="s">
        <v>2650</v>
      </c>
      <c r="D7402" s="4" t="s">
        <v>15554</v>
      </c>
      <c r="E7402" s="4" t="s">
        <v>16529</v>
      </c>
    </row>
    <row r="7403" spans="1:5" x14ac:dyDescent="0.35">
      <c r="A7403">
        <v>18363089</v>
      </c>
      <c r="B7403" s="4" t="s">
        <v>15457</v>
      </c>
      <c r="C7403" s="4" t="s">
        <v>2494</v>
      </c>
      <c r="D7403" s="4" t="s">
        <v>5705</v>
      </c>
      <c r="E7403" s="4" t="s">
        <v>15458</v>
      </c>
    </row>
    <row r="7404" spans="1:5" x14ac:dyDescent="0.35">
      <c r="A7404">
        <v>18363093</v>
      </c>
      <c r="B7404" s="4" t="s">
        <v>13009</v>
      </c>
      <c r="C7404" s="4" t="s">
        <v>13010</v>
      </c>
      <c r="D7404" s="4" t="s">
        <v>5705</v>
      </c>
      <c r="E7404" s="4" t="s">
        <v>12987</v>
      </c>
    </row>
    <row r="7405" spans="1:5" x14ac:dyDescent="0.35">
      <c r="A7405">
        <v>18363209</v>
      </c>
      <c r="B7405" s="4" t="s">
        <v>13131</v>
      </c>
      <c r="C7405" s="4" t="s">
        <v>100</v>
      </c>
      <c r="D7405" s="4" t="s">
        <v>5705</v>
      </c>
      <c r="E7405" s="4" t="s">
        <v>13132</v>
      </c>
    </row>
    <row r="7406" spans="1:5" x14ac:dyDescent="0.35">
      <c r="A7406">
        <v>18363216</v>
      </c>
      <c r="B7406" s="4" t="s">
        <v>9916</v>
      </c>
      <c r="C7406" s="4" t="s">
        <v>9918</v>
      </c>
      <c r="D7406" s="4" t="s">
        <v>5705</v>
      </c>
      <c r="E7406" s="4" t="s">
        <v>9917</v>
      </c>
    </row>
    <row r="7407" spans="1:5" x14ac:dyDescent="0.35">
      <c r="A7407">
        <v>18363391</v>
      </c>
      <c r="B7407" s="4" t="s">
        <v>7850</v>
      </c>
      <c r="C7407" s="4" t="s">
        <v>7852</v>
      </c>
      <c r="D7407" s="4" t="s">
        <v>5705</v>
      </c>
      <c r="E7407" s="4" t="s">
        <v>7851</v>
      </c>
    </row>
    <row r="7408" spans="1:5" x14ac:dyDescent="0.35">
      <c r="A7408">
        <v>18363405</v>
      </c>
      <c r="B7408" s="4" t="s">
        <v>4800</v>
      </c>
      <c r="C7408" s="4" t="s">
        <v>4802</v>
      </c>
      <c r="D7408" s="4" t="s">
        <v>2909</v>
      </c>
      <c r="E7408" s="4" t="s">
        <v>4801</v>
      </c>
    </row>
    <row r="7409" spans="1:5" x14ac:dyDescent="0.35">
      <c r="A7409">
        <v>18363787</v>
      </c>
      <c r="B7409" s="4" t="s">
        <v>7092</v>
      </c>
      <c r="C7409" s="4" t="s">
        <v>1800</v>
      </c>
      <c r="D7409" s="4" t="s">
        <v>5705</v>
      </c>
      <c r="E7409" s="4" t="s">
        <v>7093</v>
      </c>
    </row>
    <row r="7410" spans="1:5" x14ac:dyDescent="0.35">
      <c r="A7410">
        <v>18364239</v>
      </c>
      <c r="B7410" s="4" t="s">
        <v>13829</v>
      </c>
      <c r="C7410" s="4" t="s">
        <v>5313</v>
      </c>
      <c r="D7410" s="4" t="s">
        <v>5705</v>
      </c>
      <c r="E7410" s="4" t="s">
        <v>13830</v>
      </c>
    </row>
    <row r="7411" spans="1:5" x14ac:dyDescent="0.35">
      <c r="A7411">
        <v>18364336</v>
      </c>
      <c r="B7411" s="4" t="s">
        <v>8210</v>
      </c>
      <c r="C7411" s="4" t="s">
        <v>2235</v>
      </c>
      <c r="D7411" s="4" t="s">
        <v>5705</v>
      </c>
      <c r="E7411" s="4" t="s">
        <v>8211</v>
      </c>
    </row>
    <row r="7412" spans="1:5" x14ac:dyDescent="0.35">
      <c r="A7412">
        <v>18364351</v>
      </c>
      <c r="B7412" s="4" t="s">
        <v>15793</v>
      </c>
      <c r="C7412" s="4" t="s">
        <v>1800</v>
      </c>
      <c r="D7412" s="4" t="s">
        <v>15554</v>
      </c>
      <c r="E7412" s="4" t="s">
        <v>15794</v>
      </c>
    </row>
    <row r="7413" spans="1:5" x14ac:dyDescent="0.35">
      <c r="A7413">
        <v>18364354</v>
      </c>
      <c r="B7413" s="4" t="s">
        <v>6419</v>
      </c>
      <c r="C7413" s="4" t="s">
        <v>1859</v>
      </c>
      <c r="D7413" s="4" t="s">
        <v>5705</v>
      </c>
      <c r="E7413" s="4" t="s">
        <v>6420</v>
      </c>
    </row>
    <row r="7414" spans="1:5" x14ac:dyDescent="0.35">
      <c r="A7414">
        <v>18364414</v>
      </c>
      <c r="B7414" s="4" t="s">
        <v>13717</v>
      </c>
      <c r="C7414" s="4" t="s">
        <v>1681</v>
      </c>
      <c r="D7414" s="4" t="s">
        <v>5705</v>
      </c>
      <c r="E7414" s="4" t="s">
        <v>13718</v>
      </c>
    </row>
    <row r="7415" spans="1:5" x14ac:dyDescent="0.35">
      <c r="A7415">
        <v>18364535</v>
      </c>
      <c r="B7415" s="4" t="s">
        <v>2853</v>
      </c>
      <c r="C7415" s="4" t="s">
        <v>3293</v>
      </c>
      <c r="D7415" s="4" t="s">
        <v>5705</v>
      </c>
      <c r="E7415" s="4" t="s">
        <v>15409</v>
      </c>
    </row>
    <row r="7416" spans="1:5" x14ac:dyDescent="0.35">
      <c r="A7416">
        <v>18364846</v>
      </c>
      <c r="B7416" s="4" t="s">
        <v>7735</v>
      </c>
      <c r="C7416" s="4" t="s">
        <v>39</v>
      </c>
      <c r="D7416" s="4" t="s">
        <v>5705</v>
      </c>
      <c r="E7416" s="4" t="s">
        <v>7736</v>
      </c>
    </row>
    <row r="7417" spans="1:5" x14ac:dyDescent="0.35">
      <c r="A7417">
        <v>18365372</v>
      </c>
      <c r="B7417" s="4" t="s">
        <v>2966</v>
      </c>
      <c r="C7417" s="4" t="s">
        <v>2650</v>
      </c>
      <c r="D7417" s="4" t="s">
        <v>5705</v>
      </c>
      <c r="E7417" s="4" t="s">
        <v>10078</v>
      </c>
    </row>
    <row r="7418" spans="1:5" x14ac:dyDescent="0.35">
      <c r="A7418">
        <v>18365385</v>
      </c>
      <c r="B7418" s="4" t="s">
        <v>8613</v>
      </c>
      <c r="C7418" s="4" t="s">
        <v>39</v>
      </c>
      <c r="D7418" s="4" t="s">
        <v>5705</v>
      </c>
      <c r="E7418" s="4" t="s">
        <v>14551</v>
      </c>
    </row>
    <row r="7419" spans="1:5" x14ac:dyDescent="0.35">
      <c r="A7419">
        <v>18365388</v>
      </c>
      <c r="B7419" s="4" t="s">
        <v>2966</v>
      </c>
      <c r="C7419" s="4" t="s">
        <v>2650</v>
      </c>
      <c r="D7419" s="4" t="s">
        <v>5705</v>
      </c>
      <c r="E7419" s="4" t="s">
        <v>8008</v>
      </c>
    </row>
    <row r="7420" spans="1:5" x14ac:dyDescent="0.35">
      <c r="A7420">
        <v>18365391</v>
      </c>
      <c r="B7420" s="4" t="s">
        <v>15341</v>
      </c>
      <c r="C7420" s="4" t="s">
        <v>1681</v>
      </c>
      <c r="D7420" s="4" t="s">
        <v>5705</v>
      </c>
      <c r="E7420" s="4" t="s">
        <v>15342</v>
      </c>
    </row>
    <row r="7421" spans="1:5" x14ac:dyDescent="0.35">
      <c r="A7421">
        <v>18365575</v>
      </c>
      <c r="B7421" s="4" t="s">
        <v>8359</v>
      </c>
      <c r="C7421" s="4" t="s">
        <v>418</v>
      </c>
      <c r="D7421" s="4" t="s">
        <v>5705</v>
      </c>
      <c r="E7421" s="4" t="s">
        <v>8360</v>
      </c>
    </row>
    <row r="7422" spans="1:5" x14ac:dyDescent="0.35">
      <c r="A7422">
        <v>18365588</v>
      </c>
      <c r="B7422" s="4" t="s">
        <v>17103</v>
      </c>
      <c r="C7422" s="4" t="s">
        <v>5327</v>
      </c>
      <c r="D7422" s="4" t="s">
        <v>15554</v>
      </c>
      <c r="E7422" s="4" t="s">
        <v>17104</v>
      </c>
    </row>
    <row r="7423" spans="1:5" x14ac:dyDescent="0.35">
      <c r="A7423">
        <v>18365603</v>
      </c>
      <c r="B7423" s="4" t="s">
        <v>4577</v>
      </c>
      <c r="C7423" s="4" t="s">
        <v>1681</v>
      </c>
      <c r="D7423" s="4" t="s">
        <v>2909</v>
      </c>
      <c r="E7423" s="4" t="s">
        <v>4578</v>
      </c>
    </row>
    <row r="7424" spans="1:5" x14ac:dyDescent="0.35">
      <c r="A7424">
        <v>18365849</v>
      </c>
      <c r="B7424" s="4" t="s">
        <v>2966</v>
      </c>
      <c r="C7424" s="4" t="s">
        <v>2650</v>
      </c>
      <c r="D7424" s="4" t="s">
        <v>2909</v>
      </c>
      <c r="E7424" s="4" t="s">
        <v>2967</v>
      </c>
    </row>
    <row r="7425" spans="1:5" x14ac:dyDescent="0.35">
      <c r="A7425">
        <v>18365855</v>
      </c>
      <c r="B7425" s="4" t="s">
        <v>2966</v>
      </c>
      <c r="C7425" s="4" t="s">
        <v>2650</v>
      </c>
      <c r="D7425" s="4" t="s">
        <v>5705</v>
      </c>
      <c r="E7425" s="4" t="s">
        <v>9127</v>
      </c>
    </row>
    <row r="7426" spans="1:5" x14ac:dyDescent="0.35">
      <c r="A7426">
        <v>18365861</v>
      </c>
      <c r="B7426" s="4" t="s">
        <v>7225</v>
      </c>
      <c r="C7426" s="4" t="s">
        <v>2564</v>
      </c>
      <c r="D7426" s="4" t="s">
        <v>5705</v>
      </c>
      <c r="E7426" s="4" t="s">
        <v>7226</v>
      </c>
    </row>
    <row r="7427" spans="1:5" x14ac:dyDescent="0.35">
      <c r="A7427">
        <v>18365865</v>
      </c>
      <c r="B7427" s="4" t="s">
        <v>4695</v>
      </c>
      <c r="C7427" s="4" t="s">
        <v>3697</v>
      </c>
      <c r="D7427" s="4" t="s">
        <v>2909</v>
      </c>
      <c r="E7427" s="4" t="s">
        <v>4696</v>
      </c>
    </row>
    <row r="7428" spans="1:5" x14ac:dyDescent="0.35">
      <c r="A7428">
        <v>18365871</v>
      </c>
      <c r="B7428" s="4" t="s">
        <v>15378</v>
      </c>
      <c r="C7428" s="4" t="s">
        <v>100</v>
      </c>
      <c r="D7428" s="4" t="s">
        <v>5705</v>
      </c>
      <c r="E7428" s="4" t="s">
        <v>15379</v>
      </c>
    </row>
    <row r="7429" spans="1:5" x14ac:dyDescent="0.35">
      <c r="A7429">
        <v>18365872</v>
      </c>
      <c r="B7429" s="4" t="s">
        <v>9721</v>
      </c>
      <c r="C7429" s="4" t="s">
        <v>1838</v>
      </c>
      <c r="D7429" s="4" t="s">
        <v>5705</v>
      </c>
      <c r="E7429" s="4" t="s">
        <v>9722</v>
      </c>
    </row>
    <row r="7430" spans="1:5" x14ac:dyDescent="0.35">
      <c r="A7430">
        <v>18365877</v>
      </c>
      <c r="B7430" s="4" t="s">
        <v>2966</v>
      </c>
      <c r="C7430" s="4" t="s">
        <v>2650</v>
      </c>
      <c r="D7430" s="4" t="s">
        <v>5705</v>
      </c>
      <c r="E7430" s="4" t="s">
        <v>10496</v>
      </c>
    </row>
    <row r="7431" spans="1:5" x14ac:dyDescent="0.35">
      <c r="A7431">
        <v>18365889</v>
      </c>
      <c r="B7431" s="4" t="s">
        <v>9310</v>
      </c>
      <c r="C7431" s="4" t="s">
        <v>1681</v>
      </c>
      <c r="D7431" s="4" t="s">
        <v>5705</v>
      </c>
      <c r="E7431" s="4" t="s">
        <v>9311</v>
      </c>
    </row>
    <row r="7432" spans="1:5" x14ac:dyDescent="0.35">
      <c r="A7432">
        <v>18365890</v>
      </c>
      <c r="B7432" s="4" t="s">
        <v>2966</v>
      </c>
      <c r="C7432" s="4" t="s">
        <v>2650</v>
      </c>
      <c r="D7432" s="4" t="s">
        <v>2909</v>
      </c>
      <c r="E7432" s="4" t="s">
        <v>4777</v>
      </c>
    </row>
    <row r="7433" spans="1:5" x14ac:dyDescent="0.35">
      <c r="A7433">
        <v>18365894</v>
      </c>
      <c r="B7433" s="4" t="s">
        <v>2966</v>
      </c>
      <c r="C7433" s="4" t="s">
        <v>2650</v>
      </c>
      <c r="D7433" s="4" t="s">
        <v>5705</v>
      </c>
      <c r="E7433" s="4" t="s">
        <v>10004</v>
      </c>
    </row>
    <row r="7434" spans="1:5" x14ac:dyDescent="0.35">
      <c r="A7434">
        <v>18365895</v>
      </c>
      <c r="B7434" s="4" t="s">
        <v>7881</v>
      </c>
      <c r="C7434" s="4" t="s">
        <v>2183</v>
      </c>
      <c r="D7434" s="4" t="s">
        <v>5705</v>
      </c>
      <c r="E7434" s="4" t="s">
        <v>7765</v>
      </c>
    </row>
    <row r="7435" spans="1:5" x14ac:dyDescent="0.35">
      <c r="A7435">
        <v>18365897</v>
      </c>
      <c r="B7435" s="4" t="s">
        <v>2966</v>
      </c>
      <c r="C7435" s="4" t="s">
        <v>2650</v>
      </c>
      <c r="D7435" s="4" t="s">
        <v>5705</v>
      </c>
      <c r="E7435" s="4" t="s">
        <v>13307</v>
      </c>
    </row>
    <row r="7436" spans="1:5" x14ac:dyDescent="0.35">
      <c r="A7436">
        <v>18365984</v>
      </c>
      <c r="B7436" s="4" t="s">
        <v>2966</v>
      </c>
      <c r="C7436" s="4" t="s">
        <v>2650</v>
      </c>
      <c r="D7436" s="4" t="s">
        <v>5705</v>
      </c>
      <c r="E7436" s="4" t="s">
        <v>8752</v>
      </c>
    </row>
    <row r="7437" spans="1:5" x14ac:dyDescent="0.35">
      <c r="A7437">
        <v>18365986</v>
      </c>
      <c r="B7437" s="4" t="s">
        <v>14492</v>
      </c>
      <c r="C7437" s="4" t="s">
        <v>39</v>
      </c>
      <c r="D7437" s="4" t="s">
        <v>5705</v>
      </c>
      <c r="E7437" s="4" t="s">
        <v>14493</v>
      </c>
    </row>
    <row r="7438" spans="1:5" x14ac:dyDescent="0.35">
      <c r="A7438">
        <v>18365987</v>
      </c>
      <c r="B7438" s="4" t="s">
        <v>4250</v>
      </c>
      <c r="C7438" s="4" t="s">
        <v>2991</v>
      </c>
      <c r="D7438" s="4" t="s">
        <v>2909</v>
      </c>
      <c r="E7438" s="4" t="s">
        <v>4251</v>
      </c>
    </row>
    <row r="7439" spans="1:5" x14ac:dyDescent="0.35">
      <c r="A7439">
        <v>18365988</v>
      </c>
      <c r="B7439" s="4" t="s">
        <v>2966</v>
      </c>
      <c r="C7439" s="4" t="s">
        <v>2650</v>
      </c>
      <c r="D7439" s="4" t="s">
        <v>2909</v>
      </c>
      <c r="E7439" s="4" t="s">
        <v>4217</v>
      </c>
    </row>
    <row r="7440" spans="1:5" x14ac:dyDescent="0.35">
      <c r="A7440">
        <v>18365991</v>
      </c>
      <c r="B7440" s="4" t="s">
        <v>2966</v>
      </c>
      <c r="C7440" s="4" t="s">
        <v>2650</v>
      </c>
      <c r="D7440" s="4" t="s">
        <v>5705</v>
      </c>
      <c r="E7440" s="4" t="s">
        <v>14566</v>
      </c>
    </row>
    <row r="7441" spans="1:5" x14ac:dyDescent="0.35">
      <c r="A7441">
        <v>18365994</v>
      </c>
      <c r="B7441" s="4" t="s">
        <v>3418</v>
      </c>
      <c r="C7441" s="4" t="s">
        <v>3420</v>
      </c>
      <c r="D7441" s="4" t="s">
        <v>2909</v>
      </c>
      <c r="E7441" s="4" t="s">
        <v>3419</v>
      </c>
    </row>
    <row r="7442" spans="1:5" x14ac:dyDescent="0.35">
      <c r="A7442">
        <v>18365996</v>
      </c>
      <c r="B7442" s="4" t="s">
        <v>9746</v>
      </c>
      <c r="C7442" s="4" t="s">
        <v>1851</v>
      </c>
      <c r="D7442" s="4" t="s">
        <v>5705</v>
      </c>
      <c r="E7442" s="4" t="s">
        <v>9747</v>
      </c>
    </row>
    <row r="7443" spans="1:5" x14ac:dyDescent="0.35">
      <c r="A7443">
        <v>18365998</v>
      </c>
      <c r="B7443" s="4" t="s">
        <v>2745</v>
      </c>
      <c r="C7443" s="4" t="s">
        <v>1859</v>
      </c>
      <c r="D7443" s="4" t="s">
        <v>2290</v>
      </c>
      <c r="E7443" s="4" t="s">
        <v>2746</v>
      </c>
    </row>
    <row r="7444" spans="1:5" x14ac:dyDescent="0.35">
      <c r="A7444">
        <v>18366001</v>
      </c>
      <c r="B7444" s="4" t="s">
        <v>12200</v>
      </c>
      <c r="C7444" s="4" t="s">
        <v>1681</v>
      </c>
      <c r="D7444" s="4" t="s">
        <v>5705</v>
      </c>
      <c r="E7444" s="4" t="s">
        <v>12201</v>
      </c>
    </row>
    <row r="7445" spans="1:5" x14ac:dyDescent="0.35">
      <c r="A7445">
        <v>18366006</v>
      </c>
      <c r="B7445" s="4" t="s">
        <v>14543</v>
      </c>
      <c r="C7445" s="4" t="s">
        <v>2456</v>
      </c>
      <c r="D7445" s="4" t="s">
        <v>5705</v>
      </c>
      <c r="E7445" s="4" t="s">
        <v>14544</v>
      </c>
    </row>
    <row r="7446" spans="1:5" x14ac:dyDescent="0.35">
      <c r="A7446">
        <v>18366008</v>
      </c>
      <c r="B7446" s="4" t="s">
        <v>14516</v>
      </c>
      <c r="C7446" s="4" t="s">
        <v>1881</v>
      </c>
      <c r="D7446" s="4" t="s">
        <v>5705</v>
      </c>
      <c r="E7446" s="4" t="s">
        <v>14517</v>
      </c>
    </row>
    <row r="7447" spans="1:5" x14ac:dyDescent="0.35">
      <c r="A7447">
        <v>18366009</v>
      </c>
      <c r="B7447" s="4" t="s">
        <v>8668</v>
      </c>
      <c r="C7447" s="4" t="s">
        <v>2494</v>
      </c>
      <c r="D7447" s="4" t="s">
        <v>5705</v>
      </c>
      <c r="E7447" s="4" t="s">
        <v>8669</v>
      </c>
    </row>
    <row r="7448" spans="1:5" x14ac:dyDescent="0.35">
      <c r="A7448">
        <v>18366011</v>
      </c>
      <c r="B7448" s="4" t="s">
        <v>9725</v>
      </c>
      <c r="C7448" s="4" t="s">
        <v>8789</v>
      </c>
      <c r="D7448" s="4" t="s">
        <v>5705</v>
      </c>
      <c r="E7448" s="4" t="s">
        <v>9726</v>
      </c>
    </row>
    <row r="7449" spans="1:5" x14ac:dyDescent="0.35">
      <c r="A7449">
        <v>18366018</v>
      </c>
      <c r="B7449" s="4" t="s">
        <v>8613</v>
      </c>
      <c r="C7449" s="4" t="s">
        <v>39</v>
      </c>
      <c r="D7449" s="4" t="s">
        <v>5705</v>
      </c>
      <c r="E7449" s="4" t="s">
        <v>9690</v>
      </c>
    </row>
    <row r="7450" spans="1:5" x14ac:dyDescent="0.35">
      <c r="A7450">
        <v>18366022</v>
      </c>
      <c r="B7450" s="4" t="s">
        <v>15592</v>
      </c>
      <c r="C7450" s="4" t="s">
        <v>15594</v>
      </c>
      <c r="D7450" s="4" t="s">
        <v>15554</v>
      </c>
      <c r="E7450" s="4" t="s">
        <v>15593</v>
      </c>
    </row>
    <row r="7451" spans="1:5" x14ac:dyDescent="0.35">
      <c r="A7451">
        <v>18366025</v>
      </c>
      <c r="B7451" s="4" t="s">
        <v>8690</v>
      </c>
      <c r="C7451" s="4" t="s">
        <v>2317</v>
      </c>
      <c r="D7451" s="4" t="s">
        <v>5705</v>
      </c>
      <c r="E7451" s="4" t="s">
        <v>8691</v>
      </c>
    </row>
    <row r="7452" spans="1:5" x14ac:dyDescent="0.35">
      <c r="A7452">
        <v>18366026</v>
      </c>
      <c r="B7452" s="4" t="s">
        <v>3466</v>
      </c>
      <c r="C7452" s="4" t="s">
        <v>3468</v>
      </c>
      <c r="D7452" s="4" t="s">
        <v>2909</v>
      </c>
      <c r="E7452" s="4" t="s">
        <v>3467</v>
      </c>
    </row>
    <row r="7453" spans="1:5" x14ac:dyDescent="0.35">
      <c r="A7453">
        <v>18366028</v>
      </c>
      <c r="B7453" s="4" t="s">
        <v>2429</v>
      </c>
      <c r="C7453" s="4" t="s">
        <v>3451</v>
      </c>
      <c r="D7453" s="4" t="s">
        <v>5705</v>
      </c>
      <c r="E7453" s="4" t="s">
        <v>11809</v>
      </c>
    </row>
    <row r="7454" spans="1:5" x14ac:dyDescent="0.35">
      <c r="A7454">
        <v>18366580</v>
      </c>
      <c r="B7454" s="4" t="s">
        <v>541</v>
      </c>
      <c r="C7454" s="4" t="s">
        <v>544</v>
      </c>
      <c r="D7454" s="4" t="s">
        <v>542</v>
      </c>
      <c r="E7454" s="4" t="s">
        <v>543</v>
      </c>
    </row>
    <row r="7455" spans="1:5" x14ac:dyDescent="0.35">
      <c r="A7455">
        <v>18366586</v>
      </c>
      <c r="B7455" s="4" t="s">
        <v>11960</v>
      </c>
      <c r="C7455" s="4" t="s">
        <v>11962</v>
      </c>
      <c r="D7455" s="4" t="s">
        <v>5705</v>
      </c>
      <c r="E7455" s="4" t="s">
        <v>11961</v>
      </c>
    </row>
    <row r="7456" spans="1:5" x14ac:dyDescent="0.35">
      <c r="A7456">
        <v>18366652</v>
      </c>
      <c r="B7456" s="4" t="s">
        <v>1962</v>
      </c>
      <c r="C7456" s="4" t="s">
        <v>1964</v>
      </c>
      <c r="D7456" s="4" t="s">
        <v>1946</v>
      </c>
      <c r="E7456" s="4" t="s">
        <v>1987</v>
      </c>
    </row>
    <row r="7457" spans="1:5" x14ac:dyDescent="0.35">
      <c r="A7457">
        <v>18367078</v>
      </c>
      <c r="B7457" s="4" t="s">
        <v>2657</v>
      </c>
      <c r="C7457" s="4" t="s">
        <v>39</v>
      </c>
      <c r="D7457" s="4" t="s">
        <v>2290</v>
      </c>
      <c r="E7457" s="4" t="s">
        <v>2658</v>
      </c>
    </row>
    <row r="7458" spans="1:5" x14ac:dyDescent="0.35">
      <c r="A7458">
        <v>18367316</v>
      </c>
      <c r="B7458" s="4" t="s">
        <v>2507</v>
      </c>
      <c r="C7458" s="4" t="s">
        <v>2269</v>
      </c>
      <c r="D7458" s="4" t="s">
        <v>2290</v>
      </c>
      <c r="E7458" s="4" t="s">
        <v>2508</v>
      </c>
    </row>
    <row r="7459" spans="1:5" x14ac:dyDescent="0.35">
      <c r="A7459">
        <v>18367364</v>
      </c>
      <c r="B7459" s="4" t="s">
        <v>3264</v>
      </c>
      <c r="C7459" s="4" t="s">
        <v>1627</v>
      </c>
      <c r="D7459" s="4" t="s">
        <v>2909</v>
      </c>
      <c r="E7459" s="4" t="s">
        <v>3265</v>
      </c>
    </row>
    <row r="7460" spans="1:5" x14ac:dyDescent="0.35">
      <c r="A7460">
        <v>18367402</v>
      </c>
      <c r="B7460" s="4" t="s">
        <v>17545</v>
      </c>
      <c r="C7460" s="4" t="s">
        <v>17547</v>
      </c>
      <c r="D7460" s="4" t="s">
        <v>17507</v>
      </c>
      <c r="E7460" s="4" t="s">
        <v>17546</v>
      </c>
    </row>
    <row r="7461" spans="1:5" x14ac:dyDescent="0.35">
      <c r="A7461">
        <v>18367439</v>
      </c>
      <c r="B7461" s="4" t="s">
        <v>16103</v>
      </c>
      <c r="C7461" s="4" t="s">
        <v>2388</v>
      </c>
      <c r="D7461" s="4" t="s">
        <v>15554</v>
      </c>
      <c r="E7461" s="4" t="s">
        <v>16104</v>
      </c>
    </row>
    <row r="7462" spans="1:5" x14ac:dyDescent="0.35">
      <c r="A7462">
        <v>18367977</v>
      </c>
      <c r="B7462" s="4" t="s">
        <v>8605</v>
      </c>
      <c r="C7462" s="4" t="s">
        <v>4109</v>
      </c>
      <c r="D7462" s="4" t="s">
        <v>5705</v>
      </c>
      <c r="E7462" s="4" t="s">
        <v>8606</v>
      </c>
    </row>
    <row r="7463" spans="1:5" x14ac:dyDescent="0.35">
      <c r="A7463">
        <v>18367978</v>
      </c>
      <c r="B7463" s="4" t="s">
        <v>9800</v>
      </c>
      <c r="C7463" s="4" t="s">
        <v>3249</v>
      </c>
      <c r="D7463" s="4" t="s">
        <v>15554</v>
      </c>
      <c r="E7463" s="4" t="s">
        <v>16924</v>
      </c>
    </row>
    <row r="7464" spans="1:5" x14ac:dyDescent="0.35">
      <c r="A7464">
        <v>18367979</v>
      </c>
      <c r="B7464" s="4" t="s">
        <v>8688</v>
      </c>
      <c r="C7464" s="4" t="s">
        <v>1800</v>
      </c>
      <c r="D7464" s="4" t="s">
        <v>5705</v>
      </c>
      <c r="E7464" s="4" t="s">
        <v>8689</v>
      </c>
    </row>
    <row r="7465" spans="1:5" x14ac:dyDescent="0.35">
      <c r="A7465">
        <v>18367984</v>
      </c>
      <c r="B7465" s="4" t="s">
        <v>9175</v>
      </c>
      <c r="C7465" s="4" t="s">
        <v>277</v>
      </c>
      <c r="D7465" s="4" t="s">
        <v>5705</v>
      </c>
      <c r="E7465" s="4" t="s">
        <v>12023</v>
      </c>
    </row>
    <row r="7466" spans="1:5" x14ac:dyDescent="0.35">
      <c r="A7466">
        <v>18368002</v>
      </c>
      <c r="B7466" s="4" t="s">
        <v>13869</v>
      </c>
      <c r="C7466" s="4" t="s">
        <v>13871</v>
      </c>
      <c r="D7466" s="4" t="s">
        <v>5705</v>
      </c>
      <c r="E7466" s="4" t="s">
        <v>13870</v>
      </c>
    </row>
    <row r="7467" spans="1:5" x14ac:dyDescent="0.35">
      <c r="A7467">
        <v>18368003</v>
      </c>
      <c r="B7467" s="4" t="s">
        <v>12219</v>
      </c>
      <c r="C7467" s="4" t="s">
        <v>1681</v>
      </c>
      <c r="D7467" s="4" t="s">
        <v>5705</v>
      </c>
      <c r="E7467" s="4" t="s">
        <v>12220</v>
      </c>
    </row>
    <row r="7468" spans="1:5" x14ac:dyDescent="0.35">
      <c r="A7468">
        <v>18368005</v>
      </c>
      <c r="B7468" s="4" t="s">
        <v>13623</v>
      </c>
      <c r="C7468" s="4" t="s">
        <v>9457</v>
      </c>
      <c r="D7468" s="4" t="s">
        <v>5705</v>
      </c>
      <c r="E7468" s="4" t="s">
        <v>13624</v>
      </c>
    </row>
    <row r="7469" spans="1:5" x14ac:dyDescent="0.35">
      <c r="A7469">
        <v>18368006</v>
      </c>
      <c r="B7469" s="4" t="s">
        <v>10854</v>
      </c>
      <c r="C7469" s="4" t="s">
        <v>39</v>
      </c>
      <c r="D7469" s="4" t="s">
        <v>5705</v>
      </c>
      <c r="E7469" s="4" t="s">
        <v>10855</v>
      </c>
    </row>
    <row r="7470" spans="1:5" x14ac:dyDescent="0.35">
      <c r="A7470">
        <v>18368007</v>
      </c>
      <c r="B7470" s="4" t="s">
        <v>4701</v>
      </c>
      <c r="C7470" s="4" t="s">
        <v>2433</v>
      </c>
      <c r="D7470" s="4" t="s">
        <v>2909</v>
      </c>
      <c r="E7470" s="4" t="s">
        <v>4702</v>
      </c>
    </row>
    <row r="7471" spans="1:5" x14ac:dyDescent="0.35">
      <c r="A7471">
        <v>18368009</v>
      </c>
      <c r="B7471" s="4" t="s">
        <v>4023</v>
      </c>
      <c r="C7471" s="4" t="s">
        <v>1681</v>
      </c>
      <c r="D7471" s="4" t="s">
        <v>2909</v>
      </c>
      <c r="E7471" s="4" t="s">
        <v>4024</v>
      </c>
    </row>
    <row r="7472" spans="1:5" x14ac:dyDescent="0.35">
      <c r="A7472">
        <v>18368012</v>
      </c>
      <c r="B7472" s="4" t="s">
        <v>10684</v>
      </c>
      <c r="C7472" s="4" t="s">
        <v>1800</v>
      </c>
      <c r="D7472" s="4" t="s">
        <v>5705</v>
      </c>
      <c r="E7472" s="4" t="s">
        <v>10685</v>
      </c>
    </row>
    <row r="7473" spans="1:5" x14ac:dyDescent="0.35">
      <c r="A7473">
        <v>18368015</v>
      </c>
      <c r="B7473" s="4" t="s">
        <v>15986</v>
      </c>
      <c r="C7473" s="4" t="s">
        <v>1846</v>
      </c>
      <c r="D7473" s="4" t="s">
        <v>15554</v>
      </c>
      <c r="E7473" s="4" t="s">
        <v>15987</v>
      </c>
    </row>
    <row r="7474" spans="1:5" x14ac:dyDescent="0.35">
      <c r="A7474">
        <v>18368020</v>
      </c>
      <c r="B7474" s="4" t="s">
        <v>12202</v>
      </c>
      <c r="C7474" s="4" t="s">
        <v>1681</v>
      </c>
      <c r="D7474" s="4" t="s">
        <v>5705</v>
      </c>
      <c r="E7474" s="4" t="s">
        <v>12203</v>
      </c>
    </row>
    <row r="7475" spans="1:5" x14ac:dyDescent="0.35">
      <c r="A7475">
        <v>18368021</v>
      </c>
      <c r="B7475" s="4" t="s">
        <v>14824</v>
      </c>
      <c r="C7475" s="4" t="s">
        <v>39</v>
      </c>
      <c r="D7475" s="4" t="s">
        <v>5705</v>
      </c>
      <c r="E7475" s="4" t="s">
        <v>14825</v>
      </c>
    </row>
    <row r="7476" spans="1:5" x14ac:dyDescent="0.35">
      <c r="A7476">
        <v>18368023</v>
      </c>
      <c r="B7476" s="4" t="s">
        <v>12978</v>
      </c>
      <c r="C7476" s="4" t="s">
        <v>1851</v>
      </c>
      <c r="D7476" s="4" t="s">
        <v>5705</v>
      </c>
      <c r="E7476" s="4" t="s">
        <v>12979</v>
      </c>
    </row>
    <row r="7477" spans="1:5" x14ac:dyDescent="0.35">
      <c r="A7477">
        <v>18368024</v>
      </c>
      <c r="B7477" s="4" t="s">
        <v>16481</v>
      </c>
      <c r="C7477" s="4" t="s">
        <v>3064</v>
      </c>
      <c r="D7477" s="4" t="s">
        <v>15554</v>
      </c>
      <c r="E7477" s="4" t="s">
        <v>16482</v>
      </c>
    </row>
    <row r="7478" spans="1:5" x14ac:dyDescent="0.35">
      <c r="A7478">
        <v>18368025</v>
      </c>
      <c r="B7478" s="4" t="s">
        <v>14815</v>
      </c>
      <c r="C7478" s="4" t="s">
        <v>277</v>
      </c>
      <c r="D7478" s="4" t="s">
        <v>5705</v>
      </c>
      <c r="E7478" s="4" t="s">
        <v>14816</v>
      </c>
    </row>
    <row r="7479" spans="1:5" x14ac:dyDescent="0.35">
      <c r="A7479">
        <v>18368602</v>
      </c>
      <c r="B7479" s="4" t="s">
        <v>16790</v>
      </c>
      <c r="C7479" s="4" t="s">
        <v>1681</v>
      </c>
      <c r="D7479" s="4" t="s">
        <v>15554</v>
      </c>
      <c r="E7479" s="4" t="s">
        <v>16791</v>
      </c>
    </row>
    <row r="7480" spans="1:5" x14ac:dyDescent="0.35">
      <c r="A7480">
        <v>18368621</v>
      </c>
      <c r="B7480" s="4" t="s">
        <v>7287</v>
      </c>
      <c r="C7480" s="4" t="s">
        <v>2388</v>
      </c>
      <c r="D7480" s="4" t="s">
        <v>5705</v>
      </c>
      <c r="E7480" s="4" t="s">
        <v>7288</v>
      </c>
    </row>
    <row r="7481" spans="1:5" x14ac:dyDescent="0.35">
      <c r="A7481">
        <v>18368771</v>
      </c>
      <c r="B7481" s="4" t="s">
        <v>16883</v>
      </c>
      <c r="C7481" s="4" t="s">
        <v>1681</v>
      </c>
      <c r="D7481" s="4" t="s">
        <v>15554</v>
      </c>
      <c r="E7481" s="4" t="s">
        <v>16882</v>
      </c>
    </row>
    <row r="7482" spans="1:5" x14ac:dyDescent="0.35">
      <c r="A7482">
        <v>18368943</v>
      </c>
      <c r="B7482" s="4" t="s">
        <v>10492</v>
      </c>
      <c r="C7482" s="4" t="s">
        <v>10471</v>
      </c>
      <c r="D7482" s="4" t="s">
        <v>5705</v>
      </c>
      <c r="E7482" s="4" t="s">
        <v>10493</v>
      </c>
    </row>
    <row r="7483" spans="1:5" x14ac:dyDescent="0.35">
      <c r="A7483">
        <v>18369105</v>
      </c>
      <c r="B7483" s="4" t="s">
        <v>2580</v>
      </c>
      <c r="C7483" s="4" t="s">
        <v>2582</v>
      </c>
      <c r="D7483" s="4" t="s">
        <v>2290</v>
      </c>
      <c r="E7483" s="4" t="s">
        <v>2581</v>
      </c>
    </row>
    <row r="7484" spans="1:5" x14ac:dyDescent="0.35">
      <c r="A7484">
        <v>18369301</v>
      </c>
      <c r="B7484" s="4" t="s">
        <v>12733</v>
      </c>
      <c r="C7484" s="4" t="s">
        <v>1851</v>
      </c>
      <c r="D7484" s="4" t="s">
        <v>5705</v>
      </c>
      <c r="E7484" s="4" t="s">
        <v>12734</v>
      </c>
    </row>
    <row r="7485" spans="1:5" x14ac:dyDescent="0.35">
      <c r="A7485">
        <v>18369321</v>
      </c>
      <c r="B7485" s="4" t="s">
        <v>17344</v>
      </c>
      <c r="C7485" s="4" t="s">
        <v>1800</v>
      </c>
      <c r="D7485" s="4" t="s">
        <v>17338</v>
      </c>
      <c r="E7485" s="4" t="s">
        <v>17345</v>
      </c>
    </row>
    <row r="7486" spans="1:5" x14ac:dyDescent="0.35">
      <c r="A7486">
        <v>18369743</v>
      </c>
      <c r="B7486" s="4" t="s">
        <v>3653</v>
      </c>
      <c r="C7486" s="4" t="s">
        <v>123</v>
      </c>
      <c r="D7486" s="4" t="s">
        <v>2909</v>
      </c>
      <c r="E7486" s="4" t="s">
        <v>3651</v>
      </c>
    </row>
    <row r="7487" spans="1:5" x14ac:dyDescent="0.35">
      <c r="A7487">
        <v>18369751</v>
      </c>
      <c r="B7487" s="4" t="s">
        <v>12267</v>
      </c>
      <c r="C7487" s="4" t="s">
        <v>1681</v>
      </c>
      <c r="D7487" s="4" t="s">
        <v>5705</v>
      </c>
      <c r="E7487" s="4" t="s">
        <v>12268</v>
      </c>
    </row>
    <row r="7488" spans="1:5" x14ac:dyDescent="0.35">
      <c r="A7488">
        <v>18369756</v>
      </c>
      <c r="B7488" s="4" t="s">
        <v>3437</v>
      </c>
      <c r="C7488" s="4" t="s">
        <v>3438</v>
      </c>
      <c r="D7488" s="4" t="s">
        <v>5705</v>
      </c>
      <c r="E7488" s="4" t="s">
        <v>15018</v>
      </c>
    </row>
    <row r="7489" spans="1:5" x14ac:dyDescent="0.35">
      <c r="A7489">
        <v>18369763</v>
      </c>
      <c r="B7489" s="4" t="s">
        <v>3110</v>
      </c>
      <c r="C7489" s="4" t="s">
        <v>2680</v>
      </c>
      <c r="D7489" s="4" t="s">
        <v>5705</v>
      </c>
      <c r="E7489" s="4" t="s">
        <v>8880</v>
      </c>
    </row>
    <row r="7490" spans="1:5" x14ac:dyDescent="0.35">
      <c r="A7490">
        <v>18369764</v>
      </c>
      <c r="B7490" s="4" t="s">
        <v>12263</v>
      </c>
      <c r="C7490" s="4" t="s">
        <v>1859</v>
      </c>
      <c r="D7490" s="4" t="s">
        <v>5705</v>
      </c>
      <c r="E7490" s="4" t="s">
        <v>12264</v>
      </c>
    </row>
    <row r="7491" spans="1:5" x14ac:dyDescent="0.35">
      <c r="A7491">
        <v>18369767</v>
      </c>
      <c r="B7491" s="4" t="s">
        <v>8613</v>
      </c>
      <c r="C7491" s="4" t="s">
        <v>39</v>
      </c>
      <c r="D7491" s="4" t="s">
        <v>5705</v>
      </c>
      <c r="E7491" s="4" t="s">
        <v>13013</v>
      </c>
    </row>
    <row r="7492" spans="1:5" x14ac:dyDescent="0.35">
      <c r="A7492">
        <v>18369770</v>
      </c>
      <c r="B7492" s="4" t="s">
        <v>11724</v>
      </c>
      <c r="C7492" s="4" t="s">
        <v>39</v>
      </c>
      <c r="D7492" s="4" t="s">
        <v>5705</v>
      </c>
      <c r="E7492" s="4" t="s">
        <v>11725</v>
      </c>
    </row>
    <row r="7493" spans="1:5" x14ac:dyDescent="0.35">
      <c r="A7493">
        <v>18369771</v>
      </c>
      <c r="B7493" s="4" t="s">
        <v>13084</v>
      </c>
      <c r="C7493" s="4" t="s">
        <v>1694</v>
      </c>
      <c r="D7493" s="4" t="s">
        <v>5705</v>
      </c>
      <c r="E7493" s="4" t="s">
        <v>13085</v>
      </c>
    </row>
    <row r="7494" spans="1:5" x14ac:dyDescent="0.35">
      <c r="A7494">
        <v>18369772</v>
      </c>
      <c r="B7494" s="4" t="s">
        <v>12755</v>
      </c>
      <c r="C7494" s="4" t="s">
        <v>12757</v>
      </c>
      <c r="D7494" s="4" t="s">
        <v>5705</v>
      </c>
      <c r="E7494" s="4" t="s">
        <v>12756</v>
      </c>
    </row>
    <row r="7495" spans="1:5" x14ac:dyDescent="0.35">
      <c r="A7495">
        <v>18369780</v>
      </c>
      <c r="B7495" s="4" t="s">
        <v>13270</v>
      </c>
      <c r="C7495" s="4" t="s">
        <v>13272</v>
      </c>
      <c r="D7495" s="4" t="s">
        <v>5705</v>
      </c>
      <c r="E7495" s="4" t="s">
        <v>13271</v>
      </c>
    </row>
    <row r="7496" spans="1:5" x14ac:dyDescent="0.35">
      <c r="A7496">
        <v>18369872</v>
      </c>
      <c r="B7496" s="4" t="s">
        <v>5723</v>
      </c>
      <c r="C7496" s="4" t="s">
        <v>109</v>
      </c>
      <c r="D7496" s="4" t="s">
        <v>5705</v>
      </c>
      <c r="E7496" s="4" t="s">
        <v>5724</v>
      </c>
    </row>
    <row r="7497" spans="1:5" x14ac:dyDescent="0.35">
      <c r="A7497">
        <v>18370372</v>
      </c>
      <c r="B7497" s="4" t="s">
        <v>16593</v>
      </c>
      <c r="C7497" s="4" t="s">
        <v>2433</v>
      </c>
      <c r="D7497" s="4" t="s">
        <v>15554</v>
      </c>
      <c r="E7497" s="4" t="s">
        <v>16594</v>
      </c>
    </row>
    <row r="7498" spans="1:5" x14ac:dyDescent="0.35">
      <c r="A7498">
        <v>18370499</v>
      </c>
      <c r="B7498" s="4" t="s">
        <v>3852</v>
      </c>
      <c r="C7498" s="4" t="s">
        <v>1681</v>
      </c>
      <c r="D7498" s="4" t="s">
        <v>2909</v>
      </c>
      <c r="E7498" s="4" t="s">
        <v>3777</v>
      </c>
    </row>
    <row r="7499" spans="1:5" x14ac:dyDescent="0.35">
      <c r="A7499">
        <v>18370535</v>
      </c>
      <c r="B7499" s="4" t="s">
        <v>7433</v>
      </c>
      <c r="C7499" s="4" t="s">
        <v>7435</v>
      </c>
      <c r="D7499" s="4" t="s">
        <v>5705</v>
      </c>
      <c r="E7499" s="4" t="s">
        <v>7434</v>
      </c>
    </row>
    <row r="7500" spans="1:5" x14ac:dyDescent="0.35">
      <c r="A7500">
        <v>18370586</v>
      </c>
      <c r="B7500" s="4" t="s">
        <v>7143</v>
      </c>
      <c r="C7500" s="4" t="s">
        <v>1694</v>
      </c>
      <c r="D7500" s="4" t="s">
        <v>5705</v>
      </c>
      <c r="E7500" s="4" t="s">
        <v>7144</v>
      </c>
    </row>
    <row r="7501" spans="1:5" x14ac:dyDescent="0.35">
      <c r="A7501">
        <v>18370659</v>
      </c>
      <c r="B7501" s="4" t="s">
        <v>17724</v>
      </c>
      <c r="C7501" s="4" t="s">
        <v>169</v>
      </c>
      <c r="D7501" s="4" t="s">
        <v>17695</v>
      </c>
      <c r="E7501" s="4" t="s">
        <v>17725</v>
      </c>
    </row>
    <row r="7502" spans="1:5" x14ac:dyDescent="0.35">
      <c r="A7502">
        <v>18370702</v>
      </c>
      <c r="B7502" s="4" t="s">
        <v>16549</v>
      </c>
      <c r="C7502" s="4" t="s">
        <v>16550</v>
      </c>
      <c r="D7502" s="4" t="s">
        <v>15554</v>
      </c>
      <c r="E7502" s="4" t="s">
        <v>16529</v>
      </c>
    </row>
    <row r="7503" spans="1:5" x14ac:dyDescent="0.35">
      <c r="A7503">
        <v>18370704</v>
      </c>
      <c r="B7503" s="4" t="s">
        <v>18136</v>
      </c>
      <c r="C7503" s="4" t="s">
        <v>18138</v>
      </c>
      <c r="D7503" s="4" t="s">
        <v>18124</v>
      </c>
      <c r="E7503" s="4" t="s">
        <v>18137</v>
      </c>
    </row>
    <row r="7504" spans="1:5" x14ac:dyDescent="0.35">
      <c r="A7504">
        <v>18371289</v>
      </c>
      <c r="B7504" s="4" t="s">
        <v>9938</v>
      </c>
      <c r="C7504" s="4" t="s">
        <v>277</v>
      </c>
      <c r="D7504" s="4" t="s">
        <v>5705</v>
      </c>
      <c r="E7504" s="4" t="s">
        <v>9939</v>
      </c>
    </row>
    <row r="7505" spans="1:5" x14ac:dyDescent="0.35">
      <c r="A7505">
        <v>18371341</v>
      </c>
      <c r="B7505" s="4" t="s">
        <v>1782</v>
      </c>
      <c r="C7505" s="4" t="s">
        <v>1784</v>
      </c>
      <c r="D7505" s="4" t="s">
        <v>1726</v>
      </c>
      <c r="E7505" s="4" t="s">
        <v>1783</v>
      </c>
    </row>
    <row r="7506" spans="1:5" x14ac:dyDescent="0.35">
      <c r="A7506">
        <v>18371391</v>
      </c>
      <c r="B7506" s="4" t="s">
        <v>11628</v>
      </c>
      <c r="C7506" s="4" t="s">
        <v>1851</v>
      </c>
      <c r="D7506" s="4" t="s">
        <v>5705</v>
      </c>
      <c r="E7506" s="4" t="s">
        <v>11629</v>
      </c>
    </row>
    <row r="7507" spans="1:5" x14ac:dyDescent="0.35">
      <c r="A7507">
        <v>18371395</v>
      </c>
      <c r="B7507" s="4" t="s">
        <v>16711</v>
      </c>
      <c r="C7507" s="4" t="s">
        <v>16713</v>
      </c>
      <c r="D7507" s="4" t="s">
        <v>15554</v>
      </c>
      <c r="E7507" s="4" t="s">
        <v>16712</v>
      </c>
    </row>
    <row r="7508" spans="1:5" x14ac:dyDescent="0.35">
      <c r="A7508">
        <v>18371396</v>
      </c>
      <c r="B7508" s="4" t="s">
        <v>2427</v>
      </c>
      <c r="C7508" s="4" t="s">
        <v>100</v>
      </c>
      <c r="D7508" s="4" t="s">
        <v>5705</v>
      </c>
      <c r="E7508" s="4" t="s">
        <v>6492</v>
      </c>
    </row>
    <row r="7509" spans="1:5" x14ac:dyDescent="0.35">
      <c r="A7509">
        <v>18371398</v>
      </c>
      <c r="B7509" s="4" t="s">
        <v>15210</v>
      </c>
      <c r="C7509" s="4" t="s">
        <v>1903</v>
      </c>
      <c r="D7509" s="4" t="s">
        <v>5705</v>
      </c>
      <c r="E7509" s="4" t="s">
        <v>15211</v>
      </c>
    </row>
    <row r="7510" spans="1:5" x14ac:dyDescent="0.35">
      <c r="A7510">
        <v>18371399</v>
      </c>
      <c r="B7510" s="4" t="s">
        <v>11692</v>
      </c>
      <c r="C7510" s="4" t="s">
        <v>11694</v>
      </c>
      <c r="D7510" s="4" t="s">
        <v>5705</v>
      </c>
      <c r="E7510" s="4" t="s">
        <v>11693</v>
      </c>
    </row>
    <row r="7511" spans="1:5" x14ac:dyDescent="0.35">
      <c r="A7511">
        <v>18371401</v>
      </c>
      <c r="B7511" s="4" t="s">
        <v>13142</v>
      </c>
      <c r="C7511" s="4" t="s">
        <v>1681</v>
      </c>
      <c r="D7511" s="4" t="s">
        <v>5705</v>
      </c>
      <c r="E7511" s="4" t="s">
        <v>13143</v>
      </c>
    </row>
    <row r="7512" spans="1:5" x14ac:dyDescent="0.35">
      <c r="A7512">
        <v>18371402</v>
      </c>
      <c r="B7512" s="4" t="s">
        <v>15759</v>
      </c>
      <c r="C7512" s="4" t="s">
        <v>3064</v>
      </c>
      <c r="D7512" s="4" t="s">
        <v>15554</v>
      </c>
      <c r="E7512" s="4" t="s">
        <v>15760</v>
      </c>
    </row>
    <row r="7513" spans="1:5" x14ac:dyDescent="0.35">
      <c r="A7513">
        <v>18371404</v>
      </c>
      <c r="B7513" s="4" t="s">
        <v>3412</v>
      </c>
      <c r="C7513" s="4" t="s">
        <v>75</v>
      </c>
      <c r="D7513" s="4" t="s">
        <v>2909</v>
      </c>
      <c r="E7513" s="4" t="s">
        <v>3407</v>
      </c>
    </row>
    <row r="7514" spans="1:5" x14ac:dyDescent="0.35">
      <c r="A7514">
        <v>18371405</v>
      </c>
      <c r="B7514" s="4" t="s">
        <v>11696</v>
      </c>
      <c r="C7514" s="4" t="s">
        <v>2317</v>
      </c>
      <c r="D7514" s="4" t="s">
        <v>5705</v>
      </c>
      <c r="E7514" s="4" t="s">
        <v>11697</v>
      </c>
    </row>
    <row r="7515" spans="1:5" x14ac:dyDescent="0.35">
      <c r="A7515">
        <v>18371408</v>
      </c>
      <c r="B7515" s="4" t="s">
        <v>15091</v>
      </c>
      <c r="C7515" s="4" t="s">
        <v>2680</v>
      </c>
      <c r="D7515" s="4" t="s">
        <v>5705</v>
      </c>
      <c r="E7515" s="4" t="s">
        <v>15092</v>
      </c>
    </row>
    <row r="7516" spans="1:5" x14ac:dyDescent="0.35">
      <c r="A7516">
        <v>18371413</v>
      </c>
      <c r="B7516" s="4" t="s">
        <v>16032</v>
      </c>
      <c r="C7516" s="4" t="s">
        <v>103</v>
      </c>
      <c r="D7516" s="4" t="s">
        <v>15554</v>
      </c>
      <c r="E7516" s="4" t="s">
        <v>16033</v>
      </c>
    </row>
    <row r="7517" spans="1:5" x14ac:dyDescent="0.35">
      <c r="A7517">
        <v>18371414</v>
      </c>
      <c r="B7517" s="4" t="s">
        <v>3266</v>
      </c>
      <c r="C7517" s="4" t="s">
        <v>2134</v>
      </c>
      <c r="D7517" s="4" t="s">
        <v>5705</v>
      </c>
      <c r="E7517" s="4" t="s">
        <v>11456</v>
      </c>
    </row>
    <row r="7518" spans="1:5" x14ac:dyDescent="0.35">
      <c r="A7518">
        <v>18371415</v>
      </c>
      <c r="B7518" s="4" t="s">
        <v>4988</v>
      </c>
      <c r="C7518" s="4" t="s">
        <v>4990</v>
      </c>
      <c r="D7518" s="4" t="s">
        <v>2909</v>
      </c>
      <c r="E7518" s="4" t="s">
        <v>4989</v>
      </c>
    </row>
    <row r="7519" spans="1:5" x14ac:dyDescent="0.35">
      <c r="A7519">
        <v>18371416</v>
      </c>
      <c r="B7519" s="4" t="s">
        <v>11459</v>
      </c>
      <c r="C7519" s="4" t="s">
        <v>6032</v>
      </c>
      <c r="D7519" s="4" t="s">
        <v>5705</v>
      </c>
      <c r="E7519" s="4" t="s">
        <v>11460</v>
      </c>
    </row>
    <row r="7520" spans="1:5" x14ac:dyDescent="0.35">
      <c r="A7520">
        <v>18371420</v>
      </c>
      <c r="B7520" s="4" t="s">
        <v>17214</v>
      </c>
      <c r="C7520" s="4" t="s">
        <v>2051</v>
      </c>
      <c r="D7520" s="4" t="s">
        <v>15554</v>
      </c>
      <c r="E7520" s="4" t="s">
        <v>17215</v>
      </c>
    </row>
    <row r="7521" spans="1:5" x14ac:dyDescent="0.35">
      <c r="A7521">
        <v>18371421</v>
      </c>
      <c r="B7521" s="4" t="s">
        <v>11555</v>
      </c>
      <c r="C7521" s="4" t="s">
        <v>39</v>
      </c>
      <c r="D7521" s="4" t="s">
        <v>5705</v>
      </c>
      <c r="E7521" s="4" t="s">
        <v>11556</v>
      </c>
    </row>
    <row r="7522" spans="1:5" x14ac:dyDescent="0.35">
      <c r="A7522">
        <v>18371426</v>
      </c>
      <c r="B7522" s="4" t="s">
        <v>7482</v>
      </c>
      <c r="C7522" s="4" t="s">
        <v>1929</v>
      </c>
      <c r="D7522" s="4" t="s">
        <v>5705</v>
      </c>
      <c r="E7522" s="4" t="s">
        <v>7483</v>
      </c>
    </row>
    <row r="7523" spans="1:5" x14ac:dyDescent="0.35">
      <c r="A7523">
        <v>18371428</v>
      </c>
      <c r="B7523" s="4" t="s">
        <v>15878</v>
      </c>
      <c r="C7523" s="4" t="s">
        <v>1859</v>
      </c>
      <c r="D7523" s="4" t="s">
        <v>15554</v>
      </c>
      <c r="E7523" s="4" t="s">
        <v>15879</v>
      </c>
    </row>
    <row r="7524" spans="1:5" x14ac:dyDescent="0.35">
      <c r="A7524">
        <v>18371430</v>
      </c>
      <c r="B7524" s="4" t="s">
        <v>15782</v>
      </c>
      <c r="C7524" s="4" t="s">
        <v>277</v>
      </c>
      <c r="D7524" s="4" t="s">
        <v>15554</v>
      </c>
      <c r="E7524" s="4" t="s">
        <v>15783</v>
      </c>
    </row>
    <row r="7525" spans="1:5" x14ac:dyDescent="0.35">
      <c r="A7525">
        <v>18371433</v>
      </c>
      <c r="B7525" s="4" t="s">
        <v>16160</v>
      </c>
      <c r="C7525" s="4" t="s">
        <v>1675</v>
      </c>
      <c r="D7525" s="4" t="s">
        <v>15554</v>
      </c>
      <c r="E7525" s="4" t="s">
        <v>16137</v>
      </c>
    </row>
    <row r="7526" spans="1:5" x14ac:dyDescent="0.35">
      <c r="A7526">
        <v>18371434</v>
      </c>
      <c r="B7526" s="4" t="s">
        <v>2831</v>
      </c>
      <c r="C7526" s="4" t="s">
        <v>1095</v>
      </c>
      <c r="D7526" s="4" t="s">
        <v>15554</v>
      </c>
      <c r="E7526" s="4" t="s">
        <v>15755</v>
      </c>
    </row>
    <row r="7527" spans="1:5" x14ac:dyDescent="0.35">
      <c r="A7527">
        <v>18371438</v>
      </c>
      <c r="B7527" s="4" t="s">
        <v>7840</v>
      </c>
      <c r="C7527" s="4" t="s">
        <v>423</v>
      </c>
      <c r="D7527" s="4" t="s">
        <v>5705</v>
      </c>
      <c r="E7527" s="4" t="s">
        <v>7841</v>
      </c>
    </row>
    <row r="7528" spans="1:5" x14ac:dyDescent="0.35">
      <c r="A7528">
        <v>18372251</v>
      </c>
      <c r="B7528" s="4" t="s">
        <v>15880</v>
      </c>
      <c r="C7528" s="4" t="s">
        <v>15882</v>
      </c>
      <c r="D7528" s="4" t="s">
        <v>15554</v>
      </c>
      <c r="E7528" s="4" t="s">
        <v>15881</v>
      </c>
    </row>
    <row r="7529" spans="1:5" x14ac:dyDescent="0.35">
      <c r="A7529">
        <v>18372279</v>
      </c>
      <c r="B7529" s="4" t="s">
        <v>13729</v>
      </c>
      <c r="C7529" s="4" t="s">
        <v>1800</v>
      </c>
      <c r="D7529" s="4" t="s">
        <v>5705</v>
      </c>
      <c r="E7529" s="4" t="s">
        <v>13730</v>
      </c>
    </row>
    <row r="7530" spans="1:5" x14ac:dyDescent="0.35">
      <c r="A7530">
        <v>18372287</v>
      </c>
      <c r="B7530" s="4" t="s">
        <v>8778</v>
      </c>
      <c r="C7530" s="4" t="s">
        <v>3149</v>
      </c>
      <c r="D7530" s="4" t="s">
        <v>5705</v>
      </c>
      <c r="E7530" s="4" t="s">
        <v>12388</v>
      </c>
    </row>
    <row r="7531" spans="1:5" x14ac:dyDescent="0.35">
      <c r="A7531">
        <v>18372294</v>
      </c>
      <c r="B7531" s="4" t="s">
        <v>2312</v>
      </c>
      <c r="C7531" s="4" t="s">
        <v>2314</v>
      </c>
      <c r="D7531" s="4" t="s">
        <v>5705</v>
      </c>
      <c r="E7531" s="4" t="s">
        <v>12658</v>
      </c>
    </row>
    <row r="7532" spans="1:5" x14ac:dyDescent="0.35">
      <c r="A7532">
        <v>18372299</v>
      </c>
      <c r="B7532" s="4" t="s">
        <v>3952</v>
      </c>
      <c r="C7532" s="4" t="s">
        <v>109</v>
      </c>
      <c r="D7532" s="4" t="s">
        <v>5705</v>
      </c>
      <c r="E7532" s="4" t="s">
        <v>12329</v>
      </c>
    </row>
    <row r="7533" spans="1:5" x14ac:dyDescent="0.35">
      <c r="A7533">
        <v>18372311</v>
      </c>
      <c r="B7533" s="4" t="s">
        <v>3387</v>
      </c>
      <c r="C7533" s="4" t="s">
        <v>3388</v>
      </c>
      <c r="D7533" s="4" t="s">
        <v>2909</v>
      </c>
      <c r="E7533" s="4" t="s">
        <v>3263</v>
      </c>
    </row>
    <row r="7534" spans="1:5" x14ac:dyDescent="0.35">
      <c r="A7534">
        <v>18372314</v>
      </c>
      <c r="B7534" s="4" t="s">
        <v>14811</v>
      </c>
      <c r="C7534" s="4" t="s">
        <v>109</v>
      </c>
      <c r="D7534" s="4" t="s">
        <v>5705</v>
      </c>
      <c r="E7534" s="4" t="s">
        <v>14812</v>
      </c>
    </row>
    <row r="7535" spans="1:5" x14ac:dyDescent="0.35">
      <c r="A7535">
        <v>18372315</v>
      </c>
      <c r="B7535" s="4" t="s">
        <v>8074</v>
      </c>
      <c r="C7535" s="4" t="s">
        <v>1800</v>
      </c>
      <c r="D7535" s="4" t="s">
        <v>5705</v>
      </c>
      <c r="E7535" s="4" t="s">
        <v>8075</v>
      </c>
    </row>
    <row r="7536" spans="1:5" x14ac:dyDescent="0.35">
      <c r="A7536">
        <v>18372324</v>
      </c>
      <c r="B7536" s="4" t="s">
        <v>12234</v>
      </c>
      <c r="C7536" s="4" t="s">
        <v>39</v>
      </c>
      <c r="D7536" s="4" t="s">
        <v>5705</v>
      </c>
      <c r="E7536" s="4" t="s">
        <v>12235</v>
      </c>
    </row>
    <row r="7537" spans="1:5" x14ac:dyDescent="0.35">
      <c r="A7537">
        <v>18372325</v>
      </c>
      <c r="B7537" s="4" t="s">
        <v>3348</v>
      </c>
      <c r="C7537" s="4" t="s">
        <v>100</v>
      </c>
      <c r="D7537" s="4" t="s">
        <v>2909</v>
      </c>
      <c r="E7537" s="4" t="s">
        <v>4200</v>
      </c>
    </row>
    <row r="7538" spans="1:5" x14ac:dyDescent="0.35">
      <c r="A7538">
        <v>18372397</v>
      </c>
      <c r="B7538" s="4" t="s">
        <v>3845</v>
      </c>
      <c r="C7538" s="4" t="s">
        <v>103</v>
      </c>
      <c r="D7538" s="4" t="s">
        <v>2909</v>
      </c>
      <c r="E7538" s="4" t="s">
        <v>3846</v>
      </c>
    </row>
    <row r="7539" spans="1:5" x14ac:dyDescent="0.35">
      <c r="A7539">
        <v>18372578</v>
      </c>
      <c r="B7539" s="4" t="s">
        <v>8947</v>
      </c>
      <c r="C7539" s="4" t="s">
        <v>1297</v>
      </c>
      <c r="D7539" s="4" t="s">
        <v>5705</v>
      </c>
      <c r="E7539" s="4" t="s">
        <v>8440</v>
      </c>
    </row>
    <row r="7540" spans="1:5" x14ac:dyDescent="0.35">
      <c r="A7540">
        <v>18372661</v>
      </c>
      <c r="B7540" s="4" t="s">
        <v>14899</v>
      </c>
      <c r="C7540" s="4" t="s">
        <v>1871</v>
      </c>
      <c r="D7540" s="4" t="s">
        <v>5705</v>
      </c>
      <c r="E7540" s="4" t="s">
        <v>14900</v>
      </c>
    </row>
    <row r="7541" spans="1:5" x14ac:dyDescent="0.35">
      <c r="A7541">
        <v>18372662</v>
      </c>
      <c r="B7541" s="4" t="s">
        <v>17120</v>
      </c>
      <c r="C7541" s="4" t="s">
        <v>2089</v>
      </c>
      <c r="D7541" s="4" t="s">
        <v>15554</v>
      </c>
      <c r="E7541" s="4" t="s">
        <v>17121</v>
      </c>
    </row>
    <row r="7542" spans="1:5" x14ac:dyDescent="0.35">
      <c r="A7542">
        <v>18372666</v>
      </c>
      <c r="B7542" s="4" t="s">
        <v>14979</v>
      </c>
      <c r="C7542" s="4" t="s">
        <v>39</v>
      </c>
      <c r="D7542" s="4" t="s">
        <v>5705</v>
      </c>
      <c r="E7542" s="4" t="s">
        <v>14980</v>
      </c>
    </row>
    <row r="7543" spans="1:5" x14ac:dyDescent="0.35">
      <c r="A7543">
        <v>18372667</v>
      </c>
      <c r="B7543" s="4" t="s">
        <v>14763</v>
      </c>
      <c r="C7543" s="4" t="s">
        <v>1851</v>
      </c>
      <c r="D7543" s="4" t="s">
        <v>5705</v>
      </c>
      <c r="E7543" s="4" t="s">
        <v>14755</v>
      </c>
    </row>
    <row r="7544" spans="1:5" x14ac:dyDescent="0.35">
      <c r="A7544">
        <v>18372668</v>
      </c>
      <c r="B7544" s="4" t="s">
        <v>4770</v>
      </c>
      <c r="C7544" s="4" t="s">
        <v>2311</v>
      </c>
      <c r="D7544" s="4" t="s">
        <v>2909</v>
      </c>
      <c r="E7544" s="4" t="s">
        <v>4771</v>
      </c>
    </row>
    <row r="7545" spans="1:5" x14ac:dyDescent="0.35">
      <c r="A7545">
        <v>18372669</v>
      </c>
      <c r="B7545" s="4" t="s">
        <v>14580</v>
      </c>
      <c r="C7545" s="4" t="s">
        <v>39</v>
      </c>
      <c r="D7545" s="4" t="s">
        <v>5705</v>
      </c>
      <c r="E7545" s="4" t="s">
        <v>14581</v>
      </c>
    </row>
    <row r="7546" spans="1:5" x14ac:dyDescent="0.35">
      <c r="A7546">
        <v>18372672</v>
      </c>
      <c r="B7546" s="4" t="s">
        <v>14955</v>
      </c>
      <c r="C7546" s="4" t="s">
        <v>7528</v>
      </c>
      <c r="D7546" s="4" t="s">
        <v>5705</v>
      </c>
      <c r="E7546" s="4" t="s">
        <v>14956</v>
      </c>
    </row>
    <row r="7547" spans="1:5" x14ac:dyDescent="0.35">
      <c r="A7547">
        <v>18372674</v>
      </c>
      <c r="B7547" s="4" t="s">
        <v>10376</v>
      </c>
      <c r="C7547" s="4" t="s">
        <v>1859</v>
      </c>
      <c r="D7547" s="4" t="s">
        <v>5705</v>
      </c>
      <c r="E7547" s="4" t="s">
        <v>10377</v>
      </c>
    </row>
    <row r="7548" spans="1:5" x14ac:dyDescent="0.35">
      <c r="A7548">
        <v>18372686</v>
      </c>
      <c r="B7548" s="4" t="s">
        <v>3703</v>
      </c>
      <c r="C7548" s="4" t="s">
        <v>3704</v>
      </c>
      <c r="D7548" s="4" t="s">
        <v>5705</v>
      </c>
      <c r="E7548" s="4" t="s">
        <v>9232</v>
      </c>
    </row>
    <row r="7549" spans="1:5" x14ac:dyDescent="0.35">
      <c r="A7549">
        <v>18372688</v>
      </c>
      <c r="B7549" s="4" t="s">
        <v>16066</v>
      </c>
      <c r="C7549" s="4" t="s">
        <v>16067</v>
      </c>
      <c r="D7549" s="4" t="s">
        <v>15554</v>
      </c>
      <c r="E7549" s="4" t="s">
        <v>16028</v>
      </c>
    </row>
    <row r="7550" spans="1:5" x14ac:dyDescent="0.35">
      <c r="A7550">
        <v>18372694</v>
      </c>
      <c r="B7550" s="4" t="s">
        <v>15208</v>
      </c>
      <c r="C7550" s="4" t="s">
        <v>1851</v>
      </c>
      <c r="D7550" s="4" t="s">
        <v>5705</v>
      </c>
      <c r="E7550" s="4" t="s">
        <v>15209</v>
      </c>
    </row>
    <row r="7551" spans="1:5" x14ac:dyDescent="0.35">
      <c r="A7551">
        <v>18372695</v>
      </c>
      <c r="B7551" s="4" t="s">
        <v>15582</v>
      </c>
      <c r="C7551" s="4" t="s">
        <v>6817</v>
      </c>
      <c r="D7551" s="4" t="s">
        <v>15554</v>
      </c>
      <c r="E7551" s="4" t="s">
        <v>15583</v>
      </c>
    </row>
    <row r="7552" spans="1:5" x14ac:dyDescent="0.35">
      <c r="A7552">
        <v>18372696</v>
      </c>
      <c r="B7552" s="4" t="s">
        <v>10125</v>
      </c>
      <c r="C7552" s="4" t="s">
        <v>1800</v>
      </c>
      <c r="D7552" s="4" t="s">
        <v>5705</v>
      </c>
      <c r="E7552" s="4" t="s">
        <v>10126</v>
      </c>
    </row>
    <row r="7553" spans="1:5" x14ac:dyDescent="0.35">
      <c r="A7553">
        <v>18372705</v>
      </c>
      <c r="B7553" s="4" t="s">
        <v>13855</v>
      </c>
      <c r="C7553" s="4" t="s">
        <v>13857</v>
      </c>
      <c r="D7553" s="4" t="s">
        <v>5705</v>
      </c>
      <c r="E7553" s="4" t="s">
        <v>13856</v>
      </c>
    </row>
    <row r="7554" spans="1:5" x14ac:dyDescent="0.35">
      <c r="A7554">
        <v>18373071</v>
      </c>
      <c r="B7554" s="4" t="s">
        <v>13650</v>
      </c>
      <c r="C7554" s="4" t="s">
        <v>1846</v>
      </c>
      <c r="D7554" s="4" t="s">
        <v>5705</v>
      </c>
      <c r="E7554" s="4" t="s">
        <v>13651</v>
      </c>
    </row>
    <row r="7555" spans="1:5" x14ac:dyDescent="0.35">
      <c r="A7555">
        <v>18373560</v>
      </c>
      <c r="B7555" s="4" t="s">
        <v>16616</v>
      </c>
      <c r="C7555" s="4" t="s">
        <v>1859</v>
      </c>
      <c r="D7555" s="4" t="s">
        <v>15554</v>
      </c>
      <c r="E7555" s="4" t="s">
        <v>16617</v>
      </c>
    </row>
    <row r="7556" spans="1:5" x14ac:dyDescent="0.35">
      <c r="A7556">
        <v>18373691</v>
      </c>
      <c r="B7556" s="4" t="s">
        <v>6476</v>
      </c>
      <c r="C7556" s="4" t="s">
        <v>6478</v>
      </c>
      <c r="D7556" s="4" t="s">
        <v>5705</v>
      </c>
      <c r="E7556" s="4" t="s">
        <v>6477</v>
      </c>
    </row>
    <row r="7557" spans="1:5" x14ac:dyDescent="0.35">
      <c r="A7557">
        <v>18373737</v>
      </c>
      <c r="B7557" s="4" t="s">
        <v>15795</v>
      </c>
      <c r="C7557" s="4" t="s">
        <v>1701</v>
      </c>
      <c r="D7557" s="4" t="s">
        <v>15554</v>
      </c>
      <c r="E7557" s="4" t="s">
        <v>15796</v>
      </c>
    </row>
    <row r="7558" spans="1:5" x14ac:dyDescent="0.35">
      <c r="A7558">
        <v>18373828</v>
      </c>
      <c r="B7558" s="4" t="s">
        <v>16723</v>
      </c>
      <c r="C7558" s="4" t="s">
        <v>1681</v>
      </c>
      <c r="D7558" s="4" t="s">
        <v>15554</v>
      </c>
      <c r="E7558" s="4" t="s">
        <v>16724</v>
      </c>
    </row>
    <row r="7559" spans="1:5" x14ac:dyDescent="0.35">
      <c r="A7559">
        <v>18374418</v>
      </c>
      <c r="B7559" s="4" t="s">
        <v>5975</v>
      </c>
      <c r="C7559" s="4" t="s">
        <v>277</v>
      </c>
      <c r="D7559" s="4" t="s">
        <v>5705</v>
      </c>
      <c r="E7559" s="4" t="s">
        <v>5976</v>
      </c>
    </row>
    <row r="7560" spans="1:5" x14ac:dyDescent="0.35">
      <c r="A7560">
        <v>18374686</v>
      </c>
      <c r="B7560" s="4" t="s">
        <v>4912</v>
      </c>
      <c r="C7560" s="4" t="s">
        <v>4914</v>
      </c>
      <c r="D7560" s="4" t="s">
        <v>2909</v>
      </c>
      <c r="E7560" s="4" t="s">
        <v>4913</v>
      </c>
    </row>
    <row r="7561" spans="1:5" x14ac:dyDescent="0.35">
      <c r="A7561">
        <v>18374707</v>
      </c>
      <c r="B7561" s="4" t="s">
        <v>6984</v>
      </c>
      <c r="C7561" s="4" t="s">
        <v>1675</v>
      </c>
      <c r="D7561" s="4" t="s">
        <v>5705</v>
      </c>
      <c r="E7561" s="4" t="s">
        <v>6985</v>
      </c>
    </row>
    <row r="7562" spans="1:5" x14ac:dyDescent="0.35">
      <c r="A7562">
        <v>18375201</v>
      </c>
      <c r="B7562" s="4" t="s">
        <v>10977</v>
      </c>
      <c r="C7562" s="4" t="s">
        <v>1701</v>
      </c>
      <c r="D7562" s="4" t="s">
        <v>5705</v>
      </c>
      <c r="E7562" s="4" t="s">
        <v>10978</v>
      </c>
    </row>
    <row r="7563" spans="1:5" x14ac:dyDescent="0.35">
      <c r="A7563">
        <v>18375372</v>
      </c>
      <c r="B7563" s="4" t="s">
        <v>10745</v>
      </c>
      <c r="C7563" s="4" t="s">
        <v>103</v>
      </c>
      <c r="D7563" s="4" t="s">
        <v>5705</v>
      </c>
      <c r="E7563" s="4" t="s">
        <v>10816</v>
      </c>
    </row>
    <row r="7564" spans="1:5" x14ac:dyDescent="0.35">
      <c r="A7564">
        <v>18375376</v>
      </c>
      <c r="B7564" s="4" t="s">
        <v>10954</v>
      </c>
      <c r="C7564" s="4" t="s">
        <v>1694</v>
      </c>
      <c r="D7564" s="4" t="s">
        <v>5705</v>
      </c>
      <c r="E7564" s="4" t="s">
        <v>10955</v>
      </c>
    </row>
    <row r="7565" spans="1:5" x14ac:dyDescent="0.35">
      <c r="A7565">
        <v>18375378</v>
      </c>
      <c r="B7565" s="4" t="s">
        <v>11749</v>
      </c>
      <c r="C7565" s="4" t="s">
        <v>1903</v>
      </c>
      <c r="D7565" s="4" t="s">
        <v>5705</v>
      </c>
      <c r="E7565" s="4" t="s">
        <v>11750</v>
      </c>
    </row>
    <row r="7566" spans="1:5" x14ac:dyDescent="0.35">
      <c r="A7566">
        <v>18375379</v>
      </c>
      <c r="B7566" s="4" t="s">
        <v>12827</v>
      </c>
      <c r="C7566" s="4" t="s">
        <v>3586</v>
      </c>
      <c r="D7566" s="4" t="s">
        <v>5705</v>
      </c>
      <c r="E7566" s="4" t="s">
        <v>12828</v>
      </c>
    </row>
    <row r="7567" spans="1:5" x14ac:dyDescent="0.35">
      <c r="A7567">
        <v>18375382</v>
      </c>
      <c r="B7567" s="4" t="s">
        <v>13153</v>
      </c>
      <c r="C7567" s="4" t="s">
        <v>1687</v>
      </c>
      <c r="D7567" s="4" t="s">
        <v>5705</v>
      </c>
      <c r="E7567" s="4" t="s">
        <v>13154</v>
      </c>
    </row>
    <row r="7568" spans="1:5" x14ac:dyDescent="0.35">
      <c r="A7568">
        <v>18375383</v>
      </c>
      <c r="B7568" s="4" t="s">
        <v>10963</v>
      </c>
      <c r="C7568" s="4" t="s">
        <v>1681</v>
      </c>
      <c r="D7568" s="4" t="s">
        <v>5705</v>
      </c>
      <c r="E7568" s="4" t="s">
        <v>10964</v>
      </c>
    </row>
    <row r="7569" spans="1:5" x14ac:dyDescent="0.35">
      <c r="A7569">
        <v>18375387</v>
      </c>
      <c r="B7569" s="4" t="s">
        <v>15195</v>
      </c>
      <c r="C7569" s="4" t="s">
        <v>109</v>
      </c>
      <c r="D7569" s="4" t="s">
        <v>5705</v>
      </c>
      <c r="E7569" s="4" t="s">
        <v>15196</v>
      </c>
    </row>
    <row r="7570" spans="1:5" x14ac:dyDescent="0.35">
      <c r="A7570">
        <v>18375388</v>
      </c>
      <c r="B7570" s="4" t="s">
        <v>10787</v>
      </c>
      <c r="C7570" s="4" t="s">
        <v>269</v>
      </c>
      <c r="D7570" s="4" t="s">
        <v>5705</v>
      </c>
      <c r="E7570" s="4" t="s">
        <v>10829</v>
      </c>
    </row>
    <row r="7571" spans="1:5" x14ac:dyDescent="0.35">
      <c r="A7571">
        <v>18375389</v>
      </c>
      <c r="B7571" s="4" t="s">
        <v>11611</v>
      </c>
      <c r="C7571" s="4" t="s">
        <v>11613</v>
      </c>
      <c r="D7571" s="4" t="s">
        <v>5705</v>
      </c>
      <c r="E7571" s="4" t="s">
        <v>11612</v>
      </c>
    </row>
    <row r="7572" spans="1:5" x14ac:dyDescent="0.35">
      <c r="A7572">
        <v>18375390</v>
      </c>
      <c r="B7572" s="4" t="s">
        <v>15157</v>
      </c>
      <c r="C7572" s="4" t="s">
        <v>1681</v>
      </c>
      <c r="D7572" s="4" t="s">
        <v>5705</v>
      </c>
      <c r="E7572" s="4" t="s">
        <v>15158</v>
      </c>
    </row>
    <row r="7573" spans="1:5" x14ac:dyDescent="0.35">
      <c r="A7573">
        <v>18375391</v>
      </c>
      <c r="B7573" s="4" t="s">
        <v>2360</v>
      </c>
      <c r="C7573" s="4" t="s">
        <v>2494</v>
      </c>
      <c r="D7573" s="4" t="s">
        <v>5705</v>
      </c>
      <c r="E7573" s="4" t="s">
        <v>7647</v>
      </c>
    </row>
    <row r="7574" spans="1:5" x14ac:dyDescent="0.35">
      <c r="A7574">
        <v>18375392</v>
      </c>
      <c r="B7574" s="4" t="s">
        <v>12429</v>
      </c>
      <c r="C7574" s="4" t="s">
        <v>2650</v>
      </c>
      <c r="D7574" s="4" t="s">
        <v>5705</v>
      </c>
      <c r="E7574" s="4" t="s">
        <v>12997</v>
      </c>
    </row>
    <row r="7575" spans="1:5" x14ac:dyDescent="0.35">
      <c r="A7575">
        <v>18375395</v>
      </c>
      <c r="B7575" s="4" t="s">
        <v>10957</v>
      </c>
      <c r="C7575" s="4" t="s">
        <v>109</v>
      </c>
      <c r="D7575" s="4" t="s">
        <v>5705</v>
      </c>
      <c r="E7575" s="4" t="s">
        <v>10958</v>
      </c>
    </row>
    <row r="7576" spans="1:5" x14ac:dyDescent="0.35">
      <c r="A7576">
        <v>18375397</v>
      </c>
      <c r="B7576" s="4" t="s">
        <v>8157</v>
      </c>
      <c r="C7576" s="4" t="s">
        <v>8159</v>
      </c>
      <c r="D7576" s="4" t="s">
        <v>5705</v>
      </c>
      <c r="E7576" s="4" t="s">
        <v>8158</v>
      </c>
    </row>
    <row r="7577" spans="1:5" x14ac:dyDescent="0.35">
      <c r="A7577">
        <v>18375401</v>
      </c>
      <c r="B7577" s="4" t="s">
        <v>3901</v>
      </c>
      <c r="C7577" s="4" t="s">
        <v>3903</v>
      </c>
      <c r="D7577" s="4" t="s">
        <v>2909</v>
      </c>
      <c r="E7577" s="4" t="s">
        <v>3902</v>
      </c>
    </row>
    <row r="7578" spans="1:5" x14ac:dyDescent="0.35">
      <c r="A7578">
        <v>18375406</v>
      </c>
      <c r="B7578" s="4" t="s">
        <v>16046</v>
      </c>
      <c r="C7578" s="4" t="s">
        <v>1794</v>
      </c>
      <c r="D7578" s="4" t="s">
        <v>15554</v>
      </c>
      <c r="E7578" s="4" t="s">
        <v>16047</v>
      </c>
    </row>
    <row r="7579" spans="1:5" x14ac:dyDescent="0.35">
      <c r="A7579">
        <v>18375411</v>
      </c>
      <c r="B7579" s="4" t="s">
        <v>13930</v>
      </c>
      <c r="C7579" s="4" t="s">
        <v>1681</v>
      </c>
      <c r="D7579" s="4" t="s">
        <v>5705</v>
      </c>
      <c r="E7579" s="4" t="s">
        <v>13931</v>
      </c>
    </row>
    <row r="7580" spans="1:5" x14ac:dyDescent="0.35">
      <c r="A7580">
        <v>18375413</v>
      </c>
      <c r="B7580" s="4" t="s">
        <v>6040</v>
      </c>
      <c r="C7580" s="4" t="s">
        <v>1681</v>
      </c>
      <c r="D7580" s="4" t="s">
        <v>5705</v>
      </c>
      <c r="E7580" s="4" t="s">
        <v>6041</v>
      </c>
    </row>
    <row r="7581" spans="1:5" x14ac:dyDescent="0.35">
      <c r="A7581">
        <v>18375420</v>
      </c>
      <c r="B7581" s="4" t="s">
        <v>6091</v>
      </c>
      <c r="C7581" s="4" t="s">
        <v>6093</v>
      </c>
      <c r="D7581" s="4" t="s">
        <v>5705</v>
      </c>
      <c r="E7581" s="4" t="s">
        <v>6092</v>
      </c>
    </row>
    <row r="7582" spans="1:5" x14ac:dyDescent="0.35">
      <c r="A7582">
        <v>18375421</v>
      </c>
      <c r="B7582" s="4" t="s">
        <v>10613</v>
      </c>
      <c r="C7582" s="4" t="s">
        <v>3075</v>
      </c>
      <c r="D7582" s="4" t="s">
        <v>5705</v>
      </c>
      <c r="E7582" s="4" t="s">
        <v>10614</v>
      </c>
    </row>
    <row r="7583" spans="1:5" x14ac:dyDescent="0.35">
      <c r="A7583">
        <v>18375866</v>
      </c>
      <c r="B7583" s="4" t="s">
        <v>5411</v>
      </c>
      <c r="C7583" s="4" t="s">
        <v>1772</v>
      </c>
      <c r="D7583" s="4" t="s">
        <v>5398</v>
      </c>
      <c r="E7583" s="4" t="s">
        <v>5412</v>
      </c>
    </row>
    <row r="7584" spans="1:5" x14ac:dyDescent="0.35">
      <c r="A7584">
        <v>18376068</v>
      </c>
      <c r="B7584" s="4" t="s">
        <v>16726</v>
      </c>
      <c r="C7584" s="4" t="s">
        <v>103</v>
      </c>
      <c r="D7584" s="4" t="s">
        <v>15554</v>
      </c>
      <c r="E7584" s="4" t="s">
        <v>16727</v>
      </c>
    </row>
    <row r="7585" spans="1:5" x14ac:dyDescent="0.35">
      <c r="A7585">
        <v>18376208</v>
      </c>
      <c r="B7585" s="4" t="s">
        <v>1634</v>
      </c>
      <c r="C7585" s="4" t="s">
        <v>1636</v>
      </c>
      <c r="D7585" s="4" t="s">
        <v>1622</v>
      </c>
      <c r="E7585" s="4" t="s">
        <v>1635</v>
      </c>
    </row>
    <row r="7586" spans="1:5" x14ac:dyDescent="0.35">
      <c r="A7586">
        <v>18376469</v>
      </c>
      <c r="B7586" s="4" t="s">
        <v>14737</v>
      </c>
      <c r="C7586" s="4" t="s">
        <v>666</v>
      </c>
      <c r="D7586" s="4" t="s">
        <v>5705</v>
      </c>
      <c r="E7586" s="4" t="s">
        <v>14735</v>
      </c>
    </row>
    <row r="7587" spans="1:5" x14ac:dyDescent="0.35">
      <c r="A7587">
        <v>18376472</v>
      </c>
      <c r="B7587" s="4" t="s">
        <v>6768</v>
      </c>
      <c r="C7587" s="4" t="s">
        <v>6770</v>
      </c>
      <c r="D7587" s="4" t="s">
        <v>5705</v>
      </c>
      <c r="E7587" s="4" t="s">
        <v>10557</v>
      </c>
    </row>
    <row r="7588" spans="1:5" x14ac:dyDescent="0.35">
      <c r="A7588">
        <v>18376475</v>
      </c>
      <c r="B7588" s="4" t="s">
        <v>7341</v>
      </c>
      <c r="C7588" s="4" t="s">
        <v>39</v>
      </c>
      <c r="D7588" s="4" t="s">
        <v>5705</v>
      </c>
      <c r="E7588" s="4" t="s">
        <v>7342</v>
      </c>
    </row>
    <row r="7589" spans="1:5" x14ac:dyDescent="0.35">
      <c r="A7589">
        <v>18376478</v>
      </c>
      <c r="B7589" s="4" t="s">
        <v>12249</v>
      </c>
      <c r="C7589" s="4" t="s">
        <v>1800</v>
      </c>
      <c r="D7589" s="4" t="s">
        <v>5705</v>
      </c>
      <c r="E7589" s="4" t="s">
        <v>12250</v>
      </c>
    </row>
    <row r="7590" spans="1:5" x14ac:dyDescent="0.35">
      <c r="A7590">
        <v>18376484</v>
      </c>
      <c r="B7590" s="4" t="s">
        <v>4840</v>
      </c>
      <c r="C7590" s="4" t="s">
        <v>1681</v>
      </c>
      <c r="D7590" s="4" t="s">
        <v>5705</v>
      </c>
      <c r="E7590" s="4" t="s">
        <v>12662</v>
      </c>
    </row>
    <row r="7591" spans="1:5" x14ac:dyDescent="0.35">
      <c r="A7591">
        <v>18376487</v>
      </c>
      <c r="B7591" s="4" t="s">
        <v>2476</v>
      </c>
      <c r="C7591" s="4" t="s">
        <v>1846</v>
      </c>
      <c r="D7591" s="4" t="s">
        <v>5705</v>
      </c>
      <c r="E7591" s="4" t="s">
        <v>9168</v>
      </c>
    </row>
    <row r="7592" spans="1:5" x14ac:dyDescent="0.35">
      <c r="A7592">
        <v>18376488</v>
      </c>
      <c r="B7592" s="4" t="s">
        <v>2476</v>
      </c>
      <c r="C7592" s="4" t="s">
        <v>1846</v>
      </c>
      <c r="D7592" s="4" t="s">
        <v>5705</v>
      </c>
      <c r="E7592" s="4" t="s">
        <v>11908</v>
      </c>
    </row>
    <row r="7593" spans="1:5" x14ac:dyDescent="0.35">
      <c r="A7593">
        <v>18376492</v>
      </c>
      <c r="B7593" s="4" t="s">
        <v>10946</v>
      </c>
      <c r="C7593" s="4" t="s">
        <v>103</v>
      </c>
      <c r="D7593" s="4" t="s">
        <v>5705</v>
      </c>
      <c r="E7593" s="4" t="s">
        <v>10947</v>
      </c>
    </row>
    <row r="7594" spans="1:5" x14ac:dyDescent="0.35">
      <c r="A7594">
        <v>18376493</v>
      </c>
      <c r="B7594" s="4" t="s">
        <v>9386</v>
      </c>
      <c r="C7594" s="4" t="s">
        <v>7018</v>
      </c>
      <c r="D7594" s="4" t="s">
        <v>5705</v>
      </c>
      <c r="E7594" s="4" t="s">
        <v>9387</v>
      </c>
    </row>
    <row r="7595" spans="1:5" x14ac:dyDescent="0.35">
      <c r="A7595">
        <v>18376494</v>
      </c>
      <c r="B7595" s="4" t="s">
        <v>8581</v>
      </c>
      <c r="C7595" s="4" t="s">
        <v>1755</v>
      </c>
      <c r="D7595" s="4" t="s">
        <v>5705</v>
      </c>
      <c r="E7595" s="4" t="s">
        <v>8579</v>
      </c>
    </row>
    <row r="7596" spans="1:5" x14ac:dyDescent="0.35">
      <c r="A7596">
        <v>18376495</v>
      </c>
      <c r="B7596" s="4" t="s">
        <v>9012</v>
      </c>
      <c r="C7596" s="4" t="s">
        <v>4063</v>
      </c>
      <c r="D7596" s="4" t="s">
        <v>5705</v>
      </c>
      <c r="E7596" s="4" t="s">
        <v>9860</v>
      </c>
    </row>
    <row r="7597" spans="1:5" x14ac:dyDescent="0.35">
      <c r="A7597">
        <v>18376497</v>
      </c>
      <c r="B7597" s="4" t="s">
        <v>15148</v>
      </c>
      <c r="C7597" s="4" t="s">
        <v>1805</v>
      </c>
      <c r="D7597" s="4" t="s">
        <v>5705</v>
      </c>
      <c r="E7597" s="4" t="s">
        <v>15149</v>
      </c>
    </row>
    <row r="7598" spans="1:5" x14ac:dyDescent="0.35">
      <c r="A7598">
        <v>18376500</v>
      </c>
      <c r="B7598" s="4" t="s">
        <v>15847</v>
      </c>
      <c r="C7598" s="4" t="s">
        <v>1675</v>
      </c>
      <c r="D7598" s="4" t="s">
        <v>15554</v>
      </c>
      <c r="E7598" s="4" t="s">
        <v>17182</v>
      </c>
    </row>
    <row r="7599" spans="1:5" x14ac:dyDescent="0.35">
      <c r="A7599">
        <v>18376508</v>
      </c>
      <c r="B7599" s="4" t="s">
        <v>15847</v>
      </c>
      <c r="C7599" s="4" t="s">
        <v>1675</v>
      </c>
      <c r="D7599" s="4" t="s">
        <v>15554</v>
      </c>
      <c r="E7599" s="4" t="s">
        <v>15848</v>
      </c>
    </row>
    <row r="7600" spans="1:5" x14ac:dyDescent="0.35">
      <c r="A7600">
        <v>18376510</v>
      </c>
      <c r="B7600" s="4" t="s">
        <v>2476</v>
      </c>
      <c r="C7600" s="4" t="s">
        <v>1846</v>
      </c>
      <c r="D7600" s="4" t="s">
        <v>5705</v>
      </c>
      <c r="E7600" s="4" t="s">
        <v>14241</v>
      </c>
    </row>
    <row r="7601" spans="1:5" x14ac:dyDescent="0.35">
      <c r="A7601">
        <v>18376513</v>
      </c>
      <c r="B7601" s="4" t="s">
        <v>9878</v>
      </c>
      <c r="C7601" s="4" t="s">
        <v>1681</v>
      </c>
      <c r="D7601" s="4" t="s">
        <v>5705</v>
      </c>
      <c r="E7601" s="4" t="s">
        <v>9879</v>
      </c>
    </row>
    <row r="7602" spans="1:5" x14ac:dyDescent="0.35">
      <c r="A7602">
        <v>18376925</v>
      </c>
      <c r="B7602" s="4" t="s">
        <v>3218</v>
      </c>
      <c r="C7602" s="4" t="s">
        <v>4375</v>
      </c>
      <c r="D7602" s="4" t="s">
        <v>2909</v>
      </c>
      <c r="E7602" s="4" t="s">
        <v>4374</v>
      </c>
    </row>
    <row r="7603" spans="1:5" x14ac:dyDescent="0.35">
      <c r="A7603">
        <v>18376948</v>
      </c>
      <c r="B7603" s="4" t="s">
        <v>18167</v>
      </c>
      <c r="C7603" s="4" t="s">
        <v>18169</v>
      </c>
      <c r="D7603" s="4" t="s">
        <v>18140</v>
      </c>
      <c r="E7603" s="4" t="s">
        <v>18168</v>
      </c>
    </row>
    <row r="7604" spans="1:5" x14ac:dyDescent="0.35">
      <c r="A7604">
        <v>18377112</v>
      </c>
      <c r="B7604" s="4" t="s">
        <v>5358</v>
      </c>
      <c r="C7604" s="4" t="s">
        <v>5360</v>
      </c>
      <c r="D7604" s="4" t="s">
        <v>5351</v>
      </c>
      <c r="E7604" s="4" t="s">
        <v>5359</v>
      </c>
    </row>
    <row r="7605" spans="1:5" x14ac:dyDescent="0.35">
      <c r="A7605">
        <v>18377283</v>
      </c>
      <c r="B7605" s="4" t="s">
        <v>2084</v>
      </c>
      <c r="C7605" s="4" t="s">
        <v>2086</v>
      </c>
      <c r="D7605" s="4" t="s">
        <v>2040</v>
      </c>
      <c r="E7605" s="4" t="s">
        <v>2085</v>
      </c>
    </row>
    <row r="7606" spans="1:5" x14ac:dyDescent="0.35">
      <c r="A7606">
        <v>18377449</v>
      </c>
      <c r="B7606" s="4" t="s">
        <v>2318</v>
      </c>
      <c r="C7606" s="4" t="s">
        <v>1681</v>
      </c>
      <c r="D7606" s="4" t="s">
        <v>2290</v>
      </c>
      <c r="E7606" s="4" t="s">
        <v>2319</v>
      </c>
    </row>
    <row r="7607" spans="1:5" x14ac:dyDescent="0.35">
      <c r="A7607">
        <v>18377458</v>
      </c>
      <c r="B7607" s="4" t="s">
        <v>7450</v>
      </c>
      <c r="C7607" s="4" t="s">
        <v>3249</v>
      </c>
      <c r="D7607" s="4" t="s">
        <v>5705</v>
      </c>
      <c r="E7607" s="4" t="s">
        <v>7451</v>
      </c>
    </row>
    <row r="7608" spans="1:5" x14ac:dyDescent="0.35">
      <c r="A7608">
        <v>18377587</v>
      </c>
      <c r="B7608" s="4" t="s">
        <v>16359</v>
      </c>
      <c r="C7608" s="4" t="s">
        <v>1903</v>
      </c>
      <c r="D7608" s="4" t="s">
        <v>15554</v>
      </c>
      <c r="E7608" s="4" t="s">
        <v>16360</v>
      </c>
    </row>
    <row r="7609" spans="1:5" x14ac:dyDescent="0.35">
      <c r="A7609">
        <v>18377630</v>
      </c>
      <c r="B7609" s="4" t="s">
        <v>8308</v>
      </c>
      <c r="C7609" s="4" t="s">
        <v>2494</v>
      </c>
      <c r="D7609" s="4" t="s">
        <v>5705</v>
      </c>
      <c r="E7609" s="4" t="s">
        <v>9325</v>
      </c>
    </row>
    <row r="7610" spans="1:5" x14ac:dyDescent="0.35">
      <c r="A7610">
        <v>18377880</v>
      </c>
      <c r="B7610" s="4" t="s">
        <v>14195</v>
      </c>
      <c r="C7610" s="4" t="s">
        <v>109</v>
      </c>
      <c r="D7610" s="4" t="s">
        <v>5705</v>
      </c>
      <c r="E7610" s="4" t="s">
        <v>14196</v>
      </c>
    </row>
    <row r="7611" spans="1:5" x14ac:dyDescent="0.35">
      <c r="A7611">
        <v>18377887</v>
      </c>
      <c r="B7611" s="4" t="s">
        <v>5922</v>
      </c>
      <c r="C7611" s="4" t="s">
        <v>100</v>
      </c>
      <c r="D7611" s="4" t="s">
        <v>5705</v>
      </c>
      <c r="E7611" s="4" t="s">
        <v>5923</v>
      </c>
    </row>
    <row r="7612" spans="1:5" x14ac:dyDescent="0.35">
      <c r="A7612">
        <v>18377888</v>
      </c>
      <c r="B7612" s="4" t="s">
        <v>14197</v>
      </c>
      <c r="C7612" s="4" t="s">
        <v>1681</v>
      </c>
      <c r="D7612" s="4" t="s">
        <v>5705</v>
      </c>
      <c r="E7612" s="4" t="s">
        <v>14198</v>
      </c>
    </row>
    <row r="7613" spans="1:5" x14ac:dyDescent="0.35">
      <c r="A7613">
        <v>18377889</v>
      </c>
      <c r="B7613" s="4" t="s">
        <v>7348</v>
      </c>
      <c r="C7613" s="4" t="s">
        <v>1694</v>
      </c>
      <c r="D7613" s="4" t="s">
        <v>5705</v>
      </c>
      <c r="E7613" s="4" t="s">
        <v>7349</v>
      </c>
    </row>
    <row r="7614" spans="1:5" x14ac:dyDescent="0.35">
      <c r="A7614">
        <v>18377891</v>
      </c>
      <c r="B7614" s="4" t="s">
        <v>16750</v>
      </c>
      <c r="C7614" s="4" t="s">
        <v>9457</v>
      </c>
      <c r="D7614" s="4" t="s">
        <v>15554</v>
      </c>
      <c r="E7614" s="4" t="s">
        <v>16751</v>
      </c>
    </row>
    <row r="7615" spans="1:5" x14ac:dyDescent="0.35">
      <c r="A7615">
        <v>18377895</v>
      </c>
      <c r="B7615" s="4" t="s">
        <v>15199</v>
      </c>
      <c r="C7615" s="4" t="s">
        <v>1800</v>
      </c>
      <c r="D7615" s="4" t="s">
        <v>5705</v>
      </c>
      <c r="E7615" s="4" t="s">
        <v>15200</v>
      </c>
    </row>
    <row r="7616" spans="1:5" x14ac:dyDescent="0.35">
      <c r="A7616">
        <v>18377897</v>
      </c>
      <c r="B7616" s="4" t="s">
        <v>15432</v>
      </c>
      <c r="C7616" s="4" t="s">
        <v>1475</v>
      </c>
      <c r="D7616" s="4" t="s">
        <v>5705</v>
      </c>
      <c r="E7616" s="4" t="s">
        <v>15433</v>
      </c>
    </row>
    <row r="7617" spans="1:5" x14ac:dyDescent="0.35">
      <c r="A7617">
        <v>18377898</v>
      </c>
      <c r="B7617" s="4" t="s">
        <v>15150</v>
      </c>
      <c r="C7617" s="4" t="s">
        <v>1681</v>
      </c>
      <c r="D7617" s="4" t="s">
        <v>5705</v>
      </c>
      <c r="E7617" s="4" t="s">
        <v>15151</v>
      </c>
    </row>
    <row r="7618" spans="1:5" x14ac:dyDescent="0.35">
      <c r="A7618">
        <v>18377900</v>
      </c>
      <c r="B7618" s="4" t="s">
        <v>15182</v>
      </c>
      <c r="C7618" s="4" t="s">
        <v>1694</v>
      </c>
      <c r="D7618" s="4" t="s">
        <v>5705</v>
      </c>
      <c r="E7618" s="4" t="s">
        <v>15183</v>
      </c>
    </row>
    <row r="7619" spans="1:5" x14ac:dyDescent="0.35">
      <c r="A7619">
        <v>18377901</v>
      </c>
      <c r="B7619" s="4" t="s">
        <v>9831</v>
      </c>
      <c r="C7619" s="4" t="s">
        <v>1903</v>
      </c>
      <c r="D7619" s="4" t="s">
        <v>5705</v>
      </c>
      <c r="E7619" s="4" t="s">
        <v>15438</v>
      </c>
    </row>
    <row r="7620" spans="1:5" x14ac:dyDescent="0.35">
      <c r="A7620">
        <v>18377902</v>
      </c>
      <c r="B7620" s="4" t="s">
        <v>15159</v>
      </c>
      <c r="C7620" s="4" t="s">
        <v>39</v>
      </c>
      <c r="D7620" s="4" t="s">
        <v>5705</v>
      </c>
      <c r="E7620" s="4" t="s">
        <v>15135</v>
      </c>
    </row>
    <row r="7621" spans="1:5" x14ac:dyDescent="0.35">
      <c r="A7621">
        <v>18377903</v>
      </c>
      <c r="B7621" s="4" t="s">
        <v>10109</v>
      </c>
      <c r="C7621" s="4" t="s">
        <v>277</v>
      </c>
      <c r="D7621" s="4" t="s">
        <v>5705</v>
      </c>
      <c r="E7621" s="4" t="s">
        <v>10110</v>
      </c>
    </row>
    <row r="7622" spans="1:5" x14ac:dyDescent="0.35">
      <c r="A7622">
        <v>18377904</v>
      </c>
      <c r="B7622" s="4" t="s">
        <v>9855</v>
      </c>
      <c r="C7622" s="4" t="s">
        <v>1681</v>
      </c>
      <c r="D7622" s="4" t="s">
        <v>5705</v>
      </c>
      <c r="E7622" s="4" t="s">
        <v>9830</v>
      </c>
    </row>
    <row r="7623" spans="1:5" x14ac:dyDescent="0.35">
      <c r="A7623">
        <v>18377905</v>
      </c>
      <c r="B7623" s="4" t="s">
        <v>4824</v>
      </c>
      <c r="C7623" s="4" t="s">
        <v>1675</v>
      </c>
      <c r="D7623" s="4" t="s">
        <v>2909</v>
      </c>
      <c r="E7623" s="4" t="s">
        <v>4825</v>
      </c>
    </row>
    <row r="7624" spans="1:5" x14ac:dyDescent="0.35">
      <c r="A7624">
        <v>18377907</v>
      </c>
      <c r="B7624" s="4" t="s">
        <v>2697</v>
      </c>
      <c r="C7624" s="4" t="s">
        <v>103</v>
      </c>
      <c r="D7624" s="4" t="s">
        <v>2290</v>
      </c>
      <c r="E7624" s="4" t="s">
        <v>2698</v>
      </c>
    </row>
    <row r="7625" spans="1:5" x14ac:dyDescent="0.35">
      <c r="A7625">
        <v>18377909</v>
      </c>
      <c r="B7625" s="4" t="s">
        <v>12761</v>
      </c>
      <c r="C7625" s="4" t="s">
        <v>2443</v>
      </c>
      <c r="D7625" s="4" t="s">
        <v>5705</v>
      </c>
      <c r="E7625" s="4" t="s">
        <v>15173</v>
      </c>
    </row>
    <row r="7626" spans="1:5" x14ac:dyDescent="0.35">
      <c r="A7626">
        <v>18377910</v>
      </c>
      <c r="B7626" s="4" t="s">
        <v>14063</v>
      </c>
      <c r="C7626" s="4" t="s">
        <v>39</v>
      </c>
      <c r="D7626" s="4" t="s">
        <v>5705</v>
      </c>
      <c r="E7626" s="4" t="s">
        <v>14064</v>
      </c>
    </row>
    <row r="7627" spans="1:5" x14ac:dyDescent="0.35">
      <c r="A7627">
        <v>18377912</v>
      </c>
      <c r="B7627" s="4" t="s">
        <v>14113</v>
      </c>
      <c r="C7627" s="4" t="s">
        <v>1681</v>
      </c>
      <c r="D7627" s="4" t="s">
        <v>5705</v>
      </c>
      <c r="E7627" s="4" t="s">
        <v>14114</v>
      </c>
    </row>
    <row r="7628" spans="1:5" x14ac:dyDescent="0.35">
      <c r="A7628">
        <v>18377915</v>
      </c>
      <c r="B7628" s="4" t="s">
        <v>5943</v>
      </c>
      <c r="C7628" s="4" t="s">
        <v>39</v>
      </c>
      <c r="D7628" s="4" t="s">
        <v>5705</v>
      </c>
      <c r="E7628" s="4" t="s">
        <v>5944</v>
      </c>
    </row>
    <row r="7629" spans="1:5" x14ac:dyDescent="0.35">
      <c r="A7629">
        <v>18377919</v>
      </c>
      <c r="B7629" s="4" t="s">
        <v>3877</v>
      </c>
      <c r="C7629" s="4" t="s">
        <v>2776</v>
      </c>
      <c r="D7629" s="4" t="s">
        <v>5705</v>
      </c>
      <c r="E7629" s="4" t="s">
        <v>14055</v>
      </c>
    </row>
    <row r="7630" spans="1:5" x14ac:dyDescent="0.35">
      <c r="A7630">
        <v>18377920</v>
      </c>
      <c r="B7630" s="4" t="s">
        <v>5939</v>
      </c>
      <c r="C7630" s="4" t="s">
        <v>1822</v>
      </c>
      <c r="D7630" s="4" t="s">
        <v>5705</v>
      </c>
      <c r="E7630" s="4" t="s">
        <v>5940</v>
      </c>
    </row>
    <row r="7631" spans="1:5" x14ac:dyDescent="0.35">
      <c r="A7631">
        <v>18377922</v>
      </c>
      <c r="B7631" s="4" t="s">
        <v>9503</v>
      </c>
      <c r="C7631" s="4" t="s">
        <v>277</v>
      </c>
      <c r="D7631" s="4" t="s">
        <v>5705</v>
      </c>
      <c r="E7631" s="4" t="s">
        <v>9504</v>
      </c>
    </row>
    <row r="7632" spans="1:5" x14ac:dyDescent="0.35">
      <c r="A7632">
        <v>18377924</v>
      </c>
      <c r="B7632" s="4" t="s">
        <v>5915</v>
      </c>
      <c r="C7632" s="4" t="s">
        <v>2125</v>
      </c>
      <c r="D7632" s="4" t="s">
        <v>5705</v>
      </c>
      <c r="E7632" s="4" t="s">
        <v>5916</v>
      </c>
    </row>
    <row r="7633" spans="1:5" x14ac:dyDescent="0.35">
      <c r="A7633">
        <v>18377925</v>
      </c>
      <c r="B7633" s="4" t="s">
        <v>15704</v>
      </c>
      <c r="C7633" s="4" t="s">
        <v>1800</v>
      </c>
      <c r="D7633" s="4" t="s">
        <v>15554</v>
      </c>
      <c r="E7633" s="4" t="s">
        <v>15705</v>
      </c>
    </row>
    <row r="7634" spans="1:5" x14ac:dyDescent="0.35">
      <c r="A7634">
        <v>18377926</v>
      </c>
      <c r="B7634" s="4" t="s">
        <v>7810</v>
      </c>
      <c r="C7634" s="4" t="s">
        <v>39</v>
      </c>
      <c r="D7634" s="4" t="s">
        <v>5705</v>
      </c>
      <c r="E7634" s="4" t="s">
        <v>7811</v>
      </c>
    </row>
    <row r="7635" spans="1:5" x14ac:dyDescent="0.35">
      <c r="A7635">
        <v>18377927</v>
      </c>
      <c r="B7635" s="4" t="s">
        <v>15687</v>
      </c>
      <c r="C7635" s="4" t="s">
        <v>2051</v>
      </c>
      <c r="D7635" s="4" t="s">
        <v>15554</v>
      </c>
      <c r="E7635" s="4" t="s">
        <v>15688</v>
      </c>
    </row>
    <row r="7636" spans="1:5" x14ac:dyDescent="0.35">
      <c r="A7636">
        <v>18377928</v>
      </c>
      <c r="B7636" s="4" t="s">
        <v>8567</v>
      </c>
      <c r="C7636" s="4" t="s">
        <v>1800</v>
      </c>
      <c r="D7636" s="4" t="s">
        <v>5705</v>
      </c>
      <c r="E7636" s="4" t="s">
        <v>8568</v>
      </c>
    </row>
    <row r="7637" spans="1:5" x14ac:dyDescent="0.35">
      <c r="A7637">
        <v>18377929</v>
      </c>
      <c r="B7637" s="4" t="s">
        <v>7726</v>
      </c>
      <c r="C7637" s="4" t="s">
        <v>1681</v>
      </c>
      <c r="D7637" s="4" t="s">
        <v>5705</v>
      </c>
      <c r="E7637" s="4" t="s">
        <v>7727</v>
      </c>
    </row>
    <row r="7638" spans="1:5" x14ac:dyDescent="0.35">
      <c r="A7638">
        <v>18377936</v>
      </c>
      <c r="B7638" s="4" t="s">
        <v>5256</v>
      </c>
      <c r="C7638" s="4" t="s">
        <v>5258</v>
      </c>
      <c r="D7638" s="4" t="s">
        <v>5250</v>
      </c>
      <c r="E7638" s="4" t="s">
        <v>5257</v>
      </c>
    </row>
    <row r="7639" spans="1:5" x14ac:dyDescent="0.35">
      <c r="A7639">
        <v>18378014</v>
      </c>
      <c r="B7639" s="4" t="s">
        <v>15891</v>
      </c>
      <c r="C7639" s="4" t="s">
        <v>1681</v>
      </c>
      <c r="D7639" s="4" t="s">
        <v>15554</v>
      </c>
      <c r="E7639" s="4" t="s">
        <v>15892</v>
      </c>
    </row>
    <row r="7640" spans="1:5" x14ac:dyDescent="0.35">
      <c r="A7640">
        <v>18378015</v>
      </c>
      <c r="B7640" s="4" t="s">
        <v>7757</v>
      </c>
      <c r="C7640" s="4" t="s">
        <v>1681</v>
      </c>
      <c r="D7640" s="4" t="s">
        <v>5705</v>
      </c>
      <c r="E7640" s="4" t="s">
        <v>7758</v>
      </c>
    </row>
    <row r="7641" spans="1:5" x14ac:dyDescent="0.35">
      <c r="A7641">
        <v>18378016</v>
      </c>
      <c r="B7641" s="4" t="s">
        <v>9886</v>
      </c>
      <c r="C7641" s="4" t="s">
        <v>2485</v>
      </c>
      <c r="D7641" s="4" t="s">
        <v>5705</v>
      </c>
      <c r="E7641" s="4" t="s">
        <v>12707</v>
      </c>
    </row>
    <row r="7642" spans="1:5" x14ac:dyDescent="0.35">
      <c r="A7642">
        <v>18378017</v>
      </c>
      <c r="B7642" s="4" t="s">
        <v>2312</v>
      </c>
      <c r="C7642" s="4" t="s">
        <v>2639</v>
      </c>
      <c r="D7642" s="4" t="s">
        <v>5705</v>
      </c>
      <c r="E7642" s="4" t="s">
        <v>9873</v>
      </c>
    </row>
    <row r="7643" spans="1:5" x14ac:dyDescent="0.35">
      <c r="A7643">
        <v>18378019</v>
      </c>
      <c r="B7643" s="4" t="s">
        <v>14034</v>
      </c>
      <c r="C7643" s="4" t="s">
        <v>14036</v>
      </c>
      <c r="D7643" s="4" t="s">
        <v>5705</v>
      </c>
      <c r="E7643" s="4" t="s">
        <v>14035</v>
      </c>
    </row>
    <row r="7644" spans="1:5" x14ac:dyDescent="0.35">
      <c r="A7644">
        <v>18378022</v>
      </c>
      <c r="B7644" s="4" t="s">
        <v>14101</v>
      </c>
      <c r="C7644" s="4" t="s">
        <v>2456</v>
      </c>
      <c r="D7644" s="4" t="s">
        <v>5705</v>
      </c>
      <c r="E7644" s="4" t="s">
        <v>14102</v>
      </c>
    </row>
    <row r="7645" spans="1:5" x14ac:dyDescent="0.35">
      <c r="A7645">
        <v>18378023</v>
      </c>
      <c r="B7645" s="4" t="s">
        <v>12718</v>
      </c>
      <c r="C7645" s="4" t="s">
        <v>39</v>
      </c>
      <c r="D7645" s="4" t="s">
        <v>5705</v>
      </c>
      <c r="E7645" s="4" t="s">
        <v>12719</v>
      </c>
    </row>
    <row r="7646" spans="1:5" x14ac:dyDescent="0.35">
      <c r="A7646">
        <v>18378024</v>
      </c>
      <c r="B7646" s="4" t="s">
        <v>2435</v>
      </c>
      <c r="C7646" s="4" t="s">
        <v>2561</v>
      </c>
      <c r="D7646" s="4" t="s">
        <v>5705</v>
      </c>
      <c r="E7646" s="4" t="s">
        <v>9799</v>
      </c>
    </row>
    <row r="7647" spans="1:5" x14ac:dyDescent="0.35">
      <c r="A7647">
        <v>18378025</v>
      </c>
      <c r="B7647" s="4" t="s">
        <v>8542</v>
      </c>
      <c r="C7647" s="4" t="s">
        <v>1681</v>
      </c>
      <c r="D7647" s="4" t="s">
        <v>5705</v>
      </c>
      <c r="E7647" s="4" t="s">
        <v>8543</v>
      </c>
    </row>
    <row r="7648" spans="1:5" x14ac:dyDescent="0.35">
      <c r="A7648">
        <v>18378026</v>
      </c>
      <c r="B7648" s="4" t="s">
        <v>14099</v>
      </c>
      <c r="C7648" s="4" t="s">
        <v>1681</v>
      </c>
      <c r="D7648" s="4" t="s">
        <v>5705</v>
      </c>
      <c r="E7648" s="4" t="s">
        <v>14100</v>
      </c>
    </row>
    <row r="7649" spans="1:5" x14ac:dyDescent="0.35">
      <c r="A7649">
        <v>18378030</v>
      </c>
      <c r="B7649" s="4" t="s">
        <v>7368</v>
      </c>
      <c r="C7649" s="4" t="s">
        <v>39</v>
      </c>
      <c r="D7649" s="4" t="s">
        <v>5705</v>
      </c>
      <c r="E7649" s="4" t="s">
        <v>7369</v>
      </c>
    </row>
    <row r="7650" spans="1:5" x14ac:dyDescent="0.35">
      <c r="A7650">
        <v>18378032</v>
      </c>
      <c r="B7650" s="4" t="s">
        <v>7329</v>
      </c>
      <c r="C7650" s="4" t="s">
        <v>1681</v>
      </c>
      <c r="D7650" s="4" t="s">
        <v>5705</v>
      </c>
      <c r="E7650" s="4" t="s">
        <v>7330</v>
      </c>
    </row>
    <row r="7651" spans="1:5" x14ac:dyDescent="0.35">
      <c r="A7651">
        <v>18378033</v>
      </c>
      <c r="B7651" s="4" t="s">
        <v>7312</v>
      </c>
      <c r="C7651" s="4" t="s">
        <v>1694</v>
      </c>
      <c r="D7651" s="4" t="s">
        <v>5705</v>
      </c>
      <c r="E7651" s="4" t="s">
        <v>7313</v>
      </c>
    </row>
    <row r="7652" spans="1:5" x14ac:dyDescent="0.35">
      <c r="A7652">
        <v>18378035</v>
      </c>
      <c r="B7652" s="4" t="s">
        <v>7333</v>
      </c>
      <c r="C7652" s="4" t="s">
        <v>1681</v>
      </c>
      <c r="D7652" s="4" t="s">
        <v>5705</v>
      </c>
      <c r="E7652" s="4" t="s">
        <v>7334</v>
      </c>
    </row>
    <row r="7653" spans="1:5" x14ac:dyDescent="0.35">
      <c r="A7653">
        <v>18378036</v>
      </c>
      <c r="B7653" s="4" t="s">
        <v>14992</v>
      </c>
      <c r="C7653" s="4" t="s">
        <v>166</v>
      </c>
      <c r="D7653" s="4" t="s">
        <v>5705</v>
      </c>
      <c r="E7653" s="4" t="s">
        <v>14993</v>
      </c>
    </row>
    <row r="7654" spans="1:5" x14ac:dyDescent="0.35">
      <c r="A7654">
        <v>18378037</v>
      </c>
      <c r="B7654" s="4" t="s">
        <v>7358</v>
      </c>
      <c r="C7654" s="4" t="s">
        <v>1681</v>
      </c>
      <c r="D7654" s="4" t="s">
        <v>5705</v>
      </c>
      <c r="E7654" s="4" t="s">
        <v>7359</v>
      </c>
    </row>
    <row r="7655" spans="1:5" x14ac:dyDescent="0.35">
      <c r="A7655">
        <v>18378039</v>
      </c>
      <c r="B7655" s="4" t="s">
        <v>7356</v>
      </c>
      <c r="C7655" s="4" t="s">
        <v>109</v>
      </c>
      <c r="D7655" s="4" t="s">
        <v>5705</v>
      </c>
      <c r="E7655" s="4" t="s">
        <v>7357</v>
      </c>
    </row>
    <row r="7656" spans="1:5" x14ac:dyDescent="0.35">
      <c r="A7656">
        <v>18378040</v>
      </c>
      <c r="B7656" s="4" t="s">
        <v>17038</v>
      </c>
      <c r="C7656" s="4" t="s">
        <v>1859</v>
      </c>
      <c r="D7656" s="4" t="s">
        <v>15554</v>
      </c>
      <c r="E7656" s="4" t="s">
        <v>17039</v>
      </c>
    </row>
    <row r="7657" spans="1:5" x14ac:dyDescent="0.35">
      <c r="A7657">
        <v>18378042</v>
      </c>
      <c r="B7657" s="4" t="s">
        <v>7356</v>
      </c>
      <c r="C7657" s="4" t="s">
        <v>109</v>
      </c>
      <c r="D7657" s="4" t="s">
        <v>5705</v>
      </c>
      <c r="E7657" s="4" t="s">
        <v>14097</v>
      </c>
    </row>
    <row r="7658" spans="1:5" x14ac:dyDescent="0.35">
      <c r="A7658">
        <v>18378043</v>
      </c>
      <c r="B7658" s="4" t="s">
        <v>7343</v>
      </c>
      <c r="C7658" s="4" t="s">
        <v>109</v>
      </c>
      <c r="D7658" s="4" t="s">
        <v>5705</v>
      </c>
      <c r="E7658" s="4" t="s">
        <v>7344</v>
      </c>
    </row>
    <row r="7659" spans="1:5" x14ac:dyDescent="0.35">
      <c r="A7659">
        <v>18378048</v>
      </c>
      <c r="B7659" s="4" t="s">
        <v>1836</v>
      </c>
      <c r="C7659" s="4" t="s">
        <v>1681</v>
      </c>
      <c r="D7659" s="4" t="s">
        <v>2909</v>
      </c>
      <c r="E7659" s="4" t="s">
        <v>3515</v>
      </c>
    </row>
    <row r="7660" spans="1:5" x14ac:dyDescent="0.35">
      <c r="A7660">
        <v>18378050</v>
      </c>
      <c r="B7660" s="4" t="s">
        <v>12466</v>
      </c>
      <c r="C7660" s="4" t="s">
        <v>12468</v>
      </c>
      <c r="D7660" s="4" t="s">
        <v>5705</v>
      </c>
      <c r="E7660" s="4" t="s">
        <v>12467</v>
      </c>
    </row>
    <row r="7661" spans="1:5" x14ac:dyDescent="0.35">
      <c r="A7661">
        <v>18378051</v>
      </c>
      <c r="B7661" s="4" t="s">
        <v>11621</v>
      </c>
      <c r="C7661" s="4" t="s">
        <v>1681</v>
      </c>
      <c r="D7661" s="4" t="s">
        <v>5705</v>
      </c>
      <c r="E7661" s="4" t="s">
        <v>11622</v>
      </c>
    </row>
    <row r="7662" spans="1:5" x14ac:dyDescent="0.35">
      <c r="A7662">
        <v>18378056</v>
      </c>
      <c r="B7662" s="4" t="s">
        <v>9752</v>
      </c>
      <c r="C7662" s="4" t="s">
        <v>1893</v>
      </c>
      <c r="D7662" s="4" t="s">
        <v>5705</v>
      </c>
      <c r="E7662" s="4" t="s">
        <v>9753</v>
      </c>
    </row>
    <row r="7663" spans="1:5" x14ac:dyDescent="0.35">
      <c r="A7663">
        <v>18378062</v>
      </c>
      <c r="B7663" s="4" t="s">
        <v>8532</v>
      </c>
      <c r="C7663" s="4" t="s">
        <v>1800</v>
      </c>
      <c r="D7663" s="4" t="s">
        <v>5705</v>
      </c>
      <c r="E7663" s="4" t="s">
        <v>8533</v>
      </c>
    </row>
    <row r="7664" spans="1:5" x14ac:dyDescent="0.35">
      <c r="A7664">
        <v>18378580</v>
      </c>
      <c r="B7664" s="4" t="s">
        <v>17028</v>
      </c>
      <c r="C7664" s="4" t="s">
        <v>2232</v>
      </c>
      <c r="D7664" s="4" t="s">
        <v>15554</v>
      </c>
      <c r="E7664" s="4" t="s">
        <v>17029</v>
      </c>
    </row>
    <row r="7665" spans="1:5" x14ac:dyDescent="0.35">
      <c r="A7665">
        <v>18378581</v>
      </c>
      <c r="B7665" s="4" t="s">
        <v>2362</v>
      </c>
      <c r="C7665" s="4" t="s">
        <v>2089</v>
      </c>
      <c r="D7665" s="4" t="s">
        <v>5705</v>
      </c>
      <c r="E7665" s="4" t="s">
        <v>12240</v>
      </c>
    </row>
    <row r="7666" spans="1:5" x14ac:dyDescent="0.35">
      <c r="A7666">
        <v>18378765</v>
      </c>
      <c r="B7666" s="4" t="s">
        <v>16692</v>
      </c>
      <c r="C7666" s="4" t="s">
        <v>16694</v>
      </c>
      <c r="D7666" s="4" t="s">
        <v>15554</v>
      </c>
      <c r="E7666" s="4" t="s">
        <v>16693</v>
      </c>
    </row>
    <row r="7667" spans="1:5" x14ac:dyDescent="0.35">
      <c r="A7667">
        <v>18378803</v>
      </c>
      <c r="B7667" s="4" t="s">
        <v>17404</v>
      </c>
      <c r="C7667" s="4" t="s">
        <v>1681</v>
      </c>
      <c r="D7667" s="4" t="s">
        <v>17374</v>
      </c>
      <c r="E7667" s="4" t="s">
        <v>17405</v>
      </c>
    </row>
    <row r="7668" spans="1:5" x14ac:dyDescent="0.35">
      <c r="A7668">
        <v>18378807</v>
      </c>
      <c r="B7668" s="4" t="s">
        <v>4729</v>
      </c>
      <c r="C7668" s="4" t="s">
        <v>1681</v>
      </c>
      <c r="D7668" s="4" t="s">
        <v>2909</v>
      </c>
      <c r="E7668" s="4" t="s">
        <v>4730</v>
      </c>
    </row>
    <row r="7669" spans="1:5" x14ac:dyDescent="0.35">
      <c r="A7669">
        <v>18378852</v>
      </c>
      <c r="B7669" s="4" t="s">
        <v>17422</v>
      </c>
      <c r="C7669" s="4" t="s">
        <v>17424</v>
      </c>
      <c r="D7669" s="4" t="s">
        <v>17419</v>
      </c>
      <c r="E7669" s="4" t="s">
        <v>17423</v>
      </c>
    </row>
    <row r="7670" spans="1:5" x14ac:dyDescent="0.35">
      <c r="A7670">
        <v>18378861</v>
      </c>
      <c r="B7670" s="4" t="s">
        <v>10071</v>
      </c>
      <c r="C7670" s="4" t="s">
        <v>1724</v>
      </c>
      <c r="D7670" s="4" t="s">
        <v>5705</v>
      </c>
      <c r="E7670" s="4" t="s">
        <v>10072</v>
      </c>
    </row>
    <row r="7671" spans="1:5" x14ac:dyDescent="0.35">
      <c r="A7671">
        <v>18379056</v>
      </c>
      <c r="B7671" s="4" t="s">
        <v>10894</v>
      </c>
      <c r="C7671" s="4" t="s">
        <v>103</v>
      </c>
      <c r="D7671" s="4" t="s">
        <v>5705</v>
      </c>
      <c r="E7671" s="4" t="s">
        <v>10895</v>
      </c>
    </row>
    <row r="7672" spans="1:5" x14ac:dyDescent="0.35">
      <c r="A7672">
        <v>18379474</v>
      </c>
      <c r="B7672" s="4" t="s">
        <v>4840</v>
      </c>
      <c r="C7672" s="4" t="s">
        <v>1681</v>
      </c>
      <c r="D7672" s="4" t="s">
        <v>5705</v>
      </c>
      <c r="E7672" s="4" t="s">
        <v>12421</v>
      </c>
    </row>
    <row r="7673" spans="1:5" x14ac:dyDescent="0.35">
      <c r="A7673">
        <v>18380141</v>
      </c>
      <c r="B7673" s="4" t="s">
        <v>16124</v>
      </c>
      <c r="C7673" s="4" t="s">
        <v>16218</v>
      </c>
      <c r="D7673" s="4" t="s">
        <v>15554</v>
      </c>
      <c r="E7673" s="4" t="s">
        <v>16217</v>
      </c>
    </row>
    <row r="7674" spans="1:5" x14ac:dyDescent="0.35">
      <c r="A7674">
        <v>18380143</v>
      </c>
      <c r="B7674" s="4" t="s">
        <v>12687</v>
      </c>
      <c r="C7674" s="4" t="s">
        <v>1859</v>
      </c>
      <c r="D7674" s="4" t="s">
        <v>5705</v>
      </c>
      <c r="E7674" s="4" t="s">
        <v>12645</v>
      </c>
    </row>
    <row r="7675" spans="1:5" x14ac:dyDescent="0.35">
      <c r="A7675">
        <v>18380146</v>
      </c>
      <c r="B7675" s="4" t="s">
        <v>14192</v>
      </c>
      <c r="C7675" s="4" t="s">
        <v>1681</v>
      </c>
      <c r="D7675" s="4" t="s">
        <v>5705</v>
      </c>
      <c r="E7675" s="4" t="s">
        <v>14163</v>
      </c>
    </row>
    <row r="7676" spans="1:5" x14ac:dyDescent="0.35">
      <c r="A7676">
        <v>18380149</v>
      </c>
      <c r="B7676" s="4" t="s">
        <v>7995</v>
      </c>
      <c r="C7676" s="4" t="s">
        <v>1787</v>
      </c>
      <c r="D7676" s="4" t="s">
        <v>5705</v>
      </c>
      <c r="E7676" s="4" t="s">
        <v>7996</v>
      </c>
    </row>
    <row r="7677" spans="1:5" x14ac:dyDescent="0.35">
      <c r="A7677">
        <v>18380150</v>
      </c>
      <c r="B7677" s="4" t="s">
        <v>15911</v>
      </c>
      <c r="C7677" s="4" t="s">
        <v>1687</v>
      </c>
      <c r="D7677" s="4" t="s">
        <v>15554</v>
      </c>
      <c r="E7677" s="4" t="s">
        <v>15912</v>
      </c>
    </row>
    <row r="7678" spans="1:5" x14ac:dyDescent="0.35">
      <c r="A7678">
        <v>18380155</v>
      </c>
      <c r="B7678" s="4" t="s">
        <v>9229</v>
      </c>
      <c r="C7678" s="4" t="s">
        <v>9231</v>
      </c>
      <c r="D7678" s="4" t="s">
        <v>5705</v>
      </c>
      <c r="E7678" s="4" t="s">
        <v>9230</v>
      </c>
    </row>
    <row r="7679" spans="1:5" x14ac:dyDescent="0.35">
      <c r="A7679">
        <v>18380159</v>
      </c>
      <c r="B7679" s="4" t="s">
        <v>2695</v>
      </c>
      <c r="C7679" s="4" t="s">
        <v>1681</v>
      </c>
      <c r="D7679" s="4" t="s">
        <v>2290</v>
      </c>
      <c r="E7679" s="4" t="s">
        <v>2696</v>
      </c>
    </row>
    <row r="7680" spans="1:5" x14ac:dyDescent="0.35">
      <c r="A7680">
        <v>18380171</v>
      </c>
      <c r="B7680" s="4" t="s">
        <v>14877</v>
      </c>
      <c r="C7680" s="4" t="s">
        <v>342</v>
      </c>
      <c r="D7680" s="4" t="s">
        <v>5705</v>
      </c>
      <c r="E7680" s="4" t="s">
        <v>14878</v>
      </c>
    </row>
    <row r="7681" spans="1:5" x14ac:dyDescent="0.35">
      <c r="A7681">
        <v>18380175</v>
      </c>
      <c r="B7681" s="4" t="s">
        <v>14254</v>
      </c>
      <c r="C7681" s="4" t="s">
        <v>1805</v>
      </c>
      <c r="D7681" s="4" t="s">
        <v>5705</v>
      </c>
      <c r="E7681" s="4" t="s">
        <v>14255</v>
      </c>
    </row>
    <row r="7682" spans="1:5" x14ac:dyDescent="0.35">
      <c r="A7682">
        <v>18380180</v>
      </c>
      <c r="B7682" s="4" t="s">
        <v>2521</v>
      </c>
      <c r="C7682" s="4" t="s">
        <v>1800</v>
      </c>
      <c r="D7682" s="4" t="s">
        <v>2290</v>
      </c>
      <c r="E7682" s="4" t="s">
        <v>2522</v>
      </c>
    </row>
    <row r="7683" spans="1:5" x14ac:dyDescent="0.35">
      <c r="A7683">
        <v>18380197</v>
      </c>
      <c r="B7683" s="4" t="s">
        <v>4512</v>
      </c>
      <c r="C7683" s="4" t="s">
        <v>2796</v>
      </c>
      <c r="D7683" s="4" t="s">
        <v>2909</v>
      </c>
      <c r="E7683" s="4" t="s">
        <v>4513</v>
      </c>
    </row>
    <row r="7684" spans="1:5" x14ac:dyDescent="0.35">
      <c r="A7684">
        <v>18380219</v>
      </c>
      <c r="B7684" s="4" t="s">
        <v>11277</v>
      </c>
      <c r="C7684" s="4" t="s">
        <v>2089</v>
      </c>
      <c r="D7684" s="4" t="s">
        <v>5705</v>
      </c>
      <c r="E7684" s="4" t="s">
        <v>11278</v>
      </c>
    </row>
    <row r="7685" spans="1:5" x14ac:dyDescent="0.35">
      <c r="A7685">
        <v>18380262</v>
      </c>
      <c r="B7685" s="4" t="s">
        <v>16956</v>
      </c>
      <c r="C7685" s="4" t="s">
        <v>2388</v>
      </c>
      <c r="D7685" s="4" t="s">
        <v>15554</v>
      </c>
      <c r="E7685" s="4" t="s">
        <v>16957</v>
      </c>
    </row>
    <row r="7686" spans="1:5" x14ac:dyDescent="0.35">
      <c r="A7686">
        <v>18380284</v>
      </c>
      <c r="B7686" s="4" t="s">
        <v>2611</v>
      </c>
      <c r="C7686" s="4" t="s">
        <v>123</v>
      </c>
      <c r="D7686" s="4" t="s">
        <v>2290</v>
      </c>
      <c r="E7686" s="4" t="s">
        <v>2612</v>
      </c>
    </row>
    <row r="7687" spans="1:5" x14ac:dyDescent="0.35">
      <c r="A7687">
        <v>18380361</v>
      </c>
      <c r="B7687" s="4" t="s">
        <v>6757</v>
      </c>
      <c r="C7687" s="4" t="s">
        <v>1681</v>
      </c>
      <c r="D7687" s="4" t="s">
        <v>5705</v>
      </c>
      <c r="E7687" s="4" t="s">
        <v>6758</v>
      </c>
    </row>
    <row r="7688" spans="1:5" x14ac:dyDescent="0.35">
      <c r="A7688">
        <v>18380379</v>
      </c>
      <c r="B7688" s="4" t="s">
        <v>7497</v>
      </c>
      <c r="C7688" s="4" t="s">
        <v>3817</v>
      </c>
      <c r="D7688" s="4" t="s">
        <v>5705</v>
      </c>
      <c r="E7688" s="4" t="s">
        <v>7498</v>
      </c>
    </row>
    <row r="7689" spans="1:5" x14ac:dyDescent="0.35">
      <c r="A7689">
        <v>18380392</v>
      </c>
      <c r="B7689" s="4" t="s">
        <v>8991</v>
      </c>
      <c r="C7689" s="4" t="s">
        <v>8993</v>
      </c>
      <c r="D7689" s="4" t="s">
        <v>5705</v>
      </c>
      <c r="E7689" s="4" t="s">
        <v>8992</v>
      </c>
    </row>
    <row r="7690" spans="1:5" x14ac:dyDescent="0.35">
      <c r="A7690">
        <v>18380639</v>
      </c>
      <c r="B7690" s="4" t="s">
        <v>4142</v>
      </c>
      <c r="C7690" s="4" t="s">
        <v>903</v>
      </c>
      <c r="D7690" s="4" t="s">
        <v>2909</v>
      </c>
      <c r="E7690" s="4" t="s">
        <v>4143</v>
      </c>
    </row>
    <row r="7691" spans="1:5" x14ac:dyDescent="0.35">
      <c r="A7691">
        <v>18380891</v>
      </c>
      <c r="B7691" s="4" t="s">
        <v>15415</v>
      </c>
      <c r="C7691" s="4" t="s">
        <v>2089</v>
      </c>
      <c r="D7691" s="4" t="s">
        <v>5705</v>
      </c>
      <c r="E7691" s="4" t="s">
        <v>15416</v>
      </c>
    </row>
    <row r="7692" spans="1:5" x14ac:dyDescent="0.35">
      <c r="A7692">
        <v>18381220</v>
      </c>
      <c r="B7692" s="4" t="s">
        <v>11087</v>
      </c>
      <c r="C7692" s="4" t="s">
        <v>11088</v>
      </c>
      <c r="D7692" s="4" t="s">
        <v>5705</v>
      </c>
      <c r="E7692" s="4" t="s">
        <v>11077</v>
      </c>
    </row>
    <row r="7693" spans="1:5" x14ac:dyDescent="0.35">
      <c r="A7693">
        <v>18381223</v>
      </c>
      <c r="B7693" s="4" t="s">
        <v>2839</v>
      </c>
      <c r="C7693" s="4" t="s">
        <v>1627</v>
      </c>
      <c r="D7693" s="4" t="s">
        <v>2813</v>
      </c>
      <c r="E7693" s="4" t="s">
        <v>2840</v>
      </c>
    </row>
    <row r="7694" spans="1:5" x14ac:dyDescent="0.35">
      <c r="A7694">
        <v>18381224</v>
      </c>
      <c r="B7694" s="4" t="s">
        <v>15872</v>
      </c>
      <c r="C7694" s="4" t="s">
        <v>1675</v>
      </c>
      <c r="D7694" s="4" t="s">
        <v>15554</v>
      </c>
      <c r="E7694" s="4" t="s">
        <v>15873</v>
      </c>
    </row>
    <row r="7695" spans="1:5" x14ac:dyDescent="0.35">
      <c r="A7695">
        <v>18381226</v>
      </c>
      <c r="B7695" s="4" t="s">
        <v>3121</v>
      </c>
      <c r="C7695" s="4" t="s">
        <v>2112</v>
      </c>
      <c r="D7695" s="4" t="s">
        <v>2909</v>
      </c>
      <c r="E7695" s="4" t="s">
        <v>3122</v>
      </c>
    </row>
    <row r="7696" spans="1:5" x14ac:dyDescent="0.35">
      <c r="A7696">
        <v>18381230</v>
      </c>
      <c r="B7696" s="4" t="s">
        <v>16214</v>
      </c>
      <c r="C7696" s="4" t="s">
        <v>16216</v>
      </c>
      <c r="D7696" s="4" t="s">
        <v>15554</v>
      </c>
      <c r="E7696" s="4" t="s">
        <v>16565</v>
      </c>
    </row>
    <row r="7697" spans="1:5" x14ac:dyDescent="0.35">
      <c r="A7697">
        <v>18381233</v>
      </c>
      <c r="B7697" s="4" t="s">
        <v>3758</v>
      </c>
      <c r="C7697" s="4" t="s">
        <v>3760</v>
      </c>
      <c r="D7697" s="4" t="s">
        <v>2909</v>
      </c>
      <c r="E7697" s="4" t="s">
        <v>3759</v>
      </c>
    </row>
    <row r="7698" spans="1:5" x14ac:dyDescent="0.35">
      <c r="A7698">
        <v>18381235</v>
      </c>
      <c r="B7698" s="4" t="s">
        <v>4694</v>
      </c>
      <c r="C7698" s="4" t="s">
        <v>1743</v>
      </c>
      <c r="D7698" s="4" t="s">
        <v>2909</v>
      </c>
      <c r="E7698" s="4" t="s">
        <v>4649</v>
      </c>
    </row>
    <row r="7699" spans="1:5" x14ac:dyDescent="0.35">
      <c r="A7699">
        <v>18381236</v>
      </c>
      <c r="B7699" s="4" t="s">
        <v>8234</v>
      </c>
      <c r="C7699" s="4" t="s">
        <v>2235</v>
      </c>
      <c r="D7699" s="4" t="s">
        <v>5705</v>
      </c>
      <c r="E7699" s="4" t="s">
        <v>8235</v>
      </c>
    </row>
    <row r="7700" spans="1:5" x14ac:dyDescent="0.35">
      <c r="A7700">
        <v>18381237</v>
      </c>
      <c r="B7700" s="4" t="s">
        <v>7480</v>
      </c>
      <c r="C7700" s="4" t="s">
        <v>1859</v>
      </c>
      <c r="D7700" s="4" t="s">
        <v>5705</v>
      </c>
      <c r="E7700" s="4" t="s">
        <v>7481</v>
      </c>
    </row>
    <row r="7701" spans="1:5" x14ac:dyDescent="0.35">
      <c r="A7701">
        <v>18381244</v>
      </c>
      <c r="B7701" s="4" t="s">
        <v>2341</v>
      </c>
      <c r="C7701" s="4" t="s">
        <v>277</v>
      </c>
      <c r="D7701" s="4" t="s">
        <v>2290</v>
      </c>
      <c r="E7701" s="4" t="s">
        <v>2326</v>
      </c>
    </row>
    <row r="7702" spans="1:5" x14ac:dyDescent="0.35">
      <c r="A7702">
        <v>18381249</v>
      </c>
      <c r="B7702" s="4" t="s">
        <v>15847</v>
      </c>
      <c r="C7702" s="4" t="s">
        <v>1675</v>
      </c>
      <c r="D7702" s="4" t="s">
        <v>15554</v>
      </c>
      <c r="E7702" s="4" t="s">
        <v>16006</v>
      </c>
    </row>
    <row r="7703" spans="1:5" x14ac:dyDescent="0.35">
      <c r="A7703">
        <v>18381258</v>
      </c>
      <c r="B7703" s="4" t="s">
        <v>16620</v>
      </c>
      <c r="C7703" s="4" t="s">
        <v>1903</v>
      </c>
      <c r="D7703" s="4" t="s">
        <v>15554</v>
      </c>
      <c r="E7703" s="4" t="s">
        <v>16621</v>
      </c>
    </row>
    <row r="7704" spans="1:5" x14ac:dyDescent="0.35">
      <c r="A7704">
        <v>18381259</v>
      </c>
      <c r="B7704" s="4" t="s">
        <v>13300</v>
      </c>
      <c r="C7704" s="4" t="s">
        <v>13302</v>
      </c>
      <c r="D7704" s="4" t="s">
        <v>5705</v>
      </c>
      <c r="E7704" s="4" t="s">
        <v>13301</v>
      </c>
    </row>
    <row r="7705" spans="1:5" x14ac:dyDescent="0.35">
      <c r="A7705">
        <v>18381262</v>
      </c>
      <c r="B7705" s="4" t="s">
        <v>3458</v>
      </c>
      <c r="C7705" s="4" t="s">
        <v>2235</v>
      </c>
      <c r="D7705" s="4" t="s">
        <v>2909</v>
      </c>
      <c r="E7705" s="4" t="s">
        <v>3453</v>
      </c>
    </row>
    <row r="7706" spans="1:5" x14ac:dyDescent="0.35">
      <c r="A7706">
        <v>18381265</v>
      </c>
      <c r="B7706" s="4" t="s">
        <v>14952</v>
      </c>
      <c r="C7706" s="4" t="s">
        <v>2443</v>
      </c>
      <c r="D7706" s="4" t="s">
        <v>5705</v>
      </c>
      <c r="E7706" s="4" t="s">
        <v>14953</v>
      </c>
    </row>
    <row r="7707" spans="1:5" x14ac:dyDescent="0.35">
      <c r="A7707">
        <v>18381626</v>
      </c>
      <c r="B7707" s="4" t="s">
        <v>14588</v>
      </c>
      <c r="C7707" s="4" t="s">
        <v>14590</v>
      </c>
      <c r="D7707" s="4" t="s">
        <v>5705</v>
      </c>
      <c r="E7707" s="4" t="s">
        <v>14589</v>
      </c>
    </row>
    <row r="7708" spans="1:5" x14ac:dyDescent="0.35">
      <c r="A7708">
        <v>18381639</v>
      </c>
      <c r="B7708" s="4" t="s">
        <v>8656</v>
      </c>
      <c r="C7708" s="4" t="s">
        <v>1681</v>
      </c>
      <c r="D7708" s="4" t="s">
        <v>5705</v>
      </c>
      <c r="E7708" s="4" t="s">
        <v>8657</v>
      </c>
    </row>
    <row r="7709" spans="1:5" x14ac:dyDescent="0.35">
      <c r="A7709">
        <v>18381642</v>
      </c>
      <c r="B7709" s="4" t="s">
        <v>3754</v>
      </c>
      <c r="C7709" s="4" t="s">
        <v>2811</v>
      </c>
      <c r="D7709" s="4" t="s">
        <v>2909</v>
      </c>
      <c r="E7709" s="4" t="s">
        <v>3755</v>
      </c>
    </row>
    <row r="7710" spans="1:5" x14ac:dyDescent="0.35">
      <c r="A7710">
        <v>18381643</v>
      </c>
      <c r="B7710" s="4" t="s">
        <v>2661</v>
      </c>
      <c r="C7710" s="4" t="s">
        <v>2549</v>
      </c>
      <c r="D7710" s="4" t="s">
        <v>2290</v>
      </c>
      <c r="E7710" s="4" t="s">
        <v>2662</v>
      </c>
    </row>
    <row r="7711" spans="1:5" x14ac:dyDescent="0.35">
      <c r="A7711">
        <v>18381646</v>
      </c>
      <c r="B7711" s="4" t="s">
        <v>13094</v>
      </c>
      <c r="C7711" s="4" t="s">
        <v>1095</v>
      </c>
      <c r="D7711" s="4" t="s">
        <v>5705</v>
      </c>
      <c r="E7711" s="4" t="s">
        <v>13095</v>
      </c>
    </row>
    <row r="7712" spans="1:5" x14ac:dyDescent="0.35">
      <c r="A7712">
        <v>18381647</v>
      </c>
      <c r="B7712" s="4" t="s">
        <v>2918</v>
      </c>
      <c r="C7712" s="4" t="s">
        <v>2352</v>
      </c>
      <c r="D7712" s="4" t="s">
        <v>15554</v>
      </c>
      <c r="E7712" s="4" t="s">
        <v>15761</v>
      </c>
    </row>
    <row r="7713" spans="1:5" x14ac:dyDescent="0.35">
      <c r="A7713">
        <v>18381652</v>
      </c>
      <c r="B7713" s="4" t="s">
        <v>6953</v>
      </c>
      <c r="C7713" s="4" t="s">
        <v>1675</v>
      </c>
      <c r="D7713" s="4" t="s">
        <v>5705</v>
      </c>
      <c r="E7713" s="4" t="s">
        <v>10161</v>
      </c>
    </row>
    <row r="7714" spans="1:5" x14ac:dyDescent="0.35">
      <c r="A7714">
        <v>18381663</v>
      </c>
      <c r="B7714" s="4" t="s">
        <v>6657</v>
      </c>
      <c r="C7714" s="4" t="s">
        <v>1675</v>
      </c>
      <c r="D7714" s="4" t="s">
        <v>5705</v>
      </c>
      <c r="E7714" s="4" t="s">
        <v>7657</v>
      </c>
    </row>
    <row r="7715" spans="1:5" x14ac:dyDescent="0.35">
      <c r="A7715">
        <v>18381664</v>
      </c>
      <c r="B7715" s="4" t="s">
        <v>4462</v>
      </c>
      <c r="C7715" s="4" t="s">
        <v>4464</v>
      </c>
      <c r="D7715" s="4" t="s">
        <v>2909</v>
      </c>
      <c r="E7715" s="4" t="s">
        <v>4463</v>
      </c>
    </row>
    <row r="7716" spans="1:5" x14ac:dyDescent="0.35">
      <c r="A7716">
        <v>18381667</v>
      </c>
      <c r="B7716" s="4" t="s">
        <v>16978</v>
      </c>
      <c r="C7716" s="4" t="s">
        <v>2089</v>
      </c>
      <c r="D7716" s="4" t="s">
        <v>15554</v>
      </c>
      <c r="E7716" s="4" t="s">
        <v>16979</v>
      </c>
    </row>
    <row r="7717" spans="1:5" x14ac:dyDescent="0.35">
      <c r="A7717">
        <v>18381668</v>
      </c>
      <c r="B7717" s="4" t="s">
        <v>2755</v>
      </c>
      <c r="C7717" s="4" t="s">
        <v>39</v>
      </c>
      <c r="D7717" s="4" t="s">
        <v>2290</v>
      </c>
      <c r="E7717" s="4" t="s">
        <v>2756</v>
      </c>
    </row>
    <row r="7718" spans="1:5" x14ac:dyDescent="0.35">
      <c r="A7718">
        <v>18381669</v>
      </c>
      <c r="B7718" s="4" t="s">
        <v>12162</v>
      </c>
      <c r="C7718" s="4" t="s">
        <v>1800</v>
      </c>
      <c r="D7718" s="4" t="s">
        <v>5705</v>
      </c>
      <c r="E7718" s="4" t="s">
        <v>12163</v>
      </c>
    </row>
    <row r="7719" spans="1:5" x14ac:dyDescent="0.35">
      <c r="A7719">
        <v>18381672</v>
      </c>
      <c r="B7719" s="4" t="s">
        <v>2427</v>
      </c>
      <c r="C7719" s="4" t="s">
        <v>100</v>
      </c>
      <c r="D7719" s="4" t="s">
        <v>15554</v>
      </c>
      <c r="E7719" s="4" t="s">
        <v>15640</v>
      </c>
    </row>
    <row r="7720" spans="1:5" x14ac:dyDescent="0.35">
      <c r="A7720">
        <v>18381674</v>
      </c>
      <c r="B7720" s="4" t="s">
        <v>15973</v>
      </c>
      <c r="C7720" s="4" t="s">
        <v>1675</v>
      </c>
      <c r="D7720" s="4" t="s">
        <v>15554</v>
      </c>
      <c r="E7720" s="4" t="s">
        <v>15974</v>
      </c>
    </row>
    <row r="7721" spans="1:5" x14ac:dyDescent="0.35">
      <c r="A7721">
        <v>18381675</v>
      </c>
      <c r="B7721" s="4" t="s">
        <v>1646</v>
      </c>
      <c r="C7721" s="4" t="s">
        <v>3177</v>
      </c>
      <c r="D7721" s="4" t="s">
        <v>15554</v>
      </c>
      <c r="E7721" s="4" t="s">
        <v>15642</v>
      </c>
    </row>
    <row r="7722" spans="1:5" x14ac:dyDescent="0.35">
      <c r="A7722">
        <v>18381676</v>
      </c>
      <c r="B7722" s="4" t="s">
        <v>16307</v>
      </c>
      <c r="C7722" s="4" t="s">
        <v>1800</v>
      </c>
      <c r="D7722" s="4" t="s">
        <v>15554</v>
      </c>
      <c r="E7722" s="4" t="s">
        <v>16308</v>
      </c>
    </row>
    <row r="7723" spans="1:5" x14ac:dyDescent="0.35">
      <c r="A7723">
        <v>18381837</v>
      </c>
      <c r="B7723" s="4" t="s">
        <v>1601</v>
      </c>
      <c r="C7723" s="4" t="s">
        <v>1603</v>
      </c>
      <c r="D7723" s="4" t="s">
        <v>1574</v>
      </c>
      <c r="E7723" s="4" t="s">
        <v>1602</v>
      </c>
    </row>
    <row r="7724" spans="1:5" x14ac:dyDescent="0.35">
      <c r="A7724">
        <v>18381932</v>
      </c>
      <c r="B7724" s="4" t="s">
        <v>5075</v>
      </c>
      <c r="C7724" s="4" t="s">
        <v>5077</v>
      </c>
      <c r="D7724" s="4" t="s">
        <v>5056</v>
      </c>
      <c r="E7724" s="4" t="s">
        <v>5076</v>
      </c>
    </row>
    <row r="7725" spans="1:5" x14ac:dyDescent="0.35">
      <c r="A7725">
        <v>18382047</v>
      </c>
      <c r="B7725" s="4" t="s">
        <v>12695</v>
      </c>
      <c r="C7725" s="4" t="s">
        <v>1694</v>
      </c>
      <c r="D7725" s="4" t="s">
        <v>5705</v>
      </c>
      <c r="E7725" s="4" t="s">
        <v>12696</v>
      </c>
    </row>
    <row r="7726" spans="1:5" x14ac:dyDescent="0.35">
      <c r="A7726">
        <v>18382055</v>
      </c>
      <c r="B7726" s="4" t="s">
        <v>4784</v>
      </c>
      <c r="C7726" s="4" t="s">
        <v>1724</v>
      </c>
      <c r="D7726" s="4" t="s">
        <v>2909</v>
      </c>
      <c r="E7726" s="4" t="s">
        <v>4785</v>
      </c>
    </row>
    <row r="7727" spans="1:5" x14ac:dyDescent="0.35">
      <c r="A7727">
        <v>18382113</v>
      </c>
      <c r="B7727" s="4" t="s">
        <v>11190</v>
      </c>
      <c r="C7727" s="4" t="s">
        <v>1694</v>
      </c>
      <c r="D7727" s="4" t="s">
        <v>5705</v>
      </c>
      <c r="E7727" s="4" t="s">
        <v>11191</v>
      </c>
    </row>
    <row r="7728" spans="1:5" x14ac:dyDescent="0.35">
      <c r="A7728">
        <v>18382335</v>
      </c>
      <c r="B7728" s="4" t="s">
        <v>15962</v>
      </c>
      <c r="C7728" s="4" t="s">
        <v>1800</v>
      </c>
      <c r="D7728" s="4" t="s">
        <v>15554</v>
      </c>
      <c r="E7728" s="4" t="s">
        <v>15963</v>
      </c>
    </row>
    <row r="7729" spans="1:5" x14ac:dyDescent="0.35">
      <c r="A7729">
        <v>18382336</v>
      </c>
      <c r="B7729" s="4" t="s">
        <v>11761</v>
      </c>
      <c r="C7729" s="4" t="s">
        <v>11763</v>
      </c>
      <c r="D7729" s="4" t="s">
        <v>15554</v>
      </c>
      <c r="E7729" s="4" t="s">
        <v>15639</v>
      </c>
    </row>
    <row r="7730" spans="1:5" x14ac:dyDescent="0.35">
      <c r="A7730">
        <v>18382337</v>
      </c>
      <c r="B7730" s="4" t="s">
        <v>15958</v>
      </c>
      <c r="C7730" s="4" t="s">
        <v>2494</v>
      </c>
      <c r="D7730" s="4" t="s">
        <v>15554</v>
      </c>
      <c r="E7730" s="4" t="s">
        <v>15959</v>
      </c>
    </row>
    <row r="7731" spans="1:5" x14ac:dyDescent="0.35">
      <c r="A7731">
        <v>18382338</v>
      </c>
      <c r="B7731" s="4" t="s">
        <v>9905</v>
      </c>
      <c r="C7731" s="4" t="s">
        <v>2456</v>
      </c>
      <c r="D7731" s="4" t="s">
        <v>5705</v>
      </c>
      <c r="E7731" s="4" t="s">
        <v>9906</v>
      </c>
    </row>
    <row r="7732" spans="1:5" x14ac:dyDescent="0.35">
      <c r="A7732">
        <v>18382342</v>
      </c>
      <c r="B7732" s="4" t="s">
        <v>7865</v>
      </c>
      <c r="C7732" s="4" t="s">
        <v>7866</v>
      </c>
      <c r="D7732" s="4" t="s">
        <v>5705</v>
      </c>
      <c r="E7732" s="4" t="s">
        <v>7765</v>
      </c>
    </row>
    <row r="7733" spans="1:5" x14ac:dyDescent="0.35">
      <c r="A7733">
        <v>18382344</v>
      </c>
      <c r="B7733" s="4" t="s">
        <v>3020</v>
      </c>
      <c r="C7733" s="4" t="s">
        <v>3022</v>
      </c>
      <c r="D7733" s="4" t="s">
        <v>2909</v>
      </c>
      <c r="E7733" s="4" t="s">
        <v>3021</v>
      </c>
    </row>
    <row r="7734" spans="1:5" x14ac:dyDescent="0.35">
      <c r="A7734">
        <v>18382345</v>
      </c>
      <c r="B7734" s="4" t="s">
        <v>2918</v>
      </c>
      <c r="C7734" s="4" t="s">
        <v>2352</v>
      </c>
      <c r="D7734" s="4" t="s">
        <v>15554</v>
      </c>
      <c r="E7734" s="4" t="s">
        <v>15784</v>
      </c>
    </row>
    <row r="7735" spans="1:5" x14ac:dyDescent="0.35">
      <c r="A7735">
        <v>18382347</v>
      </c>
      <c r="B7735" s="4" t="s">
        <v>15785</v>
      </c>
      <c r="C7735" s="4" t="s">
        <v>277</v>
      </c>
      <c r="D7735" s="4" t="s">
        <v>15554</v>
      </c>
      <c r="E7735" s="4" t="s">
        <v>15784</v>
      </c>
    </row>
    <row r="7736" spans="1:5" x14ac:dyDescent="0.35">
      <c r="A7736">
        <v>18382348</v>
      </c>
      <c r="B7736" s="4" t="s">
        <v>17040</v>
      </c>
      <c r="C7736" s="4" t="s">
        <v>1681</v>
      </c>
      <c r="D7736" s="4" t="s">
        <v>15554</v>
      </c>
      <c r="E7736" s="4" t="s">
        <v>17041</v>
      </c>
    </row>
    <row r="7737" spans="1:5" x14ac:dyDescent="0.35">
      <c r="A7737">
        <v>18382349</v>
      </c>
      <c r="B7737" s="4" t="s">
        <v>16994</v>
      </c>
      <c r="C7737" s="4" t="s">
        <v>1800</v>
      </c>
      <c r="D7737" s="4" t="s">
        <v>15554</v>
      </c>
      <c r="E7737" s="4" t="s">
        <v>16995</v>
      </c>
    </row>
    <row r="7738" spans="1:5" x14ac:dyDescent="0.35">
      <c r="A7738">
        <v>18382353</v>
      </c>
      <c r="B7738" s="4" t="s">
        <v>13385</v>
      </c>
      <c r="C7738" s="4" t="s">
        <v>13386</v>
      </c>
      <c r="D7738" s="4" t="s">
        <v>5705</v>
      </c>
      <c r="E7738" s="4" t="s">
        <v>13384</v>
      </c>
    </row>
    <row r="7739" spans="1:5" x14ac:dyDescent="0.35">
      <c r="A7739">
        <v>18382355</v>
      </c>
      <c r="B7739" s="4" t="s">
        <v>2726</v>
      </c>
      <c r="C7739" s="4" t="s">
        <v>2680</v>
      </c>
      <c r="D7739" s="4" t="s">
        <v>2290</v>
      </c>
      <c r="E7739" s="4" t="s">
        <v>2727</v>
      </c>
    </row>
    <row r="7740" spans="1:5" x14ac:dyDescent="0.35">
      <c r="A7740">
        <v>18382356</v>
      </c>
      <c r="B7740" s="4" t="s">
        <v>16826</v>
      </c>
      <c r="C7740" s="4" t="s">
        <v>1859</v>
      </c>
      <c r="D7740" s="4" t="s">
        <v>15554</v>
      </c>
      <c r="E7740" s="4" t="s">
        <v>16827</v>
      </c>
    </row>
    <row r="7741" spans="1:5" x14ac:dyDescent="0.35">
      <c r="A7741">
        <v>18382359</v>
      </c>
      <c r="B7741" s="4" t="s">
        <v>15698</v>
      </c>
      <c r="C7741" s="4" t="s">
        <v>1675</v>
      </c>
      <c r="D7741" s="4" t="s">
        <v>15554</v>
      </c>
      <c r="E7741" s="4" t="s">
        <v>15699</v>
      </c>
    </row>
    <row r="7742" spans="1:5" x14ac:dyDescent="0.35">
      <c r="A7742">
        <v>18382362</v>
      </c>
      <c r="B7742" s="4" t="s">
        <v>17075</v>
      </c>
      <c r="C7742" s="4" t="s">
        <v>1681</v>
      </c>
      <c r="D7742" s="4" t="s">
        <v>15554</v>
      </c>
      <c r="E7742" s="4" t="s">
        <v>17076</v>
      </c>
    </row>
    <row r="7743" spans="1:5" x14ac:dyDescent="0.35">
      <c r="A7743">
        <v>18382363</v>
      </c>
      <c r="B7743" s="4" t="s">
        <v>15834</v>
      </c>
      <c r="C7743" s="4" t="s">
        <v>5077</v>
      </c>
      <c r="D7743" s="4" t="s">
        <v>15554</v>
      </c>
      <c r="E7743" s="4" t="s">
        <v>15835</v>
      </c>
    </row>
    <row r="7744" spans="1:5" x14ac:dyDescent="0.35">
      <c r="A7744">
        <v>18382366</v>
      </c>
      <c r="B7744" s="4" t="s">
        <v>16117</v>
      </c>
      <c r="C7744" s="4" t="s">
        <v>1675</v>
      </c>
      <c r="D7744" s="4" t="s">
        <v>15554</v>
      </c>
      <c r="E7744" s="4" t="s">
        <v>16118</v>
      </c>
    </row>
    <row r="7745" spans="1:5" x14ac:dyDescent="0.35">
      <c r="A7745">
        <v>18382368</v>
      </c>
      <c r="B7745" s="4" t="s">
        <v>16107</v>
      </c>
      <c r="C7745" s="4" t="s">
        <v>2134</v>
      </c>
      <c r="D7745" s="4" t="s">
        <v>15554</v>
      </c>
      <c r="E7745" s="4" t="s">
        <v>16108</v>
      </c>
    </row>
    <row r="7746" spans="1:5" x14ac:dyDescent="0.35">
      <c r="A7746">
        <v>18382370</v>
      </c>
      <c r="B7746" s="4" t="s">
        <v>4942</v>
      </c>
      <c r="C7746" s="4" t="s">
        <v>1819</v>
      </c>
      <c r="D7746" s="4" t="s">
        <v>2909</v>
      </c>
      <c r="E7746" s="4" t="s">
        <v>4943</v>
      </c>
    </row>
    <row r="7747" spans="1:5" x14ac:dyDescent="0.35">
      <c r="A7747">
        <v>18382371</v>
      </c>
      <c r="B7747" s="4" t="s">
        <v>15745</v>
      </c>
      <c r="C7747" s="4" t="s">
        <v>100</v>
      </c>
      <c r="D7747" s="4" t="s">
        <v>15554</v>
      </c>
      <c r="E7747" s="4" t="s">
        <v>15746</v>
      </c>
    </row>
    <row r="7748" spans="1:5" x14ac:dyDescent="0.35">
      <c r="A7748">
        <v>18382372</v>
      </c>
      <c r="B7748" s="4" t="s">
        <v>6970</v>
      </c>
      <c r="C7748" s="4" t="s">
        <v>1475</v>
      </c>
      <c r="D7748" s="4" t="s">
        <v>5705</v>
      </c>
      <c r="E7748" s="4" t="s">
        <v>7816</v>
      </c>
    </row>
    <row r="7749" spans="1:5" x14ac:dyDescent="0.35">
      <c r="A7749">
        <v>18382373</v>
      </c>
      <c r="B7749" s="4" t="s">
        <v>9909</v>
      </c>
      <c r="C7749" s="4" t="s">
        <v>277</v>
      </c>
      <c r="D7749" s="4" t="s">
        <v>5705</v>
      </c>
      <c r="E7749" s="4" t="s">
        <v>9910</v>
      </c>
    </row>
    <row r="7750" spans="1:5" x14ac:dyDescent="0.35">
      <c r="A7750">
        <v>18382377</v>
      </c>
      <c r="B7750" s="4" t="s">
        <v>15776</v>
      </c>
      <c r="C7750" s="4" t="s">
        <v>3053</v>
      </c>
      <c r="D7750" s="4" t="s">
        <v>15554</v>
      </c>
      <c r="E7750" s="4" t="s">
        <v>15766</v>
      </c>
    </row>
    <row r="7751" spans="1:5" x14ac:dyDescent="0.35">
      <c r="A7751">
        <v>18382382</v>
      </c>
      <c r="B7751" s="4" t="s">
        <v>5029</v>
      </c>
      <c r="C7751" s="4" t="s">
        <v>277</v>
      </c>
      <c r="D7751" s="4" t="s">
        <v>15554</v>
      </c>
      <c r="E7751" s="4" t="s">
        <v>16282</v>
      </c>
    </row>
    <row r="7752" spans="1:5" x14ac:dyDescent="0.35">
      <c r="A7752">
        <v>18382564</v>
      </c>
      <c r="B7752" s="4" t="s">
        <v>17036</v>
      </c>
      <c r="C7752" s="4" t="s">
        <v>1681</v>
      </c>
      <c r="D7752" s="4" t="s">
        <v>15554</v>
      </c>
      <c r="E7752" s="4" t="s">
        <v>17037</v>
      </c>
    </row>
    <row r="7753" spans="1:5" x14ac:dyDescent="0.35">
      <c r="A7753">
        <v>18382583</v>
      </c>
      <c r="B7753" s="4" t="s">
        <v>6123</v>
      </c>
      <c r="C7753" s="4" t="s">
        <v>2235</v>
      </c>
      <c r="D7753" s="4" t="s">
        <v>5705</v>
      </c>
      <c r="E7753" s="4" t="s">
        <v>6124</v>
      </c>
    </row>
    <row r="7754" spans="1:5" x14ac:dyDescent="0.35">
      <c r="A7754">
        <v>18382626</v>
      </c>
      <c r="B7754" s="4" t="s">
        <v>4103</v>
      </c>
      <c r="C7754" s="4" t="s">
        <v>109</v>
      </c>
      <c r="D7754" s="4" t="s">
        <v>2909</v>
      </c>
      <c r="E7754" s="4" t="s">
        <v>4104</v>
      </c>
    </row>
    <row r="7755" spans="1:5" x14ac:dyDescent="0.35">
      <c r="A7755">
        <v>18382697</v>
      </c>
      <c r="B7755" s="4" t="s">
        <v>8110</v>
      </c>
      <c r="C7755" s="4" t="s">
        <v>8112</v>
      </c>
      <c r="D7755" s="4" t="s">
        <v>5705</v>
      </c>
      <c r="E7755" s="4" t="s">
        <v>8111</v>
      </c>
    </row>
    <row r="7756" spans="1:5" x14ac:dyDescent="0.35">
      <c r="A7756">
        <v>18382755</v>
      </c>
      <c r="B7756" s="4" t="s">
        <v>10151</v>
      </c>
      <c r="C7756" s="4" t="s">
        <v>1851</v>
      </c>
      <c r="D7756" s="4" t="s">
        <v>5705</v>
      </c>
      <c r="E7756" s="4" t="s">
        <v>10152</v>
      </c>
    </row>
    <row r="7757" spans="1:5" x14ac:dyDescent="0.35">
      <c r="A7757">
        <v>18383031</v>
      </c>
      <c r="B7757" s="4" t="s">
        <v>16818</v>
      </c>
      <c r="C7757" s="4" t="s">
        <v>103</v>
      </c>
      <c r="D7757" s="4" t="s">
        <v>15554</v>
      </c>
      <c r="E7757" s="4" t="s">
        <v>16819</v>
      </c>
    </row>
    <row r="7758" spans="1:5" x14ac:dyDescent="0.35">
      <c r="A7758">
        <v>18383076</v>
      </c>
      <c r="B7758" s="4" t="s">
        <v>17428</v>
      </c>
      <c r="C7758" s="4" t="s">
        <v>17430</v>
      </c>
      <c r="D7758" s="4" t="s">
        <v>17419</v>
      </c>
      <c r="E7758" s="4" t="s">
        <v>17429</v>
      </c>
    </row>
    <row r="7759" spans="1:5" x14ac:dyDescent="0.35">
      <c r="A7759">
        <v>18383095</v>
      </c>
      <c r="B7759" s="4" t="s">
        <v>6726</v>
      </c>
      <c r="C7759" s="4" t="s">
        <v>6728</v>
      </c>
      <c r="D7759" s="4" t="s">
        <v>17419</v>
      </c>
      <c r="E7759" s="4" t="s">
        <v>17421</v>
      </c>
    </row>
    <row r="7760" spans="1:5" x14ac:dyDescent="0.35">
      <c r="A7760">
        <v>18383350</v>
      </c>
      <c r="B7760" s="4" t="s">
        <v>17774</v>
      </c>
      <c r="C7760" s="4" t="s">
        <v>17776</v>
      </c>
      <c r="D7760" s="4" t="s">
        <v>17740</v>
      </c>
      <c r="E7760" s="4" t="s">
        <v>17775</v>
      </c>
    </row>
    <row r="7761" spans="1:5" x14ac:dyDescent="0.35">
      <c r="A7761">
        <v>18383432</v>
      </c>
      <c r="B7761" s="4" t="s">
        <v>8066</v>
      </c>
      <c r="C7761" s="4" t="s">
        <v>2235</v>
      </c>
      <c r="D7761" s="4" t="s">
        <v>5705</v>
      </c>
      <c r="E7761" s="4" t="s">
        <v>8067</v>
      </c>
    </row>
    <row r="7762" spans="1:5" x14ac:dyDescent="0.35">
      <c r="A7762">
        <v>18383434</v>
      </c>
      <c r="B7762" s="4" t="s">
        <v>12032</v>
      </c>
      <c r="C7762" s="4" t="s">
        <v>12033</v>
      </c>
      <c r="D7762" s="4" t="s">
        <v>5705</v>
      </c>
      <c r="E7762" s="4" t="s">
        <v>12022</v>
      </c>
    </row>
    <row r="7763" spans="1:5" x14ac:dyDescent="0.35">
      <c r="A7763">
        <v>18383442</v>
      </c>
      <c r="B7763" s="4" t="s">
        <v>16275</v>
      </c>
      <c r="C7763" s="4" t="s">
        <v>1800</v>
      </c>
      <c r="D7763" s="4" t="s">
        <v>15554</v>
      </c>
      <c r="E7763" s="4" t="s">
        <v>16276</v>
      </c>
    </row>
    <row r="7764" spans="1:5" x14ac:dyDescent="0.35">
      <c r="A7764">
        <v>18383444</v>
      </c>
      <c r="B7764" s="4" t="s">
        <v>2837</v>
      </c>
      <c r="C7764" s="4" t="s">
        <v>100</v>
      </c>
      <c r="D7764" s="4" t="s">
        <v>15554</v>
      </c>
      <c r="E7764" s="4" t="s">
        <v>15766</v>
      </c>
    </row>
    <row r="7765" spans="1:5" x14ac:dyDescent="0.35">
      <c r="A7765">
        <v>18383447</v>
      </c>
      <c r="B7765" s="4" t="s">
        <v>3455</v>
      </c>
      <c r="C7765" s="4" t="s">
        <v>3457</v>
      </c>
      <c r="D7765" s="4" t="s">
        <v>2909</v>
      </c>
      <c r="E7765" s="4" t="s">
        <v>3456</v>
      </c>
    </row>
    <row r="7766" spans="1:5" x14ac:dyDescent="0.35">
      <c r="A7766">
        <v>18383448</v>
      </c>
      <c r="B7766" s="4" t="s">
        <v>16367</v>
      </c>
      <c r="C7766" s="4" t="s">
        <v>1681</v>
      </c>
      <c r="D7766" s="4" t="s">
        <v>15554</v>
      </c>
      <c r="E7766" s="4" t="s">
        <v>16368</v>
      </c>
    </row>
    <row r="7767" spans="1:5" x14ac:dyDescent="0.35">
      <c r="A7767">
        <v>18383453</v>
      </c>
      <c r="B7767" s="4" t="s">
        <v>3056</v>
      </c>
      <c r="C7767" s="4" t="s">
        <v>1819</v>
      </c>
      <c r="D7767" s="4" t="s">
        <v>2909</v>
      </c>
      <c r="E7767" s="4" t="s">
        <v>3035</v>
      </c>
    </row>
    <row r="7768" spans="1:5" x14ac:dyDescent="0.35">
      <c r="A7768">
        <v>18383456</v>
      </c>
      <c r="B7768" s="4" t="s">
        <v>2468</v>
      </c>
      <c r="C7768" s="4" t="s">
        <v>2352</v>
      </c>
      <c r="D7768" s="4" t="s">
        <v>15554</v>
      </c>
      <c r="E7768" s="4" t="s">
        <v>15695</v>
      </c>
    </row>
    <row r="7769" spans="1:5" x14ac:dyDescent="0.35">
      <c r="A7769">
        <v>18383458</v>
      </c>
      <c r="B7769" s="4" t="s">
        <v>17157</v>
      </c>
      <c r="C7769" s="4" t="s">
        <v>1851</v>
      </c>
      <c r="D7769" s="4" t="s">
        <v>15554</v>
      </c>
      <c r="E7769" s="4" t="s">
        <v>17158</v>
      </c>
    </row>
    <row r="7770" spans="1:5" x14ac:dyDescent="0.35">
      <c r="A7770">
        <v>18383460</v>
      </c>
      <c r="B7770" s="4" t="s">
        <v>1646</v>
      </c>
      <c r="C7770" s="4" t="s">
        <v>3177</v>
      </c>
      <c r="D7770" s="4" t="s">
        <v>15554</v>
      </c>
      <c r="E7770" s="4" t="s">
        <v>15761</v>
      </c>
    </row>
    <row r="7771" spans="1:5" x14ac:dyDescent="0.35">
      <c r="A7771">
        <v>18383462</v>
      </c>
      <c r="B7771" s="4" t="s">
        <v>17091</v>
      </c>
      <c r="C7771" s="4" t="s">
        <v>3746</v>
      </c>
      <c r="D7771" s="4" t="s">
        <v>15554</v>
      </c>
      <c r="E7771" s="4" t="s">
        <v>17092</v>
      </c>
    </row>
    <row r="7772" spans="1:5" x14ac:dyDescent="0.35">
      <c r="A7772">
        <v>18383464</v>
      </c>
      <c r="B7772" s="4" t="s">
        <v>17128</v>
      </c>
      <c r="C7772" s="4" t="s">
        <v>2456</v>
      </c>
      <c r="D7772" s="4" t="s">
        <v>15554</v>
      </c>
      <c r="E7772" s="4" t="s">
        <v>17129</v>
      </c>
    </row>
    <row r="7773" spans="1:5" x14ac:dyDescent="0.35">
      <c r="A7773">
        <v>18383466</v>
      </c>
      <c r="B7773" s="4" t="s">
        <v>15769</v>
      </c>
      <c r="C7773" s="4" t="s">
        <v>1627</v>
      </c>
      <c r="D7773" s="4" t="s">
        <v>15554</v>
      </c>
      <c r="E7773" s="4" t="s">
        <v>15761</v>
      </c>
    </row>
    <row r="7774" spans="1:5" x14ac:dyDescent="0.35">
      <c r="A7774">
        <v>18383468</v>
      </c>
      <c r="B7774" s="4" t="s">
        <v>17068</v>
      </c>
      <c r="C7774" s="4" t="s">
        <v>17070</v>
      </c>
      <c r="D7774" s="4" t="s">
        <v>15554</v>
      </c>
      <c r="E7774" s="4" t="s">
        <v>17069</v>
      </c>
    </row>
    <row r="7775" spans="1:5" x14ac:dyDescent="0.35">
      <c r="A7775">
        <v>18383469</v>
      </c>
      <c r="B7775" s="4" t="s">
        <v>2422</v>
      </c>
      <c r="C7775" s="4" t="s">
        <v>1800</v>
      </c>
      <c r="D7775" s="4" t="s">
        <v>2290</v>
      </c>
      <c r="E7775" s="4" t="s">
        <v>2423</v>
      </c>
    </row>
    <row r="7776" spans="1:5" x14ac:dyDescent="0.35">
      <c r="A7776">
        <v>18383470</v>
      </c>
      <c r="B7776" s="4" t="s">
        <v>15765</v>
      </c>
      <c r="C7776" s="4" t="s">
        <v>39</v>
      </c>
      <c r="D7776" s="4" t="s">
        <v>15554</v>
      </c>
      <c r="E7776" s="4" t="s">
        <v>15761</v>
      </c>
    </row>
    <row r="7777" spans="1:5" x14ac:dyDescent="0.35">
      <c r="A7777">
        <v>18383472</v>
      </c>
      <c r="B7777" s="4" t="s">
        <v>3092</v>
      </c>
      <c r="C7777" s="4" t="s">
        <v>3093</v>
      </c>
      <c r="D7777" s="4" t="s">
        <v>2909</v>
      </c>
      <c r="E7777" s="4" t="s">
        <v>3086</v>
      </c>
    </row>
    <row r="7778" spans="1:5" x14ac:dyDescent="0.35">
      <c r="A7778">
        <v>18383473</v>
      </c>
      <c r="B7778" s="4" t="s">
        <v>3271</v>
      </c>
      <c r="C7778" s="4" t="s">
        <v>1694</v>
      </c>
      <c r="D7778" s="4" t="s">
        <v>2909</v>
      </c>
      <c r="E7778" s="4" t="s">
        <v>3272</v>
      </c>
    </row>
    <row r="7779" spans="1:5" x14ac:dyDescent="0.35">
      <c r="A7779">
        <v>18383477</v>
      </c>
      <c r="B7779" s="4" t="s">
        <v>15767</v>
      </c>
      <c r="C7779" s="4" t="s">
        <v>3053</v>
      </c>
      <c r="D7779" s="4" t="s">
        <v>15554</v>
      </c>
      <c r="E7779" s="4" t="s">
        <v>15768</v>
      </c>
    </row>
    <row r="7780" spans="1:5" x14ac:dyDescent="0.35">
      <c r="A7780">
        <v>18383479</v>
      </c>
      <c r="B7780" s="4" t="s">
        <v>7422</v>
      </c>
      <c r="C7780" s="4" t="s">
        <v>1475</v>
      </c>
      <c r="D7780" s="4" t="s">
        <v>15554</v>
      </c>
      <c r="E7780" s="4" t="s">
        <v>15761</v>
      </c>
    </row>
    <row r="7781" spans="1:5" x14ac:dyDescent="0.35">
      <c r="A7781">
        <v>18383481</v>
      </c>
      <c r="B7781" s="4" t="s">
        <v>4061</v>
      </c>
      <c r="C7781" s="4" t="s">
        <v>15779</v>
      </c>
      <c r="D7781" s="4" t="s">
        <v>15554</v>
      </c>
      <c r="E7781" s="4" t="s">
        <v>15761</v>
      </c>
    </row>
    <row r="7782" spans="1:5" x14ac:dyDescent="0.35">
      <c r="A7782">
        <v>18383483</v>
      </c>
      <c r="B7782" s="4" t="s">
        <v>17140</v>
      </c>
      <c r="C7782" s="4" t="s">
        <v>1838</v>
      </c>
      <c r="D7782" s="4" t="s">
        <v>15554</v>
      </c>
      <c r="E7782" s="4" t="s">
        <v>17141</v>
      </c>
    </row>
    <row r="7783" spans="1:5" x14ac:dyDescent="0.35">
      <c r="A7783">
        <v>18383484</v>
      </c>
      <c r="B7783" s="4" t="s">
        <v>2492</v>
      </c>
      <c r="C7783" s="4" t="s">
        <v>2494</v>
      </c>
      <c r="D7783" s="4" t="s">
        <v>15554</v>
      </c>
      <c r="E7783" s="4" t="s">
        <v>15761</v>
      </c>
    </row>
    <row r="7784" spans="1:5" x14ac:dyDescent="0.35">
      <c r="A7784">
        <v>18383486</v>
      </c>
      <c r="B7784" s="4" t="s">
        <v>16611</v>
      </c>
      <c r="C7784" s="4" t="s">
        <v>7935</v>
      </c>
      <c r="D7784" s="4" t="s">
        <v>15554</v>
      </c>
      <c r="E7784" s="4" t="s">
        <v>16612</v>
      </c>
    </row>
    <row r="7785" spans="1:5" x14ac:dyDescent="0.35">
      <c r="A7785">
        <v>18383488</v>
      </c>
      <c r="B7785" s="4" t="s">
        <v>3866</v>
      </c>
      <c r="C7785" s="4" t="s">
        <v>3438</v>
      </c>
      <c r="D7785" s="4" t="s">
        <v>2909</v>
      </c>
      <c r="E7785" s="4" t="s">
        <v>3867</v>
      </c>
    </row>
    <row r="7786" spans="1:5" x14ac:dyDescent="0.35">
      <c r="A7786">
        <v>18383489</v>
      </c>
      <c r="B7786" s="4" t="s">
        <v>3291</v>
      </c>
      <c r="C7786" s="4" t="s">
        <v>3293</v>
      </c>
      <c r="D7786" s="4" t="s">
        <v>2909</v>
      </c>
      <c r="E7786" s="4" t="s">
        <v>3292</v>
      </c>
    </row>
    <row r="7787" spans="1:5" x14ac:dyDescent="0.35">
      <c r="A7787">
        <v>18383490</v>
      </c>
      <c r="B7787" s="4" t="s">
        <v>2429</v>
      </c>
      <c r="C7787" s="4" t="s">
        <v>109</v>
      </c>
      <c r="D7787" s="4" t="s">
        <v>15554</v>
      </c>
      <c r="E7787" s="4" t="s">
        <v>15768</v>
      </c>
    </row>
    <row r="7788" spans="1:5" x14ac:dyDescent="0.35">
      <c r="A7788">
        <v>18383503</v>
      </c>
      <c r="B7788" s="4" t="s">
        <v>17062</v>
      </c>
      <c r="C7788" s="4" t="s">
        <v>2561</v>
      </c>
      <c r="D7788" s="4" t="s">
        <v>15554</v>
      </c>
      <c r="E7788" s="4" t="s">
        <v>17174</v>
      </c>
    </row>
    <row r="7789" spans="1:5" x14ac:dyDescent="0.35">
      <c r="A7789">
        <v>18383504</v>
      </c>
      <c r="B7789" s="4" t="s">
        <v>4703</v>
      </c>
      <c r="C7789" s="4" t="s">
        <v>2183</v>
      </c>
      <c r="D7789" s="4" t="s">
        <v>2909</v>
      </c>
      <c r="E7789" s="4" t="s">
        <v>4704</v>
      </c>
    </row>
    <row r="7790" spans="1:5" x14ac:dyDescent="0.35">
      <c r="A7790">
        <v>18383509</v>
      </c>
      <c r="B7790" s="4" t="s">
        <v>7019</v>
      </c>
      <c r="C7790" s="4" t="s">
        <v>1475</v>
      </c>
      <c r="D7790" s="4" t="s">
        <v>15554</v>
      </c>
      <c r="E7790" s="4" t="s">
        <v>15761</v>
      </c>
    </row>
    <row r="7791" spans="1:5" x14ac:dyDescent="0.35">
      <c r="A7791">
        <v>18383511</v>
      </c>
      <c r="B7791" s="4" t="s">
        <v>15811</v>
      </c>
      <c r="C7791" s="4" t="s">
        <v>3637</v>
      </c>
      <c r="D7791" s="4" t="s">
        <v>15554</v>
      </c>
      <c r="E7791" s="4" t="s">
        <v>15812</v>
      </c>
    </row>
    <row r="7792" spans="1:5" x14ac:dyDescent="0.35">
      <c r="A7792">
        <v>18383512</v>
      </c>
      <c r="B7792" s="4" t="s">
        <v>7959</v>
      </c>
      <c r="C7792" s="4" t="s">
        <v>2352</v>
      </c>
      <c r="D7792" s="4" t="s">
        <v>5705</v>
      </c>
      <c r="E7792" s="4" t="s">
        <v>7960</v>
      </c>
    </row>
    <row r="7793" spans="1:5" x14ac:dyDescent="0.35">
      <c r="A7793">
        <v>18383513</v>
      </c>
      <c r="B7793" s="4" t="s">
        <v>3384</v>
      </c>
      <c r="C7793" s="4" t="s">
        <v>3386</v>
      </c>
      <c r="D7793" s="4" t="s">
        <v>2909</v>
      </c>
      <c r="E7793" s="4" t="s">
        <v>3385</v>
      </c>
    </row>
    <row r="7794" spans="1:5" x14ac:dyDescent="0.35">
      <c r="A7794">
        <v>18383521</v>
      </c>
      <c r="B7794" s="4" t="s">
        <v>16766</v>
      </c>
      <c r="C7794" s="4" t="s">
        <v>1800</v>
      </c>
      <c r="D7794" s="4" t="s">
        <v>15554</v>
      </c>
      <c r="E7794" s="4" t="s">
        <v>16767</v>
      </c>
    </row>
    <row r="7795" spans="1:5" x14ac:dyDescent="0.35">
      <c r="A7795">
        <v>18383522</v>
      </c>
      <c r="B7795" s="4" t="s">
        <v>7853</v>
      </c>
      <c r="C7795" s="4" t="s">
        <v>2235</v>
      </c>
      <c r="D7795" s="4" t="s">
        <v>5705</v>
      </c>
      <c r="E7795" s="4" t="s">
        <v>11403</v>
      </c>
    </row>
    <row r="7796" spans="1:5" x14ac:dyDescent="0.35">
      <c r="A7796">
        <v>18383525</v>
      </c>
      <c r="B7796" s="4" t="s">
        <v>1716</v>
      </c>
      <c r="C7796" s="4" t="s">
        <v>1675</v>
      </c>
      <c r="D7796" s="4" t="s">
        <v>2909</v>
      </c>
      <c r="E7796" s="4" t="s">
        <v>3818</v>
      </c>
    </row>
    <row r="7797" spans="1:5" x14ac:dyDescent="0.35">
      <c r="A7797">
        <v>18383527</v>
      </c>
      <c r="B7797" s="4" t="s">
        <v>16600</v>
      </c>
      <c r="C7797" s="4" t="s">
        <v>1800</v>
      </c>
      <c r="D7797" s="4" t="s">
        <v>15554</v>
      </c>
      <c r="E7797" s="4" t="s">
        <v>16601</v>
      </c>
    </row>
    <row r="7798" spans="1:5" x14ac:dyDescent="0.35">
      <c r="A7798">
        <v>18383529</v>
      </c>
      <c r="B7798" s="4" t="s">
        <v>2476</v>
      </c>
      <c r="C7798" s="4" t="s">
        <v>1846</v>
      </c>
      <c r="D7798" s="4" t="s">
        <v>15554</v>
      </c>
      <c r="E7798" s="4" t="s">
        <v>16571</v>
      </c>
    </row>
    <row r="7799" spans="1:5" x14ac:dyDescent="0.35">
      <c r="A7799">
        <v>18383531</v>
      </c>
      <c r="B7799" s="4" t="s">
        <v>16736</v>
      </c>
      <c r="C7799" s="4" t="s">
        <v>1800</v>
      </c>
      <c r="D7799" s="4" t="s">
        <v>15554</v>
      </c>
      <c r="E7799" s="4" t="s">
        <v>16737</v>
      </c>
    </row>
    <row r="7800" spans="1:5" x14ac:dyDescent="0.35">
      <c r="A7800">
        <v>18383535</v>
      </c>
      <c r="B7800" s="4" t="s">
        <v>17097</v>
      </c>
      <c r="C7800" s="4" t="s">
        <v>103</v>
      </c>
      <c r="D7800" s="4" t="s">
        <v>15554</v>
      </c>
      <c r="E7800" s="4" t="s">
        <v>17098</v>
      </c>
    </row>
    <row r="7801" spans="1:5" x14ac:dyDescent="0.35">
      <c r="A7801">
        <v>18383541</v>
      </c>
      <c r="B7801" s="4" t="s">
        <v>2476</v>
      </c>
      <c r="C7801" s="4" t="s">
        <v>1846</v>
      </c>
      <c r="D7801" s="4" t="s">
        <v>5705</v>
      </c>
      <c r="E7801" s="4" t="s">
        <v>6029</v>
      </c>
    </row>
    <row r="7802" spans="1:5" x14ac:dyDescent="0.35">
      <c r="A7802">
        <v>18383549</v>
      </c>
      <c r="B7802" s="4" t="s">
        <v>2476</v>
      </c>
      <c r="C7802" s="4" t="s">
        <v>1846</v>
      </c>
      <c r="D7802" s="4" t="s">
        <v>15554</v>
      </c>
      <c r="E7802" s="4" t="s">
        <v>16572</v>
      </c>
    </row>
    <row r="7803" spans="1:5" x14ac:dyDescent="0.35">
      <c r="A7803">
        <v>18383550</v>
      </c>
      <c r="B7803" s="4" t="s">
        <v>3047</v>
      </c>
      <c r="C7803" s="4" t="s">
        <v>2125</v>
      </c>
      <c r="D7803" s="4" t="s">
        <v>2909</v>
      </c>
      <c r="E7803" s="4" t="s">
        <v>4971</v>
      </c>
    </row>
    <row r="7804" spans="1:5" x14ac:dyDescent="0.35">
      <c r="A7804">
        <v>18383610</v>
      </c>
      <c r="B7804" s="4" t="s">
        <v>14232</v>
      </c>
      <c r="C7804" s="4" t="s">
        <v>2549</v>
      </c>
      <c r="D7804" s="4" t="s">
        <v>5705</v>
      </c>
      <c r="E7804" s="4" t="s">
        <v>14233</v>
      </c>
    </row>
    <row r="7805" spans="1:5" x14ac:dyDescent="0.35">
      <c r="A7805">
        <v>18384109</v>
      </c>
      <c r="B7805" s="4" t="s">
        <v>4977</v>
      </c>
      <c r="C7805" s="4" t="s">
        <v>1846</v>
      </c>
      <c r="D7805" s="4" t="s">
        <v>15554</v>
      </c>
      <c r="E7805" s="4" t="s">
        <v>16022</v>
      </c>
    </row>
    <row r="7806" spans="1:5" x14ac:dyDescent="0.35">
      <c r="A7806">
        <v>18384112</v>
      </c>
      <c r="B7806" s="4" t="s">
        <v>3387</v>
      </c>
      <c r="C7806" s="4" t="s">
        <v>3388</v>
      </c>
      <c r="D7806" s="4" t="s">
        <v>2909</v>
      </c>
      <c r="E7806" s="4" t="s">
        <v>4129</v>
      </c>
    </row>
    <row r="7807" spans="1:5" x14ac:dyDescent="0.35">
      <c r="A7807">
        <v>18384115</v>
      </c>
      <c r="B7807" s="4" t="s">
        <v>3358</v>
      </c>
      <c r="C7807" s="4" t="s">
        <v>3360</v>
      </c>
      <c r="D7807" s="4" t="s">
        <v>2909</v>
      </c>
      <c r="E7807" s="4" t="s">
        <v>3359</v>
      </c>
    </row>
    <row r="7808" spans="1:5" x14ac:dyDescent="0.35">
      <c r="A7808">
        <v>18384121</v>
      </c>
      <c r="B7808" s="4" t="s">
        <v>13402</v>
      </c>
      <c r="C7808" s="4" t="s">
        <v>13404</v>
      </c>
      <c r="D7808" s="4" t="s">
        <v>5705</v>
      </c>
      <c r="E7808" s="4" t="s">
        <v>13403</v>
      </c>
    </row>
    <row r="7809" spans="1:5" x14ac:dyDescent="0.35">
      <c r="A7809">
        <v>18384123</v>
      </c>
      <c r="B7809" s="4" t="s">
        <v>2476</v>
      </c>
      <c r="C7809" s="4" t="s">
        <v>1846</v>
      </c>
      <c r="D7809" s="4" t="s">
        <v>5705</v>
      </c>
      <c r="E7809" s="4" t="s">
        <v>14565</v>
      </c>
    </row>
    <row r="7810" spans="1:5" x14ac:dyDescent="0.35">
      <c r="A7810">
        <v>18384127</v>
      </c>
      <c r="B7810" s="4" t="s">
        <v>5713</v>
      </c>
      <c r="C7810" s="4" t="s">
        <v>3293</v>
      </c>
      <c r="D7810" s="4" t="s">
        <v>5705</v>
      </c>
      <c r="E7810" s="4" t="s">
        <v>5714</v>
      </c>
    </row>
    <row r="7811" spans="1:5" x14ac:dyDescent="0.35">
      <c r="A7811">
        <v>18384132</v>
      </c>
      <c r="B7811" s="4" t="s">
        <v>4423</v>
      </c>
      <c r="C7811" s="4" t="s">
        <v>1681</v>
      </c>
      <c r="D7811" s="4" t="s">
        <v>2909</v>
      </c>
      <c r="E7811" s="4" t="s">
        <v>4424</v>
      </c>
    </row>
    <row r="7812" spans="1:5" x14ac:dyDescent="0.35">
      <c r="A7812">
        <v>18384134</v>
      </c>
      <c r="B7812" s="4" t="s">
        <v>13192</v>
      </c>
      <c r="C7812" s="4" t="s">
        <v>2456</v>
      </c>
      <c r="D7812" s="4" t="s">
        <v>5705</v>
      </c>
      <c r="E7812" s="4" t="s">
        <v>13193</v>
      </c>
    </row>
    <row r="7813" spans="1:5" x14ac:dyDescent="0.35">
      <c r="A7813">
        <v>18384135</v>
      </c>
      <c r="B7813" s="4" t="s">
        <v>2476</v>
      </c>
      <c r="C7813" s="4" t="s">
        <v>1846</v>
      </c>
      <c r="D7813" s="4" t="s">
        <v>5705</v>
      </c>
      <c r="E7813" s="4" t="s">
        <v>15469</v>
      </c>
    </row>
    <row r="7814" spans="1:5" x14ac:dyDescent="0.35">
      <c r="A7814">
        <v>18384137</v>
      </c>
      <c r="B7814" s="4" t="s">
        <v>6257</v>
      </c>
      <c r="C7814" s="4" t="s">
        <v>1694</v>
      </c>
      <c r="D7814" s="4" t="s">
        <v>5705</v>
      </c>
      <c r="E7814" s="4" t="s">
        <v>6258</v>
      </c>
    </row>
    <row r="7815" spans="1:5" x14ac:dyDescent="0.35">
      <c r="A7815">
        <v>18384138</v>
      </c>
      <c r="B7815" s="4" t="s">
        <v>13731</v>
      </c>
      <c r="C7815" s="4" t="s">
        <v>1681</v>
      </c>
      <c r="D7815" s="4" t="s">
        <v>5705</v>
      </c>
      <c r="E7815" s="4" t="s">
        <v>13732</v>
      </c>
    </row>
    <row r="7816" spans="1:5" x14ac:dyDescent="0.35">
      <c r="A7816">
        <v>18384142</v>
      </c>
      <c r="B7816" s="4" t="s">
        <v>3160</v>
      </c>
      <c r="C7816" s="4" t="s">
        <v>3400</v>
      </c>
      <c r="D7816" s="4" t="s">
        <v>2909</v>
      </c>
      <c r="E7816" s="4" t="s">
        <v>3263</v>
      </c>
    </row>
    <row r="7817" spans="1:5" x14ac:dyDescent="0.35">
      <c r="A7817">
        <v>18384143</v>
      </c>
      <c r="B7817" s="4" t="s">
        <v>9884</v>
      </c>
      <c r="C7817" s="4" t="s">
        <v>2134</v>
      </c>
      <c r="D7817" s="4" t="s">
        <v>5705</v>
      </c>
      <c r="E7817" s="4" t="s">
        <v>9885</v>
      </c>
    </row>
    <row r="7818" spans="1:5" x14ac:dyDescent="0.35">
      <c r="A7818">
        <v>18384149</v>
      </c>
      <c r="B7818" s="4" t="s">
        <v>4275</v>
      </c>
      <c r="C7818" s="4" t="s">
        <v>4277</v>
      </c>
      <c r="D7818" s="4" t="s">
        <v>5705</v>
      </c>
      <c r="E7818" s="4" t="s">
        <v>13225</v>
      </c>
    </row>
    <row r="7819" spans="1:5" x14ac:dyDescent="0.35">
      <c r="A7819">
        <v>18384151</v>
      </c>
      <c r="B7819" s="4" t="s">
        <v>11821</v>
      </c>
      <c r="C7819" s="4" t="s">
        <v>1095</v>
      </c>
      <c r="D7819" s="4" t="s">
        <v>5705</v>
      </c>
      <c r="E7819" s="4" t="s">
        <v>11822</v>
      </c>
    </row>
    <row r="7820" spans="1:5" x14ac:dyDescent="0.35">
      <c r="A7820">
        <v>18384227</v>
      </c>
      <c r="B7820" s="4" t="s">
        <v>1981</v>
      </c>
      <c r="C7820" s="4" t="s">
        <v>1974</v>
      </c>
      <c r="D7820" s="4" t="s">
        <v>2143</v>
      </c>
      <c r="E7820" s="4" t="s">
        <v>2184</v>
      </c>
    </row>
    <row r="7821" spans="1:5" x14ac:dyDescent="0.35">
      <c r="A7821">
        <v>18384506</v>
      </c>
      <c r="B7821" s="4" t="s">
        <v>5061</v>
      </c>
      <c r="C7821" s="4" t="s">
        <v>100</v>
      </c>
      <c r="D7821" s="4" t="s">
        <v>5056</v>
      </c>
      <c r="E7821" s="4" t="s">
        <v>5062</v>
      </c>
    </row>
    <row r="7822" spans="1:5" x14ac:dyDescent="0.35">
      <c r="A7822">
        <v>18384879</v>
      </c>
      <c r="B7822" s="4" t="s">
        <v>12081</v>
      </c>
      <c r="C7822" s="4" t="s">
        <v>2650</v>
      </c>
      <c r="D7822" s="4" t="s">
        <v>5705</v>
      </c>
      <c r="E7822" s="4" t="s">
        <v>12082</v>
      </c>
    </row>
    <row r="7823" spans="1:5" x14ac:dyDescent="0.35">
      <c r="A7823">
        <v>18385021</v>
      </c>
      <c r="B7823" s="4" t="s">
        <v>5418</v>
      </c>
      <c r="C7823" s="4" t="s">
        <v>5420</v>
      </c>
      <c r="D7823" s="4" t="s">
        <v>5398</v>
      </c>
      <c r="E7823" s="4" t="s">
        <v>5419</v>
      </c>
    </row>
    <row r="7824" spans="1:5" x14ac:dyDescent="0.35">
      <c r="A7824">
        <v>18385186</v>
      </c>
      <c r="B7824" s="4" t="s">
        <v>1770</v>
      </c>
      <c r="C7824" s="4" t="s">
        <v>1772</v>
      </c>
      <c r="D7824" s="4" t="s">
        <v>1726</v>
      </c>
      <c r="E7824" s="4" t="s">
        <v>1771</v>
      </c>
    </row>
    <row r="7825" spans="1:5" x14ac:dyDescent="0.35">
      <c r="A7825">
        <v>18385201</v>
      </c>
      <c r="B7825" s="4" t="s">
        <v>1753</v>
      </c>
      <c r="C7825" s="4" t="s">
        <v>1755</v>
      </c>
      <c r="D7825" s="4" t="s">
        <v>1726</v>
      </c>
      <c r="E7825" s="4" t="s">
        <v>1754</v>
      </c>
    </row>
    <row r="7826" spans="1:5" x14ac:dyDescent="0.35">
      <c r="A7826">
        <v>18385443</v>
      </c>
      <c r="B7826" s="4" t="s">
        <v>1978</v>
      </c>
      <c r="C7826" s="4" t="s">
        <v>1980</v>
      </c>
      <c r="D7826" s="4" t="s">
        <v>1946</v>
      </c>
      <c r="E7826" s="4" t="s">
        <v>1979</v>
      </c>
    </row>
    <row r="7827" spans="1:5" x14ac:dyDescent="0.35">
      <c r="A7827">
        <v>18385532</v>
      </c>
      <c r="B7827" s="4" t="s">
        <v>17201</v>
      </c>
      <c r="C7827" s="4" t="s">
        <v>103</v>
      </c>
      <c r="D7827" s="4" t="s">
        <v>15554</v>
      </c>
      <c r="E7827" s="4" t="s">
        <v>17202</v>
      </c>
    </row>
    <row r="7828" spans="1:5" x14ac:dyDescent="0.35">
      <c r="A7828">
        <v>18385727</v>
      </c>
      <c r="B7828" s="4" t="s">
        <v>9921</v>
      </c>
      <c r="C7828" s="4" t="s">
        <v>2235</v>
      </c>
      <c r="D7828" s="4" t="s">
        <v>5705</v>
      </c>
      <c r="E7828" s="4" t="s">
        <v>9922</v>
      </c>
    </row>
    <row r="7829" spans="1:5" x14ac:dyDescent="0.35">
      <c r="A7829">
        <v>18385781</v>
      </c>
      <c r="B7829" s="4" t="s">
        <v>4350</v>
      </c>
      <c r="C7829" s="4" t="s">
        <v>3064</v>
      </c>
      <c r="D7829" s="4" t="s">
        <v>2909</v>
      </c>
      <c r="E7829" s="4" t="s">
        <v>4351</v>
      </c>
    </row>
    <row r="7830" spans="1:5" x14ac:dyDescent="0.35">
      <c r="A7830">
        <v>18385889</v>
      </c>
      <c r="B7830" s="4" t="s">
        <v>17212</v>
      </c>
      <c r="C7830" s="4" t="s">
        <v>2235</v>
      </c>
      <c r="D7830" s="4" t="s">
        <v>15554</v>
      </c>
      <c r="E7830" s="4" t="s">
        <v>17213</v>
      </c>
    </row>
    <row r="7831" spans="1:5" x14ac:dyDescent="0.35">
      <c r="A7831">
        <v>18386078</v>
      </c>
      <c r="B7831" s="4" t="s">
        <v>12460</v>
      </c>
      <c r="C7831" s="4" t="s">
        <v>103</v>
      </c>
      <c r="D7831" s="4" t="s">
        <v>5705</v>
      </c>
      <c r="E7831" s="4" t="s">
        <v>12461</v>
      </c>
    </row>
    <row r="7832" spans="1:5" x14ac:dyDescent="0.35">
      <c r="A7832">
        <v>18386203</v>
      </c>
      <c r="B7832" s="4" t="s">
        <v>9770</v>
      </c>
      <c r="C7832" s="4" t="s">
        <v>103</v>
      </c>
      <c r="D7832" s="4" t="s">
        <v>5705</v>
      </c>
      <c r="E7832" s="4" t="s">
        <v>9771</v>
      </c>
    </row>
    <row r="7833" spans="1:5" x14ac:dyDescent="0.35">
      <c r="A7833">
        <v>18386266</v>
      </c>
      <c r="B7833" s="4" t="s">
        <v>14474</v>
      </c>
      <c r="C7833" s="4" t="s">
        <v>2089</v>
      </c>
      <c r="D7833" s="4" t="s">
        <v>5705</v>
      </c>
      <c r="E7833" s="4" t="s">
        <v>14475</v>
      </c>
    </row>
    <row r="7834" spans="1:5" x14ac:dyDescent="0.35">
      <c r="A7834">
        <v>18386419</v>
      </c>
      <c r="B7834" s="4" t="s">
        <v>4834</v>
      </c>
      <c r="C7834" s="4" t="s">
        <v>103</v>
      </c>
      <c r="D7834" s="4" t="s">
        <v>2909</v>
      </c>
      <c r="E7834" s="4" t="s">
        <v>4832</v>
      </c>
    </row>
    <row r="7835" spans="1:5" x14ac:dyDescent="0.35">
      <c r="A7835">
        <v>18386707</v>
      </c>
      <c r="B7835" s="4" t="s">
        <v>9225</v>
      </c>
      <c r="C7835" s="4" t="s">
        <v>9227</v>
      </c>
      <c r="D7835" s="4" t="s">
        <v>5705</v>
      </c>
      <c r="E7835" s="4" t="s">
        <v>9226</v>
      </c>
    </row>
    <row r="7836" spans="1:5" x14ac:dyDescent="0.35">
      <c r="A7836">
        <v>18386746</v>
      </c>
      <c r="B7836" s="4" t="s">
        <v>5748</v>
      </c>
      <c r="C7836" s="4" t="s">
        <v>5750</v>
      </c>
      <c r="D7836" s="4" t="s">
        <v>5705</v>
      </c>
      <c r="E7836" s="4" t="s">
        <v>5749</v>
      </c>
    </row>
    <row r="7837" spans="1:5" x14ac:dyDescent="0.35">
      <c r="A7837">
        <v>18386761</v>
      </c>
      <c r="B7837" s="4" t="s">
        <v>7870</v>
      </c>
      <c r="C7837" s="4" t="s">
        <v>1825</v>
      </c>
      <c r="D7837" s="4" t="s">
        <v>5705</v>
      </c>
      <c r="E7837" s="4" t="s">
        <v>7871</v>
      </c>
    </row>
    <row r="7838" spans="1:5" x14ac:dyDescent="0.35">
      <c r="A7838">
        <v>18386856</v>
      </c>
      <c r="B7838" s="4" t="s">
        <v>17734</v>
      </c>
      <c r="C7838" s="4" t="s">
        <v>17737</v>
      </c>
      <c r="D7838" s="4" t="s">
        <v>17735</v>
      </c>
      <c r="E7838" s="4" t="s">
        <v>17736</v>
      </c>
    </row>
    <row r="7839" spans="1:5" x14ac:dyDescent="0.35">
      <c r="A7839">
        <v>18387105</v>
      </c>
      <c r="B7839" s="4" t="s">
        <v>6951</v>
      </c>
      <c r="C7839" s="4" t="s">
        <v>2235</v>
      </c>
      <c r="D7839" s="4" t="s">
        <v>5705</v>
      </c>
      <c r="E7839" s="4" t="s">
        <v>6952</v>
      </c>
    </row>
    <row r="7840" spans="1:5" x14ac:dyDescent="0.35">
      <c r="A7840">
        <v>18387305</v>
      </c>
      <c r="B7840" s="4" t="s">
        <v>16630</v>
      </c>
      <c r="C7840" s="4" t="s">
        <v>1903</v>
      </c>
      <c r="D7840" s="4" t="s">
        <v>15554</v>
      </c>
      <c r="E7840" s="4" t="s">
        <v>16631</v>
      </c>
    </row>
    <row r="7841" spans="1:5" x14ac:dyDescent="0.35">
      <c r="A7841">
        <v>18387753</v>
      </c>
      <c r="B7841" s="4" t="s">
        <v>9026</v>
      </c>
      <c r="C7841" s="4" t="s">
        <v>9028</v>
      </c>
      <c r="D7841" s="4" t="s">
        <v>5705</v>
      </c>
      <c r="E7841" s="4" t="s">
        <v>9027</v>
      </c>
    </row>
    <row r="7842" spans="1:5" x14ac:dyDescent="0.35">
      <c r="A7842">
        <v>18387990</v>
      </c>
      <c r="B7842" s="4" t="s">
        <v>4089</v>
      </c>
      <c r="C7842" s="4" t="s">
        <v>2089</v>
      </c>
      <c r="D7842" s="4" t="s">
        <v>2909</v>
      </c>
      <c r="E7842" s="4" t="s">
        <v>4031</v>
      </c>
    </row>
    <row r="7843" spans="1:5" x14ac:dyDescent="0.35">
      <c r="A7843">
        <v>18388008</v>
      </c>
      <c r="B7843" s="4" t="s">
        <v>16743</v>
      </c>
      <c r="C7843" s="4" t="s">
        <v>2433</v>
      </c>
      <c r="D7843" s="4" t="s">
        <v>15554</v>
      </c>
      <c r="E7843" s="4" t="s">
        <v>16740</v>
      </c>
    </row>
    <row r="7844" spans="1:5" x14ac:dyDescent="0.35">
      <c r="A7844">
        <v>18388032</v>
      </c>
      <c r="B7844" s="4" t="s">
        <v>16525</v>
      </c>
      <c r="C7844" s="4" t="s">
        <v>2433</v>
      </c>
      <c r="D7844" s="4" t="s">
        <v>15554</v>
      </c>
      <c r="E7844" s="4" t="s">
        <v>16526</v>
      </c>
    </row>
    <row r="7845" spans="1:5" x14ac:dyDescent="0.35">
      <c r="A7845">
        <v>18388039</v>
      </c>
      <c r="B7845" s="4" t="s">
        <v>4579</v>
      </c>
      <c r="C7845" s="4" t="s">
        <v>39</v>
      </c>
      <c r="D7845" s="4" t="s">
        <v>2909</v>
      </c>
      <c r="E7845" s="4" t="s">
        <v>4524</v>
      </c>
    </row>
    <row r="7846" spans="1:5" x14ac:dyDescent="0.35">
      <c r="A7846">
        <v>18388053</v>
      </c>
      <c r="B7846" s="4" t="s">
        <v>17491</v>
      </c>
      <c r="C7846" s="4" t="s">
        <v>1805</v>
      </c>
      <c r="D7846" s="4" t="s">
        <v>17462</v>
      </c>
      <c r="E7846" s="4" t="s">
        <v>17492</v>
      </c>
    </row>
    <row r="7847" spans="1:5" x14ac:dyDescent="0.35">
      <c r="A7847">
        <v>18388132</v>
      </c>
      <c r="B7847" s="4" t="s">
        <v>7213</v>
      </c>
      <c r="C7847" s="4" t="s">
        <v>1903</v>
      </c>
      <c r="D7847" s="4" t="s">
        <v>5705</v>
      </c>
      <c r="E7847" s="4" t="s">
        <v>7214</v>
      </c>
    </row>
    <row r="7848" spans="1:5" x14ac:dyDescent="0.35">
      <c r="A7848">
        <v>18388133</v>
      </c>
      <c r="B7848" s="4" t="s">
        <v>7503</v>
      </c>
      <c r="C7848" s="4" t="s">
        <v>1681</v>
      </c>
      <c r="D7848" s="4" t="s">
        <v>5705</v>
      </c>
      <c r="E7848" s="4" t="s">
        <v>7504</v>
      </c>
    </row>
    <row r="7849" spans="1:5" x14ac:dyDescent="0.35">
      <c r="A7849">
        <v>18388148</v>
      </c>
      <c r="B7849" s="4" t="s">
        <v>17059</v>
      </c>
      <c r="C7849" s="4" t="s">
        <v>1681</v>
      </c>
      <c r="D7849" s="4" t="s">
        <v>15554</v>
      </c>
      <c r="E7849" s="4" t="s">
        <v>17052</v>
      </c>
    </row>
    <row r="7850" spans="1:5" x14ac:dyDescent="0.35">
      <c r="A7850">
        <v>18388168</v>
      </c>
      <c r="B7850" s="4" t="s">
        <v>4519</v>
      </c>
      <c r="C7850" s="4" t="s">
        <v>1533</v>
      </c>
      <c r="D7850" s="4" t="s">
        <v>2909</v>
      </c>
      <c r="E7850" s="4" t="s">
        <v>4520</v>
      </c>
    </row>
    <row r="7851" spans="1:5" x14ac:dyDescent="0.35">
      <c r="A7851">
        <v>18388642</v>
      </c>
      <c r="B7851" s="4" t="s">
        <v>5551</v>
      </c>
      <c r="C7851" s="4" t="s">
        <v>1825</v>
      </c>
      <c r="D7851" s="4" t="s">
        <v>5535</v>
      </c>
      <c r="E7851" s="4" t="s">
        <v>5552</v>
      </c>
    </row>
    <row r="7852" spans="1:5" x14ac:dyDescent="0.35">
      <c r="A7852">
        <v>18390082</v>
      </c>
      <c r="B7852" s="4" t="s">
        <v>6903</v>
      </c>
      <c r="C7852" s="4" t="s">
        <v>1681</v>
      </c>
      <c r="D7852" s="4" t="s">
        <v>5705</v>
      </c>
      <c r="E7852" s="4" t="s">
        <v>6904</v>
      </c>
    </row>
    <row r="7853" spans="1:5" x14ac:dyDescent="0.35">
      <c r="A7853">
        <v>18390095</v>
      </c>
      <c r="B7853" s="4" t="s">
        <v>15174</v>
      </c>
      <c r="C7853" s="4" t="s">
        <v>1851</v>
      </c>
      <c r="D7853" s="4" t="s">
        <v>5705</v>
      </c>
      <c r="E7853" s="4" t="s">
        <v>15175</v>
      </c>
    </row>
    <row r="7854" spans="1:5" x14ac:dyDescent="0.35">
      <c r="A7854">
        <v>18390309</v>
      </c>
      <c r="B7854" s="4" t="s">
        <v>13715</v>
      </c>
      <c r="C7854" s="4" t="s">
        <v>1681</v>
      </c>
      <c r="D7854" s="4" t="s">
        <v>5705</v>
      </c>
      <c r="E7854" s="4" t="s">
        <v>13716</v>
      </c>
    </row>
    <row r="7855" spans="1:5" x14ac:dyDescent="0.35">
      <c r="A7855">
        <v>18390311</v>
      </c>
      <c r="B7855" s="4" t="s">
        <v>15474</v>
      </c>
      <c r="C7855" s="4" t="s">
        <v>39</v>
      </c>
      <c r="D7855" s="4" t="s">
        <v>5705</v>
      </c>
      <c r="E7855" s="4" t="s">
        <v>15475</v>
      </c>
    </row>
    <row r="7856" spans="1:5" x14ac:dyDescent="0.35">
      <c r="A7856">
        <v>18390678</v>
      </c>
      <c r="B7856" s="4" t="s">
        <v>6052</v>
      </c>
      <c r="C7856" s="4" t="s">
        <v>1800</v>
      </c>
      <c r="D7856" s="4" t="s">
        <v>5705</v>
      </c>
      <c r="E7856" s="4" t="s">
        <v>6053</v>
      </c>
    </row>
    <row r="7857" spans="1:5" x14ac:dyDescent="0.35">
      <c r="A7857">
        <v>18390891</v>
      </c>
      <c r="B7857" s="4" t="s">
        <v>15977</v>
      </c>
      <c r="C7857" s="4" t="s">
        <v>277</v>
      </c>
      <c r="D7857" s="4" t="s">
        <v>15554</v>
      </c>
      <c r="E7857" s="4" t="s">
        <v>15978</v>
      </c>
    </row>
    <row r="7858" spans="1:5" x14ac:dyDescent="0.35">
      <c r="A7858">
        <v>18391059</v>
      </c>
      <c r="B7858" s="4" t="s">
        <v>16932</v>
      </c>
      <c r="C7858" s="4" t="s">
        <v>1681</v>
      </c>
      <c r="D7858" s="4" t="s">
        <v>15554</v>
      </c>
      <c r="E7858" s="4" t="s">
        <v>16893</v>
      </c>
    </row>
    <row r="7859" spans="1:5" x14ac:dyDescent="0.35">
      <c r="A7859">
        <v>18391065</v>
      </c>
      <c r="B7859" s="4" t="s">
        <v>2431</v>
      </c>
      <c r="C7859" s="4" t="s">
        <v>2433</v>
      </c>
      <c r="D7859" s="4" t="s">
        <v>2290</v>
      </c>
      <c r="E7859" s="4" t="s">
        <v>2432</v>
      </c>
    </row>
    <row r="7860" spans="1:5" x14ac:dyDescent="0.35">
      <c r="A7860">
        <v>18391128</v>
      </c>
      <c r="B7860" s="4" t="s">
        <v>13822</v>
      </c>
      <c r="C7860" s="4" t="s">
        <v>13824</v>
      </c>
      <c r="D7860" s="4" t="s">
        <v>5705</v>
      </c>
      <c r="E7860" s="4" t="s">
        <v>13823</v>
      </c>
    </row>
    <row r="7861" spans="1:5" x14ac:dyDescent="0.35">
      <c r="A7861">
        <v>18391132</v>
      </c>
      <c r="B7861" s="4" t="s">
        <v>3871</v>
      </c>
      <c r="C7861" s="4" t="s">
        <v>3873</v>
      </c>
      <c r="D7861" s="4" t="s">
        <v>2909</v>
      </c>
      <c r="E7861" s="4" t="s">
        <v>3872</v>
      </c>
    </row>
    <row r="7862" spans="1:5" x14ac:dyDescent="0.35">
      <c r="A7862">
        <v>18391133</v>
      </c>
      <c r="B7862" s="4" t="s">
        <v>4934</v>
      </c>
      <c r="C7862" s="4" t="s">
        <v>1681</v>
      </c>
      <c r="D7862" s="4" t="s">
        <v>2909</v>
      </c>
      <c r="E7862" s="4" t="s">
        <v>4935</v>
      </c>
    </row>
    <row r="7863" spans="1:5" x14ac:dyDescent="0.35">
      <c r="A7863">
        <v>18391137</v>
      </c>
      <c r="B7863" s="4" t="s">
        <v>17011</v>
      </c>
      <c r="C7863" s="4" t="s">
        <v>1859</v>
      </c>
      <c r="D7863" s="4" t="s">
        <v>15554</v>
      </c>
      <c r="E7863" s="4" t="s">
        <v>17012</v>
      </c>
    </row>
    <row r="7864" spans="1:5" x14ac:dyDescent="0.35">
      <c r="A7864">
        <v>18391140</v>
      </c>
      <c r="B7864" s="4" t="s">
        <v>16871</v>
      </c>
      <c r="C7864" s="4" t="s">
        <v>277</v>
      </c>
      <c r="D7864" s="4" t="s">
        <v>15554</v>
      </c>
      <c r="E7864" s="4" t="s">
        <v>16872</v>
      </c>
    </row>
    <row r="7865" spans="1:5" x14ac:dyDescent="0.35">
      <c r="A7865">
        <v>18391141</v>
      </c>
      <c r="B7865" s="4" t="s">
        <v>4390</v>
      </c>
      <c r="C7865" s="4" t="s">
        <v>277</v>
      </c>
      <c r="D7865" s="4" t="s">
        <v>2909</v>
      </c>
      <c r="E7865" s="4" t="s">
        <v>4391</v>
      </c>
    </row>
    <row r="7866" spans="1:5" x14ac:dyDescent="0.35">
      <c r="A7866">
        <v>18391145</v>
      </c>
      <c r="B7866" s="4" t="s">
        <v>4957</v>
      </c>
      <c r="C7866" s="4" t="s">
        <v>1681</v>
      </c>
      <c r="D7866" s="4" t="s">
        <v>2909</v>
      </c>
      <c r="E7866" s="4" t="s">
        <v>4958</v>
      </c>
    </row>
    <row r="7867" spans="1:5" x14ac:dyDescent="0.35">
      <c r="A7867">
        <v>18391147</v>
      </c>
      <c r="B7867" s="4" t="s">
        <v>7415</v>
      </c>
      <c r="C7867" s="4" t="s">
        <v>277</v>
      </c>
      <c r="D7867" s="4" t="s">
        <v>5705</v>
      </c>
      <c r="E7867" s="4" t="s">
        <v>9072</v>
      </c>
    </row>
    <row r="7868" spans="1:5" x14ac:dyDescent="0.35">
      <c r="A7868">
        <v>18391155</v>
      </c>
      <c r="B7868" s="4" t="s">
        <v>3860</v>
      </c>
      <c r="C7868" s="4" t="s">
        <v>67</v>
      </c>
      <c r="D7868" s="4" t="s">
        <v>2909</v>
      </c>
      <c r="E7868" s="4" t="s">
        <v>3861</v>
      </c>
    </row>
    <row r="7869" spans="1:5" x14ac:dyDescent="0.35">
      <c r="A7869">
        <v>18391156</v>
      </c>
      <c r="B7869" s="4" t="s">
        <v>3178</v>
      </c>
      <c r="C7869" s="4" t="s">
        <v>3149</v>
      </c>
      <c r="D7869" s="4" t="s">
        <v>2909</v>
      </c>
      <c r="E7869" s="4" t="s">
        <v>3179</v>
      </c>
    </row>
    <row r="7870" spans="1:5" x14ac:dyDescent="0.35">
      <c r="A7870">
        <v>18391158</v>
      </c>
      <c r="B7870" s="4" t="s">
        <v>16472</v>
      </c>
      <c r="C7870" s="4" t="s">
        <v>1766</v>
      </c>
      <c r="D7870" s="4" t="s">
        <v>15554</v>
      </c>
      <c r="E7870" s="4" t="s">
        <v>16473</v>
      </c>
    </row>
    <row r="7871" spans="1:5" x14ac:dyDescent="0.35">
      <c r="A7871">
        <v>18391159</v>
      </c>
      <c r="B7871" s="4" t="s">
        <v>3869</v>
      </c>
      <c r="C7871" s="4" t="s">
        <v>3870</v>
      </c>
      <c r="D7871" s="4" t="s">
        <v>2909</v>
      </c>
      <c r="E7871" s="4" t="s">
        <v>3864</v>
      </c>
    </row>
    <row r="7872" spans="1:5" x14ac:dyDescent="0.35">
      <c r="A7872">
        <v>18391164</v>
      </c>
      <c r="B7872" s="4" t="s">
        <v>16459</v>
      </c>
      <c r="C7872" s="4" t="s">
        <v>1533</v>
      </c>
      <c r="D7872" s="4" t="s">
        <v>15554</v>
      </c>
      <c r="E7872" s="4" t="s">
        <v>16460</v>
      </c>
    </row>
    <row r="7873" spans="1:5" x14ac:dyDescent="0.35">
      <c r="A7873">
        <v>18391166</v>
      </c>
      <c r="B7873" s="4" t="s">
        <v>4568</v>
      </c>
      <c r="C7873" s="4" t="s">
        <v>1800</v>
      </c>
      <c r="D7873" s="4" t="s">
        <v>2909</v>
      </c>
      <c r="E7873" s="4" t="s">
        <v>4569</v>
      </c>
    </row>
    <row r="7874" spans="1:5" x14ac:dyDescent="0.35">
      <c r="A7874">
        <v>18391167</v>
      </c>
      <c r="B7874" s="4" t="s">
        <v>2476</v>
      </c>
      <c r="C7874" s="4" t="s">
        <v>1846</v>
      </c>
      <c r="D7874" s="4" t="s">
        <v>5705</v>
      </c>
      <c r="E7874" s="4" t="s">
        <v>7584</v>
      </c>
    </row>
    <row r="7875" spans="1:5" x14ac:dyDescent="0.35">
      <c r="A7875">
        <v>18391171</v>
      </c>
      <c r="B7875" s="4" t="s">
        <v>4812</v>
      </c>
      <c r="C7875" s="4" t="s">
        <v>1800</v>
      </c>
      <c r="D7875" s="4" t="s">
        <v>2909</v>
      </c>
      <c r="E7875" s="4" t="s">
        <v>4813</v>
      </c>
    </row>
    <row r="7876" spans="1:5" x14ac:dyDescent="0.35">
      <c r="A7876">
        <v>18391172</v>
      </c>
      <c r="B7876" s="4" t="s">
        <v>16597</v>
      </c>
      <c r="C7876" s="4" t="s">
        <v>1800</v>
      </c>
      <c r="D7876" s="4" t="s">
        <v>15554</v>
      </c>
      <c r="E7876" s="4" t="s">
        <v>16590</v>
      </c>
    </row>
    <row r="7877" spans="1:5" x14ac:dyDescent="0.35">
      <c r="A7877">
        <v>18391176</v>
      </c>
      <c r="B7877" s="4" t="s">
        <v>4361</v>
      </c>
      <c r="C7877" s="4" t="s">
        <v>1681</v>
      </c>
      <c r="D7877" s="4" t="s">
        <v>2909</v>
      </c>
      <c r="E7877" s="4" t="s">
        <v>4362</v>
      </c>
    </row>
    <row r="7878" spans="1:5" x14ac:dyDescent="0.35">
      <c r="A7878">
        <v>18391189</v>
      </c>
      <c r="B7878" s="4" t="s">
        <v>4786</v>
      </c>
      <c r="C7878" s="4" t="s">
        <v>103</v>
      </c>
      <c r="D7878" s="4" t="s">
        <v>2909</v>
      </c>
      <c r="E7878" s="4" t="s">
        <v>4787</v>
      </c>
    </row>
    <row r="7879" spans="1:5" x14ac:dyDescent="0.35">
      <c r="A7879">
        <v>18391256</v>
      </c>
      <c r="B7879" s="4" t="s">
        <v>17711</v>
      </c>
      <c r="C7879" s="4" t="s">
        <v>17713</v>
      </c>
      <c r="D7879" s="4" t="s">
        <v>17695</v>
      </c>
      <c r="E7879" s="4" t="s">
        <v>17712</v>
      </c>
    </row>
    <row r="7880" spans="1:5" x14ac:dyDescent="0.35">
      <c r="A7880">
        <v>18391309</v>
      </c>
      <c r="B7880" s="4" t="s">
        <v>10232</v>
      </c>
      <c r="C7880" s="4" t="s">
        <v>100</v>
      </c>
      <c r="D7880" s="4" t="s">
        <v>5705</v>
      </c>
      <c r="E7880" s="4" t="s">
        <v>10233</v>
      </c>
    </row>
    <row r="7881" spans="1:5" x14ac:dyDescent="0.35">
      <c r="A7881">
        <v>18391320</v>
      </c>
      <c r="B7881" s="4" t="s">
        <v>13891</v>
      </c>
      <c r="C7881" s="4" t="s">
        <v>1755</v>
      </c>
      <c r="D7881" s="4" t="s">
        <v>5705</v>
      </c>
      <c r="E7881" s="4" t="s">
        <v>13892</v>
      </c>
    </row>
    <row r="7882" spans="1:5" x14ac:dyDescent="0.35">
      <c r="A7882">
        <v>18391458</v>
      </c>
      <c r="B7882" s="4" t="s">
        <v>13884</v>
      </c>
      <c r="C7882" s="4" t="s">
        <v>5204</v>
      </c>
      <c r="D7882" s="4" t="s">
        <v>5705</v>
      </c>
      <c r="E7882" s="4" t="s">
        <v>13885</v>
      </c>
    </row>
    <row r="7883" spans="1:5" x14ac:dyDescent="0.35">
      <c r="A7883">
        <v>18391581</v>
      </c>
      <c r="B7883" s="4" t="s">
        <v>12013</v>
      </c>
      <c r="C7883" s="4" t="s">
        <v>12015</v>
      </c>
      <c r="D7883" s="4" t="s">
        <v>5705</v>
      </c>
      <c r="E7883" s="4" t="s">
        <v>12014</v>
      </c>
    </row>
    <row r="7884" spans="1:5" x14ac:dyDescent="0.35">
      <c r="A7884">
        <v>18391601</v>
      </c>
      <c r="B7884" s="4" t="s">
        <v>1582</v>
      </c>
      <c r="C7884" s="4" t="s">
        <v>5294</v>
      </c>
      <c r="D7884" s="4" t="s">
        <v>5250</v>
      </c>
      <c r="E7884" s="4" t="s">
        <v>5293</v>
      </c>
    </row>
    <row r="7885" spans="1:5" x14ac:dyDescent="0.35">
      <c r="A7885">
        <v>18391689</v>
      </c>
      <c r="B7885" s="4" t="s">
        <v>11213</v>
      </c>
      <c r="C7885" s="4" t="s">
        <v>1851</v>
      </c>
      <c r="D7885" s="4" t="s">
        <v>5705</v>
      </c>
      <c r="E7885" s="4" t="s">
        <v>11214</v>
      </c>
    </row>
    <row r="7886" spans="1:5" x14ac:dyDescent="0.35">
      <c r="A7886">
        <v>18391691</v>
      </c>
      <c r="B7886" s="4" t="s">
        <v>10292</v>
      </c>
      <c r="C7886" s="4" t="s">
        <v>4474</v>
      </c>
      <c r="D7886" s="4" t="s">
        <v>5705</v>
      </c>
      <c r="E7886" s="4" t="s">
        <v>10293</v>
      </c>
    </row>
    <row r="7887" spans="1:5" x14ac:dyDescent="0.35">
      <c r="A7887">
        <v>18391757</v>
      </c>
      <c r="B7887" s="4" t="s">
        <v>10465</v>
      </c>
      <c r="C7887" s="4" t="s">
        <v>2494</v>
      </c>
      <c r="D7887" s="4" t="s">
        <v>5705</v>
      </c>
      <c r="E7887" s="4" t="s">
        <v>10466</v>
      </c>
    </row>
    <row r="7888" spans="1:5" x14ac:dyDescent="0.35">
      <c r="A7888">
        <v>18391937</v>
      </c>
      <c r="B7888" s="4" t="s">
        <v>7454</v>
      </c>
      <c r="C7888" s="4" t="s">
        <v>277</v>
      </c>
      <c r="D7888" s="4" t="s">
        <v>5705</v>
      </c>
      <c r="E7888" s="4" t="s">
        <v>7455</v>
      </c>
    </row>
    <row r="7889" spans="1:5" x14ac:dyDescent="0.35">
      <c r="A7889">
        <v>18392211</v>
      </c>
      <c r="B7889" s="4" t="s">
        <v>4484</v>
      </c>
      <c r="C7889" s="4" t="s">
        <v>1681</v>
      </c>
      <c r="D7889" s="4" t="s">
        <v>2909</v>
      </c>
      <c r="E7889" s="4" t="s">
        <v>4485</v>
      </c>
    </row>
    <row r="7890" spans="1:5" x14ac:dyDescent="0.35">
      <c r="A7890">
        <v>18392883</v>
      </c>
      <c r="B7890" s="4" t="s">
        <v>9249</v>
      </c>
      <c r="C7890" s="4" t="s">
        <v>2456</v>
      </c>
      <c r="D7890" s="4" t="s">
        <v>5705</v>
      </c>
      <c r="E7890" s="4" t="s">
        <v>9250</v>
      </c>
    </row>
    <row r="7891" spans="1:5" x14ac:dyDescent="0.35">
      <c r="A7891">
        <v>18393213</v>
      </c>
      <c r="B7891" s="4" t="s">
        <v>6096</v>
      </c>
      <c r="C7891" s="4" t="s">
        <v>11758</v>
      </c>
      <c r="D7891" s="4" t="s">
        <v>5705</v>
      </c>
      <c r="E7891" s="4" t="s">
        <v>11757</v>
      </c>
    </row>
    <row r="7892" spans="1:5" x14ac:dyDescent="0.35">
      <c r="A7892">
        <v>18393288</v>
      </c>
      <c r="B7892" s="4" t="s">
        <v>11705</v>
      </c>
      <c r="C7892" s="4" t="s">
        <v>2639</v>
      </c>
      <c r="D7892" s="4" t="s">
        <v>5705</v>
      </c>
      <c r="E7892" s="4" t="s">
        <v>11706</v>
      </c>
    </row>
    <row r="7893" spans="1:5" x14ac:dyDescent="0.35">
      <c r="A7893">
        <v>18393406</v>
      </c>
      <c r="B7893" s="4" t="s">
        <v>16305</v>
      </c>
      <c r="C7893" s="4" t="s">
        <v>1681</v>
      </c>
      <c r="D7893" s="4" t="s">
        <v>15554</v>
      </c>
      <c r="E7893" s="4" t="s">
        <v>16306</v>
      </c>
    </row>
    <row r="7894" spans="1:5" x14ac:dyDescent="0.35">
      <c r="A7894">
        <v>18393436</v>
      </c>
      <c r="B7894" s="4" t="s">
        <v>13504</v>
      </c>
      <c r="C7894" s="4" t="s">
        <v>13506</v>
      </c>
      <c r="D7894" s="4" t="s">
        <v>5705</v>
      </c>
      <c r="E7894" s="4" t="s">
        <v>13505</v>
      </c>
    </row>
    <row r="7895" spans="1:5" x14ac:dyDescent="0.35">
      <c r="A7895">
        <v>18393448</v>
      </c>
      <c r="B7895" s="4" t="s">
        <v>12318</v>
      </c>
      <c r="C7895" s="4" t="s">
        <v>12319</v>
      </c>
      <c r="D7895" s="4" t="s">
        <v>5705</v>
      </c>
      <c r="E7895" s="4" t="s">
        <v>12306</v>
      </c>
    </row>
    <row r="7896" spans="1:5" x14ac:dyDescent="0.35">
      <c r="A7896">
        <v>18393697</v>
      </c>
      <c r="B7896" s="4" t="s">
        <v>3570</v>
      </c>
      <c r="C7896" s="4" t="s">
        <v>123</v>
      </c>
      <c r="D7896" s="4" t="s">
        <v>2909</v>
      </c>
      <c r="E7896" s="4" t="s">
        <v>3571</v>
      </c>
    </row>
    <row r="7897" spans="1:5" x14ac:dyDescent="0.35">
      <c r="A7897">
        <v>18393700</v>
      </c>
      <c r="B7897" s="4" t="s">
        <v>16440</v>
      </c>
      <c r="C7897" s="4" t="s">
        <v>3007</v>
      </c>
      <c r="D7897" s="4" t="s">
        <v>15554</v>
      </c>
      <c r="E7897" s="4" t="s">
        <v>16441</v>
      </c>
    </row>
    <row r="7898" spans="1:5" x14ac:dyDescent="0.35">
      <c r="A7898">
        <v>18393702</v>
      </c>
      <c r="B7898" s="4" t="s">
        <v>2492</v>
      </c>
      <c r="C7898" s="4" t="s">
        <v>2494</v>
      </c>
      <c r="D7898" s="4" t="s">
        <v>2290</v>
      </c>
      <c r="E7898" s="4" t="s">
        <v>2493</v>
      </c>
    </row>
    <row r="7899" spans="1:5" x14ac:dyDescent="0.35">
      <c r="A7899">
        <v>18393708</v>
      </c>
      <c r="B7899" s="4" t="s">
        <v>3971</v>
      </c>
      <c r="C7899" s="4" t="s">
        <v>1681</v>
      </c>
      <c r="D7899" s="4" t="s">
        <v>2909</v>
      </c>
      <c r="E7899" s="4" t="s">
        <v>3972</v>
      </c>
    </row>
    <row r="7900" spans="1:5" x14ac:dyDescent="0.35">
      <c r="A7900">
        <v>18393709</v>
      </c>
      <c r="B7900" s="4" t="s">
        <v>3266</v>
      </c>
      <c r="C7900" s="4" t="s">
        <v>1681</v>
      </c>
      <c r="D7900" s="4" t="s">
        <v>2909</v>
      </c>
      <c r="E7900" s="4" t="s">
        <v>4558</v>
      </c>
    </row>
    <row r="7901" spans="1:5" x14ac:dyDescent="0.35">
      <c r="A7901">
        <v>18393717</v>
      </c>
      <c r="B7901" s="4" t="s">
        <v>2492</v>
      </c>
      <c r="C7901" s="4" t="s">
        <v>2494</v>
      </c>
      <c r="D7901" s="4" t="s">
        <v>2909</v>
      </c>
      <c r="E7901" s="4" t="s">
        <v>4412</v>
      </c>
    </row>
    <row r="7902" spans="1:5" x14ac:dyDescent="0.35">
      <c r="A7902">
        <v>18393725</v>
      </c>
      <c r="B7902" s="4" t="s">
        <v>4574</v>
      </c>
      <c r="C7902" s="4" t="s">
        <v>1838</v>
      </c>
      <c r="D7902" s="4" t="s">
        <v>2909</v>
      </c>
      <c r="E7902" s="4" t="s">
        <v>4575</v>
      </c>
    </row>
    <row r="7903" spans="1:5" x14ac:dyDescent="0.35">
      <c r="A7903">
        <v>18393815</v>
      </c>
      <c r="B7903" s="4" t="s">
        <v>16050</v>
      </c>
      <c r="C7903" s="4" t="s">
        <v>2680</v>
      </c>
      <c r="D7903" s="4" t="s">
        <v>15554</v>
      </c>
      <c r="E7903" s="4" t="s">
        <v>16051</v>
      </c>
    </row>
    <row r="7904" spans="1:5" x14ac:dyDescent="0.35">
      <c r="A7904">
        <v>18393840</v>
      </c>
      <c r="B7904" s="4" t="s">
        <v>16012</v>
      </c>
      <c r="C7904" s="4" t="s">
        <v>1675</v>
      </c>
      <c r="D7904" s="4" t="s">
        <v>15554</v>
      </c>
      <c r="E7904" s="4" t="s">
        <v>16013</v>
      </c>
    </row>
    <row r="7905" spans="1:5" x14ac:dyDescent="0.35">
      <c r="A7905">
        <v>18394362</v>
      </c>
      <c r="B7905" s="4" t="s">
        <v>8989</v>
      </c>
      <c r="C7905" s="4" t="s">
        <v>103</v>
      </c>
      <c r="D7905" s="4" t="s">
        <v>5705</v>
      </c>
      <c r="E7905" s="4" t="s">
        <v>8990</v>
      </c>
    </row>
    <row r="7906" spans="1:5" x14ac:dyDescent="0.35">
      <c r="A7906">
        <v>18394366</v>
      </c>
      <c r="B7906" s="4" t="s">
        <v>5906</v>
      </c>
      <c r="C7906" s="4" t="s">
        <v>1941</v>
      </c>
      <c r="D7906" s="4" t="s">
        <v>5705</v>
      </c>
      <c r="E7906" s="4" t="s">
        <v>5907</v>
      </c>
    </row>
    <row r="7907" spans="1:5" x14ac:dyDescent="0.35">
      <c r="A7907">
        <v>18394367</v>
      </c>
      <c r="B7907" s="4" t="s">
        <v>16768</v>
      </c>
      <c r="C7907" s="4" t="s">
        <v>1681</v>
      </c>
      <c r="D7907" s="4" t="s">
        <v>15554</v>
      </c>
      <c r="E7907" s="4" t="s">
        <v>17149</v>
      </c>
    </row>
    <row r="7908" spans="1:5" x14ac:dyDescent="0.35">
      <c r="A7908">
        <v>18394443</v>
      </c>
      <c r="B7908" s="4" t="s">
        <v>15096</v>
      </c>
      <c r="C7908" s="4" t="s">
        <v>2456</v>
      </c>
      <c r="D7908" s="4" t="s">
        <v>5705</v>
      </c>
      <c r="E7908" s="4" t="s">
        <v>15097</v>
      </c>
    </row>
    <row r="7909" spans="1:5" x14ac:dyDescent="0.35">
      <c r="A7909">
        <v>18395106</v>
      </c>
      <c r="B7909" s="4" t="s">
        <v>7140</v>
      </c>
      <c r="C7909" s="4" t="s">
        <v>1681</v>
      </c>
      <c r="D7909" s="4" t="s">
        <v>5705</v>
      </c>
      <c r="E7909" s="4" t="s">
        <v>7141</v>
      </c>
    </row>
    <row r="7910" spans="1:5" x14ac:dyDescent="0.35">
      <c r="A7910">
        <v>18395137</v>
      </c>
      <c r="B7910" s="4" t="s">
        <v>5182</v>
      </c>
      <c r="C7910" s="4" t="s">
        <v>2125</v>
      </c>
      <c r="D7910" s="4" t="s">
        <v>5147</v>
      </c>
      <c r="E7910" s="4" t="s">
        <v>5183</v>
      </c>
    </row>
    <row r="7911" spans="1:5" x14ac:dyDescent="0.35">
      <c r="A7911">
        <v>18395381</v>
      </c>
      <c r="B7911" s="4" t="s">
        <v>5966</v>
      </c>
      <c r="C7911" s="4" t="s">
        <v>5968</v>
      </c>
      <c r="D7911" s="4" t="s">
        <v>5705</v>
      </c>
      <c r="E7911" s="4" t="s">
        <v>5967</v>
      </c>
    </row>
    <row r="7912" spans="1:5" x14ac:dyDescent="0.35">
      <c r="A7912">
        <v>18395392</v>
      </c>
      <c r="B7912" s="4" t="s">
        <v>6035</v>
      </c>
      <c r="C7912" s="4" t="s">
        <v>2352</v>
      </c>
      <c r="D7912" s="4" t="s">
        <v>5705</v>
      </c>
      <c r="E7912" s="4" t="s">
        <v>13045</v>
      </c>
    </row>
    <row r="7913" spans="1:5" x14ac:dyDescent="0.35">
      <c r="A7913">
        <v>18395463</v>
      </c>
      <c r="B7913" s="4" t="s">
        <v>18065</v>
      </c>
      <c r="C7913" s="4" t="s">
        <v>18068</v>
      </c>
      <c r="D7913" s="4" t="s">
        <v>18066</v>
      </c>
      <c r="E7913" s="4" t="s">
        <v>18067</v>
      </c>
    </row>
    <row r="7914" spans="1:5" x14ac:dyDescent="0.35">
      <c r="A7914">
        <v>18395538</v>
      </c>
      <c r="B7914" s="4" t="s">
        <v>6033</v>
      </c>
      <c r="C7914" s="4" t="s">
        <v>2549</v>
      </c>
      <c r="D7914" s="4" t="s">
        <v>5705</v>
      </c>
      <c r="E7914" s="4" t="s">
        <v>6034</v>
      </c>
    </row>
    <row r="7915" spans="1:5" x14ac:dyDescent="0.35">
      <c r="A7915">
        <v>18396054</v>
      </c>
      <c r="B7915" s="4" t="s">
        <v>13528</v>
      </c>
      <c r="C7915" s="4" t="s">
        <v>1710</v>
      </c>
      <c r="D7915" s="4" t="s">
        <v>5705</v>
      </c>
      <c r="E7915" s="4" t="s">
        <v>13529</v>
      </c>
    </row>
    <row r="7916" spans="1:5" x14ac:dyDescent="0.35">
      <c r="A7916">
        <v>18396151</v>
      </c>
      <c r="B7916" s="4" t="s">
        <v>8839</v>
      </c>
      <c r="C7916" s="4" t="s">
        <v>2443</v>
      </c>
      <c r="D7916" s="4" t="s">
        <v>5705</v>
      </c>
      <c r="E7916" s="4" t="s">
        <v>12925</v>
      </c>
    </row>
    <row r="7917" spans="1:5" x14ac:dyDescent="0.35">
      <c r="A7917">
        <v>18396157</v>
      </c>
      <c r="B7917" s="4" t="s">
        <v>16533</v>
      </c>
      <c r="C7917" s="4" t="s">
        <v>2173</v>
      </c>
      <c r="D7917" s="4" t="s">
        <v>15554</v>
      </c>
      <c r="E7917" s="4" t="s">
        <v>16534</v>
      </c>
    </row>
    <row r="7918" spans="1:5" x14ac:dyDescent="0.35">
      <c r="A7918">
        <v>18396161</v>
      </c>
      <c r="B7918" s="4" t="s">
        <v>9935</v>
      </c>
      <c r="C7918" s="4" t="s">
        <v>1800</v>
      </c>
      <c r="D7918" s="4" t="s">
        <v>5705</v>
      </c>
      <c r="E7918" s="4" t="s">
        <v>9936</v>
      </c>
    </row>
    <row r="7919" spans="1:5" x14ac:dyDescent="0.35">
      <c r="A7919">
        <v>18396163</v>
      </c>
      <c r="B7919" s="4" t="s">
        <v>11283</v>
      </c>
      <c r="C7919" s="4" t="s">
        <v>1675</v>
      </c>
      <c r="D7919" s="4" t="s">
        <v>5705</v>
      </c>
      <c r="E7919" s="4" t="s">
        <v>11284</v>
      </c>
    </row>
    <row r="7920" spans="1:5" x14ac:dyDescent="0.35">
      <c r="A7920">
        <v>18396171</v>
      </c>
      <c r="B7920" s="4" t="s">
        <v>6486</v>
      </c>
      <c r="C7920" s="4" t="s">
        <v>1681</v>
      </c>
      <c r="D7920" s="4" t="s">
        <v>5705</v>
      </c>
      <c r="E7920" s="4" t="s">
        <v>6487</v>
      </c>
    </row>
    <row r="7921" spans="1:5" x14ac:dyDescent="0.35">
      <c r="A7921">
        <v>18396177</v>
      </c>
      <c r="B7921" s="4" t="s">
        <v>11338</v>
      </c>
      <c r="C7921" s="4" t="s">
        <v>1766</v>
      </c>
      <c r="D7921" s="4" t="s">
        <v>5705</v>
      </c>
      <c r="E7921" s="4" t="s">
        <v>11339</v>
      </c>
    </row>
    <row r="7922" spans="1:5" x14ac:dyDescent="0.35">
      <c r="A7922">
        <v>18396178</v>
      </c>
      <c r="B7922" s="4" t="s">
        <v>3906</v>
      </c>
      <c r="C7922" s="4" t="s">
        <v>1675</v>
      </c>
      <c r="D7922" s="4" t="s">
        <v>2909</v>
      </c>
      <c r="E7922" s="4" t="s">
        <v>3907</v>
      </c>
    </row>
    <row r="7923" spans="1:5" x14ac:dyDescent="0.35">
      <c r="A7923">
        <v>18396179</v>
      </c>
      <c r="B7923" s="4" t="s">
        <v>6768</v>
      </c>
      <c r="C7923" s="4" t="s">
        <v>6770</v>
      </c>
      <c r="D7923" s="4" t="s">
        <v>15554</v>
      </c>
      <c r="E7923" s="4" t="s">
        <v>15770</v>
      </c>
    </row>
    <row r="7924" spans="1:5" x14ac:dyDescent="0.35">
      <c r="A7924">
        <v>18396180</v>
      </c>
      <c r="B7924" s="4" t="s">
        <v>3960</v>
      </c>
      <c r="C7924" s="4" t="s">
        <v>1681</v>
      </c>
      <c r="D7924" s="4" t="s">
        <v>2909</v>
      </c>
      <c r="E7924" s="4" t="s">
        <v>3961</v>
      </c>
    </row>
    <row r="7925" spans="1:5" x14ac:dyDescent="0.35">
      <c r="A7925">
        <v>18396184</v>
      </c>
      <c r="B7925" s="4" t="s">
        <v>6205</v>
      </c>
      <c r="C7925" s="4" t="s">
        <v>6207</v>
      </c>
      <c r="D7925" s="4" t="s">
        <v>5705</v>
      </c>
      <c r="E7925" s="4" t="s">
        <v>6206</v>
      </c>
    </row>
    <row r="7926" spans="1:5" x14ac:dyDescent="0.35">
      <c r="A7926">
        <v>18396187</v>
      </c>
      <c r="B7926" s="4" t="s">
        <v>7035</v>
      </c>
      <c r="C7926" s="4" t="s">
        <v>2235</v>
      </c>
      <c r="D7926" s="4" t="s">
        <v>5705</v>
      </c>
      <c r="E7926" s="4" t="s">
        <v>6944</v>
      </c>
    </row>
    <row r="7927" spans="1:5" x14ac:dyDescent="0.35">
      <c r="A7927">
        <v>18396189</v>
      </c>
      <c r="B7927" s="4" t="s">
        <v>3348</v>
      </c>
      <c r="C7927" s="4" t="s">
        <v>2388</v>
      </c>
      <c r="D7927" s="4" t="s">
        <v>2909</v>
      </c>
      <c r="E7927" s="4" t="s">
        <v>3349</v>
      </c>
    </row>
    <row r="7928" spans="1:5" x14ac:dyDescent="0.35">
      <c r="A7928">
        <v>18396190</v>
      </c>
      <c r="B7928" s="4" t="s">
        <v>1181</v>
      </c>
      <c r="C7928" s="4" t="s">
        <v>2089</v>
      </c>
      <c r="D7928" s="4" t="s">
        <v>5705</v>
      </c>
      <c r="E7928" s="4" t="s">
        <v>15215</v>
      </c>
    </row>
    <row r="7929" spans="1:5" x14ac:dyDescent="0.35">
      <c r="A7929">
        <v>18396191</v>
      </c>
      <c r="B7929" s="4" t="s">
        <v>4188</v>
      </c>
      <c r="C7929" s="4" t="s">
        <v>1800</v>
      </c>
      <c r="D7929" s="4" t="s">
        <v>2909</v>
      </c>
      <c r="E7929" s="4" t="s">
        <v>4189</v>
      </c>
    </row>
    <row r="7930" spans="1:5" x14ac:dyDescent="0.35">
      <c r="A7930">
        <v>18396192</v>
      </c>
      <c r="B7930" s="4" t="s">
        <v>16394</v>
      </c>
      <c r="C7930" s="4" t="s">
        <v>103</v>
      </c>
      <c r="D7930" s="4" t="s">
        <v>15554</v>
      </c>
      <c r="E7930" s="4" t="s">
        <v>16395</v>
      </c>
    </row>
    <row r="7931" spans="1:5" x14ac:dyDescent="0.35">
      <c r="A7931">
        <v>18396200</v>
      </c>
      <c r="B7931" s="4" t="s">
        <v>3792</v>
      </c>
      <c r="C7931" s="4" t="s">
        <v>2437</v>
      </c>
      <c r="D7931" s="4" t="s">
        <v>2909</v>
      </c>
      <c r="E7931" s="4" t="s">
        <v>3793</v>
      </c>
    </row>
    <row r="7932" spans="1:5" x14ac:dyDescent="0.35">
      <c r="A7932">
        <v>18396250</v>
      </c>
      <c r="B7932" s="4" t="s">
        <v>1732</v>
      </c>
      <c r="C7932" s="4" t="s">
        <v>1734</v>
      </c>
      <c r="D7932" s="4" t="s">
        <v>1726</v>
      </c>
      <c r="E7932" s="4" t="s">
        <v>1733</v>
      </c>
    </row>
    <row r="7933" spans="1:5" x14ac:dyDescent="0.35">
      <c r="A7933">
        <v>18396341</v>
      </c>
      <c r="B7933" s="4" t="s">
        <v>17165</v>
      </c>
      <c r="C7933" s="4" t="s">
        <v>11055</v>
      </c>
      <c r="D7933" s="4" t="s">
        <v>15554</v>
      </c>
      <c r="E7933" s="4" t="s">
        <v>17166</v>
      </c>
    </row>
    <row r="7934" spans="1:5" x14ac:dyDescent="0.35">
      <c r="A7934">
        <v>18396358</v>
      </c>
      <c r="B7934" s="4" t="s">
        <v>2468</v>
      </c>
      <c r="C7934" s="4" t="s">
        <v>2352</v>
      </c>
      <c r="D7934" s="4" t="s">
        <v>5705</v>
      </c>
      <c r="E7934" s="4" t="s">
        <v>12701</v>
      </c>
    </row>
    <row r="7935" spans="1:5" x14ac:dyDescent="0.35">
      <c r="A7935">
        <v>18396391</v>
      </c>
      <c r="B7935" s="4" t="s">
        <v>3851</v>
      </c>
      <c r="C7935" s="4" t="s">
        <v>1681</v>
      </c>
      <c r="D7935" s="4" t="s">
        <v>2909</v>
      </c>
      <c r="E7935" s="4" t="s">
        <v>3793</v>
      </c>
    </row>
    <row r="7936" spans="1:5" x14ac:dyDescent="0.35">
      <c r="A7936">
        <v>18396396</v>
      </c>
      <c r="B7936" s="4" t="s">
        <v>12601</v>
      </c>
      <c r="C7936" s="4" t="s">
        <v>277</v>
      </c>
      <c r="D7936" s="4" t="s">
        <v>5705</v>
      </c>
      <c r="E7936" s="4" t="s">
        <v>12602</v>
      </c>
    </row>
    <row r="7937" spans="1:5" x14ac:dyDescent="0.35">
      <c r="A7937">
        <v>18396397</v>
      </c>
      <c r="B7937" s="4" t="s">
        <v>3825</v>
      </c>
      <c r="C7937" s="4" t="s">
        <v>1851</v>
      </c>
      <c r="D7937" s="4" t="s">
        <v>2909</v>
      </c>
      <c r="E7937" s="4" t="s">
        <v>3777</v>
      </c>
    </row>
    <row r="7938" spans="1:5" x14ac:dyDescent="0.35">
      <c r="A7938">
        <v>18396398</v>
      </c>
      <c r="B7938" s="4" t="s">
        <v>2653</v>
      </c>
      <c r="C7938" s="4" t="s">
        <v>1871</v>
      </c>
      <c r="D7938" s="4" t="s">
        <v>2290</v>
      </c>
      <c r="E7938" s="4" t="s">
        <v>2654</v>
      </c>
    </row>
    <row r="7939" spans="1:5" x14ac:dyDescent="0.35">
      <c r="A7939">
        <v>18396399</v>
      </c>
      <c r="B7939" s="4" t="s">
        <v>3785</v>
      </c>
      <c r="C7939" s="4" t="s">
        <v>277</v>
      </c>
      <c r="D7939" s="4" t="s">
        <v>2909</v>
      </c>
      <c r="E7939" s="4" t="s">
        <v>3786</v>
      </c>
    </row>
    <row r="7940" spans="1:5" x14ac:dyDescent="0.35">
      <c r="A7940">
        <v>18396409</v>
      </c>
      <c r="B7940" s="4" t="s">
        <v>7879</v>
      </c>
      <c r="C7940" s="4" t="s">
        <v>1832</v>
      </c>
      <c r="D7940" s="4" t="s">
        <v>5705</v>
      </c>
      <c r="E7940" s="4" t="s">
        <v>7880</v>
      </c>
    </row>
    <row r="7941" spans="1:5" x14ac:dyDescent="0.35">
      <c r="A7941">
        <v>18396412</v>
      </c>
      <c r="B7941" s="4" t="s">
        <v>4343</v>
      </c>
      <c r="C7941" s="4" t="s">
        <v>4063</v>
      </c>
      <c r="D7941" s="4" t="s">
        <v>2909</v>
      </c>
      <c r="E7941" s="4" t="s">
        <v>4344</v>
      </c>
    </row>
    <row r="7942" spans="1:5" x14ac:dyDescent="0.35">
      <c r="A7942">
        <v>18396418</v>
      </c>
      <c r="B7942" s="4" t="s">
        <v>13741</v>
      </c>
      <c r="C7942" s="4" t="s">
        <v>2456</v>
      </c>
      <c r="D7942" s="4" t="s">
        <v>5705</v>
      </c>
      <c r="E7942" s="4" t="s">
        <v>13742</v>
      </c>
    </row>
    <row r="7943" spans="1:5" x14ac:dyDescent="0.35">
      <c r="A7943">
        <v>18396424</v>
      </c>
      <c r="B7943" s="4" t="s">
        <v>4977</v>
      </c>
      <c r="C7943" s="4" t="s">
        <v>1627</v>
      </c>
      <c r="D7943" s="4" t="s">
        <v>2909</v>
      </c>
      <c r="E7943" s="4" t="s">
        <v>4978</v>
      </c>
    </row>
    <row r="7944" spans="1:5" x14ac:dyDescent="0.35">
      <c r="A7944">
        <v>18396425</v>
      </c>
      <c r="B7944" s="4" t="s">
        <v>16551</v>
      </c>
      <c r="C7944" s="4" t="s">
        <v>3249</v>
      </c>
      <c r="D7944" s="4" t="s">
        <v>15554</v>
      </c>
      <c r="E7944" s="4" t="s">
        <v>16552</v>
      </c>
    </row>
    <row r="7945" spans="1:5" x14ac:dyDescent="0.35">
      <c r="A7945">
        <v>18396426</v>
      </c>
      <c r="B7945" s="4" t="s">
        <v>4169</v>
      </c>
      <c r="C7945" s="4" t="s">
        <v>39</v>
      </c>
      <c r="D7945" s="4" t="s">
        <v>2909</v>
      </c>
      <c r="E7945" s="4" t="s">
        <v>4170</v>
      </c>
    </row>
    <row r="7946" spans="1:5" x14ac:dyDescent="0.35">
      <c r="A7946">
        <v>18396428</v>
      </c>
      <c r="B7946" s="4" t="s">
        <v>3904</v>
      </c>
      <c r="C7946" s="4" t="s">
        <v>1859</v>
      </c>
      <c r="D7946" s="4" t="s">
        <v>2909</v>
      </c>
      <c r="E7946" s="4" t="s">
        <v>3905</v>
      </c>
    </row>
    <row r="7947" spans="1:5" x14ac:dyDescent="0.35">
      <c r="A7947">
        <v>18396431</v>
      </c>
      <c r="B7947" s="4" t="s">
        <v>4482</v>
      </c>
      <c r="C7947" s="4" t="s">
        <v>4483</v>
      </c>
      <c r="D7947" s="4" t="s">
        <v>2909</v>
      </c>
      <c r="E7947" s="4" t="s">
        <v>4446</v>
      </c>
    </row>
    <row r="7948" spans="1:5" x14ac:dyDescent="0.35">
      <c r="A7948">
        <v>18396437</v>
      </c>
      <c r="B7948" s="4" t="s">
        <v>16926</v>
      </c>
      <c r="C7948" s="4" t="s">
        <v>2229</v>
      </c>
      <c r="D7948" s="4" t="s">
        <v>15554</v>
      </c>
      <c r="E7948" s="4" t="s">
        <v>16927</v>
      </c>
    </row>
    <row r="7949" spans="1:5" x14ac:dyDescent="0.35">
      <c r="A7949">
        <v>18396440</v>
      </c>
      <c r="B7949" s="4" t="s">
        <v>12518</v>
      </c>
      <c r="C7949" s="4" t="s">
        <v>1859</v>
      </c>
      <c r="D7949" s="4" t="s">
        <v>5705</v>
      </c>
      <c r="E7949" s="4" t="s">
        <v>12519</v>
      </c>
    </row>
    <row r="7950" spans="1:5" x14ac:dyDescent="0.35">
      <c r="A7950">
        <v>18396451</v>
      </c>
      <c r="B7950" s="4" t="s">
        <v>2908</v>
      </c>
      <c r="C7950" s="4" t="s">
        <v>2911</v>
      </c>
      <c r="D7950" s="4" t="s">
        <v>2909</v>
      </c>
      <c r="E7950" s="4" t="s">
        <v>2910</v>
      </c>
    </row>
    <row r="7951" spans="1:5" x14ac:dyDescent="0.35">
      <c r="A7951">
        <v>18396545</v>
      </c>
      <c r="B7951" s="4" t="s">
        <v>6035</v>
      </c>
      <c r="C7951" s="4" t="s">
        <v>1755</v>
      </c>
      <c r="D7951" s="4" t="s">
        <v>5705</v>
      </c>
      <c r="E7951" s="4" t="s">
        <v>9182</v>
      </c>
    </row>
    <row r="7952" spans="1:5" x14ac:dyDescent="0.35">
      <c r="A7952">
        <v>18396610</v>
      </c>
      <c r="B7952" s="4" t="s">
        <v>17512</v>
      </c>
      <c r="C7952" s="4" t="s">
        <v>1627</v>
      </c>
      <c r="D7952" s="4" t="s">
        <v>17507</v>
      </c>
      <c r="E7952" s="4" t="s">
        <v>17513</v>
      </c>
    </row>
    <row r="7953" spans="1:5" x14ac:dyDescent="0.35">
      <c r="A7953">
        <v>18396684</v>
      </c>
      <c r="B7953" s="4" t="s">
        <v>9550</v>
      </c>
      <c r="C7953" s="4" t="s">
        <v>277</v>
      </c>
      <c r="D7953" s="4" t="s">
        <v>5705</v>
      </c>
      <c r="E7953" s="4" t="s">
        <v>9551</v>
      </c>
    </row>
    <row r="7954" spans="1:5" x14ac:dyDescent="0.35">
      <c r="A7954">
        <v>18396855</v>
      </c>
      <c r="B7954" s="4" t="s">
        <v>8727</v>
      </c>
      <c r="C7954" s="4" t="s">
        <v>3681</v>
      </c>
      <c r="D7954" s="4" t="s">
        <v>5705</v>
      </c>
      <c r="E7954" s="4" t="s">
        <v>8728</v>
      </c>
    </row>
    <row r="7955" spans="1:5" x14ac:dyDescent="0.35">
      <c r="A7955">
        <v>18396942</v>
      </c>
      <c r="B7955" s="4" t="s">
        <v>6493</v>
      </c>
      <c r="C7955" s="4" t="s">
        <v>39</v>
      </c>
      <c r="D7955" s="4" t="s">
        <v>5705</v>
      </c>
      <c r="E7955" s="4" t="s">
        <v>6494</v>
      </c>
    </row>
    <row r="7956" spans="1:5" x14ac:dyDescent="0.35">
      <c r="A7956">
        <v>18396955</v>
      </c>
      <c r="B7956" s="4" t="s">
        <v>12722</v>
      </c>
      <c r="C7956" s="4" t="s">
        <v>1681</v>
      </c>
      <c r="D7956" s="4" t="s">
        <v>5705</v>
      </c>
      <c r="E7956" s="4" t="s">
        <v>12723</v>
      </c>
    </row>
    <row r="7957" spans="1:5" x14ac:dyDescent="0.35">
      <c r="A7957">
        <v>18397140</v>
      </c>
      <c r="B7957" s="4" t="s">
        <v>12439</v>
      </c>
      <c r="C7957" s="4" t="s">
        <v>1859</v>
      </c>
      <c r="D7957" s="4" t="s">
        <v>5705</v>
      </c>
      <c r="E7957" s="4" t="s">
        <v>12440</v>
      </c>
    </row>
    <row r="7958" spans="1:5" x14ac:dyDescent="0.35">
      <c r="A7958">
        <v>18397469</v>
      </c>
      <c r="B7958" s="4" t="s">
        <v>4639</v>
      </c>
      <c r="C7958" s="4" t="s">
        <v>1755</v>
      </c>
      <c r="D7958" s="4" t="s">
        <v>2909</v>
      </c>
      <c r="E7958" s="4" t="s">
        <v>3237</v>
      </c>
    </row>
    <row r="7959" spans="1:5" x14ac:dyDescent="0.35">
      <c r="A7959">
        <v>18397621</v>
      </c>
      <c r="B7959" s="4" t="s">
        <v>12731</v>
      </c>
      <c r="C7959" s="4" t="s">
        <v>103</v>
      </c>
      <c r="D7959" s="4" t="s">
        <v>5705</v>
      </c>
      <c r="E7959" s="4" t="s">
        <v>12732</v>
      </c>
    </row>
    <row r="7960" spans="1:5" x14ac:dyDescent="0.35">
      <c r="A7960">
        <v>18397698</v>
      </c>
      <c r="B7960" s="4" t="s">
        <v>15111</v>
      </c>
      <c r="C7960" s="4" t="s">
        <v>4109</v>
      </c>
      <c r="D7960" s="4" t="s">
        <v>5705</v>
      </c>
      <c r="E7960" s="4" t="s">
        <v>15112</v>
      </c>
    </row>
    <row r="7961" spans="1:5" x14ac:dyDescent="0.35">
      <c r="A7961">
        <v>18397709</v>
      </c>
      <c r="B7961" s="4" t="s">
        <v>6912</v>
      </c>
      <c r="C7961" s="4" t="s">
        <v>1675</v>
      </c>
      <c r="D7961" s="4" t="s">
        <v>5705</v>
      </c>
      <c r="E7961" s="4" t="s">
        <v>6913</v>
      </c>
    </row>
    <row r="7962" spans="1:5" x14ac:dyDescent="0.35">
      <c r="A7962">
        <v>18397908</v>
      </c>
      <c r="B7962" s="4" t="s">
        <v>11372</v>
      </c>
      <c r="C7962" s="4" t="s">
        <v>11374</v>
      </c>
      <c r="D7962" s="4" t="s">
        <v>5705</v>
      </c>
      <c r="E7962" s="4" t="s">
        <v>11373</v>
      </c>
    </row>
    <row r="7963" spans="1:5" x14ac:dyDescent="0.35">
      <c r="A7963">
        <v>18397909</v>
      </c>
      <c r="B7963" s="4" t="s">
        <v>5078</v>
      </c>
      <c r="C7963" s="4" t="s">
        <v>5080</v>
      </c>
      <c r="D7963" s="4" t="s">
        <v>5056</v>
      </c>
      <c r="E7963" s="4" t="s">
        <v>5079</v>
      </c>
    </row>
    <row r="7964" spans="1:5" x14ac:dyDescent="0.35">
      <c r="A7964">
        <v>18398459</v>
      </c>
      <c r="B7964" s="4" t="s">
        <v>16453</v>
      </c>
      <c r="C7964" s="4" t="s">
        <v>2680</v>
      </c>
      <c r="D7964" s="4" t="s">
        <v>15554</v>
      </c>
      <c r="E7964" s="4" t="s">
        <v>16454</v>
      </c>
    </row>
    <row r="7965" spans="1:5" x14ac:dyDescent="0.35">
      <c r="A7965">
        <v>18398504</v>
      </c>
      <c r="B7965" s="4" t="s">
        <v>9128</v>
      </c>
      <c r="C7965" s="4" t="s">
        <v>1881</v>
      </c>
      <c r="D7965" s="4" t="s">
        <v>5705</v>
      </c>
      <c r="E7965" s="4" t="s">
        <v>11688</v>
      </c>
    </row>
    <row r="7966" spans="1:5" x14ac:dyDescent="0.35">
      <c r="A7966">
        <v>18398506</v>
      </c>
      <c r="B7966" s="4" t="s">
        <v>13849</v>
      </c>
      <c r="C7966" s="4" t="s">
        <v>1710</v>
      </c>
      <c r="D7966" s="4" t="s">
        <v>5705</v>
      </c>
      <c r="E7966" s="4" t="s">
        <v>13850</v>
      </c>
    </row>
    <row r="7967" spans="1:5" x14ac:dyDescent="0.35">
      <c r="A7967">
        <v>18398571</v>
      </c>
      <c r="B7967" s="4" t="s">
        <v>8056</v>
      </c>
      <c r="C7967" s="4" t="s">
        <v>100</v>
      </c>
      <c r="D7967" s="4" t="s">
        <v>5705</v>
      </c>
      <c r="E7967" s="4" t="s">
        <v>8057</v>
      </c>
    </row>
    <row r="7968" spans="1:5" x14ac:dyDescent="0.35">
      <c r="A7968">
        <v>18398575</v>
      </c>
      <c r="B7968" s="4" t="s">
        <v>12492</v>
      </c>
      <c r="C7968" s="4" t="s">
        <v>2549</v>
      </c>
      <c r="D7968" s="4" t="s">
        <v>5705</v>
      </c>
      <c r="E7968" s="4" t="s">
        <v>12493</v>
      </c>
    </row>
    <row r="7969" spans="1:5" x14ac:dyDescent="0.35">
      <c r="A7969">
        <v>18398577</v>
      </c>
      <c r="B7969" s="4" t="s">
        <v>6662</v>
      </c>
      <c r="C7969" s="4" t="s">
        <v>1533</v>
      </c>
      <c r="D7969" s="4" t="s">
        <v>5705</v>
      </c>
      <c r="E7969" s="4" t="s">
        <v>6663</v>
      </c>
    </row>
    <row r="7970" spans="1:5" x14ac:dyDescent="0.35">
      <c r="A7970">
        <v>18398580</v>
      </c>
      <c r="B7970" s="4" t="s">
        <v>6540</v>
      </c>
      <c r="C7970" s="4" t="s">
        <v>39</v>
      </c>
      <c r="D7970" s="4" t="s">
        <v>5705</v>
      </c>
      <c r="E7970" s="4" t="s">
        <v>6517</v>
      </c>
    </row>
    <row r="7971" spans="1:5" x14ac:dyDescent="0.35">
      <c r="A7971">
        <v>18398590</v>
      </c>
      <c r="B7971" s="4" t="s">
        <v>4561</v>
      </c>
      <c r="C7971" s="4" t="s">
        <v>2650</v>
      </c>
      <c r="D7971" s="4" t="s">
        <v>2909</v>
      </c>
      <c r="E7971" s="4" t="s">
        <v>4562</v>
      </c>
    </row>
    <row r="7972" spans="1:5" x14ac:dyDescent="0.35">
      <c r="A7972">
        <v>18398592</v>
      </c>
      <c r="B7972" s="4" t="s">
        <v>12563</v>
      </c>
      <c r="C7972" s="4" t="s">
        <v>12565</v>
      </c>
      <c r="D7972" s="4" t="s">
        <v>5705</v>
      </c>
      <c r="E7972" s="4" t="s">
        <v>12564</v>
      </c>
    </row>
    <row r="7973" spans="1:5" x14ac:dyDescent="0.35">
      <c r="A7973">
        <v>18398593</v>
      </c>
      <c r="B7973" s="4" t="s">
        <v>12868</v>
      </c>
      <c r="C7973" s="4" t="s">
        <v>1800</v>
      </c>
      <c r="D7973" s="4" t="s">
        <v>5705</v>
      </c>
      <c r="E7973" s="4" t="s">
        <v>12869</v>
      </c>
    </row>
    <row r="7974" spans="1:5" x14ac:dyDescent="0.35">
      <c r="A7974">
        <v>18398598</v>
      </c>
      <c r="B7974" s="4" t="s">
        <v>13609</v>
      </c>
      <c r="C7974" s="4" t="s">
        <v>13611</v>
      </c>
      <c r="D7974" s="4" t="s">
        <v>5705</v>
      </c>
      <c r="E7974" s="4" t="s">
        <v>13610</v>
      </c>
    </row>
    <row r="7975" spans="1:5" x14ac:dyDescent="0.35">
      <c r="A7975">
        <v>18398602</v>
      </c>
      <c r="B7975" s="4" t="s">
        <v>10555</v>
      </c>
      <c r="C7975" s="4" t="s">
        <v>1687</v>
      </c>
      <c r="D7975" s="4" t="s">
        <v>5705</v>
      </c>
      <c r="E7975" s="4" t="s">
        <v>10556</v>
      </c>
    </row>
    <row r="7976" spans="1:5" x14ac:dyDescent="0.35">
      <c r="A7976">
        <v>18398604</v>
      </c>
      <c r="B7976" s="4" t="s">
        <v>4114</v>
      </c>
      <c r="C7976" s="4" t="s">
        <v>103</v>
      </c>
      <c r="D7976" s="4" t="s">
        <v>2909</v>
      </c>
      <c r="E7976" s="4" t="s">
        <v>4115</v>
      </c>
    </row>
    <row r="7977" spans="1:5" x14ac:dyDescent="0.35">
      <c r="A7977">
        <v>18398605</v>
      </c>
      <c r="B7977" s="4" t="s">
        <v>3225</v>
      </c>
      <c r="C7977" s="4" t="s">
        <v>3227</v>
      </c>
      <c r="D7977" s="4" t="s">
        <v>15554</v>
      </c>
      <c r="E7977" s="4" t="s">
        <v>16688</v>
      </c>
    </row>
    <row r="7978" spans="1:5" x14ac:dyDescent="0.35">
      <c r="A7978">
        <v>18398606</v>
      </c>
      <c r="B7978" s="4" t="s">
        <v>2831</v>
      </c>
      <c r="C7978" s="4" t="s">
        <v>1095</v>
      </c>
      <c r="D7978" s="4" t="s">
        <v>2909</v>
      </c>
      <c r="E7978" s="4" t="s">
        <v>4009</v>
      </c>
    </row>
    <row r="7979" spans="1:5" x14ac:dyDescent="0.35">
      <c r="A7979">
        <v>18398610</v>
      </c>
      <c r="B7979" s="4" t="s">
        <v>3334</v>
      </c>
      <c r="C7979" s="4" t="s">
        <v>2991</v>
      </c>
      <c r="D7979" s="4" t="s">
        <v>2909</v>
      </c>
      <c r="E7979" s="4" t="s">
        <v>3335</v>
      </c>
    </row>
    <row r="7980" spans="1:5" x14ac:dyDescent="0.35">
      <c r="A7980">
        <v>18398614</v>
      </c>
      <c r="B7980" s="4" t="s">
        <v>16615</v>
      </c>
      <c r="C7980" s="4" t="s">
        <v>1694</v>
      </c>
      <c r="D7980" s="4" t="s">
        <v>15554</v>
      </c>
      <c r="E7980" s="4" t="s">
        <v>16590</v>
      </c>
    </row>
    <row r="7981" spans="1:5" x14ac:dyDescent="0.35">
      <c r="A7981">
        <v>18398616</v>
      </c>
      <c r="B7981" s="4" t="s">
        <v>2932</v>
      </c>
      <c r="C7981" s="4" t="s">
        <v>2311</v>
      </c>
      <c r="D7981" s="4" t="s">
        <v>2909</v>
      </c>
      <c r="E7981" s="4" t="s">
        <v>2933</v>
      </c>
    </row>
    <row r="7982" spans="1:5" x14ac:dyDescent="0.35">
      <c r="A7982">
        <v>18398618</v>
      </c>
      <c r="B7982" s="4" t="s">
        <v>8985</v>
      </c>
      <c r="C7982" s="4" t="s">
        <v>6088</v>
      </c>
      <c r="D7982" s="4" t="s">
        <v>5705</v>
      </c>
      <c r="E7982" s="4" t="s">
        <v>8986</v>
      </c>
    </row>
    <row r="7983" spans="1:5" x14ac:dyDescent="0.35">
      <c r="A7983">
        <v>18398753</v>
      </c>
      <c r="B7983" s="4" t="s">
        <v>7273</v>
      </c>
      <c r="C7983" s="4" t="s">
        <v>3249</v>
      </c>
      <c r="D7983" s="4" t="s">
        <v>5705</v>
      </c>
      <c r="E7983" s="4" t="s">
        <v>7274</v>
      </c>
    </row>
    <row r="7984" spans="1:5" x14ac:dyDescent="0.35">
      <c r="A7984">
        <v>18398839</v>
      </c>
      <c r="B7984" s="4" t="s">
        <v>4628</v>
      </c>
      <c r="C7984" s="4" t="s">
        <v>103</v>
      </c>
      <c r="D7984" s="4" t="s">
        <v>2909</v>
      </c>
      <c r="E7984" s="4" t="s">
        <v>4629</v>
      </c>
    </row>
    <row r="7985" spans="1:5" x14ac:dyDescent="0.35">
      <c r="A7985">
        <v>18399220</v>
      </c>
      <c r="B7985" s="4" t="s">
        <v>3779</v>
      </c>
      <c r="C7985" s="4" t="s">
        <v>1681</v>
      </c>
      <c r="D7985" s="4" t="s">
        <v>2909</v>
      </c>
      <c r="E7985" s="4" t="s">
        <v>3780</v>
      </c>
    </row>
    <row r="7986" spans="1:5" x14ac:dyDescent="0.35">
      <c r="A7986">
        <v>18399250</v>
      </c>
      <c r="B7986" s="4" t="s">
        <v>16038</v>
      </c>
      <c r="C7986" s="4" t="s">
        <v>1800</v>
      </c>
      <c r="D7986" s="4" t="s">
        <v>15554</v>
      </c>
      <c r="E7986" s="4" t="s">
        <v>16039</v>
      </c>
    </row>
    <row r="7987" spans="1:5" x14ac:dyDescent="0.35">
      <c r="A7987">
        <v>18399818</v>
      </c>
      <c r="B7987" s="4" t="s">
        <v>10790</v>
      </c>
      <c r="C7987" s="4" t="s">
        <v>10792</v>
      </c>
      <c r="D7987" s="4" t="s">
        <v>5705</v>
      </c>
      <c r="E7987" s="4" t="s">
        <v>10791</v>
      </c>
    </row>
    <row r="7988" spans="1:5" x14ac:dyDescent="0.35">
      <c r="A7988">
        <v>18400368</v>
      </c>
      <c r="B7988" s="4" t="s">
        <v>5457</v>
      </c>
      <c r="C7988" s="4" t="s">
        <v>1675</v>
      </c>
      <c r="D7988" s="4" t="s">
        <v>5445</v>
      </c>
      <c r="E7988" s="4" t="s">
        <v>5458</v>
      </c>
    </row>
    <row r="7989" spans="1:5" x14ac:dyDescent="0.35">
      <c r="A7989">
        <v>18400489</v>
      </c>
      <c r="B7989" s="4" t="s">
        <v>4814</v>
      </c>
      <c r="C7989" s="4" t="s">
        <v>1684</v>
      </c>
      <c r="D7989" s="4" t="s">
        <v>2909</v>
      </c>
      <c r="E7989" s="4" t="s">
        <v>4815</v>
      </c>
    </row>
    <row r="7990" spans="1:5" x14ac:dyDescent="0.35">
      <c r="A7990">
        <v>18400530</v>
      </c>
      <c r="B7990" s="4" t="s">
        <v>17682</v>
      </c>
      <c r="C7990" s="4" t="s">
        <v>17685</v>
      </c>
      <c r="D7990" s="4" t="s">
        <v>17683</v>
      </c>
      <c r="E7990" s="4" t="s">
        <v>17684</v>
      </c>
    </row>
    <row r="7991" spans="1:5" x14ac:dyDescent="0.35">
      <c r="A7991">
        <v>18400720</v>
      </c>
      <c r="B7991" s="4" t="s">
        <v>8113</v>
      </c>
      <c r="C7991" s="4" t="s">
        <v>3586</v>
      </c>
      <c r="D7991" s="4" t="s">
        <v>5705</v>
      </c>
      <c r="E7991" s="4" t="s">
        <v>8114</v>
      </c>
    </row>
    <row r="7992" spans="1:5" x14ac:dyDescent="0.35">
      <c r="A7992">
        <v>18400723</v>
      </c>
      <c r="B7992" s="4" t="s">
        <v>16609</v>
      </c>
      <c r="C7992" s="4" t="s">
        <v>2433</v>
      </c>
      <c r="D7992" s="4" t="s">
        <v>15554</v>
      </c>
      <c r="E7992" s="4" t="s">
        <v>16610</v>
      </c>
    </row>
    <row r="7993" spans="1:5" x14ac:dyDescent="0.35">
      <c r="A7993">
        <v>18400724</v>
      </c>
      <c r="B7993" s="4" t="s">
        <v>7836</v>
      </c>
      <c r="C7993" s="4" t="s">
        <v>1851</v>
      </c>
      <c r="D7993" s="4" t="s">
        <v>5705</v>
      </c>
      <c r="E7993" s="4" t="s">
        <v>8944</v>
      </c>
    </row>
    <row r="7994" spans="1:5" x14ac:dyDescent="0.35">
      <c r="A7994">
        <v>18400728</v>
      </c>
      <c r="B7994" s="4" t="s">
        <v>2831</v>
      </c>
      <c r="C7994" s="4" t="s">
        <v>1095</v>
      </c>
      <c r="D7994" s="4" t="s">
        <v>5705</v>
      </c>
      <c r="E7994" s="4" t="s">
        <v>10006</v>
      </c>
    </row>
    <row r="7995" spans="1:5" x14ac:dyDescent="0.35">
      <c r="A7995">
        <v>18400732</v>
      </c>
      <c r="B7995" s="4" t="s">
        <v>7111</v>
      </c>
      <c r="C7995" s="4" t="s">
        <v>1710</v>
      </c>
      <c r="D7995" s="4" t="s">
        <v>5705</v>
      </c>
      <c r="E7995" s="4" t="s">
        <v>7112</v>
      </c>
    </row>
    <row r="7996" spans="1:5" x14ac:dyDescent="0.35">
      <c r="A7996">
        <v>18400733</v>
      </c>
      <c r="B7996" s="4" t="s">
        <v>3635</v>
      </c>
      <c r="C7996" s="4" t="s">
        <v>3637</v>
      </c>
      <c r="D7996" s="4" t="s">
        <v>5705</v>
      </c>
      <c r="E7996" s="4" t="s">
        <v>12840</v>
      </c>
    </row>
    <row r="7997" spans="1:5" x14ac:dyDescent="0.35">
      <c r="A7997">
        <v>18400736</v>
      </c>
      <c r="B7997" s="4" t="s">
        <v>7793</v>
      </c>
      <c r="C7997" s="4" t="s">
        <v>7794</v>
      </c>
      <c r="D7997" s="4" t="s">
        <v>5705</v>
      </c>
      <c r="E7997" s="4" t="s">
        <v>7765</v>
      </c>
    </row>
    <row r="7998" spans="1:5" x14ac:dyDescent="0.35">
      <c r="A7998">
        <v>18400737</v>
      </c>
      <c r="B7998" s="4" t="s">
        <v>6121</v>
      </c>
      <c r="C7998" s="4" t="s">
        <v>277</v>
      </c>
      <c r="D7998" s="4" t="s">
        <v>5705</v>
      </c>
      <c r="E7998" s="4" t="s">
        <v>6122</v>
      </c>
    </row>
    <row r="7999" spans="1:5" x14ac:dyDescent="0.35">
      <c r="A7999">
        <v>18400738</v>
      </c>
      <c r="B7999" s="4" t="s">
        <v>11132</v>
      </c>
      <c r="C7999" s="4" t="s">
        <v>1893</v>
      </c>
      <c r="D7999" s="4" t="s">
        <v>5705</v>
      </c>
      <c r="E7999" s="4" t="s">
        <v>11133</v>
      </c>
    </row>
    <row r="8000" spans="1:5" x14ac:dyDescent="0.35">
      <c r="A8000">
        <v>18400739</v>
      </c>
      <c r="B8000" s="4" t="s">
        <v>6117</v>
      </c>
      <c r="C8000" s="4" t="s">
        <v>1681</v>
      </c>
      <c r="D8000" s="4" t="s">
        <v>5705</v>
      </c>
      <c r="E8000" s="4" t="s">
        <v>6118</v>
      </c>
    </row>
    <row r="8001" spans="1:5" x14ac:dyDescent="0.35">
      <c r="A8001">
        <v>18400744</v>
      </c>
      <c r="B8001" s="4" t="s">
        <v>7086</v>
      </c>
      <c r="C8001" s="4" t="s">
        <v>7088</v>
      </c>
      <c r="D8001" s="4" t="s">
        <v>5705</v>
      </c>
      <c r="E8001" s="4" t="s">
        <v>7087</v>
      </c>
    </row>
    <row r="8002" spans="1:5" x14ac:dyDescent="0.35">
      <c r="A8002">
        <v>18400746</v>
      </c>
      <c r="B8002" s="4" t="s">
        <v>14159</v>
      </c>
      <c r="C8002" s="4" t="s">
        <v>1675</v>
      </c>
      <c r="D8002" s="4" t="s">
        <v>5705</v>
      </c>
      <c r="E8002" s="4" t="s">
        <v>14117</v>
      </c>
    </row>
    <row r="8003" spans="1:5" x14ac:dyDescent="0.35">
      <c r="A8003">
        <v>18400756</v>
      </c>
      <c r="B8003" s="4" t="s">
        <v>2478</v>
      </c>
      <c r="C8003" s="4" t="s">
        <v>1859</v>
      </c>
      <c r="D8003" s="4" t="s">
        <v>2290</v>
      </c>
      <c r="E8003" s="4" t="s">
        <v>2479</v>
      </c>
    </row>
    <row r="8004" spans="1:5" x14ac:dyDescent="0.35">
      <c r="A8004">
        <v>18400759</v>
      </c>
      <c r="B8004" s="4" t="s">
        <v>14268</v>
      </c>
      <c r="C8004" s="4" t="s">
        <v>1800</v>
      </c>
      <c r="D8004" s="4" t="s">
        <v>5705</v>
      </c>
      <c r="E8004" s="4" t="s">
        <v>14269</v>
      </c>
    </row>
    <row r="8005" spans="1:5" x14ac:dyDescent="0.35">
      <c r="A8005">
        <v>18400760</v>
      </c>
      <c r="B8005" s="4" t="s">
        <v>10123</v>
      </c>
      <c r="C8005" s="4" t="s">
        <v>1800</v>
      </c>
      <c r="D8005" s="4" t="s">
        <v>5705</v>
      </c>
      <c r="E8005" s="4" t="s">
        <v>10124</v>
      </c>
    </row>
    <row r="8006" spans="1:5" x14ac:dyDescent="0.35">
      <c r="A8006">
        <v>18400762</v>
      </c>
      <c r="B8006" s="4" t="s">
        <v>12672</v>
      </c>
      <c r="C8006" s="4" t="s">
        <v>103</v>
      </c>
      <c r="D8006" s="4" t="s">
        <v>5705</v>
      </c>
      <c r="E8006" s="4" t="s">
        <v>12673</v>
      </c>
    </row>
    <row r="8007" spans="1:5" x14ac:dyDescent="0.35">
      <c r="A8007">
        <v>18400768</v>
      </c>
      <c r="B8007" s="4" t="s">
        <v>17289</v>
      </c>
      <c r="C8007" s="4" t="s">
        <v>2494</v>
      </c>
      <c r="D8007" s="4" t="s">
        <v>15554</v>
      </c>
      <c r="E8007" s="4" t="s">
        <v>17290</v>
      </c>
    </row>
    <row r="8008" spans="1:5" x14ac:dyDescent="0.35">
      <c r="A8008">
        <v>18400770</v>
      </c>
      <c r="B8008" s="4" t="s">
        <v>14734</v>
      </c>
      <c r="C8008" s="4" t="s">
        <v>14736</v>
      </c>
      <c r="D8008" s="4" t="s">
        <v>5705</v>
      </c>
      <c r="E8008" s="4" t="s">
        <v>14735</v>
      </c>
    </row>
    <row r="8009" spans="1:5" x14ac:dyDescent="0.35">
      <c r="A8009">
        <v>18401128</v>
      </c>
      <c r="B8009" s="4" t="s">
        <v>5815</v>
      </c>
      <c r="C8009" s="4" t="s">
        <v>2639</v>
      </c>
      <c r="D8009" s="4" t="s">
        <v>5705</v>
      </c>
      <c r="E8009" s="4" t="s">
        <v>5816</v>
      </c>
    </row>
    <row r="8010" spans="1:5" x14ac:dyDescent="0.35">
      <c r="A8010">
        <v>18401212</v>
      </c>
      <c r="B8010" s="4" t="s">
        <v>14947</v>
      </c>
      <c r="C8010" s="4" t="s">
        <v>2259</v>
      </c>
      <c r="D8010" s="4" t="s">
        <v>5705</v>
      </c>
      <c r="E8010" s="4" t="s">
        <v>14948</v>
      </c>
    </row>
    <row r="8011" spans="1:5" x14ac:dyDescent="0.35">
      <c r="A8011">
        <v>18402768</v>
      </c>
      <c r="B8011" s="4" t="s">
        <v>8322</v>
      </c>
      <c r="C8011" s="4" t="s">
        <v>4854</v>
      </c>
      <c r="D8011" s="4" t="s">
        <v>5705</v>
      </c>
      <c r="E8011" s="4" t="s">
        <v>8323</v>
      </c>
    </row>
    <row r="8012" spans="1:5" x14ac:dyDescent="0.35">
      <c r="A8012">
        <v>18403003</v>
      </c>
      <c r="B8012" s="4" t="s">
        <v>12810</v>
      </c>
      <c r="C8012" s="4" t="s">
        <v>1475</v>
      </c>
      <c r="D8012" s="4" t="s">
        <v>5705</v>
      </c>
      <c r="E8012" s="4" t="s">
        <v>12811</v>
      </c>
    </row>
    <row r="8013" spans="1:5" x14ac:dyDescent="0.35">
      <c r="A8013">
        <v>18403465</v>
      </c>
      <c r="B8013" s="4" t="s">
        <v>4769</v>
      </c>
      <c r="C8013" s="4" t="s">
        <v>1681</v>
      </c>
      <c r="D8013" s="4" t="s">
        <v>2909</v>
      </c>
      <c r="E8013" s="4" t="s">
        <v>4761</v>
      </c>
    </row>
    <row r="8014" spans="1:5" x14ac:dyDescent="0.35">
      <c r="A8014">
        <v>18403469</v>
      </c>
      <c r="B8014" s="4" t="s">
        <v>10351</v>
      </c>
      <c r="C8014" s="4" t="s">
        <v>1681</v>
      </c>
      <c r="D8014" s="4" t="s">
        <v>5705</v>
      </c>
      <c r="E8014" s="4" t="s">
        <v>10352</v>
      </c>
    </row>
    <row r="8015" spans="1:5" x14ac:dyDescent="0.35">
      <c r="A8015">
        <v>18406140</v>
      </c>
      <c r="B8015" s="4" t="s">
        <v>4826</v>
      </c>
      <c r="C8015" s="4" t="s">
        <v>4828</v>
      </c>
      <c r="D8015" s="4" t="s">
        <v>2909</v>
      </c>
      <c r="E8015" s="4" t="s">
        <v>4827</v>
      </c>
    </row>
    <row r="8016" spans="1:5" x14ac:dyDescent="0.35">
      <c r="A8016">
        <v>18406823</v>
      </c>
      <c r="B8016" s="4" t="s">
        <v>12241</v>
      </c>
      <c r="C8016" s="4" t="s">
        <v>277</v>
      </c>
      <c r="D8016" s="4" t="s">
        <v>5705</v>
      </c>
      <c r="E8016" s="4" t="s">
        <v>12242</v>
      </c>
    </row>
    <row r="8017" spans="1:5" x14ac:dyDescent="0.35">
      <c r="A8017">
        <v>18407105</v>
      </c>
      <c r="B8017" s="4" t="s">
        <v>5261</v>
      </c>
      <c r="C8017" s="4" t="s">
        <v>1772</v>
      </c>
      <c r="D8017" s="4" t="s">
        <v>5250</v>
      </c>
      <c r="E8017" s="4" t="s">
        <v>5262</v>
      </c>
    </row>
    <row r="8018" spans="1:5" x14ac:dyDescent="0.35">
      <c r="A8018">
        <v>18407293</v>
      </c>
      <c r="B8018" s="4" t="s">
        <v>16097</v>
      </c>
      <c r="C8018" s="4" t="s">
        <v>103</v>
      </c>
      <c r="D8018" s="4" t="s">
        <v>15554</v>
      </c>
      <c r="E8018" s="4" t="s">
        <v>16086</v>
      </c>
    </row>
    <row r="8019" spans="1:5" x14ac:dyDescent="0.35">
      <c r="A8019">
        <v>18407918</v>
      </c>
      <c r="B8019" s="4" t="s">
        <v>1956</v>
      </c>
      <c r="C8019" s="4" t="s">
        <v>1958</v>
      </c>
      <c r="D8019" s="4" t="s">
        <v>1946</v>
      </c>
      <c r="E8019" s="4" t="s">
        <v>1957</v>
      </c>
    </row>
    <row r="8020" spans="1:5" x14ac:dyDescent="0.35">
      <c r="A8020">
        <v>18408031</v>
      </c>
      <c r="B8020" s="4" t="s">
        <v>3576</v>
      </c>
      <c r="C8020" s="4" t="s">
        <v>3420</v>
      </c>
      <c r="D8020" s="4" t="s">
        <v>2909</v>
      </c>
      <c r="E8020" s="4" t="s">
        <v>3543</v>
      </c>
    </row>
    <row r="8021" spans="1:5" x14ac:dyDescent="0.35">
      <c r="A8021">
        <v>18408033</v>
      </c>
      <c r="B8021" s="4" t="s">
        <v>9238</v>
      </c>
      <c r="C8021" s="4" t="s">
        <v>1851</v>
      </c>
      <c r="D8021" s="4" t="s">
        <v>5705</v>
      </c>
      <c r="E8021" s="4" t="s">
        <v>10382</v>
      </c>
    </row>
    <row r="8022" spans="1:5" x14ac:dyDescent="0.35">
      <c r="A8022">
        <v>18408034</v>
      </c>
      <c r="B8022" s="4" t="s">
        <v>6035</v>
      </c>
      <c r="C8022" s="4" t="s">
        <v>1755</v>
      </c>
      <c r="D8022" s="4" t="s">
        <v>5705</v>
      </c>
      <c r="E8022" s="4" t="s">
        <v>8635</v>
      </c>
    </row>
    <row r="8023" spans="1:5" x14ac:dyDescent="0.35">
      <c r="A8023">
        <v>18408037</v>
      </c>
      <c r="B8023" s="4" t="s">
        <v>13561</v>
      </c>
      <c r="C8023" s="4" t="s">
        <v>1681</v>
      </c>
      <c r="D8023" s="4" t="s">
        <v>5705</v>
      </c>
      <c r="E8023" s="4" t="s">
        <v>13562</v>
      </c>
    </row>
    <row r="8024" spans="1:5" x14ac:dyDescent="0.35">
      <c r="A8024">
        <v>18408040</v>
      </c>
      <c r="B8024" s="4" t="s">
        <v>8407</v>
      </c>
      <c r="C8024" s="4" t="s">
        <v>6672</v>
      </c>
      <c r="D8024" s="4" t="s">
        <v>5705</v>
      </c>
      <c r="E8024" s="4" t="s">
        <v>8408</v>
      </c>
    </row>
    <row r="8025" spans="1:5" x14ac:dyDescent="0.35">
      <c r="A8025">
        <v>18408041</v>
      </c>
      <c r="B8025" s="4" t="s">
        <v>1812</v>
      </c>
      <c r="C8025" s="4" t="s">
        <v>2343</v>
      </c>
      <c r="D8025" s="4" t="s">
        <v>2290</v>
      </c>
      <c r="E8025" s="4" t="s">
        <v>2342</v>
      </c>
    </row>
    <row r="8026" spans="1:5" x14ac:dyDescent="0.35">
      <c r="A8026">
        <v>18408045</v>
      </c>
      <c r="B8026" s="4" t="s">
        <v>8125</v>
      </c>
      <c r="C8026" s="4" t="s">
        <v>3658</v>
      </c>
      <c r="D8026" s="4" t="s">
        <v>5705</v>
      </c>
      <c r="E8026" s="4" t="s">
        <v>8126</v>
      </c>
    </row>
    <row r="8027" spans="1:5" x14ac:dyDescent="0.35">
      <c r="A8027">
        <v>18408048</v>
      </c>
      <c r="B8027" s="4" t="s">
        <v>16501</v>
      </c>
      <c r="C8027" s="4" t="s">
        <v>342</v>
      </c>
      <c r="D8027" s="4" t="s">
        <v>15554</v>
      </c>
      <c r="E8027" s="4" t="s">
        <v>16502</v>
      </c>
    </row>
    <row r="8028" spans="1:5" x14ac:dyDescent="0.35">
      <c r="A8028">
        <v>18408050</v>
      </c>
      <c r="B8028" s="4" t="s">
        <v>8735</v>
      </c>
      <c r="C8028" s="4" t="s">
        <v>1681</v>
      </c>
      <c r="D8028" s="4" t="s">
        <v>5705</v>
      </c>
      <c r="E8028" s="4" t="s">
        <v>8736</v>
      </c>
    </row>
    <row r="8029" spans="1:5" x14ac:dyDescent="0.35">
      <c r="A8029">
        <v>18408051</v>
      </c>
      <c r="B8029" s="4" t="s">
        <v>16356</v>
      </c>
      <c r="C8029" s="4" t="s">
        <v>16358</v>
      </c>
      <c r="D8029" s="4" t="s">
        <v>15554</v>
      </c>
      <c r="E8029" s="4" t="s">
        <v>16357</v>
      </c>
    </row>
    <row r="8030" spans="1:5" x14ac:dyDescent="0.35">
      <c r="A8030">
        <v>18408052</v>
      </c>
      <c r="B8030" s="4" t="s">
        <v>6370</v>
      </c>
      <c r="C8030" s="4" t="s">
        <v>1475</v>
      </c>
      <c r="D8030" s="4" t="s">
        <v>5705</v>
      </c>
      <c r="E8030" s="4" t="s">
        <v>6371</v>
      </c>
    </row>
    <row r="8031" spans="1:5" x14ac:dyDescent="0.35">
      <c r="A8031">
        <v>18408054</v>
      </c>
      <c r="B8031" s="4" t="s">
        <v>3538</v>
      </c>
      <c r="C8031" s="4" t="s">
        <v>3540</v>
      </c>
      <c r="D8031" s="4" t="s">
        <v>2909</v>
      </c>
      <c r="E8031" s="4" t="s">
        <v>3539</v>
      </c>
    </row>
    <row r="8032" spans="1:5" x14ac:dyDescent="0.35">
      <c r="A8032">
        <v>18408058</v>
      </c>
      <c r="B8032" s="4" t="s">
        <v>6771</v>
      </c>
      <c r="C8032" s="4" t="s">
        <v>13380</v>
      </c>
      <c r="D8032" s="4" t="s">
        <v>5705</v>
      </c>
      <c r="E8032" s="4" t="s">
        <v>13379</v>
      </c>
    </row>
    <row r="8033" spans="1:5" x14ac:dyDescent="0.35">
      <c r="A8033">
        <v>18408059</v>
      </c>
      <c r="B8033" s="4" t="s">
        <v>12067</v>
      </c>
      <c r="C8033" s="4" t="s">
        <v>12069</v>
      </c>
      <c r="D8033" s="4" t="s">
        <v>5705</v>
      </c>
      <c r="E8033" s="4" t="s">
        <v>12068</v>
      </c>
    </row>
    <row r="8034" spans="1:5" x14ac:dyDescent="0.35">
      <c r="A8034">
        <v>18408062</v>
      </c>
      <c r="B8034" s="4" t="s">
        <v>12727</v>
      </c>
      <c r="C8034" s="4" t="s">
        <v>1681</v>
      </c>
      <c r="D8034" s="4" t="s">
        <v>5705</v>
      </c>
      <c r="E8034" s="4" t="s">
        <v>12728</v>
      </c>
    </row>
    <row r="8035" spans="1:5" x14ac:dyDescent="0.35">
      <c r="A8035">
        <v>18408063</v>
      </c>
      <c r="B8035" s="4" t="s">
        <v>3568</v>
      </c>
      <c r="C8035" s="4" t="s">
        <v>1675</v>
      </c>
      <c r="D8035" s="4" t="s">
        <v>2909</v>
      </c>
      <c r="E8035" s="4" t="s">
        <v>3569</v>
      </c>
    </row>
    <row r="8036" spans="1:5" x14ac:dyDescent="0.35">
      <c r="A8036">
        <v>18408066</v>
      </c>
      <c r="B8036" s="4" t="s">
        <v>7433</v>
      </c>
      <c r="C8036" s="4" t="s">
        <v>13057</v>
      </c>
      <c r="D8036" s="4" t="s">
        <v>5705</v>
      </c>
      <c r="E8036" s="4" t="s">
        <v>13576</v>
      </c>
    </row>
    <row r="8037" spans="1:5" x14ac:dyDescent="0.35">
      <c r="A8037">
        <v>18408079</v>
      </c>
      <c r="B8037" s="4" t="s">
        <v>11023</v>
      </c>
      <c r="C8037" s="4" t="s">
        <v>1681</v>
      </c>
      <c r="D8037" s="4" t="s">
        <v>5705</v>
      </c>
      <c r="E8037" s="4" t="s">
        <v>11024</v>
      </c>
    </row>
    <row r="8038" spans="1:5" x14ac:dyDescent="0.35">
      <c r="A8038">
        <v>18408212</v>
      </c>
      <c r="B8038" s="4" t="s">
        <v>3738</v>
      </c>
      <c r="C8038" s="4" t="s">
        <v>1772</v>
      </c>
      <c r="D8038" s="4" t="s">
        <v>2909</v>
      </c>
      <c r="E8038" s="4" t="s">
        <v>3739</v>
      </c>
    </row>
    <row r="8039" spans="1:5" x14ac:dyDescent="0.35">
      <c r="A8039">
        <v>18408295</v>
      </c>
      <c r="B8039" s="4" t="s">
        <v>5562</v>
      </c>
      <c r="C8039" s="4" t="s">
        <v>5564</v>
      </c>
      <c r="D8039" s="4" t="s">
        <v>5535</v>
      </c>
      <c r="E8039" s="4" t="s">
        <v>5563</v>
      </c>
    </row>
    <row r="8040" spans="1:5" x14ac:dyDescent="0.35">
      <c r="A8040">
        <v>18408381</v>
      </c>
      <c r="B8040" s="4" t="s">
        <v>17727</v>
      </c>
      <c r="C8040" s="4" t="s">
        <v>17729</v>
      </c>
      <c r="D8040" s="4" t="s">
        <v>17695</v>
      </c>
      <c r="E8040" s="4" t="s">
        <v>17730</v>
      </c>
    </row>
    <row r="8041" spans="1:5" x14ac:dyDescent="0.35">
      <c r="A8041">
        <v>18408585</v>
      </c>
      <c r="B8041" s="4" t="s">
        <v>1563</v>
      </c>
      <c r="C8041" s="4" t="s">
        <v>2134</v>
      </c>
      <c r="D8041" s="4" t="s">
        <v>2243</v>
      </c>
      <c r="E8041" s="4" t="s">
        <v>2260</v>
      </c>
    </row>
    <row r="8042" spans="1:5" x14ac:dyDescent="0.35">
      <c r="A8042">
        <v>18408600</v>
      </c>
      <c r="B8042" s="4" t="s">
        <v>2087</v>
      </c>
      <c r="C8042" s="4" t="s">
        <v>2089</v>
      </c>
      <c r="D8042" s="4" t="s">
        <v>2040</v>
      </c>
      <c r="E8042" s="4" t="s">
        <v>2088</v>
      </c>
    </row>
    <row r="8043" spans="1:5" x14ac:dyDescent="0.35">
      <c r="A8043">
        <v>18408676</v>
      </c>
      <c r="B8043" s="4" t="s">
        <v>2046</v>
      </c>
      <c r="C8043" s="4" t="s">
        <v>2048</v>
      </c>
      <c r="D8043" s="4" t="s">
        <v>2040</v>
      </c>
      <c r="E8043" s="4" t="s">
        <v>2047</v>
      </c>
    </row>
    <row r="8044" spans="1:5" x14ac:dyDescent="0.35">
      <c r="A8044">
        <v>18409146</v>
      </c>
      <c r="B8044" s="4" t="s">
        <v>17727</v>
      </c>
      <c r="C8044" s="4" t="s">
        <v>17729</v>
      </c>
      <c r="D8044" s="4" t="s">
        <v>17695</v>
      </c>
      <c r="E8044" s="4" t="s">
        <v>17728</v>
      </c>
    </row>
    <row r="8045" spans="1:5" x14ac:dyDescent="0.35">
      <c r="A8045">
        <v>18409175</v>
      </c>
      <c r="B8045" s="4" t="s">
        <v>2819</v>
      </c>
      <c r="C8045" s="4" t="s">
        <v>2821</v>
      </c>
      <c r="D8045" s="4" t="s">
        <v>2813</v>
      </c>
      <c r="E8045" s="4" t="s">
        <v>2820</v>
      </c>
    </row>
    <row r="8046" spans="1:5" x14ac:dyDescent="0.35">
      <c r="A8046">
        <v>18409180</v>
      </c>
      <c r="B8046" s="4" t="s">
        <v>2450</v>
      </c>
      <c r="C8046" s="4" t="s">
        <v>2311</v>
      </c>
      <c r="D8046" s="4" t="s">
        <v>5705</v>
      </c>
      <c r="E8046" s="4" t="s">
        <v>11994</v>
      </c>
    </row>
    <row r="8047" spans="1:5" x14ac:dyDescent="0.35">
      <c r="A8047">
        <v>18409182</v>
      </c>
      <c r="B8047" s="4" t="s">
        <v>2450</v>
      </c>
      <c r="C8047" s="4" t="s">
        <v>277</v>
      </c>
      <c r="D8047" s="4" t="s">
        <v>15554</v>
      </c>
      <c r="E8047" s="4" t="s">
        <v>16295</v>
      </c>
    </row>
    <row r="8048" spans="1:5" x14ac:dyDescent="0.35">
      <c r="A8048">
        <v>18409187</v>
      </c>
      <c r="B8048" s="4" t="s">
        <v>4236</v>
      </c>
      <c r="C8048" s="4" t="s">
        <v>4237</v>
      </c>
      <c r="D8048" s="4" t="s">
        <v>2909</v>
      </c>
      <c r="E8048" s="4" t="s">
        <v>4644</v>
      </c>
    </row>
    <row r="8049" spans="1:5" x14ac:dyDescent="0.35">
      <c r="A8049">
        <v>18409188</v>
      </c>
      <c r="B8049" s="4" t="s">
        <v>12152</v>
      </c>
      <c r="C8049" s="4" t="s">
        <v>6353</v>
      </c>
      <c r="D8049" s="4" t="s">
        <v>5705</v>
      </c>
      <c r="E8049" s="4" t="s">
        <v>12153</v>
      </c>
    </row>
    <row r="8050" spans="1:5" x14ac:dyDescent="0.35">
      <c r="A8050">
        <v>18409189</v>
      </c>
      <c r="B8050" s="4" t="s">
        <v>14193</v>
      </c>
      <c r="C8050" s="4" t="s">
        <v>39</v>
      </c>
      <c r="D8050" s="4" t="s">
        <v>5705</v>
      </c>
      <c r="E8050" s="4" t="s">
        <v>14194</v>
      </c>
    </row>
    <row r="8051" spans="1:5" x14ac:dyDescent="0.35">
      <c r="A8051">
        <v>18409190</v>
      </c>
      <c r="B8051" s="4" t="s">
        <v>13661</v>
      </c>
      <c r="C8051" s="4" t="s">
        <v>1867</v>
      </c>
      <c r="D8051" s="4" t="s">
        <v>5705</v>
      </c>
      <c r="E8051" s="4" t="s">
        <v>13662</v>
      </c>
    </row>
    <row r="8052" spans="1:5" x14ac:dyDescent="0.35">
      <c r="A8052">
        <v>18409196</v>
      </c>
      <c r="B8052" s="4" t="s">
        <v>2450</v>
      </c>
      <c r="C8052" s="4" t="s">
        <v>2311</v>
      </c>
      <c r="D8052" s="4" t="s">
        <v>15554</v>
      </c>
      <c r="E8052" s="4" t="s">
        <v>16844</v>
      </c>
    </row>
    <row r="8053" spans="1:5" x14ac:dyDescent="0.35">
      <c r="A8053">
        <v>18409199</v>
      </c>
      <c r="B8053" s="4" t="s">
        <v>6657</v>
      </c>
      <c r="C8053" s="4" t="s">
        <v>2134</v>
      </c>
      <c r="D8053" s="4" t="s">
        <v>5705</v>
      </c>
      <c r="E8053" s="4" t="s">
        <v>15480</v>
      </c>
    </row>
    <row r="8054" spans="1:5" x14ac:dyDescent="0.35">
      <c r="A8054">
        <v>18409201</v>
      </c>
      <c r="B8054" s="4" t="s">
        <v>9844</v>
      </c>
      <c r="C8054" s="4" t="s">
        <v>1800</v>
      </c>
      <c r="D8054" s="4" t="s">
        <v>5705</v>
      </c>
      <c r="E8054" s="4" t="s">
        <v>9798</v>
      </c>
    </row>
    <row r="8055" spans="1:5" x14ac:dyDescent="0.35">
      <c r="A8055">
        <v>18409206</v>
      </c>
      <c r="B8055" s="4" t="s">
        <v>2450</v>
      </c>
      <c r="C8055" s="4" t="s">
        <v>2311</v>
      </c>
      <c r="D8055" s="4" t="s">
        <v>5705</v>
      </c>
      <c r="E8055" s="4" t="s">
        <v>15212</v>
      </c>
    </row>
    <row r="8056" spans="1:5" x14ac:dyDescent="0.35">
      <c r="A8056">
        <v>18409207</v>
      </c>
      <c r="B8056" s="4" t="s">
        <v>2450</v>
      </c>
      <c r="C8056" s="4" t="s">
        <v>2311</v>
      </c>
      <c r="D8056" s="4" t="s">
        <v>5705</v>
      </c>
      <c r="E8056" s="4" t="s">
        <v>10999</v>
      </c>
    </row>
    <row r="8057" spans="1:5" x14ac:dyDescent="0.35">
      <c r="A8057">
        <v>18409211</v>
      </c>
      <c r="B8057" s="4" t="s">
        <v>2450</v>
      </c>
      <c r="C8057" s="4" t="s">
        <v>2311</v>
      </c>
      <c r="D8057" s="4" t="s">
        <v>15554</v>
      </c>
      <c r="E8057" s="4" t="s">
        <v>17031</v>
      </c>
    </row>
    <row r="8058" spans="1:5" x14ac:dyDescent="0.35">
      <c r="A8058">
        <v>18409212</v>
      </c>
      <c r="B8058" s="4" t="s">
        <v>15849</v>
      </c>
      <c r="C8058" s="4" t="s">
        <v>9457</v>
      </c>
      <c r="D8058" s="4" t="s">
        <v>15554</v>
      </c>
      <c r="E8058" s="4" t="s">
        <v>15909</v>
      </c>
    </row>
    <row r="8059" spans="1:5" x14ac:dyDescent="0.35">
      <c r="A8059">
        <v>18409216</v>
      </c>
      <c r="B8059" s="4" t="s">
        <v>2457</v>
      </c>
      <c r="C8059" s="4" t="s">
        <v>1095</v>
      </c>
      <c r="D8059" s="4" t="s">
        <v>2909</v>
      </c>
      <c r="E8059" s="4" t="s">
        <v>4475</v>
      </c>
    </row>
    <row r="8060" spans="1:5" x14ac:dyDescent="0.35">
      <c r="A8060">
        <v>18409218</v>
      </c>
      <c r="B8060" s="4" t="s">
        <v>7499</v>
      </c>
      <c r="C8060" s="4" t="s">
        <v>1648</v>
      </c>
      <c r="D8060" s="4" t="s">
        <v>5705</v>
      </c>
      <c r="E8060" s="4" t="s">
        <v>7500</v>
      </c>
    </row>
    <row r="8061" spans="1:5" x14ac:dyDescent="0.35">
      <c r="A8061">
        <v>18409224</v>
      </c>
      <c r="B8061" s="4" t="s">
        <v>3039</v>
      </c>
      <c r="C8061" s="4" t="s">
        <v>3041</v>
      </c>
      <c r="D8061" s="4" t="s">
        <v>2909</v>
      </c>
      <c r="E8061" s="4" t="s">
        <v>3040</v>
      </c>
    </row>
    <row r="8062" spans="1:5" x14ac:dyDescent="0.35">
      <c r="A8062">
        <v>18409725</v>
      </c>
      <c r="B8062" s="4" t="s">
        <v>15859</v>
      </c>
      <c r="C8062" s="4" t="s">
        <v>15861</v>
      </c>
      <c r="D8062" s="4" t="s">
        <v>15554</v>
      </c>
      <c r="E8062" s="4" t="s">
        <v>15860</v>
      </c>
    </row>
    <row r="8063" spans="1:5" x14ac:dyDescent="0.35">
      <c r="A8063">
        <v>18409730</v>
      </c>
      <c r="B8063" s="4" t="s">
        <v>16266</v>
      </c>
      <c r="C8063" s="4" t="s">
        <v>2776</v>
      </c>
      <c r="D8063" s="4" t="s">
        <v>15554</v>
      </c>
      <c r="E8063" s="4" t="s">
        <v>16267</v>
      </c>
    </row>
    <row r="8064" spans="1:5" x14ac:dyDescent="0.35">
      <c r="A8064">
        <v>18410302</v>
      </c>
      <c r="B8064" s="4" t="s">
        <v>10001</v>
      </c>
      <c r="C8064" s="4" t="s">
        <v>1681</v>
      </c>
      <c r="D8064" s="4" t="s">
        <v>5705</v>
      </c>
      <c r="E8064" s="4" t="s">
        <v>10002</v>
      </c>
    </row>
    <row r="8065" spans="1:5" x14ac:dyDescent="0.35">
      <c r="A8065">
        <v>18410370</v>
      </c>
      <c r="B8065" s="4" t="s">
        <v>11230</v>
      </c>
      <c r="C8065" s="4" t="s">
        <v>1851</v>
      </c>
      <c r="D8065" s="4" t="s">
        <v>5705</v>
      </c>
      <c r="E8065" s="4" t="s">
        <v>11231</v>
      </c>
    </row>
    <row r="8066" spans="1:5" x14ac:dyDescent="0.35">
      <c r="A8066">
        <v>18410380</v>
      </c>
      <c r="B8066" s="4" t="s">
        <v>16650</v>
      </c>
      <c r="C8066" s="4" t="s">
        <v>1859</v>
      </c>
      <c r="D8066" s="4" t="s">
        <v>15554</v>
      </c>
      <c r="E8066" s="4" t="s">
        <v>16651</v>
      </c>
    </row>
    <row r="8067" spans="1:5" x14ac:dyDescent="0.35">
      <c r="A8067">
        <v>18410770</v>
      </c>
      <c r="B8067" s="4" t="s">
        <v>10442</v>
      </c>
      <c r="C8067" s="4" t="s">
        <v>10444</v>
      </c>
      <c r="D8067" s="4" t="s">
        <v>5705</v>
      </c>
      <c r="E8067" s="4" t="s">
        <v>10443</v>
      </c>
    </row>
    <row r="8068" spans="1:5" x14ac:dyDescent="0.35">
      <c r="A8068">
        <v>18410832</v>
      </c>
      <c r="B8068" s="4" t="s">
        <v>15928</v>
      </c>
      <c r="C8068" s="4" t="s">
        <v>1681</v>
      </c>
      <c r="D8068" s="4" t="s">
        <v>15554</v>
      </c>
      <c r="E8068" s="4" t="s">
        <v>15929</v>
      </c>
    </row>
    <row r="8069" spans="1:5" x14ac:dyDescent="0.35">
      <c r="A8069">
        <v>18411585</v>
      </c>
      <c r="B8069" s="4" t="s">
        <v>17073</v>
      </c>
      <c r="C8069" s="4" t="s">
        <v>1800</v>
      </c>
      <c r="D8069" s="4" t="s">
        <v>15554</v>
      </c>
      <c r="E8069" s="4" t="s">
        <v>17074</v>
      </c>
    </row>
    <row r="8070" spans="1:5" x14ac:dyDescent="0.35">
      <c r="A8070">
        <v>18411599</v>
      </c>
      <c r="B8070" s="4" t="s">
        <v>4816</v>
      </c>
      <c r="C8070" s="4" t="s">
        <v>2311</v>
      </c>
      <c r="D8070" s="4" t="s">
        <v>2909</v>
      </c>
      <c r="E8070" s="4" t="s">
        <v>4817</v>
      </c>
    </row>
    <row r="8071" spans="1:5" x14ac:dyDescent="0.35">
      <c r="A8071">
        <v>18411846</v>
      </c>
      <c r="B8071" s="4" t="s">
        <v>4654</v>
      </c>
      <c r="C8071" s="4" t="s">
        <v>1800</v>
      </c>
      <c r="D8071" s="4" t="s">
        <v>2909</v>
      </c>
      <c r="E8071" s="4" t="s">
        <v>4655</v>
      </c>
    </row>
    <row r="8072" spans="1:5" x14ac:dyDescent="0.35">
      <c r="A8072">
        <v>18412603</v>
      </c>
      <c r="B8072" s="4" t="s">
        <v>5779</v>
      </c>
      <c r="C8072" s="4" t="s">
        <v>5781</v>
      </c>
      <c r="D8072" s="4" t="s">
        <v>5705</v>
      </c>
      <c r="E8072" s="4" t="s">
        <v>5780</v>
      </c>
    </row>
    <row r="8073" spans="1:5" x14ac:dyDescent="0.35">
      <c r="A8073">
        <v>18412860</v>
      </c>
      <c r="B8073" s="4" t="s">
        <v>2983</v>
      </c>
      <c r="C8073" s="4" t="s">
        <v>2086</v>
      </c>
      <c r="D8073" s="4" t="s">
        <v>2909</v>
      </c>
      <c r="E8073" s="4" t="s">
        <v>4933</v>
      </c>
    </row>
    <row r="8074" spans="1:5" x14ac:dyDescent="0.35">
      <c r="A8074">
        <v>18412866</v>
      </c>
      <c r="B8074" s="4" t="s">
        <v>4225</v>
      </c>
      <c r="C8074" s="4" t="s">
        <v>2680</v>
      </c>
      <c r="D8074" s="4" t="s">
        <v>15554</v>
      </c>
      <c r="E8074" s="4" t="s">
        <v>16529</v>
      </c>
    </row>
    <row r="8075" spans="1:5" x14ac:dyDescent="0.35">
      <c r="A8075">
        <v>18412868</v>
      </c>
      <c r="B8075" s="4" t="s">
        <v>7635</v>
      </c>
      <c r="C8075" s="4" t="s">
        <v>2433</v>
      </c>
      <c r="D8075" s="4" t="s">
        <v>5705</v>
      </c>
      <c r="E8075" s="4" t="s">
        <v>7636</v>
      </c>
    </row>
    <row r="8076" spans="1:5" x14ac:dyDescent="0.35">
      <c r="A8076">
        <v>18412870</v>
      </c>
      <c r="B8076" s="4" t="s">
        <v>16540</v>
      </c>
      <c r="C8076" s="4" t="s">
        <v>3817</v>
      </c>
      <c r="D8076" s="4" t="s">
        <v>15554</v>
      </c>
      <c r="E8076" s="4" t="s">
        <v>16529</v>
      </c>
    </row>
    <row r="8077" spans="1:5" x14ac:dyDescent="0.35">
      <c r="A8077">
        <v>18412874</v>
      </c>
      <c r="B8077" s="4" t="s">
        <v>8820</v>
      </c>
      <c r="C8077" s="4" t="s">
        <v>8822</v>
      </c>
      <c r="D8077" s="4" t="s">
        <v>5705</v>
      </c>
      <c r="E8077" s="4" t="s">
        <v>8821</v>
      </c>
    </row>
    <row r="8078" spans="1:5" x14ac:dyDescent="0.35">
      <c r="A8078">
        <v>18412876</v>
      </c>
      <c r="B8078" s="4" t="s">
        <v>4223</v>
      </c>
      <c r="C8078" s="4" t="s">
        <v>1724</v>
      </c>
      <c r="D8078" s="4" t="s">
        <v>15554</v>
      </c>
      <c r="E8078" s="4" t="s">
        <v>16541</v>
      </c>
    </row>
    <row r="8079" spans="1:5" x14ac:dyDescent="0.35">
      <c r="A8079">
        <v>18412878</v>
      </c>
      <c r="B8079" s="4" t="s">
        <v>4223</v>
      </c>
      <c r="C8079" s="4" t="s">
        <v>1724</v>
      </c>
      <c r="D8079" s="4" t="s">
        <v>5705</v>
      </c>
      <c r="E8079" s="4" t="s">
        <v>6101</v>
      </c>
    </row>
    <row r="8080" spans="1:5" x14ac:dyDescent="0.35">
      <c r="A8080">
        <v>18412880</v>
      </c>
      <c r="B8080" s="4" t="s">
        <v>13250</v>
      </c>
      <c r="C8080" s="4" t="s">
        <v>13252</v>
      </c>
      <c r="D8080" s="4" t="s">
        <v>5705</v>
      </c>
      <c r="E8080" s="4" t="s">
        <v>13251</v>
      </c>
    </row>
    <row r="8081" spans="1:5" x14ac:dyDescent="0.35">
      <c r="A8081">
        <v>18412886</v>
      </c>
      <c r="B8081" s="4" t="s">
        <v>4223</v>
      </c>
      <c r="C8081" s="4" t="s">
        <v>1724</v>
      </c>
      <c r="D8081" s="4" t="s">
        <v>2909</v>
      </c>
      <c r="E8081" s="4" t="s">
        <v>4835</v>
      </c>
    </row>
    <row r="8082" spans="1:5" x14ac:dyDescent="0.35">
      <c r="A8082">
        <v>18412887</v>
      </c>
      <c r="B8082" s="4" t="s">
        <v>4223</v>
      </c>
      <c r="C8082" s="4" t="s">
        <v>1724</v>
      </c>
      <c r="D8082" s="4" t="s">
        <v>2909</v>
      </c>
      <c r="E8082" s="4" t="s">
        <v>4224</v>
      </c>
    </row>
    <row r="8083" spans="1:5" x14ac:dyDescent="0.35">
      <c r="A8083">
        <v>18412888</v>
      </c>
      <c r="B8083" s="4" t="s">
        <v>13273</v>
      </c>
      <c r="C8083" s="4" t="s">
        <v>13274</v>
      </c>
      <c r="D8083" s="4" t="s">
        <v>5705</v>
      </c>
      <c r="E8083" s="4" t="s">
        <v>13199</v>
      </c>
    </row>
    <row r="8084" spans="1:5" x14ac:dyDescent="0.35">
      <c r="A8084">
        <v>18412894</v>
      </c>
      <c r="B8084" s="4" t="s">
        <v>12856</v>
      </c>
      <c r="C8084" s="4" t="s">
        <v>2456</v>
      </c>
      <c r="D8084" s="4" t="s">
        <v>5705</v>
      </c>
      <c r="E8084" s="4" t="s">
        <v>12857</v>
      </c>
    </row>
    <row r="8085" spans="1:5" x14ac:dyDescent="0.35">
      <c r="A8085">
        <v>18412897</v>
      </c>
      <c r="B8085" s="4" t="s">
        <v>4236</v>
      </c>
      <c r="C8085" s="4" t="s">
        <v>4237</v>
      </c>
      <c r="D8085" s="4" t="s">
        <v>15554</v>
      </c>
      <c r="E8085" s="4" t="s">
        <v>16529</v>
      </c>
    </row>
    <row r="8086" spans="1:5" x14ac:dyDescent="0.35">
      <c r="A8086">
        <v>18412898</v>
      </c>
      <c r="B8086" s="4" t="s">
        <v>11787</v>
      </c>
      <c r="C8086" s="4" t="s">
        <v>1694</v>
      </c>
      <c r="D8086" s="4" t="s">
        <v>5705</v>
      </c>
      <c r="E8086" s="4" t="s">
        <v>11788</v>
      </c>
    </row>
    <row r="8087" spans="1:5" x14ac:dyDescent="0.35">
      <c r="A8087">
        <v>18412904</v>
      </c>
      <c r="B8087" s="4" t="s">
        <v>4236</v>
      </c>
      <c r="C8087" s="4" t="s">
        <v>4237</v>
      </c>
      <c r="D8087" s="4" t="s">
        <v>5705</v>
      </c>
      <c r="E8087" s="4" t="s">
        <v>8008</v>
      </c>
    </row>
    <row r="8088" spans="1:5" x14ac:dyDescent="0.35">
      <c r="A8088">
        <v>18412952</v>
      </c>
      <c r="B8088" s="4" t="s">
        <v>6086</v>
      </c>
      <c r="C8088" s="4" t="s">
        <v>6088</v>
      </c>
      <c r="D8088" s="4" t="s">
        <v>5705</v>
      </c>
      <c r="E8088" s="4" t="s">
        <v>6087</v>
      </c>
    </row>
    <row r="8089" spans="1:5" x14ac:dyDescent="0.35">
      <c r="A8089">
        <v>18413250</v>
      </c>
      <c r="B8089" s="4" t="s">
        <v>7949</v>
      </c>
      <c r="C8089" s="4" t="s">
        <v>1825</v>
      </c>
      <c r="D8089" s="4" t="s">
        <v>5705</v>
      </c>
      <c r="E8089" s="4" t="s">
        <v>7950</v>
      </c>
    </row>
    <row r="8090" spans="1:5" x14ac:dyDescent="0.35">
      <c r="A8090">
        <v>18413811</v>
      </c>
      <c r="B8090" s="4" t="s">
        <v>7277</v>
      </c>
      <c r="C8090" s="4" t="s">
        <v>39</v>
      </c>
      <c r="D8090" s="4" t="s">
        <v>5705</v>
      </c>
      <c r="E8090" s="4" t="s">
        <v>9016</v>
      </c>
    </row>
    <row r="8091" spans="1:5" x14ac:dyDescent="0.35">
      <c r="A8091">
        <v>18413814</v>
      </c>
      <c r="B8091" s="4" t="s">
        <v>2074</v>
      </c>
      <c r="C8091" s="4" t="s">
        <v>1701</v>
      </c>
      <c r="D8091" s="4" t="s">
        <v>2040</v>
      </c>
      <c r="E8091" s="4" t="s">
        <v>2075</v>
      </c>
    </row>
    <row r="8092" spans="1:5" x14ac:dyDescent="0.35">
      <c r="A8092">
        <v>18414465</v>
      </c>
      <c r="B8092" s="4" t="s">
        <v>5717</v>
      </c>
      <c r="C8092" s="4" t="s">
        <v>1694</v>
      </c>
      <c r="D8092" s="4" t="s">
        <v>5705</v>
      </c>
      <c r="E8092" s="4" t="s">
        <v>5718</v>
      </c>
    </row>
    <row r="8093" spans="1:5" x14ac:dyDescent="0.35">
      <c r="A8093">
        <v>18414467</v>
      </c>
      <c r="B8093" s="4" t="s">
        <v>10361</v>
      </c>
      <c r="C8093" s="4" t="s">
        <v>1681</v>
      </c>
      <c r="D8093" s="4" t="s">
        <v>5705</v>
      </c>
      <c r="E8093" s="4" t="s">
        <v>10362</v>
      </c>
    </row>
    <row r="8094" spans="1:5" x14ac:dyDescent="0.35">
      <c r="A8094">
        <v>18414468</v>
      </c>
      <c r="B8094" s="4" t="s">
        <v>4140</v>
      </c>
      <c r="C8094" s="4" t="s">
        <v>2433</v>
      </c>
      <c r="D8094" s="4" t="s">
        <v>15554</v>
      </c>
      <c r="E8094" s="4" t="s">
        <v>16867</v>
      </c>
    </row>
    <row r="8095" spans="1:5" x14ac:dyDescent="0.35">
      <c r="A8095">
        <v>18414469</v>
      </c>
      <c r="B8095" s="4" t="s">
        <v>7520</v>
      </c>
      <c r="C8095" s="4" t="s">
        <v>3817</v>
      </c>
      <c r="D8095" s="4" t="s">
        <v>5705</v>
      </c>
      <c r="E8095" s="4" t="s">
        <v>7521</v>
      </c>
    </row>
    <row r="8096" spans="1:5" x14ac:dyDescent="0.35">
      <c r="A8096">
        <v>18414470</v>
      </c>
      <c r="B8096" s="4" t="s">
        <v>4223</v>
      </c>
      <c r="C8096" s="4" t="s">
        <v>1724</v>
      </c>
      <c r="D8096" s="4" t="s">
        <v>5705</v>
      </c>
      <c r="E8096" s="4" t="s">
        <v>10108</v>
      </c>
    </row>
    <row r="8097" spans="1:5" x14ac:dyDescent="0.35">
      <c r="A8097">
        <v>18414475</v>
      </c>
      <c r="B8097" s="4" t="s">
        <v>4223</v>
      </c>
      <c r="C8097" s="4" t="s">
        <v>1724</v>
      </c>
      <c r="D8097" s="4" t="s">
        <v>5705</v>
      </c>
      <c r="E8097" s="4" t="s">
        <v>14573</v>
      </c>
    </row>
    <row r="8098" spans="1:5" x14ac:dyDescent="0.35">
      <c r="A8098">
        <v>18414477</v>
      </c>
      <c r="B8098" s="4" t="s">
        <v>4223</v>
      </c>
      <c r="C8098" s="4" t="s">
        <v>1724</v>
      </c>
      <c r="D8098" s="4" t="s">
        <v>5705</v>
      </c>
      <c r="E8098" s="4" t="s">
        <v>9151</v>
      </c>
    </row>
    <row r="8099" spans="1:5" x14ac:dyDescent="0.35">
      <c r="A8099">
        <v>18414479</v>
      </c>
      <c r="B8099" s="4" t="s">
        <v>4223</v>
      </c>
      <c r="C8099" s="4" t="s">
        <v>1724</v>
      </c>
      <c r="D8099" s="4" t="s">
        <v>5705</v>
      </c>
      <c r="E8099" s="4" t="s">
        <v>8016</v>
      </c>
    </row>
    <row r="8100" spans="1:5" x14ac:dyDescent="0.35">
      <c r="A8100">
        <v>18414481</v>
      </c>
      <c r="B8100" s="4" t="s">
        <v>4236</v>
      </c>
      <c r="C8100" s="4" t="s">
        <v>4237</v>
      </c>
      <c r="D8100" s="4" t="s">
        <v>5705</v>
      </c>
      <c r="E8100" s="4" t="s">
        <v>6577</v>
      </c>
    </row>
    <row r="8101" spans="1:5" x14ac:dyDescent="0.35">
      <c r="A8101">
        <v>18414487</v>
      </c>
      <c r="B8101" s="4" t="s">
        <v>4236</v>
      </c>
      <c r="C8101" s="4" t="s">
        <v>4237</v>
      </c>
      <c r="D8101" s="4" t="s">
        <v>2909</v>
      </c>
      <c r="E8101" s="4" t="s">
        <v>4217</v>
      </c>
    </row>
    <row r="8102" spans="1:5" x14ac:dyDescent="0.35">
      <c r="A8102">
        <v>18414494</v>
      </c>
      <c r="B8102" s="4" t="s">
        <v>12883</v>
      </c>
      <c r="C8102" s="4" t="s">
        <v>1800</v>
      </c>
      <c r="D8102" s="4" t="s">
        <v>5705</v>
      </c>
      <c r="E8102" s="4" t="s">
        <v>12884</v>
      </c>
    </row>
    <row r="8103" spans="1:5" x14ac:dyDescent="0.35">
      <c r="A8103">
        <v>18414495</v>
      </c>
      <c r="B8103" s="4" t="s">
        <v>9183</v>
      </c>
      <c r="C8103" s="4" t="s">
        <v>1859</v>
      </c>
      <c r="D8103" s="4" t="s">
        <v>5705</v>
      </c>
      <c r="E8103" s="4" t="s">
        <v>9184</v>
      </c>
    </row>
    <row r="8104" spans="1:5" x14ac:dyDescent="0.35">
      <c r="A8104">
        <v>18414496</v>
      </c>
      <c r="B8104" s="4" t="s">
        <v>7494</v>
      </c>
      <c r="C8104" s="4" t="s">
        <v>7496</v>
      </c>
      <c r="D8104" s="4" t="s">
        <v>5705</v>
      </c>
      <c r="E8104" s="4" t="s">
        <v>7495</v>
      </c>
    </row>
    <row r="8105" spans="1:5" x14ac:dyDescent="0.35">
      <c r="A8105">
        <v>18414497</v>
      </c>
      <c r="B8105" s="4" t="s">
        <v>12864</v>
      </c>
      <c r="C8105" s="4" t="s">
        <v>277</v>
      </c>
      <c r="D8105" s="4" t="s">
        <v>5705</v>
      </c>
      <c r="E8105" s="4" t="s">
        <v>12865</v>
      </c>
    </row>
    <row r="8106" spans="1:5" x14ac:dyDescent="0.35">
      <c r="A8106">
        <v>18414499</v>
      </c>
      <c r="B8106" s="4" t="s">
        <v>5958</v>
      </c>
      <c r="C8106" s="4" t="s">
        <v>1787</v>
      </c>
      <c r="D8106" s="4" t="s">
        <v>5705</v>
      </c>
      <c r="E8106" s="4" t="s">
        <v>5959</v>
      </c>
    </row>
    <row r="8107" spans="1:5" x14ac:dyDescent="0.35">
      <c r="A8107">
        <v>18414500</v>
      </c>
      <c r="B8107" s="4" t="s">
        <v>13599</v>
      </c>
      <c r="C8107" s="4" t="s">
        <v>2776</v>
      </c>
      <c r="D8107" s="4" t="s">
        <v>5705</v>
      </c>
      <c r="E8107" s="4" t="s">
        <v>13600</v>
      </c>
    </row>
    <row r="8108" spans="1:5" x14ac:dyDescent="0.35">
      <c r="A8108">
        <v>18414502</v>
      </c>
      <c r="B8108" s="4" t="s">
        <v>15177</v>
      </c>
      <c r="C8108" s="4" t="s">
        <v>15179</v>
      </c>
      <c r="D8108" s="4" t="s">
        <v>5705</v>
      </c>
      <c r="E8108" s="4" t="s">
        <v>15178</v>
      </c>
    </row>
    <row r="8109" spans="1:5" x14ac:dyDescent="0.35">
      <c r="A8109">
        <v>18414503</v>
      </c>
      <c r="B8109" s="4" t="s">
        <v>9075</v>
      </c>
      <c r="C8109" s="4" t="s">
        <v>1681</v>
      </c>
      <c r="D8109" s="4" t="s">
        <v>5705</v>
      </c>
      <c r="E8109" s="4" t="s">
        <v>9076</v>
      </c>
    </row>
    <row r="8110" spans="1:5" x14ac:dyDescent="0.35">
      <c r="A8110">
        <v>18414506</v>
      </c>
      <c r="B8110" s="4" t="s">
        <v>10997</v>
      </c>
      <c r="C8110" s="4" t="s">
        <v>1681</v>
      </c>
      <c r="D8110" s="4" t="s">
        <v>5705</v>
      </c>
      <c r="E8110" s="4" t="s">
        <v>10998</v>
      </c>
    </row>
    <row r="8111" spans="1:5" x14ac:dyDescent="0.35">
      <c r="A8111">
        <v>18414508</v>
      </c>
      <c r="B8111" s="4" t="s">
        <v>9923</v>
      </c>
      <c r="C8111" s="4" t="s">
        <v>277</v>
      </c>
      <c r="D8111" s="4" t="s">
        <v>5705</v>
      </c>
      <c r="E8111" s="4" t="s">
        <v>9924</v>
      </c>
    </row>
    <row r="8112" spans="1:5" x14ac:dyDescent="0.35">
      <c r="A8112">
        <v>18414511</v>
      </c>
      <c r="B8112" s="4" t="s">
        <v>10380</v>
      </c>
      <c r="C8112" s="4" t="s">
        <v>1800</v>
      </c>
      <c r="D8112" s="4" t="s">
        <v>5705</v>
      </c>
      <c r="E8112" s="4" t="s">
        <v>10381</v>
      </c>
    </row>
    <row r="8113" spans="1:5" x14ac:dyDescent="0.35">
      <c r="A8113">
        <v>18415338</v>
      </c>
      <c r="B8113" s="4" t="s">
        <v>10989</v>
      </c>
      <c r="C8113" s="4" t="s">
        <v>277</v>
      </c>
      <c r="D8113" s="4" t="s">
        <v>5705</v>
      </c>
      <c r="E8113" s="4" t="s">
        <v>10990</v>
      </c>
    </row>
    <row r="8114" spans="1:5" x14ac:dyDescent="0.35">
      <c r="A8114">
        <v>18415339</v>
      </c>
      <c r="B8114" s="4" t="s">
        <v>10984</v>
      </c>
      <c r="C8114" s="4" t="s">
        <v>1681</v>
      </c>
      <c r="D8114" s="4" t="s">
        <v>5705</v>
      </c>
      <c r="E8114" s="4" t="s">
        <v>10985</v>
      </c>
    </row>
    <row r="8115" spans="1:5" x14ac:dyDescent="0.35">
      <c r="A8115">
        <v>18415343</v>
      </c>
      <c r="B8115" s="4" t="s">
        <v>1716</v>
      </c>
      <c r="C8115" s="4" t="s">
        <v>3372</v>
      </c>
      <c r="D8115" s="4" t="s">
        <v>15554</v>
      </c>
      <c r="E8115" s="4" t="s">
        <v>15869</v>
      </c>
    </row>
    <row r="8116" spans="1:5" x14ac:dyDescent="0.35">
      <c r="A8116">
        <v>18415346</v>
      </c>
      <c r="B8116" s="4" t="s">
        <v>7073</v>
      </c>
      <c r="C8116" s="4" t="s">
        <v>5327</v>
      </c>
      <c r="D8116" s="4" t="s">
        <v>5705</v>
      </c>
      <c r="E8116" s="4" t="s">
        <v>7074</v>
      </c>
    </row>
    <row r="8117" spans="1:5" x14ac:dyDescent="0.35">
      <c r="A8117">
        <v>18415352</v>
      </c>
      <c r="B8117" s="4" t="s">
        <v>7800</v>
      </c>
      <c r="C8117" s="4" t="s">
        <v>100</v>
      </c>
      <c r="D8117" s="4" t="s">
        <v>5705</v>
      </c>
      <c r="E8117" s="4" t="s">
        <v>7801</v>
      </c>
    </row>
    <row r="8118" spans="1:5" x14ac:dyDescent="0.35">
      <c r="A8118">
        <v>18415355</v>
      </c>
      <c r="B8118" s="4" t="s">
        <v>1806</v>
      </c>
      <c r="C8118" s="4" t="s">
        <v>2345</v>
      </c>
      <c r="D8118" s="4" t="s">
        <v>2909</v>
      </c>
      <c r="E8118" s="4" t="s">
        <v>4068</v>
      </c>
    </row>
    <row r="8119" spans="1:5" x14ac:dyDescent="0.35">
      <c r="A8119">
        <v>18415357</v>
      </c>
      <c r="B8119" s="4" t="s">
        <v>8670</v>
      </c>
      <c r="C8119" s="4" t="s">
        <v>277</v>
      </c>
      <c r="D8119" s="4" t="s">
        <v>5705</v>
      </c>
      <c r="E8119" s="4" t="s">
        <v>8671</v>
      </c>
    </row>
    <row r="8120" spans="1:5" x14ac:dyDescent="0.35">
      <c r="A8120">
        <v>18415359</v>
      </c>
      <c r="B8120" s="4" t="s">
        <v>12669</v>
      </c>
      <c r="C8120" s="4" t="s">
        <v>1800</v>
      </c>
      <c r="D8120" s="4" t="s">
        <v>15554</v>
      </c>
      <c r="E8120" s="4" t="s">
        <v>16122</v>
      </c>
    </row>
    <row r="8121" spans="1:5" x14ac:dyDescent="0.35">
      <c r="A8121">
        <v>18415363</v>
      </c>
      <c r="B8121" s="4" t="s">
        <v>15107</v>
      </c>
      <c r="C8121" s="4" t="s">
        <v>103</v>
      </c>
      <c r="D8121" s="4" t="s">
        <v>5705</v>
      </c>
      <c r="E8121" s="4" t="s">
        <v>15108</v>
      </c>
    </row>
    <row r="8122" spans="1:5" x14ac:dyDescent="0.35">
      <c r="A8122">
        <v>18415367</v>
      </c>
      <c r="B8122" s="4" t="s">
        <v>2831</v>
      </c>
      <c r="C8122" s="4" t="s">
        <v>1095</v>
      </c>
      <c r="D8122" s="4" t="s">
        <v>5705</v>
      </c>
      <c r="E8122" s="4" t="s">
        <v>10150</v>
      </c>
    </row>
    <row r="8123" spans="1:5" x14ac:dyDescent="0.35">
      <c r="A8123">
        <v>18415370</v>
      </c>
      <c r="B8123" s="4" t="s">
        <v>9914</v>
      </c>
      <c r="C8123" s="4" t="s">
        <v>1681</v>
      </c>
      <c r="D8123" s="4" t="s">
        <v>5705</v>
      </c>
      <c r="E8123" s="4" t="s">
        <v>9915</v>
      </c>
    </row>
    <row r="8124" spans="1:5" x14ac:dyDescent="0.35">
      <c r="A8124">
        <v>18415376</v>
      </c>
      <c r="B8124" s="4" t="s">
        <v>3869</v>
      </c>
      <c r="C8124" s="4" t="s">
        <v>3870</v>
      </c>
      <c r="D8124" s="4" t="s">
        <v>5705</v>
      </c>
      <c r="E8124" s="4" t="s">
        <v>15479</v>
      </c>
    </row>
    <row r="8125" spans="1:5" x14ac:dyDescent="0.35">
      <c r="A8125">
        <v>18415377</v>
      </c>
      <c r="B8125" s="4" t="s">
        <v>10422</v>
      </c>
      <c r="C8125" s="4" t="s">
        <v>1681</v>
      </c>
      <c r="D8125" s="4" t="s">
        <v>5705</v>
      </c>
      <c r="E8125" s="4" t="s">
        <v>10423</v>
      </c>
    </row>
    <row r="8126" spans="1:5" x14ac:dyDescent="0.35">
      <c r="A8126">
        <v>18415381</v>
      </c>
      <c r="B8126" s="4" t="s">
        <v>17024</v>
      </c>
      <c r="C8126" s="4" t="s">
        <v>1681</v>
      </c>
      <c r="D8126" s="4" t="s">
        <v>15554</v>
      </c>
      <c r="E8126" s="4" t="s">
        <v>17025</v>
      </c>
    </row>
    <row r="8127" spans="1:5" x14ac:dyDescent="0.35">
      <c r="A8127">
        <v>18415385</v>
      </c>
      <c r="B8127" s="4" t="s">
        <v>4698</v>
      </c>
      <c r="C8127" s="4" t="s">
        <v>666</v>
      </c>
      <c r="D8127" s="4" t="s">
        <v>2909</v>
      </c>
      <c r="E8127" s="4" t="s">
        <v>4699</v>
      </c>
    </row>
    <row r="8128" spans="1:5" x14ac:dyDescent="0.35">
      <c r="A8128">
        <v>18415386</v>
      </c>
      <c r="B8128" s="4" t="s">
        <v>12729</v>
      </c>
      <c r="C8128" s="4" t="s">
        <v>3157</v>
      </c>
      <c r="D8128" s="4" t="s">
        <v>5705</v>
      </c>
      <c r="E8128" s="4" t="s">
        <v>12730</v>
      </c>
    </row>
    <row r="8129" spans="1:5" x14ac:dyDescent="0.35">
      <c r="A8129">
        <v>18415387</v>
      </c>
      <c r="B8129" s="4" t="s">
        <v>13292</v>
      </c>
      <c r="C8129" s="4" t="s">
        <v>13294</v>
      </c>
      <c r="D8129" s="4" t="s">
        <v>5705</v>
      </c>
      <c r="E8129" s="4" t="s">
        <v>13293</v>
      </c>
    </row>
    <row r="8130" spans="1:5" x14ac:dyDescent="0.35">
      <c r="A8130">
        <v>18415664</v>
      </c>
      <c r="B8130" s="4" t="s">
        <v>7509</v>
      </c>
      <c r="C8130" s="4" t="s">
        <v>103</v>
      </c>
      <c r="D8130" s="4" t="s">
        <v>5705</v>
      </c>
      <c r="E8130" s="4" t="s">
        <v>7510</v>
      </c>
    </row>
    <row r="8131" spans="1:5" x14ac:dyDescent="0.35">
      <c r="A8131">
        <v>18415977</v>
      </c>
      <c r="B8131" s="4" t="s">
        <v>17135</v>
      </c>
      <c r="C8131" s="4" t="s">
        <v>2314</v>
      </c>
      <c r="D8131" s="4" t="s">
        <v>15554</v>
      </c>
      <c r="E8131" s="4" t="s">
        <v>17136</v>
      </c>
    </row>
    <row r="8132" spans="1:5" x14ac:dyDescent="0.35">
      <c r="A8132">
        <v>18416310</v>
      </c>
      <c r="B8132" s="4" t="s">
        <v>16063</v>
      </c>
      <c r="C8132" s="4" t="s">
        <v>16065</v>
      </c>
      <c r="D8132" s="4" t="s">
        <v>15554</v>
      </c>
      <c r="E8132" s="4" t="s">
        <v>16064</v>
      </c>
    </row>
    <row r="8133" spans="1:5" x14ac:dyDescent="0.35">
      <c r="A8133">
        <v>18416369</v>
      </c>
      <c r="B8133" s="4" t="s">
        <v>10116</v>
      </c>
      <c r="C8133" s="4" t="s">
        <v>1926</v>
      </c>
      <c r="D8133" s="4" t="s">
        <v>5705</v>
      </c>
      <c r="E8133" s="4" t="s">
        <v>10117</v>
      </c>
    </row>
    <row r="8134" spans="1:5" x14ac:dyDescent="0.35">
      <c r="A8134">
        <v>18416632</v>
      </c>
      <c r="B8134" s="4" t="s">
        <v>2255</v>
      </c>
      <c r="C8134" s="4" t="s">
        <v>1681</v>
      </c>
      <c r="D8134" s="4" t="s">
        <v>2243</v>
      </c>
      <c r="E8134" s="4" t="s">
        <v>2256</v>
      </c>
    </row>
    <row r="8135" spans="1:5" x14ac:dyDescent="0.35">
      <c r="A8135">
        <v>18416741</v>
      </c>
      <c r="B8135" s="4" t="s">
        <v>11732</v>
      </c>
      <c r="C8135" s="4" t="s">
        <v>277</v>
      </c>
      <c r="D8135" s="4" t="s">
        <v>5705</v>
      </c>
      <c r="E8135" s="4" t="s">
        <v>11733</v>
      </c>
    </row>
    <row r="8136" spans="1:5" x14ac:dyDescent="0.35">
      <c r="A8136">
        <v>18416747</v>
      </c>
      <c r="B8136" s="4" t="s">
        <v>11761</v>
      </c>
      <c r="C8136" s="4" t="s">
        <v>11763</v>
      </c>
      <c r="D8136" s="4" t="s">
        <v>5705</v>
      </c>
      <c r="E8136" s="4" t="s">
        <v>15471</v>
      </c>
    </row>
    <row r="8137" spans="1:5" x14ac:dyDescent="0.35">
      <c r="A8137">
        <v>18416753</v>
      </c>
      <c r="B8137" s="4" t="s">
        <v>11761</v>
      </c>
      <c r="C8137" s="4" t="s">
        <v>11763</v>
      </c>
      <c r="D8137" s="4" t="s">
        <v>15554</v>
      </c>
      <c r="E8137" s="4" t="s">
        <v>15777</v>
      </c>
    </row>
    <row r="8138" spans="1:5" x14ac:dyDescent="0.35">
      <c r="A8138">
        <v>18416829</v>
      </c>
      <c r="B8138" s="4" t="s">
        <v>2476</v>
      </c>
      <c r="C8138" s="4" t="s">
        <v>1846</v>
      </c>
      <c r="D8138" s="4" t="s">
        <v>2290</v>
      </c>
      <c r="E8138" s="4" t="s">
        <v>2477</v>
      </c>
    </row>
    <row r="8139" spans="1:5" x14ac:dyDescent="0.35">
      <c r="A8139">
        <v>18416830</v>
      </c>
      <c r="B8139" s="4" t="s">
        <v>10389</v>
      </c>
      <c r="C8139" s="4" t="s">
        <v>277</v>
      </c>
      <c r="D8139" s="4" t="s">
        <v>5705</v>
      </c>
      <c r="E8139" s="4" t="s">
        <v>10390</v>
      </c>
    </row>
    <row r="8140" spans="1:5" x14ac:dyDescent="0.35">
      <c r="A8140">
        <v>18416831</v>
      </c>
      <c r="B8140" s="4" t="s">
        <v>13518</v>
      </c>
      <c r="C8140" s="4" t="s">
        <v>13520</v>
      </c>
      <c r="D8140" s="4" t="s">
        <v>5705</v>
      </c>
      <c r="E8140" s="4" t="s">
        <v>13519</v>
      </c>
    </row>
    <row r="8141" spans="1:5" x14ac:dyDescent="0.35">
      <c r="A8141">
        <v>18416840</v>
      </c>
      <c r="B8141" s="4" t="s">
        <v>4033</v>
      </c>
      <c r="C8141" s="4" t="s">
        <v>103</v>
      </c>
      <c r="D8141" s="4" t="s">
        <v>5705</v>
      </c>
      <c r="E8141" s="4" t="s">
        <v>8236</v>
      </c>
    </row>
    <row r="8142" spans="1:5" x14ac:dyDescent="0.35">
      <c r="A8142">
        <v>18416842</v>
      </c>
      <c r="B8142" s="4" t="s">
        <v>10427</v>
      </c>
      <c r="C8142" s="4" t="s">
        <v>2650</v>
      </c>
      <c r="D8142" s="4" t="s">
        <v>5705</v>
      </c>
      <c r="E8142" s="4" t="s">
        <v>10428</v>
      </c>
    </row>
    <row r="8143" spans="1:5" x14ac:dyDescent="0.35">
      <c r="A8143">
        <v>18416845</v>
      </c>
      <c r="B8143" s="4" t="s">
        <v>10353</v>
      </c>
      <c r="C8143" s="4" t="s">
        <v>1681</v>
      </c>
      <c r="D8143" s="4" t="s">
        <v>5705</v>
      </c>
      <c r="E8143" s="4" t="s">
        <v>10354</v>
      </c>
    </row>
    <row r="8144" spans="1:5" x14ac:dyDescent="0.35">
      <c r="A8144">
        <v>18416856</v>
      </c>
      <c r="B8144" s="4" t="s">
        <v>15026</v>
      </c>
      <c r="C8144" s="4" t="s">
        <v>903</v>
      </c>
      <c r="D8144" s="4" t="s">
        <v>5705</v>
      </c>
      <c r="E8144" s="4" t="s">
        <v>15018</v>
      </c>
    </row>
    <row r="8145" spans="1:5" x14ac:dyDescent="0.35">
      <c r="A8145">
        <v>18416859</v>
      </c>
      <c r="B8145" s="4" t="s">
        <v>13500</v>
      </c>
      <c r="C8145" s="4" t="s">
        <v>1681</v>
      </c>
      <c r="D8145" s="4" t="s">
        <v>5705</v>
      </c>
      <c r="E8145" s="4" t="s">
        <v>13501</v>
      </c>
    </row>
    <row r="8146" spans="1:5" x14ac:dyDescent="0.35">
      <c r="A8146">
        <v>18416860</v>
      </c>
      <c r="B8146" s="4" t="s">
        <v>5758</v>
      </c>
      <c r="C8146" s="4" t="s">
        <v>9265</v>
      </c>
      <c r="D8146" s="4" t="s">
        <v>5705</v>
      </c>
      <c r="E8146" s="4" t="s">
        <v>9264</v>
      </c>
    </row>
    <row r="8147" spans="1:5" x14ac:dyDescent="0.35">
      <c r="A8147">
        <v>18416867</v>
      </c>
      <c r="B8147" s="4" t="s">
        <v>16455</v>
      </c>
      <c r="C8147" s="4" t="s">
        <v>1859</v>
      </c>
      <c r="D8147" s="4" t="s">
        <v>15554</v>
      </c>
      <c r="E8147" s="4" t="s">
        <v>17096</v>
      </c>
    </row>
    <row r="8148" spans="1:5" x14ac:dyDescent="0.35">
      <c r="A8148">
        <v>18416877</v>
      </c>
      <c r="B8148" s="4" t="s">
        <v>14297</v>
      </c>
      <c r="C8148" s="4" t="s">
        <v>109</v>
      </c>
      <c r="D8148" s="4" t="s">
        <v>5705</v>
      </c>
      <c r="E8148" s="4" t="s">
        <v>14298</v>
      </c>
    </row>
    <row r="8149" spans="1:5" x14ac:dyDescent="0.35">
      <c r="A8149">
        <v>18417487</v>
      </c>
      <c r="B8149" s="4" t="s">
        <v>3254</v>
      </c>
      <c r="C8149" s="4" t="s">
        <v>2089</v>
      </c>
      <c r="D8149" s="4" t="s">
        <v>2909</v>
      </c>
      <c r="E8149" s="4" t="s">
        <v>3255</v>
      </c>
    </row>
    <row r="8150" spans="1:5" x14ac:dyDescent="0.35">
      <c r="A8150">
        <v>18417576</v>
      </c>
      <c r="B8150" s="4" t="s">
        <v>16444</v>
      </c>
      <c r="C8150" s="4" t="s">
        <v>2235</v>
      </c>
      <c r="D8150" s="4" t="s">
        <v>15554</v>
      </c>
      <c r="E8150" s="4" t="s">
        <v>16445</v>
      </c>
    </row>
    <row r="8151" spans="1:5" x14ac:dyDescent="0.35">
      <c r="A8151">
        <v>18417624</v>
      </c>
      <c r="B8151" s="4" t="s">
        <v>17440</v>
      </c>
      <c r="C8151" s="4" t="s">
        <v>17442</v>
      </c>
      <c r="D8151" s="4" t="s">
        <v>17419</v>
      </c>
      <c r="E8151" s="4" t="s">
        <v>17441</v>
      </c>
    </row>
    <row r="8152" spans="1:5" x14ac:dyDescent="0.35">
      <c r="A8152">
        <v>18418205</v>
      </c>
      <c r="B8152" s="4" t="s">
        <v>16654</v>
      </c>
      <c r="C8152" s="4" t="s">
        <v>103</v>
      </c>
      <c r="D8152" s="4" t="s">
        <v>15554</v>
      </c>
      <c r="E8152" s="4" t="s">
        <v>16655</v>
      </c>
    </row>
    <row r="8153" spans="1:5" x14ac:dyDescent="0.35">
      <c r="A8153">
        <v>18418209</v>
      </c>
      <c r="B8153" s="4" t="s">
        <v>7862</v>
      </c>
      <c r="C8153" s="4" t="s">
        <v>7864</v>
      </c>
      <c r="D8153" s="4" t="s">
        <v>5705</v>
      </c>
      <c r="E8153" s="4" t="s">
        <v>7863</v>
      </c>
    </row>
    <row r="8154" spans="1:5" x14ac:dyDescent="0.35">
      <c r="A8154">
        <v>18418229</v>
      </c>
      <c r="B8154" s="4" t="s">
        <v>8351</v>
      </c>
      <c r="C8154" s="4" t="s">
        <v>8353</v>
      </c>
      <c r="D8154" s="4" t="s">
        <v>5705</v>
      </c>
      <c r="E8154" s="4" t="s">
        <v>8352</v>
      </c>
    </row>
    <row r="8155" spans="1:5" x14ac:dyDescent="0.35">
      <c r="A8155">
        <v>18418232</v>
      </c>
      <c r="B8155" s="4" t="s">
        <v>17124</v>
      </c>
      <c r="C8155" s="4" t="s">
        <v>277</v>
      </c>
      <c r="D8155" s="4" t="s">
        <v>15554</v>
      </c>
      <c r="E8155" s="4" t="s">
        <v>17125</v>
      </c>
    </row>
    <row r="8156" spans="1:5" x14ac:dyDescent="0.35">
      <c r="A8156">
        <v>18418234</v>
      </c>
      <c r="B8156" s="4" t="s">
        <v>7748</v>
      </c>
      <c r="C8156" s="4" t="s">
        <v>1681</v>
      </c>
      <c r="D8156" s="4" t="s">
        <v>5705</v>
      </c>
      <c r="E8156" s="4" t="s">
        <v>7749</v>
      </c>
    </row>
    <row r="8157" spans="1:5" x14ac:dyDescent="0.35">
      <c r="A8157">
        <v>18418237</v>
      </c>
      <c r="B8157" s="4" t="s">
        <v>12805</v>
      </c>
      <c r="C8157" s="4" t="s">
        <v>1681</v>
      </c>
      <c r="D8157" s="4" t="s">
        <v>5705</v>
      </c>
      <c r="E8157" s="4" t="s">
        <v>12806</v>
      </c>
    </row>
    <row r="8158" spans="1:5" x14ac:dyDescent="0.35">
      <c r="A8158">
        <v>18418239</v>
      </c>
      <c r="B8158" s="4" t="s">
        <v>2137</v>
      </c>
      <c r="C8158" s="4" t="s">
        <v>1095</v>
      </c>
      <c r="D8158" s="4" t="s">
        <v>5705</v>
      </c>
      <c r="E8158" s="4" t="s">
        <v>13883</v>
      </c>
    </row>
    <row r="8159" spans="1:5" x14ac:dyDescent="0.35">
      <c r="A8159">
        <v>18418240</v>
      </c>
      <c r="B8159" s="4" t="s">
        <v>9374</v>
      </c>
      <c r="C8159" s="4" t="s">
        <v>4063</v>
      </c>
      <c r="D8159" s="4" t="s">
        <v>5705</v>
      </c>
      <c r="E8159" s="4" t="s">
        <v>9375</v>
      </c>
    </row>
    <row r="8160" spans="1:5" x14ac:dyDescent="0.35">
      <c r="A8160">
        <v>18418242</v>
      </c>
      <c r="B8160" s="4" t="s">
        <v>10148</v>
      </c>
      <c r="C8160" s="4" t="s">
        <v>2089</v>
      </c>
      <c r="D8160" s="4" t="s">
        <v>5705</v>
      </c>
      <c r="E8160" s="4" t="s">
        <v>10149</v>
      </c>
    </row>
    <row r="8161" spans="1:5" x14ac:dyDescent="0.35">
      <c r="A8161">
        <v>18418243</v>
      </c>
      <c r="B8161" s="4" t="s">
        <v>14207</v>
      </c>
      <c r="C8161" s="4" t="s">
        <v>1681</v>
      </c>
      <c r="D8161" s="4" t="s">
        <v>5705</v>
      </c>
      <c r="E8161" s="4" t="s">
        <v>14208</v>
      </c>
    </row>
    <row r="8162" spans="1:5" x14ac:dyDescent="0.35">
      <c r="A8162">
        <v>18418247</v>
      </c>
      <c r="B8162" s="4" t="s">
        <v>4247</v>
      </c>
      <c r="C8162" s="4" t="s">
        <v>4249</v>
      </c>
      <c r="D8162" s="4" t="s">
        <v>2909</v>
      </c>
      <c r="E8162" s="4" t="s">
        <v>4248</v>
      </c>
    </row>
    <row r="8163" spans="1:5" x14ac:dyDescent="0.35">
      <c r="A8163">
        <v>18418248</v>
      </c>
      <c r="B8163" s="4" t="s">
        <v>8099</v>
      </c>
      <c r="C8163" s="4" t="s">
        <v>1681</v>
      </c>
      <c r="D8163" s="4" t="s">
        <v>5705</v>
      </c>
      <c r="E8163" s="4" t="s">
        <v>8100</v>
      </c>
    </row>
    <row r="8164" spans="1:5" x14ac:dyDescent="0.35">
      <c r="A8164">
        <v>18418250</v>
      </c>
      <c r="B8164" s="4" t="s">
        <v>11928</v>
      </c>
      <c r="C8164" s="4" t="s">
        <v>1859</v>
      </c>
      <c r="D8164" s="4" t="s">
        <v>15554</v>
      </c>
      <c r="E8164" s="4" t="s">
        <v>17107</v>
      </c>
    </row>
    <row r="8165" spans="1:5" x14ac:dyDescent="0.35">
      <c r="A8165">
        <v>18418252</v>
      </c>
      <c r="B8165" s="4" t="s">
        <v>3877</v>
      </c>
      <c r="C8165" s="4" t="s">
        <v>14179</v>
      </c>
      <c r="D8165" s="4" t="s">
        <v>5705</v>
      </c>
      <c r="E8165" s="4" t="s">
        <v>14178</v>
      </c>
    </row>
    <row r="8166" spans="1:5" x14ac:dyDescent="0.35">
      <c r="A8166">
        <v>18418258</v>
      </c>
      <c r="B8166" s="4" t="s">
        <v>8324</v>
      </c>
      <c r="C8166" s="4" t="s">
        <v>8326</v>
      </c>
      <c r="D8166" s="4" t="s">
        <v>5705</v>
      </c>
      <c r="E8166" s="4" t="s">
        <v>8325</v>
      </c>
    </row>
    <row r="8167" spans="1:5" x14ac:dyDescent="0.35">
      <c r="A8167">
        <v>18418262</v>
      </c>
      <c r="B8167" s="4" t="s">
        <v>15422</v>
      </c>
      <c r="C8167" s="4" t="s">
        <v>6418</v>
      </c>
      <c r="D8167" s="4" t="s">
        <v>5705</v>
      </c>
      <c r="E8167" s="4" t="s">
        <v>15423</v>
      </c>
    </row>
    <row r="8168" spans="1:5" x14ac:dyDescent="0.35">
      <c r="A8168">
        <v>18418263</v>
      </c>
      <c r="B8168" s="4" t="s">
        <v>5926</v>
      </c>
      <c r="C8168" s="4" t="s">
        <v>103</v>
      </c>
      <c r="D8168" s="4" t="s">
        <v>5705</v>
      </c>
      <c r="E8168" s="4" t="s">
        <v>5927</v>
      </c>
    </row>
    <row r="8169" spans="1:5" x14ac:dyDescent="0.35">
      <c r="A8169">
        <v>18418268</v>
      </c>
      <c r="B8169" s="4" t="s">
        <v>11329</v>
      </c>
      <c r="C8169" s="4" t="s">
        <v>1681</v>
      </c>
      <c r="D8169" s="4" t="s">
        <v>5705</v>
      </c>
      <c r="E8169" s="4" t="s">
        <v>11330</v>
      </c>
    </row>
    <row r="8170" spans="1:5" x14ac:dyDescent="0.35">
      <c r="A8170">
        <v>18418273</v>
      </c>
      <c r="B8170" s="4" t="s">
        <v>7016</v>
      </c>
      <c r="C8170" s="4" t="s">
        <v>7018</v>
      </c>
      <c r="D8170" s="4" t="s">
        <v>5705</v>
      </c>
      <c r="E8170" s="4" t="s">
        <v>7017</v>
      </c>
    </row>
    <row r="8171" spans="1:5" x14ac:dyDescent="0.35">
      <c r="A8171">
        <v>18418274</v>
      </c>
      <c r="B8171" s="4" t="s">
        <v>16847</v>
      </c>
      <c r="C8171" s="4" t="s">
        <v>1980</v>
      </c>
      <c r="D8171" s="4" t="s">
        <v>15554</v>
      </c>
      <c r="E8171" s="4" t="s">
        <v>16848</v>
      </c>
    </row>
    <row r="8172" spans="1:5" x14ac:dyDescent="0.35">
      <c r="A8172">
        <v>18418276</v>
      </c>
      <c r="B8172" s="4" t="s">
        <v>15424</v>
      </c>
      <c r="C8172" s="4" t="s">
        <v>1687</v>
      </c>
      <c r="D8172" s="4" t="s">
        <v>5705</v>
      </c>
      <c r="E8172" s="4" t="s">
        <v>15425</v>
      </c>
    </row>
    <row r="8173" spans="1:5" x14ac:dyDescent="0.35">
      <c r="A8173">
        <v>18418277</v>
      </c>
      <c r="B8173" s="4" t="s">
        <v>6598</v>
      </c>
      <c r="C8173" s="4" t="s">
        <v>6600</v>
      </c>
      <c r="D8173" s="4" t="s">
        <v>5705</v>
      </c>
      <c r="E8173" s="4" t="s">
        <v>6599</v>
      </c>
    </row>
    <row r="8174" spans="1:5" x14ac:dyDescent="0.35">
      <c r="A8174">
        <v>18418278</v>
      </c>
      <c r="B8174" s="4" t="s">
        <v>11346</v>
      </c>
      <c r="C8174" s="4" t="s">
        <v>1681</v>
      </c>
      <c r="D8174" s="4" t="s">
        <v>5705</v>
      </c>
      <c r="E8174" s="4" t="s">
        <v>11347</v>
      </c>
    </row>
    <row r="8175" spans="1:5" x14ac:dyDescent="0.35">
      <c r="A8175">
        <v>18418358</v>
      </c>
      <c r="B8175" s="4" t="s">
        <v>13886</v>
      </c>
      <c r="C8175" s="4" t="s">
        <v>13888</v>
      </c>
      <c r="D8175" s="4" t="s">
        <v>5705</v>
      </c>
      <c r="E8175" s="4" t="s">
        <v>13887</v>
      </c>
    </row>
    <row r="8176" spans="1:5" x14ac:dyDescent="0.35">
      <c r="A8176">
        <v>18418649</v>
      </c>
      <c r="B8176" s="4" t="s">
        <v>17099</v>
      </c>
      <c r="C8176" s="4" t="s">
        <v>2311</v>
      </c>
      <c r="D8176" s="4" t="s">
        <v>15554</v>
      </c>
      <c r="E8176" s="4" t="s">
        <v>17100</v>
      </c>
    </row>
    <row r="8177" spans="1:5" x14ac:dyDescent="0.35">
      <c r="A8177">
        <v>18418730</v>
      </c>
      <c r="B8177" s="4" t="s">
        <v>5126</v>
      </c>
      <c r="C8177" s="4" t="s">
        <v>3586</v>
      </c>
      <c r="D8177" s="4" t="s">
        <v>5108</v>
      </c>
      <c r="E8177" s="4" t="s">
        <v>5127</v>
      </c>
    </row>
    <row r="8178" spans="1:5" x14ac:dyDescent="0.35">
      <c r="A8178">
        <v>18418733</v>
      </c>
      <c r="B8178" s="4" t="s">
        <v>5123</v>
      </c>
      <c r="C8178" s="4" t="s">
        <v>5125</v>
      </c>
      <c r="D8178" s="4" t="s">
        <v>5108</v>
      </c>
      <c r="E8178" s="4" t="s">
        <v>5124</v>
      </c>
    </row>
    <row r="8179" spans="1:5" x14ac:dyDescent="0.35">
      <c r="A8179">
        <v>18419011</v>
      </c>
      <c r="B8179" s="4" t="s">
        <v>17759</v>
      </c>
      <c r="C8179" s="4" t="s">
        <v>17761</v>
      </c>
      <c r="D8179" s="4" t="s">
        <v>17740</v>
      </c>
      <c r="E8179" s="4" t="s">
        <v>17760</v>
      </c>
    </row>
    <row r="8180" spans="1:5" x14ac:dyDescent="0.35">
      <c r="A8180">
        <v>18419113</v>
      </c>
      <c r="B8180" s="4" t="s">
        <v>16679</v>
      </c>
      <c r="C8180" s="4" t="s">
        <v>1805</v>
      </c>
      <c r="D8180" s="4" t="s">
        <v>15554</v>
      </c>
      <c r="E8180" s="4" t="s">
        <v>16680</v>
      </c>
    </row>
    <row r="8181" spans="1:5" x14ac:dyDescent="0.35">
      <c r="A8181">
        <v>18419424</v>
      </c>
      <c r="B8181" s="4" t="s">
        <v>15180</v>
      </c>
      <c r="C8181" s="4" t="s">
        <v>1675</v>
      </c>
      <c r="D8181" s="4" t="s">
        <v>5705</v>
      </c>
      <c r="E8181" s="4" t="s">
        <v>15181</v>
      </c>
    </row>
    <row r="8182" spans="1:5" x14ac:dyDescent="0.35">
      <c r="A8182">
        <v>18419501</v>
      </c>
      <c r="B8182" s="4" t="s">
        <v>14968</v>
      </c>
      <c r="C8182" s="4" t="s">
        <v>277</v>
      </c>
      <c r="D8182" s="4" t="s">
        <v>5705</v>
      </c>
      <c r="E8182" s="4" t="s">
        <v>14969</v>
      </c>
    </row>
    <row r="8183" spans="1:5" x14ac:dyDescent="0.35">
      <c r="A8183">
        <v>18419649</v>
      </c>
      <c r="B8183" s="4" t="s">
        <v>7096</v>
      </c>
      <c r="C8183" s="4" t="s">
        <v>3330</v>
      </c>
      <c r="D8183" s="4" t="s">
        <v>5705</v>
      </c>
      <c r="E8183" s="4" t="s">
        <v>7097</v>
      </c>
    </row>
    <row r="8184" spans="1:5" x14ac:dyDescent="0.35">
      <c r="A8184">
        <v>18419654</v>
      </c>
      <c r="B8184" s="4" t="s">
        <v>2706</v>
      </c>
      <c r="C8184" s="4" t="s">
        <v>1627</v>
      </c>
      <c r="D8184" s="4" t="s">
        <v>2290</v>
      </c>
      <c r="E8184" s="4" t="s">
        <v>2707</v>
      </c>
    </row>
    <row r="8185" spans="1:5" x14ac:dyDescent="0.35">
      <c r="A8185">
        <v>18419682</v>
      </c>
      <c r="B8185" s="4" t="s">
        <v>13601</v>
      </c>
      <c r="C8185" s="4" t="s">
        <v>2311</v>
      </c>
      <c r="D8185" s="4" t="s">
        <v>5705</v>
      </c>
      <c r="E8185" s="4" t="s">
        <v>13602</v>
      </c>
    </row>
    <row r="8186" spans="1:5" x14ac:dyDescent="0.35">
      <c r="A8186">
        <v>18419871</v>
      </c>
      <c r="B8186" s="4" t="s">
        <v>15434</v>
      </c>
      <c r="C8186" s="4" t="s">
        <v>103</v>
      </c>
      <c r="D8186" s="4" t="s">
        <v>5705</v>
      </c>
      <c r="E8186" s="4" t="s">
        <v>15435</v>
      </c>
    </row>
    <row r="8187" spans="1:5" x14ac:dyDescent="0.35">
      <c r="A8187">
        <v>18419875</v>
      </c>
      <c r="B8187" s="4" t="s">
        <v>4400</v>
      </c>
      <c r="C8187" s="4" t="s">
        <v>1800</v>
      </c>
      <c r="D8187" s="4" t="s">
        <v>2909</v>
      </c>
      <c r="E8187" s="4" t="s">
        <v>4401</v>
      </c>
    </row>
    <row r="8188" spans="1:5" x14ac:dyDescent="0.35">
      <c r="A8188">
        <v>18419879</v>
      </c>
      <c r="B8188" s="4" t="s">
        <v>16492</v>
      </c>
      <c r="C8188" s="4" t="s">
        <v>1675</v>
      </c>
      <c r="D8188" s="4" t="s">
        <v>15554</v>
      </c>
      <c r="E8188" s="4" t="s">
        <v>16493</v>
      </c>
    </row>
    <row r="8189" spans="1:5" x14ac:dyDescent="0.35">
      <c r="A8189">
        <v>18419884</v>
      </c>
      <c r="B8189" s="4" t="s">
        <v>7537</v>
      </c>
      <c r="C8189" s="4" t="s">
        <v>7539</v>
      </c>
      <c r="D8189" s="4" t="s">
        <v>5705</v>
      </c>
      <c r="E8189" s="4" t="s">
        <v>7538</v>
      </c>
    </row>
    <row r="8190" spans="1:5" x14ac:dyDescent="0.35">
      <c r="A8190">
        <v>18419886</v>
      </c>
      <c r="B8190" s="4" t="s">
        <v>7055</v>
      </c>
      <c r="C8190" s="4" t="s">
        <v>2650</v>
      </c>
      <c r="D8190" s="4" t="s">
        <v>5705</v>
      </c>
      <c r="E8190" s="4" t="s">
        <v>7056</v>
      </c>
    </row>
    <row r="8191" spans="1:5" x14ac:dyDescent="0.35">
      <c r="A8191">
        <v>18419892</v>
      </c>
      <c r="B8191" s="4" t="s">
        <v>8448</v>
      </c>
      <c r="C8191" s="4" t="s">
        <v>8450</v>
      </c>
      <c r="D8191" s="4" t="s">
        <v>5705</v>
      </c>
      <c r="E8191" s="4" t="s">
        <v>8449</v>
      </c>
    </row>
    <row r="8192" spans="1:5" x14ac:dyDescent="0.35">
      <c r="A8192">
        <v>18419893</v>
      </c>
      <c r="B8192" s="4" t="s">
        <v>15643</v>
      </c>
      <c r="C8192" s="4" t="s">
        <v>1675</v>
      </c>
      <c r="D8192" s="4" t="s">
        <v>15554</v>
      </c>
      <c r="E8192" s="4" t="s">
        <v>15644</v>
      </c>
    </row>
    <row r="8193" spans="1:5" x14ac:dyDescent="0.35">
      <c r="A8193">
        <v>18419894</v>
      </c>
      <c r="B8193" s="4" t="s">
        <v>4554</v>
      </c>
      <c r="C8193" s="4" t="s">
        <v>1681</v>
      </c>
      <c r="D8193" s="4" t="s">
        <v>2909</v>
      </c>
      <c r="E8193" s="4" t="s">
        <v>4555</v>
      </c>
    </row>
    <row r="8194" spans="1:5" x14ac:dyDescent="0.35">
      <c r="A8194">
        <v>18419896</v>
      </c>
      <c r="B8194" s="4" t="s">
        <v>9800</v>
      </c>
      <c r="C8194" s="4" t="s">
        <v>3249</v>
      </c>
      <c r="D8194" s="4" t="s">
        <v>5705</v>
      </c>
      <c r="E8194" s="4" t="s">
        <v>15394</v>
      </c>
    </row>
    <row r="8195" spans="1:5" x14ac:dyDescent="0.35">
      <c r="A8195">
        <v>18419897</v>
      </c>
      <c r="B8195" s="4" t="s">
        <v>8915</v>
      </c>
      <c r="C8195" s="4" t="s">
        <v>1694</v>
      </c>
      <c r="D8195" s="4" t="s">
        <v>5705</v>
      </c>
      <c r="E8195" s="4" t="s">
        <v>8916</v>
      </c>
    </row>
    <row r="8196" spans="1:5" x14ac:dyDescent="0.35">
      <c r="A8196">
        <v>18419901</v>
      </c>
      <c r="B8196" s="4" t="s">
        <v>8905</v>
      </c>
      <c r="C8196" s="4" t="s">
        <v>39</v>
      </c>
      <c r="D8196" s="4" t="s">
        <v>5705</v>
      </c>
      <c r="E8196" s="4" t="s">
        <v>8906</v>
      </c>
    </row>
    <row r="8197" spans="1:5" x14ac:dyDescent="0.35">
      <c r="A8197">
        <v>18419902</v>
      </c>
      <c r="B8197" s="4" t="s">
        <v>11141</v>
      </c>
      <c r="C8197" s="4" t="s">
        <v>2443</v>
      </c>
      <c r="D8197" s="4" t="s">
        <v>5705</v>
      </c>
      <c r="E8197" s="4" t="s">
        <v>11137</v>
      </c>
    </row>
    <row r="8198" spans="1:5" x14ac:dyDescent="0.35">
      <c r="A8198">
        <v>18419906</v>
      </c>
      <c r="B8198" s="4" t="s">
        <v>8897</v>
      </c>
      <c r="C8198" s="4" t="s">
        <v>5884</v>
      </c>
      <c r="D8198" s="4" t="s">
        <v>5705</v>
      </c>
      <c r="E8198" s="4" t="s">
        <v>8898</v>
      </c>
    </row>
    <row r="8199" spans="1:5" x14ac:dyDescent="0.35">
      <c r="A8199">
        <v>18419910</v>
      </c>
      <c r="B8199" s="4" t="s">
        <v>9634</v>
      </c>
      <c r="C8199" s="4" t="s">
        <v>9636</v>
      </c>
      <c r="D8199" s="4" t="s">
        <v>5705</v>
      </c>
      <c r="E8199" s="4" t="s">
        <v>9635</v>
      </c>
    </row>
    <row r="8200" spans="1:5" x14ac:dyDescent="0.35">
      <c r="A8200">
        <v>18419911</v>
      </c>
      <c r="B8200" s="4" t="s">
        <v>8899</v>
      </c>
      <c r="C8200" s="4" t="s">
        <v>3007</v>
      </c>
      <c r="D8200" s="4" t="s">
        <v>5705</v>
      </c>
      <c r="E8200" s="4" t="s">
        <v>8900</v>
      </c>
    </row>
    <row r="8201" spans="1:5" x14ac:dyDescent="0.35">
      <c r="A8201">
        <v>18419914</v>
      </c>
      <c r="B8201" s="4" t="s">
        <v>4027</v>
      </c>
      <c r="C8201" s="4" t="s">
        <v>1681</v>
      </c>
      <c r="D8201" s="4" t="s">
        <v>2909</v>
      </c>
      <c r="E8201" s="4" t="s">
        <v>4028</v>
      </c>
    </row>
    <row r="8202" spans="1:5" x14ac:dyDescent="0.35">
      <c r="A8202">
        <v>18419915</v>
      </c>
      <c r="B8202" s="4" t="s">
        <v>8893</v>
      </c>
      <c r="C8202" s="4" t="s">
        <v>1859</v>
      </c>
      <c r="D8202" s="4" t="s">
        <v>5705</v>
      </c>
      <c r="E8202" s="4" t="s">
        <v>8894</v>
      </c>
    </row>
    <row r="8203" spans="1:5" x14ac:dyDescent="0.35">
      <c r="A8203">
        <v>18419917</v>
      </c>
      <c r="B8203" s="4" t="s">
        <v>14205</v>
      </c>
      <c r="C8203" s="4" t="s">
        <v>1800</v>
      </c>
      <c r="D8203" s="4" t="s">
        <v>5705</v>
      </c>
      <c r="E8203" s="4" t="s">
        <v>14206</v>
      </c>
    </row>
    <row r="8204" spans="1:5" x14ac:dyDescent="0.35">
      <c r="A8204">
        <v>18419919</v>
      </c>
      <c r="B8204" s="4" t="s">
        <v>8901</v>
      </c>
      <c r="C8204" s="4" t="s">
        <v>1881</v>
      </c>
      <c r="D8204" s="4" t="s">
        <v>5705</v>
      </c>
      <c r="E8204" s="4" t="s">
        <v>8902</v>
      </c>
    </row>
    <row r="8205" spans="1:5" x14ac:dyDescent="0.35">
      <c r="A8205">
        <v>18420420</v>
      </c>
      <c r="B8205" s="4" t="s">
        <v>15398</v>
      </c>
      <c r="C8205" s="4" t="s">
        <v>2443</v>
      </c>
      <c r="D8205" s="4" t="s">
        <v>5705</v>
      </c>
      <c r="E8205" s="4" t="s">
        <v>15399</v>
      </c>
    </row>
    <row r="8206" spans="1:5" x14ac:dyDescent="0.35">
      <c r="A8206">
        <v>18420424</v>
      </c>
      <c r="B8206" s="4" t="s">
        <v>15436</v>
      </c>
      <c r="C8206" s="4" t="s">
        <v>1627</v>
      </c>
      <c r="D8206" s="4" t="s">
        <v>5705</v>
      </c>
      <c r="E8206" s="4" t="s">
        <v>15437</v>
      </c>
    </row>
    <row r="8207" spans="1:5" x14ac:dyDescent="0.35">
      <c r="A8207">
        <v>18420426</v>
      </c>
      <c r="B8207" s="4" t="s">
        <v>4194</v>
      </c>
      <c r="C8207" s="4" t="s">
        <v>4196</v>
      </c>
      <c r="D8207" s="4" t="s">
        <v>2909</v>
      </c>
      <c r="E8207" s="4" t="s">
        <v>4195</v>
      </c>
    </row>
    <row r="8208" spans="1:5" x14ac:dyDescent="0.35">
      <c r="A8208">
        <v>18420427</v>
      </c>
      <c r="B8208" s="4" t="s">
        <v>13145</v>
      </c>
      <c r="C8208" s="4" t="s">
        <v>1681</v>
      </c>
      <c r="D8208" s="4" t="s">
        <v>5705</v>
      </c>
      <c r="E8208" s="4" t="s">
        <v>13146</v>
      </c>
    </row>
    <row r="8209" spans="1:5" x14ac:dyDescent="0.35">
      <c r="A8209">
        <v>18420428</v>
      </c>
      <c r="B8209" s="4" t="s">
        <v>15420</v>
      </c>
      <c r="C8209" s="4" t="s">
        <v>277</v>
      </c>
      <c r="D8209" s="4" t="s">
        <v>5705</v>
      </c>
      <c r="E8209" s="4" t="s">
        <v>15421</v>
      </c>
    </row>
    <row r="8210" spans="1:5" x14ac:dyDescent="0.35">
      <c r="A8210">
        <v>18420432</v>
      </c>
      <c r="B8210" s="4" t="s">
        <v>2544</v>
      </c>
      <c r="C8210" s="4" t="s">
        <v>1800</v>
      </c>
      <c r="D8210" s="4" t="s">
        <v>2290</v>
      </c>
      <c r="E8210" s="4" t="s">
        <v>2545</v>
      </c>
    </row>
    <row r="8211" spans="1:5" x14ac:dyDescent="0.35">
      <c r="A8211">
        <v>18420433</v>
      </c>
      <c r="B8211" s="4" t="s">
        <v>7631</v>
      </c>
      <c r="C8211" s="4" t="s">
        <v>100</v>
      </c>
      <c r="D8211" s="4" t="s">
        <v>5705</v>
      </c>
      <c r="E8211" s="4" t="s">
        <v>7632</v>
      </c>
    </row>
    <row r="8212" spans="1:5" x14ac:dyDescent="0.35">
      <c r="A8212">
        <v>18420444</v>
      </c>
      <c r="B8212" s="4" t="s">
        <v>3256</v>
      </c>
      <c r="C8212" s="4" t="s">
        <v>1694</v>
      </c>
      <c r="D8212" s="4" t="s">
        <v>5705</v>
      </c>
      <c r="E8212" s="4" t="s">
        <v>13063</v>
      </c>
    </row>
    <row r="8213" spans="1:5" x14ac:dyDescent="0.35">
      <c r="A8213">
        <v>18420450</v>
      </c>
      <c r="B8213" s="4" t="s">
        <v>4756</v>
      </c>
      <c r="C8213" s="4" t="s">
        <v>3149</v>
      </c>
      <c r="D8213" s="4" t="s">
        <v>2909</v>
      </c>
      <c r="E8213" s="4" t="s">
        <v>4757</v>
      </c>
    </row>
    <row r="8214" spans="1:5" x14ac:dyDescent="0.35">
      <c r="A8214">
        <v>18420452</v>
      </c>
      <c r="B8214" s="4" t="s">
        <v>8827</v>
      </c>
      <c r="C8214" s="4" t="s">
        <v>1701</v>
      </c>
      <c r="D8214" s="4" t="s">
        <v>5705</v>
      </c>
      <c r="E8214" s="4" t="s">
        <v>12735</v>
      </c>
    </row>
    <row r="8215" spans="1:5" x14ac:dyDescent="0.35">
      <c r="A8215">
        <v>18420454</v>
      </c>
      <c r="B8215" s="4" t="s">
        <v>4862</v>
      </c>
      <c r="C8215" s="4" t="s">
        <v>666</v>
      </c>
      <c r="D8215" s="4" t="s">
        <v>2909</v>
      </c>
      <c r="E8215" s="4" t="s">
        <v>4863</v>
      </c>
    </row>
    <row r="8216" spans="1:5" x14ac:dyDescent="0.35">
      <c r="A8216">
        <v>18420456</v>
      </c>
      <c r="B8216" s="4" t="s">
        <v>13178</v>
      </c>
      <c r="C8216" s="4" t="s">
        <v>1681</v>
      </c>
      <c r="D8216" s="4" t="s">
        <v>5705</v>
      </c>
      <c r="E8216" s="4" t="s">
        <v>13179</v>
      </c>
    </row>
    <row r="8217" spans="1:5" x14ac:dyDescent="0.35">
      <c r="A8217">
        <v>18420465</v>
      </c>
      <c r="B8217" s="4" t="s">
        <v>2595</v>
      </c>
      <c r="C8217" s="4" t="s">
        <v>2597</v>
      </c>
      <c r="D8217" s="4" t="s">
        <v>2290</v>
      </c>
      <c r="E8217" s="4" t="s">
        <v>2596</v>
      </c>
    </row>
    <row r="8218" spans="1:5" x14ac:dyDescent="0.35">
      <c r="A8218">
        <v>18420467</v>
      </c>
      <c r="B8218" s="4" t="s">
        <v>13117</v>
      </c>
      <c r="C8218" s="4" t="s">
        <v>2456</v>
      </c>
      <c r="D8218" s="4" t="s">
        <v>5705</v>
      </c>
      <c r="E8218" s="4" t="s">
        <v>13118</v>
      </c>
    </row>
    <row r="8219" spans="1:5" x14ac:dyDescent="0.35">
      <c r="A8219">
        <v>18420653</v>
      </c>
      <c r="B8219" s="4" t="s">
        <v>7210</v>
      </c>
      <c r="C8219" s="4" t="s">
        <v>1681</v>
      </c>
      <c r="D8219" s="4" t="s">
        <v>5705</v>
      </c>
      <c r="E8219" s="4" t="s">
        <v>7211</v>
      </c>
    </row>
    <row r="8220" spans="1:5" x14ac:dyDescent="0.35">
      <c r="A8220">
        <v>18420675</v>
      </c>
      <c r="B8220" s="4" t="s">
        <v>8708</v>
      </c>
      <c r="C8220" s="4" t="s">
        <v>3064</v>
      </c>
      <c r="D8220" s="4" t="s">
        <v>5705</v>
      </c>
      <c r="E8220" s="4" t="s">
        <v>8709</v>
      </c>
    </row>
    <row r="8221" spans="1:5" x14ac:dyDescent="0.35">
      <c r="A8221">
        <v>18420679</v>
      </c>
      <c r="B8221" s="4" t="s">
        <v>10779</v>
      </c>
      <c r="C8221" s="4" t="s">
        <v>2235</v>
      </c>
      <c r="D8221" s="4" t="s">
        <v>5705</v>
      </c>
      <c r="E8221" s="4" t="s">
        <v>10780</v>
      </c>
    </row>
    <row r="8222" spans="1:5" x14ac:dyDescent="0.35">
      <c r="A8222">
        <v>18420694</v>
      </c>
      <c r="B8222" s="4" t="s">
        <v>10803</v>
      </c>
      <c r="C8222" s="4" t="s">
        <v>1675</v>
      </c>
      <c r="D8222" s="4" t="s">
        <v>5705</v>
      </c>
      <c r="E8222" s="4" t="s">
        <v>10804</v>
      </c>
    </row>
    <row r="8223" spans="1:5" x14ac:dyDescent="0.35">
      <c r="A8223">
        <v>18420697</v>
      </c>
      <c r="B8223" s="4" t="s">
        <v>7439</v>
      </c>
      <c r="C8223" s="4" t="s">
        <v>1475</v>
      </c>
      <c r="D8223" s="4" t="s">
        <v>5705</v>
      </c>
      <c r="E8223" s="4" t="s">
        <v>15146</v>
      </c>
    </row>
    <row r="8224" spans="1:5" x14ac:dyDescent="0.35">
      <c r="A8224">
        <v>18420881</v>
      </c>
      <c r="B8224" s="4" t="s">
        <v>16622</v>
      </c>
      <c r="C8224" s="4" t="s">
        <v>1681</v>
      </c>
      <c r="D8224" s="4" t="s">
        <v>15554</v>
      </c>
      <c r="E8224" s="4" t="s">
        <v>16623</v>
      </c>
    </row>
    <row r="8225" spans="1:5" x14ac:dyDescent="0.35">
      <c r="A8225">
        <v>18421019</v>
      </c>
      <c r="B8225" s="4" t="s">
        <v>9301</v>
      </c>
      <c r="C8225" s="4" t="s">
        <v>1800</v>
      </c>
      <c r="D8225" s="4" t="s">
        <v>5705</v>
      </c>
      <c r="E8225" s="4" t="s">
        <v>9302</v>
      </c>
    </row>
    <row r="8226" spans="1:5" x14ac:dyDescent="0.35">
      <c r="A8226">
        <v>18421020</v>
      </c>
      <c r="B8226" s="4" t="s">
        <v>12539</v>
      </c>
      <c r="C8226" s="4" t="s">
        <v>2811</v>
      </c>
      <c r="D8226" s="4" t="s">
        <v>5705</v>
      </c>
      <c r="E8226" s="4" t="s">
        <v>12540</v>
      </c>
    </row>
    <row r="8227" spans="1:5" x14ac:dyDescent="0.35">
      <c r="A8227">
        <v>18421024</v>
      </c>
      <c r="B8227" s="4" t="s">
        <v>2503</v>
      </c>
      <c r="C8227" s="4" t="s">
        <v>1701</v>
      </c>
      <c r="D8227" s="4" t="s">
        <v>2290</v>
      </c>
      <c r="E8227" s="4" t="s">
        <v>2504</v>
      </c>
    </row>
    <row r="8228" spans="1:5" x14ac:dyDescent="0.35">
      <c r="A8228">
        <v>18421026</v>
      </c>
      <c r="B8228" s="4" t="s">
        <v>14150</v>
      </c>
      <c r="C8228" s="4" t="s">
        <v>100</v>
      </c>
      <c r="D8228" s="4" t="s">
        <v>5705</v>
      </c>
      <c r="E8228" s="4" t="s">
        <v>14151</v>
      </c>
    </row>
    <row r="8229" spans="1:5" x14ac:dyDescent="0.35">
      <c r="A8229">
        <v>18421027</v>
      </c>
      <c r="B8229" s="4" t="s">
        <v>9042</v>
      </c>
      <c r="C8229" s="4" t="s">
        <v>2388</v>
      </c>
      <c r="D8229" s="4" t="s">
        <v>5705</v>
      </c>
      <c r="E8229" s="4" t="s">
        <v>10096</v>
      </c>
    </row>
    <row r="8230" spans="1:5" x14ac:dyDescent="0.35">
      <c r="A8230">
        <v>18421029</v>
      </c>
      <c r="B8230" s="4" t="s">
        <v>4836</v>
      </c>
      <c r="C8230" s="4" t="s">
        <v>1800</v>
      </c>
      <c r="D8230" s="4" t="s">
        <v>2909</v>
      </c>
      <c r="E8230" s="4" t="s">
        <v>4837</v>
      </c>
    </row>
    <row r="8231" spans="1:5" x14ac:dyDescent="0.35">
      <c r="A8231">
        <v>18421030</v>
      </c>
      <c r="B8231" s="4" t="s">
        <v>10730</v>
      </c>
      <c r="C8231" s="4" t="s">
        <v>39</v>
      </c>
      <c r="D8231" s="4" t="s">
        <v>5705</v>
      </c>
      <c r="E8231" s="4" t="s">
        <v>12706</v>
      </c>
    </row>
    <row r="8232" spans="1:5" x14ac:dyDescent="0.35">
      <c r="A8232">
        <v>18421038</v>
      </c>
      <c r="B8232" s="4" t="s">
        <v>2427</v>
      </c>
      <c r="C8232" s="4" t="s">
        <v>100</v>
      </c>
      <c r="D8232" s="4" t="s">
        <v>5705</v>
      </c>
      <c r="E8232" s="4" t="s">
        <v>12855</v>
      </c>
    </row>
    <row r="8233" spans="1:5" x14ac:dyDescent="0.35">
      <c r="A8233">
        <v>18421042</v>
      </c>
      <c r="B8233" s="4" t="s">
        <v>5953</v>
      </c>
      <c r="C8233" s="4" t="s">
        <v>5955</v>
      </c>
      <c r="D8233" s="4" t="s">
        <v>5705</v>
      </c>
      <c r="E8233" s="4" t="s">
        <v>5954</v>
      </c>
    </row>
    <row r="8234" spans="1:5" x14ac:dyDescent="0.35">
      <c r="A8234">
        <v>18421044</v>
      </c>
      <c r="B8234" s="4" t="s">
        <v>8795</v>
      </c>
      <c r="C8234" s="4" t="s">
        <v>8796</v>
      </c>
      <c r="D8234" s="4" t="s">
        <v>5705</v>
      </c>
      <c r="E8234" s="4" t="s">
        <v>13123</v>
      </c>
    </row>
    <row r="8235" spans="1:5" x14ac:dyDescent="0.35">
      <c r="A8235">
        <v>18421049</v>
      </c>
      <c r="B8235" s="4" t="s">
        <v>8795</v>
      </c>
      <c r="C8235" s="4" t="s">
        <v>8796</v>
      </c>
      <c r="D8235" s="4" t="s">
        <v>5705</v>
      </c>
      <c r="E8235" s="4" t="s">
        <v>8752</v>
      </c>
    </row>
    <row r="8236" spans="1:5" x14ac:dyDescent="0.35">
      <c r="A8236">
        <v>18421050</v>
      </c>
      <c r="B8236" s="4" t="s">
        <v>5920</v>
      </c>
      <c r="C8236" s="4" t="s">
        <v>2388</v>
      </c>
      <c r="D8236" s="4" t="s">
        <v>5705</v>
      </c>
      <c r="E8236" s="4" t="s">
        <v>5921</v>
      </c>
    </row>
    <row r="8237" spans="1:5" x14ac:dyDescent="0.35">
      <c r="A8237">
        <v>18421051</v>
      </c>
      <c r="B8237" s="4" t="s">
        <v>12299</v>
      </c>
      <c r="C8237" s="4" t="s">
        <v>1681</v>
      </c>
      <c r="D8237" s="4" t="s">
        <v>5705</v>
      </c>
      <c r="E8237" s="4" t="s">
        <v>12300</v>
      </c>
    </row>
    <row r="8238" spans="1:5" x14ac:dyDescent="0.35">
      <c r="A8238">
        <v>18421057</v>
      </c>
      <c r="B8238" s="4" t="s">
        <v>8384</v>
      </c>
      <c r="C8238" s="4" t="s">
        <v>8386</v>
      </c>
      <c r="D8238" s="4" t="s">
        <v>15554</v>
      </c>
      <c r="E8238" s="4" t="s">
        <v>15631</v>
      </c>
    </row>
    <row r="8239" spans="1:5" x14ac:dyDescent="0.35">
      <c r="A8239">
        <v>18421058</v>
      </c>
      <c r="B8239" s="4" t="s">
        <v>5945</v>
      </c>
      <c r="C8239" s="4" t="s">
        <v>1766</v>
      </c>
      <c r="D8239" s="4" t="s">
        <v>5705</v>
      </c>
      <c r="E8239" s="4" t="s">
        <v>5946</v>
      </c>
    </row>
    <row r="8240" spans="1:5" x14ac:dyDescent="0.35">
      <c r="A8240">
        <v>18421059</v>
      </c>
      <c r="B8240" s="4" t="s">
        <v>17053</v>
      </c>
      <c r="C8240" s="4" t="s">
        <v>1681</v>
      </c>
      <c r="D8240" s="4" t="s">
        <v>15554</v>
      </c>
      <c r="E8240" s="4" t="s">
        <v>17054</v>
      </c>
    </row>
    <row r="8241" spans="1:5" x14ac:dyDescent="0.35">
      <c r="A8241">
        <v>18421232</v>
      </c>
      <c r="B8241" s="4" t="s">
        <v>5843</v>
      </c>
      <c r="C8241" s="4" t="s">
        <v>1903</v>
      </c>
      <c r="D8241" s="4" t="s">
        <v>5705</v>
      </c>
      <c r="E8241" s="4" t="s">
        <v>5844</v>
      </c>
    </row>
    <row r="8242" spans="1:5" x14ac:dyDescent="0.35">
      <c r="A8242">
        <v>18421451</v>
      </c>
      <c r="B8242" s="4" t="s">
        <v>4944</v>
      </c>
      <c r="C8242" s="4" t="s">
        <v>1681</v>
      </c>
      <c r="D8242" s="4" t="s">
        <v>2909</v>
      </c>
      <c r="E8242" s="4" t="s">
        <v>4945</v>
      </c>
    </row>
    <row r="8243" spans="1:5" x14ac:dyDescent="0.35">
      <c r="A8243">
        <v>18421457</v>
      </c>
      <c r="B8243" s="4" t="s">
        <v>5928</v>
      </c>
      <c r="C8243" s="4" t="s">
        <v>1851</v>
      </c>
      <c r="D8243" s="4" t="s">
        <v>5705</v>
      </c>
      <c r="E8243" s="4" t="s">
        <v>5929</v>
      </c>
    </row>
    <row r="8244" spans="1:5" x14ac:dyDescent="0.35">
      <c r="A8244">
        <v>18421459</v>
      </c>
      <c r="B8244" s="4" t="s">
        <v>4069</v>
      </c>
      <c r="C8244" s="4" t="s">
        <v>1822</v>
      </c>
      <c r="D8244" s="4" t="s">
        <v>5705</v>
      </c>
      <c r="E8244" s="4" t="s">
        <v>11331</v>
      </c>
    </row>
    <row r="8245" spans="1:5" x14ac:dyDescent="0.35">
      <c r="A8245">
        <v>18421461</v>
      </c>
      <c r="B8245" s="4" t="s">
        <v>11354</v>
      </c>
      <c r="C8245" s="4" t="s">
        <v>4733</v>
      </c>
      <c r="D8245" s="4" t="s">
        <v>5705</v>
      </c>
      <c r="E8245" s="4" t="s">
        <v>11355</v>
      </c>
    </row>
    <row r="8246" spans="1:5" x14ac:dyDescent="0.35">
      <c r="A8246">
        <v>18421462</v>
      </c>
      <c r="B8246" s="4" t="s">
        <v>7741</v>
      </c>
      <c r="C8246" s="4" t="s">
        <v>1681</v>
      </c>
      <c r="D8246" s="4" t="s">
        <v>5705</v>
      </c>
      <c r="E8246" s="4" t="s">
        <v>7742</v>
      </c>
    </row>
    <row r="8247" spans="1:5" x14ac:dyDescent="0.35">
      <c r="A8247">
        <v>18421463</v>
      </c>
      <c r="B8247" s="4" t="s">
        <v>5930</v>
      </c>
      <c r="C8247" s="4" t="s">
        <v>103</v>
      </c>
      <c r="D8247" s="4" t="s">
        <v>5705</v>
      </c>
      <c r="E8247" s="4" t="s">
        <v>5931</v>
      </c>
    </row>
    <row r="8248" spans="1:5" x14ac:dyDescent="0.35">
      <c r="A8248">
        <v>18421464</v>
      </c>
      <c r="B8248" s="4" t="s">
        <v>10164</v>
      </c>
      <c r="C8248" s="4" t="s">
        <v>277</v>
      </c>
      <c r="D8248" s="4" t="s">
        <v>5705</v>
      </c>
      <c r="E8248" s="4" t="s">
        <v>10165</v>
      </c>
    </row>
    <row r="8249" spans="1:5" x14ac:dyDescent="0.35">
      <c r="A8249">
        <v>18421467</v>
      </c>
      <c r="B8249" s="4" t="s">
        <v>15427</v>
      </c>
      <c r="C8249" s="4" t="s">
        <v>39</v>
      </c>
      <c r="D8249" s="4" t="s">
        <v>5705</v>
      </c>
      <c r="E8249" s="4" t="s">
        <v>15387</v>
      </c>
    </row>
    <row r="8250" spans="1:5" x14ac:dyDescent="0.35">
      <c r="A8250">
        <v>18421469</v>
      </c>
      <c r="B8250" s="4" t="s">
        <v>11600</v>
      </c>
      <c r="C8250" s="4" t="s">
        <v>1881</v>
      </c>
      <c r="D8250" s="4" t="s">
        <v>5705</v>
      </c>
      <c r="E8250" s="4" t="s">
        <v>15426</v>
      </c>
    </row>
    <row r="8251" spans="1:5" x14ac:dyDescent="0.35">
      <c r="A8251">
        <v>18421470</v>
      </c>
      <c r="B8251" s="4" t="s">
        <v>7750</v>
      </c>
      <c r="C8251" s="4" t="s">
        <v>1800</v>
      </c>
      <c r="D8251" s="4" t="s">
        <v>5705</v>
      </c>
      <c r="E8251" s="4" t="s">
        <v>7751</v>
      </c>
    </row>
    <row r="8252" spans="1:5" x14ac:dyDescent="0.35">
      <c r="A8252">
        <v>18421471</v>
      </c>
      <c r="B8252" s="4" t="s">
        <v>15430</v>
      </c>
      <c r="C8252" s="4" t="s">
        <v>103</v>
      </c>
      <c r="D8252" s="4" t="s">
        <v>5705</v>
      </c>
      <c r="E8252" s="4" t="s">
        <v>15431</v>
      </c>
    </row>
    <row r="8253" spans="1:5" x14ac:dyDescent="0.35">
      <c r="A8253">
        <v>18421473</v>
      </c>
      <c r="B8253" s="4" t="s">
        <v>11323</v>
      </c>
      <c r="C8253" s="4" t="s">
        <v>39</v>
      </c>
      <c r="D8253" s="4" t="s">
        <v>5705</v>
      </c>
      <c r="E8253" s="4" t="s">
        <v>11324</v>
      </c>
    </row>
    <row r="8254" spans="1:5" x14ac:dyDescent="0.35">
      <c r="A8254">
        <v>18421474</v>
      </c>
      <c r="B8254" s="4" t="s">
        <v>9853</v>
      </c>
      <c r="C8254" s="4" t="s">
        <v>7775</v>
      </c>
      <c r="D8254" s="4" t="s">
        <v>5705</v>
      </c>
      <c r="E8254" s="4" t="s">
        <v>9854</v>
      </c>
    </row>
    <row r="8255" spans="1:5" x14ac:dyDescent="0.35">
      <c r="A8255">
        <v>18421475</v>
      </c>
      <c r="B8255" s="4" t="s">
        <v>11326</v>
      </c>
      <c r="C8255" s="4" t="s">
        <v>11328</v>
      </c>
      <c r="D8255" s="4" t="s">
        <v>5705</v>
      </c>
      <c r="E8255" s="4" t="s">
        <v>11327</v>
      </c>
    </row>
    <row r="8256" spans="1:5" x14ac:dyDescent="0.35">
      <c r="A8256">
        <v>18421476</v>
      </c>
      <c r="B8256" s="4" t="s">
        <v>4588</v>
      </c>
      <c r="C8256" s="4" t="s">
        <v>277</v>
      </c>
      <c r="D8256" s="4" t="s">
        <v>2909</v>
      </c>
      <c r="E8256" s="4" t="s">
        <v>4589</v>
      </c>
    </row>
    <row r="8257" spans="1:5" x14ac:dyDescent="0.35">
      <c r="A8257">
        <v>18421481</v>
      </c>
      <c r="B8257" s="4" t="s">
        <v>5866</v>
      </c>
      <c r="C8257" s="4" t="s">
        <v>1627</v>
      </c>
      <c r="D8257" s="4" t="s">
        <v>5705</v>
      </c>
      <c r="E8257" s="4" t="s">
        <v>5867</v>
      </c>
    </row>
    <row r="8258" spans="1:5" x14ac:dyDescent="0.35">
      <c r="A8258">
        <v>18421482</v>
      </c>
      <c r="B8258" s="4" t="s">
        <v>9856</v>
      </c>
      <c r="C8258" s="4" t="s">
        <v>1681</v>
      </c>
      <c r="D8258" s="4" t="s">
        <v>5705</v>
      </c>
      <c r="E8258" s="4" t="s">
        <v>9857</v>
      </c>
    </row>
    <row r="8259" spans="1:5" x14ac:dyDescent="0.35">
      <c r="A8259">
        <v>18421485</v>
      </c>
      <c r="B8259" s="4" t="s">
        <v>11287</v>
      </c>
      <c r="C8259" s="4" t="s">
        <v>1681</v>
      </c>
      <c r="D8259" s="4" t="s">
        <v>5705</v>
      </c>
      <c r="E8259" s="4" t="s">
        <v>11288</v>
      </c>
    </row>
    <row r="8260" spans="1:5" x14ac:dyDescent="0.35">
      <c r="A8260">
        <v>18421487</v>
      </c>
      <c r="B8260" s="4" t="s">
        <v>7196</v>
      </c>
      <c r="C8260" s="4" t="s">
        <v>1694</v>
      </c>
      <c r="D8260" s="4" t="s">
        <v>5705</v>
      </c>
      <c r="E8260" s="4" t="s">
        <v>7197</v>
      </c>
    </row>
    <row r="8261" spans="1:5" x14ac:dyDescent="0.35">
      <c r="A8261">
        <v>18421488</v>
      </c>
      <c r="B8261" s="4" t="s">
        <v>8548</v>
      </c>
      <c r="C8261" s="4" t="s">
        <v>1881</v>
      </c>
      <c r="D8261" s="4" t="s">
        <v>5705</v>
      </c>
      <c r="E8261" s="4" t="s">
        <v>8549</v>
      </c>
    </row>
    <row r="8262" spans="1:5" x14ac:dyDescent="0.35">
      <c r="A8262">
        <v>18421492</v>
      </c>
      <c r="B8262" s="4" t="s">
        <v>10840</v>
      </c>
      <c r="C8262" s="4" t="s">
        <v>2232</v>
      </c>
      <c r="D8262" s="4" t="s">
        <v>5705</v>
      </c>
      <c r="E8262" s="4" t="s">
        <v>10841</v>
      </c>
    </row>
    <row r="8263" spans="1:5" x14ac:dyDescent="0.35">
      <c r="A8263">
        <v>18421493</v>
      </c>
      <c r="B8263" s="4" t="s">
        <v>4559</v>
      </c>
      <c r="C8263" s="4" t="s">
        <v>2549</v>
      </c>
      <c r="D8263" s="4" t="s">
        <v>2909</v>
      </c>
      <c r="E8263" s="4" t="s">
        <v>4524</v>
      </c>
    </row>
    <row r="8264" spans="1:5" x14ac:dyDescent="0.35">
      <c r="A8264">
        <v>18421494</v>
      </c>
      <c r="B8264" s="4" t="s">
        <v>1627</v>
      </c>
      <c r="C8264" s="4" t="s">
        <v>1627</v>
      </c>
      <c r="D8264" s="4" t="s">
        <v>5705</v>
      </c>
      <c r="E8264" s="4" t="s">
        <v>10832</v>
      </c>
    </row>
    <row r="8265" spans="1:5" x14ac:dyDescent="0.35">
      <c r="A8265">
        <v>18421495</v>
      </c>
      <c r="B8265" s="4" t="s">
        <v>9815</v>
      </c>
      <c r="C8265" s="4" t="s">
        <v>1681</v>
      </c>
      <c r="D8265" s="4" t="s">
        <v>5705</v>
      </c>
      <c r="E8265" s="4" t="s">
        <v>9816</v>
      </c>
    </row>
    <row r="8266" spans="1:5" x14ac:dyDescent="0.35">
      <c r="A8266">
        <v>18421499</v>
      </c>
      <c r="B8266" s="4" t="s">
        <v>6179</v>
      </c>
      <c r="C8266" s="4" t="s">
        <v>6181</v>
      </c>
      <c r="D8266" s="4" t="s">
        <v>5705</v>
      </c>
      <c r="E8266" s="4" t="s">
        <v>6180</v>
      </c>
    </row>
    <row r="8267" spans="1:5" x14ac:dyDescent="0.35">
      <c r="A8267">
        <v>18421502</v>
      </c>
      <c r="B8267" s="4" t="s">
        <v>4582</v>
      </c>
      <c r="C8267" s="4" t="s">
        <v>2494</v>
      </c>
      <c r="D8267" s="4" t="s">
        <v>2909</v>
      </c>
      <c r="E8267" s="4" t="s">
        <v>4583</v>
      </c>
    </row>
    <row r="8268" spans="1:5" x14ac:dyDescent="0.35">
      <c r="A8268">
        <v>18421504</v>
      </c>
      <c r="B8268" s="4" t="s">
        <v>15898</v>
      </c>
      <c r="C8268" s="4" t="s">
        <v>2311</v>
      </c>
      <c r="D8268" s="4" t="s">
        <v>15554</v>
      </c>
      <c r="E8268" s="4" t="s">
        <v>15899</v>
      </c>
    </row>
    <row r="8269" spans="1:5" x14ac:dyDescent="0.35">
      <c r="A8269">
        <v>18421515</v>
      </c>
      <c r="B8269" s="4" t="s">
        <v>16448</v>
      </c>
      <c r="C8269" s="4" t="s">
        <v>1681</v>
      </c>
      <c r="D8269" s="4" t="s">
        <v>15554</v>
      </c>
      <c r="E8269" s="4" t="s">
        <v>16449</v>
      </c>
    </row>
    <row r="8270" spans="1:5" x14ac:dyDescent="0.35">
      <c r="A8270">
        <v>18421693</v>
      </c>
      <c r="B8270" s="4" t="s">
        <v>5924</v>
      </c>
      <c r="C8270" s="4" t="s">
        <v>103</v>
      </c>
      <c r="D8270" s="4" t="s">
        <v>5705</v>
      </c>
      <c r="E8270" s="4" t="s">
        <v>5925</v>
      </c>
    </row>
    <row r="8271" spans="1:5" x14ac:dyDescent="0.35">
      <c r="A8271">
        <v>18421938</v>
      </c>
      <c r="B8271" s="4" t="s">
        <v>4229</v>
      </c>
      <c r="C8271" s="4" t="s">
        <v>100</v>
      </c>
      <c r="D8271" s="4" t="s">
        <v>2909</v>
      </c>
      <c r="E8271" s="4" t="s">
        <v>4230</v>
      </c>
    </row>
    <row r="8272" spans="1:5" x14ac:dyDescent="0.35">
      <c r="A8272">
        <v>18421965</v>
      </c>
      <c r="B8272" s="4" t="s">
        <v>2447</v>
      </c>
      <c r="C8272" s="4" t="s">
        <v>2449</v>
      </c>
      <c r="D8272" s="4" t="s">
        <v>2290</v>
      </c>
      <c r="E8272" s="4" t="s">
        <v>2448</v>
      </c>
    </row>
    <row r="8273" spans="1:5" x14ac:dyDescent="0.35">
      <c r="A8273">
        <v>18422475</v>
      </c>
      <c r="B8273" s="4" t="s">
        <v>4321</v>
      </c>
      <c r="C8273" s="4" t="s">
        <v>33</v>
      </c>
      <c r="D8273" s="4" t="s">
        <v>2909</v>
      </c>
      <c r="E8273" s="4" t="s">
        <v>4322</v>
      </c>
    </row>
    <row r="8274" spans="1:5" x14ac:dyDescent="0.35">
      <c r="A8274">
        <v>18422652</v>
      </c>
      <c r="B8274" s="4" t="s">
        <v>3204</v>
      </c>
      <c r="C8274" s="4" t="s">
        <v>1694</v>
      </c>
      <c r="D8274" s="4" t="s">
        <v>2909</v>
      </c>
      <c r="E8274" s="4" t="s">
        <v>3205</v>
      </c>
    </row>
    <row r="8275" spans="1:5" x14ac:dyDescent="0.35">
      <c r="A8275">
        <v>18422748</v>
      </c>
      <c r="B8275" s="4" t="s">
        <v>10449</v>
      </c>
      <c r="C8275" s="4" t="s">
        <v>39</v>
      </c>
      <c r="D8275" s="4" t="s">
        <v>5705</v>
      </c>
      <c r="E8275" s="4" t="s">
        <v>10450</v>
      </c>
    </row>
    <row r="8276" spans="1:5" x14ac:dyDescent="0.35">
      <c r="A8276">
        <v>18422898</v>
      </c>
      <c r="B8276" s="4" t="s">
        <v>1993</v>
      </c>
      <c r="C8276" s="4" t="s">
        <v>1995</v>
      </c>
      <c r="D8276" s="4" t="s">
        <v>1946</v>
      </c>
      <c r="E8276" s="4" t="s">
        <v>1994</v>
      </c>
    </row>
    <row r="8277" spans="1:5" x14ac:dyDescent="0.35">
      <c r="A8277">
        <v>18423075</v>
      </c>
      <c r="B8277" s="4" t="s">
        <v>2157</v>
      </c>
      <c r="C8277" s="4" t="s">
        <v>2159</v>
      </c>
      <c r="D8277" s="4" t="s">
        <v>2143</v>
      </c>
      <c r="E8277" s="4" t="s">
        <v>2158</v>
      </c>
    </row>
    <row r="8278" spans="1:5" x14ac:dyDescent="0.35">
      <c r="A8278">
        <v>18423095</v>
      </c>
      <c r="B8278" s="4" t="s">
        <v>9428</v>
      </c>
      <c r="C8278" s="4" t="s">
        <v>2352</v>
      </c>
      <c r="D8278" s="4" t="s">
        <v>5705</v>
      </c>
      <c r="E8278" s="4" t="s">
        <v>9798</v>
      </c>
    </row>
    <row r="8279" spans="1:5" x14ac:dyDescent="0.35">
      <c r="A8279">
        <v>18423098</v>
      </c>
      <c r="B8279" s="4" t="s">
        <v>16921</v>
      </c>
      <c r="C8279" s="4" t="s">
        <v>2388</v>
      </c>
      <c r="D8279" s="4" t="s">
        <v>15554</v>
      </c>
      <c r="E8279" s="4" t="s">
        <v>16922</v>
      </c>
    </row>
    <row r="8280" spans="1:5" x14ac:dyDescent="0.35">
      <c r="A8280">
        <v>18423101</v>
      </c>
      <c r="B8280" s="4" t="s">
        <v>9876</v>
      </c>
      <c r="C8280" s="4" t="s">
        <v>1681</v>
      </c>
      <c r="D8280" s="4" t="s">
        <v>5705</v>
      </c>
      <c r="E8280" s="4" t="s">
        <v>9877</v>
      </c>
    </row>
    <row r="8281" spans="1:5" x14ac:dyDescent="0.35">
      <c r="A8281">
        <v>18423103</v>
      </c>
      <c r="B8281" s="4" t="s">
        <v>9893</v>
      </c>
      <c r="C8281" s="4" t="s">
        <v>1881</v>
      </c>
      <c r="D8281" s="4" t="s">
        <v>5705</v>
      </c>
      <c r="E8281" s="4" t="s">
        <v>9894</v>
      </c>
    </row>
    <row r="8282" spans="1:5" x14ac:dyDescent="0.35">
      <c r="A8282">
        <v>18423106</v>
      </c>
      <c r="B8282" s="4" t="s">
        <v>4676</v>
      </c>
      <c r="C8282" s="4" t="s">
        <v>103</v>
      </c>
      <c r="D8282" s="4" t="s">
        <v>2909</v>
      </c>
      <c r="E8282" s="4" t="s">
        <v>4677</v>
      </c>
    </row>
    <row r="8283" spans="1:5" x14ac:dyDescent="0.35">
      <c r="A8283">
        <v>18423107</v>
      </c>
      <c r="B8283" s="4" t="s">
        <v>4225</v>
      </c>
      <c r="C8283" s="4" t="s">
        <v>2680</v>
      </c>
      <c r="D8283" s="4" t="s">
        <v>2909</v>
      </c>
      <c r="E8283" s="4" t="s">
        <v>4217</v>
      </c>
    </row>
    <row r="8284" spans="1:5" x14ac:dyDescent="0.35">
      <c r="A8284">
        <v>18423108</v>
      </c>
      <c r="B8284" s="4" t="s">
        <v>7890</v>
      </c>
      <c r="C8284" s="4" t="s">
        <v>7892</v>
      </c>
      <c r="D8284" s="4" t="s">
        <v>5705</v>
      </c>
      <c r="E8284" s="4" t="s">
        <v>7891</v>
      </c>
    </row>
    <row r="8285" spans="1:5" x14ac:dyDescent="0.35">
      <c r="A8285">
        <v>18423111</v>
      </c>
      <c r="B8285" s="4" t="s">
        <v>2831</v>
      </c>
      <c r="C8285" s="4" t="s">
        <v>1095</v>
      </c>
      <c r="D8285" s="4" t="s">
        <v>5705</v>
      </c>
      <c r="E8285" s="4" t="s">
        <v>7762</v>
      </c>
    </row>
    <row r="8286" spans="1:5" x14ac:dyDescent="0.35">
      <c r="A8286">
        <v>18423112</v>
      </c>
      <c r="B8286" s="4" t="s">
        <v>7623</v>
      </c>
      <c r="C8286" s="4" t="s">
        <v>1851</v>
      </c>
      <c r="D8286" s="4" t="s">
        <v>5705</v>
      </c>
      <c r="E8286" s="4" t="s">
        <v>7624</v>
      </c>
    </row>
    <row r="8287" spans="1:5" x14ac:dyDescent="0.35">
      <c r="A8287">
        <v>18423116</v>
      </c>
      <c r="B8287" s="4" t="s">
        <v>7621</v>
      </c>
      <c r="C8287" s="4" t="s">
        <v>1881</v>
      </c>
      <c r="D8287" s="4" t="s">
        <v>5705</v>
      </c>
      <c r="E8287" s="4" t="s">
        <v>7622</v>
      </c>
    </row>
    <row r="8288" spans="1:5" x14ac:dyDescent="0.35">
      <c r="A8288">
        <v>18423118</v>
      </c>
      <c r="B8288" s="4" t="s">
        <v>15188</v>
      </c>
      <c r="C8288" s="4" t="s">
        <v>1681</v>
      </c>
      <c r="D8288" s="4" t="s">
        <v>5705</v>
      </c>
      <c r="E8288" s="4" t="s">
        <v>15189</v>
      </c>
    </row>
    <row r="8289" spans="1:5" x14ac:dyDescent="0.35">
      <c r="A8289">
        <v>18423119</v>
      </c>
      <c r="B8289" s="4" t="s">
        <v>6697</v>
      </c>
      <c r="C8289" s="4" t="s">
        <v>1701</v>
      </c>
      <c r="D8289" s="4" t="s">
        <v>5705</v>
      </c>
      <c r="E8289" s="4" t="s">
        <v>6698</v>
      </c>
    </row>
    <row r="8290" spans="1:5" x14ac:dyDescent="0.35">
      <c r="A8290">
        <v>18423121</v>
      </c>
      <c r="B8290" s="4" t="s">
        <v>7505</v>
      </c>
      <c r="C8290" s="4" t="s">
        <v>2680</v>
      </c>
      <c r="D8290" s="4" t="s">
        <v>5705</v>
      </c>
      <c r="E8290" s="4" t="s">
        <v>7506</v>
      </c>
    </row>
    <row r="8291" spans="1:5" x14ac:dyDescent="0.35">
      <c r="A8291">
        <v>18423122</v>
      </c>
      <c r="B8291" s="4" t="s">
        <v>14078</v>
      </c>
      <c r="C8291" s="4" t="s">
        <v>1881</v>
      </c>
      <c r="D8291" s="4" t="s">
        <v>5705</v>
      </c>
      <c r="E8291" s="4" t="s">
        <v>14079</v>
      </c>
    </row>
    <row r="8292" spans="1:5" x14ac:dyDescent="0.35">
      <c r="A8292">
        <v>18423125</v>
      </c>
      <c r="B8292" s="4" t="s">
        <v>13804</v>
      </c>
      <c r="C8292" s="4" t="s">
        <v>1800</v>
      </c>
      <c r="D8292" s="4" t="s">
        <v>5705</v>
      </c>
      <c r="E8292" s="4" t="s">
        <v>13805</v>
      </c>
    </row>
    <row r="8293" spans="1:5" x14ac:dyDescent="0.35">
      <c r="A8293">
        <v>18423127</v>
      </c>
      <c r="B8293" s="4" t="s">
        <v>17188</v>
      </c>
      <c r="C8293" s="4" t="s">
        <v>2443</v>
      </c>
      <c r="D8293" s="4" t="s">
        <v>15554</v>
      </c>
      <c r="E8293" s="4" t="s">
        <v>17189</v>
      </c>
    </row>
    <row r="8294" spans="1:5" x14ac:dyDescent="0.35">
      <c r="A8294">
        <v>18423129</v>
      </c>
      <c r="B8294" s="4" t="s">
        <v>8613</v>
      </c>
      <c r="C8294" s="4" t="s">
        <v>39</v>
      </c>
      <c r="D8294" s="4" t="s">
        <v>5705</v>
      </c>
      <c r="E8294" s="4" t="s">
        <v>13774</v>
      </c>
    </row>
    <row r="8295" spans="1:5" x14ac:dyDescent="0.35">
      <c r="A8295">
        <v>18423131</v>
      </c>
      <c r="B8295" s="4" t="s">
        <v>17105</v>
      </c>
      <c r="C8295" s="4" t="s">
        <v>1859</v>
      </c>
      <c r="D8295" s="4" t="s">
        <v>15554</v>
      </c>
      <c r="E8295" s="4" t="s">
        <v>17106</v>
      </c>
    </row>
    <row r="8296" spans="1:5" x14ac:dyDescent="0.35">
      <c r="A8296">
        <v>18423135</v>
      </c>
      <c r="B8296" s="4" t="s">
        <v>8342</v>
      </c>
      <c r="C8296" s="4" t="s">
        <v>1681</v>
      </c>
      <c r="D8296" s="4" t="s">
        <v>5705</v>
      </c>
      <c r="E8296" s="4" t="s">
        <v>8343</v>
      </c>
    </row>
    <row r="8297" spans="1:5" x14ac:dyDescent="0.35">
      <c r="A8297">
        <v>18423139</v>
      </c>
      <c r="B8297" s="4" t="s">
        <v>2842</v>
      </c>
      <c r="C8297" s="4" t="s">
        <v>39</v>
      </c>
      <c r="D8297" s="4" t="s">
        <v>15554</v>
      </c>
      <c r="E8297" s="4" t="s">
        <v>16988</v>
      </c>
    </row>
    <row r="8298" spans="1:5" x14ac:dyDescent="0.35">
      <c r="A8298">
        <v>18423140</v>
      </c>
      <c r="B8298" s="4" t="s">
        <v>14076</v>
      </c>
      <c r="C8298" s="4" t="s">
        <v>1694</v>
      </c>
      <c r="D8298" s="4" t="s">
        <v>5705</v>
      </c>
      <c r="E8298" s="4" t="s">
        <v>14077</v>
      </c>
    </row>
    <row r="8299" spans="1:5" x14ac:dyDescent="0.35">
      <c r="A8299">
        <v>18423145</v>
      </c>
      <c r="B8299" s="4" t="s">
        <v>10288</v>
      </c>
      <c r="C8299" s="4" t="s">
        <v>1681</v>
      </c>
      <c r="D8299" s="4" t="s">
        <v>5705</v>
      </c>
      <c r="E8299" s="4" t="s">
        <v>10289</v>
      </c>
    </row>
    <row r="8300" spans="1:5" x14ac:dyDescent="0.35">
      <c r="A8300">
        <v>18423151</v>
      </c>
      <c r="B8300" s="4" t="s">
        <v>6807</v>
      </c>
      <c r="C8300" s="4" t="s">
        <v>1690</v>
      </c>
      <c r="D8300" s="4" t="s">
        <v>5705</v>
      </c>
      <c r="E8300" s="4" t="s">
        <v>6808</v>
      </c>
    </row>
    <row r="8301" spans="1:5" x14ac:dyDescent="0.35">
      <c r="A8301">
        <v>18423797</v>
      </c>
      <c r="B8301" s="4" t="s">
        <v>4531</v>
      </c>
      <c r="C8301" s="4" t="s">
        <v>1681</v>
      </c>
      <c r="D8301" s="4" t="s">
        <v>2909</v>
      </c>
      <c r="E8301" s="4" t="s">
        <v>4513</v>
      </c>
    </row>
    <row r="8302" spans="1:5" x14ac:dyDescent="0.35">
      <c r="A8302">
        <v>18423807</v>
      </c>
      <c r="B8302" s="4" t="s">
        <v>9514</v>
      </c>
      <c r="C8302" s="4" t="s">
        <v>2235</v>
      </c>
      <c r="D8302" s="4" t="s">
        <v>5705</v>
      </c>
      <c r="E8302" s="4" t="s">
        <v>9515</v>
      </c>
    </row>
    <row r="8303" spans="1:5" x14ac:dyDescent="0.35">
      <c r="A8303">
        <v>18423857</v>
      </c>
      <c r="B8303" s="4" t="s">
        <v>14088</v>
      </c>
      <c r="C8303" s="4" t="s">
        <v>2549</v>
      </c>
      <c r="D8303" s="4" t="s">
        <v>5705</v>
      </c>
      <c r="E8303" s="4" t="s">
        <v>14089</v>
      </c>
    </row>
    <row r="8304" spans="1:5" x14ac:dyDescent="0.35">
      <c r="A8304">
        <v>18423859</v>
      </c>
      <c r="B8304" s="4" t="s">
        <v>14086</v>
      </c>
      <c r="C8304" s="4" t="s">
        <v>2235</v>
      </c>
      <c r="D8304" s="4" t="s">
        <v>5705</v>
      </c>
      <c r="E8304" s="4" t="s">
        <v>14087</v>
      </c>
    </row>
    <row r="8305" spans="1:5" x14ac:dyDescent="0.35">
      <c r="A8305">
        <v>18423860</v>
      </c>
      <c r="B8305" s="4" t="s">
        <v>16896</v>
      </c>
      <c r="C8305" s="4" t="s">
        <v>1800</v>
      </c>
      <c r="D8305" s="4" t="s">
        <v>15554</v>
      </c>
      <c r="E8305" s="4" t="s">
        <v>16897</v>
      </c>
    </row>
    <row r="8306" spans="1:5" x14ac:dyDescent="0.35">
      <c r="A8306">
        <v>18423861</v>
      </c>
      <c r="B8306" s="4" t="s">
        <v>3971</v>
      </c>
      <c r="C8306" s="4" t="s">
        <v>1800</v>
      </c>
      <c r="D8306" s="4" t="s">
        <v>5705</v>
      </c>
      <c r="E8306" s="4" t="s">
        <v>14109</v>
      </c>
    </row>
    <row r="8307" spans="1:5" x14ac:dyDescent="0.35">
      <c r="A8307">
        <v>18423863</v>
      </c>
      <c r="B8307" s="4" t="s">
        <v>14098</v>
      </c>
      <c r="C8307" s="4" t="s">
        <v>2549</v>
      </c>
      <c r="D8307" s="4" t="s">
        <v>5705</v>
      </c>
      <c r="E8307" s="4" t="s">
        <v>14059</v>
      </c>
    </row>
    <row r="8308" spans="1:5" x14ac:dyDescent="0.35">
      <c r="A8308">
        <v>18423865</v>
      </c>
      <c r="B8308" s="4" t="s">
        <v>2785</v>
      </c>
      <c r="C8308" s="4" t="s">
        <v>6265</v>
      </c>
      <c r="D8308" s="4" t="s">
        <v>5705</v>
      </c>
      <c r="E8308" s="4" t="s">
        <v>14054</v>
      </c>
    </row>
    <row r="8309" spans="1:5" x14ac:dyDescent="0.35">
      <c r="A8309">
        <v>18423867</v>
      </c>
      <c r="B8309" s="4" t="s">
        <v>5859</v>
      </c>
      <c r="C8309" s="4" t="s">
        <v>6265</v>
      </c>
      <c r="D8309" s="4" t="s">
        <v>5705</v>
      </c>
      <c r="E8309" s="4" t="s">
        <v>14049</v>
      </c>
    </row>
    <row r="8310" spans="1:5" x14ac:dyDescent="0.35">
      <c r="A8310">
        <v>18423869</v>
      </c>
      <c r="B8310" s="4" t="s">
        <v>14057</v>
      </c>
      <c r="C8310" s="4" t="s">
        <v>1851</v>
      </c>
      <c r="D8310" s="4" t="s">
        <v>5705</v>
      </c>
      <c r="E8310" s="4" t="s">
        <v>14058</v>
      </c>
    </row>
    <row r="8311" spans="1:5" x14ac:dyDescent="0.35">
      <c r="A8311">
        <v>18423870</v>
      </c>
      <c r="B8311" s="4" t="s">
        <v>8318</v>
      </c>
      <c r="C8311" s="4" t="s">
        <v>10075</v>
      </c>
      <c r="D8311" s="4" t="s">
        <v>5705</v>
      </c>
      <c r="E8311" s="4" t="s">
        <v>14104</v>
      </c>
    </row>
    <row r="8312" spans="1:5" x14ac:dyDescent="0.35">
      <c r="A8312">
        <v>18423871</v>
      </c>
      <c r="B8312" s="4" t="s">
        <v>8248</v>
      </c>
      <c r="C8312" s="4" t="s">
        <v>39</v>
      </c>
      <c r="D8312" s="4" t="s">
        <v>5705</v>
      </c>
      <c r="E8312" s="4" t="s">
        <v>8249</v>
      </c>
    </row>
    <row r="8313" spans="1:5" x14ac:dyDescent="0.35">
      <c r="A8313">
        <v>18423872</v>
      </c>
      <c r="B8313" s="4" t="s">
        <v>7439</v>
      </c>
      <c r="C8313" s="4" t="s">
        <v>1881</v>
      </c>
      <c r="D8313" s="4" t="s">
        <v>5705</v>
      </c>
      <c r="E8313" s="4" t="s">
        <v>14050</v>
      </c>
    </row>
    <row r="8314" spans="1:5" x14ac:dyDescent="0.35">
      <c r="A8314">
        <v>18423876</v>
      </c>
      <c r="B8314" s="4" t="s">
        <v>4069</v>
      </c>
      <c r="C8314" s="4" t="s">
        <v>1627</v>
      </c>
      <c r="D8314" s="4" t="s">
        <v>5705</v>
      </c>
      <c r="E8314" s="4" t="s">
        <v>14090</v>
      </c>
    </row>
    <row r="8315" spans="1:5" x14ac:dyDescent="0.35">
      <c r="A8315">
        <v>18423877</v>
      </c>
      <c r="B8315" s="4" t="s">
        <v>3256</v>
      </c>
      <c r="C8315" s="4" t="s">
        <v>1694</v>
      </c>
      <c r="D8315" s="4" t="s">
        <v>15554</v>
      </c>
      <c r="E8315" s="4" t="s">
        <v>16987</v>
      </c>
    </row>
    <row r="8316" spans="1:5" x14ac:dyDescent="0.35">
      <c r="A8316">
        <v>18423878</v>
      </c>
      <c r="B8316" s="4" t="s">
        <v>14044</v>
      </c>
      <c r="C8316" s="4" t="s">
        <v>6265</v>
      </c>
      <c r="D8316" s="4" t="s">
        <v>5705</v>
      </c>
      <c r="E8316" s="4" t="s">
        <v>14045</v>
      </c>
    </row>
    <row r="8317" spans="1:5" x14ac:dyDescent="0.35">
      <c r="A8317">
        <v>18423885</v>
      </c>
      <c r="B8317" s="4" t="s">
        <v>11761</v>
      </c>
      <c r="C8317" s="4" t="s">
        <v>11763</v>
      </c>
      <c r="D8317" s="4" t="s">
        <v>15554</v>
      </c>
      <c r="E8317" s="4" t="s">
        <v>16447</v>
      </c>
    </row>
    <row r="8318" spans="1:5" x14ac:dyDescent="0.35">
      <c r="A8318">
        <v>18423889</v>
      </c>
      <c r="B8318" s="4" t="s">
        <v>15152</v>
      </c>
      <c r="C8318" s="4" t="s">
        <v>1681</v>
      </c>
      <c r="D8318" s="4" t="s">
        <v>5705</v>
      </c>
      <c r="E8318" s="4" t="s">
        <v>15153</v>
      </c>
    </row>
    <row r="8319" spans="1:5" x14ac:dyDescent="0.35">
      <c r="A8319">
        <v>18423890</v>
      </c>
      <c r="B8319" s="4" t="s">
        <v>4858</v>
      </c>
      <c r="C8319" s="4" t="s">
        <v>1675</v>
      </c>
      <c r="D8319" s="4" t="s">
        <v>2909</v>
      </c>
      <c r="E8319" s="4" t="s">
        <v>4859</v>
      </c>
    </row>
    <row r="8320" spans="1:5" x14ac:dyDescent="0.35">
      <c r="A8320">
        <v>18423892</v>
      </c>
      <c r="B8320" s="4" t="s">
        <v>9867</v>
      </c>
      <c r="C8320" s="4" t="s">
        <v>3249</v>
      </c>
      <c r="D8320" s="4" t="s">
        <v>5705</v>
      </c>
      <c r="E8320" s="4" t="s">
        <v>9868</v>
      </c>
    </row>
    <row r="8321" spans="1:5" x14ac:dyDescent="0.35">
      <c r="A8321">
        <v>18423894</v>
      </c>
      <c r="B8321" s="4" t="s">
        <v>3303</v>
      </c>
      <c r="C8321" s="4" t="s">
        <v>1851</v>
      </c>
      <c r="D8321" s="4" t="s">
        <v>5705</v>
      </c>
      <c r="E8321" s="4" t="s">
        <v>15176</v>
      </c>
    </row>
    <row r="8322" spans="1:5" x14ac:dyDescent="0.35">
      <c r="A8322">
        <v>18423896</v>
      </c>
      <c r="B8322" s="4" t="s">
        <v>16818</v>
      </c>
      <c r="C8322" s="4" t="s">
        <v>103</v>
      </c>
      <c r="D8322" s="4" t="s">
        <v>15554</v>
      </c>
      <c r="E8322" s="4" t="s">
        <v>16987</v>
      </c>
    </row>
    <row r="8323" spans="1:5" x14ac:dyDescent="0.35">
      <c r="A8323">
        <v>18423898</v>
      </c>
      <c r="B8323" s="4" t="s">
        <v>695</v>
      </c>
      <c r="C8323" s="4" t="s">
        <v>100</v>
      </c>
      <c r="D8323" s="4" t="s">
        <v>5705</v>
      </c>
      <c r="E8323" s="4" t="s">
        <v>15040</v>
      </c>
    </row>
    <row r="8324" spans="1:5" x14ac:dyDescent="0.35">
      <c r="A8324">
        <v>18423900</v>
      </c>
      <c r="B8324" s="4" t="s">
        <v>16981</v>
      </c>
      <c r="C8324" s="4" t="s">
        <v>100</v>
      </c>
      <c r="D8324" s="4" t="s">
        <v>15554</v>
      </c>
      <c r="E8324" s="4" t="s">
        <v>16982</v>
      </c>
    </row>
    <row r="8325" spans="1:5" x14ac:dyDescent="0.35">
      <c r="A8325">
        <v>18423901</v>
      </c>
      <c r="B8325" s="4" t="s">
        <v>11851</v>
      </c>
      <c r="C8325" s="4" t="s">
        <v>3064</v>
      </c>
      <c r="D8325" s="4" t="s">
        <v>5705</v>
      </c>
      <c r="E8325" s="4" t="s">
        <v>11852</v>
      </c>
    </row>
    <row r="8326" spans="1:5" x14ac:dyDescent="0.35">
      <c r="A8326">
        <v>18423904</v>
      </c>
      <c r="B8326" s="4" t="s">
        <v>3956</v>
      </c>
      <c r="C8326" s="4" t="s">
        <v>1805</v>
      </c>
      <c r="D8326" s="4" t="s">
        <v>2909</v>
      </c>
      <c r="E8326" s="4" t="s">
        <v>3957</v>
      </c>
    </row>
    <row r="8327" spans="1:5" x14ac:dyDescent="0.35">
      <c r="A8327">
        <v>18423905</v>
      </c>
      <c r="B8327" s="4" t="s">
        <v>11425</v>
      </c>
      <c r="C8327" s="4" t="s">
        <v>1681</v>
      </c>
      <c r="D8327" s="4" t="s">
        <v>5705</v>
      </c>
      <c r="E8327" s="4" t="s">
        <v>11426</v>
      </c>
    </row>
    <row r="8328" spans="1:5" x14ac:dyDescent="0.35">
      <c r="A8328">
        <v>18424018</v>
      </c>
      <c r="B8328" s="4" t="s">
        <v>5531</v>
      </c>
      <c r="C8328" s="4" t="s">
        <v>3157</v>
      </c>
      <c r="D8328" s="4" t="s">
        <v>5532</v>
      </c>
      <c r="E8328" s="4" t="s">
        <v>5533</v>
      </c>
    </row>
    <row r="8329" spans="1:5" x14ac:dyDescent="0.35">
      <c r="A8329">
        <v>18424169</v>
      </c>
      <c r="B8329" s="4" t="s">
        <v>8212</v>
      </c>
      <c r="C8329" s="4" t="s">
        <v>1859</v>
      </c>
      <c r="D8329" s="4" t="s">
        <v>5705</v>
      </c>
      <c r="E8329" s="4" t="s">
        <v>11306</v>
      </c>
    </row>
    <row r="8330" spans="1:5" x14ac:dyDescent="0.35">
      <c r="A8330">
        <v>18424170</v>
      </c>
      <c r="B8330" s="4" t="s">
        <v>14428</v>
      </c>
      <c r="C8330" s="4" t="s">
        <v>3227</v>
      </c>
      <c r="D8330" s="4" t="s">
        <v>5705</v>
      </c>
      <c r="E8330" s="4" t="s">
        <v>14429</v>
      </c>
    </row>
    <row r="8331" spans="1:5" x14ac:dyDescent="0.35">
      <c r="A8331">
        <v>18424171</v>
      </c>
      <c r="B8331" s="4" t="s">
        <v>11291</v>
      </c>
      <c r="C8331" s="4" t="s">
        <v>2776</v>
      </c>
      <c r="D8331" s="4" t="s">
        <v>5705</v>
      </c>
      <c r="E8331" s="4" t="s">
        <v>11292</v>
      </c>
    </row>
    <row r="8332" spans="1:5" x14ac:dyDescent="0.35">
      <c r="A8332">
        <v>18424173</v>
      </c>
      <c r="B8332" s="4" t="s">
        <v>15902</v>
      </c>
      <c r="C8332" s="4" t="s">
        <v>1694</v>
      </c>
      <c r="D8332" s="4" t="s">
        <v>15554</v>
      </c>
      <c r="E8332" s="4" t="s">
        <v>15903</v>
      </c>
    </row>
    <row r="8333" spans="1:5" x14ac:dyDescent="0.35">
      <c r="A8333">
        <v>18424175</v>
      </c>
      <c r="B8333" s="4" t="s">
        <v>15917</v>
      </c>
      <c r="C8333" s="4" t="s">
        <v>2549</v>
      </c>
      <c r="D8333" s="4" t="s">
        <v>15554</v>
      </c>
      <c r="E8333" s="4" t="s">
        <v>15918</v>
      </c>
    </row>
    <row r="8334" spans="1:5" x14ac:dyDescent="0.35">
      <c r="A8334">
        <v>18424179</v>
      </c>
      <c r="B8334" s="4" t="s">
        <v>2677</v>
      </c>
      <c r="C8334" s="4" t="s">
        <v>1800</v>
      </c>
      <c r="D8334" s="4" t="s">
        <v>2290</v>
      </c>
      <c r="E8334" s="4" t="s">
        <v>2678</v>
      </c>
    </row>
    <row r="8335" spans="1:5" x14ac:dyDescent="0.35">
      <c r="A8335">
        <v>18424188</v>
      </c>
      <c r="B8335" s="4" t="s">
        <v>14428</v>
      </c>
      <c r="C8335" s="4" t="s">
        <v>2650</v>
      </c>
      <c r="D8335" s="4" t="s">
        <v>5705</v>
      </c>
      <c r="E8335" s="4" t="s">
        <v>15207</v>
      </c>
    </row>
    <row r="8336" spans="1:5" x14ac:dyDescent="0.35">
      <c r="A8336">
        <v>18424189</v>
      </c>
      <c r="B8336" s="4" t="s">
        <v>9001</v>
      </c>
      <c r="C8336" s="4" t="s">
        <v>9003</v>
      </c>
      <c r="D8336" s="4" t="s">
        <v>5705</v>
      </c>
      <c r="E8336" s="4" t="s">
        <v>9002</v>
      </c>
    </row>
    <row r="8337" spans="1:5" x14ac:dyDescent="0.35">
      <c r="A8337">
        <v>18424192</v>
      </c>
      <c r="B8337" s="4" t="s">
        <v>15216</v>
      </c>
      <c r="C8337" s="4" t="s">
        <v>2173</v>
      </c>
      <c r="D8337" s="4" t="s">
        <v>5705</v>
      </c>
      <c r="E8337" s="4" t="s">
        <v>15217</v>
      </c>
    </row>
    <row r="8338" spans="1:5" x14ac:dyDescent="0.35">
      <c r="A8338">
        <v>18424195</v>
      </c>
      <c r="B8338" s="4" t="s">
        <v>16998</v>
      </c>
      <c r="C8338" s="4" t="s">
        <v>1681</v>
      </c>
      <c r="D8338" s="4" t="s">
        <v>15554</v>
      </c>
      <c r="E8338" s="4" t="s">
        <v>16999</v>
      </c>
    </row>
    <row r="8339" spans="1:5" x14ac:dyDescent="0.35">
      <c r="A8339">
        <v>18424200</v>
      </c>
      <c r="B8339" s="4" t="s">
        <v>15197</v>
      </c>
      <c r="C8339" s="4" t="s">
        <v>2650</v>
      </c>
      <c r="D8339" s="4" t="s">
        <v>5705</v>
      </c>
      <c r="E8339" s="4" t="s">
        <v>15198</v>
      </c>
    </row>
    <row r="8340" spans="1:5" x14ac:dyDescent="0.35">
      <c r="A8340">
        <v>18424201</v>
      </c>
      <c r="B8340" s="4" t="s">
        <v>17081</v>
      </c>
      <c r="C8340" s="4" t="s">
        <v>2776</v>
      </c>
      <c r="D8340" s="4" t="s">
        <v>15554</v>
      </c>
      <c r="E8340" s="4" t="s">
        <v>17082</v>
      </c>
    </row>
    <row r="8341" spans="1:5" x14ac:dyDescent="0.35">
      <c r="A8341">
        <v>18424202</v>
      </c>
      <c r="B8341" s="4" t="s">
        <v>15169</v>
      </c>
      <c r="C8341" s="4" t="s">
        <v>1681</v>
      </c>
      <c r="D8341" s="4" t="s">
        <v>5705</v>
      </c>
      <c r="E8341" s="4" t="s">
        <v>15170</v>
      </c>
    </row>
    <row r="8342" spans="1:5" x14ac:dyDescent="0.35">
      <c r="A8342">
        <v>18424204</v>
      </c>
      <c r="B8342" s="4" t="s">
        <v>1716</v>
      </c>
      <c r="C8342" s="4" t="s">
        <v>1687</v>
      </c>
      <c r="D8342" s="4" t="s">
        <v>15554</v>
      </c>
      <c r="E8342" s="4" t="s">
        <v>16439</v>
      </c>
    </row>
    <row r="8343" spans="1:5" x14ac:dyDescent="0.35">
      <c r="A8343">
        <v>18424206</v>
      </c>
      <c r="B8343" s="4" t="s">
        <v>16996</v>
      </c>
      <c r="C8343" s="4" t="s">
        <v>1681</v>
      </c>
      <c r="D8343" s="4" t="s">
        <v>15554</v>
      </c>
      <c r="E8343" s="4" t="s">
        <v>16997</v>
      </c>
    </row>
    <row r="8344" spans="1:5" x14ac:dyDescent="0.35">
      <c r="A8344">
        <v>18424207</v>
      </c>
      <c r="B8344" s="4" t="s">
        <v>10691</v>
      </c>
      <c r="C8344" s="4" t="s">
        <v>2549</v>
      </c>
      <c r="D8344" s="4" t="s">
        <v>5705</v>
      </c>
      <c r="E8344" s="4" t="s">
        <v>15145</v>
      </c>
    </row>
    <row r="8345" spans="1:5" x14ac:dyDescent="0.35">
      <c r="A8345">
        <v>18424208</v>
      </c>
      <c r="B8345" s="4" t="s">
        <v>13516</v>
      </c>
      <c r="C8345" s="4" t="s">
        <v>2173</v>
      </c>
      <c r="D8345" s="4" t="s">
        <v>5705</v>
      </c>
      <c r="E8345" s="4" t="s">
        <v>15192</v>
      </c>
    </row>
    <row r="8346" spans="1:5" x14ac:dyDescent="0.35">
      <c r="A8346">
        <v>18424209</v>
      </c>
      <c r="B8346" s="4" t="s">
        <v>14681</v>
      </c>
      <c r="C8346" s="4" t="s">
        <v>277</v>
      </c>
      <c r="D8346" s="4" t="s">
        <v>5705</v>
      </c>
      <c r="E8346" s="4" t="s">
        <v>14682</v>
      </c>
    </row>
    <row r="8347" spans="1:5" x14ac:dyDescent="0.35">
      <c r="A8347">
        <v>18424575</v>
      </c>
      <c r="B8347" s="4" t="s">
        <v>3216</v>
      </c>
      <c r="C8347" s="4" t="s">
        <v>3217</v>
      </c>
      <c r="D8347" s="4" t="s">
        <v>2909</v>
      </c>
      <c r="E8347" s="4" t="s">
        <v>3189</v>
      </c>
    </row>
    <row r="8348" spans="1:5" x14ac:dyDescent="0.35">
      <c r="A8348">
        <v>18424577</v>
      </c>
      <c r="B8348" s="4" t="s">
        <v>16971</v>
      </c>
      <c r="C8348" s="4" t="s">
        <v>39</v>
      </c>
      <c r="D8348" s="4" t="s">
        <v>15554</v>
      </c>
      <c r="E8348" s="4" t="s">
        <v>16972</v>
      </c>
    </row>
    <row r="8349" spans="1:5" x14ac:dyDescent="0.35">
      <c r="A8349">
        <v>18424579</v>
      </c>
      <c r="B8349" s="4" t="s">
        <v>14468</v>
      </c>
      <c r="C8349" s="4" t="s">
        <v>1681</v>
      </c>
      <c r="D8349" s="4" t="s">
        <v>5705</v>
      </c>
      <c r="E8349" s="4" t="s">
        <v>14469</v>
      </c>
    </row>
    <row r="8350" spans="1:5" x14ac:dyDescent="0.35">
      <c r="A8350">
        <v>18424581</v>
      </c>
      <c r="B8350" s="4" t="s">
        <v>15630</v>
      </c>
      <c r="C8350" s="4" t="s">
        <v>7935</v>
      </c>
      <c r="D8350" s="4" t="s">
        <v>15554</v>
      </c>
      <c r="E8350" s="4" t="s">
        <v>15620</v>
      </c>
    </row>
    <row r="8351" spans="1:5" x14ac:dyDescent="0.35">
      <c r="A8351">
        <v>18424582</v>
      </c>
      <c r="B8351" s="4" t="s">
        <v>7433</v>
      </c>
      <c r="C8351" s="4" t="s">
        <v>2940</v>
      </c>
      <c r="D8351" s="4" t="s">
        <v>5705</v>
      </c>
      <c r="E8351" s="4" t="s">
        <v>15184</v>
      </c>
    </row>
    <row r="8352" spans="1:5" x14ac:dyDescent="0.35">
      <c r="A8352">
        <v>18424584</v>
      </c>
      <c r="B8352" s="4" t="s">
        <v>15205</v>
      </c>
      <c r="C8352" s="4" t="s">
        <v>1627</v>
      </c>
      <c r="D8352" s="4" t="s">
        <v>5705</v>
      </c>
      <c r="E8352" s="4" t="s">
        <v>15206</v>
      </c>
    </row>
    <row r="8353" spans="1:5" x14ac:dyDescent="0.35">
      <c r="A8353">
        <v>18424588</v>
      </c>
      <c r="B8353" s="4" t="s">
        <v>17002</v>
      </c>
      <c r="C8353" s="4" t="s">
        <v>1681</v>
      </c>
      <c r="D8353" s="4" t="s">
        <v>15554</v>
      </c>
      <c r="E8353" s="4" t="s">
        <v>17003</v>
      </c>
    </row>
    <row r="8354" spans="1:5" x14ac:dyDescent="0.35">
      <c r="A8354">
        <v>18424593</v>
      </c>
      <c r="B8354" s="4" t="s">
        <v>8064</v>
      </c>
      <c r="C8354" s="4" t="s">
        <v>1851</v>
      </c>
      <c r="D8354" s="4" t="s">
        <v>5705</v>
      </c>
      <c r="E8354" s="4" t="s">
        <v>8065</v>
      </c>
    </row>
    <row r="8355" spans="1:5" x14ac:dyDescent="0.35">
      <c r="A8355">
        <v>18424598</v>
      </c>
      <c r="B8355" s="4" t="s">
        <v>2312</v>
      </c>
      <c r="C8355" s="4" t="s">
        <v>2314</v>
      </c>
      <c r="D8355" s="4" t="s">
        <v>15554</v>
      </c>
      <c r="E8355" s="4" t="s">
        <v>16980</v>
      </c>
    </row>
    <row r="8356" spans="1:5" x14ac:dyDescent="0.35">
      <c r="A8356">
        <v>18424602</v>
      </c>
      <c r="B8356" s="4" t="s">
        <v>13861</v>
      </c>
      <c r="C8356" s="4" t="s">
        <v>100</v>
      </c>
      <c r="D8356" s="4" t="s">
        <v>5705</v>
      </c>
      <c r="E8356" s="4" t="s">
        <v>13862</v>
      </c>
    </row>
    <row r="8357" spans="1:5" x14ac:dyDescent="0.35">
      <c r="A8357">
        <v>18424615</v>
      </c>
      <c r="B8357" s="4" t="s">
        <v>7439</v>
      </c>
      <c r="C8357" s="4" t="s">
        <v>2549</v>
      </c>
      <c r="D8357" s="4" t="s">
        <v>5705</v>
      </c>
      <c r="E8357" s="4" t="s">
        <v>11404</v>
      </c>
    </row>
    <row r="8358" spans="1:5" x14ac:dyDescent="0.35">
      <c r="A8358">
        <v>18424619</v>
      </c>
      <c r="B8358" s="4" t="s">
        <v>13696</v>
      </c>
      <c r="C8358" s="4" t="s">
        <v>277</v>
      </c>
      <c r="D8358" s="4" t="s">
        <v>5705</v>
      </c>
      <c r="E8358" s="4" t="s">
        <v>13697</v>
      </c>
    </row>
    <row r="8359" spans="1:5" x14ac:dyDescent="0.35">
      <c r="A8359">
        <v>18424625</v>
      </c>
      <c r="B8359" s="4" t="s">
        <v>5029</v>
      </c>
      <c r="C8359" s="4" t="s">
        <v>277</v>
      </c>
      <c r="D8359" s="4" t="s">
        <v>5705</v>
      </c>
      <c r="E8359" s="4" t="s">
        <v>7347</v>
      </c>
    </row>
    <row r="8360" spans="1:5" x14ac:dyDescent="0.35">
      <c r="A8360">
        <v>18424627</v>
      </c>
      <c r="B8360" s="4" t="s">
        <v>4767</v>
      </c>
      <c r="C8360" s="4" t="s">
        <v>1675</v>
      </c>
      <c r="D8360" s="4" t="s">
        <v>2909</v>
      </c>
      <c r="E8360" s="4" t="s">
        <v>4768</v>
      </c>
    </row>
    <row r="8361" spans="1:5" x14ac:dyDescent="0.35">
      <c r="A8361">
        <v>18424631</v>
      </c>
      <c r="B8361" s="4" t="s">
        <v>11698</v>
      </c>
      <c r="C8361" s="4" t="s">
        <v>39</v>
      </c>
      <c r="D8361" s="4" t="s">
        <v>15554</v>
      </c>
      <c r="E8361" s="4" t="s">
        <v>16974</v>
      </c>
    </row>
    <row r="8362" spans="1:5" x14ac:dyDescent="0.35">
      <c r="A8362">
        <v>18424632</v>
      </c>
      <c r="B8362" s="4" t="s">
        <v>7325</v>
      </c>
      <c r="C8362" s="4" t="s">
        <v>1681</v>
      </c>
      <c r="D8362" s="4" t="s">
        <v>5705</v>
      </c>
      <c r="E8362" s="4" t="s">
        <v>7326</v>
      </c>
    </row>
    <row r="8363" spans="1:5" x14ac:dyDescent="0.35">
      <c r="A8363">
        <v>18424635</v>
      </c>
      <c r="B8363" s="4" t="s">
        <v>10488</v>
      </c>
      <c r="C8363" s="4" t="s">
        <v>588</v>
      </c>
      <c r="D8363" s="4" t="s">
        <v>5705</v>
      </c>
      <c r="E8363" s="4" t="s">
        <v>10489</v>
      </c>
    </row>
    <row r="8364" spans="1:5" x14ac:dyDescent="0.35">
      <c r="A8364">
        <v>18424636</v>
      </c>
      <c r="B8364" s="4" t="s">
        <v>7345</v>
      </c>
      <c r="C8364" s="4" t="s">
        <v>277</v>
      </c>
      <c r="D8364" s="4" t="s">
        <v>5705</v>
      </c>
      <c r="E8364" s="4" t="s">
        <v>7346</v>
      </c>
    </row>
    <row r="8365" spans="1:5" x14ac:dyDescent="0.35">
      <c r="A8365">
        <v>18424638</v>
      </c>
      <c r="B8365" s="4" t="s">
        <v>15154</v>
      </c>
      <c r="C8365" s="4" t="s">
        <v>1681</v>
      </c>
      <c r="D8365" s="4" t="s">
        <v>5705</v>
      </c>
      <c r="E8365" s="4" t="s">
        <v>15155</v>
      </c>
    </row>
    <row r="8366" spans="1:5" x14ac:dyDescent="0.35">
      <c r="A8366">
        <v>18424639</v>
      </c>
      <c r="B8366" s="4" t="s">
        <v>10473</v>
      </c>
      <c r="C8366" s="4" t="s">
        <v>10042</v>
      </c>
      <c r="D8366" s="4" t="s">
        <v>5705</v>
      </c>
      <c r="E8366" s="4" t="s">
        <v>10474</v>
      </c>
    </row>
    <row r="8367" spans="1:5" x14ac:dyDescent="0.35">
      <c r="A8367">
        <v>18424640</v>
      </c>
      <c r="B8367" s="4" t="s">
        <v>15203</v>
      </c>
      <c r="C8367" s="4" t="s">
        <v>1681</v>
      </c>
      <c r="D8367" s="4" t="s">
        <v>5705</v>
      </c>
      <c r="E8367" s="4" t="s">
        <v>15204</v>
      </c>
    </row>
    <row r="8368" spans="1:5" x14ac:dyDescent="0.35">
      <c r="A8368">
        <v>18424642</v>
      </c>
      <c r="B8368" s="4" t="s">
        <v>7354</v>
      </c>
      <c r="C8368" s="4" t="s">
        <v>2089</v>
      </c>
      <c r="D8368" s="4" t="s">
        <v>5705</v>
      </c>
      <c r="E8368" s="4" t="s">
        <v>7355</v>
      </c>
    </row>
    <row r="8369" spans="1:5" x14ac:dyDescent="0.35">
      <c r="A8369">
        <v>18424643</v>
      </c>
      <c r="B8369" s="4" t="s">
        <v>10451</v>
      </c>
      <c r="C8369" s="4" t="s">
        <v>10453</v>
      </c>
      <c r="D8369" s="4" t="s">
        <v>5705</v>
      </c>
      <c r="E8369" s="4" t="s">
        <v>10452</v>
      </c>
    </row>
    <row r="8370" spans="1:5" x14ac:dyDescent="0.35">
      <c r="A8370">
        <v>18424646</v>
      </c>
      <c r="B8370" s="4" t="s">
        <v>10477</v>
      </c>
      <c r="C8370" s="4" t="s">
        <v>10479</v>
      </c>
      <c r="D8370" s="4" t="s">
        <v>5705</v>
      </c>
      <c r="E8370" s="4" t="s">
        <v>10478</v>
      </c>
    </row>
    <row r="8371" spans="1:5" x14ac:dyDescent="0.35">
      <c r="A8371">
        <v>18424648</v>
      </c>
      <c r="B8371" s="4" t="s">
        <v>7439</v>
      </c>
      <c r="C8371" s="4" t="s">
        <v>2549</v>
      </c>
      <c r="D8371" s="4" t="s">
        <v>5705</v>
      </c>
      <c r="E8371" s="4" t="s">
        <v>15147</v>
      </c>
    </row>
    <row r="8372" spans="1:5" x14ac:dyDescent="0.35">
      <c r="A8372">
        <v>18424650</v>
      </c>
      <c r="B8372" s="4" t="s">
        <v>15187</v>
      </c>
      <c r="C8372" s="4" t="s">
        <v>1681</v>
      </c>
      <c r="D8372" s="4" t="s">
        <v>5705</v>
      </c>
      <c r="E8372" s="4" t="s">
        <v>15142</v>
      </c>
    </row>
    <row r="8373" spans="1:5" x14ac:dyDescent="0.35">
      <c r="A8373">
        <v>18424654</v>
      </c>
      <c r="B8373" s="4" t="s">
        <v>15185</v>
      </c>
      <c r="C8373" s="4" t="s">
        <v>6265</v>
      </c>
      <c r="D8373" s="4" t="s">
        <v>5705</v>
      </c>
      <c r="E8373" s="4" t="s">
        <v>15186</v>
      </c>
    </row>
    <row r="8374" spans="1:5" x14ac:dyDescent="0.35">
      <c r="A8374">
        <v>18424656</v>
      </c>
      <c r="B8374" s="4" t="s">
        <v>15193</v>
      </c>
      <c r="C8374" s="4" t="s">
        <v>1681</v>
      </c>
      <c r="D8374" s="4" t="s">
        <v>5705</v>
      </c>
      <c r="E8374" s="4" t="s">
        <v>15194</v>
      </c>
    </row>
    <row r="8375" spans="1:5" x14ac:dyDescent="0.35">
      <c r="A8375">
        <v>18424661</v>
      </c>
      <c r="B8375" s="4" t="s">
        <v>7333</v>
      </c>
      <c r="C8375" s="4" t="s">
        <v>1681</v>
      </c>
      <c r="D8375" s="4" t="s">
        <v>5705</v>
      </c>
      <c r="E8375" s="4" t="s">
        <v>15156</v>
      </c>
    </row>
    <row r="8376" spans="1:5" x14ac:dyDescent="0.35">
      <c r="A8376">
        <v>18424675</v>
      </c>
      <c r="B8376" s="4" t="s">
        <v>16277</v>
      </c>
      <c r="C8376" s="4" t="s">
        <v>2235</v>
      </c>
      <c r="D8376" s="4" t="s">
        <v>15554</v>
      </c>
      <c r="E8376" s="4" t="s">
        <v>16278</v>
      </c>
    </row>
    <row r="8377" spans="1:5" x14ac:dyDescent="0.35">
      <c r="A8377">
        <v>18424863</v>
      </c>
      <c r="B8377" s="4" t="s">
        <v>6537</v>
      </c>
      <c r="C8377" s="4" t="s">
        <v>1903</v>
      </c>
      <c r="D8377" s="4" t="s">
        <v>5705</v>
      </c>
      <c r="E8377" s="4" t="s">
        <v>6538</v>
      </c>
    </row>
    <row r="8378" spans="1:5" x14ac:dyDescent="0.35">
      <c r="A8378">
        <v>18424867</v>
      </c>
      <c r="B8378" s="4" t="s">
        <v>6533</v>
      </c>
      <c r="C8378" s="4" t="s">
        <v>39</v>
      </c>
      <c r="D8378" s="4" t="s">
        <v>5705</v>
      </c>
      <c r="E8378" s="4" t="s">
        <v>6534</v>
      </c>
    </row>
    <row r="8379" spans="1:5" x14ac:dyDescent="0.35">
      <c r="A8379">
        <v>18424868</v>
      </c>
      <c r="B8379" s="4" t="s">
        <v>17022</v>
      </c>
      <c r="C8379" s="4" t="s">
        <v>1681</v>
      </c>
      <c r="D8379" s="4" t="s">
        <v>15554</v>
      </c>
      <c r="E8379" s="4" t="s">
        <v>17023</v>
      </c>
    </row>
    <row r="8380" spans="1:5" x14ac:dyDescent="0.35">
      <c r="A8380">
        <v>18424869</v>
      </c>
      <c r="B8380" s="4" t="s">
        <v>15741</v>
      </c>
      <c r="C8380" s="4" t="s">
        <v>3567</v>
      </c>
      <c r="D8380" s="4" t="s">
        <v>15554</v>
      </c>
      <c r="E8380" s="4" t="s">
        <v>15742</v>
      </c>
    </row>
    <row r="8381" spans="1:5" x14ac:dyDescent="0.35">
      <c r="A8381">
        <v>18424871</v>
      </c>
      <c r="B8381" s="4" t="s">
        <v>6541</v>
      </c>
      <c r="C8381" s="4" t="s">
        <v>6104</v>
      </c>
      <c r="D8381" s="4" t="s">
        <v>5705</v>
      </c>
      <c r="E8381" s="4" t="s">
        <v>6525</v>
      </c>
    </row>
    <row r="8382" spans="1:5" x14ac:dyDescent="0.35">
      <c r="A8382">
        <v>18424872</v>
      </c>
      <c r="B8382" s="4" t="s">
        <v>7648</v>
      </c>
      <c r="C8382" s="4" t="s">
        <v>1846</v>
      </c>
      <c r="D8382" s="4" t="s">
        <v>15554</v>
      </c>
      <c r="E8382" s="4" t="s">
        <v>15641</v>
      </c>
    </row>
    <row r="8383" spans="1:5" x14ac:dyDescent="0.35">
      <c r="A8383">
        <v>18424873</v>
      </c>
      <c r="B8383" s="4" t="s">
        <v>2492</v>
      </c>
      <c r="C8383" s="4" t="s">
        <v>2494</v>
      </c>
      <c r="D8383" s="4" t="s">
        <v>15554</v>
      </c>
      <c r="E8383" s="4" t="s">
        <v>15639</v>
      </c>
    </row>
    <row r="8384" spans="1:5" x14ac:dyDescent="0.35">
      <c r="A8384">
        <v>18424874</v>
      </c>
      <c r="B8384" s="4" t="s">
        <v>2333</v>
      </c>
      <c r="C8384" s="4" t="s">
        <v>2335</v>
      </c>
      <c r="D8384" s="4" t="s">
        <v>15554</v>
      </c>
      <c r="E8384" s="4" t="s">
        <v>15639</v>
      </c>
    </row>
    <row r="8385" spans="1:5" x14ac:dyDescent="0.35">
      <c r="A8385">
        <v>18424879</v>
      </c>
      <c r="B8385" s="4" t="s">
        <v>6014</v>
      </c>
      <c r="C8385" s="4" t="s">
        <v>39</v>
      </c>
      <c r="D8385" s="4" t="s">
        <v>5705</v>
      </c>
      <c r="E8385" s="4" t="s">
        <v>12457</v>
      </c>
    </row>
    <row r="8386" spans="1:5" x14ac:dyDescent="0.35">
      <c r="A8386">
        <v>18424880</v>
      </c>
      <c r="B8386" s="4" t="s">
        <v>1806</v>
      </c>
      <c r="C8386" s="4" t="s">
        <v>2345</v>
      </c>
      <c r="D8386" s="4" t="s">
        <v>15554</v>
      </c>
      <c r="E8386" s="4" t="s">
        <v>15635</v>
      </c>
    </row>
    <row r="8387" spans="1:5" x14ac:dyDescent="0.35">
      <c r="A8387">
        <v>18424883</v>
      </c>
      <c r="B8387" s="4" t="s">
        <v>13707</v>
      </c>
      <c r="C8387" s="4" t="s">
        <v>5570</v>
      </c>
      <c r="D8387" s="4" t="s">
        <v>5705</v>
      </c>
      <c r="E8387" s="4" t="s">
        <v>13708</v>
      </c>
    </row>
    <row r="8388" spans="1:5" x14ac:dyDescent="0.35">
      <c r="A8388">
        <v>18424893</v>
      </c>
      <c r="B8388" s="4" t="s">
        <v>10155</v>
      </c>
      <c r="C8388" s="4" t="s">
        <v>10157</v>
      </c>
      <c r="D8388" s="4" t="s">
        <v>5705</v>
      </c>
      <c r="E8388" s="4" t="s">
        <v>11934</v>
      </c>
    </row>
    <row r="8389" spans="1:5" x14ac:dyDescent="0.35">
      <c r="A8389">
        <v>18424895</v>
      </c>
      <c r="B8389" s="4" t="s">
        <v>8676</v>
      </c>
      <c r="C8389" s="4" t="s">
        <v>2089</v>
      </c>
      <c r="D8389" s="4" t="s">
        <v>5705</v>
      </c>
      <c r="E8389" s="4" t="s">
        <v>8677</v>
      </c>
    </row>
    <row r="8390" spans="1:5" x14ac:dyDescent="0.35">
      <c r="A8390">
        <v>18424902</v>
      </c>
      <c r="B8390" s="4" t="s">
        <v>8331</v>
      </c>
      <c r="C8390" s="4" t="s">
        <v>1681</v>
      </c>
      <c r="D8390" s="4" t="s">
        <v>5705</v>
      </c>
      <c r="E8390" s="4" t="s">
        <v>8332</v>
      </c>
    </row>
    <row r="8391" spans="1:5" x14ac:dyDescent="0.35">
      <c r="A8391">
        <v>18424903</v>
      </c>
      <c r="B8391" s="4" t="s">
        <v>13958</v>
      </c>
      <c r="C8391" s="4" t="s">
        <v>13960</v>
      </c>
      <c r="D8391" s="4" t="s">
        <v>5705</v>
      </c>
      <c r="E8391" s="4" t="s">
        <v>13959</v>
      </c>
    </row>
    <row r="8392" spans="1:5" x14ac:dyDescent="0.35">
      <c r="A8392">
        <v>18424905</v>
      </c>
      <c r="B8392" s="4" t="s">
        <v>10000</v>
      </c>
      <c r="C8392" s="4" t="s">
        <v>1681</v>
      </c>
      <c r="D8392" s="4" t="s">
        <v>5705</v>
      </c>
      <c r="E8392" s="4" t="s">
        <v>9937</v>
      </c>
    </row>
    <row r="8393" spans="1:5" x14ac:dyDescent="0.35">
      <c r="A8393">
        <v>18424971</v>
      </c>
      <c r="B8393" s="4" t="s">
        <v>13464</v>
      </c>
      <c r="C8393" s="4" t="s">
        <v>2235</v>
      </c>
      <c r="D8393" s="4" t="s">
        <v>5705</v>
      </c>
      <c r="E8393" s="4" t="s">
        <v>13465</v>
      </c>
    </row>
    <row r="8394" spans="1:5" x14ac:dyDescent="0.35">
      <c r="A8394">
        <v>18425140</v>
      </c>
      <c r="B8394" s="4" t="s">
        <v>3437</v>
      </c>
      <c r="C8394" s="4" t="s">
        <v>3438</v>
      </c>
      <c r="D8394" s="4" t="s">
        <v>2909</v>
      </c>
      <c r="E8394" s="4" t="s">
        <v>3407</v>
      </c>
    </row>
    <row r="8395" spans="1:5" x14ac:dyDescent="0.35">
      <c r="A8395">
        <v>18425148</v>
      </c>
      <c r="B8395" s="4" t="s">
        <v>9994</v>
      </c>
      <c r="C8395" s="4" t="s">
        <v>1681</v>
      </c>
      <c r="D8395" s="4" t="s">
        <v>5705</v>
      </c>
      <c r="E8395" s="4" t="s">
        <v>9995</v>
      </c>
    </row>
    <row r="8396" spans="1:5" x14ac:dyDescent="0.35">
      <c r="A8396">
        <v>18425149</v>
      </c>
      <c r="B8396" s="4" t="s">
        <v>13748</v>
      </c>
      <c r="C8396" s="4" t="s">
        <v>2443</v>
      </c>
      <c r="D8396" s="4" t="s">
        <v>5705</v>
      </c>
      <c r="E8396" s="4" t="s">
        <v>13749</v>
      </c>
    </row>
    <row r="8397" spans="1:5" x14ac:dyDescent="0.35">
      <c r="A8397">
        <v>18425151</v>
      </c>
      <c r="B8397" s="4" t="s">
        <v>10600</v>
      </c>
      <c r="C8397" s="4" t="s">
        <v>1787</v>
      </c>
      <c r="D8397" s="4" t="s">
        <v>5705</v>
      </c>
      <c r="E8397" s="4" t="s">
        <v>10601</v>
      </c>
    </row>
    <row r="8398" spans="1:5" x14ac:dyDescent="0.35">
      <c r="A8398">
        <v>18425152</v>
      </c>
      <c r="B8398" s="4" t="s">
        <v>8470</v>
      </c>
      <c r="C8398" s="4" t="s">
        <v>2443</v>
      </c>
      <c r="D8398" s="4" t="s">
        <v>5705</v>
      </c>
      <c r="E8398" s="4" t="s">
        <v>8471</v>
      </c>
    </row>
    <row r="8399" spans="1:5" x14ac:dyDescent="0.35">
      <c r="A8399">
        <v>18425157</v>
      </c>
      <c r="B8399" s="4" t="s">
        <v>14591</v>
      </c>
      <c r="C8399" s="4" t="s">
        <v>1800</v>
      </c>
      <c r="D8399" s="4" t="s">
        <v>5705</v>
      </c>
      <c r="E8399" s="4" t="s">
        <v>14592</v>
      </c>
    </row>
    <row r="8400" spans="1:5" x14ac:dyDescent="0.35">
      <c r="A8400">
        <v>18425158</v>
      </c>
      <c r="B8400" s="4" t="s">
        <v>9316</v>
      </c>
      <c r="C8400" s="4" t="s">
        <v>277</v>
      </c>
      <c r="D8400" s="4" t="s">
        <v>5705</v>
      </c>
      <c r="E8400" s="4" t="s">
        <v>13745</v>
      </c>
    </row>
    <row r="8401" spans="1:5" x14ac:dyDescent="0.35">
      <c r="A8401">
        <v>18425159</v>
      </c>
      <c r="B8401" s="4" t="s">
        <v>5732</v>
      </c>
      <c r="C8401" s="4" t="s">
        <v>5734</v>
      </c>
      <c r="D8401" s="4" t="s">
        <v>5705</v>
      </c>
      <c r="E8401" s="4" t="s">
        <v>5733</v>
      </c>
    </row>
    <row r="8402" spans="1:5" x14ac:dyDescent="0.35">
      <c r="A8402">
        <v>18425161</v>
      </c>
      <c r="B8402" s="4" t="s">
        <v>9968</v>
      </c>
      <c r="C8402" s="4" t="s">
        <v>1694</v>
      </c>
      <c r="D8402" s="4" t="s">
        <v>5705</v>
      </c>
      <c r="E8402" s="4" t="s">
        <v>9969</v>
      </c>
    </row>
    <row r="8403" spans="1:5" x14ac:dyDescent="0.35">
      <c r="A8403">
        <v>18425175</v>
      </c>
      <c r="B8403" s="4" t="s">
        <v>11411</v>
      </c>
      <c r="C8403" s="4" t="s">
        <v>39</v>
      </c>
      <c r="D8403" s="4" t="s">
        <v>5705</v>
      </c>
      <c r="E8403" s="4" t="s">
        <v>11412</v>
      </c>
    </row>
    <row r="8404" spans="1:5" x14ac:dyDescent="0.35">
      <c r="A8404">
        <v>18425177</v>
      </c>
      <c r="B8404" s="4" t="s">
        <v>8060</v>
      </c>
      <c r="C8404" s="4" t="s">
        <v>3227</v>
      </c>
      <c r="D8404" s="4" t="s">
        <v>5705</v>
      </c>
      <c r="E8404" s="4" t="s">
        <v>8061</v>
      </c>
    </row>
    <row r="8405" spans="1:5" x14ac:dyDescent="0.35">
      <c r="A8405">
        <v>18425178</v>
      </c>
      <c r="B8405" s="4" t="s">
        <v>11406</v>
      </c>
      <c r="C8405" s="4" t="s">
        <v>11408</v>
      </c>
      <c r="D8405" s="4" t="s">
        <v>5705</v>
      </c>
      <c r="E8405" s="4" t="s">
        <v>11407</v>
      </c>
    </row>
    <row r="8406" spans="1:5" x14ac:dyDescent="0.35">
      <c r="A8406">
        <v>18425179</v>
      </c>
      <c r="B8406" s="4" t="s">
        <v>12947</v>
      </c>
      <c r="C8406" s="4" t="s">
        <v>1681</v>
      </c>
      <c r="D8406" s="4" t="s">
        <v>5705</v>
      </c>
      <c r="E8406" s="4" t="s">
        <v>12948</v>
      </c>
    </row>
    <row r="8407" spans="1:5" x14ac:dyDescent="0.35">
      <c r="A8407">
        <v>18425182</v>
      </c>
      <c r="B8407" s="4" t="s">
        <v>7600</v>
      </c>
      <c r="C8407" s="4" t="s">
        <v>2443</v>
      </c>
      <c r="D8407" s="4" t="s">
        <v>5705</v>
      </c>
      <c r="E8407" s="4" t="s">
        <v>11734</v>
      </c>
    </row>
    <row r="8408" spans="1:5" x14ac:dyDescent="0.35">
      <c r="A8408">
        <v>18425186</v>
      </c>
      <c r="B8408" s="4" t="s">
        <v>14352</v>
      </c>
      <c r="C8408" s="4" t="s">
        <v>7670</v>
      </c>
      <c r="D8408" s="4" t="s">
        <v>5705</v>
      </c>
      <c r="E8408" s="4" t="s">
        <v>14353</v>
      </c>
    </row>
    <row r="8409" spans="1:5" x14ac:dyDescent="0.35">
      <c r="A8409">
        <v>18425318</v>
      </c>
      <c r="B8409" s="4" t="s">
        <v>15162</v>
      </c>
      <c r="C8409" s="4" t="s">
        <v>103</v>
      </c>
      <c r="D8409" s="4" t="s">
        <v>5705</v>
      </c>
      <c r="E8409" s="4" t="s">
        <v>15163</v>
      </c>
    </row>
    <row r="8410" spans="1:5" x14ac:dyDescent="0.35">
      <c r="A8410">
        <v>18425711</v>
      </c>
      <c r="B8410" s="4" t="s">
        <v>6374</v>
      </c>
      <c r="C8410" s="4" t="s">
        <v>1881</v>
      </c>
      <c r="D8410" s="4" t="s">
        <v>5705</v>
      </c>
      <c r="E8410" s="4" t="s">
        <v>6375</v>
      </c>
    </row>
    <row r="8411" spans="1:5" x14ac:dyDescent="0.35">
      <c r="A8411">
        <v>18425735</v>
      </c>
      <c r="B8411" s="4" t="s">
        <v>6732</v>
      </c>
      <c r="C8411" s="4" t="s">
        <v>6734</v>
      </c>
      <c r="D8411" s="4" t="s">
        <v>5705</v>
      </c>
      <c r="E8411" s="4" t="s">
        <v>6733</v>
      </c>
    </row>
    <row r="8412" spans="1:5" x14ac:dyDescent="0.35">
      <c r="A8412">
        <v>18425738</v>
      </c>
      <c r="B8412" s="4" t="s">
        <v>8349</v>
      </c>
      <c r="C8412" s="4" t="s">
        <v>1681</v>
      </c>
      <c r="D8412" s="4" t="s">
        <v>5705</v>
      </c>
      <c r="E8412" s="4" t="s">
        <v>8350</v>
      </c>
    </row>
    <row r="8413" spans="1:5" x14ac:dyDescent="0.35">
      <c r="A8413">
        <v>18425739</v>
      </c>
      <c r="B8413" s="4" t="s">
        <v>11435</v>
      </c>
      <c r="C8413" s="4" t="s">
        <v>103</v>
      </c>
      <c r="D8413" s="4" t="s">
        <v>5705</v>
      </c>
      <c r="E8413" s="4" t="s">
        <v>11436</v>
      </c>
    </row>
    <row r="8414" spans="1:5" x14ac:dyDescent="0.35">
      <c r="A8414">
        <v>18425740</v>
      </c>
      <c r="B8414" s="4" t="s">
        <v>9109</v>
      </c>
      <c r="C8414" s="4" t="s">
        <v>1681</v>
      </c>
      <c r="D8414" s="4" t="s">
        <v>5705</v>
      </c>
      <c r="E8414" s="4" t="s">
        <v>9110</v>
      </c>
    </row>
    <row r="8415" spans="1:5" x14ac:dyDescent="0.35">
      <c r="A8415">
        <v>18425747</v>
      </c>
      <c r="B8415" s="4" t="s">
        <v>15756</v>
      </c>
      <c r="C8415" s="4" t="s">
        <v>15758</v>
      </c>
      <c r="D8415" s="4" t="s">
        <v>15554</v>
      </c>
      <c r="E8415" s="4" t="s">
        <v>15757</v>
      </c>
    </row>
    <row r="8416" spans="1:5" x14ac:dyDescent="0.35">
      <c r="A8416">
        <v>18425748</v>
      </c>
      <c r="B8416" s="4" t="s">
        <v>8320</v>
      </c>
      <c r="C8416" s="4" t="s">
        <v>1822</v>
      </c>
      <c r="D8416" s="4" t="s">
        <v>5705</v>
      </c>
      <c r="E8416" s="4" t="s">
        <v>8354</v>
      </c>
    </row>
    <row r="8417" spans="1:5" x14ac:dyDescent="0.35">
      <c r="A8417">
        <v>18425750</v>
      </c>
      <c r="B8417" s="4" t="s">
        <v>2741</v>
      </c>
      <c r="C8417" s="4" t="s">
        <v>1800</v>
      </c>
      <c r="D8417" s="4" t="s">
        <v>2290</v>
      </c>
      <c r="E8417" s="4" t="s">
        <v>2742</v>
      </c>
    </row>
    <row r="8418" spans="1:5" x14ac:dyDescent="0.35">
      <c r="A8418">
        <v>18425751</v>
      </c>
      <c r="B8418" s="4" t="s">
        <v>11366</v>
      </c>
      <c r="C8418" s="4" t="s">
        <v>1681</v>
      </c>
      <c r="D8418" s="4" t="s">
        <v>5705</v>
      </c>
      <c r="E8418" s="4" t="s">
        <v>11367</v>
      </c>
    </row>
    <row r="8419" spans="1:5" x14ac:dyDescent="0.35">
      <c r="A8419">
        <v>18425752</v>
      </c>
      <c r="B8419" s="4" t="s">
        <v>2983</v>
      </c>
      <c r="C8419" s="4" t="s">
        <v>2086</v>
      </c>
      <c r="D8419" s="4" t="s">
        <v>2909</v>
      </c>
      <c r="E8419" s="4" t="s">
        <v>2984</v>
      </c>
    </row>
    <row r="8420" spans="1:5" x14ac:dyDescent="0.35">
      <c r="A8420">
        <v>18425757</v>
      </c>
      <c r="B8420" s="4" t="s">
        <v>2625</v>
      </c>
      <c r="C8420" s="4" t="s">
        <v>1681</v>
      </c>
      <c r="D8420" s="4" t="s">
        <v>5705</v>
      </c>
      <c r="E8420" s="4" t="s">
        <v>8338</v>
      </c>
    </row>
    <row r="8421" spans="1:5" x14ac:dyDescent="0.35">
      <c r="A8421">
        <v>18425758</v>
      </c>
      <c r="B8421" s="4" t="s">
        <v>7439</v>
      </c>
      <c r="C8421" s="4" t="s">
        <v>2549</v>
      </c>
      <c r="D8421" s="4" t="s">
        <v>5705</v>
      </c>
      <c r="E8421" s="4" t="s">
        <v>11405</v>
      </c>
    </row>
    <row r="8422" spans="1:5" x14ac:dyDescent="0.35">
      <c r="A8422">
        <v>18425760</v>
      </c>
      <c r="B8422" s="4" t="s">
        <v>13922</v>
      </c>
      <c r="C8422" s="4" t="s">
        <v>2183</v>
      </c>
      <c r="D8422" s="4" t="s">
        <v>5705</v>
      </c>
      <c r="E8422" s="4" t="s">
        <v>13923</v>
      </c>
    </row>
    <row r="8423" spans="1:5" x14ac:dyDescent="0.35">
      <c r="A8423">
        <v>18425764</v>
      </c>
      <c r="B8423" s="4" t="s">
        <v>9496</v>
      </c>
      <c r="C8423" s="4" t="s">
        <v>9498</v>
      </c>
      <c r="D8423" s="4" t="s">
        <v>5705</v>
      </c>
      <c r="E8423" s="4" t="s">
        <v>9497</v>
      </c>
    </row>
    <row r="8424" spans="1:5" x14ac:dyDescent="0.35">
      <c r="A8424">
        <v>18425765</v>
      </c>
      <c r="B8424" s="4" t="s">
        <v>3295</v>
      </c>
      <c r="C8424" s="4" t="s">
        <v>1681</v>
      </c>
      <c r="D8424" s="4" t="s">
        <v>2909</v>
      </c>
      <c r="E8424" s="4" t="s">
        <v>3296</v>
      </c>
    </row>
    <row r="8425" spans="1:5" x14ac:dyDescent="0.35">
      <c r="A8425">
        <v>18425766</v>
      </c>
      <c r="B8425" s="4" t="s">
        <v>13383</v>
      </c>
      <c r="C8425" s="4" t="s">
        <v>1787</v>
      </c>
      <c r="D8425" s="4" t="s">
        <v>5705</v>
      </c>
      <c r="E8425" s="4" t="s">
        <v>13384</v>
      </c>
    </row>
    <row r="8426" spans="1:5" x14ac:dyDescent="0.35">
      <c r="A8426">
        <v>18425767</v>
      </c>
      <c r="B8426" s="4" t="s">
        <v>7516</v>
      </c>
      <c r="C8426" s="4" t="s">
        <v>7517</v>
      </c>
      <c r="D8426" s="4" t="s">
        <v>5705</v>
      </c>
      <c r="E8426" s="4" t="s">
        <v>7441</v>
      </c>
    </row>
    <row r="8427" spans="1:5" x14ac:dyDescent="0.35">
      <c r="A8427">
        <v>18425768</v>
      </c>
      <c r="B8427" s="4" t="s">
        <v>11429</v>
      </c>
      <c r="C8427" s="4" t="s">
        <v>103</v>
      </c>
      <c r="D8427" s="4" t="s">
        <v>5705</v>
      </c>
      <c r="E8427" s="4" t="s">
        <v>11430</v>
      </c>
    </row>
    <row r="8428" spans="1:5" x14ac:dyDescent="0.35">
      <c r="A8428">
        <v>18425771</v>
      </c>
      <c r="B8428" s="4" t="s">
        <v>5809</v>
      </c>
      <c r="C8428" s="4" t="s">
        <v>2352</v>
      </c>
      <c r="D8428" s="4" t="s">
        <v>5705</v>
      </c>
      <c r="E8428" s="4" t="s">
        <v>5810</v>
      </c>
    </row>
    <row r="8429" spans="1:5" x14ac:dyDescent="0.35">
      <c r="A8429">
        <v>18425772</v>
      </c>
      <c r="B8429" s="4" t="s">
        <v>11417</v>
      </c>
      <c r="C8429" s="4" t="s">
        <v>277</v>
      </c>
      <c r="D8429" s="4" t="s">
        <v>5705</v>
      </c>
      <c r="E8429" s="4" t="s">
        <v>11418</v>
      </c>
    </row>
    <row r="8430" spans="1:5" x14ac:dyDescent="0.35">
      <c r="A8430">
        <v>18425773</v>
      </c>
      <c r="B8430" s="4" t="s">
        <v>9964</v>
      </c>
      <c r="C8430" s="4" t="s">
        <v>1627</v>
      </c>
      <c r="D8430" s="4" t="s">
        <v>5705</v>
      </c>
      <c r="E8430" s="4" t="s">
        <v>9965</v>
      </c>
    </row>
    <row r="8431" spans="1:5" x14ac:dyDescent="0.35">
      <c r="A8431">
        <v>18425777</v>
      </c>
      <c r="B8431" s="4" t="s">
        <v>9986</v>
      </c>
      <c r="C8431" s="4" t="s">
        <v>103</v>
      </c>
      <c r="D8431" s="4" t="s">
        <v>5705</v>
      </c>
      <c r="E8431" s="4" t="s">
        <v>9987</v>
      </c>
    </row>
    <row r="8432" spans="1:5" x14ac:dyDescent="0.35">
      <c r="A8432">
        <v>18425780</v>
      </c>
      <c r="B8432" s="4" t="s">
        <v>5824</v>
      </c>
      <c r="C8432" s="4" t="s">
        <v>1694</v>
      </c>
      <c r="D8432" s="4" t="s">
        <v>5705</v>
      </c>
      <c r="E8432" s="4" t="s">
        <v>5825</v>
      </c>
    </row>
    <row r="8433" spans="1:5" x14ac:dyDescent="0.35">
      <c r="A8433">
        <v>18425781</v>
      </c>
      <c r="B8433" s="4" t="s">
        <v>9980</v>
      </c>
      <c r="C8433" s="4" t="s">
        <v>1851</v>
      </c>
      <c r="D8433" s="4" t="s">
        <v>5705</v>
      </c>
      <c r="E8433" s="4" t="s">
        <v>9981</v>
      </c>
    </row>
    <row r="8434" spans="1:5" x14ac:dyDescent="0.35">
      <c r="A8434">
        <v>18425782</v>
      </c>
      <c r="B8434" s="4" t="s">
        <v>16279</v>
      </c>
      <c r="C8434" s="4" t="s">
        <v>903</v>
      </c>
      <c r="D8434" s="4" t="s">
        <v>15554</v>
      </c>
      <c r="E8434" s="4" t="s">
        <v>16270</v>
      </c>
    </row>
    <row r="8435" spans="1:5" x14ac:dyDescent="0.35">
      <c r="A8435">
        <v>18425821</v>
      </c>
      <c r="B8435" s="4" t="s">
        <v>17701</v>
      </c>
      <c r="C8435" s="4" t="s">
        <v>67</v>
      </c>
      <c r="D8435" s="4" t="s">
        <v>17695</v>
      </c>
      <c r="E8435" s="4" t="s">
        <v>17702</v>
      </c>
    </row>
    <row r="8436" spans="1:5" x14ac:dyDescent="0.35">
      <c r="A8436">
        <v>18425976</v>
      </c>
      <c r="B8436" s="4" t="s">
        <v>16588</v>
      </c>
      <c r="C8436" s="4" t="s">
        <v>277</v>
      </c>
      <c r="D8436" s="4" t="s">
        <v>15554</v>
      </c>
      <c r="E8436" s="4" t="s">
        <v>16589</v>
      </c>
    </row>
    <row r="8437" spans="1:5" x14ac:dyDescent="0.35">
      <c r="A8437">
        <v>18425995</v>
      </c>
      <c r="B8437" s="4" t="s">
        <v>479</v>
      </c>
      <c r="C8437" s="4" t="s">
        <v>3060</v>
      </c>
      <c r="D8437" s="4" t="s">
        <v>18025</v>
      </c>
      <c r="E8437" s="4" t="s">
        <v>18051</v>
      </c>
    </row>
    <row r="8438" spans="1:5" x14ac:dyDescent="0.35">
      <c r="A8438">
        <v>18426112</v>
      </c>
      <c r="B8438" s="4" t="s">
        <v>16652</v>
      </c>
      <c r="C8438" s="4" t="s">
        <v>1681</v>
      </c>
      <c r="D8438" s="4" t="s">
        <v>15554</v>
      </c>
      <c r="E8438" s="4" t="s">
        <v>16653</v>
      </c>
    </row>
    <row r="8439" spans="1:5" x14ac:dyDescent="0.35">
      <c r="A8439">
        <v>18426285</v>
      </c>
      <c r="B8439" s="4" t="s">
        <v>10030</v>
      </c>
      <c r="C8439" s="4" t="s">
        <v>1475</v>
      </c>
      <c r="D8439" s="4" t="s">
        <v>5705</v>
      </c>
      <c r="E8439" s="4" t="s">
        <v>10031</v>
      </c>
    </row>
    <row r="8440" spans="1:5" x14ac:dyDescent="0.35">
      <c r="A8440">
        <v>18426586</v>
      </c>
      <c r="B8440" s="4" t="s">
        <v>18024</v>
      </c>
      <c r="C8440" s="4" t="s">
        <v>17930</v>
      </c>
      <c r="D8440" s="4" t="s">
        <v>18025</v>
      </c>
      <c r="E8440" s="4" t="s">
        <v>18026</v>
      </c>
    </row>
    <row r="8441" spans="1:5" x14ac:dyDescent="0.35">
      <c r="A8441">
        <v>18426782</v>
      </c>
      <c r="B8441" s="4" t="s">
        <v>14303</v>
      </c>
      <c r="C8441" s="4" t="s">
        <v>2443</v>
      </c>
      <c r="D8441" s="4" t="s">
        <v>5705</v>
      </c>
      <c r="E8441" s="4" t="s">
        <v>14304</v>
      </c>
    </row>
    <row r="8442" spans="1:5" x14ac:dyDescent="0.35">
      <c r="A8442">
        <v>18426904</v>
      </c>
      <c r="B8442" s="4" t="s">
        <v>7206</v>
      </c>
      <c r="C8442" s="4" t="s">
        <v>1851</v>
      </c>
      <c r="D8442" s="4" t="s">
        <v>5705</v>
      </c>
      <c r="E8442" s="4" t="s">
        <v>7207</v>
      </c>
    </row>
    <row r="8443" spans="1:5" x14ac:dyDescent="0.35">
      <c r="A8443">
        <v>18427200</v>
      </c>
      <c r="B8443" s="4" t="s">
        <v>9496</v>
      </c>
      <c r="C8443" s="4" t="s">
        <v>9498</v>
      </c>
      <c r="D8443" s="4" t="s">
        <v>5705</v>
      </c>
      <c r="E8443" s="4" t="s">
        <v>12987</v>
      </c>
    </row>
    <row r="8444" spans="1:5" x14ac:dyDescent="0.35">
      <c r="A8444">
        <v>18427201</v>
      </c>
      <c r="B8444" s="4" t="s">
        <v>14425</v>
      </c>
      <c r="C8444" s="4" t="s">
        <v>1701</v>
      </c>
      <c r="D8444" s="4" t="s">
        <v>5705</v>
      </c>
      <c r="E8444" s="4" t="s">
        <v>14426</v>
      </c>
    </row>
    <row r="8445" spans="1:5" x14ac:dyDescent="0.35">
      <c r="A8445">
        <v>18427203</v>
      </c>
      <c r="B8445" s="4" t="s">
        <v>10366</v>
      </c>
      <c r="C8445" s="4" t="s">
        <v>1687</v>
      </c>
      <c r="D8445" s="4" t="s">
        <v>5705</v>
      </c>
      <c r="E8445" s="4" t="s">
        <v>10367</v>
      </c>
    </row>
    <row r="8446" spans="1:5" x14ac:dyDescent="0.35">
      <c r="A8446">
        <v>18427204</v>
      </c>
      <c r="B8446" s="4" t="s">
        <v>4946</v>
      </c>
      <c r="C8446" s="4" t="s">
        <v>1681</v>
      </c>
      <c r="D8446" s="4" t="s">
        <v>2909</v>
      </c>
      <c r="E8446" s="4" t="s">
        <v>4947</v>
      </c>
    </row>
    <row r="8447" spans="1:5" x14ac:dyDescent="0.35">
      <c r="A8447">
        <v>18427205</v>
      </c>
      <c r="B8447" s="4" t="s">
        <v>8327</v>
      </c>
      <c r="C8447" s="4" t="s">
        <v>277</v>
      </c>
      <c r="D8447" s="4" t="s">
        <v>5705</v>
      </c>
      <c r="E8447" s="4" t="s">
        <v>8328</v>
      </c>
    </row>
    <row r="8448" spans="1:5" x14ac:dyDescent="0.35">
      <c r="A8448">
        <v>18427209</v>
      </c>
      <c r="B8448" s="4" t="s">
        <v>8333</v>
      </c>
      <c r="C8448" s="4" t="s">
        <v>1851</v>
      </c>
      <c r="D8448" s="4" t="s">
        <v>5705</v>
      </c>
      <c r="E8448" s="4" t="s">
        <v>6940</v>
      </c>
    </row>
    <row r="8449" spans="1:5" x14ac:dyDescent="0.35">
      <c r="A8449">
        <v>18427212</v>
      </c>
      <c r="B8449" s="4" t="s">
        <v>5977</v>
      </c>
      <c r="C8449" s="4" t="s">
        <v>12918</v>
      </c>
      <c r="D8449" s="4" t="s">
        <v>5705</v>
      </c>
      <c r="E8449" s="4" t="s">
        <v>12917</v>
      </c>
    </row>
    <row r="8450" spans="1:5" x14ac:dyDescent="0.35">
      <c r="A8450">
        <v>18427216</v>
      </c>
      <c r="B8450" s="4" t="s">
        <v>2416</v>
      </c>
      <c r="C8450" s="4" t="s">
        <v>1800</v>
      </c>
      <c r="D8450" s="4" t="s">
        <v>2290</v>
      </c>
      <c r="E8450" s="4" t="s">
        <v>2417</v>
      </c>
    </row>
    <row r="8451" spans="1:5" x14ac:dyDescent="0.35">
      <c r="A8451">
        <v>18427218</v>
      </c>
      <c r="B8451" s="4" t="s">
        <v>8339</v>
      </c>
      <c r="C8451" s="4" t="s">
        <v>1681</v>
      </c>
      <c r="D8451" s="4" t="s">
        <v>5705</v>
      </c>
      <c r="E8451" s="4" t="s">
        <v>8340</v>
      </c>
    </row>
    <row r="8452" spans="1:5" x14ac:dyDescent="0.35">
      <c r="A8452">
        <v>18427222</v>
      </c>
      <c r="B8452" s="4" t="s">
        <v>7513</v>
      </c>
      <c r="C8452" s="4" t="s">
        <v>277</v>
      </c>
      <c r="D8452" s="4" t="s">
        <v>5705</v>
      </c>
      <c r="E8452" s="4" t="s">
        <v>7514</v>
      </c>
    </row>
    <row r="8453" spans="1:5" x14ac:dyDescent="0.35">
      <c r="A8453">
        <v>18427226</v>
      </c>
      <c r="B8453" s="4" t="s">
        <v>16268</v>
      </c>
      <c r="C8453" s="4" t="s">
        <v>1800</v>
      </c>
      <c r="D8453" s="4" t="s">
        <v>15554</v>
      </c>
      <c r="E8453" s="4" t="s">
        <v>16269</v>
      </c>
    </row>
    <row r="8454" spans="1:5" x14ac:dyDescent="0.35">
      <c r="A8454">
        <v>18427229</v>
      </c>
      <c r="B8454" s="4" t="s">
        <v>16477</v>
      </c>
      <c r="C8454" s="4" t="s">
        <v>2317</v>
      </c>
      <c r="D8454" s="4" t="s">
        <v>15554</v>
      </c>
      <c r="E8454" s="4" t="s">
        <v>16478</v>
      </c>
    </row>
    <row r="8455" spans="1:5" x14ac:dyDescent="0.35">
      <c r="A8455">
        <v>18427230</v>
      </c>
      <c r="B8455" s="4" t="s">
        <v>15994</v>
      </c>
      <c r="C8455" s="4" t="s">
        <v>3836</v>
      </c>
      <c r="D8455" s="4" t="s">
        <v>15554</v>
      </c>
      <c r="E8455" s="4" t="s">
        <v>15995</v>
      </c>
    </row>
    <row r="8456" spans="1:5" x14ac:dyDescent="0.35">
      <c r="A8456">
        <v>18427231</v>
      </c>
      <c r="B8456" s="4" t="s">
        <v>14422</v>
      </c>
      <c r="C8456" s="4" t="s">
        <v>14424</v>
      </c>
      <c r="D8456" s="4" t="s">
        <v>5705</v>
      </c>
      <c r="E8456" s="4" t="s">
        <v>14423</v>
      </c>
    </row>
    <row r="8457" spans="1:5" x14ac:dyDescent="0.35">
      <c r="A8457">
        <v>18427234</v>
      </c>
      <c r="B8457" s="4" t="s">
        <v>8108</v>
      </c>
      <c r="C8457" s="4" t="s">
        <v>7190</v>
      </c>
      <c r="D8457" s="4" t="s">
        <v>5705</v>
      </c>
      <c r="E8457" s="4" t="s">
        <v>8109</v>
      </c>
    </row>
    <row r="8458" spans="1:5" x14ac:dyDescent="0.35">
      <c r="A8458">
        <v>18427235</v>
      </c>
      <c r="B8458" s="4" t="s">
        <v>6486</v>
      </c>
      <c r="C8458" s="4" t="s">
        <v>1681</v>
      </c>
      <c r="D8458" s="4" t="s">
        <v>5705</v>
      </c>
      <c r="E8458" s="4" t="s">
        <v>8599</v>
      </c>
    </row>
    <row r="8459" spans="1:5" x14ac:dyDescent="0.35">
      <c r="A8459">
        <v>18427236</v>
      </c>
      <c r="B8459" s="4" t="s">
        <v>9428</v>
      </c>
      <c r="C8459" s="4" t="s">
        <v>2564</v>
      </c>
      <c r="D8459" s="4" t="s">
        <v>5705</v>
      </c>
      <c r="E8459" s="4" t="s">
        <v>13281</v>
      </c>
    </row>
    <row r="8460" spans="1:5" x14ac:dyDescent="0.35">
      <c r="A8460">
        <v>18427237</v>
      </c>
      <c r="B8460" s="4" t="s">
        <v>15696</v>
      </c>
      <c r="C8460" s="4" t="s">
        <v>277</v>
      </c>
      <c r="D8460" s="4" t="s">
        <v>15554</v>
      </c>
      <c r="E8460" s="4" t="s">
        <v>15697</v>
      </c>
    </row>
    <row r="8461" spans="1:5" x14ac:dyDescent="0.35">
      <c r="A8461">
        <v>18427249</v>
      </c>
      <c r="B8461" s="4" t="s">
        <v>16457</v>
      </c>
      <c r="C8461" s="4" t="s">
        <v>1862</v>
      </c>
      <c r="D8461" s="4" t="s">
        <v>15554</v>
      </c>
      <c r="E8461" s="4" t="s">
        <v>16458</v>
      </c>
    </row>
    <row r="8462" spans="1:5" x14ac:dyDescent="0.35">
      <c r="A8462">
        <v>18427467</v>
      </c>
      <c r="B8462" s="4" t="s">
        <v>17378</v>
      </c>
      <c r="C8462" s="4" t="s">
        <v>17380</v>
      </c>
      <c r="D8462" s="4" t="s">
        <v>17374</v>
      </c>
      <c r="E8462" s="4" t="s">
        <v>17379</v>
      </c>
    </row>
    <row r="8463" spans="1:5" x14ac:dyDescent="0.35">
      <c r="A8463">
        <v>18427565</v>
      </c>
      <c r="B8463" s="4" t="s">
        <v>5963</v>
      </c>
      <c r="C8463" s="4" t="s">
        <v>5965</v>
      </c>
      <c r="D8463" s="4" t="s">
        <v>5705</v>
      </c>
      <c r="E8463" s="4" t="s">
        <v>5964</v>
      </c>
    </row>
    <row r="8464" spans="1:5" x14ac:dyDescent="0.35">
      <c r="A8464">
        <v>18427868</v>
      </c>
      <c r="B8464" s="4" t="s">
        <v>3560</v>
      </c>
      <c r="C8464" s="4" t="s">
        <v>3562</v>
      </c>
      <c r="D8464" s="4" t="s">
        <v>2909</v>
      </c>
      <c r="E8464" s="4" t="s">
        <v>3561</v>
      </c>
    </row>
    <row r="8465" spans="1:5" x14ac:dyDescent="0.35">
      <c r="A8465">
        <v>18427869</v>
      </c>
      <c r="B8465" s="4" t="s">
        <v>2708</v>
      </c>
      <c r="C8465" s="4" t="s">
        <v>2710</v>
      </c>
      <c r="D8465" s="4" t="s">
        <v>5705</v>
      </c>
      <c r="E8465" s="4" t="s">
        <v>8101</v>
      </c>
    </row>
    <row r="8466" spans="1:5" x14ac:dyDescent="0.35">
      <c r="A8466">
        <v>18428200</v>
      </c>
      <c r="B8466" s="4" t="s">
        <v>11926</v>
      </c>
      <c r="C8466" s="4" t="s">
        <v>2235</v>
      </c>
      <c r="D8466" s="4" t="s">
        <v>5705</v>
      </c>
      <c r="E8466" s="4" t="s">
        <v>11927</v>
      </c>
    </row>
    <row r="8467" spans="1:5" x14ac:dyDescent="0.35">
      <c r="A8467">
        <v>18428201</v>
      </c>
      <c r="B8467" s="4" t="s">
        <v>14039</v>
      </c>
      <c r="C8467" s="4" t="s">
        <v>103</v>
      </c>
      <c r="D8467" s="4" t="s">
        <v>5705</v>
      </c>
      <c r="E8467" s="4" t="s">
        <v>14040</v>
      </c>
    </row>
    <row r="8468" spans="1:5" x14ac:dyDescent="0.35">
      <c r="A8468">
        <v>18428215</v>
      </c>
      <c r="B8468" s="4" t="s">
        <v>16824</v>
      </c>
      <c r="C8468" s="4" t="s">
        <v>1681</v>
      </c>
      <c r="D8468" s="4" t="s">
        <v>15554</v>
      </c>
      <c r="E8468" s="4" t="s">
        <v>16825</v>
      </c>
    </row>
    <row r="8469" spans="1:5" x14ac:dyDescent="0.35">
      <c r="A8469">
        <v>18428216</v>
      </c>
      <c r="B8469" s="4" t="s">
        <v>5917</v>
      </c>
      <c r="C8469" s="4" t="s">
        <v>5919</v>
      </c>
      <c r="D8469" s="4" t="s">
        <v>5705</v>
      </c>
      <c r="E8469" s="4" t="s">
        <v>5918</v>
      </c>
    </row>
    <row r="8470" spans="1:5" x14ac:dyDescent="0.35">
      <c r="A8470">
        <v>18428394</v>
      </c>
      <c r="B8470" s="4" t="s">
        <v>10616</v>
      </c>
      <c r="C8470" s="4" t="s">
        <v>1859</v>
      </c>
      <c r="D8470" s="4" t="s">
        <v>5705</v>
      </c>
      <c r="E8470" s="4" t="s">
        <v>10617</v>
      </c>
    </row>
    <row r="8471" spans="1:5" x14ac:dyDescent="0.35">
      <c r="A8471">
        <v>18428504</v>
      </c>
      <c r="B8471" s="4" t="s">
        <v>17312</v>
      </c>
      <c r="C8471" s="4" t="s">
        <v>17314</v>
      </c>
      <c r="D8471" s="4" t="s">
        <v>15554</v>
      </c>
      <c r="E8471" s="4" t="s">
        <v>17313</v>
      </c>
    </row>
    <row r="8472" spans="1:5" x14ac:dyDescent="0.35">
      <c r="A8472">
        <v>18428536</v>
      </c>
      <c r="B8472" s="4" t="s">
        <v>13543</v>
      </c>
      <c r="C8472" s="4" t="s">
        <v>277</v>
      </c>
      <c r="D8472" s="4" t="s">
        <v>5705</v>
      </c>
      <c r="E8472" s="4" t="s">
        <v>13544</v>
      </c>
    </row>
    <row r="8473" spans="1:5" x14ac:dyDescent="0.35">
      <c r="A8473">
        <v>18428614</v>
      </c>
      <c r="B8473" s="4" t="s">
        <v>15740</v>
      </c>
      <c r="C8473" s="4" t="s">
        <v>3649</v>
      </c>
      <c r="D8473" s="4" t="s">
        <v>15554</v>
      </c>
      <c r="E8473" s="4" t="s">
        <v>15726</v>
      </c>
    </row>
    <row r="8474" spans="1:5" x14ac:dyDescent="0.35">
      <c r="A8474">
        <v>18428622</v>
      </c>
      <c r="B8474" s="4" t="s">
        <v>8536</v>
      </c>
      <c r="C8474" s="4" t="s">
        <v>2235</v>
      </c>
      <c r="D8474" s="4" t="s">
        <v>5705</v>
      </c>
      <c r="E8474" s="4" t="s">
        <v>8537</v>
      </c>
    </row>
    <row r="8475" spans="1:5" x14ac:dyDescent="0.35">
      <c r="A8475">
        <v>18428721</v>
      </c>
      <c r="B8475" s="4" t="s">
        <v>14847</v>
      </c>
      <c r="C8475" s="4" t="s">
        <v>103</v>
      </c>
      <c r="D8475" s="4" t="s">
        <v>5705</v>
      </c>
      <c r="E8475" s="4" t="s">
        <v>14848</v>
      </c>
    </row>
    <row r="8476" spans="1:5" x14ac:dyDescent="0.35">
      <c r="A8476">
        <v>18428880</v>
      </c>
      <c r="B8476" s="4" t="s">
        <v>12909</v>
      </c>
      <c r="C8476" s="4" t="s">
        <v>2089</v>
      </c>
      <c r="D8476" s="4" t="s">
        <v>5705</v>
      </c>
      <c r="E8476" s="4" t="s">
        <v>12910</v>
      </c>
    </row>
    <row r="8477" spans="1:5" x14ac:dyDescent="0.35">
      <c r="A8477">
        <v>18429148</v>
      </c>
      <c r="B8477" s="4" t="s">
        <v>13940</v>
      </c>
      <c r="C8477" s="4" t="s">
        <v>13942</v>
      </c>
      <c r="D8477" s="4" t="s">
        <v>5705</v>
      </c>
      <c r="E8477" s="4" t="s">
        <v>13941</v>
      </c>
    </row>
    <row r="8478" spans="1:5" x14ac:dyDescent="0.35">
      <c r="A8478">
        <v>18429149</v>
      </c>
      <c r="B8478" s="4" t="s">
        <v>14541</v>
      </c>
      <c r="C8478" s="4" t="s">
        <v>2650</v>
      </c>
      <c r="D8478" s="4" t="s">
        <v>5705</v>
      </c>
      <c r="E8478" s="4" t="s">
        <v>14542</v>
      </c>
    </row>
    <row r="8479" spans="1:5" x14ac:dyDescent="0.35">
      <c r="A8479">
        <v>18429151</v>
      </c>
      <c r="B8479" s="4" t="s">
        <v>9976</v>
      </c>
      <c r="C8479" s="4" t="s">
        <v>39</v>
      </c>
      <c r="D8479" s="4" t="s">
        <v>5705</v>
      </c>
      <c r="E8479" s="4" t="s">
        <v>9977</v>
      </c>
    </row>
    <row r="8480" spans="1:5" x14ac:dyDescent="0.35">
      <c r="A8480">
        <v>18429154</v>
      </c>
      <c r="B8480" s="4" t="s">
        <v>8012</v>
      </c>
      <c r="C8480" s="4" t="s">
        <v>7614</v>
      </c>
      <c r="D8480" s="4" t="s">
        <v>5705</v>
      </c>
      <c r="E8480" s="4" t="s">
        <v>8013</v>
      </c>
    </row>
    <row r="8481" spans="1:5" x14ac:dyDescent="0.35">
      <c r="A8481">
        <v>18429155</v>
      </c>
      <c r="B8481" s="4" t="s">
        <v>2312</v>
      </c>
      <c r="C8481" s="4" t="s">
        <v>2314</v>
      </c>
      <c r="D8481" s="4" t="s">
        <v>5705</v>
      </c>
      <c r="E8481" s="4" t="s">
        <v>11487</v>
      </c>
    </row>
    <row r="8482" spans="1:5" x14ac:dyDescent="0.35">
      <c r="A8482">
        <v>18429157</v>
      </c>
      <c r="B8482" s="4" t="s">
        <v>9988</v>
      </c>
      <c r="C8482" s="4" t="s">
        <v>1627</v>
      </c>
      <c r="D8482" s="4" t="s">
        <v>5705</v>
      </c>
      <c r="E8482" s="4" t="s">
        <v>9989</v>
      </c>
    </row>
    <row r="8483" spans="1:5" x14ac:dyDescent="0.35">
      <c r="A8483">
        <v>18429161</v>
      </c>
      <c r="B8483" s="4" t="s">
        <v>9978</v>
      </c>
      <c r="C8483" s="4" t="s">
        <v>1681</v>
      </c>
      <c r="D8483" s="4" t="s">
        <v>5705</v>
      </c>
      <c r="E8483" s="4" t="s">
        <v>9979</v>
      </c>
    </row>
    <row r="8484" spans="1:5" x14ac:dyDescent="0.35">
      <c r="A8484">
        <v>18429166</v>
      </c>
      <c r="B8484" s="4" t="s">
        <v>4326</v>
      </c>
      <c r="C8484" s="4" t="s">
        <v>4328</v>
      </c>
      <c r="D8484" s="4" t="s">
        <v>2909</v>
      </c>
      <c r="E8484" s="4" t="s">
        <v>4327</v>
      </c>
    </row>
    <row r="8485" spans="1:5" x14ac:dyDescent="0.35">
      <c r="A8485">
        <v>18429180</v>
      </c>
      <c r="B8485" s="4" t="s">
        <v>14860</v>
      </c>
      <c r="C8485" s="4" t="s">
        <v>1681</v>
      </c>
      <c r="D8485" s="4" t="s">
        <v>5705</v>
      </c>
      <c r="E8485" s="4" t="s">
        <v>14861</v>
      </c>
    </row>
    <row r="8486" spans="1:5" x14ac:dyDescent="0.35">
      <c r="A8486">
        <v>18429186</v>
      </c>
      <c r="B8486" s="4" t="s">
        <v>11728</v>
      </c>
      <c r="C8486" s="4" t="s">
        <v>1694</v>
      </c>
      <c r="D8486" s="4" t="s">
        <v>5705</v>
      </c>
      <c r="E8486" s="4" t="s">
        <v>11729</v>
      </c>
    </row>
    <row r="8487" spans="1:5" x14ac:dyDescent="0.35">
      <c r="A8487">
        <v>18429188</v>
      </c>
      <c r="B8487" s="4" t="s">
        <v>11995</v>
      </c>
      <c r="C8487" s="4" t="s">
        <v>2776</v>
      </c>
      <c r="D8487" s="4" t="s">
        <v>5705</v>
      </c>
      <c r="E8487" s="4" t="s">
        <v>11996</v>
      </c>
    </row>
    <row r="8488" spans="1:5" x14ac:dyDescent="0.35">
      <c r="A8488">
        <v>18429374</v>
      </c>
      <c r="B8488" s="4" t="s">
        <v>6445</v>
      </c>
      <c r="C8488" s="4" t="s">
        <v>1675</v>
      </c>
      <c r="D8488" s="4" t="s">
        <v>5705</v>
      </c>
      <c r="E8488" s="4" t="s">
        <v>6446</v>
      </c>
    </row>
    <row r="8489" spans="1:5" x14ac:dyDescent="0.35">
      <c r="A8489">
        <v>18429375</v>
      </c>
      <c r="B8489" s="4" t="s">
        <v>15546</v>
      </c>
      <c r="C8489" s="4" t="s">
        <v>1694</v>
      </c>
      <c r="D8489" s="4" t="s">
        <v>5705</v>
      </c>
      <c r="E8489" s="4" t="s">
        <v>15547</v>
      </c>
    </row>
    <row r="8490" spans="1:5" x14ac:dyDescent="0.35">
      <c r="A8490">
        <v>18429376</v>
      </c>
      <c r="B8490" s="4" t="s">
        <v>15535</v>
      </c>
      <c r="C8490" s="4" t="s">
        <v>1694</v>
      </c>
      <c r="D8490" s="4" t="s">
        <v>5705</v>
      </c>
      <c r="E8490" s="4" t="s">
        <v>15536</v>
      </c>
    </row>
    <row r="8491" spans="1:5" x14ac:dyDescent="0.35">
      <c r="A8491">
        <v>18429378</v>
      </c>
      <c r="B8491" s="4" t="s">
        <v>4225</v>
      </c>
      <c r="C8491" s="4" t="s">
        <v>2680</v>
      </c>
      <c r="D8491" s="4" t="s">
        <v>2909</v>
      </c>
      <c r="E8491" s="4" t="s">
        <v>4777</v>
      </c>
    </row>
    <row r="8492" spans="1:5" x14ac:dyDescent="0.35">
      <c r="A8492">
        <v>18429379</v>
      </c>
      <c r="B8492" s="4" t="s">
        <v>16398</v>
      </c>
      <c r="C8492" s="4" t="s">
        <v>1681</v>
      </c>
      <c r="D8492" s="4" t="s">
        <v>15554</v>
      </c>
      <c r="E8492" s="4" t="s">
        <v>16399</v>
      </c>
    </row>
    <row r="8493" spans="1:5" x14ac:dyDescent="0.35">
      <c r="A8493">
        <v>18429381</v>
      </c>
      <c r="B8493" s="4" t="s">
        <v>3971</v>
      </c>
      <c r="C8493" s="4" t="s">
        <v>3817</v>
      </c>
      <c r="D8493" s="4" t="s">
        <v>5705</v>
      </c>
      <c r="E8493" s="4" t="s">
        <v>8667</v>
      </c>
    </row>
    <row r="8494" spans="1:5" x14ac:dyDescent="0.35">
      <c r="A8494">
        <v>18429386</v>
      </c>
      <c r="B8494" s="4" t="s">
        <v>15213</v>
      </c>
      <c r="C8494" s="4" t="s">
        <v>3637</v>
      </c>
      <c r="D8494" s="4" t="s">
        <v>5705</v>
      </c>
      <c r="E8494" s="4" t="s">
        <v>15214</v>
      </c>
    </row>
    <row r="8495" spans="1:5" x14ac:dyDescent="0.35">
      <c r="A8495">
        <v>18429387</v>
      </c>
      <c r="B8495" s="4" t="s">
        <v>7092</v>
      </c>
      <c r="C8495" s="4" t="s">
        <v>1800</v>
      </c>
      <c r="D8495" s="4" t="s">
        <v>5705</v>
      </c>
      <c r="E8495" s="4" t="s">
        <v>13080</v>
      </c>
    </row>
    <row r="8496" spans="1:5" x14ac:dyDescent="0.35">
      <c r="A8496">
        <v>18429388</v>
      </c>
      <c r="B8496" s="4" t="s">
        <v>14065</v>
      </c>
      <c r="C8496" s="4" t="s">
        <v>1867</v>
      </c>
      <c r="D8496" s="4" t="s">
        <v>5705</v>
      </c>
      <c r="E8496" s="4" t="s">
        <v>15166</v>
      </c>
    </row>
    <row r="8497" spans="1:5" x14ac:dyDescent="0.35">
      <c r="A8497">
        <v>18429391</v>
      </c>
      <c r="B8497" s="4" t="s">
        <v>2476</v>
      </c>
      <c r="C8497" s="4" t="s">
        <v>1846</v>
      </c>
      <c r="D8497" s="4" t="s">
        <v>15554</v>
      </c>
      <c r="E8497" s="4" t="s">
        <v>17083</v>
      </c>
    </row>
    <row r="8498" spans="1:5" x14ac:dyDescent="0.35">
      <c r="A8498">
        <v>18429392</v>
      </c>
      <c r="B8498" s="4" t="s">
        <v>13827</v>
      </c>
      <c r="C8498" s="4" t="s">
        <v>1800</v>
      </c>
      <c r="D8498" s="4" t="s">
        <v>5705</v>
      </c>
      <c r="E8498" s="4" t="s">
        <v>13828</v>
      </c>
    </row>
    <row r="8499" spans="1:5" x14ac:dyDescent="0.35">
      <c r="A8499">
        <v>18429393</v>
      </c>
      <c r="B8499" s="4" t="s">
        <v>2736</v>
      </c>
      <c r="C8499" s="4" t="s">
        <v>1800</v>
      </c>
      <c r="D8499" s="4" t="s">
        <v>2290</v>
      </c>
      <c r="E8499" s="4" t="s">
        <v>2737</v>
      </c>
    </row>
    <row r="8500" spans="1:5" x14ac:dyDescent="0.35">
      <c r="A8500">
        <v>18429394</v>
      </c>
      <c r="B8500" s="4" t="s">
        <v>9411</v>
      </c>
      <c r="C8500" s="4" t="s">
        <v>2229</v>
      </c>
      <c r="D8500" s="4" t="s">
        <v>5705</v>
      </c>
      <c r="E8500" s="4" t="s">
        <v>9412</v>
      </c>
    </row>
    <row r="8501" spans="1:5" x14ac:dyDescent="0.35">
      <c r="A8501">
        <v>18429395</v>
      </c>
      <c r="B8501" s="4" t="s">
        <v>15651</v>
      </c>
      <c r="C8501" s="4" t="s">
        <v>1800</v>
      </c>
      <c r="D8501" s="4" t="s">
        <v>15554</v>
      </c>
      <c r="E8501" s="4" t="s">
        <v>15652</v>
      </c>
    </row>
    <row r="8502" spans="1:5" x14ac:dyDescent="0.35">
      <c r="A8502">
        <v>18429396</v>
      </c>
      <c r="B8502" s="4" t="s">
        <v>5949</v>
      </c>
      <c r="C8502" s="4" t="s">
        <v>1690</v>
      </c>
      <c r="D8502" s="4" t="s">
        <v>5705</v>
      </c>
      <c r="E8502" s="4" t="s">
        <v>5950</v>
      </c>
    </row>
    <row r="8503" spans="1:5" x14ac:dyDescent="0.35">
      <c r="A8503">
        <v>18429401</v>
      </c>
      <c r="B8503" s="4" t="s">
        <v>8684</v>
      </c>
      <c r="C8503" s="4" t="s">
        <v>39</v>
      </c>
      <c r="D8503" s="4" t="s">
        <v>5705</v>
      </c>
      <c r="E8503" s="4" t="s">
        <v>8685</v>
      </c>
    </row>
    <row r="8504" spans="1:5" x14ac:dyDescent="0.35">
      <c r="A8504">
        <v>18429417</v>
      </c>
      <c r="B8504" s="4" t="s">
        <v>14602</v>
      </c>
      <c r="C8504" s="4" t="s">
        <v>2443</v>
      </c>
      <c r="D8504" s="4" t="s">
        <v>5705</v>
      </c>
      <c r="E8504" s="4" t="s">
        <v>14570</v>
      </c>
    </row>
    <row r="8505" spans="1:5" x14ac:dyDescent="0.35">
      <c r="A8505">
        <v>18429423</v>
      </c>
      <c r="B8505" s="4" t="s">
        <v>10686</v>
      </c>
      <c r="C8505" s="4" t="s">
        <v>277</v>
      </c>
      <c r="D8505" s="4" t="s">
        <v>5705</v>
      </c>
      <c r="E8505" s="4" t="s">
        <v>10687</v>
      </c>
    </row>
    <row r="8506" spans="1:5" x14ac:dyDescent="0.35">
      <c r="A8506">
        <v>18429577</v>
      </c>
      <c r="B8506" s="4" t="s">
        <v>7352</v>
      </c>
      <c r="C8506" s="4" t="s">
        <v>1681</v>
      </c>
      <c r="D8506" s="4" t="s">
        <v>5705</v>
      </c>
      <c r="E8506" s="4" t="s">
        <v>7353</v>
      </c>
    </row>
    <row r="8507" spans="1:5" x14ac:dyDescent="0.35">
      <c r="A8507">
        <v>18429644</v>
      </c>
      <c r="B8507" s="4" t="s">
        <v>14615</v>
      </c>
      <c r="C8507" s="4" t="s">
        <v>1681</v>
      </c>
      <c r="D8507" s="4" t="s">
        <v>5705</v>
      </c>
      <c r="E8507" s="4" t="s">
        <v>14616</v>
      </c>
    </row>
    <row r="8508" spans="1:5" x14ac:dyDescent="0.35">
      <c r="A8508">
        <v>18429842</v>
      </c>
      <c r="B8508" s="4" t="s">
        <v>2958</v>
      </c>
      <c r="C8508" s="4" t="s">
        <v>277</v>
      </c>
      <c r="D8508" s="4" t="s">
        <v>2909</v>
      </c>
      <c r="E8508" s="4" t="s">
        <v>2959</v>
      </c>
    </row>
    <row r="8509" spans="1:5" x14ac:dyDescent="0.35">
      <c r="A8509">
        <v>18430246</v>
      </c>
      <c r="B8509" s="4" t="s">
        <v>15160</v>
      </c>
      <c r="C8509" s="4" t="s">
        <v>103</v>
      </c>
      <c r="D8509" s="4" t="s">
        <v>5705</v>
      </c>
      <c r="E8509" s="4" t="s">
        <v>15161</v>
      </c>
    </row>
    <row r="8510" spans="1:5" x14ac:dyDescent="0.35">
      <c r="A8510">
        <v>18430557</v>
      </c>
      <c r="B8510" s="4" t="s">
        <v>3584</v>
      </c>
      <c r="C8510" s="4" t="s">
        <v>3586</v>
      </c>
      <c r="D8510" s="4" t="s">
        <v>2909</v>
      </c>
      <c r="E8510" s="4" t="s">
        <v>3585</v>
      </c>
    </row>
    <row r="8511" spans="1:5" x14ac:dyDescent="0.35">
      <c r="A8511">
        <v>18430561</v>
      </c>
      <c r="B8511" s="4" t="s">
        <v>2934</v>
      </c>
      <c r="C8511" s="4" t="s">
        <v>1800</v>
      </c>
      <c r="D8511" s="4" t="s">
        <v>2909</v>
      </c>
      <c r="E8511" s="4" t="s">
        <v>2922</v>
      </c>
    </row>
    <row r="8512" spans="1:5" x14ac:dyDescent="0.35">
      <c r="A8512">
        <v>18430569</v>
      </c>
      <c r="B8512" s="4" t="s">
        <v>1716</v>
      </c>
      <c r="C8512" s="4" t="s">
        <v>1675</v>
      </c>
      <c r="D8512" s="4" t="s">
        <v>5705</v>
      </c>
      <c r="E8512" s="4" t="s">
        <v>11519</v>
      </c>
    </row>
    <row r="8513" spans="1:5" x14ac:dyDescent="0.35">
      <c r="A8513">
        <v>18430570</v>
      </c>
      <c r="B8513" s="4" t="s">
        <v>11543</v>
      </c>
      <c r="C8513" s="4" t="s">
        <v>1851</v>
      </c>
      <c r="D8513" s="4" t="s">
        <v>5705</v>
      </c>
      <c r="E8513" s="4" t="s">
        <v>11544</v>
      </c>
    </row>
    <row r="8514" spans="1:5" x14ac:dyDescent="0.35">
      <c r="A8514">
        <v>18430576</v>
      </c>
      <c r="B8514" s="4" t="s">
        <v>11535</v>
      </c>
      <c r="C8514" s="4" t="s">
        <v>1694</v>
      </c>
      <c r="D8514" s="4" t="s">
        <v>5705</v>
      </c>
      <c r="E8514" s="4" t="s">
        <v>11536</v>
      </c>
    </row>
    <row r="8515" spans="1:5" x14ac:dyDescent="0.35">
      <c r="A8515">
        <v>18430577</v>
      </c>
      <c r="B8515" s="4" t="s">
        <v>14852</v>
      </c>
      <c r="C8515" s="4" t="s">
        <v>1681</v>
      </c>
      <c r="D8515" s="4" t="s">
        <v>5705</v>
      </c>
      <c r="E8515" s="4" t="s">
        <v>14853</v>
      </c>
    </row>
    <row r="8516" spans="1:5" x14ac:dyDescent="0.35">
      <c r="A8516">
        <v>18430579</v>
      </c>
      <c r="B8516" s="4" t="s">
        <v>11507</v>
      </c>
      <c r="C8516" s="4" t="s">
        <v>39</v>
      </c>
      <c r="D8516" s="4" t="s">
        <v>5705</v>
      </c>
      <c r="E8516" s="4" t="s">
        <v>11508</v>
      </c>
    </row>
    <row r="8517" spans="1:5" x14ac:dyDescent="0.35">
      <c r="A8517">
        <v>18430582</v>
      </c>
      <c r="B8517" s="4" t="s">
        <v>16810</v>
      </c>
      <c r="C8517" s="4" t="s">
        <v>2235</v>
      </c>
      <c r="D8517" s="4" t="s">
        <v>15554</v>
      </c>
      <c r="E8517" s="4" t="s">
        <v>17113</v>
      </c>
    </row>
    <row r="8518" spans="1:5" x14ac:dyDescent="0.35">
      <c r="A8518">
        <v>18430587</v>
      </c>
      <c r="B8518" s="4" t="s">
        <v>15803</v>
      </c>
      <c r="C8518" s="4" t="s">
        <v>2811</v>
      </c>
      <c r="D8518" s="4" t="s">
        <v>15554</v>
      </c>
      <c r="E8518" s="4" t="s">
        <v>15804</v>
      </c>
    </row>
    <row r="8519" spans="1:5" x14ac:dyDescent="0.35">
      <c r="A8519">
        <v>18430590</v>
      </c>
      <c r="B8519" s="4" t="s">
        <v>2983</v>
      </c>
      <c r="C8519" s="4" t="s">
        <v>2086</v>
      </c>
      <c r="D8519" s="4" t="s">
        <v>15554</v>
      </c>
      <c r="E8519" s="4" t="s">
        <v>16442</v>
      </c>
    </row>
    <row r="8520" spans="1:5" x14ac:dyDescent="0.35">
      <c r="A8520">
        <v>18430593</v>
      </c>
      <c r="B8520" s="4" t="s">
        <v>2831</v>
      </c>
      <c r="C8520" s="4" t="s">
        <v>1095</v>
      </c>
      <c r="D8520" s="4" t="s">
        <v>15554</v>
      </c>
      <c r="E8520" s="4" t="s">
        <v>16499</v>
      </c>
    </row>
    <row r="8521" spans="1:5" x14ac:dyDescent="0.35">
      <c r="A8521">
        <v>18430598</v>
      </c>
      <c r="B8521" s="4" t="s">
        <v>3635</v>
      </c>
      <c r="C8521" s="4" t="s">
        <v>3637</v>
      </c>
      <c r="D8521" s="4" t="s">
        <v>5705</v>
      </c>
      <c r="E8521" s="4" t="s">
        <v>9331</v>
      </c>
    </row>
    <row r="8522" spans="1:5" x14ac:dyDescent="0.35">
      <c r="A8522">
        <v>18430600</v>
      </c>
      <c r="B8522" s="4" t="s">
        <v>9660</v>
      </c>
      <c r="C8522" s="4" t="s">
        <v>9662</v>
      </c>
      <c r="D8522" s="4" t="s">
        <v>5705</v>
      </c>
      <c r="E8522" s="4" t="s">
        <v>9661</v>
      </c>
    </row>
    <row r="8523" spans="1:5" x14ac:dyDescent="0.35">
      <c r="A8523">
        <v>18430602</v>
      </c>
      <c r="B8523" s="4" t="s">
        <v>3600</v>
      </c>
      <c r="C8523" s="4" t="s">
        <v>3601</v>
      </c>
      <c r="D8523" s="4" t="s">
        <v>2909</v>
      </c>
      <c r="E8523" s="4" t="s">
        <v>3543</v>
      </c>
    </row>
    <row r="8524" spans="1:5" x14ac:dyDescent="0.35">
      <c r="A8524">
        <v>18430692</v>
      </c>
      <c r="B8524" s="4" t="s">
        <v>5999</v>
      </c>
      <c r="C8524" s="4" t="s">
        <v>1687</v>
      </c>
      <c r="D8524" s="4" t="s">
        <v>5705</v>
      </c>
      <c r="E8524" s="4" t="s">
        <v>6000</v>
      </c>
    </row>
    <row r="8525" spans="1:5" x14ac:dyDescent="0.35">
      <c r="A8525">
        <v>18430785</v>
      </c>
      <c r="B8525" s="4" t="s">
        <v>1988</v>
      </c>
      <c r="C8525" s="4" t="s">
        <v>1787</v>
      </c>
      <c r="D8525" s="4" t="s">
        <v>1946</v>
      </c>
      <c r="E8525" s="4" t="s">
        <v>1989</v>
      </c>
    </row>
    <row r="8526" spans="1:5" x14ac:dyDescent="0.35">
      <c r="A8526">
        <v>18430870</v>
      </c>
      <c r="B8526" s="4" t="s">
        <v>17310</v>
      </c>
      <c r="C8526" s="4" t="s">
        <v>100</v>
      </c>
      <c r="D8526" s="4" t="s">
        <v>15554</v>
      </c>
      <c r="E8526" s="4" t="s">
        <v>17311</v>
      </c>
    </row>
    <row r="8527" spans="1:5" x14ac:dyDescent="0.35">
      <c r="A8527">
        <v>18430872</v>
      </c>
      <c r="B8527" s="4" t="s">
        <v>14599</v>
      </c>
      <c r="C8527" s="4" t="s">
        <v>1694</v>
      </c>
      <c r="D8527" s="4" t="s">
        <v>5705</v>
      </c>
      <c r="E8527" s="4" t="s">
        <v>14600</v>
      </c>
    </row>
    <row r="8528" spans="1:5" x14ac:dyDescent="0.35">
      <c r="A8528">
        <v>18430873</v>
      </c>
      <c r="B8528" s="4" t="s">
        <v>8313</v>
      </c>
      <c r="C8528" s="4" t="s">
        <v>2388</v>
      </c>
      <c r="D8528" s="4" t="s">
        <v>5705</v>
      </c>
      <c r="E8528" s="4" t="s">
        <v>8314</v>
      </c>
    </row>
    <row r="8529" spans="1:5" x14ac:dyDescent="0.35">
      <c r="A8529">
        <v>18430874</v>
      </c>
      <c r="B8529" s="4" t="s">
        <v>3889</v>
      </c>
      <c r="C8529" s="4" t="s">
        <v>1475</v>
      </c>
      <c r="D8529" s="4" t="s">
        <v>2909</v>
      </c>
      <c r="E8529" s="4" t="s">
        <v>3890</v>
      </c>
    </row>
    <row r="8530" spans="1:5" x14ac:dyDescent="0.35">
      <c r="A8530">
        <v>18430878</v>
      </c>
      <c r="B8530" s="4" t="s">
        <v>16573</v>
      </c>
      <c r="C8530" s="4" t="s">
        <v>1800</v>
      </c>
      <c r="D8530" s="4" t="s">
        <v>15554</v>
      </c>
      <c r="E8530" s="4" t="s">
        <v>16538</v>
      </c>
    </row>
    <row r="8531" spans="1:5" x14ac:dyDescent="0.35">
      <c r="A8531">
        <v>18430882</v>
      </c>
      <c r="B8531" s="4" t="s">
        <v>3671</v>
      </c>
      <c r="C8531" s="4" t="s">
        <v>3673</v>
      </c>
      <c r="D8531" s="4" t="s">
        <v>2909</v>
      </c>
      <c r="E8531" s="4" t="s">
        <v>3672</v>
      </c>
    </row>
    <row r="8532" spans="1:5" x14ac:dyDescent="0.35">
      <c r="A8532">
        <v>18430884</v>
      </c>
      <c r="B8532" s="4" t="s">
        <v>16581</v>
      </c>
      <c r="C8532" s="4" t="s">
        <v>1681</v>
      </c>
      <c r="D8532" s="4" t="s">
        <v>15554</v>
      </c>
      <c r="E8532" s="4" t="s">
        <v>16538</v>
      </c>
    </row>
    <row r="8533" spans="1:5" x14ac:dyDescent="0.35">
      <c r="A8533">
        <v>18430892</v>
      </c>
      <c r="B8533" s="4" t="s">
        <v>1808</v>
      </c>
      <c r="C8533" s="4" t="s">
        <v>1755</v>
      </c>
      <c r="D8533" s="4" t="s">
        <v>15554</v>
      </c>
      <c r="E8533" s="4" t="s">
        <v>17309</v>
      </c>
    </row>
    <row r="8534" spans="1:5" x14ac:dyDescent="0.35">
      <c r="A8534">
        <v>18430894</v>
      </c>
      <c r="B8534" s="4" t="s">
        <v>8076</v>
      </c>
      <c r="C8534" s="4" t="s">
        <v>2235</v>
      </c>
      <c r="D8534" s="4" t="s">
        <v>5705</v>
      </c>
      <c r="E8534" s="4" t="s">
        <v>8077</v>
      </c>
    </row>
    <row r="8535" spans="1:5" x14ac:dyDescent="0.35">
      <c r="A8535">
        <v>18430895</v>
      </c>
      <c r="B8535" s="4" t="s">
        <v>16309</v>
      </c>
      <c r="C8535" s="4" t="s">
        <v>1681</v>
      </c>
      <c r="D8535" s="4" t="s">
        <v>15554</v>
      </c>
      <c r="E8535" s="4" t="s">
        <v>16310</v>
      </c>
    </row>
    <row r="8536" spans="1:5" x14ac:dyDescent="0.35">
      <c r="A8536">
        <v>18430898</v>
      </c>
      <c r="B8536" s="4" t="s">
        <v>14488</v>
      </c>
      <c r="C8536" s="4" t="s">
        <v>100</v>
      </c>
      <c r="D8536" s="4" t="s">
        <v>5705</v>
      </c>
      <c r="E8536" s="4" t="s">
        <v>14489</v>
      </c>
    </row>
    <row r="8537" spans="1:5" x14ac:dyDescent="0.35">
      <c r="A8537">
        <v>18430900</v>
      </c>
      <c r="B8537" s="4" t="s">
        <v>11503</v>
      </c>
      <c r="C8537" s="4" t="s">
        <v>103</v>
      </c>
      <c r="D8537" s="4" t="s">
        <v>5705</v>
      </c>
      <c r="E8537" s="4" t="s">
        <v>11504</v>
      </c>
    </row>
    <row r="8538" spans="1:5" x14ac:dyDescent="0.35">
      <c r="A8538">
        <v>18430901</v>
      </c>
      <c r="B8538" s="4" t="s">
        <v>13279</v>
      </c>
      <c r="C8538" s="4" t="s">
        <v>9028</v>
      </c>
      <c r="D8538" s="4" t="s">
        <v>5705</v>
      </c>
      <c r="E8538" s="4" t="s">
        <v>13280</v>
      </c>
    </row>
    <row r="8539" spans="1:5" x14ac:dyDescent="0.35">
      <c r="A8539">
        <v>18430902</v>
      </c>
      <c r="B8539" s="4" t="s">
        <v>14549</v>
      </c>
      <c r="C8539" s="4" t="s">
        <v>13350</v>
      </c>
      <c r="D8539" s="4" t="s">
        <v>5705</v>
      </c>
      <c r="E8539" s="4" t="s">
        <v>14550</v>
      </c>
    </row>
    <row r="8540" spans="1:5" x14ac:dyDescent="0.35">
      <c r="A8540">
        <v>18430905</v>
      </c>
      <c r="B8540" s="4" t="s">
        <v>14529</v>
      </c>
      <c r="C8540" s="4" t="s">
        <v>1851</v>
      </c>
      <c r="D8540" s="4" t="s">
        <v>5705</v>
      </c>
      <c r="E8540" s="4" t="s">
        <v>14530</v>
      </c>
    </row>
    <row r="8541" spans="1:5" x14ac:dyDescent="0.35">
      <c r="A8541">
        <v>18430907</v>
      </c>
      <c r="B8541" s="4" t="s">
        <v>14531</v>
      </c>
      <c r="C8541" s="4" t="s">
        <v>1681</v>
      </c>
      <c r="D8541" s="4" t="s">
        <v>5705</v>
      </c>
      <c r="E8541" s="4" t="s">
        <v>14532</v>
      </c>
    </row>
    <row r="8542" spans="1:5" x14ac:dyDescent="0.35">
      <c r="A8542">
        <v>18430909</v>
      </c>
      <c r="B8542" s="4" t="s">
        <v>14526</v>
      </c>
      <c r="C8542" s="4" t="s">
        <v>1681</v>
      </c>
      <c r="D8542" s="4" t="s">
        <v>5705</v>
      </c>
      <c r="E8542" s="4" t="s">
        <v>14527</v>
      </c>
    </row>
    <row r="8543" spans="1:5" x14ac:dyDescent="0.35">
      <c r="A8543">
        <v>18430911</v>
      </c>
      <c r="B8543" s="4" t="s">
        <v>11493</v>
      </c>
      <c r="C8543" s="4" t="s">
        <v>2443</v>
      </c>
      <c r="D8543" s="4" t="s">
        <v>5705</v>
      </c>
      <c r="E8543" s="4" t="s">
        <v>11494</v>
      </c>
    </row>
    <row r="8544" spans="1:5" x14ac:dyDescent="0.35">
      <c r="A8544">
        <v>18430914</v>
      </c>
      <c r="B8544" s="4" t="s">
        <v>2476</v>
      </c>
      <c r="C8544" s="4" t="s">
        <v>1846</v>
      </c>
      <c r="D8544" s="4" t="s">
        <v>5705</v>
      </c>
      <c r="E8544" s="4" t="s">
        <v>12636</v>
      </c>
    </row>
    <row r="8545" spans="1:5" x14ac:dyDescent="0.35">
      <c r="A8545">
        <v>18431105</v>
      </c>
      <c r="B8545" s="4" t="s">
        <v>12270</v>
      </c>
      <c r="C8545" s="4" t="s">
        <v>2456</v>
      </c>
      <c r="D8545" s="4" t="s">
        <v>5705</v>
      </c>
      <c r="E8545" s="4" t="s">
        <v>12271</v>
      </c>
    </row>
    <row r="8546" spans="1:5" x14ac:dyDescent="0.35">
      <c r="A8546">
        <v>18431125</v>
      </c>
      <c r="B8546" s="4" t="s">
        <v>8218</v>
      </c>
      <c r="C8546" s="4" t="s">
        <v>1800</v>
      </c>
      <c r="D8546" s="4" t="s">
        <v>5705</v>
      </c>
      <c r="E8546" s="4" t="s">
        <v>8219</v>
      </c>
    </row>
    <row r="8547" spans="1:5" x14ac:dyDescent="0.35">
      <c r="A8547">
        <v>18431145</v>
      </c>
      <c r="B8547" s="4" t="s">
        <v>14524</v>
      </c>
      <c r="C8547" s="4" t="s">
        <v>1851</v>
      </c>
      <c r="D8547" s="4" t="s">
        <v>5705</v>
      </c>
      <c r="E8547" s="4" t="s">
        <v>14525</v>
      </c>
    </row>
    <row r="8548" spans="1:5" x14ac:dyDescent="0.35">
      <c r="A8548">
        <v>18431151</v>
      </c>
      <c r="B8548" s="4" t="s">
        <v>12238</v>
      </c>
      <c r="C8548" s="4" t="s">
        <v>1694</v>
      </c>
      <c r="D8548" s="4" t="s">
        <v>5705</v>
      </c>
      <c r="E8548" s="4" t="s">
        <v>12239</v>
      </c>
    </row>
    <row r="8549" spans="1:5" x14ac:dyDescent="0.35">
      <c r="A8549">
        <v>18431152</v>
      </c>
      <c r="B8549" s="4" t="s">
        <v>17304</v>
      </c>
      <c r="C8549" s="4" t="s">
        <v>277</v>
      </c>
      <c r="D8549" s="4" t="s">
        <v>15554</v>
      </c>
      <c r="E8549" s="4" t="s">
        <v>17284</v>
      </c>
    </row>
    <row r="8550" spans="1:5" x14ac:dyDescent="0.35">
      <c r="A8550">
        <v>18431158</v>
      </c>
      <c r="B8550" s="4" t="s">
        <v>17307</v>
      </c>
      <c r="C8550" s="4" t="s">
        <v>1475</v>
      </c>
      <c r="D8550" s="4" t="s">
        <v>15554</v>
      </c>
      <c r="E8550" s="4" t="s">
        <v>17308</v>
      </c>
    </row>
    <row r="8551" spans="1:5" x14ac:dyDescent="0.35">
      <c r="A8551">
        <v>18431159</v>
      </c>
      <c r="B8551" s="4" t="s">
        <v>12224</v>
      </c>
      <c r="C8551" s="4" t="s">
        <v>1694</v>
      </c>
      <c r="D8551" s="4" t="s">
        <v>5705</v>
      </c>
      <c r="E8551" s="4" t="s">
        <v>12225</v>
      </c>
    </row>
    <row r="8552" spans="1:5" x14ac:dyDescent="0.35">
      <c r="A8552">
        <v>18431171</v>
      </c>
      <c r="B8552" s="4" t="s">
        <v>12210</v>
      </c>
      <c r="C8552" s="4" t="s">
        <v>1859</v>
      </c>
      <c r="D8552" s="4" t="s">
        <v>5705</v>
      </c>
      <c r="E8552" s="4" t="s">
        <v>12211</v>
      </c>
    </row>
    <row r="8553" spans="1:5" x14ac:dyDescent="0.35">
      <c r="A8553">
        <v>18431173</v>
      </c>
      <c r="B8553" s="4" t="s">
        <v>12232</v>
      </c>
      <c r="C8553" s="4" t="s">
        <v>1805</v>
      </c>
      <c r="D8553" s="4" t="s">
        <v>5705</v>
      </c>
      <c r="E8553" s="4" t="s">
        <v>12233</v>
      </c>
    </row>
    <row r="8554" spans="1:5" x14ac:dyDescent="0.35">
      <c r="A8554">
        <v>18431175</v>
      </c>
      <c r="B8554" s="4" t="s">
        <v>8155</v>
      </c>
      <c r="C8554" s="4" t="s">
        <v>277</v>
      </c>
      <c r="D8554" s="4" t="s">
        <v>5705</v>
      </c>
      <c r="E8554" s="4" t="s">
        <v>8156</v>
      </c>
    </row>
    <row r="8555" spans="1:5" x14ac:dyDescent="0.35">
      <c r="A8555">
        <v>18431176</v>
      </c>
      <c r="B8555" s="4" t="s">
        <v>14842</v>
      </c>
      <c r="C8555" s="4" t="s">
        <v>39</v>
      </c>
      <c r="D8555" s="4" t="s">
        <v>5705</v>
      </c>
      <c r="E8555" s="4" t="s">
        <v>14843</v>
      </c>
    </row>
    <row r="8556" spans="1:5" x14ac:dyDescent="0.35">
      <c r="A8556">
        <v>18431177</v>
      </c>
      <c r="B8556" s="4" t="s">
        <v>4561</v>
      </c>
      <c r="C8556" s="4" t="s">
        <v>2650</v>
      </c>
      <c r="D8556" s="4" t="s">
        <v>5705</v>
      </c>
      <c r="E8556" s="4" t="s">
        <v>11695</v>
      </c>
    </row>
    <row r="8557" spans="1:5" x14ac:dyDescent="0.35">
      <c r="A8557">
        <v>18431179</v>
      </c>
      <c r="B8557" s="4" t="s">
        <v>15048</v>
      </c>
      <c r="C8557" s="4" t="s">
        <v>1675</v>
      </c>
      <c r="D8557" s="4" t="s">
        <v>5705</v>
      </c>
      <c r="E8557" s="4" t="s">
        <v>15018</v>
      </c>
    </row>
    <row r="8558" spans="1:5" x14ac:dyDescent="0.35">
      <c r="A8558">
        <v>18431181</v>
      </c>
      <c r="B8558" s="4" t="s">
        <v>11702</v>
      </c>
      <c r="C8558" s="4" t="s">
        <v>39</v>
      </c>
      <c r="D8558" s="4" t="s">
        <v>5705</v>
      </c>
      <c r="E8558" s="4" t="s">
        <v>11703</v>
      </c>
    </row>
    <row r="8559" spans="1:5" x14ac:dyDescent="0.35">
      <c r="A8559">
        <v>18431183</v>
      </c>
      <c r="B8559" s="4" t="s">
        <v>11713</v>
      </c>
      <c r="C8559" s="4" t="s">
        <v>1681</v>
      </c>
      <c r="D8559" s="4" t="s">
        <v>5705</v>
      </c>
      <c r="E8559" s="4" t="s">
        <v>11714</v>
      </c>
    </row>
    <row r="8560" spans="1:5" x14ac:dyDescent="0.35">
      <c r="A8560">
        <v>18431187</v>
      </c>
      <c r="B8560" s="4" t="s">
        <v>7692</v>
      </c>
      <c r="C8560" s="4" t="s">
        <v>39</v>
      </c>
      <c r="D8560" s="4" t="s">
        <v>5705</v>
      </c>
      <c r="E8560" s="4" t="s">
        <v>11704</v>
      </c>
    </row>
    <row r="8561" spans="1:5" x14ac:dyDescent="0.35">
      <c r="A8561">
        <v>18431190</v>
      </c>
      <c r="B8561" s="4" t="s">
        <v>17167</v>
      </c>
      <c r="C8561" s="4" t="s">
        <v>1681</v>
      </c>
      <c r="D8561" s="4" t="s">
        <v>15554</v>
      </c>
      <c r="E8561" s="4" t="s">
        <v>17158</v>
      </c>
    </row>
    <row r="8562" spans="1:5" x14ac:dyDescent="0.35">
      <c r="A8562">
        <v>18431191</v>
      </c>
      <c r="B8562" s="4" t="s">
        <v>14830</v>
      </c>
      <c r="C8562" s="4" t="s">
        <v>39</v>
      </c>
      <c r="D8562" s="4" t="s">
        <v>5705</v>
      </c>
      <c r="E8562" s="4" t="s">
        <v>14831</v>
      </c>
    </row>
    <row r="8563" spans="1:5" x14ac:dyDescent="0.35">
      <c r="A8563">
        <v>18431193</v>
      </c>
      <c r="B8563" s="4" t="s">
        <v>17234</v>
      </c>
      <c r="C8563" s="4" t="s">
        <v>1675</v>
      </c>
      <c r="D8563" s="4" t="s">
        <v>15554</v>
      </c>
      <c r="E8563" s="4" t="s">
        <v>17217</v>
      </c>
    </row>
    <row r="8564" spans="1:5" x14ac:dyDescent="0.35">
      <c r="A8564">
        <v>18431379</v>
      </c>
      <c r="B8564" s="4" t="s">
        <v>5779</v>
      </c>
      <c r="C8564" s="4" t="s">
        <v>5820</v>
      </c>
      <c r="D8564" s="4" t="s">
        <v>5705</v>
      </c>
      <c r="E8564" s="4" t="s">
        <v>5819</v>
      </c>
    </row>
    <row r="8565" spans="1:5" x14ac:dyDescent="0.35">
      <c r="A8565">
        <v>18431416</v>
      </c>
      <c r="B8565" s="4" t="s">
        <v>9838</v>
      </c>
      <c r="C8565" s="4" t="s">
        <v>4109</v>
      </c>
      <c r="D8565" s="4" t="s">
        <v>5705</v>
      </c>
      <c r="E8565" s="4" t="s">
        <v>9839</v>
      </c>
    </row>
    <row r="8566" spans="1:5" x14ac:dyDescent="0.35">
      <c r="A8566">
        <v>18431563</v>
      </c>
      <c r="B8566" s="4" t="s">
        <v>3342</v>
      </c>
      <c r="C8566" s="4" t="s">
        <v>2388</v>
      </c>
      <c r="D8566" s="4" t="s">
        <v>2909</v>
      </c>
      <c r="E8566" s="4" t="s">
        <v>3343</v>
      </c>
    </row>
    <row r="8567" spans="1:5" x14ac:dyDescent="0.35">
      <c r="A8567">
        <v>18431970</v>
      </c>
      <c r="B8567" s="4" t="s">
        <v>15732</v>
      </c>
      <c r="C8567" s="4" t="s">
        <v>2173</v>
      </c>
      <c r="D8567" s="4" t="s">
        <v>15554</v>
      </c>
      <c r="E8567" s="4" t="s">
        <v>15733</v>
      </c>
    </row>
    <row r="8568" spans="1:5" x14ac:dyDescent="0.35">
      <c r="A8568">
        <v>18431976</v>
      </c>
      <c r="B8568" s="4" t="s">
        <v>17168</v>
      </c>
      <c r="C8568" s="4" t="s">
        <v>277</v>
      </c>
      <c r="D8568" s="4" t="s">
        <v>15554</v>
      </c>
      <c r="E8568" s="4" t="s">
        <v>17169</v>
      </c>
    </row>
    <row r="8569" spans="1:5" x14ac:dyDescent="0.35">
      <c r="A8569">
        <v>18431979</v>
      </c>
      <c r="B8569" s="4" t="s">
        <v>9888</v>
      </c>
      <c r="C8569" s="4" t="s">
        <v>9890</v>
      </c>
      <c r="D8569" s="4" t="s">
        <v>5705</v>
      </c>
      <c r="E8569" s="4" t="s">
        <v>9889</v>
      </c>
    </row>
    <row r="8570" spans="1:5" x14ac:dyDescent="0.35">
      <c r="A8570">
        <v>18431980</v>
      </c>
      <c r="B8570" s="4" t="s">
        <v>8682</v>
      </c>
      <c r="C8570" s="4" t="s">
        <v>1475</v>
      </c>
      <c r="D8570" s="4" t="s">
        <v>5705</v>
      </c>
      <c r="E8570" s="4" t="s">
        <v>8683</v>
      </c>
    </row>
    <row r="8571" spans="1:5" x14ac:dyDescent="0.35">
      <c r="A8571">
        <v>18431981</v>
      </c>
      <c r="B8571" s="4" t="s">
        <v>17238</v>
      </c>
      <c r="C8571" s="4" t="s">
        <v>39</v>
      </c>
      <c r="D8571" s="4" t="s">
        <v>15554</v>
      </c>
      <c r="E8571" s="4" t="s">
        <v>17217</v>
      </c>
    </row>
    <row r="8572" spans="1:5" x14ac:dyDescent="0.35">
      <c r="A8572">
        <v>18431998</v>
      </c>
      <c r="B8572" s="4" t="s">
        <v>11501</v>
      </c>
      <c r="C8572" s="4" t="s">
        <v>2311</v>
      </c>
      <c r="D8572" s="4" t="s">
        <v>5705</v>
      </c>
      <c r="E8572" s="4" t="s">
        <v>11502</v>
      </c>
    </row>
    <row r="8573" spans="1:5" x14ac:dyDescent="0.35">
      <c r="A8573">
        <v>18432000</v>
      </c>
      <c r="B8573" s="4" t="s">
        <v>9869</v>
      </c>
      <c r="C8573" s="4" t="s">
        <v>2443</v>
      </c>
      <c r="D8573" s="4" t="s">
        <v>5705</v>
      </c>
      <c r="E8573" s="4" t="s">
        <v>9870</v>
      </c>
    </row>
    <row r="8574" spans="1:5" x14ac:dyDescent="0.35">
      <c r="A8574">
        <v>18432011</v>
      </c>
      <c r="B8574" s="4" t="s">
        <v>3600</v>
      </c>
      <c r="C8574" s="4" t="s">
        <v>3601</v>
      </c>
      <c r="D8574" s="4" t="s">
        <v>5705</v>
      </c>
      <c r="E8574" s="4" t="s">
        <v>13297</v>
      </c>
    </row>
    <row r="8575" spans="1:5" x14ac:dyDescent="0.35">
      <c r="A8575">
        <v>18432013</v>
      </c>
      <c r="B8575" s="4" t="s">
        <v>16131</v>
      </c>
      <c r="C8575" s="4" t="s">
        <v>39</v>
      </c>
      <c r="D8575" s="4" t="s">
        <v>15554</v>
      </c>
      <c r="E8575" s="4" t="s">
        <v>16132</v>
      </c>
    </row>
    <row r="8576" spans="1:5" x14ac:dyDescent="0.35">
      <c r="A8576">
        <v>18432015</v>
      </c>
      <c r="B8576" s="4" t="s">
        <v>8056</v>
      </c>
      <c r="C8576" s="4" t="s">
        <v>100</v>
      </c>
      <c r="D8576" s="4" t="s">
        <v>5705</v>
      </c>
      <c r="E8576" s="4" t="s">
        <v>11865</v>
      </c>
    </row>
    <row r="8577" spans="1:5" x14ac:dyDescent="0.35">
      <c r="A8577">
        <v>18432020</v>
      </c>
      <c r="B8577" s="4" t="s">
        <v>16129</v>
      </c>
      <c r="C8577" s="4" t="s">
        <v>39</v>
      </c>
      <c r="D8577" s="4" t="s">
        <v>15554</v>
      </c>
      <c r="E8577" s="4" t="s">
        <v>16130</v>
      </c>
    </row>
    <row r="8578" spans="1:5" x14ac:dyDescent="0.35">
      <c r="A8578">
        <v>18432025</v>
      </c>
      <c r="B8578" s="4" t="s">
        <v>16506</v>
      </c>
      <c r="C8578" s="4" t="s">
        <v>39</v>
      </c>
      <c r="D8578" s="4" t="s">
        <v>15554</v>
      </c>
      <c r="E8578" s="4" t="s">
        <v>16507</v>
      </c>
    </row>
    <row r="8579" spans="1:5" x14ac:dyDescent="0.35">
      <c r="A8579">
        <v>18432027</v>
      </c>
      <c r="B8579" s="4" t="s">
        <v>16112</v>
      </c>
      <c r="C8579" s="4" t="s">
        <v>1681</v>
      </c>
      <c r="D8579" s="4" t="s">
        <v>15554</v>
      </c>
      <c r="E8579" s="4" t="s">
        <v>16113</v>
      </c>
    </row>
    <row r="8580" spans="1:5" x14ac:dyDescent="0.35">
      <c r="A8580">
        <v>18432030</v>
      </c>
      <c r="B8580" s="4" t="s">
        <v>12309</v>
      </c>
      <c r="C8580" s="4" t="s">
        <v>1800</v>
      </c>
      <c r="D8580" s="4" t="s">
        <v>5705</v>
      </c>
      <c r="E8580" s="4" t="s">
        <v>12310</v>
      </c>
    </row>
    <row r="8581" spans="1:5" x14ac:dyDescent="0.35">
      <c r="A8581">
        <v>18432109</v>
      </c>
      <c r="B8581" s="4" t="s">
        <v>14093</v>
      </c>
      <c r="C8581" s="4" t="s">
        <v>2235</v>
      </c>
      <c r="D8581" s="4" t="s">
        <v>5705</v>
      </c>
      <c r="E8581" s="4" t="s">
        <v>14094</v>
      </c>
    </row>
    <row r="8582" spans="1:5" x14ac:dyDescent="0.35">
      <c r="A8582">
        <v>18432170</v>
      </c>
      <c r="B8582" s="4" t="s">
        <v>10812</v>
      </c>
      <c r="C8582" s="4" t="s">
        <v>2317</v>
      </c>
      <c r="D8582" s="4" t="s">
        <v>5705</v>
      </c>
      <c r="E8582" s="4" t="s">
        <v>10813</v>
      </c>
    </row>
    <row r="8583" spans="1:5" x14ac:dyDescent="0.35">
      <c r="A8583">
        <v>18432190</v>
      </c>
      <c r="B8583" s="4" t="s">
        <v>2429</v>
      </c>
      <c r="C8583" s="4" t="s">
        <v>109</v>
      </c>
      <c r="D8583" s="4" t="s">
        <v>15554</v>
      </c>
      <c r="E8583" s="4" t="s">
        <v>16570</v>
      </c>
    </row>
    <row r="8584" spans="1:5" x14ac:dyDescent="0.35">
      <c r="A8584">
        <v>18432191</v>
      </c>
      <c r="B8584" s="4" t="s">
        <v>6089</v>
      </c>
      <c r="C8584" s="4" t="s">
        <v>1675</v>
      </c>
      <c r="D8584" s="4" t="s">
        <v>5705</v>
      </c>
      <c r="E8584" s="4" t="s">
        <v>6090</v>
      </c>
    </row>
    <row r="8585" spans="1:5" x14ac:dyDescent="0.35">
      <c r="A8585">
        <v>18432192</v>
      </c>
      <c r="B8585" s="4" t="s">
        <v>16369</v>
      </c>
      <c r="C8585" s="4" t="s">
        <v>1681</v>
      </c>
      <c r="D8585" s="4" t="s">
        <v>15554</v>
      </c>
      <c r="E8585" s="4" t="s">
        <v>16328</v>
      </c>
    </row>
    <row r="8586" spans="1:5" x14ac:dyDescent="0.35">
      <c r="A8586">
        <v>18432194</v>
      </c>
      <c r="B8586" s="4" t="s">
        <v>16510</v>
      </c>
      <c r="C8586" s="4" t="s">
        <v>1681</v>
      </c>
      <c r="D8586" s="4" t="s">
        <v>15554</v>
      </c>
      <c r="E8586" s="4" t="s">
        <v>16511</v>
      </c>
    </row>
    <row r="8587" spans="1:5" x14ac:dyDescent="0.35">
      <c r="A8587">
        <v>18432195</v>
      </c>
      <c r="B8587" s="4" t="s">
        <v>16483</v>
      </c>
      <c r="C8587" s="4" t="s">
        <v>2232</v>
      </c>
      <c r="D8587" s="4" t="s">
        <v>15554</v>
      </c>
      <c r="E8587" s="4" t="s">
        <v>16747</v>
      </c>
    </row>
    <row r="8588" spans="1:5" x14ac:dyDescent="0.35">
      <c r="A8588">
        <v>18432196</v>
      </c>
      <c r="B8588" s="4" t="s">
        <v>16865</v>
      </c>
      <c r="C8588" s="4" t="s">
        <v>1681</v>
      </c>
      <c r="D8588" s="4" t="s">
        <v>15554</v>
      </c>
      <c r="E8588" s="4" t="s">
        <v>16866</v>
      </c>
    </row>
    <row r="8589" spans="1:5" x14ac:dyDescent="0.35">
      <c r="A8589">
        <v>18432198</v>
      </c>
      <c r="B8589" s="4" t="s">
        <v>7564</v>
      </c>
      <c r="C8589" s="4" t="s">
        <v>277</v>
      </c>
      <c r="D8589" s="4" t="s">
        <v>15554</v>
      </c>
      <c r="E8589" s="4" t="s">
        <v>16505</v>
      </c>
    </row>
    <row r="8590" spans="1:5" x14ac:dyDescent="0.35">
      <c r="A8590">
        <v>18432200</v>
      </c>
      <c r="B8590" s="4" t="s">
        <v>11491</v>
      </c>
      <c r="C8590" s="4" t="s">
        <v>1681</v>
      </c>
      <c r="D8590" s="4" t="s">
        <v>5705</v>
      </c>
      <c r="E8590" s="4" t="s">
        <v>11492</v>
      </c>
    </row>
    <row r="8591" spans="1:5" x14ac:dyDescent="0.35">
      <c r="A8591">
        <v>18432201</v>
      </c>
      <c r="B8591" s="4" t="s">
        <v>16098</v>
      </c>
      <c r="C8591" s="4" t="s">
        <v>109</v>
      </c>
      <c r="D8591" s="4" t="s">
        <v>15554</v>
      </c>
      <c r="E8591" s="4" t="s">
        <v>16099</v>
      </c>
    </row>
    <row r="8592" spans="1:5" x14ac:dyDescent="0.35">
      <c r="A8592">
        <v>18432206</v>
      </c>
      <c r="B8592" s="4" t="s">
        <v>11464</v>
      </c>
      <c r="C8592" s="4" t="s">
        <v>39</v>
      </c>
      <c r="D8592" s="4" t="s">
        <v>5705</v>
      </c>
      <c r="E8592" s="4" t="s">
        <v>11465</v>
      </c>
    </row>
    <row r="8593" spans="1:5" x14ac:dyDescent="0.35">
      <c r="A8593">
        <v>18432214</v>
      </c>
      <c r="B8593" s="4" t="s">
        <v>11482</v>
      </c>
      <c r="C8593" s="4" t="s">
        <v>1694</v>
      </c>
      <c r="D8593" s="4" t="s">
        <v>5705</v>
      </c>
      <c r="E8593" s="4" t="s">
        <v>11483</v>
      </c>
    </row>
    <row r="8594" spans="1:5" x14ac:dyDescent="0.35">
      <c r="A8594">
        <v>18432218</v>
      </c>
      <c r="B8594" s="4" t="s">
        <v>9880</v>
      </c>
      <c r="C8594" s="4" t="s">
        <v>109</v>
      </c>
      <c r="D8594" s="4" t="s">
        <v>5705</v>
      </c>
      <c r="E8594" s="4" t="s">
        <v>9881</v>
      </c>
    </row>
    <row r="8595" spans="1:5" x14ac:dyDescent="0.35">
      <c r="A8595">
        <v>18432219</v>
      </c>
      <c r="B8595" s="4" t="s">
        <v>10610</v>
      </c>
      <c r="C8595" s="4" t="s">
        <v>1675</v>
      </c>
      <c r="D8595" s="4" t="s">
        <v>5705</v>
      </c>
      <c r="E8595" s="4" t="s">
        <v>10611</v>
      </c>
    </row>
    <row r="8596" spans="1:5" x14ac:dyDescent="0.35">
      <c r="A8596">
        <v>18432222</v>
      </c>
      <c r="B8596" s="4" t="s">
        <v>11452</v>
      </c>
      <c r="C8596" s="4" t="s">
        <v>10042</v>
      </c>
      <c r="D8596" s="4" t="s">
        <v>5705</v>
      </c>
      <c r="E8596" s="4" t="s">
        <v>11453</v>
      </c>
    </row>
    <row r="8597" spans="1:5" x14ac:dyDescent="0.35">
      <c r="A8597">
        <v>18432223</v>
      </c>
      <c r="B8597" s="4" t="s">
        <v>16876</v>
      </c>
      <c r="C8597" s="4" t="s">
        <v>2089</v>
      </c>
      <c r="D8597" s="4" t="s">
        <v>15554</v>
      </c>
      <c r="E8597" s="4" t="s">
        <v>16877</v>
      </c>
    </row>
    <row r="8598" spans="1:5" x14ac:dyDescent="0.35">
      <c r="A8598">
        <v>18432226</v>
      </c>
      <c r="B8598" s="4" t="s">
        <v>3729</v>
      </c>
      <c r="C8598" s="4" t="s">
        <v>3731</v>
      </c>
      <c r="D8598" s="4" t="s">
        <v>2909</v>
      </c>
      <c r="E8598" s="4" t="s">
        <v>3730</v>
      </c>
    </row>
    <row r="8599" spans="1:5" x14ac:dyDescent="0.35">
      <c r="A8599">
        <v>18432227</v>
      </c>
      <c r="B8599" s="4" t="s">
        <v>9396</v>
      </c>
      <c r="C8599" s="4" t="s">
        <v>2134</v>
      </c>
      <c r="D8599" s="4" t="s">
        <v>15554</v>
      </c>
      <c r="E8599" s="4" t="s">
        <v>16730</v>
      </c>
    </row>
    <row r="8600" spans="1:5" x14ac:dyDescent="0.35">
      <c r="A8600">
        <v>18432230</v>
      </c>
      <c r="B8600" s="4" t="s">
        <v>15907</v>
      </c>
      <c r="C8600" s="4" t="s">
        <v>1859</v>
      </c>
      <c r="D8600" s="4" t="s">
        <v>15554</v>
      </c>
      <c r="E8600" s="4" t="s">
        <v>15908</v>
      </c>
    </row>
    <row r="8601" spans="1:5" x14ac:dyDescent="0.35">
      <c r="A8601">
        <v>18432231</v>
      </c>
      <c r="B8601" s="4" t="s">
        <v>2492</v>
      </c>
      <c r="C8601" s="4" t="s">
        <v>2494</v>
      </c>
      <c r="D8601" s="4" t="s">
        <v>15554</v>
      </c>
      <c r="E8601" s="4" t="s">
        <v>16643</v>
      </c>
    </row>
    <row r="8602" spans="1:5" x14ac:dyDescent="0.35">
      <c r="A8602">
        <v>18432232</v>
      </c>
      <c r="B8602" s="4" t="s">
        <v>16853</v>
      </c>
      <c r="C8602" s="4" t="s">
        <v>1681</v>
      </c>
      <c r="D8602" s="4" t="s">
        <v>15554</v>
      </c>
      <c r="E8602" s="4" t="s">
        <v>16854</v>
      </c>
    </row>
    <row r="8603" spans="1:5" x14ac:dyDescent="0.35">
      <c r="A8603">
        <v>18432236</v>
      </c>
      <c r="B8603" s="4" t="s">
        <v>16646</v>
      </c>
      <c r="C8603" s="4" t="s">
        <v>2089</v>
      </c>
      <c r="D8603" s="4" t="s">
        <v>15554</v>
      </c>
      <c r="E8603" s="4" t="s">
        <v>16647</v>
      </c>
    </row>
    <row r="8604" spans="1:5" x14ac:dyDescent="0.35">
      <c r="A8604">
        <v>18432237</v>
      </c>
      <c r="B8604" s="4" t="s">
        <v>4225</v>
      </c>
      <c r="C8604" s="4" t="s">
        <v>2680</v>
      </c>
      <c r="D8604" s="4" t="s">
        <v>5705</v>
      </c>
      <c r="E8604" s="4" t="s">
        <v>8008</v>
      </c>
    </row>
    <row r="8605" spans="1:5" x14ac:dyDescent="0.35">
      <c r="A8605">
        <v>18432240</v>
      </c>
      <c r="B8605" s="4" t="s">
        <v>4225</v>
      </c>
      <c r="C8605" s="4" t="s">
        <v>2680</v>
      </c>
      <c r="D8605" s="4" t="s">
        <v>5705</v>
      </c>
      <c r="E8605" s="4" t="s">
        <v>14566</v>
      </c>
    </row>
    <row r="8606" spans="1:5" x14ac:dyDescent="0.35">
      <c r="A8606">
        <v>18432553</v>
      </c>
      <c r="B8606" s="4" t="s">
        <v>7212</v>
      </c>
      <c r="C8606" s="4" t="s">
        <v>39</v>
      </c>
      <c r="D8606" s="4" t="s">
        <v>5705</v>
      </c>
      <c r="E8606" s="4" t="s">
        <v>7107</v>
      </c>
    </row>
    <row r="8607" spans="1:5" x14ac:dyDescent="0.35">
      <c r="A8607">
        <v>18432628</v>
      </c>
      <c r="B8607" s="4" t="s">
        <v>11985</v>
      </c>
      <c r="C8607" s="4" t="s">
        <v>1681</v>
      </c>
      <c r="D8607" s="4" t="s">
        <v>5705</v>
      </c>
      <c r="E8607" s="4" t="s">
        <v>11986</v>
      </c>
    </row>
    <row r="8608" spans="1:5" x14ac:dyDescent="0.35">
      <c r="A8608">
        <v>18432652</v>
      </c>
      <c r="B8608" s="4" t="s">
        <v>7501</v>
      </c>
      <c r="C8608" s="4" t="s">
        <v>2089</v>
      </c>
      <c r="D8608" s="4" t="s">
        <v>5705</v>
      </c>
      <c r="E8608" s="4" t="s">
        <v>7502</v>
      </c>
    </row>
    <row r="8609" spans="1:5" x14ac:dyDescent="0.35">
      <c r="A8609">
        <v>18432664</v>
      </c>
      <c r="B8609" s="4" t="s">
        <v>4179</v>
      </c>
      <c r="C8609" s="4" t="s">
        <v>1681</v>
      </c>
      <c r="D8609" s="4" t="s">
        <v>2909</v>
      </c>
      <c r="E8609" s="4" t="s">
        <v>4180</v>
      </c>
    </row>
    <row r="8610" spans="1:5" x14ac:dyDescent="0.35">
      <c r="A8610">
        <v>18432849</v>
      </c>
      <c r="B8610" s="4" t="s">
        <v>13457</v>
      </c>
      <c r="C8610" s="4" t="s">
        <v>1675</v>
      </c>
      <c r="D8610" s="4" t="s">
        <v>5705</v>
      </c>
      <c r="E8610" s="4" t="s">
        <v>13458</v>
      </c>
    </row>
    <row r="8611" spans="1:5" x14ac:dyDescent="0.35">
      <c r="A8611">
        <v>18432933</v>
      </c>
      <c r="B8611" s="4" t="s">
        <v>2567</v>
      </c>
      <c r="C8611" s="4" t="s">
        <v>1859</v>
      </c>
      <c r="D8611" s="4" t="s">
        <v>2290</v>
      </c>
      <c r="E8611" s="4" t="s">
        <v>2568</v>
      </c>
    </row>
    <row r="8612" spans="1:5" x14ac:dyDescent="0.35">
      <c r="A8612">
        <v>18432940</v>
      </c>
      <c r="B8612" s="4" t="s">
        <v>7910</v>
      </c>
      <c r="C8612" s="4" t="s">
        <v>103</v>
      </c>
      <c r="D8612" s="4" t="s">
        <v>5705</v>
      </c>
      <c r="E8612" s="4" t="s">
        <v>7911</v>
      </c>
    </row>
    <row r="8613" spans="1:5" x14ac:dyDescent="0.35">
      <c r="A8613">
        <v>18432941</v>
      </c>
      <c r="B8613" s="4" t="s">
        <v>8538</v>
      </c>
      <c r="C8613" s="4" t="s">
        <v>1687</v>
      </c>
      <c r="D8613" s="4" t="s">
        <v>5705</v>
      </c>
      <c r="E8613" s="4" t="s">
        <v>8539</v>
      </c>
    </row>
    <row r="8614" spans="1:5" x14ac:dyDescent="0.35">
      <c r="A8614">
        <v>18433016</v>
      </c>
      <c r="B8614" s="4" t="s">
        <v>4440</v>
      </c>
      <c r="C8614" s="4" t="s">
        <v>2433</v>
      </c>
      <c r="D8614" s="4" t="s">
        <v>2909</v>
      </c>
      <c r="E8614" s="4" t="s">
        <v>4441</v>
      </c>
    </row>
    <row r="8615" spans="1:5" x14ac:dyDescent="0.35">
      <c r="A8615">
        <v>18433295</v>
      </c>
      <c r="B8615" s="4" t="s">
        <v>4810</v>
      </c>
      <c r="C8615" s="4" t="s">
        <v>1859</v>
      </c>
      <c r="D8615" s="4" t="s">
        <v>2909</v>
      </c>
      <c r="E8615" s="4" t="s">
        <v>4811</v>
      </c>
    </row>
    <row r="8616" spans="1:5" x14ac:dyDescent="0.35">
      <c r="A8616">
        <v>18433297</v>
      </c>
      <c r="B8616" s="4" t="s">
        <v>10982</v>
      </c>
      <c r="C8616" s="4" t="s">
        <v>2443</v>
      </c>
      <c r="D8616" s="4" t="s">
        <v>5705</v>
      </c>
      <c r="E8616" s="4" t="s">
        <v>10983</v>
      </c>
    </row>
    <row r="8617" spans="1:5" x14ac:dyDescent="0.35">
      <c r="A8617">
        <v>18433315</v>
      </c>
      <c r="B8617" s="4" t="s">
        <v>2418</v>
      </c>
      <c r="C8617" s="4" t="s">
        <v>1800</v>
      </c>
      <c r="D8617" s="4" t="s">
        <v>2290</v>
      </c>
      <c r="E8617" s="4" t="s">
        <v>2419</v>
      </c>
    </row>
    <row r="8618" spans="1:5" x14ac:dyDescent="0.35">
      <c r="A8618">
        <v>18433542</v>
      </c>
      <c r="B8618" s="4" t="s">
        <v>15960</v>
      </c>
      <c r="C8618" s="4" t="s">
        <v>1675</v>
      </c>
      <c r="D8618" s="4" t="s">
        <v>15554</v>
      </c>
      <c r="E8618" s="4" t="s">
        <v>15961</v>
      </c>
    </row>
    <row r="8619" spans="1:5" x14ac:dyDescent="0.35">
      <c r="A8619">
        <v>18433610</v>
      </c>
      <c r="B8619" s="4" t="s">
        <v>13889</v>
      </c>
      <c r="C8619" s="4" t="s">
        <v>5327</v>
      </c>
      <c r="D8619" s="4" t="s">
        <v>5705</v>
      </c>
      <c r="E8619" s="4" t="s">
        <v>13890</v>
      </c>
    </row>
    <row r="8620" spans="1:5" x14ac:dyDescent="0.35">
      <c r="A8620">
        <v>18433852</v>
      </c>
      <c r="B8620" s="4" t="s">
        <v>2307</v>
      </c>
      <c r="C8620" s="4" t="s">
        <v>100</v>
      </c>
      <c r="D8620" s="4" t="s">
        <v>2290</v>
      </c>
      <c r="E8620" s="4" t="s">
        <v>2308</v>
      </c>
    </row>
    <row r="8621" spans="1:5" x14ac:dyDescent="0.35">
      <c r="A8621">
        <v>18433854</v>
      </c>
      <c r="B8621" s="4" t="s">
        <v>16428</v>
      </c>
      <c r="C8621" s="4" t="s">
        <v>342</v>
      </c>
      <c r="D8621" s="4" t="s">
        <v>15554</v>
      </c>
      <c r="E8621" s="4" t="s">
        <v>16429</v>
      </c>
    </row>
    <row r="8622" spans="1:5" x14ac:dyDescent="0.35">
      <c r="A8622">
        <v>18433864</v>
      </c>
      <c r="B8622" s="4" t="s">
        <v>6657</v>
      </c>
      <c r="C8622" s="4" t="s">
        <v>2134</v>
      </c>
      <c r="D8622" s="4" t="s">
        <v>5705</v>
      </c>
      <c r="E8622" s="4" t="s">
        <v>12278</v>
      </c>
    </row>
    <row r="8623" spans="1:5" x14ac:dyDescent="0.35">
      <c r="A8623">
        <v>18433869</v>
      </c>
      <c r="B8623" s="4" t="s">
        <v>9858</v>
      </c>
      <c r="C8623" s="4" t="s">
        <v>109</v>
      </c>
      <c r="D8623" s="4" t="s">
        <v>5705</v>
      </c>
      <c r="E8623" s="4" t="s">
        <v>9859</v>
      </c>
    </row>
    <row r="8624" spans="1:5" x14ac:dyDescent="0.35">
      <c r="A8624">
        <v>18433871</v>
      </c>
      <c r="B8624" s="4" t="s">
        <v>9897</v>
      </c>
      <c r="C8624" s="4" t="s">
        <v>1851</v>
      </c>
      <c r="D8624" s="4" t="s">
        <v>5705</v>
      </c>
      <c r="E8624" s="4" t="s">
        <v>9896</v>
      </c>
    </row>
    <row r="8625" spans="1:5" x14ac:dyDescent="0.35">
      <c r="A8625">
        <v>18433873</v>
      </c>
      <c r="B8625" s="4" t="s">
        <v>17126</v>
      </c>
      <c r="C8625" s="4" t="s">
        <v>1859</v>
      </c>
      <c r="D8625" s="4" t="s">
        <v>15554</v>
      </c>
      <c r="E8625" s="4" t="s">
        <v>17127</v>
      </c>
    </row>
    <row r="8626" spans="1:5" x14ac:dyDescent="0.35">
      <c r="A8626">
        <v>18433874</v>
      </c>
      <c r="B8626" s="4" t="s">
        <v>2938</v>
      </c>
      <c r="C8626" s="4" t="s">
        <v>2940</v>
      </c>
      <c r="D8626" s="4" t="s">
        <v>2909</v>
      </c>
      <c r="E8626" s="4" t="s">
        <v>2939</v>
      </c>
    </row>
    <row r="8627" spans="1:5" x14ac:dyDescent="0.35">
      <c r="A8627">
        <v>18433879</v>
      </c>
      <c r="B8627" s="4" t="s">
        <v>2307</v>
      </c>
      <c r="C8627" s="4" t="s">
        <v>100</v>
      </c>
      <c r="D8627" s="4" t="s">
        <v>2290</v>
      </c>
      <c r="E8627" s="4" t="s">
        <v>2579</v>
      </c>
    </row>
    <row r="8628" spans="1:5" x14ac:dyDescent="0.35">
      <c r="A8628">
        <v>18433883</v>
      </c>
      <c r="B8628" s="4" t="s">
        <v>7918</v>
      </c>
      <c r="C8628" s="4" t="s">
        <v>277</v>
      </c>
      <c r="D8628" s="4" t="s">
        <v>5705</v>
      </c>
      <c r="E8628" s="4" t="s">
        <v>7919</v>
      </c>
    </row>
    <row r="8629" spans="1:5" x14ac:dyDescent="0.35">
      <c r="A8629">
        <v>18433889</v>
      </c>
      <c r="B8629" s="4" t="s">
        <v>15679</v>
      </c>
      <c r="C8629" s="4" t="s">
        <v>8086</v>
      </c>
      <c r="D8629" s="4" t="s">
        <v>15554</v>
      </c>
      <c r="E8629" s="4" t="s">
        <v>15680</v>
      </c>
    </row>
    <row r="8630" spans="1:5" x14ac:dyDescent="0.35">
      <c r="A8630">
        <v>18433890</v>
      </c>
      <c r="B8630" s="4" t="s">
        <v>3428</v>
      </c>
      <c r="C8630" s="4" t="s">
        <v>3430</v>
      </c>
      <c r="D8630" s="4" t="s">
        <v>2909</v>
      </c>
      <c r="E8630" s="4" t="s">
        <v>3429</v>
      </c>
    </row>
    <row r="8631" spans="1:5" x14ac:dyDescent="0.35">
      <c r="A8631">
        <v>18433895</v>
      </c>
      <c r="B8631" s="4" t="s">
        <v>2666</v>
      </c>
      <c r="C8631" s="4" t="s">
        <v>1859</v>
      </c>
      <c r="D8631" s="4" t="s">
        <v>2290</v>
      </c>
      <c r="E8631" s="4" t="s">
        <v>2667</v>
      </c>
    </row>
    <row r="8632" spans="1:5" x14ac:dyDescent="0.35">
      <c r="A8632">
        <v>18433897</v>
      </c>
      <c r="B8632" s="4" t="s">
        <v>2331</v>
      </c>
      <c r="C8632" s="4" t="s">
        <v>903</v>
      </c>
      <c r="D8632" s="4" t="s">
        <v>5705</v>
      </c>
      <c r="E8632" s="4" t="s">
        <v>12278</v>
      </c>
    </row>
    <row r="8633" spans="1:5" x14ac:dyDescent="0.35">
      <c r="A8633">
        <v>18433898</v>
      </c>
      <c r="B8633" s="4" t="s">
        <v>16311</v>
      </c>
      <c r="C8633" s="4" t="s">
        <v>1681</v>
      </c>
      <c r="D8633" s="4" t="s">
        <v>15554</v>
      </c>
      <c r="E8633" s="4" t="s">
        <v>16312</v>
      </c>
    </row>
    <row r="8634" spans="1:5" x14ac:dyDescent="0.35">
      <c r="A8634">
        <v>18433900</v>
      </c>
      <c r="B8634" s="4" t="s">
        <v>5729</v>
      </c>
      <c r="C8634" s="4" t="s">
        <v>5731</v>
      </c>
      <c r="D8634" s="4" t="s">
        <v>5705</v>
      </c>
      <c r="E8634" s="4" t="s">
        <v>5730</v>
      </c>
    </row>
    <row r="8635" spans="1:5" x14ac:dyDescent="0.35">
      <c r="A8635">
        <v>18433903</v>
      </c>
      <c r="B8635" s="4" t="s">
        <v>16595</v>
      </c>
      <c r="C8635" s="4" t="s">
        <v>1681</v>
      </c>
      <c r="D8635" s="4" t="s">
        <v>15554</v>
      </c>
      <c r="E8635" s="4" t="s">
        <v>16596</v>
      </c>
    </row>
    <row r="8636" spans="1:5" x14ac:dyDescent="0.35">
      <c r="A8636">
        <v>18433904</v>
      </c>
      <c r="B8636" s="4" t="s">
        <v>11171</v>
      </c>
      <c r="C8636" s="4" t="s">
        <v>103</v>
      </c>
      <c r="D8636" s="4" t="s">
        <v>5705</v>
      </c>
      <c r="E8636" s="4" t="s">
        <v>11168</v>
      </c>
    </row>
    <row r="8637" spans="1:5" x14ac:dyDescent="0.35">
      <c r="A8637">
        <v>18433905</v>
      </c>
      <c r="B8637" s="4" t="s">
        <v>16626</v>
      </c>
      <c r="C8637" s="4" t="s">
        <v>39</v>
      </c>
      <c r="D8637" s="4" t="s">
        <v>15554</v>
      </c>
      <c r="E8637" s="4" t="s">
        <v>16627</v>
      </c>
    </row>
    <row r="8638" spans="1:5" x14ac:dyDescent="0.35">
      <c r="A8638">
        <v>18433907</v>
      </c>
      <c r="B8638" s="4" t="s">
        <v>6970</v>
      </c>
      <c r="C8638" s="4" t="s">
        <v>1475</v>
      </c>
      <c r="D8638" s="4" t="s">
        <v>5705</v>
      </c>
      <c r="E8638" s="4" t="s">
        <v>6971</v>
      </c>
    </row>
    <row r="8639" spans="1:5" x14ac:dyDescent="0.35">
      <c r="A8639">
        <v>18433909</v>
      </c>
      <c r="B8639" s="4" t="s">
        <v>16856</v>
      </c>
      <c r="C8639" s="4" t="s">
        <v>1800</v>
      </c>
      <c r="D8639" s="4" t="s">
        <v>15554</v>
      </c>
      <c r="E8639" s="4" t="s">
        <v>16857</v>
      </c>
    </row>
    <row r="8640" spans="1:5" x14ac:dyDescent="0.35">
      <c r="A8640">
        <v>18433910</v>
      </c>
      <c r="B8640" s="4" t="s">
        <v>2831</v>
      </c>
      <c r="C8640" s="4" t="s">
        <v>1095</v>
      </c>
      <c r="D8640" s="4" t="s">
        <v>5705</v>
      </c>
      <c r="E8640" s="4" t="s">
        <v>12278</v>
      </c>
    </row>
    <row r="8641" spans="1:5" x14ac:dyDescent="0.35">
      <c r="A8641">
        <v>18433987</v>
      </c>
      <c r="B8641" s="4" t="s">
        <v>13934</v>
      </c>
      <c r="C8641" s="4" t="s">
        <v>2456</v>
      </c>
      <c r="D8641" s="4" t="s">
        <v>5705</v>
      </c>
      <c r="E8641" s="4" t="s">
        <v>13935</v>
      </c>
    </row>
    <row r="8642" spans="1:5" x14ac:dyDescent="0.35">
      <c r="A8642">
        <v>18434000</v>
      </c>
      <c r="B8642" s="4" t="s">
        <v>2205</v>
      </c>
      <c r="C8642" s="4" t="s">
        <v>2207</v>
      </c>
      <c r="D8642" s="4" t="s">
        <v>2191</v>
      </c>
      <c r="E8642" s="4" t="s">
        <v>2206</v>
      </c>
    </row>
    <row r="8643" spans="1:5" x14ac:dyDescent="0.35">
      <c r="A8643">
        <v>18434072</v>
      </c>
      <c r="B8643" s="4" t="s">
        <v>11589</v>
      </c>
      <c r="C8643" s="4" t="s">
        <v>1800</v>
      </c>
      <c r="D8643" s="4" t="s">
        <v>5705</v>
      </c>
      <c r="E8643" s="4" t="s">
        <v>11590</v>
      </c>
    </row>
    <row r="8644" spans="1:5" x14ac:dyDescent="0.35">
      <c r="A8644">
        <v>18434243</v>
      </c>
      <c r="B8644" s="4" t="s">
        <v>2349</v>
      </c>
      <c r="C8644" s="4" t="s">
        <v>2352</v>
      </c>
      <c r="D8644" s="4" t="s">
        <v>2290</v>
      </c>
      <c r="E8644" s="4" t="s">
        <v>2390</v>
      </c>
    </row>
    <row r="8645" spans="1:5" x14ac:dyDescent="0.35">
      <c r="A8645">
        <v>18434343</v>
      </c>
      <c r="B8645" s="4" t="s">
        <v>12926</v>
      </c>
      <c r="C8645" s="4" t="s">
        <v>1675</v>
      </c>
      <c r="D8645" s="4" t="s">
        <v>5705</v>
      </c>
      <c r="E8645" s="4" t="s">
        <v>12927</v>
      </c>
    </row>
    <row r="8646" spans="1:5" x14ac:dyDescent="0.35">
      <c r="A8646">
        <v>18434414</v>
      </c>
      <c r="B8646" s="4" t="s">
        <v>5838</v>
      </c>
      <c r="C8646" s="4" t="s">
        <v>1731</v>
      </c>
      <c r="D8646" s="4" t="s">
        <v>5705</v>
      </c>
      <c r="E8646" s="4" t="s">
        <v>5839</v>
      </c>
    </row>
    <row r="8647" spans="1:5" x14ac:dyDescent="0.35">
      <c r="A8647">
        <v>18434504</v>
      </c>
      <c r="B8647" s="4" t="s">
        <v>11980</v>
      </c>
      <c r="C8647" s="4" t="s">
        <v>1694</v>
      </c>
      <c r="D8647" s="4" t="s">
        <v>5705</v>
      </c>
      <c r="E8647" s="4" t="s">
        <v>11981</v>
      </c>
    </row>
    <row r="8648" spans="1:5" x14ac:dyDescent="0.35">
      <c r="A8648">
        <v>18434596</v>
      </c>
      <c r="B8648" s="4" t="s">
        <v>7807</v>
      </c>
      <c r="C8648" s="4" t="s">
        <v>3579</v>
      </c>
      <c r="D8648" s="4" t="s">
        <v>5705</v>
      </c>
      <c r="E8648" s="4" t="s">
        <v>7808</v>
      </c>
    </row>
    <row r="8649" spans="1:5" x14ac:dyDescent="0.35">
      <c r="A8649">
        <v>18434638</v>
      </c>
      <c r="B8649" s="4" t="s">
        <v>15745</v>
      </c>
      <c r="C8649" s="4" t="s">
        <v>12740</v>
      </c>
      <c r="D8649" s="4" t="s">
        <v>15554</v>
      </c>
      <c r="E8649" s="4" t="s">
        <v>16237</v>
      </c>
    </row>
    <row r="8650" spans="1:5" x14ac:dyDescent="0.35">
      <c r="A8650">
        <v>18434964</v>
      </c>
      <c r="B8650" s="4" t="s">
        <v>15171</v>
      </c>
      <c r="C8650" s="4" t="s">
        <v>2650</v>
      </c>
      <c r="D8650" s="4" t="s">
        <v>5705</v>
      </c>
      <c r="E8650" s="4" t="s">
        <v>15172</v>
      </c>
    </row>
    <row r="8651" spans="1:5" x14ac:dyDescent="0.35">
      <c r="A8651">
        <v>18434966</v>
      </c>
      <c r="B8651" s="4" t="s">
        <v>9849</v>
      </c>
      <c r="C8651" s="4" t="s">
        <v>1851</v>
      </c>
      <c r="D8651" s="4" t="s">
        <v>5705</v>
      </c>
      <c r="E8651" s="4" t="s">
        <v>9850</v>
      </c>
    </row>
    <row r="8652" spans="1:5" x14ac:dyDescent="0.35">
      <c r="A8652">
        <v>18435210</v>
      </c>
      <c r="B8652" s="4" t="s">
        <v>12634</v>
      </c>
      <c r="C8652" s="4" t="s">
        <v>1800</v>
      </c>
      <c r="D8652" s="4" t="s">
        <v>5705</v>
      </c>
      <c r="E8652" s="4" t="s">
        <v>12635</v>
      </c>
    </row>
    <row r="8653" spans="1:5" x14ac:dyDescent="0.35">
      <c r="A8653">
        <v>18435286</v>
      </c>
      <c r="B8653" s="4" t="s">
        <v>15840</v>
      </c>
      <c r="C8653" s="4" t="s">
        <v>2311</v>
      </c>
      <c r="D8653" s="4" t="s">
        <v>15554</v>
      </c>
      <c r="E8653" s="4" t="s">
        <v>15839</v>
      </c>
    </row>
    <row r="8654" spans="1:5" x14ac:dyDescent="0.35">
      <c r="A8654">
        <v>18435287</v>
      </c>
      <c r="B8654" s="4" t="s">
        <v>2983</v>
      </c>
      <c r="C8654" s="4" t="s">
        <v>2086</v>
      </c>
      <c r="D8654" s="4" t="s">
        <v>5705</v>
      </c>
      <c r="E8654" s="4" t="s">
        <v>12279</v>
      </c>
    </row>
    <row r="8655" spans="1:5" x14ac:dyDescent="0.35">
      <c r="A8655">
        <v>18435288</v>
      </c>
      <c r="B8655" s="4" t="s">
        <v>2312</v>
      </c>
      <c r="C8655" s="4" t="s">
        <v>2314</v>
      </c>
      <c r="D8655" s="4" t="s">
        <v>15554</v>
      </c>
      <c r="E8655" s="4" t="s">
        <v>17139</v>
      </c>
    </row>
    <row r="8656" spans="1:5" x14ac:dyDescent="0.35">
      <c r="A8656">
        <v>18435289</v>
      </c>
      <c r="B8656" s="4" t="s">
        <v>1899</v>
      </c>
      <c r="C8656" s="4" t="s">
        <v>2680</v>
      </c>
      <c r="D8656" s="4" t="s">
        <v>5705</v>
      </c>
      <c r="E8656" s="4" t="s">
        <v>12278</v>
      </c>
    </row>
    <row r="8657" spans="1:5" x14ac:dyDescent="0.35">
      <c r="A8657">
        <v>18435290</v>
      </c>
      <c r="B8657" s="4" t="s">
        <v>2476</v>
      </c>
      <c r="C8657" s="4" t="s">
        <v>1846</v>
      </c>
      <c r="D8657" s="4" t="s">
        <v>5705</v>
      </c>
      <c r="E8657" s="4" t="s">
        <v>12278</v>
      </c>
    </row>
    <row r="8658" spans="1:5" x14ac:dyDescent="0.35">
      <c r="A8658">
        <v>18435292</v>
      </c>
      <c r="B8658" s="4" t="s">
        <v>15838</v>
      </c>
      <c r="C8658" s="4" t="s">
        <v>39</v>
      </c>
      <c r="D8658" s="4" t="s">
        <v>15554</v>
      </c>
      <c r="E8658" s="4" t="s">
        <v>15839</v>
      </c>
    </row>
    <row r="8659" spans="1:5" x14ac:dyDescent="0.35">
      <c r="A8659">
        <v>18435293</v>
      </c>
      <c r="B8659" s="4" t="s">
        <v>16754</v>
      </c>
      <c r="C8659" s="4" t="s">
        <v>1859</v>
      </c>
      <c r="D8659" s="4" t="s">
        <v>15554</v>
      </c>
      <c r="E8659" s="4" t="s">
        <v>16755</v>
      </c>
    </row>
    <row r="8660" spans="1:5" x14ac:dyDescent="0.35">
      <c r="A8660">
        <v>18435295</v>
      </c>
      <c r="B8660" s="4" t="s">
        <v>16669</v>
      </c>
      <c r="C8660" s="4" t="s">
        <v>1095</v>
      </c>
      <c r="D8660" s="4" t="s">
        <v>15554</v>
      </c>
      <c r="E8660" s="4" t="s">
        <v>16670</v>
      </c>
    </row>
    <row r="8661" spans="1:5" x14ac:dyDescent="0.35">
      <c r="A8661">
        <v>18435296</v>
      </c>
      <c r="B8661" s="4" t="s">
        <v>17093</v>
      </c>
      <c r="C8661" s="4" t="s">
        <v>17095</v>
      </c>
      <c r="D8661" s="4" t="s">
        <v>15554</v>
      </c>
      <c r="E8661" s="4" t="s">
        <v>17094</v>
      </c>
    </row>
    <row r="8662" spans="1:5" x14ac:dyDescent="0.35">
      <c r="A8662">
        <v>18435297</v>
      </c>
      <c r="B8662" s="4" t="s">
        <v>16763</v>
      </c>
      <c r="C8662" s="4" t="s">
        <v>1800</v>
      </c>
      <c r="D8662" s="4" t="s">
        <v>15554</v>
      </c>
      <c r="E8662" s="4" t="s">
        <v>16764</v>
      </c>
    </row>
    <row r="8663" spans="1:5" x14ac:dyDescent="0.35">
      <c r="A8663">
        <v>18435298</v>
      </c>
      <c r="B8663" s="4" t="s">
        <v>16092</v>
      </c>
      <c r="C8663" s="4" t="s">
        <v>12015</v>
      </c>
      <c r="D8663" s="4" t="s">
        <v>15554</v>
      </c>
      <c r="E8663" s="4" t="s">
        <v>16093</v>
      </c>
    </row>
    <row r="8664" spans="1:5" x14ac:dyDescent="0.35">
      <c r="A8664">
        <v>18435302</v>
      </c>
      <c r="B8664" s="4" t="s">
        <v>6664</v>
      </c>
      <c r="C8664" s="4" t="s">
        <v>6666</v>
      </c>
      <c r="D8664" s="4" t="s">
        <v>5705</v>
      </c>
      <c r="E8664" s="4" t="s">
        <v>6665</v>
      </c>
    </row>
    <row r="8665" spans="1:5" x14ac:dyDescent="0.35">
      <c r="A8665">
        <v>18435303</v>
      </c>
      <c r="B8665" s="4" t="s">
        <v>7743</v>
      </c>
      <c r="C8665" s="4" t="s">
        <v>1851</v>
      </c>
      <c r="D8665" s="4" t="s">
        <v>5705</v>
      </c>
      <c r="E8665" s="4" t="s">
        <v>7744</v>
      </c>
    </row>
    <row r="8666" spans="1:5" x14ac:dyDescent="0.35">
      <c r="A8666">
        <v>18435305</v>
      </c>
      <c r="B8666" s="4" t="s">
        <v>7989</v>
      </c>
      <c r="C8666" s="4" t="s">
        <v>5651</v>
      </c>
      <c r="D8666" s="4" t="s">
        <v>5705</v>
      </c>
      <c r="E8666" s="4" t="s">
        <v>7990</v>
      </c>
    </row>
    <row r="8667" spans="1:5" x14ac:dyDescent="0.35">
      <c r="A8667">
        <v>18435307</v>
      </c>
      <c r="B8667" s="4" t="s">
        <v>7755</v>
      </c>
      <c r="C8667" s="4" t="s">
        <v>1851</v>
      </c>
      <c r="D8667" s="4" t="s">
        <v>5705</v>
      </c>
      <c r="E8667" s="4" t="s">
        <v>7756</v>
      </c>
    </row>
    <row r="8668" spans="1:5" x14ac:dyDescent="0.35">
      <c r="A8668">
        <v>18435308</v>
      </c>
      <c r="B8668" s="4" t="s">
        <v>16812</v>
      </c>
      <c r="C8668" s="4" t="s">
        <v>1800</v>
      </c>
      <c r="D8668" s="4" t="s">
        <v>15554</v>
      </c>
      <c r="E8668" s="4" t="s">
        <v>16813</v>
      </c>
    </row>
    <row r="8669" spans="1:5" x14ac:dyDescent="0.35">
      <c r="A8669">
        <v>18435311</v>
      </c>
      <c r="B8669" s="4" t="s">
        <v>14072</v>
      </c>
      <c r="C8669" s="4" t="s">
        <v>1681</v>
      </c>
      <c r="D8669" s="4" t="s">
        <v>5705</v>
      </c>
      <c r="E8669" s="4" t="s">
        <v>14073</v>
      </c>
    </row>
    <row r="8670" spans="1:5" x14ac:dyDescent="0.35">
      <c r="A8670">
        <v>18435313</v>
      </c>
      <c r="B8670" s="4" t="s">
        <v>16832</v>
      </c>
      <c r="C8670" s="4" t="s">
        <v>39</v>
      </c>
      <c r="D8670" s="4" t="s">
        <v>15554</v>
      </c>
      <c r="E8670" s="4" t="s">
        <v>16833</v>
      </c>
    </row>
    <row r="8671" spans="1:5" x14ac:dyDescent="0.35">
      <c r="A8671">
        <v>18435314</v>
      </c>
      <c r="B8671" s="4" t="s">
        <v>7713</v>
      </c>
      <c r="C8671" s="4" t="s">
        <v>1681</v>
      </c>
      <c r="D8671" s="4" t="s">
        <v>5705</v>
      </c>
      <c r="E8671" s="4" t="s">
        <v>7745</v>
      </c>
    </row>
    <row r="8672" spans="1:5" x14ac:dyDescent="0.35">
      <c r="A8672">
        <v>18435315</v>
      </c>
      <c r="B8672" s="4" t="s">
        <v>7746</v>
      </c>
      <c r="C8672" s="4" t="s">
        <v>2089</v>
      </c>
      <c r="D8672" s="4" t="s">
        <v>5705</v>
      </c>
      <c r="E8672" s="4" t="s">
        <v>7747</v>
      </c>
    </row>
    <row r="8673" spans="1:5" x14ac:dyDescent="0.35">
      <c r="A8673">
        <v>18435320</v>
      </c>
      <c r="B8673" s="4" t="s">
        <v>14082</v>
      </c>
      <c r="C8673" s="4" t="s">
        <v>39</v>
      </c>
      <c r="D8673" s="4" t="s">
        <v>5705</v>
      </c>
      <c r="E8673" s="4" t="s">
        <v>14083</v>
      </c>
    </row>
    <row r="8674" spans="1:5" x14ac:dyDescent="0.35">
      <c r="A8674">
        <v>18435321</v>
      </c>
      <c r="B8674" s="4" t="s">
        <v>7433</v>
      </c>
      <c r="C8674" s="4" t="s">
        <v>2639</v>
      </c>
      <c r="D8674" s="4" t="s">
        <v>15554</v>
      </c>
      <c r="E8674" s="4" t="s">
        <v>17154</v>
      </c>
    </row>
    <row r="8675" spans="1:5" x14ac:dyDescent="0.35">
      <c r="A8675">
        <v>18435322</v>
      </c>
      <c r="B8675" s="4" t="s">
        <v>11745</v>
      </c>
      <c r="C8675" s="4" t="s">
        <v>277</v>
      </c>
      <c r="D8675" s="4" t="s">
        <v>5705</v>
      </c>
      <c r="E8675" s="4" t="s">
        <v>11746</v>
      </c>
    </row>
    <row r="8676" spans="1:5" x14ac:dyDescent="0.35">
      <c r="A8676">
        <v>18435326</v>
      </c>
      <c r="B8676" s="4" t="s">
        <v>11739</v>
      </c>
      <c r="C8676" s="4" t="s">
        <v>2292</v>
      </c>
      <c r="D8676" s="4" t="s">
        <v>5705</v>
      </c>
      <c r="E8676" s="4" t="s">
        <v>11740</v>
      </c>
    </row>
    <row r="8677" spans="1:5" x14ac:dyDescent="0.35">
      <c r="A8677">
        <v>18435329</v>
      </c>
      <c r="B8677" s="4" t="s">
        <v>16923</v>
      </c>
      <c r="C8677" s="4" t="s">
        <v>103</v>
      </c>
      <c r="D8677" s="4" t="s">
        <v>15554</v>
      </c>
      <c r="E8677" s="4" t="s">
        <v>16893</v>
      </c>
    </row>
    <row r="8678" spans="1:5" x14ac:dyDescent="0.35">
      <c r="A8678">
        <v>18435330</v>
      </c>
      <c r="B8678" s="4" t="s">
        <v>9316</v>
      </c>
      <c r="C8678" s="4" t="s">
        <v>277</v>
      </c>
      <c r="D8678" s="4" t="s">
        <v>5705</v>
      </c>
      <c r="E8678" s="4" t="s">
        <v>11738</v>
      </c>
    </row>
    <row r="8679" spans="1:5" x14ac:dyDescent="0.35">
      <c r="A8679">
        <v>18435331</v>
      </c>
      <c r="B8679" s="4" t="s">
        <v>7733</v>
      </c>
      <c r="C8679" s="4" t="s">
        <v>39</v>
      </c>
      <c r="D8679" s="4" t="s">
        <v>5705</v>
      </c>
      <c r="E8679" s="4" t="s">
        <v>7734</v>
      </c>
    </row>
    <row r="8680" spans="1:5" x14ac:dyDescent="0.35">
      <c r="A8680">
        <v>18435332</v>
      </c>
      <c r="B8680" s="4" t="s">
        <v>3877</v>
      </c>
      <c r="C8680" s="4" t="s">
        <v>3270</v>
      </c>
      <c r="D8680" s="4" t="s">
        <v>5705</v>
      </c>
      <c r="E8680" s="4" t="s">
        <v>11580</v>
      </c>
    </row>
    <row r="8681" spans="1:5" x14ac:dyDescent="0.35">
      <c r="A8681">
        <v>18435335</v>
      </c>
      <c r="B8681" s="4" t="s">
        <v>7729</v>
      </c>
      <c r="C8681" s="4" t="s">
        <v>39</v>
      </c>
      <c r="D8681" s="4" t="s">
        <v>5705</v>
      </c>
      <c r="E8681" s="4" t="s">
        <v>7730</v>
      </c>
    </row>
    <row r="8682" spans="1:5" x14ac:dyDescent="0.35">
      <c r="A8682">
        <v>18435336</v>
      </c>
      <c r="B8682" s="4" t="s">
        <v>17122</v>
      </c>
      <c r="C8682" s="4" t="s">
        <v>6265</v>
      </c>
      <c r="D8682" s="4" t="s">
        <v>15554</v>
      </c>
      <c r="E8682" s="4" t="s">
        <v>17123</v>
      </c>
    </row>
    <row r="8683" spans="1:5" x14ac:dyDescent="0.35">
      <c r="A8683">
        <v>18435740</v>
      </c>
      <c r="B8683" s="4" t="s">
        <v>5571</v>
      </c>
      <c r="C8683" s="4" t="s">
        <v>3567</v>
      </c>
      <c r="D8683" s="4" t="s">
        <v>5535</v>
      </c>
      <c r="E8683" s="4" t="s">
        <v>5572</v>
      </c>
    </row>
    <row r="8684" spans="1:5" x14ac:dyDescent="0.35">
      <c r="A8684">
        <v>18435787</v>
      </c>
      <c r="B8684" s="4" t="s">
        <v>7731</v>
      </c>
      <c r="C8684" s="4" t="s">
        <v>1681</v>
      </c>
      <c r="D8684" s="4" t="s">
        <v>5705</v>
      </c>
      <c r="E8684" s="4" t="s">
        <v>7732</v>
      </c>
    </row>
    <row r="8685" spans="1:5" x14ac:dyDescent="0.35">
      <c r="A8685">
        <v>18435789</v>
      </c>
      <c r="B8685" s="4" t="s">
        <v>4407</v>
      </c>
      <c r="C8685" s="4" t="s">
        <v>4409</v>
      </c>
      <c r="D8685" s="4" t="s">
        <v>2909</v>
      </c>
      <c r="E8685" s="4" t="s">
        <v>4408</v>
      </c>
    </row>
    <row r="8686" spans="1:5" x14ac:dyDescent="0.35">
      <c r="A8686">
        <v>18435790</v>
      </c>
      <c r="B8686" s="4" t="s">
        <v>16821</v>
      </c>
      <c r="C8686" s="4" t="s">
        <v>100</v>
      </c>
      <c r="D8686" s="4" t="s">
        <v>15554</v>
      </c>
      <c r="E8686" s="4" t="s">
        <v>16817</v>
      </c>
    </row>
    <row r="8687" spans="1:5" x14ac:dyDescent="0.35">
      <c r="A8687">
        <v>18435794</v>
      </c>
      <c r="B8687" s="4" t="s">
        <v>4323</v>
      </c>
      <c r="C8687" s="4" t="s">
        <v>4325</v>
      </c>
      <c r="D8687" s="4" t="s">
        <v>2909</v>
      </c>
      <c r="E8687" s="4" t="s">
        <v>4324</v>
      </c>
    </row>
    <row r="8688" spans="1:5" x14ac:dyDescent="0.35">
      <c r="A8688">
        <v>18435795</v>
      </c>
      <c r="B8688" s="4" t="s">
        <v>16816</v>
      </c>
      <c r="C8688" s="4" t="s">
        <v>39</v>
      </c>
      <c r="D8688" s="4" t="s">
        <v>15554</v>
      </c>
      <c r="E8688" s="4" t="s">
        <v>16817</v>
      </c>
    </row>
    <row r="8689" spans="1:5" x14ac:dyDescent="0.35">
      <c r="A8689">
        <v>18435797</v>
      </c>
      <c r="B8689" s="4" t="s">
        <v>17152</v>
      </c>
      <c r="C8689" s="4" t="s">
        <v>2433</v>
      </c>
      <c r="D8689" s="4" t="s">
        <v>15554</v>
      </c>
      <c r="E8689" s="4" t="s">
        <v>17153</v>
      </c>
    </row>
    <row r="8690" spans="1:5" x14ac:dyDescent="0.35">
      <c r="A8690">
        <v>18435802</v>
      </c>
      <c r="B8690" s="4" t="s">
        <v>3600</v>
      </c>
      <c r="C8690" s="4" t="s">
        <v>3601</v>
      </c>
      <c r="D8690" s="4" t="s">
        <v>2909</v>
      </c>
      <c r="E8690" s="4" t="s">
        <v>4899</v>
      </c>
    </row>
    <row r="8691" spans="1:5" x14ac:dyDescent="0.35">
      <c r="A8691">
        <v>18435803</v>
      </c>
      <c r="B8691" s="4" t="s">
        <v>14110</v>
      </c>
      <c r="C8691" s="4" t="s">
        <v>14112</v>
      </c>
      <c r="D8691" s="4" t="s">
        <v>5705</v>
      </c>
      <c r="E8691" s="4" t="s">
        <v>14111</v>
      </c>
    </row>
    <row r="8692" spans="1:5" x14ac:dyDescent="0.35">
      <c r="A8692">
        <v>18435805</v>
      </c>
      <c r="B8692" s="4" t="s">
        <v>16842</v>
      </c>
      <c r="C8692" s="4" t="s">
        <v>1627</v>
      </c>
      <c r="D8692" s="4" t="s">
        <v>15554</v>
      </c>
      <c r="E8692" s="4" t="s">
        <v>16843</v>
      </c>
    </row>
    <row r="8693" spans="1:5" x14ac:dyDescent="0.35">
      <c r="A8693">
        <v>18435806</v>
      </c>
      <c r="B8693" s="4" t="s">
        <v>7335</v>
      </c>
      <c r="C8693" s="4" t="s">
        <v>39</v>
      </c>
      <c r="D8693" s="4" t="s">
        <v>5705</v>
      </c>
      <c r="E8693" s="4" t="s">
        <v>7336</v>
      </c>
    </row>
    <row r="8694" spans="1:5" x14ac:dyDescent="0.35">
      <c r="A8694">
        <v>18435807</v>
      </c>
      <c r="B8694" s="4" t="s">
        <v>16792</v>
      </c>
      <c r="C8694" s="4" t="s">
        <v>1681</v>
      </c>
      <c r="D8694" s="4" t="s">
        <v>15554</v>
      </c>
      <c r="E8694" s="4" t="s">
        <v>16793</v>
      </c>
    </row>
    <row r="8695" spans="1:5" x14ac:dyDescent="0.35">
      <c r="A8695">
        <v>18435811</v>
      </c>
      <c r="B8695" s="4" t="s">
        <v>14051</v>
      </c>
      <c r="C8695" s="4" t="s">
        <v>1694</v>
      </c>
      <c r="D8695" s="4" t="s">
        <v>5705</v>
      </c>
      <c r="E8695" s="4" t="s">
        <v>14052</v>
      </c>
    </row>
    <row r="8696" spans="1:5" x14ac:dyDescent="0.35">
      <c r="A8696">
        <v>18435816</v>
      </c>
      <c r="B8696" s="4" t="s">
        <v>7362</v>
      </c>
      <c r="C8696" s="4" t="s">
        <v>2089</v>
      </c>
      <c r="D8696" s="4" t="s">
        <v>5705</v>
      </c>
      <c r="E8696" s="4" t="s">
        <v>7363</v>
      </c>
    </row>
    <row r="8697" spans="1:5" x14ac:dyDescent="0.35">
      <c r="A8697">
        <v>18435818</v>
      </c>
      <c r="B8697" s="4" t="s">
        <v>4738</v>
      </c>
      <c r="C8697" s="4" t="s">
        <v>2650</v>
      </c>
      <c r="D8697" s="4" t="s">
        <v>2909</v>
      </c>
      <c r="E8697" s="4" t="s">
        <v>4724</v>
      </c>
    </row>
    <row r="8698" spans="1:5" x14ac:dyDescent="0.35">
      <c r="A8698">
        <v>18435819</v>
      </c>
      <c r="B8698" s="4" t="s">
        <v>7339</v>
      </c>
      <c r="C8698" s="4" t="s">
        <v>3817</v>
      </c>
      <c r="D8698" s="4" t="s">
        <v>5705</v>
      </c>
      <c r="E8698" s="4" t="s">
        <v>7340</v>
      </c>
    </row>
    <row r="8699" spans="1:5" x14ac:dyDescent="0.35">
      <c r="A8699">
        <v>18435820</v>
      </c>
      <c r="B8699" s="4" t="s">
        <v>2429</v>
      </c>
      <c r="C8699" s="4" t="s">
        <v>109</v>
      </c>
      <c r="D8699" s="4" t="s">
        <v>5705</v>
      </c>
      <c r="E8699" s="4" t="s">
        <v>12278</v>
      </c>
    </row>
    <row r="8700" spans="1:5" x14ac:dyDescent="0.35">
      <c r="A8700">
        <v>18435822</v>
      </c>
      <c r="B8700" s="4" t="s">
        <v>7350</v>
      </c>
      <c r="C8700" s="4" t="s">
        <v>1681</v>
      </c>
      <c r="D8700" s="4" t="s">
        <v>5705</v>
      </c>
      <c r="E8700" s="4" t="s">
        <v>7351</v>
      </c>
    </row>
    <row r="8701" spans="1:5" x14ac:dyDescent="0.35">
      <c r="A8701">
        <v>18435823</v>
      </c>
      <c r="B8701" s="4" t="s">
        <v>14105</v>
      </c>
      <c r="C8701" s="4" t="s">
        <v>1694</v>
      </c>
      <c r="D8701" s="4" t="s">
        <v>5705</v>
      </c>
      <c r="E8701" s="4" t="s">
        <v>14106</v>
      </c>
    </row>
    <row r="8702" spans="1:5" x14ac:dyDescent="0.35">
      <c r="A8702">
        <v>18435824</v>
      </c>
      <c r="B8702" s="4" t="s">
        <v>17145</v>
      </c>
      <c r="C8702" s="4" t="s">
        <v>1681</v>
      </c>
      <c r="D8702" s="4" t="s">
        <v>15554</v>
      </c>
      <c r="E8702" s="4" t="s">
        <v>17146</v>
      </c>
    </row>
    <row r="8703" spans="1:5" x14ac:dyDescent="0.35">
      <c r="A8703">
        <v>18435829</v>
      </c>
      <c r="B8703" s="4" t="s">
        <v>4369</v>
      </c>
      <c r="C8703" s="4" t="s">
        <v>2443</v>
      </c>
      <c r="D8703" s="4" t="s">
        <v>5705</v>
      </c>
      <c r="E8703" s="4" t="s">
        <v>12278</v>
      </c>
    </row>
    <row r="8704" spans="1:5" x14ac:dyDescent="0.35">
      <c r="A8704">
        <v>18435830</v>
      </c>
      <c r="B8704" s="4" t="s">
        <v>6125</v>
      </c>
      <c r="C8704" s="4" t="s">
        <v>6127</v>
      </c>
      <c r="D8704" s="4" t="s">
        <v>5705</v>
      </c>
      <c r="E8704" s="4" t="s">
        <v>9113</v>
      </c>
    </row>
    <row r="8705" spans="1:5" x14ac:dyDescent="0.35">
      <c r="A8705">
        <v>18435836</v>
      </c>
      <c r="B8705" s="4" t="s">
        <v>9686</v>
      </c>
      <c r="C8705" s="4" t="s">
        <v>1800</v>
      </c>
      <c r="D8705" s="4" t="s">
        <v>5705</v>
      </c>
      <c r="E8705" s="4" t="s">
        <v>9687</v>
      </c>
    </row>
    <row r="8706" spans="1:5" x14ac:dyDescent="0.35">
      <c r="A8706">
        <v>18435837</v>
      </c>
      <c r="B8706" s="4" t="s">
        <v>11660</v>
      </c>
      <c r="C8706" s="4" t="s">
        <v>277</v>
      </c>
      <c r="D8706" s="4" t="s">
        <v>5705</v>
      </c>
      <c r="E8706" s="4" t="s">
        <v>11661</v>
      </c>
    </row>
    <row r="8707" spans="1:5" x14ac:dyDescent="0.35">
      <c r="A8707">
        <v>18436042</v>
      </c>
      <c r="B8707" s="4" t="s">
        <v>2092</v>
      </c>
      <c r="C8707" s="4" t="s">
        <v>2094</v>
      </c>
      <c r="D8707" s="4" t="s">
        <v>2040</v>
      </c>
      <c r="E8707" s="4" t="s">
        <v>2093</v>
      </c>
    </row>
    <row r="8708" spans="1:5" x14ac:dyDescent="0.35">
      <c r="A8708">
        <v>18436439</v>
      </c>
      <c r="B8708" s="4" t="s">
        <v>8357</v>
      </c>
      <c r="C8708" s="4" t="s">
        <v>1832</v>
      </c>
      <c r="D8708" s="4" t="s">
        <v>5705</v>
      </c>
      <c r="E8708" s="4" t="s">
        <v>8358</v>
      </c>
    </row>
    <row r="8709" spans="1:5" x14ac:dyDescent="0.35">
      <c r="A8709">
        <v>18436483</v>
      </c>
      <c r="B8709" s="4" t="s">
        <v>8463</v>
      </c>
      <c r="C8709" s="4" t="s">
        <v>2235</v>
      </c>
      <c r="D8709" s="4" t="s">
        <v>5705</v>
      </c>
      <c r="E8709" s="4" t="s">
        <v>8464</v>
      </c>
    </row>
    <row r="8710" spans="1:5" x14ac:dyDescent="0.35">
      <c r="A8710">
        <v>18437128</v>
      </c>
      <c r="B8710" s="4" t="s">
        <v>14949</v>
      </c>
      <c r="C8710" s="4" t="s">
        <v>1475</v>
      </c>
      <c r="D8710" s="4" t="s">
        <v>5705</v>
      </c>
      <c r="E8710" s="4" t="s">
        <v>14950</v>
      </c>
    </row>
    <row r="8711" spans="1:5" x14ac:dyDescent="0.35">
      <c r="A8711">
        <v>18438249</v>
      </c>
      <c r="B8711" s="4" t="s">
        <v>16518</v>
      </c>
      <c r="C8711" s="4" t="s">
        <v>39</v>
      </c>
      <c r="D8711" s="4" t="s">
        <v>15554</v>
      </c>
      <c r="E8711" s="4" t="s">
        <v>16519</v>
      </c>
    </row>
    <row r="8712" spans="1:5" x14ac:dyDescent="0.35">
      <c r="A8712">
        <v>18438321</v>
      </c>
      <c r="B8712" s="4" t="s">
        <v>16486</v>
      </c>
      <c r="C8712" s="4" t="s">
        <v>16067</v>
      </c>
      <c r="D8712" s="4" t="s">
        <v>15554</v>
      </c>
      <c r="E8712" s="4" t="s">
        <v>16487</v>
      </c>
    </row>
    <row r="8713" spans="1:5" x14ac:dyDescent="0.35">
      <c r="A8713">
        <v>18438416</v>
      </c>
      <c r="B8713" s="4" t="s">
        <v>10243</v>
      </c>
      <c r="C8713" s="4" t="s">
        <v>10245</v>
      </c>
      <c r="D8713" s="4" t="s">
        <v>5705</v>
      </c>
      <c r="E8713" s="4" t="s">
        <v>10244</v>
      </c>
    </row>
    <row r="8714" spans="1:5" x14ac:dyDescent="0.35">
      <c r="A8714">
        <v>18438424</v>
      </c>
      <c r="B8714" s="4" t="s">
        <v>2333</v>
      </c>
      <c r="C8714" s="4" t="s">
        <v>2335</v>
      </c>
      <c r="D8714" s="4" t="s">
        <v>5705</v>
      </c>
      <c r="E8714" s="4" t="s">
        <v>12278</v>
      </c>
    </row>
    <row r="8715" spans="1:5" x14ac:dyDescent="0.35">
      <c r="A8715">
        <v>18438426</v>
      </c>
      <c r="B8715" s="4" t="s">
        <v>14080</v>
      </c>
      <c r="C8715" s="4" t="s">
        <v>39</v>
      </c>
      <c r="D8715" s="4" t="s">
        <v>5705</v>
      </c>
      <c r="E8715" s="4" t="s">
        <v>14081</v>
      </c>
    </row>
    <row r="8716" spans="1:5" x14ac:dyDescent="0.35">
      <c r="A8716">
        <v>18438429</v>
      </c>
      <c r="B8716" s="4" t="s">
        <v>14309</v>
      </c>
      <c r="C8716" s="4" t="s">
        <v>1681</v>
      </c>
      <c r="D8716" s="4" t="s">
        <v>5705</v>
      </c>
      <c r="E8716" s="4" t="s">
        <v>14310</v>
      </c>
    </row>
    <row r="8717" spans="1:5" x14ac:dyDescent="0.35">
      <c r="A8717">
        <v>18438433</v>
      </c>
      <c r="B8717" s="4" t="s">
        <v>10864</v>
      </c>
      <c r="C8717" s="4" t="s">
        <v>7528</v>
      </c>
      <c r="D8717" s="4" t="s">
        <v>5705</v>
      </c>
      <c r="E8717" s="4" t="s">
        <v>14095</v>
      </c>
    </row>
    <row r="8718" spans="1:5" x14ac:dyDescent="0.35">
      <c r="A8718">
        <v>18438435</v>
      </c>
      <c r="B8718" s="4" t="s">
        <v>16585</v>
      </c>
      <c r="C8718" s="4" t="s">
        <v>16587</v>
      </c>
      <c r="D8718" s="4" t="s">
        <v>15554</v>
      </c>
      <c r="E8718" s="4" t="s">
        <v>16586</v>
      </c>
    </row>
    <row r="8719" spans="1:5" x14ac:dyDescent="0.35">
      <c r="A8719">
        <v>18438438</v>
      </c>
      <c r="B8719" s="4" t="s">
        <v>7267</v>
      </c>
      <c r="C8719" s="4" t="s">
        <v>103</v>
      </c>
      <c r="D8719" s="4" t="s">
        <v>5705</v>
      </c>
      <c r="E8719" s="4" t="s">
        <v>14177</v>
      </c>
    </row>
    <row r="8720" spans="1:5" x14ac:dyDescent="0.35">
      <c r="A8720">
        <v>18438446</v>
      </c>
      <c r="B8720" s="4" t="s">
        <v>4069</v>
      </c>
      <c r="C8720" s="4" t="s">
        <v>1627</v>
      </c>
      <c r="D8720" s="4" t="s">
        <v>5705</v>
      </c>
      <c r="E8720" s="4" t="s">
        <v>7737</v>
      </c>
    </row>
    <row r="8721" spans="1:5" x14ac:dyDescent="0.35">
      <c r="A8721">
        <v>18438448</v>
      </c>
      <c r="B8721" s="4" t="s">
        <v>14186</v>
      </c>
      <c r="C8721" s="4" t="s">
        <v>2443</v>
      </c>
      <c r="D8721" s="4" t="s">
        <v>5705</v>
      </c>
      <c r="E8721" s="4" t="s">
        <v>14187</v>
      </c>
    </row>
    <row r="8722" spans="1:5" x14ac:dyDescent="0.35">
      <c r="A8722">
        <v>18438452</v>
      </c>
      <c r="B8722" s="4" t="s">
        <v>13239</v>
      </c>
      <c r="C8722" s="4" t="s">
        <v>8221</v>
      </c>
      <c r="D8722" s="4" t="s">
        <v>5705</v>
      </c>
      <c r="E8722" s="4" t="s">
        <v>13240</v>
      </c>
    </row>
    <row r="8723" spans="1:5" x14ac:dyDescent="0.35">
      <c r="A8723">
        <v>18438453</v>
      </c>
      <c r="B8723" s="4" t="s">
        <v>4576</v>
      </c>
      <c r="C8723" s="4" t="s">
        <v>1681</v>
      </c>
      <c r="D8723" s="4" t="s">
        <v>2909</v>
      </c>
      <c r="E8723" s="4" t="s">
        <v>4524</v>
      </c>
    </row>
    <row r="8724" spans="1:5" x14ac:dyDescent="0.35">
      <c r="A8724">
        <v>18438456</v>
      </c>
      <c r="B8724" s="4" t="s">
        <v>16101</v>
      </c>
      <c r="C8724" s="4" t="s">
        <v>39</v>
      </c>
      <c r="D8724" s="4" t="s">
        <v>15554</v>
      </c>
      <c r="E8724" s="4" t="s">
        <v>16102</v>
      </c>
    </row>
    <row r="8725" spans="1:5" x14ac:dyDescent="0.35">
      <c r="A8725">
        <v>18438457</v>
      </c>
      <c r="B8725" s="4" t="s">
        <v>14183</v>
      </c>
      <c r="C8725" s="4" t="s">
        <v>2443</v>
      </c>
      <c r="D8725" s="4" t="s">
        <v>5705</v>
      </c>
      <c r="E8725" s="4" t="s">
        <v>14163</v>
      </c>
    </row>
    <row r="8726" spans="1:5" x14ac:dyDescent="0.35">
      <c r="A8726">
        <v>18438463</v>
      </c>
      <c r="B8726" s="4" t="s">
        <v>10805</v>
      </c>
      <c r="C8726" s="4" t="s">
        <v>39</v>
      </c>
      <c r="D8726" s="4" t="s">
        <v>5705</v>
      </c>
      <c r="E8726" s="4" t="s">
        <v>10688</v>
      </c>
    </row>
    <row r="8727" spans="1:5" x14ac:dyDescent="0.35">
      <c r="A8727">
        <v>18438465</v>
      </c>
      <c r="B8727" s="4" t="s">
        <v>14199</v>
      </c>
      <c r="C8727" s="4" t="s">
        <v>1851</v>
      </c>
      <c r="D8727" s="4" t="s">
        <v>5705</v>
      </c>
      <c r="E8727" s="4" t="s">
        <v>14164</v>
      </c>
    </row>
    <row r="8728" spans="1:5" x14ac:dyDescent="0.35">
      <c r="A8728">
        <v>18438896</v>
      </c>
      <c r="B8728" s="4" t="s">
        <v>12980</v>
      </c>
      <c r="C8728" s="4" t="s">
        <v>277</v>
      </c>
      <c r="D8728" s="4" t="s">
        <v>5705</v>
      </c>
      <c r="E8728" s="4" t="s">
        <v>12981</v>
      </c>
    </row>
    <row r="8729" spans="1:5" x14ac:dyDescent="0.35">
      <c r="A8729">
        <v>18438909</v>
      </c>
      <c r="B8729" s="4" t="s">
        <v>1741</v>
      </c>
      <c r="C8729" s="4" t="s">
        <v>1743</v>
      </c>
      <c r="D8729" s="4" t="s">
        <v>1726</v>
      </c>
      <c r="E8729" s="4" t="s">
        <v>1742</v>
      </c>
    </row>
    <row r="8730" spans="1:5" x14ac:dyDescent="0.35">
      <c r="A8730">
        <v>18438944</v>
      </c>
      <c r="B8730" s="4" t="s">
        <v>1747</v>
      </c>
      <c r="C8730" s="4" t="s">
        <v>1749</v>
      </c>
      <c r="D8730" s="4" t="s">
        <v>1726</v>
      </c>
      <c r="E8730" s="4" t="s">
        <v>1748</v>
      </c>
    </row>
    <row r="8731" spans="1:5" x14ac:dyDescent="0.35">
      <c r="A8731">
        <v>18439012</v>
      </c>
      <c r="B8731" s="4" t="s">
        <v>17050</v>
      </c>
      <c r="C8731" s="4" t="s">
        <v>1800</v>
      </c>
      <c r="D8731" s="4" t="s">
        <v>15554</v>
      </c>
      <c r="E8731" s="4" t="s">
        <v>17051</v>
      </c>
    </row>
    <row r="8732" spans="1:5" x14ac:dyDescent="0.35">
      <c r="A8732">
        <v>18439029</v>
      </c>
      <c r="B8732" s="4" t="s">
        <v>8556</v>
      </c>
      <c r="C8732" s="4" t="s">
        <v>5349</v>
      </c>
      <c r="D8732" s="4" t="s">
        <v>5705</v>
      </c>
      <c r="E8732" s="4" t="s">
        <v>8557</v>
      </c>
    </row>
    <row r="8733" spans="1:5" x14ac:dyDescent="0.35">
      <c r="A8733">
        <v>18439181</v>
      </c>
      <c r="B8733" s="4" t="s">
        <v>17541</v>
      </c>
      <c r="C8733" s="4" t="s">
        <v>1958</v>
      </c>
      <c r="D8733" s="4" t="s">
        <v>17507</v>
      </c>
      <c r="E8733" s="4" t="s">
        <v>17542</v>
      </c>
    </row>
    <row r="8734" spans="1:5" x14ac:dyDescent="0.35">
      <c r="A8734">
        <v>18439516</v>
      </c>
      <c r="B8734" s="4" t="s">
        <v>4602</v>
      </c>
      <c r="C8734" s="4" t="s">
        <v>277</v>
      </c>
      <c r="D8734" s="4" t="s">
        <v>2909</v>
      </c>
      <c r="E8734" s="4" t="s">
        <v>4603</v>
      </c>
    </row>
    <row r="8735" spans="1:5" x14ac:dyDescent="0.35">
      <c r="A8735">
        <v>18439519</v>
      </c>
      <c r="B8735" s="4" t="s">
        <v>4808</v>
      </c>
      <c r="C8735" s="4" t="s">
        <v>4809</v>
      </c>
      <c r="D8735" s="4" t="s">
        <v>2909</v>
      </c>
      <c r="E8735" s="4" t="s">
        <v>4777</v>
      </c>
    </row>
    <row r="8736" spans="1:5" x14ac:dyDescent="0.35">
      <c r="A8736">
        <v>18439522</v>
      </c>
      <c r="B8736" s="4" t="s">
        <v>16780</v>
      </c>
      <c r="C8736" s="4" t="s">
        <v>2286</v>
      </c>
      <c r="D8736" s="4" t="s">
        <v>15554</v>
      </c>
      <c r="E8736" s="4" t="s">
        <v>16781</v>
      </c>
    </row>
    <row r="8737" spans="1:5" x14ac:dyDescent="0.35">
      <c r="A8737">
        <v>18439523</v>
      </c>
      <c r="B8737" s="4" t="s">
        <v>17108</v>
      </c>
      <c r="C8737" s="4" t="s">
        <v>1805</v>
      </c>
      <c r="D8737" s="4" t="s">
        <v>15554</v>
      </c>
      <c r="E8737" s="4" t="s">
        <v>17109</v>
      </c>
    </row>
    <row r="8738" spans="1:5" x14ac:dyDescent="0.35">
      <c r="A8738">
        <v>18439524</v>
      </c>
      <c r="B8738" s="4" t="s">
        <v>3395</v>
      </c>
      <c r="C8738" s="4" t="s">
        <v>1675</v>
      </c>
      <c r="D8738" s="4" t="s">
        <v>15554</v>
      </c>
      <c r="E8738" s="4" t="s">
        <v>16443</v>
      </c>
    </row>
    <row r="8739" spans="1:5" x14ac:dyDescent="0.35">
      <c r="A8739">
        <v>18439527</v>
      </c>
      <c r="B8739" s="4" t="s">
        <v>17116</v>
      </c>
      <c r="C8739" s="4" t="s">
        <v>2456</v>
      </c>
      <c r="D8739" s="4" t="s">
        <v>15554</v>
      </c>
      <c r="E8739" s="4" t="s">
        <v>17117</v>
      </c>
    </row>
    <row r="8740" spans="1:5" x14ac:dyDescent="0.35">
      <c r="A8740">
        <v>18439529</v>
      </c>
      <c r="B8740" s="4" t="s">
        <v>17150</v>
      </c>
      <c r="C8740" s="4" t="s">
        <v>2134</v>
      </c>
      <c r="D8740" s="4" t="s">
        <v>15554</v>
      </c>
      <c r="E8740" s="4" t="s">
        <v>17151</v>
      </c>
    </row>
    <row r="8741" spans="1:5" x14ac:dyDescent="0.35">
      <c r="A8741">
        <v>18439530</v>
      </c>
      <c r="B8741" s="4" t="s">
        <v>7404</v>
      </c>
      <c r="C8741" s="4" t="s">
        <v>7406</v>
      </c>
      <c r="D8741" s="4" t="s">
        <v>5705</v>
      </c>
      <c r="E8741" s="4" t="s">
        <v>15481</v>
      </c>
    </row>
    <row r="8742" spans="1:5" x14ac:dyDescent="0.35">
      <c r="A8742">
        <v>18439532</v>
      </c>
      <c r="B8742" s="4" t="s">
        <v>17137</v>
      </c>
      <c r="C8742" s="4" t="s">
        <v>39</v>
      </c>
      <c r="D8742" s="4" t="s">
        <v>15554</v>
      </c>
      <c r="E8742" s="4" t="s">
        <v>17138</v>
      </c>
    </row>
    <row r="8743" spans="1:5" x14ac:dyDescent="0.35">
      <c r="A8743">
        <v>18439534</v>
      </c>
      <c r="B8743" s="4" t="s">
        <v>16567</v>
      </c>
      <c r="C8743" s="4" t="s">
        <v>16569</v>
      </c>
      <c r="D8743" s="4" t="s">
        <v>15554</v>
      </c>
      <c r="E8743" s="4" t="s">
        <v>16568</v>
      </c>
    </row>
    <row r="8744" spans="1:5" x14ac:dyDescent="0.35">
      <c r="A8744">
        <v>18439535</v>
      </c>
      <c r="B8744" s="4" t="s">
        <v>7145</v>
      </c>
      <c r="C8744" s="4" t="s">
        <v>16578</v>
      </c>
      <c r="D8744" s="4" t="s">
        <v>15554</v>
      </c>
      <c r="E8744" s="4" t="s">
        <v>16577</v>
      </c>
    </row>
    <row r="8745" spans="1:5" x14ac:dyDescent="0.35">
      <c r="A8745">
        <v>18439540</v>
      </c>
      <c r="B8745" s="4" t="s">
        <v>4549</v>
      </c>
      <c r="C8745" s="4" t="s">
        <v>1800</v>
      </c>
      <c r="D8745" s="4" t="s">
        <v>2909</v>
      </c>
      <c r="E8745" s="4" t="s">
        <v>4550</v>
      </c>
    </row>
    <row r="8746" spans="1:5" x14ac:dyDescent="0.35">
      <c r="A8746">
        <v>18439541</v>
      </c>
      <c r="B8746" s="4" t="s">
        <v>17062</v>
      </c>
      <c r="C8746" s="4" t="s">
        <v>17065</v>
      </c>
      <c r="D8746" s="4" t="s">
        <v>15554</v>
      </c>
      <c r="E8746" s="4" t="s">
        <v>17063</v>
      </c>
    </row>
    <row r="8747" spans="1:5" x14ac:dyDescent="0.35">
      <c r="A8747">
        <v>18439544</v>
      </c>
      <c r="B8747" s="4" t="s">
        <v>10959</v>
      </c>
      <c r="C8747" s="4" t="s">
        <v>1681</v>
      </c>
      <c r="D8747" s="4" t="s">
        <v>15554</v>
      </c>
      <c r="E8747" s="4" t="s">
        <v>17061</v>
      </c>
    </row>
    <row r="8748" spans="1:5" x14ac:dyDescent="0.35">
      <c r="A8748">
        <v>18439546</v>
      </c>
      <c r="B8748" s="4" t="s">
        <v>16557</v>
      </c>
      <c r="C8748" s="4" t="s">
        <v>1627</v>
      </c>
      <c r="D8748" s="4" t="s">
        <v>15554</v>
      </c>
      <c r="E8748" s="4" t="s">
        <v>16558</v>
      </c>
    </row>
    <row r="8749" spans="1:5" x14ac:dyDescent="0.35">
      <c r="A8749">
        <v>18439547</v>
      </c>
      <c r="B8749" s="4" t="s">
        <v>2557</v>
      </c>
      <c r="C8749" s="4" t="s">
        <v>1681</v>
      </c>
      <c r="D8749" s="4" t="s">
        <v>2290</v>
      </c>
      <c r="E8749" s="4" t="s">
        <v>2558</v>
      </c>
    </row>
    <row r="8750" spans="1:5" x14ac:dyDescent="0.35">
      <c r="A8750">
        <v>18439634</v>
      </c>
      <c r="B8750" s="4" t="s">
        <v>1966</v>
      </c>
      <c r="C8750" s="4" t="s">
        <v>1968</v>
      </c>
      <c r="D8750" s="4" t="s">
        <v>1946</v>
      </c>
      <c r="E8750" s="4" t="s">
        <v>1967</v>
      </c>
    </row>
    <row r="8751" spans="1:5" x14ac:dyDescent="0.35">
      <c r="A8751">
        <v>18439705</v>
      </c>
      <c r="B8751" s="4" t="s">
        <v>12889</v>
      </c>
      <c r="C8751" s="4" t="s">
        <v>1681</v>
      </c>
      <c r="D8751" s="4" t="s">
        <v>5705</v>
      </c>
      <c r="E8751" s="4" t="s">
        <v>12890</v>
      </c>
    </row>
    <row r="8752" spans="1:5" x14ac:dyDescent="0.35">
      <c r="A8752">
        <v>18439721</v>
      </c>
      <c r="B8752" s="4" t="s">
        <v>17305</v>
      </c>
      <c r="C8752" s="4" t="s">
        <v>16358</v>
      </c>
      <c r="D8752" s="4" t="s">
        <v>15554</v>
      </c>
      <c r="E8752" s="4" t="s">
        <v>17306</v>
      </c>
    </row>
    <row r="8753" spans="1:5" x14ac:dyDescent="0.35">
      <c r="A8753">
        <v>18440143</v>
      </c>
      <c r="B8753" s="4" t="s">
        <v>8564</v>
      </c>
      <c r="C8753" s="4" t="s">
        <v>2650</v>
      </c>
      <c r="D8753" s="4" t="s">
        <v>5705</v>
      </c>
      <c r="E8753" s="4" t="s">
        <v>8565</v>
      </c>
    </row>
    <row r="8754" spans="1:5" x14ac:dyDescent="0.35">
      <c r="A8754">
        <v>18440160</v>
      </c>
      <c r="B8754" s="4" t="s">
        <v>13566</v>
      </c>
      <c r="C8754" s="4" t="s">
        <v>1675</v>
      </c>
      <c r="D8754" s="4" t="s">
        <v>5705</v>
      </c>
      <c r="E8754" s="4" t="s">
        <v>13567</v>
      </c>
    </row>
    <row r="8755" spans="1:5" x14ac:dyDescent="0.35">
      <c r="A8755">
        <v>18440163</v>
      </c>
      <c r="B8755" s="4" t="s">
        <v>12340</v>
      </c>
      <c r="C8755" s="4" t="s">
        <v>2134</v>
      </c>
      <c r="D8755" s="4" t="s">
        <v>5705</v>
      </c>
      <c r="E8755" s="4" t="s">
        <v>12341</v>
      </c>
    </row>
    <row r="8756" spans="1:5" x14ac:dyDescent="0.35">
      <c r="A8756">
        <v>18440164</v>
      </c>
      <c r="B8756" s="4" t="s">
        <v>15774</v>
      </c>
      <c r="C8756" s="4" t="s">
        <v>4063</v>
      </c>
      <c r="D8756" s="4" t="s">
        <v>15554</v>
      </c>
      <c r="E8756" s="4" t="s">
        <v>15775</v>
      </c>
    </row>
    <row r="8757" spans="1:5" x14ac:dyDescent="0.35">
      <c r="A8757">
        <v>18440169</v>
      </c>
      <c r="B8757" s="4" t="s">
        <v>12316</v>
      </c>
      <c r="C8757" s="4" t="s">
        <v>1800</v>
      </c>
      <c r="D8757" s="4" t="s">
        <v>5705</v>
      </c>
      <c r="E8757" s="4" t="s">
        <v>12317</v>
      </c>
    </row>
    <row r="8758" spans="1:5" x14ac:dyDescent="0.35">
      <c r="A8758">
        <v>18440171</v>
      </c>
      <c r="B8758" s="4" t="s">
        <v>7409</v>
      </c>
      <c r="C8758" s="4" t="s">
        <v>1681</v>
      </c>
      <c r="D8758" s="4" t="s">
        <v>15554</v>
      </c>
      <c r="E8758" s="4" t="s">
        <v>15775</v>
      </c>
    </row>
    <row r="8759" spans="1:5" x14ac:dyDescent="0.35">
      <c r="A8759">
        <v>18440175</v>
      </c>
      <c r="B8759" s="4" t="s">
        <v>8560</v>
      </c>
      <c r="C8759" s="4" t="s">
        <v>1681</v>
      </c>
      <c r="D8759" s="4" t="s">
        <v>5705</v>
      </c>
      <c r="E8759" s="4" t="s">
        <v>8561</v>
      </c>
    </row>
    <row r="8760" spans="1:5" x14ac:dyDescent="0.35">
      <c r="A8760">
        <v>18440185</v>
      </c>
      <c r="B8760" s="4" t="s">
        <v>10896</v>
      </c>
      <c r="C8760" s="4" t="s">
        <v>10898</v>
      </c>
      <c r="D8760" s="4" t="s">
        <v>5705</v>
      </c>
      <c r="E8760" s="4" t="s">
        <v>10897</v>
      </c>
    </row>
    <row r="8761" spans="1:5" x14ac:dyDescent="0.35">
      <c r="A8761">
        <v>18440186</v>
      </c>
      <c r="B8761" s="4" t="s">
        <v>10162</v>
      </c>
      <c r="C8761" s="4" t="s">
        <v>1627</v>
      </c>
      <c r="D8761" s="4" t="s">
        <v>5705</v>
      </c>
      <c r="E8761" s="4" t="s">
        <v>10163</v>
      </c>
    </row>
    <row r="8762" spans="1:5" x14ac:dyDescent="0.35">
      <c r="A8762">
        <v>18440187</v>
      </c>
      <c r="B8762" s="4" t="s">
        <v>8489</v>
      </c>
      <c r="C8762" s="4" t="s">
        <v>1800</v>
      </c>
      <c r="D8762" s="4" t="s">
        <v>5705</v>
      </c>
      <c r="E8762" s="4" t="s">
        <v>8490</v>
      </c>
    </row>
    <row r="8763" spans="1:5" x14ac:dyDescent="0.35">
      <c r="A8763">
        <v>18440191</v>
      </c>
      <c r="B8763" s="4" t="s">
        <v>10882</v>
      </c>
      <c r="C8763" s="4" t="s">
        <v>1851</v>
      </c>
      <c r="D8763" s="4" t="s">
        <v>5705</v>
      </c>
      <c r="E8763" s="4" t="s">
        <v>10883</v>
      </c>
    </row>
    <row r="8764" spans="1:5" x14ac:dyDescent="0.35">
      <c r="A8764">
        <v>18440192</v>
      </c>
      <c r="B8764" s="4" t="s">
        <v>16434</v>
      </c>
      <c r="C8764" s="4" t="s">
        <v>2388</v>
      </c>
      <c r="D8764" s="4" t="s">
        <v>15554</v>
      </c>
      <c r="E8764" s="4" t="s">
        <v>15770</v>
      </c>
    </row>
    <row r="8765" spans="1:5" x14ac:dyDescent="0.35">
      <c r="A8765">
        <v>18440259</v>
      </c>
      <c r="B8765" s="4" t="s">
        <v>12261</v>
      </c>
      <c r="C8765" s="4" t="s">
        <v>1681</v>
      </c>
      <c r="D8765" s="4" t="s">
        <v>5705</v>
      </c>
      <c r="E8765" s="4" t="s">
        <v>12262</v>
      </c>
    </row>
    <row r="8766" spans="1:5" x14ac:dyDescent="0.35">
      <c r="A8766">
        <v>18440390</v>
      </c>
      <c r="B8766" s="4" t="s">
        <v>12761</v>
      </c>
      <c r="C8766" s="4" t="s">
        <v>1800</v>
      </c>
      <c r="D8766" s="4" t="s">
        <v>15554</v>
      </c>
      <c r="E8766" s="4" t="s">
        <v>15694</v>
      </c>
    </row>
    <row r="8767" spans="1:5" x14ac:dyDescent="0.35">
      <c r="A8767">
        <v>18440394</v>
      </c>
      <c r="B8767" s="4" t="s">
        <v>10166</v>
      </c>
      <c r="C8767" s="4" t="s">
        <v>6248</v>
      </c>
      <c r="D8767" s="4" t="s">
        <v>5705</v>
      </c>
      <c r="E8767" s="4" t="s">
        <v>10167</v>
      </c>
    </row>
    <row r="8768" spans="1:5" x14ac:dyDescent="0.35">
      <c r="A8768">
        <v>18440395</v>
      </c>
      <c r="B8768" s="4" t="s">
        <v>16446</v>
      </c>
      <c r="C8768" s="4" t="s">
        <v>277</v>
      </c>
      <c r="D8768" s="4" t="s">
        <v>15554</v>
      </c>
      <c r="E8768" s="4" t="s">
        <v>15780</v>
      </c>
    </row>
    <row r="8769" spans="1:5" x14ac:dyDescent="0.35">
      <c r="A8769">
        <v>18440406</v>
      </c>
      <c r="B8769" s="4" t="s">
        <v>4582</v>
      </c>
      <c r="C8769" s="4" t="s">
        <v>1755</v>
      </c>
      <c r="D8769" s="4" t="s">
        <v>15554</v>
      </c>
      <c r="E8769" s="4" t="s">
        <v>15780</v>
      </c>
    </row>
    <row r="8770" spans="1:5" x14ac:dyDescent="0.35">
      <c r="A8770">
        <v>18440409</v>
      </c>
      <c r="B8770" s="4" t="s">
        <v>17205</v>
      </c>
      <c r="C8770" s="4" t="s">
        <v>6418</v>
      </c>
      <c r="D8770" s="4" t="s">
        <v>15554</v>
      </c>
      <c r="E8770" s="4" t="s">
        <v>17206</v>
      </c>
    </row>
    <row r="8771" spans="1:5" x14ac:dyDescent="0.35">
      <c r="A8771">
        <v>18440413</v>
      </c>
      <c r="B8771" s="4" t="s">
        <v>15992</v>
      </c>
      <c r="C8771" s="4" t="s">
        <v>2443</v>
      </c>
      <c r="D8771" s="4" t="s">
        <v>15554</v>
      </c>
      <c r="E8771" s="4" t="s">
        <v>15993</v>
      </c>
    </row>
    <row r="8772" spans="1:5" x14ac:dyDescent="0.35">
      <c r="A8772">
        <v>18440414</v>
      </c>
      <c r="B8772" s="4" t="s">
        <v>8315</v>
      </c>
      <c r="C8772" s="4" t="s">
        <v>8317</v>
      </c>
      <c r="D8772" s="4" t="s">
        <v>5705</v>
      </c>
      <c r="E8772" s="4" t="s">
        <v>8316</v>
      </c>
    </row>
    <row r="8773" spans="1:5" x14ac:dyDescent="0.35">
      <c r="A8773">
        <v>18440415</v>
      </c>
      <c r="B8773" s="4" t="s">
        <v>15996</v>
      </c>
      <c r="C8773" s="4" t="s">
        <v>1724</v>
      </c>
      <c r="D8773" s="4" t="s">
        <v>15554</v>
      </c>
      <c r="E8773" s="4" t="s">
        <v>15987</v>
      </c>
    </row>
    <row r="8774" spans="1:5" x14ac:dyDescent="0.35">
      <c r="A8774">
        <v>18440416</v>
      </c>
      <c r="B8774" s="4" t="s">
        <v>2845</v>
      </c>
      <c r="C8774" s="4" t="s">
        <v>277</v>
      </c>
      <c r="D8774" s="4" t="s">
        <v>15554</v>
      </c>
      <c r="E8774" s="4" t="s">
        <v>15781</v>
      </c>
    </row>
    <row r="8775" spans="1:5" x14ac:dyDescent="0.35">
      <c r="A8775">
        <v>18440423</v>
      </c>
      <c r="B8775" s="4" t="s">
        <v>2492</v>
      </c>
      <c r="C8775" s="4" t="s">
        <v>2494</v>
      </c>
      <c r="D8775" s="4" t="s">
        <v>15554</v>
      </c>
      <c r="E8775" s="4" t="s">
        <v>17200</v>
      </c>
    </row>
    <row r="8776" spans="1:5" x14ac:dyDescent="0.35">
      <c r="A8776">
        <v>18440424</v>
      </c>
      <c r="B8776" s="4" t="s">
        <v>1812</v>
      </c>
      <c r="C8776" s="4" t="s">
        <v>2343</v>
      </c>
      <c r="D8776" s="4" t="s">
        <v>15554</v>
      </c>
      <c r="E8776" s="4" t="s">
        <v>15766</v>
      </c>
    </row>
    <row r="8777" spans="1:5" x14ac:dyDescent="0.35">
      <c r="A8777">
        <v>18440427</v>
      </c>
      <c r="B8777" s="4" t="s">
        <v>15562</v>
      </c>
      <c r="C8777" s="4" t="s">
        <v>3586</v>
      </c>
      <c r="D8777" s="4" t="s">
        <v>15554</v>
      </c>
      <c r="E8777" s="4" t="s">
        <v>15563</v>
      </c>
    </row>
    <row r="8778" spans="1:5" x14ac:dyDescent="0.35">
      <c r="A8778">
        <v>18440429</v>
      </c>
      <c r="B8778" s="4" t="s">
        <v>10899</v>
      </c>
      <c r="C8778" s="4" t="s">
        <v>1681</v>
      </c>
      <c r="D8778" s="4" t="s">
        <v>5705</v>
      </c>
      <c r="E8778" s="4" t="s">
        <v>10900</v>
      </c>
    </row>
    <row r="8779" spans="1:5" x14ac:dyDescent="0.35">
      <c r="A8779">
        <v>18440436</v>
      </c>
      <c r="B8779" s="4" t="s">
        <v>12327</v>
      </c>
      <c r="C8779" s="4" t="s">
        <v>2650</v>
      </c>
      <c r="D8779" s="4" t="s">
        <v>5705</v>
      </c>
      <c r="E8779" s="4" t="s">
        <v>12328</v>
      </c>
    </row>
    <row r="8780" spans="1:5" x14ac:dyDescent="0.35">
      <c r="A8780">
        <v>18440677</v>
      </c>
      <c r="B8780" s="4" t="s">
        <v>2284</v>
      </c>
      <c r="C8780" s="4" t="s">
        <v>2286</v>
      </c>
      <c r="D8780" s="4" t="s">
        <v>2243</v>
      </c>
      <c r="E8780" s="4" t="s">
        <v>2285</v>
      </c>
    </row>
    <row r="8781" spans="1:5" x14ac:dyDescent="0.35">
      <c r="A8781">
        <v>18440751</v>
      </c>
      <c r="B8781" s="4" t="s">
        <v>15874</v>
      </c>
      <c r="C8781" s="4" t="s">
        <v>2125</v>
      </c>
      <c r="D8781" s="4" t="s">
        <v>15554</v>
      </c>
      <c r="E8781" s="4" t="s">
        <v>15875</v>
      </c>
    </row>
    <row r="8782" spans="1:5" x14ac:dyDescent="0.35">
      <c r="A8782">
        <v>18440933</v>
      </c>
      <c r="B8782" s="4" t="s">
        <v>15109</v>
      </c>
      <c r="C8782" s="4" t="s">
        <v>2235</v>
      </c>
      <c r="D8782" s="4" t="s">
        <v>5705</v>
      </c>
      <c r="E8782" s="4" t="s">
        <v>15110</v>
      </c>
    </row>
    <row r="8783" spans="1:5" x14ac:dyDescent="0.35">
      <c r="A8783">
        <v>18441175</v>
      </c>
      <c r="B8783" s="4" t="s">
        <v>4660</v>
      </c>
      <c r="C8783" s="4" t="s">
        <v>2433</v>
      </c>
      <c r="D8783" s="4" t="s">
        <v>2909</v>
      </c>
      <c r="E8783" s="4" t="s">
        <v>4661</v>
      </c>
    </row>
    <row r="8784" spans="1:5" x14ac:dyDescent="0.35">
      <c r="A8784">
        <v>18441196</v>
      </c>
      <c r="B8784" s="4" t="s">
        <v>3331</v>
      </c>
      <c r="C8784" s="4" t="s">
        <v>3333</v>
      </c>
      <c r="D8784" s="4" t="s">
        <v>2909</v>
      </c>
      <c r="E8784" s="4" t="s">
        <v>3332</v>
      </c>
    </row>
    <row r="8785" spans="1:5" x14ac:dyDescent="0.35">
      <c r="A8785">
        <v>18441490</v>
      </c>
      <c r="B8785" s="4" t="s">
        <v>5691</v>
      </c>
      <c r="C8785" s="4" t="s">
        <v>1681</v>
      </c>
      <c r="D8785" s="4" t="s">
        <v>17419</v>
      </c>
      <c r="E8785" s="4" t="s">
        <v>17460</v>
      </c>
    </row>
    <row r="8786" spans="1:5" x14ac:dyDescent="0.35">
      <c r="A8786">
        <v>18441523</v>
      </c>
      <c r="B8786" s="4" t="s">
        <v>6768</v>
      </c>
      <c r="C8786" s="4" t="s">
        <v>6770</v>
      </c>
      <c r="D8786" s="4" t="s">
        <v>5705</v>
      </c>
      <c r="E8786" s="4" t="s">
        <v>10004</v>
      </c>
    </row>
    <row r="8787" spans="1:5" x14ac:dyDescent="0.35">
      <c r="A8787">
        <v>18441532</v>
      </c>
      <c r="B8787" s="4" t="s">
        <v>14494</v>
      </c>
      <c r="C8787" s="4" t="s">
        <v>1800</v>
      </c>
      <c r="D8787" s="4" t="s">
        <v>5705</v>
      </c>
      <c r="E8787" s="4" t="s">
        <v>14495</v>
      </c>
    </row>
    <row r="8788" spans="1:5" x14ac:dyDescent="0.35">
      <c r="A8788">
        <v>18441537</v>
      </c>
      <c r="B8788" s="4" t="s">
        <v>15713</v>
      </c>
      <c r="C8788" s="4" t="s">
        <v>4063</v>
      </c>
      <c r="D8788" s="4" t="s">
        <v>15554</v>
      </c>
      <c r="E8788" s="4" t="s">
        <v>15714</v>
      </c>
    </row>
    <row r="8789" spans="1:5" x14ac:dyDescent="0.35">
      <c r="A8789">
        <v>18441539</v>
      </c>
      <c r="B8789" s="4" t="s">
        <v>4718</v>
      </c>
      <c r="C8789" s="4" t="s">
        <v>4720</v>
      </c>
      <c r="D8789" s="4" t="s">
        <v>2909</v>
      </c>
      <c r="E8789" s="4" t="s">
        <v>4719</v>
      </c>
    </row>
    <row r="8790" spans="1:5" x14ac:dyDescent="0.35">
      <c r="A8790">
        <v>18441542</v>
      </c>
      <c r="B8790" s="4" t="s">
        <v>15539</v>
      </c>
      <c r="C8790" s="4" t="s">
        <v>2134</v>
      </c>
      <c r="D8790" s="4" t="s">
        <v>5705</v>
      </c>
      <c r="E8790" s="4" t="s">
        <v>15540</v>
      </c>
    </row>
    <row r="8791" spans="1:5" x14ac:dyDescent="0.35">
      <c r="A8791">
        <v>18441545</v>
      </c>
      <c r="B8791" s="4" t="s">
        <v>5784</v>
      </c>
      <c r="C8791" s="4" t="s">
        <v>903</v>
      </c>
      <c r="D8791" s="4" t="s">
        <v>5705</v>
      </c>
      <c r="E8791" s="4" t="s">
        <v>5785</v>
      </c>
    </row>
    <row r="8792" spans="1:5" x14ac:dyDescent="0.35">
      <c r="A8792">
        <v>18441549</v>
      </c>
      <c r="B8792" s="4" t="s">
        <v>11971</v>
      </c>
      <c r="C8792" s="4" t="s">
        <v>103</v>
      </c>
      <c r="D8792" s="4" t="s">
        <v>5705</v>
      </c>
      <c r="E8792" s="4" t="s">
        <v>11972</v>
      </c>
    </row>
    <row r="8793" spans="1:5" x14ac:dyDescent="0.35">
      <c r="A8793">
        <v>18441551</v>
      </c>
      <c r="B8793" s="4" t="s">
        <v>7648</v>
      </c>
      <c r="C8793" s="4" t="s">
        <v>1846</v>
      </c>
      <c r="D8793" s="4" t="s">
        <v>15554</v>
      </c>
      <c r="E8793" s="4" t="s">
        <v>15778</v>
      </c>
    </row>
    <row r="8794" spans="1:5" x14ac:dyDescent="0.35">
      <c r="A8794">
        <v>18441557</v>
      </c>
      <c r="B8794" s="4" t="s">
        <v>16060</v>
      </c>
      <c r="C8794" s="4" t="s">
        <v>1800</v>
      </c>
      <c r="D8794" s="4" t="s">
        <v>15554</v>
      </c>
      <c r="E8794" s="4" t="s">
        <v>16061</v>
      </c>
    </row>
    <row r="8795" spans="1:5" x14ac:dyDescent="0.35">
      <c r="A8795">
        <v>18441559</v>
      </c>
      <c r="B8795" s="4" t="s">
        <v>16056</v>
      </c>
      <c r="C8795" s="4" t="s">
        <v>1681</v>
      </c>
      <c r="D8795" s="4" t="s">
        <v>15554</v>
      </c>
      <c r="E8795" s="4" t="s">
        <v>16057</v>
      </c>
    </row>
    <row r="8796" spans="1:5" x14ac:dyDescent="0.35">
      <c r="A8796">
        <v>18441561</v>
      </c>
      <c r="B8796" s="4" t="s">
        <v>15885</v>
      </c>
      <c r="C8796" s="4" t="s">
        <v>2456</v>
      </c>
      <c r="D8796" s="4" t="s">
        <v>15554</v>
      </c>
      <c r="E8796" s="4" t="s">
        <v>16022</v>
      </c>
    </row>
    <row r="8797" spans="1:5" x14ac:dyDescent="0.35">
      <c r="A8797">
        <v>18441563</v>
      </c>
      <c r="B8797" s="4" t="s">
        <v>6129</v>
      </c>
      <c r="C8797" s="4" t="s">
        <v>39</v>
      </c>
      <c r="D8797" s="4" t="s">
        <v>15554</v>
      </c>
      <c r="E8797" s="4" t="s">
        <v>16034</v>
      </c>
    </row>
    <row r="8798" spans="1:5" x14ac:dyDescent="0.35">
      <c r="A8798">
        <v>18441566</v>
      </c>
      <c r="B8798" s="4" t="s">
        <v>12697</v>
      </c>
      <c r="C8798" s="4" t="s">
        <v>39</v>
      </c>
      <c r="D8798" s="4" t="s">
        <v>5705</v>
      </c>
      <c r="E8798" s="4" t="s">
        <v>12698</v>
      </c>
    </row>
    <row r="8799" spans="1:5" x14ac:dyDescent="0.35">
      <c r="A8799">
        <v>18441569</v>
      </c>
      <c r="B8799" s="4" t="s">
        <v>16048</v>
      </c>
      <c r="C8799" s="4" t="s">
        <v>1846</v>
      </c>
      <c r="D8799" s="4" t="s">
        <v>15554</v>
      </c>
      <c r="E8799" s="4" t="s">
        <v>16034</v>
      </c>
    </row>
    <row r="8800" spans="1:5" x14ac:dyDescent="0.35">
      <c r="A8800">
        <v>18441580</v>
      </c>
      <c r="B8800" s="4" t="s">
        <v>5548</v>
      </c>
      <c r="C8800" s="4" t="s">
        <v>5550</v>
      </c>
      <c r="D8800" s="4" t="s">
        <v>5535</v>
      </c>
      <c r="E8800" s="4" t="s">
        <v>5560</v>
      </c>
    </row>
    <row r="8801" spans="1:5" x14ac:dyDescent="0.35">
      <c r="A8801">
        <v>18441651</v>
      </c>
      <c r="B8801" s="4" t="s">
        <v>17133</v>
      </c>
      <c r="C8801" s="4" t="s">
        <v>39</v>
      </c>
      <c r="D8801" s="4" t="s">
        <v>15554</v>
      </c>
      <c r="E8801" s="4" t="s">
        <v>17134</v>
      </c>
    </row>
    <row r="8802" spans="1:5" x14ac:dyDescent="0.35">
      <c r="A8802">
        <v>18441658</v>
      </c>
      <c r="B8802" s="4" t="s">
        <v>11662</v>
      </c>
      <c r="C8802" s="4" t="s">
        <v>1851</v>
      </c>
      <c r="D8802" s="4" t="s">
        <v>5705</v>
      </c>
      <c r="E8802" s="4" t="s">
        <v>11663</v>
      </c>
    </row>
    <row r="8803" spans="1:5" x14ac:dyDescent="0.35">
      <c r="A8803">
        <v>18441663</v>
      </c>
      <c r="B8803" s="4" t="s">
        <v>2427</v>
      </c>
      <c r="C8803" s="4" t="s">
        <v>100</v>
      </c>
      <c r="D8803" s="4" t="s">
        <v>15554</v>
      </c>
      <c r="E8803" s="4" t="s">
        <v>16028</v>
      </c>
    </row>
    <row r="8804" spans="1:5" x14ac:dyDescent="0.35">
      <c r="A8804">
        <v>18441665</v>
      </c>
      <c r="B8804" s="4" t="s">
        <v>16058</v>
      </c>
      <c r="C8804" s="4" t="s">
        <v>2388</v>
      </c>
      <c r="D8804" s="4" t="s">
        <v>15554</v>
      </c>
      <c r="E8804" s="4" t="s">
        <v>16009</v>
      </c>
    </row>
    <row r="8805" spans="1:5" x14ac:dyDescent="0.35">
      <c r="A8805">
        <v>18441667</v>
      </c>
      <c r="B8805" s="4" t="s">
        <v>16559</v>
      </c>
      <c r="C8805" s="4" t="s">
        <v>1675</v>
      </c>
      <c r="D8805" s="4" t="s">
        <v>15554</v>
      </c>
      <c r="E8805" s="4" t="s">
        <v>16560</v>
      </c>
    </row>
    <row r="8806" spans="1:5" x14ac:dyDescent="0.35">
      <c r="A8806">
        <v>18441669</v>
      </c>
      <c r="B8806" s="4" t="s">
        <v>12699</v>
      </c>
      <c r="C8806" s="4" t="s">
        <v>1681</v>
      </c>
      <c r="D8806" s="4" t="s">
        <v>5705</v>
      </c>
      <c r="E8806" s="4" t="s">
        <v>12700</v>
      </c>
    </row>
    <row r="8807" spans="1:5" x14ac:dyDescent="0.35">
      <c r="A8807">
        <v>18441671</v>
      </c>
      <c r="B8807" s="4" t="s">
        <v>3348</v>
      </c>
      <c r="C8807" s="4" t="s">
        <v>2388</v>
      </c>
      <c r="D8807" s="4" t="s">
        <v>15554</v>
      </c>
      <c r="E8807" s="4" t="s">
        <v>16062</v>
      </c>
    </row>
    <row r="8808" spans="1:5" x14ac:dyDescent="0.35">
      <c r="A8808">
        <v>18441672</v>
      </c>
      <c r="B8808" s="4" t="s">
        <v>6014</v>
      </c>
      <c r="C8808" s="4" t="s">
        <v>39</v>
      </c>
      <c r="D8808" s="4" t="s">
        <v>5705</v>
      </c>
      <c r="E8808" s="4" t="s">
        <v>6015</v>
      </c>
    </row>
    <row r="8809" spans="1:5" x14ac:dyDescent="0.35">
      <c r="A8809">
        <v>18441674</v>
      </c>
      <c r="B8809" s="4" t="s">
        <v>6678</v>
      </c>
      <c r="C8809" s="4" t="s">
        <v>6680</v>
      </c>
      <c r="D8809" s="4" t="s">
        <v>5705</v>
      </c>
      <c r="E8809" s="4" t="s">
        <v>6679</v>
      </c>
    </row>
    <row r="8810" spans="1:5" x14ac:dyDescent="0.35">
      <c r="A8810">
        <v>18441677</v>
      </c>
      <c r="B8810" s="4" t="s">
        <v>3291</v>
      </c>
      <c r="C8810" s="4" t="s">
        <v>5884</v>
      </c>
      <c r="D8810" s="4" t="s">
        <v>5705</v>
      </c>
      <c r="E8810" s="4" t="s">
        <v>15285</v>
      </c>
    </row>
    <row r="8811" spans="1:5" x14ac:dyDescent="0.35">
      <c r="A8811">
        <v>18441678</v>
      </c>
      <c r="B8811" s="4" t="s">
        <v>6035</v>
      </c>
      <c r="C8811" s="4" t="s">
        <v>1755</v>
      </c>
      <c r="D8811" s="4" t="s">
        <v>5705</v>
      </c>
      <c r="E8811" s="4" t="s">
        <v>12671</v>
      </c>
    </row>
    <row r="8812" spans="1:5" x14ac:dyDescent="0.35">
      <c r="A8812">
        <v>18441680</v>
      </c>
      <c r="B8812" s="4" t="s">
        <v>10168</v>
      </c>
      <c r="C8812" s="4" t="s">
        <v>2089</v>
      </c>
      <c r="D8812" s="4" t="s">
        <v>5705</v>
      </c>
      <c r="E8812" s="4" t="s">
        <v>10169</v>
      </c>
    </row>
    <row r="8813" spans="1:5" x14ac:dyDescent="0.35">
      <c r="A8813">
        <v>18441685</v>
      </c>
      <c r="B8813" s="4" t="s">
        <v>12712</v>
      </c>
      <c r="C8813" s="4" t="s">
        <v>277</v>
      </c>
      <c r="D8813" s="4" t="s">
        <v>5705</v>
      </c>
      <c r="E8813" s="4" t="s">
        <v>12713</v>
      </c>
    </row>
    <row r="8814" spans="1:5" x14ac:dyDescent="0.35">
      <c r="A8814">
        <v>18441687</v>
      </c>
      <c r="B8814" s="4" t="s">
        <v>13765</v>
      </c>
      <c r="C8814" s="4" t="s">
        <v>2311</v>
      </c>
      <c r="D8814" s="4" t="s">
        <v>5705</v>
      </c>
      <c r="E8814" s="4" t="s">
        <v>13766</v>
      </c>
    </row>
    <row r="8815" spans="1:5" x14ac:dyDescent="0.35">
      <c r="A8815">
        <v>18441688</v>
      </c>
      <c r="B8815" s="4" t="s">
        <v>14244</v>
      </c>
      <c r="C8815" s="4" t="s">
        <v>1822</v>
      </c>
      <c r="D8815" s="4" t="s">
        <v>5705</v>
      </c>
      <c r="E8815" s="4" t="s">
        <v>14308</v>
      </c>
    </row>
    <row r="8816" spans="1:5" x14ac:dyDescent="0.35">
      <c r="A8816">
        <v>18441696</v>
      </c>
      <c r="B8816" s="4" t="s">
        <v>8546</v>
      </c>
      <c r="C8816" s="4" t="s">
        <v>1681</v>
      </c>
      <c r="D8816" s="4" t="s">
        <v>5705</v>
      </c>
      <c r="E8816" s="4" t="s">
        <v>8547</v>
      </c>
    </row>
    <row r="8817" spans="1:5" x14ac:dyDescent="0.35">
      <c r="A8817">
        <v>18441698</v>
      </c>
      <c r="B8817" s="4" t="s">
        <v>8558</v>
      </c>
      <c r="C8817" s="4" t="s">
        <v>1851</v>
      </c>
      <c r="D8817" s="4" t="s">
        <v>5705</v>
      </c>
      <c r="E8817" s="4" t="s">
        <v>8559</v>
      </c>
    </row>
    <row r="8818" spans="1:5" x14ac:dyDescent="0.35">
      <c r="A8818">
        <v>18441700</v>
      </c>
      <c r="B8818" s="4" t="s">
        <v>14209</v>
      </c>
      <c r="C8818" s="4" t="s">
        <v>2433</v>
      </c>
      <c r="D8818" s="4" t="s">
        <v>5705</v>
      </c>
      <c r="E8818" s="4" t="s">
        <v>14210</v>
      </c>
    </row>
    <row r="8819" spans="1:5" x14ac:dyDescent="0.35">
      <c r="A8819">
        <v>18441701</v>
      </c>
      <c r="B8819" s="4" t="s">
        <v>4369</v>
      </c>
      <c r="C8819" s="4" t="s">
        <v>4371</v>
      </c>
      <c r="D8819" s="4" t="s">
        <v>2909</v>
      </c>
      <c r="E8819" s="4" t="s">
        <v>4370</v>
      </c>
    </row>
    <row r="8820" spans="1:5" x14ac:dyDescent="0.35">
      <c r="A8820">
        <v>18441706</v>
      </c>
      <c r="B8820" s="4" t="s">
        <v>14188</v>
      </c>
      <c r="C8820" s="4" t="s">
        <v>277</v>
      </c>
      <c r="D8820" s="4" t="s">
        <v>5705</v>
      </c>
      <c r="E8820" s="4" t="s">
        <v>14189</v>
      </c>
    </row>
    <row r="8821" spans="1:5" x14ac:dyDescent="0.35">
      <c r="A8821">
        <v>18441707</v>
      </c>
      <c r="B8821" s="4" t="s">
        <v>3001</v>
      </c>
      <c r="C8821" s="4" t="s">
        <v>3000</v>
      </c>
      <c r="D8821" s="4" t="s">
        <v>2909</v>
      </c>
      <c r="E8821" s="4" t="s">
        <v>2999</v>
      </c>
    </row>
    <row r="8822" spans="1:5" x14ac:dyDescent="0.35">
      <c r="A8822">
        <v>18441709</v>
      </c>
      <c r="B8822" s="4" t="s">
        <v>2998</v>
      </c>
      <c r="C8822" s="4" t="s">
        <v>3000</v>
      </c>
      <c r="D8822" s="4" t="s">
        <v>2909</v>
      </c>
      <c r="E8822" s="4" t="s">
        <v>2999</v>
      </c>
    </row>
    <row r="8823" spans="1:5" x14ac:dyDescent="0.35">
      <c r="A8823">
        <v>18441710</v>
      </c>
      <c r="B8823" s="4" t="s">
        <v>14203</v>
      </c>
      <c r="C8823" s="4" t="s">
        <v>1627</v>
      </c>
      <c r="D8823" s="4" t="s">
        <v>5705</v>
      </c>
      <c r="E8823" s="4" t="s">
        <v>14204</v>
      </c>
    </row>
    <row r="8824" spans="1:5" x14ac:dyDescent="0.35">
      <c r="A8824">
        <v>18441711</v>
      </c>
      <c r="B8824" s="4" t="s">
        <v>16283</v>
      </c>
      <c r="C8824" s="4" t="s">
        <v>1681</v>
      </c>
      <c r="D8824" s="4" t="s">
        <v>15554</v>
      </c>
      <c r="E8824" s="4" t="s">
        <v>16284</v>
      </c>
    </row>
    <row r="8825" spans="1:5" x14ac:dyDescent="0.35">
      <c r="A8825">
        <v>18441760</v>
      </c>
      <c r="B8825" s="4" t="s">
        <v>16301</v>
      </c>
      <c r="C8825" s="4" t="s">
        <v>1926</v>
      </c>
      <c r="D8825" s="4" t="s">
        <v>15554</v>
      </c>
      <c r="E8825" s="4" t="s">
        <v>16302</v>
      </c>
    </row>
    <row r="8826" spans="1:5" x14ac:dyDescent="0.35">
      <c r="A8826">
        <v>18441764</v>
      </c>
      <c r="B8826" s="4" t="s">
        <v>13282</v>
      </c>
      <c r="C8826" s="4" t="s">
        <v>1859</v>
      </c>
      <c r="D8826" s="4" t="s">
        <v>5705</v>
      </c>
      <c r="E8826" s="4" t="s">
        <v>13283</v>
      </c>
    </row>
    <row r="8827" spans="1:5" x14ac:dyDescent="0.35">
      <c r="A8827">
        <v>18441766</v>
      </c>
      <c r="B8827" s="4" t="s">
        <v>15707</v>
      </c>
      <c r="C8827" s="4" t="s">
        <v>277</v>
      </c>
      <c r="D8827" s="4" t="s">
        <v>15554</v>
      </c>
      <c r="E8827" s="4" t="s">
        <v>15708</v>
      </c>
    </row>
    <row r="8828" spans="1:5" x14ac:dyDescent="0.35">
      <c r="A8828">
        <v>18441771</v>
      </c>
      <c r="B8828" s="4" t="s">
        <v>3587</v>
      </c>
      <c r="C8828" s="4" t="s">
        <v>3589</v>
      </c>
      <c r="D8828" s="4" t="s">
        <v>2909</v>
      </c>
      <c r="E8828" s="4" t="s">
        <v>3588</v>
      </c>
    </row>
    <row r="8829" spans="1:5" x14ac:dyDescent="0.35">
      <c r="A8829">
        <v>18441772</v>
      </c>
      <c r="B8829" s="4" t="s">
        <v>15975</v>
      </c>
      <c r="C8829" s="4" t="s">
        <v>1681</v>
      </c>
      <c r="D8829" s="4" t="s">
        <v>15554</v>
      </c>
      <c r="E8829" s="4" t="s">
        <v>15976</v>
      </c>
    </row>
    <row r="8830" spans="1:5" x14ac:dyDescent="0.35">
      <c r="A8830">
        <v>18441775</v>
      </c>
      <c r="B8830" s="4" t="s">
        <v>5960</v>
      </c>
      <c r="C8830" s="4" t="s">
        <v>5962</v>
      </c>
      <c r="D8830" s="4" t="s">
        <v>5705</v>
      </c>
      <c r="E8830" s="4" t="s">
        <v>5961</v>
      </c>
    </row>
    <row r="8831" spans="1:5" x14ac:dyDescent="0.35">
      <c r="A8831">
        <v>18441790</v>
      </c>
      <c r="B8831" s="4" t="s">
        <v>2349</v>
      </c>
      <c r="C8831" s="4" t="s">
        <v>2352</v>
      </c>
      <c r="D8831" s="4" t="s">
        <v>5705</v>
      </c>
      <c r="E8831" s="4" t="s">
        <v>7690</v>
      </c>
    </row>
    <row r="8832" spans="1:5" x14ac:dyDescent="0.35">
      <c r="A8832">
        <v>18441791</v>
      </c>
      <c r="B8832" s="4" t="s">
        <v>5049</v>
      </c>
      <c r="C8832" s="4" t="s">
        <v>2549</v>
      </c>
      <c r="D8832" s="4" t="s">
        <v>2909</v>
      </c>
      <c r="E8832" s="4" t="s">
        <v>5050</v>
      </c>
    </row>
    <row r="8833" spans="1:5" x14ac:dyDescent="0.35">
      <c r="A8833">
        <v>18441798</v>
      </c>
      <c r="B8833" s="4" t="s">
        <v>9122</v>
      </c>
      <c r="C8833" s="4" t="s">
        <v>9124</v>
      </c>
      <c r="D8833" s="4" t="s">
        <v>5705</v>
      </c>
      <c r="E8833" s="4" t="s">
        <v>9123</v>
      </c>
    </row>
    <row r="8834" spans="1:5" x14ac:dyDescent="0.35">
      <c r="A8834">
        <v>18441800</v>
      </c>
      <c r="B8834" s="4" t="s">
        <v>9663</v>
      </c>
      <c r="C8834" s="4" t="s">
        <v>1800</v>
      </c>
      <c r="D8834" s="4" t="s">
        <v>5705</v>
      </c>
      <c r="E8834" s="4" t="s">
        <v>9664</v>
      </c>
    </row>
    <row r="8835" spans="1:5" x14ac:dyDescent="0.35">
      <c r="A8835">
        <v>18441809</v>
      </c>
      <c r="B8835" s="4" t="s">
        <v>2946</v>
      </c>
      <c r="C8835" s="4" t="s">
        <v>2948</v>
      </c>
      <c r="D8835" s="4" t="s">
        <v>2909</v>
      </c>
      <c r="E8835" s="4" t="s">
        <v>2947</v>
      </c>
    </row>
    <row r="8836" spans="1:5" x14ac:dyDescent="0.35">
      <c r="A8836">
        <v>18441835</v>
      </c>
      <c r="B8836" s="4" t="s">
        <v>8131</v>
      </c>
      <c r="C8836" s="4" t="s">
        <v>2443</v>
      </c>
      <c r="D8836" s="4" t="s">
        <v>5705</v>
      </c>
      <c r="E8836" s="4" t="s">
        <v>8132</v>
      </c>
    </row>
    <row r="8837" spans="1:5" x14ac:dyDescent="0.35">
      <c r="A8837">
        <v>18442657</v>
      </c>
      <c r="B8837" s="4" t="s">
        <v>17142</v>
      </c>
      <c r="C8837" s="4" t="s">
        <v>17144</v>
      </c>
      <c r="D8837" s="4" t="s">
        <v>15554</v>
      </c>
      <c r="E8837" s="4" t="s">
        <v>17143</v>
      </c>
    </row>
    <row r="8838" spans="1:5" x14ac:dyDescent="0.35">
      <c r="A8838">
        <v>18442666</v>
      </c>
      <c r="B8838" s="4" t="s">
        <v>14272</v>
      </c>
      <c r="C8838" s="4" t="s">
        <v>2388</v>
      </c>
      <c r="D8838" s="4" t="s">
        <v>5705</v>
      </c>
      <c r="E8838" s="4" t="s">
        <v>14273</v>
      </c>
    </row>
    <row r="8839" spans="1:5" x14ac:dyDescent="0.35">
      <c r="A8839">
        <v>18442896</v>
      </c>
      <c r="B8839" s="4" t="s">
        <v>10808</v>
      </c>
      <c r="C8839" s="4" t="s">
        <v>1724</v>
      </c>
      <c r="D8839" s="4" t="s">
        <v>5705</v>
      </c>
      <c r="E8839" s="4" t="s">
        <v>10809</v>
      </c>
    </row>
    <row r="8840" spans="1:5" x14ac:dyDescent="0.35">
      <c r="A8840">
        <v>18443506</v>
      </c>
      <c r="B8840" s="4" t="s">
        <v>2892</v>
      </c>
      <c r="C8840" s="4" t="s">
        <v>5113</v>
      </c>
      <c r="D8840" s="4" t="s">
        <v>5108</v>
      </c>
      <c r="E8840" s="4" t="s">
        <v>5112</v>
      </c>
    </row>
    <row r="8841" spans="1:5" x14ac:dyDescent="0.35">
      <c r="A8841">
        <v>18443750</v>
      </c>
      <c r="B8841" s="4" t="s">
        <v>2457</v>
      </c>
      <c r="C8841" s="4" t="s">
        <v>1095</v>
      </c>
      <c r="D8841" s="4" t="s">
        <v>5705</v>
      </c>
      <c r="E8841" s="4" t="s">
        <v>13091</v>
      </c>
    </row>
    <row r="8842" spans="1:5" x14ac:dyDescent="0.35">
      <c r="A8842">
        <v>18444040</v>
      </c>
      <c r="B8842" s="4" t="s">
        <v>10290</v>
      </c>
      <c r="C8842" s="4" t="s">
        <v>39</v>
      </c>
      <c r="D8842" s="4" t="s">
        <v>5705</v>
      </c>
      <c r="E8842" s="4" t="s">
        <v>10291</v>
      </c>
    </row>
    <row r="8843" spans="1:5" x14ac:dyDescent="0.35">
      <c r="A8843">
        <v>18444264</v>
      </c>
      <c r="B8843" s="4" t="s">
        <v>2627</v>
      </c>
      <c r="C8843" s="4" t="s">
        <v>1859</v>
      </c>
      <c r="D8843" s="4" t="s">
        <v>2290</v>
      </c>
      <c r="E8843" s="4" t="s">
        <v>2628</v>
      </c>
    </row>
    <row r="8844" spans="1:5" x14ac:dyDescent="0.35">
      <c r="A8844">
        <v>18444271</v>
      </c>
      <c r="B8844" s="4" t="s">
        <v>5447</v>
      </c>
      <c r="C8844" s="4" t="s">
        <v>1701</v>
      </c>
      <c r="D8844" s="4" t="s">
        <v>5445</v>
      </c>
      <c r="E8844" s="4" t="s">
        <v>5448</v>
      </c>
    </row>
    <row r="8845" spans="1:5" x14ac:dyDescent="0.35">
      <c r="A8845">
        <v>18444299</v>
      </c>
      <c r="B8845" s="4" t="s">
        <v>4173</v>
      </c>
      <c r="C8845" s="4" t="s">
        <v>1800</v>
      </c>
      <c r="D8845" s="4" t="s">
        <v>2909</v>
      </c>
      <c r="E8845" s="4" t="s">
        <v>4174</v>
      </c>
    </row>
    <row r="8846" spans="1:5" x14ac:dyDescent="0.35">
      <c r="A8846">
        <v>18444353</v>
      </c>
      <c r="B8846" s="4" t="s">
        <v>3288</v>
      </c>
      <c r="C8846" s="4" t="s">
        <v>103</v>
      </c>
      <c r="D8846" s="4" t="s">
        <v>2909</v>
      </c>
      <c r="E8846" s="4" t="s">
        <v>3289</v>
      </c>
    </row>
    <row r="8847" spans="1:5" x14ac:dyDescent="0.35">
      <c r="A8847">
        <v>18444356</v>
      </c>
      <c r="B8847" s="4" t="s">
        <v>4553</v>
      </c>
      <c r="C8847" s="4" t="s">
        <v>3157</v>
      </c>
      <c r="D8847" s="4" t="s">
        <v>2909</v>
      </c>
      <c r="E8847" s="4" t="s">
        <v>4513</v>
      </c>
    </row>
    <row r="8848" spans="1:5" x14ac:dyDescent="0.35">
      <c r="A8848">
        <v>18444416</v>
      </c>
      <c r="B8848" s="4" t="s">
        <v>3273</v>
      </c>
      <c r="C8848" s="4" t="s">
        <v>3275</v>
      </c>
      <c r="D8848" s="4" t="s">
        <v>2909</v>
      </c>
      <c r="E8848" s="4" t="s">
        <v>3274</v>
      </c>
    </row>
    <row r="8849" spans="1:5" x14ac:dyDescent="0.35">
      <c r="A8849">
        <v>18444811</v>
      </c>
      <c r="B8849" s="4" t="s">
        <v>8174</v>
      </c>
      <c r="C8849" s="4" t="s">
        <v>2443</v>
      </c>
      <c r="D8849" s="4" t="s">
        <v>5705</v>
      </c>
      <c r="E8849" s="4" t="s">
        <v>8175</v>
      </c>
    </row>
    <row r="8850" spans="1:5" x14ac:dyDescent="0.35">
      <c r="A8850">
        <v>18445248</v>
      </c>
      <c r="B8850" s="4" t="s">
        <v>2935</v>
      </c>
      <c r="C8850" s="4" t="s">
        <v>1805</v>
      </c>
      <c r="D8850" s="4" t="s">
        <v>2909</v>
      </c>
      <c r="E8850" s="4" t="s">
        <v>2936</v>
      </c>
    </row>
    <row r="8851" spans="1:5" x14ac:dyDescent="0.35">
      <c r="A8851">
        <v>18445274</v>
      </c>
      <c r="B8851" s="4" t="s">
        <v>15541</v>
      </c>
      <c r="C8851" s="4" t="s">
        <v>15543</v>
      </c>
      <c r="D8851" s="4" t="s">
        <v>5705</v>
      </c>
      <c r="E8851" s="4" t="s">
        <v>15542</v>
      </c>
    </row>
    <row r="8852" spans="1:5" x14ac:dyDescent="0.35">
      <c r="A8852">
        <v>18445360</v>
      </c>
      <c r="B8852" s="4" t="s">
        <v>2499</v>
      </c>
      <c r="C8852" s="4" t="s">
        <v>1701</v>
      </c>
      <c r="D8852" s="4" t="s">
        <v>2290</v>
      </c>
      <c r="E8852" s="4" t="s">
        <v>2500</v>
      </c>
    </row>
    <row r="8853" spans="1:5" x14ac:dyDescent="0.35">
      <c r="A8853">
        <v>18445361</v>
      </c>
      <c r="B8853" s="4" t="s">
        <v>15441</v>
      </c>
      <c r="C8853" s="4" t="s">
        <v>1681</v>
      </c>
      <c r="D8853" s="4" t="s">
        <v>5705</v>
      </c>
      <c r="E8853" s="4" t="s">
        <v>15442</v>
      </c>
    </row>
    <row r="8854" spans="1:5" x14ac:dyDescent="0.35">
      <c r="A8854">
        <v>18445631</v>
      </c>
      <c r="B8854" s="4" t="s">
        <v>12236</v>
      </c>
      <c r="C8854" s="4" t="s">
        <v>2443</v>
      </c>
      <c r="D8854" s="4" t="s">
        <v>5705</v>
      </c>
      <c r="E8854" s="4" t="s">
        <v>12237</v>
      </c>
    </row>
    <row r="8855" spans="1:5" x14ac:dyDescent="0.35">
      <c r="A8855">
        <v>18445653</v>
      </c>
      <c r="B8855" s="4" t="s">
        <v>4049</v>
      </c>
      <c r="C8855" s="4" t="s">
        <v>2235</v>
      </c>
      <c r="D8855" s="4" t="s">
        <v>2909</v>
      </c>
      <c r="E8855" s="4" t="s">
        <v>4050</v>
      </c>
    </row>
    <row r="8856" spans="1:5" x14ac:dyDescent="0.35">
      <c r="A8856">
        <v>18445740</v>
      </c>
      <c r="B8856" s="4" t="s">
        <v>15700</v>
      </c>
      <c r="C8856" s="4" t="s">
        <v>103</v>
      </c>
      <c r="D8856" s="4" t="s">
        <v>15554</v>
      </c>
      <c r="E8856" s="4" t="s">
        <v>15701</v>
      </c>
    </row>
    <row r="8857" spans="1:5" x14ac:dyDescent="0.35">
      <c r="A8857">
        <v>18445759</v>
      </c>
      <c r="B8857" s="4" t="s">
        <v>12632</v>
      </c>
      <c r="C8857" s="4" t="s">
        <v>1681</v>
      </c>
      <c r="D8857" s="4" t="s">
        <v>5705</v>
      </c>
      <c r="E8857" s="4" t="s">
        <v>12633</v>
      </c>
    </row>
    <row r="8858" spans="1:5" x14ac:dyDescent="0.35">
      <c r="A8858">
        <v>18445764</v>
      </c>
      <c r="B8858" s="4" t="s">
        <v>14262</v>
      </c>
      <c r="C8858" s="4" t="s">
        <v>1800</v>
      </c>
      <c r="D8858" s="4" t="s">
        <v>5705</v>
      </c>
      <c r="E8858" s="4" t="s">
        <v>14284</v>
      </c>
    </row>
    <row r="8859" spans="1:5" x14ac:dyDescent="0.35">
      <c r="A8859">
        <v>18445768</v>
      </c>
      <c r="B8859" s="4" t="s">
        <v>16010</v>
      </c>
      <c r="C8859" s="4" t="s">
        <v>1800</v>
      </c>
      <c r="D8859" s="4" t="s">
        <v>15554</v>
      </c>
      <c r="E8859" s="4" t="s">
        <v>16011</v>
      </c>
    </row>
    <row r="8860" spans="1:5" x14ac:dyDescent="0.35">
      <c r="A8860">
        <v>18445775</v>
      </c>
      <c r="B8860" s="4" t="s">
        <v>9334</v>
      </c>
      <c r="C8860" s="4" t="s">
        <v>1731</v>
      </c>
      <c r="D8860" s="4" t="s">
        <v>5705</v>
      </c>
      <c r="E8860" s="4" t="s">
        <v>9335</v>
      </c>
    </row>
    <row r="8861" spans="1:5" x14ac:dyDescent="0.35">
      <c r="A8861">
        <v>18445781</v>
      </c>
      <c r="B8861" s="4" t="s">
        <v>7204</v>
      </c>
      <c r="C8861" s="4" t="s">
        <v>100</v>
      </c>
      <c r="D8861" s="4" t="s">
        <v>5705</v>
      </c>
      <c r="E8861" s="4" t="s">
        <v>13854</v>
      </c>
    </row>
    <row r="8862" spans="1:5" x14ac:dyDescent="0.35">
      <c r="A8862">
        <v>18445783</v>
      </c>
      <c r="B8862" s="4" t="s">
        <v>12745</v>
      </c>
      <c r="C8862" s="4" t="s">
        <v>100</v>
      </c>
      <c r="D8862" s="4" t="s">
        <v>5705</v>
      </c>
      <c r="E8862" s="4" t="s">
        <v>12746</v>
      </c>
    </row>
    <row r="8863" spans="1:5" x14ac:dyDescent="0.35">
      <c r="A8863">
        <v>18445784</v>
      </c>
      <c r="B8863" s="4" t="s">
        <v>10069</v>
      </c>
      <c r="C8863" s="4" t="s">
        <v>1800</v>
      </c>
      <c r="D8863" s="4" t="s">
        <v>5705</v>
      </c>
      <c r="E8863" s="4" t="s">
        <v>10070</v>
      </c>
    </row>
    <row r="8864" spans="1:5" x14ac:dyDescent="0.35">
      <c r="A8864">
        <v>18445788</v>
      </c>
      <c r="B8864" s="4" t="s">
        <v>11851</v>
      </c>
      <c r="C8864" s="4" t="s">
        <v>3064</v>
      </c>
      <c r="D8864" s="4" t="s">
        <v>5705</v>
      </c>
      <c r="E8864" s="4" t="s">
        <v>14315</v>
      </c>
    </row>
    <row r="8865" spans="1:5" x14ac:dyDescent="0.35">
      <c r="A8865">
        <v>18445790</v>
      </c>
      <c r="B8865" s="4" t="s">
        <v>13180</v>
      </c>
      <c r="C8865" s="4" t="s">
        <v>1681</v>
      </c>
      <c r="D8865" s="4" t="s">
        <v>5705</v>
      </c>
      <c r="E8865" s="4" t="s">
        <v>13181</v>
      </c>
    </row>
    <row r="8866" spans="1:5" x14ac:dyDescent="0.35">
      <c r="A8866">
        <v>18445793</v>
      </c>
      <c r="B8866" s="4" t="s">
        <v>10063</v>
      </c>
      <c r="C8866" s="4" t="s">
        <v>5884</v>
      </c>
      <c r="D8866" s="4" t="s">
        <v>5705</v>
      </c>
      <c r="E8866" s="4" t="s">
        <v>10064</v>
      </c>
    </row>
    <row r="8867" spans="1:5" x14ac:dyDescent="0.35">
      <c r="A8867">
        <v>18445798</v>
      </c>
      <c r="B8867" s="4" t="s">
        <v>3748</v>
      </c>
      <c r="C8867" s="4" t="s">
        <v>277</v>
      </c>
      <c r="D8867" s="4" t="s">
        <v>5705</v>
      </c>
      <c r="E8867" s="4" t="s">
        <v>7385</v>
      </c>
    </row>
    <row r="8868" spans="1:5" x14ac:dyDescent="0.35">
      <c r="A8868">
        <v>18445801</v>
      </c>
      <c r="B8868" s="4" t="s">
        <v>6460</v>
      </c>
      <c r="C8868" s="4" t="s">
        <v>3514</v>
      </c>
      <c r="D8868" s="4" t="s">
        <v>5705</v>
      </c>
      <c r="E8868" s="4" t="s">
        <v>6461</v>
      </c>
    </row>
    <row r="8869" spans="1:5" x14ac:dyDescent="0.35">
      <c r="A8869">
        <v>18445804</v>
      </c>
      <c r="B8869" s="4" t="s">
        <v>5935</v>
      </c>
      <c r="C8869" s="4" t="s">
        <v>2443</v>
      </c>
      <c r="D8869" s="4" t="s">
        <v>5705</v>
      </c>
      <c r="E8869" s="4" t="s">
        <v>5936</v>
      </c>
    </row>
    <row r="8870" spans="1:5" x14ac:dyDescent="0.35">
      <c r="A8870">
        <v>18445944</v>
      </c>
      <c r="B8870" s="4" t="s">
        <v>18151</v>
      </c>
      <c r="C8870" s="4" t="s">
        <v>18153</v>
      </c>
      <c r="D8870" s="4" t="s">
        <v>18140</v>
      </c>
      <c r="E8870" s="4" t="s">
        <v>18152</v>
      </c>
    </row>
    <row r="8871" spans="1:5" x14ac:dyDescent="0.35">
      <c r="A8871">
        <v>18446082</v>
      </c>
      <c r="B8871" s="4" t="s">
        <v>2651</v>
      </c>
      <c r="C8871" s="4" t="s">
        <v>1800</v>
      </c>
      <c r="D8871" s="4" t="s">
        <v>2290</v>
      </c>
      <c r="E8871" s="4" t="s">
        <v>2652</v>
      </c>
    </row>
    <row r="8872" spans="1:5" x14ac:dyDescent="0.35">
      <c r="A8872">
        <v>18446387</v>
      </c>
      <c r="B8872" s="4" t="s">
        <v>15997</v>
      </c>
      <c r="C8872" s="4" t="s">
        <v>3227</v>
      </c>
      <c r="D8872" s="4" t="s">
        <v>15554</v>
      </c>
      <c r="E8872" s="4" t="s">
        <v>15998</v>
      </c>
    </row>
    <row r="8873" spans="1:5" x14ac:dyDescent="0.35">
      <c r="A8873">
        <v>18446388</v>
      </c>
      <c r="B8873" s="4" t="s">
        <v>14322</v>
      </c>
      <c r="C8873" s="4" t="s">
        <v>277</v>
      </c>
      <c r="D8873" s="4" t="s">
        <v>5705</v>
      </c>
      <c r="E8873" s="4" t="s">
        <v>14323</v>
      </c>
    </row>
    <row r="8874" spans="1:5" x14ac:dyDescent="0.35">
      <c r="A8874">
        <v>18446390</v>
      </c>
      <c r="B8874" s="4" t="s">
        <v>15428</v>
      </c>
      <c r="C8874" s="4" t="s">
        <v>277</v>
      </c>
      <c r="D8874" s="4" t="s">
        <v>5705</v>
      </c>
      <c r="E8874" s="4" t="s">
        <v>15429</v>
      </c>
    </row>
    <row r="8875" spans="1:5" x14ac:dyDescent="0.35">
      <c r="A8875">
        <v>18446391</v>
      </c>
      <c r="B8875" s="4" t="s">
        <v>9982</v>
      </c>
      <c r="C8875" s="4" t="s">
        <v>2456</v>
      </c>
      <c r="D8875" s="4" t="s">
        <v>5705</v>
      </c>
      <c r="E8875" s="4" t="s">
        <v>9983</v>
      </c>
    </row>
    <row r="8876" spans="1:5" x14ac:dyDescent="0.35">
      <c r="A8876">
        <v>18446394</v>
      </c>
      <c r="B8876" s="4" t="s">
        <v>8154</v>
      </c>
      <c r="C8876" s="4" t="s">
        <v>3275</v>
      </c>
      <c r="D8876" s="4" t="s">
        <v>5705</v>
      </c>
      <c r="E8876" s="4" t="s">
        <v>8088</v>
      </c>
    </row>
    <row r="8877" spans="1:5" x14ac:dyDescent="0.35">
      <c r="A8877">
        <v>18446396</v>
      </c>
      <c r="B8877" s="4" t="s">
        <v>6035</v>
      </c>
      <c r="C8877" s="4" t="s">
        <v>2352</v>
      </c>
      <c r="D8877" s="4" t="s">
        <v>5705</v>
      </c>
      <c r="E8877" s="4" t="s">
        <v>6036</v>
      </c>
    </row>
    <row r="8878" spans="1:5" x14ac:dyDescent="0.35">
      <c r="A8878">
        <v>18446398</v>
      </c>
      <c r="B8878" s="4" t="s">
        <v>6035</v>
      </c>
      <c r="C8878" s="4" t="s">
        <v>2352</v>
      </c>
      <c r="D8878" s="4" t="s">
        <v>5705</v>
      </c>
      <c r="E8878" s="4" t="s">
        <v>14314</v>
      </c>
    </row>
    <row r="8879" spans="1:5" x14ac:dyDescent="0.35">
      <c r="A8879">
        <v>18446401</v>
      </c>
      <c r="B8879" s="4" t="s">
        <v>14291</v>
      </c>
      <c r="C8879" s="4" t="s">
        <v>277</v>
      </c>
      <c r="D8879" s="4" t="s">
        <v>5705</v>
      </c>
      <c r="E8879" s="4" t="s">
        <v>14292</v>
      </c>
    </row>
    <row r="8880" spans="1:5" x14ac:dyDescent="0.35">
      <c r="A8880">
        <v>18446404</v>
      </c>
      <c r="B8880" s="4" t="s">
        <v>4897</v>
      </c>
      <c r="C8880" s="4" t="s">
        <v>4900</v>
      </c>
      <c r="D8880" s="4" t="s">
        <v>2909</v>
      </c>
      <c r="E8880" s="4" t="s">
        <v>4898</v>
      </c>
    </row>
    <row r="8881" spans="1:5" x14ac:dyDescent="0.35">
      <c r="A8881">
        <v>18446409</v>
      </c>
      <c r="B8881" s="4" t="s">
        <v>8827</v>
      </c>
      <c r="C8881" s="4" t="s">
        <v>1701</v>
      </c>
      <c r="D8881" s="4" t="s">
        <v>5705</v>
      </c>
      <c r="E8881" s="4" t="s">
        <v>8752</v>
      </c>
    </row>
    <row r="8882" spans="1:5" x14ac:dyDescent="0.35">
      <c r="A8882">
        <v>18446411</v>
      </c>
      <c r="B8882" s="4" t="s">
        <v>10475</v>
      </c>
      <c r="C8882" s="4" t="s">
        <v>7864</v>
      </c>
      <c r="D8882" s="4" t="s">
        <v>5705</v>
      </c>
      <c r="E8882" s="4" t="s">
        <v>10476</v>
      </c>
    </row>
    <row r="8883" spans="1:5" x14ac:dyDescent="0.35">
      <c r="A8883">
        <v>18446413</v>
      </c>
      <c r="B8883" s="4" t="s">
        <v>4492</v>
      </c>
      <c r="C8883" s="4" t="s">
        <v>1681</v>
      </c>
      <c r="D8883" s="4" t="s">
        <v>2909</v>
      </c>
      <c r="E8883" s="4" t="s">
        <v>4493</v>
      </c>
    </row>
    <row r="8884" spans="1:5" x14ac:dyDescent="0.35">
      <c r="A8884">
        <v>18446415</v>
      </c>
      <c r="B8884" s="4" t="s">
        <v>4293</v>
      </c>
      <c r="C8884" s="4" t="s">
        <v>4295</v>
      </c>
      <c r="D8884" s="4" t="s">
        <v>2909</v>
      </c>
      <c r="E8884" s="4" t="s">
        <v>4294</v>
      </c>
    </row>
    <row r="8885" spans="1:5" x14ac:dyDescent="0.35">
      <c r="A8885">
        <v>18446418</v>
      </c>
      <c r="B8885" s="4" t="s">
        <v>2797</v>
      </c>
      <c r="C8885" s="4" t="s">
        <v>1675</v>
      </c>
      <c r="D8885" s="4" t="s">
        <v>2290</v>
      </c>
      <c r="E8885" s="4" t="s">
        <v>2798</v>
      </c>
    </row>
    <row r="8886" spans="1:5" x14ac:dyDescent="0.35">
      <c r="A8886">
        <v>18446419</v>
      </c>
      <c r="B8886" s="4" t="s">
        <v>10472</v>
      </c>
      <c r="C8886" s="4" t="s">
        <v>7864</v>
      </c>
      <c r="D8886" s="4" t="s">
        <v>5705</v>
      </c>
      <c r="E8886" s="4" t="s">
        <v>10446</v>
      </c>
    </row>
    <row r="8887" spans="1:5" x14ac:dyDescent="0.35">
      <c r="A8887">
        <v>18446423</v>
      </c>
      <c r="B8887" s="4" t="s">
        <v>6016</v>
      </c>
      <c r="C8887" s="4" t="s">
        <v>1675</v>
      </c>
      <c r="D8887" s="4" t="s">
        <v>5705</v>
      </c>
      <c r="E8887" s="4" t="s">
        <v>6017</v>
      </c>
    </row>
    <row r="8888" spans="1:5" x14ac:dyDescent="0.35">
      <c r="A8888">
        <v>18446424</v>
      </c>
      <c r="B8888" s="4" t="s">
        <v>10484</v>
      </c>
      <c r="C8888" s="4" t="s">
        <v>10486</v>
      </c>
      <c r="D8888" s="4" t="s">
        <v>5705</v>
      </c>
      <c r="E8888" s="4" t="s">
        <v>10485</v>
      </c>
    </row>
    <row r="8889" spans="1:5" x14ac:dyDescent="0.35">
      <c r="A8889">
        <v>18446428</v>
      </c>
      <c r="B8889" s="4" t="s">
        <v>2605</v>
      </c>
      <c r="C8889" s="4" t="s">
        <v>1681</v>
      </c>
      <c r="D8889" s="4" t="s">
        <v>2290</v>
      </c>
      <c r="E8889" s="4" t="s">
        <v>2606</v>
      </c>
    </row>
    <row r="8890" spans="1:5" x14ac:dyDescent="0.35">
      <c r="A8890">
        <v>18446433</v>
      </c>
      <c r="B8890" s="4" t="s">
        <v>15762</v>
      </c>
      <c r="C8890" s="4" t="s">
        <v>903</v>
      </c>
      <c r="D8890" s="4" t="s">
        <v>15554</v>
      </c>
      <c r="E8890" s="4" t="s">
        <v>15763</v>
      </c>
    </row>
    <row r="8891" spans="1:5" x14ac:dyDescent="0.35">
      <c r="A8891">
        <v>18446475</v>
      </c>
      <c r="B8891" s="4" t="s">
        <v>7991</v>
      </c>
      <c r="C8891" s="4" t="s">
        <v>1675</v>
      </c>
      <c r="D8891" s="4" t="s">
        <v>5705</v>
      </c>
      <c r="E8891" s="4" t="s">
        <v>10626</v>
      </c>
    </row>
    <row r="8892" spans="1:5" x14ac:dyDescent="0.35">
      <c r="A8892">
        <v>18446480</v>
      </c>
      <c r="B8892" s="4" t="s">
        <v>13039</v>
      </c>
      <c r="C8892" s="4" t="s">
        <v>13041</v>
      </c>
      <c r="D8892" s="4" t="s">
        <v>5705</v>
      </c>
      <c r="E8892" s="4" t="s">
        <v>13040</v>
      </c>
    </row>
    <row r="8893" spans="1:5" x14ac:dyDescent="0.35">
      <c r="A8893">
        <v>18446481</v>
      </c>
      <c r="B8893" s="4" t="s">
        <v>16168</v>
      </c>
      <c r="C8893" s="4" t="s">
        <v>1687</v>
      </c>
      <c r="D8893" s="4" t="s">
        <v>15554</v>
      </c>
      <c r="E8893" s="4" t="s">
        <v>16169</v>
      </c>
    </row>
    <row r="8894" spans="1:5" x14ac:dyDescent="0.35">
      <c r="A8894">
        <v>18446482</v>
      </c>
      <c r="B8894" s="4" t="s">
        <v>4103</v>
      </c>
      <c r="C8894" s="4" t="s">
        <v>109</v>
      </c>
      <c r="D8894" s="4" t="s">
        <v>2909</v>
      </c>
      <c r="E8894" s="4" t="s">
        <v>4199</v>
      </c>
    </row>
    <row r="8895" spans="1:5" x14ac:dyDescent="0.35">
      <c r="A8895">
        <v>18446483</v>
      </c>
      <c r="B8895" s="4" t="s">
        <v>2132</v>
      </c>
      <c r="C8895" s="4" t="s">
        <v>2134</v>
      </c>
      <c r="D8895" s="4" t="s">
        <v>5705</v>
      </c>
      <c r="E8895" s="4" t="s">
        <v>15475</v>
      </c>
    </row>
    <row r="8896" spans="1:5" x14ac:dyDescent="0.35">
      <c r="A8896">
        <v>18446485</v>
      </c>
      <c r="B8896" s="4" t="s">
        <v>3175</v>
      </c>
      <c r="C8896" s="4" t="s">
        <v>3177</v>
      </c>
      <c r="D8896" s="4" t="s">
        <v>5705</v>
      </c>
      <c r="E8896" s="4" t="s">
        <v>15475</v>
      </c>
    </row>
    <row r="8897" spans="1:5" x14ac:dyDescent="0.35">
      <c r="A8897">
        <v>18446486</v>
      </c>
      <c r="B8897" s="4" t="s">
        <v>13110</v>
      </c>
      <c r="C8897" s="4" t="s">
        <v>5651</v>
      </c>
      <c r="D8897" s="4" t="s">
        <v>5705</v>
      </c>
      <c r="E8897" s="4" t="s">
        <v>13111</v>
      </c>
    </row>
    <row r="8898" spans="1:5" x14ac:dyDescent="0.35">
      <c r="A8898">
        <v>18446491</v>
      </c>
      <c r="B8898" s="4" t="s">
        <v>4261</v>
      </c>
      <c r="C8898" s="4" t="s">
        <v>4740</v>
      </c>
      <c r="D8898" s="4" t="s">
        <v>5705</v>
      </c>
      <c r="E8898" s="4" t="s">
        <v>15471</v>
      </c>
    </row>
    <row r="8899" spans="1:5" x14ac:dyDescent="0.35">
      <c r="A8899">
        <v>18446496</v>
      </c>
      <c r="B8899" s="4" t="s">
        <v>7738</v>
      </c>
      <c r="C8899" s="4" t="s">
        <v>1681</v>
      </c>
      <c r="D8899" s="4" t="s">
        <v>5705</v>
      </c>
      <c r="E8899" s="4" t="s">
        <v>7697</v>
      </c>
    </row>
    <row r="8900" spans="1:5" x14ac:dyDescent="0.35">
      <c r="A8900">
        <v>18446503</v>
      </c>
      <c r="B8900" s="4" t="s">
        <v>16410</v>
      </c>
      <c r="C8900" s="4" t="s">
        <v>1681</v>
      </c>
      <c r="D8900" s="4" t="s">
        <v>15554</v>
      </c>
      <c r="E8900" s="4" t="s">
        <v>16411</v>
      </c>
    </row>
    <row r="8901" spans="1:5" x14ac:dyDescent="0.35">
      <c r="A8901">
        <v>18446504</v>
      </c>
      <c r="B8901" s="4" t="s">
        <v>9566</v>
      </c>
      <c r="C8901" s="4" t="s">
        <v>9568</v>
      </c>
      <c r="D8901" s="4" t="s">
        <v>5705</v>
      </c>
      <c r="E8901" s="4" t="s">
        <v>9567</v>
      </c>
    </row>
    <row r="8902" spans="1:5" x14ac:dyDescent="0.35">
      <c r="A8902">
        <v>18446815</v>
      </c>
      <c r="B8902" s="4" t="s">
        <v>9251</v>
      </c>
      <c r="C8902" s="4" t="s">
        <v>39</v>
      </c>
      <c r="D8902" s="4" t="s">
        <v>5705</v>
      </c>
      <c r="E8902" s="4" t="s">
        <v>9252</v>
      </c>
    </row>
    <row r="8903" spans="1:5" x14ac:dyDescent="0.35">
      <c r="A8903">
        <v>18446867</v>
      </c>
      <c r="B8903" s="4" t="s">
        <v>11047</v>
      </c>
      <c r="C8903" s="4" t="s">
        <v>103</v>
      </c>
      <c r="D8903" s="4" t="s">
        <v>5705</v>
      </c>
      <c r="E8903" s="4" t="s">
        <v>11048</v>
      </c>
    </row>
    <row r="8904" spans="1:5" x14ac:dyDescent="0.35">
      <c r="A8904">
        <v>18446889</v>
      </c>
      <c r="B8904" s="4" t="s">
        <v>3725</v>
      </c>
      <c r="C8904" s="4" t="s">
        <v>2352</v>
      </c>
      <c r="D8904" s="4" t="s">
        <v>2909</v>
      </c>
      <c r="E8904" s="4" t="s">
        <v>3726</v>
      </c>
    </row>
    <row r="8905" spans="1:5" x14ac:dyDescent="0.35">
      <c r="A8905">
        <v>18447068</v>
      </c>
      <c r="B8905" s="4" t="s">
        <v>5537</v>
      </c>
      <c r="C8905" s="4" t="s">
        <v>666</v>
      </c>
      <c r="D8905" s="4" t="s">
        <v>5535</v>
      </c>
      <c r="E8905" s="4" t="s">
        <v>5538</v>
      </c>
    </row>
    <row r="8906" spans="1:5" x14ac:dyDescent="0.35">
      <c r="A8906">
        <v>18447121</v>
      </c>
      <c r="B8906" s="4" t="s">
        <v>4417</v>
      </c>
      <c r="C8906" s="4" t="s">
        <v>39</v>
      </c>
      <c r="D8906" s="4" t="s">
        <v>2909</v>
      </c>
      <c r="E8906" s="4" t="s">
        <v>4418</v>
      </c>
    </row>
    <row r="8907" spans="1:5" x14ac:dyDescent="0.35">
      <c r="A8907">
        <v>18447292</v>
      </c>
      <c r="B8907" s="4" t="s">
        <v>14490</v>
      </c>
      <c r="C8907" s="4" t="s">
        <v>13057</v>
      </c>
      <c r="D8907" s="4" t="s">
        <v>5705</v>
      </c>
      <c r="E8907" s="4" t="s">
        <v>14491</v>
      </c>
    </row>
    <row r="8908" spans="1:5" x14ac:dyDescent="0.35">
      <c r="A8908">
        <v>18447302</v>
      </c>
      <c r="B8908" s="4" t="s">
        <v>8927</v>
      </c>
      <c r="C8908" s="4" t="s">
        <v>6248</v>
      </c>
      <c r="D8908" s="4" t="s">
        <v>5705</v>
      </c>
      <c r="E8908" s="4" t="s">
        <v>8928</v>
      </c>
    </row>
    <row r="8909" spans="1:5" x14ac:dyDescent="0.35">
      <c r="A8909">
        <v>18447890</v>
      </c>
      <c r="B8909" s="4" t="s">
        <v>7645</v>
      </c>
      <c r="C8909" s="4" t="s">
        <v>1475</v>
      </c>
      <c r="D8909" s="4" t="s">
        <v>5705</v>
      </c>
      <c r="E8909" s="4" t="s">
        <v>7646</v>
      </c>
    </row>
    <row r="8910" spans="1:5" x14ac:dyDescent="0.35">
      <c r="A8910">
        <v>18448390</v>
      </c>
      <c r="B8910" s="4" t="s">
        <v>17016</v>
      </c>
      <c r="C8910" s="4" t="s">
        <v>2388</v>
      </c>
      <c r="D8910" s="4" t="s">
        <v>15554</v>
      </c>
      <c r="E8910" s="4" t="s">
        <v>17017</v>
      </c>
    </row>
    <row r="8911" spans="1:5" x14ac:dyDescent="0.35">
      <c r="A8911">
        <v>18448608</v>
      </c>
      <c r="B8911" s="4" t="s">
        <v>16628</v>
      </c>
      <c r="C8911" s="4" t="s">
        <v>4500</v>
      </c>
      <c r="D8911" s="4" t="s">
        <v>15554</v>
      </c>
      <c r="E8911" s="4" t="s">
        <v>16629</v>
      </c>
    </row>
    <row r="8912" spans="1:5" x14ac:dyDescent="0.35">
      <c r="A8912">
        <v>18449092</v>
      </c>
      <c r="B8912" s="4" t="s">
        <v>15602</v>
      </c>
      <c r="C8912" s="4" t="s">
        <v>2352</v>
      </c>
      <c r="D8912" s="4" t="s">
        <v>15554</v>
      </c>
      <c r="E8912" s="4" t="s">
        <v>15603</v>
      </c>
    </row>
    <row r="8913" spans="1:5" x14ac:dyDescent="0.35">
      <c r="A8913">
        <v>18449300</v>
      </c>
      <c r="B8913" s="4" t="s">
        <v>16040</v>
      </c>
      <c r="C8913" s="4" t="s">
        <v>103</v>
      </c>
      <c r="D8913" s="4" t="s">
        <v>15554</v>
      </c>
      <c r="E8913" s="4" t="s">
        <v>16041</v>
      </c>
    </row>
    <row r="8914" spans="1:5" x14ac:dyDescent="0.35">
      <c r="A8914">
        <v>18449620</v>
      </c>
      <c r="B8914" s="4" t="s">
        <v>9105</v>
      </c>
      <c r="C8914" s="4" t="s">
        <v>2811</v>
      </c>
      <c r="D8914" s="4" t="s">
        <v>5705</v>
      </c>
      <c r="E8914" s="4" t="s">
        <v>9106</v>
      </c>
    </row>
    <row r="8915" spans="1:5" x14ac:dyDescent="0.35">
      <c r="A8915">
        <v>18449626</v>
      </c>
      <c r="B8915" s="4" t="s">
        <v>14370</v>
      </c>
      <c r="C8915" s="4" t="s">
        <v>277</v>
      </c>
      <c r="D8915" s="4" t="s">
        <v>5705</v>
      </c>
      <c r="E8915" s="4" t="s">
        <v>14371</v>
      </c>
    </row>
    <row r="8916" spans="1:5" x14ac:dyDescent="0.35">
      <c r="A8916">
        <v>18449629</v>
      </c>
      <c r="B8916" s="4" t="s">
        <v>2468</v>
      </c>
      <c r="C8916" s="4" t="s">
        <v>2352</v>
      </c>
      <c r="D8916" s="4" t="s">
        <v>5705</v>
      </c>
      <c r="E8916" s="4" t="s">
        <v>11212</v>
      </c>
    </row>
    <row r="8917" spans="1:5" x14ac:dyDescent="0.35">
      <c r="A8917">
        <v>18449634</v>
      </c>
      <c r="B8917" s="4" t="s">
        <v>8224</v>
      </c>
      <c r="C8917" s="4" t="s">
        <v>1681</v>
      </c>
      <c r="D8917" s="4" t="s">
        <v>5705</v>
      </c>
      <c r="E8917" s="4" t="s">
        <v>8225</v>
      </c>
    </row>
    <row r="8918" spans="1:5" x14ac:dyDescent="0.35">
      <c r="A8918">
        <v>18449638</v>
      </c>
      <c r="B8918" s="4" t="s">
        <v>6932</v>
      </c>
      <c r="C8918" s="4" t="s">
        <v>277</v>
      </c>
      <c r="D8918" s="4" t="s">
        <v>5705</v>
      </c>
      <c r="E8918" s="4" t="s">
        <v>6917</v>
      </c>
    </row>
    <row r="8919" spans="1:5" x14ac:dyDescent="0.35">
      <c r="A8919">
        <v>18449639</v>
      </c>
      <c r="B8919" s="4" t="s">
        <v>11340</v>
      </c>
      <c r="C8919" s="4" t="s">
        <v>1800</v>
      </c>
      <c r="D8919" s="4" t="s">
        <v>5705</v>
      </c>
      <c r="E8919" s="4" t="s">
        <v>11341</v>
      </c>
    </row>
    <row r="8920" spans="1:5" x14ac:dyDescent="0.35">
      <c r="A8920">
        <v>18449640</v>
      </c>
      <c r="B8920" s="4" t="s">
        <v>6933</v>
      </c>
      <c r="C8920" s="4" t="s">
        <v>1903</v>
      </c>
      <c r="D8920" s="4" t="s">
        <v>5705</v>
      </c>
      <c r="E8920" s="4" t="s">
        <v>6934</v>
      </c>
    </row>
    <row r="8921" spans="1:5" x14ac:dyDescent="0.35">
      <c r="A8921">
        <v>18449643</v>
      </c>
      <c r="B8921" s="4" t="s">
        <v>11360</v>
      </c>
      <c r="C8921" s="4" t="s">
        <v>4063</v>
      </c>
      <c r="D8921" s="4" t="s">
        <v>5705</v>
      </c>
      <c r="E8921" s="4" t="s">
        <v>11361</v>
      </c>
    </row>
    <row r="8922" spans="1:5" x14ac:dyDescent="0.35">
      <c r="A8922">
        <v>18449646</v>
      </c>
      <c r="B8922" s="4" t="s">
        <v>10067</v>
      </c>
      <c r="C8922" s="4" t="s">
        <v>2443</v>
      </c>
      <c r="D8922" s="4" t="s">
        <v>5705</v>
      </c>
      <c r="E8922" s="4" t="s">
        <v>10068</v>
      </c>
    </row>
    <row r="8923" spans="1:5" x14ac:dyDescent="0.35">
      <c r="A8923">
        <v>18449647</v>
      </c>
      <c r="B8923" s="4" t="s">
        <v>11312</v>
      </c>
      <c r="C8923" s="4" t="s">
        <v>277</v>
      </c>
      <c r="D8923" s="4" t="s">
        <v>5705</v>
      </c>
      <c r="E8923" s="4" t="s">
        <v>11313</v>
      </c>
    </row>
    <row r="8924" spans="1:5" x14ac:dyDescent="0.35">
      <c r="A8924">
        <v>18449651</v>
      </c>
      <c r="B8924" s="4" t="s">
        <v>12222</v>
      </c>
      <c r="C8924" s="4" t="s">
        <v>39</v>
      </c>
      <c r="D8924" s="4" t="s">
        <v>5705</v>
      </c>
      <c r="E8924" s="4" t="s">
        <v>12223</v>
      </c>
    </row>
    <row r="8925" spans="1:5" x14ac:dyDescent="0.35">
      <c r="A8925">
        <v>18449652</v>
      </c>
      <c r="B8925" s="4" t="s">
        <v>6906</v>
      </c>
      <c r="C8925" s="4" t="s">
        <v>1681</v>
      </c>
      <c r="D8925" s="4" t="s">
        <v>5705</v>
      </c>
      <c r="E8925" s="4" t="s">
        <v>6907</v>
      </c>
    </row>
    <row r="8926" spans="1:5" x14ac:dyDescent="0.35">
      <c r="A8926">
        <v>18449653</v>
      </c>
      <c r="B8926" s="4" t="s">
        <v>11307</v>
      </c>
      <c r="C8926" s="4" t="s">
        <v>1681</v>
      </c>
      <c r="D8926" s="4" t="s">
        <v>5705</v>
      </c>
      <c r="E8926" s="4" t="s">
        <v>11308</v>
      </c>
    </row>
    <row r="8927" spans="1:5" x14ac:dyDescent="0.35">
      <c r="A8927">
        <v>18449656</v>
      </c>
      <c r="B8927" s="4" t="s">
        <v>4238</v>
      </c>
      <c r="C8927" s="4" t="s">
        <v>2089</v>
      </c>
      <c r="D8927" s="4" t="s">
        <v>2909</v>
      </c>
      <c r="E8927" s="4" t="s">
        <v>4239</v>
      </c>
    </row>
    <row r="8928" spans="1:5" x14ac:dyDescent="0.35">
      <c r="A8928">
        <v>18449657</v>
      </c>
      <c r="B8928" s="4" t="s">
        <v>11336</v>
      </c>
      <c r="C8928" s="4" t="s">
        <v>1681</v>
      </c>
      <c r="D8928" s="4" t="s">
        <v>5705</v>
      </c>
      <c r="E8928" s="4" t="s">
        <v>11337</v>
      </c>
    </row>
    <row r="8929" spans="1:5" x14ac:dyDescent="0.35">
      <c r="A8929">
        <v>18449658</v>
      </c>
      <c r="B8929" s="4" t="s">
        <v>3783</v>
      </c>
      <c r="C8929" s="4" t="s">
        <v>1681</v>
      </c>
      <c r="D8929" s="4" t="s">
        <v>2909</v>
      </c>
      <c r="E8929" s="4" t="s">
        <v>4168</v>
      </c>
    </row>
    <row r="8930" spans="1:5" x14ac:dyDescent="0.35">
      <c r="A8930">
        <v>18449659</v>
      </c>
      <c r="B8930" s="4" t="s">
        <v>16516</v>
      </c>
      <c r="C8930" s="4" t="s">
        <v>1675</v>
      </c>
      <c r="D8930" s="4" t="s">
        <v>15554</v>
      </c>
      <c r="E8930" s="4" t="s">
        <v>16517</v>
      </c>
    </row>
    <row r="8931" spans="1:5" x14ac:dyDescent="0.35">
      <c r="A8931">
        <v>18449661</v>
      </c>
      <c r="B8931" s="4" t="s">
        <v>11359</v>
      </c>
      <c r="C8931" s="4" t="s">
        <v>1681</v>
      </c>
      <c r="D8931" s="4" t="s">
        <v>5705</v>
      </c>
      <c r="E8931" s="4" t="s">
        <v>11322</v>
      </c>
    </row>
    <row r="8932" spans="1:5" x14ac:dyDescent="0.35">
      <c r="A8932">
        <v>18449662</v>
      </c>
      <c r="B8932" s="4" t="s">
        <v>4177</v>
      </c>
      <c r="C8932" s="4" t="s">
        <v>1805</v>
      </c>
      <c r="D8932" s="4" t="s">
        <v>2909</v>
      </c>
      <c r="E8932" s="4" t="s">
        <v>4178</v>
      </c>
    </row>
    <row r="8933" spans="1:5" x14ac:dyDescent="0.35">
      <c r="A8933">
        <v>18449664</v>
      </c>
      <c r="B8933" s="4" t="s">
        <v>11348</v>
      </c>
      <c r="C8933" s="4" t="s">
        <v>1681</v>
      </c>
      <c r="D8933" s="4" t="s">
        <v>5705</v>
      </c>
      <c r="E8933" s="4" t="s">
        <v>11349</v>
      </c>
    </row>
    <row r="8934" spans="1:5" x14ac:dyDescent="0.35">
      <c r="A8934">
        <v>18449666</v>
      </c>
      <c r="B8934" s="4" t="s">
        <v>4186</v>
      </c>
      <c r="C8934" s="4" t="s">
        <v>1681</v>
      </c>
      <c r="D8934" s="4" t="s">
        <v>2909</v>
      </c>
      <c r="E8934" s="4" t="s">
        <v>4187</v>
      </c>
    </row>
    <row r="8935" spans="1:5" x14ac:dyDescent="0.35">
      <c r="A8935">
        <v>18449667</v>
      </c>
      <c r="B8935" s="4" t="s">
        <v>11358</v>
      </c>
      <c r="C8935" s="4" t="s">
        <v>1681</v>
      </c>
      <c r="D8935" s="4" t="s">
        <v>5705</v>
      </c>
      <c r="E8935" s="4" t="s">
        <v>11349</v>
      </c>
    </row>
    <row r="8936" spans="1:5" x14ac:dyDescent="0.35">
      <c r="A8936">
        <v>18449782</v>
      </c>
      <c r="B8936" s="4" t="s">
        <v>6077</v>
      </c>
      <c r="C8936" s="4" t="s">
        <v>6079</v>
      </c>
      <c r="D8936" s="4" t="s">
        <v>5705</v>
      </c>
      <c r="E8936" s="4" t="s">
        <v>6078</v>
      </c>
    </row>
    <row r="8937" spans="1:5" x14ac:dyDescent="0.35">
      <c r="A8937">
        <v>18449785</v>
      </c>
      <c r="B8937" s="4" t="s">
        <v>4175</v>
      </c>
      <c r="C8937" s="4" t="s">
        <v>1871</v>
      </c>
      <c r="D8937" s="4" t="s">
        <v>2909</v>
      </c>
      <c r="E8937" s="4" t="s">
        <v>4176</v>
      </c>
    </row>
    <row r="8938" spans="1:5" x14ac:dyDescent="0.35">
      <c r="A8938">
        <v>18449786</v>
      </c>
      <c r="B8938" s="4" t="s">
        <v>11309</v>
      </c>
      <c r="C8938" s="4" t="s">
        <v>1681</v>
      </c>
      <c r="D8938" s="4" t="s">
        <v>5705</v>
      </c>
      <c r="E8938" s="4" t="s">
        <v>11310</v>
      </c>
    </row>
    <row r="8939" spans="1:5" x14ac:dyDescent="0.35">
      <c r="A8939">
        <v>18449787</v>
      </c>
      <c r="B8939" s="4" t="s">
        <v>8869</v>
      </c>
      <c r="C8939" s="4" t="s">
        <v>277</v>
      </c>
      <c r="D8939" s="4" t="s">
        <v>5705</v>
      </c>
      <c r="E8939" s="4" t="s">
        <v>8870</v>
      </c>
    </row>
    <row r="8940" spans="1:5" x14ac:dyDescent="0.35">
      <c r="A8940">
        <v>18449788</v>
      </c>
      <c r="B8940" s="4" t="s">
        <v>11295</v>
      </c>
      <c r="C8940" s="4" t="s">
        <v>1681</v>
      </c>
      <c r="D8940" s="4" t="s">
        <v>5705</v>
      </c>
      <c r="E8940" s="4" t="s">
        <v>11296</v>
      </c>
    </row>
    <row r="8941" spans="1:5" x14ac:dyDescent="0.35">
      <c r="A8941">
        <v>18449792</v>
      </c>
      <c r="B8941" s="4" t="s">
        <v>4140</v>
      </c>
      <c r="C8941" s="4" t="s">
        <v>1701</v>
      </c>
      <c r="D8941" s="4" t="s">
        <v>2909</v>
      </c>
      <c r="E8941" s="4" t="s">
        <v>4141</v>
      </c>
    </row>
    <row r="8942" spans="1:5" x14ac:dyDescent="0.35">
      <c r="A8942">
        <v>18449796</v>
      </c>
      <c r="B8942" s="4" t="s">
        <v>5836</v>
      </c>
      <c r="C8942" s="4" t="s">
        <v>342</v>
      </c>
      <c r="D8942" s="4" t="s">
        <v>5705</v>
      </c>
      <c r="E8942" s="4" t="s">
        <v>8239</v>
      </c>
    </row>
    <row r="8943" spans="1:5" x14ac:dyDescent="0.35">
      <c r="A8943">
        <v>18449798</v>
      </c>
      <c r="B8943" s="4" t="s">
        <v>1899</v>
      </c>
      <c r="C8943" s="4" t="s">
        <v>2680</v>
      </c>
      <c r="D8943" s="4" t="s">
        <v>5705</v>
      </c>
      <c r="E8943" s="4" t="s">
        <v>12214</v>
      </c>
    </row>
    <row r="8944" spans="1:5" x14ac:dyDescent="0.35">
      <c r="A8944">
        <v>18449815</v>
      </c>
      <c r="B8944" s="4" t="s">
        <v>2803</v>
      </c>
      <c r="C8944" s="4" t="s">
        <v>2805</v>
      </c>
      <c r="D8944" s="4" t="s">
        <v>2290</v>
      </c>
      <c r="E8944" s="4" t="s">
        <v>2804</v>
      </c>
    </row>
    <row r="8945" spans="1:5" x14ac:dyDescent="0.35">
      <c r="A8945">
        <v>18449816</v>
      </c>
      <c r="B8945" s="4" t="s">
        <v>3952</v>
      </c>
      <c r="C8945" s="4" t="s">
        <v>2680</v>
      </c>
      <c r="D8945" s="4" t="s">
        <v>2909</v>
      </c>
      <c r="E8945" s="4" t="s">
        <v>3953</v>
      </c>
    </row>
    <row r="8946" spans="1:5" x14ac:dyDescent="0.35">
      <c r="A8946">
        <v>18449824</v>
      </c>
      <c r="B8946" s="4" t="s">
        <v>14886</v>
      </c>
      <c r="C8946" s="4" t="s">
        <v>1095</v>
      </c>
      <c r="D8946" s="4" t="s">
        <v>5705</v>
      </c>
      <c r="E8946" s="4" t="s">
        <v>14887</v>
      </c>
    </row>
    <row r="8947" spans="1:5" x14ac:dyDescent="0.35">
      <c r="A8947">
        <v>18449827</v>
      </c>
      <c r="B8947" s="4" t="s">
        <v>11210</v>
      </c>
      <c r="C8947" s="4" t="s">
        <v>277</v>
      </c>
      <c r="D8947" s="4" t="s">
        <v>5705</v>
      </c>
      <c r="E8947" s="4" t="s">
        <v>11211</v>
      </c>
    </row>
    <row r="8948" spans="1:5" x14ac:dyDescent="0.35">
      <c r="A8948">
        <v>18449949</v>
      </c>
      <c r="B8948" s="4" t="s">
        <v>12332</v>
      </c>
      <c r="C8948" s="4" t="s">
        <v>1681</v>
      </c>
      <c r="D8948" s="4" t="s">
        <v>5705</v>
      </c>
      <c r="E8948" s="4" t="s">
        <v>12333</v>
      </c>
    </row>
    <row r="8949" spans="1:5" x14ac:dyDescent="0.35">
      <c r="A8949">
        <v>18450369</v>
      </c>
      <c r="B8949" s="4" t="s">
        <v>15187</v>
      </c>
      <c r="C8949" s="4" t="s">
        <v>1681</v>
      </c>
      <c r="D8949" s="4" t="s">
        <v>15554</v>
      </c>
      <c r="E8949" s="4" t="s">
        <v>16264</v>
      </c>
    </row>
    <row r="8950" spans="1:5" x14ac:dyDescent="0.35">
      <c r="A8950">
        <v>18450609</v>
      </c>
      <c r="B8950" s="4" t="s">
        <v>3377</v>
      </c>
      <c r="C8950" s="4" t="s">
        <v>1627</v>
      </c>
      <c r="D8950" s="4" t="s">
        <v>2909</v>
      </c>
      <c r="E8950" s="4" t="s">
        <v>3378</v>
      </c>
    </row>
    <row r="8951" spans="1:5" x14ac:dyDescent="0.35">
      <c r="A8951">
        <v>18450749</v>
      </c>
      <c r="B8951" s="4" t="s">
        <v>16563</v>
      </c>
      <c r="C8951" s="4" t="s">
        <v>1681</v>
      </c>
      <c r="D8951" s="4" t="s">
        <v>15554</v>
      </c>
      <c r="E8951" s="4" t="s">
        <v>16564</v>
      </c>
    </row>
    <row r="8952" spans="1:5" x14ac:dyDescent="0.35">
      <c r="A8952">
        <v>18450836</v>
      </c>
      <c r="B8952" s="4" t="s">
        <v>17777</v>
      </c>
      <c r="C8952" s="4" t="s">
        <v>100</v>
      </c>
      <c r="D8952" s="4" t="s">
        <v>17740</v>
      </c>
      <c r="E8952" s="4" t="s">
        <v>17778</v>
      </c>
    </row>
    <row r="8953" spans="1:5" x14ac:dyDescent="0.35">
      <c r="A8953">
        <v>18450874</v>
      </c>
      <c r="B8953" s="4" t="s">
        <v>3565</v>
      </c>
      <c r="C8953" s="4" t="s">
        <v>3567</v>
      </c>
      <c r="D8953" s="4" t="s">
        <v>2909</v>
      </c>
      <c r="E8953" s="4" t="s">
        <v>3566</v>
      </c>
    </row>
    <row r="8954" spans="1:5" x14ac:dyDescent="0.35">
      <c r="A8954">
        <v>18450934</v>
      </c>
      <c r="B8954" s="4" t="s">
        <v>2378</v>
      </c>
      <c r="C8954" s="4" t="s">
        <v>1800</v>
      </c>
      <c r="D8954" s="4" t="s">
        <v>2290</v>
      </c>
      <c r="E8954" s="4" t="s">
        <v>2379</v>
      </c>
    </row>
    <row r="8955" spans="1:5" x14ac:dyDescent="0.35">
      <c r="A8955">
        <v>18451091</v>
      </c>
      <c r="B8955" s="4" t="s">
        <v>16685</v>
      </c>
      <c r="C8955" s="4" t="s">
        <v>1851</v>
      </c>
      <c r="D8955" s="4" t="s">
        <v>15554</v>
      </c>
      <c r="E8955" s="4" t="s">
        <v>16686</v>
      </c>
    </row>
    <row r="8956" spans="1:5" x14ac:dyDescent="0.35">
      <c r="A8956">
        <v>18451144</v>
      </c>
      <c r="B8956" s="4" t="s">
        <v>11238</v>
      </c>
      <c r="C8956" s="4" t="s">
        <v>277</v>
      </c>
      <c r="D8956" s="4" t="s">
        <v>5705</v>
      </c>
      <c r="E8956" s="4" t="s">
        <v>11239</v>
      </c>
    </row>
    <row r="8957" spans="1:5" x14ac:dyDescent="0.35">
      <c r="A8957">
        <v>18451158</v>
      </c>
      <c r="B8957" s="4" t="s">
        <v>11220</v>
      </c>
      <c r="C8957" s="4" t="s">
        <v>11222</v>
      </c>
      <c r="D8957" s="4" t="s">
        <v>5705</v>
      </c>
      <c r="E8957" s="4" t="s">
        <v>11221</v>
      </c>
    </row>
    <row r="8958" spans="1:5" x14ac:dyDescent="0.35">
      <c r="A8958">
        <v>18451166</v>
      </c>
      <c r="B8958" s="4" t="s">
        <v>11223</v>
      </c>
      <c r="C8958" s="4" t="s">
        <v>2443</v>
      </c>
      <c r="D8958" s="4" t="s">
        <v>5705</v>
      </c>
      <c r="E8958" s="4" t="s">
        <v>11173</v>
      </c>
    </row>
    <row r="8959" spans="1:5" x14ac:dyDescent="0.35">
      <c r="A8959">
        <v>18451168</v>
      </c>
      <c r="B8959" s="4" t="s">
        <v>4153</v>
      </c>
      <c r="C8959" s="4" t="s">
        <v>39</v>
      </c>
      <c r="D8959" s="4" t="s">
        <v>2909</v>
      </c>
      <c r="E8959" s="4" t="s">
        <v>4154</v>
      </c>
    </row>
    <row r="8960" spans="1:5" x14ac:dyDescent="0.35">
      <c r="A8960">
        <v>18451179</v>
      </c>
      <c r="B8960" s="4" t="s">
        <v>11218</v>
      </c>
      <c r="C8960" s="4" t="s">
        <v>2443</v>
      </c>
      <c r="D8960" s="4" t="s">
        <v>5705</v>
      </c>
      <c r="E8960" s="4" t="s">
        <v>11219</v>
      </c>
    </row>
    <row r="8961" spans="1:5" x14ac:dyDescent="0.35">
      <c r="A8961">
        <v>18451182</v>
      </c>
      <c r="B8961" s="4" t="s">
        <v>3397</v>
      </c>
      <c r="C8961" s="4" t="s">
        <v>3399</v>
      </c>
      <c r="D8961" s="4" t="s">
        <v>2909</v>
      </c>
      <c r="E8961" s="4" t="s">
        <v>3398</v>
      </c>
    </row>
    <row r="8962" spans="1:5" x14ac:dyDescent="0.35">
      <c r="A8962">
        <v>18451269</v>
      </c>
      <c r="B8962" s="4" t="s">
        <v>14414</v>
      </c>
      <c r="C8962" s="4" t="s">
        <v>14416</v>
      </c>
      <c r="D8962" s="4" t="s">
        <v>5705</v>
      </c>
      <c r="E8962" s="4" t="s">
        <v>14415</v>
      </c>
    </row>
    <row r="8963" spans="1:5" x14ac:dyDescent="0.35">
      <c r="A8963">
        <v>18451571</v>
      </c>
      <c r="B8963" s="4" t="s">
        <v>12590</v>
      </c>
      <c r="C8963" s="4" t="s">
        <v>1681</v>
      </c>
      <c r="D8963" s="4" t="s">
        <v>5705</v>
      </c>
      <c r="E8963" s="4" t="s">
        <v>12591</v>
      </c>
    </row>
    <row r="8964" spans="1:5" x14ac:dyDescent="0.35">
      <c r="A8964">
        <v>18451572</v>
      </c>
      <c r="B8964" s="4" t="s">
        <v>5788</v>
      </c>
      <c r="C8964" s="4" t="s">
        <v>5790</v>
      </c>
      <c r="D8964" s="4" t="s">
        <v>5705</v>
      </c>
      <c r="E8964" s="4" t="s">
        <v>5789</v>
      </c>
    </row>
    <row r="8965" spans="1:5" x14ac:dyDescent="0.35">
      <c r="A8965">
        <v>18451573</v>
      </c>
      <c r="B8965" s="4" t="s">
        <v>11851</v>
      </c>
      <c r="C8965" s="4" t="s">
        <v>3064</v>
      </c>
      <c r="D8965" s="4" t="s">
        <v>5705</v>
      </c>
      <c r="E8965" s="4" t="s">
        <v>12600</v>
      </c>
    </row>
    <row r="8966" spans="1:5" x14ac:dyDescent="0.35">
      <c r="A8966">
        <v>18451575</v>
      </c>
      <c r="B8966" s="4" t="s">
        <v>8743</v>
      </c>
      <c r="C8966" s="4" t="s">
        <v>1681</v>
      </c>
      <c r="D8966" s="4" t="s">
        <v>5705</v>
      </c>
      <c r="E8966" s="4" t="s">
        <v>8744</v>
      </c>
    </row>
    <row r="8967" spans="1:5" x14ac:dyDescent="0.35">
      <c r="A8967">
        <v>18451576</v>
      </c>
      <c r="B8967" s="4" t="s">
        <v>6953</v>
      </c>
      <c r="C8967" s="4" t="s">
        <v>1687</v>
      </c>
      <c r="D8967" s="4" t="s">
        <v>5705</v>
      </c>
      <c r="E8967" s="4" t="s">
        <v>6954</v>
      </c>
    </row>
    <row r="8968" spans="1:5" x14ac:dyDescent="0.35">
      <c r="A8968">
        <v>18451577</v>
      </c>
      <c r="B8968" s="4" t="s">
        <v>4831</v>
      </c>
      <c r="C8968" s="4" t="s">
        <v>1787</v>
      </c>
      <c r="D8968" s="4" t="s">
        <v>2909</v>
      </c>
      <c r="E8968" s="4" t="s">
        <v>4832</v>
      </c>
    </row>
    <row r="8969" spans="1:5" x14ac:dyDescent="0.35">
      <c r="A8969">
        <v>18451584</v>
      </c>
      <c r="B8969" s="4" t="s">
        <v>4225</v>
      </c>
      <c r="C8969" s="4" t="s">
        <v>2680</v>
      </c>
      <c r="D8969" s="4" t="s">
        <v>5705</v>
      </c>
      <c r="E8969" s="4" t="s">
        <v>10078</v>
      </c>
    </row>
    <row r="8970" spans="1:5" x14ac:dyDescent="0.35">
      <c r="A8970">
        <v>18451594</v>
      </c>
      <c r="B8970" s="4" t="s">
        <v>4358</v>
      </c>
      <c r="C8970" s="4" t="s">
        <v>4360</v>
      </c>
      <c r="D8970" s="4" t="s">
        <v>2909</v>
      </c>
      <c r="E8970" s="4" t="s">
        <v>4359</v>
      </c>
    </row>
    <row r="8971" spans="1:5" x14ac:dyDescent="0.35">
      <c r="A8971">
        <v>18451597</v>
      </c>
      <c r="B8971" s="4" t="s">
        <v>14533</v>
      </c>
      <c r="C8971" s="4" t="s">
        <v>2639</v>
      </c>
      <c r="D8971" s="4" t="s">
        <v>5705</v>
      </c>
      <c r="E8971" s="4" t="s">
        <v>14534</v>
      </c>
    </row>
    <row r="8972" spans="1:5" x14ac:dyDescent="0.35">
      <c r="A8972">
        <v>18451605</v>
      </c>
      <c r="B8972" s="4" t="s">
        <v>14500</v>
      </c>
      <c r="C8972" s="4" t="s">
        <v>5884</v>
      </c>
      <c r="D8972" s="4" t="s">
        <v>5705</v>
      </c>
      <c r="E8972" s="4" t="s">
        <v>14501</v>
      </c>
    </row>
    <row r="8973" spans="1:5" x14ac:dyDescent="0.35">
      <c r="A8973">
        <v>18451823</v>
      </c>
      <c r="B8973" s="4" t="s">
        <v>15627</v>
      </c>
      <c r="C8973" s="4" t="s">
        <v>1681</v>
      </c>
      <c r="D8973" s="4" t="s">
        <v>15554</v>
      </c>
      <c r="E8973" s="4" t="s">
        <v>16887</v>
      </c>
    </row>
    <row r="8974" spans="1:5" x14ac:dyDescent="0.35">
      <c r="A8974">
        <v>18451827</v>
      </c>
      <c r="B8974" s="4" t="s">
        <v>17114</v>
      </c>
      <c r="C8974" s="4" t="s">
        <v>17115</v>
      </c>
      <c r="D8974" s="4" t="s">
        <v>15554</v>
      </c>
      <c r="E8974" s="4" t="s">
        <v>17064</v>
      </c>
    </row>
    <row r="8975" spans="1:5" x14ac:dyDescent="0.35">
      <c r="A8975">
        <v>18452241</v>
      </c>
      <c r="B8975" s="4" t="s">
        <v>9116</v>
      </c>
      <c r="C8975" s="4" t="s">
        <v>277</v>
      </c>
      <c r="D8975" s="4" t="s">
        <v>5705</v>
      </c>
      <c r="E8975" s="4" t="s">
        <v>9117</v>
      </c>
    </row>
    <row r="8976" spans="1:5" x14ac:dyDescent="0.35">
      <c r="A8976">
        <v>18452267</v>
      </c>
      <c r="B8976" s="4" t="s">
        <v>2569</v>
      </c>
      <c r="C8976" s="4" t="s">
        <v>666</v>
      </c>
      <c r="D8976" s="4" t="s">
        <v>2290</v>
      </c>
      <c r="E8976" s="4" t="s">
        <v>2570</v>
      </c>
    </row>
    <row r="8977" spans="1:5" x14ac:dyDescent="0.35">
      <c r="A8977">
        <v>18452403</v>
      </c>
      <c r="B8977" s="4" t="s">
        <v>9107</v>
      </c>
      <c r="C8977" s="4" t="s">
        <v>1675</v>
      </c>
      <c r="D8977" s="4" t="s">
        <v>5705</v>
      </c>
      <c r="E8977" s="4" t="s">
        <v>9108</v>
      </c>
    </row>
    <row r="8978" spans="1:5" x14ac:dyDescent="0.35">
      <c r="A8978">
        <v>18452730</v>
      </c>
      <c r="B8978" s="4" t="s">
        <v>2562</v>
      </c>
      <c r="C8978" s="4" t="s">
        <v>2564</v>
      </c>
      <c r="D8978" s="4" t="s">
        <v>2290</v>
      </c>
      <c r="E8978" s="4" t="s">
        <v>2563</v>
      </c>
    </row>
    <row r="8979" spans="1:5" x14ac:dyDescent="0.35">
      <c r="A8979">
        <v>18452864</v>
      </c>
      <c r="B8979" s="4" t="s">
        <v>1981</v>
      </c>
      <c r="C8979" s="4" t="s">
        <v>1983</v>
      </c>
      <c r="D8979" s="4" t="s">
        <v>5108</v>
      </c>
      <c r="E8979" s="4" t="s">
        <v>5110</v>
      </c>
    </row>
    <row r="8980" spans="1:5" x14ac:dyDescent="0.35">
      <c r="A8980">
        <v>18453035</v>
      </c>
      <c r="B8980" s="4" t="s">
        <v>3472</v>
      </c>
      <c r="C8980" s="4" t="s">
        <v>3474</v>
      </c>
      <c r="D8980" s="4" t="s">
        <v>2909</v>
      </c>
      <c r="E8980" s="4" t="s">
        <v>3473</v>
      </c>
    </row>
    <row r="8981" spans="1:5" x14ac:dyDescent="0.35">
      <c r="A8981">
        <v>18453049</v>
      </c>
      <c r="B8981" s="4" t="s">
        <v>9552</v>
      </c>
      <c r="C8981" s="4" t="s">
        <v>1681</v>
      </c>
      <c r="D8981" s="4" t="s">
        <v>5705</v>
      </c>
      <c r="E8981" s="4" t="s">
        <v>9553</v>
      </c>
    </row>
    <row r="8982" spans="1:5" x14ac:dyDescent="0.35">
      <c r="A8982">
        <v>18453186</v>
      </c>
      <c r="B8982" s="4" t="s">
        <v>2410</v>
      </c>
      <c r="C8982" s="4" t="s">
        <v>1675</v>
      </c>
      <c r="D8982" s="4" t="s">
        <v>5705</v>
      </c>
      <c r="E8982" s="4" t="s">
        <v>8913</v>
      </c>
    </row>
    <row r="8983" spans="1:5" x14ac:dyDescent="0.35">
      <c r="A8983">
        <v>18453427</v>
      </c>
      <c r="B8983" s="4" t="s">
        <v>671</v>
      </c>
      <c r="C8983" s="4" t="s">
        <v>673</v>
      </c>
      <c r="D8983" s="4" t="s">
        <v>648</v>
      </c>
      <c r="E8983" s="4" t="s">
        <v>672</v>
      </c>
    </row>
    <row r="8984" spans="1:5" x14ac:dyDescent="0.35">
      <c r="A8984">
        <v>18453448</v>
      </c>
      <c r="B8984" s="4" t="s">
        <v>13081</v>
      </c>
      <c r="C8984" s="4" t="s">
        <v>13083</v>
      </c>
      <c r="D8984" s="4" t="s">
        <v>5705</v>
      </c>
      <c r="E8984" s="4" t="s">
        <v>13082</v>
      </c>
    </row>
    <row r="8985" spans="1:5" x14ac:dyDescent="0.35">
      <c r="A8985">
        <v>18453788</v>
      </c>
      <c r="B8985" s="4" t="s">
        <v>13787</v>
      </c>
      <c r="C8985" s="4" t="s">
        <v>2283</v>
      </c>
      <c r="D8985" s="4" t="s">
        <v>5705</v>
      </c>
      <c r="E8985" s="4" t="s">
        <v>13788</v>
      </c>
    </row>
    <row r="8986" spans="1:5" x14ac:dyDescent="0.35">
      <c r="A8986">
        <v>18453878</v>
      </c>
      <c r="B8986" s="4" t="s">
        <v>7559</v>
      </c>
      <c r="C8986" s="4" t="s">
        <v>1800</v>
      </c>
      <c r="D8986" s="4" t="s">
        <v>5705</v>
      </c>
      <c r="E8986" s="4" t="s">
        <v>7560</v>
      </c>
    </row>
    <row r="8987" spans="1:5" x14ac:dyDescent="0.35">
      <c r="A8987">
        <v>18454058</v>
      </c>
      <c r="B8987" s="4" t="s">
        <v>7269</v>
      </c>
      <c r="C8987" s="4" t="s">
        <v>1859</v>
      </c>
      <c r="D8987" s="4" t="s">
        <v>5705</v>
      </c>
      <c r="E8987" s="4" t="s">
        <v>7270</v>
      </c>
    </row>
    <row r="8988" spans="1:5" x14ac:dyDescent="0.35">
      <c r="A8988">
        <v>18454285</v>
      </c>
      <c r="B8988" s="4" t="s">
        <v>3197</v>
      </c>
      <c r="C8988" s="4" t="s">
        <v>3199</v>
      </c>
      <c r="D8988" s="4" t="s">
        <v>2909</v>
      </c>
      <c r="E8988" s="4" t="s">
        <v>3198</v>
      </c>
    </row>
    <row r="8989" spans="1:5" x14ac:dyDescent="0.35">
      <c r="A8989">
        <v>18454460</v>
      </c>
      <c r="B8989" s="4" t="s">
        <v>4648</v>
      </c>
      <c r="C8989" s="4" t="s">
        <v>1095</v>
      </c>
      <c r="D8989" s="4" t="s">
        <v>5705</v>
      </c>
      <c r="E8989" s="4" t="s">
        <v>11140</v>
      </c>
    </row>
    <row r="8990" spans="1:5" x14ac:dyDescent="0.35">
      <c r="A8990">
        <v>18454461</v>
      </c>
      <c r="B8990" s="4" t="s">
        <v>7546</v>
      </c>
      <c r="C8990" s="4" t="s">
        <v>2650</v>
      </c>
      <c r="D8990" s="4" t="s">
        <v>5705</v>
      </c>
      <c r="E8990" s="4" t="s">
        <v>7547</v>
      </c>
    </row>
    <row r="8991" spans="1:5" x14ac:dyDescent="0.35">
      <c r="A8991">
        <v>18454463</v>
      </c>
      <c r="B8991" s="4" t="s">
        <v>16561</v>
      </c>
      <c r="C8991" s="4" t="s">
        <v>1710</v>
      </c>
      <c r="D8991" s="4" t="s">
        <v>15554</v>
      </c>
      <c r="E8991" s="4" t="s">
        <v>16562</v>
      </c>
    </row>
    <row r="8992" spans="1:5" x14ac:dyDescent="0.35">
      <c r="A8992">
        <v>18454466</v>
      </c>
      <c r="B8992" s="4" t="s">
        <v>8716</v>
      </c>
      <c r="C8992" s="4" t="s">
        <v>1694</v>
      </c>
      <c r="D8992" s="4" t="s">
        <v>5705</v>
      </c>
      <c r="E8992" s="4" t="s">
        <v>8717</v>
      </c>
    </row>
    <row r="8993" spans="1:5" x14ac:dyDescent="0.35">
      <c r="A8993">
        <v>18454468</v>
      </c>
      <c r="B8993" s="4" t="s">
        <v>8741</v>
      </c>
      <c r="C8993" s="4" t="s">
        <v>1681</v>
      </c>
      <c r="D8993" s="4" t="s">
        <v>5705</v>
      </c>
      <c r="E8993" s="4" t="s">
        <v>8742</v>
      </c>
    </row>
    <row r="8994" spans="1:5" x14ac:dyDescent="0.35">
      <c r="A8994">
        <v>18454471</v>
      </c>
      <c r="B8994" s="4" t="s">
        <v>16042</v>
      </c>
      <c r="C8994" s="4" t="s">
        <v>16044</v>
      </c>
      <c r="D8994" s="4" t="s">
        <v>15554</v>
      </c>
      <c r="E8994" s="4" t="s">
        <v>16043</v>
      </c>
    </row>
    <row r="8995" spans="1:5" x14ac:dyDescent="0.35">
      <c r="A8995">
        <v>18454473</v>
      </c>
      <c r="B8995" s="4" t="s">
        <v>14595</v>
      </c>
      <c r="C8995" s="4" t="s">
        <v>1800</v>
      </c>
      <c r="D8995" s="4" t="s">
        <v>5705</v>
      </c>
      <c r="E8995" s="4" t="s">
        <v>14596</v>
      </c>
    </row>
    <row r="8996" spans="1:5" x14ac:dyDescent="0.35">
      <c r="A8996">
        <v>18454474</v>
      </c>
      <c r="B8996" s="4" t="s">
        <v>8696</v>
      </c>
      <c r="C8996" s="4" t="s">
        <v>1800</v>
      </c>
      <c r="D8996" s="4" t="s">
        <v>5705</v>
      </c>
      <c r="E8996" s="4" t="s">
        <v>8697</v>
      </c>
    </row>
    <row r="8997" spans="1:5" x14ac:dyDescent="0.35">
      <c r="A8997">
        <v>18454484</v>
      </c>
      <c r="B8997" s="4" t="s">
        <v>16613</v>
      </c>
      <c r="C8997" s="4" t="s">
        <v>1800</v>
      </c>
      <c r="D8997" s="4" t="s">
        <v>15554</v>
      </c>
      <c r="E8997" s="4" t="s">
        <v>16614</v>
      </c>
    </row>
    <row r="8998" spans="1:5" x14ac:dyDescent="0.35">
      <c r="A8998">
        <v>18454488</v>
      </c>
      <c r="B8998" s="4" t="s">
        <v>6809</v>
      </c>
      <c r="C8998" s="4" t="s">
        <v>6811</v>
      </c>
      <c r="D8998" s="4" t="s">
        <v>5705</v>
      </c>
      <c r="E8998" s="4" t="s">
        <v>6810</v>
      </c>
    </row>
    <row r="8999" spans="1:5" x14ac:dyDescent="0.35">
      <c r="A8999">
        <v>18454499</v>
      </c>
      <c r="B8999" s="4" t="s">
        <v>13762</v>
      </c>
      <c r="C8999" s="4" t="s">
        <v>1681</v>
      </c>
      <c r="D8999" s="4" t="s">
        <v>5705</v>
      </c>
      <c r="E8999" s="4" t="s">
        <v>13763</v>
      </c>
    </row>
    <row r="9000" spans="1:5" x14ac:dyDescent="0.35">
      <c r="A9000">
        <v>18454520</v>
      </c>
      <c r="B9000" s="4" t="s">
        <v>14296</v>
      </c>
      <c r="C9000" s="4" t="s">
        <v>1475</v>
      </c>
      <c r="D9000" s="4" t="s">
        <v>5705</v>
      </c>
      <c r="E9000" s="4" t="s">
        <v>14215</v>
      </c>
    </row>
    <row r="9001" spans="1:5" x14ac:dyDescent="0.35">
      <c r="A9001">
        <v>18454568</v>
      </c>
      <c r="B9001" s="4" t="s">
        <v>7739</v>
      </c>
      <c r="C9001" s="4" t="s">
        <v>1681</v>
      </c>
      <c r="D9001" s="4" t="s">
        <v>5705</v>
      </c>
      <c r="E9001" s="4" t="s">
        <v>7740</v>
      </c>
    </row>
    <row r="9002" spans="1:5" x14ac:dyDescent="0.35">
      <c r="A9002">
        <v>18454586</v>
      </c>
      <c r="B9002" s="4" t="s">
        <v>5240</v>
      </c>
      <c r="C9002" s="4" t="s">
        <v>5242</v>
      </c>
      <c r="D9002" s="4" t="s">
        <v>5194</v>
      </c>
      <c r="E9002" s="4" t="s">
        <v>5241</v>
      </c>
    </row>
    <row r="9003" spans="1:5" x14ac:dyDescent="0.35">
      <c r="A9003">
        <v>18454700</v>
      </c>
      <c r="B9003" s="4" t="s">
        <v>13133</v>
      </c>
      <c r="C9003" s="4" t="s">
        <v>103</v>
      </c>
      <c r="D9003" s="4" t="s">
        <v>5705</v>
      </c>
      <c r="E9003" s="4" t="s">
        <v>13134</v>
      </c>
    </row>
    <row r="9004" spans="1:5" x14ac:dyDescent="0.35">
      <c r="A9004">
        <v>18454951</v>
      </c>
      <c r="B9004" s="4" t="s">
        <v>13303</v>
      </c>
      <c r="C9004" s="4" t="s">
        <v>13305</v>
      </c>
      <c r="D9004" s="4" t="s">
        <v>5705</v>
      </c>
      <c r="E9004" s="4" t="s">
        <v>13304</v>
      </c>
    </row>
    <row r="9005" spans="1:5" x14ac:dyDescent="0.35">
      <c r="A9005">
        <v>18455210</v>
      </c>
      <c r="B9005" s="4" t="s">
        <v>13016</v>
      </c>
      <c r="C9005" s="4" t="s">
        <v>2051</v>
      </c>
      <c r="D9005" s="4" t="s">
        <v>5705</v>
      </c>
      <c r="E9005" s="4" t="s">
        <v>13017</v>
      </c>
    </row>
    <row r="9006" spans="1:5" x14ac:dyDescent="0.35">
      <c r="A9006">
        <v>18455511</v>
      </c>
      <c r="B9006" s="4" t="s">
        <v>8119</v>
      </c>
      <c r="C9006" s="4" t="s">
        <v>1681</v>
      </c>
      <c r="D9006" s="4" t="s">
        <v>5705</v>
      </c>
      <c r="E9006" s="4" t="s">
        <v>8120</v>
      </c>
    </row>
    <row r="9007" spans="1:5" x14ac:dyDescent="0.35">
      <c r="A9007">
        <v>18455513</v>
      </c>
      <c r="B9007" s="4" t="s">
        <v>8148</v>
      </c>
      <c r="C9007" s="4" t="s">
        <v>1675</v>
      </c>
      <c r="D9007" s="4" t="s">
        <v>5705</v>
      </c>
      <c r="E9007" s="4" t="s">
        <v>8149</v>
      </c>
    </row>
    <row r="9008" spans="1:5" x14ac:dyDescent="0.35">
      <c r="A9008">
        <v>18455515</v>
      </c>
      <c r="B9008" s="4" t="s">
        <v>8127</v>
      </c>
      <c r="C9008" s="4" t="s">
        <v>277</v>
      </c>
      <c r="D9008" s="4" t="s">
        <v>5705</v>
      </c>
      <c r="E9008" s="4" t="s">
        <v>8128</v>
      </c>
    </row>
    <row r="9009" spans="1:5" x14ac:dyDescent="0.35">
      <c r="A9009">
        <v>18455518</v>
      </c>
      <c r="B9009" s="4" t="s">
        <v>4006</v>
      </c>
      <c r="C9009" s="4" t="s">
        <v>4008</v>
      </c>
      <c r="D9009" s="4" t="s">
        <v>2909</v>
      </c>
      <c r="E9009" s="4" t="s">
        <v>4007</v>
      </c>
    </row>
    <row r="9010" spans="1:5" x14ac:dyDescent="0.35">
      <c r="A9010">
        <v>18455522</v>
      </c>
      <c r="B9010" s="4" t="s">
        <v>6069</v>
      </c>
      <c r="C9010" s="4" t="s">
        <v>1800</v>
      </c>
      <c r="D9010" s="4" t="s">
        <v>5705</v>
      </c>
      <c r="E9010" s="4" t="s">
        <v>14261</v>
      </c>
    </row>
    <row r="9011" spans="1:5" x14ac:dyDescent="0.35">
      <c r="A9011">
        <v>18455531</v>
      </c>
      <c r="B9011" s="4" t="s">
        <v>3437</v>
      </c>
      <c r="C9011" s="4" t="s">
        <v>3438</v>
      </c>
      <c r="D9011" s="4" t="s">
        <v>5705</v>
      </c>
      <c r="E9011" s="4" t="s">
        <v>10496</v>
      </c>
    </row>
    <row r="9012" spans="1:5" x14ac:dyDescent="0.35">
      <c r="A9012">
        <v>18455545</v>
      </c>
      <c r="B9012" s="4" t="s">
        <v>14504</v>
      </c>
      <c r="C9012" s="4" t="s">
        <v>2494</v>
      </c>
      <c r="D9012" s="4" t="s">
        <v>5705</v>
      </c>
      <c r="E9012" s="4" t="s">
        <v>14505</v>
      </c>
    </row>
    <row r="9013" spans="1:5" x14ac:dyDescent="0.35">
      <c r="A9013">
        <v>18455547</v>
      </c>
      <c r="B9013" s="4" t="s">
        <v>14509</v>
      </c>
      <c r="C9013" s="4" t="s">
        <v>1681</v>
      </c>
      <c r="D9013" s="4" t="s">
        <v>5705</v>
      </c>
      <c r="E9013" s="4" t="s">
        <v>14457</v>
      </c>
    </row>
    <row r="9014" spans="1:5" x14ac:dyDescent="0.35">
      <c r="A9014">
        <v>18455548</v>
      </c>
      <c r="B9014" s="4" t="s">
        <v>8636</v>
      </c>
      <c r="C9014" s="4" t="s">
        <v>39</v>
      </c>
      <c r="D9014" s="4" t="s">
        <v>5705</v>
      </c>
      <c r="E9014" s="4" t="s">
        <v>11855</v>
      </c>
    </row>
    <row r="9015" spans="1:5" x14ac:dyDescent="0.35">
      <c r="A9015">
        <v>18455549</v>
      </c>
      <c r="B9015" s="4" t="s">
        <v>14502</v>
      </c>
      <c r="C9015" s="4" t="s">
        <v>1681</v>
      </c>
      <c r="D9015" s="4" t="s">
        <v>5705</v>
      </c>
      <c r="E9015" s="4" t="s">
        <v>14503</v>
      </c>
    </row>
    <row r="9016" spans="1:5" x14ac:dyDescent="0.35">
      <c r="A9016">
        <v>18455551</v>
      </c>
      <c r="B9016" s="4" t="s">
        <v>14547</v>
      </c>
      <c r="C9016" s="4" t="s">
        <v>277</v>
      </c>
      <c r="D9016" s="4" t="s">
        <v>5705</v>
      </c>
      <c r="E9016" s="4" t="s">
        <v>14548</v>
      </c>
    </row>
    <row r="9017" spans="1:5" x14ac:dyDescent="0.35">
      <c r="A9017">
        <v>18455553</v>
      </c>
      <c r="B9017" s="4" t="s">
        <v>7724</v>
      </c>
      <c r="C9017" s="4" t="s">
        <v>1681</v>
      </c>
      <c r="D9017" s="4" t="s">
        <v>5705</v>
      </c>
      <c r="E9017" s="4" t="s">
        <v>7725</v>
      </c>
    </row>
    <row r="9018" spans="1:5" x14ac:dyDescent="0.35">
      <c r="A9018">
        <v>18455557</v>
      </c>
      <c r="B9018" s="4" t="s">
        <v>9962</v>
      </c>
      <c r="C9018" s="4" t="s">
        <v>2776</v>
      </c>
      <c r="D9018" s="4" t="s">
        <v>5705</v>
      </c>
      <c r="E9018" s="4" t="s">
        <v>9963</v>
      </c>
    </row>
    <row r="9019" spans="1:5" x14ac:dyDescent="0.35">
      <c r="A9019">
        <v>18455615</v>
      </c>
      <c r="B9019" s="4" t="s">
        <v>8640</v>
      </c>
      <c r="C9019" s="4" t="s">
        <v>1881</v>
      </c>
      <c r="D9019" s="4" t="s">
        <v>5705</v>
      </c>
      <c r="E9019" s="4" t="s">
        <v>8641</v>
      </c>
    </row>
    <row r="9020" spans="1:5" x14ac:dyDescent="0.35">
      <c r="A9020">
        <v>18455665</v>
      </c>
      <c r="B9020" s="4" t="s">
        <v>16088</v>
      </c>
      <c r="C9020" s="4" t="s">
        <v>1724</v>
      </c>
      <c r="D9020" s="4" t="s">
        <v>15554</v>
      </c>
      <c r="E9020" s="4" t="s">
        <v>16089</v>
      </c>
    </row>
    <row r="9021" spans="1:5" x14ac:dyDescent="0.35">
      <c r="A9021">
        <v>18455876</v>
      </c>
      <c r="B9021" s="4" t="s">
        <v>9921</v>
      </c>
      <c r="C9021" s="4" t="s">
        <v>2235</v>
      </c>
      <c r="D9021" s="4" t="s">
        <v>5705</v>
      </c>
      <c r="E9021" s="4" t="s">
        <v>15516</v>
      </c>
    </row>
    <row r="9022" spans="1:5" x14ac:dyDescent="0.35">
      <c r="A9022">
        <v>18455949</v>
      </c>
      <c r="B9022" s="4" t="s">
        <v>15281</v>
      </c>
      <c r="C9022" s="4" t="s">
        <v>2485</v>
      </c>
      <c r="D9022" s="4" t="s">
        <v>5705</v>
      </c>
      <c r="E9022" s="4" t="s">
        <v>15282</v>
      </c>
    </row>
    <row r="9023" spans="1:5" x14ac:dyDescent="0.35">
      <c r="A9023">
        <v>18455950</v>
      </c>
      <c r="B9023" s="4" t="s">
        <v>7200</v>
      </c>
      <c r="C9023" s="4" t="s">
        <v>1862</v>
      </c>
      <c r="D9023" s="4" t="s">
        <v>5705</v>
      </c>
      <c r="E9023" s="4" t="s">
        <v>7201</v>
      </c>
    </row>
    <row r="9024" spans="1:5" x14ac:dyDescent="0.35">
      <c r="A9024">
        <v>18456150</v>
      </c>
      <c r="B9024" s="4" t="s">
        <v>13775</v>
      </c>
      <c r="C9024" s="4" t="s">
        <v>1687</v>
      </c>
      <c r="D9024" s="4" t="s">
        <v>5705</v>
      </c>
      <c r="E9024" s="4" t="s">
        <v>13776</v>
      </c>
    </row>
    <row r="9025" spans="1:5" x14ac:dyDescent="0.35">
      <c r="A9025">
        <v>18456271</v>
      </c>
      <c r="B9025" s="4" t="s">
        <v>17147</v>
      </c>
      <c r="C9025" s="4" t="s">
        <v>1475</v>
      </c>
      <c r="D9025" s="4" t="s">
        <v>15554</v>
      </c>
      <c r="E9025" s="4" t="s">
        <v>17148</v>
      </c>
    </row>
    <row r="9026" spans="1:5" x14ac:dyDescent="0.35">
      <c r="A9026">
        <v>18456342</v>
      </c>
      <c r="B9026" s="4" t="s">
        <v>2822</v>
      </c>
      <c r="C9026" s="4" t="s">
        <v>1681</v>
      </c>
      <c r="D9026" s="4" t="s">
        <v>2813</v>
      </c>
      <c r="E9026" s="4" t="s">
        <v>2823</v>
      </c>
    </row>
    <row r="9027" spans="1:5" x14ac:dyDescent="0.35">
      <c r="A9027">
        <v>18456456</v>
      </c>
      <c r="B9027" s="4" t="s">
        <v>12480</v>
      </c>
      <c r="C9027" s="4" t="s">
        <v>4288</v>
      </c>
      <c r="D9027" s="4" t="s">
        <v>5705</v>
      </c>
      <c r="E9027" s="4" t="s">
        <v>12481</v>
      </c>
    </row>
    <row r="9028" spans="1:5" x14ac:dyDescent="0.35">
      <c r="A9028">
        <v>18456724</v>
      </c>
      <c r="B9028" s="4" t="s">
        <v>13466</v>
      </c>
      <c r="C9028" s="4" t="s">
        <v>13468</v>
      </c>
      <c r="D9028" s="4" t="s">
        <v>5705</v>
      </c>
      <c r="E9028" s="4" t="s">
        <v>13467</v>
      </c>
    </row>
    <row r="9029" spans="1:5" x14ac:dyDescent="0.35">
      <c r="A9029">
        <v>18456728</v>
      </c>
      <c r="B9029" s="4" t="s">
        <v>7855</v>
      </c>
      <c r="C9029" s="4" t="s">
        <v>7857</v>
      </c>
      <c r="D9029" s="4" t="s">
        <v>5705</v>
      </c>
      <c r="E9029" s="4" t="s">
        <v>7856</v>
      </c>
    </row>
    <row r="9030" spans="1:5" x14ac:dyDescent="0.35">
      <c r="A9030">
        <v>18456744</v>
      </c>
      <c r="B9030" s="4" t="s">
        <v>11939</v>
      </c>
      <c r="C9030" s="4" t="s">
        <v>11940</v>
      </c>
      <c r="D9030" s="4" t="s">
        <v>5705</v>
      </c>
      <c r="E9030" s="4" t="s">
        <v>11884</v>
      </c>
    </row>
    <row r="9031" spans="1:5" x14ac:dyDescent="0.35">
      <c r="A9031">
        <v>18456760</v>
      </c>
      <c r="B9031" s="4" t="s">
        <v>15836</v>
      </c>
      <c r="C9031" s="4" t="s">
        <v>6964</v>
      </c>
      <c r="D9031" s="4" t="s">
        <v>15554</v>
      </c>
      <c r="E9031" s="4" t="s">
        <v>15837</v>
      </c>
    </row>
    <row r="9032" spans="1:5" x14ac:dyDescent="0.35">
      <c r="A9032">
        <v>18456762</v>
      </c>
      <c r="B9032" s="4" t="s">
        <v>7182</v>
      </c>
      <c r="C9032" s="4" t="s">
        <v>7184</v>
      </c>
      <c r="D9032" s="4" t="s">
        <v>5705</v>
      </c>
      <c r="E9032" s="4" t="s">
        <v>7183</v>
      </c>
    </row>
    <row r="9033" spans="1:5" x14ac:dyDescent="0.35">
      <c r="A9033">
        <v>18456764</v>
      </c>
      <c r="B9033" s="4" t="s">
        <v>7861</v>
      </c>
      <c r="C9033" s="4" t="s">
        <v>1421</v>
      </c>
      <c r="D9033" s="4" t="s">
        <v>5705</v>
      </c>
      <c r="E9033" s="4" t="s">
        <v>7765</v>
      </c>
    </row>
    <row r="9034" spans="1:5" x14ac:dyDescent="0.35">
      <c r="A9034">
        <v>18456765</v>
      </c>
      <c r="B9034" s="4" t="s">
        <v>16640</v>
      </c>
      <c r="C9034" s="4" t="s">
        <v>1627</v>
      </c>
      <c r="D9034" s="4" t="s">
        <v>15554</v>
      </c>
      <c r="E9034" s="4" t="s">
        <v>16641</v>
      </c>
    </row>
    <row r="9035" spans="1:5" x14ac:dyDescent="0.35">
      <c r="A9035">
        <v>18456770</v>
      </c>
      <c r="B9035" s="4" t="s">
        <v>13534</v>
      </c>
      <c r="C9035" s="4" t="s">
        <v>109</v>
      </c>
      <c r="D9035" s="4" t="s">
        <v>5705</v>
      </c>
      <c r="E9035" s="4" t="s">
        <v>13535</v>
      </c>
    </row>
    <row r="9036" spans="1:5" x14ac:dyDescent="0.35">
      <c r="A9036">
        <v>18456774</v>
      </c>
      <c r="B9036" s="4" t="s">
        <v>8692</v>
      </c>
      <c r="C9036" s="4" t="s">
        <v>7018</v>
      </c>
      <c r="D9036" s="4" t="s">
        <v>5705</v>
      </c>
      <c r="E9036" s="4" t="s">
        <v>8594</v>
      </c>
    </row>
    <row r="9037" spans="1:5" x14ac:dyDescent="0.35">
      <c r="A9037">
        <v>18456807</v>
      </c>
      <c r="B9037" s="4" t="s">
        <v>2620</v>
      </c>
      <c r="C9037" s="4" t="s">
        <v>1859</v>
      </c>
      <c r="D9037" s="4" t="s">
        <v>2290</v>
      </c>
      <c r="E9037" s="4" t="s">
        <v>2621</v>
      </c>
    </row>
    <row r="9038" spans="1:5" x14ac:dyDescent="0.35">
      <c r="A9038">
        <v>18457050</v>
      </c>
      <c r="B9038" s="4" t="s">
        <v>6038</v>
      </c>
      <c r="C9038" s="4" t="s">
        <v>1681</v>
      </c>
      <c r="D9038" s="4" t="s">
        <v>5705</v>
      </c>
      <c r="E9038" s="4" t="s">
        <v>6039</v>
      </c>
    </row>
    <row r="9039" spans="1:5" x14ac:dyDescent="0.35">
      <c r="A9039">
        <v>18457090</v>
      </c>
      <c r="B9039" s="4" t="s">
        <v>8198</v>
      </c>
      <c r="C9039" s="4" t="s">
        <v>1701</v>
      </c>
      <c r="D9039" s="4" t="s">
        <v>5705</v>
      </c>
      <c r="E9039" s="4" t="s">
        <v>8199</v>
      </c>
    </row>
    <row r="9040" spans="1:5" x14ac:dyDescent="0.35">
      <c r="A9040">
        <v>18457257</v>
      </c>
      <c r="B9040" s="4" t="s">
        <v>16280</v>
      </c>
      <c r="C9040" s="4" t="s">
        <v>1627</v>
      </c>
      <c r="D9040" s="4" t="s">
        <v>15554</v>
      </c>
      <c r="E9040" s="4" t="s">
        <v>16281</v>
      </c>
    </row>
    <row r="9041" spans="1:5" x14ac:dyDescent="0.35">
      <c r="A9041">
        <v>18457499</v>
      </c>
      <c r="B9041" s="4" t="s">
        <v>6459</v>
      </c>
      <c r="C9041" s="4" t="s">
        <v>1859</v>
      </c>
      <c r="D9041" s="4" t="s">
        <v>5705</v>
      </c>
      <c r="E9041" s="4" t="s">
        <v>6417</v>
      </c>
    </row>
    <row r="9042" spans="1:5" x14ac:dyDescent="0.35">
      <c r="A9042">
        <v>18457856</v>
      </c>
      <c r="B9042" s="4" t="s">
        <v>16418</v>
      </c>
      <c r="C9042" s="4" t="s">
        <v>3357</v>
      </c>
      <c r="D9042" s="4" t="s">
        <v>15554</v>
      </c>
      <c r="E9042" s="4" t="s">
        <v>16419</v>
      </c>
    </row>
    <row r="9043" spans="1:5" x14ac:dyDescent="0.35">
      <c r="A9043">
        <v>18458013</v>
      </c>
      <c r="B9043" s="4" t="s">
        <v>9362</v>
      </c>
      <c r="C9043" s="4" t="s">
        <v>39</v>
      </c>
      <c r="D9043" s="4" t="s">
        <v>5705</v>
      </c>
      <c r="E9043" s="4" t="s">
        <v>9363</v>
      </c>
    </row>
    <row r="9044" spans="1:5" x14ac:dyDescent="0.35">
      <c r="A9044">
        <v>18458099</v>
      </c>
      <c r="B9044" s="4" t="s">
        <v>15074</v>
      </c>
      <c r="C9044" s="4" t="s">
        <v>2311</v>
      </c>
      <c r="D9044" s="4" t="s">
        <v>5705</v>
      </c>
      <c r="E9044" s="4" t="s">
        <v>15075</v>
      </c>
    </row>
    <row r="9045" spans="1:5" x14ac:dyDescent="0.35">
      <c r="A9045">
        <v>18458301</v>
      </c>
      <c r="B9045" s="4" t="s">
        <v>8693</v>
      </c>
      <c r="C9045" s="4" t="s">
        <v>2134</v>
      </c>
      <c r="D9045" s="4" t="s">
        <v>5705</v>
      </c>
      <c r="E9045" s="4" t="s">
        <v>8694</v>
      </c>
    </row>
    <row r="9046" spans="1:5" x14ac:dyDescent="0.35">
      <c r="A9046">
        <v>18458302</v>
      </c>
      <c r="B9046" s="4" t="s">
        <v>8926</v>
      </c>
      <c r="C9046" s="4" t="s">
        <v>1681</v>
      </c>
      <c r="D9046" s="4" t="s">
        <v>5705</v>
      </c>
      <c r="E9046" s="4" t="s">
        <v>8829</v>
      </c>
    </row>
    <row r="9047" spans="1:5" x14ac:dyDescent="0.35">
      <c r="A9047">
        <v>18458306</v>
      </c>
      <c r="B9047" s="4" t="s">
        <v>7993</v>
      </c>
      <c r="C9047" s="4" t="s">
        <v>234</v>
      </c>
      <c r="D9047" s="4" t="s">
        <v>5705</v>
      </c>
      <c r="E9047" s="4" t="s">
        <v>13492</v>
      </c>
    </row>
    <row r="9048" spans="1:5" x14ac:dyDescent="0.35">
      <c r="A9048">
        <v>18458308</v>
      </c>
      <c r="B9048" s="4" t="s">
        <v>7467</v>
      </c>
      <c r="C9048" s="4" t="s">
        <v>7252</v>
      </c>
      <c r="D9048" s="4" t="s">
        <v>5705</v>
      </c>
      <c r="E9048" s="4" t="s">
        <v>7468</v>
      </c>
    </row>
    <row r="9049" spans="1:5" x14ac:dyDescent="0.35">
      <c r="A9049">
        <v>18458315</v>
      </c>
      <c r="B9049" s="4" t="s">
        <v>16416</v>
      </c>
      <c r="C9049" s="4" t="s">
        <v>1800</v>
      </c>
      <c r="D9049" s="4" t="s">
        <v>15554</v>
      </c>
      <c r="E9049" s="4" t="s">
        <v>16417</v>
      </c>
    </row>
    <row r="9050" spans="1:5" x14ac:dyDescent="0.35">
      <c r="A9050">
        <v>18458317</v>
      </c>
      <c r="B9050" s="4" t="s">
        <v>4998</v>
      </c>
      <c r="C9050" s="4" t="s">
        <v>103</v>
      </c>
      <c r="D9050" s="4" t="s">
        <v>2909</v>
      </c>
      <c r="E9050" s="4" t="s">
        <v>4999</v>
      </c>
    </row>
    <row r="9051" spans="1:5" x14ac:dyDescent="0.35">
      <c r="A9051">
        <v>18458319</v>
      </c>
      <c r="B9051" s="4" t="s">
        <v>4953</v>
      </c>
      <c r="C9051" s="4" t="s">
        <v>1681</v>
      </c>
      <c r="D9051" s="4" t="s">
        <v>2909</v>
      </c>
      <c r="E9051" s="4" t="s">
        <v>4954</v>
      </c>
    </row>
    <row r="9052" spans="1:5" x14ac:dyDescent="0.35">
      <c r="A9052">
        <v>18458325</v>
      </c>
      <c r="B9052" s="4" t="s">
        <v>6042</v>
      </c>
      <c r="C9052" s="4" t="s">
        <v>277</v>
      </c>
      <c r="D9052" s="4" t="s">
        <v>5705</v>
      </c>
      <c r="E9052" s="4" t="s">
        <v>6043</v>
      </c>
    </row>
    <row r="9053" spans="1:5" x14ac:dyDescent="0.35">
      <c r="A9053">
        <v>18458332</v>
      </c>
      <c r="B9053" s="4" t="s">
        <v>15087</v>
      </c>
      <c r="C9053" s="4" t="s">
        <v>2443</v>
      </c>
      <c r="D9053" s="4" t="s">
        <v>5705</v>
      </c>
      <c r="E9053" s="4" t="s">
        <v>15061</v>
      </c>
    </row>
    <row r="9054" spans="1:5" x14ac:dyDescent="0.35">
      <c r="A9054">
        <v>18458334</v>
      </c>
      <c r="B9054" s="4" t="s">
        <v>2924</v>
      </c>
      <c r="C9054" s="4" t="s">
        <v>2926</v>
      </c>
      <c r="D9054" s="4" t="s">
        <v>2909</v>
      </c>
      <c r="E9054" s="4" t="s">
        <v>2925</v>
      </c>
    </row>
    <row r="9055" spans="1:5" x14ac:dyDescent="0.35">
      <c r="A9055">
        <v>18458335</v>
      </c>
      <c r="B9055" s="4" t="s">
        <v>2955</v>
      </c>
      <c r="C9055" s="4" t="s">
        <v>2957</v>
      </c>
      <c r="D9055" s="4" t="s">
        <v>2909</v>
      </c>
      <c r="E9055" s="4" t="s">
        <v>2956</v>
      </c>
    </row>
    <row r="9056" spans="1:5" x14ac:dyDescent="0.35">
      <c r="A9056">
        <v>18458339</v>
      </c>
      <c r="B9056" s="4" t="s">
        <v>9352</v>
      </c>
      <c r="C9056" s="4" t="s">
        <v>9354</v>
      </c>
      <c r="D9056" s="4" t="s">
        <v>5705</v>
      </c>
      <c r="E9056" s="4" t="s">
        <v>10612</v>
      </c>
    </row>
    <row r="9057" spans="1:5" x14ac:dyDescent="0.35">
      <c r="A9057">
        <v>18458342</v>
      </c>
      <c r="B9057" s="4" t="s">
        <v>9903</v>
      </c>
      <c r="C9057" s="4" t="s">
        <v>103</v>
      </c>
      <c r="D9057" s="4" t="s">
        <v>5705</v>
      </c>
      <c r="E9057" s="4" t="s">
        <v>9904</v>
      </c>
    </row>
    <row r="9058" spans="1:5" x14ac:dyDescent="0.35">
      <c r="A9058">
        <v>18458345</v>
      </c>
      <c r="B9058" s="4" t="s">
        <v>4734</v>
      </c>
      <c r="C9058" s="4" t="s">
        <v>1681</v>
      </c>
      <c r="D9058" s="4" t="s">
        <v>2909</v>
      </c>
      <c r="E9058" s="4" t="s">
        <v>4735</v>
      </c>
    </row>
    <row r="9059" spans="1:5" x14ac:dyDescent="0.35">
      <c r="A9059">
        <v>18458347</v>
      </c>
      <c r="B9059" s="4" t="s">
        <v>9352</v>
      </c>
      <c r="C9059" s="4" t="s">
        <v>9354</v>
      </c>
      <c r="D9059" s="4" t="s">
        <v>5705</v>
      </c>
      <c r="E9059" s="4" t="s">
        <v>9353</v>
      </c>
    </row>
    <row r="9060" spans="1:5" x14ac:dyDescent="0.35">
      <c r="A9060">
        <v>18458348</v>
      </c>
      <c r="B9060" s="4" t="s">
        <v>10065</v>
      </c>
      <c r="C9060" s="4" t="s">
        <v>2549</v>
      </c>
      <c r="D9060" s="4" t="s">
        <v>5705</v>
      </c>
      <c r="E9060" s="4" t="s">
        <v>10066</v>
      </c>
    </row>
    <row r="9061" spans="1:5" x14ac:dyDescent="0.35">
      <c r="A9061">
        <v>18458540</v>
      </c>
      <c r="B9061" s="4" t="s">
        <v>2585</v>
      </c>
      <c r="C9061" s="4" t="s">
        <v>2575</v>
      </c>
      <c r="D9061" s="4" t="s">
        <v>2290</v>
      </c>
      <c r="E9061" s="4" t="s">
        <v>2586</v>
      </c>
    </row>
    <row r="9062" spans="1:5" x14ac:dyDescent="0.35">
      <c r="A9062">
        <v>18458563</v>
      </c>
      <c r="B9062" s="4" t="s">
        <v>5539</v>
      </c>
      <c r="C9062" s="4" t="s">
        <v>5541</v>
      </c>
      <c r="D9062" s="4" t="s">
        <v>5535</v>
      </c>
      <c r="E9062" s="4" t="s">
        <v>5540</v>
      </c>
    </row>
    <row r="9063" spans="1:5" x14ac:dyDescent="0.35">
      <c r="A9063">
        <v>18458625</v>
      </c>
      <c r="B9063" s="4" t="s">
        <v>9092</v>
      </c>
      <c r="C9063" s="4" t="s">
        <v>1681</v>
      </c>
      <c r="D9063" s="4" t="s">
        <v>5705</v>
      </c>
      <c r="E9063" s="4" t="s">
        <v>9093</v>
      </c>
    </row>
    <row r="9064" spans="1:5" x14ac:dyDescent="0.35">
      <c r="A9064">
        <v>18458629</v>
      </c>
      <c r="B9064" s="4" t="s">
        <v>15417</v>
      </c>
      <c r="C9064" s="4" t="s">
        <v>1800</v>
      </c>
      <c r="D9064" s="4" t="s">
        <v>5705</v>
      </c>
      <c r="E9064" s="4" t="s">
        <v>15418</v>
      </c>
    </row>
    <row r="9065" spans="1:5" x14ac:dyDescent="0.35">
      <c r="A9065">
        <v>18458631</v>
      </c>
      <c r="B9065" s="4" t="s">
        <v>2724</v>
      </c>
      <c r="C9065" s="4" t="s">
        <v>1800</v>
      </c>
      <c r="D9065" s="4" t="s">
        <v>2290</v>
      </c>
      <c r="E9065" s="4" t="s">
        <v>2725</v>
      </c>
    </row>
    <row r="9066" spans="1:5" x14ac:dyDescent="0.35">
      <c r="A9066">
        <v>18458632</v>
      </c>
      <c r="B9066" s="4" t="s">
        <v>16212</v>
      </c>
      <c r="C9066" s="4" t="s">
        <v>3249</v>
      </c>
      <c r="D9066" s="4" t="s">
        <v>15554</v>
      </c>
      <c r="E9066" s="4" t="s">
        <v>16471</v>
      </c>
    </row>
    <row r="9067" spans="1:5" x14ac:dyDescent="0.35">
      <c r="A9067">
        <v>18458633</v>
      </c>
      <c r="B9067" s="4" t="s">
        <v>4949</v>
      </c>
      <c r="C9067" s="4" t="s">
        <v>1926</v>
      </c>
      <c r="D9067" s="4" t="s">
        <v>2909</v>
      </c>
      <c r="E9067" s="4" t="s">
        <v>4950</v>
      </c>
    </row>
    <row r="9068" spans="1:5" x14ac:dyDescent="0.35">
      <c r="A9068">
        <v>18458635</v>
      </c>
      <c r="B9068" s="4" t="s">
        <v>4415</v>
      </c>
      <c r="C9068" s="4" t="s">
        <v>4406</v>
      </c>
      <c r="D9068" s="4" t="s">
        <v>2909</v>
      </c>
      <c r="E9068" s="4" t="s">
        <v>4416</v>
      </c>
    </row>
    <row r="9069" spans="1:5" x14ac:dyDescent="0.35">
      <c r="A9069">
        <v>18458636</v>
      </c>
      <c r="B9069" s="4" t="s">
        <v>9486</v>
      </c>
      <c r="C9069" s="4" t="s">
        <v>1800</v>
      </c>
      <c r="D9069" s="4" t="s">
        <v>15554</v>
      </c>
      <c r="E9069" s="4" t="s">
        <v>16052</v>
      </c>
    </row>
    <row r="9070" spans="1:5" x14ac:dyDescent="0.35">
      <c r="A9070">
        <v>18458637</v>
      </c>
      <c r="B9070" s="4" t="s">
        <v>4432</v>
      </c>
      <c r="C9070" s="4" t="s">
        <v>4434</v>
      </c>
      <c r="D9070" s="4" t="s">
        <v>2909</v>
      </c>
      <c r="E9070" s="4" t="s">
        <v>4433</v>
      </c>
    </row>
    <row r="9071" spans="1:5" x14ac:dyDescent="0.35">
      <c r="A9071">
        <v>18458638</v>
      </c>
      <c r="B9071" s="4" t="s">
        <v>4966</v>
      </c>
      <c r="C9071" s="4" t="s">
        <v>277</v>
      </c>
      <c r="D9071" s="4" t="s">
        <v>2909</v>
      </c>
      <c r="E9071" s="4" t="s">
        <v>4967</v>
      </c>
    </row>
    <row r="9072" spans="1:5" x14ac:dyDescent="0.35">
      <c r="A9072">
        <v>18458640</v>
      </c>
      <c r="B9072" s="4" t="s">
        <v>11843</v>
      </c>
      <c r="C9072" s="4" t="s">
        <v>277</v>
      </c>
      <c r="D9072" s="4" t="s">
        <v>5705</v>
      </c>
      <c r="E9072" s="4" t="s">
        <v>11844</v>
      </c>
    </row>
    <row r="9073" spans="1:5" x14ac:dyDescent="0.35">
      <c r="A9073">
        <v>18458641</v>
      </c>
      <c r="B9073" s="4" t="s">
        <v>4436</v>
      </c>
      <c r="C9073" s="4" t="s">
        <v>2089</v>
      </c>
      <c r="D9073" s="4" t="s">
        <v>2909</v>
      </c>
      <c r="E9073" s="4" t="s">
        <v>4437</v>
      </c>
    </row>
    <row r="9074" spans="1:5" x14ac:dyDescent="0.35">
      <c r="A9074">
        <v>18458642</v>
      </c>
      <c r="B9074" s="4" t="s">
        <v>4413</v>
      </c>
      <c r="C9074" s="4" t="s">
        <v>2317</v>
      </c>
      <c r="D9074" s="4" t="s">
        <v>2909</v>
      </c>
      <c r="E9074" s="4" t="s">
        <v>4414</v>
      </c>
    </row>
    <row r="9075" spans="1:5" x14ac:dyDescent="0.35">
      <c r="A9075">
        <v>18458643</v>
      </c>
      <c r="B9075" s="4" t="s">
        <v>4425</v>
      </c>
      <c r="C9075" s="4" t="s">
        <v>1800</v>
      </c>
      <c r="D9075" s="4" t="s">
        <v>2909</v>
      </c>
      <c r="E9075" s="4" t="s">
        <v>4426</v>
      </c>
    </row>
    <row r="9076" spans="1:5" x14ac:dyDescent="0.35">
      <c r="A9076">
        <v>18458647</v>
      </c>
      <c r="B9076" s="4" t="s">
        <v>1716</v>
      </c>
      <c r="C9076" s="4" t="s">
        <v>1675</v>
      </c>
      <c r="D9076" s="4" t="s">
        <v>5705</v>
      </c>
      <c r="E9076" s="4" t="s">
        <v>8994</v>
      </c>
    </row>
    <row r="9077" spans="1:5" x14ac:dyDescent="0.35">
      <c r="A9077">
        <v>18458655</v>
      </c>
      <c r="B9077" s="4" t="s">
        <v>9370</v>
      </c>
      <c r="C9077" s="4" t="s">
        <v>39</v>
      </c>
      <c r="D9077" s="4" t="s">
        <v>5705</v>
      </c>
      <c r="E9077" s="4" t="s">
        <v>9371</v>
      </c>
    </row>
    <row r="9078" spans="1:5" x14ac:dyDescent="0.35">
      <c r="A9078">
        <v>18458658</v>
      </c>
      <c r="B9078" s="4" t="s">
        <v>9368</v>
      </c>
      <c r="C9078" s="4" t="s">
        <v>2134</v>
      </c>
      <c r="D9078" s="4" t="s">
        <v>5705</v>
      </c>
      <c r="E9078" s="4" t="s">
        <v>9369</v>
      </c>
    </row>
    <row r="9079" spans="1:5" x14ac:dyDescent="0.35">
      <c r="A9079">
        <v>18458659</v>
      </c>
      <c r="B9079" s="4" t="s">
        <v>9998</v>
      </c>
      <c r="C9079" s="4" t="s">
        <v>103</v>
      </c>
      <c r="D9079" s="4" t="s">
        <v>5705</v>
      </c>
      <c r="E9079" s="4" t="s">
        <v>9999</v>
      </c>
    </row>
    <row r="9080" spans="1:5" x14ac:dyDescent="0.35">
      <c r="A9080">
        <v>18458663</v>
      </c>
      <c r="B9080" s="4" t="s">
        <v>3991</v>
      </c>
      <c r="C9080" s="4" t="s">
        <v>100</v>
      </c>
      <c r="D9080" s="4" t="s">
        <v>2909</v>
      </c>
      <c r="E9080" s="4" t="s">
        <v>3992</v>
      </c>
    </row>
    <row r="9081" spans="1:5" x14ac:dyDescent="0.35">
      <c r="A9081">
        <v>18458665</v>
      </c>
      <c r="B9081" s="4" t="s">
        <v>9277</v>
      </c>
      <c r="C9081" s="4" t="s">
        <v>9279</v>
      </c>
      <c r="D9081" s="4" t="s">
        <v>5705</v>
      </c>
      <c r="E9081" s="4" t="s">
        <v>9278</v>
      </c>
    </row>
    <row r="9082" spans="1:5" x14ac:dyDescent="0.35">
      <c r="A9082">
        <v>18458961</v>
      </c>
      <c r="B9082" s="4" t="s">
        <v>12443</v>
      </c>
      <c r="C9082" s="4" t="s">
        <v>1681</v>
      </c>
      <c r="D9082" s="4" t="s">
        <v>5705</v>
      </c>
      <c r="E9082" s="4" t="s">
        <v>12444</v>
      </c>
    </row>
    <row r="9083" spans="1:5" x14ac:dyDescent="0.35">
      <c r="A9083">
        <v>18459030</v>
      </c>
      <c r="B9083" s="4" t="s">
        <v>14751</v>
      </c>
      <c r="C9083" s="4" t="s">
        <v>277</v>
      </c>
      <c r="D9083" s="4" t="s">
        <v>5705</v>
      </c>
      <c r="E9083" s="4" t="s">
        <v>14752</v>
      </c>
    </row>
    <row r="9084" spans="1:5" x14ac:dyDescent="0.35">
      <c r="A9084">
        <v>18459885</v>
      </c>
      <c r="B9084" s="4" t="s">
        <v>6455</v>
      </c>
      <c r="C9084" s="4" t="s">
        <v>277</v>
      </c>
      <c r="D9084" s="4" t="s">
        <v>5705</v>
      </c>
      <c r="E9084" s="4" t="s">
        <v>6456</v>
      </c>
    </row>
    <row r="9085" spans="1:5" x14ac:dyDescent="0.35">
      <c r="A9085">
        <v>18459896</v>
      </c>
      <c r="B9085" s="4" t="s">
        <v>16860</v>
      </c>
      <c r="C9085" s="4" t="s">
        <v>277</v>
      </c>
      <c r="D9085" s="4" t="s">
        <v>15554</v>
      </c>
      <c r="E9085" s="4" t="s">
        <v>16861</v>
      </c>
    </row>
    <row r="9086" spans="1:5" x14ac:dyDescent="0.35">
      <c r="A9086">
        <v>18460087</v>
      </c>
      <c r="B9086" s="4" t="s">
        <v>16582</v>
      </c>
      <c r="C9086" s="4" t="s">
        <v>3637</v>
      </c>
      <c r="D9086" s="4" t="s">
        <v>15554</v>
      </c>
      <c r="E9086" s="4" t="s">
        <v>16529</v>
      </c>
    </row>
    <row r="9087" spans="1:5" x14ac:dyDescent="0.35">
      <c r="A9087">
        <v>18460280</v>
      </c>
      <c r="B9087" s="4" t="s">
        <v>3946</v>
      </c>
      <c r="C9087" s="4" t="s">
        <v>2235</v>
      </c>
      <c r="D9087" s="4" t="s">
        <v>2909</v>
      </c>
      <c r="E9087" s="4" t="s">
        <v>3947</v>
      </c>
    </row>
    <row r="9088" spans="1:5" x14ac:dyDescent="0.35">
      <c r="A9088">
        <v>18460286</v>
      </c>
      <c r="B9088" s="4" t="s">
        <v>15920</v>
      </c>
      <c r="C9088" s="4" t="s">
        <v>15922</v>
      </c>
      <c r="D9088" s="4" t="s">
        <v>15554</v>
      </c>
      <c r="E9088" s="4" t="s">
        <v>15921</v>
      </c>
    </row>
    <row r="9089" spans="1:5" x14ac:dyDescent="0.35">
      <c r="A9089">
        <v>18460293</v>
      </c>
      <c r="B9089" s="4" t="s">
        <v>2794</v>
      </c>
      <c r="C9089" s="4" t="s">
        <v>2796</v>
      </c>
      <c r="D9089" s="4" t="s">
        <v>2290</v>
      </c>
      <c r="E9089" s="4" t="s">
        <v>2795</v>
      </c>
    </row>
    <row r="9090" spans="1:5" x14ac:dyDescent="0.35">
      <c r="A9090">
        <v>18460299</v>
      </c>
      <c r="B9090" s="4" t="s">
        <v>11720</v>
      </c>
      <c r="C9090" s="4" t="s">
        <v>39</v>
      </c>
      <c r="D9090" s="4" t="s">
        <v>5705</v>
      </c>
      <c r="E9090" s="4" t="s">
        <v>11721</v>
      </c>
    </row>
    <row r="9091" spans="1:5" x14ac:dyDescent="0.35">
      <c r="A9091">
        <v>18460302</v>
      </c>
      <c r="B9091" s="4" t="s">
        <v>11711</v>
      </c>
      <c r="C9091" s="4" t="s">
        <v>1681</v>
      </c>
      <c r="D9091" s="4" t="s">
        <v>5705</v>
      </c>
      <c r="E9091" s="4" t="s">
        <v>11712</v>
      </c>
    </row>
    <row r="9092" spans="1:5" x14ac:dyDescent="0.35">
      <c r="A9092">
        <v>18460311</v>
      </c>
      <c r="B9092" s="4" t="s">
        <v>3590</v>
      </c>
      <c r="C9092" s="4" t="s">
        <v>1800</v>
      </c>
      <c r="D9092" s="4" t="s">
        <v>2909</v>
      </c>
      <c r="E9092" s="4" t="s">
        <v>3591</v>
      </c>
    </row>
    <row r="9093" spans="1:5" x14ac:dyDescent="0.35">
      <c r="A9093">
        <v>18460315</v>
      </c>
      <c r="B9093" s="4" t="s">
        <v>10680</v>
      </c>
      <c r="C9093" s="4" t="s">
        <v>2089</v>
      </c>
      <c r="D9093" s="4" t="s">
        <v>5705</v>
      </c>
      <c r="E9093" s="4" t="s">
        <v>10681</v>
      </c>
    </row>
    <row r="9094" spans="1:5" x14ac:dyDescent="0.35">
      <c r="A9094">
        <v>18460320</v>
      </c>
      <c r="B9094" s="4" t="s">
        <v>11252</v>
      </c>
      <c r="C9094" s="4" t="s">
        <v>166</v>
      </c>
      <c r="D9094" s="4" t="s">
        <v>5705</v>
      </c>
      <c r="E9094" s="4" t="s">
        <v>11253</v>
      </c>
    </row>
    <row r="9095" spans="1:5" x14ac:dyDescent="0.35">
      <c r="A9095">
        <v>18460325</v>
      </c>
      <c r="B9095" s="4" t="s">
        <v>9366</v>
      </c>
      <c r="C9095" s="4" t="s">
        <v>1694</v>
      </c>
      <c r="D9095" s="4" t="s">
        <v>5705</v>
      </c>
      <c r="E9095" s="4" t="s">
        <v>9367</v>
      </c>
    </row>
    <row r="9096" spans="1:5" x14ac:dyDescent="0.35">
      <c r="A9096">
        <v>18460326</v>
      </c>
      <c r="B9096" s="4" t="s">
        <v>4077</v>
      </c>
      <c r="C9096" s="4" t="s">
        <v>1822</v>
      </c>
      <c r="D9096" s="4" t="s">
        <v>2909</v>
      </c>
      <c r="E9096" s="4" t="s">
        <v>4078</v>
      </c>
    </row>
    <row r="9097" spans="1:5" x14ac:dyDescent="0.35">
      <c r="A9097">
        <v>18460328</v>
      </c>
      <c r="B9097" s="4" t="s">
        <v>10925</v>
      </c>
      <c r="C9097" s="4" t="s">
        <v>1681</v>
      </c>
      <c r="D9097" s="4" t="s">
        <v>5705</v>
      </c>
      <c r="E9097" s="4" t="s">
        <v>14837</v>
      </c>
    </row>
    <row r="9098" spans="1:5" x14ac:dyDescent="0.35">
      <c r="A9098">
        <v>18460329</v>
      </c>
      <c r="B9098" s="4" t="s">
        <v>9698</v>
      </c>
      <c r="C9098" s="4" t="s">
        <v>1800</v>
      </c>
      <c r="D9098" s="4" t="s">
        <v>5705</v>
      </c>
      <c r="E9098" s="4" t="s">
        <v>9699</v>
      </c>
    </row>
    <row r="9099" spans="1:5" x14ac:dyDescent="0.35">
      <c r="A9099">
        <v>18460330</v>
      </c>
      <c r="B9099" s="4" t="s">
        <v>6020</v>
      </c>
      <c r="C9099" s="4" t="s">
        <v>2317</v>
      </c>
      <c r="D9099" s="4" t="s">
        <v>5705</v>
      </c>
      <c r="E9099" s="4" t="s">
        <v>6021</v>
      </c>
    </row>
    <row r="9100" spans="1:5" x14ac:dyDescent="0.35">
      <c r="A9100">
        <v>18460414</v>
      </c>
      <c r="B9100" s="4" t="s">
        <v>8566</v>
      </c>
      <c r="C9100" s="4" t="s">
        <v>1766</v>
      </c>
      <c r="D9100" s="4" t="s">
        <v>5705</v>
      </c>
      <c r="E9100" s="4" t="s">
        <v>8486</v>
      </c>
    </row>
    <row r="9101" spans="1:5" x14ac:dyDescent="0.35">
      <c r="A9101">
        <v>18460908</v>
      </c>
      <c r="B9101" s="4" t="s">
        <v>7759</v>
      </c>
      <c r="C9101" s="4" t="s">
        <v>1805</v>
      </c>
      <c r="D9101" s="4" t="s">
        <v>15554</v>
      </c>
      <c r="E9101" s="4" t="s">
        <v>17030</v>
      </c>
    </row>
    <row r="9102" spans="1:5" x14ac:dyDescent="0.35">
      <c r="A9102">
        <v>18460925</v>
      </c>
      <c r="B9102" s="4" t="s">
        <v>7759</v>
      </c>
      <c r="C9102" s="4" t="s">
        <v>1805</v>
      </c>
      <c r="D9102" s="4" t="s">
        <v>5705</v>
      </c>
      <c r="E9102" s="4" t="s">
        <v>7760</v>
      </c>
    </row>
    <row r="9103" spans="1:5" x14ac:dyDescent="0.35">
      <c r="A9103">
        <v>18460981</v>
      </c>
      <c r="B9103" s="4" t="s">
        <v>13789</v>
      </c>
      <c r="C9103" s="4" t="s">
        <v>2443</v>
      </c>
      <c r="D9103" s="4" t="s">
        <v>5705</v>
      </c>
      <c r="E9103" s="4" t="s">
        <v>13790</v>
      </c>
    </row>
    <row r="9104" spans="1:5" x14ac:dyDescent="0.35">
      <c r="A9104">
        <v>18461214</v>
      </c>
      <c r="B9104" s="4" t="s">
        <v>3380</v>
      </c>
      <c r="C9104" s="4" t="s">
        <v>3382</v>
      </c>
      <c r="D9104" s="4" t="s">
        <v>2909</v>
      </c>
      <c r="E9104" s="4" t="s">
        <v>3381</v>
      </c>
    </row>
    <row r="9105" spans="1:5" x14ac:dyDescent="0.35">
      <c r="A9105">
        <v>18461280</v>
      </c>
      <c r="B9105" s="4" t="s">
        <v>4057</v>
      </c>
      <c r="C9105" s="4" t="s">
        <v>1681</v>
      </c>
      <c r="D9105" s="4" t="s">
        <v>2909</v>
      </c>
      <c r="E9105" s="4" t="s">
        <v>4058</v>
      </c>
    </row>
    <row r="9106" spans="1:5" x14ac:dyDescent="0.35">
      <c r="A9106">
        <v>18461339</v>
      </c>
      <c r="B9106" s="4" t="s">
        <v>2023</v>
      </c>
      <c r="C9106" s="4" t="s">
        <v>2025</v>
      </c>
      <c r="D9106" s="4" t="s">
        <v>1998</v>
      </c>
      <c r="E9106" s="4" t="s">
        <v>2024</v>
      </c>
    </row>
    <row r="9107" spans="1:5" x14ac:dyDescent="0.35">
      <c r="A9107">
        <v>18461352</v>
      </c>
      <c r="B9107" s="4" t="s">
        <v>12949</v>
      </c>
      <c r="C9107" s="4" t="s">
        <v>1675</v>
      </c>
      <c r="D9107" s="4" t="s">
        <v>5705</v>
      </c>
      <c r="E9107" s="4" t="s">
        <v>12950</v>
      </c>
    </row>
    <row r="9108" spans="1:5" x14ac:dyDescent="0.35">
      <c r="A9108">
        <v>18461590</v>
      </c>
      <c r="B9108" s="4" t="s">
        <v>15604</v>
      </c>
      <c r="C9108" s="4" t="s">
        <v>2235</v>
      </c>
      <c r="D9108" s="4" t="s">
        <v>15554</v>
      </c>
      <c r="E9108" s="4" t="s">
        <v>15596</v>
      </c>
    </row>
    <row r="9109" spans="1:5" x14ac:dyDescent="0.35">
      <c r="A9109">
        <v>18461599</v>
      </c>
      <c r="B9109" s="4" t="s">
        <v>4087</v>
      </c>
      <c r="C9109" s="4" t="s">
        <v>3579</v>
      </c>
      <c r="D9109" s="4" t="s">
        <v>2909</v>
      </c>
      <c r="E9109" s="4" t="s">
        <v>4088</v>
      </c>
    </row>
    <row r="9110" spans="1:5" x14ac:dyDescent="0.35">
      <c r="A9110">
        <v>18461723</v>
      </c>
      <c r="B9110" s="4" t="s">
        <v>13196</v>
      </c>
      <c r="C9110" s="4" t="s">
        <v>1755</v>
      </c>
      <c r="D9110" s="4" t="s">
        <v>5705</v>
      </c>
      <c r="E9110" s="4" t="s">
        <v>13197</v>
      </c>
    </row>
    <row r="9111" spans="1:5" x14ac:dyDescent="0.35">
      <c r="A9111">
        <v>18461946</v>
      </c>
      <c r="B9111" s="4" t="s">
        <v>13417</v>
      </c>
      <c r="C9111" s="4" t="s">
        <v>13419</v>
      </c>
      <c r="D9111" s="4" t="s">
        <v>5705</v>
      </c>
      <c r="E9111" s="4" t="s">
        <v>13418</v>
      </c>
    </row>
    <row r="9112" spans="1:5" x14ac:dyDescent="0.35">
      <c r="A9112">
        <v>18462002</v>
      </c>
      <c r="B9112" s="4" t="s">
        <v>7984</v>
      </c>
      <c r="C9112" s="4" t="s">
        <v>7986</v>
      </c>
      <c r="D9112" s="4" t="s">
        <v>5705</v>
      </c>
      <c r="E9112" s="4" t="s">
        <v>7985</v>
      </c>
    </row>
    <row r="9113" spans="1:5" x14ac:dyDescent="0.35">
      <c r="A9113">
        <v>18462214</v>
      </c>
      <c r="B9113" s="4" t="s">
        <v>4033</v>
      </c>
      <c r="C9113" s="4" t="s">
        <v>103</v>
      </c>
      <c r="D9113" s="4" t="s">
        <v>2909</v>
      </c>
      <c r="E9113" s="4" t="s">
        <v>4034</v>
      </c>
    </row>
    <row r="9114" spans="1:5" x14ac:dyDescent="0.35">
      <c r="A9114">
        <v>18462257</v>
      </c>
      <c r="B9114" s="4" t="s">
        <v>14518</v>
      </c>
      <c r="C9114" s="4" t="s">
        <v>39</v>
      </c>
      <c r="D9114" s="4" t="s">
        <v>5705</v>
      </c>
      <c r="E9114" s="4" t="s">
        <v>14519</v>
      </c>
    </row>
    <row r="9115" spans="1:5" x14ac:dyDescent="0.35">
      <c r="A9115">
        <v>18462571</v>
      </c>
      <c r="B9115" s="4" t="s">
        <v>11709</v>
      </c>
      <c r="C9115" s="4" t="s">
        <v>2443</v>
      </c>
      <c r="D9115" s="4" t="s">
        <v>5705</v>
      </c>
      <c r="E9115" s="4" t="s">
        <v>11710</v>
      </c>
    </row>
    <row r="9116" spans="1:5" x14ac:dyDescent="0.35">
      <c r="A9116">
        <v>18462572</v>
      </c>
      <c r="B9116" s="4" t="s">
        <v>7998</v>
      </c>
      <c r="C9116" s="4" t="s">
        <v>3388</v>
      </c>
      <c r="D9116" s="4" t="s">
        <v>5705</v>
      </c>
      <c r="E9116" s="4" t="s">
        <v>7999</v>
      </c>
    </row>
    <row r="9117" spans="1:5" x14ac:dyDescent="0.35">
      <c r="A9117">
        <v>18462584</v>
      </c>
      <c r="B9117" s="4" t="s">
        <v>3516</v>
      </c>
      <c r="C9117" s="4" t="s">
        <v>3420</v>
      </c>
      <c r="D9117" s="4" t="s">
        <v>2909</v>
      </c>
      <c r="E9117" s="4" t="s">
        <v>3517</v>
      </c>
    </row>
    <row r="9118" spans="1:5" x14ac:dyDescent="0.35">
      <c r="A9118">
        <v>18462588</v>
      </c>
      <c r="B9118" s="4" t="s">
        <v>6018</v>
      </c>
      <c r="C9118" s="4" t="s">
        <v>1859</v>
      </c>
      <c r="D9118" s="4" t="s">
        <v>5705</v>
      </c>
      <c r="E9118" s="4" t="s">
        <v>6019</v>
      </c>
    </row>
    <row r="9119" spans="1:5" x14ac:dyDescent="0.35">
      <c r="A9119">
        <v>18462589</v>
      </c>
      <c r="B9119" s="4" t="s">
        <v>2492</v>
      </c>
      <c r="C9119" s="4" t="s">
        <v>2494</v>
      </c>
      <c r="D9119" s="4" t="s">
        <v>5705</v>
      </c>
      <c r="E9119" s="4" t="s">
        <v>12691</v>
      </c>
    </row>
    <row r="9120" spans="1:5" x14ac:dyDescent="0.35">
      <c r="A9120">
        <v>18462596</v>
      </c>
      <c r="B9120" s="4" t="s">
        <v>6366</v>
      </c>
      <c r="C9120" s="4" t="s">
        <v>277</v>
      </c>
      <c r="D9120" s="4" t="s">
        <v>5705</v>
      </c>
      <c r="E9120" s="4" t="s">
        <v>6367</v>
      </c>
    </row>
    <row r="9121" spans="1:5" x14ac:dyDescent="0.35">
      <c r="A9121">
        <v>18462602</v>
      </c>
      <c r="B9121" s="4" t="s">
        <v>4642</v>
      </c>
      <c r="C9121" s="4" t="s">
        <v>1681</v>
      </c>
      <c r="D9121" s="4" t="s">
        <v>2909</v>
      </c>
      <c r="E9121" s="4" t="s">
        <v>4643</v>
      </c>
    </row>
    <row r="9122" spans="1:5" x14ac:dyDescent="0.35">
      <c r="A9122">
        <v>18462603</v>
      </c>
      <c r="B9122" s="4" t="s">
        <v>3241</v>
      </c>
      <c r="C9122" s="4" t="s">
        <v>3243</v>
      </c>
      <c r="D9122" s="4" t="s">
        <v>2909</v>
      </c>
      <c r="E9122" s="4" t="s">
        <v>3242</v>
      </c>
    </row>
    <row r="9123" spans="1:5" x14ac:dyDescent="0.35">
      <c r="A9123">
        <v>18462605</v>
      </c>
      <c r="B9123" s="4" t="s">
        <v>3256</v>
      </c>
      <c r="C9123" s="4" t="s">
        <v>1694</v>
      </c>
      <c r="D9123" s="4" t="s">
        <v>2909</v>
      </c>
      <c r="E9123" s="4" t="s">
        <v>3257</v>
      </c>
    </row>
    <row r="9124" spans="1:5" x14ac:dyDescent="0.35">
      <c r="A9124">
        <v>18462606</v>
      </c>
      <c r="B9124" s="4" t="s">
        <v>8952</v>
      </c>
      <c r="C9124" s="4" t="s">
        <v>8954</v>
      </c>
      <c r="D9124" s="4" t="s">
        <v>5705</v>
      </c>
      <c r="E9124" s="4" t="s">
        <v>8953</v>
      </c>
    </row>
    <row r="9125" spans="1:5" x14ac:dyDescent="0.35">
      <c r="A9125">
        <v>18462609</v>
      </c>
      <c r="B9125" s="4" t="s">
        <v>3258</v>
      </c>
      <c r="C9125" s="4" t="s">
        <v>3260</v>
      </c>
      <c r="D9125" s="4" t="s">
        <v>2909</v>
      </c>
      <c r="E9125" s="4" t="s">
        <v>3259</v>
      </c>
    </row>
    <row r="9126" spans="1:5" x14ac:dyDescent="0.35">
      <c r="A9126">
        <v>18462613</v>
      </c>
      <c r="B9126" s="4" t="s">
        <v>3958</v>
      </c>
      <c r="C9126" s="4" t="s">
        <v>2650</v>
      </c>
      <c r="D9126" s="4" t="s">
        <v>2909</v>
      </c>
      <c r="E9126" s="4" t="s">
        <v>3959</v>
      </c>
    </row>
    <row r="9127" spans="1:5" x14ac:dyDescent="0.35">
      <c r="A9127">
        <v>18462632</v>
      </c>
      <c r="B9127" s="4" t="s">
        <v>15413</v>
      </c>
      <c r="C9127" s="4" t="s">
        <v>1859</v>
      </c>
      <c r="D9127" s="4" t="s">
        <v>15554</v>
      </c>
      <c r="E9127" s="4" t="s">
        <v>15818</v>
      </c>
    </row>
    <row r="9128" spans="1:5" x14ac:dyDescent="0.35">
      <c r="A9128">
        <v>18462716</v>
      </c>
      <c r="B9128" s="4" t="s">
        <v>17018</v>
      </c>
      <c r="C9128" s="4" t="s">
        <v>2650</v>
      </c>
      <c r="D9128" s="4" t="s">
        <v>15554</v>
      </c>
      <c r="E9128" s="4" t="s">
        <v>17019</v>
      </c>
    </row>
    <row r="9129" spans="1:5" x14ac:dyDescent="0.35">
      <c r="A9129">
        <v>18462972</v>
      </c>
      <c r="B9129" s="4" t="s">
        <v>17088</v>
      </c>
      <c r="C9129" s="4" t="s">
        <v>1859</v>
      </c>
      <c r="D9129" s="4" t="s">
        <v>15554</v>
      </c>
      <c r="E9129" s="4" t="s">
        <v>17089</v>
      </c>
    </row>
    <row r="9130" spans="1:5" x14ac:dyDescent="0.35">
      <c r="A9130">
        <v>18463285</v>
      </c>
      <c r="B9130" s="4" t="s">
        <v>5553</v>
      </c>
      <c r="C9130" s="4" t="s">
        <v>5555</v>
      </c>
      <c r="D9130" s="4" t="s">
        <v>5535</v>
      </c>
      <c r="E9130" s="4" t="s">
        <v>5554</v>
      </c>
    </row>
    <row r="9131" spans="1:5" x14ac:dyDescent="0.35">
      <c r="A9131">
        <v>18463329</v>
      </c>
      <c r="B9131" s="4" t="s">
        <v>15101</v>
      </c>
      <c r="C9131" s="4" t="s">
        <v>103</v>
      </c>
      <c r="D9131" s="4" t="s">
        <v>5705</v>
      </c>
      <c r="E9131" s="4" t="s">
        <v>15102</v>
      </c>
    </row>
    <row r="9132" spans="1:5" x14ac:dyDescent="0.35">
      <c r="A9132">
        <v>18463424</v>
      </c>
      <c r="B9132" s="4" t="s">
        <v>10498</v>
      </c>
      <c r="C9132" s="4" t="s">
        <v>2269</v>
      </c>
      <c r="D9132" s="4" t="s">
        <v>5705</v>
      </c>
      <c r="E9132" s="4" t="s">
        <v>10499</v>
      </c>
    </row>
    <row r="9133" spans="1:5" x14ac:dyDescent="0.35">
      <c r="A9133">
        <v>18463563</v>
      </c>
      <c r="B9133" s="4" t="s">
        <v>13587</v>
      </c>
      <c r="C9133" s="4" t="s">
        <v>1681</v>
      </c>
      <c r="D9133" s="4" t="s">
        <v>5705</v>
      </c>
      <c r="E9133" s="4" t="s">
        <v>13663</v>
      </c>
    </row>
    <row r="9134" spans="1:5" x14ac:dyDescent="0.35">
      <c r="A9134">
        <v>18463567</v>
      </c>
      <c r="B9134" s="4" t="s">
        <v>13673</v>
      </c>
      <c r="C9134" s="4" t="s">
        <v>3030</v>
      </c>
      <c r="D9134" s="4" t="s">
        <v>5705</v>
      </c>
      <c r="E9134" s="4" t="s">
        <v>13674</v>
      </c>
    </row>
    <row r="9135" spans="1:5" x14ac:dyDescent="0.35">
      <c r="A9135">
        <v>18463608</v>
      </c>
      <c r="B9135" s="4" t="s">
        <v>9175</v>
      </c>
      <c r="C9135" s="4" t="s">
        <v>277</v>
      </c>
      <c r="D9135" s="4" t="s">
        <v>5705</v>
      </c>
      <c r="E9135" s="4" t="s">
        <v>11037</v>
      </c>
    </row>
    <row r="9136" spans="1:5" x14ac:dyDescent="0.35">
      <c r="A9136">
        <v>18463699</v>
      </c>
      <c r="B9136" s="4" t="s">
        <v>2331</v>
      </c>
      <c r="C9136" s="4" t="s">
        <v>903</v>
      </c>
      <c r="D9136" s="4" t="s">
        <v>15554</v>
      </c>
      <c r="E9136" s="4" t="s">
        <v>15846</v>
      </c>
    </row>
    <row r="9137" spans="1:5" x14ac:dyDescent="0.35">
      <c r="A9137">
        <v>18463949</v>
      </c>
      <c r="B9137" s="4" t="s">
        <v>8084</v>
      </c>
      <c r="C9137" s="4" t="s">
        <v>8086</v>
      </c>
      <c r="D9137" s="4" t="s">
        <v>5705</v>
      </c>
      <c r="E9137" s="4" t="s">
        <v>8085</v>
      </c>
    </row>
    <row r="9138" spans="1:5" x14ac:dyDescent="0.35">
      <c r="A9138">
        <v>18463954</v>
      </c>
      <c r="B9138" s="4" t="s">
        <v>4926</v>
      </c>
      <c r="C9138" s="4" t="s">
        <v>1681</v>
      </c>
      <c r="D9138" s="4" t="s">
        <v>2909</v>
      </c>
      <c r="E9138" s="4" t="s">
        <v>4927</v>
      </c>
    </row>
    <row r="9139" spans="1:5" x14ac:dyDescent="0.35">
      <c r="A9139">
        <v>18463955</v>
      </c>
      <c r="B9139" s="4" t="s">
        <v>3745</v>
      </c>
      <c r="C9139" s="4" t="s">
        <v>3746</v>
      </c>
      <c r="D9139" s="4" t="s">
        <v>2909</v>
      </c>
      <c r="E9139" s="4" t="s">
        <v>4955</v>
      </c>
    </row>
    <row r="9140" spans="1:5" x14ac:dyDescent="0.35">
      <c r="A9140">
        <v>18463956</v>
      </c>
      <c r="B9140" s="4" t="s">
        <v>4215</v>
      </c>
      <c r="C9140" s="4" t="s">
        <v>1694</v>
      </c>
      <c r="D9140" s="4" t="s">
        <v>2909</v>
      </c>
      <c r="E9140" s="4" t="s">
        <v>4216</v>
      </c>
    </row>
    <row r="9141" spans="1:5" x14ac:dyDescent="0.35">
      <c r="A9141">
        <v>18463959</v>
      </c>
      <c r="B9141" s="4" t="s">
        <v>16321</v>
      </c>
      <c r="C9141" s="4" t="s">
        <v>1805</v>
      </c>
      <c r="D9141" s="4" t="s">
        <v>15554</v>
      </c>
      <c r="E9141" s="4" t="s">
        <v>16322</v>
      </c>
    </row>
    <row r="9142" spans="1:5" x14ac:dyDescent="0.35">
      <c r="A9142">
        <v>18463961</v>
      </c>
      <c r="B9142" s="4" t="s">
        <v>16350</v>
      </c>
      <c r="C9142" s="4" t="s">
        <v>1800</v>
      </c>
      <c r="D9142" s="4" t="s">
        <v>15554</v>
      </c>
      <c r="E9142" s="4" t="s">
        <v>16351</v>
      </c>
    </row>
    <row r="9143" spans="1:5" x14ac:dyDescent="0.35">
      <c r="A9143">
        <v>18463962</v>
      </c>
      <c r="B9143" s="4" t="s">
        <v>13387</v>
      </c>
      <c r="C9143" s="4" t="s">
        <v>2125</v>
      </c>
      <c r="D9143" s="4" t="s">
        <v>5705</v>
      </c>
      <c r="E9143" s="4" t="s">
        <v>13384</v>
      </c>
    </row>
    <row r="9144" spans="1:5" x14ac:dyDescent="0.35">
      <c r="A9144">
        <v>18463963</v>
      </c>
      <c r="B9144" s="4" t="s">
        <v>8885</v>
      </c>
      <c r="C9144" s="4" t="s">
        <v>3579</v>
      </c>
      <c r="D9144" s="4" t="s">
        <v>5705</v>
      </c>
      <c r="E9144" s="4" t="s">
        <v>8886</v>
      </c>
    </row>
    <row r="9145" spans="1:5" x14ac:dyDescent="0.35">
      <c r="A9145">
        <v>18463965</v>
      </c>
      <c r="B9145" s="4" t="s">
        <v>3536</v>
      </c>
      <c r="C9145" s="4" t="s">
        <v>3537</v>
      </c>
      <c r="D9145" s="4" t="s">
        <v>2909</v>
      </c>
      <c r="E9145" s="4" t="s">
        <v>3525</v>
      </c>
    </row>
    <row r="9146" spans="1:5" x14ac:dyDescent="0.35">
      <c r="A9146">
        <v>18463967</v>
      </c>
      <c r="B9146" s="4" t="s">
        <v>4924</v>
      </c>
      <c r="C9146" s="4" t="s">
        <v>1681</v>
      </c>
      <c r="D9146" s="4" t="s">
        <v>2909</v>
      </c>
      <c r="E9146" s="4" t="s">
        <v>4925</v>
      </c>
    </row>
    <row r="9147" spans="1:5" x14ac:dyDescent="0.35">
      <c r="A9147">
        <v>18463969</v>
      </c>
      <c r="B9147" s="4" t="s">
        <v>4928</v>
      </c>
      <c r="C9147" s="4" t="s">
        <v>1681</v>
      </c>
      <c r="D9147" s="4" t="s">
        <v>2909</v>
      </c>
      <c r="E9147" s="4" t="s">
        <v>4929</v>
      </c>
    </row>
    <row r="9148" spans="1:5" x14ac:dyDescent="0.35">
      <c r="A9148">
        <v>18463970</v>
      </c>
      <c r="B9148" s="4" t="s">
        <v>4218</v>
      </c>
      <c r="C9148" s="4" t="s">
        <v>4220</v>
      </c>
      <c r="D9148" s="4" t="s">
        <v>2909</v>
      </c>
      <c r="E9148" s="4" t="s">
        <v>4219</v>
      </c>
    </row>
    <row r="9149" spans="1:5" x14ac:dyDescent="0.35">
      <c r="A9149">
        <v>18463971</v>
      </c>
      <c r="B9149" s="4" t="s">
        <v>12684</v>
      </c>
      <c r="C9149" s="4" t="s">
        <v>1800</v>
      </c>
      <c r="D9149" s="4" t="s">
        <v>5705</v>
      </c>
      <c r="E9149" s="4" t="s">
        <v>12645</v>
      </c>
    </row>
    <row r="9150" spans="1:5" x14ac:dyDescent="0.35">
      <c r="A9150">
        <v>18463972</v>
      </c>
      <c r="B9150" s="4" t="s">
        <v>3966</v>
      </c>
      <c r="C9150" s="4" t="s">
        <v>1851</v>
      </c>
      <c r="D9150" s="4" t="s">
        <v>2909</v>
      </c>
      <c r="E9150" s="4" t="s">
        <v>3943</v>
      </c>
    </row>
    <row r="9151" spans="1:5" x14ac:dyDescent="0.35">
      <c r="A9151">
        <v>18463978</v>
      </c>
      <c r="B9151" s="4" t="s">
        <v>8135</v>
      </c>
      <c r="C9151" s="4" t="s">
        <v>277</v>
      </c>
      <c r="D9151" s="4" t="s">
        <v>5705</v>
      </c>
      <c r="E9151" s="4" t="s">
        <v>8136</v>
      </c>
    </row>
    <row r="9152" spans="1:5" x14ac:dyDescent="0.35">
      <c r="A9152">
        <v>18463984</v>
      </c>
      <c r="B9152" s="4" t="s">
        <v>16591</v>
      </c>
      <c r="C9152" s="4" t="s">
        <v>5106</v>
      </c>
      <c r="D9152" s="4" t="s">
        <v>15554</v>
      </c>
      <c r="E9152" s="4" t="s">
        <v>16592</v>
      </c>
    </row>
    <row r="9153" spans="1:5" x14ac:dyDescent="0.35">
      <c r="A9153">
        <v>18463985</v>
      </c>
      <c r="B9153" s="4" t="s">
        <v>8140</v>
      </c>
      <c r="C9153" s="4" t="s">
        <v>1851</v>
      </c>
      <c r="D9153" s="4" t="s">
        <v>5705</v>
      </c>
      <c r="E9153" s="4" t="s">
        <v>8141</v>
      </c>
    </row>
    <row r="9154" spans="1:5" x14ac:dyDescent="0.35">
      <c r="A9154">
        <v>18463987</v>
      </c>
      <c r="B9154" s="4" t="s">
        <v>3913</v>
      </c>
      <c r="C9154" s="4" t="s">
        <v>2456</v>
      </c>
      <c r="D9154" s="4" t="s">
        <v>2909</v>
      </c>
      <c r="E9154" s="4" t="s">
        <v>3914</v>
      </c>
    </row>
    <row r="9155" spans="1:5" x14ac:dyDescent="0.35">
      <c r="A9155">
        <v>18463988</v>
      </c>
      <c r="B9155" s="4" t="s">
        <v>7202</v>
      </c>
      <c r="C9155" s="4" t="s">
        <v>2443</v>
      </c>
      <c r="D9155" s="4" t="s">
        <v>5705</v>
      </c>
      <c r="E9155" s="4" t="s">
        <v>7203</v>
      </c>
    </row>
    <row r="9156" spans="1:5" x14ac:dyDescent="0.35">
      <c r="A9156">
        <v>18463989</v>
      </c>
      <c r="B9156" s="4" t="s">
        <v>3915</v>
      </c>
      <c r="C9156" s="4" t="s">
        <v>1851</v>
      </c>
      <c r="D9156" s="4" t="s">
        <v>2909</v>
      </c>
      <c r="E9156" s="4" t="s">
        <v>3916</v>
      </c>
    </row>
    <row r="9157" spans="1:5" x14ac:dyDescent="0.35">
      <c r="A9157">
        <v>18463990</v>
      </c>
      <c r="B9157" s="4" t="s">
        <v>2591</v>
      </c>
      <c r="C9157" s="4" t="s">
        <v>100</v>
      </c>
      <c r="D9157" s="4" t="s">
        <v>2290</v>
      </c>
      <c r="E9157" s="4" t="s">
        <v>2592</v>
      </c>
    </row>
    <row r="9158" spans="1:5" x14ac:dyDescent="0.35">
      <c r="A9158">
        <v>18463992</v>
      </c>
      <c r="B9158" s="4" t="s">
        <v>3969</v>
      </c>
      <c r="C9158" s="4" t="s">
        <v>1681</v>
      </c>
      <c r="D9158" s="4" t="s">
        <v>2909</v>
      </c>
      <c r="E9158" s="4" t="s">
        <v>3970</v>
      </c>
    </row>
    <row r="9159" spans="1:5" x14ac:dyDescent="0.35">
      <c r="A9159">
        <v>18463993</v>
      </c>
      <c r="B9159" s="4" t="s">
        <v>3932</v>
      </c>
      <c r="C9159" s="4" t="s">
        <v>2456</v>
      </c>
      <c r="D9159" s="4" t="s">
        <v>2909</v>
      </c>
      <c r="E9159" s="4" t="s">
        <v>3933</v>
      </c>
    </row>
    <row r="9160" spans="1:5" x14ac:dyDescent="0.35">
      <c r="A9160">
        <v>18463994</v>
      </c>
      <c r="B9160" s="4" t="s">
        <v>3950</v>
      </c>
      <c r="C9160" s="4" t="s">
        <v>1800</v>
      </c>
      <c r="D9160" s="4" t="s">
        <v>2909</v>
      </c>
      <c r="E9160" s="4" t="s">
        <v>3951</v>
      </c>
    </row>
    <row r="9161" spans="1:5" x14ac:dyDescent="0.35">
      <c r="A9161">
        <v>18463995</v>
      </c>
      <c r="B9161" s="4" t="s">
        <v>7204</v>
      </c>
      <c r="C9161" s="4" t="s">
        <v>100</v>
      </c>
      <c r="D9161" s="4" t="s">
        <v>5705</v>
      </c>
      <c r="E9161" s="4" t="s">
        <v>7205</v>
      </c>
    </row>
    <row r="9162" spans="1:5" x14ac:dyDescent="0.35">
      <c r="A9162">
        <v>18463996</v>
      </c>
      <c r="B9162" s="4" t="s">
        <v>3967</v>
      </c>
      <c r="C9162" s="4" t="s">
        <v>1681</v>
      </c>
      <c r="D9162" s="4" t="s">
        <v>2909</v>
      </c>
      <c r="E9162" s="4" t="s">
        <v>3968</v>
      </c>
    </row>
    <row r="9163" spans="1:5" x14ac:dyDescent="0.35">
      <c r="A9163">
        <v>18463997</v>
      </c>
      <c r="B9163" s="4" t="s">
        <v>8104</v>
      </c>
      <c r="C9163" s="4" t="s">
        <v>277</v>
      </c>
      <c r="D9163" s="4" t="s">
        <v>5705</v>
      </c>
      <c r="E9163" s="4" t="s">
        <v>8105</v>
      </c>
    </row>
    <row r="9164" spans="1:5" x14ac:dyDescent="0.35">
      <c r="A9164">
        <v>18463999</v>
      </c>
      <c r="B9164" s="4" t="s">
        <v>14181</v>
      </c>
      <c r="C9164" s="4" t="s">
        <v>103</v>
      </c>
      <c r="D9164" s="4" t="s">
        <v>5705</v>
      </c>
      <c r="E9164" s="4" t="s">
        <v>14182</v>
      </c>
    </row>
    <row r="9165" spans="1:5" x14ac:dyDescent="0.35">
      <c r="A9165">
        <v>18464001</v>
      </c>
      <c r="B9165" s="4" t="s">
        <v>9042</v>
      </c>
      <c r="C9165" s="4" t="s">
        <v>2388</v>
      </c>
      <c r="D9165" s="4" t="s">
        <v>5705</v>
      </c>
      <c r="E9165" s="4" t="s">
        <v>9043</v>
      </c>
    </row>
    <row r="9166" spans="1:5" x14ac:dyDescent="0.35">
      <c r="A9166">
        <v>18464002</v>
      </c>
      <c r="B9166" s="4" t="s">
        <v>3938</v>
      </c>
      <c r="C9166" s="4" t="s">
        <v>2443</v>
      </c>
      <c r="D9166" s="4" t="s">
        <v>2909</v>
      </c>
      <c r="E9166" s="4" t="s">
        <v>3939</v>
      </c>
    </row>
    <row r="9167" spans="1:5" x14ac:dyDescent="0.35">
      <c r="A9167">
        <v>18464003</v>
      </c>
      <c r="B9167" s="4" t="s">
        <v>3231</v>
      </c>
      <c r="C9167" s="4" t="s">
        <v>277</v>
      </c>
      <c r="D9167" s="4" t="s">
        <v>2909</v>
      </c>
      <c r="E9167" s="4" t="s">
        <v>3232</v>
      </c>
    </row>
    <row r="9168" spans="1:5" x14ac:dyDescent="0.35">
      <c r="A9168">
        <v>18464054</v>
      </c>
      <c r="B9168" s="4" t="s">
        <v>12579</v>
      </c>
      <c r="C9168" s="4" t="s">
        <v>277</v>
      </c>
      <c r="D9168" s="4" t="s">
        <v>5705</v>
      </c>
      <c r="E9168" s="4" t="s">
        <v>12580</v>
      </c>
    </row>
    <row r="9169" spans="1:5" x14ac:dyDescent="0.35">
      <c r="A9169">
        <v>18464607</v>
      </c>
      <c r="B9169" s="4" t="s">
        <v>2513</v>
      </c>
      <c r="C9169" s="4" t="s">
        <v>39</v>
      </c>
      <c r="D9169" s="4" t="s">
        <v>2290</v>
      </c>
      <c r="E9169" s="4" t="s">
        <v>2514</v>
      </c>
    </row>
    <row r="9170" spans="1:5" x14ac:dyDescent="0.35">
      <c r="A9170">
        <v>18464616</v>
      </c>
      <c r="B9170" s="4" t="s">
        <v>4572</v>
      </c>
      <c r="C9170" s="4" t="s">
        <v>39</v>
      </c>
      <c r="D9170" s="4" t="s">
        <v>2909</v>
      </c>
      <c r="E9170" s="4" t="s">
        <v>4573</v>
      </c>
    </row>
    <row r="9171" spans="1:5" x14ac:dyDescent="0.35">
      <c r="A9171">
        <v>18464618</v>
      </c>
      <c r="B9171" s="4" t="s">
        <v>4592</v>
      </c>
      <c r="C9171" s="4" t="s">
        <v>1681</v>
      </c>
      <c r="D9171" s="4" t="s">
        <v>2909</v>
      </c>
      <c r="E9171" s="4" t="s">
        <v>4524</v>
      </c>
    </row>
    <row r="9172" spans="1:5" x14ac:dyDescent="0.35">
      <c r="A9172">
        <v>18464621</v>
      </c>
      <c r="B9172" s="4" t="s">
        <v>8222</v>
      </c>
      <c r="C9172" s="4" t="s">
        <v>1851</v>
      </c>
      <c r="D9172" s="4" t="s">
        <v>5705</v>
      </c>
      <c r="E9172" s="4" t="s">
        <v>8223</v>
      </c>
    </row>
    <row r="9173" spans="1:5" x14ac:dyDescent="0.35">
      <c r="A9173">
        <v>18464624</v>
      </c>
      <c r="B9173" s="4" t="s">
        <v>4570</v>
      </c>
      <c r="C9173" s="4" t="s">
        <v>39</v>
      </c>
      <c r="D9173" s="4" t="s">
        <v>2909</v>
      </c>
      <c r="E9173" s="4" t="s">
        <v>4571</v>
      </c>
    </row>
    <row r="9174" spans="1:5" x14ac:dyDescent="0.35">
      <c r="A9174">
        <v>18464625</v>
      </c>
      <c r="B9174" s="4" t="s">
        <v>11735</v>
      </c>
      <c r="C9174" s="4" t="s">
        <v>11737</v>
      </c>
      <c r="D9174" s="4" t="s">
        <v>5705</v>
      </c>
      <c r="E9174" s="4" t="s">
        <v>11736</v>
      </c>
    </row>
    <row r="9175" spans="1:5" x14ac:dyDescent="0.35">
      <c r="A9175">
        <v>18464626</v>
      </c>
      <c r="B9175" s="4" t="s">
        <v>4593</v>
      </c>
      <c r="C9175" s="4" t="s">
        <v>103</v>
      </c>
      <c r="D9175" s="4" t="s">
        <v>2909</v>
      </c>
      <c r="E9175" s="4" t="s">
        <v>4594</v>
      </c>
    </row>
    <row r="9176" spans="1:5" x14ac:dyDescent="0.35">
      <c r="A9176">
        <v>18464627</v>
      </c>
      <c r="B9176" s="4" t="s">
        <v>8216</v>
      </c>
      <c r="C9176" s="4" t="s">
        <v>277</v>
      </c>
      <c r="D9176" s="4" t="s">
        <v>5705</v>
      </c>
      <c r="E9176" s="4" t="s">
        <v>8217</v>
      </c>
    </row>
    <row r="9177" spans="1:5" x14ac:dyDescent="0.35">
      <c r="A9177">
        <v>18464628</v>
      </c>
      <c r="B9177" s="4" t="s">
        <v>2828</v>
      </c>
      <c r="C9177" s="4" t="s">
        <v>100</v>
      </c>
      <c r="D9177" s="4" t="s">
        <v>2909</v>
      </c>
      <c r="E9177" s="4" t="s">
        <v>4560</v>
      </c>
    </row>
    <row r="9178" spans="1:5" x14ac:dyDescent="0.35">
      <c r="A9178">
        <v>18464629</v>
      </c>
      <c r="B9178" s="4" t="s">
        <v>11743</v>
      </c>
      <c r="C9178" s="4" t="s">
        <v>2089</v>
      </c>
      <c r="D9178" s="4" t="s">
        <v>5705</v>
      </c>
      <c r="E9178" s="4" t="s">
        <v>11744</v>
      </c>
    </row>
    <row r="9179" spans="1:5" x14ac:dyDescent="0.35">
      <c r="A9179">
        <v>18464630</v>
      </c>
      <c r="B9179" s="4" t="s">
        <v>4584</v>
      </c>
      <c r="C9179" s="4" t="s">
        <v>1681</v>
      </c>
      <c r="D9179" s="4" t="s">
        <v>2909</v>
      </c>
      <c r="E9179" s="4" t="s">
        <v>4585</v>
      </c>
    </row>
    <row r="9180" spans="1:5" x14ac:dyDescent="0.35">
      <c r="A9180">
        <v>18464631</v>
      </c>
      <c r="B9180" s="4" t="s">
        <v>2515</v>
      </c>
      <c r="C9180" s="4" t="s">
        <v>39</v>
      </c>
      <c r="D9180" s="4" t="s">
        <v>2290</v>
      </c>
      <c r="E9180" s="4" t="s">
        <v>2516</v>
      </c>
    </row>
    <row r="9181" spans="1:5" x14ac:dyDescent="0.35">
      <c r="A9181">
        <v>18464633</v>
      </c>
      <c r="B9181" s="4" t="s">
        <v>8204</v>
      </c>
      <c r="C9181" s="4" t="s">
        <v>1681</v>
      </c>
      <c r="D9181" s="4" t="s">
        <v>5705</v>
      </c>
      <c r="E9181" s="4" t="s">
        <v>8205</v>
      </c>
    </row>
    <row r="9182" spans="1:5" x14ac:dyDescent="0.35">
      <c r="A9182">
        <v>18464634</v>
      </c>
      <c r="B9182" s="4" t="s">
        <v>11625</v>
      </c>
      <c r="C9182" s="4" t="s">
        <v>2443</v>
      </c>
      <c r="D9182" s="4" t="s">
        <v>5705</v>
      </c>
      <c r="E9182" s="4" t="s">
        <v>11626</v>
      </c>
    </row>
    <row r="9183" spans="1:5" x14ac:dyDescent="0.35">
      <c r="A9183">
        <v>18464636</v>
      </c>
      <c r="B9183" s="4" t="s">
        <v>11565</v>
      </c>
      <c r="C9183" s="4" t="s">
        <v>277</v>
      </c>
      <c r="D9183" s="4" t="s">
        <v>5705</v>
      </c>
      <c r="E9183" s="4" t="s">
        <v>11566</v>
      </c>
    </row>
    <row r="9184" spans="1:5" x14ac:dyDescent="0.35">
      <c r="A9184">
        <v>18464637</v>
      </c>
      <c r="B9184" s="4" t="s">
        <v>8229</v>
      </c>
      <c r="C9184" s="4" t="s">
        <v>1675</v>
      </c>
      <c r="D9184" s="4" t="s">
        <v>5705</v>
      </c>
      <c r="E9184" s="4" t="s">
        <v>8230</v>
      </c>
    </row>
    <row r="9185" spans="1:5" x14ac:dyDescent="0.35">
      <c r="A9185">
        <v>18464638</v>
      </c>
      <c r="B9185" s="4" t="s">
        <v>11636</v>
      </c>
      <c r="C9185" s="4" t="s">
        <v>1724</v>
      </c>
      <c r="D9185" s="4" t="s">
        <v>5705</v>
      </c>
      <c r="E9185" s="4" t="s">
        <v>11566</v>
      </c>
    </row>
    <row r="9186" spans="1:5" x14ac:dyDescent="0.35">
      <c r="A9186">
        <v>18464640</v>
      </c>
      <c r="B9186" s="4" t="s">
        <v>11632</v>
      </c>
      <c r="C9186" s="4" t="s">
        <v>109</v>
      </c>
      <c r="D9186" s="4" t="s">
        <v>5705</v>
      </c>
      <c r="E9186" s="4" t="s">
        <v>11633</v>
      </c>
    </row>
    <row r="9187" spans="1:5" x14ac:dyDescent="0.35">
      <c r="A9187">
        <v>18464641</v>
      </c>
      <c r="B9187" s="4" t="s">
        <v>11571</v>
      </c>
      <c r="C9187" s="4" t="s">
        <v>1681</v>
      </c>
      <c r="D9187" s="4" t="s">
        <v>5705</v>
      </c>
      <c r="E9187" s="4" t="s">
        <v>11572</v>
      </c>
    </row>
    <row r="9188" spans="1:5" x14ac:dyDescent="0.35">
      <c r="A9188">
        <v>18464647</v>
      </c>
      <c r="B9188" s="4" t="s">
        <v>11627</v>
      </c>
      <c r="C9188" s="4" t="s">
        <v>2311</v>
      </c>
      <c r="D9188" s="4" t="s">
        <v>5705</v>
      </c>
      <c r="E9188" s="4" t="s">
        <v>11599</v>
      </c>
    </row>
    <row r="9189" spans="1:5" x14ac:dyDescent="0.35">
      <c r="A9189">
        <v>18464648</v>
      </c>
      <c r="B9189" s="4" t="s">
        <v>11741</v>
      </c>
      <c r="C9189" s="4" t="s">
        <v>2089</v>
      </c>
      <c r="D9189" s="4" t="s">
        <v>5705</v>
      </c>
      <c r="E9189" s="4" t="s">
        <v>11742</v>
      </c>
    </row>
    <row r="9190" spans="1:5" x14ac:dyDescent="0.35">
      <c r="A9190">
        <v>18464649</v>
      </c>
      <c r="B9190" s="4" t="s">
        <v>11608</v>
      </c>
      <c r="C9190" s="4" t="s">
        <v>11610</v>
      </c>
      <c r="D9190" s="4" t="s">
        <v>5705</v>
      </c>
      <c r="E9190" s="4" t="s">
        <v>11609</v>
      </c>
    </row>
    <row r="9191" spans="1:5" x14ac:dyDescent="0.35">
      <c r="A9191">
        <v>18464687</v>
      </c>
      <c r="B9191" s="4" t="s">
        <v>8534</v>
      </c>
      <c r="C9191" s="4" t="s">
        <v>1475</v>
      </c>
      <c r="D9191" s="4" t="s">
        <v>5705</v>
      </c>
      <c r="E9191" s="4" t="s">
        <v>8535</v>
      </c>
    </row>
    <row r="9192" spans="1:5" x14ac:dyDescent="0.35">
      <c r="A9192">
        <v>18465093</v>
      </c>
      <c r="B9192" s="4" t="s">
        <v>4624</v>
      </c>
      <c r="C9192" s="4" t="s">
        <v>103</v>
      </c>
      <c r="D9192" s="4" t="s">
        <v>15554</v>
      </c>
      <c r="E9192" s="4" t="s">
        <v>16109</v>
      </c>
    </row>
    <row r="9193" spans="1:5" x14ac:dyDescent="0.35">
      <c r="A9193">
        <v>18465571</v>
      </c>
      <c r="B9193" s="4" t="s">
        <v>13590</v>
      </c>
      <c r="C9193" s="4" t="s">
        <v>342</v>
      </c>
      <c r="D9193" s="4" t="s">
        <v>5705</v>
      </c>
      <c r="E9193" s="4" t="s">
        <v>13591</v>
      </c>
    </row>
    <row r="9194" spans="1:5" x14ac:dyDescent="0.35">
      <c r="A9194">
        <v>18465802</v>
      </c>
      <c r="B9194" s="4" t="s">
        <v>13657</v>
      </c>
      <c r="C9194" s="4" t="s">
        <v>2089</v>
      </c>
      <c r="D9194" s="4" t="s">
        <v>5705</v>
      </c>
      <c r="E9194" s="4" t="s">
        <v>13658</v>
      </c>
    </row>
    <row r="9195" spans="1:5" x14ac:dyDescent="0.35">
      <c r="A9195">
        <v>18465871</v>
      </c>
      <c r="B9195" s="4" t="s">
        <v>2320</v>
      </c>
      <c r="C9195" s="4" t="s">
        <v>1800</v>
      </c>
      <c r="D9195" s="4" t="s">
        <v>2290</v>
      </c>
      <c r="E9195" s="4" t="s">
        <v>2321</v>
      </c>
    </row>
    <row r="9196" spans="1:5" x14ac:dyDescent="0.35">
      <c r="A9196">
        <v>18466059</v>
      </c>
      <c r="B9196" s="4" t="s">
        <v>11871</v>
      </c>
      <c r="C9196" s="4" t="s">
        <v>2388</v>
      </c>
      <c r="D9196" s="4" t="s">
        <v>5705</v>
      </c>
      <c r="E9196" s="4" t="s">
        <v>11872</v>
      </c>
    </row>
    <row r="9197" spans="1:5" x14ac:dyDescent="0.35">
      <c r="A9197">
        <v>18466387</v>
      </c>
      <c r="B9197" s="4" t="s">
        <v>11614</v>
      </c>
      <c r="C9197" s="4" t="s">
        <v>2575</v>
      </c>
      <c r="D9197" s="4" t="s">
        <v>5705</v>
      </c>
      <c r="E9197" s="4" t="s">
        <v>11615</v>
      </c>
    </row>
    <row r="9198" spans="1:5" x14ac:dyDescent="0.35">
      <c r="A9198">
        <v>18466389</v>
      </c>
      <c r="B9198" s="4" t="s">
        <v>11620</v>
      </c>
      <c r="C9198" s="4" t="s">
        <v>2650</v>
      </c>
      <c r="D9198" s="4" t="s">
        <v>5705</v>
      </c>
      <c r="E9198" s="4" t="s">
        <v>11570</v>
      </c>
    </row>
    <row r="9199" spans="1:5" x14ac:dyDescent="0.35">
      <c r="A9199">
        <v>18466390</v>
      </c>
      <c r="B9199" s="4" t="s">
        <v>16553</v>
      </c>
      <c r="C9199" s="4" t="s">
        <v>9227</v>
      </c>
      <c r="D9199" s="4" t="s">
        <v>15554</v>
      </c>
      <c r="E9199" s="4" t="s">
        <v>16529</v>
      </c>
    </row>
    <row r="9200" spans="1:5" x14ac:dyDescent="0.35">
      <c r="A9200">
        <v>18466392</v>
      </c>
      <c r="B9200" s="4" t="s">
        <v>16321</v>
      </c>
      <c r="C9200" s="4" t="s">
        <v>1805</v>
      </c>
      <c r="D9200" s="4" t="s">
        <v>15554</v>
      </c>
      <c r="E9200" s="4" t="s">
        <v>16889</v>
      </c>
    </row>
    <row r="9201" spans="1:5" x14ac:dyDescent="0.35">
      <c r="A9201">
        <v>18466393</v>
      </c>
      <c r="B9201" s="4" t="s">
        <v>13014</v>
      </c>
      <c r="C9201" s="4" t="s">
        <v>2443</v>
      </c>
      <c r="D9201" s="4" t="s">
        <v>5705</v>
      </c>
      <c r="E9201" s="4" t="s">
        <v>15354</v>
      </c>
    </row>
    <row r="9202" spans="1:5" x14ac:dyDescent="0.35">
      <c r="A9202">
        <v>18466395</v>
      </c>
      <c r="B9202" s="4" t="s">
        <v>6354</v>
      </c>
      <c r="C9202" s="4" t="s">
        <v>1851</v>
      </c>
      <c r="D9202" s="4" t="s">
        <v>5705</v>
      </c>
      <c r="E9202" s="4" t="s">
        <v>6355</v>
      </c>
    </row>
    <row r="9203" spans="1:5" x14ac:dyDescent="0.35">
      <c r="A9203">
        <v>18466396</v>
      </c>
      <c r="B9203" s="4" t="s">
        <v>6358</v>
      </c>
      <c r="C9203" s="4" t="s">
        <v>1851</v>
      </c>
      <c r="D9203" s="4" t="s">
        <v>5705</v>
      </c>
      <c r="E9203" s="4" t="s">
        <v>6359</v>
      </c>
    </row>
    <row r="9204" spans="1:5" x14ac:dyDescent="0.35">
      <c r="A9204">
        <v>18466397</v>
      </c>
      <c r="B9204" s="4" t="s">
        <v>16059</v>
      </c>
      <c r="C9204" s="4" t="s">
        <v>1800</v>
      </c>
      <c r="D9204" s="4" t="s">
        <v>15554</v>
      </c>
      <c r="E9204" s="4" t="s">
        <v>16001</v>
      </c>
    </row>
    <row r="9205" spans="1:5" x14ac:dyDescent="0.35">
      <c r="A9205">
        <v>18466399</v>
      </c>
      <c r="B9205" s="4" t="s">
        <v>14558</v>
      </c>
      <c r="C9205" s="4" t="s">
        <v>5420</v>
      </c>
      <c r="D9205" s="4" t="s">
        <v>5705</v>
      </c>
      <c r="E9205" s="4" t="s">
        <v>14559</v>
      </c>
    </row>
    <row r="9206" spans="1:5" x14ac:dyDescent="0.35">
      <c r="A9206">
        <v>18466400</v>
      </c>
      <c r="B9206" s="4" t="s">
        <v>11302</v>
      </c>
      <c r="C9206" s="4" t="s">
        <v>1681</v>
      </c>
      <c r="D9206" s="4" t="s">
        <v>5705</v>
      </c>
      <c r="E9206" s="4" t="s">
        <v>11303</v>
      </c>
    </row>
    <row r="9207" spans="1:5" x14ac:dyDescent="0.35">
      <c r="A9207">
        <v>18466402</v>
      </c>
      <c r="B9207" s="4" t="s">
        <v>6360</v>
      </c>
      <c r="C9207" s="4" t="s">
        <v>39</v>
      </c>
      <c r="D9207" s="4" t="s">
        <v>5705</v>
      </c>
      <c r="E9207" s="4" t="s">
        <v>6361</v>
      </c>
    </row>
    <row r="9208" spans="1:5" x14ac:dyDescent="0.35">
      <c r="A9208">
        <v>18466407</v>
      </c>
      <c r="B9208" s="4" t="s">
        <v>2523</v>
      </c>
      <c r="C9208" s="4" t="s">
        <v>277</v>
      </c>
      <c r="D9208" s="4" t="s">
        <v>2290</v>
      </c>
      <c r="E9208" s="4" t="s">
        <v>2524</v>
      </c>
    </row>
    <row r="9209" spans="1:5" x14ac:dyDescent="0.35">
      <c r="A9209">
        <v>18466408</v>
      </c>
      <c r="B9209" s="4" t="s">
        <v>11300</v>
      </c>
      <c r="C9209" s="4" t="s">
        <v>1681</v>
      </c>
      <c r="D9209" s="4" t="s">
        <v>5705</v>
      </c>
      <c r="E9209" s="4" t="s">
        <v>11301</v>
      </c>
    </row>
    <row r="9210" spans="1:5" x14ac:dyDescent="0.35">
      <c r="A9210">
        <v>18466410</v>
      </c>
      <c r="B9210" s="4" t="s">
        <v>8123</v>
      </c>
      <c r="C9210" s="4" t="s">
        <v>1851</v>
      </c>
      <c r="D9210" s="4" t="s">
        <v>5705</v>
      </c>
      <c r="E9210" s="4" t="s">
        <v>11297</v>
      </c>
    </row>
    <row r="9211" spans="1:5" x14ac:dyDescent="0.35">
      <c r="A9211">
        <v>18466412</v>
      </c>
      <c r="B9211" s="4" t="s">
        <v>16402</v>
      </c>
      <c r="C9211" s="4" t="s">
        <v>1805</v>
      </c>
      <c r="D9211" s="4" t="s">
        <v>15554</v>
      </c>
      <c r="E9211" s="4" t="s">
        <v>16403</v>
      </c>
    </row>
    <row r="9212" spans="1:5" x14ac:dyDescent="0.35">
      <c r="A9212">
        <v>18466414</v>
      </c>
      <c r="B9212" s="4" t="s">
        <v>2427</v>
      </c>
      <c r="C9212" s="4" t="s">
        <v>100</v>
      </c>
      <c r="D9212" s="4" t="s">
        <v>2909</v>
      </c>
      <c r="E9212" s="4" t="s">
        <v>4931</v>
      </c>
    </row>
    <row r="9213" spans="1:5" x14ac:dyDescent="0.35">
      <c r="A9213">
        <v>18466420</v>
      </c>
      <c r="B9213" s="4" t="s">
        <v>2511</v>
      </c>
      <c r="C9213" s="4" t="s">
        <v>2089</v>
      </c>
      <c r="D9213" s="4" t="s">
        <v>2290</v>
      </c>
      <c r="E9213" s="4" t="s">
        <v>2512</v>
      </c>
    </row>
    <row r="9214" spans="1:5" x14ac:dyDescent="0.35">
      <c r="A9214">
        <v>18466422</v>
      </c>
      <c r="B9214" s="4" t="s">
        <v>6235</v>
      </c>
      <c r="C9214" s="4" t="s">
        <v>1297</v>
      </c>
      <c r="D9214" s="4" t="s">
        <v>5705</v>
      </c>
      <c r="E9214" s="4" t="s">
        <v>6236</v>
      </c>
    </row>
    <row r="9215" spans="1:5" x14ac:dyDescent="0.35">
      <c r="A9215">
        <v>18466429</v>
      </c>
      <c r="B9215" s="4" t="s">
        <v>12254</v>
      </c>
      <c r="C9215" s="4" t="s">
        <v>1681</v>
      </c>
      <c r="D9215" s="4" t="s">
        <v>5705</v>
      </c>
      <c r="E9215" s="4" t="s">
        <v>12255</v>
      </c>
    </row>
    <row r="9216" spans="1:5" x14ac:dyDescent="0.35">
      <c r="A9216">
        <v>18466435</v>
      </c>
      <c r="B9216" s="4" t="s">
        <v>3225</v>
      </c>
      <c r="C9216" s="4" t="s">
        <v>3227</v>
      </c>
      <c r="D9216" s="4" t="s">
        <v>5705</v>
      </c>
      <c r="E9216" s="4" t="s">
        <v>14117</v>
      </c>
    </row>
    <row r="9217" spans="1:5" x14ac:dyDescent="0.35">
      <c r="A9217">
        <v>18466616</v>
      </c>
      <c r="B9217" s="4" t="s">
        <v>16105</v>
      </c>
      <c r="C9217" s="4" t="s">
        <v>1800</v>
      </c>
      <c r="D9217" s="4" t="s">
        <v>15554</v>
      </c>
      <c r="E9217" s="4" t="s">
        <v>16106</v>
      </c>
    </row>
    <row r="9218" spans="1:5" x14ac:dyDescent="0.35">
      <c r="A9218">
        <v>18466675</v>
      </c>
      <c r="B9218" s="4" t="s">
        <v>11311</v>
      </c>
      <c r="C9218" s="4" t="s">
        <v>1681</v>
      </c>
      <c r="D9218" s="4" t="s">
        <v>5705</v>
      </c>
      <c r="E9218" s="4" t="s">
        <v>11241</v>
      </c>
    </row>
    <row r="9219" spans="1:5" x14ac:dyDescent="0.35">
      <c r="A9219">
        <v>18466740</v>
      </c>
      <c r="B9219" s="4" t="s">
        <v>10037</v>
      </c>
      <c r="C9219" s="4" t="s">
        <v>10039</v>
      </c>
      <c r="D9219" s="4" t="s">
        <v>5705</v>
      </c>
      <c r="E9219" s="4" t="s">
        <v>10038</v>
      </c>
    </row>
    <row r="9220" spans="1:5" x14ac:dyDescent="0.35">
      <c r="A9220">
        <v>18466800</v>
      </c>
      <c r="B9220" s="4" t="s">
        <v>4051</v>
      </c>
      <c r="C9220" s="4" t="s">
        <v>4053</v>
      </c>
      <c r="D9220" s="4" t="s">
        <v>2909</v>
      </c>
      <c r="E9220" s="4" t="s">
        <v>4052</v>
      </c>
    </row>
    <row r="9221" spans="1:5" x14ac:dyDescent="0.35">
      <c r="A9221">
        <v>18466825</v>
      </c>
      <c r="B9221" s="4" t="s">
        <v>12311</v>
      </c>
      <c r="C9221" s="4" t="s">
        <v>1627</v>
      </c>
      <c r="D9221" s="4" t="s">
        <v>5705</v>
      </c>
      <c r="E9221" s="4" t="s">
        <v>12312</v>
      </c>
    </row>
    <row r="9222" spans="1:5" x14ac:dyDescent="0.35">
      <c r="A9222">
        <v>18466924</v>
      </c>
      <c r="B9222" s="4" t="s">
        <v>3750</v>
      </c>
      <c r="C9222" s="4" t="s">
        <v>2134</v>
      </c>
      <c r="D9222" s="4" t="s">
        <v>2909</v>
      </c>
      <c r="E9222" s="4" t="s">
        <v>3743</v>
      </c>
    </row>
    <row r="9223" spans="1:5" x14ac:dyDescent="0.35">
      <c r="A9223">
        <v>18466931</v>
      </c>
      <c r="B9223" s="4" t="s">
        <v>2509</v>
      </c>
      <c r="C9223" s="4" t="s">
        <v>1681</v>
      </c>
      <c r="D9223" s="4" t="s">
        <v>2290</v>
      </c>
      <c r="E9223" s="4" t="s">
        <v>2510</v>
      </c>
    </row>
    <row r="9224" spans="1:5" x14ac:dyDescent="0.35">
      <c r="A9224">
        <v>18466937</v>
      </c>
      <c r="B9224" s="4" t="s">
        <v>2576</v>
      </c>
      <c r="C9224" s="4" t="s">
        <v>2578</v>
      </c>
      <c r="D9224" s="4" t="s">
        <v>2290</v>
      </c>
      <c r="E9224" s="4" t="s">
        <v>2577</v>
      </c>
    </row>
    <row r="9225" spans="1:5" x14ac:dyDescent="0.35">
      <c r="A9225">
        <v>18466939</v>
      </c>
      <c r="B9225" s="4" t="s">
        <v>2519</v>
      </c>
      <c r="C9225" s="4" t="s">
        <v>39</v>
      </c>
      <c r="D9225" s="4" t="s">
        <v>2290</v>
      </c>
      <c r="E9225" s="4" t="s">
        <v>2520</v>
      </c>
    </row>
    <row r="9226" spans="1:5" x14ac:dyDescent="0.35">
      <c r="A9226">
        <v>18466943</v>
      </c>
      <c r="B9226" s="4" t="s">
        <v>3869</v>
      </c>
      <c r="C9226" s="4" t="s">
        <v>3870</v>
      </c>
      <c r="D9226" s="4" t="s">
        <v>2909</v>
      </c>
      <c r="E9226" s="4" t="s">
        <v>4191</v>
      </c>
    </row>
    <row r="9227" spans="1:5" x14ac:dyDescent="0.35">
      <c r="A9227">
        <v>18466951</v>
      </c>
      <c r="B9227" s="4" t="s">
        <v>4275</v>
      </c>
      <c r="C9227" s="4" t="s">
        <v>6653</v>
      </c>
      <c r="D9227" s="4" t="s">
        <v>15554</v>
      </c>
      <c r="E9227" s="4" t="s">
        <v>15771</v>
      </c>
    </row>
    <row r="9228" spans="1:5" x14ac:dyDescent="0.35">
      <c r="A9228">
        <v>18466966</v>
      </c>
      <c r="B9228" s="4" t="s">
        <v>5027</v>
      </c>
      <c r="C9228" s="4" t="s">
        <v>1800</v>
      </c>
      <c r="D9228" s="4" t="s">
        <v>2909</v>
      </c>
      <c r="E9228" s="4" t="s">
        <v>5028</v>
      </c>
    </row>
    <row r="9229" spans="1:5" x14ac:dyDescent="0.35">
      <c r="A9229">
        <v>18466970</v>
      </c>
      <c r="B9229" s="4" t="s">
        <v>2492</v>
      </c>
      <c r="C9229" s="4" t="s">
        <v>2494</v>
      </c>
      <c r="D9229" s="4" t="s">
        <v>15554</v>
      </c>
      <c r="E9229" s="4" t="s">
        <v>17233</v>
      </c>
    </row>
    <row r="9230" spans="1:5" x14ac:dyDescent="0.35">
      <c r="A9230">
        <v>18466971</v>
      </c>
      <c r="B9230" s="4" t="s">
        <v>2427</v>
      </c>
      <c r="C9230" s="4" t="s">
        <v>100</v>
      </c>
      <c r="D9230" s="4" t="s">
        <v>5705</v>
      </c>
      <c r="E9230" s="4" t="s">
        <v>6905</v>
      </c>
    </row>
    <row r="9231" spans="1:5" x14ac:dyDescent="0.35">
      <c r="A9231">
        <v>18466972</v>
      </c>
      <c r="B9231" s="4" t="s">
        <v>15533</v>
      </c>
      <c r="C9231" s="4" t="s">
        <v>2235</v>
      </c>
      <c r="D9231" s="4" t="s">
        <v>5705</v>
      </c>
      <c r="E9231" s="4" t="s">
        <v>15534</v>
      </c>
    </row>
    <row r="9232" spans="1:5" x14ac:dyDescent="0.35">
      <c r="A9232">
        <v>18466973</v>
      </c>
      <c r="B9232" s="4" t="s">
        <v>4197</v>
      </c>
      <c r="C9232" s="4" t="s">
        <v>1846</v>
      </c>
      <c r="D9232" s="4" t="s">
        <v>2909</v>
      </c>
      <c r="E9232" s="4" t="s">
        <v>4198</v>
      </c>
    </row>
    <row r="9233" spans="1:5" x14ac:dyDescent="0.35">
      <c r="A9233">
        <v>18466975</v>
      </c>
      <c r="B9233" s="4" t="s">
        <v>8760</v>
      </c>
      <c r="C9233" s="4" t="s">
        <v>1800</v>
      </c>
      <c r="D9233" s="4" t="s">
        <v>5705</v>
      </c>
      <c r="E9233" s="4" t="s">
        <v>8761</v>
      </c>
    </row>
    <row r="9234" spans="1:5" x14ac:dyDescent="0.35">
      <c r="A9234">
        <v>18466978</v>
      </c>
      <c r="B9234" s="4" t="s">
        <v>7819</v>
      </c>
      <c r="C9234" s="4" t="s">
        <v>3157</v>
      </c>
      <c r="D9234" s="4" t="s">
        <v>5705</v>
      </c>
      <c r="E9234" s="4" t="s">
        <v>7820</v>
      </c>
    </row>
    <row r="9235" spans="1:5" x14ac:dyDescent="0.35">
      <c r="A9235">
        <v>18466980</v>
      </c>
      <c r="B9235" s="4" t="s">
        <v>2571</v>
      </c>
      <c r="C9235" s="4" t="s">
        <v>1681</v>
      </c>
      <c r="D9235" s="4" t="s">
        <v>2290</v>
      </c>
      <c r="E9235" s="4" t="s">
        <v>2572</v>
      </c>
    </row>
    <row r="9236" spans="1:5" x14ac:dyDescent="0.35">
      <c r="A9236">
        <v>18466981</v>
      </c>
      <c r="B9236" s="4" t="s">
        <v>6515</v>
      </c>
      <c r="C9236" s="4" t="s">
        <v>2134</v>
      </c>
      <c r="D9236" s="4" t="s">
        <v>5705</v>
      </c>
      <c r="E9236" s="4" t="s">
        <v>6516</v>
      </c>
    </row>
    <row r="9237" spans="1:5" x14ac:dyDescent="0.35">
      <c r="A9237">
        <v>18466993</v>
      </c>
      <c r="B9237" s="4" t="s">
        <v>10939</v>
      </c>
      <c r="C9237" s="4" t="s">
        <v>277</v>
      </c>
      <c r="D9237" s="4" t="s">
        <v>15554</v>
      </c>
      <c r="E9237" s="4" t="s">
        <v>17170</v>
      </c>
    </row>
    <row r="9238" spans="1:5" x14ac:dyDescent="0.35">
      <c r="A9238">
        <v>18467388</v>
      </c>
      <c r="B9238" s="4" t="s">
        <v>11031</v>
      </c>
      <c r="C9238" s="4" t="s">
        <v>25</v>
      </c>
      <c r="D9238" s="4" t="s">
        <v>5705</v>
      </c>
      <c r="E9238" s="4" t="s">
        <v>11032</v>
      </c>
    </row>
    <row r="9239" spans="1:5" x14ac:dyDescent="0.35">
      <c r="A9239">
        <v>18468524</v>
      </c>
      <c r="B9239" s="4" t="s">
        <v>11437</v>
      </c>
      <c r="C9239" s="4" t="s">
        <v>4914</v>
      </c>
      <c r="D9239" s="4" t="s">
        <v>5705</v>
      </c>
      <c r="E9239" s="4" t="s">
        <v>11438</v>
      </c>
    </row>
    <row r="9240" spans="1:5" x14ac:dyDescent="0.35">
      <c r="A9240">
        <v>18468651</v>
      </c>
      <c r="B9240" s="4" t="s">
        <v>8308</v>
      </c>
      <c r="C9240" s="4" t="s">
        <v>2352</v>
      </c>
      <c r="D9240" s="4" t="s">
        <v>5705</v>
      </c>
      <c r="E9240" s="4" t="s">
        <v>13023</v>
      </c>
    </row>
    <row r="9241" spans="1:5" x14ac:dyDescent="0.35">
      <c r="A9241">
        <v>18468948</v>
      </c>
      <c r="B9241" s="4" t="s">
        <v>17161</v>
      </c>
      <c r="C9241" s="4" t="s">
        <v>6088</v>
      </c>
      <c r="D9241" s="4" t="s">
        <v>15554</v>
      </c>
      <c r="E9241" s="4" t="s">
        <v>17162</v>
      </c>
    </row>
    <row r="9242" spans="1:5" x14ac:dyDescent="0.35">
      <c r="A9242">
        <v>18469659</v>
      </c>
      <c r="B9242" s="4" t="s">
        <v>6228</v>
      </c>
      <c r="C9242" s="4" t="s">
        <v>6230</v>
      </c>
      <c r="D9242" s="4" t="s">
        <v>5705</v>
      </c>
      <c r="E9242" s="4" t="s">
        <v>6229</v>
      </c>
    </row>
    <row r="9243" spans="1:5" x14ac:dyDescent="0.35">
      <c r="A9243">
        <v>18469682</v>
      </c>
      <c r="B9243" s="4" t="s">
        <v>6356</v>
      </c>
      <c r="C9243" s="4" t="s">
        <v>3227</v>
      </c>
      <c r="D9243" s="4" t="s">
        <v>5705</v>
      </c>
      <c r="E9243" s="4" t="s">
        <v>6357</v>
      </c>
    </row>
    <row r="9244" spans="1:5" x14ac:dyDescent="0.35">
      <c r="A9244">
        <v>18469823</v>
      </c>
      <c r="B9244" s="4" t="s">
        <v>10797</v>
      </c>
      <c r="C9244" s="4" t="s">
        <v>2235</v>
      </c>
      <c r="D9244" s="4" t="s">
        <v>5705</v>
      </c>
      <c r="E9244" s="4" t="s">
        <v>10798</v>
      </c>
    </row>
    <row r="9245" spans="1:5" x14ac:dyDescent="0.35">
      <c r="A9245">
        <v>18469838</v>
      </c>
      <c r="B9245" s="4" t="s">
        <v>9900</v>
      </c>
      <c r="C9245" s="4" t="s">
        <v>9902</v>
      </c>
      <c r="D9245" s="4" t="s">
        <v>5705</v>
      </c>
      <c r="E9245" s="4" t="s">
        <v>9901</v>
      </c>
    </row>
    <row r="9246" spans="1:5" x14ac:dyDescent="0.35">
      <c r="A9246">
        <v>18469933</v>
      </c>
      <c r="B9246" s="4" t="s">
        <v>16025</v>
      </c>
      <c r="C9246" s="4" t="s">
        <v>1681</v>
      </c>
      <c r="D9246" s="4" t="s">
        <v>15554</v>
      </c>
      <c r="E9246" s="4" t="s">
        <v>16026</v>
      </c>
    </row>
    <row r="9247" spans="1:5" x14ac:dyDescent="0.35">
      <c r="A9247">
        <v>18469935</v>
      </c>
      <c r="B9247" s="4" t="s">
        <v>10057</v>
      </c>
      <c r="C9247" s="4" t="s">
        <v>6068</v>
      </c>
      <c r="D9247" s="4" t="s">
        <v>5705</v>
      </c>
      <c r="E9247" s="4" t="s">
        <v>10058</v>
      </c>
    </row>
    <row r="9248" spans="1:5" x14ac:dyDescent="0.35">
      <c r="A9248">
        <v>18469936</v>
      </c>
      <c r="B9248" s="4" t="s">
        <v>2664</v>
      </c>
      <c r="C9248" s="4" t="s">
        <v>1800</v>
      </c>
      <c r="D9248" s="4" t="s">
        <v>2290</v>
      </c>
      <c r="E9248" s="4" t="s">
        <v>2665</v>
      </c>
    </row>
    <row r="9249" spans="1:5" x14ac:dyDescent="0.35">
      <c r="A9249">
        <v>18469937</v>
      </c>
      <c r="B9249" s="4" t="s">
        <v>2573</v>
      </c>
      <c r="C9249" s="4" t="s">
        <v>2575</v>
      </c>
      <c r="D9249" s="4" t="s">
        <v>2290</v>
      </c>
      <c r="E9249" s="4" t="s">
        <v>2574</v>
      </c>
    </row>
    <row r="9250" spans="1:5" x14ac:dyDescent="0.35">
      <c r="A9250">
        <v>18469938</v>
      </c>
      <c r="B9250" s="4" t="s">
        <v>7763</v>
      </c>
      <c r="C9250" s="4" t="s">
        <v>7766</v>
      </c>
      <c r="D9250" s="4" t="s">
        <v>5705</v>
      </c>
      <c r="E9250" s="4" t="s">
        <v>7764</v>
      </c>
    </row>
    <row r="9251" spans="1:5" x14ac:dyDescent="0.35">
      <c r="A9251">
        <v>18469940</v>
      </c>
      <c r="B9251" s="4" t="s">
        <v>4225</v>
      </c>
      <c r="C9251" s="4" t="s">
        <v>2680</v>
      </c>
      <c r="D9251" s="4" t="s">
        <v>5705</v>
      </c>
      <c r="E9251" s="4" t="s">
        <v>6756</v>
      </c>
    </row>
    <row r="9252" spans="1:5" x14ac:dyDescent="0.35">
      <c r="A9252">
        <v>18469949</v>
      </c>
      <c r="B9252" s="4" t="s">
        <v>9343</v>
      </c>
      <c r="C9252" s="4" t="s">
        <v>277</v>
      </c>
      <c r="D9252" s="4" t="s">
        <v>5705</v>
      </c>
      <c r="E9252" s="4" t="s">
        <v>14755</v>
      </c>
    </row>
    <row r="9253" spans="1:5" x14ac:dyDescent="0.35">
      <c r="A9253">
        <v>18469955</v>
      </c>
      <c r="B9253" s="4" t="s">
        <v>2427</v>
      </c>
      <c r="C9253" s="4" t="s">
        <v>100</v>
      </c>
      <c r="D9253" s="4" t="s">
        <v>15554</v>
      </c>
      <c r="E9253" s="4" t="s">
        <v>16888</v>
      </c>
    </row>
    <row r="9254" spans="1:5" x14ac:dyDescent="0.35">
      <c r="A9254">
        <v>18469962</v>
      </c>
      <c r="B9254" s="4" t="s">
        <v>2609</v>
      </c>
      <c r="C9254" s="4" t="s">
        <v>1800</v>
      </c>
      <c r="D9254" s="4" t="s">
        <v>2290</v>
      </c>
      <c r="E9254" s="4" t="s">
        <v>2610</v>
      </c>
    </row>
    <row r="9255" spans="1:5" x14ac:dyDescent="0.35">
      <c r="A9255">
        <v>18469965</v>
      </c>
      <c r="B9255" s="4" t="s">
        <v>7869</v>
      </c>
      <c r="C9255" s="4" t="s">
        <v>666</v>
      </c>
      <c r="D9255" s="4" t="s">
        <v>5705</v>
      </c>
      <c r="E9255" s="4" t="s">
        <v>13583</v>
      </c>
    </row>
    <row r="9256" spans="1:5" x14ac:dyDescent="0.35">
      <c r="A9256">
        <v>18469968</v>
      </c>
      <c r="B9256" s="4" t="s">
        <v>13779</v>
      </c>
      <c r="C9256" s="4" t="s">
        <v>13781</v>
      </c>
      <c r="D9256" s="4" t="s">
        <v>5705</v>
      </c>
      <c r="E9256" s="4" t="s">
        <v>13780</v>
      </c>
    </row>
    <row r="9257" spans="1:5" x14ac:dyDescent="0.35">
      <c r="A9257">
        <v>18469970</v>
      </c>
      <c r="B9257" s="4" t="s">
        <v>17131</v>
      </c>
      <c r="C9257" s="4" t="s">
        <v>2338</v>
      </c>
      <c r="D9257" s="4" t="s">
        <v>15554</v>
      </c>
      <c r="E9257" s="4" t="s">
        <v>17132</v>
      </c>
    </row>
    <row r="9258" spans="1:5" x14ac:dyDescent="0.35">
      <c r="A9258">
        <v>18469972</v>
      </c>
      <c r="B9258" s="4" t="s">
        <v>2427</v>
      </c>
      <c r="C9258" s="4" t="s">
        <v>100</v>
      </c>
      <c r="D9258" s="4" t="s">
        <v>2909</v>
      </c>
      <c r="E9258" s="4" t="s">
        <v>4162</v>
      </c>
    </row>
    <row r="9259" spans="1:5" x14ac:dyDescent="0.35">
      <c r="A9259">
        <v>18469974</v>
      </c>
      <c r="B9259" s="4" t="s">
        <v>4225</v>
      </c>
      <c r="C9259" s="4" t="s">
        <v>2680</v>
      </c>
      <c r="D9259" s="4" t="s">
        <v>5705</v>
      </c>
      <c r="E9259" s="4" t="s">
        <v>12944</v>
      </c>
    </row>
    <row r="9260" spans="1:5" x14ac:dyDescent="0.35">
      <c r="A9260">
        <v>18469976</v>
      </c>
      <c r="B9260" s="4" t="s">
        <v>2659</v>
      </c>
      <c r="C9260" s="4" t="s">
        <v>2456</v>
      </c>
      <c r="D9260" s="4" t="s">
        <v>2290</v>
      </c>
      <c r="E9260" s="4" t="s">
        <v>2660</v>
      </c>
    </row>
    <row r="9261" spans="1:5" x14ac:dyDescent="0.35">
      <c r="A9261">
        <v>18469980</v>
      </c>
      <c r="B9261" s="4" t="s">
        <v>8275</v>
      </c>
      <c r="C9261" s="4" t="s">
        <v>2235</v>
      </c>
      <c r="D9261" s="4" t="s">
        <v>5705</v>
      </c>
      <c r="E9261" s="4" t="s">
        <v>8239</v>
      </c>
    </row>
    <row r="9262" spans="1:5" x14ac:dyDescent="0.35">
      <c r="A9262">
        <v>18469981</v>
      </c>
      <c r="B9262" s="4" t="s">
        <v>10909</v>
      </c>
      <c r="C9262" s="4" t="s">
        <v>1681</v>
      </c>
      <c r="D9262" s="4" t="s">
        <v>5705</v>
      </c>
      <c r="E9262" s="4" t="s">
        <v>11479</v>
      </c>
    </row>
    <row r="9263" spans="1:5" x14ac:dyDescent="0.35">
      <c r="A9263">
        <v>18470627</v>
      </c>
      <c r="B9263" s="4" t="s">
        <v>15997</v>
      </c>
      <c r="C9263" s="4" t="s">
        <v>3227</v>
      </c>
      <c r="D9263" s="4" t="s">
        <v>15554</v>
      </c>
      <c r="E9263" s="4" t="s">
        <v>16719</v>
      </c>
    </row>
    <row r="9264" spans="1:5" x14ac:dyDescent="0.35">
      <c r="A9264">
        <v>18470757</v>
      </c>
      <c r="B9264" s="4" t="s">
        <v>13587</v>
      </c>
      <c r="C9264" s="4" t="s">
        <v>1681</v>
      </c>
      <c r="D9264" s="4" t="s">
        <v>5705</v>
      </c>
      <c r="E9264" s="4" t="s">
        <v>13588</v>
      </c>
    </row>
    <row r="9265" spans="1:5" x14ac:dyDescent="0.35">
      <c r="A9265">
        <v>18471235</v>
      </c>
      <c r="B9265" s="4" t="s">
        <v>11447</v>
      </c>
      <c r="C9265" s="4" t="s">
        <v>1681</v>
      </c>
      <c r="D9265" s="4" t="s">
        <v>5705</v>
      </c>
      <c r="E9265" s="4" t="s">
        <v>11448</v>
      </c>
    </row>
    <row r="9266" spans="1:5" x14ac:dyDescent="0.35">
      <c r="A9266">
        <v>18471239</v>
      </c>
      <c r="B9266" s="4" t="s">
        <v>7337</v>
      </c>
      <c r="C9266" s="4" t="s">
        <v>123</v>
      </c>
      <c r="D9266" s="4" t="s">
        <v>5705</v>
      </c>
      <c r="E9266" s="4" t="s">
        <v>7338</v>
      </c>
    </row>
    <row r="9267" spans="1:5" x14ac:dyDescent="0.35">
      <c r="A9267">
        <v>18471243</v>
      </c>
      <c r="B9267" s="4" t="s">
        <v>8240</v>
      </c>
      <c r="C9267" s="4" t="s">
        <v>100</v>
      </c>
      <c r="D9267" s="4" t="s">
        <v>5705</v>
      </c>
      <c r="E9267" s="4" t="s">
        <v>8239</v>
      </c>
    </row>
    <row r="9268" spans="1:5" x14ac:dyDescent="0.35">
      <c r="A9268">
        <v>18471244</v>
      </c>
      <c r="B9268" s="4" t="s">
        <v>2655</v>
      </c>
      <c r="C9268" s="4" t="s">
        <v>2443</v>
      </c>
      <c r="D9268" s="4" t="s">
        <v>2290</v>
      </c>
      <c r="E9268" s="4" t="s">
        <v>2656</v>
      </c>
    </row>
    <row r="9269" spans="1:5" x14ac:dyDescent="0.35">
      <c r="A9269">
        <v>18471246</v>
      </c>
      <c r="B9269" s="4" t="s">
        <v>2648</v>
      </c>
      <c r="C9269" s="4" t="s">
        <v>2650</v>
      </c>
      <c r="D9269" s="4" t="s">
        <v>2290</v>
      </c>
      <c r="E9269" s="4" t="s">
        <v>2649</v>
      </c>
    </row>
    <row r="9270" spans="1:5" x14ac:dyDescent="0.35">
      <c r="A9270">
        <v>18471248</v>
      </c>
      <c r="B9270" s="4" t="s">
        <v>3936</v>
      </c>
      <c r="C9270" s="4" t="s">
        <v>1941</v>
      </c>
      <c r="D9270" s="4" t="s">
        <v>2909</v>
      </c>
      <c r="E9270" s="4" t="s">
        <v>3937</v>
      </c>
    </row>
    <row r="9271" spans="1:5" x14ac:dyDescent="0.35">
      <c r="A9271">
        <v>18471254</v>
      </c>
      <c r="B9271" s="4" t="s">
        <v>11454</v>
      </c>
      <c r="C9271" s="4" t="s">
        <v>1724</v>
      </c>
      <c r="D9271" s="4" t="s">
        <v>5705</v>
      </c>
      <c r="E9271" s="4" t="s">
        <v>11455</v>
      </c>
    </row>
    <row r="9272" spans="1:5" x14ac:dyDescent="0.35">
      <c r="A9272">
        <v>18471259</v>
      </c>
      <c r="B9272" s="4" t="s">
        <v>4079</v>
      </c>
      <c r="C9272" s="4" t="s">
        <v>1800</v>
      </c>
      <c r="D9272" s="4" t="s">
        <v>2909</v>
      </c>
      <c r="E9272" s="4" t="s">
        <v>4080</v>
      </c>
    </row>
    <row r="9273" spans="1:5" x14ac:dyDescent="0.35">
      <c r="A9273">
        <v>18471260</v>
      </c>
      <c r="B9273" s="4" t="s">
        <v>2505</v>
      </c>
      <c r="C9273" s="4" t="s">
        <v>1681</v>
      </c>
      <c r="D9273" s="4" t="s">
        <v>2290</v>
      </c>
      <c r="E9273" s="4" t="s">
        <v>2506</v>
      </c>
    </row>
    <row r="9274" spans="1:5" x14ac:dyDescent="0.35">
      <c r="A9274">
        <v>18471262</v>
      </c>
      <c r="B9274" s="4" t="s">
        <v>2402</v>
      </c>
      <c r="C9274" s="4" t="s">
        <v>1859</v>
      </c>
      <c r="D9274" s="4" t="s">
        <v>2290</v>
      </c>
      <c r="E9274" s="4" t="s">
        <v>2403</v>
      </c>
    </row>
    <row r="9275" spans="1:5" x14ac:dyDescent="0.35">
      <c r="A9275">
        <v>18471263</v>
      </c>
      <c r="B9275" s="4" t="s">
        <v>11490</v>
      </c>
      <c r="C9275" s="4" t="s">
        <v>4235</v>
      </c>
      <c r="D9275" s="4" t="s">
        <v>5705</v>
      </c>
      <c r="E9275" s="4" t="s">
        <v>11449</v>
      </c>
    </row>
    <row r="9276" spans="1:5" x14ac:dyDescent="0.35">
      <c r="A9276">
        <v>18471268</v>
      </c>
      <c r="B9276" s="4" t="s">
        <v>2339</v>
      </c>
      <c r="C9276" s="4" t="s">
        <v>1475</v>
      </c>
      <c r="D9276" s="4" t="s">
        <v>2290</v>
      </c>
      <c r="E9276" s="4" t="s">
        <v>2340</v>
      </c>
    </row>
    <row r="9277" spans="1:5" x14ac:dyDescent="0.35">
      <c r="A9277">
        <v>18471270</v>
      </c>
      <c r="B9277" s="4" t="s">
        <v>11468</v>
      </c>
      <c r="C9277" s="4" t="s">
        <v>11470</v>
      </c>
      <c r="D9277" s="4" t="s">
        <v>5705</v>
      </c>
      <c r="E9277" s="4" t="s">
        <v>11469</v>
      </c>
    </row>
    <row r="9278" spans="1:5" x14ac:dyDescent="0.35">
      <c r="A9278">
        <v>18471278</v>
      </c>
      <c r="B9278" s="4" t="s">
        <v>12013</v>
      </c>
      <c r="C9278" s="4" t="s">
        <v>12015</v>
      </c>
      <c r="D9278" s="4" t="s">
        <v>5705</v>
      </c>
      <c r="E9278" s="4" t="s">
        <v>13565</v>
      </c>
    </row>
    <row r="9279" spans="1:5" x14ac:dyDescent="0.35">
      <c r="A9279">
        <v>18471283</v>
      </c>
      <c r="B9279" s="4" t="s">
        <v>7080</v>
      </c>
      <c r="C9279" s="4" t="s">
        <v>7082</v>
      </c>
      <c r="D9279" s="4" t="s">
        <v>5705</v>
      </c>
      <c r="E9279" s="4" t="s">
        <v>11930</v>
      </c>
    </row>
    <row r="9280" spans="1:5" x14ac:dyDescent="0.35">
      <c r="A9280">
        <v>18471284</v>
      </c>
      <c r="B9280" s="4" t="s">
        <v>2622</v>
      </c>
      <c r="C9280" s="4" t="s">
        <v>1694</v>
      </c>
      <c r="D9280" s="4" t="s">
        <v>2290</v>
      </c>
      <c r="E9280" s="4" t="s">
        <v>2623</v>
      </c>
    </row>
    <row r="9281" spans="1:5" x14ac:dyDescent="0.35">
      <c r="A9281">
        <v>18471285</v>
      </c>
      <c r="B9281" s="4" t="s">
        <v>2708</v>
      </c>
      <c r="C9281" s="4" t="s">
        <v>2710</v>
      </c>
      <c r="D9281" s="4" t="s">
        <v>2290</v>
      </c>
      <c r="E9281" s="4" t="s">
        <v>2709</v>
      </c>
    </row>
    <row r="9282" spans="1:5" x14ac:dyDescent="0.35">
      <c r="A9282">
        <v>18471287</v>
      </c>
      <c r="B9282" s="4" t="s">
        <v>2322</v>
      </c>
      <c r="C9282" s="4" t="s">
        <v>277</v>
      </c>
      <c r="D9282" s="4" t="s">
        <v>5705</v>
      </c>
      <c r="E9282" s="4" t="s">
        <v>11522</v>
      </c>
    </row>
    <row r="9283" spans="1:5" x14ac:dyDescent="0.35">
      <c r="A9283">
        <v>18471289</v>
      </c>
      <c r="B9283" s="4" t="s">
        <v>3877</v>
      </c>
      <c r="C9283" s="4" t="s">
        <v>3922</v>
      </c>
      <c r="D9283" s="4" t="s">
        <v>2909</v>
      </c>
      <c r="E9283" s="4" t="s">
        <v>3921</v>
      </c>
    </row>
    <row r="9284" spans="1:5" x14ac:dyDescent="0.35">
      <c r="A9284">
        <v>18471296</v>
      </c>
      <c r="B9284" s="4" t="s">
        <v>2386</v>
      </c>
      <c r="C9284" s="4" t="s">
        <v>2388</v>
      </c>
      <c r="D9284" s="4" t="s">
        <v>2290</v>
      </c>
      <c r="E9284" s="4" t="s">
        <v>2387</v>
      </c>
    </row>
    <row r="9285" spans="1:5" x14ac:dyDescent="0.35">
      <c r="A9285">
        <v>18471299</v>
      </c>
      <c r="B9285" s="4" t="s">
        <v>10536</v>
      </c>
      <c r="C9285" s="4" t="s">
        <v>39</v>
      </c>
      <c r="D9285" s="4" t="s">
        <v>5705</v>
      </c>
      <c r="E9285" s="4" t="s">
        <v>10537</v>
      </c>
    </row>
    <row r="9286" spans="1:5" x14ac:dyDescent="0.35">
      <c r="A9286">
        <v>18471304</v>
      </c>
      <c r="B9286" s="4" t="s">
        <v>2761</v>
      </c>
      <c r="C9286" s="4" t="s">
        <v>277</v>
      </c>
      <c r="D9286" s="4" t="s">
        <v>2290</v>
      </c>
      <c r="E9286" s="4" t="s">
        <v>2762</v>
      </c>
    </row>
    <row r="9287" spans="1:5" x14ac:dyDescent="0.35">
      <c r="A9287">
        <v>18471308</v>
      </c>
      <c r="B9287" s="4" t="s">
        <v>2787</v>
      </c>
      <c r="C9287" s="4" t="s">
        <v>2789</v>
      </c>
      <c r="D9287" s="4" t="s">
        <v>2290</v>
      </c>
      <c r="E9287" s="4" t="s">
        <v>2788</v>
      </c>
    </row>
    <row r="9288" spans="1:5" x14ac:dyDescent="0.35">
      <c r="A9288">
        <v>18471313</v>
      </c>
      <c r="B9288" s="4" t="s">
        <v>11539</v>
      </c>
      <c r="C9288" s="4" t="s">
        <v>1694</v>
      </c>
      <c r="D9288" s="4" t="s">
        <v>5705</v>
      </c>
      <c r="E9288" s="4" t="s">
        <v>11540</v>
      </c>
    </row>
    <row r="9289" spans="1:5" x14ac:dyDescent="0.35">
      <c r="A9289">
        <v>18471314</v>
      </c>
      <c r="B9289" s="4" t="s">
        <v>6502</v>
      </c>
      <c r="C9289" s="4" t="s">
        <v>2235</v>
      </c>
      <c r="D9289" s="4" t="s">
        <v>5705</v>
      </c>
      <c r="E9289" s="4" t="s">
        <v>6417</v>
      </c>
    </row>
    <row r="9290" spans="1:5" x14ac:dyDescent="0.35">
      <c r="A9290">
        <v>18471318</v>
      </c>
      <c r="B9290" s="4" t="s">
        <v>2790</v>
      </c>
      <c r="C9290" s="4" t="s">
        <v>123</v>
      </c>
      <c r="D9290" s="4" t="s">
        <v>2290</v>
      </c>
      <c r="E9290" s="4" t="s">
        <v>2791</v>
      </c>
    </row>
    <row r="9291" spans="1:5" x14ac:dyDescent="0.35">
      <c r="A9291">
        <v>18471319</v>
      </c>
      <c r="B9291" s="4" t="s">
        <v>11488</v>
      </c>
      <c r="C9291" s="4" t="s">
        <v>6032</v>
      </c>
      <c r="D9291" s="4" t="s">
        <v>5705</v>
      </c>
      <c r="E9291" s="4" t="s">
        <v>11489</v>
      </c>
    </row>
    <row r="9292" spans="1:5" x14ac:dyDescent="0.35">
      <c r="A9292">
        <v>18471320</v>
      </c>
      <c r="B9292" s="4" t="s">
        <v>2792</v>
      </c>
      <c r="C9292" s="4" t="s">
        <v>277</v>
      </c>
      <c r="D9292" s="4" t="s">
        <v>2290</v>
      </c>
      <c r="E9292" s="4" t="s">
        <v>2793</v>
      </c>
    </row>
    <row r="9293" spans="1:5" x14ac:dyDescent="0.35">
      <c r="A9293">
        <v>18471327</v>
      </c>
      <c r="B9293" s="4" t="s">
        <v>2663</v>
      </c>
      <c r="C9293" s="4" t="s">
        <v>1675</v>
      </c>
      <c r="D9293" s="4" t="s">
        <v>2290</v>
      </c>
      <c r="E9293" s="4" t="s">
        <v>2623</v>
      </c>
    </row>
    <row r="9294" spans="1:5" x14ac:dyDescent="0.35">
      <c r="A9294">
        <v>18471328</v>
      </c>
      <c r="B9294" s="4" t="s">
        <v>2624</v>
      </c>
      <c r="C9294" s="4" t="s">
        <v>2388</v>
      </c>
      <c r="D9294" s="4" t="s">
        <v>2290</v>
      </c>
      <c r="E9294" s="4" t="s">
        <v>2618</v>
      </c>
    </row>
    <row r="9295" spans="1:5" x14ac:dyDescent="0.35">
      <c r="A9295">
        <v>18471330</v>
      </c>
      <c r="B9295" s="4" t="s">
        <v>8737</v>
      </c>
      <c r="C9295" s="4" t="s">
        <v>103</v>
      </c>
      <c r="D9295" s="4" t="s">
        <v>5705</v>
      </c>
      <c r="E9295" s="4" t="s">
        <v>10285</v>
      </c>
    </row>
    <row r="9296" spans="1:5" x14ac:dyDescent="0.35">
      <c r="A9296">
        <v>18471335</v>
      </c>
      <c r="B9296" s="4" t="s">
        <v>2953</v>
      </c>
      <c r="C9296" s="4" t="s">
        <v>1681</v>
      </c>
      <c r="D9296" s="4" t="s">
        <v>2909</v>
      </c>
      <c r="E9296" s="4" t="s">
        <v>2954</v>
      </c>
    </row>
    <row r="9297" spans="1:5" x14ac:dyDescent="0.35">
      <c r="A9297">
        <v>18471517</v>
      </c>
      <c r="B9297" s="4" t="s">
        <v>11233</v>
      </c>
      <c r="C9297" s="4" t="s">
        <v>11235</v>
      </c>
      <c r="D9297" s="4" t="s">
        <v>5705</v>
      </c>
      <c r="E9297" s="4" t="s">
        <v>11234</v>
      </c>
    </row>
    <row r="9298" spans="1:5" x14ac:dyDescent="0.35">
      <c r="A9298">
        <v>18471723</v>
      </c>
      <c r="B9298" s="4" t="s">
        <v>17110</v>
      </c>
      <c r="C9298" s="4" t="s">
        <v>17112</v>
      </c>
      <c r="D9298" s="4" t="s">
        <v>15554</v>
      </c>
      <c r="E9298" s="4" t="s">
        <v>17111</v>
      </c>
    </row>
    <row r="9299" spans="1:5" x14ac:dyDescent="0.35">
      <c r="A9299">
        <v>18472416</v>
      </c>
      <c r="B9299" s="4" t="s">
        <v>12413</v>
      </c>
      <c r="C9299" s="4" t="s">
        <v>1681</v>
      </c>
      <c r="D9299" s="4" t="s">
        <v>5705</v>
      </c>
      <c r="E9299" s="4" t="s">
        <v>12414</v>
      </c>
    </row>
    <row r="9300" spans="1:5" x14ac:dyDescent="0.35">
      <c r="A9300">
        <v>18472418</v>
      </c>
      <c r="B9300" s="4" t="s">
        <v>2374</v>
      </c>
      <c r="C9300" s="4" t="s">
        <v>1675</v>
      </c>
      <c r="D9300" s="4" t="s">
        <v>2290</v>
      </c>
      <c r="E9300" s="4" t="s">
        <v>2375</v>
      </c>
    </row>
    <row r="9301" spans="1:5" x14ac:dyDescent="0.35">
      <c r="A9301">
        <v>18472419</v>
      </c>
      <c r="B9301" s="4" t="s">
        <v>16483</v>
      </c>
      <c r="C9301" s="4" t="s">
        <v>2232</v>
      </c>
      <c r="D9301" s="4" t="s">
        <v>15554</v>
      </c>
      <c r="E9301" s="4" t="s">
        <v>16454</v>
      </c>
    </row>
    <row r="9302" spans="1:5" x14ac:dyDescent="0.35">
      <c r="A9302">
        <v>18472426</v>
      </c>
      <c r="B9302" s="4" t="s">
        <v>2376</v>
      </c>
      <c r="C9302" s="4" t="s">
        <v>1694</v>
      </c>
      <c r="D9302" s="4" t="s">
        <v>2290</v>
      </c>
      <c r="E9302" s="4" t="s">
        <v>2377</v>
      </c>
    </row>
    <row r="9303" spans="1:5" x14ac:dyDescent="0.35">
      <c r="A9303">
        <v>18472429</v>
      </c>
      <c r="B9303" s="4" t="s">
        <v>2372</v>
      </c>
      <c r="C9303" s="4" t="s">
        <v>1681</v>
      </c>
      <c r="D9303" s="4" t="s">
        <v>2290</v>
      </c>
      <c r="E9303" s="4" t="s">
        <v>2373</v>
      </c>
    </row>
    <row r="9304" spans="1:5" x14ac:dyDescent="0.35">
      <c r="A9304">
        <v>18472436</v>
      </c>
      <c r="B9304" s="4" t="s">
        <v>2331</v>
      </c>
      <c r="C9304" s="4" t="s">
        <v>903</v>
      </c>
      <c r="D9304" s="4" t="s">
        <v>5705</v>
      </c>
      <c r="E9304" s="4" t="s">
        <v>12009</v>
      </c>
    </row>
    <row r="9305" spans="1:5" x14ac:dyDescent="0.35">
      <c r="A9305">
        <v>18472439</v>
      </c>
      <c r="B9305" s="4" t="s">
        <v>2648</v>
      </c>
      <c r="C9305" s="4" t="s">
        <v>2650</v>
      </c>
      <c r="D9305" s="4" t="s">
        <v>5705</v>
      </c>
      <c r="E9305" s="4" t="s">
        <v>13706</v>
      </c>
    </row>
    <row r="9306" spans="1:5" x14ac:dyDescent="0.35">
      <c r="A9306">
        <v>18472443</v>
      </c>
      <c r="B9306" s="4" t="s">
        <v>2617</v>
      </c>
      <c r="C9306" s="4" t="s">
        <v>2619</v>
      </c>
      <c r="D9306" s="4" t="s">
        <v>2290</v>
      </c>
      <c r="E9306" s="4" t="s">
        <v>2618</v>
      </c>
    </row>
    <row r="9307" spans="1:5" x14ac:dyDescent="0.35">
      <c r="A9307">
        <v>18472448</v>
      </c>
      <c r="B9307" s="4" t="s">
        <v>14611</v>
      </c>
      <c r="C9307" s="4" t="s">
        <v>1694</v>
      </c>
      <c r="D9307" s="4" t="s">
        <v>5705</v>
      </c>
      <c r="E9307" s="4" t="s">
        <v>14612</v>
      </c>
    </row>
    <row r="9308" spans="1:5" x14ac:dyDescent="0.35">
      <c r="A9308">
        <v>18472449</v>
      </c>
      <c r="B9308" s="4" t="s">
        <v>4521</v>
      </c>
      <c r="C9308" s="4" t="s">
        <v>1681</v>
      </c>
      <c r="D9308" s="4" t="s">
        <v>2909</v>
      </c>
      <c r="E9308" s="4" t="s">
        <v>4522</v>
      </c>
    </row>
    <row r="9309" spans="1:5" x14ac:dyDescent="0.35">
      <c r="A9309">
        <v>18472450</v>
      </c>
      <c r="B9309" s="4" t="s">
        <v>17171</v>
      </c>
      <c r="C9309" s="4" t="s">
        <v>17173</v>
      </c>
      <c r="D9309" s="4" t="s">
        <v>15554</v>
      </c>
      <c r="E9309" s="4" t="s">
        <v>17172</v>
      </c>
    </row>
    <row r="9310" spans="1:5" x14ac:dyDescent="0.35">
      <c r="A9310">
        <v>18472599</v>
      </c>
      <c r="B9310" s="4" t="s">
        <v>14613</v>
      </c>
      <c r="C9310" s="4" t="s">
        <v>2134</v>
      </c>
      <c r="D9310" s="4" t="s">
        <v>5705</v>
      </c>
      <c r="E9310" s="4" t="s">
        <v>14614</v>
      </c>
    </row>
    <row r="9311" spans="1:5" x14ac:dyDescent="0.35">
      <c r="A9311">
        <v>18472605</v>
      </c>
      <c r="B9311" s="4" t="s">
        <v>8344</v>
      </c>
      <c r="C9311" s="4" t="s">
        <v>277</v>
      </c>
      <c r="D9311" s="4" t="s">
        <v>5705</v>
      </c>
      <c r="E9311" s="4" t="s">
        <v>8345</v>
      </c>
    </row>
    <row r="9312" spans="1:5" x14ac:dyDescent="0.35">
      <c r="A9312">
        <v>18472606</v>
      </c>
      <c r="B9312" s="4" t="s">
        <v>4829</v>
      </c>
      <c r="C9312" s="4" t="s">
        <v>4830</v>
      </c>
      <c r="D9312" s="4" t="s">
        <v>2909</v>
      </c>
      <c r="E9312" s="4" t="s">
        <v>4777</v>
      </c>
    </row>
    <row r="9313" spans="1:5" x14ac:dyDescent="0.35">
      <c r="A9313">
        <v>18472609</v>
      </c>
      <c r="B9313" s="4" t="s">
        <v>13876</v>
      </c>
      <c r="C9313" s="4" t="s">
        <v>2388</v>
      </c>
      <c r="D9313" s="4" t="s">
        <v>5705</v>
      </c>
      <c r="E9313" s="4" t="s">
        <v>13877</v>
      </c>
    </row>
    <row r="9314" spans="1:5" x14ac:dyDescent="0.35">
      <c r="A9314">
        <v>18472612</v>
      </c>
      <c r="B9314" s="4" t="s">
        <v>10825</v>
      </c>
      <c r="C9314" s="4" t="s">
        <v>1805</v>
      </c>
      <c r="D9314" s="4" t="s">
        <v>5705</v>
      </c>
      <c r="E9314" s="4" t="s">
        <v>10826</v>
      </c>
    </row>
    <row r="9315" spans="1:5" x14ac:dyDescent="0.35">
      <c r="A9315">
        <v>18472613</v>
      </c>
      <c r="B9315" s="4" t="s">
        <v>7752</v>
      </c>
      <c r="C9315" s="4" t="s">
        <v>7754</v>
      </c>
      <c r="D9315" s="4" t="s">
        <v>5705</v>
      </c>
      <c r="E9315" s="4" t="s">
        <v>7753</v>
      </c>
    </row>
    <row r="9316" spans="1:5" x14ac:dyDescent="0.35">
      <c r="A9316">
        <v>18472618</v>
      </c>
      <c r="B9316" s="4" t="s">
        <v>8329</v>
      </c>
      <c r="C9316" s="4" t="s">
        <v>1800</v>
      </c>
      <c r="D9316" s="4" t="s">
        <v>5705</v>
      </c>
      <c r="E9316" s="4" t="s">
        <v>8330</v>
      </c>
    </row>
    <row r="9317" spans="1:5" x14ac:dyDescent="0.35">
      <c r="A9317">
        <v>18472625</v>
      </c>
      <c r="B9317" s="4" t="s">
        <v>2542</v>
      </c>
      <c r="C9317" s="4" t="s">
        <v>100</v>
      </c>
      <c r="D9317" s="4" t="s">
        <v>2290</v>
      </c>
      <c r="E9317" s="4" t="s">
        <v>2543</v>
      </c>
    </row>
    <row r="9318" spans="1:5" x14ac:dyDescent="0.35">
      <c r="A9318">
        <v>18472628</v>
      </c>
      <c r="B9318" s="4" t="s">
        <v>7728</v>
      </c>
      <c r="C9318" s="4" t="s">
        <v>1681</v>
      </c>
      <c r="D9318" s="4" t="s">
        <v>5705</v>
      </c>
      <c r="E9318" s="4" t="s">
        <v>7697</v>
      </c>
    </row>
    <row r="9319" spans="1:5" x14ac:dyDescent="0.35">
      <c r="A9319">
        <v>18472638</v>
      </c>
      <c r="B9319" s="4" t="s">
        <v>14464</v>
      </c>
      <c r="C9319" s="4" t="s">
        <v>1862</v>
      </c>
      <c r="D9319" s="4" t="s">
        <v>5705</v>
      </c>
      <c r="E9319" s="4" t="s">
        <v>14465</v>
      </c>
    </row>
    <row r="9320" spans="1:5" x14ac:dyDescent="0.35">
      <c r="A9320">
        <v>18472639</v>
      </c>
      <c r="B9320" s="4" t="s">
        <v>4514</v>
      </c>
      <c r="C9320" s="4" t="s">
        <v>2235</v>
      </c>
      <c r="D9320" s="4" t="s">
        <v>2909</v>
      </c>
      <c r="E9320" s="4" t="s">
        <v>4515</v>
      </c>
    </row>
    <row r="9321" spans="1:5" x14ac:dyDescent="0.35">
      <c r="A9321">
        <v>18472646</v>
      </c>
      <c r="B9321" s="4" t="s">
        <v>2322</v>
      </c>
      <c r="C9321" s="4" t="s">
        <v>1681</v>
      </c>
      <c r="D9321" s="4" t="s">
        <v>2290</v>
      </c>
      <c r="E9321" s="4" t="s">
        <v>2323</v>
      </c>
    </row>
    <row r="9322" spans="1:5" x14ac:dyDescent="0.35">
      <c r="A9322">
        <v>18472648</v>
      </c>
      <c r="B9322" s="4" t="s">
        <v>10258</v>
      </c>
      <c r="C9322" s="4" t="s">
        <v>100</v>
      </c>
      <c r="D9322" s="4" t="s">
        <v>5705</v>
      </c>
      <c r="E9322" s="4" t="s">
        <v>10240</v>
      </c>
    </row>
    <row r="9323" spans="1:5" x14ac:dyDescent="0.35">
      <c r="A9323">
        <v>18472651</v>
      </c>
      <c r="B9323" s="4" t="s">
        <v>2691</v>
      </c>
      <c r="C9323" s="4" t="s">
        <v>277</v>
      </c>
      <c r="D9323" s="4" t="s">
        <v>2290</v>
      </c>
      <c r="E9323" s="4" t="s">
        <v>2692</v>
      </c>
    </row>
    <row r="9324" spans="1:5" x14ac:dyDescent="0.35">
      <c r="A9324">
        <v>18472653</v>
      </c>
      <c r="B9324" s="4" t="s">
        <v>13228</v>
      </c>
      <c r="C9324" s="4" t="s">
        <v>1701</v>
      </c>
      <c r="D9324" s="4" t="s">
        <v>5705</v>
      </c>
      <c r="E9324" s="4" t="s">
        <v>13229</v>
      </c>
    </row>
    <row r="9325" spans="1:5" x14ac:dyDescent="0.35">
      <c r="A9325">
        <v>18472655</v>
      </c>
      <c r="B9325" s="4" t="s">
        <v>16461</v>
      </c>
      <c r="C9325" s="4" t="s">
        <v>2183</v>
      </c>
      <c r="D9325" s="4" t="s">
        <v>15554</v>
      </c>
      <c r="E9325" s="4" t="s">
        <v>16462</v>
      </c>
    </row>
    <row r="9326" spans="1:5" x14ac:dyDescent="0.35">
      <c r="A9326">
        <v>18472658</v>
      </c>
      <c r="B9326" s="4" t="s">
        <v>8097</v>
      </c>
      <c r="C9326" s="4" t="s">
        <v>1701</v>
      </c>
      <c r="D9326" s="4" t="s">
        <v>5705</v>
      </c>
      <c r="E9326" s="4" t="s">
        <v>8098</v>
      </c>
    </row>
    <row r="9327" spans="1:5" x14ac:dyDescent="0.35">
      <c r="A9327">
        <v>18472660</v>
      </c>
      <c r="B9327" s="4" t="s">
        <v>14512</v>
      </c>
      <c r="C9327" s="4" t="s">
        <v>2089</v>
      </c>
      <c r="D9327" s="4" t="s">
        <v>5705</v>
      </c>
      <c r="E9327" s="4" t="s">
        <v>14513</v>
      </c>
    </row>
    <row r="9328" spans="1:5" x14ac:dyDescent="0.35">
      <c r="A9328">
        <v>18472663</v>
      </c>
      <c r="B9328" s="4" t="s">
        <v>2981</v>
      </c>
      <c r="C9328" s="4" t="s">
        <v>1724</v>
      </c>
      <c r="D9328" s="4" t="s">
        <v>5705</v>
      </c>
      <c r="E9328" s="4" t="s">
        <v>12922</v>
      </c>
    </row>
    <row r="9329" spans="1:5" x14ac:dyDescent="0.35">
      <c r="A9329">
        <v>18472665</v>
      </c>
      <c r="B9329" s="4" t="s">
        <v>2966</v>
      </c>
      <c r="C9329" s="4" t="s">
        <v>2650</v>
      </c>
      <c r="D9329" s="4" t="s">
        <v>5705</v>
      </c>
      <c r="E9329" s="4" t="s">
        <v>12922</v>
      </c>
    </row>
    <row r="9330" spans="1:5" x14ac:dyDescent="0.35">
      <c r="A9330">
        <v>18472669</v>
      </c>
      <c r="B9330" s="4" t="s">
        <v>3930</v>
      </c>
      <c r="C9330" s="4" t="s">
        <v>2089</v>
      </c>
      <c r="D9330" s="4" t="s">
        <v>2909</v>
      </c>
      <c r="E9330" s="4" t="s">
        <v>3931</v>
      </c>
    </row>
    <row r="9331" spans="1:5" x14ac:dyDescent="0.35">
      <c r="A9331">
        <v>18472675</v>
      </c>
      <c r="B9331" s="4" t="s">
        <v>7062</v>
      </c>
      <c r="C9331" s="4" t="s">
        <v>1724</v>
      </c>
      <c r="D9331" s="4" t="s">
        <v>5705</v>
      </c>
      <c r="E9331" s="4" t="s">
        <v>7063</v>
      </c>
    </row>
    <row r="9332" spans="1:5" x14ac:dyDescent="0.35">
      <c r="A9332">
        <v>18472676</v>
      </c>
      <c r="B9332" s="4" t="s">
        <v>16634</v>
      </c>
      <c r="C9332" s="4" t="s">
        <v>2235</v>
      </c>
      <c r="D9332" s="4" t="s">
        <v>15554</v>
      </c>
      <c r="E9332" s="4" t="s">
        <v>16635</v>
      </c>
    </row>
    <row r="9333" spans="1:5" x14ac:dyDescent="0.35">
      <c r="A9333">
        <v>18472678</v>
      </c>
      <c r="B9333" s="4" t="s">
        <v>2418</v>
      </c>
      <c r="C9333" s="4" t="s">
        <v>1681</v>
      </c>
      <c r="D9333" s="4" t="s">
        <v>5705</v>
      </c>
      <c r="E9333" s="4" t="s">
        <v>7059</v>
      </c>
    </row>
    <row r="9334" spans="1:5" x14ac:dyDescent="0.35">
      <c r="A9334">
        <v>18472680</v>
      </c>
      <c r="B9334" s="4" t="s">
        <v>11992</v>
      </c>
      <c r="C9334" s="4" t="s">
        <v>103</v>
      </c>
      <c r="D9334" s="4" t="s">
        <v>5705</v>
      </c>
      <c r="E9334" s="4" t="s">
        <v>11993</v>
      </c>
    </row>
    <row r="9335" spans="1:5" x14ac:dyDescent="0.35">
      <c r="A9335">
        <v>18472682</v>
      </c>
      <c r="B9335" s="4" t="s">
        <v>16392</v>
      </c>
      <c r="C9335" s="4" t="s">
        <v>1675</v>
      </c>
      <c r="D9335" s="4" t="s">
        <v>15554</v>
      </c>
      <c r="E9335" s="4" t="s">
        <v>16393</v>
      </c>
    </row>
    <row r="9336" spans="1:5" x14ac:dyDescent="0.35">
      <c r="A9336">
        <v>18472683</v>
      </c>
      <c r="B9336" s="4" t="s">
        <v>11433</v>
      </c>
      <c r="C9336" s="4" t="s">
        <v>1627</v>
      </c>
      <c r="D9336" s="4" t="s">
        <v>5705</v>
      </c>
      <c r="E9336" s="4" t="s">
        <v>11434</v>
      </c>
    </row>
    <row r="9337" spans="1:5" x14ac:dyDescent="0.35">
      <c r="A9337">
        <v>18472688</v>
      </c>
      <c r="B9337" s="4" t="s">
        <v>16287</v>
      </c>
      <c r="C9337" s="4" t="s">
        <v>1627</v>
      </c>
      <c r="D9337" s="4" t="s">
        <v>15554</v>
      </c>
      <c r="E9337" s="4" t="s">
        <v>16288</v>
      </c>
    </row>
    <row r="9338" spans="1:5" x14ac:dyDescent="0.35">
      <c r="A9338">
        <v>18472689</v>
      </c>
      <c r="B9338" s="4" t="s">
        <v>9919</v>
      </c>
      <c r="C9338" s="4" t="s">
        <v>277</v>
      </c>
      <c r="D9338" s="4" t="s">
        <v>5705</v>
      </c>
      <c r="E9338" s="4" t="s">
        <v>9920</v>
      </c>
    </row>
    <row r="9339" spans="1:5" x14ac:dyDescent="0.35">
      <c r="A9339">
        <v>18472695</v>
      </c>
      <c r="B9339" s="4" t="s">
        <v>4477</v>
      </c>
      <c r="C9339" s="4" t="s">
        <v>2443</v>
      </c>
      <c r="D9339" s="4" t="s">
        <v>5705</v>
      </c>
      <c r="E9339" s="4" t="s">
        <v>10966</v>
      </c>
    </row>
    <row r="9340" spans="1:5" x14ac:dyDescent="0.35">
      <c r="A9340">
        <v>18472702</v>
      </c>
      <c r="B9340" s="4" t="s">
        <v>10145</v>
      </c>
      <c r="C9340" s="4" t="s">
        <v>39</v>
      </c>
      <c r="D9340" s="4" t="s">
        <v>5705</v>
      </c>
      <c r="E9340" s="4" t="s">
        <v>10146</v>
      </c>
    </row>
    <row r="9341" spans="1:5" x14ac:dyDescent="0.35">
      <c r="A9341">
        <v>18472765</v>
      </c>
      <c r="B9341" s="4" t="s">
        <v>3246</v>
      </c>
      <c r="C9341" s="4" t="s">
        <v>1701</v>
      </c>
      <c r="D9341" s="4" t="s">
        <v>2909</v>
      </c>
      <c r="E9341" s="4" t="s">
        <v>3247</v>
      </c>
    </row>
    <row r="9342" spans="1:5" x14ac:dyDescent="0.35">
      <c r="A9342">
        <v>18472788</v>
      </c>
      <c r="B9342" s="4" t="s">
        <v>11381</v>
      </c>
      <c r="C9342" s="4" t="s">
        <v>100</v>
      </c>
      <c r="D9342" s="4" t="s">
        <v>5705</v>
      </c>
      <c r="E9342" s="4" t="s">
        <v>11382</v>
      </c>
    </row>
    <row r="9343" spans="1:5" x14ac:dyDescent="0.35">
      <c r="A9343">
        <v>18473005</v>
      </c>
      <c r="B9343" s="4" t="s">
        <v>16220</v>
      </c>
      <c r="C9343" s="4" t="s">
        <v>2388</v>
      </c>
      <c r="D9343" s="4" t="s">
        <v>15554</v>
      </c>
      <c r="E9343" s="4" t="s">
        <v>16221</v>
      </c>
    </row>
    <row r="9344" spans="1:5" x14ac:dyDescent="0.35">
      <c r="A9344">
        <v>18473378</v>
      </c>
      <c r="B9344" s="4" t="s">
        <v>9114</v>
      </c>
      <c r="C9344" s="4" t="s">
        <v>7190</v>
      </c>
      <c r="D9344" s="4" t="s">
        <v>5705</v>
      </c>
      <c r="E9344" s="4" t="s">
        <v>9115</v>
      </c>
    </row>
    <row r="9345" spans="1:5" x14ac:dyDescent="0.35">
      <c r="A9345">
        <v>18474221</v>
      </c>
      <c r="B9345" s="4" t="s">
        <v>16975</v>
      </c>
      <c r="C9345" s="4" t="s">
        <v>2456</v>
      </c>
      <c r="D9345" s="4" t="s">
        <v>15554</v>
      </c>
      <c r="E9345" s="4" t="s">
        <v>16893</v>
      </c>
    </row>
    <row r="9346" spans="1:5" x14ac:dyDescent="0.35">
      <c r="A9346">
        <v>18474418</v>
      </c>
      <c r="B9346" s="4" t="s">
        <v>14107</v>
      </c>
      <c r="C9346" s="4" t="s">
        <v>2089</v>
      </c>
      <c r="D9346" s="4" t="s">
        <v>5705</v>
      </c>
      <c r="E9346" s="4" t="s">
        <v>14108</v>
      </c>
    </row>
    <row r="9347" spans="1:5" x14ac:dyDescent="0.35">
      <c r="A9347">
        <v>18474432</v>
      </c>
      <c r="B9347" s="4" t="s">
        <v>16054</v>
      </c>
      <c r="C9347" s="4" t="s">
        <v>1681</v>
      </c>
      <c r="D9347" s="4" t="s">
        <v>15554</v>
      </c>
      <c r="E9347" s="4" t="s">
        <v>16055</v>
      </c>
    </row>
    <row r="9348" spans="1:5" x14ac:dyDescent="0.35">
      <c r="A9348">
        <v>18474567</v>
      </c>
      <c r="B9348" s="4" t="s">
        <v>11978</v>
      </c>
      <c r="C9348" s="4" t="s">
        <v>1681</v>
      </c>
      <c r="D9348" s="4" t="s">
        <v>5705</v>
      </c>
      <c r="E9348" s="4" t="s">
        <v>11979</v>
      </c>
    </row>
    <row r="9349" spans="1:5" x14ac:dyDescent="0.35">
      <c r="A9349">
        <v>18474850</v>
      </c>
      <c r="B9349" s="4" t="s">
        <v>2708</v>
      </c>
      <c r="C9349" s="4" t="s">
        <v>2710</v>
      </c>
      <c r="D9349" s="4" t="s">
        <v>5705</v>
      </c>
      <c r="E9349" s="4" t="s">
        <v>11727</v>
      </c>
    </row>
    <row r="9350" spans="1:5" x14ac:dyDescent="0.35">
      <c r="A9350">
        <v>18474912</v>
      </c>
      <c r="B9350" s="4" t="s">
        <v>2471</v>
      </c>
      <c r="C9350" s="4" t="s">
        <v>277</v>
      </c>
      <c r="D9350" s="4" t="s">
        <v>2290</v>
      </c>
      <c r="E9350" s="4" t="s">
        <v>2472</v>
      </c>
    </row>
    <row r="9351" spans="1:5" x14ac:dyDescent="0.35">
      <c r="A9351">
        <v>18474934</v>
      </c>
      <c r="B9351" s="4" t="s">
        <v>9012</v>
      </c>
      <c r="C9351" s="4" t="s">
        <v>3053</v>
      </c>
      <c r="D9351" s="4" t="s">
        <v>5705</v>
      </c>
      <c r="E9351" s="4" t="s">
        <v>15478</v>
      </c>
    </row>
    <row r="9352" spans="1:5" x14ac:dyDescent="0.35">
      <c r="A9352">
        <v>18475269</v>
      </c>
      <c r="B9352" s="4" t="s">
        <v>7596</v>
      </c>
      <c r="C9352" s="4" t="s">
        <v>7598</v>
      </c>
      <c r="D9352" s="4" t="s">
        <v>5705</v>
      </c>
      <c r="E9352" s="4" t="s">
        <v>7597</v>
      </c>
    </row>
    <row r="9353" spans="1:5" x14ac:dyDescent="0.35">
      <c r="A9353">
        <v>18475283</v>
      </c>
      <c r="B9353" s="4" t="s">
        <v>8479</v>
      </c>
      <c r="C9353" s="4" t="s">
        <v>3007</v>
      </c>
      <c r="D9353" s="4" t="s">
        <v>5705</v>
      </c>
      <c r="E9353" s="4" t="s">
        <v>8480</v>
      </c>
    </row>
    <row r="9354" spans="1:5" x14ac:dyDescent="0.35">
      <c r="A9354">
        <v>18476498</v>
      </c>
      <c r="B9354" s="4" t="s">
        <v>3934</v>
      </c>
      <c r="C9354" s="4" t="s">
        <v>1800</v>
      </c>
      <c r="D9354" s="4" t="s">
        <v>2909</v>
      </c>
      <c r="E9354" s="4" t="s">
        <v>3935</v>
      </c>
    </row>
    <row r="9355" spans="1:5" x14ac:dyDescent="0.35">
      <c r="A9355">
        <v>18476508</v>
      </c>
      <c r="B9355" s="4" t="s">
        <v>3925</v>
      </c>
      <c r="C9355" s="4" t="s">
        <v>3927</v>
      </c>
      <c r="D9355" s="4" t="s">
        <v>2909</v>
      </c>
      <c r="E9355" s="4" t="s">
        <v>3926</v>
      </c>
    </row>
    <row r="9356" spans="1:5" x14ac:dyDescent="0.35">
      <c r="A9356">
        <v>18476542</v>
      </c>
      <c r="B9356" s="4" t="s">
        <v>4471</v>
      </c>
      <c r="C9356" s="4" t="s">
        <v>1681</v>
      </c>
      <c r="D9356" s="4" t="s">
        <v>2909</v>
      </c>
      <c r="E9356" s="4" t="s">
        <v>4472</v>
      </c>
    </row>
    <row r="9357" spans="1:5" x14ac:dyDescent="0.35">
      <c r="A9357">
        <v>18476896</v>
      </c>
      <c r="B9357" s="4" t="s">
        <v>12572</v>
      </c>
      <c r="C9357" s="4" t="s">
        <v>103</v>
      </c>
      <c r="D9357" s="4" t="s">
        <v>5705</v>
      </c>
      <c r="E9357" s="4" t="s">
        <v>12573</v>
      </c>
    </row>
    <row r="9358" spans="1:5" x14ac:dyDescent="0.35">
      <c r="A9358">
        <v>18476960</v>
      </c>
      <c r="B9358" s="4" t="s">
        <v>12561</v>
      </c>
      <c r="C9358" s="4" t="s">
        <v>5313</v>
      </c>
      <c r="D9358" s="4" t="s">
        <v>5705</v>
      </c>
      <c r="E9358" s="4" t="s">
        <v>12562</v>
      </c>
    </row>
    <row r="9359" spans="1:5" x14ac:dyDescent="0.35">
      <c r="A9359">
        <v>18476986</v>
      </c>
      <c r="B9359" s="4" t="s">
        <v>4563</v>
      </c>
      <c r="C9359" s="4" t="s">
        <v>4565</v>
      </c>
      <c r="D9359" s="4" t="s">
        <v>2909</v>
      </c>
      <c r="E9359" s="4" t="s">
        <v>4564</v>
      </c>
    </row>
    <row r="9360" spans="1:5" x14ac:dyDescent="0.35">
      <c r="A9360">
        <v>18477319</v>
      </c>
      <c r="B9360" s="4" t="s">
        <v>2305</v>
      </c>
      <c r="C9360" s="4" t="s">
        <v>1859</v>
      </c>
      <c r="D9360" s="4" t="s">
        <v>2290</v>
      </c>
      <c r="E9360" s="4" t="s">
        <v>2306</v>
      </c>
    </row>
    <row r="9361" spans="1:5" x14ac:dyDescent="0.35">
      <c r="A9361">
        <v>18477428</v>
      </c>
      <c r="B9361" s="4" t="s">
        <v>2783</v>
      </c>
      <c r="C9361" s="4" t="s">
        <v>103</v>
      </c>
      <c r="D9361" s="4" t="s">
        <v>2290</v>
      </c>
      <c r="E9361" s="4" t="s">
        <v>2784</v>
      </c>
    </row>
    <row r="9362" spans="1:5" x14ac:dyDescent="0.35">
      <c r="A9362">
        <v>18477541</v>
      </c>
      <c r="B9362" s="4" t="s">
        <v>2942</v>
      </c>
      <c r="C9362" s="4" t="s">
        <v>2433</v>
      </c>
      <c r="D9362" s="4" t="s">
        <v>2909</v>
      </c>
      <c r="E9362" s="4" t="s">
        <v>2922</v>
      </c>
    </row>
    <row r="9363" spans="1:5" x14ac:dyDescent="0.35">
      <c r="A9363">
        <v>18477658</v>
      </c>
      <c r="B9363" s="4" t="s">
        <v>16788</v>
      </c>
      <c r="C9363" s="4" t="s">
        <v>1800</v>
      </c>
      <c r="D9363" s="4" t="s">
        <v>15554</v>
      </c>
      <c r="E9363" s="4" t="s">
        <v>16789</v>
      </c>
    </row>
    <row r="9364" spans="1:5" x14ac:dyDescent="0.35">
      <c r="A9364">
        <v>18477957</v>
      </c>
      <c r="B9364" s="4" t="s">
        <v>2468</v>
      </c>
      <c r="C9364" s="4" t="s">
        <v>2352</v>
      </c>
      <c r="D9364" s="4" t="s">
        <v>5705</v>
      </c>
      <c r="E9364" s="4" t="s">
        <v>12491</v>
      </c>
    </row>
    <row r="9365" spans="1:5" x14ac:dyDescent="0.35">
      <c r="A9365">
        <v>18478377</v>
      </c>
      <c r="B9365" s="4" t="s">
        <v>3940</v>
      </c>
      <c r="C9365" s="4" t="s">
        <v>1805</v>
      </c>
      <c r="D9365" s="4" t="s">
        <v>2909</v>
      </c>
      <c r="E9365" s="4" t="s">
        <v>3941</v>
      </c>
    </row>
    <row r="9366" spans="1:5" x14ac:dyDescent="0.35">
      <c r="A9366">
        <v>18478389</v>
      </c>
      <c r="B9366" s="4" t="s">
        <v>12928</v>
      </c>
      <c r="C9366" s="4" t="s">
        <v>2235</v>
      </c>
      <c r="D9366" s="4" t="s">
        <v>5705</v>
      </c>
      <c r="E9366" s="4" t="s">
        <v>12929</v>
      </c>
    </row>
    <row r="9367" spans="1:5" x14ac:dyDescent="0.35">
      <c r="A9367">
        <v>18478533</v>
      </c>
      <c r="B9367" s="4" t="s">
        <v>17048</v>
      </c>
      <c r="C9367" s="4" t="s">
        <v>103</v>
      </c>
      <c r="D9367" s="4" t="s">
        <v>15554</v>
      </c>
      <c r="E9367" s="4" t="s">
        <v>17049</v>
      </c>
    </row>
    <row r="9368" spans="1:5" x14ac:dyDescent="0.35">
      <c r="A9368">
        <v>18478565</v>
      </c>
      <c r="B9368" s="4" t="s">
        <v>16474</v>
      </c>
      <c r="C9368" s="4" t="s">
        <v>2089</v>
      </c>
      <c r="D9368" s="4" t="s">
        <v>15554</v>
      </c>
      <c r="E9368" s="4" t="s">
        <v>16526</v>
      </c>
    </row>
    <row r="9369" spans="1:5" x14ac:dyDescent="0.35">
      <c r="A9369">
        <v>18478723</v>
      </c>
      <c r="B9369" s="4" t="s">
        <v>7100</v>
      </c>
      <c r="C9369" s="4" t="s">
        <v>2776</v>
      </c>
      <c r="D9369" s="4" t="s">
        <v>5705</v>
      </c>
      <c r="E9369" s="4" t="s">
        <v>7101</v>
      </c>
    </row>
    <row r="9370" spans="1:5" x14ac:dyDescent="0.35">
      <c r="A9370">
        <v>18478895</v>
      </c>
      <c r="B9370" s="4" t="s">
        <v>17032</v>
      </c>
      <c r="C9370" s="4" t="s">
        <v>17033</v>
      </c>
      <c r="D9370" s="4" t="s">
        <v>15554</v>
      </c>
      <c r="E9370" s="4" t="s">
        <v>17013</v>
      </c>
    </row>
    <row r="9371" spans="1:5" x14ac:dyDescent="0.35">
      <c r="A9371">
        <v>18478962</v>
      </c>
      <c r="B9371" s="4" t="s">
        <v>16390</v>
      </c>
      <c r="C9371" s="4" t="s">
        <v>1681</v>
      </c>
      <c r="D9371" s="4" t="s">
        <v>15554</v>
      </c>
      <c r="E9371" s="4" t="s">
        <v>16391</v>
      </c>
    </row>
    <row r="9372" spans="1:5" x14ac:dyDescent="0.35">
      <c r="A9372">
        <v>18478963</v>
      </c>
      <c r="B9372" s="4" t="s">
        <v>11799</v>
      </c>
      <c r="C9372" s="4" t="s">
        <v>1681</v>
      </c>
      <c r="D9372" s="4" t="s">
        <v>5705</v>
      </c>
      <c r="E9372" s="4" t="s">
        <v>11800</v>
      </c>
    </row>
    <row r="9373" spans="1:5" x14ac:dyDescent="0.35">
      <c r="A9373">
        <v>18478967</v>
      </c>
      <c r="B9373" s="4" t="s">
        <v>15511</v>
      </c>
      <c r="C9373" s="4" t="s">
        <v>15513</v>
      </c>
      <c r="D9373" s="4" t="s">
        <v>5705</v>
      </c>
      <c r="E9373" s="4" t="s">
        <v>15512</v>
      </c>
    </row>
    <row r="9374" spans="1:5" x14ac:dyDescent="0.35">
      <c r="A9374">
        <v>18478971</v>
      </c>
      <c r="B9374" s="4" t="s">
        <v>16575</v>
      </c>
      <c r="C9374" s="4" t="s">
        <v>1800</v>
      </c>
      <c r="D9374" s="4" t="s">
        <v>15554</v>
      </c>
      <c r="E9374" s="4" t="s">
        <v>16576</v>
      </c>
    </row>
    <row r="9375" spans="1:5" x14ac:dyDescent="0.35">
      <c r="A9375">
        <v>18478972</v>
      </c>
      <c r="B9375" s="4" t="s">
        <v>16618</v>
      </c>
      <c r="C9375" s="4" t="s">
        <v>2456</v>
      </c>
      <c r="D9375" s="4" t="s">
        <v>15554</v>
      </c>
      <c r="E9375" s="4" t="s">
        <v>16619</v>
      </c>
    </row>
    <row r="9376" spans="1:5" x14ac:dyDescent="0.35">
      <c r="A9376">
        <v>18478977</v>
      </c>
      <c r="B9376" s="4" t="s">
        <v>16759</v>
      </c>
      <c r="C9376" s="4" t="s">
        <v>1687</v>
      </c>
      <c r="D9376" s="4" t="s">
        <v>15554</v>
      </c>
      <c r="E9376" s="4" t="s">
        <v>16760</v>
      </c>
    </row>
    <row r="9377" spans="1:5" x14ac:dyDescent="0.35">
      <c r="A9377">
        <v>18478981</v>
      </c>
      <c r="B9377" s="4" t="s">
        <v>15926</v>
      </c>
      <c r="C9377" s="4" t="s">
        <v>277</v>
      </c>
      <c r="D9377" s="4" t="s">
        <v>15554</v>
      </c>
      <c r="E9377" s="4" t="s">
        <v>15927</v>
      </c>
    </row>
    <row r="9378" spans="1:5" x14ac:dyDescent="0.35">
      <c r="A9378">
        <v>18478982</v>
      </c>
      <c r="B9378" s="4" t="s">
        <v>15313</v>
      </c>
      <c r="C9378" s="4" t="s">
        <v>109</v>
      </c>
      <c r="D9378" s="4" t="s">
        <v>5705</v>
      </c>
      <c r="E9378" s="4" t="s">
        <v>15288</v>
      </c>
    </row>
    <row r="9379" spans="1:5" x14ac:dyDescent="0.35">
      <c r="A9379">
        <v>18478987</v>
      </c>
      <c r="B9379" s="4" t="s">
        <v>15517</v>
      </c>
      <c r="C9379" s="4" t="s">
        <v>1681</v>
      </c>
      <c r="D9379" s="4" t="s">
        <v>5705</v>
      </c>
      <c r="E9379" s="4" t="s">
        <v>15518</v>
      </c>
    </row>
    <row r="9380" spans="1:5" x14ac:dyDescent="0.35">
      <c r="A9380">
        <v>18478990</v>
      </c>
      <c r="B9380" s="4" t="s">
        <v>10981</v>
      </c>
      <c r="C9380" s="4" t="s">
        <v>1724</v>
      </c>
      <c r="D9380" s="4" t="s">
        <v>5705</v>
      </c>
      <c r="E9380" s="4" t="s">
        <v>10980</v>
      </c>
    </row>
    <row r="9381" spans="1:5" x14ac:dyDescent="0.35">
      <c r="A9381">
        <v>18478992</v>
      </c>
      <c r="B9381" s="4" t="s">
        <v>10993</v>
      </c>
      <c r="C9381" s="4" t="s">
        <v>2089</v>
      </c>
      <c r="D9381" s="4" t="s">
        <v>5705</v>
      </c>
      <c r="E9381" s="4" t="s">
        <v>10994</v>
      </c>
    </row>
    <row r="9382" spans="1:5" x14ac:dyDescent="0.35">
      <c r="A9382">
        <v>18478997</v>
      </c>
      <c r="B9382" s="4" t="s">
        <v>15521</v>
      </c>
      <c r="C9382" s="4" t="s">
        <v>2575</v>
      </c>
      <c r="D9382" s="4" t="s">
        <v>5705</v>
      </c>
      <c r="E9382" s="4" t="s">
        <v>15522</v>
      </c>
    </row>
    <row r="9383" spans="1:5" x14ac:dyDescent="0.35">
      <c r="A9383">
        <v>18479000</v>
      </c>
      <c r="B9383" s="4" t="s">
        <v>15519</v>
      </c>
      <c r="C9383" s="4" t="s">
        <v>1627</v>
      </c>
      <c r="D9383" s="4" t="s">
        <v>5705</v>
      </c>
      <c r="E9383" s="4" t="s">
        <v>15520</v>
      </c>
    </row>
    <row r="9384" spans="1:5" x14ac:dyDescent="0.35">
      <c r="A9384">
        <v>18479001</v>
      </c>
      <c r="B9384" s="4" t="s">
        <v>8895</v>
      </c>
      <c r="C9384" s="4" t="s">
        <v>1694</v>
      </c>
      <c r="D9384" s="4" t="s">
        <v>5705</v>
      </c>
      <c r="E9384" s="4" t="s">
        <v>8896</v>
      </c>
    </row>
    <row r="9385" spans="1:5" x14ac:dyDescent="0.35">
      <c r="A9385">
        <v>18479003</v>
      </c>
      <c r="B9385" s="4" t="s">
        <v>10823</v>
      </c>
      <c r="C9385" s="4" t="s">
        <v>1859</v>
      </c>
      <c r="D9385" s="4" t="s">
        <v>5705</v>
      </c>
      <c r="E9385" s="4" t="s">
        <v>10824</v>
      </c>
    </row>
    <row r="9386" spans="1:5" x14ac:dyDescent="0.35">
      <c r="A9386">
        <v>18479007</v>
      </c>
      <c r="B9386" s="4" t="s">
        <v>4231</v>
      </c>
      <c r="C9386" s="4" t="s">
        <v>103</v>
      </c>
      <c r="D9386" s="4" t="s">
        <v>2909</v>
      </c>
      <c r="E9386" s="4" t="s">
        <v>4645</v>
      </c>
    </row>
    <row r="9387" spans="1:5" x14ac:dyDescent="0.35">
      <c r="A9387">
        <v>18479008</v>
      </c>
      <c r="B9387" s="4" t="s">
        <v>12983</v>
      </c>
      <c r="C9387" s="4" t="s">
        <v>277</v>
      </c>
      <c r="D9387" s="4" t="s">
        <v>5705</v>
      </c>
      <c r="E9387" s="4" t="s">
        <v>12981</v>
      </c>
    </row>
    <row r="9388" spans="1:5" x14ac:dyDescent="0.35">
      <c r="A9388">
        <v>18479012</v>
      </c>
      <c r="B9388" s="4" t="s">
        <v>12982</v>
      </c>
      <c r="C9388" s="4" t="s">
        <v>39</v>
      </c>
      <c r="D9388" s="4" t="s">
        <v>5705</v>
      </c>
      <c r="E9388" s="4" t="s">
        <v>12981</v>
      </c>
    </row>
    <row r="9389" spans="1:5" x14ac:dyDescent="0.35">
      <c r="A9389">
        <v>18479690</v>
      </c>
      <c r="B9389" s="4" t="s">
        <v>1269</v>
      </c>
      <c r="C9389" s="4" t="s">
        <v>1271</v>
      </c>
      <c r="D9389" s="4" t="s">
        <v>1248</v>
      </c>
      <c r="E9389" s="4" t="s">
        <v>1270</v>
      </c>
    </row>
    <row r="9390" spans="1:5" x14ac:dyDescent="0.35">
      <c r="A9390">
        <v>18479742</v>
      </c>
      <c r="B9390" s="4" t="s">
        <v>1286</v>
      </c>
      <c r="C9390" s="4" t="s">
        <v>1288</v>
      </c>
      <c r="D9390" s="4" t="s">
        <v>1248</v>
      </c>
      <c r="E9390" s="4" t="s">
        <v>1287</v>
      </c>
    </row>
    <row r="9391" spans="1:5" x14ac:dyDescent="0.35">
      <c r="A9391">
        <v>18480196</v>
      </c>
      <c r="B9391" s="4" t="s">
        <v>5091</v>
      </c>
      <c r="C9391" s="4" t="s">
        <v>5093</v>
      </c>
      <c r="D9391" s="4" t="s">
        <v>5056</v>
      </c>
      <c r="E9391" s="4" t="s">
        <v>5092</v>
      </c>
    </row>
    <row r="9392" spans="1:5" x14ac:dyDescent="0.35">
      <c r="A9392">
        <v>18480216</v>
      </c>
      <c r="B9392" s="4" t="s">
        <v>16757</v>
      </c>
      <c r="C9392" s="4" t="s">
        <v>1681</v>
      </c>
      <c r="D9392" s="4" t="s">
        <v>15554</v>
      </c>
      <c r="E9392" s="4" t="s">
        <v>16758</v>
      </c>
    </row>
    <row r="9393" spans="1:5" x14ac:dyDescent="0.35">
      <c r="A9393">
        <v>18480321</v>
      </c>
      <c r="B9393" s="4" t="s">
        <v>16777</v>
      </c>
      <c r="C9393" s="4" t="s">
        <v>5176</v>
      </c>
      <c r="D9393" s="4" t="s">
        <v>15554</v>
      </c>
      <c r="E9393" s="4" t="s">
        <v>16740</v>
      </c>
    </row>
    <row r="9394" spans="1:5" x14ac:dyDescent="0.35">
      <c r="A9394">
        <v>18480389</v>
      </c>
      <c r="B9394" s="4" t="s">
        <v>2603</v>
      </c>
      <c r="C9394" s="4" t="s">
        <v>1475</v>
      </c>
      <c r="D9394" s="4" t="s">
        <v>2290</v>
      </c>
      <c r="E9394" s="4" t="s">
        <v>2604</v>
      </c>
    </row>
    <row r="9395" spans="1:5" x14ac:dyDescent="0.35">
      <c r="A9395">
        <v>18480435</v>
      </c>
      <c r="B9395" s="4" t="s">
        <v>11350</v>
      </c>
      <c r="C9395" s="4" t="s">
        <v>277</v>
      </c>
      <c r="D9395" s="4" t="s">
        <v>5705</v>
      </c>
      <c r="E9395" s="4" t="s">
        <v>11351</v>
      </c>
    </row>
    <row r="9396" spans="1:5" x14ac:dyDescent="0.35">
      <c r="A9396">
        <v>18480748</v>
      </c>
      <c r="B9396" s="4" t="s">
        <v>16756</v>
      </c>
      <c r="C9396" s="4" t="s">
        <v>728</v>
      </c>
      <c r="D9396" s="4" t="s">
        <v>15554</v>
      </c>
      <c r="E9396" s="4" t="s">
        <v>16740</v>
      </c>
    </row>
    <row r="9397" spans="1:5" x14ac:dyDescent="0.35">
      <c r="A9397">
        <v>18480928</v>
      </c>
      <c r="B9397" s="4" t="s">
        <v>13108</v>
      </c>
      <c r="C9397" s="4" t="s">
        <v>1851</v>
      </c>
      <c r="D9397" s="4" t="s">
        <v>5705</v>
      </c>
      <c r="E9397" s="4" t="s">
        <v>13109</v>
      </c>
    </row>
    <row r="9398" spans="1:5" x14ac:dyDescent="0.35">
      <c r="A9398">
        <v>18481209</v>
      </c>
      <c r="B9398" s="4" t="s">
        <v>10454</v>
      </c>
      <c r="C9398" s="4" t="s">
        <v>10456</v>
      </c>
      <c r="D9398" s="4" t="s">
        <v>5705</v>
      </c>
      <c r="E9398" s="4" t="s">
        <v>10455</v>
      </c>
    </row>
    <row r="9399" spans="1:5" x14ac:dyDescent="0.35">
      <c r="A9399">
        <v>18481273</v>
      </c>
      <c r="B9399" s="4" t="s">
        <v>8907</v>
      </c>
      <c r="C9399" s="4" t="s">
        <v>4406</v>
      </c>
      <c r="D9399" s="4" t="s">
        <v>5705</v>
      </c>
      <c r="E9399" s="4" t="s">
        <v>8908</v>
      </c>
    </row>
    <row r="9400" spans="1:5" x14ac:dyDescent="0.35">
      <c r="A9400">
        <v>18481278</v>
      </c>
      <c r="B9400" s="4" t="s">
        <v>8481</v>
      </c>
      <c r="C9400" s="4" t="s">
        <v>1681</v>
      </c>
      <c r="D9400" s="4" t="s">
        <v>5705</v>
      </c>
      <c r="E9400" s="4" t="s">
        <v>8482</v>
      </c>
    </row>
    <row r="9401" spans="1:5" x14ac:dyDescent="0.35">
      <c r="A9401">
        <v>18481280</v>
      </c>
      <c r="B9401" s="4" t="s">
        <v>12083</v>
      </c>
      <c r="C9401" s="4" t="s">
        <v>277</v>
      </c>
      <c r="D9401" s="4" t="s">
        <v>5705</v>
      </c>
      <c r="E9401" s="4" t="s">
        <v>12084</v>
      </c>
    </row>
    <row r="9402" spans="1:5" x14ac:dyDescent="0.35">
      <c r="A9402">
        <v>18481281</v>
      </c>
      <c r="B9402" s="4" t="s">
        <v>1812</v>
      </c>
      <c r="C9402" s="4" t="s">
        <v>2343</v>
      </c>
      <c r="D9402" s="4" t="s">
        <v>15554</v>
      </c>
      <c r="E9402" s="4" t="s">
        <v>16053</v>
      </c>
    </row>
    <row r="9403" spans="1:5" x14ac:dyDescent="0.35">
      <c r="A9403">
        <v>18481289</v>
      </c>
      <c r="B9403" s="4" t="s">
        <v>8062</v>
      </c>
      <c r="C9403" s="4" t="s">
        <v>3053</v>
      </c>
      <c r="D9403" s="4" t="s">
        <v>5705</v>
      </c>
      <c r="E9403" s="4" t="s">
        <v>8063</v>
      </c>
    </row>
    <row r="9404" spans="1:5" x14ac:dyDescent="0.35">
      <c r="A9404">
        <v>18481290</v>
      </c>
      <c r="B9404" s="4" t="s">
        <v>4160</v>
      </c>
      <c r="C9404" s="4" t="s">
        <v>1681</v>
      </c>
      <c r="D9404" s="4" t="s">
        <v>2909</v>
      </c>
      <c r="E9404" s="4" t="s">
        <v>4161</v>
      </c>
    </row>
    <row r="9405" spans="1:5" x14ac:dyDescent="0.35">
      <c r="A9405">
        <v>18481291</v>
      </c>
      <c r="B9405" s="4" t="s">
        <v>16782</v>
      </c>
      <c r="C9405" s="4" t="s">
        <v>1800</v>
      </c>
      <c r="D9405" s="4" t="s">
        <v>15554</v>
      </c>
      <c r="E9405" s="4" t="s">
        <v>16783</v>
      </c>
    </row>
    <row r="9406" spans="1:5" x14ac:dyDescent="0.35">
      <c r="A9406">
        <v>18481294</v>
      </c>
      <c r="B9406" s="4" t="s">
        <v>8068</v>
      </c>
      <c r="C9406" s="4" t="s">
        <v>4733</v>
      </c>
      <c r="D9406" s="4" t="s">
        <v>5705</v>
      </c>
      <c r="E9406" s="4" t="s">
        <v>8069</v>
      </c>
    </row>
    <row r="9407" spans="1:5" x14ac:dyDescent="0.35">
      <c r="A9407">
        <v>18481295</v>
      </c>
      <c r="B9407" s="4" t="s">
        <v>3244</v>
      </c>
      <c r="C9407" s="4" t="s">
        <v>1681</v>
      </c>
      <c r="D9407" s="4" t="s">
        <v>2909</v>
      </c>
      <c r="E9407" s="4" t="s">
        <v>3245</v>
      </c>
    </row>
    <row r="9408" spans="1:5" x14ac:dyDescent="0.35">
      <c r="A9408">
        <v>18481296</v>
      </c>
      <c r="B9408" s="4" t="s">
        <v>16782</v>
      </c>
      <c r="C9408" s="4" t="s">
        <v>1800</v>
      </c>
      <c r="D9408" s="4" t="s">
        <v>15554</v>
      </c>
      <c r="E9408" s="4" t="s">
        <v>16884</v>
      </c>
    </row>
    <row r="9409" spans="1:5" x14ac:dyDescent="0.35">
      <c r="A9409">
        <v>18481305</v>
      </c>
      <c r="B9409" s="4" t="s">
        <v>14124</v>
      </c>
      <c r="C9409" s="4" t="s">
        <v>1681</v>
      </c>
      <c r="D9409" s="4" t="s">
        <v>5705</v>
      </c>
      <c r="E9409" s="4" t="s">
        <v>14125</v>
      </c>
    </row>
    <row r="9410" spans="1:5" x14ac:dyDescent="0.35">
      <c r="A9410">
        <v>18481309</v>
      </c>
      <c r="B9410" s="4" t="s">
        <v>8150</v>
      </c>
      <c r="C9410" s="4" t="s">
        <v>2811</v>
      </c>
      <c r="D9410" s="4" t="s">
        <v>5705</v>
      </c>
      <c r="E9410" s="4" t="s">
        <v>8151</v>
      </c>
    </row>
    <row r="9411" spans="1:5" x14ac:dyDescent="0.35">
      <c r="A9411">
        <v>18481310</v>
      </c>
      <c r="B9411" s="4" t="s">
        <v>9984</v>
      </c>
      <c r="C9411" s="4" t="s">
        <v>1800</v>
      </c>
      <c r="D9411" s="4" t="s">
        <v>5705</v>
      </c>
      <c r="E9411" s="4" t="s">
        <v>9985</v>
      </c>
    </row>
    <row r="9412" spans="1:5" x14ac:dyDescent="0.35">
      <c r="A9412">
        <v>18481312</v>
      </c>
      <c r="B9412" s="4" t="s">
        <v>16574</v>
      </c>
      <c r="C9412" s="4" t="s">
        <v>1675</v>
      </c>
      <c r="D9412" s="4" t="s">
        <v>15554</v>
      </c>
      <c r="E9412" s="4" t="s">
        <v>16529</v>
      </c>
    </row>
    <row r="9413" spans="1:5" x14ac:dyDescent="0.35">
      <c r="A9413">
        <v>18481317</v>
      </c>
      <c r="B9413" s="4" t="s">
        <v>8462</v>
      </c>
      <c r="C9413" s="4" t="s">
        <v>2352</v>
      </c>
      <c r="D9413" s="4" t="s">
        <v>5705</v>
      </c>
      <c r="E9413" s="4" t="s">
        <v>8461</v>
      </c>
    </row>
    <row r="9414" spans="1:5" x14ac:dyDescent="0.35">
      <c r="A9414">
        <v>18481320</v>
      </c>
      <c r="B9414" s="4" t="s">
        <v>6497</v>
      </c>
      <c r="C9414" s="4" t="s">
        <v>1800</v>
      </c>
      <c r="D9414" s="4" t="s">
        <v>5705</v>
      </c>
      <c r="E9414" s="4" t="s">
        <v>6428</v>
      </c>
    </row>
    <row r="9415" spans="1:5" x14ac:dyDescent="0.35">
      <c r="A9415">
        <v>18481321</v>
      </c>
      <c r="B9415" s="4" t="s">
        <v>4231</v>
      </c>
      <c r="C9415" s="4" t="s">
        <v>103</v>
      </c>
      <c r="D9415" s="4" t="s">
        <v>2909</v>
      </c>
      <c r="E9415" s="4" t="s">
        <v>4232</v>
      </c>
    </row>
    <row r="9416" spans="1:5" x14ac:dyDescent="0.35">
      <c r="A9416">
        <v>18481322</v>
      </c>
      <c r="B9416" s="4" t="s">
        <v>8917</v>
      </c>
      <c r="C9416" s="4" t="s">
        <v>2443</v>
      </c>
      <c r="D9416" s="4" t="s">
        <v>5705</v>
      </c>
      <c r="E9416" s="4" t="s">
        <v>8918</v>
      </c>
    </row>
    <row r="9417" spans="1:5" x14ac:dyDescent="0.35">
      <c r="A9417">
        <v>18481404</v>
      </c>
      <c r="B9417" s="4" t="s">
        <v>11143</v>
      </c>
      <c r="C9417" s="4" t="s">
        <v>1822</v>
      </c>
      <c r="D9417" s="4" t="s">
        <v>5705</v>
      </c>
      <c r="E9417" s="4" t="s">
        <v>14071</v>
      </c>
    </row>
    <row r="9418" spans="1:5" x14ac:dyDescent="0.35">
      <c r="A9418">
        <v>18482069</v>
      </c>
      <c r="B9418" s="4" t="s">
        <v>4152</v>
      </c>
      <c r="C9418" s="4" t="s">
        <v>1846</v>
      </c>
      <c r="D9418" s="4" t="s">
        <v>2909</v>
      </c>
      <c r="E9418" s="4" t="s">
        <v>4150</v>
      </c>
    </row>
    <row r="9419" spans="1:5" x14ac:dyDescent="0.35">
      <c r="A9419">
        <v>18482753</v>
      </c>
      <c r="B9419" s="4" t="s">
        <v>2587</v>
      </c>
      <c r="C9419" s="4" t="s">
        <v>1681</v>
      </c>
      <c r="D9419" s="4" t="s">
        <v>2290</v>
      </c>
      <c r="E9419" s="4" t="s">
        <v>2588</v>
      </c>
    </row>
    <row r="9420" spans="1:5" x14ac:dyDescent="0.35">
      <c r="A9420">
        <v>18482938</v>
      </c>
      <c r="B9420" s="4" t="s">
        <v>1289</v>
      </c>
      <c r="C9420" s="4" t="s">
        <v>1291</v>
      </c>
      <c r="D9420" s="4" t="s">
        <v>1248</v>
      </c>
      <c r="E9420" s="4" t="s">
        <v>1290</v>
      </c>
    </row>
    <row r="9421" spans="1:5" x14ac:dyDescent="0.35">
      <c r="A9421">
        <v>18482983</v>
      </c>
      <c r="B9421" s="4" t="s">
        <v>1283</v>
      </c>
      <c r="C9421" s="4" t="s">
        <v>1285</v>
      </c>
      <c r="D9421" s="4" t="s">
        <v>1248</v>
      </c>
      <c r="E9421" s="4" t="s">
        <v>1284</v>
      </c>
    </row>
    <row r="9422" spans="1:5" x14ac:dyDescent="0.35">
      <c r="A9422">
        <v>18483051</v>
      </c>
      <c r="B9422" s="4" t="s">
        <v>1280</v>
      </c>
      <c r="C9422" s="4" t="s">
        <v>1282</v>
      </c>
      <c r="D9422" s="4" t="s">
        <v>1248</v>
      </c>
      <c r="E9422" s="4" t="s">
        <v>1281</v>
      </c>
    </row>
    <row r="9423" spans="1:5" x14ac:dyDescent="0.35">
      <c r="A9423">
        <v>18483082</v>
      </c>
      <c r="B9423" s="4" t="s">
        <v>1292</v>
      </c>
      <c r="C9423" s="4" t="s">
        <v>1294</v>
      </c>
      <c r="D9423" s="4" t="s">
        <v>1248</v>
      </c>
      <c r="E9423" s="4" t="s">
        <v>1293</v>
      </c>
    </row>
    <row r="9424" spans="1:5" x14ac:dyDescent="0.35">
      <c r="A9424">
        <v>18483085</v>
      </c>
      <c r="B9424" s="4" t="s">
        <v>1260</v>
      </c>
      <c r="C9424" s="4" t="s">
        <v>225</v>
      </c>
      <c r="D9424" s="4" t="s">
        <v>1248</v>
      </c>
      <c r="E9424" s="4" t="s">
        <v>1261</v>
      </c>
    </row>
    <row r="9425" spans="1:5" x14ac:dyDescent="0.35">
      <c r="A9425">
        <v>18483222</v>
      </c>
      <c r="B9425" s="4" t="s">
        <v>1258</v>
      </c>
      <c r="C9425" s="4" t="s">
        <v>225</v>
      </c>
      <c r="D9425" s="4" t="s">
        <v>1248</v>
      </c>
      <c r="E9425" s="4" t="s">
        <v>1259</v>
      </c>
    </row>
    <row r="9426" spans="1:5" x14ac:dyDescent="0.35">
      <c r="A9426">
        <v>18483224</v>
      </c>
      <c r="B9426" s="4" t="s">
        <v>1272</v>
      </c>
      <c r="C9426" s="4" t="s">
        <v>100</v>
      </c>
      <c r="D9426" s="4" t="s">
        <v>1248</v>
      </c>
      <c r="E9426" s="4" t="s">
        <v>1273</v>
      </c>
    </row>
    <row r="9427" spans="1:5" x14ac:dyDescent="0.35">
      <c r="A9427">
        <v>18483252</v>
      </c>
      <c r="B9427" s="4" t="s">
        <v>1298</v>
      </c>
      <c r="C9427" s="4" t="s">
        <v>1300</v>
      </c>
      <c r="D9427" s="4" t="s">
        <v>1248</v>
      </c>
      <c r="E9427" s="4" t="s">
        <v>1299</v>
      </c>
    </row>
    <row r="9428" spans="1:5" x14ac:dyDescent="0.35">
      <c r="A9428">
        <v>18483372</v>
      </c>
      <c r="B9428" s="4" t="s">
        <v>1247</v>
      </c>
      <c r="C9428" s="4" t="s">
        <v>1250</v>
      </c>
      <c r="D9428" s="4" t="s">
        <v>1248</v>
      </c>
      <c r="E9428" s="4" t="s">
        <v>1249</v>
      </c>
    </row>
    <row r="9429" spans="1:5" x14ac:dyDescent="0.35">
      <c r="A9429">
        <v>18483389</v>
      </c>
      <c r="B9429" s="4" t="s">
        <v>1256</v>
      </c>
      <c r="C9429" s="4" t="s">
        <v>342</v>
      </c>
      <c r="D9429" s="4" t="s">
        <v>1248</v>
      </c>
      <c r="E9429" s="4" t="s">
        <v>1257</v>
      </c>
    </row>
    <row r="9430" spans="1:5" x14ac:dyDescent="0.35">
      <c r="A9430">
        <v>18483446</v>
      </c>
      <c r="B9430" s="4" t="s">
        <v>1295</v>
      </c>
      <c r="C9430" s="4" t="s">
        <v>1297</v>
      </c>
      <c r="D9430" s="4" t="s">
        <v>1248</v>
      </c>
      <c r="E9430" s="4" t="s">
        <v>1296</v>
      </c>
    </row>
    <row r="9431" spans="1:5" x14ac:dyDescent="0.35">
      <c r="A9431">
        <v>18483714</v>
      </c>
      <c r="B9431" s="4" t="s">
        <v>1264</v>
      </c>
      <c r="C9431" s="4" t="s">
        <v>123</v>
      </c>
      <c r="D9431" s="4" t="s">
        <v>1248</v>
      </c>
      <c r="E9431" s="4" t="s">
        <v>1265</v>
      </c>
    </row>
    <row r="9432" spans="1:5" x14ac:dyDescent="0.35">
      <c r="A9432">
        <v>18484349</v>
      </c>
      <c r="B9432" s="4" t="s">
        <v>1251</v>
      </c>
      <c r="C9432" s="4" t="s">
        <v>298</v>
      </c>
      <c r="D9432" s="4" t="s">
        <v>1248</v>
      </c>
      <c r="E9432" s="4" t="s">
        <v>1252</v>
      </c>
    </row>
    <row r="9433" spans="1:5" x14ac:dyDescent="0.35">
      <c r="A9433">
        <v>18484423</v>
      </c>
      <c r="B9433" s="4" t="s">
        <v>1262</v>
      </c>
      <c r="C9433" s="4" t="s">
        <v>103</v>
      </c>
      <c r="D9433" s="4" t="s">
        <v>1248</v>
      </c>
      <c r="E9433" s="4" t="s">
        <v>1263</v>
      </c>
    </row>
    <row r="9434" spans="1:5" x14ac:dyDescent="0.35">
      <c r="A9434">
        <v>18484464</v>
      </c>
      <c r="B9434" s="4" t="s">
        <v>1277</v>
      </c>
      <c r="C9434" s="4" t="s">
        <v>1279</v>
      </c>
      <c r="D9434" s="4" t="s">
        <v>1248</v>
      </c>
      <c r="E9434" s="4" t="s">
        <v>1278</v>
      </c>
    </row>
    <row r="9435" spans="1:5" x14ac:dyDescent="0.35">
      <c r="A9435">
        <v>18485469</v>
      </c>
      <c r="B9435" s="4" t="s">
        <v>1266</v>
      </c>
      <c r="C9435" s="4" t="s">
        <v>1268</v>
      </c>
      <c r="D9435" s="4" t="s">
        <v>1248</v>
      </c>
      <c r="E9435" s="4" t="s">
        <v>1267</v>
      </c>
    </row>
    <row r="9436" spans="1:5" x14ac:dyDescent="0.35">
      <c r="A9436">
        <v>18485789</v>
      </c>
      <c r="B9436" s="4" t="s">
        <v>2787</v>
      </c>
      <c r="C9436" s="4" t="s">
        <v>277</v>
      </c>
      <c r="D9436" s="4" t="s">
        <v>2909</v>
      </c>
      <c r="E9436" s="4" t="s">
        <v>4204</v>
      </c>
    </row>
    <row r="9437" spans="1:5" x14ac:dyDescent="0.35">
      <c r="A9437">
        <v>18485826</v>
      </c>
      <c r="B9437" s="4" t="s">
        <v>15969</v>
      </c>
      <c r="C9437" s="4" t="s">
        <v>1903</v>
      </c>
      <c r="D9437" s="4" t="s">
        <v>15554</v>
      </c>
      <c r="E9437" s="4" t="s">
        <v>15970</v>
      </c>
    </row>
    <row r="9438" spans="1:5" x14ac:dyDescent="0.35">
      <c r="A9438">
        <v>18485858</v>
      </c>
      <c r="B9438" s="4" t="s">
        <v>14770</v>
      </c>
      <c r="C9438" s="4" t="s">
        <v>14772</v>
      </c>
      <c r="D9438" s="4" t="s">
        <v>5705</v>
      </c>
      <c r="E9438" s="4" t="s">
        <v>14771</v>
      </c>
    </row>
    <row r="9439" spans="1:5" x14ac:dyDescent="0.35">
      <c r="A9439">
        <v>18485936</v>
      </c>
      <c r="B9439" s="4" t="s">
        <v>9911</v>
      </c>
      <c r="C9439" s="4" t="s">
        <v>9913</v>
      </c>
      <c r="D9439" s="4" t="s">
        <v>5705</v>
      </c>
      <c r="E9439" s="4" t="s">
        <v>9912</v>
      </c>
    </row>
    <row r="9440" spans="1:5" x14ac:dyDescent="0.35">
      <c r="A9440">
        <v>18485962</v>
      </c>
      <c r="B9440" s="4" t="s">
        <v>11285</v>
      </c>
      <c r="C9440" s="4" t="s">
        <v>1681</v>
      </c>
      <c r="D9440" s="4" t="s">
        <v>5705</v>
      </c>
      <c r="E9440" s="4" t="s">
        <v>11286</v>
      </c>
    </row>
    <row r="9441" spans="1:5" x14ac:dyDescent="0.35">
      <c r="A9441">
        <v>18485984</v>
      </c>
      <c r="B9441" s="4" t="s">
        <v>13502</v>
      </c>
      <c r="C9441" s="4" t="s">
        <v>5547</v>
      </c>
      <c r="D9441" s="4" t="s">
        <v>5705</v>
      </c>
      <c r="E9441" s="4" t="s">
        <v>13503</v>
      </c>
    </row>
    <row r="9442" spans="1:5" x14ac:dyDescent="0.35">
      <c r="A9442">
        <v>18486776</v>
      </c>
      <c r="B9442" s="4" t="s">
        <v>16644</v>
      </c>
      <c r="C9442" s="4" t="s">
        <v>1851</v>
      </c>
      <c r="D9442" s="4" t="s">
        <v>15554</v>
      </c>
      <c r="E9442" s="4" t="s">
        <v>16645</v>
      </c>
    </row>
    <row r="9443" spans="1:5" x14ac:dyDescent="0.35">
      <c r="A9443">
        <v>18486830</v>
      </c>
      <c r="B9443" s="4" t="s">
        <v>8911</v>
      </c>
      <c r="C9443" s="4" t="s">
        <v>1851</v>
      </c>
      <c r="D9443" s="4" t="s">
        <v>5705</v>
      </c>
      <c r="E9443" s="4" t="s">
        <v>8912</v>
      </c>
    </row>
    <row r="9444" spans="1:5" x14ac:dyDescent="0.35">
      <c r="A9444">
        <v>18486840</v>
      </c>
      <c r="B9444" s="4" t="s">
        <v>15950</v>
      </c>
      <c r="C9444" s="4" t="s">
        <v>277</v>
      </c>
      <c r="D9444" s="4" t="s">
        <v>15554</v>
      </c>
      <c r="E9444" s="4" t="s">
        <v>15951</v>
      </c>
    </row>
    <row r="9445" spans="1:5" x14ac:dyDescent="0.35">
      <c r="A9445">
        <v>18486842</v>
      </c>
      <c r="B9445" s="4" t="s">
        <v>2427</v>
      </c>
      <c r="C9445" s="4" t="s">
        <v>100</v>
      </c>
      <c r="D9445" s="4" t="s">
        <v>5705</v>
      </c>
      <c r="E9445" s="4" t="s">
        <v>9633</v>
      </c>
    </row>
    <row r="9446" spans="1:5" x14ac:dyDescent="0.35">
      <c r="A9446">
        <v>18486845</v>
      </c>
      <c r="B9446" s="4" t="s">
        <v>12934</v>
      </c>
      <c r="C9446" s="4" t="s">
        <v>1681</v>
      </c>
      <c r="D9446" s="4" t="s">
        <v>5705</v>
      </c>
      <c r="E9446" s="4" t="s">
        <v>12935</v>
      </c>
    </row>
    <row r="9447" spans="1:5" x14ac:dyDescent="0.35">
      <c r="A9447">
        <v>18486847</v>
      </c>
      <c r="B9447" s="4" t="s">
        <v>8987</v>
      </c>
      <c r="C9447" s="4" t="s">
        <v>100</v>
      </c>
      <c r="D9447" s="4" t="s">
        <v>5705</v>
      </c>
      <c r="E9447" s="4" t="s">
        <v>8988</v>
      </c>
    </row>
    <row r="9448" spans="1:5" x14ac:dyDescent="0.35">
      <c r="A9448">
        <v>18486857</v>
      </c>
      <c r="B9448" s="4" t="s">
        <v>12953</v>
      </c>
      <c r="C9448" s="4" t="s">
        <v>1724</v>
      </c>
      <c r="D9448" s="4" t="s">
        <v>5705</v>
      </c>
      <c r="E9448" s="4" t="s">
        <v>12954</v>
      </c>
    </row>
    <row r="9449" spans="1:5" x14ac:dyDescent="0.35">
      <c r="A9449">
        <v>18486858</v>
      </c>
      <c r="B9449" s="4" t="s">
        <v>17230</v>
      </c>
      <c r="C9449" s="4" t="s">
        <v>39</v>
      </c>
      <c r="D9449" s="4" t="s">
        <v>15554</v>
      </c>
      <c r="E9449" s="4" t="s">
        <v>17218</v>
      </c>
    </row>
    <row r="9450" spans="1:5" x14ac:dyDescent="0.35">
      <c r="A9450">
        <v>18486861</v>
      </c>
      <c r="B9450" s="4" t="s">
        <v>12923</v>
      </c>
      <c r="C9450" s="4" t="s">
        <v>2210</v>
      </c>
      <c r="D9450" s="4" t="s">
        <v>5705</v>
      </c>
      <c r="E9450" s="4" t="s">
        <v>12924</v>
      </c>
    </row>
    <row r="9451" spans="1:5" x14ac:dyDescent="0.35">
      <c r="A9451">
        <v>18486862</v>
      </c>
      <c r="B9451" s="4" t="s">
        <v>2492</v>
      </c>
      <c r="C9451" s="4" t="s">
        <v>2494</v>
      </c>
      <c r="D9451" s="4" t="s">
        <v>5705</v>
      </c>
      <c r="E9451" s="4" t="s">
        <v>11009</v>
      </c>
    </row>
    <row r="9452" spans="1:5" x14ac:dyDescent="0.35">
      <c r="A9452">
        <v>18486866</v>
      </c>
      <c r="B9452" s="4" t="s">
        <v>8017</v>
      </c>
      <c r="C9452" s="4" t="s">
        <v>12931</v>
      </c>
      <c r="D9452" s="4" t="s">
        <v>5705</v>
      </c>
      <c r="E9452" s="4" t="s">
        <v>12930</v>
      </c>
    </row>
    <row r="9453" spans="1:5" x14ac:dyDescent="0.35">
      <c r="A9453">
        <v>18486867</v>
      </c>
      <c r="B9453" s="4" t="s">
        <v>12921</v>
      </c>
      <c r="C9453" s="4" t="s">
        <v>2650</v>
      </c>
      <c r="D9453" s="4" t="s">
        <v>5705</v>
      </c>
      <c r="E9453" s="4" t="s">
        <v>12906</v>
      </c>
    </row>
    <row r="9454" spans="1:5" x14ac:dyDescent="0.35">
      <c r="A9454">
        <v>18486869</v>
      </c>
      <c r="B9454" s="4" t="s">
        <v>12932</v>
      </c>
      <c r="C9454" s="4" t="s">
        <v>39</v>
      </c>
      <c r="D9454" s="4" t="s">
        <v>5705</v>
      </c>
      <c r="E9454" s="4" t="s">
        <v>12933</v>
      </c>
    </row>
    <row r="9455" spans="1:5" x14ac:dyDescent="0.35">
      <c r="A9455">
        <v>18486878</v>
      </c>
      <c r="B9455" s="4" t="s">
        <v>3256</v>
      </c>
      <c r="C9455" s="4" t="s">
        <v>1694</v>
      </c>
      <c r="D9455" s="4" t="s">
        <v>5705</v>
      </c>
      <c r="E9455" s="4" t="s">
        <v>13752</v>
      </c>
    </row>
    <row r="9456" spans="1:5" x14ac:dyDescent="0.35">
      <c r="A9456">
        <v>18486879</v>
      </c>
      <c r="B9456" s="4" t="s">
        <v>11049</v>
      </c>
      <c r="C9456" s="4" t="s">
        <v>1797</v>
      </c>
      <c r="D9456" s="4" t="s">
        <v>5705</v>
      </c>
      <c r="E9456" s="4" t="s">
        <v>11050</v>
      </c>
    </row>
    <row r="9457" spans="1:5" x14ac:dyDescent="0.35">
      <c r="A9457">
        <v>18486915</v>
      </c>
      <c r="B9457" s="4" t="s">
        <v>9393</v>
      </c>
      <c r="C9457" s="4" t="s">
        <v>9395</v>
      </c>
      <c r="D9457" s="4" t="s">
        <v>5705</v>
      </c>
      <c r="E9457" s="4" t="s">
        <v>9394</v>
      </c>
    </row>
    <row r="9458" spans="1:5" x14ac:dyDescent="0.35">
      <c r="A9458">
        <v>18487016</v>
      </c>
      <c r="B9458" s="4" t="s">
        <v>13106</v>
      </c>
      <c r="C9458" s="4" t="s">
        <v>2125</v>
      </c>
      <c r="D9458" s="4" t="s">
        <v>5705</v>
      </c>
      <c r="E9458" s="4" t="s">
        <v>13107</v>
      </c>
    </row>
    <row r="9459" spans="1:5" x14ac:dyDescent="0.35">
      <c r="A9459">
        <v>18487958</v>
      </c>
      <c r="B9459" s="4" t="s">
        <v>14822</v>
      </c>
      <c r="C9459" s="4" t="s">
        <v>12015</v>
      </c>
      <c r="D9459" s="4" t="s">
        <v>5705</v>
      </c>
      <c r="E9459" s="4" t="s">
        <v>14823</v>
      </c>
    </row>
    <row r="9460" spans="1:5" x14ac:dyDescent="0.35">
      <c r="A9460">
        <v>18488864</v>
      </c>
      <c r="B9460" s="4" t="s">
        <v>13584</v>
      </c>
      <c r="C9460" s="4" t="s">
        <v>13586</v>
      </c>
      <c r="D9460" s="4" t="s">
        <v>5705</v>
      </c>
      <c r="E9460" s="4" t="s">
        <v>13585</v>
      </c>
    </row>
    <row r="9461" spans="1:5" x14ac:dyDescent="0.35">
      <c r="A9461">
        <v>18489497</v>
      </c>
      <c r="B9461" s="4" t="s">
        <v>13750</v>
      </c>
      <c r="C9461" s="4" t="s">
        <v>1694</v>
      </c>
      <c r="D9461" s="4" t="s">
        <v>5705</v>
      </c>
      <c r="E9461" s="4" t="s">
        <v>13751</v>
      </c>
    </row>
    <row r="9462" spans="1:5" x14ac:dyDescent="0.35">
      <c r="A9462">
        <v>18489507</v>
      </c>
      <c r="B9462" s="4" t="s">
        <v>15382</v>
      </c>
      <c r="C9462" s="4" t="s">
        <v>1681</v>
      </c>
      <c r="D9462" s="4" t="s">
        <v>5705</v>
      </c>
      <c r="E9462" s="4" t="s">
        <v>15383</v>
      </c>
    </row>
    <row r="9463" spans="1:5" x14ac:dyDescent="0.35">
      <c r="A9463">
        <v>18489508</v>
      </c>
      <c r="B9463" s="4" t="s">
        <v>8795</v>
      </c>
      <c r="C9463" s="4" t="s">
        <v>8796</v>
      </c>
      <c r="D9463" s="4" t="s">
        <v>5705</v>
      </c>
      <c r="E9463" s="4" t="s">
        <v>9261</v>
      </c>
    </row>
    <row r="9464" spans="1:5" x14ac:dyDescent="0.35">
      <c r="A9464">
        <v>18489509</v>
      </c>
      <c r="B9464" s="4" t="s">
        <v>16520</v>
      </c>
      <c r="C9464" s="4" t="s">
        <v>16522</v>
      </c>
      <c r="D9464" s="4" t="s">
        <v>15554</v>
      </c>
      <c r="E9464" s="4" t="s">
        <v>16521</v>
      </c>
    </row>
    <row r="9465" spans="1:5" x14ac:dyDescent="0.35">
      <c r="A9465">
        <v>18489511</v>
      </c>
      <c r="B9465" s="4" t="s">
        <v>16741</v>
      </c>
      <c r="C9465" s="4" t="s">
        <v>39</v>
      </c>
      <c r="D9465" s="4" t="s">
        <v>15554</v>
      </c>
      <c r="E9465" s="4" t="s">
        <v>16742</v>
      </c>
    </row>
    <row r="9466" spans="1:5" x14ac:dyDescent="0.35">
      <c r="A9466">
        <v>18489513</v>
      </c>
      <c r="B9466" s="4" t="s">
        <v>5826</v>
      </c>
      <c r="C9466" s="4" t="s">
        <v>1681</v>
      </c>
      <c r="D9466" s="4" t="s">
        <v>5705</v>
      </c>
      <c r="E9466" s="4" t="s">
        <v>5827</v>
      </c>
    </row>
    <row r="9467" spans="1:5" x14ac:dyDescent="0.35">
      <c r="A9467">
        <v>18489522</v>
      </c>
      <c r="B9467" s="4" t="s">
        <v>4171</v>
      </c>
      <c r="C9467" s="4" t="s">
        <v>1903</v>
      </c>
      <c r="D9467" s="4" t="s">
        <v>2909</v>
      </c>
      <c r="E9467" s="4" t="s">
        <v>4172</v>
      </c>
    </row>
    <row r="9468" spans="1:5" x14ac:dyDescent="0.35">
      <c r="A9468">
        <v>18489523</v>
      </c>
      <c r="B9468" s="4" t="s">
        <v>13574</v>
      </c>
      <c r="C9468" s="4" t="s">
        <v>2456</v>
      </c>
      <c r="D9468" s="4" t="s">
        <v>5705</v>
      </c>
      <c r="E9468" s="4" t="s">
        <v>13575</v>
      </c>
    </row>
    <row r="9469" spans="1:5" x14ac:dyDescent="0.35">
      <c r="A9469">
        <v>18489526</v>
      </c>
      <c r="B9469" s="4" t="s">
        <v>10814</v>
      </c>
      <c r="C9469" s="4" t="s">
        <v>277</v>
      </c>
      <c r="D9469" s="4" t="s">
        <v>5705</v>
      </c>
      <c r="E9469" s="4" t="s">
        <v>10815</v>
      </c>
    </row>
    <row r="9470" spans="1:5" x14ac:dyDescent="0.35">
      <c r="A9470">
        <v>18489530</v>
      </c>
      <c r="B9470" s="4" t="s">
        <v>12945</v>
      </c>
      <c r="C9470" s="4" t="s">
        <v>1681</v>
      </c>
      <c r="D9470" s="4" t="s">
        <v>5705</v>
      </c>
      <c r="E9470" s="4" t="s">
        <v>12946</v>
      </c>
    </row>
    <row r="9471" spans="1:5" x14ac:dyDescent="0.35">
      <c r="A9471">
        <v>18489532</v>
      </c>
      <c r="B9471" s="4" t="s">
        <v>11019</v>
      </c>
      <c r="C9471" s="4" t="s">
        <v>2134</v>
      </c>
      <c r="D9471" s="4" t="s">
        <v>5705</v>
      </c>
      <c r="E9471" s="4" t="s">
        <v>11020</v>
      </c>
    </row>
    <row r="9472" spans="1:5" x14ac:dyDescent="0.35">
      <c r="A9472">
        <v>18489533</v>
      </c>
      <c r="B9472" s="4" t="s">
        <v>13563</v>
      </c>
      <c r="C9472" s="4" t="s">
        <v>1859</v>
      </c>
      <c r="D9472" s="4" t="s">
        <v>5705</v>
      </c>
      <c r="E9472" s="4" t="s">
        <v>13564</v>
      </c>
    </row>
    <row r="9473" spans="1:5" x14ac:dyDescent="0.35">
      <c r="A9473">
        <v>18489534</v>
      </c>
      <c r="B9473" s="4" t="s">
        <v>10424</v>
      </c>
      <c r="C9473" s="4" t="s">
        <v>1681</v>
      </c>
      <c r="D9473" s="4" t="s">
        <v>5705</v>
      </c>
      <c r="E9473" s="4" t="s">
        <v>10425</v>
      </c>
    </row>
    <row r="9474" spans="1:5" x14ac:dyDescent="0.35">
      <c r="A9474">
        <v>18489535</v>
      </c>
      <c r="B9474" s="4" t="s">
        <v>14313</v>
      </c>
      <c r="C9474" s="4" t="s">
        <v>1681</v>
      </c>
      <c r="D9474" s="4" t="s">
        <v>5705</v>
      </c>
      <c r="E9474" s="4" t="s">
        <v>14215</v>
      </c>
    </row>
    <row r="9475" spans="1:5" x14ac:dyDescent="0.35">
      <c r="A9475">
        <v>18489540</v>
      </c>
      <c r="B9475" s="4" t="s">
        <v>10410</v>
      </c>
      <c r="C9475" s="4" t="s">
        <v>10412</v>
      </c>
      <c r="D9475" s="4" t="s">
        <v>5705</v>
      </c>
      <c r="E9475" s="4" t="s">
        <v>10411</v>
      </c>
    </row>
    <row r="9476" spans="1:5" x14ac:dyDescent="0.35">
      <c r="A9476">
        <v>18489541</v>
      </c>
      <c r="B9476" s="4" t="s">
        <v>7439</v>
      </c>
      <c r="C9476" s="4" t="s">
        <v>8527</v>
      </c>
      <c r="D9476" s="4" t="s">
        <v>5705</v>
      </c>
      <c r="E9476" s="4" t="s">
        <v>11008</v>
      </c>
    </row>
    <row r="9477" spans="1:5" x14ac:dyDescent="0.35">
      <c r="A9477">
        <v>18489545</v>
      </c>
      <c r="B9477" s="4" t="s">
        <v>6930</v>
      </c>
      <c r="C9477" s="4" t="s">
        <v>1681</v>
      </c>
      <c r="D9477" s="4" t="s">
        <v>5705</v>
      </c>
      <c r="E9477" s="4" t="s">
        <v>11041</v>
      </c>
    </row>
    <row r="9478" spans="1:5" x14ac:dyDescent="0.35">
      <c r="A9478">
        <v>18489651</v>
      </c>
      <c r="B9478" s="4" t="s">
        <v>12272</v>
      </c>
      <c r="C9478" s="4" t="s">
        <v>1800</v>
      </c>
      <c r="D9478" s="4" t="s">
        <v>5705</v>
      </c>
      <c r="E9478" s="4" t="s">
        <v>12273</v>
      </c>
    </row>
    <row r="9479" spans="1:5" x14ac:dyDescent="0.35">
      <c r="A9479">
        <v>18489802</v>
      </c>
      <c r="B9479" s="4" t="s">
        <v>11056</v>
      </c>
      <c r="C9479" s="4" t="s">
        <v>2134</v>
      </c>
      <c r="D9479" s="4" t="s">
        <v>5705</v>
      </c>
      <c r="E9479" s="4" t="s">
        <v>11008</v>
      </c>
    </row>
    <row r="9480" spans="1:5" x14ac:dyDescent="0.35">
      <c r="A9480">
        <v>18489804</v>
      </c>
      <c r="B9480" s="4" t="s">
        <v>11053</v>
      </c>
      <c r="C9480" s="4" t="s">
        <v>11055</v>
      </c>
      <c r="D9480" s="4" t="s">
        <v>5705</v>
      </c>
      <c r="E9480" s="4" t="s">
        <v>11054</v>
      </c>
    </row>
    <row r="9481" spans="1:5" x14ac:dyDescent="0.35">
      <c r="A9481">
        <v>18489805</v>
      </c>
      <c r="B9481" s="4" t="s">
        <v>10357</v>
      </c>
      <c r="C9481" s="4" t="s">
        <v>1095</v>
      </c>
      <c r="D9481" s="4" t="s">
        <v>5705</v>
      </c>
      <c r="E9481" s="4" t="s">
        <v>10358</v>
      </c>
    </row>
    <row r="9482" spans="1:5" x14ac:dyDescent="0.35">
      <c r="A9482">
        <v>18489806</v>
      </c>
      <c r="B9482" s="4" t="s">
        <v>15971</v>
      </c>
      <c r="C9482" s="4" t="s">
        <v>1800</v>
      </c>
      <c r="D9482" s="4" t="s">
        <v>15554</v>
      </c>
      <c r="E9482" s="4" t="s">
        <v>15972</v>
      </c>
    </row>
    <row r="9483" spans="1:5" x14ac:dyDescent="0.35">
      <c r="A9483">
        <v>18489807</v>
      </c>
      <c r="B9483" s="4" t="s">
        <v>10370</v>
      </c>
      <c r="C9483" s="4" t="s">
        <v>1859</v>
      </c>
      <c r="D9483" s="4" t="s">
        <v>5705</v>
      </c>
      <c r="E9483" s="4" t="s">
        <v>10371</v>
      </c>
    </row>
    <row r="9484" spans="1:5" x14ac:dyDescent="0.35">
      <c r="A9484">
        <v>18489808</v>
      </c>
      <c r="B9484" s="4" t="s">
        <v>11045</v>
      </c>
      <c r="C9484" s="4" t="s">
        <v>2089</v>
      </c>
      <c r="D9484" s="4" t="s">
        <v>5705</v>
      </c>
      <c r="E9484" s="4" t="s">
        <v>11046</v>
      </c>
    </row>
    <row r="9485" spans="1:5" x14ac:dyDescent="0.35">
      <c r="A9485">
        <v>18489819</v>
      </c>
      <c r="B9485" s="4" t="s">
        <v>5045</v>
      </c>
      <c r="C9485" s="4" t="s">
        <v>39</v>
      </c>
      <c r="D9485" s="4" t="s">
        <v>5705</v>
      </c>
      <c r="E9485" s="4" t="s">
        <v>11008</v>
      </c>
    </row>
    <row r="9486" spans="1:5" x14ac:dyDescent="0.35">
      <c r="A9486">
        <v>18489823</v>
      </c>
      <c r="B9486" s="4" t="s">
        <v>16029</v>
      </c>
      <c r="C9486" s="4" t="s">
        <v>1856</v>
      </c>
      <c r="D9486" s="4" t="s">
        <v>15554</v>
      </c>
      <c r="E9486" s="4" t="s">
        <v>16030</v>
      </c>
    </row>
    <row r="9487" spans="1:5" x14ac:dyDescent="0.35">
      <c r="A9487">
        <v>18489825</v>
      </c>
      <c r="B9487" s="4" t="s">
        <v>11014</v>
      </c>
      <c r="C9487" s="4" t="s">
        <v>103</v>
      </c>
      <c r="D9487" s="4" t="s">
        <v>5705</v>
      </c>
      <c r="E9487" s="4" t="s">
        <v>11008</v>
      </c>
    </row>
    <row r="9488" spans="1:5" x14ac:dyDescent="0.35">
      <c r="A9488">
        <v>18489827</v>
      </c>
      <c r="B9488" s="4" t="s">
        <v>16031</v>
      </c>
      <c r="C9488" s="4" t="s">
        <v>5651</v>
      </c>
      <c r="D9488" s="4" t="s">
        <v>15554</v>
      </c>
      <c r="E9488" s="4" t="s">
        <v>16030</v>
      </c>
    </row>
    <row r="9489" spans="1:5" x14ac:dyDescent="0.35">
      <c r="A9489">
        <v>18489829</v>
      </c>
      <c r="B9489" s="4" t="s">
        <v>4233</v>
      </c>
      <c r="C9489" s="4" t="s">
        <v>4235</v>
      </c>
      <c r="D9489" s="4" t="s">
        <v>2909</v>
      </c>
      <c r="E9489" s="4" t="s">
        <v>4234</v>
      </c>
    </row>
    <row r="9490" spans="1:5" x14ac:dyDescent="0.35">
      <c r="A9490">
        <v>18489832</v>
      </c>
      <c r="B9490" s="4" t="s">
        <v>11029</v>
      </c>
      <c r="C9490" s="4" t="s">
        <v>1681</v>
      </c>
      <c r="D9490" s="4" t="s">
        <v>5705</v>
      </c>
      <c r="E9490" s="4" t="s">
        <v>11030</v>
      </c>
    </row>
    <row r="9491" spans="1:5" x14ac:dyDescent="0.35">
      <c r="A9491">
        <v>18489836</v>
      </c>
      <c r="B9491" s="4" t="s">
        <v>11038</v>
      </c>
      <c r="C9491" s="4" t="s">
        <v>1681</v>
      </c>
      <c r="D9491" s="4" t="s">
        <v>5705</v>
      </c>
      <c r="E9491" s="4" t="s">
        <v>11039</v>
      </c>
    </row>
    <row r="9492" spans="1:5" x14ac:dyDescent="0.35">
      <c r="A9492">
        <v>18489838</v>
      </c>
      <c r="B9492" s="4" t="s">
        <v>8129</v>
      </c>
      <c r="C9492" s="4" t="s">
        <v>7913</v>
      </c>
      <c r="D9492" s="4" t="s">
        <v>5705</v>
      </c>
      <c r="E9492" s="4" t="s">
        <v>8130</v>
      </c>
    </row>
    <row r="9493" spans="1:5" x14ac:dyDescent="0.35">
      <c r="A9493">
        <v>18489842</v>
      </c>
      <c r="B9493" s="4" t="s">
        <v>10973</v>
      </c>
      <c r="C9493" s="4" t="s">
        <v>100</v>
      </c>
      <c r="D9493" s="4" t="s">
        <v>5705</v>
      </c>
      <c r="E9493" s="4" t="s">
        <v>10974</v>
      </c>
    </row>
    <row r="9494" spans="1:5" x14ac:dyDescent="0.35">
      <c r="A9494">
        <v>18489849</v>
      </c>
      <c r="B9494" s="4" t="s">
        <v>6401</v>
      </c>
      <c r="C9494" s="4" t="s">
        <v>2549</v>
      </c>
      <c r="D9494" s="4" t="s">
        <v>15554</v>
      </c>
      <c r="E9494" s="4" t="s">
        <v>15968</v>
      </c>
    </row>
    <row r="9495" spans="1:5" x14ac:dyDescent="0.35">
      <c r="A9495">
        <v>18489852</v>
      </c>
      <c r="B9495" s="4" t="s">
        <v>11051</v>
      </c>
      <c r="C9495" s="4" t="s">
        <v>1681</v>
      </c>
      <c r="D9495" s="4" t="s">
        <v>5705</v>
      </c>
      <c r="E9495" s="4" t="s">
        <v>11052</v>
      </c>
    </row>
    <row r="9496" spans="1:5" x14ac:dyDescent="0.35">
      <c r="A9496">
        <v>18490756</v>
      </c>
      <c r="B9496" s="4" t="s">
        <v>10952</v>
      </c>
      <c r="C9496" s="4" t="s">
        <v>10953</v>
      </c>
      <c r="D9496" s="4" t="s">
        <v>5705</v>
      </c>
      <c r="E9496" s="4" t="s">
        <v>10905</v>
      </c>
    </row>
    <row r="9497" spans="1:5" x14ac:dyDescent="0.35">
      <c r="A9497">
        <v>18490967</v>
      </c>
      <c r="B9497" s="4" t="s">
        <v>18402</v>
      </c>
      <c r="C9497" s="4" t="s">
        <v>2089</v>
      </c>
      <c r="D9497" s="4" t="s">
        <v>15554</v>
      </c>
      <c r="E9497" s="4" t="s">
        <v>17056</v>
      </c>
    </row>
    <row r="9498" spans="1:5" x14ac:dyDescent="0.35">
      <c r="A9498">
        <v>18491227</v>
      </c>
      <c r="B9498" s="4" t="s">
        <v>7627</v>
      </c>
      <c r="C9498" s="4" t="s">
        <v>7629</v>
      </c>
      <c r="D9498" s="4" t="s">
        <v>5705</v>
      </c>
      <c r="E9498" s="4" t="s">
        <v>7628</v>
      </c>
    </row>
    <row r="9499" spans="1:5" x14ac:dyDescent="0.35">
      <c r="A9499">
        <v>18491264</v>
      </c>
      <c r="B9499" s="4" t="s">
        <v>14506</v>
      </c>
      <c r="C9499" s="4" t="s">
        <v>14508</v>
      </c>
      <c r="D9499" s="4" t="s">
        <v>5705</v>
      </c>
      <c r="E9499" s="4" t="s">
        <v>14507</v>
      </c>
    </row>
    <row r="9500" spans="1:5" x14ac:dyDescent="0.35">
      <c r="A9500">
        <v>18491387</v>
      </c>
      <c r="B9500" s="4" t="s">
        <v>17057</v>
      </c>
      <c r="C9500" s="4" t="s">
        <v>1681</v>
      </c>
      <c r="D9500" s="4" t="s">
        <v>15554</v>
      </c>
      <c r="E9500" s="4" t="s">
        <v>17058</v>
      </c>
    </row>
    <row r="9501" spans="1:5" x14ac:dyDescent="0.35">
      <c r="A9501">
        <v>18491638</v>
      </c>
      <c r="B9501" s="4" t="s">
        <v>12313</v>
      </c>
      <c r="C9501" s="4" t="s">
        <v>1627</v>
      </c>
      <c r="D9501" s="4" t="s">
        <v>5705</v>
      </c>
      <c r="E9501" s="4" t="s">
        <v>12314</v>
      </c>
    </row>
    <row r="9502" spans="1:5" x14ac:dyDescent="0.35">
      <c r="A9502">
        <v>18491935</v>
      </c>
      <c r="B9502" s="4" t="s">
        <v>1136</v>
      </c>
      <c r="C9502" s="4" t="s">
        <v>1138</v>
      </c>
      <c r="D9502" s="4" t="s">
        <v>1093</v>
      </c>
      <c r="E9502" s="4" t="s">
        <v>1137</v>
      </c>
    </row>
    <row r="9503" spans="1:5" x14ac:dyDescent="0.35">
      <c r="A9503">
        <v>18492025</v>
      </c>
      <c r="B9503" s="4" t="s">
        <v>4158</v>
      </c>
      <c r="C9503" s="4" t="s">
        <v>11011</v>
      </c>
      <c r="D9503" s="4" t="s">
        <v>5705</v>
      </c>
      <c r="E9503" s="4" t="s">
        <v>11010</v>
      </c>
    </row>
    <row r="9504" spans="1:5" x14ac:dyDescent="0.35">
      <c r="A9504">
        <v>18492029</v>
      </c>
      <c r="B9504" s="4" t="s">
        <v>8204</v>
      </c>
      <c r="C9504" s="4" t="s">
        <v>2134</v>
      </c>
      <c r="D9504" s="4" t="s">
        <v>5705</v>
      </c>
      <c r="E9504" s="4" t="s">
        <v>11007</v>
      </c>
    </row>
    <row r="9505" spans="1:5" x14ac:dyDescent="0.35">
      <c r="A9505">
        <v>18492033</v>
      </c>
      <c r="B9505" s="4" t="s">
        <v>11027</v>
      </c>
      <c r="C9505" s="4" t="s">
        <v>1694</v>
      </c>
      <c r="D9505" s="4" t="s">
        <v>5705</v>
      </c>
      <c r="E9505" s="4" t="s">
        <v>11028</v>
      </c>
    </row>
    <row r="9506" spans="1:5" x14ac:dyDescent="0.35">
      <c r="A9506">
        <v>18492041</v>
      </c>
      <c r="B9506" s="4" t="s">
        <v>16303</v>
      </c>
      <c r="C9506" s="4" t="s">
        <v>1681</v>
      </c>
      <c r="D9506" s="4" t="s">
        <v>15554</v>
      </c>
      <c r="E9506" s="4" t="s">
        <v>16304</v>
      </c>
    </row>
    <row r="9507" spans="1:5" x14ac:dyDescent="0.35">
      <c r="A9507">
        <v>18492042</v>
      </c>
      <c r="B9507" s="4" t="s">
        <v>4155</v>
      </c>
      <c r="C9507" s="4" t="s">
        <v>4157</v>
      </c>
      <c r="D9507" s="4" t="s">
        <v>2909</v>
      </c>
      <c r="E9507" s="4" t="s">
        <v>4156</v>
      </c>
    </row>
    <row r="9508" spans="1:5" x14ac:dyDescent="0.35">
      <c r="A9508">
        <v>18492045</v>
      </c>
      <c r="B9508" s="4" t="s">
        <v>14496</v>
      </c>
      <c r="C9508" s="4" t="s">
        <v>2443</v>
      </c>
      <c r="D9508" s="4" t="s">
        <v>5705</v>
      </c>
      <c r="E9508" s="4" t="s">
        <v>14497</v>
      </c>
    </row>
    <row r="9509" spans="1:5" x14ac:dyDescent="0.35">
      <c r="A9509">
        <v>18492048</v>
      </c>
      <c r="B9509" s="4" t="s">
        <v>8139</v>
      </c>
      <c r="C9509" s="4" t="s">
        <v>1701</v>
      </c>
      <c r="D9509" s="4" t="s">
        <v>5705</v>
      </c>
      <c r="E9509" s="4" t="s">
        <v>8088</v>
      </c>
    </row>
    <row r="9510" spans="1:5" x14ac:dyDescent="0.35">
      <c r="A9510">
        <v>18492050</v>
      </c>
      <c r="B9510" s="4" t="s">
        <v>9100</v>
      </c>
      <c r="C9510" s="4" t="s">
        <v>1675</v>
      </c>
      <c r="D9510" s="4" t="s">
        <v>5705</v>
      </c>
      <c r="E9510" s="4" t="s">
        <v>9101</v>
      </c>
    </row>
    <row r="9511" spans="1:5" x14ac:dyDescent="0.35">
      <c r="A9511">
        <v>18492052</v>
      </c>
      <c r="B9511" s="4" t="s">
        <v>9102</v>
      </c>
      <c r="C9511" s="4" t="s">
        <v>9104</v>
      </c>
      <c r="D9511" s="4" t="s">
        <v>5705</v>
      </c>
      <c r="E9511" s="4" t="s">
        <v>9103</v>
      </c>
    </row>
    <row r="9512" spans="1:5" x14ac:dyDescent="0.35">
      <c r="A9512">
        <v>18492057</v>
      </c>
      <c r="B9512" s="4" t="s">
        <v>14537</v>
      </c>
      <c r="C9512" s="4" t="s">
        <v>277</v>
      </c>
      <c r="D9512" s="4" t="s">
        <v>5705</v>
      </c>
      <c r="E9512" s="4" t="s">
        <v>14538</v>
      </c>
    </row>
    <row r="9513" spans="1:5" x14ac:dyDescent="0.35">
      <c r="A9513">
        <v>18492061</v>
      </c>
      <c r="B9513" s="4" t="s">
        <v>15523</v>
      </c>
      <c r="C9513" s="4" t="s">
        <v>103</v>
      </c>
      <c r="D9513" s="4" t="s">
        <v>5705</v>
      </c>
      <c r="E9513" s="4" t="s">
        <v>15524</v>
      </c>
    </row>
    <row r="9514" spans="1:5" x14ac:dyDescent="0.35">
      <c r="A9514">
        <v>18492062</v>
      </c>
      <c r="B9514" s="4" t="s">
        <v>4392</v>
      </c>
      <c r="C9514" s="4" t="s">
        <v>1800</v>
      </c>
      <c r="D9514" s="4" t="s">
        <v>2909</v>
      </c>
      <c r="E9514" s="4" t="s">
        <v>4393</v>
      </c>
    </row>
    <row r="9515" spans="1:5" x14ac:dyDescent="0.35">
      <c r="A9515">
        <v>18492065</v>
      </c>
      <c r="B9515" s="4" t="s">
        <v>15527</v>
      </c>
      <c r="C9515" s="4" t="s">
        <v>2650</v>
      </c>
      <c r="D9515" s="4" t="s">
        <v>5705</v>
      </c>
      <c r="E9515" s="4" t="s">
        <v>15528</v>
      </c>
    </row>
    <row r="9516" spans="1:5" x14ac:dyDescent="0.35">
      <c r="A9516">
        <v>18492083</v>
      </c>
      <c r="B9516" s="4" t="s">
        <v>9651</v>
      </c>
      <c r="C9516" s="4" t="s">
        <v>2456</v>
      </c>
      <c r="D9516" s="4" t="s">
        <v>5705</v>
      </c>
      <c r="E9516" s="4" t="s">
        <v>15113</v>
      </c>
    </row>
    <row r="9517" spans="1:5" x14ac:dyDescent="0.35">
      <c r="A9517">
        <v>18492086</v>
      </c>
      <c r="B9517" s="4" t="s">
        <v>17026</v>
      </c>
      <c r="C9517" s="4" t="s">
        <v>1681</v>
      </c>
      <c r="D9517" s="4" t="s">
        <v>15554</v>
      </c>
      <c r="E9517" s="4" t="s">
        <v>17027</v>
      </c>
    </row>
    <row r="9518" spans="1:5" x14ac:dyDescent="0.35">
      <c r="A9518">
        <v>18492087</v>
      </c>
      <c r="B9518" s="4" t="s">
        <v>3849</v>
      </c>
      <c r="C9518" s="4" t="s">
        <v>2210</v>
      </c>
      <c r="D9518" s="4" t="s">
        <v>2909</v>
      </c>
      <c r="E9518" s="4" t="s">
        <v>3850</v>
      </c>
    </row>
    <row r="9519" spans="1:5" x14ac:dyDescent="0.35">
      <c r="A9519">
        <v>18492089</v>
      </c>
      <c r="B9519" s="4" t="s">
        <v>17020</v>
      </c>
      <c r="C9519" s="4" t="s">
        <v>277</v>
      </c>
      <c r="D9519" s="4" t="s">
        <v>15554</v>
      </c>
      <c r="E9519" s="4" t="s">
        <v>17021</v>
      </c>
    </row>
    <row r="9520" spans="1:5" x14ac:dyDescent="0.35">
      <c r="A9520">
        <v>18492103</v>
      </c>
      <c r="B9520" s="4" t="s">
        <v>14522</v>
      </c>
      <c r="C9520" s="4" t="s">
        <v>1675</v>
      </c>
      <c r="D9520" s="4" t="s">
        <v>5705</v>
      </c>
      <c r="E9520" s="4" t="s">
        <v>14523</v>
      </c>
    </row>
    <row r="9521" spans="1:5" x14ac:dyDescent="0.35">
      <c r="A9521">
        <v>18492107</v>
      </c>
      <c r="B9521" s="4" t="s">
        <v>3301</v>
      </c>
      <c r="C9521" s="4" t="s">
        <v>2089</v>
      </c>
      <c r="D9521" s="4" t="s">
        <v>2909</v>
      </c>
      <c r="E9521" s="4" t="s">
        <v>3302</v>
      </c>
    </row>
    <row r="9522" spans="1:5" x14ac:dyDescent="0.35">
      <c r="A9522">
        <v>18492109</v>
      </c>
      <c r="B9522" s="4" t="s">
        <v>3758</v>
      </c>
      <c r="C9522" s="4" t="s">
        <v>3760</v>
      </c>
      <c r="D9522" s="4" t="s">
        <v>5705</v>
      </c>
      <c r="E9522" s="4" t="s">
        <v>12009</v>
      </c>
    </row>
    <row r="9523" spans="1:5" x14ac:dyDescent="0.35">
      <c r="A9523">
        <v>18492527</v>
      </c>
      <c r="B9523" s="4" t="s">
        <v>6935</v>
      </c>
      <c r="C9523" s="4" t="s">
        <v>1675</v>
      </c>
      <c r="D9523" s="4" t="s">
        <v>5705</v>
      </c>
      <c r="E9523" s="4" t="s">
        <v>6936</v>
      </c>
    </row>
    <row r="9524" spans="1:5" x14ac:dyDescent="0.35">
      <c r="A9524">
        <v>18492641</v>
      </c>
      <c r="B9524" s="4" t="s">
        <v>4213</v>
      </c>
      <c r="C9524" s="4" t="s">
        <v>2388</v>
      </c>
      <c r="D9524" s="4" t="s">
        <v>2909</v>
      </c>
      <c r="E9524" s="4" t="s">
        <v>4214</v>
      </c>
    </row>
    <row r="9525" spans="1:5" x14ac:dyDescent="0.35">
      <c r="A9525">
        <v>18492652</v>
      </c>
      <c r="B9525" s="4" t="s">
        <v>13746</v>
      </c>
      <c r="C9525" s="4" t="s">
        <v>1846</v>
      </c>
      <c r="D9525" s="4" t="s">
        <v>5705</v>
      </c>
      <c r="E9525" s="4" t="s">
        <v>13747</v>
      </c>
    </row>
    <row r="9526" spans="1:5" x14ac:dyDescent="0.35">
      <c r="A9526">
        <v>18492957</v>
      </c>
      <c r="B9526" s="4" t="s">
        <v>8554</v>
      </c>
      <c r="C9526" s="4" t="s">
        <v>2235</v>
      </c>
      <c r="D9526" s="4" t="s">
        <v>5705</v>
      </c>
      <c r="E9526" s="4" t="s">
        <v>8555</v>
      </c>
    </row>
    <row r="9527" spans="1:5" x14ac:dyDescent="0.35">
      <c r="A9527">
        <v>18492960</v>
      </c>
      <c r="B9527" s="4" t="s">
        <v>13579</v>
      </c>
      <c r="C9527" s="4" t="s">
        <v>1681</v>
      </c>
      <c r="D9527" s="4" t="s">
        <v>5705</v>
      </c>
      <c r="E9527" s="4" t="s">
        <v>13580</v>
      </c>
    </row>
    <row r="9528" spans="1:5" x14ac:dyDescent="0.35">
      <c r="A9528">
        <v>18493572</v>
      </c>
      <c r="B9528" s="4" t="s">
        <v>8544</v>
      </c>
      <c r="C9528" s="4" t="s">
        <v>8545</v>
      </c>
      <c r="D9528" s="4" t="s">
        <v>5705</v>
      </c>
      <c r="E9528" s="4" t="s">
        <v>8499</v>
      </c>
    </row>
    <row r="9529" spans="1:5" x14ac:dyDescent="0.35">
      <c r="A9529">
        <v>18493989</v>
      </c>
      <c r="B9529" s="4" t="s">
        <v>1274</v>
      </c>
      <c r="C9529" s="4" t="s">
        <v>1276</v>
      </c>
      <c r="D9529" s="4" t="s">
        <v>1248</v>
      </c>
      <c r="E9529" s="4" t="s">
        <v>1275</v>
      </c>
    </row>
    <row r="9530" spans="1:5" x14ac:dyDescent="0.35">
      <c r="A9530">
        <v>18494204</v>
      </c>
      <c r="B9530" s="4" t="s">
        <v>8347</v>
      </c>
      <c r="C9530" s="4" t="s">
        <v>3637</v>
      </c>
      <c r="D9530" s="4" t="s">
        <v>5705</v>
      </c>
      <c r="E9530" s="4" t="s">
        <v>8348</v>
      </c>
    </row>
    <row r="9531" spans="1:5" x14ac:dyDescent="0.35">
      <c r="A9531">
        <v>18494319</v>
      </c>
      <c r="B9531" s="4" t="s">
        <v>17155</v>
      </c>
      <c r="C9531" s="4" t="s">
        <v>2650</v>
      </c>
      <c r="D9531" s="4" t="s">
        <v>15554</v>
      </c>
      <c r="E9531" s="4" t="s">
        <v>17156</v>
      </c>
    </row>
    <row r="9532" spans="1:5" x14ac:dyDescent="0.35">
      <c r="A9532">
        <v>18494989</v>
      </c>
      <c r="B9532" s="4" t="s">
        <v>10810</v>
      </c>
      <c r="C9532" s="4" t="s">
        <v>2911</v>
      </c>
      <c r="D9532" s="4" t="s">
        <v>5705</v>
      </c>
      <c r="E9532" s="4" t="s">
        <v>10811</v>
      </c>
    </row>
    <row r="9533" spans="1:5" x14ac:dyDescent="0.35">
      <c r="A9533">
        <v>18495252</v>
      </c>
      <c r="B9533" s="4" t="s">
        <v>4580</v>
      </c>
      <c r="C9533" s="4" t="s">
        <v>1903</v>
      </c>
      <c r="D9533" s="4" t="s">
        <v>2909</v>
      </c>
      <c r="E9533" s="4" t="s">
        <v>4581</v>
      </c>
    </row>
    <row r="9534" spans="1:5" x14ac:dyDescent="0.35">
      <c r="A9534">
        <v>18495875</v>
      </c>
      <c r="B9534" s="4" t="s">
        <v>16775</v>
      </c>
      <c r="C9534" s="4" t="s">
        <v>16776</v>
      </c>
      <c r="D9534" s="4" t="s">
        <v>15554</v>
      </c>
      <c r="E9534" s="4" t="s">
        <v>16740</v>
      </c>
    </row>
    <row r="9535" spans="1:5" x14ac:dyDescent="0.35">
      <c r="A9535">
        <v>18496057</v>
      </c>
      <c r="B9535" s="4" t="s">
        <v>1253</v>
      </c>
      <c r="C9535" s="4" t="s">
        <v>1255</v>
      </c>
      <c r="D9535" s="4" t="s">
        <v>1248</v>
      </c>
      <c r="E9535" s="4" t="s">
        <v>1254</v>
      </c>
    </row>
    <row r="9536" spans="1:5" x14ac:dyDescent="0.35">
      <c r="A9536">
        <v>18496493</v>
      </c>
      <c r="B9536" s="4" t="s">
        <v>13521</v>
      </c>
      <c r="C9536" s="4" t="s">
        <v>4109</v>
      </c>
      <c r="D9536" s="4" t="s">
        <v>5705</v>
      </c>
      <c r="E9536" s="4" t="s">
        <v>13522</v>
      </c>
    </row>
    <row r="9537" spans="1:5" x14ac:dyDescent="0.35">
      <c r="A9537">
        <v>18499026</v>
      </c>
      <c r="B9537" s="4" t="s">
        <v>15167</v>
      </c>
      <c r="C9537" s="4" t="s">
        <v>103</v>
      </c>
      <c r="D9537" s="4" t="s">
        <v>5705</v>
      </c>
      <c r="E9537" s="4" t="s">
        <v>15168</v>
      </c>
    </row>
    <row r="9538" spans="1:5" x14ac:dyDescent="0.35">
      <c r="A9538">
        <v>18499450</v>
      </c>
      <c r="B9538" s="4" t="s">
        <v>14981</v>
      </c>
      <c r="C9538" s="4" t="s">
        <v>1800</v>
      </c>
      <c r="D9538" s="4" t="s">
        <v>5705</v>
      </c>
      <c r="E9538" s="4" t="s">
        <v>14982</v>
      </c>
    </row>
    <row r="9539" spans="1:5" x14ac:dyDescent="0.35">
      <c r="A9539">
        <v>18499452</v>
      </c>
      <c r="B9539" s="4" t="s">
        <v>3248</v>
      </c>
      <c r="C9539" s="4" t="s">
        <v>3249</v>
      </c>
      <c r="D9539" s="4" t="s">
        <v>2909</v>
      </c>
      <c r="E9539" s="4" t="s">
        <v>3240</v>
      </c>
    </row>
    <row r="9540" spans="1:5" x14ac:dyDescent="0.35">
      <c r="A9540">
        <v>18499455</v>
      </c>
      <c r="B9540" s="4" t="s">
        <v>17231</v>
      </c>
      <c r="C9540" s="4" t="s">
        <v>1681</v>
      </c>
      <c r="D9540" s="4" t="s">
        <v>15554</v>
      </c>
      <c r="E9540" s="4" t="s">
        <v>17232</v>
      </c>
    </row>
    <row r="9541" spans="1:5" x14ac:dyDescent="0.35">
      <c r="A9541">
        <v>18499456</v>
      </c>
      <c r="B9541" s="4" t="s">
        <v>16624</v>
      </c>
      <c r="C9541" s="4" t="s">
        <v>1675</v>
      </c>
      <c r="D9541" s="4" t="s">
        <v>15554</v>
      </c>
      <c r="E9541" s="4" t="s">
        <v>16625</v>
      </c>
    </row>
    <row r="9542" spans="1:5" x14ac:dyDescent="0.35">
      <c r="A9542">
        <v>18499459</v>
      </c>
      <c r="B9542" s="4" t="s">
        <v>4498</v>
      </c>
      <c r="C9542" s="4" t="s">
        <v>1681</v>
      </c>
      <c r="D9542" s="4" t="s">
        <v>2909</v>
      </c>
      <c r="E9542" s="4" t="s">
        <v>4495</v>
      </c>
    </row>
    <row r="9543" spans="1:5" x14ac:dyDescent="0.35">
      <c r="A9543">
        <v>18499471</v>
      </c>
      <c r="B9543" s="4" t="s">
        <v>4494</v>
      </c>
      <c r="C9543" s="4" t="s">
        <v>2134</v>
      </c>
      <c r="D9543" s="4" t="s">
        <v>2909</v>
      </c>
      <c r="E9543" s="4" t="s">
        <v>4495</v>
      </c>
    </row>
    <row r="9544" spans="1:5" x14ac:dyDescent="0.35">
      <c r="A9544">
        <v>18499472</v>
      </c>
      <c r="B9544" s="4" t="s">
        <v>17163</v>
      </c>
      <c r="C9544" s="4" t="s">
        <v>1681</v>
      </c>
      <c r="D9544" s="4" t="s">
        <v>15554</v>
      </c>
      <c r="E9544" s="4" t="s">
        <v>17164</v>
      </c>
    </row>
    <row r="9545" spans="1:5" x14ac:dyDescent="0.35">
      <c r="A9545">
        <v>18499474</v>
      </c>
      <c r="B9545" s="4" t="s">
        <v>1899</v>
      </c>
      <c r="C9545" s="4" t="s">
        <v>2680</v>
      </c>
      <c r="D9545" s="4" t="s">
        <v>5705</v>
      </c>
      <c r="E9545" s="4" t="s">
        <v>12315</v>
      </c>
    </row>
    <row r="9546" spans="1:5" x14ac:dyDescent="0.35">
      <c r="A9546">
        <v>18499475</v>
      </c>
      <c r="B9546" s="4" t="s">
        <v>4479</v>
      </c>
      <c r="C9546" s="4" t="s">
        <v>39</v>
      </c>
      <c r="D9546" s="4" t="s">
        <v>2909</v>
      </c>
      <c r="E9546" s="4" t="s">
        <v>4446</v>
      </c>
    </row>
    <row r="9547" spans="1:5" x14ac:dyDescent="0.35">
      <c r="A9547">
        <v>18499482</v>
      </c>
      <c r="B9547" s="4" t="s">
        <v>8152</v>
      </c>
      <c r="C9547" s="4" t="s">
        <v>5080</v>
      </c>
      <c r="D9547" s="4" t="s">
        <v>5705</v>
      </c>
      <c r="E9547" s="4" t="s">
        <v>8153</v>
      </c>
    </row>
    <row r="9548" spans="1:5" x14ac:dyDescent="0.35">
      <c r="A9548">
        <v>18499493</v>
      </c>
      <c r="B9548" s="4" t="s">
        <v>15218</v>
      </c>
      <c r="C9548" s="4" t="s">
        <v>2089</v>
      </c>
      <c r="D9548" s="4" t="s">
        <v>5705</v>
      </c>
      <c r="E9548" s="4" t="s">
        <v>15219</v>
      </c>
    </row>
    <row r="9549" spans="1:5" x14ac:dyDescent="0.35">
      <c r="A9549">
        <v>18500618</v>
      </c>
      <c r="B9549" s="4" t="s">
        <v>14983</v>
      </c>
      <c r="C9549" s="4" t="s">
        <v>1800</v>
      </c>
      <c r="D9549" s="4" t="s">
        <v>5705</v>
      </c>
      <c r="E9549" s="4" t="s">
        <v>14984</v>
      </c>
    </row>
    <row r="9550" spans="1:5" x14ac:dyDescent="0.35">
      <c r="A9550">
        <v>18500628</v>
      </c>
      <c r="B9550" s="4" t="s">
        <v>4107</v>
      </c>
      <c r="C9550" s="4" t="s">
        <v>4109</v>
      </c>
      <c r="D9550" s="4" t="s">
        <v>2909</v>
      </c>
      <c r="E9550" s="4" t="s">
        <v>4108</v>
      </c>
    </row>
    <row r="9551" spans="1:5" x14ac:dyDescent="0.35">
      <c r="A9551">
        <v>18500639</v>
      </c>
      <c r="B9551" s="4" t="s">
        <v>16761</v>
      </c>
      <c r="C9551" s="4" t="s">
        <v>1800</v>
      </c>
      <c r="D9551" s="4" t="s">
        <v>15554</v>
      </c>
      <c r="E9551" s="4" t="s">
        <v>16747</v>
      </c>
    </row>
    <row r="9552" spans="1:5" x14ac:dyDescent="0.35">
      <c r="A9552">
        <v>18500652</v>
      </c>
      <c r="B9552" s="4" t="s">
        <v>3250</v>
      </c>
      <c r="C9552" s="4" t="s">
        <v>1681</v>
      </c>
      <c r="D9552" s="4" t="s">
        <v>2909</v>
      </c>
      <c r="E9552" s="4" t="s">
        <v>3251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6DD36-E69B-40B4-8C6F-F52676C94EF3}">
  <dimension ref="A1:D9552"/>
  <sheetViews>
    <sheetView workbookViewId="0"/>
  </sheetViews>
  <sheetFormatPr defaultRowHeight="14.5" x14ac:dyDescent="0.35"/>
  <cols>
    <col min="1" max="1" width="15.26953125" bestFit="1" customWidth="1"/>
    <col min="2" max="2" width="19.6328125" bestFit="1" customWidth="1"/>
    <col min="3" max="3" width="20.36328125" bestFit="1" customWidth="1"/>
    <col min="4" max="4" width="18.26953125" bestFit="1" customWidth="1"/>
  </cols>
  <sheetData>
    <row r="1" spans="1:4" x14ac:dyDescent="0.35">
      <c r="A1" t="s">
        <v>18398</v>
      </c>
      <c r="B1" t="s">
        <v>18403</v>
      </c>
      <c r="C1" t="s">
        <v>18404</v>
      </c>
      <c r="D1" t="s">
        <v>18405</v>
      </c>
    </row>
    <row r="2" spans="1:4" x14ac:dyDescent="0.35">
      <c r="A2">
        <v>53</v>
      </c>
      <c r="B2" s="4" t="s">
        <v>20</v>
      </c>
      <c r="C2" s="4" t="s">
        <v>20</v>
      </c>
      <c r="D2" s="4" t="s">
        <v>21</v>
      </c>
    </row>
    <row r="3" spans="1:4" x14ac:dyDescent="0.35">
      <c r="A3">
        <v>55</v>
      </c>
      <c r="B3" s="4" t="s">
        <v>20</v>
      </c>
      <c r="C3" s="4" t="s">
        <v>20</v>
      </c>
      <c r="D3" s="4" t="s">
        <v>21</v>
      </c>
    </row>
    <row r="4" spans="1:4" x14ac:dyDescent="0.35">
      <c r="A4">
        <v>60</v>
      </c>
      <c r="B4" s="4" t="s">
        <v>20</v>
      </c>
      <c r="C4" s="4" t="s">
        <v>21</v>
      </c>
      <c r="D4" s="4" t="s">
        <v>21</v>
      </c>
    </row>
    <row r="5" spans="1:4" x14ac:dyDescent="0.35">
      <c r="A5">
        <v>64</v>
      </c>
      <c r="B5" s="4" t="s">
        <v>20</v>
      </c>
      <c r="C5" s="4" t="s">
        <v>20</v>
      </c>
      <c r="D5" s="4" t="s">
        <v>21</v>
      </c>
    </row>
    <row r="6" spans="1:4" x14ac:dyDescent="0.35">
      <c r="A6">
        <v>65</v>
      </c>
      <c r="B6" s="4" t="s">
        <v>20</v>
      </c>
      <c r="C6" s="4" t="s">
        <v>20</v>
      </c>
      <c r="D6" s="4" t="s">
        <v>21</v>
      </c>
    </row>
    <row r="7" spans="1:4" x14ac:dyDescent="0.35">
      <c r="A7">
        <v>66</v>
      </c>
      <c r="B7" s="4" t="s">
        <v>20</v>
      </c>
      <c r="C7" s="4" t="s">
        <v>20</v>
      </c>
      <c r="D7" s="4" t="s">
        <v>21</v>
      </c>
    </row>
    <row r="8" spans="1:4" x14ac:dyDescent="0.35">
      <c r="A8">
        <v>67</v>
      </c>
      <c r="B8" s="4" t="s">
        <v>20</v>
      </c>
      <c r="C8" s="4" t="s">
        <v>21</v>
      </c>
      <c r="D8" s="4" t="s">
        <v>21</v>
      </c>
    </row>
    <row r="9" spans="1:4" x14ac:dyDescent="0.35">
      <c r="A9">
        <v>69</v>
      </c>
      <c r="B9" s="4" t="s">
        <v>20</v>
      </c>
      <c r="C9" s="4" t="s">
        <v>20</v>
      </c>
      <c r="D9" s="4" t="s">
        <v>21</v>
      </c>
    </row>
    <row r="10" spans="1:4" x14ac:dyDescent="0.35">
      <c r="A10">
        <v>73</v>
      </c>
      <c r="B10" s="4" t="s">
        <v>20</v>
      </c>
      <c r="C10" s="4" t="s">
        <v>20</v>
      </c>
      <c r="D10" s="4" t="s">
        <v>21</v>
      </c>
    </row>
    <row r="11" spans="1:4" x14ac:dyDescent="0.35">
      <c r="A11">
        <v>89</v>
      </c>
      <c r="B11" s="4" t="s">
        <v>21</v>
      </c>
      <c r="C11" s="4" t="s">
        <v>20</v>
      </c>
      <c r="D11" s="4" t="s">
        <v>21</v>
      </c>
    </row>
    <row r="12" spans="1:4" x14ac:dyDescent="0.35">
      <c r="A12">
        <v>93</v>
      </c>
      <c r="B12" s="4" t="s">
        <v>20</v>
      </c>
      <c r="C12" s="4" t="s">
        <v>21</v>
      </c>
      <c r="D12" s="4" t="s">
        <v>21</v>
      </c>
    </row>
    <row r="13" spans="1:4" x14ac:dyDescent="0.35">
      <c r="A13">
        <v>103</v>
      </c>
      <c r="B13" s="4" t="s">
        <v>21</v>
      </c>
      <c r="C13" s="4" t="s">
        <v>20</v>
      </c>
      <c r="D13" s="4" t="s">
        <v>21</v>
      </c>
    </row>
    <row r="14" spans="1:4" x14ac:dyDescent="0.35">
      <c r="A14">
        <v>104</v>
      </c>
      <c r="B14" s="4" t="s">
        <v>20</v>
      </c>
      <c r="C14" s="4" t="s">
        <v>21</v>
      </c>
      <c r="D14" s="4" t="s">
        <v>21</v>
      </c>
    </row>
    <row r="15" spans="1:4" x14ac:dyDescent="0.35">
      <c r="A15">
        <v>112</v>
      </c>
      <c r="B15" s="4" t="s">
        <v>20</v>
      </c>
      <c r="C15" s="4" t="s">
        <v>20</v>
      </c>
      <c r="D15" s="4" t="s">
        <v>21</v>
      </c>
    </row>
    <row r="16" spans="1:4" x14ac:dyDescent="0.35">
      <c r="A16">
        <v>131</v>
      </c>
      <c r="B16" s="4" t="s">
        <v>20</v>
      </c>
      <c r="C16" s="4" t="s">
        <v>20</v>
      </c>
      <c r="D16" s="4" t="s">
        <v>21</v>
      </c>
    </row>
    <row r="17" spans="1:4" x14ac:dyDescent="0.35">
      <c r="A17">
        <v>134</v>
      </c>
      <c r="B17" s="4" t="s">
        <v>20</v>
      </c>
      <c r="C17" s="4" t="s">
        <v>20</v>
      </c>
      <c r="D17" s="4" t="s">
        <v>21</v>
      </c>
    </row>
    <row r="18" spans="1:4" x14ac:dyDescent="0.35">
      <c r="A18">
        <v>143</v>
      </c>
      <c r="B18" s="4" t="s">
        <v>21</v>
      </c>
      <c r="C18" s="4" t="s">
        <v>21</v>
      </c>
      <c r="D18" s="4" t="s">
        <v>21</v>
      </c>
    </row>
    <row r="19" spans="1:4" x14ac:dyDescent="0.35">
      <c r="A19">
        <v>147</v>
      </c>
      <c r="B19" s="4" t="s">
        <v>21</v>
      </c>
      <c r="C19" s="4" t="s">
        <v>20</v>
      </c>
      <c r="D19" s="4" t="s">
        <v>21</v>
      </c>
    </row>
    <row r="20" spans="1:4" x14ac:dyDescent="0.35">
      <c r="A20">
        <v>148</v>
      </c>
      <c r="B20" s="4" t="s">
        <v>21</v>
      </c>
      <c r="C20" s="4" t="s">
        <v>21</v>
      </c>
      <c r="D20" s="4" t="s">
        <v>21</v>
      </c>
    </row>
    <row r="21" spans="1:4" x14ac:dyDescent="0.35">
      <c r="A21">
        <v>149</v>
      </c>
      <c r="B21" s="4" t="s">
        <v>21</v>
      </c>
      <c r="C21" s="4" t="s">
        <v>20</v>
      </c>
      <c r="D21" s="4" t="s">
        <v>21</v>
      </c>
    </row>
    <row r="22" spans="1:4" x14ac:dyDescent="0.35">
      <c r="A22">
        <v>154</v>
      </c>
      <c r="B22" s="4" t="s">
        <v>21</v>
      </c>
      <c r="C22" s="4" t="s">
        <v>20</v>
      </c>
      <c r="D22" s="4" t="s">
        <v>21</v>
      </c>
    </row>
    <row r="23" spans="1:4" x14ac:dyDescent="0.35">
      <c r="A23">
        <v>157</v>
      </c>
      <c r="B23" s="4" t="s">
        <v>21</v>
      </c>
      <c r="C23" s="4" t="s">
        <v>21</v>
      </c>
      <c r="D23" s="4" t="s">
        <v>21</v>
      </c>
    </row>
    <row r="24" spans="1:4" x14ac:dyDescent="0.35">
      <c r="A24">
        <v>158</v>
      </c>
      <c r="B24" s="4" t="s">
        <v>21</v>
      </c>
      <c r="C24" s="4" t="s">
        <v>21</v>
      </c>
      <c r="D24" s="4" t="s">
        <v>21</v>
      </c>
    </row>
    <row r="25" spans="1:4" x14ac:dyDescent="0.35">
      <c r="A25">
        <v>159</v>
      </c>
      <c r="B25" s="4" t="s">
        <v>21</v>
      </c>
      <c r="C25" s="4" t="s">
        <v>20</v>
      </c>
      <c r="D25" s="4" t="s">
        <v>21</v>
      </c>
    </row>
    <row r="26" spans="1:4" x14ac:dyDescent="0.35">
      <c r="A26">
        <v>166</v>
      </c>
      <c r="B26" s="4" t="s">
        <v>20</v>
      </c>
      <c r="C26" s="4" t="s">
        <v>20</v>
      </c>
      <c r="D26" s="4" t="s">
        <v>21</v>
      </c>
    </row>
    <row r="27" spans="1:4" x14ac:dyDescent="0.35">
      <c r="A27">
        <v>171</v>
      </c>
      <c r="B27" s="4" t="s">
        <v>21</v>
      </c>
      <c r="C27" s="4" t="s">
        <v>20</v>
      </c>
      <c r="D27" s="4" t="s">
        <v>21</v>
      </c>
    </row>
    <row r="28" spans="1:4" x14ac:dyDescent="0.35">
      <c r="A28">
        <v>175</v>
      </c>
      <c r="B28" s="4" t="s">
        <v>21</v>
      </c>
      <c r="C28" s="4" t="s">
        <v>20</v>
      </c>
      <c r="D28" s="4" t="s">
        <v>21</v>
      </c>
    </row>
    <row r="29" spans="1:4" x14ac:dyDescent="0.35">
      <c r="A29">
        <v>176</v>
      </c>
      <c r="B29" s="4" t="s">
        <v>21</v>
      </c>
      <c r="C29" s="4" t="s">
        <v>20</v>
      </c>
      <c r="D29" s="4" t="s">
        <v>21</v>
      </c>
    </row>
    <row r="30" spans="1:4" x14ac:dyDescent="0.35">
      <c r="A30">
        <v>177</v>
      </c>
      <c r="B30" s="4" t="s">
        <v>21</v>
      </c>
      <c r="C30" s="4" t="s">
        <v>21</v>
      </c>
      <c r="D30" s="4" t="s">
        <v>21</v>
      </c>
    </row>
    <row r="31" spans="1:4" x14ac:dyDescent="0.35">
      <c r="A31">
        <v>179</v>
      </c>
      <c r="B31" s="4" t="s">
        <v>21</v>
      </c>
      <c r="C31" s="4" t="s">
        <v>20</v>
      </c>
      <c r="D31" s="4" t="s">
        <v>21</v>
      </c>
    </row>
    <row r="32" spans="1:4" x14ac:dyDescent="0.35">
      <c r="A32">
        <v>180</v>
      </c>
      <c r="B32" s="4" t="s">
        <v>21</v>
      </c>
      <c r="C32" s="4" t="s">
        <v>20</v>
      </c>
      <c r="D32" s="4" t="s">
        <v>21</v>
      </c>
    </row>
    <row r="33" spans="1:4" x14ac:dyDescent="0.35">
      <c r="A33">
        <v>181</v>
      </c>
      <c r="B33" s="4" t="s">
        <v>21</v>
      </c>
      <c r="C33" s="4" t="s">
        <v>20</v>
      </c>
      <c r="D33" s="4" t="s">
        <v>21</v>
      </c>
    </row>
    <row r="34" spans="1:4" x14ac:dyDescent="0.35">
      <c r="A34">
        <v>182</v>
      </c>
      <c r="B34" s="4" t="s">
        <v>21</v>
      </c>
      <c r="C34" s="4" t="s">
        <v>20</v>
      </c>
      <c r="D34" s="4" t="s">
        <v>21</v>
      </c>
    </row>
    <row r="35" spans="1:4" x14ac:dyDescent="0.35">
      <c r="A35">
        <v>185</v>
      </c>
      <c r="B35" s="4" t="s">
        <v>21</v>
      </c>
      <c r="C35" s="4" t="s">
        <v>20</v>
      </c>
      <c r="D35" s="4" t="s">
        <v>21</v>
      </c>
    </row>
    <row r="36" spans="1:4" x14ac:dyDescent="0.35">
      <c r="A36">
        <v>186</v>
      </c>
      <c r="B36" s="4" t="s">
        <v>21</v>
      </c>
      <c r="C36" s="4" t="s">
        <v>20</v>
      </c>
      <c r="D36" s="4" t="s">
        <v>21</v>
      </c>
    </row>
    <row r="37" spans="1:4" x14ac:dyDescent="0.35">
      <c r="A37">
        <v>188</v>
      </c>
      <c r="B37" s="4" t="s">
        <v>21</v>
      </c>
      <c r="C37" s="4" t="s">
        <v>20</v>
      </c>
      <c r="D37" s="4" t="s">
        <v>21</v>
      </c>
    </row>
    <row r="38" spans="1:4" x14ac:dyDescent="0.35">
      <c r="A38">
        <v>189</v>
      </c>
      <c r="B38" s="4" t="s">
        <v>21</v>
      </c>
      <c r="C38" s="4" t="s">
        <v>21</v>
      </c>
      <c r="D38" s="4" t="s">
        <v>21</v>
      </c>
    </row>
    <row r="39" spans="1:4" x14ac:dyDescent="0.35">
      <c r="A39">
        <v>191</v>
      </c>
      <c r="B39" s="4" t="s">
        <v>21</v>
      </c>
      <c r="C39" s="4" t="s">
        <v>20</v>
      </c>
      <c r="D39" s="4" t="s">
        <v>21</v>
      </c>
    </row>
    <row r="40" spans="1:4" x14ac:dyDescent="0.35">
      <c r="A40">
        <v>192</v>
      </c>
      <c r="B40" s="4" t="s">
        <v>21</v>
      </c>
      <c r="C40" s="4" t="s">
        <v>20</v>
      </c>
      <c r="D40" s="4" t="s">
        <v>21</v>
      </c>
    </row>
    <row r="41" spans="1:4" x14ac:dyDescent="0.35">
      <c r="A41">
        <v>194</v>
      </c>
      <c r="B41" s="4" t="s">
        <v>21</v>
      </c>
      <c r="C41" s="4" t="s">
        <v>20</v>
      </c>
      <c r="D41" s="4" t="s">
        <v>21</v>
      </c>
    </row>
    <row r="42" spans="1:4" x14ac:dyDescent="0.35">
      <c r="A42">
        <v>195</v>
      </c>
      <c r="B42" s="4" t="s">
        <v>21</v>
      </c>
      <c r="C42" s="4" t="s">
        <v>20</v>
      </c>
      <c r="D42" s="4" t="s">
        <v>21</v>
      </c>
    </row>
    <row r="43" spans="1:4" x14ac:dyDescent="0.35">
      <c r="A43">
        <v>196</v>
      </c>
      <c r="B43" s="4" t="s">
        <v>21</v>
      </c>
      <c r="C43" s="4" t="s">
        <v>20</v>
      </c>
      <c r="D43" s="4" t="s">
        <v>21</v>
      </c>
    </row>
    <row r="44" spans="1:4" x14ac:dyDescent="0.35">
      <c r="A44">
        <v>197</v>
      </c>
      <c r="B44" s="4" t="s">
        <v>21</v>
      </c>
      <c r="C44" s="4" t="s">
        <v>21</v>
      </c>
      <c r="D44" s="4" t="s">
        <v>21</v>
      </c>
    </row>
    <row r="45" spans="1:4" x14ac:dyDescent="0.35">
      <c r="A45">
        <v>198</v>
      </c>
      <c r="B45" s="4" t="s">
        <v>21</v>
      </c>
      <c r="C45" s="4" t="s">
        <v>21</v>
      </c>
      <c r="D45" s="4" t="s">
        <v>21</v>
      </c>
    </row>
    <row r="46" spans="1:4" x14ac:dyDescent="0.35">
      <c r="A46">
        <v>199</v>
      </c>
      <c r="B46" s="4" t="s">
        <v>21</v>
      </c>
      <c r="C46" s="4" t="s">
        <v>21</v>
      </c>
      <c r="D46" s="4" t="s">
        <v>21</v>
      </c>
    </row>
    <row r="47" spans="1:4" x14ac:dyDescent="0.35">
      <c r="A47">
        <v>201</v>
      </c>
      <c r="B47" s="4" t="s">
        <v>21</v>
      </c>
      <c r="C47" s="4" t="s">
        <v>21</v>
      </c>
      <c r="D47" s="4" t="s">
        <v>21</v>
      </c>
    </row>
    <row r="48" spans="1:4" x14ac:dyDescent="0.35">
      <c r="A48">
        <v>202</v>
      </c>
      <c r="B48" s="4" t="s">
        <v>21</v>
      </c>
      <c r="C48" s="4" t="s">
        <v>21</v>
      </c>
      <c r="D48" s="4" t="s">
        <v>21</v>
      </c>
    </row>
    <row r="49" spans="1:4" x14ac:dyDescent="0.35">
      <c r="A49">
        <v>203</v>
      </c>
      <c r="B49" s="4" t="s">
        <v>21</v>
      </c>
      <c r="C49" s="4" t="s">
        <v>21</v>
      </c>
      <c r="D49" s="4" t="s">
        <v>21</v>
      </c>
    </row>
    <row r="50" spans="1:4" x14ac:dyDescent="0.35">
      <c r="A50">
        <v>209</v>
      </c>
      <c r="B50" s="4" t="s">
        <v>21</v>
      </c>
      <c r="C50" s="4" t="s">
        <v>21</v>
      </c>
      <c r="D50" s="4" t="s">
        <v>21</v>
      </c>
    </row>
    <row r="51" spans="1:4" x14ac:dyDescent="0.35">
      <c r="A51">
        <v>212</v>
      </c>
      <c r="B51" s="4" t="s">
        <v>21</v>
      </c>
      <c r="C51" s="4" t="s">
        <v>21</v>
      </c>
      <c r="D51" s="4" t="s">
        <v>21</v>
      </c>
    </row>
    <row r="52" spans="1:4" x14ac:dyDescent="0.35">
      <c r="A52">
        <v>213</v>
      </c>
      <c r="B52" s="4" t="s">
        <v>21</v>
      </c>
      <c r="C52" s="4" t="s">
        <v>21</v>
      </c>
      <c r="D52" s="4" t="s">
        <v>21</v>
      </c>
    </row>
    <row r="53" spans="1:4" x14ac:dyDescent="0.35">
      <c r="A53">
        <v>214</v>
      </c>
      <c r="B53" s="4" t="s">
        <v>21</v>
      </c>
      <c r="C53" s="4" t="s">
        <v>21</v>
      </c>
      <c r="D53" s="4" t="s">
        <v>21</v>
      </c>
    </row>
    <row r="54" spans="1:4" x14ac:dyDescent="0.35">
      <c r="A54">
        <v>215</v>
      </c>
      <c r="B54" s="4" t="s">
        <v>21</v>
      </c>
      <c r="C54" s="4" t="s">
        <v>21</v>
      </c>
      <c r="D54" s="4" t="s">
        <v>21</v>
      </c>
    </row>
    <row r="55" spans="1:4" x14ac:dyDescent="0.35">
      <c r="A55">
        <v>216</v>
      </c>
      <c r="B55" s="4" t="s">
        <v>21</v>
      </c>
      <c r="C55" s="4" t="s">
        <v>21</v>
      </c>
      <c r="D55" s="4" t="s">
        <v>21</v>
      </c>
    </row>
    <row r="56" spans="1:4" x14ac:dyDescent="0.35">
      <c r="A56">
        <v>217</v>
      </c>
      <c r="B56" s="4" t="s">
        <v>21</v>
      </c>
      <c r="C56" s="4" t="s">
        <v>21</v>
      </c>
      <c r="D56" s="4" t="s">
        <v>21</v>
      </c>
    </row>
    <row r="57" spans="1:4" x14ac:dyDescent="0.35">
      <c r="A57">
        <v>218</v>
      </c>
      <c r="B57" s="4" t="s">
        <v>21</v>
      </c>
      <c r="C57" s="4" t="s">
        <v>21</v>
      </c>
      <c r="D57" s="4" t="s">
        <v>21</v>
      </c>
    </row>
    <row r="58" spans="1:4" x14ac:dyDescent="0.35">
      <c r="A58">
        <v>219</v>
      </c>
      <c r="B58" s="4" t="s">
        <v>21</v>
      </c>
      <c r="C58" s="4" t="s">
        <v>21</v>
      </c>
      <c r="D58" s="4" t="s">
        <v>21</v>
      </c>
    </row>
    <row r="59" spans="1:4" x14ac:dyDescent="0.35">
      <c r="A59">
        <v>220</v>
      </c>
      <c r="B59" s="4" t="s">
        <v>21</v>
      </c>
      <c r="C59" s="4" t="s">
        <v>21</v>
      </c>
      <c r="D59" s="4" t="s">
        <v>21</v>
      </c>
    </row>
    <row r="60" spans="1:4" x14ac:dyDescent="0.35">
      <c r="A60">
        <v>225</v>
      </c>
      <c r="B60" s="4" t="s">
        <v>21</v>
      </c>
      <c r="C60" s="4" t="s">
        <v>21</v>
      </c>
      <c r="D60" s="4" t="s">
        <v>21</v>
      </c>
    </row>
    <row r="61" spans="1:4" x14ac:dyDescent="0.35">
      <c r="A61">
        <v>226</v>
      </c>
      <c r="B61" s="4" t="s">
        <v>21</v>
      </c>
      <c r="C61" s="4" t="s">
        <v>21</v>
      </c>
      <c r="D61" s="4" t="s">
        <v>21</v>
      </c>
    </row>
    <row r="62" spans="1:4" x14ac:dyDescent="0.35">
      <c r="A62">
        <v>227</v>
      </c>
      <c r="B62" s="4" t="s">
        <v>21</v>
      </c>
      <c r="C62" s="4" t="s">
        <v>21</v>
      </c>
      <c r="D62" s="4" t="s">
        <v>21</v>
      </c>
    </row>
    <row r="63" spans="1:4" x14ac:dyDescent="0.35">
      <c r="A63">
        <v>230</v>
      </c>
      <c r="B63" s="4" t="s">
        <v>21</v>
      </c>
      <c r="C63" s="4" t="s">
        <v>21</v>
      </c>
      <c r="D63" s="4" t="s">
        <v>21</v>
      </c>
    </row>
    <row r="64" spans="1:4" x14ac:dyDescent="0.35">
      <c r="A64">
        <v>234</v>
      </c>
      <c r="B64" s="4" t="s">
        <v>21</v>
      </c>
      <c r="C64" s="4" t="s">
        <v>20</v>
      </c>
      <c r="D64" s="4" t="s">
        <v>21</v>
      </c>
    </row>
    <row r="65" spans="1:4" x14ac:dyDescent="0.35">
      <c r="A65">
        <v>249</v>
      </c>
      <c r="B65" s="4" t="s">
        <v>21</v>
      </c>
      <c r="C65" s="4" t="s">
        <v>20</v>
      </c>
      <c r="D65" s="4" t="s">
        <v>21</v>
      </c>
    </row>
    <row r="66" spans="1:4" x14ac:dyDescent="0.35">
      <c r="A66">
        <v>250</v>
      </c>
      <c r="B66" s="4" t="s">
        <v>21</v>
      </c>
      <c r="C66" s="4" t="s">
        <v>21</v>
      </c>
      <c r="D66" s="4" t="s">
        <v>21</v>
      </c>
    </row>
    <row r="67" spans="1:4" x14ac:dyDescent="0.35">
      <c r="A67">
        <v>252</v>
      </c>
      <c r="B67" s="4" t="s">
        <v>21</v>
      </c>
      <c r="C67" s="4" t="s">
        <v>20</v>
      </c>
      <c r="D67" s="4" t="s">
        <v>21</v>
      </c>
    </row>
    <row r="68" spans="1:4" x14ac:dyDescent="0.35">
      <c r="A68">
        <v>254</v>
      </c>
      <c r="B68" s="4" t="s">
        <v>21</v>
      </c>
      <c r="C68" s="4" t="s">
        <v>20</v>
      </c>
      <c r="D68" s="4" t="s">
        <v>21</v>
      </c>
    </row>
    <row r="69" spans="1:4" x14ac:dyDescent="0.35">
      <c r="A69">
        <v>256</v>
      </c>
      <c r="B69" s="4" t="s">
        <v>21</v>
      </c>
      <c r="C69" s="4" t="s">
        <v>20</v>
      </c>
      <c r="D69" s="4" t="s">
        <v>21</v>
      </c>
    </row>
    <row r="70" spans="1:4" x14ac:dyDescent="0.35">
      <c r="A70">
        <v>257</v>
      </c>
      <c r="B70" s="4" t="s">
        <v>21</v>
      </c>
      <c r="C70" s="4" t="s">
        <v>20</v>
      </c>
      <c r="D70" s="4" t="s">
        <v>21</v>
      </c>
    </row>
    <row r="71" spans="1:4" x14ac:dyDescent="0.35">
      <c r="A71">
        <v>259</v>
      </c>
      <c r="B71" s="4" t="s">
        <v>21</v>
      </c>
      <c r="C71" s="4" t="s">
        <v>20</v>
      </c>
      <c r="D71" s="4" t="s">
        <v>21</v>
      </c>
    </row>
    <row r="72" spans="1:4" x14ac:dyDescent="0.35">
      <c r="A72">
        <v>261</v>
      </c>
      <c r="B72" s="4" t="s">
        <v>21</v>
      </c>
      <c r="C72" s="4" t="s">
        <v>20</v>
      </c>
      <c r="D72" s="4" t="s">
        <v>21</v>
      </c>
    </row>
    <row r="73" spans="1:4" x14ac:dyDescent="0.35">
      <c r="A73">
        <v>262</v>
      </c>
      <c r="B73" s="4" t="s">
        <v>21</v>
      </c>
      <c r="C73" s="4" t="s">
        <v>20</v>
      </c>
      <c r="D73" s="4" t="s">
        <v>21</v>
      </c>
    </row>
    <row r="74" spans="1:4" x14ac:dyDescent="0.35">
      <c r="A74">
        <v>267</v>
      </c>
      <c r="B74" s="4" t="s">
        <v>21</v>
      </c>
      <c r="C74" s="4" t="s">
        <v>20</v>
      </c>
      <c r="D74" s="4" t="s">
        <v>21</v>
      </c>
    </row>
    <row r="75" spans="1:4" x14ac:dyDescent="0.35">
      <c r="A75">
        <v>270</v>
      </c>
      <c r="B75" s="4" t="s">
        <v>21</v>
      </c>
      <c r="C75" s="4" t="s">
        <v>20</v>
      </c>
      <c r="D75" s="4" t="s">
        <v>21</v>
      </c>
    </row>
    <row r="76" spans="1:4" x14ac:dyDescent="0.35">
      <c r="A76">
        <v>278</v>
      </c>
      <c r="B76" s="4" t="s">
        <v>21</v>
      </c>
      <c r="C76" s="4" t="s">
        <v>21</v>
      </c>
      <c r="D76" s="4" t="s">
        <v>21</v>
      </c>
    </row>
    <row r="77" spans="1:4" x14ac:dyDescent="0.35">
      <c r="A77">
        <v>285</v>
      </c>
      <c r="B77" s="4" t="s">
        <v>20</v>
      </c>
      <c r="C77" s="4" t="s">
        <v>20</v>
      </c>
      <c r="D77" s="4" t="s">
        <v>21</v>
      </c>
    </row>
    <row r="78" spans="1:4" x14ac:dyDescent="0.35">
      <c r="A78">
        <v>305</v>
      </c>
      <c r="B78" s="4" t="s">
        <v>21</v>
      </c>
      <c r="C78" s="4" t="s">
        <v>20</v>
      </c>
      <c r="D78" s="4" t="s">
        <v>21</v>
      </c>
    </row>
    <row r="79" spans="1:4" x14ac:dyDescent="0.35">
      <c r="A79">
        <v>306</v>
      </c>
      <c r="B79" s="4" t="s">
        <v>21</v>
      </c>
      <c r="C79" s="4" t="s">
        <v>20</v>
      </c>
      <c r="D79" s="4" t="s">
        <v>21</v>
      </c>
    </row>
    <row r="80" spans="1:4" x14ac:dyDescent="0.35">
      <c r="A80">
        <v>308</v>
      </c>
      <c r="B80" s="4" t="s">
        <v>21</v>
      </c>
      <c r="C80" s="4" t="s">
        <v>20</v>
      </c>
      <c r="D80" s="4" t="s">
        <v>21</v>
      </c>
    </row>
    <row r="81" spans="1:4" x14ac:dyDescent="0.35">
      <c r="A81">
        <v>309</v>
      </c>
      <c r="B81" s="4" t="s">
        <v>21</v>
      </c>
      <c r="C81" s="4" t="s">
        <v>20</v>
      </c>
      <c r="D81" s="4" t="s">
        <v>21</v>
      </c>
    </row>
    <row r="82" spans="1:4" x14ac:dyDescent="0.35">
      <c r="A82">
        <v>320</v>
      </c>
      <c r="B82" s="4" t="s">
        <v>21</v>
      </c>
      <c r="C82" s="4" t="s">
        <v>20</v>
      </c>
      <c r="D82" s="4" t="s">
        <v>21</v>
      </c>
    </row>
    <row r="83" spans="1:4" x14ac:dyDescent="0.35">
      <c r="A83">
        <v>329</v>
      </c>
      <c r="B83" s="4" t="s">
        <v>21</v>
      </c>
      <c r="C83" s="4" t="s">
        <v>20</v>
      </c>
      <c r="D83" s="4" t="s">
        <v>21</v>
      </c>
    </row>
    <row r="84" spans="1:4" x14ac:dyDescent="0.35">
      <c r="A84">
        <v>338</v>
      </c>
      <c r="B84" s="4" t="s">
        <v>21</v>
      </c>
      <c r="C84" s="4" t="s">
        <v>21</v>
      </c>
      <c r="D84" s="4" t="s">
        <v>21</v>
      </c>
    </row>
    <row r="85" spans="1:4" x14ac:dyDescent="0.35">
      <c r="A85">
        <v>345</v>
      </c>
      <c r="B85" s="4" t="s">
        <v>20</v>
      </c>
      <c r="C85" s="4" t="s">
        <v>20</v>
      </c>
      <c r="D85" s="4" t="s">
        <v>21</v>
      </c>
    </row>
    <row r="86" spans="1:4" x14ac:dyDescent="0.35">
      <c r="A86">
        <v>349</v>
      </c>
      <c r="B86" s="4" t="s">
        <v>21</v>
      </c>
      <c r="C86" s="4" t="s">
        <v>21</v>
      </c>
      <c r="D86" s="4" t="s">
        <v>21</v>
      </c>
    </row>
    <row r="87" spans="1:4" x14ac:dyDescent="0.35">
      <c r="A87">
        <v>351</v>
      </c>
      <c r="B87" s="4" t="s">
        <v>21</v>
      </c>
      <c r="C87" s="4" t="s">
        <v>21</v>
      </c>
      <c r="D87" s="4" t="s">
        <v>21</v>
      </c>
    </row>
    <row r="88" spans="1:4" x14ac:dyDescent="0.35">
      <c r="A88">
        <v>355</v>
      </c>
      <c r="B88" s="4" t="s">
        <v>21</v>
      </c>
      <c r="C88" s="4" t="s">
        <v>20</v>
      </c>
      <c r="D88" s="4" t="s">
        <v>21</v>
      </c>
    </row>
    <row r="89" spans="1:4" x14ac:dyDescent="0.35">
      <c r="A89">
        <v>357</v>
      </c>
      <c r="B89" s="4" t="s">
        <v>20</v>
      </c>
      <c r="C89" s="4" t="s">
        <v>20</v>
      </c>
      <c r="D89" s="4" t="s">
        <v>21</v>
      </c>
    </row>
    <row r="90" spans="1:4" x14ac:dyDescent="0.35">
      <c r="A90">
        <v>358</v>
      </c>
      <c r="B90" s="4" t="s">
        <v>21</v>
      </c>
      <c r="C90" s="4" t="s">
        <v>20</v>
      </c>
      <c r="D90" s="4" t="s">
        <v>21</v>
      </c>
    </row>
    <row r="91" spans="1:4" x14ac:dyDescent="0.35">
      <c r="A91">
        <v>384</v>
      </c>
      <c r="B91" s="4" t="s">
        <v>21</v>
      </c>
      <c r="C91" s="4" t="s">
        <v>21</v>
      </c>
      <c r="D91" s="4" t="s">
        <v>21</v>
      </c>
    </row>
    <row r="92" spans="1:4" x14ac:dyDescent="0.35">
      <c r="A92">
        <v>385</v>
      </c>
      <c r="B92" s="4" t="s">
        <v>21</v>
      </c>
      <c r="C92" s="4" t="s">
        <v>21</v>
      </c>
      <c r="D92" s="4" t="s">
        <v>21</v>
      </c>
    </row>
    <row r="93" spans="1:4" x14ac:dyDescent="0.35">
      <c r="A93">
        <v>386</v>
      </c>
      <c r="B93" s="4" t="s">
        <v>21</v>
      </c>
      <c r="C93" s="4" t="s">
        <v>21</v>
      </c>
      <c r="D93" s="4" t="s">
        <v>21</v>
      </c>
    </row>
    <row r="94" spans="1:4" x14ac:dyDescent="0.35">
      <c r="A94">
        <v>387</v>
      </c>
      <c r="B94" s="4" t="s">
        <v>20</v>
      </c>
      <c r="C94" s="4" t="s">
        <v>20</v>
      </c>
      <c r="D94" s="4" t="s">
        <v>21</v>
      </c>
    </row>
    <row r="95" spans="1:4" x14ac:dyDescent="0.35">
      <c r="A95">
        <v>390</v>
      </c>
      <c r="B95" s="4" t="s">
        <v>21</v>
      </c>
      <c r="C95" s="4" t="s">
        <v>21</v>
      </c>
      <c r="D95" s="4" t="s">
        <v>21</v>
      </c>
    </row>
    <row r="96" spans="1:4" x14ac:dyDescent="0.35">
      <c r="A96">
        <v>393</v>
      </c>
      <c r="B96" s="4" t="s">
        <v>21</v>
      </c>
      <c r="C96" s="4" t="s">
        <v>20</v>
      </c>
      <c r="D96" s="4" t="s">
        <v>21</v>
      </c>
    </row>
    <row r="97" spans="1:4" x14ac:dyDescent="0.35">
      <c r="A97">
        <v>394</v>
      </c>
      <c r="B97" s="4" t="s">
        <v>21</v>
      </c>
      <c r="C97" s="4" t="s">
        <v>21</v>
      </c>
      <c r="D97" s="4" t="s">
        <v>21</v>
      </c>
    </row>
    <row r="98" spans="1:4" x14ac:dyDescent="0.35">
      <c r="A98">
        <v>395</v>
      </c>
      <c r="B98" s="4" t="s">
        <v>21</v>
      </c>
      <c r="C98" s="4" t="s">
        <v>20</v>
      </c>
      <c r="D98" s="4" t="s">
        <v>21</v>
      </c>
    </row>
    <row r="99" spans="1:4" x14ac:dyDescent="0.35">
      <c r="A99">
        <v>396</v>
      </c>
      <c r="B99" s="4" t="s">
        <v>21</v>
      </c>
      <c r="C99" s="4" t="s">
        <v>20</v>
      </c>
      <c r="D99" s="4" t="s">
        <v>21</v>
      </c>
    </row>
    <row r="100" spans="1:4" x14ac:dyDescent="0.35">
      <c r="A100">
        <v>399</v>
      </c>
      <c r="B100" s="4" t="s">
        <v>21</v>
      </c>
      <c r="C100" s="4" t="s">
        <v>20</v>
      </c>
      <c r="D100" s="4" t="s">
        <v>21</v>
      </c>
    </row>
    <row r="101" spans="1:4" x14ac:dyDescent="0.35">
      <c r="A101">
        <v>404</v>
      </c>
      <c r="B101" s="4" t="s">
        <v>20</v>
      </c>
      <c r="C101" s="4" t="s">
        <v>20</v>
      </c>
      <c r="D101" s="4" t="s">
        <v>21</v>
      </c>
    </row>
    <row r="102" spans="1:4" x14ac:dyDescent="0.35">
      <c r="A102">
        <v>409</v>
      </c>
      <c r="B102" s="4" t="s">
        <v>21</v>
      </c>
      <c r="C102" s="4" t="s">
        <v>20</v>
      </c>
      <c r="D102" s="4" t="s">
        <v>21</v>
      </c>
    </row>
    <row r="103" spans="1:4" x14ac:dyDescent="0.35">
      <c r="A103">
        <v>410</v>
      </c>
      <c r="B103" s="4" t="s">
        <v>21</v>
      </c>
      <c r="C103" s="4" t="s">
        <v>20</v>
      </c>
      <c r="D103" s="4" t="s">
        <v>21</v>
      </c>
    </row>
    <row r="104" spans="1:4" x14ac:dyDescent="0.35">
      <c r="A104">
        <v>412</v>
      </c>
      <c r="B104" s="4" t="s">
        <v>21</v>
      </c>
      <c r="C104" s="4" t="s">
        <v>20</v>
      </c>
      <c r="D104" s="4" t="s">
        <v>21</v>
      </c>
    </row>
    <row r="105" spans="1:4" x14ac:dyDescent="0.35">
      <c r="A105">
        <v>420</v>
      </c>
      <c r="B105" s="4" t="s">
        <v>20</v>
      </c>
      <c r="C105" s="4" t="s">
        <v>21</v>
      </c>
      <c r="D105" s="4" t="s">
        <v>21</v>
      </c>
    </row>
    <row r="106" spans="1:4" x14ac:dyDescent="0.35">
      <c r="A106">
        <v>422</v>
      </c>
      <c r="B106" s="4" t="s">
        <v>20</v>
      </c>
      <c r="C106" s="4" t="s">
        <v>21</v>
      </c>
      <c r="D106" s="4" t="s">
        <v>21</v>
      </c>
    </row>
    <row r="107" spans="1:4" x14ac:dyDescent="0.35">
      <c r="A107">
        <v>427</v>
      </c>
      <c r="B107" s="4" t="s">
        <v>21</v>
      </c>
      <c r="C107" s="4" t="s">
        <v>20</v>
      </c>
      <c r="D107" s="4" t="s">
        <v>21</v>
      </c>
    </row>
    <row r="108" spans="1:4" x14ac:dyDescent="0.35">
      <c r="A108">
        <v>428</v>
      </c>
      <c r="B108" s="4" t="s">
        <v>21</v>
      </c>
      <c r="C108" s="4" t="s">
        <v>20</v>
      </c>
      <c r="D108" s="4" t="s">
        <v>21</v>
      </c>
    </row>
    <row r="109" spans="1:4" x14ac:dyDescent="0.35">
      <c r="A109">
        <v>429</v>
      </c>
      <c r="B109" s="4" t="s">
        <v>21</v>
      </c>
      <c r="C109" s="4" t="s">
        <v>21</v>
      </c>
      <c r="D109" s="4" t="s">
        <v>21</v>
      </c>
    </row>
    <row r="110" spans="1:4" x14ac:dyDescent="0.35">
      <c r="A110">
        <v>437</v>
      </c>
      <c r="B110" s="4" t="s">
        <v>21</v>
      </c>
      <c r="C110" s="4" t="s">
        <v>20</v>
      </c>
      <c r="D110" s="4" t="s">
        <v>21</v>
      </c>
    </row>
    <row r="111" spans="1:4" x14ac:dyDescent="0.35">
      <c r="A111">
        <v>439</v>
      </c>
      <c r="B111" s="4" t="s">
        <v>21</v>
      </c>
      <c r="C111" s="4" t="s">
        <v>21</v>
      </c>
      <c r="D111" s="4" t="s">
        <v>21</v>
      </c>
    </row>
    <row r="112" spans="1:4" x14ac:dyDescent="0.35">
      <c r="A112">
        <v>443</v>
      </c>
      <c r="B112" s="4" t="s">
        <v>21</v>
      </c>
      <c r="C112" s="4" t="s">
        <v>20</v>
      </c>
      <c r="D112" s="4" t="s">
        <v>21</v>
      </c>
    </row>
    <row r="113" spans="1:4" x14ac:dyDescent="0.35">
      <c r="A113">
        <v>447</v>
      </c>
      <c r="B113" s="4" t="s">
        <v>21</v>
      </c>
      <c r="C113" s="4" t="s">
        <v>21</v>
      </c>
      <c r="D113" s="4" t="s">
        <v>21</v>
      </c>
    </row>
    <row r="114" spans="1:4" x14ac:dyDescent="0.35">
      <c r="A114">
        <v>450</v>
      </c>
      <c r="B114" s="4" t="s">
        <v>20</v>
      </c>
      <c r="C114" s="4" t="s">
        <v>21</v>
      </c>
      <c r="D114" s="4" t="s">
        <v>21</v>
      </c>
    </row>
    <row r="115" spans="1:4" x14ac:dyDescent="0.35">
      <c r="A115">
        <v>451</v>
      </c>
      <c r="B115" s="4" t="s">
        <v>20</v>
      </c>
      <c r="C115" s="4" t="s">
        <v>21</v>
      </c>
      <c r="D115" s="4" t="s">
        <v>21</v>
      </c>
    </row>
    <row r="116" spans="1:4" x14ac:dyDescent="0.35">
      <c r="A116">
        <v>452</v>
      </c>
      <c r="B116" s="4" t="s">
        <v>20</v>
      </c>
      <c r="C116" s="4" t="s">
        <v>21</v>
      </c>
      <c r="D116" s="4" t="s">
        <v>21</v>
      </c>
    </row>
    <row r="117" spans="1:4" x14ac:dyDescent="0.35">
      <c r="A117">
        <v>457</v>
      </c>
      <c r="B117" s="4" t="s">
        <v>20</v>
      </c>
      <c r="C117" s="4" t="s">
        <v>20</v>
      </c>
      <c r="D117" s="4" t="s">
        <v>21</v>
      </c>
    </row>
    <row r="118" spans="1:4" x14ac:dyDescent="0.35">
      <c r="A118">
        <v>461</v>
      </c>
      <c r="B118" s="4" t="s">
        <v>20</v>
      </c>
      <c r="C118" s="4" t="s">
        <v>21</v>
      </c>
      <c r="D118" s="4" t="s">
        <v>21</v>
      </c>
    </row>
    <row r="119" spans="1:4" x14ac:dyDescent="0.35">
      <c r="A119">
        <v>462</v>
      </c>
      <c r="B119" s="4" t="s">
        <v>20</v>
      </c>
      <c r="C119" s="4" t="s">
        <v>20</v>
      </c>
      <c r="D119" s="4" t="s">
        <v>21</v>
      </c>
    </row>
    <row r="120" spans="1:4" x14ac:dyDescent="0.35">
      <c r="A120">
        <v>463</v>
      </c>
      <c r="B120" s="4" t="s">
        <v>21</v>
      </c>
      <c r="C120" s="4" t="s">
        <v>21</v>
      </c>
      <c r="D120" s="4" t="s">
        <v>21</v>
      </c>
    </row>
    <row r="121" spans="1:4" x14ac:dyDescent="0.35">
      <c r="A121">
        <v>468</v>
      </c>
      <c r="B121" s="4" t="s">
        <v>21</v>
      </c>
      <c r="C121" s="4" t="s">
        <v>20</v>
      </c>
      <c r="D121" s="4" t="s">
        <v>21</v>
      </c>
    </row>
    <row r="122" spans="1:4" x14ac:dyDescent="0.35">
      <c r="A122">
        <v>472</v>
      </c>
      <c r="B122" s="4" t="s">
        <v>21</v>
      </c>
      <c r="C122" s="4" t="s">
        <v>21</v>
      </c>
      <c r="D122" s="4" t="s">
        <v>21</v>
      </c>
    </row>
    <row r="123" spans="1:4" x14ac:dyDescent="0.35">
      <c r="A123">
        <v>473</v>
      </c>
      <c r="B123" s="4" t="s">
        <v>21</v>
      </c>
      <c r="C123" s="4" t="s">
        <v>21</v>
      </c>
      <c r="D123" s="4" t="s">
        <v>21</v>
      </c>
    </row>
    <row r="124" spans="1:4" x14ac:dyDescent="0.35">
      <c r="A124">
        <v>474</v>
      </c>
      <c r="B124" s="4" t="s">
        <v>20</v>
      </c>
      <c r="C124" s="4" t="s">
        <v>20</v>
      </c>
      <c r="D124" s="4" t="s">
        <v>21</v>
      </c>
    </row>
    <row r="125" spans="1:4" x14ac:dyDescent="0.35">
      <c r="A125">
        <v>476</v>
      </c>
      <c r="B125" s="4" t="s">
        <v>20</v>
      </c>
      <c r="C125" s="4" t="s">
        <v>20</v>
      </c>
      <c r="D125" s="4" t="s">
        <v>21</v>
      </c>
    </row>
    <row r="126" spans="1:4" x14ac:dyDescent="0.35">
      <c r="A126">
        <v>481</v>
      </c>
      <c r="B126" s="4" t="s">
        <v>20</v>
      </c>
      <c r="C126" s="4" t="s">
        <v>21</v>
      </c>
      <c r="D126" s="4" t="s">
        <v>21</v>
      </c>
    </row>
    <row r="127" spans="1:4" x14ac:dyDescent="0.35">
      <c r="A127">
        <v>482</v>
      </c>
      <c r="B127" s="4" t="s">
        <v>20</v>
      </c>
      <c r="C127" s="4" t="s">
        <v>20</v>
      </c>
      <c r="D127" s="4" t="s">
        <v>21</v>
      </c>
    </row>
    <row r="128" spans="1:4" x14ac:dyDescent="0.35">
      <c r="A128">
        <v>483</v>
      </c>
      <c r="B128" s="4" t="s">
        <v>20</v>
      </c>
      <c r="C128" s="4" t="s">
        <v>20</v>
      </c>
      <c r="D128" s="4" t="s">
        <v>21</v>
      </c>
    </row>
    <row r="129" spans="1:4" x14ac:dyDescent="0.35">
      <c r="A129">
        <v>486</v>
      </c>
      <c r="B129" s="4" t="s">
        <v>20</v>
      </c>
      <c r="C129" s="4" t="s">
        <v>20</v>
      </c>
      <c r="D129" s="4" t="s">
        <v>21</v>
      </c>
    </row>
    <row r="130" spans="1:4" x14ac:dyDescent="0.35">
      <c r="A130">
        <v>490</v>
      </c>
      <c r="B130" s="4" t="s">
        <v>21</v>
      </c>
      <c r="C130" s="4" t="s">
        <v>20</v>
      </c>
      <c r="D130" s="4" t="s">
        <v>21</v>
      </c>
    </row>
    <row r="131" spans="1:4" x14ac:dyDescent="0.35">
      <c r="A131">
        <v>491</v>
      </c>
      <c r="B131" s="4" t="s">
        <v>21</v>
      </c>
      <c r="C131" s="4" t="s">
        <v>20</v>
      </c>
      <c r="D131" s="4" t="s">
        <v>21</v>
      </c>
    </row>
    <row r="132" spans="1:4" x14ac:dyDescent="0.35">
      <c r="A132">
        <v>492</v>
      </c>
      <c r="B132" s="4" t="s">
        <v>21</v>
      </c>
      <c r="C132" s="4" t="s">
        <v>20</v>
      </c>
      <c r="D132" s="4" t="s">
        <v>21</v>
      </c>
    </row>
    <row r="133" spans="1:4" x14ac:dyDescent="0.35">
      <c r="A133">
        <v>495</v>
      </c>
      <c r="B133" s="4" t="s">
        <v>21</v>
      </c>
      <c r="C133" s="4" t="s">
        <v>20</v>
      </c>
      <c r="D133" s="4" t="s">
        <v>21</v>
      </c>
    </row>
    <row r="134" spans="1:4" x14ac:dyDescent="0.35">
      <c r="A134">
        <v>496</v>
      </c>
      <c r="B134" s="4" t="s">
        <v>21</v>
      </c>
      <c r="C134" s="4" t="s">
        <v>20</v>
      </c>
      <c r="D134" s="4" t="s">
        <v>21</v>
      </c>
    </row>
    <row r="135" spans="1:4" x14ac:dyDescent="0.35">
      <c r="A135">
        <v>497</v>
      </c>
      <c r="B135" s="4" t="s">
        <v>21</v>
      </c>
      <c r="C135" s="4" t="s">
        <v>21</v>
      </c>
      <c r="D135" s="4" t="s">
        <v>21</v>
      </c>
    </row>
    <row r="136" spans="1:4" x14ac:dyDescent="0.35">
      <c r="A136">
        <v>501</v>
      </c>
      <c r="B136" s="4" t="s">
        <v>21</v>
      </c>
      <c r="C136" s="4" t="s">
        <v>21</v>
      </c>
      <c r="D136" s="4" t="s">
        <v>21</v>
      </c>
    </row>
    <row r="137" spans="1:4" x14ac:dyDescent="0.35">
      <c r="A137">
        <v>506</v>
      </c>
      <c r="B137" s="4" t="s">
        <v>21</v>
      </c>
      <c r="C137" s="4" t="s">
        <v>21</v>
      </c>
      <c r="D137" s="4" t="s">
        <v>21</v>
      </c>
    </row>
    <row r="138" spans="1:4" x14ac:dyDescent="0.35">
      <c r="A138">
        <v>510</v>
      </c>
      <c r="B138" s="4" t="s">
        <v>21</v>
      </c>
      <c r="C138" s="4" t="s">
        <v>21</v>
      </c>
      <c r="D138" s="4" t="s">
        <v>21</v>
      </c>
    </row>
    <row r="139" spans="1:4" x14ac:dyDescent="0.35">
      <c r="A139">
        <v>511</v>
      </c>
      <c r="B139" s="4" t="s">
        <v>21</v>
      </c>
      <c r="C139" s="4" t="s">
        <v>21</v>
      </c>
      <c r="D139" s="4" t="s">
        <v>21</v>
      </c>
    </row>
    <row r="140" spans="1:4" x14ac:dyDescent="0.35">
      <c r="A140">
        <v>514</v>
      </c>
      <c r="B140" s="4" t="s">
        <v>21</v>
      </c>
      <c r="C140" s="4" t="s">
        <v>20</v>
      </c>
      <c r="D140" s="4" t="s">
        <v>21</v>
      </c>
    </row>
    <row r="141" spans="1:4" x14ac:dyDescent="0.35">
      <c r="A141">
        <v>523</v>
      </c>
      <c r="B141" s="4" t="s">
        <v>21</v>
      </c>
      <c r="C141" s="4" t="s">
        <v>21</v>
      </c>
      <c r="D141" s="4" t="s">
        <v>21</v>
      </c>
    </row>
    <row r="142" spans="1:4" x14ac:dyDescent="0.35">
      <c r="A142">
        <v>525</v>
      </c>
      <c r="B142" s="4" t="s">
        <v>21</v>
      </c>
      <c r="C142" s="4" t="s">
        <v>20</v>
      </c>
      <c r="D142" s="4" t="s">
        <v>21</v>
      </c>
    </row>
    <row r="143" spans="1:4" x14ac:dyDescent="0.35">
      <c r="A143">
        <v>528</v>
      </c>
      <c r="B143" s="4" t="s">
        <v>21</v>
      </c>
      <c r="C143" s="4" t="s">
        <v>20</v>
      </c>
      <c r="D143" s="4" t="s">
        <v>21</v>
      </c>
    </row>
    <row r="144" spans="1:4" x14ac:dyDescent="0.35">
      <c r="A144">
        <v>533</v>
      </c>
      <c r="B144" s="4" t="s">
        <v>21</v>
      </c>
      <c r="C144" s="4" t="s">
        <v>20</v>
      </c>
      <c r="D144" s="4" t="s">
        <v>21</v>
      </c>
    </row>
    <row r="145" spans="1:4" x14ac:dyDescent="0.35">
      <c r="A145">
        <v>535</v>
      </c>
      <c r="B145" s="4" t="s">
        <v>21</v>
      </c>
      <c r="C145" s="4" t="s">
        <v>20</v>
      </c>
      <c r="D145" s="4" t="s">
        <v>21</v>
      </c>
    </row>
    <row r="146" spans="1:4" x14ac:dyDescent="0.35">
      <c r="A146">
        <v>550</v>
      </c>
      <c r="B146" s="4" t="s">
        <v>21</v>
      </c>
      <c r="C146" s="4" t="s">
        <v>21</v>
      </c>
      <c r="D146" s="4" t="s">
        <v>21</v>
      </c>
    </row>
    <row r="147" spans="1:4" x14ac:dyDescent="0.35">
      <c r="A147">
        <v>552</v>
      </c>
      <c r="B147" s="4" t="s">
        <v>21</v>
      </c>
      <c r="C147" s="4" t="s">
        <v>21</v>
      </c>
      <c r="D147" s="4" t="s">
        <v>21</v>
      </c>
    </row>
    <row r="148" spans="1:4" x14ac:dyDescent="0.35">
      <c r="A148">
        <v>553</v>
      </c>
      <c r="B148" s="4" t="s">
        <v>21</v>
      </c>
      <c r="C148" s="4" t="s">
        <v>21</v>
      </c>
      <c r="D148" s="4" t="s">
        <v>21</v>
      </c>
    </row>
    <row r="149" spans="1:4" x14ac:dyDescent="0.35">
      <c r="A149">
        <v>554</v>
      </c>
      <c r="B149" s="4" t="s">
        <v>21</v>
      </c>
      <c r="C149" s="4" t="s">
        <v>21</v>
      </c>
      <c r="D149" s="4" t="s">
        <v>21</v>
      </c>
    </row>
    <row r="150" spans="1:4" x14ac:dyDescent="0.35">
      <c r="A150">
        <v>556</v>
      </c>
      <c r="B150" s="4" t="s">
        <v>21</v>
      </c>
      <c r="C150" s="4" t="s">
        <v>20</v>
      </c>
      <c r="D150" s="4" t="s">
        <v>21</v>
      </c>
    </row>
    <row r="151" spans="1:4" x14ac:dyDescent="0.35">
      <c r="A151">
        <v>558</v>
      </c>
      <c r="B151" s="4" t="s">
        <v>21</v>
      </c>
      <c r="C151" s="4" t="s">
        <v>21</v>
      </c>
      <c r="D151" s="4" t="s">
        <v>21</v>
      </c>
    </row>
    <row r="152" spans="1:4" x14ac:dyDescent="0.35">
      <c r="A152">
        <v>566</v>
      </c>
      <c r="B152" s="4" t="s">
        <v>21</v>
      </c>
      <c r="C152" s="4" t="s">
        <v>20</v>
      </c>
      <c r="D152" s="4" t="s">
        <v>21</v>
      </c>
    </row>
    <row r="153" spans="1:4" x14ac:dyDescent="0.35">
      <c r="A153">
        <v>570</v>
      </c>
      <c r="B153" s="4" t="s">
        <v>20</v>
      </c>
      <c r="C153" s="4" t="s">
        <v>20</v>
      </c>
      <c r="D153" s="4" t="s">
        <v>21</v>
      </c>
    </row>
    <row r="154" spans="1:4" x14ac:dyDescent="0.35">
      <c r="A154">
        <v>572</v>
      </c>
      <c r="B154" s="4" t="s">
        <v>20</v>
      </c>
      <c r="C154" s="4" t="s">
        <v>21</v>
      </c>
      <c r="D154" s="4" t="s">
        <v>21</v>
      </c>
    </row>
    <row r="155" spans="1:4" x14ac:dyDescent="0.35">
      <c r="A155">
        <v>573</v>
      </c>
      <c r="B155" s="4" t="s">
        <v>21</v>
      </c>
      <c r="C155" s="4" t="s">
        <v>21</v>
      </c>
      <c r="D155" s="4" t="s">
        <v>21</v>
      </c>
    </row>
    <row r="156" spans="1:4" x14ac:dyDescent="0.35">
      <c r="A156">
        <v>575</v>
      </c>
      <c r="B156" s="4" t="s">
        <v>21</v>
      </c>
      <c r="C156" s="4" t="s">
        <v>20</v>
      </c>
      <c r="D156" s="4" t="s">
        <v>21</v>
      </c>
    </row>
    <row r="157" spans="1:4" x14ac:dyDescent="0.35">
      <c r="A157">
        <v>576</v>
      </c>
      <c r="B157" s="4" t="s">
        <v>20</v>
      </c>
      <c r="C157" s="4" t="s">
        <v>20</v>
      </c>
      <c r="D157" s="4" t="s">
        <v>21</v>
      </c>
    </row>
    <row r="158" spans="1:4" x14ac:dyDescent="0.35">
      <c r="A158">
        <v>580</v>
      </c>
      <c r="B158" s="4" t="s">
        <v>21</v>
      </c>
      <c r="C158" s="4" t="s">
        <v>20</v>
      </c>
      <c r="D158" s="4" t="s">
        <v>21</v>
      </c>
    </row>
    <row r="159" spans="1:4" x14ac:dyDescent="0.35">
      <c r="A159">
        <v>582</v>
      </c>
      <c r="B159" s="4" t="s">
        <v>21</v>
      </c>
      <c r="C159" s="4" t="s">
        <v>20</v>
      </c>
      <c r="D159" s="4" t="s">
        <v>21</v>
      </c>
    </row>
    <row r="160" spans="1:4" x14ac:dyDescent="0.35">
      <c r="A160">
        <v>584</v>
      </c>
      <c r="B160" s="4" t="s">
        <v>21</v>
      </c>
      <c r="C160" s="4" t="s">
        <v>20</v>
      </c>
      <c r="D160" s="4" t="s">
        <v>21</v>
      </c>
    </row>
    <row r="161" spans="1:4" x14ac:dyDescent="0.35">
      <c r="A161">
        <v>586</v>
      </c>
      <c r="B161" s="4" t="s">
        <v>21</v>
      </c>
      <c r="C161" s="4" t="s">
        <v>20</v>
      </c>
      <c r="D161" s="4" t="s">
        <v>21</v>
      </c>
    </row>
    <row r="162" spans="1:4" x14ac:dyDescent="0.35">
      <c r="A162">
        <v>588</v>
      </c>
      <c r="B162" s="4" t="s">
        <v>21</v>
      </c>
      <c r="C162" s="4" t="s">
        <v>20</v>
      </c>
      <c r="D162" s="4" t="s">
        <v>21</v>
      </c>
    </row>
    <row r="163" spans="1:4" x14ac:dyDescent="0.35">
      <c r="A163">
        <v>591</v>
      </c>
      <c r="B163" s="4" t="s">
        <v>21</v>
      </c>
      <c r="C163" s="4" t="s">
        <v>20</v>
      </c>
      <c r="D163" s="4" t="s">
        <v>21</v>
      </c>
    </row>
    <row r="164" spans="1:4" x14ac:dyDescent="0.35">
      <c r="A164">
        <v>594</v>
      </c>
      <c r="B164" s="4" t="s">
        <v>21</v>
      </c>
      <c r="C164" s="4" t="s">
        <v>20</v>
      </c>
      <c r="D164" s="4" t="s">
        <v>21</v>
      </c>
    </row>
    <row r="165" spans="1:4" x14ac:dyDescent="0.35">
      <c r="A165">
        <v>596</v>
      </c>
      <c r="B165" s="4" t="s">
        <v>21</v>
      </c>
      <c r="C165" s="4" t="s">
        <v>20</v>
      </c>
      <c r="D165" s="4" t="s">
        <v>21</v>
      </c>
    </row>
    <row r="166" spans="1:4" x14ac:dyDescent="0.35">
      <c r="A166">
        <v>598</v>
      </c>
      <c r="B166" s="4" t="s">
        <v>21</v>
      </c>
      <c r="C166" s="4" t="s">
        <v>21</v>
      </c>
      <c r="D166" s="4" t="s">
        <v>21</v>
      </c>
    </row>
    <row r="167" spans="1:4" x14ac:dyDescent="0.35">
      <c r="A167">
        <v>601</v>
      </c>
      <c r="B167" s="4" t="s">
        <v>21</v>
      </c>
      <c r="C167" s="4" t="s">
        <v>21</v>
      </c>
      <c r="D167" s="4" t="s">
        <v>21</v>
      </c>
    </row>
    <row r="168" spans="1:4" x14ac:dyDescent="0.35">
      <c r="A168">
        <v>602</v>
      </c>
      <c r="B168" s="4" t="s">
        <v>21</v>
      </c>
      <c r="C168" s="4" t="s">
        <v>21</v>
      </c>
      <c r="D168" s="4" t="s">
        <v>21</v>
      </c>
    </row>
    <row r="169" spans="1:4" x14ac:dyDescent="0.35">
      <c r="A169">
        <v>606</v>
      </c>
      <c r="B169" s="4" t="s">
        <v>21</v>
      </c>
      <c r="C169" s="4" t="s">
        <v>21</v>
      </c>
      <c r="D169" s="4" t="s">
        <v>21</v>
      </c>
    </row>
    <row r="170" spans="1:4" x14ac:dyDescent="0.35">
      <c r="A170">
        <v>609</v>
      </c>
      <c r="B170" s="4" t="s">
        <v>21</v>
      </c>
      <c r="C170" s="4" t="s">
        <v>21</v>
      </c>
      <c r="D170" s="4" t="s">
        <v>21</v>
      </c>
    </row>
    <row r="171" spans="1:4" x14ac:dyDescent="0.35">
      <c r="A171">
        <v>611</v>
      </c>
      <c r="B171" s="4" t="s">
        <v>21</v>
      </c>
      <c r="C171" s="4" t="s">
        <v>21</v>
      </c>
      <c r="D171" s="4" t="s">
        <v>21</v>
      </c>
    </row>
    <row r="172" spans="1:4" x14ac:dyDescent="0.35">
      <c r="A172">
        <v>613</v>
      </c>
      <c r="B172" s="4" t="s">
        <v>21</v>
      </c>
      <c r="C172" s="4" t="s">
        <v>21</v>
      </c>
      <c r="D172" s="4" t="s">
        <v>21</v>
      </c>
    </row>
    <row r="173" spans="1:4" x14ac:dyDescent="0.35">
      <c r="A173">
        <v>619</v>
      </c>
      <c r="B173" s="4" t="s">
        <v>21</v>
      </c>
      <c r="C173" s="4" t="s">
        <v>21</v>
      </c>
      <c r="D173" s="4" t="s">
        <v>21</v>
      </c>
    </row>
    <row r="174" spans="1:4" x14ac:dyDescent="0.35">
      <c r="A174">
        <v>628</v>
      </c>
      <c r="B174" s="4" t="s">
        <v>21</v>
      </c>
      <c r="C174" s="4" t="s">
        <v>21</v>
      </c>
      <c r="D174" s="4" t="s">
        <v>21</v>
      </c>
    </row>
    <row r="175" spans="1:4" x14ac:dyDescent="0.35">
      <c r="A175">
        <v>631</v>
      </c>
      <c r="B175" s="4" t="s">
        <v>21</v>
      </c>
      <c r="C175" s="4" t="s">
        <v>21</v>
      </c>
      <c r="D175" s="4" t="s">
        <v>21</v>
      </c>
    </row>
    <row r="176" spans="1:4" x14ac:dyDescent="0.35">
      <c r="A176">
        <v>637</v>
      </c>
      <c r="B176" s="4" t="s">
        <v>21</v>
      </c>
      <c r="C176" s="4" t="s">
        <v>20</v>
      </c>
      <c r="D176" s="4" t="s">
        <v>21</v>
      </c>
    </row>
    <row r="177" spans="1:4" x14ac:dyDescent="0.35">
      <c r="A177">
        <v>640</v>
      </c>
      <c r="B177" s="4" t="s">
        <v>21</v>
      </c>
      <c r="C177" s="4" t="s">
        <v>21</v>
      </c>
      <c r="D177" s="4" t="s">
        <v>21</v>
      </c>
    </row>
    <row r="178" spans="1:4" x14ac:dyDescent="0.35">
      <c r="A178">
        <v>641</v>
      </c>
      <c r="B178" s="4" t="s">
        <v>21</v>
      </c>
      <c r="C178" s="4" t="s">
        <v>21</v>
      </c>
      <c r="D178" s="4" t="s">
        <v>21</v>
      </c>
    </row>
    <row r="179" spans="1:4" x14ac:dyDescent="0.35">
      <c r="A179">
        <v>650</v>
      </c>
      <c r="B179" s="4" t="s">
        <v>21</v>
      </c>
      <c r="C179" s="4" t="s">
        <v>21</v>
      </c>
      <c r="D179" s="4" t="s">
        <v>21</v>
      </c>
    </row>
    <row r="180" spans="1:4" x14ac:dyDescent="0.35">
      <c r="A180">
        <v>651</v>
      </c>
      <c r="B180" s="4" t="s">
        <v>21</v>
      </c>
      <c r="C180" s="4" t="s">
        <v>21</v>
      </c>
      <c r="D180" s="4" t="s">
        <v>21</v>
      </c>
    </row>
    <row r="181" spans="1:4" x14ac:dyDescent="0.35">
      <c r="A181">
        <v>652</v>
      </c>
      <c r="B181" s="4" t="s">
        <v>21</v>
      </c>
      <c r="C181" s="4" t="s">
        <v>21</v>
      </c>
      <c r="D181" s="4" t="s">
        <v>21</v>
      </c>
    </row>
    <row r="182" spans="1:4" x14ac:dyDescent="0.35">
      <c r="A182">
        <v>658</v>
      </c>
      <c r="B182" s="4" t="s">
        <v>21</v>
      </c>
      <c r="C182" s="4" t="s">
        <v>21</v>
      </c>
      <c r="D182" s="4" t="s">
        <v>21</v>
      </c>
    </row>
    <row r="183" spans="1:4" x14ac:dyDescent="0.35">
      <c r="A183">
        <v>673</v>
      </c>
      <c r="B183" s="4" t="s">
        <v>21</v>
      </c>
      <c r="C183" s="4" t="s">
        <v>21</v>
      </c>
      <c r="D183" s="4" t="s">
        <v>21</v>
      </c>
    </row>
    <row r="184" spans="1:4" x14ac:dyDescent="0.35">
      <c r="A184">
        <v>677</v>
      </c>
      <c r="B184" s="4" t="s">
        <v>21</v>
      </c>
      <c r="C184" s="4" t="s">
        <v>21</v>
      </c>
      <c r="D184" s="4" t="s">
        <v>21</v>
      </c>
    </row>
    <row r="185" spans="1:4" x14ac:dyDescent="0.35">
      <c r="A185">
        <v>678</v>
      </c>
      <c r="B185" s="4" t="s">
        <v>20</v>
      </c>
      <c r="C185" s="4" t="s">
        <v>21</v>
      </c>
      <c r="D185" s="4" t="s">
        <v>21</v>
      </c>
    </row>
    <row r="186" spans="1:4" x14ac:dyDescent="0.35">
      <c r="A186">
        <v>680</v>
      </c>
      <c r="B186" s="4" t="s">
        <v>21</v>
      </c>
      <c r="C186" s="4" t="s">
        <v>21</v>
      </c>
      <c r="D186" s="4" t="s">
        <v>21</v>
      </c>
    </row>
    <row r="187" spans="1:4" x14ac:dyDescent="0.35">
      <c r="A187">
        <v>681</v>
      </c>
      <c r="B187" s="4" t="s">
        <v>21</v>
      </c>
      <c r="C187" s="4" t="s">
        <v>21</v>
      </c>
      <c r="D187" s="4" t="s">
        <v>21</v>
      </c>
    </row>
    <row r="188" spans="1:4" x14ac:dyDescent="0.35">
      <c r="A188">
        <v>693</v>
      </c>
      <c r="B188" s="4" t="s">
        <v>21</v>
      </c>
      <c r="C188" s="4" t="s">
        <v>21</v>
      </c>
      <c r="D188" s="4" t="s">
        <v>21</v>
      </c>
    </row>
    <row r="189" spans="1:4" x14ac:dyDescent="0.35">
      <c r="A189">
        <v>702</v>
      </c>
      <c r="B189" s="4" t="s">
        <v>21</v>
      </c>
      <c r="C189" s="4" t="s">
        <v>20</v>
      </c>
      <c r="D189" s="4" t="s">
        <v>21</v>
      </c>
    </row>
    <row r="190" spans="1:4" x14ac:dyDescent="0.35">
      <c r="A190">
        <v>703</v>
      </c>
      <c r="B190" s="4" t="s">
        <v>20</v>
      </c>
      <c r="C190" s="4" t="s">
        <v>20</v>
      </c>
      <c r="D190" s="4" t="s">
        <v>21</v>
      </c>
    </row>
    <row r="191" spans="1:4" x14ac:dyDescent="0.35">
      <c r="A191">
        <v>705</v>
      </c>
      <c r="B191" s="4" t="s">
        <v>21</v>
      </c>
      <c r="C191" s="4" t="s">
        <v>21</v>
      </c>
      <c r="D191" s="4" t="s">
        <v>21</v>
      </c>
    </row>
    <row r="192" spans="1:4" x14ac:dyDescent="0.35">
      <c r="A192">
        <v>709</v>
      </c>
      <c r="B192" s="4" t="s">
        <v>21</v>
      </c>
      <c r="C192" s="4" t="s">
        <v>20</v>
      </c>
      <c r="D192" s="4" t="s">
        <v>21</v>
      </c>
    </row>
    <row r="193" spans="1:4" x14ac:dyDescent="0.35">
      <c r="A193">
        <v>718</v>
      </c>
      <c r="B193" s="4" t="s">
        <v>20</v>
      </c>
      <c r="C193" s="4" t="s">
        <v>21</v>
      </c>
      <c r="D193" s="4" t="s">
        <v>21</v>
      </c>
    </row>
    <row r="194" spans="1:4" x14ac:dyDescent="0.35">
      <c r="A194">
        <v>730</v>
      </c>
      <c r="B194" s="4" t="s">
        <v>20</v>
      </c>
      <c r="C194" s="4" t="s">
        <v>20</v>
      </c>
      <c r="D194" s="4" t="s">
        <v>21</v>
      </c>
    </row>
    <row r="195" spans="1:4" x14ac:dyDescent="0.35">
      <c r="A195">
        <v>731</v>
      </c>
      <c r="B195" s="4" t="s">
        <v>21</v>
      </c>
      <c r="C195" s="4" t="s">
        <v>20</v>
      </c>
      <c r="D195" s="4" t="s">
        <v>21</v>
      </c>
    </row>
    <row r="196" spans="1:4" x14ac:dyDescent="0.35">
      <c r="A196">
        <v>732</v>
      </c>
      <c r="B196" s="4" t="s">
        <v>21</v>
      </c>
      <c r="C196" s="4" t="s">
        <v>20</v>
      </c>
      <c r="D196" s="4" t="s">
        <v>21</v>
      </c>
    </row>
    <row r="197" spans="1:4" x14ac:dyDescent="0.35">
      <c r="A197">
        <v>736</v>
      </c>
      <c r="B197" s="4" t="s">
        <v>21</v>
      </c>
      <c r="C197" s="4" t="s">
        <v>21</v>
      </c>
      <c r="D197" s="4" t="s">
        <v>21</v>
      </c>
    </row>
    <row r="198" spans="1:4" x14ac:dyDescent="0.35">
      <c r="A198">
        <v>743</v>
      </c>
      <c r="B198" s="4" t="s">
        <v>21</v>
      </c>
      <c r="C198" s="4" t="s">
        <v>21</v>
      </c>
      <c r="D198" s="4" t="s">
        <v>21</v>
      </c>
    </row>
    <row r="199" spans="1:4" x14ac:dyDescent="0.35">
      <c r="A199">
        <v>756</v>
      </c>
      <c r="B199" s="4" t="s">
        <v>21</v>
      </c>
      <c r="C199" s="4" t="s">
        <v>21</v>
      </c>
      <c r="D199" s="4" t="s">
        <v>21</v>
      </c>
    </row>
    <row r="200" spans="1:4" x14ac:dyDescent="0.35">
      <c r="A200">
        <v>758</v>
      </c>
      <c r="B200" s="4" t="s">
        <v>21</v>
      </c>
      <c r="C200" s="4" t="s">
        <v>20</v>
      </c>
      <c r="D200" s="4" t="s">
        <v>21</v>
      </c>
    </row>
    <row r="201" spans="1:4" x14ac:dyDescent="0.35">
      <c r="A201">
        <v>760</v>
      </c>
      <c r="B201" s="4" t="s">
        <v>20</v>
      </c>
      <c r="C201" s="4" t="s">
        <v>20</v>
      </c>
      <c r="D201" s="4" t="s">
        <v>21</v>
      </c>
    </row>
    <row r="202" spans="1:4" x14ac:dyDescent="0.35">
      <c r="A202">
        <v>763</v>
      </c>
      <c r="B202" s="4" t="s">
        <v>20</v>
      </c>
      <c r="C202" s="4" t="s">
        <v>21</v>
      </c>
      <c r="D202" s="4" t="s">
        <v>21</v>
      </c>
    </row>
    <row r="203" spans="1:4" x14ac:dyDescent="0.35">
      <c r="A203">
        <v>769</v>
      </c>
      <c r="B203" s="4" t="s">
        <v>21</v>
      </c>
      <c r="C203" s="4" t="s">
        <v>20</v>
      </c>
      <c r="D203" s="4" t="s">
        <v>21</v>
      </c>
    </row>
    <row r="204" spans="1:4" x14ac:dyDescent="0.35">
      <c r="A204">
        <v>771</v>
      </c>
      <c r="B204" s="4" t="s">
        <v>20</v>
      </c>
      <c r="C204" s="4" t="s">
        <v>20</v>
      </c>
      <c r="D204" s="4" t="s">
        <v>21</v>
      </c>
    </row>
    <row r="205" spans="1:4" x14ac:dyDescent="0.35">
      <c r="A205">
        <v>773</v>
      </c>
      <c r="B205" s="4" t="s">
        <v>20</v>
      </c>
      <c r="C205" s="4" t="s">
        <v>20</v>
      </c>
      <c r="D205" s="4" t="s">
        <v>21</v>
      </c>
    </row>
    <row r="206" spans="1:4" x14ac:dyDescent="0.35">
      <c r="A206">
        <v>775</v>
      </c>
      <c r="B206" s="4" t="s">
        <v>21</v>
      </c>
      <c r="C206" s="4" t="s">
        <v>20</v>
      </c>
      <c r="D206" s="4" t="s">
        <v>21</v>
      </c>
    </row>
    <row r="207" spans="1:4" x14ac:dyDescent="0.35">
      <c r="A207">
        <v>776</v>
      </c>
      <c r="B207" s="4" t="s">
        <v>20</v>
      </c>
      <c r="C207" s="4" t="s">
        <v>20</v>
      </c>
      <c r="D207" s="4" t="s">
        <v>21</v>
      </c>
    </row>
    <row r="208" spans="1:4" x14ac:dyDescent="0.35">
      <c r="A208">
        <v>782</v>
      </c>
      <c r="B208" s="4" t="s">
        <v>21</v>
      </c>
      <c r="C208" s="4" t="s">
        <v>21</v>
      </c>
      <c r="D208" s="4" t="s">
        <v>21</v>
      </c>
    </row>
    <row r="209" spans="1:4" x14ac:dyDescent="0.35">
      <c r="A209">
        <v>785</v>
      </c>
      <c r="B209" s="4" t="s">
        <v>21</v>
      </c>
      <c r="C209" s="4" t="s">
        <v>21</v>
      </c>
      <c r="D209" s="4" t="s">
        <v>21</v>
      </c>
    </row>
    <row r="210" spans="1:4" x14ac:dyDescent="0.35">
      <c r="A210">
        <v>791</v>
      </c>
      <c r="B210" s="4" t="s">
        <v>21</v>
      </c>
      <c r="C210" s="4" t="s">
        <v>21</v>
      </c>
      <c r="D210" s="4" t="s">
        <v>21</v>
      </c>
    </row>
    <row r="211" spans="1:4" x14ac:dyDescent="0.35">
      <c r="A211">
        <v>797</v>
      </c>
      <c r="B211" s="4" t="s">
        <v>21</v>
      </c>
      <c r="C211" s="4" t="s">
        <v>21</v>
      </c>
      <c r="D211" s="4" t="s">
        <v>21</v>
      </c>
    </row>
    <row r="212" spans="1:4" x14ac:dyDescent="0.35">
      <c r="A212">
        <v>799</v>
      </c>
      <c r="B212" s="4" t="s">
        <v>21</v>
      </c>
      <c r="C212" s="4" t="s">
        <v>20</v>
      </c>
      <c r="D212" s="4" t="s">
        <v>21</v>
      </c>
    </row>
    <row r="213" spans="1:4" x14ac:dyDescent="0.35">
      <c r="A213">
        <v>800</v>
      </c>
      <c r="B213" s="4" t="s">
        <v>20</v>
      </c>
      <c r="C213" s="4" t="s">
        <v>20</v>
      </c>
      <c r="D213" s="4" t="s">
        <v>21</v>
      </c>
    </row>
    <row r="214" spans="1:4" x14ac:dyDescent="0.35">
      <c r="A214">
        <v>801</v>
      </c>
      <c r="B214" s="4" t="s">
        <v>20</v>
      </c>
      <c r="C214" s="4" t="s">
        <v>21</v>
      </c>
      <c r="D214" s="4" t="s">
        <v>21</v>
      </c>
    </row>
    <row r="215" spans="1:4" x14ac:dyDescent="0.35">
      <c r="A215">
        <v>803</v>
      </c>
      <c r="B215" s="4" t="s">
        <v>20</v>
      </c>
      <c r="C215" s="4" t="s">
        <v>20</v>
      </c>
      <c r="D215" s="4" t="s">
        <v>21</v>
      </c>
    </row>
    <row r="216" spans="1:4" x14ac:dyDescent="0.35">
      <c r="A216">
        <v>807</v>
      </c>
      <c r="B216" s="4" t="s">
        <v>20</v>
      </c>
      <c r="C216" s="4" t="s">
        <v>20</v>
      </c>
      <c r="D216" s="4" t="s">
        <v>21</v>
      </c>
    </row>
    <row r="217" spans="1:4" x14ac:dyDescent="0.35">
      <c r="A217">
        <v>813</v>
      </c>
      <c r="B217" s="4" t="s">
        <v>21</v>
      </c>
      <c r="C217" s="4" t="s">
        <v>21</v>
      </c>
      <c r="D217" s="4" t="s">
        <v>21</v>
      </c>
    </row>
    <row r="218" spans="1:4" x14ac:dyDescent="0.35">
      <c r="A218">
        <v>815</v>
      </c>
      <c r="B218" s="4" t="s">
        <v>20</v>
      </c>
      <c r="C218" s="4" t="s">
        <v>21</v>
      </c>
      <c r="D218" s="4" t="s">
        <v>21</v>
      </c>
    </row>
    <row r="219" spans="1:4" x14ac:dyDescent="0.35">
      <c r="A219">
        <v>816</v>
      </c>
      <c r="B219" s="4" t="s">
        <v>21</v>
      </c>
      <c r="C219" s="4" t="s">
        <v>21</v>
      </c>
      <c r="D219" s="4" t="s">
        <v>21</v>
      </c>
    </row>
    <row r="220" spans="1:4" x14ac:dyDescent="0.35">
      <c r="A220">
        <v>819</v>
      </c>
      <c r="B220" s="4" t="s">
        <v>20</v>
      </c>
      <c r="C220" s="4" t="s">
        <v>21</v>
      </c>
      <c r="D220" s="4" t="s">
        <v>21</v>
      </c>
    </row>
    <row r="221" spans="1:4" x14ac:dyDescent="0.35">
      <c r="A221">
        <v>823</v>
      </c>
      <c r="B221" s="4" t="s">
        <v>21</v>
      </c>
      <c r="C221" s="4" t="s">
        <v>20</v>
      </c>
      <c r="D221" s="4" t="s">
        <v>21</v>
      </c>
    </row>
    <row r="222" spans="1:4" x14ac:dyDescent="0.35">
      <c r="A222">
        <v>824</v>
      </c>
      <c r="B222" s="4" t="s">
        <v>20</v>
      </c>
      <c r="C222" s="4" t="s">
        <v>20</v>
      </c>
      <c r="D222" s="4" t="s">
        <v>21</v>
      </c>
    </row>
    <row r="223" spans="1:4" x14ac:dyDescent="0.35">
      <c r="A223">
        <v>828</v>
      </c>
      <c r="B223" s="4" t="s">
        <v>21</v>
      </c>
      <c r="C223" s="4" t="s">
        <v>20</v>
      </c>
      <c r="D223" s="4" t="s">
        <v>21</v>
      </c>
    </row>
    <row r="224" spans="1:4" x14ac:dyDescent="0.35">
      <c r="A224">
        <v>834</v>
      </c>
      <c r="B224" s="4" t="s">
        <v>21</v>
      </c>
      <c r="C224" s="4" t="s">
        <v>20</v>
      </c>
      <c r="D224" s="4" t="s">
        <v>21</v>
      </c>
    </row>
    <row r="225" spans="1:4" x14ac:dyDescent="0.35">
      <c r="A225">
        <v>836</v>
      </c>
      <c r="B225" s="4" t="s">
        <v>21</v>
      </c>
      <c r="C225" s="4" t="s">
        <v>20</v>
      </c>
      <c r="D225" s="4" t="s">
        <v>21</v>
      </c>
    </row>
    <row r="226" spans="1:4" x14ac:dyDescent="0.35">
      <c r="A226">
        <v>837</v>
      </c>
      <c r="B226" s="4" t="s">
        <v>20</v>
      </c>
      <c r="C226" s="4" t="s">
        <v>21</v>
      </c>
      <c r="D226" s="4" t="s">
        <v>21</v>
      </c>
    </row>
    <row r="227" spans="1:4" x14ac:dyDescent="0.35">
      <c r="A227">
        <v>844</v>
      </c>
      <c r="B227" s="4" t="s">
        <v>21</v>
      </c>
      <c r="C227" s="4" t="s">
        <v>21</v>
      </c>
      <c r="D227" s="4" t="s">
        <v>21</v>
      </c>
    </row>
    <row r="228" spans="1:4" x14ac:dyDescent="0.35">
      <c r="A228">
        <v>845</v>
      </c>
      <c r="B228" s="4" t="s">
        <v>21</v>
      </c>
      <c r="C228" s="4" t="s">
        <v>21</v>
      </c>
      <c r="D228" s="4" t="s">
        <v>21</v>
      </c>
    </row>
    <row r="229" spans="1:4" x14ac:dyDescent="0.35">
      <c r="A229">
        <v>846</v>
      </c>
      <c r="B229" s="4" t="s">
        <v>21</v>
      </c>
      <c r="C229" s="4" t="s">
        <v>21</v>
      </c>
      <c r="D229" s="4" t="s">
        <v>21</v>
      </c>
    </row>
    <row r="230" spans="1:4" x14ac:dyDescent="0.35">
      <c r="A230">
        <v>847</v>
      </c>
      <c r="B230" s="4" t="s">
        <v>21</v>
      </c>
      <c r="C230" s="4" t="s">
        <v>21</v>
      </c>
      <c r="D230" s="4" t="s">
        <v>21</v>
      </c>
    </row>
    <row r="231" spans="1:4" x14ac:dyDescent="0.35">
      <c r="A231">
        <v>848</v>
      </c>
      <c r="B231" s="4" t="s">
        <v>21</v>
      </c>
      <c r="C231" s="4" t="s">
        <v>21</v>
      </c>
      <c r="D231" s="4" t="s">
        <v>21</v>
      </c>
    </row>
    <row r="232" spans="1:4" x14ac:dyDescent="0.35">
      <c r="A232">
        <v>849</v>
      </c>
      <c r="B232" s="4" t="s">
        <v>21</v>
      </c>
      <c r="C232" s="4" t="s">
        <v>21</v>
      </c>
      <c r="D232" s="4" t="s">
        <v>21</v>
      </c>
    </row>
    <row r="233" spans="1:4" x14ac:dyDescent="0.35">
      <c r="A233">
        <v>850</v>
      </c>
      <c r="B233" s="4" t="s">
        <v>21</v>
      </c>
      <c r="C233" s="4" t="s">
        <v>21</v>
      </c>
      <c r="D233" s="4" t="s">
        <v>21</v>
      </c>
    </row>
    <row r="234" spans="1:4" x14ac:dyDescent="0.35">
      <c r="A234">
        <v>851</v>
      </c>
      <c r="B234" s="4" t="s">
        <v>21</v>
      </c>
      <c r="C234" s="4" t="s">
        <v>21</v>
      </c>
      <c r="D234" s="4" t="s">
        <v>21</v>
      </c>
    </row>
    <row r="235" spans="1:4" x14ac:dyDescent="0.35">
      <c r="A235">
        <v>852</v>
      </c>
      <c r="B235" s="4" t="s">
        <v>20</v>
      </c>
      <c r="C235" s="4" t="s">
        <v>21</v>
      </c>
      <c r="D235" s="4" t="s">
        <v>21</v>
      </c>
    </row>
    <row r="236" spans="1:4" x14ac:dyDescent="0.35">
      <c r="A236">
        <v>853</v>
      </c>
      <c r="B236" s="4" t="s">
        <v>21</v>
      </c>
      <c r="C236" s="4" t="s">
        <v>21</v>
      </c>
      <c r="D236" s="4" t="s">
        <v>21</v>
      </c>
    </row>
    <row r="237" spans="1:4" x14ac:dyDescent="0.35">
      <c r="A237">
        <v>870</v>
      </c>
      <c r="B237" s="4" t="s">
        <v>21</v>
      </c>
      <c r="C237" s="4" t="s">
        <v>21</v>
      </c>
      <c r="D237" s="4" t="s">
        <v>21</v>
      </c>
    </row>
    <row r="238" spans="1:4" x14ac:dyDescent="0.35">
      <c r="A238">
        <v>872</v>
      </c>
      <c r="B238" s="4" t="s">
        <v>21</v>
      </c>
      <c r="C238" s="4" t="s">
        <v>20</v>
      </c>
      <c r="D238" s="4" t="s">
        <v>21</v>
      </c>
    </row>
    <row r="239" spans="1:4" x14ac:dyDescent="0.35">
      <c r="A239">
        <v>887</v>
      </c>
      <c r="B239" s="4" t="s">
        <v>21</v>
      </c>
      <c r="C239" s="4" t="s">
        <v>21</v>
      </c>
      <c r="D239" s="4" t="s">
        <v>21</v>
      </c>
    </row>
    <row r="240" spans="1:4" x14ac:dyDescent="0.35">
      <c r="A240">
        <v>889</v>
      </c>
      <c r="B240" s="4" t="s">
        <v>21</v>
      </c>
      <c r="C240" s="4" t="s">
        <v>20</v>
      </c>
      <c r="D240" s="4" t="s">
        <v>21</v>
      </c>
    </row>
    <row r="241" spans="1:4" x14ac:dyDescent="0.35">
      <c r="A241">
        <v>892</v>
      </c>
      <c r="B241" s="4" t="s">
        <v>21</v>
      </c>
      <c r="C241" s="4" t="s">
        <v>20</v>
      </c>
      <c r="D241" s="4" t="s">
        <v>21</v>
      </c>
    </row>
    <row r="242" spans="1:4" x14ac:dyDescent="0.35">
      <c r="A242">
        <v>894</v>
      </c>
      <c r="B242" s="4" t="s">
        <v>21</v>
      </c>
      <c r="C242" s="4" t="s">
        <v>20</v>
      </c>
      <c r="D242" s="4" t="s">
        <v>21</v>
      </c>
    </row>
    <row r="243" spans="1:4" x14ac:dyDescent="0.35">
      <c r="A243">
        <v>899</v>
      </c>
      <c r="B243" s="4" t="s">
        <v>21</v>
      </c>
      <c r="C243" s="4" t="s">
        <v>20</v>
      </c>
      <c r="D243" s="4" t="s">
        <v>21</v>
      </c>
    </row>
    <row r="244" spans="1:4" x14ac:dyDescent="0.35">
      <c r="A244">
        <v>900</v>
      </c>
      <c r="B244" s="4" t="s">
        <v>21</v>
      </c>
      <c r="C244" s="4" t="s">
        <v>20</v>
      </c>
      <c r="D244" s="4" t="s">
        <v>21</v>
      </c>
    </row>
    <row r="245" spans="1:4" x14ac:dyDescent="0.35">
      <c r="A245">
        <v>905</v>
      </c>
      <c r="B245" s="4" t="s">
        <v>21</v>
      </c>
      <c r="C245" s="4" t="s">
        <v>20</v>
      </c>
      <c r="D245" s="4" t="s">
        <v>21</v>
      </c>
    </row>
    <row r="246" spans="1:4" x14ac:dyDescent="0.35">
      <c r="A246">
        <v>908</v>
      </c>
      <c r="B246" s="4" t="s">
        <v>20</v>
      </c>
      <c r="C246" s="4" t="s">
        <v>20</v>
      </c>
      <c r="D246" s="4" t="s">
        <v>21</v>
      </c>
    </row>
    <row r="247" spans="1:4" x14ac:dyDescent="0.35">
      <c r="A247">
        <v>910</v>
      </c>
      <c r="B247" s="4" t="s">
        <v>20</v>
      </c>
      <c r="C247" s="4" t="s">
        <v>21</v>
      </c>
      <c r="D247" s="4" t="s">
        <v>21</v>
      </c>
    </row>
    <row r="248" spans="1:4" x14ac:dyDescent="0.35">
      <c r="A248">
        <v>920</v>
      </c>
      <c r="B248" s="4" t="s">
        <v>21</v>
      </c>
      <c r="C248" s="4" t="s">
        <v>21</v>
      </c>
      <c r="D248" s="4" t="s">
        <v>21</v>
      </c>
    </row>
    <row r="249" spans="1:4" x14ac:dyDescent="0.35">
      <c r="A249">
        <v>924</v>
      </c>
      <c r="B249" s="4" t="s">
        <v>21</v>
      </c>
      <c r="C249" s="4" t="s">
        <v>21</v>
      </c>
      <c r="D249" s="4" t="s">
        <v>21</v>
      </c>
    </row>
    <row r="250" spans="1:4" x14ac:dyDescent="0.35">
      <c r="A250">
        <v>927</v>
      </c>
      <c r="B250" s="4" t="s">
        <v>20</v>
      </c>
      <c r="C250" s="4" t="s">
        <v>20</v>
      </c>
      <c r="D250" s="4" t="s">
        <v>21</v>
      </c>
    </row>
    <row r="251" spans="1:4" x14ac:dyDescent="0.35">
      <c r="A251">
        <v>928</v>
      </c>
      <c r="B251" s="4" t="s">
        <v>21</v>
      </c>
      <c r="C251" s="4" t="s">
        <v>21</v>
      </c>
      <c r="D251" s="4" t="s">
        <v>21</v>
      </c>
    </row>
    <row r="252" spans="1:4" x14ac:dyDescent="0.35">
      <c r="A252">
        <v>929</v>
      </c>
      <c r="B252" s="4" t="s">
        <v>20</v>
      </c>
      <c r="C252" s="4" t="s">
        <v>20</v>
      </c>
      <c r="D252" s="4" t="s">
        <v>21</v>
      </c>
    </row>
    <row r="253" spans="1:4" x14ac:dyDescent="0.35">
      <c r="A253">
        <v>930</v>
      </c>
      <c r="B253" s="4" t="s">
        <v>20</v>
      </c>
      <c r="C253" s="4" t="s">
        <v>20</v>
      </c>
      <c r="D253" s="4" t="s">
        <v>21</v>
      </c>
    </row>
    <row r="254" spans="1:4" x14ac:dyDescent="0.35">
      <c r="A254">
        <v>937</v>
      </c>
      <c r="B254" s="4" t="s">
        <v>21</v>
      </c>
      <c r="C254" s="4" t="s">
        <v>20</v>
      </c>
      <c r="D254" s="4" t="s">
        <v>21</v>
      </c>
    </row>
    <row r="255" spans="1:4" x14ac:dyDescent="0.35">
      <c r="A255">
        <v>948</v>
      </c>
      <c r="B255" s="4" t="s">
        <v>20</v>
      </c>
      <c r="C255" s="4" t="s">
        <v>20</v>
      </c>
      <c r="D255" s="4" t="s">
        <v>21</v>
      </c>
    </row>
    <row r="256" spans="1:4" x14ac:dyDescent="0.35">
      <c r="A256">
        <v>954</v>
      </c>
      <c r="B256" s="4" t="s">
        <v>21</v>
      </c>
      <c r="C256" s="4" t="s">
        <v>20</v>
      </c>
      <c r="D256" s="4" t="s">
        <v>21</v>
      </c>
    </row>
    <row r="257" spans="1:4" x14ac:dyDescent="0.35">
      <c r="A257">
        <v>964</v>
      </c>
      <c r="B257" s="4" t="s">
        <v>20</v>
      </c>
      <c r="C257" s="4" t="s">
        <v>21</v>
      </c>
      <c r="D257" s="4" t="s">
        <v>21</v>
      </c>
    </row>
    <row r="258" spans="1:4" x14ac:dyDescent="0.35">
      <c r="A258">
        <v>965</v>
      </c>
      <c r="B258" s="4" t="s">
        <v>21</v>
      </c>
      <c r="C258" s="4" t="s">
        <v>20</v>
      </c>
      <c r="D258" s="4" t="s">
        <v>21</v>
      </c>
    </row>
    <row r="259" spans="1:4" x14ac:dyDescent="0.35">
      <c r="A259">
        <v>966</v>
      </c>
      <c r="B259" s="4" t="s">
        <v>21</v>
      </c>
      <c r="C259" s="4" t="s">
        <v>21</v>
      </c>
      <c r="D259" s="4" t="s">
        <v>21</v>
      </c>
    </row>
    <row r="260" spans="1:4" x14ac:dyDescent="0.35">
      <c r="A260">
        <v>967</v>
      </c>
      <c r="B260" s="4" t="s">
        <v>21</v>
      </c>
      <c r="C260" s="4" t="s">
        <v>20</v>
      </c>
      <c r="D260" s="4" t="s">
        <v>21</v>
      </c>
    </row>
    <row r="261" spans="1:4" x14ac:dyDescent="0.35">
      <c r="A261">
        <v>969</v>
      </c>
      <c r="B261" s="4" t="s">
        <v>20</v>
      </c>
      <c r="C261" s="4" t="s">
        <v>20</v>
      </c>
      <c r="D261" s="4" t="s">
        <v>21</v>
      </c>
    </row>
    <row r="262" spans="1:4" x14ac:dyDescent="0.35">
      <c r="A262">
        <v>973</v>
      </c>
      <c r="B262" s="4" t="s">
        <v>21</v>
      </c>
      <c r="C262" s="4" t="s">
        <v>21</v>
      </c>
      <c r="D262" s="4" t="s">
        <v>21</v>
      </c>
    </row>
    <row r="263" spans="1:4" x14ac:dyDescent="0.35">
      <c r="A263">
        <v>974</v>
      </c>
      <c r="B263" s="4" t="s">
        <v>21</v>
      </c>
      <c r="C263" s="4" t="s">
        <v>20</v>
      </c>
      <c r="D263" s="4" t="s">
        <v>21</v>
      </c>
    </row>
    <row r="264" spans="1:4" x14ac:dyDescent="0.35">
      <c r="A264">
        <v>977</v>
      </c>
      <c r="B264" s="4" t="s">
        <v>21</v>
      </c>
      <c r="C264" s="4" t="s">
        <v>20</v>
      </c>
      <c r="D264" s="4" t="s">
        <v>21</v>
      </c>
    </row>
    <row r="265" spans="1:4" x14ac:dyDescent="0.35">
      <c r="A265">
        <v>978</v>
      </c>
      <c r="B265" s="4" t="s">
        <v>21</v>
      </c>
      <c r="C265" s="4" t="s">
        <v>20</v>
      </c>
      <c r="D265" s="4" t="s">
        <v>21</v>
      </c>
    </row>
    <row r="266" spans="1:4" x14ac:dyDescent="0.35">
      <c r="A266">
        <v>980</v>
      </c>
      <c r="B266" s="4" t="s">
        <v>20</v>
      </c>
      <c r="C266" s="4" t="s">
        <v>21</v>
      </c>
      <c r="D266" s="4" t="s">
        <v>21</v>
      </c>
    </row>
    <row r="267" spans="1:4" x14ac:dyDescent="0.35">
      <c r="A267">
        <v>982</v>
      </c>
      <c r="B267" s="4" t="s">
        <v>21</v>
      </c>
      <c r="C267" s="4" t="s">
        <v>21</v>
      </c>
      <c r="D267" s="4" t="s">
        <v>21</v>
      </c>
    </row>
    <row r="268" spans="1:4" x14ac:dyDescent="0.35">
      <c r="A268">
        <v>993</v>
      </c>
      <c r="B268" s="4" t="s">
        <v>21</v>
      </c>
      <c r="C268" s="4" t="s">
        <v>21</v>
      </c>
      <c r="D268" s="4" t="s">
        <v>21</v>
      </c>
    </row>
    <row r="269" spans="1:4" x14ac:dyDescent="0.35">
      <c r="A269">
        <v>997</v>
      </c>
      <c r="B269" s="4" t="s">
        <v>21</v>
      </c>
      <c r="C269" s="4" t="s">
        <v>21</v>
      </c>
      <c r="D269" s="4" t="s">
        <v>21</v>
      </c>
    </row>
    <row r="270" spans="1:4" x14ac:dyDescent="0.35">
      <c r="A270">
        <v>998</v>
      </c>
      <c r="B270" s="4" t="s">
        <v>20</v>
      </c>
      <c r="C270" s="4" t="s">
        <v>20</v>
      </c>
      <c r="D270" s="4" t="s">
        <v>21</v>
      </c>
    </row>
    <row r="271" spans="1:4" x14ac:dyDescent="0.35">
      <c r="A271">
        <v>1018</v>
      </c>
      <c r="B271" s="4" t="s">
        <v>20</v>
      </c>
      <c r="C271" s="4" t="s">
        <v>20</v>
      </c>
      <c r="D271" s="4" t="s">
        <v>21</v>
      </c>
    </row>
    <row r="272" spans="1:4" x14ac:dyDescent="0.35">
      <c r="A272">
        <v>1019</v>
      </c>
      <c r="B272" s="4" t="s">
        <v>21</v>
      </c>
      <c r="C272" s="4" t="s">
        <v>21</v>
      </c>
      <c r="D272" s="4" t="s">
        <v>21</v>
      </c>
    </row>
    <row r="273" spans="1:4" x14ac:dyDescent="0.35">
      <c r="A273">
        <v>1021</v>
      </c>
      <c r="B273" s="4" t="s">
        <v>21</v>
      </c>
      <c r="C273" s="4" t="s">
        <v>20</v>
      </c>
      <c r="D273" s="4" t="s">
        <v>21</v>
      </c>
    </row>
    <row r="274" spans="1:4" x14ac:dyDescent="0.35">
      <c r="A274">
        <v>1023</v>
      </c>
      <c r="B274" s="4" t="s">
        <v>21</v>
      </c>
      <c r="C274" s="4" t="s">
        <v>21</v>
      </c>
      <c r="D274" s="4" t="s">
        <v>21</v>
      </c>
    </row>
    <row r="275" spans="1:4" x14ac:dyDescent="0.35">
      <c r="A275">
        <v>1028</v>
      </c>
      <c r="B275" s="4" t="s">
        <v>21</v>
      </c>
      <c r="C275" s="4" t="s">
        <v>20</v>
      </c>
      <c r="D275" s="4" t="s">
        <v>21</v>
      </c>
    </row>
    <row r="276" spans="1:4" x14ac:dyDescent="0.35">
      <c r="A276">
        <v>1029</v>
      </c>
      <c r="B276" s="4" t="s">
        <v>21</v>
      </c>
      <c r="C276" s="4" t="s">
        <v>21</v>
      </c>
      <c r="D276" s="4" t="s">
        <v>21</v>
      </c>
    </row>
    <row r="277" spans="1:4" x14ac:dyDescent="0.35">
      <c r="A277">
        <v>1030</v>
      </c>
      <c r="B277" s="4" t="s">
        <v>21</v>
      </c>
      <c r="C277" s="4" t="s">
        <v>20</v>
      </c>
      <c r="D277" s="4" t="s">
        <v>21</v>
      </c>
    </row>
    <row r="278" spans="1:4" x14ac:dyDescent="0.35">
      <c r="A278">
        <v>1036</v>
      </c>
      <c r="B278" s="4" t="s">
        <v>20</v>
      </c>
      <c r="C278" s="4" t="s">
        <v>20</v>
      </c>
      <c r="D278" s="4" t="s">
        <v>21</v>
      </c>
    </row>
    <row r="279" spans="1:4" x14ac:dyDescent="0.35">
      <c r="A279">
        <v>1037</v>
      </c>
      <c r="B279" s="4" t="s">
        <v>20</v>
      </c>
      <c r="C279" s="4" t="s">
        <v>20</v>
      </c>
      <c r="D279" s="4" t="s">
        <v>21</v>
      </c>
    </row>
    <row r="280" spans="1:4" x14ac:dyDescent="0.35">
      <c r="A280">
        <v>1040</v>
      </c>
      <c r="B280" s="4" t="s">
        <v>20</v>
      </c>
      <c r="C280" s="4" t="s">
        <v>20</v>
      </c>
      <c r="D280" s="4" t="s">
        <v>21</v>
      </c>
    </row>
    <row r="281" spans="1:4" x14ac:dyDescent="0.35">
      <c r="A281">
        <v>1041</v>
      </c>
      <c r="B281" s="4" t="s">
        <v>21</v>
      </c>
      <c r="C281" s="4" t="s">
        <v>21</v>
      </c>
      <c r="D281" s="4" t="s">
        <v>21</v>
      </c>
    </row>
    <row r="282" spans="1:4" x14ac:dyDescent="0.35">
      <c r="A282">
        <v>1044</v>
      </c>
      <c r="B282" s="4" t="s">
        <v>21</v>
      </c>
      <c r="C282" s="4" t="s">
        <v>21</v>
      </c>
      <c r="D282" s="4" t="s">
        <v>21</v>
      </c>
    </row>
    <row r="283" spans="1:4" x14ac:dyDescent="0.35">
      <c r="A283">
        <v>1054</v>
      </c>
      <c r="B283" s="4" t="s">
        <v>21</v>
      </c>
      <c r="C283" s="4" t="s">
        <v>20</v>
      </c>
      <c r="D283" s="4" t="s">
        <v>21</v>
      </c>
    </row>
    <row r="284" spans="1:4" x14ac:dyDescent="0.35">
      <c r="A284">
        <v>1055</v>
      </c>
      <c r="B284" s="4" t="s">
        <v>20</v>
      </c>
      <c r="C284" s="4" t="s">
        <v>20</v>
      </c>
      <c r="D284" s="4" t="s">
        <v>21</v>
      </c>
    </row>
    <row r="285" spans="1:4" x14ac:dyDescent="0.35">
      <c r="A285">
        <v>1056</v>
      </c>
      <c r="B285" s="4" t="s">
        <v>20</v>
      </c>
      <c r="C285" s="4" t="s">
        <v>21</v>
      </c>
      <c r="D285" s="4" t="s">
        <v>21</v>
      </c>
    </row>
    <row r="286" spans="1:4" x14ac:dyDescent="0.35">
      <c r="A286">
        <v>1060</v>
      </c>
      <c r="B286" s="4" t="s">
        <v>20</v>
      </c>
      <c r="C286" s="4" t="s">
        <v>20</v>
      </c>
      <c r="D286" s="4" t="s">
        <v>21</v>
      </c>
    </row>
    <row r="287" spans="1:4" x14ac:dyDescent="0.35">
      <c r="A287">
        <v>1070</v>
      </c>
      <c r="B287" s="4" t="s">
        <v>21</v>
      </c>
      <c r="C287" s="4" t="s">
        <v>20</v>
      </c>
      <c r="D287" s="4" t="s">
        <v>21</v>
      </c>
    </row>
    <row r="288" spans="1:4" x14ac:dyDescent="0.35">
      <c r="A288">
        <v>1078</v>
      </c>
      <c r="B288" s="4" t="s">
        <v>21</v>
      </c>
      <c r="C288" s="4" t="s">
        <v>20</v>
      </c>
      <c r="D288" s="4" t="s">
        <v>21</v>
      </c>
    </row>
    <row r="289" spans="1:4" x14ac:dyDescent="0.35">
      <c r="A289">
        <v>1079</v>
      </c>
      <c r="B289" s="4" t="s">
        <v>21</v>
      </c>
      <c r="C289" s="4" t="s">
        <v>20</v>
      </c>
      <c r="D289" s="4" t="s">
        <v>21</v>
      </c>
    </row>
    <row r="290" spans="1:4" x14ac:dyDescent="0.35">
      <c r="A290">
        <v>1096</v>
      </c>
      <c r="B290" s="4" t="s">
        <v>21</v>
      </c>
      <c r="C290" s="4" t="s">
        <v>21</v>
      </c>
      <c r="D290" s="4" t="s">
        <v>21</v>
      </c>
    </row>
    <row r="291" spans="1:4" x14ac:dyDescent="0.35">
      <c r="A291">
        <v>1104</v>
      </c>
      <c r="B291" s="4" t="s">
        <v>21</v>
      </c>
      <c r="C291" s="4" t="s">
        <v>21</v>
      </c>
      <c r="D291" s="4" t="s">
        <v>21</v>
      </c>
    </row>
    <row r="292" spans="1:4" x14ac:dyDescent="0.35">
      <c r="A292">
        <v>1106</v>
      </c>
      <c r="B292" s="4" t="s">
        <v>21</v>
      </c>
      <c r="C292" s="4" t="s">
        <v>21</v>
      </c>
      <c r="D292" s="4" t="s">
        <v>21</v>
      </c>
    </row>
    <row r="293" spans="1:4" x14ac:dyDescent="0.35">
      <c r="A293">
        <v>1115</v>
      </c>
      <c r="B293" s="4" t="s">
        <v>20</v>
      </c>
      <c r="C293" s="4" t="s">
        <v>21</v>
      </c>
      <c r="D293" s="4" t="s">
        <v>21</v>
      </c>
    </row>
    <row r="294" spans="1:4" x14ac:dyDescent="0.35">
      <c r="A294">
        <v>1120</v>
      </c>
      <c r="B294" s="4" t="s">
        <v>21</v>
      </c>
      <c r="C294" s="4" t="s">
        <v>21</v>
      </c>
      <c r="D294" s="4" t="s">
        <v>21</v>
      </c>
    </row>
    <row r="295" spans="1:4" x14ac:dyDescent="0.35">
      <c r="A295">
        <v>1123</v>
      </c>
      <c r="B295" s="4" t="s">
        <v>21</v>
      </c>
      <c r="C295" s="4" t="s">
        <v>21</v>
      </c>
      <c r="D295" s="4" t="s">
        <v>21</v>
      </c>
    </row>
    <row r="296" spans="1:4" x14ac:dyDescent="0.35">
      <c r="A296">
        <v>1127</v>
      </c>
      <c r="B296" s="4" t="s">
        <v>20</v>
      </c>
      <c r="C296" s="4" t="s">
        <v>21</v>
      </c>
      <c r="D296" s="4" t="s">
        <v>21</v>
      </c>
    </row>
    <row r="297" spans="1:4" x14ac:dyDescent="0.35">
      <c r="A297">
        <v>1129</v>
      </c>
      <c r="B297" s="4" t="s">
        <v>21</v>
      </c>
      <c r="C297" s="4" t="s">
        <v>21</v>
      </c>
      <c r="D297" s="4" t="s">
        <v>21</v>
      </c>
    </row>
    <row r="298" spans="1:4" x14ac:dyDescent="0.35">
      <c r="A298">
        <v>1131</v>
      </c>
      <c r="B298" s="4" t="s">
        <v>20</v>
      </c>
      <c r="C298" s="4" t="s">
        <v>21</v>
      </c>
      <c r="D298" s="4" t="s">
        <v>21</v>
      </c>
    </row>
    <row r="299" spans="1:4" x14ac:dyDescent="0.35">
      <c r="A299">
        <v>1140</v>
      </c>
      <c r="B299" s="4" t="s">
        <v>21</v>
      </c>
      <c r="C299" s="4" t="s">
        <v>20</v>
      </c>
      <c r="D299" s="4" t="s">
        <v>21</v>
      </c>
    </row>
    <row r="300" spans="1:4" x14ac:dyDescent="0.35">
      <c r="A300">
        <v>1145</v>
      </c>
      <c r="B300" s="4" t="s">
        <v>21</v>
      </c>
      <c r="C300" s="4" t="s">
        <v>21</v>
      </c>
      <c r="D300" s="4" t="s">
        <v>21</v>
      </c>
    </row>
    <row r="301" spans="1:4" x14ac:dyDescent="0.35">
      <c r="A301">
        <v>1147</v>
      </c>
      <c r="B301" s="4" t="s">
        <v>20</v>
      </c>
      <c r="C301" s="4" t="s">
        <v>21</v>
      </c>
      <c r="D301" s="4" t="s">
        <v>21</v>
      </c>
    </row>
    <row r="302" spans="1:4" x14ac:dyDescent="0.35">
      <c r="A302">
        <v>1155</v>
      </c>
      <c r="B302" s="4" t="s">
        <v>21</v>
      </c>
      <c r="C302" s="4" t="s">
        <v>21</v>
      </c>
      <c r="D302" s="4" t="s">
        <v>21</v>
      </c>
    </row>
    <row r="303" spans="1:4" x14ac:dyDescent="0.35">
      <c r="A303">
        <v>1158</v>
      </c>
      <c r="B303" s="4" t="s">
        <v>21</v>
      </c>
      <c r="C303" s="4" t="s">
        <v>20</v>
      </c>
      <c r="D303" s="4" t="s">
        <v>21</v>
      </c>
    </row>
    <row r="304" spans="1:4" x14ac:dyDescent="0.35">
      <c r="A304">
        <v>1185</v>
      </c>
      <c r="B304" s="4" t="s">
        <v>20</v>
      </c>
      <c r="C304" s="4" t="s">
        <v>21</v>
      </c>
      <c r="D304" s="4" t="s">
        <v>21</v>
      </c>
    </row>
    <row r="305" spans="1:4" x14ac:dyDescent="0.35">
      <c r="A305">
        <v>1188</v>
      </c>
      <c r="B305" s="4" t="s">
        <v>20</v>
      </c>
      <c r="C305" s="4" t="s">
        <v>20</v>
      </c>
      <c r="D305" s="4" t="s">
        <v>21</v>
      </c>
    </row>
    <row r="306" spans="1:4" x14ac:dyDescent="0.35">
      <c r="A306">
        <v>1192</v>
      </c>
      <c r="B306" s="4" t="s">
        <v>21</v>
      </c>
      <c r="C306" s="4" t="s">
        <v>21</v>
      </c>
      <c r="D306" s="4" t="s">
        <v>21</v>
      </c>
    </row>
    <row r="307" spans="1:4" x14ac:dyDescent="0.35">
      <c r="A307">
        <v>1197</v>
      </c>
      <c r="B307" s="4" t="s">
        <v>21</v>
      </c>
      <c r="C307" s="4" t="s">
        <v>21</v>
      </c>
      <c r="D307" s="4" t="s">
        <v>21</v>
      </c>
    </row>
    <row r="308" spans="1:4" x14ac:dyDescent="0.35">
      <c r="A308">
        <v>1199</v>
      </c>
      <c r="B308" s="4" t="s">
        <v>21</v>
      </c>
      <c r="C308" s="4" t="s">
        <v>20</v>
      </c>
      <c r="D308" s="4" t="s">
        <v>21</v>
      </c>
    </row>
    <row r="309" spans="1:4" x14ac:dyDescent="0.35">
      <c r="A309">
        <v>1205</v>
      </c>
      <c r="B309" s="4" t="s">
        <v>21</v>
      </c>
      <c r="C309" s="4" t="s">
        <v>21</v>
      </c>
      <c r="D309" s="4" t="s">
        <v>21</v>
      </c>
    </row>
    <row r="310" spans="1:4" x14ac:dyDescent="0.35">
      <c r="A310">
        <v>1215</v>
      </c>
      <c r="B310" s="4" t="s">
        <v>21</v>
      </c>
      <c r="C310" s="4" t="s">
        <v>20</v>
      </c>
      <c r="D310" s="4" t="s">
        <v>21</v>
      </c>
    </row>
    <row r="311" spans="1:4" x14ac:dyDescent="0.35">
      <c r="A311">
        <v>1216</v>
      </c>
      <c r="B311" s="4" t="s">
        <v>20</v>
      </c>
      <c r="C311" s="4" t="s">
        <v>20</v>
      </c>
      <c r="D311" s="4" t="s">
        <v>21</v>
      </c>
    </row>
    <row r="312" spans="1:4" x14ac:dyDescent="0.35">
      <c r="A312">
        <v>1218</v>
      </c>
      <c r="B312" s="4" t="s">
        <v>20</v>
      </c>
      <c r="C312" s="4" t="s">
        <v>21</v>
      </c>
      <c r="D312" s="4" t="s">
        <v>21</v>
      </c>
    </row>
    <row r="313" spans="1:4" x14ac:dyDescent="0.35">
      <c r="A313">
        <v>1226</v>
      </c>
      <c r="B313" s="4" t="s">
        <v>20</v>
      </c>
      <c r="C313" s="4" t="s">
        <v>20</v>
      </c>
      <c r="D313" s="4" t="s">
        <v>21</v>
      </c>
    </row>
    <row r="314" spans="1:4" x14ac:dyDescent="0.35">
      <c r="A314">
        <v>1244</v>
      </c>
      <c r="B314" s="4" t="s">
        <v>20</v>
      </c>
      <c r="C314" s="4" t="s">
        <v>20</v>
      </c>
      <c r="D314" s="4" t="s">
        <v>21</v>
      </c>
    </row>
    <row r="315" spans="1:4" x14ac:dyDescent="0.35">
      <c r="A315">
        <v>1245</v>
      </c>
      <c r="B315" s="4" t="s">
        <v>20</v>
      </c>
      <c r="C315" s="4" t="s">
        <v>20</v>
      </c>
      <c r="D315" s="4" t="s">
        <v>21</v>
      </c>
    </row>
    <row r="316" spans="1:4" x14ac:dyDescent="0.35">
      <c r="A316">
        <v>1258</v>
      </c>
      <c r="B316" s="4" t="s">
        <v>21</v>
      </c>
      <c r="C316" s="4" t="s">
        <v>20</v>
      </c>
      <c r="D316" s="4" t="s">
        <v>21</v>
      </c>
    </row>
    <row r="317" spans="1:4" x14ac:dyDescent="0.35">
      <c r="A317">
        <v>1267</v>
      </c>
      <c r="B317" s="4" t="s">
        <v>20</v>
      </c>
      <c r="C317" s="4" t="s">
        <v>21</v>
      </c>
      <c r="D317" s="4" t="s">
        <v>21</v>
      </c>
    </row>
    <row r="318" spans="1:4" x14ac:dyDescent="0.35">
      <c r="A318">
        <v>1270</v>
      </c>
      <c r="B318" s="4" t="s">
        <v>20</v>
      </c>
      <c r="C318" s="4" t="s">
        <v>21</v>
      </c>
      <c r="D318" s="4" t="s">
        <v>21</v>
      </c>
    </row>
    <row r="319" spans="1:4" x14ac:dyDescent="0.35">
      <c r="A319">
        <v>1274</v>
      </c>
      <c r="B319" s="4" t="s">
        <v>20</v>
      </c>
      <c r="C319" s="4" t="s">
        <v>21</v>
      </c>
      <c r="D319" s="4" t="s">
        <v>21</v>
      </c>
    </row>
    <row r="320" spans="1:4" x14ac:dyDescent="0.35">
      <c r="A320">
        <v>1275</v>
      </c>
      <c r="B320" s="4" t="s">
        <v>20</v>
      </c>
      <c r="C320" s="4" t="s">
        <v>20</v>
      </c>
      <c r="D320" s="4" t="s">
        <v>21</v>
      </c>
    </row>
    <row r="321" spans="1:4" x14ac:dyDescent="0.35">
      <c r="A321">
        <v>1284</v>
      </c>
      <c r="B321" s="4" t="s">
        <v>21</v>
      </c>
      <c r="C321" s="4" t="s">
        <v>20</v>
      </c>
      <c r="D321" s="4" t="s">
        <v>21</v>
      </c>
    </row>
    <row r="322" spans="1:4" x14ac:dyDescent="0.35">
      <c r="A322">
        <v>1286</v>
      </c>
      <c r="B322" s="4" t="s">
        <v>21</v>
      </c>
      <c r="C322" s="4" t="s">
        <v>20</v>
      </c>
      <c r="D322" s="4" t="s">
        <v>21</v>
      </c>
    </row>
    <row r="323" spans="1:4" x14ac:dyDescent="0.35">
      <c r="A323">
        <v>1301</v>
      </c>
      <c r="B323" s="4" t="s">
        <v>21</v>
      </c>
      <c r="C323" s="4" t="s">
        <v>20</v>
      </c>
      <c r="D323" s="4" t="s">
        <v>21</v>
      </c>
    </row>
    <row r="324" spans="1:4" x14ac:dyDescent="0.35">
      <c r="A324">
        <v>1303</v>
      </c>
      <c r="B324" s="4" t="s">
        <v>20</v>
      </c>
      <c r="C324" s="4" t="s">
        <v>20</v>
      </c>
      <c r="D324" s="4" t="s">
        <v>21</v>
      </c>
    </row>
    <row r="325" spans="1:4" x14ac:dyDescent="0.35">
      <c r="A325">
        <v>1305</v>
      </c>
      <c r="B325" s="4" t="s">
        <v>21</v>
      </c>
      <c r="C325" s="4" t="s">
        <v>21</v>
      </c>
      <c r="D325" s="4" t="s">
        <v>21</v>
      </c>
    </row>
    <row r="326" spans="1:4" x14ac:dyDescent="0.35">
      <c r="A326">
        <v>1308</v>
      </c>
      <c r="B326" s="4" t="s">
        <v>21</v>
      </c>
      <c r="C326" s="4" t="s">
        <v>21</v>
      </c>
      <c r="D326" s="4" t="s">
        <v>21</v>
      </c>
    </row>
    <row r="327" spans="1:4" x14ac:dyDescent="0.35">
      <c r="A327">
        <v>1313</v>
      </c>
      <c r="B327" s="4" t="s">
        <v>21</v>
      </c>
      <c r="C327" s="4" t="s">
        <v>20</v>
      </c>
      <c r="D327" s="4" t="s">
        <v>21</v>
      </c>
    </row>
    <row r="328" spans="1:4" x14ac:dyDescent="0.35">
      <c r="A328">
        <v>1318</v>
      </c>
      <c r="B328" s="4" t="s">
        <v>21</v>
      </c>
      <c r="C328" s="4" t="s">
        <v>20</v>
      </c>
      <c r="D328" s="4" t="s">
        <v>21</v>
      </c>
    </row>
    <row r="329" spans="1:4" x14ac:dyDescent="0.35">
      <c r="A329">
        <v>1323</v>
      </c>
      <c r="B329" s="4" t="s">
        <v>21</v>
      </c>
      <c r="C329" s="4" t="s">
        <v>21</v>
      </c>
      <c r="D329" s="4" t="s">
        <v>21</v>
      </c>
    </row>
    <row r="330" spans="1:4" x14ac:dyDescent="0.35">
      <c r="A330">
        <v>1324</v>
      </c>
      <c r="B330" s="4" t="s">
        <v>21</v>
      </c>
      <c r="C330" s="4" t="s">
        <v>21</v>
      </c>
      <c r="D330" s="4" t="s">
        <v>21</v>
      </c>
    </row>
    <row r="331" spans="1:4" x14ac:dyDescent="0.35">
      <c r="A331">
        <v>1337</v>
      </c>
      <c r="B331" s="4" t="s">
        <v>21</v>
      </c>
      <c r="C331" s="4" t="s">
        <v>21</v>
      </c>
      <c r="D331" s="4" t="s">
        <v>21</v>
      </c>
    </row>
    <row r="332" spans="1:4" x14ac:dyDescent="0.35">
      <c r="A332">
        <v>1358</v>
      </c>
      <c r="B332" s="4" t="s">
        <v>21</v>
      </c>
      <c r="C332" s="4" t="s">
        <v>20</v>
      </c>
      <c r="D332" s="4" t="s">
        <v>21</v>
      </c>
    </row>
    <row r="333" spans="1:4" x14ac:dyDescent="0.35">
      <c r="A333">
        <v>1360</v>
      </c>
      <c r="B333" s="4" t="s">
        <v>21</v>
      </c>
      <c r="C333" s="4" t="s">
        <v>20</v>
      </c>
      <c r="D333" s="4" t="s">
        <v>21</v>
      </c>
    </row>
    <row r="334" spans="1:4" x14ac:dyDescent="0.35">
      <c r="A334">
        <v>1367</v>
      </c>
      <c r="B334" s="4" t="s">
        <v>21</v>
      </c>
      <c r="C334" s="4" t="s">
        <v>21</v>
      </c>
      <c r="D334" s="4" t="s">
        <v>21</v>
      </c>
    </row>
    <row r="335" spans="1:4" x14ac:dyDescent="0.35">
      <c r="A335">
        <v>1372</v>
      </c>
      <c r="B335" s="4" t="s">
        <v>21</v>
      </c>
      <c r="C335" s="4" t="s">
        <v>21</v>
      </c>
      <c r="D335" s="4" t="s">
        <v>21</v>
      </c>
    </row>
    <row r="336" spans="1:4" x14ac:dyDescent="0.35">
      <c r="A336">
        <v>1395</v>
      </c>
      <c r="B336" s="4" t="s">
        <v>21</v>
      </c>
      <c r="C336" s="4" t="s">
        <v>20</v>
      </c>
      <c r="D336" s="4" t="s">
        <v>21</v>
      </c>
    </row>
    <row r="337" spans="1:4" x14ac:dyDescent="0.35">
      <c r="A337">
        <v>1397</v>
      </c>
      <c r="B337" s="4" t="s">
        <v>21</v>
      </c>
      <c r="C337" s="4" t="s">
        <v>20</v>
      </c>
      <c r="D337" s="4" t="s">
        <v>21</v>
      </c>
    </row>
    <row r="338" spans="1:4" x14ac:dyDescent="0.35">
      <c r="A338">
        <v>1401</v>
      </c>
      <c r="B338" s="4" t="s">
        <v>21</v>
      </c>
      <c r="C338" s="4" t="s">
        <v>21</v>
      </c>
      <c r="D338" s="4" t="s">
        <v>21</v>
      </c>
    </row>
    <row r="339" spans="1:4" x14ac:dyDescent="0.35">
      <c r="A339">
        <v>1406</v>
      </c>
      <c r="B339" s="4" t="s">
        <v>21</v>
      </c>
      <c r="C339" s="4" t="s">
        <v>21</v>
      </c>
      <c r="D339" s="4" t="s">
        <v>21</v>
      </c>
    </row>
    <row r="340" spans="1:4" x14ac:dyDescent="0.35">
      <c r="A340">
        <v>1407</v>
      </c>
      <c r="B340" s="4" t="s">
        <v>21</v>
      </c>
      <c r="C340" s="4" t="s">
        <v>21</v>
      </c>
      <c r="D340" s="4" t="s">
        <v>21</v>
      </c>
    </row>
    <row r="341" spans="1:4" x14ac:dyDescent="0.35">
      <c r="A341">
        <v>1413</v>
      </c>
      <c r="B341" s="4" t="s">
        <v>20</v>
      </c>
      <c r="C341" s="4" t="s">
        <v>21</v>
      </c>
      <c r="D341" s="4" t="s">
        <v>21</v>
      </c>
    </row>
    <row r="342" spans="1:4" x14ac:dyDescent="0.35">
      <c r="A342">
        <v>1414</v>
      </c>
      <c r="B342" s="4" t="s">
        <v>21</v>
      </c>
      <c r="C342" s="4" t="s">
        <v>20</v>
      </c>
      <c r="D342" s="4" t="s">
        <v>21</v>
      </c>
    </row>
    <row r="343" spans="1:4" x14ac:dyDescent="0.35">
      <c r="A343">
        <v>1430</v>
      </c>
      <c r="B343" s="4" t="s">
        <v>21</v>
      </c>
      <c r="C343" s="4" t="s">
        <v>21</v>
      </c>
      <c r="D343" s="4" t="s">
        <v>21</v>
      </c>
    </row>
    <row r="344" spans="1:4" x14ac:dyDescent="0.35">
      <c r="A344">
        <v>1451</v>
      </c>
      <c r="B344" s="4" t="s">
        <v>21</v>
      </c>
      <c r="C344" s="4" t="s">
        <v>21</v>
      </c>
      <c r="D344" s="4" t="s">
        <v>21</v>
      </c>
    </row>
    <row r="345" spans="1:4" x14ac:dyDescent="0.35">
      <c r="A345">
        <v>1452</v>
      </c>
      <c r="B345" s="4" t="s">
        <v>21</v>
      </c>
      <c r="C345" s="4" t="s">
        <v>21</v>
      </c>
      <c r="D345" s="4" t="s">
        <v>21</v>
      </c>
    </row>
    <row r="346" spans="1:4" x14ac:dyDescent="0.35">
      <c r="A346">
        <v>1453</v>
      </c>
      <c r="B346" s="4" t="s">
        <v>21</v>
      </c>
      <c r="C346" s="4" t="s">
        <v>20</v>
      </c>
      <c r="D346" s="4" t="s">
        <v>21</v>
      </c>
    </row>
    <row r="347" spans="1:4" x14ac:dyDescent="0.35">
      <c r="A347">
        <v>1454</v>
      </c>
      <c r="B347" s="4" t="s">
        <v>21</v>
      </c>
      <c r="C347" s="4" t="s">
        <v>20</v>
      </c>
      <c r="D347" s="4" t="s">
        <v>21</v>
      </c>
    </row>
    <row r="348" spans="1:4" x14ac:dyDescent="0.35">
      <c r="A348">
        <v>1455</v>
      </c>
      <c r="B348" s="4" t="s">
        <v>21</v>
      </c>
      <c r="C348" s="4" t="s">
        <v>20</v>
      </c>
      <c r="D348" s="4" t="s">
        <v>21</v>
      </c>
    </row>
    <row r="349" spans="1:4" x14ac:dyDescent="0.35">
      <c r="A349">
        <v>1460</v>
      </c>
      <c r="B349" s="4" t="s">
        <v>21</v>
      </c>
      <c r="C349" s="4" t="s">
        <v>20</v>
      </c>
      <c r="D349" s="4" t="s">
        <v>21</v>
      </c>
    </row>
    <row r="350" spans="1:4" x14ac:dyDescent="0.35">
      <c r="A350">
        <v>1461</v>
      </c>
      <c r="B350" s="4" t="s">
        <v>21</v>
      </c>
      <c r="C350" s="4" t="s">
        <v>21</v>
      </c>
      <c r="D350" s="4" t="s">
        <v>21</v>
      </c>
    </row>
    <row r="351" spans="1:4" x14ac:dyDescent="0.35">
      <c r="A351">
        <v>1492</v>
      </c>
      <c r="B351" s="4" t="s">
        <v>21</v>
      </c>
      <c r="C351" s="4" t="s">
        <v>20</v>
      </c>
      <c r="D351" s="4" t="s">
        <v>21</v>
      </c>
    </row>
    <row r="352" spans="1:4" x14ac:dyDescent="0.35">
      <c r="A352">
        <v>1495</v>
      </c>
      <c r="B352" s="4" t="s">
        <v>21</v>
      </c>
      <c r="C352" s="4" t="s">
        <v>20</v>
      </c>
      <c r="D352" s="4" t="s">
        <v>21</v>
      </c>
    </row>
    <row r="353" spans="1:4" x14ac:dyDescent="0.35">
      <c r="A353">
        <v>1498</v>
      </c>
      <c r="B353" s="4" t="s">
        <v>21</v>
      </c>
      <c r="C353" s="4" t="s">
        <v>20</v>
      </c>
      <c r="D353" s="4" t="s">
        <v>21</v>
      </c>
    </row>
    <row r="354" spans="1:4" x14ac:dyDescent="0.35">
      <c r="A354">
        <v>1501</v>
      </c>
      <c r="B354" s="4" t="s">
        <v>21</v>
      </c>
      <c r="C354" s="4" t="s">
        <v>20</v>
      </c>
      <c r="D354" s="4" t="s">
        <v>21</v>
      </c>
    </row>
    <row r="355" spans="1:4" x14ac:dyDescent="0.35">
      <c r="A355">
        <v>1505</v>
      </c>
      <c r="B355" s="4" t="s">
        <v>21</v>
      </c>
      <c r="C355" s="4" t="s">
        <v>21</v>
      </c>
      <c r="D355" s="4" t="s">
        <v>21</v>
      </c>
    </row>
    <row r="356" spans="1:4" x14ac:dyDescent="0.35">
      <c r="A356">
        <v>1507</v>
      </c>
      <c r="B356" s="4" t="s">
        <v>21</v>
      </c>
      <c r="C356" s="4" t="s">
        <v>20</v>
      </c>
      <c r="D356" s="4" t="s">
        <v>21</v>
      </c>
    </row>
    <row r="357" spans="1:4" x14ac:dyDescent="0.35">
      <c r="A357">
        <v>1508</v>
      </c>
      <c r="B357" s="4" t="s">
        <v>21</v>
      </c>
      <c r="C357" s="4" t="s">
        <v>20</v>
      </c>
      <c r="D357" s="4" t="s">
        <v>21</v>
      </c>
    </row>
    <row r="358" spans="1:4" x14ac:dyDescent="0.35">
      <c r="A358">
        <v>1509</v>
      </c>
      <c r="B358" s="4" t="s">
        <v>21</v>
      </c>
      <c r="C358" s="4" t="s">
        <v>20</v>
      </c>
      <c r="D358" s="4" t="s">
        <v>21</v>
      </c>
    </row>
    <row r="359" spans="1:4" x14ac:dyDescent="0.35">
      <c r="A359">
        <v>1530</v>
      </c>
      <c r="B359" s="4" t="s">
        <v>21</v>
      </c>
      <c r="C359" s="4" t="s">
        <v>21</v>
      </c>
      <c r="D359" s="4" t="s">
        <v>21</v>
      </c>
    </row>
    <row r="360" spans="1:4" x14ac:dyDescent="0.35">
      <c r="A360">
        <v>1533</v>
      </c>
      <c r="B360" s="4" t="s">
        <v>21</v>
      </c>
      <c r="C360" s="4" t="s">
        <v>21</v>
      </c>
      <c r="D360" s="4" t="s">
        <v>21</v>
      </c>
    </row>
    <row r="361" spans="1:4" x14ac:dyDescent="0.35">
      <c r="A361">
        <v>1546</v>
      </c>
      <c r="B361" s="4" t="s">
        <v>21</v>
      </c>
      <c r="C361" s="4" t="s">
        <v>21</v>
      </c>
      <c r="D361" s="4" t="s">
        <v>21</v>
      </c>
    </row>
    <row r="362" spans="1:4" x14ac:dyDescent="0.35">
      <c r="A362">
        <v>1547</v>
      </c>
      <c r="B362" s="4" t="s">
        <v>20</v>
      </c>
      <c r="C362" s="4" t="s">
        <v>21</v>
      </c>
      <c r="D362" s="4" t="s">
        <v>21</v>
      </c>
    </row>
    <row r="363" spans="1:4" x14ac:dyDescent="0.35">
      <c r="A363">
        <v>1599</v>
      </c>
      <c r="B363" s="4" t="s">
        <v>21</v>
      </c>
      <c r="C363" s="4" t="s">
        <v>20</v>
      </c>
      <c r="D363" s="4" t="s">
        <v>21</v>
      </c>
    </row>
    <row r="364" spans="1:4" x14ac:dyDescent="0.35">
      <c r="A364">
        <v>1613</v>
      </c>
      <c r="B364" s="4" t="s">
        <v>21</v>
      </c>
      <c r="C364" s="4" t="s">
        <v>21</v>
      </c>
      <c r="D364" s="4" t="s">
        <v>21</v>
      </c>
    </row>
    <row r="365" spans="1:4" x14ac:dyDescent="0.35">
      <c r="A365">
        <v>1614</v>
      </c>
      <c r="B365" s="4" t="s">
        <v>21</v>
      </c>
      <c r="C365" s="4" t="s">
        <v>21</v>
      </c>
      <c r="D365" s="4" t="s">
        <v>21</v>
      </c>
    </row>
    <row r="366" spans="1:4" x14ac:dyDescent="0.35">
      <c r="A366">
        <v>1618</v>
      </c>
      <c r="B366" s="4" t="s">
        <v>21</v>
      </c>
      <c r="C366" s="4" t="s">
        <v>20</v>
      </c>
      <c r="D366" s="4" t="s">
        <v>21</v>
      </c>
    </row>
    <row r="367" spans="1:4" x14ac:dyDescent="0.35">
      <c r="A367">
        <v>1621</v>
      </c>
      <c r="B367" s="4" t="s">
        <v>20</v>
      </c>
      <c r="C367" s="4" t="s">
        <v>20</v>
      </c>
      <c r="D367" s="4" t="s">
        <v>21</v>
      </c>
    </row>
    <row r="368" spans="1:4" x14ac:dyDescent="0.35">
      <c r="A368">
        <v>1625</v>
      </c>
      <c r="B368" s="4" t="s">
        <v>21</v>
      </c>
      <c r="C368" s="4" t="s">
        <v>20</v>
      </c>
      <c r="D368" s="4" t="s">
        <v>21</v>
      </c>
    </row>
    <row r="369" spans="1:4" x14ac:dyDescent="0.35">
      <c r="A369">
        <v>1629</v>
      </c>
      <c r="B369" s="4" t="s">
        <v>21</v>
      </c>
      <c r="C369" s="4" t="s">
        <v>21</v>
      </c>
      <c r="D369" s="4" t="s">
        <v>21</v>
      </c>
    </row>
    <row r="370" spans="1:4" x14ac:dyDescent="0.35">
      <c r="A370">
        <v>1630</v>
      </c>
      <c r="B370" s="4" t="s">
        <v>20</v>
      </c>
      <c r="C370" s="4" t="s">
        <v>21</v>
      </c>
      <c r="D370" s="4" t="s">
        <v>21</v>
      </c>
    </row>
    <row r="371" spans="1:4" x14ac:dyDescent="0.35">
      <c r="A371">
        <v>1634</v>
      </c>
      <c r="B371" s="4" t="s">
        <v>21</v>
      </c>
      <c r="C371" s="4" t="s">
        <v>21</v>
      </c>
      <c r="D371" s="4" t="s">
        <v>21</v>
      </c>
    </row>
    <row r="372" spans="1:4" x14ac:dyDescent="0.35">
      <c r="A372">
        <v>1637</v>
      </c>
      <c r="B372" s="4" t="s">
        <v>21</v>
      </c>
      <c r="C372" s="4" t="s">
        <v>20</v>
      </c>
      <c r="D372" s="4" t="s">
        <v>21</v>
      </c>
    </row>
    <row r="373" spans="1:4" x14ac:dyDescent="0.35">
      <c r="A373">
        <v>1641</v>
      </c>
      <c r="B373" s="4" t="s">
        <v>21</v>
      </c>
      <c r="C373" s="4" t="s">
        <v>21</v>
      </c>
      <c r="D373" s="4" t="s">
        <v>21</v>
      </c>
    </row>
    <row r="374" spans="1:4" x14ac:dyDescent="0.35">
      <c r="A374">
        <v>1643</v>
      </c>
      <c r="B374" s="4" t="s">
        <v>21</v>
      </c>
      <c r="C374" s="4" t="s">
        <v>20</v>
      </c>
      <c r="D374" s="4" t="s">
        <v>21</v>
      </c>
    </row>
    <row r="375" spans="1:4" x14ac:dyDescent="0.35">
      <c r="A375">
        <v>1654</v>
      </c>
      <c r="B375" s="4" t="s">
        <v>21</v>
      </c>
      <c r="C375" s="4" t="s">
        <v>21</v>
      </c>
      <c r="D375" s="4" t="s">
        <v>21</v>
      </c>
    </row>
    <row r="376" spans="1:4" x14ac:dyDescent="0.35">
      <c r="A376">
        <v>1655</v>
      </c>
      <c r="B376" s="4" t="s">
        <v>21</v>
      </c>
      <c r="C376" s="4" t="s">
        <v>21</v>
      </c>
      <c r="D376" s="4" t="s">
        <v>21</v>
      </c>
    </row>
    <row r="377" spans="1:4" x14ac:dyDescent="0.35">
      <c r="A377">
        <v>1664</v>
      </c>
      <c r="B377" s="4" t="s">
        <v>21</v>
      </c>
      <c r="C377" s="4" t="s">
        <v>20</v>
      </c>
      <c r="D377" s="4" t="s">
        <v>21</v>
      </c>
    </row>
    <row r="378" spans="1:4" x14ac:dyDescent="0.35">
      <c r="A378">
        <v>1669</v>
      </c>
      <c r="B378" s="4" t="s">
        <v>20</v>
      </c>
      <c r="C378" s="4" t="s">
        <v>21</v>
      </c>
      <c r="D378" s="4" t="s">
        <v>21</v>
      </c>
    </row>
    <row r="379" spans="1:4" x14ac:dyDescent="0.35">
      <c r="A379">
        <v>1670</v>
      </c>
      <c r="B379" s="4" t="s">
        <v>20</v>
      </c>
      <c r="C379" s="4" t="s">
        <v>21</v>
      </c>
      <c r="D379" s="4" t="s">
        <v>21</v>
      </c>
    </row>
    <row r="380" spans="1:4" x14ac:dyDescent="0.35">
      <c r="A380">
        <v>1675</v>
      </c>
      <c r="B380" s="4" t="s">
        <v>21</v>
      </c>
      <c r="C380" s="4" t="s">
        <v>21</v>
      </c>
      <c r="D380" s="4" t="s">
        <v>21</v>
      </c>
    </row>
    <row r="381" spans="1:4" x14ac:dyDescent="0.35">
      <c r="A381">
        <v>1683</v>
      </c>
      <c r="B381" s="4" t="s">
        <v>20</v>
      </c>
      <c r="C381" s="4" t="s">
        <v>20</v>
      </c>
      <c r="D381" s="4" t="s">
        <v>21</v>
      </c>
    </row>
    <row r="382" spans="1:4" x14ac:dyDescent="0.35">
      <c r="A382">
        <v>1687</v>
      </c>
      <c r="B382" s="4" t="s">
        <v>21</v>
      </c>
      <c r="C382" s="4" t="s">
        <v>21</v>
      </c>
      <c r="D382" s="4" t="s">
        <v>21</v>
      </c>
    </row>
    <row r="383" spans="1:4" x14ac:dyDescent="0.35">
      <c r="A383">
        <v>1694</v>
      </c>
      <c r="B383" s="4" t="s">
        <v>21</v>
      </c>
      <c r="C383" s="4" t="s">
        <v>21</v>
      </c>
      <c r="D383" s="4" t="s">
        <v>21</v>
      </c>
    </row>
    <row r="384" spans="1:4" x14ac:dyDescent="0.35">
      <c r="A384">
        <v>1698</v>
      </c>
      <c r="B384" s="4" t="s">
        <v>20</v>
      </c>
      <c r="C384" s="4" t="s">
        <v>21</v>
      </c>
      <c r="D384" s="4" t="s">
        <v>21</v>
      </c>
    </row>
    <row r="385" spans="1:4" x14ac:dyDescent="0.35">
      <c r="A385">
        <v>1701</v>
      </c>
      <c r="B385" s="4" t="s">
        <v>20</v>
      </c>
      <c r="C385" s="4" t="s">
        <v>20</v>
      </c>
      <c r="D385" s="4" t="s">
        <v>21</v>
      </c>
    </row>
    <row r="386" spans="1:4" x14ac:dyDescent="0.35">
      <c r="A386">
        <v>1702</v>
      </c>
      <c r="B386" s="4" t="s">
        <v>21</v>
      </c>
      <c r="C386" s="4" t="s">
        <v>20</v>
      </c>
      <c r="D386" s="4" t="s">
        <v>21</v>
      </c>
    </row>
    <row r="387" spans="1:4" x14ac:dyDescent="0.35">
      <c r="A387">
        <v>1712</v>
      </c>
      <c r="B387" s="4" t="s">
        <v>21</v>
      </c>
      <c r="C387" s="4" t="s">
        <v>21</v>
      </c>
      <c r="D387" s="4" t="s">
        <v>21</v>
      </c>
    </row>
    <row r="388" spans="1:4" x14ac:dyDescent="0.35">
      <c r="A388">
        <v>1715</v>
      </c>
      <c r="B388" s="4" t="s">
        <v>21</v>
      </c>
      <c r="C388" s="4" t="s">
        <v>21</v>
      </c>
      <c r="D388" s="4" t="s">
        <v>21</v>
      </c>
    </row>
    <row r="389" spans="1:4" x14ac:dyDescent="0.35">
      <c r="A389">
        <v>1722</v>
      </c>
      <c r="B389" s="4" t="s">
        <v>20</v>
      </c>
      <c r="C389" s="4" t="s">
        <v>20</v>
      </c>
      <c r="D389" s="4" t="s">
        <v>21</v>
      </c>
    </row>
    <row r="390" spans="1:4" x14ac:dyDescent="0.35">
      <c r="A390">
        <v>1726</v>
      </c>
      <c r="B390" s="4" t="s">
        <v>21</v>
      </c>
      <c r="C390" s="4" t="s">
        <v>20</v>
      </c>
      <c r="D390" s="4" t="s">
        <v>21</v>
      </c>
    </row>
    <row r="391" spans="1:4" x14ac:dyDescent="0.35">
      <c r="A391">
        <v>1727</v>
      </c>
      <c r="B391" s="4" t="s">
        <v>20</v>
      </c>
      <c r="C391" s="4" t="s">
        <v>20</v>
      </c>
      <c r="D391" s="4" t="s">
        <v>21</v>
      </c>
    </row>
    <row r="392" spans="1:4" x14ac:dyDescent="0.35">
      <c r="A392">
        <v>1733</v>
      </c>
      <c r="B392" s="4" t="s">
        <v>20</v>
      </c>
      <c r="C392" s="4" t="s">
        <v>20</v>
      </c>
      <c r="D392" s="4" t="s">
        <v>21</v>
      </c>
    </row>
    <row r="393" spans="1:4" x14ac:dyDescent="0.35">
      <c r="A393">
        <v>1735</v>
      </c>
      <c r="B393" s="4" t="s">
        <v>21</v>
      </c>
      <c r="C393" s="4" t="s">
        <v>20</v>
      </c>
      <c r="D393" s="4" t="s">
        <v>21</v>
      </c>
    </row>
    <row r="394" spans="1:4" x14ac:dyDescent="0.35">
      <c r="A394">
        <v>1745</v>
      </c>
      <c r="B394" s="4" t="s">
        <v>21</v>
      </c>
      <c r="C394" s="4" t="s">
        <v>20</v>
      </c>
      <c r="D394" s="4" t="s">
        <v>21</v>
      </c>
    </row>
    <row r="395" spans="1:4" x14ac:dyDescent="0.35">
      <c r="A395">
        <v>1774</v>
      </c>
      <c r="B395" s="4" t="s">
        <v>21</v>
      </c>
      <c r="C395" s="4" t="s">
        <v>20</v>
      </c>
      <c r="D395" s="4" t="s">
        <v>21</v>
      </c>
    </row>
    <row r="396" spans="1:4" x14ac:dyDescent="0.35">
      <c r="A396">
        <v>1775</v>
      </c>
      <c r="B396" s="4" t="s">
        <v>21</v>
      </c>
      <c r="C396" s="4" t="s">
        <v>20</v>
      </c>
      <c r="D396" s="4" t="s">
        <v>21</v>
      </c>
    </row>
    <row r="397" spans="1:4" x14ac:dyDescent="0.35">
      <c r="A397">
        <v>1777</v>
      </c>
      <c r="B397" s="4" t="s">
        <v>21</v>
      </c>
      <c r="C397" s="4" t="s">
        <v>21</v>
      </c>
      <c r="D397" s="4" t="s">
        <v>21</v>
      </c>
    </row>
    <row r="398" spans="1:4" x14ac:dyDescent="0.35">
      <c r="A398">
        <v>1800</v>
      </c>
      <c r="B398" s="4" t="s">
        <v>20</v>
      </c>
      <c r="C398" s="4" t="s">
        <v>20</v>
      </c>
      <c r="D398" s="4" t="s">
        <v>21</v>
      </c>
    </row>
    <row r="399" spans="1:4" x14ac:dyDescent="0.35">
      <c r="A399">
        <v>1804</v>
      </c>
      <c r="B399" s="4" t="s">
        <v>21</v>
      </c>
      <c r="C399" s="4" t="s">
        <v>20</v>
      </c>
      <c r="D399" s="4" t="s">
        <v>21</v>
      </c>
    </row>
    <row r="400" spans="1:4" x14ac:dyDescent="0.35">
      <c r="A400">
        <v>1819</v>
      </c>
      <c r="B400" s="4" t="s">
        <v>21</v>
      </c>
      <c r="C400" s="4" t="s">
        <v>21</v>
      </c>
      <c r="D400" s="4" t="s">
        <v>21</v>
      </c>
    </row>
    <row r="401" spans="1:4" x14ac:dyDescent="0.35">
      <c r="A401">
        <v>1820</v>
      </c>
      <c r="B401" s="4" t="s">
        <v>21</v>
      </c>
      <c r="C401" s="4" t="s">
        <v>21</v>
      </c>
      <c r="D401" s="4" t="s">
        <v>21</v>
      </c>
    </row>
    <row r="402" spans="1:4" x14ac:dyDescent="0.35">
      <c r="A402">
        <v>1823</v>
      </c>
      <c r="B402" s="4" t="s">
        <v>21</v>
      </c>
      <c r="C402" s="4" t="s">
        <v>21</v>
      </c>
      <c r="D402" s="4" t="s">
        <v>21</v>
      </c>
    </row>
    <row r="403" spans="1:4" x14ac:dyDescent="0.35">
      <c r="A403">
        <v>1844</v>
      </c>
      <c r="B403" s="4" t="s">
        <v>21</v>
      </c>
      <c r="C403" s="4" t="s">
        <v>21</v>
      </c>
      <c r="D403" s="4" t="s">
        <v>21</v>
      </c>
    </row>
    <row r="404" spans="1:4" x14ac:dyDescent="0.35">
      <c r="A404">
        <v>1851</v>
      </c>
      <c r="B404" s="4" t="s">
        <v>20</v>
      </c>
      <c r="C404" s="4" t="s">
        <v>21</v>
      </c>
      <c r="D404" s="4" t="s">
        <v>21</v>
      </c>
    </row>
    <row r="405" spans="1:4" x14ac:dyDescent="0.35">
      <c r="A405">
        <v>1859</v>
      </c>
      <c r="B405" s="4" t="s">
        <v>21</v>
      </c>
      <c r="C405" s="4" t="s">
        <v>20</v>
      </c>
      <c r="D405" s="4" t="s">
        <v>21</v>
      </c>
    </row>
    <row r="406" spans="1:4" x14ac:dyDescent="0.35">
      <c r="A406">
        <v>1862</v>
      </c>
      <c r="B406" s="4" t="s">
        <v>21</v>
      </c>
      <c r="C406" s="4" t="s">
        <v>20</v>
      </c>
      <c r="D406" s="4" t="s">
        <v>21</v>
      </c>
    </row>
    <row r="407" spans="1:4" x14ac:dyDescent="0.35">
      <c r="A407">
        <v>1866</v>
      </c>
      <c r="B407" s="4" t="s">
        <v>21</v>
      </c>
      <c r="C407" s="4" t="s">
        <v>21</v>
      </c>
      <c r="D407" s="4" t="s">
        <v>21</v>
      </c>
    </row>
    <row r="408" spans="1:4" x14ac:dyDescent="0.35">
      <c r="A408">
        <v>1867</v>
      </c>
      <c r="B408" s="4" t="s">
        <v>21</v>
      </c>
      <c r="C408" s="4" t="s">
        <v>21</v>
      </c>
      <c r="D408" s="4" t="s">
        <v>21</v>
      </c>
    </row>
    <row r="409" spans="1:4" x14ac:dyDescent="0.35">
      <c r="A409">
        <v>1876</v>
      </c>
      <c r="B409" s="4" t="s">
        <v>20</v>
      </c>
      <c r="C409" s="4" t="s">
        <v>20</v>
      </c>
      <c r="D409" s="4" t="s">
        <v>21</v>
      </c>
    </row>
    <row r="410" spans="1:4" x14ac:dyDescent="0.35">
      <c r="A410">
        <v>1888</v>
      </c>
      <c r="B410" s="4" t="s">
        <v>21</v>
      </c>
      <c r="C410" s="4" t="s">
        <v>20</v>
      </c>
      <c r="D410" s="4" t="s">
        <v>21</v>
      </c>
    </row>
    <row r="411" spans="1:4" x14ac:dyDescent="0.35">
      <c r="A411">
        <v>1889</v>
      </c>
      <c r="B411" s="4" t="s">
        <v>21</v>
      </c>
      <c r="C411" s="4" t="s">
        <v>21</v>
      </c>
      <c r="D411" s="4" t="s">
        <v>21</v>
      </c>
    </row>
    <row r="412" spans="1:4" x14ac:dyDescent="0.35">
      <c r="A412">
        <v>1896</v>
      </c>
      <c r="B412" s="4" t="s">
        <v>21</v>
      </c>
      <c r="C412" s="4" t="s">
        <v>20</v>
      </c>
      <c r="D412" s="4" t="s">
        <v>21</v>
      </c>
    </row>
    <row r="413" spans="1:4" x14ac:dyDescent="0.35">
      <c r="A413">
        <v>1898</v>
      </c>
      <c r="B413" s="4" t="s">
        <v>20</v>
      </c>
      <c r="C413" s="4" t="s">
        <v>21</v>
      </c>
      <c r="D413" s="4" t="s">
        <v>21</v>
      </c>
    </row>
    <row r="414" spans="1:4" x14ac:dyDescent="0.35">
      <c r="A414">
        <v>1900</v>
      </c>
      <c r="B414" s="4" t="s">
        <v>20</v>
      </c>
      <c r="C414" s="4" t="s">
        <v>21</v>
      </c>
      <c r="D414" s="4" t="s">
        <v>21</v>
      </c>
    </row>
    <row r="415" spans="1:4" x14ac:dyDescent="0.35">
      <c r="A415">
        <v>1901</v>
      </c>
      <c r="B415" s="4" t="s">
        <v>21</v>
      </c>
      <c r="C415" s="4" t="s">
        <v>21</v>
      </c>
      <c r="D415" s="4" t="s">
        <v>21</v>
      </c>
    </row>
    <row r="416" spans="1:4" x14ac:dyDescent="0.35">
      <c r="A416">
        <v>1902</v>
      </c>
      <c r="B416" s="4" t="s">
        <v>21</v>
      </c>
      <c r="C416" s="4" t="s">
        <v>21</v>
      </c>
      <c r="D416" s="4" t="s">
        <v>21</v>
      </c>
    </row>
    <row r="417" spans="1:4" x14ac:dyDescent="0.35">
      <c r="A417">
        <v>1903</v>
      </c>
      <c r="B417" s="4" t="s">
        <v>21</v>
      </c>
      <c r="C417" s="4" t="s">
        <v>21</v>
      </c>
      <c r="D417" s="4" t="s">
        <v>21</v>
      </c>
    </row>
    <row r="418" spans="1:4" x14ac:dyDescent="0.35">
      <c r="A418">
        <v>1904</v>
      </c>
      <c r="B418" s="4" t="s">
        <v>21</v>
      </c>
      <c r="C418" s="4" t="s">
        <v>21</v>
      </c>
      <c r="D418" s="4" t="s">
        <v>21</v>
      </c>
    </row>
    <row r="419" spans="1:4" x14ac:dyDescent="0.35">
      <c r="A419">
        <v>1905</v>
      </c>
      <c r="B419" s="4" t="s">
        <v>20</v>
      </c>
      <c r="C419" s="4" t="s">
        <v>21</v>
      </c>
      <c r="D419" s="4" t="s">
        <v>21</v>
      </c>
    </row>
    <row r="420" spans="1:4" x14ac:dyDescent="0.35">
      <c r="A420">
        <v>1906</v>
      </c>
      <c r="B420" s="4" t="s">
        <v>21</v>
      </c>
      <c r="C420" s="4" t="s">
        <v>21</v>
      </c>
      <c r="D420" s="4" t="s">
        <v>21</v>
      </c>
    </row>
    <row r="421" spans="1:4" x14ac:dyDescent="0.35">
      <c r="A421">
        <v>1908</v>
      </c>
      <c r="B421" s="4" t="s">
        <v>21</v>
      </c>
      <c r="C421" s="4" t="s">
        <v>21</v>
      </c>
      <c r="D421" s="4" t="s">
        <v>21</v>
      </c>
    </row>
    <row r="422" spans="1:4" x14ac:dyDescent="0.35">
      <c r="A422">
        <v>1913</v>
      </c>
      <c r="B422" s="4" t="s">
        <v>20</v>
      </c>
      <c r="C422" s="4" t="s">
        <v>21</v>
      </c>
      <c r="D422" s="4" t="s">
        <v>21</v>
      </c>
    </row>
    <row r="423" spans="1:4" x14ac:dyDescent="0.35">
      <c r="A423">
        <v>1914</v>
      </c>
      <c r="B423" s="4" t="s">
        <v>21</v>
      </c>
      <c r="C423" s="4" t="s">
        <v>20</v>
      </c>
      <c r="D423" s="4" t="s">
        <v>21</v>
      </c>
    </row>
    <row r="424" spans="1:4" x14ac:dyDescent="0.35">
      <c r="A424">
        <v>1915</v>
      </c>
      <c r="B424" s="4" t="s">
        <v>21</v>
      </c>
      <c r="C424" s="4" t="s">
        <v>21</v>
      </c>
      <c r="D424" s="4" t="s">
        <v>21</v>
      </c>
    </row>
    <row r="425" spans="1:4" x14ac:dyDescent="0.35">
      <c r="A425">
        <v>1916</v>
      </c>
      <c r="B425" s="4" t="s">
        <v>21</v>
      </c>
      <c r="C425" s="4" t="s">
        <v>21</v>
      </c>
      <c r="D425" s="4" t="s">
        <v>21</v>
      </c>
    </row>
    <row r="426" spans="1:4" x14ac:dyDescent="0.35">
      <c r="A426">
        <v>1917</v>
      </c>
      <c r="B426" s="4" t="s">
        <v>21</v>
      </c>
      <c r="C426" s="4" t="s">
        <v>21</v>
      </c>
      <c r="D426" s="4" t="s">
        <v>21</v>
      </c>
    </row>
    <row r="427" spans="1:4" x14ac:dyDescent="0.35">
      <c r="A427">
        <v>1918</v>
      </c>
      <c r="B427" s="4" t="s">
        <v>21</v>
      </c>
      <c r="C427" s="4" t="s">
        <v>21</v>
      </c>
      <c r="D427" s="4" t="s">
        <v>21</v>
      </c>
    </row>
    <row r="428" spans="1:4" x14ac:dyDescent="0.35">
      <c r="A428">
        <v>1919</v>
      </c>
      <c r="B428" s="4" t="s">
        <v>21</v>
      </c>
      <c r="C428" s="4" t="s">
        <v>21</v>
      </c>
      <c r="D428" s="4" t="s">
        <v>21</v>
      </c>
    </row>
    <row r="429" spans="1:4" x14ac:dyDescent="0.35">
      <c r="A429">
        <v>1920</v>
      </c>
      <c r="B429" s="4" t="s">
        <v>21</v>
      </c>
      <c r="C429" s="4" t="s">
        <v>21</v>
      </c>
      <c r="D429" s="4" t="s">
        <v>21</v>
      </c>
    </row>
    <row r="430" spans="1:4" x14ac:dyDescent="0.35">
      <c r="A430">
        <v>1922</v>
      </c>
      <c r="B430" s="4" t="s">
        <v>21</v>
      </c>
      <c r="C430" s="4" t="s">
        <v>20</v>
      </c>
      <c r="D430" s="4" t="s">
        <v>21</v>
      </c>
    </row>
    <row r="431" spans="1:4" x14ac:dyDescent="0.35">
      <c r="A431">
        <v>1923</v>
      </c>
      <c r="B431" s="4" t="s">
        <v>20</v>
      </c>
      <c r="C431" s="4" t="s">
        <v>21</v>
      </c>
      <c r="D431" s="4" t="s">
        <v>21</v>
      </c>
    </row>
    <row r="432" spans="1:4" x14ac:dyDescent="0.35">
      <c r="A432">
        <v>1924</v>
      </c>
      <c r="B432" s="4" t="s">
        <v>21</v>
      </c>
      <c r="C432" s="4" t="s">
        <v>21</v>
      </c>
      <c r="D432" s="4" t="s">
        <v>21</v>
      </c>
    </row>
    <row r="433" spans="1:4" x14ac:dyDescent="0.35">
      <c r="A433">
        <v>1925</v>
      </c>
      <c r="B433" s="4" t="s">
        <v>21</v>
      </c>
      <c r="C433" s="4" t="s">
        <v>21</v>
      </c>
      <c r="D433" s="4" t="s">
        <v>21</v>
      </c>
    </row>
    <row r="434" spans="1:4" x14ac:dyDescent="0.35">
      <c r="A434">
        <v>1926</v>
      </c>
      <c r="B434" s="4" t="s">
        <v>21</v>
      </c>
      <c r="C434" s="4" t="s">
        <v>21</v>
      </c>
      <c r="D434" s="4" t="s">
        <v>21</v>
      </c>
    </row>
    <row r="435" spans="1:4" x14ac:dyDescent="0.35">
      <c r="A435">
        <v>1931</v>
      </c>
      <c r="B435" s="4" t="s">
        <v>20</v>
      </c>
      <c r="C435" s="4" t="s">
        <v>21</v>
      </c>
      <c r="D435" s="4" t="s">
        <v>21</v>
      </c>
    </row>
    <row r="436" spans="1:4" x14ac:dyDescent="0.35">
      <c r="A436">
        <v>1933</v>
      </c>
      <c r="B436" s="4" t="s">
        <v>21</v>
      </c>
      <c r="C436" s="4" t="s">
        <v>21</v>
      </c>
      <c r="D436" s="4" t="s">
        <v>21</v>
      </c>
    </row>
    <row r="437" spans="1:4" x14ac:dyDescent="0.35">
      <c r="A437">
        <v>1934</v>
      </c>
      <c r="B437" s="4" t="s">
        <v>21</v>
      </c>
      <c r="C437" s="4" t="s">
        <v>21</v>
      </c>
      <c r="D437" s="4" t="s">
        <v>21</v>
      </c>
    </row>
    <row r="438" spans="1:4" x14ac:dyDescent="0.35">
      <c r="A438">
        <v>1951</v>
      </c>
      <c r="B438" s="4" t="s">
        <v>20</v>
      </c>
      <c r="C438" s="4" t="s">
        <v>20</v>
      </c>
      <c r="D438" s="4" t="s">
        <v>21</v>
      </c>
    </row>
    <row r="439" spans="1:4" x14ac:dyDescent="0.35">
      <c r="A439">
        <v>1959</v>
      </c>
      <c r="B439" s="4" t="s">
        <v>21</v>
      </c>
      <c r="C439" s="4" t="s">
        <v>20</v>
      </c>
      <c r="D439" s="4" t="s">
        <v>21</v>
      </c>
    </row>
    <row r="440" spans="1:4" x14ac:dyDescent="0.35">
      <c r="A440">
        <v>1969</v>
      </c>
      <c r="B440" s="4" t="s">
        <v>20</v>
      </c>
      <c r="C440" s="4" t="s">
        <v>20</v>
      </c>
      <c r="D440" s="4" t="s">
        <v>21</v>
      </c>
    </row>
    <row r="441" spans="1:4" x14ac:dyDescent="0.35">
      <c r="A441">
        <v>1973</v>
      </c>
      <c r="B441" s="4" t="s">
        <v>21</v>
      </c>
      <c r="C441" s="4" t="s">
        <v>21</v>
      </c>
      <c r="D441" s="4" t="s">
        <v>21</v>
      </c>
    </row>
    <row r="442" spans="1:4" x14ac:dyDescent="0.35">
      <c r="A442">
        <v>1986</v>
      </c>
      <c r="B442" s="4" t="s">
        <v>21</v>
      </c>
      <c r="C442" s="4" t="s">
        <v>21</v>
      </c>
      <c r="D442" s="4" t="s">
        <v>21</v>
      </c>
    </row>
    <row r="443" spans="1:4" x14ac:dyDescent="0.35">
      <c r="A443">
        <v>1987</v>
      </c>
      <c r="B443" s="4" t="s">
        <v>21</v>
      </c>
      <c r="C443" s="4" t="s">
        <v>21</v>
      </c>
      <c r="D443" s="4" t="s">
        <v>21</v>
      </c>
    </row>
    <row r="444" spans="1:4" x14ac:dyDescent="0.35">
      <c r="A444">
        <v>1990</v>
      </c>
      <c r="B444" s="4" t="s">
        <v>21</v>
      </c>
      <c r="C444" s="4" t="s">
        <v>21</v>
      </c>
      <c r="D444" s="4" t="s">
        <v>21</v>
      </c>
    </row>
    <row r="445" spans="1:4" x14ac:dyDescent="0.35">
      <c r="A445">
        <v>1992</v>
      </c>
      <c r="B445" s="4" t="s">
        <v>21</v>
      </c>
      <c r="C445" s="4" t="s">
        <v>20</v>
      </c>
      <c r="D445" s="4" t="s">
        <v>21</v>
      </c>
    </row>
    <row r="446" spans="1:4" x14ac:dyDescent="0.35">
      <c r="A446">
        <v>1998</v>
      </c>
      <c r="B446" s="4" t="s">
        <v>21</v>
      </c>
      <c r="C446" s="4" t="s">
        <v>20</v>
      </c>
      <c r="D446" s="4" t="s">
        <v>21</v>
      </c>
    </row>
    <row r="447" spans="1:4" x14ac:dyDescent="0.35">
      <c r="A447">
        <v>2000</v>
      </c>
      <c r="B447" s="4" t="s">
        <v>21</v>
      </c>
      <c r="C447" s="4" t="s">
        <v>20</v>
      </c>
      <c r="D447" s="4" t="s">
        <v>21</v>
      </c>
    </row>
    <row r="448" spans="1:4" x14ac:dyDescent="0.35">
      <c r="A448">
        <v>2004</v>
      </c>
      <c r="B448" s="4" t="s">
        <v>21</v>
      </c>
      <c r="C448" s="4" t="s">
        <v>21</v>
      </c>
      <c r="D448" s="4" t="s">
        <v>21</v>
      </c>
    </row>
    <row r="449" spans="1:4" x14ac:dyDescent="0.35">
      <c r="A449">
        <v>2009</v>
      </c>
      <c r="B449" s="4" t="s">
        <v>21</v>
      </c>
      <c r="C449" s="4" t="s">
        <v>21</v>
      </c>
      <c r="D449" s="4" t="s">
        <v>21</v>
      </c>
    </row>
    <row r="450" spans="1:4" x14ac:dyDescent="0.35">
      <c r="A450">
        <v>2012</v>
      </c>
      <c r="B450" s="4" t="s">
        <v>21</v>
      </c>
      <c r="C450" s="4" t="s">
        <v>21</v>
      </c>
      <c r="D450" s="4" t="s">
        <v>21</v>
      </c>
    </row>
    <row r="451" spans="1:4" x14ac:dyDescent="0.35">
      <c r="A451">
        <v>2017</v>
      </c>
      <c r="B451" s="4" t="s">
        <v>21</v>
      </c>
      <c r="C451" s="4" t="s">
        <v>20</v>
      </c>
      <c r="D451" s="4" t="s">
        <v>21</v>
      </c>
    </row>
    <row r="452" spans="1:4" x14ac:dyDescent="0.35">
      <c r="A452">
        <v>2019</v>
      </c>
      <c r="B452" s="4" t="s">
        <v>21</v>
      </c>
      <c r="C452" s="4" t="s">
        <v>21</v>
      </c>
      <c r="D452" s="4" t="s">
        <v>21</v>
      </c>
    </row>
    <row r="453" spans="1:4" x14ac:dyDescent="0.35">
      <c r="A453">
        <v>2025</v>
      </c>
      <c r="B453" s="4" t="s">
        <v>20</v>
      </c>
      <c r="C453" s="4" t="s">
        <v>20</v>
      </c>
      <c r="D453" s="4" t="s">
        <v>21</v>
      </c>
    </row>
    <row r="454" spans="1:4" x14ac:dyDescent="0.35">
      <c r="A454">
        <v>2044</v>
      </c>
      <c r="B454" s="4" t="s">
        <v>21</v>
      </c>
      <c r="C454" s="4" t="s">
        <v>21</v>
      </c>
      <c r="D454" s="4" t="s">
        <v>21</v>
      </c>
    </row>
    <row r="455" spans="1:4" x14ac:dyDescent="0.35">
      <c r="A455">
        <v>2047</v>
      </c>
      <c r="B455" s="4" t="s">
        <v>21</v>
      </c>
      <c r="C455" s="4" t="s">
        <v>20</v>
      </c>
      <c r="D455" s="4" t="s">
        <v>21</v>
      </c>
    </row>
    <row r="456" spans="1:4" x14ac:dyDescent="0.35">
      <c r="A456">
        <v>2049</v>
      </c>
      <c r="B456" s="4" t="s">
        <v>21</v>
      </c>
      <c r="C456" s="4" t="s">
        <v>21</v>
      </c>
      <c r="D456" s="4" t="s">
        <v>21</v>
      </c>
    </row>
    <row r="457" spans="1:4" x14ac:dyDescent="0.35">
      <c r="A457">
        <v>2053</v>
      </c>
      <c r="B457" s="4" t="s">
        <v>21</v>
      </c>
      <c r="C457" s="4" t="s">
        <v>21</v>
      </c>
      <c r="D457" s="4" t="s">
        <v>21</v>
      </c>
    </row>
    <row r="458" spans="1:4" x14ac:dyDescent="0.35">
      <c r="A458">
        <v>2054</v>
      </c>
      <c r="B458" s="4" t="s">
        <v>21</v>
      </c>
      <c r="C458" s="4" t="s">
        <v>21</v>
      </c>
      <c r="D458" s="4" t="s">
        <v>21</v>
      </c>
    </row>
    <row r="459" spans="1:4" x14ac:dyDescent="0.35">
      <c r="A459">
        <v>2055</v>
      </c>
      <c r="B459" s="4" t="s">
        <v>21</v>
      </c>
      <c r="C459" s="4" t="s">
        <v>21</v>
      </c>
      <c r="D459" s="4" t="s">
        <v>21</v>
      </c>
    </row>
    <row r="460" spans="1:4" x14ac:dyDescent="0.35">
      <c r="A460">
        <v>2056</v>
      </c>
      <c r="B460" s="4" t="s">
        <v>21</v>
      </c>
      <c r="C460" s="4" t="s">
        <v>21</v>
      </c>
      <c r="D460" s="4" t="s">
        <v>21</v>
      </c>
    </row>
    <row r="461" spans="1:4" x14ac:dyDescent="0.35">
      <c r="A461">
        <v>2061</v>
      </c>
      <c r="B461" s="4" t="s">
        <v>21</v>
      </c>
      <c r="C461" s="4" t="s">
        <v>21</v>
      </c>
      <c r="D461" s="4" t="s">
        <v>21</v>
      </c>
    </row>
    <row r="462" spans="1:4" x14ac:dyDescent="0.35">
      <c r="A462">
        <v>2064</v>
      </c>
      <c r="B462" s="4" t="s">
        <v>21</v>
      </c>
      <c r="C462" s="4" t="s">
        <v>20</v>
      </c>
      <c r="D462" s="4" t="s">
        <v>21</v>
      </c>
    </row>
    <row r="463" spans="1:4" x14ac:dyDescent="0.35">
      <c r="A463">
        <v>2067</v>
      </c>
      <c r="B463" s="4" t="s">
        <v>21</v>
      </c>
      <c r="C463" s="4" t="s">
        <v>20</v>
      </c>
      <c r="D463" s="4" t="s">
        <v>21</v>
      </c>
    </row>
    <row r="464" spans="1:4" x14ac:dyDescent="0.35">
      <c r="A464">
        <v>2071</v>
      </c>
      <c r="B464" s="4" t="s">
        <v>21</v>
      </c>
      <c r="C464" s="4" t="s">
        <v>21</v>
      </c>
      <c r="D464" s="4" t="s">
        <v>21</v>
      </c>
    </row>
    <row r="465" spans="1:4" x14ac:dyDescent="0.35">
      <c r="A465">
        <v>2087</v>
      </c>
      <c r="B465" s="4" t="s">
        <v>21</v>
      </c>
      <c r="C465" s="4" t="s">
        <v>21</v>
      </c>
      <c r="D465" s="4" t="s">
        <v>21</v>
      </c>
    </row>
    <row r="466" spans="1:4" x14ac:dyDescent="0.35">
      <c r="A466">
        <v>2091</v>
      </c>
      <c r="B466" s="4" t="s">
        <v>21</v>
      </c>
      <c r="C466" s="4" t="s">
        <v>20</v>
      </c>
      <c r="D466" s="4" t="s">
        <v>21</v>
      </c>
    </row>
    <row r="467" spans="1:4" x14ac:dyDescent="0.35">
      <c r="A467">
        <v>2107</v>
      </c>
      <c r="B467" s="4" t="s">
        <v>21</v>
      </c>
      <c r="C467" s="4" t="s">
        <v>21</v>
      </c>
      <c r="D467" s="4" t="s">
        <v>21</v>
      </c>
    </row>
    <row r="468" spans="1:4" x14ac:dyDescent="0.35">
      <c r="A468">
        <v>2122</v>
      </c>
      <c r="B468" s="4" t="s">
        <v>21</v>
      </c>
      <c r="C468" s="4" t="s">
        <v>21</v>
      </c>
      <c r="D468" s="4" t="s">
        <v>21</v>
      </c>
    </row>
    <row r="469" spans="1:4" x14ac:dyDescent="0.35">
      <c r="A469">
        <v>2124</v>
      </c>
      <c r="B469" s="4" t="s">
        <v>21</v>
      </c>
      <c r="C469" s="4" t="s">
        <v>21</v>
      </c>
      <c r="D469" s="4" t="s">
        <v>21</v>
      </c>
    </row>
    <row r="470" spans="1:4" x14ac:dyDescent="0.35">
      <c r="A470">
        <v>2134</v>
      </c>
      <c r="B470" s="4" t="s">
        <v>21</v>
      </c>
      <c r="C470" s="4" t="s">
        <v>20</v>
      </c>
      <c r="D470" s="4" t="s">
        <v>21</v>
      </c>
    </row>
    <row r="471" spans="1:4" x14ac:dyDescent="0.35">
      <c r="A471">
        <v>2144</v>
      </c>
      <c r="B471" s="4" t="s">
        <v>20</v>
      </c>
      <c r="C471" s="4" t="s">
        <v>20</v>
      </c>
      <c r="D471" s="4" t="s">
        <v>21</v>
      </c>
    </row>
    <row r="472" spans="1:4" x14ac:dyDescent="0.35">
      <c r="A472">
        <v>2148</v>
      </c>
      <c r="B472" s="4" t="s">
        <v>20</v>
      </c>
      <c r="C472" s="4" t="s">
        <v>20</v>
      </c>
      <c r="D472" s="4" t="s">
        <v>21</v>
      </c>
    </row>
    <row r="473" spans="1:4" x14ac:dyDescent="0.35">
      <c r="A473">
        <v>2154</v>
      </c>
      <c r="B473" s="4" t="s">
        <v>21</v>
      </c>
      <c r="C473" s="4" t="s">
        <v>21</v>
      </c>
      <c r="D473" s="4" t="s">
        <v>21</v>
      </c>
    </row>
    <row r="474" spans="1:4" x14ac:dyDescent="0.35">
      <c r="A474">
        <v>2165</v>
      </c>
      <c r="B474" s="4" t="s">
        <v>21</v>
      </c>
      <c r="C474" s="4" t="s">
        <v>20</v>
      </c>
      <c r="D474" s="4" t="s">
        <v>21</v>
      </c>
    </row>
    <row r="475" spans="1:4" x14ac:dyDescent="0.35">
      <c r="A475">
        <v>2177</v>
      </c>
      <c r="B475" s="4" t="s">
        <v>21</v>
      </c>
      <c r="C475" s="4" t="s">
        <v>21</v>
      </c>
      <c r="D475" s="4" t="s">
        <v>21</v>
      </c>
    </row>
    <row r="476" spans="1:4" x14ac:dyDescent="0.35">
      <c r="A476">
        <v>2180</v>
      </c>
      <c r="B476" s="4" t="s">
        <v>21</v>
      </c>
      <c r="C476" s="4" t="s">
        <v>20</v>
      </c>
      <c r="D476" s="4" t="s">
        <v>21</v>
      </c>
    </row>
    <row r="477" spans="1:4" x14ac:dyDescent="0.35">
      <c r="A477">
        <v>2191</v>
      </c>
      <c r="B477" s="4" t="s">
        <v>21</v>
      </c>
      <c r="C477" s="4" t="s">
        <v>21</v>
      </c>
      <c r="D477" s="4" t="s">
        <v>21</v>
      </c>
    </row>
    <row r="478" spans="1:4" x14ac:dyDescent="0.35">
      <c r="A478">
        <v>2195</v>
      </c>
      <c r="B478" s="4" t="s">
        <v>21</v>
      </c>
      <c r="C478" s="4" t="s">
        <v>20</v>
      </c>
      <c r="D478" s="4" t="s">
        <v>21</v>
      </c>
    </row>
    <row r="479" spans="1:4" x14ac:dyDescent="0.35">
      <c r="A479">
        <v>2198</v>
      </c>
      <c r="B479" s="4" t="s">
        <v>20</v>
      </c>
      <c r="C479" s="4" t="s">
        <v>21</v>
      </c>
      <c r="D479" s="4" t="s">
        <v>21</v>
      </c>
    </row>
    <row r="480" spans="1:4" x14ac:dyDescent="0.35">
      <c r="A480">
        <v>2201</v>
      </c>
      <c r="B480" s="4" t="s">
        <v>21</v>
      </c>
      <c r="C480" s="4" t="s">
        <v>21</v>
      </c>
      <c r="D480" s="4" t="s">
        <v>21</v>
      </c>
    </row>
    <row r="481" spans="1:4" x14ac:dyDescent="0.35">
      <c r="A481">
        <v>2204</v>
      </c>
      <c r="B481" s="4" t="s">
        <v>21</v>
      </c>
      <c r="C481" s="4" t="s">
        <v>20</v>
      </c>
      <c r="D481" s="4" t="s">
        <v>21</v>
      </c>
    </row>
    <row r="482" spans="1:4" x14ac:dyDescent="0.35">
      <c r="A482">
        <v>2211</v>
      </c>
      <c r="B482" s="4" t="s">
        <v>21</v>
      </c>
      <c r="C482" s="4" t="s">
        <v>20</v>
      </c>
      <c r="D482" s="4" t="s">
        <v>21</v>
      </c>
    </row>
    <row r="483" spans="1:4" x14ac:dyDescent="0.35">
      <c r="A483">
        <v>2215</v>
      </c>
      <c r="B483" s="4" t="s">
        <v>21</v>
      </c>
      <c r="C483" s="4" t="s">
        <v>20</v>
      </c>
      <c r="D483" s="4" t="s">
        <v>21</v>
      </c>
    </row>
    <row r="484" spans="1:4" x14ac:dyDescent="0.35">
      <c r="A484">
        <v>2217</v>
      </c>
      <c r="B484" s="4" t="s">
        <v>20</v>
      </c>
      <c r="C484" s="4" t="s">
        <v>21</v>
      </c>
      <c r="D484" s="4" t="s">
        <v>21</v>
      </c>
    </row>
    <row r="485" spans="1:4" x14ac:dyDescent="0.35">
      <c r="A485">
        <v>2222</v>
      </c>
      <c r="B485" s="4" t="s">
        <v>21</v>
      </c>
      <c r="C485" s="4" t="s">
        <v>21</v>
      </c>
      <c r="D485" s="4" t="s">
        <v>21</v>
      </c>
    </row>
    <row r="486" spans="1:4" x14ac:dyDescent="0.35">
      <c r="A486">
        <v>2228</v>
      </c>
      <c r="B486" s="4" t="s">
        <v>21</v>
      </c>
      <c r="C486" s="4" t="s">
        <v>20</v>
      </c>
      <c r="D486" s="4" t="s">
        <v>21</v>
      </c>
    </row>
    <row r="487" spans="1:4" x14ac:dyDescent="0.35">
      <c r="A487">
        <v>2232</v>
      </c>
      <c r="B487" s="4" t="s">
        <v>20</v>
      </c>
      <c r="C487" s="4" t="s">
        <v>20</v>
      </c>
      <c r="D487" s="4" t="s">
        <v>21</v>
      </c>
    </row>
    <row r="488" spans="1:4" x14ac:dyDescent="0.35">
      <c r="A488">
        <v>2236</v>
      </c>
      <c r="B488" s="4" t="s">
        <v>21</v>
      </c>
      <c r="C488" s="4" t="s">
        <v>21</v>
      </c>
      <c r="D488" s="4" t="s">
        <v>21</v>
      </c>
    </row>
    <row r="489" spans="1:4" x14ac:dyDescent="0.35">
      <c r="A489">
        <v>2245</v>
      </c>
      <c r="B489" s="4" t="s">
        <v>21</v>
      </c>
      <c r="C489" s="4" t="s">
        <v>21</v>
      </c>
      <c r="D489" s="4" t="s">
        <v>21</v>
      </c>
    </row>
    <row r="490" spans="1:4" x14ac:dyDescent="0.35">
      <c r="A490">
        <v>2250</v>
      </c>
      <c r="B490" s="4" t="s">
        <v>21</v>
      </c>
      <c r="C490" s="4" t="s">
        <v>20</v>
      </c>
      <c r="D490" s="4" t="s">
        <v>21</v>
      </c>
    </row>
    <row r="491" spans="1:4" x14ac:dyDescent="0.35">
      <c r="A491">
        <v>2267</v>
      </c>
      <c r="B491" s="4" t="s">
        <v>21</v>
      </c>
      <c r="C491" s="4" t="s">
        <v>20</v>
      </c>
      <c r="D491" s="4" t="s">
        <v>21</v>
      </c>
    </row>
    <row r="492" spans="1:4" x14ac:dyDescent="0.35">
      <c r="A492">
        <v>2272</v>
      </c>
      <c r="B492" s="4" t="s">
        <v>21</v>
      </c>
      <c r="C492" s="4" t="s">
        <v>20</v>
      </c>
      <c r="D492" s="4" t="s">
        <v>21</v>
      </c>
    </row>
    <row r="493" spans="1:4" x14ac:dyDescent="0.35">
      <c r="A493">
        <v>2279</v>
      </c>
      <c r="B493" s="4" t="s">
        <v>21</v>
      </c>
      <c r="C493" s="4" t="s">
        <v>20</v>
      </c>
      <c r="D493" s="4" t="s">
        <v>21</v>
      </c>
    </row>
    <row r="494" spans="1:4" x14ac:dyDescent="0.35">
      <c r="A494">
        <v>2287</v>
      </c>
      <c r="B494" s="4" t="s">
        <v>21</v>
      </c>
      <c r="C494" s="4" t="s">
        <v>21</v>
      </c>
      <c r="D494" s="4" t="s">
        <v>21</v>
      </c>
    </row>
    <row r="495" spans="1:4" x14ac:dyDescent="0.35">
      <c r="A495">
        <v>2288</v>
      </c>
      <c r="B495" s="4" t="s">
        <v>21</v>
      </c>
      <c r="C495" s="4" t="s">
        <v>21</v>
      </c>
      <c r="D495" s="4" t="s">
        <v>21</v>
      </c>
    </row>
    <row r="496" spans="1:4" x14ac:dyDescent="0.35">
      <c r="A496">
        <v>2290</v>
      </c>
      <c r="B496" s="4" t="s">
        <v>21</v>
      </c>
      <c r="C496" s="4" t="s">
        <v>20</v>
      </c>
      <c r="D496" s="4" t="s">
        <v>21</v>
      </c>
    </row>
    <row r="497" spans="1:4" x14ac:dyDescent="0.35">
      <c r="A497">
        <v>2291</v>
      </c>
      <c r="B497" s="4" t="s">
        <v>21</v>
      </c>
      <c r="C497" s="4" t="s">
        <v>21</v>
      </c>
      <c r="D497" s="4" t="s">
        <v>21</v>
      </c>
    </row>
    <row r="498" spans="1:4" x14ac:dyDescent="0.35">
      <c r="A498">
        <v>2295</v>
      </c>
      <c r="B498" s="4" t="s">
        <v>20</v>
      </c>
      <c r="C498" s="4" t="s">
        <v>20</v>
      </c>
      <c r="D498" s="4" t="s">
        <v>21</v>
      </c>
    </row>
    <row r="499" spans="1:4" x14ac:dyDescent="0.35">
      <c r="A499">
        <v>2297</v>
      </c>
      <c r="B499" s="4" t="s">
        <v>21</v>
      </c>
      <c r="C499" s="4" t="s">
        <v>21</v>
      </c>
      <c r="D499" s="4" t="s">
        <v>21</v>
      </c>
    </row>
    <row r="500" spans="1:4" x14ac:dyDescent="0.35">
      <c r="A500">
        <v>2298</v>
      </c>
      <c r="B500" s="4" t="s">
        <v>21</v>
      </c>
      <c r="C500" s="4" t="s">
        <v>21</v>
      </c>
      <c r="D500" s="4" t="s">
        <v>21</v>
      </c>
    </row>
    <row r="501" spans="1:4" x14ac:dyDescent="0.35">
      <c r="A501">
        <v>2299</v>
      </c>
      <c r="B501" s="4" t="s">
        <v>21</v>
      </c>
      <c r="C501" s="4" t="s">
        <v>21</v>
      </c>
      <c r="D501" s="4" t="s">
        <v>21</v>
      </c>
    </row>
    <row r="502" spans="1:4" x14ac:dyDescent="0.35">
      <c r="A502">
        <v>2300</v>
      </c>
      <c r="B502" s="4" t="s">
        <v>21</v>
      </c>
      <c r="C502" s="4" t="s">
        <v>21</v>
      </c>
      <c r="D502" s="4" t="s">
        <v>21</v>
      </c>
    </row>
    <row r="503" spans="1:4" x14ac:dyDescent="0.35">
      <c r="A503">
        <v>2301</v>
      </c>
      <c r="B503" s="4" t="s">
        <v>21</v>
      </c>
      <c r="C503" s="4" t="s">
        <v>21</v>
      </c>
      <c r="D503" s="4" t="s">
        <v>21</v>
      </c>
    </row>
    <row r="504" spans="1:4" x14ac:dyDescent="0.35">
      <c r="A504">
        <v>2308</v>
      </c>
      <c r="B504" s="4" t="s">
        <v>20</v>
      </c>
      <c r="C504" s="4" t="s">
        <v>20</v>
      </c>
      <c r="D504" s="4" t="s">
        <v>21</v>
      </c>
    </row>
    <row r="505" spans="1:4" x14ac:dyDescent="0.35">
      <c r="A505">
        <v>2315</v>
      </c>
      <c r="B505" s="4" t="s">
        <v>21</v>
      </c>
      <c r="C505" s="4" t="s">
        <v>21</v>
      </c>
      <c r="D505" s="4" t="s">
        <v>21</v>
      </c>
    </row>
    <row r="506" spans="1:4" x14ac:dyDescent="0.35">
      <c r="A506">
        <v>2316</v>
      </c>
      <c r="B506" s="4" t="s">
        <v>21</v>
      </c>
      <c r="C506" s="4" t="s">
        <v>21</v>
      </c>
      <c r="D506" s="4" t="s">
        <v>21</v>
      </c>
    </row>
    <row r="507" spans="1:4" x14ac:dyDescent="0.35">
      <c r="A507">
        <v>2327</v>
      </c>
      <c r="B507" s="4" t="s">
        <v>21</v>
      </c>
      <c r="C507" s="4" t="s">
        <v>20</v>
      </c>
      <c r="D507" s="4" t="s">
        <v>21</v>
      </c>
    </row>
    <row r="508" spans="1:4" x14ac:dyDescent="0.35">
      <c r="A508">
        <v>2329</v>
      </c>
      <c r="B508" s="4" t="s">
        <v>21</v>
      </c>
      <c r="C508" s="4" t="s">
        <v>20</v>
      </c>
      <c r="D508" s="4" t="s">
        <v>21</v>
      </c>
    </row>
    <row r="509" spans="1:4" x14ac:dyDescent="0.35">
      <c r="A509">
        <v>2331</v>
      </c>
      <c r="B509" s="4" t="s">
        <v>21</v>
      </c>
      <c r="C509" s="4" t="s">
        <v>20</v>
      </c>
      <c r="D509" s="4" t="s">
        <v>21</v>
      </c>
    </row>
    <row r="510" spans="1:4" x14ac:dyDescent="0.35">
      <c r="A510">
        <v>2334</v>
      </c>
      <c r="B510" s="4" t="s">
        <v>21</v>
      </c>
      <c r="C510" s="4" t="s">
        <v>21</v>
      </c>
      <c r="D510" s="4" t="s">
        <v>21</v>
      </c>
    </row>
    <row r="511" spans="1:4" x14ac:dyDescent="0.35">
      <c r="A511">
        <v>2336</v>
      </c>
      <c r="B511" s="4" t="s">
        <v>21</v>
      </c>
      <c r="C511" s="4" t="s">
        <v>20</v>
      </c>
      <c r="D511" s="4" t="s">
        <v>21</v>
      </c>
    </row>
    <row r="512" spans="1:4" x14ac:dyDescent="0.35">
      <c r="A512">
        <v>2342</v>
      </c>
      <c r="B512" s="4" t="s">
        <v>20</v>
      </c>
      <c r="C512" s="4" t="s">
        <v>20</v>
      </c>
      <c r="D512" s="4" t="s">
        <v>21</v>
      </c>
    </row>
    <row r="513" spans="1:4" x14ac:dyDescent="0.35">
      <c r="A513">
        <v>2362</v>
      </c>
      <c r="B513" s="4" t="s">
        <v>21</v>
      </c>
      <c r="C513" s="4" t="s">
        <v>21</v>
      </c>
      <c r="D513" s="4" t="s">
        <v>21</v>
      </c>
    </row>
    <row r="514" spans="1:4" x14ac:dyDescent="0.35">
      <c r="A514">
        <v>2364</v>
      </c>
      <c r="B514" s="4" t="s">
        <v>21</v>
      </c>
      <c r="C514" s="4" t="s">
        <v>21</v>
      </c>
      <c r="D514" s="4" t="s">
        <v>21</v>
      </c>
    </row>
    <row r="515" spans="1:4" x14ac:dyDescent="0.35">
      <c r="A515">
        <v>2366</v>
      </c>
      <c r="B515" s="4" t="s">
        <v>21</v>
      </c>
      <c r="C515" s="4" t="s">
        <v>20</v>
      </c>
      <c r="D515" s="4" t="s">
        <v>21</v>
      </c>
    </row>
    <row r="516" spans="1:4" x14ac:dyDescent="0.35">
      <c r="A516">
        <v>2370</v>
      </c>
      <c r="B516" s="4" t="s">
        <v>21</v>
      </c>
      <c r="C516" s="4" t="s">
        <v>21</v>
      </c>
      <c r="D516" s="4" t="s">
        <v>21</v>
      </c>
    </row>
    <row r="517" spans="1:4" x14ac:dyDescent="0.35">
      <c r="A517">
        <v>2377</v>
      </c>
      <c r="B517" s="4" t="s">
        <v>21</v>
      </c>
      <c r="C517" s="4" t="s">
        <v>21</v>
      </c>
      <c r="D517" s="4" t="s">
        <v>21</v>
      </c>
    </row>
    <row r="518" spans="1:4" x14ac:dyDescent="0.35">
      <c r="A518">
        <v>2379</v>
      </c>
      <c r="B518" s="4" t="s">
        <v>21</v>
      </c>
      <c r="C518" s="4" t="s">
        <v>21</v>
      </c>
      <c r="D518" s="4" t="s">
        <v>21</v>
      </c>
    </row>
    <row r="519" spans="1:4" x14ac:dyDescent="0.35">
      <c r="A519">
        <v>2380</v>
      </c>
      <c r="B519" s="4" t="s">
        <v>21</v>
      </c>
      <c r="C519" s="4" t="s">
        <v>20</v>
      </c>
      <c r="D519" s="4" t="s">
        <v>21</v>
      </c>
    </row>
    <row r="520" spans="1:4" x14ac:dyDescent="0.35">
      <c r="A520">
        <v>2383</v>
      </c>
      <c r="B520" s="4" t="s">
        <v>21</v>
      </c>
      <c r="C520" s="4" t="s">
        <v>21</v>
      </c>
      <c r="D520" s="4" t="s">
        <v>21</v>
      </c>
    </row>
    <row r="521" spans="1:4" x14ac:dyDescent="0.35">
      <c r="A521">
        <v>2399</v>
      </c>
      <c r="B521" s="4" t="s">
        <v>21</v>
      </c>
      <c r="C521" s="4" t="s">
        <v>20</v>
      </c>
      <c r="D521" s="4" t="s">
        <v>21</v>
      </c>
    </row>
    <row r="522" spans="1:4" x14ac:dyDescent="0.35">
      <c r="A522">
        <v>2402</v>
      </c>
      <c r="B522" s="4" t="s">
        <v>21</v>
      </c>
      <c r="C522" s="4" t="s">
        <v>21</v>
      </c>
      <c r="D522" s="4" t="s">
        <v>21</v>
      </c>
    </row>
    <row r="523" spans="1:4" x14ac:dyDescent="0.35">
      <c r="A523">
        <v>2403</v>
      </c>
      <c r="B523" s="4" t="s">
        <v>21</v>
      </c>
      <c r="C523" s="4" t="s">
        <v>21</v>
      </c>
      <c r="D523" s="4" t="s">
        <v>21</v>
      </c>
    </row>
    <row r="524" spans="1:4" x14ac:dyDescent="0.35">
      <c r="A524">
        <v>2407</v>
      </c>
      <c r="B524" s="4" t="s">
        <v>21</v>
      </c>
      <c r="C524" s="4" t="s">
        <v>21</v>
      </c>
      <c r="D524" s="4" t="s">
        <v>21</v>
      </c>
    </row>
    <row r="525" spans="1:4" x14ac:dyDescent="0.35">
      <c r="A525">
        <v>2408</v>
      </c>
      <c r="B525" s="4" t="s">
        <v>21</v>
      </c>
      <c r="C525" s="4" t="s">
        <v>21</v>
      </c>
      <c r="D525" s="4" t="s">
        <v>21</v>
      </c>
    </row>
    <row r="526" spans="1:4" x14ac:dyDescent="0.35">
      <c r="A526">
        <v>2411</v>
      </c>
      <c r="B526" s="4" t="s">
        <v>20</v>
      </c>
      <c r="C526" s="4" t="s">
        <v>20</v>
      </c>
      <c r="D526" s="4" t="s">
        <v>21</v>
      </c>
    </row>
    <row r="527" spans="1:4" x14ac:dyDescent="0.35">
      <c r="A527">
        <v>2436</v>
      </c>
      <c r="B527" s="4" t="s">
        <v>21</v>
      </c>
      <c r="C527" s="4" t="s">
        <v>20</v>
      </c>
      <c r="D527" s="4" t="s">
        <v>21</v>
      </c>
    </row>
    <row r="528" spans="1:4" x14ac:dyDescent="0.35">
      <c r="A528">
        <v>2437</v>
      </c>
      <c r="B528" s="4" t="s">
        <v>20</v>
      </c>
      <c r="C528" s="4" t="s">
        <v>20</v>
      </c>
      <c r="D528" s="4" t="s">
        <v>21</v>
      </c>
    </row>
    <row r="529" spans="1:4" x14ac:dyDescent="0.35">
      <c r="A529">
        <v>2443</v>
      </c>
      <c r="B529" s="4" t="s">
        <v>20</v>
      </c>
      <c r="C529" s="4" t="s">
        <v>21</v>
      </c>
      <c r="D529" s="4" t="s">
        <v>21</v>
      </c>
    </row>
    <row r="530" spans="1:4" x14ac:dyDescent="0.35">
      <c r="A530">
        <v>2458</v>
      </c>
      <c r="B530" s="4" t="s">
        <v>21</v>
      </c>
      <c r="C530" s="4" t="s">
        <v>20</v>
      </c>
      <c r="D530" s="4" t="s">
        <v>21</v>
      </c>
    </row>
    <row r="531" spans="1:4" x14ac:dyDescent="0.35">
      <c r="A531">
        <v>2475</v>
      </c>
      <c r="B531" s="4" t="s">
        <v>20</v>
      </c>
      <c r="C531" s="4" t="s">
        <v>21</v>
      </c>
      <c r="D531" s="4" t="s">
        <v>21</v>
      </c>
    </row>
    <row r="532" spans="1:4" x14ac:dyDescent="0.35">
      <c r="A532">
        <v>2480</v>
      </c>
      <c r="B532" s="4" t="s">
        <v>21</v>
      </c>
      <c r="C532" s="4" t="s">
        <v>21</v>
      </c>
      <c r="D532" s="4" t="s">
        <v>21</v>
      </c>
    </row>
    <row r="533" spans="1:4" x14ac:dyDescent="0.35">
      <c r="A533">
        <v>2483</v>
      </c>
      <c r="B533" s="4" t="s">
        <v>20</v>
      </c>
      <c r="C533" s="4" t="s">
        <v>20</v>
      </c>
      <c r="D533" s="4" t="s">
        <v>21</v>
      </c>
    </row>
    <row r="534" spans="1:4" x14ac:dyDescent="0.35">
      <c r="A534">
        <v>2491</v>
      </c>
      <c r="B534" s="4" t="s">
        <v>21</v>
      </c>
      <c r="C534" s="4" t="s">
        <v>21</v>
      </c>
      <c r="D534" s="4" t="s">
        <v>21</v>
      </c>
    </row>
    <row r="535" spans="1:4" x14ac:dyDescent="0.35">
      <c r="A535">
        <v>2504</v>
      </c>
      <c r="B535" s="4" t="s">
        <v>21</v>
      </c>
      <c r="C535" s="4" t="s">
        <v>20</v>
      </c>
      <c r="D535" s="4" t="s">
        <v>21</v>
      </c>
    </row>
    <row r="536" spans="1:4" x14ac:dyDescent="0.35">
      <c r="A536">
        <v>2509</v>
      </c>
      <c r="B536" s="4" t="s">
        <v>21</v>
      </c>
      <c r="C536" s="4" t="s">
        <v>21</v>
      </c>
      <c r="D536" s="4" t="s">
        <v>21</v>
      </c>
    </row>
    <row r="537" spans="1:4" x14ac:dyDescent="0.35">
      <c r="A537">
        <v>2524</v>
      </c>
      <c r="B537" s="4" t="s">
        <v>21</v>
      </c>
      <c r="C537" s="4" t="s">
        <v>20</v>
      </c>
      <c r="D537" s="4" t="s">
        <v>21</v>
      </c>
    </row>
    <row r="538" spans="1:4" x14ac:dyDescent="0.35">
      <c r="A538">
        <v>2530</v>
      </c>
      <c r="B538" s="4" t="s">
        <v>20</v>
      </c>
      <c r="C538" s="4" t="s">
        <v>21</v>
      </c>
      <c r="D538" s="4" t="s">
        <v>21</v>
      </c>
    </row>
    <row r="539" spans="1:4" x14ac:dyDescent="0.35">
      <c r="A539">
        <v>2532</v>
      </c>
      <c r="B539" s="4" t="s">
        <v>21</v>
      </c>
      <c r="C539" s="4" t="s">
        <v>20</v>
      </c>
      <c r="D539" s="4" t="s">
        <v>21</v>
      </c>
    </row>
    <row r="540" spans="1:4" x14ac:dyDescent="0.35">
      <c r="A540">
        <v>2537</v>
      </c>
      <c r="B540" s="4" t="s">
        <v>21</v>
      </c>
      <c r="C540" s="4" t="s">
        <v>21</v>
      </c>
      <c r="D540" s="4" t="s">
        <v>21</v>
      </c>
    </row>
    <row r="541" spans="1:4" x14ac:dyDescent="0.35">
      <c r="A541">
        <v>2565</v>
      </c>
      <c r="B541" s="4" t="s">
        <v>21</v>
      </c>
      <c r="C541" s="4" t="s">
        <v>21</v>
      </c>
      <c r="D541" s="4" t="s">
        <v>21</v>
      </c>
    </row>
    <row r="542" spans="1:4" x14ac:dyDescent="0.35">
      <c r="A542">
        <v>2572</v>
      </c>
      <c r="B542" s="4" t="s">
        <v>21</v>
      </c>
      <c r="C542" s="4" t="s">
        <v>20</v>
      </c>
      <c r="D542" s="4" t="s">
        <v>21</v>
      </c>
    </row>
    <row r="543" spans="1:4" x14ac:dyDescent="0.35">
      <c r="A543">
        <v>2578</v>
      </c>
      <c r="B543" s="4" t="s">
        <v>21</v>
      </c>
      <c r="C543" s="4" t="s">
        <v>21</v>
      </c>
      <c r="D543" s="4" t="s">
        <v>21</v>
      </c>
    </row>
    <row r="544" spans="1:4" x14ac:dyDescent="0.35">
      <c r="A544">
        <v>2583</v>
      </c>
      <c r="B544" s="4" t="s">
        <v>20</v>
      </c>
      <c r="C544" s="4" t="s">
        <v>21</v>
      </c>
      <c r="D544" s="4" t="s">
        <v>21</v>
      </c>
    </row>
    <row r="545" spans="1:4" x14ac:dyDescent="0.35">
      <c r="A545">
        <v>2585</v>
      </c>
      <c r="B545" s="4" t="s">
        <v>21</v>
      </c>
      <c r="C545" s="4" t="s">
        <v>20</v>
      </c>
      <c r="D545" s="4" t="s">
        <v>21</v>
      </c>
    </row>
    <row r="546" spans="1:4" x14ac:dyDescent="0.35">
      <c r="A546">
        <v>2586</v>
      </c>
      <c r="B546" s="4" t="s">
        <v>21</v>
      </c>
      <c r="C546" s="4" t="s">
        <v>20</v>
      </c>
      <c r="D546" s="4" t="s">
        <v>21</v>
      </c>
    </row>
    <row r="547" spans="1:4" x14ac:dyDescent="0.35">
      <c r="A547">
        <v>2587</v>
      </c>
      <c r="B547" s="4" t="s">
        <v>20</v>
      </c>
      <c r="C547" s="4" t="s">
        <v>21</v>
      </c>
      <c r="D547" s="4" t="s">
        <v>21</v>
      </c>
    </row>
    <row r="548" spans="1:4" x14ac:dyDescent="0.35">
      <c r="A548">
        <v>2591</v>
      </c>
      <c r="B548" s="4" t="s">
        <v>21</v>
      </c>
      <c r="C548" s="4" t="s">
        <v>21</v>
      </c>
      <c r="D548" s="4" t="s">
        <v>21</v>
      </c>
    </row>
    <row r="549" spans="1:4" x14ac:dyDescent="0.35">
      <c r="A549">
        <v>2595</v>
      </c>
      <c r="B549" s="4" t="s">
        <v>21</v>
      </c>
      <c r="C549" s="4" t="s">
        <v>20</v>
      </c>
      <c r="D549" s="4" t="s">
        <v>21</v>
      </c>
    </row>
    <row r="550" spans="1:4" x14ac:dyDescent="0.35">
      <c r="A550">
        <v>2601</v>
      </c>
      <c r="B550" s="4" t="s">
        <v>21</v>
      </c>
      <c r="C550" s="4" t="s">
        <v>21</v>
      </c>
      <c r="D550" s="4" t="s">
        <v>21</v>
      </c>
    </row>
    <row r="551" spans="1:4" x14ac:dyDescent="0.35">
      <c r="A551">
        <v>2602</v>
      </c>
      <c r="B551" s="4" t="s">
        <v>21</v>
      </c>
      <c r="C551" s="4" t="s">
        <v>21</v>
      </c>
      <c r="D551" s="4" t="s">
        <v>21</v>
      </c>
    </row>
    <row r="552" spans="1:4" x14ac:dyDescent="0.35">
      <c r="A552">
        <v>2605</v>
      </c>
      <c r="B552" s="4" t="s">
        <v>20</v>
      </c>
      <c r="C552" s="4" t="s">
        <v>21</v>
      </c>
      <c r="D552" s="4" t="s">
        <v>21</v>
      </c>
    </row>
    <row r="553" spans="1:4" x14ac:dyDescent="0.35">
      <c r="A553">
        <v>2608</v>
      </c>
      <c r="B553" s="4" t="s">
        <v>21</v>
      </c>
      <c r="C553" s="4" t="s">
        <v>21</v>
      </c>
      <c r="D553" s="4" t="s">
        <v>21</v>
      </c>
    </row>
    <row r="554" spans="1:4" x14ac:dyDescent="0.35">
      <c r="A554">
        <v>2615</v>
      </c>
      <c r="B554" s="4" t="s">
        <v>21</v>
      </c>
      <c r="C554" s="4" t="s">
        <v>21</v>
      </c>
      <c r="D554" s="4" t="s">
        <v>21</v>
      </c>
    </row>
    <row r="555" spans="1:4" x14ac:dyDescent="0.35">
      <c r="A555">
        <v>2616</v>
      </c>
      <c r="B555" s="4" t="s">
        <v>21</v>
      </c>
      <c r="C555" s="4" t="s">
        <v>21</v>
      </c>
      <c r="D555" s="4" t="s">
        <v>21</v>
      </c>
    </row>
    <row r="556" spans="1:4" x14ac:dyDescent="0.35">
      <c r="A556">
        <v>2620</v>
      </c>
      <c r="B556" s="4" t="s">
        <v>21</v>
      </c>
      <c r="C556" s="4" t="s">
        <v>21</v>
      </c>
      <c r="D556" s="4" t="s">
        <v>21</v>
      </c>
    </row>
    <row r="557" spans="1:4" x14ac:dyDescent="0.35">
      <c r="A557">
        <v>2632</v>
      </c>
      <c r="B557" s="4" t="s">
        <v>20</v>
      </c>
      <c r="C557" s="4" t="s">
        <v>20</v>
      </c>
      <c r="D557" s="4" t="s">
        <v>21</v>
      </c>
    </row>
    <row r="558" spans="1:4" x14ac:dyDescent="0.35">
      <c r="A558">
        <v>2635</v>
      </c>
      <c r="B558" s="4" t="s">
        <v>20</v>
      </c>
      <c r="C558" s="4" t="s">
        <v>20</v>
      </c>
      <c r="D558" s="4" t="s">
        <v>21</v>
      </c>
    </row>
    <row r="559" spans="1:4" x14ac:dyDescent="0.35">
      <c r="A559">
        <v>2649</v>
      </c>
      <c r="B559" s="4" t="s">
        <v>21</v>
      </c>
      <c r="C559" s="4" t="s">
        <v>20</v>
      </c>
      <c r="D559" s="4" t="s">
        <v>21</v>
      </c>
    </row>
    <row r="560" spans="1:4" x14ac:dyDescent="0.35">
      <c r="A560">
        <v>2653</v>
      </c>
      <c r="B560" s="4" t="s">
        <v>21</v>
      </c>
      <c r="C560" s="4" t="s">
        <v>20</v>
      </c>
      <c r="D560" s="4" t="s">
        <v>21</v>
      </c>
    </row>
    <row r="561" spans="1:4" x14ac:dyDescent="0.35">
      <c r="A561">
        <v>2655</v>
      </c>
      <c r="B561" s="4" t="s">
        <v>20</v>
      </c>
      <c r="C561" s="4" t="s">
        <v>21</v>
      </c>
      <c r="D561" s="4" t="s">
        <v>21</v>
      </c>
    </row>
    <row r="562" spans="1:4" x14ac:dyDescent="0.35">
      <c r="A562">
        <v>2674</v>
      </c>
      <c r="B562" s="4" t="s">
        <v>20</v>
      </c>
      <c r="C562" s="4" t="s">
        <v>21</v>
      </c>
      <c r="D562" s="4" t="s">
        <v>21</v>
      </c>
    </row>
    <row r="563" spans="1:4" x14ac:dyDescent="0.35">
      <c r="A563">
        <v>2675</v>
      </c>
      <c r="B563" s="4" t="s">
        <v>20</v>
      </c>
      <c r="C563" s="4" t="s">
        <v>21</v>
      </c>
      <c r="D563" s="4" t="s">
        <v>21</v>
      </c>
    </row>
    <row r="564" spans="1:4" x14ac:dyDescent="0.35">
      <c r="A564">
        <v>2679</v>
      </c>
      <c r="B564" s="4" t="s">
        <v>20</v>
      </c>
      <c r="C564" s="4" t="s">
        <v>21</v>
      </c>
      <c r="D564" s="4" t="s">
        <v>21</v>
      </c>
    </row>
    <row r="565" spans="1:4" x14ac:dyDescent="0.35">
      <c r="A565">
        <v>2680</v>
      </c>
      <c r="B565" s="4" t="s">
        <v>21</v>
      </c>
      <c r="C565" s="4" t="s">
        <v>21</v>
      </c>
      <c r="D565" s="4" t="s">
        <v>21</v>
      </c>
    </row>
    <row r="566" spans="1:4" x14ac:dyDescent="0.35">
      <c r="A566">
        <v>2681</v>
      </c>
      <c r="B566" s="4" t="s">
        <v>20</v>
      </c>
      <c r="C566" s="4" t="s">
        <v>21</v>
      </c>
      <c r="D566" s="4" t="s">
        <v>21</v>
      </c>
    </row>
    <row r="567" spans="1:4" x14ac:dyDescent="0.35">
      <c r="A567">
        <v>2682</v>
      </c>
      <c r="B567" s="4" t="s">
        <v>20</v>
      </c>
      <c r="C567" s="4" t="s">
        <v>21</v>
      </c>
      <c r="D567" s="4" t="s">
        <v>21</v>
      </c>
    </row>
    <row r="568" spans="1:4" x14ac:dyDescent="0.35">
      <c r="A568">
        <v>2683</v>
      </c>
      <c r="B568" s="4" t="s">
        <v>21</v>
      </c>
      <c r="C568" s="4" t="s">
        <v>21</v>
      </c>
      <c r="D568" s="4" t="s">
        <v>21</v>
      </c>
    </row>
    <row r="569" spans="1:4" x14ac:dyDescent="0.35">
      <c r="A569">
        <v>2684</v>
      </c>
      <c r="B569" s="4" t="s">
        <v>21</v>
      </c>
      <c r="C569" s="4" t="s">
        <v>21</v>
      </c>
      <c r="D569" s="4" t="s">
        <v>21</v>
      </c>
    </row>
    <row r="570" spans="1:4" x14ac:dyDescent="0.35">
      <c r="A570">
        <v>2688</v>
      </c>
      <c r="B570" s="4" t="s">
        <v>21</v>
      </c>
      <c r="C570" s="4" t="s">
        <v>21</v>
      </c>
      <c r="D570" s="4" t="s">
        <v>21</v>
      </c>
    </row>
    <row r="571" spans="1:4" x14ac:dyDescent="0.35">
      <c r="A571">
        <v>2689</v>
      </c>
      <c r="B571" s="4" t="s">
        <v>20</v>
      </c>
      <c r="C571" s="4" t="s">
        <v>21</v>
      </c>
      <c r="D571" s="4" t="s">
        <v>21</v>
      </c>
    </row>
    <row r="572" spans="1:4" x14ac:dyDescent="0.35">
      <c r="A572">
        <v>2690</v>
      </c>
      <c r="B572" s="4" t="s">
        <v>21</v>
      </c>
      <c r="C572" s="4" t="s">
        <v>21</v>
      </c>
      <c r="D572" s="4" t="s">
        <v>21</v>
      </c>
    </row>
    <row r="573" spans="1:4" x14ac:dyDescent="0.35">
      <c r="A573">
        <v>2693</v>
      </c>
      <c r="B573" s="4" t="s">
        <v>20</v>
      </c>
      <c r="C573" s="4" t="s">
        <v>21</v>
      </c>
      <c r="D573" s="4" t="s">
        <v>21</v>
      </c>
    </row>
    <row r="574" spans="1:4" x14ac:dyDescent="0.35">
      <c r="A574">
        <v>2694</v>
      </c>
      <c r="B574" s="4" t="s">
        <v>20</v>
      </c>
      <c r="C574" s="4" t="s">
        <v>21</v>
      </c>
      <c r="D574" s="4" t="s">
        <v>21</v>
      </c>
    </row>
    <row r="575" spans="1:4" x14ac:dyDescent="0.35">
      <c r="A575">
        <v>2701</v>
      </c>
      <c r="B575" s="4" t="s">
        <v>20</v>
      </c>
      <c r="C575" s="4" t="s">
        <v>21</v>
      </c>
      <c r="D575" s="4" t="s">
        <v>21</v>
      </c>
    </row>
    <row r="576" spans="1:4" x14ac:dyDescent="0.35">
      <c r="A576">
        <v>2702</v>
      </c>
      <c r="B576" s="4" t="s">
        <v>21</v>
      </c>
      <c r="C576" s="4" t="s">
        <v>21</v>
      </c>
      <c r="D576" s="4" t="s">
        <v>21</v>
      </c>
    </row>
    <row r="577" spans="1:4" x14ac:dyDescent="0.35">
      <c r="A577">
        <v>2703</v>
      </c>
      <c r="B577" s="4" t="s">
        <v>21</v>
      </c>
      <c r="C577" s="4" t="s">
        <v>21</v>
      </c>
      <c r="D577" s="4" t="s">
        <v>21</v>
      </c>
    </row>
    <row r="578" spans="1:4" x14ac:dyDescent="0.35">
      <c r="A578">
        <v>2710</v>
      </c>
      <c r="B578" s="4" t="s">
        <v>21</v>
      </c>
      <c r="C578" s="4" t="s">
        <v>21</v>
      </c>
      <c r="D578" s="4" t="s">
        <v>21</v>
      </c>
    </row>
    <row r="579" spans="1:4" x14ac:dyDescent="0.35">
      <c r="A579">
        <v>2711</v>
      </c>
      <c r="B579" s="4" t="s">
        <v>21</v>
      </c>
      <c r="C579" s="4" t="s">
        <v>21</v>
      </c>
      <c r="D579" s="4" t="s">
        <v>21</v>
      </c>
    </row>
    <row r="580" spans="1:4" x14ac:dyDescent="0.35">
      <c r="A580">
        <v>2724</v>
      </c>
      <c r="B580" s="4" t="s">
        <v>20</v>
      </c>
      <c r="C580" s="4" t="s">
        <v>21</v>
      </c>
      <c r="D580" s="4" t="s">
        <v>21</v>
      </c>
    </row>
    <row r="581" spans="1:4" x14ac:dyDescent="0.35">
      <c r="A581">
        <v>2725</v>
      </c>
      <c r="B581" s="4" t="s">
        <v>20</v>
      </c>
      <c r="C581" s="4" t="s">
        <v>21</v>
      </c>
      <c r="D581" s="4" t="s">
        <v>21</v>
      </c>
    </row>
    <row r="582" spans="1:4" x14ac:dyDescent="0.35">
      <c r="A582">
        <v>2726</v>
      </c>
      <c r="B582" s="4" t="s">
        <v>20</v>
      </c>
      <c r="C582" s="4" t="s">
        <v>21</v>
      </c>
      <c r="D582" s="4" t="s">
        <v>21</v>
      </c>
    </row>
    <row r="583" spans="1:4" x14ac:dyDescent="0.35">
      <c r="A583">
        <v>2727</v>
      </c>
      <c r="B583" s="4" t="s">
        <v>20</v>
      </c>
      <c r="C583" s="4" t="s">
        <v>21</v>
      </c>
      <c r="D583" s="4" t="s">
        <v>21</v>
      </c>
    </row>
    <row r="584" spans="1:4" x14ac:dyDescent="0.35">
      <c r="A584">
        <v>2728</v>
      </c>
      <c r="B584" s="4" t="s">
        <v>20</v>
      </c>
      <c r="C584" s="4" t="s">
        <v>21</v>
      </c>
      <c r="D584" s="4" t="s">
        <v>21</v>
      </c>
    </row>
    <row r="585" spans="1:4" x14ac:dyDescent="0.35">
      <c r="A585">
        <v>2729</v>
      </c>
      <c r="B585" s="4" t="s">
        <v>20</v>
      </c>
      <c r="C585" s="4" t="s">
        <v>21</v>
      </c>
      <c r="D585" s="4" t="s">
        <v>21</v>
      </c>
    </row>
    <row r="586" spans="1:4" x14ac:dyDescent="0.35">
      <c r="A586">
        <v>2730</v>
      </c>
      <c r="B586" s="4" t="s">
        <v>21</v>
      </c>
      <c r="C586" s="4" t="s">
        <v>21</v>
      </c>
      <c r="D586" s="4" t="s">
        <v>21</v>
      </c>
    </row>
    <row r="587" spans="1:4" x14ac:dyDescent="0.35">
      <c r="A587">
        <v>2731</v>
      </c>
      <c r="B587" s="4" t="s">
        <v>20</v>
      </c>
      <c r="C587" s="4" t="s">
        <v>21</v>
      </c>
      <c r="D587" s="4" t="s">
        <v>21</v>
      </c>
    </row>
    <row r="588" spans="1:4" x14ac:dyDescent="0.35">
      <c r="A588">
        <v>2739</v>
      </c>
      <c r="B588" s="4" t="s">
        <v>20</v>
      </c>
      <c r="C588" s="4" t="s">
        <v>21</v>
      </c>
      <c r="D588" s="4" t="s">
        <v>21</v>
      </c>
    </row>
    <row r="589" spans="1:4" x14ac:dyDescent="0.35">
      <c r="A589">
        <v>2741</v>
      </c>
      <c r="B589" s="4" t="s">
        <v>20</v>
      </c>
      <c r="C589" s="4" t="s">
        <v>21</v>
      </c>
      <c r="D589" s="4" t="s">
        <v>21</v>
      </c>
    </row>
    <row r="590" spans="1:4" x14ac:dyDescent="0.35">
      <c r="A590">
        <v>2742</v>
      </c>
      <c r="B590" s="4" t="s">
        <v>21</v>
      </c>
      <c r="C590" s="4" t="s">
        <v>21</v>
      </c>
      <c r="D590" s="4" t="s">
        <v>21</v>
      </c>
    </row>
    <row r="591" spans="1:4" x14ac:dyDescent="0.35">
      <c r="A591">
        <v>2745</v>
      </c>
      <c r="B591" s="4" t="s">
        <v>21</v>
      </c>
      <c r="C591" s="4" t="s">
        <v>21</v>
      </c>
      <c r="D591" s="4" t="s">
        <v>21</v>
      </c>
    </row>
    <row r="592" spans="1:4" x14ac:dyDescent="0.35">
      <c r="A592">
        <v>2751</v>
      </c>
      <c r="B592" s="4" t="s">
        <v>20</v>
      </c>
      <c r="C592" s="4" t="s">
        <v>20</v>
      </c>
      <c r="D592" s="4" t="s">
        <v>21</v>
      </c>
    </row>
    <row r="593" spans="1:4" x14ac:dyDescent="0.35">
      <c r="A593">
        <v>2760</v>
      </c>
      <c r="B593" s="4" t="s">
        <v>21</v>
      </c>
      <c r="C593" s="4" t="s">
        <v>21</v>
      </c>
      <c r="D593" s="4" t="s">
        <v>21</v>
      </c>
    </row>
    <row r="594" spans="1:4" x14ac:dyDescent="0.35">
      <c r="A594">
        <v>2768</v>
      </c>
      <c r="B594" s="4" t="s">
        <v>20</v>
      </c>
      <c r="C594" s="4" t="s">
        <v>21</v>
      </c>
      <c r="D594" s="4" t="s">
        <v>21</v>
      </c>
    </row>
    <row r="595" spans="1:4" x14ac:dyDescent="0.35">
      <c r="A595">
        <v>2769</v>
      </c>
      <c r="B595" s="4" t="s">
        <v>20</v>
      </c>
      <c r="C595" s="4" t="s">
        <v>21</v>
      </c>
      <c r="D595" s="4" t="s">
        <v>21</v>
      </c>
    </row>
    <row r="596" spans="1:4" x14ac:dyDescent="0.35">
      <c r="A596">
        <v>2770</v>
      </c>
      <c r="B596" s="4" t="s">
        <v>20</v>
      </c>
      <c r="C596" s="4" t="s">
        <v>21</v>
      </c>
      <c r="D596" s="4" t="s">
        <v>21</v>
      </c>
    </row>
    <row r="597" spans="1:4" x14ac:dyDescent="0.35">
      <c r="A597">
        <v>2775</v>
      </c>
      <c r="B597" s="4" t="s">
        <v>20</v>
      </c>
      <c r="C597" s="4" t="s">
        <v>20</v>
      </c>
      <c r="D597" s="4" t="s">
        <v>21</v>
      </c>
    </row>
    <row r="598" spans="1:4" x14ac:dyDescent="0.35">
      <c r="A598">
        <v>2778</v>
      </c>
      <c r="B598" s="4" t="s">
        <v>20</v>
      </c>
      <c r="C598" s="4" t="s">
        <v>20</v>
      </c>
      <c r="D598" s="4" t="s">
        <v>21</v>
      </c>
    </row>
    <row r="599" spans="1:4" x14ac:dyDescent="0.35">
      <c r="A599">
        <v>2786</v>
      </c>
      <c r="B599" s="4" t="s">
        <v>20</v>
      </c>
      <c r="C599" s="4" t="s">
        <v>20</v>
      </c>
      <c r="D599" s="4" t="s">
        <v>21</v>
      </c>
    </row>
    <row r="600" spans="1:4" x14ac:dyDescent="0.35">
      <c r="A600">
        <v>2787</v>
      </c>
      <c r="B600" s="4" t="s">
        <v>20</v>
      </c>
      <c r="C600" s="4" t="s">
        <v>20</v>
      </c>
      <c r="D600" s="4" t="s">
        <v>21</v>
      </c>
    </row>
    <row r="601" spans="1:4" x14ac:dyDescent="0.35">
      <c r="A601">
        <v>2799</v>
      </c>
      <c r="B601" s="4" t="s">
        <v>20</v>
      </c>
      <c r="C601" s="4" t="s">
        <v>21</v>
      </c>
      <c r="D601" s="4" t="s">
        <v>21</v>
      </c>
    </row>
    <row r="602" spans="1:4" x14ac:dyDescent="0.35">
      <c r="A602">
        <v>2817</v>
      </c>
      <c r="B602" s="4" t="s">
        <v>21</v>
      </c>
      <c r="C602" s="4" t="s">
        <v>20</v>
      </c>
      <c r="D602" s="4" t="s">
        <v>21</v>
      </c>
    </row>
    <row r="603" spans="1:4" x14ac:dyDescent="0.35">
      <c r="A603">
        <v>2825</v>
      </c>
      <c r="B603" s="4" t="s">
        <v>20</v>
      </c>
      <c r="C603" s="4" t="s">
        <v>20</v>
      </c>
      <c r="D603" s="4" t="s">
        <v>21</v>
      </c>
    </row>
    <row r="604" spans="1:4" x14ac:dyDescent="0.35">
      <c r="A604">
        <v>2827</v>
      </c>
      <c r="B604" s="4" t="s">
        <v>21</v>
      </c>
      <c r="C604" s="4" t="s">
        <v>21</v>
      </c>
      <c r="D604" s="4" t="s">
        <v>21</v>
      </c>
    </row>
    <row r="605" spans="1:4" x14ac:dyDescent="0.35">
      <c r="A605">
        <v>2853</v>
      </c>
      <c r="B605" s="4" t="s">
        <v>21</v>
      </c>
      <c r="C605" s="4" t="s">
        <v>21</v>
      </c>
      <c r="D605" s="4" t="s">
        <v>21</v>
      </c>
    </row>
    <row r="606" spans="1:4" x14ac:dyDescent="0.35">
      <c r="A606">
        <v>2863</v>
      </c>
      <c r="B606" s="4" t="s">
        <v>21</v>
      </c>
      <c r="C606" s="4" t="s">
        <v>21</v>
      </c>
      <c r="D606" s="4" t="s">
        <v>21</v>
      </c>
    </row>
    <row r="607" spans="1:4" x14ac:dyDescent="0.35">
      <c r="A607">
        <v>2867</v>
      </c>
      <c r="B607" s="4" t="s">
        <v>21</v>
      </c>
      <c r="C607" s="4" t="s">
        <v>20</v>
      </c>
      <c r="D607" s="4" t="s">
        <v>21</v>
      </c>
    </row>
    <row r="608" spans="1:4" x14ac:dyDescent="0.35">
      <c r="A608">
        <v>2870</v>
      </c>
      <c r="B608" s="4" t="s">
        <v>21</v>
      </c>
      <c r="C608" s="4" t="s">
        <v>21</v>
      </c>
      <c r="D608" s="4" t="s">
        <v>21</v>
      </c>
    </row>
    <row r="609" spans="1:4" x14ac:dyDescent="0.35">
      <c r="A609">
        <v>2874</v>
      </c>
      <c r="B609" s="4" t="s">
        <v>21</v>
      </c>
      <c r="C609" s="4" t="s">
        <v>21</v>
      </c>
      <c r="D609" s="4" t="s">
        <v>21</v>
      </c>
    </row>
    <row r="610" spans="1:4" x14ac:dyDescent="0.35">
      <c r="A610">
        <v>2878</v>
      </c>
      <c r="B610" s="4" t="s">
        <v>21</v>
      </c>
      <c r="C610" s="4" t="s">
        <v>21</v>
      </c>
      <c r="D610" s="4" t="s">
        <v>21</v>
      </c>
    </row>
    <row r="611" spans="1:4" x14ac:dyDescent="0.35">
      <c r="A611">
        <v>2893</v>
      </c>
      <c r="B611" s="4" t="s">
        <v>21</v>
      </c>
      <c r="C611" s="4" t="s">
        <v>20</v>
      </c>
      <c r="D611" s="4" t="s">
        <v>21</v>
      </c>
    </row>
    <row r="612" spans="1:4" x14ac:dyDescent="0.35">
      <c r="A612">
        <v>2899</v>
      </c>
      <c r="B612" s="4" t="s">
        <v>20</v>
      </c>
      <c r="C612" s="4" t="s">
        <v>20</v>
      </c>
      <c r="D612" s="4" t="s">
        <v>21</v>
      </c>
    </row>
    <row r="613" spans="1:4" x14ac:dyDescent="0.35">
      <c r="A613">
        <v>2902</v>
      </c>
      <c r="B613" s="4" t="s">
        <v>21</v>
      </c>
      <c r="C613" s="4" t="s">
        <v>21</v>
      </c>
      <c r="D613" s="4" t="s">
        <v>21</v>
      </c>
    </row>
    <row r="614" spans="1:4" x14ac:dyDescent="0.35">
      <c r="A614">
        <v>2903</v>
      </c>
      <c r="B614" s="4" t="s">
        <v>21</v>
      </c>
      <c r="C614" s="4" t="s">
        <v>21</v>
      </c>
      <c r="D614" s="4" t="s">
        <v>21</v>
      </c>
    </row>
    <row r="615" spans="1:4" x14ac:dyDescent="0.35">
      <c r="A615">
        <v>2910</v>
      </c>
      <c r="B615" s="4" t="s">
        <v>21</v>
      </c>
      <c r="C615" s="4" t="s">
        <v>21</v>
      </c>
      <c r="D615" s="4" t="s">
        <v>21</v>
      </c>
    </row>
    <row r="616" spans="1:4" x14ac:dyDescent="0.35">
      <c r="A616">
        <v>2913</v>
      </c>
      <c r="B616" s="4" t="s">
        <v>21</v>
      </c>
      <c r="C616" s="4" t="s">
        <v>20</v>
      </c>
      <c r="D616" s="4" t="s">
        <v>21</v>
      </c>
    </row>
    <row r="617" spans="1:4" x14ac:dyDescent="0.35">
      <c r="A617">
        <v>2920</v>
      </c>
      <c r="B617" s="4" t="s">
        <v>21</v>
      </c>
      <c r="C617" s="4" t="s">
        <v>21</v>
      </c>
      <c r="D617" s="4" t="s">
        <v>21</v>
      </c>
    </row>
    <row r="618" spans="1:4" x14ac:dyDescent="0.35">
      <c r="A618">
        <v>2932</v>
      </c>
      <c r="B618" s="4" t="s">
        <v>21</v>
      </c>
      <c r="C618" s="4" t="s">
        <v>20</v>
      </c>
      <c r="D618" s="4" t="s">
        <v>21</v>
      </c>
    </row>
    <row r="619" spans="1:4" x14ac:dyDescent="0.35">
      <c r="A619">
        <v>2934</v>
      </c>
      <c r="B619" s="4" t="s">
        <v>20</v>
      </c>
      <c r="C619" s="4" t="s">
        <v>21</v>
      </c>
      <c r="D619" s="4" t="s">
        <v>21</v>
      </c>
    </row>
    <row r="620" spans="1:4" x14ac:dyDescent="0.35">
      <c r="A620">
        <v>2936</v>
      </c>
      <c r="B620" s="4" t="s">
        <v>21</v>
      </c>
      <c r="C620" s="4" t="s">
        <v>20</v>
      </c>
      <c r="D620" s="4" t="s">
        <v>21</v>
      </c>
    </row>
    <row r="621" spans="1:4" x14ac:dyDescent="0.35">
      <c r="A621">
        <v>2939</v>
      </c>
      <c r="B621" s="4" t="s">
        <v>21</v>
      </c>
      <c r="C621" s="4" t="s">
        <v>20</v>
      </c>
      <c r="D621" s="4" t="s">
        <v>21</v>
      </c>
    </row>
    <row r="622" spans="1:4" x14ac:dyDescent="0.35">
      <c r="A622">
        <v>2942</v>
      </c>
      <c r="B622" s="4" t="s">
        <v>21</v>
      </c>
      <c r="C622" s="4" t="s">
        <v>20</v>
      </c>
      <c r="D622" s="4" t="s">
        <v>21</v>
      </c>
    </row>
    <row r="623" spans="1:4" x14ac:dyDescent="0.35">
      <c r="A623">
        <v>2951</v>
      </c>
      <c r="B623" s="4" t="s">
        <v>21</v>
      </c>
      <c r="C623" s="4" t="s">
        <v>21</v>
      </c>
      <c r="D623" s="4" t="s">
        <v>21</v>
      </c>
    </row>
    <row r="624" spans="1:4" x14ac:dyDescent="0.35">
      <c r="A624">
        <v>2958</v>
      </c>
      <c r="B624" s="4" t="s">
        <v>21</v>
      </c>
      <c r="C624" s="4" t="s">
        <v>21</v>
      </c>
      <c r="D624" s="4" t="s">
        <v>21</v>
      </c>
    </row>
    <row r="625" spans="1:4" x14ac:dyDescent="0.35">
      <c r="A625">
        <v>2965</v>
      </c>
      <c r="B625" s="4" t="s">
        <v>21</v>
      </c>
      <c r="C625" s="4" t="s">
        <v>21</v>
      </c>
      <c r="D625" s="4" t="s">
        <v>21</v>
      </c>
    </row>
    <row r="626" spans="1:4" x14ac:dyDescent="0.35">
      <c r="A626">
        <v>2966</v>
      </c>
      <c r="B626" s="4" t="s">
        <v>20</v>
      </c>
      <c r="C626" s="4" t="s">
        <v>20</v>
      </c>
      <c r="D626" s="4" t="s">
        <v>21</v>
      </c>
    </row>
    <row r="627" spans="1:4" x14ac:dyDescent="0.35">
      <c r="A627">
        <v>2971</v>
      </c>
      <c r="B627" s="4" t="s">
        <v>20</v>
      </c>
      <c r="C627" s="4" t="s">
        <v>21</v>
      </c>
      <c r="D627" s="4" t="s">
        <v>21</v>
      </c>
    </row>
    <row r="628" spans="1:4" x14ac:dyDescent="0.35">
      <c r="A628">
        <v>2979</v>
      </c>
      <c r="B628" s="4" t="s">
        <v>21</v>
      </c>
      <c r="C628" s="4" t="s">
        <v>21</v>
      </c>
      <c r="D628" s="4" t="s">
        <v>21</v>
      </c>
    </row>
    <row r="629" spans="1:4" x14ac:dyDescent="0.35">
      <c r="A629">
        <v>2985</v>
      </c>
      <c r="B629" s="4" t="s">
        <v>20</v>
      </c>
      <c r="C629" s="4" t="s">
        <v>20</v>
      </c>
      <c r="D629" s="4" t="s">
        <v>21</v>
      </c>
    </row>
    <row r="630" spans="1:4" x14ac:dyDescent="0.35">
      <c r="A630">
        <v>2995</v>
      </c>
      <c r="B630" s="4" t="s">
        <v>21</v>
      </c>
      <c r="C630" s="4" t="s">
        <v>21</v>
      </c>
      <c r="D630" s="4" t="s">
        <v>21</v>
      </c>
    </row>
    <row r="631" spans="1:4" x14ac:dyDescent="0.35">
      <c r="A631">
        <v>2997</v>
      </c>
      <c r="B631" s="4" t="s">
        <v>21</v>
      </c>
      <c r="C631" s="4" t="s">
        <v>21</v>
      </c>
      <c r="D631" s="4" t="s">
        <v>21</v>
      </c>
    </row>
    <row r="632" spans="1:4" x14ac:dyDescent="0.35">
      <c r="A632">
        <v>2999</v>
      </c>
      <c r="B632" s="4" t="s">
        <v>20</v>
      </c>
      <c r="C632" s="4" t="s">
        <v>20</v>
      </c>
      <c r="D632" s="4" t="s">
        <v>21</v>
      </c>
    </row>
    <row r="633" spans="1:4" x14ac:dyDescent="0.35">
      <c r="A633">
        <v>3002</v>
      </c>
      <c r="B633" s="4" t="s">
        <v>21</v>
      </c>
      <c r="C633" s="4" t="s">
        <v>20</v>
      </c>
      <c r="D633" s="4" t="s">
        <v>21</v>
      </c>
    </row>
    <row r="634" spans="1:4" x14ac:dyDescent="0.35">
      <c r="A634">
        <v>3003</v>
      </c>
      <c r="B634" s="4" t="s">
        <v>20</v>
      </c>
      <c r="C634" s="4" t="s">
        <v>21</v>
      </c>
      <c r="D634" s="4" t="s">
        <v>21</v>
      </c>
    </row>
    <row r="635" spans="1:4" x14ac:dyDescent="0.35">
      <c r="A635">
        <v>3004</v>
      </c>
      <c r="B635" s="4" t="s">
        <v>21</v>
      </c>
      <c r="C635" s="4" t="s">
        <v>21</v>
      </c>
      <c r="D635" s="4" t="s">
        <v>21</v>
      </c>
    </row>
    <row r="636" spans="1:4" x14ac:dyDescent="0.35">
      <c r="A636">
        <v>3027</v>
      </c>
      <c r="B636" s="4" t="s">
        <v>20</v>
      </c>
      <c r="C636" s="4" t="s">
        <v>21</v>
      </c>
      <c r="D636" s="4" t="s">
        <v>21</v>
      </c>
    </row>
    <row r="637" spans="1:4" x14ac:dyDescent="0.35">
      <c r="A637">
        <v>3036</v>
      </c>
      <c r="B637" s="4" t="s">
        <v>21</v>
      </c>
      <c r="C637" s="4" t="s">
        <v>20</v>
      </c>
      <c r="D637" s="4" t="s">
        <v>21</v>
      </c>
    </row>
    <row r="638" spans="1:4" x14ac:dyDescent="0.35">
      <c r="A638">
        <v>3039</v>
      </c>
      <c r="B638" s="4" t="s">
        <v>21</v>
      </c>
      <c r="C638" s="4" t="s">
        <v>20</v>
      </c>
      <c r="D638" s="4" t="s">
        <v>21</v>
      </c>
    </row>
    <row r="639" spans="1:4" x14ac:dyDescent="0.35">
      <c r="A639">
        <v>3041</v>
      </c>
      <c r="B639" s="4" t="s">
        <v>21</v>
      </c>
      <c r="C639" s="4" t="s">
        <v>21</v>
      </c>
      <c r="D639" s="4" t="s">
        <v>21</v>
      </c>
    </row>
    <row r="640" spans="1:4" x14ac:dyDescent="0.35">
      <c r="A640">
        <v>3043</v>
      </c>
      <c r="B640" s="4" t="s">
        <v>21</v>
      </c>
      <c r="C640" s="4" t="s">
        <v>20</v>
      </c>
      <c r="D640" s="4" t="s">
        <v>21</v>
      </c>
    </row>
    <row r="641" spans="1:4" x14ac:dyDescent="0.35">
      <c r="A641">
        <v>3054</v>
      </c>
      <c r="B641" s="4" t="s">
        <v>21</v>
      </c>
      <c r="C641" s="4" t="s">
        <v>21</v>
      </c>
      <c r="D641" s="4" t="s">
        <v>21</v>
      </c>
    </row>
    <row r="642" spans="1:4" x14ac:dyDescent="0.35">
      <c r="A642">
        <v>3069</v>
      </c>
      <c r="B642" s="4" t="s">
        <v>20</v>
      </c>
      <c r="C642" s="4" t="s">
        <v>20</v>
      </c>
      <c r="D642" s="4" t="s">
        <v>21</v>
      </c>
    </row>
    <row r="643" spans="1:4" x14ac:dyDescent="0.35">
      <c r="A643">
        <v>3072</v>
      </c>
      <c r="B643" s="4" t="s">
        <v>21</v>
      </c>
      <c r="C643" s="4" t="s">
        <v>20</v>
      </c>
      <c r="D643" s="4" t="s">
        <v>21</v>
      </c>
    </row>
    <row r="644" spans="1:4" x14ac:dyDescent="0.35">
      <c r="A644">
        <v>3077</v>
      </c>
      <c r="B644" s="4" t="s">
        <v>21</v>
      </c>
      <c r="C644" s="4" t="s">
        <v>21</v>
      </c>
      <c r="D644" s="4" t="s">
        <v>21</v>
      </c>
    </row>
    <row r="645" spans="1:4" x14ac:dyDescent="0.35">
      <c r="A645">
        <v>3079</v>
      </c>
      <c r="B645" s="4" t="s">
        <v>21</v>
      </c>
      <c r="C645" s="4" t="s">
        <v>20</v>
      </c>
      <c r="D645" s="4" t="s">
        <v>21</v>
      </c>
    </row>
    <row r="646" spans="1:4" x14ac:dyDescent="0.35">
      <c r="A646">
        <v>3080</v>
      </c>
      <c r="B646" s="4" t="s">
        <v>21</v>
      </c>
      <c r="C646" s="4" t="s">
        <v>21</v>
      </c>
      <c r="D646" s="4" t="s">
        <v>21</v>
      </c>
    </row>
    <row r="647" spans="1:4" x14ac:dyDescent="0.35">
      <c r="A647">
        <v>3083</v>
      </c>
      <c r="B647" s="4" t="s">
        <v>21</v>
      </c>
      <c r="C647" s="4" t="s">
        <v>20</v>
      </c>
      <c r="D647" s="4" t="s">
        <v>21</v>
      </c>
    </row>
    <row r="648" spans="1:4" x14ac:dyDescent="0.35">
      <c r="A648">
        <v>3086</v>
      </c>
      <c r="B648" s="4" t="s">
        <v>21</v>
      </c>
      <c r="C648" s="4" t="s">
        <v>20</v>
      </c>
      <c r="D648" s="4" t="s">
        <v>21</v>
      </c>
    </row>
    <row r="649" spans="1:4" x14ac:dyDescent="0.35">
      <c r="A649">
        <v>3089</v>
      </c>
      <c r="B649" s="4" t="s">
        <v>20</v>
      </c>
      <c r="C649" s="4" t="s">
        <v>21</v>
      </c>
      <c r="D649" s="4" t="s">
        <v>21</v>
      </c>
    </row>
    <row r="650" spans="1:4" x14ac:dyDescent="0.35">
      <c r="A650">
        <v>3093</v>
      </c>
      <c r="B650" s="4" t="s">
        <v>20</v>
      </c>
      <c r="C650" s="4" t="s">
        <v>20</v>
      </c>
      <c r="D650" s="4" t="s">
        <v>21</v>
      </c>
    </row>
    <row r="651" spans="1:4" x14ac:dyDescent="0.35">
      <c r="A651">
        <v>3094</v>
      </c>
      <c r="B651" s="4" t="s">
        <v>20</v>
      </c>
      <c r="C651" s="4" t="s">
        <v>21</v>
      </c>
      <c r="D651" s="4" t="s">
        <v>21</v>
      </c>
    </row>
    <row r="652" spans="1:4" x14ac:dyDescent="0.35">
      <c r="A652">
        <v>3105</v>
      </c>
      <c r="B652" s="4" t="s">
        <v>20</v>
      </c>
      <c r="C652" s="4" t="s">
        <v>21</v>
      </c>
      <c r="D652" s="4" t="s">
        <v>21</v>
      </c>
    </row>
    <row r="653" spans="1:4" x14ac:dyDescent="0.35">
      <c r="A653">
        <v>3108</v>
      </c>
      <c r="B653" s="4" t="s">
        <v>21</v>
      </c>
      <c r="C653" s="4" t="s">
        <v>20</v>
      </c>
      <c r="D653" s="4" t="s">
        <v>21</v>
      </c>
    </row>
    <row r="654" spans="1:4" x14ac:dyDescent="0.35">
      <c r="A654">
        <v>3114</v>
      </c>
      <c r="B654" s="4" t="s">
        <v>20</v>
      </c>
      <c r="C654" s="4" t="s">
        <v>20</v>
      </c>
      <c r="D654" s="4" t="s">
        <v>21</v>
      </c>
    </row>
    <row r="655" spans="1:4" x14ac:dyDescent="0.35">
      <c r="A655">
        <v>3116</v>
      </c>
      <c r="B655" s="4" t="s">
        <v>21</v>
      </c>
      <c r="C655" s="4" t="s">
        <v>20</v>
      </c>
      <c r="D655" s="4" t="s">
        <v>21</v>
      </c>
    </row>
    <row r="656" spans="1:4" x14ac:dyDescent="0.35">
      <c r="A656">
        <v>3117</v>
      </c>
      <c r="B656" s="4" t="s">
        <v>20</v>
      </c>
      <c r="C656" s="4" t="s">
        <v>21</v>
      </c>
      <c r="D656" s="4" t="s">
        <v>21</v>
      </c>
    </row>
    <row r="657" spans="1:4" x14ac:dyDescent="0.35">
      <c r="A657">
        <v>3118</v>
      </c>
      <c r="B657" s="4" t="s">
        <v>21</v>
      </c>
      <c r="C657" s="4" t="s">
        <v>21</v>
      </c>
      <c r="D657" s="4" t="s">
        <v>21</v>
      </c>
    </row>
    <row r="658" spans="1:4" x14ac:dyDescent="0.35">
      <c r="A658">
        <v>3119</v>
      </c>
      <c r="B658" s="4" t="s">
        <v>20</v>
      </c>
      <c r="C658" s="4" t="s">
        <v>21</v>
      </c>
      <c r="D658" s="4" t="s">
        <v>21</v>
      </c>
    </row>
    <row r="659" spans="1:4" x14ac:dyDescent="0.35">
      <c r="A659">
        <v>3124</v>
      </c>
      <c r="B659" s="4" t="s">
        <v>21</v>
      </c>
      <c r="C659" s="4" t="s">
        <v>20</v>
      </c>
      <c r="D659" s="4" t="s">
        <v>21</v>
      </c>
    </row>
    <row r="660" spans="1:4" x14ac:dyDescent="0.35">
      <c r="A660">
        <v>3125</v>
      </c>
      <c r="B660" s="4" t="s">
        <v>21</v>
      </c>
      <c r="C660" s="4" t="s">
        <v>20</v>
      </c>
      <c r="D660" s="4" t="s">
        <v>21</v>
      </c>
    </row>
    <row r="661" spans="1:4" x14ac:dyDescent="0.35">
      <c r="A661">
        <v>3126</v>
      </c>
      <c r="B661" s="4" t="s">
        <v>20</v>
      </c>
      <c r="C661" s="4" t="s">
        <v>20</v>
      </c>
      <c r="D661" s="4" t="s">
        <v>21</v>
      </c>
    </row>
    <row r="662" spans="1:4" x14ac:dyDescent="0.35">
      <c r="A662">
        <v>3131</v>
      </c>
      <c r="B662" s="4" t="s">
        <v>20</v>
      </c>
      <c r="C662" s="4" t="s">
        <v>21</v>
      </c>
      <c r="D662" s="4" t="s">
        <v>21</v>
      </c>
    </row>
    <row r="663" spans="1:4" x14ac:dyDescent="0.35">
      <c r="A663">
        <v>3132</v>
      </c>
      <c r="B663" s="4" t="s">
        <v>21</v>
      </c>
      <c r="C663" s="4" t="s">
        <v>21</v>
      </c>
      <c r="D663" s="4" t="s">
        <v>21</v>
      </c>
    </row>
    <row r="664" spans="1:4" x14ac:dyDescent="0.35">
      <c r="A664">
        <v>3135</v>
      </c>
      <c r="B664" s="4" t="s">
        <v>20</v>
      </c>
      <c r="C664" s="4" t="s">
        <v>20</v>
      </c>
      <c r="D664" s="4" t="s">
        <v>21</v>
      </c>
    </row>
    <row r="665" spans="1:4" x14ac:dyDescent="0.35">
      <c r="A665">
        <v>3143</v>
      </c>
      <c r="B665" s="4" t="s">
        <v>21</v>
      </c>
      <c r="C665" s="4" t="s">
        <v>21</v>
      </c>
      <c r="D665" s="4" t="s">
        <v>21</v>
      </c>
    </row>
    <row r="666" spans="1:4" x14ac:dyDescent="0.35">
      <c r="A666">
        <v>3145</v>
      </c>
      <c r="B666" s="4" t="s">
        <v>21</v>
      </c>
      <c r="C666" s="4" t="s">
        <v>20</v>
      </c>
      <c r="D666" s="4" t="s">
        <v>21</v>
      </c>
    </row>
    <row r="667" spans="1:4" x14ac:dyDescent="0.35">
      <c r="A667">
        <v>3149</v>
      </c>
      <c r="B667" s="4" t="s">
        <v>20</v>
      </c>
      <c r="C667" s="4" t="s">
        <v>21</v>
      </c>
      <c r="D667" s="4" t="s">
        <v>21</v>
      </c>
    </row>
    <row r="668" spans="1:4" x14ac:dyDescent="0.35">
      <c r="A668">
        <v>3153</v>
      </c>
      <c r="B668" s="4" t="s">
        <v>21</v>
      </c>
      <c r="C668" s="4" t="s">
        <v>21</v>
      </c>
      <c r="D668" s="4" t="s">
        <v>21</v>
      </c>
    </row>
    <row r="669" spans="1:4" x14ac:dyDescent="0.35">
      <c r="A669">
        <v>3154</v>
      </c>
      <c r="B669" s="4" t="s">
        <v>20</v>
      </c>
      <c r="C669" s="4" t="s">
        <v>20</v>
      </c>
      <c r="D669" s="4" t="s">
        <v>21</v>
      </c>
    </row>
    <row r="670" spans="1:4" x14ac:dyDescent="0.35">
      <c r="A670">
        <v>3155</v>
      </c>
      <c r="B670" s="4" t="s">
        <v>21</v>
      </c>
      <c r="C670" s="4" t="s">
        <v>21</v>
      </c>
      <c r="D670" s="4" t="s">
        <v>21</v>
      </c>
    </row>
    <row r="671" spans="1:4" x14ac:dyDescent="0.35">
      <c r="A671">
        <v>3156</v>
      </c>
      <c r="B671" s="4" t="s">
        <v>21</v>
      </c>
      <c r="C671" s="4" t="s">
        <v>20</v>
      </c>
      <c r="D671" s="4" t="s">
        <v>21</v>
      </c>
    </row>
    <row r="672" spans="1:4" x14ac:dyDescent="0.35">
      <c r="A672">
        <v>3158</v>
      </c>
      <c r="B672" s="4" t="s">
        <v>21</v>
      </c>
      <c r="C672" s="4" t="s">
        <v>21</v>
      </c>
      <c r="D672" s="4" t="s">
        <v>21</v>
      </c>
    </row>
    <row r="673" spans="1:4" x14ac:dyDescent="0.35">
      <c r="A673">
        <v>3164</v>
      </c>
      <c r="B673" s="4" t="s">
        <v>20</v>
      </c>
      <c r="C673" s="4" t="s">
        <v>21</v>
      </c>
      <c r="D673" s="4" t="s">
        <v>21</v>
      </c>
    </row>
    <row r="674" spans="1:4" x14ac:dyDescent="0.35">
      <c r="A674">
        <v>3167</v>
      </c>
      <c r="B674" s="4" t="s">
        <v>21</v>
      </c>
      <c r="C674" s="4" t="s">
        <v>21</v>
      </c>
      <c r="D674" s="4" t="s">
        <v>21</v>
      </c>
    </row>
    <row r="675" spans="1:4" x14ac:dyDescent="0.35">
      <c r="A675">
        <v>3168</v>
      </c>
      <c r="B675" s="4" t="s">
        <v>21</v>
      </c>
      <c r="C675" s="4" t="s">
        <v>21</v>
      </c>
      <c r="D675" s="4" t="s">
        <v>21</v>
      </c>
    </row>
    <row r="676" spans="1:4" x14ac:dyDescent="0.35">
      <c r="A676">
        <v>3170</v>
      </c>
      <c r="B676" s="4" t="s">
        <v>21</v>
      </c>
      <c r="C676" s="4" t="s">
        <v>21</v>
      </c>
      <c r="D676" s="4" t="s">
        <v>21</v>
      </c>
    </row>
    <row r="677" spans="1:4" x14ac:dyDescent="0.35">
      <c r="A677">
        <v>3173</v>
      </c>
      <c r="B677" s="4" t="s">
        <v>20</v>
      </c>
      <c r="C677" s="4" t="s">
        <v>20</v>
      </c>
      <c r="D677" s="4" t="s">
        <v>21</v>
      </c>
    </row>
    <row r="678" spans="1:4" x14ac:dyDescent="0.35">
      <c r="A678">
        <v>3180</v>
      </c>
      <c r="B678" s="4" t="s">
        <v>20</v>
      </c>
      <c r="C678" s="4" t="s">
        <v>21</v>
      </c>
      <c r="D678" s="4" t="s">
        <v>21</v>
      </c>
    </row>
    <row r="679" spans="1:4" x14ac:dyDescent="0.35">
      <c r="A679">
        <v>3181</v>
      </c>
      <c r="B679" s="4" t="s">
        <v>21</v>
      </c>
      <c r="C679" s="4" t="s">
        <v>21</v>
      </c>
      <c r="D679" s="4" t="s">
        <v>21</v>
      </c>
    </row>
    <row r="680" spans="1:4" x14ac:dyDescent="0.35">
      <c r="A680">
        <v>3182</v>
      </c>
      <c r="B680" s="4" t="s">
        <v>21</v>
      </c>
      <c r="C680" s="4" t="s">
        <v>21</v>
      </c>
      <c r="D680" s="4" t="s">
        <v>21</v>
      </c>
    </row>
    <row r="681" spans="1:4" x14ac:dyDescent="0.35">
      <c r="A681">
        <v>3183</v>
      </c>
      <c r="B681" s="4" t="s">
        <v>21</v>
      </c>
      <c r="C681" s="4" t="s">
        <v>21</v>
      </c>
      <c r="D681" s="4" t="s">
        <v>21</v>
      </c>
    </row>
    <row r="682" spans="1:4" x14ac:dyDescent="0.35">
      <c r="A682">
        <v>3185</v>
      </c>
      <c r="B682" s="4" t="s">
        <v>21</v>
      </c>
      <c r="C682" s="4" t="s">
        <v>21</v>
      </c>
      <c r="D682" s="4" t="s">
        <v>21</v>
      </c>
    </row>
    <row r="683" spans="1:4" x14ac:dyDescent="0.35">
      <c r="A683">
        <v>3190</v>
      </c>
      <c r="B683" s="4" t="s">
        <v>21</v>
      </c>
      <c r="C683" s="4" t="s">
        <v>21</v>
      </c>
      <c r="D683" s="4" t="s">
        <v>21</v>
      </c>
    </row>
    <row r="684" spans="1:4" x14ac:dyDescent="0.35">
      <c r="A684">
        <v>3192</v>
      </c>
      <c r="B684" s="4" t="s">
        <v>21</v>
      </c>
      <c r="C684" s="4" t="s">
        <v>21</v>
      </c>
      <c r="D684" s="4" t="s">
        <v>21</v>
      </c>
    </row>
    <row r="685" spans="1:4" x14ac:dyDescent="0.35">
      <c r="A685">
        <v>3202</v>
      </c>
      <c r="B685" s="4" t="s">
        <v>20</v>
      </c>
      <c r="C685" s="4" t="s">
        <v>21</v>
      </c>
      <c r="D685" s="4" t="s">
        <v>21</v>
      </c>
    </row>
    <row r="686" spans="1:4" x14ac:dyDescent="0.35">
      <c r="A686">
        <v>3207</v>
      </c>
      <c r="B686" s="4" t="s">
        <v>21</v>
      </c>
      <c r="C686" s="4" t="s">
        <v>20</v>
      </c>
      <c r="D686" s="4" t="s">
        <v>21</v>
      </c>
    </row>
    <row r="687" spans="1:4" x14ac:dyDescent="0.35">
      <c r="A687">
        <v>3212</v>
      </c>
      <c r="B687" s="4" t="s">
        <v>20</v>
      </c>
      <c r="C687" s="4" t="s">
        <v>21</v>
      </c>
      <c r="D687" s="4" t="s">
        <v>21</v>
      </c>
    </row>
    <row r="688" spans="1:4" x14ac:dyDescent="0.35">
      <c r="A688">
        <v>3213</v>
      </c>
      <c r="B688" s="4" t="s">
        <v>20</v>
      </c>
      <c r="C688" s="4" t="s">
        <v>20</v>
      </c>
      <c r="D688" s="4" t="s">
        <v>21</v>
      </c>
    </row>
    <row r="689" spans="1:4" x14ac:dyDescent="0.35">
      <c r="A689">
        <v>3223</v>
      </c>
      <c r="B689" s="4" t="s">
        <v>21</v>
      </c>
      <c r="C689" s="4" t="s">
        <v>21</v>
      </c>
      <c r="D689" s="4" t="s">
        <v>21</v>
      </c>
    </row>
    <row r="690" spans="1:4" x14ac:dyDescent="0.35">
      <c r="A690">
        <v>3224</v>
      </c>
      <c r="B690" s="4" t="s">
        <v>21</v>
      </c>
      <c r="C690" s="4" t="s">
        <v>21</v>
      </c>
      <c r="D690" s="4" t="s">
        <v>21</v>
      </c>
    </row>
    <row r="691" spans="1:4" x14ac:dyDescent="0.35">
      <c r="A691">
        <v>3226</v>
      </c>
      <c r="B691" s="4" t="s">
        <v>20</v>
      </c>
      <c r="C691" s="4" t="s">
        <v>21</v>
      </c>
      <c r="D691" s="4" t="s">
        <v>21</v>
      </c>
    </row>
    <row r="692" spans="1:4" x14ac:dyDescent="0.35">
      <c r="A692">
        <v>3227</v>
      </c>
      <c r="B692" s="4" t="s">
        <v>20</v>
      </c>
      <c r="C692" s="4" t="s">
        <v>21</v>
      </c>
      <c r="D692" s="4" t="s">
        <v>21</v>
      </c>
    </row>
    <row r="693" spans="1:4" x14ac:dyDescent="0.35">
      <c r="A693">
        <v>3229</v>
      </c>
      <c r="B693" s="4" t="s">
        <v>21</v>
      </c>
      <c r="C693" s="4" t="s">
        <v>20</v>
      </c>
      <c r="D693" s="4" t="s">
        <v>21</v>
      </c>
    </row>
    <row r="694" spans="1:4" x14ac:dyDescent="0.35">
      <c r="A694">
        <v>3230</v>
      </c>
      <c r="B694" s="4" t="s">
        <v>21</v>
      </c>
      <c r="C694" s="4" t="s">
        <v>20</v>
      </c>
      <c r="D694" s="4" t="s">
        <v>21</v>
      </c>
    </row>
    <row r="695" spans="1:4" x14ac:dyDescent="0.35">
      <c r="A695">
        <v>3235</v>
      </c>
      <c r="B695" s="4" t="s">
        <v>20</v>
      </c>
      <c r="C695" s="4" t="s">
        <v>21</v>
      </c>
      <c r="D695" s="4" t="s">
        <v>21</v>
      </c>
    </row>
    <row r="696" spans="1:4" x14ac:dyDescent="0.35">
      <c r="A696">
        <v>3237</v>
      </c>
      <c r="B696" s="4" t="s">
        <v>20</v>
      </c>
      <c r="C696" s="4" t="s">
        <v>21</v>
      </c>
      <c r="D696" s="4" t="s">
        <v>21</v>
      </c>
    </row>
    <row r="697" spans="1:4" x14ac:dyDescent="0.35">
      <c r="A697">
        <v>3238</v>
      </c>
      <c r="B697" s="4" t="s">
        <v>20</v>
      </c>
      <c r="C697" s="4" t="s">
        <v>21</v>
      </c>
      <c r="D697" s="4" t="s">
        <v>21</v>
      </c>
    </row>
    <row r="698" spans="1:4" x14ac:dyDescent="0.35">
      <c r="A698">
        <v>3239</v>
      </c>
      <c r="B698" s="4" t="s">
        <v>20</v>
      </c>
      <c r="C698" s="4" t="s">
        <v>21</v>
      </c>
      <c r="D698" s="4" t="s">
        <v>21</v>
      </c>
    </row>
    <row r="699" spans="1:4" x14ac:dyDescent="0.35">
      <c r="A699">
        <v>3243</v>
      </c>
      <c r="B699" s="4" t="s">
        <v>20</v>
      </c>
      <c r="C699" s="4" t="s">
        <v>21</v>
      </c>
      <c r="D699" s="4" t="s">
        <v>21</v>
      </c>
    </row>
    <row r="700" spans="1:4" x14ac:dyDescent="0.35">
      <c r="A700">
        <v>3246</v>
      </c>
      <c r="B700" s="4" t="s">
        <v>20</v>
      </c>
      <c r="C700" s="4" t="s">
        <v>21</v>
      </c>
      <c r="D700" s="4" t="s">
        <v>21</v>
      </c>
    </row>
    <row r="701" spans="1:4" x14ac:dyDescent="0.35">
      <c r="A701">
        <v>3247</v>
      </c>
      <c r="B701" s="4" t="s">
        <v>21</v>
      </c>
      <c r="C701" s="4" t="s">
        <v>21</v>
      </c>
      <c r="D701" s="4" t="s">
        <v>21</v>
      </c>
    </row>
    <row r="702" spans="1:4" x14ac:dyDescent="0.35">
      <c r="A702">
        <v>3250</v>
      </c>
      <c r="B702" s="4" t="s">
        <v>20</v>
      </c>
      <c r="C702" s="4" t="s">
        <v>20</v>
      </c>
      <c r="D702" s="4" t="s">
        <v>21</v>
      </c>
    </row>
    <row r="703" spans="1:4" x14ac:dyDescent="0.35">
      <c r="A703">
        <v>3251</v>
      </c>
      <c r="B703" s="4" t="s">
        <v>20</v>
      </c>
      <c r="C703" s="4" t="s">
        <v>21</v>
      </c>
      <c r="D703" s="4" t="s">
        <v>21</v>
      </c>
    </row>
    <row r="704" spans="1:4" x14ac:dyDescent="0.35">
      <c r="A704">
        <v>3252</v>
      </c>
      <c r="B704" s="4" t="s">
        <v>21</v>
      </c>
      <c r="C704" s="4" t="s">
        <v>20</v>
      </c>
      <c r="D704" s="4" t="s">
        <v>21</v>
      </c>
    </row>
    <row r="705" spans="1:4" x14ac:dyDescent="0.35">
      <c r="A705">
        <v>3254</v>
      </c>
      <c r="B705" s="4" t="s">
        <v>21</v>
      </c>
      <c r="C705" s="4" t="s">
        <v>21</v>
      </c>
      <c r="D705" s="4" t="s">
        <v>21</v>
      </c>
    </row>
    <row r="706" spans="1:4" x14ac:dyDescent="0.35">
      <c r="A706">
        <v>3260</v>
      </c>
      <c r="B706" s="4" t="s">
        <v>20</v>
      </c>
      <c r="C706" s="4" t="s">
        <v>21</v>
      </c>
      <c r="D706" s="4" t="s">
        <v>21</v>
      </c>
    </row>
    <row r="707" spans="1:4" x14ac:dyDescent="0.35">
      <c r="A707">
        <v>3264</v>
      </c>
      <c r="B707" s="4" t="s">
        <v>20</v>
      </c>
      <c r="C707" s="4" t="s">
        <v>21</v>
      </c>
      <c r="D707" s="4" t="s">
        <v>21</v>
      </c>
    </row>
    <row r="708" spans="1:4" x14ac:dyDescent="0.35">
      <c r="A708">
        <v>3269</v>
      </c>
      <c r="B708" s="4" t="s">
        <v>20</v>
      </c>
      <c r="C708" s="4" t="s">
        <v>21</v>
      </c>
      <c r="D708" s="4" t="s">
        <v>21</v>
      </c>
    </row>
    <row r="709" spans="1:4" x14ac:dyDescent="0.35">
      <c r="A709">
        <v>3283</v>
      </c>
      <c r="B709" s="4" t="s">
        <v>20</v>
      </c>
      <c r="C709" s="4" t="s">
        <v>21</v>
      </c>
      <c r="D709" s="4" t="s">
        <v>21</v>
      </c>
    </row>
    <row r="710" spans="1:4" x14ac:dyDescent="0.35">
      <c r="A710">
        <v>3286</v>
      </c>
      <c r="B710" s="4" t="s">
        <v>20</v>
      </c>
      <c r="C710" s="4" t="s">
        <v>21</v>
      </c>
      <c r="D710" s="4" t="s">
        <v>21</v>
      </c>
    </row>
    <row r="711" spans="1:4" x14ac:dyDescent="0.35">
      <c r="A711">
        <v>3288</v>
      </c>
      <c r="B711" s="4" t="s">
        <v>20</v>
      </c>
      <c r="C711" s="4" t="s">
        <v>21</v>
      </c>
      <c r="D711" s="4" t="s">
        <v>21</v>
      </c>
    </row>
    <row r="712" spans="1:4" x14ac:dyDescent="0.35">
      <c r="A712">
        <v>3293</v>
      </c>
      <c r="B712" s="4" t="s">
        <v>21</v>
      </c>
      <c r="C712" s="4" t="s">
        <v>21</v>
      </c>
      <c r="D712" s="4" t="s">
        <v>21</v>
      </c>
    </row>
    <row r="713" spans="1:4" x14ac:dyDescent="0.35">
      <c r="A713">
        <v>3295</v>
      </c>
      <c r="B713" s="4" t="s">
        <v>20</v>
      </c>
      <c r="C713" s="4" t="s">
        <v>21</v>
      </c>
      <c r="D713" s="4" t="s">
        <v>21</v>
      </c>
    </row>
    <row r="714" spans="1:4" x14ac:dyDescent="0.35">
      <c r="A714">
        <v>3298</v>
      </c>
      <c r="B714" s="4" t="s">
        <v>20</v>
      </c>
      <c r="C714" s="4" t="s">
        <v>21</v>
      </c>
      <c r="D714" s="4" t="s">
        <v>21</v>
      </c>
    </row>
    <row r="715" spans="1:4" x14ac:dyDescent="0.35">
      <c r="A715">
        <v>3306</v>
      </c>
      <c r="B715" s="4" t="s">
        <v>20</v>
      </c>
      <c r="C715" s="4" t="s">
        <v>20</v>
      </c>
      <c r="D715" s="4" t="s">
        <v>21</v>
      </c>
    </row>
    <row r="716" spans="1:4" x14ac:dyDescent="0.35">
      <c r="A716">
        <v>3322</v>
      </c>
      <c r="B716" s="4" t="s">
        <v>21</v>
      </c>
      <c r="C716" s="4" t="s">
        <v>21</v>
      </c>
      <c r="D716" s="4" t="s">
        <v>21</v>
      </c>
    </row>
    <row r="717" spans="1:4" x14ac:dyDescent="0.35">
      <c r="A717">
        <v>3326</v>
      </c>
      <c r="B717" s="4" t="s">
        <v>21</v>
      </c>
      <c r="C717" s="4" t="s">
        <v>21</v>
      </c>
      <c r="D717" s="4" t="s">
        <v>21</v>
      </c>
    </row>
    <row r="718" spans="1:4" x14ac:dyDescent="0.35">
      <c r="A718">
        <v>3329</v>
      </c>
      <c r="B718" s="4" t="s">
        <v>21</v>
      </c>
      <c r="C718" s="4" t="s">
        <v>20</v>
      </c>
      <c r="D718" s="4" t="s">
        <v>21</v>
      </c>
    </row>
    <row r="719" spans="1:4" x14ac:dyDescent="0.35">
      <c r="A719">
        <v>3332</v>
      </c>
      <c r="B719" s="4" t="s">
        <v>21</v>
      </c>
      <c r="C719" s="4" t="s">
        <v>21</v>
      </c>
      <c r="D719" s="4" t="s">
        <v>21</v>
      </c>
    </row>
    <row r="720" spans="1:4" x14ac:dyDescent="0.35">
      <c r="A720">
        <v>3333</v>
      </c>
      <c r="B720" s="4" t="s">
        <v>21</v>
      </c>
      <c r="C720" s="4" t="s">
        <v>21</v>
      </c>
      <c r="D720" s="4" t="s">
        <v>21</v>
      </c>
    </row>
    <row r="721" spans="1:4" x14ac:dyDescent="0.35">
      <c r="A721">
        <v>3337</v>
      </c>
      <c r="B721" s="4" t="s">
        <v>21</v>
      </c>
      <c r="C721" s="4" t="s">
        <v>21</v>
      </c>
      <c r="D721" s="4" t="s">
        <v>21</v>
      </c>
    </row>
    <row r="722" spans="1:4" x14ac:dyDescent="0.35">
      <c r="A722">
        <v>3338</v>
      </c>
      <c r="B722" s="4" t="s">
        <v>21</v>
      </c>
      <c r="C722" s="4" t="s">
        <v>21</v>
      </c>
      <c r="D722" s="4" t="s">
        <v>21</v>
      </c>
    </row>
    <row r="723" spans="1:4" x14ac:dyDescent="0.35">
      <c r="A723">
        <v>3339</v>
      </c>
      <c r="B723" s="4" t="s">
        <v>21</v>
      </c>
      <c r="C723" s="4" t="s">
        <v>20</v>
      </c>
      <c r="D723" s="4" t="s">
        <v>21</v>
      </c>
    </row>
    <row r="724" spans="1:4" x14ac:dyDescent="0.35">
      <c r="A724">
        <v>3346</v>
      </c>
      <c r="B724" s="4" t="s">
        <v>20</v>
      </c>
      <c r="C724" s="4" t="s">
        <v>20</v>
      </c>
      <c r="D724" s="4" t="s">
        <v>21</v>
      </c>
    </row>
    <row r="725" spans="1:4" x14ac:dyDescent="0.35">
      <c r="A725">
        <v>3362</v>
      </c>
      <c r="B725" s="4" t="s">
        <v>20</v>
      </c>
      <c r="C725" s="4" t="s">
        <v>20</v>
      </c>
      <c r="D725" s="4" t="s">
        <v>21</v>
      </c>
    </row>
    <row r="726" spans="1:4" x14ac:dyDescent="0.35">
      <c r="A726">
        <v>3363</v>
      </c>
      <c r="B726" s="4" t="s">
        <v>21</v>
      </c>
      <c r="C726" s="4" t="s">
        <v>21</v>
      </c>
      <c r="D726" s="4" t="s">
        <v>21</v>
      </c>
    </row>
    <row r="727" spans="1:4" x14ac:dyDescent="0.35">
      <c r="A727">
        <v>3370</v>
      </c>
      <c r="B727" s="4" t="s">
        <v>21</v>
      </c>
      <c r="C727" s="4" t="s">
        <v>21</v>
      </c>
      <c r="D727" s="4" t="s">
        <v>21</v>
      </c>
    </row>
    <row r="728" spans="1:4" x14ac:dyDescent="0.35">
      <c r="A728">
        <v>3371</v>
      </c>
      <c r="B728" s="4" t="s">
        <v>21</v>
      </c>
      <c r="C728" s="4" t="s">
        <v>21</v>
      </c>
      <c r="D728" s="4" t="s">
        <v>21</v>
      </c>
    </row>
    <row r="729" spans="1:4" x14ac:dyDescent="0.35">
      <c r="A729">
        <v>3372</v>
      </c>
      <c r="B729" s="4" t="s">
        <v>21</v>
      </c>
      <c r="C729" s="4" t="s">
        <v>21</v>
      </c>
      <c r="D729" s="4" t="s">
        <v>21</v>
      </c>
    </row>
    <row r="730" spans="1:4" x14ac:dyDescent="0.35">
      <c r="A730">
        <v>3375</v>
      </c>
      <c r="B730" s="4" t="s">
        <v>21</v>
      </c>
      <c r="C730" s="4" t="s">
        <v>21</v>
      </c>
      <c r="D730" s="4" t="s">
        <v>21</v>
      </c>
    </row>
    <row r="731" spans="1:4" x14ac:dyDescent="0.35">
      <c r="A731">
        <v>3378</v>
      </c>
      <c r="B731" s="4" t="s">
        <v>20</v>
      </c>
      <c r="C731" s="4" t="s">
        <v>21</v>
      </c>
      <c r="D731" s="4" t="s">
        <v>21</v>
      </c>
    </row>
    <row r="732" spans="1:4" x14ac:dyDescent="0.35">
      <c r="A732">
        <v>3379</v>
      </c>
      <c r="B732" s="4" t="s">
        <v>20</v>
      </c>
      <c r="C732" s="4" t="s">
        <v>21</v>
      </c>
      <c r="D732" s="4" t="s">
        <v>21</v>
      </c>
    </row>
    <row r="733" spans="1:4" x14ac:dyDescent="0.35">
      <c r="A733">
        <v>3381</v>
      </c>
      <c r="B733" s="4" t="s">
        <v>21</v>
      </c>
      <c r="C733" s="4" t="s">
        <v>20</v>
      </c>
      <c r="D733" s="4" t="s">
        <v>21</v>
      </c>
    </row>
    <row r="734" spans="1:4" x14ac:dyDescent="0.35">
      <c r="A734">
        <v>3383</v>
      </c>
      <c r="B734" s="4" t="s">
        <v>21</v>
      </c>
      <c r="C734" s="4" t="s">
        <v>21</v>
      </c>
      <c r="D734" s="4" t="s">
        <v>21</v>
      </c>
    </row>
    <row r="735" spans="1:4" x14ac:dyDescent="0.35">
      <c r="A735">
        <v>3392</v>
      </c>
      <c r="B735" s="4" t="s">
        <v>21</v>
      </c>
      <c r="C735" s="4" t="s">
        <v>21</v>
      </c>
      <c r="D735" s="4" t="s">
        <v>21</v>
      </c>
    </row>
    <row r="736" spans="1:4" x14ac:dyDescent="0.35">
      <c r="A736">
        <v>3393</v>
      </c>
      <c r="B736" s="4" t="s">
        <v>21</v>
      </c>
      <c r="C736" s="4" t="s">
        <v>21</v>
      </c>
      <c r="D736" s="4" t="s">
        <v>21</v>
      </c>
    </row>
    <row r="737" spans="1:4" x14ac:dyDescent="0.35">
      <c r="A737">
        <v>3394</v>
      </c>
      <c r="B737" s="4" t="s">
        <v>21</v>
      </c>
      <c r="C737" s="4" t="s">
        <v>21</v>
      </c>
      <c r="D737" s="4" t="s">
        <v>21</v>
      </c>
    </row>
    <row r="738" spans="1:4" x14ac:dyDescent="0.35">
      <c r="A738">
        <v>3400</v>
      </c>
      <c r="B738" s="4" t="s">
        <v>20</v>
      </c>
      <c r="C738" s="4" t="s">
        <v>21</v>
      </c>
      <c r="D738" s="4" t="s">
        <v>21</v>
      </c>
    </row>
    <row r="739" spans="1:4" x14ac:dyDescent="0.35">
      <c r="A739">
        <v>3401</v>
      </c>
      <c r="B739" s="4" t="s">
        <v>21</v>
      </c>
      <c r="C739" s="4" t="s">
        <v>20</v>
      </c>
      <c r="D739" s="4" t="s">
        <v>21</v>
      </c>
    </row>
    <row r="740" spans="1:4" x14ac:dyDescent="0.35">
      <c r="A740">
        <v>3403</v>
      </c>
      <c r="B740" s="4" t="s">
        <v>20</v>
      </c>
      <c r="C740" s="4" t="s">
        <v>21</v>
      </c>
      <c r="D740" s="4" t="s">
        <v>21</v>
      </c>
    </row>
    <row r="741" spans="1:4" x14ac:dyDescent="0.35">
      <c r="A741">
        <v>3406</v>
      </c>
      <c r="B741" s="4" t="s">
        <v>20</v>
      </c>
      <c r="C741" s="4" t="s">
        <v>20</v>
      </c>
      <c r="D741" s="4" t="s">
        <v>21</v>
      </c>
    </row>
    <row r="742" spans="1:4" x14ac:dyDescent="0.35">
      <c r="A742">
        <v>3425</v>
      </c>
      <c r="B742" s="4" t="s">
        <v>20</v>
      </c>
      <c r="C742" s="4" t="s">
        <v>21</v>
      </c>
      <c r="D742" s="4" t="s">
        <v>21</v>
      </c>
    </row>
    <row r="743" spans="1:4" x14ac:dyDescent="0.35">
      <c r="A743">
        <v>3428</v>
      </c>
      <c r="B743" s="4" t="s">
        <v>21</v>
      </c>
      <c r="C743" s="4" t="s">
        <v>21</v>
      </c>
      <c r="D743" s="4" t="s">
        <v>21</v>
      </c>
    </row>
    <row r="744" spans="1:4" x14ac:dyDescent="0.35">
      <c r="A744">
        <v>3431</v>
      </c>
      <c r="B744" s="4" t="s">
        <v>20</v>
      </c>
      <c r="C744" s="4" t="s">
        <v>20</v>
      </c>
      <c r="D744" s="4" t="s">
        <v>21</v>
      </c>
    </row>
    <row r="745" spans="1:4" x14ac:dyDescent="0.35">
      <c r="A745">
        <v>3443</v>
      </c>
      <c r="B745" s="4" t="s">
        <v>21</v>
      </c>
      <c r="C745" s="4" t="s">
        <v>21</v>
      </c>
      <c r="D745" s="4" t="s">
        <v>21</v>
      </c>
    </row>
    <row r="746" spans="1:4" x14ac:dyDescent="0.35">
      <c r="A746">
        <v>3445</v>
      </c>
      <c r="B746" s="4" t="s">
        <v>21</v>
      </c>
      <c r="C746" s="4" t="s">
        <v>20</v>
      </c>
      <c r="D746" s="4" t="s">
        <v>21</v>
      </c>
    </row>
    <row r="747" spans="1:4" x14ac:dyDescent="0.35">
      <c r="A747">
        <v>3446</v>
      </c>
      <c r="B747" s="4" t="s">
        <v>21</v>
      </c>
      <c r="C747" s="4" t="s">
        <v>20</v>
      </c>
      <c r="D747" s="4" t="s">
        <v>21</v>
      </c>
    </row>
    <row r="748" spans="1:4" x14ac:dyDescent="0.35">
      <c r="A748">
        <v>3449</v>
      </c>
      <c r="B748" s="4" t="s">
        <v>21</v>
      </c>
      <c r="C748" s="4" t="s">
        <v>20</v>
      </c>
      <c r="D748" s="4" t="s">
        <v>21</v>
      </c>
    </row>
    <row r="749" spans="1:4" x14ac:dyDescent="0.35">
      <c r="A749">
        <v>3455</v>
      </c>
      <c r="B749" s="4" t="s">
        <v>21</v>
      </c>
      <c r="C749" s="4" t="s">
        <v>20</v>
      </c>
      <c r="D749" s="4" t="s">
        <v>21</v>
      </c>
    </row>
    <row r="750" spans="1:4" x14ac:dyDescent="0.35">
      <c r="A750">
        <v>3463</v>
      </c>
      <c r="B750" s="4" t="s">
        <v>21</v>
      </c>
      <c r="C750" s="4" t="s">
        <v>21</v>
      </c>
      <c r="D750" s="4" t="s">
        <v>21</v>
      </c>
    </row>
    <row r="751" spans="1:4" x14ac:dyDescent="0.35">
      <c r="A751">
        <v>3464</v>
      </c>
      <c r="B751" s="4" t="s">
        <v>21</v>
      </c>
      <c r="C751" s="4" t="s">
        <v>21</v>
      </c>
      <c r="D751" s="4" t="s">
        <v>21</v>
      </c>
    </row>
    <row r="752" spans="1:4" x14ac:dyDescent="0.35">
      <c r="A752">
        <v>3465</v>
      </c>
      <c r="B752" s="4" t="s">
        <v>21</v>
      </c>
      <c r="C752" s="4" t="s">
        <v>20</v>
      </c>
      <c r="D752" s="4" t="s">
        <v>21</v>
      </c>
    </row>
    <row r="753" spans="1:4" x14ac:dyDescent="0.35">
      <c r="A753">
        <v>3467</v>
      </c>
      <c r="B753" s="4" t="s">
        <v>21</v>
      </c>
      <c r="C753" s="4" t="s">
        <v>21</v>
      </c>
      <c r="D753" s="4" t="s">
        <v>21</v>
      </c>
    </row>
    <row r="754" spans="1:4" x14ac:dyDescent="0.35">
      <c r="A754">
        <v>3468</v>
      </c>
      <c r="B754" s="4" t="s">
        <v>21</v>
      </c>
      <c r="C754" s="4" t="s">
        <v>21</v>
      </c>
      <c r="D754" s="4" t="s">
        <v>21</v>
      </c>
    </row>
    <row r="755" spans="1:4" x14ac:dyDescent="0.35">
      <c r="A755">
        <v>3469</v>
      </c>
      <c r="B755" s="4" t="s">
        <v>21</v>
      </c>
      <c r="C755" s="4" t="s">
        <v>21</v>
      </c>
      <c r="D755" s="4" t="s">
        <v>21</v>
      </c>
    </row>
    <row r="756" spans="1:4" x14ac:dyDescent="0.35">
      <c r="A756">
        <v>3479</v>
      </c>
      <c r="B756" s="4" t="s">
        <v>21</v>
      </c>
      <c r="C756" s="4" t="s">
        <v>20</v>
      </c>
      <c r="D756" s="4" t="s">
        <v>21</v>
      </c>
    </row>
    <row r="757" spans="1:4" x14ac:dyDescent="0.35">
      <c r="A757">
        <v>3483</v>
      </c>
      <c r="B757" s="4" t="s">
        <v>21</v>
      </c>
      <c r="C757" s="4" t="s">
        <v>21</v>
      </c>
      <c r="D757" s="4" t="s">
        <v>21</v>
      </c>
    </row>
    <row r="758" spans="1:4" x14ac:dyDescent="0.35">
      <c r="A758">
        <v>3490</v>
      </c>
      <c r="B758" s="4" t="s">
        <v>21</v>
      </c>
      <c r="C758" s="4" t="s">
        <v>21</v>
      </c>
      <c r="D758" s="4" t="s">
        <v>21</v>
      </c>
    </row>
    <row r="759" spans="1:4" x14ac:dyDescent="0.35">
      <c r="A759">
        <v>3492</v>
      </c>
      <c r="B759" s="4" t="s">
        <v>21</v>
      </c>
      <c r="C759" s="4" t="s">
        <v>21</v>
      </c>
      <c r="D759" s="4" t="s">
        <v>21</v>
      </c>
    </row>
    <row r="760" spans="1:4" x14ac:dyDescent="0.35">
      <c r="A760">
        <v>3493</v>
      </c>
      <c r="B760" s="4" t="s">
        <v>21</v>
      </c>
      <c r="C760" s="4" t="s">
        <v>21</v>
      </c>
      <c r="D760" s="4" t="s">
        <v>21</v>
      </c>
    </row>
    <row r="761" spans="1:4" x14ac:dyDescent="0.35">
      <c r="A761">
        <v>3494</v>
      </c>
      <c r="B761" s="4" t="s">
        <v>20</v>
      </c>
      <c r="C761" s="4" t="s">
        <v>21</v>
      </c>
      <c r="D761" s="4" t="s">
        <v>21</v>
      </c>
    </row>
    <row r="762" spans="1:4" x14ac:dyDescent="0.35">
      <c r="A762">
        <v>3497</v>
      </c>
      <c r="B762" s="4" t="s">
        <v>21</v>
      </c>
      <c r="C762" s="4" t="s">
        <v>21</v>
      </c>
      <c r="D762" s="4" t="s">
        <v>21</v>
      </c>
    </row>
    <row r="763" spans="1:4" x14ac:dyDescent="0.35">
      <c r="A763">
        <v>3504</v>
      </c>
      <c r="B763" s="4" t="s">
        <v>21</v>
      </c>
      <c r="C763" s="4" t="s">
        <v>21</v>
      </c>
      <c r="D763" s="4" t="s">
        <v>21</v>
      </c>
    </row>
    <row r="764" spans="1:4" x14ac:dyDescent="0.35">
      <c r="A764">
        <v>3506</v>
      </c>
      <c r="B764" s="4" t="s">
        <v>21</v>
      </c>
      <c r="C764" s="4" t="s">
        <v>21</v>
      </c>
      <c r="D764" s="4" t="s">
        <v>21</v>
      </c>
    </row>
    <row r="765" spans="1:4" x14ac:dyDescent="0.35">
      <c r="A765">
        <v>3507</v>
      </c>
      <c r="B765" s="4" t="s">
        <v>21</v>
      </c>
      <c r="C765" s="4" t="s">
        <v>20</v>
      </c>
      <c r="D765" s="4" t="s">
        <v>21</v>
      </c>
    </row>
    <row r="766" spans="1:4" x14ac:dyDescent="0.35">
      <c r="A766">
        <v>3516</v>
      </c>
      <c r="B766" s="4" t="s">
        <v>21</v>
      </c>
      <c r="C766" s="4" t="s">
        <v>20</v>
      </c>
      <c r="D766" s="4" t="s">
        <v>21</v>
      </c>
    </row>
    <row r="767" spans="1:4" x14ac:dyDescent="0.35">
      <c r="A767">
        <v>3522</v>
      </c>
      <c r="B767" s="4" t="s">
        <v>21</v>
      </c>
      <c r="C767" s="4" t="s">
        <v>21</v>
      </c>
      <c r="D767" s="4" t="s">
        <v>21</v>
      </c>
    </row>
    <row r="768" spans="1:4" x14ac:dyDescent="0.35">
      <c r="A768">
        <v>3536</v>
      </c>
      <c r="B768" s="4" t="s">
        <v>21</v>
      </c>
      <c r="C768" s="4" t="s">
        <v>21</v>
      </c>
      <c r="D768" s="4" t="s">
        <v>21</v>
      </c>
    </row>
    <row r="769" spans="1:4" x14ac:dyDescent="0.35">
      <c r="A769">
        <v>3538</v>
      </c>
      <c r="B769" s="4" t="s">
        <v>21</v>
      </c>
      <c r="C769" s="4" t="s">
        <v>20</v>
      </c>
      <c r="D769" s="4" t="s">
        <v>21</v>
      </c>
    </row>
    <row r="770" spans="1:4" x14ac:dyDescent="0.35">
      <c r="A770">
        <v>3540</v>
      </c>
      <c r="B770" s="4" t="s">
        <v>21</v>
      </c>
      <c r="C770" s="4" t="s">
        <v>21</v>
      </c>
      <c r="D770" s="4" t="s">
        <v>21</v>
      </c>
    </row>
    <row r="771" spans="1:4" x14ac:dyDescent="0.35">
      <c r="A771">
        <v>3541</v>
      </c>
      <c r="B771" s="4" t="s">
        <v>21</v>
      </c>
      <c r="C771" s="4" t="s">
        <v>21</v>
      </c>
      <c r="D771" s="4" t="s">
        <v>21</v>
      </c>
    </row>
    <row r="772" spans="1:4" x14ac:dyDescent="0.35">
      <c r="A772">
        <v>3545</v>
      </c>
      <c r="B772" s="4" t="s">
        <v>20</v>
      </c>
      <c r="C772" s="4" t="s">
        <v>21</v>
      </c>
      <c r="D772" s="4" t="s">
        <v>21</v>
      </c>
    </row>
    <row r="773" spans="1:4" x14ac:dyDescent="0.35">
      <c r="A773">
        <v>3546</v>
      </c>
      <c r="B773" s="4" t="s">
        <v>21</v>
      </c>
      <c r="C773" s="4" t="s">
        <v>21</v>
      </c>
      <c r="D773" s="4" t="s">
        <v>21</v>
      </c>
    </row>
    <row r="774" spans="1:4" x14ac:dyDescent="0.35">
      <c r="A774">
        <v>3547</v>
      </c>
      <c r="B774" s="4" t="s">
        <v>20</v>
      </c>
      <c r="C774" s="4" t="s">
        <v>21</v>
      </c>
      <c r="D774" s="4" t="s">
        <v>21</v>
      </c>
    </row>
    <row r="775" spans="1:4" x14ac:dyDescent="0.35">
      <c r="A775">
        <v>3549</v>
      </c>
      <c r="B775" s="4" t="s">
        <v>20</v>
      </c>
      <c r="C775" s="4" t="s">
        <v>21</v>
      </c>
      <c r="D775" s="4" t="s">
        <v>21</v>
      </c>
    </row>
    <row r="776" spans="1:4" x14ac:dyDescent="0.35">
      <c r="A776">
        <v>3554</v>
      </c>
      <c r="B776" s="4" t="s">
        <v>21</v>
      </c>
      <c r="C776" s="4" t="s">
        <v>20</v>
      </c>
      <c r="D776" s="4" t="s">
        <v>21</v>
      </c>
    </row>
    <row r="777" spans="1:4" x14ac:dyDescent="0.35">
      <c r="A777">
        <v>3555</v>
      </c>
      <c r="B777" s="4" t="s">
        <v>21</v>
      </c>
      <c r="C777" s="4" t="s">
        <v>21</v>
      </c>
      <c r="D777" s="4" t="s">
        <v>21</v>
      </c>
    </row>
    <row r="778" spans="1:4" x14ac:dyDescent="0.35">
      <c r="A778">
        <v>3559</v>
      </c>
      <c r="B778" s="4" t="s">
        <v>21</v>
      </c>
      <c r="C778" s="4" t="s">
        <v>20</v>
      </c>
      <c r="D778" s="4" t="s">
        <v>21</v>
      </c>
    </row>
    <row r="779" spans="1:4" x14ac:dyDescent="0.35">
      <c r="A779">
        <v>3565</v>
      </c>
      <c r="B779" s="4" t="s">
        <v>21</v>
      </c>
      <c r="C779" s="4" t="s">
        <v>20</v>
      </c>
      <c r="D779" s="4" t="s">
        <v>21</v>
      </c>
    </row>
    <row r="780" spans="1:4" x14ac:dyDescent="0.35">
      <c r="A780">
        <v>3568</v>
      </c>
      <c r="B780" s="4" t="s">
        <v>21</v>
      </c>
      <c r="C780" s="4" t="s">
        <v>21</v>
      </c>
      <c r="D780" s="4" t="s">
        <v>21</v>
      </c>
    </row>
    <row r="781" spans="1:4" x14ac:dyDescent="0.35">
      <c r="A781">
        <v>3575</v>
      </c>
      <c r="B781" s="4" t="s">
        <v>20</v>
      </c>
      <c r="C781" s="4" t="s">
        <v>20</v>
      </c>
      <c r="D781" s="4" t="s">
        <v>21</v>
      </c>
    </row>
    <row r="782" spans="1:4" x14ac:dyDescent="0.35">
      <c r="A782">
        <v>3582</v>
      </c>
      <c r="B782" s="4" t="s">
        <v>20</v>
      </c>
      <c r="C782" s="4" t="s">
        <v>21</v>
      </c>
      <c r="D782" s="4" t="s">
        <v>21</v>
      </c>
    </row>
    <row r="783" spans="1:4" x14ac:dyDescent="0.35">
      <c r="A783">
        <v>3585</v>
      </c>
      <c r="B783" s="4" t="s">
        <v>20</v>
      </c>
      <c r="C783" s="4" t="s">
        <v>21</v>
      </c>
      <c r="D783" s="4" t="s">
        <v>21</v>
      </c>
    </row>
    <row r="784" spans="1:4" x14ac:dyDescent="0.35">
      <c r="A784">
        <v>3586</v>
      </c>
      <c r="B784" s="4" t="s">
        <v>21</v>
      </c>
      <c r="C784" s="4" t="s">
        <v>20</v>
      </c>
      <c r="D784" s="4" t="s">
        <v>21</v>
      </c>
    </row>
    <row r="785" spans="1:4" x14ac:dyDescent="0.35">
      <c r="A785">
        <v>3589</v>
      </c>
      <c r="B785" s="4" t="s">
        <v>21</v>
      </c>
      <c r="C785" s="4" t="s">
        <v>20</v>
      </c>
      <c r="D785" s="4" t="s">
        <v>21</v>
      </c>
    </row>
    <row r="786" spans="1:4" x14ac:dyDescent="0.35">
      <c r="A786">
        <v>3603</v>
      </c>
      <c r="B786" s="4" t="s">
        <v>21</v>
      </c>
      <c r="C786" s="4" t="s">
        <v>20</v>
      </c>
      <c r="D786" s="4" t="s">
        <v>21</v>
      </c>
    </row>
    <row r="787" spans="1:4" x14ac:dyDescent="0.35">
      <c r="A787">
        <v>3606</v>
      </c>
      <c r="B787" s="4" t="s">
        <v>21</v>
      </c>
      <c r="C787" s="4" t="s">
        <v>21</v>
      </c>
      <c r="D787" s="4" t="s">
        <v>21</v>
      </c>
    </row>
    <row r="788" spans="1:4" x14ac:dyDescent="0.35">
      <c r="A788">
        <v>3607</v>
      </c>
      <c r="B788" s="4" t="s">
        <v>21</v>
      </c>
      <c r="C788" s="4" t="s">
        <v>20</v>
      </c>
      <c r="D788" s="4" t="s">
        <v>21</v>
      </c>
    </row>
    <row r="789" spans="1:4" x14ac:dyDescent="0.35">
      <c r="A789">
        <v>3608</v>
      </c>
      <c r="B789" s="4" t="s">
        <v>21</v>
      </c>
      <c r="C789" s="4" t="s">
        <v>21</v>
      </c>
      <c r="D789" s="4" t="s">
        <v>21</v>
      </c>
    </row>
    <row r="790" spans="1:4" x14ac:dyDescent="0.35">
      <c r="A790">
        <v>3610</v>
      </c>
      <c r="B790" s="4" t="s">
        <v>21</v>
      </c>
      <c r="C790" s="4" t="s">
        <v>20</v>
      </c>
      <c r="D790" s="4" t="s">
        <v>21</v>
      </c>
    </row>
    <row r="791" spans="1:4" x14ac:dyDescent="0.35">
      <c r="A791">
        <v>3611</v>
      </c>
      <c r="B791" s="4" t="s">
        <v>21</v>
      </c>
      <c r="C791" s="4" t="s">
        <v>20</v>
      </c>
      <c r="D791" s="4" t="s">
        <v>21</v>
      </c>
    </row>
    <row r="792" spans="1:4" x14ac:dyDescent="0.35">
      <c r="A792">
        <v>3620</v>
      </c>
      <c r="B792" s="4" t="s">
        <v>20</v>
      </c>
      <c r="C792" s="4" t="s">
        <v>20</v>
      </c>
      <c r="D792" s="4" t="s">
        <v>21</v>
      </c>
    </row>
    <row r="793" spans="1:4" x14ac:dyDescent="0.35">
      <c r="A793">
        <v>3632</v>
      </c>
      <c r="B793" s="4" t="s">
        <v>21</v>
      </c>
      <c r="C793" s="4" t="s">
        <v>20</v>
      </c>
      <c r="D793" s="4" t="s">
        <v>21</v>
      </c>
    </row>
    <row r="794" spans="1:4" x14ac:dyDescent="0.35">
      <c r="A794">
        <v>3634</v>
      </c>
      <c r="B794" s="4" t="s">
        <v>21</v>
      </c>
      <c r="C794" s="4" t="s">
        <v>21</v>
      </c>
      <c r="D794" s="4" t="s">
        <v>21</v>
      </c>
    </row>
    <row r="795" spans="1:4" x14ac:dyDescent="0.35">
      <c r="A795">
        <v>3635</v>
      </c>
      <c r="B795" s="4" t="s">
        <v>21</v>
      </c>
      <c r="C795" s="4" t="s">
        <v>21</v>
      </c>
      <c r="D795" s="4" t="s">
        <v>21</v>
      </c>
    </row>
    <row r="796" spans="1:4" x14ac:dyDescent="0.35">
      <c r="A796">
        <v>3636</v>
      </c>
      <c r="B796" s="4" t="s">
        <v>21</v>
      </c>
      <c r="C796" s="4" t="s">
        <v>21</v>
      </c>
      <c r="D796" s="4" t="s">
        <v>21</v>
      </c>
    </row>
    <row r="797" spans="1:4" x14ac:dyDescent="0.35">
      <c r="A797">
        <v>3637</v>
      </c>
      <c r="B797" s="4" t="s">
        <v>21</v>
      </c>
      <c r="C797" s="4" t="s">
        <v>20</v>
      </c>
      <c r="D797" s="4" t="s">
        <v>21</v>
      </c>
    </row>
    <row r="798" spans="1:4" x14ac:dyDescent="0.35">
      <c r="A798">
        <v>3638</v>
      </c>
      <c r="B798" s="4" t="s">
        <v>21</v>
      </c>
      <c r="C798" s="4" t="s">
        <v>21</v>
      </c>
      <c r="D798" s="4" t="s">
        <v>21</v>
      </c>
    </row>
    <row r="799" spans="1:4" x14ac:dyDescent="0.35">
      <c r="A799">
        <v>3654</v>
      </c>
      <c r="B799" s="4" t="s">
        <v>21</v>
      </c>
      <c r="C799" s="4" t="s">
        <v>21</v>
      </c>
      <c r="D799" s="4" t="s">
        <v>21</v>
      </c>
    </row>
    <row r="800" spans="1:4" x14ac:dyDescent="0.35">
      <c r="A800">
        <v>3657</v>
      </c>
      <c r="B800" s="4" t="s">
        <v>21</v>
      </c>
      <c r="C800" s="4" t="s">
        <v>21</v>
      </c>
      <c r="D800" s="4" t="s">
        <v>21</v>
      </c>
    </row>
    <row r="801" spans="1:4" x14ac:dyDescent="0.35">
      <c r="A801">
        <v>3665</v>
      </c>
      <c r="B801" s="4" t="s">
        <v>21</v>
      </c>
      <c r="C801" s="4" t="s">
        <v>20</v>
      </c>
      <c r="D801" s="4" t="s">
        <v>21</v>
      </c>
    </row>
    <row r="802" spans="1:4" x14ac:dyDescent="0.35">
      <c r="A802">
        <v>3679</v>
      </c>
      <c r="B802" s="4" t="s">
        <v>21</v>
      </c>
      <c r="C802" s="4" t="s">
        <v>21</v>
      </c>
      <c r="D802" s="4" t="s">
        <v>21</v>
      </c>
    </row>
    <row r="803" spans="1:4" x14ac:dyDescent="0.35">
      <c r="A803">
        <v>3681</v>
      </c>
      <c r="B803" s="4" t="s">
        <v>21</v>
      </c>
      <c r="C803" s="4" t="s">
        <v>20</v>
      </c>
      <c r="D803" s="4" t="s">
        <v>21</v>
      </c>
    </row>
    <row r="804" spans="1:4" x14ac:dyDescent="0.35">
      <c r="A804">
        <v>3684</v>
      </c>
      <c r="B804" s="4" t="s">
        <v>21</v>
      </c>
      <c r="C804" s="4" t="s">
        <v>20</v>
      </c>
      <c r="D804" s="4" t="s">
        <v>21</v>
      </c>
    </row>
    <row r="805" spans="1:4" x14ac:dyDescent="0.35">
      <c r="A805">
        <v>3685</v>
      </c>
      <c r="B805" s="4" t="s">
        <v>21</v>
      </c>
      <c r="C805" s="4" t="s">
        <v>21</v>
      </c>
      <c r="D805" s="4" t="s">
        <v>21</v>
      </c>
    </row>
    <row r="806" spans="1:4" x14ac:dyDescent="0.35">
      <c r="A806">
        <v>3686</v>
      </c>
      <c r="B806" s="4" t="s">
        <v>21</v>
      </c>
      <c r="C806" s="4" t="s">
        <v>21</v>
      </c>
      <c r="D806" s="4" t="s">
        <v>21</v>
      </c>
    </row>
    <row r="807" spans="1:4" x14ac:dyDescent="0.35">
      <c r="A807">
        <v>3695</v>
      </c>
      <c r="B807" s="4" t="s">
        <v>20</v>
      </c>
      <c r="C807" s="4" t="s">
        <v>21</v>
      </c>
      <c r="D807" s="4" t="s">
        <v>21</v>
      </c>
    </row>
    <row r="808" spans="1:4" x14ac:dyDescent="0.35">
      <c r="A808">
        <v>3700</v>
      </c>
      <c r="B808" s="4" t="s">
        <v>21</v>
      </c>
      <c r="C808" s="4" t="s">
        <v>20</v>
      </c>
      <c r="D808" s="4" t="s">
        <v>21</v>
      </c>
    </row>
    <row r="809" spans="1:4" x14ac:dyDescent="0.35">
      <c r="A809">
        <v>3707</v>
      </c>
      <c r="B809" s="4" t="s">
        <v>21</v>
      </c>
      <c r="C809" s="4" t="s">
        <v>21</v>
      </c>
      <c r="D809" s="4" t="s">
        <v>21</v>
      </c>
    </row>
    <row r="810" spans="1:4" x14ac:dyDescent="0.35">
      <c r="A810">
        <v>3719</v>
      </c>
      <c r="B810" s="4" t="s">
        <v>20</v>
      </c>
      <c r="C810" s="4" t="s">
        <v>20</v>
      </c>
      <c r="D810" s="4" t="s">
        <v>21</v>
      </c>
    </row>
    <row r="811" spans="1:4" x14ac:dyDescent="0.35">
      <c r="A811">
        <v>3735</v>
      </c>
      <c r="B811" s="4" t="s">
        <v>21</v>
      </c>
      <c r="C811" s="4" t="s">
        <v>20</v>
      </c>
      <c r="D811" s="4" t="s">
        <v>21</v>
      </c>
    </row>
    <row r="812" spans="1:4" x14ac:dyDescent="0.35">
      <c r="A812">
        <v>3740</v>
      </c>
      <c r="B812" s="4" t="s">
        <v>21</v>
      </c>
      <c r="C812" s="4" t="s">
        <v>20</v>
      </c>
      <c r="D812" s="4" t="s">
        <v>21</v>
      </c>
    </row>
    <row r="813" spans="1:4" x14ac:dyDescent="0.35">
      <c r="A813">
        <v>3744</v>
      </c>
      <c r="B813" s="4" t="s">
        <v>21</v>
      </c>
      <c r="C813" s="4" t="s">
        <v>20</v>
      </c>
      <c r="D813" s="4" t="s">
        <v>21</v>
      </c>
    </row>
    <row r="814" spans="1:4" x14ac:dyDescent="0.35">
      <c r="A814">
        <v>3753</v>
      </c>
      <c r="B814" s="4" t="s">
        <v>21</v>
      </c>
      <c r="C814" s="4" t="s">
        <v>20</v>
      </c>
      <c r="D814" s="4" t="s">
        <v>21</v>
      </c>
    </row>
    <row r="815" spans="1:4" x14ac:dyDescent="0.35">
      <c r="A815">
        <v>3764</v>
      </c>
      <c r="B815" s="4" t="s">
        <v>20</v>
      </c>
      <c r="C815" s="4" t="s">
        <v>20</v>
      </c>
      <c r="D815" s="4" t="s">
        <v>21</v>
      </c>
    </row>
    <row r="816" spans="1:4" x14ac:dyDescent="0.35">
      <c r="A816">
        <v>3772</v>
      </c>
      <c r="B816" s="4" t="s">
        <v>21</v>
      </c>
      <c r="C816" s="4" t="s">
        <v>21</v>
      </c>
      <c r="D816" s="4" t="s">
        <v>21</v>
      </c>
    </row>
    <row r="817" spans="1:4" x14ac:dyDescent="0.35">
      <c r="A817">
        <v>3779</v>
      </c>
      <c r="B817" s="4" t="s">
        <v>21</v>
      </c>
      <c r="C817" s="4" t="s">
        <v>20</v>
      </c>
      <c r="D817" s="4" t="s">
        <v>21</v>
      </c>
    </row>
    <row r="818" spans="1:4" x14ac:dyDescent="0.35">
      <c r="A818">
        <v>3782</v>
      </c>
      <c r="B818" s="4" t="s">
        <v>20</v>
      </c>
      <c r="C818" s="4" t="s">
        <v>20</v>
      </c>
      <c r="D818" s="4" t="s">
        <v>21</v>
      </c>
    </row>
    <row r="819" spans="1:4" x14ac:dyDescent="0.35">
      <c r="A819">
        <v>3790</v>
      </c>
      <c r="B819" s="4" t="s">
        <v>21</v>
      </c>
      <c r="C819" s="4" t="s">
        <v>21</v>
      </c>
      <c r="D819" s="4" t="s">
        <v>21</v>
      </c>
    </row>
    <row r="820" spans="1:4" x14ac:dyDescent="0.35">
      <c r="A820">
        <v>3793</v>
      </c>
      <c r="B820" s="4" t="s">
        <v>21</v>
      </c>
      <c r="C820" s="4" t="s">
        <v>20</v>
      </c>
      <c r="D820" s="4" t="s">
        <v>21</v>
      </c>
    </row>
    <row r="821" spans="1:4" x14ac:dyDescent="0.35">
      <c r="A821">
        <v>3796</v>
      </c>
      <c r="B821" s="4" t="s">
        <v>21</v>
      </c>
      <c r="C821" s="4" t="s">
        <v>20</v>
      </c>
      <c r="D821" s="4" t="s">
        <v>21</v>
      </c>
    </row>
    <row r="822" spans="1:4" x14ac:dyDescent="0.35">
      <c r="A822">
        <v>3797</v>
      </c>
      <c r="B822" s="4" t="s">
        <v>21</v>
      </c>
      <c r="C822" s="4" t="s">
        <v>21</v>
      </c>
      <c r="D822" s="4" t="s">
        <v>21</v>
      </c>
    </row>
    <row r="823" spans="1:4" x14ac:dyDescent="0.35">
      <c r="A823">
        <v>3814</v>
      </c>
      <c r="B823" s="4" t="s">
        <v>21</v>
      </c>
      <c r="C823" s="4" t="s">
        <v>20</v>
      </c>
      <c r="D823" s="4" t="s">
        <v>21</v>
      </c>
    </row>
    <row r="824" spans="1:4" x14ac:dyDescent="0.35">
      <c r="A824">
        <v>3824</v>
      </c>
      <c r="B824" s="4" t="s">
        <v>21</v>
      </c>
      <c r="C824" s="4" t="s">
        <v>20</v>
      </c>
      <c r="D824" s="4" t="s">
        <v>21</v>
      </c>
    </row>
    <row r="825" spans="1:4" x14ac:dyDescent="0.35">
      <c r="A825">
        <v>3851</v>
      </c>
      <c r="B825" s="4" t="s">
        <v>21</v>
      </c>
      <c r="C825" s="4" t="s">
        <v>21</v>
      </c>
      <c r="D825" s="4" t="s">
        <v>21</v>
      </c>
    </row>
    <row r="826" spans="1:4" x14ac:dyDescent="0.35">
      <c r="A826">
        <v>3854</v>
      </c>
      <c r="B826" s="4" t="s">
        <v>21</v>
      </c>
      <c r="C826" s="4" t="s">
        <v>20</v>
      </c>
      <c r="D826" s="4" t="s">
        <v>21</v>
      </c>
    </row>
    <row r="827" spans="1:4" x14ac:dyDescent="0.35">
      <c r="A827">
        <v>3855</v>
      </c>
      <c r="B827" s="4" t="s">
        <v>20</v>
      </c>
      <c r="C827" s="4" t="s">
        <v>21</v>
      </c>
      <c r="D827" s="4" t="s">
        <v>21</v>
      </c>
    </row>
    <row r="828" spans="1:4" x14ac:dyDescent="0.35">
      <c r="A828">
        <v>3863</v>
      </c>
      <c r="B828" s="4" t="s">
        <v>21</v>
      </c>
      <c r="C828" s="4" t="s">
        <v>21</v>
      </c>
      <c r="D828" s="4" t="s">
        <v>21</v>
      </c>
    </row>
    <row r="829" spans="1:4" x14ac:dyDescent="0.35">
      <c r="A829">
        <v>3866</v>
      </c>
      <c r="B829" s="4" t="s">
        <v>21</v>
      </c>
      <c r="C829" s="4" t="s">
        <v>21</v>
      </c>
      <c r="D829" s="4" t="s">
        <v>21</v>
      </c>
    </row>
    <row r="830" spans="1:4" x14ac:dyDescent="0.35">
      <c r="A830">
        <v>3892</v>
      </c>
      <c r="B830" s="4" t="s">
        <v>21</v>
      </c>
      <c r="C830" s="4" t="s">
        <v>21</v>
      </c>
      <c r="D830" s="4" t="s">
        <v>21</v>
      </c>
    </row>
    <row r="831" spans="1:4" x14ac:dyDescent="0.35">
      <c r="A831">
        <v>3893</v>
      </c>
      <c r="B831" s="4" t="s">
        <v>21</v>
      </c>
      <c r="C831" s="4" t="s">
        <v>21</v>
      </c>
      <c r="D831" s="4" t="s">
        <v>21</v>
      </c>
    </row>
    <row r="832" spans="1:4" x14ac:dyDescent="0.35">
      <c r="A832">
        <v>3894</v>
      </c>
      <c r="B832" s="4" t="s">
        <v>21</v>
      </c>
      <c r="C832" s="4" t="s">
        <v>21</v>
      </c>
      <c r="D832" s="4" t="s">
        <v>21</v>
      </c>
    </row>
    <row r="833" spans="1:4" x14ac:dyDescent="0.35">
      <c r="A833">
        <v>3909</v>
      </c>
      <c r="B833" s="4" t="s">
        <v>21</v>
      </c>
      <c r="C833" s="4" t="s">
        <v>20</v>
      </c>
      <c r="D833" s="4" t="s">
        <v>21</v>
      </c>
    </row>
    <row r="834" spans="1:4" x14ac:dyDescent="0.35">
      <c r="A834">
        <v>3910</v>
      </c>
      <c r="B834" s="4" t="s">
        <v>20</v>
      </c>
      <c r="C834" s="4" t="s">
        <v>21</v>
      </c>
      <c r="D834" s="4" t="s">
        <v>21</v>
      </c>
    </row>
    <row r="835" spans="1:4" x14ac:dyDescent="0.35">
      <c r="A835">
        <v>3918</v>
      </c>
      <c r="B835" s="4" t="s">
        <v>21</v>
      </c>
      <c r="C835" s="4" t="s">
        <v>21</v>
      </c>
      <c r="D835" s="4" t="s">
        <v>21</v>
      </c>
    </row>
    <row r="836" spans="1:4" x14ac:dyDescent="0.35">
      <c r="A836">
        <v>3921</v>
      </c>
      <c r="B836" s="4" t="s">
        <v>20</v>
      </c>
      <c r="C836" s="4" t="s">
        <v>20</v>
      </c>
      <c r="D836" s="4" t="s">
        <v>21</v>
      </c>
    </row>
    <row r="837" spans="1:4" x14ac:dyDescent="0.35">
      <c r="A837">
        <v>3924</v>
      </c>
      <c r="B837" s="4" t="s">
        <v>20</v>
      </c>
      <c r="C837" s="4" t="s">
        <v>21</v>
      </c>
      <c r="D837" s="4" t="s">
        <v>21</v>
      </c>
    </row>
    <row r="838" spans="1:4" x14ac:dyDescent="0.35">
      <c r="A838">
        <v>3935</v>
      </c>
      <c r="B838" s="4" t="s">
        <v>20</v>
      </c>
      <c r="C838" s="4" t="s">
        <v>20</v>
      </c>
      <c r="D838" s="4" t="s">
        <v>21</v>
      </c>
    </row>
    <row r="839" spans="1:4" x14ac:dyDescent="0.35">
      <c r="A839">
        <v>3936</v>
      </c>
      <c r="B839" s="4" t="s">
        <v>20</v>
      </c>
      <c r="C839" s="4" t="s">
        <v>20</v>
      </c>
      <c r="D839" s="4" t="s">
        <v>21</v>
      </c>
    </row>
    <row r="840" spans="1:4" x14ac:dyDescent="0.35">
      <c r="A840">
        <v>3937</v>
      </c>
      <c r="B840" s="4" t="s">
        <v>20</v>
      </c>
      <c r="C840" s="4" t="s">
        <v>21</v>
      </c>
      <c r="D840" s="4" t="s">
        <v>21</v>
      </c>
    </row>
    <row r="841" spans="1:4" x14ac:dyDescent="0.35">
      <c r="A841">
        <v>3939</v>
      </c>
      <c r="B841" s="4" t="s">
        <v>21</v>
      </c>
      <c r="C841" s="4" t="s">
        <v>20</v>
      </c>
      <c r="D841" s="4" t="s">
        <v>21</v>
      </c>
    </row>
    <row r="842" spans="1:4" x14ac:dyDescent="0.35">
      <c r="A842">
        <v>3943</v>
      </c>
      <c r="B842" s="4" t="s">
        <v>21</v>
      </c>
      <c r="C842" s="4" t="s">
        <v>21</v>
      </c>
      <c r="D842" s="4" t="s">
        <v>21</v>
      </c>
    </row>
    <row r="843" spans="1:4" x14ac:dyDescent="0.35">
      <c r="A843">
        <v>3948</v>
      </c>
      <c r="B843" s="4" t="s">
        <v>20</v>
      </c>
      <c r="C843" s="4" t="s">
        <v>21</v>
      </c>
      <c r="D843" s="4" t="s">
        <v>21</v>
      </c>
    </row>
    <row r="844" spans="1:4" x14ac:dyDescent="0.35">
      <c r="A844">
        <v>3953</v>
      </c>
      <c r="B844" s="4" t="s">
        <v>21</v>
      </c>
      <c r="C844" s="4" t="s">
        <v>21</v>
      </c>
      <c r="D844" s="4" t="s">
        <v>21</v>
      </c>
    </row>
    <row r="845" spans="1:4" x14ac:dyDescent="0.35">
      <c r="A845">
        <v>3955</v>
      </c>
      <c r="B845" s="4" t="s">
        <v>20</v>
      </c>
      <c r="C845" s="4" t="s">
        <v>21</v>
      </c>
      <c r="D845" s="4" t="s">
        <v>21</v>
      </c>
    </row>
    <row r="846" spans="1:4" x14ac:dyDescent="0.35">
      <c r="A846">
        <v>3961</v>
      </c>
      <c r="B846" s="4" t="s">
        <v>20</v>
      </c>
      <c r="C846" s="4" t="s">
        <v>21</v>
      </c>
      <c r="D846" s="4" t="s">
        <v>21</v>
      </c>
    </row>
    <row r="847" spans="1:4" x14ac:dyDescent="0.35">
      <c r="A847">
        <v>3966</v>
      </c>
      <c r="B847" s="4" t="s">
        <v>21</v>
      </c>
      <c r="C847" s="4" t="s">
        <v>20</v>
      </c>
      <c r="D847" s="4" t="s">
        <v>21</v>
      </c>
    </row>
    <row r="848" spans="1:4" x14ac:dyDescent="0.35">
      <c r="A848">
        <v>3967</v>
      </c>
      <c r="B848" s="4" t="s">
        <v>21</v>
      </c>
      <c r="C848" s="4" t="s">
        <v>20</v>
      </c>
      <c r="D848" s="4" t="s">
        <v>21</v>
      </c>
    </row>
    <row r="849" spans="1:4" x14ac:dyDescent="0.35">
      <c r="A849">
        <v>3972</v>
      </c>
      <c r="B849" s="4" t="s">
        <v>21</v>
      </c>
      <c r="C849" s="4" t="s">
        <v>20</v>
      </c>
      <c r="D849" s="4" t="s">
        <v>21</v>
      </c>
    </row>
    <row r="850" spans="1:4" x14ac:dyDescent="0.35">
      <c r="A850">
        <v>3974</v>
      </c>
      <c r="B850" s="4" t="s">
        <v>21</v>
      </c>
      <c r="C850" s="4" t="s">
        <v>21</v>
      </c>
      <c r="D850" s="4" t="s">
        <v>21</v>
      </c>
    </row>
    <row r="851" spans="1:4" x14ac:dyDescent="0.35">
      <c r="A851">
        <v>3979</v>
      </c>
      <c r="B851" s="4" t="s">
        <v>21</v>
      </c>
      <c r="C851" s="4" t="s">
        <v>21</v>
      </c>
      <c r="D851" s="4" t="s">
        <v>21</v>
      </c>
    </row>
    <row r="852" spans="1:4" x14ac:dyDescent="0.35">
      <c r="A852">
        <v>3980</v>
      </c>
      <c r="B852" s="4" t="s">
        <v>21</v>
      </c>
      <c r="C852" s="4" t="s">
        <v>21</v>
      </c>
      <c r="D852" s="4" t="s">
        <v>21</v>
      </c>
    </row>
    <row r="853" spans="1:4" x14ac:dyDescent="0.35">
      <c r="A853">
        <v>4000</v>
      </c>
      <c r="B853" s="4" t="s">
        <v>21</v>
      </c>
      <c r="C853" s="4" t="s">
        <v>20</v>
      </c>
      <c r="D853" s="4" t="s">
        <v>21</v>
      </c>
    </row>
    <row r="854" spans="1:4" x14ac:dyDescent="0.35">
      <c r="A854">
        <v>4010</v>
      </c>
      <c r="B854" s="4" t="s">
        <v>21</v>
      </c>
      <c r="C854" s="4" t="s">
        <v>20</v>
      </c>
      <c r="D854" s="4" t="s">
        <v>21</v>
      </c>
    </row>
    <row r="855" spans="1:4" x14ac:dyDescent="0.35">
      <c r="A855">
        <v>4016</v>
      </c>
      <c r="B855" s="4" t="s">
        <v>20</v>
      </c>
      <c r="C855" s="4" t="s">
        <v>20</v>
      </c>
      <c r="D855" s="4" t="s">
        <v>21</v>
      </c>
    </row>
    <row r="856" spans="1:4" x14ac:dyDescent="0.35">
      <c r="A856">
        <v>4018</v>
      </c>
      <c r="B856" s="4" t="s">
        <v>21</v>
      </c>
      <c r="C856" s="4" t="s">
        <v>20</v>
      </c>
      <c r="D856" s="4" t="s">
        <v>21</v>
      </c>
    </row>
    <row r="857" spans="1:4" x14ac:dyDescent="0.35">
      <c r="A857">
        <v>4019</v>
      </c>
      <c r="B857" s="4" t="s">
        <v>21</v>
      </c>
      <c r="C857" s="4" t="s">
        <v>20</v>
      </c>
      <c r="D857" s="4" t="s">
        <v>21</v>
      </c>
    </row>
    <row r="858" spans="1:4" x14ac:dyDescent="0.35">
      <c r="A858">
        <v>4021</v>
      </c>
      <c r="B858" s="4" t="s">
        <v>21</v>
      </c>
      <c r="C858" s="4" t="s">
        <v>20</v>
      </c>
      <c r="D858" s="4" t="s">
        <v>21</v>
      </c>
    </row>
    <row r="859" spans="1:4" x14ac:dyDescent="0.35">
      <c r="A859">
        <v>4036</v>
      </c>
      <c r="B859" s="4" t="s">
        <v>20</v>
      </c>
      <c r="C859" s="4" t="s">
        <v>21</v>
      </c>
      <c r="D859" s="4" t="s">
        <v>21</v>
      </c>
    </row>
    <row r="860" spans="1:4" x14ac:dyDescent="0.35">
      <c r="A860">
        <v>4053</v>
      </c>
      <c r="B860" s="4" t="s">
        <v>21</v>
      </c>
      <c r="C860" s="4" t="s">
        <v>21</v>
      </c>
      <c r="D860" s="4" t="s">
        <v>21</v>
      </c>
    </row>
    <row r="861" spans="1:4" x14ac:dyDescent="0.35">
      <c r="A861">
        <v>4055</v>
      </c>
      <c r="B861" s="4" t="s">
        <v>21</v>
      </c>
      <c r="C861" s="4" t="s">
        <v>21</v>
      </c>
      <c r="D861" s="4" t="s">
        <v>21</v>
      </c>
    </row>
    <row r="862" spans="1:4" x14ac:dyDescent="0.35">
      <c r="A862">
        <v>4056</v>
      </c>
      <c r="B862" s="4" t="s">
        <v>21</v>
      </c>
      <c r="C862" s="4" t="s">
        <v>20</v>
      </c>
      <c r="D862" s="4" t="s">
        <v>21</v>
      </c>
    </row>
    <row r="863" spans="1:4" x14ac:dyDescent="0.35">
      <c r="A863">
        <v>4065</v>
      </c>
      <c r="B863" s="4" t="s">
        <v>21</v>
      </c>
      <c r="C863" s="4" t="s">
        <v>21</v>
      </c>
      <c r="D863" s="4" t="s">
        <v>21</v>
      </c>
    </row>
    <row r="864" spans="1:4" x14ac:dyDescent="0.35">
      <c r="A864">
        <v>4079</v>
      </c>
      <c r="B864" s="4" t="s">
        <v>21</v>
      </c>
      <c r="C864" s="4" t="s">
        <v>21</v>
      </c>
      <c r="D864" s="4" t="s">
        <v>21</v>
      </c>
    </row>
    <row r="865" spans="1:4" x14ac:dyDescent="0.35">
      <c r="A865">
        <v>4084</v>
      </c>
      <c r="B865" s="4" t="s">
        <v>21</v>
      </c>
      <c r="C865" s="4" t="s">
        <v>21</v>
      </c>
      <c r="D865" s="4" t="s">
        <v>21</v>
      </c>
    </row>
    <row r="866" spans="1:4" x14ac:dyDescent="0.35">
      <c r="A866">
        <v>4088</v>
      </c>
      <c r="B866" s="4" t="s">
        <v>21</v>
      </c>
      <c r="C866" s="4" t="s">
        <v>21</v>
      </c>
      <c r="D866" s="4" t="s">
        <v>21</v>
      </c>
    </row>
    <row r="867" spans="1:4" x14ac:dyDescent="0.35">
      <c r="A867">
        <v>4089</v>
      </c>
      <c r="B867" s="4" t="s">
        <v>21</v>
      </c>
      <c r="C867" s="4" t="s">
        <v>21</v>
      </c>
      <c r="D867" s="4" t="s">
        <v>21</v>
      </c>
    </row>
    <row r="868" spans="1:4" x14ac:dyDescent="0.35">
      <c r="A868">
        <v>4090</v>
      </c>
      <c r="B868" s="4" t="s">
        <v>21</v>
      </c>
      <c r="C868" s="4" t="s">
        <v>21</v>
      </c>
      <c r="D868" s="4" t="s">
        <v>21</v>
      </c>
    </row>
    <row r="869" spans="1:4" x14ac:dyDescent="0.35">
      <c r="A869">
        <v>4092</v>
      </c>
      <c r="B869" s="4" t="s">
        <v>21</v>
      </c>
      <c r="C869" s="4" t="s">
        <v>20</v>
      </c>
      <c r="D869" s="4" t="s">
        <v>21</v>
      </c>
    </row>
    <row r="870" spans="1:4" x14ac:dyDescent="0.35">
      <c r="A870">
        <v>4096</v>
      </c>
      <c r="B870" s="4" t="s">
        <v>20</v>
      </c>
      <c r="C870" s="4" t="s">
        <v>21</v>
      </c>
      <c r="D870" s="4" t="s">
        <v>21</v>
      </c>
    </row>
    <row r="871" spans="1:4" x14ac:dyDescent="0.35">
      <c r="A871">
        <v>4101</v>
      </c>
      <c r="B871" s="4" t="s">
        <v>21</v>
      </c>
      <c r="C871" s="4" t="s">
        <v>21</v>
      </c>
      <c r="D871" s="4" t="s">
        <v>21</v>
      </c>
    </row>
    <row r="872" spans="1:4" x14ac:dyDescent="0.35">
      <c r="A872">
        <v>4121</v>
      </c>
      <c r="B872" s="4" t="s">
        <v>21</v>
      </c>
      <c r="C872" s="4" t="s">
        <v>20</v>
      </c>
      <c r="D872" s="4" t="s">
        <v>21</v>
      </c>
    </row>
    <row r="873" spans="1:4" x14ac:dyDescent="0.35">
      <c r="A873">
        <v>4122</v>
      </c>
      <c r="B873" s="4" t="s">
        <v>21</v>
      </c>
      <c r="C873" s="4" t="s">
        <v>21</v>
      </c>
      <c r="D873" s="4" t="s">
        <v>21</v>
      </c>
    </row>
    <row r="874" spans="1:4" x14ac:dyDescent="0.35">
      <c r="A874">
        <v>4133</v>
      </c>
      <c r="B874" s="4" t="s">
        <v>20</v>
      </c>
      <c r="C874" s="4" t="s">
        <v>20</v>
      </c>
      <c r="D874" s="4" t="s">
        <v>21</v>
      </c>
    </row>
    <row r="875" spans="1:4" x14ac:dyDescent="0.35">
      <c r="A875">
        <v>4150</v>
      </c>
      <c r="B875" s="4" t="s">
        <v>21</v>
      </c>
      <c r="C875" s="4" t="s">
        <v>20</v>
      </c>
      <c r="D875" s="4" t="s">
        <v>21</v>
      </c>
    </row>
    <row r="876" spans="1:4" x14ac:dyDescent="0.35">
      <c r="A876">
        <v>4154</v>
      </c>
      <c r="B876" s="4" t="s">
        <v>21</v>
      </c>
      <c r="C876" s="4" t="s">
        <v>20</v>
      </c>
      <c r="D876" s="4" t="s">
        <v>21</v>
      </c>
    </row>
    <row r="877" spans="1:4" x14ac:dyDescent="0.35">
      <c r="A877">
        <v>4160</v>
      </c>
      <c r="B877" s="4" t="s">
        <v>20</v>
      </c>
      <c r="C877" s="4" t="s">
        <v>20</v>
      </c>
      <c r="D877" s="4" t="s">
        <v>21</v>
      </c>
    </row>
    <row r="878" spans="1:4" x14ac:dyDescent="0.35">
      <c r="A878">
        <v>4163</v>
      </c>
      <c r="B878" s="4" t="s">
        <v>21</v>
      </c>
      <c r="C878" s="4" t="s">
        <v>20</v>
      </c>
      <c r="D878" s="4" t="s">
        <v>21</v>
      </c>
    </row>
    <row r="879" spans="1:4" x14ac:dyDescent="0.35">
      <c r="A879">
        <v>4164</v>
      </c>
      <c r="B879" s="4" t="s">
        <v>21</v>
      </c>
      <c r="C879" s="4" t="s">
        <v>20</v>
      </c>
      <c r="D879" s="4" t="s">
        <v>21</v>
      </c>
    </row>
    <row r="880" spans="1:4" x14ac:dyDescent="0.35">
      <c r="A880">
        <v>4166</v>
      </c>
      <c r="B880" s="4" t="s">
        <v>20</v>
      </c>
      <c r="C880" s="4" t="s">
        <v>20</v>
      </c>
      <c r="D880" s="4" t="s">
        <v>21</v>
      </c>
    </row>
    <row r="881" spans="1:4" x14ac:dyDescent="0.35">
      <c r="A881">
        <v>4171</v>
      </c>
      <c r="B881" s="4" t="s">
        <v>21</v>
      </c>
      <c r="C881" s="4" t="s">
        <v>20</v>
      </c>
      <c r="D881" s="4" t="s">
        <v>21</v>
      </c>
    </row>
    <row r="882" spans="1:4" x14ac:dyDescent="0.35">
      <c r="A882">
        <v>4172</v>
      </c>
      <c r="B882" s="4" t="s">
        <v>21</v>
      </c>
      <c r="C882" s="4" t="s">
        <v>20</v>
      </c>
      <c r="D882" s="4" t="s">
        <v>21</v>
      </c>
    </row>
    <row r="883" spans="1:4" x14ac:dyDescent="0.35">
      <c r="A883">
        <v>4185</v>
      </c>
      <c r="B883" s="4" t="s">
        <v>21</v>
      </c>
      <c r="C883" s="4" t="s">
        <v>21</v>
      </c>
      <c r="D883" s="4" t="s">
        <v>21</v>
      </c>
    </row>
    <row r="884" spans="1:4" x14ac:dyDescent="0.35">
      <c r="A884">
        <v>4188</v>
      </c>
      <c r="B884" s="4" t="s">
        <v>21</v>
      </c>
      <c r="C884" s="4" t="s">
        <v>21</v>
      </c>
      <c r="D884" s="4" t="s">
        <v>21</v>
      </c>
    </row>
    <row r="885" spans="1:4" x14ac:dyDescent="0.35">
      <c r="A885">
        <v>4215</v>
      </c>
      <c r="B885" s="4" t="s">
        <v>21</v>
      </c>
      <c r="C885" s="4" t="s">
        <v>20</v>
      </c>
      <c r="D885" s="4" t="s">
        <v>21</v>
      </c>
    </row>
    <row r="886" spans="1:4" x14ac:dyDescent="0.35">
      <c r="A886">
        <v>4227</v>
      </c>
      <c r="B886" s="4" t="s">
        <v>20</v>
      </c>
      <c r="C886" s="4" t="s">
        <v>20</v>
      </c>
      <c r="D886" s="4" t="s">
        <v>21</v>
      </c>
    </row>
    <row r="887" spans="1:4" x14ac:dyDescent="0.35">
      <c r="A887">
        <v>4234</v>
      </c>
      <c r="B887" s="4" t="s">
        <v>20</v>
      </c>
      <c r="C887" s="4" t="s">
        <v>21</v>
      </c>
      <c r="D887" s="4" t="s">
        <v>21</v>
      </c>
    </row>
    <row r="888" spans="1:4" x14ac:dyDescent="0.35">
      <c r="A888">
        <v>4235</v>
      </c>
      <c r="B888" s="4" t="s">
        <v>20</v>
      </c>
      <c r="C888" s="4" t="s">
        <v>21</v>
      </c>
      <c r="D888" s="4" t="s">
        <v>21</v>
      </c>
    </row>
    <row r="889" spans="1:4" x14ac:dyDescent="0.35">
      <c r="A889">
        <v>4237</v>
      </c>
      <c r="B889" s="4" t="s">
        <v>21</v>
      </c>
      <c r="C889" s="4" t="s">
        <v>21</v>
      </c>
      <c r="D889" s="4" t="s">
        <v>21</v>
      </c>
    </row>
    <row r="890" spans="1:4" x14ac:dyDescent="0.35">
      <c r="A890">
        <v>4239</v>
      </c>
      <c r="B890" s="4" t="s">
        <v>21</v>
      </c>
      <c r="C890" s="4" t="s">
        <v>21</v>
      </c>
      <c r="D890" s="4" t="s">
        <v>21</v>
      </c>
    </row>
    <row r="891" spans="1:4" x14ac:dyDescent="0.35">
      <c r="A891">
        <v>4248</v>
      </c>
      <c r="B891" s="4" t="s">
        <v>20</v>
      </c>
      <c r="C891" s="4" t="s">
        <v>21</v>
      </c>
      <c r="D891" s="4" t="s">
        <v>21</v>
      </c>
    </row>
    <row r="892" spans="1:4" x14ac:dyDescent="0.35">
      <c r="A892">
        <v>4249</v>
      </c>
      <c r="B892" s="4" t="s">
        <v>21</v>
      </c>
      <c r="C892" s="4" t="s">
        <v>21</v>
      </c>
      <c r="D892" s="4" t="s">
        <v>21</v>
      </c>
    </row>
    <row r="893" spans="1:4" x14ac:dyDescent="0.35">
      <c r="A893">
        <v>4250</v>
      </c>
      <c r="B893" s="4" t="s">
        <v>20</v>
      </c>
      <c r="C893" s="4" t="s">
        <v>20</v>
      </c>
      <c r="D893" s="4" t="s">
        <v>21</v>
      </c>
    </row>
    <row r="894" spans="1:4" x14ac:dyDescent="0.35">
      <c r="A894">
        <v>4251</v>
      </c>
      <c r="B894" s="4" t="s">
        <v>21</v>
      </c>
      <c r="C894" s="4" t="s">
        <v>20</v>
      </c>
      <c r="D894" s="4" t="s">
        <v>21</v>
      </c>
    </row>
    <row r="895" spans="1:4" x14ac:dyDescent="0.35">
      <c r="A895">
        <v>4256</v>
      </c>
      <c r="B895" s="4" t="s">
        <v>20</v>
      </c>
      <c r="C895" s="4" t="s">
        <v>21</v>
      </c>
      <c r="D895" s="4" t="s">
        <v>21</v>
      </c>
    </row>
    <row r="896" spans="1:4" x14ac:dyDescent="0.35">
      <c r="A896">
        <v>4268</v>
      </c>
      <c r="B896" s="4" t="s">
        <v>21</v>
      </c>
      <c r="C896" s="4" t="s">
        <v>20</v>
      </c>
      <c r="D896" s="4" t="s">
        <v>21</v>
      </c>
    </row>
    <row r="897" spans="1:4" x14ac:dyDescent="0.35">
      <c r="A897">
        <v>4271</v>
      </c>
      <c r="B897" s="4" t="s">
        <v>21</v>
      </c>
      <c r="C897" s="4" t="s">
        <v>21</v>
      </c>
      <c r="D897" s="4" t="s">
        <v>21</v>
      </c>
    </row>
    <row r="898" spans="1:4" x14ac:dyDescent="0.35">
      <c r="A898">
        <v>4278</v>
      </c>
      <c r="B898" s="4" t="s">
        <v>21</v>
      </c>
      <c r="C898" s="4" t="s">
        <v>20</v>
      </c>
      <c r="D898" s="4" t="s">
        <v>21</v>
      </c>
    </row>
    <row r="899" spans="1:4" x14ac:dyDescent="0.35">
      <c r="A899">
        <v>4283</v>
      </c>
      <c r="B899" s="4" t="s">
        <v>20</v>
      </c>
      <c r="C899" s="4" t="s">
        <v>21</v>
      </c>
      <c r="D899" s="4" t="s">
        <v>21</v>
      </c>
    </row>
    <row r="900" spans="1:4" x14ac:dyDescent="0.35">
      <c r="A900">
        <v>4290</v>
      </c>
      <c r="B900" s="4" t="s">
        <v>20</v>
      </c>
      <c r="C900" s="4" t="s">
        <v>21</v>
      </c>
      <c r="D900" s="4" t="s">
        <v>21</v>
      </c>
    </row>
    <row r="901" spans="1:4" x14ac:dyDescent="0.35">
      <c r="A901">
        <v>4296</v>
      </c>
      <c r="B901" s="4" t="s">
        <v>21</v>
      </c>
      <c r="C901" s="4" t="s">
        <v>20</v>
      </c>
      <c r="D901" s="4" t="s">
        <v>21</v>
      </c>
    </row>
    <row r="902" spans="1:4" x14ac:dyDescent="0.35">
      <c r="A902">
        <v>4299</v>
      </c>
      <c r="B902" s="4" t="s">
        <v>21</v>
      </c>
      <c r="C902" s="4" t="s">
        <v>20</v>
      </c>
      <c r="D902" s="4" t="s">
        <v>21</v>
      </c>
    </row>
    <row r="903" spans="1:4" x14ac:dyDescent="0.35">
      <c r="A903">
        <v>4302</v>
      </c>
      <c r="B903" s="4" t="s">
        <v>21</v>
      </c>
      <c r="C903" s="4" t="s">
        <v>20</v>
      </c>
      <c r="D903" s="4" t="s">
        <v>21</v>
      </c>
    </row>
    <row r="904" spans="1:4" x14ac:dyDescent="0.35">
      <c r="A904">
        <v>4311</v>
      </c>
      <c r="B904" s="4" t="s">
        <v>20</v>
      </c>
      <c r="C904" s="4" t="s">
        <v>21</v>
      </c>
      <c r="D904" s="4" t="s">
        <v>21</v>
      </c>
    </row>
    <row r="905" spans="1:4" x14ac:dyDescent="0.35">
      <c r="A905">
        <v>4312</v>
      </c>
      <c r="B905" s="4" t="s">
        <v>21</v>
      </c>
      <c r="C905" s="4" t="s">
        <v>21</v>
      </c>
      <c r="D905" s="4" t="s">
        <v>21</v>
      </c>
    </row>
    <row r="906" spans="1:4" x14ac:dyDescent="0.35">
      <c r="A906">
        <v>4315</v>
      </c>
      <c r="B906" s="4" t="s">
        <v>21</v>
      </c>
      <c r="C906" s="4" t="s">
        <v>21</v>
      </c>
      <c r="D906" s="4" t="s">
        <v>21</v>
      </c>
    </row>
    <row r="907" spans="1:4" x14ac:dyDescent="0.35">
      <c r="A907">
        <v>4317</v>
      </c>
      <c r="B907" s="4" t="s">
        <v>21</v>
      </c>
      <c r="C907" s="4" t="s">
        <v>20</v>
      </c>
      <c r="D907" s="4" t="s">
        <v>21</v>
      </c>
    </row>
    <row r="908" spans="1:4" x14ac:dyDescent="0.35">
      <c r="A908">
        <v>4325</v>
      </c>
      <c r="B908" s="4" t="s">
        <v>21</v>
      </c>
      <c r="C908" s="4" t="s">
        <v>20</v>
      </c>
      <c r="D908" s="4" t="s">
        <v>21</v>
      </c>
    </row>
    <row r="909" spans="1:4" x14ac:dyDescent="0.35">
      <c r="A909">
        <v>4330</v>
      </c>
      <c r="B909" s="4" t="s">
        <v>21</v>
      </c>
      <c r="C909" s="4" t="s">
        <v>20</v>
      </c>
      <c r="D909" s="4" t="s">
        <v>21</v>
      </c>
    </row>
    <row r="910" spans="1:4" x14ac:dyDescent="0.35">
      <c r="A910">
        <v>4336</v>
      </c>
      <c r="B910" s="4" t="s">
        <v>21</v>
      </c>
      <c r="C910" s="4" t="s">
        <v>21</v>
      </c>
      <c r="D910" s="4" t="s">
        <v>21</v>
      </c>
    </row>
    <row r="911" spans="1:4" x14ac:dyDescent="0.35">
      <c r="A911">
        <v>4338</v>
      </c>
      <c r="B911" s="4" t="s">
        <v>20</v>
      </c>
      <c r="C911" s="4" t="s">
        <v>21</v>
      </c>
      <c r="D911" s="4" t="s">
        <v>21</v>
      </c>
    </row>
    <row r="912" spans="1:4" x14ac:dyDescent="0.35">
      <c r="A912">
        <v>4341</v>
      </c>
      <c r="B912" s="4" t="s">
        <v>20</v>
      </c>
      <c r="C912" s="4" t="s">
        <v>20</v>
      </c>
      <c r="D912" s="4" t="s">
        <v>21</v>
      </c>
    </row>
    <row r="913" spans="1:4" x14ac:dyDescent="0.35">
      <c r="A913">
        <v>4356</v>
      </c>
      <c r="B913" s="4" t="s">
        <v>20</v>
      </c>
      <c r="C913" s="4" t="s">
        <v>21</v>
      </c>
      <c r="D913" s="4" t="s">
        <v>21</v>
      </c>
    </row>
    <row r="914" spans="1:4" x14ac:dyDescent="0.35">
      <c r="A914">
        <v>4357</v>
      </c>
      <c r="B914" s="4" t="s">
        <v>20</v>
      </c>
      <c r="C914" s="4" t="s">
        <v>21</v>
      </c>
      <c r="D914" s="4" t="s">
        <v>21</v>
      </c>
    </row>
    <row r="915" spans="1:4" x14ac:dyDescent="0.35">
      <c r="A915">
        <v>4358</v>
      </c>
      <c r="B915" s="4" t="s">
        <v>20</v>
      </c>
      <c r="C915" s="4" t="s">
        <v>21</v>
      </c>
      <c r="D915" s="4" t="s">
        <v>21</v>
      </c>
    </row>
    <row r="916" spans="1:4" x14ac:dyDescent="0.35">
      <c r="A916">
        <v>4364</v>
      </c>
      <c r="B916" s="4" t="s">
        <v>20</v>
      </c>
      <c r="C916" s="4" t="s">
        <v>21</v>
      </c>
      <c r="D916" s="4" t="s">
        <v>21</v>
      </c>
    </row>
    <row r="917" spans="1:4" x14ac:dyDescent="0.35">
      <c r="A917">
        <v>4365</v>
      </c>
      <c r="B917" s="4" t="s">
        <v>21</v>
      </c>
      <c r="C917" s="4" t="s">
        <v>21</v>
      </c>
      <c r="D917" s="4" t="s">
        <v>21</v>
      </c>
    </row>
    <row r="918" spans="1:4" x14ac:dyDescent="0.35">
      <c r="A918">
        <v>4366</v>
      </c>
      <c r="B918" s="4" t="s">
        <v>20</v>
      </c>
      <c r="C918" s="4" t="s">
        <v>21</v>
      </c>
      <c r="D918" s="4" t="s">
        <v>21</v>
      </c>
    </row>
    <row r="919" spans="1:4" x14ac:dyDescent="0.35">
      <c r="A919">
        <v>4367</v>
      </c>
      <c r="B919" s="4" t="s">
        <v>20</v>
      </c>
      <c r="C919" s="4" t="s">
        <v>21</v>
      </c>
      <c r="D919" s="4" t="s">
        <v>21</v>
      </c>
    </row>
    <row r="920" spans="1:4" x14ac:dyDescent="0.35">
      <c r="A920">
        <v>4368</v>
      </c>
      <c r="B920" s="4" t="s">
        <v>21</v>
      </c>
      <c r="C920" s="4" t="s">
        <v>21</v>
      </c>
      <c r="D920" s="4" t="s">
        <v>21</v>
      </c>
    </row>
    <row r="921" spans="1:4" x14ac:dyDescent="0.35">
      <c r="A921">
        <v>4373</v>
      </c>
      <c r="B921" s="4" t="s">
        <v>20</v>
      </c>
      <c r="C921" s="4" t="s">
        <v>21</v>
      </c>
      <c r="D921" s="4" t="s">
        <v>21</v>
      </c>
    </row>
    <row r="922" spans="1:4" x14ac:dyDescent="0.35">
      <c r="A922">
        <v>4374</v>
      </c>
      <c r="B922" s="4" t="s">
        <v>20</v>
      </c>
      <c r="C922" s="4" t="s">
        <v>21</v>
      </c>
      <c r="D922" s="4" t="s">
        <v>21</v>
      </c>
    </row>
    <row r="923" spans="1:4" x14ac:dyDescent="0.35">
      <c r="A923">
        <v>4375</v>
      </c>
      <c r="B923" s="4" t="s">
        <v>21</v>
      </c>
      <c r="C923" s="4" t="s">
        <v>21</v>
      </c>
      <c r="D923" s="4" t="s">
        <v>21</v>
      </c>
    </row>
    <row r="924" spans="1:4" x14ac:dyDescent="0.35">
      <c r="A924">
        <v>4376</v>
      </c>
      <c r="B924" s="4" t="s">
        <v>21</v>
      </c>
      <c r="C924" s="4" t="s">
        <v>21</v>
      </c>
      <c r="D924" s="4" t="s">
        <v>21</v>
      </c>
    </row>
    <row r="925" spans="1:4" x14ac:dyDescent="0.35">
      <c r="A925">
        <v>4380</v>
      </c>
      <c r="B925" s="4" t="s">
        <v>21</v>
      </c>
      <c r="C925" s="4" t="s">
        <v>21</v>
      </c>
      <c r="D925" s="4" t="s">
        <v>21</v>
      </c>
    </row>
    <row r="926" spans="1:4" x14ac:dyDescent="0.35">
      <c r="A926">
        <v>4385</v>
      </c>
      <c r="B926" s="4" t="s">
        <v>21</v>
      </c>
      <c r="C926" s="4" t="s">
        <v>20</v>
      </c>
      <c r="D926" s="4" t="s">
        <v>21</v>
      </c>
    </row>
    <row r="927" spans="1:4" x14ac:dyDescent="0.35">
      <c r="A927">
        <v>4398</v>
      </c>
      <c r="B927" s="4" t="s">
        <v>20</v>
      </c>
      <c r="C927" s="4" t="s">
        <v>20</v>
      </c>
      <c r="D927" s="4" t="s">
        <v>21</v>
      </c>
    </row>
    <row r="928" spans="1:4" x14ac:dyDescent="0.35">
      <c r="A928">
        <v>4404</v>
      </c>
      <c r="B928" s="4" t="s">
        <v>21</v>
      </c>
      <c r="C928" s="4" t="s">
        <v>21</v>
      </c>
      <c r="D928" s="4" t="s">
        <v>21</v>
      </c>
    </row>
    <row r="929" spans="1:4" x14ac:dyDescent="0.35">
      <c r="A929">
        <v>4450</v>
      </c>
      <c r="B929" s="4" t="s">
        <v>21</v>
      </c>
      <c r="C929" s="4" t="s">
        <v>20</v>
      </c>
      <c r="D929" s="4" t="s">
        <v>21</v>
      </c>
    </row>
    <row r="930" spans="1:4" x14ac:dyDescent="0.35">
      <c r="A930">
        <v>4454</v>
      </c>
      <c r="B930" s="4" t="s">
        <v>21</v>
      </c>
      <c r="C930" s="4" t="s">
        <v>21</v>
      </c>
      <c r="D930" s="4" t="s">
        <v>21</v>
      </c>
    </row>
    <row r="931" spans="1:4" x14ac:dyDescent="0.35">
      <c r="A931">
        <v>4455</v>
      </c>
      <c r="B931" s="4" t="s">
        <v>20</v>
      </c>
      <c r="C931" s="4" t="s">
        <v>21</v>
      </c>
      <c r="D931" s="4" t="s">
        <v>21</v>
      </c>
    </row>
    <row r="932" spans="1:4" x14ac:dyDescent="0.35">
      <c r="A932">
        <v>4462</v>
      </c>
      <c r="B932" s="4" t="s">
        <v>21</v>
      </c>
      <c r="C932" s="4" t="s">
        <v>21</v>
      </c>
      <c r="D932" s="4" t="s">
        <v>21</v>
      </c>
    </row>
    <row r="933" spans="1:4" x14ac:dyDescent="0.35">
      <c r="A933">
        <v>4464</v>
      </c>
      <c r="B933" s="4" t="s">
        <v>21</v>
      </c>
      <c r="C933" s="4" t="s">
        <v>21</v>
      </c>
      <c r="D933" s="4" t="s">
        <v>21</v>
      </c>
    </row>
    <row r="934" spans="1:4" x14ac:dyDescent="0.35">
      <c r="A934">
        <v>4469</v>
      </c>
      <c r="B934" s="4" t="s">
        <v>20</v>
      </c>
      <c r="C934" s="4" t="s">
        <v>21</v>
      </c>
      <c r="D934" s="4" t="s">
        <v>21</v>
      </c>
    </row>
    <row r="935" spans="1:4" x14ac:dyDescent="0.35">
      <c r="A935">
        <v>4471</v>
      </c>
      <c r="B935" s="4" t="s">
        <v>21</v>
      </c>
      <c r="C935" s="4" t="s">
        <v>21</v>
      </c>
      <c r="D935" s="4" t="s">
        <v>21</v>
      </c>
    </row>
    <row r="936" spans="1:4" x14ac:dyDescent="0.35">
      <c r="A936">
        <v>4473</v>
      </c>
      <c r="B936" s="4" t="s">
        <v>21</v>
      </c>
      <c r="C936" s="4" t="s">
        <v>21</v>
      </c>
      <c r="D936" s="4" t="s">
        <v>21</v>
      </c>
    </row>
    <row r="937" spans="1:4" x14ac:dyDescent="0.35">
      <c r="A937">
        <v>4480</v>
      </c>
      <c r="B937" s="4" t="s">
        <v>21</v>
      </c>
      <c r="C937" s="4" t="s">
        <v>21</v>
      </c>
      <c r="D937" s="4" t="s">
        <v>21</v>
      </c>
    </row>
    <row r="938" spans="1:4" x14ac:dyDescent="0.35">
      <c r="A938">
        <v>4482</v>
      </c>
      <c r="B938" s="4" t="s">
        <v>21</v>
      </c>
      <c r="C938" s="4" t="s">
        <v>20</v>
      </c>
      <c r="D938" s="4" t="s">
        <v>21</v>
      </c>
    </row>
    <row r="939" spans="1:4" x14ac:dyDescent="0.35">
      <c r="A939">
        <v>4483</v>
      </c>
      <c r="B939" s="4" t="s">
        <v>21</v>
      </c>
      <c r="C939" s="4" t="s">
        <v>21</v>
      </c>
      <c r="D939" s="4" t="s">
        <v>21</v>
      </c>
    </row>
    <row r="940" spans="1:4" x14ac:dyDescent="0.35">
      <c r="A940">
        <v>4488</v>
      </c>
      <c r="B940" s="4" t="s">
        <v>20</v>
      </c>
      <c r="C940" s="4" t="s">
        <v>21</v>
      </c>
      <c r="D940" s="4" t="s">
        <v>21</v>
      </c>
    </row>
    <row r="941" spans="1:4" x14ac:dyDescent="0.35">
      <c r="A941">
        <v>4490</v>
      </c>
      <c r="B941" s="4" t="s">
        <v>21</v>
      </c>
      <c r="C941" s="4" t="s">
        <v>21</v>
      </c>
      <c r="D941" s="4" t="s">
        <v>21</v>
      </c>
    </row>
    <row r="942" spans="1:4" x14ac:dyDescent="0.35">
      <c r="A942">
        <v>4496</v>
      </c>
      <c r="B942" s="4" t="s">
        <v>21</v>
      </c>
      <c r="C942" s="4" t="s">
        <v>21</v>
      </c>
      <c r="D942" s="4" t="s">
        <v>21</v>
      </c>
    </row>
    <row r="943" spans="1:4" x14ac:dyDescent="0.35">
      <c r="A943">
        <v>4499</v>
      </c>
      <c r="B943" s="4" t="s">
        <v>20</v>
      </c>
      <c r="C943" s="4" t="s">
        <v>21</v>
      </c>
      <c r="D943" s="4" t="s">
        <v>21</v>
      </c>
    </row>
    <row r="944" spans="1:4" x14ac:dyDescent="0.35">
      <c r="A944">
        <v>4500</v>
      </c>
      <c r="B944" s="4" t="s">
        <v>21</v>
      </c>
      <c r="C944" s="4" t="s">
        <v>21</v>
      </c>
      <c r="D944" s="4" t="s">
        <v>21</v>
      </c>
    </row>
    <row r="945" spans="1:4" x14ac:dyDescent="0.35">
      <c r="A945">
        <v>4501</v>
      </c>
      <c r="B945" s="4" t="s">
        <v>20</v>
      </c>
      <c r="C945" s="4" t="s">
        <v>21</v>
      </c>
      <c r="D945" s="4" t="s">
        <v>21</v>
      </c>
    </row>
    <row r="946" spans="1:4" x14ac:dyDescent="0.35">
      <c r="A946">
        <v>4502</v>
      </c>
      <c r="B946" s="4" t="s">
        <v>20</v>
      </c>
      <c r="C946" s="4" t="s">
        <v>21</v>
      </c>
      <c r="D946" s="4" t="s">
        <v>21</v>
      </c>
    </row>
    <row r="947" spans="1:4" x14ac:dyDescent="0.35">
      <c r="A947">
        <v>4503</v>
      </c>
      <c r="B947" s="4" t="s">
        <v>20</v>
      </c>
      <c r="C947" s="4" t="s">
        <v>21</v>
      </c>
      <c r="D947" s="4" t="s">
        <v>21</v>
      </c>
    </row>
    <row r="948" spans="1:4" x14ac:dyDescent="0.35">
      <c r="A948">
        <v>4505</v>
      </c>
      <c r="B948" s="4" t="s">
        <v>20</v>
      </c>
      <c r="C948" s="4" t="s">
        <v>21</v>
      </c>
      <c r="D948" s="4" t="s">
        <v>21</v>
      </c>
    </row>
    <row r="949" spans="1:4" x14ac:dyDescent="0.35">
      <c r="A949">
        <v>4518</v>
      </c>
      <c r="B949" s="4" t="s">
        <v>21</v>
      </c>
      <c r="C949" s="4" t="s">
        <v>21</v>
      </c>
      <c r="D949" s="4" t="s">
        <v>21</v>
      </c>
    </row>
    <row r="950" spans="1:4" x14ac:dyDescent="0.35">
      <c r="A950">
        <v>4530</v>
      </c>
      <c r="B950" s="4" t="s">
        <v>21</v>
      </c>
      <c r="C950" s="4" t="s">
        <v>21</v>
      </c>
      <c r="D950" s="4" t="s">
        <v>21</v>
      </c>
    </row>
    <row r="951" spans="1:4" x14ac:dyDescent="0.35">
      <c r="A951">
        <v>4541</v>
      </c>
      <c r="B951" s="4" t="s">
        <v>21</v>
      </c>
      <c r="C951" s="4" t="s">
        <v>21</v>
      </c>
      <c r="D951" s="4" t="s">
        <v>21</v>
      </c>
    </row>
    <row r="952" spans="1:4" x14ac:dyDescent="0.35">
      <c r="A952">
        <v>4560</v>
      </c>
      <c r="B952" s="4" t="s">
        <v>21</v>
      </c>
      <c r="C952" s="4" t="s">
        <v>21</v>
      </c>
      <c r="D952" s="4" t="s">
        <v>21</v>
      </c>
    </row>
    <row r="953" spans="1:4" x14ac:dyDescent="0.35">
      <c r="A953">
        <v>4563</v>
      </c>
      <c r="B953" s="4" t="s">
        <v>21</v>
      </c>
      <c r="C953" s="4" t="s">
        <v>21</v>
      </c>
      <c r="D953" s="4" t="s">
        <v>21</v>
      </c>
    </row>
    <row r="954" spans="1:4" x14ac:dyDescent="0.35">
      <c r="A954">
        <v>4566</v>
      </c>
      <c r="B954" s="4" t="s">
        <v>21</v>
      </c>
      <c r="C954" s="4" t="s">
        <v>21</v>
      </c>
      <c r="D954" s="4" t="s">
        <v>21</v>
      </c>
    </row>
    <row r="955" spans="1:4" x14ac:dyDescent="0.35">
      <c r="A955">
        <v>4568</v>
      </c>
      <c r="B955" s="4" t="s">
        <v>20</v>
      </c>
      <c r="C955" s="4" t="s">
        <v>20</v>
      </c>
      <c r="D955" s="4" t="s">
        <v>21</v>
      </c>
    </row>
    <row r="956" spans="1:4" x14ac:dyDescent="0.35">
      <c r="A956">
        <v>4602</v>
      </c>
      <c r="B956" s="4" t="s">
        <v>21</v>
      </c>
      <c r="C956" s="4" t="s">
        <v>20</v>
      </c>
      <c r="D956" s="4" t="s">
        <v>21</v>
      </c>
    </row>
    <row r="957" spans="1:4" x14ac:dyDescent="0.35">
      <c r="A957">
        <v>4608</v>
      </c>
      <c r="B957" s="4" t="s">
        <v>21</v>
      </c>
      <c r="C957" s="4" t="s">
        <v>20</v>
      </c>
      <c r="D957" s="4" t="s">
        <v>21</v>
      </c>
    </row>
    <row r="958" spans="1:4" x14ac:dyDescent="0.35">
      <c r="A958">
        <v>4618</v>
      </c>
      <c r="B958" s="4" t="s">
        <v>21</v>
      </c>
      <c r="C958" s="4" t="s">
        <v>21</v>
      </c>
      <c r="D958" s="4" t="s">
        <v>21</v>
      </c>
    </row>
    <row r="959" spans="1:4" x14ac:dyDescent="0.35">
      <c r="A959">
        <v>4620</v>
      </c>
      <c r="B959" s="4" t="s">
        <v>21</v>
      </c>
      <c r="C959" s="4" t="s">
        <v>21</v>
      </c>
      <c r="D959" s="4" t="s">
        <v>21</v>
      </c>
    </row>
    <row r="960" spans="1:4" x14ac:dyDescent="0.35">
      <c r="A960">
        <v>4621</v>
      </c>
      <c r="B960" s="4" t="s">
        <v>21</v>
      </c>
      <c r="C960" s="4" t="s">
        <v>21</v>
      </c>
      <c r="D960" s="4" t="s">
        <v>21</v>
      </c>
    </row>
    <row r="961" spans="1:4" x14ac:dyDescent="0.35">
      <c r="A961">
        <v>4624</v>
      </c>
      <c r="B961" s="4" t="s">
        <v>21</v>
      </c>
      <c r="C961" s="4" t="s">
        <v>21</v>
      </c>
      <c r="D961" s="4" t="s">
        <v>21</v>
      </c>
    </row>
    <row r="962" spans="1:4" x14ac:dyDescent="0.35">
      <c r="A962">
        <v>4627</v>
      </c>
      <c r="B962" s="4" t="s">
        <v>20</v>
      </c>
      <c r="C962" s="4" t="s">
        <v>21</v>
      </c>
      <c r="D962" s="4" t="s">
        <v>21</v>
      </c>
    </row>
    <row r="963" spans="1:4" x14ac:dyDescent="0.35">
      <c r="A963">
        <v>4631</v>
      </c>
      <c r="B963" s="4" t="s">
        <v>21</v>
      </c>
      <c r="C963" s="4" t="s">
        <v>21</v>
      </c>
      <c r="D963" s="4" t="s">
        <v>21</v>
      </c>
    </row>
    <row r="964" spans="1:4" x14ac:dyDescent="0.35">
      <c r="A964">
        <v>4634</v>
      </c>
      <c r="B964" s="4" t="s">
        <v>21</v>
      </c>
      <c r="C964" s="4" t="s">
        <v>21</v>
      </c>
      <c r="D964" s="4" t="s">
        <v>21</v>
      </c>
    </row>
    <row r="965" spans="1:4" x14ac:dyDescent="0.35">
      <c r="A965">
        <v>4640</v>
      </c>
      <c r="B965" s="4" t="s">
        <v>21</v>
      </c>
      <c r="C965" s="4" t="s">
        <v>20</v>
      </c>
      <c r="D965" s="4" t="s">
        <v>21</v>
      </c>
    </row>
    <row r="966" spans="1:4" x14ac:dyDescent="0.35">
      <c r="A966">
        <v>4649</v>
      </c>
      <c r="B966" s="4" t="s">
        <v>21</v>
      </c>
      <c r="C966" s="4" t="s">
        <v>20</v>
      </c>
      <c r="D966" s="4" t="s">
        <v>21</v>
      </c>
    </row>
    <row r="967" spans="1:4" x14ac:dyDescent="0.35">
      <c r="A967">
        <v>4651</v>
      </c>
      <c r="B967" s="4" t="s">
        <v>21</v>
      </c>
      <c r="C967" s="4" t="s">
        <v>20</v>
      </c>
      <c r="D967" s="4" t="s">
        <v>21</v>
      </c>
    </row>
    <row r="968" spans="1:4" x14ac:dyDescent="0.35">
      <c r="A968">
        <v>4655</v>
      </c>
      <c r="B968" s="4" t="s">
        <v>21</v>
      </c>
      <c r="C968" s="4" t="s">
        <v>20</v>
      </c>
      <c r="D968" s="4" t="s">
        <v>21</v>
      </c>
    </row>
    <row r="969" spans="1:4" x14ac:dyDescent="0.35">
      <c r="A969">
        <v>4672</v>
      </c>
      <c r="B969" s="4" t="s">
        <v>21</v>
      </c>
      <c r="C969" s="4" t="s">
        <v>20</v>
      </c>
      <c r="D969" s="4" t="s">
        <v>21</v>
      </c>
    </row>
    <row r="970" spans="1:4" x14ac:dyDescent="0.35">
      <c r="A970">
        <v>4673</v>
      </c>
      <c r="B970" s="4" t="s">
        <v>21</v>
      </c>
      <c r="C970" s="4" t="s">
        <v>21</v>
      </c>
      <c r="D970" s="4" t="s">
        <v>21</v>
      </c>
    </row>
    <row r="971" spans="1:4" x14ac:dyDescent="0.35">
      <c r="A971">
        <v>4677</v>
      </c>
      <c r="B971" s="4" t="s">
        <v>21</v>
      </c>
      <c r="C971" s="4" t="s">
        <v>20</v>
      </c>
      <c r="D971" s="4" t="s">
        <v>21</v>
      </c>
    </row>
    <row r="972" spans="1:4" x14ac:dyDescent="0.35">
      <c r="A972">
        <v>4682</v>
      </c>
      <c r="B972" s="4" t="s">
        <v>21</v>
      </c>
      <c r="C972" s="4" t="s">
        <v>21</v>
      </c>
      <c r="D972" s="4" t="s">
        <v>21</v>
      </c>
    </row>
    <row r="973" spans="1:4" x14ac:dyDescent="0.35">
      <c r="A973">
        <v>4683</v>
      </c>
      <c r="B973" s="4" t="s">
        <v>21</v>
      </c>
      <c r="C973" s="4" t="s">
        <v>21</v>
      </c>
      <c r="D973" s="4" t="s">
        <v>21</v>
      </c>
    </row>
    <row r="974" spans="1:4" x14ac:dyDescent="0.35">
      <c r="A974">
        <v>4715</v>
      </c>
      <c r="B974" s="4" t="s">
        <v>21</v>
      </c>
      <c r="C974" s="4" t="s">
        <v>21</v>
      </c>
      <c r="D974" s="4" t="s">
        <v>21</v>
      </c>
    </row>
    <row r="975" spans="1:4" x14ac:dyDescent="0.35">
      <c r="A975">
        <v>4716</v>
      </c>
      <c r="B975" s="4" t="s">
        <v>21</v>
      </c>
      <c r="C975" s="4" t="s">
        <v>21</v>
      </c>
      <c r="D975" s="4" t="s">
        <v>21</v>
      </c>
    </row>
    <row r="976" spans="1:4" x14ac:dyDescent="0.35">
      <c r="A976">
        <v>4717</v>
      </c>
      <c r="B976" s="4" t="s">
        <v>20</v>
      </c>
      <c r="C976" s="4" t="s">
        <v>21</v>
      </c>
      <c r="D976" s="4" t="s">
        <v>21</v>
      </c>
    </row>
    <row r="977" spans="1:4" x14ac:dyDescent="0.35">
      <c r="A977">
        <v>4719</v>
      </c>
      <c r="B977" s="4" t="s">
        <v>20</v>
      </c>
      <c r="C977" s="4" t="s">
        <v>21</v>
      </c>
      <c r="D977" s="4" t="s">
        <v>21</v>
      </c>
    </row>
    <row r="978" spans="1:4" x14ac:dyDescent="0.35">
      <c r="A978">
        <v>4721</v>
      </c>
      <c r="B978" s="4" t="s">
        <v>20</v>
      </c>
      <c r="C978" s="4" t="s">
        <v>21</v>
      </c>
      <c r="D978" s="4" t="s">
        <v>21</v>
      </c>
    </row>
    <row r="979" spans="1:4" x14ac:dyDescent="0.35">
      <c r="A979">
        <v>4723</v>
      </c>
      <c r="B979" s="4" t="s">
        <v>21</v>
      </c>
      <c r="C979" s="4" t="s">
        <v>20</v>
      </c>
      <c r="D979" s="4" t="s">
        <v>21</v>
      </c>
    </row>
    <row r="980" spans="1:4" x14ac:dyDescent="0.35">
      <c r="A980">
        <v>4725</v>
      </c>
      <c r="B980" s="4" t="s">
        <v>21</v>
      </c>
      <c r="C980" s="4" t="s">
        <v>20</v>
      </c>
      <c r="D980" s="4" t="s">
        <v>21</v>
      </c>
    </row>
    <row r="981" spans="1:4" x14ac:dyDescent="0.35">
      <c r="A981">
        <v>4726</v>
      </c>
      <c r="B981" s="4" t="s">
        <v>21</v>
      </c>
      <c r="C981" s="4" t="s">
        <v>20</v>
      </c>
      <c r="D981" s="4" t="s">
        <v>21</v>
      </c>
    </row>
    <row r="982" spans="1:4" x14ac:dyDescent="0.35">
      <c r="A982">
        <v>4740</v>
      </c>
      <c r="B982" s="4" t="s">
        <v>21</v>
      </c>
      <c r="C982" s="4" t="s">
        <v>21</v>
      </c>
      <c r="D982" s="4" t="s">
        <v>21</v>
      </c>
    </row>
    <row r="983" spans="1:4" x14ac:dyDescent="0.35">
      <c r="A983">
        <v>4741</v>
      </c>
      <c r="B983" s="4" t="s">
        <v>20</v>
      </c>
      <c r="C983" s="4" t="s">
        <v>21</v>
      </c>
      <c r="D983" s="4" t="s">
        <v>21</v>
      </c>
    </row>
    <row r="984" spans="1:4" x14ac:dyDescent="0.35">
      <c r="A984">
        <v>4752</v>
      </c>
      <c r="B984" s="4" t="s">
        <v>20</v>
      </c>
      <c r="C984" s="4" t="s">
        <v>21</v>
      </c>
      <c r="D984" s="4" t="s">
        <v>21</v>
      </c>
    </row>
    <row r="985" spans="1:4" x14ac:dyDescent="0.35">
      <c r="A985">
        <v>4758</v>
      </c>
      <c r="B985" s="4" t="s">
        <v>21</v>
      </c>
      <c r="C985" s="4" t="s">
        <v>21</v>
      </c>
      <c r="D985" s="4" t="s">
        <v>21</v>
      </c>
    </row>
    <row r="986" spans="1:4" x14ac:dyDescent="0.35">
      <c r="A986">
        <v>4762</v>
      </c>
      <c r="B986" s="4" t="s">
        <v>21</v>
      </c>
      <c r="C986" s="4" t="s">
        <v>20</v>
      </c>
      <c r="D986" s="4" t="s">
        <v>21</v>
      </c>
    </row>
    <row r="987" spans="1:4" x14ac:dyDescent="0.35">
      <c r="A987">
        <v>4785</v>
      </c>
      <c r="B987" s="4" t="s">
        <v>21</v>
      </c>
      <c r="C987" s="4" t="s">
        <v>21</v>
      </c>
      <c r="D987" s="4" t="s">
        <v>21</v>
      </c>
    </row>
    <row r="988" spans="1:4" x14ac:dyDescent="0.35">
      <c r="A988">
        <v>4790</v>
      </c>
      <c r="B988" s="4" t="s">
        <v>21</v>
      </c>
      <c r="C988" s="4" t="s">
        <v>21</v>
      </c>
      <c r="D988" s="4" t="s">
        <v>21</v>
      </c>
    </row>
    <row r="989" spans="1:4" x14ac:dyDescent="0.35">
      <c r="A989">
        <v>4792</v>
      </c>
      <c r="B989" s="4" t="s">
        <v>21</v>
      </c>
      <c r="C989" s="4" t="s">
        <v>21</v>
      </c>
      <c r="D989" s="4" t="s">
        <v>21</v>
      </c>
    </row>
    <row r="990" spans="1:4" x14ac:dyDescent="0.35">
      <c r="A990">
        <v>4793</v>
      </c>
      <c r="B990" s="4" t="s">
        <v>21</v>
      </c>
      <c r="C990" s="4" t="s">
        <v>21</v>
      </c>
      <c r="D990" s="4" t="s">
        <v>21</v>
      </c>
    </row>
    <row r="991" spans="1:4" x14ac:dyDescent="0.35">
      <c r="A991">
        <v>4801</v>
      </c>
      <c r="B991" s="4" t="s">
        <v>21</v>
      </c>
      <c r="C991" s="4" t="s">
        <v>21</v>
      </c>
      <c r="D991" s="4" t="s">
        <v>21</v>
      </c>
    </row>
    <row r="992" spans="1:4" x14ac:dyDescent="0.35">
      <c r="A992">
        <v>4815</v>
      </c>
      <c r="B992" s="4" t="s">
        <v>20</v>
      </c>
      <c r="C992" s="4" t="s">
        <v>20</v>
      </c>
      <c r="D992" s="4" t="s">
        <v>21</v>
      </c>
    </row>
    <row r="993" spans="1:4" x14ac:dyDescent="0.35">
      <c r="A993">
        <v>4817</v>
      </c>
      <c r="B993" s="4" t="s">
        <v>21</v>
      </c>
      <c r="C993" s="4" t="s">
        <v>20</v>
      </c>
      <c r="D993" s="4" t="s">
        <v>21</v>
      </c>
    </row>
    <row r="994" spans="1:4" x14ac:dyDescent="0.35">
      <c r="A994">
        <v>4820</v>
      </c>
      <c r="B994" s="4" t="s">
        <v>21</v>
      </c>
      <c r="C994" s="4" t="s">
        <v>21</v>
      </c>
      <c r="D994" s="4" t="s">
        <v>21</v>
      </c>
    </row>
    <row r="995" spans="1:4" x14ac:dyDescent="0.35">
      <c r="A995">
        <v>4821</v>
      </c>
      <c r="B995" s="4" t="s">
        <v>20</v>
      </c>
      <c r="C995" s="4" t="s">
        <v>20</v>
      </c>
      <c r="D995" s="4" t="s">
        <v>21</v>
      </c>
    </row>
    <row r="996" spans="1:4" x14ac:dyDescent="0.35">
      <c r="A996">
        <v>4825</v>
      </c>
      <c r="B996" s="4" t="s">
        <v>21</v>
      </c>
      <c r="C996" s="4" t="s">
        <v>20</v>
      </c>
      <c r="D996" s="4" t="s">
        <v>21</v>
      </c>
    </row>
    <row r="997" spans="1:4" x14ac:dyDescent="0.35">
      <c r="A997">
        <v>4830</v>
      </c>
      <c r="B997" s="4" t="s">
        <v>21</v>
      </c>
      <c r="C997" s="4" t="s">
        <v>20</v>
      </c>
      <c r="D997" s="4" t="s">
        <v>21</v>
      </c>
    </row>
    <row r="998" spans="1:4" x14ac:dyDescent="0.35">
      <c r="A998">
        <v>4840</v>
      </c>
      <c r="B998" s="4" t="s">
        <v>20</v>
      </c>
      <c r="C998" s="4" t="s">
        <v>21</v>
      </c>
      <c r="D998" s="4" t="s">
        <v>21</v>
      </c>
    </row>
    <row r="999" spans="1:4" x14ac:dyDescent="0.35">
      <c r="A999">
        <v>4847</v>
      </c>
      <c r="B999" s="4" t="s">
        <v>21</v>
      </c>
      <c r="C999" s="4" t="s">
        <v>20</v>
      </c>
      <c r="D999" s="4" t="s">
        <v>21</v>
      </c>
    </row>
    <row r="1000" spans="1:4" x14ac:dyDescent="0.35">
      <c r="A1000">
        <v>4854</v>
      </c>
      <c r="B1000" s="4" t="s">
        <v>21</v>
      </c>
      <c r="C1000" s="4" t="s">
        <v>20</v>
      </c>
      <c r="D1000" s="4" t="s">
        <v>21</v>
      </c>
    </row>
    <row r="1001" spans="1:4" x14ac:dyDescent="0.35">
      <c r="A1001">
        <v>4855</v>
      </c>
      <c r="B1001" s="4" t="s">
        <v>21</v>
      </c>
      <c r="C1001" s="4" t="s">
        <v>20</v>
      </c>
      <c r="D1001" s="4" t="s">
        <v>21</v>
      </c>
    </row>
    <row r="1002" spans="1:4" x14ac:dyDescent="0.35">
      <c r="A1002">
        <v>4857</v>
      </c>
      <c r="B1002" s="4" t="s">
        <v>21</v>
      </c>
      <c r="C1002" s="4" t="s">
        <v>20</v>
      </c>
      <c r="D1002" s="4" t="s">
        <v>21</v>
      </c>
    </row>
    <row r="1003" spans="1:4" x14ac:dyDescent="0.35">
      <c r="A1003">
        <v>4876</v>
      </c>
      <c r="B1003" s="4" t="s">
        <v>21</v>
      </c>
      <c r="C1003" s="4" t="s">
        <v>20</v>
      </c>
      <c r="D1003" s="4" t="s">
        <v>21</v>
      </c>
    </row>
    <row r="1004" spans="1:4" x14ac:dyDescent="0.35">
      <c r="A1004">
        <v>4879</v>
      </c>
      <c r="B1004" s="4" t="s">
        <v>21</v>
      </c>
      <c r="C1004" s="4" t="s">
        <v>21</v>
      </c>
      <c r="D1004" s="4" t="s">
        <v>21</v>
      </c>
    </row>
    <row r="1005" spans="1:4" x14ac:dyDescent="0.35">
      <c r="A1005">
        <v>4882</v>
      </c>
      <c r="B1005" s="4" t="s">
        <v>21</v>
      </c>
      <c r="C1005" s="4" t="s">
        <v>21</v>
      </c>
      <c r="D1005" s="4" t="s">
        <v>21</v>
      </c>
    </row>
    <row r="1006" spans="1:4" x14ac:dyDescent="0.35">
      <c r="A1006">
        <v>4885</v>
      </c>
      <c r="B1006" s="4" t="s">
        <v>20</v>
      </c>
      <c r="C1006" s="4" t="s">
        <v>20</v>
      </c>
      <c r="D1006" s="4" t="s">
        <v>21</v>
      </c>
    </row>
    <row r="1007" spans="1:4" x14ac:dyDescent="0.35">
      <c r="A1007">
        <v>4889</v>
      </c>
      <c r="B1007" s="4" t="s">
        <v>20</v>
      </c>
      <c r="C1007" s="4" t="s">
        <v>21</v>
      </c>
      <c r="D1007" s="4" t="s">
        <v>21</v>
      </c>
    </row>
    <row r="1008" spans="1:4" x14ac:dyDescent="0.35">
      <c r="A1008">
        <v>4905</v>
      </c>
      <c r="B1008" s="4" t="s">
        <v>20</v>
      </c>
      <c r="C1008" s="4" t="s">
        <v>21</v>
      </c>
      <c r="D1008" s="4" t="s">
        <v>21</v>
      </c>
    </row>
    <row r="1009" spans="1:4" x14ac:dyDescent="0.35">
      <c r="A1009">
        <v>4907</v>
      </c>
      <c r="B1009" s="4" t="s">
        <v>21</v>
      </c>
      <c r="C1009" s="4" t="s">
        <v>21</v>
      </c>
      <c r="D1009" s="4" t="s">
        <v>21</v>
      </c>
    </row>
    <row r="1010" spans="1:4" x14ac:dyDescent="0.35">
      <c r="A1010">
        <v>4910</v>
      </c>
      <c r="B1010" s="4" t="s">
        <v>20</v>
      </c>
      <c r="C1010" s="4" t="s">
        <v>21</v>
      </c>
      <c r="D1010" s="4" t="s">
        <v>21</v>
      </c>
    </row>
    <row r="1011" spans="1:4" x14ac:dyDescent="0.35">
      <c r="A1011">
        <v>4911</v>
      </c>
      <c r="B1011" s="4" t="s">
        <v>21</v>
      </c>
      <c r="C1011" s="4" t="s">
        <v>21</v>
      </c>
      <c r="D1011" s="4" t="s">
        <v>21</v>
      </c>
    </row>
    <row r="1012" spans="1:4" x14ac:dyDescent="0.35">
      <c r="A1012">
        <v>4915</v>
      </c>
      <c r="B1012" s="4" t="s">
        <v>21</v>
      </c>
      <c r="C1012" s="4" t="s">
        <v>21</v>
      </c>
      <c r="D1012" s="4" t="s">
        <v>21</v>
      </c>
    </row>
    <row r="1013" spans="1:4" x14ac:dyDescent="0.35">
      <c r="A1013">
        <v>4917</v>
      </c>
      <c r="B1013" s="4" t="s">
        <v>20</v>
      </c>
      <c r="C1013" s="4" t="s">
        <v>21</v>
      </c>
      <c r="D1013" s="4" t="s">
        <v>21</v>
      </c>
    </row>
    <row r="1014" spans="1:4" x14ac:dyDescent="0.35">
      <c r="A1014">
        <v>4919</v>
      </c>
      <c r="B1014" s="4" t="s">
        <v>21</v>
      </c>
      <c r="C1014" s="4" t="s">
        <v>21</v>
      </c>
      <c r="D1014" s="4" t="s">
        <v>21</v>
      </c>
    </row>
    <row r="1015" spans="1:4" x14ac:dyDescent="0.35">
      <c r="A1015">
        <v>4921</v>
      </c>
      <c r="B1015" s="4" t="s">
        <v>20</v>
      </c>
      <c r="C1015" s="4" t="s">
        <v>21</v>
      </c>
      <c r="D1015" s="4" t="s">
        <v>21</v>
      </c>
    </row>
    <row r="1016" spans="1:4" x14ac:dyDescent="0.35">
      <c r="A1016">
        <v>4924</v>
      </c>
      <c r="B1016" s="4" t="s">
        <v>20</v>
      </c>
      <c r="C1016" s="4" t="s">
        <v>21</v>
      </c>
      <c r="D1016" s="4" t="s">
        <v>21</v>
      </c>
    </row>
    <row r="1017" spans="1:4" x14ac:dyDescent="0.35">
      <c r="A1017">
        <v>4931</v>
      </c>
      <c r="B1017" s="4" t="s">
        <v>21</v>
      </c>
      <c r="C1017" s="4" t="s">
        <v>21</v>
      </c>
      <c r="D1017" s="4" t="s">
        <v>21</v>
      </c>
    </row>
    <row r="1018" spans="1:4" x14ac:dyDescent="0.35">
      <c r="A1018">
        <v>4935</v>
      </c>
      <c r="B1018" s="4" t="s">
        <v>21</v>
      </c>
      <c r="C1018" s="4" t="s">
        <v>21</v>
      </c>
      <c r="D1018" s="4" t="s">
        <v>21</v>
      </c>
    </row>
    <row r="1019" spans="1:4" x14ac:dyDescent="0.35">
      <c r="A1019">
        <v>4939</v>
      </c>
      <c r="B1019" s="4" t="s">
        <v>21</v>
      </c>
      <c r="C1019" s="4" t="s">
        <v>20</v>
      </c>
      <c r="D1019" s="4" t="s">
        <v>21</v>
      </c>
    </row>
    <row r="1020" spans="1:4" x14ac:dyDescent="0.35">
      <c r="A1020">
        <v>4959</v>
      </c>
      <c r="B1020" s="4" t="s">
        <v>21</v>
      </c>
      <c r="C1020" s="4" t="s">
        <v>21</v>
      </c>
      <c r="D1020" s="4" t="s">
        <v>21</v>
      </c>
    </row>
    <row r="1021" spans="1:4" x14ac:dyDescent="0.35">
      <c r="A1021">
        <v>4973</v>
      </c>
      <c r="B1021" s="4" t="s">
        <v>21</v>
      </c>
      <c r="C1021" s="4" t="s">
        <v>20</v>
      </c>
      <c r="D1021" s="4" t="s">
        <v>21</v>
      </c>
    </row>
    <row r="1022" spans="1:4" x14ac:dyDescent="0.35">
      <c r="A1022">
        <v>4982</v>
      </c>
      <c r="B1022" s="4" t="s">
        <v>21</v>
      </c>
      <c r="C1022" s="4" t="s">
        <v>21</v>
      </c>
      <c r="D1022" s="4" t="s">
        <v>21</v>
      </c>
    </row>
    <row r="1023" spans="1:4" x14ac:dyDescent="0.35">
      <c r="A1023">
        <v>4992</v>
      </c>
      <c r="B1023" s="4" t="s">
        <v>20</v>
      </c>
      <c r="C1023" s="4" t="s">
        <v>21</v>
      </c>
      <c r="D1023" s="4" t="s">
        <v>21</v>
      </c>
    </row>
    <row r="1024" spans="1:4" x14ac:dyDescent="0.35">
      <c r="A1024">
        <v>5004</v>
      </c>
      <c r="B1024" s="4" t="s">
        <v>21</v>
      </c>
      <c r="C1024" s="4" t="s">
        <v>20</v>
      </c>
      <c r="D1024" s="4" t="s">
        <v>21</v>
      </c>
    </row>
    <row r="1025" spans="1:4" x14ac:dyDescent="0.35">
      <c r="A1025">
        <v>5005</v>
      </c>
      <c r="B1025" s="4" t="s">
        <v>21</v>
      </c>
      <c r="C1025" s="4" t="s">
        <v>21</v>
      </c>
      <c r="D1025" s="4" t="s">
        <v>21</v>
      </c>
    </row>
    <row r="1026" spans="1:4" x14ac:dyDescent="0.35">
      <c r="A1026">
        <v>5010</v>
      </c>
      <c r="B1026" s="4" t="s">
        <v>21</v>
      </c>
      <c r="C1026" s="4" t="s">
        <v>21</v>
      </c>
      <c r="D1026" s="4" t="s">
        <v>21</v>
      </c>
    </row>
    <row r="1027" spans="1:4" x14ac:dyDescent="0.35">
      <c r="A1027">
        <v>5011</v>
      </c>
      <c r="B1027" s="4" t="s">
        <v>21</v>
      </c>
      <c r="C1027" s="4" t="s">
        <v>21</v>
      </c>
      <c r="D1027" s="4" t="s">
        <v>21</v>
      </c>
    </row>
    <row r="1028" spans="1:4" x14ac:dyDescent="0.35">
      <c r="A1028">
        <v>5019</v>
      </c>
      <c r="B1028" s="4" t="s">
        <v>21</v>
      </c>
      <c r="C1028" s="4" t="s">
        <v>21</v>
      </c>
      <c r="D1028" s="4" t="s">
        <v>21</v>
      </c>
    </row>
    <row r="1029" spans="1:4" x14ac:dyDescent="0.35">
      <c r="A1029">
        <v>5030</v>
      </c>
      <c r="B1029" s="4" t="s">
        <v>20</v>
      </c>
      <c r="C1029" s="4" t="s">
        <v>21</v>
      </c>
      <c r="D1029" s="4" t="s">
        <v>21</v>
      </c>
    </row>
    <row r="1030" spans="1:4" x14ac:dyDescent="0.35">
      <c r="A1030">
        <v>5032</v>
      </c>
      <c r="B1030" s="4" t="s">
        <v>20</v>
      </c>
      <c r="C1030" s="4" t="s">
        <v>21</v>
      </c>
      <c r="D1030" s="4" t="s">
        <v>21</v>
      </c>
    </row>
    <row r="1031" spans="1:4" x14ac:dyDescent="0.35">
      <c r="A1031">
        <v>5042</v>
      </c>
      <c r="B1031" s="4" t="s">
        <v>20</v>
      </c>
      <c r="C1031" s="4" t="s">
        <v>21</v>
      </c>
      <c r="D1031" s="4" t="s">
        <v>21</v>
      </c>
    </row>
    <row r="1032" spans="1:4" x14ac:dyDescent="0.35">
      <c r="A1032">
        <v>5044</v>
      </c>
      <c r="B1032" s="4" t="s">
        <v>20</v>
      </c>
      <c r="C1032" s="4" t="s">
        <v>21</v>
      </c>
      <c r="D1032" s="4" t="s">
        <v>21</v>
      </c>
    </row>
    <row r="1033" spans="1:4" x14ac:dyDescent="0.35">
      <c r="A1033">
        <v>5046</v>
      </c>
      <c r="B1033" s="4" t="s">
        <v>20</v>
      </c>
      <c r="C1033" s="4" t="s">
        <v>21</v>
      </c>
      <c r="D1033" s="4" t="s">
        <v>21</v>
      </c>
    </row>
    <row r="1034" spans="1:4" x14ac:dyDescent="0.35">
      <c r="A1034">
        <v>5052</v>
      </c>
      <c r="B1034" s="4" t="s">
        <v>20</v>
      </c>
      <c r="C1034" s="4" t="s">
        <v>21</v>
      </c>
      <c r="D1034" s="4" t="s">
        <v>21</v>
      </c>
    </row>
    <row r="1035" spans="1:4" x14ac:dyDescent="0.35">
      <c r="A1035">
        <v>5060</v>
      </c>
      <c r="B1035" s="4" t="s">
        <v>21</v>
      </c>
      <c r="C1035" s="4" t="s">
        <v>21</v>
      </c>
      <c r="D1035" s="4" t="s">
        <v>21</v>
      </c>
    </row>
    <row r="1036" spans="1:4" x14ac:dyDescent="0.35">
      <c r="A1036">
        <v>5061</v>
      </c>
      <c r="B1036" s="4" t="s">
        <v>20</v>
      </c>
      <c r="C1036" s="4" t="s">
        <v>21</v>
      </c>
      <c r="D1036" s="4" t="s">
        <v>21</v>
      </c>
    </row>
    <row r="1037" spans="1:4" x14ac:dyDescent="0.35">
      <c r="A1037">
        <v>5062</v>
      </c>
      <c r="B1037" s="4" t="s">
        <v>20</v>
      </c>
      <c r="C1037" s="4" t="s">
        <v>20</v>
      </c>
      <c r="D1037" s="4" t="s">
        <v>21</v>
      </c>
    </row>
    <row r="1038" spans="1:4" x14ac:dyDescent="0.35">
      <c r="A1038">
        <v>5065</v>
      </c>
      <c r="B1038" s="4" t="s">
        <v>21</v>
      </c>
      <c r="C1038" s="4" t="s">
        <v>21</v>
      </c>
      <c r="D1038" s="4" t="s">
        <v>21</v>
      </c>
    </row>
    <row r="1039" spans="1:4" x14ac:dyDescent="0.35">
      <c r="A1039">
        <v>5068</v>
      </c>
      <c r="B1039" s="4" t="s">
        <v>21</v>
      </c>
      <c r="C1039" s="4" t="s">
        <v>21</v>
      </c>
      <c r="D1039" s="4" t="s">
        <v>21</v>
      </c>
    </row>
    <row r="1040" spans="1:4" x14ac:dyDescent="0.35">
      <c r="A1040">
        <v>5079</v>
      </c>
      <c r="B1040" s="4" t="s">
        <v>21</v>
      </c>
      <c r="C1040" s="4" t="s">
        <v>21</v>
      </c>
      <c r="D1040" s="4" t="s">
        <v>21</v>
      </c>
    </row>
    <row r="1041" spans="1:4" x14ac:dyDescent="0.35">
      <c r="A1041">
        <v>5080</v>
      </c>
      <c r="B1041" s="4" t="s">
        <v>21</v>
      </c>
      <c r="C1041" s="4" t="s">
        <v>21</v>
      </c>
      <c r="D1041" s="4" t="s">
        <v>21</v>
      </c>
    </row>
    <row r="1042" spans="1:4" x14ac:dyDescent="0.35">
      <c r="A1042">
        <v>5083</v>
      </c>
      <c r="B1042" s="4" t="s">
        <v>21</v>
      </c>
      <c r="C1042" s="4" t="s">
        <v>21</v>
      </c>
      <c r="D1042" s="4" t="s">
        <v>21</v>
      </c>
    </row>
    <row r="1043" spans="1:4" x14ac:dyDescent="0.35">
      <c r="A1043">
        <v>5084</v>
      </c>
      <c r="B1043" s="4" t="s">
        <v>21</v>
      </c>
      <c r="C1043" s="4" t="s">
        <v>21</v>
      </c>
      <c r="D1043" s="4" t="s">
        <v>21</v>
      </c>
    </row>
    <row r="1044" spans="1:4" x14ac:dyDescent="0.35">
      <c r="A1044">
        <v>5104</v>
      </c>
      <c r="B1044" s="4" t="s">
        <v>21</v>
      </c>
      <c r="C1044" s="4" t="s">
        <v>20</v>
      </c>
      <c r="D1044" s="4" t="s">
        <v>21</v>
      </c>
    </row>
    <row r="1045" spans="1:4" x14ac:dyDescent="0.35">
      <c r="A1045">
        <v>5106</v>
      </c>
      <c r="B1045" s="4" t="s">
        <v>21</v>
      </c>
      <c r="C1045" s="4" t="s">
        <v>20</v>
      </c>
      <c r="D1045" s="4" t="s">
        <v>21</v>
      </c>
    </row>
    <row r="1046" spans="1:4" x14ac:dyDescent="0.35">
      <c r="A1046">
        <v>5129</v>
      </c>
      <c r="B1046" s="4" t="s">
        <v>20</v>
      </c>
      <c r="C1046" s="4" t="s">
        <v>21</v>
      </c>
      <c r="D1046" s="4" t="s">
        <v>21</v>
      </c>
    </row>
    <row r="1047" spans="1:4" x14ac:dyDescent="0.35">
      <c r="A1047">
        <v>5135</v>
      </c>
      <c r="B1047" s="4" t="s">
        <v>21</v>
      </c>
      <c r="C1047" s="4" t="s">
        <v>20</v>
      </c>
      <c r="D1047" s="4" t="s">
        <v>21</v>
      </c>
    </row>
    <row r="1048" spans="1:4" x14ac:dyDescent="0.35">
      <c r="A1048">
        <v>5172</v>
      </c>
      <c r="B1048" s="4" t="s">
        <v>21</v>
      </c>
      <c r="C1048" s="4" t="s">
        <v>20</v>
      </c>
      <c r="D1048" s="4" t="s">
        <v>21</v>
      </c>
    </row>
    <row r="1049" spans="1:4" x14ac:dyDescent="0.35">
      <c r="A1049">
        <v>5186</v>
      </c>
      <c r="B1049" s="4" t="s">
        <v>21</v>
      </c>
      <c r="C1049" s="4" t="s">
        <v>21</v>
      </c>
      <c r="D1049" s="4" t="s">
        <v>21</v>
      </c>
    </row>
    <row r="1050" spans="1:4" x14ac:dyDescent="0.35">
      <c r="A1050">
        <v>5190</v>
      </c>
      <c r="B1050" s="4" t="s">
        <v>21</v>
      </c>
      <c r="C1050" s="4" t="s">
        <v>21</v>
      </c>
      <c r="D1050" s="4" t="s">
        <v>21</v>
      </c>
    </row>
    <row r="1051" spans="1:4" x14ac:dyDescent="0.35">
      <c r="A1051">
        <v>5227</v>
      </c>
      <c r="B1051" s="4" t="s">
        <v>20</v>
      </c>
      <c r="C1051" s="4" t="s">
        <v>21</v>
      </c>
      <c r="D1051" s="4" t="s">
        <v>21</v>
      </c>
    </row>
    <row r="1052" spans="1:4" x14ac:dyDescent="0.35">
      <c r="A1052">
        <v>5230</v>
      </c>
      <c r="B1052" s="4" t="s">
        <v>20</v>
      </c>
      <c r="C1052" s="4" t="s">
        <v>21</v>
      </c>
      <c r="D1052" s="4" t="s">
        <v>21</v>
      </c>
    </row>
    <row r="1053" spans="1:4" x14ac:dyDescent="0.35">
      <c r="A1053">
        <v>5239</v>
      </c>
      <c r="B1053" s="4" t="s">
        <v>21</v>
      </c>
      <c r="C1053" s="4" t="s">
        <v>20</v>
      </c>
      <c r="D1053" s="4" t="s">
        <v>21</v>
      </c>
    </row>
    <row r="1054" spans="1:4" x14ac:dyDescent="0.35">
      <c r="A1054">
        <v>5260</v>
      </c>
      <c r="B1054" s="4" t="s">
        <v>21</v>
      </c>
      <c r="C1054" s="4" t="s">
        <v>21</v>
      </c>
      <c r="D1054" s="4" t="s">
        <v>21</v>
      </c>
    </row>
    <row r="1055" spans="1:4" x14ac:dyDescent="0.35">
      <c r="A1055">
        <v>5262</v>
      </c>
      <c r="B1055" s="4" t="s">
        <v>21</v>
      </c>
      <c r="C1055" s="4" t="s">
        <v>21</v>
      </c>
      <c r="D1055" s="4" t="s">
        <v>21</v>
      </c>
    </row>
    <row r="1056" spans="1:4" x14ac:dyDescent="0.35">
      <c r="A1056">
        <v>5267</v>
      </c>
      <c r="B1056" s="4" t="s">
        <v>21</v>
      </c>
      <c r="C1056" s="4" t="s">
        <v>21</v>
      </c>
      <c r="D1056" s="4" t="s">
        <v>21</v>
      </c>
    </row>
    <row r="1057" spans="1:4" x14ac:dyDescent="0.35">
      <c r="A1057">
        <v>5271</v>
      </c>
      <c r="B1057" s="4" t="s">
        <v>21</v>
      </c>
      <c r="C1057" s="4" t="s">
        <v>21</v>
      </c>
      <c r="D1057" s="4" t="s">
        <v>21</v>
      </c>
    </row>
    <row r="1058" spans="1:4" x14ac:dyDescent="0.35">
      <c r="A1058">
        <v>5283</v>
      </c>
      <c r="B1058" s="4" t="s">
        <v>21</v>
      </c>
      <c r="C1058" s="4" t="s">
        <v>20</v>
      </c>
      <c r="D1058" s="4" t="s">
        <v>21</v>
      </c>
    </row>
    <row r="1059" spans="1:4" x14ac:dyDescent="0.35">
      <c r="A1059">
        <v>5291</v>
      </c>
      <c r="B1059" s="4" t="s">
        <v>21</v>
      </c>
      <c r="C1059" s="4" t="s">
        <v>21</v>
      </c>
      <c r="D1059" s="4" t="s">
        <v>21</v>
      </c>
    </row>
    <row r="1060" spans="1:4" x14ac:dyDescent="0.35">
      <c r="A1060">
        <v>5293</v>
      </c>
      <c r="B1060" s="4" t="s">
        <v>21</v>
      </c>
      <c r="C1060" s="4" t="s">
        <v>21</v>
      </c>
      <c r="D1060" s="4" t="s">
        <v>21</v>
      </c>
    </row>
    <row r="1061" spans="1:4" x14ac:dyDescent="0.35">
      <c r="A1061">
        <v>5294</v>
      </c>
      <c r="B1061" s="4" t="s">
        <v>21</v>
      </c>
      <c r="C1061" s="4" t="s">
        <v>21</v>
      </c>
      <c r="D1061" s="4" t="s">
        <v>21</v>
      </c>
    </row>
    <row r="1062" spans="1:4" x14ac:dyDescent="0.35">
      <c r="A1062">
        <v>5296</v>
      </c>
      <c r="B1062" s="4" t="s">
        <v>21</v>
      </c>
      <c r="C1062" s="4" t="s">
        <v>21</v>
      </c>
      <c r="D1062" s="4" t="s">
        <v>21</v>
      </c>
    </row>
    <row r="1063" spans="1:4" x14ac:dyDescent="0.35">
      <c r="A1063">
        <v>5313</v>
      </c>
      <c r="B1063" s="4" t="s">
        <v>21</v>
      </c>
      <c r="C1063" s="4" t="s">
        <v>20</v>
      </c>
      <c r="D1063" s="4" t="s">
        <v>21</v>
      </c>
    </row>
    <row r="1064" spans="1:4" x14ac:dyDescent="0.35">
      <c r="A1064">
        <v>5315</v>
      </c>
      <c r="B1064" s="4" t="s">
        <v>20</v>
      </c>
      <c r="C1064" s="4" t="s">
        <v>21</v>
      </c>
      <c r="D1064" s="4" t="s">
        <v>21</v>
      </c>
    </row>
    <row r="1065" spans="1:4" x14ac:dyDescent="0.35">
      <c r="A1065">
        <v>5325</v>
      </c>
      <c r="B1065" s="4" t="s">
        <v>20</v>
      </c>
      <c r="C1065" s="4" t="s">
        <v>21</v>
      </c>
      <c r="D1065" s="4" t="s">
        <v>21</v>
      </c>
    </row>
    <row r="1066" spans="1:4" x14ac:dyDescent="0.35">
      <c r="A1066">
        <v>5347</v>
      </c>
      <c r="B1066" s="4" t="s">
        <v>21</v>
      </c>
      <c r="C1066" s="4" t="s">
        <v>21</v>
      </c>
      <c r="D1066" s="4" t="s">
        <v>21</v>
      </c>
    </row>
    <row r="1067" spans="1:4" x14ac:dyDescent="0.35">
      <c r="A1067">
        <v>5358</v>
      </c>
      <c r="B1067" s="4" t="s">
        <v>21</v>
      </c>
      <c r="C1067" s="4" t="s">
        <v>21</v>
      </c>
      <c r="D1067" s="4" t="s">
        <v>21</v>
      </c>
    </row>
    <row r="1068" spans="1:4" x14ac:dyDescent="0.35">
      <c r="A1068">
        <v>5366</v>
      </c>
      <c r="B1068" s="4" t="s">
        <v>21</v>
      </c>
      <c r="C1068" s="4" t="s">
        <v>21</v>
      </c>
      <c r="D1068" s="4" t="s">
        <v>21</v>
      </c>
    </row>
    <row r="1069" spans="1:4" x14ac:dyDescent="0.35">
      <c r="A1069">
        <v>5368</v>
      </c>
      <c r="B1069" s="4" t="s">
        <v>21</v>
      </c>
      <c r="C1069" s="4" t="s">
        <v>21</v>
      </c>
      <c r="D1069" s="4" t="s">
        <v>21</v>
      </c>
    </row>
    <row r="1070" spans="1:4" x14ac:dyDescent="0.35">
      <c r="A1070">
        <v>5388</v>
      </c>
      <c r="B1070" s="4" t="s">
        <v>21</v>
      </c>
      <c r="C1070" s="4" t="s">
        <v>20</v>
      </c>
      <c r="D1070" s="4" t="s">
        <v>21</v>
      </c>
    </row>
    <row r="1071" spans="1:4" x14ac:dyDescent="0.35">
      <c r="A1071">
        <v>5392</v>
      </c>
      <c r="B1071" s="4" t="s">
        <v>21</v>
      </c>
      <c r="C1071" s="4" t="s">
        <v>21</v>
      </c>
      <c r="D1071" s="4" t="s">
        <v>21</v>
      </c>
    </row>
    <row r="1072" spans="1:4" x14ac:dyDescent="0.35">
      <c r="A1072">
        <v>5400</v>
      </c>
      <c r="B1072" s="4" t="s">
        <v>21</v>
      </c>
      <c r="C1072" s="4" t="s">
        <v>21</v>
      </c>
      <c r="D1072" s="4" t="s">
        <v>21</v>
      </c>
    </row>
    <row r="1073" spans="1:4" x14ac:dyDescent="0.35">
      <c r="A1073">
        <v>5412</v>
      </c>
      <c r="B1073" s="4" t="s">
        <v>21</v>
      </c>
      <c r="C1073" s="4" t="s">
        <v>21</v>
      </c>
      <c r="D1073" s="4" t="s">
        <v>21</v>
      </c>
    </row>
    <row r="1074" spans="1:4" x14ac:dyDescent="0.35">
      <c r="A1074">
        <v>5413</v>
      </c>
      <c r="B1074" s="4" t="s">
        <v>21</v>
      </c>
      <c r="C1074" s="4" t="s">
        <v>21</v>
      </c>
      <c r="D1074" s="4" t="s">
        <v>21</v>
      </c>
    </row>
    <row r="1075" spans="1:4" x14ac:dyDescent="0.35">
      <c r="A1075">
        <v>5420</v>
      </c>
      <c r="B1075" s="4" t="s">
        <v>21</v>
      </c>
      <c r="C1075" s="4" t="s">
        <v>21</v>
      </c>
      <c r="D1075" s="4" t="s">
        <v>21</v>
      </c>
    </row>
    <row r="1076" spans="1:4" x14ac:dyDescent="0.35">
      <c r="A1076">
        <v>5433</v>
      </c>
      <c r="B1076" s="4" t="s">
        <v>21</v>
      </c>
      <c r="C1076" s="4" t="s">
        <v>21</v>
      </c>
      <c r="D1076" s="4" t="s">
        <v>21</v>
      </c>
    </row>
    <row r="1077" spans="1:4" x14ac:dyDescent="0.35">
      <c r="A1077">
        <v>5436</v>
      </c>
      <c r="B1077" s="4" t="s">
        <v>21</v>
      </c>
      <c r="C1077" s="4" t="s">
        <v>20</v>
      </c>
      <c r="D1077" s="4" t="s">
        <v>21</v>
      </c>
    </row>
    <row r="1078" spans="1:4" x14ac:dyDescent="0.35">
      <c r="A1078">
        <v>5438</v>
      </c>
      <c r="B1078" s="4" t="s">
        <v>21</v>
      </c>
      <c r="C1078" s="4" t="s">
        <v>21</v>
      </c>
      <c r="D1078" s="4" t="s">
        <v>21</v>
      </c>
    </row>
    <row r="1079" spans="1:4" x14ac:dyDescent="0.35">
      <c r="A1079">
        <v>5446</v>
      </c>
      <c r="B1079" s="4" t="s">
        <v>20</v>
      </c>
      <c r="C1079" s="4" t="s">
        <v>21</v>
      </c>
      <c r="D1079" s="4" t="s">
        <v>21</v>
      </c>
    </row>
    <row r="1080" spans="1:4" x14ac:dyDescent="0.35">
      <c r="A1080">
        <v>5448</v>
      </c>
      <c r="B1080" s="4" t="s">
        <v>20</v>
      </c>
      <c r="C1080" s="4" t="s">
        <v>21</v>
      </c>
      <c r="D1080" s="4" t="s">
        <v>21</v>
      </c>
    </row>
    <row r="1081" spans="1:4" x14ac:dyDescent="0.35">
      <c r="A1081">
        <v>5450</v>
      </c>
      <c r="B1081" s="4" t="s">
        <v>21</v>
      </c>
      <c r="C1081" s="4" t="s">
        <v>21</v>
      </c>
      <c r="D1081" s="4" t="s">
        <v>21</v>
      </c>
    </row>
    <row r="1082" spans="1:4" x14ac:dyDescent="0.35">
      <c r="A1082">
        <v>5451</v>
      </c>
      <c r="B1082" s="4" t="s">
        <v>21</v>
      </c>
      <c r="C1082" s="4" t="s">
        <v>21</v>
      </c>
      <c r="D1082" s="4" t="s">
        <v>21</v>
      </c>
    </row>
    <row r="1083" spans="1:4" x14ac:dyDescent="0.35">
      <c r="A1083">
        <v>5452</v>
      </c>
      <c r="B1083" s="4" t="s">
        <v>21</v>
      </c>
      <c r="C1083" s="4" t="s">
        <v>21</v>
      </c>
      <c r="D1083" s="4" t="s">
        <v>21</v>
      </c>
    </row>
    <row r="1084" spans="1:4" x14ac:dyDescent="0.35">
      <c r="A1084">
        <v>5453</v>
      </c>
      <c r="B1084" s="4" t="s">
        <v>21</v>
      </c>
      <c r="C1084" s="4" t="s">
        <v>21</v>
      </c>
      <c r="D1084" s="4" t="s">
        <v>21</v>
      </c>
    </row>
    <row r="1085" spans="1:4" x14ac:dyDescent="0.35">
      <c r="A1085">
        <v>5455</v>
      </c>
      <c r="B1085" s="4" t="s">
        <v>21</v>
      </c>
      <c r="C1085" s="4" t="s">
        <v>21</v>
      </c>
      <c r="D1085" s="4" t="s">
        <v>21</v>
      </c>
    </row>
    <row r="1086" spans="1:4" x14ac:dyDescent="0.35">
      <c r="A1086">
        <v>5458</v>
      </c>
      <c r="B1086" s="4" t="s">
        <v>21</v>
      </c>
      <c r="C1086" s="4" t="s">
        <v>21</v>
      </c>
      <c r="D1086" s="4" t="s">
        <v>21</v>
      </c>
    </row>
    <row r="1087" spans="1:4" x14ac:dyDescent="0.35">
      <c r="A1087">
        <v>5459</v>
      </c>
      <c r="B1087" s="4" t="s">
        <v>21</v>
      </c>
      <c r="C1087" s="4" t="s">
        <v>21</v>
      </c>
      <c r="D1087" s="4" t="s">
        <v>21</v>
      </c>
    </row>
    <row r="1088" spans="1:4" x14ac:dyDescent="0.35">
      <c r="A1088">
        <v>5460</v>
      </c>
      <c r="B1088" s="4" t="s">
        <v>21</v>
      </c>
      <c r="C1088" s="4" t="s">
        <v>21</v>
      </c>
      <c r="D1088" s="4" t="s">
        <v>21</v>
      </c>
    </row>
    <row r="1089" spans="1:4" x14ac:dyDescent="0.35">
      <c r="A1089">
        <v>5462</v>
      </c>
      <c r="B1089" s="4" t="s">
        <v>21</v>
      </c>
      <c r="C1089" s="4" t="s">
        <v>21</v>
      </c>
      <c r="D1089" s="4" t="s">
        <v>21</v>
      </c>
    </row>
    <row r="1090" spans="1:4" x14ac:dyDescent="0.35">
      <c r="A1090">
        <v>5463</v>
      </c>
      <c r="B1090" s="4" t="s">
        <v>21</v>
      </c>
      <c r="C1090" s="4" t="s">
        <v>21</v>
      </c>
      <c r="D1090" s="4" t="s">
        <v>21</v>
      </c>
    </row>
    <row r="1091" spans="1:4" x14ac:dyDescent="0.35">
      <c r="A1091">
        <v>5464</v>
      </c>
      <c r="B1091" s="4" t="s">
        <v>21</v>
      </c>
      <c r="C1091" s="4" t="s">
        <v>21</v>
      </c>
      <c r="D1091" s="4" t="s">
        <v>21</v>
      </c>
    </row>
    <row r="1092" spans="1:4" x14ac:dyDescent="0.35">
      <c r="A1092">
        <v>5466</v>
      </c>
      <c r="B1092" s="4" t="s">
        <v>21</v>
      </c>
      <c r="C1092" s="4" t="s">
        <v>21</v>
      </c>
      <c r="D1092" s="4" t="s">
        <v>21</v>
      </c>
    </row>
    <row r="1093" spans="1:4" x14ac:dyDescent="0.35">
      <c r="A1093">
        <v>5467</v>
      </c>
      <c r="B1093" s="4" t="s">
        <v>21</v>
      </c>
      <c r="C1093" s="4" t="s">
        <v>21</v>
      </c>
      <c r="D1093" s="4" t="s">
        <v>21</v>
      </c>
    </row>
    <row r="1094" spans="1:4" x14ac:dyDescent="0.35">
      <c r="A1094">
        <v>5468</v>
      </c>
      <c r="B1094" s="4" t="s">
        <v>21</v>
      </c>
      <c r="C1094" s="4" t="s">
        <v>21</v>
      </c>
      <c r="D1094" s="4" t="s">
        <v>21</v>
      </c>
    </row>
    <row r="1095" spans="1:4" x14ac:dyDescent="0.35">
      <c r="A1095">
        <v>5470</v>
      </c>
      <c r="B1095" s="4" t="s">
        <v>21</v>
      </c>
      <c r="C1095" s="4" t="s">
        <v>21</v>
      </c>
      <c r="D1095" s="4" t="s">
        <v>21</v>
      </c>
    </row>
    <row r="1096" spans="1:4" x14ac:dyDescent="0.35">
      <c r="A1096">
        <v>5483</v>
      </c>
      <c r="B1096" s="4" t="s">
        <v>21</v>
      </c>
      <c r="C1096" s="4" t="s">
        <v>21</v>
      </c>
      <c r="D1096" s="4" t="s">
        <v>21</v>
      </c>
    </row>
    <row r="1097" spans="1:4" x14ac:dyDescent="0.35">
      <c r="A1097">
        <v>5487</v>
      </c>
      <c r="B1097" s="4" t="s">
        <v>21</v>
      </c>
      <c r="C1097" s="4" t="s">
        <v>21</v>
      </c>
      <c r="D1097" s="4" t="s">
        <v>21</v>
      </c>
    </row>
    <row r="1098" spans="1:4" x14ac:dyDescent="0.35">
      <c r="A1098">
        <v>5499</v>
      </c>
      <c r="B1098" s="4" t="s">
        <v>21</v>
      </c>
      <c r="C1098" s="4" t="s">
        <v>21</v>
      </c>
      <c r="D1098" s="4" t="s">
        <v>21</v>
      </c>
    </row>
    <row r="1099" spans="1:4" x14ac:dyDescent="0.35">
      <c r="A1099">
        <v>5507</v>
      </c>
      <c r="B1099" s="4" t="s">
        <v>21</v>
      </c>
      <c r="C1099" s="4" t="s">
        <v>21</v>
      </c>
      <c r="D1099" s="4" t="s">
        <v>21</v>
      </c>
    </row>
    <row r="1100" spans="1:4" x14ac:dyDescent="0.35">
      <c r="A1100">
        <v>5527</v>
      </c>
      <c r="B1100" s="4" t="s">
        <v>21</v>
      </c>
      <c r="C1100" s="4" t="s">
        <v>20</v>
      </c>
      <c r="D1100" s="4" t="s">
        <v>21</v>
      </c>
    </row>
    <row r="1101" spans="1:4" x14ac:dyDescent="0.35">
      <c r="A1101">
        <v>5528</v>
      </c>
      <c r="B1101" s="4" t="s">
        <v>21</v>
      </c>
      <c r="C1101" s="4" t="s">
        <v>21</v>
      </c>
      <c r="D1101" s="4" t="s">
        <v>21</v>
      </c>
    </row>
    <row r="1102" spans="1:4" x14ac:dyDescent="0.35">
      <c r="A1102">
        <v>5529</v>
      </c>
      <c r="B1102" s="4" t="s">
        <v>21</v>
      </c>
      <c r="C1102" s="4" t="s">
        <v>20</v>
      </c>
      <c r="D1102" s="4" t="s">
        <v>21</v>
      </c>
    </row>
    <row r="1103" spans="1:4" x14ac:dyDescent="0.35">
      <c r="A1103">
        <v>5536</v>
      </c>
      <c r="B1103" s="4" t="s">
        <v>21</v>
      </c>
      <c r="C1103" s="4" t="s">
        <v>21</v>
      </c>
      <c r="D1103" s="4" t="s">
        <v>21</v>
      </c>
    </row>
    <row r="1104" spans="1:4" x14ac:dyDescent="0.35">
      <c r="A1104">
        <v>5537</v>
      </c>
      <c r="B1104" s="4" t="s">
        <v>21</v>
      </c>
      <c r="C1104" s="4" t="s">
        <v>21</v>
      </c>
      <c r="D1104" s="4" t="s">
        <v>21</v>
      </c>
    </row>
    <row r="1105" spans="1:4" x14ac:dyDescent="0.35">
      <c r="A1105">
        <v>5560</v>
      </c>
      <c r="B1105" s="4" t="s">
        <v>21</v>
      </c>
      <c r="C1105" s="4" t="s">
        <v>21</v>
      </c>
      <c r="D1105" s="4" t="s">
        <v>21</v>
      </c>
    </row>
    <row r="1106" spans="1:4" x14ac:dyDescent="0.35">
      <c r="A1106">
        <v>5565</v>
      </c>
      <c r="B1106" s="4" t="s">
        <v>21</v>
      </c>
      <c r="C1106" s="4" t="s">
        <v>21</v>
      </c>
      <c r="D1106" s="4" t="s">
        <v>21</v>
      </c>
    </row>
    <row r="1107" spans="1:4" x14ac:dyDescent="0.35">
      <c r="A1107">
        <v>5586</v>
      </c>
      <c r="B1107" s="4" t="s">
        <v>21</v>
      </c>
      <c r="C1107" s="4" t="s">
        <v>21</v>
      </c>
      <c r="D1107" s="4" t="s">
        <v>21</v>
      </c>
    </row>
    <row r="1108" spans="1:4" x14ac:dyDescent="0.35">
      <c r="A1108">
        <v>5588</v>
      </c>
      <c r="B1108" s="4" t="s">
        <v>21</v>
      </c>
      <c r="C1108" s="4" t="s">
        <v>20</v>
      </c>
      <c r="D1108" s="4" t="s">
        <v>21</v>
      </c>
    </row>
    <row r="1109" spans="1:4" x14ac:dyDescent="0.35">
      <c r="A1109">
        <v>5590</v>
      </c>
      <c r="B1109" s="4" t="s">
        <v>21</v>
      </c>
      <c r="C1109" s="4" t="s">
        <v>21</v>
      </c>
      <c r="D1109" s="4" t="s">
        <v>21</v>
      </c>
    </row>
    <row r="1110" spans="1:4" x14ac:dyDescent="0.35">
      <c r="A1110">
        <v>5594</v>
      </c>
      <c r="B1110" s="4" t="s">
        <v>21</v>
      </c>
      <c r="C1110" s="4" t="s">
        <v>21</v>
      </c>
      <c r="D1110" s="4" t="s">
        <v>21</v>
      </c>
    </row>
    <row r="1111" spans="1:4" x14ac:dyDescent="0.35">
      <c r="A1111">
        <v>5595</v>
      </c>
      <c r="B1111" s="4" t="s">
        <v>21</v>
      </c>
      <c r="C1111" s="4" t="s">
        <v>21</v>
      </c>
      <c r="D1111" s="4" t="s">
        <v>21</v>
      </c>
    </row>
    <row r="1112" spans="1:4" x14ac:dyDescent="0.35">
      <c r="A1112">
        <v>5598</v>
      </c>
      <c r="B1112" s="4" t="s">
        <v>21</v>
      </c>
      <c r="C1112" s="4" t="s">
        <v>21</v>
      </c>
      <c r="D1112" s="4" t="s">
        <v>21</v>
      </c>
    </row>
    <row r="1113" spans="1:4" x14ac:dyDescent="0.35">
      <c r="A1113">
        <v>5608</v>
      </c>
      <c r="B1113" s="4" t="s">
        <v>20</v>
      </c>
      <c r="C1113" s="4" t="s">
        <v>21</v>
      </c>
      <c r="D1113" s="4" t="s">
        <v>21</v>
      </c>
    </row>
    <row r="1114" spans="1:4" x14ac:dyDescent="0.35">
      <c r="A1114">
        <v>5610</v>
      </c>
      <c r="B1114" s="4" t="s">
        <v>21</v>
      </c>
      <c r="C1114" s="4" t="s">
        <v>21</v>
      </c>
      <c r="D1114" s="4" t="s">
        <v>21</v>
      </c>
    </row>
    <row r="1115" spans="1:4" x14ac:dyDescent="0.35">
      <c r="A1115">
        <v>5619</v>
      </c>
      <c r="B1115" s="4" t="s">
        <v>21</v>
      </c>
      <c r="C1115" s="4" t="s">
        <v>21</v>
      </c>
      <c r="D1115" s="4" t="s">
        <v>21</v>
      </c>
    </row>
    <row r="1116" spans="1:4" x14ac:dyDescent="0.35">
      <c r="A1116">
        <v>5630</v>
      </c>
      <c r="B1116" s="4" t="s">
        <v>21</v>
      </c>
      <c r="C1116" s="4" t="s">
        <v>20</v>
      </c>
      <c r="D1116" s="4" t="s">
        <v>21</v>
      </c>
    </row>
    <row r="1117" spans="1:4" x14ac:dyDescent="0.35">
      <c r="A1117">
        <v>5634</v>
      </c>
      <c r="B1117" s="4" t="s">
        <v>21</v>
      </c>
      <c r="C1117" s="4" t="s">
        <v>21</v>
      </c>
      <c r="D1117" s="4" t="s">
        <v>21</v>
      </c>
    </row>
    <row r="1118" spans="1:4" x14ac:dyDescent="0.35">
      <c r="A1118">
        <v>5645</v>
      </c>
      <c r="B1118" s="4" t="s">
        <v>21</v>
      </c>
      <c r="C1118" s="4" t="s">
        <v>21</v>
      </c>
      <c r="D1118" s="4" t="s">
        <v>21</v>
      </c>
    </row>
    <row r="1119" spans="1:4" x14ac:dyDescent="0.35">
      <c r="A1119">
        <v>5652</v>
      </c>
      <c r="B1119" s="4" t="s">
        <v>21</v>
      </c>
      <c r="C1119" s="4" t="s">
        <v>21</v>
      </c>
      <c r="D1119" s="4" t="s">
        <v>21</v>
      </c>
    </row>
    <row r="1120" spans="1:4" x14ac:dyDescent="0.35">
      <c r="A1120">
        <v>5655</v>
      </c>
      <c r="B1120" s="4" t="s">
        <v>21</v>
      </c>
      <c r="C1120" s="4" t="s">
        <v>21</v>
      </c>
      <c r="D1120" s="4" t="s">
        <v>21</v>
      </c>
    </row>
    <row r="1121" spans="1:4" x14ac:dyDescent="0.35">
      <c r="A1121">
        <v>5658</v>
      </c>
      <c r="B1121" s="4" t="s">
        <v>21</v>
      </c>
      <c r="C1121" s="4" t="s">
        <v>21</v>
      </c>
      <c r="D1121" s="4" t="s">
        <v>21</v>
      </c>
    </row>
    <row r="1122" spans="1:4" x14ac:dyDescent="0.35">
      <c r="A1122">
        <v>5659</v>
      </c>
      <c r="B1122" s="4" t="s">
        <v>21</v>
      </c>
      <c r="C1122" s="4" t="s">
        <v>21</v>
      </c>
      <c r="D1122" s="4" t="s">
        <v>21</v>
      </c>
    </row>
    <row r="1123" spans="1:4" x14ac:dyDescent="0.35">
      <c r="A1123">
        <v>5663</v>
      </c>
      <c r="B1123" s="4" t="s">
        <v>21</v>
      </c>
      <c r="C1123" s="4" t="s">
        <v>21</v>
      </c>
      <c r="D1123" s="4" t="s">
        <v>21</v>
      </c>
    </row>
    <row r="1124" spans="1:4" x14ac:dyDescent="0.35">
      <c r="A1124">
        <v>5664</v>
      </c>
      <c r="B1124" s="4" t="s">
        <v>21</v>
      </c>
      <c r="C1124" s="4" t="s">
        <v>20</v>
      </c>
      <c r="D1124" s="4" t="s">
        <v>21</v>
      </c>
    </row>
    <row r="1125" spans="1:4" x14ac:dyDescent="0.35">
      <c r="A1125">
        <v>5677</v>
      </c>
      <c r="B1125" s="4" t="s">
        <v>21</v>
      </c>
      <c r="C1125" s="4" t="s">
        <v>21</v>
      </c>
      <c r="D1125" s="4" t="s">
        <v>21</v>
      </c>
    </row>
    <row r="1126" spans="1:4" x14ac:dyDescent="0.35">
      <c r="A1126">
        <v>5678</v>
      </c>
      <c r="B1126" s="4" t="s">
        <v>21</v>
      </c>
      <c r="C1126" s="4" t="s">
        <v>20</v>
      </c>
      <c r="D1126" s="4" t="s">
        <v>21</v>
      </c>
    </row>
    <row r="1127" spans="1:4" x14ac:dyDescent="0.35">
      <c r="A1127">
        <v>5681</v>
      </c>
      <c r="B1127" s="4" t="s">
        <v>21</v>
      </c>
      <c r="C1127" s="4" t="s">
        <v>21</v>
      </c>
      <c r="D1127" s="4" t="s">
        <v>21</v>
      </c>
    </row>
    <row r="1128" spans="1:4" x14ac:dyDescent="0.35">
      <c r="A1128">
        <v>5684</v>
      </c>
      <c r="B1128" s="4" t="s">
        <v>21</v>
      </c>
      <c r="C1128" s="4" t="s">
        <v>21</v>
      </c>
      <c r="D1128" s="4" t="s">
        <v>21</v>
      </c>
    </row>
    <row r="1129" spans="1:4" x14ac:dyDescent="0.35">
      <c r="A1129">
        <v>5685</v>
      </c>
      <c r="B1129" s="4" t="s">
        <v>21</v>
      </c>
      <c r="C1129" s="4" t="s">
        <v>21</v>
      </c>
      <c r="D1129" s="4" t="s">
        <v>21</v>
      </c>
    </row>
    <row r="1130" spans="1:4" x14ac:dyDescent="0.35">
      <c r="A1130">
        <v>5686</v>
      </c>
      <c r="B1130" s="4" t="s">
        <v>21</v>
      </c>
      <c r="C1130" s="4" t="s">
        <v>21</v>
      </c>
      <c r="D1130" s="4" t="s">
        <v>21</v>
      </c>
    </row>
    <row r="1131" spans="1:4" x14ac:dyDescent="0.35">
      <c r="A1131">
        <v>5689</v>
      </c>
      <c r="B1131" s="4" t="s">
        <v>21</v>
      </c>
      <c r="C1131" s="4" t="s">
        <v>21</v>
      </c>
      <c r="D1131" s="4" t="s">
        <v>21</v>
      </c>
    </row>
    <row r="1132" spans="1:4" x14ac:dyDescent="0.35">
      <c r="A1132">
        <v>5696</v>
      </c>
      <c r="B1132" s="4" t="s">
        <v>21</v>
      </c>
      <c r="C1132" s="4" t="s">
        <v>20</v>
      </c>
      <c r="D1132" s="4" t="s">
        <v>21</v>
      </c>
    </row>
    <row r="1133" spans="1:4" x14ac:dyDescent="0.35">
      <c r="A1133">
        <v>5698</v>
      </c>
      <c r="B1133" s="4" t="s">
        <v>21</v>
      </c>
      <c r="C1133" s="4" t="s">
        <v>21</v>
      </c>
      <c r="D1133" s="4" t="s">
        <v>21</v>
      </c>
    </row>
    <row r="1134" spans="1:4" x14ac:dyDescent="0.35">
      <c r="A1134">
        <v>5700</v>
      </c>
      <c r="B1134" s="4" t="s">
        <v>21</v>
      </c>
      <c r="C1134" s="4" t="s">
        <v>21</v>
      </c>
      <c r="D1134" s="4" t="s">
        <v>21</v>
      </c>
    </row>
    <row r="1135" spans="1:4" x14ac:dyDescent="0.35">
      <c r="A1135">
        <v>5702</v>
      </c>
      <c r="B1135" s="4" t="s">
        <v>21</v>
      </c>
      <c r="C1135" s="4" t="s">
        <v>21</v>
      </c>
      <c r="D1135" s="4" t="s">
        <v>21</v>
      </c>
    </row>
    <row r="1136" spans="1:4" x14ac:dyDescent="0.35">
      <c r="A1136">
        <v>5717</v>
      </c>
      <c r="B1136" s="4" t="s">
        <v>21</v>
      </c>
      <c r="C1136" s="4" t="s">
        <v>21</v>
      </c>
      <c r="D1136" s="4" t="s">
        <v>21</v>
      </c>
    </row>
    <row r="1137" spans="1:4" x14ac:dyDescent="0.35">
      <c r="A1137">
        <v>5720</v>
      </c>
      <c r="B1137" s="4" t="s">
        <v>20</v>
      </c>
      <c r="C1137" s="4" t="s">
        <v>21</v>
      </c>
      <c r="D1137" s="4" t="s">
        <v>21</v>
      </c>
    </row>
    <row r="1138" spans="1:4" x14ac:dyDescent="0.35">
      <c r="A1138">
        <v>5721</v>
      </c>
      <c r="B1138" s="4" t="s">
        <v>21</v>
      </c>
      <c r="C1138" s="4" t="s">
        <v>21</v>
      </c>
      <c r="D1138" s="4" t="s">
        <v>21</v>
      </c>
    </row>
    <row r="1139" spans="1:4" x14ac:dyDescent="0.35">
      <c r="A1139">
        <v>5726</v>
      </c>
      <c r="B1139" s="4" t="s">
        <v>21</v>
      </c>
      <c r="C1139" s="4" t="s">
        <v>20</v>
      </c>
      <c r="D1139" s="4" t="s">
        <v>21</v>
      </c>
    </row>
    <row r="1140" spans="1:4" x14ac:dyDescent="0.35">
      <c r="A1140">
        <v>5727</v>
      </c>
      <c r="B1140" s="4" t="s">
        <v>21</v>
      </c>
      <c r="C1140" s="4" t="s">
        <v>21</v>
      </c>
      <c r="D1140" s="4" t="s">
        <v>21</v>
      </c>
    </row>
    <row r="1141" spans="1:4" x14ac:dyDescent="0.35">
      <c r="A1141">
        <v>5729</v>
      </c>
      <c r="B1141" s="4" t="s">
        <v>21</v>
      </c>
      <c r="C1141" s="4" t="s">
        <v>21</v>
      </c>
      <c r="D1141" s="4" t="s">
        <v>21</v>
      </c>
    </row>
    <row r="1142" spans="1:4" x14ac:dyDescent="0.35">
      <c r="A1142">
        <v>5732</v>
      </c>
      <c r="B1142" s="4" t="s">
        <v>20</v>
      </c>
      <c r="C1142" s="4" t="s">
        <v>20</v>
      </c>
      <c r="D1142" s="4" t="s">
        <v>21</v>
      </c>
    </row>
    <row r="1143" spans="1:4" x14ac:dyDescent="0.35">
      <c r="A1143">
        <v>5735</v>
      </c>
      <c r="B1143" s="4" t="s">
        <v>21</v>
      </c>
      <c r="C1143" s="4" t="s">
        <v>20</v>
      </c>
      <c r="D1143" s="4" t="s">
        <v>21</v>
      </c>
    </row>
    <row r="1144" spans="1:4" x14ac:dyDescent="0.35">
      <c r="A1144">
        <v>5738</v>
      </c>
      <c r="B1144" s="4" t="s">
        <v>21</v>
      </c>
      <c r="C1144" s="4" t="s">
        <v>21</v>
      </c>
      <c r="D1144" s="4" t="s">
        <v>21</v>
      </c>
    </row>
    <row r="1145" spans="1:4" x14ac:dyDescent="0.35">
      <c r="A1145">
        <v>5742</v>
      </c>
      <c r="B1145" s="4" t="s">
        <v>21</v>
      </c>
      <c r="C1145" s="4" t="s">
        <v>20</v>
      </c>
      <c r="D1145" s="4" t="s">
        <v>21</v>
      </c>
    </row>
    <row r="1146" spans="1:4" x14ac:dyDescent="0.35">
      <c r="A1146">
        <v>5744</v>
      </c>
      <c r="B1146" s="4" t="s">
        <v>21</v>
      </c>
      <c r="C1146" s="4" t="s">
        <v>21</v>
      </c>
      <c r="D1146" s="4" t="s">
        <v>21</v>
      </c>
    </row>
    <row r="1147" spans="1:4" x14ac:dyDescent="0.35">
      <c r="A1147">
        <v>5746</v>
      </c>
      <c r="B1147" s="4" t="s">
        <v>21</v>
      </c>
      <c r="C1147" s="4" t="s">
        <v>21</v>
      </c>
      <c r="D1147" s="4" t="s">
        <v>21</v>
      </c>
    </row>
    <row r="1148" spans="1:4" x14ac:dyDescent="0.35">
      <c r="A1148">
        <v>5753</v>
      </c>
      <c r="B1148" s="4" t="s">
        <v>21</v>
      </c>
      <c r="C1148" s="4" t="s">
        <v>21</v>
      </c>
      <c r="D1148" s="4" t="s">
        <v>21</v>
      </c>
    </row>
    <row r="1149" spans="1:4" x14ac:dyDescent="0.35">
      <c r="A1149">
        <v>5755</v>
      </c>
      <c r="B1149" s="4" t="s">
        <v>21</v>
      </c>
      <c r="C1149" s="4" t="s">
        <v>20</v>
      </c>
      <c r="D1149" s="4" t="s">
        <v>21</v>
      </c>
    </row>
    <row r="1150" spans="1:4" x14ac:dyDescent="0.35">
      <c r="A1150">
        <v>5757</v>
      </c>
      <c r="B1150" s="4" t="s">
        <v>21</v>
      </c>
      <c r="C1150" s="4" t="s">
        <v>21</v>
      </c>
      <c r="D1150" s="4" t="s">
        <v>21</v>
      </c>
    </row>
    <row r="1151" spans="1:4" x14ac:dyDescent="0.35">
      <c r="A1151">
        <v>5760</v>
      </c>
      <c r="B1151" s="4" t="s">
        <v>21</v>
      </c>
      <c r="C1151" s="4" t="s">
        <v>21</v>
      </c>
      <c r="D1151" s="4" t="s">
        <v>21</v>
      </c>
    </row>
    <row r="1152" spans="1:4" x14ac:dyDescent="0.35">
      <c r="A1152">
        <v>5761</v>
      </c>
      <c r="B1152" s="4" t="s">
        <v>21</v>
      </c>
      <c r="C1152" s="4" t="s">
        <v>21</v>
      </c>
      <c r="D1152" s="4" t="s">
        <v>21</v>
      </c>
    </row>
    <row r="1153" spans="1:4" x14ac:dyDescent="0.35">
      <c r="A1153">
        <v>5765</v>
      </c>
      <c r="B1153" s="4" t="s">
        <v>21</v>
      </c>
      <c r="C1153" s="4" t="s">
        <v>21</v>
      </c>
      <c r="D1153" s="4" t="s">
        <v>21</v>
      </c>
    </row>
    <row r="1154" spans="1:4" x14ac:dyDescent="0.35">
      <c r="A1154">
        <v>5767</v>
      </c>
      <c r="B1154" s="4" t="s">
        <v>21</v>
      </c>
      <c r="C1154" s="4" t="s">
        <v>21</v>
      </c>
      <c r="D1154" s="4" t="s">
        <v>21</v>
      </c>
    </row>
    <row r="1155" spans="1:4" x14ac:dyDescent="0.35">
      <c r="A1155">
        <v>5768</v>
      </c>
      <c r="B1155" s="4" t="s">
        <v>20</v>
      </c>
      <c r="C1155" s="4" t="s">
        <v>21</v>
      </c>
      <c r="D1155" s="4" t="s">
        <v>21</v>
      </c>
    </row>
    <row r="1156" spans="1:4" x14ac:dyDescent="0.35">
      <c r="A1156">
        <v>5774</v>
      </c>
      <c r="B1156" s="4" t="s">
        <v>21</v>
      </c>
      <c r="C1156" s="4" t="s">
        <v>21</v>
      </c>
      <c r="D1156" s="4" t="s">
        <v>21</v>
      </c>
    </row>
    <row r="1157" spans="1:4" x14ac:dyDescent="0.35">
      <c r="A1157">
        <v>5776</v>
      </c>
      <c r="B1157" s="4" t="s">
        <v>21</v>
      </c>
      <c r="C1157" s="4" t="s">
        <v>21</v>
      </c>
      <c r="D1157" s="4" t="s">
        <v>21</v>
      </c>
    </row>
    <row r="1158" spans="1:4" x14ac:dyDescent="0.35">
      <c r="A1158">
        <v>5777</v>
      </c>
      <c r="B1158" s="4" t="s">
        <v>21</v>
      </c>
      <c r="C1158" s="4" t="s">
        <v>21</v>
      </c>
      <c r="D1158" s="4" t="s">
        <v>21</v>
      </c>
    </row>
    <row r="1159" spans="1:4" x14ac:dyDescent="0.35">
      <c r="A1159">
        <v>5783</v>
      </c>
      <c r="B1159" s="4" t="s">
        <v>21</v>
      </c>
      <c r="C1159" s="4" t="s">
        <v>21</v>
      </c>
      <c r="D1159" s="4" t="s">
        <v>21</v>
      </c>
    </row>
    <row r="1160" spans="1:4" x14ac:dyDescent="0.35">
      <c r="A1160">
        <v>5784</v>
      </c>
      <c r="B1160" s="4" t="s">
        <v>21</v>
      </c>
      <c r="C1160" s="4" t="s">
        <v>21</v>
      </c>
      <c r="D1160" s="4" t="s">
        <v>21</v>
      </c>
    </row>
    <row r="1161" spans="1:4" x14ac:dyDescent="0.35">
      <c r="A1161">
        <v>5796</v>
      </c>
      <c r="B1161" s="4" t="s">
        <v>21</v>
      </c>
      <c r="C1161" s="4" t="s">
        <v>21</v>
      </c>
      <c r="D1161" s="4" t="s">
        <v>21</v>
      </c>
    </row>
    <row r="1162" spans="1:4" x14ac:dyDescent="0.35">
      <c r="A1162">
        <v>5797</v>
      </c>
      <c r="B1162" s="4" t="s">
        <v>21</v>
      </c>
      <c r="C1162" s="4" t="s">
        <v>21</v>
      </c>
      <c r="D1162" s="4" t="s">
        <v>21</v>
      </c>
    </row>
    <row r="1163" spans="1:4" x14ac:dyDescent="0.35">
      <c r="A1163">
        <v>5799</v>
      </c>
      <c r="B1163" s="4" t="s">
        <v>21</v>
      </c>
      <c r="C1163" s="4" t="s">
        <v>21</v>
      </c>
      <c r="D1163" s="4" t="s">
        <v>21</v>
      </c>
    </row>
    <row r="1164" spans="1:4" x14ac:dyDescent="0.35">
      <c r="A1164">
        <v>5801</v>
      </c>
      <c r="B1164" s="4" t="s">
        <v>21</v>
      </c>
      <c r="C1164" s="4" t="s">
        <v>21</v>
      </c>
      <c r="D1164" s="4" t="s">
        <v>21</v>
      </c>
    </row>
    <row r="1165" spans="1:4" x14ac:dyDescent="0.35">
      <c r="A1165">
        <v>5840</v>
      </c>
      <c r="B1165" s="4" t="s">
        <v>21</v>
      </c>
      <c r="C1165" s="4" t="s">
        <v>21</v>
      </c>
      <c r="D1165" s="4" t="s">
        <v>21</v>
      </c>
    </row>
    <row r="1166" spans="1:4" x14ac:dyDescent="0.35">
      <c r="A1166">
        <v>5846</v>
      </c>
      <c r="B1166" s="4" t="s">
        <v>21</v>
      </c>
      <c r="C1166" s="4" t="s">
        <v>20</v>
      </c>
      <c r="D1166" s="4" t="s">
        <v>21</v>
      </c>
    </row>
    <row r="1167" spans="1:4" x14ac:dyDescent="0.35">
      <c r="A1167">
        <v>5848</v>
      </c>
      <c r="B1167" s="4" t="s">
        <v>21</v>
      </c>
      <c r="C1167" s="4" t="s">
        <v>21</v>
      </c>
      <c r="D1167" s="4" t="s">
        <v>21</v>
      </c>
    </row>
    <row r="1168" spans="1:4" x14ac:dyDescent="0.35">
      <c r="A1168">
        <v>5851</v>
      </c>
      <c r="B1168" s="4" t="s">
        <v>20</v>
      </c>
      <c r="C1168" s="4" t="s">
        <v>21</v>
      </c>
      <c r="D1168" s="4" t="s">
        <v>21</v>
      </c>
    </row>
    <row r="1169" spans="1:4" x14ac:dyDescent="0.35">
      <c r="A1169">
        <v>5854</v>
      </c>
      <c r="B1169" s="4" t="s">
        <v>20</v>
      </c>
      <c r="C1169" s="4" t="s">
        <v>21</v>
      </c>
      <c r="D1169" s="4" t="s">
        <v>21</v>
      </c>
    </row>
    <row r="1170" spans="1:4" x14ac:dyDescent="0.35">
      <c r="A1170">
        <v>5862</v>
      </c>
      <c r="B1170" s="4" t="s">
        <v>21</v>
      </c>
      <c r="C1170" s="4" t="s">
        <v>20</v>
      </c>
      <c r="D1170" s="4" t="s">
        <v>21</v>
      </c>
    </row>
    <row r="1171" spans="1:4" x14ac:dyDescent="0.35">
      <c r="A1171">
        <v>5869</v>
      </c>
      <c r="B1171" s="4" t="s">
        <v>21</v>
      </c>
      <c r="C1171" s="4" t="s">
        <v>21</v>
      </c>
      <c r="D1171" s="4" t="s">
        <v>21</v>
      </c>
    </row>
    <row r="1172" spans="1:4" x14ac:dyDescent="0.35">
      <c r="A1172">
        <v>5874</v>
      </c>
      <c r="B1172" s="4" t="s">
        <v>21</v>
      </c>
      <c r="C1172" s="4" t="s">
        <v>21</v>
      </c>
      <c r="D1172" s="4" t="s">
        <v>21</v>
      </c>
    </row>
    <row r="1173" spans="1:4" x14ac:dyDescent="0.35">
      <c r="A1173">
        <v>5876</v>
      </c>
      <c r="B1173" s="4" t="s">
        <v>20</v>
      </c>
      <c r="C1173" s="4" t="s">
        <v>21</v>
      </c>
      <c r="D1173" s="4" t="s">
        <v>21</v>
      </c>
    </row>
    <row r="1174" spans="1:4" x14ac:dyDescent="0.35">
      <c r="A1174">
        <v>5878</v>
      </c>
      <c r="B1174" s="4" t="s">
        <v>21</v>
      </c>
      <c r="C1174" s="4" t="s">
        <v>21</v>
      </c>
      <c r="D1174" s="4" t="s">
        <v>21</v>
      </c>
    </row>
    <row r="1175" spans="1:4" x14ac:dyDescent="0.35">
      <c r="A1175">
        <v>5879</v>
      </c>
      <c r="B1175" s="4" t="s">
        <v>21</v>
      </c>
      <c r="C1175" s="4" t="s">
        <v>20</v>
      </c>
      <c r="D1175" s="4" t="s">
        <v>21</v>
      </c>
    </row>
    <row r="1176" spans="1:4" x14ac:dyDescent="0.35">
      <c r="A1176">
        <v>5890</v>
      </c>
      <c r="B1176" s="4" t="s">
        <v>20</v>
      </c>
      <c r="C1176" s="4" t="s">
        <v>21</v>
      </c>
      <c r="D1176" s="4" t="s">
        <v>21</v>
      </c>
    </row>
    <row r="1177" spans="1:4" x14ac:dyDescent="0.35">
      <c r="A1177">
        <v>5897</v>
      </c>
      <c r="B1177" s="4" t="s">
        <v>21</v>
      </c>
      <c r="C1177" s="4" t="s">
        <v>21</v>
      </c>
      <c r="D1177" s="4" t="s">
        <v>21</v>
      </c>
    </row>
    <row r="1178" spans="1:4" x14ac:dyDescent="0.35">
      <c r="A1178">
        <v>5899</v>
      </c>
      <c r="B1178" s="4" t="s">
        <v>21</v>
      </c>
      <c r="C1178" s="4" t="s">
        <v>21</v>
      </c>
      <c r="D1178" s="4" t="s">
        <v>21</v>
      </c>
    </row>
    <row r="1179" spans="1:4" x14ac:dyDescent="0.35">
      <c r="A1179">
        <v>5901</v>
      </c>
      <c r="B1179" s="4" t="s">
        <v>21</v>
      </c>
      <c r="C1179" s="4" t="s">
        <v>21</v>
      </c>
      <c r="D1179" s="4" t="s">
        <v>21</v>
      </c>
    </row>
    <row r="1180" spans="1:4" x14ac:dyDescent="0.35">
      <c r="A1180">
        <v>5904</v>
      </c>
      <c r="B1180" s="4" t="s">
        <v>20</v>
      </c>
      <c r="C1180" s="4" t="s">
        <v>21</v>
      </c>
      <c r="D1180" s="4" t="s">
        <v>21</v>
      </c>
    </row>
    <row r="1181" spans="1:4" x14ac:dyDescent="0.35">
      <c r="A1181">
        <v>5909</v>
      </c>
      <c r="B1181" s="4" t="s">
        <v>21</v>
      </c>
      <c r="C1181" s="4" t="s">
        <v>21</v>
      </c>
      <c r="D1181" s="4" t="s">
        <v>21</v>
      </c>
    </row>
    <row r="1182" spans="1:4" x14ac:dyDescent="0.35">
      <c r="A1182">
        <v>5915</v>
      </c>
      <c r="B1182" s="4" t="s">
        <v>21</v>
      </c>
      <c r="C1182" s="4" t="s">
        <v>21</v>
      </c>
      <c r="D1182" s="4" t="s">
        <v>21</v>
      </c>
    </row>
    <row r="1183" spans="1:4" x14ac:dyDescent="0.35">
      <c r="A1183">
        <v>5925</v>
      </c>
      <c r="B1183" s="4" t="s">
        <v>21</v>
      </c>
      <c r="C1183" s="4" t="s">
        <v>21</v>
      </c>
      <c r="D1183" s="4" t="s">
        <v>21</v>
      </c>
    </row>
    <row r="1184" spans="1:4" x14ac:dyDescent="0.35">
      <c r="A1184">
        <v>5927</v>
      </c>
      <c r="B1184" s="4" t="s">
        <v>21</v>
      </c>
      <c r="C1184" s="4" t="s">
        <v>21</v>
      </c>
      <c r="D1184" s="4" t="s">
        <v>21</v>
      </c>
    </row>
    <row r="1185" spans="1:4" x14ac:dyDescent="0.35">
      <c r="A1185">
        <v>5931</v>
      </c>
      <c r="B1185" s="4" t="s">
        <v>21</v>
      </c>
      <c r="C1185" s="4" t="s">
        <v>21</v>
      </c>
      <c r="D1185" s="4" t="s">
        <v>21</v>
      </c>
    </row>
    <row r="1186" spans="1:4" x14ac:dyDescent="0.35">
      <c r="A1186">
        <v>5932</v>
      </c>
      <c r="B1186" s="4" t="s">
        <v>21</v>
      </c>
      <c r="C1186" s="4" t="s">
        <v>21</v>
      </c>
      <c r="D1186" s="4" t="s">
        <v>21</v>
      </c>
    </row>
    <row r="1187" spans="1:4" x14ac:dyDescent="0.35">
      <c r="A1187">
        <v>5935</v>
      </c>
      <c r="B1187" s="4" t="s">
        <v>21</v>
      </c>
      <c r="C1187" s="4" t="s">
        <v>21</v>
      </c>
      <c r="D1187" s="4" t="s">
        <v>21</v>
      </c>
    </row>
    <row r="1188" spans="1:4" x14ac:dyDescent="0.35">
      <c r="A1188">
        <v>5940</v>
      </c>
      <c r="B1188" s="4" t="s">
        <v>21</v>
      </c>
      <c r="C1188" s="4" t="s">
        <v>21</v>
      </c>
      <c r="D1188" s="4" t="s">
        <v>21</v>
      </c>
    </row>
    <row r="1189" spans="1:4" x14ac:dyDescent="0.35">
      <c r="A1189">
        <v>5944</v>
      </c>
      <c r="B1189" s="4" t="s">
        <v>21</v>
      </c>
      <c r="C1189" s="4" t="s">
        <v>20</v>
      </c>
      <c r="D1189" s="4" t="s">
        <v>21</v>
      </c>
    </row>
    <row r="1190" spans="1:4" x14ac:dyDescent="0.35">
      <c r="A1190">
        <v>5949</v>
      </c>
      <c r="B1190" s="4" t="s">
        <v>20</v>
      </c>
      <c r="C1190" s="4" t="s">
        <v>21</v>
      </c>
      <c r="D1190" s="4" t="s">
        <v>21</v>
      </c>
    </row>
    <row r="1191" spans="1:4" x14ac:dyDescent="0.35">
      <c r="A1191">
        <v>5960</v>
      </c>
      <c r="B1191" s="4" t="s">
        <v>20</v>
      </c>
      <c r="C1191" s="4" t="s">
        <v>21</v>
      </c>
      <c r="D1191" s="4" t="s">
        <v>21</v>
      </c>
    </row>
    <row r="1192" spans="1:4" x14ac:dyDescent="0.35">
      <c r="A1192">
        <v>5961</v>
      </c>
      <c r="B1192" s="4" t="s">
        <v>21</v>
      </c>
      <c r="C1192" s="4" t="s">
        <v>21</v>
      </c>
      <c r="D1192" s="4" t="s">
        <v>21</v>
      </c>
    </row>
    <row r="1193" spans="1:4" x14ac:dyDescent="0.35">
      <c r="A1193">
        <v>5964</v>
      </c>
      <c r="B1193" s="4" t="s">
        <v>21</v>
      </c>
      <c r="C1193" s="4" t="s">
        <v>21</v>
      </c>
      <c r="D1193" s="4" t="s">
        <v>21</v>
      </c>
    </row>
    <row r="1194" spans="1:4" x14ac:dyDescent="0.35">
      <c r="A1194">
        <v>5965</v>
      </c>
      <c r="B1194" s="4" t="s">
        <v>21</v>
      </c>
      <c r="C1194" s="4" t="s">
        <v>21</v>
      </c>
      <c r="D1194" s="4" t="s">
        <v>21</v>
      </c>
    </row>
    <row r="1195" spans="1:4" x14ac:dyDescent="0.35">
      <c r="A1195">
        <v>5992</v>
      </c>
      <c r="B1195" s="4" t="s">
        <v>21</v>
      </c>
      <c r="C1195" s="4" t="s">
        <v>21</v>
      </c>
      <c r="D1195" s="4" t="s">
        <v>21</v>
      </c>
    </row>
    <row r="1196" spans="1:4" x14ac:dyDescent="0.35">
      <c r="A1196">
        <v>5996</v>
      </c>
      <c r="B1196" s="4" t="s">
        <v>21</v>
      </c>
      <c r="C1196" s="4" t="s">
        <v>21</v>
      </c>
      <c r="D1196" s="4" t="s">
        <v>21</v>
      </c>
    </row>
    <row r="1197" spans="1:4" x14ac:dyDescent="0.35">
      <c r="A1197">
        <v>5997</v>
      </c>
      <c r="B1197" s="4" t="s">
        <v>20</v>
      </c>
      <c r="C1197" s="4" t="s">
        <v>21</v>
      </c>
      <c r="D1197" s="4" t="s">
        <v>21</v>
      </c>
    </row>
    <row r="1198" spans="1:4" x14ac:dyDescent="0.35">
      <c r="A1198">
        <v>6003</v>
      </c>
      <c r="B1198" s="4" t="s">
        <v>21</v>
      </c>
      <c r="C1198" s="4" t="s">
        <v>21</v>
      </c>
      <c r="D1198" s="4" t="s">
        <v>21</v>
      </c>
    </row>
    <row r="1199" spans="1:4" x14ac:dyDescent="0.35">
      <c r="A1199">
        <v>6013</v>
      </c>
      <c r="B1199" s="4" t="s">
        <v>21</v>
      </c>
      <c r="C1199" s="4" t="s">
        <v>21</v>
      </c>
      <c r="D1199" s="4" t="s">
        <v>21</v>
      </c>
    </row>
    <row r="1200" spans="1:4" x14ac:dyDescent="0.35">
      <c r="A1200">
        <v>6025</v>
      </c>
      <c r="B1200" s="4" t="s">
        <v>21</v>
      </c>
      <c r="C1200" s="4" t="s">
        <v>21</v>
      </c>
      <c r="D1200" s="4" t="s">
        <v>21</v>
      </c>
    </row>
    <row r="1201" spans="1:4" x14ac:dyDescent="0.35">
      <c r="A1201">
        <v>6030</v>
      </c>
      <c r="B1201" s="4" t="s">
        <v>20</v>
      </c>
      <c r="C1201" s="4" t="s">
        <v>21</v>
      </c>
      <c r="D1201" s="4" t="s">
        <v>21</v>
      </c>
    </row>
    <row r="1202" spans="1:4" x14ac:dyDescent="0.35">
      <c r="A1202">
        <v>6033</v>
      </c>
      <c r="B1202" s="4" t="s">
        <v>21</v>
      </c>
      <c r="C1202" s="4" t="s">
        <v>21</v>
      </c>
      <c r="D1202" s="4" t="s">
        <v>21</v>
      </c>
    </row>
    <row r="1203" spans="1:4" x14ac:dyDescent="0.35">
      <c r="A1203">
        <v>6036</v>
      </c>
      <c r="B1203" s="4" t="s">
        <v>20</v>
      </c>
      <c r="C1203" s="4" t="s">
        <v>21</v>
      </c>
      <c r="D1203" s="4" t="s">
        <v>21</v>
      </c>
    </row>
    <row r="1204" spans="1:4" x14ac:dyDescent="0.35">
      <c r="A1204">
        <v>6042</v>
      </c>
      <c r="B1204" s="4" t="s">
        <v>21</v>
      </c>
      <c r="C1204" s="4" t="s">
        <v>20</v>
      </c>
      <c r="D1204" s="4" t="s">
        <v>21</v>
      </c>
    </row>
    <row r="1205" spans="1:4" x14ac:dyDescent="0.35">
      <c r="A1205">
        <v>6052</v>
      </c>
      <c r="B1205" s="4" t="s">
        <v>21</v>
      </c>
      <c r="C1205" s="4" t="s">
        <v>20</v>
      </c>
      <c r="D1205" s="4" t="s">
        <v>21</v>
      </c>
    </row>
    <row r="1206" spans="1:4" x14ac:dyDescent="0.35">
      <c r="A1206">
        <v>6072</v>
      </c>
      <c r="B1206" s="4" t="s">
        <v>21</v>
      </c>
      <c r="C1206" s="4" t="s">
        <v>21</v>
      </c>
      <c r="D1206" s="4" t="s">
        <v>21</v>
      </c>
    </row>
    <row r="1207" spans="1:4" x14ac:dyDescent="0.35">
      <c r="A1207">
        <v>6075</v>
      </c>
      <c r="B1207" s="4" t="s">
        <v>21</v>
      </c>
      <c r="C1207" s="4" t="s">
        <v>20</v>
      </c>
      <c r="D1207" s="4" t="s">
        <v>21</v>
      </c>
    </row>
    <row r="1208" spans="1:4" x14ac:dyDescent="0.35">
      <c r="A1208">
        <v>6077</v>
      </c>
      <c r="B1208" s="4" t="s">
        <v>21</v>
      </c>
      <c r="C1208" s="4" t="s">
        <v>21</v>
      </c>
      <c r="D1208" s="4" t="s">
        <v>21</v>
      </c>
    </row>
    <row r="1209" spans="1:4" x14ac:dyDescent="0.35">
      <c r="A1209">
        <v>6079</v>
      </c>
      <c r="B1209" s="4" t="s">
        <v>21</v>
      </c>
      <c r="C1209" s="4" t="s">
        <v>21</v>
      </c>
      <c r="D1209" s="4" t="s">
        <v>21</v>
      </c>
    </row>
    <row r="1210" spans="1:4" x14ac:dyDescent="0.35">
      <c r="A1210">
        <v>6088</v>
      </c>
      <c r="B1210" s="4" t="s">
        <v>21</v>
      </c>
      <c r="C1210" s="4" t="s">
        <v>21</v>
      </c>
      <c r="D1210" s="4" t="s">
        <v>21</v>
      </c>
    </row>
    <row r="1211" spans="1:4" x14ac:dyDescent="0.35">
      <c r="A1211">
        <v>6092</v>
      </c>
      <c r="B1211" s="4" t="s">
        <v>21</v>
      </c>
      <c r="C1211" s="4" t="s">
        <v>20</v>
      </c>
      <c r="D1211" s="4" t="s">
        <v>21</v>
      </c>
    </row>
    <row r="1212" spans="1:4" x14ac:dyDescent="0.35">
      <c r="A1212">
        <v>6094</v>
      </c>
      <c r="B1212" s="4" t="s">
        <v>21</v>
      </c>
      <c r="C1212" s="4" t="s">
        <v>21</v>
      </c>
      <c r="D1212" s="4" t="s">
        <v>21</v>
      </c>
    </row>
    <row r="1213" spans="1:4" x14ac:dyDescent="0.35">
      <c r="A1213">
        <v>6095</v>
      </c>
      <c r="B1213" s="4" t="s">
        <v>21</v>
      </c>
      <c r="C1213" s="4" t="s">
        <v>21</v>
      </c>
      <c r="D1213" s="4" t="s">
        <v>21</v>
      </c>
    </row>
    <row r="1214" spans="1:4" x14ac:dyDescent="0.35">
      <c r="A1214">
        <v>6107</v>
      </c>
      <c r="B1214" s="4" t="s">
        <v>21</v>
      </c>
      <c r="C1214" s="4" t="s">
        <v>21</v>
      </c>
      <c r="D1214" s="4" t="s">
        <v>21</v>
      </c>
    </row>
    <row r="1215" spans="1:4" x14ac:dyDescent="0.35">
      <c r="A1215">
        <v>6117</v>
      </c>
      <c r="B1215" s="4" t="s">
        <v>21</v>
      </c>
      <c r="C1215" s="4" t="s">
        <v>21</v>
      </c>
      <c r="D1215" s="4" t="s">
        <v>21</v>
      </c>
    </row>
    <row r="1216" spans="1:4" x14ac:dyDescent="0.35">
      <c r="A1216">
        <v>6120</v>
      </c>
      <c r="B1216" s="4" t="s">
        <v>21</v>
      </c>
      <c r="C1216" s="4" t="s">
        <v>21</v>
      </c>
      <c r="D1216" s="4" t="s">
        <v>21</v>
      </c>
    </row>
    <row r="1217" spans="1:4" x14ac:dyDescent="0.35">
      <c r="A1217">
        <v>6122</v>
      </c>
      <c r="B1217" s="4" t="s">
        <v>21</v>
      </c>
      <c r="C1217" s="4" t="s">
        <v>20</v>
      </c>
      <c r="D1217" s="4" t="s">
        <v>21</v>
      </c>
    </row>
    <row r="1218" spans="1:4" x14ac:dyDescent="0.35">
      <c r="A1218">
        <v>6123</v>
      </c>
      <c r="B1218" s="4" t="s">
        <v>21</v>
      </c>
      <c r="C1218" s="4" t="s">
        <v>21</v>
      </c>
      <c r="D1218" s="4" t="s">
        <v>21</v>
      </c>
    </row>
    <row r="1219" spans="1:4" x14ac:dyDescent="0.35">
      <c r="A1219">
        <v>6127</v>
      </c>
      <c r="B1219" s="4" t="s">
        <v>20</v>
      </c>
      <c r="C1219" s="4" t="s">
        <v>20</v>
      </c>
      <c r="D1219" s="4" t="s">
        <v>21</v>
      </c>
    </row>
    <row r="1220" spans="1:4" x14ac:dyDescent="0.35">
      <c r="A1220">
        <v>6128</v>
      </c>
      <c r="B1220" s="4" t="s">
        <v>21</v>
      </c>
      <c r="C1220" s="4" t="s">
        <v>21</v>
      </c>
      <c r="D1220" s="4" t="s">
        <v>21</v>
      </c>
    </row>
    <row r="1221" spans="1:4" x14ac:dyDescent="0.35">
      <c r="A1221">
        <v>6131</v>
      </c>
      <c r="B1221" s="4" t="s">
        <v>21</v>
      </c>
      <c r="C1221" s="4" t="s">
        <v>21</v>
      </c>
      <c r="D1221" s="4" t="s">
        <v>21</v>
      </c>
    </row>
    <row r="1222" spans="1:4" x14ac:dyDescent="0.35">
      <c r="A1222">
        <v>6143</v>
      </c>
      <c r="B1222" s="4" t="s">
        <v>21</v>
      </c>
      <c r="C1222" s="4" t="s">
        <v>21</v>
      </c>
      <c r="D1222" s="4" t="s">
        <v>21</v>
      </c>
    </row>
    <row r="1223" spans="1:4" x14ac:dyDescent="0.35">
      <c r="A1223">
        <v>6144</v>
      </c>
      <c r="B1223" s="4" t="s">
        <v>20</v>
      </c>
      <c r="C1223" s="4" t="s">
        <v>20</v>
      </c>
      <c r="D1223" s="4" t="s">
        <v>21</v>
      </c>
    </row>
    <row r="1224" spans="1:4" x14ac:dyDescent="0.35">
      <c r="A1224">
        <v>6150</v>
      </c>
      <c r="B1224" s="4" t="s">
        <v>21</v>
      </c>
      <c r="C1224" s="4" t="s">
        <v>21</v>
      </c>
      <c r="D1224" s="4" t="s">
        <v>21</v>
      </c>
    </row>
    <row r="1225" spans="1:4" x14ac:dyDescent="0.35">
      <c r="A1225">
        <v>6152</v>
      </c>
      <c r="B1225" s="4" t="s">
        <v>21</v>
      </c>
      <c r="C1225" s="4" t="s">
        <v>21</v>
      </c>
      <c r="D1225" s="4" t="s">
        <v>21</v>
      </c>
    </row>
    <row r="1226" spans="1:4" x14ac:dyDescent="0.35">
      <c r="A1226">
        <v>6161</v>
      </c>
      <c r="B1226" s="4" t="s">
        <v>21</v>
      </c>
      <c r="C1226" s="4" t="s">
        <v>21</v>
      </c>
      <c r="D1226" s="4" t="s">
        <v>21</v>
      </c>
    </row>
    <row r="1227" spans="1:4" x14ac:dyDescent="0.35">
      <c r="A1227">
        <v>6170</v>
      </c>
      <c r="B1227" s="4" t="s">
        <v>21</v>
      </c>
      <c r="C1227" s="4" t="s">
        <v>20</v>
      </c>
      <c r="D1227" s="4" t="s">
        <v>21</v>
      </c>
    </row>
    <row r="1228" spans="1:4" x14ac:dyDescent="0.35">
      <c r="A1228">
        <v>6173</v>
      </c>
      <c r="B1228" s="4" t="s">
        <v>21</v>
      </c>
      <c r="C1228" s="4" t="s">
        <v>21</v>
      </c>
      <c r="D1228" s="4" t="s">
        <v>21</v>
      </c>
    </row>
    <row r="1229" spans="1:4" x14ac:dyDescent="0.35">
      <c r="A1229">
        <v>6174</v>
      </c>
      <c r="B1229" s="4" t="s">
        <v>20</v>
      </c>
      <c r="C1229" s="4" t="s">
        <v>21</v>
      </c>
      <c r="D1229" s="4" t="s">
        <v>21</v>
      </c>
    </row>
    <row r="1230" spans="1:4" x14ac:dyDescent="0.35">
      <c r="A1230">
        <v>6179</v>
      </c>
      <c r="B1230" s="4" t="s">
        <v>21</v>
      </c>
      <c r="C1230" s="4" t="s">
        <v>20</v>
      </c>
      <c r="D1230" s="4" t="s">
        <v>21</v>
      </c>
    </row>
    <row r="1231" spans="1:4" x14ac:dyDescent="0.35">
      <c r="A1231">
        <v>6180</v>
      </c>
      <c r="B1231" s="4" t="s">
        <v>21</v>
      </c>
      <c r="C1231" s="4" t="s">
        <v>21</v>
      </c>
      <c r="D1231" s="4" t="s">
        <v>21</v>
      </c>
    </row>
    <row r="1232" spans="1:4" x14ac:dyDescent="0.35">
      <c r="A1232">
        <v>6182</v>
      </c>
      <c r="B1232" s="4" t="s">
        <v>21</v>
      </c>
      <c r="C1232" s="4" t="s">
        <v>21</v>
      </c>
      <c r="D1232" s="4" t="s">
        <v>21</v>
      </c>
    </row>
    <row r="1233" spans="1:4" x14ac:dyDescent="0.35">
      <c r="A1233">
        <v>6183</v>
      </c>
      <c r="B1233" s="4" t="s">
        <v>21</v>
      </c>
      <c r="C1233" s="4" t="s">
        <v>21</v>
      </c>
      <c r="D1233" s="4" t="s">
        <v>21</v>
      </c>
    </row>
    <row r="1234" spans="1:4" x14ac:dyDescent="0.35">
      <c r="A1234">
        <v>6185</v>
      </c>
      <c r="B1234" s="4" t="s">
        <v>21</v>
      </c>
      <c r="C1234" s="4" t="s">
        <v>21</v>
      </c>
      <c r="D1234" s="4" t="s">
        <v>21</v>
      </c>
    </row>
    <row r="1235" spans="1:4" x14ac:dyDescent="0.35">
      <c r="A1235">
        <v>6190</v>
      </c>
      <c r="B1235" s="4" t="s">
        <v>21</v>
      </c>
      <c r="C1235" s="4" t="s">
        <v>21</v>
      </c>
      <c r="D1235" s="4" t="s">
        <v>21</v>
      </c>
    </row>
    <row r="1236" spans="1:4" x14ac:dyDescent="0.35">
      <c r="A1236">
        <v>6191</v>
      </c>
      <c r="B1236" s="4" t="s">
        <v>21</v>
      </c>
      <c r="C1236" s="4" t="s">
        <v>21</v>
      </c>
      <c r="D1236" s="4" t="s">
        <v>21</v>
      </c>
    </row>
    <row r="1237" spans="1:4" x14ac:dyDescent="0.35">
      <c r="A1237">
        <v>6195</v>
      </c>
      <c r="B1237" s="4" t="s">
        <v>20</v>
      </c>
      <c r="C1237" s="4" t="s">
        <v>20</v>
      </c>
      <c r="D1237" s="4" t="s">
        <v>21</v>
      </c>
    </row>
    <row r="1238" spans="1:4" x14ac:dyDescent="0.35">
      <c r="A1238">
        <v>6196</v>
      </c>
      <c r="B1238" s="4" t="s">
        <v>21</v>
      </c>
      <c r="C1238" s="4" t="s">
        <v>21</v>
      </c>
      <c r="D1238" s="4" t="s">
        <v>21</v>
      </c>
    </row>
    <row r="1239" spans="1:4" x14ac:dyDescent="0.35">
      <c r="A1239">
        <v>6200</v>
      </c>
      <c r="B1239" s="4" t="s">
        <v>21</v>
      </c>
      <c r="C1239" s="4" t="s">
        <v>21</v>
      </c>
      <c r="D1239" s="4" t="s">
        <v>21</v>
      </c>
    </row>
    <row r="1240" spans="1:4" x14ac:dyDescent="0.35">
      <c r="A1240">
        <v>6202</v>
      </c>
      <c r="B1240" s="4" t="s">
        <v>21</v>
      </c>
      <c r="C1240" s="4" t="s">
        <v>21</v>
      </c>
      <c r="D1240" s="4" t="s">
        <v>21</v>
      </c>
    </row>
    <row r="1241" spans="1:4" x14ac:dyDescent="0.35">
      <c r="A1241">
        <v>6203</v>
      </c>
      <c r="B1241" s="4" t="s">
        <v>21</v>
      </c>
      <c r="C1241" s="4" t="s">
        <v>21</v>
      </c>
      <c r="D1241" s="4" t="s">
        <v>21</v>
      </c>
    </row>
    <row r="1242" spans="1:4" x14ac:dyDescent="0.35">
      <c r="A1242">
        <v>6206</v>
      </c>
      <c r="B1242" s="4" t="s">
        <v>21</v>
      </c>
      <c r="C1242" s="4" t="s">
        <v>21</v>
      </c>
      <c r="D1242" s="4" t="s">
        <v>21</v>
      </c>
    </row>
    <row r="1243" spans="1:4" x14ac:dyDescent="0.35">
      <c r="A1243">
        <v>6216</v>
      </c>
      <c r="B1243" s="4" t="s">
        <v>21</v>
      </c>
      <c r="C1243" s="4" t="s">
        <v>21</v>
      </c>
      <c r="D1243" s="4" t="s">
        <v>21</v>
      </c>
    </row>
    <row r="1244" spans="1:4" x14ac:dyDescent="0.35">
      <c r="A1244">
        <v>6218</v>
      </c>
      <c r="B1244" s="4" t="s">
        <v>21</v>
      </c>
      <c r="C1244" s="4" t="s">
        <v>21</v>
      </c>
      <c r="D1244" s="4" t="s">
        <v>21</v>
      </c>
    </row>
    <row r="1245" spans="1:4" x14ac:dyDescent="0.35">
      <c r="A1245">
        <v>6219</v>
      </c>
      <c r="B1245" s="4" t="s">
        <v>21</v>
      </c>
      <c r="C1245" s="4" t="s">
        <v>21</v>
      </c>
      <c r="D1245" s="4" t="s">
        <v>21</v>
      </c>
    </row>
    <row r="1246" spans="1:4" x14ac:dyDescent="0.35">
      <c r="A1246">
        <v>6222</v>
      </c>
      <c r="B1246" s="4" t="s">
        <v>21</v>
      </c>
      <c r="C1246" s="4" t="s">
        <v>21</v>
      </c>
      <c r="D1246" s="4" t="s">
        <v>21</v>
      </c>
    </row>
    <row r="1247" spans="1:4" x14ac:dyDescent="0.35">
      <c r="A1247">
        <v>6224</v>
      </c>
      <c r="B1247" s="4" t="s">
        <v>21</v>
      </c>
      <c r="C1247" s="4" t="s">
        <v>21</v>
      </c>
      <c r="D1247" s="4" t="s">
        <v>21</v>
      </c>
    </row>
    <row r="1248" spans="1:4" x14ac:dyDescent="0.35">
      <c r="A1248">
        <v>6225</v>
      </c>
      <c r="B1248" s="4" t="s">
        <v>21</v>
      </c>
      <c r="C1248" s="4" t="s">
        <v>21</v>
      </c>
      <c r="D1248" s="4" t="s">
        <v>21</v>
      </c>
    </row>
    <row r="1249" spans="1:4" x14ac:dyDescent="0.35">
      <c r="A1249">
        <v>6226</v>
      </c>
      <c r="B1249" s="4" t="s">
        <v>21</v>
      </c>
      <c r="C1249" s="4" t="s">
        <v>21</v>
      </c>
      <c r="D1249" s="4" t="s">
        <v>21</v>
      </c>
    </row>
    <row r="1250" spans="1:4" x14ac:dyDescent="0.35">
      <c r="A1250">
        <v>6228</v>
      </c>
      <c r="B1250" s="4" t="s">
        <v>21</v>
      </c>
      <c r="C1250" s="4" t="s">
        <v>21</v>
      </c>
      <c r="D1250" s="4" t="s">
        <v>21</v>
      </c>
    </row>
    <row r="1251" spans="1:4" x14ac:dyDescent="0.35">
      <c r="A1251">
        <v>6230</v>
      </c>
      <c r="B1251" s="4" t="s">
        <v>21</v>
      </c>
      <c r="C1251" s="4" t="s">
        <v>21</v>
      </c>
      <c r="D1251" s="4" t="s">
        <v>21</v>
      </c>
    </row>
    <row r="1252" spans="1:4" x14ac:dyDescent="0.35">
      <c r="A1252">
        <v>6237</v>
      </c>
      <c r="B1252" s="4" t="s">
        <v>21</v>
      </c>
      <c r="C1252" s="4" t="s">
        <v>21</v>
      </c>
      <c r="D1252" s="4" t="s">
        <v>21</v>
      </c>
    </row>
    <row r="1253" spans="1:4" x14ac:dyDescent="0.35">
      <c r="A1253">
        <v>6240</v>
      </c>
      <c r="B1253" s="4" t="s">
        <v>21</v>
      </c>
      <c r="C1253" s="4" t="s">
        <v>21</v>
      </c>
      <c r="D1253" s="4" t="s">
        <v>21</v>
      </c>
    </row>
    <row r="1254" spans="1:4" x14ac:dyDescent="0.35">
      <c r="A1254">
        <v>6242</v>
      </c>
      <c r="B1254" s="4" t="s">
        <v>21</v>
      </c>
      <c r="C1254" s="4" t="s">
        <v>20</v>
      </c>
      <c r="D1254" s="4" t="s">
        <v>21</v>
      </c>
    </row>
    <row r="1255" spans="1:4" x14ac:dyDescent="0.35">
      <c r="A1255">
        <v>6248</v>
      </c>
      <c r="B1255" s="4" t="s">
        <v>21</v>
      </c>
      <c r="C1255" s="4" t="s">
        <v>21</v>
      </c>
      <c r="D1255" s="4" t="s">
        <v>21</v>
      </c>
    </row>
    <row r="1256" spans="1:4" x14ac:dyDescent="0.35">
      <c r="A1256">
        <v>6249</v>
      </c>
      <c r="B1256" s="4" t="s">
        <v>21</v>
      </c>
      <c r="C1256" s="4" t="s">
        <v>21</v>
      </c>
      <c r="D1256" s="4" t="s">
        <v>21</v>
      </c>
    </row>
    <row r="1257" spans="1:4" x14ac:dyDescent="0.35">
      <c r="A1257">
        <v>6251</v>
      </c>
      <c r="B1257" s="4" t="s">
        <v>21</v>
      </c>
      <c r="C1257" s="4" t="s">
        <v>21</v>
      </c>
      <c r="D1257" s="4" t="s">
        <v>21</v>
      </c>
    </row>
    <row r="1258" spans="1:4" x14ac:dyDescent="0.35">
      <c r="A1258">
        <v>6252</v>
      </c>
      <c r="B1258" s="4" t="s">
        <v>21</v>
      </c>
      <c r="C1258" s="4" t="s">
        <v>21</v>
      </c>
      <c r="D1258" s="4" t="s">
        <v>21</v>
      </c>
    </row>
    <row r="1259" spans="1:4" x14ac:dyDescent="0.35">
      <c r="A1259">
        <v>6253</v>
      </c>
      <c r="B1259" s="4" t="s">
        <v>21</v>
      </c>
      <c r="C1259" s="4" t="s">
        <v>21</v>
      </c>
      <c r="D1259" s="4" t="s">
        <v>21</v>
      </c>
    </row>
    <row r="1260" spans="1:4" x14ac:dyDescent="0.35">
      <c r="A1260">
        <v>6256</v>
      </c>
      <c r="B1260" s="4" t="s">
        <v>21</v>
      </c>
      <c r="C1260" s="4" t="s">
        <v>21</v>
      </c>
      <c r="D1260" s="4" t="s">
        <v>21</v>
      </c>
    </row>
    <row r="1261" spans="1:4" x14ac:dyDescent="0.35">
      <c r="A1261">
        <v>6258</v>
      </c>
      <c r="B1261" s="4" t="s">
        <v>21</v>
      </c>
      <c r="C1261" s="4" t="s">
        <v>21</v>
      </c>
      <c r="D1261" s="4" t="s">
        <v>21</v>
      </c>
    </row>
    <row r="1262" spans="1:4" x14ac:dyDescent="0.35">
      <c r="A1262">
        <v>6261</v>
      </c>
      <c r="B1262" s="4" t="s">
        <v>21</v>
      </c>
      <c r="C1262" s="4" t="s">
        <v>21</v>
      </c>
      <c r="D1262" s="4" t="s">
        <v>21</v>
      </c>
    </row>
    <row r="1263" spans="1:4" x14ac:dyDescent="0.35">
      <c r="A1263">
        <v>6264</v>
      </c>
      <c r="B1263" s="4" t="s">
        <v>21</v>
      </c>
      <c r="C1263" s="4" t="s">
        <v>20</v>
      </c>
      <c r="D1263" s="4" t="s">
        <v>21</v>
      </c>
    </row>
    <row r="1264" spans="1:4" x14ac:dyDescent="0.35">
      <c r="A1264">
        <v>6265</v>
      </c>
      <c r="B1264" s="4" t="s">
        <v>21</v>
      </c>
      <c r="C1264" s="4" t="s">
        <v>21</v>
      </c>
      <c r="D1264" s="4" t="s">
        <v>21</v>
      </c>
    </row>
    <row r="1265" spans="1:4" x14ac:dyDescent="0.35">
      <c r="A1265">
        <v>6266</v>
      </c>
      <c r="B1265" s="4" t="s">
        <v>21</v>
      </c>
      <c r="C1265" s="4" t="s">
        <v>21</v>
      </c>
      <c r="D1265" s="4" t="s">
        <v>21</v>
      </c>
    </row>
    <row r="1266" spans="1:4" x14ac:dyDescent="0.35">
      <c r="A1266">
        <v>6269</v>
      </c>
      <c r="B1266" s="4" t="s">
        <v>21</v>
      </c>
      <c r="C1266" s="4" t="s">
        <v>21</v>
      </c>
      <c r="D1266" s="4" t="s">
        <v>21</v>
      </c>
    </row>
    <row r="1267" spans="1:4" x14ac:dyDescent="0.35">
      <c r="A1267">
        <v>6271</v>
      </c>
      <c r="B1267" s="4" t="s">
        <v>21</v>
      </c>
      <c r="C1267" s="4" t="s">
        <v>21</v>
      </c>
      <c r="D1267" s="4" t="s">
        <v>21</v>
      </c>
    </row>
    <row r="1268" spans="1:4" x14ac:dyDescent="0.35">
      <c r="A1268">
        <v>6283</v>
      </c>
      <c r="B1268" s="4" t="s">
        <v>21</v>
      </c>
      <c r="C1268" s="4" t="s">
        <v>21</v>
      </c>
      <c r="D1268" s="4" t="s">
        <v>21</v>
      </c>
    </row>
    <row r="1269" spans="1:4" x14ac:dyDescent="0.35">
      <c r="A1269">
        <v>6286</v>
      </c>
      <c r="B1269" s="4" t="s">
        <v>21</v>
      </c>
      <c r="C1269" s="4" t="s">
        <v>21</v>
      </c>
      <c r="D1269" s="4" t="s">
        <v>21</v>
      </c>
    </row>
    <row r="1270" spans="1:4" x14ac:dyDescent="0.35">
      <c r="A1270">
        <v>6308</v>
      </c>
      <c r="B1270" s="4" t="s">
        <v>21</v>
      </c>
      <c r="C1270" s="4" t="s">
        <v>20</v>
      </c>
      <c r="D1270" s="4" t="s">
        <v>21</v>
      </c>
    </row>
    <row r="1271" spans="1:4" x14ac:dyDescent="0.35">
      <c r="A1271">
        <v>6341</v>
      </c>
      <c r="B1271" s="4" t="s">
        <v>21</v>
      </c>
      <c r="C1271" s="4" t="s">
        <v>21</v>
      </c>
      <c r="D1271" s="4" t="s">
        <v>21</v>
      </c>
    </row>
    <row r="1272" spans="1:4" x14ac:dyDescent="0.35">
      <c r="A1272">
        <v>6345</v>
      </c>
      <c r="B1272" s="4" t="s">
        <v>21</v>
      </c>
      <c r="C1272" s="4" t="s">
        <v>21</v>
      </c>
      <c r="D1272" s="4" t="s">
        <v>21</v>
      </c>
    </row>
    <row r="1273" spans="1:4" x14ac:dyDescent="0.35">
      <c r="A1273">
        <v>6355</v>
      </c>
      <c r="B1273" s="4" t="s">
        <v>21</v>
      </c>
      <c r="C1273" s="4" t="s">
        <v>21</v>
      </c>
      <c r="D1273" s="4" t="s">
        <v>21</v>
      </c>
    </row>
    <row r="1274" spans="1:4" x14ac:dyDescent="0.35">
      <c r="A1274">
        <v>6356</v>
      </c>
      <c r="B1274" s="4" t="s">
        <v>21</v>
      </c>
      <c r="C1274" s="4" t="s">
        <v>21</v>
      </c>
      <c r="D1274" s="4" t="s">
        <v>21</v>
      </c>
    </row>
    <row r="1275" spans="1:4" x14ac:dyDescent="0.35">
      <c r="A1275">
        <v>6357</v>
      </c>
      <c r="B1275" s="4" t="s">
        <v>21</v>
      </c>
      <c r="C1275" s="4" t="s">
        <v>20</v>
      </c>
      <c r="D1275" s="4" t="s">
        <v>21</v>
      </c>
    </row>
    <row r="1276" spans="1:4" x14ac:dyDescent="0.35">
      <c r="A1276">
        <v>6359</v>
      </c>
      <c r="B1276" s="4" t="s">
        <v>21</v>
      </c>
      <c r="C1276" s="4" t="s">
        <v>21</v>
      </c>
      <c r="D1276" s="4" t="s">
        <v>21</v>
      </c>
    </row>
    <row r="1277" spans="1:4" x14ac:dyDescent="0.35">
      <c r="A1277">
        <v>6377</v>
      </c>
      <c r="B1277" s="4" t="s">
        <v>21</v>
      </c>
      <c r="C1277" s="4" t="s">
        <v>21</v>
      </c>
      <c r="D1277" s="4" t="s">
        <v>21</v>
      </c>
    </row>
    <row r="1278" spans="1:4" x14ac:dyDescent="0.35">
      <c r="A1278">
        <v>6394</v>
      </c>
      <c r="B1278" s="4" t="s">
        <v>21</v>
      </c>
      <c r="C1278" s="4" t="s">
        <v>21</v>
      </c>
      <c r="D1278" s="4" t="s">
        <v>21</v>
      </c>
    </row>
    <row r="1279" spans="1:4" x14ac:dyDescent="0.35">
      <c r="A1279">
        <v>6449</v>
      </c>
      <c r="B1279" s="4" t="s">
        <v>21</v>
      </c>
      <c r="C1279" s="4" t="s">
        <v>20</v>
      </c>
      <c r="D1279" s="4" t="s">
        <v>21</v>
      </c>
    </row>
    <row r="1280" spans="1:4" x14ac:dyDescent="0.35">
      <c r="A1280">
        <v>6451</v>
      </c>
      <c r="B1280" s="4" t="s">
        <v>21</v>
      </c>
      <c r="C1280" s="4" t="s">
        <v>21</v>
      </c>
      <c r="D1280" s="4" t="s">
        <v>21</v>
      </c>
    </row>
    <row r="1281" spans="1:4" x14ac:dyDescent="0.35">
      <c r="A1281">
        <v>6453</v>
      </c>
      <c r="B1281" s="4" t="s">
        <v>21</v>
      </c>
      <c r="C1281" s="4" t="s">
        <v>20</v>
      </c>
      <c r="D1281" s="4" t="s">
        <v>21</v>
      </c>
    </row>
    <row r="1282" spans="1:4" x14ac:dyDescent="0.35">
      <c r="A1282">
        <v>6454</v>
      </c>
      <c r="B1282" s="4" t="s">
        <v>21</v>
      </c>
      <c r="C1282" s="4" t="s">
        <v>21</v>
      </c>
      <c r="D1282" s="4" t="s">
        <v>21</v>
      </c>
    </row>
    <row r="1283" spans="1:4" x14ac:dyDescent="0.35">
      <c r="A1283">
        <v>6475</v>
      </c>
      <c r="B1283" s="4" t="s">
        <v>21</v>
      </c>
      <c r="C1283" s="4" t="s">
        <v>21</v>
      </c>
      <c r="D1283" s="4" t="s">
        <v>21</v>
      </c>
    </row>
    <row r="1284" spans="1:4" x14ac:dyDescent="0.35">
      <c r="A1284">
        <v>6477</v>
      </c>
      <c r="B1284" s="4" t="s">
        <v>21</v>
      </c>
      <c r="C1284" s="4" t="s">
        <v>21</v>
      </c>
      <c r="D1284" s="4" t="s">
        <v>21</v>
      </c>
    </row>
    <row r="1285" spans="1:4" x14ac:dyDescent="0.35">
      <c r="A1285">
        <v>6481</v>
      </c>
      <c r="B1285" s="4" t="s">
        <v>21</v>
      </c>
      <c r="C1285" s="4" t="s">
        <v>20</v>
      </c>
      <c r="D1285" s="4" t="s">
        <v>21</v>
      </c>
    </row>
    <row r="1286" spans="1:4" x14ac:dyDescent="0.35">
      <c r="A1286">
        <v>6553</v>
      </c>
      <c r="B1286" s="4" t="s">
        <v>21</v>
      </c>
      <c r="C1286" s="4" t="s">
        <v>21</v>
      </c>
      <c r="D1286" s="4" t="s">
        <v>21</v>
      </c>
    </row>
    <row r="1287" spans="1:4" x14ac:dyDescent="0.35">
      <c r="A1287">
        <v>6555</v>
      </c>
      <c r="B1287" s="4" t="s">
        <v>21</v>
      </c>
      <c r="C1287" s="4" t="s">
        <v>21</v>
      </c>
      <c r="D1287" s="4" t="s">
        <v>21</v>
      </c>
    </row>
    <row r="1288" spans="1:4" x14ac:dyDescent="0.35">
      <c r="A1288">
        <v>6560</v>
      </c>
      <c r="B1288" s="4" t="s">
        <v>21</v>
      </c>
      <c r="C1288" s="4" t="s">
        <v>21</v>
      </c>
      <c r="D1288" s="4" t="s">
        <v>21</v>
      </c>
    </row>
    <row r="1289" spans="1:4" x14ac:dyDescent="0.35">
      <c r="A1289">
        <v>6561</v>
      </c>
      <c r="B1289" s="4" t="s">
        <v>21</v>
      </c>
      <c r="C1289" s="4" t="s">
        <v>21</v>
      </c>
      <c r="D1289" s="4" t="s">
        <v>21</v>
      </c>
    </row>
    <row r="1290" spans="1:4" x14ac:dyDescent="0.35">
      <c r="A1290">
        <v>6562</v>
      </c>
      <c r="B1290" s="4" t="s">
        <v>21</v>
      </c>
      <c r="C1290" s="4" t="s">
        <v>21</v>
      </c>
      <c r="D1290" s="4" t="s">
        <v>21</v>
      </c>
    </row>
    <row r="1291" spans="1:4" x14ac:dyDescent="0.35">
      <c r="A1291">
        <v>6574</v>
      </c>
      <c r="B1291" s="4" t="s">
        <v>21</v>
      </c>
      <c r="C1291" s="4" t="s">
        <v>21</v>
      </c>
      <c r="D1291" s="4" t="s">
        <v>21</v>
      </c>
    </row>
    <row r="1292" spans="1:4" x14ac:dyDescent="0.35">
      <c r="A1292">
        <v>6577</v>
      </c>
      <c r="B1292" s="4" t="s">
        <v>21</v>
      </c>
      <c r="C1292" s="4" t="s">
        <v>21</v>
      </c>
      <c r="D1292" s="4" t="s">
        <v>21</v>
      </c>
    </row>
    <row r="1293" spans="1:4" x14ac:dyDescent="0.35">
      <c r="A1293">
        <v>6599</v>
      </c>
      <c r="B1293" s="4" t="s">
        <v>21</v>
      </c>
      <c r="C1293" s="4" t="s">
        <v>21</v>
      </c>
      <c r="D1293" s="4" t="s">
        <v>21</v>
      </c>
    </row>
    <row r="1294" spans="1:4" x14ac:dyDescent="0.35">
      <c r="A1294">
        <v>6600</v>
      </c>
      <c r="B1294" s="4" t="s">
        <v>20</v>
      </c>
      <c r="C1294" s="4" t="s">
        <v>21</v>
      </c>
      <c r="D1294" s="4" t="s">
        <v>21</v>
      </c>
    </row>
    <row r="1295" spans="1:4" x14ac:dyDescent="0.35">
      <c r="A1295">
        <v>6605</v>
      </c>
      <c r="B1295" s="4" t="s">
        <v>21</v>
      </c>
      <c r="C1295" s="4" t="s">
        <v>21</v>
      </c>
      <c r="D1295" s="4" t="s">
        <v>21</v>
      </c>
    </row>
    <row r="1296" spans="1:4" x14ac:dyDescent="0.35">
      <c r="A1296">
        <v>6607</v>
      </c>
      <c r="B1296" s="4" t="s">
        <v>21</v>
      </c>
      <c r="C1296" s="4" t="s">
        <v>21</v>
      </c>
      <c r="D1296" s="4" t="s">
        <v>21</v>
      </c>
    </row>
    <row r="1297" spans="1:4" x14ac:dyDescent="0.35">
      <c r="A1297">
        <v>6608</v>
      </c>
      <c r="B1297" s="4" t="s">
        <v>21</v>
      </c>
      <c r="C1297" s="4" t="s">
        <v>21</v>
      </c>
      <c r="D1297" s="4" t="s">
        <v>21</v>
      </c>
    </row>
    <row r="1298" spans="1:4" x14ac:dyDescent="0.35">
      <c r="A1298">
        <v>6625</v>
      </c>
      <c r="B1298" s="4" t="s">
        <v>21</v>
      </c>
      <c r="C1298" s="4" t="s">
        <v>21</v>
      </c>
      <c r="D1298" s="4" t="s">
        <v>21</v>
      </c>
    </row>
    <row r="1299" spans="1:4" x14ac:dyDescent="0.35">
      <c r="A1299">
        <v>6628</v>
      </c>
      <c r="B1299" s="4" t="s">
        <v>21</v>
      </c>
      <c r="C1299" s="4" t="s">
        <v>21</v>
      </c>
      <c r="D1299" s="4" t="s">
        <v>21</v>
      </c>
    </row>
    <row r="1300" spans="1:4" x14ac:dyDescent="0.35">
      <c r="A1300">
        <v>6629</v>
      </c>
      <c r="B1300" s="4" t="s">
        <v>21</v>
      </c>
      <c r="C1300" s="4" t="s">
        <v>21</v>
      </c>
      <c r="D1300" s="4" t="s">
        <v>21</v>
      </c>
    </row>
    <row r="1301" spans="1:4" x14ac:dyDescent="0.35">
      <c r="A1301">
        <v>6643</v>
      </c>
      <c r="B1301" s="4" t="s">
        <v>21</v>
      </c>
      <c r="C1301" s="4" t="s">
        <v>20</v>
      </c>
      <c r="D1301" s="4" t="s">
        <v>21</v>
      </c>
    </row>
    <row r="1302" spans="1:4" x14ac:dyDescent="0.35">
      <c r="A1302">
        <v>6646</v>
      </c>
      <c r="B1302" s="4" t="s">
        <v>21</v>
      </c>
      <c r="C1302" s="4" t="s">
        <v>21</v>
      </c>
      <c r="D1302" s="4" t="s">
        <v>21</v>
      </c>
    </row>
    <row r="1303" spans="1:4" x14ac:dyDescent="0.35">
      <c r="A1303">
        <v>6647</v>
      </c>
      <c r="B1303" s="4" t="s">
        <v>21</v>
      </c>
      <c r="C1303" s="4" t="s">
        <v>20</v>
      </c>
      <c r="D1303" s="4" t="s">
        <v>21</v>
      </c>
    </row>
    <row r="1304" spans="1:4" x14ac:dyDescent="0.35">
      <c r="A1304">
        <v>6651</v>
      </c>
      <c r="B1304" s="4" t="s">
        <v>21</v>
      </c>
      <c r="C1304" s="4" t="s">
        <v>21</v>
      </c>
      <c r="D1304" s="4" t="s">
        <v>21</v>
      </c>
    </row>
    <row r="1305" spans="1:4" x14ac:dyDescent="0.35">
      <c r="A1305">
        <v>6654</v>
      </c>
      <c r="B1305" s="4" t="s">
        <v>21</v>
      </c>
      <c r="C1305" s="4" t="s">
        <v>21</v>
      </c>
      <c r="D1305" s="4" t="s">
        <v>21</v>
      </c>
    </row>
    <row r="1306" spans="1:4" x14ac:dyDescent="0.35">
      <c r="A1306">
        <v>6658</v>
      </c>
      <c r="B1306" s="4" t="s">
        <v>21</v>
      </c>
      <c r="C1306" s="4" t="s">
        <v>21</v>
      </c>
      <c r="D1306" s="4" t="s">
        <v>21</v>
      </c>
    </row>
    <row r="1307" spans="1:4" x14ac:dyDescent="0.35">
      <c r="A1307">
        <v>6662</v>
      </c>
      <c r="B1307" s="4" t="s">
        <v>21</v>
      </c>
      <c r="C1307" s="4" t="s">
        <v>21</v>
      </c>
      <c r="D1307" s="4" t="s">
        <v>21</v>
      </c>
    </row>
    <row r="1308" spans="1:4" x14ac:dyDescent="0.35">
      <c r="A1308">
        <v>6667</v>
      </c>
      <c r="B1308" s="4" t="s">
        <v>21</v>
      </c>
      <c r="C1308" s="4" t="s">
        <v>21</v>
      </c>
      <c r="D1308" s="4" t="s">
        <v>21</v>
      </c>
    </row>
    <row r="1309" spans="1:4" x14ac:dyDescent="0.35">
      <c r="A1309">
        <v>6675</v>
      </c>
      <c r="B1309" s="4" t="s">
        <v>21</v>
      </c>
      <c r="C1309" s="4" t="s">
        <v>21</v>
      </c>
      <c r="D1309" s="4" t="s">
        <v>21</v>
      </c>
    </row>
    <row r="1310" spans="1:4" x14ac:dyDescent="0.35">
      <c r="A1310">
        <v>6678</v>
      </c>
      <c r="B1310" s="4" t="s">
        <v>21</v>
      </c>
      <c r="C1310" s="4" t="s">
        <v>21</v>
      </c>
      <c r="D1310" s="4" t="s">
        <v>21</v>
      </c>
    </row>
    <row r="1311" spans="1:4" x14ac:dyDescent="0.35">
      <c r="A1311">
        <v>6690</v>
      </c>
      <c r="B1311" s="4" t="s">
        <v>21</v>
      </c>
      <c r="C1311" s="4" t="s">
        <v>21</v>
      </c>
      <c r="D1311" s="4" t="s">
        <v>21</v>
      </c>
    </row>
    <row r="1312" spans="1:4" x14ac:dyDescent="0.35">
      <c r="A1312">
        <v>6698</v>
      </c>
      <c r="B1312" s="4" t="s">
        <v>21</v>
      </c>
      <c r="C1312" s="4" t="s">
        <v>21</v>
      </c>
      <c r="D1312" s="4" t="s">
        <v>21</v>
      </c>
    </row>
    <row r="1313" spans="1:4" x14ac:dyDescent="0.35">
      <c r="A1313">
        <v>6700</v>
      </c>
      <c r="B1313" s="4" t="s">
        <v>20</v>
      </c>
      <c r="C1313" s="4" t="s">
        <v>21</v>
      </c>
      <c r="D1313" s="4" t="s">
        <v>21</v>
      </c>
    </row>
    <row r="1314" spans="1:4" x14ac:dyDescent="0.35">
      <c r="A1314">
        <v>6704</v>
      </c>
      <c r="B1314" s="4" t="s">
        <v>21</v>
      </c>
      <c r="C1314" s="4" t="s">
        <v>21</v>
      </c>
      <c r="D1314" s="4" t="s">
        <v>21</v>
      </c>
    </row>
    <row r="1315" spans="1:4" x14ac:dyDescent="0.35">
      <c r="A1315">
        <v>6705</v>
      </c>
      <c r="B1315" s="4" t="s">
        <v>21</v>
      </c>
      <c r="C1315" s="4" t="s">
        <v>21</v>
      </c>
      <c r="D1315" s="4" t="s">
        <v>21</v>
      </c>
    </row>
    <row r="1316" spans="1:4" x14ac:dyDescent="0.35">
      <c r="A1316">
        <v>6706</v>
      </c>
      <c r="B1316" s="4" t="s">
        <v>21</v>
      </c>
      <c r="C1316" s="4" t="s">
        <v>21</v>
      </c>
      <c r="D1316" s="4" t="s">
        <v>21</v>
      </c>
    </row>
    <row r="1317" spans="1:4" x14ac:dyDescent="0.35">
      <c r="A1317">
        <v>6709</v>
      </c>
      <c r="B1317" s="4" t="s">
        <v>21</v>
      </c>
      <c r="C1317" s="4" t="s">
        <v>21</v>
      </c>
      <c r="D1317" s="4" t="s">
        <v>21</v>
      </c>
    </row>
    <row r="1318" spans="1:4" x14ac:dyDescent="0.35">
      <c r="A1318">
        <v>6743</v>
      </c>
      <c r="B1318" s="4" t="s">
        <v>21</v>
      </c>
      <c r="C1318" s="4" t="s">
        <v>21</v>
      </c>
      <c r="D1318" s="4" t="s">
        <v>21</v>
      </c>
    </row>
    <row r="1319" spans="1:4" x14ac:dyDescent="0.35">
      <c r="A1319">
        <v>6747</v>
      </c>
      <c r="B1319" s="4" t="s">
        <v>21</v>
      </c>
      <c r="C1319" s="4" t="s">
        <v>21</v>
      </c>
      <c r="D1319" s="4" t="s">
        <v>21</v>
      </c>
    </row>
    <row r="1320" spans="1:4" x14ac:dyDescent="0.35">
      <c r="A1320">
        <v>6764</v>
      </c>
      <c r="B1320" s="4" t="s">
        <v>21</v>
      </c>
      <c r="C1320" s="4" t="s">
        <v>21</v>
      </c>
      <c r="D1320" s="4" t="s">
        <v>21</v>
      </c>
    </row>
    <row r="1321" spans="1:4" x14ac:dyDescent="0.35">
      <c r="A1321">
        <v>6769</v>
      </c>
      <c r="B1321" s="4" t="s">
        <v>21</v>
      </c>
      <c r="C1321" s="4" t="s">
        <v>21</v>
      </c>
      <c r="D1321" s="4" t="s">
        <v>21</v>
      </c>
    </row>
    <row r="1322" spans="1:4" x14ac:dyDescent="0.35">
      <c r="A1322">
        <v>6775</v>
      </c>
      <c r="B1322" s="4" t="s">
        <v>21</v>
      </c>
      <c r="C1322" s="4" t="s">
        <v>20</v>
      </c>
      <c r="D1322" s="4" t="s">
        <v>21</v>
      </c>
    </row>
    <row r="1323" spans="1:4" x14ac:dyDescent="0.35">
      <c r="A1323">
        <v>6777</v>
      </c>
      <c r="B1323" s="4" t="s">
        <v>20</v>
      </c>
      <c r="C1323" s="4" t="s">
        <v>20</v>
      </c>
      <c r="D1323" s="4" t="s">
        <v>21</v>
      </c>
    </row>
    <row r="1324" spans="1:4" x14ac:dyDescent="0.35">
      <c r="A1324">
        <v>6800</v>
      </c>
      <c r="B1324" s="4" t="s">
        <v>21</v>
      </c>
      <c r="C1324" s="4" t="s">
        <v>20</v>
      </c>
      <c r="D1324" s="4" t="s">
        <v>21</v>
      </c>
    </row>
    <row r="1325" spans="1:4" x14ac:dyDescent="0.35">
      <c r="A1325">
        <v>6804</v>
      </c>
      <c r="B1325" s="4" t="s">
        <v>21</v>
      </c>
      <c r="C1325" s="4" t="s">
        <v>21</v>
      </c>
      <c r="D1325" s="4" t="s">
        <v>21</v>
      </c>
    </row>
    <row r="1326" spans="1:4" x14ac:dyDescent="0.35">
      <c r="A1326">
        <v>6812</v>
      </c>
      <c r="B1326" s="4" t="s">
        <v>20</v>
      </c>
      <c r="C1326" s="4" t="s">
        <v>21</v>
      </c>
      <c r="D1326" s="4" t="s">
        <v>21</v>
      </c>
    </row>
    <row r="1327" spans="1:4" x14ac:dyDescent="0.35">
      <c r="A1327">
        <v>6832</v>
      </c>
      <c r="B1327" s="4" t="s">
        <v>21</v>
      </c>
      <c r="C1327" s="4" t="s">
        <v>20</v>
      </c>
      <c r="D1327" s="4" t="s">
        <v>21</v>
      </c>
    </row>
    <row r="1328" spans="1:4" x14ac:dyDescent="0.35">
      <c r="A1328">
        <v>6834</v>
      </c>
      <c r="B1328" s="4" t="s">
        <v>21</v>
      </c>
      <c r="C1328" s="4" t="s">
        <v>21</v>
      </c>
      <c r="D1328" s="4" t="s">
        <v>21</v>
      </c>
    </row>
    <row r="1329" spans="1:4" x14ac:dyDescent="0.35">
      <c r="A1329">
        <v>6835</v>
      </c>
      <c r="B1329" s="4" t="s">
        <v>21</v>
      </c>
      <c r="C1329" s="4" t="s">
        <v>21</v>
      </c>
      <c r="D1329" s="4" t="s">
        <v>21</v>
      </c>
    </row>
    <row r="1330" spans="1:4" x14ac:dyDescent="0.35">
      <c r="A1330">
        <v>6847</v>
      </c>
      <c r="B1330" s="4" t="s">
        <v>21</v>
      </c>
      <c r="C1330" s="4" t="s">
        <v>21</v>
      </c>
      <c r="D1330" s="4" t="s">
        <v>21</v>
      </c>
    </row>
    <row r="1331" spans="1:4" x14ac:dyDescent="0.35">
      <c r="A1331">
        <v>6867</v>
      </c>
      <c r="B1331" s="4" t="s">
        <v>21</v>
      </c>
      <c r="C1331" s="4" t="s">
        <v>21</v>
      </c>
      <c r="D1331" s="4" t="s">
        <v>21</v>
      </c>
    </row>
    <row r="1332" spans="1:4" x14ac:dyDescent="0.35">
      <c r="A1332">
        <v>6875</v>
      </c>
      <c r="B1332" s="4" t="s">
        <v>21</v>
      </c>
      <c r="C1332" s="4" t="s">
        <v>21</v>
      </c>
      <c r="D1332" s="4" t="s">
        <v>21</v>
      </c>
    </row>
    <row r="1333" spans="1:4" x14ac:dyDescent="0.35">
      <c r="A1333">
        <v>6877</v>
      </c>
      <c r="B1333" s="4" t="s">
        <v>21</v>
      </c>
      <c r="C1333" s="4" t="s">
        <v>21</v>
      </c>
      <c r="D1333" s="4" t="s">
        <v>21</v>
      </c>
    </row>
    <row r="1334" spans="1:4" x14ac:dyDescent="0.35">
      <c r="A1334">
        <v>6896</v>
      </c>
      <c r="B1334" s="4" t="s">
        <v>21</v>
      </c>
      <c r="C1334" s="4" t="s">
        <v>21</v>
      </c>
      <c r="D1334" s="4" t="s">
        <v>21</v>
      </c>
    </row>
    <row r="1335" spans="1:4" x14ac:dyDescent="0.35">
      <c r="A1335">
        <v>6897</v>
      </c>
      <c r="B1335" s="4" t="s">
        <v>21</v>
      </c>
      <c r="C1335" s="4" t="s">
        <v>21</v>
      </c>
      <c r="D1335" s="4" t="s">
        <v>21</v>
      </c>
    </row>
    <row r="1336" spans="1:4" x14ac:dyDescent="0.35">
      <c r="A1336">
        <v>6901</v>
      </c>
      <c r="B1336" s="4" t="s">
        <v>21</v>
      </c>
      <c r="C1336" s="4" t="s">
        <v>21</v>
      </c>
      <c r="D1336" s="4" t="s">
        <v>21</v>
      </c>
    </row>
    <row r="1337" spans="1:4" x14ac:dyDescent="0.35">
      <c r="A1337">
        <v>6905</v>
      </c>
      <c r="B1337" s="4" t="s">
        <v>21</v>
      </c>
      <c r="C1337" s="4" t="s">
        <v>21</v>
      </c>
      <c r="D1337" s="4" t="s">
        <v>21</v>
      </c>
    </row>
    <row r="1338" spans="1:4" x14ac:dyDescent="0.35">
      <c r="A1338">
        <v>6913</v>
      </c>
      <c r="B1338" s="4" t="s">
        <v>21</v>
      </c>
      <c r="C1338" s="4" t="s">
        <v>21</v>
      </c>
      <c r="D1338" s="4" t="s">
        <v>21</v>
      </c>
    </row>
    <row r="1339" spans="1:4" x14ac:dyDescent="0.35">
      <c r="A1339">
        <v>6915</v>
      </c>
      <c r="B1339" s="4" t="s">
        <v>21</v>
      </c>
      <c r="C1339" s="4" t="s">
        <v>21</v>
      </c>
      <c r="D1339" s="4" t="s">
        <v>21</v>
      </c>
    </row>
    <row r="1340" spans="1:4" x14ac:dyDescent="0.35">
      <c r="A1340">
        <v>6925</v>
      </c>
      <c r="B1340" s="4" t="s">
        <v>21</v>
      </c>
      <c r="C1340" s="4" t="s">
        <v>21</v>
      </c>
      <c r="D1340" s="4" t="s">
        <v>21</v>
      </c>
    </row>
    <row r="1341" spans="1:4" x14ac:dyDescent="0.35">
      <c r="A1341">
        <v>6949</v>
      </c>
      <c r="B1341" s="4" t="s">
        <v>21</v>
      </c>
      <c r="C1341" s="4" t="s">
        <v>21</v>
      </c>
      <c r="D1341" s="4" t="s">
        <v>21</v>
      </c>
    </row>
    <row r="1342" spans="1:4" x14ac:dyDescent="0.35">
      <c r="A1342">
        <v>6953</v>
      </c>
      <c r="B1342" s="4" t="s">
        <v>21</v>
      </c>
      <c r="C1342" s="4" t="s">
        <v>21</v>
      </c>
      <c r="D1342" s="4" t="s">
        <v>21</v>
      </c>
    </row>
    <row r="1343" spans="1:4" x14ac:dyDescent="0.35">
      <c r="A1343">
        <v>6957</v>
      </c>
      <c r="B1343" s="4" t="s">
        <v>21</v>
      </c>
      <c r="C1343" s="4" t="s">
        <v>21</v>
      </c>
      <c r="D1343" s="4" t="s">
        <v>21</v>
      </c>
    </row>
    <row r="1344" spans="1:4" x14ac:dyDescent="0.35">
      <c r="A1344">
        <v>6959</v>
      </c>
      <c r="B1344" s="4" t="s">
        <v>21</v>
      </c>
      <c r="C1344" s="4" t="s">
        <v>21</v>
      </c>
      <c r="D1344" s="4" t="s">
        <v>21</v>
      </c>
    </row>
    <row r="1345" spans="1:4" x14ac:dyDescent="0.35">
      <c r="A1345">
        <v>6978</v>
      </c>
      <c r="B1345" s="4" t="s">
        <v>21</v>
      </c>
      <c r="C1345" s="4" t="s">
        <v>21</v>
      </c>
      <c r="D1345" s="4" t="s">
        <v>21</v>
      </c>
    </row>
    <row r="1346" spans="1:4" x14ac:dyDescent="0.35">
      <c r="A1346">
        <v>7012</v>
      </c>
      <c r="B1346" s="4" t="s">
        <v>21</v>
      </c>
      <c r="C1346" s="4" t="s">
        <v>21</v>
      </c>
      <c r="D1346" s="4" t="s">
        <v>21</v>
      </c>
    </row>
    <row r="1347" spans="1:4" x14ac:dyDescent="0.35">
      <c r="A1347">
        <v>7018</v>
      </c>
      <c r="B1347" s="4" t="s">
        <v>21</v>
      </c>
      <c r="C1347" s="4" t="s">
        <v>21</v>
      </c>
      <c r="D1347" s="4" t="s">
        <v>21</v>
      </c>
    </row>
    <row r="1348" spans="1:4" x14ac:dyDescent="0.35">
      <c r="A1348">
        <v>7025</v>
      </c>
      <c r="B1348" s="4" t="s">
        <v>21</v>
      </c>
      <c r="C1348" s="4" t="s">
        <v>20</v>
      </c>
      <c r="D1348" s="4" t="s">
        <v>21</v>
      </c>
    </row>
    <row r="1349" spans="1:4" x14ac:dyDescent="0.35">
      <c r="A1349">
        <v>7060</v>
      </c>
      <c r="B1349" s="4" t="s">
        <v>21</v>
      </c>
      <c r="C1349" s="4" t="s">
        <v>21</v>
      </c>
      <c r="D1349" s="4" t="s">
        <v>21</v>
      </c>
    </row>
    <row r="1350" spans="1:4" x14ac:dyDescent="0.35">
      <c r="A1350">
        <v>7061</v>
      </c>
      <c r="B1350" s="4" t="s">
        <v>20</v>
      </c>
      <c r="C1350" s="4" t="s">
        <v>21</v>
      </c>
      <c r="D1350" s="4" t="s">
        <v>21</v>
      </c>
    </row>
    <row r="1351" spans="1:4" x14ac:dyDescent="0.35">
      <c r="A1351">
        <v>7066</v>
      </c>
      <c r="B1351" s="4" t="s">
        <v>21</v>
      </c>
      <c r="C1351" s="4" t="s">
        <v>20</v>
      </c>
      <c r="D1351" s="4" t="s">
        <v>21</v>
      </c>
    </row>
    <row r="1352" spans="1:4" x14ac:dyDescent="0.35">
      <c r="A1352">
        <v>7068</v>
      </c>
      <c r="B1352" s="4" t="s">
        <v>21</v>
      </c>
      <c r="C1352" s="4" t="s">
        <v>20</v>
      </c>
      <c r="D1352" s="4" t="s">
        <v>21</v>
      </c>
    </row>
    <row r="1353" spans="1:4" x14ac:dyDescent="0.35">
      <c r="A1353">
        <v>7071</v>
      </c>
      <c r="B1353" s="4" t="s">
        <v>21</v>
      </c>
      <c r="C1353" s="4" t="s">
        <v>20</v>
      </c>
      <c r="D1353" s="4" t="s">
        <v>21</v>
      </c>
    </row>
    <row r="1354" spans="1:4" x14ac:dyDescent="0.35">
      <c r="A1354">
        <v>7076</v>
      </c>
      <c r="B1354" s="4" t="s">
        <v>21</v>
      </c>
      <c r="C1354" s="4" t="s">
        <v>21</v>
      </c>
      <c r="D1354" s="4" t="s">
        <v>21</v>
      </c>
    </row>
    <row r="1355" spans="1:4" x14ac:dyDescent="0.35">
      <c r="A1355">
        <v>7077</v>
      </c>
      <c r="B1355" s="4" t="s">
        <v>21</v>
      </c>
      <c r="C1355" s="4" t="s">
        <v>21</v>
      </c>
      <c r="D1355" s="4" t="s">
        <v>21</v>
      </c>
    </row>
    <row r="1356" spans="1:4" x14ac:dyDescent="0.35">
      <c r="A1356">
        <v>7078</v>
      </c>
      <c r="B1356" s="4" t="s">
        <v>20</v>
      </c>
      <c r="C1356" s="4" t="s">
        <v>20</v>
      </c>
      <c r="D1356" s="4" t="s">
        <v>21</v>
      </c>
    </row>
    <row r="1357" spans="1:4" x14ac:dyDescent="0.35">
      <c r="A1357">
        <v>7083</v>
      </c>
      <c r="B1357" s="4" t="s">
        <v>21</v>
      </c>
      <c r="C1357" s="4" t="s">
        <v>21</v>
      </c>
      <c r="D1357" s="4" t="s">
        <v>21</v>
      </c>
    </row>
    <row r="1358" spans="1:4" x14ac:dyDescent="0.35">
      <c r="A1358">
        <v>7096</v>
      </c>
      <c r="B1358" s="4" t="s">
        <v>21</v>
      </c>
      <c r="C1358" s="4" t="s">
        <v>21</v>
      </c>
      <c r="D1358" s="4" t="s">
        <v>21</v>
      </c>
    </row>
    <row r="1359" spans="1:4" x14ac:dyDescent="0.35">
      <c r="A1359">
        <v>7131</v>
      </c>
      <c r="B1359" s="4" t="s">
        <v>21</v>
      </c>
      <c r="C1359" s="4" t="s">
        <v>21</v>
      </c>
      <c r="D1359" s="4" t="s">
        <v>21</v>
      </c>
    </row>
    <row r="1360" spans="1:4" x14ac:dyDescent="0.35">
      <c r="A1360">
        <v>7137</v>
      </c>
      <c r="B1360" s="4" t="s">
        <v>21</v>
      </c>
      <c r="C1360" s="4" t="s">
        <v>20</v>
      </c>
      <c r="D1360" s="4" t="s">
        <v>21</v>
      </c>
    </row>
    <row r="1361" spans="1:4" x14ac:dyDescent="0.35">
      <c r="A1361">
        <v>7150</v>
      </c>
      <c r="B1361" s="4" t="s">
        <v>21</v>
      </c>
      <c r="C1361" s="4" t="s">
        <v>20</v>
      </c>
      <c r="D1361" s="4" t="s">
        <v>21</v>
      </c>
    </row>
    <row r="1362" spans="1:4" x14ac:dyDescent="0.35">
      <c r="A1362">
        <v>7167</v>
      </c>
      <c r="B1362" s="4" t="s">
        <v>21</v>
      </c>
      <c r="C1362" s="4" t="s">
        <v>21</v>
      </c>
      <c r="D1362" s="4" t="s">
        <v>21</v>
      </c>
    </row>
    <row r="1363" spans="1:4" x14ac:dyDescent="0.35">
      <c r="A1363">
        <v>7180</v>
      </c>
      <c r="B1363" s="4" t="s">
        <v>21</v>
      </c>
      <c r="C1363" s="4" t="s">
        <v>21</v>
      </c>
      <c r="D1363" s="4" t="s">
        <v>21</v>
      </c>
    </row>
    <row r="1364" spans="1:4" x14ac:dyDescent="0.35">
      <c r="A1364">
        <v>7187</v>
      </c>
      <c r="B1364" s="4" t="s">
        <v>21</v>
      </c>
      <c r="C1364" s="4" t="s">
        <v>21</v>
      </c>
      <c r="D1364" s="4" t="s">
        <v>21</v>
      </c>
    </row>
    <row r="1365" spans="1:4" x14ac:dyDescent="0.35">
      <c r="A1365">
        <v>7194</v>
      </c>
      <c r="B1365" s="4" t="s">
        <v>21</v>
      </c>
      <c r="C1365" s="4" t="s">
        <v>21</v>
      </c>
      <c r="D1365" s="4" t="s">
        <v>21</v>
      </c>
    </row>
    <row r="1366" spans="1:4" x14ac:dyDescent="0.35">
      <c r="A1366">
        <v>7217</v>
      </c>
      <c r="B1366" s="4" t="s">
        <v>20</v>
      </c>
      <c r="C1366" s="4" t="s">
        <v>20</v>
      </c>
      <c r="D1366" s="4" t="s">
        <v>21</v>
      </c>
    </row>
    <row r="1367" spans="1:4" x14ac:dyDescent="0.35">
      <c r="A1367">
        <v>7225</v>
      </c>
      <c r="B1367" s="4" t="s">
        <v>20</v>
      </c>
      <c r="C1367" s="4" t="s">
        <v>21</v>
      </c>
      <c r="D1367" s="4" t="s">
        <v>21</v>
      </c>
    </row>
    <row r="1368" spans="1:4" x14ac:dyDescent="0.35">
      <c r="A1368">
        <v>7227</v>
      </c>
      <c r="B1368" s="4" t="s">
        <v>20</v>
      </c>
      <c r="C1368" s="4" t="s">
        <v>21</v>
      </c>
      <c r="D1368" s="4" t="s">
        <v>21</v>
      </c>
    </row>
    <row r="1369" spans="1:4" x14ac:dyDescent="0.35">
      <c r="A1369">
        <v>7228</v>
      </c>
      <c r="B1369" s="4" t="s">
        <v>21</v>
      </c>
      <c r="C1369" s="4" t="s">
        <v>21</v>
      </c>
      <c r="D1369" s="4" t="s">
        <v>21</v>
      </c>
    </row>
    <row r="1370" spans="1:4" x14ac:dyDescent="0.35">
      <c r="A1370">
        <v>7231</v>
      </c>
      <c r="B1370" s="4" t="s">
        <v>20</v>
      </c>
      <c r="C1370" s="4" t="s">
        <v>21</v>
      </c>
      <c r="D1370" s="4" t="s">
        <v>21</v>
      </c>
    </row>
    <row r="1371" spans="1:4" x14ac:dyDescent="0.35">
      <c r="A1371">
        <v>7240</v>
      </c>
      <c r="B1371" s="4" t="s">
        <v>21</v>
      </c>
      <c r="C1371" s="4" t="s">
        <v>21</v>
      </c>
      <c r="D1371" s="4" t="s">
        <v>21</v>
      </c>
    </row>
    <row r="1372" spans="1:4" x14ac:dyDescent="0.35">
      <c r="A1372">
        <v>7242</v>
      </c>
      <c r="B1372" s="4" t="s">
        <v>21</v>
      </c>
      <c r="C1372" s="4" t="s">
        <v>21</v>
      </c>
      <c r="D1372" s="4" t="s">
        <v>21</v>
      </c>
    </row>
    <row r="1373" spans="1:4" x14ac:dyDescent="0.35">
      <c r="A1373">
        <v>7246</v>
      </c>
      <c r="B1373" s="4" t="s">
        <v>21</v>
      </c>
      <c r="C1373" s="4" t="s">
        <v>20</v>
      </c>
      <c r="D1373" s="4" t="s">
        <v>21</v>
      </c>
    </row>
    <row r="1374" spans="1:4" x14ac:dyDescent="0.35">
      <c r="A1374">
        <v>7247</v>
      </c>
      <c r="B1374" s="4" t="s">
        <v>21</v>
      </c>
      <c r="C1374" s="4" t="s">
        <v>21</v>
      </c>
      <c r="D1374" s="4" t="s">
        <v>21</v>
      </c>
    </row>
    <row r="1375" spans="1:4" x14ac:dyDescent="0.35">
      <c r="A1375">
        <v>7249</v>
      </c>
      <c r="B1375" s="4" t="s">
        <v>21</v>
      </c>
      <c r="C1375" s="4" t="s">
        <v>20</v>
      </c>
      <c r="D1375" s="4" t="s">
        <v>21</v>
      </c>
    </row>
    <row r="1376" spans="1:4" x14ac:dyDescent="0.35">
      <c r="A1376">
        <v>7253</v>
      </c>
      <c r="B1376" s="4" t="s">
        <v>21</v>
      </c>
      <c r="C1376" s="4" t="s">
        <v>21</v>
      </c>
      <c r="D1376" s="4" t="s">
        <v>21</v>
      </c>
    </row>
    <row r="1377" spans="1:4" x14ac:dyDescent="0.35">
      <c r="A1377">
        <v>7256</v>
      </c>
      <c r="B1377" s="4" t="s">
        <v>21</v>
      </c>
      <c r="C1377" s="4" t="s">
        <v>20</v>
      </c>
      <c r="D1377" s="4" t="s">
        <v>21</v>
      </c>
    </row>
    <row r="1378" spans="1:4" x14ac:dyDescent="0.35">
      <c r="A1378">
        <v>7271</v>
      </c>
      <c r="B1378" s="4" t="s">
        <v>21</v>
      </c>
      <c r="C1378" s="4" t="s">
        <v>20</v>
      </c>
      <c r="D1378" s="4" t="s">
        <v>21</v>
      </c>
    </row>
    <row r="1379" spans="1:4" x14ac:dyDescent="0.35">
      <c r="A1379">
        <v>7274</v>
      </c>
      <c r="B1379" s="4" t="s">
        <v>21</v>
      </c>
      <c r="C1379" s="4" t="s">
        <v>21</v>
      </c>
      <c r="D1379" s="4" t="s">
        <v>21</v>
      </c>
    </row>
    <row r="1380" spans="1:4" x14ac:dyDescent="0.35">
      <c r="A1380">
        <v>7287</v>
      </c>
      <c r="B1380" s="4" t="s">
        <v>21</v>
      </c>
      <c r="C1380" s="4" t="s">
        <v>20</v>
      </c>
      <c r="D1380" s="4" t="s">
        <v>21</v>
      </c>
    </row>
    <row r="1381" spans="1:4" x14ac:dyDescent="0.35">
      <c r="A1381">
        <v>7291</v>
      </c>
      <c r="B1381" s="4" t="s">
        <v>21</v>
      </c>
      <c r="C1381" s="4" t="s">
        <v>20</v>
      </c>
      <c r="D1381" s="4" t="s">
        <v>21</v>
      </c>
    </row>
    <row r="1382" spans="1:4" x14ac:dyDescent="0.35">
      <c r="A1382">
        <v>7297</v>
      </c>
      <c r="B1382" s="4" t="s">
        <v>21</v>
      </c>
      <c r="C1382" s="4" t="s">
        <v>21</v>
      </c>
      <c r="D1382" s="4" t="s">
        <v>21</v>
      </c>
    </row>
    <row r="1383" spans="1:4" x14ac:dyDescent="0.35">
      <c r="A1383">
        <v>7306</v>
      </c>
      <c r="B1383" s="4" t="s">
        <v>21</v>
      </c>
      <c r="C1383" s="4" t="s">
        <v>21</v>
      </c>
      <c r="D1383" s="4" t="s">
        <v>21</v>
      </c>
    </row>
    <row r="1384" spans="1:4" x14ac:dyDescent="0.35">
      <c r="A1384">
        <v>7307</v>
      </c>
      <c r="B1384" s="4" t="s">
        <v>20</v>
      </c>
      <c r="C1384" s="4" t="s">
        <v>21</v>
      </c>
      <c r="D1384" s="4" t="s">
        <v>21</v>
      </c>
    </row>
    <row r="1385" spans="1:4" x14ac:dyDescent="0.35">
      <c r="A1385">
        <v>7309</v>
      </c>
      <c r="B1385" s="4" t="s">
        <v>21</v>
      </c>
      <c r="C1385" s="4" t="s">
        <v>21</v>
      </c>
      <c r="D1385" s="4" t="s">
        <v>21</v>
      </c>
    </row>
    <row r="1386" spans="1:4" x14ac:dyDescent="0.35">
      <c r="A1386">
        <v>7310</v>
      </c>
      <c r="B1386" s="4" t="s">
        <v>21</v>
      </c>
      <c r="C1386" s="4" t="s">
        <v>21</v>
      </c>
      <c r="D1386" s="4" t="s">
        <v>21</v>
      </c>
    </row>
    <row r="1387" spans="1:4" x14ac:dyDescent="0.35">
      <c r="A1387">
        <v>7315</v>
      </c>
      <c r="B1387" s="4" t="s">
        <v>20</v>
      </c>
      <c r="C1387" s="4" t="s">
        <v>21</v>
      </c>
      <c r="D1387" s="4" t="s">
        <v>21</v>
      </c>
    </row>
    <row r="1388" spans="1:4" x14ac:dyDescent="0.35">
      <c r="A1388">
        <v>7316</v>
      </c>
      <c r="B1388" s="4" t="s">
        <v>20</v>
      </c>
      <c r="C1388" s="4" t="s">
        <v>20</v>
      </c>
      <c r="D1388" s="4" t="s">
        <v>21</v>
      </c>
    </row>
    <row r="1389" spans="1:4" x14ac:dyDescent="0.35">
      <c r="A1389">
        <v>7317</v>
      </c>
      <c r="B1389" s="4" t="s">
        <v>21</v>
      </c>
      <c r="C1389" s="4" t="s">
        <v>21</v>
      </c>
      <c r="D1389" s="4" t="s">
        <v>21</v>
      </c>
    </row>
    <row r="1390" spans="1:4" x14ac:dyDescent="0.35">
      <c r="A1390">
        <v>7318</v>
      </c>
      <c r="B1390" s="4" t="s">
        <v>21</v>
      </c>
      <c r="C1390" s="4" t="s">
        <v>21</v>
      </c>
      <c r="D1390" s="4" t="s">
        <v>21</v>
      </c>
    </row>
    <row r="1391" spans="1:4" x14ac:dyDescent="0.35">
      <c r="A1391">
        <v>7319</v>
      </c>
      <c r="B1391" s="4" t="s">
        <v>21</v>
      </c>
      <c r="C1391" s="4" t="s">
        <v>21</v>
      </c>
      <c r="D1391" s="4" t="s">
        <v>21</v>
      </c>
    </row>
    <row r="1392" spans="1:4" x14ac:dyDescent="0.35">
      <c r="A1392">
        <v>7322</v>
      </c>
      <c r="B1392" s="4" t="s">
        <v>21</v>
      </c>
      <c r="C1392" s="4" t="s">
        <v>20</v>
      </c>
      <c r="D1392" s="4" t="s">
        <v>21</v>
      </c>
    </row>
    <row r="1393" spans="1:4" x14ac:dyDescent="0.35">
      <c r="A1393">
        <v>7329</v>
      </c>
      <c r="B1393" s="4" t="s">
        <v>21</v>
      </c>
      <c r="C1393" s="4" t="s">
        <v>21</v>
      </c>
      <c r="D1393" s="4" t="s">
        <v>21</v>
      </c>
    </row>
    <row r="1394" spans="1:4" x14ac:dyDescent="0.35">
      <c r="A1394">
        <v>7330</v>
      </c>
      <c r="B1394" s="4" t="s">
        <v>21</v>
      </c>
      <c r="C1394" s="4" t="s">
        <v>20</v>
      </c>
      <c r="D1394" s="4" t="s">
        <v>21</v>
      </c>
    </row>
    <row r="1395" spans="1:4" x14ac:dyDescent="0.35">
      <c r="A1395">
        <v>7332</v>
      </c>
      <c r="B1395" s="4" t="s">
        <v>21</v>
      </c>
      <c r="C1395" s="4" t="s">
        <v>21</v>
      </c>
      <c r="D1395" s="4" t="s">
        <v>21</v>
      </c>
    </row>
    <row r="1396" spans="1:4" x14ac:dyDescent="0.35">
      <c r="A1396">
        <v>7342</v>
      </c>
      <c r="B1396" s="4" t="s">
        <v>21</v>
      </c>
      <c r="C1396" s="4" t="s">
        <v>21</v>
      </c>
      <c r="D1396" s="4" t="s">
        <v>21</v>
      </c>
    </row>
    <row r="1397" spans="1:4" x14ac:dyDescent="0.35">
      <c r="A1397">
        <v>7352</v>
      </c>
      <c r="B1397" s="4" t="s">
        <v>21</v>
      </c>
      <c r="C1397" s="4" t="s">
        <v>21</v>
      </c>
      <c r="D1397" s="4" t="s">
        <v>21</v>
      </c>
    </row>
    <row r="1398" spans="1:4" x14ac:dyDescent="0.35">
      <c r="A1398">
        <v>7353</v>
      </c>
      <c r="B1398" s="4" t="s">
        <v>21</v>
      </c>
      <c r="C1398" s="4" t="s">
        <v>21</v>
      </c>
      <c r="D1398" s="4" t="s">
        <v>21</v>
      </c>
    </row>
    <row r="1399" spans="1:4" x14ac:dyDescent="0.35">
      <c r="A1399">
        <v>7354</v>
      </c>
      <c r="B1399" s="4" t="s">
        <v>21</v>
      </c>
      <c r="C1399" s="4" t="s">
        <v>21</v>
      </c>
      <c r="D1399" s="4" t="s">
        <v>21</v>
      </c>
    </row>
    <row r="1400" spans="1:4" x14ac:dyDescent="0.35">
      <c r="A1400">
        <v>7360</v>
      </c>
      <c r="B1400" s="4" t="s">
        <v>21</v>
      </c>
      <c r="C1400" s="4" t="s">
        <v>21</v>
      </c>
      <c r="D1400" s="4" t="s">
        <v>21</v>
      </c>
    </row>
    <row r="1401" spans="1:4" x14ac:dyDescent="0.35">
      <c r="A1401">
        <v>7362</v>
      </c>
      <c r="B1401" s="4" t="s">
        <v>21</v>
      </c>
      <c r="C1401" s="4" t="s">
        <v>21</v>
      </c>
      <c r="D1401" s="4" t="s">
        <v>21</v>
      </c>
    </row>
    <row r="1402" spans="1:4" x14ac:dyDescent="0.35">
      <c r="A1402">
        <v>7363</v>
      </c>
      <c r="B1402" s="4" t="s">
        <v>21</v>
      </c>
      <c r="C1402" s="4" t="s">
        <v>21</v>
      </c>
      <c r="D1402" s="4" t="s">
        <v>21</v>
      </c>
    </row>
    <row r="1403" spans="1:4" x14ac:dyDescent="0.35">
      <c r="A1403">
        <v>7364</v>
      </c>
      <c r="B1403" s="4" t="s">
        <v>21</v>
      </c>
      <c r="C1403" s="4" t="s">
        <v>20</v>
      </c>
      <c r="D1403" s="4" t="s">
        <v>21</v>
      </c>
    </row>
    <row r="1404" spans="1:4" x14ac:dyDescent="0.35">
      <c r="A1404">
        <v>7365</v>
      </c>
      <c r="B1404" s="4" t="s">
        <v>21</v>
      </c>
      <c r="C1404" s="4" t="s">
        <v>21</v>
      </c>
      <c r="D1404" s="4" t="s">
        <v>21</v>
      </c>
    </row>
    <row r="1405" spans="1:4" x14ac:dyDescent="0.35">
      <c r="A1405">
        <v>7366</v>
      </c>
      <c r="B1405" s="4" t="s">
        <v>20</v>
      </c>
      <c r="C1405" s="4" t="s">
        <v>21</v>
      </c>
      <c r="D1405" s="4" t="s">
        <v>21</v>
      </c>
    </row>
    <row r="1406" spans="1:4" x14ac:dyDescent="0.35">
      <c r="A1406">
        <v>7367</v>
      </c>
      <c r="B1406" s="4" t="s">
        <v>21</v>
      </c>
      <c r="C1406" s="4" t="s">
        <v>20</v>
      </c>
      <c r="D1406" s="4" t="s">
        <v>21</v>
      </c>
    </row>
    <row r="1407" spans="1:4" x14ac:dyDescent="0.35">
      <c r="A1407">
        <v>7372</v>
      </c>
      <c r="B1407" s="4" t="s">
        <v>21</v>
      </c>
      <c r="C1407" s="4" t="s">
        <v>21</v>
      </c>
      <c r="D1407" s="4" t="s">
        <v>21</v>
      </c>
    </row>
    <row r="1408" spans="1:4" x14ac:dyDescent="0.35">
      <c r="A1408">
        <v>7373</v>
      </c>
      <c r="B1408" s="4" t="s">
        <v>21</v>
      </c>
      <c r="C1408" s="4" t="s">
        <v>21</v>
      </c>
      <c r="D1408" s="4" t="s">
        <v>21</v>
      </c>
    </row>
    <row r="1409" spans="1:4" x14ac:dyDescent="0.35">
      <c r="A1409">
        <v>7375</v>
      </c>
      <c r="B1409" s="4" t="s">
        <v>21</v>
      </c>
      <c r="C1409" s="4" t="s">
        <v>21</v>
      </c>
      <c r="D1409" s="4" t="s">
        <v>21</v>
      </c>
    </row>
    <row r="1410" spans="1:4" x14ac:dyDescent="0.35">
      <c r="A1410">
        <v>7377</v>
      </c>
      <c r="B1410" s="4" t="s">
        <v>20</v>
      </c>
      <c r="C1410" s="4" t="s">
        <v>21</v>
      </c>
      <c r="D1410" s="4" t="s">
        <v>21</v>
      </c>
    </row>
    <row r="1411" spans="1:4" x14ac:dyDescent="0.35">
      <c r="A1411">
        <v>7382</v>
      </c>
      <c r="B1411" s="4" t="s">
        <v>21</v>
      </c>
      <c r="C1411" s="4" t="s">
        <v>21</v>
      </c>
      <c r="D1411" s="4" t="s">
        <v>21</v>
      </c>
    </row>
    <row r="1412" spans="1:4" x14ac:dyDescent="0.35">
      <c r="A1412">
        <v>7383</v>
      </c>
      <c r="B1412" s="4" t="s">
        <v>21</v>
      </c>
      <c r="C1412" s="4" t="s">
        <v>21</v>
      </c>
      <c r="D1412" s="4" t="s">
        <v>21</v>
      </c>
    </row>
    <row r="1413" spans="1:4" x14ac:dyDescent="0.35">
      <c r="A1413">
        <v>7388</v>
      </c>
      <c r="B1413" s="4" t="s">
        <v>21</v>
      </c>
      <c r="C1413" s="4" t="s">
        <v>21</v>
      </c>
      <c r="D1413" s="4" t="s">
        <v>21</v>
      </c>
    </row>
    <row r="1414" spans="1:4" x14ac:dyDescent="0.35">
      <c r="A1414">
        <v>7391</v>
      </c>
      <c r="B1414" s="4" t="s">
        <v>21</v>
      </c>
      <c r="C1414" s="4" t="s">
        <v>21</v>
      </c>
      <c r="D1414" s="4" t="s">
        <v>21</v>
      </c>
    </row>
    <row r="1415" spans="1:4" x14ac:dyDescent="0.35">
      <c r="A1415">
        <v>7392</v>
      </c>
      <c r="B1415" s="4" t="s">
        <v>21</v>
      </c>
      <c r="C1415" s="4" t="s">
        <v>21</v>
      </c>
      <c r="D1415" s="4" t="s">
        <v>21</v>
      </c>
    </row>
    <row r="1416" spans="1:4" x14ac:dyDescent="0.35">
      <c r="A1416">
        <v>7393</v>
      </c>
      <c r="B1416" s="4" t="s">
        <v>21</v>
      </c>
      <c r="C1416" s="4" t="s">
        <v>21</v>
      </c>
      <c r="D1416" s="4" t="s">
        <v>21</v>
      </c>
    </row>
    <row r="1417" spans="1:4" x14ac:dyDescent="0.35">
      <c r="A1417">
        <v>7396</v>
      </c>
      <c r="B1417" s="4" t="s">
        <v>21</v>
      </c>
      <c r="C1417" s="4" t="s">
        <v>21</v>
      </c>
      <c r="D1417" s="4" t="s">
        <v>21</v>
      </c>
    </row>
    <row r="1418" spans="1:4" x14ac:dyDescent="0.35">
      <c r="A1418">
        <v>7399</v>
      </c>
      <c r="B1418" s="4" t="s">
        <v>21</v>
      </c>
      <c r="C1418" s="4" t="s">
        <v>21</v>
      </c>
      <c r="D1418" s="4" t="s">
        <v>21</v>
      </c>
    </row>
    <row r="1419" spans="1:4" x14ac:dyDescent="0.35">
      <c r="A1419">
        <v>7400</v>
      </c>
      <c r="B1419" s="4" t="s">
        <v>21</v>
      </c>
      <c r="C1419" s="4" t="s">
        <v>20</v>
      </c>
      <c r="D1419" s="4" t="s">
        <v>21</v>
      </c>
    </row>
    <row r="1420" spans="1:4" x14ac:dyDescent="0.35">
      <c r="A1420">
        <v>7401</v>
      </c>
      <c r="B1420" s="4" t="s">
        <v>21</v>
      </c>
      <c r="C1420" s="4" t="s">
        <v>21</v>
      </c>
      <c r="D1420" s="4" t="s">
        <v>21</v>
      </c>
    </row>
    <row r="1421" spans="1:4" x14ac:dyDescent="0.35">
      <c r="A1421">
        <v>7407</v>
      </c>
      <c r="B1421" s="4" t="s">
        <v>21</v>
      </c>
      <c r="C1421" s="4" t="s">
        <v>21</v>
      </c>
      <c r="D1421" s="4" t="s">
        <v>21</v>
      </c>
    </row>
    <row r="1422" spans="1:4" x14ac:dyDescent="0.35">
      <c r="A1422">
        <v>7409</v>
      </c>
      <c r="B1422" s="4" t="s">
        <v>21</v>
      </c>
      <c r="C1422" s="4" t="s">
        <v>21</v>
      </c>
      <c r="D1422" s="4" t="s">
        <v>21</v>
      </c>
    </row>
    <row r="1423" spans="1:4" x14ac:dyDescent="0.35">
      <c r="A1423">
        <v>7416</v>
      </c>
      <c r="B1423" s="4" t="s">
        <v>21</v>
      </c>
      <c r="C1423" s="4" t="s">
        <v>21</v>
      </c>
      <c r="D1423" s="4" t="s">
        <v>21</v>
      </c>
    </row>
    <row r="1424" spans="1:4" x14ac:dyDescent="0.35">
      <c r="A1424">
        <v>7418</v>
      </c>
      <c r="B1424" s="4" t="s">
        <v>21</v>
      </c>
      <c r="C1424" s="4" t="s">
        <v>20</v>
      </c>
      <c r="D1424" s="4" t="s">
        <v>21</v>
      </c>
    </row>
    <row r="1425" spans="1:4" x14ac:dyDescent="0.35">
      <c r="A1425">
        <v>7419</v>
      </c>
      <c r="B1425" s="4" t="s">
        <v>21</v>
      </c>
      <c r="C1425" s="4" t="s">
        <v>21</v>
      </c>
      <c r="D1425" s="4" t="s">
        <v>21</v>
      </c>
    </row>
    <row r="1426" spans="1:4" x14ac:dyDescent="0.35">
      <c r="A1426">
        <v>7422</v>
      </c>
      <c r="B1426" s="4" t="s">
        <v>21</v>
      </c>
      <c r="C1426" s="4" t="s">
        <v>21</v>
      </c>
      <c r="D1426" s="4" t="s">
        <v>21</v>
      </c>
    </row>
    <row r="1427" spans="1:4" x14ac:dyDescent="0.35">
      <c r="A1427">
        <v>7424</v>
      </c>
      <c r="B1427" s="4" t="s">
        <v>21</v>
      </c>
      <c r="C1427" s="4" t="s">
        <v>21</v>
      </c>
      <c r="D1427" s="4" t="s">
        <v>21</v>
      </c>
    </row>
    <row r="1428" spans="1:4" x14ac:dyDescent="0.35">
      <c r="A1428">
        <v>7427</v>
      </c>
      <c r="B1428" s="4" t="s">
        <v>21</v>
      </c>
      <c r="C1428" s="4" t="s">
        <v>21</v>
      </c>
      <c r="D1428" s="4" t="s">
        <v>21</v>
      </c>
    </row>
    <row r="1429" spans="1:4" x14ac:dyDescent="0.35">
      <c r="A1429">
        <v>7428</v>
      </c>
      <c r="B1429" s="4" t="s">
        <v>21</v>
      </c>
      <c r="C1429" s="4" t="s">
        <v>20</v>
      </c>
      <c r="D1429" s="4" t="s">
        <v>21</v>
      </c>
    </row>
    <row r="1430" spans="1:4" x14ac:dyDescent="0.35">
      <c r="A1430">
        <v>7434</v>
      </c>
      <c r="B1430" s="4" t="s">
        <v>21</v>
      </c>
      <c r="C1430" s="4" t="s">
        <v>21</v>
      </c>
      <c r="D1430" s="4" t="s">
        <v>21</v>
      </c>
    </row>
    <row r="1431" spans="1:4" x14ac:dyDescent="0.35">
      <c r="A1431">
        <v>7441</v>
      </c>
      <c r="B1431" s="4" t="s">
        <v>21</v>
      </c>
      <c r="C1431" s="4" t="s">
        <v>20</v>
      </c>
      <c r="D1431" s="4" t="s">
        <v>21</v>
      </c>
    </row>
    <row r="1432" spans="1:4" x14ac:dyDescent="0.35">
      <c r="A1432">
        <v>7442</v>
      </c>
      <c r="B1432" s="4" t="s">
        <v>21</v>
      </c>
      <c r="C1432" s="4" t="s">
        <v>21</v>
      </c>
      <c r="D1432" s="4" t="s">
        <v>21</v>
      </c>
    </row>
    <row r="1433" spans="1:4" x14ac:dyDescent="0.35">
      <c r="A1433">
        <v>7448</v>
      </c>
      <c r="B1433" s="4" t="s">
        <v>21</v>
      </c>
      <c r="C1433" s="4" t="s">
        <v>21</v>
      </c>
      <c r="D1433" s="4" t="s">
        <v>21</v>
      </c>
    </row>
    <row r="1434" spans="1:4" x14ac:dyDescent="0.35">
      <c r="A1434">
        <v>7450</v>
      </c>
      <c r="B1434" s="4" t="s">
        <v>20</v>
      </c>
      <c r="C1434" s="4" t="s">
        <v>21</v>
      </c>
      <c r="D1434" s="4" t="s">
        <v>21</v>
      </c>
    </row>
    <row r="1435" spans="1:4" x14ac:dyDescent="0.35">
      <c r="A1435">
        <v>7452</v>
      </c>
      <c r="B1435" s="4" t="s">
        <v>21</v>
      </c>
      <c r="C1435" s="4" t="s">
        <v>21</v>
      </c>
      <c r="D1435" s="4" t="s">
        <v>21</v>
      </c>
    </row>
    <row r="1436" spans="1:4" x14ac:dyDescent="0.35">
      <c r="A1436">
        <v>7457</v>
      </c>
      <c r="B1436" s="4" t="s">
        <v>21</v>
      </c>
      <c r="C1436" s="4" t="s">
        <v>21</v>
      </c>
      <c r="D1436" s="4" t="s">
        <v>21</v>
      </c>
    </row>
    <row r="1437" spans="1:4" x14ac:dyDescent="0.35">
      <c r="A1437">
        <v>7471</v>
      </c>
      <c r="B1437" s="4" t="s">
        <v>21</v>
      </c>
      <c r="C1437" s="4" t="s">
        <v>21</v>
      </c>
      <c r="D1437" s="4" t="s">
        <v>21</v>
      </c>
    </row>
    <row r="1438" spans="1:4" x14ac:dyDescent="0.35">
      <c r="A1438">
        <v>7472</v>
      </c>
      <c r="B1438" s="4" t="s">
        <v>20</v>
      </c>
      <c r="C1438" s="4" t="s">
        <v>21</v>
      </c>
      <c r="D1438" s="4" t="s">
        <v>21</v>
      </c>
    </row>
    <row r="1439" spans="1:4" x14ac:dyDescent="0.35">
      <c r="A1439">
        <v>7483</v>
      </c>
      <c r="B1439" s="4" t="s">
        <v>21</v>
      </c>
      <c r="C1439" s="4" t="s">
        <v>21</v>
      </c>
      <c r="D1439" s="4" t="s">
        <v>21</v>
      </c>
    </row>
    <row r="1440" spans="1:4" x14ac:dyDescent="0.35">
      <c r="A1440">
        <v>7484</v>
      </c>
      <c r="B1440" s="4" t="s">
        <v>21</v>
      </c>
      <c r="C1440" s="4" t="s">
        <v>21</v>
      </c>
      <c r="D1440" s="4" t="s">
        <v>21</v>
      </c>
    </row>
    <row r="1441" spans="1:4" x14ac:dyDescent="0.35">
      <c r="A1441">
        <v>7488</v>
      </c>
      <c r="B1441" s="4" t="s">
        <v>21</v>
      </c>
      <c r="C1441" s="4" t="s">
        <v>20</v>
      </c>
      <c r="D1441" s="4" t="s">
        <v>21</v>
      </c>
    </row>
    <row r="1442" spans="1:4" x14ac:dyDescent="0.35">
      <c r="A1442">
        <v>7496</v>
      </c>
      <c r="B1442" s="4" t="s">
        <v>20</v>
      </c>
      <c r="C1442" s="4" t="s">
        <v>21</v>
      </c>
      <c r="D1442" s="4" t="s">
        <v>21</v>
      </c>
    </row>
    <row r="1443" spans="1:4" x14ac:dyDescent="0.35">
      <c r="A1443">
        <v>7507</v>
      </c>
      <c r="B1443" s="4" t="s">
        <v>20</v>
      </c>
      <c r="C1443" s="4" t="s">
        <v>21</v>
      </c>
      <c r="D1443" s="4" t="s">
        <v>21</v>
      </c>
    </row>
    <row r="1444" spans="1:4" x14ac:dyDescent="0.35">
      <c r="A1444">
        <v>7509</v>
      </c>
      <c r="B1444" s="4" t="s">
        <v>20</v>
      </c>
      <c r="C1444" s="4" t="s">
        <v>21</v>
      </c>
      <c r="D1444" s="4" t="s">
        <v>21</v>
      </c>
    </row>
    <row r="1445" spans="1:4" x14ac:dyDescent="0.35">
      <c r="A1445">
        <v>7515</v>
      </c>
      <c r="B1445" s="4" t="s">
        <v>21</v>
      </c>
      <c r="C1445" s="4" t="s">
        <v>20</v>
      </c>
      <c r="D1445" s="4" t="s">
        <v>21</v>
      </c>
    </row>
    <row r="1446" spans="1:4" x14ac:dyDescent="0.35">
      <c r="A1446">
        <v>7516</v>
      </c>
      <c r="B1446" s="4" t="s">
        <v>20</v>
      </c>
      <c r="C1446" s="4" t="s">
        <v>21</v>
      </c>
      <c r="D1446" s="4" t="s">
        <v>21</v>
      </c>
    </row>
    <row r="1447" spans="1:4" x14ac:dyDescent="0.35">
      <c r="A1447">
        <v>7518</v>
      </c>
      <c r="B1447" s="4" t="s">
        <v>20</v>
      </c>
      <c r="C1447" s="4" t="s">
        <v>21</v>
      </c>
      <c r="D1447" s="4" t="s">
        <v>21</v>
      </c>
    </row>
    <row r="1448" spans="1:4" x14ac:dyDescent="0.35">
      <c r="A1448">
        <v>7526</v>
      </c>
      <c r="B1448" s="4" t="s">
        <v>21</v>
      </c>
      <c r="C1448" s="4" t="s">
        <v>21</v>
      </c>
      <c r="D1448" s="4" t="s">
        <v>21</v>
      </c>
    </row>
    <row r="1449" spans="1:4" x14ac:dyDescent="0.35">
      <c r="A1449">
        <v>7528</v>
      </c>
      <c r="B1449" s="4" t="s">
        <v>20</v>
      </c>
      <c r="C1449" s="4" t="s">
        <v>20</v>
      </c>
      <c r="D1449" s="4" t="s">
        <v>21</v>
      </c>
    </row>
    <row r="1450" spans="1:4" x14ac:dyDescent="0.35">
      <c r="A1450">
        <v>7534</v>
      </c>
      <c r="B1450" s="4" t="s">
        <v>21</v>
      </c>
      <c r="C1450" s="4" t="s">
        <v>21</v>
      </c>
      <c r="D1450" s="4" t="s">
        <v>21</v>
      </c>
    </row>
    <row r="1451" spans="1:4" x14ac:dyDescent="0.35">
      <c r="A1451">
        <v>7545</v>
      </c>
      <c r="B1451" s="4" t="s">
        <v>21</v>
      </c>
      <c r="C1451" s="4" t="s">
        <v>21</v>
      </c>
      <c r="D1451" s="4" t="s">
        <v>21</v>
      </c>
    </row>
    <row r="1452" spans="1:4" x14ac:dyDescent="0.35">
      <c r="A1452">
        <v>7547</v>
      </c>
      <c r="B1452" s="4" t="s">
        <v>21</v>
      </c>
      <c r="C1452" s="4" t="s">
        <v>20</v>
      </c>
      <c r="D1452" s="4" t="s">
        <v>21</v>
      </c>
    </row>
    <row r="1453" spans="1:4" x14ac:dyDescent="0.35">
      <c r="A1453">
        <v>7548</v>
      </c>
      <c r="B1453" s="4" t="s">
        <v>21</v>
      </c>
      <c r="C1453" s="4" t="s">
        <v>21</v>
      </c>
      <c r="D1453" s="4" t="s">
        <v>21</v>
      </c>
    </row>
    <row r="1454" spans="1:4" x14ac:dyDescent="0.35">
      <c r="A1454">
        <v>7557</v>
      </c>
      <c r="B1454" s="4" t="s">
        <v>21</v>
      </c>
      <c r="C1454" s="4" t="s">
        <v>21</v>
      </c>
      <c r="D1454" s="4" t="s">
        <v>21</v>
      </c>
    </row>
    <row r="1455" spans="1:4" x14ac:dyDescent="0.35">
      <c r="A1455">
        <v>7561</v>
      </c>
      <c r="B1455" s="4" t="s">
        <v>21</v>
      </c>
      <c r="C1455" s="4" t="s">
        <v>21</v>
      </c>
      <c r="D1455" s="4" t="s">
        <v>21</v>
      </c>
    </row>
    <row r="1456" spans="1:4" x14ac:dyDescent="0.35">
      <c r="A1456">
        <v>7573</v>
      </c>
      <c r="B1456" s="4" t="s">
        <v>20</v>
      </c>
      <c r="C1456" s="4" t="s">
        <v>21</v>
      </c>
      <c r="D1456" s="4" t="s">
        <v>21</v>
      </c>
    </row>
    <row r="1457" spans="1:4" x14ac:dyDescent="0.35">
      <c r="A1457">
        <v>7575</v>
      </c>
      <c r="B1457" s="4" t="s">
        <v>21</v>
      </c>
      <c r="C1457" s="4" t="s">
        <v>21</v>
      </c>
      <c r="D1457" s="4" t="s">
        <v>21</v>
      </c>
    </row>
    <row r="1458" spans="1:4" x14ac:dyDescent="0.35">
      <c r="A1458">
        <v>7580</v>
      </c>
      <c r="B1458" s="4" t="s">
        <v>21</v>
      </c>
      <c r="C1458" s="4" t="s">
        <v>21</v>
      </c>
      <c r="D1458" s="4" t="s">
        <v>21</v>
      </c>
    </row>
    <row r="1459" spans="1:4" x14ac:dyDescent="0.35">
      <c r="A1459">
        <v>7582</v>
      </c>
      <c r="B1459" s="4" t="s">
        <v>21</v>
      </c>
      <c r="C1459" s="4" t="s">
        <v>21</v>
      </c>
      <c r="D1459" s="4" t="s">
        <v>21</v>
      </c>
    </row>
    <row r="1460" spans="1:4" x14ac:dyDescent="0.35">
      <c r="A1460">
        <v>7583</v>
      </c>
      <c r="B1460" s="4" t="s">
        <v>21</v>
      </c>
      <c r="C1460" s="4" t="s">
        <v>21</v>
      </c>
      <c r="D1460" s="4" t="s">
        <v>21</v>
      </c>
    </row>
    <row r="1461" spans="1:4" x14ac:dyDescent="0.35">
      <c r="A1461">
        <v>7584</v>
      </c>
      <c r="B1461" s="4" t="s">
        <v>21</v>
      </c>
      <c r="C1461" s="4" t="s">
        <v>21</v>
      </c>
      <c r="D1461" s="4" t="s">
        <v>21</v>
      </c>
    </row>
    <row r="1462" spans="1:4" x14ac:dyDescent="0.35">
      <c r="A1462">
        <v>7585</v>
      </c>
      <c r="B1462" s="4" t="s">
        <v>21</v>
      </c>
      <c r="C1462" s="4" t="s">
        <v>21</v>
      </c>
      <c r="D1462" s="4" t="s">
        <v>21</v>
      </c>
    </row>
    <row r="1463" spans="1:4" x14ac:dyDescent="0.35">
      <c r="A1463">
        <v>7589</v>
      </c>
      <c r="B1463" s="4" t="s">
        <v>21</v>
      </c>
      <c r="C1463" s="4" t="s">
        <v>21</v>
      </c>
      <c r="D1463" s="4" t="s">
        <v>21</v>
      </c>
    </row>
    <row r="1464" spans="1:4" x14ac:dyDescent="0.35">
      <c r="A1464">
        <v>7590</v>
      </c>
      <c r="B1464" s="4" t="s">
        <v>21</v>
      </c>
      <c r="C1464" s="4" t="s">
        <v>21</v>
      </c>
      <c r="D1464" s="4" t="s">
        <v>21</v>
      </c>
    </row>
    <row r="1465" spans="1:4" x14ac:dyDescent="0.35">
      <c r="A1465">
        <v>7591</v>
      </c>
      <c r="B1465" s="4" t="s">
        <v>21</v>
      </c>
      <c r="C1465" s="4" t="s">
        <v>21</v>
      </c>
      <c r="D1465" s="4" t="s">
        <v>21</v>
      </c>
    </row>
    <row r="1466" spans="1:4" x14ac:dyDescent="0.35">
      <c r="A1466">
        <v>7593</v>
      </c>
      <c r="B1466" s="4" t="s">
        <v>21</v>
      </c>
      <c r="C1466" s="4" t="s">
        <v>21</v>
      </c>
      <c r="D1466" s="4" t="s">
        <v>21</v>
      </c>
    </row>
    <row r="1467" spans="1:4" x14ac:dyDescent="0.35">
      <c r="A1467">
        <v>7594</v>
      </c>
      <c r="B1467" s="4" t="s">
        <v>21</v>
      </c>
      <c r="C1467" s="4" t="s">
        <v>21</v>
      </c>
      <c r="D1467" s="4" t="s">
        <v>21</v>
      </c>
    </row>
    <row r="1468" spans="1:4" x14ac:dyDescent="0.35">
      <c r="A1468">
        <v>7599</v>
      </c>
      <c r="B1468" s="4" t="s">
        <v>21</v>
      </c>
      <c r="C1468" s="4" t="s">
        <v>21</v>
      </c>
      <c r="D1468" s="4" t="s">
        <v>21</v>
      </c>
    </row>
    <row r="1469" spans="1:4" x14ac:dyDescent="0.35">
      <c r="A1469">
        <v>7601</v>
      </c>
      <c r="B1469" s="4" t="s">
        <v>21</v>
      </c>
      <c r="C1469" s="4" t="s">
        <v>21</v>
      </c>
      <c r="D1469" s="4" t="s">
        <v>21</v>
      </c>
    </row>
    <row r="1470" spans="1:4" x14ac:dyDescent="0.35">
      <c r="A1470">
        <v>7602</v>
      </c>
      <c r="B1470" s="4" t="s">
        <v>21</v>
      </c>
      <c r="C1470" s="4" t="s">
        <v>21</v>
      </c>
      <c r="D1470" s="4" t="s">
        <v>21</v>
      </c>
    </row>
    <row r="1471" spans="1:4" x14ac:dyDescent="0.35">
      <c r="A1471">
        <v>7603</v>
      </c>
      <c r="B1471" s="4" t="s">
        <v>21</v>
      </c>
      <c r="C1471" s="4" t="s">
        <v>21</v>
      </c>
      <c r="D1471" s="4" t="s">
        <v>21</v>
      </c>
    </row>
    <row r="1472" spans="1:4" x14ac:dyDescent="0.35">
      <c r="A1472">
        <v>7610</v>
      </c>
      <c r="B1472" s="4" t="s">
        <v>21</v>
      </c>
      <c r="C1472" s="4" t="s">
        <v>21</v>
      </c>
      <c r="D1472" s="4" t="s">
        <v>21</v>
      </c>
    </row>
    <row r="1473" spans="1:4" x14ac:dyDescent="0.35">
      <c r="A1473">
        <v>7613</v>
      </c>
      <c r="B1473" s="4" t="s">
        <v>21</v>
      </c>
      <c r="C1473" s="4" t="s">
        <v>21</v>
      </c>
      <c r="D1473" s="4" t="s">
        <v>21</v>
      </c>
    </row>
    <row r="1474" spans="1:4" x14ac:dyDescent="0.35">
      <c r="A1474">
        <v>7618</v>
      </c>
      <c r="B1474" s="4" t="s">
        <v>21</v>
      </c>
      <c r="C1474" s="4" t="s">
        <v>21</v>
      </c>
      <c r="D1474" s="4" t="s">
        <v>21</v>
      </c>
    </row>
    <row r="1475" spans="1:4" x14ac:dyDescent="0.35">
      <c r="A1475">
        <v>7620</v>
      </c>
      <c r="B1475" s="4" t="s">
        <v>21</v>
      </c>
      <c r="C1475" s="4" t="s">
        <v>21</v>
      </c>
      <c r="D1475" s="4" t="s">
        <v>21</v>
      </c>
    </row>
    <row r="1476" spans="1:4" x14ac:dyDescent="0.35">
      <c r="A1476">
        <v>7621</v>
      </c>
      <c r="B1476" s="4" t="s">
        <v>21</v>
      </c>
      <c r="C1476" s="4" t="s">
        <v>21</v>
      </c>
      <c r="D1476" s="4" t="s">
        <v>21</v>
      </c>
    </row>
    <row r="1477" spans="1:4" x14ac:dyDescent="0.35">
      <c r="A1477">
        <v>7623</v>
      </c>
      <c r="B1477" s="4" t="s">
        <v>21</v>
      </c>
      <c r="C1477" s="4" t="s">
        <v>21</v>
      </c>
      <c r="D1477" s="4" t="s">
        <v>21</v>
      </c>
    </row>
    <row r="1478" spans="1:4" x14ac:dyDescent="0.35">
      <c r="A1478">
        <v>7634</v>
      </c>
      <c r="B1478" s="4" t="s">
        <v>21</v>
      </c>
      <c r="C1478" s="4" t="s">
        <v>20</v>
      </c>
      <c r="D1478" s="4" t="s">
        <v>21</v>
      </c>
    </row>
    <row r="1479" spans="1:4" x14ac:dyDescent="0.35">
      <c r="A1479">
        <v>7635</v>
      </c>
      <c r="B1479" s="4" t="s">
        <v>21</v>
      </c>
      <c r="C1479" s="4" t="s">
        <v>21</v>
      </c>
      <c r="D1479" s="4" t="s">
        <v>21</v>
      </c>
    </row>
    <row r="1480" spans="1:4" x14ac:dyDescent="0.35">
      <c r="A1480">
        <v>7636</v>
      </c>
      <c r="B1480" s="4" t="s">
        <v>21</v>
      </c>
      <c r="C1480" s="4" t="s">
        <v>21</v>
      </c>
      <c r="D1480" s="4" t="s">
        <v>21</v>
      </c>
    </row>
    <row r="1481" spans="1:4" x14ac:dyDescent="0.35">
      <c r="A1481">
        <v>7639</v>
      </c>
      <c r="B1481" s="4" t="s">
        <v>21</v>
      </c>
      <c r="C1481" s="4" t="s">
        <v>20</v>
      </c>
      <c r="D1481" s="4" t="s">
        <v>21</v>
      </c>
    </row>
    <row r="1482" spans="1:4" x14ac:dyDescent="0.35">
      <c r="A1482">
        <v>7642</v>
      </c>
      <c r="B1482" s="4" t="s">
        <v>21</v>
      </c>
      <c r="C1482" s="4" t="s">
        <v>20</v>
      </c>
      <c r="D1482" s="4" t="s">
        <v>21</v>
      </c>
    </row>
    <row r="1483" spans="1:4" x14ac:dyDescent="0.35">
      <c r="A1483">
        <v>7643</v>
      </c>
      <c r="B1483" s="4" t="s">
        <v>21</v>
      </c>
      <c r="C1483" s="4" t="s">
        <v>21</v>
      </c>
      <c r="D1483" s="4" t="s">
        <v>21</v>
      </c>
    </row>
    <row r="1484" spans="1:4" x14ac:dyDescent="0.35">
      <c r="A1484">
        <v>7654</v>
      </c>
      <c r="B1484" s="4" t="s">
        <v>21</v>
      </c>
      <c r="C1484" s="4" t="s">
        <v>21</v>
      </c>
      <c r="D1484" s="4" t="s">
        <v>21</v>
      </c>
    </row>
    <row r="1485" spans="1:4" x14ac:dyDescent="0.35">
      <c r="A1485">
        <v>7658</v>
      </c>
      <c r="B1485" s="4" t="s">
        <v>21</v>
      </c>
      <c r="C1485" s="4" t="s">
        <v>21</v>
      </c>
      <c r="D1485" s="4" t="s">
        <v>21</v>
      </c>
    </row>
    <row r="1486" spans="1:4" x14ac:dyDescent="0.35">
      <c r="A1486">
        <v>7661</v>
      </c>
      <c r="B1486" s="4" t="s">
        <v>21</v>
      </c>
      <c r="C1486" s="4" t="s">
        <v>20</v>
      </c>
      <c r="D1486" s="4" t="s">
        <v>21</v>
      </c>
    </row>
    <row r="1487" spans="1:4" x14ac:dyDescent="0.35">
      <c r="A1487">
        <v>7667</v>
      </c>
      <c r="B1487" s="4" t="s">
        <v>21</v>
      </c>
      <c r="C1487" s="4" t="s">
        <v>21</v>
      </c>
      <c r="D1487" s="4" t="s">
        <v>21</v>
      </c>
    </row>
    <row r="1488" spans="1:4" x14ac:dyDescent="0.35">
      <c r="A1488">
        <v>7679</v>
      </c>
      <c r="B1488" s="4" t="s">
        <v>21</v>
      </c>
      <c r="C1488" s="4" t="s">
        <v>20</v>
      </c>
      <c r="D1488" s="4" t="s">
        <v>21</v>
      </c>
    </row>
    <row r="1489" spans="1:4" x14ac:dyDescent="0.35">
      <c r="A1489">
        <v>7681</v>
      </c>
      <c r="B1489" s="4" t="s">
        <v>20</v>
      </c>
      <c r="C1489" s="4" t="s">
        <v>21</v>
      </c>
      <c r="D1489" s="4" t="s">
        <v>21</v>
      </c>
    </row>
    <row r="1490" spans="1:4" x14ac:dyDescent="0.35">
      <c r="A1490">
        <v>7684</v>
      </c>
      <c r="B1490" s="4" t="s">
        <v>21</v>
      </c>
      <c r="C1490" s="4" t="s">
        <v>21</v>
      </c>
      <c r="D1490" s="4" t="s">
        <v>21</v>
      </c>
    </row>
    <row r="1491" spans="1:4" x14ac:dyDescent="0.35">
      <c r="A1491">
        <v>7686</v>
      </c>
      <c r="B1491" s="4" t="s">
        <v>21</v>
      </c>
      <c r="C1491" s="4" t="s">
        <v>21</v>
      </c>
      <c r="D1491" s="4" t="s">
        <v>21</v>
      </c>
    </row>
    <row r="1492" spans="1:4" x14ac:dyDescent="0.35">
      <c r="A1492">
        <v>7689</v>
      </c>
      <c r="B1492" s="4" t="s">
        <v>21</v>
      </c>
      <c r="C1492" s="4" t="s">
        <v>21</v>
      </c>
      <c r="D1492" s="4" t="s">
        <v>21</v>
      </c>
    </row>
    <row r="1493" spans="1:4" x14ac:dyDescent="0.35">
      <c r="A1493">
        <v>7691</v>
      </c>
      <c r="B1493" s="4" t="s">
        <v>21</v>
      </c>
      <c r="C1493" s="4" t="s">
        <v>21</v>
      </c>
      <c r="D1493" s="4" t="s">
        <v>21</v>
      </c>
    </row>
    <row r="1494" spans="1:4" x14ac:dyDescent="0.35">
      <c r="A1494">
        <v>7692</v>
      </c>
      <c r="B1494" s="4" t="s">
        <v>21</v>
      </c>
      <c r="C1494" s="4" t="s">
        <v>21</v>
      </c>
      <c r="D1494" s="4" t="s">
        <v>21</v>
      </c>
    </row>
    <row r="1495" spans="1:4" x14ac:dyDescent="0.35">
      <c r="A1495">
        <v>7712</v>
      </c>
      <c r="B1495" s="4" t="s">
        <v>21</v>
      </c>
      <c r="C1495" s="4" t="s">
        <v>21</v>
      </c>
      <c r="D1495" s="4" t="s">
        <v>21</v>
      </c>
    </row>
    <row r="1496" spans="1:4" x14ac:dyDescent="0.35">
      <c r="A1496">
        <v>7713</v>
      </c>
      <c r="B1496" s="4" t="s">
        <v>20</v>
      </c>
      <c r="C1496" s="4" t="s">
        <v>20</v>
      </c>
      <c r="D1496" s="4" t="s">
        <v>21</v>
      </c>
    </row>
    <row r="1497" spans="1:4" x14ac:dyDescent="0.35">
      <c r="A1497">
        <v>7715</v>
      </c>
      <c r="B1497" s="4" t="s">
        <v>21</v>
      </c>
      <c r="C1497" s="4" t="s">
        <v>21</v>
      </c>
      <c r="D1497" s="4" t="s">
        <v>21</v>
      </c>
    </row>
    <row r="1498" spans="1:4" x14ac:dyDescent="0.35">
      <c r="A1498">
        <v>7717</v>
      </c>
      <c r="B1498" s="4" t="s">
        <v>21</v>
      </c>
      <c r="C1498" s="4" t="s">
        <v>21</v>
      </c>
      <c r="D1498" s="4" t="s">
        <v>21</v>
      </c>
    </row>
    <row r="1499" spans="1:4" x14ac:dyDescent="0.35">
      <c r="A1499">
        <v>7720</v>
      </c>
      <c r="B1499" s="4" t="s">
        <v>21</v>
      </c>
      <c r="C1499" s="4" t="s">
        <v>20</v>
      </c>
      <c r="D1499" s="4" t="s">
        <v>21</v>
      </c>
    </row>
    <row r="1500" spans="1:4" x14ac:dyDescent="0.35">
      <c r="A1500">
        <v>7721</v>
      </c>
      <c r="B1500" s="4" t="s">
        <v>21</v>
      </c>
      <c r="C1500" s="4" t="s">
        <v>20</v>
      </c>
      <c r="D1500" s="4" t="s">
        <v>21</v>
      </c>
    </row>
    <row r="1501" spans="1:4" x14ac:dyDescent="0.35">
      <c r="A1501">
        <v>7735</v>
      </c>
      <c r="B1501" s="4" t="s">
        <v>21</v>
      </c>
      <c r="C1501" s="4" t="s">
        <v>21</v>
      </c>
      <c r="D1501" s="4" t="s">
        <v>21</v>
      </c>
    </row>
    <row r="1502" spans="1:4" x14ac:dyDescent="0.35">
      <c r="A1502">
        <v>7759</v>
      </c>
      <c r="B1502" s="4" t="s">
        <v>21</v>
      </c>
      <c r="C1502" s="4" t="s">
        <v>21</v>
      </c>
      <c r="D1502" s="4" t="s">
        <v>21</v>
      </c>
    </row>
    <row r="1503" spans="1:4" x14ac:dyDescent="0.35">
      <c r="A1503">
        <v>7760</v>
      </c>
      <c r="B1503" s="4" t="s">
        <v>21</v>
      </c>
      <c r="C1503" s="4" t="s">
        <v>21</v>
      </c>
      <c r="D1503" s="4" t="s">
        <v>21</v>
      </c>
    </row>
    <row r="1504" spans="1:4" x14ac:dyDescent="0.35">
      <c r="A1504">
        <v>7761</v>
      </c>
      <c r="B1504" s="4" t="s">
        <v>21</v>
      </c>
      <c r="C1504" s="4" t="s">
        <v>21</v>
      </c>
      <c r="D1504" s="4" t="s">
        <v>21</v>
      </c>
    </row>
    <row r="1505" spans="1:4" x14ac:dyDescent="0.35">
      <c r="A1505">
        <v>7768</v>
      </c>
      <c r="B1505" s="4" t="s">
        <v>21</v>
      </c>
      <c r="C1505" s="4" t="s">
        <v>21</v>
      </c>
      <c r="D1505" s="4" t="s">
        <v>21</v>
      </c>
    </row>
    <row r="1506" spans="1:4" x14ac:dyDescent="0.35">
      <c r="A1506">
        <v>7769</v>
      </c>
      <c r="B1506" s="4" t="s">
        <v>21</v>
      </c>
      <c r="C1506" s="4" t="s">
        <v>21</v>
      </c>
      <c r="D1506" s="4" t="s">
        <v>21</v>
      </c>
    </row>
    <row r="1507" spans="1:4" x14ac:dyDescent="0.35">
      <c r="A1507">
        <v>7770</v>
      </c>
      <c r="B1507" s="4" t="s">
        <v>21</v>
      </c>
      <c r="C1507" s="4" t="s">
        <v>21</v>
      </c>
      <c r="D1507" s="4" t="s">
        <v>21</v>
      </c>
    </row>
    <row r="1508" spans="1:4" x14ac:dyDescent="0.35">
      <c r="A1508">
        <v>7772</v>
      </c>
      <c r="B1508" s="4" t="s">
        <v>21</v>
      </c>
      <c r="C1508" s="4" t="s">
        <v>21</v>
      </c>
      <c r="D1508" s="4" t="s">
        <v>21</v>
      </c>
    </row>
    <row r="1509" spans="1:4" x14ac:dyDescent="0.35">
      <c r="A1509">
        <v>7774</v>
      </c>
      <c r="B1509" s="4" t="s">
        <v>21</v>
      </c>
      <c r="C1509" s="4" t="s">
        <v>21</v>
      </c>
      <c r="D1509" s="4" t="s">
        <v>21</v>
      </c>
    </row>
    <row r="1510" spans="1:4" x14ac:dyDescent="0.35">
      <c r="A1510">
        <v>7777</v>
      </c>
      <c r="B1510" s="4" t="s">
        <v>21</v>
      </c>
      <c r="C1510" s="4" t="s">
        <v>21</v>
      </c>
      <c r="D1510" s="4" t="s">
        <v>21</v>
      </c>
    </row>
    <row r="1511" spans="1:4" x14ac:dyDescent="0.35">
      <c r="A1511">
        <v>7784</v>
      </c>
      <c r="B1511" s="4" t="s">
        <v>20</v>
      </c>
      <c r="C1511" s="4" t="s">
        <v>20</v>
      </c>
      <c r="D1511" s="4" t="s">
        <v>21</v>
      </c>
    </row>
    <row r="1512" spans="1:4" x14ac:dyDescent="0.35">
      <c r="A1512">
        <v>7788</v>
      </c>
      <c r="B1512" s="4" t="s">
        <v>21</v>
      </c>
      <c r="C1512" s="4" t="s">
        <v>21</v>
      </c>
      <c r="D1512" s="4" t="s">
        <v>21</v>
      </c>
    </row>
    <row r="1513" spans="1:4" x14ac:dyDescent="0.35">
      <c r="A1513">
        <v>7789</v>
      </c>
      <c r="B1513" s="4" t="s">
        <v>21</v>
      </c>
      <c r="C1513" s="4" t="s">
        <v>21</v>
      </c>
      <c r="D1513" s="4" t="s">
        <v>21</v>
      </c>
    </row>
    <row r="1514" spans="1:4" x14ac:dyDescent="0.35">
      <c r="A1514">
        <v>7790</v>
      </c>
      <c r="B1514" s="4" t="s">
        <v>21</v>
      </c>
      <c r="C1514" s="4" t="s">
        <v>21</v>
      </c>
      <c r="D1514" s="4" t="s">
        <v>21</v>
      </c>
    </row>
    <row r="1515" spans="1:4" x14ac:dyDescent="0.35">
      <c r="A1515">
        <v>7793</v>
      </c>
      <c r="B1515" s="4" t="s">
        <v>21</v>
      </c>
      <c r="C1515" s="4" t="s">
        <v>21</v>
      </c>
      <c r="D1515" s="4" t="s">
        <v>21</v>
      </c>
    </row>
    <row r="1516" spans="1:4" x14ac:dyDescent="0.35">
      <c r="A1516">
        <v>7797</v>
      </c>
      <c r="B1516" s="4" t="s">
        <v>21</v>
      </c>
      <c r="C1516" s="4" t="s">
        <v>21</v>
      </c>
      <c r="D1516" s="4" t="s">
        <v>21</v>
      </c>
    </row>
    <row r="1517" spans="1:4" x14ac:dyDescent="0.35">
      <c r="A1517">
        <v>7803</v>
      </c>
      <c r="B1517" s="4" t="s">
        <v>21</v>
      </c>
      <c r="C1517" s="4" t="s">
        <v>21</v>
      </c>
      <c r="D1517" s="4" t="s">
        <v>21</v>
      </c>
    </row>
    <row r="1518" spans="1:4" x14ac:dyDescent="0.35">
      <c r="A1518">
        <v>7807</v>
      </c>
      <c r="B1518" s="4" t="s">
        <v>21</v>
      </c>
      <c r="C1518" s="4" t="s">
        <v>21</v>
      </c>
      <c r="D1518" s="4" t="s">
        <v>21</v>
      </c>
    </row>
    <row r="1519" spans="1:4" x14ac:dyDescent="0.35">
      <c r="A1519">
        <v>7809</v>
      </c>
      <c r="B1519" s="4" t="s">
        <v>21</v>
      </c>
      <c r="C1519" s="4" t="s">
        <v>21</v>
      </c>
      <c r="D1519" s="4" t="s">
        <v>21</v>
      </c>
    </row>
    <row r="1520" spans="1:4" x14ac:dyDescent="0.35">
      <c r="A1520">
        <v>7814</v>
      </c>
      <c r="B1520" s="4" t="s">
        <v>21</v>
      </c>
      <c r="C1520" s="4" t="s">
        <v>21</v>
      </c>
      <c r="D1520" s="4" t="s">
        <v>21</v>
      </c>
    </row>
    <row r="1521" spans="1:4" x14ac:dyDescent="0.35">
      <c r="A1521">
        <v>7815</v>
      </c>
      <c r="B1521" s="4" t="s">
        <v>21</v>
      </c>
      <c r="C1521" s="4" t="s">
        <v>21</v>
      </c>
      <c r="D1521" s="4" t="s">
        <v>21</v>
      </c>
    </row>
    <row r="1522" spans="1:4" x14ac:dyDescent="0.35">
      <c r="A1522">
        <v>7818</v>
      </c>
      <c r="B1522" s="4" t="s">
        <v>21</v>
      </c>
      <c r="C1522" s="4" t="s">
        <v>21</v>
      </c>
      <c r="D1522" s="4" t="s">
        <v>21</v>
      </c>
    </row>
    <row r="1523" spans="1:4" x14ac:dyDescent="0.35">
      <c r="A1523">
        <v>7819</v>
      </c>
      <c r="B1523" s="4" t="s">
        <v>21</v>
      </c>
      <c r="C1523" s="4" t="s">
        <v>20</v>
      </c>
      <c r="D1523" s="4" t="s">
        <v>21</v>
      </c>
    </row>
    <row r="1524" spans="1:4" x14ac:dyDescent="0.35">
      <c r="A1524">
        <v>7824</v>
      </c>
      <c r="B1524" s="4" t="s">
        <v>21</v>
      </c>
      <c r="C1524" s="4" t="s">
        <v>21</v>
      </c>
      <c r="D1524" s="4" t="s">
        <v>21</v>
      </c>
    </row>
    <row r="1525" spans="1:4" x14ac:dyDescent="0.35">
      <c r="A1525">
        <v>7834</v>
      </c>
      <c r="B1525" s="4" t="s">
        <v>21</v>
      </c>
      <c r="C1525" s="4" t="s">
        <v>21</v>
      </c>
      <c r="D1525" s="4" t="s">
        <v>21</v>
      </c>
    </row>
    <row r="1526" spans="1:4" x14ac:dyDescent="0.35">
      <c r="A1526">
        <v>7849</v>
      </c>
      <c r="B1526" s="4" t="s">
        <v>21</v>
      </c>
      <c r="C1526" s="4" t="s">
        <v>21</v>
      </c>
      <c r="D1526" s="4" t="s">
        <v>21</v>
      </c>
    </row>
    <row r="1527" spans="1:4" x14ac:dyDescent="0.35">
      <c r="A1527">
        <v>7851</v>
      </c>
      <c r="B1527" s="4" t="s">
        <v>21</v>
      </c>
      <c r="C1527" s="4" t="s">
        <v>20</v>
      </c>
      <c r="D1527" s="4" t="s">
        <v>21</v>
      </c>
    </row>
    <row r="1528" spans="1:4" x14ac:dyDescent="0.35">
      <c r="A1528">
        <v>7855</v>
      </c>
      <c r="B1528" s="4" t="s">
        <v>21</v>
      </c>
      <c r="C1528" s="4" t="s">
        <v>21</v>
      </c>
      <c r="D1528" s="4" t="s">
        <v>21</v>
      </c>
    </row>
    <row r="1529" spans="1:4" x14ac:dyDescent="0.35">
      <c r="A1529">
        <v>7856</v>
      </c>
      <c r="B1529" s="4" t="s">
        <v>21</v>
      </c>
      <c r="C1529" s="4" t="s">
        <v>20</v>
      </c>
      <c r="D1529" s="4" t="s">
        <v>21</v>
      </c>
    </row>
    <row r="1530" spans="1:4" x14ac:dyDescent="0.35">
      <c r="A1530">
        <v>7857</v>
      </c>
      <c r="B1530" s="4" t="s">
        <v>21</v>
      </c>
      <c r="C1530" s="4" t="s">
        <v>21</v>
      </c>
      <c r="D1530" s="4" t="s">
        <v>21</v>
      </c>
    </row>
    <row r="1531" spans="1:4" x14ac:dyDescent="0.35">
      <c r="A1531">
        <v>7861</v>
      </c>
      <c r="B1531" s="4" t="s">
        <v>21</v>
      </c>
      <c r="C1531" s="4" t="s">
        <v>21</v>
      </c>
      <c r="D1531" s="4" t="s">
        <v>21</v>
      </c>
    </row>
    <row r="1532" spans="1:4" x14ac:dyDescent="0.35">
      <c r="A1532">
        <v>7862</v>
      </c>
      <c r="B1532" s="4" t="s">
        <v>21</v>
      </c>
      <c r="C1532" s="4" t="s">
        <v>21</v>
      </c>
      <c r="D1532" s="4" t="s">
        <v>21</v>
      </c>
    </row>
    <row r="1533" spans="1:4" x14ac:dyDescent="0.35">
      <c r="A1533">
        <v>7869</v>
      </c>
      <c r="B1533" s="4" t="s">
        <v>21</v>
      </c>
      <c r="C1533" s="4" t="s">
        <v>21</v>
      </c>
      <c r="D1533" s="4" t="s">
        <v>21</v>
      </c>
    </row>
    <row r="1534" spans="1:4" x14ac:dyDescent="0.35">
      <c r="A1534">
        <v>7873</v>
      </c>
      <c r="B1534" s="4" t="s">
        <v>21</v>
      </c>
      <c r="C1534" s="4" t="s">
        <v>20</v>
      </c>
      <c r="D1534" s="4" t="s">
        <v>21</v>
      </c>
    </row>
    <row r="1535" spans="1:4" x14ac:dyDescent="0.35">
      <c r="A1535">
        <v>7874</v>
      </c>
      <c r="B1535" s="4" t="s">
        <v>21</v>
      </c>
      <c r="C1535" s="4" t="s">
        <v>21</v>
      </c>
      <c r="D1535" s="4" t="s">
        <v>21</v>
      </c>
    </row>
    <row r="1536" spans="1:4" x14ac:dyDescent="0.35">
      <c r="A1536">
        <v>7876</v>
      </c>
      <c r="B1536" s="4" t="s">
        <v>21</v>
      </c>
      <c r="C1536" s="4" t="s">
        <v>21</v>
      </c>
      <c r="D1536" s="4" t="s">
        <v>21</v>
      </c>
    </row>
    <row r="1537" spans="1:4" x14ac:dyDescent="0.35">
      <c r="A1537">
        <v>7879</v>
      </c>
      <c r="B1537" s="4" t="s">
        <v>21</v>
      </c>
      <c r="C1537" s="4" t="s">
        <v>20</v>
      </c>
      <c r="D1537" s="4" t="s">
        <v>21</v>
      </c>
    </row>
    <row r="1538" spans="1:4" x14ac:dyDescent="0.35">
      <c r="A1538">
        <v>7884</v>
      </c>
      <c r="B1538" s="4" t="s">
        <v>21</v>
      </c>
      <c r="C1538" s="4" t="s">
        <v>20</v>
      </c>
      <c r="D1538" s="4" t="s">
        <v>21</v>
      </c>
    </row>
    <row r="1539" spans="1:4" x14ac:dyDescent="0.35">
      <c r="A1539">
        <v>7886</v>
      </c>
      <c r="B1539" s="4" t="s">
        <v>21</v>
      </c>
      <c r="C1539" s="4" t="s">
        <v>21</v>
      </c>
      <c r="D1539" s="4" t="s">
        <v>21</v>
      </c>
    </row>
    <row r="1540" spans="1:4" x14ac:dyDescent="0.35">
      <c r="A1540">
        <v>7888</v>
      </c>
      <c r="B1540" s="4" t="s">
        <v>21</v>
      </c>
      <c r="C1540" s="4" t="s">
        <v>21</v>
      </c>
      <c r="D1540" s="4" t="s">
        <v>21</v>
      </c>
    </row>
    <row r="1541" spans="1:4" x14ac:dyDescent="0.35">
      <c r="A1541">
        <v>7889</v>
      </c>
      <c r="B1541" s="4" t="s">
        <v>21</v>
      </c>
      <c r="C1541" s="4" t="s">
        <v>21</v>
      </c>
      <c r="D1541" s="4" t="s">
        <v>21</v>
      </c>
    </row>
    <row r="1542" spans="1:4" x14ac:dyDescent="0.35">
      <c r="A1542">
        <v>7891</v>
      </c>
      <c r="B1542" s="4" t="s">
        <v>21</v>
      </c>
      <c r="C1542" s="4" t="s">
        <v>21</v>
      </c>
      <c r="D1542" s="4" t="s">
        <v>21</v>
      </c>
    </row>
    <row r="1543" spans="1:4" x14ac:dyDescent="0.35">
      <c r="A1543">
        <v>7892</v>
      </c>
      <c r="B1543" s="4" t="s">
        <v>21</v>
      </c>
      <c r="C1543" s="4" t="s">
        <v>21</v>
      </c>
      <c r="D1543" s="4" t="s">
        <v>21</v>
      </c>
    </row>
    <row r="1544" spans="1:4" x14ac:dyDescent="0.35">
      <c r="A1544">
        <v>7893</v>
      </c>
      <c r="B1544" s="4" t="s">
        <v>21</v>
      </c>
      <c r="C1544" s="4" t="s">
        <v>21</v>
      </c>
      <c r="D1544" s="4" t="s">
        <v>21</v>
      </c>
    </row>
    <row r="1545" spans="1:4" x14ac:dyDescent="0.35">
      <c r="A1545">
        <v>7897</v>
      </c>
      <c r="B1545" s="4" t="s">
        <v>21</v>
      </c>
      <c r="C1545" s="4" t="s">
        <v>21</v>
      </c>
      <c r="D1545" s="4" t="s">
        <v>21</v>
      </c>
    </row>
    <row r="1546" spans="1:4" x14ac:dyDescent="0.35">
      <c r="A1546">
        <v>7901</v>
      </c>
      <c r="B1546" s="4" t="s">
        <v>21</v>
      </c>
      <c r="C1546" s="4" t="s">
        <v>21</v>
      </c>
      <c r="D1546" s="4" t="s">
        <v>21</v>
      </c>
    </row>
    <row r="1547" spans="1:4" x14ac:dyDescent="0.35">
      <c r="A1547">
        <v>7905</v>
      </c>
      <c r="B1547" s="4" t="s">
        <v>21</v>
      </c>
      <c r="C1547" s="4" t="s">
        <v>21</v>
      </c>
      <c r="D1547" s="4" t="s">
        <v>21</v>
      </c>
    </row>
    <row r="1548" spans="1:4" x14ac:dyDescent="0.35">
      <c r="A1548">
        <v>7906</v>
      </c>
      <c r="B1548" s="4" t="s">
        <v>21</v>
      </c>
      <c r="C1548" s="4" t="s">
        <v>21</v>
      </c>
      <c r="D1548" s="4" t="s">
        <v>21</v>
      </c>
    </row>
    <row r="1549" spans="1:4" x14ac:dyDescent="0.35">
      <c r="A1549">
        <v>7908</v>
      </c>
      <c r="B1549" s="4" t="s">
        <v>21</v>
      </c>
      <c r="C1549" s="4" t="s">
        <v>20</v>
      </c>
      <c r="D1549" s="4" t="s">
        <v>21</v>
      </c>
    </row>
    <row r="1550" spans="1:4" x14ac:dyDescent="0.35">
      <c r="A1550">
        <v>7909</v>
      </c>
      <c r="B1550" s="4" t="s">
        <v>21</v>
      </c>
      <c r="C1550" s="4" t="s">
        <v>20</v>
      </c>
      <c r="D1550" s="4" t="s">
        <v>21</v>
      </c>
    </row>
    <row r="1551" spans="1:4" x14ac:dyDescent="0.35">
      <c r="A1551">
        <v>7912</v>
      </c>
      <c r="B1551" s="4" t="s">
        <v>21</v>
      </c>
      <c r="C1551" s="4" t="s">
        <v>20</v>
      </c>
      <c r="D1551" s="4" t="s">
        <v>21</v>
      </c>
    </row>
    <row r="1552" spans="1:4" x14ac:dyDescent="0.35">
      <c r="A1552">
        <v>7913</v>
      </c>
      <c r="B1552" s="4" t="s">
        <v>21</v>
      </c>
      <c r="C1552" s="4" t="s">
        <v>20</v>
      </c>
      <c r="D1552" s="4" t="s">
        <v>21</v>
      </c>
    </row>
    <row r="1553" spans="1:4" x14ac:dyDescent="0.35">
      <c r="A1553">
        <v>7932</v>
      </c>
      <c r="B1553" s="4" t="s">
        <v>21</v>
      </c>
      <c r="C1553" s="4" t="s">
        <v>21</v>
      </c>
      <c r="D1553" s="4" t="s">
        <v>21</v>
      </c>
    </row>
    <row r="1554" spans="1:4" x14ac:dyDescent="0.35">
      <c r="A1554">
        <v>7939</v>
      </c>
      <c r="B1554" s="4" t="s">
        <v>21</v>
      </c>
      <c r="C1554" s="4" t="s">
        <v>21</v>
      </c>
      <c r="D1554" s="4" t="s">
        <v>21</v>
      </c>
    </row>
    <row r="1555" spans="1:4" x14ac:dyDescent="0.35">
      <c r="A1555">
        <v>7945</v>
      </c>
      <c r="B1555" s="4" t="s">
        <v>21</v>
      </c>
      <c r="C1555" s="4" t="s">
        <v>20</v>
      </c>
      <c r="D1555" s="4" t="s">
        <v>21</v>
      </c>
    </row>
    <row r="1556" spans="1:4" x14ac:dyDescent="0.35">
      <c r="A1556">
        <v>7956</v>
      </c>
      <c r="B1556" s="4" t="s">
        <v>21</v>
      </c>
      <c r="C1556" s="4" t="s">
        <v>20</v>
      </c>
      <c r="D1556" s="4" t="s">
        <v>21</v>
      </c>
    </row>
    <row r="1557" spans="1:4" x14ac:dyDescent="0.35">
      <c r="A1557">
        <v>7979</v>
      </c>
      <c r="B1557" s="4" t="s">
        <v>21</v>
      </c>
      <c r="C1557" s="4" t="s">
        <v>21</v>
      </c>
      <c r="D1557" s="4" t="s">
        <v>21</v>
      </c>
    </row>
    <row r="1558" spans="1:4" x14ac:dyDescent="0.35">
      <c r="A1558">
        <v>7982</v>
      </c>
      <c r="B1558" s="4" t="s">
        <v>21</v>
      </c>
      <c r="C1558" s="4" t="s">
        <v>21</v>
      </c>
      <c r="D1558" s="4" t="s">
        <v>21</v>
      </c>
    </row>
    <row r="1559" spans="1:4" x14ac:dyDescent="0.35">
      <c r="A1559">
        <v>7983</v>
      </c>
      <c r="B1559" s="4" t="s">
        <v>21</v>
      </c>
      <c r="C1559" s="4" t="s">
        <v>20</v>
      </c>
      <c r="D1559" s="4" t="s">
        <v>21</v>
      </c>
    </row>
    <row r="1560" spans="1:4" x14ac:dyDescent="0.35">
      <c r="A1560">
        <v>7986</v>
      </c>
      <c r="B1560" s="4" t="s">
        <v>21</v>
      </c>
      <c r="C1560" s="4" t="s">
        <v>21</v>
      </c>
      <c r="D1560" s="4" t="s">
        <v>21</v>
      </c>
    </row>
    <row r="1561" spans="1:4" x14ac:dyDescent="0.35">
      <c r="A1561">
        <v>7991</v>
      </c>
      <c r="B1561" s="4" t="s">
        <v>21</v>
      </c>
      <c r="C1561" s="4" t="s">
        <v>21</v>
      </c>
      <c r="D1561" s="4" t="s">
        <v>21</v>
      </c>
    </row>
    <row r="1562" spans="1:4" x14ac:dyDescent="0.35">
      <c r="A1562">
        <v>7992</v>
      </c>
      <c r="B1562" s="4" t="s">
        <v>21</v>
      </c>
      <c r="C1562" s="4" t="s">
        <v>21</v>
      </c>
      <c r="D1562" s="4" t="s">
        <v>21</v>
      </c>
    </row>
    <row r="1563" spans="1:4" x14ac:dyDescent="0.35">
      <c r="A1563">
        <v>8012</v>
      </c>
      <c r="B1563" s="4" t="s">
        <v>21</v>
      </c>
      <c r="C1563" s="4" t="s">
        <v>20</v>
      </c>
      <c r="D1563" s="4" t="s">
        <v>21</v>
      </c>
    </row>
    <row r="1564" spans="1:4" x14ac:dyDescent="0.35">
      <c r="A1564">
        <v>8017</v>
      </c>
      <c r="B1564" s="4" t="s">
        <v>21</v>
      </c>
      <c r="C1564" s="4" t="s">
        <v>21</v>
      </c>
      <c r="D1564" s="4" t="s">
        <v>21</v>
      </c>
    </row>
    <row r="1565" spans="1:4" x14ac:dyDescent="0.35">
      <c r="A1565">
        <v>8019</v>
      </c>
      <c r="B1565" s="4" t="s">
        <v>20</v>
      </c>
      <c r="C1565" s="4" t="s">
        <v>21</v>
      </c>
      <c r="D1565" s="4" t="s">
        <v>21</v>
      </c>
    </row>
    <row r="1566" spans="1:4" x14ac:dyDescent="0.35">
      <c r="A1566">
        <v>8022</v>
      </c>
      <c r="B1566" s="4" t="s">
        <v>21</v>
      </c>
      <c r="C1566" s="4" t="s">
        <v>21</v>
      </c>
      <c r="D1566" s="4" t="s">
        <v>21</v>
      </c>
    </row>
    <row r="1567" spans="1:4" x14ac:dyDescent="0.35">
      <c r="A1567">
        <v>8026</v>
      </c>
      <c r="B1567" s="4" t="s">
        <v>21</v>
      </c>
      <c r="C1567" s="4" t="s">
        <v>21</v>
      </c>
      <c r="D1567" s="4" t="s">
        <v>21</v>
      </c>
    </row>
    <row r="1568" spans="1:4" x14ac:dyDescent="0.35">
      <c r="A1568">
        <v>8029</v>
      </c>
      <c r="B1568" s="4" t="s">
        <v>21</v>
      </c>
      <c r="C1568" s="4" t="s">
        <v>21</v>
      </c>
      <c r="D1568" s="4" t="s">
        <v>21</v>
      </c>
    </row>
    <row r="1569" spans="1:4" x14ac:dyDescent="0.35">
      <c r="A1569">
        <v>8033</v>
      </c>
      <c r="B1569" s="4" t="s">
        <v>21</v>
      </c>
      <c r="C1569" s="4" t="s">
        <v>21</v>
      </c>
      <c r="D1569" s="4" t="s">
        <v>21</v>
      </c>
    </row>
    <row r="1570" spans="1:4" x14ac:dyDescent="0.35">
      <c r="A1570">
        <v>8037</v>
      </c>
      <c r="B1570" s="4" t="s">
        <v>21</v>
      </c>
      <c r="C1570" s="4" t="s">
        <v>21</v>
      </c>
      <c r="D1570" s="4" t="s">
        <v>21</v>
      </c>
    </row>
    <row r="1571" spans="1:4" x14ac:dyDescent="0.35">
      <c r="A1571">
        <v>8054</v>
      </c>
      <c r="B1571" s="4" t="s">
        <v>21</v>
      </c>
      <c r="C1571" s="4" t="s">
        <v>21</v>
      </c>
      <c r="D1571" s="4" t="s">
        <v>21</v>
      </c>
    </row>
    <row r="1572" spans="1:4" x14ac:dyDescent="0.35">
      <c r="A1572">
        <v>8061</v>
      </c>
      <c r="B1572" s="4" t="s">
        <v>21</v>
      </c>
      <c r="C1572" s="4" t="s">
        <v>20</v>
      </c>
      <c r="D1572" s="4" t="s">
        <v>21</v>
      </c>
    </row>
    <row r="1573" spans="1:4" x14ac:dyDescent="0.35">
      <c r="A1573">
        <v>8062</v>
      </c>
      <c r="B1573" s="4" t="s">
        <v>21</v>
      </c>
      <c r="C1573" s="4" t="s">
        <v>21</v>
      </c>
      <c r="D1573" s="4" t="s">
        <v>21</v>
      </c>
    </row>
    <row r="1574" spans="1:4" x14ac:dyDescent="0.35">
      <c r="A1574">
        <v>8065</v>
      </c>
      <c r="B1574" s="4" t="s">
        <v>21</v>
      </c>
      <c r="C1574" s="4" t="s">
        <v>21</v>
      </c>
      <c r="D1574" s="4" t="s">
        <v>21</v>
      </c>
    </row>
    <row r="1575" spans="1:4" x14ac:dyDescent="0.35">
      <c r="A1575">
        <v>8068</v>
      </c>
      <c r="B1575" s="4" t="s">
        <v>21</v>
      </c>
      <c r="C1575" s="4" t="s">
        <v>21</v>
      </c>
      <c r="D1575" s="4" t="s">
        <v>21</v>
      </c>
    </row>
    <row r="1576" spans="1:4" x14ac:dyDescent="0.35">
      <c r="A1576">
        <v>8069</v>
      </c>
      <c r="B1576" s="4" t="s">
        <v>21</v>
      </c>
      <c r="C1576" s="4" t="s">
        <v>21</v>
      </c>
      <c r="D1576" s="4" t="s">
        <v>21</v>
      </c>
    </row>
    <row r="1577" spans="1:4" x14ac:dyDescent="0.35">
      <c r="A1577">
        <v>8072</v>
      </c>
      <c r="B1577" s="4" t="s">
        <v>21</v>
      </c>
      <c r="C1577" s="4" t="s">
        <v>21</v>
      </c>
      <c r="D1577" s="4" t="s">
        <v>21</v>
      </c>
    </row>
    <row r="1578" spans="1:4" x14ac:dyDescent="0.35">
      <c r="A1578">
        <v>8074</v>
      </c>
      <c r="B1578" s="4" t="s">
        <v>21</v>
      </c>
      <c r="C1578" s="4" t="s">
        <v>21</v>
      </c>
      <c r="D1578" s="4" t="s">
        <v>21</v>
      </c>
    </row>
    <row r="1579" spans="1:4" x14ac:dyDescent="0.35">
      <c r="A1579">
        <v>8077</v>
      </c>
      <c r="B1579" s="4" t="s">
        <v>21</v>
      </c>
      <c r="C1579" s="4" t="s">
        <v>21</v>
      </c>
      <c r="D1579" s="4" t="s">
        <v>21</v>
      </c>
    </row>
    <row r="1580" spans="1:4" x14ac:dyDescent="0.35">
      <c r="A1580">
        <v>8084</v>
      </c>
      <c r="B1580" s="4" t="s">
        <v>21</v>
      </c>
      <c r="C1580" s="4" t="s">
        <v>21</v>
      </c>
      <c r="D1580" s="4" t="s">
        <v>21</v>
      </c>
    </row>
    <row r="1581" spans="1:4" x14ac:dyDescent="0.35">
      <c r="A1581">
        <v>8089</v>
      </c>
      <c r="B1581" s="4" t="s">
        <v>21</v>
      </c>
      <c r="C1581" s="4" t="s">
        <v>21</v>
      </c>
      <c r="D1581" s="4" t="s">
        <v>21</v>
      </c>
    </row>
    <row r="1582" spans="1:4" x14ac:dyDescent="0.35">
      <c r="A1582">
        <v>8090</v>
      </c>
      <c r="B1582" s="4" t="s">
        <v>21</v>
      </c>
      <c r="C1582" s="4" t="s">
        <v>21</v>
      </c>
      <c r="D1582" s="4" t="s">
        <v>21</v>
      </c>
    </row>
    <row r="1583" spans="1:4" x14ac:dyDescent="0.35">
      <c r="A1583">
        <v>8092</v>
      </c>
      <c r="B1583" s="4" t="s">
        <v>21</v>
      </c>
      <c r="C1583" s="4" t="s">
        <v>21</v>
      </c>
      <c r="D1583" s="4" t="s">
        <v>21</v>
      </c>
    </row>
    <row r="1584" spans="1:4" x14ac:dyDescent="0.35">
      <c r="A1584">
        <v>8095</v>
      </c>
      <c r="B1584" s="4" t="s">
        <v>21</v>
      </c>
      <c r="C1584" s="4" t="s">
        <v>21</v>
      </c>
      <c r="D1584" s="4" t="s">
        <v>21</v>
      </c>
    </row>
    <row r="1585" spans="1:4" x14ac:dyDescent="0.35">
      <c r="A1585">
        <v>8096</v>
      </c>
      <c r="B1585" s="4" t="s">
        <v>21</v>
      </c>
      <c r="C1585" s="4" t="s">
        <v>21</v>
      </c>
      <c r="D1585" s="4" t="s">
        <v>21</v>
      </c>
    </row>
    <row r="1586" spans="1:4" x14ac:dyDescent="0.35">
      <c r="A1586">
        <v>8099</v>
      </c>
      <c r="B1586" s="4" t="s">
        <v>21</v>
      </c>
      <c r="C1586" s="4" t="s">
        <v>21</v>
      </c>
      <c r="D1586" s="4" t="s">
        <v>21</v>
      </c>
    </row>
    <row r="1587" spans="1:4" x14ac:dyDescent="0.35">
      <c r="A1587">
        <v>8105</v>
      </c>
      <c r="B1587" s="4" t="s">
        <v>21</v>
      </c>
      <c r="C1587" s="4" t="s">
        <v>21</v>
      </c>
      <c r="D1587" s="4" t="s">
        <v>21</v>
      </c>
    </row>
    <row r="1588" spans="1:4" x14ac:dyDescent="0.35">
      <c r="A1588">
        <v>8108</v>
      </c>
      <c r="B1588" s="4" t="s">
        <v>21</v>
      </c>
      <c r="C1588" s="4" t="s">
        <v>21</v>
      </c>
      <c r="D1588" s="4" t="s">
        <v>21</v>
      </c>
    </row>
    <row r="1589" spans="1:4" x14ac:dyDescent="0.35">
      <c r="A1589">
        <v>8109</v>
      </c>
      <c r="B1589" s="4" t="s">
        <v>21</v>
      </c>
      <c r="C1589" s="4" t="s">
        <v>21</v>
      </c>
      <c r="D1589" s="4" t="s">
        <v>21</v>
      </c>
    </row>
    <row r="1590" spans="1:4" x14ac:dyDescent="0.35">
      <c r="A1590">
        <v>8110</v>
      </c>
      <c r="B1590" s="4" t="s">
        <v>21</v>
      </c>
      <c r="C1590" s="4" t="s">
        <v>21</v>
      </c>
      <c r="D1590" s="4" t="s">
        <v>21</v>
      </c>
    </row>
    <row r="1591" spans="1:4" x14ac:dyDescent="0.35">
      <c r="A1591">
        <v>8115</v>
      </c>
      <c r="B1591" s="4" t="s">
        <v>21</v>
      </c>
      <c r="C1591" s="4" t="s">
        <v>21</v>
      </c>
      <c r="D1591" s="4" t="s">
        <v>21</v>
      </c>
    </row>
    <row r="1592" spans="1:4" x14ac:dyDescent="0.35">
      <c r="A1592">
        <v>8128</v>
      </c>
      <c r="B1592" s="4" t="s">
        <v>20</v>
      </c>
      <c r="C1592" s="4" t="s">
        <v>21</v>
      </c>
      <c r="D1592" s="4" t="s">
        <v>21</v>
      </c>
    </row>
    <row r="1593" spans="1:4" x14ac:dyDescent="0.35">
      <c r="A1593">
        <v>8130</v>
      </c>
      <c r="B1593" s="4" t="s">
        <v>21</v>
      </c>
      <c r="C1593" s="4" t="s">
        <v>21</v>
      </c>
      <c r="D1593" s="4" t="s">
        <v>21</v>
      </c>
    </row>
    <row r="1594" spans="1:4" x14ac:dyDescent="0.35">
      <c r="A1594">
        <v>8138</v>
      </c>
      <c r="B1594" s="4" t="s">
        <v>21</v>
      </c>
      <c r="C1594" s="4" t="s">
        <v>21</v>
      </c>
      <c r="D1594" s="4" t="s">
        <v>21</v>
      </c>
    </row>
    <row r="1595" spans="1:4" x14ac:dyDescent="0.35">
      <c r="A1595">
        <v>8147</v>
      </c>
      <c r="B1595" s="4" t="s">
        <v>20</v>
      </c>
      <c r="C1595" s="4" t="s">
        <v>20</v>
      </c>
      <c r="D1595" s="4" t="s">
        <v>21</v>
      </c>
    </row>
    <row r="1596" spans="1:4" x14ac:dyDescent="0.35">
      <c r="A1596">
        <v>8151</v>
      </c>
      <c r="B1596" s="4" t="s">
        <v>21</v>
      </c>
      <c r="C1596" s="4" t="s">
        <v>21</v>
      </c>
      <c r="D1596" s="4" t="s">
        <v>21</v>
      </c>
    </row>
    <row r="1597" spans="1:4" x14ac:dyDescent="0.35">
      <c r="A1597">
        <v>8152</v>
      </c>
      <c r="B1597" s="4" t="s">
        <v>21</v>
      </c>
      <c r="C1597" s="4" t="s">
        <v>21</v>
      </c>
      <c r="D1597" s="4" t="s">
        <v>21</v>
      </c>
    </row>
    <row r="1598" spans="1:4" x14ac:dyDescent="0.35">
      <c r="A1598">
        <v>8153</v>
      </c>
      <c r="B1598" s="4" t="s">
        <v>21</v>
      </c>
      <c r="C1598" s="4" t="s">
        <v>21</v>
      </c>
      <c r="D1598" s="4" t="s">
        <v>21</v>
      </c>
    </row>
    <row r="1599" spans="1:4" x14ac:dyDescent="0.35">
      <c r="A1599">
        <v>8160</v>
      </c>
      <c r="B1599" s="4" t="s">
        <v>20</v>
      </c>
      <c r="C1599" s="4" t="s">
        <v>21</v>
      </c>
      <c r="D1599" s="4" t="s">
        <v>21</v>
      </c>
    </row>
    <row r="1600" spans="1:4" x14ac:dyDescent="0.35">
      <c r="A1600">
        <v>8167</v>
      </c>
      <c r="B1600" s="4" t="s">
        <v>21</v>
      </c>
      <c r="C1600" s="4" t="s">
        <v>21</v>
      </c>
      <c r="D1600" s="4" t="s">
        <v>21</v>
      </c>
    </row>
    <row r="1601" spans="1:4" x14ac:dyDescent="0.35">
      <c r="A1601">
        <v>8169</v>
      </c>
      <c r="B1601" s="4" t="s">
        <v>21</v>
      </c>
      <c r="C1601" s="4" t="s">
        <v>21</v>
      </c>
      <c r="D1601" s="4" t="s">
        <v>21</v>
      </c>
    </row>
    <row r="1602" spans="1:4" x14ac:dyDescent="0.35">
      <c r="A1602">
        <v>8201</v>
      </c>
      <c r="B1602" s="4" t="s">
        <v>21</v>
      </c>
      <c r="C1602" s="4" t="s">
        <v>21</v>
      </c>
      <c r="D1602" s="4" t="s">
        <v>21</v>
      </c>
    </row>
    <row r="1603" spans="1:4" x14ac:dyDescent="0.35">
      <c r="A1603">
        <v>8215</v>
      </c>
      <c r="B1603" s="4" t="s">
        <v>21</v>
      </c>
      <c r="C1603" s="4" t="s">
        <v>21</v>
      </c>
      <c r="D1603" s="4" t="s">
        <v>21</v>
      </c>
    </row>
    <row r="1604" spans="1:4" x14ac:dyDescent="0.35">
      <c r="A1604">
        <v>8216</v>
      </c>
      <c r="B1604" s="4" t="s">
        <v>21</v>
      </c>
      <c r="C1604" s="4" t="s">
        <v>21</v>
      </c>
      <c r="D1604" s="4" t="s">
        <v>21</v>
      </c>
    </row>
    <row r="1605" spans="1:4" x14ac:dyDescent="0.35">
      <c r="A1605">
        <v>8226</v>
      </c>
      <c r="B1605" s="4" t="s">
        <v>21</v>
      </c>
      <c r="C1605" s="4" t="s">
        <v>21</v>
      </c>
      <c r="D1605" s="4" t="s">
        <v>21</v>
      </c>
    </row>
    <row r="1606" spans="1:4" x14ac:dyDescent="0.35">
      <c r="A1606">
        <v>8228</v>
      </c>
      <c r="B1606" s="4" t="s">
        <v>21</v>
      </c>
      <c r="C1606" s="4" t="s">
        <v>21</v>
      </c>
      <c r="D1606" s="4" t="s">
        <v>21</v>
      </c>
    </row>
    <row r="1607" spans="1:4" x14ac:dyDescent="0.35">
      <c r="A1607">
        <v>8236</v>
      </c>
      <c r="B1607" s="4" t="s">
        <v>21</v>
      </c>
      <c r="C1607" s="4" t="s">
        <v>21</v>
      </c>
      <c r="D1607" s="4" t="s">
        <v>21</v>
      </c>
    </row>
    <row r="1608" spans="1:4" x14ac:dyDescent="0.35">
      <c r="A1608">
        <v>8237</v>
      </c>
      <c r="B1608" s="4" t="s">
        <v>21</v>
      </c>
      <c r="C1608" s="4" t="s">
        <v>20</v>
      </c>
      <c r="D1608" s="4" t="s">
        <v>21</v>
      </c>
    </row>
    <row r="1609" spans="1:4" x14ac:dyDescent="0.35">
      <c r="A1609">
        <v>8241</v>
      </c>
      <c r="B1609" s="4" t="s">
        <v>20</v>
      </c>
      <c r="C1609" s="4" t="s">
        <v>21</v>
      </c>
      <c r="D1609" s="4" t="s">
        <v>21</v>
      </c>
    </row>
    <row r="1610" spans="1:4" x14ac:dyDescent="0.35">
      <c r="A1610">
        <v>8244</v>
      </c>
      <c r="B1610" s="4" t="s">
        <v>21</v>
      </c>
      <c r="C1610" s="4" t="s">
        <v>21</v>
      </c>
      <c r="D1610" s="4" t="s">
        <v>21</v>
      </c>
    </row>
    <row r="1611" spans="1:4" x14ac:dyDescent="0.35">
      <c r="A1611">
        <v>8257</v>
      </c>
      <c r="B1611" s="4" t="s">
        <v>21</v>
      </c>
      <c r="C1611" s="4" t="s">
        <v>21</v>
      </c>
      <c r="D1611" s="4" t="s">
        <v>21</v>
      </c>
    </row>
    <row r="1612" spans="1:4" x14ac:dyDescent="0.35">
      <c r="A1612">
        <v>8265</v>
      </c>
      <c r="B1612" s="4" t="s">
        <v>21</v>
      </c>
      <c r="C1612" s="4" t="s">
        <v>20</v>
      </c>
      <c r="D1612" s="4" t="s">
        <v>21</v>
      </c>
    </row>
    <row r="1613" spans="1:4" x14ac:dyDescent="0.35">
      <c r="A1613">
        <v>8266</v>
      </c>
      <c r="B1613" s="4" t="s">
        <v>21</v>
      </c>
      <c r="C1613" s="4" t="s">
        <v>21</v>
      </c>
      <c r="D1613" s="4" t="s">
        <v>21</v>
      </c>
    </row>
    <row r="1614" spans="1:4" x14ac:dyDescent="0.35">
      <c r="A1614">
        <v>8272</v>
      </c>
      <c r="B1614" s="4" t="s">
        <v>21</v>
      </c>
      <c r="C1614" s="4" t="s">
        <v>20</v>
      </c>
      <c r="D1614" s="4" t="s">
        <v>21</v>
      </c>
    </row>
    <row r="1615" spans="1:4" x14ac:dyDescent="0.35">
      <c r="A1615">
        <v>8276</v>
      </c>
      <c r="B1615" s="4" t="s">
        <v>21</v>
      </c>
      <c r="C1615" s="4" t="s">
        <v>21</v>
      </c>
      <c r="D1615" s="4" t="s">
        <v>21</v>
      </c>
    </row>
    <row r="1616" spans="1:4" x14ac:dyDescent="0.35">
      <c r="A1616">
        <v>8292</v>
      </c>
      <c r="B1616" s="4" t="s">
        <v>21</v>
      </c>
      <c r="C1616" s="4" t="s">
        <v>21</v>
      </c>
      <c r="D1616" s="4" t="s">
        <v>21</v>
      </c>
    </row>
    <row r="1617" spans="1:4" x14ac:dyDescent="0.35">
      <c r="A1617">
        <v>8293</v>
      </c>
      <c r="B1617" s="4" t="s">
        <v>21</v>
      </c>
      <c r="C1617" s="4" t="s">
        <v>21</v>
      </c>
      <c r="D1617" s="4" t="s">
        <v>21</v>
      </c>
    </row>
    <row r="1618" spans="1:4" x14ac:dyDescent="0.35">
      <c r="A1618">
        <v>8297</v>
      </c>
      <c r="B1618" s="4" t="s">
        <v>21</v>
      </c>
      <c r="C1618" s="4" t="s">
        <v>21</v>
      </c>
      <c r="D1618" s="4" t="s">
        <v>21</v>
      </c>
    </row>
    <row r="1619" spans="1:4" x14ac:dyDescent="0.35">
      <c r="A1619">
        <v>8308</v>
      </c>
      <c r="B1619" s="4" t="s">
        <v>21</v>
      </c>
      <c r="C1619" s="4" t="s">
        <v>21</v>
      </c>
      <c r="D1619" s="4" t="s">
        <v>21</v>
      </c>
    </row>
    <row r="1620" spans="1:4" x14ac:dyDescent="0.35">
      <c r="A1620">
        <v>8318</v>
      </c>
      <c r="B1620" s="4" t="s">
        <v>21</v>
      </c>
      <c r="C1620" s="4" t="s">
        <v>21</v>
      </c>
      <c r="D1620" s="4" t="s">
        <v>21</v>
      </c>
    </row>
    <row r="1621" spans="1:4" x14ac:dyDescent="0.35">
      <c r="A1621">
        <v>8319</v>
      </c>
      <c r="B1621" s="4" t="s">
        <v>21</v>
      </c>
      <c r="C1621" s="4" t="s">
        <v>21</v>
      </c>
      <c r="D1621" s="4" t="s">
        <v>21</v>
      </c>
    </row>
    <row r="1622" spans="1:4" x14ac:dyDescent="0.35">
      <c r="A1622">
        <v>8320</v>
      </c>
      <c r="B1622" s="4" t="s">
        <v>21</v>
      </c>
      <c r="C1622" s="4" t="s">
        <v>21</v>
      </c>
      <c r="D1622" s="4" t="s">
        <v>21</v>
      </c>
    </row>
    <row r="1623" spans="1:4" x14ac:dyDescent="0.35">
      <c r="A1623">
        <v>8321</v>
      </c>
      <c r="B1623" s="4" t="s">
        <v>21</v>
      </c>
      <c r="C1623" s="4" t="s">
        <v>21</v>
      </c>
      <c r="D1623" s="4" t="s">
        <v>21</v>
      </c>
    </row>
    <row r="1624" spans="1:4" x14ac:dyDescent="0.35">
      <c r="A1624">
        <v>8326</v>
      </c>
      <c r="B1624" s="4" t="s">
        <v>21</v>
      </c>
      <c r="C1624" s="4" t="s">
        <v>21</v>
      </c>
      <c r="D1624" s="4" t="s">
        <v>21</v>
      </c>
    </row>
    <row r="1625" spans="1:4" x14ac:dyDescent="0.35">
      <c r="A1625">
        <v>8340</v>
      </c>
      <c r="B1625" s="4" t="s">
        <v>21</v>
      </c>
      <c r="C1625" s="4" t="s">
        <v>21</v>
      </c>
      <c r="D1625" s="4" t="s">
        <v>21</v>
      </c>
    </row>
    <row r="1626" spans="1:4" x14ac:dyDescent="0.35">
      <c r="A1626">
        <v>8344</v>
      </c>
      <c r="B1626" s="4" t="s">
        <v>20</v>
      </c>
      <c r="C1626" s="4" t="s">
        <v>21</v>
      </c>
      <c r="D1626" s="4" t="s">
        <v>21</v>
      </c>
    </row>
    <row r="1627" spans="1:4" x14ac:dyDescent="0.35">
      <c r="A1627">
        <v>8346</v>
      </c>
      <c r="B1627" s="4" t="s">
        <v>21</v>
      </c>
      <c r="C1627" s="4" t="s">
        <v>20</v>
      </c>
      <c r="D1627" s="4" t="s">
        <v>21</v>
      </c>
    </row>
    <row r="1628" spans="1:4" x14ac:dyDescent="0.35">
      <c r="A1628">
        <v>8351</v>
      </c>
      <c r="B1628" s="4" t="s">
        <v>20</v>
      </c>
      <c r="C1628" s="4" t="s">
        <v>21</v>
      </c>
      <c r="D1628" s="4" t="s">
        <v>21</v>
      </c>
    </row>
    <row r="1629" spans="1:4" x14ac:dyDescent="0.35">
      <c r="A1629">
        <v>8365</v>
      </c>
      <c r="B1629" s="4" t="s">
        <v>21</v>
      </c>
      <c r="C1629" s="4" t="s">
        <v>21</v>
      </c>
      <c r="D1629" s="4" t="s">
        <v>21</v>
      </c>
    </row>
    <row r="1630" spans="1:4" x14ac:dyDescent="0.35">
      <c r="A1630">
        <v>8369</v>
      </c>
      <c r="B1630" s="4" t="s">
        <v>20</v>
      </c>
      <c r="C1630" s="4" t="s">
        <v>20</v>
      </c>
      <c r="D1630" s="4" t="s">
        <v>21</v>
      </c>
    </row>
    <row r="1631" spans="1:4" x14ac:dyDescent="0.35">
      <c r="A1631">
        <v>8373</v>
      </c>
      <c r="B1631" s="4" t="s">
        <v>21</v>
      </c>
      <c r="C1631" s="4" t="s">
        <v>20</v>
      </c>
      <c r="D1631" s="4" t="s">
        <v>21</v>
      </c>
    </row>
    <row r="1632" spans="1:4" x14ac:dyDescent="0.35">
      <c r="A1632">
        <v>8376</v>
      </c>
      <c r="B1632" s="4" t="s">
        <v>21</v>
      </c>
      <c r="C1632" s="4" t="s">
        <v>21</v>
      </c>
      <c r="D1632" s="4" t="s">
        <v>21</v>
      </c>
    </row>
    <row r="1633" spans="1:4" x14ac:dyDescent="0.35">
      <c r="A1633">
        <v>8379</v>
      </c>
      <c r="B1633" s="4" t="s">
        <v>21</v>
      </c>
      <c r="C1633" s="4" t="s">
        <v>20</v>
      </c>
      <c r="D1633" s="4" t="s">
        <v>21</v>
      </c>
    </row>
    <row r="1634" spans="1:4" x14ac:dyDescent="0.35">
      <c r="A1634">
        <v>8385</v>
      </c>
      <c r="B1634" s="4" t="s">
        <v>21</v>
      </c>
      <c r="C1634" s="4" t="s">
        <v>21</v>
      </c>
      <c r="D1634" s="4" t="s">
        <v>21</v>
      </c>
    </row>
    <row r="1635" spans="1:4" x14ac:dyDescent="0.35">
      <c r="A1635">
        <v>8388</v>
      </c>
      <c r="B1635" s="4" t="s">
        <v>21</v>
      </c>
      <c r="C1635" s="4" t="s">
        <v>21</v>
      </c>
      <c r="D1635" s="4" t="s">
        <v>21</v>
      </c>
    </row>
    <row r="1636" spans="1:4" x14ac:dyDescent="0.35">
      <c r="A1636">
        <v>8389</v>
      </c>
      <c r="B1636" s="4" t="s">
        <v>21</v>
      </c>
      <c r="C1636" s="4" t="s">
        <v>21</v>
      </c>
      <c r="D1636" s="4" t="s">
        <v>21</v>
      </c>
    </row>
    <row r="1637" spans="1:4" x14ac:dyDescent="0.35">
      <c r="A1637">
        <v>8396</v>
      </c>
      <c r="B1637" s="4" t="s">
        <v>21</v>
      </c>
      <c r="C1637" s="4" t="s">
        <v>21</v>
      </c>
      <c r="D1637" s="4" t="s">
        <v>21</v>
      </c>
    </row>
    <row r="1638" spans="1:4" x14ac:dyDescent="0.35">
      <c r="A1638">
        <v>8413</v>
      </c>
      <c r="B1638" s="4" t="s">
        <v>21</v>
      </c>
      <c r="C1638" s="4" t="s">
        <v>21</v>
      </c>
      <c r="D1638" s="4" t="s">
        <v>21</v>
      </c>
    </row>
    <row r="1639" spans="1:4" x14ac:dyDescent="0.35">
      <c r="A1639">
        <v>8417</v>
      </c>
      <c r="B1639" s="4" t="s">
        <v>20</v>
      </c>
      <c r="C1639" s="4" t="s">
        <v>21</v>
      </c>
      <c r="D1639" s="4" t="s">
        <v>21</v>
      </c>
    </row>
    <row r="1640" spans="1:4" x14ac:dyDescent="0.35">
      <c r="A1640">
        <v>8422</v>
      </c>
      <c r="B1640" s="4" t="s">
        <v>21</v>
      </c>
      <c r="C1640" s="4" t="s">
        <v>21</v>
      </c>
      <c r="D1640" s="4" t="s">
        <v>21</v>
      </c>
    </row>
    <row r="1641" spans="1:4" x14ac:dyDescent="0.35">
      <c r="A1641">
        <v>8429</v>
      </c>
      <c r="B1641" s="4" t="s">
        <v>20</v>
      </c>
      <c r="C1641" s="4" t="s">
        <v>20</v>
      </c>
      <c r="D1641" s="4" t="s">
        <v>21</v>
      </c>
    </row>
    <row r="1642" spans="1:4" x14ac:dyDescent="0.35">
      <c r="A1642">
        <v>8430</v>
      </c>
      <c r="B1642" s="4" t="s">
        <v>20</v>
      </c>
      <c r="C1642" s="4" t="s">
        <v>20</v>
      </c>
      <c r="D1642" s="4" t="s">
        <v>21</v>
      </c>
    </row>
    <row r="1643" spans="1:4" x14ac:dyDescent="0.35">
      <c r="A1643">
        <v>8437</v>
      </c>
      <c r="B1643" s="4" t="s">
        <v>21</v>
      </c>
      <c r="C1643" s="4" t="s">
        <v>21</v>
      </c>
      <c r="D1643" s="4" t="s">
        <v>21</v>
      </c>
    </row>
    <row r="1644" spans="1:4" x14ac:dyDescent="0.35">
      <c r="A1644">
        <v>8441</v>
      </c>
      <c r="B1644" s="4" t="s">
        <v>21</v>
      </c>
      <c r="C1644" s="4" t="s">
        <v>21</v>
      </c>
      <c r="D1644" s="4" t="s">
        <v>21</v>
      </c>
    </row>
    <row r="1645" spans="1:4" x14ac:dyDescent="0.35">
      <c r="A1645">
        <v>8451</v>
      </c>
      <c r="B1645" s="4" t="s">
        <v>21</v>
      </c>
      <c r="C1645" s="4" t="s">
        <v>21</v>
      </c>
      <c r="D1645" s="4" t="s">
        <v>21</v>
      </c>
    </row>
    <row r="1646" spans="1:4" x14ac:dyDescent="0.35">
      <c r="A1646">
        <v>8453</v>
      </c>
      <c r="B1646" s="4" t="s">
        <v>21</v>
      </c>
      <c r="C1646" s="4" t="s">
        <v>20</v>
      </c>
      <c r="D1646" s="4" t="s">
        <v>21</v>
      </c>
    </row>
    <row r="1647" spans="1:4" x14ac:dyDescent="0.35">
      <c r="A1647">
        <v>8462</v>
      </c>
      <c r="B1647" s="4" t="s">
        <v>21</v>
      </c>
      <c r="C1647" s="4" t="s">
        <v>21</v>
      </c>
      <c r="D1647" s="4" t="s">
        <v>21</v>
      </c>
    </row>
    <row r="1648" spans="1:4" x14ac:dyDescent="0.35">
      <c r="A1648">
        <v>8488</v>
      </c>
      <c r="B1648" s="4" t="s">
        <v>21</v>
      </c>
      <c r="C1648" s="4" t="s">
        <v>21</v>
      </c>
      <c r="D1648" s="4" t="s">
        <v>21</v>
      </c>
    </row>
    <row r="1649" spans="1:4" x14ac:dyDescent="0.35">
      <c r="A1649">
        <v>8497</v>
      </c>
      <c r="B1649" s="4" t="s">
        <v>21</v>
      </c>
      <c r="C1649" s="4" t="s">
        <v>20</v>
      </c>
      <c r="D1649" s="4" t="s">
        <v>21</v>
      </c>
    </row>
    <row r="1650" spans="1:4" x14ac:dyDescent="0.35">
      <c r="A1650">
        <v>8501</v>
      </c>
      <c r="B1650" s="4" t="s">
        <v>21</v>
      </c>
      <c r="C1650" s="4" t="s">
        <v>21</v>
      </c>
      <c r="D1650" s="4" t="s">
        <v>21</v>
      </c>
    </row>
    <row r="1651" spans="1:4" x14ac:dyDescent="0.35">
      <c r="A1651">
        <v>8502</v>
      </c>
      <c r="B1651" s="4" t="s">
        <v>21</v>
      </c>
      <c r="C1651" s="4" t="s">
        <v>21</v>
      </c>
      <c r="D1651" s="4" t="s">
        <v>21</v>
      </c>
    </row>
    <row r="1652" spans="1:4" x14ac:dyDescent="0.35">
      <c r="A1652">
        <v>8508</v>
      </c>
      <c r="B1652" s="4" t="s">
        <v>21</v>
      </c>
      <c r="C1652" s="4" t="s">
        <v>21</v>
      </c>
      <c r="D1652" s="4" t="s">
        <v>21</v>
      </c>
    </row>
    <row r="1653" spans="1:4" x14ac:dyDescent="0.35">
      <c r="A1653">
        <v>8509</v>
      </c>
      <c r="B1653" s="4" t="s">
        <v>21</v>
      </c>
      <c r="C1653" s="4" t="s">
        <v>21</v>
      </c>
      <c r="D1653" s="4" t="s">
        <v>21</v>
      </c>
    </row>
    <row r="1654" spans="1:4" x14ac:dyDescent="0.35">
      <c r="A1654">
        <v>8517</v>
      </c>
      <c r="B1654" s="4" t="s">
        <v>21</v>
      </c>
      <c r="C1654" s="4" t="s">
        <v>21</v>
      </c>
      <c r="D1654" s="4" t="s">
        <v>21</v>
      </c>
    </row>
    <row r="1655" spans="1:4" x14ac:dyDescent="0.35">
      <c r="A1655">
        <v>8520</v>
      </c>
      <c r="B1655" s="4" t="s">
        <v>21</v>
      </c>
      <c r="C1655" s="4" t="s">
        <v>21</v>
      </c>
      <c r="D1655" s="4" t="s">
        <v>21</v>
      </c>
    </row>
    <row r="1656" spans="1:4" x14ac:dyDescent="0.35">
      <c r="A1656">
        <v>8521</v>
      </c>
      <c r="B1656" s="4" t="s">
        <v>20</v>
      </c>
      <c r="C1656" s="4" t="s">
        <v>21</v>
      </c>
      <c r="D1656" s="4" t="s">
        <v>21</v>
      </c>
    </row>
    <row r="1657" spans="1:4" x14ac:dyDescent="0.35">
      <c r="A1657">
        <v>8530</v>
      </c>
      <c r="B1657" s="4" t="s">
        <v>21</v>
      </c>
      <c r="C1657" s="4" t="s">
        <v>21</v>
      </c>
      <c r="D1657" s="4" t="s">
        <v>21</v>
      </c>
    </row>
    <row r="1658" spans="1:4" x14ac:dyDescent="0.35">
      <c r="A1658">
        <v>8531</v>
      </c>
      <c r="B1658" s="4" t="s">
        <v>21</v>
      </c>
      <c r="C1658" s="4" t="s">
        <v>21</v>
      </c>
      <c r="D1658" s="4" t="s">
        <v>21</v>
      </c>
    </row>
    <row r="1659" spans="1:4" x14ac:dyDescent="0.35">
      <c r="A1659">
        <v>8532</v>
      </c>
      <c r="B1659" s="4" t="s">
        <v>21</v>
      </c>
      <c r="C1659" s="4" t="s">
        <v>21</v>
      </c>
      <c r="D1659" s="4" t="s">
        <v>21</v>
      </c>
    </row>
    <row r="1660" spans="1:4" x14ac:dyDescent="0.35">
      <c r="A1660">
        <v>8537</v>
      </c>
      <c r="B1660" s="4" t="s">
        <v>21</v>
      </c>
      <c r="C1660" s="4" t="s">
        <v>21</v>
      </c>
      <c r="D1660" s="4" t="s">
        <v>21</v>
      </c>
    </row>
    <row r="1661" spans="1:4" x14ac:dyDescent="0.35">
      <c r="A1661">
        <v>8564</v>
      </c>
      <c r="B1661" s="4" t="s">
        <v>21</v>
      </c>
      <c r="C1661" s="4" t="s">
        <v>21</v>
      </c>
      <c r="D1661" s="4" t="s">
        <v>21</v>
      </c>
    </row>
    <row r="1662" spans="1:4" x14ac:dyDescent="0.35">
      <c r="A1662">
        <v>8580</v>
      </c>
      <c r="B1662" s="4" t="s">
        <v>21</v>
      </c>
      <c r="C1662" s="4" t="s">
        <v>21</v>
      </c>
      <c r="D1662" s="4" t="s">
        <v>21</v>
      </c>
    </row>
    <row r="1663" spans="1:4" x14ac:dyDescent="0.35">
      <c r="A1663">
        <v>8583</v>
      </c>
      <c r="B1663" s="4" t="s">
        <v>21</v>
      </c>
      <c r="C1663" s="4" t="s">
        <v>21</v>
      </c>
      <c r="D1663" s="4" t="s">
        <v>21</v>
      </c>
    </row>
    <row r="1664" spans="1:4" x14ac:dyDescent="0.35">
      <c r="A1664">
        <v>8590</v>
      </c>
      <c r="B1664" s="4" t="s">
        <v>21</v>
      </c>
      <c r="C1664" s="4" t="s">
        <v>21</v>
      </c>
      <c r="D1664" s="4" t="s">
        <v>21</v>
      </c>
    </row>
    <row r="1665" spans="1:4" x14ac:dyDescent="0.35">
      <c r="A1665">
        <v>8593</v>
      </c>
      <c r="B1665" s="4" t="s">
        <v>21</v>
      </c>
      <c r="C1665" s="4" t="s">
        <v>20</v>
      </c>
      <c r="D1665" s="4" t="s">
        <v>21</v>
      </c>
    </row>
    <row r="1666" spans="1:4" x14ac:dyDescent="0.35">
      <c r="A1666">
        <v>8595</v>
      </c>
      <c r="B1666" s="4" t="s">
        <v>21</v>
      </c>
      <c r="C1666" s="4" t="s">
        <v>21</v>
      </c>
      <c r="D1666" s="4" t="s">
        <v>21</v>
      </c>
    </row>
    <row r="1667" spans="1:4" x14ac:dyDescent="0.35">
      <c r="A1667">
        <v>8597</v>
      </c>
      <c r="B1667" s="4" t="s">
        <v>21</v>
      </c>
      <c r="C1667" s="4" t="s">
        <v>20</v>
      </c>
      <c r="D1667" s="4" t="s">
        <v>21</v>
      </c>
    </row>
    <row r="1668" spans="1:4" x14ac:dyDescent="0.35">
      <c r="A1668">
        <v>8600</v>
      </c>
      <c r="B1668" s="4" t="s">
        <v>21</v>
      </c>
      <c r="C1668" s="4" t="s">
        <v>20</v>
      </c>
      <c r="D1668" s="4" t="s">
        <v>21</v>
      </c>
    </row>
    <row r="1669" spans="1:4" x14ac:dyDescent="0.35">
      <c r="A1669">
        <v>8601</v>
      </c>
      <c r="B1669" s="4" t="s">
        <v>21</v>
      </c>
      <c r="C1669" s="4" t="s">
        <v>21</v>
      </c>
      <c r="D1669" s="4" t="s">
        <v>21</v>
      </c>
    </row>
    <row r="1670" spans="1:4" x14ac:dyDescent="0.35">
      <c r="A1670">
        <v>8619</v>
      </c>
      <c r="B1670" s="4" t="s">
        <v>21</v>
      </c>
      <c r="C1670" s="4" t="s">
        <v>20</v>
      </c>
      <c r="D1670" s="4" t="s">
        <v>21</v>
      </c>
    </row>
    <row r="1671" spans="1:4" x14ac:dyDescent="0.35">
      <c r="A1671">
        <v>8621</v>
      </c>
      <c r="B1671" s="4" t="s">
        <v>21</v>
      </c>
      <c r="C1671" s="4" t="s">
        <v>21</v>
      </c>
      <c r="D1671" s="4" t="s">
        <v>21</v>
      </c>
    </row>
    <row r="1672" spans="1:4" x14ac:dyDescent="0.35">
      <c r="A1672">
        <v>8623</v>
      </c>
      <c r="B1672" s="4" t="s">
        <v>21</v>
      </c>
      <c r="C1672" s="4" t="s">
        <v>20</v>
      </c>
      <c r="D1672" s="4" t="s">
        <v>21</v>
      </c>
    </row>
    <row r="1673" spans="1:4" x14ac:dyDescent="0.35">
      <c r="A1673">
        <v>8628</v>
      </c>
      <c r="B1673" s="4" t="s">
        <v>21</v>
      </c>
      <c r="C1673" s="4" t="s">
        <v>21</v>
      </c>
      <c r="D1673" s="4" t="s">
        <v>21</v>
      </c>
    </row>
    <row r="1674" spans="1:4" x14ac:dyDescent="0.35">
      <c r="A1674">
        <v>8649</v>
      </c>
      <c r="B1674" s="4" t="s">
        <v>21</v>
      </c>
      <c r="C1674" s="4" t="s">
        <v>20</v>
      </c>
      <c r="D1674" s="4" t="s">
        <v>21</v>
      </c>
    </row>
    <row r="1675" spans="1:4" x14ac:dyDescent="0.35">
      <c r="A1675">
        <v>8651</v>
      </c>
      <c r="B1675" s="4" t="s">
        <v>21</v>
      </c>
      <c r="C1675" s="4" t="s">
        <v>21</v>
      </c>
      <c r="D1675" s="4" t="s">
        <v>21</v>
      </c>
    </row>
    <row r="1676" spans="1:4" x14ac:dyDescent="0.35">
      <c r="A1676">
        <v>8652</v>
      </c>
      <c r="B1676" s="4" t="s">
        <v>21</v>
      </c>
      <c r="C1676" s="4" t="s">
        <v>21</v>
      </c>
      <c r="D1676" s="4" t="s">
        <v>21</v>
      </c>
    </row>
    <row r="1677" spans="1:4" x14ac:dyDescent="0.35">
      <c r="A1677">
        <v>8658</v>
      </c>
      <c r="B1677" s="4" t="s">
        <v>21</v>
      </c>
      <c r="C1677" s="4" t="s">
        <v>21</v>
      </c>
      <c r="D1677" s="4" t="s">
        <v>21</v>
      </c>
    </row>
    <row r="1678" spans="1:4" x14ac:dyDescent="0.35">
      <c r="A1678">
        <v>8660</v>
      </c>
      <c r="B1678" s="4" t="s">
        <v>21</v>
      </c>
      <c r="C1678" s="4" t="s">
        <v>21</v>
      </c>
      <c r="D1678" s="4" t="s">
        <v>21</v>
      </c>
    </row>
    <row r="1679" spans="1:4" x14ac:dyDescent="0.35">
      <c r="A1679">
        <v>8666</v>
      </c>
      <c r="B1679" s="4" t="s">
        <v>21</v>
      </c>
      <c r="C1679" s="4" t="s">
        <v>20</v>
      </c>
      <c r="D1679" s="4" t="s">
        <v>21</v>
      </c>
    </row>
    <row r="1680" spans="1:4" x14ac:dyDescent="0.35">
      <c r="A1680">
        <v>8667</v>
      </c>
      <c r="B1680" s="4" t="s">
        <v>21</v>
      </c>
      <c r="C1680" s="4" t="s">
        <v>21</v>
      </c>
      <c r="D1680" s="4" t="s">
        <v>21</v>
      </c>
    </row>
    <row r="1681" spans="1:4" x14ac:dyDescent="0.35">
      <c r="A1681">
        <v>8670</v>
      </c>
      <c r="B1681" s="4" t="s">
        <v>21</v>
      </c>
      <c r="C1681" s="4" t="s">
        <v>21</v>
      </c>
      <c r="D1681" s="4" t="s">
        <v>21</v>
      </c>
    </row>
    <row r="1682" spans="1:4" x14ac:dyDescent="0.35">
      <c r="A1682">
        <v>8671</v>
      </c>
      <c r="B1682" s="4" t="s">
        <v>21</v>
      </c>
      <c r="C1682" s="4" t="s">
        <v>21</v>
      </c>
      <c r="D1682" s="4" t="s">
        <v>21</v>
      </c>
    </row>
    <row r="1683" spans="1:4" x14ac:dyDescent="0.35">
      <c r="A1683">
        <v>8672</v>
      </c>
      <c r="B1683" s="4" t="s">
        <v>21</v>
      </c>
      <c r="C1683" s="4" t="s">
        <v>21</v>
      </c>
      <c r="D1683" s="4" t="s">
        <v>21</v>
      </c>
    </row>
    <row r="1684" spans="1:4" x14ac:dyDescent="0.35">
      <c r="A1684">
        <v>8676</v>
      </c>
      <c r="B1684" s="4" t="s">
        <v>21</v>
      </c>
      <c r="C1684" s="4" t="s">
        <v>21</v>
      </c>
      <c r="D1684" s="4" t="s">
        <v>21</v>
      </c>
    </row>
    <row r="1685" spans="1:4" x14ac:dyDescent="0.35">
      <c r="A1685">
        <v>8680</v>
      </c>
      <c r="B1685" s="4" t="s">
        <v>21</v>
      </c>
      <c r="C1685" s="4" t="s">
        <v>21</v>
      </c>
      <c r="D1685" s="4" t="s">
        <v>21</v>
      </c>
    </row>
    <row r="1686" spans="1:4" x14ac:dyDescent="0.35">
      <c r="A1686">
        <v>8688</v>
      </c>
      <c r="B1686" s="4" t="s">
        <v>21</v>
      </c>
      <c r="C1686" s="4" t="s">
        <v>21</v>
      </c>
      <c r="D1686" s="4" t="s">
        <v>21</v>
      </c>
    </row>
    <row r="1687" spans="1:4" x14ac:dyDescent="0.35">
      <c r="A1687">
        <v>8689</v>
      </c>
      <c r="B1687" s="4" t="s">
        <v>20</v>
      </c>
      <c r="C1687" s="4" t="s">
        <v>21</v>
      </c>
      <c r="D1687" s="4" t="s">
        <v>21</v>
      </c>
    </row>
    <row r="1688" spans="1:4" x14ac:dyDescent="0.35">
      <c r="A1688">
        <v>8695</v>
      </c>
      <c r="B1688" s="4" t="s">
        <v>21</v>
      </c>
      <c r="C1688" s="4" t="s">
        <v>21</v>
      </c>
      <c r="D1688" s="4" t="s">
        <v>21</v>
      </c>
    </row>
    <row r="1689" spans="1:4" x14ac:dyDescent="0.35">
      <c r="A1689">
        <v>8696</v>
      </c>
      <c r="B1689" s="4" t="s">
        <v>21</v>
      </c>
      <c r="C1689" s="4" t="s">
        <v>21</v>
      </c>
      <c r="D1689" s="4" t="s">
        <v>21</v>
      </c>
    </row>
    <row r="1690" spans="1:4" x14ac:dyDescent="0.35">
      <c r="A1690">
        <v>8707</v>
      </c>
      <c r="B1690" s="4" t="s">
        <v>21</v>
      </c>
      <c r="C1690" s="4" t="s">
        <v>21</v>
      </c>
      <c r="D1690" s="4" t="s">
        <v>21</v>
      </c>
    </row>
    <row r="1691" spans="1:4" x14ac:dyDescent="0.35">
      <c r="A1691">
        <v>8715</v>
      </c>
      <c r="B1691" s="4" t="s">
        <v>21</v>
      </c>
      <c r="C1691" s="4" t="s">
        <v>21</v>
      </c>
      <c r="D1691" s="4" t="s">
        <v>21</v>
      </c>
    </row>
    <row r="1692" spans="1:4" x14ac:dyDescent="0.35">
      <c r="A1692">
        <v>8718</v>
      </c>
      <c r="B1692" s="4" t="s">
        <v>21</v>
      </c>
      <c r="C1692" s="4" t="s">
        <v>21</v>
      </c>
      <c r="D1692" s="4" t="s">
        <v>21</v>
      </c>
    </row>
    <row r="1693" spans="1:4" x14ac:dyDescent="0.35">
      <c r="A1693">
        <v>8727</v>
      </c>
      <c r="B1693" s="4" t="s">
        <v>21</v>
      </c>
      <c r="C1693" s="4" t="s">
        <v>21</v>
      </c>
      <c r="D1693" s="4" t="s">
        <v>21</v>
      </c>
    </row>
    <row r="1694" spans="1:4" x14ac:dyDescent="0.35">
      <c r="A1694">
        <v>8743</v>
      </c>
      <c r="B1694" s="4" t="s">
        <v>21</v>
      </c>
      <c r="C1694" s="4" t="s">
        <v>21</v>
      </c>
      <c r="D1694" s="4" t="s">
        <v>21</v>
      </c>
    </row>
    <row r="1695" spans="1:4" x14ac:dyDescent="0.35">
      <c r="A1695">
        <v>8767</v>
      </c>
      <c r="B1695" s="4" t="s">
        <v>21</v>
      </c>
      <c r="C1695" s="4" t="s">
        <v>20</v>
      </c>
      <c r="D1695" s="4" t="s">
        <v>21</v>
      </c>
    </row>
    <row r="1696" spans="1:4" x14ac:dyDescent="0.35">
      <c r="A1696">
        <v>8771</v>
      </c>
      <c r="B1696" s="4" t="s">
        <v>21</v>
      </c>
      <c r="C1696" s="4" t="s">
        <v>21</v>
      </c>
      <c r="D1696" s="4" t="s">
        <v>21</v>
      </c>
    </row>
    <row r="1697" spans="1:4" x14ac:dyDescent="0.35">
      <c r="A1697">
        <v>8801</v>
      </c>
      <c r="B1697" s="4" t="s">
        <v>21</v>
      </c>
      <c r="C1697" s="4" t="s">
        <v>20</v>
      </c>
      <c r="D1697" s="4" t="s">
        <v>21</v>
      </c>
    </row>
    <row r="1698" spans="1:4" x14ac:dyDescent="0.35">
      <c r="A1698">
        <v>8805</v>
      </c>
      <c r="B1698" s="4" t="s">
        <v>21</v>
      </c>
      <c r="C1698" s="4" t="s">
        <v>21</v>
      </c>
      <c r="D1698" s="4" t="s">
        <v>21</v>
      </c>
    </row>
    <row r="1699" spans="1:4" x14ac:dyDescent="0.35">
      <c r="A1699">
        <v>8817</v>
      </c>
      <c r="B1699" s="4" t="s">
        <v>20</v>
      </c>
      <c r="C1699" s="4" t="s">
        <v>21</v>
      </c>
      <c r="D1699" s="4" t="s">
        <v>21</v>
      </c>
    </row>
    <row r="1700" spans="1:4" x14ac:dyDescent="0.35">
      <c r="A1700">
        <v>8822</v>
      </c>
      <c r="B1700" s="4" t="s">
        <v>20</v>
      </c>
      <c r="C1700" s="4" t="s">
        <v>21</v>
      </c>
      <c r="D1700" s="4" t="s">
        <v>21</v>
      </c>
    </row>
    <row r="1701" spans="1:4" x14ac:dyDescent="0.35">
      <c r="A1701">
        <v>8828</v>
      </c>
      <c r="B1701" s="4" t="s">
        <v>21</v>
      </c>
      <c r="C1701" s="4" t="s">
        <v>21</v>
      </c>
      <c r="D1701" s="4" t="s">
        <v>21</v>
      </c>
    </row>
    <row r="1702" spans="1:4" x14ac:dyDescent="0.35">
      <c r="A1702">
        <v>8833</v>
      </c>
      <c r="B1702" s="4" t="s">
        <v>21</v>
      </c>
      <c r="C1702" s="4" t="s">
        <v>21</v>
      </c>
      <c r="D1702" s="4" t="s">
        <v>21</v>
      </c>
    </row>
    <row r="1703" spans="1:4" x14ac:dyDescent="0.35">
      <c r="A1703">
        <v>8840</v>
      </c>
      <c r="B1703" s="4" t="s">
        <v>21</v>
      </c>
      <c r="C1703" s="4" t="s">
        <v>20</v>
      </c>
      <c r="D1703" s="4" t="s">
        <v>21</v>
      </c>
    </row>
    <row r="1704" spans="1:4" x14ac:dyDescent="0.35">
      <c r="A1704">
        <v>8842</v>
      </c>
      <c r="B1704" s="4" t="s">
        <v>21</v>
      </c>
      <c r="C1704" s="4" t="s">
        <v>21</v>
      </c>
      <c r="D1704" s="4" t="s">
        <v>21</v>
      </c>
    </row>
    <row r="1705" spans="1:4" x14ac:dyDescent="0.35">
      <c r="A1705">
        <v>8845</v>
      </c>
      <c r="B1705" s="4" t="s">
        <v>21</v>
      </c>
      <c r="C1705" s="4" t="s">
        <v>21</v>
      </c>
      <c r="D1705" s="4" t="s">
        <v>21</v>
      </c>
    </row>
    <row r="1706" spans="1:4" x14ac:dyDescent="0.35">
      <c r="A1706">
        <v>8853</v>
      </c>
      <c r="B1706" s="4" t="s">
        <v>21</v>
      </c>
      <c r="C1706" s="4" t="s">
        <v>21</v>
      </c>
      <c r="D1706" s="4" t="s">
        <v>21</v>
      </c>
    </row>
    <row r="1707" spans="1:4" x14ac:dyDescent="0.35">
      <c r="A1707">
        <v>8864</v>
      </c>
      <c r="B1707" s="4" t="s">
        <v>21</v>
      </c>
      <c r="C1707" s="4" t="s">
        <v>20</v>
      </c>
      <c r="D1707" s="4" t="s">
        <v>21</v>
      </c>
    </row>
    <row r="1708" spans="1:4" x14ac:dyDescent="0.35">
      <c r="A1708">
        <v>8872</v>
      </c>
      <c r="B1708" s="4" t="s">
        <v>21</v>
      </c>
      <c r="C1708" s="4" t="s">
        <v>20</v>
      </c>
      <c r="D1708" s="4" t="s">
        <v>21</v>
      </c>
    </row>
    <row r="1709" spans="1:4" x14ac:dyDescent="0.35">
      <c r="A1709">
        <v>8877</v>
      </c>
      <c r="B1709" s="4" t="s">
        <v>21</v>
      </c>
      <c r="C1709" s="4" t="s">
        <v>20</v>
      </c>
      <c r="D1709" s="4" t="s">
        <v>21</v>
      </c>
    </row>
    <row r="1710" spans="1:4" x14ac:dyDescent="0.35">
      <c r="A1710">
        <v>8881</v>
      </c>
      <c r="B1710" s="4" t="s">
        <v>20</v>
      </c>
      <c r="C1710" s="4" t="s">
        <v>21</v>
      </c>
      <c r="D1710" s="4" t="s">
        <v>21</v>
      </c>
    </row>
    <row r="1711" spans="1:4" x14ac:dyDescent="0.35">
      <c r="A1711">
        <v>8883</v>
      </c>
      <c r="B1711" s="4" t="s">
        <v>21</v>
      </c>
      <c r="C1711" s="4" t="s">
        <v>20</v>
      </c>
      <c r="D1711" s="4" t="s">
        <v>21</v>
      </c>
    </row>
    <row r="1712" spans="1:4" x14ac:dyDescent="0.35">
      <c r="A1712">
        <v>8888</v>
      </c>
      <c r="B1712" s="4" t="s">
        <v>20</v>
      </c>
      <c r="C1712" s="4" t="s">
        <v>21</v>
      </c>
      <c r="D1712" s="4" t="s">
        <v>21</v>
      </c>
    </row>
    <row r="1713" spans="1:4" x14ac:dyDescent="0.35">
      <c r="A1713">
        <v>8893</v>
      </c>
      <c r="B1713" s="4" t="s">
        <v>20</v>
      </c>
      <c r="C1713" s="4" t="s">
        <v>20</v>
      </c>
      <c r="D1713" s="4" t="s">
        <v>21</v>
      </c>
    </row>
    <row r="1714" spans="1:4" x14ac:dyDescent="0.35">
      <c r="A1714">
        <v>8902</v>
      </c>
      <c r="B1714" s="4" t="s">
        <v>21</v>
      </c>
      <c r="C1714" s="4" t="s">
        <v>21</v>
      </c>
      <c r="D1714" s="4" t="s">
        <v>21</v>
      </c>
    </row>
    <row r="1715" spans="1:4" x14ac:dyDescent="0.35">
      <c r="A1715">
        <v>8911</v>
      </c>
      <c r="B1715" s="4" t="s">
        <v>20</v>
      </c>
      <c r="C1715" s="4" t="s">
        <v>21</v>
      </c>
      <c r="D1715" s="4" t="s">
        <v>21</v>
      </c>
    </row>
    <row r="1716" spans="1:4" x14ac:dyDescent="0.35">
      <c r="A1716">
        <v>8912</v>
      </c>
      <c r="B1716" s="4" t="s">
        <v>21</v>
      </c>
      <c r="C1716" s="4" t="s">
        <v>21</v>
      </c>
      <c r="D1716" s="4" t="s">
        <v>21</v>
      </c>
    </row>
    <row r="1717" spans="1:4" x14ac:dyDescent="0.35">
      <c r="A1717">
        <v>8913</v>
      </c>
      <c r="B1717" s="4" t="s">
        <v>20</v>
      </c>
      <c r="C1717" s="4" t="s">
        <v>21</v>
      </c>
      <c r="D1717" s="4" t="s">
        <v>21</v>
      </c>
    </row>
    <row r="1718" spans="1:4" x14ac:dyDescent="0.35">
      <c r="A1718">
        <v>8915</v>
      </c>
      <c r="B1718" s="4" t="s">
        <v>20</v>
      </c>
      <c r="C1718" s="4" t="s">
        <v>20</v>
      </c>
      <c r="D1718" s="4" t="s">
        <v>21</v>
      </c>
    </row>
    <row r="1719" spans="1:4" x14ac:dyDescent="0.35">
      <c r="A1719">
        <v>8931</v>
      </c>
      <c r="B1719" s="4" t="s">
        <v>21</v>
      </c>
      <c r="C1719" s="4" t="s">
        <v>20</v>
      </c>
      <c r="D1719" s="4" t="s">
        <v>21</v>
      </c>
    </row>
    <row r="1720" spans="1:4" x14ac:dyDescent="0.35">
      <c r="A1720">
        <v>8933</v>
      </c>
      <c r="B1720" s="4" t="s">
        <v>21</v>
      </c>
      <c r="C1720" s="4" t="s">
        <v>21</v>
      </c>
      <c r="D1720" s="4" t="s">
        <v>21</v>
      </c>
    </row>
    <row r="1721" spans="1:4" x14ac:dyDescent="0.35">
      <c r="A1721">
        <v>8940</v>
      </c>
      <c r="B1721" s="4" t="s">
        <v>21</v>
      </c>
      <c r="C1721" s="4" t="s">
        <v>21</v>
      </c>
      <c r="D1721" s="4" t="s">
        <v>21</v>
      </c>
    </row>
    <row r="1722" spans="1:4" x14ac:dyDescent="0.35">
      <c r="A1722">
        <v>8941</v>
      </c>
      <c r="B1722" s="4" t="s">
        <v>21</v>
      </c>
      <c r="C1722" s="4" t="s">
        <v>21</v>
      </c>
      <c r="D1722" s="4" t="s">
        <v>21</v>
      </c>
    </row>
    <row r="1723" spans="1:4" x14ac:dyDescent="0.35">
      <c r="A1723">
        <v>8949</v>
      </c>
      <c r="B1723" s="4" t="s">
        <v>21</v>
      </c>
      <c r="C1723" s="4" t="s">
        <v>20</v>
      </c>
      <c r="D1723" s="4" t="s">
        <v>21</v>
      </c>
    </row>
    <row r="1724" spans="1:4" x14ac:dyDescent="0.35">
      <c r="A1724">
        <v>8957</v>
      </c>
      <c r="B1724" s="4" t="s">
        <v>21</v>
      </c>
      <c r="C1724" s="4" t="s">
        <v>21</v>
      </c>
      <c r="D1724" s="4" t="s">
        <v>21</v>
      </c>
    </row>
    <row r="1725" spans="1:4" x14ac:dyDescent="0.35">
      <c r="A1725">
        <v>8959</v>
      </c>
      <c r="B1725" s="4" t="s">
        <v>21</v>
      </c>
      <c r="C1725" s="4" t="s">
        <v>20</v>
      </c>
      <c r="D1725" s="4" t="s">
        <v>21</v>
      </c>
    </row>
    <row r="1726" spans="1:4" x14ac:dyDescent="0.35">
      <c r="A1726">
        <v>8961</v>
      </c>
      <c r="B1726" s="4" t="s">
        <v>21</v>
      </c>
      <c r="C1726" s="4" t="s">
        <v>21</v>
      </c>
      <c r="D1726" s="4" t="s">
        <v>21</v>
      </c>
    </row>
    <row r="1727" spans="1:4" x14ac:dyDescent="0.35">
      <c r="A1727">
        <v>8964</v>
      </c>
      <c r="B1727" s="4" t="s">
        <v>21</v>
      </c>
      <c r="C1727" s="4" t="s">
        <v>20</v>
      </c>
      <c r="D1727" s="4" t="s">
        <v>21</v>
      </c>
    </row>
    <row r="1728" spans="1:4" x14ac:dyDescent="0.35">
      <c r="A1728">
        <v>8979</v>
      </c>
      <c r="B1728" s="4" t="s">
        <v>21</v>
      </c>
      <c r="C1728" s="4" t="s">
        <v>21</v>
      </c>
      <c r="D1728" s="4" t="s">
        <v>21</v>
      </c>
    </row>
    <row r="1729" spans="1:4" x14ac:dyDescent="0.35">
      <c r="A1729">
        <v>8985</v>
      </c>
      <c r="B1729" s="4" t="s">
        <v>21</v>
      </c>
      <c r="C1729" s="4" t="s">
        <v>21</v>
      </c>
      <c r="D1729" s="4" t="s">
        <v>21</v>
      </c>
    </row>
    <row r="1730" spans="1:4" x14ac:dyDescent="0.35">
      <c r="A1730">
        <v>8987</v>
      </c>
      <c r="B1730" s="4" t="s">
        <v>21</v>
      </c>
      <c r="C1730" s="4" t="s">
        <v>21</v>
      </c>
      <c r="D1730" s="4" t="s">
        <v>21</v>
      </c>
    </row>
    <row r="1731" spans="1:4" x14ac:dyDescent="0.35">
      <c r="A1731">
        <v>8991</v>
      </c>
      <c r="B1731" s="4" t="s">
        <v>21</v>
      </c>
      <c r="C1731" s="4" t="s">
        <v>20</v>
      </c>
      <c r="D1731" s="4" t="s">
        <v>21</v>
      </c>
    </row>
    <row r="1732" spans="1:4" x14ac:dyDescent="0.35">
      <c r="A1732">
        <v>8995</v>
      </c>
      <c r="B1732" s="4" t="s">
        <v>21</v>
      </c>
      <c r="C1732" s="4" t="s">
        <v>21</v>
      </c>
      <c r="D1732" s="4" t="s">
        <v>21</v>
      </c>
    </row>
    <row r="1733" spans="1:4" x14ac:dyDescent="0.35">
      <c r="A1733">
        <v>9001</v>
      </c>
      <c r="B1733" s="4" t="s">
        <v>21</v>
      </c>
      <c r="C1733" s="4" t="s">
        <v>21</v>
      </c>
      <c r="D1733" s="4" t="s">
        <v>21</v>
      </c>
    </row>
    <row r="1734" spans="1:4" x14ac:dyDescent="0.35">
      <c r="A1734">
        <v>9002</v>
      </c>
      <c r="B1734" s="4" t="s">
        <v>21</v>
      </c>
      <c r="C1734" s="4" t="s">
        <v>21</v>
      </c>
      <c r="D1734" s="4" t="s">
        <v>21</v>
      </c>
    </row>
    <row r="1735" spans="1:4" x14ac:dyDescent="0.35">
      <c r="A1735">
        <v>9011</v>
      </c>
      <c r="B1735" s="4" t="s">
        <v>21</v>
      </c>
      <c r="C1735" s="4" t="s">
        <v>21</v>
      </c>
      <c r="D1735" s="4" t="s">
        <v>21</v>
      </c>
    </row>
    <row r="1736" spans="1:4" x14ac:dyDescent="0.35">
      <c r="A1736">
        <v>9014</v>
      </c>
      <c r="B1736" s="4" t="s">
        <v>21</v>
      </c>
      <c r="C1736" s="4" t="s">
        <v>21</v>
      </c>
      <c r="D1736" s="4" t="s">
        <v>21</v>
      </c>
    </row>
    <row r="1737" spans="1:4" x14ac:dyDescent="0.35">
      <c r="A1737">
        <v>9016</v>
      </c>
      <c r="B1737" s="4" t="s">
        <v>21</v>
      </c>
      <c r="C1737" s="4" t="s">
        <v>21</v>
      </c>
      <c r="D1737" s="4" t="s">
        <v>21</v>
      </c>
    </row>
    <row r="1738" spans="1:4" x14ac:dyDescent="0.35">
      <c r="A1738">
        <v>9026</v>
      </c>
      <c r="B1738" s="4" t="s">
        <v>21</v>
      </c>
      <c r="C1738" s="4" t="s">
        <v>21</v>
      </c>
      <c r="D1738" s="4" t="s">
        <v>21</v>
      </c>
    </row>
    <row r="1739" spans="1:4" x14ac:dyDescent="0.35">
      <c r="A1739">
        <v>9031</v>
      </c>
      <c r="B1739" s="4" t="s">
        <v>21</v>
      </c>
      <c r="C1739" s="4" t="s">
        <v>21</v>
      </c>
      <c r="D1739" s="4" t="s">
        <v>21</v>
      </c>
    </row>
    <row r="1740" spans="1:4" x14ac:dyDescent="0.35">
      <c r="A1740">
        <v>9037</v>
      </c>
      <c r="B1740" s="4" t="s">
        <v>21</v>
      </c>
      <c r="C1740" s="4" t="s">
        <v>21</v>
      </c>
      <c r="D1740" s="4" t="s">
        <v>21</v>
      </c>
    </row>
    <row r="1741" spans="1:4" x14ac:dyDescent="0.35">
      <c r="A1741">
        <v>9040</v>
      </c>
      <c r="B1741" s="4" t="s">
        <v>21</v>
      </c>
      <c r="C1741" s="4" t="s">
        <v>21</v>
      </c>
      <c r="D1741" s="4" t="s">
        <v>21</v>
      </c>
    </row>
    <row r="1742" spans="1:4" x14ac:dyDescent="0.35">
      <c r="A1742">
        <v>9050</v>
      </c>
      <c r="B1742" s="4" t="s">
        <v>20</v>
      </c>
      <c r="C1742" s="4" t="s">
        <v>20</v>
      </c>
      <c r="D1742" s="4" t="s">
        <v>21</v>
      </c>
    </row>
    <row r="1743" spans="1:4" x14ac:dyDescent="0.35">
      <c r="A1743">
        <v>9053</v>
      </c>
      <c r="B1743" s="4" t="s">
        <v>21</v>
      </c>
      <c r="C1743" s="4" t="s">
        <v>20</v>
      </c>
      <c r="D1743" s="4" t="s">
        <v>21</v>
      </c>
    </row>
    <row r="1744" spans="1:4" x14ac:dyDescent="0.35">
      <c r="A1744">
        <v>9061</v>
      </c>
      <c r="B1744" s="4" t="s">
        <v>21</v>
      </c>
      <c r="C1744" s="4" t="s">
        <v>21</v>
      </c>
      <c r="D1744" s="4" t="s">
        <v>21</v>
      </c>
    </row>
    <row r="1745" spans="1:4" x14ac:dyDescent="0.35">
      <c r="A1745">
        <v>9083</v>
      </c>
      <c r="B1745" s="4" t="s">
        <v>21</v>
      </c>
      <c r="C1745" s="4" t="s">
        <v>21</v>
      </c>
      <c r="D1745" s="4" t="s">
        <v>21</v>
      </c>
    </row>
    <row r="1746" spans="1:4" x14ac:dyDescent="0.35">
      <c r="A1746">
        <v>9094</v>
      </c>
      <c r="B1746" s="4" t="s">
        <v>21</v>
      </c>
      <c r="C1746" s="4" t="s">
        <v>21</v>
      </c>
      <c r="D1746" s="4" t="s">
        <v>21</v>
      </c>
    </row>
    <row r="1747" spans="1:4" x14ac:dyDescent="0.35">
      <c r="A1747">
        <v>9095</v>
      </c>
      <c r="B1747" s="4" t="s">
        <v>21</v>
      </c>
      <c r="C1747" s="4" t="s">
        <v>21</v>
      </c>
      <c r="D1747" s="4" t="s">
        <v>21</v>
      </c>
    </row>
    <row r="1748" spans="1:4" x14ac:dyDescent="0.35">
      <c r="A1748">
        <v>9097</v>
      </c>
      <c r="B1748" s="4" t="s">
        <v>21</v>
      </c>
      <c r="C1748" s="4" t="s">
        <v>21</v>
      </c>
      <c r="D1748" s="4" t="s">
        <v>21</v>
      </c>
    </row>
    <row r="1749" spans="1:4" x14ac:dyDescent="0.35">
      <c r="A1749">
        <v>9099</v>
      </c>
      <c r="B1749" s="4" t="s">
        <v>21</v>
      </c>
      <c r="C1749" s="4" t="s">
        <v>21</v>
      </c>
      <c r="D1749" s="4" t="s">
        <v>21</v>
      </c>
    </row>
    <row r="1750" spans="1:4" x14ac:dyDescent="0.35">
      <c r="A1750">
        <v>9100</v>
      </c>
      <c r="B1750" s="4" t="s">
        <v>21</v>
      </c>
      <c r="C1750" s="4" t="s">
        <v>21</v>
      </c>
      <c r="D1750" s="4" t="s">
        <v>21</v>
      </c>
    </row>
    <row r="1751" spans="1:4" x14ac:dyDescent="0.35">
      <c r="A1751">
        <v>9108</v>
      </c>
      <c r="B1751" s="4" t="s">
        <v>21</v>
      </c>
      <c r="C1751" s="4" t="s">
        <v>21</v>
      </c>
      <c r="D1751" s="4" t="s">
        <v>21</v>
      </c>
    </row>
    <row r="1752" spans="1:4" x14ac:dyDescent="0.35">
      <c r="A1752">
        <v>9116</v>
      </c>
      <c r="B1752" s="4" t="s">
        <v>21</v>
      </c>
      <c r="C1752" s="4" t="s">
        <v>21</v>
      </c>
      <c r="D1752" s="4" t="s">
        <v>21</v>
      </c>
    </row>
    <row r="1753" spans="1:4" x14ac:dyDescent="0.35">
      <c r="A1753">
        <v>9122</v>
      </c>
      <c r="B1753" s="4" t="s">
        <v>21</v>
      </c>
      <c r="C1753" s="4" t="s">
        <v>21</v>
      </c>
      <c r="D1753" s="4" t="s">
        <v>21</v>
      </c>
    </row>
    <row r="1754" spans="1:4" x14ac:dyDescent="0.35">
      <c r="A1754">
        <v>9129</v>
      </c>
      <c r="B1754" s="4" t="s">
        <v>21</v>
      </c>
      <c r="C1754" s="4" t="s">
        <v>21</v>
      </c>
      <c r="D1754" s="4" t="s">
        <v>21</v>
      </c>
    </row>
    <row r="1755" spans="1:4" x14ac:dyDescent="0.35">
      <c r="A1755">
        <v>9141</v>
      </c>
      <c r="B1755" s="4" t="s">
        <v>21</v>
      </c>
      <c r="C1755" s="4" t="s">
        <v>21</v>
      </c>
      <c r="D1755" s="4" t="s">
        <v>21</v>
      </c>
    </row>
    <row r="1756" spans="1:4" x14ac:dyDescent="0.35">
      <c r="A1756">
        <v>9145</v>
      </c>
      <c r="B1756" s="4" t="s">
        <v>20</v>
      </c>
      <c r="C1756" s="4" t="s">
        <v>21</v>
      </c>
      <c r="D1756" s="4" t="s">
        <v>21</v>
      </c>
    </row>
    <row r="1757" spans="1:4" x14ac:dyDescent="0.35">
      <c r="A1757">
        <v>9156</v>
      </c>
      <c r="B1757" s="4" t="s">
        <v>21</v>
      </c>
      <c r="C1757" s="4" t="s">
        <v>21</v>
      </c>
      <c r="D1757" s="4" t="s">
        <v>21</v>
      </c>
    </row>
    <row r="1758" spans="1:4" x14ac:dyDescent="0.35">
      <c r="A1758">
        <v>9157</v>
      </c>
      <c r="B1758" s="4" t="s">
        <v>21</v>
      </c>
      <c r="C1758" s="4" t="s">
        <v>21</v>
      </c>
      <c r="D1758" s="4" t="s">
        <v>21</v>
      </c>
    </row>
    <row r="1759" spans="1:4" x14ac:dyDescent="0.35">
      <c r="A1759">
        <v>9159</v>
      </c>
      <c r="B1759" s="4" t="s">
        <v>21</v>
      </c>
      <c r="C1759" s="4" t="s">
        <v>21</v>
      </c>
      <c r="D1759" s="4" t="s">
        <v>21</v>
      </c>
    </row>
    <row r="1760" spans="1:4" x14ac:dyDescent="0.35">
      <c r="A1760">
        <v>9160</v>
      </c>
      <c r="B1760" s="4" t="s">
        <v>21</v>
      </c>
      <c r="C1760" s="4" t="s">
        <v>21</v>
      </c>
      <c r="D1760" s="4" t="s">
        <v>21</v>
      </c>
    </row>
    <row r="1761" spans="1:4" x14ac:dyDescent="0.35">
      <c r="A1761">
        <v>9161</v>
      </c>
      <c r="B1761" s="4" t="s">
        <v>21</v>
      </c>
      <c r="C1761" s="4" t="s">
        <v>21</v>
      </c>
      <c r="D1761" s="4" t="s">
        <v>21</v>
      </c>
    </row>
    <row r="1762" spans="1:4" x14ac:dyDescent="0.35">
      <c r="A1762">
        <v>9165</v>
      </c>
      <c r="B1762" s="4" t="s">
        <v>21</v>
      </c>
      <c r="C1762" s="4" t="s">
        <v>21</v>
      </c>
      <c r="D1762" s="4" t="s">
        <v>21</v>
      </c>
    </row>
    <row r="1763" spans="1:4" x14ac:dyDescent="0.35">
      <c r="A1763">
        <v>9166</v>
      </c>
      <c r="B1763" s="4" t="s">
        <v>21</v>
      </c>
      <c r="C1763" s="4" t="s">
        <v>20</v>
      </c>
      <c r="D1763" s="4" t="s">
        <v>21</v>
      </c>
    </row>
    <row r="1764" spans="1:4" x14ac:dyDescent="0.35">
      <c r="A1764">
        <v>9169</v>
      </c>
      <c r="B1764" s="4" t="s">
        <v>21</v>
      </c>
      <c r="C1764" s="4" t="s">
        <v>21</v>
      </c>
      <c r="D1764" s="4" t="s">
        <v>21</v>
      </c>
    </row>
    <row r="1765" spans="1:4" x14ac:dyDescent="0.35">
      <c r="A1765">
        <v>9173</v>
      </c>
      <c r="B1765" s="4" t="s">
        <v>21</v>
      </c>
      <c r="C1765" s="4" t="s">
        <v>21</v>
      </c>
      <c r="D1765" s="4" t="s">
        <v>21</v>
      </c>
    </row>
    <row r="1766" spans="1:4" x14ac:dyDescent="0.35">
      <c r="A1766">
        <v>9176</v>
      </c>
      <c r="B1766" s="4" t="s">
        <v>21</v>
      </c>
      <c r="C1766" s="4" t="s">
        <v>21</v>
      </c>
      <c r="D1766" s="4" t="s">
        <v>21</v>
      </c>
    </row>
    <row r="1767" spans="1:4" x14ac:dyDescent="0.35">
      <c r="A1767">
        <v>9177</v>
      </c>
      <c r="B1767" s="4" t="s">
        <v>21</v>
      </c>
      <c r="C1767" s="4" t="s">
        <v>21</v>
      </c>
      <c r="D1767" s="4" t="s">
        <v>21</v>
      </c>
    </row>
    <row r="1768" spans="1:4" x14ac:dyDescent="0.35">
      <c r="A1768">
        <v>9178</v>
      </c>
      <c r="B1768" s="4" t="s">
        <v>21</v>
      </c>
      <c r="C1768" s="4" t="s">
        <v>21</v>
      </c>
      <c r="D1768" s="4" t="s">
        <v>21</v>
      </c>
    </row>
    <row r="1769" spans="1:4" x14ac:dyDescent="0.35">
      <c r="A1769">
        <v>9181</v>
      </c>
      <c r="B1769" s="4" t="s">
        <v>21</v>
      </c>
      <c r="C1769" s="4" t="s">
        <v>21</v>
      </c>
      <c r="D1769" s="4" t="s">
        <v>21</v>
      </c>
    </row>
    <row r="1770" spans="1:4" x14ac:dyDescent="0.35">
      <c r="A1770">
        <v>9194</v>
      </c>
      <c r="B1770" s="4" t="s">
        <v>21</v>
      </c>
      <c r="C1770" s="4" t="s">
        <v>21</v>
      </c>
      <c r="D1770" s="4" t="s">
        <v>21</v>
      </c>
    </row>
    <row r="1771" spans="1:4" x14ac:dyDescent="0.35">
      <c r="A1771">
        <v>9207</v>
      </c>
      <c r="B1771" s="4" t="s">
        <v>21</v>
      </c>
      <c r="C1771" s="4" t="s">
        <v>21</v>
      </c>
      <c r="D1771" s="4" t="s">
        <v>21</v>
      </c>
    </row>
    <row r="1772" spans="1:4" x14ac:dyDescent="0.35">
      <c r="A1772">
        <v>9209</v>
      </c>
      <c r="B1772" s="4" t="s">
        <v>21</v>
      </c>
      <c r="C1772" s="4" t="s">
        <v>21</v>
      </c>
      <c r="D1772" s="4" t="s">
        <v>21</v>
      </c>
    </row>
    <row r="1773" spans="1:4" x14ac:dyDescent="0.35">
      <c r="A1773">
        <v>9210</v>
      </c>
      <c r="B1773" s="4" t="s">
        <v>21</v>
      </c>
      <c r="C1773" s="4" t="s">
        <v>21</v>
      </c>
      <c r="D1773" s="4" t="s">
        <v>21</v>
      </c>
    </row>
    <row r="1774" spans="1:4" x14ac:dyDescent="0.35">
      <c r="A1774">
        <v>9218</v>
      </c>
      <c r="B1774" s="4" t="s">
        <v>21</v>
      </c>
      <c r="C1774" s="4" t="s">
        <v>21</v>
      </c>
      <c r="D1774" s="4" t="s">
        <v>21</v>
      </c>
    </row>
    <row r="1775" spans="1:4" x14ac:dyDescent="0.35">
      <c r="A1775">
        <v>9224</v>
      </c>
      <c r="B1775" s="4" t="s">
        <v>21</v>
      </c>
      <c r="C1775" s="4" t="s">
        <v>21</v>
      </c>
      <c r="D1775" s="4" t="s">
        <v>21</v>
      </c>
    </row>
    <row r="1776" spans="1:4" x14ac:dyDescent="0.35">
      <c r="A1776">
        <v>9226</v>
      </c>
      <c r="B1776" s="4" t="s">
        <v>21</v>
      </c>
      <c r="C1776" s="4" t="s">
        <v>21</v>
      </c>
      <c r="D1776" s="4" t="s">
        <v>21</v>
      </c>
    </row>
    <row r="1777" spans="1:4" x14ac:dyDescent="0.35">
      <c r="A1777">
        <v>9230</v>
      </c>
      <c r="B1777" s="4" t="s">
        <v>21</v>
      </c>
      <c r="C1777" s="4" t="s">
        <v>21</v>
      </c>
      <c r="D1777" s="4" t="s">
        <v>21</v>
      </c>
    </row>
    <row r="1778" spans="1:4" x14ac:dyDescent="0.35">
      <c r="A1778">
        <v>9233</v>
      </c>
      <c r="B1778" s="4" t="s">
        <v>21</v>
      </c>
      <c r="C1778" s="4" t="s">
        <v>21</v>
      </c>
      <c r="D1778" s="4" t="s">
        <v>21</v>
      </c>
    </row>
    <row r="1779" spans="1:4" x14ac:dyDescent="0.35">
      <c r="A1779">
        <v>9251</v>
      </c>
      <c r="B1779" s="4" t="s">
        <v>21</v>
      </c>
      <c r="C1779" s="4" t="s">
        <v>21</v>
      </c>
      <c r="D1779" s="4" t="s">
        <v>21</v>
      </c>
    </row>
    <row r="1780" spans="1:4" x14ac:dyDescent="0.35">
      <c r="A1780">
        <v>9252</v>
      </c>
      <c r="B1780" s="4" t="s">
        <v>20</v>
      </c>
      <c r="C1780" s="4" t="s">
        <v>20</v>
      </c>
      <c r="D1780" s="4" t="s">
        <v>21</v>
      </c>
    </row>
    <row r="1781" spans="1:4" x14ac:dyDescent="0.35">
      <c r="A1781">
        <v>9253</v>
      </c>
      <c r="B1781" s="4" t="s">
        <v>21</v>
      </c>
      <c r="C1781" s="4" t="s">
        <v>21</v>
      </c>
      <c r="D1781" s="4" t="s">
        <v>21</v>
      </c>
    </row>
    <row r="1782" spans="1:4" x14ac:dyDescent="0.35">
      <c r="A1782">
        <v>9262</v>
      </c>
      <c r="B1782" s="4" t="s">
        <v>21</v>
      </c>
      <c r="C1782" s="4" t="s">
        <v>21</v>
      </c>
      <c r="D1782" s="4" t="s">
        <v>21</v>
      </c>
    </row>
    <row r="1783" spans="1:4" x14ac:dyDescent="0.35">
      <c r="A1783">
        <v>9267</v>
      </c>
      <c r="B1783" s="4" t="s">
        <v>21</v>
      </c>
      <c r="C1783" s="4" t="s">
        <v>21</v>
      </c>
      <c r="D1783" s="4" t="s">
        <v>21</v>
      </c>
    </row>
    <row r="1784" spans="1:4" x14ac:dyDescent="0.35">
      <c r="A1784">
        <v>9269</v>
      </c>
      <c r="B1784" s="4" t="s">
        <v>21</v>
      </c>
      <c r="C1784" s="4" t="s">
        <v>21</v>
      </c>
      <c r="D1784" s="4" t="s">
        <v>21</v>
      </c>
    </row>
    <row r="1785" spans="1:4" x14ac:dyDescent="0.35">
      <c r="A1785">
        <v>9271</v>
      </c>
      <c r="B1785" s="4" t="s">
        <v>21</v>
      </c>
      <c r="C1785" s="4" t="s">
        <v>21</v>
      </c>
      <c r="D1785" s="4" t="s">
        <v>21</v>
      </c>
    </row>
    <row r="1786" spans="1:4" x14ac:dyDescent="0.35">
      <c r="A1786">
        <v>9273</v>
      </c>
      <c r="B1786" s="4" t="s">
        <v>21</v>
      </c>
      <c r="C1786" s="4" t="s">
        <v>20</v>
      </c>
      <c r="D1786" s="4" t="s">
        <v>21</v>
      </c>
    </row>
    <row r="1787" spans="1:4" x14ac:dyDescent="0.35">
      <c r="A1787">
        <v>9280</v>
      </c>
      <c r="B1787" s="4" t="s">
        <v>21</v>
      </c>
      <c r="C1787" s="4" t="s">
        <v>21</v>
      </c>
      <c r="D1787" s="4" t="s">
        <v>21</v>
      </c>
    </row>
    <row r="1788" spans="1:4" x14ac:dyDescent="0.35">
      <c r="A1788">
        <v>9281</v>
      </c>
      <c r="B1788" s="4" t="s">
        <v>21</v>
      </c>
      <c r="C1788" s="4" t="s">
        <v>21</v>
      </c>
      <c r="D1788" s="4" t="s">
        <v>21</v>
      </c>
    </row>
    <row r="1789" spans="1:4" x14ac:dyDescent="0.35">
      <c r="A1789">
        <v>9290</v>
      </c>
      <c r="B1789" s="4" t="s">
        <v>20</v>
      </c>
      <c r="C1789" s="4" t="s">
        <v>20</v>
      </c>
      <c r="D1789" s="4" t="s">
        <v>21</v>
      </c>
    </row>
    <row r="1790" spans="1:4" x14ac:dyDescent="0.35">
      <c r="A1790">
        <v>9299</v>
      </c>
      <c r="B1790" s="4" t="s">
        <v>21</v>
      </c>
      <c r="C1790" s="4" t="s">
        <v>21</v>
      </c>
      <c r="D1790" s="4" t="s">
        <v>21</v>
      </c>
    </row>
    <row r="1791" spans="1:4" x14ac:dyDescent="0.35">
      <c r="A1791">
        <v>9313</v>
      </c>
      <c r="B1791" s="4" t="s">
        <v>21</v>
      </c>
      <c r="C1791" s="4" t="s">
        <v>20</v>
      </c>
      <c r="D1791" s="4" t="s">
        <v>21</v>
      </c>
    </row>
    <row r="1792" spans="1:4" x14ac:dyDescent="0.35">
      <c r="A1792">
        <v>9315</v>
      </c>
      <c r="B1792" s="4" t="s">
        <v>21</v>
      </c>
      <c r="C1792" s="4" t="s">
        <v>20</v>
      </c>
      <c r="D1792" s="4" t="s">
        <v>21</v>
      </c>
    </row>
    <row r="1793" spans="1:4" x14ac:dyDescent="0.35">
      <c r="A1793">
        <v>9316</v>
      </c>
      <c r="B1793" s="4" t="s">
        <v>21</v>
      </c>
      <c r="C1793" s="4" t="s">
        <v>21</v>
      </c>
      <c r="D1793" s="4" t="s">
        <v>21</v>
      </c>
    </row>
    <row r="1794" spans="1:4" x14ac:dyDescent="0.35">
      <c r="A1794">
        <v>9340</v>
      </c>
      <c r="B1794" s="4" t="s">
        <v>21</v>
      </c>
      <c r="C1794" s="4" t="s">
        <v>21</v>
      </c>
      <c r="D1794" s="4" t="s">
        <v>21</v>
      </c>
    </row>
    <row r="1795" spans="1:4" x14ac:dyDescent="0.35">
      <c r="A1795">
        <v>9348</v>
      </c>
      <c r="B1795" s="4" t="s">
        <v>21</v>
      </c>
      <c r="C1795" s="4" t="s">
        <v>20</v>
      </c>
      <c r="D1795" s="4" t="s">
        <v>21</v>
      </c>
    </row>
    <row r="1796" spans="1:4" x14ac:dyDescent="0.35">
      <c r="A1796">
        <v>9366</v>
      </c>
      <c r="B1796" s="4" t="s">
        <v>21</v>
      </c>
      <c r="C1796" s="4" t="s">
        <v>21</v>
      </c>
      <c r="D1796" s="4" t="s">
        <v>21</v>
      </c>
    </row>
    <row r="1797" spans="1:4" x14ac:dyDescent="0.35">
      <c r="A1797">
        <v>9380</v>
      </c>
      <c r="B1797" s="4" t="s">
        <v>21</v>
      </c>
      <c r="C1797" s="4" t="s">
        <v>21</v>
      </c>
      <c r="D1797" s="4" t="s">
        <v>21</v>
      </c>
    </row>
    <row r="1798" spans="1:4" x14ac:dyDescent="0.35">
      <c r="A1798">
        <v>9386</v>
      </c>
      <c r="B1798" s="4" t="s">
        <v>21</v>
      </c>
      <c r="C1798" s="4" t="s">
        <v>21</v>
      </c>
      <c r="D1798" s="4" t="s">
        <v>21</v>
      </c>
    </row>
    <row r="1799" spans="1:4" x14ac:dyDescent="0.35">
      <c r="A1799">
        <v>9392</v>
      </c>
      <c r="B1799" s="4" t="s">
        <v>21</v>
      </c>
      <c r="C1799" s="4" t="s">
        <v>21</v>
      </c>
      <c r="D1799" s="4" t="s">
        <v>21</v>
      </c>
    </row>
    <row r="1800" spans="1:4" x14ac:dyDescent="0.35">
      <c r="A1800">
        <v>9408</v>
      </c>
      <c r="B1800" s="4" t="s">
        <v>21</v>
      </c>
      <c r="C1800" s="4" t="s">
        <v>21</v>
      </c>
      <c r="D1800" s="4" t="s">
        <v>21</v>
      </c>
    </row>
    <row r="1801" spans="1:4" x14ac:dyDescent="0.35">
      <c r="A1801">
        <v>9417</v>
      </c>
      <c r="B1801" s="4" t="s">
        <v>20</v>
      </c>
      <c r="C1801" s="4" t="s">
        <v>21</v>
      </c>
      <c r="D1801" s="4" t="s">
        <v>21</v>
      </c>
    </row>
    <row r="1802" spans="1:4" x14ac:dyDescent="0.35">
      <c r="A1802">
        <v>9421</v>
      </c>
      <c r="B1802" s="4" t="s">
        <v>21</v>
      </c>
      <c r="C1802" s="4" t="s">
        <v>21</v>
      </c>
      <c r="D1802" s="4" t="s">
        <v>21</v>
      </c>
    </row>
    <row r="1803" spans="1:4" x14ac:dyDescent="0.35">
      <c r="A1803">
        <v>9427</v>
      </c>
      <c r="B1803" s="4" t="s">
        <v>21</v>
      </c>
      <c r="C1803" s="4" t="s">
        <v>21</v>
      </c>
      <c r="D1803" s="4" t="s">
        <v>21</v>
      </c>
    </row>
    <row r="1804" spans="1:4" x14ac:dyDescent="0.35">
      <c r="A1804">
        <v>9433</v>
      </c>
      <c r="B1804" s="4" t="s">
        <v>21</v>
      </c>
      <c r="C1804" s="4" t="s">
        <v>21</v>
      </c>
      <c r="D1804" s="4" t="s">
        <v>21</v>
      </c>
    </row>
    <row r="1805" spans="1:4" x14ac:dyDescent="0.35">
      <c r="A1805">
        <v>9442</v>
      </c>
      <c r="B1805" s="4" t="s">
        <v>21</v>
      </c>
      <c r="C1805" s="4" t="s">
        <v>21</v>
      </c>
      <c r="D1805" s="4" t="s">
        <v>21</v>
      </c>
    </row>
    <row r="1806" spans="1:4" x14ac:dyDescent="0.35">
      <c r="A1806">
        <v>9453</v>
      </c>
      <c r="B1806" s="4" t="s">
        <v>21</v>
      </c>
      <c r="C1806" s="4" t="s">
        <v>21</v>
      </c>
      <c r="D1806" s="4" t="s">
        <v>21</v>
      </c>
    </row>
    <row r="1807" spans="1:4" x14ac:dyDescent="0.35">
      <c r="A1807">
        <v>9458</v>
      </c>
      <c r="B1807" s="4" t="s">
        <v>21</v>
      </c>
      <c r="C1807" s="4" t="s">
        <v>21</v>
      </c>
      <c r="D1807" s="4" t="s">
        <v>21</v>
      </c>
    </row>
    <row r="1808" spans="1:4" x14ac:dyDescent="0.35">
      <c r="A1808">
        <v>9459</v>
      </c>
      <c r="B1808" s="4" t="s">
        <v>21</v>
      </c>
      <c r="C1808" s="4" t="s">
        <v>20</v>
      </c>
      <c r="D1808" s="4" t="s">
        <v>21</v>
      </c>
    </row>
    <row r="1809" spans="1:4" x14ac:dyDescent="0.35">
      <c r="A1809">
        <v>9467</v>
      </c>
      <c r="B1809" s="4" t="s">
        <v>21</v>
      </c>
      <c r="C1809" s="4" t="s">
        <v>21</v>
      </c>
      <c r="D1809" s="4" t="s">
        <v>21</v>
      </c>
    </row>
    <row r="1810" spans="1:4" x14ac:dyDescent="0.35">
      <c r="A1810">
        <v>9470</v>
      </c>
      <c r="B1810" s="4" t="s">
        <v>21</v>
      </c>
      <c r="C1810" s="4" t="s">
        <v>21</v>
      </c>
      <c r="D1810" s="4" t="s">
        <v>21</v>
      </c>
    </row>
    <row r="1811" spans="1:4" x14ac:dyDescent="0.35">
      <c r="A1811">
        <v>9476</v>
      </c>
      <c r="B1811" s="4" t="s">
        <v>21</v>
      </c>
      <c r="C1811" s="4" t="s">
        <v>21</v>
      </c>
      <c r="D1811" s="4" t="s">
        <v>21</v>
      </c>
    </row>
    <row r="1812" spans="1:4" x14ac:dyDescent="0.35">
      <c r="A1812">
        <v>9496</v>
      </c>
      <c r="B1812" s="4" t="s">
        <v>21</v>
      </c>
      <c r="C1812" s="4" t="s">
        <v>21</v>
      </c>
      <c r="D1812" s="4" t="s">
        <v>21</v>
      </c>
    </row>
    <row r="1813" spans="1:4" x14ac:dyDescent="0.35">
      <c r="A1813">
        <v>9513</v>
      </c>
      <c r="B1813" s="4" t="s">
        <v>21</v>
      </c>
      <c r="C1813" s="4" t="s">
        <v>21</v>
      </c>
      <c r="D1813" s="4" t="s">
        <v>21</v>
      </c>
    </row>
    <row r="1814" spans="1:4" x14ac:dyDescent="0.35">
      <c r="A1814">
        <v>9517</v>
      </c>
      <c r="B1814" s="4" t="s">
        <v>21</v>
      </c>
      <c r="C1814" s="4" t="s">
        <v>21</v>
      </c>
      <c r="D1814" s="4" t="s">
        <v>21</v>
      </c>
    </row>
    <row r="1815" spans="1:4" x14ac:dyDescent="0.35">
      <c r="A1815">
        <v>9529</v>
      </c>
      <c r="B1815" s="4" t="s">
        <v>21</v>
      </c>
      <c r="C1815" s="4" t="s">
        <v>21</v>
      </c>
      <c r="D1815" s="4" t="s">
        <v>21</v>
      </c>
    </row>
    <row r="1816" spans="1:4" x14ac:dyDescent="0.35">
      <c r="A1816">
        <v>9549</v>
      </c>
      <c r="B1816" s="4" t="s">
        <v>21</v>
      </c>
      <c r="C1816" s="4" t="s">
        <v>21</v>
      </c>
      <c r="D1816" s="4" t="s">
        <v>21</v>
      </c>
    </row>
    <row r="1817" spans="1:4" x14ac:dyDescent="0.35">
      <c r="A1817">
        <v>9550</v>
      </c>
      <c r="B1817" s="4" t="s">
        <v>21</v>
      </c>
      <c r="C1817" s="4" t="s">
        <v>21</v>
      </c>
      <c r="D1817" s="4" t="s">
        <v>21</v>
      </c>
    </row>
    <row r="1818" spans="1:4" x14ac:dyDescent="0.35">
      <c r="A1818">
        <v>9552</v>
      </c>
      <c r="B1818" s="4" t="s">
        <v>21</v>
      </c>
      <c r="C1818" s="4" t="s">
        <v>21</v>
      </c>
      <c r="D1818" s="4" t="s">
        <v>21</v>
      </c>
    </row>
    <row r="1819" spans="1:4" x14ac:dyDescent="0.35">
      <c r="A1819">
        <v>9557</v>
      </c>
      <c r="B1819" s="4" t="s">
        <v>21</v>
      </c>
      <c r="C1819" s="4" t="s">
        <v>20</v>
      </c>
      <c r="D1819" s="4" t="s">
        <v>21</v>
      </c>
    </row>
    <row r="1820" spans="1:4" x14ac:dyDescent="0.35">
      <c r="A1820">
        <v>9561</v>
      </c>
      <c r="B1820" s="4" t="s">
        <v>21</v>
      </c>
      <c r="C1820" s="4" t="s">
        <v>21</v>
      </c>
      <c r="D1820" s="4" t="s">
        <v>21</v>
      </c>
    </row>
    <row r="1821" spans="1:4" x14ac:dyDescent="0.35">
      <c r="A1821">
        <v>9565</v>
      </c>
      <c r="B1821" s="4" t="s">
        <v>21</v>
      </c>
      <c r="C1821" s="4" t="s">
        <v>20</v>
      </c>
      <c r="D1821" s="4" t="s">
        <v>21</v>
      </c>
    </row>
    <row r="1822" spans="1:4" x14ac:dyDescent="0.35">
      <c r="A1822">
        <v>9568</v>
      </c>
      <c r="B1822" s="4" t="s">
        <v>21</v>
      </c>
      <c r="C1822" s="4" t="s">
        <v>21</v>
      </c>
      <c r="D1822" s="4" t="s">
        <v>21</v>
      </c>
    </row>
    <row r="1823" spans="1:4" x14ac:dyDescent="0.35">
      <c r="A1823">
        <v>9569</v>
      </c>
      <c r="B1823" s="4" t="s">
        <v>21</v>
      </c>
      <c r="C1823" s="4" t="s">
        <v>21</v>
      </c>
      <c r="D1823" s="4" t="s">
        <v>21</v>
      </c>
    </row>
    <row r="1824" spans="1:4" x14ac:dyDescent="0.35">
      <c r="A1824">
        <v>9571</v>
      </c>
      <c r="B1824" s="4" t="s">
        <v>21</v>
      </c>
      <c r="C1824" s="4" t="s">
        <v>21</v>
      </c>
      <c r="D1824" s="4" t="s">
        <v>21</v>
      </c>
    </row>
    <row r="1825" spans="1:4" x14ac:dyDescent="0.35">
      <c r="A1825">
        <v>9572</v>
      </c>
      <c r="B1825" s="4" t="s">
        <v>21</v>
      </c>
      <c r="C1825" s="4" t="s">
        <v>20</v>
      </c>
      <c r="D1825" s="4" t="s">
        <v>21</v>
      </c>
    </row>
    <row r="1826" spans="1:4" x14ac:dyDescent="0.35">
      <c r="A1826">
        <v>9573</v>
      </c>
      <c r="B1826" s="4" t="s">
        <v>21</v>
      </c>
      <c r="C1826" s="4" t="s">
        <v>20</v>
      </c>
      <c r="D1826" s="4" t="s">
        <v>21</v>
      </c>
    </row>
    <row r="1827" spans="1:4" x14ac:dyDescent="0.35">
      <c r="A1827">
        <v>9579</v>
      </c>
      <c r="B1827" s="4" t="s">
        <v>21</v>
      </c>
      <c r="C1827" s="4" t="s">
        <v>21</v>
      </c>
      <c r="D1827" s="4" t="s">
        <v>21</v>
      </c>
    </row>
    <row r="1828" spans="1:4" x14ac:dyDescent="0.35">
      <c r="A1828">
        <v>9588</v>
      </c>
      <c r="B1828" s="4" t="s">
        <v>21</v>
      </c>
      <c r="C1828" s="4" t="s">
        <v>21</v>
      </c>
      <c r="D1828" s="4" t="s">
        <v>21</v>
      </c>
    </row>
    <row r="1829" spans="1:4" x14ac:dyDescent="0.35">
      <c r="A1829">
        <v>9596</v>
      </c>
      <c r="B1829" s="4" t="s">
        <v>21</v>
      </c>
      <c r="C1829" s="4" t="s">
        <v>20</v>
      </c>
      <c r="D1829" s="4" t="s">
        <v>21</v>
      </c>
    </row>
    <row r="1830" spans="1:4" x14ac:dyDescent="0.35">
      <c r="A1830">
        <v>9599</v>
      </c>
      <c r="B1830" s="4" t="s">
        <v>21</v>
      </c>
      <c r="C1830" s="4" t="s">
        <v>21</v>
      </c>
      <c r="D1830" s="4" t="s">
        <v>21</v>
      </c>
    </row>
    <row r="1831" spans="1:4" x14ac:dyDescent="0.35">
      <c r="A1831">
        <v>9602</v>
      </c>
      <c r="B1831" s="4" t="s">
        <v>21</v>
      </c>
      <c r="C1831" s="4" t="s">
        <v>20</v>
      </c>
      <c r="D1831" s="4" t="s">
        <v>21</v>
      </c>
    </row>
    <row r="1832" spans="1:4" x14ac:dyDescent="0.35">
      <c r="A1832">
        <v>9618</v>
      </c>
      <c r="B1832" s="4" t="s">
        <v>20</v>
      </c>
      <c r="C1832" s="4" t="s">
        <v>21</v>
      </c>
      <c r="D1832" s="4" t="s">
        <v>21</v>
      </c>
    </row>
    <row r="1833" spans="1:4" x14ac:dyDescent="0.35">
      <c r="A1833">
        <v>9620</v>
      </c>
      <c r="B1833" s="4" t="s">
        <v>21</v>
      </c>
      <c r="C1833" s="4" t="s">
        <v>20</v>
      </c>
      <c r="D1833" s="4" t="s">
        <v>21</v>
      </c>
    </row>
    <row r="1834" spans="1:4" x14ac:dyDescent="0.35">
      <c r="A1834">
        <v>9622</v>
      </c>
      <c r="B1834" s="4" t="s">
        <v>21</v>
      </c>
      <c r="C1834" s="4" t="s">
        <v>20</v>
      </c>
      <c r="D1834" s="4" t="s">
        <v>21</v>
      </c>
    </row>
    <row r="1835" spans="1:4" x14ac:dyDescent="0.35">
      <c r="A1835">
        <v>9623</v>
      </c>
      <c r="B1835" s="4" t="s">
        <v>21</v>
      </c>
      <c r="C1835" s="4" t="s">
        <v>21</v>
      </c>
      <c r="D1835" s="4" t="s">
        <v>21</v>
      </c>
    </row>
    <row r="1836" spans="1:4" x14ac:dyDescent="0.35">
      <c r="A1836">
        <v>9635</v>
      </c>
      <c r="B1836" s="4" t="s">
        <v>21</v>
      </c>
      <c r="C1836" s="4" t="s">
        <v>21</v>
      </c>
      <c r="D1836" s="4" t="s">
        <v>21</v>
      </c>
    </row>
    <row r="1837" spans="1:4" x14ac:dyDescent="0.35">
      <c r="A1837">
        <v>9640</v>
      </c>
      <c r="B1837" s="4" t="s">
        <v>21</v>
      </c>
      <c r="C1837" s="4" t="s">
        <v>21</v>
      </c>
      <c r="D1837" s="4" t="s">
        <v>21</v>
      </c>
    </row>
    <row r="1838" spans="1:4" x14ac:dyDescent="0.35">
      <c r="A1838">
        <v>9643</v>
      </c>
      <c r="B1838" s="4" t="s">
        <v>21</v>
      </c>
      <c r="C1838" s="4" t="s">
        <v>21</v>
      </c>
      <c r="D1838" s="4" t="s">
        <v>21</v>
      </c>
    </row>
    <row r="1839" spans="1:4" x14ac:dyDescent="0.35">
      <c r="A1839">
        <v>9644</v>
      </c>
      <c r="B1839" s="4" t="s">
        <v>21</v>
      </c>
      <c r="C1839" s="4" t="s">
        <v>20</v>
      </c>
      <c r="D1839" s="4" t="s">
        <v>21</v>
      </c>
    </row>
    <row r="1840" spans="1:4" x14ac:dyDescent="0.35">
      <c r="A1840">
        <v>9646</v>
      </c>
      <c r="B1840" s="4" t="s">
        <v>21</v>
      </c>
      <c r="C1840" s="4" t="s">
        <v>20</v>
      </c>
      <c r="D1840" s="4" t="s">
        <v>21</v>
      </c>
    </row>
    <row r="1841" spans="1:4" x14ac:dyDescent="0.35">
      <c r="A1841">
        <v>9650</v>
      </c>
      <c r="B1841" s="4" t="s">
        <v>21</v>
      </c>
      <c r="C1841" s="4" t="s">
        <v>21</v>
      </c>
      <c r="D1841" s="4" t="s">
        <v>21</v>
      </c>
    </row>
    <row r="1842" spans="1:4" x14ac:dyDescent="0.35">
      <c r="A1842">
        <v>9654</v>
      </c>
      <c r="B1842" s="4" t="s">
        <v>21</v>
      </c>
      <c r="C1842" s="4" t="s">
        <v>21</v>
      </c>
      <c r="D1842" s="4" t="s">
        <v>21</v>
      </c>
    </row>
    <row r="1843" spans="1:4" x14ac:dyDescent="0.35">
      <c r="A1843">
        <v>9657</v>
      </c>
      <c r="B1843" s="4" t="s">
        <v>21</v>
      </c>
      <c r="C1843" s="4" t="s">
        <v>20</v>
      </c>
      <c r="D1843" s="4" t="s">
        <v>21</v>
      </c>
    </row>
    <row r="1844" spans="1:4" x14ac:dyDescent="0.35">
      <c r="A1844">
        <v>9670</v>
      </c>
      <c r="B1844" s="4" t="s">
        <v>20</v>
      </c>
      <c r="C1844" s="4" t="s">
        <v>20</v>
      </c>
      <c r="D1844" s="4" t="s">
        <v>21</v>
      </c>
    </row>
    <row r="1845" spans="1:4" x14ac:dyDescent="0.35">
      <c r="A1845">
        <v>9671</v>
      </c>
      <c r="B1845" s="4" t="s">
        <v>20</v>
      </c>
      <c r="C1845" s="4" t="s">
        <v>20</v>
      </c>
      <c r="D1845" s="4" t="s">
        <v>21</v>
      </c>
    </row>
    <row r="1846" spans="1:4" x14ac:dyDescent="0.35">
      <c r="A1846">
        <v>9672</v>
      </c>
      <c r="B1846" s="4" t="s">
        <v>21</v>
      </c>
      <c r="C1846" s="4" t="s">
        <v>20</v>
      </c>
      <c r="D1846" s="4" t="s">
        <v>21</v>
      </c>
    </row>
    <row r="1847" spans="1:4" x14ac:dyDescent="0.35">
      <c r="A1847">
        <v>9674</v>
      </c>
      <c r="B1847" s="4" t="s">
        <v>21</v>
      </c>
      <c r="C1847" s="4" t="s">
        <v>20</v>
      </c>
      <c r="D1847" s="4" t="s">
        <v>21</v>
      </c>
    </row>
    <row r="1848" spans="1:4" x14ac:dyDescent="0.35">
      <c r="A1848">
        <v>9698</v>
      </c>
      <c r="B1848" s="4" t="s">
        <v>21</v>
      </c>
      <c r="C1848" s="4" t="s">
        <v>21</v>
      </c>
      <c r="D1848" s="4" t="s">
        <v>21</v>
      </c>
    </row>
    <row r="1849" spans="1:4" x14ac:dyDescent="0.35">
      <c r="A1849">
        <v>9700</v>
      </c>
      <c r="B1849" s="4" t="s">
        <v>21</v>
      </c>
      <c r="C1849" s="4" t="s">
        <v>20</v>
      </c>
      <c r="D1849" s="4" t="s">
        <v>21</v>
      </c>
    </row>
    <row r="1850" spans="1:4" x14ac:dyDescent="0.35">
      <c r="A1850">
        <v>9706</v>
      </c>
      <c r="B1850" s="4" t="s">
        <v>20</v>
      </c>
      <c r="C1850" s="4" t="s">
        <v>20</v>
      </c>
      <c r="D1850" s="4" t="s">
        <v>21</v>
      </c>
    </row>
    <row r="1851" spans="1:4" x14ac:dyDescent="0.35">
      <c r="A1851">
        <v>9709</v>
      </c>
      <c r="B1851" s="4" t="s">
        <v>20</v>
      </c>
      <c r="C1851" s="4" t="s">
        <v>21</v>
      </c>
      <c r="D1851" s="4" t="s">
        <v>21</v>
      </c>
    </row>
    <row r="1852" spans="1:4" x14ac:dyDescent="0.35">
      <c r="A1852">
        <v>9720</v>
      </c>
      <c r="B1852" s="4" t="s">
        <v>21</v>
      </c>
      <c r="C1852" s="4" t="s">
        <v>21</v>
      </c>
      <c r="D1852" s="4" t="s">
        <v>21</v>
      </c>
    </row>
    <row r="1853" spans="1:4" x14ac:dyDescent="0.35">
      <c r="A1853">
        <v>9724</v>
      </c>
      <c r="B1853" s="4" t="s">
        <v>20</v>
      </c>
      <c r="C1853" s="4" t="s">
        <v>20</v>
      </c>
      <c r="D1853" s="4" t="s">
        <v>21</v>
      </c>
    </row>
    <row r="1854" spans="1:4" x14ac:dyDescent="0.35">
      <c r="A1854">
        <v>9731</v>
      </c>
      <c r="B1854" s="4" t="s">
        <v>21</v>
      </c>
      <c r="C1854" s="4" t="s">
        <v>20</v>
      </c>
      <c r="D1854" s="4" t="s">
        <v>21</v>
      </c>
    </row>
    <row r="1855" spans="1:4" x14ac:dyDescent="0.35">
      <c r="A1855">
        <v>9735</v>
      </c>
      <c r="B1855" s="4" t="s">
        <v>21</v>
      </c>
      <c r="C1855" s="4" t="s">
        <v>21</v>
      </c>
      <c r="D1855" s="4" t="s">
        <v>21</v>
      </c>
    </row>
    <row r="1856" spans="1:4" x14ac:dyDescent="0.35">
      <c r="A1856">
        <v>9736</v>
      </c>
      <c r="B1856" s="4" t="s">
        <v>20</v>
      </c>
      <c r="C1856" s="4" t="s">
        <v>21</v>
      </c>
      <c r="D1856" s="4" t="s">
        <v>21</v>
      </c>
    </row>
    <row r="1857" spans="1:4" x14ac:dyDescent="0.35">
      <c r="A1857">
        <v>9740</v>
      </c>
      <c r="B1857" s="4" t="s">
        <v>20</v>
      </c>
      <c r="C1857" s="4" t="s">
        <v>21</v>
      </c>
      <c r="D1857" s="4" t="s">
        <v>21</v>
      </c>
    </row>
    <row r="1858" spans="1:4" x14ac:dyDescent="0.35">
      <c r="A1858">
        <v>9742</v>
      </c>
      <c r="B1858" s="4" t="s">
        <v>21</v>
      </c>
      <c r="C1858" s="4" t="s">
        <v>20</v>
      </c>
      <c r="D1858" s="4" t="s">
        <v>21</v>
      </c>
    </row>
    <row r="1859" spans="1:4" x14ac:dyDescent="0.35">
      <c r="A1859">
        <v>9747</v>
      </c>
      <c r="B1859" s="4" t="s">
        <v>20</v>
      </c>
      <c r="C1859" s="4" t="s">
        <v>21</v>
      </c>
      <c r="D1859" s="4" t="s">
        <v>21</v>
      </c>
    </row>
    <row r="1860" spans="1:4" x14ac:dyDescent="0.35">
      <c r="A1860">
        <v>9751</v>
      </c>
      <c r="B1860" s="4" t="s">
        <v>21</v>
      </c>
      <c r="C1860" s="4" t="s">
        <v>21</v>
      </c>
      <c r="D1860" s="4" t="s">
        <v>21</v>
      </c>
    </row>
    <row r="1861" spans="1:4" x14ac:dyDescent="0.35">
      <c r="A1861">
        <v>9773</v>
      </c>
      <c r="B1861" s="4" t="s">
        <v>21</v>
      </c>
      <c r="C1861" s="4" t="s">
        <v>21</v>
      </c>
      <c r="D1861" s="4" t="s">
        <v>21</v>
      </c>
    </row>
    <row r="1862" spans="1:4" x14ac:dyDescent="0.35">
      <c r="A1862">
        <v>9776</v>
      </c>
      <c r="B1862" s="4" t="s">
        <v>21</v>
      </c>
      <c r="C1862" s="4" t="s">
        <v>21</v>
      </c>
      <c r="D1862" s="4" t="s">
        <v>21</v>
      </c>
    </row>
    <row r="1863" spans="1:4" x14ac:dyDescent="0.35">
      <c r="A1863">
        <v>9778</v>
      </c>
      <c r="B1863" s="4" t="s">
        <v>21</v>
      </c>
      <c r="C1863" s="4" t="s">
        <v>20</v>
      </c>
      <c r="D1863" s="4" t="s">
        <v>21</v>
      </c>
    </row>
    <row r="1864" spans="1:4" x14ac:dyDescent="0.35">
      <c r="A1864">
        <v>9779</v>
      </c>
      <c r="B1864" s="4" t="s">
        <v>21</v>
      </c>
      <c r="C1864" s="4" t="s">
        <v>20</v>
      </c>
      <c r="D1864" s="4" t="s">
        <v>21</v>
      </c>
    </row>
    <row r="1865" spans="1:4" x14ac:dyDescent="0.35">
      <c r="A1865">
        <v>9785</v>
      </c>
      <c r="B1865" s="4" t="s">
        <v>21</v>
      </c>
      <c r="C1865" s="4" t="s">
        <v>21</v>
      </c>
      <c r="D1865" s="4" t="s">
        <v>21</v>
      </c>
    </row>
    <row r="1866" spans="1:4" x14ac:dyDescent="0.35">
      <c r="A1866">
        <v>9792</v>
      </c>
      <c r="B1866" s="4" t="s">
        <v>21</v>
      </c>
      <c r="C1866" s="4" t="s">
        <v>20</v>
      </c>
      <c r="D1866" s="4" t="s">
        <v>21</v>
      </c>
    </row>
    <row r="1867" spans="1:4" x14ac:dyDescent="0.35">
      <c r="A1867">
        <v>9803</v>
      </c>
      <c r="B1867" s="4" t="s">
        <v>21</v>
      </c>
      <c r="C1867" s="4" t="s">
        <v>20</v>
      </c>
      <c r="D1867" s="4" t="s">
        <v>21</v>
      </c>
    </row>
    <row r="1868" spans="1:4" x14ac:dyDescent="0.35">
      <c r="A1868">
        <v>9806</v>
      </c>
      <c r="B1868" s="4" t="s">
        <v>21</v>
      </c>
      <c r="C1868" s="4" t="s">
        <v>20</v>
      </c>
      <c r="D1868" s="4" t="s">
        <v>21</v>
      </c>
    </row>
    <row r="1869" spans="1:4" x14ac:dyDescent="0.35">
      <c r="A1869">
        <v>9814</v>
      </c>
      <c r="B1869" s="4" t="s">
        <v>21</v>
      </c>
      <c r="C1869" s="4" t="s">
        <v>21</v>
      </c>
      <c r="D1869" s="4" t="s">
        <v>21</v>
      </c>
    </row>
    <row r="1870" spans="1:4" x14ac:dyDescent="0.35">
      <c r="A1870">
        <v>9817</v>
      </c>
      <c r="B1870" s="4" t="s">
        <v>21</v>
      </c>
      <c r="C1870" s="4" t="s">
        <v>21</v>
      </c>
      <c r="D1870" s="4" t="s">
        <v>21</v>
      </c>
    </row>
    <row r="1871" spans="1:4" x14ac:dyDescent="0.35">
      <c r="A1871">
        <v>9824</v>
      </c>
      <c r="B1871" s="4" t="s">
        <v>21</v>
      </c>
      <c r="C1871" s="4" t="s">
        <v>20</v>
      </c>
      <c r="D1871" s="4" t="s">
        <v>21</v>
      </c>
    </row>
    <row r="1872" spans="1:4" x14ac:dyDescent="0.35">
      <c r="A1872">
        <v>9829</v>
      </c>
      <c r="B1872" s="4" t="s">
        <v>21</v>
      </c>
      <c r="C1872" s="4" t="s">
        <v>21</v>
      </c>
      <c r="D1872" s="4" t="s">
        <v>21</v>
      </c>
    </row>
    <row r="1873" spans="1:4" x14ac:dyDescent="0.35">
      <c r="A1873">
        <v>9834</v>
      </c>
      <c r="B1873" s="4" t="s">
        <v>21</v>
      </c>
      <c r="C1873" s="4" t="s">
        <v>20</v>
      </c>
      <c r="D1873" s="4" t="s">
        <v>21</v>
      </c>
    </row>
    <row r="1874" spans="1:4" x14ac:dyDescent="0.35">
      <c r="A1874">
        <v>9835</v>
      </c>
      <c r="B1874" s="4" t="s">
        <v>20</v>
      </c>
      <c r="C1874" s="4" t="s">
        <v>20</v>
      </c>
      <c r="D1874" s="4" t="s">
        <v>21</v>
      </c>
    </row>
    <row r="1875" spans="1:4" x14ac:dyDescent="0.35">
      <c r="A1875">
        <v>9836</v>
      </c>
      <c r="B1875" s="4" t="s">
        <v>21</v>
      </c>
      <c r="C1875" s="4" t="s">
        <v>21</v>
      </c>
      <c r="D1875" s="4" t="s">
        <v>21</v>
      </c>
    </row>
    <row r="1876" spans="1:4" x14ac:dyDescent="0.35">
      <c r="A1876">
        <v>9840</v>
      </c>
      <c r="B1876" s="4" t="s">
        <v>20</v>
      </c>
      <c r="C1876" s="4" t="s">
        <v>21</v>
      </c>
      <c r="D1876" s="4" t="s">
        <v>21</v>
      </c>
    </row>
    <row r="1877" spans="1:4" x14ac:dyDescent="0.35">
      <c r="A1877">
        <v>9841</v>
      </c>
      <c r="B1877" s="4" t="s">
        <v>21</v>
      </c>
      <c r="C1877" s="4" t="s">
        <v>21</v>
      </c>
      <c r="D1877" s="4" t="s">
        <v>21</v>
      </c>
    </row>
    <row r="1878" spans="1:4" x14ac:dyDescent="0.35">
      <c r="A1878">
        <v>9842</v>
      </c>
      <c r="B1878" s="4" t="s">
        <v>21</v>
      </c>
      <c r="C1878" s="4" t="s">
        <v>21</v>
      </c>
      <c r="D1878" s="4" t="s">
        <v>21</v>
      </c>
    </row>
    <row r="1879" spans="1:4" x14ac:dyDescent="0.35">
      <c r="A1879">
        <v>9849</v>
      </c>
      <c r="B1879" s="4" t="s">
        <v>21</v>
      </c>
      <c r="C1879" s="4" t="s">
        <v>20</v>
      </c>
      <c r="D1879" s="4" t="s">
        <v>21</v>
      </c>
    </row>
    <row r="1880" spans="1:4" x14ac:dyDescent="0.35">
      <c r="A1880">
        <v>9850</v>
      </c>
      <c r="B1880" s="4" t="s">
        <v>21</v>
      </c>
      <c r="C1880" s="4" t="s">
        <v>21</v>
      </c>
      <c r="D1880" s="4" t="s">
        <v>21</v>
      </c>
    </row>
    <row r="1881" spans="1:4" x14ac:dyDescent="0.35">
      <c r="A1881">
        <v>9852</v>
      </c>
      <c r="B1881" s="4" t="s">
        <v>21</v>
      </c>
      <c r="C1881" s="4" t="s">
        <v>21</v>
      </c>
      <c r="D1881" s="4" t="s">
        <v>21</v>
      </c>
    </row>
    <row r="1882" spans="1:4" x14ac:dyDescent="0.35">
      <c r="A1882">
        <v>9853</v>
      </c>
      <c r="B1882" s="4" t="s">
        <v>21</v>
      </c>
      <c r="C1882" s="4" t="s">
        <v>20</v>
      </c>
      <c r="D1882" s="4" t="s">
        <v>21</v>
      </c>
    </row>
    <row r="1883" spans="1:4" x14ac:dyDescent="0.35">
      <c r="A1883">
        <v>9855</v>
      </c>
      <c r="B1883" s="4" t="s">
        <v>21</v>
      </c>
      <c r="C1883" s="4" t="s">
        <v>21</v>
      </c>
      <c r="D1883" s="4" t="s">
        <v>21</v>
      </c>
    </row>
    <row r="1884" spans="1:4" x14ac:dyDescent="0.35">
      <c r="A1884">
        <v>9875</v>
      </c>
      <c r="B1884" s="4" t="s">
        <v>21</v>
      </c>
      <c r="C1884" s="4" t="s">
        <v>21</v>
      </c>
      <c r="D1884" s="4" t="s">
        <v>21</v>
      </c>
    </row>
    <row r="1885" spans="1:4" x14ac:dyDescent="0.35">
      <c r="A1885">
        <v>9876</v>
      </c>
      <c r="B1885" s="4" t="s">
        <v>21</v>
      </c>
      <c r="C1885" s="4" t="s">
        <v>21</v>
      </c>
      <c r="D1885" s="4" t="s">
        <v>21</v>
      </c>
    </row>
    <row r="1886" spans="1:4" x14ac:dyDescent="0.35">
      <c r="A1886">
        <v>9879</v>
      </c>
      <c r="B1886" s="4" t="s">
        <v>21</v>
      </c>
      <c r="C1886" s="4" t="s">
        <v>21</v>
      </c>
      <c r="D1886" s="4" t="s">
        <v>21</v>
      </c>
    </row>
    <row r="1887" spans="1:4" x14ac:dyDescent="0.35">
      <c r="A1887">
        <v>9883</v>
      </c>
      <c r="B1887" s="4" t="s">
        <v>21</v>
      </c>
      <c r="C1887" s="4" t="s">
        <v>21</v>
      </c>
      <c r="D1887" s="4" t="s">
        <v>21</v>
      </c>
    </row>
    <row r="1888" spans="1:4" x14ac:dyDescent="0.35">
      <c r="A1888">
        <v>9884</v>
      </c>
      <c r="B1888" s="4" t="s">
        <v>21</v>
      </c>
      <c r="C1888" s="4" t="s">
        <v>21</v>
      </c>
      <c r="D1888" s="4" t="s">
        <v>21</v>
      </c>
    </row>
    <row r="1889" spans="1:4" x14ac:dyDescent="0.35">
      <c r="A1889">
        <v>9886</v>
      </c>
      <c r="B1889" s="4" t="s">
        <v>21</v>
      </c>
      <c r="C1889" s="4" t="s">
        <v>21</v>
      </c>
      <c r="D1889" s="4" t="s">
        <v>21</v>
      </c>
    </row>
    <row r="1890" spans="1:4" x14ac:dyDescent="0.35">
      <c r="A1890">
        <v>9887</v>
      </c>
      <c r="B1890" s="4" t="s">
        <v>21</v>
      </c>
      <c r="C1890" s="4" t="s">
        <v>21</v>
      </c>
      <c r="D1890" s="4" t="s">
        <v>21</v>
      </c>
    </row>
    <row r="1891" spans="1:4" x14ac:dyDescent="0.35">
      <c r="A1891">
        <v>9890</v>
      </c>
      <c r="B1891" s="4" t="s">
        <v>21</v>
      </c>
      <c r="C1891" s="4" t="s">
        <v>21</v>
      </c>
      <c r="D1891" s="4" t="s">
        <v>21</v>
      </c>
    </row>
    <row r="1892" spans="1:4" x14ac:dyDescent="0.35">
      <c r="A1892">
        <v>9891</v>
      </c>
      <c r="B1892" s="4" t="s">
        <v>21</v>
      </c>
      <c r="C1892" s="4" t="s">
        <v>21</v>
      </c>
      <c r="D1892" s="4" t="s">
        <v>21</v>
      </c>
    </row>
    <row r="1893" spans="1:4" x14ac:dyDescent="0.35">
      <c r="A1893">
        <v>9895</v>
      </c>
      <c r="B1893" s="4" t="s">
        <v>20</v>
      </c>
      <c r="C1893" s="4" t="s">
        <v>20</v>
      </c>
      <c r="D1893" s="4" t="s">
        <v>21</v>
      </c>
    </row>
    <row r="1894" spans="1:4" x14ac:dyDescent="0.35">
      <c r="A1894">
        <v>9906</v>
      </c>
      <c r="B1894" s="4" t="s">
        <v>21</v>
      </c>
      <c r="C1894" s="4" t="s">
        <v>21</v>
      </c>
      <c r="D1894" s="4" t="s">
        <v>21</v>
      </c>
    </row>
    <row r="1895" spans="1:4" x14ac:dyDescent="0.35">
      <c r="A1895">
        <v>9909</v>
      </c>
      <c r="B1895" s="4" t="s">
        <v>21</v>
      </c>
      <c r="C1895" s="4" t="s">
        <v>21</v>
      </c>
      <c r="D1895" s="4" t="s">
        <v>21</v>
      </c>
    </row>
    <row r="1896" spans="1:4" x14ac:dyDescent="0.35">
      <c r="A1896">
        <v>9912</v>
      </c>
      <c r="B1896" s="4" t="s">
        <v>21</v>
      </c>
      <c r="C1896" s="4" t="s">
        <v>21</v>
      </c>
      <c r="D1896" s="4" t="s">
        <v>21</v>
      </c>
    </row>
    <row r="1897" spans="1:4" x14ac:dyDescent="0.35">
      <c r="A1897">
        <v>9927</v>
      </c>
      <c r="B1897" s="4" t="s">
        <v>21</v>
      </c>
      <c r="C1897" s="4" t="s">
        <v>21</v>
      </c>
      <c r="D1897" s="4" t="s">
        <v>21</v>
      </c>
    </row>
    <row r="1898" spans="1:4" x14ac:dyDescent="0.35">
      <c r="A1898">
        <v>9929</v>
      </c>
      <c r="B1898" s="4" t="s">
        <v>21</v>
      </c>
      <c r="C1898" s="4" t="s">
        <v>21</v>
      </c>
      <c r="D1898" s="4" t="s">
        <v>21</v>
      </c>
    </row>
    <row r="1899" spans="1:4" x14ac:dyDescent="0.35">
      <c r="A1899">
        <v>9954</v>
      </c>
      <c r="B1899" s="4" t="s">
        <v>21</v>
      </c>
      <c r="C1899" s="4" t="s">
        <v>20</v>
      </c>
      <c r="D1899" s="4" t="s">
        <v>21</v>
      </c>
    </row>
    <row r="1900" spans="1:4" x14ac:dyDescent="0.35">
      <c r="A1900">
        <v>9956</v>
      </c>
      <c r="B1900" s="4" t="s">
        <v>21</v>
      </c>
      <c r="C1900" s="4" t="s">
        <v>20</v>
      </c>
      <c r="D1900" s="4" t="s">
        <v>21</v>
      </c>
    </row>
    <row r="1901" spans="1:4" x14ac:dyDescent="0.35">
      <c r="A1901">
        <v>9957</v>
      </c>
      <c r="B1901" s="4" t="s">
        <v>21</v>
      </c>
      <c r="C1901" s="4" t="s">
        <v>21</v>
      </c>
      <c r="D1901" s="4" t="s">
        <v>21</v>
      </c>
    </row>
    <row r="1902" spans="1:4" x14ac:dyDescent="0.35">
      <c r="A1902">
        <v>9959</v>
      </c>
      <c r="B1902" s="4" t="s">
        <v>21</v>
      </c>
      <c r="C1902" s="4" t="s">
        <v>21</v>
      </c>
      <c r="D1902" s="4" t="s">
        <v>21</v>
      </c>
    </row>
    <row r="1903" spans="1:4" x14ac:dyDescent="0.35">
      <c r="A1903">
        <v>9960</v>
      </c>
      <c r="B1903" s="4" t="s">
        <v>21</v>
      </c>
      <c r="C1903" s="4" t="s">
        <v>20</v>
      </c>
      <c r="D1903" s="4" t="s">
        <v>21</v>
      </c>
    </row>
    <row r="1904" spans="1:4" x14ac:dyDescent="0.35">
      <c r="A1904">
        <v>9961</v>
      </c>
      <c r="B1904" s="4" t="s">
        <v>21</v>
      </c>
      <c r="C1904" s="4" t="s">
        <v>21</v>
      </c>
      <c r="D1904" s="4" t="s">
        <v>21</v>
      </c>
    </row>
    <row r="1905" spans="1:4" x14ac:dyDescent="0.35">
      <c r="A1905">
        <v>9967</v>
      </c>
      <c r="B1905" s="4" t="s">
        <v>21</v>
      </c>
      <c r="C1905" s="4" t="s">
        <v>21</v>
      </c>
      <c r="D1905" s="4" t="s">
        <v>21</v>
      </c>
    </row>
    <row r="1906" spans="1:4" x14ac:dyDescent="0.35">
      <c r="A1906">
        <v>9969</v>
      </c>
      <c r="B1906" s="4" t="s">
        <v>20</v>
      </c>
      <c r="C1906" s="4" t="s">
        <v>21</v>
      </c>
      <c r="D1906" s="4" t="s">
        <v>21</v>
      </c>
    </row>
    <row r="1907" spans="1:4" x14ac:dyDescent="0.35">
      <c r="A1907">
        <v>9971</v>
      </c>
      <c r="B1907" s="4" t="s">
        <v>21</v>
      </c>
      <c r="C1907" s="4" t="s">
        <v>21</v>
      </c>
      <c r="D1907" s="4" t="s">
        <v>21</v>
      </c>
    </row>
    <row r="1908" spans="1:4" x14ac:dyDescent="0.35">
      <c r="A1908">
        <v>9974</v>
      </c>
      <c r="B1908" s="4" t="s">
        <v>21</v>
      </c>
      <c r="C1908" s="4" t="s">
        <v>21</v>
      </c>
      <c r="D1908" s="4" t="s">
        <v>21</v>
      </c>
    </row>
    <row r="1909" spans="1:4" x14ac:dyDescent="0.35">
      <c r="A1909">
        <v>9980</v>
      </c>
      <c r="B1909" s="4" t="s">
        <v>21</v>
      </c>
      <c r="C1909" s="4" t="s">
        <v>20</v>
      </c>
      <c r="D1909" s="4" t="s">
        <v>21</v>
      </c>
    </row>
    <row r="1910" spans="1:4" x14ac:dyDescent="0.35">
      <c r="A1910">
        <v>9984</v>
      </c>
      <c r="B1910" s="4" t="s">
        <v>21</v>
      </c>
      <c r="C1910" s="4" t="s">
        <v>21</v>
      </c>
      <c r="D1910" s="4" t="s">
        <v>21</v>
      </c>
    </row>
    <row r="1911" spans="1:4" x14ac:dyDescent="0.35">
      <c r="A1911">
        <v>9985</v>
      </c>
      <c r="B1911" s="4" t="s">
        <v>21</v>
      </c>
      <c r="C1911" s="4" t="s">
        <v>21</v>
      </c>
      <c r="D1911" s="4" t="s">
        <v>21</v>
      </c>
    </row>
    <row r="1912" spans="1:4" x14ac:dyDescent="0.35">
      <c r="A1912">
        <v>9992</v>
      </c>
      <c r="B1912" s="4" t="s">
        <v>21</v>
      </c>
      <c r="C1912" s="4" t="s">
        <v>21</v>
      </c>
      <c r="D1912" s="4" t="s">
        <v>21</v>
      </c>
    </row>
    <row r="1913" spans="1:4" x14ac:dyDescent="0.35">
      <c r="A1913">
        <v>9993</v>
      </c>
      <c r="B1913" s="4" t="s">
        <v>21</v>
      </c>
      <c r="C1913" s="4" t="s">
        <v>21</v>
      </c>
      <c r="D1913" s="4" t="s">
        <v>21</v>
      </c>
    </row>
    <row r="1914" spans="1:4" x14ac:dyDescent="0.35">
      <c r="A1914">
        <v>9996</v>
      </c>
      <c r="B1914" s="4" t="s">
        <v>21</v>
      </c>
      <c r="C1914" s="4" t="s">
        <v>21</v>
      </c>
      <c r="D1914" s="4" t="s">
        <v>21</v>
      </c>
    </row>
    <row r="1915" spans="1:4" x14ac:dyDescent="0.35">
      <c r="A1915">
        <v>9998</v>
      </c>
      <c r="B1915" s="4" t="s">
        <v>21</v>
      </c>
      <c r="C1915" s="4" t="s">
        <v>21</v>
      </c>
      <c r="D1915" s="4" t="s">
        <v>21</v>
      </c>
    </row>
    <row r="1916" spans="1:4" x14ac:dyDescent="0.35">
      <c r="A1916">
        <v>11371</v>
      </c>
      <c r="B1916" s="4" t="s">
        <v>20</v>
      </c>
      <c r="C1916" s="4" t="s">
        <v>20</v>
      </c>
      <c r="D1916" s="4" t="s">
        <v>21</v>
      </c>
    </row>
    <row r="1917" spans="1:4" x14ac:dyDescent="0.35">
      <c r="A1917">
        <v>11807</v>
      </c>
      <c r="B1917" s="4" t="s">
        <v>21</v>
      </c>
      <c r="C1917" s="4" t="s">
        <v>21</v>
      </c>
      <c r="D1917" s="4" t="s">
        <v>21</v>
      </c>
    </row>
    <row r="1918" spans="1:4" x14ac:dyDescent="0.35">
      <c r="A1918">
        <v>13231</v>
      </c>
      <c r="B1918" s="4" t="s">
        <v>21</v>
      </c>
      <c r="C1918" s="4" t="s">
        <v>21</v>
      </c>
      <c r="D1918" s="4" t="s">
        <v>21</v>
      </c>
    </row>
    <row r="1919" spans="1:4" x14ac:dyDescent="0.35">
      <c r="A1919">
        <v>15005</v>
      </c>
      <c r="B1919" s="4" t="s">
        <v>21</v>
      </c>
      <c r="C1919" s="4" t="s">
        <v>21</v>
      </c>
      <c r="D1919" s="4" t="s">
        <v>21</v>
      </c>
    </row>
    <row r="1920" spans="1:4" x14ac:dyDescent="0.35">
      <c r="A1920">
        <v>15008</v>
      </c>
      <c r="B1920" s="4" t="s">
        <v>21</v>
      </c>
      <c r="C1920" s="4" t="s">
        <v>21</v>
      </c>
      <c r="D1920" s="4" t="s">
        <v>21</v>
      </c>
    </row>
    <row r="1921" spans="1:4" x14ac:dyDescent="0.35">
      <c r="A1921">
        <v>15078</v>
      </c>
      <c r="B1921" s="4" t="s">
        <v>21</v>
      </c>
      <c r="C1921" s="4" t="s">
        <v>21</v>
      </c>
      <c r="D1921" s="4" t="s">
        <v>21</v>
      </c>
    </row>
    <row r="1922" spans="1:4" x14ac:dyDescent="0.35">
      <c r="A1922">
        <v>15091</v>
      </c>
      <c r="B1922" s="4" t="s">
        <v>21</v>
      </c>
      <c r="C1922" s="4" t="s">
        <v>21</v>
      </c>
      <c r="D1922" s="4" t="s">
        <v>21</v>
      </c>
    </row>
    <row r="1923" spans="1:4" x14ac:dyDescent="0.35">
      <c r="A1923">
        <v>15104</v>
      </c>
      <c r="B1923" s="4" t="s">
        <v>21</v>
      </c>
      <c r="C1923" s="4" t="s">
        <v>21</v>
      </c>
      <c r="D1923" s="4" t="s">
        <v>21</v>
      </c>
    </row>
    <row r="1924" spans="1:4" x14ac:dyDescent="0.35">
      <c r="A1924">
        <v>15132</v>
      </c>
      <c r="B1924" s="4" t="s">
        <v>21</v>
      </c>
      <c r="C1924" s="4" t="s">
        <v>21</v>
      </c>
      <c r="D1924" s="4" t="s">
        <v>21</v>
      </c>
    </row>
    <row r="1925" spans="1:4" x14ac:dyDescent="0.35">
      <c r="A1925">
        <v>15221</v>
      </c>
      <c r="B1925" s="4" t="s">
        <v>21</v>
      </c>
      <c r="C1925" s="4" t="s">
        <v>21</v>
      </c>
      <c r="D1925" s="4" t="s">
        <v>21</v>
      </c>
    </row>
    <row r="1926" spans="1:4" x14ac:dyDescent="0.35">
      <c r="A1926">
        <v>15239</v>
      </c>
      <c r="B1926" s="4" t="s">
        <v>21</v>
      </c>
      <c r="C1926" s="4" t="s">
        <v>21</v>
      </c>
      <c r="D1926" s="4" t="s">
        <v>21</v>
      </c>
    </row>
    <row r="1927" spans="1:4" x14ac:dyDescent="0.35">
      <c r="A1927">
        <v>15292</v>
      </c>
      <c r="B1927" s="4" t="s">
        <v>21</v>
      </c>
      <c r="C1927" s="4" t="s">
        <v>21</v>
      </c>
      <c r="D1927" s="4" t="s">
        <v>21</v>
      </c>
    </row>
    <row r="1928" spans="1:4" x14ac:dyDescent="0.35">
      <c r="A1928">
        <v>15309</v>
      </c>
      <c r="B1928" s="4" t="s">
        <v>21</v>
      </c>
      <c r="C1928" s="4" t="s">
        <v>21</v>
      </c>
      <c r="D1928" s="4" t="s">
        <v>21</v>
      </c>
    </row>
    <row r="1929" spans="1:4" x14ac:dyDescent="0.35">
      <c r="A1929">
        <v>15321</v>
      </c>
      <c r="B1929" s="4" t="s">
        <v>21</v>
      </c>
      <c r="C1929" s="4" t="s">
        <v>21</v>
      </c>
      <c r="D1929" s="4" t="s">
        <v>21</v>
      </c>
    </row>
    <row r="1930" spans="1:4" x14ac:dyDescent="0.35">
      <c r="A1930">
        <v>15368</v>
      </c>
      <c r="B1930" s="4" t="s">
        <v>21</v>
      </c>
      <c r="C1930" s="4" t="s">
        <v>21</v>
      </c>
      <c r="D1930" s="4" t="s">
        <v>21</v>
      </c>
    </row>
    <row r="1931" spans="1:4" x14ac:dyDescent="0.35">
      <c r="A1931">
        <v>15497</v>
      </c>
      <c r="B1931" s="4" t="s">
        <v>21</v>
      </c>
      <c r="C1931" s="4" t="s">
        <v>21</v>
      </c>
      <c r="D1931" s="4" t="s">
        <v>21</v>
      </c>
    </row>
    <row r="1932" spans="1:4" x14ac:dyDescent="0.35">
      <c r="A1932">
        <v>15705</v>
      </c>
      <c r="B1932" s="4" t="s">
        <v>21</v>
      </c>
      <c r="C1932" s="4" t="s">
        <v>21</v>
      </c>
      <c r="D1932" s="4" t="s">
        <v>21</v>
      </c>
    </row>
    <row r="1933" spans="1:4" x14ac:dyDescent="0.35">
      <c r="A1933">
        <v>15717</v>
      </c>
      <c r="B1933" s="4" t="s">
        <v>21</v>
      </c>
      <c r="C1933" s="4" t="s">
        <v>21</v>
      </c>
      <c r="D1933" s="4" t="s">
        <v>21</v>
      </c>
    </row>
    <row r="1934" spans="1:4" x14ac:dyDescent="0.35">
      <c r="A1934">
        <v>15774</v>
      </c>
      <c r="B1934" s="4" t="s">
        <v>21</v>
      </c>
      <c r="C1934" s="4" t="s">
        <v>21</v>
      </c>
      <c r="D1934" s="4" t="s">
        <v>21</v>
      </c>
    </row>
    <row r="1935" spans="1:4" x14ac:dyDescent="0.35">
      <c r="A1935">
        <v>15777</v>
      </c>
      <c r="B1935" s="4" t="s">
        <v>21</v>
      </c>
      <c r="C1935" s="4" t="s">
        <v>21</v>
      </c>
      <c r="D1935" s="4" t="s">
        <v>21</v>
      </c>
    </row>
    <row r="1936" spans="1:4" x14ac:dyDescent="0.35">
      <c r="A1936">
        <v>15853</v>
      </c>
      <c r="B1936" s="4" t="s">
        <v>21</v>
      </c>
      <c r="C1936" s="4" t="s">
        <v>21</v>
      </c>
      <c r="D1936" s="4" t="s">
        <v>21</v>
      </c>
    </row>
    <row r="1937" spans="1:4" x14ac:dyDescent="0.35">
      <c r="A1937">
        <v>20002</v>
      </c>
      <c r="B1937" s="4" t="s">
        <v>20</v>
      </c>
      <c r="C1937" s="4" t="s">
        <v>20</v>
      </c>
      <c r="D1937" s="4" t="s">
        <v>21</v>
      </c>
    </row>
    <row r="1938" spans="1:4" x14ac:dyDescent="0.35">
      <c r="A1938">
        <v>20350</v>
      </c>
      <c r="B1938" s="4" t="s">
        <v>21</v>
      </c>
      <c r="C1938" s="4" t="s">
        <v>20</v>
      </c>
      <c r="D1938" s="4" t="s">
        <v>21</v>
      </c>
    </row>
    <row r="1939" spans="1:4" x14ac:dyDescent="0.35">
      <c r="A1939">
        <v>20404</v>
      </c>
      <c r="B1939" s="4" t="s">
        <v>21</v>
      </c>
      <c r="C1939" s="4" t="s">
        <v>20</v>
      </c>
      <c r="D1939" s="4" t="s">
        <v>21</v>
      </c>
    </row>
    <row r="1940" spans="1:4" x14ac:dyDescent="0.35">
      <c r="A1940">
        <v>20747</v>
      </c>
      <c r="B1940" s="4" t="s">
        <v>20</v>
      </c>
      <c r="C1940" s="4" t="s">
        <v>20</v>
      </c>
      <c r="D1940" s="4" t="s">
        <v>21</v>
      </c>
    </row>
    <row r="1941" spans="1:4" x14ac:dyDescent="0.35">
      <c r="A1941">
        <v>20842</v>
      </c>
      <c r="B1941" s="4" t="s">
        <v>21</v>
      </c>
      <c r="C1941" s="4" t="s">
        <v>21</v>
      </c>
      <c r="D1941" s="4" t="s">
        <v>21</v>
      </c>
    </row>
    <row r="1942" spans="1:4" x14ac:dyDescent="0.35">
      <c r="A1942">
        <v>20870</v>
      </c>
      <c r="B1942" s="4" t="s">
        <v>21</v>
      </c>
      <c r="C1942" s="4" t="s">
        <v>20</v>
      </c>
      <c r="D1942" s="4" t="s">
        <v>21</v>
      </c>
    </row>
    <row r="1943" spans="1:4" x14ac:dyDescent="0.35">
      <c r="A1943">
        <v>21220</v>
      </c>
      <c r="B1943" s="4" t="s">
        <v>20</v>
      </c>
      <c r="C1943" s="4" t="s">
        <v>21</v>
      </c>
      <c r="D1943" s="4" t="s">
        <v>21</v>
      </c>
    </row>
    <row r="1944" spans="1:4" x14ac:dyDescent="0.35">
      <c r="A1944">
        <v>24286</v>
      </c>
      <c r="B1944" s="4" t="s">
        <v>21</v>
      </c>
      <c r="C1944" s="4" t="s">
        <v>21</v>
      </c>
      <c r="D1944" s="4" t="s">
        <v>21</v>
      </c>
    </row>
    <row r="1945" spans="1:4" x14ac:dyDescent="0.35">
      <c r="A1945">
        <v>24452</v>
      </c>
      <c r="B1945" s="4" t="s">
        <v>20</v>
      </c>
      <c r="C1945" s="4" t="s">
        <v>21</v>
      </c>
      <c r="D1945" s="4" t="s">
        <v>21</v>
      </c>
    </row>
    <row r="1946" spans="1:4" x14ac:dyDescent="0.35">
      <c r="A1946">
        <v>24530</v>
      </c>
      <c r="B1946" s="4" t="s">
        <v>21</v>
      </c>
      <c r="C1946" s="4" t="s">
        <v>21</v>
      </c>
      <c r="D1946" s="4" t="s">
        <v>21</v>
      </c>
    </row>
    <row r="1947" spans="1:4" x14ac:dyDescent="0.35">
      <c r="A1947">
        <v>25570</v>
      </c>
      <c r="B1947" s="4" t="s">
        <v>21</v>
      </c>
      <c r="C1947" s="4" t="s">
        <v>21</v>
      </c>
      <c r="D1947" s="4" t="s">
        <v>21</v>
      </c>
    </row>
    <row r="1948" spans="1:4" x14ac:dyDescent="0.35">
      <c r="A1948">
        <v>25587</v>
      </c>
      <c r="B1948" s="4" t="s">
        <v>20</v>
      </c>
      <c r="C1948" s="4" t="s">
        <v>20</v>
      </c>
      <c r="D1948" s="4" t="s">
        <v>21</v>
      </c>
    </row>
    <row r="1949" spans="1:4" x14ac:dyDescent="0.35">
      <c r="A1949">
        <v>25664</v>
      </c>
      <c r="B1949" s="4" t="s">
        <v>20</v>
      </c>
      <c r="C1949" s="4" t="s">
        <v>21</v>
      </c>
      <c r="D1949" s="4" t="s">
        <v>21</v>
      </c>
    </row>
    <row r="1950" spans="1:4" x14ac:dyDescent="0.35">
      <c r="A1950">
        <v>34757</v>
      </c>
      <c r="B1950" s="4" t="s">
        <v>21</v>
      </c>
      <c r="C1950" s="4" t="s">
        <v>20</v>
      </c>
      <c r="D1950" s="4" t="s">
        <v>21</v>
      </c>
    </row>
    <row r="1951" spans="1:4" x14ac:dyDescent="0.35">
      <c r="A1951">
        <v>35217</v>
      </c>
      <c r="B1951" s="4" t="s">
        <v>21</v>
      </c>
      <c r="C1951" s="4" t="s">
        <v>21</v>
      </c>
      <c r="D1951" s="4" t="s">
        <v>21</v>
      </c>
    </row>
    <row r="1952" spans="1:4" x14ac:dyDescent="0.35">
      <c r="A1952">
        <v>49003</v>
      </c>
      <c r="B1952" s="4" t="s">
        <v>21</v>
      </c>
      <c r="C1952" s="4" t="s">
        <v>20</v>
      </c>
      <c r="D1952" s="4" t="s">
        <v>21</v>
      </c>
    </row>
    <row r="1953" spans="1:4" x14ac:dyDescent="0.35">
      <c r="A1953">
        <v>49486</v>
      </c>
      <c r="B1953" s="4" t="s">
        <v>20</v>
      </c>
      <c r="C1953" s="4" t="s">
        <v>20</v>
      </c>
      <c r="D1953" s="4" t="s">
        <v>21</v>
      </c>
    </row>
    <row r="1954" spans="1:4" x14ac:dyDescent="0.35">
      <c r="A1954">
        <v>50943</v>
      </c>
      <c r="B1954" s="4" t="s">
        <v>20</v>
      </c>
      <c r="C1954" s="4" t="s">
        <v>20</v>
      </c>
      <c r="D1954" s="4" t="s">
        <v>21</v>
      </c>
    </row>
    <row r="1955" spans="1:4" x14ac:dyDescent="0.35">
      <c r="A1955">
        <v>51040</v>
      </c>
      <c r="B1955" s="4" t="s">
        <v>21</v>
      </c>
      <c r="C1955" s="4" t="s">
        <v>20</v>
      </c>
      <c r="D1955" s="4" t="s">
        <v>21</v>
      </c>
    </row>
    <row r="1956" spans="1:4" x14ac:dyDescent="0.35">
      <c r="A1956">
        <v>51705</v>
      </c>
      <c r="B1956" s="4" t="s">
        <v>21</v>
      </c>
      <c r="C1956" s="4" t="s">
        <v>21</v>
      </c>
      <c r="D1956" s="4" t="s">
        <v>21</v>
      </c>
    </row>
    <row r="1957" spans="1:4" x14ac:dyDescent="0.35">
      <c r="A1957">
        <v>54162</v>
      </c>
      <c r="B1957" s="4" t="s">
        <v>20</v>
      </c>
      <c r="C1957" s="4" t="s">
        <v>21</v>
      </c>
      <c r="D1957" s="4" t="s">
        <v>21</v>
      </c>
    </row>
    <row r="1958" spans="1:4" x14ac:dyDescent="0.35">
      <c r="A1958">
        <v>56464</v>
      </c>
      <c r="B1958" s="4" t="s">
        <v>21</v>
      </c>
      <c r="C1958" s="4" t="s">
        <v>21</v>
      </c>
      <c r="D1958" s="4" t="s">
        <v>21</v>
      </c>
    </row>
    <row r="1959" spans="1:4" x14ac:dyDescent="0.35">
      <c r="A1959">
        <v>56618</v>
      </c>
      <c r="B1959" s="4" t="s">
        <v>21</v>
      </c>
      <c r="C1959" s="4" t="s">
        <v>21</v>
      </c>
      <c r="D1959" s="4" t="s">
        <v>21</v>
      </c>
    </row>
    <row r="1960" spans="1:4" x14ac:dyDescent="0.35">
      <c r="A1960">
        <v>58268</v>
      </c>
      <c r="B1960" s="4" t="s">
        <v>20</v>
      </c>
      <c r="C1960" s="4" t="s">
        <v>20</v>
      </c>
      <c r="D1960" s="4" t="s">
        <v>21</v>
      </c>
    </row>
    <row r="1961" spans="1:4" x14ac:dyDescent="0.35">
      <c r="A1961">
        <v>58882</v>
      </c>
      <c r="B1961" s="4" t="s">
        <v>20</v>
      </c>
      <c r="C1961" s="4" t="s">
        <v>20</v>
      </c>
      <c r="D1961" s="4" t="s">
        <v>21</v>
      </c>
    </row>
    <row r="1962" spans="1:4" x14ac:dyDescent="0.35">
      <c r="A1962">
        <v>65055</v>
      </c>
      <c r="B1962" s="4" t="s">
        <v>21</v>
      </c>
      <c r="C1962" s="4" t="s">
        <v>21</v>
      </c>
      <c r="D1962" s="4" t="s">
        <v>21</v>
      </c>
    </row>
    <row r="1963" spans="1:4" x14ac:dyDescent="0.35">
      <c r="A1963">
        <v>65413</v>
      </c>
      <c r="B1963" s="4" t="s">
        <v>20</v>
      </c>
      <c r="C1963" s="4" t="s">
        <v>20</v>
      </c>
      <c r="D1963" s="4" t="s">
        <v>21</v>
      </c>
    </row>
    <row r="1964" spans="1:4" x14ac:dyDescent="0.35">
      <c r="A1964">
        <v>66457</v>
      </c>
      <c r="B1964" s="4" t="s">
        <v>20</v>
      </c>
      <c r="C1964" s="4" t="s">
        <v>21</v>
      </c>
      <c r="D1964" s="4" t="s">
        <v>21</v>
      </c>
    </row>
    <row r="1965" spans="1:4" x14ac:dyDescent="0.35">
      <c r="A1965">
        <v>69024</v>
      </c>
      <c r="B1965" s="4" t="s">
        <v>20</v>
      </c>
      <c r="C1965" s="4" t="s">
        <v>20</v>
      </c>
      <c r="D1965" s="4" t="s">
        <v>21</v>
      </c>
    </row>
    <row r="1966" spans="1:4" x14ac:dyDescent="0.35">
      <c r="A1966">
        <v>69951</v>
      </c>
      <c r="B1966" s="4" t="s">
        <v>20</v>
      </c>
      <c r="C1966" s="4" t="s">
        <v>20</v>
      </c>
      <c r="D1966" s="4" t="s">
        <v>21</v>
      </c>
    </row>
    <row r="1967" spans="1:4" x14ac:dyDescent="0.35">
      <c r="A1967">
        <v>70092</v>
      </c>
      <c r="B1967" s="4" t="s">
        <v>20</v>
      </c>
      <c r="C1967" s="4" t="s">
        <v>20</v>
      </c>
      <c r="D1967" s="4" t="s">
        <v>21</v>
      </c>
    </row>
    <row r="1968" spans="1:4" x14ac:dyDescent="0.35">
      <c r="A1968">
        <v>70393</v>
      </c>
      <c r="B1968" s="4" t="s">
        <v>20</v>
      </c>
      <c r="C1968" s="4" t="s">
        <v>20</v>
      </c>
      <c r="D1968" s="4" t="s">
        <v>21</v>
      </c>
    </row>
    <row r="1969" spans="1:4" x14ac:dyDescent="0.35">
      <c r="A1969">
        <v>70431</v>
      </c>
      <c r="B1969" s="4" t="s">
        <v>20</v>
      </c>
      <c r="C1969" s="4" t="s">
        <v>20</v>
      </c>
      <c r="D1969" s="4" t="s">
        <v>21</v>
      </c>
    </row>
    <row r="1970" spans="1:4" x14ac:dyDescent="0.35">
      <c r="A1970">
        <v>70497</v>
      </c>
      <c r="B1970" s="4" t="s">
        <v>20</v>
      </c>
      <c r="C1970" s="4" t="s">
        <v>20</v>
      </c>
      <c r="D1970" s="4" t="s">
        <v>21</v>
      </c>
    </row>
    <row r="1971" spans="1:4" x14ac:dyDescent="0.35">
      <c r="A1971">
        <v>70890</v>
      </c>
      <c r="B1971" s="4" t="s">
        <v>21</v>
      </c>
      <c r="C1971" s="4" t="s">
        <v>21</v>
      </c>
      <c r="D1971" s="4" t="s">
        <v>21</v>
      </c>
    </row>
    <row r="1972" spans="1:4" x14ac:dyDescent="0.35">
      <c r="A1972">
        <v>70894</v>
      </c>
      <c r="B1972" s="4" t="s">
        <v>20</v>
      </c>
      <c r="C1972" s="4" t="s">
        <v>21</v>
      </c>
      <c r="D1972" s="4" t="s">
        <v>21</v>
      </c>
    </row>
    <row r="1973" spans="1:4" x14ac:dyDescent="0.35">
      <c r="A1973">
        <v>71443</v>
      </c>
      <c r="B1973" s="4" t="s">
        <v>20</v>
      </c>
      <c r="C1973" s="4" t="s">
        <v>20</v>
      </c>
      <c r="D1973" s="4" t="s">
        <v>21</v>
      </c>
    </row>
    <row r="1974" spans="1:4" x14ac:dyDescent="0.35">
      <c r="A1974">
        <v>71492</v>
      </c>
      <c r="B1974" s="4" t="s">
        <v>21</v>
      </c>
      <c r="C1974" s="4" t="s">
        <v>21</v>
      </c>
      <c r="D1974" s="4" t="s">
        <v>21</v>
      </c>
    </row>
    <row r="1975" spans="1:4" x14ac:dyDescent="0.35">
      <c r="A1975">
        <v>72475</v>
      </c>
      <c r="B1975" s="4" t="s">
        <v>20</v>
      </c>
      <c r="C1975" s="4" t="s">
        <v>20</v>
      </c>
      <c r="D1975" s="4" t="s">
        <v>21</v>
      </c>
    </row>
    <row r="1976" spans="1:4" x14ac:dyDescent="0.35">
      <c r="A1976">
        <v>72497</v>
      </c>
      <c r="B1976" s="4" t="s">
        <v>20</v>
      </c>
      <c r="C1976" s="4" t="s">
        <v>20</v>
      </c>
      <c r="D1976" s="4" t="s">
        <v>21</v>
      </c>
    </row>
    <row r="1977" spans="1:4" x14ac:dyDescent="0.35">
      <c r="A1977">
        <v>72604</v>
      </c>
      <c r="B1977" s="4" t="s">
        <v>21</v>
      </c>
      <c r="C1977" s="4" t="s">
        <v>21</v>
      </c>
      <c r="D1977" s="4" t="s">
        <v>21</v>
      </c>
    </row>
    <row r="1978" spans="1:4" x14ac:dyDescent="0.35">
      <c r="A1978">
        <v>73088</v>
      </c>
      <c r="B1978" s="4" t="s">
        <v>20</v>
      </c>
      <c r="C1978" s="4" t="s">
        <v>20</v>
      </c>
      <c r="D1978" s="4" t="s">
        <v>21</v>
      </c>
    </row>
    <row r="1979" spans="1:4" x14ac:dyDescent="0.35">
      <c r="A1979">
        <v>73279</v>
      </c>
      <c r="B1979" s="4" t="s">
        <v>21</v>
      </c>
      <c r="C1979" s="4" t="s">
        <v>20</v>
      </c>
      <c r="D1979" s="4" t="s">
        <v>21</v>
      </c>
    </row>
    <row r="1980" spans="1:4" x14ac:dyDescent="0.35">
      <c r="A1980">
        <v>75026</v>
      </c>
      <c r="B1980" s="4" t="s">
        <v>21</v>
      </c>
      <c r="C1980" s="4" t="s">
        <v>21</v>
      </c>
      <c r="D1980" s="4" t="s">
        <v>21</v>
      </c>
    </row>
    <row r="1981" spans="1:4" x14ac:dyDescent="0.35">
      <c r="A1981">
        <v>75027</v>
      </c>
      <c r="B1981" s="4" t="s">
        <v>21</v>
      </c>
      <c r="C1981" s="4" t="s">
        <v>21</v>
      </c>
      <c r="D1981" s="4" t="s">
        <v>21</v>
      </c>
    </row>
    <row r="1982" spans="1:4" x14ac:dyDescent="0.35">
      <c r="A1982">
        <v>75031</v>
      </c>
      <c r="B1982" s="4" t="s">
        <v>21</v>
      </c>
      <c r="C1982" s="4" t="s">
        <v>21</v>
      </c>
      <c r="D1982" s="4" t="s">
        <v>21</v>
      </c>
    </row>
    <row r="1983" spans="1:4" x14ac:dyDescent="0.35">
      <c r="A1983">
        <v>75104</v>
      </c>
      <c r="B1983" s="4" t="s">
        <v>21</v>
      </c>
      <c r="C1983" s="4" t="s">
        <v>21</v>
      </c>
      <c r="D1983" s="4" t="s">
        <v>21</v>
      </c>
    </row>
    <row r="1984" spans="1:4" x14ac:dyDescent="0.35">
      <c r="A1984">
        <v>75132</v>
      </c>
      <c r="B1984" s="4" t="s">
        <v>21</v>
      </c>
      <c r="C1984" s="4" t="s">
        <v>21</v>
      </c>
      <c r="D1984" s="4" t="s">
        <v>21</v>
      </c>
    </row>
    <row r="1985" spans="1:4" x14ac:dyDescent="0.35">
      <c r="A1985">
        <v>75380</v>
      </c>
      <c r="B1985" s="4" t="s">
        <v>21</v>
      </c>
      <c r="C1985" s="4" t="s">
        <v>21</v>
      </c>
      <c r="D1985" s="4" t="s">
        <v>21</v>
      </c>
    </row>
    <row r="1986" spans="1:4" x14ac:dyDescent="0.35">
      <c r="A1986">
        <v>75576</v>
      </c>
      <c r="B1986" s="4" t="s">
        <v>21</v>
      </c>
      <c r="C1986" s="4" t="s">
        <v>21</v>
      </c>
      <c r="D1986" s="4" t="s">
        <v>21</v>
      </c>
    </row>
    <row r="1987" spans="1:4" x14ac:dyDescent="0.35">
      <c r="A1987">
        <v>75609</v>
      </c>
      <c r="B1987" s="4" t="s">
        <v>21</v>
      </c>
      <c r="C1987" s="4" t="s">
        <v>21</v>
      </c>
      <c r="D1987" s="4" t="s">
        <v>21</v>
      </c>
    </row>
    <row r="1988" spans="1:4" x14ac:dyDescent="0.35">
      <c r="A1988">
        <v>75683</v>
      </c>
      <c r="B1988" s="4" t="s">
        <v>21</v>
      </c>
      <c r="C1988" s="4" t="s">
        <v>21</v>
      </c>
      <c r="D1988" s="4" t="s">
        <v>21</v>
      </c>
    </row>
    <row r="1989" spans="1:4" x14ac:dyDescent="0.35">
      <c r="A1989">
        <v>75728</v>
      </c>
      <c r="B1989" s="4" t="s">
        <v>21</v>
      </c>
      <c r="C1989" s="4" t="s">
        <v>21</v>
      </c>
      <c r="D1989" s="4" t="s">
        <v>21</v>
      </c>
    </row>
    <row r="1990" spans="1:4" x14ac:dyDescent="0.35">
      <c r="A1990">
        <v>75764</v>
      </c>
      <c r="B1990" s="4" t="s">
        <v>21</v>
      </c>
      <c r="C1990" s="4" t="s">
        <v>21</v>
      </c>
      <c r="D1990" s="4" t="s">
        <v>21</v>
      </c>
    </row>
    <row r="1991" spans="1:4" x14ac:dyDescent="0.35">
      <c r="A1991">
        <v>75989</v>
      </c>
      <c r="B1991" s="4" t="s">
        <v>21</v>
      </c>
      <c r="C1991" s="4" t="s">
        <v>21</v>
      </c>
      <c r="D1991" s="4" t="s">
        <v>21</v>
      </c>
    </row>
    <row r="1992" spans="1:4" x14ac:dyDescent="0.35">
      <c r="A1992">
        <v>90499</v>
      </c>
      <c r="B1992" s="4" t="s">
        <v>20</v>
      </c>
      <c r="C1992" s="4" t="s">
        <v>21</v>
      </c>
      <c r="D1992" s="4" t="s">
        <v>21</v>
      </c>
    </row>
    <row r="1993" spans="1:4" x14ac:dyDescent="0.35">
      <c r="A1993">
        <v>90744</v>
      </c>
      <c r="B1993" s="4" t="s">
        <v>20</v>
      </c>
      <c r="C1993" s="4" t="s">
        <v>20</v>
      </c>
      <c r="D1993" s="4" t="s">
        <v>21</v>
      </c>
    </row>
    <row r="1994" spans="1:4" x14ac:dyDescent="0.35">
      <c r="A1994">
        <v>90847</v>
      </c>
      <c r="B1994" s="4" t="s">
        <v>21</v>
      </c>
      <c r="C1994" s="4" t="s">
        <v>20</v>
      </c>
      <c r="D1994" s="4" t="s">
        <v>21</v>
      </c>
    </row>
    <row r="1995" spans="1:4" x14ac:dyDescent="0.35">
      <c r="A1995">
        <v>92577</v>
      </c>
      <c r="B1995" s="4" t="s">
        <v>21</v>
      </c>
      <c r="C1995" s="4" t="s">
        <v>20</v>
      </c>
      <c r="D1995" s="4" t="s">
        <v>21</v>
      </c>
    </row>
    <row r="1996" spans="1:4" x14ac:dyDescent="0.35">
      <c r="A1996">
        <v>93766</v>
      </c>
      <c r="B1996" s="4" t="s">
        <v>20</v>
      </c>
      <c r="C1996" s="4" t="s">
        <v>20</v>
      </c>
      <c r="D1996" s="4" t="s">
        <v>21</v>
      </c>
    </row>
    <row r="1997" spans="1:4" x14ac:dyDescent="0.35">
      <c r="A1997">
        <v>94286</v>
      </c>
      <c r="B1997" s="4" t="s">
        <v>21</v>
      </c>
      <c r="C1997" s="4" t="s">
        <v>21</v>
      </c>
      <c r="D1997" s="4" t="s">
        <v>21</v>
      </c>
    </row>
    <row r="1998" spans="1:4" x14ac:dyDescent="0.35">
      <c r="A1998">
        <v>95256</v>
      </c>
      <c r="B1998" s="4" t="s">
        <v>21</v>
      </c>
      <c r="C1998" s="4" t="s">
        <v>21</v>
      </c>
      <c r="D1998" s="4" t="s">
        <v>21</v>
      </c>
    </row>
    <row r="1999" spans="1:4" x14ac:dyDescent="0.35">
      <c r="A1999">
        <v>95286</v>
      </c>
      <c r="B1999" s="4" t="s">
        <v>21</v>
      </c>
      <c r="C1999" s="4" t="s">
        <v>21</v>
      </c>
      <c r="D1999" s="4" t="s">
        <v>21</v>
      </c>
    </row>
    <row r="2000" spans="1:4" x14ac:dyDescent="0.35">
      <c r="A2000">
        <v>95304</v>
      </c>
      <c r="B2000" s="4" t="s">
        <v>21</v>
      </c>
      <c r="C2000" s="4" t="s">
        <v>20</v>
      </c>
      <c r="D2000" s="4" t="s">
        <v>21</v>
      </c>
    </row>
    <row r="2001" spans="1:4" x14ac:dyDescent="0.35">
      <c r="A2001">
        <v>95331</v>
      </c>
      <c r="B2001" s="4" t="s">
        <v>21</v>
      </c>
      <c r="C2001" s="4" t="s">
        <v>21</v>
      </c>
      <c r="D2001" s="4" t="s">
        <v>21</v>
      </c>
    </row>
    <row r="2002" spans="1:4" x14ac:dyDescent="0.35">
      <c r="A2002">
        <v>95333</v>
      </c>
      <c r="B2002" s="4" t="s">
        <v>21</v>
      </c>
      <c r="C2002" s="4" t="s">
        <v>21</v>
      </c>
      <c r="D2002" s="4" t="s">
        <v>21</v>
      </c>
    </row>
    <row r="2003" spans="1:4" x14ac:dyDescent="0.35">
      <c r="A2003">
        <v>95361</v>
      </c>
      <c r="B2003" s="4" t="s">
        <v>21</v>
      </c>
      <c r="C2003" s="4" t="s">
        <v>21</v>
      </c>
      <c r="D2003" s="4" t="s">
        <v>21</v>
      </c>
    </row>
    <row r="2004" spans="1:4" x14ac:dyDescent="0.35">
      <c r="A2004">
        <v>95421</v>
      </c>
      <c r="B2004" s="4" t="s">
        <v>21</v>
      </c>
      <c r="C2004" s="4" t="s">
        <v>20</v>
      </c>
      <c r="D2004" s="4" t="s">
        <v>21</v>
      </c>
    </row>
    <row r="2005" spans="1:4" x14ac:dyDescent="0.35">
      <c r="A2005">
        <v>96626</v>
      </c>
      <c r="B2005" s="4" t="s">
        <v>20</v>
      </c>
      <c r="C2005" s="4" t="s">
        <v>21</v>
      </c>
      <c r="D2005" s="4" t="s">
        <v>21</v>
      </c>
    </row>
    <row r="2006" spans="1:4" x14ac:dyDescent="0.35">
      <c r="A2006">
        <v>96776</v>
      </c>
      <c r="B2006" s="4" t="s">
        <v>21</v>
      </c>
      <c r="C2006" s="4" t="s">
        <v>21</v>
      </c>
      <c r="D2006" s="4" t="s">
        <v>21</v>
      </c>
    </row>
    <row r="2007" spans="1:4" x14ac:dyDescent="0.35">
      <c r="A2007">
        <v>96814</v>
      </c>
      <c r="B2007" s="4" t="s">
        <v>20</v>
      </c>
      <c r="C2007" s="4" t="s">
        <v>20</v>
      </c>
      <c r="D2007" s="4" t="s">
        <v>21</v>
      </c>
    </row>
    <row r="2008" spans="1:4" x14ac:dyDescent="0.35">
      <c r="A2008">
        <v>97503</v>
      </c>
      <c r="B2008" s="4" t="s">
        <v>20</v>
      </c>
      <c r="C2008" s="4" t="s">
        <v>21</v>
      </c>
      <c r="D2008" s="4" t="s">
        <v>21</v>
      </c>
    </row>
    <row r="2009" spans="1:4" x14ac:dyDescent="0.35">
      <c r="A2009">
        <v>97824</v>
      </c>
      <c r="B2009" s="4" t="s">
        <v>20</v>
      </c>
      <c r="C2009" s="4" t="s">
        <v>20</v>
      </c>
      <c r="D2009" s="4" t="s">
        <v>21</v>
      </c>
    </row>
    <row r="2010" spans="1:4" x14ac:dyDescent="0.35">
      <c r="A2010">
        <v>100080</v>
      </c>
      <c r="B2010" s="4" t="s">
        <v>21</v>
      </c>
      <c r="C2010" s="4" t="s">
        <v>21</v>
      </c>
      <c r="D2010" s="4" t="s">
        <v>21</v>
      </c>
    </row>
    <row r="2011" spans="1:4" x14ac:dyDescent="0.35">
      <c r="A2011">
        <v>100305</v>
      </c>
      <c r="B2011" s="4" t="s">
        <v>21</v>
      </c>
      <c r="C2011" s="4" t="s">
        <v>21</v>
      </c>
      <c r="D2011" s="4" t="s">
        <v>21</v>
      </c>
    </row>
    <row r="2012" spans="1:4" x14ac:dyDescent="0.35">
      <c r="A2012">
        <v>100306</v>
      </c>
      <c r="B2012" s="4" t="s">
        <v>21</v>
      </c>
      <c r="C2012" s="4" t="s">
        <v>21</v>
      </c>
      <c r="D2012" s="4" t="s">
        <v>21</v>
      </c>
    </row>
    <row r="2013" spans="1:4" x14ac:dyDescent="0.35">
      <c r="A2013">
        <v>101212</v>
      </c>
      <c r="B2013" s="4" t="s">
        <v>21</v>
      </c>
      <c r="C2013" s="4" t="s">
        <v>20</v>
      </c>
      <c r="D2013" s="4" t="s">
        <v>21</v>
      </c>
    </row>
    <row r="2014" spans="1:4" x14ac:dyDescent="0.35">
      <c r="A2014">
        <v>101259</v>
      </c>
      <c r="B2014" s="4" t="s">
        <v>21</v>
      </c>
      <c r="C2014" s="4" t="s">
        <v>20</v>
      </c>
      <c r="D2014" s="4" t="s">
        <v>21</v>
      </c>
    </row>
    <row r="2015" spans="1:4" x14ac:dyDescent="0.35">
      <c r="A2015">
        <v>101311</v>
      </c>
      <c r="B2015" s="4" t="s">
        <v>21</v>
      </c>
      <c r="C2015" s="4" t="s">
        <v>20</v>
      </c>
      <c r="D2015" s="4" t="s">
        <v>21</v>
      </c>
    </row>
    <row r="2016" spans="1:4" x14ac:dyDescent="0.35">
      <c r="A2016">
        <v>101834</v>
      </c>
      <c r="B2016" s="4" t="s">
        <v>21</v>
      </c>
      <c r="C2016" s="4" t="s">
        <v>21</v>
      </c>
      <c r="D2016" s="4" t="s">
        <v>21</v>
      </c>
    </row>
    <row r="2017" spans="1:4" x14ac:dyDescent="0.35">
      <c r="A2017">
        <v>101884</v>
      </c>
      <c r="B2017" s="4" t="s">
        <v>21</v>
      </c>
      <c r="C2017" s="4" t="s">
        <v>20</v>
      </c>
      <c r="D2017" s="4" t="s">
        <v>21</v>
      </c>
    </row>
    <row r="2018" spans="1:4" x14ac:dyDescent="0.35">
      <c r="A2018">
        <v>102215</v>
      </c>
      <c r="B2018" s="4" t="s">
        <v>21</v>
      </c>
      <c r="C2018" s="4" t="s">
        <v>21</v>
      </c>
      <c r="D2018" s="4" t="s">
        <v>21</v>
      </c>
    </row>
    <row r="2019" spans="1:4" x14ac:dyDescent="0.35">
      <c r="A2019">
        <v>102216</v>
      </c>
      <c r="B2019" s="4" t="s">
        <v>21</v>
      </c>
      <c r="C2019" s="4" t="s">
        <v>21</v>
      </c>
      <c r="D2019" s="4" t="s">
        <v>21</v>
      </c>
    </row>
    <row r="2020" spans="1:4" x14ac:dyDescent="0.35">
      <c r="A2020">
        <v>102504</v>
      </c>
      <c r="B2020" s="4" t="s">
        <v>21</v>
      </c>
      <c r="C2020" s="4" t="s">
        <v>20</v>
      </c>
      <c r="D2020" s="4" t="s">
        <v>21</v>
      </c>
    </row>
    <row r="2021" spans="1:4" x14ac:dyDescent="0.35">
      <c r="A2021">
        <v>102531</v>
      </c>
      <c r="B2021" s="4" t="s">
        <v>21</v>
      </c>
      <c r="C2021" s="4" t="s">
        <v>20</v>
      </c>
      <c r="D2021" s="4" t="s">
        <v>21</v>
      </c>
    </row>
    <row r="2022" spans="1:4" x14ac:dyDescent="0.35">
      <c r="A2022">
        <v>102813</v>
      </c>
      <c r="B2022" s="4" t="s">
        <v>21</v>
      </c>
      <c r="C2022" s="4" t="s">
        <v>20</v>
      </c>
      <c r="D2022" s="4" t="s">
        <v>21</v>
      </c>
    </row>
    <row r="2023" spans="1:4" x14ac:dyDescent="0.35">
      <c r="A2023">
        <v>102867</v>
      </c>
      <c r="B2023" s="4" t="s">
        <v>21</v>
      </c>
      <c r="C2023" s="4" t="s">
        <v>20</v>
      </c>
      <c r="D2023" s="4" t="s">
        <v>21</v>
      </c>
    </row>
    <row r="2024" spans="1:4" x14ac:dyDescent="0.35">
      <c r="A2024">
        <v>103019</v>
      </c>
      <c r="B2024" s="4" t="s">
        <v>21</v>
      </c>
      <c r="C2024" s="4" t="s">
        <v>20</v>
      </c>
      <c r="D2024" s="4" t="s">
        <v>21</v>
      </c>
    </row>
    <row r="2025" spans="1:4" x14ac:dyDescent="0.35">
      <c r="A2025">
        <v>103065</v>
      </c>
      <c r="B2025" s="4" t="s">
        <v>21</v>
      </c>
      <c r="C2025" s="4" t="s">
        <v>21</v>
      </c>
      <c r="D2025" s="4" t="s">
        <v>21</v>
      </c>
    </row>
    <row r="2026" spans="1:4" x14ac:dyDescent="0.35">
      <c r="A2026">
        <v>103090</v>
      </c>
      <c r="B2026" s="4" t="s">
        <v>21</v>
      </c>
      <c r="C2026" s="4" t="s">
        <v>21</v>
      </c>
      <c r="D2026" s="4" t="s">
        <v>21</v>
      </c>
    </row>
    <row r="2027" spans="1:4" x14ac:dyDescent="0.35">
      <c r="A2027">
        <v>103147</v>
      </c>
      <c r="B2027" s="4" t="s">
        <v>21</v>
      </c>
      <c r="C2027" s="4" t="s">
        <v>21</v>
      </c>
      <c r="D2027" s="4" t="s">
        <v>21</v>
      </c>
    </row>
    <row r="2028" spans="1:4" x14ac:dyDescent="0.35">
      <c r="A2028">
        <v>110237</v>
      </c>
      <c r="B2028" s="4" t="s">
        <v>21</v>
      </c>
      <c r="C2028" s="4" t="s">
        <v>20</v>
      </c>
      <c r="D2028" s="4" t="s">
        <v>21</v>
      </c>
    </row>
    <row r="2029" spans="1:4" x14ac:dyDescent="0.35">
      <c r="A2029">
        <v>110395</v>
      </c>
      <c r="B2029" s="4" t="s">
        <v>21</v>
      </c>
      <c r="C2029" s="4" t="s">
        <v>21</v>
      </c>
      <c r="D2029" s="4" t="s">
        <v>21</v>
      </c>
    </row>
    <row r="2030" spans="1:4" x14ac:dyDescent="0.35">
      <c r="A2030">
        <v>110436</v>
      </c>
      <c r="B2030" s="4" t="s">
        <v>21</v>
      </c>
      <c r="C2030" s="4" t="s">
        <v>21</v>
      </c>
      <c r="D2030" s="4" t="s">
        <v>21</v>
      </c>
    </row>
    <row r="2031" spans="1:4" x14ac:dyDescent="0.35">
      <c r="A2031">
        <v>110502</v>
      </c>
      <c r="B2031" s="4" t="s">
        <v>21</v>
      </c>
      <c r="C2031" s="4" t="s">
        <v>21</v>
      </c>
      <c r="D2031" s="4" t="s">
        <v>21</v>
      </c>
    </row>
    <row r="2032" spans="1:4" x14ac:dyDescent="0.35">
      <c r="A2032">
        <v>110516</v>
      </c>
      <c r="B2032" s="4" t="s">
        <v>21</v>
      </c>
      <c r="C2032" s="4" t="s">
        <v>21</v>
      </c>
      <c r="D2032" s="4" t="s">
        <v>21</v>
      </c>
    </row>
    <row r="2033" spans="1:4" x14ac:dyDescent="0.35">
      <c r="A2033">
        <v>111826</v>
      </c>
      <c r="B2033" s="4" t="s">
        <v>21</v>
      </c>
      <c r="C2033" s="4" t="s">
        <v>21</v>
      </c>
      <c r="D2033" s="4" t="s">
        <v>21</v>
      </c>
    </row>
    <row r="2034" spans="1:4" x14ac:dyDescent="0.35">
      <c r="A2034">
        <v>111895</v>
      </c>
      <c r="B2034" s="4" t="s">
        <v>21</v>
      </c>
      <c r="C2034" s="4" t="s">
        <v>21</v>
      </c>
      <c r="D2034" s="4" t="s">
        <v>21</v>
      </c>
    </row>
    <row r="2035" spans="1:4" x14ac:dyDescent="0.35">
      <c r="A2035">
        <v>113325</v>
      </c>
      <c r="B2035" s="4" t="s">
        <v>21</v>
      </c>
      <c r="C2035" s="4" t="s">
        <v>20</v>
      </c>
      <c r="D2035" s="4" t="s">
        <v>21</v>
      </c>
    </row>
    <row r="2036" spans="1:4" x14ac:dyDescent="0.35">
      <c r="A2036">
        <v>113433</v>
      </c>
      <c r="B2036" s="4" t="s">
        <v>21</v>
      </c>
      <c r="C2036" s="4" t="s">
        <v>20</v>
      </c>
      <c r="D2036" s="4" t="s">
        <v>21</v>
      </c>
    </row>
    <row r="2037" spans="1:4" x14ac:dyDescent="0.35">
      <c r="A2037">
        <v>113537</v>
      </c>
      <c r="B2037" s="4" t="s">
        <v>21</v>
      </c>
      <c r="C2037" s="4" t="s">
        <v>20</v>
      </c>
      <c r="D2037" s="4" t="s">
        <v>21</v>
      </c>
    </row>
    <row r="2038" spans="1:4" x14ac:dyDescent="0.35">
      <c r="A2038">
        <v>113570</v>
      </c>
      <c r="B2038" s="4" t="s">
        <v>21</v>
      </c>
      <c r="C2038" s="4" t="s">
        <v>21</v>
      </c>
      <c r="D2038" s="4" t="s">
        <v>21</v>
      </c>
    </row>
    <row r="2039" spans="1:4" x14ac:dyDescent="0.35">
      <c r="A2039">
        <v>113702</v>
      </c>
      <c r="B2039" s="4" t="s">
        <v>21</v>
      </c>
      <c r="C2039" s="4" t="s">
        <v>21</v>
      </c>
      <c r="D2039" s="4" t="s">
        <v>21</v>
      </c>
    </row>
    <row r="2040" spans="1:4" x14ac:dyDescent="0.35">
      <c r="A2040">
        <v>113703</v>
      </c>
      <c r="B2040" s="4" t="s">
        <v>21</v>
      </c>
      <c r="C2040" s="4" t="s">
        <v>20</v>
      </c>
      <c r="D2040" s="4" t="s">
        <v>21</v>
      </c>
    </row>
    <row r="2041" spans="1:4" x14ac:dyDescent="0.35">
      <c r="A2041">
        <v>120014</v>
      </c>
      <c r="B2041" s="4" t="s">
        <v>21</v>
      </c>
      <c r="C2041" s="4" t="s">
        <v>21</v>
      </c>
      <c r="D2041" s="4" t="s">
        <v>21</v>
      </c>
    </row>
    <row r="2042" spans="1:4" x14ac:dyDescent="0.35">
      <c r="A2042">
        <v>120203</v>
      </c>
      <c r="B2042" s="4" t="s">
        <v>21</v>
      </c>
      <c r="C2042" s="4" t="s">
        <v>21</v>
      </c>
      <c r="D2042" s="4" t="s">
        <v>21</v>
      </c>
    </row>
    <row r="2043" spans="1:4" x14ac:dyDescent="0.35">
      <c r="A2043">
        <v>120219</v>
      </c>
      <c r="B2043" s="4" t="s">
        <v>21</v>
      </c>
      <c r="C2043" s="4" t="s">
        <v>21</v>
      </c>
      <c r="D2043" s="4" t="s">
        <v>21</v>
      </c>
    </row>
    <row r="2044" spans="1:4" x14ac:dyDescent="0.35">
      <c r="A2044">
        <v>120221</v>
      </c>
      <c r="B2044" s="4" t="s">
        <v>21</v>
      </c>
      <c r="C2044" s="4" t="s">
        <v>21</v>
      </c>
      <c r="D2044" s="4" t="s">
        <v>21</v>
      </c>
    </row>
    <row r="2045" spans="1:4" x14ac:dyDescent="0.35">
      <c r="A2045">
        <v>120519</v>
      </c>
      <c r="B2045" s="4" t="s">
        <v>21</v>
      </c>
      <c r="C2045" s="4" t="s">
        <v>21</v>
      </c>
      <c r="D2045" s="4" t="s">
        <v>21</v>
      </c>
    </row>
    <row r="2046" spans="1:4" x14ac:dyDescent="0.35">
      <c r="A2046">
        <v>121120</v>
      </c>
      <c r="B2046" s="4" t="s">
        <v>21</v>
      </c>
      <c r="C2046" s="4" t="s">
        <v>21</v>
      </c>
      <c r="D2046" s="4" t="s">
        <v>21</v>
      </c>
    </row>
    <row r="2047" spans="1:4" x14ac:dyDescent="0.35">
      <c r="A2047">
        <v>121214</v>
      </c>
      <c r="B2047" s="4" t="s">
        <v>21</v>
      </c>
      <c r="C2047" s="4" t="s">
        <v>20</v>
      </c>
      <c r="D2047" s="4" t="s">
        <v>21</v>
      </c>
    </row>
    <row r="2048" spans="1:4" x14ac:dyDescent="0.35">
      <c r="A2048">
        <v>121312</v>
      </c>
      <c r="B2048" s="4" t="s">
        <v>21</v>
      </c>
      <c r="C2048" s="4" t="s">
        <v>21</v>
      </c>
      <c r="D2048" s="4" t="s">
        <v>21</v>
      </c>
    </row>
    <row r="2049" spans="1:4" x14ac:dyDescent="0.35">
      <c r="A2049">
        <v>121335</v>
      </c>
      <c r="B2049" s="4" t="s">
        <v>21</v>
      </c>
      <c r="C2049" s="4" t="s">
        <v>21</v>
      </c>
      <c r="D2049" s="4" t="s">
        <v>21</v>
      </c>
    </row>
    <row r="2050" spans="1:4" x14ac:dyDescent="0.35">
      <c r="A2050">
        <v>121425</v>
      </c>
      <c r="B2050" s="4" t="s">
        <v>21</v>
      </c>
      <c r="C2050" s="4" t="s">
        <v>20</v>
      </c>
      <c r="D2050" s="4" t="s">
        <v>21</v>
      </c>
    </row>
    <row r="2051" spans="1:4" x14ac:dyDescent="0.35">
      <c r="A2051">
        <v>121552</v>
      </c>
      <c r="B2051" s="4" t="s">
        <v>21</v>
      </c>
      <c r="C2051" s="4" t="s">
        <v>21</v>
      </c>
      <c r="D2051" s="4" t="s">
        <v>21</v>
      </c>
    </row>
    <row r="2052" spans="1:4" x14ac:dyDescent="0.35">
      <c r="A2052">
        <v>121553</v>
      </c>
      <c r="B2052" s="4" t="s">
        <v>21</v>
      </c>
      <c r="C2052" s="4" t="s">
        <v>21</v>
      </c>
      <c r="D2052" s="4" t="s">
        <v>21</v>
      </c>
    </row>
    <row r="2053" spans="1:4" x14ac:dyDescent="0.35">
      <c r="A2053">
        <v>122003</v>
      </c>
      <c r="B2053" s="4" t="s">
        <v>21</v>
      </c>
      <c r="C2053" s="4" t="s">
        <v>20</v>
      </c>
      <c r="D2053" s="4" t="s">
        <v>20</v>
      </c>
    </row>
    <row r="2054" spans="1:4" x14ac:dyDescent="0.35">
      <c r="A2054">
        <v>122064</v>
      </c>
      <c r="B2054" s="4" t="s">
        <v>21</v>
      </c>
      <c r="C2054" s="4" t="s">
        <v>20</v>
      </c>
      <c r="D2054" s="4" t="s">
        <v>21</v>
      </c>
    </row>
    <row r="2055" spans="1:4" x14ac:dyDescent="0.35">
      <c r="A2055">
        <v>122830</v>
      </c>
      <c r="B2055" s="4" t="s">
        <v>21</v>
      </c>
      <c r="C2055" s="4" t="s">
        <v>21</v>
      </c>
      <c r="D2055" s="4" t="s">
        <v>21</v>
      </c>
    </row>
    <row r="2056" spans="1:4" x14ac:dyDescent="0.35">
      <c r="A2056">
        <v>122940</v>
      </c>
      <c r="B2056" s="4" t="s">
        <v>21</v>
      </c>
      <c r="C2056" s="4" t="s">
        <v>20</v>
      </c>
      <c r="D2056" s="4" t="s">
        <v>21</v>
      </c>
    </row>
    <row r="2057" spans="1:4" x14ac:dyDescent="0.35">
      <c r="A2057">
        <v>123010</v>
      </c>
      <c r="B2057" s="4" t="s">
        <v>21</v>
      </c>
      <c r="C2057" s="4" t="s">
        <v>20</v>
      </c>
      <c r="D2057" s="4" t="s">
        <v>21</v>
      </c>
    </row>
    <row r="2058" spans="1:4" x14ac:dyDescent="0.35">
      <c r="A2058">
        <v>123125</v>
      </c>
      <c r="B2058" s="4" t="s">
        <v>21</v>
      </c>
      <c r="C2058" s="4" t="s">
        <v>21</v>
      </c>
      <c r="D2058" s="4" t="s">
        <v>21</v>
      </c>
    </row>
    <row r="2059" spans="1:4" x14ac:dyDescent="0.35">
      <c r="A2059">
        <v>123294</v>
      </c>
      <c r="B2059" s="4" t="s">
        <v>21</v>
      </c>
      <c r="C2059" s="4" t="s">
        <v>21</v>
      </c>
      <c r="D2059" s="4" t="s">
        <v>21</v>
      </c>
    </row>
    <row r="2060" spans="1:4" x14ac:dyDescent="0.35">
      <c r="A2060">
        <v>130008</v>
      </c>
      <c r="B2060" s="4" t="s">
        <v>21</v>
      </c>
      <c r="C2060" s="4" t="s">
        <v>21</v>
      </c>
      <c r="D2060" s="4" t="s">
        <v>21</v>
      </c>
    </row>
    <row r="2061" spans="1:4" x14ac:dyDescent="0.35">
      <c r="A2061">
        <v>130021</v>
      </c>
      <c r="B2061" s="4" t="s">
        <v>21</v>
      </c>
      <c r="C2061" s="4" t="s">
        <v>21</v>
      </c>
      <c r="D2061" s="4" t="s">
        <v>21</v>
      </c>
    </row>
    <row r="2062" spans="1:4" x14ac:dyDescent="0.35">
      <c r="A2062">
        <v>130230</v>
      </c>
      <c r="B2062" s="4" t="s">
        <v>21</v>
      </c>
      <c r="C2062" s="4" t="s">
        <v>21</v>
      </c>
      <c r="D2062" s="4" t="s">
        <v>21</v>
      </c>
    </row>
    <row r="2063" spans="1:4" x14ac:dyDescent="0.35">
      <c r="A2063">
        <v>130275</v>
      </c>
      <c r="B2063" s="4" t="s">
        <v>21</v>
      </c>
      <c r="C2063" s="4" t="s">
        <v>21</v>
      </c>
      <c r="D2063" s="4" t="s">
        <v>21</v>
      </c>
    </row>
    <row r="2064" spans="1:4" x14ac:dyDescent="0.35">
      <c r="A2064">
        <v>130332</v>
      </c>
      <c r="B2064" s="4" t="s">
        <v>21</v>
      </c>
      <c r="C2064" s="4" t="s">
        <v>21</v>
      </c>
      <c r="D2064" s="4" t="s">
        <v>21</v>
      </c>
    </row>
    <row r="2065" spans="1:4" x14ac:dyDescent="0.35">
      <c r="A2065">
        <v>130409</v>
      </c>
      <c r="B2065" s="4" t="s">
        <v>21</v>
      </c>
      <c r="C2065" s="4" t="s">
        <v>21</v>
      </c>
      <c r="D2065" s="4" t="s">
        <v>21</v>
      </c>
    </row>
    <row r="2066" spans="1:4" x14ac:dyDescent="0.35">
      <c r="A2066">
        <v>130535</v>
      </c>
      <c r="B2066" s="4" t="s">
        <v>21</v>
      </c>
      <c r="C2066" s="4" t="s">
        <v>21</v>
      </c>
      <c r="D2066" s="4" t="s">
        <v>21</v>
      </c>
    </row>
    <row r="2067" spans="1:4" x14ac:dyDescent="0.35">
      <c r="A2067">
        <v>130567</v>
      </c>
      <c r="B2067" s="4" t="s">
        <v>21</v>
      </c>
      <c r="C2067" s="4" t="s">
        <v>21</v>
      </c>
      <c r="D2067" s="4" t="s">
        <v>21</v>
      </c>
    </row>
    <row r="2068" spans="1:4" x14ac:dyDescent="0.35">
      <c r="A2068">
        <v>130699</v>
      </c>
      <c r="B2068" s="4" t="s">
        <v>21</v>
      </c>
      <c r="C2068" s="4" t="s">
        <v>21</v>
      </c>
      <c r="D2068" s="4" t="s">
        <v>21</v>
      </c>
    </row>
    <row r="2069" spans="1:4" x14ac:dyDescent="0.35">
      <c r="A2069">
        <v>130888</v>
      </c>
      <c r="B2069" s="4" t="s">
        <v>21</v>
      </c>
      <c r="C2069" s="4" t="s">
        <v>21</v>
      </c>
      <c r="D2069" s="4" t="s">
        <v>21</v>
      </c>
    </row>
    <row r="2070" spans="1:4" x14ac:dyDescent="0.35">
      <c r="A2070">
        <v>201044</v>
      </c>
      <c r="B2070" s="4" t="s">
        <v>21</v>
      </c>
      <c r="C2070" s="4" t="s">
        <v>21</v>
      </c>
      <c r="D2070" s="4" t="s">
        <v>21</v>
      </c>
    </row>
    <row r="2071" spans="1:4" x14ac:dyDescent="0.35">
      <c r="A2071">
        <v>201340</v>
      </c>
      <c r="B2071" s="4" t="s">
        <v>21</v>
      </c>
      <c r="C2071" s="4" t="s">
        <v>21</v>
      </c>
      <c r="D2071" s="4" t="s">
        <v>21</v>
      </c>
    </row>
    <row r="2072" spans="1:4" x14ac:dyDescent="0.35">
      <c r="A2072">
        <v>201531</v>
      </c>
      <c r="B2072" s="4" t="s">
        <v>21</v>
      </c>
      <c r="C2072" s="4" t="s">
        <v>21</v>
      </c>
      <c r="D2072" s="4" t="s">
        <v>21</v>
      </c>
    </row>
    <row r="2073" spans="1:4" x14ac:dyDescent="0.35">
      <c r="A2073">
        <v>202321</v>
      </c>
      <c r="B2073" s="4" t="s">
        <v>20</v>
      </c>
      <c r="C2073" s="4" t="s">
        <v>21</v>
      </c>
      <c r="D2073" s="4" t="s">
        <v>21</v>
      </c>
    </row>
    <row r="2074" spans="1:4" x14ac:dyDescent="0.35">
      <c r="A2074">
        <v>202507</v>
      </c>
      <c r="B2074" s="4" t="s">
        <v>21</v>
      </c>
      <c r="C2074" s="4" t="s">
        <v>20</v>
      </c>
      <c r="D2074" s="4" t="s">
        <v>21</v>
      </c>
    </row>
    <row r="2075" spans="1:4" x14ac:dyDescent="0.35">
      <c r="A2075">
        <v>206488</v>
      </c>
      <c r="B2075" s="4" t="s">
        <v>20</v>
      </c>
      <c r="C2075" s="4" t="s">
        <v>20</v>
      </c>
      <c r="D2075" s="4" t="s">
        <v>21</v>
      </c>
    </row>
    <row r="2076" spans="1:4" x14ac:dyDescent="0.35">
      <c r="A2076">
        <v>208778</v>
      </c>
      <c r="B2076" s="4" t="s">
        <v>21</v>
      </c>
      <c r="C2076" s="4" t="s">
        <v>21</v>
      </c>
      <c r="D2076" s="4" t="s">
        <v>21</v>
      </c>
    </row>
    <row r="2077" spans="1:4" x14ac:dyDescent="0.35">
      <c r="A2077">
        <v>208850</v>
      </c>
      <c r="B2077" s="4" t="s">
        <v>20</v>
      </c>
      <c r="C2077" s="4" t="s">
        <v>21</v>
      </c>
      <c r="D2077" s="4" t="s">
        <v>21</v>
      </c>
    </row>
    <row r="2078" spans="1:4" x14ac:dyDescent="0.35">
      <c r="A2078">
        <v>208939</v>
      </c>
      <c r="B2078" s="4" t="s">
        <v>20</v>
      </c>
      <c r="C2078" s="4" t="s">
        <v>21</v>
      </c>
      <c r="D2078" s="4" t="s">
        <v>21</v>
      </c>
    </row>
    <row r="2079" spans="1:4" x14ac:dyDescent="0.35">
      <c r="A2079">
        <v>208965</v>
      </c>
      <c r="B2079" s="4" t="s">
        <v>21</v>
      </c>
      <c r="C2079" s="4" t="s">
        <v>20</v>
      </c>
      <c r="D2079" s="4" t="s">
        <v>21</v>
      </c>
    </row>
    <row r="2080" spans="1:4" x14ac:dyDescent="0.35">
      <c r="A2080">
        <v>209654</v>
      </c>
      <c r="B2080" s="4" t="s">
        <v>20</v>
      </c>
      <c r="C2080" s="4" t="s">
        <v>20</v>
      </c>
      <c r="D2080" s="4" t="s">
        <v>21</v>
      </c>
    </row>
    <row r="2081" spans="1:4" x14ac:dyDescent="0.35">
      <c r="A2081">
        <v>209703</v>
      </c>
      <c r="B2081" s="4" t="s">
        <v>21</v>
      </c>
      <c r="C2081" s="4" t="s">
        <v>21</v>
      </c>
      <c r="D2081" s="4" t="s">
        <v>21</v>
      </c>
    </row>
    <row r="2082" spans="1:4" x14ac:dyDescent="0.35">
      <c r="A2082">
        <v>210134</v>
      </c>
      <c r="B2082" s="4" t="s">
        <v>20</v>
      </c>
      <c r="C2082" s="4" t="s">
        <v>20</v>
      </c>
      <c r="D2082" s="4" t="s">
        <v>21</v>
      </c>
    </row>
    <row r="2083" spans="1:4" x14ac:dyDescent="0.35">
      <c r="A2083">
        <v>210139</v>
      </c>
      <c r="B2083" s="4" t="s">
        <v>20</v>
      </c>
      <c r="C2083" s="4" t="s">
        <v>20</v>
      </c>
      <c r="D2083" s="4" t="s">
        <v>21</v>
      </c>
    </row>
    <row r="2084" spans="1:4" x14ac:dyDescent="0.35">
      <c r="A2084">
        <v>300007</v>
      </c>
      <c r="B2084" s="4" t="s">
        <v>20</v>
      </c>
      <c r="C2084" s="4" t="s">
        <v>20</v>
      </c>
      <c r="D2084" s="4" t="s">
        <v>21</v>
      </c>
    </row>
    <row r="2085" spans="1:4" x14ac:dyDescent="0.35">
      <c r="A2085">
        <v>300008</v>
      </c>
      <c r="B2085" s="4" t="s">
        <v>20</v>
      </c>
      <c r="C2085" s="4" t="s">
        <v>21</v>
      </c>
      <c r="D2085" s="4" t="s">
        <v>21</v>
      </c>
    </row>
    <row r="2086" spans="1:4" x14ac:dyDescent="0.35">
      <c r="A2086">
        <v>300013</v>
      </c>
      <c r="B2086" s="4" t="s">
        <v>21</v>
      </c>
      <c r="C2086" s="4" t="s">
        <v>21</v>
      </c>
      <c r="D2086" s="4" t="s">
        <v>21</v>
      </c>
    </row>
    <row r="2087" spans="1:4" x14ac:dyDescent="0.35">
      <c r="A2087">
        <v>300020</v>
      </c>
      <c r="B2087" s="4" t="s">
        <v>21</v>
      </c>
      <c r="C2087" s="4" t="s">
        <v>21</v>
      </c>
      <c r="D2087" s="4" t="s">
        <v>21</v>
      </c>
    </row>
    <row r="2088" spans="1:4" x14ac:dyDescent="0.35">
      <c r="A2088">
        <v>300022</v>
      </c>
      <c r="B2088" s="4" t="s">
        <v>21</v>
      </c>
      <c r="C2088" s="4" t="s">
        <v>21</v>
      </c>
      <c r="D2088" s="4" t="s">
        <v>21</v>
      </c>
    </row>
    <row r="2089" spans="1:4" x14ac:dyDescent="0.35">
      <c r="A2089">
        <v>300054</v>
      </c>
      <c r="B2089" s="4" t="s">
        <v>21</v>
      </c>
      <c r="C2089" s="4" t="s">
        <v>20</v>
      </c>
      <c r="D2089" s="4" t="s">
        <v>21</v>
      </c>
    </row>
    <row r="2090" spans="1:4" x14ac:dyDescent="0.35">
      <c r="A2090">
        <v>300066</v>
      </c>
      <c r="B2090" s="4" t="s">
        <v>21</v>
      </c>
      <c r="C2090" s="4" t="s">
        <v>20</v>
      </c>
      <c r="D2090" s="4" t="s">
        <v>21</v>
      </c>
    </row>
    <row r="2091" spans="1:4" x14ac:dyDescent="0.35">
      <c r="A2091">
        <v>300074</v>
      </c>
      <c r="B2091" s="4" t="s">
        <v>21</v>
      </c>
      <c r="C2091" s="4" t="s">
        <v>20</v>
      </c>
      <c r="D2091" s="4" t="s">
        <v>21</v>
      </c>
    </row>
    <row r="2092" spans="1:4" x14ac:dyDescent="0.35">
      <c r="A2092">
        <v>300082</v>
      </c>
      <c r="B2092" s="4" t="s">
        <v>21</v>
      </c>
      <c r="C2092" s="4" t="s">
        <v>21</v>
      </c>
      <c r="D2092" s="4" t="s">
        <v>21</v>
      </c>
    </row>
    <row r="2093" spans="1:4" x14ac:dyDescent="0.35">
      <c r="A2093">
        <v>300097</v>
      </c>
      <c r="B2093" s="4" t="s">
        <v>21</v>
      </c>
      <c r="C2093" s="4" t="s">
        <v>20</v>
      </c>
      <c r="D2093" s="4" t="s">
        <v>21</v>
      </c>
    </row>
    <row r="2094" spans="1:4" x14ac:dyDescent="0.35">
      <c r="A2094">
        <v>300100</v>
      </c>
      <c r="B2094" s="4" t="s">
        <v>20</v>
      </c>
      <c r="C2094" s="4" t="s">
        <v>20</v>
      </c>
      <c r="D2094" s="4" t="s">
        <v>21</v>
      </c>
    </row>
    <row r="2095" spans="1:4" x14ac:dyDescent="0.35">
      <c r="A2095">
        <v>300119</v>
      </c>
      <c r="B2095" s="4" t="s">
        <v>21</v>
      </c>
      <c r="C2095" s="4" t="s">
        <v>21</v>
      </c>
      <c r="D2095" s="4" t="s">
        <v>21</v>
      </c>
    </row>
    <row r="2096" spans="1:4" x14ac:dyDescent="0.35">
      <c r="A2096">
        <v>300156</v>
      </c>
      <c r="B2096" s="4" t="s">
        <v>21</v>
      </c>
      <c r="C2096" s="4" t="s">
        <v>21</v>
      </c>
      <c r="D2096" s="4" t="s">
        <v>21</v>
      </c>
    </row>
    <row r="2097" spans="1:4" x14ac:dyDescent="0.35">
      <c r="A2097">
        <v>300174</v>
      </c>
      <c r="B2097" s="4" t="s">
        <v>21</v>
      </c>
      <c r="C2097" s="4" t="s">
        <v>21</v>
      </c>
      <c r="D2097" s="4" t="s">
        <v>21</v>
      </c>
    </row>
    <row r="2098" spans="1:4" x14ac:dyDescent="0.35">
      <c r="A2098">
        <v>300178</v>
      </c>
      <c r="B2098" s="4" t="s">
        <v>21</v>
      </c>
      <c r="C2098" s="4" t="s">
        <v>21</v>
      </c>
      <c r="D2098" s="4" t="s">
        <v>21</v>
      </c>
    </row>
    <row r="2099" spans="1:4" x14ac:dyDescent="0.35">
      <c r="A2099">
        <v>300180</v>
      </c>
      <c r="B2099" s="4" t="s">
        <v>20</v>
      </c>
      <c r="C2099" s="4" t="s">
        <v>21</v>
      </c>
      <c r="D2099" s="4" t="s">
        <v>21</v>
      </c>
    </row>
    <row r="2100" spans="1:4" x14ac:dyDescent="0.35">
      <c r="A2100">
        <v>300183</v>
      </c>
      <c r="B2100" s="4" t="s">
        <v>21</v>
      </c>
      <c r="C2100" s="4" t="s">
        <v>20</v>
      </c>
      <c r="D2100" s="4" t="s">
        <v>21</v>
      </c>
    </row>
    <row r="2101" spans="1:4" x14ac:dyDescent="0.35">
      <c r="A2101">
        <v>300185</v>
      </c>
      <c r="B2101" s="4" t="s">
        <v>21</v>
      </c>
      <c r="C2101" s="4" t="s">
        <v>20</v>
      </c>
      <c r="D2101" s="4" t="s">
        <v>21</v>
      </c>
    </row>
    <row r="2102" spans="1:4" x14ac:dyDescent="0.35">
      <c r="A2102">
        <v>300221</v>
      </c>
      <c r="B2102" s="4" t="s">
        <v>21</v>
      </c>
      <c r="C2102" s="4" t="s">
        <v>21</v>
      </c>
      <c r="D2102" s="4" t="s">
        <v>21</v>
      </c>
    </row>
    <row r="2103" spans="1:4" x14ac:dyDescent="0.35">
      <c r="A2103">
        <v>300231</v>
      </c>
      <c r="B2103" s="4" t="s">
        <v>21</v>
      </c>
      <c r="C2103" s="4" t="s">
        <v>21</v>
      </c>
      <c r="D2103" s="4" t="s">
        <v>21</v>
      </c>
    </row>
    <row r="2104" spans="1:4" x14ac:dyDescent="0.35">
      <c r="A2104">
        <v>300235</v>
      </c>
      <c r="B2104" s="4" t="s">
        <v>21</v>
      </c>
      <c r="C2104" s="4" t="s">
        <v>21</v>
      </c>
      <c r="D2104" s="4" t="s">
        <v>21</v>
      </c>
    </row>
    <row r="2105" spans="1:4" x14ac:dyDescent="0.35">
      <c r="A2105">
        <v>300236</v>
      </c>
      <c r="B2105" s="4" t="s">
        <v>21</v>
      </c>
      <c r="C2105" s="4" t="s">
        <v>21</v>
      </c>
      <c r="D2105" s="4" t="s">
        <v>21</v>
      </c>
    </row>
    <row r="2106" spans="1:4" x14ac:dyDescent="0.35">
      <c r="A2106">
        <v>300257</v>
      </c>
      <c r="B2106" s="4" t="s">
        <v>21</v>
      </c>
      <c r="C2106" s="4" t="s">
        <v>21</v>
      </c>
      <c r="D2106" s="4" t="s">
        <v>21</v>
      </c>
    </row>
    <row r="2107" spans="1:4" x14ac:dyDescent="0.35">
      <c r="A2107">
        <v>300258</v>
      </c>
      <c r="B2107" s="4" t="s">
        <v>21</v>
      </c>
      <c r="C2107" s="4" t="s">
        <v>21</v>
      </c>
      <c r="D2107" s="4" t="s">
        <v>21</v>
      </c>
    </row>
    <row r="2108" spans="1:4" x14ac:dyDescent="0.35">
      <c r="A2108">
        <v>300259</v>
      </c>
      <c r="B2108" s="4" t="s">
        <v>21</v>
      </c>
      <c r="C2108" s="4" t="s">
        <v>21</v>
      </c>
      <c r="D2108" s="4" t="s">
        <v>21</v>
      </c>
    </row>
    <row r="2109" spans="1:4" x14ac:dyDescent="0.35">
      <c r="A2109">
        <v>300262</v>
      </c>
      <c r="B2109" s="4" t="s">
        <v>21</v>
      </c>
      <c r="C2109" s="4" t="s">
        <v>21</v>
      </c>
      <c r="D2109" s="4" t="s">
        <v>21</v>
      </c>
    </row>
    <row r="2110" spans="1:4" x14ac:dyDescent="0.35">
      <c r="A2110">
        <v>300264</v>
      </c>
      <c r="B2110" s="4" t="s">
        <v>21</v>
      </c>
      <c r="C2110" s="4" t="s">
        <v>21</v>
      </c>
      <c r="D2110" s="4" t="s">
        <v>21</v>
      </c>
    </row>
    <row r="2111" spans="1:4" x14ac:dyDescent="0.35">
      <c r="A2111">
        <v>300267</v>
      </c>
      <c r="B2111" s="4" t="s">
        <v>21</v>
      </c>
      <c r="C2111" s="4" t="s">
        <v>21</v>
      </c>
      <c r="D2111" s="4" t="s">
        <v>21</v>
      </c>
    </row>
    <row r="2112" spans="1:4" x14ac:dyDescent="0.35">
      <c r="A2112">
        <v>300268</v>
      </c>
      <c r="B2112" s="4" t="s">
        <v>21</v>
      </c>
      <c r="C2112" s="4" t="s">
        <v>21</v>
      </c>
      <c r="D2112" s="4" t="s">
        <v>21</v>
      </c>
    </row>
    <row r="2113" spans="1:4" x14ac:dyDescent="0.35">
      <c r="A2113">
        <v>300269</v>
      </c>
      <c r="B2113" s="4" t="s">
        <v>21</v>
      </c>
      <c r="C2113" s="4" t="s">
        <v>21</v>
      </c>
      <c r="D2113" s="4" t="s">
        <v>21</v>
      </c>
    </row>
    <row r="2114" spans="1:4" x14ac:dyDescent="0.35">
      <c r="A2114">
        <v>300271</v>
      </c>
      <c r="B2114" s="4" t="s">
        <v>21</v>
      </c>
      <c r="C2114" s="4" t="s">
        <v>21</v>
      </c>
      <c r="D2114" s="4" t="s">
        <v>21</v>
      </c>
    </row>
    <row r="2115" spans="1:4" x14ac:dyDescent="0.35">
      <c r="A2115">
        <v>300273</v>
      </c>
      <c r="B2115" s="4" t="s">
        <v>21</v>
      </c>
      <c r="C2115" s="4" t="s">
        <v>21</v>
      </c>
      <c r="D2115" s="4" t="s">
        <v>21</v>
      </c>
    </row>
    <row r="2116" spans="1:4" x14ac:dyDescent="0.35">
      <c r="A2116">
        <v>300275</v>
      </c>
      <c r="B2116" s="4" t="s">
        <v>21</v>
      </c>
      <c r="C2116" s="4" t="s">
        <v>20</v>
      </c>
      <c r="D2116" s="4" t="s">
        <v>21</v>
      </c>
    </row>
    <row r="2117" spans="1:4" x14ac:dyDescent="0.35">
      <c r="A2117">
        <v>300280</v>
      </c>
      <c r="B2117" s="4" t="s">
        <v>21</v>
      </c>
      <c r="C2117" s="4" t="s">
        <v>21</v>
      </c>
      <c r="D2117" s="4" t="s">
        <v>21</v>
      </c>
    </row>
    <row r="2118" spans="1:4" x14ac:dyDescent="0.35">
      <c r="A2118">
        <v>300281</v>
      </c>
      <c r="B2118" s="4" t="s">
        <v>21</v>
      </c>
      <c r="C2118" s="4" t="s">
        <v>21</v>
      </c>
      <c r="D2118" s="4" t="s">
        <v>21</v>
      </c>
    </row>
    <row r="2119" spans="1:4" x14ac:dyDescent="0.35">
      <c r="A2119">
        <v>300283</v>
      </c>
      <c r="B2119" s="4" t="s">
        <v>21</v>
      </c>
      <c r="C2119" s="4" t="s">
        <v>20</v>
      </c>
      <c r="D2119" s="4" t="s">
        <v>21</v>
      </c>
    </row>
    <row r="2120" spans="1:4" x14ac:dyDescent="0.35">
      <c r="A2120">
        <v>300300</v>
      </c>
      <c r="B2120" s="4" t="s">
        <v>21</v>
      </c>
      <c r="C2120" s="4" t="s">
        <v>21</v>
      </c>
      <c r="D2120" s="4" t="s">
        <v>21</v>
      </c>
    </row>
    <row r="2121" spans="1:4" x14ac:dyDescent="0.35">
      <c r="A2121">
        <v>300302</v>
      </c>
      <c r="B2121" s="4" t="s">
        <v>21</v>
      </c>
      <c r="C2121" s="4" t="s">
        <v>21</v>
      </c>
      <c r="D2121" s="4" t="s">
        <v>21</v>
      </c>
    </row>
    <row r="2122" spans="1:4" x14ac:dyDescent="0.35">
      <c r="A2122">
        <v>300318</v>
      </c>
      <c r="B2122" s="4" t="s">
        <v>21</v>
      </c>
      <c r="C2122" s="4" t="s">
        <v>20</v>
      </c>
      <c r="D2122" s="4" t="s">
        <v>21</v>
      </c>
    </row>
    <row r="2123" spans="1:4" x14ac:dyDescent="0.35">
      <c r="A2123">
        <v>300321</v>
      </c>
      <c r="B2123" s="4" t="s">
        <v>21</v>
      </c>
      <c r="C2123" s="4" t="s">
        <v>21</v>
      </c>
      <c r="D2123" s="4" t="s">
        <v>21</v>
      </c>
    </row>
    <row r="2124" spans="1:4" x14ac:dyDescent="0.35">
      <c r="A2124">
        <v>300323</v>
      </c>
      <c r="B2124" s="4" t="s">
        <v>21</v>
      </c>
      <c r="C2124" s="4" t="s">
        <v>20</v>
      </c>
      <c r="D2124" s="4" t="s">
        <v>21</v>
      </c>
    </row>
    <row r="2125" spans="1:4" x14ac:dyDescent="0.35">
      <c r="A2125">
        <v>300334</v>
      </c>
      <c r="B2125" s="4" t="s">
        <v>21</v>
      </c>
      <c r="C2125" s="4" t="s">
        <v>21</v>
      </c>
      <c r="D2125" s="4" t="s">
        <v>21</v>
      </c>
    </row>
    <row r="2126" spans="1:4" x14ac:dyDescent="0.35">
      <c r="A2126">
        <v>300335</v>
      </c>
      <c r="B2126" s="4" t="s">
        <v>21</v>
      </c>
      <c r="C2126" s="4" t="s">
        <v>21</v>
      </c>
      <c r="D2126" s="4" t="s">
        <v>21</v>
      </c>
    </row>
    <row r="2127" spans="1:4" x14ac:dyDescent="0.35">
      <c r="A2127">
        <v>300337</v>
      </c>
      <c r="B2127" s="4" t="s">
        <v>21</v>
      </c>
      <c r="C2127" s="4" t="s">
        <v>21</v>
      </c>
      <c r="D2127" s="4" t="s">
        <v>21</v>
      </c>
    </row>
    <row r="2128" spans="1:4" x14ac:dyDescent="0.35">
      <c r="A2128">
        <v>300343</v>
      </c>
      <c r="B2128" s="4" t="s">
        <v>21</v>
      </c>
      <c r="C2128" s="4" t="s">
        <v>20</v>
      </c>
      <c r="D2128" s="4" t="s">
        <v>21</v>
      </c>
    </row>
    <row r="2129" spans="1:4" x14ac:dyDescent="0.35">
      <c r="A2129">
        <v>300344</v>
      </c>
      <c r="B2129" s="4" t="s">
        <v>21</v>
      </c>
      <c r="C2129" s="4" t="s">
        <v>21</v>
      </c>
      <c r="D2129" s="4" t="s">
        <v>21</v>
      </c>
    </row>
    <row r="2130" spans="1:4" x14ac:dyDescent="0.35">
      <c r="A2130">
        <v>300347</v>
      </c>
      <c r="B2130" s="4" t="s">
        <v>21</v>
      </c>
      <c r="C2130" s="4" t="s">
        <v>21</v>
      </c>
      <c r="D2130" s="4" t="s">
        <v>21</v>
      </c>
    </row>
    <row r="2131" spans="1:4" x14ac:dyDescent="0.35">
      <c r="A2131">
        <v>300350</v>
      </c>
      <c r="B2131" s="4" t="s">
        <v>21</v>
      </c>
      <c r="C2131" s="4" t="s">
        <v>21</v>
      </c>
      <c r="D2131" s="4" t="s">
        <v>21</v>
      </c>
    </row>
    <row r="2132" spans="1:4" x14ac:dyDescent="0.35">
      <c r="A2132">
        <v>300359</v>
      </c>
      <c r="B2132" s="4" t="s">
        <v>21</v>
      </c>
      <c r="C2132" s="4" t="s">
        <v>21</v>
      </c>
      <c r="D2132" s="4" t="s">
        <v>21</v>
      </c>
    </row>
    <row r="2133" spans="1:4" x14ac:dyDescent="0.35">
      <c r="A2133">
        <v>300397</v>
      </c>
      <c r="B2133" s="4" t="s">
        <v>21</v>
      </c>
      <c r="C2133" s="4" t="s">
        <v>20</v>
      </c>
      <c r="D2133" s="4" t="s">
        <v>21</v>
      </c>
    </row>
    <row r="2134" spans="1:4" x14ac:dyDescent="0.35">
      <c r="A2134">
        <v>300406</v>
      </c>
      <c r="B2134" s="4" t="s">
        <v>21</v>
      </c>
      <c r="C2134" s="4" t="s">
        <v>21</v>
      </c>
      <c r="D2134" s="4" t="s">
        <v>21</v>
      </c>
    </row>
    <row r="2135" spans="1:4" x14ac:dyDescent="0.35">
      <c r="A2135">
        <v>300408</v>
      </c>
      <c r="B2135" s="4" t="s">
        <v>21</v>
      </c>
      <c r="C2135" s="4" t="s">
        <v>21</v>
      </c>
      <c r="D2135" s="4" t="s">
        <v>21</v>
      </c>
    </row>
    <row r="2136" spans="1:4" x14ac:dyDescent="0.35">
      <c r="A2136">
        <v>300416</v>
      </c>
      <c r="B2136" s="4" t="s">
        <v>21</v>
      </c>
      <c r="C2136" s="4" t="s">
        <v>21</v>
      </c>
      <c r="D2136" s="4" t="s">
        <v>21</v>
      </c>
    </row>
    <row r="2137" spans="1:4" x14ac:dyDescent="0.35">
      <c r="A2137">
        <v>300430</v>
      </c>
      <c r="B2137" s="4" t="s">
        <v>21</v>
      </c>
      <c r="C2137" s="4" t="s">
        <v>20</v>
      </c>
      <c r="D2137" s="4" t="s">
        <v>21</v>
      </c>
    </row>
    <row r="2138" spans="1:4" x14ac:dyDescent="0.35">
      <c r="A2138">
        <v>300439</v>
      </c>
      <c r="B2138" s="4" t="s">
        <v>21</v>
      </c>
      <c r="C2138" s="4" t="s">
        <v>20</v>
      </c>
      <c r="D2138" s="4" t="s">
        <v>21</v>
      </c>
    </row>
    <row r="2139" spans="1:4" x14ac:dyDescent="0.35">
      <c r="A2139">
        <v>300440</v>
      </c>
      <c r="B2139" s="4" t="s">
        <v>21</v>
      </c>
      <c r="C2139" s="4" t="s">
        <v>21</v>
      </c>
      <c r="D2139" s="4" t="s">
        <v>21</v>
      </c>
    </row>
    <row r="2140" spans="1:4" x14ac:dyDescent="0.35">
      <c r="A2140">
        <v>300448</v>
      </c>
      <c r="B2140" s="4" t="s">
        <v>21</v>
      </c>
      <c r="C2140" s="4" t="s">
        <v>21</v>
      </c>
      <c r="D2140" s="4" t="s">
        <v>21</v>
      </c>
    </row>
    <row r="2141" spans="1:4" x14ac:dyDescent="0.35">
      <c r="A2141">
        <v>300452</v>
      </c>
      <c r="B2141" s="4" t="s">
        <v>21</v>
      </c>
      <c r="C2141" s="4" t="s">
        <v>21</v>
      </c>
      <c r="D2141" s="4" t="s">
        <v>21</v>
      </c>
    </row>
    <row r="2142" spans="1:4" x14ac:dyDescent="0.35">
      <c r="A2142">
        <v>300457</v>
      </c>
      <c r="B2142" s="4" t="s">
        <v>21</v>
      </c>
      <c r="C2142" s="4" t="s">
        <v>21</v>
      </c>
      <c r="D2142" s="4" t="s">
        <v>21</v>
      </c>
    </row>
    <row r="2143" spans="1:4" x14ac:dyDescent="0.35">
      <c r="A2143">
        <v>300459</v>
      </c>
      <c r="B2143" s="4" t="s">
        <v>21</v>
      </c>
      <c r="C2143" s="4" t="s">
        <v>21</v>
      </c>
      <c r="D2143" s="4" t="s">
        <v>21</v>
      </c>
    </row>
    <row r="2144" spans="1:4" x14ac:dyDescent="0.35">
      <c r="A2144">
        <v>300461</v>
      </c>
      <c r="B2144" s="4" t="s">
        <v>21</v>
      </c>
      <c r="C2144" s="4" t="s">
        <v>21</v>
      </c>
      <c r="D2144" s="4" t="s">
        <v>21</v>
      </c>
    </row>
    <row r="2145" spans="1:4" x14ac:dyDescent="0.35">
      <c r="A2145">
        <v>300472</v>
      </c>
      <c r="B2145" s="4" t="s">
        <v>21</v>
      </c>
      <c r="C2145" s="4" t="s">
        <v>21</v>
      </c>
      <c r="D2145" s="4" t="s">
        <v>21</v>
      </c>
    </row>
    <row r="2146" spans="1:4" x14ac:dyDescent="0.35">
      <c r="A2146">
        <v>300473</v>
      </c>
      <c r="B2146" s="4" t="s">
        <v>21</v>
      </c>
      <c r="C2146" s="4" t="s">
        <v>21</v>
      </c>
      <c r="D2146" s="4" t="s">
        <v>21</v>
      </c>
    </row>
    <row r="2147" spans="1:4" x14ac:dyDescent="0.35">
      <c r="A2147">
        <v>300485</v>
      </c>
      <c r="B2147" s="4" t="s">
        <v>21</v>
      </c>
      <c r="C2147" s="4" t="s">
        <v>21</v>
      </c>
      <c r="D2147" s="4" t="s">
        <v>21</v>
      </c>
    </row>
    <row r="2148" spans="1:4" x14ac:dyDescent="0.35">
      <c r="A2148">
        <v>300488</v>
      </c>
      <c r="B2148" s="4" t="s">
        <v>20</v>
      </c>
      <c r="C2148" s="4" t="s">
        <v>21</v>
      </c>
      <c r="D2148" s="4" t="s">
        <v>21</v>
      </c>
    </row>
    <row r="2149" spans="1:4" x14ac:dyDescent="0.35">
      <c r="A2149">
        <v>300490</v>
      </c>
      <c r="B2149" s="4" t="s">
        <v>20</v>
      </c>
      <c r="C2149" s="4" t="s">
        <v>21</v>
      </c>
      <c r="D2149" s="4" t="s">
        <v>21</v>
      </c>
    </row>
    <row r="2150" spans="1:4" x14ac:dyDescent="0.35">
      <c r="A2150">
        <v>300491</v>
      </c>
      <c r="B2150" s="4" t="s">
        <v>21</v>
      </c>
      <c r="C2150" s="4" t="s">
        <v>21</v>
      </c>
      <c r="D2150" s="4" t="s">
        <v>21</v>
      </c>
    </row>
    <row r="2151" spans="1:4" x14ac:dyDescent="0.35">
      <c r="A2151">
        <v>300501</v>
      </c>
      <c r="B2151" s="4" t="s">
        <v>21</v>
      </c>
      <c r="C2151" s="4" t="s">
        <v>21</v>
      </c>
      <c r="D2151" s="4" t="s">
        <v>21</v>
      </c>
    </row>
    <row r="2152" spans="1:4" x14ac:dyDescent="0.35">
      <c r="A2152">
        <v>300502</v>
      </c>
      <c r="B2152" s="4" t="s">
        <v>21</v>
      </c>
      <c r="C2152" s="4" t="s">
        <v>21</v>
      </c>
      <c r="D2152" s="4" t="s">
        <v>21</v>
      </c>
    </row>
    <row r="2153" spans="1:4" x14ac:dyDescent="0.35">
      <c r="A2153">
        <v>300522</v>
      </c>
      <c r="B2153" s="4" t="s">
        <v>21</v>
      </c>
      <c r="C2153" s="4" t="s">
        <v>21</v>
      </c>
      <c r="D2153" s="4" t="s">
        <v>21</v>
      </c>
    </row>
    <row r="2154" spans="1:4" x14ac:dyDescent="0.35">
      <c r="A2154">
        <v>300527</v>
      </c>
      <c r="B2154" s="4" t="s">
        <v>21</v>
      </c>
      <c r="C2154" s="4" t="s">
        <v>20</v>
      </c>
      <c r="D2154" s="4" t="s">
        <v>21</v>
      </c>
    </row>
    <row r="2155" spans="1:4" x14ac:dyDescent="0.35">
      <c r="A2155">
        <v>300529</v>
      </c>
      <c r="B2155" s="4" t="s">
        <v>21</v>
      </c>
      <c r="C2155" s="4" t="s">
        <v>21</v>
      </c>
      <c r="D2155" s="4" t="s">
        <v>21</v>
      </c>
    </row>
    <row r="2156" spans="1:4" x14ac:dyDescent="0.35">
      <c r="A2156">
        <v>300538</v>
      </c>
      <c r="B2156" s="4" t="s">
        <v>21</v>
      </c>
      <c r="C2156" s="4" t="s">
        <v>21</v>
      </c>
      <c r="D2156" s="4" t="s">
        <v>21</v>
      </c>
    </row>
    <row r="2157" spans="1:4" x14ac:dyDescent="0.35">
      <c r="A2157">
        <v>300550</v>
      </c>
      <c r="B2157" s="4" t="s">
        <v>21</v>
      </c>
      <c r="C2157" s="4" t="s">
        <v>20</v>
      </c>
      <c r="D2157" s="4" t="s">
        <v>21</v>
      </c>
    </row>
    <row r="2158" spans="1:4" x14ac:dyDescent="0.35">
      <c r="A2158">
        <v>300560</v>
      </c>
      <c r="B2158" s="4" t="s">
        <v>21</v>
      </c>
      <c r="C2158" s="4" t="s">
        <v>21</v>
      </c>
      <c r="D2158" s="4" t="s">
        <v>21</v>
      </c>
    </row>
    <row r="2159" spans="1:4" x14ac:dyDescent="0.35">
      <c r="A2159">
        <v>300561</v>
      </c>
      <c r="B2159" s="4" t="s">
        <v>21</v>
      </c>
      <c r="C2159" s="4" t="s">
        <v>20</v>
      </c>
      <c r="D2159" s="4" t="s">
        <v>21</v>
      </c>
    </row>
    <row r="2160" spans="1:4" x14ac:dyDescent="0.35">
      <c r="A2160">
        <v>300564</v>
      </c>
      <c r="B2160" s="4" t="s">
        <v>21</v>
      </c>
      <c r="C2160" s="4" t="s">
        <v>21</v>
      </c>
      <c r="D2160" s="4" t="s">
        <v>21</v>
      </c>
    </row>
    <row r="2161" spans="1:4" x14ac:dyDescent="0.35">
      <c r="A2161">
        <v>300571</v>
      </c>
      <c r="B2161" s="4" t="s">
        <v>21</v>
      </c>
      <c r="C2161" s="4" t="s">
        <v>21</v>
      </c>
      <c r="D2161" s="4" t="s">
        <v>21</v>
      </c>
    </row>
    <row r="2162" spans="1:4" x14ac:dyDescent="0.35">
      <c r="A2162">
        <v>300577</v>
      </c>
      <c r="B2162" s="4" t="s">
        <v>21</v>
      </c>
      <c r="C2162" s="4" t="s">
        <v>21</v>
      </c>
      <c r="D2162" s="4" t="s">
        <v>21</v>
      </c>
    </row>
    <row r="2163" spans="1:4" x14ac:dyDescent="0.35">
      <c r="A2163">
        <v>300581</v>
      </c>
      <c r="B2163" s="4" t="s">
        <v>21</v>
      </c>
      <c r="C2163" s="4" t="s">
        <v>21</v>
      </c>
      <c r="D2163" s="4" t="s">
        <v>21</v>
      </c>
    </row>
    <row r="2164" spans="1:4" x14ac:dyDescent="0.35">
      <c r="A2164">
        <v>300582</v>
      </c>
      <c r="B2164" s="4" t="s">
        <v>21</v>
      </c>
      <c r="C2164" s="4" t="s">
        <v>21</v>
      </c>
      <c r="D2164" s="4" t="s">
        <v>21</v>
      </c>
    </row>
    <row r="2165" spans="1:4" x14ac:dyDescent="0.35">
      <c r="A2165">
        <v>300584</v>
      </c>
      <c r="B2165" s="4" t="s">
        <v>21</v>
      </c>
      <c r="C2165" s="4" t="s">
        <v>21</v>
      </c>
      <c r="D2165" s="4" t="s">
        <v>21</v>
      </c>
    </row>
    <row r="2166" spans="1:4" x14ac:dyDescent="0.35">
      <c r="A2166">
        <v>300589</v>
      </c>
      <c r="B2166" s="4" t="s">
        <v>21</v>
      </c>
      <c r="C2166" s="4" t="s">
        <v>21</v>
      </c>
      <c r="D2166" s="4" t="s">
        <v>21</v>
      </c>
    </row>
    <row r="2167" spans="1:4" x14ac:dyDescent="0.35">
      <c r="A2167">
        <v>300591</v>
      </c>
      <c r="B2167" s="4" t="s">
        <v>21</v>
      </c>
      <c r="C2167" s="4" t="s">
        <v>21</v>
      </c>
      <c r="D2167" s="4" t="s">
        <v>21</v>
      </c>
    </row>
    <row r="2168" spans="1:4" x14ac:dyDescent="0.35">
      <c r="A2168">
        <v>300593</v>
      </c>
      <c r="B2168" s="4" t="s">
        <v>21</v>
      </c>
      <c r="C2168" s="4" t="s">
        <v>20</v>
      </c>
      <c r="D2168" s="4" t="s">
        <v>21</v>
      </c>
    </row>
    <row r="2169" spans="1:4" x14ac:dyDescent="0.35">
      <c r="A2169">
        <v>300594</v>
      </c>
      <c r="B2169" s="4" t="s">
        <v>21</v>
      </c>
      <c r="C2169" s="4" t="s">
        <v>20</v>
      </c>
      <c r="D2169" s="4" t="s">
        <v>21</v>
      </c>
    </row>
    <row r="2170" spans="1:4" x14ac:dyDescent="0.35">
      <c r="A2170">
        <v>300595</v>
      </c>
      <c r="B2170" s="4" t="s">
        <v>21</v>
      </c>
      <c r="C2170" s="4" t="s">
        <v>21</v>
      </c>
      <c r="D2170" s="4" t="s">
        <v>21</v>
      </c>
    </row>
    <row r="2171" spans="1:4" x14ac:dyDescent="0.35">
      <c r="A2171">
        <v>300605</v>
      </c>
      <c r="B2171" s="4" t="s">
        <v>21</v>
      </c>
      <c r="C2171" s="4" t="s">
        <v>20</v>
      </c>
      <c r="D2171" s="4" t="s">
        <v>21</v>
      </c>
    </row>
    <row r="2172" spans="1:4" x14ac:dyDescent="0.35">
      <c r="A2172">
        <v>300607</v>
      </c>
      <c r="B2172" s="4" t="s">
        <v>21</v>
      </c>
      <c r="C2172" s="4" t="s">
        <v>20</v>
      </c>
      <c r="D2172" s="4" t="s">
        <v>21</v>
      </c>
    </row>
    <row r="2173" spans="1:4" x14ac:dyDescent="0.35">
      <c r="A2173">
        <v>300608</v>
      </c>
      <c r="B2173" s="4" t="s">
        <v>21</v>
      </c>
      <c r="C2173" s="4" t="s">
        <v>21</v>
      </c>
      <c r="D2173" s="4" t="s">
        <v>21</v>
      </c>
    </row>
    <row r="2174" spans="1:4" x14ac:dyDescent="0.35">
      <c r="A2174">
        <v>300616</v>
      </c>
      <c r="B2174" s="4" t="s">
        <v>21</v>
      </c>
      <c r="C2174" s="4" t="s">
        <v>21</v>
      </c>
      <c r="D2174" s="4" t="s">
        <v>21</v>
      </c>
    </row>
    <row r="2175" spans="1:4" x14ac:dyDescent="0.35">
      <c r="A2175">
        <v>300620</v>
      </c>
      <c r="B2175" s="4" t="s">
        <v>21</v>
      </c>
      <c r="C2175" s="4" t="s">
        <v>21</v>
      </c>
      <c r="D2175" s="4" t="s">
        <v>21</v>
      </c>
    </row>
    <row r="2176" spans="1:4" x14ac:dyDescent="0.35">
      <c r="A2176">
        <v>300635</v>
      </c>
      <c r="B2176" s="4" t="s">
        <v>21</v>
      </c>
      <c r="C2176" s="4" t="s">
        <v>21</v>
      </c>
      <c r="D2176" s="4" t="s">
        <v>21</v>
      </c>
    </row>
    <row r="2177" spans="1:4" x14ac:dyDescent="0.35">
      <c r="A2177">
        <v>300639</v>
      </c>
      <c r="B2177" s="4" t="s">
        <v>21</v>
      </c>
      <c r="C2177" s="4" t="s">
        <v>21</v>
      </c>
      <c r="D2177" s="4" t="s">
        <v>21</v>
      </c>
    </row>
    <row r="2178" spans="1:4" x14ac:dyDescent="0.35">
      <c r="A2178">
        <v>300642</v>
      </c>
      <c r="B2178" s="4" t="s">
        <v>21</v>
      </c>
      <c r="C2178" s="4" t="s">
        <v>21</v>
      </c>
      <c r="D2178" s="4" t="s">
        <v>21</v>
      </c>
    </row>
    <row r="2179" spans="1:4" x14ac:dyDescent="0.35">
      <c r="A2179">
        <v>300652</v>
      </c>
      <c r="B2179" s="4" t="s">
        <v>20</v>
      </c>
      <c r="C2179" s="4" t="s">
        <v>20</v>
      </c>
      <c r="D2179" s="4" t="s">
        <v>21</v>
      </c>
    </row>
    <row r="2180" spans="1:4" x14ac:dyDescent="0.35">
      <c r="A2180">
        <v>300654</v>
      </c>
      <c r="B2180" s="4" t="s">
        <v>21</v>
      </c>
      <c r="C2180" s="4" t="s">
        <v>21</v>
      </c>
      <c r="D2180" s="4" t="s">
        <v>21</v>
      </c>
    </row>
    <row r="2181" spans="1:4" x14ac:dyDescent="0.35">
      <c r="A2181">
        <v>300656</v>
      </c>
      <c r="B2181" s="4" t="s">
        <v>20</v>
      </c>
      <c r="C2181" s="4" t="s">
        <v>21</v>
      </c>
      <c r="D2181" s="4" t="s">
        <v>21</v>
      </c>
    </row>
    <row r="2182" spans="1:4" x14ac:dyDescent="0.35">
      <c r="A2182">
        <v>300661</v>
      </c>
      <c r="B2182" s="4" t="s">
        <v>21</v>
      </c>
      <c r="C2182" s="4" t="s">
        <v>20</v>
      </c>
      <c r="D2182" s="4" t="s">
        <v>21</v>
      </c>
    </row>
    <row r="2183" spans="1:4" x14ac:dyDescent="0.35">
      <c r="A2183">
        <v>300672</v>
      </c>
      <c r="B2183" s="4" t="s">
        <v>21</v>
      </c>
      <c r="C2183" s="4" t="s">
        <v>20</v>
      </c>
      <c r="D2183" s="4" t="s">
        <v>21</v>
      </c>
    </row>
    <row r="2184" spans="1:4" x14ac:dyDescent="0.35">
      <c r="A2184">
        <v>300688</v>
      </c>
      <c r="B2184" s="4" t="s">
        <v>20</v>
      </c>
      <c r="C2184" s="4" t="s">
        <v>21</v>
      </c>
      <c r="D2184" s="4" t="s">
        <v>21</v>
      </c>
    </row>
    <row r="2185" spans="1:4" x14ac:dyDescent="0.35">
      <c r="A2185">
        <v>300695</v>
      </c>
      <c r="B2185" s="4" t="s">
        <v>20</v>
      </c>
      <c r="C2185" s="4" t="s">
        <v>21</v>
      </c>
      <c r="D2185" s="4" t="s">
        <v>21</v>
      </c>
    </row>
    <row r="2186" spans="1:4" x14ac:dyDescent="0.35">
      <c r="A2186">
        <v>300696</v>
      </c>
      <c r="B2186" s="4" t="s">
        <v>20</v>
      </c>
      <c r="C2186" s="4" t="s">
        <v>21</v>
      </c>
      <c r="D2186" s="4" t="s">
        <v>21</v>
      </c>
    </row>
    <row r="2187" spans="1:4" x14ac:dyDescent="0.35">
      <c r="A2187">
        <v>300697</v>
      </c>
      <c r="B2187" s="4" t="s">
        <v>20</v>
      </c>
      <c r="C2187" s="4" t="s">
        <v>21</v>
      </c>
      <c r="D2187" s="4" t="s">
        <v>21</v>
      </c>
    </row>
    <row r="2188" spans="1:4" x14ac:dyDescent="0.35">
      <c r="A2188">
        <v>300710</v>
      </c>
      <c r="B2188" s="4" t="s">
        <v>21</v>
      </c>
      <c r="C2188" s="4" t="s">
        <v>21</v>
      </c>
      <c r="D2188" s="4" t="s">
        <v>21</v>
      </c>
    </row>
    <row r="2189" spans="1:4" x14ac:dyDescent="0.35">
      <c r="A2189">
        <v>300713</v>
      </c>
      <c r="B2189" s="4" t="s">
        <v>20</v>
      </c>
      <c r="C2189" s="4" t="s">
        <v>21</v>
      </c>
      <c r="D2189" s="4" t="s">
        <v>21</v>
      </c>
    </row>
    <row r="2190" spans="1:4" x14ac:dyDescent="0.35">
      <c r="A2190">
        <v>300729</v>
      </c>
      <c r="B2190" s="4" t="s">
        <v>21</v>
      </c>
      <c r="C2190" s="4" t="s">
        <v>20</v>
      </c>
      <c r="D2190" s="4" t="s">
        <v>21</v>
      </c>
    </row>
    <row r="2191" spans="1:4" x14ac:dyDescent="0.35">
      <c r="A2191">
        <v>300744</v>
      </c>
      <c r="B2191" s="4" t="s">
        <v>20</v>
      </c>
      <c r="C2191" s="4" t="s">
        <v>20</v>
      </c>
      <c r="D2191" s="4" t="s">
        <v>21</v>
      </c>
    </row>
    <row r="2192" spans="1:4" x14ac:dyDescent="0.35">
      <c r="A2192">
        <v>300749</v>
      </c>
      <c r="B2192" s="4" t="s">
        <v>21</v>
      </c>
      <c r="C2192" s="4" t="s">
        <v>20</v>
      </c>
      <c r="D2192" s="4" t="s">
        <v>21</v>
      </c>
    </row>
    <row r="2193" spans="1:4" x14ac:dyDescent="0.35">
      <c r="A2193">
        <v>300756</v>
      </c>
      <c r="B2193" s="4" t="s">
        <v>20</v>
      </c>
      <c r="C2193" s="4" t="s">
        <v>21</v>
      </c>
      <c r="D2193" s="4" t="s">
        <v>21</v>
      </c>
    </row>
    <row r="2194" spans="1:4" x14ac:dyDescent="0.35">
      <c r="A2194">
        <v>300772</v>
      </c>
      <c r="B2194" s="4" t="s">
        <v>20</v>
      </c>
      <c r="C2194" s="4" t="s">
        <v>21</v>
      </c>
      <c r="D2194" s="4" t="s">
        <v>21</v>
      </c>
    </row>
    <row r="2195" spans="1:4" x14ac:dyDescent="0.35">
      <c r="A2195">
        <v>300780</v>
      </c>
      <c r="B2195" s="4" t="s">
        <v>21</v>
      </c>
      <c r="C2195" s="4" t="s">
        <v>21</v>
      </c>
      <c r="D2195" s="4" t="s">
        <v>21</v>
      </c>
    </row>
    <row r="2196" spans="1:4" x14ac:dyDescent="0.35">
      <c r="A2196">
        <v>300784</v>
      </c>
      <c r="B2196" s="4" t="s">
        <v>21</v>
      </c>
      <c r="C2196" s="4" t="s">
        <v>21</v>
      </c>
      <c r="D2196" s="4" t="s">
        <v>21</v>
      </c>
    </row>
    <row r="2197" spans="1:4" x14ac:dyDescent="0.35">
      <c r="A2197">
        <v>300788</v>
      </c>
      <c r="B2197" s="4" t="s">
        <v>21</v>
      </c>
      <c r="C2197" s="4" t="s">
        <v>21</v>
      </c>
      <c r="D2197" s="4" t="s">
        <v>21</v>
      </c>
    </row>
    <row r="2198" spans="1:4" x14ac:dyDescent="0.35">
      <c r="A2198">
        <v>300791</v>
      </c>
      <c r="B2198" s="4" t="s">
        <v>21</v>
      </c>
      <c r="C2198" s="4" t="s">
        <v>21</v>
      </c>
      <c r="D2198" s="4" t="s">
        <v>21</v>
      </c>
    </row>
    <row r="2199" spans="1:4" x14ac:dyDescent="0.35">
      <c r="A2199">
        <v>300801</v>
      </c>
      <c r="B2199" s="4" t="s">
        <v>21</v>
      </c>
      <c r="C2199" s="4" t="s">
        <v>21</v>
      </c>
      <c r="D2199" s="4" t="s">
        <v>21</v>
      </c>
    </row>
    <row r="2200" spans="1:4" x14ac:dyDescent="0.35">
      <c r="A2200">
        <v>300809</v>
      </c>
      <c r="B2200" s="4" t="s">
        <v>21</v>
      </c>
      <c r="C2200" s="4" t="s">
        <v>20</v>
      </c>
      <c r="D2200" s="4" t="s">
        <v>21</v>
      </c>
    </row>
    <row r="2201" spans="1:4" x14ac:dyDescent="0.35">
      <c r="A2201">
        <v>300815</v>
      </c>
      <c r="B2201" s="4" t="s">
        <v>21</v>
      </c>
      <c r="C2201" s="4" t="s">
        <v>20</v>
      </c>
      <c r="D2201" s="4" t="s">
        <v>21</v>
      </c>
    </row>
    <row r="2202" spans="1:4" x14ac:dyDescent="0.35">
      <c r="A2202">
        <v>300828</v>
      </c>
      <c r="B2202" s="4" t="s">
        <v>21</v>
      </c>
      <c r="C2202" s="4" t="s">
        <v>21</v>
      </c>
      <c r="D2202" s="4" t="s">
        <v>21</v>
      </c>
    </row>
    <row r="2203" spans="1:4" x14ac:dyDescent="0.35">
      <c r="A2203">
        <v>300836</v>
      </c>
      <c r="B2203" s="4" t="s">
        <v>21</v>
      </c>
      <c r="C2203" s="4" t="s">
        <v>21</v>
      </c>
      <c r="D2203" s="4" t="s">
        <v>21</v>
      </c>
    </row>
    <row r="2204" spans="1:4" x14ac:dyDescent="0.35">
      <c r="A2204">
        <v>300841</v>
      </c>
      <c r="B2204" s="4" t="s">
        <v>21</v>
      </c>
      <c r="C2204" s="4" t="s">
        <v>21</v>
      </c>
      <c r="D2204" s="4" t="s">
        <v>21</v>
      </c>
    </row>
    <row r="2205" spans="1:4" x14ac:dyDescent="0.35">
      <c r="A2205">
        <v>300844</v>
      </c>
      <c r="B2205" s="4" t="s">
        <v>21</v>
      </c>
      <c r="C2205" s="4" t="s">
        <v>21</v>
      </c>
      <c r="D2205" s="4" t="s">
        <v>21</v>
      </c>
    </row>
    <row r="2206" spans="1:4" x14ac:dyDescent="0.35">
      <c r="A2206">
        <v>300849</v>
      </c>
      <c r="B2206" s="4" t="s">
        <v>21</v>
      </c>
      <c r="C2206" s="4" t="s">
        <v>21</v>
      </c>
      <c r="D2206" s="4" t="s">
        <v>21</v>
      </c>
    </row>
    <row r="2207" spans="1:4" x14ac:dyDescent="0.35">
      <c r="A2207">
        <v>300854</v>
      </c>
      <c r="B2207" s="4" t="s">
        <v>21</v>
      </c>
      <c r="C2207" s="4" t="s">
        <v>20</v>
      </c>
      <c r="D2207" s="4" t="s">
        <v>21</v>
      </c>
    </row>
    <row r="2208" spans="1:4" x14ac:dyDescent="0.35">
      <c r="A2208">
        <v>300862</v>
      </c>
      <c r="B2208" s="4" t="s">
        <v>21</v>
      </c>
      <c r="C2208" s="4" t="s">
        <v>20</v>
      </c>
      <c r="D2208" s="4" t="s">
        <v>21</v>
      </c>
    </row>
    <row r="2209" spans="1:4" x14ac:dyDescent="0.35">
      <c r="A2209">
        <v>300869</v>
      </c>
      <c r="B2209" s="4" t="s">
        <v>21</v>
      </c>
      <c r="C2209" s="4" t="s">
        <v>21</v>
      </c>
      <c r="D2209" s="4" t="s">
        <v>21</v>
      </c>
    </row>
    <row r="2210" spans="1:4" x14ac:dyDescent="0.35">
      <c r="A2210">
        <v>300872</v>
      </c>
      <c r="B2210" s="4" t="s">
        <v>21</v>
      </c>
      <c r="C2210" s="4" t="s">
        <v>21</v>
      </c>
      <c r="D2210" s="4" t="s">
        <v>21</v>
      </c>
    </row>
    <row r="2211" spans="1:4" x14ac:dyDescent="0.35">
      <c r="A2211">
        <v>300873</v>
      </c>
      <c r="B2211" s="4" t="s">
        <v>21</v>
      </c>
      <c r="C2211" s="4" t="s">
        <v>20</v>
      </c>
      <c r="D2211" s="4" t="s">
        <v>21</v>
      </c>
    </row>
    <row r="2212" spans="1:4" x14ac:dyDescent="0.35">
      <c r="A2212">
        <v>300874</v>
      </c>
      <c r="B2212" s="4" t="s">
        <v>21</v>
      </c>
      <c r="C2212" s="4" t="s">
        <v>20</v>
      </c>
      <c r="D2212" s="4" t="s">
        <v>21</v>
      </c>
    </row>
    <row r="2213" spans="1:4" x14ac:dyDescent="0.35">
      <c r="A2213">
        <v>300883</v>
      </c>
      <c r="B2213" s="4" t="s">
        <v>21</v>
      </c>
      <c r="C2213" s="4" t="s">
        <v>20</v>
      </c>
      <c r="D2213" s="4" t="s">
        <v>21</v>
      </c>
    </row>
    <row r="2214" spans="1:4" x14ac:dyDescent="0.35">
      <c r="A2214">
        <v>300887</v>
      </c>
      <c r="B2214" s="4" t="s">
        <v>21</v>
      </c>
      <c r="C2214" s="4" t="s">
        <v>21</v>
      </c>
      <c r="D2214" s="4" t="s">
        <v>21</v>
      </c>
    </row>
    <row r="2215" spans="1:4" x14ac:dyDescent="0.35">
      <c r="A2215">
        <v>300888</v>
      </c>
      <c r="B2215" s="4" t="s">
        <v>21</v>
      </c>
      <c r="C2215" s="4" t="s">
        <v>21</v>
      </c>
      <c r="D2215" s="4" t="s">
        <v>21</v>
      </c>
    </row>
    <row r="2216" spans="1:4" x14ac:dyDescent="0.35">
      <c r="A2216">
        <v>300907</v>
      </c>
      <c r="B2216" s="4" t="s">
        <v>21</v>
      </c>
      <c r="C2216" s="4" t="s">
        <v>20</v>
      </c>
      <c r="D2216" s="4" t="s">
        <v>21</v>
      </c>
    </row>
    <row r="2217" spans="1:4" x14ac:dyDescent="0.35">
      <c r="A2217">
        <v>300910</v>
      </c>
      <c r="B2217" s="4" t="s">
        <v>21</v>
      </c>
      <c r="C2217" s="4" t="s">
        <v>21</v>
      </c>
      <c r="D2217" s="4" t="s">
        <v>21</v>
      </c>
    </row>
    <row r="2218" spans="1:4" x14ac:dyDescent="0.35">
      <c r="A2218">
        <v>300911</v>
      </c>
      <c r="B2218" s="4" t="s">
        <v>21</v>
      </c>
      <c r="C2218" s="4" t="s">
        <v>21</v>
      </c>
      <c r="D2218" s="4" t="s">
        <v>21</v>
      </c>
    </row>
    <row r="2219" spans="1:4" x14ac:dyDescent="0.35">
      <c r="A2219">
        <v>300914</v>
      </c>
      <c r="B2219" s="4" t="s">
        <v>21</v>
      </c>
      <c r="C2219" s="4" t="s">
        <v>20</v>
      </c>
      <c r="D2219" s="4" t="s">
        <v>21</v>
      </c>
    </row>
    <row r="2220" spans="1:4" x14ac:dyDescent="0.35">
      <c r="A2220">
        <v>300925</v>
      </c>
      <c r="B2220" s="4" t="s">
        <v>21</v>
      </c>
      <c r="C2220" s="4" t="s">
        <v>21</v>
      </c>
      <c r="D2220" s="4" t="s">
        <v>21</v>
      </c>
    </row>
    <row r="2221" spans="1:4" x14ac:dyDescent="0.35">
      <c r="A2221">
        <v>300934</v>
      </c>
      <c r="B2221" s="4" t="s">
        <v>21</v>
      </c>
      <c r="C2221" s="4" t="s">
        <v>21</v>
      </c>
      <c r="D2221" s="4" t="s">
        <v>21</v>
      </c>
    </row>
    <row r="2222" spans="1:4" x14ac:dyDescent="0.35">
      <c r="A2222">
        <v>300938</v>
      </c>
      <c r="B2222" s="4" t="s">
        <v>21</v>
      </c>
      <c r="C2222" s="4" t="s">
        <v>20</v>
      </c>
      <c r="D2222" s="4" t="s">
        <v>21</v>
      </c>
    </row>
    <row r="2223" spans="1:4" x14ac:dyDescent="0.35">
      <c r="A2223">
        <v>300941</v>
      </c>
      <c r="B2223" s="4" t="s">
        <v>21</v>
      </c>
      <c r="C2223" s="4" t="s">
        <v>21</v>
      </c>
      <c r="D2223" s="4" t="s">
        <v>21</v>
      </c>
    </row>
    <row r="2224" spans="1:4" x14ac:dyDescent="0.35">
      <c r="A2224">
        <v>300945</v>
      </c>
      <c r="B2224" s="4" t="s">
        <v>21</v>
      </c>
      <c r="C2224" s="4" t="s">
        <v>20</v>
      </c>
      <c r="D2224" s="4" t="s">
        <v>21</v>
      </c>
    </row>
    <row r="2225" spans="1:4" x14ac:dyDescent="0.35">
      <c r="A2225">
        <v>300946</v>
      </c>
      <c r="B2225" s="4" t="s">
        <v>21</v>
      </c>
      <c r="C2225" s="4" t="s">
        <v>21</v>
      </c>
      <c r="D2225" s="4" t="s">
        <v>21</v>
      </c>
    </row>
    <row r="2226" spans="1:4" x14ac:dyDescent="0.35">
      <c r="A2226">
        <v>300952</v>
      </c>
      <c r="B2226" s="4" t="s">
        <v>20</v>
      </c>
      <c r="C2226" s="4" t="s">
        <v>21</v>
      </c>
      <c r="D2226" s="4" t="s">
        <v>21</v>
      </c>
    </row>
    <row r="2227" spans="1:4" x14ac:dyDescent="0.35">
      <c r="A2227">
        <v>300953</v>
      </c>
      <c r="B2227" s="4" t="s">
        <v>21</v>
      </c>
      <c r="C2227" s="4" t="s">
        <v>21</v>
      </c>
      <c r="D2227" s="4" t="s">
        <v>21</v>
      </c>
    </row>
    <row r="2228" spans="1:4" x14ac:dyDescent="0.35">
      <c r="A2228">
        <v>300955</v>
      </c>
      <c r="B2228" s="4" t="s">
        <v>21</v>
      </c>
      <c r="C2228" s="4" t="s">
        <v>21</v>
      </c>
      <c r="D2228" s="4" t="s">
        <v>21</v>
      </c>
    </row>
    <row r="2229" spans="1:4" x14ac:dyDescent="0.35">
      <c r="A2229">
        <v>300957</v>
      </c>
      <c r="B2229" s="4" t="s">
        <v>21</v>
      </c>
      <c r="C2229" s="4" t="s">
        <v>21</v>
      </c>
      <c r="D2229" s="4" t="s">
        <v>21</v>
      </c>
    </row>
    <row r="2230" spans="1:4" x14ac:dyDescent="0.35">
      <c r="A2230">
        <v>300958</v>
      </c>
      <c r="B2230" s="4" t="s">
        <v>21</v>
      </c>
      <c r="C2230" s="4" t="s">
        <v>21</v>
      </c>
      <c r="D2230" s="4" t="s">
        <v>21</v>
      </c>
    </row>
    <row r="2231" spans="1:4" x14ac:dyDescent="0.35">
      <c r="A2231">
        <v>300959</v>
      </c>
      <c r="B2231" s="4" t="s">
        <v>21</v>
      </c>
      <c r="C2231" s="4" t="s">
        <v>20</v>
      </c>
      <c r="D2231" s="4" t="s">
        <v>21</v>
      </c>
    </row>
    <row r="2232" spans="1:4" x14ac:dyDescent="0.35">
      <c r="A2232">
        <v>300960</v>
      </c>
      <c r="B2232" s="4" t="s">
        <v>21</v>
      </c>
      <c r="C2232" s="4" t="s">
        <v>21</v>
      </c>
      <c r="D2232" s="4" t="s">
        <v>21</v>
      </c>
    </row>
    <row r="2233" spans="1:4" x14ac:dyDescent="0.35">
      <c r="A2233">
        <v>300961</v>
      </c>
      <c r="B2233" s="4" t="s">
        <v>21</v>
      </c>
      <c r="C2233" s="4" t="s">
        <v>21</v>
      </c>
      <c r="D2233" s="4" t="s">
        <v>21</v>
      </c>
    </row>
    <row r="2234" spans="1:4" x14ac:dyDescent="0.35">
      <c r="A2234">
        <v>300966</v>
      </c>
      <c r="B2234" s="4" t="s">
        <v>21</v>
      </c>
      <c r="C2234" s="4" t="s">
        <v>21</v>
      </c>
      <c r="D2234" s="4" t="s">
        <v>21</v>
      </c>
    </row>
    <row r="2235" spans="1:4" x14ac:dyDescent="0.35">
      <c r="A2235">
        <v>300969</v>
      </c>
      <c r="B2235" s="4" t="s">
        <v>21</v>
      </c>
      <c r="C2235" s="4" t="s">
        <v>21</v>
      </c>
      <c r="D2235" s="4" t="s">
        <v>21</v>
      </c>
    </row>
    <row r="2236" spans="1:4" x14ac:dyDescent="0.35">
      <c r="A2236">
        <v>300973</v>
      </c>
      <c r="B2236" s="4" t="s">
        <v>21</v>
      </c>
      <c r="C2236" s="4" t="s">
        <v>21</v>
      </c>
      <c r="D2236" s="4" t="s">
        <v>21</v>
      </c>
    </row>
    <row r="2237" spans="1:4" x14ac:dyDescent="0.35">
      <c r="A2237">
        <v>300975</v>
      </c>
      <c r="B2237" s="4" t="s">
        <v>21</v>
      </c>
      <c r="C2237" s="4" t="s">
        <v>21</v>
      </c>
      <c r="D2237" s="4" t="s">
        <v>21</v>
      </c>
    </row>
    <row r="2238" spans="1:4" x14ac:dyDescent="0.35">
      <c r="A2238">
        <v>300978</v>
      </c>
      <c r="B2238" s="4" t="s">
        <v>21</v>
      </c>
      <c r="C2238" s="4" t="s">
        <v>21</v>
      </c>
      <c r="D2238" s="4" t="s">
        <v>21</v>
      </c>
    </row>
    <row r="2239" spans="1:4" x14ac:dyDescent="0.35">
      <c r="A2239">
        <v>300984</v>
      </c>
      <c r="B2239" s="4" t="s">
        <v>21</v>
      </c>
      <c r="C2239" s="4" t="s">
        <v>21</v>
      </c>
      <c r="D2239" s="4" t="s">
        <v>21</v>
      </c>
    </row>
    <row r="2240" spans="1:4" x14ac:dyDescent="0.35">
      <c r="A2240">
        <v>300988</v>
      </c>
      <c r="B2240" s="4" t="s">
        <v>21</v>
      </c>
      <c r="C2240" s="4" t="s">
        <v>21</v>
      </c>
      <c r="D2240" s="4" t="s">
        <v>21</v>
      </c>
    </row>
    <row r="2241" spans="1:4" x14ac:dyDescent="0.35">
      <c r="A2241">
        <v>300994</v>
      </c>
      <c r="B2241" s="4" t="s">
        <v>21</v>
      </c>
      <c r="C2241" s="4" t="s">
        <v>21</v>
      </c>
      <c r="D2241" s="4" t="s">
        <v>21</v>
      </c>
    </row>
    <row r="2242" spans="1:4" x14ac:dyDescent="0.35">
      <c r="A2242">
        <v>301001</v>
      </c>
      <c r="B2242" s="4" t="s">
        <v>20</v>
      </c>
      <c r="C2242" s="4" t="s">
        <v>21</v>
      </c>
      <c r="D2242" s="4" t="s">
        <v>21</v>
      </c>
    </row>
    <row r="2243" spans="1:4" x14ac:dyDescent="0.35">
      <c r="A2243">
        <v>301005</v>
      </c>
      <c r="B2243" s="4" t="s">
        <v>21</v>
      </c>
      <c r="C2243" s="4" t="s">
        <v>21</v>
      </c>
      <c r="D2243" s="4" t="s">
        <v>21</v>
      </c>
    </row>
    <row r="2244" spans="1:4" x14ac:dyDescent="0.35">
      <c r="A2244">
        <v>301011</v>
      </c>
      <c r="B2244" s="4" t="s">
        <v>21</v>
      </c>
      <c r="C2244" s="4" t="s">
        <v>21</v>
      </c>
      <c r="D2244" s="4" t="s">
        <v>21</v>
      </c>
    </row>
    <row r="2245" spans="1:4" x14ac:dyDescent="0.35">
      <c r="A2245">
        <v>301015</v>
      </c>
      <c r="B2245" s="4" t="s">
        <v>21</v>
      </c>
      <c r="C2245" s="4" t="s">
        <v>21</v>
      </c>
      <c r="D2245" s="4" t="s">
        <v>21</v>
      </c>
    </row>
    <row r="2246" spans="1:4" x14ac:dyDescent="0.35">
      <c r="A2246">
        <v>301037</v>
      </c>
      <c r="B2246" s="4" t="s">
        <v>21</v>
      </c>
      <c r="C2246" s="4" t="s">
        <v>21</v>
      </c>
      <c r="D2246" s="4" t="s">
        <v>21</v>
      </c>
    </row>
    <row r="2247" spans="1:4" x14ac:dyDescent="0.35">
      <c r="A2247">
        <v>301047</v>
      </c>
      <c r="B2247" s="4" t="s">
        <v>21</v>
      </c>
      <c r="C2247" s="4" t="s">
        <v>21</v>
      </c>
      <c r="D2247" s="4" t="s">
        <v>21</v>
      </c>
    </row>
    <row r="2248" spans="1:4" x14ac:dyDescent="0.35">
      <c r="A2248">
        <v>301053</v>
      </c>
      <c r="B2248" s="4" t="s">
        <v>21</v>
      </c>
      <c r="C2248" s="4" t="s">
        <v>20</v>
      </c>
      <c r="D2248" s="4" t="s">
        <v>21</v>
      </c>
    </row>
    <row r="2249" spans="1:4" x14ac:dyDescent="0.35">
      <c r="A2249">
        <v>301056</v>
      </c>
      <c r="B2249" s="4" t="s">
        <v>21</v>
      </c>
      <c r="C2249" s="4" t="s">
        <v>21</v>
      </c>
      <c r="D2249" s="4" t="s">
        <v>21</v>
      </c>
    </row>
    <row r="2250" spans="1:4" x14ac:dyDescent="0.35">
      <c r="A2250">
        <v>301062</v>
      </c>
      <c r="B2250" s="4" t="s">
        <v>21</v>
      </c>
      <c r="C2250" s="4" t="s">
        <v>21</v>
      </c>
      <c r="D2250" s="4" t="s">
        <v>21</v>
      </c>
    </row>
    <row r="2251" spans="1:4" x14ac:dyDescent="0.35">
      <c r="A2251">
        <v>301081</v>
      </c>
      <c r="B2251" s="4" t="s">
        <v>21</v>
      </c>
      <c r="C2251" s="4" t="s">
        <v>20</v>
      </c>
      <c r="D2251" s="4" t="s">
        <v>21</v>
      </c>
    </row>
    <row r="2252" spans="1:4" x14ac:dyDescent="0.35">
      <c r="A2252">
        <v>301102</v>
      </c>
      <c r="B2252" s="4" t="s">
        <v>21</v>
      </c>
      <c r="C2252" s="4" t="s">
        <v>21</v>
      </c>
      <c r="D2252" s="4" t="s">
        <v>21</v>
      </c>
    </row>
    <row r="2253" spans="1:4" x14ac:dyDescent="0.35">
      <c r="A2253">
        <v>301103</v>
      </c>
      <c r="B2253" s="4" t="s">
        <v>21</v>
      </c>
      <c r="C2253" s="4" t="s">
        <v>21</v>
      </c>
      <c r="D2253" s="4" t="s">
        <v>21</v>
      </c>
    </row>
    <row r="2254" spans="1:4" x14ac:dyDescent="0.35">
      <c r="A2254">
        <v>301105</v>
      </c>
      <c r="B2254" s="4" t="s">
        <v>21</v>
      </c>
      <c r="C2254" s="4" t="s">
        <v>21</v>
      </c>
      <c r="D2254" s="4" t="s">
        <v>21</v>
      </c>
    </row>
    <row r="2255" spans="1:4" x14ac:dyDescent="0.35">
      <c r="A2255">
        <v>301106</v>
      </c>
      <c r="B2255" s="4" t="s">
        <v>21</v>
      </c>
      <c r="C2255" s="4" t="s">
        <v>21</v>
      </c>
      <c r="D2255" s="4" t="s">
        <v>21</v>
      </c>
    </row>
    <row r="2256" spans="1:4" x14ac:dyDescent="0.35">
      <c r="A2256">
        <v>301108</v>
      </c>
      <c r="B2256" s="4" t="s">
        <v>21</v>
      </c>
      <c r="C2256" s="4" t="s">
        <v>21</v>
      </c>
      <c r="D2256" s="4" t="s">
        <v>21</v>
      </c>
    </row>
    <row r="2257" spans="1:4" x14ac:dyDescent="0.35">
      <c r="A2257">
        <v>301110</v>
      </c>
      <c r="B2257" s="4" t="s">
        <v>21</v>
      </c>
      <c r="C2257" s="4" t="s">
        <v>21</v>
      </c>
      <c r="D2257" s="4" t="s">
        <v>21</v>
      </c>
    </row>
    <row r="2258" spans="1:4" x14ac:dyDescent="0.35">
      <c r="A2258">
        <v>301114</v>
      </c>
      <c r="B2258" s="4" t="s">
        <v>21</v>
      </c>
      <c r="C2258" s="4" t="s">
        <v>21</v>
      </c>
      <c r="D2258" s="4" t="s">
        <v>21</v>
      </c>
    </row>
    <row r="2259" spans="1:4" x14ac:dyDescent="0.35">
      <c r="A2259">
        <v>301116</v>
      </c>
      <c r="B2259" s="4" t="s">
        <v>21</v>
      </c>
      <c r="C2259" s="4" t="s">
        <v>21</v>
      </c>
      <c r="D2259" s="4" t="s">
        <v>21</v>
      </c>
    </row>
    <row r="2260" spans="1:4" x14ac:dyDescent="0.35">
      <c r="A2260">
        <v>301118</v>
      </c>
      <c r="B2260" s="4" t="s">
        <v>21</v>
      </c>
      <c r="C2260" s="4" t="s">
        <v>20</v>
      </c>
      <c r="D2260" s="4" t="s">
        <v>21</v>
      </c>
    </row>
    <row r="2261" spans="1:4" x14ac:dyDescent="0.35">
      <c r="A2261">
        <v>301120</v>
      </c>
      <c r="B2261" s="4" t="s">
        <v>21</v>
      </c>
      <c r="C2261" s="4" t="s">
        <v>21</v>
      </c>
      <c r="D2261" s="4" t="s">
        <v>21</v>
      </c>
    </row>
    <row r="2262" spans="1:4" x14ac:dyDescent="0.35">
      <c r="A2262">
        <v>301127</v>
      </c>
      <c r="B2262" s="4" t="s">
        <v>21</v>
      </c>
      <c r="C2262" s="4" t="s">
        <v>21</v>
      </c>
      <c r="D2262" s="4" t="s">
        <v>21</v>
      </c>
    </row>
    <row r="2263" spans="1:4" x14ac:dyDescent="0.35">
      <c r="A2263">
        <v>301130</v>
      </c>
      <c r="B2263" s="4" t="s">
        <v>21</v>
      </c>
      <c r="C2263" s="4" t="s">
        <v>20</v>
      </c>
      <c r="D2263" s="4" t="s">
        <v>21</v>
      </c>
    </row>
    <row r="2264" spans="1:4" x14ac:dyDescent="0.35">
      <c r="A2264">
        <v>301131</v>
      </c>
      <c r="B2264" s="4" t="s">
        <v>20</v>
      </c>
      <c r="C2264" s="4" t="s">
        <v>20</v>
      </c>
      <c r="D2264" s="4" t="s">
        <v>21</v>
      </c>
    </row>
    <row r="2265" spans="1:4" x14ac:dyDescent="0.35">
      <c r="A2265">
        <v>301149</v>
      </c>
      <c r="B2265" s="4" t="s">
        <v>21</v>
      </c>
      <c r="C2265" s="4" t="s">
        <v>21</v>
      </c>
      <c r="D2265" s="4" t="s">
        <v>21</v>
      </c>
    </row>
    <row r="2266" spans="1:4" x14ac:dyDescent="0.35">
      <c r="A2266">
        <v>301151</v>
      </c>
      <c r="B2266" s="4" t="s">
        <v>21</v>
      </c>
      <c r="C2266" s="4" t="s">
        <v>21</v>
      </c>
      <c r="D2266" s="4" t="s">
        <v>21</v>
      </c>
    </row>
    <row r="2267" spans="1:4" x14ac:dyDescent="0.35">
      <c r="A2267">
        <v>301154</v>
      </c>
      <c r="B2267" s="4" t="s">
        <v>21</v>
      </c>
      <c r="C2267" s="4" t="s">
        <v>21</v>
      </c>
      <c r="D2267" s="4" t="s">
        <v>21</v>
      </c>
    </row>
    <row r="2268" spans="1:4" x14ac:dyDescent="0.35">
      <c r="A2268">
        <v>301163</v>
      </c>
      <c r="B2268" s="4" t="s">
        <v>21</v>
      </c>
      <c r="C2268" s="4" t="s">
        <v>21</v>
      </c>
      <c r="D2268" s="4" t="s">
        <v>21</v>
      </c>
    </row>
    <row r="2269" spans="1:4" x14ac:dyDescent="0.35">
      <c r="A2269">
        <v>301170</v>
      </c>
      <c r="B2269" s="4" t="s">
        <v>21</v>
      </c>
      <c r="C2269" s="4" t="s">
        <v>21</v>
      </c>
      <c r="D2269" s="4" t="s">
        <v>21</v>
      </c>
    </row>
    <row r="2270" spans="1:4" x14ac:dyDescent="0.35">
      <c r="A2270">
        <v>301177</v>
      </c>
      <c r="B2270" s="4" t="s">
        <v>21</v>
      </c>
      <c r="C2270" s="4" t="s">
        <v>21</v>
      </c>
      <c r="D2270" s="4" t="s">
        <v>21</v>
      </c>
    </row>
    <row r="2271" spans="1:4" x14ac:dyDescent="0.35">
      <c r="A2271">
        <v>301190</v>
      </c>
      <c r="B2271" s="4" t="s">
        <v>21</v>
      </c>
      <c r="C2271" s="4" t="s">
        <v>20</v>
      </c>
      <c r="D2271" s="4" t="s">
        <v>21</v>
      </c>
    </row>
    <row r="2272" spans="1:4" x14ac:dyDescent="0.35">
      <c r="A2272">
        <v>301191</v>
      </c>
      <c r="B2272" s="4" t="s">
        <v>21</v>
      </c>
      <c r="C2272" s="4" t="s">
        <v>21</v>
      </c>
      <c r="D2272" s="4" t="s">
        <v>21</v>
      </c>
    </row>
    <row r="2273" spans="1:4" x14ac:dyDescent="0.35">
      <c r="A2273">
        <v>301193</v>
      </c>
      <c r="B2273" s="4" t="s">
        <v>21</v>
      </c>
      <c r="C2273" s="4" t="s">
        <v>21</v>
      </c>
      <c r="D2273" s="4" t="s">
        <v>21</v>
      </c>
    </row>
    <row r="2274" spans="1:4" x14ac:dyDescent="0.35">
      <c r="A2274">
        <v>301201</v>
      </c>
      <c r="B2274" s="4" t="s">
        <v>21</v>
      </c>
      <c r="C2274" s="4" t="s">
        <v>20</v>
      </c>
      <c r="D2274" s="4" t="s">
        <v>21</v>
      </c>
    </row>
    <row r="2275" spans="1:4" x14ac:dyDescent="0.35">
      <c r="A2275">
        <v>301203</v>
      </c>
      <c r="B2275" s="4" t="s">
        <v>21</v>
      </c>
      <c r="C2275" s="4" t="s">
        <v>20</v>
      </c>
      <c r="D2275" s="4" t="s">
        <v>21</v>
      </c>
    </row>
    <row r="2276" spans="1:4" x14ac:dyDescent="0.35">
      <c r="A2276">
        <v>301204</v>
      </c>
      <c r="B2276" s="4" t="s">
        <v>21</v>
      </c>
      <c r="C2276" s="4" t="s">
        <v>21</v>
      </c>
      <c r="D2276" s="4" t="s">
        <v>21</v>
      </c>
    </row>
    <row r="2277" spans="1:4" x14ac:dyDescent="0.35">
      <c r="A2277">
        <v>301207</v>
      </c>
      <c r="B2277" s="4" t="s">
        <v>21</v>
      </c>
      <c r="C2277" s="4" t="s">
        <v>21</v>
      </c>
      <c r="D2277" s="4" t="s">
        <v>21</v>
      </c>
    </row>
    <row r="2278" spans="1:4" x14ac:dyDescent="0.35">
      <c r="A2278">
        <v>301208</v>
      </c>
      <c r="B2278" s="4" t="s">
        <v>21</v>
      </c>
      <c r="C2278" s="4" t="s">
        <v>21</v>
      </c>
      <c r="D2278" s="4" t="s">
        <v>21</v>
      </c>
    </row>
    <row r="2279" spans="1:4" x14ac:dyDescent="0.35">
      <c r="A2279">
        <v>301213</v>
      </c>
      <c r="B2279" s="4" t="s">
        <v>21</v>
      </c>
      <c r="C2279" s="4" t="s">
        <v>21</v>
      </c>
      <c r="D2279" s="4" t="s">
        <v>21</v>
      </c>
    </row>
    <row r="2280" spans="1:4" x14ac:dyDescent="0.35">
      <c r="A2280">
        <v>301214</v>
      </c>
      <c r="B2280" s="4" t="s">
        <v>21</v>
      </c>
      <c r="C2280" s="4" t="s">
        <v>21</v>
      </c>
      <c r="D2280" s="4" t="s">
        <v>21</v>
      </c>
    </row>
    <row r="2281" spans="1:4" x14ac:dyDescent="0.35">
      <c r="A2281">
        <v>301221</v>
      </c>
      <c r="B2281" s="4" t="s">
        <v>20</v>
      </c>
      <c r="C2281" s="4" t="s">
        <v>21</v>
      </c>
      <c r="D2281" s="4" t="s">
        <v>21</v>
      </c>
    </row>
    <row r="2282" spans="1:4" x14ac:dyDescent="0.35">
      <c r="A2282">
        <v>301227</v>
      </c>
      <c r="B2282" s="4" t="s">
        <v>21</v>
      </c>
      <c r="C2282" s="4" t="s">
        <v>20</v>
      </c>
      <c r="D2282" s="4" t="s">
        <v>21</v>
      </c>
    </row>
    <row r="2283" spans="1:4" x14ac:dyDescent="0.35">
      <c r="A2283">
        <v>301229</v>
      </c>
      <c r="B2283" s="4" t="s">
        <v>21</v>
      </c>
      <c r="C2283" s="4" t="s">
        <v>20</v>
      </c>
      <c r="D2283" s="4" t="s">
        <v>21</v>
      </c>
    </row>
    <row r="2284" spans="1:4" x14ac:dyDescent="0.35">
      <c r="A2284">
        <v>301236</v>
      </c>
      <c r="B2284" s="4" t="s">
        <v>21</v>
      </c>
      <c r="C2284" s="4" t="s">
        <v>21</v>
      </c>
      <c r="D2284" s="4" t="s">
        <v>21</v>
      </c>
    </row>
    <row r="2285" spans="1:4" x14ac:dyDescent="0.35">
      <c r="A2285">
        <v>301237</v>
      </c>
      <c r="B2285" s="4" t="s">
        <v>21</v>
      </c>
      <c r="C2285" s="4" t="s">
        <v>21</v>
      </c>
      <c r="D2285" s="4" t="s">
        <v>21</v>
      </c>
    </row>
    <row r="2286" spans="1:4" x14ac:dyDescent="0.35">
      <c r="A2286">
        <v>301239</v>
      </c>
      <c r="B2286" s="4" t="s">
        <v>21</v>
      </c>
      <c r="C2286" s="4" t="s">
        <v>20</v>
      </c>
      <c r="D2286" s="4" t="s">
        <v>21</v>
      </c>
    </row>
    <row r="2287" spans="1:4" x14ac:dyDescent="0.35">
      <c r="A2287">
        <v>301242</v>
      </c>
      <c r="B2287" s="4" t="s">
        <v>21</v>
      </c>
      <c r="C2287" s="4" t="s">
        <v>20</v>
      </c>
      <c r="D2287" s="4" t="s">
        <v>21</v>
      </c>
    </row>
    <row r="2288" spans="1:4" x14ac:dyDescent="0.35">
      <c r="A2288">
        <v>301278</v>
      </c>
      <c r="B2288" s="4" t="s">
        <v>21</v>
      </c>
      <c r="C2288" s="4" t="s">
        <v>21</v>
      </c>
      <c r="D2288" s="4" t="s">
        <v>21</v>
      </c>
    </row>
    <row r="2289" spans="1:4" x14ac:dyDescent="0.35">
      <c r="A2289">
        <v>301287</v>
      </c>
      <c r="B2289" s="4" t="s">
        <v>21</v>
      </c>
      <c r="C2289" s="4" t="s">
        <v>21</v>
      </c>
      <c r="D2289" s="4" t="s">
        <v>21</v>
      </c>
    </row>
    <row r="2290" spans="1:4" x14ac:dyDescent="0.35">
      <c r="A2290">
        <v>301301</v>
      </c>
      <c r="B2290" s="4" t="s">
        <v>21</v>
      </c>
      <c r="C2290" s="4" t="s">
        <v>21</v>
      </c>
      <c r="D2290" s="4" t="s">
        <v>21</v>
      </c>
    </row>
    <row r="2291" spans="1:4" x14ac:dyDescent="0.35">
      <c r="A2291">
        <v>301302</v>
      </c>
      <c r="B2291" s="4" t="s">
        <v>21</v>
      </c>
      <c r="C2291" s="4" t="s">
        <v>20</v>
      </c>
      <c r="D2291" s="4" t="s">
        <v>21</v>
      </c>
    </row>
    <row r="2292" spans="1:4" x14ac:dyDescent="0.35">
      <c r="A2292">
        <v>301305</v>
      </c>
      <c r="B2292" s="4" t="s">
        <v>21</v>
      </c>
      <c r="C2292" s="4" t="s">
        <v>21</v>
      </c>
      <c r="D2292" s="4" t="s">
        <v>21</v>
      </c>
    </row>
    <row r="2293" spans="1:4" x14ac:dyDescent="0.35">
      <c r="A2293">
        <v>301310</v>
      </c>
      <c r="B2293" s="4" t="s">
        <v>21</v>
      </c>
      <c r="C2293" s="4" t="s">
        <v>20</v>
      </c>
      <c r="D2293" s="4" t="s">
        <v>21</v>
      </c>
    </row>
    <row r="2294" spans="1:4" x14ac:dyDescent="0.35">
      <c r="A2294">
        <v>301313</v>
      </c>
      <c r="B2294" s="4" t="s">
        <v>21</v>
      </c>
      <c r="C2294" s="4" t="s">
        <v>21</v>
      </c>
      <c r="D2294" s="4" t="s">
        <v>21</v>
      </c>
    </row>
    <row r="2295" spans="1:4" x14ac:dyDescent="0.35">
      <c r="A2295">
        <v>301316</v>
      </c>
      <c r="B2295" s="4" t="s">
        <v>21</v>
      </c>
      <c r="C2295" s="4" t="s">
        <v>21</v>
      </c>
      <c r="D2295" s="4" t="s">
        <v>21</v>
      </c>
    </row>
    <row r="2296" spans="1:4" x14ac:dyDescent="0.35">
      <c r="A2296">
        <v>301319</v>
      </c>
      <c r="B2296" s="4" t="s">
        <v>21</v>
      </c>
      <c r="C2296" s="4" t="s">
        <v>21</v>
      </c>
      <c r="D2296" s="4" t="s">
        <v>21</v>
      </c>
    </row>
    <row r="2297" spans="1:4" x14ac:dyDescent="0.35">
      <c r="A2297">
        <v>301325</v>
      </c>
      <c r="B2297" s="4" t="s">
        <v>21</v>
      </c>
      <c r="C2297" s="4" t="s">
        <v>21</v>
      </c>
      <c r="D2297" s="4" t="s">
        <v>21</v>
      </c>
    </row>
    <row r="2298" spans="1:4" x14ac:dyDescent="0.35">
      <c r="A2298">
        <v>301327</v>
      </c>
      <c r="B2298" s="4" t="s">
        <v>21</v>
      </c>
      <c r="C2298" s="4" t="s">
        <v>20</v>
      </c>
      <c r="D2298" s="4" t="s">
        <v>21</v>
      </c>
    </row>
    <row r="2299" spans="1:4" x14ac:dyDescent="0.35">
      <c r="A2299">
        <v>301328</v>
      </c>
      <c r="B2299" s="4" t="s">
        <v>21</v>
      </c>
      <c r="C2299" s="4" t="s">
        <v>20</v>
      </c>
      <c r="D2299" s="4" t="s">
        <v>21</v>
      </c>
    </row>
    <row r="2300" spans="1:4" x14ac:dyDescent="0.35">
      <c r="A2300">
        <v>301335</v>
      </c>
      <c r="B2300" s="4" t="s">
        <v>21</v>
      </c>
      <c r="C2300" s="4" t="s">
        <v>20</v>
      </c>
      <c r="D2300" s="4" t="s">
        <v>21</v>
      </c>
    </row>
    <row r="2301" spans="1:4" x14ac:dyDescent="0.35">
      <c r="A2301">
        <v>301353</v>
      </c>
      <c r="B2301" s="4" t="s">
        <v>21</v>
      </c>
      <c r="C2301" s="4" t="s">
        <v>21</v>
      </c>
      <c r="D2301" s="4" t="s">
        <v>21</v>
      </c>
    </row>
    <row r="2302" spans="1:4" x14ac:dyDescent="0.35">
      <c r="A2302">
        <v>301358</v>
      </c>
      <c r="B2302" s="4" t="s">
        <v>21</v>
      </c>
      <c r="C2302" s="4" t="s">
        <v>21</v>
      </c>
      <c r="D2302" s="4" t="s">
        <v>21</v>
      </c>
    </row>
    <row r="2303" spans="1:4" x14ac:dyDescent="0.35">
      <c r="A2303">
        <v>301361</v>
      </c>
      <c r="B2303" s="4" t="s">
        <v>21</v>
      </c>
      <c r="C2303" s="4" t="s">
        <v>20</v>
      </c>
      <c r="D2303" s="4" t="s">
        <v>21</v>
      </c>
    </row>
    <row r="2304" spans="1:4" x14ac:dyDescent="0.35">
      <c r="A2304">
        <v>301377</v>
      </c>
      <c r="B2304" s="4" t="s">
        <v>21</v>
      </c>
      <c r="C2304" s="4" t="s">
        <v>21</v>
      </c>
      <c r="D2304" s="4" t="s">
        <v>21</v>
      </c>
    </row>
    <row r="2305" spans="1:4" x14ac:dyDescent="0.35">
      <c r="A2305">
        <v>301380</v>
      </c>
      <c r="B2305" s="4" t="s">
        <v>21</v>
      </c>
      <c r="C2305" s="4" t="s">
        <v>21</v>
      </c>
      <c r="D2305" s="4" t="s">
        <v>21</v>
      </c>
    </row>
    <row r="2306" spans="1:4" x14ac:dyDescent="0.35">
      <c r="A2306">
        <v>301383</v>
      </c>
      <c r="B2306" s="4" t="s">
        <v>20</v>
      </c>
      <c r="C2306" s="4" t="s">
        <v>21</v>
      </c>
      <c r="D2306" s="4" t="s">
        <v>21</v>
      </c>
    </row>
    <row r="2307" spans="1:4" x14ac:dyDescent="0.35">
      <c r="A2307">
        <v>301392</v>
      </c>
      <c r="B2307" s="4" t="s">
        <v>21</v>
      </c>
      <c r="C2307" s="4" t="s">
        <v>21</v>
      </c>
      <c r="D2307" s="4" t="s">
        <v>21</v>
      </c>
    </row>
    <row r="2308" spans="1:4" x14ac:dyDescent="0.35">
      <c r="A2308">
        <v>301402</v>
      </c>
      <c r="B2308" s="4" t="s">
        <v>20</v>
      </c>
      <c r="C2308" s="4" t="s">
        <v>21</v>
      </c>
      <c r="D2308" s="4" t="s">
        <v>21</v>
      </c>
    </row>
    <row r="2309" spans="1:4" x14ac:dyDescent="0.35">
      <c r="A2309">
        <v>301405</v>
      </c>
      <c r="B2309" s="4" t="s">
        <v>21</v>
      </c>
      <c r="C2309" s="4" t="s">
        <v>20</v>
      </c>
      <c r="D2309" s="4" t="s">
        <v>21</v>
      </c>
    </row>
    <row r="2310" spans="1:4" x14ac:dyDescent="0.35">
      <c r="A2310">
        <v>301415</v>
      </c>
      <c r="B2310" s="4" t="s">
        <v>20</v>
      </c>
      <c r="C2310" s="4" t="s">
        <v>20</v>
      </c>
      <c r="D2310" s="4" t="s">
        <v>21</v>
      </c>
    </row>
    <row r="2311" spans="1:4" x14ac:dyDescent="0.35">
      <c r="A2311">
        <v>301417</v>
      </c>
      <c r="B2311" s="4" t="s">
        <v>21</v>
      </c>
      <c r="C2311" s="4" t="s">
        <v>21</v>
      </c>
      <c r="D2311" s="4" t="s">
        <v>21</v>
      </c>
    </row>
    <row r="2312" spans="1:4" x14ac:dyDescent="0.35">
      <c r="A2312">
        <v>301420</v>
      </c>
      <c r="B2312" s="4" t="s">
        <v>21</v>
      </c>
      <c r="C2312" s="4" t="s">
        <v>20</v>
      </c>
      <c r="D2312" s="4" t="s">
        <v>21</v>
      </c>
    </row>
    <row r="2313" spans="1:4" x14ac:dyDescent="0.35">
      <c r="A2313">
        <v>301422</v>
      </c>
      <c r="B2313" s="4" t="s">
        <v>20</v>
      </c>
      <c r="C2313" s="4" t="s">
        <v>21</v>
      </c>
      <c r="D2313" s="4" t="s">
        <v>21</v>
      </c>
    </row>
    <row r="2314" spans="1:4" x14ac:dyDescent="0.35">
      <c r="A2314">
        <v>301435</v>
      </c>
      <c r="B2314" s="4" t="s">
        <v>21</v>
      </c>
      <c r="C2314" s="4" t="s">
        <v>20</v>
      </c>
      <c r="D2314" s="4" t="s">
        <v>21</v>
      </c>
    </row>
    <row r="2315" spans="1:4" x14ac:dyDescent="0.35">
      <c r="A2315">
        <v>301440</v>
      </c>
      <c r="B2315" s="4" t="s">
        <v>21</v>
      </c>
      <c r="C2315" s="4" t="s">
        <v>21</v>
      </c>
      <c r="D2315" s="4" t="s">
        <v>21</v>
      </c>
    </row>
    <row r="2316" spans="1:4" x14ac:dyDescent="0.35">
      <c r="A2316">
        <v>301442</v>
      </c>
      <c r="B2316" s="4" t="s">
        <v>20</v>
      </c>
      <c r="C2316" s="4" t="s">
        <v>21</v>
      </c>
      <c r="D2316" s="4" t="s">
        <v>21</v>
      </c>
    </row>
    <row r="2317" spans="1:4" x14ac:dyDescent="0.35">
      <c r="A2317">
        <v>301448</v>
      </c>
      <c r="B2317" s="4" t="s">
        <v>21</v>
      </c>
      <c r="C2317" s="4" t="s">
        <v>21</v>
      </c>
      <c r="D2317" s="4" t="s">
        <v>21</v>
      </c>
    </row>
    <row r="2318" spans="1:4" x14ac:dyDescent="0.35">
      <c r="A2318">
        <v>301461</v>
      </c>
      <c r="B2318" s="4" t="s">
        <v>20</v>
      </c>
      <c r="C2318" s="4" t="s">
        <v>21</v>
      </c>
      <c r="D2318" s="4" t="s">
        <v>21</v>
      </c>
    </row>
    <row r="2319" spans="1:4" x14ac:dyDescent="0.35">
      <c r="A2319">
        <v>301468</v>
      </c>
      <c r="B2319" s="4" t="s">
        <v>20</v>
      </c>
      <c r="C2319" s="4" t="s">
        <v>21</v>
      </c>
      <c r="D2319" s="4" t="s">
        <v>21</v>
      </c>
    </row>
    <row r="2320" spans="1:4" x14ac:dyDescent="0.35">
      <c r="A2320">
        <v>301470</v>
      </c>
      <c r="B2320" s="4" t="s">
        <v>21</v>
      </c>
      <c r="C2320" s="4" t="s">
        <v>20</v>
      </c>
      <c r="D2320" s="4" t="s">
        <v>21</v>
      </c>
    </row>
    <row r="2321" spans="1:4" x14ac:dyDescent="0.35">
      <c r="A2321">
        <v>301487</v>
      </c>
      <c r="B2321" s="4" t="s">
        <v>21</v>
      </c>
      <c r="C2321" s="4" t="s">
        <v>21</v>
      </c>
      <c r="D2321" s="4" t="s">
        <v>21</v>
      </c>
    </row>
    <row r="2322" spans="1:4" x14ac:dyDescent="0.35">
      <c r="A2322">
        <v>301489</v>
      </c>
      <c r="B2322" s="4" t="s">
        <v>21</v>
      </c>
      <c r="C2322" s="4" t="s">
        <v>21</v>
      </c>
      <c r="D2322" s="4" t="s">
        <v>21</v>
      </c>
    </row>
    <row r="2323" spans="1:4" x14ac:dyDescent="0.35">
      <c r="A2323">
        <v>301498</v>
      </c>
      <c r="B2323" s="4" t="s">
        <v>21</v>
      </c>
      <c r="C2323" s="4" t="s">
        <v>21</v>
      </c>
      <c r="D2323" s="4" t="s">
        <v>21</v>
      </c>
    </row>
    <row r="2324" spans="1:4" x14ac:dyDescent="0.35">
      <c r="A2324">
        <v>301499</v>
      </c>
      <c r="B2324" s="4" t="s">
        <v>20</v>
      </c>
      <c r="C2324" s="4" t="s">
        <v>20</v>
      </c>
      <c r="D2324" s="4" t="s">
        <v>21</v>
      </c>
    </row>
    <row r="2325" spans="1:4" x14ac:dyDescent="0.35">
      <c r="A2325">
        <v>301506</v>
      </c>
      <c r="B2325" s="4" t="s">
        <v>21</v>
      </c>
      <c r="C2325" s="4" t="s">
        <v>21</v>
      </c>
      <c r="D2325" s="4" t="s">
        <v>21</v>
      </c>
    </row>
    <row r="2326" spans="1:4" x14ac:dyDescent="0.35">
      <c r="A2326">
        <v>301507</v>
      </c>
      <c r="B2326" s="4" t="s">
        <v>21</v>
      </c>
      <c r="C2326" s="4" t="s">
        <v>20</v>
      </c>
      <c r="D2326" s="4" t="s">
        <v>21</v>
      </c>
    </row>
    <row r="2327" spans="1:4" x14ac:dyDescent="0.35">
      <c r="A2327">
        <v>301509</v>
      </c>
      <c r="B2327" s="4" t="s">
        <v>21</v>
      </c>
      <c r="C2327" s="4" t="s">
        <v>21</v>
      </c>
      <c r="D2327" s="4" t="s">
        <v>21</v>
      </c>
    </row>
    <row r="2328" spans="1:4" x14ac:dyDescent="0.35">
      <c r="A2328">
        <v>301514</v>
      </c>
      <c r="B2328" s="4" t="s">
        <v>20</v>
      </c>
      <c r="C2328" s="4" t="s">
        <v>21</v>
      </c>
      <c r="D2328" s="4" t="s">
        <v>21</v>
      </c>
    </row>
    <row r="2329" spans="1:4" x14ac:dyDescent="0.35">
      <c r="A2329">
        <v>301517</v>
      </c>
      <c r="B2329" s="4" t="s">
        <v>21</v>
      </c>
      <c r="C2329" s="4" t="s">
        <v>21</v>
      </c>
      <c r="D2329" s="4" t="s">
        <v>21</v>
      </c>
    </row>
    <row r="2330" spans="1:4" x14ac:dyDescent="0.35">
      <c r="A2330">
        <v>301519</v>
      </c>
      <c r="B2330" s="4" t="s">
        <v>21</v>
      </c>
      <c r="C2330" s="4" t="s">
        <v>21</v>
      </c>
      <c r="D2330" s="4" t="s">
        <v>21</v>
      </c>
    </row>
    <row r="2331" spans="1:4" x14ac:dyDescent="0.35">
      <c r="A2331">
        <v>301522</v>
      </c>
      <c r="B2331" s="4" t="s">
        <v>21</v>
      </c>
      <c r="C2331" s="4" t="s">
        <v>21</v>
      </c>
      <c r="D2331" s="4" t="s">
        <v>21</v>
      </c>
    </row>
    <row r="2332" spans="1:4" x14ac:dyDescent="0.35">
      <c r="A2332">
        <v>301523</v>
      </c>
      <c r="B2332" s="4" t="s">
        <v>20</v>
      </c>
      <c r="C2332" s="4" t="s">
        <v>21</v>
      </c>
      <c r="D2332" s="4" t="s">
        <v>21</v>
      </c>
    </row>
    <row r="2333" spans="1:4" x14ac:dyDescent="0.35">
      <c r="A2333">
        <v>301524</v>
      </c>
      <c r="B2333" s="4" t="s">
        <v>21</v>
      </c>
      <c r="C2333" s="4" t="s">
        <v>21</v>
      </c>
      <c r="D2333" s="4" t="s">
        <v>21</v>
      </c>
    </row>
    <row r="2334" spans="1:4" x14ac:dyDescent="0.35">
      <c r="A2334">
        <v>301530</v>
      </c>
      <c r="B2334" s="4" t="s">
        <v>21</v>
      </c>
      <c r="C2334" s="4" t="s">
        <v>21</v>
      </c>
      <c r="D2334" s="4" t="s">
        <v>21</v>
      </c>
    </row>
    <row r="2335" spans="1:4" x14ac:dyDescent="0.35">
      <c r="A2335">
        <v>301532</v>
      </c>
      <c r="B2335" s="4" t="s">
        <v>21</v>
      </c>
      <c r="C2335" s="4" t="s">
        <v>21</v>
      </c>
      <c r="D2335" s="4" t="s">
        <v>21</v>
      </c>
    </row>
    <row r="2336" spans="1:4" x14ac:dyDescent="0.35">
      <c r="A2336">
        <v>301534</v>
      </c>
      <c r="B2336" s="4" t="s">
        <v>20</v>
      </c>
      <c r="C2336" s="4" t="s">
        <v>21</v>
      </c>
      <c r="D2336" s="4" t="s">
        <v>21</v>
      </c>
    </row>
    <row r="2337" spans="1:4" x14ac:dyDescent="0.35">
      <c r="A2337">
        <v>301559</v>
      </c>
      <c r="B2337" s="4" t="s">
        <v>20</v>
      </c>
      <c r="C2337" s="4" t="s">
        <v>21</v>
      </c>
      <c r="D2337" s="4" t="s">
        <v>21</v>
      </c>
    </row>
    <row r="2338" spans="1:4" x14ac:dyDescent="0.35">
      <c r="A2338">
        <v>301562</v>
      </c>
      <c r="B2338" s="4" t="s">
        <v>20</v>
      </c>
      <c r="C2338" s="4" t="s">
        <v>21</v>
      </c>
      <c r="D2338" s="4" t="s">
        <v>21</v>
      </c>
    </row>
    <row r="2339" spans="1:4" x14ac:dyDescent="0.35">
      <c r="A2339">
        <v>301574</v>
      </c>
      <c r="B2339" s="4" t="s">
        <v>21</v>
      </c>
      <c r="C2339" s="4" t="s">
        <v>20</v>
      </c>
      <c r="D2339" s="4" t="s">
        <v>21</v>
      </c>
    </row>
    <row r="2340" spans="1:4" x14ac:dyDescent="0.35">
      <c r="A2340">
        <v>301581</v>
      </c>
      <c r="B2340" s="4" t="s">
        <v>21</v>
      </c>
      <c r="C2340" s="4" t="s">
        <v>21</v>
      </c>
      <c r="D2340" s="4" t="s">
        <v>21</v>
      </c>
    </row>
    <row r="2341" spans="1:4" x14ac:dyDescent="0.35">
      <c r="A2341">
        <v>301605</v>
      </c>
      <c r="B2341" s="4" t="s">
        <v>21</v>
      </c>
      <c r="C2341" s="4" t="s">
        <v>21</v>
      </c>
      <c r="D2341" s="4" t="s">
        <v>21</v>
      </c>
    </row>
    <row r="2342" spans="1:4" x14ac:dyDescent="0.35">
      <c r="A2342">
        <v>301653</v>
      </c>
      <c r="B2342" s="4" t="s">
        <v>21</v>
      </c>
      <c r="C2342" s="4" t="s">
        <v>20</v>
      </c>
      <c r="D2342" s="4" t="s">
        <v>21</v>
      </c>
    </row>
    <row r="2343" spans="1:4" x14ac:dyDescent="0.35">
      <c r="A2343">
        <v>301654</v>
      </c>
      <c r="B2343" s="4" t="s">
        <v>21</v>
      </c>
      <c r="C2343" s="4" t="s">
        <v>21</v>
      </c>
      <c r="D2343" s="4" t="s">
        <v>21</v>
      </c>
    </row>
    <row r="2344" spans="1:4" x14ac:dyDescent="0.35">
      <c r="A2344">
        <v>301657</v>
      </c>
      <c r="B2344" s="4" t="s">
        <v>20</v>
      </c>
      <c r="C2344" s="4" t="s">
        <v>20</v>
      </c>
      <c r="D2344" s="4" t="s">
        <v>21</v>
      </c>
    </row>
    <row r="2345" spans="1:4" x14ac:dyDescent="0.35">
      <c r="A2345">
        <v>301670</v>
      </c>
      <c r="B2345" s="4" t="s">
        <v>21</v>
      </c>
      <c r="C2345" s="4" t="s">
        <v>21</v>
      </c>
      <c r="D2345" s="4" t="s">
        <v>21</v>
      </c>
    </row>
    <row r="2346" spans="1:4" x14ac:dyDescent="0.35">
      <c r="A2346">
        <v>301675</v>
      </c>
      <c r="B2346" s="4" t="s">
        <v>21</v>
      </c>
      <c r="C2346" s="4" t="s">
        <v>21</v>
      </c>
      <c r="D2346" s="4" t="s">
        <v>21</v>
      </c>
    </row>
    <row r="2347" spans="1:4" x14ac:dyDescent="0.35">
      <c r="A2347">
        <v>301677</v>
      </c>
      <c r="B2347" s="4" t="s">
        <v>21</v>
      </c>
      <c r="C2347" s="4" t="s">
        <v>21</v>
      </c>
      <c r="D2347" s="4" t="s">
        <v>21</v>
      </c>
    </row>
    <row r="2348" spans="1:4" x14ac:dyDescent="0.35">
      <c r="A2348">
        <v>301692</v>
      </c>
      <c r="B2348" s="4" t="s">
        <v>21</v>
      </c>
      <c r="C2348" s="4" t="s">
        <v>20</v>
      </c>
      <c r="D2348" s="4" t="s">
        <v>21</v>
      </c>
    </row>
    <row r="2349" spans="1:4" x14ac:dyDescent="0.35">
      <c r="A2349">
        <v>301700</v>
      </c>
      <c r="B2349" s="4" t="s">
        <v>21</v>
      </c>
      <c r="C2349" s="4" t="s">
        <v>21</v>
      </c>
      <c r="D2349" s="4" t="s">
        <v>21</v>
      </c>
    </row>
    <row r="2350" spans="1:4" x14ac:dyDescent="0.35">
      <c r="A2350">
        <v>301722</v>
      </c>
      <c r="B2350" s="4" t="s">
        <v>21</v>
      </c>
      <c r="C2350" s="4" t="s">
        <v>20</v>
      </c>
      <c r="D2350" s="4" t="s">
        <v>21</v>
      </c>
    </row>
    <row r="2351" spans="1:4" x14ac:dyDescent="0.35">
      <c r="A2351">
        <v>301728</v>
      </c>
      <c r="B2351" s="4" t="s">
        <v>21</v>
      </c>
      <c r="C2351" s="4" t="s">
        <v>21</v>
      </c>
      <c r="D2351" s="4" t="s">
        <v>21</v>
      </c>
    </row>
    <row r="2352" spans="1:4" x14ac:dyDescent="0.35">
      <c r="A2352">
        <v>301729</v>
      </c>
      <c r="B2352" s="4" t="s">
        <v>21</v>
      </c>
      <c r="C2352" s="4" t="s">
        <v>21</v>
      </c>
      <c r="D2352" s="4" t="s">
        <v>21</v>
      </c>
    </row>
    <row r="2353" spans="1:4" x14ac:dyDescent="0.35">
      <c r="A2353">
        <v>301730</v>
      </c>
      <c r="B2353" s="4" t="s">
        <v>21</v>
      </c>
      <c r="C2353" s="4" t="s">
        <v>21</v>
      </c>
      <c r="D2353" s="4" t="s">
        <v>21</v>
      </c>
    </row>
    <row r="2354" spans="1:4" x14ac:dyDescent="0.35">
      <c r="A2354">
        <v>301731</v>
      </c>
      <c r="B2354" s="4" t="s">
        <v>21</v>
      </c>
      <c r="C2354" s="4" t="s">
        <v>21</v>
      </c>
      <c r="D2354" s="4" t="s">
        <v>21</v>
      </c>
    </row>
    <row r="2355" spans="1:4" x14ac:dyDescent="0.35">
      <c r="A2355">
        <v>301734</v>
      </c>
      <c r="B2355" s="4" t="s">
        <v>21</v>
      </c>
      <c r="C2355" s="4" t="s">
        <v>21</v>
      </c>
      <c r="D2355" s="4" t="s">
        <v>21</v>
      </c>
    </row>
    <row r="2356" spans="1:4" x14ac:dyDescent="0.35">
      <c r="A2356">
        <v>301737</v>
      </c>
      <c r="B2356" s="4" t="s">
        <v>21</v>
      </c>
      <c r="C2356" s="4" t="s">
        <v>21</v>
      </c>
      <c r="D2356" s="4" t="s">
        <v>21</v>
      </c>
    </row>
    <row r="2357" spans="1:4" x14ac:dyDescent="0.35">
      <c r="A2357">
        <v>301763</v>
      </c>
      <c r="B2357" s="4" t="s">
        <v>21</v>
      </c>
      <c r="C2357" s="4" t="s">
        <v>20</v>
      </c>
      <c r="D2357" s="4" t="s">
        <v>21</v>
      </c>
    </row>
    <row r="2358" spans="1:4" x14ac:dyDescent="0.35">
      <c r="A2358">
        <v>301767</v>
      </c>
      <c r="B2358" s="4" t="s">
        <v>21</v>
      </c>
      <c r="C2358" s="4" t="s">
        <v>21</v>
      </c>
      <c r="D2358" s="4" t="s">
        <v>21</v>
      </c>
    </row>
    <row r="2359" spans="1:4" x14ac:dyDescent="0.35">
      <c r="A2359">
        <v>301775</v>
      </c>
      <c r="B2359" s="4" t="s">
        <v>21</v>
      </c>
      <c r="C2359" s="4" t="s">
        <v>21</v>
      </c>
      <c r="D2359" s="4" t="s">
        <v>21</v>
      </c>
    </row>
    <row r="2360" spans="1:4" x14ac:dyDescent="0.35">
      <c r="A2360">
        <v>301783</v>
      </c>
      <c r="B2360" s="4" t="s">
        <v>21</v>
      </c>
      <c r="C2360" s="4" t="s">
        <v>21</v>
      </c>
      <c r="D2360" s="4" t="s">
        <v>21</v>
      </c>
    </row>
    <row r="2361" spans="1:4" x14ac:dyDescent="0.35">
      <c r="A2361">
        <v>301786</v>
      </c>
      <c r="B2361" s="4" t="s">
        <v>21</v>
      </c>
      <c r="C2361" s="4" t="s">
        <v>21</v>
      </c>
      <c r="D2361" s="4" t="s">
        <v>21</v>
      </c>
    </row>
    <row r="2362" spans="1:4" x14ac:dyDescent="0.35">
      <c r="A2362">
        <v>301793</v>
      </c>
      <c r="B2362" s="4" t="s">
        <v>21</v>
      </c>
      <c r="C2362" s="4" t="s">
        <v>20</v>
      </c>
      <c r="D2362" s="4" t="s">
        <v>21</v>
      </c>
    </row>
    <row r="2363" spans="1:4" x14ac:dyDescent="0.35">
      <c r="A2363">
        <v>301800</v>
      </c>
      <c r="B2363" s="4" t="s">
        <v>21</v>
      </c>
      <c r="C2363" s="4" t="s">
        <v>21</v>
      </c>
      <c r="D2363" s="4" t="s">
        <v>21</v>
      </c>
    </row>
    <row r="2364" spans="1:4" x14ac:dyDescent="0.35">
      <c r="A2364">
        <v>301803</v>
      </c>
      <c r="B2364" s="4" t="s">
        <v>21</v>
      </c>
      <c r="C2364" s="4" t="s">
        <v>20</v>
      </c>
      <c r="D2364" s="4" t="s">
        <v>21</v>
      </c>
    </row>
    <row r="2365" spans="1:4" x14ac:dyDescent="0.35">
      <c r="A2365">
        <v>301809</v>
      </c>
      <c r="B2365" s="4" t="s">
        <v>21</v>
      </c>
      <c r="C2365" s="4" t="s">
        <v>21</v>
      </c>
      <c r="D2365" s="4" t="s">
        <v>21</v>
      </c>
    </row>
    <row r="2366" spans="1:4" x14ac:dyDescent="0.35">
      <c r="A2366">
        <v>301817</v>
      </c>
      <c r="B2366" s="4" t="s">
        <v>21</v>
      </c>
      <c r="C2366" s="4" t="s">
        <v>21</v>
      </c>
      <c r="D2366" s="4" t="s">
        <v>21</v>
      </c>
    </row>
    <row r="2367" spans="1:4" x14ac:dyDescent="0.35">
      <c r="A2367">
        <v>301818</v>
      </c>
      <c r="B2367" s="4" t="s">
        <v>21</v>
      </c>
      <c r="C2367" s="4" t="s">
        <v>21</v>
      </c>
      <c r="D2367" s="4" t="s">
        <v>21</v>
      </c>
    </row>
    <row r="2368" spans="1:4" x14ac:dyDescent="0.35">
      <c r="A2368">
        <v>301820</v>
      </c>
      <c r="B2368" s="4" t="s">
        <v>21</v>
      </c>
      <c r="C2368" s="4" t="s">
        <v>20</v>
      </c>
      <c r="D2368" s="4" t="s">
        <v>21</v>
      </c>
    </row>
    <row r="2369" spans="1:4" x14ac:dyDescent="0.35">
      <c r="A2369">
        <v>301822</v>
      </c>
      <c r="B2369" s="4" t="s">
        <v>21</v>
      </c>
      <c r="C2369" s="4" t="s">
        <v>21</v>
      </c>
      <c r="D2369" s="4" t="s">
        <v>21</v>
      </c>
    </row>
    <row r="2370" spans="1:4" x14ac:dyDescent="0.35">
      <c r="A2370">
        <v>301823</v>
      </c>
      <c r="B2370" s="4" t="s">
        <v>21</v>
      </c>
      <c r="C2370" s="4" t="s">
        <v>21</v>
      </c>
      <c r="D2370" s="4" t="s">
        <v>21</v>
      </c>
    </row>
    <row r="2371" spans="1:4" x14ac:dyDescent="0.35">
      <c r="A2371">
        <v>301826</v>
      </c>
      <c r="B2371" s="4" t="s">
        <v>21</v>
      </c>
      <c r="C2371" s="4" t="s">
        <v>21</v>
      </c>
      <c r="D2371" s="4" t="s">
        <v>21</v>
      </c>
    </row>
    <row r="2372" spans="1:4" x14ac:dyDescent="0.35">
      <c r="A2372">
        <v>301830</v>
      </c>
      <c r="B2372" s="4" t="s">
        <v>21</v>
      </c>
      <c r="C2372" s="4" t="s">
        <v>21</v>
      </c>
      <c r="D2372" s="4" t="s">
        <v>21</v>
      </c>
    </row>
    <row r="2373" spans="1:4" x14ac:dyDescent="0.35">
      <c r="A2373">
        <v>301836</v>
      </c>
      <c r="B2373" s="4" t="s">
        <v>21</v>
      </c>
      <c r="C2373" s="4" t="s">
        <v>21</v>
      </c>
      <c r="D2373" s="4" t="s">
        <v>21</v>
      </c>
    </row>
    <row r="2374" spans="1:4" x14ac:dyDescent="0.35">
      <c r="A2374">
        <v>301842</v>
      </c>
      <c r="B2374" s="4" t="s">
        <v>21</v>
      </c>
      <c r="C2374" s="4" t="s">
        <v>21</v>
      </c>
      <c r="D2374" s="4" t="s">
        <v>21</v>
      </c>
    </row>
    <row r="2375" spans="1:4" x14ac:dyDescent="0.35">
      <c r="A2375">
        <v>301848</v>
      </c>
      <c r="B2375" s="4" t="s">
        <v>21</v>
      </c>
      <c r="C2375" s="4" t="s">
        <v>21</v>
      </c>
      <c r="D2375" s="4" t="s">
        <v>21</v>
      </c>
    </row>
    <row r="2376" spans="1:4" x14ac:dyDescent="0.35">
      <c r="A2376">
        <v>301857</v>
      </c>
      <c r="B2376" s="4" t="s">
        <v>21</v>
      </c>
      <c r="C2376" s="4" t="s">
        <v>21</v>
      </c>
      <c r="D2376" s="4" t="s">
        <v>21</v>
      </c>
    </row>
    <row r="2377" spans="1:4" x14ac:dyDescent="0.35">
      <c r="A2377">
        <v>301867</v>
      </c>
      <c r="B2377" s="4" t="s">
        <v>21</v>
      </c>
      <c r="C2377" s="4" t="s">
        <v>21</v>
      </c>
      <c r="D2377" s="4" t="s">
        <v>21</v>
      </c>
    </row>
    <row r="2378" spans="1:4" x14ac:dyDescent="0.35">
      <c r="A2378">
        <v>301885</v>
      </c>
      <c r="B2378" s="4" t="s">
        <v>21</v>
      </c>
      <c r="C2378" s="4" t="s">
        <v>21</v>
      </c>
      <c r="D2378" s="4" t="s">
        <v>21</v>
      </c>
    </row>
    <row r="2379" spans="1:4" x14ac:dyDescent="0.35">
      <c r="A2379">
        <v>301898</v>
      </c>
      <c r="B2379" s="4" t="s">
        <v>21</v>
      </c>
      <c r="C2379" s="4" t="s">
        <v>21</v>
      </c>
      <c r="D2379" s="4" t="s">
        <v>21</v>
      </c>
    </row>
    <row r="2380" spans="1:4" x14ac:dyDescent="0.35">
      <c r="A2380">
        <v>301903</v>
      </c>
      <c r="B2380" s="4" t="s">
        <v>21</v>
      </c>
      <c r="C2380" s="4" t="s">
        <v>21</v>
      </c>
      <c r="D2380" s="4" t="s">
        <v>21</v>
      </c>
    </row>
    <row r="2381" spans="1:4" x14ac:dyDescent="0.35">
      <c r="A2381">
        <v>301907</v>
      </c>
      <c r="B2381" s="4" t="s">
        <v>21</v>
      </c>
      <c r="C2381" s="4" t="s">
        <v>21</v>
      </c>
      <c r="D2381" s="4" t="s">
        <v>21</v>
      </c>
    </row>
    <row r="2382" spans="1:4" x14ac:dyDescent="0.35">
      <c r="A2382">
        <v>301912</v>
      </c>
      <c r="B2382" s="4" t="s">
        <v>21</v>
      </c>
      <c r="C2382" s="4" t="s">
        <v>21</v>
      </c>
      <c r="D2382" s="4" t="s">
        <v>21</v>
      </c>
    </row>
    <row r="2383" spans="1:4" x14ac:dyDescent="0.35">
      <c r="A2383">
        <v>301914</v>
      </c>
      <c r="B2383" s="4" t="s">
        <v>21</v>
      </c>
      <c r="C2383" s="4" t="s">
        <v>21</v>
      </c>
      <c r="D2383" s="4" t="s">
        <v>21</v>
      </c>
    </row>
    <row r="2384" spans="1:4" x14ac:dyDescent="0.35">
      <c r="A2384">
        <v>301917</v>
      </c>
      <c r="B2384" s="4" t="s">
        <v>21</v>
      </c>
      <c r="C2384" s="4" t="s">
        <v>21</v>
      </c>
      <c r="D2384" s="4" t="s">
        <v>21</v>
      </c>
    </row>
    <row r="2385" spans="1:4" x14ac:dyDescent="0.35">
      <c r="A2385">
        <v>301925</v>
      </c>
      <c r="B2385" s="4" t="s">
        <v>21</v>
      </c>
      <c r="C2385" s="4" t="s">
        <v>21</v>
      </c>
      <c r="D2385" s="4" t="s">
        <v>21</v>
      </c>
    </row>
    <row r="2386" spans="1:4" x14ac:dyDescent="0.35">
      <c r="A2386">
        <v>301927</v>
      </c>
      <c r="B2386" s="4" t="s">
        <v>21</v>
      </c>
      <c r="C2386" s="4" t="s">
        <v>21</v>
      </c>
      <c r="D2386" s="4" t="s">
        <v>21</v>
      </c>
    </row>
    <row r="2387" spans="1:4" x14ac:dyDescent="0.35">
      <c r="A2387">
        <v>301931</v>
      </c>
      <c r="B2387" s="4" t="s">
        <v>21</v>
      </c>
      <c r="C2387" s="4" t="s">
        <v>21</v>
      </c>
      <c r="D2387" s="4" t="s">
        <v>21</v>
      </c>
    </row>
    <row r="2388" spans="1:4" x14ac:dyDescent="0.35">
      <c r="A2388">
        <v>301932</v>
      </c>
      <c r="B2388" s="4" t="s">
        <v>21</v>
      </c>
      <c r="C2388" s="4" t="s">
        <v>21</v>
      </c>
      <c r="D2388" s="4" t="s">
        <v>21</v>
      </c>
    </row>
    <row r="2389" spans="1:4" x14ac:dyDescent="0.35">
      <c r="A2389">
        <v>301936</v>
      </c>
      <c r="B2389" s="4" t="s">
        <v>21</v>
      </c>
      <c r="C2389" s="4" t="s">
        <v>21</v>
      </c>
      <c r="D2389" s="4" t="s">
        <v>21</v>
      </c>
    </row>
    <row r="2390" spans="1:4" x14ac:dyDescent="0.35">
      <c r="A2390">
        <v>301989</v>
      </c>
      <c r="B2390" s="4" t="s">
        <v>21</v>
      </c>
      <c r="C2390" s="4" t="s">
        <v>21</v>
      </c>
      <c r="D2390" s="4" t="s">
        <v>21</v>
      </c>
    </row>
    <row r="2391" spans="1:4" x14ac:dyDescent="0.35">
      <c r="A2391">
        <v>301994</v>
      </c>
      <c r="B2391" s="4" t="s">
        <v>21</v>
      </c>
      <c r="C2391" s="4" t="s">
        <v>21</v>
      </c>
      <c r="D2391" s="4" t="s">
        <v>21</v>
      </c>
    </row>
    <row r="2392" spans="1:4" x14ac:dyDescent="0.35">
      <c r="A2392">
        <v>301998</v>
      </c>
      <c r="B2392" s="4" t="s">
        <v>20</v>
      </c>
      <c r="C2392" s="4" t="s">
        <v>20</v>
      </c>
      <c r="D2392" s="4" t="s">
        <v>21</v>
      </c>
    </row>
    <row r="2393" spans="1:4" x14ac:dyDescent="0.35">
      <c r="A2393">
        <v>302002</v>
      </c>
      <c r="B2393" s="4" t="s">
        <v>21</v>
      </c>
      <c r="C2393" s="4" t="s">
        <v>21</v>
      </c>
      <c r="D2393" s="4" t="s">
        <v>21</v>
      </c>
    </row>
    <row r="2394" spans="1:4" x14ac:dyDescent="0.35">
      <c r="A2394">
        <v>302004</v>
      </c>
      <c r="B2394" s="4" t="s">
        <v>21</v>
      </c>
      <c r="C2394" s="4" t="s">
        <v>21</v>
      </c>
      <c r="D2394" s="4" t="s">
        <v>21</v>
      </c>
    </row>
    <row r="2395" spans="1:4" x14ac:dyDescent="0.35">
      <c r="A2395">
        <v>302005</v>
      </c>
      <c r="B2395" s="4" t="s">
        <v>21</v>
      </c>
      <c r="C2395" s="4" t="s">
        <v>21</v>
      </c>
      <c r="D2395" s="4" t="s">
        <v>21</v>
      </c>
    </row>
    <row r="2396" spans="1:4" x14ac:dyDescent="0.35">
      <c r="A2396">
        <v>302011</v>
      </c>
      <c r="B2396" s="4" t="s">
        <v>21</v>
      </c>
      <c r="C2396" s="4" t="s">
        <v>21</v>
      </c>
      <c r="D2396" s="4" t="s">
        <v>21</v>
      </c>
    </row>
    <row r="2397" spans="1:4" x14ac:dyDescent="0.35">
      <c r="A2397">
        <v>302024</v>
      </c>
      <c r="B2397" s="4" t="s">
        <v>21</v>
      </c>
      <c r="C2397" s="4" t="s">
        <v>21</v>
      </c>
      <c r="D2397" s="4" t="s">
        <v>21</v>
      </c>
    </row>
    <row r="2398" spans="1:4" x14ac:dyDescent="0.35">
      <c r="A2398">
        <v>302027</v>
      </c>
      <c r="B2398" s="4" t="s">
        <v>21</v>
      </c>
      <c r="C2398" s="4" t="s">
        <v>21</v>
      </c>
      <c r="D2398" s="4" t="s">
        <v>21</v>
      </c>
    </row>
    <row r="2399" spans="1:4" x14ac:dyDescent="0.35">
      <c r="A2399">
        <v>302037</v>
      </c>
      <c r="B2399" s="4" t="s">
        <v>21</v>
      </c>
      <c r="C2399" s="4" t="s">
        <v>21</v>
      </c>
      <c r="D2399" s="4" t="s">
        <v>21</v>
      </c>
    </row>
    <row r="2400" spans="1:4" x14ac:dyDescent="0.35">
      <c r="A2400">
        <v>302041</v>
      </c>
      <c r="B2400" s="4" t="s">
        <v>20</v>
      </c>
      <c r="C2400" s="4" t="s">
        <v>21</v>
      </c>
      <c r="D2400" s="4" t="s">
        <v>21</v>
      </c>
    </row>
    <row r="2401" spans="1:4" x14ac:dyDescent="0.35">
      <c r="A2401">
        <v>302042</v>
      </c>
      <c r="B2401" s="4" t="s">
        <v>21</v>
      </c>
      <c r="C2401" s="4" t="s">
        <v>21</v>
      </c>
      <c r="D2401" s="4" t="s">
        <v>21</v>
      </c>
    </row>
    <row r="2402" spans="1:4" x14ac:dyDescent="0.35">
      <c r="A2402">
        <v>302044</v>
      </c>
      <c r="B2402" s="4" t="s">
        <v>21</v>
      </c>
      <c r="C2402" s="4" t="s">
        <v>21</v>
      </c>
      <c r="D2402" s="4" t="s">
        <v>21</v>
      </c>
    </row>
    <row r="2403" spans="1:4" x14ac:dyDescent="0.35">
      <c r="A2403">
        <v>302046</v>
      </c>
      <c r="B2403" s="4" t="s">
        <v>21</v>
      </c>
      <c r="C2403" s="4" t="s">
        <v>21</v>
      </c>
      <c r="D2403" s="4" t="s">
        <v>21</v>
      </c>
    </row>
    <row r="2404" spans="1:4" x14ac:dyDescent="0.35">
      <c r="A2404">
        <v>302047</v>
      </c>
      <c r="B2404" s="4" t="s">
        <v>21</v>
      </c>
      <c r="C2404" s="4" t="s">
        <v>21</v>
      </c>
      <c r="D2404" s="4" t="s">
        <v>21</v>
      </c>
    </row>
    <row r="2405" spans="1:4" x14ac:dyDescent="0.35">
      <c r="A2405">
        <v>302057</v>
      </c>
      <c r="B2405" s="4" t="s">
        <v>21</v>
      </c>
      <c r="C2405" s="4" t="s">
        <v>21</v>
      </c>
      <c r="D2405" s="4" t="s">
        <v>21</v>
      </c>
    </row>
    <row r="2406" spans="1:4" x14ac:dyDescent="0.35">
      <c r="A2406">
        <v>302089</v>
      </c>
      <c r="B2406" s="4" t="s">
        <v>21</v>
      </c>
      <c r="C2406" s="4" t="s">
        <v>21</v>
      </c>
      <c r="D2406" s="4" t="s">
        <v>21</v>
      </c>
    </row>
    <row r="2407" spans="1:4" x14ac:dyDescent="0.35">
      <c r="A2407">
        <v>302103</v>
      </c>
      <c r="B2407" s="4" t="s">
        <v>21</v>
      </c>
      <c r="C2407" s="4" t="s">
        <v>21</v>
      </c>
      <c r="D2407" s="4" t="s">
        <v>21</v>
      </c>
    </row>
    <row r="2408" spans="1:4" x14ac:dyDescent="0.35">
      <c r="A2408">
        <v>302127</v>
      </c>
      <c r="B2408" s="4" t="s">
        <v>21</v>
      </c>
      <c r="C2408" s="4" t="s">
        <v>20</v>
      </c>
      <c r="D2408" s="4" t="s">
        <v>21</v>
      </c>
    </row>
    <row r="2409" spans="1:4" x14ac:dyDescent="0.35">
      <c r="A2409">
        <v>302132</v>
      </c>
      <c r="B2409" s="4" t="s">
        <v>21</v>
      </c>
      <c r="C2409" s="4" t="s">
        <v>21</v>
      </c>
      <c r="D2409" s="4" t="s">
        <v>21</v>
      </c>
    </row>
    <row r="2410" spans="1:4" x14ac:dyDescent="0.35">
      <c r="A2410">
        <v>302136</v>
      </c>
      <c r="B2410" s="4" t="s">
        <v>21</v>
      </c>
      <c r="C2410" s="4" t="s">
        <v>21</v>
      </c>
      <c r="D2410" s="4" t="s">
        <v>21</v>
      </c>
    </row>
    <row r="2411" spans="1:4" x14ac:dyDescent="0.35">
      <c r="A2411">
        <v>302139</v>
      </c>
      <c r="B2411" s="4" t="s">
        <v>21</v>
      </c>
      <c r="C2411" s="4" t="s">
        <v>21</v>
      </c>
      <c r="D2411" s="4" t="s">
        <v>21</v>
      </c>
    </row>
    <row r="2412" spans="1:4" x14ac:dyDescent="0.35">
      <c r="A2412">
        <v>302142</v>
      </c>
      <c r="B2412" s="4" t="s">
        <v>20</v>
      </c>
      <c r="C2412" s="4" t="s">
        <v>20</v>
      </c>
      <c r="D2412" s="4" t="s">
        <v>21</v>
      </c>
    </row>
    <row r="2413" spans="1:4" x14ac:dyDescent="0.35">
      <c r="A2413">
        <v>302144</v>
      </c>
      <c r="B2413" s="4" t="s">
        <v>20</v>
      </c>
      <c r="C2413" s="4" t="s">
        <v>21</v>
      </c>
      <c r="D2413" s="4" t="s">
        <v>21</v>
      </c>
    </row>
    <row r="2414" spans="1:4" x14ac:dyDescent="0.35">
      <c r="A2414">
        <v>302152</v>
      </c>
      <c r="B2414" s="4" t="s">
        <v>21</v>
      </c>
      <c r="C2414" s="4" t="s">
        <v>21</v>
      </c>
      <c r="D2414" s="4" t="s">
        <v>21</v>
      </c>
    </row>
    <row r="2415" spans="1:4" x14ac:dyDescent="0.35">
      <c r="A2415">
        <v>302155</v>
      </c>
      <c r="B2415" s="4" t="s">
        <v>21</v>
      </c>
      <c r="C2415" s="4" t="s">
        <v>21</v>
      </c>
      <c r="D2415" s="4" t="s">
        <v>21</v>
      </c>
    </row>
    <row r="2416" spans="1:4" x14ac:dyDescent="0.35">
      <c r="A2416">
        <v>302156</v>
      </c>
      <c r="B2416" s="4" t="s">
        <v>21</v>
      </c>
      <c r="C2416" s="4" t="s">
        <v>20</v>
      </c>
      <c r="D2416" s="4" t="s">
        <v>21</v>
      </c>
    </row>
    <row r="2417" spans="1:4" x14ac:dyDescent="0.35">
      <c r="A2417">
        <v>302159</v>
      </c>
      <c r="B2417" s="4" t="s">
        <v>21</v>
      </c>
      <c r="C2417" s="4" t="s">
        <v>21</v>
      </c>
      <c r="D2417" s="4" t="s">
        <v>21</v>
      </c>
    </row>
    <row r="2418" spans="1:4" x14ac:dyDescent="0.35">
      <c r="A2418">
        <v>302162</v>
      </c>
      <c r="B2418" s="4" t="s">
        <v>20</v>
      </c>
      <c r="C2418" s="4" t="s">
        <v>21</v>
      </c>
      <c r="D2418" s="4" t="s">
        <v>21</v>
      </c>
    </row>
    <row r="2419" spans="1:4" x14ac:dyDescent="0.35">
      <c r="A2419">
        <v>302166</v>
      </c>
      <c r="B2419" s="4" t="s">
        <v>21</v>
      </c>
      <c r="C2419" s="4" t="s">
        <v>21</v>
      </c>
      <c r="D2419" s="4" t="s">
        <v>21</v>
      </c>
    </row>
    <row r="2420" spans="1:4" x14ac:dyDescent="0.35">
      <c r="A2420">
        <v>302173</v>
      </c>
      <c r="B2420" s="4" t="s">
        <v>21</v>
      </c>
      <c r="C2420" s="4" t="s">
        <v>21</v>
      </c>
      <c r="D2420" s="4" t="s">
        <v>21</v>
      </c>
    </row>
    <row r="2421" spans="1:4" x14ac:dyDescent="0.35">
      <c r="A2421">
        <v>302175</v>
      </c>
      <c r="B2421" s="4" t="s">
        <v>21</v>
      </c>
      <c r="C2421" s="4" t="s">
        <v>21</v>
      </c>
      <c r="D2421" s="4" t="s">
        <v>21</v>
      </c>
    </row>
    <row r="2422" spans="1:4" x14ac:dyDescent="0.35">
      <c r="A2422">
        <v>302183</v>
      </c>
      <c r="B2422" s="4" t="s">
        <v>21</v>
      </c>
      <c r="C2422" s="4" t="s">
        <v>21</v>
      </c>
      <c r="D2422" s="4" t="s">
        <v>21</v>
      </c>
    </row>
    <row r="2423" spans="1:4" x14ac:dyDescent="0.35">
      <c r="A2423">
        <v>302184</v>
      </c>
      <c r="B2423" s="4" t="s">
        <v>21</v>
      </c>
      <c r="C2423" s="4" t="s">
        <v>21</v>
      </c>
      <c r="D2423" s="4" t="s">
        <v>21</v>
      </c>
    </row>
    <row r="2424" spans="1:4" x14ac:dyDescent="0.35">
      <c r="A2424">
        <v>302188</v>
      </c>
      <c r="B2424" s="4" t="s">
        <v>20</v>
      </c>
      <c r="C2424" s="4" t="s">
        <v>21</v>
      </c>
      <c r="D2424" s="4" t="s">
        <v>21</v>
      </c>
    </row>
    <row r="2425" spans="1:4" x14ac:dyDescent="0.35">
      <c r="A2425">
        <v>302212</v>
      </c>
      <c r="B2425" s="4" t="s">
        <v>21</v>
      </c>
      <c r="C2425" s="4" t="s">
        <v>20</v>
      </c>
      <c r="D2425" s="4" t="s">
        <v>21</v>
      </c>
    </row>
    <row r="2426" spans="1:4" x14ac:dyDescent="0.35">
      <c r="A2426">
        <v>302221</v>
      </c>
      <c r="B2426" s="4" t="s">
        <v>21</v>
      </c>
      <c r="C2426" s="4" t="s">
        <v>21</v>
      </c>
      <c r="D2426" s="4" t="s">
        <v>21</v>
      </c>
    </row>
    <row r="2427" spans="1:4" x14ac:dyDescent="0.35">
      <c r="A2427">
        <v>302229</v>
      </c>
      <c r="B2427" s="4" t="s">
        <v>21</v>
      </c>
      <c r="C2427" s="4" t="s">
        <v>20</v>
      </c>
      <c r="D2427" s="4" t="s">
        <v>21</v>
      </c>
    </row>
    <row r="2428" spans="1:4" x14ac:dyDescent="0.35">
      <c r="A2428">
        <v>302232</v>
      </c>
      <c r="B2428" s="4" t="s">
        <v>21</v>
      </c>
      <c r="C2428" s="4" t="s">
        <v>21</v>
      </c>
      <c r="D2428" s="4" t="s">
        <v>21</v>
      </c>
    </row>
    <row r="2429" spans="1:4" x14ac:dyDescent="0.35">
      <c r="A2429">
        <v>302239</v>
      </c>
      <c r="B2429" s="4" t="s">
        <v>20</v>
      </c>
      <c r="C2429" s="4" t="s">
        <v>21</v>
      </c>
      <c r="D2429" s="4" t="s">
        <v>21</v>
      </c>
    </row>
    <row r="2430" spans="1:4" x14ac:dyDescent="0.35">
      <c r="A2430">
        <v>302242</v>
      </c>
      <c r="B2430" s="4" t="s">
        <v>20</v>
      </c>
      <c r="C2430" s="4" t="s">
        <v>20</v>
      </c>
      <c r="D2430" s="4" t="s">
        <v>21</v>
      </c>
    </row>
    <row r="2431" spans="1:4" x14ac:dyDescent="0.35">
      <c r="A2431">
        <v>302243</v>
      </c>
      <c r="B2431" s="4" t="s">
        <v>21</v>
      </c>
      <c r="C2431" s="4" t="s">
        <v>21</v>
      </c>
      <c r="D2431" s="4" t="s">
        <v>21</v>
      </c>
    </row>
    <row r="2432" spans="1:4" x14ac:dyDescent="0.35">
      <c r="A2432">
        <v>302248</v>
      </c>
      <c r="B2432" s="4" t="s">
        <v>21</v>
      </c>
      <c r="C2432" s="4" t="s">
        <v>20</v>
      </c>
      <c r="D2432" s="4" t="s">
        <v>21</v>
      </c>
    </row>
    <row r="2433" spans="1:4" x14ac:dyDescent="0.35">
      <c r="A2433">
        <v>302251</v>
      </c>
      <c r="B2433" s="4" t="s">
        <v>21</v>
      </c>
      <c r="C2433" s="4" t="s">
        <v>21</v>
      </c>
      <c r="D2433" s="4" t="s">
        <v>21</v>
      </c>
    </row>
    <row r="2434" spans="1:4" x14ac:dyDescent="0.35">
      <c r="A2434">
        <v>302254</v>
      </c>
      <c r="B2434" s="4" t="s">
        <v>21</v>
      </c>
      <c r="C2434" s="4" t="s">
        <v>20</v>
      </c>
      <c r="D2434" s="4" t="s">
        <v>21</v>
      </c>
    </row>
    <row r="2435" spans="1:4" x14ac:dyDescent="0.35">
      <c r="A2435">
        <v>302256</v>
      </c>
      <c r="B2435" s="4" t="s">
        <v>21</v>
      </c>
      <c r="C2435" s="4" t="s">
        <v>21</v>
      </c>
      <c r="D2435" s="4" t="s">
        <v>21</v>
      </c>
    </row>
    <row r="2436" spans="1:4" x14ac:dyDescent="0.35">
      <c r="A2436">
        <v>302264</v>
      </c>
      <c r="B2436" s="4" t="s">
        <v>21</v>
      </c>
      <c r="C2436" s="4" t="s">
        <v>21</v>
      </c>
      <c r="D2436" s="4" t="s">
        <v>21</v>
      </c>
    </row>
    <row r="2437" spans="1:4" x14ac:dyDescent="0.35">
      <c r="A2437">
        <v>302272</v>
      </c>
      <c r="B2437" s="4" t="s">
        <v>21</v>
      </c>
      <c r="C2437" s="4" t="s">
        <v>21</v>
      </c>
      <c r="D2437" s="4" t="s">
        <v>21</v>
      </c>
    </row>
    <row r="2438" spans="1:4" x14ac:dyDescent="0.35">
      <c r="A2438">
        <v>302277</v>
      </c>
      <c r="B2438" s="4" t="s">
        <v>21</v>
      </c>
      <c r="C2438" s="4" t="s">
        <v>21</v>
      </c>
      <c r="D2438" s="4" t="s">
        <v>21</v>
      </c>
    </row>
    <row r="2439" spans="1:4" x14ac:dyDescent="0.35">
      <c r="A2439">
        <v>302282</v>
      </c>
      <c r="B2439" s="4" t="s">
        <v>20</v>
      </c>
      <c r="C2439" s="4" t="s">
        <v>21</v>
      </c>
      <c r="D2439" s="4" t="s">
        <v>21</v>
      </c>
    </row>
    <row r="2440" spans="1:4" x14ac:dyDescent="0.35">
      <c r="A2440">
        <v>302283</v>
      </c>
      <c r="B2440" s="4" t="s">
        <v>21</v>
      </c>
      <c r="C2440" s="4" t="s">
        <v>21</v>
      </c>
      <c r="D2440" s="4" t="s">
        <v>21</v>
      </c>
    </row>
    <row r="2441" spans="1:4" x14ac:dyDescent="0.35">
      <c r="A2441">
        <v>302288</v>
      </c>
      <c r="B2441" s="4" t="s">
        <v>21</v>
      </c>
      <c r="C2441" s="4" t="s">
        <v>20</v>
      </c>
      <c r="D2441" s="4" t="s">
        <v>21</v>
      </c>
    </row>
    <row r="2442" spans="1:4" x14ac:dyDescent="0.35">
      <c r="A2442">
        <v>302302</v>
      </c>
      <c r="B2442" s="4" t="s">
        <v>21</v>
      </c>
      <c r="C2442" s="4" t="s">
        <v>21</v>
      </c>
      <c r="D2442" s="4" t="s">
        <v>21</v>
      </c>
    </row>
    <row r="2443" spans="1:4" x14ac:dyDescent="0.35">
      <c r="A2443">
        <v>302308</v>
      </c>
      <c r="B2443" s="4" t="s">
        <v>21</v>
      </c>
      <c r="C2443" s="4" t="s">
        <v>21</v>
      </c>
      <c r="D2443" s="4" t="s">
        <v>21</v>
      </c>
    </row>
    <row r="2444" spans="1:4" x14ac:dyDescent="0.35">
      <c r="A2444">
        <v>302310</v>
      </c>
      <c r="B2444" s="4" t="s">
        <v>21</v>
      </c>
      <c r="C2444" s="4" t="s">
        <v>21</v>
      </c>
      <c r="D2444" s="4" t="s">
        <v>21</v>
      </c>
    </row>
    <row r="2445" spans="1:4" x14ac:dyDescent="0.35">
      <c r="A2445">
        <v>302311</v>
      </c>
      <c r="B2445" s="4" t="s">
        <v>21</v>
      </c>
      <c r="C2445" s="4" t="s">
        <v>21</v>
      </c>
      <c r="D2445" s="4" t="s">
        <v>21</v>
      </c>
    </row>
    <row r="2446" spans="1:4" x14ac:dyDescent="0.35">
      <c r="A2446">
        <v>302314</v>
      </c>
      <c r="B2446" s="4" t="s">
        <v>21</v>
      </c>
      <c r="C2446" s="4" t="s">
        <v>21</v>
      </c>
      <c r="D2446" s="4" t="s">
        <v>21</v>
      </c>
    </row>
    <row r="2447" spans="1:4" x14ac:dyDescent="0.35">
      <c r="A2447">
        <v>302318</v>
      </c>
      <c r="B2447" s="4" t="s">
        <v>21</v>
      </c>
      <c r="C2447" s="4" t="s">
        <v>21</v>
      </c>
      <c r="D2447" s="4" t="s">
        <v>21</v>
      </c>
    </row>
    <row r="2448" spans="1:4" x14ac:dyDescent="0.35">
      <c r="A2448">
        <v>302326</v>
      </c>
      <c r="B2448" s="4" t="s">
        <v>21</v>
      </c>
      <c r="C2448" s="4" t="s">
        <v>21</v>
      </c>
      <c r="D2448" s="4" t="s">
        <v>21</v>
      </c>
    </row>
    <row r="2449" spans="1:4" x14ac:dyDescent="0.35">
      <c r="A2449">
        <v>302336</v>
      </c>
      <c r="B2449" s="4" t="s">
        <v>20</v>
      </c>
      <c r="C2449" s="4" t="s">
        <v>21</v>
      </c>
      <c r="D2449" s="4" t="s">
        <v>21</v>
      </c>
    </row>
    <row r="2450" spans="1:4" x14ac:dyDescent="0.35">
      <c r="A2450">
        <v>302344</v>
      </c>
      <c r="B2450" s="4" t="s">
        <v>21</v>
      </c>
      <c r="C2450" s="4" t="s">
        <v>21</v>
      </c>
      <c r="D2450" s="4" t="s">
        <v>21</v>
      </c>
    </row>
    <row r="2451" spans="1:4" x14ac:dyDescent="0.35">
      <c r="A2451">
        <v>302358</v>
      </c>
      <c r="B2451" s="4" t="s">
        <v>21</v>
      </c>
      <c r="C2451" s="4" t="s">
        <v>21</v>
      </c>
      <c r="D2451" s="4" t="s">
        <v>21</v>
      </c>
    </row>
    <row r="2452" spans="1:4" x14ac:dyDescent="0.35">
      <c r="A2452">
        <v>302359</v>
      </c>
      <c r="B2452" s="4" t="s">
        <v>21</v>
      </c>
      <c r="C2452" s="4" t="s">
        <v>21</v>
      </c>
      <c r="D2452" s="4" t="s">
        <v>21</v>
      </c>
    </row>
    <row r="2453" spans="1:4" x14ac:dyDescent="0.35">
      <c r="A2453">
        <v>302369</v>
      </c>
      <c r="B2453" s="4" t="s">
        <v>21</v>
      </c>
      <c r="C2453" s="4" t="s">
        <v>21</v>
      </c>
      <c r="D2453" s="4" t="s">
        <v>21</v>
      </c>
    </row>
    <row r="2454" spans="1:4" x14ac:dyDescent="0.35">
      <c r="A2454">
        <v>302370</v>
      </c>
      <c r="B2454" s="4" t="s">
        <v>21</v>
      </c>
      <c r="C2454" s="4" t="s">
        <v>20</v>
      </c>
      <c r="D2454" s="4" t="s">
        <v>21</v>
      </c>
    </row>
    <row r="2455" spans="1:4" x14ac:dyDescent="0.35">
      <c r="A2455">
        <v>302381</v>
      </c>
      <c r="B2455" s="4" t="s">
        <v>20</v>
      </c>
      <c r="C2455" s="4" t="s">
        <v>21</v>
      </c>
      <c r="D2455" s="4" t="s">
        <v>21</v>
      </c>
    </row>
    <row r="2456" spans="1:4" x14ac:dyDescent="0.35">
      <c r="A2456">
        <v>302396</v>
      </c>
      <c r="B2456" s="4" t="s">
        <v>21</v>
      </c>
      <c r="C2456" s="4" t="s">
        <v>21</v>
      </c>
      <c r="D2456" s="4" t="s">
        <v>21</v>
      </c>
    </row>
    <row r="2457" spans="1:4" x14ac:dyDescent="0.35">
      <c r="A2457">
        <v>302399</v>
      </c>
      <c r="B2457" s="4" t="s">
        <v>21</v>
      </c>
      <c r="C2457" s="4" t="s">
        <v>21</v>
      </c>
      <c r="D2457" s="4" t="s">
        <v>21</v>
      </c>
    </row>
    <row r="2458" spans="1:4" x14ac:dyDescent="0.35">
      <c r="A2458">
        <v>302406</v>
      </c>
      <c r="B2458" s="4" t="s">
        <v>21</v>
      </c>
      <c r="C2458" s="4" t="s">
        <v>21</v>
      </c>
      <c r="D2458" s="4" t="s">
        <v>21</v>
      </c>
    </row>
    <row r="2459" spans="1:4" x14ac:dyDescent="0.35">
      <c r="A2459">
        <v>302411</v>
      </c>
      <c r="B2459" s="4" t="s">
        <v>21</v>
      </c>
      <c r="C2459" s="4" t="s">
        <v>21</v>
      </c>
      <c r="D2459" s="4" t="s">
        <v>21</v>
      </c>
    </row>
    <row r="2460" spans="1:4" x14ac:dyDescent="0.35">
      <c r="A2460">
        <v>302416</v>
      </c>
      <c r="B2460" s="4" t="s">
        <v>21</v>
      </c>
      <c r="C2460" s="4" t="s">
        <v>21</v>
      </c>
      <c r="D2460" s="4" t="s">
        <v>21</v>
      </c>
    </row>
    <row r="2461" spans="1:4" x14ac:dyDescent="0.35">
      <c r="A2461">
        <v>302418</v>
      </c>
      <c r="B2461" s="4" t="s">
        <v>21</v>
      </c>
      <c r="C2461" s="4" t="s">
        <v>21</v>
      </c>
      <c r="D2461" s="4" t="s">
        <v>21</v>
      </c>
    </row>
    <row r="2462" spans="1:4" x14ac:dyDescent="0.35">
      <c r="A2462">
        <v>302421</v>
      </c>
      <c r="B2462" s="4" t="s">
        <v>21</v>
      </c>
      <c r="C2462" s="4" t="s">
        <v>21</v>
      </c>
      <c r="D2462" s="4" t="s">
        <v>21</v>
      </c>
    </row>
    <row r="2463" spans="1:4" x14ac:dyDescent="0.35">
      <c r="A2463">
        <v>302422</v>
      </c>
      <c r="B2463" s="4" t="s">
        <v>21</v>
      </c>
      <c r="C2463" s="4" t="s">
        <v>21</v>
      </c>
      <c r="D2463" s="4" t="s">
        <v>21</v>
      </c>
    </row>
    <row r="2464" spans="1:4" x14ac:dyDescent="0.35">
      <c r="A2464">
        <v>302424</v>
      </c>
      <c r="B2464" s="4" t="s">
        <v>21</v>
      </c>
      <c r="C2464" s="4" t="s">
        <v>21</v>
      </c>
      <c r="D2464" s="4" t="s">
        <v>21</v>
      </c>
    </row>
    <row r="2465" spans="1:4" x14ac:dyDescent="0.35">
      <c r="A2465">
        <v>302425</v>
      </c>
      <c r="B2465" s="4" t="s">
        <v>21</v>
      </c>
      <c r="C2465" s="4" t="s">
        <v>21</v>
      </c>
      <c r="D2465" s="4" t="s">
        <v>21</v>
      </c>
    </row>
    <row r="2466" spans="1:4" x14ac:dyDescent="0.35">
      <c r="A2466">
        <v>302427</v>
      </c>
      <c r="B2466" s="4" t="s">
        <v>21</v>
      </c>
      <c r="C2466" s="4" t="s">
        <v>21</v>
      </c>
      <c r="D2466" s="4" t="s">
        <v>21</v>
      </c>
    </row>
    <row r="2467" spans="1:4" x14ac:dyDescent="0.35">
      <c r="A2467">
        <v>302433</v>
      </c>
      <c r="B2467" s="4" t="s">
        <v>21</v>
      </c>
      <c r="C2467" s="4" t="s">
        <v>21</v>
      </c>
      <c r="D2467" s="4" t="s">
        <v>21</v>
      </c>
    </row>
    <row r="2468" spans="1:4" x14ac:dyDescent="0.35">
      <c r="A2468">
        <v>302436</v>
      </c>
      <c r="B2468" s="4" t="s">
        <v>21</v>
      </c>
      <c r="C2468" s="4" t="s">
        <v>21</v>
      </c>
      <c r="D2468" s="4" t="s">
        <v>21</v>
      </c>
    </row>
    <row r="2469" spans="1:4" x14ac:dyDescent="0.35">
      <c r="A2469">
        <v>302438</v>
      </c>
      <c r="B2469" s="4" t="s">
        <v>20</v>
      </c>
      <c r="C2469" s="4" t="s">
        <v>21</v>
      </c>
      <c r="D2469" s="4" t="s">
        <v>21</v>
      </c>
    </row>
    <row r="2470" spans="1:4" x14ac:dyDescent="0.35">
      <c r="A2470">
        <v>302442</v>
      </c>
      <c r="B2470" s="4" t="s">
        <v>21</v>
      </c>
      <c r="C2470" s="4" t="s">
        <v>21</v>
      </c>
      <c r="D2470" s="4" t="s">
        <v>21</v>
      </c>
    </row>
    <row r="2471" spans="1:4" x14ac:dyDescent="0.35">
      <c r="A2471">
        <v>302452</v>
      </c>
      <c r="B2471" s="4" t="s">
        <v>21</v>
      </c>
      <c r="C2471" s="4" t="s">
        <v>21</v>
      </c>
      <c r="D2471" s="4" t="s">
        <v>21</v>
      </c>
    </row>
    <row r="2472" spans="1:4" x14ac:dyDescent="0.35">
      <c r="A2472">
        <v>302455</v>
      </c>
      <c r="B2472" s="4" t="s">
        <v>20</v>
      </c>
      <c r="C2472" s="4" t="s">
        <v>20</v>
      </c>
      <c r="D2472" s="4" t="s">
        <v>21</v>
      </c>
    </row>
    <row r="2473" spans="1:4" x14ac:dyDescent="0.35">
      <c r="A2473">
        <v>302456</v>
      </c>
      <c r="B2473" s="4" t="s">
        <v>20</v>
      </c>
      <c r="C2473" s="4" t="s">
        <v>21</v>
      </c>
      <c r="D2473" s="4" t="s">
        <v>21</v>
      </c>
    </row>
    <row r="2474" spans="1:4" x14ac:dyDescent="0.35">
      <c r="A2474">
        <v>302465</v>
      </c>
      <c r="B2474" s="4" t="s">
        <v>21</v>
      </c>
      <c r="C2474" s="4" t="s">
        <v>21</v>
      </c>
      <c r="D2474" s="4" t="s">
        <v>21</v>
      </c>
    </row>
    <row r="2475" spans="1:4" x14ac:dyDescent="0.35">
      <c r="A2475">
        <v>302466</v>
      </c>
      <c r="B2475" s="4" t="s">
        <v>21</v>
      </c>
      <c r="C2475" s="4" t="s">
        <v>21</v>
      </c>
      <c r="D2475" s="4" t="s">
        <v>21</v>
      </c>
    </row>
    <row r="2476" spans="1:4" x14ac:dyDescent="0.35">
      <c r="A2476">
        <v>302471</v>
      </c>
      <c r="B2476" s="4" t="s">
        <v>21</v>
      </c>
      <c r="C2476" s="4" t="s">
        <v>21</v>
      </c>
      <c r="D2476" s="4" t="s">
        <v>21</v>
      </c>
    </row>
    <row r="2477" spans="1:4" x14ac:dyDescent="0.35">
      <c r="A2477">
        <v>302473</v>
      </c>
      <c r="B2477" s="4" t="s">
        <v>21</v>
      </c>
      <c r="C2477" s="4" t="s">
        <v>21</v>
      </c>
      <c r="D2477" s="4" t="s">
        <v>21</v>
      </c>
    </row>
    <row r="2478" spans="1:4" x14ac:dyDescent="0.35">
      <c r="A2478">
        <v>302475</v>
      </c>
      <c r="B2478" s="4" t="s">
        <v>21</v>
      </c>
      <c r="C2478" s="4" t="s">
        <v>21</v>
      </c>
      <c r="D2478" s="4" t="s">
        <v>21</v>
      </c>
    </row>
    <row r="2479" spans="1:4" x14ac:dyDescent="0.35">
      <c r="A2479">
        <v>302478</v>
      </c>
      <c r="B2479" s="4" t="s">
        <v>21</v>
      </c>
      <c r="C2479" s="4" t="s">
        <v>21</v>
      </c>
      <c r="D2479" s="4" t="s">
        <v>21</v>
      </c>
    </row>
    <row r="2480" spans="1:4" x14ac:dyDescent="0.35">
      <c r="A2480">
        <v>302488</v>
      </c>
      <c r="B2480" s="4" t="s">
        <v>21</v>
      </c>
      <c r="C2480" s="4" t="s">
        <v>21</v>
      </c>
      <c r="D2480" s="4" t="s">
        <v>21</v>
      </c>
    </row>
    <row r="2481" spans="1:4" x14ac:dyDescent="0.35">
      <c r="A2481">
        <v>302490</v>
      </c>
      <c r="B2481" s="4" t="s">
        <v>21</v>
      </c>
      <c r="C2481" s="4" t="s">
        <v>21</v>
      </c>
      <c r="D2481" s="4" t="s">
        <v>21</v>
      </c>
    </row>
    <row r="2482" spans="1:4" x14ac:dyDescent="0.35">
      <c r="A2482">
        <v>302497</v>
      </c>
      <c r="B2482" s="4" t="s">
        <v>21</v>
      </c>
      <c r="C2482" s="4" t="s">
        <v>20</v>
      </c>
      <c r="D2482" s="4" t="s">
        <v>21</v>
      </c>
    </row>
    <row r="2483" spans="1:4" x14ac:dyDescent="0.35">
      <c r="A2483">
        <v>302501</v>
      </c>
      <c r="B2483" s="4" t="s">
        <v>21</v>
      </c>
      <c r="C2483" s="4" t="s">
        <v>20</v>
      </c>
      <c r="D2483" s="4" t="s">
        <v>21</v>
      </c>
    </row>
    <row r="2484" spans="1:4" x14ac:dyDescent="0.35">
      <c r="A2484">
        <v>302502</v>
      </c>
      <c r="B2484" s="4" t="s">
        <v>21</v>
      </c>
      <c r="C2484" s="4" t="s">
        <v>20</v>
      </c>
      <c r="D2484" s="4" t="s">
        <v>21</v>
      </c>
    </row>
    <row r="2485" spans="1:4" x14ac:dyDescent="0.35">
      <c r="A2485">
        <v>302503</v>
      </c>
      <c r="B2485" s="4" t="s">
        <v>21</v>
      </c>
      <c r="C2485" s="4" t="s">
        <v>21</v>
      </c>
      <c r="D2485" s="4" t="s">
        <v>21</v>
      </c>
    </row>
    <row r="2486" spans="1:4" x14ac:dyDescent="0.35">
      <c r="A2486">
        <v>302514</v>
      </c>
      <c r="B2486" s="4" t="s">
        <v>21</v>
      </c>
      <c r="C2486" s="4" t="s">
        <v>21</v>
      </c>
      <c r="D2486" s="4" t="s">
        <v>21</v>
      </c>
    </row>
    <row r="2487" spans="1:4" x14ac:dyDescent="0.35">
      <c r="A2487">
        <v>302518</v>
      </c>
      <c r="B2487" s="4" t="s">
        <v>21</v>
      </c>
      <c r="C2487" s="4" t="s">
        <v>21</v>
      </c>
      <c r="D2487" s="4" t="s">
        <v>21</v>
      </c>
    </row>
    <row r="2488" spans="1:4" x14ac:dyDescent="0.35">
      <c r="A2488">
        <v>302528</v>
      </c>
      <c r="B2488" s="4" t="s">
        <v>21</v>
      </c>
      <c r="C2488" s="4" t="s">
        <v>20</v>
      </c>
      <c r="D2488" s="4" t="s">
        <v>21</v>
      </c>
    </row>
    <row r="2489" spans="1:4" x14ac:dyDescent="0.35">
      <c r="A2489">
        <v>302535</v>
      </c>
      <c r="B2489" s="4" t="s">
        <v>21</v>
      </c>
      <c r="C2489" s="4" t="s">
        <v>20</v>
      </c>
      <c r="D2489" s="4" t="s">
        <v>21</v>
      </c>
    </row>
    <row r="2490" spans="1:4" x14ac:dyDescent="0.35">
      <c r="A2490">
        <v>302537</v>
      </c>
      <c r="B2490" s="4" t="s">
        <v>21</v>
      </c>
      <c r="C2490" s="4" t="s">
        <v>21</v>
      </c>
      <c r="D2490" s="4" t="s">
        <v>21</v>
      </c>
    </row>
    <row r="2491" spans="1:4" x14ac:dyDescent="0.35">
      <c r="A2491">
        <v>302541</v>
      </c>
      <c r="B2491" s="4" t="s">
        <v>21</v>
      </c>
      <c r="C2491" s="4" t="s">
        <v>20</v>
      </c>
      <c r="D2491" s="4" t="s">
        <v>21</v>
      </c>
    </row>
    <row r="2492" spans="1:4" x14ac:dyDescent="0.35">
      <c r="A2492">
        <v>302542</v>
      </c>
      <c r="B2492" s="4" t="s">
        <v>20</v>
      </c>
      <c r="C2492" s="4" t="s">
        <v>21</v>
      </c>
      <c r="D2492" s="4" t="s">
        <v>21</v>
      </c>
    </row>
    <row r="2493" spans="1:4" x14ac:dyDescent="0.35">
      <c r="A2493">
        <v>302555</v>
      </c>
      <c r="B2493" s="4" t="s">
        <v>21</v>
      </c>
      <c r="C2493" s="4" t="s">
        <v>21</v>
      </c>
      <c r="D2493" s="4" t="s">
        <v>21</v>
      </c>
    </row>
    <row r="2494" spans="1:4" x14ac:dyDescent="0.35">
      <c r="A2494">
        <v>302558</v>
      </c>
      <c r="B2494" s="4" t="s">
        <v>21</v>
      </c>
      <c r="C2494" s="4" t="s">
        <v>20</v>
      </c>
      <c r="D2494" s="4" t="s">
        <v>21</v>
      </c>
    </row>
    <row r="2495" spans="1:4" x14ac:dyDescent="0.35">
      <c r="A2495">
        <v>302573</v>
      </c>
      <c r="B2495" s="4" t="s">
        <v>21</v>
      </c>
      <c r="C2495" s="4" t="s">
        <v>21</v>
      </c>
      <c r="D2495" s="4" t="s">
        <v>21</v>
      </c>
    </row>
    <row r="2496" spans="1:4" x14ac:dyDescent="0.35">
      <c r="A2496">
        <v>302575</v>
      </c>
      <c r="B2496" s="4" t="s">
        <v>21</v>
      </c>
      <c r="C2496" s="4" t="s">
        <v>21</v>
      </c>
      <c r="D2496" s="4" t="s">
        <v>21</v>
      </c>
    </row>
    <row r="2497" spans="1:4" x14ac:dyDescent="0.35">
      <c r="A2497">
        <v>302577</v>
      </c>
      <c r="B2497" s="4" t="s">
        <v>21</v>
      </c>
      <c r="C2497" s="4" t="s">
        <v>20</v>
      </c>
      <c r="D2497" s="4" t="s">
        <v>21</v>
      </c>
    </row>
    <row r="2498" spans="1:4" x14ac:dyDescent="0.35">
      <c r="A2498">
        <v>302636</v>
      </c>
      <c r="B2498" s="4" t="s">
        <v>21</v>
      </c>
      <c r="C2498" s="4" t="s">
        <v>21</v>
      </c>
      <c r="D2498" s="4" t="s">
        <v>21</v>
      </c>
    </row>
    <row r="2499" spans="1:4" x14ac:dyDescent="0.35">
      <c r="A2499">
        <v>302655</v>
      </c>
      <c r="B2499" s="4" t="s">
        <v>21</v>
      </c>
      <c r="C2499" s="4" t="s">
        <v>20</v>
      </c>
      <c r="D2499" s="4" t="s">
        <v>21</v>
      </c>
    </row>
    <row r="2500" spans="1:4" x14ac:dyDescent="0.35">
      <c r="A2500">
        <v>302682</v>
      </c>
      <c r="B2500" s="4" t="s">
        <v>21</v>
      </c>
      <c r="C2500" s="4" t="s">
        <v>21</v>
      </c>
      <c r="D2500" s="4" t="s">
        <v>21</v>
      </c>
    </row>
    <row r="2501" spans="1:4" x14ac:dyDescent="0.35">
      <c r="A2501">
        <v>302685</v>
      </c>
      <c r="B2501" s="4" t="s">
        <v>21</v>
      </c>
      <c r="C2501" s="4" t="s">
        <v>21</v>
      </c>
      <c r="D2501" s="4" t="s">
        <v>21</v>
      </c>
    </row>
    <row r="2502" spans="1:4" x14ac:dyDescent="0.35">
      <c r="A2502">
        <v>302694</v>
      </c>
      <c r="B2502" s="4" t="s">
        <v>21</v>
      </c>
      <c r="C2502" s="4" t="s">
        <v>21</v>
      </c>
      <c r="D2502" s="4" t="s">
        <v>21</v>
      </c>
    </row>
    <row r="2503" spans="1:4" x14ac:dyDescent="0.35">
      <c r="A2503">
        <v>302710</v>
      </c>
      <c r="B2503" s="4" t="s">
        <v>21</v>
      </c>
      <c r="C2503" s="4" t="s">
        <v>21</v>
      </c>
      <c r="D2503" s="4" t="s">
        <v>21</v>
      </c>
    </row>
    <row r="2504" spans="1:4" x14ac:dyDescent="0.35">
      <c r="A2504">
        <v>302715</v>
      </c>
      <c r="B2504" s="4" t="s">
        <v>20</v>
      </c>
      <c r="C2504" s="4" t="s">
        <v>20</v>
      </c>
      <c r="D2504" s="4" t="s">
        <v>21</v>
      </c>
    </row>
    <row r="2505" spans="1:4" x14ac:dyDescent="0.35">
      <c r="A2505">
        <v>302724</v>
      </c>
      <c r="B2505" s="4" t="s">
        <v>20</v>
      </c>
      <c r="C2505" s="4" t="s">
        <v>21</v>
      </c>
      <c r="D2505" s="4" t="s">
        <v>21</v>
      </c>
    </row>
    <row r="2506" spans="1:4" x14ac:dyDescent="0.35">
      <c r="A2506">
        <v>302727</v>
      </c>
      <c r="B2506" s="4" t="s">
        <v>21</v>
      </c>
      <c r="C2506" s="4" t="s">
        <v>20</v>
      </c>
      <c r="D2506" s="4" t="s">
        <v>21</v>
      </c>
    </row>
    <row r="2507" spans="1:4" x14ac:dyDescent="0.35">
      <c r="A2507">
        <v>302729</v>
      </c>
      <c r="B2507" s="4" t="s">
        <v>21</v>
      </c>
      <c r="C2507" s="4" t="s">
        <v>21</v>
      </c>
      <c r="D2507" s="4" t="s">
        <v>21</v>
      </c>
    </row>
    <row r="2508" spans="1:4" x14ac:dyDescent="0.35">
      <c r="A2508">
        <v>302742</v>
      </c>
      <c r="B2508" s="4" t="s">
        <v>21</v>
      </c>
      <c r="C2508" s="4" t="s">
        <v>21</v>
      </c>
      <c r="D2508" s="4" t="s">
        <v>21</v>
      </c>
    </row>
    <row r="2509" spans="1:4" x14ac:dyDescent="0.35">
      <c r="A2509">
        <v>302757</v>
      </c>
      <c r="B2509" s="4" t="s">
        <v>21</v>
      </c>
      <c r="C2509" s="4" t="s">
        <v>21</v>
      </c>
      <c r="D2509" s="4" t="s">
        <v>21</v>
      </c>
    </row>
    <row r="2510" spans="1:4" x14ac:dyDescent="0.35">
      <c r="A2510">
        <v>302782</v>
      </c>
      <c r="B2510" s="4" t="s">
        <v>21</v>
      </c>
      <c r="C2510" s="4" t="s">
        <v>21</v>
      </c>
      <c r="D2510" s="4" t="s">
        <v>21</v>
      </c>
    </row>
    <row r="2511" spans="1:4" x14ac:dyDescent="0.35">
      <c r="A2511">
        <v>302793</v>
      </c>
      <c r="B2511" s="4" t="s">
        <v>21</v>
      </c>
      <c r="C2511" s="4" t="s">
        <v>21</v>
      </c>
      <c r="D2511" s="4" t="s">
        <v>21</v>
      </c>
    </row>
    <row r="2512" spans="1:4" x14ac:dyDescent="0.35">
      <c r="A2512">
        <v>302811</v>
      </c>
      <c r="B2512" s="4" t="s">
        <v>21</v>
      </c>
      <c r="C2512" s="4" t="s">
        <v>20</v>
      </c>
      <c r="D2512" s="4" t="s">
        <v>21</v>
      </c>
    </row>
    <row r="2513" spans="1:4" x14ac:dyDescent="0.35">
      <c r="A2513">
        <v>302815</v>
      </c>
      <c r="B2513" s="4" t="s">
        <v>21</v>
      </c>
      <c r="C2513" s="4" t="s">
        <v>21</v>
      </c>
      <c r="D2513" s="4" t="s">
        <v>21</v>
      </c>
    </row>
    <row r="2514" spans="1:4" x14ac:dyDescent="0.35">
      <c r="A2514">
        <v>302835</v>
      </c>
      <c r="B2514" s="4" t="s">
        <v>21</v>
      </c>
      <c r="C2514" s="4" t="s">
        <v>21</v>
      </c>
      <c r="D2514" s="4" t="s">
        <v>21</v>
      </c>
    </row>
    <row r="2515" spans="1:4" x14ac:dyDescent="0.35">
      <c r="A2515">
        <v>302836</v>
      </c>
      <c r="B2515" s="4" t="s">
        <v>21</v>
      </c>
      <c r="C2515" s="4" t="s">
        <v>20</v>
      </c>
      <c r="D2515" s="4" t="s">
        <v>21</v>
      </c>
    </row>
    <row r="2516" spans="1:4" x14ac:dyDescent="0.35">
      <c r="A2516">
        <v>302859</v>
      </c>
      <c r="B2516" s="4" t="s">
        <v>21</v>
      </c>
      <c r="C2516" s="4" t="s">
        <v>21</v>
      </c>
      <c r="D2516" s="4" t="s">
        <v>21</v>
      </c>
    </row>
    <row r="2517" spans="1:4" x14ac:dyDescent="0.35">
      <c r="A2517">
        <v>302868</v>
      </c>
      <c r="B2517" s="4" t="s">
        <v>21</v>
      </c>
      <c r="C2517" s="4" t="s">
        <v>21</v>
      </c>
      <c r="D2517" s="4" t="s">
        <v>21</v>
      </c>
    </row>
    <row r="2518" spans="1:4" x14ac:dyDescent="0.35">
      <c r="A2518">
        <v>302869</v>
      </c>
      <c r="B2518" s="4" t="s">
        <v>21</v>
      </c>
      <c r="C2518" s="4" t="s">
        <v>21</v>
      </c>
      <c r="D2518" s="4" t="s">
        <v>21</v>
      </c>
    </row>
    <row r="2519" spans="1:4" x14ac:dyDescent="0.35">
      <c r="A2519">
        <v>302871</v>
      </c>
      <c r="B2519" s="4" t="s">
        <v>21</v>
      </c>
      <c r="C2519" s="4" t="s">
        <v>21</v>
      </c>
      <c r="D2519" s="4" t="s">
        <v>21</v>
      </c>
    </row>
    <row r="2520" spans="1:4" x14ac:dyDescent="0.35">
      <c r="A2520">
        <v>302878</v>
      </c>
      <c r="B2520" s="4" t="s">
        <v>21</v>
      </c>
      <c r="C2520" s="4" t="s">
        <v>21</v>
      </c>
      <c r="D2520" s="4" t="s">
        <v>21</v>
      </c>
    </row>
    <row r="2521" spans="1:4" x14ac:dyDescent="0.35">
      <c r="A2521">
        <v>302880</v>
      </c>
      <c r="B2521" s="4" t="s">
        <v>20</v>
      </c>
      <c r="C2521" s="4" t="s">
        <v>20</v>
      </c>
      <c r="D2521" s="4" t="s">
        <v>21</v>
      </c>
    </row>
    <row r="2522" spans="1:4" x14ac:dyDescent="0.35">
      <c r="A2522">
        <v>302884</v>
      </c>
      <c r="B2522" s="4" t="s">
        <v>21</v>
      </c>
      <c r="C2522" s="4" t="s">
        <v>20</v>
      </c>
      <c r="D2522" s="4" t="s">
        <v>21</v>
      </c>
    </row>
    <row r="2523" spans="1:4" x14ac:dyDescent="0.35">
      <c r="A2523">
        <v>302892</v>
      </c>
      <c r="B2523" s="4" t="s">
        <v>21</v>
      </c>
      <c r="C2523" s="4" t="s">
        <v>20</v>
      </c>
      <c r="D2523" s="4" t="s">
        <v>21</v>
      </c>
    </row>
    <row r="2524" spans="1:4" x14ac:dyDescent="0.35">
      <c r="A2524">
        <v>302893</v>
      </c>
      <c r="B2524" s="4" t="s">
        <v>21</v>
      </c>
      <c r="C2524" s="4" t="s">
        <v>21</v>
      </c>
      <c r="D2524" s="4" t="s">
        <v>21</v>
      </c>
    </row>
    <row r="2525" spans="1:4" x14ac:dyDescent="0.35">
      <c r="A2525">
        <v>302895</v>
      </c>
      <c r="B2525" s="4" t="s">
        <v>21</v>
      </c>
      <c r="C2525" s="4" t="s">
        <v>21</v>
      </c>
      <c r="D2525" s="4" t="s">
        <v>21</v>
      </c>
    </row>
    <row r="2526" spans="1:4" x14ac:dyDescent="0.35">
      <c r="A2526">
        <v>302896</v>
      </c>
      <c r="B2526" s="4" t="s">
        <v>21</v>
      </c>
      <c r="C2526" s="4" t="s">
        <v>21</v>
      </c>
      <c r="D2526" s="4" t="s">
        <v>21</v>
      </c>
    </row>
    <row r="2527" spans="1:4" x14ac:dyDescent="0.35">
      <c r="A2527">
        <v>302898</v>
      </c>
      <c r="B2527" s="4" t="s">
        <v>21</v>
      </c>
      <c r="C2527" s="4" t="s">
        <v>20</v>
      </c>
      <c r="D2527" s="4" t="s">
        <v>21</v>
      </c>
    </row>
    <row r="2528" spans="1:4" x14ac:dyDescent="0.35">
      <c r="A2528">
        <v>302907</v>
      </c>
      <c r="B2528" s="4" t="s">
        <v>21</v>
      </c>
      <c r="C2528" s="4" t="s">
        <v>20</v>
      </c>
      <c r="D2528" s="4" t="s">
        <v>21</v>
      </c>
    </row>
    <row r="2529" spans="1:4" x14ac:dyDescent="0.35">
      <c r="A2529">
        <v>302920</v>
      </c>
      <c r="B2529" s="4" t="s">
        <v>21</v>
      </c>
      <c r="C2529" s="4" t="s">
        <v>21</v>
      </c>
      <c r="D2529" s="4" t="s">
        <v>21</v>
      </c>
    </row>
    <row r="2530" spans="1:4" x14ac:dyDescent="0.35">
      <c r="A2530">
        <v>302922</v>
      </c>
      <c r="B2530" s="4" t="s">
        <v>21</v>
      </c>
      <c r="C2530" s="4" t="s">
        <v>21</v>
      </c>
      <c r="D2530" s="4" t="s">
        <v>21</v>
      </c>
    </row>
    <row r="2531" spans="1:4" x14ac:dyDescent="0.35">
      <c r="A2531">
        <v>302925</v>
      </c>
      <c r="B2531" s="4" t="s">
        <v>21</v>
      </c>
      <c r="C2531" s="4" t="s">
        <v>21</v>
      </c>
      <c r="D2531" s="4" t="s">
        <v>21</v>
      </c>
    </row>
    <row r="2532" spans="1:4" x14ac:dyDescent="0.35">
      <c r="A2532">
        <v>302936</v>
      </c>
      <c r="B2532" s="4" t="s">
        <v>21</v>
      </c>
      <c r="C2532" s="4" t="s">
        <v>21</v>
      </c>
      <c r="D2532" s="4" t="s">
        <v>21</v>
      </c>
    </row>
    <row r="2533" spans="1:4" x14ac:dyDescent="0.35">
      <c r="A2533">
        <v>302938</v>
      </c>
      <c r="B2533" s="4" t="s">
        <v>21</v>
      </c>
      <c r="C2533" s="4" t="s">
        <v>21</v>
      </c>
      <c r="D2533" s="4" t="s">
        <v>21</v>
      </c>
    </row>
    <row r="2534" spans="1:4" x14ac:dyDescent="0.35">
      <c r="A2534">
        <v>302945</v>
      </c>
      <c r="B2534" s="4" t="s">
        <v>21</v>
      </c>
      <c r="C2534" s="4" t="s">
        <v>21</v>
      </c>
      <c r="D2534" s="4" t="s">
        <v>21</v>
      </c>
    </row>
    <row r="2535" spans="1:4" x14ac:dyDescent="0.35">
      <c r="A2535">
        <v>302972</v>
      </c>
      <c r="B2535" s="4" t="s">
        <v>21</v>
      </c>
      <c r="C2535" s="4" t="s">
        <v>21</v>
      </c>
      <c r="D2535" s="4" t="s">
        <v>21</v>
      </c>
    </row>
    <row r="2536" spans="1:4" x14ac:dyDescent="0.35">
      <c r="A2536">
        <v>303003</v>
      </c>
      <c r="B2536" s="4" t="s">
        <v>20</v>
      </c>
      <c r="C2536" s="4" t="s">
        <v>20</v>
      </c>
      <c r="D2536" s="4" t="s">
        <v>21</v>
      </c>
    </row>
    <row r="2537" spans="1:4" x14ac:dyDescent="0.35">
      <c r="A2537">
        <v>303018</v>
      </c>
      <c r="B2537" s="4" t="s">
        <v>21</v>
      </c>
      <c r="C2537" s="4" t="s">
        <v>21</v>
      </c>
      <c r="D2537" s="4" t="s">
        <v>21</v>
      </c>
    </row>
    <row r="2538" spans="1:4" x14ac:dyDescent="0.35">
      <c r="A2538">
        <v>303025</v>
      </c>
      <c r="B2538" s="4" t="s">
        <v>21</v>
      </c>
      <c r="C2538" s="4" t="s">
        <v>21</v>
      </c>
      <c r="D2538" s="4" t="s">
        <v>21</v>
      </c>
    </row>
    <row r="2539" spans="1:4" x14ac:dyDescent="0.35">
      <c r="A2539">
        <v>303034</v>
      </c>
      <c r="B2539" s="4" t="s">
        <v>21</v>
      </c>
      <c r="C2539" s="4" t="s">
        <v>21</v>
      </c>
      <c r="D2539" s="4" t="s">
        <v>21</v>
      </c>
    </row>
    <row r="2540" spans="1:4" x14ac:dyDescent="0.35">
      <c r="A2540">
        <v>303051</v>
      </c>
      <c r="B2540" s="4" t="s">
        <v>21</v>
      </c>
      <c r="C2540" s="4" t="s">
        <v>21</v>
      </c>
      <c r="D2540" s="4" t="s">
        <v>21</v>
      </c>
    </row>
    <row r="2541" spans="1:4" x14ac:dyDescent="0.35">
      <c r="A2541">
        <v>303057</v>
      </c>
      <c r="B2541" s="4" t="s">
        <v>21</v>
      </c>
      <c r="C2541" s="4" t="s">
        <v>21</v>
      </c>
      <c r="D2541" s="4" t="s">
        <v>21</v>
      </c>
    </row>
    <row r="2542" spans="1:4" x14ac:dyDescent="0.35">
      <c r="A2542">
        <v>303082</v>
      </c>
      <c r="B2542" s="4" t="s">
        <v>21</v>
      </c>
      <c r="C2542" s="4" t="s">
        <v>21</v>
      </c>
      <c r="D2542" s="4" t="s">
        <v>21</v>
      </c>
    </row>
    <row r="2543" spans="1:4" x14ac:dyDescent="0.35">
      <c r="A2543">
        <v>303092</v>
      </c>
      <c r="B2543" s="4" t="s">
        <v>20</v>
      </c>
      <c r="C2543" s="4" t="s">
        <v>20</v>
      </c>
      <c r="D2543" s="4" t="s">
        <v>21</v>
      </c>
    </row>
    <row r="2544" spans="1:4" x14ac:dyDescent="0.35">
      <c r="A2544">
        <v>303093</v>
      </c>
      <c r="B2544" s="4" t="s">
        <v>21</v>
      </c>
      <c r="C2544" s="4" t="s">
        <v>20</v>
      </c>
      <c r="D2544" s="4" t="s">
        <v>21</v>
      </c>
    </row>
    <row r="2545" spans="1:4" x14ac:dyDescent="0.35">
      <c r="A2545">
        <v>303094</v>
      </c>
      <c r="B2545" s="4" t="s">
        <v>21</v>
      </c>
      <c r="C2545" s="4" t="s">
        <v>20</v>
      </c>
      <c r="D2545" s="4" t="s">
        <v>21</v>
      </c>
    </row>
    <row r="2546" spans="1:4" x14ac:dyDescent="0.35">
      <c r="A2546">
        <v>303100</v>
      </c>
      <c r="B2546" s="4" t="s">
        <v>21</v>
      </c>
      <c r="C2546" s="4" t="s">
        <v>20</v>
      </c>
      <c r="D2546" s="4" t="s">
        <v>21</v>
      </c>
    </row>
    <row r="2547" spans="1:4" x14ac:dyDescent="0.35">
      <c r="A2547">
        <v>303104</v>
      </c>
      <c r="B2547" s="4" t="s">
        <v>21</v>
      </c>
      <c r="C2547" s="4" t="s">
        <v>21</v>
      </c>
      <c r="D2547" s="4" t="s">
        <v>21</v>
      </c>
    </row>
    <row r="2548" spans="1:4" x14ac:dyDescent="0.35">
      <c r="A2548">
        <v>303105</v>
      </c>
      <c r="B2548" s="4" t="s">
        <v>21</v>
      </c>
      <c r="C2548" s="4" t="s">
        <v>21</v>
      </c>
      <c r="D2548" s="4" t="s">
        <v>21</v>
      </c>
    </row>
    <row r="2549" spans="1:4" x14ac:dyDescent="0.35">
      <c r="A2549">
        <v>303122</v>
      </c>
      <c r="B2549" s="4" t="s">
        <v>21</v>
      </c>
      <c r="C2549" s="4" t="s">
        <v>21</v>
      </c>
      <c r="D2549" s="4" t="s">
        <v>21</v>
      </c>
    </row>
    <row r="2550" spans="1:4" x14ac:dyDescent="0.35">
      <c r="A2550">
        <v>303124</v>
      </c>
      <c r="B2550" s="4" t="s">
        <v>21</v>
      </c>
      <c r="C2550" s="4" t="s">
        <v>21</v>
      </c>
      <c r="D2550" s="4" t="s">
        <v>21</v>
      </c>
    </row>
    <row r="2551" spans="1:4" x14ac:dyDescent="0.35">
      <c r="A2551">
        <v>303128</v>
      </c>
      <c r="B2551" s="4" t="s">
        <v>21</v>
      </c>
      <c r="C2551" s="4" t="s">
        <v>21</v>
      </c>
      <c r="D2551" s="4" t="s">
        <v>21</v>
      </c>
    </row>
    <row r="2552" spans="1:4" x14ac:dyDescent="0.35">
      <c r="A2552">
        <v>303149</v>
      </c>
      <c r="B2552" s="4" t="s">
        <v>21</v>
      </c>
      <c r="C2552" s="4" t="s">
        <v>21</v>
      </c>
      <c r="D2552" s="4" t="s">
        <v>21</v>
      </c>
    </row>
    <row r="2553" spans="1:4" x14ac:dyDescent="0.35">
      <c r="A2553">
        <v>303152</v>
      </c>
      <c r="B2553" s="4" t="s">
        <v>21</v>
      </c>
      <c r="C2553" s="4" t="s">
        <v>21</v>
      </c>
      <c r="D2553" s="4" t="s">
        <v>21</v>
      </c>
    </row>
    <row r="2554" spans="1:4" x14ac:dyDescent="0.35">
      <c r="A2554">
        <v>303170</v>
      </c>
      <c r="B2554" s="4" t="s">
        <v>21</v>
      </c>
      <c r="C2554" s="4" t="s">
        <v>20</v>
      </c>
      <c r="D2554" s="4" t="s">
        <v>21</v>
      </c>
    </row>
    <row r="2555" spans="1:4" x14ac:dyDescent="0.35">
      <c r="A2555">
        <v>303174</v>
      </c>
      <c r="B2555" s="4" t="s">
        <v>21</v>
      </c>
      <c r="C2555" s="4" t="s">
        <v>21</v>
      </c>
      <c r="D2555" s="4" t="s">
        <v>21</v>
      </c>
    </row>
    <row r="2556" spans="1:4" x14ac:dyDescent="0.35">
      <c r="A2556">
        <v>303204</v>
      </c>
      <c r="B2556" s="4" t="s">
        <v>21</v>
      </c>
      <c r="C2556" s="4" t="s">
        <v>20</v>
      </c>
      <c r="D2556" s="4" t="s">
        <v>21</v>
      </c>
    </row>
    <row r="2557" spans="1:4" x14ac:dyDescent="0.35">
      <c r="A2557">
        <v>303209</v>
      </c>
      <c r="B2557" s="4" t="s">
        <v>21</v>
      </c>
      <c r="C2557" s="4" t="s">
        <v>21</v>
      </c>
      <c r="D2557" s="4" t="s">
        <v>21</v>
      </c>
    </row>
    <row r="2558" spans="1:4" x14ac:dyDescent="0.35">
      <c r="A2558">
        <v>303215</v>
      </c>
      <c r="B2558" s="4" t="s">
        <v>21</v>
      </c>
      <c r="C2558" s="4" t="s">
        <v>20</v>
      </c>
      <c r="D2558" s="4" t="s">
        <v>21</v>
      </c>
    </row>
    <row r="2559" spans="1:4" x14ac:dyDescent="0.35">
      <c r="A2559">
        <v>303244</v>
      </c>
      <c r="B2559" s="4" t="s">
        <v>21</v>
      </c>
      <c r="C2559" s="4" t="s">
        <v>21</v>
      </c>
      <c r="D2559" s="4" t="s">
        <v>21</v>
      </c>
    </row>
    <row r="2560" spans="1:4" x14ac:dyDescent="0.35">
      <c r="A2560">
        <v>303247</v>
      </c>
      <c r="B2560" s="4" t="s">
        <v>21</v>
      </c>
      <c r="C2560" s="4" t="s">
        <v>20</v>
      </c>
      <c r="D2560" s="4" t="s">
        <v>21</v>
      </c>
    </row>
    <row r="2561" spans="1:4" x14ac:dyDescent="0.35">
      <c r="A2561">
        <v>303250</v>
      </c>
      <c r="B2561" s="4" t="s">
        <v>21</v>
      </c>
      <c r="C2561" s="4" t="s">
        <v>21</v>
      </c>
      <c r="D2561" s="4" t="s">
        <v>21</v>
      </c>
    </row>
    <row r="2562" spans="1:4" x14ac:dyDescent="0.35">
      <c r="A2562">
        <v>303261</v>
      </c>
      <c r="B2562" s="4" t="s">
        <v>21</v>
      </c>
      <c r="C2562" s="4" t="s">
        <v>21</v>
      </c>
      <c r="D2562" s="4" t="s">
        <v>21</v>
      </c>
    </row>
    <row r="2563" spans="1:4" x14ac:dyDescent="0.35">
      <c r="A2563">
        <v>303264</v>
      </c>
      <c r="B2563" s="4" t="s">
        <v>21</v>
      </c>
      <c r="C2563" s="4" t="s">
        <v>21</v>
      </c>
      <c r="D2563" s="4" t="s">
        <v>21</v>
      </c>
    </row>
    <row r="2564" spans="1:4" x14ac:dyDescent="0.35">
      <c r="A2564">
        <v>303267</v>
      </c>
      <c r="B2564" s="4" t="s">
        <v>21</v>
      </c>
      <c r="C2564" s="4" t="s">
        <v>21</v>
      </c>
      <c r="D2564" s="4" t="s">
        <v>21</v>
      </c>
    </row>
    <row r="2565" spans="1:4" x14ac:dyDescent="0.35">
      <c r="A2565">
        <v>303269</v>
      </c>
      <c r="B2565" s="4" t="s">
        <v>21</v>
      </c>
      <c r="C2565" s="4" t="s">
        <v>21</v>
      </c>
      <c r="D2565" s="4" t="s">
        <v>21</v>
      </c>
    </row>
    <row r="2566" spans="1:4" x14ac:dyDescent="0.35">
      <c r="A2566">
        <v>303288</v>
      </c>
      <c r="B2566" s="4" t="s">
        <v>21</v>
      </c>
      <c r="C2566" s="4" t="s">
        <v>21</v>
      </c>
      <c r="D2566" s="4" t="s">
        <v>21</v>
      </c>
    </row>
    <row r="2567" spans="1:4" x14ac:dyDescent="0.35">
      <c r="A2567">
        <v>303289</v>
      </c>
      <c r="B2567" s="4" t="s">
        <v>21</v>
      </c>
      <c r="C2567" s="4" t="s">
        <v>21</v>
      </c>
      <c r="D2567" s="4" t="s">
        <v>21</v>
      </c>
    </row>
    <row r="2568" spans="1:4" x14ac:dyDescent="0.35">
      <c r="A2568">
        <v>303350</v>
      </c>
      <c r="B2568" s="4" t="s">
        <v>20</v>
      </c>
      <c r="C2568" s="4" t="s">
        <v>21</v>
      </c>
      <c r="D2568" s="4" t="s">
        <v>21</v>
      </c>
    </row>
    <row r="2569" spans="1:4" x14ac:dyDescent="0.35">
      <c r="A2569">
        <v>303371</v>
      </c>
      <c r="B2569" s="4" t="s">
        <v>21</v>
      </c>
      <c r="C2569" s="4" t="s">
        <v>21</v>
      </c>
      <c r="D2569" s="4" t="s">
        <v>21</v>
      </c>
    </row>
    <row r="2570" spans="1:4" x14ac:dyDescent="0.35">
      <c r="A2570">
        <v>303423</v>
      </c>
      <c r="B2570" s="4" t="s">
        <v>21</v>
      </c>
      <c r="C2570" s="4" t="s">
        <v>20</v>
      </c>
      <c r="D2570" s="4" t="s">
        <v>21</v>
      </c>
    </row>
    <row r="2571" spans="1:4" x14ac:dyDescent="0.35">
      <c r="A2571">
        <v>303430</v>
      </c>
      <c r="B2571" s="4" t="s">
        <v>20</v>
      </c>
      <c r="C2571" s="4" t="s">
        <v>21</v>
      </c>
      <c r="D2571" s="4" t="s">
        <v>21</v>
      </c>
    </row>
    <row r="2572" spans="1:4" x14ac:dyDescent="0.35">
      <c r="A2572">
        <v>303468</v>
      </c>
      <c r="B2572" s="4" t="s">
        <v>21</v>
      </c>
      <c r="C2572" s="4" t="s">
        <v>21</v>
      </c>
      <c r="D2572" s="4" t="s">
        <v>21</v>
      </c>
    </row>
    <row r="2573" spans="1:4" x14ac:dyDescent="0.35">
      <c r="A2573">
        <v>303470</v>
      </c>
      <c r="B2573" s="4" t="s">
        <v>21</v>
      </c>
      <c r="C2573" s="4" t="s">
        <v>21</v>
      </c>
      <c r="D2573" s="4" t="s">
        <v>21</v>
      </c>
    </row>
    <row r="2574" spans="1:4" x14ac:dyDescent="0.35">
      <c r="A2574">
        <v>303472</v>
      </c>
      <c r="B2574" s="4" t="s">
        <v>21</v>
      </c>
      <c r="C2574" s="4" t="s">
        <v>20</v>
      </c>
      <c r="D2574" s="4" t="s">
        <v>21</v>
      </c>
    </row>
    <row r="2575" spans="1:4" x14ac:dyDescent="0.35">
      <c r="A2575">
        <v>303477</v>
      </c>
      <c r="B2575" s="4" t="s">
        <v>21</v>
      </c>
      <c r="C2575" s="4" t="s">
        <v>20</v>
      </c>
      <c r="D2575" s="4" t="s">
        <v>21</v>
      </c>
    </row>
    <row r="2576" spans="1:4" x14ac:dyDescent="0.35">
      <c r="A2576">
        <v>303486</v>
      </c>
      <c r="B2576" s="4" t="s">
        <v>21</v>
      </c>
      <c r="C2576" s="4" t="s">
        <v>21</v>
      </c>
      <c r="D2576" s="4" t="s">
        <v>21</v>
      </c>
    </row>
    <row r="2577" spans="1:4" x14ac:dyDescent="0.35">
      <c r="A2577">
        <v>303497</v>
      </c>
      <c r="B2577" s="4" t="s">
        <v>21</v>
      </c>
      <c r="C2577" s="4" t="s">
        <v>21</v>
      </c>
      <c r="D2577" s="4" t="s">
        <v>21</v>
      </c>
    </row>
    <row r="2578" spans="1:4" x14ac:dyDescent="0.35">
      <c r="A2578">
        <v>303500</v>
      </c>
      <c r="B2578" s="4" t="s">
        <v>21</v>
      </c>
      <c r="C2578" s="4" t="s">
        <v>21</v>
      </c>
      <c r="D2578" s="4" t="s">
        <v>21</v>
      </c>
    </row>
    <row r="2579" spans="1:4" x14ac:dyDescent="0.35">
      <c r="A2579">
        <v>303537</v>
      </c>
      <c r="B2579" s="4" t="s">
        <v>21</v>
      </c>
      <c r="C2579" s="4" t="s">
        <v>21</v>
      </c>
      <c r="D2579" s="4" t="s">
        <v>21</v>
      </c>
    </row>
    <row r="2580" spans="1:4" x14ac:dyDescent="0.35">
      <c r="A2580">
        <v>303547</v>
      </c>
      <c r="B2580" s="4" t="s">
        <v>21</v>
      </c>
      <c r="C2580" s="4" t="s">
        <v>21</v>
      </c>
      <c r="D2580" s="4" t="s">
        <v>21</v>
      </c>
    </row>
    <row r="2581" spans="1:4" x14ac:dyDescent="0.35">
      <c r="A2581">
        <v>303559</v>
      </c>
      <c r="B2581" s="4" t="s">
        <v>21</v>
      </c>
      <c r="C2581" s="4" t="s">
        <v>21</v>
      </c>
      <c r="D2581" s="4" t="s">
        <v>21</v>
      </c>
    </row>
    <row r="2582" spans="1:4" x14ac:dyDescent="0.35">
      <c r="A2582">
        <v>303571</v>
      </c>
      <c r="B2582" s="4" t="s">
        <v>21</v>
      </c>
      <c r="C2582" s="4" t="s">
        <v>21</v>
      </c>
      <c r="D2582" s="4" t="s">
        <v>21</v>
      </c>
    </row>
    <row r="2583" spans="1:4" x14ac:dyDescent="0.35">
      <c r="A2583">
        <v>303574</v>
      </c>
      <c r="B2583" s="4" t="s">
        <v>21</v>
      </c>
      <c r="C2583" s="4" t="s">
        <v>20</v>
      </c>
      <c r="D2583" s="4" t="s">
        <v>21</v>
      </c>
    </row>
    <row r="2584" spans="1:4" x14ac:dyDescent="0.35">
      <c r="A2584">
        <v>303575</v>
      </c>
      <c r="B2584" s="4" t="s">
        <v>21</v>
      </c>
      <c r="C2584" s="4" t="s">
        <v>20</v>
      </c>
      <c r="D2584" s="4" t="s">
        <v>21</v>
      </c>
    </row>
    <row r="2585" spans="1:4" x14ac:dyDescent="0.35">
      <c r="A2585">
        <v>303578</v>
      </c>
      <c r="B2585" s="4" t="s">
        <v>20</v>
      </c>
      <c r="C2585" s="4" t="s">
        <v>21</v>
      </c>
      <c r="D2585" s="4" t="s">
        <v>21</v>
      </c>
    </row>
    <row r="2586" spans="1:4" x14ac:dyDescent="0.35">
      <c r="A2586">
        <v>303582</v>
      </c>
      <c r="B2586" s="4" t="s">
        <v>21</v>
      </c>
      <c r="C2586" s="4" t="s">
        <v>21</v>
      </c>
      <c r="D2586" s="4" t="s">
        <v>21</v>
      </c>
    </row>
    <row r="2587" spans="1:4" x14ac:dyDescent="0.35">
      <c r="A2587">
        <v>303583</v>
      </c>
      <c r="B2587" s="4" t="s">
        <v>21</v>
      </c>
      <c r="C2587" s="4" t="s">
        <v>21</v>
      </c>
      <c r="D2587" s="4" t="s">
        <v>21</v>
      </c>
    </row>
    <row r="2588" spans="1:4" x14ac:dyDescent="0.35">
      <c r="A2588">
        <v>303586</v>
      </c>
      <c r="B2588" s="4" t="s">
        <v>21</v>
      </c>
      <c r="C2588" s="4" t="s">
        <v>20</v>
      </c>
      <c r="D2588" s="4" t="s">
        <v>21</v>
      </c>
    </row>
    <row r="2589" spans="1:4" x14ac:dyDescent="0.35">
      <c r="A2589">
        <v>303589</v>
      </c>
      <c r="B2589" s="4" t="s">
        <v>21</v>
      </c>
      <c r="C2589" s="4" t="s">
        <v>21</v>
      </c>
      <c r="D2589" s="4" t="s">
        <v>21</v>
      </c>
    </row>
    <row r="2590" spans="1:4" x14ac:dyDescent="0.35">
      <c r="A2590">
        <v>303590</v>
      </c>
      <c r="B2590" s="4" t="s">
        <v>21</v>
      </c>
      <c r="C2590" s="4" t="s">
        <v>20</v>
      </c>
      <c r="D2590" s="4" t="s">
        <v>21</v>
      </c>
    </row>
    <row r="2591" spans="1:4" x14ac:dyDescent="0.35">
      <c r="A2591">
        <v>303592</v>
      </c>
      <c r="B2591" s="4" t="s">
        <v>21</v>
      </c>
      <c r="C2591" s="4" t="s">
        <v>21</v>
      </c>
      <c r="D2591" s="4" t="s">
        <v>21</v>
      </c>
    </row>
    <row r="2592" spans="1:4" x14ac:dyDescent="0.35">
      <c r="A2592">
        <v>303595</v>
      </c>
      <c r="B2592" s="4" t="s">
        <v>21</v>
      </c>
      <c r="C2592" s="4" t="s">
        <v>20</v>
      </c>
      <c r="D2592" s="4" t="s">
        <v>21</v>
      </c>
    </row>
    <row r="2593" spans="1:4" x14ac:dyDescent="0.35">
      <c r="A2593">
        <v>303599</v>
      </c>
      <c r="B2593" s="4" t="s">
        <v>21</v>
      </c>
      <c r="C2593" s="4" t="s">
        <v>21</v>
      </c>
      <c r="D2593" s="4" t="s">
        <v>21</v>
      </c>
    </row>
    <row r="2594" spans="1:4" x14ac:dyDescent="0.35">
      <c r="A2594">
        <v>303602</v>
      </c>
      <c r="B2594" s="4" t="s">
        <v>21</v>
      </c>
      <c r="C2594" s="4" t="s">
        <v>21</v>
      </c>
      <c r="D2594" s="4" t="s">
        <v>21</v>
      </c>
    </row>
    <row r="2595" spans="1:4" x14ac:dyDescent="0.35">
      <c r="A2595">
        <v>303604</v>
      </c>
      <c r="B2595" s="4" t="s">
        <v>21</v>
      </c>
      <c r="C2595" s="4" t="s">
        <v>21</v>
      </c>
      <c r="D2595" s="4" t="s">
        <v>21</v>
      </c>
    </row>
    <row r="2596" spans="1:4" x14ac:dyDescent="0.35">
      <c r="A2596">
        <v>303606</v>
      </c>
      <c r="B2596" s="4" t="s">
        <v>21</v>
      </c>
      <c r="C2596" s="4" t="s">
        <v>21</v>
      </c>
      <c r="D2596" s="4" t="s">
        <v>21</v>
      </c>
    </row>
    <row r="2597" spans="1:4" x14ac:dyDescent="0.35">
      <c r="A2597">
        <v>303608</v>
      </c>
      <c r="B2597" s="4" t="s">
        <v>21</v>
      </c>
      <c r="C2597" s="4" t="s">
        <v>21</v>
      </c>
      <c r="D2597" s="4" t="s">
        <v>21</v>
      </c>
    </row>
    <row r="2598" spans="1:4" x14ac:dyDescent="0.35">
      <c r="A2598">
        <v>303625</v>
      </c>
      <c r="B2598" s="4" t="s">
        <v>21</v>
      </c>
      <c r="C2598" s="4" t="s">
        <v>21</v>
      </c>
      <c r="D2598" s="4" t="s">
        <v>21</v>
      </c>
    </row>
    <row r="2599" spans="1:4" x14ac:dyDescent="0.35">
      <c r="A2599">
        <v>303635</v>
      </c>
      <c r="B2599" s="4" t="s">
        <v>21</v>
      </c>
      <c r="C2599" s="4" t="s">
        <v>21</v>
      </c>
      <c r="D2599" s="4" t="s">
        <v>21</v>
      </c>
    </row>
    <row r="2600" spans="1:4" x14ac:dyDescent="0.35">
      <c r="A2600">
        <v>303637</v>
      </c>
      <c r="B2600" s="4" t="s">
        <v>21</v>
      </c>
      <c r="C2600" s="4" t="s">
        <v>21</v>
      </c>
      <c r="D2600" s="4" t="s">
        <v>21</v>
      </c>
    </row>
    <row r="2601" spans="1:4" x14ac:dyDescent="0.35">
      <c r="A2601">
        <v>303642</v>
      </c>
      <c r="B2601" s="4" t="s">
        <v>21</v>
      </c>
      <c r="C2601" s="4" t="s">
        <v>21</v>
      </c>
      <c r="D2601" s="4" t="s">
        <v>21</v>
      </c>
    </row>
    <row r="2602" spans="1:4" x14ac:dyDescent="0.35">
      <c r="A2602">
        <v>303643</v>
      </c>
      <c r="B2602" s="4" t="s">
        <v>21</v>
      </c>
      <c r="C2602" s="4" t="s">
        <v>21</v>
      </c>
      <c r="D2602" s="4" t="s">
        <v>21</v>
      </c>
    </row>
    <row r="2603" spans="1:4" x14ac:dyDescent="0.35">
      <c r="A2603">
        <v>303644</v>
      </c>
      <c r="B2603" s="4" t="s">
        <v>21</v>
      </c>
      <c r="C2603" s="4" t="s">
        <v>21</v>
      </c>
      <c r="D2603" s="4" t="s">
        <v>21</v>
      </c>
    </row>
    <row r="2604" spans="1:4" x14ac:dyDescent="0.35">
      <c r="A2604">
        <v>303697</v>
      </c>
      <c r="B2604" s="4" t="s">
        <v>21</v>
      </c>
      <c r="C2604" s="4" t="s">
        <v>21</v>
      </c>
      <c r="D2604" s="4" t="s">
        <v>21</v>
      </c>
    </row>
    <row r="2605" spans="1:4" x14ac:dyDescent="0.35">
      <c r="A2605">
        <v>303699</v>
      </c>
      <c r="B2605" s="4" t="s">
        <v>21</v>
      </c>
      <c r="C2605" s="4" t="s">
        <v>21</v>
      </c>
      <c r="D2605" s="4" t="s">
        <v>21</v>
      </c>
    </row>
    <row r="2606" spans="1:4" x14ac:dyDescent="0.35">
      <c r="A2606">
        <v>303704</v>
      </c>
      <c r="B2606" s="4" t="s">
        <v>20</v>
      </c>
      <c r="C2606" s="4" t="s">
        <v>20</v>
      </c>
      <c r="D2606" s="4" t="s">
        <v>21</v>
      </c>
    </row>
    <row r="2607" spans="1:4" x14ac:dyDescent="0.35">
      <c r="A2607">
        <v>303709</v>
      </c>
      <c r="B2607" s="4" t="s">
        <v>21</v>
      </c>
      <c r="C2607" s="4" t="s">
        <v>20</v>
      </c>
      <c r="D2607" s="4" t="s">
        <v>21</v>
      </c>
    </row>
    <row r="2608" spans="1:4" x14ac:dyDescent="0.35">
      <c r="A2608">
        <v>303716</v>
      </c>
      <c r="B2608" s="4" t="s">
        <v>21</v>
      </c>
      <c r="C2608" s="4" t="s">
        <v>20</v>
      </c>
      <c r="D2608" s="4" t="s">
        <v>21</v>
      </c>
    </row>
    <row r="2609" spans="1:4" x14ac:dyDescent="0.35">
      <c r="A2609">
        <v>303723</v>
      </c>
      <c r="B2609" s="4" t="s">
        <v>20</v>
      </c>
      <c r="C2609" s="4" t="s">
        <v>20</v>
      </c>
      <c r="D2609" s="4" t="s">
        <v>21</v>
      </c>
    </row>
    <row r="2610" spans="1:4" x14ac:dyDescent="0.35">
      <c r="A2610">
        <v>303730</v>
      </c>
      <c r="B2610" s="4" t="s">
        <v>21</v>
      </c>
      <c r="C2610" s="4" t="s">
        <v>21</v>
      </c>
      <c r="D2610" s="4" t="s">
        <v>21</v>
      </c>
    </row>
    <row r="2611" spans="1:4" x14ac:dyDescent="0.35">
      <c r="A2611">
        <v>303743</v>
      </c>
      <c r="B2611" s="4" t="s">
        <v>21</v>
      </c>
      <c r="C2611" s="4" t="s">
        <v>21</v>
      </c>
      <c r="D2611" s="4" t="s">
        <v>21</v>
      </c>
    </row>
    <row r="2612" spans="1:4" x14ac:dyDescent="0.35">
      <c r="A2612">
        <v>303747</v>
      </c>
      <c r="B2612" s="4" t="s">
        <v>21</v>
      </c>
      <c r="C2612" s="4" t="s">
        <v>21</v>
      </c>
      <c r="D2612" s="4" t="s">
        <v>21</v>
      </c>
    </row>
    <row r="2613" spans="1:4" x14ac:dyDescent="0.35">
      <c r="A2613">
        <v>303749</v>
      </c>
      <c r="B2613" s="4" t="s">
        <v>20</v>
      </c>
      <c r="C2613" s="4" t="s">
        <v>20</v>
      </c>
      <c r="D2613" s="4" t="s">
        <v>21</v>
      </c>
    </row>
    <row r="2614" spans="1:4" x14ac:dyDescent="0.35">
      <c r="A2614">
        <v>303753</v>
      </c>
      <c r="B2614" s="4" t="s">
        <v>20</v>
      </c>
      <c r="C2614" s="4" t="s">
        <v>20</v>
      </c>
      <c r="D2614" s="4" t="s">
        <v>21</v>
      </c>
    </row>
    <row r="2615" spans="1:4" x14ac:dyDescent="0.35">
      <c r="A2615">
        <v>303765</v>
      </c>
      <c r="B2615" s="4" t="s">
        <v>21</v>
      </c>
      <c r="C2615" s="4" t="s">
        <v>21</v>
      </c>
      <c r="D2615" s="4" t="s">
        <v>21</v>
      </c>
    </row>
    <row r="2616" spans="1:4" x14ac:dyDescent="0.35">
      <c r="A2616">
        <v>303779</v>
      </c>
      <c r="B2616" s="4" t="s">
        <v>21</v>
      </c>
      <c r="C2616" s="4" t="s">
        <v>21</v>
      </c>
      <c r="D2616" s="4" t="s">
        <v>21</v>
      </c>
    </row>
    <row r="2617" spans="1:4" x14ac:dyDescent="0.35">
      <c r="A2617">
        <v>303784</v>
      </c>
      <c r="B2617" s="4" t="s">
        <v>21</v>
      </c>
      <c r="C2617" s="4" t="s">
        <v>20</v>
      </c>
      <c r="D2617" s="4" t="s">
        <v>21</v>
      </c>
    </row>
    <row r="2618" spans="1:4" x14ac:dyDescent="0.35">
      <c r="A2618">
        <v>303788</v>
      </c>
      <c r="B2618" s="4" t="s">
        <v>21</v>
      </c>
      <c r="C2618" s="4" t="s">
        <v>21</v>
      </c>
      <c r="D2618" s="4" t="s">
        <v>21</v>
      </c>
    </row>
    <row r="2619" spans="1:4" x14ac:dyDescent="0.35">
      <c r="A2619">
        <v>303848</v>
      </c>
      <c r="B2619" s="4" t="s">
        <v>21</v>
      </c>
      <c r="C2619" s="4" t="s">
        <v>20</v>
      </c>
      <c r="D2619" s="4" t="s">
        <v>21</v>
      </c>
    </row>
    <row r="2620" spans="1:4" x14ac:dyDescent="0.35">
      <c r="A2620">
        <v>303849</v>
      </c>
      <c r="B2620" s="4" t="s">
        <v>21</v>
      </c>
      <c r="C2620" s="4" t="s">
        <v>21</v>
      </c>
      <c r="D2620" s="4" t="s">
        <v>21</v>
      </c>
    </row>
    <row r="2621" spans="1:4" x14ac:dyDescent="0.35">
      <c r="A2621">
        <v>303851</v>
      </c>
      <c r="B2621" s="4" t="s">
        <v>20</v>
      </c>
      <c r="C2621" s="4" t="s">
        <v>21</v>
      </c>
      <c r="D2621" s="4" t="s">
        <v>21</v>
      </c>
    </row>
    <row r="2622" spans="1:4" x14ac:dyDescent="0.35">
      <c r="A2622">
        <v>303858</v>
      </c>
      <c r="B2622" s="4" t="s">
        <v>20</v>
      </c>
      <c r="C2622" s="4" t="s">
        <v>21</v>
      </c>
      <c r="D2622" s="4" t="s">
        <v>21</v>
      </c>
    </row>
    <row r="2623" spans="1:4" x14ac:dyDescent="0.35">
      <c r="A2623">
        <v>303859</v>
      </c>
      <c r="B2623" s="4" t="s">
        <v>20</v>
      </c>
      <c r="C2623" s="4" t="s">
        <v>21</v>
      </c>
      <c r="D2623" s="4" t="s">
        <v>21</v>
      </c>
    </row>
    <row r="2624" spans="1:4" x14ac:dyDescent="0.35">
      <c r="A2624">
        <v>303860</v>
      </c>
      <c r="B2624" s="4" t="s">
        <v>21</v>
      </c>
      <c r="C2624" s="4" t="s">
        <v>21</v>
      </c>
      <c r="D2624" s="4" t="s">
        <v>21</v>
      </c>
    </row>
    <row r="2625" spans="1:4" x14ac:dyDescent="0.35">
      <c r="A2625">
        <v>303865</v>
      </c>
      <c r="B2625" s="4" t="s">
        <v>21</v>
      </c>
      <c r="C2625" s="4" t="s">
        <v>21</v>
      </c>
      <c r="D2625" s="4" t="s">
        <v>21</v>
      </c>
    </row>
    <row r="2626" spans="1:4" x14ac:dyDescent="0.35">
      <c r="A2626">
        <v>303866</v>
      </c>
      <c r="B2626" s="4" t="s">
        <v>21</v>
      </c>
      <c r="C2626" s="4" t="s">
        <v>21</v>
      </c>
      <c r="D2626" s="4" t="s">
        <v>21</v>
      </c>
    </row>
    <row r="2627" spans="1:4" x14ac:dyDescent="0.35">
      <c r="A2627">
        <v>303871</v>
      </c>
      <c r="B2627" s="4" t="s">
        <v>21</v>
      </c>
      <c r="C2627" s="4" t="s">
        <v>20</v>
      </c>
      <c r="D2627" s="4" t="s">
        <v>21</v>
      </c>
    </row>
    <row r="2628" spans="1:4" x14ac:dyDescent="0.35">
      <c r="A2628">
        <v>303906</v>
      </c>
      <c r="B2628" s="4" t="s">
        <v>21</v>
      </c>
      <c r="C2628" s="4" t="s">
        <v>21</v>
      </c>
      <c r="D2628" s="4" t="s">
        <v>21</v>
      </c>
    </row>
    <row r="2629" spans="1:4" x14ac:dyDescent="0.35">
      <c r="A2629">
        <v>303958</v>
      </c>
      <c r="B2629" s="4" t="s">
        <v>21</v>
      </c>
      <c r="C2629" s="4" t="s">
        <v>21</v>
      </c>
      <c r="D2629" s="4" t="s">
        <v>21</v>
      </c>
    </row>
    <row r="2630" spans="1:4" x14ac:dyDescent="0.35">
      <c r="A2630">
        <v>303960</v>
      </c>
      <c r="B2630" s="4" t="s">
        <v>21</v>
      </c>
      <c r="C2630" s="4" t="s">
        <v>21</v>
      </c>
      <c r="D2630" s="4" t="s">
        <v>21</v>
      </c>
    </row>
    <row r="2631" spans="1:4" x14ac:dyDescent="0.35">
      <c r="A2631">
        <v>303963</v>
      </c>
      <c r="B2631" s="4" t="s">
        <v>21</v>
      </c>
      <c r="C2631" s="4" t="s">
        <v>21</v>
      </c>
      <c r="D2631" s="4" t="s">
        <v>21</v>
      </c>
    </row>
    <row r="2632" spans="1:4" x14ac:dyDescent="0.35">
      <c r="A2632">
        <v>303994</v>
      </c>
      <c r="B2632" s="4" t="s">
        <v>21</v>
      </c>
      <c r="C2632" s="4" t="s">
        <v>21</v>
      </c>
      <c r="D2632" s="4" t="s">
        <v>21</v>
      </c>
    </row>
    <row r="2633" spans="1:4" x14ac:dyDescent="0.35">
      <c r="A2633">
        <v>303996</v>
      </c>
      <c r="B2633" s="4" t="s">
        <v>20</v>
      </c>
      <c r="C2633" s="4" t="s">
        <v>21</v>
      </c>
      <c r="D2633" s="4" t="s">
        <v>21</v>
      </c>
    </row>
    <row r="2634" spans="1:4" x14ac:dyDescent="0.35">
      <c r="A2634">
        <v>304001</v>
      </c>
      <c r="B2634" s="4" t="s">
        <v>21</v>
      </c>
      <c r="C2634" s="4" t="s">
        <v>21</v>
      </c>
      <c r="D2634" s="4" t="s">
        <v>21</v>
      </c>
    </row>
    <row r="2635" spans="1:4" x14ac:dyDescent="0.35">
      <c r="A2635">
        <v>304004</v>
      </c>
      <c r="B2635" s="4" t="s">
        <v>21</v>
      </c>
      <c r="C2635" s="4" t="s">
        <v>20</v>
      </c>
      <c r="D2635" s="4" t="s">
        <v>21</v>
      </c>
    </row>
    <row r="2636" spans="1:4" x14ac:dyDescent="0.35">
      <c r="A2636">
        <v>304006</v>
      </c>
      <c r="B2636" s="4" t="s">
        <v>21</v>
      </c>
      <c r="C2636" s="4" t="s">
        <v>21</v>
      </c>
      <c r="D2636" s="4" t="s">
        <v>21</v>
      </c>
    </row>
    <row r="2637" spans="1:4" x14ac:dyDescent="0.35">
      <c r="A2637">
        <v>304018</v>
      </c>
      <c r="B2637" s="4" t="s">
        <v>21</v>
      </c>
      <c r="C2637" s="4" t="s">
        <v>20</v>
      </c>
      <c r="D2637" s="4" t="s">
        <v>21</v>
      </c>
    </row>
    <row r="2638" spans="1:4" x14ac:dyDescent="0.35">
      <c r="A2638">
        <v>304027</v>
      </c>
      <c r="B2638" s="4" t="s">
        <v>20</v>
      </c>
      <c r="C2638" s="4" t="s">
        <v>20</v>
      </c>
      <c r="D2638" s="4" t="s">
        <v>21</v>
      </c>
    </row>
    <row r="2639" spans="1:4" x14ac:dyDescent="0.35">
      <c r="A2639">
        <v>304028</v>
      </c>
      <c r="B2639" s="4" t="s">
        <v>21</v>
      </c>
      <c r="C2639" s="4" t="s">
        <v>21</v>
      </c>
      <c r="D2639" s="4" t="s">
        <v>21</v>
      </c>
    </row>
    <row r="2640" spans="1:4" x14ac:dyDescent="0.35">
      <c r="A2640">
        <v>304030</v>
      </c>
      <c r="B2640" s="4" t="s">
        <v>21</v>
      </c>
      <c r="C2640" s="4" t="s">
        <v>21</v>
      </c>
      <c r="D2640" s="4" t="s">
        <v>21</v>
      </c>
    </row>
    <row r="2641" spans="1:4" x14ac:dyDescent="0.35">
      <c r="A2641">
        <v>304046</v>
      </c>
      <c r="B2641" s="4" t="s">
        <v>21</v>
      </c>
      <c r="C2641" s="4" t="s">
        <v>21</v>
      </c>
      <c r="D2641" s="4" t="s">
        <v>21</v>
      </c>
    </row>
    <row r="2642" spans="1:4" x14ac:dyDescent="0.35">
      <c r="A2642">
        <v>304062</v>
      </c>
      <c r="B2642" s="4" t="s">
        <v>21</v>
      </c>
      <c r="C2642" s="4" t="s">
        <v>21</v>
      </c>
      <c r="D2642" s="4" t="s">
        <v>21</v>
      </c>
    </row>
    <row r="2643" spans="1:4" x14ac:dyDescent="0.35">
      <c r="A2643">
        <v>304090</v>
      </c>
      <c r="B2643" s="4" t="s">
        <v>21</v>
      </c>
      <c r="C2643" s="4" t="s">
        <v>21</v>
      </c>
      <c r="D2643" s="4" t="s">
        <v>21</v>
      </c>
    </row>
    <row r="2644" spans="1:4" x14ac:dyDescent="0.35">
      <c r="A2644">
        <v>304091</v>
      </c>
      <c r="B2644" s="4" t="s">
        <v>21</v>
      </c>
      <c r="C2644" s="4" t="s">
        <v>21</v>
      </c>
      <c r="D2644" s="4" t="s">
        <v>21</v>
      </c>
    </row>
    <row r="2645" spans="1:4" x14ac:dyDescent="0.35">
      <c r="A2645">
        <v>304092</v>
      </c>
      <c r="B2645" s="4" t="s">
        <v>21</v>
      </c>
      <c r="C2645" s="4" t="s">
        <v>21</v>
      </c>
      <c r="D2645" s="4" t="s">
        <v>21</v>
      </c>
    </row>
    <row r="2646" spans="1:4" x14ac:dyDescent="0.35">
      <c r="A2646">
        <v>304093</v>
      </c>
      <c r="B2646" s="4" t="s">
        <v>21</v>
      </c>
      <c r="C2646" s="4" t="s">
        <v>21</v>
      </c>
      <c r="D2646" s="4" t="s">
        <v>21</v>
      </c>
    </row>
    <row r="2647" spans="1:4" x14ac:dyDescent="0.35">
      <c r="A2647">
        <v>304103</v>
      </c>
      <c r="B2647" s="4" t="s">
        <v>21</v>
      </c>
      <c r="C2647" s="4" t="s">
        <v>21</v>
      </c>
      <c r="D2647" s="4" t="s">
        <v>21</v>
      </c>
    </row>
    <row r="2648" spans="1:4" x14ac:dyDescent="0.35">
      <c r="A2648">
        <v>304107</v>
      </c>
      <c r="B2648" s="4" t="s">
        <v>21</v>
      </c>
      <c r="C2648" s="4" t="s">
        <v>21</v>
      </c>
      <c r="D2648" s="4" t="s">
        <v>21</v>
      </c>
    </row>
    <row r="2649" spans="1:4" x14ac:dyDescent="0.35">
      <c r="A2649">
        <v>304112</v>
      </c>
      <c r="B2649" s="4" t="s">
        <v>21</v>
      </c>
      <c r="C2649" s="4" t="s">
        <v>21</v>
      </c>
      <c r="D2649" s="4" t="s">
        <v>21</v>
      </c>
    </row>
    <row r="2650" spans="1:4" x14ac:dyDescent="0.35">
      <c r="A2650">
        <v>304114</v>
      </c>
      <c r="B2650" s="4" t="s">
        <v>21</v>
      </c>
      <c r="C2650" s="4" t="s">
        <v>21</v>
      </c>
      <c r="D2650" s="4" t="s">
        <v>21</v>
      </c>
    </row>
    <row r="2651" spans="1:4" x14ac:dyDescent="0.35">
      <c r="A2651">
        <v>304142</v>
      </c>
      <c r="B2651" s="4" t="s">
        <v>21</v>
      </c>
      <c r="C2651" s="4" t="s">
        <v>20</v>
      </c>
      <c r="D2651" s="4" t="s">
        <v>21</v>
      </c>
    </row>
    <row r="2652" spans="1:4" x14ac:dyDescent="0.35">
      <c r="A2652">
        <v>304152</v>
      </c>
      <c r="B2652" s="4" t="s">
        <v>21</v>
      </c>
      <c r="C2652" s="4" t="s">
        <v>21</v>
      </c>
      <c r="D2652" s="4" t="s">
        <v>21</v>
      </c>
    </row>
    <row r="2653" spans="1:4" x14ac:dyDescent="0.35">
      <c r="A2653">
        <v>304154</v>
      </c>
      <c r="B2653" s="4" t="s">
        <v>21</v>
      </c>
      <c r="C2653" s="4" t="s">
        <v>21</v>
      </c>
      <c r="D2653" s="4" t="s">
        <v>21</v>
      </c>
    </row>
    <row r="2654" spans="1:4" x14ac:dyDescent="0.35">
      <c r="A2654">
        <v>304160</v>
      </c>
      <c r="B2654" s="4" t="s">
        <v>21</v>
      </c>
      <c r="C2654" s="4" t="s">
        <v>21</v>
      </c>
      <c r="D2654" s="4" t="s">
        <v>21</v>
      </c>
    </row>
    <row r="2655" spans="1:4" x14ac:dyDescent="0.35">
      <c r="A2655">
        <v>304161</v>
      </c>
      <c r="B2655" s="4" t="s">
        <v>21</v>
      </c>
      <c r="C2655" s="4" t="s">
        <v>21</v>
      </c>
      <c r="D2655" s="4" t="s">
        <v>21</v>
      </c>
    </row>
    <row r="2656" spans="1:4" x14ac:dyDescent="0.35">
      <c r="A2656">
        <v>304162</v>
      </c>
      <c r="B2656" s="4" t="s">
        <v>21</v>
      </c>
      <c r="C2656" s="4" t="s">
        <v>20</v>
      </c>
      <c r="D2656" s="4" t="s">
        <v>21</v>
      </c>
    </row>
    <row r="2657" spans="1:4" x14ac:dyDescent="0.35">
      <c r="A2657">
        <v>304176</v>
      </c>
      <c r="B2657" s="4" t="s">
        <v>21</v>
      </c>
      <c r="C2657" s="4" t="s">
        <v>21</v>
      </c>
      <c r="D2657" s="4" t="s">
        <v>21</v>
      </c>
    </row>
    <row r="2658" spans="1:4" x14ac:dyDescent="0.35">
      <c r="A2658">
        <v>304181</v>
      </c>
      <c r="B2658" s="4" t="s">
        <v>21</v>
      </c>
      <c r="C2658" s="4" t="s">
        <v>21</v>
      </c>
      <c r="D2658" s="4" t="s">
        <v>21</v>
      </c>
    </row>
    <row r="2659" spans="1:4" x14ac:dyDescent="0.35">
      <c r="A2659">
        <v>304182</v>
      </c>
      <c r="B2659" s="4" t="s">
        <v>21</v>
      </c>
      <c r="C2659" s="4" t="s">
        <v>21</v>
      </c>
      <c r="D2659" s="4" t="s">
        <v>21</v>
      </c>
    </row>
    <row r="2660" spans="1:4" x14ac:dyDescent="0.35">
      <c r="A2660">
        <v>304183</v>
      </c>
      <c r="B2660" s="4" t="s">
        <v>21</v>
      </c>
      <c r="C2660" s="4" t="s">
        <v>21</v>
      </c>
      <c r="D2660" s="4" t="s">
        <v>21</v>
      </c>
    </row>
    <row r="2661" spans="1:4" x14ac:dyDescent="0.35">
      <c r="A2661">
        <v>304185</v>
      </c>
      <c r="B2661" s="4" t="s">
        <v>21</v>
      </c>
      <c r="C2661" s="4" t="s">
        <v>21</v>
      </c>
      <c r="D2661" s="4" t="s">
        <v>21</v>
      </c>
    </row>
    <row r="2662" spans="1:4" x14ac:dyDescent="0.35">
      <c r="A2662">
        <v>304186</v>
      </c>
      <c r="B2662" s="4" t="s">
        <v>21</v>
      </c>
      <c r="C2662" s="4" t="s">
        <v>20</v>
      </c>
      <c r="D2662" s="4" t="s">
        <v>21</v>
      </c>
    </row>
    <row r="2663" spans="1:4" x14ac:dyDescent="0.35">
      <c r="A2663">
        <v>304187</v>
      </c>
      <c r="B2663" s="4" t="s">
        <v>21</v>
      </c>
      <c r="C2663" s="4" t="s">
        <v>21</v>
      </c>
      <c r="D2663" s="4" t="s">
        <v>21</v>
      </c>
    </row>
    <row r="2664" spans="1:4" x14ac:dyDescent="0.35">
      <c r="A2664">
        <v>304192</v>
      </c>
      <c r="B2664" s="4" t="s">
        <v>21</v>
      </c>
      <c r="C2664" s="4" t="s">
        <v>20</v>
      </c>
      <c r="D2664" s="4" t="s">
        <v>21</v>
      </c>
    </row>
    <row r="2665" spans="1:4" x14ac:dyDescent="0.35">
      <c r="A2665">
        <v>304194</v>
      </c>
      <c r="B2665" s="4" t="s">
        <v>21</v>
      </c>
      <c r="C2665" s="4" t="s">
        <v>20</v>
      </c>
      <c r="D2665" s="4" t="s">
        <v>21</v>
      </c>
    </row>
    <row r="2666" spans="1:4" x14ac:dyDescent="0.35">
      <c r="A2666">
        <v>304211</v>
      </c>
      <c r="B2666" s="4" t="s">
        <v>20</v>
      </c>
      <c r="C2666" s="4" t="s">
        <v>21</v>
      </c>
      <c r="D2666" s="4" t="s">
        <v>21</v>
      </c>
    </row>
    <row r="2667" spans="1:4" x14ac:dyDescent="0.35">
      <c r="A2667">
        <v>304212</v>
      </c>
      <c r="B2667" s="4" t="s">
        <v>21</v>
      </c>
      <c r="C2667" s="4" t="s">
        <v>20</v>
      </c>
      <c r="D2667" s="4" t="s">
        <v>21</v>
      </c>
    </row>
    <row r="2668" spans="1:4" x14ac:dyDescent="0.35">
      <c r="A2668">
        <v>304217</v>
      </c>
      <c r="B2668" s="4" t="s">
        <v>21</v>
      </c>
      <c r="C2668" s="4" t="s">
        <v>21</v>
      </c>
      <c r="D2668" s="4" t="s">
        <v>21</v>
      </c>
    </row>
    <row r="2669" spans="1:4" x14ac:dyDescent="0.35">
      <c r="A2669">
        <v>304230</v>
      </c>
      <c r="B2669" s="4" t="s">
        <v>21</v>
      </c>
      <c r="C2669" s="4" t="s">
        <v>21</v>
      </c>
      <c r="D2669" s="4" t="s">
        <v>21</v>
      </c>
    </row>
    <row r="2670" spans="1:4" x14ac:dyDescent="0.35">
      <c r="A2670">
        <v>304233</v>
      </c>
      <c r="B2670" s="4" t="s">
        <v>20</v>
      </c>
      <c r="C2670" s="4" t="s">
        <v>20</v>
      </c>
      <c r="D2670" s="4" t="s">
        <v>21</v>
      </c>
    </row>
    <row r="2671" spans="1:4" x14ac:dyDescent="0.35">
      <c r="A2671">
        <v>304239</v>
      </c>
      <c r="B2671" s="4" t="s">
        <v>20</v>
      </c>
      <c r="C2671" s="4" t="s">
        <v>21</v>
      </c>
      <c r="D2671" s="4" t="s">
        <v>21</v>
      </c>
    </row>
    <row r="2672" spans="1:4" x14ac:dyDescent="0.35">
      <c r="A2672">
        <v>304243</v>
      </c>
      <c r="B2672" s="4" t="s">
        <v>21</v>
      </c>
      <c r="C2672" s="4" t="s">
        <v>20</v>
      </c>
      <c r="D2672" s="4" t="s">
        <v>21</v>
      </c>
    </row>
    <row r="2673" spans="1:4" x14ac:dyDescent="0.35">
      <c r="A2673">
        <v>304254</v>
      </c>
      <c r="B2673" s="4" t="s">
        <v>21</v>
      </c>
      <c r="C2673" s="4" t="s">
        <v>21</v>
      </c>
      <c r="D2673" s="4" t="s">
        <v>21</v>
      </c>
    </row>
    <row r="2674" spans="1:4" x14ac:dyDescent="0.35">
      <c r="A2674">
        <v>304259</v>
      </c>
      <c r="B2674" s="4" t="s">
        <v>21</v>
      </c>
      <c r="C2674" s="4" t="s">
        <v>21</v>
      </c>
      <c r="D2674" s="4" t="s">
        <v>21</v>
      </c>
    </row>
    <row r="2675" spans="1:4" x14ac:dyDescent="0.35">
      <c r="A2675">
        <v>304262</v>
      </c>
      <c r="B2675" s="4" t="s">
        <v>21</v>
      </c>
      <c r="C2675" s="4" t="s">
        <v>21</v>
      </c>
      <c r="D2675" s="4" t="s">
        <v>21</v>
      </c>
    </row>
    <row r="2676" spans="1:4" x14ac:dyDescent="0.35">
      <c r="A2676">
        <v>304267</v>
      </c>
      <c r="B2676" s="4" t="s">
        <v>21</v>
      </c>
      <c r="C2676" s="4" t="s">
        <v>21</v>
      </c>
      <c r="D2676" s="4" t="s">
        <v>21</v>
      </c>
    </row>
    <row r="2677" spans="1:4" x14ac:dyDescent="0.35">
      <c r="A2677">
        <v>304276</v>
      </c>
      <c r="B2677" s="4" t="s">
        <v>20</v>
      </c>
      <c r="C2677" s="4" t="s">
        <v>21</v>
      </c>
      <c r="D2677" s="4" t="s">
        <v>21</v>
      </c>
    </row>
    <row r="2678" spans="1:4" x14ac:dyDescent="0.35">
      <c r="A2678">
        <v>304279</v>
      </c>
      <c r="B2678" s="4" t="s">
        <v>20</v>
      </c>
      <c r="C2678" s="4" t="s">
        <v>21</v>
      </c>
      <c r="D2678" s="4" t="s">
        <v>21</v>
      </c>
    </row>
    <row r="2679" spans="1:4" x14ac:dyDescent="0.35">
      <c r="A2679">
        <v>304280</v>
      </c>
      <c r="B2679" s="4" t="s">
        <v>21</v>
      </c>
      <c r="C2679" s="4" t="s">
        <v>21</v>
      </c>
      <c r="D2679" s="4" t="s">
        <v>21</v>
      </c>
    </row>
    <row r="2680" spans="1:4" x14ac:dyDescent="0.35">
      <c r="A2680">
        <v>304281</v>
      </c>
      <c r="B2680" s="4" t="s">
        <v>21</v>
      </c>
      <c r="C2680" s="4" t="s">
        <v>21</v>
      </c>
      <c r="D2680" s="4" t="s">
        <v>21</v>
      </c>
    </row>
    <row r="2681" spans="1:4" x14ac:dyDescent="0.35">
      <c r="A2681">
        <v>304296</v>
      </c>
      <c r="B2681" s="4" t="s">
        <v>21</v>
      </c>
      <c r="C2681" s="4" t="s">
        <v>21</v>
      </c>
      <c r="D2681" s="4" t="s">
        <v>21</v>
      </c>
    </row>
    <row r="2682" spans="1:4" x14ac:dyDescent="0.35">
      <c r="A2682">
        <v>304299</v>
      </c>
      <c r="B2682" s="4" t="s">
        <v>20</v>
      </c>
      <c r="C2682" s="4" t="s">
        <v>21</v>
      </c>
      <c r="D2682" s="4" t="s">
        <v>21</v>
      </c>
    </row>
    <row r="2683" spans="1:4" x14ac:dyDescent="0.35">
      <c r="A2683">
        <v>304302</v>
      </c>
      <c r="B2683" s="4" t="s">
        <v>21</v>
      </c>
      <c r="C2683" s="4" t="s">
        <v>20</v>
      </c>
      <c r="D2683" s="4" t="s">
        <v>21</v>
      </c>
    </row>
    <row r="2684" spans="1:4" x14ac:dyDescent="0.35">
      <c r="A2684">
        <v>304304</v>
      </c>
      <c r="B2684" s="4" t="s">
        <v>20</v>
      </c>
      <c r="C2684" s="4" t="s">
        <v>21</v>
      </c>
      <c r="D2684" s="4" t="s">
        <v>21</v>
      </c>
    </row>
    <row r="2685" spans="1:4" x14ac:dyDescent="0.35">
      <c r="A2685">
        <v>304307</v>
      </c>
      <c r="B2685" s="4" t="s">
        <v>20</v>
      </c>
      <c r="C2685" s="4" t="s">
        <v>20</v>
      </c>
      <c r="D2685" s="4" t="s">
        <v>21</v>
      </c>
    </row>
    <row r="2686" spans="1:4" x14ac:dyDescent="0.35">
      <c r="A2686">
        <v>304319</v>
      </c>
      <c r="B2686" s="4" t="s">
        <v>21</v>
      </c>
      <c r="C2686" s="4" t="s">
        <v>21</v>
      </c>
      <c r="D2686" s="4" t="s">
        <v>21</v>
      </c>
    </row>
    <row r="2687" spans="1:4" x14ac:dyDescent="0.35">
      <c r="A2687">
        <v>304338</v>
      </c>
      <c r="B2687" s="4" t="s">
        <v>21</v>
      </c>
      <c r="C2687" s="4" t="s">
        <v>21</v>
      </c>
      <c r="D2687" s="4" t="s">
        <v>21</v>
      </c>
    </row>
    <row r="2688" spans="1:4" x14ac:dyDescent="0.35">
      <c r="A2688">
        <v>304351</v>
      </c>
      <c r="B2688" s="4" t="s">
        <v>21</v>
      </c>
      <c r="C2688" s="4" t="s">
        <v>20</v>
      </c>
      <c r="D2688" s="4" t="s">
        <v>21</v>
      </c>
    </row>
    <row r="2689" spans="1:4" x14ac:dyDescent="0.35">
      <c r="A2689">
        <v>304385</v>
      </c>
      <c r="B2689" s="4" t="s">
        <v>21</v>
      </c>
      <c r="C2689" s="4" t="s">
        <v>21</v>
      </c>
      <c r="D2689" s="4" t="s">
        <v>21</v>
      </c>
    </row>
    <row r="2690" spans="1:4" x14ac:dyDescent="0.35">
      <c r="A2690">
        <v>304389</v>
      </c>
      <c r="B2690" s="4" t="s">
        <v>21</v>
      </c>
      <c r="C2690" s="4" t="s">
        <v>21</v>
      </c>
      <c r="D2690" s="4" t="s">
        <v>21</v>
      </c>
    </row>
    <row r="2691" spans="1:4" x14ac:dyDescent="0.35">
      <c r="A2691">
        <v>304393</v>
      </c>
      <c r="B2691" s="4" t="s">
        <v>21</v>
      </c>
      <c r="C2691" s="4" t="s">
        <v>21</v>
      </c>
      <c r="D2691" s="4" t="s">
        <v>21</v>
      </c>
    </row>
    <row r="2692" spans="1:4" x14ac:dyDescent="0.35">
      <c r="A2692">
        <v>304405</v>
      </c>
      <c r="B2692" s="4" t="s">
        <v>21</v>
      </c>
      <c r="C2692" s="4" t="s">
        <v>21</v>
      </c>
      <c r="D2692" s="4" t="s">
        <v>21</v>
      </c>
    </row>
    <row r="2693" spans="1:4" x14ac:dyDescent="0.35">
      <c r="A2693">
        <v>304439</v>
      </c>
      <c r="B2693" s="4" t="s">
        <v>21</v>
      </c>
      <c r="C2693" s="4" t="s">
        <v>21</v>
      </c>
      <c r="D2693" s="4" t="s">
        <v>21</v>
      </c>
    </row>
    <row r="2694" spans="1:4" x14ac:dyDescent="0.35">
      <c r="A2694">
        <v>304441</v>
      </c>
      <c r="B2694" s="4" t="s">
        <v>21</v>
      </c>
      <c r="C2694" s="4" t="s">
        <v>21</v>
      </c>
      <c r="D2694" s="4" t="s">
        <v>21</v>
      </c>
    </row>
    <row r="2695" spans="1:4" x14ac:dyDescent="0.35">
      <c r="A2695">
        <v>304445</v>
      </c>
      <c r="B2695" s="4" t="s">
        <v>21</v>
      </c>
      <c r="C2695" s="4" t="s">
        <v>20</v>
      </c>
      <c r="D2695" s="4" t="s">
        <v>21</v>
      </c>
    </row>
    <row r="2696" spans="1:4" x14ac:dyDescent="0.35">
      <c r="A2696">
        <v>304453</v>
      </c>
      <c r="B2696" s="4" t="s">
        <v>21</v>
      </c>
      <c r="C2696" s="4" t="s">
        <v>21</v>
      </c>
      <c r="D2696" s="4" t="s">
        <v>21</v>
      </c>
    </row>
    <row r="2697" spans="1:4" x14ac:dyDescent="0.35">
      <c r="A2697">
        <v>304461</v>
      </c>
      <c r="B2697" s="4" t="s">
        <v>21</v>
      </c>
      <c r="C2697" s="4" t="s">
        <v>21</v>
      </c>
      <c r="D2697" s="4" t="s">
        <v>21</v>
      </c>
    </row>
    <row r="2698" spans="1:4" x14ac:dyDescent="0.35">
      <c r="A2698">
        <v>304469</v>
      </c>
      <c r="B2698" s="4" t="s">
        <v>21</v>
      </c>
      <c r="C2698" s="4" t="s">
        <v>21</v>
      </c>
      <c r="D2698" s="4" t="s">
        <v>21</v>
      </c>
    </row>
    <row r="2699" spans="1:4" x14ac:dyDescent="0.35">
      <c r="A2699">
        <v>304475</v>
      </c>
      <c r="B2699" s="4" t="s">
        <v>21</v>
      </c>
      <c r="C2699" s="4" t="s">
        <v>21</v>
      </c>
      <c r="D2699" s="4" t="s">
        <v>21</v>
      </c>
    </row>
    <row r="2700" spans="1:4" x14ac:dyDescent="0.35">
      <c r="A2700">
        <v>304480</v>
      </c>
      <c r="B2700" s="4" t="s">
        <v>21</v>
      </c>
      <c r="C2700" s="4" t="s">
        <v>20</v>
      </c>
      <c r="D2700" s="4" t="s">
        <v>21</v>
      </c>
    </row>
    <row r="2701" spans="1:4" x14ac:dyDescent="0.35">
      <c r="A2701">
        <v>304484</v>
      </c>
      <c r="B2701" s="4" t="s">
        <v>21</v>
      </c>
      <c r="C2701" s="4" t="s">
        <v>21</v>
      </c>
      <c r="D2701" s="4" t="s">
        <v>21</v>
      </c>
    </row>
    <row r="2702" spans="1:4" x14ac:dyDescent="0.35">
      <c r="A2702">
        <v>304487</v>
      </c>
      <c r="B2702" s="4" t="s">
        <v>21</v>
      </c>
      <c r="C2702" s="4" t="s">
        <v>21</v>
      </c>
      <c r="D2702" s="4" t="s">
        <v>21</v>
      </c>
    </row>
    <row r="2703" spans="1:4" x14ac:dyDescent="0.35">
      <c r="A2703">
        <v>304493</v>
      </c>
      <c r="B2703" s="4" t="s">
        <v>21</v>
      </c>
      <c r="C2703" s="4" t="s">
        <v>21</v>
      </c>
      <c r="D2703" s="4" t="s">
        <v>21</v>
      </c>
    </row>
    <row r="2704" spans="1:4" x14ac:dyDescent="0.35">
      <c r="A2704">
        <v>304496</v>
      </c>
      <c r="B2704" s="4" t="s">
        <v>21</v>
      </c>
      <c r="C2704" s="4" t="s">
        <v>21</v>
      </c>
      <c r="D2704" s="4" t="s">
        <v>21</v>
      </c>
    </row>
    <row r="2705" spans="1:4" x14ac:dyDescent="0.35">
      <c r="A2705">
        <v>304502</v>
      </c>
      <c r="B2705" s="4" t="s">
        <v>21</v>
      </c>
      <c r="C2705" s="4" t="s">
        <v>21</v>
      </c>
      <c r="D2705" s="4" t="s">
        <v>21</v>
      </c>
    </row>
    <row r="2706" spans="1:4" x14ac:dyDescent="0.35">
      <c r="A2706">
        <v>304510</v>
      </c>
      <c r="B2706" s="4" t="s">
        <v>21</v>
      </c>
      <c r="C2706" s="4" t="s">
        <v>21</v>
      </c>
      <c r="D2706" s="4" t="s">
        <v>21</v>
      </c>
    </row>
    <row r="2707" spans="1:4" x14ac:dyDescent="0.35">
      <c r="A2707">
        <v>304518</v>
      </c>
      <c r="B2707" s="4" t="s">
        <v>21</v>
      </c>
      <c r="C2707" s="4" t="s">
        <v>21</v>
      </c>
      <c r="D2707" s="4" t="s">
        <v>21</v>
      </c>
    </row>
    <row r="2708" spans="1:4" x14ac:dyDescent="0.35">
      <c r="A2708">
        <v>304520</v>
      </c>
      <c r="B2708" s="4" t="s">
        <v>21</v>
      </c>
      <c r="C2708" s="4" t="s">
        <v>21</v>
      </c>
      <c r="D2708" s="4" t="s">
        <v>21</v>
      </c>
    </row>
    <row r="2709" spans="1:4" x14ac:dyDescent="0.35">
      <c r="A2709">
        <v>304524</v>
      </c>
      <c r="B2709" s="4" t="s">
        <v>21</v>
      </c>
      <c r="C2709" s="4" t="s">
        <v>20</v>
      </c>
      <c r="D2709" s="4" t="s">
        <v>21</v>
      </c>
    </row>
    <row r="2710" spans="1:4" x14ac:dyDescent="0.35">
      <c r="A2710">
        <v>304531</v>
      </c>
      <c r="B2710" s="4" t="s">
        <v>21</v>
      </c>
      <c r="C2710" s="4" t="s">
        <v>21</v>
      </c>
      <c r="D2710" s="4" t="s">
        <v>21</v>
      </c>
    </row>
    <row r="2711" spans="1:4" x14ac:dyDescent="0.35">
      <c r="A2711">
        <v>304542</v>
      </c>
      <c r="B2711" s="4" t="s">
        <v>21</v>
      </c>
      <c r="C2711" s="4" t="s">
        <v>21</v>
      </c>
      <c r="D2711" s="4" t="s">
        <v>21</v>
      </c>
    </row>
    <row r="2712" spans="1:4" x14ac:dyDescent="0.35">
      <c r="A2712">
        <v>304546</v>
      </c>
      <c r="B2712" s="4" t="s">
        <v>21</v>
      </c>
      <c r="C2712" s="4" t="s">
        <v>21</v>
      </c>
      <c r="D2712" s="4" t="s">
        <v>21</v>
      </c>
    </row>
    <row r="2713" spans="1:4" x14ac:dyDescent="0.35">
      <c r="A2713">
        <v>304552</v>
      </c>
      <c r="B2713" s="4" t="s">
        <v>20</v>
      </c>
      <c r="C2713" s="4" t="s">
        <v>20</v>
      </c>
      <c r="D2713" s="4" t="s">
        <v>21</v>
      </c>
    </row>
    <row r="2714" spans="1:4" x14ac:dyDescent="0.35">
      <c r="A2714">
        <v>304564</v>
      </c>
      <c r="B2714" s="4" t="s">
        <v>21</v>
      </c>
      <c r="C2714" s="4" t="s">
        <v>21</v>
      </c>
      <c r="D2714" s="4" t="s">
        <v>21</v>
      </c>
    </row>
    <row r="2715" spans="1:4" x14ac:dyDescent="0.35">
      <c r="A2715">
        <v>304573</v>
      </c>
      <c r="B2715" s="4" t="s">
        <v>21</v>
      </c>
      <c r="C2715" s="4" t="s">
        <v>21</v>
      </c>
      <c r="D2715" s="4" t="s">
        <v>21</v>
      </c>
    </row>
    <row r="2716" spans="1:4" x14ac:dyDescent="0.35">
      <c r="A2716">
        <v>304583</v>
      </c>
      <c r="B2716" s="4" t="s">
        <v>21</v>
      </c>
      <c r="C2716" s="4" t="s">
        <v>21</v>
      </c>
      <c r="D2716" s="4" t="s">
        <v>21</v>
      </c>
    </row>
    <row r="2717" spans="1:4" x14ac:dyDescent="0.35">
      <c r="A2717">
        <v>304585</v>
      </c>
      <c r="B2717" s="4" t="s">
        <v>21</v>
      </c>
      <c r="C2717" s="4" t="s">
        <v>21</v>
      </c>
      <c r="D2717" s="4" t="s">
        <v>21</v>
      </c>
    </row>
    <row r="2718" spans="1:4" x14ac:dyDescent="0.35">
      <c r="A2718">
        <v>304586</v>
      </c>
      <c r="B2718" s="4" t="s">
        <v>21</v>
      </c>
      <c r="C2718" s="4" t="s">
        <v>21</v>
      </c>
      <c r="D2718" s="4" t="s">
        <v>21</v>
      </c>
    </row>
    <row r="2719" spans="1:4" x14ac:dyDescent="0.35">
      <c r="A2719">
        <v>304592</v>
      </c>
      <c r="B2719" s="4" t="s">
        <v>21</v>
      </c>
      <c r="C2719" s="4" t="s">
        <v>21</v>
      </c>
      <c r="D2719" s="4" t="s">
        <v>21</v>
      </c>
    </row>
    <row r="2720" spans="1:4" x14ac:dyDescent="0.35">
      <c r="A2720">
        <v>304598</v>
      </c>
      <c r="B2720" s="4" t="s">
        <v>21</v>
      </c>
      <c r="C2720" s="4" t="s">
        <v>20</v>
      </c>
      <c r="D2720" s="4" t="s">
        <v>21</v>
      </c>
    </row>
    <row r="2721" spans="1:4" x14ac:dyDescent="0.35">
      <c r="A2721">
        <v>304610</v>
      </c>
      <c r="B2721" s="4" t="s">
        <v>21</v>
      </c>
      <c r="C2721" s="4" t="s">
        <v>21</v>
      </c>
      <c r="D2721" s="4" t="s">
        <v>21</v>
      </c>
    </row>
    <row r="2722" spans="1:4" x14ac:dyDescent="0.35">
      <c r="A2722">
        <v>304612</v>
      </c>
      <c r="B2722" s="4" t="s">
        <v>21</v>
      </c>
      <c r="C2722" s="4" t="s">
        <v>21</v>
      </c>
      <c r="D2722" s="4" t="s">
        <v>21</v>
      </c>
    </row>
    <row r="2723" spans="1:4" x14ac:dyDescent="0.35">
      <c r="A2723">
        <v>304617</v>
      </c>
      <c r="B2723" s="4" t="s">
        <v>21</v>
      </c>
      <c r="C2723" s="4" t="s">
        <v>21</v>
      </c>
      <c r="D2723" s="4" t="s">
        <v>21</v>
      </c>
    </row>
    <row r="2724" spans="1:4" x14ac:dyDescent="0.35">
      <c r="A2724">
        <v>304621</v>
      </c>
      <c r="B2724" s="4" t="s">
        <v>21</v>
      </c>
      <c r="C2724" s="4" t="s">
        <v>21</v>
      </c>
      <c r="D2724" s="4" t="s">
        <v>21</v>
      </c>
    </row>
    <row r="2725" spans="1:4" x14ac:dyDescent="0.35">
      <c r="A2725">
        <v>304628</v>
      </c>
      <c r="B2725" s="4" t="s">
        <v>21</v>
      </c>
      <c r="C2725" s="4" t="s">
        <v>21</v>
      </c>
      <c r="D2725" s="4" t="s">
        <v>21</v>
      </c>
    </row>
    <row r="2726" spans="1:4" x14ac:dyDescent="0.35">
      <c r="A2726">
        <v>304633</v>
      </c>
      <c r="B2726" s="4" t="s">
        <v>21</v>
      </c>
      <c r="C2726" s="4" t="s">
        <v>21</v>
      </c>
      <c r="D2726" s="4" t="s">
        <v>21</v>
      </c>
    </row>
    <row r="2727" spans="1:4" x14ac:dyDescent="0.35">
      <c r="A2727">
        <v>304635</v>
      </c>
      <c r="B2727" s="4" t="s">
        <v>21</v>
      </c>
      <c r="C2727" s="4" t="s">
        <v>20</v>
      </c>
      <c r="D2727" s="4" t="s">
        <v>21</v>
      </c>
    </row>
    <row r="2728" spans="1:4" x14ac:dyDescent="0.35">
      <c r="A2728">
        <v>304636</v>
      </c>
      <c r="B2728" s="4" t="s">
        <v>21</v>
      </c>
      <c r="C2728" s="4" t="s">
        <v>20</v>
      </c>
      <c r="D2728" s="4" t="s">
        <v>21</v>
      </c>
    </row>
    <row r="2729" spans="1:4" x14ac:dyDescent="0.35">
      <c r="A2729">
        <v>304675</v>
      </c>
      <c r="B2729" s="4" t="s">
        <v>20</v>
      </c>
      <c r="C2729" s="4" t="s">
        <v>20</v>
      </c>
      <c r="D2729" s="4" t="s">
        <v>21</v>
      </c>
    </row>
    <row r="2730" spans="1:4" x14ac:dyDescent="0.35">
      <c r="A2730">
        <v>304687</v>
      </c>
      <c r="B2730" s="4" t="s">
        <v>21</v>
      </c>
      <c r="C2730" s="4" t="s">
        <v>21</v>
      </c>
      <c r="D2730" s="4" t="s">
        <v>21</v>
      </c>
    </row>
    <row r="2731" spans="1:4" x14ac:dyDescent="0.35">
      <c r="A2731">
        <v>304691</v>
      </c>
      <c r="B2731" s="4" t="s">
        <v>21</v>
      </c>
      <c r="C2731" s="4" t="s">
        <v>21</v>
      </c>
      <c r="D2731" s="4" t="s">
        <v>21</v>
      </c>
    </row>
    <row r="2732" spans="1:4" x14ac:dyDescent="0.35">
      <c r="A2732">
        <v>304697</v>
      </c>
      <c r="B2732" s="4" t="s">
        <v>21</v>
      </c>
      <c r="C2732" s="4" t="s">
        <v>21</v>
      </c>
      <c r="D2732" s="4" t="s">
        <v>21</v>
      </c>
    </row>
    <row r="2733" spans="1:4" x14ac:dyDescent="0.35">
      <c r="A2733">
        <v>304700</v>
      </c>
      <c r="B2733" s="4" t="s">
        <v>21</v>
      </c>
      <c r="C2733" s="4" t="s">
        <v>21</v>
      </c>
      <c r="D2733" s="4" t="s">
        <v>21</v>
      </c>
    </row>
    <row r="2734" spans="1:4" x14ac:dyDescent="0.35">
      <c r="A2734">
        <v>304713</v>
      </c>
      <c r="B2734" s="4" t="s">
        <v>21</v>
      </c>
      <c r="C2734" s="4" t="s">
        <v>21</v>
      </c>
      <c r="D2734" s="4" t="s">
        <v>21</v>
      </c>
    </row>
    <row r="2735" spans="1:4" x14ac:dyDescent="0.35">
      <c r="A2735">
        <v>304718</v>
      </c>
      <c r="B2735" s="4" t="s">
        <v>21</v>
      </c>
      <c r="C2735" s="4" t="s">
        <v>21</v>
      </c>
      <c r="D2735" s="4" t="s">
        <v>21</v>
      </c>
    </row>
    <row r="2736" spans="1:4" x14ac:dyDescent="0.35">
      <c r="A2736">
        <v>304727</v>
      </c>
      <c r="B2736" s="4" t="s">
        <v>21</v>
      </c>
      <c r="C2736" s="4" t="s">
        <v>21</v>
      </c>
      <c r="D2736" s="4" t="s">
        <v>21</v>
      </c>
    </row>
    <row r="2737" spans="1:4" x14ac:dyDescent="0.35">
      <c r="A2737">
        <v>304730</v>
      </c>
      <c r="B2737" s="4" t="s">
        <v>21</v>
      </c>
      <c r="C2737" s="4" t="s">
        <v>21</v>
      </c>
      <c r="D2737" s="4" t="s">
        <v>21</v>
      </c>
    </row>
    <row r="2738" spans="1:4" x14ac:dyDescent="0.35">
      <c r="A2738">
        <v>304735</v>
      </c>
      <c r="B2738" s="4" t="s">
        <v>21</v>
      </c>
      <c r="C2738" s="4" t="s">
        <v>21</v>
      </c>
      <c r="D2738" s="4" t="s">
        <v>21</v>
      </c>
    </row>
    <row r="2739" spans="1:4" x14ac:dyDescent="0.35">
      <c r="A2739">
        <v>304737</v>
      </c>
      <c r="B2739" s="4" t="s">
        <v>21</v>
      </c>
      <c r="C2739" s="4" t="s">
        <v>21</v>
      </c>
      <c r="D2739" s="4" t="s">
        <v>21</v>
      </c>
    </row>
    <row r="2740" spans="1:4" x14ac:dyDescent="0.35">
      <c r="A2740">
        <v>304743</v>
      </c>
      <c r="B2740" s="4" t="s">
        <v>21</v>
      </c>
      <c r="C2740" s="4" t="s">
        <v>21</v>
      </c>
      <c r="D2740" s="4" t="s">
        <v>21</v>
      </c>
    </row>
    <row r="2741" spans="1:4" x14ac:dyDescent="0.35">
      <c r="A2741">
        <v>304746</v>
      </c>
      <c r="B2741" s="4" t="s">
        <v>20</v>
      </c>
      <c r="C2741" s="4" t="s">
        <v>21</v>
      </c>
      <c r="D2741" s="4" t="s">
        <v>21</v>
      </c>
    </row>
    <row r="2742" spans="1:4" x14ac:dyDescent="0.35">
      <c r="A2742">
        <v>304750</v>
      </c>
      <c r="B2742" s="4" t="s">
        <v>21</v>
      </c>
      <c r="C2742" s="4" t="s">
        <v>21</v>
      </c>
      <c r="D2742" s="4" t="s">
        <v>21</v>
      </c>
    </row>
    <row r="2743" spans="1:4" x14ac:dyDescent="0.35">
      <c r="A2743">
        <v>304753</v>
      </c>
      <c r="B2743" s="4" t="s">
        <v>21</v>
      </c>
      <c r="C2743" s="4" t="s">
        <v>21</v>
      </c>
      <c r="D2743" s="4" t="s">
        <v>21</v>
      </c>
    </row>
    <row r="2744" spans="1:4" x14ac:dyDescent="0.35">
      <c r="A2744">
        <v>304769</v>
      </c>
      <c r="B2744" s="4" t="s">
        <v>21</v>
      </c>
      <c r="C2744" s="4" t="s">
        <v>21</v>
      </c>
      <c r="D2744" s="4" t="s">
        <v>21</v>
      </c>
    </row>
    <row r="2745" spans="1:4" x14ac:dyDescent="0.35">
      <c r="A2745">
        <v>304771</v>
      </c>
      <c r="B2745" s="4" t="s">
        <v>21</v>
      </c>
      <c r="C2745" s="4" t="s">
        <v>21</v>
      </c>
      <c r="D2745" s="4" t="s">
        <v>21</v>
      </c>
    </row>
    <row r="2746" spans="1:4" x14ac:dyDescent="0.35">
      <c r="A2746">
        <v>304782</v>
      </c>
      <c r="B2746" s="4" t="s">
        <v>21</v>
      </c>
      <c r="C2746" s="4" t="s">
        <v>21</v>
      </c>
      <c r="D2746" s="4" t="s">
        <v>21</v>
      </c>
    </row>
    <row r="2747" spans="1:4" x14ac:dyDescent="0.35">
      <c r="A2747">
        <v>304783</v>
      </c>
      <c r="B2747" s="4" t="s">
        <v>21</v>
      </c>
      <c r="C2747" s="4" t="s">
        <v>20</v>
      </c>
      <c r="D2747" s="4" t="s">
        <v>21</v>
      </c>
    </row>
    <row r="2748" spans="1:4" x14ac:dyDescent="0.35">
      <c r="A2748">
        <v>304793</v>
      </c>
      <c r="B2748" s="4" t="s">
        <v>21</v>
      </c>
      <c r="C2748" s="4" t="s">
        <v>21</v>
      </c>
      <c r="D2748" s="4" t="s">
        <v>21</v>
      </c>
    </row>
    <row r="2749" spans="1:4" x14ac:dyDescent="0.35">
      <c r="A2749">
        <v>304803</v>
      </c>
      <c r="B2749" s="4" t="s">
        <v>21</v>
      </c>
      <c r="C2749" s="4" t="s">
        <v>21</v>
      </c>
      <c r="D2749" s="4" t="s">
        <v>21</v>
      </c>
    </row>
    <row r="2750" spans="1:4" x14ac:dyDescent="0.35">
      <c r="A2750">
        <v>304809</v>
      </c>
      <c r="B2750" s="4" t="s">
        <v>21</v>
      </c>
      <c r="C2750" s="4" t="s">
        <v>21</v>
      </c>
      <c r="D2750" s="4" t="s">
        <v>21</v>
      </c>
    </row>
    <row r="2751" spans="1:4" x14ac:dyDescent="0.35">
      <c r="A2751">
        <v>304818</v>
      </c>
      <c r="B2751" s="4" t="s">
        <v>21</v>
      </c>
      <c r="C2751" s="4" t="s">
        <v>21</v>
      </c>
      <c r="D2751" s="4" t="s">
        <v>21</v>
      </c>
    </row>
    <row r="2752" spans="1:4" x14ac:dyDescent="0.35">
      <c r="A2752">
        <v>304822</v>
      </c>
      <c r="B2752" s="4" t="s">
        <v>21</v>
      </c>
      <c r="C2752" s="4" t="s">
        <v>21</v>
      </c>
      <c r="D2752" s="4" t="s">
        <v>21</v>
      </c>
    </row>
    <row r="2753" spans="1:4" x14ac:dyDescent="0.35">
      <c r="A2753">
        <v>304831</v>
      </c>
      <c r="B2753" s="4" t="s">
        <v>21</v>
      </c>
      <c r="C2753" s="4" t="s">
        <v>21</v>
      </c>
      <c r="D2753" s="4" t="s">
        <v>21</v>
      </c>
    </row>
    <row r="2754" spans="1:4" x14ac:dyDescent="0.35">
      <c r="A2754">
        <v>304832</v>
      </c>
      <c r="B2754" s="4" t="s">
        <v>21</v>
      </c>
      <c r="C2754" s="4" t="s">
        <v>21</v>
      </c>
      <c r="D2754" s="4" t="s">
        <v>21</v>
      </c>
    </row>
    <row r="2755" spans="1:4" x14ac:dyDescent="0.35">
      <c r="A2755">
        <v>304876</v>
      </c>
      <c r="B2755" s="4" t="s">
        <v>21</v>
      </c>
      <c r="C2755" s="4" t="s">
        <v>20</v>
      </c>
      <c r="D2755" s="4" t="s">
        <v>21</v>
      </c>
    </row>
    <row r="2756" spans="1:4" x14ac:dyDescent="0.35">
      <c r="A2756">
        <v>304888</v>
      </c>
      <c r="B2756" s="4" t="s">
        <v>21</v>
      </c>
      <c r="C2756" s="4" t="s">
        <v>21</v>
      </c>
      <c r="D2756" s="4" t="s">
        <v>21</v>
      </c>
    </row>
    <row r="2757" spans="1:4" x14ac:dyDescent="0.35">
      <c r="A2757">
        <v>304897</v>
      </c>
      <c r="B2757" s="4" t="s">
        <v>21</v>
      </c>
      <c r="C2757" s="4" t="s">
        <v>21</v>
      </c>
      <c r="D2757" s="4" t="s">
        <v>21</v>
      </c>
    </row>
    <row r="2758" spans="1:4" x14ac:dyDescent="0.35">
      <c r="A2758">
        <v>304906</v>
      </c>
      <c r="B2758" s="4" t="s">
        <v>21</v>
      </c>
      <c r="C2758" s="4" t="s">
        <v>20</v>
      </c>
      <c r="D2758" s="4" t="s">
        <v>21</v>
      </c>
    </row>
    <row r="2759" spans="1:4" x14ac:dyDescent="0.35">
      <c r="A2759">
        <v>304913</v>
      </c>
      <c r="B2759" s="4" t="s">
        <v>21</v>
      </c>
      <c r="C2759" s="4" t="s">
        <v>20</v>
      </c>
      <c r="D2759" s="4" t="s">
        <v>21</v>
      </c>
    </row>
    <row r="2760" spans="1:4" x14ac:dyDescent="0.35">
      <c r="A2760">
        <v>304915</v>
      </c>
      <c r="B2760" s="4" t="s">
        <v>21</v>
      </c>
      <c r="C2760" s="4" t="s">
        <v>20</v>
      </c>
      <c r="D2760" s="4" t="s">
        <v>21</v>
      </c>
    </row>
    <row r="2761" spans="1:4" x14ac:dyDescent="0.35">
      <c r="A2761">
        <v>304917</v>
      </c>
      <c r="B2761" s="4" t="s">
        <v>21</v>
      </c>
      <c r="C2761" s="4" t="s">
        <v>21</v>
      </c>
      <c r="D2761" s="4" t="s">
        <v>21</v>
      </c>
    </row>
    <row r="2762" spans="1:4" x14ac:dyDescent="0.35">
      <c r="A2762">
        <v>304923</v>
      </c>
      <c r="B2762" s="4" t="s">
        <v>21</v>
      </c>
      <c r="C2762" s="4" t="s">
        <v>21</v>
      </c>
      <c r="D2762" s="4" t="s">
        <v>21</v>
      </c>
    </row>
    <row r="2763" spans="1:4" x14ac:dyDescent="0.35">
      <c r="A2763">
        <v>304928</v>
      </c>
      <c r="B2763" s="4" t="s">
        <v>20</v>
      </c>
      <c r="C2763" s="4" t="s">
        <v>20</v>
      </c>
      <c r="D2763" s="4" t="s">
        <v>21</v>
      </c>
    </row>
    <row r="2764" spans="1:4" x14ac:dyDescent="0.35">
      <c r="A2764">
        <v>304931</v>
      </c>
      <c r="B2764" s="4" t="s">
        <v>20</v>
      </c>
      <c r="C2764" s="4" t="s">
        <v>21</v>
      </c>
      <c r="D2764" s="4" t="s">
        <v>21</v>
      </c>
    </row>
    <row r="2765" spans="1:4" x14ac:dyDescent="0.35">
      <c r="A2765">
        <v>304934</v>
      </c>
      <c r="B2765" s="4" t="s">
        <v>21</v>
      </c>
      <c r="C2765" s="4" t="s">
        <v>20</v>
      </c>
      <c r="D2765" s="4" t="s">
        <v>21</v>
      </c>
    </row>
    <row r="2766" spans="1:4" x14ac:dyDescent="0.35">
      <c r="A2766">
        <v>304937</v>
      </c>
      <c r="B2766" s="4" t="s">
        <v>21</v>
      </c>
      <c r="C2766" s="4" t="s">
        <v>21</v>
      </c>
      <c r="D2766" s="4" t="s">
        <v>21</v>
      </c>
    </row>
    <row r="2767" spans="1:4" x14ac:dyDescent="0.35">
      <c r="A2767">
        <v>304950</v>
      </c>
      <c r="B2767" s="4" t="s">
        <v>21</v>
      </c>
      <c r="C2767" s="4" t="s">
        <v>21</v>
      </c>
      <c r="D2767" s="4" t="s">
        <v>21</v>
      </c>
    </row>
    <row r="2768" spans="1:4" x14ac:dyDescent="0.35">
      <c r="A2768">
        <v>304954</v>
      </c>
      <c r="B2768" s="4" t="s">
        <v>21</v>
      </c>
      <c r="C2768" s="4" t="s">
        <v>21</v>
      </c>
      <c r="D2768" s="4" t="s">
        <v>21</v>
      </c>
    </row>
    <row r="2769" spans="1:4" x14ac:dyDescent="0.35">
      <c r="A2769">
        <v>304957</v>
      </c>
      <c r="B2769" s="4" t="s">
        <v>21</v>
      </c>
      <c r="C2769" s="4" t="s">
        <v>21</v>
      </c>
      <c r="D2769" s="4" t="s">
        <v>21</v>
      </c>
    </row>
    <row r="2770" spans="1:4" x14ac:dyDescent="0.35">
      <c r="A2770">
        <v>304965</v>
      </c>
      <c r="B2770" s="4" t="s">
        <v>21</v>
      </c>
      <c r="C2770" s="4" t="s">
        <v>21</v>
      </c>
      <c r="D2770" s="4" t="s">
        <v>21</v>
      </c>
    </row>
    <row r="2771" spans="1:4" x14ac:dyDescent="0.35">
      <c r="A2771">
        <v>304972</v>
      </c>
      <c r="B2771" s="4" t="s">
        <v>21</v>
      </c>
      <c r="C2771" s="4" t="s">
        <v>21</v>
      </c>
      <c r="D2771" s="4" t="s">
        <v>21</v>
      </c>
    </row>
    <row r="2772" spans="1:4" x14ac:dyDescent="0.35">
      <c r="A2772">
        <v>304976</v>
      </c>
      <c r="B2772" s="4" t="s">
        <v>21</v>
      </c>
      <c r="C2772" s="4" t="s">
        <v>20</v>
      </c>
      <c r="D2772" s="4" t="s">
        <v>21</v>
      </c>
    </row>
    <row r="2773" spans="1:4" x14ac:dyDescent="0.35">
      <c r="A2773">
        <v>304986</v>
      </c>
      <c r="B2773" s="4" t="s">
        <v>21</v>
      </c>
      <c r="C2773" s="4" t="s">
        <v>20</v>
      </c>
      <c r="D2773" s="4" t="s">
        <v>21</v>
      </c>
    </row>
    <row r="2774" spans="1:4" x14ac:dyDescent="0.35">
      <c r="A2774">
        <v>304987</v>
      </c>
      <c r="B2774" s="4" t="s">
        <v>21</v>
      </c>
      <c r="C2774" s="4" t="s">
        <v>21</v>
      </c>
      <c r="D2774" s="4" t="s">
        <v>21</v>
      </c>
    </row>
    <row r="2775" spans="1:4" x14ac:dyDescent="0.35">
      <c r="A2775">
        <v>304989</v>
      </c>
      <c r="B2775" s="4" t="s">
        <v>21</v>
      </c>
      <c r="C2775" s="4" t="s">
        <v>20</v>
      </c>
      <c r="D2775" s="4" t="s">
        <v>21</v>
      </c>
    </row>
    <row r="2776" spans="1:4" x14ac:dyDescent="0.35">
      <c r="A2776">
        <v>304994</v>
      </c>
      <c r="B2776" s="4" t="s">
        <v>21</v>
      </c>
      <c r="C2776" s="4" t="s">
        <v>21</v>
      </c>
      <c r="D2776" s="4" t="s">
        <v>21</v>
      </c>
    </row>
    <row r="2777" spans="1:4" x14ac:dyDescent="0.35">
      <c r="A2777">
        <v>305003</v>
      </c>
      <c r="B2777" s="4" t="s">
        <v>21</v>
      </c>
      <c r="C2777" s="4" t="s">
        <v>21</v>
      </c>
      <c r="D2777" s="4" t="s">
        <v>21</v>
      </c>
    </row>
    <row r="2778" spans="1:4" x14ac:dyDescent="0.35">
      <c r="A2778">
        <v>305025</v>
      </c>
      <c r="B2778" s="4" t="s">
        <v>21</v>
      </c>
      <c r="C2778" s="4" t="s">
        <v>21</v>
      </c>
      <c r="D2778" s="4" t="s">
        <v>21</v>
      </c>
    </row>
    <row r="2779" spans="1:4" x14ac:dyDescent="0.35">
      <c r="A2779">
        <v>305040</v>
      </c>
      <c r="B2779" s="4" t="s">
        <v>21</v>
      </c>
      <c r="C2779" s="4" t="s">
        <v>20</v>
      </c>
      <c r="D2779" s="4" t="s">
        <v>21</v>
      </c>
    </row>
    <row r="2780" spans="1:4" x14ac:dyDescent="0.35">
      <c r="A2780">
        <v>305072</v>
      </c>
      <c r="B2780" s="4" t="s">
        <v>20</v>
      </c>
      <c r="C2780" s="4" t="s">
        <v>21</v>
      </c>
      <c r="D2780" s="4" t="s">
        <v>21</v>
      </c>
    </row>
    <row r="2781" spans="1:4" x14ac:dyDescent="0.35">
      <c r="A2781">
        <v>305077</v>
      </c>
      <c r="B2781" s="4" t="s">
        <v>21</v>
      </c>
      <c r="C2781" s="4" t="s">
        <v>21</v>
      </c>
      <c r="D2781" s="4" t="s">
        <v>21</v>
      </c>
    </row>
    <row r="2782" spans="1:4" x14ac:dyDescent="0.35">
      <c r="A2782">
        <v>305082</v>
      </c>
      <c r="B2782" s="4" t="s">
        <v>21</v>
      </c>
      <c r="C2782" s="4" t="s">
        <v>21</v>
      </c>
      <c r="D2782" s="4" t="s">
        <v>21</v>
      </c>
    </row>
    <row r="2783" spans="1:4" x14ac:dyDescent="0.35">
      <c r="A2783">
        <v>305086</v>
      </c>
      <c r="B2783" s="4" t="s">
        <v>21</v>
      </c>
      <c r="C2783" s="4" t="s">
        <v>21</v>
      </c>
      <c r="D2783" s="4" t="s">
        <v>21</v>
      </c>
    </row>
    <row r="2784" spans="1:4" x14ac:dyDescent="0.35">
      <c r="A2784">
        <v>305096</v>
      </c>
      <c r="B2784" s="4" t="s">
        <v>21</v>
      </c>
      <c r="C2784" s="4" t="s">
        <v>20</v>
      </c>
      <c r="D2784" s="4" t="s">
        <v>20</v>
      </c>
    </row>
    <row r="2785" spans="1:4" x14ac:dyDescent="0.35">
      <c r="A2785">
        <v>305123</v>
      </c>
      <c r="B2785" s="4" t="s">
        <v>21</v>
      </c>
      <c r="C2785" s="4" t="s">
        <v>21</v>
      </c>
      <c r="D2785" s="4" t="s">
        <v>21</v>
      </c>
    </row>
    <row r="2786" spans="1:4" x14ac:dyDescent="0.35">
      <c r="A2786">
        <v>305125</v>
      </c>
      <c r="B2786" s="4" t="s">
        <v>20</v>
      </c>
      <c r="C2786" s="4" t="s">
        <v>21</v>
      </c>
      <c r="D2786" s="4" t="s">
        <v>21</v>
      </c>
    </row>
    <row r="2787" spans="1:4" x14ac:dyDescent="0.35">
      <c r="A2787">
        <v>305135</v>
      </c>
      <c r="B2787" s="4" t="s">
        <v>20</v>
      </c>
      <c r="C2787" s="4" t="s">
        <v>21</v>
      </c>
      <c r="D2787" s="4" t="s">
        <v>21</v>
      </c>
    </row>
    <row r="2788" spans="1:4" x14ac:dyDescent="0.35">
      <c r="A2788">
        <v>305140</v>
      </c>
      <c r="B2788" s="4" t="s">
        <v>21</v>
      </c>
      <c r="C2788" s="4" t="s">
        <v>21</v>
      </c>
      <c r="D2788" s="4" t="s">
        <v>21</v>
      </c>
    </row>
    <row r="2789" spans="1:4" x14ac:dyDescent="0.35">
      <c r="A2789">
        <v>305147</v>
      </c>
      <c r="B2789" s="4" t="s">
        <v>21</v>
      </c>
      <c r="C2789" s="4" t="s">
        <v>21</v>
      </c>
      <c r="D2789" s="4" t="s">
        <v>21</v>
      </c>
    </row>
    <row r="2790" spans="1:4" x14ac:dyDescent="0.35">
      <c r="A2790">
        <v>305151</v>
      </c>
      <c r="B2790" s="4" t="s">
        <v>21</v>
      </c>
      <c r="C2790" s="4" t="s">
        <v>21</v>
      </c>
      <c r="D2790" s="4" t="s">
        <v>21</v>
      </c>
    </row>
    <row r="2791" spans="1:4" x14ac:dyDescent="0.35">
      <c r="A2791">
        <v>305153</v>
      </c>
      <c r="B2791" s="4" t="s">
        <v>21</v>
      </c>
      <c r="C2791" s="4" t="s">
        <v>21</v>
      </c>
      <c r="D2791" s="4" t="s">
        <v>21</v>
      </c>
    </row>
    <row r="2792" spans="1:4" x14ac:dyDescent="0.35">
      <c r="A2792">
        <v>305159</v>
      </c>
      <c r="B2792" s="4" t="s">
        <v>21</v>
      </c>
      <c r="C2792" s="4" t="s">
        <v>21</v>
      </c>
      <c r="D2792" s="4" t="s">
        <v>21</v>
      </c>
    </row>
    <row r="2793" spans="1:4" x14ac:dyDescent="0.35">
      <c r="A2793">
        <v>305161</v>
      </c>
      <c r="B2793" s="4" t="s">
        <v>21</v>
      </c>
      <c r="C2793" s="4" t="s">
        <v>21</v>
      </c>
      <c r="D2793" s="4" t="s">
        <v>21</v>
      </c>
    </row>
    <row r="2794" spans="1:4" x14ac:dyDescent="0.35">
      <c r="A2794">
        <v>305162</v>
      </c>
      <c r="B2794" s="4" t="s">
        <v>21</v>
      </c>
      <c r="C2794" s="4" t="s">
        <v>20</v>
      </c>
      <c r="D2794" s="4" t="s">
        <v>21</v>
      </c>
    </row>
    <row r="2795" spans="1:4" x14ac:dyDescent="0.35">
      <c r="A2795">
        <v>305166</v>
      </c>
      <c r="B2795" s="4" t="s">
        <v>21</v>
      </c>
      <c r="C2795" s="4" t="s">
        <v>21</v>
      </c>
      <c r="D2795" s="4" t="s">
        <v>21</v>
      </c>
    </row>
    <row r="2796" spans="1:4" x14ac:dyDescent="0.35">
      <c r="A2796">
        <v>305171</v>
      </c>
      <c r="B2796" s="4" t="s">
        <v>21</v>
      </c>
      <c r="C2796" s="4" t="s">
        <v>20</v>
      </c>
      <c r="D2796" s="4" t="s">
        <v>21</v>
      </c>
    </row>
    <row r="2797" spans="1:4" x14ac:dyDescent="0.35">
      <c r="A2797">
        <v>305180</v>
      </c>
      <c r="B2797" s="4" t="s">
        <v>21</v>
      </c>
      <c r="C2797" s="4" t="s">
        <v>21</v>
      </c>
      <c r="D2797" s="4" t="s">
        <v>21</v>
      </c>
    </row>
    <row r="2798" spans="1:4" x14ac:dyDescent="0.35">
      <c r="A2798">
        <v>305181</v>
      </c>
      <c r="B2798" s="4" t="s">
        <v>21</v>
      </c>
      <c r="C2798" s="4" t="s">
        <v>21</v>
      </c>
      <c r="D2798" s="4" t="s">
        <v>21</v>
      </c>
    </row>
    <row r="2799" spans="1:4" x14ac:dyDescent="0.35">
      <c r="A2799">
        <v>305183</v>
      </c>
      <c r="B2799" s="4" t="s">
        <v>21</v>
      </c>
      <c r="C2799" s="4" t="s">
        <v>21</v>
      </c>
      <c r="D2799" s="4" t="s">
        <v>21</v>
      </c>
    </row>
    <row r="2800" spans="1:4" x14ac:dyDescent="0.35">
      <c r="A2800">
        <v>305189</v>
      </c>
      <c r="B2800" s="4" t="s">
        <v>21</v>
      </c>
      <c r="C2800" s="4" t="s">
        <v>21</v>
      </c>
      <c r="D2800" s="4" t="s">
        <v>21</v>
      </c>
    </row>
    <row r="2801" spans="1:4" x14ac:dyDescent="0.35">
      <c r="A2801">
        <v>305190</v>
      </c>
      <c r="B2801" s="4" t="s">
        <v>21</v>
      </c>
      <c r="C2801" s="4" t="s">
        <v>21</v>
      </c>
      <c r="D2801" s="4" t="s">
        <v>21</v>
      </c>
    </row>
    <row r="2802" spans="1:4" x14ac:dyDescent="0.35">
      <c r="A2802">
        <v>305201</v>
      </c>
      <c r="B2802" s="4" t="s">
        <v>21</v>
      </c>
      <c r="C2802" s="4" t="s">
        <v>21</v>
      </c>
      <c r="D2802" s="4" t="s">
        <v>21</v>
      </c>
    </row>
    <row r="2803" spans="1:4" x14ac:dyDescent="0.35">
      <c r="A2803">
        <v>305209</v>
      </c>
      <c r="B2803" s="4" t="s">
        <v>21</v>
      </c>
      <c r="C2803" s="4" t="s">
        <v>21</v>
      </c>
      <c r="D2803" s="4" t="s">
        <v>21</v>
      </c>
    </row>
    <row r="2804" spans="1:4" x14ac:dyDescent="0.35">
      <c r="A2804">
        <v>305222</v>
      </c>
      <c r="B2804" s="4" t="s">
        <v>21</v>
      </c>
      <c r="C2804" s="4" t="s">
        <v>21</v>
      </c>
      <c r="D2804" s="4" t="s">
        <v>21</v>
      </c>
    </row>
    <row r="2805" spans="1:4" x14ac:dyDescent="0.35">
      <c r="A2805">
        <v>305235</v>
      </c>
      <c r="B2805" s="4" t="s">
        <v>21</v>
      </c>
      <c r="C2805" s="4" t="s">
        <v>21</v>
      </c>
      <c r="D2805" s="4" t="s">
        <v>21</v>
      </c>
    </row>
    <row r="2806" spans="1:4" x14ac:dyDescent="0.35">
      <c r="A2806">
        <v>305238</v>
      </c>
      <c r="B2806" s="4" t="s">
        <v>21</v>
      </c>
      <c r="C2806" s="4" t="s">
        <v>21</v>
      </c>
      <c r="D2806" s="4" t="s">
        <v>21</v>
      </c>
    </row>
    <row r="2807" spans="1:4" x14ac:dyDescent="0.35">
      <c r="A2807">
        <v>305240</v>
      </c>
      <c r="B2807" s="4" t="s">
        <v>20</v>
      </c>
      <c r="C2807" s="4" t="s">
        <v>20</v>
      </c>
      <c r="D2807" s="4" t="s">
        <v>21</v>
      </c>
    </row>
    <row r="2808" spans="1:4" x14ac:dyDescent="0.35">
      <c r="A2808">
        <v>305242</v>
      </c>
      <c r="B2808" s="4" t="s">
        <v>20</v>
      </c>
      <c r="C2808" s="4" t="s">
        <v>21</v>
      </c>
      <c r="D2808" s="4" t="s">
        <v>21</v>
      </c>
    </row>
    <row r="2809" spans="1:4" x14ac:dyDescent="0.35">
      <c r="A2809">
        <v>305243</v>
      </c>
      <c r="B2809" s="4" t="s">
        <v>21</v>
      </c>
      <c r="C2809" s="4" t="s">
        <v>21</v>
      </c>
      <c r="D2809" s="4" t="s">
        <v>21</v>
      </c>
    </row>
    <row r="2810" spans="1:4" x14ac:dyDescent="0.35">
      <c r="A2810">
        <v>305251</v>
      </c>
      <c r="B2810" s="4" t="s">
        <v>21</v>
      </c>
      <c r="C2810" s="4" t="s">
        <v>21</v>
      </c>
      <c r="D2810" s="4" t="s">
        <v>21</v>
      </c>
    </row>
    <row r="2811" spans="1:4" x14ac:dyDescent="0.35">
      <c r="A2811">
        <v>305269</v>
      </c>
      <c r="B2811" s="4" t="s">
        <v>20</v>
      </c>
      <c r="C2811" s="4" t="s">
        <v>20</v>
      </c>
      <c r="D2811" s="4" t="s">
        <v>21</v>
      </c>
    </row>
    <row r="2812" spans="1:4" x14ac:dyDescent="0.35">
      <c r="A2812">
        <v>305272</v>
      </c>
      <c r="B2812" s="4" t="s">
        <v>21</v>
      </c>
      <c r="C2812" s="4" t="s">
        <v>21</v>
      </c>
      <c r="D2812" s="4" t="s">
        <v>21</v>
      </c>
    </row>
    <row r="2813" spans="1:4" x14ac:dyDescent="0.35">
      <c r="A2813">
        <v>305275</v>
      </c>
      <c r="B2813" s="4" t="s">
        <v>21</v>
      </c>
      <c r="C2813" s="4" t="s">
        <v>20</v>
      </c>
      <c r="D2813" s="4" t="s">
        <v>21</v>
      </c>
    </row>
    <row r="2814" spans="1:4" x14ac:dyDescent="0.35">
      <c r="A2814">
        <v>305276</v>
      </c>
      <c r="B2814" s="4" t="s">
        <v>21</v>
      </c>
      <c r="C2814" s="4" t="s">
        <v>21</v>
      </c>
      <c r="D2814" s="4" t="s">
        <v>21</v>
      </c>
    </row>
    <row r="2815" spans="1:4" x14ac:dyDescent="0.35">
      <c r="A2815">
        <v>305289</v>
      </c>
      <c r="B2815" s="4" t="s">
        <v>21</v>
      </c>
      <c r="C2815" s="4" t="s">
        <v>21</v>
      </c>
      <c r="D2815" s="4" t="s">
        <v>21</v>
      </c>
    </row>
    <row r="2816" spans="1:4" x14ac:dyDescent="0.35">
      <c r="A2816">
        <v>305293</v>
      </c>
      <c r="B2816" s="4" t="s">
        <v>21</v>
      </c>
      <c r="C2816" s="4" t="s">
        <v>20</v>
      </c>
      <c r="D2816" s="4" t="s">
        <v>21</v>
      </c>
    </row>
    <row r="2817" spans="1:4" x14ac:dyDescent="0.35">
      <c r="A2817">
        <v>305296</v>
      </c>
      <c r="B2817" s="4" t="s">
        <v>21</v>
      </c>
      <c r="C2817" s="4" t="s">
        <v>21</v>
      </c>
      <c r="D2817" s="4" t="s">
        <v>21</v>
      </c>
    </row>
    <row r="2818" spans="1:4" x14ac:dyDescent="0.35">
      <c r="A2818">
        <v>305298</v>
      </c>
      <c r="B2818" s="4" t="s">
        <v>21</v>
      </c>
      <c r="C2818" s="4" t="s">
        <v>21</v>
      </c>
      <c r="D2818" s="4" t="s">
        <v>21</v>
      </c>
    </row>
    <row r="2819" spans="1:4" x14ac:dyDescent="0.35">
      <c r="A2819">
        <v>305303</v>
      </c>
      <c r="B2819" s="4" t="s">
        <v>21</v>
      </c>
      <c r="C2819" s="4" t="s">
        <v>20</v>
      </c>
      <c r="D2819" s="4" t="s">
        <v>21</v>
      </c>
    </row>
    <row r="2820" spans="1:4" x14ac:dyDescent="0.35">
      <c r="A2820">
        <v>305317</v>
      </c>
      <c r="B2820" s="4" t="s">
        <v>21</v>
      </c>
      <c r="C2820" s="4" t="s">
        <v>21</v>
      </c>
      <c r="D2820" s="4" t="s">
        <v>21</v>
      </c>
    </row>
    <row r="2821" spans="1:4" x14ac:dyDescent="0.35">
      <c r="A2821">
        <v>305348</v>
      </c>
      <c r="B2821" s="4" t="s">
        <v>21</v>
      </c>
      <c r="C2821" s="4" t="s">
        <v>21</v>
      </c>
      <c r="D2821" s="4" t="s">
        <v>21</v>
      </c>
    </row>
    <row r="2822" spans="1:4" x14ac:dyDescent="0.35">
      <c r="A2822">
        <v>305357</v>
      </c>
      <c r="B2822" s="4" t="s">
        <v>21</v>
      </c>
      <c r="C2822" s="4" t="s">
        <v>21</v>
      </c>
      <c r="D2822" s="4" t="s">
        <v>21</v>
      </c>
    </row>
    <row r="2823" spans="1:4" x14ac:dyDescent="0.35">
      <c r="A2823">
        <v>305360</v>
      </c>
      <c r="B2823" s="4" t="s">
        <v>21</v>
      </c>
      <c r="C2823" s="4" t="s">
        <v>21</v>
      </c>
      <c r="D2823" s="4" t="s">
        <v>21</v>
      </c>
    </row>
    <row r="2824" spans="1:4" x14ac:dyDescent="0.35">
      <c r="A2824">
        <v>305370</v>
      </c>
      <c r="B2824" s="4" t="s">
        <v>20</v>
      </c>
      <c r="C2824" s="4" t="s">
        <v>20</v>
      </c>
      <c r="D2824" s="4" t="s">
        <v>21</v>
      </c>
    </row>
    <row r="2825" spans="1:4" x14ac:dyDescent="0.35">
      <c r="A2825">
        <v>305386</v>
      </c>
      <c r="B2825" s="4" t="s">
        <v>21</v>
      </c>
      <c r="C2825" s="4" t="s">
        <v>20</v>
      </c>
      <c r="D2825" s="4" t="s">
        <v>21</v>
      </c>
    </row>
    <row r="2826" spans="1:4" x14ac:dyDescent="0.35">
      <c r="A2826">
        <v>305392</v>
      </c>
      <c r="B2826" s="4" t="s">
        <v>21</v>
      </c>
      <c r="C2826" s="4" t="s">
        <v>20</v>
      </c>
      <c r="D2826" s="4" t="s">
        <v>21</v>
      </c>
    </row>
    <row r="2827" spans="1:4" x14ac:dyDescent="0.35">
      <c r="A2827">
        <v>305398</v>
      </c>
      <c r="B2827" s="4" t="s">
        <v>21</v>
      </c>
      <c r="C2827" s="4" t="s">
        <v>20</v>
      </c>
      <c r="D2827" s="4" t="s">
        <v>21</v>
      </c>
    </row>
    <row r="2828" spans="1:4" x14ac:dyDescent="0.35">
      <c r="A2828">
        <v>305400</v>
      </c>
      <c r="B2828" s="4" t="s">
        <v>20</v>
      </c>
      <c r="C2828" s="4" t="s">
        <v>21</v>
      </c>
      <c r="D2828" s="4" t="s">
        <v>21</v>
      </c>
    </row>
    <row r="2829" spans="1:4" x14ac:dyDescent="0.35">
      <c r="A2829">
        <v>305402</v>
      </c>
      <c r="B2829" s="4" t="s">
        <v>21</v>
      </c>
      <c r="C2829" s="4" t="s">
        <v>21</v>
      </c>
      <c r="D2829" s="4" t="s">
        <v>21</v>
      </c>
    </row>
    <row r="2830" spans="1:4" x14ac:dyDescent="0.35">
      <c r="A2830">
        <v>305403</v>
      </c>
      <c r="B2830" s="4" t="s">
        <v>21</v>
      </c>
      <c r="C2830" s="4" t="s">
        <v>20</v>
      </c>
      <c r="D2830" s="4" t="s">
        <v>21</v>
      </c>
    </row>
    <row r="2831" spans="1:4" x14ac:dyDescent="0.35">
      <c r="A2831">
        <v>305453</v>
      </c>
      <c r="B2831" s="4" t="s">
        <v>20</v>
      </c>
      <c r="C2831" s="4" t="s">
        <v>20</v>
      </c>
      <c r="D2831" s="4" t="s">
        <v>21</v>
      </c>
    </row>
    <row r="2832" spans="1:4" x14ac:dyDescent="0.35">
      <c r="A2832">
        <v>305472</v>
      </c>
      <c r="B2832" s="4" t="s">
        <v>21</v>
      </c>
      <c r="C2832" s="4" t="s">
        <v>21</v>
      </c>
      <c r="D2832" s="4" t="s">
        <v>21</v>
      </c>
    </row>
    <row r="2833" spans="1:4" x14ac:dyDescent="0.35">
      <c r="A2833">
        <v>305478</v>
      </c>
      <c r="B2833" s="4" t="s">
        <v>21</v>
      </c>
      <c r="C2833" s="4" t="s">
        <v>20</v>
      </c>
      <c r="D2833" s="4" t="s">
        <v>21</v>
      </c>
    </row>
    <row r="2834" spans="1:4" x14ac:dyDescent="0.35">
      <c r="A2834">
        <v>305479</v>
      </c>
      <c r="B2834" s="4" t="s">
        <v>21</v>
      </c>
      <c r="C2834" s="4" t="s">
        <v>21</v>
      </c>
      <c r="D2834" s="4" t="s">
        <v>21</v>
      </c>
    </row>
    <row r="2835" spans="1:4" x14ac:dyDescent="0.35">
      <c r="A2835">
        <v>305486</v>
      </c>
      <c r="B2835" s="4" t="s">
        <v>21</v>
      </c>
      <c r="C2835" s="4" t="s">
        <v>21</v>
      </c>
      <c r="D2835" s="4" t="s">
        <v>21</v>
      </c>
    </row>
    <row r="2836" spans="1:4" x14ac:dyDescent="0.35">
      <c r="A2836">
        <v>305490</v>
      </c>
      <c r="B2836" s="4" t="s">
        <v>21</v>
      </c>
      <c r="C2836" s="4" t="s">
        <v>21</v>
      </c>
      <c r="D2836" s="4" t="s">
        <v>21</v>
      </c>
    </row>
    <row r="2837" spans="1:4" x14ac:dyDescent="0.35">
      <c r="A2837">
        <v>305514</v>
      </c>
      <c r="B2837" s="4" t="s">
        <v>21</v>
      </c>
      <c r="C2837" s="4" t="s">
        <v>21</v>
      </c>
      <c r="D2837" s="4" t="s">
        <v>21</v>
      </c>
    </row>
    <row r="2838" spans="1:4" x14ac:dyDescent="0.35">
      <c r="A2838">
        <v>305516</v>
      </c>
      <c r="B2838" s="4" t="s">
        <v>21</v>
      </c>
      <c r="C2838" s="4" t="s">
        <v>21</v>
      </c>
      <c r="D2838" s="4" t="s">
        <v>21</v>
      </c>
    </row>
    <row r="2839" spans="1:4" x14ac:dyDescent="0.35">
      <c r="A2839">
        <v>305517</v>
      </c>
      <c r="B2839" s="4" t="s">
        <v>21</v>
      </c>
      <c r="C2839" s="4" t="s">
        <v>21</v>
      </c>
      <c r="D2839" s="4" t="s">
        <v>21</v>
      </c>
    </row>
    <row r="2840" spans="1:4" x14ac:dyDescent="0.35">
      <c r="A2840">
        <v>305525</v>
      </c>
      <c r="B2840" s="4" t="s">
        <v>21</v>
      </c>
      <c r="C2840" s="4" t="s">
        <v>21</v>
      </c>
      <c r="D2840" s="4" t="s">
        <v>21</v>
      </c>
    </row>
    <row r="2841" spans="1:4" x14ac:dyDescent="0.35">
      <c r="A2841">
        <v>305526</v>
      </c>
      <c r="B2841" s="4" t="s">
        <v>21</v>
      </c>
      <c r="C2841" s="4" t="s">
        <v>20</v>
      </c>
      <c r="D2841" s="4" t="s">
        <v>21</v>
      </c>
    </row>
    <row r="2842" spans="1:4" x14ac:dyDescent="0.35">
      <c r="A2842">
        <v>305545</v>
      </c>
      <c r="B2842" s="4" t="s">
        <v>20</v>
      </c>
      <c r="C2842" s="4" t="s">
        <v>21</v>
      </c>
      <c r="D2842" s="4" t="s">
        <v>21</v>
      </c>
    </row>
    <row r="2843" spans="1:4" x14ac:dyDescent="0.35">
      <c r="A2843">
        <v>305546</v>
      </c>
      <c r="B2843" s="4" t="s">
        <v>21</v>
      </c>
      <c r="C2843" s="4" t="s">
        <v>21</v>
      </c>
      <c r="D2843" s="4" t="s">
        <v>21</v>
      </c>
    </row>
    <row r="2844" spans="1:4" x14ac:dyDescent="0.35">
      <c r="A2844">
        <v>305547</v>
      </c>
      <c r="B2844" s="4" t="s">
        <v>21</v>
      </c>
      <c r="C2844" s="4" t="s">
        <v>21</v>
      </c>
      <c r="D2844" s="4" t="s">
        <v>21</v>
      </c>
    </row>
    <row r="2845" spans="1:4" x14ac:dyDescent="0.35">
      <c r="A2845">
        <v>305548</v>
      </c>
      <c r="B2845" s="4" t="s">
        <v>20</v>
      </c>
      <c r="C2845" s="4" t="s">
        <v>21</v>
      </c>
      <c r="D2845" s="4" t="s">
        <v>21</v>
      </c>
    </row>
    <row r="2846" spans="1:4" x14ac:dyDescent="0.35">
      <c r="A2846">
        <v>305549</v>
      </c>
      <c r="B2846" s="4" t="s">
        <v>20</v>
      </c>
      <c r="C2846" s="4" t="s">
        <v>21</v>
      </c>
      <c r="D2846" s="4" t="s">
        <v>21</v>
      </c>
    </row>
    <row r="2847" spans="1:4" x14ac:dyDescent="0.35">
      <c r="A2847">
        <v>305552</v>
      </c>
      <c r="B2847" s="4" t="s">
        <v>21</v>
      </c>
      <c r="C2847" s="4" t="s">
        <v>21</v>
      </c>
      <c r="D2847" s="4" t="s">
        <v>21</v>
      </c>
    </row>
    <row r="2848" spans="1:4" x14ac:dyDescent="0.35">
      <c r="A2848">
        <v>305565</v>
      </c>
      <c r="B2848" s="4" t="s">
        <v>21</v>
      </c>
      <c r="C2848" s="4" t="s">
        <v>21</v>
      </c>
      <c r="D2848" s="4" t="s">
        <v>21</v>
      </c>
    </row>
    <row r="2849" spans="1:4" x14ac:dyDescent="0.35">
      <c r="A2849">
        <v>305567</v>
      </c>
      <c r="B2849" s="4" t="s">
        <v>21</v>
      </c>
      <c r="C2849" s="4" t="s">
        <v>21</v>
      </c>
      <c r="D2849" s="4" t="s">
        <v>21</v>
      </c>
    </row>
    <row r="2850" spans="1:4" x14ac:dyDescent="0.35">
      <c r="A2850">
        <v>305570</v>
      </c>
      <c r="B2850" s="4" t="s">
        <v>21</v>
      </c>
      <c r="C2850" s="4" t="s">
        <v>21</v>
      </c>
      <c r="D2850" s="4" t="s">
        <v>21</v>
      </c>
    </row>
    <row r="2851" spans="1:4" x14ac:dyDescent="0.35">
      <c r="A2851">
        <v>305577</v>
      </c>
      <c r="B2851" s="4" t="s">
        <v>21</v>
      </c>
      <c r="C2851" s="4" t="s">
        <v>21</v>
      </c>
      <c r="D2851" s="4" t="s">
        <v>21</v>
      </c>
    </row>
    <row r="2852" spans="1:4" x14ac:dyDescent="0.35">
      <c r="A2852">
        <v>305579</v>
      </c>
      <c r="B2852" s="4" t="s">
        <v>21</v>
      </c>
      <c r="C2852" s="4" t="s">
        <v>21</v>
      </c>
      <c r="D2852" s="4" t="s">
        <v>21</v>
      </c>
    </row>
    <row r="2853" spans="1:4" x14ac:dyDescent="0.35">
      <c r="A2853">
        <v>305581</v>
      </c>
      <c r="B2853" s="4" t="s">
        <v>21</v>
      </c>
      <c r="C2853" s="4" t="s">
        <v>20</v>
      </c>
      <c r="D2853" s="4" t="s">
        <v>21</v>
      </c>
    </row>
    <row r="2854" spans="1:4" x14ac:dyDescent="0.35">
      <c r="A2854">
        <v>305598</v>
      </c>
      <c r="B2854" s="4" t="s">
        <v>21</v>
      </c>
      <c r="C2854" s="4" t="s">
        <v>21</v>
      </c>
      <c r="D2854" s="4" t="s">
        <v>21</v>
      </c>
    </row>
    <row r="2855" spans="1:4" x14ac:dyDescent="0.35">
      <c r="A2855">
        <v>305604</v>
      </c>
      <c r="B2855" s="4" t="s">
        <v>21</v>
      </c>
      <c r="C2855" s="4" t="s">
        <v>20</v>
      </c>
      <c r="D2855" s="4" t="s">
        <v>21</v>
      </c>
    </row>
    <row r="2856" spans="1:4" x14ac:dyDescent="0.35">
      <c r="A2856">
        <v>305606</v>
      </c>
      <c r="B2856" s="4" t="s">
        <v>21</v>
      </c>
      <c r="C2856" s="4" t="s">
        <v>21</v>
      </c>
      <c r="D2856" s="4" t="s">
        <v>21</v>
      </c>
    </row>
    <row r="2857" spans="1:4" x14ac:dyDescent="0.35">
      <c r="A2857">
        <v>305618</v>
      </c>
      <c r="B2857" s="4" t="s">
        <v>21</v>
      </c>
      <c r="C2857" s="4" t="s">
        <v>20</v>
      </c>
      <c r="D2857" s="4" t="s">
        <v>21</v>
      </c>
    </row>
    <row r="2858" spans="1:4" x14ac:dyDescent="0.35">
      <c r="A2858">
        <v>305621</v>
      </c>
      <c r="B2858" s="4" t="s">
        <v>21</v>
      </c>
      <c r="C2858" s="4" t="s">
        <v>21</v>
      </c>
      <c r="D2858" s="4" t="s">
        <v>21</v>
      </c>
    </row>
    <row r="2859" spans="1:4" x14ac:dyDescent="0.35">
      <c r="A2859">
        <v>305626</v>
      </c>
      <c r="B2859" s="4" t="s">
        <v>21</v>
      </c>
      <c r="C2859" s="4" t="s">
        <v>21</v>
      </c>
      <c r="D2859" s="4" t="s">
        <v>21</v>
      </c>
    </row>
    <row r="2860" spans="1:4" x14ac:dyDescent="0.35">
      <c r="A2860">
        <v>305630</v>
      </c>
      <c r="B2860" s="4" t="s">
        <v>21</v>
      </c>
      <c r="C2860" s="4" t="s">
        <v>20</v>
      </c>
      <c r="D2860" s="4" t="s">
        <v>21</v>
      </c>
    </row>
    <row r="2861" spans="1:4" x14ac:dyDescent="0.35">
      <c r="A2861">
        <v>305640</v>
      </c>
      <c r="B2861" s="4" t="s">
        <v>21</v>
      </c>
      <c r="C2861" s="4" t="s">
        <v>21</v>
      </c>
      <c r="D2861" s="4" t="s">
        <v>21</v>
      </c>
    </row>
    <row r="2862" spans="1:4" x14ac:dyDescent="0.35">
      <c r="A2862">
        <v>305646</v>
      </c>
      <c r="B2862" s="4" t="s">
        <v>21</v>
      </c>
      <c r="C2862" s="4" t="s">
        <v>20</v>
      </c>
      <c r="D2862" s="4" t="s">
        <v>21</v>
      </c>
    </row>
    <row r="2863" spans="1:4" x14ac:dyDescent="0.35">
      <c r="A2863">
        <v>305651</v>
      </c>
      <c r="B2863" s="4" t="s">
        <v>21</v>
      </c>
      <c r="C2863" s="4" t="s">
        <v>21</v>
      </c>
      <c r="D2863" s="4" t="s">
        <v>21</v>
      </c>
    </row>
    <row r="2864" spans="1:4" x14ac:dyDescent="0.35">
      <c r="A2864">
        <v>305652</v>
      </c>
      <c r="B2864" s="4" t="s">
        <v>21</v>
      </c>
      <c r="C2864" s="4" t="s">
        <v>21</v>
      </c>
      <c r="D2864" s="4" t="s">
        <v>21</v>
      </c>
    </row>
    <row r="2865" spans="1:4" x14ac:dyDescent="0.35">
      <c r="A2865">
        <v>305662</v>
      </c>
      <c r="B2865" s="4" t="s">
        <v>21</v>
      </c>
      <c r="C2865" s="4" t="s">
        <v>20</v>
      </c>
      <c r="D2865" s="4" t="s">
        <v>21</v>
      </c>
    </row>
    <row r="2866" spans="1:4" x14ac:dyDescent="0.35">
      <c r="A2866">
        <v>305670</v>
      </c>
      <c r="B2866" s="4" t="s">
        <v>20</v>
      </c>
      <c r="C2866" s="4" t="s">
        <v>21</v>
      </c>
      <c r="D2866" s="4" t="s">
        <v>21</v>
      </c>
    </row>
    <row r="2867" spans="1:4" x14ac:dyDescent="0.35">
      <c r="A2867">
        <v>305674</v>
      </c>
      <c r="B2867" s="4" t="s">
        <v>20</v>
      </c>
      <c r="C2867" s="4" t="s">
        <v>21</v>
      </c>
      <c r="D2867" s="4" t="s">
        <v>21</v>
      </c>
    </row>
    <row r="2868" spans="1:4" x14ac:dyDescent="0.35">
      <c r="A2868">
        <v>305682</v>
      </c>
      <c r="B2868" s="4" t="s">
        <v>21</v>
      </c>
      <c r="C2868" s="4" t="s">
        <v>20</v>
      </c>
      <c r="D2868" s="4" t="s">
        <v>21</v>
      </c>
    </row>
    <row r="2869" spans="1:4" x14ac:dyDescent="0.35">
      <c r="A2869">
        <v>305684</v>
      </c>
      <c r="B2869" s="4" t="s">
        <v>21</v>
      </c>
      <c r="C2869" s="4" t="s">
        <v>20</v>
      </c>
      <c r="D2869" s="4" t="s">
        <v>21</v>
      </c>
    </row>
    <row r="2870" spans="1:4" x14ac:dyDescent="0.35">
      <c r="A2870">
        <v>305686</v>
      </c>
      <c r="B2870" s="4" t="s">
        <v>20</v>
      </c>
      <c r="C2870" s="4" t="s">
        <v>20</v>
      </c>
      <c r="D2870" s="4" t="s">
        <v>21</v>
      </c>
    </row>
    <row r="2871" spans="1:4" x14ac:dyDescent="0.35">
      <c r="A2871">
        <v>305687</v>
      </c>
      <c r="B2871" s="4" t="s">
        <v>21</v>
      </c>
      <c r="C2871" s="4" t="s">
        <v>20</v>
      </c>
      <c r="D2871" s="4" t="s">
        <v>21</v>
      </c>
    </row>
    <row r="2872" spans="1:4" x14ac:dyDescent="0.35">
      <c r="A2872">
        <v>305688</v>
      </c>
      <c r="B2872" s="4" t="s">
        <v>21</v>
      </c>
      <c r="C2872" s="4" t="s">
        <v>21</v>
      </c>
      <c r="D2872" s="4" t="s">
        <v>21</v>
      </c>
    </row>
    <row r="2873" spans="1:4" x14ac:dyDescent="0.35">
      <c r="A2873">
        <v>305694</v>
      </c>
      <c r="B2873" s="4" t="s">
        <v>21</v>
      </c>
      <c r="C2873" s="4" t="s">
        <v>20</v>
      </c>
      <c r="D2873" s="4" t="s">
        <v>21</v>
      </c>
    </row>
    <row r="2874" spans="1:4" x14ac:dyDescent="0.35">
      <c r="A2874">
        <v>305698</v>
      </c>
      <c r="B2874" s="4" t="s">
        <v>21</v>
      </c>
      <c r="C2874" s="4" t="s">
        <v>20</v>
      </c>
      <c r="D2874" s="4" t="s">
        <v>21</v>
      </c>
    </row>
    <row r="2875" spans="1:4" x14ac:dyDescent="0.35">
      <c r="A2875">
        <v>305699</v>
      </c>
      <c r="B2875" s="4" t="s">
        <v>21</v>
      </c>
      <c r="C2875" s="4" t="s">
        <v>21</v>
      </c>
      <c r="D2875" s="4" t="s">
        <v>21</v>
      </c>
    </row>
    <row r="2876" spans="1:4" x14ac:dyDescent="0.35">
      <c r="A2876">
        <v>305720</v>
      </c>
      <c r="B2876" s="4" t="s">
        <v>21</v>
      </c>
      <c r="C2876" s="4" t="s">
        <v>21</v>
      </c>
      <c r="D2876" s="4" t="s">
        <v>21</v>
      </c>
    </row>
    <row r="2877" spans="1:4" x14ac:dyDescent="0.35">
      <c r="A2877">
        <v>305722</v>
      </c>
      <c r="B2877" s="4" t="s">
        <v>21</v>
      </c>
      <c r="C2877" s="4" t="s">
        <v>21</v>
      </c>
      <c r="D2877" s="4" t="s">
        <v>21</v>
      </c>
    </row>
    <row r="2878" spans="1:4" x14ac:dyDescent="0.35">
      <c r="A2878">
        <v>305723</v>
      </c>
      <c r="B2878" s="4" t="s">
        <v>21</v>
      </c>
      <c r="C2878" s="4" t="s">
        <v>20</v>
      </c>
      <c r="D2878" s="4" t="s">
        <v>21</v>
      </c>
    </row>
    <row r="2879" spans="1:4" x14ac:dyDescent="0.35">
      <c r="A2879">
        <v>305736</v>
      </c>
      <c r="B2879" s="4" t="s">
        <v>21</v>
      </c>
      <c r="C2879" s="4" t="s">
        <v>21</v>
      </c>
      <c r="D2879" s="4" t="s">
        <v>21</v>
      </c>
    </row>
    <row r="2880" spans="1:4" x14ac:dyDescent="0.35">
      <c r="A2880">
        <v>305758</v>
      </c>
      <c r="B2880" s="4" t="s">
        <v>21</v>
      </c>
      <c r="C2880" s="4" t="s">
        <v>20</v>
      </c>
      <c r="D2880" s="4" t="s">
        <v>21</v>
      </c>
    </row>
    <row r="2881" spans="1:4" x14ac:dyDescent="0.35">
      <c r="A2881">
        <v>305763</v>
      </c>
      <c r="B2881" s="4" t="s">
        <v>21</v>
      </c>
      <c r="C2881" s="4" t="s">
        <v>20</v>
      </c>
      <c r="D2881" s="4" t="s">
        <v>21</v>
      </c>
    </row>
    <row r="2882" spans="1:4" x14ac:dyDescent="0.35">
      <c r="A2882">
        <v>305776</v>
      </c>
      <c r="B2882" s="4" t="s">
        <v>20</v>
      </c>
      <c r="C2882" s="4" t="s">
        <v>20</v>
      </c>
      <c r="D2882" s="4" t="s">
        <v>21</v>
      </c>
    </row>
    <row r="2883" spans="1:4" x14ac:dyDescent="0.35">
      <c r="A2883">
        <v>305781</v>
      </c>
      <c r="B2883" s="4" t="s">
        <v>21</v>
      </c>
      <c r="C2883" s="4" t="s">
        <v>20</v>
      </c>
      <c r="D2883" s="4" t="s">
        <v>21</v>
      </c>
    </row>
    <row r="2884" spans="1:4" x14ac:dyDescent="0.35">
      <c r="A2884">
        <v>305785</v>
      </c>
      <c r="B2884" s="4" t="s">
        <v>21</v>
      </c>
      <c r="C2884" s="4" t="s">
        <v>21</v>
      </c>
      <c r="D2884" s="4" t="s">
        <v>21</v>
      </c>
    </row>
    <row r="2885" spans="1:4" x14ac:dyDescent="0.35">
      <c r="A2885">
        <v>305790</v>
      </c>
      <c r="B2885" s="4" t="s">
        <v>21</v>
      </c>
      <c r="C2885" s="4" t="s">
        <v>20</v>
      </c>
      <c r="D2885" s="4" t="s">
        <v>20</v>
      </c>
    </row>
    <row r="2886" spans="1:4" x14ac:dyDescent="0.35">
      <c r="A2886">
        <v>305792</v>
      </c>
      <c r="B2886" s="4" t="s">
        <v>21</v>
      </c>
      <c r="C2886" s="4" t="s">
        <v>20</v>
      </c>
      <c r="D2886" s="4" t="s">
        <v>21</v>
      </c>
    </row>
    <row r="2887" spans="1:4" x14ac:dyDescent="0.35">
      <c r="A2887">
        <v>305810</v>
      </c>
      <c r="B2887" s="4" t="s">
        <v>21</v>
      </c>
      <c r="C2887" s="4" t="s">
        <v>21</v>
      </c>
      <c r="D2887" s="4" t="s">
        <v>21</v>
      </c>
    </row>
    <row r="2888" spans="1:4" x14ac:dyDescent="0.35">
      <c r="A2888">
        <v>305815</v>
      </c>
      <c r="B2888" s="4" t="s">
        <v>20</v>
      </c>
      <c r="C2888" s="4" t="s">
        <v>20</v>
      </c>
      <c r="D2888" s="4" t="s">
        <v>21</v>
      </c>
    </row>
    <row r="2889" spans="1:4" x14ac:dyDescent="0.35">
      <c r="A2889">
        <v>305817</v>
      </c>
      <c r="B2889" s="4" t="s">
        <v>21</v>
      </c>
      <c r="C2889" s="4" t="s">
        <v>20</v>
      </c>
      <c r="D2889" s="4" t="s">
        <v>21</v>
      </c>
    </row>
    <row r="2890" spans="1:4" x14ac:dyDescent="0.35">
      <c r="A2890">
        <v>305826</v>
      </c>
      <c r="B2890" s="4" t="s">
        <v>21</v>
      </c>
      <c r="C2890" s="4" t="s">
        <v>21</v>
      </c>
      <c r="D2890" s="4" t="s">
        <v>21</v>
      </c>
    </row>
    <row r="2891" spans="1:4" x14ac:dyDescent="0.35">
      <c r="A2891">
        <v>305833</v>
      </c>
      <c r="B2891" s="4" t="s">
        <v>21</v>
      </c>
      <c r="C2891" s="4" t="s">
        <v>20</v>
      </c>
      <c r="D2891" s="4" t="s">
        <v>21</v>
      </c>
    </row>
    <row r="2892" spans="1:4" x14ac:dyDescent="0.35">
      <c r="A2892">
        <v>305856</v>
      </c>
      <c r="B2892" s="4" t="s">
        <v>21</v>
      </c>
      <c r="C2892" s="4" t="s">
        <v>21</v>
      </c>
      <c r="D2892" s="4" t="s">
        <v>21</v>
      </c>
    </row>
    <row r="2893" spans="1:4" x14ac:dyDescent="0.35">
      <c r="A2893">
        <v>305859</v>
      </c>
      <c r="B2893" s="4" t="s">
        <v>21</v>
      </c>
      <c r="C2893" s="4" t="s">
        <v>21</v>
      </c>
      <c r="D2893" s="4" t="s">
        <v>21</v>
      </c>
    </row>
    <row r="2894" spans="1:4" x14ac:dyDescent="0.35">
      <c r="A2894">
        <v>305861</v>
      </c>
      <c r="B2894" s="4" t="s">
        <v>21</v>
      </c>
      <c r="C2894" s="4" t="s">
        <v>21</v>
      </c>
      <c r="D2894" s="4" t="s">
        <v>21</v>
      </c>
    </row>
    <row r="2895" spans="1:4" x14ac:dyDescent="0.35">
      <c r="A2895">
        <v>305862</v>
      </c>
      <c r="B2895" s="4" t="s">
        <v>21</v>
      </c>
      <c r="C2895" s="4" t="s">
        <v>20</v>
      </c>
      <c r="D2895" s="4" t="s">
        <v>21</v>
      </c>
    </row>
    <row r="2896" spans="1:4" x14ac:dyDescent="0.35">
      <c r="A2896">
        <v>305866</v>
      </c>
      <c r="B2896" s="4" t="s">
        <v>21</v>
      </c>
      <c r="C2896" s="4" t="s">
        <v>21</v>
      </c>
      <c r="D2896" s="4" t="s">
        <v>21</v>
      </c>
    </row>
    <row r="2897" spans="1:4" x14ac:dyDescent="0.35">
      <c r="A2897">
        <v>305871</v>
      </c>
      <c r="B2897" s="4" t="s">
        <v>21</v>
      </c>
      <c r="C2897" s="4" t="s">
        <v>20</v>
      </c>
      <c r="D2897" s="4" t="s">
        <v>21</v>
      </c>
    </row>
    <row r="2898" spans="1:4" x14ac:dyDescent="0.35">
      <c r="A2898">
        <v>305905</v>
      </c>
      <c r="B2898" s="4" t="s">
        <v>20</v>
      </c>
      <c r="C2898" s="4" t="s">
        <v>21</v>
      </c>
      <c r="D2898" s="4" t="s">
        <v>21</v>
      </c>
    </row>
    <row r="2899" spans="1:4" x14ac:dyDescent="0.35">
      <c r="A2899">
        <v>305913</v>
      </c>
      <c r="B2899" s="4" t="s">
        <v>21</v>
      </c>
      <c r="C2899" s="4" t="s">
        <v>21</v>
      </c>
      <c r="D2899" s="4" t="s">
        <v>21</v>
      </c>
    </row>
    <row r="2900" spans="1:4" x14ac:dyDescent="0.35">
      <c r="A2900">
        <v>305919</v>
      </c>
      <c r="B2900" s="4" t="s">
        <v>21</v>
      </c>
      <c r="C2900" s="4" t="s">
        <v>21</v>
      </c>
      <c r="D2900" s="4" t="s">
        <v>21</v>
      </c>
    </row>
    <row r="2901" spans="1:4" x14ac:dyDescent="0.35">
      <c r="A2901">
        <v>305942</v>
      </c>
      <c r="B2901" s="4" t="s">
        <v>21</v>
      </c>
      <c r="C2901" s="4" t="s">
        <v>21</v>
      </c>
      <c r="D2901" s="4" t="s">
        <v>21</v>
      </c>
    </row>
    <row r="2902" spans="1:4" x14ac:dyDescent="0.35">
      <c r="A2902">
        <v>305948</v>
      </c>
      <c r="B2902" s="4" t="s">
        <v>21</v>
      </c>
      <c r="C2902" s="4" t="s">
        <v>21</v>
      </c>
      <c r="D2902" s="4" t="s">
        <v>21</v>
      </c>
    </row>
    <row r="2903" spans="1:4" x14ac:dyDescent="0.35">
      <c r="A2903">
        <v>305949</v>
      </c>
      <c r="B2903" s="4" t="s">
        <v>21</v>
      </c>
      <c r="C2903" s="4" t="s">
        <v>21</v>
      </c>
      <c r="D2903" s="4" t="s">
        <v>21</v>
      </c>
    </row>
    <row r="2904" spans="1:4" x14ac:dyDescent="0.35">
      <c r="A2904">
        <v>305961</v>
      </c>
      <c r="B2904" s="4" t="s">
        <v>21</v>
      </c>
      <c r="C2904" s="4" t="s">
        <v>20</v>
      </c>
      <c r="D2904" s="4" t="s">
        <v>21</v>
      </c>
    </row>
    <row r="2905" spans="1:4" x14ac:dyDescent="0.35">
      <c r="A2905">
        <v>305967</v>
      </c>
      <c r="B2905" s="4" t="s">
        <v>21</v>
      </c>
      <c r="C2905" s="4" t="s">
        <v>21</v>
      </c>
      <c r="D2905" s="4" t="s">
        <v>21</v>
      </c>
    </row>
    <row r="2906" spans="1:4" x14ac:dyDescent="0.35">
      <c r="A2906">
        <v>305987</v>
      </c>
      <c r="B2906" s="4" t="s">
        <v>21</v>
      </c>
      <c r="C2906" s="4" t="s">
        <v>20</v>
      </c>
      <c r="D2906" s="4" t="s">
        <v>21</v>
      </c>
    </row>
    <row r="2907" spans="1:4" x14ac:dyDescent="0.35">
      <c r="A2907">
        <v>305996</v>
      </c>
      <c r="B2907" s="4" t="s">
        <v>20</v>
      </c>
      <c r="C2907" s="4" t="s">
        <v>20</v>
      </c>
      <c r="D2907" s="4" t="s">
        <v>21</v>
      </c>
    </row>
    <row r="2908" spans="1:4" x14ac:dyDescent="0.35">
      <c r="A2908">
        <v>306001</v>
      </c>
      <c r="B2908" s="4" t="s">
        <v>21</v>
      </c>
      <c r="C2908" s="4" t="s">
        <v>21</v>
      </c>
      <c r="D2908" s="4" t="s">
        <v>21</v>
      </c>
    </row>
    <row r="2909" spans="1:4" x14ac:dyDescent="0.35">
      <c r="A2909">
        <v>306011</v>
      </c>
      <c r="B2909" s="4" t="s">
        <v>21</v>
      </c>
      <c r="C2909" s="4" t="s">
        <v>21</v>
      </c>
      <c r="D2909" s="4" t="s">
        <v>21</v>
      </c>
    </row>
    <row r="2910" spans="1:4" x14ac:dyDescent="0.35">
      <c r="A2910">
        <v>306012</v>
      </c>
      <c r="B2910" s="4" t="s">
        <v>21</v>
      </c>
      <c r="C2910" s="4" t="s">
        <v>21</v>
      </c>
      <c r="D2910" s="4" t="s">
        <v>21</v>
      </c>
    </row>
    <row r="2911" spans="1:4" x14ac:dyDescent="0.35">
      <c r="A2911">
        <v>306014</v>
      </c>
      <c r="B2911" s="4" t="s">
        <v>21</v>
      </c>
      <c r="C2911" s="4" t="s">
        <v>20</v>
      </c>
      <c r="D2911" s="4" t="s">
        <v>21</v>
      </c>
    </row>
    <row r="2912" spans="1:4" x14ac:dyDescent="0.35">
      <c r="A2912">
        <v>306015</v>
      </c>
      <c r="B2912" s="4" t="s">
        <v>21</v>
      </c>
      <c r="C2912" s="4" t="s">
        <v>21</v>
      </c>
      <c r="D2912" s="4" t="s">
        <v>21</v>
      </c>
    </row>
    <row r="2913" spans="1:4" x14ac:dyDescent="0.35">
      <c r="A2913">
        <v>306016</v>
      </c>
      <c r="B2913" s="4" t="s">
        <v>21</v>
      </c>
      <c r="C2913" s="4" t="s">
        <v>21</v>
      </c>
      <c r="D2913" s="4" t="s">
        <v>21</v>
      </c>
    </row>
    <row r="2914" spans="1:4" x14ac:dyDescent="0.35">
      <c r="A2914">
        <v>306017</v>
      </c>
      <c r="B2914" s="4" t="s">
        <v>21</v>
      </c>
      <c r="C2914" s="4" t="s">
        <v>21</v>
      </c>
      <c r="D2914" s="4" t="s">
        <v>21</v>
      </c>
    </row>
    <row r="2915" spans="1:4" x14ac:dyDescent="0.35">
      <c r="A2915">
        <v>306023</v>
      </c>
      <c r="B2915" s="4" t="s">
        <v>21</v>
      </c>
      <c r="C2915" s="4" t="s">
        <v>20</v>
      </c>
      <c r="D2915" s="4" t="s">
        <v>21</v>
      </c>
    </row>
    <row r="2916" spans="1:4" x14ac:dyDescent="0.35">
      <c r="A2916">
        <v>306026</v>
      </c>
      <c r="B2916" s="4" t="s">
        <v>21</v>
      </c>
      <c r="C2916" s="4" t="s">
        <v>21</v>
      </c>
      <c r="D2916" s="4" t="s">
        <v>21</v>
      </c>
    </row>
    <row r="2917" spans="1:4" x14ac:dyDescent="0.35">
      <c r="A2917">
        <v>306028</v>
      </c>
      <c r="B2917" s="4" t="s">
        <v>21</v>
      </c>
      <c r="C2917" s="4" t="s">
        <v>20</v>
      </c>
      <c r="D2917" s="4" t="s">
        <v>21</v>
      </c>
    </row>
    <row r="2918" spans="1:4" x14ac:dyDescent="0.35">
      <c r="A2918">
        <v>306031</v>
      </c>
      <c r="B2918" s="4" t="s">
        <v>21</v>
      </c>
      <c r="C2918" s="4" t="s">
        <v>21</v>
      </c>
      <c r="D2918" s="4" t="s">
        <v>21</v>
      </c>
    </row>
    <row r="2919" spans="1:4" x14ac:dyDescent="0.35">
      <c r="A2919">
        <v>306032</v>
      </c>
      <c r="B2919" s="4" t="s">
        <v>21</v>
      </c>
      <c r="C2919" s="4" t="s">
        <v>21</v>
      </c>
      <c r="D2919" s="4" t="s">
        <v>21</v>
      </c>
    </row>
    <row r="2920" spans="1:4" x14ac:dyDescent="0.35">
      <c r="A2920">
        <v>306034</v>
      </c>
      <c r="B2920" s="4" t="s">
        <v>21</v>
      </c>
      <c r="C2920" s="4" t="s">
        <v>21</v>
      </c>
      <c r="D2920" s="4" t="s">
        <v>21</v>
      </c>
    </row>
    <row r="2921" spans="1:4" x14ac:dyDescent="0.35">
      <c r="A2921">
        <v>306037</v>
      </c>
      <c r="B2921" s="4" t="s">
        <v>20</v>
      </c>
      <c r="C2921" s="4" t="s">
        <v>21</v>
      </c>
      <c r="D2921" s="4" t="s">
        <v>21</v>
      </c>
    </row>
    <row r="2922" spans="1:4" x14ac:dyDescent="0.35">
      <c r="A2922">
        <v>306038</v>
      </c>
      <c r="B2922" s="4" t="s">
        <v>21</v>
      </c>
      <c r="C2922" s="4" t="s">
        <v>21</v>
      </c>
      <c r="D2922" s="4" t="s">
        <v>21</v>
      </c>
    </row>
    <row r="2923" spans="1:4" x14ac:dyDescent="0.35">
      <c r="A2923">
        <v>306043</v>
      </c>
      <c r="B2923" s="4" t="s">
        <v>20</v>
      </c>
      <c r="C2923" s="4" t="s">
        <v>21</v>
      </c>
      <c r="D2923" s="4" t="s">
        <v>21</v>
      </c>
    </row>
    <row r="2924" spans="1:4" x14ac:dyDescent="0.35">
      <c r="A2924">
        <v>306046</v>
      </c>
      <c r="B2924" s="4" t="s">
        <v>21</v>
      </c>
      <c r="C2924" s="4" t="s">
        <v>21</v>
      </c>
      <c r="D2924" s="4" t="s">
        <v>21</v>
      </c>
    </row>
    <row r="2925" spans="1:4" x14ac:dyDescent="0.35">
      <c r="A2925">
        <v>306064</v>
      </c>
      <c r="B2925" s="4" t="s">
        <v>21</v>
      </c>
      <c r="C2925" s="4" t="s">
        <v>21</v>
      </c>
      <c r="D2925" s="4" t="s">
        <v>21</v>
      </c>
    </row>
    <row r="2926" spans="1:4" x14ac:dyDescent="0.35">
      <c r="A2926">
        <v>306067</v>
      </c>
      <c r="B2926" s="4" t="s">
        <v>21</v>
      </c>
      <c r="C2926" s="4" t="s">
        <v>21</v>
      </c>
      <c r="D2926" s="4" t="s">
        <v>21</v>
      </c>
    </row>
    <row r="2927" spans="1:4" x14ac:dyDescent="0.35">
      <c r="A2927">
        <v>306071</v>
      </c>
      <c r="B2927" s="4" t="s">
        <v>21</v>
      </c>
      <c r="C2927" s="4" t="s">
        <v>21</v>
      </c>
      <c r="D2927" s="4" t="s">
        <v>21</v>
      </c>
    </row>
    <row r="2928" spans="1:4" x14ac:dyDescent="0.35">
      <c r="A2928">
        <v>306088</v>
      </c>
      <c r="B2928" s="4" t="s">
        <v>21</v>
      </c>
      <c r="C2928" s="4" t="s">
        <v>21</v>
      </c>
      <c r="D2928" s="4" t="s">
        <v>21</v>
      </c>
    </row>
    <row r="2929" spans="1:4" x14ac:dyDescent="0.35">
      <c r="A2929">
        <v>306096</v>
      </c>
      <c r="B2929" s="4" t="s">
        <v>21</v>
      </c>
      <c r="C2929" s="4" t="s">
        <v>21</v>
      </c>
      <c r="D2929" s="4" t="s">
        <v>21</v>
      </c>
    </row>
    <row r="2930" spans="1:4" x14ac:dyDescent="0.35">
      <c r="A2930">
        <v>306106</v>
      </c>
      <c r="B2930" s="4" t="s">
        <v>20</v>
      </c>
      <c r="C2930" s="4" t="s">
        <v>20</v>
      </c>
      <c r="D2930" s="4" t="s">
        <v>21</v>
      </c>
    </row>
    <row r="2931" spans="1:4" x14ac:dyDescent="0.35">
      <c r="A2931">
        <v>306107</v>
      </c>
      <c r="B2931" s="4" t="s">
        <v>20</v>
      </c>
      <c r="C2931" s="4" t="s">
        <v>20</v>
      </c>
      <c r="D2931" s="4" t="s">
        <v>21</v>
      </c>
    </row>
    <row r="2932" spans="1:4" x14ac:dyDescent="0.35">
      <c r="A2932">
        <v>306113</v>
      </c>
      <c r="B2932" s="4" t="s">
        <v>21</v>
      </c>
      <c r="C2932" s="4" t="s">
        <v>21</v>
      </c>
      <c r="D2932" s="4" t="s">
        <v>21</v>
      </c>
    </row>
    <row r="2933" spans="1:4" x14ac:dyDescent="0.35">
      <c r="A2933">
        <v>306127</v>
      </c>
      <c r="B2933" s="4" t="s">
        <v>20</v>
      </c>
      <c r="C2933" s="4" t="s">
        <v>20</v>
      </c>
      <c r="D2933" s="4" t="s">
        <v>21</v>
      </c>
    </row>
    <row r="2934" spans="1:4" x14ac:dyDescent="0.35">
      <c r="A2934">
        <v>306128</v>
      </c>
      <c r="B2934" s="4" t="s">
        <v>20</v>
      </c>
      <c r="C2934" s="4" t="s">
        <v>21</v>
      </c>
      <c r="D2934" s="4" t="s">
        <v>21</v>
      </c>
    </row>
    <row r="2935" spans="1:4" x14ac:dyDescent="0.35">
      <c r="A2935">
        <v>306131</v>
      </c>
      <c r="B2935" s="4" t="s">
        <v>21</v>
      </c>
      <c r="C2935" s="4" t="s">
        <v>20</v>
      </c>
      <c r="D2935" s="4" t="s">
        <v>21</v>
      </c>
    </row>
    <row r="2936" spans="1:4" x14ac:dyDescent="0.35">
      <c r="A2936">
        <v>306132</v>
      </c>
      <c r="B2936" s="4" t="s">
        <v>20</v>
      </c>
      <c r="C2936" s="4" t="s">
        <v>20</v>
      </c>
      <c r="D2936" s="4" t="s">
        <v>21</v>
      </c>
    </row>
    <row r="2937" spans="1:4" x14ac:dyDescent="0.35">
      <c r="A2937">
        <v>306133</v>
      </c>
      <c r="B2937" s="4" t="s">
        <v>20</v>
      </c>
      <c r="C2937" s="4" t="s">
        <v>20</v>
      </c>
      <c r="D2937" s="4" t="s">
        <v>21</v>
      </c>
    </row>
    <row r="2938" spans="1:4" x14ac:dyDescent="0.35">
      <c r="A2938">
        <v>306134</v>
      </c>
      <c r="B2938" s="4" t="s">
        <v>20</v>
      </c>
      <c r="C2938" s="4" t="s">
        <v>21</v>
      </c>
      <c r="D2938" s="4" t="s">
        <v>21</v>
      </c>
    </row>
    <row r="2939" spans="1:4" x14ac:dyDescent="0.35">
      <c r="A2939">
        <v>306142</v>
      </c>
      <c r="B2939" s="4" t="s">
        <v>21</v>
      </c>
      <c r="C2939" s="4" t="s">
        <v>20</v>
      </c>
      <c r="D2939" s="4" t="s">
        <v>21</v>
      </c>
    </row>
    <row r="2940" spans="1:4" x14ac:dyDescent="0.35">
      <c r="A2940">
        <v>306149</v>
      </c>
      <c r="B2940" s="4" t="s">
        <v>21</v>
      </c>
      <c r="C2940" s="4" t="s">
        <v>21</v>
      </c>
      <c r="D2940" s="4" t="s">
        <v>21</v>
      </c>
    </row>
    <row r="2941" spans="1:4" x14ac:dyDescent="0.35">
      <c r="A2941">
        <v>306153</v>
      </c>
      <c r="B2941" s="4" t="s">
        <v>20</v>
      </c>
      <c r="C2941" s="4" t="s">
        <v>20</v>
      </c>
      <c r="D2941" s="4" t="s">
        <v>21</v>
      </c>
    </row>
    <row r="2942" spans="1:4" x14ac:dyDescent="0.35">
      <c r="A2942">
        <v>306166</v>
      </c>
      <c r="B2942" s="4" t="s">
        <v>21</v>
      </c>
      <c r="C2942" s="4" t="s">
        <v>20</v>
      </c>
      <c r="D2942" s="4" t="s">
        <v>21</v>
      </c>
    </row>
    <row r="2943" spans="1:4" x14ac:dyDescent="0.35">
      <c r="A2943">
        <v>306167</v>
      </c>
      <c r="B2943" s="4" t="s">
        <v>21</v>
      </c>
      <c r="C2943" s="4" t="s">
        <v>21</v>
      </c>
      <c r="D2943" s="4" t="s">
        <v>21</v>
      </c>
    </row>
    <row r="2944" spans="1:4" x14ac:dyDescent="0.35">
      <c r="A2944">
        <v>306168</v>
      </c>
      <c r="B2944" s="4" t="s">
        <v>21</v>
      </c>
      <c r="C2944" s="4" t="s">
        <v>21</v>
      </c>
      <c r="D2944" s="4" t="s">
        <v>21</v>
      </c>
    </row>
    <row r="2945" spans="1:4" x14ac:dyDescent="0.35">
      <c r="A2945">
        <v>306170</v>
      </c>
      <c r="B2945" s="4" t="s">
        <v>21</v>
      </c>
      <c r="C2945" s="4" t="s">
        <v>20</v>
      </c>
      <c r="D2945" s="4" t="s">
        <v>21</v>
      </c>
    </row>
    <row r="2946" spans="1:4" x14ac:dyDescent="0.35">
      <c r="A2946">
        <v>306177</v>
      </c>
      <c r="B2946" s="4" t="s">
        <v>21</v>
      </c>
      <c r="C2946" s="4" t="s">
        <v>21</v>
      </c>
      <c r="D2946" s="4" t="s">
        <v>21</v>
      </c>
    </row>
    <row r="2947" spans="1:4" x14ac:dyDescent="0.35">
      <c r="A2947">
        <v>306178</v>
      </c>
      <c r="B2947" s="4" t="s">
        <v>20</v>
      </c>
      <c r="C2947" s="4" t="s">
        <v>21</v>
      </c>
      <c r="D2947" s="4" t="s">
        <v>21</v>
      </c>
    </row>
    <row r="2948" spans="1:4" x14ac:dyDescent="0.35">
      <c r="A2948">
        <v>306179</v>
      </c>
      <c r="B2948" s="4" t="s">
        <v>21</v>
      </c>
      <c r="C2948" s="4" t="s">
        <v>21</v>
      </c>
      <c r="D2948" s="4" t="s">
        <v>21</v>
      </c>
    </row>
    <row r="2949" spans="1:4" x14ac:dyDescent="0.35">
      <c r="A2949">
        <v>306180</v>
      </c>
      <c r="B2949" s="4" t="s">
        <v>21</v>
      </c>
      <c r="C2949" s="4" t="s">
        <v>20</v>
      </c>
      <c r="D2949" s="4" t="s">
        <v>21</v>
      </c>
    </row>
    <row r="2950" spans="1:4" x14ac:dyDescent="0.35">
      <c r="A2950">
        <v>306185</v>
      </c>
      <c r="B2950" s="4" t="s">
        <v>21</v>
      </c>
      <c r="C2950" s="4" t="s">
        <v>20</v>
      </c>
      <c r="D2950" s="4" t="s">
        <v>21</v>
      </c>
    </row>
    <row r="2951" spans="1:4" x14ac:dyDescent="0.35">
      <c r="A2951">
        <v>306198</v>
      </c>
      <c r="B2951" s="4" t="s">
        <v>20</v>
      </c>
      <c r="C2951" s="4" t="s">
        <v>21</v>
      </c>
      <c r="D2951" s="4" t="s">
        <v>21</v>
      </c>
    </row>
    <row r="2952" spans="1:4" x14ac:dyDescent="0.35">
      <c r="A2952">
        <v>306245</v>
      </c>
      <c r="B2952" s="4" t="s">
        <v>20</v>
      </c>
      <c r="C2952" s="4" t="s">
        <v>20</v>
      </c>
      <c r="D2952" s="4" t="s">
        <v>21</v>
      </c>
    </row>
    <row r="2953" spans="1:4" x14ac:dyDescent="0.35">
      <c r="A2953">
        <v>306247</v>
      </c>
      <c r="B2953" s="4" t="s">
        <v>21</v>
      </c>
      <c r="C2953" s="4" t="s">
        <v>20</v>
      </c>
      <c r="D2953" s="4" t="s">
        <v>21</v>
      </c>
    </row>
    <row r="2954" spans="1:4" x14ac:dyDescent="0.35">
      <c r="A2954">
        <v>306250</v>
      </c>
      <c r="B2954" s="4" t="s">
        <v>21</v>
      </c>
      <c r="C2954" s="4" t="s">
        <v>21</v>
      </c>
      <c r="D2954" s="4" t="s">
        <v>21</v>
      </c>
    </row>
    <row r="2955" spans="1:4" x14ac:dyDescent="0.35">
      <c r="A2955">
        <v>306251</v>
      </c>
      <c r="B2955" s="4" t="s">
        <v>20</v>
      </c>
      <c r="C2955" s="4" t="s">
        <v>21</v>
      </c>
      <c r="D2955" s="4" t="s">
        <v>21</v>
      </c>
    </row>
    <row r="2956" spans="1:4" x14ac:dyDescent="0.35">
      <c r="A2956">
        <v>306264</v>
      </c>
      <c r="B2956" s="4" t="s">
        <v>20</v>
      </c>
      <c r="C2956" s="4" t="s">
        <v>20</v>
      </c>
      <c r="D2956" s="4" t="s">
        <v>21</v>
      </c>
    </row>
    <row r="2957" spans="1:4" x14ac:dyDescent="0.35">
      <c r="A2957">
        <v>306267</v>
      </c>
      <c r="B2957" s="4" t="s">
        <v>21</v>
      </c>
      <c r="C2957" s="4" t="s">
        <v>20</v>
      </c>
      <c r="D2957" s="4" t="s">
        <v>21</v>
      </c>
    </row>
    <row r="2958" spans="1:4" x14ac:dyDescent="0.35">
      <c r="A2958">
        <v>306291</v>
      </c>
      <c r="B2958" s="4" t="s">
        <v>21</v>
      </c>
      <c r="C2958" s="4" t="s">
        <v>20</v>
      </c>
      <c r="D2958" s="4" t="s">
        <v>21</v>
      </c>
    </row>
    <row r="2959" spans="1:4" x14ac:dyDescent="0.35">
      <c r="A2959">
        <v>306310</v>
      </c>
      <c r="B2959" s="4" t="s">
        <v>21</v>
      </c>
      <c r="C2959" s="4" t="s">
        <v>20</v>
      </c>
      <c r="D2959" s="4" t="s">
        <v>21</v>
      </c>
    </row>
    <row r="2960" spans="1:4" x14ac:dyDescent="0.35">
      <c r="A2960">
        <v>306319</v>
      </c>
      <c r="B2960" s="4" t="s">
        <v>21</v>
      </c>
      <c r="C2960" s="4" t="s">
        <v>20</v>
      </c>
      <c r="D2960" s="4" t="s">
        <v>21</v>
      </c>
    </row>
    <row r="2961" spans="1:4" x14ac:dyDescent="0.35">
      <c r="A2961">
        <v>306331</v>
      </c>
      <c r="B2961" s="4" t="s">
        <v>21</v>
      </c>
      <c r="C2961" s="4" t="s">
        <v>21</v>
      </c>
      <c r="D2961" s="4" t="s">
        <v>21</v>
      </c>
    </row>
    <row r="2962" spans="1:4" x14ac:dyDescent="0.35">
      <c r="A2962">
        <v>306334</v>
      </c>
      <c r="B2962" s="4" t="s">
        <v>21</v>
      </c>
      <c r="C2962" s="4" t="s">
        <v>20</v>
      </c>
      <c r="D2962" s="4" t="s">
        <v>21</v>
      </c>
    </row>
    <row r="2963" spans="1:4" x14ac:dyDescent="0.35">
      <c r="A2963">
        <v>306338</v>
      </c>
      <c r="B2963" s="4" t="s">
        <v>21</v>
      </c>
      <c r="C2963" s="4" t="s">
        <v>20</v>
      </c>
      <c r="D2963" s="4" t="s">
        <v>21</v>
      </c>
    </row>
    <row r="2964" spans="1:4" x14ac:dyDescent="0.35">
      <c r="A2964">
        <v>306380</v>
      </c>
      <c r="B2964" s="4" t="s">
        <v>21</v>
      </c>
      <c r="C2964" s="4" t="s">
        <v>21</v>
      </c>
      <c r="D2964" s="4" t="s">
        <v>21</v>
      </c>
    </row>
    <row r="2965" spans="1:4" x14ac:dyDescent="0.35">
      <c r="A2965">
        <v>306392</v>
      </c>
      <c r="B2965" s="4" t="s">
        <v>20</v>
      </c>
      <c r="C2965" s="4" t="s">
        <v>20</v>
      </c>
      <c r="D2965" s="4" t="s">
        <v>21</v>
      </c>
    </row>
    <row r="2966" spans="1:4" x14ac:dyDescent="0.35">
      <c r="A2966">
        <v>306401</v>
      </c>
      <c r="B2966" s="4" t="s">
        <v>21</v>
      </c>
      <c r="C2966" s="4" t="s">
        <v>20</v>
      </c>
      <c r="D2966" s="4" t="s">
        <v>21</v>
      </c>
    </row>
    <row r="2967" spans="1:4" x14ac:dyDescent="0.35">
      <c r="A2967">
        <v>306402</v>
      </c>
      <c r="B2967" s="4" t="s">
        <v>21</v>
      </c>
      <c r="C2967" s="4" t="s">
        <v>21</v>
      </c>
      <c r="D2967" s="4" t="s">
        <v>21</v>
      </c>
    </row>
    <row r="2968" spans="1:4" x14ac:dyDescent="0.35">
      <c r="A2968">
        <v>306403</v>
      </c>
      <c r="B2968" s="4" t="s">
        <v>21</v>
      </c>
      <c r="C2968" s="4" t="s">
        <v>21</v>
      </c>
      <c r="D2968" s="4" t="s">
        <v>21</v>
      </c>
    </row>
    <row r="2969" spans="1:4" x14ac:dyDescent="0.35">
      <c r="A2969">
        <v>306405</v>
      </c>
      <c r="B2969" s="4" t="s">
        <v>21</v>
      </c>
      <c r="C2969" s="4" t="s">
        <v>20</v>
      </c>
      <c r="D2969" s="4" t="s">
        <v>21</v>
      </c>
    </row>
    <row r="2970" spans="1:4" x14ac:dyDescent="0.35">
      <c r="A2970">
        <v>306407</v>
      </c>
      <c r="B2970" s="4" t="s">
        <v>20</v>
      </c>
      <c r="C2970" s="4" t="s">
        <v>21</v>
      </c>
      <c r="D2970" s="4" t="s">
        <v>21</v>
      </c>
    </row>
    <row r="2971" spans="1:4" x14ac:dyDescent="0.35">
      <c r="A2971">
        <v>306410</v>
      </c>
      <c r="B2971" s="4" t="s">
        <v>21</v>
      </c>
      <c r="C2971" s="4" t="s">
        <v>20</v>
      </c>
      <c r="D2971" s="4" t="s">
        <v>21</v>
      </c>
    </row>
    <row r="2972" spans="1:4" x14ac:dyDescent="0.35">
      <c r="A2972">
        <v>306476</v>
      </c>
      <c r="B2972" s="4" t="s">
        <v>21</v>
      </c>
      <c r="C2972" s="4" t="s">
        <v>21</v>
      </c>
      <c r="D2972" s="4" t="s">
        <v>21</v>
      </c>
    </row>
    <row r="2973" spans="1:4" x14ac:dyDescent="0.35">
      <c r="A2973">
        <v>306477</v>
      </c>
      <c r="B2973" s="4" t="s">
        <v>21</v>
      </c>
      <c r="C2973" s="4" t="s">
        <v>21</v>
      </c>
      <c r="D2973" s="4" t="s">
        <v>21</v>
      </c>
    </row>
    <row r="2974" spans="1:4" x14ac:dyDescent="0.35">
      <c r="A2974">
        <v>306479</v>
      </c>
      <c r="B2974" s="4" t="s">
        <v>21</v>
      </c>
      <c r="C2974" s="4" t="s">
        <v>21</v>
      </c>
      <c r="D2974" s="4" t="s">
        <v>21</v>
      </c>
    </row>
    <row r="2975" spans="1:4" x14ac:dyDescent="0.35">
      <c r="A2975">
        <v>306488</v>
      </c>
      <c r="B2975" s="4" t="s">
        <v>20</v>
      </c>
      <c r="C2975" s="4" t="s">
        <v>21</v>
      </c>
      <c r="D2975" s="4" t="s">
        <v>21</v>
      </c>
    </row>
    <row r="2976" spans="1:4" x14ac:dyDescent="0.35">
      <c r="A2976">
        <v>306491</v>
      </c>
      <c r="B2976" s="4" t="s">
        <v>21</v>
      </c>
      <c r="C2976" s="4" t="s">
        <v>20</v>
      </c>
      <c r="D2976" s="4" t="s">
        <v>21</v>
      </c>
    </row>
    <row r="2977" spans="1:4" x14ac:dyDescent="0.35">
      <c r="A2977">
        <v>306492</v>
      </c>
      <c r="B2977" s="4" t="s">
        <v>21</v>
      </c>
      <c r="C2977" s="4" t="s">
        <v>21</v>
      </c>
      <c r="D2977" s="4" t="s">
        <v>21</v>
      </c>
    </row>
    <row r="2978" spans="1:4" x14ac:dyDescent="0.35">
      <c r="A2978">
        <v>306495</v>
      </c>
      <c r="B2978" s="4" t="s">
        <v>21</v>
      </c>
      <c r="C2978" s="4" t="s">
        <v>21</v>
      </c>
      <c r="D2978" s="4" t="s">
        <v>21</v>
      </c>
    </row>
    <row r="2979" spans="1:4" x14ac:dyDescent="0.35">
      <c r="A2979">
        <v>306497</v>
      </c>
      <c r="B2979" s="4" t="s">
        <v>20</v>
      </c>
      <c r="C2979" s="4" t="s">
        <v>20</v>
      </c>
      <c r="D2979" s="4" t="s">
        <v>21</v>
      </c>
    </row>
    <row r="2980" spans="1:4" x14ac:dyDescent="0.35">
      <c r="A2980">
        <v>306503</v>
      </c>
      <c r="B2980" s="4" t="s">
        <v>21</v>
      </c>
      <c r="C2980" s="4" t="s">
        <v>21</v>
      </c>
      <c r="D2980" s="4" t="s">
        <v>21</v>
      </c>
    </row>
    <row r="2981" spans="1:4" x14ac:dyDescent="0.35">
      <c r="A2981">
        <v>306505</v>
      </c>
      <c r="B2981" s="4" t="s">
        <v>21</v>
      </c>
      <c r="C2981" s="4" t="s">
        <v>21</v>
      </c>
      <c r="D2981" s="4" t="s">
        <v>21</v>
      </c>
    </row>
    <row r="2982" spans="1:4" x14ac:dyDescent="0.35">
      <c r="A2982">
        <v>306510</v>
      </c>
      <c r="B2982" s="4" t="s">
        <v>20</v>
      </c>
      <c r="C2982" s="4" t="s">
        <v>21</v>
      </c>
      <c r="D2982" s="4" t="s">
        <v>21</v>
      </c>
    </row>
    <row r="2983" spans="1:4" x14ac:dyDescent="0.35">
      <c r="A2983">
        <v>306511</v>
      </c>
      <c r="B2983" s="4" t="s">
        <v>21</v>
      </c>
      <c r="C2983" s="4" t="s">
        <v>21</v>
      </c>
      <c r="D2983" s="4" t="s">
        <v>21</v>
      </c>
    </row>
    <row r="2984" spans="1:4" x14ac:dyDescent="0.35">
      <c r="A2984">
        <v>306513</v>
      </c>
      <c r="B2984" s="4" t="s">
        <v>20</v>
      </c>
      <c r="C2984" s="4" t="s">
        <v>20</v>
      </c>
      <c r="D2984" s="4" t="s">
        <v>21</v>
      </c>
    </row>
    <row r="2985" spans="1:4" x14ac:dyDescent="0.35">
      <c r="A2985">
        <v>306524</v>
      </c>
      <c r="B2985" s="4" t="s">
        <v>21</v>
      </c>
      <c r="C2985" s="4" t="s">
        <v>20</v>
      </c>
      <c r="D2985" s="4" t="s">
        <v>21</v>
      </c>
    </row>
    <row r="2986" spans="1:4" x14ac:dyDescent="0.35">
      <c r="A2986">
        <v>306526</v>
      </c>
      <c r="B2986" s="4" t="s">
        <v>21</v>
      </c>
      <c r="C2986" s="4" t="s">
        <v>21</v>
      </c>
      <c r="D2986" s="4" t="s">
        <v>21</v>
      </c>
    </row>
    <row r="2987" spans="1:4" x14ac:dyDescent="0.35">
      <c r="A2987">
        <v>306531</v>
      </c>
      <c r="B2987" s="4" t="s">
        <v>21</v>
      </c>
      <c r="C2987" s="4" t="s">
        <v>20</v>
      </c>
      <c r="D2987" s="4" t="s">
        <v>20</v>
      </c>
    </row>
    <row r="2988" spans="1:4" x14ac:dyDescent="0.35">
      <c r="A2988">
        <v>306535</v>
      </c>
      <c r="B2988" s="4" t="s">
        <v>21</v>
      </c>
      <c r="C2988" s="4" t="s">
        <v>20</v>
      </c>
      <c r="D2988" s="4" t="s">
        <v>21</v>
      </c>
    </row>
    <row r="2989" spans="1:4" x14ac:dyDescent="0.35">
      <c r="A2989">
        <v>306540</v>
      </c>
      <c r="B2989" s="4" t="s">
        <v>21</v>
      </c>
      <c r="C2989" s="4" t="s">
        <v>21</v>
      </c>
      <c r="D2989" s="4" t="s">
        <v>21</v>
      </c>
    </row>
    <row r="2990" spans="1:4" x14ac:dyDescent="0.35">
      <c r="A2990">
        <v>306545</v>
      </c>
      <c r="B2990" s="4" t="s">
        <v>20</v>
      </c>
      <c r="C2990" s="4" t="s">
        <v>21</v>
      </c>
      <c r="D2990" s="4" t="s">
        <v>21</v>
      </c>
    </row>
    <row r="2991" spans="1:4" x14ac:dyDescent="0.35">
      <c r="A2991">
        <v>306551</v>
      </c>
      <c r="B2991" s="4" t="s">
        <v>21</v>
      </c>
      <c r="C2991" s="4" t="s">
        <v>21</v>
      </c>
      <c r="D2991" s="4" t="s">
        <v>21</v>
      </c>
    </row>
    <row r="2992" spans="1:4" x14ac:dyDescent="0.35">
      <c r="A2992">
        <v>306554</v>
      </c>
      <c r="B2992" s="4" t="s">
        <v>21</v>
      </c>
      <c r="C2992" s="4" t="s">
        <v>20</v>
      </c>
      <c r="D2992" s="4" t="s">
        <v>21</v>
      </c>
    </row>
    <row r="2993" spans="1:4" x14ac:dyDescent="0.35">
      <c r="A2993">
        <v>306555</v>
      </c>
      <c r="B2993" s="4" t="s">
        <v>20</v>
      </c>
      <c r="C2993" s="4" t="s">
        <v>21</v>
      </c>
      <c r="D2993" s="4" t="s">
        <v>21</v>
      </c>
    </row>
    <row r="2994" spans="1:4" x14ac:dyDescent="0.35">
      <c r="A2994">
        <v>306560</v>
      </c>
      <c r="B2994" s="4" t="s">
        <v>21</v>
      </c>
      <c r="C2994" s="4" t="s">
        <v>20</v>
      </c>
      <c r="D2994" s="4" t="s">
        <v>21</v>
      </c>
    </row>
    <row r="2995" spans="1:4" x14ac:dyDescent="0.35">
      <c r="A2995">
        <v>306571</v>
      </c>
      <c r="B2995" s="4" t="s">
        <v>21</v>
      </c>
      <c r="C2995" s="4" t="s">
        <v>21</v>
      </c>
      <c r="D2995" s="4" t="s">
        <v>21</v>
      </c>
    </row>
    <row r="2996" spans="1:4" x14ac:dyDescent="0.35">
      <c r="A2996">
        <v>306572</v>
      </c>
      <c r="B2996" s="4" t="s">
        <v>21</v>
      </c>
      <c r="C2996" s="4" t="s">
        <v>21</v>
      </c>
      <c r="D2996" s="4" t="s">
        <v>21</v>
      </c>
    </row>
    <row r="2997" spans="1:4" x14ac:dyDescent="0.35">
      <c r="A2997">
        <v>306581</v>
      </c>
      <c r="B2997" s="4" t="s">
        <v>20</v>
      </c>
      <c r="C2997" s="4" t="s">
        <v>21</v>
      </c>
      <c r="D2997" s="4" t="s">
        <v>21</v>
      </c>
    </row>
    <row r="2998" spans="1:4" x14ac:dyDescent="0.35">
      <c r="A2998">
        <v>306586</v>
      </c>
      <c r="B2998" s="4" t="s">
        <v>21</v>
      </c>
      <c r="C2998" s="4" t="s">
        <v>21</v>
      </c>
      <c r="D2998" s="4" t="s">
        <v>21</v>
      </c>
    </row>
    <row r="2999" spans="1:4" x14ac:dyDescent="0.35">
      <c r="A2999">
        <v>306595</v>
      </c>
      <c r="B2999" s="4" t="s">
        <v>21</v>
      </c>
      <c r="C2999" s="4" t="s">
        <v>20</v>
      </c>
      <c r="D2999" s="4" t="s">
        <v>21</v>
      </c>
    </row>
    <row r="3000" spans="1:4" x14ac:dyDescent="0.35">
      <c r="A3000">
        <v>306636</v>
      </c>
      <c r="B3000" s="4" t="s">
        <v>21</v>
      </c>
      <c r="C3000" s="4" t="s">
        <v>20</v>
      </c>
      <c r="D3000" s="4" t="s">
        <v>21</v>
      </c>
    </row>
    <row r="3001" spans="1:4" x14ac:dyDescent="0.35">
      <c r="A3001">
        <v>306643</v>
      </c>
      <c r="B3001" s="4" t="s">
        <v>21</v>
      </c>
      <c r="C3001" s="4" t="s">
        <v>20</v>
      </c>
      <c r="D3001" s="4" t="s">
        <v>21</v>
      </c>
    </row>
    <row r="3002" spans="1:4" x14ac:dyDescent="0.35">
      <c r="A3002">
        <v>306653</v>
      </c>
      <c r="B3002" s="4" t="s">
        <v>21</v>
      </c>
      <c r="C3002" s="4" t="s">
        <v>21</v>
      </c>
      <c r="D3002" s="4" t="s">
        <v>21</v>
      </c>
    </row>
    <row r="3003" spans="1:4" x14ac:dyDescent="0.35">
      <c r="A3003">
        <v>306656</v>
      </c>
      <c r="B3003" s="4" t="s">
        <v>21</v>
      </c>
      <c r="C3003" s="4" t="s">
        <v>21</v>
      </c>
      <c r="D3003" s="4" t="s">
        <v>21</v>
      </c>
    </row>
    <row r="3004" spans="1:4" x14ac:dyDescent="0.35">
      <c r="A3004">
        <v>306657</v>
      </c>
      <c r="B3004" s="4" t="s">
        <v>21</v>
      </c>
      <c r="C3004" s="4" t="s">
        <v>21</v>
      </c>
      <c r="D3004" s="4" t="s">
        <v>21</v>
      </c>
    </row>
    <row r="3005" spans="1:4" x14ac:dyDescent="0.35">
      <c r="A3005">
        <v>306658</v>
      </c>
      <c r="B3005" s="4" t="s">
        <v>21</v>
      </c>
      <c r="C3005" s="4" t="s">
        <v>21</v>
      </c>
      <c r="D3005" s="4" t="s">
        <v>21</v>
      </c>
    </row>
    <row r="3006" spans="1:4" x14ac:dyDescent="0.35">
      <c r="A3006">
        <v>306662</v>
      </c>
      <c r="B3006" s="4" t="s">
        <v>21</v>
      </c>
      <c r="C3006" s="4" t="s">
        <v>21</v>
      </c>
      <c r="D3006" s="4" t="s">
        <v>21</v>
      </c>
    </row>
    <row r="3007" spans="1:4" x14ac:dyDescent="0.35">
      <c r="A3007">
        <v>306678</v>
      </c>
      <c r="B3007" s="4" t="s">
        <v>21</v>
      </c>
      <c r="C3007" s="4" t="s">
        <v>21</v>
      </c>
      <c r="D3007" s="4" t="s">
        <v>21</v>
      </c>
    </row>
    <row r="3008" spans="1:4" x14ac:dyDescent="0.35">
      <c r="A3008">
        <v>306688</v>
      </c>
      <c r="B3008" s="4" t="s">
        <v>21</v>
      </c>
      <c r="C3008" s="4" t="s">
        <v>21</v>
      </c>
      <c r="D3008" s="4" t="s">
        <v>21</v>
      </c>
    </row>
    <row r="3009" spans="1:4" x14ac:dyDescent="0.35">
      <c r="A3009">
        <v>306695</v>
      </c>
      <c r="B3009" s="4" t="s">
        <v>21</v>
      </c>
      <c r="C3009" s="4" t="s">
        <v>21</v>
      </c>
      <c r="D3009" s="4" t="s">
        <v>21</v>
      </c>
    </row>
    <row r="3010" spans="1:4" x14ac:dyDescent="0.35">
      <c r="A3010">
        <v>306710</v>
      </c>
      <c r="B3010" s="4" t="s">
        <v>21</v>
      </c>
      <c r="C3010" s="4" t="s">
        <v>21</v>
      </c>
      <c r="D3010" s="4" t="s">
        <v>21</v>
      </c>
    </row>
    <row r="3011" spans="1:4" x14ac:dyDescent="0.35">
      <c r="A3011">
        <v>306719</v>
      </c>
      <c r="B3011" s="4" t="s">
        <v>21</v>
      </c>
      <c r="C3011" s="4" t="s">
        <v>21</v>
      </c>
      <c r="D3011" s="4" t="s">
        <v>21</v>
      </c>
    </row>
    <row r="3012" spans="1:4" x14ac:dyDescent="0.35">
      <c r="A3012">
        <v>306729</v>
      </c>
      <c r="B3012" s="4" t="s">
        <v>21</v>
      </c>
      <c r="C3012" s="4" t="s">
        <v>21</v>
      </c>
      <c r="D3012" s="4" t="s">
        <v>21</v>
      </c>
    </row>
    <row r="3013" spans="1:4" x14ac:dyDescent="0.35">
      <c r="A3013">
        <v>306733</v>
      </c>
      <c r="B3013" s="4" t="s">
        <v>21</v>
      </c>
      <c r="C3013" s="4" t="s">
        <v>21</v>
      </c>
      <c r="D3013" s="4" t="s">
        <v>21</v>
      </c>
    </row>
    <row r="3014" spans="1:4" x14ac:dyDescent="0.35">
      <c r="A3014">
        <v>306739</v>
      </c>
      <c r="B3014" s="4" t="s">
        <v>21</v>
      </c>
      <c r="C3014" s="4" t="s">
        <v>21</v>
      </c>
      <c r="D3014" s="4" t="s">
        <v>21</v>
      </c>
    </row>
    <row r="3015" spans="1:4" x14ac:dyDescent="0.35">
      <c r="A3015">
        <v>306741</v>
      </c>
      <c r="B3015" s="4" t="s">
        <v>21</v>
      </c>
      <c r="C3015" s="4" t="s">
        <v>21</v>
      </c>
      <c r="D3015" s="4" t="s">
        <v>21</v>
      </c>
    </row>
    <row r="3016" spans="1:4" x14ac:dyDescent="0.35">
      <c r="A3016">
        <v>306743</v>
      </c>
      <c r="B3016" s="4" t="s">
        <v>21</v>
      </c>
      <c r="C3016" s="4" t="s">
        <v>21</v>
      </c>
      <c r="D3016" s="4" t="s">
        <v>21</v>
      </c>
    </row>
    <row r="3017" spans="1:4" x14ac:dyDescent="0.35">
      <c r="A3017">
        <v>306747</v>
      </c>
      <c r="B3017" s="4" t="s">
        <v>21</v>
      </c>
      <c r="C3017" s="4" t="s">
        <v>21</v>
      </c>
      <c r="D3017" s="4" t="s">
        <v>21</v>
      </c>
    </row>
    <row r="3018" spans="1:4" x14ac:dyDescent="0.35">
      <c r="A3018">
        <v>306749</v>
      </c>
      <c r="B3018" s="4" t="s">
        <v>21</v>
      </c>
      <c r="C3018" s="4" t="s">
        <v>21</v>
      </c>
      <c r="D3018" s="4" t="s">
        <v>21</v>
      </c>
    </row>
    <row r="3019" spans="1:4" x14ac:dyDescent="0.35">
      <c r="A3019">
        <v>306750</v>
      </c>
      <c r="B3019" s="4" t="s">
        <v>21</v>
      </c>
      <c r="C3019" s="4" t="s">
        <v>21</v>
      </c>
      <c r="D3019" s="4" t="s">
        <v>21</v>
      </c>
    </row>
    <row r="3020" spans="1:4" x14ac:dyDescent="0.35">
      <c r="A3020">
        <v>306751</v>
      </c>
      <c r="B3020" s="4" t="s">
        <v>21</v>
      </c>
      <c r="C3020" s="4" t="s">
        <v>21</v>
      </c>
      <c r="D3020" s="4" t="s">
        <v>21</v>
      </c>
    </row>
    <row r="3021" spans="1:4" x14ac:dyDescent="0.35">
      <c r="A3021">
        <v>306761</v>
      </c>
      <c r="B3021" s="4" t="s">
        <v>21</v>
      </c>
      <c r="C3021" s="4" t="s">
        <v>20</v>
      </c>
      <c r="D3021" s="4" t="s">
        <v>21</v>
      </c>
    </row>
    <row r="3022" spans="1:4" x14ac:dyDescent="0.35">
      <c r="A3022">
        <v>306779</v>
      </c>
      <c r="B3022" s="4" t="s">
        <v>21</v>
      </c>
      <c r="C3022" s="4" t="s">
        <v>21</v>
      </c>
      <c r="D3022" s="4" t="s">
        <v>21</v>
      </c>
    </row>
    <row r="3023" spans="1:4" x14ac:dyDescent="0.35">
      <c r="A3023">
        <v>306795</v>
      </c>
      <c r="B3023" s="4" t="s">
        <v>21</v>
      </c>
      <c r="C3023" s="4" t="s">
        <v>20</v>
      </c>
      <c r="D3023" s="4" t="s">
        <v>21</v>
      </c>
    </row>
    <row r="3024" spans="1:4" x14ac:dyDescent="0.35">
      <c r="A3024">
        <v>306801</v>
      </c>
      <c r="B3024" s="4" t="s">
        <v>21</v>
      </c>
      <c r="C3024" s="4" t="s">
        <v>21</v>
      </c>
      <c r="D3024" s="4" t="s">
        <v>21</v>
      </c>
    </row>
    <row r="3025" spans="1:4" x14ac:dyDescent="0.35">
      <c r="A3025">
        <v>306809</v>
      </c>
      <c r="B3025" s="4" t="s">
        <v>21</v>
      </c>
      <c r="C3025" s="4" t="s">
        <v>20</v>
      </c>
      <c r="D3025" s="4" t="s">
        <v>21</v>
      </c>
    </row>
    <row r="3026" spans="1:4" x14ac:dyDescent="0.35">
      <c r="A3026">
        <v>306815</v>
      </c>
      <c r="B3026" s="4" t="s">
        <v>20</v>
      </c>
      <c r="C3026" s="4" t="s">
        <v>21</v>
      </c>
      <c r="D3026" s="4" t="s">
        <v>21</v>
      </c>
    </row>
    <row r="3027" spans="1:4" x14ac:dyDescent="0.35">
      <c r="A3027">
        <v>306816</v>
      </c>
      <c r="B3027" s="4" t="s">
        <v>21</v>
      </c>
      <c r="C3027" s="4" t="s">
        <v>21</v>
      </c>
      <c r="D3027" s="4" t="s">
        <v>21</v>
      </c>
    </row>
    <row r="3028" spans="1:4" x14ac:dyDescent="0.35">
      <c r="A3028">
        <v>306826</v>
      </c>
      <c r="B3028" s="4" t="s">
        <v>21</v>
      </c>
      <c r="C3028" s="4" t="s">
        <v>21</v>
      </c>
      <c r="D3028" s="4" t="s">
        <v>21</v>
      </c>
    </row>
    <row r="3029" spans="1:4" x14ac:dyDescent="0.35">
      <c r="A3029">
        <v>306841</v>
      </c>
      <c r="B3029" s="4" t="s">
        <v>21</v>
      </c>
      <c r="C3029" s="4" t="s">
        <v>21</v>
      </c>
      <c r="D3029" s="4" t="s">
        <v>21</v>
      </c>
    </row>
    <row r="3030" spans="1:4" x14ac:dyDescent="0.35">
      <c r="A3030">
        <v>306847</v>
      </c>
      <c r="B3030" s="4" t="s">
        <v>21</v>
      </c>
      <c r="C3030" s="4" t="s">
        <v>20</v>
      </c>
      <c r="D3030" s="4" t="s">
        <v>21</v>
      </c>
    </row>
    <row r="3031" spans="1:4" x14ac:dyDescent="0.35">
      <c r="A3031">
        <v>306856</v>
      </c>
      <c r="B3031" s="4" t="s">
        <v>21</v>
      </c>
      <c r="C3031" s="4" t="s">
        <v>21</v>
      </c>
      <c r="D3031" s="4" t="s">
        <v>21</v>
      </c>
    </row>
    <row r="3032" spans="1:4" x14ac:dyDescent="0.35">
      <c r="A3032">
        <v>306858</v>
      </c>
      <c r="B3032" s="4" t="s">
        <v>21</v>
      </c>
      <c r="C3032" s="4" t="s">
        <v>20</v>
      </c>
      <c r="D3032" s="4" t="s">
        <v>21</v>
      </c>
    </row>
    <row r="3033" spans="1:4" x14ac:dyDescent="0.35">
      <c r="A3033">
        <v>306859</v>
      </c>
      <c r="B3033" s="4" t="s">
        <v>21</v>
      </c>
      <c r="C3033" s="4" t="s">
        <v>20</v>
      </c>
      <c r="D3033" s="4" t="s">
        <v>21</v>
      </c>
    </row>
    <row r="3034" spans="1:4" x14ac:dyDescent="0.35">
      <c r="A3034">
        <v>306870</v>
      </c>
      <c r="B3034" s="4" t="s">
        <v>21</v>
      </c>
      <c r="C3034" s="4" t="s">
        <v>20</v>
      </c>
      <c r="D3034" s="4" t="s">
        <v>21</v>
      </c>
    </row>
    <row r="3035" spans="1:4" x14ac:dyDescent="0.35">
      <c r="A3035">
        <v>306880</v>
      </c>
      <c r="B3035" s="4" t="s">
        <v>21</v>
      </c>
      <c r="C3035" s="4" t="s">
        <v>21</v>
      </c>
      <c r="D3035" s="4" t="s">
        <v>21</v>
      </c>
    </row>
    <row r="3036" spans="1:4" x14ac:dyDescent="0.35">
      <c r="A3036">
        <v>306883</v>
      </c>
      <c r="B3036" s="4" t="s">
        <v>21</v>
      </c>
      <c r="C3036" s="4" t="s">
        <v>20</v>
      </c>
      <c r="D3036" s="4" t="s">
        <v>21</v>
      </c>
    </row>
    <row r="3037" spans="1:4" x14ac:dyDescent="0.35">
      <c r="A3037">
        <v>306891</v>
      </c>
      <c r="B3037" s="4" t="s">
        <v>21</v>
      </c>
      <c r="C3037" s="4" t="s">
        <v>21</v>
      </c>
      <c r="D3037" s="4" t="s">
        <v>21</v>
      </c>
    </row>
    <row r="3038" spans="1:4" x14ac:dyDescent="0.35">
      <c r="A3038">
        <v>306910</v>
      </c>
      <c r="B3038" s="4" t="s">
        <v>21</v>
      </c>
      <c r="C3038" s="4" t="s">
        <v>21</v>
      </c>
      <c r="D3038" s="4" t="s">
        <v>21</v>
      </c>
    </row>
    <row r="3039" spans="1:4" x14ac:dyDescent="0.35">
      <c r="A3039">
        <v>306913</v>
      </c>
      <c r="B3039" s="4" t="s">
        <v>20</v>
      </c>
      <c r="C3039" s="4" t="s">
        <v>20</v>
      </c>
      <c r="D3039" s="4" t="s">
        <v>21</v>
      </c>
    </row>
    <row r="3040" spans="1:4" x14ac:dyDescent="0.35">
      <c r="A3040">
        <v>306934</v>
      </c>
      <c r="B3040" s="4" t="s">
        <v>21</v>
      </c>
      <c r="C3040" s="4" t="s">
        <v>20</v>
      </c>
      <c r="D3040" s="4" t="s">
        <v>21</v>
      </c>
    </row>
    <row r="3041" spans="1:4" x14ac:dyDescent="0.35">
      <c r="A3041">
        <v>306938</v>
      </c>
      <c r="B3041" s="4" t="s">
        <v>21</v>
      </c>
      <c r="C3041" s="4" t="s">
        <v>21</v>
      </c>
      <c r="D3041" s="4" t="s">
        <v>21</v>
      </c>
    </row>
    <row r="3042" spans="1:4" x14ac:dyDescent="0.35">
      <c r="A3042">
        <v>306946</v>
      </c>
      <c r="B3042" s="4" t="s">
        <v>21</v>
      </c>
      <c r="C3042" s="4" t="s">
        <v>21</v>
      </c>
      <c r="D3042" s="4" t="s">
        <v>21</v>
      </c>
    </row>
    <row r="3043" spans="1:4" x14ac:dyDescent="0.35">
      <c r="A3043">
        <v>306956</v>
      </c>
      <c r="B3043" s="4" t="s">
        <v>20</v>
      </c>
      <c r="C3043" s="4" t="s">
        <v>21</v>
      </c>
      <c r="D3043" s="4" t="s">
        <v>21</v>
      </c>
    </row>
    <row r="3044" spans="1:4" x14ac:dyDescent="0.35">
      <c r="A3044">
        <v>306957</v>
      </c>
      <c r="B3044" s="4" t="s">
        <v>21</v>
      </c>
      <c r="C3044" s="4" t="s">
        <v>20</v>
      </c>
      <c r="D3044" s="4" t="s">
        <v>21</v>
      </c>
    </row>
    <row r="3045" spans="1:4" x14ac:dyDescent="0.35">
      <c r="A3045">
        <v>306962</v>
      </c>
      <c r="B3045" s="4" t="s">
        <v>21</v>
      </c>
      <c r="C3045" s="4" t="s">
        <v>21</v>
      </c>
      <c r="D3045" s="4" t="s">
        <v>21</v>
      </c>
    </row>
    <row r="3046" spans="1:4" x14ac:dyDescent="0.35">
      <c r="A3046">
        <v>306974</v>
      </c>
      <c r="B3046" s="4" t="s">
        <v>21</v>
      </c>
      <c r="C3046" s="4" t="s">
        <v>21</v>
      </c>
      <c r="D3046" s="4" t="s">
        <v>21</v>
      </c>
    </row>
    <row r="3047" spans="1:4" x14ac:dyDescent="0.35">
      <c r="A3047">
        <v>306975</v>
      </c>
      <c r="B3047" s="4" t="s">
        <v>21</v>
      </c>
      <c r="C3047" s="4" t="s">
        <v>20</v>
      </c>
      <c r="D3047" s="4" t="s">
        <v>21</v>
      </c>
    </row>
    <row r="3048" spans="1:4" x14ac:dyDescent="0.35">
      <c r="A3048">
        <v>306976</v>
      </c>
      <c r="B3048" s="4" t="s">
        <v>21</v>
      </c>
      <c r="C3048" s="4" t="s">
        <v>20</v>
      </c>
      <c r="D3048" s="4" t="s">
        <v>21</v>
      </c>
    </row>
    <row r="3049" spans="1:4" x14ac:dyDescent="0.35">
      <c r="A3049">
        <v>306978</v>
      </c>
      <c r="B3049" s="4" t="s">
        <v>21</v>
      </c>
      <c r="C3049" s="4" t="s">
        <v>20</v>
      </c>
      <c r="D3049" s="4" t="s">
        <v>21</v>
      </c>
    </row>
    <row r="3050" spans="1:4" x14ac:dyDescent="0.35">
      <c r="A3050">
        <v>306985</v>
      </c>
      <c r="B3050" s="4" t="s">
        <v>21</v>
      </c>
      <c r="C3050" s="4" t="s">
        <v>21</v>
      </c>
      <c r="D3050" s="4" t="s">
        <v>21</v>
      </c>
    </row>
    <row r="3051" spans="1:4" x14ac:dyDescent="0.35">
      <c r="A3051">
        <v>307002</v>
      </c>
      <c r="B3051" s="4" t="s">
        <v>21</v>
      </c>
      <c r="C3051" s="4" t="s">
        <v>21</v>
      </c>
      <c r="D3051" s="4" t="s">
        <v>21</v>
      </c>
    </row>
    <row r="3052" spans="1:4" x14ac:dyDescent="0.35">
      <c r="A3052">
        <v>307006</v>
      </c>
      <c r="B3052" s="4" t="s">
        <v>21</v>
      </c>
      <c r="C3052" s="4" t="s">
        <v>21</v>
      </c>
      <c r="D3052" s="4" t="s">
        <v>21</v>
      </c>
    </row>
    <row r="3053" spans="1:4" x14ac:dyDescent="0.35">
      <c r="A3053">
        <v>307014</v>
      </c>
      <c r="B3053" s="4" t="s">
        <v>20</v>
      </c>
      <c r="C3053" s="4" t="s">
        <v>20</v>
      </c>
      <c r="D3053" s="4" t="s">
        <v>21</v>
      </c>
    </row>
    <row r="3054" spans="1:4" x14ac:dyDescent="0.35">
      <c r="A3054">
        <v>307025</v>
      </c>
      <c r="B3054" s="4" t="s">
        <v>21</v>
      </c>
      <c r="C3054" s="4" t="s">
        <v>21</v>
      </c>
      <c r="D3054" s="4" t="s">
        <v>21</v>
      </c>
    </row>
    <row r="3055" spans="1:4" x14ac:dyDescent="0.35">
      <c r="A3055">
        <v>307026</v>
      </c>
      <c r="B3055" s="4" t="s">
        <v>21</v>
      </c>
      <c r="C3055" s="4" t="s">
        <v>21</v>
      </c>
      <c r="D3055" s="4" t="s">
        <v>21</v>
      </c>
    </row>
    <row r="3056" spans="1:4" x14ac:dyDescent="0.35">
      <c r="A3056">
        <v>307032</v>
      </c>
      <c r="B3056" s="4" t="s">
        <v>21</v>
      </c>
      <c r="C3056" s="4" t="s">
        <v>20</v>
      </c>
      <c r="D3056" s="4" t="s">
        <v>21</v>
      </c>
    </row>
    <row r="3057" spans="1:4" x14ac:dyDescent="0.35">
      <c r="A3057">
        <v>307036</v>
      </c>
      <c r="B3057" s="4" t="s">
        <v>20</v>
      </c>
      <c r="C3057" s="4" t="s">
        <v>21</v>
      </c>
      <c r="D3057" s="4" t="s">
        <v>21</v>
      </c>
    </row>
    <row r="3058" spans="1:4" x14ac:dyDescent="0.35">
      <c r="A3058">
        <v>307043</v>
      </c>
      <c r="B3058" s="4" t="s">
        <v>20</v>
      </c>
      <c r="C3058" s="4" t="s">
        <v>20</v>
      </c>
      <c r="D3058" s="4" t="s">
        <v>21</v>
      </c>
    </row>
    <row r="3059" spans="1:4" x14ac:dyDescent="0.35">
      <c r="A3059">
        <v>307054</v>
      </c>
      <c r="B3059" s="4" t="s">
        <v>21</v>
      </c>
      <c r="C3059" s="4" t="s">
        <v>20</v>
      </c>
      <c r="D3059" s="4" t="s">
        <v>21</v>
      </c>
    </row>
    <row r="3060" spans="1:4" x14ac:dyDescent="0.35">
      <c r="A3060">
        <v>307060</v>
      </c>
      <c r="B3060" s="4" t="s">
        <v>20</v>
      </c>
      <c r="C3060" s="4" t="s">
        <v>21</v>
      </c>
      <c r="D3060" s="4" t="s">
        <v>21</v>
      </c>
    </row>
    <row r="3061" spans="1:4" x14ac:dyDescent="0.35">
      <c r="A3061">
        <v>307065</v>
      </c>
      <c r="B3061" s="4" t="s">
        <v>21</v>
      </c>
      <c r="C3061" s="4" t="s">
        <v>21</v>
      </c>
      <c r="D3061" s="4" t="s">
        <v>21</v>
      </c>
    </row>
    <row r="3062" spans="1:4" x14ac:dyDescent="0.35">
      <c r="A3062">
        <v>307069</v>
      </c>
      <c r="B3062" s="4" t="s">
        <v>21</v>
      </c>
      <c r="C3062" s="4" t="s">
        <v>20</v>
      </c>
      <c r="D3062" s="4" t="s">
        <v>21</v>
      </c>
    </row>
    <row r="3063" spans="1:4" x14ac:dyDescent="0.35">
      <c r="A3063">
        <v>307075</v>
      </c>
      <c r="B3063" s="4" t="s">
        <v>21</v>
      </c>
      <c r="C3063" s="4" t="s">
        <v>21</v>
      </c>
      <c r="D3063" s="4" t="s">
        <v>21</v>
      </c>
    </row>
    <row r="3064" spans="1:4" x14ac:dyDescent="0.35">
      <c r="A3064">
        <v>307084</v>
      </c>
      <c r="B3064" s="4" t="s">
        <v>21</v>
      </c>
      <c r="C3064" s="4" t="s">
        <v>21</v>
      </c>
      <c r="D3064" s="4" t="s">
        <v>21</v>
      </c>
    </row>
    <row r="3065" spans="1:4" x14ac:dyDescent="0.35">
      <c r="A3065">
        <v>307099</v>
      </c>
      <c r="B3065" s="4" t="s">
        <v>21</v>
      </c>
      <c r="C3065" s="4" t="s">
        <v>21</v>
      </c>
      <c r="D3065" s="4" t="s">
        <v>21</v>
      </c>
    </row>
    <row r="3066" spans="1:4" x14ac:dyDescent="0.35">
      <c r="A3066">
        <v>307106</v>
      </c>
      <c r="B3066" s="4" t="s">
        <v>21</v>
      </c>
      <c r="C3066" s="4" t="s">
        <v>21</v>
      </c>
      <c r="D3066" s="4" t="s">
        <v>21</v>
      </c>
    </row>
    <row r="3067" spans="1:4" x14ac:dyDescent="0.35">
      <c r="A3067">
        <v>307113</v>
      </c>
      <c r="B3067" s="4" t="s">
        <v>20</v>
      </c>
      <c r="C3067" s="4" t="s">
        <v>20</v>
      </c>
      <c r="D3067" s="4" t="s">
        <v>21</v>
      </c>
    </row>
    <row r="3068" spans="1:4" x14ac:dyDescent="0.35">
      <c r="A3068">
        <v>307114</v>
      </c>
      <c r="B3068" s="4" t="s">
        <v>21</v>
      </c>
      <c r="C3068" s="4" t="s">
        <v>21</v>
      </c>
      <c r="D3068" s="4" t="s">
        <v>21</v>
      </c>
    </row>
    <row r="3069" spans="1:4" x14ac:dyDescent="0.35">
      <c r="A3069">
        <v>307135</v>
      </c>
      <c r="B3069" s="4" t="s">
        <v>20</v>
      </c>
      <c r="C3069" s="4" t="s">
        <v>21</v>
      </c>
      <c r="D3069" s="4" t="s">
        <v>21</v>
      </c>
    </row>
    <row r="3070" spans="1:4" x14ac:dyDescent="0.35">
      <c r="A3070">
        <v>307138</v>
      </c>
      <c r="B3070" s="4" t="s">
        <v>21</v>
      </c>
      <c r="C3070" s="4" t="s">
        <v>20</v>
      </c>
      <c r="D3070" s="4" t="s">
        <v>21</v>
      </c>
    </row>
    <row r="3071" spans="1:4" x14ac:dyDescent="0.35">
      <c r="A3071">
        <v>307140</v>
      </c>
      <c r="B3071" s="4" t="s">
        <v>21</v>
      </c>
      <c r="C3071" s="4" t="s">
        <v>20</v>
      </c>
      <c r="D3071" s="4" t="s">
        <v>21</v>
      </c>
    </row>
    <row r="3072" spans="1:4" x14ac:dyDescent="0.35">
      <c r="A3072">
        <v>307145</v>
      </c>
      <c r="B3072" s="4" t="s">
        <v>20</v>
      </c>
      <c r="C3072" s="4" t="s">
        <v>20</v>
      </c>
      <c r="D3072" s="4" t="s">
        <v>21</v>
      </c>
    </row>
    <row r="3073" spans="1:4" x14ac:dyDescent="0.35">
      <c r="A3073">
        <v>307151</v>
      </c>
      <c r="B3073" s="4" t="s">
        <v>21</v>
      </c>
      <c r="C3073" s="4" t="s">
        <v>21</v>
      </c>
      <c r="D3073" s="4" t="s">
        <v>21</v>
      </c>
    </row>
    <row r="3074" spans="1:4" x14ac:dyDescent="0.35">
      <c r="A3074">
        <v>307167</v>
      </c>
      <c r="B3074" s="4" t="s">
        <v>21</v>
      </c>
      <c r="C3074" s="4" t="s">
        <v>20</v>
      </c>
      <c r="D3074" s="4" t="s">
        <v>21</v>
      </c>
    </row>
    <row r="3075" spans="1:4" x14ac:dyDescent="0.35">
      <c r="A3075">
        <v>307168</v>
      </c>
      <c r="B3075" s="4" t="s">
        <v>21</v>
      </c>
      <c r="C3075" s="4" t="s">
        <v>21</v>
      </c>
      <c r="D3075" s="4" t="s">
        <v>21</v>
      </c>
    </row>
    <row r="3076" spans="1:4" x14ac:dyDescent="0.35">
      <c r="A3076">
        <v>307169</v>
      </c>
      <c r="B3076" s="4" t="s">
        <v>21</v>
      </c>
      <c r="C3076" s="4" t="s">
        <v>21</v>
      </c>
      <c r="D3076" s="4" t="s">
        <v>21</v>
      </c>
    </row>
    <row r="3077" spans="1:4" x14ac:dyDescent="0.35">
      <c r="A3077">
        <v>307171</v>
      </c>
      <c r="B3077" s="4" t="s">
        <v>21</v>
      </c>
      <c r="C3077" s="4" t="s">
        <v>21</v>
      </c>
      <c r="D3077" s="4" t="s">
        <v>21</v>
      </c>
    </row>
    <row r="3078" spans="1:4" x14ac:dyDescent="0.35">
      <c r="A3078">
        <v>307185</v>
      </c>
      <c r="B3078" s="4" t="s">
        <v>21</v>
      </c>
      <c r="C3078" s="4" t="s">
        <v>20</v>
      </c>
      <c r="D3078" s="4" t="s">
        <v>21</v>
      </c>
    </row>
    <row r="3079" spans="1:4" x14ac:dyDescent="0.35">
      <c r="A3079">
        <v>307190</v>
      </c>
      <c r="B3079" s="4" t="s">
        <v>21</v>
      </c>
      <c r="C3079" s="4" t="s">
        <v>20</v>
      </c>
      <c r="D3079" s="4" t="s">
        <v>21</v>
      </c>
    </row>
    <row r="3080" spans="1:4" x14ac:dyDescent="0.35">
      <c r="A3080">
        <v>307195</v>
      </c>
      <c r="B3080" s="4" t="s">
        <v>20</v>
      </c>
      <c r="C3080" s="4" t="s">
        <v>21</v>
      </c>
      <c r="D3080" s="4" t="s">
        <v>21</v>
      </c>
    </row>
    <row r="3081" spans="1:4" x14ac:dyDescent="0.35">
      <c r="A3081">
        <v>307218</v>
      </c>
      <c r="B3081" s="4" t="s">
        <v>21</v>
      </c>
      <c r="C3081" s="4" t="s">
        <v>21</v>
      </c>
      <c r="D3081" s="4" t="s">
        <v>21</v>
      </c>
    </row>
    <row r="3082" spans="1:4" x14ac:dyDescent="0.35">
      <c r="A3082">
        <v>307223</v>
      </c>
      <c r="B3082" s="4" t="s">
        <v>21</v>
      </c>
      <c r="C3082" s="4" t="s">
        <v>21</v>
      </c>
      <c r="D3082" s="4" t="s">
        <v>21</v>
      </c>
    </row>
    <row r="3083" spans="1:4" x14ac:dyDescent="0.35">
      <c r="A3083">
        <v>307225</v>
      </c>
      <c r="B3083" s="4" t="s">
        <v>20</v>
      </c>
      <c r="C3083" s="4" t="s">
        <v>21</v>
      </c>
      <c r="D3083" s="4" t="s">
        <v>21</v>
      </c>
    </row>
    <row r="3084" spans="1:4" x14ac:dyDescent="0.35">
      <c r="A3084">
        <v>307228</v>
      </c>
      <c r="B3084" s="4" t="s">
        <v>21</v>
      </c>
      <c r="C3084" s="4" t="s">
        <v>21</v>
      </c>
      <c r="D3084" s="4" t="s">
        <v>21</v>
      </c>
    </row>
    <row r="3085" spans="1:4" x14ac:dyDescent="0.35">
      <c r="A3085">
        <v>307232</v>
      </c>
      <c r="B3085" s="4" t="s">
        <v>21</v>
      </c>
      <c r="C3085" s="4" t="s">
        <v>20</v>
      </c>
      <c r="D3085" s="4" t="s">
        <v>21</v>
      </c>
    </row>
    <row r="3086" spans="1:4" x14ac:dyDescent="0.35">
      <c r="A3086">
        <v>307237</v>
      </c>
      <c r="B3086" s="4" t="s">
        <v>21</v>
      </c>
      <c r="C3086" s="4" t="s">
        <v>21</v>
      </c>
      <c r="D3086" s="4" t="s">
        <v>21</v>
      </c>
    </row>
    <row r="3087" spans="1:4" x14ac:dyDescent="0.35">
      <c r="A3087">
        <v>307271</v>
      </c>
      <c r="B3087" s="4" t="s">
        <v>20</v>
      </c>
      <c r="C3087" s="4" t="s">
        <v>21</v>
      </c>
      <c r="D3087" s="4" t="s">
        <v>21</v>
      </c>
    </row>
    <row r="3088" spans="1:4" x14ac:dyDescent="0.35">
      <c r="A3088">
        <v>307272</v>
      </c>
      <c r="B3088" s="4" t="s">
        <v>21</v>
      </c>
      <c r="C3088" s="4" t="s">
        <v>20</v>
      </c>
      <c r="D3088" s="4" t="s">
        <v>21</v>
      </c>
    </row>
    <row r="3089" spans="1:4" x14ac:dyDescent="0.35">
      <c r="A3089">
        <v>307276</v>
      </c>
      <c r="B3089" s="4" t="s">
        <v>21</v>
      </c>
      <c r="C3089" s="4" t="s">
        <v>20</v>
      </c>
      <c r="D3089" s="4" t="s">
        <v>21</v>
      </c>
    </row>
    <row r="3090" spans="1:4" x14ac:dyDescent="0.35">
      <c r="A3090">
        <v>307278</v>
      </c>
      <c r="B3090" s="4" t="s">
        <v>21</v>
      </c>
      <c r="C3090" s="4" t="s">
        <v>21</v>
      </c>
      <c r="D3090" s="4" t="s">
        <v>21</v>
      </c>
    </row>
    <row r="3091" spans="1:4" x14ac:dyDescent="0.35">
      <c r="A3091">
        <v>307283</v>
      </c>
      <c r="B3091" s="4" t="s">
        <v>21</v>
      </c>
      <c r="C3091" s="4" t="s">
        <v>20</v>
      </c>
      <c r="D3091" s="4" t="s">
        <v>21</v>
      </c>
    </row>
    <row r="3092" spans="1:4" x14ac:dyDescent="0.35">
      <c r="A3092">
        <v>307284</v>
      </c>
      <c r="B3092" s="4" t="s">
        <v>20</v>
      </c>
      <c r="C3092" s="4" t="s">
        <v>21</v>
      </c>
      <c r="D3092" s="4" t="s">
        <v>21</v>
      </c>
    </row>
    <row r="3093" spans="1:4" x14ac:dyDescent="0.35">
      <c r="A3093">
        <v>307290</v>
      </c>
      <c r="B3093" s="4" t="s">
        <v>21</v>
      </c>
      <c r="C3093" s="4" t="s">
        <v>21</v>
      </c>
      <c r="D3093" s="4" t="s">
        <v>21</v>
      </c>
    </row>
    <row r="3094" spans="1:4" x14ac:dyDescent="0.35">
      <c r="A3094">
        <v>307296</v>
      </c>
      <c r="B3094" s="4" t="s">
        <v>21</v>
      </c>
      <c r="C3094" s="4" t="s">
        <v>20</v>
      </c>
      <c r="D3094" s="4" t="s">
        <v>21</v>
      </c>
    </row>
    <row r="3095" spans="1:4" x14ac:dyDescent="0.35">
      <c r="A3095">
        <v>307297</v>
      </c>
      <c r="B3095" s="4" t="s">
        <v>21</v>
      </c>
      <c r="C3095" s="4" t="s">
        <v>21</v>
      </c>
      <c r="D3095" s="4" t="s">
        <v>21</v>
      </c>
    </row>
    <row r="3096" spans="1:4" x14ac:dyDescent="0.35">
      <c r="A3096">
        <v>307304</v>
      </c>
      <c r="B3096" s="4" t="s">
        <v>21</v>
      </c>
      <c r="C3096" s="4" t="s">
        <v>21</v>
      </c>
      <c r="D3096" s="4" t="s">
        <v>21</v>
      </c>
    </row>
    <row r="3097" spans="1:4" x14ac:dyDescent="0.35">
      <c r="A3097">
        <v>307306</v>
      </c>
      <c r="B3097" s="4" t="s">
        <v>21</v>
      </c>
      <c r="C3097" s="4" t="s">
        <v>20</v>
      </c>
      <c r="D3097" s="4" t="s">
        <v>21</v>
      </c>
    </row>
    <row r="3098" spans="1:4" x14ac:dyDescent="0.35">
      <c r="A3098">
        <v>307309</v>
      </c>
      <c r="B3098" s="4" t="s">
        <v>20</v>
      </c>
      <c r="C3098" s="4" t="s">
        <v>20</v>
      </c>
      <c r="D3098" s="4" t="s">
        <v>21</v>
      </c>
    </row>
    <row r="3099" spans="1:4" x14ac:dyDescent="0.35">
      <c r="A3099">
        <v>307321</v>
      </c>
      <c r="B3099" s="4" t="s">
        <v>20</v>
      </c>
      <c r="C3099" s="4" t="s">
        <v>20</v>
      </c>
      <c r="D3099" s="4" t="s">
        <v>21</v>
      </c>
    </row>
    <row r="3100" spans="1:4" x14ac:dyDescent="0.35">
      <c r="A3100">
        <v>307327</v>
      </c>
      <c r="B3100" s="4" t="s">
        <v>21</v>
      </c>
      <c r="C3100" s="4" t="s">
        <v>21</v>
      </c>
      <c r="D3100" s="4" t="s">
        <v>21</v>
      </c>
    </row>
    <row r="3101" spans="1:4" x14ac:dyDescent="0.35">
      <c r="A3101">
        <v>307330</v>
      </c>
      <c r="B3101" s="4" t="s">
        <v>21</v>
      </c>
      <c r="C3101" s="4" t="s">
        <v>21</v>
      </c>
      <c r="D3101" s="4" t="s">
        <v>21</v>
      </c>
    </row>
    <row r="3102" spans="1:4" x14ac:dyDescent="0.35">
      <c r="A3102">
        <v>307332</v>
      </c>
      <c r="B3102" s="4" t="s">
        <v>21</v>
      </c>
      <c r="C3102" s="4" t="s">
        <v>20</v>
      </c>
      <c r="D3102" s="4" t="s">
        <v>21</v>
      </c>
    </row>
    <row r="3103" spans="1:4" x14ac:dyDescent="0.35">
      <c r="A3103">
        <v>307333</v>
      </c>
      <c r="B3103" s="4" t="s">
        <v>21</v>
      </c>
      <c r="C3103" s="4" t="s">
        <v>21</v>
      </c>
      <c r="D3103" s="4" t="s">
        <v>21</v>
      </c>
    </row>
    <row r="3104" spans="1:4" x14ac:dyDescent="0.35">
      <c r="A3104">
        <v>307335</v>
      </c>
      <c r="B3104" s="4" t="s">
        <v>21</v>
      </c>
      <c r="C3104" s="4" t="s">
        <v>21</v>
      </c>
      <c r="D3104" s="4" t="s">
        <v>21</v>
      </c>
    </row>
    <row r="3105" spans="1:4" x14ac:dyDescent="0.35">
      <c r="A3105">
        <v>307340</v>
      </c>
      <c r="B3105" s="4" t="s">
        <v>21</v>
      </c>
      <c r="C3105" s="4" t="s">
        <v>21</v>
      </c>
      <c r="D3105" s="4" t="s">
        <v>21</v>
      </c>
    </row>
    <row r="3106" spans="1:4" x14ac:dyDescent="0.35">
      <c r="A3106">
        <v>307342</v>
      </c>
      <c r="B3106" s="4" t="s">
        <v>20</v>
      </c>
      <c r="C3106" s="4" t="s">
        <v>21</v>
      </c>
      <c r="D3106" s="4" t="s">
        <v>21</v>
      </c>
    </row>
    <row r="3107" spans="1:4" x14ac:dyDescent="0.35">
      <c r="A3107">
        <v>307344</v>
      </c>
      <c r="B3107" s="4" t="s">
        <v>21</v>
      </c>
      <c r="C3107" s="4" t="s">
        <v>21</v>
      </c>
      <c r="D3107" s="4" t="s">
        <v>21</v>
      </c>
    </row>
    <row r="3108" spans="1:4" x14ac:dyDescent="0.35">
      <c r="A3108">
        <v>307356</v>
      </c>
      <c r="B3108" s="4" t="s">
        <v>21</v>
      </c>
      <c r="C3108" s="4" t="s">
        <v>21</v>
      </c>
      <c r="D3108" s="4" t="s">
        <v>21</v>
      </c>
    </row>
    <row r="3109" spans="1:4" x14ac:dyDescent="0.35">
      <c r="A3109">
        <v>307360</v>
      </c>
      <c r="B3109" s="4" t="s">
        <v>20</v>
      </c>
      <c r="C3109" s="4" t="s">
        <v>20</v>
      </c>
      <c r="D3109" s="4" t="s">
        <v>21</v>
      </c>
    </row>
    <row r="3110" spans="1:4" x14ac:dyDescent="0.35">
      <c r="A3110">
        <v>307361</v>
      </c>
      <c r="B3110" s="4" t="s">
        <v>20</v>
      </c>
      <c r="C3110" s="4" t="s">
        <v>21</v>
      </c>
      <c r="D3110" s="4" t="s">
        <v>21</v>
      </c>
    </row>
    <row r="3111" spans="1:4" x14ac:dyDescent="0.35">
      <c r="A3111">
        <v>307362</v>
      </c>
      <c r="B3111" s="4" t="s">
        <v>20</v>
      </c>
      <c r="C3111" s="4" t="s">
        <v>21</v>
      </c>
      <c r="D3111" s="4" t="s">
        <v>21</v>
      </c>
    </row>
    <row r="3112" spans="1:4" x14ac:dyDescent="0.35">
      <c r="A3112">
        <v>307364</v>
      </c>
      <c r="B3112" s="4" t="s">
        <v>21</v>
      </c>
      <c r="C3112" s="4" t="s">
        <v>20</v>
      </c>
      <c r="D3112" s="4" t="s">
        <v>21</v>
      </c>
    </row>
    <row r="3113" spans="1:4" x14ac:dyDescent="0.35">
      <c r="A3113">
        <v>307366</v>
      </c>
      <c r="B3113" s="4" t="s">
        <v>21</v>
      </c>
      <c r="C3113" s="4" t="s">
        <v>21</v>
      </c>
      <c r="D3113" s="4" t="s">
        <v>21</v>
      </c>
    </row>
    <row r="3114" spans="1:4" x14ac:dyDescent="0.35">
      <c r="A3114">
        <v>307369</v>
      </c>
      <c r="B3114" s="4" t="s">
        <v>20</v>
      </c>
      <c r="C3114" s="4" t="s">
        <v>20</v>
      </c>
      <c r="D3114" s="4" t="s">
        <v>21</v>
      </c>
    </row>
    <row r="3115" spans="1:4" x14ac:dyDescent="0.35">
      <c r="A3115">
        <v>307370</v>
      </c>
      <c r="B3115" s="4" t="s">
        <v>21</v>
      </c>
      <c r="C3115" s="4" t="s">
        <v>21</v>
      </c>
      <c r="D3115" s="4" t="s">
        <v>21</v>
      </c>
    </row>
    <row r="3116" spans="1:4" x14ac:dyDescent="0.35">
      <c r="A3116">
        <v>307371</v>
      </c>
      <c r="B3116" s="4" t="s">
        <v>21</v>
      </c>
      <c r="C3116" s="4" t="s">
        <v>21</v>
      </c>
      <c r="D3116" s="4" t="s">
        <v>21</v>
      </c>
    </row>
    <row r="3117" spans="1:4" x14ac:dyDescent="0.35">
      <c r="A3117">
        <v>307383</v>
      </c>
      <c r="B3117" s="4" t="s">
        <v>20</v>
      </c>
      <c r="C3117" s="4" t="s">
        <v>21</v>
      </c>
      <c r="D3117" s="4" t="s">
        <v>21</v>
      </c>
    </row>
    <row r="3118" spans="1:4" x14ac:dyDescent="0.35">
      <c r="A3118">
        <v>307387</v>
      </c>
      <c r="B3118" s="4" t="s">
        <v>21</v>
      </c>
      <c r="C3118" s="4" t="s">
        <v>21</v>
      </c>
      <c r="D3118" s="4" t="s">
        <v>21</v>
      </c>
    </row>
    <row r="3119" spans="1:4" x14ac:dyDescent="0.35">
      <c r="A3119">
        <v>307391</v>
      </c>
      <c r="B3119" s="4" t="s">
        <v>21</v>
      </c>
      <c r="C3119" s="4" t="s">
        <v>20</v>
      </c>
      <c r="D3119" s="4" t="s">
        <v>21</v>
      </c>
    </row>
    <row r="3120" spans="1:4" x14ac:dyDescent="0.35">
      <c r="A3120">
        <v>307398</v>
      </c>
      <c r="B3120" s="4" t="s">
        <v>21</v>
      </c>
      <c r="C3120" s="4" t="s">
        <v>20</v>
      </c>
      <c r="D3120" s="4" t="s">
        <v>21</v>
      </c>
    </row>
    <row r="3121" spans="1:4" x14ac:dyDescent="0.35">
      <c r="A3121">
        <v>307407</v>
      </c>
      <c r="B3121" s="4" t="s">
        <v>21</v>
      </c>
      <c r="C3121" s="4" t="s">
        <v>21</v>
      </c>
      <c r="D3121" s="4" t="s">
        <v>21</v>
      </c>
    </row>
    <row r="3122" spans="1:4" x14ac:dyDescent="0.35">
      <c r="A3122">
        <v>307409</v>
      </c>
      <c r="B3122" s="4" t="s">
        <v>21</v>
      </c>
      <c r="C3122" s="4" t="s">
        <v>21</v>
      </c>
      <c r="D3122" s="4" t="s">
        <v>21</v>
      </c>
    </row>
    <row r="3123" spans="1:4" x14ac:dyDescent="0.35">
      <c r="A3123">
        <v>307415</v>
      </c>
      <c r="B3123" s="4" t="s">
        <v>20</v>
      </c>
      <c r="C3123" s="4" t="s">
        <v>21</v>
      </c>
      <c r="D3123" s="4" t="s">
        <v>21</v>
      </c>
    </row>
    <row r="3124" spans="1:4" x14ac:dyDescent="0.35">
      <c r="A3124">
        <v>307416</v>
      </c>
      <c r="B3124" s="4" t="s">
        <v>20</v>
      </c>
      <c r="C3124" s="4" t="s">
        <v>21</v>
      </c>
      <c r="D3124" s="4" t="s">
        <v>21</v>
      </c>
    </row>
    <row r="3125" spans="1:4" x14ac:dyDescent="0.35">
      <c r="A3125">
        <v>307418</v>
      </c>
      <c r="B3125" s="4" t="s">
        <v>21</v>
      </c>
      <c r="C3125" s="4" t="s">
        <v>21</v>
      </c>
      <c r="D3125" s="4" t="s">
        <v>21</v>
      </c>
    </row>
    <row r="3126" spans="1:4" x14ac:dyDescent="0.35">
      <c r="A3126">
        <v>307419</v>
      </c>
      <c r="B3126" s="4" t="s">
        <v>21</v>
      </c>
      <c r="C3126" s="4" t="s">
        <v>21</v>
      </c>
      <c r="D3126" s="4" t="s">
        <v>21</v>
      </c>
    </row>
    <row r="3127" spans="1:4" x14ac:dyDescent="0.35">
      <c r="A3127">
        <v>307424</v>
      </c>
      <c r="B3127" s="4" t="s">
        <v>21</v>
      </c>
      <c r="C3127" s="4" t="s">
        <v>21</v>
      </c>
      <c r="D3127" s="4" t="s">
        <v>21</v>
      </c>
    </row>
    <row r="3128" spans="1:4" x14ac:dyDescent="0.35">
      <c r="A3128">
        <v>307426</v>
      </c>
      <c r="B3128" s="4" t="s">
        <v>20</v>
      </c>
      <c r="C3128" s="4" t="s">
        <v>21</v>
      </c>
      <c r="D3128" s="4" t="s">
        <v>21</v>
      </c>
    </row>
    <row r="3129" spans="1:4" x14ac:dyDescent="0.35">
      <c r="A3129">
        <v>307436</v>
      </c>
      <c r="B3129" s="4" t="s">
        <v>21</v>
      </c>
      <c r="C3129" s="4" t="s">
        <v>21</v>
      </c>
      <c r="D3129" s="4" t="s">
        <v>21</v>
      </c>
    </row>
    <row r="3130" spans="1:4" x14ac:dyDescent="0.35">
      <c r="A3130">
        <v>307439</v>
      </c>
      <c r="B3130" s="4" t="s">
        <v>20</v>
      </c>
      <c r="C3130" s="4" t="s">
        <v>20</v>
      </c>
      <c r="D3130" s="4" t="s">
        <v>21</v>
      </c>
    </row>
    <row r="3131" spans="1:4" x14ac:dyDescent="0.35">
      <c r="A3131">
        <v>307444</v>
      </c>
      <c r="B3131" s="4" t="s">
        <v>21</v>
      </c>
      <c r="C3131" s="4" t="s">
        <v>20</v>
      </c>
      <c r="D3131" s="4" t="s">
        <v>21</v>
      </c>
    </row>
    <row r="3132" spans="1:4" x14ac:dyDescent="0.35">
      <c r="A3132">
        <v>307447</v>
      </c>
      <c r="B3132" s="4" t="s">
        <v>21</v>
      </c>
      <c r="C3132" s="4" t="s">
        <v>20</v>
      </c>
      <c r="D3132" s="4" t="s">
        <v>21</v>
      </c>
    </row>
    <row r="3133" spans="1:4" x14ac:dyDescent="0.35">
      <c r="A3133">
        <v>307464</v>
      </c>
      <c r="B3133" s="4" t="s">
        <v>21</v>
      </c>
      <c r="C3133" s="4" t="s">
        <v>21</v>
      </c>
      <c r="D3133" s="4" t="s">
        <v>21</v>
      </c>
    </row>
    <row r="3134" spans="1:4" x14ac:dyDescent="0.35">
      <c r="A3134">
        <v>307466</v>
      </c>
      <c r="B3134" s="4" t="s">
        <v>21</v>
      </c>
      <c r="C3134" s="4" t="s">
        <v>20</v>
      </c>
      <c r="D3134" s="4" t="s">
        <v>21</v>
      </c>
    </row>
    <row r="3135" spans="1:4" x14ac:dyDescent="0.35">
      <c r="A3135">
        <v>307474</v>
      </c>
      <c r="B3135" s="4" t="s">
        <v>21</v>
      </c>
      <c r="C3135" s="4" t="s">
        <v>21</v>
      </c>
      <c r="D3135" s="4" t="s">
        <v>21</v>
      </c>
    </row>
    <row r="3136" spans="1:4" x14ac:dyDescent="0.35">
      <c r="A3136">
        <v>307485</v>
      </c>
      <c r="B3136" s="4" t="s">
        <v>21</v>
      </c>
      <c r="C3136" s="4" t="s">
        <v>20</v>
      </c>
      <c r="D3136" s="4" t="s">
        <v>21</v>
      </c>
    </row>
    <row r="3137" spans="1:4" x14ac:dyDescent="0.35">
      <c r="A3137">
        <v>307490</v>
      </c>
      <c r="B3137" s="4" t="s">
        <v>20</v>
      </c>
      <c r="C3137" s="4" t="s">
        <v>21</v>
      </c>
      <c r="D3137" s="4" t="s">
        <v>21</v>
      </c>
    </row>
    <row r="3138" spans="1:4" x14ac:dyDescent="0.35">
      <c r="A3138">
        <v>307491</v>
      </c>
      <c r="B3138" s="4" t="s">
        <v>21</v>
      </c>
      <c r="C3138" s="4" t="s">
        <v>21</v>
      </c>
      <c r="D3138" s="4" t="s">
        <v>21</v>
      </c>
    </row>
    <row r="3139" spans="1:4" x14ac:dyDescent="0.35">
      <c r="A3139">
        <v>307500</v>
      </c>
      <c r="B3139" s="4" t="s">
        <v>21</v>
      </c>
      <c r="C3139" s="4" t="s">
        <v>21</v>
      </c>
      <c r="D3139" s="4" t="s">
        <v>21</v>
      </c>
    </row>
    <row r="3140" spans="1:4" x14ac:dyDescent="0.35">
      <c r="A3140">
        <v>307501</v>
      </c>
      <c r="B3140" s="4" t="s">
        <v>20</v>
      </c>
      <c r="C3140" s="4" t="s">
        <v>21</v>
      </c>
      <c r="D3140" s="4" t="s">
        <v>21</v>
      </c>
    </row>
    <row r="3141" spans="1:4" x14ac:dyDescent="0.35">
      <c r="A3141">
        <v>307502</v>
      </c>
      <c r="B3141" s="4" t="s">
        <v>21</v>
      </c>
      <c r="C3141" s="4" t="s">
        <v>20</v>
      </c>
      <c r="D3141" s="4" t="s">
        <v>20</v>
      </c>
    </row>
    <row r="3142" spans="1:4" x14ac:dyDescent="0.35">
      <c r="A3142">
        <v>307506</v>
      </c>
      <c r="B3142" s="4" t="s">
        <v>21</v>
      </c>
      <c r="C3142" s="4" t="s">
        <v>21</v>
      </c>
      <c r="D3142" s="4" t="s">
        <v>21</v>
      </c>
    </row>
    <row r="3143" spans="1:4" x14ac:dyDescent="0.35">
      <c r="A3143">
        <v>307509</v>
      </c>
      <c r="B3143" s="4" t="s">
        <v>21</v>
      </c>
      <c r="C3143" s="4" t="s">
        <v>20</v>
      </c>
      <c r="D3143" s="4" t="s">
        <v>21</v>
      </c>
    </row>
    <row r="3144" spans="1:4" x14ac:dyDescent="0.35">
      <c r="A3144">
        <v>307511</v>
      </c>
      <c r="B3144" s="4" t="s">
        <v>20</v>
      </c>
      <c r="C3144" s="4" t="s">
        <v>20</v>
      </c>
      <c r="D3144" s="4" t="s">
        <v>21</v>
      </c>
    </row>
    <row r="3145" spans="1:4" x14ac:dyDescent="0.35">
      <c r="A3145">
        <v>307519</v>
      </c>
      <c r="B3145" s="4" t="s">
        <v>21</v>
      </c>
      <c r="C3145" s="4" t="s">
        <v>20</v>
      </c>
      <c r="D3145" s="4" t="s">
        <v>21</v>
      </c>
    </row>
    <row r="3146" spans="1:4" x14ac:dyDescent="0.35">
      <c r="A3146">
        <v>307520</v>
      </c>
      <c r="B3146" s="4" t="s">
        <v>21</v>
      </c>
      <c r="C3146" s="4" t="s">
        <v>21</v>
      </c>
      <c r="D3146" s="4" t="s">
        <v>21</v>
      </c>
    </row>
    <row r="3147" spans="1:4" x14ac:dyDescent="0.35">
      <c r="A3147">
        <v>307521</v>
      </c>
      <c r="B3147" s="4" t="s">
        <v>21</v>
      </c>
      <c r="C3147" s="4" t="s">
        <v>21</v>
      </c>
      <c r="D3147" s="4" t="s">
        <v>21</v>
      </c>
    </row>
    <row r="3148" spans="1:4" x14ac:dyDescent="0.35">
      <c r="A3148">
        <v>307532</v>
      </c>
      <c r="B3148" s="4" t="s">
        <v>21</v>
      </c>
      <c r="C3148" s="4" t="s">
        <v>21</v>
      </c>
      <c r="D3148" s="4" t="s">
        <v>21</v>
      </c>
    </row>
    <row r="3149" spans="1:4" x14ac:dyDescent="0.35">
      <c r="A3149">
        <v>307533</v>
      </c>
      <c r="B3149" s="4" t="s">
        <v>20</v>
      </c>
      <c r="C3149" s="4" t="s">
        <v>21</v>
      </c>
      <c r="D3149" s="4" t="s">
        <v>21</v>
      </c>
    </row>
    <row r="3150" spans="1:4" x14ac:dyDescent="0.35">
      <c r="A3150">
        <v>307535</v>
      </c>
      <c r="B3150" s="4" t="s">
        <v>21</v>
      </c>
      <c r="C3150" s="4" t="s">
        <v>21</v>
      </c>
      <c r="D3150" s="4" t="s">
        <v>21</v>
      </c>
    </row>
    <row r="3151" spans="1:4" x14ac:dyDescent="0.35">
      <c r="A3151">
        <v>307541</v>
      </c>
      <c r="B3151" s="4" t="s">
        <v>21</v>
      </c>
      <c r="C3151" s="4" t="s">
        <v>21</v>
      </c>
      <c r="D3151" s="4" t="s">
        <v>21</v>
      </c>
    </row>
    <row r="3152" spans="1:4" x14ac:dyDescent="0.35">
      <c r="A3152">
        <v>307548</v>
      </c>
      <c r="B3152" s="4" t="s">
        <v>21</v>
      </c>
      <c r="C3152" s="4" t="s">
        <v>21</v>
      </c>
      <c r="D3152" s="4" t="s">
        <v>21</v>
      </c>
    </row>
    <row r="3153" spans="1:4" x14ac:dyDescent="0.35">
      <c r="A3153">
        <v>307549</v>
      </c>
      <c r="B3153" s="4" t="s">
        <v>21</v>
      </c>
      <c r="C3153" s="4" t="s">
        <v>21</v>
      </c>
      <c r="D3153" s="4" t="s">
        <v>21</v>
      </c>
    </row>
    <row r="3154" spans="1:4" x14ac:dyDescent="0.35">
      <c r="A3154">
        <v>307551</v>
      </c>
      <c r="B3154" s="4" t="s">
        <v>21</v>
      </c>
      <c r="C3154" s="4" t="s">
        <v>20</v>
      </c>
      <c r="D3154" s="4" t="s">
        <v>21</v>
      </c>
    </row>
    <row r="3155" spans="1:4" x14ac:dyDescent="0.35">
      <c r="A3155">
        <v>307554</v>
      </c>
      <c r="B3155" s="4" t="s">
        <v>21</v>
      </c>
      <c r="C3155" s="4" t="s">
        <v>20</v>
      </c>
      <c r="D3155" s="4" t="s">
        <v>21</v>
      </c>
    </row>
    <row r="3156" spans="1:4" x14ac:dyDescent="0.35">
      <c r="A3156">
        <v>307555</v>
      </c>
      <c r="B3156" s="4" t="s">
        <v>21</v>
      </c>
      <c r="C3156" s="4" t="s">
        <v>20</v>
      </c>
      <c r="D3156" s="4" t="s">
        <v>21</v>
      </c>
    </row>
    <row r="3157" spans="1:4" x14ac:dyDescent="0.35">
      <c r="A3157">
        <v>307560</v>
      </c>
      <c r="B3157" s="4" t="s">
        <v>21</v>
      </c>
      <c r="C3157" s="4" t="s">
        <v>21</v>
      </c>
      <c r="D3157" s="4" t="s">
        <v>21</v>
      </c>
    </row>
    <row r="3158" spans="1:4" x14ac:dyDescent="0.35">
      <c r="A3158">
        <v>307566</v>
      </c>
      <c r="B3158" s="4" t="s">
        <v>21</v>
      </c>
      <c r="C3158" s="4" t="s">
        <v>20</v>
      </c>
      <c r="D3158" s="4" t="s">
        <v>21</v>
      </c>
    </row>
    <row r="3159" spans="1:4" x14ac:dyDescent="0.35">
      <c r="A3159">
        <v>307571</v>
      </c>
      <c r="B3159" s="4" t="s">
        <v>20</v>
      </c>
      <c r="C3159" s="4" t="s">
        <v>20</v>
      </c>
      <c r="D3159" s="4" t="s">
        <v>21</v>
      </c>
    </row>
    <row r="3160" spans="1:4" x14ac:dyDescent="0.35">
      <c r="A3160">
        <v>307578</v>
      </c>
      <c r="B3160" s="4" t="s">
        <v>21</v>
      </c>
      <c r="C3160" s="4" t="s">
        <v>21</v>
      </c>
      <c r="D3160" s="4" t="s">
        <v>21</v>
      </c>
    </row>
    <row r="3161" spans="1:4" x14ac:dyDescent="0.35">
      <c r="A3161">
        <v>307580</v>
      </c>
      <c r="B3161" s="4" t="s">
        <v>20</v>
      </c>
      <c r="C3161" s="4" t="s">
        <v>20</v>
      </c>
      <c r="D3161" s="4" t="s">
        <v>21</v>
      </c>
    </row>
    <row r="3162" spans="1:4" x14ac:dyDescent="0.35">
      <c r="A3162">
        <v>307618</v>
      </c>
      <c r="B3162" s="4" t="s">
        <v>21</v>
      </c>
      <c r="C3162" s="4" t="s">
        <v>21</v>
      </c>
      <c r="D3162" s="4" t="s">
        <v>21</v>
      </c>
    </row>
    <row r="3163" spans="1:4" x14ac:dyDescent="0.35">
      <c r="A3163">
        <v>307620</v>
      </c>
      <c r="B3163" s="4" t="s">
        <v>21</v>
      </c>
      <c r="C3163" s="4" t="s">
        <v>21</v>
      </c>
      <c r="D3163" s="4" t="s">
        <v>21</v>
      </c>
    </row>
    <row r="3164" spans="1:4" x14ac:dyDescent="0.35">
      <c r="A3164">
        <v>307622</v>
      </c>
      <c r="B3164" s="4" t="s">
        <v>21</v>
      </c>
      <c r="C3164" s="4" t="s">
        <v>21</v>
      </c>
      <c r="D3164" s="4" t="s">
        <v>21</v>
      </c>
    </row>
    <row r="3165" spans="1:4" x14ac:dyDescent="0.35">
      <c r="A3165">
        <v>307627</v>
      </c>
      <c r="B3165" s="4" t="s">
        <v>21</v>
      </c>
      <c r="C3165" s="4" t="s">
        <v>20</v>
      </c>
      <c r="D3165" s="4" t="s">
        <v>21</v>
      </c>
    </row>
    <row r="3166" spans="1:4" x14ac:dyDescent="0.35">
      <c r="A3166">
        <v>307628</v>
      </c>
      <c r="B3166" s="4" t="s">
        <v>20</v>
      </c>
      <c r="C3166" s="4" t="s">
        <v>20</v>
      </c>
      <c r="D3166" s="4" t="s">
        <v>21</v>
      </c>
    </row>
    <row r="3167" spans="1:4" x14ac:dyDescent="0.35">
      <c r="A3167">
        <v>307678</v>
      </c>
      <c r="B3167" s="4" t="s">
        <v>21</v>
      </c>
      <c r="C3167" s="4" t="s">
        <v>21</v>
      </c>
      <c r="D3167" s="4" t="s">
        <v>21</v>
      </c>
    </row>
    <row r="3168" spans="1:4" x14ac:dyDescent="0.35">
      <c r="A3168">
        <v>307692</v>
      </c>
      <c r="B3168" s="4" t="s">
        <v>21</v>
      </c>
      <c r="C3168" s="4" t="s">
        <v>21</v>
      </c>
      <c r="D3168" s="4" t="s">
        <v>21</v>
      </c>
    </row>
    <row r="3169" spans="1:4" x14ac:dyDescent="0.35">
      <c r="A3169">
        <v>307693</v>
      </c>
      <c r="B3169" s="4" t="s">
        <v>21</v>
      </c>
      <c r="C3169" s="4" t="s">
        <v>21</v>
      </c>
      <c r="D3169" s="4" t="s">
        <v>21</v>
      </c>
    </row>
    <row r="3170" spans="1:4" x14ac:dyDescent="0.35">
      <c r="A3170">
        <v>307694</v>
      </c>
      <c r="B3170" s="4" t="s">
        <v>21</v>
      </c>
      <c r="C3170" s="4" t="s">
        <v>21</v>
      </c>
      <c r="D3170" s="4" t="s">
        <v>21</v>
      </c>
    </row>
    <row r="3171" spans="1:4" x14ac:dyDescent="0.35">
      <c r="A3171">
        <v>307695</v>
      </c>
      <c r="B3171" s="4" t="s">
        <v>21</v>
      </c>
      <c r="C3171" s="4" t="s">
        <v>21</v>
      </c>
      <c r="D3171" s="4" t="s">
        <v>21</v>
      </c>
    </row>
    <row r="3172" spans="1:4" x14ac:dyDescent="0.35">
      <c r="A3172">
        <v>307696</v>
      </c>
      <c r="B3172" s="4" t="s">
        <v>21</v>
      </c>
      <c r="C3172" s="4" t="s">
        <v>21</v>
      </c>
      <c r="D3172" s="4" t="s">
        <v>21</v>
      </c>
    </row>
    <row r="3173" spans="1:4" x14ac:dyDescent="0.35">
      <c r="A3173">
        <v>307699</v>
      </c>
      <c r="B3173" s="4" t="s">
        <v>21</v>
      </c>
      <c r="C3173" s="4" t="s">
        <v>20</v>
      </c>
      <c r="D3173" s="4" t="s">
        <v>21</v>
      </c>
    </row>
    <row r="3174" spans="1:4" x14ac:dyDescent="0.35">
      <c r="A3174">
        <v>307700</v>
      </c>
      <c r="B3174" s="4" t="s">
        <v>21</v>
      </c>
      <c r="C3174" s="4" t="s">
        <v>21</v>
      </c>
      <c r="D3174" s="4" t="s">
        <v>21</v>
      </c>
    </row>
    <row r="3175" spans="1:4" x14ac:dyDescent="0.35">
      <c r="A3175">
        <v>307702</v>
      </c>
      <c r="B3175" s="4" t="s">
        <v>21</v>
      </c>
      <c r="C3175" s="4" t="s">
        <v>21</v>
      </c>
      <c r="D3175" s="4" t="s">
        <v>21</v>
      </c>
    </row>
    <row r="3176" spans="1:4" x14ac:dyDescent="0.35">
      <c r="A3176">
        <v>307703</v>
      </c>
      <c r="B3176" s="4" t="s">
        <v>21</v>
      </c>
      <c r="C3176" s="4" t="s">
        <v>20</v>
      </c>
      <c r="D3176" s="4" t="s">
        <v>21</v>
      </c>
    </row>
    <row r="3177" spans="1:4" x14ac:dyDescent="0.35">
      <c r="A3177">
        <v>307713</v>
      </c>
      <c r="B3177" s="4" t="s">
        <v>21</v>
      </c>
      <c r="C3177" s="4" t="s">
        <v>21</v>
      </c>
      <c r="D3177" s="4" t="s">
        <v>21</v>
      </c>
    </row>
    <row r="3178" spans="1:4" x14ac:dyDescent="0.35">
      <c r="A3178">
        <v>307718</v>
      </c>
      <c r="B3178" s="4" t="s">
        <v>21</v>
      </c>
      <c r="C3178" s="4" t="s">
        <v>21</v>
      </c>
      <c r="D3178" s="4" t="s">
        <v>21</v>
      </c>
    </row>
    <row r="3179" spans="1:4" x14ac:dyDescent="0.35">
      <c r="A3179">
        <v>307719</v>
      </c>
      <c r="B3179" s="4" t="s">
        <v>21</v>
      </c>
      <c r="C3179" s="4" t="s">
        <v>21</v>
      </c>
      <c r="D3179" s="4" t="s">
        <v>21</v>
      </c>
    </row>
    <row r="3180" spans="1:4" x14ac:dyDescent="0.35">
      <c r="A3180">
        <v>307720</v>
      </c>
      <c r="B3180" s="4" t="s">
        <v>21</v>
      </c>
      <c r="C3180" s="4" t="s">
        <v>21</v>
      </c>
      <c r="D3180" s="4" t="s">
        <v>21</v>
      </c>
    </row>
    <row r="3181" spans="1:4" x14ac:dyDescent="0.35">
      <c r="A3181">
        <v>307724</v>
      </c>
      <c r="B3181" s="4" t="s">
        <v>21</v>
      </c>
      <c r="C3181" s="4" t="s">
        <v>20</v>
      </c>
      <c r="D3181" s="4" t="s">
        <v>21</v>
      </c>
    </row>
    <row r="3182" spans="1:4" x14ac:dyDescent="0.35">
      <c r="A3182">
        <v>307730</v>
      </c>
      <c r="B3182" s="4" t="s">
        <v>21</v>
      </c>
      <c r="C3182" s="4" t="s">
        <v>21</v>
      </c>
      <c r="D3182" s="4" t="s">
        <v>21</v>
      </c>
    </row>
    <row r="3183" spans="1:4" x14ac:dyDescent="0.35">
      <c r="A3183">
        <v>307746</v>
      </c>
      <c r="B3183" s="4" t="s">
        <v>21</v>
      </c>
      <c r="C3183" s="4" t="s">
        <v>20</v>
      </c>
      <c r="D3183" s="4" t="s">
        <v>21</v>
      </c>
    </row>
    <row r="3184" spans="1:4" x14ac:dyDescent="0.35">
      <c r="A3184">
        <v>307767</v>
      </c>
      <c r="B3184" s="4" t="s">
        <v>20</v>
      </c>
      <c r="C3184" s="4" t="s">
        <v>20</v>
      </c>
      <c r="D3184" s="4" t="s">
        <v>21</v>
      </c>
    </row>
    <row r="3185" spans="1:4" x14ac:dyDescent="0.35">
      <c r="A3185">
        <v>307785</v>
      </c>
      <c r="B3185" s="4" t="s">
        <v>21</v>
      </c>
      <c r="C3185" s="4" t="s">
        <v>20</v>
      </c>
      <c r="D3185" s="4" t="s">
        <v>21</v>
      </c>
    </row>
    <row r="3186" spans="1:4" x14ac:dyDescent="0.35">
      <c r="A3186">
        <v>307786</v>
      </c>
      <c r="B3186" s="4" t="s">
        <v>21</v>
      </c>
      <c r="C3186" s="4" t="s">
        <v>21</v>
      </c>
      <c r="D3186" s="4" t="s">
        <v>21</v>
      </c>
    </row>
    <row r="3187" spans="1:4" x14ac:dyDescent="0.35">
      <c r="A3187">
        <v>307799</v>
      </c>
      <c r="B3187" s="4" t="s">
        <v>21</v>
      </c>
      <c r="C3187" s="4" t="s">
        <v>20</v>
      </c>
      <c r="D3187" s="4" t="s">
        <v>21</v>
      </c>
    </row>
    <row r="3188" spans="1:4" x14ac:dyDescent="0.35">
      <c r="A3188">
        <v>307801</v>
      </c>
      <c r="B3188" s="4" t="s">
        <v>20</v>
      </c>
      <c r="C3188" s="4" t="s">
        <v>21</v>
      </c>
      <c r="D3188" s="4" t="s">
        <v>21</v>
      </c>
    </row>
    <row r="3189" spans="1:4" x14ac:dyDescent="0.35">
      <c r="A3189">
        <v>307802</v>
      </c>
      <c r="B3189" s="4" t="s">
        <v>21</v>
      </c>
      <c r="C3189" s="4" t="s">
        <v>21</v>
      </c>
      <c r="D3189" s="4" t="s">
        <v>21</v>
      </c>
    </row>
    <row r="3190" spans="1:4" x14ac:dyDescent="0.35">
      <c r="A3190">
        <v>307803</v>
      </c>
      <c r="B3190" s="4" t="s">
        <v>21</v>
      </c>
      <c r="C3190" s="4" t="s">
        <v>21</v>
      </c>
      <c r="D3190" s="4" t="s">
        <v>21</v>
      </c>
    </row>
    <row r="3191" spans="1:4" x14ac:dyDescent="0.35">
      <c r="A3191">
        <v>307818</v>
      </c>
      <c r="B3191" s="4" t="s">
        <v>21</v>
      </c>
      <c r="C3191" s="4" t="s">
        <v>20</v>
      </c>
      <c r="D3191" s="4" t="s">
        <v>21</v>
      </c>
    </row>
    <row r="3192" spans="1:4" x14ac:dyDescent="0.35">
      <c r="A3192">
        <v>307822</v>
      </c>
      <c r="B3192" s="4" t="s">
        <v>21</v>
      </c>
      <c r="C3192" s="4" t="s">
        <v>20</v>
      </c>
      <c r="D3192" s="4" t="s">
        <v>21</v>
      </c>
    </row>
    <row r="3193" spans="1:4" x14ac:dyDescent="0.35">
      <c r="A3193">
        <v>307841</v>
      </c>
      <c r="B3193" s="4" t="s">
        <v>21</v>
      </c>
      <c r="C3193" s="4" t="s">
        <v>20</v>
      </c>
      <c r="D3193" s="4" t="s">
        <v>21</v>
      </c>
    </row>
    <row r="3194" spans="1:4" x14ac:dyDescent="0.35">
      <c r="A3194">
        <v>307843</v>
      </c>
      <c r="B3194" s="4" t="s">
        <v>21</v>
      </c>
      <c r="C3194" s="4" t="s">
        <v>20</v>
      </c>
      <c r="D3194" s="4" t="s">
        <v>21</v>
      </c>
    </row>
    <row r="3195" spans="1:4" x14ac:dyDescent="0.35">
      <c r="A3195">
        <v>307847</v>
      </c>
      <c r="B3195" s="4" t="s">
        <v>21</v>
      </c>
      <c r="C3195" s="4" t="s">
        <v>21</v>
      </c>
      <c r="D3195" s="4" t="s">
        <v>21</v>
      </c>
    </row>
    <row r="3196" spans="1:4" x14ac:dyDescent="0.35">
      <c r="A3196">
        <v>307850</v>
      </c>
      <c r="B3196" s="4" t="s">
        <v>21</v>
      </c>
      <c r="C3196" s="4" t="s">
        <v>21</v>
      </c>
      <c r="D3196" s="4" t="s">
        <v>21</v>
      </c>
    </row>
    <row r="3197" spans="1:4" x14ac:dyDescent="0.35">
      <c r="A3197">
        <v>307861</v>
      </c>
      <c r="B3197" s="4" t="s">
        <v>21</v>
      </c>
      <c r="C3197" s="4" t="s">
        <v>21</v>
      </c>
      <c r="D3197" s="4" t="s">
        <v>21</v>
      </c>
    </row>
    <row r="3198" spans="1:4" x14ac:dyDescent="0.35">
      <c r="A3198">
        <v>307865</v>
      </c>
      <c r="B3198" s="4" t="s">
        <v>21</v>
      </c>
      <c r="C3198" s="4" t="s">
        <v>21</v>
      </c>
      <c r="D3198" s="4" t="s">
        <v>21</v>
      </c>
    </row>
    <row r="3199" spans="1:4" x14ac:dyDescent="0.35">
      <c r="A3199">
        <v>307888</v>
      </c>
      <c r="B3199" s="4" t="s">
        <v>21</v>
      </c>
      <c r="C3199" s="4" t="s">
        <v>20</v>
      </c>
      <c r="D3199" s="4" t="s">
        <v>21</v>
      </c>
    </row>
    <row r="3200" spans="1:4" x14ac:dyDescent="0.35">
      <c r="A3200">
        <v>307894</v>
      </c>
      <c r="B3200" s="4" t="s">
        <v>21</v>
      </c>
      <c r="C3200" s="4" t="s">
        <v>20</v>
      </c>
      <c r="D3200" s="4" t="s">
        <v>21</v>
      </c>
    </row>
    <row r="3201" spans="1:4" x14ac:dyDescent="0.35">
      <c r="A3201">
        <v>307903</v>
      </c>
      <c r="B3201" s="4" t="s">
        <v>21</v>
      </c>
      <c r="C3201" s="4" t="s">
        <v>21</v>
      </c>
      <c r="D3201" s="4" t="s">
        <v>21</v>
      </c>
    </row>
    <row r="3202" spans="1:4" x14ac:dyDescent="0.35">
      <c r="A3202">
        <v>307911</v>
      </c>
      <c r="B3202" s="4" t="s">
        <v>21</v>
      </c>
      <c r="C3202" s="4" t="s">
        <v>21</v>
      </c>
      <c r="D3202" s="4" t="s">
        <v>21</v>
      </c>
    </row>
    <row r="3203" spans="1:4" x14ac:dyDescent="0.35">
      <c r="A3203">
        <v>307920</v>
      </c>
      <c r="B3203" s="4" t="s">
        <v>21</v>
      </c>
      <c r="C3203" s="4" t="s">
        <v>21</v>
      </c>
      <c r="D3203" s="4" t="s">
        <v>21</v>
      </c>
    </row>
    <row r="3204" spans="1:4" x14ac:dyDescent="0.35">
      <c r="A3204">
        <v>307931</v>
      </c>
      <c r="B3204" s="4" t="s">
        <v>20</v>
      </c>
      <c r="C3204" s="4" t="s">
        <v>20</v>
      </c>
      <c r="D3204" s="4" t="s">
        <v>21</v>
      </c>
    </row>
    <row r="3205" spans="1:4" x14ac:dyDescent="0.35">
      <c r="A3205">
        <v>307935</v>
      </c>
      <c r="B3205" s="4" t="s">
        <v>21</v>
      </c>
      <c r="C3205" s="4" t="s">
        <v>20</v>
      </c>
      <c r="D3205" s="4" t="s">
        <v>21</v>
      </c>
    </row>
    <row r="3206" spans="1:4" x14ac:dyDescent="0.35">
      <c r="A3206">
        <v>307940</v>
      </c>
      <c r="B3206" s="4" t="s">
        <v>20</v>
      </c>
      <c r="C3206" s="4" t="s">
        <v>20</v>
      </c>
      <c r="D3206" s="4" t="s">
        <v>21</v>
      </c>
    </row>
    <row r="3207" spans="1:4" x14ac:dyDescent="0.35">
      <c r="A3207">
        <v>307946</v>
      </c>
      <c r="B3207" s="4" t="s">
        <v>21</v>
      </c>
      <c r="C3207" s="4" t="s">
        <v>21</v>
      </c>
      <c r="D3207" s="4" t="s">
        <v>21</v>
      </c>
    </row>
    <row r="3208" spans="1:4" x14ac:dyDescent="0.35">
      <c r="A3208">
        <v>307950</v>
      </c>
      <c r="B3208" s="4" t="s">
        <v>21</v>
      </c>
      <c r="C3208" s="4" t="s">
        <v>21</v>
      </c>
      <c r="D3208" s="4" t="s">
        <v>21</v>
      </c>
    </row>
    <row r="3209" spans="1:4" x14ac:dyDescent="0.35">
      <c r="A3209">
        <v>307951</v>
      </c>
      <c r="B3209" s="4" t="s">
        <v>21</v>
      </c>
      <c r="C3209" s="4" t="s">
        <v>21</v>
      </c>
      <c r="D3209" s="4" t="s">
        <v>21</v>
      </c>
    </row>
    <row r="3210" spans="1:4" x14ac:dyDescent="0.35">
      <c r="A3210">
        <v>307959</v>
      </c>
      <c r="B3210" s="4" t="s">
        <v>20</v>
      </c>
      <c r="C3210" s="4" t="s">
        <v>21</v>
      </c>
      <c r="D3210" s="4" t="s">
        <v>21</v>
      </c>
    </row>
    <row r="3211" spans="1:4" x14ac:dyDescent="0.35">
      <c r="A3211">
        <v>307965</v>
      </c>
      <c r="B3211" s="4" t="s">
        <v>21</v>
      </c>
      <c r="C3211" s="4" t="s">
        <v>21</v>
      </c>
      <c r="D3211" s="4" t="s">
        <v>21</v>
      </c>
    </row>
    <row r="3212" spans="1:4" x14ac:dyDescent="0.35">
      <c r="A3212">
        <v>307974</v>
      </c>
      <c r="B3212" s="4" t="s">
        <v>21</v>
      </c>
      <c r="C3212" s="4" t="s">
        <v>20</v>
      </c>
      <c r="D3212" s="4" t="s">
        <v>21</v>
      </c>
    </row>
    <row r="3213" spans="1:4" x14ac:dyDescent="0.35">
      <c r="A3213">
        <v>307976</v>
      </c>
      <c r="B3213" s="4" t="s">
        <v>21</v>
      </c>
      <c r="C3213" s="4" t="s">
        <v>21</v>
      </c>
      <c r="D3213" s="4" t="s">
        <v>21</v>
      </c>
    </row>
    <row r="3214" spans="1:4" x14ac:dyDescent="0.35">
      <c r="A3214">
        <v>307986</v>
      </c>
      <c r="B3214" s="4" t="s">
        <v>21</v>
      </c>
      <c r="C3214" s="4" t="s">
        <v>21</v>
      </c>
      <c r="D3214" s="4" t="s">
        <v>21</v>
      </c>
    </row>
    <row r="3215" spans="1:4" x14ac:dyDescent="0.35">
      <c r="A3215">
        <v>307989</v>
      </c>
      <c r="B3215" s="4" t="s">
        <v>21</v>
      </c>
      <c r="C3215" s="4" t="s">
        <v>20</v>
      </c>
      <c r="D3215" s="4" t="s">
        <v>21</v>
      </c>
    </row>
    <row r="3216" spans="1:4" x14ac:dyDescent="0.35">
      <c r="A3216">
        <v>307990</v>
      </c>
      <c r="B3216" s="4" t="s">
        <v>21</v>
      </c>
      <c r="C3216" s="4" t="s">
        <v>21</v>
      </c>
      <c r="D3216" s="4" t="s">
        <v>21</v>
      </c>
    </row>
    <row r="3217" spans="1:4" x14ac:dyDescent="0.35">
      <c r="A3217">
        <v>307998</v>
      </c>
      <c r="B3217" s="4" t="s">
        <v>21</v>
      </c>
      <c r="C3217" s="4" t="s">
        <v>21</v>
      </c>
      <c r="D3217" s="4" t="s">
        <v>21</v>
      </c>
    </row>
    <row r="3218" spans="1:4" x14ac:dyDescent="0.35">
      <c r="A3218">
        <v>308001</v>
      </c>
      <c r="B3218" s="4" t="s">
        <v>21</v>
      </c>
      <c r="C3218" s="4" t="s">
        <v>21</v>
      </c>
      <c r="D3218" s="4" t="s">
        <v>21</v>
      </c>
    </row>
    <row r="3219" spans="1:4" x14ac:dyDescent="0.35">
      <c r="A3219">
        <v>308006</v>
      </c>
      <c r="B3219" s="4" t="s">
        <v>21</v>
      </c>
      <c r="C3219" s="4" t="s">
        <v>21</v>
      </c>
      <c r="D3219" s="4" t="s">
        <v>21</v>
      </c>
    </row>
    <row r="3220" spans="1:4" x14ac:dyDescent="0.35">
      <c r="A3220">
        <v>308007</v>
      </c>
      <c r="B3220" s="4" t="s">
        <v>20</v>
      </c>
      <c r="C3220" s="4" t="s">
        <v>21</v>
      </c>
      <c r="D3220" s="4" t="s">
        <v>21</v>
      </c>
    </row>
    <row r="3221" spans="1:4" x14ac:dyDescent="0.35">
      <c r="A3221">
        <v>308008</v>
      </c>
      <c r="B3221" s="4" t="s">
        <v>21</v>
      </c>
      <c r="C3221" s="4" t="s">
        <v>21</v>
      </c>
      <c r="D3221" s="4" t="s">
        <v>21</v>
      </c>
    </row>
    <row r="3222" spans="1:4" x14ac:dyDescent="0.35">
      <c r="A3222">
        <v>308013</v>
      </c>
      <c r="B3222" s="4" t="s">
        <v>20</v>
      </c>
      <c r="C3222" s="4" t="s">
        <v>21</v>
      </c>
      <c r="D3222" s="4" t="s">
        <v>21</v>
      </c>
    </row>
    <row r="3223" spans="1:4" x14ac:dyDescent="0.35">
      <c r="A3223">
        <v>308014</v>
      </c>
      <c r="B3223" s="4" t="s">
        <v>21</v>
      </c>
      <c r="C3223" s="4" t="s">
        <v>21</v>
      </c>
      <c r="D3223" s="4" t="s">
        <v>21</v>
      </c>
    </row>
    <row r="3224" spans="1:4" x14ac:dyDescent="0.35">
      <c r="A3224">
        <v>308016</v>
      </c>
      <c r="B3224" s="4" t="s">
        <v>21</v>
      </c>
      <c r="C3224" s="4" t="s">
        <v>21</v>
      </c>
      <c r="D3224" s="4" t="s">
        <v>21</v>
      </c>
    </row>
    <row r="3225" spans="1:4" x14ac:dyDescent="0.35">
      <c r="A3225">
        <v>308018</v>
      </c>
      <c r="B3225" s="4" t="s">
        <v>21</v>
      </c>
      <c r="C3225" s="4" t="s">
        <v>21</v>
      </c>
      <c r="D3225" s="4" t="s">
        <v>21</v>
      </c>
    </row>
    <row r="3226" spans="1:4" x14ac:dyDescent="0.35">
      <c r="A3226">
        <v>308020</v>
      </c>
      <c r="B3226" s="4" t="s">
        <v>21</v>
      </c>
      <c r="C3226" s="4" t="s">
        <v>20</v>
      </c>
      <c r="D3226" s="4" t="s">
        <v>21</v>
      </c>
    </row>
    <row r="3227" spans="1:4" x14ac:dyDescent="0.35">
      <c r="A3227">
        <v>308022</v>
      </c>
      <c r="B3227" s="4" t="s">
        <v>21</v>
      </c>
      <c r="C3227" s="4" t="s">
        <v>21</v>
      </c>
      <c r="D3227" s="4" t="s">
        <v>21</v>
      </c>
    </row>
    <row r="3228" spans="1:4" x14ac:dyDescent="0.35">
      <c r="A3228">
        <v>308023</v>
      </c>
      <c r="B3228" s="4" t="s">
        <v>21</v>
      </c>
      <c r="C3228" s="4" t="s">
        <v>20</v>
      </c>
      <c r="D3228" s="4" t="s">
        <v>21</v>
      </c>
    </row>
    <row r="3229" spans="1:4" x14ac:dyDescent="0.35">
      <c r="A3229">
        <v>308033</v>
      </c>
      <c r="B3229" s="4" t="s">
        <v>21</v>
      </c>
      <c r="C3229" s="4" t="s">
        <v>21</v>
      </c>
      <c r="D3229" s="4" t="s">
        <v>21</v>
      </c>
    </row>
    <row r="3230" spans="1:4" x14ac:dyDescent="0.35">
      <c r="A3230">
        <v>308037</v>
      </c>
      <c r="B3230" s="4" t="s">
        <v>21</v>
      </c>
      <c r="C3230" s="4" t="s">
        <v>21</v>
      </c>
      <c r="D3230" s="4" t="s">
        <v>21</v>
      </c>
    </row>
    <row r="3231" spans="1:4" x14ac:dyDescent="0.35">
      <c r="A3231">
        <v>308044</v>
      </c>
      <c r="B3231" s="4" t="s">
        <v>21</v>
      </c>
      <c r="C3231" s="4" t="s">
        <v>20</v>
      </c>
      <c r="D3231" s="4" t="s">
        <v>21</v>
      </c>
    </row>
    <row r="3232" spans="1:4" x14ac:dyDescent="0.35">
      <c r="A3232">
        <v>308049</v>
      </c>
      <c r="B3232" s="4" t="s">
        <v>21</v>
      </c>
      <c r="C3232" s="4" t="s">
        <v>21</v>
      </c>
      <c r="D3232" s="4" t="s">
        <v>21</v>
      </c>
    </row>
    <row r="3233" spans="1:4" x14ac:dyDescent="0.35">
      <c r="A3233">
        <v>308051</v>
      </c>
      <c r="B3233" s="4" t="s">
        <v>21</v>
      </c>
      <c r="C3233" s="4" t="s">
        <v>20</v>
      </c>
      <c r="D3233" s="4" t="s">
        <v>21</v>
      </c>
    </row>
    <row r="3234" spans="1:4" x14ac:dyDescent="0.35">
      <c r="A3234">
        <v>308054</v>
      </c>
      <c r="B3234" s="4" t="s">
        <v>21</v>
      </c>
      <c r="C3234" s="4" t="s">
        <v>20</v>
      </c>
      <c r="D3234" s="4" t="s">
        <v>21</v>
      </c>
    </row>
    <row r="3235" spans="1:4" x14ac:dyDescent="0.35">
      <c r="A3235">
        <v>308059</v>
      </c>
      <c r="B3235" s="4" t="s">
        <v>21</v>
      </c>
      <c r="C3235" s="4" t="s">
        <v>21</v>
      </c>
      <c r="D3235" s="4" t="s">
        <v>21</v>
      </c>
    </row>
    <row r="3236" spans="1:4" x14ac:dyDescent="0.35">
      <c r="A3236">
        <v>308065</v>
      </c>
      <c r="B3236" s="4" t="s">
        <v>21</v>
      </c>
      <c r="C3236" s="4" t="s">
        <v>21</v>
      </c>
      <c r="D3236" s="4" t="s">
        <v>21</v>
      </c>
    </row>
    <row r="3237" spans="1:4" x14ac:dyDescent="0.35">
      <c r="A3237">
        <v>308067</v>
      </c>
      <c r="B3237" s="4" t="s">
        <v>21</v>
      </c>
      <c r="C3237" s="4" t="s">
        <v>21</v>
      </c>
      <c r="D3237" s="4" t="s">
        <v>21</v>
      </c>
    </row>
    <row r="3238" spans="1:4" x14ac:dyDescent="0.35">
      <c r="A3238">
        <v>308068</v>
      </c>
      <c r="B3238" s="4" t="s">
        <v>20</v>
      </c>
      <c r="C3238" s="4" t="s">
        <v>21</v>
      </c>
      <c r="D3238" s="4" t="s">
        <v>21</v>
      </c>
    </row>
    <row r="3239" spans="1:4" x14ac:dyDescent="0.35">
      <c r="A3239">
        <v>308069</v>
      </c>
      <c r="B3239" s="4" t="s">
        <v>21</v>
      </c>
      <c r="C3239" s="4" t="s">
        <v>21</v>
      </c>
      <c r="D3239" s="4" t="s">
        <v>21</v>
      </c>
    </row>
    <row r="3240" spans="1:4" x14ac:dyDescent="0.35">
      <c r="A3240">
        <v>308080</v>
      </c>
      <c r="B3240" s="4" t="s">
        <v>21</v>
      </c>
      <c r="C3240" s="4" t="s">
        <v>20</v>
      </c>
      <c r="D3240" s="4" t="s">
        <v>21</v>
      </c>
    </row>
    <row r="3241" spans="1:4" x14ac:dyDescent="0.35">
      <c r="A3241">
        <v>308082</v>
      </c>
      <c r="B3241" s="4" t="s">
        <v>21</v>
      </c>
      <c r="C3241" s="4" t="s">
        <v>20</v>
      </c>
      <c r="D3241" s="4" t="s">
        <v>21</v>
      </c>
    </row>
    <row r="3242" spans="1:4" x14ac:dyDescent="0.35">
      <c r="A3242">
        <v>308101</v>
      </c>
      <c r="B3242" s="4" t="s">
        <v>21</v>
      </c>
      <c r="C3242" s="4" t="s">
        <v>21</v>
      </c>
      <c r="D3242" s="4" t="s">
        <v>21</v>
      </c>
    </row>
    <row r="3243" spans="1:4" x14ac:dyDescent="0.35">
      <c r="A3243">
        <v>308107</v>
      </c>
      <c r="B3243" s="4" t="s">
        <v>21</v>
      </c>
      <c r="C3243" s="4" t="s">
        <v>20</v>
      </c>
      <c r="D3243" s="4" t="s">
        <v>21</v>
      </c>
    </row>
    <row r="3244" spans="1:4" x14ac:dyDescent="0.35">
      <c r="A3244">
        <v>308110</v>
      </c>
      <c r="B3244" s="4" t="s">
        <v>21</v>
      </c>
      <c r="C3244" s="4" t="s">
        <v>21</v>
      </c>
      <c r="D3244" s="4" t="s">
        <v>21</v>
      </c>
    </row>
    <row r="3245" spans="1:4" x14ac:dyDescent="0.35">
      <c r="A3245">
        <v>308111</v>
      </c>
      <c r="B3245" s="4" t="s">
        <v>21</v>
      </c>
      <c r="C3245" s="4" t="s">
        <v>20</v>
      </c>
      <c r="D3245" s="4" t="s">
        <v>21</v>
      </c>
    </row>
    <row r="3246" spans="1:4" x14ac:dyDescent="0.35">
      <c r="A3246">
        <v>308113</v>
      </c>
      <c r="B3246" s="4" t="s">
        <v>21</v>
      </c>
      <c r="C3246" s="4" t="s">
        <v>20</v>
      </c>
      <c r="D3246" s="4" t="s">
        <v>21</v>
      </c>
    </row>
    <row r="3247" spans="1:4" x14ac:dyDescent="0.35">
      <c r="A3247">
        <v>308128</v>
      </c>
      <c r="B3247" s="4" t="s">
        <v>21</v>
      </c>
      <c r="C3247" s="4" t="s">
        <v>21</v>
      </c>
      <c r="D3247" s="4" t="s">
        <v>21</v>
      </c>
    </row>
    <row r="3248" spans="1:4" x14ac:dyDescent="0.35">
      <c r="A3248">
        <v>308130</v>
      </c>
      <c r="B3248" s="4" t="s">
        <v>21</v>
      </c>
      <c r="C3248" s="4" t="s">
        <v>21</v>
      </c>
      <c r="D3248" s="4" t="s">
        <v>21</v>
      </c>
    </row>
    <row r="3249" spans="1:4" x14ac:dyDescent="0.35">
      <c r="A3249">
        <v>308155</v>
      </c>
      <c r="B3249" s="4" t="s">
        <v>21</v>
      </c>
      <c r="C3249" s="4" t="s">
        <v>20</v>
      </c>
      <c r="D3249" s="4" t="s">
        <v>21</v>
      </c>
    </row>
    <row r="3250" spans="1:4" x14ac:dyDescent="0.35">
      <c r="A3250">
        <v>308156</v>
      </c>
      <c r="B3250" s="4" t="s">
        <v>21</v>
      </c>
      <c r="C3250" s="4" t="s">
        <v>20</v>
      </c>
      <c r="D3250" s="4" t="s">
        <v>20</v>
      </c>
    </row>
    <row r="3251" spans="1:4" x14ac:dyDescent="0.35">
      <c r="A3251">
        <v>308166</v>
      </c>
      <c r="B3251" s="4" t="s">
        <v>20</v>
      </c>
      <c r="C3251" s="4" t="s">
        <v>21</v>
      </c>
      <c r="D3251" s="4" t="s">
        <v>21</v>
      </c>
    </row>
    <row r="3252" spans="1:4" x14ac:dyDescent="0.35">
      <c r="A3252">
        <v>308175</v>
      </c>
      <c r="B3252" s="4" t="s">
        <v>21</v>
      </c>
      <c r="C3252" s="4" t="s">
        <v>21</v>
      </c>
      <c r="D3252" s="4" t="s">
        <v>21</v>
      </c>
    </row>
    <row r="3253" spans="1:4" x14ac:dyDescent="0.35">
      <c r="A3253">
        <v>308183</v>
      </c>
      <c r="B3253" s="4" t="s">
        <v>21</v>
      </c>
      <c r="C3253" s="4" t="s">
        <v>21</v>
      </c>
      <c r="D3253" s="4" t="s">
        <v>21</v>
      </c>
    </row>
    <row r="3254" spans="1:4" x14ac:dyDescent="0.35">
      <c r="A3254">
        <v>308187</v>
      </c>
      <c r="B3254" s="4" t="s">
        <v>21</v>
      </c>
      <c r="C3254" s="4" t="s">
        <v>21</v>
      </c>
      <c r="D3254" s="4" t="s">
        <v>21</v>
      </c>
    </row>
    <row r="3255" spans="1:4" x14ac:dyDescent="0.35">
      <c r="A3255">
        <v>308188</v>
      </c>
      <c r="B3255" s="4" t="s">
        <v>21</v>
      </c>
      <c r="C3255" s="4" t="s">
        <v>21</v>
      </c>
      <c r="D3255" s="4" t="s">
        <v>21</v>
      </c>
    </row>
    <row r="3256" spans="1:4" x14ac:dyDescent="0.35">
      <c r="A3256">
        <v>308189</v>
      </c>
      <c r="B3256" s="4" t="s">
        <v>21</v>
      </c>
      <c r="C3256" s="4" t="s">
        <v>21</v>
      </c>
      <c r="D3256" s="4" t="s">
        <v>21</v>
      </c>
    </row>
    <row r="3257" spans="1:4" x14ac:dyDescent="0.35">
      <c r="A3257">
        <v>308191</v>
      </c>
      <c r="B3257" s="4" t="s">
        <v>21</v>
      </c>
      <c r="C3257" s="4" t="s">
        <v>21</v>
      </c>
      <c r="D3257" s="4" t="s">
        <v>21</v>
      </c>
    </row>
    <row r="3258" spans="1:4" x14ac:dyDescent="0.35">
      <c r="A3258">
        <v>308192</v>
      </c>
      <c r="B3258" s="4" t="s">
        <v>21</v>
      </c>
      <c r="C3258" s="4" t="s">
        <v>21</v>
      </c>
      <c r="D3258" s="4" t="s">
        <v>21</v>
      </c>
    </row>
    <row r="3259" spans="1:4" x14ac:dyDescent="0.35">
      <c r="A3259">
        <v>308195</v>
      </c>
      <c r="B3259" s="4" t="s">
        <v>20</v>
      </c>
      <c r="C3259" s="4" t="s">
        <v>20</v>
      </c>
      <c r="D3259" s="4" t="s">
        <v>21</v>
      </c>
    </row>
    <row r="3260" spans="1:4" x14ac:dyDescent="0.35">
      <c r="A3260">
        <v>308199</v>
      </c>
      <c r="B3260" s="4" t="s">
        <v>21</v>
      </c>
      <c r="C3260" s="4" t="s">
        <v>21</v>
      </c>
      <c r="D3260" s="4" t="s">
        <v>21</v>
      </c>
    </row>
    <row r="3261" spans="1:4" x14ac:dyDescent="0.35">
      <c r="A3261">
        <v>308209</v>
      </c>
      <c r="B3261" s="4" t="s">
        <v>21</v>
      </c>
      <c r="C3261" s="4" t="s">
        <v>21</v>
      </c>
      <c r="D3261" s="4" t="s">
        <v>21</v>
      </c>
    </row>
    <row r="3262" spans="1:4" x14ac:dyDescent="0.35">
      <c r="A3262">
        <v>308212</v>
      </c>
      <c r="B3262" s="4" t="s">
        <v>21</v>
      </c>
      <c r="C3262" s="4" t="s">
        <v>20</v>
      </c>
      <c r="D3262" s="4" t="s">
        <v>21</v>
      </c>
    </row>
    <row r="3263" spans="1:4" x14ac:dyDescent="0.35">
      <c r="A3263">
        <v>308219</v>
      </c>
      <c r="B3263" s="4" t="s">
        <v>21</v>
      </c>
      <c r="C3263" s="4" t="s">
        <v>21</v>
      </c>
      <c r="D3263" s="4" t="s">
        <v>21</v>
      </c>
    </row>
    <row r="3264" spans="1:4" x14ac:dyDescent="0.35">
      <c r="A3264">
        <v>308222</v>
      </c>
      <c r="B3264" s="4" t="s">
        <v>21</v>
      </c>
      <c r="C3264" s="4" t="s">
        <v>21</v>
      </c>
      <c r="D3264" s="4" t="s">
        <v>21</v>
      </c>
    </row>
    <row r="3265" spans="1:4" x14ac:dyDescent="0.35">
      <c r="A3265">
        <v>308223</v>
      </c>
      <c r="B3265" s="4" t="s">
        <v>21</v>
      </c>
      <c r="C3265" s="4" t="s">
        <v>21</v>
      </c>
      <c r="D3265" s="4" t="s">
        <v>21</v>
      </c>
    </row>
    <row r="3266" spans="1:4" x14ac:dyDescent="0.35">
      <c r="A3266">
        <v>308235</v>
      </c>
      <c r="B3266" s="4" t="s">
        <v>20</v>
      </c>
      <c r="C3266" s="4" t="s">
        <v>20</v>
      </c>
      <c r="D3266" s="4" t="s">
        <v>21</v>
      </c>
    </row>
    <row r="3267" spans="1:4" x14ac:dyDescent="0.35">
      <c r="A3267">
        <v>308237</v>
      </c>
      <c r="B3267" s="4" t="s">
        <v>21</v>
      </c>
      <c r="C3267" s="4" t="s">
        <v>20</v>
      </c>
      <c r="D3267" s="4" t="s">
        <v>21</v>
      </c>
    </row>
    <row r="3268" spans="1:4" x14ac:dyDescent="0.35">
      <c r="A3268">
        <v>308238</v>
      </c>
      <c r="B3268" s="4" t="s">
        <v>21</v>
      </c>
      <c r="C3268" s="4" t="s">
        <v>20</v>
      </c>
      <c r="D3268" s="4" t="s">
        <v>21</v>
      </c>
    </row>
    <row r="3269" spans="1:4" x14ac:dyDescent="0.35">
      <c r="A3269">
        <v>308242</v>
      </c>
      <c r="B3269" s="4" t="s">
        <v>21</v>
      </c>
      <c r="C3269" s="4" t="s">
        <v>20</v>
      </c>
      <c r="D3269" s="4" t="s">
        <v>21</v>
      </c>
    </row>
    <row r="3270" spans="1:4" x14ac:dyDescent="0.35">
      <c r="A3270">
        <v>308243</v>
      </c>
      <c r="B3270" s="4" t="s">
        <v>21</v>
      </c>
      <c r="C3270" s="4" t="s">
        <v>20</v>
      </c>
      <c r="D3270" s="4" t="s">
        <v>21</v>
      </c>
    </row>
    <row r="3271" spans="1:4" x14ac:dyDescent="0.35">
      <c r="A3271">
        <v>308244</v>
      </c>
      <c r="B3271" s="4" t="s">
        <v>20</v>
      </c>
      <c r="C3271" s="4" t="s">
        <v>21</v>
      </c>
      <c r="D3271" s="4" t="s">
        <v>21</v>
      </c>
    </row>
    <row r="3272" spans="1:4" x14ac:dyDescent="0.35">
      <c r="A3272">
        <v>308246</v>
      </c>
      <c r="B3272" s="4" t="s">
        <v>21</v>
      </c>
      <c r="C3272" s="4" t="s">
        <v>20</v>
      </c>
      <c r="D3272" s="4" t="s">
        <v>21</v>
      </c>
    </row>
    <row r="3273" spans="1:4" x14ac:dyDescent="0.35">
      <c r="A3273">
        <v>308248</v>
      </c>
      <c r="B3273" s="4" t="s">
        <v>21</v>
      </c>
      <c r="C3273" s="4" t="s">
        <v>21</v>
      </c>
      <c r="D3273" s="4" t="s">
        <v>21</v>
      </c>
    </row>
    <row r="3274" spans="1:4" x14ac:dyDescent="0.35">
      <c r="A3274">
        <v>308253</v>
      </c>
      <c r="B3274" s="4" t="s">
        <v>21</v>
      </c>
      <c r="C3274" s="4" t="s">
        <v>21</v>
      </c>
      <c r="D3274" s="4" t="s">
        <v>21</v>
      </c>
    </row>
    <row r="3275" spans="1:4" x14ac:dyDescent="0.35">
      <c r="A3275">
        <v>308257</v>
      </c>
      <c r="B3275" s="4" t="s">
        <v>20</v>
      </c>
      <c r="C3275" s="4" t="s">
        <v>20</v>
      </c>
      <c r="D3275" s="4" t="s">
        <v>21</v>
      </c>
    </row>
    <row r="3276" spans="1:4" x14ac:dyDescent="0.35">
      <c r="A3276">
        <v>308261</v>
      </c>
      <c r="B3276" s="4" t="s">
        <v>21</v>
      </c>
      <c r="C3276" s="4" t="s">
        <v>21</v>
      </c>
      <c r="D3276" s="4" t="s">
        <v>21</v>
      </c>
    </row>
    <row r="3277" spans="1:4" x14ac:dyDescent="0.35">
      <c r="A3277">
        <v>308263</v>
      </c>
      <c r="B3277" s="4" t="s">
        <v>21</v>
      </c>
      <c r="C3277" s="4" t="s">
        <v>20</v>
      </c>
      <c r="D3277" s="4" t="s">
        <v>21</v>
      </c>
    </row>
    <row r="3278" spans="1:4" x14ac:dyDescent="0.35">
      <c r="A3278">
        <v>308274</v>
      </c>
      <c r="B3278" s="4" t="s">
        <v>21</v>
      </c>
      <c r="C3278" s="4" t="s">
        <v>20</v>
      </c>
      <c r="D3278" s="4" t="s">
        <v>21</v>
      </c>
    </row>
    <row r="3279" spans="1:4" x14ac:dyDescent="0.35">
      <c r="A3279">
        <v>308277</v>
      </c>
      <c r="B3279" s="4" t="s">
        <v>21</v>
      </c>
      <c r="C3279" s="4" t="s">
        <v>21</v>
      </c>
      <c r="D3279" s="4" t="s">
        <v>21</v>
      </c>
    </row>
    <row r="3280" spans="1:4" x14ac:dyDescent="0.35">
      <c r="A3280">
        <v>308279</v>
      </c>
      <c r="B3280" s="4" t="s">
        <v>21</v>
      </c>
      <c r="C3280" s="4" t="s">
        <v>20</v>
      </c>
      <c r="D3280" s="4" t="s">
        <v>21</v>
      </c>
    </row>
    <row r="3281" spans="1:4" x14ac:dyDescent="0.35">
      <c r="A3281">
        <v>308280</v>
      </c>
      <c r="B3281" s="4" t="s">
        <v>21</v>
      </c>
      <c r="C3281" s="4" t="s">
        <v>21</v>
      </c>
      <c r="D3281" s="4" t="s">
        <v>21</v>
      </c>
    </row>
    <row r="3282" spans="1:4" x14ac:dyDescent="0.35">
      <c r="A3282">
        <v>308286</v>
      </c>
      <c r="B3282" s="4" t="s">
        <v>21</v>
      </c>
      <c r="C3282" s="4" t="s">
        <v>20</v>
      </c>
      <c r="D3282" s="4" t="s">
        <v>21</v>
      </c>
    </row>
    <row r="3283" spans="1:4" x14ac:dyDescent="0.35">
      <c r="A3283">
        <v>308315</v>
      </c>
      <c r="B3283" s="4" t="s">
        <v>20</v>
      </c>
      <c r="C3283" s="4" t="s">
        <v>21</v>
      </c>
      <c r="D3283" s="4" t="s">
        <v>21</v>
      </c>
    </row>
    <row r="3284" spans="1:4" x14ac:dyDescent="0.35">
      <c r="A3284">
        <v>308318</v>
      </c>
      <c r="B3284" s="4" t="s">
        <v>21</v>
      </c>
      <c r="C3284" s="4" t="s">
        <v>21</v>
      </c>
      <c r="D3284" s="4" t="s">
        <v>21</v>
      </c>
    </row>
    <row r="3285" spans="1:4" x14ac:dyDescent="0.35">
      <c r="A3285">
        <v>308322</v>
      </c>
      <c r="B3285" s="4" t="s">
        <v>20</v>
      </c>
      <c r="C3285" s="4" t="s">
        <v>20</v>
      </c>
      <c r="D3285" s="4" t="s">
        <v>21</v>
      </c>
    </row>
    <row r="3286" spans="1:4" x14ac:dyDescent="0.35">
      <c r="A3286">
        <v>308331</v>
      </c>
      <c r="B3286" s="4" t="s">
        <v>21</v>
      </c>
      <c r="C3286" s="4" t="s">
        <v>20</v>
      </c>
      <c r="D3286" s="4" t="s">
        <v>21</v>
      </c>
    </row>
    <row r="3287" spans="1:4" x14ac:dyDescent="0.35">
      <c r="A3287">
        <v>308332</v>
      </c>
      <c r="B3287" s="4" t="s">
        <v>21</v>
      </c>
      <c r="C3287" s="4" t="s">
        <v>21</v>
      </c>
      <c r="D3287" s="4" t="s">
        <v>21</v>
      </c>
    </row>
    <row r="3288" spans="1:4" x14ac:dyDescent="0.35">
      <c r="A3288">
        <v>308334</v>
      </c>
      <c r="B3288" s="4" t="s">
        <v>21</v>
      </c>
      <c r="C3288" s="4" t="s">
        <v>21</v>
      </c>
      <c r="D3288" s="4" t="s">
        <v>21</v>
      </c>
    </row>
    <row r="3289" spans="1:4" x14ac:dyDescent="0.35">
      <c r="A3289">
        <v>308335</v>
      </c>
      <c r="B3289" s="4" t="s">
        <v>21</v>
      </c>
      <c r="C3289" s="4" t="s">
        <v>21</v>
      </c>
      <c r="D3289" s="4" t="s">
        <v>21</v>
      </c>
    </row>
    <row r="3290" spans="1:4" x14ac:dyDescent="0.35">
      <c r="A3290">
        <v>308336</v>
      </c>
      <c r="B3290" s="4" t="s">
        <v>21</v>
      </c>
      <c r="C3290" s="4" t="s">
        <v>21</v>
      </c>
      <c r="D3290" s="4" t="s">
        <v>21</v>
      </c>
    </row>
    <row r="3291" spans="1:4" x14ac:dyDescent="0.35">
      <c r="A3291">
        <v>308337</v>
      </c>
      <c r="B3291" s="4" t="s">
        <v>20</v>
      </c>
      <c r="C3291" s="4" t="s">
        <v>20</v>
      </c>
      <c r="D3291" s="4" t="s">
        <v>21</v>
      </c>
    </row>
    <row r="3292" spans="1:4" x14ac:dyDescent="0.35">
      <c r="A3292">
        <v>308347</v>
      </c>
      <c r="B3292" s="4" t="s">
        <v>21</v>
      </c>
      <c r="C3292" s="4" t="s">
        <v>21</v>
      </c>
      <c r="D3292" s="4" t="s">
        <v>21</v>
      </c>
    </row>
    <row r="3293" spans="1:4" x14ac:dyDescent="0.35">
      <c r="A3293">
        <v>308357</v>
      </c>
      <c r="B3293" s="4" t="s">
        <v>20</v>
      </c>
      <c r="C3293" s="4" t="s">
        <v>21</v>
      </c>
      <c r="D3293" s="4" t="s">
        <v>21</v>
      </c>
    </row>
    <row r="3294" spans="1:4" x14ac:dyDescent="0.35">
      <c r="A3294">
        <v>308359</v>
      </c>
      <c r="B3294" s="4" t="s">
        <v>21</v>
      </c>
      <c r="C3294" s="4" t="s">
        <v>21</v>
      </c>
      <c r="D3294" s="4" t="s">
        <v>21</v>
      </c>
    </row>
    <row r="3295" spans="1:4" x14ac:dyDescent="0.35">
      <c r="A3295">
        <v>308360</v>
      </c>
      <c r="B3295" s="4" t="s">
        <v>20</v>
      </c>
      <c r="C3295" s="4" t="s">
        <v>20</v>
      </c>
      <c r="D3295" s="4" t="s">
        <v>21</v>
      </c>
    </row>
    <row r="3296" spans="1:4" x14ac:dyDescent="0.35">
      <c r="A3296">
        <v>308364</v>
      </c>
      <c r="B3296" s="4" t="s">
        <v>21</v>
      </c>
      <c r="C3296" s="4" t="s">
        <v>21</v>
      </c>
      <c r="D3296" s="4" t="s">
        <v>21</v>
      </c>
    </row>
    <row r="3297" spans="1:4" x14ac:dyDescent="0.35">
      <c r="A3297">
        <v>308367</v>
      </c>
      <c r="B3297" s="4" t="s">
        <v>21</v>
      </c>
      <c r="C3297" s="4" t="s">
        <v>21</v>
      </c>
      <c r="D3297" s="4" t="s">
        <v>21</v>
      </c>
    </row>
    <row r="3298" spans="1:4" x14ac:dyDescent="0.35">
      <c r="A3298">
        <v>308380</v>
      </c>
      <c r="B3298" s="4" t="s">
        <v>21</v>
      </c>
      <c r="C3298" s="4" t="s">
        <v>20</v>
      </c>
      <c r="D3298" s="4" t="s">
        <v>21</v>
      </c>
    </row>
    <row r="3299" spans="1:4" x14ac:dyDescent="0.35">
      <c r="A3299">
        <v>308386</v>
      </c>
      <c r="B3299" s="4" t="s">
        <v>21</v>
      </c>
      <c r="C3299" s="4" t="s">
        <v>21</v>
      </c>
      <c r="D3299" s="4" t="s">
        <v>21</v>
      </c>
    </row>
    <row r="3300" spans="1:4" x14ac:dyDescent="0.35">
      <c r="A3300">
        <v>308390</v>
      </c>
      <c r="B3300" s="4" t="s">
        <v>21</v>
      </c>
      <c r="C3300" s="4" t="s">
        <v>20</v>
      </c>
      <c r="D3300" s="4" t="s">
        <v>21</v>
      </c>
    </row>
    <row r="3301" spans="1:4" x14ac:dyDescent="0.35">
      <c r="A3301">
        <v>308407</v>
      </c>
      <c r="B3301" s="4" t="s">
        <v>21</v>
      </c>
      <c r="C3301" s="4" t="s">
        <v>20</v>
      </c>
      <c r="D3301" s="4" t="s">
        <v>21</v>
      </c>
    </row>
    <row r="3302" spans="1:4" x14ac:dyDescent="0.35">
      <c r="A3302">
        <v>308441</v>
      </c>
      <c r="B3302" s="4" t="s">
        <v>21</v>
      </c>
      <c r="C3302" s="4" t="s">
        <v>20</v>
      </c>
      <c r="D3302" s="4" t="s">
        <v>21</v>
      </c>
    </row>
    <row r="3303" spans="1:4" x14ac:dyDescent="0.35">
      <c r="A3303">
        <v>308444</v>
      </c>
      <c r="B3303" s="4" t="s">
        <v>21</v>
      </c>
      <c r="C3303" s="4" t="s">
        <v>20</v>
      </c>
      <c r="D3303" s="4" t="s">
        <v>21</v>
      </c>
    </row>
    <row r="3304" spans="1:4" x14ac:dyDescent="0.35">
      <c r="A3304">
        <v>308447</v>
      </c>
      <c r="B3304" s="4" t="s">
        <v>21</v>
      </c>
      <c r="C3304" s="4" t="s">
        <v>20</v>
      </c>
      <c r="D3304" s="4" t="s">
        <v>21</v>
      </c>
    </row>
    <row r="3305" spans="1:4" x14ac:dyDescent="0.35">
      <c r="A3305">
        <v>308451</v>
      </c>
      <c r="B3305" s="4" t="s">
        <v>21</v>
      </c>
      <c r="C3305" s="4" t="s">
        <v>21</v>
      </c>
      <c r="D3305" s="4" t="s">
        <v>21</v>
      </c>
    </row>
    <row r="3306" spans="1:4" x14ac:dyDescent="0.35">
      <c r="A3306">
        <v>308463</v>
      </c>
      <c r="B3306" s="4" t="s">
        <v>20</v>
      </c>
      <c r="C3306" s="4" t="s">
        <v>21</v>
      </c>
      <c r="D3306" s="4" t="s">
        <v>21</v>
      </c>
    </row>
    <row r="3307" spans="1:4" x14ac:dyDescent="0.35">
      <c r="A3307">
        <v>308470</v>
      </c>
      <c r="B3307" s="4" t="s">
        <v>21</v>
      </c>
      <c r="C3307" s="4" t="s">
        <v>20</v>
      </c>
      <c r="D3307" s="4" t="s">
        <v>21</v>
      </c>
    </row>
    <row r="3308" spans="1:4" x14ac:dyDescent="0.35">
      <c r="A3308">
        <v>308473</v>
      </c>
      <c r="B3308" s="4" t="s">
        <v>21</v>
      </c>
      <c r="C3308" s="4" t="s">
        <v>20</v>
      </c>
      <c r="D3308" s="4" t="s">
        <v>21</v>
      </c>
    </row>
    <row r="3309" spans="1:4" x14ac:dyDescent="0.35">
      <c r="A3309">
        <v>308477</v>
      </c>
      <c r="B3309" s="4" t="s">
        <v>21</v>
      </c>
      <c r="C3309" s="4" t="s">
        <v>20</v>
      </c>
      <c r="D3309" s="4" t="s">
        <v>21</v>
      </c>
    </row>
    <row r="3310" spans="1:4" x14ac:dyDescent="0.35">
      <c r="A3310">
        <v>308488</v>
      </c>
      <c r="B3310" s="4" t="s">
        <v>21</v>
      </c>
      <c r="C3310" s="4" t="s">
        <v>21</v>
      </c>
      <c r="D3310" s="4" t="s">
        <v>21</v>
      </c>
    </row>
    <row r="3311" spans="1:4" x14ac:dyDescent="0.35">
      <c r="A3311">
        <v>308489</v>
      </c>
      <c r="B3311" s="4" t="s">
        <v>21</v>
      </c>
      <c r="C3311" s="4" t="s">
        <v>21</v>
      </c>
      <c r="D3311" s="4" t="s">
        <v>21</v>
      </c>
    </row>
    <row r="3312" spans="1:4" x14ac:dyDescent="0.35">
      <c r="A3312">
        <v>308509</v>
      </c>
      <c r="B3312" s="4" t="s">
        <v>21</v>
      </c>
      <c r="C3312" s="4" t="s">
        <v>20</v>
      </c>
      <c r="D3312" s="4" t="s">
        <v>21</v>
      </c>
    </row>
    <row r="3313" spans="1:4" x14ac:dyDescent="0.35">
      <c r="A3313">
        <v>308513</v>
      </c>
      <c r="B3313" s="4" t="s">
        <v>21</v>
      </c>
      <c r="C3313" s="4" t="s">
        <v>21</v>
      </c>
      <c r="D3313" s="4" t="s">
        <v>21</v>
      </c>
    </row>
    <row r="3314" spans="1:4" x14ac:dyDescent="0.35">
      <c r="A3314">
        <v>308522</v>
      </c>
      <c r="B3314" s="4" t="s">
        <v>21</v>
      </c>
      <c r="C3314" s="4" t="s">
        <v>21</v>
      </c>
      <c r="D3314" s="4" t="s">
        <v>21</v>
      </c>
    </row>
    <row r="3315" spans="1:4" x14ac:dyDescent="0.35">
      <c r="A3315">
        <v>308526</v>
      </c>
      <c r="B3315" s="4" t="s">
        <v>21</v>
      </c>
      <c r="C3315" s="4" t="s">
        <v>21</v>
      </c>
      <c r="D3315" s="4" t="s">
        <v>21</v>
      </c>
    </row>
    <row r="3316" spans="1:4" x14ac:dyDescent="0.35">
      <c r="A3316">
        <v>308533</v>
      </c>
      <c r="B3316" s="4" t="s">
        <v>21</v>
      </c>
      <c r="C3316" s="4" t="s">
        <v>21</v>
      </c>
      <c r="D3316" s="4" t="s">
        <v>21</v>
      </c>
    </row>
    <row r="3317" spans="1:4" x14ac:dyDescent="0.35">
      <c r="A3317">
        <v>308536</v>
      </c>
      <c r="B3317" s="4" t="s">
        <v>21</v>
      </c>
      <c r="C3317" s="4" t="s">
        <v>21</v>
      </c>
      <c r="D3317" s="4" t="s">
        <v>21</v>
      </c>
    </row>
    <row r="3318" spans="1:4" x14ac:dyDescent="0.35">
      <c r="A3318">
        <v>308537</v>
      </c>
      <c r="B3318" s="4" t="s">
        <v>21</v>
      </c>
      <c r="C3318" s="4" t="s">
        <v>21</v>
      </c>
      <c r="D3318" s="4" t="s">
        <v>21</v>
      </c>
    </row>
    <row r="3319" spans="1:4" x14ac:dyDescent="0.35">
      <c r="A3319">
        <v>308544</v>
      </c>
      <c r="B3319" s="4" t="s">
        <v>20</v>
      </c>
      <c r="C3319" s="4" t="s">
        <v>20</v>
      </c>
      <c r="D3319" s="4" t="s">
        <v>21</v>
      </c>
    </row>
    <row r="3320" spans="1:4" x14ac:dyDescent="0.35">
      <c r="A3320">
        <v>308553</v>
      </c>
      <c r="B3320" s="4" t="s">
        <v>21</v>
      </c>
      <c r="C3320" s="4" t="s">
        <v>20</v>
      </c>
      <c r="D3320" s="4" t="s">
        <v>21</v>
      </c>
    </row>
    <row r="3321" spans="1:4" x14ac:dyDescent="0.35">
      <c r="A3321">
        <v>308555</v>
      </c>
      <c r="B3321" s="4" t="s">
        <v>21</v>
      </c>
      <c r="C3321" s="4" t="s">
        <v>21</v>
      </c>
      <c r="D3321" s="4" t="s">
        <v>21</v>
      </c>
    </row>
    <row r="3322" spans="1:4" x14ac:dyDescent="0.35">
      <c r="A3322">
        <v>308559</v>
      </c>
      <c r="B3322" s="4" t="s">
        <v>20</v>
      </c>
      <c r="C3322" s="4" t="s">
        <v>21</v>
      </c>
      <c r="D3322" s="4" t="s">
        <v>21</v>
      </c>
    </row>
    <row r="3323" spans="1:4" x14ac:dyDescent="0.35">
      <c r="A3323">
        <v>308563</v>
      </c>
      <c r="B3323" s="4" t="s">
        <v>21</v>
      </c>
      <c r="C3323" s="4" t="s">
        <v>20</v>
      </c>
      <c r="D3323" s="4" t="s">
        <v>21</v>
      </c>
    </row>
    <row r="3324" spans="1:4" x14ac:dyDescent="0.35">
      <c r="A3324">
        <v>308570</v>
      </c>
      <c r="B3324" s="4" t="s">
        <v>20</v>
      </c>
      <c r="C3324" s="4" t="s">
        <v>20</v>
      </c>
      <c r="D3324" s="4" t="s">
        <v>21</v>
      </c>
    </row>
    <row r="3325" spans="1:4" x14ac:dyDescent="0.35">
      <c r="A3325">
        <v>308574</v>
      </c>
      <c r="B3325" s="4" t="s">
        <v>21</v>
      </c>
      <c r="C3325" s="4" t="s">
        <v>21</v>
      </c>
      <c r="D3325" s="4" t="s">
        <v>21</v>
      </c>
    </row>
    <row r="3326" spans="1:4" x14ac:dyDescent="0.35">
      <c r="A3326">
        <v>308577</v>
      </c>
      <c r="B3326" s="4" t="s">
        <v>21</v>
      </c>
      <c r="C3326" s="4" t="s">
        <v>20</v>
      </c>
      <c r="D3326" s="4" t="s">
        <v>21</v>
      </c>
    </row>
    <row r="3327" spans="1:4" x14ac:dyDescent="0.35">
      <c r="A3327">
        <v>308578</v>
      </c>
      <c r="B3327" s="4" t="s">
        <v>21</v>
      </c>
      <c r="C3327" s="4" t="s">
        <v>20</v>
      </c>
      <c r="D3327" s="4" t="s">
        <v>21</v>
      </c>
    </row>
    <row r="3328" spans="1:4" x14ac:dyDescent="0.35">
      <c r="A3328">
        <v>308579</v>
      </c>
      <c r="B3328" s="4" t="s">
        <v>20</v>
      </c>
      <c r="C3328" s="4" t="s">
        <v>21</v>
      </c>
      <c r="D3328" s="4" t="s">
        <v>21</v>
      </c>
    </row>
    <row r="3329" spans="1:4" x14ac:dyDescent="0.35">
      <c r="A3329">
        <v>308595</v>
      </c>
      <c r="B3329" s="4" t="s">
        <v>21</v>
      </c>
      <c r="C3329" s="4" t="s">
        <v>20</v>
      </c>
      <c r="D3329" s="4" t="s">
        <v>21</v>
      </c>
    </row>
    <row r="3330" spans="1:4" x14ac:dyDescent="0.35">
      <c r="A3330">
        <v>308599</v>
      </c>
      <c r="B3330" s="4" t="s">
        <v>21</v>
      </c>
      <c r="C3330" s="4" t="s">
        <v>21</v>
      </c>
      <c r="D3330" s="4" t="s">
        <v>21</v>
      </c>
    </row>
    <row r="3331" spans="1:4" x14ac:dyDescent="0.35">
      <c r="A3331">
        <v>308605</v>
      </c>
      <c r="B3331" s="4" t="s">
        <v>21</v>
      </c>
      <c r="C3331" s="4" t="s">
        <v>21</v>
      </c>
      <c r="D3331" s="4" t="s">
        <v>21</v>
      </c>
    </row>
    <row r="3332" spans="1:4" x14ac:dyDescent="0.35">
      <c r="A3332">
        <v>308607</v>
      </c>
      <c r="B3332" s="4" t="s">
        <v>21</v>
      </c>
      <c r="C3332" s="4" t="s">
        <v>20</v>
      </c>
      <c r="D3332" s="4" t="s">
        <v>21</v>
      </c>
    </row>
    <row r="3333" spans="1:4" x14ac:dyDescent="0.35">
      <c r="A3333">
        <v>308609</v>
      </c>
      <c r="B3333" s="4" t="s">
        <v>21</v>
      </c>
      <c r="C3333" s="4" t="s">
        <v>20</v>
      </c>
      <c r="D3333" s="4" t="s">
        <v>21</v>
      </c>
    </row>
    <row r="3334" spans="1:4" x14ac:dyDescent="0.35">
      <c r="A3334">
        <v>308614</v>
      </c>
      <c r="B3334" s="4" t="s">
        <v>21</v>
      </c>
      <c r="C3334" s="4" t="s">
        <v>21</v>
      </c>
      <c r="D3334" s="4" t="s">
        <v>21</v>
      </c>
    </row>
    <row r="3335" spans="1:4" x14ac:dyDescent="0.35">
      <c r="A3335">
        <v>308617</v>
      </c>
      <c r="B3335" s="4" t="s">
        <v>21</v>
      </c>
      <c r="C3335" s="4" t="s">
        <v>20</v>
      </c>
      <c r="D3335" s="4" t="s">
        <v>21</v>
      </c>
    </row>
    <row r="3336" spans="1:4" x14ac:dyDescent="0.35">
      <c r="A3336">
        <v>308620</v>
      </c>
      <c r="B3336" s="4" t="s">
        <v>20</v>
      </c>
      <c r="C3336" s="4" t="s">
        <v>21</v>
      </c>
      <c r="D3336" s="4" t="s">
        <v>21</v>
      </c>
    </row>
    <row r="3337" spans="1:4" x14ac:dyDescent="0.35">
      <c r="A3337">
        <v>308621</v>
      </c>
      <c r="B3337" s="4" t="s">
        <v>21</v>
      </c>
      <c r="C3337" s="4" t="s">
        <v>20</v>
      </c>
      <c r="D3337" s="4" t="s">
        <v>21</v>
      </c>
    </row>
    <row r="3338" spans="1:4" x14ac:dyDescent="0.35">
      <c r="A3338">
        <v>308623</v>
      </c>
      <c r="B3338" s="4" t="s">
        <v>21</v>
      </c>
      <c r="C3338" s="4" t="s">
        <v>20</v>
      </c>
      <c r="D3338" s="4" t="s">
        <v>21</v>
      </c>
    </row>
    <row r="3339" spans="1:4" x14ac:dyDescent="0.35">
      <c r="A3339">
        <v>308628</v>
      </c>
      <c r="B3339" s="4" t="s">
        <v>21</v>
      </c>
      <c r="C3339" s="4" t="s">
        <v>21</v>
      </c>
      <c r="D3339" s="4" t="s">
        <v>21</v>
      </c>
    </row>
    <row r="3340" spans="1:4" x14ac:dyDescent="0.35">
      <c r="A3340">
        <v>308638</v>
      </c>
      <c r="B3340" s="4" t="s">
        <v>21</v>
      </c>
      <c r="C3340" s="4" t="s">
        <v>21</v>
      </c>
      <c r="D3340" s="4" t="s">
        <v>21</v>
      </c>
    </row>
    <row r="3341" spans="1:4" x14ac:dyDescent="0.35">
      <c r="A3341">
        <v>308648</v>
      </c>
      <c r="B3341" s="4" t="s">
        <v>21</v>
      </c>
      <c r="C3341" s="4" t="s">
        <v>21</v>
      </c>
      <c r="D3341" s="4" t="s">
        <v>21</v>
      </c>
    </row>
    <row r="3342" spans="1:4" x14ac:dyDescent="0.35">
      <c r="A3342">
        <v>308664</v>
      </c>
      <c r="B3342" s="4" t="s">
        <v>21</v>
      </c>
      <c r="C3342" s="4" t="s">
        <v>21</v>
      </c>
      <c r="D3342" s="4" t="s">
        <v>21</v>
      </c>
    </row>
    <row r="3343" spans="1:4" x14ac:dyDescent="0.35">
      <c r="A3343">
        <v>308670</v>
      </c>
      <c r="B3343" s="4" t="s">
        <v>21</v>
      </c>
      <c r="C3343" s="4" t="s">
        <v>21</v>
      </c>
      <c r="D3343" s="4" t="s">
        <v>21</v>
      </c>
    </row>
    <row r="3344" spans="1:4" x14ac:dyDescent="0.35">
      <c r="A3344">
        <v>308673</v>
      </c>
      <c r="B3344" s="4" t="s">
        <v>21</v>
      </c>
      <c r="C3344" s="4" t="s">
        <v>21</v>
      </c>
      <c r="D3344" s="4" t="s">
        <v>21</v>
      </c>
    </row>
    <row r="3345" spans="1:4" x14ac:dyDescent="0.35">
      <c r="A3345">
        <v>308681</v>
      </c>
      <c r="B3345" s="4" t="s">
        <v>21</v>
      </c>
      <c r="C3345" s="4" t="s">
        <v>21</v>
      </c>
      <c r="D3345" s="4" t="s">
        <v>21</v>
      </c>
    </row>
    <row r="3346" spans="1:4" x14ac:dyDescent="0.35">
      <c r="A3346">
        <v>308682</v>
      </c>
      <c r="B3346" s="4" t="s">
        <v>21</v>
      </c>
      <c r="C3346" s="4" t="s">
        <v>20</v>
      </c>
      <c r="D3346" s="4" t="s">
        <v>21</v>
      </c>
    </row>
    <row r="3347" spans="1:4" x14ac:dyDescent="0.35">
      <c r="A3347">
        <v>308697</v>
      </c>
      <c r="B3347" s="4" t="s">
        <v>21</v>
      </c>
      <c r="C3347" s="4" t="s">
        <v>20</v>
      </c>
      <c r="D3347" s="4" t="s">
        <v>21</v>
      </c>
    </row>
    <row r="3348" spans="1:4" x14ac:dyDescent="0.35">
      <c r="A3348">
        <v>308703</v>
      </c>
      <c r="B3348" s="4" t="s">
        <v>21</v>
      </c>
      <c r="C3348" s="4" t="s">
        <v>20</v>
      </c>
      <c r="D3348" s="4" t="s">
        <v>21</v>
      </c>
    </row>
    <row r="3349" spans="1:4" x14ac:dyDescent="0.35">
      <c r="A3349">
        <v>308704</v>
      </c>
      <c r="B3349" s="4" t="s">
        <v>21</v>
      </c>
      <c r="C3349" s="4" t="s">
        <v>20</v>
      </c>
      <c r="D3349" s="4" t="s">
        <v>21</v>
      </c>
    </row>
    <row r="3350" spans="1:4" x14ac:dyDescent="0.35">
      <c r="A3350">
        <v>308716</v>
      </c>
      <c r="B3350" s="4" t="s">
        <v>21</v>
      </c>
      <c r="C3350" s="4" t="s">
        <v>21</v>
      </c>
      <c r="D3350" s="4" t="s">
        <v>21</v>
      </c>
    </row>
    <row r="3351" spans="1:4" x14ac:dyDescent="0.35">
      <c r="A3351">
        <v>308717</v>
      </c>
      <c r="B3351" s="4" t="s">
        <v>21</v>
      </c>
      <c r="C3351" s="4" t="s">
        <v>21</v>
      </c>
      <c r="D3351" s="4" t="s">
        <v>21</v>
      </c>
    </row>
    <row r="3352" spans="1:4" x14ac:dyDescent="0.35">
      <c r="A3352">
        <v>308718</v>
      </c>
      <c r="B3352" s="4" t="s">
        <v>21</v>
      </c>
      <c r="C3352" s="4" t="s">
        <v>20</v>
      </c>
      <c r="D3352" s="4" t="s">
        <v>21</v>
      </c>
    </row>
    <row r="3353" spans="1:4" x14ac:dyDescent="0.35">
      <c r="A3353">
        <v>308725</v>
      </c>
      <c r="B3353" s="4" t="s">
        <v>20</v>
      </c>
      <c r="C3353" s="4" t="s">
        <v>20</v>
      </c>
      <c r="D3353" s="4" t="s">
        <v>21</v>
      </c>
    </row>
    <row r="3354" spans="1:4" x14ac:dyDescent="0.35">
      <c r="A3354">
        <v>308726</v>
      </c>
      <c r="B3354" s="4" t="s">
        <v>21</v>
      </c>
      <c r="C3354" s="4" t="s">
        <v>21</v>
      </c>
      <c r="D3354" s="4" t="s">
        <v>21</v>
      </c>
    </row>
    <row r="3355" spans="1:4" x14ac:dyDescent="0.35">
      <c r="A3355">
        <v>308732</v>
      </c>
      <c r="B3355" s="4" t="s">
        <v>20</v>
      </c>
      <c r="C3355" s="4" t="s">
        <v>20</v>
      </c>
      <c r="D3355" s="4" t="s">
        <v>21</v>
      </c>
    </row>
    <row r="3356" spans="1:4" x14ac:dyDescent="0.35">
      <c r="A3356">
        <v>308737</v>
      </c>
      <c r="B3356" s="4" t="s">
        <v>21</v>
      </c>
      <c r="C3356" s="4" t="s">
        <v>21</v>
      </c>
      <c r="D3356" s="4" t="s">
        <v>21</v>
      </c>
    </row>
    <row r="3357" spans="1:4" x14ac:dyDescent="0.35">
      <c r="A3357">
        <v>308750</v>
      </c>
      <c r="B3357" s="4" t="s">
        <v>21</v>
      </c>
      <c r="C3357" s="4" t="s">
        <v>21</v>
      </c>
      <c r="D3357" s="4" t="s">
        <v>21</v>
      </c>
    </row>
    <row r="3358" spans="1:4" x14ac:dyDescent="0.35">
      <c r="A3358">
        <v>308751</v>
      </c>
      <c r="B3358" s="4" t="s">
        <v>21</v>
      </c>
      <c r="C3358" s="4" t="s">
        <v>21</v>
      </c>
      <c r="D3358" s="4" t="s">
        <v>21</v>
      </c>
    </row>
    <row r="3359" spans="1:4" x14ac:dyDescent="0.35">
      <c r="A3359">
        <v>308758</v>
      </c>
      <c r="B3359" s="4" t="s">
        <v>21</v>
      </c>
      <c r="C3359" s="4" t="s">
        <v>20</v>
      </c>
      <c r="D3359" s="4" t="s">
        <v>21</v>
      </c>
    </row>
    <row r="3360" spans="1:4" x14ac:dyDescent="0.35">
      <c r="A3360">
        <v>308763</v>
      </c>
      <c r="B3360" s="4" t="s">
        <v>21</v>
      </c>
      <c r="C3360" s="4" t="s">
        <v>21</v>
      </c>
      <c r="D3360" s="4" t="s">
        <v>21</v>
      </c>
    </row>
    <row r="3361" spans="1:4" x14ac:dyDescent="0.35">
      <c r="A3361">
        <v>308766</v>
      </c>
      <c r="B3361" s="4" t="s">
        <v>21</v>
      </c>
      <c r="C3361" s="4" t="s">
        <v>21</v>
      </c>
      <c r="D3361" s="4" t="s">
        <v>21</v>
      </c>
    </row>
    <row r="3362" spans="1:4" x14ac:dyDescent="0.35">
      <c r="A3362">
        <v>308769</v>
      </c>
      <c r="B3362" s="4" t="s">
        <v>21</v>
      </c>
      <c r="C3362" s="4" t="s">
        <v>21</v>
      </c>
      <c r="D3362" s="4" t="s">
        <v>21</v>
      </c>
    </row>
    <row r="3363" spans="1:4" x14ac:dyDescent="0.35">
      <c r="A3363">
        <v>308770</v>
      </c>
      <c r="B3363" s="4" t="s">
        <v>21</v>
      </c>
      <c r="C3363" s="4" t="s">
        <v>20</v>
      </c>
      <c r="D3363" s="4" t="s">
        <v>21</v>
      </c>
    </row>
    <row r="3364" spans="1:4" x14ac:dyDescent="0.35">
      <c r="A3364">
        <v>308772</v>
      </c>
      <c r="B3364" s="4" t="s">
        <v>21</v>
      </c>
      <c r="C3364" s="4" t="s">
        <v>20</v>
      </c>
      <c r="D3364" s="4" t="s">
        <v>21</v>
      </c>
    </row>
    <row r="3365" spans="1:4" x14ac:dyDescent="0.35">
      <c r="A3365">
        <v>308774</v>
      </c>
      <c r="B3365" s="4" t="s">
        <v>21</v>
      </c>
      <c r="C3365" s="4" t="s">
        <v>20</v>
      </c>
      <c r="D3365" s="4" t="s">
        <v>21</v>
      </c>
    </row>
    <row r="3366" spans="1:4" x14ac:dyDescent="0.35">
      <c r="A3366">
        <v>308784</v>
      </c>
      <c r="B3366" s="4" t="s">
        <v>21</v>
      </c>
      <c r="C3366" s="4" t="s">
        <v>20</v>
      </c>
      <c r="D3366" s="4" t="s">
        <v>21</v>
      </c>
    </row>
    <row r="3367" spans="1:4" x14ac:dyDescent="0.35">
      <c r="A3367">
        <v>308785</v>
      </c>
      <c r="B3367" s="4" t="s">
        <v>20</v>
      </c>
      <c r="C3367" s="4" t="s">
        <v>20</v>
      </c>
      <c r="D3367" s="4" t="s">
        <v>21</v>
      </c>
    </row>
    <row r="3368" spans="1:4" x14ac:dyDescent="0.35">
      <c r="A3368">
        <v>308791</v>
      </c>
      <c r="B3368" s="4" t="s">
        <v>21</v>
      </c>
      <c r="C3368" s="4" t="s">
        <v>21</v>
      </c>
      <c r="D3368" s="4" t="s">
        <v>21</v>
      </c>
    </row>
    <row r="3369" spans="1:4" x14ac:dyDescent="0.35">
      <c r="A3369">
        <v>308796</v>
      </c>
      <c r="B3369" s="4" t="s">
        <v>21</v>
      </c>
      <c r="C3369" s="4" t="s">
        <v>21</v>
      </c>
      <c r="D3369" s="4" t="s">
        <v>21</v>
      </c>
    </row>
    <row r="3370" spans="1:4" x14ac:dyDescent="0.35">
      <c r="A3370">
        <v>308801</v>
      </c>
      <c r="B3370" s="4" t="s">
        <v>20</v>
      </c>
      <c r="C3370" s="4" t="s">
        <v>21</v>
      </c>
      <c r="D3370" s="4" t="s">
        <v>21</v>
      </c>
    </row>
    <row r="3371" spans="1:4" x14ac:dyDescent="0.35">
      <c r="A3371">
        <v>308804</v>
      </c>
      <c r="B3371" s="4" t="s">
        <v>20</v>
      </c>
      <c r="C3371" s="4" t="s">
        <v>21</v>
      </c>
      <c r="D3371" s="4" t="s">
        <v>21</v>
      </c>
    </row>
    <row r="3372" spans="1:4" x14ac:dyDescent="0.35">
      <c r="A3372">
        <v>308811</v>
      </c>
      <c r="B3372" s="4" t="s">
        <v>20</v>
      </c>
      <c r="C3372" s="4" t="s">
        <v>20</v>
      </c>
      <c r="D3372" s="4" t="s">
        <v>21</v>
      </c>
    </row>
    <row r="3373" spans="1:4" x14ac:dyDescent="0.35">
      <c r="A3373">
        <v>308812</v>
      </c>
      <c r="B3373" s="4" t="s">
        <v>21</v>
      </c>
      <c r="C3373" s="4" t="s">
        <v>20</v>
      </c>
      <c r="D3373" s="4" t="s">
        <v>21</v>
      </c>
    </row>
    <row r="3374" spans="1:4" x14ac:dyDescent="0.35">
      <c r="A3374">
        <v>308814</v>
      </c>
      <c r="B3374" s="4" t="s">
        <v>21</v>
      </c>
      <c r="C3374" s="4" t="s">
        <v>21</v>
      </c>
      <c r="D3374" s="4" t="s">
        <v>21</v>
      </c>
    </row>
    <row r="3375" spans="1:4" x14ac:dyDescent="0.35">
      <c r="A3375">
        <v>308816</v>
      </c>
      <c r="B3375" s="4" t="s">
        <v>21</v>
      </c>
      <c r="C3375" s="4" t="s">
        <v>21</v>
      </c>
      <c r="D3375" s="4" t="s">
        <v>21</v>
      </c>
    </row>
    <row r="3376" spans="1:4" x14ac:dyDescent="0.35">
      <c r="A3376">
        <v>308831</v>
      </c>
      <c r="B3376" s="4" t="s">
        <v>21</v>
      </c>
      <c r="C3376" s="4" t="s">
        <v>21</v>
      </c>
      <c r="D3376" s="4" t="s">
        <v>21</v>
      </c>
    </row>
    <row r="3377" spans="1:4" x14ac:dyDescent="0.35">
      <c r="A3377">
        <v>308832</v>
      </c>
      <c r="B3377" s="4" t="s">
        <v>21</v>
      </c>
      <c r="C3377" s="4" t="s">
        <v>21</v>
      </c>
      <c r="D3377" s="4" t="s">
        <v>21</v>
      </c>
    </row>
    <row r="3378" spans="1:4" x14ac:dyDescent="0.35">
      <c r="A3378">
        <v>308837</v>
      </c>
      <c r="B3378" s="4" t="s">
        <v>21</v>
      </c>
      <c r="C3378" s="4" t="s">
        <v>21</v>
      </c>
      <c r="D3378" s="4" t="s">
        <v>21</v>
      </c>
    </row>
    <row r="3379" spans="1:4" x14ac:dyDescent="0.35">
      <c r="A3379">
        <v>308839</v>
      </c>
      <c r="B3379" s="4" t="s">
        <v>21</v>
      </c>
      <c r="C3379" s="4" t="s">
        <v>21</v>
      </c>
      <c r="D3379" s="4" t="s">
        <v>21</v>
      </c>
    </row>
    <row r="3380" spans="1:4" x14ac:dyDescent="0.35">
      <c r="A3380">
        <v>308840</v>
      </c>
      <c r="B3380" s="4" t="s">
        <v>21</v>
      </c>
      <c r="C3380" s="4" t="s">
        <v>21</v>
      </c>
      <c r="D3380" s="4" t="s">
        <v>21</v>
      </c>
    </row>
    <row r="3381" spans="1:4" x14ac:dyDescent="0.35">
      <c r="A3381">
        <v>308844</v>
      </c>
      <c r="B3381" s="4" t="s">
        <v>21</v>
      </c>
      <c r="C3381" s="4" t="s">
        <v>21</v>
      </c>
      <c r="D3381" s="4" t="s">
        <v>21</v>
      </c>
    </row>
    <row r="3382" spans="1:4" x14ac:dyDescent="0.35">
      <c r="A3382">
        <v>308845</v>
      </c>
      <c r="B3382" s="4" t="s">
        <v>21</v>
      </c>
      <c r="C3382" s="4" t="s">
        <v>21</v>
      </c>
      <c r="D3382" s="4" t="s">
        <v>21</v>
      </c>
    </row>
    <row r="3383" spans="1:4" x14ac:dyDescent="0.35">
      <c r="A3383">
        <v>308848</v>
      </c>
      <c r="B3383" s="4" t="s">
        <v>21</v>
      </c>
      <c r="C3383" s="4" t="s">
        <v>21</v>
      </c>
      <c r="D3383" s="4" t="s">
        <v>21</v>
      </c>
    </row>
    <row r="3384" spans="1:4" x14ac:dyDescent="0.35">
      <c r="A3384">
        <v>308849</v>
      </c>
      <c r="B3384" s="4" t="s">
        <v>21</v>
      </c>
      <c r="C3384" s="4" t="s">
        <v>21</v>
      </c>
      <c r="D3384" s="4" t="s">
        <v>21</v>
      </c>
    </row>
    <row r="3385" spans="1:4" x14ac:dyDescent="0.35">
      <c r="A3385">
        <v>308853</v>
      </c>
      <c r="B3385" s="4" t="s">
        <v>21</v>
      </c>
      <c r="C3385" s="4" t="s">
        <v>21</v>
      </c>
      <c r="D3385" s="4" t="s">
        <v>21</v>
      </c>
    </row>
    <row r="3386" spans="1:4" x14ac:dyDescent="0.35">
      <c r="A3386">
        <v>308862</v>
      </c>
      <c r="B3386" s="4" t="s">
        <v>21</v>
      </c>
      <c r="C3386" s="4" t="s">
        <v>21</v>
      </c>
      <c r="D3386" s="4" t="s">
        <v>21</v>
      </c>
    </row>
    <row r="3387" spans="1:4" x14ac:dyDescent="0.35">
      <c r="A3387">
        <v>308863</v>
      </c>
      <c r="B3387" s="4" t="s">
        <v>21</v>
      </c>
      <c r="C3387" s="4" t="s">
        <v>21</v>
      </c>
      <c r="D3387" s="4" t="s">
        <v>21</v>
      </c>
    </row>
    <row r="3388" spans="1:4" x14ac:dyDescent="0.35">
      <c r="A3388">
        <v>308865</v>
      </c>
      <c r="B3388" s="4" t="s">
        <v>21</v>
      </c>
      <c r="C3388" s="4" t="s">
        <v>21</v>
      </c>
      <c r="D3388" s="4" t="s">
        <v>21</v>
      </c>
    </row>
    <row r="3389" spans="1:4" x14ac:dyDescent="0.35">
      <c r="A3389">
        <v>308868</v>
      </c>
      <c r="B3389" s="4" t="s">
        <v>21</v>
      </c>
      <c r="C3389" s="4" t="s">
        <v>21</v>
      </c>
      <c r="D3389" s="4" t="s">
        <v>21</v>
      </c>
    </row>
    <row r="3390" spans="1:4" x14ac:dyDescent="0.35">
      <c r="A3390">
        <v>308877</v>
      </c>
      <c r="B3390" s="4" t="s">
        <v>21</v>
      </c>
      <c r="C3390" s="4" t="s">
        <v>21</v>
      </c>
      <c r="D3390" s="4" t="s">
        <v>21</v>
      </c>
    </row>
    <row r="3391" spans="1:4" x14ac:dyDescent="0.35">
      <c r="A3391">
        <v>308880</v>
      </c>
      <c r="B3391" s="4" t="s">
        <v>21</v>
      </c>
      <c r="C3391" s="4" t="s">
        <v>21</v>
      </c>
      <c r="D3391" s="4" t="s">
        <v>21</v>
      </c>
    </row>
    <row r="3392" spans="1:4" x14ac:dyDescent="0.35">
      <c r="A3392">
        <v>308889</v>
      </c>
      <c r="B3392" s="4" t="s">
        <v>21</v>
      </c>
      <c r="C3392" s="4" t="s">
        <v>20</v>
      </c>
      <c r="D3392" s="4" t="s">
        <v>21</v>
      </c>
    </row>
    <row r="3393" spans="1:4" x14ac:dyDescent="0.35">
      <c r="A3393">
        <v>308894</v>
      </c>
      <c r="B3393" s="4" t="s">
        <v>21</v>
      </c>
      <c r="C3393" s="4" t="s">
        <v>21</v>
      </c>
      <c r="D3393" s="4" t="s">
        <v>21</v>
      </c>
    </row>
    <row r="3394" spans="1:4" x14ac:dyDescent="0.35">
      <c r="A3394">
        <v>308897</v>
      </c>
      <c r="B3394" s="4" t="s">
        <v>21</v>
      </c>
      <c r="C3394" s="4" t="s">
        <v>20</v>
      </c>
      <c r="D3394" s="4" t="s">
        <v>21</v>
      </c>
    </row>
    <row r="3395" spans="1:4" x14ac:dyDescent="0.35">
      <c r="A3395">
        <v>308900</v>
      </c>
      <c r="B3395" s="4" t="s">
        <v>21</v>
      </c>
      <c r="C3395" s="4" t="s">
        <v>21</v>
      </c>
      <c r="D3395" s="4" t="s">
        <v>21</v>
      </c>
    </row>
    <row r="3396" spans="1:4" x14ac:dyDescent="0.35">
      <c r="A3396">
        <v>308905</v>
      </c>
      <c r="B3396" s="4" t="s">
        <v>21</v>
      </c>
      <c r="C3396" s="4" t="s">
        <v>21</v>
      </c>
      <c r="D3396" s="4" t="s">
        <v>21</v>
      </c>
    </row>
    <row r="3397" spans="1:4" x14ac:dyDescent="0.35">
      <c r="A3397">
        <v>308906</v>
      </c>
      <c r="B3397" s="4" t="s">
        <v>21</v>
      </c>
      <c r="C3397" s="4" t="s">
        <v>21</v>
      </c>
      <c r="D3397" s="4" t="s">
        <v>21</v>
      </c>
    </row>
    <row r="3398" spans="1:4" x14ac:dyDescent="0.35">
      <c r="A3398">
        <v>308908</v>
      </c>
      <c r="B3398" s="4" t="s">
        <v>21</v>
      </c>
      <c r="C3398" s="4" t="s">
        <v>21</v>
      </c>
      <c r="D3398" s="4" t="s">
        <v>21</v>
      </c>
    </row>
    <row r="3399" spans="1:4" x14ac:dyDescent="0.35">
      <c r="A3399">
        <v>308928</v>
      </c>
      <c r="B3399" s="4" t="s">
        <v>21</v>
      </c>
      <c r="C3399" s="4" t="s">
        <v>21</v>
      </c>
      <c r="D3399" s="4" t="s">
        <v>21</v>
      </c>
    </row>
    <row r="3400" spans="1:4" x14ac:dyDescent="0.35">
      <c r="A3400">
        <v>308929</v>
      </c>
      <c r="B3400" s="4" t="s">
        <v>21</v>
      </c>
      <c r="C3400" s="4" t="s">
        <v>20</v>
      </c>
      <c r="D3400" s="4" t="s">
        <v>21</v>
      </c>
    </row>
    <row r="3401" spans="1:4" x14ac:dyDescent="0.35">
      <c r="A3401">
        <v>308938</v>
      </c>
      <c r="B3401" s="4" t="s">
        <v>21</v>
      </c>
      <c r="C3401" s="4" t="s">
        <v>21</v>
      </c>
      <c r="D3401" s="4" t="s">
        <v>21</v>
      </c>
    </row>
    <row r="3402" spans="1:4" x14ac:dyDescent="0.35">
      <c r="A3402">
        <v>308940</v>
      </c>
      <c r="B3402" s="4" t="s">
        <v>21</v>
      </c>
      <c r="C3402" s="4" t="s">
        <v>21</v>
      </c>
      <c r="D3402" s="4" t="s">
        <v>21</v>
      </c>
    </row>
    <row r="3403" spans="1:4" x14ac:dyDescent="0.35">
      <c r="A3403">
        <v>308942</v>
      </c>
      <c r="B3403" s="4" t="s">
        <v>21</v>
      </c>
      <c r="C3403" s="4" t="s">
        <v>21</v>
      </c>
      <c r="D3403" s="4" t="s">
        <v>21</v>
      </c>
    </row>
    <row r="3404" spans="1:4" x14ac:dyDescent="0.35">
      <c r="A3404">
        <v>308950</v>
      </c>
      <c r="B3404" s="4" t="s">
        <v>21</v>
      </c>
      <c r="C3404" s="4" t="s">
        <v>21</v>
      </c>
      <c r="D3404" s="4" t="s">
        <v>21</v>
      </c>
    </row>
    <row r="3405" spans="1:4" x14ac:dyDescent="0.35">
      <c r="A3405">
        <v>308951</v>
      </c>
      <c r="B3405" s="4" t="s">
        <v>21</v>
      </c>
      <c r="C3405" s="4" t="s">
        <v>21</v>
      </c>
      <c r="D3405" s="4" t="s">
        <v>21</v>
      </c>
    </row>
    <row r="3406" spans="1:4" x14ac:dyDescent="0.35">
      <c r="A3406">
        <v>308957</v>
      </c>
      <c r="B3406" s="4" t="s">
        <v>20</v>
      </c>
      <c r="C3406" s="4" t="s">
        <v>20</v>
      </c>
      <c r="D3406" s="4" t="s">
        <v>21</v>
      </c>
    </row>
    <row r="3407" spans="1:4" x14ac:dyDescent="0.35">
      <c r="A3407">
        <v>308961</v>
      </c>
      <c r="B3407" s="4" t="s">
        <v>20</v>
      </c>
      <c r="C3407" s="4" t="s">
        <v>21</v>
      </c>
      <c r="D3407" s="4" t="s">
        <v>21</v>
      </c>
    </row>
    <row r="3408" spans="1:4" x14ac:dyDescent="0.35">
      <c r="A3408">
        <v>308962</v>
      </c>
      <c r="B3408" s="4" t="s">
        <v>20</v>
      </c>
      <c r="C3408" s="4" t="s">
        <v>21</v>
      </c>
      <c r="D3408" s="4" t="s">
        <v>21</v>
      </c>
    </row>
    <row r="3409" spans="1:4" x14ac:dyDescent="0.35">
      <c r="A3409">
        <v>308963</v>
      </c>
      <c r="B3409" s="4" t="s">
        <v>21</v>
      </c>
      <c r="C3409" s="4" t="s">
        <v>21</v>
      </c>
      <c r="D3409" s="4" t="s">
        <v>21</v>
      </c>
    </row>
    <row r="3410" spans="1:4" x14ac:dyDescent="0.35">
      <c r="A3410">
        <v>308969</v>
      </c>
      <c r="B3410" s="4" t="s">
        <v>21</v>
      </c>
      <c r="C3410" s="4" t="s">
        <v>21</v>
      </c>
      <c r="D3410" s="4" t="s">
        <v>21</v>
      </c>
    </row>
    <row r="3411" spans="1:4" x14ac:dyDescent="0.35">
      <c r="A3411">
        <v>308972</v>
      </c>
      <c r="B3411" s="4" t="s">
        <v>21</v>
      </c>
      <c r="C3411" s="4" t="s">
        <v>21</v>
      </c>
      <c r="D3411" s="4" t="s">
        <v>21</v>
      </c>
    </row>
    <row r="3412" spans="1:4" x14ac:dyDescent="0.35">
      <c r="A3412">
        <v>308991</v>
      </c>
      <c r="B3412" s="4" t="s">
        <v>21</v>
      </c>
      <c r="C3412" s="4" t="s">
        <v>21</v>
      </c>
      <c r="D3412" s="4" t="s">
        <v>21</v>
      </c>
    </row>
    <row r="3413" spans="1:4" x14ac:dyDescent="0.35">
      <c r="A3413">
        <v>308992</v>
      </c>
      <c r="B3413" s="4" t="s">
        <v>21</v>
      </c>
      <c r="C3413" s="4" t="s">
        <v>21</v>
      </c>
      <c r="D3413" s="4" t="s">
        <v>21</v>
      </c>
    </row>
    <row r="3414" spans="1:4" x14ac:dyDescent="0.35">
      <c r="A3414">
        <v>308994</v>
      </c>
      <c r="B3414" s="4" t="s">
        <v>21</v>
      </c>
      <c r="C3414" s="4" t="s">
        <v>21</v>
      </c>
      <c r="D3414" s="4" t="s">
        <v>21</v>
      </c>
    </row>
    <row r="3415" spans="1:4" x14ac:dyDescent="0.35">
      <c r="A3415">
        <v>308996</v>
      </c>
      <c r="B3415" s="4" t="s">
        <v>21</v>
      </c>
      <c r="C3415" s="4" t="s">
        <v>21</v>
      </c>
      <c r="D3415" s="4" t="s">
        <v>21</v>
      </c>
    </row>
    <row r="3416" spans="1:4" x14ac:dyDescent="0.35">
      <c r="A3416">
        <v>308997</v>
      </c>
      <c r="B3416" s="4" t="s">
        <v>21</v>
      </c>
      <c r="C3416" s="4" t="s">
        <v>20</v>
      </c>
      <c r="D3416" s="4" t="s">
        <v>21</v>
      </c>
    </row>
    <row r="3417" spans="1:4" x14ac:dyDescent="0.35">
      <c r="A3417">
        <v>309004</v>
      </c>
      <c r="B3417" s="4" t="s">
        <v>21</v>
      </c>
      <c r="C3417" s="4" t="s">
        <v>21</v>
      </c>
      <c r="D3417" s="4" t="s">
        <v>21</v>
      </c>
    </row>
    <row r="3418" spans="1:4" x14ac:dyDescent="0.35">
      <c r="A3418">
        <v>309006</v>
      </c>
      <c r="B3418" s="4" t="s">
        <v>21</v>
      </c>
      <c r="C3418" s="4" t="s">
        <v>21</v>
      </c>
      <c r="D3418" s="4" t="s">
        <v>21</v>
      </c>
    </row>
    <row r="3419" spans="1:4" x14ac:dyDescent="0.35">
      <c r="A3419">
        <v>309013</v>
      </c>
      <c r="B3419" s="4" t="s">
        <v>21</v>
      </c>
      <c r="C3419" s="4" t="s">
        <v>21</v>
      </c>
      <c r="D3419" s="4" t="s">
        <v>21</v>
      </c>
    </row>
    <row r="3420" spans="1:4" x14ac:dyDescent="0.35">
      <c r="A3420">
        <v>309015</v>
      </c>
      <c r="B3420" s="4" t="s">
        <v>20</v>
      </c>
      <c r="C3420" s="4" t="s">
        <v>21</v>
      </c>
      <c r="D3420" s="4" t="s">
        <v>21</v>
      </c>
    </row>
    <row r="3421" spans="1:4" x14ac:dyDescent="0.35">
      <c r="A3421">
        <v>309021</v>
      </c>
      <c r="B3421" s="4" t="s">
        <v>21</v>
      </c>
      <c r="C3421" s="4" t="s">
        <v>21</v>
      </c>
      <c r="D3421" s="4" t="s">
        <v>21</v>
      </c>
    </row>
    <row r="3422" spans="1:4" x14ac:dyDescent="0.35">
      <c r="A3422">
        <v>309026</v>
      </c>
      <c r="B3422" s="4" t="s">
        <v>21</v>
      </c>
      <c r="C3422" s="4" t="s">
        <v>21</v>
      </c>
      <c r="D3422" s="4" t="s">
        <v>21</v>
      </c>
    </row>
    <row r="3423" spans="1:4" x14ac:dyDescent="0.35">
      <c r="A3423">
        <v>309030</v>
      </c>
      <c r="B3423" s="4" t="s">
        <v>21</v>
      </c>
      <c r="C3423" s="4" t="s">
        <v>20</v>
      </c>
      <c r="D3423" s="4" t="s">
        <v>21</v>
      </c>
    </row>
    <row r="3424" spans="1:4" x14ac:dyDescent="0.35">
      <c r="A3424">
        <v>309033</v>
      </c>
      <c r="B3424" s="4" t="s">
        <v>20</v>
      </c>
      <c r="C3424" s="4" t="s">
        <v>20</v>
      </c>
      <c r="D3424" s="4" t="s">
        <v>21</v>
      </c>
    </row>
    <row r="3425" spans="1:4" x14ac:dyDescent="0.35">
      <c r="A3425">
        <v>309037</v>
      </c>
      <c r="B3425" s="4" t="s">
        <v>21</v>
      </c>
      <c r="C3425" s="4" t="s">
        <v>21</v>
      </c>
      <c r="D3425" s="4" t="s">
        <v>21</v>
      </c>
    </row>
    <row r="3426" spans="1:4" x14ac:dyDescent="0.35">
      <c r="A3426">
        <v>309043</v>
      </c>
      <c r="B3426" s="4" t="s">
        <v>21</v>
      </c>
      <c r="C3426" s="4" t="s">
        <v>21</v>
      </c>
      <c r="D3426" s="4" t="s">
        <v>21</v>
      </c>
    </row>
    <row r="3427" spans="1:4" x14ac:dyDescent="0.35">
      <c r="A3427">
        <v>309044</v>
      </c>
      <c r="B3427" s="4" t="s">
        <v>21</v>
      </c>
      <c r="C3427" s="4" t="s">
        <v>21</v>
      </c>
      <c r="D3427" s="4" t="s">
        <v>21</v>
      </c>
    </row>
    <row r="3428" spans="1:4" x14ac:dyDescent="0.35">
      <c r="A3428">
        <v>309051</v>
      </c>
      <c r="B3428" s="4" t="s">
        <v>21</v>
      </c>
      <c r="C3428" s="4" t="s">
        <v>20</v>
      </c>
      <c r="D3428" s="4" t="s">
        <v>21</v>
      </c>
    </row>
    <row r="3429" spans="1:4" x14ac:dyDescent="0.35">
      <c r="A3429">
        <v>309059</v>
      </c>
      <c r="B3429" s="4" t="s">
        <v>21</v>
      </c>
      <c r="C3429" s="4" t="s">
        <v>21</v>
      </c>
      <c r="D3429" s="4" t="s">
        <v>21</v>
      </c>
    </row>
    <row r="3430" spans="1:4" x14ac:dyDescent="0.35">
      <c r="A3430">
        <v>309064</v>
      </c>
      <c r="B3430" s="4" t="s">
        <v>21</v>
      </c>
      <c r="C3430" s="4" t="s">
        <v>20</v>
      </c>
      <c r="D3430" s="4" t="s">
        <v>21</v>
      </c>
    </row>
    <row r="3431" spans="1:4" x14ac:dyDescent="0.35">
      <c r="A3431">
        <v>309072</v>
      </c>
      <c r="B3431" s="4" t="s">
        <v>20</v>
      </c>
      <c r="C3431" s="4" t="s">
        <v>20</v>
      </c>
      <c r="D3431" s="4" t="s">
        <v>21</v>
      </c>
    </row>
    <row r="3432" spans="1:4" x14ac:dyDescent="0.35">
      <c r="A3432">
        <v>309073</v>
      </c>
      <c r="B3432" s="4" t="s">
        <v>20</v>
      </c>
      <c r="C3432" s="4" t="s">
        <v>20</v>
      </c>
      <c r="D3432" s="4" t="s">
        <v>21</v>
      </c>
    </row>
    <row r="3433" spans="1:4" x14ac:dyDescent="0.35">
      <c r="A3433">
        <v>309080</v>
      </c>
      <c r="B3433" s="4" t="s">
        <v>21</v>
      </c>
      <c r="C3433" s="4" t="s">
        <v>20</v>
      </c>
      <c r="D3433" s="4" t="s">
        <v>21</v>
      </c>
    </row>
    <row r="3434" spans="1:4" x14ac:dyDescent="0.35">
      <c r="A3434">
        <v>309087</v>
      </c>
      <c r="B3434" s="4" t="s">
        <v>21</v>
      </c>
      <c r="C3434" s="4" t="s">
        <v>21</v>
      </c>
      <c r="D3434" s="4" t="s">
        <v>21</v>
      </c>
    </row>
    <row r="3435" spans="1:4" x14ac:dyDescent="0.35">
      <c r="A3435">
        <v>309088</v>
      </c>
      <c r="B3435" s="4" t="s">
        <v>21</v>
      </c>
      <c r="C3435" s="4" t="s">
        <v>20</v>
      </c>
      <c r="D3435" s="4" t="s">
        <v>21</v>
      </c>
    </row>
    <row r="3436" spans="1:4" x14ac:dyDescent="0.35">
      <c r="A3436">
        <v>309090</v>
      </c>
      <c r="B3436" s="4" t="s">
        <v>20</v>
      </c>
      <c r="C3436" s="4" t="s">
        <v>21</v>
      </c>
      <c r="D3436" s="4" t="s">
        <v>21</v>
      </c>
    </row>
    <row r="3437" spans="1:4" x14ac:dyDescent="0.35">
      <c r="A3437">
        <v>309098</v>
      </c>
      <c r="B3437" s="4" t="s">
        <v>21</v>
      </c>
      <c r="C3437" s="4" t="s">
        <v>20</v>
      </c>
      <c r="D3437" s="4" t="s">
        <v>21</v>
      </c>
    </row>
    <row r="3438" spans="1:4" x14ac:dyDescent="0.35">
      <c r="A3438">
        <v>309101</v>
      </c>
      <c r="B3438" s="4" t="s">
        <v>21</v>
      </c>
      <c r="C3438" s="4" t="s">
        <v>21</v>
      </c>
      <c r="D3438" s="4" t="s">
        <v>21</v>
      </c>
    </row>
    <row r="3439" spans="1:4" x14ac:dyDescent="0.35">
      <c r="A3439">
        <v>309105</v>
      </c>
      <c r="B3439" s="4" t="s">
        <v>21</v>
      </c>
      <c r="C3439" s="4" t="s">
        <v>20</v>
      </c>
      <c r="D3439" s="4" t="s">
        <v>21</v>
      </c>
    </row>
    <row r="3440" spans="1:4" x14ac:dyDescent="0.35">
      <c r="A3440">
        <v>309110</v>
      </c>
      <c r="B3440" s="4" t="s">
        <v>20</v>
      </c>
      <c r="C3440" s="4" t="s">
        <v>21</v>
      </c>
      <c r="D3440" s="4" t="s">
        <v>21</v>
      </c>
    </row>
    <row r="3441" spans="1:4" x14ac:dyDescent="0.35">
      <c r="A3441">
        <v>309111</v>
      </c>
      <c r="B3441" s="4" t="s">
        <v>20</v>
      </c>
      <c r="C3441" s="4" t="s">
        <v>20</v>
      </c>
      <c r="D3441" s="4" t="s">
        <v>21</v>
      </c>
    </row>
    <row r="3442" spans="1:4" x14ac:dyDescent="0.35">
      <c r="A3442">
        <v>309113</v>
      </c>
      <c r="B3442" s="4" t="s">
        <v>20</v>
      </c>
      <c r="C3442" s="4" t="s">
        <v>20</v>
      </c>
      <c r="D3442" s="4" t="s">
        <v>21</v>
      </c>
    </row>
    <row r="3443" spans="1:4" x14ac:dyDescent="0.35">
      <c r="A3443">
        <v>309125</v>
      </c>
      <c r="B3443" s="4" t="s">
        <v>20</v>
      </c>
      <c r="C3443" s="4" t="s">
        <v>21</v>
      </c>
      <c r="D3443" s="4" t="s">
        <v>21</v>
      </c>
    </row>
    <row r="3444" spans="1:4" x14ac:dyDescent="0.35">
      <c r="A3444">
        <v>309134</v>
      </c>
      <c r="B3444" s="4" t="s">
        <v>21</v>
      </c>
      <c r="C3444" s="4" t="s">
        <v>21</v>
      </c>
      <c r="D3444" s="4" t="s">
        <v>21</v>
      </c>
    </row>
    <row r="3445" spans="1:4" x14ac:dyDescent="0.35">
      <c r="A3445">
        <v>309135</v>
      </c>
      <c r="B3445" s="4" t="s">
        <v>21</v>
      </c>
      <c r="C3445" s="4" t="s">
        <v>21</v>
      </c>
      <c r="D3445" s="4" t="s">
        <v>21</v>
      </c>
    </row>
    <row r="3446" spans="1:4" x14ac:dyDescent="0.35">
      <c r="A3446">
        <v>309136</v>
      </c>
      <c r="B3446" s="4" t="s">
        <v>21</v>
      </c>
      <c r="C3446" s="4" t="s">
        <v>21</v>
      </c>
      <c r="D3446" s="4" t="s">
        <v>21</v>
      </c>
    </row>
    <row r="3447" spans="1:4" x14ac:dyDescent="0.35">
      <c r="A3447">
        <v>309140</v>
      </c>
      <c r="B3447" s="4" t="s">
        <v>21</v>
      </c>
      <c r="C3447" s="4" t="s">
        <v>20</v>
      </c>
      <c r="D3447" s="4" t="s">
        <v>21</v>
      </c>
    </row>
    <row r="3448" spans="1:4" x14ac:dyDescent="0.35">
      <c r="A3448">
        <v>309141</v>
      </c>
      <c r="B3448" s="4" t="s">
        <v>21</v>
      </c>
      <c r="C3448" s="4" t="s">
        <v>21</v>
      </c>
      <c r="D3448" s="4" t="s">
        <v>21</v>
      </c>
    </row>
    <row r="3449" spans="1:4" x14ac:dyDescent="0.35">
      <c r="A3449">
        <v>309152</v>
      </c>
      <c r="B3449" s="4" t="s">
        <v>21</v>
      </c>
      <c r="C3449" s="4" t="s">
        <v>21</v>
      </c>
      <c r="D3449" s="4" t="s">
        <v>21</v>
      </c>
    </row>
    <row r="3450" spans="1:4" x14ac:dyDescent="0.35">
      <c r="A3450">
        <v>309155</v>
      </c>
      <c r="B3450" s="4" t="s">
        <v>21</v>
      </c>
      <c r="C3450" s="4" t="s">
        <v>21</v>
      </c>
      <c r="D3450" s="4" t="s">
        <v>21</v>
      </c>
    </row>
    <row r="3451" spans="1:4" x14ac:dyDescent="0.35">
      <c r="A3451">
        <v>309156</v>
      </c>
      <c r="B3451" s="4" t="s">
        <v>21</v>
      </c>
      <c r="C3451" s="4" t="s">
        <v>20</v>
      </c>
      <c r="D3451" s="4" t="s">
        <v>21</v>
      </c>
    </row>
    <row r="3452" spans="1:4" x14ac:dyDescent="0.35">
      <c r="A3452">
        <v>309161</v>
      </c>
      <c r="B3452" s="4" t="s">
        <v>21</v>
      </c>
      <c r="C3452" s="4" t="s">
        <v>21</v>
      </c>
      <c r="D3452" s="4" t="s">
        <v>21</v>
      </c>
    </row>
    <row r="3453" spans="1:4" x14ac:dyDescent="0.35">
      <c r="A3453">
        <v>309166</v>
      </c>
      <c r="B3453" s="4" t="s">
        <v>21</v>
      </c>
      <c r="C3453" s="4" t="s">
        <v>20</v>
      </c>
      <c r="D3453" s="4" t="s">
        <v>21</v>
      </c>
    </row>
    <row r="3454" spans="1:4" x14ac:dyDescent="0.35">
      <c r="A3454">
        <v>309167</v>
      </c>
      <c r="B3454" s="4" t="s">
        <v>21</v>
      </c>
      <c r="C3454" s="4" t="s">
        <v>21</v>
      </c>
      <c r="D3454" s="4" t="s">
        <v>21</v>
      </c>
    </row>
    <row r="3455" spans="1:4" x14ac:dyDescent="0.35">
      <c r="A3455">
        <v>309168</v>
      </c>
      <c r="B3455" s="4" t="s">
        <v>21</v>
      </c>
      <c r="C3455" s="4" t="s">
        <v>21</v>
      </c>
      <c r="D3455" s="4" t="s">
        <v>21</v>
      </c>
    </row>
    <row r="3456" spans="1:4" x14ac:dyDescent="0.35">
      <c r="A3456">
        <v>309178</v>
      </c>
      <c r="B3456" s="4" t="s">
        <v>21</v>
      </c>
      <c r="C3456" s="4" t="s">
        <v>21</v>
      </c>
      <c r="D3456" s="4" t="s">
        <v>21</v>
      </c>
    </row>
    <row r="3457" spans="1:4" x14ac:dyDescent="0.35">
      <c r="A3457">
        <v>309188</v>
      </c>
      <c r="B3457" s="4" t="s">
        <v>20</v>
      </c>
      <c r="C3457" s="4" t="s">
        <v>20</v>
      </c>
      <c r="D3457" s="4" t="s">
        <v>21</v>
      </c>
    </row>
    <row r="3458" spans="1:4" x14ac:dyDescent="0.35">
      <c r="A3458">
        <v>309190</v>
      </c>
      <c r="B3458" s="4" t="s">
        <v>21</v>
      </c>
      <c r="C3458" s="4" t="s">
        <v>20</v>
      </c>
      <c r="D3458" s="4" t="s">
        <v>21</v>
      </c>
    </row>
    <row r="3459" spans="1:4" x14ac:dyDescent="0.35">
      <c r="A3459">
        <v>309192</v>
      </c>
      <c r="B3459" s="4" t="s">
        <v>21</v>
      </c>
      <c r="C3459" s="4" t="s">
        <v>21</v>
      </c>
      <c r="D3459" s="4" t="s">
        <v>21</v>
      </c>
    </row>
    <row r="3460" spans="1:4" x14ac:dyDescent="0.35">
      <c r="A3460">
        <v>309198</v>
      </c>
      <c r="B3460" s="4" t="s">
        <v>21</v>
      </c>
      <c r="C3460" s="4" t="s">
        <v>20</v>
      </c>
      <c r="D3460" s="4" t="s">
        <v>21</v>
      </c>
    </row>
    <row r="3461" spans="1:4" x14ac:dyDescent="0.35">
      <c r="A3461">
        <v>309215</v>
      </c>
      <c r="B3461" s="4" t="s">
        <v>21</v>
      </c>
      <c r="C3461" s="4" t="s">
        <v>21</v>
      </c>
      <c r="D3461" s="4" t="s">
        <v>21</v>
      </c>
    </row>
    <row r="3462" spans="1:4" x14ac:dyDescent="0.35">
      <c r="A3462">
        <v>309219</v>
      </c>
      <c r="B3462" s="4" t="s">
        <v>21</v>
      </c>
      <c r="C3462" s="4" t="s">
        <v>21</v>
      </c>
      <c r="D3462" s="4" t="s">
        <v>21</v>
      </c>
    </row>
    <row r="3463" spans="1:4" x14ac:dyDescent="0.35">
      <c r="A3463">
        <v>309227</v>
      </c>
      <c r="B3463" s="4" t="s">
        <v>20</v>
      </c>
      <c r="C3463" s="4" t="s">
        <v>20</v>
      </c>
      <c r="D3463" s="4" t="s">
        <v>21</v>
      </c>
    </row>
    <row r="3464" spans="1:4" x14ac:dyDescent="0.35">
      <c r="A3464">
        <v>309232</v>
      </c>
      <c r="B3464" s="4" t="s">
        <v>21</v>
      </c>
      <c r="C3464" s="4" t="s">
        <v>20</v>
      </c>
      <c r="D3464" s="4" t="s">
        <v>21</v>
      </c>
    </row>
    <row r="3465" spans="1:4" x14ac:dyDescent="0.35">
      <c r="A3465">
        <v>309238</v>
      </c>
      <c r="B3465" s="4" t="s">
        <v>21</v>
      </c>
      <c r="C3465" s="4" t="s">
        <v>21</v>
      </c>
      <c r="D3465" s="4" t="s">
        <v>21</v>
      </c>
    </row>
    <row r="3466" spans="1:4" x14ac:dyDescent="0.35">
      <c r="A3466">
        <v>309252</v>
      </c>
      <c r="B3466" s="4" t="s">
        <v>20</v>
      </c>
      <c r="C3466" s="4" t="s">
        <v>20</v>
      </c>
      <c r="D3466" s="4" t="s">
        <v>21</v>
      </c>
    </row>
    <row r="3467" spans="1:4" x14ac:dyDescent="0.35">
      <c r="A3467">
        <v>309254</v>
      </c>
      <c r="B3467" s="4" t="s">
        <v>21</v>
      </c>
      <c r="C3467" s="4" t="s">
        <v>21</v>
      </c>
      <c r="D3467" s="4" t="s">
        <v>21</v>
      </c>
    </row>
    <row r="3468" spans="1:4" x14ac:dyDescent="0.35">
      <c r="A3468">
        <v>309255</v>
      </c>
      <c r="B3468" s="4" t="s">
        <v>21</v>
      </c>
      <c r="C3468" s="4" t="s">
        <v>20</v>
      </c>
      <c r="D3468" s="4" t="s">
        <v>21</v>
      </c>
    </row>
    <row r="3469" spans="1:4" x14ac:dyDescent="0.35">
      <c r="A3469">
        <v>309272</v>
      </c>
      <c r="B3469" s="4" t="s">
        <v>21</v>
      </c>
      <c r="C3469" s="4" t="s">
        <v>21</v>
      </c>
      <c r="D3469" s="4" t="s">
        <v>21</v>
      </c>
    </row>
    <row r="3470" spans="1:4" x14ac:dyDescent="0.35">
      <c r="A3470">
        <v>309278</v>
      </c>
      <c r="B3470" s="4" t="s">
        <v>21</v>
      </c>
      <c r="C3470" s="4" t="s">
        <v>21</v>
      </c>
      <c r="D3470" s="4" t="s">
        <v>21</v>
      </c>
    </row>
    <row r="3471" spans="1:4" x14ac:dyDescent="0.35">
      <c r="A3471">
        <v>309283</v>
      </c>
      <c r="B3471" s="4" t="s">
        <v>21</v>
      </c>
      <c r="C3471" s="4" t="s">
        <v>21</v>
      </c>
      <c r="D3471" s="4" t="s">
        <v>21</v>
      </c>
    </row>
    <row r="3472" spans="1:4" x14ac:dyDescent="0.35">
      <c r="A3472">
        <v>309289</v>
      </c>
      <c r="B3472" s="4" t="s">
        <v>21</v>
      </c>
      <c r="C3472" s="4" t="s">
        <v>21</v>
      </c>
      <c r="D3472" s="4" t="s">
        <v>21</v>
      </c>
    </row>
    <row r="3473" spans="1:4" x14ac:dyDescent="0.35">
      <c r="A3473">
        <v>309305</v>
      </c>
      <c r="B3473" s="4" t="s">
        <v>21</v>
      </c>
      <c r="C3473" s="4" t="s">
        <v>21</v>
      </c>
      <c r="D3473" s="4" t="s">
        <v>21</v>
      </c>
    </row>
    <row r="3474" spans="1:4" x14ac:dyDescent="0.35">
      <c r="A3474">
        <v>309307</v>
      </c>
      <c r="B3474" s="4" t="s">
        <v>21</v>
      </c>
      <c r="C3474" s="4" t="s">
        <v>20</v>
      </c>
      <c r="D3474" s="4" t="s">
        <v>21</v>
      </c>
    </row>
    <row r="3475" spans="1:4" x14ac:dyDescent="0.35">
      <c r="A3475">
        <v>309308</v>
      </c>
      <c r="B3475" s="4" t="s">
        <v>21</v>
      </c>
      <c r="C3475" s="4" t="s">
        <v>20</v>
      </c>
      <c r="D3475" s="4" t="s">
        <v>21</v>
      </c>
    </row>
    <row r="3476" spans="1:4" x14ac:dyDescent="0.35">
      <c r="A3476">
        <v>309309</v>
      </c>
      <c r="B3476" s="4" t="s">
        <v>21</v>
      </c>
      <c r="C3476" s="4" t="s">
        <v>21</v>
      </c>
      <c r="D3476" s="4" t="s">
        <v>21</v>
      </c>
    </row>
    <row r="3477" spans="1:4" x14ac:dyDescent="0.35">
      <c r="A3477">
        <v>309317</v>
      </c>
      <c r="B3477" s="4" t="s">
        <v>21</v>
      </c>
      <c r="C3477" s="4" t="s">
        <v>21</v>
      </c>
      <c r="D3477" s="4" t="s">
        <v>21</v>
      </c>
    </row>
    <row r="3478" spans="1:4" x14ac:dyDescent="0.35">
      <c r="A3478">
        <v>309318</v>
      </c>
      <c r="B3478" s="4" t="s">
        <v>21</v>
      </c>
      <c r="C3478" s="4" t="s">
        <v>20</v>
      </c>
      <c r="D3478" s="4" t="s">
        <v>21</v>
      </c>
    </row>
    <row r="3479" spans="1:4" x14ac:dyDescent="0.35">
      <c r="A3479">
        <v>309322</v>
      </c>
      <c r="B3479" s="4" t="s">
        <v>21</v>
      </c>
      <c r="C3479" s="4" t="s">
        <v>21</v>
      </c>
      <c r="D3479" s="4" t="s">
        <v>21</v>
      </c>
    </row>
    <row r="3480" spans="1:4" x14ac:dyDescent="0.35">
      <c r="A3480">
        <v>309323</v>
      </c>
      <c r="B3480" s="4" t="s">
        <v>20</v>
      </c>
      <c r="C3480" s="4" t="s">
        <v>21</v>
      </c>
      <c r="D3480" s="4" t="s">
        <v>21</v>
      </c>
    </row>
    <row r="3481" spans="1:4" x14ac:dyDescent="0.35">
      <c r="A3481">
        <v>309338</v>
      </c>
      <c r="B3481" s="4" t="s">
        <v>21</v>
      </c>
      <c r="C3481" s="4" t="s">
        <v>20</v>
      </c>
      <c r="D3481" s="4" t="s">
        <v>21</v>
      </c>
    </row>
    <row r="3482" spans="1:4" x14ac:dyDescent="0.35">
      <c r="A3482">
        <v>309339</v>
      </c>
      <c r="B3482" s="4" t="s">
        <v>20</v>
      </c>
      <c r="C3482" s="4" t="s">
        <v>21</v>
      </c>
      <c r="D3482" s="4" t="s">
        <v>21</v>
      </c>
    </row>
    <row r="3483" spans="1:4" x14ac:dyDescent="0.35">
      <c r="A3483">
        <v>309341</v>
      </c>
      <c r="B3483" s="4" t="s">
        <v>21</v>
      </c>
      <c r="C3483" s="4" t="s">
        <v>21</v>
      </c>
      <c r="D3483" s="4" t="s">
        <v>21</v>
      </c>
    </row>
    <row r="3484" spans="1:4" x14ac:dyDescent="0.35">
      <c r="A3484">
        <v>309346</v>
      </c>
      <c r="B3484" s="4" t="s">
        <v>21</v>
      </c>
      <c r="C3484" s="4" t="s">
        <v>21</v>
      </c>
      <c r="D3484" s="4" t="s">
        <v>21</v>
      </c>
    </row>
    <row r="3485" spans="1:4" x14ac:dyDescent="0.35">
      <c r="A3485">
        <v>309365</v>
      </c>
      <c r="B3485" s="4" t="s">
        <v>21</v>
      </c>
      <c r="C3485" s="4" t="s">
        <v>20</v>
      </c>
      <c r="D3485" s="4" t="s">
        <v>20</v>
      </c>
    </row>
    <row r="3486" spans="1:4" x14ac:dyDescent="0.35">
      <c r="A3486">
        <v>309368</v>
      </c>
      <c r="B3486" s="4" t="s">
        <v>20</v>
      </c>
      <c r="C3486" s="4" t="s">
        <v>21</v>
      </c>
      <c r="D3486" s="4" t="s">
        <v>21</v>
      </c>
    </row>
    <row r="3487" spans="1:4" x14ac:dyDescent="0.35">
      <c r="A3487">
        <v>309375</v>
      </c>
      <c r="B3487" s="4" t="s">
        <v>21</v>
      </c>
      <c r="C3487" s="4" t="s">
        <v>21</v>
      </c>
      <c r="D3487" s="4" t="s">
        <v>21</v>
      </c>
    </row>
    <row r="3488" spans="1:4" x14ac:dyDescent="0.35">
      <c r="A3488">
        <v>309377</v>
      </c>
      <c r="B3488" s="4" t="s">
        <v>21</v>
      </c>
      <c r="C3488" s="4" t="s">
        <v>21</v>
      </c>
      <c r="D3488" s="4" t="s">
        <v>21</v>
      </c>
    </row>
    <row r="3489" spans="1:4" x14ac:dyDescent="0.35">
      <c r="A3489">
        <v>309383</v>
      </c>
      <c r="B3489" s="4" t="s">
        <v>20</v>
      </c>
      <c r="C3489" s="4" t="s">
        <v>21</v>
      </c>
      <c r="D3489" s="4" t="s">
        <v>21</v>
      </c>
    </row>
    <row r="3490" spans="1:4" x14ac:dyDescent="0.35">
      <c r="A3490">
        <v>309384</v>
      </c>
      <c r="B3490" s="4" t="s">
        <v>21</v>
      </c>
      <c r="C3490" s="4" t="s">
        <v>21</v>
      </c>
      <c r="D3490" s="4" t="s">
        <v>21</v>
      </c>
    </row>
    <row r="3491" spans="1:4" x14ac:dyDescent="0.35">
      <c r="A3491">
        <v>309387</v>
      </c>
      <c r="B3491" s="4" t="s">
        <v>20</v>
      </c>
      <c r="C3491" s="4" t="s">
        <v>20</v>
      </c>
      <c r="D3491" s="4" t="s">
        <v>21</v>
      </c>
    </row>
    <row r="3492" spans="1:4" x14ac:dyDescent="0.35">
      <c r="A3492">
        <v>309390</v>
      </c>
      <c r="B3492" s="4" t="s">
        <v>20</v>
      </c>
      <c r="C3492" s="4" t="s">
        <v>20</v>
      </c>
      <c r="D3492" s="4" t="s">
        <v>21</v>
      </c>
    </row>
    <row r="3493" spans="1:4" x14ac:dyDescent="0.35">
      <c r="A3493">
        <v>309395</v>
      </c>
      <c r="B3493" s="4" t="s">
        <v>21</v>
      </c>
      <c r="C3493" s="4" t="s">
        <v>21</v>
      </c>
      <c r="D3493" s="4" t="s">
        <v>21</v>
      </c>
    </row>
    <row r="3494" spans="1:4" x14ac:dyDescent="0.35">
      <c r="A3494">
        <v>309421</v>
      </c>
      <c r="B3494" s="4" t="s">
        <v>20</v>
      </c>
      <c r="C3494" s="4" t="s">
        <v>21</v>
      </c>
      <c r="D3494" s="4" t="s">
        <v>21</v>
      </c>
    </row>
    <row r="3495" spans="1:4" x14ac:dyDescent="0.35">
      <c r="A3495">
        <v>309423</v>
      </c>
      <c r="B3495" s="4" t="s">
        <v>20</v>
      </c>
      <c r="C3495" s="4" t="s">
        <v>21</v>
      </c>
      <c r="D3495" s="4" t="s">
        <v>21</v>
      </c>
    </row>
    <row r="3496" spans="1:4" x14ac:dyDescent="0.35">
      <c r="A3496">
        <v>309429</v>
      </c>
      <c r="B3496" s="4" t="s">
        <v>21</v>
      </c>
      <c r="C3496" s="4" t="s">
        <v>20</v>
      </c>
      <c r="D3496" s="4" t="s">
        <v>21</v>
      </c>
    </row>
    <row r="3497" spans="1:4" x14ac:dyDescent="0.35">
      <c r="A3497">
        <v>309435</v>
      </c>
      <c r="B3497" s="4" t="s">
        <v>20</v>
      </c>
      <c r="C3497" s="4" t="s">
        <v>21</v>
      </c>
      <c r="D3497" s="4" t="s">
        <v>21</v>
      </c>
    </row>
    <row r="3498" spans="1:4" x14ac:dyDescent="0.35">
      <c r="A3498">
        <v>309445</v>
      </c>
      <c r="B3498" s="4" t="s">
        <v>21</v>
      </c>
      <c r="C3498" s="4" t="s">
        <v>21</v>
      </c>
      <c r="D3498" s="4" t="s">
        <v>21</v>
      </c>
    </row>
    <row r="3499" spans="1:4" x14ac:dyDescent="0.35">
      <c r="A3499">
        <v>309448</v>
      </c>
      <c r="B3499" s="4" t="s">
        <v>21</v>
      </c>
      <c r="C3499" s="4" t="s">
        <v>20</v>
      </c>
      <c r="D3499" s="4" t="s">
        <v>21</v>
      </c>
    </row>
    <row r="3500" spans="1:4" x14ac:dyDescent="0.35">
      <c r="A3500">
        <v>309451</v>
      </c>
      <c r="B3500" s="4" t="s">
        <v>21</v>
      </c>
      <c r="C3500" s="4" t="s">
        <v>20</v>
      </c>
      <c r="D3500" s="4" t="s">
        <v>21</v>
      </c>
    </row>
    <row r="3501" spans="1:4" x14ac:dyDescent="0.35">
      <c r="A3501">
        <v>309452</v>
      </c>
      <c r="B3501" s="4" t="s">
        <v>21</v>
      </c>
      <c r="C3501" s="4" t="s">
        <v>20</v>
      </c>
      <c r="D3501" s="4" t="s">
        <v>21</v>
      </c>
    </row>
    <row r="3502" spans="1:4" x14ac:dyDescent="0.35">
      <c r="A3502">
        <v>309463</v>
      </c>
      <c r="B3502" s="4" t="s">
        <v>21</v>
      </c>
      <c r="C3502" s="4" t="s">
        <v>20</v>
      </c>
      <c r="D3502" s="4" t="s">
        <v>21</v>
      </c>
    </row>
    <row r="3503" spans="1:4" x14ac:dyDescent="0.35">
      <c r="A3503">
        <v>309466</v>
      </c>
      <c r="B3503" s="4" t="s">
        <v>21</v>
      </c>
      <c r="C3503" s="4" t="s">
        <v>20</v>
      </c>
      <c r="D3503" s="4" t="s">
        <v>21</v>
      </c>
    </row>
    <row r="3504" spans="1:4" x14ac:dyDescent="0.35">
      <c r="A3504">
        <v>309471</v>
      </c>
      <c r="B3504" s="4" t="s">
        <v>21</v>
      </c>
      <c r="C3504" s="4" t="s">
        <v>20</v>
      </c>
      <c r="D3504" s="4" t="s">
        <v>21</v>
      </c>
    </row>
    <row r="3505" spans="1:4" x14ac:dyDescent="0.35">
      <c r="A3505">
        <v>309473</v>
      </c>
      <c r="B3505" s="4" t="s">
        <v>21</v>
      </c>
      <c r="C3505" s="4" t="s">
        <v>21</v>
      </c>
      <c r="D3505" s="4" t="s">
        <v>21</v>
      </c>
    </row>
    <row r="3506" spans="1:4" x14ac:dyDescent="0.35">
      <c r="A3506">
        <v>309475</v>
      </c>
      <c r="B3506" s="4" t="s">
        <v>20</v>
      </c>
      <c r="C3506" s="4" t="s">
        <v>20</v>
      </c>
      <c r="D3506" s="4" t="s">
        <v>21</v>
      </c>
    </row>
    <row r="3507" spans="1:4" x14ac:dyDescent="0.35">
      <c r="A3507">
        <v>309477</v>
      </c>
      <c r="B3507" s="4" t="s">
        <v>21</v>
      </c>
      <c r="C3507" s="4" t="s">
        <v>21</v>
      </c>
      <c r="D3507" s="4" t="s">
        <v>21</v>
      </c>
    </row>
    <row r="3508" spans="1:4" x14ac:dyDescent="0.35">
      <c r="A3508">
        <v>309478</v>
      </c>
      <c r="B3508" s="4" t="s">
        <v>20</v>
      </c>
      <c r="C3508" s="4" t="s">
        <v>21</v>
      </c>
      <c r="D3508" s="4" t="s">
        <v>21</v>
      </c>
    </row>
    <row r="3509" spans="1:4" x14ac:dyDescent="0.35">
      <c r="A3509">
        <v>309481</v>
      </c>
      <c r="B3509" s="4" t="s">
        <v>21</v>
      </c>
      <c r="C3509" s="4" t="s">
        <v>21</v>
      </c>
      <c r="D3509" s="4" t="s">
        <v>21</v>
      </c>
    </row>
    <row r="3510" spans="1:4" x14ac:dyDescent="0.35">
      <c r="A3510">
        <v>309483</v>
      </c>
      <c r="B3510" s="4" t="s">
        <v>21</v>
      </c>
      <c r="C3510" s="4" t="s">
        <v>21</v>
      </c>
      <c r="D3510" s="4" t="s">
        <v>21</v>
      </c>
    </row>
    <row r="3511" spans="1:4" x14ac:dyDescent="0.35">
      <c r="A3511">
        <v>309489</v>
      </c>
      <c r="B3511" s="4" t="s">
        <v>21</v>
      </c>
      <c r="C3511" s="4" t="s">
        <v>21</v>
      </c>
      <c r="D3511" s="4" t="s">
        <v>21</v>
      </c>
    </row>
    <row r="3512" spans="1:4" x14ac:dyDescent="0.35">
      <c r="A3512">
        <v>309495</v>
      </c>
      <c r="B3512" s="4" t="s">
        <v>21</v>
      </c>
      <c r="C3512" s="4" t="s">
        <v>21</v>
      </c>
      <c r="D3512" s="4" t="s">
        <v>21</v>
      </c>
    </row>
    <row r="3513" spans="1:4" x14ac:dyDescent="0.35">
      <c r="A3513">
        <v>309496</v>
      </c>
      <c r="B3513" s="4" t="s">
        <v>21</v>
      </c>
      <c r="C3513" s="4" t="s">
        <v>21</v>
      </c>
      <c r="D3513" s="4" t="s">
        <v>21</v>
      </c>
    </row>
    <row r="3514" spans="1:4" x14ac:dyDescent="0.35">
      <c r="A3514">
        <v>309498</v>
      </c>
      <c r="B3514" s="4" t="s">
        <v>21</v>
      </c>
      <c r="C3514" s="4" t="s">
        <v>21</v>
      </c>
      <c r="D3514" s="4" t="s">
        <v>21</v>
      </c>
    </row>
    <row r="3515" spans="1:4" x14ac:dyDescent="0.35">
      <c r="A3515">
        <v>309499</v>
      </c>
      <c r="B3515" s="4" t="s">
        <v>21</v>
      </c>
      <c r="C3515" s="4" t="s">
        <v>21</v>
      </c>
      <c r="D3515" s="4" t="s">
        <v>21</v>
      </c>
    </row>
    <row r="3516" spans="1:4" x14ac:dyDescent="0.35">
      <c r="A3516">
        <v>309503</v>
      </c>
      <c r="B3516" s="4" t="s">
        <v>21</v>
      </c>
      <c r="C3516" s="4" t="s">
        <v>21</v>
      </c>
      <c r="D3516" s="4" t="s">
        <v>21</v>
      </c>
    </row>
    <row r="3517" spans="1:4" x14ac:dyDescent="0.35">
      <c r="A3517">
        <v>309505</v>
      </c>
      <c r="B3517" s="4" t="s">
        <v>21</v>
      </c>
      <c r="C3517" s="4" t="s">
        <v>21</v>
      </c>
      <c r="D3517" s="4" t="s">
        <v>21</v>
      </c>
    </row>
    <row r="3518" spans="1:4" x14ac:dyDescent="0.35">
      <c r="A3518">
        <v>309509</v>
      </c>
      <c r="B3518" s="4" t="s">
        <v>21</v>
      </c>
      <c r="C3518" s="4" t="s">
        <v>21</v>
      </c>
      <c r="D3518" s="4" t="s">
        <v>21</v>
      </c>
    </row>
    <row r="3519" spans="1:4" x14ac:dyDescent="0.35">
      <c r="A3519">
        <v>309510</v>
      </c>
      <c r="B3519" s="4" t="s">
        <v>21</v>
      </c>
      <c r="C3519" s="4" t="s">
        <v>21</v>
      </c>
      <c r="D3519" s="4" t="s">
        <v>21</v>
      </c>
    </row>
    <row r="3520" spans="1:4" x14ac:dyDescent="0.35">
      <c r="A3520">
        <v>309517</v>
      </c>
      <c r="B3520" s="4" t="s">
        <v>21</v>
      </c>
      <c r="C3520" s="4" t="s">
        <v>21</v>
      </c>
      <c r="D3520" s="4" t="s">
        <v>21</v>
      </c>
    </row>
    <row r="3521" spans="1:4" x14ac:dyDescent="0.35">
      <c r="A3521">
        <v>309519</v>
      </c>
      <c r="B3521" s="4" t="s">
        <v>21</v>
      </c>
      <c r="C3521" s="4" t="s">
        <v>20</v>
      </c>
      <c r="D3521" s="4" t="s">
        <v>21</v>
      </c>
    </row>
    <row r="3522" spans="1:4" x14ac:dyDescent="0.35">
      <c r="A3522">
        <v>309520</v>
      </c>
      <c r="B3522" s="4" t="s">
        <v>21</v>
      </c>
      <c r="C3522" s="4" t="s">
        <v>21</v>
      </c>
      <c r="D3522" s="4" t="s">
        <v>21</v>
      </c>
    </row>
    <row r="3523" spans="1:4" x14ac:dyDescent="0.35">
      <c r="A3523">
        <v>309530</v>
      </c>
      <c r="B3523" s="4" t="s">
        <v>21</v>
      </c>
      <c r="C3523" s="4" t="s">
        <v>20</v>
      </c>
      <c r="D3523" s="4" t="s">
        <v>21</v>
      </c>
    </row>
    <row r="3524" spans="1:4" x14ac:dyDescent="0.35">
      <c r="A3524">
        <v>309531</v>
      </c>
      <c r="B3524" s="4" t="s">
        <v>21</v>
      </c>
      <c r="C3524" s="4" t="s">
        <v>21</v>
      </c>
      <c r="D3524" s="4" t="s">
        <v>21</v>
      </c>
    </row>
    <row r="3525" spans="1:4" x14ac:dyDescent="0.35">
      <c r="A3525">
        <v>309533</v>
      </c>
      <c r="B3525" s="4" t="s">
        <v>21</v>
      </c>
      <c r="C3525" s="4" t="s">
        <v>21</v>
      </c>
      <c r="D3525" s="4" t="s">
        <v>21</v>
      </c>
    </row>
    <row r="3526" spans="1:4" x14ac:dyDescent="0.35">
      <c r="A3526">
        <v>309535</v>
      </c>
      <c r="B3526" s="4" t="s">
        <v>21</v>
      </c>
      <c r="C3526" s="4" t="s">
        <v>20</v>
      </c>
      <c r="D3526" s="4" t="s">
        <v>21</v>
      </c>
    </row>
    <row r="3527" spans="1:4" x14ac:dyDescent="0.35">
      <c r="A3527">
        <v>309541</v>
      </c>
      <c r="B3527" s="4" t="s">
        <v>20</v>
      </c>
      <c r="C3527" s="4" t="s">
        <v>21</v>
      </c>
      <c r="D3527" s="4" t="s">
        <v>21</v>
      </c>
    </row>
    <row r="3528" spans="1:4" x14ac:dyDescent="0.35">
      <c r="A3528">
        <v>309542</v>
      </c>
      <c r="B3528" s="4" t="s">
        <v>20</v>
      </c>
      <c r="C3528" s="4" t="s">
        <v>20</v>
      </c>
      <c r="D3528" s="4" t="s">
        <v>21</v>
      </c>
    </row>
    <row r="3529" spans="1:4" x14ac:dyDescent="0.35">
      <c r="A3529">
        <v>309543</v>
      </c>
      <c r="B3529" s="4" t="s">
        <v>20</v>
      </c>
      <c r="C3529" s="4" t="s">
        <v>20</v>
      </c>
      <c r="D3529" s="4" t="s">
        <v>21</v>
      </c>
    </row>
    <row r="3530" spans="1:4" x14ac:dyDescent="0.35">
      <c r="A3530">
        <v>309545</v>
      </c>
      <c r="B3530" s="4" t="s">
        <v>21</v>
      </c>
      <c r="C3530" s="4" t="s">
        <v>20</v>
      </c>
      <c r="D3530" s="4" t="s">
        <v>21</v>
      </c>
    </row>
    <row r="3531" spans="1:4" x14ac:dyDescent="0.35">
      <c r="A3531">
        <v>309548</v>
      </c>
      <c r="B3531" s="4" t="s">
        <v>21</v>
      </c>
      <c r="C3531" s="4" t="s">
        <v>21</v>
      </c>
      <c r="D3531" s="4" t="s">
        <v>21</v>
      </c>
    </row>
    <row r="3532" spans="1:4" x14ac:dyDescent="0.35">
      <c r="A3532">
        <v>309551</v>
      </c>
      <c r="B3532" s="4" t="s">
        <v>21</v>
      </c>
      <c r="C3532" s="4" t="s">
        <v>20</v>
      </c>
      <c r="D3532" s="4" t="s">
        <v>21</v>
      </c>
    </row>
    <row r="3533" spans="1:4" x14ac:dyDescent="0.35">
      <c r="A3533">
        <v>309558</v>
      </c>
      <c r="B3533" s="4" t="s">
        <v>21</v>
      </c>
      <c r="C3533" s="4" t="s">
        <v>20</v>
      </c>
      <c r="D3533" s="4" t="s">
        <v>21</v>
      </c>
    </row>
    <row r="3534" spans="1:4" x14ac:dyDescent="0.35">
      <c r="A3534">
        <v>309560</v>
      </c>
      <c r="B3534" s="4" t="s">
        <v>21</v>
      </c>
      <c r="C3534" s="4" t="s">
        <v>21</v>
      </c>
      <c r="D3534" s="4" t="s">
        <v>21</v>
      </c>
    </row>
    <row r="3535" spans="1:4" x14ac:dyDescent="0.35">
      <c r="A3535">
        <v>309576</v>
      </c>
      <c r="B3535" s="4" t="s">
        <v>21</v>
      </c>
      <c r="C3535" s="4" t="s">
        <v>21</v>
      </c>
      <c r="D3535" s="4" t="s">
        <v>21</v>
      </c>
    </row>
    <row r="3536" spans="1:4" x14ac:dyDescent="0.35">
      <c r="A3536">
        <v>309578</v>
      </c>
      <c r="B3536" s="4" t="s">
        <v>21</v>
      </c>
      <c r="C3536" s="4" t="s">
        <v>21</v>
      </c>
      <c r="D3536" s="4" t="s">
        <v>21</v>
      </c>
    </row>
    <row r="3537" spans="1:4" x14ac:dyDescent="0.35">
      <c r="A3537">
        <v>309586</v>
      </c>
      <c r="B3537" s="4" t="s">
        <v>21</v>
      </c>
      <c r="C3537" s="4" t="s">
        <v>21</v>
      </c>
      <c r="D3537" s="4" t="s">
        <v>21</v>
      </c>
    </row>
    <row r="3538" spans="1:4" x14ac:dyDescent="0.35">
      <c r="A3538">
        <v>309593</v>
      </c>
      <c r="B3538" s="4" t="s">
        <v>21</v>
      </c>
      <c r="C3538" s="4" t="s">
        <v>20</v>
      </c>
      <c r="D3538" s="4" t="s">
        <v>21</v>
      </c>
    </row>
    <row r="3539" spans="1:4" x14ac:dyDescent="0.35">
      <c r="A3539">
        <v>309599</v>
      </c>
      <c r="B3539" s="4" t="s">
        <v>21</v>
      </c>
      <c r="C3539" s="4" t="s">
        <v>20</v>
      </c>
      <c r="D3539" s="4" t="s">
        <v>21</v>
      </c>
    </row>
    <row r="3540" spans="1:4" x14ac:dyDescent="0.35">
      <c r="A3540">
        <v>309604</v>
      </c>
      <c r="B3540" s="4" t="s">
        <v>21</v>
      </c>
      <c r="C3540" s="4" t="s">
        <v>20</v>
      </c>
      <c r="D3540" s="4" t="s">
        <v>21</v>
      </c>
    </row>
    <row r="3541" spans="1:4" x14ac:dyDescent="0.35">
      <c r="A3541">
        <v>309606</v>
      </c>
      <c r="B3541" s="4" t="s">
        <v>21</v>
      </c>
      <c r="C3541" s="4" t="s">
        <v>20</v>
      </c>
      <c r="D3541" s="4" t="s">
        <v>21</v>
      </c>
    </row>
    <row r="3542" spans="1:4" x14ac:dyDescent="0.35">
      <c r="A3542">
        <v>309609</v>
      </c>
      <c r="B3542" s="4" t="s">
        <v>21</v>
      </c>
      <c r="C3542" s="4" t="s">
        <v>21</v>
      </c>
      <c r="D3542" s="4" t="s">
        <v>21</v>
      </c>
    </row>
    <row r="3543" spans="1:4" x14ac:dyDescent="0.35">
      <c r="A3543">
        <v>309629</v>
      </c>
      <c r="B3543" s="4" t="s">
        <v>21</v>
      </c>
      <c r="C3543" s="4" t="s">
        <v>20</v>
      </c>
      <c r="D3543" s="4" t="s">
        <v>21</v>
      </c>
    </row>
    <row r="3544" spans="1:4" x14ac:dyDescent="0.35">
      <c r="A3544">
        <v>309632</v>
      </c>
      <c r="B3544" s="4" t="s">
        <v>21</v>
      </c>
      <c r="C3544" s="4" t="s">
        <v>21</v>
      </c>
      <c r="D3544" s="4" t="s">
        <v>21</v>
      </c>
    </row>
    <row r="3545" spans="1:4" x14ac:dyDescent="0.35">
      <c r="A3545">
        <v>309641</v>
      </c>
      <c r="B3545" s="4" t="s">
        <v>20</v>
      </c>
      <c r="C3545" s="4" t="s">
        <v>21</v>
      </c>
      <c r="D3545" s="4" t="s">
        <v>21</v>
      </c>
    </row>
    <row r="3546" spans="1:4" x14ac:dyDescent="0.35">
      <c r="A3546">
        <v>309642</v>
      </c>
      <c r="B3546" s="4" t="s">
        <v>21</v>
      </c>
      <c r="C3546" s="4" t="s">
        <v>21</v>
      </c>
      <c r="D3546" s="4" t="s">
        <v>21</v>
      </c>
    </row>
    <row r="3547" spans="1:4" x14ac:dyDescent="0.35">
      <c r="A3547">
        <v>309648</v>
      </c>
      <c r="B3547" s="4" t="s">
        <v>21</v>
      </c>
      <c r="C3547" s="4" t="s">
        <v>20</v>
      </c>
      <c r="D3547" s="4" t="s">
        <v>21</v>
      </c>
    </row>
    <row r="3548" spans="1:4" x14ac:dyDescent="0.35">
      <c r="A3548">
        <v>309654</v>
      </c>
      <c r="B3548" s="4" t="s">
        <v>21</v>
      </c>
      <c r="C3548" s="4" t="s">
        <v>21</v>
      </c>
      <c r="D3548" s="4" t="s">
        <v>21</v>
      </c>
    </row>
    <row r="3549" spans="1:4" x14ac:dyDescent="0.35">
      <c r="A3549">
        <v>309656</v>
      </c>
      <c r="B3549" s="4" t="s">
        <v>21</v>
      </c>
      <c r="C3549" s="4" t="s">
        <v>21</v>
      </c>
      <c r="D3549" s="4" t="s">
        <v>21</v>
      </c>
    </row>
    <row r="3550" spans="1:4" x14ac:dyDescent="0.35">
      <c r="A3550">
        <v>309664</v>
      </c>
      <c r="B3550" s="4" t="s">
        <v>21</v>
      </c>
      <c r="C3550" s="4" t="s">
        <v>20</v>
      </c>
      <c r="D3550" s="4" t="s">
        <v>21</v>
      </c>
    </row>
    <row r="3551" spans="1:4" x14ac:dyDescent="0.35">
      <c r="A3551">
        <v>309672</v>
      </c>
      <c r="B3551" s="4" t="s">
        <v>21</v>
      </c>
      <c r="C3551" s="4" t="s">
        <v>21</v>
      </c>
      <c r="D3551" s="4" t="s">
        <v>21</v>
      </c>
    </row>
    <row r="3552" spans="1:4" x14ac:dyDescent="0.35">
      <c r="A3552">
        <v>309675</v>
      </c>
      <c r="B3552" s="4" t="s">
        <v>21</v>
      </c>
      <c r="C3552" s="4" t="s">
        <v>21</v>
      </c>
      <c r="D3552" s="4" t="s">
        <v>21</v>
      </c>
    </row>
    <row r="3553" spans="1:4" x14ac:dyDescent="0.35">
      <c r="A3553">
        <v>309680</v>
      </c>
      <c r="B3553" s="4" t="s">
        <v>21</v>
      </c>
      <c r="C3553" s="4" t="s">
        <v>21</v>
      </c>
      <c r="D3553" s="4" t="s">
        <v>21</v>
      </c>
    </row>
    <row r="3554" spans="1:4" x14ac:dyDescent="0.35">
      <c r="A3554">
        <v>309685</v>
      </c>
      <c r="B3554" s="4" t="s">
        <v>21</v>
      </c>
      <c r="C3554" s="4" t="s">
        <v>21</v>
      </c>
      <c r="D3554" s="4" t="s">
        <v>21</v>
      </c>
    </row>
    <row r="3555" spans="1:4" x14ac:dyDescent="0.35">
      <c r="A3555">
        <v>309688</v>
      </c>
      <c r="B3555" s="4" t="s">
        <v>21</v>
      </c>
      <c r="C3555" s="4" t="s">
        <v>21</v>
      </c>
      <c r="D3555" s="4" t="s">
        <v>21</v>
      </c>
    </row>
    <row r="3556" spans="1:4" x14ac:dyDescent="0.35">
      <c r="A3556">
        <v>309693</v>
      </c>
      <c r="B3556" s="4" t="s">
        <v>21</v>
      </c>
      <c r="C3556" s="4" t="s">
        <v>21</v>
      </c>
      <c r="D3556" s="4" t="s">
        <v>21</v>
      </c>
    </row>
    <row r="3557" spans="1:4" x14ac:dyDescent="0.35">
      <c r="A3557">
        <v>309695</v>
      </c>
      <c r="B3557" s="4" t="s">
        <v>21</v>
      </c>
      <c r="C3557" s="4" t="s">
        <v>20</v>
      </c>
      <c r="D3557" s="4" t="s">
        <v>21</v>
      </c>
    </row>
    <row r="3558" spans="1:4" x14ac:dyDescent="0.35">
      <c r="A3558">
        <v>309696</v>
      </c>
      <c r="B3558" s="4" t="s">
        <v>21</v>
      </c>
      <c r="C3558" s="4" t="s">
        <v>20</v>
      </c>
      <c r="D3558" s="4" t="s">
        <v>21</v>
      </c>
    </row>
    <row r="3559" spans="1:4" x14ac:dyDescent="0.35">
      <c r="A3559">
        <v>309697</v>
      </c>
      <c r="B3559" s="4" t="s">
        <v>21</v>
      </c>
      <c r="C3559" s="4" t="s">
        <v>20</v>
      </c>
      <c r="D3559" s="4" t="s">
        <v>21</v>
      </c>
    </row>
    <row r="3560" spans="1:4" x14ac:dyDescent="0.35">
      <c r="A3560">
        <v>309702</v>
      </c>
      <c r="B3560" s="4" t="s">
        <v>21</v>
      </c>
      <c r="C3560" s="4" t="s">
        <v>20</v>
      </c>
      <c r="D3560" s="4" t="s">
        <v>21</v>
      </c>
    </row>
    <row r="3561" spans="1:4" x14ac:dyDescent="0.35">
      <c r="A3561">
        <v>309704</v>
      </c>
      <c r="B3561" s="4" t="s">
        <v>21</v>
      </c>
      <c r="C3561" s="4" t="s">
        <v>21</v>
      </c>
      <c r="D3561" s="4" t="s">
        <v>21</v>
      </c>
    </row>
    <row r="3562" spans="1:4" x14ac:dyDescent="0.35">
      <c r="A3562">
        <v>309722</v>
      </c>
      <c r="B3562" s="4" t="s">
        <v>21</v>
      </c>
      <c r="C3562" s="4" t="s">
        <v>21</v>
      </c>
      <c r="D3562" s="4" t="s">
        <v>21</v>
      </c>
    </row>
    <row r="3563" spans="1:4" x14ac:dyDescent="0.35">
      <c r="A3563">
        <v>309727</v>
      </c>
      <c r="B3563" s="4" t="s">
        <v>21</v>
      </c>
      <c r="C3563" s="4" t="s">
        <v>20</v>
      </c>
      <c r="D3563" s="4" t="s">
        <v>21</v>
      </c>
    </row>
    <row r="3564" spans="1:4" x14ac:dyDescent="0.35">
      <c r="A3564">
        <v>309728</v>
      </c>
      <c r="B3564" s="4" t="s">
        <v>21</v>
      </c>
      <c r="C3564" s="4" t="s">
        <v>21</v>
      </c>
      <c r="D3564" s="4" t="s">
        <v>21</v>
      </c>
    </row>
    <row r="3565" spans="1:4" x14ac:dyDescent="0.35">
      <c r="A3565">
        <v>309737</v>
      </c>
      <c r="B3565" s="4" t="s">
        <v>20</v>
      </c>
      <c r="C3565" s="4" t="s">
        <v>21</v>
      </c>
      <c r="D3565" s="4" t="s">
        <v>21</v>
      </c>
    </row>
    <row r="3566" spans="1:4" x14ac:dyDescent="0.35">
      <c r="A3566">
        <v>309738</v>
      </c>
      <c r="B3566" s="4" t="s">
        <v>21</v>
      </c>
      <c r="C3566" s="4" t="s">
        <v>20</v>
      </c>
      <c r="D3566" s="4" t="s">
        <v>21</v>
      </c>
    </row>
    <row r="3567" spans="1:4" x14ac:dyDescent="0.35">
      <c r="A3567">
        <v>309741</v>
      </c>
      <c r="B3567" s="4" t="s">
        <v>20</v>
      </c>
      <c r="C3567" s="4" t="s">
        <v>21</v>
      </c>
      <c r="D3567" s="4" t="s">
        <v>21</v>
      </c>
    </row>
    <row r="3568" spans="1:4" x14ac:dyDescent="0.35">
      <c r="A3568">
        <v>309756</v>
      </c>
      <c r="B3568" s="4" t="s">
        <v>21</v>
      </c>
      <c r="C3568" s="4" t="s">
        <v>21</v>
      </c>
      <c r="D3568" s="4" t="s">
        <v>21</v>
      </c>
    </row>
    <row r="3569" spans="1:4" x14ac:dyDescent="0.35">
      <c r="A3569">
        <v>309757</v>
      </c>
      <c r="B3569" s="4" t="s">
        <v>21</v>
      </c>
      <c r="C3569" s="4" t="s">
        <v>21</v>
      </c>
      <c r="D3569" s="4" t="s">
        <v>21</v>
      </c>
    </row>
    <row r="3570" spans="1:4" x14ac:dyDescent="0.35">
      <c r="A3570">
        <v>309763</v>
      </c>
      <c r="B3570" s="4" t="s">
        <v>20</v>
      </c>
      <c r="C3570" s="4" t="s">
        <v>21</v>
      </c>
      <c r="D3570" s="4" t="s">
        <v>21</v>
      </c>
    </row>
    <row r="3571" spans="1:4" x14ac:dyDescent="0.35">
      <c r="A3571">
        <v>309769</v>
      </c>
      <c r="B3571" s="4" t="s">
        <v>21</v>
      </c>
      <c r="C3571" s="4" t="s">
        <v>21</v>
      </c>
      <c r="D3571" s="4" t="s">
        <v>21</v>
      </c>
    </row>
    <row r="3572" spans="1:4" x14ac:dyDescent="0.35">
      <c r="A3572">
        <v>309778</v>
      </c>
      <c r="B3572" s="4" t="s">
        <v>21</v>
      </c>
      <c r="C3572" s="4" t="s">
        <v>21</v>
      </c>
      <c r="D3572" s="4" t="s">
        <v>21</v>
      </c>
    </row>
    <row r="3573" spans="1:4" x14ac:dyDescent="0.35">
      <c r="A3573">
        <v>309783</v>
      </c>
      <c r="B3573" s="4" t="s">
        <v>21</v>
      </c>
      <c r="C3573" s="4" t="s">
        <v>20</v>
      </c>
      <c r="D3573" s="4" t="s">
        <v>21</v>
      </c>
    </row>
    <row r="3574" spans="1:4" x14ac:dyDescent="0.35">
      <c r="A3574">
        <v>309788</v>
      </c>
      <c r="B3574" s="4" t="s">
        <v>21</v>
      </c>
      <c r="C3574" s="4" t="s">
        <v>21</v>
      </c>
      <c r="D3574" s="4" t="s">
        <v>21</v>
      </c>
    </row>
    <row r="3575" spans="1:4" x14ac:dyDescent="0.35">
      <c r="A3575">
        <v>309789</v>
      </c>
      <c r="B3575" s="4" t="s">
        <v>21</v>
      </c>
      <c r="C3575" s="4" t="s">
        <v>21</v>
      </c>
      <c r="D3575" s="4" t="s">
        <v>21</v>
      </c>
    </row>
    <row r="3576" spans="1:4" x14ac:dyDescent="0.35">
      <c r="A3576">
        <v>309790</v>
      </c>
      <c r="B3576" s="4" t="s">
        <v>20</v>
      </c>
      <c r="C3576" s="4" t="s">
        <v>21</v>
      </c>
      <c r="D3576" s="4" t="s">
        <v>21</v>
      </c>
    </row>
    <row r="3577" spans="1:4" x14ac:dyDescent="0.35">
      <c r="A3577">
        <v>309793</v>
      </c>
      <c r="B3577" s="4" t="s">
        <v>21</v>
      </c>
      <c r="C3577" s="4" t="s">
        <v>20</v>
      </c>
      <c r="D3577" s="4" t="s">
        <v>21</v>
      </c>
    </row>
    <row r="3578" spans="1:4" x14ac:dyDescent="0.35">
      <c r="A3578">
        <v>309799</v>
      </c>
      <c r="B3578" s="4" t="s">
        <v>21</v>
      </c>
      <c r="C3578" s="4" t="s">
        <v>20</v>
      </c>
      <c r="D3578" s="4" t="s">
        <v>21</v>
      </c>
    </row>
    <row r="3579" spans="1:4" x14ac:dyDescent="0.35">
      <c r="A3579">
        <v>309801</v>
      </c>
      <c r="B3579" s="4" t="s">
        <v>21</v>
      </c>
      <c r="C3579" s="4" t="s">
        <v>21</v>
      </c>
      <c r="D3579" s="4" t="s">
        <v>21</v>
      </c>
    </row>
    <row r="3580" spans="1:4" x14ac:dyDescent="0.35">
      <c r="A3580">
        <v>309804</v>
      </c>
      <c r="B3580" s="4" t="s">
        <v>21</v>
      </c>
      <c r="C3580" s="4" t="s">
        <v>21</v>
      </c>
      <c r="D3580" s="4" t="s">
        <v>21</v>
      </c>
    </row>
    <row r="3581" spans="1:4" x14ac:dyDescent="0.35">
      <c r="A3581">
        <v>309805</v>
      </c>
      <c r="B3581" s="4" t="s">
        <v>21</v>
      </c>
      <c r="C3581" s="4" t="s">
        <v>21</v>
      </c>
      <c r="D3581" s="4" t="s">
        <v>21</v>
      </c>
    </row>
    <row r="3582" spans="1:4" x14ac:dyDescent="0.35">
      <c r="A3582">
        <v>309806</v>
      </c>
      <c r="B3582" s="4" t="s">
        <v>21</v>
      </c>
      <c r="C3582" s="4" t="s">
        <v>21</v>
      </c>
      <c r="D3582" s="4" t="s">
        <v>21</v>
      </c>
    </row>
    <row r="3583" spans="1:4" x14ac:dyDescent="0.35">
      <c r="A3583">
        <v>309807</v>
      </c>
      <c r="B3583" s="4" t="s">
        <v>21</v>
      </c>
      <c r="C3583" s="4" t="s">
        <v>20</v>
      </c>
      <c r="D3583" s="4" t="s">
        <v>21</v>
      </c>
    </row>
    <row r="3584" spans="1:4" x14ac:dyDescent="0.35">
      <c r="A3584">
        <v>309808</v>
      </c>
      <c r="B3584" s="4" t="s">
        <v>21</v>
      </c>
      <c r="C3584" s="4" t="s">
        <v>20</v>
      </c>
      <c r="D3584" s="4" t="s">
        <v>21</v>
      </c>
    </row>
    <row r="3585" spans="1:4" x14ac:dyDescent="0.35">
      <c r="A3585">
        <v>309811</v>
      </c>
      <c r="B3585" s="4" t="s">
        <v>21</v>
      </c>
      <c r="C3585" s="4" t="s">
        <v>21</v>
      </c>
      <c r="D3585" s="4" t="s">
        <v>21</v>
      </c>
    </row>
    <row r="3586" spans="1:4" x14ac:dyDescent="0.35">
      <c r="A3586">
        <v>309815</v>
      </c>
      <c r="B3586" s="4" t="s">
        <v>21</v>
      </c>
      <c r="C3586" s="4" t="s">
        <v>20</v>
      </c>
      <c r="D3586" s="4" t="s">
        <v>21</v>
      </c>
    </row>
    <row r="3587" spans="1:4" x14ac:dyDescent="0.35">
      <c r="A3587">
        <v>309816</v>
      </c>
      <c r="B3587" s="4" t="s">
        <v>21</v>
      </c>
      <c r="C3587" s="4" t="s">
        <v>20</v>
      </c>
      <c r="D3587" s="4" t="s">
        <v>21</v>
      </c>
    </row>
    <row r="3588" spans="1:4" x14ac:dyDescent="0.35">
      <c r="A3588">
        <v>309818</v>
      </c>
      <c r="B3588" s="4" t="s">
        <v>20</v>
      </c>
      <c r="C3588" s="4" t="s">
        <v>21</v>
      </c>
      <c r="D3588" s="4" t="s">
        <v>21</v>
      </c>
    </row>
    <row r="3589" spans="1:4" x14ac:dyDescent="0.35">
      <c r="A3589">
        <v>309820</v>
      </c>
      <c r="B3589" s="4" t="s">
        <v>21</v>
      </c>
      <c r="C3589" s="4" t="s">
        <v>20</v>
      </c>
      <c r="D3589" s="4" t="s">
        <v>21</v>
      </c>
    </row>
    <row r="3590" spans="1:4" x14ac:dyDescent="0.35">
      <c r="A3590">
        <v>309836</v>
      </c>
      <c r="B3590" s="4" t="s">
        <v>21</v>
      </c>
      <c r="C3590" s="4" t="s">
        <v>21</v>
      </c>
      <c r="D3590" s="4" t="s">
        <v>21</v>
      </c>
    </row>
    <row r="3591" spans="1:4" x14ac:dyDescent="0.35">
      <c r="A3591">
        <v>309838</v>
      </c>
      <c r="B3591" s="4" t="s">
        <v>21</v>
      </c>
      <c r="C3591" s="4" t="s">
        <v>21</v>
      </c>
      <c r="D3591" s="4" t="s">
        <v>21</v>
      </c>
    </row>
    <row r="3592" spans="1:4" x14ac:dyDescent="0.35">
      <c r="A3592">
        <v>309841</v>
      </c>
      <c r="B3592" s="4" t="s">
        <v>21</v>
      </c>
      <c r="C3592" s="4" t="s">
        <v>20</v>
      </c>
      <c r="D3592" s="4" t="s">
        <v>21</v>
      </c>
    </row>
    <row r="3593" spans="1:4" x14ac:dyDescent="0.35">
      <c r="A3593">
        <v>309844</v>
      </c>
      <c r="B3593" s="4" t="s">
        <v>21</v>
      </c>
      <c r="C3593" s="4" t="s">
        <v>20</v>
      </c>
      <c r="D3593" s="4" t="s">
        <v>21</v>
      </c>
    </row>
    <row r="3594" spans="1:4" x14ac:dyDescent="0.35">
      <c r="A3594">
        <v>309845</v>
      </c>
      <c r="B3594" s="4" t="s">
        <v>20</v>
      </c>
      <c r="C3594" s="4" t="s">
        <v>21</v>
      </c>
      <c r="D3594" s="4" t="s">
        <v>21</v>
      </c>
    </row>
    <row r="3595" spans="1:4" x14ac:dyDescent="0.35">
      <c r="A3595">
        <v>309851</v>
      </c>
      <c r="B3595" s="4" t="s">
        <v>21</v>
      </c>
      <c r="C3595" s="4" t="s">
        <v>20</v>
      </c>
      <c r="D3595" s="4" t="s">
        <v>21</v>
      </c>
    </row>
    <row r="3596" spans="1:4" x14ac:dyDescent="0.35">
      <c r="A3596">
        <v>309852</v>
      </c>
      <c r="B3596" s="4" t="s">
        <v>20</v>
      </c>
      <c r="C3596" s="4" t="s">
        <v>21</v>
      </c>
      <c r="D3596" s="4" t="s">
        <v>21</v>
      </c>
    </row>
    <row r="3597" spans="1:4" x14ac:dyDescent="0.35">
      <c r="A3597">
        <v>309856</v>
      </c>
      <c r="B3597" s="4" t="s">
        <v>21</v>
      </c>
      <c r="C3597" s="4" t="s">
        <v>21</v>
      </c>
      <c r="D3597" s="4" t="s">
        <v>21</v>
      </c>
    </row>
    <row r="3598" spans="1:4" x14ac:dyDescent="0.35">
      <c r="A3598">
        <v>309859</v>
      </c>
      <c r="B3598" s="4" t="s">
        <v>20</v>
      </c>
      <c r="C3598" s="4" t="s">
        <v>20</v>
      </c>
      <c r="D3598" s="4" t="s">
        <v>21</v>
      </c>
    </row>
    <row r="3599" spans="1:4" x14ac:dyDescent="0.35">
      <c r="A3599">
        <v>309865</v>
      </c>
      <c r="B3599" s="4" t="s">
        <v>20</v>
      </c>
      <c r="C3599" s="4" t="s">
        <v>20</v>
      </c>
      <c r="D3599" s="4" t="s">
        <v>21</v>
      </c>
    </row>
    <row r="3600" spans="1:4" x14ac:dyDescent="0.35">
      <c r="A3600">
        <v>309867</v>
      </c>
      <c r="B3600" s="4" t="s">
        <v>21</v>
      </c>
      <c r="C3600" s="4" t="s">
        <v>20</v>
      </c>
      <c r="D3600" s="4" t="s">
        <v>21</v>
      </c>
    </row>
    <row r="3601" spans="1:4" x14ac:dyDescent="0.35">
      <c r="A3601">
        <v>309873</v>
      </c>
      <c r="B3601" s="4" t="s">
        <v>21</v>
      </c>
      <c r="C3601" s="4" t="s">
        <v>21</v>
      </c>
      <c r="D3601" s="4" t="s">
        <v>21</v>
      </c>
    </row>
    <row r="3602" spans="1:4" x14ac:dyDescent="0.35">
      <c r="A3602">
        <v>309874</v>
      </c>
      <c r="B3602" s="4" t="s">
        <v>21</v>
      </c>
      <c r="C3602" s="4" t="s">
        <v>21</v>
      </c>
      <c r="D3602" s="4" t="s">
        <v>21</v>
      </c>
    </row>
    <row r="3603" spans="1:4" x14ac:dyDescent="0.35">
      <c r="A3603">
        <v>309882</v>
      </c>
      <c r="B3603" s="4" t="s">
        <v>20</v>
      </c>
      <c r="C3603" s="4" t="s">
        <v>20</v>
      </c>
      <c r="D3603" s="4" t="s">
        <v>21</v>
      </c>
    </row>
    <row r="3604" spans="1:4" x14ac:dyDescent="0.35">
      <c r="A3604">
        <v>309883</v>
      </c>
      <c r="B3604" s="4" t="s">
        <v>21</v>
      </c>
      <c r="C3604" s="4" t="s">
        <v>21</v>
      </c>
      <c r="D3604" s="4" t="s">
        <v>21</v>
      </c>
    </row>
    <row r="3605" spans="1:4" x14ac:dyDescent="0.35">
      <c r="A3605">
        <v>309893</v>
      </c>
      <c r="B3605" s="4" t="s">
        <v>21</v>
      </c>
      <c r="C3605" s="4" t="s">
        <v>21</v>
      </c>
      <c r="D3605" s="4" t="s">
        <v>21</v>
      </c>
    </row>
    <row r="3606" spans="1:4" x14ac:dyDescent="0.35">
      <c r="A3606">
        <v>309902</v>
      </c>
      <c r="B3606" s="4" t="s">
        <v>21</v>
      </c>
      <c r="C3606" s="4" t="s">
        <v>21</v>
      </c>
      <c r="D3606" s="4" t="s">
        <v>21</v>
      </c>
    </row>
    <row r="3607" spans="1:4" x14ac:dyDescent="0.35">
      <c r="A3607">
        <v>309927</v>
      </c>
      <c r="B3607" s="4" t="s">
        <v>21</v>
      </c>
      <c r="C3607" s="4" t="s">
        <v>21</v>
      </c>
      <c r="D3607" s="4" t="s">
        <v>21</v>
      </c>
    </row>
    <row r="3608" spans="1:4" x14ac:dyDescent="0.35">
      <c r="A3608">
        <v>309936</v>
      </c>
      <c r="B3608" s="4" t="s">
        <v>21</v>
      </c>
      <c r="C3608" s="4" t="s">
        <v>21</v>
      </c>
      <c r="D3608" s="4" t="s">
        <v>21</v>
      </c>
    </row>
    <row r="3609" spans="1:4" x14ac:dyDescent="0.35">
      <c r="A3609">
        <v>309955</v>
      </c>
      <c r="B3609" s="4" t="s">
        <v>21</v>
      </c>
      <c r="C3609" s="4" t="s">
        <v>20</v>
      </c>
      <c r="D3609" s="4" t="s">
        <v>21</v>
      </c>
    </row>
    <row r="3610" spans="1:4" x14ac:dyDescent="0.35">
      <c r="A3610">
        <v>309971</v>
      </c>
      <c r="B3610" s="4" t="s">
        <v>21</v>
      </c>
      <c r="C3610" s="4" t="s">
        <v>21</v>
      </c>
      <c r="D3610" s="4" t="s">
        <v>21</v>
      </c>
    </row>
    <row r="3611" spans="1:4" x14ac:dyDescent="0.35">
      <c r="A3611">
        <v>309979</v>
      </c>
      <c r="B3611" s="4" t="s">
        <v>21</v>
      </c>
      <c r="C3611" s="4" t="s">
        <v>21</v>
      </c>
      <c r="D3611" s="4" t="s">
        <v>21</v>
      </c>
    </row>
    <row r="3612" spans="1:4" x14ac:dyDescent="0.35">
      <c r="A3612">
        <v>309986</v>
      </c>
      <c r="B3612" s="4" t="s">
        <v>21</v>
      </c>
      <c r="C3612" s="4" t="s">
        <v>20</v>
      </c>
      <c r="D3612" s="4" t="s">
        <v>21</v>
      </c>
    </row>
    <row r="3613" spans="1:4" x14ac:dyDescent="0.35">
      <c r="A3613">
        <v>309987</v>
      </c>
      <c r="B3613" s="4" t="s">
        <v>21</v>
      </c>
      <c r="C3613" s="4" t="s">
        <v>21</v>
      </c>
      <c r="D3613" s="4" t="s">
        <v>21</v>
      </c>
    </row>
    <row r="3614" spans="1:4" x14ac:dyDescent="0.35">
      <c r="A3614">
        <v>309998</v>
      </c>
      <c r="B3614" s="4" t="s">
        <v>20</v>
      </c>
      <c r="C3614" s="4" t="s">
        <v>21</v>
      </c>
      <c r="D3614" s="4" t="s">
        <v>21</v>
      </c>
    </row>
    <row r="3615" spans="1:4" x14ac:dyDescent="0.35">
      <c r="A3615">
        <v>310032</v>
      </c>
      <c r="B3615" s="4" t="s">
        <v>20</v>
      </c>
      <c r="C3615" s="4" t="s">
        <v>21</v>
      </c>
      <c r="D3615" s="4" t="s">
        <v>21</v>
      </c>
    </row>
    <row r="3616" spans="1:4" x14ac:dyDescent="0.35">
      <c r="A3616">
        <v>310063</v>
      </c>
      <c r="B3616" s="4" t="s">
        <v>21</v>
      </c>
      <c r="C3616" s="4" t="s">
        <v>21</v>
      </c>
      <c r="D3616" s="4" t="s">
        <v>21</v>
      </c>
    </row>
    <row r="3617" spans="1:4" x14ac:dyDescent="0.35">
      <c r="A3617">
        <v>310067</v>
      </c>
      <c r="B3617" s="4" t="s">
        <v>21</v>
      </c>
      <c r="C3617" s="4" t="s">
        <v>21</v>
      </c>
      <c r="D3617" s="4" t="s">
        <v>21</v>
      </c>
    </row>
    <row r="3618" spans="1:4" x14ac:dyDescent="0.35">
      <c r="A3618">
        <v>310097</v>
      </c>
      <c r="B3618" s="4" t="s">
        <v>20</v>
      </c>
      <c r="C3618" s="4" t="s">
        <v>21</v>
      </c>
      <c r="D3618" s="4" t="s">
        <v>21</v>
      </c>
    </row>
    <row r="3619" spans="1:4" x14ac:dyDescent="0.35">
      <c r="A3619">
        <v>310100</v>
      </c>
      <c r="B3619" s="4" t="s">
        <v>21</v>
      </c>
      <c r="C3619" s="4" t="s">
        <v>20</v>
      </c>
      <c r="D3619" s="4" t="s">
        <v>21</v>
      </c>
    </row>
    <row r="3620" spans="1:4" x14ac:dyDescent="0.35">
      <c r="A3620">
        <v>310101</v>
      </c>
      <c r="B3620" s="4" t="s">
        <v>21</v>
      </c>
      <c r="C3620" s="4" t="s">
        <v>21</v>
      </c>
      <c r="D3620" s="4" t="s">
        <v>21</v>
      </c>
    </row>
    <row r="3621" spans="1:4" x14ac:dyDescent="0.35">
      <c r="A3621">
        <v>310102</v>
      </c>
      <c r="B3621" s="4" t="s">
        <v>21</v>
      </c>
      <c r="C3621" s="4" t="s">
        <v>21</v>
      </c>
      <c r="D3621" s="4" t="s">
        <v>21</v>
      </c>
    </row>
    <row r="3622" spans="1:4" x14ac:dyDescent="0.35">
      <c r="A3622">
        <v>310123</v>
      </c>
      <c r="B3622" s="4" t="s">
        <v>20</v>
      </c>
      <c r="C3622" s="4" t="s">
        <v>20</v>
      </c>
      <c r="D3622" s="4" t="s">
        <v>21</v>
      </c>
    </row>
    <row r="3623" spans="1:4" x14ac:dyDescent="0.35">
      <c r="A3623">
        <v>310126</v>
      </c>
      <c r="B3623" s="4" t="s">
        <v>21</v>
      </c>
      <c r="C3623" s="4" t="s">
        <v>21</v>
      </c>
      <c r="D3623" s="4" t="s">
        <v>21</v>
      </c>
    </row>
    <row r="3624" spans="1:4" x14ac:dyDescent="0.35">
      <c r="A3624">
        <v>310143</v>
      </c>
      <c r="B3624" s="4" t="s">
        <v>21</v>
      </c>
      <c r="C3624" s="4" t="s">
        <v>20</v>
      </c>
      <c r="D3624" s="4" t="s">
        <v>21</v>
      </c>
    </row>
    <row r="3625" spans="1:4" x14ac:dyDescent="0.35">
      <c r="A3625">
        <v>310155</v>
      </c>
      <c r="B3625" s="4" t="s">
        <v>21</v>
      </c>
      <c r="C3625" s="4" t="s">
        <v>20</v>
      </c>
      <c r="D3625" s="4" t="s">
        <v>21</v>
      </c>
    </row>
    <row r="3626" spans="1:4" x14ac:dyDescent="0.35">
      <c r="A3626">
        <v>310162</v>
      </c>
      <c r="B3626" s="4" t="s">
        <v>21</v>
      </c>
      <c r="C3626" s="4" t="s">
        <v>21</v>
      </c>
      <c r="D3626" s="4" t="s">
        <v>21</v>
      </c>
    </row>
    <row r="3627" spans="1:4" x14ac:dyDescent="0.35">
      <c r="A3627">
        <v>310164</v>
      </c>
      <c r="B3627" s="4" t="s">
        <v>21</v>
      </c>
      <c r="C3627" s="4" t="s">
        <v>20</v>
      </c>
      <c r="D3627" s="4" t="s">
        <v>21</v>
      </c>
    </row>
    <row r="3628" spans="1:4" x14ac:dyDescent="0.35">
      <c r="A3628">
        <v>310167</v>
      </c>
      <c r="B3628" s="4" t="s">
        <v>20</v>
      </c>
      <c r="C3628" s="4" t="s">
        <v>20</v>
      </c>
      <c r="D3628" s="4" t="s">
        <v>21</v>
      </c>
    </row>
    <row r="3629" spans="1:4" x14ac:dyDescent="0.35">
      <c r="A3629">
        <v>310169</v>
      </c>
      <c r="B3629" s="4" t="s">
        <v>20</v>
      </c>
      <c r="C3629" s="4" t="s">
        <v>20</v>
      </c>
      <c r="D3629" s="4" t="s">
        <v>21</v>
      </c>
    </row>
    <row r="3630" spans="1:4" x14ac:dyDescent="0.35">
      <c r="A3630">
        <v>310170</v>
      </c>
      <c r="B3630" s="4" t="s">
        <v>21</v>
      </c>
      <c r="C3630" s="4" t="s">
        <v>20</v>
      </c>
      <c r="D3630" s="4" t="s">
        <v>21</v>
      </c>
    </row>
    <row r="3631" spans="1:4" x14ac:dyDescent="0.35">
      <c r="A3631">
        <v>310198</v>
      </c>
      <c r="B3631" s="4" t="s">
        <v>21</v>
      </c>
      <c r="C3631" s="4" t="s">
        <v>21</v>
      </c>
      <c r="D3631" s="4" t="s">
        <v>21</v>
      </c>
    </row>
    <row r="3632" spans="1:4" x14ac:dyDescent="0.35">
      <c r="A3632">
        <v>310202</v>
      </c>
      <c r="B3632" s="4" t="s">
        <v>21</v>
      </c>
      <c r="C3632" s="4" t="s">
        <v>20</v>
      </c>
      <c r="D3632" s="4" t="s">
        <v>21</v>
      </c>
    </row>
    <row r="3633" spans="1:4" x14ac:dyDescent="0.35">
      <c r="A3633">
        <v>310203</v>
      </c>
      <c r="B3633" s="4" t="s">
        <v>20</v>
      </c>
      <c r="C3633" s="4" t="s">
        <v>20</v>
      </c>
      <c r="D3633" s="4" t="s">
        <v>21</v>
      </c>
    </row>
    <row r="3634" spans="1:4" x14ac:dyDescent="0.35">
      <c r="A3634">
        <v>310208</v>
      </c>
      <c r="B3634" s="4" t="s">
        <v>21</v>
      </c>
      <c r="C3634" s="4" t="s">
        <v>20</v>
      </c>
      <c r="D3634" s="4" t="s">
        <v>21</v>
      </c>
    </row>
    <row r="3635" spans="1:4" x14ac:dyDescent="0.35">
      <c r="A3635">
        <v>310211</v>
      </c>
      <c r="B3635" s="4" t="s">
        <v>21</v>
      </c>
      <c r="C3635" s="4" t="s">
        <v>20</v>
      </c>
      <c r="D3635" s="4" t="s">
        <v>21</v>
      </c>
    </row>
    <row r="3636" spans="1:4" x14ac:dyDescent="0.35">
      <c r="A3636">
        <v>310215</v>
      </c>
      <c r="B3636" s="4" t="s">
        <v>21</v>
      </c>
      <c r="C3636" s="4" t="s">
        <v>21</v>
      </c>
      <c r="D3636" s="4" t="s">
        <v>21</v>
      </c>
    </row>
    <row r="3637" spans="1:4" x14ac:dyDescent="0.35">
      <c r="A3637">
        <v>310235</v>
      </c>
      <c r="B3637" s="4" t="s">
        <v>21</v>
      </c>
      <c r="C3637" s="4" t="s">
        <v>20</v>
      </c>
      <c r="D3637" s="4" t="s">
        <v>21</v>
      </c>
    </row>
    <row r="3638" spans="1:4" x14ac:dyDescent="0.35">
      <c r="A3638">
        <v>310240</v>
      </c>
      <c r="B3638" s="4" t="s">
        <v>21</v>
      </c>
      <c r="C3638" s="4" t="s">
        <v>21</v>
      </c>
      <c r="D3638" s="4" t="s">
        <v>21</v>
      </c>
    </row>
    <row r="3639" spans="1:4" x14ac:dyDescent="0.35">
      <c r="A3639">
        <v>310253</v>
      </c>
      <c r="B3639" s="4" t="s">
        <v>21</v>
      </c>
      <c r="C3639" s="4" t="s">
        <v>20</v>
      </c>
      <c r="D3639" s="4" t="s">
        <v>21</v>
      </c>
    </row>
    <row r="3640" spans="1:4" x14ac:dyDescent="0.35">
      <c r="A3640">
        <v>310254</v>
      </c>
      <c r="B3640" s="4" t="s">
        <v>21</v>
      </c>
      <c r="C3640" s="4" t="s">
        <v>21</v>
      </c>
      <c r="D3640" s="4" t="s">
        <v>21</v>
      </c>
    </row>
    <row r="3641" spans="1:4" x14ac:dyDescent="0.35">
      <c r="A3641">
        <v>310255</v>
      </c>
      <c r="B3641" s="4" t="s">
        <v>21</v>
      </c>
      <c r="C3641" s="4" t="s">
        <v>21</v>
      </c>
      <c r="D3641" s="4" t="s">
        <v>21</v>
      </c>
    </row>
    <row r="3642" spans="1:4" x14ac:dyDescent="0.35">
      <c r="A3642">
        <v>310259</v>
      </c>
      <c r="B3642" s="4" t="s">
        <v>21</v>
      </c>
      <c r="C3642" s="4" t="s">
        <v>20</v>
      </c>
      <c r="D3642" s="4" t="s">
        <v>21</v>
      </c>
    </row>
    <row r="3643" spans="1:4" x14ac:dyDescent="0.35">
      <c r="A3643">
        <v>310272</v>
      </c>
      <c r="B3643" s="4" t="s">
        <v>21</v>
      </c>
      <c r="C3643" s="4" t="s">
        <v>21</v>
      </c>
      <c r="D3643" s="4" t="s">
        <v>21</v>
      </c>
    </row>
    <row r="3644" spans="1:4" x14ac:dyDescent="0.35">
      <c r="A3644">
        <v>310273</v>
      </c>
      <c r="B3644" s="4" t="s">
        <v>21</v>
      </c>
      <c r="C3644" s="4" t="s">
        <v>21</v>
      </c>
      <c r="D3644" s="4" t="s">
        <v>21</v>
      </c>
    </row>
    <row r="3645" spans="1:4" x14ac:dyDescent="0.35">
      <c r="A3645">
        <v>310279</v>
      </c>
      <c r="B3645" s="4" t="s">
        <v>21</v>
      </c>
      <c r="C3645" s="4" t="s">
        <v>21</v>
      </c>
      <c r="D3645" s="4" t="s">
        <v>21</v>
      </c>
    </row>
    <row r="3646" spans="1:4" x14ac:dyDescent="0.35">
      <c r="A3646">
        <v>310281</v>
      </c>
      <c r="B3646" s="4" t="s">
        <v>21</v>
      </c>
      <c r="C3646" s="4" t="s">
        <v>21</v>
      </c>
      <c r="D3646" s="4" t="s">
        <v>21</v>
      </c>
    </row>
    <row r="3647" spans="1:4" x14ac:dyDescent="0.35">
      <c r="A3647">
        <v>310286</v>
      </c>
      <c r="B3647" s="4" t="s">
        <v>21</v>
      </c>
      <c r="C3647" s="4" t="s">
        <v>21</v>
      </c>
      <c r="D3647" s="4" t="s">
        <v>21</v>
      </c>
    </row>
    <row r="3648" spans="1:4" x14ac:dyDescent="0.35">
      <c r="A3648">
        <v>310305</v>
      </c>
      <c r="B3648" s="4" t="s">
        <v>21</v>
      </c>
      <c r="C3648" s="4" t="s">
        <v>20</v>
      </c>
      <c r="D3648" s="4" t="s">
        <v>21</v>
      </c>
    </row>
    <row r="3649" spans="1:4" x14ac:dyDescent="0.35">
      <c r="A3649">
        <v>310312</v>
      </c>
      <c r="B3649" s="4" t="s">
        <v>21</v>
      </c>
      <c r="C3649" s="4" t="s">
        <v>20</v>
      </c>
      <c r="D3649" s="4" t="s">
        <v>21</v>
      </c>
    </row>
    <row r="3650" spans="1:4" x14ac:dyDescent="0.35">
      <c r="A3650">
        <v>310319</v>
      </c>
      <c r="B3650" s="4" t="s">
        <v>21</v>
      </c>
      <c r="C3650" s="4" t="s">
        <v>21</v>
      </c>
      <c r="D3650" s="4" t="s">
        <v>21</v>
      </c>
    </row>
    <row r="3651" spans="1:4" x14ac:dyDescent="0.35">
      <c r="A3651">
        <v>310320</v>
      </c>
      <c r="B3651" s="4" t="s">
        <v>21</v>
      </c>
      <c r="C3651" s="4" t="s">
        <v>21</v>
      </c>
      <c r="D3651" s="4" t="s">
        <v>21</v>
      </c>
    </row>
    <row r="3652" spans="1:4" x14ac:dyDescent="0.35">
      <c r="A3652">
        <v>310321</v>
      </c>
      <c r="B3652" s="4" t="s">
        <v>20</v>
      </c>
      <c r="C3652" s="4" t="s">
        <v>21</v>
      </c>
      <c r="D3652" s="4" t="s">
        <v>21</v>
      </c>
    </row>
    <row r="3653" spans="1:4" x14ac:dyDescent="0.35">
      <c r="A3653">
        <v>310328</v>
      </c>
      <c r="B3653" s="4" t="s">
        <v>21</v>
      </c>
      <c r="C3653" s="4" t="s">
        <v>21</v>
      </c>
      <c r="D3653" s="4" t="s">
        <v>21</v>
      </c>
    </row>
    <row r="3654" spans="1:4" x14ac:dyDescent="0.35">
      <c r="A3654">
        <v>310332</v>
      </c>
      <c r="B3654" s="4" t="s">
        <v>20</v>
      </c>
      <c r="C3654" s="4" t="s">
        <v>21</v>
      </c>
      <c r="D3654" s="4" t="s">
        <v>21</v>
      </c>
    </row>
    <row r="3655" spans="1:4" x14ac:dyDescent="0.35">
      <c r="A3655">
        <v>310342</v>
      </c>
      <c r="B3655" s="4" t="s">
        <v>20</v>
      </c>
      <c r="C3655" s="4" t="s">
        <v>20</v>
      </c>
      <c r="D3655" s="4" t="s">
        <v>21</v>
      </c>
    </row>
    <row r="3656" spans="1:4" x14ac:dyDescent="0.35">
      <c r="A3656">
        <v>310344</v>
      </c>
      <c r="B3656" s="4" t="s">
        <v>21</v>
      </c>
      <c r="C3656" s="4" t="s">
        <v>20</v>
      </c>
      <c r="D3656" s="4" t="s">
        <v>21</v>
      </c>
    </row>
    <row r="3657" spans="1:4" x14ac:dyDescent="0.35">
      <c r="A3657">
        <v>310345</v>
      </c>
      <c r="B3657" s="4" t="s">
        <v>21</v>
      </c>
      <c r="C3657" s="4" t="s">
        <v>21</v>
      </c>
      <c r="D3657" s="4" t="s">
        <v>21</v>
      </c>
    </row>
    <row r="3658" spans="1:4" x14ac:dyDescent="0.35">
      <c r="A3658">
        <v>310348</v>
      </c>
      <c r="B3658" s="4" t="s">
        <v>20</v>
      </c>
      <c r="C3658" s="4" t="s">
        <v>21</v>
      </c>
      <c r="D3658" s="4" t="s">
        <v>21</v>
      </c>
    </row>
    <row r="3659" spans="1:4" x14ac:dyDescent="0.35">
      <c r="A3659">
        <v>310357</v>
      </c>
      <c r="B3659" s="4" t="s">
        <v>21</v>
      </c>
      <c r="C3659" s="4" t="s">
        <v>21</v>
      </c>
      <c r="D3659" s="4" t="s">
        <v>21</v>
      </c>
    </row>
    <row r="3660" spans="1:4" x14ac:dyDescent="0.35">
      <c r="A3660">
        <v>310358</v>
      </c>
      <c r="B3660" s="4" t="s">
        <v>21</v>
      </c>
      <c r="C3660" s="4" t="s">
        <v>21</v>
      </c>
      <c r="D3660" s="4" t="s">
        <v>21</v>
      </c>
    </row>
    <row r="3661" spans="1:4" x14ac:dyDescent="0.35">
      <c r="A3661">
        <v>310359</v>
      </c>
      <c r="B3661" s="4" t="s">
        <v>21</v>
      </c>
      <c r="C3661" s="4" t="s">
        <v>21</v>
      </c>
      <c r="D3661" s="4" t="s">
        <v>21</v>
      </c>
    </row>
    <row r="3662" spans="1:4" x14ac:dyDescent="0.35">
      <c r="A3662">
        <v>310365</v>
      </c>
      <c r="B3662" s="4" t="s">
        <v>20</v>
      </c>
      <c r="C3662" s="4" t="s">
        <v>21</v>
      </c>
      <c r="D3662" s="4" t="s">
        <v>21</v>
      </c>
    </row>
    <row r="3663" spans="1:4" x14ac:dyDescent="0.35">
      <c r="A3663">
        <v>310385</v>
      </c>
      <c r="B3663" s="4" t="s">
        <v>21</v>
      </c>
      <c r="C3663" s="4" t="s">
        <v>20</v>
      </c>
      <c r="D3663" s="4" t="s">
        <v>21</v>
      </c>
    </row>
    <row r="3664" spans="1:4" x14ac:dyDescent="0.35">
      <c r="A3664">
        <v>310395</v>
      </c>
      <c r="B3664" s="4" t="s">
        <v>20</v>
      </c>
      <c r="C3664" s="4" t="s">
        <v>20</v>
      </c>
      <c r="D3664" s="4" t="s">
        <v>21</v>
      </c>
    </row>
    <row r="3665" spans="1:4" x14ac:dyDescent="0.35">
      <c r="A3665">
        <v>310399</v>
      </c>
      <c r="B3665" s="4" t="s">
        <v>20</v>
      </c>
      <c r="C3665" s="4" t="s">
        <v>20</v>
      </c>
      <c r="D3665" s="4" t="s">
        <v>21</v>
      </c>
    </row>
    <row r="3666" spans="1:4" x14ac:dyDescent="0.35">
      <c r="A3666">
        <v>310408</v>
      </c>
      <c r="B3666" s="4" t="s">
        <v>21</v>
      </c>
      <c r="C3666" s="4" t="s">
        <v>21</v>
      </c>
      <c r="D3666" s="4" t="s">
        <v>21</v>
      </c>
    </row>
    <row r="3667" spans="1:4" x14ac:dyDescent="0.35">
      <c r="A3667">
        <v>310409</v>
      </c>
      <c r="B3667" s="4" t="s">
        <v>21</v>
      </c>
      <c r="C3667" s="4" t="s">
        <v>21</v>
      </c>
      <c r="D3667" s="4" t="s">
        <v>21</v>
      </c>
    </row>
    <row r="3668" spans="1:4" x14ac:dyDescent="0.35">
      <c r="A3668">
        <v>310412</v>
      </c>
      <c r="B3668" s="4" t="s">
        <v>21</v>
      </c>
      <c r="C3668" s="4" t="s">
        <v>20</v>
      </c>
      <c r="D3668" s="4" t="s">
        <v>21</v>
      </c>
    </row>
    <row r="3669" spans="1:4" x14ac:dyDescent="0.35">
      <c r="A3669">
        <v>310413</v>
      </c>
      <c r="B3669" s="4" t="s">
        <v>21</v>
      </c>
      <c r="C3669" s="4" t="s">
        <v>21</v>
      </c>
      <c r="D3669" s="4" t="s">
        <v>21</v>
      </c>
    </row>
    <row r="3670" spans="1:4" x14ac:dyDescent="0.35">
      <c r="A3670">
        <v>310417</v>
      </c>
      <c r="B3670" s="4" t="s">
        <v>21</v>
      </c>
      <c r="C3670" s="4" t="s">
        <v>20</v>
      </c>
      <c r="D3670" s="4" t="s">
        <v>21</v>
      </c>
    </row>
    <row r="3671" spans="1:4" x14ac:dyDescent="0.35">
      <c r="A3671">
        <v>310419</v>
      </c>
      <c r="B3671" s="4" t="s">
        <v>21</v>
      </c>
      <c r="C3671" s="4" t="s">
        <v>20</v>
      </c>
      <c r="D3671" s="4" t="s">
        <v>21</v>
      </c>
    </row>
    <row r="3672" spans="1:4" x14ac:dyDescent="0.35">
      <c r="A3672">
        <v>310430</v>
      </c>
      <c r="B3672" s="4" t="s">
        <v>21</v>
      </c>
      <c r="C3672" s="4" t="s">
        <v>21</v>
      </c>
      <c r="D3672" s="4" t="s">
        <v>21</v>
      </c>
    </row>
    <row r="3673" spans="1:4" x14ac:dyDescent="0.35">
      <c r="A3673">
        <v>310435</v>
      </c>
      <c r="B3673" s="4" t="s">
        <v>21</v>
      </c>
      <c r="C3673" s="4" t="s">
        <v>20</v>
      </c>
      <c r="D3673" s="4" t="s">
        <v>21</v>
      </c>
    </row>
    <row r="3674" spans="1:4" x14ac:dyDescent="0.35">
      <c r="A3674">
        <v>310436</v>
      </c>
      <c r="B3674" s="4" t="s">
        <v>21</v>
      </c>
      <c r="C3674" s="4" t="s">
        <v>21</v>
      </c>
      <c r="D3674" s="4" t="s">
        <v>21</v>
      </c>
    </row>
    <row r="3675" spans="1:4" x14ac:dyDescent="0.35">
      <c r="A3675">
        <v>310440</v>
      </c>
      <c r="B3675" s="4" t="s">
        <v>21</v>
      </c>
      <c r="C3675" s="4" t="s">
        <v>20</v>
      </c>
      <c r="D3675" s="4" t="s">
        <v>21</v>
      </c>
    </row>
    <row r="3676" spans="1:4" x14ac:dyDescent="0.35">
      <c r="A3676">
        <v>310445</v>
      </c>
      <c r="B3676" s="4" t="s">
        <v>21</v>
      </c>
      <c r="C3676" s="4" t="s">
        <v>20</v>
      </c>
      <c r="D3676" s="4" t="s">
        <v>21</v>
      </c>
    </row>
    <row r="3677" spans="1:4" x14ac:dyDescent="0.35">
      <c r="A3677">
        <v>310447</v>
      </c>
      <c r="B3677" s="4" t="s">
        <v>21</v>
      </c>
      <c r="C3677" s="4" t="s">
        <v>21</v>
      </c>
      <c r="D3677" s="4" t="s">
        <v>21</v>
      </c>
    </row>
    <row r="3678" spans="1:4" x14ac:dyDescent="0.35">
      <c r="A3678">
        <v>310448</v>
      </c>
      <c r="B3678" s="4" t="s">
        <v>21</v>
      </c>
      <c r="C3678" s="4" t="s">
        <v>20</v>
      </c>
      <c r="D3678" s="4" t="s">
        <v>21</v>
      </c>
    </row>
    <row r="3679" spans="1:4" x14ac:dyDescent="0.35">
      <c r="A3679">
        <v>310454</v>
      </c>
      <c r="B3679" s="4" t="s">
        <v>21</v>
      </c>
      <c r="C3679" s="4" t="s">
        <v>21</v>
      </c>
      <c r="D3679" s="4" t="s">
        <v>21</v>
      </c>
    </row>
    <row r="3680" spans="1:4" x14ac:dyDescent="0.35">
      <c r="A3680">
        <v>310459</v>
      </c>
      <c r="B3680" s="4" t="s">
        <v>21</v>
      </c>
      <c r="C3680" s="4" t="s">
        <v>20</v>
      </c>
      <c r="D3680" s="4" t="s">
        <v>21</v>
      </c>
    </row>
    <row r="3681" spans="1:4" x14ac:dyDescent="0.35">
      <c r="A3681">
        <v>310461</v>
      </c>
      <c r="B3681" s="4" t="s">
        <v>21</v>
      </c>
      <c r="C3681" s="4" t="s">
        <v>20</v>
      </c>
      <c r="D3681" s="4" t="s">
        <v>21</v>
      </c>
    </row>
    <row r="3682" spans="1:4" x14ac:dyDescent="0.35">
      <c r="A3682">
        <v>310463</v>
      </c>
      <c r="B3682" s="4" t="s">
        <v>21</v>
      </c>
      <c r="C3682" s="4" t="s">
        <v>20</v>
      </c>
      <c r="D3682" s="4" t="s">
        <v>21</v>
      </c>
    </row>
    <row r="3683" spans="1:4" x14ac:dyDescent="0.35">
      <c r="A3683">
        <v>310468</v>
      </c>
      <c r="B3683" s="4" t="s">
        <v>21</v>
      </c>
      <c r="C3683" s="4" t="s">
        <v>21</v>
      </c>
      <c r="D3683" s="4" t="s">
        <v>21</v>
      </c>
    </row>
    <row r="3684" spans="1:4" x14ac:dyDescent="0.35">
      <c r="A3684">
        <v>310469</v>
      </c>
      <c r="B3684" s="4" t="s">
        <v>21</v>
      </c>
      <c r="C3684" s="4" t="s">
        <v>21</v>
      </c>
      <c r="D3684" s="4" t="s">
        <v>21</v>
      </c>
    </row>
    <row r="3685" spans="1:4" x14ac:dyDescent="0.35">
      <c r="A3685">
        <v>310479</v>
      </c>
      <c r="B3685" s="4" t="s">
        <v>21</v>
      </c>
      <c r="C3685" s="4" t="s">
        <v>21</v>
      </c>
      <c r="D3685" s="4" t="s">
        <v>21</v>
      </c>
    </row>
    <row r="3686" spans="1:4" x14ac:dyDescent="0.35">
      <c r="A3686">
        <v>310480</v>
      </c>
      <c r="B3686" s="4" t="s">
        <v>21</v>
      </c>
      <c r="C3686" s="4" t="s">
        <v>21</v>
      </c>
      <c r="D3686" s="4" t="s">
        <v>21</v>
      </c>
    </row>
    <row r="3687" spans="1:4" x14ac:dyDescent="0.35">
      <c r="A3687">
        <v>310487</v>
      </c>
      <c r="B3687" s="4" t="s">
        <v>21</v>
      </c>
      <c r="C3687" s="4" t="s">
        <v>20</v>
      </c>
      <c r="D3687" s="4" t="s">
        <v>21</v>
      </c>
    </row>
    <row r="3688" spans="1:4" x14ac:dyDescent="0.35">
      <c r="A3688">
        <v>310490</v>
      </c>
      <c r="B3688" s="4" t="s">
        <v>20</v>
      </c>
      <c r="C3688" s="4" t="s">
        <v>20</v>
      </c>
      <c r="D3688" s="4" t="s">
        <v>21</v>
      </c>
    </row>
    <row r="3689" spans="1:4" x14ac:dyDescent="0.35">
      <c r="A3689">
        <v>310491</v>
      </c>
      <c r="B3689" s="4" t="s">
        <v>20</v>
      </c>
      <c r="C3689" s="4" t="s">
        <v>20</v>
      </c>
      <c r="D3689" s="4" t="s">
        <v>21</v>
      </c>
    </row>
    <row r="3690" spans="1:4" x14ac:dyDescent="0.35">
      <c r="A3690">
        <v>310493</v>
      </c>
      <c r="B3690" s="4" t="s">
        <v>21</v>
      </c>
      <c r="C3690" s="4" t="s">
        <v>21</v>
      </c>
      <c r="D3690" s="4" t="s">
        <v>21</v>
      </c>
    </row>
    <row r="3691" spans="1:4" x14ac:dyDescent="0.35">
      <c r="A3691">
        <v>310500</v>
      </c>
      <c r="B3691" s="4" t="s">
        <v>21</v>
      </c>
      <c r="C3691" s="4" t="s">
        <v>21</v>
      </c>
      <c r="D3691" s="4" t="s">
        <v>21</v>
      </c>
    </row>
    <row r="3692" spans="1:4" x14ac:dyDescent="0.35">
      <c r="A3692">
        <v>310502</v>
      </c>
      <c r="B3692" s="4" t="s">
        <v>21</v>
      </c>
      <c r="C3692" s="4" t="s">
        <v>20</v>
      </c>
      <c r="D3692" s="4" t="s">
        <v>21</v>
      </c>
    </row>
    <row r="3693" spans="1:4" x14ac:dyDescent="0.35">
      <c r="A3693">
        <v>310515</v>
      </c>
      <c r="B3693" s="4" t="s">
        <v>21</v>
      </c>
      <c r="C3693" s="4" t="s">
        <v>21</v>
      </c>
      <c r="D3693" s="4" t="s">
        <v>21</v>
      </c>
    </row>
    <row r="3694" spans="1:4" x14ac:dyDescent="0.35">
      <c r="A3694">
        <v>310525</v>
      </c>
      <c r="B3694" s="4" t="s">
        <v>21</v>
      </c>
      <c r="C3694" s="4" t="s">
        <v>20</v>
      </c>
      <c r="D3694" s="4" t="s">
        <v>21</v>
      </c>
    </row>
    <row r="3695" spans="1:4" x14ac:dyDescent="0.35">
      <c r="A3695">
        <v>310529</v>
      </c>
      <c r="B3695" s="4" t="s">
        <v>20</v>
      </c>
      <c r="C3695" s="4" t="s">
        <v>20</v>
      </c>
      <c r="D3695" s="4" t="s">
        <v>21</v>
      </c>
    </row>
    <row r="3696" spans="1:4" x14ac:dyDescent="0.35">
      <c r="A3696">
        <v>310531</v>
      </c>
      <c r="B3696" s="4" t="s">
        <v>21</v>
      </c>
      <c r="C3696" s="4" t="s">
        <v>21</v>
      </c>
      <c r="D3696" s="4" t="s">
        <v>21</v>
      </c>
    </row>
    <row r="3697" spans="1:4" x14ac:dyDescent="0.35">
      <c r="A3697">
        <v>310532</v>
      </c>
      <c r="B3697" s="4" t="s">
        <v>21</v>
      </c>
      <c r="C3697" s="4" t="s">
        <v>21</v>
      </c>
      <c r="D3697" s="4" t="s">
        <v>21</v>
      </c>
    </row>
    <row r="3698" spans="1:4" x14ac:dyDescent="0.35">
      <c r="A3698">
        <v>310536</v>
      </c>
      <c r="B3698" s="4" t="s">
        <v>21</v>
      </c>
      <c r="C3698" s="4" t="s">
        <v>21</v>
      </c>
      <c r="D3698" s="4" t="s">
        <v>21</v>
      </c>
    </row>
    <row r="3699" spans="1:4" x14ac:dyDescent="0.35">
      <c r="A3699">
        <v>310538</v>
      </c>
      <c r="B3699" s="4" t="s">
        <v>21</v>
      </c>
      <c r="C3699" s="4" t="s">
        <v>21</v>
      </c>
      <c r="D3699" s="4" t="s">
        <v>21</v>
      </c>
    </row>
    <row r="3700" spans="1:4" x14ac:dyDescent="0.35">
      <c r="A3700">
        <v>310539</v>
      </c>
      <c r="B3700" s="4" t="s">
        <v>21</v>
      </c>
      <c r="C3700" s="4" t="s">
        <v>20</v>
      </c>
      <c r="D3700" s="4" t="s">
        <v>21</v>
      </c>
    </row>
    <row r="3701" spans="1:4" x14ac:dyDescent="0.35">
      <c r="A3701">
        <v>310563</v>
      </c>
      <c r="B3701" s="4" t="s">
        <v>21</v>
      </c>
      <c r="C3701" s="4" t="s">
        <v>21</v>
      </c>
      <c r="D3701" s="4" t="s">
        <v>21</v>
      </c>
    </row>
    <row r="3702" spans="1:4" x14ac:dyDescent="0.35">
      <c r="A3702">
        <v>310581</v>
      </c>
      <c r="B3702" s="4" t="s">
        <v>21</v>
      </c>
      <c r="C3702" s="4" t="s">
        <v>21</v>
      </c>
      <c r="D3702" s="4" t="s">
        <v>21</v>
      </c>
    </row>
    <row r="3703" spans="1:4" x14ac:dyDescent="0.35">
      <c r="A3703">
        <v>310592</v>
      </c>
      <c r="B3703" s="4" t="s">
        <v>20</v>
      </c>
      <c r="C3703" s="4" t="s">
        <v>20</v>
      </c>
      <c r="D3703" s="4" t="s">
        <v>21</v>
      </c>
    </row>
    <row r="3704" spans="1:4" x14ac:dyDescent="0.35">
      <c r="A3704">
        <v>310595</v>
      </c>
      <c r="B3704" s="4" t="s">
        <v>20</v>
      </c>
      <c r="C3704" s="4" t="s">
        <v>21</v>
      </c>
      <c r="D3704" s="4" t="s">
        <v>21</v>
      </c>
    </row>
    <row r="3705" spans="1:4" x14ac:dyDescent="0.35">
      <c r="A3705">
        <v>310604</v>
      </c>
      <c r="B3705" s="4" t="s">
        <v>21</v>
      </c>
      <c r="C3705" s="4" t="s">
        <v>21</v>
      </c>
      <c r="D3705" s="4" t="s">
        <v>21</v>
      </c>
    </row>
    <row r="3706" spans="1:4" x14ac:dyDescent="0.35">
      <c r="A3706">
        <v>310609</v>
      </c>
      <c r="B3706" s="4" t="s">
        <v>21</v>
      </c>
      <c r="C3706" s="4" t="s">
        <v>20</v>
      </c>
      <c r="D3706" s="4" t="s">
        <v>21</v>
      </c>
    </row>
    <row r="3707" spans="1:4" x14ac:dyDescent="0.35">
      <c r="A3707">
        <v>310625</v>
      </c>
      <c r="B3707" s="4" t="s">
        <v>21</v>
      </c>
      <c r="C3707" s="4" t="s">
        <v>21</v>
      </c>
      <c r="D3707" s="4" t="s">
        <v>21</v>
      </c>
    </row>
    <row r="3708" spans="1:4" x14ac:dyDescent="0.35">
      <c r="A3708">
        <v>310630</v>
      </c>
      <c r="B3708" s="4" t="s">
        <v>21</v>
      </c>
      <c r="C3708" s="4" t="s">
        <v>20</v>
      </c>
      <c r="D3708" s="4" t="s">
        <v>21</v>
      </c>
    </row>
    <row r="3709" spans="1:4" x14ac:dyDescent="0.35">
      <c r="A3709">
        <v>310632</v>
      </c>
      <c r="B3709" s="4" t="s">
        <v>21</v>
      </c>
      <c r="C3709" s="4" t="s">
        <v>21</v>
      </c>
      <c r="D3709" s="4" t="s">
        <v>21</v>
      </c>
    </row>
    <row r="3710" spans="1:4" x14ac:dyDescent="0.35">
      <c r="A3710">
        <v>310640</v>
      </c>
      <c r="B3710" s="4" t="s">
        <v>21</v>
      </c>
      <c r="C3710" s="4" t="s">
        <v>21</v>
      </c>
      <c r="D3710" s="4" t="s">
        <v>21</v>
      </c>
    </row>
    <row r="3711" spans="1:4" x14ac:dyDescent="0.35">
      <c r="A3711">
        <v>310653</v>
      </c>
      <c r="B3711" s="4" t="s">
        <v>21</v>
      </c>
      <c r="C3711" s="4" t="s">
        <v>20</v>
      </c>
      <c r="D3711" s="4" t="s">
        <v>21</v>
      </c>
    </row>
    <row r="3712" spans="1:4" x14ac:dyDescent="0.35">
      <c r="A3712">
        <v>310664</v>
      </c>
      <c r="B3712" s="4" t="s">
        <v>20</v>
      </c>
      <c r="C3712" s="4" t="s">
        <v>20</v>
      </c>
      <c r="D3712" s="4" t="s">
        <v>21</v>
      </c>
    </row>
    <row r="3713" spans="1:4" x14ac:dyDescent="0.35">
      <c r="A3713">
        <v>310665</v>
      </c>
      <c r="B3713" s="4" t="s">
        <v>21</v>
      </c>
      <c r="C3713" s="4" t="s">
        <v>20</v>
      </c>
      <c r="D3713" s="4" t="s">
        <v>20</v>
      </c>
    </row>
    <row r="3714" spans="1:4" x14ac:dyDescent="0.35">
      <c r="A3714">
        <v>310666</v>
      </c>
      <c r="B3714" s="4" t="s">
        <v>21</v>
      </c>
      <c r="C3714" s="4" t="s">
        <v>21</v>
      </c>
      <c r="D3714" s="4" t="s">
        <v>21</v>
      </c>
    </row>
    <row r="3715" spans="1:4" x14ac:dyDescent="0.35">
      <c r="A3715">
        <v>310674</v>
      </c>
      <c r="B3715" s="4" t="s">
        <v>20</v>
      </c>
      <c r="C3715" s="4" t="s">
        <v>20</v>
      </c>
      <c r="D3715" s="4" t="s">
        <v>21</v>
      </c>
    </row>
    <row r="3716" spans="1:4" x14ac:dyDescent="0.35">
      <c r="A3716">
        <v>310678</v>
      </c>
      <c r="B3716" s="4" t="s">
        <v>21</v>
      </c>
      <c r="C3716" s="4" t="s">
        <v>21</v>
      </c>
      <c r="D3716" s="4" t="s">
        <v>21</v>
      </c>
    </row>
    <row r="3717" spans="1:4" x14ac:dyDescent="0.35">
      <c r="A3717">
        <v>310689</v>
      </c>
      <c r="B3717" s="4" t="s">
        <v>21</v>
      </c>
      <c r="C3717" s="4" t="s">
        <v>21</v>
      </c>
      <c r="D3717" s="4" t="s">
        <v>21</v>
      </c>
    </row>
    <row r="3718" spans="1:4" x14ac:dyDescent="0.35">
      <c r="A3718">
        <v>310691</v>
      </c>
      <c r="B3718" s="4" t="s">
        <v>21</v>
      </c>
      <c r="C3718" s="4" t="s">
        <v>21</v>
      </c>
      <c r="D3718" s="4" t="s">
        <v>21</v>
      </c>
    </row>
    <row r="3719" spans="1:4" x14ac:dyDescent="0.35">
      <c r="A3719">
        <v>310692</v>
      </c>
      <c r="B3719" s="4" t="s">
        <v>21</v>
      </c>
      <c r="C3719" s="4" t="s">
        <v>21</v>
      </c>
      <c r="D3719" s="4" t="s">
        <v>21</v>
      </c>
    </row>
    <row r="3720" spans="1:4" x14ac:dyDescent="0.35">
      <c r="A3720">
        <v>310694</v>
      </c>
      <c r="B3720" s="4" t="s">
        <v>20</v>
      </c>
      <c r="C3720" s="4" t="s">
        <v>20</v>
      </c>
      <c r="D3720" s="4" t="s">
        <v>21</v>
      </c>
    </row>
    <row r="3721" spans="1:4" x14ac:dyDescent="0.35">
      <c r="A3721">
        <v>310695</v>
      </c>
      <c r="B3721" s="4" t="s">
        <v>21</v>
      </c>
      <c r="C3721" s="4" t="s">
        <v>21</v>
      </c>
      <c r="D3721" s="4" t="s">
        <v>21</v>
      </c>
    </row>
    <row r="3722" spans="1:4" x14ac:dyDescent="0.35">
      <c r="A3722">
        <v>310699</v>
      </c>
      <c r="B3722" s="4" t="s">
        <v>21</v>
      </c>
      <c r="C3722" s="4" t="s">
        <v>21</v>
      </c>
      <c r="D3722" s="4" t="s">
        <v>21</v>
      </c>
    </row>
    <row r="3723" spans="1:4" x14ac:dyDescent="0.35">
      <c r="A3723">
        <v>310700</v>
      </c>
      <c r="B3723" s="4" t="s">
        <v>20</v>
      </c>
      <c r="C3723" s="4" t="s">
        <v>21</v>
      </c>
      <c r="D3723" s="4" t="s">
        <v>21</v>
      </c>
    </row>
    <row r="3724" spans="1:4" x14ac:dyDescent="0.35">
      <c r="A3724">
        <v>310701</v>
      </c>
      <c r="B3724" s="4" t="s">
        <v>21</v>
      </c>
      <c r="C3724" s="4" t="s">
        <v>21</v>
      </c>
      <c r="D3724" s="4" t="s">
        <v>21</v>
      </c>
    </row>
    <row r="3725" spans="1:4" x14ac:dyDescent="0.35">
      <c r="A3725">
        <v>310705</v>
      </c>
      <c r="B3725" s="4" t="s">
        <v>21</v>
      </c>
      <c r="C3725" s="4" t="s">
        <v>21</v>
      </c>
      <c r="D3725" s="4" t="s">
        <v>21</v>
      </c>
    </row>
    <row r="3726" spans="1:4" x14ac:dyDescent="0.35">
      <c r="A3726">
        <v>310723</v>
      </c>
      <c r="B3726" s="4" t="s">
        <v>21</v>
      </c>
      <c r="C3726" s="4" t="s">
        <v>20</v>
      </c>
      <c r="D3726" s="4" t="s">
        <v>21</v>
      </c>
    </row>
    <row r="3727" spans="1:4" x14ac:dyDescent="0.35">
      <c r="A3727">
        <v>310724</v>
      </c>
      <c r="B3727" s="4" t="s">
        <v>21</v>
      </c>
      <c r="C3727" s="4" t="s">
        <v>21</v>
      </c>
      <c r="D3727" s="4" t="s">
        <v>21</v>
      </c>
    </row>
    <row r="3728" spans="1:4" x14ac:dyDescent="0.35">
      <c r="A3728">
        <v>310728</v>
      </c>
      <c r="B3728" s="4" t="s">
        <v>21</v>
      </c>
      <c r="C3728" s="4" t="s">
        <v>20</v>
      </c>
      <c r="D3728" s="4" t="s">
        <v>21</v>
      </c>
    </row>
    <row r="3729" spans="1:4" x14ac:dyDescent="0.35">
      <c r="A3729">
        <v>310732</v>
      </c>
      <c r="B3729" s="4" t="s">
        <v>21</v>
      </c>
      <c r="C3729" s="4" t="s">
        <v>21</v>
      </c>
      <c r="D3729" s="4" t="s">
        <v>21</v>
      </c>
    </row>
    <row r="3730" spans="1:4" x14ac:dyDescent="0.35">
      <c r="A3730">
        <v>310737</v>
      </c>
      <c r="B3730" s="4" t="s">
        <v>20</v>
      </c>
      <c r="C3730" s="4" t="s">
        <v>20</v>
      </c>
      <c r="D3730" s="4" t="s">
        <v>21</v>
      </c>
    </row>
    <row r="3731" spans="1:4" x14ac:dyDescent="0.35">
      <c r="A3731">
        <v>310753</v>
      </c>
      <c r="B3731" s="4" t="s">
        <v>21</v>
      </c>
      <c r="C3731" s="4" t="s">
        <v>20</v>
      </c>
      <c r="D3731" s="4" t="s">
        <v>21</v>
      </c>
    </row>
    <row r="3732" spans="1:4" x14ac:dyDescent="0.35">
      <c r="A3732">
        <v>310755</v>
      </c>
      <c r="B3732" s="4" t="s">
        <v>21</v>
      </c>
      <c r="C3732" s="4" t="s">
        <v>21</v>
      </c>
      <c r="D3732" s="4" t="s">
        <v>21</v>
      </c>
    </row>
    <row r="3733" spans="1:4" x14ac:dyDescent="0.35">
      <c r="A3733">
        <v>310758</v>
      </c>
      <c r="B3733" s="4" t="s">
        <v>21</v>
      </c>
      <c r="C3733" s="4" t="s">
        <v>20</v>
      </c>
      <c r="D3733" s="4" t="s">
        <v>21</v>
      </c>
    </row>
    <row r="3734" spans="1:4" x14ac:dyDescent="0.35">
      <c r="A3734">
        <v>310762</v>
      </c>
      <c r="B3734" s="4" t="s">
        <v>21</v>
      </c>
      <c r="C3734" s="4" t="s">
        <v>21</v>
      </c>
      <c r="D3734" s="4" t="s">
        <v>21</v>
      </c>
    </row>
    <row r="3735" spans="1:4" x14ac:dyDescent="0.35">
      <c r="A3735">
        <v>310766</v>
      </c>
      <c r="B3735" s="4" t="s">
        <v>21</v>
      </c>
      <c r="C3735" s="4" t="s">
        <v>20</v>
      </c>
      <c r="D3735" s="4" t="s">
        <v>21</v>
      </c>
    </row>
    <row r="3736" spans="1:4" x14ac:dyDescent="0.35">
      <c r="A3736">
        <v>310768</v>
      </c>
      <c r="B3736" s="4" t="s">
        <v>20</v>
      </c>
      <c r="C3736" s="4" t="s">
        <v>20</v>
      </c>
      <c r="D3736" s="4" t="s">
        <v>21</v>
      </c>
    </row>
    <row r="3737" spans="1:4" x14ac:dyDescent="0.35">
      <c r="A3737">
        <v>310770</v>
      </c>
      <c r="B3737" s="4" t="s">
        <v>21</v>
      </c>
      <c r="C3737" s="4" t="s">
        <v>21</v>
      </c>
      <c r="D3737" s="4" t="s">
        <v>21</v>
      </c>
    </row>
    <row r="3738" spans="1:4" x14ac:dyDescent="0.35">
      <c r="A3738">
        <v>310775</v>
      </c>
      <c r="B3738" s="4" t="s">
        <v>21</v>
      </c>
      <c r="C3738" s="4" t="s">
        <v>21</v>
      </c>
      <c r="D3738" s="4" t="s">
        <v>21</v>
      </c>
    </row>
    <row r="3739" spans="1:4" x14ac:dyDescent="0.35">
      <c r="A3739">
        <v>310776</v>
      </c>
      <c r="B3739" s="4" t="s">
        <v>20</v>
      </c>
      <c r="C3739" s="4" t="s">
        <v>20</v>
      </c>
      <c r="D3739" s="4" t="s">
        <v>21</v>
      </c>
    </row>
    <row r="3740" spans="1:4" x14ac:dyDescent="0.35">
      <c r="A3740">
        <v>310777</v>
      </c>
      <c r="B3740" s="4" t="s">
        <v>21</v>
      </c>
      <c r="C3740" s="4" t="s">
        <v>20</v>
      </c>
      <c r="D3740" s="4" t="s">
        <v>21</v>
      </c>
    </row>
    <row r="3741" spans="1:4" x14ac:dyDescent="0.35">
      <c r="A3741">
        <v>310790</v>
      </c>
      <c r="B3741" s="4" t="s">
        <v>21</v>
      </c>
      <c r="C3741" s="4" t="s">
        <v>21</v>
      </c>
      <c r="D3741" s="4" t="s">
        <v>21</v>
      </c>
    </row>
    <row r="3742" spans="1:4" x14ac:dyDescent="0.35">
      <c r="A3742">
        <v>310792</v>
      </c>
      <c r="B3742" s="4" t="s">
        <v>21</v>
      </c>
      <c r="C3742" s="4" t="s">
        <v>20</v>
      </c>
      <c r="D3742" s="4" t="s">
        <v>21</v>
      </c>
    </row>
    <row r="3743" spans="1:4" x14ac:dyDescent="0.35">
      <c r="A3743">
        <v>310794</v>
      </c>
      <c r="B3743" s="4" t="s">
        <v>21</v>
      </c>
      <c r="C3743" s="4" t="s">
        <v>21</v>
      </c>
      <c r="D3743" s="4" t="s">
        <v>21</v>
      </c>
    </row>
    <row r="3744" spans="1:4" x14ac:dyDescent="0.35">
      <c r="A3744">
        <v>310799</v>
      </c>
      <c r="B3744" s="4" t="s">
        <v>21</v>
      </c>
      <c r="C3744" s="4" t="s">
        <v>21</v>
      </c>
      <c r="D3744" s="4" t="s">
        <v>21</v>
      </c>
    </row>
    <row r="3745" spans="1:4" x14ac:dyDescent="0.35">
      <c r="A3745">
        <v>310801</v>
      </c>
      <c r="B3745" s="4" t="s">
        <v>20</v>
      </c>
      <c r="C3745" s="4" t="s">
        <v>21</v>
      </c>
      <c r="D3745" s="4" t="s">
        <v>21</v>
      </c>
    </row>
    <row r="3746" spans="1:4" x14ac:dyDescent="0.35">
      <c r="A3746">
        <v>310802</v>
      </c>
      <c r="B3746" s="4" t="s">
        <v>21</v>
      </c>
      <c r="C3746" s="4" t="s">
        <v>20</v>
      </c>
      <c r="D3746" s="4" t="s">
        <v>21</v>
      </c>
    </row>
    <row r="3747" spans="1:4" x14ac:dyDescent="0.35">
      <c r="A3747">
        <v>310803</v>
      </c>
      <c r="B3747" s="4" t="s">
        <v>21</v>
      </c>
      <c r="C3747" s="4" t="s">
        <v>21</v>
      </c>
      <c r="D3747" s="4" t="s">
        <v>21</v>
      </c>
    </row>
    <row r="3748" spans="1:4" x14ac:dyDescent="0.35">
      <c r="A3748">
        <v>310807</v>
      </c>
      <c r="B3748" s="4" t="s">
        <v>21</v>
      </c>
      <c r="C3748" s="4" t="s">
        <v>21</v>
      </c>
      <c r="D3748" s="4" t="s">
        <v>21</v>
      </c>
    </row>
    <row r="3749" spans="1:4" x14ac:dyDescent="0.35">
      <c r="A3749">
        <v>310816</v>
      </c>
      <c r="B3749" s="4" t="s">
        <v>20</v>
      </c>
      <c r="C3749" s="4" t="s">
        <v>20</v>
      </c>
      <c r="D3749" s="4" t="s">
        <v>21</v>
      </c>
    </row>
    <row r="3750" spans="1:4" x14ac:dyDescent="0.35">
      <c r="A3750">
        <v>310829</v>
      </c>
      <c r="B3750" s="4" t="s">
        <v>21</v>
      </c>
      <c r="C3750" s="4" t="s">
        <v>20</v>
      </c>
      <c r="D3750" s="4" t="s">
        <v>21</v>
      </c>
    </row>
    <row r="3751" spans="1:4" x14ac:dyDescent="0.35">
      <c r="A3751">
        <v>310848</v>
      </c>
      <c r="B3751" s="4" t="s">
        <v>21</v>
      </c>
      <c r="C3751" s="4" t="s">
        <v>20</v>
      </c>
      <c r="D3751" s="4" t="s">
        <v>21</v>
      </c>
    </row>
    <row r="3752" spans="1:4" x14ac:dyDescent="0.35">
      <c r="A3752">
        <v>310854</v>
      </c>
      <c r="B3752" s="4" t="s">
        <v>21</v>
      </c>
      <c r="C3752" s="4" t="s">
        <v>20</v>
      </c>
      <c r="D3752" s="4" t="s">
        <v>21</v>
      </c>
    </row>
    <row r="3753" spans="1:4" x14ac:dyDescent="0.35">
      <c r="A3753">
        <v>310858</v>
      </c>
      <c r="B3753" s="4" t="s">
        <v>21</v>
      </c>
      <c r="C3753" s="4" t="s">
        <v>21</v>
      </c>
      <c r="D3753" s="4" t="s">
        <v>21</v>
      </c>
    </row>
    <row r="3754" spans="1:4" x14ac:dyDescent="0.35">
      <c r="A3754">
        <v>310870</v>
      </c>
      <c r="B3754" s="4" t="s">
        <v>21</v>
      </c>
      <c r="C3754" s="4" t="s">
        <v>21</v>
      </c>
      <c r="D3754" s="4" t="s">
        <v>21</v>
      </c>
    </row>
    <row r="3755" spans="1:4" x14ac:dyDescent="0.35">
      <c r="A3755">
        <v>310874</v>
      </c>
      <c r="B3755" s="4" t="s">
        <v>21</v>
      </c>
      <c r="C3755" s="4" t="s">
        <v>21</v>
      </c>
      <c r="D3755" s="4" t="s">
        <v>21</v>
      </c>
    </row>
    <row r="3756" spans="1:4" x14ac:dyDescent="0.35">
      <c r="A3756">
        <v>310875</v>
      </c>
      <c r="B3756" s="4" t="s">
        <v>20</v>
      </c>
      <c r="C3756" s="4" t="s">
        <v>20</v>
      </c>
      <c r="D3756" s="4" t="s">
        <v>21</v>
      </c>
    </row>
    <row r="3757" spans="1:4" x14ac:dyDescent="0.35">
      <c r="A3757">
        <v>310876</v>
      </c>
      <c r="B3757" s="4" t="s">
        <v>21</v>
      </c>
      <c r="C3757" s="4" t="s">
        <v>21</v>
      </c>
      <c r="D3757" s="4" t="s">
        <v>21</v>
      </c>
    </row>
    <row r="3758" spans="1:4" x14ac:dyDescent="0.35">
      <c r="A3758">
        <v>310877</v>
      </c>
      <c r="B3758" s="4" t="s">
        <v>21</v>
      </c>
      <c r="C3758" s="4" t="s">
        <v>21</v>
      </c>
      <c r="D3758" s="4" t="s">
        <v>21</v>
      </c>
    </row>
    <row r="3759" spans="1:4" x14ac:dyDescent="0.35">
      <c r="A3759">
        <v>310878</v>
      </c>
      <c r="B3759" s="4" t="s">
        <v>21</v>
      </c>
      <c r="C3759" s="4" t="s">
        <v>21</v>
      </c>
      <c r="D3759" s="4" t="s">
        <v>21</v>
      </c>
    </row>
    <row r="3760" spans="1:4" x14ac:dyDescent="0.35">
      <c r="A3760">
        <v>310887</v>
      </c>
      <c r="B3760" s="4" t="s">
        <v>21</v>
      </c>
      <c r="C3760" s="4" t="s">
        <v>20</v>
      </c>
      <c r="D3760" s="4" t="s">
        <v>21</v>
      </c>
    </row>
    <row r="3761" spans="1:4" x14ac:dyDescent="0.35">
      <c r="A3761">
        <v>310889</v>
      </c>
      <c r="B3761" s="4" t="s">
        <v>21</v>
      </c>
      <c r="C3761" s="4" t="s">
        <v>21</v>
      </c>
      <c r="D3761" s="4" t="s">
        <v>21</v>
      </c>
    </row>
    <row r="3762" spans="1:4" x14ac:dyDescent="0.35">
      <c r="A3762">
        <v>310891</v>
      </c>
      <c r="B3762" s="4" t="s">
        <v>21</v>
      </c>
      <c r="C3762" s="4" t="s">
        <v>20</v>
      </c>
      <c r="D3762" s="4" t="s">
        <v>21</v>
      </c>
    </row>
    <row r="3763" spans="1:4" x14ac:dyDescent="0.35">
      <c r="A3763">
        <v>310896</v>
      </c>
      <c r="B3763" s="4" t="s">
        <v>21</v>
      </c>
      <c r="C3763" s="4" t="s">
        <v>20</v>
      </c>
      <c r="D3763" s="4" t="s">
        <v>21</v>
      </c>
    </row>
    <row r="3764" spans="1:4" x14ac:dyDescent="0.35">
      <c r="A3764">
        <v>310899</v>
      </c>
      <c r="B3764" s="4" t="s">
        <v>21</v>
      </c>
      <c r="C3764" s="4" t="s">
        <v>21</v>
      </c>
      <c r="D3764" s="4" t="s">
        <v>21</v>
      </c>
    </row>
    <row r="3765" spans="1:4" x14ac:dyDescent="0.35">
      <c r="A3765">
        <v>310912</v>
      </c>
      <c r="B3765" s="4" t="s">
        <v>21</v>
      </c>
      <c r="C3765" s="4" t="s">
        <v>20</v>
      </c>
      <c r="D3765" s="4" t="s">
        <v>21</v>
      </c>
    </row>
    <row r="3766" spans="1:4" x14ac:dyDescent="0.35">
      <c r="A3766">
        <v>310916</v>
      </c>
      <c r="B3766" s="4" t="s">
        <v>21</v>
      </c>
      <c r="C3766" s="4" t="s">
        <v>20</v>
      </c>
      <c r="D3766" s="4" t="s">
        <v>21</v>
      </c>
    </row>
    <row r="3767" spans="1:4" x14ac:dyDescent="0.35">
      <c r="A3767">
        <v>310936</v>
      </c>
      <c r="B3767" s="4" t="s">
        <v>21</v>
      </c>
      <c r="C3767" s="4" t="s">
        <v>21</v>
      </c>
      <c r="D3767" s="4" t="s">
        <v>21</v>
      </c>
    </row>
    <row r="3768" spans="1:4" x14ac:dyDescent="0.35">
      <c r="A3768">
        <v>310942</v>
      </c>
      <c r="B3768" s="4" t="s">
        <v>21</v>
      </c>
      <c r="C3768" s="4" t="s">
        <v>20</v>
      </c>
      <c r="D3768" s="4" t="s">
        <v>21</v>
      </c>
    </row>
    <row r="3769" spans="1:4" x14ac:dyDescent="0.35">
      <c r="A3769">
        <v>310947</v>
      </c>
      <c r="B3769" s="4" t="s">
        <v>21</v>
      </c>
      <c r="C3769" s="4" t="s">
        <v>21</v>
      </c>
      <c r="D3769" s="4" t="s">
        <v>21</v>
      </c>
    </row>
    <row r="3770" spans="1:4" x14ac:dyDescent="0.35">
      <c r="A3770">
        <v>310948</v>
      </c>
      <c r="B3770" s="4" t="s">
        <v>21</v>
      </c>
      <c r="C3770" s="4" t="s">
        <v>21</v>
      </c>
      <c r="D3770" s="4" t="s">
        <v>21</v>
      </c>
    </row>
    <row r="3771" spans="1:4" x14ac:dyDescent="0.35">
      <c r="A3771">
        <v>310949</v>
      </c>
      <c r="B3771" s="4" t="s">
        <v>21</v>
      </c>
      <c r="C3771" s="4" t="s">
        <v>21</v>
      </c>
      <c r="D3771" s="4" t="s">
        <v>21</v>
      </c>
    </row>
    <row r="3772" spans="1:4" x14ac:dyDescent="0.35">
      <c r="A3772">
        <v>310952</v>
      </c>
      <c r="B3772" s="4" t="s">
        <v>21</v>
      </c>
      <c r="C3772" s="4" t="s">
        <v>21</v>
      </c>
      <c r="D3772" s="4" t="s">
        <v>21</v>
      </c>
    </row>
    <row r="3773" spans="1:4" x14ac:dyDescent="0.35">
      <c r="A3773">
        <v>310954</v>
      </c>
      <c r="B3773" s="4" t="s">
        <v>21</v>
      </c>
      <c r="C3773" s="4" t="s">
        <v>21</v>
      </c>
      <c r="D3773" s="4" t="s">
        <v>21</v>
      </c>
    </row>
    <row r="3774" spans="1:4" x14ac:dyDescent="0.35">
      <c r="A3774">
        <v>310958</v>
      </c>
      <c r="B3774" s="4" t="s">
        <v>20</v>
      </c>
      <c r="C3774" s="4" t="s">
        <v>20</v>
      </c>
      <c r="D3774" s="4" t="s">
        <v>21</v>
      </c>
    </row>
    <row r="3775" spans="1:4" x14ac:dyDescent="0.35">
      <c r="A3775">
        <v>310965</v>
      </c>
      <c r="B3775" s="4" t="s">
        <v>21</v>
      </c>
      <c r="C3775" s="4" t="s">
        <v>21</v>
      </c>
      <c r="D3775" s="4" t="s">
        <v>21</v>
      </c>
    </row>
    <row r="3776" spans="1:4" x14ac:dyDescent="0.35">
      <c r="A3776">
        <v>310982</v>
      </c>
      <c r="B3776" s="4" t="s">
        <v>21</v>
      </c>
      <c r="C3776" s="4" t="s">
        <v>20</v>
      </c>
      <c r="D3776" s="4" t="s">
        <v>21</v>
      </c>
    </row>
    <row r="3777" spans="1:4" x14ac:dyDescent="0.35">
      <c r="A3777">
        <v>310988</v>
      </c>
      <c r="B3777" s="4" t="s">
        <v>21</v>
      </c>
      <c r="C3777" s="4" t="s">
        <v>21</v>
      </c>
      <c r="D3777" s="4" t="s">
        <v>21</v>
      </c>
    </row>
    <row r="3778" spans="1:4" x14ac:dyDescent="0.35">
      <c r="A3778">
        <v>310989</v>
      </c>
      <c r="B3778" s="4" t="s">
        <v>21</v>
      </c>
      <c r="C3778" s="4" t="s">
        <v>21</v>
      </c>
      <c r="D3778" s="4" t="s">
        <v>21</v>
      </c>
    </row>
    <row r="3779" spans="1:4" x14ac:dyDescent="0.35">
      <c r="A3779">
        <v>310995</v>
      </c>
      <c r="B3779" s="4" t="s">
        <v>21</v>
      </c>
      <c r="C3779" s="4" t="s">
        <v>21</v>
      </c>
      <c r="D3779" s="4" t="s">
        <v>21</v>
      </c>
    </row>
    <row r="3780" spans="1:4" x14ac:dyDescent="0.35">
      <c r="A3780">
        <v>310997</v>
      </c>
      <c r="B3780" s="4" t="s">
        <v>21</v>
      </c>
      <c r="C3780" s="4" t="s">
        <v>21</v>
      </c>
      <c r="D3780" s="4" t="s">
        <v>21</v>
      </c>
    </row>
    <row r="3781" spans="1:4" x14ac:dyDescent="0.35">
      <c r="A3781">
        <v>311002</v>
      </c>
      <c r="B3781" s="4" t="s">
        <v>21</v>
      </c>
      <c r="C3781" s="4" t="s">
        <v>21</v>
      </c>
      <c r="D3781" s="4" t="s">
        <v>21</v>
      </c>
    </row>
    <row r="3782" spans="1:4" x14ac:dyDescent="0.35">
      <c r="A3782">
        <v>311009</v>
      </c>
      <c r="B3782" s="4" t="s">
        <v>21</v>
      </c>
      <c r="C3782" s="4" t="s">
        <v>21</v>
      </c>
      <c r="D3782" s="4" t="s">
        <v>21</v>
      </c>
    </row>
    <row r="3783" spans="1:4" x14ac:dyDescent="0.35">
      <c r="A3783">
        <v>311013</v>
      </c>
      <c r="B3783" s="4" t="s">
        <v>21</v>
      </c>
      <c r="C3783" s="4" t="s">
        <v>21</v>
      </c>
      <c r="D3783" s="4" t="s">
        <v>21</v>
      </c>
    </row>
    <row r="3784" spans="1:4" x14ac:dyDescent="0.35">
      <c r="A3784">
        <v>311014</v>
      </c>
      <c r="B3784" s="4" t="s">
        <v>21</v>
      </c>
      <c r="C3784" s="4" t="s">
        <v>21</v>
      </c>
      <c r="D3784" s="4" t="s">
        <v>21</v>
      </c>
    </row>
    <row r="3785" spans="1:4" x14ac:dyDescent="0.35">
      <c r="A3785">
        <v>311022</v>
      </c>
      <c r="B3785" s="4" t="s">
        <v>21</v>
      </c>
      <c r="C3785" s="4" t="s">
        <v>21</v>
      </c>
      <c r="D3785" s="4" t="s">
        <v>21</v>
      </c>
    </row>
    <row r="3786" spans="1:4" x14ac:dyDescent="0.35">
      <c r="A3786">
        <v>311025</v>
      </c>
      <c r="B3786" s="4" t="s">
        <v>21</v>
      </c>
      <c r="C3786" s="4" t="s">
        <v>21</v>
      </c>
      <c r="D3786" s="4" t="s">
        <v>21</v>
      </c>
    </row>
    <row r="3787" spans="1:4" x14ac:dyDescent="0.35">
      <c r="A3787">
        <v>311030</v>
      </c>
      <c r="B3787" s="4" t="s">
        <v>20</v>
      </c>
      <c r="C3787" s="4" t="s">
        <v>21</v>
      </c>
      <c r="D3787" s="4" t="s">
        <v>21</v>
      </c>
    </row>
    <row r="3788" spans="1:4" x14ac:dyDescent="0.35">
      <c r="A3788">
        <v>311033</v>
      </c>
      <c r="B3788" s="4" t="s">
        <v>21</v>
      </c>
      <c r="C3788" s="4" t="s">
        <v>21</v>
      </c>
      <c r="D3788" s="4" t="s">
        <v>21</v>
      </c>
    </row>
    <row r="3789" spans="1:4" x14ac:dyDescent="0.35">
      <c r="A3789">
        <v>311037</v>
      </c>
      <c r="B3789" s="4" t="s">
        <v>21</v>
      </c>
      <c r="C3789" s="4" t="s">
        <v>21</v>
      </c>
      <c r="D3789" s="4" t="s">
        <v>21</v>
      </c>
    </row>
    <row r="3790" spans="1:4" x14ac:dyDescent="0.35">
      <c r="A3790">
        <v>311047</v>
      </c>
      <c r="B3790" s="4" t="s">
        <v>21</v>
      </c>
      <c r="C3790" s="4" t="s">
        <v>21</v>
      </c>
      <c r="D3790" s="4" t="s">
        <v>21</v>
      </c>
    </row>
    <row r="3791" spans="1:4" x14ac:dyDescent="0.35">
      <c r="A3791">
        <v>311051</v>
      </c>
      <c r="B3791" s="4" t="s">
        <v>21</v>
      </c>
      <c r="C3791" s="4" t="s">
        <v>20</v>
      </c>
      <c r="D3791" s="4" t="s">
        <v>21</v>
      </c>
    </row>
    <row r="3792" spans="1:4" x14ac:dyDescent="0.35">
      <c r="A3792">
        <v>311053</v>
      </c>
      <c r="B3792" s="4" t="s">
        <v>21</v>
      </c>
      <c r="C3792" s="4" t="s">
        <v>21</v>
      </c>
      <c r="D3792" s="4" t="s">
        <v>21</v>
      </c>
    </row>
    <row r="3793" spans="1:4" x14ac:dyDescent="0.35">
      <c r="A3793">
        <v>311057</v>
      </c>
      <c r="B3793" s="4" t="s">
        <v>21</v>
      </c>
      <c r="C3793" s="4" t="s">
        <v>21</v>
      </c>
      <c r="D3793" s="4" t="s">
        <v>21</v>
      </c>
    </row>
    <row r="3794" spans="1:4" x14ac:dyDescent="0.35">
      <c r="A3794">
        <v>311061</v>
      </c>
      <c r="B3794" s="4" t="s">
        <v>21</v>
      </c>
      <c r="C3794" s="4" t="s">
        <v>20</v>
      </c>
      <c r="D3794" s="4" t="s">
        <v>21</v>
      </c>
    </row>
    <row r="3795" spans="1:4" x14ac:dyDescent="0.35">
      <c r="A3795">
        <v>311067</v>
      </c>
      <c r="B3795" s="4" t="s">
        <v>21</v>
      </c>
      <c r="C3795" s="4" t="s">
        <v>21</v>
      </c>
      <c r="D3795" s="4" t="s">
        <v>21</v>
      </c>
    </row>
    <row r="3796" spans="1:4" x14ac:dyDescent="0.35">
      <c r="A3796">
        <v>311068</v>
      </c>
      <c r="B3796" s="4" t="s">
        <v>21</v>
      </c>
      <c r="C3796" s="4" t="s">
        <v>20</v>
      </c>
      <c r="D3796" s="4" t="s">
        <v>21</v>
      </c>
    </row>
    <row r="3797" spans="1:4" x14ac:dyDescent="0.35">
      <c r="A3797">
        <v>311076</v>
      </c>
      <c r="B3797" s="4" t="s">
        <v>21</v>
      </c>
      <c r="C3797" s="4" t="s">
        <v>20</v>
      </c>
      <c r="D3797" s="4" t="s">
        <v>21</v>
      </c>
    </row>
    <row r="3798" spans="1:4" x14ac:dyDescent="0.35">
      <c r="A3798">
        <v>311077</v>
      </c>
      <c r="B3798" s="4" t="s">
        <v>21</v>
      </c>
      <c r="C3798" s="4" t="s">
        <v>21</v>
      </c>
      <c r="D3798" s="4" t="s">
        <v>21</v>
      </c>
    </row>
    <row r="3799" spans="1:4" x14ac:dyDescent="0.35">
      <c r="A3799">
        <v>311078</v>
      </c>
      <c r="B3799" s="4" t="s">
        <v>21</v>
      </c>
      <c r="C3799" s="4" t="s">
        <v>21</v>
      </c>
      <c r="D3799" s="4" t="s">
        <v>21</v>
      </c>
    </row>
    <row r="3800" spans="1:4" x14ac:dyDescent="0.35">
      <c r="A3800">
        <v>311080</v>
      </c>
      <c r="B3800" s="4" t="s">
        <v>21</v>
      </c>
      <c r="C3800" s="4" t="s">
        <v>20</v>
      </c>
      <c r="D3800" s="4" t="s">
        <v>21</v>
      </c>
    </row>
    <row r="3801" spans="1:4" x14ac:dyDescent="0.35">
      <c r="A3801">
        <v>311085</v>
      </c>
      <c r="B3801" s="4" t="s">
        <v>21</v>
      </c>
      <c r="C3801" s="4" t="s">
        <v>21</v>
      </c>
      <c r="D3801" s="4" t="s">
        <v>21</v>
      </c>
    </row>
    <row r="3802" spans="1:4" x14ac:dyDescent="0.35">
      <c r="A3802">
        <v>311093</v>
      </c>
      <c r="B3802" s="4" t="s">
        <v>21</v>
      </c>
      <c r="C3802" s="4" t="s">
        <v>21</v>
      </c>
      <c r="D3802" s="4" t="s">
        <v>21</v>
      </c>
    </row>
    <row r="3803" spans="1:4" x14ac:dyDescent="0.35">
      <c r="A3803">
        <v>311103</v>
      </c>
      <c r="B3803" s="4" t="s">
        <v>20</v>
      </c>
      <c r="C3803" s="4" t="s">
        <v>20</v>
      </c>
      <c r="D3803" s="4" t="s">
        <v>21</v>
      </c>
    </row>
    <row r="3804" spans="1:4" x14ac:dyDescent="0.35">
      <c r="A3804">
        <v>311115</v>
      </c>
      <c r="B3804" s="4" t="s">
        <v>21</v>
      </c>
      <c r="C3804" s="4" t="s">
        <v>20</v>
      </c>
      <c r="D3804" s="4" t="s">
        <v>21</v>
      </c>
    </row>
    <row r="3805" spans="1:4" x14ac:dyDescent="0.35">
      <c r="A3805">
        <v>311116</v>
      </c>
      <c r="B3805" s="4" t="s">
        <v>21</v>
      </c>
      <c r="C3805" s="4" t="s">
        <v>20</v>
      </c>
      <c r="D3805" s="4" t="s">
        <v>21</v>
      </c>
    </row>
    <row r="3806" spans="1:4" x14ac:dyDescent="0.35">
      <c r="A3806">
        <v>311117</v>
      </c>
      <c r="B3806" s="4" t="s">
        <v>21</v>
      </c>
      <c r="C3806" s="4" t="s">
        <v>21</v>
      </c>
      <c r="D3806" s="4" t="s">
        <v>21</v>
      </c>
    </row>
    <row r="3807" spans="1:4" x14ac:dyDescent="0.35">
      <c r="A3807">
        <v>311150</v>
      </c>
      <c r="B3807" s="4" t="s">
        <v>20</v>
      </c>
      <c r="C3807" s="4" t="s">
        <v>20</v>
      </c>
      <c r="D3807" s="4" t="s">
        <v>21</v>
      </c>
    </row>
    <row r="3808" spans="1:4" x14ac:dyDescent="0.35">
      <c r="A3808">
        <v>311161</v>
      </c>
      <c r="B3808" s="4" t="s">
        <v>21</v>
      </c>
      <c r="C3808" s="4" t="s">
        <v>20</v>
      </c>
      <c r="D3808" s="4" t="s">
        <v>21</v>
      </c>
    </row>
    <row r="3809" spans="1:4" x14ac:dyDescent="0.35">
      <c r="A3809">
        <v>311162</v>
      </c>
      <c r="B3809" s="4" t="s">
        <v>21</v>
      </c>
      <c r="C3809" s="4" t="s">
        <v>21</v>
      </c>
      <c r="D3809" s="4" t="s">
        <v>21</v>
      </c>
    </row>
    <row r="3810" spans="1:4" x14ac:dyDescent="0.35">
      <c r="A3810">
        <v>311166</v>
      </c>
      <c r="B3810" s="4" t="s">
        <v>21</v>
      </c>
      <c r="C3810" s="4" t="s">
        <v>21</v>
      </c>
      <c r="D3810" s="4" t="s">
        <v>21</v>
      </c>
    </row>
    <row r="3811" spans="1:4" x14ac:dyDescent="0.35">
      <c r="A3811">
        <v>311168</v>
      </c>
      <c r="B3811" s="4" t="s">
        <v>21</v>
      </c>
      <c r="C3811" s="4" t="s">
        <v>21</v>
      </c>
      <c r="D3811" s="4" t="s">
        <v>21</v>
      </c>
    </row>
    <row r="3812" spans="1:4" x14ac:dyDescent="0.35">
      <c r="A3812">
        <v>311174</v>
      </c>
      <c r="B3812" s="4" t="s">
        <v>21</v>
      </c>
      <c r="C3812" s="4" t="s">
        <v>20</v>
      </c>
      <c r="D3812" s="4" t="s">
        <v>21</v>
      </c>
    </row>
    <row r="3813" spans="1:4" x14ac:dyDescent="0.35">
      <c r="A3813">
        <v>311184</v>
      </c>
      <c r="B3813" s="4" t="s">
        <v>21</v>
      </c>
      <c r="C3813" s="4" t="s">
        <v>21</v>
      </c>
      <c r="D3813" s="4" t="s">
        <v>21</v>
      </c>
    </row>
    <row r="3814" spans="1:4" x14ac:dyDescent="0.35">
      <c r="A3814">
        <v>311186</v>
      </c>
      <c r="B3814" s="4" t="s">
        <v>20</v>
      </c>
      <c r="C3814" s="4" t="s">
        <v>20</v>
      </c>
      <c r="D3814" s="4" t="s">
        <v>21</v>
      </c>
    </row>
    <row r="3815" spans="1:4" x14ac:dyDescent="0.35">
      <c r="A3815">
        <v>311187</v>
      </c>
      <c r="B3815" s="4" t="s">
        <v>21</v>
      </c>
      <c r="C3815" s="4" t="s">
        <v>21</v>
      </c>
      <c r="D3815" s="4" t="s">
        <v>21</v>
      </c>
    </row>
    <row r="3816" spans="1:4" x14ac:dyDescent="0.35">
      <c r="A3816">
        <v>311189</v>
      </c>
      <c r="B3816" s="4" t="s">
        <v>21</v>
      </c>
      <c r="C3816" s="4" t="s">
        <v>21</v>
      </c>
      <c r="D3816" s="4" t="s">
        <v>21</v>
      </c>
    </row>
    <row r="3817" spans="1:4" x14ac:dyDescent="0.35">
      <c r="A3817">
        <v>311194</v>
      </c>
      <c r="B3817" s="4" t="s">
        <v>21</v>
      </c>
      <c r="C3817" s="4" t="s">
        <v>20</v>
      </c>
      <c r="D3817" s="4" t="s">
        <v>21</v>
      </c>
    </row>
    <row r="3818" spans="1:4" x14ac:dyDescent="0.35">
      <c r="A3818">
        <v>311196</v>
      </c>
      <c r="B3818" s="4" t="s">
        <v>21</v>
      </c>
      <c r="C3818" s="4" t="s">
        <v>21</v>
      </c>
      <c r="D3818" s="4" t="s">
        <v>21</v>
      </c>
    </row>
    <row r="3819" spans="1:4" x14ac:dyDescent="0.35">
      <c r="A3819">
        <v>311199</v>
      </c>
      <c r="B3819" s="4" t="s">
        <v>21</v>
      </c>
      <c r="C3819" s="4" t="s">
        <v>21</v>
      </c>
      <c r="D3819" s="4" t="s">
        <v>21</v>
      </c>
    </row>
    <row r="3820" spans="1:4" x14ac:dyDescent="0.35">
      <c r="A3820">
        <v>311209</v>
      </c>
      <c r="B3820" s="4" t="s">
        <v>21</v>
      </c>
      <c r="C3820" s="4" t="s">
        <v>20</v>
      </c>
      <c r="D3820" s="4" t="s">
        <v>20</v>
      </c>
    </row>
    <row r="3821" spans="1:4" x14ac:dyDescent="0.35">
      <c r="A3821">
        <v>311211</v>
      </c>
      <c r="B3821" s="4" t="s">
        <v>20</v>
      </c>
      <c r="C3821" s="4" t="s">
        <v>20</v>
      </c>
      <c r="D3821" s="4" t="s">
        <v>21</v>
      </c>
    </row>
    <row r="3822" spans="1:4" x14ac:dyDescent="0.35">
      <c r="A3822">
        <v>311216</v>
      </c>
      <c r="B3822" s="4" t="s">
        <v>21</v>
      </c>
      <c r="C3822" s="4" t="s">
        <v>21</v>
      </c>
      <c r="D3822" s="4" t="s">
        <v>21</v>
      </c>
    </row>
    <row r="3823" spans="1:4" x14ac:dyDescent="0.35">
      <c r="A3823">
        <v>311228</v>
      </c>
      <c r="B3823" s="4" t="s">
        <v>21</v>
      </c>
      <c r="C3823" s="4" t="s">
        <v>21</v>
      </c>
      <c r="D3823" s="4" t="s">
        <v>21</v>
      </c>
    </row>
    <row r="3824" spans="1:4" x14ac:dyDescent="0.35">
      <c r="A3824">
        <v>311229</v>
      </c>
      <c r="B3824" s="4" t="s">
        <v>21</v>
      </c>
      <c r="C3824" s="4" t="s">
        <v>21</v>
      </c>
      <c r="D3824" s="4" t="s">
        <v>21</v>
      </c>
    </row>
    <row r="3825" spans="1:4" x14ac:dyDescent="0.35">
      <c r="A3825">
        <v>311231</v>
      </c>
      <c r="B3825" s="4" t="s">
        <v>21</v>
      </c>
      <c r="C3825" s="4" t="s">
        <v>21</v>
      </c>
      <c r="D3825" s="4" t="s">
        <v>21</v>
      </c>
    </row>
    <row r="3826" spans="1:4" x14ac:dyDescent="0.35">
      <c r="A3826">
        <v>311245</v>
      </c>
      <c r="B3826" s="4" t="s">
        <v>21</v>
      </c>
      <c r="C3826" s="4" t="s">
        <v>20</v>
      </c>
      <c r="D3826" s="4" t="s">
        <v>21</v>
      </c>
    </row>
    <row r="3827" spans="1:4" x14ac:dyDescent="0.35">
      <c r="A3827">
        <v>311248</v>
      </c>
      <c r="B3827" s="4" t="s">
        <v>21</v>
      </c>
      <c r="C3827" s="4" t="s">
        <v>21</v>
      </c>
      <c r="D3827" s="4" t="s">
        <v>21</v>
      </c>
    </row>
    <row r="3828" spans="1:4" x14ac:dyDescent="0.35">
      <c r="A3828">
        <v>311253</v>
      </c>
      <c r="B3828" s="4" t="s">
        <v>21</v>
      </c>
      <c r="C3828" s="4" t="s">
        <v>21</v>
      </c>
      <c r="D3828" s="4" t="s">
        <v>21</v>
      </c>
    </row>
    <row r="3829" spans="1:4" x14ac:dyDescent="0.35">
      <c r="A3829">
        <v>311256</v>
      </c>
      <c r="B3829" s="4" t="s">
        <v>21</v>
      </c>
      <c r="C3829" s="4" t="s">
        <v>21</v>
      </c>
      <c r="D3829" s="4" t="s">
        <v>21</v>
      </c>
    </row>
    <row r="3830" spans="1:4" x14ac:dyDescent="0.35">
      <c r="A3830">
        <v>311263</v>
      </c>
      <c r="B3830" s="4" t="s">
        <v>21</v>
      </c>
      <c r="C3830" s="4" t="s">
        <v>20</v>
      </c>
      <c r="D3830" s="4" t="s">
        <v>21</v>
      </c>
    </row>
    <row r="3831" spans="1:4" x14ac:dyDescent="0.35">
      <c r="A3831">
        <v>311267</v>
      </c>
      <c r="B3831" s="4" t="s">
        <v>21</v>
      </c>
      <c r="C3831" s="4" t="s">
        <v>20</v>
      </c>
      <c r="D3831" s="4" t="s">
        <v>21</v>
      </c>
    </row>
    <row r="3832" spans="1:4" x14ac:dyDescent="0.35">
      <c r="A3832">
        <v>311272</v>
      </c>
      <c r="B3832" s="4" t="s">
        <v>21</v>
      </c>
      <c r="C3832" s="4" t="s">
        <v>20</v>
      </c>
      <c r="D3832" s="4" t="s">
        <v>21</v>
      </c>
    </row>
    <row r="3833" spans="1:4" x14ac:dyDescent="0.35">
      <c r="A3833">
        <v>311297</v>
      </c>
      <c r="B3833" s="4" t="s">
        <v>20</v>
      </c>
      <c r="C3833" s="4" t="s">
        <v>20</v>
      </c>
      <c r="D3833" s="4" t="s">
        <v>21</v>
      </c>
    </row>
    <row r="3834" spans="1:4" x14ac:dyDescent="0.35">
      <c r="A3834">
        <v>311305</v>
      </c>
      <c r="B3834" s="4" t="s">
        <v>20</v>
      </c>
      <c r="C3834" s="4" t="s">
        <v>21</v>
      </c>
      <c r="D3834" s="4" t="s">
        <v>21</v>
      </c>
    </row>
    <row r="3835" spans="1:4" x14ac:dyDescent="0.35">
      <c r="A3835">
        <v>311326</v>
      </c>
      <c r="B3835" s="4" t="s">
        <v>21</v>
      </c>
      <c r="C3835" s="4" t="s">
        <v>21</v>
      </c>
      <c r="D3835" s="4" t="s">
        <v>21</v>
      </c>
    </row>
    <row r="3836" spans="1:4" x14ac:dyDescent="0.35">
      <c r="A3836">
        <v>311327</v>
      </c>
      <c r="B3836" s="4" t="s">
        <v>21</v>
      </c>
      <c r="C3836" s="4" t="s">
        <v>20</v>
      </c>
      <c r="D3836" s="4" t="s">
        <v>21</v>
      </c>
    </row>
    <row r="3837" spans="1:4" x14ac:dyDescent="0.35">
      <c r="A3837">
        <v>311331</v>
      </c>
      <c r="B3837" s="4" t="s">
        <v>21</v>
      </c>
      <c r="C3837" s="4" t="s">
        <v>21</v>
      </c>
      <c r="D3837" s="4" t="s">
        <v>21</v>
      </c>
    </row>
    <row r="3838" spans="1:4" x14ac:dyDescent="0.35">
      <c r="A3838">
        <v>311332</v>
      </c>
      <c r="B3838" s="4" t="s">
        <v>21</v>
      </c>
      <c r="C3838" s="4" t="s">
        <v>21</v>
      </c>
      <c r="D3838" s="4" t="s">
        <v>21</v>
      </c>
    </row>
    <row r="3839" spans="1:4" x14ac:dyDescent="0.35">
      <c r="A3839">
        <v>311333</v>
      </c>
      <c r="B3839" s="4" t="s">
        <v>21</v>
      </c>
      <c r="C3839" s="4" t="s">
        <v>21</v>
      </c>
      <c r="D3839" s="4" t="s">
        <v>21</v>
      </c>
    </row>
    <row r="3840" spans="1:4" x14ac:dyDescent="0.35">
      <c r="A3840">
        <v>311334</v>
      </c>
      <c r="B3840" s="4" t="s">
        <v>21</v>
      </c>
      <c r="C3840" s="4" t="s">
        <v>20</v>
      </c>
      <c r="D3840" s="4" t="s">
        <v>21</v>
      </c>
    </row>
    <row r="3841" spans="1:4" x14ac:dyDescent="0.35">
      <c r="A3841">
        <v>311336</v>
      </c>
      <c r="B3841" s="4" t="s">
        <v>21</v>
      </c>
      <c r="C3841" s="4" t="s">
        <v>20</v>
      </c>
      <c r="D3841" s="4" t="s">
        <v>21</v>
      </c>
    </row>
    <row r="3842" spans="1:4" x14ac:dyDescent="0.35">
      <c r="A3842">
        <v>311338</v>
      </c>
      <c r="B3842" s="4" t="s">
        <v>21</v>
      </c>
      <c r="C3842" s="4" t="s">
        <v>20</v>
      </c>
      <c r="D3842" s="4" t="s">
        <v>21</v>
      </c>
    </row>
    <row r="3843" spans="1:4" x14ac:dyDescent="0.35">
      <c r="A3843">
        <v>311340</v>
      </c>
      <c r="B3843" s="4" t="s">
        <v>21</v>
      </c>
      <c r="C3843" s="4" t="s">
        <v>21</v>
      </c>
      <c r="D3843" s="4" t="s">
        <v>21</v>
      </c>
    </row>
    <row r="3844" spans="1:4" x14ac:dyDescent="0.35">
      <c r="A3844">
        <v>311341</v>
      </c>
      <c r="B3844" s="4" t="s">
        <v>21</v>
      </c>
      <c r="C3844" s="4" t="s">
        <v>20</v>
      </c>
      <c r="D3844" s="4" t="s">
        <v>21</v>
      </c>
    </row>
    <row r="3845" spans="1:4" x14ac:dyDescent="0.35">
      <c r="A3845">
        <v>311342</v>
      </c>
      <c r="B3845" s="4" t="s">
        <v>21</v>
      </c>
      <c r="C3845" s="4" t="s">
        <v>20</v>
      </c>
      <c r="D3845" s="4" t="s">
        <v>21</v>
      </c>
    </row>
    <row r="3846" spans="1:4" x14ac:dyDescent="0.35">
      <c r="A3846">
        <v>311345</v>
      </c>
      <c r="B3846" s="4" t="s">
        <v>21</v>
      </c>
      <c r="C3846" s="4" t="s">
        <v>20</v>
      </c>
      <c r="D3846" s="4" t="s">
        <v>21</v>
      </c>
    </row>
    <row r="3847" spans="1:4" x14ac:dyDescent="0.35">
      <c r="A3847">
        <v>311353</v>
      </c>
      <c r="B3847" s="4" t="s">
        <v>21</v>
      </c>
      <c r="C3847" s="4" t="s">
        <v>21</v>
      </c>
      <c r="D3847" s="4" t="s">
        <v>21</v>
      </c>
    </row>
    <row r="3848" spans="1:4" x14ac:dyDescent="0.35">
      <c r="A3848">
        <v>311358</v>
      </c>
      <c r="B3848" s="4" t="s">
        <v>21</v>
      </c>
      <c r="C3848" s="4" t="s">
        <v>21</v>
      </c>
      <c r="D3848" s="4" t="s">
        <v>21</v>
      </c>
    </row>
    <row r="3849" spans="1:4" x14ac:dyDescent="0.35">
      <c r="A3849">
        <v>311364</v>
      </c>
      <c r="B3849" s="4" t="s">
        <v>21</v>
      </c>
      <c r="C3849" s="4" t="s">
        <v>21</v>
      </c>
      <c r="D3849" s="4" t="s">
        <v>21</v>
      </c>
    </row>
    <row r="3850" spans="1:4" x14ac:dyDescent="0.35">
      <c r="A3850">
        <v>311369</v>
      </c>
      <c r="B3850" s="4" t="s">
        <v>20</v>
      </c>
      <c r="C3850" s="4" t="s">
        <v>21</v>
      </c>
      <c r="D3850" s="4" t="s">
        <v>21</v>
      </c>
    </row>
    <row r="3851" spans="1:4" x14ac:dyDescent="0.35">
      <c r="A3851">
        <v>311370</v>
      </c>
      <c r="B3851" s="4" t="s">
        <v>21</v>
      </c>
      <c r="C3851" s="4" t="s">
        <v>21</v>
      </c>
      <c r="D3851" s="4" t="s">
        <v>21</v>
      </c>
    </row>
    <row r="3852" spans="1:4" x14ac:dyDescent="0.35">
      <c r="A3852">
        <v>311371</v>
      </c>
      <c r="B3852" s="4" t="s">
        <v>21</v>
      </c>
      <c r="C3852" s="4" t="s">
        <v>21</v>
      </c>
      <c r="D3852" s="4" t="s">
        <v>21</v>
      </c>
    </row>
    <row r="3853" spans="1:4" x14ac:dyDescent="0.35">
      <c r="A3853">
        <v>311373</v>
      </c>
      <c r="B3853" s="4" t="s">
        <v>20</v>
      </c>
      <c r="C3853" s="4" t="s">
        <v>20</v>
      </c>
      <c r="D3853" s="4" t="s">
        <v>21</v>
      </c>
    </row>
    <row r="3854" spans="1:4" x14ac:dyDescent="0.35">
      <c r="A3854">
        <v>311375</v>
      </c>
      <c r="B3854" s="4" t="s">
        <v>21</v>
      </c>
      <c r="C3854" s="4" t="s">
        <v>20</v>
      </c>
      <c r="D3854" s="4" t="s">
        <v>21</v>
      </c>
    </row>
    <row r="3855" spans="1:4" x14ac:dyDescent="0.35">
      <c r="A3855">
        <v>311377</v>
      </c>
      <c r="B3855" s="4" t="s">
        <v>21</v>
      </c>
      <c r="C3855" s="4" t="s">
        <v>21</v>
      </c>
      <c r="D3855" s="4" t="s">
        <v>21</v>
      </c>
    </row>
    <row r="3856" spans="1:4" x14ac:dyDescent="0.35">
      <c r="A3856">
        <v>311378</v>
      </c>
      <c r="B3856" s="4" t="s">
        <v>21</v>
      </c>
      <c r="C3856" s="4" t="s">
        <v>20</v>
      </c>
      <c r="D3856" s="4" t="s">
        <v>21</v>
      </c>
    </row>
    <row r="3857" spans="1:4" x14ac:dyDescent="0.35">
      <c r="A3857">
        <v>311379</v>
      </c>
      <c r="B3857" s="4" t="s">
        <v>21</v>
      </c>
      <c r="C3857" s="4" t="s">
        <v>20</v>
      </c>
      <c r="D3857" s="4" t="s">
        <v>21</v>
      </c>
    </row>
    <row r="3858" spans="1:4" x14ac:dyDescent="0.35">
      <c r="A3858">
        <v>311383</v>
      </c>
      <c r="B3858" s="4" t="s">
        <v>21</v>
      </c>
      <c r="C3858" s="4" t="s">
        <v>20</v>
      </c>
      <c r="D3858" s="4" t="s">
        <v>21</v>
      </c>
    </row>
    <row r="3859" spans="1:4" x14ac:dyDescent="0.35">
      <c r="A3859">
        <v>311385</v>
      </c>
      <c r="B3859" s="4" t="s">
        <v>21</v>
      </c>
      <c r="C3859" s="4" t="s">
        <v>20</v>
      </c>
      <c r="D3859" s="4" t="s">
        <v>21</v>
      </c>
    </row>
    <row r="3860" spans="1:4" x14ac:dyDescent="0.35">
      <c r="A3860">
        <v>311390</v>
      </c>
      <c r="B3860" s="4" t="s">
        <v>21</v>
      </c>
      <c r="C3860" s="4" t="s">
        <v>21</v>
      </c>
      <c r="D3860" s="4" t="s">
        <v>21</v>
      </c>
    </row>
    <row r="3861" spans="1:4" x14ac:dyDescent="0.35">
      <c r="A3861">
        <v>311394</v>
      </c>
      <c r="B3861" s="4" t="s">
        <v>21</v>
      </c>
      <c r="C3861" s="4" t="s">
        <v>21</v>
      </c>
      <c r="D3861" s="4" t="s">
        <v>21</v>
      </c>
    </row>
    <row r="3862" spans="1:4" x14ac:dyDescent="0.35">
      <c r="A3862">
        <v>311396</v>
      </c>
      <c r="B3862" s="4" t="s">
        <v>21</v>
      </c>
      <c r="C3862" s="4" t="s">
        <v>21</v>
      </c>
      <c r="D3862" s="4" t="s">
        <v>21</v>
      </c>
    </row>
    <row r="3863" spans="1:4" x14ac:dyDescent="0.35">
      <c r="A3863">
        <v>311419</v>
      </c>
      <c r="B3863" s="4" t="s">
        <v>21</v>
      </c>
      <c r="C3863" s="4" t="s">
        <v>20</v>
      </c>
      <c r="D3863" s="4" t="s">
        <v>21</v>
      </c>
    </row>
    <row r="3864" spans="1:4" x14ac:dyDescent="0.35">
      <c r="A3864">
        <v>311421</v>
      </c>
      <c r="B3864" s="4" t="s">
        <v>21</v>
      </c>
      <c r="C3864" s="4" t="s">
        <v>20</v>
      </c>
      <c r="D3864" s="4" t="s">
        <v>21</v>
      </c>
    </row>
    <row r="3865" spans="1:4" x14ac:dyDescent="0.35">
      <c r="A3865">
        <v>311423</v>
      </c>
      <c r="B3865" s="4" t="s">
        <v>21</v>
      </c>
      <c r="C3865" s="4" t="s">
        <v>21</v>
      </c>
      <c r="D3865" s="4" t="s">
        <v>21</v>
      </c>
    </row>
    <row r="3866" spans="1:4" x14ac:dyDescent="0.35">
      <c r="A3866">
        <v>311428</v>
      </c>
      <c r="B3866" s="4" t="s">
        <v>21</v>
      </c>
      <c r="C3866" s="4" t="s">
        <v>21</v>
      </c>
      <c r="D3866" s="4" t="s">
        <v>21</v>
      </c>
    </row>
    <row r="3867" spans="1:4" x14ac:dyDescent="0.35">
      <c r="A3867">
        <v>311432</v>
      </c>
      <c r="B3867" s="4" t="s">
        <v>21</v>
      </c>
      <c r="C3867" s="4" t="s">
        <v>21</v>
      </c>
      <c r="D3867" s="4" t="s">
        <v>21</v>
      </c>
    </row>
    <row r="3868" spans="1:4" x14ac:dyDescent="0.35">
      <c r="A3868">
        <v>311440</v>
      </c>
      <c r="B3868" s="4" t="s">
        <v>21</v>
      </c>
      <c r="C3868" s="4" t="s">
        <v>20</v>
      </c>
      <c r="D3868" s="4" t="s">
        <v>21</v>
      </c>
    </row>
    <row r="3869" spans="1:4" x14ac:dyDescent="0.35">
      <c r="A3869">
        <v>311448</v>
      </c>
      <c r="B3869" s="4" t="s">
        <v>21</v>
      </c>
      <c r="C3869" s="4" t="s">
        <v>21</v>
      </c>
      <c r="D3869" s="4" t="s">
        <v>21</v>
      </c>
    </row>
    <row r="3870" spans="1:4" x14ac:dyDescent="0.35">
      <c r="A3870">
        <v>311451</v>
      </c>
      <c r="B3870" s="4" t="s">
        <v>21</v>
      </c>
      <c r="C3870" s="4" t="s">
        <v>20</v>
      </c>
      <c r="D3870" s="4" t="s">
        <v>21</v>
      </c>
    </row>
    <row r="3871" spans="1:4" x14ac:dyDescent="0.35">
      <c r="A3871">
        <v>311455</v>
      </c>
      <c r="B3871" s="4" t="s">
        <v>21</v>
      </c>
      <c r="C3871" s="4" t="s">
        <v>21</v>
      </c>
      <c r="D3871" s="4" t="s">
        <v>21</v>
      </c>
    </row>
    <row r="3872" spans="1:4" x14ac:dyDescent="0.35">
      <c r="A3872">
        <v>311459</v>
      </c>
      <c r="B3872" s="4" t="s">
        <v>21</v>
      </c>
      <c r="C3872" s="4" t="s">
        <v>20</v>
      </c>
      <c r="D3872" s="4" t="s">
        <v>21</v>
      </c>
    </row>
    <row r="3873" spans="1:4" x14ac:dyDescent="0.35">
      <c r="A3873">
        <v>311466</v>
      </c>
      <c r="B3873" s="4" t="s">
        <v>21</v>
      </c>
      <c r="C3873" s="4" t="s">
        <v>21</v>
      </c>
      <c r="D3873" s="4" t="s">
        <v>21</v>
      </c>
    </row>
    <row r="3874" spans="1:4" x14ac:dyDescent="0.35">
      <c r="A3874">
        <v>311468</v>
      </c>
      <c r="B3874" s="4" t="s">
        <v>21</v>
      </c>
      <c r="C3874" s="4" t="s">
        <v>21</v>
      </c>
      <c r="D3874" s="4" t="s">
        <v>21</v>
      </c>
    </row>
    <row r="3875" spans="1:4" x14ac:dyDescent="0.35">
      <c r="A3875">
        <v>311470</v>
      </c>
      <c r="B3875" s="4" t="s">
        <v>20</v>
      </c>
      <c r="C3875" s="4" t="s">
        <v>21</v>
      </c>
      <c r="D3875" s="4" t="s">
        <v>21</v>
      </c>
    </row>
    <row r="3876" spans="1:4" x14ac:dyDescent="0.35">
      <c r="A3876">
        <v>311480</v>
      </c>
      <c r="B3876" s="4" t="s">
        <v>21</v>
      </c>
      <c r="C3876" s="4" t="s">
        <v>21</v>
      </c>
      <c r="D3876" s="4" t="s">
        <v>21</v>
      </c>
    </row>
    <row r="3877" spans="1:4" x14ac:dyDescent="0.35">
      <c r="A3877">
        <v>311483</v>
      </c>
      <c r="B3877" s="4" t="s">
        <v>20</v>
      </c>
      <c r="C3877" s="4" t="s">
        <v>20</v>
      </c>
      <c r="D3877" s="4" t="s">
        <v>21</v>
      </c>
    </row>
    <row r="3878" spans="1:4" x14ac:dyDescent="0.35">
      <c r="A3878">
        <v>311485</v>
      </c>
      <c r="B3878" s="4" t="s">
        <v>21</v>
      </c>
      <c r="C3878" s="4" t="s">
        <v>21</v>
      </c>
      <c r="D3878" s="4" t="s">
        <v>21</v>
      </c>
    </row>
    <row r="3879" spans="1:4" x14ac:dyDescent="0.35">
      <c r="A3879">
        <v>311486</v>
      </c>
      <c r="B3879" s="4" t="s">
        <v>20</v>
      </c>
      <c r="C3879" s="4" t="s">
        <v>20</v>
      </c>
      <c r="D3879" s="4" t="s">
        <v>21</v>
      </c>
    </row>
    <row r="3880" spans="1:4" x14ac:dyDescent="0.35">
      <c r="A3880">
        <v>311492</v>
      </c>
      <c r="B3880" s="4" t="s">
        <v>21</v>
      </c>
      <c r="C3880" s="4" t="s">
        <v>21</v>
      </c>
      <c r="D3880" s="4" t="s">
        <v>21</v>
      </c>
    </row>
    <row r="3881" spans="1:4" x14ac:dyDescent="0.35">
      <c r="A3881">
        <v>311494</v>
      </c>
      <c r="B3881" s="4" t="s">
        <v>21</v>
      </c>
      <c r="C3881" s="4" t="s">
        <v>20</v>
      </c>
      <c r="D3881" s="4" t="s">
        <v>20</v>
      </c>
    </row>
    <row r="3882" spans="1:4" x14ac:dyDescent="0.35">
      <c r="A3882">
        <v>311506</v>
      </c>
      <c r="B3882" s="4" t="s">
        <v>21</v>
      </c>
      <c r="C3882" s="4" t="s">
        <v>20</v>
      </c>
      <c r="D3882" s="4" t="s">
        <v>21</v>
      </c>
    </row>
    <row r="3883" spans="1:4" x14ac:dyDescent="0.35">
      <c r="A3883">
        <v>311511</v>
      </c>
      <c r="B3883" s="4" t="s">
        <v>21</v>
      </c>
      <c r="C3883" s="4" t="s">
        <v>20</v>
      </c>
      <c r="D3883" s="4" t="s">
        <v>21</v>
      </c>
    </row>
    <row r="3884" spans="1:4" x14ac:dyDescent="0.35">
      <c r="A3884">
        <v>311512</v>
      </c>
      <c r="B3884" s="4" t="s">
        <v>21</v>
      </c>
      <c r="C3884" s="4" t="s">
        <v>20</v>
      </c>
      <c r="D3884" s="4" t="s">
        <v>21</v>
      </c>
    </row>
    <row r="3885" spans="1:4" x14ac:dyDescent="0.35">
      <c r="A3885">
        <v>311515</v>
      </c>
      <c r="B3885" s="4" t="s">
        <v>21</v>
      </c>
      <c r="C3885" s="4" t="s">
        <v>20</v>
      </c>
      <c r="D3885" s="4" t="s">
        <v>21</v>
      </c>
    </row>
    <row r="3886" spans="1:4" x14ac:dyDescent="0.35">
      <c r="A3886">
        <v>311517</v>
      </c>
      <c r="B3886" s="4" t="s">
        <v>21</v>
      </c>
      <c r="C3886" s="4" t="s">
        <v>21</v>
      </c>
      <c r="D3886" s="4" t="s">
        <v>21</v>
      </c>
    </row>
    <row r="3887" spans="1:4" x14ac:dyDescent="0.35">
      <c r="A3887">
        <v>311523</v>
      </c>
      <c r="B3887" s="4" t="s">
        <v>21</v>
      </c>
      <c r="C3887" s="4" t="s">
        <v>20</v>
      </c>
      <c r="D3887" s="4" t="s">
        <v>21</v>
      </c>
    </row>
    <row r="3888" spans="1:4" x14ac:dyDescent="0.35">
      <c r="A3888">
        <v>311531</v>
      </c>
      <c r="B3888" s="4" t="s">
        <v>21</v>
      </c>
      <c r="C3888" s="4" t="s">
        <v>21</v>
      </c>
      <c r="D3888" s="4" t="s">
        <v>21</v>
      </c>
    </row>
    <row r="3889" spans="1:4" x14ac:dyDescent="0.35">
      <c r="A3889">
        <v>311533</v>
      </c>
      <c r="B3889" s="4" t="s">
        <v>21</v>
      </c>
      <c r="C3889" s="4" t="s">
        <v>21</v>
      </c>
      <c r="D3889" s="4" t="s">
        <v>21</v>
      </c>
    </row>
    <row r="3890" spans="1:4" x14ac:dyDescent="0.35">
      <c r="A3890">
        <v>311534</v>
      </c>
      <c r="B3890" s="4" t="s">
        <v>21</v>
      </c>
      <c r="C3890" s="4" t="s">
        <v>21</v>
      </c>
      <c r="D3890" s="4" t="s">
        <v>21</v>
      </c>
    </row>
    <row r="3891" spans="1:4" x14ac:dyDescent="0.35">
      <c r="A3891">
        <v>311539</v>
      </c>
      <c r="B3891" s="4" t="s">
        <v>21</v>
      </c>
      <c r="C3891" s="4" t="s">
        <v>21</v>
      </c>
      <c r="D3891" s="4" t="s">
        <v>21</v>
      </c>
    </row>
    <row r="3892" spans="1:4" x14ac:dyDescent="0.35">
      <c r="A3892">
        <v>311544</v>
      </c>
      <c r="B3892" s="4" t="s">
        <v>21</v>
      </c>
      <c r="C3892" s="4" t="s">
        <v>21</v>
      </c>
      <c r="D3892" s="4" t="s">
        <v>21</v>
      </c>
    </row>
    <row r="3893" spans="1:4" x14ac:dyDescent="0.35">
      <c r="A3893">
        <v>311546</v>
      </c>
      <c r="B3893" s="4" t="s">
        <v>21</v>
      </c>
      <c r="C3893" s="4" t="s">
        <v>21</v>
      </c>
      <c r="D3893" s="4" t="s">
        <v>21</v>
      </c>
    </row>
    <row r="3894" spans="1:4" x14ac:dyDescent="0.35">
      <c r="A3894">
        <v>311553</v>
      </c>
      <c r="B3894" s="4" t="s">
        <v>21</v>
      </c>
      <c r="C3894" s="4" t="s">
        <v>21</v>
      </c>
      <c r="D3894" s="4" t="s">
        <v>21</v>
      </c>
    </row>
    <row r="3895" spans="1:4" x14ac:dyDescent="0.35">
      <c r="A3895">
        <v>311563</v>
      </c>
      <c r="B3895" s="4" t="s">
        <v>21</v>
      </c>
      <c r="C3895" s="4" t="s">
        <v>21</v>
      </c>
      <c r="D3895" s="4" t="s">
        <v>21</v>
      </c>
    </row>
    <row r="3896" spans="1:4" x14ac:dyDescent="0.35">
      <c r="A3896">
        <v>311570</v>
      </c>
      <c r="B3896" s="4" t="s">
        <v>21</v>
      </c>
      <c r="C3896" s="4" t="s">
        <v>20</v>
      </c>
      <c r="D3896" s="4" t="s">
        <v>21</v>
      </c>
    </row>
    <row r="3897" spans="1:4" x14ac:dyDescent="0.35">
      <c r="A3897">
        <v>311576</v>
      </c>
      <c r="B3897" s="4" t="s">
        <v>21</v>
      </c>
      <c r="C3897" s="4" t="s">
        <v>21</v>
      </c>
      <c r="D3897" s="4" t="s">
        <v>21</v>
      </c>
    </row>
    <row r="3898" spans="1:4" x14ac:dyDescent="0.35">
      <c r="A3898">
        <v>311579</v>
      </c>
      <c r="B3898" s="4" t="s">
        <v>21</v>
      </c>
      <c r="C3898" s="4" t="s">
        <v>21</v>
      </c>
      <c r="D3898" s="4" t="s">
        <v>21</v>
      </c>
    </row>
    <row r="3899" spans="1:4" x14ac:dyDescent="0.35">
      <c r="A3899">
        <v>311584</v>
      </c>
      <c r="B3899" s="4" t="s">
        <v>21</v>
      </c>
      <c r="C3899" s="4" t="s">
        <v>20</v>
      </c>
      <c r="D3899" s="4" t="s">
        <v>21</v>
      </c>
    </row>
    <row r="3900" spans="1:4" x14ac:dyDescent="0.35">
      <c r="A3900">
        <v>311593</v>
      </c>
      <c r="B3900" s="4" t="s">
        <v>21</v>
      </c>
      <c r="C3900" s="4" t="s">
        <v>21</v>
      </c>
      <c r="D3900" s="4" t="s">
        <v>21</v>
      </c>
    </row>
    <row r="3901" spans="1:4" x14ac:dyDescent="0.35">
      <c r="A3901">
        <v>311600</v>
      </c>
      <c r="B3901" s="4" t="s">
        <v>21</v>
      </c>
      <c r="C3901" s="4" t="s">
        <v>21</v>
      </c>
      <c r="D3901" s="4" t="s">
        <v>21</v>
      </c>
    </row>
    <row r="3902" spans="1:4" x14ac:dyDescent="0.35">
      <c r="A3902">
        <v>311601</v>
      </c>
      <c r="B3902" s="4" t="s">
        <v>21</v>
      </c>
      <c r="C3902" s="4" t="s">
        <v>20</v>
      </c>
      <c r="D3902" s="4" t="s">
        <v>21</v>
      </c>
    </row>
    <row r="3903" spans="1:4" x14ac:dyDescent="0.35">
      <c r="A3903">
        <v>311609</v>
      </c>
      <c r="B3903" s="4" t="s">
        <v>21</v>
      </c>
      <c r="C3903" s="4" t="s">
        <v>21</v>
      </c>
      <c r="D3903" s="4" t="s">
        <v>21</v>
      </c>
    </row>
    <row r="3904" spans="1:4" x14ac:dyDescent="0.35">
      <c r="A3904">
        <v>311614</v>
      </c>
      <c r="B3904" s="4" t="s">
        <v>20</v>
      </c>
      <c r="C3904" s="4" t="s">
        <v>21</v>
      </c>
      <c r="D3904" s="4" t="s">
        <v>21</v>
      </c>
    </row>
    <row r="3905" spans="1:4" x14ac:dyDescent="0.35">
      <c r="A3905">
        <v>311616</v>
      </c>
      <c r="B3905" s="4" t="s">
        <v>21</v>
      </c>
      <c r="C3905" s="4" t="s">
        <v>20</v>
      </c>
      <c r="D3905" s="4" t="s">
        <v>21</v>
      </c>
    </row>
    <row r="3906" spans="1:4" x14ac:dyDescent="0.35">
      <c r="A3906">
        <v>311622</v>
      </c>
      <c r="B3906" s="4" t="s">
        <v>21</v>
      </c>
      <c r="C3906" s="4" t="s">
        <v>20</v>
      </c>
      <c r="D3906" s="4" t="s">
        <v>21</v>
      </c>
    </row>
    <row r="3907" spans="1:4" x14ac:dyDescent="0.35">
      <c r="A3907">
        <v>311623</v>
      </c>
      <c r="B3907" s="4" t="s">
        <v>20</v>
      </c>
      <c r="C3907" s="4" t="s">
        <v>21</v>
      </c>
      <c r="D3907" s="4" t="s">
        <v>21</v>
      </c>
    </row>
    <row r="3908" spans="1:4" x14ac:dyDescent="0.35">
      <c r="A3908">
        <v>311629</v>
      </c>
      <c r="B3908" s="4" t="s">
        <v>20</v>
      </c>
      <c r="C3908" s="4" t="s">
        <v>21</v>
      </c>
      <c r="D3908" s="4" t="s">
        <v>21</v>
      </c>
    </row>
    <row r="3909" spans="1:4" x14ac:dyDescent="0.35">
      <c r="A3909">
        <v>311634</v>
      </c>
      <c r="B3909" s="4" t="s">
        <v>21</v>
      </c>
      <c r="C3909" s="4" t="s">
        <v>21</v>
      </c>
      <c r="D3909" s="4" t="s">
        <v>21</v>
      </c>
    </row>
    <row r="3910" spans="1:4" x14ac:dyDescent="0.35">
      <c r="A3910">
        <v>311637</v>
      </c>
      <c r="B3910" s="4" t="s">
        <v>21</v>
      </c>
      <c r="C3910" s="4" t="s">
        <v>21</v>
      </c>
      <c r="D3910" s="4" t="s">
        <v>21</v>
      </c>
    </row>
    <row r="3911" spans="1:4" x14ac:dyDescent="0.35">
      <c r="A3911">
        <v>311640</v>
      </c>
      <c r="B3911" s="4" t="s">
        <v>20</v>
      </c>
      <c r="C3911" s="4" t="s">
        <v>21</v>
      </c>
      <c r="D3911" s="4" t="s">
        <v>21</v>
      </c>
    </row>
    <row r="3912" spans="1:4" x14ac:dyDescent="0.35">
      <c r="A3912">
        <v>311649</v>
      </c>
      <c r="B3912" s="4" t="s">
        <v>20</v>
      </c>
      <c r="C3912" s="4" t="s">
        <v>20</v>
      </c>
      <c r="D3912" s="4" t="s">
        <v>21</v>
      </c>
    </row>
    <row r="3913" spans="1:4" x14ac:dyDescent="0.35">
      <c r="A3913">
        <v>311656</v>
      </c>
      <c r="B3913" s="4" t="s">
        <v>21</v>
      </c>
      <c r="C3913" s="4" t="s">
        <v>20</v>
      </c>
      <c r="D3913" s="4" t="s">
        <v>21</v>
      </c>
    </row>
    <row r="3914" spans="1:4" x14ac:dyDescent="0.35">
      <c r="A3914">
        <v>311657</v>
      </c>
      <c r="B3914" s="4" t="s">
        <v>21</v>
      </c>
      <c r="C3914" s="4" t="s">
        <v>21</v>
      </c>
      <c r="D3914" s="4" t="s">
        <v>21</v>
      </c>
    </row>
    <row r="3915" spans="1:4" x14ac:dyDescent="0.35">
      <c r="A3915">
        <v>311661</v>
      </c>
      <c r="B3915" s="4" t="s">
        <v>21</v>
      </c>
      <c r="C3915" s="4" t="s">
        <v>20</v>
      </c>
      <c r="D3915" s="4" t="s">
        <v>21</v>
      </c>
    </row>
    <row r="3916" spans="1:4" x14ac:dyDescent="0.35">
      <c r="A3916">
        <v>311662</v>
      </c>
      <c r="B3916" s="4" t="s">
        <v>20</v>
      </c>
      <c r="C3916" s="4" t="s">
        <v>20</v>
      </c>
      <c r="D3916" s="4" t="s">
        <v>21</v>
      </c>
    </row>
    <row r="3917" spans="1:4" x14ac:dyDescent="0.35">
      <c r="A3917">
        <v>311666</v>
      </c>
      <c r="B3917" s="4" t="s">
        <v>21</v>
      </c>
      <c r="C3917" s="4" t="s">
        <v>21</v>
      </c>
      <c r="D3917" s="4" t="s">
        <v>21</v>
      </c>
    </row>
    <row r="3918" spans="1:4" x14ac:dyDescent="0.35">
      <c r="A3918">
        <v>311671</v>
      </c>
      <c r="B3918" s="4" t="s">
        <v>21</v>
      </c>
      <c r="C3918" s="4" t="s">
        <v>20</v>
      </c>
      <c r="D3918" s="4" t="s">
        <v>21</v>
      </c>
    </row>
    <row r="3919" spans="1:4" x14ac:dyDescent="0.35">
      <c r="A3919">
        <v>311674</v>
      </c>
      <c r="B3919" s="4" t="s">
        <v>21</v>
      </c>
      <c r="C3919" s="4" t="s">
        <v>20</v>
      </c>
      <c r="D3919" s="4" t="s">
        <v>21</v>
      </c>
    </row>
    <row r="3920" spans="1:4" x14ac:dyDescent="0.35">
      <c r="A3920">
        <v>311683</v>
      </c>
      <c r="B3920" s="4" t="s">
        <v>21</v>
      </c>
      <c r="C3920" s="4" t="s">
        <v>21</v>
      </c>
      <c r="D3920" s="4" t="s">
        <v>21</v>
      </c>
    </row>
    <row r="3921" spans="1:4" x14ac:dyDescent="0.35">
      <c r="A3921">
        <v>311688</v>
      </c>
      <c r="B3921" s="4" t="s">
        <v>21</v>
      </c>
      <c r="C3921" s="4" t="s">
        <v>20</v>
      </c>
      <c r="D3921" s="4" t="s">
        <v>21</v>
      </c>
    </row>
    <row r="3922" spans="1:4" x14ac:dyDescent="0.35">
      <c r="A3922">
        <v>311690</v>
      </c>
      <c r="B3922" s="4" t="s">
        <v>21</v>
      </c>
      <c r="C3922" s="4" t="s">
        <v>20</v>
      </c>
      <c r="D3922" s="4" t="s">
        <v>21</v>
      </c>
    </row>
    <row r="3923" spans="1:4" x14ac:dyDescent="0.35">
      <c r="A3923">
        <v>311698</v>
      </c>
      <c r="B3923" s="4" t="s">
        <v>21</v>
      </c>
      <c r="C3923" s="4" t="s">
        <v>20</v>
      </c>
      <c r="D3923" s="4" t="s">
        <v>21</v>
      </c>
    </row>
    <row r="3924" spans="1:4" x14ac:dyDescent="0.35">
      <c r="A3924">
        <v>311701</v>
      </c>
      <c r="B3924" s="4" t="s">
        <v>21</v>
      </c>
      <c r="C3924" s="4" t="s">
        <v>21</v>
      </c>
      <c r="D3924" s="4" t="s">
        <v>21</v>
      </c>
    </row>
    <row r="3925" spans="1:4" x14ac:dyDescent="0.35">
      <c r="A3925">
        <v>311703</v>
      </c>
      <c r="B3925" s="4" t="s">
        <v>21</v>
      </c>
      <c r="C3925" s="4" t="s">
        <v>21</v>
      </c>
      <c r="D3925" s="4" t="s">
        <v>21</v>
      </c>
    </row>
    <row r="3926" spans="1:4" x14ac:dyDescent="0.35">
      <c r="A3926">
        <v>311706</v>
      </c>
      <c r="B3926" s="4" t="s">
        <v>21</v>
      </c>
      <c r="C3926" s="4" t="s">
        <v>21</v>
      </c>
      <c r="D3926" s="4" t="s">
        <v>21</v>
      </c>
    </row>
    <row r="3927" spans="1:4" x14ac:dyDescent="0.35">
      <c r="A3927">
        <v>311711</v>
      </c>
      <c r="B3927" s="4" t="s">
        <v>21</v>
      </c>
      <c r="C3927" s="4" t="s">
        <v>21</v>
      </c>
      <c r="D3927" s="4" t="s">
        <v>21</v>
      </c>
    </row>
    <row r="3928" spans="1:4" x14ac:dyDescent="0.35">
      <c r="A3928">
        <v>311712</v>
      </c>
      <c r="B3928" s="4" t="s">
        <v>21</v>
      </c>
      <c r="C3928" s="4" t="s">
        <v>21</v>
      </c>
      <c r="D3928" s="4" t="s">
        <v>21</v>
      </c>
    </row>
    <row r="3929" spans="1:4" x14ac:dyDescent="0.35">
      <c r="A3929">
        <v>311718</v>
      </c>
      <c r="B3929" s="4" t="s">
        <v>20</v>
      </c>
      <c r="C3929" s="4" t="s">
        <v>20</v>
      </c>
      <c r="D3929" s="4" t="s">
        <v>21</v>
      </c>
    </row>
    <row r="3930" spans="1:4" x14ac:dyDescent="0.35">
      <c r="A3930">
        <v>311719</v>
      </c>
      <c r="B3930" s="4" t="s">
        <v>21</v>
      </c>
      <c r="C3930" s="4" t="s">
        <v>21</v>
      </c>
      <c r="D3930" s="4" t="s">
        <v>21</v>
      </c>
    </row>
    <row r="3931" spans="1:4" x14ac:dyDescent="0.35">
      <c r="A3931">
        <v>311725</v>
      </c>
      <c r="B3931" s="4" t="s">
        <v>21</v>
      </c>
      <c r="C3931" s="4" t="s">
        <v>20</v>
      </c>
      <c r="D3931" s="4" t="s">
        <v>21</v>
      </c>
    </row>
    <row r="3932" spans="1:4" x14ac:dyDescent="0.35">
      <c r="A3932">
        <v>311734</v>
      </c>
      <c r="B3932" s="4" t="s">
        <v>21</v>
      </c>
      <c r="C3932" s="4" t="s">
        <v>20</v>
      </c>
      <c r="D3932" s="4" t="s">
        <v>21</v>
      </c>
    </row>
    <row r="3933" spans="1:4" x14ac:dyDescent="0.35">
      <c r="A3933">
        <v>311736</v>
      </c>
      <c r="B3933" s="4" t="s">
        <v>21</v>
      </c>
      <c r="C3933" s="4" t="s">
        <v>21</v>
      </c>
      <c r="D3933" s="4" t="s">
        <v>21</v>
      </c>
    </row>
    <row r="3934" spans="1:4" x14ac:dyDescent="0.35">
      <c r="A3934">
        <v>311737</v>
      </c>
      <c r="B3934" s="4" t="s">
        <v>21</v>
      </c>
      <c r="C3934" s="4" t="s">
        <v>21</v>
      </c>
      <c r="D3934" s="4" t="s">
        <v>21</v>
      </c>
    </row>
    <row r="3935" spans="1:4" x14ac:dyDescent="0.35">
      <c r="A3935">
        <v>311749</v>
      </c>
      <c r="B3935" s="4" t="s">
        <v>21</v>
      </c>
      <c r="C3935" s="4" t="s">
        <v>21</v>
      </c>
      <c r="D3935" s="4" t="s">
        <v>21</v>
      </c>
    </row>
    <row r="3936" spans="1:4" x14ac:dyDescent="0.35">
      <c r="A3936">
        <v>311755</v>
      </c>
      <c r="B3936" s="4" t="s">
        <v>21</v>
      </c>
      <c r="C3936" s="4" t="s">
        <v>20</v>
      </c>
      <c r="D3936" s="4" t="s">
        <v>21</v>
      </c>
    </row>
    <row r="3937" spans="1:4" x14ac:dyDescent="0.35">
      <c r="A3937">
        <v>311756</v>
      </c>
      <c r="B3937" s="4" t="s">
        <v>21</v>
      </c>
      <c r="C3937" s="4" t="s">
        <v>20</v>
      </c>
      <c r="D3937" s="4" t="s">
        <v>21</v>
      </c>
    </row>
    <row r="3938" spans="1:4" x14ac:dyDescent="0.35">
      <c r="A3938">
        <v>311758</v>
      </c>
      <c r="B3938" s="4" t="s">
        <v>21</v>
      </c>
      <c r="C3938" s="4" t="s">
        <v>21</v>
      </c>
      <c r="D3938" s="4" t="s">
        <v>21</v>
      </c>
    </row>
    <row r="3939" spans="1:4" x14ac:dyDescent="0.35">
      <c r="A3939">
        <v>311759</v>
      </c>
      <c r="B3939" s="4" t="s">
        <v>21</v>
      </c>
      <c r="C3939" s="4" t="s">
        <v>21</v>
      </c>
      <c r="D3939" s="4" t="s">
        <v>21</v>
      </c>
    </row>
    <row r="3940" spans="1:4" x14ac:dyDescent="0.35">
      <c r="A3940">
        <v>311760</v>
      </c>
      <c r="B3940" s="4" t="s">
        <v>21</v>
      </c>
      <c r="C3940" s="4" t="s">
        <v>20</v>
      </c>
      <c r="D3940" s="4" t="s">
        <v>21</v>
      </c>
    </row>
    <row r="3941" spans="1:4" x14ac:dyDescent="0.35">
      <c r="A3941">
        <v>311766</v>
      </c>
      <c r="B3941" s="4" t="s">
        <v>20</v>
      </c>
      <c r="C3941" s="4" t="s">
        <v>21</v>
      </c>
      <c r="D3941" s="4" t="s">
        <v>21</v>
      </c>
    </row>
    <row r="3942" spans="1:4" x14ac:dyDescent="0.35">
      <c r="A3942">
        <v>311768</v>
      </c>
      <c r="B3942" s="4" t="s">
        <v>21</v>
      </c>
      <c r="C3942" s="4" t="s">
        <v>21</v>
      </c>
      <c r="D3942" s="4" t="s">
        <v>21</v>
      </c>
    </row>
    <row r="3943" spans="1:4" x14ac:dyDescent="0.35">
      <c r="A3943">
        <v>311770</v>
      </c>
      <c r="B3943" s="4" t="s">
        <v>21</v>
      </c>
      <c r="C3943" s="4" t="s">
        <v>21</v>
      </c>
      <c r="D3943" s="4" t="s">
        <v>21</v>
      </c>
    </row>
    <row r="3944" spans="1:4" x14ac:dyDescent="0.35">
      <c r="A3944">
        <v>311777</v>
      </c>
      <c r="B3944" s="4" t="s">
        <v>21</v>
      </c>
      <c r="C3944" s="4" t="s">
        <v>21</v>
      </c>
      <c r="D3944" s="4" t="s">
        <v>21</v>
      </c>
    </row>
    <row r="3945" spans="1:4" x14ac:dyDescent="0.35">
      <c r="A3945">
        <v>311787</v>
      </c>
      <c r="B3945" s="4" t="s">
        <v>21</v>
      </c>
      <c r="C3945" s="4" t="s">
        <v>21</v>
      </c>
      <c r="D3945" s="4" t="s">
        <v>21</v>
      </c>
    </row>
    <row r="3946" spans="1:4" x14ac:dyDescent="0.35">
      <c r="A3946">
        <v>311788</v>
      </c>
      <c r="B3946" s="4" t="s">
        <v>21</v>
      </c>
      <c r="C3946" s="4" t="s">
        <v>20</v>
      </c>
      <c r="D3946" s="4" t="s">
        <v>21</v>
      </c>
    </row>
    <row r="3947" spans="1:4" x14ac:dyDescent="0.35">
      <c r="A3947">
        <v>311805</v>
      </c>
      <c r="B3947" s="4" t="s">
        <v>20</v>
      </c>
      <c r="C3947" s="4" t="s">
        <v>21</v>
      </c>
      <c r="D3947" s="4" t="s">
        <v>21</v>
      </c>
    </row>
    <row r="3948" spans="1:4" x14ac:dyDescent="0.35">
      <c r="A3948">
        <v>311821</v>
      </c>
      <c r="B3948" s="4" t="s">
        <v>21</v>
      </c>
      <c r="C3948" s="4" t="s">
        <v>21</v>
      </c>
      <c r="D3948" s="4" t="s">
        <v>21</v>
      </c>
    </row>
    <row r="3949" spans="1:4" x14ac:dyDescent="0.35">
      <c r="A3949">
        <v>311824</v>
      </c>
      <c r="B3949" s="4" t="s">
        <v>21</v>
      </c>
      <c r="C3949" s="4" t="s">
        <v>21</v>
      </c>
      <c r="D3949" s="4" t="s">
        <v>21</v>
      </c>
    </row>
    <row r="3950" spans="1:4" x14ac:dyDescent="0.35">
      <c r="A3950">
        <v>311828</v>
      </c>
      <c r="B3950" s="4" t="s">
        <v>21</v>
      </c>
      <c r="C3950" s="4" t="s">
        <v>20</v>
      </c>
      <c r="D3950" s="4" t="s">
        <v>21</v>
      </c>
    </row>
    <row r="3951" spans="1:4" x14ac:dyDescent="0.35">
      <c r="A3951">
        <v>311836</v>
      </c>
      <c r="B3951" s="4" t="s">
        <v>21</v>
      </c>
      <c r="C3951" s="4" t="s">
        <v>20</v>
      </c>
      <c r="D3951" s="4" t="s">
        <v>20</v>
      </c>
    </row>
    <row r="3952" spans="1:4" x14ac:dyDescent="0.35">
      <c r="A3952">
        <v>311837</v>
      </c>
      <c r="B3952" s="4" t="s">
        <v>21</v>
      </c>
      <c r="C3952" s="4" t="s">
        <v>20</v>
      </c>
      <c r="D3952" s="4" t="s">
        <v>21</v>
      </c>
    </row>
    <row r="3953" spans="1:4" x14ac:dyDescent="0.35">
      <c r="A3953">
        <v>311844</v>
      </c>
      <c r="B3953" s="4" t="s">
        <v>21</v>
      </c>
      <c r="C3953" s="4" t="s">
        <v>20</v>
      </c>
      <c r="D3953" s="4" t="s">
        <v>21</v>
      </c>
    </row>
    <row r="3954" spans="1:4" x14ac:dyDescent="0.35">
      <c r="A3954">
        <v>311846</v>
      </c>
      <c r="B3954" s="4" t="s">
        <v>21</v>
      </c>
      <c r="C3954" s="4" t="s">
        <v>21</v>
      </c>
      <c r="D3954" s="4" t="s">
        <v>21</v>
      </c>
    </row>
    <row r="3955" spans="1:4" x14ac:dyDescent="0.35">
      <c r="A3955">
        <v>311850</v>
      </c>
      <c r="B3955" s="4" t="s">
        <v>21</v>
      </c>
      <c r="C3955" s="4" t="s">
        <v>21</v>
      </c>
      <c r="D3955" s="4" t="s">
        <v>21</v>
      </c>
    </row>
    <row r="3956" spans="1:4" x14ac:dyDescent="0.35">
      <c r="A3956">
        <v>311854</v>
      </c>
      <c r="B3956" s="4" t="s">
        <v>21</v>
      </c>
      <c r="C3956" s="4" t="s">
        <v>20</v>
      </c>
      <c r="D3956" s="4" t="s">
        <v>21</v>
      </c>
    </row>
    <row r="3957" spans="1:4" x14ac:dyDescent="0.35">
      <c r="A3957">
        <v>311856</v>
      </c>
      <c r="B3957" s="4" t="s">
        <v>21</v>
      </c>
      <c r="C3957" s="4" t="s">
        <v>21</v>
      </c>
      <c r="D3957" s="4" t="s">
        <v>21</v>
      </c>
    </row>
    <row r="3958" spans="1:4" x14ac:dyDescent="0.35">
      <c r="A3958">
        <v>311858</v>
      </c>
      <c r="B3958" s="4" t="s">
        <v>21</v>
      </c>
      <c r="C3958" s="4" t="s">
        <v>21</v>
      </c>
      <c r="D3958" s="4" t="s">
        <v>21</v>
      </c>
    </row>
    <row r="3959" spans="1:4" x14ac:dyDescent="0.35">
      <c r="A3959">
        <v>311866</v>
      </c>
      <c r="B3959" s="4" t="s">
        <v>21</v>
      </c>
      <c r="C3959" s="4" t="s">
        <v>21</v>
      </c>
      <c r="D3959" s="4" t="s">
        <v>21</v>
      </c>
    </row>
    <row r="3960" spans="1:4" x14ac:dyDescent="0.35">
      <c r="A3960">
        <v>311871</v>
      </c>
      <c r="B3960" s="4" t="s">
        <v>21</v>
      </c>
      <c r="C3960" s="4" t="s">
        <v>21</v>
      </c>
      <c r="D3960" s="4" t="s">
        <v>21</v>
      </c>
    </row>
    <row r="3961" spans="1:4" x14ac:dyDescent="0.35">
      <c r="A3961">
        <v>311879</v>
      </c>
      <c r="B3961" s="4" t="s">
        <v>21</v>
      </c>
      <c r="C3961" s="4" t="s">
        <v>21</v>
      </c>
      <c r="D3961" s="4" t="s">
        <v>21</v>
      </c>
    </row>
    <row r="3962" spans="1:4" x14ac:dyDescent="0.35">
      <c r="A3962">
        <v>311889</v>
      </c>
      <c r="B3962" s="4" t="s">
        <v>21</v>
      </c>
      <c r="C3962" s="4" t="s">
        <v>21</v>
      </c>
      <c r="D3962" s="4" t="s">
        <v>21</v>
      </c>
    </row>
    <row r="3963" spans="1:4" x14ac:dyDescent="0.35">
      <c r="A3963">
        <v>311891</v>
      </c>
      <c r="B3963" s="4" t="s">
        <v>21</v>
      </c>
      <c r="C3963" s="4" t="s">
        <v>21</v>
      </c>
      <c r="D3963" s="4" t="s">
        <v>21</v>
      </c>
    </row>
    <row r="3964" spans="1:4" x14ac:dyDescent="0.35">
      <c r="A3964">
        <v>311894</v>
      </c>
      <c r="B3964" s="4" t="s">
        <v>21</v>
      </c>
      <c r="C3964" s="4" t="s">
        <v>21</v>
      </c>
      <c r="D3964" s="4" t="s">
        <v>21</v>
      </c>
    </row>
    <row r="3965" spans="1:4" x14ac:dyDescent="0.35">
      <c r="A3965">
        <v>311903</v>
      </c>
      <c r="B3965" s="4" t="s">
        <v>21</v>
      </c>
      <c r="C3965" s="4" t="s">
        <v>21</v>
      </c>
      <c r="D3965" s="4" t="s">
        <v>21</v>
      </c>
    </row>
    <row r="3966" spans="1:4" x14ac:dyDescent="0.35">
      <c r="A3966">
        <v>311922</v>
      </c>
      <c r="B3966" s="4" t="s">
        <v>21</v>
      </c>
      <c r="C3966" s="4" t="s">
        <v>20</v>
      </c>
      <c r="D3966" s="4" t="s">
        <v>21</v>
      </c>
    </row>
    <row r="3967" spans="1:4" x14ac:dyDescent="0.35">
      <c r="A3967">
        <v>311944</v>
      </c>
      <c r="B3967" s="4" t="s">
        <v>21</v>
      </c>
      <c r="C3967" s="4" t="s">
        <v>21</v>
      </c>
      <c r="D3967" s="4" t="s">
        <v>21</v>
      </c>
    </row>
    <row r="3968" spans="1:4" x14ac:dyDescent="0.35">
      <c r="A3968">
        <v>311945</v>
      </c>
      <c r="B3968" s="4" t="s">
        <v>21</v>
      </c>
      <c r="C3968" s="4" t="s">
        <v>20</v>
      </c>
      <c r="D3968" s="4" t="s">
        <v>21</v>
      </c>
    </row>
    <row r="3969" spans="1:4" x14ac:dyDescent="0.35">
      <c r="A3969">
        <v>311949</v>
      </c>
      <c r="B3969" s="4" t="s">
        <v>21</v>
      </c>
      <c r="C3969" s="4" t="s">
        <v>21</v>
      </c>
      <c r="D3969" s="4" t="s">
        <v>21</v>
      </c>
    </row>
    <row r="3970" spans="1:4" x14ac:dyDescent="0.35">
      <c r="A3970">
        <v>311957</v>
      </c>
      <c r="B3970" s="4" t="s">
        <v>21</v>
      </c>
      <c r="C3970" s="4" t="s">
        <v>20</v>
      </c>
      <c r="D3970" s="4" t="s">
        <v>21</v>
      </c>
    </row>
    <row r="3971" spans="1:4" x14ac:dyDescent="0.35">
      <c r="A3971">
        <v>311962</v>
      </c>
      <c r="B3971" s="4" t="s">
        <v>20</v>
      </c>
      <c r="C3971" s="4" t="s">
        <v>21</v>
      </c>
      <c r="D3971" s="4" t="s">
        <v>21</v>
      </c>
    </row>
    <row r="3972" spans="1:4" x14ac:dyDescent="0.35">
      <c r="A3972">
        <v>311971</v>
      </c>
      <c r="B3972" s="4" t="s">
        <v>21</v>
      </c>
      <c r="C3972" s="4" t="s">
        <v>21</v>
      </c>
      <c r="D3972" s="4" t="s">
        <v>21</v>
      </c>
    </row>
    <row r="3973" spans="1:4" x14ac:dyDescent="0.35">
      <c r="A3973">
        <v>311974</v>
      </c>
      <c r="B3973" s="4" t="s">
        <v>21</v>
      </c>
      <c r="C3973" s="4" t="s">
        <v>20</v>
      </c>
      <c r="D3973" s="4" t="s">
        <v>21</v>
      </c>
    </row>
    <row r="3974" spans="1:4" x14ac:dyDescent="0.35">
      <c r="A3974">
        <v>311975</v>
      </c>
      <c r="B3974" s="4" t="s">
        <v>21</v>
      </c>
      <c r="C3974" s="4" t="s">
        <v>21</v>
      </c>
      <c r="D3974" s="4" t="s">
        <v>21</v>
      </c>
    </row>
    <row r="3975" spans="1:4" x14ac:dyDescent="0.35">
      <c r="A3975">
        <v>311977</v>
      </c>
      <c r="B3975" s="4" t="s">
        <v>20</v>
      </c>
      <c r="C3975" s="4" t="s">
        <v>20</v>
      </c>
      <c r="D3975" s="4" t="s">
        <v>21</v>
      </c>
    </row>
    <row r="3976" spans="1:4" x14ac:dyDescent="0.35">
      <c r="A3976">
        <v>311982</v>
      </c>
      <c r="B3976" s="4" t="s">
        <v>20</v>
      </c>
      <c r="C3976" s="4" t="s">
        <v>21</v>
      </c>
      <c r="D3976" s="4" t="s">
        <v>21</v>
      </c>
    </row>
    <row r="3977" spans="1:4" x14ac:dyDescent="0.35">
      <c r="A3977">
        <v>311993</v>
      </c>
      <c r="B3977" s="4" t="s">
        <v>21</v>
      </c>
      <c r="C3977" s="4" t="s">
        <v>21</v>
      </c>
      <c r="D3977" s="4" t="s">
        <v>21</v>
      </c>
    </row>
    <row r="3978" spans="1:4" x14ac:dyDescent="0.35">
      <c r="A3978">
        <v>312000</v>
      </c>
      <c r="B3978" s="4" t="s">
        <v>21</v>
      </c>
      <c r="C3978" s="4" t="s">
        <v>21</v>
      </c>
      <c r="D3978" s="4" t="s">
        <v>21</v>
      </c>
    </row>
    <row r="3979" spans="1:4" x14ac:dyDescent="0.35">
      <c r="A3979">
        <v>312003</v>
      </c>
      <c r="B3979" s="4" t="s">
        <v>21</v>
      </c>
      <c r="C3979" s="4" t="s">
        <v>21</v>
      </c>
      <c r="D3979" s="4" t="s">
        <v>21</v>
      </c>
    </row>
    <row r="3980" spans="1:4" x14ac:dyDescent="0.35">
      <c r="A3980">
        <v>312011</v>
      </c>
      <c r="B3980" s="4" t="s">
        <v>21</v>
      </c>
      <c r="C3980" s="4" t="s">
        <v>21</v>
      </c>
      <c r="D3980" s="4" t="s">
        <v>21</v>
      </c>
    </row>
    <row r="3981" spans="1:4" x14ac:dyDescent="0.35">
      <c r="A3981">
        <v>312022</v>
      </c>
      <c r="B3981" s="4" t="s">
        <v>21</v>
      </c>
      <c r="C3981" s="4" t="s">
        <v>20</v>
      </c>
      <c r="D3981" s="4" t="s">
        <v>21</v>
      </c>
    </row>
    <row r="3982" spans="1:4" x14ac:dyDescent="0.35">
      <c r="A3982">
        <v>312023</v>
      </c>
      <c r="B3982" s="4" t="s">
        <v>21</v>
      </c>
      <c r="C3982" s="4" t="s">
        <v>21</v>
      </c>
      <c r="D3982" s="4" t="s">
        <v>21</v>
      </c>
    </row>
    <row r="3983" spans="1:4" x14ac:dyDescent="0.35">
      <c r="A3983">
        <v>312027</v>
      </c>
      <c r="B3983" s="4" t="s">
        <v>21</v>
      </c>
      <c r="C3983" s="4" t="s">
        <v>21</v>
      </c>
      <c r="D3983" s="4" t="s">
        <v>21</v>
      </c>
    </row>
    <row r="3984" spans="1:4" x14ac:dyDescent="0.35">
      <c r="A3984">
        <v>312032</v>
      </c>
      <c r="B3984" s="4" t="s">
        <v>21</v>
      </c>
      <c r="C3984" s="4" t="s">
        <v>21</v>
      </c>
      <c r="D3984" s="4" t="s">
        <v>21</v>
      </c>
    </row>
    <row r="3985" spans="1:4" x14ac:dyDescent="0.35">
      <c r="A3985">
        <v>312040</v>
      </c>
      <c r="B3985" s="4" t="s">
        <v>21</v>
      </c>
      <c r="C3985" s="4" t="s">
        <v>21</v>
      </c>
      <c r="D3985" s="4" t="s">
        <v>21</v>
      </c>
    </row>
    <row r="3986" spans="1:4" x14ac:dyDescent="0.35">
      <c r="A3986">
        <v>312041</v>
      </c>
      <c r="B3986" s="4" t="s">
        <v>21</v>
      </c>
      <c r="C3986" s="4" t="s">
        <v>21</v>
      </c>
      <c r="D3986" s="4" t="s">
        <v>21</v>
      </c>
    </row>
    <row r="3987" spans="1:4" x14ac:dyDescent="0.35">
      <c r="A3987">
        <v>312054</v>
      </c>
      <c r="B3987" s="4" t="s">
        <v>21</v>
      </c>
      <c r="C3987" s="4" t="s">
        <v>21</v>
      </c>
      <c r="D3987" s="4" t="s">
        <v>21</v>
      </c>
    </row>
    <row r="3988" spans="1:4" x14ac:dyDescent="0.35">
      <c r="A3988">
        <v>312073</v>
      </c>
      <c r="B3988" s="4" t="s">
        <v>21</v>
      </c>
      <c r="C3988" s="4" t="s">
        <v>21</v>
      </c>
      <c r="D3988" s="4" t="s">
        <v>21</v>
      </c>
    </row>
    <row r="3989" spans="1:4" x14ac:dyDescent="0.35">
      <c r="A3989">
        <v>312084</v>
      </c>
      <c r="B3989" s="4" t="s">
        <v>21</v>
      </c>
      <c r="C3989" s="4" t="s">
        <v>21</v>
      </c>
      <c r="D3989" s="4" t="s">
        <v>21</v>
      </c>
    </row>
    <row r="3990" spans="1:4" x14ac:dyDescent="0.35">
      <c r="A3990">
        <v>312087</v>
      </c>
      <c r="B3990" s="4" t="s">
        <v>21</v>
      </c>
      <c r="C3990" s="4" t="s">
        <v>21</v>
      </c>
      <c r="D3990" s="4" t="s">
        <v>21</v>
      </c>
    </row>
    <row r="3991" spans="1:4" x14ac:dyDescent="0.35">
      <c r="A3991">
        <v>312098</v>
      </c>
      <c r="B3991" s="4" t="s">
        <v>21</v>
      </c>
      <c r="C3991" s="4" t="s">
        <v>21</v>
      </c>
      <c r="D3991" s="4" t="s">
        <v>21</v>
      </c>
    </row>
    <row r="3992" spans="1:4" x14ac:dyDescent="0.35">
      <c r="A3992">
        <v>312102</v>
      </c>
      <c r="B3992" s="4" t="s">
        <v>21</v>
      </c>
      <c r="C3992" s="4" t="s">
        <v>20</v>
      </c>
      <c r="D3992" s="4" t="s">
        <v>21</v>
      </c>
    </row>
    <row r="3993" spans="1:4" x14ac:dyDescent="0.35">
      <c r="A3993">
        <v>312105</v>
      </c>
      <c r="B3993" s="4" t="s">
        <v>21</v>
      </c>
      <c r="C3993" s="4" t="s">
        <v>20</v>
      </c>
      <c r="D3993" s="4" t="s">
        <v>21</v>
      </c>
    </row>
    <row r="3994" spans="1:4" x14ac:dyDescent="0.35">
      <c r="A3994">
        <v>312111</v>
      </c>
      <c r="B3994" s="4" t="s">
        <v>20</v>
      </c>
      <c r="C3994" s="4" t="s">
        <v>21</v>
      </c>
      <c r="D3994" s="4" t="s">
        <v>21</v>
      </c>
    </row>
    <row r="3995" spans="1:4" x14ac:dyDescent="0.35">
      <c r="A3995">
        <v>312130</v>
      </c>
      <c r="B3995" s="4" t="s">
        <v>21</v>
      </c>
      <c r="C3995" s="4" t="s">
        <v>21</v>
      </c>
      <c r="D3995" s="4" t="s">
        <v>21</v>
      </c>
    </row>
    <row r="3996" spans="1:4" x14ac:dyDescent="0.35">
      <c r="A3996">
        <v>312142</v>
      </c>
      <c r="B3996" s="4" t="s">
        <v>21</v>
      </c>
      <c r="C3996" s="4" t="s">
        <v>20</v>
      </c>
      <c r="D3996" s="4" t="s">
        <v>21</v>
      </c>
    </row>
    <row r="3997" spans="1:4" x14ac:dyDescent="0.35">
      <c r="A3997">
        <v>312145</v>
      </c>
      <c r="B3997" s="4" t="s">
        <v>21</v>
      </c>
      <c r="C3997" s="4" t="s">
        <v>21</v>
      </c>
      <c r="D3997" s="4" t="s">
        <v>21</v>
      </c>
    </row>
    <row r="3998" spans="1:4" x14ac:dyDescent="0.35">
      <c r="A3998">
        <v>312146</v>
      </c>
      <c r="B3998" s="4" t="s">
        <v>21</v>
      </c>
      <c r="C3998" s="4" t="s">
        <v>21</v>
      </c>
      <c r="D3998" s="4" t="s">
        <v>21</v>
      </c>
    </row>
    <row r="3999" spans="1:4" x14ac:dyDescent="0.35">
      <c r="A3999">
        <v>312153</v>
      </c>
      <c r="B3999" s="4" t="s">
        <v>21</v>
      </c>
      <c r="C3999" s="4" t="s">
        <v>21</v>
      </c>
      <c r="D3999" s="4" t="s">
        <v>21</v>
      </c>
    </row>
    <row r="4000" spans="1:4" x14ac:dyDescent="0.35">
      <c r="A4000">
        <v>312157</v>
      </c>
      <c r="B4000" s="4" t="s">
        <v>21</v>
      </c>
      <c r="C4000" s="4" t="s">
        <v>21</v>
      </c>
      <c r="D4000" s="4" t="s">
        <v>21</v>
      </c>
    </row>
    <row r="4001" spans="1:4" x14ac:dyDescent="0.35">
      <c r="A4001">
        <v>312161</v>
      </c>
      <c r="B4001" s="4" t="s">
        <v>21</v>
      </c>
      <c r="C4001" s="4" t="s">
        <v>21</v>
      </c>
      <c r="D4001" s="4" t="s">
        <v>21</v>
      </c>
    </row>
    <row r="4002" spans="1:4" x14ac:dyDescent="0.35">
      <c r="A4002">
        <v>312169</v>
      </c>
      <c r="B4002" s="4" t="s">
        <v>21</v>
      </c>
      <c r="C4002" s="4" t="s">
        <v>21</v>
      </c>
      <c r="D4002" s="4" t="s">
        <v>21</v>
      </c>
    </row>
    <row r="4003" spans="1:4" x14ac:dyDescent="0.35">
      <c r="A4003">
        <v>312171</v>
      </c>
      <c r="B4003" s="4" t="s">
        <v>21</v>
      </c>
      <c r="C4003" s="4" t="s">
        <v>21</v>
      </c>
      <c r="D4003" s="4" t="s">
        <v>21</v>
      </c>
    </row>
    <row r="4004" spans="1:4" x14ac:dyDescent="0.35">
      <c r="A4004">
        <v>312172</v>
      </c>
      <c r="B4004" s="4" t="s">
        <v>21</v>
      </c>
      <c r="C4004" s="4" t="s">
        <v>20</v>
      </c>
      <c r="D4004" s="4" t="s">
        <v>21</v>
      </c>
    </row>
    <row r="4005" spans="1:4" x14ac:dyDescent="0.35">
      <c r="A4005">
        <v>312173</v>
      </c>
      <c r="B4005" s="4" t="s">
        <v>21</v>
      </c>
      <c r="C4005" s="4" t="s">
        <v>20</v>
      </c>
      <c r="D4005" s="4" t="s">
        <v>21</v>
      </c>
    </row>
    <row r="4006" spans="1:4" x14ac:dyDescent="0.35">
      <c r="A4006">
        <v>312175</v>
      </c>
      <c r="B4006" s="4" t="s">
        <v>21</v>
      </c>
      <c r="C4006" s="4" t="s">
        <v>21</v>
      </c>
      <c r="D4006" s="4" t="s">
        <v>21</v>
      </c>
    </row>
    <row r="4007" spans="1:4" x14ac:dyDescent="0.35">
      <c r="A4007">
        <v>312183</v>
      </c>
      <c r="B4007" s="4" t="s">
        <v>21</v>
      </c>
      <c r="C4007" s="4" t="s">
        <v>21</v>
      </c>
      <c r="D4007" s="4" t="s">
        <v>21</v>
      </c>
    </row>
    <row r="4008" spans="1:4" x14ac:dyDescent="0.35">
      <c r="A4008">
        <v>312184</v>
      </c>
      <c r="B4008" s="4" t="s">
        <v>21</v>
      </c>
      <c r="C4008" s="4" t="s">
        <v>20</v>
      </c>
      <c r="D4008" s="4" t="s">
        <v>21</v>
      </c>
    </row>
    <row r="4009" spans="1:4" x14ac:dyDescent="0.35">
      <c r="A4009">
        <v>312186</v>
      </c>
      <c r="B4009" s="4" t="s">
        <v>21</v>
      </c>
      <c r="C4009" s="4" t="s">
        <v>20</v>
      </c>
      <c r="D4009" s="4" t="s">
        <v>21</v>
      </c>
    </row>
    <row r="4010" spans="1:4" x14ac:dyDescent="0.35">
      <c r="A4010">
        <v>312187</v>
      </c>
      <c r="B4010" s="4" t="s">
        <v>21</v>
      </c>
      <c r="C4010" s="4" t="s">
        <v>20</v>
      </c>
      <c r="D4010" s="4" t="s">
        <v>21</v>
      </c>
    </row>
    <row r="4011" spans="1:4" x14ac:dyDescent="0.35">
      <c r="A4011">
        <v>312188</v>
      </c>
      <c r="B4011" s="4" t="s">
        <v>21</v>
      </c>
      <c r="C4011" s="4" t="s">
        <v>21</v>
      </c>
      <c r="D4011" s="4" t="s">
        <v>21</v>
      </c>
    </row>
    <row r="4012" spans="1:4" x14ac:dyDescent="0.35">
      <c r="A4012">
        <v>312192</v>
      </c>
      <c r="B4012" s="4" t="s">
        <v>21</v>
      </c>
      <c r="C4012" s="4" t="s">
        <v>21</v>
      </c>
      <c r="D4012" s="4" t="s">
        <v>21</v>
      </c>
    </row>
    <row r="4013" spans="1:4" x14ac:dyDescent="0.35">
      <c r="A4013">
        <v>312194</v>
      </c>
      <c r="B4013" s="4" t="s">
        <v>21</v>
      </c>
      <c r="C4013" s="4" t="s">
        <v>21</v>
      </c>
      <c r="D4013" s="4" t="s">
        <v>21</v>
      </c>
    </row>
    <row r="4014" spans="1:4" x14ac:dyDescent="0.35">
      <c r="A4014">
        <v>312201</v>
      </c>
      <c r="B4014" s="4" t="s">
        <v>20</v>
      </c>
      <c r="C4014" s="4" t="s">
        <v>20</v>
      </c>
      <c r="D4014" s="4" t="s">
        <v>21</v>
      </c>
    </row>
    <row r="4015" spans="1:4" x14ac:dyDescent="0.35">
      <c r="A4015">
        <v>312213</v>
      </c>
      <c r="B4015" s="4" t="s">
        <v>21</v>
      </c>
      <c r="C4015" s="4" t="s">
        <v>21</v>
      </c>
      <c r="D4015" s="4" t="s">
        <v>21</v>
      </c>
    </row>
    <row r="4016" spans="1:4" x14ac:dyDescent="0.35">
      <c r="A4016">
        <v>312214</v>
      </c>
      <c r="B4016" s="4" t="s">
        <v>21</v>
      </c>
      <c r="C4016" s="4" t="s">
        <v>20</v>
      </c>
      <c r="D4016" s="4" t="s">
        <v>21</v>
      </c>
    </row>
    <row r="4017" spans="1:4" x14ac:dyDescent="0.35">
      <c r="A4017">
        <v>312223</v>
      </c>
      <c r="B4017" s="4" t="s">
        <v>21</v>
      </c>
      <c r="C4017" s="4" t="s">
        <v>20</v>
      </c>
      <c r="D4017" s="4" t="s">
        <v>21</v>
      </c>
    </row>
    <row r="4018" spans="1:4" x14ac:dyDescent="0.35">
      <c r="A4018">
        <v>312227</v>
      </c>
      <c r="B4018" s="4" t="s">
        <v>21</v>
      </c>
      <c r="C4018" s="4" t="s">
        <v>21</v>
      </c>
      <c r="D4018" s="4" t="s">
        <v>21</v>
      </c>
    </row>
    <row r="4019" spans="1:4" x14ac:dyDescent="0.35">
      <c r="A4019">
        <v>312231</v>
      </c>
      <c r="B4019" s="4" t="s">
        <v>21</v>
      </c>
      <c r="C4019" s="4" t="s">
        <v>21</v>
      </c>
      <c r="D4019" s="4" t="s">
        <v>21</v>
      </c>
    </row>
    <row r="4020" spans="1:4" x14ac:dyDescent="0.35">
      <c r="A4020">
        <v>312237</v>
      </c>
      <c r="B4020" s="4" t="s">
        <v>21</v>
      </c>
      <c r="C4020" s="4" t="s">
        <v>20</v>
      </c>
      <c r="D4020" s="4" t="s">
        <v>21</v>
      </c>
    </row>
    <row r="4021" spans="1:4" x14ac:dyDescent="0.35">
      <c r="A4021">
        <v>312240</v>
      </c>
      <c r="B4021" s="4" t="s">
        <v>21</v>
      </c>
      <c r="C4021" s="4" t="s">
        <v>20</v>
      </c>
      <c r="D4021" s="4" t="s">
        <v>21</v>
      </c>
    </row>
    <row r="4022" spans="1:4" x14ac:dyDescent="0.35">
      <c r="A4022">
        <v>312241</v>
      </c>
      <c r="B4022" s="4" t="s">
        <v>21</v>
      </c>
      <c r="C4022" s="4" t="s">
        <v>21</v>
      </c>
      <c r="D4022" s="4" t="s">
        <v>21</v>
      </c>
    </row>
    <row r="4023" spans="1:4" x14ac:dyDescent="0.35">
      <c r="A4023">
        <v>312243</v>
      </c>
      <c r="B4023" s="4" t="s">
        <v>21</v>
      </c>
      <c r="C4023" s="4" t="s">
        <v>21</v>
      </c>
      <c r="D4023" s="4" t="s">
        <v>21</v>
      </c>
    </row>
    <row r="4024" spans="1:4" x14ac:dyDescent="0.35">
      <c r="A4024">
        <v>312261</v>
      </c>
      <c r="B4024" s="4" t="s">
        <v>21</v>
      </c>
      <c r="C4024" s="4" t="s">
        <v>20</v>
      </c>
      <c r="D4024" s="4" t="s">
        <v>21</v>
      </c>
    </row>
    <row r="4025" spans="1:4" x14ac:dyDescent="0.35">
      <c r="A4025">
        <v>312265</v>
      </c>
      <c r="B4025" s="4" t="s">
        <v>21</v>
      </c>
      <c r="C4025" s="4" t="s">
        <v>21</v>
      </c>
      <c r="D4025" s="4" t="s">
        <v>21</v>
      </c>
    </row>
    <row r="4026" spans="1:4" x14ac:dyDescent="0.35">
      <c r="A4026">
        <v>312268</v>
      </c>
      <c r="B4026" s="4" t="s">
        <v>21</v>
      </c>
      <c r="C4026" s="4" t="s">
        <v>21</v>
      </c>
      <c r="D4026" s="4" t="s">
        <v>21</v>
      </c>
    </row>
    <row r="4027" spans="1:4" x14ac:dyDescent="0.35">
      <c r="A4027">
        <v>312269</v>
      </c>
      <c r="B4027" s="4" t="s">
        <v>21</v>
      </c>
      <c r="C4027" s="4" t="s">
        <v>20</v>
      </c>
      <c r="D4027" s="4" t="s">
        <v>21</v>
      </c>
    </row>
    <row r="4028" spans="1:4" x14ac:dyDescent="0.35">
      <c r="A4028">
        <v>312270</v>
      </c>
      <c r="B4028" s="4" t="s">
        <v>21</v>
      </c>
      <c r="C4028" s="4" t="s">
        <v>21</v>
      </c>
      <c r="D4028" s="4" t="s">
        <v>21</v>
      </c>
    </row>
    <row r="4029" spans="1:4" x14ac:dyDescent="0.35">
      <c r="A4029">
        <v>312275</v>
      </c>
      <c r="B4029" s="4" t="s">
        <v>21</v>
      </c>
      <c r="C4029" s="4" t="s">
        <v>20</v>
      </c>
      <c r="D4029" s="4" t="s">
        <v>21</v>
      </c>
    </row>
    <row r="4030" spans="1:4" x14ac:dyDescent="0.35">
      <c r="A4030">
        <v>312278</v>
      </c>
      <c r="B4030" s="4" t="s">
        <v>21</v>
      </c>
      <c r="C4030" s="4" t="s">
        <v>20</v>
      </c>
      <c r="D4030" s="4" t="s">
        <v>21</v>
      </c>
    </row>
    <row r="4031" spans="1:4" x14ac:dyDescent="0.35">
      <c r="A4031">
        <v>312287</v>
      </c>
      <c r="B4031" s="4" t="s">
        <v>21</v>
      </c>
      <c r="C4031" s="4" t="s">
        <v>21</v>
      </c>
      <c r="D4031" s="4" t="s">
        <v>21</v>
      </c>
    </row>
    <row r="4032" spans="1:4" x14ac:dyDescent="0.35">
      <c r="A4032">
        <v>312300</v>
      </c>
      <c r="B4032" s="4" t="s">
        <v>20</v>
      </c>
      <c r="C4032" s="4" t="s">
        <v>20</v>
      </c>
      <c r="D4032" s="4" t="s">
        <v>21</v>
      </c>
    </row>
    <row r="4033" spans="1:4" x14ac:dyDescent="0.35">
      <c r="A4033">
        <v>312301</v>
      </c>
      <c r="B4033" s="4" t="s">
        <v>21</v>
      </c>
      <c r="C4033" s="4" t="s">
        <v>21</v>
      </c>
      <c r="D4033" s="4" t="s">
        <v>21</v>
      </c>
    </row>
    <row r="4034" spans="1:4" x14ac:dyDescent="0.35">
      <c r="A4034">
        <v>312302</v>
      </c>
      <c r="B4034" s="4" t="s">
        <v>21</v>
      </c>
      <c r="C4034" s="4" t="s">
        <v>21</v>
      </c>
      <c r="D4034" s="4" t="s">
        <v>21</v>
      </c>
    </row>
    <row r="4035" spans="1:4" x14ac:dyDescent="0.35">
      <c r="A4035">
        <v>312313</v>
      </c>
      <c r="B4035" s="4" t="s">
        <v>21</v>
      </c>
      <c r="C4035" s="4" t="s">
        <v>21</v>
      </c>
      <c r="D4035" s="4" t="s">
        <v>21</v>
      </c>
    </row>
    <row r="4036" spans="1:4" x14ac:dyDescent="0.35">
      <c r="A4036">
        <v>312316</v>
      </c>
      <c r="B4036" s="4" t="s">
        <v>21</v>
      </c>
      <c r="C4036" s="4" t="s">
        <v>21</v>
      </c>
      <c r="D4036" s="4" t="s">
        <v>21</v>
      </c>
    </row>
    <row r="4037" spans="1:4" x14ac:dyDescent="0.35">
      <c r="A4037">
        <v>312319</v>
      </c>
      <c r="B4037" s="4" t="s">
        <v>20</v>
      </c>
      <c r="C4037" s="4" t="s">
        <v>21</v>
      </c>
      <c r="D4037" s="4" t="s">
        <v>21</v>
      </c>
    </row>
    <row r="4038" spans="1:4" x14ac:dyDescent="0.35">
      <c r="A4038">
        <v>312327</v>
      </c>
      <c r="B4038" s="4" t="s">
        <v>21</v>
      </c>
      <c r="C4038" s="4" t="s">
        <v>21</v>
      </c>
      <c r="D4038" s="4" t="s">
        <v>21</v>
      </c>
    </row>
    <row r="4039" spans="1:4" x14ac:dyDescent="0.35">
      <c r="A4039">
        <v>312334</v>
      </c>
      <c r="B4039" s="4" t="s">
        <v>21</v>
      </c>
      <c r="C4039" s="4" t="s">
        <v>20</v>
      </c>
      <c r="D4039" s="4" t="s">
        <v>21</v>
      </c>
    </row>
    <row r="4040" spans="1:4" x14ac:dyDescent="0.35">
      <c r="A4040">
        <v>312338</v>
      </c>
      <c r="B4040" s="4" t="s">
        <v>21</v>
      </c>
      <c r="C4040" s="4" t="s">
        <v>21</v>
      </c>
      <c r="D4040" s="4" t="s">
        <v>21</v>
      </c>
    </row>
    <row r="4041" spans="1:4" x14ac:dyDescent="0.35">
      <c r="A4041">
        <v>312345</v>
      </c>
      <c r="B4041" s="4" t="s">
        <v>21</v>
      </c>
      <c r="C4041" s="4" t="s">
        <v>20</v>
      </c>
      <c r="D4041" s="4" t="s">
        <v>21</v>
      </c>
    </row>
    <row r="4042" spans="1:4" x14ac:dyDescent="0.35">
      <c r="A4042">
        <v>312352</v>
      </c>
      <c r="B4042" s="4" t="s">
        <v>21</v>
      </c>
      <c r="C4042" s="4" t="s">
        <v>20</v>
      </c>
      <c r="D4042" s="4" t="s">
        <v>21</v>
      </c>
    </row>
    <row r="4043" spans="1:4" x14ac:dyDescent="0.35">
      <c r="A4043">
        <v>312353</v>
      </c>
      <c r="B4043" s="4" t="s">
        <v>21</v>
      </c>
      <c r="C4043" s="4" t="s">
        <v>21</v>
      </c>
      <c r="D4043" s="4" t="s">
        <v>21</v>
      </c>
    </row>
    <row r="4044" spans="1:4" x14ac:dyDescent="0.35">
      <c r="A4044">
        <v>312355</v>
      </c>
      <c r="B4044" s="4" t="s">
        <v>21</v>
      </c>
      <c r="C4044" s="4" t="s">
        <v>21</v>
      </c>
      <c r="D4044" s="4" t="s">
        <v>21</v>
      </c>
    </row>
    <row r="4045" spans="1:4" x14ac:dyDescent="0.35">
      <c r="A4045">
        <v>312357</v>
      </c>
      <c r="B4045" s="4" t="s">
        <v>21</v>
      </c>
      <c r="C4045" s="4" t="s">
        <v>21</v>
      </c>
      <c r="D4045" s="4" t="s">
        <v>21</v>
      </c>
    </row>
    <row r="4046" spans="1:4" x14ac:dyDescent="0.35">
      <c r="A4046">
        <v>312364</v>
      </c>
      <c r="B4046" s="4" t="s">
        <v>21</v>
      </c>
      <c r="C4046" s="4" t="s">
        <v>21</v>
      </c>
      <c r="D4046" s="4" t="s">
        <v>21</v>
      </c>
    </row>
    <row r="4047" spans="1:4" x14ac:dyDescent="0.35">
      <c r="A4047">
        <v>312365</v>
      </c>
      <c r="B4047" s="4" t="s">
        <v>21</v>
      </c>
      <c r="C4047" s="4" t="s">
        <v>21</v>
      </c>
      <c r="D4047" s="4" t="s">
        <v>21</v>
      </c>
    </row>
    <row r="4048" spans="1:4" x14ac:dyDescent="0.35">
      <c r="A4048">
        <v>312369</v>
      </c>
      <c r="B4048" s="4" t="s">
        <v>21</v>
      </c>
      <c r="C4048" s="4" t="s">
        <v>20</v>
      </c>
      <c r="D4048" s="4" t="s">
        <v>21</v>
      </c>
    </row>
    <row r="4049" spans="1:4" x14ac:dyDescent="0.35">
      <c r="A4049">
        <v>312372</v>
      </c>
      <c r="B4049" s="4" t="s">
        <v>21</v>
      </c>
      <c r="C4049" s="4" t="s">
        <v>21</v>
      </c>
      <c r="D4049" s="4" t="s">
        <v>21</v>
      </c>
    </row>
    <row r="4050" spans="1:4" x14ac:dyDescent="0.35">
      <c r="A4050">
        <v>312378</v>
      </c>
      <c r="B4050" s="4" t="s">
        <v>21</v>
      </c>
      <c r="C4050" s="4" t="s">
        <v>21</v>
      </c>
      <c r="D4050" s="4" t="s">
        <v>21</v>
      </c>
    </row>
    <row r="4051" spans="1:4" x14ac:dyDescent="0.35">
      <c r="A4051">
        <v>312385</v>
      </c>
      <c r="B4051" s="4" t="s">
        <v>21</v>
      </c>
      <c r="C4051" s="4" t="s">
        <v>20</v>
      </c>
      <c r="D4051" s="4" t="s">
        <v>21</v>
      </c>
    </row>
    <row r="4052" spans="1:4" x14ac:dyDescent="0.35">
      <c r="A4052">
        <v>312387</v>
      </c>
      <c r="B4052" s="4" t="s">
        <v>21</v>
      </c>
      <c r="C4052" s="4" t="s">
        <v>20</v>
      </c>
      <c r="D4052" s="4" t="s">
        <v>21</v>
      </c>
    </row>
    <row r="4053" spans="1:4" x14ac:dyDescent="0.35">
      <c r="A4053">
        <v>312391</v>
      </c>
      <c r="B4053" s="4" t="s">
        <v>21</v>
      </c>
      <c r="C4053" s="4" t="s">
        <v>21</v>
      </c>
      <c r="D4053" s="4" t="s">
        <v>21</v>
      </c>
    </row>
    <row r="4054" spans="1:4" x14ac:dyDescent="0.35">
      <c r="A4054">
        <v>312400</v>
      </c>
      <c r="B4054" s="4" t="s">
        <v>21</v>
      </c>
      <c r="C4054" s="4" t="s">
        <v>21</v>
      </c>
      <c r="D4054" s="4" t="s">
        <v>21</v>
      </c>
    </row>
    <row r="4055" spans="1:4" x14ac:dyDescent="0.35">
      <c r="A4055">
        <v>312413</v>
      </c>
      <c r="B4055" s="4" t="s">
        <v>21</v>
      </c>
      <c r="C4055" s="4" t="s">
        <v>21</v>
      </c>
      <c r="D4055" s="4" t="s">
        <v>21</v>
      </c>
    </row>
    <row r="4056" spans="1:4" x14ac:dyDescent="0.35">
      <c r="A4056">
        <v>312420</v>
      </c>
      <c r="B4056" s="4" t="s">
        <v>21</v>
      </c>
      <c r="C4056" s="4" t="s">
        <v>20</v>
      </c>
      <c r="D4056" s="4" t="s">
        <v>21</v>
      </c>
    </row>
    <row r="4057" spans="1:4" x14ac:dyDescent="0.35">
      <c r="A4057">
        <v>312422</v>
      </c>
      <c r="B4057" s="4" t="s">
        <v>21</v>
      </c>
      <c r="C4057" s="4" t="s">
        <v>21</v>
      </c>
      <c r="D4057" s="4" t="s">
        <v>21</v>
      </c>
    </row>
    <row r="4058" spans="1:4" x14ac:dyDescent="0.35">
      <c r="A4058">
        <v>312425</v>
      </c>
      <c r="B4058" s="4" t="s">
        <v>21</v>
      </c>
      <c r="C4058" s="4" t="s">
        <v>20</v>
      </c>
      <c r="D4058" s="4" t="s">
        <v>21</v>
      </c>
    </row>
    <row r="4059" spans="1:4" x14ac:dyDescent="0.35">
      <c r="A4059">
        <v>312428</v>
      </c>
      <c r="B4059" s="4" t="s">
        <v>21</v>
      </c>
      <c r="C4059" s="4" t="s">
        <v>20</v>
      </c>
      <c r="D4059" s="4" t="s">
        <v>21</v>
      </c>
    </row>
    <row r="4060" spans="1:4" x14ac:dyDescent="0.35">
      <c r="A4060">
        <v>312437</v>
      </c>
      <c r="B4060" s="4" t="s">
        <v>20</v>
      </c>
      <c r="C4060" s="4" t="s">
        <v>21</v>
      </c>
      <c r="D4060" s="4" t="s">
        <v>21</v>
      </c>
    </row>
    <row r="4061" spans="1:4" x14ac:dyDescent="0.35">
      <c r="A4061">
        <v>312438</v>
      </c>
      <c r="B4061" s="4" t="s">
        <v>21</v>
      </c>
      <c r="C4061" s="4" t="s">
        <v>21</v>
      </c>
      <c r="D4061" s="4" t="s">
        <v>21</v>
      </c>
    </row>
    <row r="4062" spans="1:4" x14ac:dyDescent="0.35">
      <c r="A4062">
        <v>312444</v>
      </c>
      <c r="B4062" s="4" t="s">
        <v>21</v>
      </c>
      <c r="C4062" s="4" t="s">
        <v>20</v>
      </c>
      <c r="D4062" s="4" t="s">
        <v>21</v>
      </c>
    </row>
    <row r="4063" spans="1:4" x14ac:dyDescent="0.35">
      <c r="A4063">
        <v>312446</v>
      </c>
      <c r="B4063" s="4" t="s">
        <v>21</v>
      </c>
      <c r="C4063" s="4" t="s">
        <v>21</v>
      </c>
      <c r="D4063" s="4" t="s">
        <v>21</v>
      </c>
    </row>
    <row r="4064" spans="1:4" x14ac:dyDescent="0.35">
      <c r="A4064">
        <v>312448</v>
      </c>
      <c r="B4064" s="4" t="s">
        <v>21</v>
      </c>
      <c r="C4064" s="4" t="s">
        <v>21</v>
      </c>
      <c r="D4064" s="4" t="s">
        <v>21</v>
      </c>
    </row>
    <row r="4065" spans="1:4" x14ac:dyDescent="0.35">
      <c r="A4065">
        <v>312463</v>
      </c>
      <c r="B4065" s="4" t="s">
        <v>21</v>
      </c>
      <c r="C4065" s="4" t="s">
        <v>21</v>
      </c>
      <c r="D4065" s="4" t="s">
        <v>21</v>
      </c>
    </row>
    <row r="4066" spans="1:4" x14ac:dyDescent="0.35">
      <c r="A4066">
        <v>312471</v>
      </c>
      <c r="B4066" s="4" t="s">
        <v>21</v>
      </c>
      <c r="C4066" s="4" t="s">
        <v>20</v>
      </c>
      <c r="D4066" s="4" t="s">
        <v>21</v>
      </c>
    </row>
    <row r="4067" spans="1:4" x14ac:dyDescent="0.35">
      <c r="A4067">
        <v>312476</v>
      </c>
      <c r="B4067" s="4" t="s">
        <v>21</v>
      </c>
      <c r="C4067" s="4" t="s">
        <v>21</v>
      </c>
      <c r="D4067" s="4" t="s">
        <v>21</v>
      </c>
    </row>
    <row r="4068" spans="1:4" x14ac:dyDescent="0.35">
      <c r="A4068">
        <v>312479</v>
      </c>
      <c r="B4068" s="4" t="s">
        <v>21</v>
      </c>
      <c r="C4068" s="4" t="s">
        <v>21</v>
      </c>
      <c r="D4068" s="4" t="s">
        <v>21</v>
      </c>
    </row>
    <row r="4069" spans="1:4" x14ac:dyDescent="0.35">
      <c r="A4069">
        <v>312482</v>
      </c>
      <c r="B4069" s="4" t="s">
        <v>20</v>
      </c>
      <c r="C4069" s="4" t="s">
        <v>20</v>
      </c>
      <c r="D4069" s="4" t="s">
        <v>21</v>
      </c>
    </row>
    <row r="4070" spans="1:4" x14ac:dyDescent="0.35">
      <c r="A4070">
        <v>312486</v>
      </c>
      <c r="B4070" s="4" t="s">
        <v>21</v>
      </c>
      <c r="C4070" s="4" t="s">
        <v>20</v>
      </c>
      <c r="D4070" s="4" t="s">
        <v>21</v>
      </c>
    </row>
    <row r="4071" spans="1:4" x14ac:dyDescent="0.35">
      <c r="A4071">
        <v>312492</v>
      </c>
      <c r="B4071" s="4" t="s">
        <v>21</v>
      </c>
      <c r="C4071" s="4" t="s">
        <v>20</v>
      </c>
      <c r="D4071" s="4" t="s">
        <v>21</v>
      </c>
    </row>
    <row r="4072" spans="1:4" x14ac:dyDescent="0.35">
      <c r="A4072">
        <v>312514</v>
      </c>
      <c r="B4072" s="4" t="s">
        <v>21</v>
      </c>
      <c r="C4072" s="4" t="s">
        <v>21</v>
      </c>
      <c r="D4072" s="4" t="s">
        <v>21</v>
      </c>
    </row>
    <row r="4073" spans="1:4" x14ac:dyDescent="0.35">
      <c r="A4073">
        <v>312517</v>
      </c>
      <c r="B4073" s="4" t="s">
        <v>21</v>
      </c>
      <c r="C4073" s="4" t="s">
        <v>21</v>
      </c>
      <c r="D4073" s="4" t="s">
        <v>21</v>
      </c>
    </row>
    <row r="4074" spans="1:4" x14ac:dyDescent="0.35">
      <c r="A4074">
        <v>312518</v>
      </c>
      <c r="B4074" s="4" t="s">
        <v>21</v>
      </c>
      <c r="C4074" s="4" t="s">
        <v>20</v>
      </c>
      <c r="D4074" s="4" t="s">
        <v>21</v>
      </c>
    </row>
    <row r="4075" spans="1:4" x14ac:dyDescent="0.35">
      <c r="A4075">
        <v>312523</v>
      </c>
      <c r="B4075" s="4" t="s">
        <v>21</v>
      </c>
      <c r="C4075" s="4" t="s">
        <v>21</v>
      </c>
      <c r="D4075" s="4" t="s">
        <v>21</v>
      </c>
    </row>
    <row r="4076" spans="1:4" x14ac:dyDescent="0.35">
      <c r="A4076">
        <v>312535</v>
      </c>
      <c r="B4076" s="4" t="s">
        <v>21</v>
      </c>
      <c r="C4076" s="4" t="s">
        <v>20</v>
      </c>
      <c r="D4076" s="4" t="s">
        <v>21</v>
      </c>
    </row>
    <row r="4077" spans="1:4" x14ac:dyDescent="0.35">
      <c r="A4077">
        <v>312536</v>
      </c>
      <c r="B4077" s="4" t="s">
        <v>21</v>
      </c>
      <c r="C4077" s="4" t="s">
        <v>20</v>
      </c>
      <c r="D4077" s="4" t="s">
        <v>21</v>
      </c>
    </row>
    <row r="4078" spans="1:4" x14ac:dyDescent="0.35">
      <c r="A4078">
        <v>312540</v>
      </c>
      <c r="B4078" s="4" t="s">
        <v>21</v>
      </c>
      <c r="C4078" s="4" t="s">
        <v>21</v>
      </c>
      <c r="D4078" s="4" t="s">
        <v>21</v>
      </c>
    </row>
    <row r="4079" spans="1:4" x14ac:dyDescent="0.35">
      <c r="A4079">
        <v>312542</v>
      </c>
      <c r="B4079" s="4" t="s">
        <v>21</v>
      </c>
      <c r="C4079" s="4" t="s">
        <v>21</v>
      </c>
      <c r="D4079" s="4" t="s">
        <v>21</v>
      </c>
    </row>
    <row r="4080" spans="1:4" x14ac:dyDescent="0.35">
      <c r="A4080">
        <v>312555</v>
      </c>
      <c r="B4080" s="4" t="s">
        <v>21</v>
      </c>
      <c r="C4080" s="4" t="s">
        <v>20</v>
      </c>
      <c r="D4080" s="4" t="s">
        <v>21</v>
      </c>
    </row>
    <row r="4081" spans="1:4" x14ac:dyDescent="0.35">
      <c r="A4081">
        <v>312558</v>
      </c>
      <c r="B4081" s="4" t="s">
        <v>21</v>
      </c>
      <c r="C4081" s="4" t="s">
        <v>21</v>
      </c>
      <c r="D4081" s="4" t="s">
        <v>21</v>
      </c>
    </row>
    <row r="4082" spans="1:4" x14ac:dyDescent="0.35">
      <c r="A4082">
        <v>312560</v>
      </c>
      <c r="B4082" s="4" t="s">
        <v>21</v>
      </c>
      <c r="C4082" s="4" t="s">
        <v>21</v>
      </c>
      <c r="D4082" s="4" t="s">
        <v>21</v>
      </c>
    </row>
    <row r="4083" spans="1:4" x14ac:dyDescent="0.35">
      <c r="A4083">
        <v>312562</v>
      </c>
      <c r="B4083" s="4" t="s">
        <v>21</v>
      </c>
      <c r="C4083" s="4" t="s">
        <v>20</v>
      </c>
      <c r="D4083" s="4" t="s">
        <v>21</v>
      </c>
    </row>
    <row r="4084" spans="1:4" x14ac:dyDescent="0.35">
      <c r="A4084">
        <v>312566</v>
      </c>
      <c r="B4084" s="4" t="s">
        <v>21</v>
      </c>
      <c r="C4084" s="4" t="s">
        <v>21</v>
      </c>
      <c r="D4084" s="4" t="s">
        <v>21</v>
      </c>
    </row>
    <row r="4085" spans="1:4" x14ac:dyDescent="0.35">
      <c r="A4085">
        <v>312567</v>
      </c>
      <c r="B4085" s="4" t="s">
        <v>20</v>
      </c>
      <c r="C4085" s="4" t="s">
        <v>20</v>
      </c>
      <c r="D4085" s="4" t="s">
        <v>21</v>
      </c>
    </row>
    <row r="4086" spans="1:4" x14ac:dyDescent="0.35">
      <c r="A4086">
        <v>312570</v>
      </c>
      <c r="B4086" s="4" t="s">
        <v>21</v>
      </c>
      <c r="C4086" s="4" t="s">
        <v>21</v>
      </c>
      <c r="D4086" s="4" t="s">
        <v>21</v>
      </c>
    </row>
    <row r="4087" spans="1:4" x14ac:dyDescent="0.35">
      <c r="A4087">
        <v>312573</v>
      </c>
      <c r="B4087" s="4" t="s">
        <v>21</v>
      </c>
      <c r="C4087" s="4" t="s">
        <v>21</v>
      </c>
      <c r="D4087" s="4" t="s">
        <v>21</v>
      </c>
    </row>
    <row r="4088" spans="1:4" x14ac:dyDescent="0.35">
      <c r="A4088">
        <v>312576</v>
      </c>
      <c r="B4088" s="4" t="s">
        <v>21</v>
      </c>
      <c r="C4088" s="4" t="s">
        <v>20</v>
      </c>
      <c r="D4088" s="4" t="s">
        <v>20</v>
      </c>
    </row>
    <row r="4089" spans="1:4" x14ac:dyDescent="0.35">
      <c r="A4089">
        <v>312579</v>
      </c>
      <c r="B4089" s="4" t="s">
        <v>21</v>
      </c>
      <c r="C4089" s="4" t="s">
        <v>21</v>
      </c>
      <c r="D4089" s="4" t="s">
        <v>21</v>
      </c>
    </row>
    <row r="4090" spans="1:4" x14ac:dyDescent="0.35">
      <c r="A4090">
        <v>312586</v>
      </c>
      <c r="B4090" s="4" t="s">
        <v>21</v>
      </c>
      <c r="C4090" s="4" t="s">
        <v>20</v>
      </c>
      <c r="D4090" s="4" t="s">
        <v>21</v>
      </c>
    </row>
    <row r="4091" spans="1:4" x14ac:dyDescent="0.35">
      <c r="A4091">
        <v>312589</v>
      </c>
      <c r="B4091" s="4" t="s">
        <v>21</v>
      </c>
      <c r="C4091" s="4" t="s">
        <v>20</v>
      </c>
      <c r="D4091" s="4" t="s">
        <v>21</v>
      </c>
    </row>
    <row r="4092" spans="1:4" x14ac:dyDescent="0.35">
      <c r="A4092">
        <v>312592</v>
      </c>
      <c r="B4092" s="4" t="s">
        <v>21</v>
      </c>
      <c r="C4092" s="4" t="s">
        <v>20</v>
      </c>
      <c r="D4092" s="4" t="s">
        <v>21</v>
      </c>
    </row>
    <row r="4093" spans="1:4" x14ac:dyDescent="0.35">
      <c r="A4093">
        <v>312594</v>
      </c>
      <c r="B4093" s="4" t="s">
        <v>21</v>
      </c>
      <c r="C4093" s="4" t="s">
        <v>21</v>
      </c>
      <c r="D4093" s="4" t="s">
        <v>21</v>
      </c>
    </row>
    <row r="4094" spans="1:4" x14ac:dyDescent="0.35">
      <c r="A4094">
        <v>312601</v>
      </c>
      <c r="B4094" s="4" t="s">
        <v>21</v>
      </c>
      <c r="C4094" s="4" t="s">
        <v>21</v>
      </c>
      <c r="D4094" s="4" t="s">
        <v>21</v>
      </c>
    </row>
    <row r="4095" spans="1:4" x14ac:dyDescent="0.35">
      <c r="A4095">
        <v>312603</v>
      </c>
      <c r="B4095" s="4" t="s">
        <v>21</v>
      </c>
      <c r="C4095" s="4" t="s">
        <v>21</v>
      </c>
      <c r="D4095" s="4" t="s">
        <v>21</v>
      </c>
    </row>
    <row r="4096" spans="1:4" x14ac:dyDescent="0.35">
      <c r="A4096">
        <v>312605</v>
      </c>
      <c r="B4096" s="4" t="s">
        <v>21</v>
      </c>
      <c r="C4096" s="4" t="s">
        <v>21</v>
      </c>
      <c r="D4096" s="4" t="s">
        <v>21</v>
      </c>
    </row>
    <row r="4097" spans="1:4" x14ac:dyDescent="0.35">
      <c r="A4097">
        <v>312620</v>
      </c>
      <c r="B4097" s="4" t="s">
        <v>21</v>
      </c>
      <c r="C4097" s="4" t="s">
        <v>21</v>
      </c>
      <c r="D4097" s="4" t="s">
        <v>21</v>
      </c>
    </row>
    <row r="4098" spans="1:4" x14ac:dyDescent="0.35">
      <c r="A4098">
        <v>312634</v>
      </c>
      <c r="B4098" s="4" t="s">
        <v>21</v>
      </c>
      <c r="C4098" s="4" t="s">
        <v>20</v>
      </c>
      <c r="D4098" s="4" t="s">
        <v>21</v>
      </c>
    </row>
    <row r="4099" spans="1:4" x14ac:dyDescent="0.35">
      <c r="A4099">
        <v>312639</v>
      </c>
      <c r="B4099" s="4" t="s">
        <v>21</v>
      </c>
      <c r="C4099" s="4" t="s">
        <v>21</v>
      </c>
      <c r="D4099" s="4" t="s">
        <v>21</v>
      </c>
    </row>
    <row r="4100" spans="1:4" x14ac:dyDescent="0.35">
      <c r="A4100">
        <v>312665</v>
      </c>
      <c r="B4100" s="4" t="s">
        <v>21</v>
      </c>
      <c r="C4100" s="4" t="s">
        <v>21</v>
      </c>
      <c r="D4100" s="4" t="s">
        <v>21</v>
      </c>
    </row>
    <row r="4101" spans="1:4" x14ac:dyDescent="0.35">
      <c r="A4101">
        <v>312668</v>
      </c>
      <c r="B4101" s="4" t="s">
        <v>20</v>
      </c>
      <c r="C4101" s="4" t="s">
        <v>21</v>
      </c>
      <c r="D4101" s="4" t="s">
        <v>21</v>
      </c>
    </row>
    <row r="4102" spans="1:4" x14ac:dyDescent="0.35">
      <c r="A4102">
        <v>312671</v>
      </c>
      <c r="B4102" s="4" t="s">
        <v>21</v>
      </c>
      <c r="C4102" s="4" t="s">
        <v>21</v>
      </c>
      <c r="D4102" s="4" t="s">
        <v>21</v>
      </c>
    </row>
    <row r="4103" spans="1:4" x14ac:dyDescent="0.35">
      <c r="A4103">
        <v>312683</v>
      </c>
      <c r="B4103" s="4" t="s">
        <v>21</v>
      </c>
      <c r="C4103" s="4" t="s">
        <v>21</v>
      </c>
      <c r="D4103" s="4" t="s">
        <v>21</v>
      </c>
    </row>
    <row r="4104" spans="1:4" x14ac:dyDescent="0.35">
      <c r="A4104">
        <v>312684</v>
      </c>
      <c r="B4104" s="4" t="s">
        <v>21</v>
      </c>
      <c r="C4104" s="4" t="s">
        <v>21</v>
      </c>
      <c r="D4104" s="4" t="s">
        <v>21</v>
      </c>
    </row>
    <row r="4105" spans="1:4" x14ac:dyDescent="0.35">
      <c r="A4105">
        <v>312688</v>
      </c>
      <c r="B4105" s="4" t="s">
        <v>21</v>
      </c>
      <c r="C4105" s="4" t="s">
        <v>21</v>
      </c>
      <c r="D4105" s="4" t="s">
        <v>21</v>
      </c>
    </row>
    <row r="4106" spans="1:4" x14ac:dyDescent="0.35">
      <c r="A4106">
        <v>312693</v>
      </c>
      <c r="B4106" s="4" t="s">
        <v>21</v>
      </c>
      <c r="C4106" s="4" t="s">
        <v>21</v>
      </c>
      <c r="D4106" s="4" t="s">
        <v>21</v>
      </c>
    </row>
    <row r="4107" spans="1:4" x14ac:dyDescent="0.35">
      <c r="A4107">
        <v>312703</v>
      </c>
      <c r="B4107" s="4" t="s">
        <v>21</v>
      </c>
      <c r="C4107" s="4" t="s">
        <v>21</v>
      </c>
      <c r="D4107" s="4" t="s">
        <v>21</v>
      </c>
    </row>
    <row r="4108" spans="1:4" x14ac:dyDescent="0.35">
      <c r="A4108">
        <v>312708</v>
      </c>
      <c r="B4108" s="4" t="s">
        <v>21</v>
      </c>
      <c r="C4108" s="4" t="s">
        <v>20</v>
      </c>
      <c r="D4108" s="4" t="s">
        <v>21</v>
      </c>
    </row>
    <row r="4109" spans="1:4" x14ac:dyDescent="0.35">
      <c r="A4109">
        <v>312710</v>
      </c>
      <c r="B4109" s="4" t="s">
        <v>21</v>
      </c>
      <c r="C4109" s="4" t="s">
        <v>21</v>
      </c>
      <c r="D4109" s="4" t="s">
        <v>21</v>
      </c>
    </row>
    <row r="4110" spans="1:4" x14ac:dyDescent="0.35">
      <c r="A4110">
        <v>312715</v>
      </c>
      <c r="B4110" s="4" t="s">
        <v>20</v>
      </c>
      <c r="C4110" s="4" t="s">
        <v>21</v>
      </c>
      <c r="D4110" s="4" t="s">
        <v>21</v>
      </c>
    </row>
    <row r="4111" spans="1:4" x14ac:dyDescent="0.35">
      <c r="A4111">
        <v>312728</v>
      </c>
      <c r="B4111" s="4" t="s">
        <v>21</v>
      </c>
      <c r="C4111" s="4" t="s">
        <v>20</v>
      </c>
      <c r="D4111" s="4" t="s">
        <v>21</v>
      </c>
    </row>
    <row r="4112" spans="1:4" x14ac:dyDescent="0.35">
      <c r="A4112">
        <v>312747</v>
      </c>
      <c r="B4112" s="4" t="s">
        <v>21</v>
      </c>
      <c r="C4112" s="4" t="s">
        <v>21</v>
      </c>
      <c r="D4112" s="4" t="s">
        <v>21</v>
      </c>
    </row>
    <row r="4113" spans="1:4" x14ac:dyDescent="0.35">
      <c r="A4113">
        <v>312753</v>
      </c>
      <c r="B4113" s="4" t="s">
        <v>21</v>
      </c>
      <c r="C4113" s="4" t="s">
        <v>21</v>
      </c>
      <c r="D4113" s="4" t="s">
        <v>21</v>
      </c>
    </row>
    <row r="4114" spans="1:4" x14ac:dyDescent="0.35">
      <c r="A4114">
        <v>312755</v>
      </c>
      <c r="B4114" s="4" t="s">
        <v>21</v>
      </c>
      <c r="C4114" s="4" t="s">
        <v>20</v>
      </c>
      <c r="D4114" s="4" t="s">
        <v>21</v>
      </c>
    </row>
    <row r="4115" spans="1:4" x14ac:dyDescent="0.35">
      <c r="A4115">
        <v>312756</v>
      </c>
      <c r="B4115" s="4" t="s">
        <v>21</v>
      </c>
      <c r="C4115" s="4" t="s">
        <v>21</v>
      </c>
      <c r="D4115" s="4" t="s">
        <v>21</v>
      </c>
    </row>
    <row r="4116" spans="1:4" x14ac:dyDescent="0.35">
      <c r="A4116">
        <v>312763</v>
      </c>
      <c r="B4116" s="4" t="s">
        <v>21</v>
      </c>
      <c r="C4116" s="4" t="s">
        <v>20</v>
      </c>
      <c r="D4116" s="4" t="s">
        <v>21</v>
      </c>
    </row>
    <row r="4117" spans="1:4" x14ac:dyDescent="0.35">
      <c r="A4117">
        <v>312765</v>
      </c>
      <c r="B4117" s="4" t="s">
        <v>21</v>
      </c>
      <c r="C4117" s="4" t="s">
        <v>21</v>
      </c>
      <c r="D4117" s="4" t="s">
        <v>21</v>
      </c>
    </row>
    <row r="4118" spans="1:4" x14ac:dyDescent="0.35">
      <c r="A4118">
        <v>312772</v>
      </c>
      <c r="B4118" s="4" t="s">
        <v>20</v>
      </c>
      <c r="C4118" s="4" t="s">
        <v>21</v>
      </c>
      <c r="D4118" s="4" t="s">
        <v>21</v>
      </c>
    </row>
    <row r="4119" spans="1:4" x14ac:dyDescent="0.35">
      <c r="A4119">
        <v>312773</v>
      </c>
      <c r="B4119" s="4" t="s">
        <v>21</v>
      </c>
      <c r="C4119" s="4" t="s">
        <v>21</v>
      </c>
      <c r="D4119" s="4" t="s">
        <v>21</v>
      </c>
    </row>
    <row r="4120" spans="1:4" x14ac:dyDescent="0.35">
      <c r="A4120">
        <v>312777</v>
      </c>
      <c r="B4120" s="4" t="s">
        <v>21</v>
      </c>
      <c r="C4120" s="4" t="s">
        <v>21</v>
      </c>
      <c r="D4120" s="4" t="s">
        <v>21</v>
      </c>
    </row>
    <row r="4121" spans="1:4" x14ac:dyDescent="0.35">
      <c r="A4121">
        <v>312783</v>
      </c>
      <c r="B4121" s="4" t="s">
        <v>21</v>
      </c>
      <c r="C4121" s="4" t="s">
        <v>21</v>
      </c>
      <c r="D4121" s="4" t="s">
        <v>21</v>
      </c>
    </row>
    <row r="4122" spans="1:4" x14ac:dyDescent="0.35">
      <c r="A4122">
        <v>312787</v>
      </c>
      <c r="B4122" s="4" t="s">
        <v>20</v>
      </c>
      <c r="C4122" s="4" t="s">
        <v>21</v>
      </c>
      <c r="D4122" s="4" t="s">
        <v>21</v>
      </c>
    </row>
    <row r="4123" spans="1:4" x14ac:dyDescent="0.35">
      <c r="A4123">
        <v>312788</v>
      </c>
      <c r="B4123" s="4" t="s">
        <v>21</v>
      </c>
      <c r="C4123" s="4" t="s">
        <v>21</v>
      </c>
      <c r="D4123" s="4" t="s">
        <v>21</v>
      </c>
    </row>
    <row r="4124" spans="1:4" x14ac:dyDescent="0.35">
      <c r="A4124">
        <v>312790</v>
      </c>
      <c r="B4124" s="4" t="s">
        <v>21</v>
      </c>
      <c r="C4124" s="4" t="s">
        <v>21</v>
      </c>
      <c r="D4124" s="4" t="s">
        <v>21</v>
      </c>
    </row>
    <row r="4125" spans="1:4" x14ac:dyDescent="0.35">
      <c r="A4125">
        <v>312798</v>
      </c>
      <c r="B4125" s="4" t="s">
        <v>21</v>
      </c>
      <c r="C4125" s="4" t="s">
        <v>21</v>
      </c>
      <c r="D4125" s="4" t="s">
        <v>21</v>
      </c>
    </row>
    <row r="4126" spans="1:4" x14ac:dyDescent="0.35">
      <c r="A4126">
        <v>312801</v>
      </c>
      <c r="B4126" s="4" t="s">
        <v>20</v>
      </c>
      <c r="C4126" s="4" t="s">
        <v>20</v>
      </c>
      <c r="D4126" s="4" t="s">
        <v>21</v>
      </c>
    </row>
    <row r="4127" spans="1:4" x14ac:dyDescent="0.35">
      <c r="A4127">
        <v>312809</v>
      </c>
      <c r="B4127" s="4" t="s">
        <v>21</v>
      </c>
      <c r="C4127" s="4" t="s">
        <v>20</v>
      </c>
      <c r="D4127" s="4" t="s">
        <v>21</v>
      </c>
    </row>
    <row r="4128" spans="1:4" x14ac:dyDescent="0.35">
      <c r="A4128">
        <v>312810</v>
      </c>
      <c r="B4128" s="4" t="s">
        <v>21</v>
      </c>
      <c r="C4128" s="4" t="s">
        <v>21</v>
      </c>
      <c r="D4128" s="4" t="s">
        <v>21</v>
      </c>
    </row>
    <row r="4129" spans="1:4" x14ac:dyDescent="0.35">
      <c r="A4129">
        <v>312827</v>
      </c>
      <c r="B4129" s="4" t="s">
        <v>21</v>
      </c>
      <c r="C4129" s="4" t="s">
        <v>20</v>
      </c>
      <c r="D4129" s="4" t="s">
        <v>21</v>
      </c>
    </row>
    <row r="4130" spans="1:4" x14ac:dyDescent="0.35">
      <c r="A4130">
        <v>312842</v>
      </c>
      <c r="B4130" s="4" t="s">
        <v>21</v>
      </c>
      <c r="C4130" s="4" t="s">
        <v>20</v>
      </c>
      <c r="D4130" s="4" t="s">
        <v>21</v>
      </c>
    </row>
    <row r="4131" spans="1:4" x14ac:dyDescent="0.35">
      <c r="A4131">
        <v>312848</v>
      </c>
      <c r="B4131" s="4" t="s">
        <v>21</v>
      </c>
      <c r="C4131" s="4" t="s">
        <v>21</v>
      </c>
      <c r="D4131" s="4" t="s">
        <v>21</v>
      </c>
    </row>
    <row r="4132" spans="1:4" x14ac:dyDescent="0.35">
      <c r="A4132">
        <v>312853</v>
      </c>
      <c r="B4132" s="4" t="s">
        <v>21</v>
      </c>
      <c r="C4132" s="4" t="s">
        <v>21</v>
      </c>
      <c r="D4132" s="4" t="s">
        <v>21</v>
      </c>
    </row>
    <row r="4133" spans="1:4" x14ac:dyDescent="0.35">
      <c r="A4133">
        <v>312855</v>
      </c>
      <c r="B4133" s="4" t="s">
        <v>21</v>
      </c>
      <c r="C4133" s="4" t="s">
        <v>20</v>
      </c>
      <c r="D4133" s="4" t="s">
        <v>21</v>
      </c>
    </row>
    <row r="4134" spans="1:4" x14ac:dyDescent="0.35">
      <c r="A4134">
        <v>312858</v>
      </c>
      <c r="B4134" s="4" t="s">
        <v>21</v>
      </c>
      <c r="C4134" s="4" t="s">
        <v>21</v>
      </c>
      <c r="D4134" s="4" t="s">
        <v>21</v>
      </c>
    </row>
    <row r="4135" spans="1:4" x14ac:dyDescent="0.35">
      <c r="A4135">
        <v>312860</v>
      </c>
      <c r="B4135" s="4" t="s">
        <v>21</v>
      </c>
      <c r="C4135" s="4" t="s">
        <v>21</v>
      </c>
      <c r="D4135" s="4" t="s">
        <v>21</v>
      </c>
    </row>
    <row r="4136" spans="1:4" x14ac:dyDescent="0.35">
      <c r="A4136">
        <v>312864</v>
      </c>
      <c r="B4136" s="4" t="s">
        <v>21</v>
      </c>
      <c r="C4136" s="4" t="s">
        <v>21</v>
      </c>
      <c r="D4136" s="4" t="s">
        <v>21</v>
      </c>
    </row>
    <row r="4137" spans="1:4" x14ac:dyDescent="0.35">
      <c r="A4137">
        <v>312874</v>
      </c>
      <c r="B4137" s="4" t="s">
        <v>21</v>
      </c>
      <c r="C4137" s="4" t="s">
        <v>21</v>
      </c>
      <c r="D4137" s="4" t="s">
        <v>21</v>
      </c>
    </row>
    <row r="4138" spans="1:4" x14ac:dyDescent="0.35">
      <c r="A4138">
        <v>312893</v>
      </c>
      <c r="B4138" s="4" t="s">
        <v>21</v>
      </c>
      <c r="C4138" s="4" t="s">
        <v>21</v>
      </c>
      <c r="D4138" s="4" t="s">
        <v>21</v>
      </c>
    </row>
    <row r="4139" spans="1:4" x14ac:dyDescent="0.35">
      <c r="A4139">
        <v>312902</v>
      </c>
      <c r="B4139" s="4" t="s">
        <v>21</v>
      </c>
      <c r="C4139" s="4" t="s">
        <v>21</v>
      </c>
      <c r="D4139" s="4" t="s">
        <v>21</v>
      </c>
    </row>
    <row r="4140" spans="1:4" x14ac:dyDescent="0.35">
      <c r="A4140">
        <v>312913</v>
      </c>
      <c r="B4140" s="4" t="s">
        <v>21</v>
      </c>
      <c r="C4140" s="4" t="s">
        <v>20</v>
      </c>
      <c r="D4140" s="4" t="s">
        <v>21</v>
      </c>
    </row>
    <row r="4141" spans="1:4" x14ac:dyDescent="0.35">
      <c r="A4141">
        <v>312916</v>
      </c>
      <c r="B4141" s="4" t="s">
        <v>21</v>
      </c>
      <c r="C4141" s="4" t="s">
        <v>21</v>
      </c>
      <c r="D4141" s="4" t="s">
        <v>21</v>
      </c>
    </row>
    <row r="4142" spans="1:4" x14ac:dyDescent="0.35">
      <c r="A4142">
        <v>312920</v>
      </c>
      <c r="B4142" s="4" t="s">
        <v>21</v>
      </c>
      <c r="C4142" s="4" t="s">
        <v>20</v>
      </c>
      <c r="D4142" s="4" t="s">
        <v>21</v>
      </c>
    </row>
    <row r="4143" spans="1:4" x14ac:dyDescent="0.35">
      <c r="A4143">
        <v>312922</v>
      </c>
      <c r="B4143" s="4" t="s">
        <v>21</v>
      </c>
      <c r="C4143" s="4" t="s">
        <v>21</v>
      </c>
      <c r="D4143" s="4" t="s">
        <v>21</v>
      </c>
    </row>
    <row r="4144" spans="1:4" x14ac:dyDescent="0.35">
      <c r="A4144">
        <v>312923</v>
      </c>
      <c r="B4144" s="4" t="s">
        <v>21</v>
      </c>
      <c r="C4144" s="4" t="s">
        <v>21</v>
      </c>
      <c r="D4144" s="4" t="s">
        <v>21</v>
      </c>
    </row>
    <row r="4145" spans="1:4" x14ac:dyDescent="0.35">
      <c r="A4145">
        <v>312925</v>
      </c>
      <c r="B4145" s="4" t="s">
        <v>21</v>
      </c>
      <c r="C4145" s="4" t="s">
        <v>21</v>
      </c>
      <c r="D4145" s="4" t="s">
        <v>21</v>
      </c>
    </row>
    <row r="4146" spans="1:4" x14ac:dyDescent="0.35">
      <c r="A4146">
        <v>312926</v>
      </c>
      <c r="B4146" s="4" t="s">
        <v>21</v>
      </c>
      <c r="C4146" s="4" t="s">
        <v>21</v>
      </c>
      <c r="D4146" s="4" t="s">
        <v>21</v>
      </c>
    </row>
    <row r="4147" spans="1:4" x14ac:dyDescent="0.35">
      <c r="A4147">
        <v>312935</v>
      </c>
      <c r="B4147" s="4" t="s">
        <v>21</v>
      </c>
      <c r="C4147" s="4" t="s">
        <v>21</v>
      </c>
      <c r="D4147" s="4" t="s">
        <v>21</v>
      </c>
    </row>
    <row r="4148" spans="1:4" x14ac:dyDescent="0.35">
      <c r="A4148">
        <v>312936</v>
      </c>
      <c r="B4148" s="4" t="s">
        <v>21</v>
      </c>
      <c r="C4148" s="4" t="s">
        <v>21</v>
      </c>
      <c r="D4148" s="4" t="s">
        <v>21</v>
      </c>
    </row>
    <row r="4149" spans="1:4" x14ac:dyDescent="0.35">
      <c r="A4149">
        <v>312937</v>
      </c>
      <c r="B4149" s="4" t="s">
        <v>21</v>
      </c>
      <c r="C4149" s="4" t="s">
        <v>21</v>
      </c>
      <c r="D4149" s="4" t="s">
        <v>21</v>
      </c>
    </row>
    <row r="4150" spans="1:4" x14ac:dyDescent="0.35">
      <c r="A4150">
        <v>312942</v>
      </c>
      <c r="B4150" s="4" t="s">
        <v>21</v>
      </c>
      <c r="C4150" s="4" t="s">
        <v>21</v>
      </c>
      <c r="D4150" s="4" t="s">
        <v>21</v>
      </c>
    </row>
    <row r="4151" spans="1:4" x14ac:dyDescent="0.35">
      <c r="A4151">
        <v>312943</v>
      </c>
      <c r="B4151" s="4" t="s">
        <v>21</v>
      </c>
      <c r="C4151" s="4" t="s">
        <v>21</v>
      </c>
      <c r="D4151" s="4" t="s">
        <v>21</v>
      </c>
    </row>
    <row r="4152" spans="1:4" x14ac:dyDescent="0.35">
      <c r="A4152">
        <v>312949</v>
      </c>
      <c r="B4152" s="4" t="s">
        <v>21</v>
      </c>
      <c r="C4152" s="4" t="s">
        <v>21</v>
      </c>
      <c r="D4152" s="4" t="s">
        <v>21</v>
      </c>
    </row>
    <row r="4153" spans="1:4" x14ac:dyDescent="0.35">
      <c r="A4153">
        <v>312959</v>
      </c>
      <c r="B4153" s="4" t="s">
        <v>21</v>
      </c>
      <c r="C4153" s="4" t="s">
        <v>21</v>
      </c>
      <c r="D4153" s="4" t="s">
        <v>21</v>
      </c>
    </row>
    <row r="4154" spans="1:4" x14ac:dyDescent="0.35">
      <c r="A4154">
        <v>312967</v>
      </c>
      <c r="B4154" s="4" t="s">
        <v>21</v>
      </c>
      <c r="C4154" s="4" t="s">
        <v>21</v>
      </c>
      <c r="D4154" s="4" t="s">
        <v>21</v>
      </c>
    </row>
    <row r="4155" spans="1:4" x14ac:dyDescent="0.35">
      <c r="A4155">
        <v>312970</v>
      </c>
      <c r="B4155" s="4" t="s">
        <v>21</v>
      </c>
      <c r="C4155" s="4" t="s">
        <v>21</v>
      </c>
      <c r="D4155" s="4" t="s">
        <v>21</v>
      </c>
    </row>
    <row r="4156" spans="1:4" x14ac:dyDescent="0.35">
      <c r="A4156">
        <v>312972</v>
      </c>
      <c r="B4156" s="4" t="s">
        <v>21</v>
      </c>
      <c r="C4156" s="4" t="s">
        <v>21</v>
      </c>
      <c r="D4156" s="4" t="s">
        <v>21</v>
      </c>
    </row>
    <row r="4157" spans="1:4" x14ac:dyDescent="0.35">
      <c r="A4157">
        <v>312978</v>
      </c>
      <c r="B4157" s="4" t="s">
        <v>21</v>
      </c>
      <c r="C4157" s="4" t="s">
        <v>20</v>
      </c>
      <c r="D4157" s="4" t="s">
        <v>21</v>
      </c>
    </row>
    <row r="4158" spans="1:4" x14ac:dyDescent="0.35">
      <c r="A4158">
        <v>312980</v>
      </c>
      <c r="B4158" s="4" t="s">
        <v>21</v>
      </c>
      <c r="C4158" s="4" t="s">
        <v>21</v>
      </c>
      <c r="D4158" s="4" t="s">
        <v>21</v>
      </c>
    </row>
    <row r="4159" spans="1:4" x14ac:dyDescent="0.35">
      <c r="A4159">
        <v>312981</v>
      </c>
      <c r="B4159" s="4" t="s">
        <v>21</v>
      </c>
      <c r="C4159" s="4" t="s">
        <v>21</v>
      </c>
      <c r="D4159" s="4" t="s">
        <v>21</v>
      </c>
    </row>
    <row r="4160" spans="1:4" x14ac:dyDescent="0.35">
      <c r="A4160">
        <v>312983</v>
      </c>
      <c r="B4160" s="4" t="s">
        <v>21</v>
      </c>
      <c r="C4160" s="4" t="s">
        <v>21</v>
      </c>
      <c r="D4160" s="4" t="s">
        <v>21</v>
      </c>
    </row>
    <row r="4161" spans="1:4" x14ac:dyDescent="0.35">
      <c r="A4161">
        <v>312990</v>
      </c>
      <c r="B4161" s="4" t="s">
        <v>21</v>
      </c>
      <c r="C4161" s="4" t="s">
        <v>20</v>
      </c>
      <c r="D4161" s="4" t="s">
        <v>21</v>
      </c>
    </row>
    <row r="4162" spans="1:4" x14ac:dyDescent="0.35">
      <c r="A4162">
        <v>312991</v>
      </c>
      <c r="B4162" s="4" t="s">
        <v>21</v>
      </c>
      <c r="C4162" s="4" t="s">
        <v>21</v>
      </c>
      <c r="D4162" s="4" t="s">
        <v>21</v>
      </c>
    </row>
    <row r="4163" spans="1:4" x14ac:dyDescent="0.35">
      <c r="A4163">
        <v>312995</v>
      </c>
      <c r="B4163" s="4" t="s">
        <v>21</v>
      </c>
      <c r="C4163" s="4" t="s">
        <v>20</v>
      </c>
      <c r="D4163" s="4" t="s">
        <v>21</v>
      </c>
    </row>
    <row r="4164" spans="1:4" x14ac:dyDescent="0.35">
      <c r="A4164">
        <v>313004</v>
      </c>
      <c r="B4164" s="4" t="s">
        <v>21</v>
      </c>
      <c r="C4164" s="4" t="s">
        <v>21</v>
      </c>
      <c r="D4164" s="4" t="s">
        <v>21</v>
      </c>
    </row>
    <row r="4165" spans="1:4" x14ac:dyDescent="0.35">
      <c r="A4165">
        <v>313006</v>
      </c>
      <c r="B4165" s="4" t="s">
        <v>21</v>
      </c>
      <c r="C4165" s="4" t="s">
        <v>21</v>
      </c>
      <c r="D4165" s="4" t="s">
        <v>21</v>
      </c>
    </row>
    <row r="4166" spans="1:4" x14ac:dyDescent="0.35">
      <c r="A4166">
        <v>313012</v>
      </c>
      <c r="B4166" s="4" t="s">
        <v>21</v>
      </c>
      <c r="C4166" s="4" t="s">
        <v>20</v>
      </c>
      <c r="D4166" s="4" t="s">
        <v>21</v>
      </c>
    </row>
    <row r="4167" spans="1:4" x14ac:dyDescent="0.35">
      <c r="A4167">
        <v>313035</v>
      </c>
      <c r="B4167" s="4" t="s">
        <v>21</v>
      </c>
      <c r="C4167" s="4" t="s">
        <v>20</v>
      </c>
      <c r="D4167" s="4" t="s">
        <v>21</v>
      </c>
    </row>
    <row r="4168" spans="1:4" x14ac:dyDescent="0.35">
      <c r="A4168">
        <v>313040</v>
      </c>
      <c r="B4168" s="4" t="s">
        <v>21</v>
      </c>
      <c r="C4168" s="4" t="s">
        <v>20</v>
      </c>
      <c r="D4168" s="4" t="s">
        <v>21</v>
      </c>
    </row>
    <row r="4169" spans="1:4" x14ac:dyDescent="0.35">
      <c r="A4169">
        <v>313043</v>
      </c>
      <c r="B4169" s="4" t="s">
        <v>21</v>
      </c>
      <c r="C4169" s="4" t="s">
        <v>21</v>
      </c>
      <c r="D4169" s="4" t="s">
        <v>21</v>
      </c>
    </row>
    <row r="4170" spans="1:4" x14ac:dyDescent="0.35">
      <c r="A4170">
        <v>313045</v>
      </c>
      <c r="B4170" s="4" t="s">
        <v>20</v>
      </c>
      <c r="C4170" s="4" t="s">
        <v>20</v>
      </c>
      <c r="D4170" s="4" t="s">
        <v>21</v>
      </c>
    </row>
    <row r="4171" spans="1:4" x14ac:dyDescent="0.35">
      <c r="A4171">
        <v>313046</v>
      </c>
      <c r="B4171" s="4" t="s">
        <v>21</v>
      </c>
      <c r="C4171" s="4" t="s">
        <v>21</v>
      </c>
      <c r="D4171" s="4" t="s">
        <v>21</v>
      </c>
    </row>
    <row r="4172" spans="1:4" x14ac:dyDescent="0.35">
      <c r="A4172">
        <v>313047</v>
      </c>
      <c r="B4172" s="4" t="s">
        <v>20</v>
      </c>
      <c r="C4172" s="4" t="s">
        <v>20</v>
      </c>
      <c r="D4172" s="4" t="s">
        <v>21</v>
      </c>
    </row>
    <row r="4173" spans="1:4" x14ac:dyDescent="0.35">
      <c r="A4173">
        <v>313049</v>
      </c>
      <c r="B4173" s="4" t="s">
        <v>21</v>
      </c>
      <c r="C4173" s="4" t="s">
        <v>21</v>
      </c>
      <c r="D4173" s="4" t="s">
        <v>21</v>
      </c>
    </row>
    <row r="4174" spans="1:4" x14ac:dyDescent="0.35">
      <c r="A4174">
        <v>313059</v>
      </c>
      <c r="B4174" s="4" t="s">
        <v>21</v>
      </c>
      <c r="C4174" s="4" t="s">
        <v>21</v>
      </c>
      <c r="D4174" s="4" t="s">
        <v>21</v>
      </c>
    </row>
    <row r="4175" spans="1:4" x14ac:dyDescent="0.35">
      <c r="A4175">
        <v>313061</v>
      </c>
      <c r="B4175" s="4" t="s">
        <v>21</v>
      </c>
      <c r="C4175" s="4" t="s">
        <v>21</v>
      </c>
      <c r="D4175" s="4" t="s">
        <v>21</v>
      </c>
    </row>
    <row r="4176" spans="1:4" x14ac:dyDescent="0.35">
      <c r="A4176">
        <v>313067</v>
      </c>
      <c r="B4176" s="4" t="s">
        <v>21</v>
      </c>
      <c r="C4176" s="4" t="s">
        <v>20</v>
      </c>
      <c r="D4176" s="4" t="s">
        <v>21</v>
      </c>
    </row>
    <row r="4177" spans="1:4" x14ac:dyDescent="0.35">
      <c r="A4177">
        <v>313071</v>
      </c>
      <c r="B4177" s="4" t="s">
        <v>21</v>
      </c>
      <c r="C4177" s="4" t="s">
        <v>20</v>
      </c>
      <c r="D4177" s="4" t="s">
        <v>21</v>
      </c>
    </row>
    <row r="4178" spans="1:4" x14ac:dyDescent="0.35">
      <c r="A4178">
        <v>313073</v>
      </c>
      <c r="B4178" s="4" t="s">
        <v>21</v>
      </c>
      <c r="C4178" s="4" t="s">
        <v>21</v>
      </c>
      <c r="D4178" s="4" t="s">
        <v>21</v>
      </c>
    </row>
    <row r="4179" spans="1:4" x14ac:dyDescent="0.35">
      <c r="A4179">
        <v>313076</v>
      </c>
      <c r="B4179" s="4" t="s">
        <v>21</v>
      </c>
      <c r="C4179" s="4" t="s">
        <v>21</v>
      </c>
      <c r="D4179" s="4" t="s">
        <v>21</v>
      </c>
    </row>
    <row r="4180" spans="1:4" x14ac:dyDescent="0.35">
      <c r="A4180">
        <v>313078</v>
      </c>
      <c r="B4180" s="4" t="s">
        <v>21</v>
      </c>
      <c r="C4180" s="4" t="s">
        <v>21</v>
      </c>
      <c r="D4180" s="4" t="s">
        <v>21</v>
      </c>
    </row>
    <row r="4181" spans="1:4" x14ac:dyDescent="0.35">
      <c r="A4181">
        <v>313085</v>
      </c>
      <c r="B4181" s="4" t="s">
        <v>21</v>
      </c>
      <c r="C4181" s="4" t="s">
        <v>20</v>
      </c>
      <c r="D4181" s="4" t="s">
        <v>21</v>
      </c>
    </row>
    <row r="4182" spans="1:4" x14ac:dyDescent="0.35">
      <c r="A4182">
        <v>313089</v>
      </c>
      <c r="B4182" s="4" t="s">
        <v>21</v>
      </c>
      <c r="C4182" s="4" t="s">
        <v>21</v>
      </c>
      <c r="D4182" s="4" t="s">
        <v>21</v>
      </c>
    </row>
    <row r="4183" spans="1:4" x14ac:dyDescent="0.35">
      <c r="A4183">
        <v>313091</v>
      </c>
      <c r="B4183" s="4" t="s">
        <v>21</v>
      </c>
      <c r="C4183" s="4" t="s">
        <v>21</v>
      </c>
      <c r="D4183" s="4" t="s">
        <v>21</v>
      </c>
    </row>
    <row r="4184" spans="1:4" x14ac:dyDescent="0.35">
      <c r="A4184">
        <v>313093</v>
      </c>
      <c r="B4184" s="4" t="s">
        <v>21</v>
      </c>
      <c r="C4184" s="4" t="s">
        <v>20</v>
      </c>
      <c r="D4184" s="4" t="s">
        <v>21</v>
      </c>
    </row>
    <row r="4185" spans="1:4" x14ac:dyDescent="0.35">
      <c r="A4185">
        <v>313103</v>
      </c>
      <c r="B4185" s="4" t="s">
        <v>21</v>
      </c>
      <c r="C4185" s="4" t="s">
        <v>21</v>
      </c>
      <c r="D4185" s="4" t="s">
        <v>21</v>
      </c>
    </row>
    <row r="4186" spans="1:4" x14ac:dyDescent="0.35">
      <c r="A4186">
        <v>313105</v>
      </c>
      <c r="B4186" s="4" t="s">
        <v>20</v>
      </c>
      <c r="C4186" s="4" t="s">
        <v>21</v>
      </c>
      <c r="D4186" s="4" t="s">
        <v>21</v>
      </c>
    </row>
    <row r="4187" spans="1:4" x14ac:dyDescent="0.35">
      <c r="A4187">
        <v>313120</v>
      </c>
      <c r="B4187" s="4" t="s">
        <v>21</v>
      </c>
      <c r="C4187" s="4" t="s">
        <v>21</v>
      </c>
      <c r="D4187" s="4" t="s">
        <v>21</v>
      </c>
    </row>
    <row r="4188" spans="1:4" x14ac:dyDescent="0.35">
      <c r="A4188">
        <v>313122</v>
      </c>
      <c r="B4188" s="4" t="s">
        <v>21</v>
      </c>
      <c r="C4188" s="4" t="s">
        <v>20</v>
      </c>
      <c r="D4188" s="4" t="s">
        <v>21</v>
      </c>
    </row>
    <row r="4189" spans="1:4" x14ac:dyDescent="0.35">
      <c r="A4189">
        <v>313127</v>
      </c>
      <c r="B4189" s="4" t="s">
        <v>21</v>
      </c>
      <c r="C4189" s="4" t="s">
        <v>21</v>
      </c>
      <c r="D4189" s="4" t="s">
        <v>21</v>
      </c>
    </row>
    <row r="4190" spans="1:4" x14ac:dyDescent="0.35">
      <c r="A4190">
        <v>313132</v>
      </c>
      <c r="B4190" s="4" t="s">
        <v>21</v>
      </c>
      <c r="C4190" s="4" t="s">
        <v>21</v>
      </c>
      <c r="D4190" s="4" t="s">
        <v>21</v>
      </c>
    </row>
    <row r="4191" spans="1:4" x14ac:dyDescent="0.35">
      <c r="A4191">
        <v>313137</v>
      </c>
      <c r="B4191" s="4" t="s">
        <v>21</v>
      </c>
      <c r="C4191" s="4" t="s">
        <v>21</v>
      </c>
      <c r="D4191" s="4" t="s">
        <v>21</v>
      </c>
    </row>
    <row r="4192" spans="1:4" x14ac:dyDescent="0.35">
      <c r="A4192">
        <v>313139</v>
      </c>
      <c r="B4192" s="4" t="s">
        <v>21</v>
      </c>
      <c r="C4192" s="4" t="s">
        <v>21</v>
      </c>
      <c r="D4192" s="4" t="s">
        <v>21</v>
      </c>
    </row>
    <row r="4193" spans="1:4" x14ac:dyDescent="0.35">
      <c r="A4193">
        <v>313146</v>
      </c>
      <c r="B4193" s="4" t="s">
        <v>21</v>
      </c>
      <c r="C4193" s="4" t="s">
        <v>20</v>
      </c>
      <c r="D4193" s="4" t="s">
        <v>21</v>
      </c>
    </row>
    <row r="4194" spans="1:4" x14ac:dyDescent="0.35">
      <c r="A4194">
        <v>313149</v>
      </c>
      <c r="B4194" s="4" t="s">
        <v>21</v>
      </c>
      <c r="C4194" s="4" t="s">
        <v>21</v>
      </c>
      <c r="D4194" s="4" t="s">
        <v>21</v>
      </c>
    </row>
    <row r="4195" spans="1:4" x14ac:dyDescent="0.35">
      <c r="A4195">
        <v>313151</v>
      </c>
      <c r="B4195" s="4" t="s">
        <v>21</v>
      </c>
      <c r="C4195" s="4" t="s">
        <v>21</v>
      </c>
      <c r="D4195" s="4" t="s">
        <v>21</v>
      </c>
    </row>
    <row r="4196" spans="1:4" x14ac:dyDescent="0.35">
      <c r="A4196">
        <v>313159</v>
      </c>
      <c r="B4196" s="4" t="s">
        <v>21</v>
      </c>
      <c r="C4196" s="4" t="s">
        <v>20</v>
      </c>
      <c r="D4196" s="4" t="s">
        <v>21</v>
      </c>
    </row>
    <row r="4197" spans="1:4" x14ac:dyDescent="0.35">
      <c r="A4197">
        <v>313163</v>
      </c>
      <c r="B4197" s="4" t="s">
        <v>21</v>
      </c>
      <c r="C4197" s="4" t="s">
        <v>21</v>
      </c>
      <c r="D4197" s="4" t="s">
        <v>21</v>
      </c>
    </row>
    <row r="4198" spans="1:4" x14ac:dyDescent="0.35">
      <c r="A4198">
        <v>313164</v>
      </c>
      <c r="B4198" s="4" t="s">
        <v>21</v>
      </c>
      <c r="C4198" s="4" t="s">
        <v>20</v>
      </c>
      <c r="D4198" s="4" t="s">
        <v>21</v>
      </c>
    </row>
    <row r="4199" spans="1:4" x14ac:dyDescent="0.35">
      <c r="A4199">
        <v>313171</v>
      </c>
      <c r="B4199" s="4" t="s">
        <v>21</v>
      </c>
      <c r="C4199" s="4" t="s">
        <v>20</v>
      </c>
      <c r="D4199" s="4" t="s">
        <v>21</v>
      </c>
    </row>
    <row r="4200" spans="1:4" x14ac:dyDescent="0.35">
      <c r="A4200">
        <v>313173</v>
      </c>
      <c r="B4200" s="4" t="s">
        <v>21</v>
      </c>
      <c r="C4200" s="4" t="s">
        <v>21</v>
      </c>
      <c r="D4200" s="4" t="s">
        <v>21</v>
      </c>
    </row>
    <row r="4201" spans="1:4" x14ac:dyDescent="0.35">
      <c r="A4201">
        <v>313175</v>
      </c>
      <c r="B4201" s="4" t="s">
        <v>20</v>
      </c>
      <c r="C4201" s="4" t="s">
        <v>20</v>
      </c>
      <c r="D4201" s="4" t="s">
        <v>21</v>
      </c>
    </row>
    <row r="4202" spans="1:4" x14ac:dyDescent="0.35">
      <c r="A4202">
        <v>313185</v>
      </c>
      <c r="B4202" s="4" t="s">
        <v>21</v>
      </c>
      <c r="C4202" s="4" t="s">
        <v>20</v>
      </c>
      <c r="D4202" s="4" t="s">
        <v>21</v>
      </c>
    </row>
    <row r="4203" spans="1:4" x14ac:dyDescent="0.35">
      <c r="A4203">
        <v>313193</v>
      </c>
      <c r="B4203" s="4" t="s">
        <v>21</v>
      </c>
      <c r="C4203" s="4" t="s">
        <v>20</v>
      </c>
      <c r="D4203" s="4" t="s">
        <v>21</v>
      </c>
    </row>
    <row r="4204" spans="1:4" x14ac:dyDescent="0.35">
      <c r="A4204">
        <v>313194</v>
      </c>
      <c r="B4204" s="4" t="s">
        <v>21</v>
      </c>
      <c r="C4204" s="4" t="s">
        <v>21</v>
      </c>
      <c r="D4204" s="4" t="s">
        <v>21</v>
      </c>
    </row>
    <row r="4205" spans="1:4" x14ac:dyDescent="0.35">
      <c r="A4205">
        <v>313200</v>
      </c>
      <c r="B4205" s="4" t="s">
        <v>20</v>
      </c>
      <c r="C4205" s="4" t="s">
        <v>21</v>
      </c>
      <c r="D4205" s="4" t="s">
        <v>21</v>
      </c>
    </row>
    <row r="4206" spans="1:4" x14ac:dyDescent="0.35">
      <c r="A4206">
        <v>313204</v>
      </c>
      <c r="B4206" s="4" t="s">
        <v>21</v>
      </c>
      <c r="C4206" s="4" t="s">
        <v>20</v>
      </c>
      <c r="D4206" s="4" t="s">
        <v>20</v>
      </c>
    </row>
    <row r="4207" spans="1:4" x14ac:dyDescent="0.35">
      <c r="A4207">
        <v>313206</v>
      </c>
      <c r="B4207" s="4" t="s">
        <v>20</v>
      </c>
      <c r="C4207" s="4" t="s">
        <v>20</v>
      </c>
      <c r="D4207" s="4" t="s">
        <v>21</v>
      </c>
    </row>
    <row r="4208" spans="1:4" x14ac:dyDescent="0.35">
      <c r="A4208">
        <v>313207</v>
      </c>
      <c r="B4208" s="4" t="s">
        <v>20</v>
      </c>
      <c r="C4208" s="4" t="s">
        <v>20</v>
      </c>
      <c r="D4208" s="4" t="s">
        <v>21</v>
      </c>
    </row>
    <row r="4209" spans="1:4" x14ac:dyDescent="0.35">
      <c r="A4209">
        <v>313209</v>
      </c>
      <c r="B4209" s="4" t="s">
        <v>21</v>
      </c>
      <c r="C4209" s="4" t="s">
        <v>20</v>
      </c>
      <c r="D4209" s="4" t="s">
        <v>21</v>
      </c>
    </row>
    <row r="4210" spans="1:4" x14ac:dyDescent="0.35">
      <c r="A4210">
        <v>313225</v>
      </c>
      <c r="B4210" s="4" t="s">
        <v>21</v>
      </c>
      <c r="C4210" s="4" t="s">
        <v>21</v>
      </c>
      <c r="D4210" s="4" t="s">
        <v>21</v>
      </c>
    </row>
    <row r="4211" spans="1:4" x14ac:dyDescent="0.35">
      <c r="A4211">
        <v>313242</v>
      </c>
      <c r="B4211" s="4" t="s">
        <v>21</v>
      </c>
      <c r="C4211" s="4" t="s">
        <v>20</v>
      </c>
      <c r="D4211" s="4" t="s">
        <v>21</v>
      </c>
    </row>
    <row r="4212" spans="1:4" x14ac:dyDescent="0.35">
      <c r="A4212">
        <v>313250</v>
      </c>
      <c r="B4212" s="4" t="s">
        <v>21</v>
      </c>
      <c r="C4212" s="4" t="s">
        <v>21</v>
      </c>
      <c r="D4212" s="4" t="s">
        <v>21</v>
      </c>
    </row>
    <row r="4213" spans="1:4" x14ac:dyDescent="0.35">
      <c r="A4213">
        <v>313256</v>
      </c>
      <c r="B4213" s="4" t="s">
        <v>20</v>
      </c>
      <c r="C4213" s="4" t="s">
        <v>21</v>
      </c>
      <c r="D4213" s="4" t="s">
        <v>21</v>
      </c>
    </row>
    <row r="4214" spans="1:4" x14ac:dyDescent="0.35">
      <c r="A4214">
        <v>313258</v>
      </c>
      <c r="B4214" s="4" t="s">
        <v>21</v>
      </c>
      <c r="C4214" s="4" t="s">
        <v>21</v>
      </c>
      <c r="D4214" s="4" t="s">
        <v>21</v>
      </c>
    </row>
    <row r="4215" spans="1:4" x14ac:dyDescent="0.35">
      <c r="A4215">
        <v>313264</v>
      </c>
      <c r="B4215" s="4" t="s">
        <v>21</v>
      </c>
      <c r="C4215" s="4" t="s">
        <v>20</v>
      </c>
      <c r="D4215" s="4" t="s">
        <v>21</v>
      </c>
    </row>
    <row r="4216" spans="1:4" x14ac:dyDescent="0.35">
      <c r="A4216">
        <v>313265</v>
      </c>
      <c r="B4216" s="4" t="s">
        <v>21</v>
      </c>
      <c r="C4216" s="4" t="s">
        <v>21</v>
      </c>
      <c r="D4216" s="4" t="s">
        <v>21</v>
      </c>
    </row>
    <row r="4217" spans="1:4" x14ac:dyDescent="0.35">
      <c r="A4217">
        <v>313267</v>
      </c>
      <c r="B4217" s="4" t="s">
        <v>21</v>
      </c>
      <c r="C4217" s="4" t="s">
        <v>20</v>
      </c>
      <c r="D4217" s="4" t="s">
        <v>21</v>
      </c>
    </row>
    <row r="4218" spans="1:4" x14ac:dyDescent="0.35">
      <c r="A4218">
        <v>313269</v>
      </c>
      <c r="B4218" s="4" t="s">
        <v>20</v>
      </c>
      <c r="C4218" s="4" t="s">
        <v>20</v>
      </c>
      <c r="D4218" s="4" t="s">
        <v>21</v>
      </c>
    </row>
    <row r="4219" spans="1:4" x14ac:dyDescent="0.35">
      <c r="A4219">
        <v>313272</v>
      </c>
      <c r="B4219" s="4" t="s">
        <v>21</v>
      </c>
      <c r="C4219" s="4" t="s">
        <v>21</v>
      </c>
      <c r="D4219" s="4" t="s">
        <v>21</v>
      </c>
    </row>
    <row r="4220" spans="1:4" x14ac:dyDescent="0.35">
      <c r="A4220">
        <v>313275</v>
      </c>
      <c r="B4220" s="4" t="s">
        <v>21</v>
      </c>
      <c r="C4220" s="4" t="s">
        <v>21</v>
      </c>
      <c r="D4220" s="4" t="s">
        <v>21</v>
      </c>
    </row>
    <row r="4221" spans="1:4" x14ac:dyDescent="0.35">
      <c r="A4221">
        <v>313280</v>
      </c>
      <c r="B4221" s="4" t="s">
        <v>21</v>
      </c>
      <c r="C4221" s="4" t="s">
        <v>21</v>
      </c>
      <c r="D4221" s="4" t="s">
        <v>21</v>
      </c>
    </row>
    <row r="4222" spans="1:4" x14ac:dyDescent="0.35">
      <c r="A4222">
        <v>313282</v>
      </c>
      <c r="B4222" s="4" t="s">
        <v>21</v>
      </c>
      <c r="C4222" s="4" t="s">
        <v>21</v>
      </c>
      <c r="D4222" s="4" t="s">
        <v>21</v>
      </c>
    </row>
    <row r="4223" spans="1:4" x14ac:dyDescent="0.35">
      <c r="A4223">
        <v>313287</v>
      </c>
      <c r="B4223" s="4" t="s">
        <v>21</v>
      </c>
      <c r="C4223" s="4" t="s">
        <v>21</v>
      </c>
      <c r="D4223" s="4" t="s">
        <v>21</v>
      </c>
    </row>
    <row r="4224" spans="1:4" x14ac:dyDescent="0.35">
      <c r="A4224">
        <v>313296</v>
      </c>
      <c r="B4224" s="4" t="s">
        <v>20</v>
      </c>
      <c r="C4224" s="4" t="s">
        <v>20</v>
      </c>
      <c r="D4224" s="4" t="s">
        <v>21</v>
      </c>
    </row>
    <row r="4225" spans="1:4" x14ac:dyDescent="0.35">
      <c r="A4225">
        <v>313299</v>
      </c>
      <c r="B4225" s="4" t="s">
        <v>21</v>
      </c>
      <c r="C4225" s="4" t="s">
        <v>21</v>
      </c>
      <c r="D4225" s="4" t="s">
        <v>21</v>
      </c>
    </row>
    <row r="4226" spans="1:4" x14ac:dyDescent="0.35">
      <c r="A4226">
        <v>313304</v>
      </c>
      <c r="B4226" s="4" t="s">
        <v>21</v>
      </c>
      <c r="C4226" s="4" t="s">
        <v>20</v>
      </c>
      <c r="D4226" s="4" t="s">
        <v>20</v>
      </c>
    </row>
    <row r="4227" spans="1:4" x14ac:dyDescent="0.35">
      <c r="A4227">
        <v>313305</v>
      </c>
      <c r="B4227" s="4" t="s">
        <v>21</v>
      </c>
      <c r="C4227" s="4" t="s">
        <v>21</v>
      </c>
      <c r="D4227" s="4" t="s">
        <v>21</v>
      </c>
    </row>
    <row r="4228" spans="1:4" x14ac:dyDescent="0.35">
      <c r="A4228">
        <v>313307</v>
      </c>
      <c r="B4228" s="4" t="s">
        <v>21</v>
      </c>
      <c r="C4228" s="4" t="s">
        <v>21</v>
      </c>
      <c r="D4228" s="4" t="s">
        <v>21</v>
      </c>
    </row>
    <row r="4229" spans="1:4" x14ac:dyDescent="0.35">
      <c r="A4229">
        <v>313311</v>
      </c>
      <c r="B4229" s="4" t="s">
        <v>21</v>
      </c>
      <c r="C4229" s="4" t="s">
        <v>20</v>
      </c>
      <c r="D4229" s="4" t="s">
        <v>21</v>
      </c>
    </row>
    <row r="4230" spans="1:4" x14ac:dyDescent="0.35">
      <c r="A4230">
        <v>313316</v>
      </c>
      <c r="B4230" s="4" t="s">
        <v>21</v>
      </c>
      <c r="C4230" s="4" t="s">
        <v>20</v>
      </c>
      <c r="D4230" s="4" t="s">
        <v>21</v>
      </c>
    </row>
    <row r="4231" spans="1:4" x14ac:dyDescent="0.35">
      <c r="A4231">
        <v>313329</v>
      </c>
      <c r="B4231" s="4" t="s">
        <v>21</v>
      </c>
      <c r="C4231" s="4" t="s">
        <v>20</v>
      </c>
      <c r="D4231" s="4" t="s">
        <v>21</v>
      </c>
    </row>
    <row r="4232" spans="1:4" x14ac:dyDescent="0.35">
      <c r="A4232">
        <v>313333</v>
      </c>
      <c r="B4232" s="4" t="s">
        <v>20</v>
      </c>
      <c r="C4232" s="4" t="s">
        <v>20</v>
      </c>
      <c r="D4232" s="4" t="s">
        <v>21</v>
      </c>
    </row>
    <row r="4233" spans="1:4" x14ac:dyDescent="0.35">
      <c r="A4233">
        <v>313336</v>
      </c>
      <c r="B4233" s="4" t="s">
        <v>21</v>
      </c>
      <c r="C4233" s="4" t="s">
        <v>20</v>
      </c>
      <c r="D4233" s="4" t="s">
        <v>21</v>
      </c>
    </row>
    <row r="4234" spans="1:4" x14ac:dyDescent="0.35">
      <c r="A4234">
        <v>313349</v>
      </c>
      <c r="B4234" s="4" t="s">
        <v>21</v>
      </c>
      <c r="C4234" s="4" t="s">
        <v>21</v>
      </c>
      <c r="D4234" s="4" t="s">
        <v>21</v>
      </c>
    </row>
    <row r="4235" spans="1:4" x14ac:dyDescent="0.35">
      <c r="A4235">
        <v>313351</v>
      </c>
      <c r="B4235" s="4" t="s">
        <v>21</v>
      </c>
      <c r="C4235" s="4" t="s">
        <v>20</v>
      </c>
      <c r="D4235" s="4" t="s">
        <v>21</v>
      </c>
    </row>
    <row r="4236" spans="1:4" x14ac:dyDescent="0.35">
      <c r="A4236">
        <v>313355</v>
      </c>
      <c r="B4236" s="4" t="s">
        <v>21</v>
      </c>
      <c r="C4236" s="4" t="s">
        <v>20</v>
      </c>
      <c r="D4236" s="4" t="s">
        <v>21</v>
      </c>
    </row>
    <row r="4237" spans="1:4" x14ac:dyDescent="0.35">
      <c r="A4237">
        <v>313358</v>
      </c>
      <c r="B4237" s="4" t="s">
        <v>20</v>
      </c>
      <c r="C4237" s="4" t="s">
        <v>21</v>
      </c>
      <c r="D4237" s="4" t="s">
        <v>21</v>
      </c>
    </row>
    <row r="4238" spans="1:4" x14ac:dyDescent="0.35">
      <c r="A4238">
        <v>313360</v>
      </c>
      <c r="B4238" s="4" t="s">
        <v>21</v>
      </c>
      <c r="C4238" s="4" t="s">
        <v>21</v>
      </c>
      <c r="D4238" s="4" t="s">
        <v>21</v>
      </c>
    </row>
    <row r="4239" spans="1:4" x14ac:dyDescent="0.35">
      <c r="A4239">
        <v>313368</v>
      </c>
      <c r="B4239" s="4" t="s">
        <v>21</v>
      </c>
      <c r="C4239" s="4" t="s">
        <v>20</v>
      </c>
      <c r="D4239" s="4" t="s">
        <v>21</v>
      </c>
    </row>
    <row r="4240" spans="1:4" x14ac:dyDescent="0.35">
      <c r="A4240">
        <v>313376</v>
      </c>
      <c r="B4240" s="4" t="s">
        <v>21</v>
      </c>
      <c r="C4240" s="4" t="s">
        <v>20</v>
      </c>
      <c r="D4240" s="4" t="s">
        <v>21</v>
      </c>
    </row>
    <row r="4241" spans="1:4" x14ac:dyDescent="0.35">
      <c r="A4241">
        <v>313381</v>
      </c>
      <c r="B4241" s="4" t="s">
        <v>21</v>
      </c>
      <c r="C4241" s="4" t="s">
        <v>21</v>
      </c>
      <c r="D4241" s="4" t="s">
        <v>21</v>
      </c>
    </row>
    <row r="4242" spans="1:4" x14ac:dyDescent="0.35">
      <c r="A4242">
        <v>313393</v>
      </c>
      <c r="B4242" s="4" t="s">
        <v>21</v>
      </c>
      <c r="C4242" s="4" t="s">
        <v>21</v>
      </c>
      <c r="D4242" s="4" t="s">
        <v>21</v>
      </c>
    </row>
    <row r="4243" spans="1:4" x14ac:dyDescent="0.35">
      <c r="A4243">
        <v>313398</v>
      </c>
      <c r="B4243" s="4" t="s">
        <v>21</v>
      </c>
      <c r="C4243" s="4" t="s">
        <v>20</v>
      </c>
      <c r="D4243" s="4" t="s">
        <v>21</v>
      </c>
    </row>
    <row r="4244" spans="1:4" x14ac:dyDescent="0.35">
      <c r="A4244">
        <v>313401</v>
      </c>
      <c r="B4244" s="4" t="s">
        <v>21</v>
      </c>
      <c r="C4244" s="4" t="s">
        <v>20</v>
      </c>
      <c r="D4244" s="4" t="s">
        <v>21</v>
      </c>
    </row>
    <row r="4245" spans="1:4" x14ac:dyDescent="0.35">
      <c r="A4245">
        <v>313408</v>
      </c>
      <c r="B4245" s="4" t="s">
        <v>21</v>
      </c>
      <c r="C4245" s="4" t="s">
        <v>21</v>
      </c>
      <c r="D4245" s="4" t="s">
        <v>21</v>
      </c>
    </row>
    <row r="4246" spans="1:4" x14ac:dyDescent="0.35">
      <c r="A4246">
        <v>313410</v>
      </c>
      <c r="B4246" s="4" t="s">
        <v>21</v>
      </c>
      <c r="C4246" s="4" t="s">
        <v>20</v>
      </c>
      <c r="D4246" s="4" t="s">
        <v>21</v>
      </c>
    </row>
    <row r="4247" spans="1:4" x14ac:dyDescent="0.35">
      <c r="A4247">
        <v>313412</v>
      </c>
      <c r="B4247" s="4" t="s">
        <v>21</v>
      </c>
      <c r="C4247" s="4" t="s">
        <v>20</v>
      </c>
      <c r="D4247" s="4" t="s">
        <v>21</v>
      </c>
    </row>
    <row r="4248" spans="1:4" x14ac:dyDescent="0.35">
      <c r="A4248">
        <v>313413</v>
      </c>
      <c r="B4248" s="4" t="s">
        <v>20</v>
      </c>
      <c r="C4248" s="4" t="s">
        <v>21</v>
      </c>
      <c r="D4248" s="4" t="s">
        <v>21</v>
      </c>
    </row>
    <row r="4249" spans="1:4" x14ac:dyDescent="0.35">
      <c r="A4249">
        <v>313415</v>
      </c>
      <c r="B4249" s="4" t="s">
        <v>21</v>
      </c>
      <c r="C4249" s="4" t="s">
        <v>20</v>
      </c>
      <c r="D4249" s="4" t="s">
        <v>21</v>
      </c>
    </row>
    <row r="4250" spans="1:4" x14ac:dyDescent="0.35">
      <c r="A4250">
        <v>313419</v>
      </c>
      <c r="B4250" s="4" t="s">
        <v>21</v>
      </c>
      <c r="C4250" s="4" t="s">
        <v>21</v>
      </c>
      <c r="D4250" s="4" t="s">
        <v>21</v>
      </c>
    </row>
    <row r="4251" spans="1:4" x14ac:dyDescent="0.35">
      <c r="A4251">
        <v>313442</v>
      </c>
      <c r="B4251" s="4" t="s">
        <v>21</v>
      </c>
      <c r="C4251" s="4" t="s">
        <v>20</v>
      </c>
      <c r="D4251" s="4" t="s">
        <v>21</v>
      </c>
    </row>
    <row r="4252" spans="1:4" x14ac:dyDescent="0.35">
      <c r="A4252">
        <v>313443</v>
      </c>
      <c r="B4252" s="4" t="s">
        <v>21</v>
      </c>
      <c r="C4252" s="4" t="s">
        <v>20</v>
      </c>
      <c r="D4252" s="4" t="s">
        <v>21</v>
      </c>
    </row>
    <row r="4253" spans="1:4" x14ac:dyDescent="0.35">
      <c r="A4253">
        <v>313456</v>
      </c>
      <c r="B4253" s="4" t="s">
        <v>21</v>
      </c>
      <c r="C4253" s="4" t="s">
        <v>21</v>
      </c>
      <c r="D4253" s="4" t="s">
        <v>21</v>
      </c>
    </row>
    <row r="4254" spans="1:4" x14ac:dyDescent="0.35">
      <c r="A4254">
        <v>313473</v>
      </c>
      <c r="B4254" s="4" t="s">
        <v>21</v>
      </c>
      <c r="C4254" s="4" t="s">
        <v>21</v>
      </c>
      <c r="D4254" s="4" t="s">
        <v>21</v>
      </c>
    </row>
    <row r="4255" spans="1:4" x14ac:dyDescent="0.35">
      <c r="A4255">
        <v>313477</v>
      </c>
      <c r="B4255" s="4" t="s">
        <v>21</v>
      </c>
      <c r="C4255" s="4" t="s">
        <v>20</v>
      </c>
      <c r="D4255" s="4" t="s">
        <v>21</v>
      </c>
    </row>
    <row r="4256" spans="1:4" x14ac:dyDescent="0.35">
      <c r="A4256">
        <v>313479</v>
      </c>
      <c r="B4256" s="4" t="s">
        <v>21</v>
      </c>
      <c r="C4256" s="4" t="s">
        <v>21</v>
      </c>
      <c r="D4256" s="4" t="s">
        <v>21</v>
      </c>
    </row>
    <row r="4257" spans="1:4" x14ac:dyDescent="0.35">
      <c r="A4257">
        <v>313481</v>
      </c>
      <c r="B4257" s="4" t="s">
        <v>21</v>
      </c>
      <c r="C4257" s="4" t="s">
        <v>21</v>
      </c>
      <c r="D4257" s="4" t="s">
        <v>21</v>
      </c>
    </row>
    <row r="4258" spans="1:4" x14ac:dyDescent="0.35">
      <c r="A4258">
        <v>313482</v>
      </c>
      <c r="B4258" s="4" t="s">
        <v>21</v>
      </c>
      <c r="C4258" s="4" t="s">
        <v>20</v>
      </c>
      <c r="D4258" s="4" t="s">
        <v>21</v>
      </c>
    </row>
    <row r="4259" spans="1:4" x14ac:dyDescent="0.35">
      <c r="A4259">
        <v>313487</v>
      </c>
      <c r="B4259" s="4" t="s">
        <v>21</v>
      </c>
      <c r="C4259" s="4" t="s">
        <v>21</v>
      </c>
      <c r="D4259" s="4" t="s">
        <v>21</v>
      </c>
    </row>
    <row r="4260" spans="1:4" x14ac:dyDescent="0.35">
      <c r="A4260">
        <v>313491</v>
      </c>
      <c r="B4260" s="4" t="s">
        <v>21</v>
      </c>
      <c r="C4260" s="4" t="s">
        <v>21</v>
      </c>
      <c r="D4260" s="4" t="s">
        <v>21</v>
      </c>
    </row>
    <row r="4261" spans="1:4" x14ac:dyDescent="0.35">
      <c r="A4261">
        <v>313492</v>
      </c>
      <c r="B4261" s="4" t="s">
        <v>21</v>
      </c>
      <c r="C4261" s="4" t="s">
        <v>21</v>
      </c>
      <c r="D4261" s="4" t="s">
        <v>21</v>
      </c>
    </row>
    <row r="4262" spans="1:4" x14ac:dyDescent="0.35">
      <c r="A4262">
        <v>313494</v>
      </c>
      <c r="B4262" s="4" t="s">
        <v>21</v>
      </c>
      <c r="C4262" s="4" t="s">
        <v>21</v>
      </c>
      <c r="D4262" s="4" t="s">
        <v>21</v>
      </c>
    </row>
    <row r="4263" spans="1:4" x14ac:dyDescent="0.35">
      <c r="A4263">
        <v>313498</v>
      </c>
      <c r="B4263" s="4" t="s">
        <v>21</v>
      </c>
      <c r="C4263" s="4" t="s">
        <v>20</v>
      </c>
      <c r="D4263" s="4" t="s">
        <v>21</v>
      </c>
    </row>
    <row r="4264" spans="1:4" x14ac:dyDescent="0.35">
      <c r="A4264">
        <v>313502</v>
      </c>
      <c r="B4264" s="4" t="s">
        <v>21</v>
      </c>
      <c r="C4264" s="4" t="s">
        <v>20</v>
      </c>
      <c r="D4264" s="4" t="s">
        <v>21</v>
      </c>
    </row>
    <row r="4265" spans="1:4" x14ac:dyDescent="0.35">
      <c r="A4265">
        <v>313508</v>
      </c>
      <c r="B4265" s="4" t="s">
        <v>21</v>
      </c>
      <c r="C4265" s="4" t="s">
        <v>20</v>
      </c>
      <c r="D4265" s="4" t="s">
        <v>21</v>
      </c>
    </row>
    <row r="4266" spans="1:4" x14ac:dyDescent="0.35">
      <c r="A4266">
        <v>313511</v>
      </c>
      <c r="B4266" s="4" t="s">
        <v>21</v>
      </c>
      <c r="C4266" s="4" t="s">
        <v>21</v>
      </c>
      <c r="D4266" s="4" t="s">
        <v>21</v>
      </c>
    </row>
    <row r="4267" spans="1:4" x14ac:dyDescent="0.35">
      <c r="A4267">
        <v>800089</v>
      </c>
      <c r="B4267" s="4" t="s">
        <v>21</v>
      </c>
      <c r="C4267" s="4" t="s">
        <v>21</v>
      </c>
      <c r="D4267" s="4" t="s">
        <v>21</v>
      </c>
    </row>
    <row r="4268" spans="1:4" x14ac:dyDescent="0.35">
      <c r="A4268">
        <v>800237</v>
      </c>
      <c r="B4268" s="4" t="s">
        <v>21</v>
      </c>
      <c r="C4268" s="4" t="s">
        <v>21</v>
      </c>
      <c r="D4268" s="4" t="s">
        <v>21</v>
      </c>
    </row>
    <row r="4269" spans="1:4" x14ac:dyDescent="0.35">
      <c r="A4269">
        <v>800273</v>
      </c>
      <c r="B4269" s="4" t="s">
        <v>21</v>
      </c>
      <c r="C4269" s="4" t="s">
        <v>21</v>
      </c>
      <c r="D4269" s="4" t="s">
        <v>21</v>
      </c>
    </row>
    <row r="4270" spans="1:4" x14ac:dyDescent="0.35">
      <c r="A4270">
        <v>800326</v>
      </c>
      <c r="B4270" s="4" t="s">
        <v>21</v>
      </c>
      <c r="C4270" s="4" t="s">
        <v>21</v>
      </c>
      <c r="D4270" s="4" t="s">
        <v>21</v>
      </c>
    </row>
    <row r="4271" spans="1:4" x14ac:dyDescent="0.35">
      <c r="A4271">
        <v>800468</v>
      </c>
      <c r="B4271" s="4" t="s">
        <v>21</v>
      </c>
      <c r="C4271" s="4" t="s">
        <v>21</v>
      </c>
      <c r="D4271" s="4" t="s">
        <v>21</v>
      </c>
    </row>
    <row r="4272" spans="1:4" x14ac:dyDescent="0.35">
      <c r="A4272">
        <v>800483</v>
      </c>
      <c r="B4272" s="4" t="s">
        <v>21</v>
      </c>
      <c r="C4272" s="4" t="s">
        <v>21</v>
      </c>
      <c r="D4272" s="4" t="s">
        <v>21</v>
      </c>
    </row>
    <row r="4273" spans="1:4" x14ac:dyDescent="0.35">
      <c r="A4273">
        <v>800576</v>
      </c>
      <c r="B4273" s="4" t="s">
        <v>21</v>
      </c>
      <c r="C4273" s="4" t="s">
        <v>21</v>
      </c>
      <c r="D4273" s="4" t="s">
        <v>21</v>
      </c>
    </row>
    <row r="4274" spans="1:4" x14ac:dyDescent="0.35">
      <c r="A4274">
        <v>800891</v>
      </c>
      <c r="B4274" s="4" t="s">
        <v>21</v>
      </c>
      <c r="C4274" s="4" t="s">
        <v>21</v>
      </c>
      <c r="D4274" s="4" t="s">
        <v>21</v>
      </c>
    </row>
    <row r="4275" spans="1:4" x14ac:dyDescent="0.35">
      <c r="A4275">
        <v>801170</v>
      </c>
      <c r="B4275" s="4" t="s">
        <v>21</v>
      </c>
      <c r="C4275" s="4" t="s">
        <v>21</v>
      </c>
      <c r="D4275" s="4" t="s">
        <v>21</v>
      </c>
    </row>
    <row r="4276" spans="1:4" x14ac:dyDescent="0.35">
      <c r="A4276">
        <v>801247</v>
      </c>
      <c r="B4276" s="4" t="s">
        <v>21</v>
      </c>
      <c r="C4276" s="4" t="s">
        <v>21</v>
      </c>
      <c r="D4276" s="4" t="s">
        <v>21</v>
      </c>
    </row>
    <row r="4277" spans="1:4" x14ac:dyDescent="0.35">
      <c r="A4277">
        <v>801269</v>
      </c>
      <c r="B4277" s="4" t="s">
        <v>21</v>
      </c>
      <c r="C4277" s="4" t="s">
        <v>21</v>
      </c>
      <c r="D4277" s="4" t="s">
        <v>21</v>
      </c>
    </row>
    <row r="4278" spans="1:4" x14ac:dyDescent="0.35">
      <c r="A4278">
        <v>801384</v>
      </c>
      <c r="B4278" s="4" t="s">
        <v>21</v>
      </c>
      <c r="C4278" s="4" t="s">
        <v>21</v>
      </c>
      <c r="D4278" s="4" t="s">
        <v>21</v>
      </c>
    </row>
    <row r="4279" spans="1:4" x14ac:dyDescent="0.35">
      <c r="A4279">
        <v>801636</v>
      </c>
      <c r="B4279" s="4" t="s">
        <v>21</v>
      </c>
      <c r="C4279" s="4" t="s">
        <v>21</v>
      </c>
      <c r="D4279" s="4" t="s">
        <v>21</v>
      </c>
    </row>
    <row r="4280" spans="1:4" x14ac:dyDescent="0.35">
      <c r="A4280">
        <v>801640</v>
      </c>
      <c r="B4280" s="4" t="s">
        <v>21</v>
      </c>
      <c r="C4280" s="4" t="s">
        <v>21</v>
      </c>
      <c r="D4280" s="4" t="s">
        <v>21</v>
      </c>
    </row>
    <row r="4281" spans="1:4" x14ac:dyDescent="0.35">
      <c r="A4281">
        <v>801675</v>
      </c>
      <c r="B4281" s="4" t="s">
        <v>21</v>
      </c>
      <c r="C4281" s="4" t="s">
        <v>21</v>
      </c>
      <c r="D4281" s="4" t="s">
        <v>21</v>
      </c>
    </row>
    <row r="4282" spans="1:4" x14ac:dyDescent="0.35">
      <c r="A4282">
        <v>801684</v>
      </c>
      <c r="B4282" s="4" t="s">
        <v>21</v>
      </c>
      <c r="C4282" s="4" t="s">
        <v>21</v>
      </c>
      <c r="D4282" s="4" t="s">
        <v>21</v>
      </c>
    </row>
    <row r="4283" spans="1:4" x14ac:dyDescent="0.35">
      <c r="A4283">
        <v>801690</v>
      </c>
      <c r="B4283" s="4" t="s">
        <v>21</v>
      </c>
      <c r="C4283" s="4" t="s">
        <v>21</v>
      </c>
      <c r="D4283" s="4" t="s">
        <v>21</v>
      </c>
    </row>
    <row r="4284" spans="1:4" x14ac:dyDescent="0.35">
      <c r="A4284">
        <v>801693</v>
      </c>
      <c r="B4284" s="4" t="s">
        <v>21</v>
      </c>
      <c r="C4284" s="4" t="s">
        <v>21</v>
      </c>
      <c r="D4284" s="4" t="s">
        <v>21</v>
      </c>
    </row>
    <row r="4285" spans="1:4" x14ac:dyDescent="0.35">
      <c r="A4285">
        <v>900032</v>
      </c>
      <c r="B4285" s="4" t="s">
        <v>21</v>
      </c>
      <c r="C4285" s="4" t="s">
        <v>21</v>
      </c>
      <c r="D4285" s="4" t="s">
        <v>21</v>
      </c>
    </row>
    <row r="4286" spans="1:4" x14ac:dyDescent="0.35">
      <c r="A4286">
        <v>900111</v>
      </c>
      <c r="B4286" s="4" t="s">
        <v>21</v>
      </c>
      <c r="C4286" s="4" t="s">
        <v>21</v>
      </c>
      <c r="D4286" s="4" t="s">
        <v>21</v>
      </c>
    </row>
    <row r="4287" spans="1:4" x14ac:dyDescent="0.35">
      <c r="A4287">
        <v>900282</v>
      </c>
      <c r="B4287" s="4" t="s">
        <v>21</v>
      </c>
      <c r="C4287" s="4" t="s">
        <v>21</v>
      </c>
      <c r="D4287" s="4" t="s">
        <v>21</v>
      </c>
    </row>
    <row r="4288" spans="1:4" x14ac:dyDescent="0.35">
      <c r="A4288">
        <v>900524</v>
      </c>
      <c r="B4288" s="4" t="s">
        <v>21</v>
      </c>
      <c r="C4288" s="4" t="s">
        <v>20</v>
      </c>
      <c r="D4288" s="4" t="s">
        <v>21</v>
      </c>
    </row>
    <row r="4289" spans="1:4" x14ac:dyDescent="0.35">
      <c r="A4289">
        <v>900533</v>
      </c>
      <c r="B4289" s="4" t="s">
        <v>21</v>
      </c>
      <c r="C4289" s="4" t="s">
        <v>21</v>
      </c>
      <c r="D4289" s="4" t="s">
        <v>21</v>
      </c>
    </row>
    <row r="4290" spans="1:4" x14ac:dyDescent="0.35">
      <c r="A4290">
        <v>900547</v>
      </c>
      <c r="B4290" s="4" t="s">
        <v>21</v>
      </c>
      <c r="C4290" s="4" t="s">
        <v>20</v>
      </c>
      <c r="D4290" s="4" t="s">
        <v>21</v>
      </c>
    </row>
    <row r="4291" spans="1:4" x14ac:dyDescent="0.35">
      <c r="A4291">
        <v>900561</v>
      </c>
      <c r="B4291" s="4" t="s">
        <v>21</v>
      </c>
      <c r="C4291" s="4" t="s">
        <v>21</v>
      </c>
      <c r="D4291" s="4" t="s">
        <v>21</v>
      </c>
    </row>
    <row r="4292" spans="1:4" x14ac:dyDescent="0.35">
      <c r="A4292">
        <v>900682</v>
      </c>
      <c r="B4292" s="4" t="s">
        <v>21</v>
      </c>
      <c r="C4292" s="4" t="s">
        <v>21</v>
      </c>
      <c r="D4292" s="4" t="s">
        <v>21</v>
      </c>
    </row>
    <row r="4293" spans="1:4" x14ac:dyDescent="0.35">
      <c r="A4293">
        <v>900800</v>
      </c>
      <c r="B4293" s="4" t="s">
        <v>21</v>
      </c>
      <c r="C4293" s="4" t="s">
        <v>21</v>
      </c>
      <c r="D4293" s="4" t="s">
        <v>21</v>
      </c>
    </row>
    <row r="4294" spans="1:4" x14ac:dyDescent="0.35">
      <c r="A4294">
        <v>900969</v>
      </c>
      <c r="B4294" s="4" t="s">
        <v>21</v>
      </c>
      <c r="C4294" s="4" t="s">
        <v>21</v>
      </c>
      <c r="D4294" s="4" t="s">
        <v>21</v>
      </c>
    </row>
    <row r="4295" spans="1:4" x14ac:dyDescent="0.35">
      <c r="A4295">
        <v>901004</v>
      </c>
      <c r="B4295" s="4" t="s">
        <v>21</v>
      </c>
      <c r="C4295" s="4" t="s">
        <v>21</v>
      </c>
      <c r="D4295" s="4" t="s">
        <v>21</v>
      </c>
    </row>
    <row r="4296" spans="1:4" x14ac:dyDescent="0.35">
      <c r="A4296">
        <v>901035</v>
      </c>
      <c r="B4296" s="4" t="s">
        <v>21</v>
      </c>
      <c r="C4296" s="4" t="s">
        <v>21</v>
      </c>
      <c r="D4296" s="4" t="s">
        <v>21</v>
      </c>
    </row>
    <row r="4297" spans="1:4" x14ac:dyDescent="0.35">
      <c r="A4297">
        <v>901089</v>
      </c>
      <c r="B4297" s="4" t="s">
        <v>21</v>
      </c>
      <c r="C4297" s="4" t="s">
        <v>20</v>
      </c>
      <c r="D4297" s="4" t="s">
        <v>21</v>
      </c>
    </row>
    <row r="4298" spans="1:4" x14ac:dyDescent="0.35">
      <c r="A4298">
        <v>1400056</v>
      </c>
      <c r="B4298" s="4" t="s">
        <v>21</v>
      </c>
      <c r="C4298" s="4" t="s">
        <v>21</v>
      </c>
      <c r="D4298" s="4" t="s">
        <v>21</v>
      </c>
    </row>
    <row r="4299" spans="1:4" x14ac:dyDescent="0.35">
      <c r="A4299">
        <v>1400121</v>
      </c>
      <c r="B4299" s="4" t="s">
        <v>21</v>
      </c>
      <c r="C4299" s="4" t="s">
        <v>21</v>
      </c>
      <c r="D4299" s="4" t="s">
        <v>21</v>
      </c>
    </row>
    <row r="4300" spans="1:4" x14ac:dyDescent="0.35">
      <c r="A4300">
        <v>1400169</v>
      </c>
      <c r="B4300" s="4" t="s">
        <v>21</v>
      </c>
      <c r="C4300" s="4" t="s">
        <v>21</v>
      </c>
      <c r="D4300" s="4" t="s">
        <v>21</v>
      </c>
    </row>
    <row r="4301" spans="1:4" x14ac:dyDescent="0.35">
      <c r="A4301">
        <v>1400186</v>
      </c>
      <c r="B4301" s="4" t="s">
        <v>21</v>
      </c>
      <c r="C4301" s="4" t="s">
        <v>21</v>
      </c>
      <c r="D4301" s="4" t="s">
        <v>21</v>
      </c>
    </row>
    <row r="4302" spans="1:4" x14ac:dyDescent="0.35">
      <c r="A4302">
        <v>1400460</v>
      </c>
      <c r="B4302" s="4" t="s">
        <v>21</v>
      </c>
      <c r="C4302" s="4" t="s">
        <v>21</v>
      </c>
      <c r="D4302" s="4" t="s">
        <v>21</v>
      </c>
    </row>
    <row r="4303" spans="1:4" x14ac:dyDescent="0.35">
      <c r="A4303">
        <v>1400466</v>
      </c>
      <c r="B4303" s="4" t="s">
        <v>21</v>
      </c>
      <c r="C4303" s="4" t="s">
        <v>21</v>
      </c>
      <c r="D4303" s="4" t="s">
        <v>21</v>
      </c>
    </row>
    <row r="4304" spans="1:4" x14ac:dyDescent="0.35">
      <c r="A4304">
        <v>1400544</v>
      </c>
      <c r="B4304" s="4" t="s">
        <v>21</v>
      </c>
      <c r="C4304" s="4" t="s">
        <v>21</v>
      </c>
      <c r="D4304" s="4" t="s">
        <v>21</v>
      </c>
    </row>
    <row r="4305" spans="1:4" x14ac:dyDescent="0.35">
      <c r="A4305">
        <v>1400555</v>
      </c>
      <c r="B4305" s="4" t="s">
        <v>21</v>
      </c>
      <c r="C4305" s="4" t="s">
        <v>21</v>
      </c>
      <c r="D4305" s="4" t="s">
        <v>21</v>
      </c>
    </row>
    <row r="4306" spans="1:4" x14ac:dyDescent="0.35">
      <c r="A4306">
        <v>1401548</v>
      </c>
      <c r="B4306" s="4" t="s">
        <v>21</v>
      </c>
      <c r="C4306" s="4" t="s">
        <v>21</v>
      </c>
      <c r="D4306" s="4" t="s">
        <v>21</v>
      </c>
    </row>
    <row r="4307" spans="1:4" x14ac:dyDescent="0.35">
      <c r="A4307">
        <v>1401756</v>
      </c>
      <c r="B4307" s="4" t="s">
        <v>21</v>
      </c>
      <c r="C4307" s="4" t="s">
        <v>21</v>
      </c>
      <c r="D4307" s="4" t="s">
        <v>21</v>
      </c>
    </row>
    <row r="4308" spans="1:4" x14ac:dyDescent="0.35">
      <c r="A4308">
        <v>1401857</v>
      </c>
      <c r="B4308" s="4" t="s">
        <v>21</v>
      </c>
      <c r="C4308" s="4" t="s">
        <v>21</v>
      </c>
      <c r="D4308" s="4" t="s">
        <v>21</v>
      </c>
    </row>
    <row r="4309" spans="1:4" x14ac:dyDescent="0.35">
      <c r="A4309">
        <v>1401934</v>
      </c>
      <c r="B4309" s="4" t="s">
        <v>21</v>
      </c>
      <c r="C4309" s="4" t="s">
        <v>21</v>
      </c>
      <c r="D4309" s="4" t="s">
        <v>21</v>
      </c>
    </row>
    <row r="4310" spans="1:4" x14ac:dyDescent="0.35">
      <c r="A4310">
        <v>1401948</v>
      </c>
      <c r="B4310" s="4" t="s">
        <v>21</v>
      </c>
      <c r="C4310" s="4" t="s">
        <v>21</v>
      </c>
      <c r="D4310" s="4" t="s">
        <v>21</v>
      </c>
    </row>
    <row r="4311" spans="1:4" x14ac:dyDescent="0.35">
      <c r="A4311">
        <v>1402028</v>
      </c>
      <c r="B4311" s="4" t="s">
        <v>21</v>
      </c>
      <c r="C4311" s="4" t="s">
        <v>21</v>
      </c>
      <c r="D4311" s="4" t="s">
        <v>21</v>
      </c>
    </row>
    <row r="4312" spans="1:4" x14ac:dyDescent="0.35">
      <c r="A4312">
        <v>1402050</v>
      </c>
      <c r="B4312" s="4" t="s">
        <v>21</v>
      </c>
      <c r="C4312" s="4" t="s">
        <v>21</v>
      </c>
      <c r="D4312" s="4" t="s">
        <v>21</v>
      </c>
    </row>
    <row r="4313" spans="1:4" x14ac:dyDescent="0.35">
      <c r="A4313">
        <v>1402089</v>
      </c>
      <c r="B4313" s="4" t="s">
        <v>21</v>
      </c>
      <c r="C4313" s="4" t="s">
        <v>21</v>
      </c>
      <c r="D4313" s="4" t="s">
        <v>21</v>
      </c>
    </row>
    <row r="4314" spans="1:4" x14ac:dyDescent="0.35">
      <c r="A4314">
        <v>1402314</v>
      </c>
      <c r="B4314" s="4" t="s">
        <v>21</v>
      </c>
      <c r="C4314" s="4" t="s">
        <v>21</v>
      </c>
      <c r="D4314" s="4" t="s">
        <v>21</v>
      </c>
    </row>
    <row r="4315" spans="1:4" x14ac:dyDescent="0.35">
      <c r="A4315">
        <v>1402335</v>
      </c>
      <c r="B4315" s="4" t="s">
        <v>21</v>
      </c>
      <c r="C4315" s="4" t="s">
        <v>21</v>
      </c>
      <c r="D4315" s="4" t="s">
        <v>21</v>
      </c>
    </row>
    <row r="4316" spans="1:4" x14ac:dyDescent="0.35">
      <c r="A4316">
        <v>1600007</v>
      </c>
      <c r="B4316" s="4" t="s">
        <v>21</v>
      </c>
      <c r="C4316" s="4" t="s">
        <v>21</v>
      </c>
      <c r="D4316" s="4" t="s">
        <v>21</v>
      </c>
    </row>
    <row r="4317" spans="1:4" x14ac:dyDescent="0.35">
      <c r="A4317">
        <v>1600029</v>
      </c>
      <c r="B4317" s="4" t="s">
        <v>21</v>
      </c>
      <c r="C4317" s="4" t="s">
        <v>21</v>
      </c>
      <c r="D4317" s="4" t="s">
        <v>21</v>
      </c>
    </row>
    <row r="4318" spans="1:4" x14ac:dyDescent="0.35">
      <c r="A4318">
        <v>1600039</v>
      </c>
      <c r="B4318" s="4" t="s">
        <v>21</v>
      </c>
      <c r="C4318" s="4" t="s">
        <v>21</v>
      </c>
      <c r="D4318" s="4" t="s">
        <v>21</v>
      </c>
    </row>
    <row r="4319" spans="1:4" x14ac:dyDescent="0.35">
      <c r="A4319">
        <v>1600053</v>
      </c>
      <c r="B4319" s="4" t="s">
        <v>21</v>
      </c>
      <c r="C4319" s="4" t="s">
        <v>21</v>
      </c>
      <c r="D4319" s="4" t="s">
        <v>21</v>
      </c>
    </row>
    <row r="4320" spans="1:4" x14ac:dyDescent="0.35">
      <c r="A4320">
        <v>1600067</v>
      </c>
      <c r="B4320" s="4" t="s">
        <v>21</v>
      </c>
      <c r="C4320" s="4" t="s">
        <v>21</v>
      </c>
      <c r="D4320" s="4" t="s">
        <v>21</v>
      </c>
    </row>
    <row r="4321" spans="1:4" x14ac:dyDescent="0.35">
      <c r="A4321">
        <v>1600095</v>
      </c>
      <c r="B4321" s="4" t="s">
        <v>21</v>
      </c>
      <c r="C4321" s="4" t="s">
        <v>21</v>
      </c>
      <c r="D4321" s="4" t="s">
        <v>21</v>
      </c>
    </row>
    <row r="4322" spans="1:4" x14ac:dyDescent="0.35">
      <c r="A4322">
        <v>1600108</v>
      </c>
      <c r="B4322" s="4" t="s">
        <v>21</v>
      </c>
      <c r="C4322" s="4" t="s">
        <v>21</v>
      </c>
      <c r="D4322" s="4" t="s">
        <v>21</v>
      </c>
    </row>
    <row r="4323" spans="1:4" x14ac:dyDescent="0.35">
      <c r="A4323">
        <v>1600109</v>
      </c>
      <c r="B4323" s="4" t="s">
        <v>21</v>
      </c>
      <c r="C4323" s="4" t="s">
        <v>21</v>
      </c>
      <c r="D4323" s="4" t="s">
        <v>21</v>
      </c>
    </row>
    <row r="4324" spans="1:4" x14ac:dyDescent="0.35">
      <c r="A4324">
        <v>1600169</v>
      </c>
      <c r="B4324" s="4" t="s">
        <v>21</v>
      </c>
      <c r="C4324" s="4" t="s">
        <v>21</v>
      </c>
      <c r="D4324" s="4" t="s">
        <v>21</v>
      </c>
    </row>
    <row r="4325" spans="1:4" x14ac:dyDescent="0.35">
      <c r="A4325">
        <v>1600205</v>
      </c>
      <c r="B4325" s="4" t="s">
        <v>21</v>
      </c>
      <c r="C4325" s="4" t="s">
        <v>21</v>
      </c>
      <c r="D4325" s="4" t="s">
        <v>21</v>
      </c>
    </row>
    <row r="4326" spans="1:4" x14ac:dyDescent="0.35">
      <c r="A4326">
        <v>1600212</v>
      </c>
      <c r="B4326" s="4" t="s">
        <v>21</v>
      </c>
      <c r="C4326" s="4" t="s">
        <v>21</v>
      </c>
      <c r="D4326" s="4" t="s">
        <v>21</v>
      </c>
    </row>
    <row r="4327" spans="1:4" x14ac:dyDescent="0.35">
      <c r="A4327">
        <v>1600219</v>
      </c>
      <c r="B4327" s="4" t="s">
        <v>21</v>
      </c>
      <c r="C4327" s="4" t="s">
        <v>21</v>
      </c>
      <c r="D4327" s="4" t="s">
        <v>21</v>
      </c>
    </row>
    <row r="4328" spans="1:4" x14ac:dyDescent="0.35">
      <c r="A4328">
        <v>1600227</v>
      </c>
      <c r="B4328" s="4" t="s">
        <v>21</v>
      </c>
      <c r="C4328" s="4" t="s">
        <v>21</v>
      </c>
      <c r="D4328" s="4" t="s">
        <v>21</v>
      </c>
    </row>
    <row r="4329" spans="1:4" x14ac:dyDescent="0.35">
      <c r="A4329">
        <v>1600252</v>
      </c>
      <c r="B4329" s="4" t="s">
        <v>21</v>
      </c>
      <c r="C4329" s="4" t="s">
        <v>21</v>
      </c>
      <c r="D4329" s="4" t="s">
        <v>21</v>
      </c>
    </row>
    <row r="4330" spans="1:4" x14ac:dyDescent="0.35">
      <c r="A4330">
        <v>1600258</v>
      </c>
      <c r="B4330" s="4" t="s">
        <v>21</v>
      </c>
      <c r="C4330" s="4" t="s">
        <v>21</v>
      </c>
      <c r="D4330" s="4" t="s">
        <v>21</v>
      </c>
    </row>
    <row r="4331" spans="1:4" x14ac:dyDescent="0.35">
      <c r="A4331">
        <v>1600280</v>
      </c>
      <c r="B4331" s="4" t="s">
        <v>21</v>
      </c>
      <c r="C4331" s="4" t="s">
        <v>21</v>
      </c>
      <c r="D4331" s="4" t="s">
        <v>21</v>
      </c>
    </row>
    <row r="4332" spans="1:4" x14ac:dyDescent="0.35">
      <c r="A4332">
        <v>1600292</v>
      </c>
      <c r="B4332" s="4" t="s">
        <v>21</v>
      </c>
      <c r="C4332" s="4" t="s">
        <v>21</v>
      </c>
      <c r="D4332" s="4" t="s">
        <v>21</v>
      </c>
    </row>
    <row r="4333" spans="1:4" x14ac:dyDescent="0.35">
      <c r="A4333">
        <v>1600298</v>
      </c>
      <c r="B4333" s="4" t="s">
        <v>21</v>
      </c>
      <c r="C4333" s="4" t="s">
        <v>21</v>
      </c>
      <c r="D4333" s="4" t="s">
        <v>21</v>
      </c>
    </row>
    <row r="4334" spans="1:4" x14ac:dyDescent="0.35">
      <c r="A4334">
        <v>1600307</v>
      </c>
      <c r="B4334" s="4" t="s">
        <v>21</v>
      </c>
      <c r="C4334" s="4" t="s">
        <v>21</v>
      </c>
      <c r="D4334" s="4" t="s">
        <v>21</v>
      </c>
    </row>
    <row r="4335" spans="1:4" x14ac:dyDescent="0.35">
      <c r="A4335">
        <v>1600326</v>
      </c>
      <c r="B4335" s="4" t="s">
        <v>21</v>
      </c>
      <c r="C4335" s="4" t="s">
        <v>21</v>
      </c>
      <c r="D4335" s="4" t="s">
        <v>21</v>
      </c>
    </row>
    <row r="4336" spans="1:4" x14ac:dyDescent="0.35">
      <c r="A4336">
        <v>2100074</v>
      </c>
      <c r="B4336" s="4" t="s">
        <v>21</v>
      </c>
      <c r="C4336" s="4" t="s">
        <v>21</v>
      </c>
      <c r="D4336" s="4" t="s">
        <v>21</v>
      </c>
    </row>
    <row r="4337" spans="1:4" x14ac:dyDescent="0.35">
      <c r="A4337">
        <v>2100101</v>
      </c>
      <c r="B4337" s="4" t="s">
        <v>21</v>
      </c>
      <c r="C4337" s="4" t="s">
        <v>21</v>
      </c>
      <c r="D4337" s="4" t="s">
        <v>21</v>
      </c>
    </row>
    <row r="4338" spans="1:4" x14ac:dyDescent="0.35">
      <c r="A4338">
        <v>2100108</v>
      </c>
      <c r="B4338" s="4" t="s">
        <v>21</v>
      </c>
      <c r="C4338" s="4" t="s">
        <v>21</v>
      </c>
      <c r="D4338" s="4" t="s">
        <v>21</v>
      </c>
    </row>
    <row r="4339" spans="1:4" x14ac:dyDescent="0.35">
      <c r="A4339">
        <v>2100322</v>
      </c>
      <c r="B4339" s="4" t="s">
        <v>21</v>
      </c>
      <c r="C4339" s="4" t="s">
        <v>21</v>
      </c>
      <c r="D4339" s="4" t="s">
        <v>21</v>
      </c>
    </row>
    <row r="4340" spans="1:4" x14ac:dyDescent="0.35">
      <c r="A4340">
        <v>2100478</v>
      </c>
      <c r="B4340" s="4" t="s">
        <v>21</v>
      </c>
      <c r="C4340" s="4" t="s">
        <v>21</v>
      </c>
      <c r="D4340" s="4" t="s">
        <v>21</v>
      </c>
    </row>
    <row r="4341" spans="1:4" x14ac:dyDescent="0.35">
      <c r="A4341">
        <v>2100565</v>
      </c>
      <c r="B4341" s="4" t="s">
        <v>21</v>
      </c>
      <c r="C4341" s="4" t="s">
        <v>21</v>
      </c>
      <c r="D4341" s="4" t="s">
        <v>21</v>
      </c>
    </row>
    <row r="4342" spans="1:4" x14ac:dyDescent="0.35">
      <c r="A4342">
        <v>2100676</v>
      </c>
      <c r="B4342" s="4" t="s">
        <v>21</v>
      </c>
      <c r="C4342" s="4" t="s">
        <v>21</v>
      </c>
      <c r="D4342" s="4" t="s">
        <v>21</v>
      </c>
    </row>
    <row r="4343" spans="1:4" x14ac:dyDescent="0.35">
      <c r="A4343">
        <v>2100702</v>
      </c>
      <c r="B4343" s="4" t="s">
        <v>21</v>
      </c>
      <c r="C4343" s="4" t="s">
        <v>21</v>
      </c>
      <c r="D4343" s="4" t="s">
        <v>21</v>
      </c>
    </row>
    <row r="4344" spans="1:4" x14ac:dyDescent="0.35">
      <c r="A4344">
        <v>2100712</v>
      </c>
      <c r="B4344" s="4" t="s">
        <v>21</v>
      </c>
      <c r="C4344" s="4" t="s">
        <v>21</v>
      </c>
      <c r="D4344" s="4" t="s">
        <v>21</v>
      </c>
    </row>
    <row r="4345" spans="1:4" x14ac:dyDescent="0.35">
      <c r="A4345">
        <v>2100719</v>
      </c>
      <c r="B4345" s="4" t="s">
        <v>21</v>
      </c>
      <c r="C4345" s="4" t="s">
        <v>21</v>
      </c>
      <c r="D4345" s="4" t="s">
        <v>21</v>
      </c>
    </row>
    <row r="4346" spans="1:4" x14ac:dyDescent="0.35">
      <c r="A4346">
        <v>2100776</v>
      </c>
      <c r="B4346" s="4" t="s">
        <v>21</v>
      </c>
      <c r="C4346" s="4" t="s">
        <v>21</v>
      </c>
      <c r="D4346" s="4" t="s">
        <v>21</v>
      </c>
    </row>
    <row r="4347" spans="1:4" x14ac:dyDescent="0.35">
      <c r="A4347">
        <v>2100784</v>
      </c>
      <c r="B4347" s="4" t="s">
        <v>21</v>
      </c>
      <c r="C4347" s="4" t="s">
        <v>21</v>
      </c>
      <c r="D4347" s="4" t="s">
        <v>21</v>
      </c>
    </row>
    <row r="4348" spans="1:4" x14ac:dyDescent="0.35">
      <c r="A4348">
        <v>2100849</v>
      </c>
      <c r="B4348" s="4" t="s">
        <v>21</v>
      </c>
      <c r="C4348" s="4" t="s">
        <v>21</v>
      </c>
      <c r="D4348" s="4" t="s">
        <v>21</v>
      </c>
    </row>
    <row r="4349" spans="1:4" x14ac:dyDescent="0.35">
      <c r="A4349">
        <v>2100861</v>
      </c>
      <c r="B4349" s="4" t="s">
        <v>21</v>
      </c>
      <c r="C4349" s="4" t="s">
        <v>21</v>
      </c>
      <c r="D4349" s="4" t="s">
        <v>21</v>
      </c>
    </row>
    <row r="4350" spans="1:4" x14ac:dyDescent="0.35">
      <c r="A4350">
        <v>2100870</v>
      </c>
      <c r="B4350" s="4" t="s">
        <v>21</v>
      </c>
      <c r="C4350" s="4" t="s">
        <v>21</v>
      </c>
      <c r="D4350" s="4" t="s">
        <v>21</v>
      </c>
    </row>
    <row r="4351" spans="1:4" x14ac:dyDescent="0.35">
      <c r="A4351">
        <v>2100921</v>
      </c>
      <c r="B4351" s="4" t="s">
        <v>21</v>
      </c>
      <c r="C4351" s="4" t="s">
        <v>21</v>
      </c>
      <c r="D4351" s="4" t="s">
        <v>21</v>
      </c>
    </row>
    <row r="4352" spans="1:4" x14ac:dyDescent="0.35">
      <c r="A4352">
        <v>2200000</v>
      </c>
      <c r="B4352" s="4" t="s">
        <v>21</v>
      </c>
      <c r="C4352" s="4" t="s">
        <v>21</v>
      </c>
      <c r="D4352" s="4" t="s">
        <v>21</v>
      </c>
    </row>
    <row r="4353" spans="1:4" x14ac:dyDescent="0.35">
      <c r="A4353">
        <v>2200001</v>
      </c>
      <c r="B4353" s="4" t="s">
        <v>21</v>
      </c>
      <c r="C4353" s="4" t="s">
        <v>21</v>
      </c>
      <c r="D4353" s="4" t="s">
        <v>21</v>
      </c>
    </row>
    <row r="4354" spans="1:4" x14ac:dyDescent="0.35">
      <c r="A4354">
        <v>2200011</v>
      </c>
      <c r="B4354" s="4" t="s">
        <v>21</v>
      </c>
      <c r="C4354" s="4" t="s">
        <v>21</v>
      </c>
      <c r="D4354" s="4" t="s">
        <v>21</v>
      </c>
    </row>
    <row r="4355" spans="1:4" x14ac:dyDescent="0.35">
      <c r="A4355">
        <v>2200030</v>
      </c>
      <c r="B4355" s="4" t="s">
        <v>21</v>
      </c>
      <c r="C4355" s="4" t="s">
        <v>21</v>
      </c>
      <c r="D4355" s="4" t="s">
        <v>21</v>
      </c>
    </row>
    <row r="4356" spans="1:4" x14ac:dyDescent="0.35">
      <c r="A4356">
        <v>2200033</v>
      </c>
      <c r="B4356" s="4" t="s">
        <v>21</v>
      </c>
      <c r="C4356" s="4" t="s">
        <v>21</v>
      </c>
      <c r="D4356" s="4" t="s">
        <v>21</v>
      </c>
    </row>
    <row r="4357" spans="1:4" x14ac:dyDescent="0.35">
      <c r="A4357">
        <v>2200034</v>
      </c>
      <c r="B4357" s="4" t="s">
        <v>21</v>
      </c>
      <c r="C4357" s="4" t="s">
        <v>21</v>
      </c>
      <c r="D4357" s="4" t="s">
        <v>21</v>
      </c>
    </row>
    <row r="4358" spans="1:4" x14ac:dyDescent="0.35">
      <c r="A4358">
        <v>2200043</v>
      </c>
      <c r="B4358" s="4" t="s">
        <v>21</v>
      </c>
      <c r="C4358" s="4" t="s">
        <v>21</v>
      </c>
      <c r="D4358" s="4" t="s">
        <v>21</v>
      </c>
    </row>
    <row r="4359" spans="1:4" x14ac:dyDescent="0.35">
      <c r="A4359">
        <v>2200044</v>
      </c>
      <c r="B4359" s="4" t="s">
        <v>21</v>
      </c>
      <c r="C4359" s="4" t="s">
        <v>21</v>
      </c>
      <c r="D4359" s="4" t="s">
        <v>21</v>
      </c>
    </row>
    <row r="4360" spans="1:4" x14ac:dyDescent="0.35">
      <c r="A4360">
        <v>2200045</v>
      </c>
      <c r="B4360" s="4" t="s">
        <v>21</v>
      </c>
      <c r="C4360" s="4" t="s">
        <v>21</v>
      </c>
      <c r="D4360" s="4" t="s">
        <v>21</v>
      </c>
    </row>
    <row r="4361" spans="1:4" x14ac:dyDescent="0.35">
      <c r="A4361">
        <v>2200055</v>
      </c>
      <c r="B4361" s="4" t="s">
        <v>21</v>
      </c>
      <c r="C4361" s="4" t="s">
        <v>21</v>
      </c>
      <c r="D4361" s="4" t="s">
        <v>21</v>
      </c>
    </row>
    <row r="4362" spans="1:4" x14ac:dyDescent="0.35">
      <c r="A4362">
        <v>2200067</v>
      </c>
      <c r="B4362" s="4" t="s">
        <v>21</v>
      </c>
      <c r="C4362" s="4" t="s">
        <v>21</v>
      </c>
      <c r="D4362" s="4" t="s">
        <v>21</v>
      </c>
    </row>
    <row r="4363" spans="1:4" x14ac:dyDescent="0.35">
      <c r="A4363">
        <v>2200078</v>
      </c>
      <c r="B4363" s="4" t="s">
        <v>21</v>
      </c>
      <c r="C4363" s="4" t="s">
        <v>21</v>
      </c>
      <c r="D4363" s="4" t="s">
        <v>21</v>
      </c>
    </row>
    <row r="4364" spans="1:4" x14ac:dyDescent="0.35">
      <c r="A4364">
        <v>2200132</v>
      </c>
      <c r="B4364" s="4" t="s">
        <v>21</v>
      </c>
      <c r="C4364" s="4" t="s">
        <v>21</v>
      </c>
      <c r="D4364" s="4" t="s">
        <v>21</v>
      </c>
    </row>
    <row r="4365" spans="1:4" x14ac:dyDescent="0.35">
      <c r="A4365">
        <v>2200149</v>
      </c>
      <c r="B4365" s="4" t="s">
        <v>21</v>
      </c>
      <c r="C4365" s="4" t="s">
        <v>21</v>
      </c>
      <c r="D4365" s="4" t="s">
        <v>21</v>
      </c>
    </row>
    <row r="4366" spans="1:4" x14ac:dyDescent="0.35">
      <c r="A4366">
        <v>2200153</v>
      </c>
      <c r="B4366" s="4" t="s">
        <v>21</v>
      </c>
      <c r="C4366" s="4" t="s">
        <v>21</v>
      </c>
      <c r="D4366" s="4" t="s">
        <v>21</v>
      </c>
    </row>
    <row r="4367" spans="1:4" x14ac:dyDescent="0.35">
      <c r="A4367">
        <v>2200175</v>
      </c>
      <c r="B4367" s="4" t="s">
        <v>21</v>
      </c>
      <c r="C4367" s="4" t="s">
        <v>21</v>
      </c>
      <c r="D4367" s="4" t="s">
        <v>21</v>
      </c>
    </row>
    <row r="4368" spans="1:4" x14ac:dyDescent="0.35">
      <c r="A4368">
        <v>2200201</v>
      </c>
      <c r="B4368" s="4" t="s">
        <v>21</v>
      </c>
      <c r="C4368" s="4" t="s">
        <v>21</v>
      </c>
      <c r="D4368" s="4" t="s">
        <v>21</v>
      </c>
    </row>
    <row r="4369" spans="1:4" x14ac:dyDescent="0.35">
      <c r="A4369">
        <v>2200236</v>
      </c>
      <c r="B4369" s="4" t="s">
        <v>21</v>
      </c>
      <c r="C4369" s="4" t="s">
        <v>21</v>
      </c>
      <c r="D4369" s="4" t="s">
        <v>21</v>
      </c>
    </row>
    <row r="4370" spans="1:4" x14ac:dyDescent="0.35">
      <c r="A4370">
        <v>2200283</v>
      </c>
      <c r="B4370" s="4" t="s">
        <v>21</v>
      </c>
      <c r="C4370" s="4" t="s">
        <v>21</v>
      </c>
      <c r="D4370" s="4" t="s">
        <v>21</v>
      </c>
    </row>
    <row r="4371" spans="1:4" x14ac:dyDescent="0.35">
      <c r="A4371">
        <v>2200358</v>
      </c>
      <c r="B4371" s="4" t="s">
        <v>21</v>
      </c>
      <c r="C4371" s="4" t="s">
        <v>21</v>
      </c>
      <c r="D4371" s="4" t="s">
        <v>21</v>
      </c>
    </row>
    <row r="4372" spans="1:4" x14ac:dyDescent="0.35">
      <c r="A4372">
        <v>2300003</v>
      </c>
      <c r="B4372" s="4" t="s">
        <v>21</v>
      </c>
      <c r="C4372" s="4" t="s">
        <v>21</v>
      </c>
      <c r="D4372" s="4" t="s">
        <v>21</v>
      </c>
    </row>
    <row r="4373" spans="1:4" x14ac:dyDescent="0.35">
      <c r="A4373">
        <v>2300009</v>
      </c>
      <c r="B4373" s="4" t="s">
        <v>21</v>
      </c>
      <c r="C4373" s="4" t="s">
        <v>21</v>
      </c>
      <c r="D4373" s="4" t="s">
        <v>21</v>
      </c>
    </row>
    <row r="4374" spans="1:4" x14ac:dyDescent="0.35">
      <c r="A4374">
        <v>2300018</v>
      </c>
      <c r="B4374" s="4" t="s">
        <v>21</v>
      </c>
      <c r="C4374" s="4" t="s">
        <v>21</v>
      </c>
      <c r="D4374" s="4" t="s">
        <v>21</v>
      </c>
    </row>
    <row r="4375" spans="1:4" x14ac:dyDescent="0.35">
      <c r="A4375">
        <v>2300042</v>
      </c>
      <c r="B4375" s="4" t="s">
        <v>21</v>
      </c>
      <c r="C4375" s="4" t="s">
        <v>21</v>
      </c>
      <c r="D4375" s="4" t="s">
        <v>21</v>
      </c>
    </row>
    <row r="4376" spans="1:4" x14ac:dyDescent="0.35">
      <c r="A4376">
        <v>2300048</v>
      </c>
      <c r="B4376" s="4" t="s">
        <v>21</v>
      </c>
      <c r="C4376" s="4" t="s">
        <v>21</v>
      </c>
      <c r="D4376" s="4" t="s">
        <v>21</v>
      </c>
    </row>
    <row r="4377" spans="1:4" x14ac:dyDescent="0.35">
      <c r="A4377">
        <v>2300058</v>
      </c>
      <c r="B4377" s="4" t="s">
        <v>21</v>
      </c>
      <c r="C4377" s="4" t="s">
        <v>21</v>
      </c>
      <c r="D4377" s="4" t="s">
        <v>21</v>
      </c>
    </row>
    <row r="4378" spans="1:4" x14ac:dyDescent="0.35">
      <c r="A4378">
        <v>2300061</v>
      </c>
      <c r="B4378" s="4" t="s">
        <v>21</v>
      </c>
      <c r="C4378" s="4" t="s">
        <v>21</v>
      </c>
      <c r="D4378" s="4" t="s">
        <v>21</v>
      </c>
    </row>
    <row r="4379" spans="1:4" x14ac:dyDescent="0.35">
      <c r="A4379">
        <v>2300065</v>
      </c>
      <c r="B4379" s="4" t="s">
        <v>21</v>
      </c>
      <c r="C4379" s="4" t="s">
        <v>21</v>
      </c>
      <c r="D4379" s="4" t="s">
        <v>21</v>
      </c>
    </row>
    <row r="4380" spans="1:4" x14ac:dyDescent="0.35">
      <c r="A4380">
        <v>2300162</v>
      </c>
      <c r="B4380" s="4" t="s">
        <v>21</v>
      </c>
      <c r="C4380" s="4" t="s">
        <v>21</v>
      </c>
      <c r="D4380" s="4" t="s">
        <v>21</v>
      </c>
    </row>
    <row r="4381" spans="1:4" x14ac:dyDescent="0.35">
      <c r="A4381">
        <v>2300176</v>
      </c>
      <c r="B4381" s="4" t="s">
        <v>21</v>
      </c>
      <c r="C4381" s="4" t="s">
        <v>21</v>
      </c>
      <c r="D4381" s="4" t="s">
        <v>21</v>
      </c>
    </row>
    <row r="4382" spans="1:4" x14ac:dyDescent="0.35">
      <c r="A4382">
        <v>2300183</v>
      </c>
      <c r="B4382" s="4" t="s">
        <v>21</v>
      </c>
      <c r="C4382" s="4" t="s">
        <v>21</v>
      </c>
      <c r="D4382" s="4" t="s">
        <v>21</v>
      </c>
    </row>
    <row r="4383" spans="1:4" x14ac:dyDescent="0.35">
      <c r="A4383">
        <v>2300187</v>
      </c>
      <c r="B4383" s="4" t="s">
        <v>21</v>
      </c>
      <c r="C4383" s="4" t="s">
        <v>21</v>
      </c>
      <c r="D4383" s="4" t="s">
        <v>21</v>
      </c>
    </row>
    <row r="4384" spans="1:4" x14ac:dyDescent="0.35">
      <c r="A4384">
        <v>2300188</v>
      </c>
      <c r="B4384" s="4" t="s">
        <v>21</v>
      </c>
      <c r="C4384" s="4" t="s">
        <v>21</v>
      </c>
      <c r="D4384" s="4" t="s">
        <v>21</v>
      </c>
    </row>
    <row r="4385" spans="1:4" x14ac:dyDescent="0.35">
      <c r="A4385">
        <v>2300476</v>
      </c>
      <c r="B4385" s="4" t="s">
        <v>21</v>
      </c>
      <c r="C4385" s="4" t="s">
        <v>21</v>
      </c>
      <c r="D4385" s="4" t="s">
        <v>21</v>
      </c>
    </row>
    <row r="4386" spans="1:4" x14ac:dyDescent="0.35">
      <c r="A4386">
        <v>2300483</v>
      </c>
      <c r="B4386" s="4" t="s">
        <v>21</v>
      </c>
      <c r="C4386" s="4" t="s">
        <v>21</v>
      </c>
      <c r="D4386" s="4" t="s">
        <v>21</v>
      </c>
    </row>
    <row r="4387" spans="1:4" x14ac:dyDescent="0.35">
      <c r="A4387">
        <v>2300497</v>
      </c>
      <c r="B4387" s="4" t="s">
        <v>21</v>
      </c>
      <c r="C4387" s="4" t="s">
        <v>21</v>
      </c>
      <c r="D4387" s="4" t="s">
        <v>21</v>
      </c>
    </row>
    <row r="4388" spans="1:4" x14ac:dyDescent="0.35">
      <c r="A4388">
        <v>2400009</v>
      </c>
      <c r="B4388" s="4" t="s">
        <v>21</v>
      </c>
      <c r="C4388" s="4" t="s">
        <v>21</v>
      </c>
      <c r="D4388" s="4" t="s">
        <v>21</v>
      </c>
    </row>
    <row r="4389" spans="1:4" x14ac:dyDescent="0.35">
      <c r="A4389">
        <v>2400010</v>
      </c>
      <c r="B4389" s="4" t="s">
        <v>21</v>
      </c>
      <c r="C4389" s="4" t="s">
        <v>21</v>
      </c>
      <c r="D4389" s="4" t="s">
        <v>21</v>
      </c>
    </row>
    <row r="4390" spans="1:4" x14ac:dyDescent="0.35">
      <c r="A4390">
        <v>2400014</v>
      </c>
      <c r="B4390" s="4" t="s">
        <v>21</v>
      </c>
      <c r="C4390" s="4" t="s">
        <v>21</v>
      </c>
      <c r="D4390" s="4" t="s">
        <v>21</v>
      </c>
    </row>
    <row r="4391" spans="1:4" x14ac:dyDescent="0.35">
      <c r="A4391">
        <v>2400016</v>
      </c>
      <c r="B4391" s="4" t="s">
        <v>21</v>
      </c>
      <c r="C4391" s="4" t="s">
        <v>21</v>
      </c>
      <c r="D4391" s="4" t="s">
        <v>21</v>
      </c>
    </row>
    <row r="4392" spans="1:4" x14ac:dyDescent="0.35">
      <c r="A4392">
        <v>2400017</v>
      </c>
      <c r="B4392" s="4" t="s">
        <v>21</v>
      </c>
      <c r="C4392" s="4" t="s">
        <v>21</v>
      </c>
      <c r="D4392" s="4" t="s">
        <v>21</v>
      </c>
    </row>
    <row r="4393" spans="1:4" x14ac:dyDescent="0.35">
      <c r="A4393">
        <v>2400019</v>
      </c>
      <c r="B4393" s="4" t="s">
        <v>21</v>
      </c>
      <c r="C4393" s="4" t="s">
        <v>21</v>
      </c>
      <c r="D4393" s="4" t="s">
        <v>21</v>
      </c>
    </row>
    <row r="4394" spans="1:4" x14ac:dyDescent="0.35">
      <c r="A4394">
        <v>2400020</v>
      </c>
      <c r="B4394" s="4" t="s">
        <v>21</v>
      </c>
      <c r="C4394" s="4" t="s">
        <v>21</v>
      </c>
      <c r="D4394" s="4" t="s">
        <v>21</v>
      </c>
    </row>
    <row r="4395" spans="1:4" x14ac:dyDescent="0.35">
      <c r="A4395">
        <v>2400027</v>
      </c>
      <c r="B4395" s="4" t="s">
        <v>21</v>
      </c>
      <c r="C4395" s="4" t="s">
        <v>21</v>
      </c>
      <c r="D4395" s="4" t="s">
        <v>21</v>
      </c>
    </row>
    <row r="4396" spans="1:4" x14ac:dyDescent="0.35">
      <c r="A4396">
        <v>2400052</v>
      </c>
      <c r="B4396" s="4" t="s">
        <v>21</v>
      </c>
      <c r="C4396" s="4" t="s">
        <v>21</v>
      </c>
      <c r="D4396" s="4" t="s">
        <v>21</v>
      </c>
    </row>
    <row r="4397" spans="1:4" x14ac:dyDescent="0.35">
      <c r="A4397">
        <v>2400119</v>
      </c>
      <c r="B4397" s="4" t="s">
        <v>21</v>
      </c>
      <c r="C4397" s="4" t="s">
        <v>21</v>
      </c>
      <c r="D4397" s="4" t="s">
        <v>21</v>
      </c>
    </row>
    <row r="4398" spans="1:4" x14ac:dyDescent="0.35">
      <c r="A4398">
        <v>2400144</v>
      </c>
      <c r="B4398" s="4" t="s">
        <v>21</v>
      </c>
      <c r="C4398" s="4" t="s">
        <v>21</v>
      </c>
      <c r="D4398" s="4" t="s">
        <v>21</v>
      </c>
    </row>
    <row r="4399" spans="1:4" x14ac:dyDescent="0.35">
      <c r="A4399">
        <v>2400148</v>
      </c>
      <c r="B4399" s="4" t="s">
        <v>21</v>
      </c>
      <c r="C4399" s="4" t="s">
        <v>21</v>
      </c>
      <c r="D4399" s="4" t="s">
        <v>21</v>
      </c>
    </row>
    <row r="4400" spans="1:4" x14ac:dyDescent="0.35">
      <c r="A4400">
        <v>2400193</v>
      </c>
      <c r="B4400" s="4" t="s">
        <v>21</v>
      </c>
      <c r="C4400" s="4" t="s">
        <v>21</v>
      </c>
      <c r="D4400" s="4" t="s">
        <v>21</v>
      </c>
    </row>
    <row r="4401" spans="1:4" x14ac:dyDescent="0.35">
      <c r="A4401">
        <v>2400195</v>
      </c>
      <c r="B4401" s="4" t="s">
        <v>21</v>
      </c>
      <c r="C4401" s="4" t="s">
        <v>21</v>
      </c>
      <c r="D4401" s="4" t="s">
        <v>21</v>
      </c>
    </row>
    <row r="4402" spans="1:4" x14ac:dyDescent="0.35">
      <c r="A4402">
        <v>2400279</v>
      </c>
      <c r="B4402" s="4" t="s">
        <v>21</v>
      </c>
      <c r="C4402" s="4" t="s">
        <v>21</v>
      </c>
      <c r="D4402" s="4" t="s">
        <v>21</v>
      </c>
    </row>
    <row r="4403" spans="1:4" x14ac:dyDescent="0.35">
      <c r="A4403">
        <v>2400293</v>
      </c>
      <c r="B4403" s="4" t="s">
        <v>21</v>
      </c>
      <c r="C4403" s="4" t="s">
        <v>21</v>
      </c>
      <c r="D4403" s="4" t="s">
        <v>21</v>
      </c>
    </row>
    <row r="4404" spans="1:4" x14ac:dyDescent="0.35">
      <c r="A4404">
        <v>2400349</v>
      </c>
      <c r="B4404" s="4" t="s">
        <v>21</v>
      </c>
      <c r="C4404" s="4" t="s">
        <v>21</v>
      </c>
      <c r="D4404" s="4" t="s">
        <v>21</v>
      </c>
    </row>
    <row r="4405" spans="1:4" x14ac:dyDescent="0.35">
      <c r="A4405">
        <v>2400403</v>
      </c>
      <c r="B4405" s="4" t="s">
        <v>21</v>
      </c>
      <c r="C4405" s="4" t="s">
        <v>21</v>
      </c>
      <c r="D4405" s="4" t="s">
        <v>21</v>
      </c>
    </row>
    <row r="4406" spans="1:4" x14ac:dyDescent="0.35">
      <c r="A4406">
        <v>2500007</v>
      </c>
      <c r="B4406" s="4" t="s">
        <v>21</v>
      </c>
      <c r="C4406" s="4" t="s">
        <v>21</v>
      </c>
      <c r="D4406" s="4" t="s">
        <v>21</v>
      </c>
    </row>
    <row r="4407" spans="1:4" x14ac:dyDescent="0.35">
      <c r="A4407">
        <v>2500023</v>
      </c>
      <c r="B4407" s="4" t="s">
        <v>21</v>
      </c>
      <c r="C4407" s="4" t="s">
        <v>21</v>
      </c>
      <c r="D4407" s="4" t="s">
        <v>21</v>
      </c>
    </row>
    <row r="4408" spans="1:4" x14ac:dyDescent="0.35">
      <c r="A4408">
        <v>2500024</v>
      </c>
      <c r="B4408" s="4" t="s">
        <v>21</v>
      </c>
      <c r="C4408" s="4" t="s">
        <v>21</v>
      </c>
      <c r="D4408" s="4" t="s">
        <v>21</v>
      </c>
    </row>
    <row r="4409" spans="1:4" x14ac:dyDescent="0.35">
      <c r="A4409">
        <v>2500029</v>
      </c>
      <c r="B4409" s="4" t="s">
        <v>21</v>
      </c>
      <c r="C4409" s="4" t="s">
        <v>21</v>
      </c>
      <c r="D4409" s="4" t="s">
        <v>21</v>
      </c>
    </row>
    <row r="4410" spans="1:4" x14ac:dyDescent="0.35">
      <c r="A4410">
        <v>2500030</v>
      </c>
      <c r="B4410" s="4" t="s">
        <v>21</v>
      </c>
      <c r="C4410" s="4" t="s">
        <v>21</v>
      </c>
      <c r="D4410" s="4" t="s">
        <v>21</v>
      </c>
    </row>
    <row r="4411" spans="1:4" x14ac:dyDescent="0.35">
      <c r="A4411">
        <v>2500052</v>
      </c>
      <c r="B4411" s="4" t="s">
        <v>21</v>
      </c>
      <c r="C4411" s="4" t="s">
        <v>21</v>
      </c>
      <c r="D4411" s="4" t="s">
        <v>21</v>
      </c>
    </row>
    <row r="4412" spans="1:4" x14ac:dyDescent="0.35">
      <c r="A4412">
        <v>2500054</v>
      </c>
      <c r="B4412" s="4" t="s">
        <v>21</v>
      </c>
      <c r="C4412" s="4" t="s">
        <v>21</v>
      </c>
      <c r="D4412" s="4" t="s">
        <v>21</v>
      </c>
    </row>
    <row r="4413" spans="1:4" x14ac:dyDescent="0.35">
      <c r="A4413">
        <v>2500056</v>
      </c>
      <c r="B4413" s="4" t="s">
        <v>21</v>
      </c>
      <c r="C4413" s="4" t="s">
        <v>21</v>
      </c>
      <c r="D4413" s="4" t="s">
        <v>21</v>
      </c>
    </row>
    <row r="4414" spans="1:4" x14ac:dyDescent="0.35">
      <c r="A4414">
        <v>2500062</v>
      </c>
      <c r="B4414" s="4" t="s">
        <v>21</v>
      </c>
      <c r="C4414" s="4" t="s">
        <v>21</v>
      </c>
      <c r="D4414" s="4" t="s">
        <v>21</v>
      </c>
    </row>
    <row r="4415" spans="1:4" x14ac:dyDescent="0.35">
      <c r="A4415">
        <v>2500069</v>
      </c>
      <c r="B4415" s="4" t="s">
        <v>21</v>
      </c>
      <c r="C4415" s="4" t="s">
        <v>21</v>
      </c>
      <c r="D4415" s="4" t="s">
        <v>21</v>
      </c>
    </row>
    <row r="4416" spans="1:4" x14ac:dyDescent="0.35">
      <c r="A4416">
        <v>2500075</v>
      </c>
      <c r="B4416" s="4" t="s">
        <v>21</v>
      </c>
      <c r="C4416" s="4" t="s">
        <v>21</v>
      </c>
      <c r="D4416" s="4" t="s">
        <v>21</v>
      </c>
    </row>
    <row r="4417" spans="1:4" x14ac:dyDescent="0.35">
      <c r="A4417">
        <v>2500076</v>
      </c>
      <c r="B4417" s="4" t="s">
        <v>21</v>
      </c>
      <c r="C4417" s="4" t="s">
        <v>21</v>
      </c>
      <c r="D4417" s="4" t="s">
        <v>21</v>
      </c>
    </row>
    <row r="4418" spans="1:4" x14ac:dyDescent="0.35">
      <c r="A4418">
        <v>2500079</v>
      </c>
      <c r="B4418" s="4" t="s">
        <v>21</v>
      </c>
      <c r="C4418" s="4" t="s">
        <v>21</v>
      </c>
      <c r="D4418" s="4" t="s">
        <v>21</v>
      </c>
    </row>
    <row r="4419" spans="1:4" x14ac:dyDescent="0.35">
      <c r="A4419">
        <v>2500122</v>
      </c>
      <c r="B4419" s="4" t="s">
        <v>21</v>
      </c>
      <c r="C4419" s="4" t="s">
        <v>21</v>
      </c>
      <c r="D4419" s="4" t="s">
        <v>21</v>
      </c>
    </row>
    <row r="4420" spans="1:4" x14ac:dyDescent="0.35">
      <c r="A4420">
        <v>2500123</v>
      </c>
      <c r="B4420" s="4" t="s">
        <v>21</v>
      </c>
      <c r="C4420" s="4" t="s">
        <v>21</v>
      </c>
      <c r="D4420" s="4" t="s">
        <v>21</v>
      </c>
    </row>
    <row r="4421" spans="1:4" x14ac:dyDescent="0.35">
      <c r="A4421">
        <v>2500134</v>
      </c>
      <c r="B4421" s="4" t="s">
        <v>21</v>
      </c>
      <c r="C4421" s="4" t="s">
        <v>21</v>
      </c>
      <c r="D4421" s="4" t="s">
        <v>21</v>
      </c>
    </row>
    <row r="4422" spans="1:4" x14ac:dyDescent="0.35">
      <c r="A4422">
        <v>2500256</v>
      </c>
      <c r="B4422" s="4" t="s">
        <v>21</v>
      </c>
      <c r="C4422" s="4" t="s">
        <v>21</v>
      </c>
      <c r="D4422" s="4" t="s">
        <v>21</v>
      </c>
    </row>
    <row r="4423" spans="1:4" x14ac:dyDescent="0.35">
      <c r="A4423">
        <v>2500343</v>
      </c>
      <c r="B4423" s="4" t="s">
        <v>21</v>
      </c>
      <c r="C4423" s="4" t="s">
        <v>21</v>
      </c>
      <c r="D4423" s="4" t="s">
        <v>21</v>
      </c>
    </row>
    <row r="4424" spans="1:4" x14ac:dyDescent="0.35">
      <c r="A4424">
        <v>2500346</v>
      </c>
      <c r="B4424" s="4" t="s">
        <v>21</v>
      </c>
      <c r="C4424" s="4" t="s">
        <v>21</v>
      </c>
      <c r="D4424" s="4" t="s">
        <v>21</v>
      </c>
    </row>
    <row r="4425" spans="1:4" x14ac:dyDescent="0.35">
      <c r="A4425">
        <v>2500390</v>
      </c>
      <c r="B4425" s="4" t="s">
        <v>21</v>
      </c>
      <c r="C4425" s="4" t="s">
        <v>21</v>
      </c>
      <c r="D4425" s="4" t="s">
        <v>21</v>
      </c>
    </row>
    <row r="4426" spans="1:4" x14ac:dyDescent="0.35">
      <c r="A4426">
        <v>2600003</v>
      </c>
      <c r="B4426" s="4" t="s">
        <v>21</v>
      </c>
      <c r="C4426" s="4" t="s">
        <v>21</v>
      </c>
      <c r="D4426" s="4" t="s">
        <v>21</v>
      </c>
    </row>
    <row r="4427" spans="1:4" x14ac:dyDescent="0.35">
      <c r="A4427">
        <v>2600007</v>
      </c>
      <c r="B4427" s="4" t="s">
        <v>21</v>
      </c>
      <c r="C4427" s="4" t="s">
        <v>21</v>
      </c>
      <c r="D4427" s="4" t="s">
        <v>21</v>
      </c>
    </row>
    <row r="4428" spans="1:4" x14ac:dyDescent="0.35">
      <c r="A4428">
        <v>2600008</v>
      </c>
      <c r="B4428" s="4" t="s">
        <v>21</v>
      </c>
      <c r="C4428" s="4" t="s">
        <v>21</v>
      </c>
      <c r="D4428" s="4" t="s">
        <v>21</v>
      </c>
    </row>
    <row r="4429" spans="1:4" x14ac:dyDescent="0.35">
      <c r="A4429">
        <v>2600010</v>
      </c>
      <c r="B4429" s="4" t="s">
        <v>21</v>
      </c>
      <c r="C4429" s="4" t="s">
        <v>21</v>
      </c>
      <c r="D4429" s="4" t="s">
        <v>21</v>
      </c>
    </row>
    <row r="4430" spans="1:4" x14ac:dyDescent="0.35">
      <c r="A4430">
        <v>2600025</v>
      </c>
      <c r="B4430" s="4" t="s">
        <v>21</v>
      </c>
      <c r="C4430" s="4" t="s">
        <v>21</v>
      </c>
      <c r="D4430" s="4" t="s">
        <v>21</v>
      </c>
    </row>
    <row r="4431" spans="1:4" x14ac:dyDescent="0.35">
      <c r="A4431">
        <v>2600031</v>
      </c>
      <c r="B4431" s="4" t="s">
        <v>21</v>
      </c>
      <c r="C4431" s="4" t="s">
        <v>21</v>
      </c>
      <c r="D4431" s="4" t="s">
        <v>21</v>
      </c>
    </row>
    <row r="4432" spans="1:4" x14ac:dyDescent="0.35">
      <c r="A4432">
        <v>2600079</v>
      </c>
      <c r="B4432" s="4" t="s">
        <v>21</v>
      </c>
      <c r="C4432" s="4" t="s">
        <v>21</v>
      </c>
      <c r="D4432" s="4" t="s">
        <v>21</v>
      </c>
    </row>
    <row r="4433" spans="1:4" x14ac:dyDescent="0.35">
      <c r="A4433">
        <v>2600109</v>
      </c>
      <c r="B4433" s="4" t="s">
        <v>21</v>
      </c>
      <c r="C4433" s="4" t="s">
        <v>21</v>
      </c>
      <c r="D4433" s="4" t="s">
        <v>21</v>
      </c>
    </row>
    <row r="4434" spans="1:4" x14ac:dyDescent="0.35">
      <c r="A4434">
        <v>2600180</v>
      </c>
      <c r="B4434" s="4" t="s">
        <v>21</v>
      </c>
      <c r="C4434" s="4" t="s">
        <v>21</v>
      </c>
      <c r="D4434" s="4" t="s">
        <v>21</v>
      </c>
    </row>
    <row r="4435" spans="1:4" x14ac:dyDescent="0.35">
      <c r="A4435">
        <v>2600230</v>
      </c>
      <c r="B4435" s="4" t="s">
        <v>21</v>
      </c>
      <c r="C4435" s="4" t="s">
        <v>21</v>
      </c>
      <c r="D4435" s="4" t="s">
        <v>21</v>
      </c>
    </row>
    <row r="4436" spans="1:4" x14ac:dyDescent="0.35">
      <c r="A4436">
        <v>2600250</v>
      </c>
      <c r="B4436" s="4" t="s">
        <v>21</v>
      </c>
      <c r="C4436" s="4" t="s">
        <v>21</v>
      </c>
      <c r="D4436" s="4" t="s">
        <v>21</v>
      </c>
    </row>
    <row r="4437" spans="1:4" x14ac:dyDescent="0.35">
      <c r="A4437">
        <v>2600303</v>
      </c>
      <c r="B4437" s="4" t="s">
        <v>21</v>
      </c>
      <c r="C4437" s="4" t="s">
        <v>21</v>
      </c>
      <c r="D4437" s="4" t="s">
        <v>21</v>
      </c>
    </row>
    <row r="4438" spans="1:4" x14ac:dyDescent="0.35">
      <c r="A4438">
        <v>2600311</v>
      </c>
      <c r="B4438" s="4" t="s">
        <v>21</v>
      </c>
      <c r="C4438" s="4" t="s">
        <v>21</v>
      </c>
      <c r="D4438" s="4" t="s">
        <v>21</v>
      </c>
    </row>
    <row r="4439" spans="1:4" x14ac:dyDescent="0.35">
      <c r="A4439">
        <v>2600340</v>
      </c>
      <c r="B4439" s="4" t="s">
        <v>21</v>
      </c>
      <c r="C4439" s="4" t="s">
        <v>21</v>
      </c>
      <c r="D4439" s="4" t="s">
        <v>21</v>
      </c>
    </row>
    <row r="4440" spans="1:4" x14ac:dyDescent="0.35">
      <c r="A4440">
        <v>2600393</v>
      </c>
      <c r="B4440" s="4" t="s">
        <v>21</v>
      </c>
      <c r="C4440" s="4" t="s">
        <v>21</v>
      </c>
      <c r="D4440" s="4" t="s">
        <v>21</v>
      </c>
    </row>
    <row r="4441" spans="1:4" x14ac:dyDescent="0.35">
      <c r="A4441">
        <v>2600472</v>
      </c>
      <c r="B4441" s="4" t="s">
        <v>21</v>
      </c>
      <c r="C4441" s="4" t="s">
        <v>21</v>
      </c>
      <c r="D4441" s="4" t="s">
        <v>21</v>
      </c>
    </row>
    <row r="4442" spans="1:4" x14ac:dyDescent="0.35">
      <c r="A4442">
        <v>2600494</v>
      </c>
      <c r="B4442" s="4" t="s">
        <v>21</v>
      </c>
      <c r="C4442" s="4" t="s">
        <v>21</v>
      </c>
      <c r="D4442" s="4" t="s">
        <v>21</v>
      </c>
    </row>
    <row r="4443" spans="1:4" x14ac:dyDescent="0.35">
      <c r="A4443">
        <v>2600514</v>
      </c>
      <c r="B4443" s="4" t="s">
        <v>21</v>
      </c>
      <c r="C4443" s="4" t="s">
        <v>21</v>
      </c>
      <c r="D4443" s="4" t="s">
        <v>21</v>
      </c>
    </row>
    <row r="4444" spans="1:4" x14ac:dyDescent="0.35">
      <c r="A4444">
        <v>2700001</v>
      </c>
      <c r="B4444" s="4" t="s">
        <v>21</v>
      </c>
      <c r="C4444" s="4" t="s">
        <v>21</v>
      </c>
      <c r="D4444" s="4" t="s">
        <v>21</v>
      </c>
    </row>
    <row r="4445" spans="1:4" x14ac:dyDescent="0.35">
      <c r="A4445">
        <v>2700002</v>
      </c>
      <c r="B4445" s="4" t="s">
        <v>21</v>
      </c>
      <c r="C4445" s="4" t="s">
        <v>21</v>
      </c>
      <c r="D4445" s="4" t="s">
        <v>21</v>
      </c>
    </row>
    <row r="4446" spans="1:4" x14ac:dyDescent="0.35">
      <c r="A4446">
        <v>2700007</v>
      </c>
      <c r="B4446" s="4" t="s">
        <v>21</v>
      </c>
      <c r="C4446" s="4" t="s">
        <v>21</v>
      </c>
      <c r="D4446" s="4" t="s">
        <v>21</v>
      </c>
    </row>
    <row r="4447" spans="1:4" x14ac:dyDescent="0.35">
      <c r="A4447">
        <v>2700008</v>
      </c>
      <c r="B4447" s="4" t="s">
        <v>21</v>
      </c>
      <c r="C4447" s="4" t="s">
        <v>21</v>
      </c>
      <c r="D4447" s="4" t="s">
        <v>21</v>
      </c>
    </row>
    <row r="4448" spans="1:4" x14ac:dyDescent="0.35">
      <c r="A4448">
        <v>2700010</v>
      </c>
      <c r="B4448" s="4" t="s">
        <v>21</v>
      </c>
      <c r="C4448" s="4" t="s">
        <v>21</v>
      </c>
      <c r="D4448" s="4" t="s">
        <v>21</v>
      </c>
    </row>
    <row r="4449" spans="1:4" x14ac:dyDescent="0.35">
      <c r="A4449">
        <v>2700011</v>
      </c>
      <c r="B4449" s="4" t="s">
        <v>21</v>
      </c>
      <c r="C4449" s="4" t="s">
        <v>21</v>
      </c>
      <c r="D4449" s="4" t="s">
        <v>21</v>
      </c>
    </row>
    <row r="4450" spans="1:4" x14ac:dyDescent="0.35">
      <c r="A4450">
        <v>2700019</v>
      </c>
      <c r="B4450" s="4" t="s">
        <v>21</v>
      </c>
      <c r="C4450" s="4" t="s">
        <v>21</v>
      </c>
      <c r="D4450" s="4" t="s">
        <v>21</v>
      </c>
    </row>
    <row r="4451" spans="1:4" x14ac:dyDescent="0.35">
      <c r="A4451">
        <v>2700024</v>
      </c>
      <c r="B4451" s="4" t="s">
        <v>21</v>
      </c>
      <c r="C4451" s="4" t="s">
        <v>21</v>
      </c>
      <c r="D4451" s="4" t="s">
        <v>21</v>
      </c>
    </row>
    <row r="4452" spans="1:4" x14ac:dyDescent="0.35">
      <c r="A4452">
        <v>2700032</v>
      </c>
      <c r="B4452" s="4" t="s">
        <v>21</v>
      </c>
      <c r="C4452" s="4" t="s">
        <v>21</v>
      </c>
      <c r="D4452" s="4" t="s">
        <v>21</v>
      </c>
    </row>
    <row r="4453" spans="1:4" x14ac:dyDescent="0.35">
      <c r="A4453">
        <v>2700036</v>
      </c>
      <c r="B4453" s="4" t="s">
        <v>21</v>
      </c>
      <c r="C4453" s="4" t="s">
        <v>21</v>
      </c>
      <c r="D4453" s="4" t="s">
        <v>21</v>
      </c>
    </row>
    <row r="4454" spans="1:4" x14ac:dyDescent="0.35">
      <c r="A4454">
        <v>2700044</v>
      </c>
      <c r="B4454" s="4" t="s">
        <v>21</v>
      </c>
      <c r="C4454" s="4" t="s">
        <v>21</v>
      </c>
      <c r="D4454" s="4" t="s">
        <v>21</v>
      </c>
    </row>
    <row r="4455" spans="1:4" x14ac:dyDescent="0.35">
      <c r="A4455">
        <v>2700049</v>
      </c>
      <c r="B4455" s="4" t="s">
        <v>21</v>
      </c>
      <c r="C4455" s="4" t="s">
        <v>21</v>
      </c>
      <c r="D4455" s="4" t="s">
        <v>21</v>
      </c>
    </row>
    <row r="4456" spans="1:4" x14ac:dyDescent="0.35">
      <c r="A4456">
        <v>2700059</v>
      </c>
      <c r="B4456" s="4" t="s">
        <v>21</v>
      </c>
      <c r="C4456" s="4" t="s">
        <v>21</v>
      </c>
      <c r="D4456" s="4" t="s">
        <v>21</v>
      </c>
    </row>
    <row r="4457" spans="1:4" x14ac:dyDescent="0.35">
      <c r="A4457">
        <v>2700082</v>
      </c>
      <c r="B4457" s="4" t="s">
        <v>21</v>
      </c>
      <c r="C4457" s="4" t="s">
        <v>21</v>
      </c>
      <c r="D4457" s="4" t="s">
        <v>21</v>
      </c>
    </row>
    <row r="4458" spans="1:4" x14ac:dyDescent="0.35">
      <c r="A4458">
        <v>2700085</v>
      </c>
      <c r="B4458" s="4" t="s">
        <v>21</v>
      </c>
      <c r="C4458" s="4" t="s">
        <v>21</v>
      </c>
      <c r="D4458" s="4" t="s">
        <v>21</v>
      </c>
    </row>
    <row r="4459" spans="1:4" x14ac:dyDescent="0.35">
      <c r="A4459">
        <v>2700223</v>
      </c>
      <c r="B4459" s="4" t="s">
        <v>21</v>
      </c>
      <c r="C4459" s="4" t="s">
        <v>21</v>
      </c>
      <c r="D4459" s="4" t="s">
        <v>21</v>
      </c>
    </row>
    <row r="4460" spans="1:4" x14ac:dyDescent="0.35">
      <c r="A4460">
        <v>2700241</v>
      </c>
      <c r="B4460" s="4" t="s">
        <v>21</v>
      </c>
      <c r="C4460" s="4" t="s">
        <v>21</v>
      </c>
      <c r="D4460" s="4" t="s">
        <v>21</v>
      </c>
    </row>
    <row r="4461" spans="1:4" x14ac:dyDescent="0.35">
      <c r="A4461">
        <v>2700242</v>
      </c>
      <c r="B4461" s="4" t="s">
        <v>21</v>
      </c>
      <c r="C4461" s="4" t="s">
        <v>21</v>
      </c>
      <c r="D4461" s="4" t="s">
        <v>21</v>
      </c>
    </row>
    <row r="4462" spans="1:4" x14ac:dyDescent="0.35">
      <c r="A4462">
        <v>2700263</v>
      </c>
      <c r="B4462" s="4" t="s">
        <v>21</v>
      </c>
      <c r="C4462" s="4" t="s">
        <v>21</v>
      </c>
      <c r="D4462" s="4" t="s">
        <v>21</v>
      </c>
    </row>
    <row r="4463" spans="1:4" x14ac:dyDescent="0.35">
      <c r="A4463">
        <v>2800012</v>
      </c>
      <c r="B4463" s="4" t="s">
        <v>21</v>
      </c>
      <c r="C4463" s="4" t="s">
        <v>21</v>
      </c>
      <c r="D4463" s="4" t="s">
        <v>21</v>
      </c>
    </row>
    <row r="4464" spans="1:4" x14ac:dyDescent="0.35">
      <c r="A4464">
        <v>2800013</v>
      </c>
      <c r="B4464" s="4" t="s">
        <v>21</v>
      </c>
      <c r="C4464" s="4" t="s">
        <v>21</v>
      </c>
      <c r="D4464" s="4" t="s">
        <v>21</v>
      </c>
    </row>
    <row r="4465" spans="1:4" x14ac:dyDescent="0.35">
      <c r="A4465">
        <v>2800019</v>
      </c>
      <c r="B4465" s="4" t="s">
        <v>21</v>
      </c>
      <c r="C4465" s="4" t="s">
        <v>21</v>
      </c>
      <c r="D4465" s="4" t="s">
        <v>21</v>
      </c>
    </row>
    <row r="4466" spans="1:4" x14ac:dyDescent="0.35">
      <c r="A4466">
        <v>2800042</v>
      </c>
      <c r="B4466" s="4" t="s">
        <v>21</v>
      </c>
      <c r="C4466" s="4" t="s">
        <v>21</v>
      </c>
      <c r="D4466" s="4" t="s">
        <v>21</v>
      </c>
    </row>
    <row r="4467" spans="1:4" x14ac:dyDescent="0.35">
      <c r="A4467">
        <v>2800052</v>
      </c>
      <c r="B4467" s="4" t="s">
        <v>21</v>
      </c>
      <c r="C4467" s="4" t="s">
        <v>21</v>
      </c>
      <c r="D4467" s="4" t="s">
        <v>21</v>
      </c>
    </row>
    <row r="4468" spans="1:4" x14ac:dyDescent="0.35">
      <c r="A4468">
        <v>2800083</v>
      </c>
      <c r="B4468" s="4" t="s">
        <v>21</v>
      </c>
      <c r="C4468" s="4" t="s">
        <v>21</v>
      </c>
      <c r="D4468" s="4" t="s">
        <v>21</v>
      </c>
    </row>
    <row r="4469" spans="1:4" x14ac:dyDescent="0.35">
      <c r="A4469">
        <v>2800095</v>
      </c>
      <c r="B4469" s="4" t="s">
        <v>21</v>
      </c>
      <c r="C4469" s="4" t="s">
        <v>21</v>
      </c>
      <c r="D4469" s="4" t="s">
        <v>21</v>
      </c>
    </row>
    <row r="4470" spans="1:4" x14ac:dyDescent="0.35">
      <c r="A4470">
        <v>2800096</v>
      </c>
      <c r="B4470" s="4" t="s">
        <v>21</v>
      </c>
      <c r="C4470" s="4" t="s">
        <v>21</v>
      </c>
      <c r="D4470" s="4" t="s">
        <v>21</v>
      </c>
    </row>
    <row r="4471" spans="1:4" x14ac:dyDescent="0.35">
      <c r="A4471">
        <v>2800100</v>
      </c>
      <c r="B4471" s="4" t="s">
        <v>21</v>
      </c>
      <c r="C4471" s="4" t="s">
        <v>21</v>
      </c>
      <c r="D4471" s="4" t="s">
        <v>21</v>
      </c>
    </row>
    <row r="4472" spans="1:4" x14ac:dyDescent="0.35">
      <c r="A4472">
        <v>2800128</v>
      </c>
      <c r="B4472" s="4" t="s">
        <v>21</v>
      </c>
      <c r="C4472" s="4" t="s">
        <v>21</v>
      </c>
      <c r="D4472" s="4" t="s">
        <v>21</v>
      </c>
    </row>
    <row r="4473" spans="1:4" x14ac:dyDescent="0.35">
      <c r="A4473">
        <v>2800294</v>
      </c>
      <c r="B4473" s="4" t="s">
        <v>21</v>
      </c>
      <c r="C4473" s="4" t="s">
        <v>21</v>
      </c>
      <c r="D4473" s="4" t="s">
        <v>21</v>
      </c>
    </row>
    <row r="4474" spans="1:4" x14ac:dyDescent="0.35">
      <c r="A4474">
        <v>2800418</v>
      </c>
      <c r="B4474" s="4" t="s">
        <v>21</v>
      </c>
      <c r="C4474" s="4" t="s">
        <v>21</v>
      </c>
      <c r="D4474" s="4" t="s">
        <v>21</v>
      </c>
    </row>
    <row r="4475" spans="1:4" x14ac:dyDescent="0.35">
      <c r="A4475">
        <v>2800757</v>
      </c>
      <c r="B4475" s="4" t="s">
        <v>21</v>
      </c>
      <c r="C4475" s="4" t="s">
        <v>21</v>
      </c>
      <c r="D4475" s="4" t="s">
        <v>21</v>
      </c>
    </row>
    <row r="4476" spans="1:4" x14ac:dyDescent="0.35">
      <c r="A4476">
        <v>2800856</v>
      </c>
      <c r="B4476" s="4" t="s">
        <v>21</v>
      </c>
      <c r="C4476" s="4" t="s">
        <v>21</v>
      </c>
      <c r="D4476" s="4" t="s">
        <v>21</v>
      </c>
    </row>
    <row r="4477" spans="1:4" x14ac:dyDescent="0.35">
      <c r="A4477">
        <v>2800881</v>
      </c>
      <c r="B4477" s="4" t="s">
        <v>21</v>
      </c>
      <c r="C4477" s="4" t="s">
        <v>21</v>
      </c>
      <c r="D4477" s="4" t="s">
        <v>21</v>
      </c>
    </row>
    <row r="4478" spans="1:4" x14ac:dyDescent="0.35">
      <c r="A4478">
        <v>2800897</v>
      </c>
      <c r="B4478" s="4" t="s">
        <v>21</v>
      </c>
      <c r="C4478" s="4" t="s">
        <v>21</v>
      </c>
      <c r="D4478" s="4" t="s">
        <v>21</v>
      </c>
    </row>
    <row r="4479" spans="1:4" x14ac:dyDescent="0.35">
      <c r="A4479">
        <v>2800903</v>
      </c>
      <c r="B4479" s="4" t="s">
        <v>21</v>
      </c>
      <c r="C4479" s="4" t="s">
        <v>21</v>
      </c>
      <c r="D4479" s="4" t="s">
        <v>21</v>
      </c>
    </row>
    <row r="4480" spans="1:4" x14ac:dyDescent="0.35">
      <c r="A4480">
        <v>2800911</v>
      </c>
      <c r="B4480" s="4" t="s">
        <v>21</v>
      </c>
      <c r="C4480" s="4" t="s">
        <v>21</v>
      </c>
      <c r="D4480" s="4" t="s">
        <v>21</v>
      </c>
    </row>
    <row r="4481" spans="1:4" x14ac:dyDescent="0.35">
      <c r="A4481">
        <v>2900012</v>
      </c>
      <c r="B4481" s="4" t="s">
        <v>21</v>
      </c>
      <c r="C4481" s="4" t="s">
        <v>21</v>
      </c>
      <c r="D4481" s="4" t="s">
        <v>21</v>
      </c>
    </row>
    <row r="4482" spans="1:4" x14ac:dyDescent="0.35">
      <c r="A4482">
        <v>2900020</v>
      </c>
      <c r="B4482" s="4" t="s">
        <v>21</v>
      </c>
      <c r="C4482" s="4" t="s">
        <v>21</v>
      </c>
      <c r="D4482" s="4" t="s">
        <v>21</v>
      </c>
    </row>
    <row r="4483" spans="1:4" x14ac:dyDescent="0.35">
      <c r="A4483">
        <v>2900044</v>
      </c>
      <c r="B4483" s="4" t="s">
        <v>21</v>
      </c>
      <c r="C4483" s="4" t="s">
        <v>21</v>
      </c>
      <c r="D4483" s="4" t="s">
        <v>21</v>
      </c>
    </row>
    <row r="4484" spans="1:4" x14ac:dyDescent="0.35">
      <c r="A4484">
        <v>2900219</v>
      </c>
      <c r="B4484" s="4" t="s">
        <v>21</v>
      </c>
      <c r="C4484" s="4" t="s">
        <v>21</v>
      </c>
      <c r="D4484" s="4" t="s">
        <v>21</v>
      </c>
    </row>
    <row r="4485" spans="1:4" x14ac:dyDescent="0.35">
      <c r="A4485">
        <v>2900234</v>
      </c>
      <c r="B4485" s="4" t="s">
        <v>21</v>
      </c>
      <c r="C4485" s="4" t="s">
        <v>21</v>
      </c>
      <c r="D4485" s="4" t="s">
        <v>21</v>
      </c>
    </row>
    <row r="4486" spans="1:4" x14ac:dyDescent="0.35">
      <c r="A4486">
        <v>2900354</v>
      </c>
      <c r="B4486" s="4" t="s">
        <v>21</v>
      </c>
      <c r="C4486" s="4" t="s">
        <v>21</v>
      </c>
      <c r="D4486" s="4" t="s">
        <v>21</v>
      </c>
    </row>
    <row r="4487" spans="1:4" x14ac:dyDescent="0.35">
      <c r="A4487">
        <v>2900469</v>
      </c>
      <c r="B4487" s="4" t="s">
        <v>21</v>
      </c>
      <c r="C4487" s="4" t="s">
        <v>21</v>
      </c>
      <c r="D4487" s="4" t="s">
        <v>21</v>
      </c>
    </row>
    <row r="4488" spans="1:4" x14ac:dyDescent="0.35">
      <c r="A4488">
        <v>2900473</v>
      </c>
      <c r="B4488" s="4" t="s">
        <v>21</v>
      </c>
      <c r="C4488" s="4" t="s">
        <v>21</v>
      </c>
      <c r="D4488" s="4" t="s">
        <v>21</v>
      </c>
    </row>
    <row r="4489" spans="1:4" x14ac:dyDescent="0.35">
      <c r="A4489">
        <v>2900550</v>
      </c>
      <c r="B4489" s="4" t="s">
        <v>21</v>
      </c>
      <c r="C4489" s="4" t="s">
        <v>21</v>
      </c>
      <c r="D4489" s="4" t="s">
        <v>21</v>
      </c>
    </row>
    <row r="4490" spans="1:4" x14ac:dyDescent="0.35">
      <c r="A4490">
        <v>2900562</v>
      </c>
      <c r="B4490" s="4" t="s">
        <v>21</v>
      </c>
      <c r="C4490" s="4" t="s">
        <v>21</v>
      </c>
      <c r="D4490" s="4" t="s">
        <v>21</v>
      </c>
    </row>
    <row r="4491" spans="1:4" x14ac:dyDescent="0.35">
      <c r="A4491">
        <v>2900587</v>
      </c>
      <c r="B4491" s="4" t="s">
        <v>21</v>
      </c>
      <c r="C4491" s="4" t="s">
        <v>21</v>
      </c>
      <c r="D4491" s="4" t="s">
        <v>21</v>
      </c>
    </row>
    <row r="4492" spans="1:4" x14ac:dyDescent="0.35">
      <c r="A4492">
        <v>2900633</v>
      </c>
      <c r="B4492" s="4" t="s">
        <v>21</v>
      </c>
      <c r="C4492" s="4" t="s">
        <v>21</v>
      </c>
      <c r="D4492" s="4" t="s">
        <v>21</v>
      </c>
    </row>
    <row r="4493" spans="1:4" x14ac:dyDescent="0.35">
      <c r="A4493">
        <v>2900640</v>
      </c>
      <c r="B4493" s="4" t="s">
        <v>21</v>
      </c>
      <c r="C4493" s="4" t="s">
        <v>21</v>
      </c>
      <c r="D4493" s="4" t="s">
        <v>21</v>
      </c>
    </row>
    <row r="4494" spans="1:4" x14ac:dyDescent="0.35">
      <c r="A4494">
        <v>3000001</v>
      </c>
      <c r="B4494" s="4" t="s">
        <v>21</v>
      </c>
      <c r="C4494" s="4" t="s">
        <v>21</v>
      </c>
      <c r="D4494" s="4" t="s">
        <v>21</v>
      </c>
    </row>
    <row r="4495" spans="1:4" x14ac:dyDescent="0.35">
      <c r="A4495">
        <v>3000014</v>
      </c>
      <c r="B4495" s="4" t="s">
        <v>21</v>
      </c>
      <c r="C4495" s="4" t="s">
        <v>21</v>
      </c>
      <c r="D4495" s="4" t="s">
        <v>21</v>
      </c>
    </row>
    <row r="4496" spans="1:4" x14ac:dyDescent="0.35">
      <c r="A4496">
        <v>3000016</v>
      </c>
      <c r="B4496" s="4" t="s">
        <v>21</v>
      </c>
      <c r="C4496" s="4" t="s">
        <v>21</v>
      </c>
      <c r="D4496" s="4" t="s">
        <v>21</v>
      </c>
    </row>
    <row r="4497" spans="1:4" x14ac:dyDescent="0.35">
      <c r="A4497">
        <v>3000021</v>
      </c>
      <c r="B4497" s="4" t="s">
        <v>21</v>
      </c>
      <c r="C4497" s="4" t="s">
        <v>20</v>
      </c>
      <c r="D4497" s="4" t="s">
        <v>21</v>
      </c>
    </row>
    <row r="4498" spans="1:4" x14ac:dyDescent="0.35">
      <c r="A4498">
        <v>3000048</v>
      </c>
      <c r="B4498" s="4" t="s">
        <v>21</v>
      </c>
      <c r="C4498" s="4" t="s">
        <v>21</v>
      </c>
      <c r="D4498" s="4" t="s">
        <v>21</v>
      </c>
    </row>
    <row r="4499" spans="1:4" x14ac:dyDescent="0.35">
      <c r="A4499">
        <v>3000062</v>
      </c>
      <c r="B4499" s="4" t="s">
        <v>21</v>
      </c>
      <c r="C4499" s="4" t="s">
        <v>21</v>
      </c>
      <c r="D4499" s="4" t="s">
        <v>21</v>
      </c>
    </row>
    <row r="4500" spans="1:4" x14ac:dyDescent="0.35">
      <c r="A4500">
        <v>3000107</v>
      </c>
      <c r="B4500" s="4" t="s">
        <v>21</v>
      </c>
      <c r="C4500" s="4" t="s">
        <v>21</v>
      </c>
      <c r="D4500" s="4" t="s">
        <v>21</v>
      </c>
    </row>
    <row r="4501" spans="1:4" x14ac:dyDescent="0.35">
      <c r="A4501">
        <v>3000122</v>
      </c>
      <c r="B4501" s="4" t="s">
        <v>21</v>
      </c>
      <c r="C4501" s="4" t="s">
        <v>20</v>
      </c>
      <c r="D4501" s="4" t="s">
        <v>21</v>
      </c>
    </row>
    <row r="4502" spans="1:4" x14ac:dyDescent="0.35">
      <c r="A4502">
        <v>3000126</v>
      </c>
      <c r="B4502" s="4" t="s">
        <v>21</v>
      </c>
      <c r="C4502" s="4" t="s">
        <v>21</v>
      </c>
      <c r="D4502" s="4" t="s">
        <v>21</v>
      </c>
    </row>
    <row r="4503" spans="1:4" x14ac:dyDescent="0.35">
      <c r="A4503">
        <v>3000132</v>
      </c>
      <c r="B4503" s="4" t="s">
        <v>21</v>
      </c>
      <c r="C4503" s="4" t="s">
        <v>20</v>
      </c>
      <c r="D4503" s="4" t="s">
        <v>21</v>
      </c>
    </row>
    <row r="4504" spans="1:4" x14ac:dyDescent="0.35">
      <c r="A4504">
        <v>3000195</v>
      </c>
      <c r="B4504" s="4" t="s">
        <v>21</v>
      </c>
      <c r="C4504" s="4" t="s">
        <v>21</v>
      </c>
      <c r="D4504" s="4" t="s">
        <v>21</v>
      </c>
    </row>
    <row r="4505" spans="1:4" x14ac:dyDescent="0.35">
      <c r="A4505">
        <v>3000770</v>
      </c>
      <c r="B4505" s="4" t="s">
        <v>21</v>
      </c>
      <c r="C4505" s="4" t="s">
        <v>20</v>
      </c>
      <c r="D4505" s="4" t="s">
        <v>21</v>
      </c>
    </row>
    <row r="4506" spans="1:4" x14ac:dyDescent="0.35">
      <c r="A4506">
        <v>3000996</v>
      </c>
      <c r="B4506" s="4" t="s">
        <v>21</v>
      </c>
      <c r="C4506" s="4" t="s">
        <v>21</v>
      </c>
      <c r="D4506" s="4" t="s">
        <v>21</v>
      </c>
    </row>
    <row r="4507" spans="1:4" x14ac:dyDescent="0.35">
      <c r="A4507">
        <v>3001032</v>
      </c>
      <c r="B4507" s="4" t="s">
        <v>21</v>
      </c>
      <c r="C4507" s="4" t="s">
        <v>21</v>
      </c>
      <c r="D4507" s="4" t="s">
        <v>21</v>
      </c>
    </row>
    <row r="4508" spans="1:4" x14ac:dyDescent="0.35">
      <c r="A4508">
        <v>3001065</v>
      </c>
      <c r="B4508" s="4" t="s">
        <v>21</v>
      </c>
      <c r="C4508" s="4" t="s">
        <v>21</v>
      </c>
      <c r="D4508" s="4" t="s">
        <v>21</v>
      </c>
    </row>
    <row r="4509" spans="1:4" x14ac:dyDescent="0.35">
      <c r="A4509">
        <v>3001321</v>
      </c>
      <c r="B4509" s="4" t="s">
        <v>21</v>
      </c>
      <c r="C4509" s="4" t="s">
        <v>20</v>
      </c>
      <c r="D4509" s="4" t="s">
        <v>21</v>
      </c>
    </row>
    <row r="4510" spans="1:4" x14ac:dyDescent="0.35">
      <c r="A4510">
        <v>3001489</v>
      </c>
      <c r="B4510" s="4" t="s">
        <v>21</v>
      </c>
      <c r="C4510" s="4" t="s">
        <v>21</v>
      </c>
      <c r="D4510" s="4" t="s">
        <v>21</v>
      </c>
    </row>
    <row r="4511" spans="1:4" x14ac:dyDescent="0.35">
      <c r="A4511">
        <v>3100008</v>
      </c>
      <c r="B4511" s="4" t="s">
        <v>21</v>
      </c>
      <c r="C4511" s="4" t="s">
        <v>21</v>
      </c>
      <c r="D4511" s="4" t="s">
        <v>21</v>
      </c>
    </row>
    <row r="4512" spans="1:4" x14ac:dyDescent="0.35">
      <c r="A4512">
        <v>3100010</v>
      </c>
      <c r="B4512" s="4" t="s">
        <v>21</v>
      </c>
      <c r="C4512" s="4" t="s">
        <v>21</v>
      </c>
      <c r="D4512" s="4" t="s">
        <v>21</v>
      </c>
    </row>
    <row r="4513" spans="1:4" x14ac:dyDescent="0.35">
      <c r="A4513">
        <v>3100013</v>
      </c>
      <c r="B4513" s="4" t="s">
        <v>21</v>
      </c>
      <c r="C4513" s="4" t="s">
        <v>21</v>
      </c>
      <c r="D4513" s="4" t="s">
        <v>21</v>
      </c>
    </row>
    <row r="4514" spans="1:4" x14ac:dyDescent="0.35">
      <c r="A4514">
        <v>3100014</v>
      </c>
      <c r="B4514" s="4" t="s">
        <v>21</v>
      </c>
      <c r="C4514" s="4" t="s">
        <v>21</v>
      </c>
      <c r="D4514" s="4" t="s">
        <v>21</v>
      </c>
    </row>
    <row r="4515" spans="1:4" x14ac:dyDescent="0.35">
      <c r="A4515">
        <v>3100017</v>
      </c>
      <c r="B4515" s="4" t="s">
        <v>21</v>
      </c>
      <c r="C4515" s="4" t="s">
        <v>21</v>
      </c>
      <c r="D4515" s="4" t="s">
        <v>21</v>
      </c>
    </row>
    <row r="4516" spans="1:4" x14ac:dyDescent="0.35">
      <c r="A4516">
        <v>3100030</v>
      </c>
      <c r="B4516" s="4" t="s">
        <v>21</v>
      </c>
      <c r="C4516" s="4" t="s">
        <v>21</v>
      </c>
      <c r="D4516" s="4" t="s">
        <v>21</v>
      </c>
    </row>
    <row r="4517" spans="1:4" x14ac:dyDescent="0.35">
      <c r="A4517">
        <v>3100033</v>
      </c>
      <c r="B4517" s="4" t="s">
        <v>21</v>
      </c>
      <c r="C4517" s="4" t="s">
        <v>21</v>
      </c>
      <c r="D4517" s="4" t="s">
        <v>21</v>
      </c>
    </row>
    <row r="4518" spans="1:4" x14ac:dyDescent="0.35">
      <c r="A4518">
        <v>3100044</v>
      </c>
      <c r="B4518" s="4" t="s">
        <v>21</v>
      </c>
      <c r="C4518" s="4" t="s">
        <v>21</v>
      </c>
      <c r="D4518" s="4" t="s">
        <v>21</v>
      </c>
    </row>
    <row r="4519" spans="1:4" x14ac:dyDescent="0.35">
      <c r="A4519">
        <v>3100142</v>
      </c>
      <c r="B4519" s="4" t="s">
        <v>21</v>
      </c>
      <c r="C4519" s="4" t="s">
        <v>21</v>
      </c>
      <c r="D4519" s="4" t="s">
        <v>21</v>
      </c>
    </row>
    <row r="4520" spans="1:4" x14ac:dyDescent="0.35">
      <c r="A4520">
        <v>3100143</v>
      </c>
      <c r="B4520" s="4" t="s">
        <v>21</v>
      </c>
      <c r="C4520" s="4" t="s">
        <v>21</v>
      </c>
      <c r="D4520" s="4" t="s">
        <v>21</v>
      </c>
    </row>
    <row r="4521" spans="1:4" x14ac:dyDescent="0.35">
      <c r="A4521">
        <v>3100145</v>
      </c>
      <c r="B4521" s="4" t="s">
        <v>21</v>
      </c>
      <c r="C4521" s="4" t="s">
        <v>21</v>
      </c>
      <c r="D4521" s="4" t="s">
        <v>21</v>
      </c>
    </row>
    <row r="4522" spans="1:4" x14ac:dyDescent="0.35">
      <c r="A4522">
        <v>3100148</v>
      </c>
      <c r="B4522" s="4" t="s">
        <v>21</v>
      </c>
      <c r="C4522" s="4" t="s">
        <v>21</v>
      </c>
      <c r="D4522" s="4" t="s">
        <v>21</v>
      </c>
    </row>
    <row r="4523" spans="1:4" x14ac:dyDescent="0.35">
      <c r="A4523">
        <v>3100153</v>
      </c>
      <c r="B4523" s="4" t="s">
        <v>21</v>
      </c>
      <c r="C4523" s="4" t="s">
        <v>21</v>
      </c>
      <c r="D4523" s="4" t="s">
        <v>21</v>
      </c>
    </row>
    <row r="4524" spans="1:4" x14ac:dyDescent="0.35">
      <c r="A4524">
        <v>3100159</v>
      </c>
      <c r="B4524" s="4" t="s">
        <v>21</v>
      </c>
      <c r="C4524" s="4" t="s">
        <v>21</v>
      </c>
      <c r="D4524" s="4" t="s">
        <v>21</v>
      </c>
    </row>
    <row r="4525" spans="1:4" x14ac:dyDescent="0.35">
      <c r="A4525">
        <v>3100302</v>
      </c>
      <c r="B4525" s="4" t="s">
        <v>21</v>
      </c>
      <c r="C4525" s="4" t="s">
        <v>21</v>
      </c>
      <c r="D4525" s="4" t="s">
        <v>21</v>
      </c>
    </row>
    <row r="4526" spans="1:4" x14ac:dyDescent="0.35">
      <c r="A4526">
        <v>3100422</v>
      </c>
      <c r="B4526" s="4" t="s">
        <v>21</v>
      </c>
      <c r="C4526" s="4" t="s">
        <v>21</v>
      </c>
      <c r="D4526" s="4" t="s">
        <v>21</v>
      </c>
    </row>
    <row r="4527" spans="1:4" x14ac:dyDescent="0.35">
      <c r="A4527">
        <v>3100441</v>
      </c>
      <c r="B4527" s="4" t="s">
        <v>21</v>
      </c>
      <c r="C4527" s="4" t="s">
        <v>21</v>
      </c>
      <c r="D4527" s="4" t="s">
        <v>21</v>
      </c>
    </row>
    <row r="4528" spans="1:4" x14ac:dyDescent="0.35">
      <c r="A4528">
        <v>3100446</v>
      </c>
      <c r="B4528" s="4" t="s">
        <v>21</v>
      </c>
      <c r="C4528" s="4" t="s">
        <v>21</v>
      </c>
      <c r="D4528" s="4" t="s">
        <v>21</v>
      </c>
    </row>
    <row r="4529" spans="1:4" x14ac:dyDescent="0.35">
      <c r="A4529">
        <v>3100448</v>
      </c>
      <c r="B4529" s="4" t="s">
        <v>21</v>
      </c>
      <c r="C4529" s="4" t="s">
        <v>21</v>
      </c>
      <c r="D4529" s="4" t="s">
        <v>21</v>
      </c>
    </row>
    <row r="4530" spans="1:4" x14ac:dyDescent="0.35">
      <c r="A4530">
        <v>3200002</v>
      </c>
      <c r="B4530" s="4" t="s">
        <v>21</v>
      </c>
      <c r="C4530" s="4" t="s">
        <v>21</v>
      </c>
      <c r="D4530" s="4" t="s">
        <v>21</v>
      </c>
    </row>
    <row r="4531" spans="1:4" x14ac:dyDescent="0.35">
      <c r="A4531">
        <v>3200005</v>
      </c>
      <c r="B4531" s="4" t="s">
        <v>21</v>
      </c>
      <c r="C4531" s="4" t="s">
        <v>21</v>
      </c>
      <c r="D4531" s="4" t="s">
        <v>21</v>
      </c>
    </row>
    <row r="4532" spans="1:4" x14ac:dyDescent="0.35">
      <c r="A4532">
        <v>3200012</v>
      </c>
      <c r="B4532" s="4" t="s">
        <v>21</v>
      </c>
      <c r="C4532" s="4" t="s">
        <v>21</v>
      </c>
      <c r="D4532" s="4" t="s">
        <v>21</v>
      </c>
    </row>
    <row r="4533" spans="1:4" x14ac:dyDescent="0.35">
      <c r="A4533">
        <v>3200015</v>
      </c>
      <c r="B4533" s="4" t="s">
        <v>21</v>
      </c>
      <c r="C4533" s="4" t="s">
        <v>21</v>
      </c>
      <c r="D4533" s="4" t="s">
        <v>21</v>
      </c>
    </row>
    <row r="4534" spans="1:4" x14ac:dyDescent="0.35">
      <c r="A4534">
        <v>3200021</v>
      </c>
      <c r="B4534" s="4" t="s">
        <v>21</v>
      </c>
      <c r="C4534" s="4" t="s">
        <v>21</v>
      </c>
      <c r="D4534" s="4" t="s">
        <v>21</v>
      </c>
    </row>
    <row r="4535" spans="1:4" x14ac:dyDescent="0.35">
      <c r="A4535">
        <v>3200024</v>
      </c>
      <c r="B4535" s="4" t="s">
        <v>21</v>
      </c>
      <c r="C4535" s="4" t="s">
        <v>21</v>
      </c>
      <c r="D4535" s="4" t="s">
        <v>21</v>
      </c>
    </row>
    <row r="4536" spans="1:4" x14ac:dyDescent="0.35">
      <c r="A4536">
        <v>3200032</v>
      </c>
      <c r="B4536" s="4" t="s">
        <v>21</v>
      </c>
      <c r="C4536" s="4" t="s">
        <v>21</v>
      </c>
      <c r="D4536" s="4" t="s">
        <v>21</v>
      </c>
    </row>
    <row r="4537" spans="1:4" x14ac:dyDescent="0.35">
      <c r="A4537">
        <v>3200034</v>
      </c>
      <c r="B4537" s="4" t="s">
        <v>21</v>
      </c>
      <c r="C4537" s="4" t="s">
        <v>21</v>
      </c>
      <c r="D4537" s="4" t="s">
        <v>21</v>
      </c>
    </row>
    <row r="4538" spans="1:4" x14ac:dyDescent="0.35">
      <c r="A4538">
        <v>3200090</v>
      </c>
      <c r="B4538" s="4" t="s">
        <v>21</v>
      </c>
      <c r="C4538" s="4" t="s">
        <v>21</v>
      </c>
      <c r="D4538" s="4" t="s">
        <v>21</v>
      </c>
    </row>
    <row r="4539" spans="1:4" x14ac:dyDescent="0.35">
      <c r="A4539">
        <v>3200265</v>
      </c>
      <c r="B4539" s="4" t="s">
        <v>21</v>
      </c>
      <c r="C4539" s="4" t="s">
        <v>21</v>
      </c>
      <c r="D4539" s="4" t="s">
        <v>21</v>
      </c>
    </row>
    <row r="4540" spans="1:4" x14ac:dyDescent="0.35">
      <c r="A4540">
        <v>3200269</v>
      </c>
      <c r="B4540" s="4" t="s">
        <v>21</v>
      </c>
      <c r="C4540" s="4" t="s">
        <v>21</v>
      </c>
      <c r="D4540" s="4" t="s">
        <v>21</v>
      </c>
    </row>
    <row r="4541" spans="1:4" x14ac:dyDescent="0.35">
      <c r="A4541">
        <v>3200311</v>
      </c>
      <c r="B4541" s="4" t="s">
        <v>21</v>
      </c>
      <c r="C4541" s="4" t="s">
        <v>21</v>
      </c>
      <c r="D4541" s="4" t="s">
        <v>21</v>
      </c>
    </row>
    <row r="4542" spans="1:4" x14ac:dyDescent="0.35">
      <c r="A4542">
        <v>3200440</v>
      </c>
      <c r="B4542" s="4" t="s">
        <v>21</v>
      </c>
      <c r="C4542" s="4" t="s">
        <v>21</v>
      </c>
      <c r="D4542" s="4" t="s">
        <v>21</v>
      </c>
    </row>
    <row r="4543" spans="1:4" x14ac:dyDescent="0.35">
      <c r="A4543">
        <v>3200497</v>
      </c>
      <c r="B4543" s="4" t="s">
        <v>21</v>
      </c>
      <c r="C4543" s="4" t="s">
        <v>21</v>
      </c>
      <c r="D4543" s="4" t="s">
        <v>21</v>
      </c>
    </row>
    <row r="4544" spans="1:4" x14ac:dyDescent="0.35">
      <c r="A4544">
        <v>3200537</v>
      </c>
      <c r="B4544" s="4" t="s">
        <v>21</v>
      </c>
      <c r="C4544" s="4" t="s">
        <v>21</v>
      </c>
      <c r="D4544" s="4" t="s">
        <v>21</v>
      </c>
    </row>
    <row r="4545" spans="1:4" x14ac:dyDescent="0.35">
      <c r="A4545">
        <v>3200560</v>
      </c>
      <c r="B4545" s="4" t="s">
        <v>21</v>
      </c>
      <c r="C4545" s="4" t="s">
        <v>21</v>
      </c>
      <c r="D4545" s="4" t="s">
        <v>21</v>
      </c>
    </row>
    <row r="4546" spans="1:4" x14ac:dyDescent="0.35">
      <c r="A4546">
        <v>3200584</v>
      </c>
      <c r="B4546" s="4" t="s">
        <v>21</v>
      </c>
      <c r="C4546" s="4" t="s">
        <v>21</v>
      </c>
      <c r="D4546" s="4" t="s">
        <v>21</v>
      </c>
    </row>
    <row r="4547" spans="1:4" x14ac:dyDescent="0.35">
      <c r="A4547">
        <v>3200590</v>
      </c>
      <c r="B4547" s="4" t="s">
        <v>21</v>
      </c>
      <c r="C4547" s="4" t="s">
        <v>21</v>
      </c>
      <c r="D4547" s="4" t="s">
        <v>21</v>
      </c>
    </row>
    <row r="4548" spans="1:4" x14ac:dyDescent="0.35">
      <c r="A4548">
        <v>3300041</v>
      </c>
      <c r="B4548" s="4" t="s">
        <v>21</v>
      </c>
      <c r="C4548" s="4" t="s">
        <v>20</v>
      </c>
      <c r="D4548" s="4" t="s">
        <v>21</v>
      </c>
    </row>
    <row r="4549" spans="1:4" x14ac:dyDescent="0.35">
      <c r="A4549">
        <v>3300057</v>
      </c>
      <c r="B4549" s="4" t="s">
        <v>21</v>
      </c>
      <c r="C4549" s="4" t="s">
        <v>21</v>
      </c>
      <c r="D4549" s="4" t="s">
        <v>21</v>
      </c>
    </row>
    <row r="4550" spans="1:4" x14ac:dyDescent="0.35">
      <c r="A4550">
        <v>3300058</v>
      </c>
      <c r="B4550" s="4" t="s">
        <v>21</v>
      </c>
      <c r="C4550" s="4" t="s">
        <v>21</v>
      </c>
      <c r="D4550" s="4" t="s">
        <v>21</v>
      </c>
    </row>
    <row r="4551" spans="1:4" x14ac:dyDescent="0.35">
      <c r="A4551">
        <v>3300061</v>
      </c>
      <c r="B4551" s="4" t="s">
        <v>21</v>
      </c>
      <c r="C4551" s="4" t="s">
        <v>20</v>
      </c>
      <c r="D4551" s="4" t="s">
        <v>21</v>
      </c>
    </row>
    <row r="4552" spans="1:4" x14ac:dyDescent="0.35">
      <c r="A4552">
        <v>3300065</v>
      </c>
      <c r="B4552" s="4" t="s">
        <v>21</v>
      </c>
      <c r="C4552" s="4" t="s">
        <v>21</v>
      </c>
      <c r="D4552" s="4" t="s">
        <v>21</v>
      </c>
    </row>
    <row r="4553" spans="1:4" x14ac:dyDescent="0.35">
      <c r="A4553">
        <v>3300070</v>
      </c>
      <c r="B4553" s="4" t="s">
        <v>21</v>
      </c>
      <c r="C4553" s="4" t="s">
        <v>21</v>
      </c>
      <c r="D4553" s="4" t="s">
        <v>21</v>
      </c>
    </row>
    <row r="4554" spans="1:4" x14ac:dyDescent="0.35">
      <c r="A4554">
        <v>3300107</v>
      </c>
      <c r="B4554" s="4" t="s">
        <v>21</v>
      </c>
      <c r="C4554" s="4" t="s">
        <v>20</v>
      </c>
      <c r="D4554" s="4" t="s">
        <v>21</v>
      </c>
    </row>
    <row r="4555" spans="1:4" x14ac:dyDescent="0.35">
      <c r="A4555">
        <v>3300138</v>
      </c>
      <c r="B4555" s="4" t="s">
        <v>21</v>
      </c>
      <c r="C4555" s="4" t="s">
        <v>20</v>
      </c>
      <c r="D4555" s="4" t="s">
        <v>21</v>
      </c>
    </row>
    <row r="4556" spans="1:4" x14ac:dyDescent="0.35">
      <c r="A4556">
        <v>3300369</v>
      </c>
      <c r="B4556" s="4" t="s">
        <v>21</v>
      </c>
      <c r="C4556" s="4" t="s">
        <v>20</v>
      </c>
      <c r="D4556" s="4" t="s">
        <v>21</v>
      </c>
    </row>
    <row r="4557" spans="1:4" x14ac:dyDescent="0.35">
      <c r="A4557">
        <v>3300416</v>
      </c>
      <c r="B4557" s="4" t="s">
        <v>21</v>
      </c>
      <c r="C4557" s="4" t="s">
        <v>21</v>
      </c>
      <c r="D4557" s="4" t="s">
        <v>21</v>
      </c>
    </row>
    <row r="4558" spans="1:4" x14ac:dyDescent="0.35">
      <c r="A4558">
        <v>3300707</v>
      </c>
      <c r="B4558" s="4" t="s">
        <v>21</v>
      </c>
      <c r="C4558" s="4" t="s">
        <v>20</v>
      </c>
      <c r="D4558" s="4" t="s">
        <v>21</v>
      </c>
    </row>
    <row r="4559" spans="1:4" x14ac:dyDescent="0.35">
      <c r="A4559">
        <v>3300741</v>
      </c>
      <c r="B4559" s="4" t="s">
        <v>21</v>
      </c>
      <c r="C4559" s="4" t="s">
        <v>20</v>
      </c>
      <c r="D4559" s="4" t="s">
        <v>21</v>
      </c>
    </row>
    <row r="4560" spans="1:4" x14ac:dyDescent="0.35">
      <c r="A4560">
        <v>3300780</v>
      </c>
      <c r="B4560" s="4" t="s">
        <v>21</v>
      </c>
      <c r="C4560" s="4" t="s">
        <v>21</v>
      </c>
      <c r="D4560" s="4" t="s">
        <v>21</v>
      </c>
    </row>
    <row r="4561" spans="1:4" x14ac:dyDescent="0.35">
      <c r="A4561">
        <v>3300949</v>
      </c>
      <c r="B4561" s="4" t="s">
        <v>21</v>
      </c>
      <c r="C4561" s="4" t="s">
        <v>20</v>
      </c>
      <c r="D4561" s="4" t="s">
        <v>21</v>
      </c>
    </row>
    <row r="4562" spans="1:4" x14ac:dyDescent="0.35">
      <c r="A4562">
        <v>3300958</v>
      </c>
      <c r="B4562" s="4" t="s">
        <v>21</v>
      </c>
      <c r="C4562" s="4" t="s">
        <v>21</v>
      </c>
      <c r="D4562" s="4" t="s">
        <v>21</v>
      </c>
    </row>
    <row r="4563" spans="1:4" x14ac:dyDescent="0.35">
      <c r="A4563">
        <v>3301013</v>
      </c>
      <c r="B4563" s="4" t="s">
        <v>21</v>
      </c>
      <c r="C4563" s="4" t="s">
        <v>20</v>
      </c>
      <c r="D4563" s="4" t="s">
        <v>21</v>
      </c>
    </row>
    <row r="4564" spans="1:4" x14ac:dyDescent="0.35">
      <c r="A4564">
        <v>3301035</v>
      </c>
      <c r="B4564" s="4" t="s">
        <v>21</v>
      </c>
      <c r="C4564" s="4" t="s">
        <v>21</v>
      </c>
      <c r="D4564" s="4" t="s">
        <v>21</v>
      </c>
    </row>
    <row r="4565" spans="1:4" x14ac:dyDescent="0.35">
      <c r="A4565">
        <v>3301169</v>
      </c>
      <c r="B4565" s="4" t="s">
        <v>21</v>
      </c>
      <c r="C4565" s="4" t="s">
        <v>20</v>
      </c>
      <c r="D4565" s="4" t="s">
        <v>21</v>
      </c>
    </row>
    <row r="4566" spans="1:4" x14ac:dyDescent="0.35">
      <c r="A4566">
        <v>3301236</v>
      </c>
      <c r="B4566" s="4" t="s">
        <v>21</v>
      </c>
      <c r="C4566" s="4" t="s">
        <v>21</v>
      </c>
      <c r="D4566" s="4" t="s">
        <v>21</v>
      </c>
    </row>
    <row r="4567" spans="1:4" x14ac:dyDescent="0.35">
      <c r="A4567">
        <v>3301308</v>
      </c>
      <c r="B4567" s="4" t="s">
        <v>21</v>
      </c>
      <c r="C4567" s="4" t="s">
        <v>21</v>
      </c>
      <c r="D4567" s="4" t="s">
        <v>21</v>
      </c>
    </row>
    <row r="4568" spans="1:4" x14ac:dyDescent="0.35">
      <c r="A4568">
        <v>3400005</v>
      </c>
      <c r="B4568" s="4" t="s">
        <v>21</v>
      </c>
      <c r="C4568" s="4" t="s">
        <v>21</v>
      </c>
      <c r="D4568" s="4" t="s">
        <v>21</v>
      </c>
    </row>
    <row r="4569" spans="1:4" x14ac:dyDescent="0.35">
      <c r="A4569">
        <v>3400016</v>
      </c>
      <c r="B4569" s="4" t="s">
        <v>21</v>
      </c>
      <c r="C4569" s="4" t="s">
        <v>21</v>
      </c>
      <c r="D4569" s="4" t="s">
        <v>21</v>
      </c>
    </row>
    <row r="4570" spans="1:4" x14ac:dyDescent="0.35">
      <c r="A4570">
        <v>3400017</v>
      </c>
      <c r="B4570" s="4" t="s">
        <v>21</v>
      </c>
      <c r="C4570" s="4" t="s">
        <v>21</v>
      </c>
      <c r="D4570" s="4" t="s">
        <v>21</v>
      </c>
    </row>
    <row r="4571" spans="1:4" x14ac:dyDescent="0.35">
      <c r="A4571">
        <v>3400019</v>
      </c>
      <c r="B4571" s="4" t="s">
        <v>21</v>
      </c>
      <c r="C4571" s="4" t="s">
        <v>21</v>
      </c>
      <c r="D4571" s="4" t="s">
        <v>21</v>
      </c>
    </row>
    <row r="4572" spans="1:4" x14ac:dyDescent="0.35">
      <c r="A4572">
        <v>3400021</v>
      </c>
      <c r="B4572" s="4" t="s">
        <v>21</v>
      </c>
      <c r="C4572" s="4" t="s">
        <v>21</v>
      </c>
      <c r="D4572" s="4" t="s">
        <v>21</v>
      </c>
    </row>
    <row r="4573" spans="1:4" x14ac:dyDescent="0.35">
      <c r="A4573">
        <v>3400025</v>
      </c>
      <c r="B4573" s="4" t="s">
        <v>21</v>
      </c>
      <c r="C4573" s="4" t="s">
        <v>21</v>
      </c>
      <c r="D4573" s="4" t="s">
        <v>21</v>
      </c>
    </row>
    <row r="4574" spans="1:4" x14ac:dyDescent="0.35">
      <c r="A4574">
        <v>3400033</v>
      </c>
      <c r="B4574" s="4" t="s">
        <v>21</v>
      </c>
      <c r="C4574" s="4" t="s">
        <v>21</v>
      </c>
      <c r="D4574" s="4" t="s">
        <v>21</v>
      </c>
    </row>
    <row r="4575" spans="1:4" x14ac:dyDescent="0.35">
      <c r="A4575">
        <v>3400059</v>
      </c>
      <c r="B4575" s="4" t="s">
        <v>21</v>
      </c>
      <c r="C4575" s="4" t="s">
        <v>21</v>
      </c>
      <c r="D4575" s="4" t="s">
        <v>21</v>
      </c>
    </row>
    <row r="4576" spans="1:4" x14ac:dyDescent="0.35">
      <c r="A4576">
        <v>3400060</v>
      </c>
      <c r="B4576" s="4" t="s">
        <v>21</v>
      </c>
      <c r="C4576" s="4" t="s">
        <v>21</v>
      </c>
      <c r="D4576" s="4" t="s">
        <v>21</v>
      </c>
    </row>
    <row r="4577" spans="1:4" x14ac:dyDescent="0.35">
      <c r="A4577">
        <v>3400072</v>
      </c>
      <c r="B4577" s="4" t="s">
        <v>21</v>
      </c>
      <c r="C4577" s="4" t="s">
        <v>21</v>
      </c>
      <c r="D4577" s="4" t="s">
        <v>21</v>
      </c>
    </row>
    <row r="4578" spans="1:4" x14ac:dyDescent="0.35">
      <c r="A4578">
        <v>3400073</v>
      </c>
      <c r="B4578" s="4" t="s">
        <v>21</v>
      </c>
      <c r="C4578" s="4" t="s">
        <v>21</v>
      </c>
      <c r="D4578" s="4" t="s">
        <v>21</v>
      </c>
    </row>
    <row r="4579" spans="1:4" x14ac:dyDescent="0.35">
      <c r="A4579">
        <v>3400105</v>
      </c>
      <c r="B4579" s="4" t="s">
        <v>21</v>
      </c>
      <c r="C4579" s="4" t="s">
        <v>21</v>
      </c>
      <c r="D4579" s="4" t="s">
        <v>21</v>
      </c>
    </row>
    <row r="4580" spans="1:4" x14ac:dyDescent="0.35">
      <c r="A4580">
        <v>3400325</v>
      </c>
      <c r="B4580" s="4" t="s">
        <v>21</v>
      </c>
      <c r="C4580" s="4" t="s">
        <v>21</v>
      </c>
      <c r="D4580" s="4" t="s">
        <v>21</v>
      </c>
    </row>
    <row r="4581" spans="1:4" x14ac:dyDescent="0.35">
      <c r="A4581">
        <v>3400326</v>
      </c>
      <c r="B4581" s="4" t="s">
        <v>21</v>
      </c>
      <c r="C4581" s="4" t="s">
        <v>21</v>
      </c>
      <c r="D4581" s="4" t="s">
        <v>21</v>
      </c>
    </row>
    <row r="4582" spans="1:4" x14ac:dyDescent="0.35">
      <c r="A4582">
        <v>3400341</v>
      </c>
      <c r="B4582" s="4" t="s">
        <v>21</v>
      </c>
      <c r="C4582" s="4" t="s">
        <v>21</v>
      </c>
      <c r="D4582" s="4" t="s">
        <v>21</v>
      </c>
    </row>
    <row r="4583" spans="1:4" x14ac:dyDescent="0.35">
      <c r="A4583">
        <v>3400346</v>
      </c>
      <c r="B4583" s="4" t="s">
        <v>21</v>
      </c>
      <c r="C4583" s="4" t="s">
        <v>21</v>
      </c>
      <c r="D4583" s="4" t="s">
        <v>21</v>
      </c>
    </row>
    <row r="4584" spans="1:4" x14ac:dyDescent="0.35">
      <c r="A4584">
        <v>3400348</v>
      </c>
      <c r="B4584" s="4" t="s">
        <v>21</v>
      </c>
      <c r="C4584" s="4" t="s">
        <v>21</v>
      </c>
      <c r="D4584" s="4" t="s">
        <v>21</v>
      </c>
    </row>
    <row r="4585" spans="1:4" x14ac:dyDescent="0.35">
      <c r="A4585">
        <v>3400350</v>
      </c>
      <c r="B4585" s="4" t="s">
        <v>21</v>
      </c>
      <c r="C4585" s="4" t="s">
        <v>21</v>
      </c>
      <c r="D4585" s="4" t="s">
        <v>21</v>
      </c>
    </row>
    <row r="4586" spans="1:4" x14ac:dyDescent="0.35">
      <c r="A4586">
        <v>3400391</v>
      </c>
      <c r="B4586" s="4" t="s">
        <v>21</v>
      </c>
      <c r="C4586" s="4" t="s">
        <v>21</v>
      </c>
      <c r="D4586" s="4" t="s">
        <v>21</v>
      </c>
    </row>
    <row r="4587" spans="1:4" x14ac:dyDescent="0.35">
      <c r="A4587">
        <v>3400392</v>
      </c>
      <c r="B4587" s="4" t="s">
        <v>21</v>
      </c>
      <c r="C4587" s="4" t="s">
        <v>21</v>
      </c>
      <c r="D4587" s="4" t="s">
        <v>21</v>
      </c>
    </row>
    <row r="4588" spans="1:4" x14ac:dyDescent="0.35">
      <c r="A4588">
        <v>3500007</v>
      </c>
      <c r="B4588" s="4" t="s">
        <v>21</v>
      </c>
      <c r="C4588" s="4" t="s">
        <v>21</v>
      </c>
      <c r="D4588" s="4" t="s">
        <v>21</v>
      </c>
    </row>
    <row r="4589" spans="1:4" x14ac:dyDescent="0.35">
      <c r="A4589">
        <v>3500010</v>
      </c>
      <c r="B4589" s="4" t="s">
        <v>21</v>
      </c>
      <c r="C4589" s="4" t="s">
        <v>21</v>
      </c>
      <c r="D4589" s="4" t="s">
        <v>21</v>
      </c>
    </row>
    <row r="4590" spans="1:4" x14ac:dyDescent="0.35">
      <c r="A4590">
        <v>3500011</v>
      </c>
      <c r="B4590" s="4" t="s">
        <v>21</v>
      </c>
      <c r="C4590" s="4" t="s">
        <v>21</v>
      </c>
      <c r="D4590" s="4" t="s">
        <v>21</v>
      </c>
    </row>
    <row r="4591" spans="1:4" x14ac:dyDescent="0.35">
      <c r="A4591">
        <v>3500012</v>
      </c>
      <c r="B4591" s="4" t="s">
        <v>21</v>
      </c>
      <c r="C4591" s="4" t="s">
        <v>21</v>
      </c>
      <c r="D4591" s="4" t="s">
        <v>21</v>
      </c>
    </row>
    <row r="4592" spans="1:4" x14ac:dyDescent="0.35">
      <c r="A4592">
        <v>3500013</v>
      </c>
      <c r="B4592" s="4" t="s">
        <v>21</v>
      </c>
      <c r="C4592" s="4" t="s">
        <v>21</v>
      </c>
      <c r="D4592" s="4" t="s">
        <v>21</v>
      </c>
    </row>
    <row r="4593" spans="1:4" x14ac:dyDescent="0.35">
      <c r="A4593">
        <v>3500017</v>
      </c>
      <c r="B4593" s="4" t="s">
        <v>21</v>
      </c>
      <c r="C4593" s="4" t="s">
        <v>21</v>
      </c>
      <c r="D4593" s="4" t="s">
        <v>21</v>
      </c>
    </row>
    <row r="4594" spans="1:4" x14ac:dyDescent="0.35">
      <c r="A4594">
        <v>3500018</v>
      </c>
      <c r="B4594" s="4" t="s">
        <v>21</v>
      </c>
      <c r="C4594" s="4" t="s">
        <v>21</v>
      </c>
      <c r="D4594" s="4" t="s">
        <v>21</v>
      </c>
    </row>
    <row r="4595" spans="1:4" x14ac:dyDescent="0.35">
      <c r="A4595">
        <v>3500024</v>
      </c>
      <c r="B4595" s="4" t="s">
        <v>21</v>
      </c>
      <c r="C4595" s="4" t="s">
        <v>21</v>
      </c>
      <c r="D4595" s="4" t="s">
        <v>21</v>
      </c>
    </row>
    <row r="4596" spans="1:4" x14ac:dyDescent="0.35">
      <c r="A4596">
        <v>3500059</v>
      </c>
      <c r="B4596" s="4" t="s">
        <v>21</v>
      </c>
      <c r="C4596" s="4" t="s">
        <v>21</v>
      </c>
      <c r="D4596" s="4" t="s">
        <v>21</v>
      </c>
    </row>
    <row r="4597" spans="1:4" x14ac:dyDescent="0.35">
      <c r="A4597">
        <v>3500081</v>
      </c>
      <c r="B4597" s="4" t="s">
        <v>21</v>
      </c>
      <c r="C4597" s="4" t="s">
        <v>21</v>
      </c>
      <c r="D4597" s="4" t="s">
        <v>21</v>
      </c>
    </row>
    <row r="4598" spans="1:4" x14ac:dyDescent="0.35">
      <c r="A4598">
        <v>3500365</v>
      </c>
      <c r="B4598" s="4" t="s">
        <v>21</v>
      </c>
      <c r="C4598" s="4" t="s">
        <v>21</v>
      </c>
      <c r="D4598" s="4" t="s">
        <v>21</v>
      </c>
    </row>
    <row r="4599" spans="1:4" x14ac:dyDescent="0.35">
      <c r="A4599">
        <v>3500414</v>
      </c>
      <c r="B4599" s="4" t="s">
        <v>21</v>
      </c>
      <c r="C4599" s="4" t="s">
        <v>21</v>
      </c>
      <c r="D4599" s="4" t="s">
        <v>21</v>
      </c>
    </row>
    <row r="4600" spans="1:4" x14ac:dyDescent="0.35">
      <c r="A4600">
        <v>3500484</v>
      </c>
      <c r="B4600" s="4" t="s">
        <v>21</v>
      </c>
      <c r="C4600" s="4" t="s">
        <v>21</v>
      </c>
      <c r="D4600" s="4" t="s">
        <v>21</v>
      </c>
    </row>
    <row r="4601" spans="1:4" x14ac:dyDescent="0.35">
      <c r="A4601">
        <v>3500488</v>
      </c>
      <c r="B4601" s="4" t="s">
        <v>21</v>
      </c>
      <c r="C4601" s="4" t="s">
        <v>21</v>
      </c>
      <c r="D4601" s="4" t="s">
        <v>21</v>
      </c>
    </row>
    <row r="4602" spans="1:4" x14ac:dyDescent="0.35">
      <c r="A4602">
        <v>3500505</v>
      </c>
      <c r="B4602" s="4" t="s">
        <v>21</v>
      </c>
      <c r="C4602" s="4" t="s">
        <v>21</v>
      </c>
      <c r="D4602" s="4" t="s">
        <v>21</v>
      </c>
    </row>
    <row r="4603" spans="1:4" x14ac:dyDescent="0.35">
      <c r="A4603">
        <v>3600008</v>
      </c>
      <c r="B4603" s="4" t="s">
        <v>21</v>
      </c>
      <c r="C4603" s="4" t="s">
        <v>21</v>
      </c>
      <c r="D4603" s="4" t="s">
        <v>21</v>
      </c>
    </row>
    <row r="4604" spans="1:4" x14ac:dyDescent="0.35">
      <c r="A4604">
        <v>3600009</v>
      </c>
      <c r="B4604" s="4" t="s">
        <v>21</v>
      </c>
      <c r="C4604" s="4" t="s">
        <v>21</v>
      </c>
      <c r="D4604" s="4" t="s">
        <v>21</v>
      </c>
    </row>
    <row r="4605" spans="1:4" x14ac:dyDescent="0.35">
      <c r="A4605">
        <v>3600012</v>
      </c>
      <c r="B4605" s="4" t="s">
        <v>21</v>
      </c>
      <c r="C4605" s="4" t="s">
        <v>21</v>
      </c>
      <c r="D4605" s="4" t="s">
        <v>21</v>
      </c>
    </row>
    <row r="4606" spans="1:4" x14ac:dyDescent="0.35">
      <c r="A4606">
        <v>3600013</v>
      </c>
      <c r="B4606" s="4" t="s">
        <v>21</v>
      </c>
      <c r="C4606" s="4" t="s">
        <v>21</v>
      </c>
      <c r="D4606" s="4" t="s">
        <v>21</v>
      </c>
    </row>
    <row r="4607" spans="1:4" x14ac:dyDescent="0.35">
      <c r="A4607">
        <v>3600014</v>
      </c>
      <c r="B4607" s="4" t="s">
        <v>21</v>
      </c>
      <c r="C4607" s="4" t="s">
        <v>21</v>
      </c>
      <c r="D4607" s="4" t="s">
        <v>21</v>
      </c>
    </row>
    <row r="4608" spans="1:4" x14ac:dyDescent="0.35">
      <c r="A4608">
        <v>3600015</v>
      </c>
      <c r="B4608" s="4" t="s">
        <v>21</v>
      </c>
      <c r="C4608" s="4" t="s">
        <v>21</v>
      </c>
      <c r="D4608" s="4" t="s">
        <v>21</v>
      </c>
    </row>
    <row r="4609" spans="1:4" x14ac:dyDescent="0.35">
      <c r="A4609">
        <v>3600022</v>
      </c>
      <c r="B4609" s="4" t="s">
        <v>21</v>
      </c>
      <c r="C4609" s="4" t="s">
        <v>21</v>
      </c>
      <c r="D4609" s="4" t="s">
        <v>21</v>
      </c>
    </row>
    <row r="4610" spans="1:4" x14ac:dyDescent="0.35">
      <c r="A4610">
        <v>3600071</v>
      </c>
      <c r="B4610" s="4" t="s">
        <v>21</v>
      </c>
      <c r="C4610" s="4" t="s">
        <v>21</v>
      </c>
      <c r="D4610" s="4" t="s">
        <v>21</v>
      </c>
    </row>
    <row r="4611" spans="1:4" x14ac:dyDescent="0.35">
      <c r="A4611">
        <v>3600072</v>
      </c>
      <c r="B4611" s="4" t="s">
        <v>21</v>
      </c>
      <c r="C4611" s="4" t="s">
        <v>21</v>
      </c>
      <c r="D4611" s="4" t="s">
        <v>21</v>
      </c>
    </row>
    <row r="4612" spans="1:4" x14ac:dyDescent="0.35">
      <c r="A4612">
        <v>3600119</v>
      </c>
      <c r="B4612" s="4" t="s">
        <v>21</v>
      </c>
      <c r="C4612" s="4" t="s">
        <v>21</v>
      </c>
      <c r="D4612" s="4" t="s">
        <v>21</v>
      </c>
    </row>
    <row r="4613" spans="1:4" x14ac:dyDescent="0.35">
      <c r="A4613">
        <v>3600148</v>
      </c>
      <c r="B4613" s="4" t="s">
        <v>21</v>
      </c>
      <c r="C4613" s="4" t="s">
        <v>21</v>
      </c>
      <c r="D4613" s="4" t="s">
        <v>21</v>
      </c>
    </row>
    <row r="4614" spans="1:4" x14ac:dyDescent="0.35">
      <c r="A4614">
        <v>3600192</v>
      </c>
      <c r="B4614" s="4" t="s">
        <v>21</v>
      </c>
      <c r="C4614" s="4" t="s">
        <v>21</v>
      </c>
      <c r="D4614" s="4" t="s">
        <v>21</v>
      </c>
    </row>
    <row r="4615" spans="1:4" x14ac:dyDescent="0.35">
      <c r="A4615">
        <v>3600252</v>
      </c>
      <c r="B4615" s="4" t="s">
        <v>21</v>
      </c>
      <c r="C4615" s="4" t="s">
        <v>21</v>
      </c>
      <c r="D4615" s="4" t="s">
        <v>21</v>
      </c>
    </row>
    <row r="4616" spans="1:4" x14ac:dyDescent="0.35">
      <c r="A4616">
        <v>3600265</v>
      </c>
      <c r="B4616" s="4" t="s">
        <v>21</v>
      </c>
      <c r="C4616" s="4" t="s">
        <v>21</v>
      </c>
      <c r="D4616" s="4" t="s">
        <v>21</v>
      </c>
    </row>
    <row r="4617" spans="1:4" x14ac:dyDescent="0.35">
      <c r="A4617">
        <v>3600285</v>
      </c>
      <c r="B4617" s="4" t="s">
        <v>21</v>
      </c>
      <c r="C4617" s="4" t="s">
        <v>21</v>
      </c>
      <c r="D4617" s="4" t="s">
        <v>21</v>
      </c>
    </row>
    <row r="4618" spans="1:4" x14ac:dyDescent="0.35">
      <c r="A4618">
        <v>3600352</v>
      </c>
      <c r="B4618" s="4" t="s">
        <v>21</v>
      </c>
      <c r="C4618" s="4" t="s">
        <v>21</v>
      </c>
      <c r="D4618" s="4" t="s">
        <v>21</v>
      </c>
    </row>
    <row r="4619" spans="1:4" x14ac:dyDescent="0.35">
      <c r="A4619">
        <v>3600354</v>
      </c>
      <c r="B4619" s="4" t="s">
        <v>21</v>
      </c>
      <c r="C4619" s="4" t="s">
        <v>21</v>
      </c>
      <c r="D4619" s="4" t="s">
        <v>21</v>
      </c>
    </row>
    <row r="4620" spans="1:4" x14ac:dyDescent="0.35">
      <c r="A4620">
        <v>3600361</v>
      </c>
      <c r="B4620" s="4" t="s">
        <v>21</v>
      </c>
      <c r="C4620" s="4" t="s">
        <v>21</v>
      </c>
      <c r="D4620" s="4" t="s">
        <v>21</v>
      </c>
    </row>
    <row r="4621" spans="1:4" x14ac:dyDescent="0.35">
      <c r="A4621">
        <v>3600375</v>
      </c>
      <c r="B4621" s="4" t="s">
        <v>21</v>
      </c>
      <c r="C4621" s="4" t="s">
        <v>21</v>
      </c>
      <c r="D4621" s="4" t="s">
        <v>21</v>
      </c>
    </row>
    <row r="4622" spans="1:4" x14ac:dyDescent="0.35">
      <c r="A4622">
        <v>3600436</v>
      </c>
      <c r="B4622" s="4" t="s">
        <v>21</v>
      </c>
      <c r="C4622" s="4" t="s">
        <v>21</v>
      </c>
      <c r="D4622" s="4" t="s">
        <v>21</v>
      </c>
    </row>
    <row r="4623" spans="1:4" x14ac:dyDescent="0.35">
      <c r="A4623">
        <v>3700009</v>
      </c>
      <c r="B4623" s="4" t="s">
        <v>21</v>
      </c>
      <c r="C4623" s="4" t="s">
        <v>21</v>
      </c>
      <c r="D4623" s="4" t="s">
        <v>21</v>
      </c>
    </row>
    <row r="4624" spans="1:4" x14ac:dyDescent="0.35">
      <c r="A4624">
        <v>3700010</v>
      </c>
      <c r="B4624" s="4" t="s">
        <v>21</v>
      </c>
      <c r="C4624" s="4" t="s">
        <v>21</v>
      </c>
      <c r="D4624" s="4" t="s">
        <v>21</v>
      </c>
    </row>
    <row r="4625" spans="1:4" x14ac:dyDescent="0.35">
      <c r="A4625">
        <v>3700017</v>
      </c>
      <c r="B4625" s="4" t="s">
        <v>21</v>
      </c>
      <c r="C4625" s="4" t="s">
        <v>21</v>
      </c>
      <c r="D4625" s="4" t="s">
        <v>21</v>
      </c>
    </row>
    <row r="4626" spans="1:4" x14ac:dyDescent="0.35">
      <c r="A4626">
        <v>3700019</v>
      </c>
      <c r="B4626" s="4" t="s">
        <v>21</v>
      </c>
      <c r="C4626" s="4" t="s">
        <v>21</v>
      </c>
      <c r="D4626" s="4" t="s">
        <v>21</v>
      </c>
    </row>
    <row r="4627" spans="1:4" x14ac:dyDescent="0.35">
      <c r="A4627">
        <v>3700021</v>
      </c>
      <c r="B4627" s="4" t="s">
        <v>21</v>
      </c>
      <c r="C4627" s="4" t="s">
        <v>21</v>
      </c>
      <c r="D4627" s="4" t="s">
        <v>21</v>
      </c>
    </row>
    <row r="4628" spans="1:4" x14ac:dyDescent="0.35">
      <c r="A4628">
        <v>3700024</v>
      </c>
      <c r="B4628" s="4" t="s">
        <v>21</v>
      </c>
      <c r="C4628" s="4" t="s">
        <v>21</v>
      </c>
      <c r="D4628" s="4" t="s">
        <v>21</v>
      </c>
    </row>
    <row r="4629" spans="1:4" x14ac:dyDescent="0.35">
      <c r="A4629">
        <v>3700036</v>
      </c>
      <c r="B4629" s="4" t="s">
        <v>21</v>
      </c>
      <c r="C4629" s="4" t="s">
        <v>21</v>
      </c>
      <c r="D4629" s="4" t="s">
        <v>21</v>
      </c>
    </row>
    <row r="4630" spans="1:4" x14ac:dyDescent="0.35">
      <c r="A4630">
        <v>3700037</v>
      </c>
      <c r="B4630" s="4" t="s">
        <v>21</v>
      </c>
      <c r="C4630" s="4" t="s">
        <v>21</v>
      </c>
      <c r="D4630" s="4" t="s">
        <v>21</v>
      </c>
    </row>
    <row r="4631" spans="1:4" x14ac:dyDescent="0.35">
      <c r="A4631">
        <v>3700041</v>
      </c>
      <c r="B4631" s="4" t="s">
        <v>21</v>
      </c>
      <c r="C4631" s="4" t="s">
        <v>21</v>
      </c>
      <c r="D4631" s="4" t="s">
        <v>21</v>
      </c>
    </row>
    <row r="4632" spans="1:4" x14ac:dyDescent="0.35">
      <c r="A4632">
        <v>3700049</v>
      </c>
      <c r="B4632" s="4" t="s">
        <v>21</v>
      </c>
      <c r="C4632" s="4" t="s">
        <v>21</v>
      </c>
      <c r="D4632" s="4" t="s">
        <v>21</v>
      </c>
    </row>
    <row r="4633" spans="1:4" x14ac:dyDescent="0.35">
      <c r="A4633">
        <v>3700050</v>
      </c>
      <c r="B4633" s="4" t="s">
        <v>21</v>
      </c>
      <c r="C4633" s="4" t="s">
        <v>21</v>
      </c>
      <c r="D4633" s="4" t="s">
        <v>21</v>
      </c>
    </row>
    <row r="4634" spans="1:4" x14ac:dyDescent="0.35">
      <c r="A4634">
        <v>3700051</v>
      </c>
      <c r="B4634" s="4" t="s">
        <v>21</v>
      </c>
      <c r="C4634" s="4" t="s">
        <v>21</v>
      </c>
      <c r="D4634" s="4" t="s">
        <v>21</v>
      </c>
    </row>
    <row r="4635" spans="1:4" x14ac:dyDescent="0.35">
      <c r="A4635">
        <v>3700056</v>
      </c>
      <c r="B4635" s="4" t="s">
        <v>21</v>
      </c>
      <c r="C4635" s="4" t="s">
        <v>21</v>
      </c>
      <c r="D4635" s="4" t="s">
        <v>21</v>
      </c>
    </row>
    <row r="4636" spans="1:4" x14ac:dyDescent="0.35">
      <c r="A4636">
        <v>3700069</v>
      </c>
      <c r="B4636" s="4" t="s">
        <v>21</v>
      </c>
      <c r="C4636" s="4" t="s">
        <v>21</v>
      </c>
      <c r="D4636" s="4" t="s">
        <v>21</v>
      </c>
    </row>
    <row r="4637" spans="1:4" x14ac:dyDescent="0.35">
      <c r="A4637">
        <v>3700160</v>
      </c>
      <c r="B4637" s="4" t="s">
        <v>21</v>
      </c>
      <c r="C4637" s="4" t="s">
        <v>21</v>
      </c>
      <c r="D4637" s="4" t="s">
        <v>21</v>
      </c>
    </row>
    <row r="4638" spans="1:4" x14ac:dyDescent="0.35">
      <c r="A4638">
        <v>3700387</v>
      </c>
      <c r="B4638" s="4" t="s">
        <v>21</v>
      </c>
      <c r="C4638" s="4" t="s">
        <v>21</v>
      </c>
      <c r="D4638" s="4" t="s">
        <v>21</v>
      </c>
    </row>
    <row r="4639" spans="1:4" x14ac:dyDescent="0.35">
      <c r="A4639">
        <v>3700408</v>
      </c>
      <c r="B4639" s="4" t="s">
        <v>21</v>
      </c>
      <c r="C4639" s="4" t="s">
        <v>21</v>
      </c>
      <c r="D4639" s="4" t="s">
        <v>21</v>
      </c>
    </row>
    <row r="4640" spans="1:4" x14ac:dyDescent="0.35">
      <c r="A4640">
        <v>3700561</v>
      </c>
      <c r="B4640" s="4" t="s">
        <v>21</v>
      </c>
      <c r="C4640" s="4" t="s">
        <v>21</v>
      </c>
      <c r="D4640" s="4" t="s">
        <v>21</v>
      </c>
    </row>
    <row r="4641" spans="1:4" x14ac:dyDescent="0.35">
      <c r="A4641">
        <v>3800000</v>
      </c>
      <c r="B4641" s="4" t="s">
        <v>21</v>
      </c>
      <c r="C4641" s="4" t="s">
        <v>21</v>
      </c>
      <c r="D4641" s="4" t="s">
        <v>21</v>
      </c>
    </row>
    <row r="4642" spans="1:4" x14ac:dyDescent="0.35">
      <c r="A4642">
        <v>3800002</v>
      </c>
      <c r="B4642" s="4" t="s">
        <v>21</v>
      </c>
      <c r="C4642" s="4" t="s">
        <v>21</v>
      </c>
      <c r="D4642" s="4" t="s">
        <v>21</v>
      </c>
    </row>
    <row r="4643" spans="1:4" x14ac:dyDescent="0.35">
      <c r="A4643">
        <v>3800003</v>
      </c>
      <c r="B4643" s="4" t="s">
        <v>21</v>
      </c>
      <c r="C4643" s="4" t="s">
        <v>21</v>
      </c>
      <c r="D4643" s="4" t="s">
        <v>21</v>
      </c>
    </row>
    <row r="4644" spans="1:4" x14ac:dyDescent="0.35">
      <c r="A4644">
        <v>3800016</v>
      </c>
      <c r="B4644" s="4" t="s">
        <v>21</v>
      </c>
      <c r="C4644" s="4" t="s">
        <v>21</v>
      </c>
      <c r="D4644" s="4" t="s">
        <v>21</v>
      </c>
    </row>
    <row r="4645" spans="1:4" x14ac:dyDescent="0.35">
      <c r="A4645">
        <v>3800018</v>
      </c>
      <c r="B4645" s="4" t="s">
        <v>21</v>
      </c>
      <c r="C4645" s="4" t="s">
        <v>21</v>
      </c>
      <c r="D4645" s="4" t="s">
        <v>21</v>
      </c>
    </row>
    <row r="4646" spans="1:4" x14ac:dyDescent="0.35">
      <c r="A4646">
        <v>3800020</v>
      </c>
      <c r="B4646" s="4" t="s">
        <v>21</v>
      </c>
      <c r="C4646" s="4" t="s">
        <v>21</v>
      </c>
      <c r="D4646" s="4" t="s">
        <v>21</v>
      </c>
    </row>
    <row r="4647" spans="1:4" x14ac:dyDescent="0.35">
      <c r="A4647">
        <v>3800021</v>
      </c>
      <c r="B4647" s="4" t="s">
        <v>21</v>
      </c>
      <c r="C4647" s="4" t="s">
        <v>21</v>
      </c>
      <c r="D4647" s="4" t="s">
        <v>21</v>
      </c>
    </row>
    <row r="4648" spans="1:4" x14ac:dyDescent="0.35">
      <c r="A4648">
        <v>3800022</v>
      </c>
      <c r="B4648" s="4" t="s">
        <v>21</v>
      </c>
      <c r="C4648" s="4" t="s">
        <v>21</v>
      </c>
      <c r="D4648" s="4" t="s">
        <v>21</v>
      </c>
    </row>
    <row r="4649" spans="1:4" x14ac:dyDescent="0.35">
      <c r="A4649">
        <v>3800052</v>
      </c>
      <c r="B4649" s="4" t="s">
        <v>21</v>
      </c>
      <c r="C4649" s="4" t="s">
        <v>21</v>
      </c>
      <c r="D4649" s="4" t="s">
        <v>21</v>
      </c>
    </row>
    <row r="4650" spans="1:4" x14ac:dyDescent="0.35">
      <c r="A4650">
        <v>3800053</v>
      </c>
      <c r="B4650" s="4" t="s">
        <v>21</v>
      </c>
      <c r="C4650" s="4" t="s">
        <v>21</v>
      </c>
      <c r="D4650" s="4" t="s">
        <v>21</v>
      </c>
    </row>
    <row r="4651" spans="1:4" x14ac:dyDescent="0.35">
      <c r="A4651">
        <v>3800078</v>
      </c>
      <c r="B4651" s="4" t="s">
        <v>21</v>
      </c>
      <c r="C4651" s="4" t="s">
        <v>21</v>
      </c>
      <c r="D4651" s="4" t="s">
        <v>21</v>
      </c>
    </row>
    <row r="4652" spans="1:4" x14ac:dyDescent="0.35">
      <c r="A4652">
        <v>3800238</v>
      </c>
      <c r="B4652" s="4" t="s">
        <v>21</v>
      </c>
      <c r="C4652" s="4" t="s">
        <v>21</v>
      </c>
      <c r="D4652" s="4" t="s">
        <v>21</v>
      </c>
    </row>
    <row r="4653" spans="1:4" x14ac:dyDescent="0.35">
      <c r="A4653">
        <v>3800252</v>
      </c>
      <c r="B4653" s="4" t="s">
        <v>21</v>
      </c>
      <c r="C4653" s="4" t="s">
        <v>21</v>
      </c>
      <c r="D4653" s="4" t="s">
        <v>21</v>
      </c>
    </row>
    <row r="4654" spans="1:4" x14ac:dyDescent="0.35">
      <c r="A4654">
        <v>3800319</v>
      </c>
      <c r="B4654" s="4" t="s">
        <v>21</v>
      </c>
      <c r="C4654" s="4" t="s">
        <v>21</v>
      </c>
      <c r="D4654" s="4" t="s">
        <v>21</v>
      </c>
    </row>
    <row r="4655" spans="1:4" x14ac:dyDescent="0.35">
      <c r="A4655">
        <v>3800437</v>
      </c>
      <c r="B4655" s="4" t="s">
        <v>21</v>
      </c>
      <c r="C4655" s="4" t="s">
        <v>21</v>
      </c>
      <c r="D4655" s="4" t="s">
        <v>21</v>
      </c>
    </row>
    <row r="4656" spans="1:4" x14ac:dyDescent="0.35">
      <c r="A4656">
        <v>3800477</v>
      </c>
      <c r="B4656" s="4" t="s">
        <v>21</v>
      </c>
      <c r="C4656" s="4" t="s">
        <v>21</v>
      </c>
      <c r="D4656" s="4" t="s">
        <v>21</v>
      </c>
    </row>
    <row r="4657" spans="1:4" x14ac:dyDescent="0.35">
      <c r="A4657">
        <v>3900004</v>
      </c>
      <c r="B4657" s="4" t="s">
        <v>21</v>
      </c>
      <c r="C4657" s="4" t="s">
        <v>21</v>
      </c>
      <c r="D4657" s="4" t="s">
        <v>21</v>
      </c>
    </row>
    <row r="4658" spans="1:4" x14ac:dyDescent="0.35">
      <c r="A4658">
        <v>3900007</v>
      </c>
      <c r="B4658" s="4" t="s">
        <v>21</v>
      </c>
      <c r="C4658" s="4" t="s">
        <v>21</v>
      </c>
      <c r="D4658" s="4" t="s">
        <v>21</v>
      </c>
    </row>
    <row r="4659" spans="1:4" x14ac:dyDescent="0.35">
      <c r="A4659">
        <v>3900009</v>
      </c>
      <c r="B4659" s="4" t="s">
        <v>21</v>
      </c>
      <c r="C4659" s="4" t="s">
        <v>21</v>
      </c>
      <c r="D4659" s="4" t="s">
        <v>21</v>
      </c>
    </row>
    <row r="4660" spans="1:4" x14ac:dyDescent="0.35">
      <c r="A4660">
        <v>3900010</v>
      </c>
      <c r="B4660" s="4" t="s">
        <v>21</v>
      </c>
      <c r="C4660" s="4" t="s">
        <v>21</v>
      </c>
      <c r="D4660" s="4" t="s">
        <v>21</v>
      </c>
    </row>
    <row r="4661" spans="1:4" x14ac:dyDescent="0.35">
      <c r="A4661">
        <v>3900021</v>
      </c>
      <c r="B4661" s="4" t="s">
        <v>21</v>
      </c>
      <c r="C4661" s="4" t="s">
        <v>21</v>
      </c>
      <c r="D4661" s="4" t="s">
        <v>21</v>
      </c>
    </row>
    <row r="4662" spans="1:4" x14ac:dyDescent="0.35">
      <c r="A4662">
        <v>3900032</v>
      </c>
      <c r="B4662" s="4" t="s">
        <v>21</v>
      </c>
      <c r="C4662" s="4" t="s">
        <v>21</v>
      </c>
      <c r="D4662" s="4" t="s">
        <v>21</v>
      </c>
    </row>
    <row r="4663" spans="1:4" x14ac:dyDescent="0.35">
      <c r="A4663">
        <v>3900050</v>
      </c>
      <c r="B4663" s="4" t="s">
        <v>21</v>
      </c>
      <c r="C4663" s="4" t="s">
        <v>21</v>
      </c>
      <c r="D4663" s="4" t="s">
        <v>21</v>
      </c>
    </row>
    <row r="4664" spans="1:4" x14ac:dyDescent="0.35">
      <c r="A4664">
        <v>3900055</v>
      </c>
      <c r="B4664" s="4" t="s">
        <v>21</v>
      </c>
      <c r="C4664" s="4" t="s">
        <v>21</v>
      </c>
      <c r="D4664" s="4" t="s">
        <v>21</v>
      </c>
    </row>
    <row r="4665" spans="1:4" x14ac:dyDescent="0.35">
      <c r="A4665">
        <v>3900057</v>
      </c>
      <c r="B4665" s="4" t="s">
        <v>21</v>
      </c>
      <c r="C4665" s="4" t="s">
        <v>21</v>
      </c>
      <c r="D4665" s="4" t="s">
        <v>21</v>
      </c>
    </row>
    <row r="4666" spans="1:4" x14ac:dyDescent="0.35">
      <c r="A4666">
        <v>3900058</v>
      </c>
      <c r="B4666" s="4" t="s">
        <v>21</v>
      </c>
      <c r="C4666" s="4" t="s">
        <v>21</v>
      </c>
      <c r="D4666" s="4" t="s">
        <v>21</v>
      </c>
    </row>
    <row r="4667" spans="1:4" x14ac:dyDescent="0.35">
      <c r="A4667">
        <v>3900059</v>
      </c>
      <c r="B4667" s="4" t="s">
        <v>21</v>
      </c>
      <c r="C4667" s="4" t="s">
        <v>21</v>
      </c>
      <c r="D4667" s="4" t="s">
        <v>21</v>
      </c>
    </row>
    <row r="4668" spans="1:4" x14ac:dyDescent="0.35">
      <c r="A4668">
        <v>3900067</v>
      </c>
      <c r="B4668" s="4" t="s">
        <v>21</v>
      </c>
      <c r="C4668" s="4" t="s">
        <v>21</v>
      </c>
      <c r="D4668" s="4" t="s">
        <v>21</v>
      </c>
    </row>
    <row r="4669" spans="1:4" x14ac:dyDescent="0.35">
      <c r="A4669">
        <v>3900070</v>
      </c>
      <c r="B4669" s="4" t="s">
        <v>21</v>
      </c>
      <c r="C4669" s="4" t="s">
        <v>21</v>
      </c>
      <c r="D4669" s="4" t="s">
        <v>21</v>
      </c>
    </row>
    <row r="4670" spans="1:4" x14ac:dyDescent="0.35">
      <c r="A4670">
        <v>3900158</v>
      </c>
      <c r="B4670" s="4" t="s">
        <v>21</v>
      </c>
      <c r="C4670" s="4" t="s">
        <v>21</v>
      </c>
      <c r="D4670" s="4" t="s">
        <v>21</v>
      </c>
    </row>
    <row r="4671" spans="1:4" x14ac:dyDescent="0.35">
      <c r="A4671">
        <v>3900232</v>
      </c>
      <c r="B4671" s="4" t="s">
        <v>21</v>
      </c>
      <c r="C4671" s="4" t="s">
        <v>21</v>
      </c>
      <c r="D4671" s="4" t="s">
        <v>21</v>
      </c>
    </row>
    <row r="4672" spans="1:4" x14ac:dyDescent="0.35">
      <c r="A4672">
        <v>3900238</v>
      </c>
      <c r="B4672" s="4" t="s">
        <v>21</v>
      </c>
      <c r="C4672" s="4" t="s">
        <v>21</v>
      </c>
      <c r="D4672" s="4" t="s">
        <v>21</v>
      </c>
    </row>
    <row r="4673" spans="1:4" x14ac:dyDescent="0.35">
      <c r="A4673">
        <v>3900245</v>
      </c>
      <c r="B4673" s="4" t="s">
        <v>21</v>
      </c>
      <c r="C4673" s="4" t="s">
        <v>21</v>
      </c>
      <c r="D4673" s="4" t="s">
        <v>21</v>
      </c>
    </row>
    <row r="4674" spans="1:4" x14ac:dyDescent="0.35">
      <c r="A4674">
        <v>3900250</v>
      </c>
      <c r="B4674" s="4" t="s">
        <v>21</v>
      </c>
      <c r="C4674" s="4" t="s">
        <v>21</v>
      </c>
      <c r="D4674" s="4" t="s">
        <v>21</v>
      </c>
    </row>
    <row r="4675" spans="1:4" x14ac:dyDescent="0.35">
      <c r="A4675">
        <v>4000001</v>
      </c>
      <c r="B4675" s="4" t="s">
        <v>21</v>
      </c>
      <c r="C4675" s="4" t="s">
        <v>21</v>
      </c>
      <c r="D4675" s="4" t="s">
        <v>21</v>
      </c>
    </row>
    <row r="4676" spans="1:4" x14ac:dyDescent="0.35">
      <c r="A4676">
        <v>4000004</v>
      </c>
      <c r="B4676" s="4" t="s">
        <v>21</v>
      </c>
      <c r="C4676" s="4" t="s">
        <v>21</v>
      </c>
      <c r="D4676" s="4" t="s">
        <v>21</v>
      </c>
    </row>
    <row r="4677" spans="1:4" x14ac:dyDescent="0.35">
      <c r="A4677">
        <v>4000007</v>
      </c>
      <c r="B4677" s="4" t="s">
        <v>21</v>
      </c>
      <c r="C4677" s="4" t="s">
        <v>21</v>
      </c>
      <c r="D4677" s="4" t="s">
        <v>21</v>
      </c>
    </row>
    <row r="4678" spans="1:4" x14ac:dyDescent="0.35">
      <c r="A4678">
        <v>4000015</v>
      </c>
      <c r="B4678" s="4" t="s">
        <v>21</v>
      </c>
      <c r="C4678" s="4" t="s">
        <v>21</v>
      </c>
      <c r="D4678" s="4" t="s">
        <v>21</v>
      </c>
    </row>
    <row r="4679" spans="1:4" x14ac:dyDescent="0.35">
      <c r="A4679">
        <v>4000016</v>
      </c>
      <c r="B4679" s="4" t="s">
        <v>21</v>
      </c>
      <c r="C4679" s="4" t="s">
        <v>21</v>
      </c>
      <c r="D4679" s="4" t="s">
        <v>21</v>
      </c>
    </row>
    <row r="4680" spans="1:4" x14ac:dyDescent="0.35">
      <c r="A4680">
        <v>4000018</v>
      </c>
      <c r="B4680" s="4" t="s">
        <v>21</v>
      </c>
      <c r="C4680" s="4" t="s">
        <v>21</v>
      </c>
      <c r="D4680" s="4" t="s">
        <v>21</v>
      </c>
    </row>
    <row r="4681" spans="1:4" x14ac:dyDescent="0.35">
      <c r="A4681">
        <v>4000027</v>
      </c>
      <c r="B4681" s="4" t="s">
        <v>21</v>
      </c>
      <c r="C4681" s="4" t="s">
        <v>21</v>
      </c>
      <c r="D4681" s="4" t="s">
        <v>21</v>
      </c>
    </row>
    <row r="4682" spans="1:4" x14ac:dyDescent="0.35">
      <c r="A4682">
        <v>4000030</v>
      </c>
      <c r="B4682" s="4" t="s">
        <v>21</v>
      </c>
      <c r="C4682" s="4" t="s">
        <v>21</v>
      </c>
      <c r="D4682" s="4" t="s">
        <v>21</v>
      </c>
    </row>
    <row r="4683" spans="1:4" x14ac:dyDescent="0.35">
      <c r="A4683">
        <v>4000031</v>
      </c>
      <c r="B4683" s="4" t="s">
        <v>21</v>
      </c>
      <c r="C4683" s="4" t="s">
        <v>21</v>
      </c>
      <c r="D4683" s="4" t="s">
        <v>21</v>
      </c>
    </row>
    <row r="4684" spans="1:4" x14ac:dyDescent="0.35">
      <c r="A4684">
        <v>4000033</v>
      </c>
      <c r="B4684" s="4" t="s">
        <v>21</v>
      </c>
      <c r="C4684" s="4" t="s">
        <v>21</v>
      </c>
      <c r="D4684" s="4" t="s">
        <v>21</v>
      </c>
    </row>
    <row r="4685" spans="1:4" x14ac:dyDescent="0.35">
      <c r="A4685">
        <v>4000069</v>
      </c>
      <c r="B4685" s="4" t="s">
        <v>21</v>
      </c>
      <c r="C4685" s="4" t="s">
        <v>21</v>
      </c>
      <c r="D4685" s="4" t="s">
        <v>21</v>
      </c>
    </row>
    <row r="4686" spans="1:4" x14ac:dyDescent="0.35">
      <c r="A4686">
        <v>4000081</v>
      </c>
      <c r="B4686" s="4" t="s">
        <v>21</v>
      </c>
      <c r="C4686" s="4" t="s">
        <v>21</v>
      </c>
      <c r="D4686" s="4" t="s">
        <v>21</v>
      </c>
    </row>
    <row r="4687" spans="1:4" x14ac:dyDescent="0.35">
      <c r="A4687">
        <v>4000222</v>
      </c>
      <c r="B4687" s="4" t="s">
        <v>21</v>
      </c>
      <c r="C4687" s="4" t="s">
        <v>21</v>
      </c>
      <c r="D4687" s="4" t="s">
        <v>21</v>
      </c>
    </row>
    <row r="4688" spans="1:4" x14ac:dyDescent="0.35">
      <c r="A4688">
        <v>4000269</v>
      </c>
      <c r="B4688" s="4" t="s">
        <v>21</v>
      </c>
      <c r="C4688" s="4" t="s">
        <v>21</v>
      </c>
      <c r="D4688" s="4" t="s">
        <v>21</v>
      </c>
    </row>
    <row r="4689" spans="1:4" x14ac:dyDescent="0.35">
      <c r="A4689">
        <v>4000277</v>
      </c>
      <c r="B4689" s="4" t="s">
        <v>21</v>
      </c>
      <c r="C4689" s="4" t="s">
        <v>21</v>
      </c>
      <c r="D4689" s="4" t="s">
        <v>21</v>
      </c>
    </row>
    <row r="4690" spans="1:4" x14ac:dyDescent="0.35">
      <c r="A4690">
        <v>4000294</v>
      </c>
      <c r="B4690" s="4" t="s">
        <v>21</v>
      </c>
      <c r="C4690" s="4" t="s">
        <v>21</v>
      </c>
      <c r="D4690" s="4" t="s">
        <v>21</v>
      </c>
    </row>
    <row r="4691" spans="1:4" x14ac:dyDescent="0.35">
      <c r="A4691">
        <v>4000344</v>
      </c>
      <c r="B4691" s="4" t="s">
        <v>21</v>
      </c>
      <c r="C4691" s="4" t="s">
        <v>21</v>
      </c>
      <c r="D4691" s="4" t="s">
        <v>21</v>
      </c>
    </row>
    <row r="4692" spans="1:4" x14ac:dyDescent="0.35">
      <c r="A4692">
        <v>5600103</v>
      </c>
      <c r="B4692" s="4" t="s">
        <v>21</v>
      </c>
      <c r="C4692" s="4" t="s">
        <v>20</v>
      </c>
      <c r="D4692" s="4" t="s">
        <v>21</v>
      </c>
    </row>
    <row r="4693" spans="1:4" x14ac:dyDescent="0.35">
      <c r="A4693">
        <v>5600424</v>
      </c>
      <c r="B4693" s="4" t="s">
        <v>21</v>
      </c>
      <c r="C4693" s="4" t="s">
        <v>20</v>
      </c>
      <c r="D4693" s="4" t="s">
        <v>21</v>
      </c>
    </row>
    <row r="4694" spans="1:4" x14ac:dyDescent="0.35">
      <c r="A4694">
        <v>5600457</v>
      </c>
      <c r="B4694" s="4" t="s">
        <v>21</v>
      </c>
      <c r="C4694" s="4" t="s">
        <v>20</v>
      </c>
      <c r="D4694" s="4" t="s">
        <v>21</v>
      </c>
    </row>
    <row r="4695" spans="1:4" x14ac:dyDescent="0.35">
      <c r="A4695">
        <v>5600556</v>
      </c>
      <c r="B4695" s="4" t="s">
        <v>21</v>
      </c>
      <c r="C4695" s="4" t="s">
        <v>20</v>
      </c>
      <c r="D4695" s="4" t="s">
        <v>21</v>
      </c>
    </row>
    <row r="4696" spans="1:4" x14ac:dyDescent="0.35">
      <c r="A4696">
        <v>5600642</v>
      </c>
      <c r="B4696" s="4" t="s">
        <v>21</v>
      </c>
      <c r="C4696" s="4" t="s">
        <v>21</v>
      </c>
      <c r="D4696" s="4" t="s">
        <v>21</v>
      </c>
    </row>
    <row r="4697" spans="1:4" x14ac:dyDescent="0.35">
      <c r="A4697">
        <v>5600701</v>
      </c>
      <c r="B4697" s="4" t="s">
        <v>21</v>
      </c>
      <c r="C4697" s="4" t="s">
        <v>20</v>
      </c>
      <c r="D4697" s="4" t="s">
        <v>21</v>
      </c>
    </row>
    <row r="4698" spans="1:4" x14ac:dyDescent="0.35">
      <c r="A4698">
        <v>5600959</v>
      </c>
      <c r="B4698" s="4" t="s">
        <v>21</v>
      </c>
      <c r="C4698" s="4" t="s">
        <v>20</v>
      </c>
      <c r="D4698" s="4" t="s">
        <v>21</v>
      </c>
    </row>
    <row r="4699" spans="1:4" x14ac:dyDescent="0.35">
      <c r="A4699">
        <v>5600960</v>
      </c>
      <c r="B4699" s="4" t="s">
        <v>21</v>
      </c>
      <c r="C4699" s="4" t="s">
        <v>21</v>
      </c>
      <c r="D4699" s="4" t="s">
        <v>21</v>
      </c>
    </row>
    <row r="4700" spans="1:4" x14ac:dyDescent="0.35">
      <c r="A4700">
        <v>5600961</v>
      </c>
      <c r="B4700" s="4" t="s">
        <v>21</v>
      </c>
      <c r="C4700" s="4" t="s">
        <v>21</v>
      </c>
      <c r="D4700" s="4" t="s">
        <v>21</v>
      </c>
    </row>
    <row r="4701" spans="1:4" x14ac:dyDescent="0.35">
      <c r="A4701">
        <v>5601340</v>
      </c>
      <c r="B4701" s="4" t="s">
        <v>21</v>
      </c>
      <c r="C4701" s="4" t="s">
        <v>21</v>
      </c>
      <c r="D4701" s="4" t="s">
        <v>21</v>
      </c>
    </row>
    <row r="4702" spans="1:4" x14ac:dyDescent="0.35">
      <c r="A4702">
        <v>5601404</v>
      </c>
      <c r="B4702" s="4" t="s">
        <v>21</v>
      </c>
      <c r="C4702" s="4" t="s">
        <v>20</v>
      </c>
      <c r="D4702" s="4" t="s">
        <v>21</v>
      </c>
    </row>
    <row r="4703" spans="1:4" x14ac:dyDescent="0.35">
      <c r="A4703">
        <v>5601521</v>
      </c>
      <c r="B4703" s="4" t="s">
        <v>21</v>
      </c>
      <c r="C4703" s="4" t="s">
        <v>20</v>
      </c>
      <c r="D4703" s="4" t="s">
        <v>21</v>
      </c>
    </row>
    <row r="4704" spans="1:4" x14ac:dyDescent="0.35">
      <c r="A4704">
        <v>5602055</v>
      </c>
      <c r="B4704" s="4" t="s">
        <v>21</v>
      </c>
      <c r="C4704" s="4" t="s">
        <v>21</v>
      </c>
      <c r="D4704" s="4" t="s">
        <v>21</v>
      </c>
    </row>
    <row r="4705" spans="1:4" x14ac:dyDescent="0.35">
      <c r="A4705">
        <v>5602377</v>
      </c>
      <c r="B4705" s="4" t="s">
        <v>21</v>
      </c>
      <c r="C4705" s="4" t="s">
        <v>21</v>
      </c>
      <c r="D4705" s="4" t="s">
        <v>21</v>
      </c>
    </row>
    <row r="4706" spans="1:4" x14ac:dyDescent="0.35">
      <c r="A4706">
        <v>5602586</v>
      </c>
      <c r="B4706" s="4" t="s">
        <v>21</v>
      </c>
      <c r="C4706" s="4" t="s">
        <v>20</v>
      </c>
      <c r="D4706" s="4" t="s">
        <v>21</v>
      </c>
    </row>
    <row r="4707" spans="1:4" x14ac:dyDescent="0.35">
      <c r="A4707">
        <v>5602751</v>
      </c>
      <c r="B4707" s="4" t="s">
        <v>21</v>
      </c>
      <c r="C4707" s="4" t="s">
        <v>20</v>
      </c>
      <c r="D4707" s="4" t="s">
        <v>21</v>
      </c>
    </row>
    <row r="4708" spans="1:4" x14ac:dyDescent="0.35">
      <c r="A4708">
        <v>5602884</v>
      </c>
      <c r="B4708" s="4" t="s">
        <v>21</v>
      </c>
      <c r="C4708" s="4" t="s">
        <v>21</v>
      </c>
      <c r="D4708" s="4" t="s">
        <v>21</v>
      </c>
    </row>
    <row r="4709" spans="1:4" x14ac:dyDescent="0.35">
      <c r="A4709">
        <v>5602942</v>
      </c>
      <c r="B4709" s="4" t="s">
        <v>21</v>
      </c>
      <c r="C4709" s="4" t="s">
        <v>21</v>
      </c>
      <c r="D4709" s="4" t="s">
        <v>21</v>
      </c>
    </row>
    <row r="4710" spans="1:4" x14ac:dyDescent="0.35">
      <c r="A4710">
        <v>5700052</v>
      </c>
      <c r="B4710" s="4" t="s">
        <v>20</v>
      </c>
      <c r="C4710" s="4" t="s">
        <v>20</v>
      </c>
      <c r="D4710" s="4" t="s">
        <v>21</v>
      </c>
    </row>
    <row r="4711" spans="1:4" x14ac:dyDescent="0.35">
      <c r="A4711">
        <v>5700386</v>
      </c>
      <c r="B4711" s="4" t="s">
        <v>21</v>
      </c>
      <c r="C4711" s="4" t="s">
        <v>20</v>
      </c>
      <c r="D4711" s="4" t="s">
        <v>21</v>
      </c>
    </row>
    <row r="4712" spans="1:4" x14ac:dyDescent="0.35">
      <c r="A4712">
        <v>5701052</v>
      </c>
      <c r="B4712" s="4" t="s">
        <v>21</v>
      </c>
      <c r="C4712" s="4" t="s">
        <v>20</v>
      </c>
      <c r="D4712" s="4" t="s">
        <v>21</v>
      </c>
    </row>
    <row r="4713" spans="1:4" x14ac:dyDescent="0.35">
      <c r="A4713">
        <v>5701446</v>
      </c>
      <c r="B4713" s="4" t="s">
        <v>21</v>
      </c>
      <c r="C4713" s="4" t="s">
        <v>21</v>
      </c>
      <c r="D4713" s="4" t="s">
        <v>21</v>
      </c>
    </row>
    <row r="4714" spans="1:4" x14ac:dyDescent="0.35">
      <c r="A4714">
        <v>5701548</v>
      </c>
      <c r="B4714" s="4" t="s">
        <v>21</v>
      </c>
      <c r="C4714" s="4" t="s">
        <v>20</v>
      </c>
      <c r="D4714" s="4" t="s">
        <v>21</v>
      </c>
    </row>
    <row r="4715" spans="1:4" x14ac:dyDescent="0.35">
      <c r="A4715">
        <v>5701729</v>
      </c>
      <c r="B4715" s="4" t="s">
        <v>21</v>
      </c>
      <c r="C4715" s="4" t="s">
        <v>21</v>
      </c>
      <c r="D4715" s="4" t="s">
        <v>21</v>
      </c>
    </row>
    <row r="4716" spans="1:4" x14ac:dyDescent="0.35">
      <c r="A4716">
        <v>5701917</v>
      </c>
      <c r="B4716" s="4" t="s">
        <v>21</v>
      </c>
      <c r="C4716" s="4" t="s">
        <v>21</v>
      </c>
      <c r="D4716" s="4" t="s">
        <v>21</v>
      </c>
    </row>
    <row r="4717" spans="1:4" x14ac:dyDescent="0.35">
      <c r="A4717">
        <v>5701978</v>
      </c>
      <c r="B4717" s="4" t="s">
        <v>20</v>
      </c>
      <c r="C4717" s="4" t="s">
        <v>20</v>
      </c>
      <c r="D4717" s="4" t="s">
        <v>21</v>
      </c>
    </row>
    <row r="4718" spans="1:4" x14ac:dyDescent="0.35">
      <c r="A4718">
        <v>5702418</v>
      </c>
      <c r="B4718" s="4" t="s">
        <v>20</v>
      </c>
      <c r="C4718" s="4" t="s">
        <v>20</v>
      </c>
      <c r="D4718" s="4" t="s">
        <v>21</v>
      </c>
    </row>
    <row r="4719" spans="1:4" x14ac:dyDescent="0.35">
      <c r="A4719">
        <v>5702574</v>
      </c>
      <c r="B4719" s="4" t="s">
        <v>21</v>
      </c>
      <c r="C4719" s="4" t="s">
        <v>21</v>
      </c>
      <c r="D4719" s="4" t="s">
        <v>21</v>
      </c>
    </row>
    <row r="4720" spans="1:4" x14ac:dyDescent="0.35">
      <c r="A4720">
        <v>5702615</v>
      </c>
      <c r="B4720" s="4" t="s">
        <v>21</v>
      </c>
      <c r="C4720" s="4" t="s">
        <v>20</v>
      </c>
      <c r="D4720" s="4" t="s">
        <v>21</v>
      </c>
    </row>
    <row r="4721" spans="1:4" x14ac:dyDescent="0.35">
      <c r="A4721">
        <v>5703500</v>
      </c>
      <c r="B4721" s="4" t="s">
        <v>20</v>
      </c>
      <c r="C4721" s="4" t="s">
        <v>21</v>
      </c>
      <c r="D4721" s="4" t="s">
        <v>21</v>
      </c>
    </row>
    <row r="4722" spans="1:4" x14ac:dyDescent="0.35">
      <c r="A4722">
        <v>5704118</v>
      </c>
      <c r="B4722" s="4" t="s">
        <v>21</v>
      </c>
      <c r="C4722" s="4" t="s">
        <v>20</v>
      </c>
      <c r="D4722" s="4" t="s">
        <v>21</v>
      </c>
    </row>
    <row r="4723" spans="1:4" x14ac:dyDescent="0.35">
      <c r="A4723">
        <v>5704168</v>
      </c>
      <c r="B4723" s="4" t="s">
        <v>21</v>
      </c>
      <c r="C4723" s="4" t="s">
        <v>21</v>
      </c>
      <c r="D4723" s="4" t="s">
        <v>21</v>
      </c>
    </row>
    <row r="4724" spans="1:4" x14ac:dyDescent="0.35">
      <c r="A4724">
        <v>5704202</v>
      </c>
      <c r="B4724" s="4" t="s">
        <v>21</v>
      </c>
      <c r="C4724" s="4" t="s">
        <v>20</v>
      </c>
      <c r="D4724" s="4" t="s">
        <v>21</v>
      </c>
    </row>
    <row r="4725" spans="1:4" x14ac:dyDescent="0.35">
      <c r="A4725">
        <v>5704255</v>
      </c>
      <c r="B4725" s="4" t="s">
        <v>21</v>
      </c>
      <c r="C4725" s="4" t="s">
        <v>20</v>
      </c>
      <c r="D4725" s="4" t="s">
        <v>21</v>
      </c>
    </row>
    <row r="4726" spans="1:4" x14ac:dyDescent="0.35">
      <c r="A4726">
        <v>5800144</v>
      </c>
      <c r="B4726" s="4" t="s">
        <v>21</v>
      </c>
      <c r="C4726" s="4" t="s">
        <v>21</v>
      </c>
      <c r="D4726" s="4" t="s">
        <v>21</v>
      </c>
    </row>
    <row r="4727" spans="1:4" x14ac:dyDescent="0.35">
      <c r="A4727">
        <v>5800156</v>
      </c>
      <c r="B4727" s="4" t="s">
        <v>21</v>
      </c>
      <c r="C4727" s="4" t="s">
        <v>21</v>
      </c>
      <c r="D4727" s="4" t="s">
        <v>21</v>
      </c>
    </row>
    <row r="4728" spans="1:4" x14ac:dyDescent="0.35">
      <c r="A4728">
        <v>5800176</v>
      </c>
      <c r="B4728" s="4" t="s">
        <v>21</v>
      </c>
      <c r="C4728" s="4" t="s">
        <v>21</v>
      </c>
      <c r="D4728" s="4" t="s">
        <v>21</v>
      </c>
    </row>
    <row r="4729" spans="1:4" x14ac:dyDescent="0.35">
      <c r="A4729">
        <v>5800316</v>
      </c>
      <c r="B4729" s="4" t="s">
        <v>21</v>
      </c>
      <c r="C4729" s="4" t="s">
        <v>21</v>
      </c>
      <c r="D4729" s="4" t="s">
        <v>21</v>
      </c>
    </row>
    <row r="4730" spans="1:4" x14ac:dyDescent="0.35">
      <c r="A4730">
        <v>5800433</v>
      </c>
      <c r="B4730" s="4" t="s">
        <v>21</v>
      </c>
      <c r="C4730" s="4" t="s">
        <v>21</v>
      </c>
      <c r="D4730" s="4" t="s">
        <v>21</v>
      </c>
    </row>
    <row r="4731" spans="1:4" x14ac:dyDescent="0.35">
      <c r="A4731">
        <v>5800515</v>
      </c>
      <c r="B4731" s="4" t="s">
        <v>21</v>
      </c>
      <c r="C4731" s="4" t="s">
        <v>21</v>
      </c>
      <c r="D4731" s="4" t="s">
        <v>21</v>
      </c>
    </row>
    <row r="4732" spans="1:4" x14ac:dyDescent="0.35">
      <c r="A4732">
        <v>5800557</v>
      </c>
      <c r="B4732" s="4" t="s">
        <v>21</v>
      </c>
      <c r="C4732" s="4" t="s">
        <v>21</v>
      </c>
      <c r="D4732" s="4" t="s">
        <v>21</v>
      </c>
    </row>
    <row r="4733" spans="1:4" x14ac:dyDescent="0.35">
      <c r="A4733">
        <v>5800567</v>
      </c>
      <c r="B4733" s="4" t="s">
        <v>21</v>
      </c>
      <c r="C4733" s="4" t="s">
        <v>21</v>
      </c>
      <c r="D4733" s="4" t="s">
        <v>21</v>
      </c>
    </row>
    <row r="4734" spans="1:4" x14ac:dyDescent="0.35">
      <c r="A4734">
        <v>5800590</v>
      </c>
      <c r="B4734" s="4" t="s">
        <v>21</v>
      </c>
      <c r="C4734" s="4" t="s">
        <v>21</v>
      </c>
      <c r="D4734" s="4" t="s">
        <v>21</v>
      </c>
    </row>
    <row r="4735" spans="1:4" x14ac:dyDescent="0.35">
      <c r="A4735">
        <v>5800612</v>
      </c>
      <c r="B4735" s="4" t="s">
        <v>21</v>
      </c>
      <c r="C4735" s="4" t="s">
        <v>21</v>
      </c>
      <c r="D4735" s="4" t="s">
        <v>21</v>
      </c>
    </row>
    <row r="4736" spans="1:4" x14ac:dyDescent="0.35">
      <c r="A4736">
        <v>5800634</v>
      </c>
      <c r="B4736" s="4" t="s">
        <v>21</v>
      </c>
      <c r="C4736" s="4" t="s">
        <v>21</v>
      </c>
      <c r="D4736" s="4" t="s">
        <v>21</v>
      </c>
    </row>
    <row r="4737" spans="1:4" x14ac:dyDescent="0.35">
      <c r="A4737">
        <v>5800710</v>
      </c>
      <c r="B4737" s="4" t="s">
        <v>21</v>
      </c>
      <c r="C4737" s="4" t="s">
        <v>21</v>
      </c>
      <c r="D4737" s="4" t="s">
        <v>21</v>
      </c>
    </row>
    <row r="4738" spans="1:4" x14ac:dyDescent="0.35">
      <c r="A4738">
        <v>5800718</v>
      </c>
      <c r="B4738" s="4" t="s">
        <v>21</v>
      </c>
      <c r="C4738" s="4" t="s">
        <v>21</v>
      </c>
      <c r="D4738" s="4" t="s">
        <v>21</v>
      </c>
    </row>
    <row r="4739" spans="1:4" x14ac:dyDescent="0.35">
      <c r="A4739">
        <v>5800746</v>
      </c>
      <c r="B4739" s="4" t="s">
        <v>21</v>
      </c>
      <c r="C4739" s="4" t="s">
        <v>21</v>
      </c>
      <c r="D4739" s="4" t="s">
        <v>21</v>
      </c>
    </row>
    <row r="4740" spans="1:4" x14ac:dyDescent="0.35">
      <c r="A4740">
        <v>5800755</v>
      </c>
      <c r="B4740" s="4" t="s">
        <v>21</v>
      </c>
      <c r="C4740" s="4" t="s">
        <v>21</v>
      </c>
      <c r="D4740" s="4" t="s">
        <v>21</v>
      </c>
    </row>
    <row r="4741" spans="1:4" x14ac:dyDescent="0.35">
      <c r="A4741">
        <v>5800758</v>
      </c>
      <c r="B4741" s="4" t="s">
        <v>21</v>
      </c>
      <c r="C4741" s="4" t="s">
        <v>21</v>
      </c>
      <c r="D4741" s="4" t="s">
        <v>21</v>
      </c>
    </row>
    <row r="4742" spans="1:4" x14ac:dyDescent="0.35">
      <c r="A4742">
        <v>5800891</v>
      </c>
      <c r="B4742" s="4" t="s">
        <v>21</v>
      </c>
      <c r="C4742" s="4" t="s">
        <v>21</v>
      </c>
      <c r="D4742" s="4" t="s">
        <v>21</v>
      </c>
    </row>
    <row r="4743" spans="1:4" x14ac:dyDescent="0.35">
      <c r="A4743">
        <v>5801078</v>
      </c>
      <c r="B4743" s="4" t="s">
        <v>21</v>
      </c>
      <c r="C4743" s="4" t="s">
        <v>21</v>
      </c>
      <c r="D4743" s="4" t="s">
        <v>21</v>
      </c>
    </row>
    <row r="4744" spans="1:4" x14ac:dyDescent="0.35">
      <c r="A4744">
        <v>5801321</v>
      </c>
      <c r="B4744" s="4" t="s">
        <v>21</v>
      </c>
      <c r="C4744" s="4" t="s">
        <v>21</v>
      </c>
      <c r="D4744" s="4" t="s">
        <v>21</v>
      </c>
    </row>
    <row r="4745" spans="1:4" x14ac:dyDescent="0.35">
      <c r="A4745">
        <v>5801970</v>
      </c>
      <c r="B4745" s="4" t="s">
        <v>21</v>
      </c>
      <c r="C4745" s="4" t="s">
        <v>21</v>
      </c>
      <c r="D4745" s="4" t="s">
        <v>21</v>
      </c>
    </row>
    <row r="4746" spans="1:4" x14ac:dyDescent="0.35">
      <c r="A4746">
        <v>5901782</v>
      </c>
      <c r="B4746" s="4" t="s">
        <v>21</v>
      </c>
      <c r="C4746" s="4" t="s">
        <v>21</v>
      </c>
      <c r="D4746" s="4" t="s">
        <v>21</v>
      </c>
    </row>
    <row r="4747" spans="1:4" x14ac:dyDescent="0.35">
      <c r="A4747">
        <v>5902117</v>
      </c>
      <c r="B4747" s="4" t="s">
        <v>21</v>
      </c>
      <c r="C4747" s="4" t="s">
        <v>21</v>
      </c>
      <c r="D4747" s="4" t="s">
        <v>21</v>
      </c>
    </row>
    <row r="4748" spans="1:4" x14ac:dyDescent="0.35">
      <c r="A4748">
        <v>5904116</v>
      </c>
      <c r="B4748" s="4" t="s">
        <v>21</v>
      </c>
      <c r="C4748" s="4" t="s">
        <v>21</v>
      </c>
      <c r="D4748" s="4" t="s">
        <v>21</v>
      </c>
    </row>
    <row r="4749" spans="1:4" x14ac:dyDescent="0.35">
      <c r="A4749">
        <v>5905215</v>
      </c>
      <c r="B4749" s="4" t="s">
        <v>21</v>
      </c>
      <c r="C4749" s="4" t="s">
        <v>21</v>
      </c>
      <c r="D4749" s="4" t="s">
        <v>21</v>
      </c>
    </row>
    <row r="4750" spans="1:4" x14ac:dyDescent="0.35">
      <c r="A4750">
        <v>5908749</v>
      </c>
      <c r="B4750" s="4" t="s">
        <v>21</v>
      </c>
      <c r="C4750" s="4" t="s">
        <v>21</v>
      </c>
      <c r="D4750" s="4" t="s">
        <v>21</v>
      </c>
    </row>
    <row r="4751" spans="1:4" x14ac:dyDescent="0.35">
      <c r="A4751">
        <v>5915054</v>
      </c>
      <c r="B4751" s="4" t="s">
        <v>21</v>
      </c>
      <c r="C4751" s="4" t="s">
        <v>21</v>
      </c>
      <c r="D4751" s="4" t="s">
        <v>21</v>
      </c>
    </row>
    <row r="4752" spans="1:4" x14ac:dyDescent="0.35">
      <c r="A4752">
        <v>5915547</v>
      </c>
      <c r="B4752" s="4" t="s">
        <v>21</v>
      </c>
      <c r="C4752" s="4" t="s">
        <v>21</v>
      </c>
      <c r="D4752" s="4" t="s">
        <v>21</v>
      </c>
    </row>
    <row r="4753" spans="1:4" x14ac:dyDescent="0.35">
      <c r="A4753">
        <v>5915730</v>
      </c>
      <c r="B4753" s="4" t="s">
        <v>21</v>
      </c>
      <c r="C4753" s="4" t="s">
        <v>21</v>
      </c>
      <c r="D4753" s="4" t="s">
        <v>21</v>
      </c>
    </row>
    <row r="4754" spans="1:4" x14ac:dyDescent="0.35">
      <c r="A4754">
        <v>5915807</v>
      </c>
      <c r="B4754" s="4" t="s">
        <v>21</v>
      </c>
      <c r="C4754" s="4" t="s">
        <v>21</v>
      </c>
      <c r="D4754" s="4" t="s">
        <v>21</v>
      </c>
    </row>
    <row r="4755" spans="1:4" x14ac:dyDescent="0.35">
      <c r="A4755">
        <v>5916085</v>
      </c>
      <c r="B4755" s="4" t="s">
        <v>21</v>
      </c>
      <c r="C4755" s="4" t="s">
        <v>21</v>
      </c>
      <c r="D4755" s="4" t="s">
        <v>21</v>
      </c>
    </row>
    <row r="4756" spans="1:4" x14ac:dyDescent="0.35">
      <c r="A4756">
        <v>5916112</v>
      </c>
      <c r="B4756" s="4" t="s">
        <v>21</v>
      </c>
      <c r="C4756" s="4" t="s">
        <v>21</v>
      </c>
      <c r="D4756" s="4" t="s">
        <v>21</v>
      </c>
    </row>
    <row r="4757" spans="1:4" x14ac:dyDescent="0.35">
      <c r="A4757">
        <v>5926979</v>
      </c>
      <c r="B4757" s="4" t="s">
        <v>21</v>
      </c>
      <c r="C4757" s="4" t="s">
        <v>21</v>
      </c>
      <c r="D4757" s="4" t="s">
        <v>21</v>
      </c>
    </row>
    <row r="4758" spans="1:4" x14ac:dyDescent="0.35">
      <c r="A4758">
        <v>5927248</v>
      </c>
      <c r="B4758" s="4" t="s">
        <v>21</v>
      </c>
      <c r="C4758" s="4" t="s">
        <v>21</v>
      </c>
      <c r="D4758" s="4" t="s">
        <v>21</v>
      </c>
    </row>
    <row r="4759" spans="1:4" x14ac:dyDescent="0.35">
      <c r="A4759">
        <v>5927402</v>
      </c>
      <c r="B4759" s="4" t="s">
        <v>21</v>
      </c>
      <c r="C4759" s="4" t="s">
        <v>21</v>
      </c>
      <c r="D4759" s="4" t="s">
        <v>21</v>
      </c>
    </row>
    <row r="4760" spans="1:4" x14ac:dyDescent="0.35">
      <c r="A4760">
        <v>6000019</v>
      </c>
      <c r="B4760" s="4" t="s">
        <v>21</v>
      </c>
      <c r="C4760" s="4" t="s">
        <v>21</v>
      </c>
      <c r="D4760" s="4" t="s">
        <v>21</v>
      </c>
    </row>
    <row r="4761" spans="1:4" x14ac:dyDescent="0.35">
      <c r="A4761">
        <v>6000168</v>
      </c>
      <c r="B4761" s="4" t="s">
        <v>21</v>
      </c>
      <c r="C4761" s="4" t="s">
        <v>21</v>
      </c>
      <c r="D4761" s="4" t="s">
        <v>21</v>
      </c>
    </row>
    <row r="4762" spans="1:4" x14ac:dyDescent="0.35">
      <c r="A4762">
        <v>6000409</v>
      </c>
      <c r="B4762" s="4" t="s">
        <v>21</v>
      </c>
      <c r="C4762" s="4" t="s">
        <v>21</v>
      </c>
      <c r="D4762" s="4" t="s">
        <v>21</v>
      </c>
    </row>
    <row r="4763" spans="1:4" x14ac:dyDescent="0.35">
      <c r="A4763">
        <v>6000447</v>
      </c>
      <c r="B4763" s="4" t="s">
        <v>21</v>
      </c>
      <c r="C4763" s="4" t="s">
        <v>21</v>
      </c>
      <c r="D4763" s="4" t="s">
        <v>21</v>
      </c>
    </row>
    <row r="4764" spans="1:4" x14ac:dyDescent="0.35">
      <c r="A4764">
        <v>6000549</v>
      </c>
      <c r="B4764" s="4" t="s">
        <v>21</v>
      </c>
      <c r="C4764" s="4" t="s">
        <v>21</v>
      </c>
      <c r="D4764" s="4" t="s">
        <v>21</v>
      </c>
    </row>
    <row r="4765" spans="1:4" x14ac:dyDescent="0.35">
      <c r="A4765">
        <v>6000747</v>
      </c>
      <c r="B4765" s="4" t="s">
        <v>21</v>
      </c>
      <c r="C4765" s="4" t="s">
        <v>21</v>
      </c>
      <c r="D4765" s="4" t="s">
        <v>21</v>
      </c>
    </row>
    <row r="4766" spans="1:4" x14ac:dyDescent="0.35">
      <c r="A4766">
        <v>6000871</v>
      </c>
      <c r="B4766" s="4" t="s">
        <v>21</v>
      </c>
      <c r="C4766" s="4" t="s">
        <v>21</v>
      </c>
      <c r="D4766" s="4" t="s">
        <v>21</v>
      </c>
    </row>
    <row r="4767" spans="1:4" x14ac:dyDescent="0.35">
      <c r="A4767">
        <v>6000921</v>
      </c>
      <c r="B4767" s="4" t="s">
        <v>21</v>
      </c>
      <c r="C4767" s="4" t="s">
        <v>21</v>
      </c>
      <c r="D4767" s="4" t="s">
        <v>21</v>
      </c>
    </row>
    <row r="4768" spans="1:4" x14ac:dyDescent="0.35">
      <c r="A4768">
        <v>6001537</v>
      </c>
      <c r="B4768" s="4" t="s">
        <v>21</v>
      </c>
      <c r="C4768" s="4" t="s">
        <v>21</v>
      </c>
      <c r="D4768" s="4" t="s">
        <v>21</v>
      </c>
    </row>
    <row r="4769" spans="1:4" x14ac:dyDescent="0.35">
      <c r="A4769">
        <v>6001748</v>
      </c>
      <c r="B4769" s="4" t="s">
        <v>21</v>
      </c>
      <c r="C4769" s="4" t="s">
        <v>21</v>
      </c>
      <c r="D4769" s="4" t="s">
        <v>21</v>
      </c>
    </row>
    <row r="4770" spans="1:4" x14ac:dyDescent="0.35">
      <c r="A4770">
        <v>6001757</v>
      </c>
      <c r="B4770" s="4" t="s">
        <v>21</v>
      </c>
      <c r="C4770" s="4" t="s">
        <v>21</v>
      </c>
      <c r="D4770" s="4" t="s">
        <v>21</v>
      </c>
    </row>
    <row r="4771" spans="1:4" x14ac:dyDescent="0.35">
      <c r="A4771">
        <v>6001980</v>
      </c>
      <c r="B4771" s="4" t="s">
        <v>21</v>
      </c>
      <c r="C4771" s="4" t="s">
        <v>21</v>
      </c>
      <c r="D4771" s="4" t="s">
        <v>21</v>
      </c>
    </row>
    <row r="4772" spans="1:4" x14ac:dyDescent="0.35">
      <c r="A4772">
        <v>6002025</v>
      </c>
      <c r="B4772" s="4" t="s">
        <v>21</v>
      </c>
      <c r="C4772" s="4" t="s">
        <v>21</v>
      </c>
      <c r="D4772" s="4" t="s">
        <v>21</v>
      </c>
    </row>
    <row r="4773" spans="1:4" x14ac:dyDescent="0.35">
      <c r="A4773">
        <v>6003426</v>
      </c>
      <c r="B4773" s="4" t="s">
        <v>21</v>
      </c>
      <c r="C4773" s="4" t="s">
        <v>21</v>
      </c>
      <c r="D4773" s="4" t="s">
        <v>21</v>
      </c>
    </row>
    <row r="4774" spans="1:4" x14ac:dyDescent="0.35">
      <c r="A4774">
        <v>6003668</v>
      </c>
      <c r="B4774" s="4" t="s">
        <v>21</v>
      </c>
      <c r="C4774" s="4" t="s">
        <v>21</v>
      </c>
      <c r="D4774" s="4" t="s">
        <v>21</v>
      </c>
    </row>
    <row r="4775" spans="1:4" x14ac:dyDescent="0.35">
      <c r="A4775">
        <v>6003879</v>
      </c>
      <c r="B4775" s="4" t="s">
        <v>21</v>
      </c>
      <c r="C4775" s="4" t="s">
        <v>21</v>
      </c>
      <c r="D4775" s="4" t="s">
        <v>21</v>
      </c>
    </row>
    <row r="4776" spans="1:4" x14ac:dyDescent="0.35">
      <c r="A4776">
        <v>6004011</v>
      </c>
      <c r="B4776" s="4" t="s">
        <v>21</v>
      </c>
      <c r="C4776" s="4" t="s">
        <v>21</v>
      </c>
      <c r="D4776" s="4" t="s">
        <v>21</v>
      </c>
    </row>
    <row r="4777" spans="1:4" x14ac:dyDescent="0.35">
      <c r="A4777">
        <v>6004089</v>
      </c>
      <c r="B4777" s="4" t="s">
        <v>21</v>
      </c>
      <c r="C4777" s="4" t="s">
        <v>21</v>
      </c>
      <c r="D4777" s="4" t="s">
        <v>21</v>
      </c>
    </row>
    <row r="4778" spans="1:4" x14ac:dyDescent="0.35">
      <c r="A4778">
        <v>6004408</v>
      </c>
      <c r="B4778" s="4" t="s">
        <v>21</v>
      </c>
      <c r="C4778" s="4" t="s">
        <v>21</v>
      </c>
      <c r="D4778" s="4" t="s">
        <v>21</v>
      </c>
    </row>
    <row r="4779" spans="1:4" x14ac:dyDescent="0.35">
      <c r="A4779">
        <v>6004813</v>
      </c>
      <c r="B4779" s="4" t="s">
        <v>21</v>
      </c>
      <c r="C4779" s="4" t="s">
        <v>21</v>
      </c>
      <c r="D4779" s="4" t="s">
        <v>21</v>
      </c>
    </row>
    <row r="4780" spans="1:4" x14ac:dyDescent="0.35">
      <c r="A4780">
        <v>6100054</v>
      </c>
      <c r="B4780" s="4" t="s">
        <v>20</v>
      </c>
      <c r="C4780" s="4" t="s">
        <v>21</v>
      </c>
      <c r="D4780" s="4" t="s">
        <v>21</v>
      </c>
    </row>
    <row r="4781" spans="1:4" x14ac:dyDescent="0.35">
      <c r="A4781">
        <v>6101881</v>
      </c>
      <c r="B4781" s="4" t="s">
        <v>21</v>
      </c>
      <c r="C4781" s="4" t="s">
        <v>21</v>
      </c>
      <c r="D4781" s="4" t="s">
        <v>21</v>
      </c>
    </row>
    <row r="4782" spans="1:4" x14ac:dyDescent="0.35">
      <c r="A4782">
        <v>6102615</v>
      </c>
      <c r="B4782" s="4" t="s">
        <v>21</v>
      </c>
      <c r="C4782" s="4" t="s">
        <v>21</v>
      </c>
      <c r="D4782" s="4" t="s">
        <v>21</v>
      </c>
    </row>
    <row r="4783" spans="1:4" x14ac:dyDescent="0.35">
      <c r="A4783">
        <v>6102866</v>
      </c>
      <c r="B4783" s="4" t="s">
        <v>20</v>
      </c>
      <c r="C4783" s="4" t="s">
        <v>21</v>
      </c>
      <c r="D4783" s="4" t="s">
        <v>21</v>
      </c>
    </row>
    <row r="4784" spans="1:4" x14ac:dyDescent="0.35">
      <c r="A4784">
        <v>6103211</v>
      </c>
      <c r="B4784" s="4" t="s">
        <v>21</v>
      </c>
      <c r="C4784" s="4" t="s">
        <v>21</v>
      </c>
      <c r="D4784" s="4" t="s">
        <v>21</v>
      </c>
    </row>
    <row r="4785" spans="1:4" x14ac:dyDescent="0.35">
      <c r="A4785">
        <v>6103255</v>
      </c>
      <c r="B4785" s="4" t="s">
        <v>21</v>
      </c>
      <c r="C4785" s="4" t="s">
        <v>21</v>
      </c>
      <c r="D4785" s="4" t="s">
        <v>21</v>
      </c>
    </row>
    <row r="4786" spans="1:4" x14ac:dyDescent="0.35">
      <c r="A4786">
        <v>6103683</v>
      </c>
      <c r="B4786" s="4" t="s">
        <v>21</v>
      </c>
      <c r="C4786" s="4" t="s">
        <v>21</v>
      </c>
      <c r="D4786" s="4" t="s">
        <v>21</v>
      </c>
    </row>
    <row r="4787" spans="1:4" x14ac:dyDescent="0.35">
      <c r="A4787">
        <v>6103868</v>
      </c>
      <c r="B4787" s="4" t="s">
        <v>20</v>
      </c>
      <c r="C4787" s="4" t="s">
        <v>21</v>
      </c>
      <c r="D4787" s="4" t="s">
        <v>21</v>
      </c>
    </row>
    <row r="4788" spans="1:4" x14ac:dyDescent="0.35">
      <c r="A4788">
        <v>6103902</v>
      </c>
      <c r="B4788" s="4" t="s">
        <v>20</v>
      </c>
      <c r="C4788" s="4" t="s">
        <v>21</v>
      </c>
      <c r="D4788" s="4" t="s">
        <v>21</v>
      </c>
    </row>
    <row r="4789" spans="1:4" x14ac:dyDescent="0.35">
      <c r="A4789">
        <v>6103922</v>
      </c>
      <c r="B4789" s="4" t="s">
        <v>21</v>
      </c>
      <c r="C4789" s="4" t="s">
        <v>21</v>
      </c>
      <c r="D4789" s="4" t="s">
        <v>21</v>
      </c>
    </row>
    <row r="4790" spans="1:4" x14ac:dyDescent="0.35">
      <c r="A4790">
        <v>6104220</v>
      </c>
      <c r="B4790" s="4" t="s">
        <v>20</v>
      </c>
      <c r="C4790" s="4" t="s">
        <v>21</v>
      </c>
      <c r="D4790" s="4" t="s">
        <v>21</v>
      </c>
    </row>
    <row r="4791" spans="1:4" x14ac:dyDescent="0.35">
      <c r="A4791">
        <v>6113680</v>
      </c>
      <c r="B4791" s="4" t="s">
        <v>21</v>
      </c>
      <c r="C4791" s="4" t="s">
        <v>21</v>
      </c>
      <c r="D4791" s="4" t="s">
        <v>21</v>
      </c>
    </row>
    <row r="4792" spans="1:4" x14ac:dyDescent="0.35">
      <c r="A4792">
        <v>6113857</v>
      </c>
      <c r="B4792" s="4" t="s">
        <v>21</v>
      </c>
      <c r="C4792" s="4" t="s">
        <v>21</v>
      </c>
      <c r="D4792" s="4" t="s">
        <v>21</v>
      </c>
    </row>
    <row r="4793" spans="1:4" x14ac:dyDescent="0.35">
      <c r="A4793">
        <v>6113973</v>
      </c>
      <c r="B4793" s="4" t="s">
        <v>21</v>
      </c>
      <c r="C4793" s="4" t="s">
        <v>21</v>
      </c>
      <c r="D4793" s="4" t="s">
        <v>21</v>
      </c>
    </row>
    <row r="4794" spans="1:4" x14ac:dyDescent="0.35">
      <c r="A4794">
        <v>6114338</v>
      </c>
      <c r="B4794" s="4" t="s">
        <v>21</v>
      </c>
      <c r="C4794" s="4" t="s">
        <v>21</v>
      </c>
      <c r="D4794" s="4" t="s">
        <v>21</v>
      </c>
    </row>
    <row r="4795" spans="1:4" x14ac:dyDescent="0.35">
      <c r="A4795">
        <v>6114829</v>
      </c>
      <c r="B4795" s="4" t="s">
        <v>21</v>
      </c>
      <c r="C4795" s="4" t="s">
        <v>21</v>
      </c>
      <c r="D4795" s="4" t="s">
        <v>21</v>
      </c>
    </row>
    <row r="4796" spans="1:4" x14ac:dyDescent="0.35">
      <c r="A4796">
        <v>6117406</v>
      </c>
      <c r="B4796" s="4" t="s">
        <v>21</v>
      </c>
      <c r="C4796" s="4" t="s">
        <v>21</v>
      </c>
      <c r="D4796" s="4" t="s">
        <v>21</v>
      </c>
    </row>
    <row r="4797" spans="1:4" x14ac:dyDescent="0.35">
      <c r="A4797">
        <v>6117859</v>
      </c>
      <c r="B4797" s="4" t="s">
        <v>21</v>
      </c>
      <c r="C4797" s="4" t="s">
        <v>21</v>
      </c>
      <c r="D4797" s="4" t="s">
        <v>21</v>
      </c>
    </row>
    <row r="4798" spans="1:4" x14ac:dyDescent="0.35">
      <c r="A4798">
        <v>6118140</v>
      </c>
      <c r="B4798" s="4" t="s">
        <v>20</v>
      </c>
      <c r="C4798" s="4" t="s">
        <v>21</v>
      </c>
      <c r="D4798" s="4" t="s">
        <v>21</v>
      </c>
    </row>
    <row r="4799" spans="1:4" x14ac:dyDescent="0.35">
      <c r="A4799">
        <v>6127163</v>
      </c>
      <c r="B4799" s="4" t="s">
        <v>21</v>
      </c>
      <c r="C4799" s="4" t="s">
        <v>21</v>
      </c>
      <c r="D4799" s="4" t="s">
        <v>21</v>
      </c>
    </row>
    <row r="4800" spans="1:4" x14ac:dyDescent="0.35">
      <c r="A4800">
        <v>6200110</v>
      </c>
      <c r="B4800" s="4" t="s">
        <v>21</v>
      </c>
      <c r="C4800" s="4" t="s">
        <v>21</v>
      </c>
      <c r="D4800" s="4" t="s">
        <v>21</v>
      </c>
    </row>
    <row r="4801" spans="1:4" x14ac:dyDescent="0.35">
      <c r="A4801">
        <v>6200383</v>
      </c>
      <c r="B4801" s="4" t="s">
        <v>21</v>
      </c>
      <c r="C4801" s="4" t="s">
        <v>21</v>
      </c>
      <c r="D4801" s="4" t="s">
        <v>21</v>
      </c>
    </row>
    <row r="4802" spans="1:4" x14ac:dyDescent="0.35">
      <c r="A4802">
        <v>6201130</v>
      </c>
      <c r="B4802" s="4" t="s">
        <v>21</v>
      </c>
      <c r="C4802" s="4" t="s">
        <v>21</v>
      </c>
      <c r="D4802" s="4" t="s">
        <v>21</v>
      </c>
    </row>
    <row r="4803" spans="1:4" x14ac:dyDescent="0.35">
      <c r="A4803">
        <v>6201309</v>
      </c>
      <c r="B4803" s="4" t="s">
        <v>21</v>
      </c>
      <c r="C4803" s="4" t="s">
        <v>21</v>
      </c>
      <c r="D4803" s="4" t="s">
        <v>21</v>
      </c>
    </row>
    <row r="4804" spans="1:4" x14ac:dyDescent="0.35">
      <c r="A4804">
        <v>6201312</v>
      </c>
      <c r="B4804" s="4" t="s">
        <v>21</v>
      </c>
      <c r="C4804" s="4" t="s">
        <v>21</v>
      </c>
      <c r="D4804" s="4" t="s">
        <v>21</v>
      </c>
    </row>
    <row r="4805" spans="1:4" x14ac:dyDescent="0.35">
      <c r="A4805">
        <v>6201336</v>
      </c>
      <c r="B4805" s="4" t="s">
        <v>21</v>
      </c>
      <c r="C4805" s="4" t="s">
        <v>21</v>
      </c>
      <c r="D4805" s="4" t="s">
        <v>21</v>
      </c>
    </row>
    <row r="4806" spans="1:4" x14ac:dyDescent="0.35">
      <c r="A4806">
        <v>6201360</v>
      </c>
      <c r="B4806" s="4" t="s">
        <v>21</v>
      </c>
      <c r="C4806" s="4" t="s">
        <v>21</v>
      </c>
      <c r="D4806" s="4" t="s">
        <v>21</v>
      </c>
    </row>
    <row r="4807" spans="1:4" x14ac:dyDescent="0.35">
      <c r="A4807">
        <v>6201431</v>
      </c>
      <c r="B4807" s="4" t="s">
        <v>21</v>
      </c>
      <c r="C4807" s="4" t="s">
        <v>21</v>
      </c>
      <c r="D4807" s="4" t="s">
        <v>21</v>
      </c>
    </row>
    <row r="4808" spans="1:4" x14ac:dyDescent="0.35">
      <c r="A4808">
        <v>6201972</v>
      </c>
      <c r="B4808" s="4" t="s">
        <v>21</v>
      </c>
      <c r="C4808" s="4" t="s">
        <v>21</v>
      </c>
      <c r="D4808" s="4" t="s">
        <v>21</v>
      </c>
    </row>
    <row r="4809" spans="1:4" x14ac:dyDescent="0.35">
      <c r="A4809">
        <v>6201976</v>
      </c>
      <c r="B4809" s="4" t="s">
        <v>21</v>
      </c>
      <c r="C4809" s="4" t="s">
        <v>21</v>
      </c>
      <c r="D4809" s="4" t="s">
        <v>21</v>
      </c>
    </row>
    <row r="4810" spans="1:4" x14ac:dyDescent="0.35">
      <c r="A4810">
        <v>6202039</v>
      </c>
      <c r="B4810" s="4" t="s">
        <v>21</v>
      </c>
      <c r="C4810" s="4" t="s">
        <v>21</v>
      </c>
      <c r="D4810" s="4" t="s">
        <v>21</v>
      </c>
    </row>
    <row r="4811" spans="1:4" x14ac:dyDescent="0.35">
      <c r="A4811">
        <v>6202515</v>
      </c>
      <c r="B4811" s="4" t="s">
        <v>21</v>
      </c>
      <c r="C4811" s="4" t="s">
        <v>21</v>
      </c>
      <c r="D4811" s="4" t="s">
        <v>21</v>
      </c>
    </row>
    <row r="4812" spans="1:4" x14ac:dyDescent="0.35">
      <c r="A4812">
        <v>6300002</v>
      </c>
      <c r="B4812" s="4" t="s">
        <v>20</v>
      </c>
      <c r="C4812" s="4" t="s">
        <v>21</v>
      </c>
      <c r="D4812" s="4" t="s">
        <v>21</v>
      </c>
    </row>
    <row r="4813" spans="1:4" x14ac:dyDescent="0.35">
      <c r="A4813">
        <v>6300010</v>
      </c>
      <c r="B4813" s="4" t="s">
        <v>20</v>
      </c>
      <c r="C4813" s="4" t="s">
        <v>21</v>
      </c>
      <c r="D4813" s="4" t="s">
        <v>21</v>
      </c>
    </row>
    <row r="4814" spans="1:4" x14ac:dyDescent="0.35">
      <c r="A4814">
        <v>6300781</v>
      </c>
      <c r="B4814" s="4" t="s">
        <v>20</v>
      </c>
      <c r="C4814" s="4" t="s">
        <v>21</v>
      </c>
      <c r="D4814" s="4" t="s">
        <v>21</v>
      </c>
    </row>
    <row r="4815" spans="1:4" x14ac:dyDescent="0.35">
      <c r="A4815">
        <v>6301290</v>
      </c>
      <c r="B4815" s="4" t="s">
        <v>20</v>
      </c>
      <c r="C4815" s="4" t="s">
        <v>21</v>
      </c>
      <c r="D4815" s="4" t="s">
        <v>21</v>
      </c>
    </row>
    <row r="4816" spans="1:4" x14ac:dyDescent="0.35">
      <c r="A4816">
        <v>6304287</v>
      </c>
      <c r="B4816" s="4" t="s">
        <v>20</v>
      </c>
      <c r="C4816" s="4" t="s">
        <v>21</v>
      </c>
      <c r="D4816" s="4" t="s">
        <v>21</v>
      </c>
    </row>
    <row r="4817" spans="1:4" x14ac:dyDescent="0.35">
      <c r="A4817">
        <v>6308205</v>
      </c>
      <c r="B4817" s="4" t="s">
        <v>20</v>
      </c>
      <c r="C4817" s="4" t="s">
        <v>21</v>
      </c>
      <c r="D4817" s="4" t="s">
        <v>21</v>
      </c>
    </row>
    <row r="4818" spans="1:4" x14ac:dyDescent="0.35">
      <c r="A4818">
        <v>6309455</v>
      </c>
      <c r="B4818" s="4" t="s">
        <v>20</v>
      </c>
      <c r="C4818" s="4" t="s">
        <v>21</v>
      </c>
      <c r="D4818" s="4" t="s">
        <v>21</v>
      </c>
    </row>
    <row r="4819" spans="1:4" x14ac:dyDescent="0.35">
      <c r="A4819">
        <v>6309903</v>
      </c>
      <c r="B4819" s="4" t="s">
        <v>21</v>
      </c>
      <c r="C4819" s="4" t="s">
        <v>21</v>
      </c>
      <c r="D4819" s="4" t="s">
        <v>21</v>
      </c>
    </row>
    <row r="4820" spans="1:4" x14ac:dyDescent="0.35">
      <c r="A4820">
        <v>6310406</v>
      </c>
      <c r="B4820" s="4" t="s">
        <v>20</v>
      </c>
      <c r="C4820" s="4" t="s">
        <v>21</v>
      </c>
      <c r="D4820" s="4" t="s">
        <v>21</v>
      </c>
    </row>
    <row r="4821" spans="1:4" x14ac:dyDescent="0.35">
      <c r="A4821">
        <v>6310470</v>
      </c>
      <c r="B4821" s="4" t="s">
        <v>20</v>
      </c>
      <c r="C4821" s="4" t="s">
        <v>21</v>
      </c>
      <c r="D4821" s="4" t="s">
        <v>21</v>
      </c>
    </row>
    <row r="4822" spans="1:4" x14ac:dyDescent="0.35">
      <c r="A4822">
        <v>6314302</v>
      </c>
      <c r="B4822" s="4" t="s">
        <v>20</v>
      </c>
      <c r="C4822" s="4" t="s">
        <v>21</v>
      </c>
      <c r="D4822" s="4" t="s">
        <v>21</v>
      </c>
    </row>
    <row r="4823" spans="1:4" x14ac:dyDescent="0.35">
      <c r="A4823">
        <v>6314605</v>
      </c>
      <c r="B4823" s="4" t="s">
        <v>21</v>
      </c>
      <c r="C4823" s="4" t="s">
        <v>21</v>
      </c>
      <c r="D4823" s="4" t="s">
        <v>21</v>
      </c>
    </row>
    <row r="4824" spans="1:4" x14ac:dyDescent="0.35">
      <c r="A4824">
        <v>6314987</v>
      </c>
      <c r="B4824" s="4" t="s">
        <v>20</v>
      </c>
      <c r="C4824" s="4" t="s">
        <v>21</v>
      </c>
      <c r="D4824" s="4" t="s">
        <v>21</v>
      </c>
    </row>
    <row r="4825" spans="1:4" x14ac:dyDescent="0.35">
      <c r="A4825">
        <v>6315438</v>
      </c>
      <c r="B4825" s="4" t="s">
        <v>20</v>
      </c>
      <c r="C4825" s="4" t="s">
        <v>21</v>
      </c>
      <c r="D4825" s="4" t="s">
        <v>21</v>
      </c>
    </row>
    <row r="4826" spans="1:4" x14ac:dyDescent="0.35">
      <c r="A4826">
        <v>6317637</v>
      </c>
      <c r="B4826" s="4" t="s">
        <v>20</v>
      </c>
      <c r="C4826" s="4" t="s">
        <v>21</v>
      </c>
      <c r="D4826" s="4" t="s">
        <v>21</v>
      </c>
    </row>
    <row r="4827" spans="1:4" x14ac:dyDescent="0.35">
      <c r="A4827">
        <v>6318213</v>
      </c>
      <c r="B4827" s="4" t="s">
        <v>20</v>
      </c>
      <c r="C4827" s="4" t="s">
        <v>21</v>
      </c>
      <c r="D4827" s="4" t="s">
        <v>21</v>
      </c>
    </row>
    <row r="4828" spans="1:4" x14ac:dyDescent="0.35">
      <c r="A4828">
        <v>6318433</v>
      </c>
      <c r="B4828" s="4" t="s">
        <v>21</v>
      </c>
      <c r="C4828" s="4" t="s">
        <v>21</v>
      </c>
      <c r="D4828" s="4" t="s">
        <v>21</v>
      </c>
    </row>
    <row r="4829" spans="1:4" x14ac:dyDescent="0.35">
      <c r="A4829">
        <v>6318506</v>
      </c>
      <c r="B4829" s="4" t="s">
        <v>21</v>
      </c>
      <c r="C4829" s="4" t="s">
        <v>21</v>
      </c>
      <c r="D4829" s="4" t="s">
        <v>21</v>
      </c>
    </row>
    <row r="4830" spans="1:4" x14ac:dyDescent="0.35">
      <c r="A4830">
        <v>6400191</v>
      </c>
      <c r="B4830" s="4" t="s">
        <v>21</v>
      </c>
      <c r="C4830" s="4" t="s">
        <v>21</v>
      </c>
      <c r="D4830" s="4" t="s">
        <v>21</v>
      </c>
    </row>
    <row r="4831" spans="1:4" x14ac:dyDescent="0.35">
      <c r="A4831">
        <v>6400217</v>
      </c>
      <c r="B4831" s="4" t="s">
        <v>21</v>
      </c>
      <c r="C4831" s="4" t="s">
        <v>21</v>
      </c>
      <c r="D4831" s="4" t="s">
        <v>21</v>
      </c>
    </row>
    <row r="4832" spans="1:4" x14ac:dyDescent="0.35">
      <c r="A4832">
        <v>6400235</v>
      </c>
      <c r="B4832" s="4" t="s">
        <v>21</v>
      </c>
      <c r="C4832" s="4" t="s">
        <v>21</v>
      </c>
      <c r="D4832" s="4" t="s">
        <v>21</v>
      </c>
    </row>
    <row r="4833" spans="1:4" x14ac:dyDescent="0.35">
      <c r="A4833">
        <v>6400421</v>
      </c>
      <c r="B4833" s="4" t="s">
        <v>21</v>
      </c>
      <c r="C4833" s="4" t="s">
        <v>21</v>
      </c>
      <c r="D4833" s="4" t="s">
        <v>21</v>
      </c>
    </row>
    <row r="4834" spans="1:4" x14ac:dyDescent="0.35">
      <c r="A4834">
        <v>6400621</v>
      </c>
      <c r="B4834" s="4" t="s">
        <v>20</v>
      </c>
      <c r="C4834" s="4" t="s">
        <v>21</v>
      </c>
      <c r="D4834" s="4" t="s">
        <v>21</v>
      </c>
    </row>
    <row r="4835" spans="1:4" x14ac:dyDescent="0.35">
      <c r="A4835">
        <v>6401054</v>
      </c>
      <c r="B4835" s="4" t="s">
        <v>21</v>
      </c>
      <c r="C4835" s="4" t="s">
        <v>21</v>
      </c>
      <c r="D4835" s="4" t="s">
        <v>21</v>
      </c>
    </row>
    <row r="4836" spans="1:4" x14ac:dyDescent="0.35">
      <c r="A4836">
        <v>6401060</v>
      </c>
      <c r="B4836" s="4" t="s">
        <v>21</v>
      </c>
      <c r="C4836" s="4" t="s">
        <v>21</v>
      </c>
      <c r="D4836" s="4" t="s">
        <v>21</v>
      </c>
    </row>
    <row r="4837" spans="1:4" x14ac:dyDescent="0.35">
      <c r="A4837">
        <v>6401198</v>
      </c>
      <c r="B4837" s="4" t="s">
        <v>21</v>
      </c>
      <c r="C4837" s="4" t="s">
        <v>21</v>
      </c>
      <c r="D4837" s="4" t="s">
        <v>21</v>
      </c>
    </row>
    <row r="4838" spans="1:4" x14ac:dyDescent="0.35">
      <c r="A4838">
        <v>6401485</v>
      </c>
      <c r="B4838" s="4" t="s">
        <v>21</v>
      </c>
      <c r="C4838" s="4" t="s">
        <v>21</v>
      </c>
      <c r="D4838" s="4" t="s">
        <v>21</v>
      </c>
    </row>
    <row r="4839" spans="1:4" x14ac:dyDescent="0.35">
      <c r="A4839">
        <v>6401732</v>
      </c>
      <c r="B4839" s="4" t="s">
        <v>21</v>
      </c>
      <c r="C4839" s="4" t="s">
        <v>21</v>
      </c>
      <c r="D4839" s="4" t="s">
        <v>21</v>
      </c>
    </row>
    <row r="4840" spans="1:4" x14ac:dyDescent="0.35">
      <c r="A4840">
        <v>6401789</v>
      </c>
      <c r="B4840" s="4" t="s">
        <v>21</v>
      </c>
      <c r="C4840" s="4" t="s">
        <v>21</v>
      </c>
      <c r="D4840" s="4" t="s">
        <v>21</v>
      </c>
    </row>
    <row r="4841" spans="1:4" x14ac:dyDescent="0.35">
      <c r="A4841">
        <v>6402163</v>
      </c>
      <c r="B4841" s="4" t="s">
        <v>21</v>
      </c>
      <c r="C4841" s="4" t="s">
        <v>21</v>
      </c>
      <c r="D4841" s="4" t="s">
        <v>21</v>
      </c>
    </row>
    <row r="4842" spans="1:4" x14ac:dyDescent="0.35">
      <c r="A4842">
        <v>6402177</v>
      </c>
      <c r="B4842" s="4" t="s">
        <v>21</v>
      </c>
      <c r="C4842" s="4" t="s">
        <v>21</v>
      </c>
      <c r="D4842" s="4" t="s">
        <v>21</v>
      </c>
    </row>
    <row r="4843" spans="1:4" x14ac:dyDescent="0.35">
      <c r="A4843">
        <v>6403291</v>
      </c>
      <c r="B4843" s="4" t="s">
        <v>21</v>
      </c>
      <c r="C4843" s="4" t="s">
        <v>21</v>
      </c>
      <c r="D4843" s="4" t="s">
        <v>21</v>
      </c>
    </row>
    <row r="4844" spans="1:4" x14ac:dyDescent="0.35">
      <c r="A4844">
        <v>6403452</v>
      </c>
      <c r="B4844" s="4" t="s">
        <v>21</v>
      </c>
      <c r="C4844" s="4" t="s">
        <v>21</v>
      </c>
      <c r="D4844" s="4" t="s">
        <v>21</v>
      </c>
    </row>
    <row r="4845" spans="1:4" x14ac:dyDescent="0.35">
      <c r="A4845">
        <v>6403499</v>
      </c>
      <c r="B4845" s="4" t="s">
        <v>21</v>
      </c>
      <c r="C4845" s="4" t="s">
        <v>21</v>
      </c>
      <c r="D4845" s="4" t="s">
        <v>21</v>
      </c>
    </row>
    <row r="4846" spans="1:4" x14ac:dyDescent="0.35">
      <c r="A4846">
        <v>6403544</v>
      </c>
      <c r="B4846" s="4" t="s">
        <v>21</v>
      </c>
      <c r="C4846" s="4" t="s">
        <v>21</v>
      </c>
      <c r="D4846" s="4" t="s">
        <v>21</v>
      </c>
    </row>
    <row r="4847" spans="1:4" x14ac:dyDescent="0.35">
      <c r="A4847">
        <v>6404082</v>
      </c>
      <c r="B4847" s="4" t="s">
        <v>21</v>
      </c>
      <c r="C4847" s="4" t="s">
        <v>21</v>
      </c>
      <c r="D4847" s="4" t="s">
        <v>21</v>
      </c>
    </row>
    <row r="4848" spans="1:4" x14ac:dyDescent="0.35">
      <c r="A4848">
        <v>6501141</v>
      </c>
      <c r="B4848" s="4" t="s">
        <v>21</v>
      </c>
      <c r="C4848" s="4" t="s">
        <v>21</v>
      </c>
      <c r="D4848" s="4" t="s">
        <v>21</v>
      </c>
    </row>
    <row r="4849" spans="1:4" x14ac:dyDescent="0.35">
      <c r="A4849">
        <v>6501534</v>
      </c>
      <c r="B4849" s="4" t="s">
        <v>21</v>
      </c>
      <c r="C4849" s="4" t="s">
        <v>21</v>
      </c>
      <c r="D4849" s="4" t="s">
        <v>21</v>
      </c>
    </row>
    <row r="4850" spans="1:4" x14ac:dyDescent="0.35">
      <c r="A4850">
        <v>6502134</v>
      </c>
      <c r="B4850" s="4" t="s">
        <v>21</v>
      </c>
      <c r="C4850" s="4" t="s">
        <v>21</v>
      </c>
      <c r="D4850" s="4" t="s">
        <v>21</v>
      </c>
    </row>
    <row r="4851" spans="1:4" x14ac:dyDescent="0.35">
      <c r="A4851">
        <v>6502341</v>
      </c>
      <c r="B4851" s="4" t="s">
        <v>21</v>
      </c>
      <c r="C4851" s="4" t="s">
        <v>21</v>
      </c>
      <c r="D4851" s="4" t="s">
        <v>21</v>
      </c>
    </row>
    <row r="4852" spans="1:4" x14ac:dyDescent="0.35">
      <c r="A4852">
        <v>6502688</v>
      </c>
      <c r="B4852" s="4" t="s">
        <v>21</v>
      </c>
      <c r="C4852" s="4" t="s">
        <v>21</v>
      </c>
      <c r="D4852" s="4" t="s">
        <v>21</v>
      </c>
    </row>
    <row r="4853" spans="1:4" x14ac:dyDescent="0.35">
      <c r="A4853">
        <v>6502852</v>
      </c>
      <c r="B4853" s="4" t="s">
        <v>21</v>
      </c>
      <c r="C4853" s="4" t="s">
        <v>21</v>
      </c>
      <c r="D4853" s="4" t="s">
        <v>21</v>
      </c>
    </row>
    <row r="4854" spans="1:4" x14ac:dyDescent="0.35">
      <c r="A4854">
        <v>6502857</v>
      </c>
      <c r="B4854" s="4" t="s">
        <v>21</v>
      </c>
      <c r="C4854" s="4" t="s">
        <v>21</v>
      </c>
      <c r="D4854" s="4" t="s">
        <v>21</v>
      </c>
    </row>
    <row r="4855" spans="1:4" x14ac:dyDescent="0.35">
      <c r="A4855">
        <v>6502883</v>
      </c>
      <c r="B4855" s="4" t="s">
        <v>21</v>
      </c>
      <c r="C4855" s="4" t="s">
        <v>21</v>
      </c>
      <c r="D4855" s="4" t="s">
        <v>21</v>
      </c>
    </row>
    <row r="4856" spans="1:4" x14ac:dyDescent="0.35">
      <c r="A4856">
        <v>6504409</v>
      </c>
      <c r="B4856" s="4" t="s">
        <v>21</v>
      </c>
      <c r="C4856" s="4" t="s">
        <v>20</v>
      </c>
      <c r="D4856" s="4" t="s">
        <v>21</v>
      </c>
    </row>
    <row r="4857" spans="1:4" x14ac:dyDescent="0.35">
      <c r="A4857">
        <v>6505309</v>
      </c>
      <c r="B4857" s="4" t="s">
        <v>20</v>
      </c>
      <c r="C4857" s="4" t="s">
        <v>21</v>
      </c>
      <c r="D4857" s="4" t="s">
        <v>21</v>
      </c>
    </row>
    <row r="4858" spans="1:4" x14ac:dyDescent="0.35">
      <c r="A4858">
        <v>6505564</v>
      </c>
      <c r="B4858" s="4" t="s">
        <v>21</v>
      </c>
      <c r="C4858" s="4" t="s">
        <v>21</v>
      </c>
      <c r="D4858" s="4" t="s">
        <v>21</v>
      </c>
    </row>
    <row r="4859" spans="1:4" x14ac:dyDescent="0.35">
      <c r="A4859">
        <v>6506206</v>
      </c>
      <c r="B4859" s="4" t="s">
        <v>20</v>
      </c>
      <c r="C4859" s="4" t="s">
        <v>20</v>
      </c>
      <c r="D4859" s="4" t="s">
        <v>21</v>
      </c>
    </row>
    <row r="4860" spans="1:4" x14ac:dyDescent="0.35">
      <c r="A4860">
        <v>6507461</v>
      </c>
      <c r="B4860" s="4" t="s">
        <v>20</v>
      </c>
      <c r="C4860" s="4" t="s">
        <v>21</v>
      </c>
      <c r="D4860" s="4" t="s">
        <v>21</v>
      </c>
    </row>
    <row r="4861" spans="1:4" x14ac:dyDescent="0.35">
      <c r="A4861">
        <v>6507495</v>
      </c>
      <c r="B4861" s="4" t="s">
        <v>20</v>
      </c>
      <c r="C4861" s="4" t="s">
        <v>21</v>
      </c>
      <c r="D4861" s="4" t="s">
        <v>21</v>
      </c>
    </row>
    <row r="4862" spans="1:4" x14ac:dyDescent="0.35">
      <c r="A4862">
        <v>6507967</v>
      </c>
      <c r="B4862" s="4" t="s">
        <v>20</v>
      </c>
      <c r="C4862" s="4" t="s">
        <v>20</v>
      </c>
      <c r="D4862" s="4" t="s">
        <v>21</v>
      </c>
    </row>
    <row r="4863" spans="1:4" x14ac:dyDescent="0.35">
      <c r="A4863">
        <v>6508117</v>
      </c>
      <c r="B4863" s="4" t="s">
        <v>21</v>
      </c>
      <c r="C4863" s="4" t="s">
        <v>20</v>
      </c>
      <c r="D4863" s="4" t="s">
        <v>21</v>
      </c>
    </row>
    <row r="4864" spans="1:4" x14ac:dyDescent="0.35">
      <c r="A4864">
        <v>6508323</v>
      </c>
      <c r="B4864" s="4" t="s">
        <v>20</v>
      </c>
      <c r="C4864" s="4" t="s">
        <v>21</v>
      </c>
      <c r="D4864" s="4" t="s">
        <v>21</v>
      </c>
    </row>
    <row r="4865" spans="1:4" x14ac:dyDescent="0.35">
      <c r="A4865">
        <v>6515130</v>
      </c>
      <c r="B4865" s="4" t="s">
        <v>21</v>
      </c>
      <c r="C4865" s="4" t="s">
        <v>21</v>
      </c>
      <c r="D4865" s="4" t="s">
        <v>21</v>
      </c>
    </row>
    <row r="4866" spans="1:4" x14ac:dyDescent="0.35">
      <c r="A4866">
        <v>6515135</v>
      </c>
      <c r="B4866" s="4" t="s">
        <v>21</v>
      </c>
      <c r="C4866" s="4" t="s">
        <v>21</v>
      </c>
      <c r="D4866" s="4" t="s">
        <v>21</v>
      </c>
    </row>
    <row r="4867" spans="1:4" x14ac:dyDescent="0.35">
      <c r="A4867">
        <v>6515339</v>
      </c>
      <c r="B4867" s="4" t="s">
        <v>21</v>
      </c>
      <c r="C4867" s="4" t="s">
        <v>21</v>
      </c>
      <c r="D4867" s="4" t="s">
        <v>21</v>
      </c>
    </row>
    <row r="4868" spans="1:4" x14ac:dyDescent="0.35">
      <c r="A4868">
        <v>6516432</v>
      </c>
      <c r="B4868" s="4" t="s">
        <v>21</v>
      </c>
      <c r="C4868" s="4" t="s">
        <v>21</v>
      </c>
      <c r="D4868" s="4" t="s">
        <v>21</v>
      </c>
    </row>
    <row r="4869" spans="1:4" x14ac:dyDescent="0.35">
      <c r="A4869">
        <v>6516766</v>
      </c>
      <c r="B4869" s="4" t="s">
        <v>20</v>
      </c>
      <c r="C4869" s="4" t="s">
        <v>21</v>
      </c>
      <c r="D4869" s="4" t="s">
        <v>21</v>
      </c>
    </row>
    <row r="4870" spans="1:4" x14ac:dyDescent="0.35">
      <c r="A4870">
        <v>6516831</v>
      </c>
      <c r="B4870" s="4" t="s">
        <v>21</v>
      </c>
      <c r="C4870" s="4" t="s">
        <v>21</v>
      </c>
      <c r="D4870" s="4" t="s">
        <v>21</v>
      </c>
    </row>
    <row r="4871" spans="1:4" x14ac:dyDescent="0.35">
      <c r="A4871">
        <v>6517396</v>
      </c>
      <c r="B4871" s="4" t="s">
        <v>21</v>
      </c>
      <c r="C4871" s="4" t="s">
        <v>21</v>
      </c>
      <c r="D4871" s="4" t="s">
        <v>21</v>
      </c>
    </row>
    <row r="4872" spans="1:4" x14ac:dyDescent="0.35">
      <c r="A4872">
        <v>6517404</v>
      </c>
      <c r="B4872" s="4" t="s">
        <v>21</v>
      </c>
      <c r="C4872" s="4" t="s">
        <v>21</v>
      </c>
      <c r="D4872" s="4" t="s">
        <v>21</v>
      </c>
    </row>
    <row r="4873" spans="1:4" x14ac:dyDescent="0.35">
      <c r="A4873">
        <v>6517568</v>
      </c>
      <c r="B4873" s="4" t="s">
        <v>21</v>
      </c>
      <c r="C4873" s="4" t="s">
        <v>21</v>
      </c>
      <c r="D4873" s="4" t="s">
        <v>21</v>
      </c>
    </row>
    <row r="4874" spans="1:4" x14ac:dyDescent="0.35">
      <c r="A4874">
        <v>6600060</v>
      </c>
      <c r="B4874" s="4" t="s">
        <v>21</v>
      </c>
      <c r="C4874" s="4" t="s">
        <v>21</v>
      </c>
      <c r="D4874" s="4" t="s">
        <v>21</v>
      </c>
    </row>
    <row r="4875" spans="1:4" x14ac:dyDescent="0.35">
      <c r="A4875">
        <v>6600083</v>
      </c>
      <c r="B4875" s="4" t="s">
        <v>21</v>
      </c>
      <c r="C4875" s="4" t="s">
        <v>21</v>
      </c>
      <c r="D4875" s="4" t="s">
        <v>21</v>
      </c>
    </row>
    <row r="4876" spans="1:4" x14ac:dyDescent="0.35">
      <c r="A4876">
        <v>6600116</v>
      </c>
      <c r="B4876" s="4" t="s">
        <v>21</v>
      </c>
      <c r="C4876" s="4" t="s">
        <v>21</v>
      </c>
      <c r="D4876" s="4" t="s">
        <v>21</v>
      </c>
    </row>
    <row r="4877" spans="1:4" x14ac:dyDescent="0.35">
      <c r="A4877">
        <v>6600214</v>
      </c>
      <c r="B4877" s="4" t="s">
        <v>21</v>
      </c>
      <c r="C4877" s="4" t="s">
        <v>21</v>
      </c>
      <c r="D4877" s="4" t="s">
        <v>21</v>
      </c>
    </row>
    <row r="4878" spans="1:4" x14ac:dyDescent="0.35">
      <c r="A4878">
        <v>6600292</v>
      </c>
      <c r="B4878" s="4" t="s">
        <v>21</v>
      </c>
      <c r="C4878" s="4" t="s">
        <v>21</v>
      </c>
      <c r="D4878" s="4" t="s">
        <v>21</v>
      </c>
    </row>
    <row r="4879" spans="1:4" x14ac:dyDescent="0.35">
      <c r="A4879">
        <v>6600379</v>
      </c>
      <c r="B4879" s="4" t="s">
        <v>21</v>
      </c>
      <c r="C4879" s="4" t="s">
        <v>21</v>
      </c>
      <c r="D4879" s="4" t="s">
        <v>21</v>
      </c>
    </row>
    <row r="4880" spans="1:4" x14ac:dyDescent="0.35">
      <c r="A4880">
        <v>6600427</v>
      </c>
      <c r="B4880" s="4" t="s">
        <v>21</v>
      </c>
      <c r="C4880" s="4" t="s">
        <v>21</v>
      </c>
      <c r="D4880" s="4" t="s">
        <v>21</v>
      </c>
    </row>
    <row r="4881" spans="1:4" x14ac:dyDescent="0.35">
      <c r="A4881">
        <v>6600441</v>
      </c>
      <c r="B4881" s="4" t="s">
        <v>21</v>
      </c>
      <c r="C4881" s="4" t="s">
        <v>21</v>
      </c>
      <c r="D4881" s="4" t="s">
        <v>21</v>
      </c>
    </row>
    <row r="4882" spans="1:4" x14ac:dyDescent="0.35">
      <c r="A4882">
        <v>6600681</v>
      </c>
      <c r="B4882" s="4" t="s">
        <v>21</v>
      </c>
      <c r="C4882" s="4" t="s">
        <v>21</v>
      </c>
      <c r="D4882" s="4" t="s">
        <v>21</v>
      </c>
    </row>
    <row r="4883" spans="1:4" x14ac:dyDescent="0.35">
      <c r="A4883">
        <v>6600970</v>
      </c>
      <c r="B4883" s="4" t="s">
        <v>21</v>
      </c>
      <c r="C4883" s="4" t="s">
        <v>21</v>
      </c>
      <c r="D4883" s="4" t="s">
        <v>21</v>
      </c>
    </row>
    <row r="4884" spans="1:4" x14ac:dyDescent="0.35">
      <c r="A4884">
        <v>6601005</v>
      </c>
      <c r="B4884" s="4" t="s">
        <v>21</v>
      </c>
      <c r="C4884" s="4" t="s">
        <v>21</v>
      </c>
      <c r="D4884" s="4" t="s">
        <v>21</v>
      </c>
    </row>
    <row r="4885" spans="1:4" x14ac:dyDescent="0.35">
      <c r="A4885">
        <v>6601158</v>
      </c>
      <c r="B4885" s="4" t="s">
        <v>21</v>
      </c>
      <c r="C4885" s="4" t="s">
        <v>21</v>
      </c>
      <c r="D4885" s="4" t="s">
        <v>21</v>
      </c>
    </row>
    <row r="4886" spans="1:4" x14ac:dyDescent="0.35">
      <c r="A4886">
        <v>6601218</v>
      </c>
      <c r="B4886" s="4" t="s">
        <v>21</v>
      </c>
      <c r="C4886" s="4" t="s">
        <v>21</v>
      </c>
      <c r="D4886" s="4" t="s">
        <v>21</v>
      </c>
    </row>
    <row r="4887" spans="1:4" x14ac:dyDescent="0.35">
      <c r="A4887">
        <v>6601361</v>
      </c>
      <c r="B4887" s="4" t="s">
        <v>21</v>
      </c>
      <c r="C4887" s="4" t="s">
        <v>21</v>
      </c>
      <c r="D4887" s="4" t="s">
        <v>21</v>
      </c>
    </row>
    <row r="4888" spans="1:4" x14ac:dyDescent="0.35">
      <c r="A4888">
        <v>6601457</v>
      </c>
      <c r="B4888" s="4" t="s">
        <v>21</v>
      </c>
      <c r="C4888" s="4" t="s">
        <v>21</v>
      </c>
      <c r="D4888" s="4" t="s">
        <v>21</v>
      </c>
    </row>
    <row r="4889" spans="1:4" x14ac:dyDescent="0.35">
      <c r="A4889">
        <v>6601515</v>
      </c>
      <c r="B4889" s="4" t="s">
        <v>21</v>
      </c>
      <c r="C4889" s="4" t="s">
        <v>21</v>
      </c>
      <c r="D4889" s="4" t="s">
        <v>21</v>
      </c>
    </row>
    <row r="4890" spans="1:4" x14ac:dyDescent="0.35">
      <c r="A4890">
        <v>6601589</v>
      </c>
      <c r="B4890" s="4" t="s">
        <v>21</v>
      </c>
      <c r="C4890" s="4" t="s">
        <v>21</v>
      </c>
      <c r="D4890" s="4" t="s">
        <v>21</v>
      </c>
    </row>
    <row r="4891" spans="1:4" x14ac:dyDescent="0.35">
      <c r="A4891">
        <v>6601595</v>
      </c>
      <c r="B4891" s="4" t="s">
        <v>21</v>
      </c>
      <c r="C4891" s="4" t="s">
        <v>21</v>
      </c>
      <c r="D4891" s="4" t="s">
        <v>21</v>
      </c>
    </row>
    <row r="4892" spans="1:4" x14ac:dyDescent="0.35">
      <c r="A4892">
        <v>6601602</v>
      </c>
      <c r="B4892" s="4" t="s">
        <v>21</v>
      </c>
      <c r="C4892" s="4" t="s">
        <v>21</v>
      </c>
      <c r="D4892" s="4" t="s">
        <v>21</v>
      </c>
    </row>
    <row r="4893" spans="1:4" x14ac:dyDescent="0.35">
      <c r="A4893">
        <v>6601862</v>
      </c>
      <c r="B4893" s="4" t="s">
        <v>21</v>
      </c>
      <c r="C4893" s="4" t="s">
        <v>21</v>
      </c>
      <c r="D4893" s="4" t="s">
        <v>21</v>
      </c>
    </row>
    <row r="4894" spans="1:4" x14ac:dyDescent="0.35">
      <c r="A4894">
        <v>6700402</v>
      </c>
      <c r="B4894" s="4" t="s">
        <v>21</v>
      </c>
      <c r="C4894" s="4" t="s">
        <v>21</v>
      </c>
      <c r="D4894" s="4" t="s">
        <v>21</v>
      </c>
    </row>
    <row r="4895" spans="1:4" x14ac:dyDescent="0.35">
      <c r="A4895">
        <v>6700475</v>
      </c>
      <c r="B4895" s="4" t="s">
        <v>21</v>
      </c>
      <c r="C4895" s="4" t="s">
        <v>21</v>
      </c>
      <c r="D4895" s="4" t="s">
        <v>21</v>
      </c>
    </row>
    <row r="4896" spans="1:4" x14ac:dyDescent="0.35">
      <c r="A4896">
        <v>6700846</v>
      </c>
      <c r="B4896" s="4" t="s">
        <v>21</v>
      </c>
      <c r="C4896" s="4" t="s">
        <v>21</v>
      </c>
      <c r="D4896" s="4" t="s">
        <v>21</v>
      </c>
    </row>
    <row r="4897" spans="1:4" x14ac:dyDescent="0.35">
      <c r="A4897">
        <v>6701257</v>
      </c>
      <c r="B4897" s="4" t="s">
        <v>21</v>
      </c>
      <c r="C4897" s="4" t="s">
        <v>21</v>
      </c>
      <c r="D4897" s="4" t="s">
        <v>21</v>
      </c>
    </row>
    <row r="4898" spans="1:4" x14ac:dyDescent="0.35">
      <c r="A4898">
        <v>6701419</v>
      </c>
      <c r="B4898" s="4" t="s">
        <v>21</v>
      </c>
      <c r="C4898" s="4" t="s">
        <v>21</v>
      </c>
      <c r="D4898" s="4" t="s">
        <v>21</v>
      </c>
    </row>
    <row r="4899" spans="1:4" x14ac:dyDescent="0.35">
      <c r="A4899">
        <v>6702159</v>
      </c>
      <c r="B4899" s="4" t="s">
        <v>21</v>
      </c>
      <c r="C4899" s="4" t="s">
        <v>21</v>
      </c>
      <c r="D4899" s="4" t="s">
        <v>21</v>
      </c>
    </row>
    <row r="4900" spans="1:4" x14ac:dyDescent="0.35">
      <c r="A4900">
        <v>6702797</v>
      </c>
      <c r="B4900" s="4" t="s">
        <v>21</v>
      </c>
      <c r="C4900" s="4" t="s">
        <v>21</v>
      </c>
      <c r="D4900" s="4" t="s">
        <v>21</v>
      </c>
    </row>
    <row r="4901" spans="1:4" x14ac:dyDescent="0.35">
      <c r="A4901">
        <v>6703176</v>
      </c>
      <c r="B4901" s="4" t="s">
        <v>21</v>
      </c>
      <c r="C4901" s="4" t="s">
        <v>21</v>
      </c>
      <c r="D4901" s="4" t="s">
        <v>21</v>
      </c>
    </row>
    <row r="4902" spans="1:4" x14ac:dyDescent="0.35">
      <c r="A4902">
        <v>6703956</v>
      </c>
      <c r="B4902" s="4" t="s">
        <v>21</v>
      </c>
      <c r="C4902" s="4" t="s">
        <v>21</v>
      </c>
      <c r="D4902" s="4" t="s">
        <v>21</v>
      </c>
    </row>
    <row r="4903" spans="1:4" x14ac:dyDescent="0.35">
      <c r="A4903">
        <v>6704326</v>
      </c>
      <c r="B4903" s="4" t="s">
        <v>21</v>
      </c>
      <c r="C4903" s="4" t="s">
        <v>21</v>
      </c>
      <c r="D4903" s="4" t="s">
        <v>21</v>
      </c>
    </row>
    <row r="4904" spans="1:4" x14ac:dyDescent="0.35">
      <c r="A4904">
        <v>6705858</v>
      </c>
      <c r="B4904" s="4" t="s">
        <v>21</v>
      </c>
      <c r="C4904" s="4" t="s">
        <v>21</v>
      </c>
      <c r="D4904" s="4" t="s">
        <v>21</v>
      </c>
    </row>
    <row r="4905" spans="1:4" x14ac:dyDescent="0.35">
      <c r="A4905">
        <v>6706211</v>
      </c>
      <c r="B4905" s="4" t="s">
        <v>21</v>
      </c>
      <c r="C4905" s="4" t="s">
        <v>21</v>
      </c>
      <c r="D4905" s="4" t="s">
        <v>21</v>
      </c>
    </row>
    <row r="4906" spans="1:4" x14ac:dyDescent="0.35">
      <c r="A4906">
        <v>6706313</v>
      </c>
      <c r="B4906" s="4" t="s">
        <v>21</v>
      </c>
      <c r="C4906" s="4" t="s">
        <v>21</v>
      </c>
      <c r="D4906" s="4" t="s">
        <v>21</v>
      </c>
    </row>
    <row r="4907" spans="1:4" x14ac:dyDescent="0.35">
      <c r="A4907">
        <v>6709580</v>
      </c>
      <c r="B4907" s="4" t="s">
        <v>21</v>
      </c>
      <c r="C4907" s="4" t="s">
        <v>21</v>
      </c>
      <c r="D4907" s="4" t="s">
        <v>21</v>
      </c>
    </row>
    <row r="4908" spans="1:4" x14ac:dyDescent="0.35">
      <c r="A4908">
        <v>6710645</v>
      </c>
      <c r="B4908" s="4" t="s">
        <v>21</v>
      </c>
      <c r="C4908" s="4" t="s">
        <v>21</v>
      </c>
      <c r="D4908" s="4" t="s">
        <v>21</v>
      </c>
    </row>
    <row r="4909" spans="1:4" x14ac:dyDescent="0.35">
      <c r="A4909">
        <v>6711179</v>
      </c>
      <c r="B4909" s="4" t="s">
        <v>21</v>
      </c>
      <c r="C4909" s="4" t="s">
        <v>21</v>
      </c>
      <c r="D4909" s="4" t="s">
        <v>21</v>
      </c>
    </row>
    <row r="4910" spans="1:4" x14ac:dyDescent="0.35">
      <c r="A4910">
        <v>6711666</v>
      </c>
      <c r="B4910" s="4" t="s">
        <v>21</v>
      </c>
      <c r="C4910" s="4" t="s">
        <v>21</v>
      </c>
      <c r="D4910" s="4" t="s">
        <v>21</v>
      </c>
    </row>
    <row r="4911" spans="1:4" x14ac:dyDescent="0.35">
      <c r="A4911">
        <v>6713413</v>
      </c>
      <c r="B4911" s="4" t="s">
        <v>21</v>
      </c>
      <c r="C4911" s="4" t="s">
        <v>21</v>
      </c>
      <c r="D4911" s="4" t="s">
        <v>21</v>
      </c>
    </row>
    <row r="4912" spans="1:4" x14ac:dyDescent="0.35">
      <c r="A4912">
        <v>6713772</v>
      </c>
      <c r="B4912" s="4" t="s">
        <v>21</v>
      </c>
      <c r="C4912" s="4" t="s">
        <v>21</v>
      </c>
      <c r="D4912" s="4" t="s">
        <v>21</v>
      </c>
    </row>
    <row r="4913" spans="1:4" x14ac:dyDescent="0.35">
      <c r="A4913">
        <v>6714340</v>
      </c>
      <c r="B4913" s="4" t="s">
        <v>21</v>
      </c>
      <c r="C4913" s="4" t="s">
        <v>21</v>
      </c>
      <c r="D4913" s="4" t="s">
        <v>21</v>
      </c>
    </row>
    <row r="4914" spans="1:4" x14ac:dyDescent="0.35">
      <c r="A4914">
        <v>6800235</v>
      </c>
      <c r="B4914" s="4" t="s">
        <v>21</v>
      </c>
      <c r="C4914" s="4" t="s">
        <v>21</v>
      </c>
      <c r="D4914" s="4" t="s">
        <v>21</v>
      </c>
    </row>
    <row r="4915" spans="1:4" x14ac:dyDescent="0.35">
      <c r="A4915">
        <v>6800263</v>
      </c>
      <c r="B4915" s="4" t="s">
        <v>21</v>
      </c>
      <c r="C4915" s="4" t="s">
        <v>21</v>
      </c>
      <c r="D4915" s="4" t="s">
        <v>21</v>
      </c>
    </row>
    <row r="4916" spans="1:4" x14ac:dyDescent="0.35">
      <c r="A4916">
        <v>6800280</v>
      </c>
      <c r="B4916" s="4" t="s">
        <v>21</v>
      </c>
      <c r="C4916" s="4" t="s">
        <v>21</v>
      </c>
      <c r="D4916" s="4" t="s">
        <v>21</v>
      </c>
    </row>
    <row r="4917" spans="1:4" x14ac:dyDescent="0.35">
      <c r="A4917">
        <v>6800443</v>
      </c>
      <c r="B4917" s="4" t="s">
        <v>21</v>
      </c>
      <c r="C4917" s="4" t="s">
        <v>21</v>
      </c>
      <c r="D4917" s="4" t="s">
        <v>21</v>
      </c>
    </row>
    <row r="4918" spans="1:4" x14ac:dyDescent="0.35">
      <c r="A4918">
        <v>6800538</v>
      </c>
      <c r="B4918" s="4" t="s">
        <v>21</v>
      </c>
      <c r="C4918" s="4" t="s">
        <v>21</v>
      </c>
      <c r="D4918" s="4" t="s">
        <v>21</v>
      </c>
    </row>
    <row r="4919" spans="1:4" x14ac:dyDescent="0.35">
      <c r="A4919">
        <v>6800569</v>
      </c>
      <c r="B4919" s="4" t="s">
        <v>20</v>
      </c>
      <c r="C4919" s="4" t="s">
        <v>21</v>
      </c>
      <c r="D4919" s="4" t="s">
        <v>21</v>
      </c>
    </row>
    <row r="4920" spans="1:4" x14ac:dyDescent="0.35">
      <c r="A4920">
        <v>6800577</v>
      </c>
      <c r="B4920" s="4" t="s">
        <v>21</v>
      </c>
      <c r="C4920" s="4" t="s">
        <v>21</v>
      </c>
      <c r="D4920" s="4" t="s">
        <v>21</v>
      </c>
    </row>
    <row r="4921" spans="1:4" x14ac:dyDescent="0.35">
      <c r="A4921">
        <v>6800593</v>
      </c>
      <c r="B4921" s="4" t="s">
        <v>21</v>
      </c>
      <c r="C4921" s="4" t="s">
        <v>21</v>
      </c>
      <c r="D4921" s="4" t="s">
        <v>21</v>
      </c>
    </row>
    <row r="4922" spans="1:4" x14ac:dyDescent="0.35">
      <c r="A4922">
        <v>6800678</v>
      </c>
      <c r="B4922" s="4" t="s">
        <v>21</v>
      </c>
      <c r="C4922" s="4" t="s">
        <v>21</v>
      </c>
      <c r="D4922" s="4" t="s">
        <v>21</v>
      </c>
    </row>
    <row r="4923" spans="1:4" x14ac:dyDescent="0.35">
      <c r="A4923">
        <v>6800782</v>
      </c>
      <c r="B4923" s="4" t="s">
        <v>21</v>
      </c>
      <c r="C4923" s="4" t="s">
        <v>21</v>
      </c>
      <c r="D4923" s="4" t="s">
        <v>21</v>
      </c>
    </row>
    <row r="4924" spans="1:4" x14ac:dyDescent="0.35">
      <c r="A4924">
        <v>6800892</v>
      </c>
      <c r="B4924" s="4" t="s">
        <v>21</v>
      </c>
      <c r="C4924" s="4" t="s">
        <v>21</v>
      </c>
      <c r="D4924" s="4" t="s">
        <v>21</v>
      </c>
    </row>
    <row r="4925" spans="1:4" x14ac:dyDescent="0.35">
      <c r="A4925">
        <v>6800908</v>
      </c>
      <c r="B4925" s="4" t="s">
        <v>21</v>
      </c>
      <c r="C4925" s="4" t="s">
        <v>21</v>
      </c>
      <c r="D4925" s="4" t="s">
        <v>21</v>
      </c>
    </row>
    <row r="4926" spans="1:4" x14ac:dyDescent="0.35">
      <c r="A4926">
        <v>6801039</v>
      </c>
      <c r="B4926" s="4" t="s">
        <v>21</v>
      </c>
      <c r="C4926" s="4" t="s">
        <v>21</v>
      </c>
      <c r="D4926" s="4" t="s">
        <v>21</v>
      </c>
    </row>
    <row r="4927" spans="1:4" x14ac:dyDescent="0.35">
      <c r="A4927">
        <v>6801051</v>
      </c>
      <c r="B4927" s="4" t="s">
        <v>21</v>
      </c>
      <c r="C4927" s="4" t="s">
        <v>21</v>
      </c>
      <c r="D4927" s="4" t="s">
        <v>21</v>
      </c>
    </row>
    <row r="4928" spans="1:4" x14ac:dyDescent="0.35">
      <c r="A4928">
        <v>6801329</v>
      </c>
      <c r="B4928" s="4" t="s">
        <v>21</v>
      </c>
      <c r="C4928" s="4" t="s">
        <v>21</v>
      </c>
      <c r="D4928" s="4" t="s">
        <v>21</v>
      </c>
    </row>
    <row r="4929" spans="1:4" x14ac:dyDescent="0.35">
      <c r="A4929">
        <v>6801374</v>
      </c>
      <c r="B4929" s="4" t="s">
        <v>21</v>
      </c>
      <c r="C4929" s="4" t="s">
        <v>21</v>
      </c>
      <c r="D4929" s="4" t="s">
        <v>21</v>
      </c>
    </row>
    <row r="4930" spans="1:4" x14ac:dyDescent="0.35">
      <c r="A4930">
        <v>6801395</v>
      </c>
      <c r="B4930" s="4" t="s">
        <v>21</v>
      </c>
      <c r="C4930" s="4" t="s">
        <v>21</v>
      </c>
      <c r="D4930" s="4" t="s">
        <v>21</v>
      </c>
    </row>
    <row r="4931" spans="1:4" x14ac:dyDescent="0.35">
      <c r="A4931">
        <v>6801867</v>
      </c>
      <c r="B4931" s="4" t="s">
        <v>21</v>
      </c>
      <c r="C4931" s="4" t="s">
        <v>21</v>
      </c>
      <c r="D4931" s="4" t="s">
        <v>21</v>
      </c>
    </row>
    <row r="4932" spans="1:4" x14ac:dyDescent="0.35">
      <c r="A4932">
        <v>6801873</v>
      </c>
      <c r="B4932" s="4" t="s">
        <v>20</v>
      </c>
      <c r="C4932" s="4" t="s">
        <v>21</v>
      </c>
      <c r="D4932" s="4" t="s">
        <v>21</v>
      </c>
    </row>
    <row r="4933" spans="1:4" x14ac:dyDescent="0.35">
      <c r="A4933">
        <v>6801963</v>
      </c>
      <c r="B4933" s="4" t="s">
        <v>21</v>
      </c>
      <c r="C4933" s="4" t="s">
        <v>21</v>
      </c>
      <c r="D4933" s="4" t="s">
        <v>21</v>
      </c>
    </row>
    <row r="4934" spans="1:4" x14ac:dyDescent="0.35">
      <c r="A4934">
        <v>6900050</v>
      </c>
      <c r="B4934" s="4" t="s">
        <v>21</v>
      </c>
      <c r="C4934" s="4" t="s">
        <v>21</v>
      </c>
      <c r="D4934" s="4" t="s">
        <v>21</v>
      </c>
    </row>
    <row r="4935" spans="1:4" x14ac:dyDescent="0.35">
      <c r="A4935">
        <v>6900069</v>
      </c>
      <c r="B4935" s="4" t="s">
        <v>21</v>
      </c>
      <c r="C4935" s="4" t="s">
        <v>21</v>
      </c>
      <c r="D4935" s="4" t="s">
        <v>21</v>
      </c>
    </row>
    <row r="4936" spans="1:4" x14ac:dyDescent="0.35">
      <c r="A4936">
        <v>6900160</v>
      </c>
      <c r="B4936" s="4" t="s">
        <v>21</v>
      </c>
      <c r="C4936" s="4" t="s">
        <v>21</v>
      </c>
      <c r="D4936" s="4" t="s">
        <v>21</v>
      </c>
    </row>
    <row r="4937" spans="1:4" x14ac:dyDescent="0.35">
      <c r="A4937">
        <v>6900224</v>
      </c>
      <c r="B4937" s="4" t="s">
        <v>20</v>
      </c>
      <c r="C4937" s="4" t="s">
        <v>21</v>
      </c>
      <c r="D4937" s="4" t="s">
        <v>21</v>
      </c>
    </row>
    <row r="4938" spans="1:4" x14ac:dyDescent="0.35">
      <c r="A4938">
        <v>6900374</v>
      </c>
      <c r="B4938" s="4" t="s">
        <v>20</v>
      </c>
      <c r="C4938" s="4" t="s">
        <v>21</v>
      </c>
      <c r="D4938" s="4" t="s">
        <v>21</v>
      </c>
    </row>
    <row r="4939" spans="1:4" x14ac:dyDescent="0.35">
      <c r="A4939">
        <v>6900388</v>
      </c>
      <c r="B4939" s="4" t="s">
        <v>21</v>
      </c>
      <c r="C4939" s="4" t="s">
        <v>21</v>
      </c>
      <c r="D4939" s="4" t="s">
        <v>21</v>
      </c>
    </row>
    <row r="4940" spans="1:4" x14ac:dyDescent="0.35">
      <c r="A4940">
        <v>6900669</v>
      </c>
      <c r="B4940" s="4" t="s">
        <v>21</v>
      </c>
      <c r="C4940" s="4" t="s">
        <v>21</v>
      </c>
      <c r="D4940" s="4" t="s">
        <v>21</v>
      </c>
    </row>
    <row r="4941" spans="1:4" x14ac:dyDescent="0.35">
      <c r="A4941">
        <v>6900674</v>
      </c>
      <c r="B4941" s="4" t="s">
        <v>21</v>
      </c>
      <c r="C4941" s="4" t="s">
        <v>21</v>
      </c>
      <c r="D4941" s="4" t="s">
        <v>21</v>
      </c>
    </row>
    <row r="4942" spans="1:4" x14ac:dyDescent="0.35">
      <c r="A4942">
        <v>6900714</v>
      </c>
      <c r="B4942" s="4" t="s">
        <v>21</v>
      </c>
      <c r="C4942" s="4" t="s">
        <v>21</v>
      </c>
      <c r="D4942" s="4" t="s">
        <v>21</v>
      </c>
    </row>
    <row r="4943" spans="1:4" x14ac:dyDescent="0.35">
      <c r="A4943">
        <v>6900724</v>
      </c>
      <c r="B4943" s="4" t="s">
        <v>21</v>
      </c>
      <c r="C4943" s="4" t="s">
        <v>21</v>
      </c>
      <c r="D4943" s="4" t="s">
        <v>21</v>
      </c>
    </row>
    <row r="4944" spans="1:4" x14ac:dyDescent="0.35">
      <c r="A4944">
        <v>6900811</v>
      </c>
      <c r="B4944" s="4" t="s">
        <v>21</v>
      </c>
      <c r="C4944" s="4" t="s">
        <v>21</v>
      </c>
      <c r="D4944" s="4" t="s">
        <v>21</v>
      </c>
    </row>
    <row r="4945" spans="1:4" x14ac:dyDescent="0.35">
      <c r="A4945">
        <v>6900843</v>
      </c>
      <c r="B4945" s="4" t="s">
        <v>21</v>
      </c>
      <c r="C4945" s="4" t="s">
        <v>21</v>
      </c>
      <c r="D4945" s="4" t="s">
        <v>21</v>
      </c>
    </row>
    <row r="4946" spans="1:4" x14ac:dyDescent="0.35">
      <c r="A4946">
        <v>6900883</v>
      </c>
      <c r="B4946" s="4" t="s">
        <v>21</v>
      </c>
      <c r="C4946" s="4" t="s">
        <v>21</v>
      </c>
      <c r="D4946" s="4" t="s">
        <v>21</v>
      </c>
    </row>
    <row r="4947" spans="1:4" x14ac:dyDescent="0.35">
      <c r="A4947">
        <v>6900992</v>
      </c>
      <c r="B4947" s="4" t="s">
        <v>21</v>
      </c>
      <c r="C4947" s="4" t="s">
        <v>21</v>
      </c>
      <c r="D4947" s="4" t="s">
        <v>21</v>
      </c>
    </row>
    <row r="4948" spans="1:4" x14ac:dyDescent="0.35">
      <c r="A4948">
        <v>6901051</v>
      </c>
      <c r="B4948" s="4" t="s">
        <v>21</v>
      </c>
      <c r="C4948" s="4" t="s">
        <v>21</v>
      </c>
      <c r="D4948" s="4" t="s">
        <v>21</v>
      </c>
    </row>
    <row r="4949" spans="1:4" x14ac:dyDescent="0.35">
      <c r="A4949">
        <v>6901062</v>
      </c>
      <c r="B4949" s="4" t="s">
        <v>21</v>
      </c>
      <c r="C4949" s="4" t="s">
        <v>21</v>
      </c>
      <c r="D4949" s="4" t="s">
        <v>21</v>
      </c>
    </row>
    <row r="4950" spans="1:4" x14ac:dyDescent="0.35">
      <c r="A4950">
        <v>6901081</v>
      </c>
      <c r="B4950" s="4" t="s">
        <v>21</v>
      </c>
      <c r="C4950" s="4" t="s">
        <v>21</v>
      </c>
      <c r="D4950" s="4" t="s">
        <v>21</v>
      </c>
    </row>
    <row r="4951" spans="1:4" x14ac:dyDescent="0.35">
      <c r="A4951">
        <v>6901231</v>
      </c>
      <c r="B4951" s="4" t="s">
        <v>21</v>
      </c>
      <c r="C4951" s="4" t="s">
        <v>21</v>
      </c>
      <c r="D4951" s="4" t="s">
        <v>21</v>
      </c>
    </row>
    <row r="4952" spans="1:4" x14ac:dyDescent="0.35">
      <c r="A4952">
        <v>6901394</v>
      </c>
      <c r="B4952" s="4" t="s">
        <v>21</v>
      </c>
      <c r="C4952" s="4" t="s">
        <v>21</v>
      </c>
      <c r="D4952" s="4" t="s">
        <v>21</v>
      </c>
    </row>
    <row r="4953" spans="1:4" x14ac:dyDescent="0.35">
      <c r="A4953">
        <v>7000095</v>
      </c>
      <c r="B4953" s="4" t="s">
        <v>21</v>
      </c>
      <c r="C4953" s="4" t="s">
        <v>21</v>
      </c>
      <c r="D4953" s="4" t="s">
        <v>21</v>
      </c>
    </row>
    <row r="4954" spans="1:4" x14ac:dyDescent="0.35">
      <c r="A4954">
        <v>7000162</v>
      </c>
      <c r="B4954" s="4" t="s">
        <v>21</v>
      </c>
      <c r="C4954" s="4" t="s">
        <v>21</v>
      </c>
      <c r="D4954" s="4" t="s">
        <v>21</v>
      </c>
    </row>
    <row r="4955" spans="1:4" x14ac:dyDescent="0.35">
      <c r="A4955">
        <v>7000992</v>
      </c>
      <c r="B4955" s="4" t="s">
        <v>21</v>
      </c>
      <c r="C4955" s="4" t="s">
        <v>21</v>
      </c>
      <c r="D4955" s="4" t="s">
        <v>21</v>
      </c>
    </row>
    <row r="4956" spans="1:4" x14ac:dyDescent="0.35">
      <c r="A4956">
        <v>7001086</v>
      </c>
      <c r="B4956" s="4" t="s">
        <v>21</v>
      </c>
      <c r="C4956" s="4" t="s">
        <v>21</v>
      </c>
      <c r="D4956" s="4" t="s">
        <v>21</v>
      </c>
    </row>
    <row r="4957" spans="1:4" x14ac:dyDescent="0.35">
      <c r="A4957">
        <v>7001208</v>
      </c>
      <c r="B4957" s="4" t="s">
        <v>21</v>
      </c>
      <c r="C4957" s="4" t="s">
        <v>21</v>
      </c>
      <c r="D4957" s="4" t="s">
        <v>21</v>
      </c>
    </row>
    <row r="4958" spans="1:4" x14ac:dyDescent="0.35">
      <c r="A4958">
        <v>7001660</v>
      </c>
      <c r="B4958" s="4" t="s">
        <v>21</v>
      </c>
      <c r="C4958" s="4" t="s">
        <v>21</v>
      </c>
      <c r="D4958" s="4" t="s">
        <v>21</v>
      </c>
    </row>
    <row r="4959" spans="1:4" x14ac:dyDescent="0.35">
      <c r="A4959">
        <v>7001670</v>
      </c>
      <c r="B4959" s="4" t="s">
        <v>21</v>
      </c>
      <c r="C4959" s="4" t="s">
        <v>21</v>
      </c>
      <c r="D4959" s="4" t="s">
        <v>21</v>
      </c>
    </row>
    <row r="4960" spans="1:4" x14ac:dyDescent="0.35">
      <c r="A4960">
        <v>7003663</v>
      </c>
      <c r="B4960" s="4" t="s">
        <v>21</v>
      </c>
      <c r="C4960" s="4" t="s">
        <v>21</v>
      </c>
      <c r="D4960" s="4" t="s">
        <v>21</v>
      </c>
    </row>
    <row r="4961" spans="1:4" x14ac:dyDescent="0.35">
      <c r="A4961">
        <v>7003682</v>
      </c>
      <c r="B4961" s="4" t="s">
        <v>21</v>
      </c>
      <c r="C4961" s="4" t="s">
        <v>21</v>
      </c>
      <c r="D4961" s="4" t="s">
        <v>21</v>
      </c>
    </row>
    <row r="4962" spans="1:4" x14ac:dyDescent="0.35">
      <c r="A4962">
        <v>7003855</v>
      </c>
      <c r="B4962" s="4" t="s">
        <v>21</v>
      </c>
      <c r="C4962" s="4" t="s">
        <v>21</v>
      </c>
      <c r="D4962" s="4" t="s">
        <v>21</v>
      </c>
    </row>
    <row r="4963" spans="1:4" x14ac:dyDescent="0.35">
      <c r="A4963">
        <v>7005582</v>
      </c>
      <c r="B4963" s="4" t="s">
        <v>21</v>
      </c>
      <c r="C4963" s="4" t="s">
        <v>21</v>
      </c>
      <c r="D4963" s="4" t="s">
        <v>21</v>
      </c>
    </row>
    <row r="4964" spans="1:4" x14ac:dyDescent="0.35">
      <c r="A4964">
        <v>7005979</v>
      </c>
      <c r="B4964" s="4" t="s">
        <v>21</v>
      </c>
      <c r="C4964" s="4" t="s">
        <v>21</v>
      </c>
      <c r="D4964" s="4" t="s">
        <v>21</v>
      </c>
    </row>
    <row r="4965" spans="1:4" x14ac:dyDescent="0.35">
      <c r="A4965">
        <v>7006107</v>
      </c>
      <c r="B4965" s="4" t="s">
        <v>21</v>
      </c>
      <c r="C4965" s="4" t="s">
        <v>21</v>
      </c>
      <c r="D4965" s="4" t="s">
        <v>21</v>
      </c>
    </row>
    <row r="4966" spans="1:4" x14ac:dyDescent="0.35">
      <c r="A4966">
        <v>7006421</v>
      </c>
      <c r="B4966" s="4" t="s">
        <v>21</v>
      </c>
      <c r="C4966" s="4" t="s">
        <v>21</v>
      </c>
      <c r="D4966" s="4" t="s">
        <v>21</v>
      </c>
    </row>
    <row r="4967" spans="1:4" x14ac:dyDescent="0.35">
      <c r="A4967">
        <v>7006871</v>
      </c>
      <c r="B4967" s="4" t="s">
        <v>21</v>
      </c>
      <c r="C4967" s="4" t="s">
        <v>21</v>
      </c>
      <c r="D4967" s="4" t="s">
        <v>21</v>
      </c>
    </row>
    <row r="4968" spans="1:4" x14ac:dyDescent="0.35">
      <c r="A4968">
        <v>7100072</v>
      </c>
      <c r="B4968" s="4" t="s">
        <v>21</v>
      </c>
      <c r="C4968" s="4" t="s">
        <v>21</v>
      </c>
      <c r="D4968" s="4" t="s">
        <v>21</v>
      </c>
    </row>
    <row r="4969" spans="1:4" x14ac:dyDescent="0.35">
      <c r="A4969">
        <v>7100087</v>
      </c>
      <c r="B4969" s="4" t="s">
        <v>21</v>
      </c>
      <c r="C4969" s="4" t="s">
        <v>21</v>
      </c>
      <c r="D4969" s="4" t="s">
        <v>21</v>
      </c>
    </row>
    <row r="4970" spans="1:4" x14ac:dyDescent="0.35">
      <c r="A4970">
        <v>7100119</v>
      </c>
      <c r="B4970" s="4" t="s">
        <v>21</v>
      </c>
      <c r="C4970" s="4" t="s">
        <v>21</v>
      </c>
      <c r="D4970" s="4" t="s">
        <v>21</v>
      </c>
    </row>
    <row r="4971" spans="1:4" x14ac:dyDescent="0.35">
      <c r="A4971">
        <v>7100151</v>
      </c>
      <c r="B4971" s="4" t="s">
        <v>21</v>
      </c>
      <c r="C4971" s="4" t="s">
        <v>21</v>
      </c>
      <c r="D4971" s="4" t="s">
        <v>21</v>
      </c>
    </row>
    <row r="4972" spans="1:4" x14ac:dyDescent="0.35">
      <c r="A4972">
        <v>7100171</v>
      </c>
      <c r="B4972" s="4" t="s">
        <v>21</v>
      </c>
      <c r="C4972" s="4" t="s">
        <v>21</v>
      </c>
      <c r="D4972" s="4" t="s">
        <v>21</v>
      </c>
    </row>
    <row r="4973" spans="1:4" x14ac:dyDescent="0.35">
      <c r="A4973">
        <v>7100468</v>
      </c>
      <c r="B4973" s="4" t="s">
        <v>21</v>
      </c>
      <c r="C4973" s="4" t="s">
        <v>21</v>
      </c>
      <c r="D4973" s="4" t="s">
        <v>21</v>
      </c>
    </row>
    <row r="4974" spans="1:4" x14ac:dyDescent="0.35">
      <c r="A4974">
        <v>7100478</v>
      </c>
      <c r="B4974" s="4" t="s">
        <v>21</v>
      </c>
      <c r="C4974" s="4" t="s">
        <v>21</v>
      </c>
      <c r="D4974" s="4" t="s">
        <v>21</v>
      </c>
    </row>
    <row r="4975" spans="1:4" x14ac:dyDescent="0.35">
      <c r="A4975">
        <v>7100502</v>
      </c>
      <c r="B4975" s="4" t="s">
        <v>21</v>
      </c>
      <c r="C4975" s="4" t="s">
        <v>21</v>
      </c>
      <c r="D4975" s="4" t="s">
        <v>21</v>
      </c>
    </row>
    <row r="4976" spans="1:4" x14ac:dyDescent="0.35">
      <c r="A4976">
        <v>7100535</v>
      </c>
      <c r="B4976" s="4" t="s">
        <v>21</v>
      </c>
      <c r="C4976" s="4" t="s">
        <v>21</v>
      </c>
      <c r="D4976" s="4" t="s">
        <v>21</v>
      </c>
    </row>
    <row r="4977" spans="1:4" x14ac:dyDescent="0.35">
      <c r="A4977">
        <v>7100660</v>
      </c>
      <c r="B4977" s="4" t="s">
        <v>21</v>
      </c>
      <c r="C4977" s="4" t="s">
        <v>21</v>
      </c>
      <c r="D4977" s="4" t="s">
        <v>21</v>
      </c>
    </row>
    <row r="4978" spans="1:4" x14ac:dyDescent="0.35">
      <c r="A4978">
        <v>7100788</v>
      </c>
      <c r="B4978" s="4" t="s">
        <v>21</v>
      </c>
      <c r="C4978" s="4" t="s">
        <v>21</v>
      </c>
      <c r="D4978" s="4" t="s">
        <v>21</v>
      </c>
    </row>
    <row r="4979" spans="1:4" x14ac:dyDescent="0.35">
      <c r="A4979">
        <v>7100811</v>
      </c>
      <c r="B4979" s="4" t="s">
        <v>21</v>
      </c>
      <c r="C4979" s="4" t="s">
        <v>21</v>
      </c>
      <c r="D4979" s="4" t="s">
        <v>21</v>
      </c>
    </row>
    <row r="4980" spans="1:4" x14ac:dyDescent="0.35">
      <c r="A4980">
        <v>7100938</v>
      </c>
      <c r="B4980" s="4" t="s">
        <v>21</v>
      </c>
      <c r="C4980" s="4" t="s">
        <v>21</v>
      </c>
      <c r="D4980" s="4" t="s">
        <v>21</v>
      </c>
    </row>
    <row r="4981" spans="1:4" x14ac:dyDescent="0.35">
      <c r="A4981">
        <v>7101000</v>
      </c>
      <c r="B4981" s="4" t="s">
        <v>21</v>
      </c>
      <c r="C4981" s="4" t="s">
        <v>21</v>
      </c>
      <c r="D4981" s="4" t="s">
        <v>21</v>
      </c>
    </row>
    <row r="4982" spans="1:4" x14ac:dyDescent="0.35">
      <c r="A4982">
        <v>7101011</v>
      </c>
      <c r="B4982" s="4" t="s">
        <v>21</v>
      </c>
      <c r="C4982" s="4" t="s">
        <v>21</v>
      </c>
      <c r="D4982" s="4" t="s">
        <v>21</v>
      </c>
    </row>
    <row r="4983" spans="1:4" x14ac:dyDescent="0.35">
      <c r="A4983">
        <v>7101042</v>
      </c>
      <c r="B4983" s="4" t="s">
        <v>21</v>
      </c>
      <c r="C4983" s="4" t="s">
        <v>21</v>
      </c>
      <c r="D4983" s="4" t="s">
        <v>21</v>
      </c>
    </row>
    <row r="4984" spans="1:4" x14ac:dyDescent="0.35">
      <c r="A4984">
        <v>7101081</v>
      </c>
      <c r="B4984" s="4" t="s">
        <v>21</v>
      </c>
      <c r="C4984" s="4" t="s">
        <v>21</v>
      </c>
      <c r="D4984" s="4" t="s">
        <v>21</v>
      </c>
    </row>
    <row r="4985" spans="1:4" x14ac:dyDescent="0.35">
      <c r="A4985">
        <v>7101310</v>
      </c>
      <c r="B4985" s="4" t="s">
        <v>21</v>
      </c>
      <c r="C4985" s="4" t="s">
        <v>21</v>
      </c>
      <c r="D4985" s="4" t="s">
        <v>21</v>
      </c>
    </row>
    <row r="4986" spans="1:4" x14ac:dyDescent="0.35">
      <c r="A4986">
        <v>7101378</v>
      </c>
      <c r="B4986" s="4" t="s">
        <v>21</v>
      </c>
      <c r="C4986" s="4" t="s">
        <v>21</v>
      </c>
      <c r="D4986" s="4" t="s">
        <v>21</v>
      </c>
    </row>
    <row r="4987" spans="1:4" x14ac:dyDescent="0.35">
      <c r="A4987">
        <v>7101483</v>
      </c>
      <c r="B4987" s="4" t="s">
        <v>21</v>
      </c>
      <c r="C4987" s="4" t="s">
        <v>21</v>
      </c>
      <c r="D4987" s="4" t="s">
        <v>21</v>
      </c>
    </row>
    <row r="4988" spans="1:4" x14ac:dyDescent="0.35">
      <c r="A4988">
        <v>7300004</v>
      </c>
      <c r="B4988" s="4" t="s">
        <v>21</v>
      </c>
      <c r="C4988" s="4" t="s">
        <v>21</v>
      </c>
      <c r="D4988" s="4" t="s">
        <v>21</v>
      </c>
    </row>
    <row r="4989" spans="1:4" x14ac:dyDescent="0.35">
      <c r="A4989">
        <v>7300483</v>
      </c>
      <c r="B4989" s="4" t="s">
        <v>21</v>
      </c>
      <c r="C4989" s="4" t="s">
        <v>21</v>
      </c>
      <c r="D4989" s="4" t="s">
        <v>21</v>
      </c>
    </row>
    <row r="4990" spans="1:4" x14ac:dyDescent="0.35">
      <c r="A4990">
        <v>7300515</v>
      </c>
      <c r="B4990" s="4" t="s">
        <v>21</v>
      </c>
      <c r="C4990" s="4" t="s">
        <v>21</v>
      </c>
      <c r="D4990" s="4" t="s">
        <v>21</v>
      </c>
    </row>
    <row r="4991" spans="1:4" x14ac:dyDescent="0.35">
      <c r="A4991">
        <v>7300521</v>
      </c>
      <c r="B4991" s="4" t="s">
        <v>21</v>
      </c>
      <c r="C4991" s="4" t="s">
        <v>21</v>
      </c>
      <c r="D4991" s="4" t="s">
        <v>21</v>
      </c>
    </row>
    <row r="4992" spans="1:4" x14ac:dyDescent="0.35">
      <c r="A4992">
        <v>7300596</v>
      </c>
      <c r="B4992" s="4" t="s">
        <v>21</v>
      </c>
      <c r="C4992" s="4" t="s">
        <v>21</v>
      </c>
      <c r="D4992" s="4" t="s">
        <v>21</v>
      </c>
    </row>
    <row r="4993" spans="1:4" x14ac:dyDescent="0.35">
      <c r="A4993">
        <v>7300612</v>
      </c>
      <c r="B4993" s="4" t="s">
        <v>21</v>
      </c>
      <c r="C4993" s="4" t="s">
        <v>21</v>
      </c>
      <c r="D4993" s="4" t="s">
        <v>21</v>
      </c>
    </row>
    <row r="4994" spans="1:4" x14ac:dyDescent="0.35">
      <c r="A4994">
        <v>7300704</v>
      </c>
      <c r="B4994" s="4" t="s">
        <v>21</v>
      </c>
      <c r="C4994" s="4" t="s">
        <v>21</v>
      </c>
      <c r="D4994" s="4" t="s">
        <v>21</v>
      </c>
    </row>
    <row r="4995" spans="1:4" x14ac:dyDescent="0.35">
      <c r="A4995">
        <v>7300868</v>
      </c>
      <c r="B4995" s="4" t="s">
        <v>21</v>
      </c>
      <c r="C4995" s="4" t="s">
        <v>21</v>
      </c>
      <c r="D4995" s="4" t="s">
        <v>21</v>
      </c>
    </row>
    <row r="4996" spans="1:4" x14ac:dyDescent="0.35">
      <c r="A4996">
        <v>7300955</v>
      </c>
      <c r="B4996" s="4" t="s">
        <v>21</v>
      </c>
      <c r="C4996" s="4" t="s">
        <v>21</v>
      </c>
      <c r="D4996" s="4" t="s">
        <v>21</v>
      </c>
    </row>
    <row r="4997" spans="1:4" x14ac:dyDescent="0.35">
      <c r="A4997">
        <v>7301064</v>
      </c>
      <c r="B4997" s="4" t="s">
        <v>21</v>
      </c>
      <c r="C4997" s="4" t="s">
        <v>21</v>
      </c>
      <c r="D4997" s="4" t="s">
        <v>21</v>
      </c>
    </row>
    <row r="4998" spans="1:4" x14ac:dyDescent="0.35">
      <c r="A4998">
        <v>7301215</v>
      </c>
      <c r="B4998" s="4" t="s">
        <v>21</v>
      </c>
      <c r="C4998" s="4" t="s">
        <v>21</v>
      </c>
      <c r="D4998" s="4" t="s">
        <v>21</v>
      </c>
    </row>
    <row r="4999" spans="1:4" x14ac:dyDescent="0.35">
      <c r="A4999">
        <v>7301700</v>
      </c>
      <c r="B4999" s="4" t="s">
        <v>21</v>
      </c>
      <c r="C4999" s="4" t="s">
        <v>21</v>
      </c>
      <c r="D4999" s="4" t="s">
        <v>21</v>
      </c>
    </row>
    <row r="5000" spans="1:4" x14ac:dyDescent="0.35">
      <c r="A5000">
        <v>7302140</v>
      </c>
      <c r="B5000" s="4" t="s">
        <v>21</v>
      </c>
      <c r="C5000" s="4" t="s">
        <v>21</v>
      </c>
      <c r="D5000" s="4" t="s">
        <v>21</v>
      </c>
    </row>
    <row r="5001" spans="1:4" x14ac:dyDescent="0.35">
      <c r="A5001">
        <v>7302637</v>
      </c>
      <c r="B5001" s="4" t="s">
        <v>21</v>
      </c>
      <c r="C5001" s="4" t="s">
        <v>21</v>
      </c>
      <c r="D5001" s="4" t="s">
        <v>21</v>
      </c>
    </row>
    <row r="5002" spans="1:4" x14ac:dyDescent="0.35">
      <c r="A5002">
        <v>7302859</v>
      </c>
      <c r="B5002" s="4" t="s">
        <v>21</v>
      </c>
      <c r="C5002" s="4" t="s">
        <v>21</v>
      </c>
      <c r="D5002" s="4" t="s">
        <v>21</v>
      </c>
    </row>
    <row r="5003" spans="1:4" x14ac:dyDescent="0.35">
      <c r="A5003">
        <v>7302898</v>
      </c>
      <c r="B5003" s="4" t="s">
        <v>21</v>
      </c>
      <c r="C5003" s="4" t="s">
        <v>21</v>
      </c>
      <c r="D5003" s="4" t="s">
        <v>21</v>
      </c>
    </row>
    <row r="5004" spans="1:4" x14ac:dyDescent="0.35">
      <c r="A5004">
        <v>7303219</v>
      </c>
      <c r="B5004" s="4" t="s">
        <v>21</v>
      </c>
      <c r="C5004" s="4" t="s">
        <v>21</v>
      </c>
      <c r="D5004" s="4" t="s">
        <v>21</v>
      </c>
    </row>
    <row r="5005" spans="1:4" x14ac:dyDescent="0.35">
      <c r="A5005">
        <v>7304307</v>
      </c>
      <c r="B5005" s="4" t="s">
        <v>21</v>
      </c>
      <c r="C5005" s="4" t="s">
        <v>21</v>
      </c>
      <c r="D5005" s="4" t="s">
        <v>21</v>
      </c>
    </row>
    <row r="5006" spans="1:4" x14ac:dyDescent="0.35">
      <c r="A5006">
        <v>7304312</v>
      </c>
      <c r="B5006" s="4" t="s">
        <v>21</v>
      </c>
      <c r="C5006" s="4" t="s">
        <v>21</v>
      </c>
      <c r="D5006" s="4" t="s">
        <v>21</v>
      </c>
    </row>
    <row r="5007" spans="1:4" x14ac:dyDescent="0.35">
      <c r="A5007">
        <v>7305048</v>
      </c>
      <c r="B5007" s="4" t="s">
        <v>21</v>
      </c>
      <c r="C5007" s="4" t="s">
        <v>21</v>
      </c>
      <c r="D5007" s="4" t="s">
        <v>21</v>
      </c>
    </row>
    <row r="5008" spans="1:4" x14ac:dyDescent="0.35">
      <c r="A5008">
        <v>7400818</v>
      </c>
      <c r="B5008" s="4" t="s">
        <v>21</v>
      </c>
      <c r="C5008" s="4" t="s">
        <v>21</v>
      </c>
      <c r="D5008" s="4" t="s">
        <v>21</v>
      </c>
    </row>
    <row r="5009" spans="1:4" x14ac:dyDescent="0.35">
      <c r="A5009">
        <v>7402935</v>
      </c>
      <c r="B5009" s="4" t="s">
        <v>21</v>
      </c>
      <c r="C5009" s="4" t="s">
        <v>21</v>
      </c>
      <c r="D5009" s="4" t="s">
        <v>21</v>
      </c>
    </row>
    <row r="5010" spans="1:4" x14ac:dyDescent="0.35">
      <c r="A5010">
        <v>7405789</v>
      </c>
      <c r="B5010" s="4" t="s">
        <v>21</v>
      </c>
      <c r="C5010" s="4" t="s">
        <v>21</v>
      </c>
      <c r="D5010" s="4" t="s">
        <v>21</v>
      </c>
    </row>
    <row r="5011" spans="1:4" x14ac:dyDescent="0.35">
      <c r="A5011">
        <v>7410290</v>
      </c>
      <c r="B5011" s="4" t="s">
        <v>21</v>
      </c>
      <c r="C5011" s="4" t="s">
        <v>21</v>
      </c>
      <c r="D5011" s="4" t="s">
        <v>21</v>
      </c>
    </row>
    <row r="5012" spans="1:4" x14ac:dyDescent="0.35">
      <c r="A5012">
        <v>7417450</v>
      </c>
      <c r="B5012" s="4" t="s">
        <v>21</v>
      </c>
      <c r="C5012" s="4" t="s">
        <v>21</v>
      </c>
      <c r="D5012" s="4" t="s">
        <v>21</v>
      </c>
    </row>
    <row r="5013" spans="1:4" x14ac:dyDescent="0.35">
      <c r="A5013">
        <v>7417455</v>
      </c>
      <c r="B5013" s="4" t="s">
        <v>21</v>
      </c>
      <c r="C5013" s="4" t="s">
        <v>21</v>
      </c>
      <c r="D5013" s="4" t="s">
        <v>21</v>
      </c>
    </row>
    <row r="5014" spans="1:4" x14ac:dyDescent="0.35">
      <c r="A5014">
        <v>7420899</v>
      </c>
      <c r="B5014" s="4" t="s">
        <v>21</v>
      </c>
      <c r="C5014" s="4" t="s">
        <v>21</v>
      </c>
      <c r="D5014" s="4" t="s">
        <v>21</v>
      </c>
    </row>
    <row r="5015" spans="1:4" x14ac:dyDescent="0.35">
      <c r="A5015">
        <v>7421967</v>
      </c>
      <c r="B5015" s="4" t="s">
        <v>21</v>
      </c>
      <c r="C5015" s="4" t="s">
        <v>21</v>
      </c>
      <c r="D5015" s="4" t="s">
        <v>21</v>
      </c>
    </row>
    <row r="5016" spans="1:4" x14ac:dyDescent="0.35">
      <c r="A5016">
        <v>7422489</v>
      </c>
      <c r="B5016" s="4" t="s">
        <v>21</v>
      </c>
      <c r="C5016" s="4" t="s">
        <v>21</v>
      </c>
      <c r="D5016" s="4" t="s">
        <v>21</v>
      </c>
    </row>
    <row r="5017" spans="1:4" x14ac:dyDescent="0.35">
      <c r="A5017">
        <v>7422633</v>
      </c>
      <c r="B5017" s="4" t="s">
        <v>21</v>
      </c>
      <c r="C5017" s="4" t="s">
        <v>21</v>
      </c>
      <c r="D5017" s="4" t="s">
        <v>21</v>
      </c>
    </row>
    <row r="5018" spans="1:4" x14ac:dyDescent="0.35">
      <c r="A5018">
        <v>7422751</v>
      </c>
      <c r="B5018" s="4" t="s">
        <v>21</v>
      </c>
      <c r="C5018" s="4" t="s">
        <v>21</v>
      </c>
      <c r="D5018" s="4" t="s">
        <v>21</v>
      </c>
    </row>
    <row r="5019" spans="1:4" x14ac:dyDescent="0.35">
      <c r="A5019">
        <v>7423482</v>
      </c>
      <c r="B5019" s="4" t="s">
        <v>21</v>
      </c>
      <c r="C5019" s="4" t="s">
        <v>21</v>
      </c>
      <c r="D5019" s="4" t="s">
        <v>21</v>
      </c>
    </row>
    <row r="5020" spans="1:4" x14ac:dyDescent="0.35">
      <c r="A5020">
        <v>7423620</v>
      </c>
      <c r="B5020" s="4" t="s">
        <v>21</v>
      </c>
      <c r="C5020" s="4" t="s">
        <v>21</v>
      </c>
      <c r="D5020" s="4" t="s">
        <v>21</v>
      </c>
    </row>
    <row r="5021" spans="1:4" x14ac:dyDescent="0.35">
      <c r="A5021">
        <v>7600062</v>
      </c>
      <c r="B5021" s="4" t="s">
        <v>21</v>
      </c>
      <c r="C5021" s="4" t="s">
        <v>21</v>
      </c>
      <c r="D5021" s="4" t="s">
        <v>21</v>
      </c>
    </row>
    <row r="5022" spans="1:4" x14ac:dyDescent="0.35">
      <c r="A5022">
        <v>7600097</v>
      </c>
      <c r="B5022" s="4" t="s">
        <v>21</v>
      </c>
      <c r="C5022" s="4" t="s">
        <v>21</v>
      </c>
      <c r="D5022" s="4" t="s">
        <v>21</v>
      </c>
    </row>
    <row r="5023" spans="1:4" x14ac:dyDescent="0.35">
      <c r="A5023">
        <v>7600118</v>
      </c>
      <c r="B5023" s="4" t="s">
        <v>21</v>
      </c>
      <c r="C5023" s="4" t="s">
        <v>21</v>
      </c>
      <c r="D5023" s="4" t="s">
        <v>21</v>
      </c>
    </row>
    <row r="5024" spans="1:4" x14ac:dyDescent="0.35">
      <c r="A5024">
        <v>7600188</v>
      </c>
      <c r="B5024" s="4" t="s">
        <v>21</v>
      </c>
      <c r="C5024" s="4" t="s">
        <v>21</v>
      </c>
      <c r="D5024" s="4" t="s">
        <v>21</v>
      </c>
    </row>
    <row r="5025" spans="1:4" x14ac:dyDescent="0.35">
      <c r="A5025">
        <v>7600217</v>
      </c>
      <c r="B5025" s="4" t="s">
        <v>21</v>
      </c>
      <c r="C5025" s="4" t="s">
        <v>21</v>
      </c>
      <c r="D5025" s="4" t="s">
        <v>21</v>
      </c>
    </row>
    <row r="5026" spans="1:4" x14ac:dyDescent="0.35">
      <c r="A5026">
        <v>7600471</v>
      </c>
      <c r="B5026" s="4" t="s">
        <v>21</v>
      </c>
      <c r="C5026" s="4" t="s">
        <v>21</v>
      </c>
      <c r="D5026" s="4" t="s">
        <v>21</v>
      </c>
    </row>
    <row r="5027" spans="1:4" x14ac:dyDescent="0.35">
      <c r="A5027">
        <v>7600803</v>
      </c>
      <c r="B5027" s="4" t="s">
        <v>21</v>
      </c>
      <c r="C5027" s="4" t="s">
        <v>21</v>
      </c>
      <c r="D5027" s="4" t="s">
        <v>21</v>
      </c>
    </row>
    <row r="5028" spans="1:4" x14ac:dyDescent="0.35">
      <c r="A5028">
        <v>7600902</v>
      </c>
      <c r="B5028" s="4" t="s">
        <v>21</v>
      </c>
      <c r="C5028" s="4" t="s">
        <v>21</v>
      </c>
      <c r="D5028" s="4" t="s">
        <v>21</v>
      </c>
    </row>
    <row r="5029" spans="1:4" x14ac:dyDescent="0.35">
      <c r="A5029">
        <v>7600914</v>
      </c>
      <c r="B5029" s="4" t="s">
        <v>20</v>
      </c>
      <c r="C5029" s="4" t="s">
        <v>21</v>
      </c>
      <c r="D5029" s="4" t="s">
        <v>21</v>
      </c>
    </row>
    <row r="5030" spans="1:4" x14ac:dyDescent="0.35">
      <c r="A5030">
        <v>7600921</v>
      </c>
      <c r="B5030" s="4" t="s">
        <v>21</v>
      </c>
      <c r="C5030" s="4" t="s">
        <v>21</v>
      </c>
      <c r="D5030" s="4" t="s">
        <v>21</v>
      </c>
    </row>
    <row r="5031" spans="1:4" x14ac:dyDescent="0.35">
      <c r="A5031">
        <v>7601024</v>
      </c>
      <c r="B5031" s="4" t="s">
        <v>21</v>
      </c>
      <c r="C5031" s="4" t="s">
        <v>21</v>
      </c>
      <c r="D5031" s="4" t="s">
        <v>21</v>
      </c>
    </row>
    <row r="5032" spans="1:4" x14ac:dyDescent="0.35">
      <c r="A5032">
        <v>7601102</v>
      </c>
      <c r="B5032" s="4" t="s">
        <v>20</v>
      </c>
      <c r="C5032" s="4" t="s">
        <v>21</v>
      </c>
      <c r="D5032" s="4" t="s">
        <v>21</v>
      </c>
    </row>
    <row r="5033" spans="1:4" x14ac:dyDescent="0.35">
      <c r="A5033">
        <v>7601106</v>
      </c>
      <c r="B5033" s="4" t="s">
        <v>21</v>
      </c>
      <c r="C5033" s="4" t="s">
        <v>21</v>
      </c>
      <c r="D5033" s="4" t="s">
        <v>21</v>
      </c>
    </row>
    <row r="5034" spans="1:4" x14ac:dyDescent="0.35">
      <c r="A5034">
        <v>7601177</v>
      </c>
      <c r="B5034" s="4" t="s">
        <v>21</v>
      </c>
      <c r="C5034" s="4" t="s">
        <v>21</v>
      </c>
      <c r="D5034" s="4" t="s">
        <v>21</v>
      </c>
    </row>
    <row r="5035" spans="1:4" x14ac:dyDescent="0.35">
      <c r="A5035">
        <v>7601241</v>
      </c>
      <c r="B5035" s="4" t="s">
        <v>21</v>
      </c>
      <c r="C5035" s="4" t="s">
        <v>21</v>
      </c>
      <c r="D5035" s="4" t="s">
        <v>21</v>
      </c>
    </row>
    <row r="5036" spans="1:4" x14ac:dyDescent="0.35">
      <c r="A5036">
        <v>7601577</v>
      </c>
      <c r="B5036" s="4" t="s">
        <v>21</v>
      </c>
      <c r="C5036" s="4" t="s">
        <v>21</v>
      </c>
      <c r="D5036" s="4" t="s">
        <v>21</v>
      </c>
    </row>
    <row r="5037" spans="1:4" x14ac:dyDescent="0.35">
      <c r="A5037">
        <v>7602204</v>
      </c>
      <c r="B5037" s="4" t="s">
        <v>21</v>
      </c>
      <c r="C5037" s="4" t="s">
        <v>21</v>
      </c>
      <c r="D5037" s="4" t="s">
        <v>21</v>
      </c>
    </row>
    <row r="5038" spans="1:4" x14ac:dyDescent="0.35">
      <c r="A5038">
        <v>7602219</v>
      </c>
      <c r="B5038" s="4" t="s">
        <v>21</v>
      </c>
      <c r="C5038" s="4" t="s">
        <v>21</v>
      </c>
      <c r="D5038" s="4" t="s">
        <v>21</v>
      </c>
    </row>
    <row r="5039" spans="1:4" x14ac:dyDescent="0.35">
      <c r="A5039">
        <v>7602224</v>
      </c>
      <c r="B5039" s="4" t="s">
        <v>21</v>
      </c>
      <c r="C5039" s="4" t="s">
        <v>21</v>
      </c>
      <c r="D5039" s="4" t="s">
        <v>21</v>
      </c>
    </row>
    <row r="5040" spans="1:4" x14ac:dyDescent="0.35">
      <c r="A5040">
        <v>7602340</v>
      </c>
      <c r="B5040" s="4" t="s">
        <v>21</v>
      </c>
      <c r="C5040" s="4" t="s">
        <v>21</v>
      </c>
      <c r="D5040" s="4" t="s">
        <v>21</v>
      </c>
    </row>
    <row r="5041" spans="1:4" x14ac:dyDescent="0.35">
      <c r="A5041">
        <v>16512168</v>
      </c>
      <c r="B5041" s="4" t="s">
        <v>21</v>
      </c>
      <c r="C5041" s="4" t="s">
        <v>21</v>
      </c>
      <c r="D5041" s="4" t="s">
        <v>21</v>
      </c>
    </row>
    <row r="5042" spans="1:4" x14ac:dyDescent="0.35">
      <c r="A5042">
        <v>16512186</v>
      </c>
      <c r="B5042" s="4" t="s">
        <v>21</v>
      </c>
      <c r="C5042" s="4" t="s">
        <v>21</v>
      </c>
      <c r="D5042" s="4" t="s">
        <v>21</v>
      </c>
    </row>
    <row r="5043" spans="1:4" x14ac:dyDescent="0.35">
      <c r="A5043">
        <v>16512333</v>
      </c>
      <c r="B5043" s="4" t="s">
        <v>21</v>
      </c>
      <c r="C5043" s="4" t="s">
        <v>21</v>
      </c>
      <c r="D5043" s="4" t="s">
        <v>21</v>
      </c>
    </row>
    <row r="5044" spans="1:4" x14ac:dyDescent="0.35">
      <c r="A5044">
        <v>16512336</v>
      </c>
      <c r="B5044" s="4" t="s">
        <v>21</v>
      </c>
      <c r="C5044" s="4" t="s">
        <v>21</v>
      </c>
      <c r="D5044" s="4" t="s">
        <v>21</v>
      </c>
    </row>
    <row r="5045" spans="1:4" x14ac:dyDescent="0.35">
      <c r="A5045">
        <v>16519168</v>
      </c>
      <c r="B5045" s="4" t="s">
        <v>21</v>
      </c>
      <c r="C5045" s="4" t="s">
        <v>21</v>
      </c>
      <c r="D5045" s="4" t="s">
        <v>21</v>
      </c>
    </row>
    <row r="5046" spans="1:4" x14ac:dyDescent="0.35">
      <c r="A5046">
        <v>16519231</v>
      </c>
      <c r="B5046" s="4" t="s">
        <v>21</v>
      </c>
      <c r="C5046" s="4" t="s">
        <v>21</v>
      </c>
      <c r="D5046" s="4" t="s">
        <v>21</v>
      </c>
    </row>
    <row r="5047" spans="1:4" x14ac:dyDescent="0.35">
      <c r="A5047">
        <v>16519267</v>
      </c>
      <c r="B5047" s="4" t="s">
        <v>21</v>
      </c>
      <c r="C5047" s="4" t="s">
        <v>21</v>
      </c>
      <c r="D5047" s="4" t="s">
        <v>21</v>
      </c>
    </row>
    <row r="5048" spans="1:4" x14ac:dyDescent="0.35">
      <c r="A5048">
        <v>16519268</v>
      </c>
      <c r="B5048" s="4" t="s">
        <v>21</v>
      </c>
      <c r="C5048" s="4" t="s">
        <v>21</v>
      </c>
      <c r="D5048" s="4" t="s">
        <v>21</v>
      </c>
    </row>
    <row r="5049" spans="1:4" x14ac:dyDescent="0.35">
      <c r="A5049">
        <v>16527711</v>
      </c>
      <c r="B5049" s="4" t="s">
        <v>21</v>
      </c>
      <c r="C5049" s="4" t="s">
        <v>20</v>
      </c>
      <c r="D5049" s="4" t="s">
        <v>21</v>
      </c>
    </row>
    <row r="5050" spans="1:4" x14ac:dyDescent="0.35">
      <c r="A5050">
        <v>16541849</v>
      </c>
      <c r="B5050" s="4" t="s">
        <v>21</v>
      </c>
      <c r="C5050" s="4" t="s">
        <v>21</v>
      </c>
      <c r="D5050" s="4" t="s">
        <v>21</v>
      </c>
    </row>
    <row r="5051" spans="1:4" x14ac:dyDescent="0.35">
      <c r="A5051">
        <v>16604358</v>
      </c>
      <c r="B5051" s="4" t="s">
        <v>21</v>
      </c>
      <c r="C5051" s="4" t="s">
        <v>21</v>
      </c>
      <c r="D5051" s="4" t="s">
        <v>21</v>
      </c>
    </row>
    <row r="5052" spans="1:4" x14ac:dyDescent="0.35">
      <c r="A5052">
        <v>16604370</v>
      </c>
      <c r="B5052" s="4" t="s">
        <v>21</v>
      </c>
      <c r="C5052" s="4" t="s">
        <v>21</v>
      </c>
      <c r="D5052" s="4" t="s">
        <v>21</v>
      </c>
    </row>
    <row r="5053" spans="1:4" x14ac:dyDescent="0.35">
      <c r="A5053">
        <v>16604896</v>
      </c>
      <c r="B5053" s="4" t="s">
        <v>21</v>
      </c>
      <c r="C5053" s="4" t="s">
        <v>21</v>
      </c>
      <c r="D5053" s="4" t="s">
        <v>21</v>
      </c>
    </row>
    <row r="5054" spans="1:4" x14ac:dyDescent="0.35">
      <c r="A5054">
        <v>16604911</v>
      </c>
      <c r="B5054" s="4" t="s">
        <v>21</v>
      </c>
      <c r="C5054" s="4" t="s">
        <v>21</v>
      </c>
      <c r="D5054" s="4" t="s">
        <v>21</v>
      </c>
    </row>
    <row r="5055" spans="1:4" x14ac:dyDescent="0.35">
      <c r="A5055">
        <v>16605194</v>
      </c>
      <c r="B5055" s="4" t="s">
        <v>21</v>
      </c>
      <c r="C5055" s="4" t="s">
        <v>21</v>
      </c>
      <c r="D5055" s="4" t="s">
        <v>21</v>
      </c>
    </row>
    <row r="5056" spans="1:4" x14ac:dyDescent="0.35">
      <c r="A5056">
        <v>16605794</v>
      </c>
      <c r="B5056" s="4" t="s">
        <v>21</v>
      </c>
      <c r="C5056" s="4" t="s">
        <v>21</v>
      </c>
      <c r="D5056" s="4" t="s">
        <v>21</v>
      </c>
    </row>
    <row r="5057" spans="1:4" x14ac:dyDescent="0.35">
      <c r="A5057">
        <v>16606299</v>
      </c>
      <c r="B5057" s="4" t="s">
        <v>21</v>
      </c>
      <c r="C5057" s="4" t="s">
        <v>21</v>
      </c>
      <c r="D5057" s="4" t="s">
        <v>21</v>
      </c>
    </row>
    <row r="5058" spans="1:4" x14ac:dyDescent="0.35">
      <c r="A5058">
        <v>16607969</v>
      </c>
      <c r="B5058" s="4" t="s">
        <v>21</v>
      </c>
      <c r="C5058" s="4" t="s">
        <v>21</v>
      </c>
      <c r="D5058" s="4" t="s">
        <v>21</v>
      </c>
    </row>
    <row r="5059" spans="1:4" x14ac:dyDescent="0.35">
      <c r="A5059">
        <v>16608059</v>
      </c>
      <c r="B5059" s="4" t="s">
        <v>21</v>
      </c>
      <c r="C5059" s="4" t="s">
        <v>21</v>
      </c>
      <c r="D5059" s="4" t="s">
        <v>21</v>
      </c>
    </row>
    <row r="5060" spans="1:4" x14ac:dyDescent="0.35">
      <c r="A5060">
        <v>16608209</v>
      </c>
      <c r="B5060" s="4" t="s">
        <v>21</v>
      </c>
      <c r="C5060" s="4" t="s">
        <v>21</v>
      </c>
      <c r="D5060" s="4" t="s">
        <v>21</v>
      </c>
    </row>
    <row r="5061" spans="1:4" x14ac:dyDescent="0.35">
      <c r="A5061">
        <v>16608483</v>
      </c>
      <c r="B5061" s="4" t="s">
        <v>21</v>
      </c>
      <c r="C5061" s="4" t="s">
        <v>21</v>
      </c>
      <c r="D5061" s="4" t="s">
        <v>21</v>
      </c>
    </row>
    <row r="5062" spans="1:4" x14ac:dyDescent="0.35">
      <c r="A5062">
        <v>16608864</v>
      </c>
      <c r="B5062" s="4" t="s">
        <v>21</v>
      </c>
      <c r="C5062" s="4" t="s">
        <v>21</v>
      </c>
      <c r="D5062" s="4" t="s">
        <v>21</v>
      </c>
    </row>
    <row r="5063" spans="1:4" x14ac:dyDescent="0.35">
      <c r="A5063">
        <v>16609169</v>
      </c>
      <c r="B5063" s="4" t="s">
        <v>21</v>
      </c>
      <c r="C5063" s="4" t="s">
        <v>21</v>
      </c>
      <c r="D5063" s="4" t="s">
        <v>21</v>
      </c>
    </row>
    <row r="5064" spans="1:4" x14ac:dyDescent="0.35">
      <c r="A5064">
        <v>16611114</v>
      </c>
      <c r="B5064" s="4" t="s">
        <v>21</v>
      </c>
      <c r="C5064" s="4" t="s">
        <v>21</v>
      </c>
      <c r="D5064" s="4" t="s">
        <v>21</v>
      </c>
    </row>
    <row r="5065" spans="1:4" x14ac:dyDescent="0.35">
      <c r="A5065">
        <v>16611498</v>
      </c>
      <c r="B5065" s="4" t="s">
        <v>21</v>
      </c>
      <c r="C5065" s="4" t="s">
        <v>21</v>
      </c>
      <c r="D5065" s="4" t="s">
        <v>21</v>
      </c>
    </row>
    <row r="5066" spans="1:4" x14ac:dyDescent="0.35">
      <c r="A5066">
        <v>16611701</v>
      </c>
      <c r="B5066" s="4" t="s">
        <v>21</v>
      </c>
      <c r="C5066" s="4" t="s">
        <v>21</v>
      </c>
      <c r="D5066" s="4" t="s">
        <v>21</v>
      </c>
    </row>
    <row r="5067" spans="1:4" x14ac:dyDescent="0.35">
      <c r="A5067">
        <v>16612028</v>
      </c>
      <c r="B5067" s="4" t="s">
        <v>21</v>
      </c>
      <c r="C5067" s="4" t="s">
        <v>21</v>
      </c>
      <c r="D5067" s="4" t="s">
        <v>21</v>
      </c>
    </row>
    <row r="5068" spans="1:4" x14ac:dyDescent="0.35">
      <c r="A5068">
        <v>16612550</v>
      </c>
      <c r="B5068" s="4" t="s">
        <v>21</v>
      </c>
      <c r="C5068" s="4" t="s">
        <v>21</v>
      </c>
      <c r="D5068" s="4" t="s">
        <v>21</v>
      </c>
    </row>
    <row r="5069" spans="1:4" x14ac:dyDescent="0.35">
      <c r="A5069">
        <v>16613059</v>
      </c>
      <c r="B5069" s="4" t="s">
        <v>21</v>
      </c>
      <c r="C5069" s="4" t="s">
        <v>21</v>
      </c>
      <c r="D5069" s="4" t="s">
        <v>21</v>
      </c>
    </row>
    <row r="5070" spans="1:4" x14ac:dyDescent="0.35">
      <c r="A5070">
        <v>16613507</v>
      </c>
      <c r="B5070" s="4" t="s">
        <v>21</v>
      </c>
      <c r="C5070" s="4" t="s">
        <v>21</v>
      </c>
      <c r="D5070" s="4" t="s">
        <v>21</v>
      </c>
    </row>
    <row r="5071" spans="1:4" x14ac:dyDescent="0.35">
      <c r="A5071">
        <v>16613649</v>
      </c>
      <c r="B5071" s="4" t="s">
        <v>21</v>
      </c>
      <c r="C5071" s="4" t="s">
        <v>21</v>
      </c>
      <c r="D5071" s="4" t="s">
        <v>21</v>
      </c>
    </row>
    <row r="5072" spans="1:4" x14ac:dyDescent="0.35">
      <c r="A5072">
        <v>16615894</v>
      </c>
      <c r="B5072" s="4" t="s">
        <v>21</v>
      </c>
      <c r="C5072" s="4" t="s">
        <v>21</v>
      </c>
      <c r="D5072" s="4" t="s">
        <v>21</v>
      </c>
    </row>
    <row r="5073" spans="1:4" x14ac:dyDescent="0.35">
      <c r="A5073">
        <v>16643459</v>
      </c>
      <c r="B5073" s="4" t="s">
        <v>21</v>
      </c>
      <c r="C5073" s="4" t="s">
        <v>21</v>
      </c>
      <c r="D5073" s="4" t="s">
        <v>21</v>
      </c>
    </row>
    <row r="5074" spans="1:4" x14ac:dyDescent="0.35">
      <c r="A5074">
        <v>16654702</v>
      </c>
      <c r="B5074" s="4" t="s">
        <v>21</v>
      </c>
      <c r="C5074" s="4" t="s">
        <v>21</v>
      </c>
      <c r="D5074" s="4" t="s">
        <v>21</v>
      </c>
    </row>
    <row r="5075" spans="1:4" x14ac:dyDescent="0.35">
      <c r="A5075">
        <v>16659169</v>
      </c>
      <c r="B5075" s="4" t="s">
        <v>21</v>
      </c>
      <c r="C5075" s="4" t="s">
        <v>21</v>
      </c>
      <c r="D5075" s="4" t="s">
        <v>21</v>
      </c>
    </row>
    <row r="5076" spans="1:4" x14ac:dyDescent="0.35">
      <c r="A5076">
        <v>16668008</v>
      </c>
      <c r="B5076" s="4" t="s">
        <v>21</v>
      </c>
      <c r="C5076" s="4" t="s">
        <v>21</v>
      </c>
      <c r="D5076" s="4" t="s">
        <v>21</v>
      </c>
    </row>
    <row r="5077" spans="1:4" x14ac:dyDescent="0.35">
      <c r="A5077">
        <v>17057397</v>
      </c>
      <c r="B5077" s="4" t="s">
        <v>21</v>
      </c>
      <c r="C5077" s="4" t="s">
        <v>21</v>
      </c>
      <c r="D5077" s="4" t="s">
        <v>21</v>
      </c>
    </row>
    <row r="5078" spans="1:4" x14ac:dyDescent="0.35">
      <c r="A5078">
        <v>17057591</v>
      </c>
      <c r="B5078" s="4" t="s">
        <v>21</v>
      </c>
      <c r="C5078" s="4" t="s">
        <v>21</v>
      </c>
      <c r="D5078" s="4" t="s">
        <v>21</v>
      </c>
    </row>
    <row r="5079" spans="1:4" x14ac:dyDescent="0.35">
      <c r="A5079">
        <v>17057797</v>
      </c>
      <c r="B5079" s="4" t="s">
        <v>21</v>
      </c>
      <c r="C5079" s="4" t="s">
        <v>21</v>
      </c>
      <c r="D5079" s="4" t="s">
        <v>21</v>
      </c>
    </row>
    <row r="5080" spans="1:4" x14ac:dyDescent="0.35">
      <c r="A5080">
        <v>17057925</v>
      </c>
      <c r="B5080" s="4" t="s">
        <v>21</v>
      </c>
      <c r="C5080" s="4" t="s">
        <v>21</v>
      </c>
      <c r="D5080" s="4" t="s">
        <v>21</v>
      </c>
    </row>
    <row r="5081" spans="1:4" x14ac:dyDescent="0.35">
      <c r="A5081">
        <v>17058534</v>
      </c>
      <c r="B5081" s="4" t="s">
        <v>21</v>
      </c>
      <c r="C5081" s="4" t="s">
        <v>21</v>
      </c>
      <c r="D5081" s="4" t="s">
        <v>21</v>
      </c>
    </row>
    <row r="5082" spans="1:4" x14ac:dyDescent="0.35">
      <c r="A5082">
        <v>17059012</v>
      </c>
      <c r="B5082" s="4" t="s">
        <v>21</v>
      </c>
      <c r="C5082" s="4" t="s">
        <v>21</v>
      </c>
      <c r="D5082" s="4" t="s">
        <v>21</v>
      </c>
    </row>
    <row r="5083" spans="1:4" x14ac:dyDescent="0.35">
      <c r="A5083">
        <v>17059060</v>
      </c>
      <c r="B5083" s="4" t="s">
        <v>21</v>
      </c>
      <c r="C5083" s="4" t="s">
        <v>21</v>
      </c>
      <c r="D5083" s="4" t="s">
        <v>21</v>
      </c>
    </row>
    <row r="5084" spans="1:4" x14ac:dyDescent="0.35">
      <c r="A5084">
        <v>17059541</v>
      </c>
      <c r="B5084" s="4" t="s">
        <v>21</v>
      </c>
      <c r="C5084" s="4" t="s">
        <v>21</v>
      </c>
      <c r="D5084" s="4" t="s">
        <v>21</v>
      </c>
    </row>
    <row r="5085" spans="1:4" x14ac:dyDescent="0.35">
      <c r="A5085">
        <v>17060320</v>
      </c>
      <c r="B5085" s="4" t="s">
        <v>21</v>
      </c>
      <c r="C5085" s="4" t="s">
        <v>21</v>
      </c>
      <c r="D5085" s="4" t="s">
        <v>21</v>
      </c>
    </row>
    <row r="5086" spans="1:4" x14ac:dyDescent="0.35">
      <c r="A5086">
        <v>17060516</v>
      </c>
      <c r="B5086" s="4" t="s">
        <v>21</v>
      </c>
      <c r="C5086" s="4" t="s">
        <v>21</v>
      </c>
      <c r="D5086" s="4" t="s">
        <v>21</v>
      </c>
    </row>
    <row r="5087" spans="1:4" x14ac:dyDescent="0.35">
      <c r="A5087">
        <v>17060869</v>
      </c>
      <c r="B5087" s="4" t="s">
        <v>21</v>
      </c>
      <c r="C5087" s="4" t="s">
        <v>21</v>
      </c>
      <c r="D5087" s="4" t="s">
        <v>21</v>
      </c>
    </row>
    <row r="5088" spans="1:4" x14ac:dyDescent="0.35">
      <c r="A5088">
        <v>17061205</v>
      </c>
      <c r="B5088" s="4" t="s">
        <v>21</v>
      </c>
      <c r="C5088" s="4" t="s">
        <v>21</v>
      </c>
      <c r="D5088" s="4" t="s">
        <v>21</v>
      </c>
    </row>
    <row r="5089" spans="1:4" x14ac:dyDescent="0.35">
      <c r="A5089">
        <v>17061231</v>
      </c>
      <c r="B5089" s="4" t="s">
        <v>21</v>
      </c>
      <c r="C5089" s="4" t="s">
        <v>21</v>
      </c>
      <c r="D5089" s="4" t="s">
        <v>21</v>
      </c>
    </row>
    <row r="5090" spans="1:4" x14ac:dyDescent="0.35">
      <c r="A5090">
        <v>17061237</v>
      </c>
      <c r="B5090" s="4" t="s">
        <v>21</v>
      </c>
      <c r="C5090" s="4" t="s">
        <v>21</v>
      </c>
      <c r="D5090" s="4" t="s">
        <v>21</v>
      </c>
    </row>
    <row r="5091" spans="1:4" x14ac:dyDescent="0.35">
      <c r="A5091">
        <v>17061253</v>
      </c>
      <c r="B5091" s="4" t="s">
        <v>21</v>
      </c>
      <c r="C5091" s="4" t="s">
        <v>21</v>
      </c>
      <c r="D5091" s="4" t="s">
        <v>21</v>
      </c>
    </row>
    <row r="5092" spans="1:4" x14ac:dyDescent="0.35">
      <c r="A5092">
        <v>17061296</v>
      </c>
      <c r="B5092" s="4" t="s">
        <v>21</v>
      </c>
      <c r="C5092" s="4" t="s">
        <v>21</v>
      </c>
      <c r="D5092" s="4" t="s">
        <v>21</v>
      </c>
    </row>
    <row r="5093" spans="1:4" x14ac:dyDescent="0.35">
      <c r="A5093">
        <v>17064031</v>
      </c>
      <c r="B5093" s="4" t="s">
        <v>21</v>
      </c>
      <c r="C5093" s="4" t="s">
        <v>21</v>
      </c>
      <c r="D5093" s="4" t="s">
        <v>21</v>
      </c>
    </row>
    <row r="5094" spans="1:4" x14ac:dyDescent="0.35">
      <c r="A5094">
        <v>17064266</v>
      </c>
      <c r="B5094" s="4" t="s">
        <v>21</v>
      </c>
      <c r="C5094" s="4" t="s">
        <v>21</v>
      </c>
      <c r="D5094" s="4" t="s">
        <v>21</v>
      </c>
    </row>
    <row r="5095" spans="1:4" x14ac:dyDescent="0.35">
      <c r="A5095">
        <v>17064405</v>
      </c>
      <c r="B5095" s="4" t="s">
        <v>21</v>
      </c>
      <c r="C5095" s="4" t="s">
        <v>21</v>
      </c>
      <c r="D5095" s="4" t="s">
        <v>21</v>
      </c>
    </row>
    <row r="5096" spans="1:4" x14ac:dyDescent="0.35">
      <c r="A5096">
        <v>17066603</v>
      </c>
      <c r="B5096" s="4" t="s">
        <v>21</v>
      </c>
      <c r="C5096" s="4" t="s">
        <v>21</v>
      </c>
      <c r="D5096" s="4" t="s">
        <v>21</v>
      </c>
    </row>
    <row r="5097" spans="1:4" x14ac:dyDescent="0.35">
      <c r="A5097">
        <v>17092257</v>
      </c>
      <c r="B5097" s="4" t="s">
        <v>21</v>
      </c>
      <c r="C5097" s="4" t="s">
        <v>21</v>
      </c>
      <c r="D5097" s="4" t="s">
        <v>21</v>
      </c>
    </row>
    <row r="5098" spans="1:4" x14ac:dyDescent="0.35">
      <c r="A5098">
        <v>17092293</v>
      </c>
      <c r="B5098" s="4" t="s">
        <v>21</v>
      </c>
      <c r="C5098" s="4" t="s">
        <v>21</v>
      </c>
      <c r="D5098" s="4" t="s">
        <v>21</v>
      </c>
    </row>
    <row r="5099" spans="1:4" x14ac:dyDescent="0.35">
      <c r="A5099">
        <v>17092799</v>
      </c>
      <c r="B5099" s="4" t="s">
        <v>21</v>
      </c>
      <c r="C5099" s="4" t="s">
        <v>21</v>
      </c>
      <c r="D5099" s="4" t="s">
        <v>21</v>
      </c>
    </row>
    <row r="5100" spans="1:4" x14ac:dyDescent="0.35">
      <c r="A5100">
        <v>17092801</v>
      </c>
      <c r="B5100" s="4" t="s">
        <v>21</v>
      </c>
      <c r="C5100" s="4" t="s">
        <v>21</v>
      </c>
      <c r="D5100" s="4" t="s">
        <v>21</v>
      </c>
    </row>
    <row r="5101" spans="1:4" x14ac:dyDescent="0.35">
      <c r="A5101">
        <v>17093124</v>
      </c>
      <c r="B5101" s="4" t="s">
        <v>21</v>
      </c>
      <c r="C5101" s="4" t="s">
        <v>21</v>
      </c>
      <c r="D5101" s="4" t="s">
        <v>21</v>
      </c>
    </row>
    <row r="5102" spans="1:4" x14ac:dyDescent="0.35">
      <c r="A5102">
        <v>17093135</v>
      </c>
      <c r="B5102" s="4" t="s">
        <v>21</v>
      </c>
      <c r="C5102" s="4" t="s">
        <v>21</v>
      </c>
      <c r="D5102" s="4" t="s">
        <v>21</v>
      </c>
    </row>
    <row r="5103" spans="1:4" x14ac:dyDescent="0.35">
      <c r="A5103">
        <v>17093273</v>
      </c>
      <c r="B5103" s="4" t="s">
        <v>21</v>
      </c>
      <c r="C5103" s="4" t="s">
        <v>21</v>
      </c>
      <c r="D5103" s="4" t="s">
        <v>21</v>
      </c>
    </row>
    <row r="5104" spans="1:4" x14ac:dyDescent="0.35">
      <c r="A5104">
        <v>17093600</v>
      </c>
      <c r="B5104" s="4" t="s">
        <v>21</v>
      </c>
      <c r="C5104" s="4" t="s">
        <v>21</v>
      </c>
      <c r="D5104" s="4" t="s">
        <v>21</v>
      </c>
    </row>
    <row r="5105" spans="1:4" x14ac:dyDescent="0.35">
      <c r="A5105">
        <v>17095098</v>
      </c>
      <c r="B5105" s="4" t="s">
        <v>21</v>
      </c>
      <c r="C5105" s="4" t="s">
        <v>21</v>
      </c>
      <c r="D5105" s="4" t="s">
        <v>21</v>
      </c>
    </row>
    <row r="5106" spans="1:4" x14ac:dyDescent="0.35">
      <c r="A5106">
        <v>17095222</v>
      </c>
      <c r="B5106" s="4" t="s">
        <v>21</v>
      </c>
      <c r="C5106" s="4" t="s">
        <v>21</v>
      </c>
      <c r="D5106" s="4" t="s">
        <v>21</v>
      </c>
    </row>
    <row r="5107" spans="1:4" x14ac:dyDescent="0.35">
      <c r="A5107">
        <v>17095236</v>
      </c>
      <c r="B5107" s="4" t="s">
        <v>21</v>
      </c>
      <c r="C5107" s="4" t="s">
        <v>21</v>
      </c>
      <c r="D5107" s="4" t="s">
        <v>21</v>
      </c>
    </row>
    <row r="5108" spans="1:4" x14ac:dyDescent="0.35">
      <c r="A5108">
        <v>17095979</v>
      </c>
      <c r="B5108" s="4" t="s">
        <v>21</v>
      </c>
      <c r="C5108" s="4" t="s">
        <v>21</v>
      </c>
      <c r="D5108" s="4" t="s">
        <v>21</v>
      </c>
    </row>
    <row r="5109" spans="1:4" x14ac:dyDescent="0.35">
      <c r="A5109">
        <v>17096140</v>
      </c>
      <c r="B5109" s="4" t="s">
        <v>21</v>
      </c>
      <c r="C5109" s="4" t="s">
        <v>21</v>
      </c>
      <c r="D5109" s="4" t="s">
        <v>21</v>
      </c>
    </row>
    <row r="5110" spans="1:4" x14ac:dyDescent="0.35">
      <c r="A5110">
        <v>17096198</v>
      </c>
      <c r="B5110" s="4" t="s">
        <v>21</v>
      </c>
      <c r="C5110" s="4" t="s">
        <v>21</v>
      </c>
      <c r="D5110" s="4" t="s">
        <v>21</v>
      </c>
    </row>
    <row r="5111" spans="1:4" x14ac:dyDescent="0.35">
      <c r="A5111">
        <v>17099856</v>
      </c>
      <c r="B5111" s="4" t="s">
        <v>21</v>
      </c>
      <c r="C5111" s="4" t="s">
        <v>21</v>
      </c>
      <c r="D5111" s="4" t="s">
        <v>21</v>
      </c>
    </row>
    <row r="5112" spans="1:4" x14ac:dyDescent="0.35">
      <c r="A5112">
        <v>17099925</v>
      </c>
      <c r="B5112" s="4" t="s">
        <v>21</v>
      </c>
      <c r="C5112" s="4" t="s">
        <v>21</v>
      </c>
      <c r="D5112" s="4" t="s">
        <v>21</v>
      </c>
    </row>
    <row r="5113" spans="1:4" x14ac:dyDescent="0.35">
      <c r="A5113">
        <v>17100307</v>
      </c>
      <c r="B5113" s="4" t="s">
        <v>21</v>
      </c>
      <c r="C5113" s="4" t="s">
        <v>21</v>
      </c>
      <c r="D5113" s="4" t="s">
        <v>21</v>
      </c>
    </row>
    <row r="5114" spans="1:4" x14ac:dyDescent="0.35">
      <c r="A5114">
        <v>17100547</v>
      </c>
      <c r="B5114" s="4" t="s">
        <v>21</v>
      </c>
      <c r="C5114" s="4" t="s">
        <v>21</v>
      </c>
      <c r="D5114" s="4" t="s">
        <v>21</v>
      </c>
    </row>
    <row r="5115" spans="1:4" x14ac:dyDescent="0.35">
      <c r="A5115">
        <v>17102241</v>
      </c>
      <c r="B5115" s="4" t="s">
        <v>21</v>
      </c>
      <c r="C5115" s="4" t="s">
        <v>21</v>
      </c>
      <c r="D5115" s="4" t="s">
        <v>21</v>
      </c>
    </row>
    <row r="5116" spans="1:4" x14ac:dyDescent="0.35">
      <c r="A5116">
        <v>17102579</v>
      </c>
      <c r="B5116" s="4" t="s">
        <v>21</v>
      </c>
      <c r="C5116" s="4" t="s">
        <v>21</v>
      </c>
      <c r="D5116" s="4" t="s">
        <v>21</v>
      </c>
    </row>
    <row r="5117" spans="1:4" x14ac:dyDescent="0.35">
      <c r="A5117">
        <v>17141447</v>
      </c>
      <c r="B5117" s="4" t="s">
        <v>21</v>
      </c>
      <c r="C5117" s="4" t="s">
        <v>21</v>
      </c>
      <c r="D5117" s="4" t="s">
        <v>21</v>
      </c>
    </row>
    <row r="5118" spans="1:4" x14ac:dyDescent="0.35">
      <c r="A5118">
        <v>17141990</v>
      </c>
      <c r="B5118" s="4" t="s">
        <v>21</v>
      </c>
      <c r="C5118" s="4" t="s">
        <v>21</v>
      </c>
      <c r="D5118" s="4" t="s">
        <v>21</v>
      </c>
    </row>
    <row r="5119" spans="1:4" x14ac:dyDescent="0.35">
      <c r="A5119">
        <v>17142096</v>
      </c>
      <c r="B5119" s="4" t="s">
        <v>21</v>
      </c>
      <c r="C5119" s="4" t="s">
        <v>21</v>
      </c>
      <c r="D5119" s="4" t="s">
        <v>21</v>
      </c>
    </row>
    <row r="5120" spans="1:4" x14ac:dyDescent="0.35">
      <c r="A5120">
        <v>17142297</v>
      </c>
      <c r="B5120" s="4" t="s">
        <v>21</v>
      </c>
      <c r="C5120" s="4" t="s">
        <v>21</v>
      </c>
      <c r="D5120" s="4" t="s">
        <v>21</v>
      </c>
    </row>
    <row r="5121" spans="1:4" x14ac:dyDescent="0.35">
      <c r="A5121">
        <v>17142519</v>
      </c>
      <c r="B5121" s="4" t="s">
        <v>21</v>
      </c>
      <c r="C5121" s="4" t="s">
        <v>21</v>
      </c>
      <c r="D5121" s="4" t="s">
        <v>21</v>
      </c>
    </row>
    <row r="5122" spans="1:4" x14ac:dyDescent="0.35">
      <c r="A5122">
        <v>17142535</v>
      </c>
      <c r="B5122" s="4" t="s">
        <v>21</v>
      </c>
      <c r="C5122" s="4" t="s">
        <v>21</v>
      </c>
      <c r="D5122" s="4" t="s">
        <v>21</v>
      </c>
    </row>
    <row r="5123" spans="1:4" x14ac:dyDescent="0.35">
      <c r="A5123">
        <v>17142698</v>
      </c>
      <c r="B5123" s="4" t="s">
        <v>21</v>
      </c>
      <c r="C5123" s="4" t="s">
        <v>21</v>
      </c>
      <c r="D5123" s="4" t="s">
        <v>21</v>
      </c>
    </row>
    <row r="5124" spans="1:4" x14ac:dyDescent="0.35">
      <c r="A5124">
        <v>17142747</v>
      </c>
      <c r="B5124" s="4" t="s">
        <v>21</v>
      </c>
      <c r="C5124" s="4" t="s">
        <v>21</v>
      </c>
      <c r="D5124" s="4" t="s">
        <v>21</v>
      </c>
    </row>
    <row r="5125" spans="1:4" x14ac:dyDescent="0.35">
      <c r="A5125">
        <v>17142792</v>
      </c>
      <c r="B5125" s="4" t="s">
        <v>21</v>
      </c>
      <c r="C5125" s="4" t="s">
        <v>21</v>
      </c>
      <c r="D5125" s="4" t="s">
        <v>21</v>
      </c>
    </row>
    <row r="5126" spans="1:4" x14ac:dyDescent="0.35">
      <c r="A5126">
        <v>17143282</v>
      </c>
      <c r="B5126" s="4" t="s">
        <v>21</v>
      </c>
      <c r="C5126" s="4" t="s">
        <v>21</v>
      </c>
      <c r="D5126" s="4" t="s">
        <v>21</v>
      </c>
    </row>
    <row r="5127" spans="1:4" x14ac:dyDescent="0.35">
      <c r="A5127">
        <v>17143336</v>
      </c>
      <c r="B5127" s="4" t="s">
        <v>21</v>
      </c>
      <c r="C5127" s="4" t="s">
        <v>21</v>
      </c>
      <c r="D5127" s="4" t="s">
        <v>21</v>
      </c>
    </row>
    <row r="5128" spans="1:4" x14ac:dyDescent="0.35">
      <c r="A5128">
        <v>17143705</v>
      </c>
      <c r="B5128" s="4" t="s">
        <v>21</v>
      </c>
      <c r="C5128" s="4" t="s">
        <v>21</v>
      </c>
      <c r="D5128" s="4" t="s">
        <v>21</v>
      </c>
    </row>
    <row r="5129" spans="1:4" x14ac:dyDescent="0.35">
      <c r="A5129">
        <v>17143950</v>
      </c>
      <c r="B5129" s="4" t="s">
        <v>21</v>
      </c>
      <c r="C5129" s="4" t="s">
        <v>21</v>
      </c>
      <c r="D5129" s="4" t="s">
        <v>21</v>
      </c>
    </row>
    <row r="5130" spans="1:4" x14ac:dyDescent="0.35">
      <c r="A5130">
        <v>17143970</v>
      </c>
      <c r="B5130" s="4" t="s">
        <v>21</v>
      </c>
      <c r="C5130" s="4" t="s">
        <v>21</v>
      </c>
      <c r="D5130" s="4" t="s">
        <v>21</v>
      </c>
    </row>
    <row r="5131" spans="1:4" x14ac:dyDescent="0.35">
      <c r="A5131">
        <v>17144717</v>
      </c>
      <c r="B5131" s="4" t="s">
        <v>21</v>
      </c>
      <c r="C5131" s="4" t="s">
        <v>21</v>
      </c>
      <c r="D5131" s="4" t="s">
        <v>21</v>
      </c>
    </row>
    <row r="5132" spans="1:4" x14ac:dyDescent="0.35">
      <c r="A5132">
        <v>17144732</v>
      </c>
      <c r="B5132" s="4" t="s">
        <v>21</v>
      </c>
      <c r="C5132" s="4" t="s">
        <v>21</v>
      </c>
      <c r="D5132" s="4" t="s">
        <v>21</v>
      </c>
    </row>
    <row r="5133" spans="1:4" x14ac:dyDescent="0.35">
      <c r="A5133">
        <v>17144991</v>
      </c>
      <c r="B5133" s="4" t="s">
        <v>21</v>
      </c>
      <c r="C5133" s="4" t="s">
        <v>21</v>
      </c>
      <c r="D5133" s="4" t="s">
        <v>21</v>
      </c>
    </row>
    <row r="5134" spans="1:4" x14ac:dyDescent="0.35">
      <c r="A5134">
        <v>17145077</v>
      </c>
      <c r="B5134" s="4" t="s">
        <v>21</v>
      </c>
      <c r="C5134" s="4" t="s">
        <v>21</v>
      </c>
      <c r="D5134" s="4" t="s">
        <v>21</v>
      </c>
    </row>
    <row r="5135" spans="1:4" x14ac:dyDescent="0.35">
      <c r="A5135">
        <v>17145408</v>
      </c>
      <c r="B5135" s="4" t="s">
        <v>21</v>
      </c>
      <c r="C5135" s="4" t="s">
        <v>21</v>
      </c>
      <c r="D5135" s="4" t="s">
        <v>21</v>
      </c>
    </row>
    <row r="5136" spans="1:4" x14ac:dyDescent="0.35">
      <c r="A5136">
        <v>17145495</v>
      </c>
      <c r="B5136" s="4" t="s">
        <v>21</v>
      </c>
      <c r="C5136" s="4" t="s">
        <v>21</v>
      </c>
      <c r="D5136" s="4" t="s">
        <v>21</v>
      </c>
    </row>
    <row r="5137" spans="1:4" x14ac:dyDescent="0.35">
      <c r="A5137">
        <v>17211719</v>
      </c>
      <c r="B5137" s="4" t="s">
        <v>21</v>
      </c>
      <c r="C5137" s="4" t="s">
        <v>21</v>
      </c>
      <c r="D5137" s="4" t="s">
        <v>21</v>
      </c>
    </row>
    <row r="5138" spans="1:4" x14ac:dyDescent="0.35">
      <c r="A5138">
        <v>17257684</v>
      </c>
      <c r="B5138" s="4" t="s">
        <v>21</v>
      </c>
      <c r="C5138" s="4" t="s">
        <v>21</v>
      </c>
      <c r="D5138" s="4" t="s">
        <v>21</v>
      </c>
    </row>
    <row r="5139" spans="1:4" x14ac:dyDescent="0.35">
      <c r="A5139">
        <v>17258036</v>
      </c>
      <c r="B5139" s="4" t="s">
        <v>21</v>
      </c>
      <c r="C5139" s="4" t="s">
        <v>21</v>
      </c>
      <c r="D5139" s="4" t="s">
        <v>21</v>
      </c>
    </row>
    <row r="5140" spans="1:4" x14ac:dyDescent="0.35">
      <c r="A5140">
        <v>17258136</v>
      </c>
      <c r="B5140" s="4" t="s">
        <v>21</v>
      </c>
      <c r="C5140" s="4" t="s">
        <v>21</v>
      </c>
      <c r="D5140" s="4" t="s">
        <v>21</v>
      </c>
    </row>
    <row r="5141" spans="1:4" x14ac:dyDescent="0.35">
      <c r="A5141">
        <v>17258154</v>
      </c>
      <c r="B5141" s="4" t="s">
        <v>21</v>
      </c>
      <c r="C5141" s="4" t="s">
        <v>21</v>
      </c>
      <c r="D5141" s="4" t="s">
        <v>21</v>
      </c>
    </row>
    <row r="5142" spans="1:4" x14ac:dyDescent="0.35">
      <c r="A5142">
        <v>17258350</v>
      </c>
      <c r="B5142" s="4" t="s">
        <v>21</v>
      </c>
      <c r="C5142" s="4" t="s">
        <v>21</v>
      </c>
      <c r="D5142" s="4" t="s">
        <v>21</v>
      </c>
    </row>
    <row r="5143" spans="1:4" x14ac:dyDescent="0.35">
      <c r="A5143">
        <v>17258496</v>
      </c>
      <c r="B5143" s="4" t="s">
        <v>21</v>
      </c>
      <c r="C5143" s="4" t="s">
        <v>21</v>
      </c>
      <c r="D5143" s="4" t="s">
        <v>21</v>
      </c>
    </row>
    <row r="5144" spans="1:4" x14ac:dyDescent="0.35">
      <c r="A5144">
        <v>17258522</v>
      </c>
      <c r="B5144" s="4" t="s">
        <v>21</v>
      </c>
      <c r="C5144" s="4" t="s">
        <v>21</v>
      </c>
      <c r="D5144" s="4" t="s">
        <v>21</v>
      </c>
    </row>
    <row r="5145" spans="1:4" x14ac:dyDescent="0.35">
      <c r="A5145">
        <v>17258552</v>
      </c>
      <c r="B5145" s="4" t="s">
        <v>21</v>
      </c>
      <c r="C5145" s="4" t="s">
        <v>21</v>
      </c>
      <c r="D5145" s="4" t="s">
        <v>21</v>
      </c>
    </row>
    <row r="5146" spans="1:4" x14ac:dyDescent="0.35">
      <c r="A5146">
        <v>17259166</v>
      </c>
      <c r="B5146" s="4" t="s">
        <v>21</v>
      </c>
      <c r="C5146" s="4" t="s">
        <v>21</v>
      </c>
      <c r="D5146" s="4" t="s">
        <v>21</v>
      </c>
    </row>
    <row r="5147" spans="1:4" x14ac:dyDescent="0.35">
      <c r="A5147">
        <v>17259169</v>
      </c>
      <c r="B5147" s="4" t="s">
        <v>21</v>
      </c>
      <c r="C5147" s="4" t="s">
        <v>21</v>
      </c>
      <c r="D5147" s="4" t="s">
        <v>21</v>
      </c>
    </row>
    <row r="5148" spans="1:4" x14ac:dyDescent="0.35">
      <c r="A5148">
        <v>17259200</v>
      </c>
      <c r="B5148" s="4" t="s">
        <v>21</v>
      </c>
      <c r="C5148" s="4" t="s">
        <v>21</v>
      </c>
      <c r="D5148" s="4" t="s">
        <v>21</v>
      </c>
    </row>
    <row r="5149" spans="1:4" x14ac:dyDescent="0.35">
      <c r="A5149">
        <v>17259243</v>
      </c>
      <c r="B5149" s="4" t="s">
        <v>21</v>
      </c>
      <c r="C5149" s="4" t="s">
        <v>21</v>
      </c>
      <c r="D5149" s="4" t="s">
        <v>21</v>
      </c>
    </row>
    <row r="5150" spans="1:4" x14ac:dyDescent="0.35">
      <c r="A5150">
        <v>17259248</v>
      </c>
      <c r="B5150" s="4" t="s">
        <v>21</v>
      </c>
      <c r="C5150" s="4" t="s">
        <v>21</v>
      </c>
      <c r="D5150" s="4" t="s">
        <v>21</v>
      </c>
    </row>
    <row r="5151" spans="1:4" x14ac:dyDescent="0.35">
      <c r="A5151">
        <v>17259335</v>
      </c>
      <c r="B5151" s="4" t="s">
        <v>21</v>
      </c>
      <c r="C5151" s="4" t="s">
        <v>21</v>
      </c>
      <c r="D5151" s="4" t="s">
        <v>21</v>
      </c>
    </row>
    <row r="5152" spans="1:4" x14ac:dyDescent="0.35">
      <c r="A5152">
        <v>17259340</v>
      </c>
      <c r="B5152" s="4" t="s">
        <v>21</v>
      </c>
      <c r="C5152" s="4" t="s">
        <v>21</v>
      </c>
      <c r="D5152" s="4" t="s">
        <v>21</v>
      </c>
    </row>
    <row r="5153" spans="1:4" x14ac:dyDescent="0.35">
      <c r="A5153">
        <v>17259368</v>
      </c>
      <c r="B5153" s="4" t="s">
        <v>21</v>
      </c>
      <c r="C5153" s="4" t="s">
        <v>21</v>
      </c>
      <c r="D5153" s="4" t="s">
        <v>21</v>
      </c>
    </row>
    <row r="5154" spans="1:4" x14ac:dyDescent="0.35">
      <c r="A5154">
        <v>17259395</v>
      </c>
      <c r="B5154" s="4" t="s">
        <v>21</v>
      </c>
      <c r="C5154" s="4" t="s">
        <v>21</v>
      </c>
      <c r="D5154" s="4" t="s">
        <v>21</v>
      </c>
    </row>
    <row r="5155" spans="1:4" x14ac:dyDescent="0.35">
      <c r="A5155">
        <v>17259550</v>
      </c>
      <c r="B5155" s="4" t="s">
        <v>21</v>
      </c>
      <c r="C5155" s="4" t="s">
        <v>21</v>
      </c>
      <c r="D5155" s="4" t="s">
        <v>21</v>
      </c>
    </row>
    <row r="5156" spans="1:4" x14ac:dyDescent="0.35">
      <c r="A5156">
        <v>17259625</v>
      </c>
      <c r="B5156" s="4" t="s">
        <v>21</v>
      </c>
      <c r="C5156" s="4" t="s">
        <v>21</v>
      </c>
      <c r="D5156" s="4" t="s">
        <v>21</v>
      </c>
    </row>
    <row r="5157" spans="1:4" x14ac:dyDescent="0.35">
      <c r="A5157">
        <v>17259958</v>
      </c>
      <c r="B5157" s="4" t="s">
        <v>21</v>
      </c>
      <c r="C5157" s="4" t="s">
        <v>21</v>
      </c>
      <c r="D5157" s="4" t="s">
        <v>21</v>
      </c>
    </row>
    <row r="5158" spans="1:4" x14ac:dyDescent="0.35">
      <c r="A5158">
        <v>17284094</v>
      </c>
      <c r="B5158" s="4" t="s">
        <v>21</v>
      </c>
      <c r="C5158" s="4" t="s">
        <v>21</v>
      </c>
      <c r="D5158" s="4" t="s">
        <v>21</v>
      </c>
    </row>
    <row r="5159" spans="1:4" x14ac:dyDescent="0.35">
      <c r="A5159">
        <v>17284105</v>
      </c>
      <c r="B5159" s="4" t="s">
        <v>21</v>
      </c>
      <c r="C5159" s="4" t="s">
        <v>21</v>
      </c>
      <c r="D5159" s="4" t="s">
        <v>21</v>
      </c>
    </row>
    <row r="5160" spans="1:4" x14ac:dyDescent="0.35">
      <c r="A5160">
        <v>17284139</v>
      </c>
      <c r="B5160" s="4" t="s">
        <v>21</v>
      </c>
      <c r="C5160" s="4" t="s">
        <v>21</v>
      </c>
      <c r="D5160" s="4" t="s">
        <v>21</v>
      </c>
    </row>
    <row r="5161" spans="1:4" x14ac:dyDescent="0.35">
      <c r="A5161">
        <v>17284145</v>
      </c>
      <c r="B5161" s="4" t="s">
        <v>21</v>
      </c>
      <c r="C5161" s="4" t="s">
        <v>21</v>
      </c>
      <c r="D5161" s="4" t="s">
        <v>21</v>
      </c>
    </row>
    <row r="5162" spans="1:4" x14ac:dyDescent="0.35">
      <c r="A5162">
        <v>17284150</v>
      </c>
      <c r="B5162" s="4" t="s">
        <v>21</v>
      </c>
      <c r="C5162" s="4" t="s">
        <v>21</v>
      </c>
      <c r="D5162" s="4" t="s">
        <v>21</v>
      </c>
    </row>
    <row r="5163" spans="1:4" x14ac:dyDescent="0.35">
      <c r="A5163">
        <v>17284158</v>
      </c>
      <c r="B5163" s="4" t="s">
        <v>21</v>
      </c>
      <c r="C5163" s="4" t="s">
        <v>21</v>
      </c>
      <c r="D5163" s="4" t="s">
        <v>21</v>
      </c>
    </row>
    <row r="5164" spans="1:4" x14ac:dyDescent="0.35">
      <c r="A5164">
        <v>17284175</v>
      </c>
      <c r="B5164" s="4" t="s">
        <v>21</v>
      </c>
      <c r="C5164" s="4" t="s">
        <v>21</v>
      </c>
      <c r="D5164" s="4" t="s">
        <v>21</v>
      </c>
    </row>
    <row r="5165" spans="1:4" x14ac:dyDescent="0.35">
      <c r="A5165">
        <v>17284179</v>
      </c>
      <c r="B5165" s="4" t="s">
        <v>21</v>
      </c>
      <c r="C5165" s="4" t="s">
        <v>21</v>
      </c>
      <c r="D5165" s="4" t="s">
        <v>21</v>
      </c>
    </row>
    <row r="5166" spans="1:4" x14ac:dyDescent="0.35">
      <c r="A5166">
        <v>17284197</v>
      </c>
      <c r="B5166" s="4" t="s">
        <v>21</v>
      </c>
      <c r="C5166" s="4" t="s">
        <v>21</v>
      </c>
      <c r="D5166" s="4" t="s">
        <v>21</v>
      </c>
    </row>
    <row r="5167" spans="1:4" x14ac:dyDescent="0.35">
      <c r="A5167">
        <v>17284203</v>
      </c>
      <c r="B5167" s="4" t="s">
        <v>21</v>
      </c>
      <c r="C5167" s="4" t="s">
        <v>21</v>
      </c>
      <c r="D5167" s="4" t="s">
        <v>21</v>
      </c>
    </row>
    <row r="5168" spans="1:4" x14ac:dyDescent="0.35">
      <c r="A5168">
        <v>17284211</v>
      </c>
      <c r="B5168" s="4" t="s">
        <v>21</v>
      </c>
      <c r="C5168" s="4" t="s">
        <v>21</v>
      </c>
      <c r="D5168" s="4" t="s">
        <v>21</v>
      </c>
    </row>
    <row r="5169" spans="1:4" x14ac:dyDescent="0.35">
      <c r="A5169">
        <v>17284241</v>
      </c>
      <c r="B5169" s="4" t="s">
        <v>21</v>
      </c>
      <c r="C5169" s="4" t="s">
        <v>21</v>
      </c>
      <c r="D5169" s="4" t="s">
        <v>21</v>
      </c>
    </row>
    <row r="5170" spans="1:4" x14ac:dyDescent="0.35">
      <c r="A5170">
        <v>17284279</v>
      </c>
      <c r="B5170" s="4" t="s">
        <v>21</v>
      </c>
      <c r="C5170" s="4" t="s">
        <v>21</v>
      </c>
      <c r="D5170" s="4" t="s">
        <v>21</v>
      </c>
    </row>
    <row r="5171" spans="1:4" x14ac:dyDescent="0.35">
      <c r="A5171">
        <v>17284302</v>
      </c>
      <c r="B5171" s="4" t="s">
        <v>21</v>
      </c>
      <c r="C5171" s="4" t="s">
        <v>21</v>
      </c>
      <c r="D5171" s="4" t="s">
        <v>21</v>
      </c>
    </row>
    <row r="5172" spans="1:4" x14ac:dyDescent="0.35">
      <c r="A5172">
        <v>17284364</v>
      </c>
      <c r="B5172" s="4" t="s">
        <v>21</v>
      </c>
      <c r="C5172" s="4" t="s">
        <v>21</v>
      </c>
      <c r="D5172" s="4" t="s">
        <v>21</v>
      </c>
    </row>
    <row r="5173" spans="1:4" x14ac:dyDescent="0.35">
      <c r="A5173">
        <v>17284390</v>
      </c>
      <c r="B5173" s="4" t="s">
        <v>21</v>
      </c>
      <c r="C5173" s="4" t="s">
        <v>21</v>
      </c>
      <c r="D5173" s="4" t="s">
        <v>21</v>
      </c>
    </row>
    <row r="5174" spans="1:4" x14ac:dyDescent="0.35">
      <c r="A5174">
        <v>17284397</v>
      </c>
      <c r="B5174" s="4" t="s">
        <v>21</v>
      </c>
      <c r="C5174" s="4" t="s">
        <v>21</v>
      </c>
      <c r="D5174" s="4" t="s">
        <v>21</v>
      </c>
    </row>
    <row r="5175" spans="1:4" x14ac:dyDescent="0.35">
      <c r="A5175">
        <v>17284403</v>
      </c>
      <c r="B5175" s="4" t="s">
        <v>21</v>
      </c>
      <c r="C5175" s="4" t="s">
        <v>21</v>
      </c>
      <c r="D5175" s="4" t="s">
        <v>21</v>
      </c>
    </row>
    <row r="5176" spans="1:4" x14ac:dyDescent="0.35">
      <c r="A5176">
        <v>17284404</v>
      </c>
      <c r="B5176" s="4" t="s">
        <v>21</v>
      </c>
      <c r="C5176" s="4" t="s">
        <v>21</v>
      </c>
      <c r="D5176" s="4" t="s">
        <v>21</v>
      </c>
    </row>
    <row r="5177" spans="1:4" x14ac:dyDescent="0.35">
      <c r="A5177">
        <v>17284409</v>
      </c>
      <c r="B5177" s="4" t="s">
        <v>21</v>
      </c>
      <c r="C5177" s="4" t="s">
        <v>21</v>
      </c>
      <c r="D5177" s="4" t="s">
        <v>21</v>
      </c>
    </row>
    <row r="5178" spans="1:4" x14ac:dyDescent="0.35">
      <c r="A5178">
        <v>17293163</v>
      </c>
      <c r="B5178" s="4" t="s">
        <v>21</v>
      </c>
      <c r="C5178" s="4" t="s">
        <v>21</v>
      </c>
      <c r="D5178" s="4" t="s">
        <v>21</v>
      </c>
    </row>
    <row r="5179" spans="1:4" x14ac:dyDescent="0.35">
      <c r="A5179">
        <v>17293169</v>
      </c>
      <c r="B5179" s="4" t="s">
        <v>21</v>
      </c>
      <c r="C5179" s="4" t="s">
        <v>21</v>
      </c>
      <c r="D5179" s="4" t="s">
        <v>21</v>
      </c>
    </row>
    <row r="5180" spans="1:4" x14ac:dyDescent="0.35">
      <c r="A5180">
        <v>17293180</v>
      </c>
      <c r="B5180" s="4" t="s">
        <v>21</v>
      </c>
      <c r="C5180" s="4" t="s">
        <v>21</v>
      </c>
      <c r="D5180" s="4" t="s">
        <v>21</v>
      </c>
    </row>
    <row r="5181" spans="1:4" x14ac:dyDescent="0.35">
      <c r="A5181">
        <v>17293186</v>
      </c>
      <c r="B5181" s="4" t="s">
        <v>21</v>
      </c>
      <c r="C5181" s="4" t="s">
        <v>21</v>
      </c>
      <c r="D5181" s="4" t="s">
        <v>21</v>
      </c>
    </row>
    <row r="5182" spans="1:4" x14ac:dyDescent="0.35">
      <c r="A5182">
        <v>17293205</v>
      </c>
      <c r="B5182" s="4" t="s">
        <v>21</v>
      </c>
      <c r="C5182" s="4" t="s">
        <v>21</v>
      </c>
      <c r="D5182" s="4" t="s">
        <v>21</v>
      </c>
    </row>
    <row r="5183" spans="1:4" x14ac:dyDescent="0.35">
      <c r="A5183">
        <v>17293228</v>
      </c>
      <c r="B5183" s="4" t="s">
        <v>21</v>
      </c>
      <c r="C5183" s="4" t="s">
        <v>21</v>
      </c>
      <c r="D5183" s="4" t="s">
        <v>21</v>
      </c>
    </row>
    <row r="5184" spans="1:4" x14ac:dyDescent="0.35">
      <c r="A5184">
        <v>17293229</v>
      </c>
      <c r="B5184" s="4" t="s">
        <v>21</v>
      </c>
      <c r="C5184" s="4" t="s">
        <v>21</v>
      </c>
      <c r="D5184" s="4" t="s">
        <v>21</v>
      </c>
    </row>
    <row r="5185" spans="1:4" x14ac:dyDescent="0.35">
      <c r="A5185">
        <v>17293273</v>
      </c>
      <c r="B5185" s="4" t="s">
        <v>21</v>
      </c>
      <c r="C5185" s="4" t="s">
        <v>21</v>
      </c>
      <c r="D5185" s="4" t="s">
        <v>21</v>
      </c>
    </row>
    <row r="5186" spans="1:4" x14ac:dyDescent="0.35">
      <c r="A5186">
        <v>17293281</v>
      </c>
      <c r="B5186" s="4" t="s">
        <v>21</v>
      </c>
      <c r="C5186" s="4" t="s">
        <v>21</v>
      </c>
      <c r="D5186" s="4" t="s">
        <v>21</v>
      </c>
    </row>
    <row r="5187" spans="1:4" x14ac:dyDescent="0.35">
      <c r="A5187">
        <v>17293301</v>
      </c>
      <c r="B5187" s="4" t="s">
        <v>21</v>
      </c>
      <c r="C5187" s="4" t="s">
        <v>21</v>
      </c>
      <c r="D5187" s="4" t="s">
        <v>21</v>
      </c>
    </row>
    <row r="5188" spans="1:4" x14ac:dyDescent="0.35">
      <c r="A5188">
        <v>17293409</v>
      </c>
      <c r="B5188" s="4" t="s">
        <v>21</v>
      </c>
      <c r="C5188" s="4" t="s">
        <v>21</v>
      </c>
      <c r="D5188" s="4" t="s">
        <v>21</v>
      </c>
    </row>
    <row r="5189" spans="1:4" x14ac:dyDescent="0.35">
      <c r="A5189">
        <v>17293422</v>
      </c>
      <c r="B5189" s="4" t="s">
        <v>21</v>
      </c>
      <c r="C5189" s="4" t="s">
        <v>21</v>
      </c>
      <c r="D5189" s="4" t="s">
        <v>21</v>
      </c>
    </row>
    <row r="5190" spans="1:4" x14ac:dyDescent="0.35">
      <c r="A5190">
        <v>17293870</v>
      </c>
      <c r="B5190" s="4" t="s">
        <v>21</v>
      </c>
      <c r="C5190" s="4" t="s">
        <v>21</v>
      </c>
      <c r="D5190" s="4" t="s">
        <v>21</v>
      </c>
    </row>
    <row r="5191" spans="1:4" x14ac:dyDescent="0.35">
      <c r="A5191">
        <v>17293873</v>
      </c>
      <c r="B5191" s="4" t="s">
        <v>21</v>
      </c>
      <c r="C5191" s="4" t="s">
        <v>21</v>
      </c>
      <c r="D5191" s="4" t="s">
        <v>21</v>
      </c>
    </row>
    <row r="5192" spans="1:4" x14ac:dyDescent="0.35">
      <c r="A5192">
        <v>17293877</v>
      </c>
      <c r="B5192" s="4" t="s">
        <v>21</v>
      </c>
      <c r="C5192" s="4" t="s">
        <v>21</v>
      </c>
      <c r="D5192" s="4" t="s">
        <v>21</v>
      </c>
    </row>
    <row r="5193" spans="1:4" x14ac:dyDescent="0.35">
      <c r="A5193">
        <v>17293880</v>
      </c>
      <c r="B5193" s="4" t="s">
        <v>21</v>
      </c>
      <c r="C5193" s="4" t="s">
        <v>21</v>
      </c>
      <c r="D5193" s="4" t="s">
        <v>21</v>
      </c>
    </row>
    <row r="5194" spans="1:4" x14ac:dyDescent="0.35">
      <c r="A5194">
        <v>17293890</v>
      </c>
      <c r="B5194" s="4" t="s">
        <v>21</v>
      </c>
      <c r="C5194" s="4" t="s">
        <v>21</v>
      </c>
      <c r="D5194" s="4" t="s">
        <v>21</v>
      </c>
    </row>
    <row r="5195" spans="1:4" x14ac:dyDescent="0.35">
      <c r="A5195">
        <v>17293897</v>
      </c>
      <c r="B5195" s="4" t="s">
        <v>21</v>
      </c>
      <c r="C5195" s="4" t="s">
        <v>21</v>
      </c>
      <c r="D5195" s="4" t="s">
        <v>21</v>
      </c>
    </row>
    <row r="5196" spans="1:4" x14ac:dyDescent="0.35">
      <c r="A5196">
        <v>17293915</v>
      </c>
      <c r="B5196" s="4" t="s">
        <v>21</v>
      </c>
      <c r="C5196" s="4" t="s">
        <v>21</v>
      </c>
      <c r="D5196" s="4" t="s">
        <v>21</v>
      </c>
    </row>
    <row r="5197" spans="1:4" x14ac:dyDescent="0.35">
      <c r="A5197">
        <v>17294014</v>
      </c>
      <c r="B5197" s="4" t="s">
        <v>21</v>
      </c>
      <c r="C5197" s="4" t="s">
        <v>21</v>
      </c>
      <c r="D5197" s="4" t="s">
        <v>21</v>
      </c>
    </row>
    <row r="5198" spans="1:4" x14ac:dyDescent="0.35">
      <c r="A5198">
        <v>17294261</v>
      </c>
      <c r="B5198" s="4" t="s">
        <v>21</v>
      </c>
      <c r="C5198" s="4" t="s">
        <v>21</v>
      </c>
      <c r="D5198" s="4" t="s">
        <v>21</v>
      </c>
    </row>
    <row r="5199" spans="1:4" x14ac:dyDescent="0.35">
      <c r="A5199">
        <v>17294279</v>
      </c>
      <c r="B5199" s="4" t="s">
        <v>21</v>
      </c>
      <c r="C5199" s="4" t="s">
        <v>21</v>
      </c>
      <c r="D5199" s="4" t="s">
        <v>21</v>
      </c>
    </row>
    <row r="5200" spans="1:4" x14ac:dyDescent="0.35">
      <c r="A5200">
        <v>17294300</v>
      </c>
      <c r="B5200" s="4" t="s">
        <v>21</v>
      </c>
      <c r="C5200" s="4" t="s">
        <v>21</v>
      </c>
      <c r="D5200" s="4" t="s">
        <v>21</v>
      </c>
    </row>
    <row r="5201" spans="1:4" x14ac:dyDescent="0.35">
      <c r="A5201">
        <v>17294441</v>
      </c>
      <c r="B5201" s="4" t="s">
        <v>21</v>
      </c>
      <c r="C5201" s="4" t="s">
        <v>21</v>
      </c>
      <c r="D5201" s="4" t="s">
        <v>21</v>
      </c>
    </row>
    <row r="5202" spans="1:4" x14ac:dyDescent="0.35">
      <c r="A5202">
        <v>17294552</v>
      </c>
      <c r="B5202" s="4" t="s">
        <v>21</v>
      </c>
      <c r="C5202" s="4" t="s">
        <v>21</v>
      </c>
      <c r="D5202" s="4" t="s">
        <v>21</v>
      </c>
    </row>
    <row r="5203" spans="1:4" x14ac:dyDescent="0.35">
      <c r="A5203">
        <v>17294556</v>
      </c>
      <c r="B5203" s="4" t="s">
        <v>21</v>
      </c>
      <c r="C5203" s="4" t="s">
        <v>21</v>
      </c>
      <c r="D5203" s="4" t="s">
        <v>21</v>
      </c>
    </row>
    <row r="5204" spans="1:4" x14ac:dyDescent="0.35">
      <c r="A5204">
        <v>17294565</v>
      </c>
      <c r="B5204" s="4" t="s">
        <v>21</v>
      </c>
      <c r="C5204" s="4" t="s">
        <v>21</v>
      </c>
      <c r="D5204" s="4" t="s">
        <v>21</v>
      </c>
    </row>
    <row r="5205" spans="1:4" x14ac:dyDescent="0.35">
      <c r="A5205">
        <v>17294607</v>
      </c>
      <c r="B5205" s="4" t="s">
        <v>21</v>
      </c>
      <c r="C5205" s="4" t="s">
        <v>21</v>
      </c>
      <c r="D5205" s="4" t="s">
        <v>21</v>
      </c>
    </row>
    <row r="5206" spans="1:4" x14ac:dyDescent="0.35">
      <c r="A5206">
        <v>17294623</v>
      </c>
      <c r="B5206" s="4" t="s">
        <v>21</v>
      </c>
      <c r="C5206" s="4" t="s">
        <v>21</v>
      </c>
      <c r="D5206" s="4" t="s">
        <v>21</v>
      </c>
    </row>
    <row r="5207" spans="1:4" x14ac:dyDescent="0.35">
      <c r="A5207">
        <v>17294642</v>
      </c>
      <c r="B5207" s="4" t="s">
        <v>21</v>
      </c>
      <c r="C5207" s="4" t="s">
        <v>21</v>
      </c>
      <c r="D5207" s="4" t="s">
        <v>21</v>
      </c>
    </row>
    <row r="5208" spans="1:4" x14ac:dyDescent="0.35">
      <c r="A5208">
        <v>17294712</v>
      </c>
      <c r="B5208" s="4" t="s">
        <v>21</v>
      </c>
      <c r="C5208" s="4" t="s">
        <v>21</v>
      </c>
      <c r="D5208" s="4" t="s">
        <v>21</v>
      </c>
    </row>
    <row r="5209" spans="1:4" x14ac:dyDescent="0.35">
      <c r="A5209">
        <v>17294836</v>
      </c>
      <c r="B5209" s="4" t="s">
        <v>21</v>
      </c>
      <c r="C5209" s="4" t="s">
        <v>21</v>
      </c>
      <c r="D5209" s="4" t="s">
        <v>21</v>
      </c>
    </row>
    <row r="5210" spans="1:4" x14ac:dyDescent="0.35">
      <c r="A5210">
        <v>17294850</v>
      </c>
      <c r="B5210" s="4" t="s">
        <v>21</v>
      </c>
      <c r="C5210" s="4" t="s">
        <v>21</v>
      </c>
      <c r="D5210" s="4" t="s">
        <v>21</v>
      </c>
    </row>
    <row r="5211" spans="1:4" x14ac:dyDescent="0.35">
      <c r="A5211">
        <v>17294883</v>
      </c>
      <c r="B5211" s="4" t="s">
        <v>21</v>
      </c>
      <c r="C5211" s="4" t="s">
        <v>21</v>
      </c>
      <c r="D5211" s="4" t="s">
        <v>21</v>
      </c>
    </row>
    <row r="5212" spans="1:4" x14ac:dyDescent="0.35">
      <c r="A5212">
        <v>17295028</v>
      </c>
      <c r="B5212" s="4" t="s">
        <v>21</v>
      </c>
      <c r="C5212" s="4" t="s">
        <v>21</v>
      </c>
      <c r="D5212" s="4" t="s">
        <v>21</v>
      </c>
    </row>
    <row r="5213" spans="1:4" x14ac:dyDescent="0.35">
      <c r="A5213">
        <v>17295033</v>
      </c>
      <c r="B5213" s="4" t="s">
        <v>21</v>
      </c>
      <c r="C5213" s="4" t="s">
        <v>21</v>
      </c>
      <c r="D5213" s="4" t="s">
        <v>21</v>
      </c>
    </row>
    <row r="5214" spans="1:4" x14ac:dyDescent="0.35">
      <c r="A5214">
        <v>17295069</v>
      </c>
      <c r="B5214" s="4" t="s">
        <v>21</v>
      </c>
      <c r="C5214" s="4" t="s">
        <v>21</v>
      </c>
      <c r="D5214" s="4" t="s">
        <v>21</v>
      </c>
    </row>
    <row r="5215" spans="1:4" x14ac:dyDescent="0.35">
      <c r="A5215">
        <v>17295109</v>
      </c>
      <c r="B5215" s="4" t="s">
        <v>21</v>
      </c>
      <c r="C5215" s="4" t="s">
        <v>21</v>
      </c>
      <c r="D5215" s="4" t="s">
        <v>21</v>
      </c>
    </row>
    <row r="5216" spans="1:4" x14ac:dyDescent="0.35">
      <c r="A5216">
        <v>17295115</v>
      </c>
      <c r="B5216" s="4" t="s">
        <v>21</v>
      </c>
      <c r="C5216" s="4" t="s">
        <v>21</v>
      </c>
      <c r="D5216" s="4" t="s">
        <v>21</v>
      </c>
    </row>
    <row r="5217" spans="1:4" x14ac:dyDescent="0.35">
      <c r="A5217">
        <v>17295215</v>
      </c>
      <c r="B5217" s="4" t="s">
        <v>21</v>
      </c>
      <c r="C5217" s="4" t="s">
        <v>21</v>
      </c>
      <c r="D5217" s="4" t="s">
        <v>21</v>
      </c>
    </row>
    <row r="5218" spans="1:4" x14ac:dyDescent="0.35">
      <c r="A5218">
        <v>17303465</v>
      </c>
      <c r="B5218" s="4" t="s">
        <v>21</v>
      </c>
      <c r="C5218" s="4" t="s">
        <v>21</v>
      </c>
      <c r="D5218" s="4" t="s">
        <v>21</v>
      </c>
    </row>
    <row r="5219" spans="1:4" x14ac:dyDescent="0.35">
      <c r="A5219">
        <v>17303478</v>
      </c>
      <c r="B5219" s="4" t="s">
        <v>21</v>
      </c>
      <c r="C5219" s="4" t="s">
        <v>21</v>
      </c>
      <c r="D5219" s="4" t="s">
        <v>21</v>
      </c>
    </row>
    <row r="5220" spans="1:4" x14ac:dyDescent="0.35">
      <c r="A5220">
        <v>17303480</v>
      </c>
      <c r="B5220" s="4" t="s">
        <v>21</v>
      </c>
      <c r="C5220" s="4" t="s">
        <v>21</v>
      </c>
      <c r="D5220" s="4" t="s">
        <v>21</v>
      </c>
    </row>
    <row r="5221" spans="1:4" x14ac:dyDescent="0.35">
      <c r="A5221">
        <v>17303545</v>
      </c>
      <c r="B5221" s="4" t="s">
        <v>21</v>
      </c>
      <c r="C5221" s="4" t="s">
        <v>21</v>
      </c>
      <c r="D5221" s="4" t="s">
        <v>21</v>
      </c>
    </row>
    <row r="5222" spans="1:4" x14ac:dyDescent="0.35">
      <c r="A5222">
        <v>17303642</v>
      </c>
      <c r="B5222" s="4" t="s">
        <v>21</v>
      </c>
      <c r="C5222" s="4" t="s">
        <v>21</v>
      </c>
      <c r="D5222" s="4" t="s">
        <v>21</v>
      </c>
    </row>
    <row r="5223" spans="1:4" x14ac:dyDescent="0.35">
      <c r="A5223">
        <v>17303646</v>
      </c>
      <c r="B5223" s="4" t="s">
        <v>21</v>
      </c>
      <c r="C5223" s="4" t="s">
        <v>21</v>
      </c>
      <c r="D5223" s="4" t="s">
        <v>21</v>
      </c>
    </row>
    <row r="5224" spans="1:4" x14ac:dyDescent="0.35">
      <c r="A5224">
        <v>17303655</v>
      </c>
      <c r="B5224" s="4" t="s">
        <v>21</v>
      </c>
      <c r="C5224" s="4" t="s">
        <v>21</v>
      </c>
      <c r="D5224" s="4" t="s">
        <v>21</v>
      </c>
    </row>
    <row r="5225" spans="1:4" x14ac:dyDescent="0.35">
      <c r="A5225">
        <v>17303670</v>
      </c>
      <c r="B5225" s="4" t="s">
        <v>21</v>
      </c>
      <c r="C5225" s="4" t="s">
        <v>21</v>
      </c>
      <c r="D5225" s="4" t="s">
        <v>21</v>
      </c>
    </row>
    <row r="5226" spans="1:4" x14ac:dyDescent="0.35">
      <c r="A5226">
        <v>17303684</v>
      </c>
      <c r="B5226" s="4" t="s">
        <v>21</v>
      </c>
      <c r="C5226" s="4" t="s">
        <v>21</v>
      </c>
      <c r="D5226" s="4" t="s">
        <v>21</v>
      </c>
    </row>
    <row r="5227" spans="1:4" x14ac:dyDescent="0.35">
      <c r="A5227">
        <v>17303772</v>
      </c>
      <c r="B5227" s="4" t="s">
        <v>21</v>
      </c>
      <c r="C5227" s="4" t="s">
        <v>21</v>
      </c>
      <c r="D5227" s="4" t="s">
        <v>21</v>
      </c>
    </row>
    <row r="5228" spans="1:4" x14ac:dyDescent="0.35">
      <c r="A5228">
        <v>17303787</v>
      </c>
      <c r="B5228" s="4" t="s">
        <v>21</v>
      </c>
      <c r="C5228" s="4" t="s">
        <v>21</v>
      </c>
      <c r="D5228" s="4" t="s">
        <v>21</v>
      </c>
    </row>
    <row r="5229" spans="1:4" x14ac:dyDescent="0.35">
      <c r="A5229">
        <v>17303990</v>
      </c>
      <c r="B5229" s="4" t="s">
        <v>21</v>
      </c>
      <c r="C5229" s="4" t="s">
        <v>21</v>
      </c>
      <c r="D5229" s="4" t="s">
        <v>21</v>
      </c>
    </row>
    <row r="5230" spans="1:4" x14ac:dyDescent="0.35">
      <c r="A5230">
        <v>17304486</v>
      </c>
      <c r="B5230" s="4" t="s">
        <v>21</v>
      </c>
      <c r="C5230" s="4" t="s">
        <v>21</v>
      </c>
      <c r="D5230" s="4" t="s">
        <v>21</v>
      </c>
    </row>
    <row r="5231" spans="1:4" x14ac:dyDescent="0.35">
      <c r="A5231">
        <v>17304533</v>
      </c>
      <c r="B5231" s="4" t="s">
        <v>21</v>
      </c>
      <c r="C5231" s="4" t="s">
        <v>21</v>
      </c>
      <c r="D5231" s="4" t="s">
        <v>21</v>
      </c>
    </row>
    <row r="5232" spans="1:4" x14ac:dyDescent="0.35">
      <c r="A5232">
        <v>17304691</v>
      </c>
      <c r="B5232" s="4" t="s">
        <v>21</v>
      </c>
      <c r="C5232" s="4" t="s">
        <v>21</v>
      </c>
      <c r="D5232" s="4" t="s">
        <v>21</v>
      </c>
    </row>
    <row r="5233" spans="1:4" x14ac:dyDescent="0.35">
      <c r="A5233">
        <v>17304726</v>
      </c>
      <c r="B5233" s="4" t="s">
        <v>21</v>
      </c>
      <c r="C5233" s="4" t="s">
        <v>21</v>
      </c>
      <c r="D5233" s="4" t="s">
        <v>21</v>
      </c>
    </row>
    <row r="5234" spans="1:4" x14ac:dyDescent="0.35">
      <c r="A5234">
        <v>17304733</v>
      </c>
      <c r="B5234" s="4" t="s">
        <v>21</v>
      </c>
      <c r="C5234" s="4" t="s">
        <v>21</v>
      </c>
      <c r="D5234" s="4" t="s">
        <v>21</v>
      </c>
    </row>
    <row r="5235" spans="1:4" x14ac:dyDescent="0.35">
      <c r="A5235">
        <v>17304741</v>
      </c>
      <c r="B5235" s="4" t="s">
        <v>21</v>
      </c>
      <c r="C5235" s="4" t="s">
        <v>21</v>
      </c>
      <c r="D5235" s="4" t="s">
        <v>21</v>
      </c>
    </row>
    <row r="5236" spans="1:4" x14ac:dyDescent="0.35">
      <c r="A5236">
        <v>17304929</v>
      </c>
      <c r="B5236" s="4" t="s">
        <v>21</v>
      </c>
      <c r="C5236" s="4" t="s">
        <v>21</v>
      </c>
      <c r="D5236" s="4" t="s">
        <v>21</v>
      </c>
    </row>
    <row r="5237" spans="1:4" x14ac:dyDescent="0.35">
      <c r="A5237">
        <v>17305123</v>
      </c>
      <c r="B5237" s="4" t="s">
        <v>21</v>
      </c>
      <c r="C5237" s="4" t="s">
        <v>21</v>
      </c>
      <c r="D5237" s="4" t="s">
        <v>21</v>
      </c>
    </row>
    <row r="5238" spans="1:4" x14ac:dyDescent="0.35">
      <c r="A5238">
        <v>17315883</v>
      </c>
      <c r="B5238" s="4" t="s">
        <v>21</v>
      </c>
      <c r="C5238" s="4" t="s">
        <v>21</v>
      </c>
      <c r="D5238" s="4" t="s">
        <v>21</v>
      </c>
    </row>
    <row r="5239" spans="1:4" x14ac:dyDescent="0.35">
      <c r="A5239">
        <v>17315995</v>
      </c>
      <c r="B5239" s="4" t="s">
        <v>21</v>
      </c>
      <c r="C5239" s="4" t="s">
        <v>21</v>
      </c>
      <c r="D5239" s="4" t="s">
        <v>21</v>
      </c>
    </row>
    <row r="5240" spans="1:4" x14ac:dyDescent="0.35">
      <c r="A5240">
        <v>17316018</v>
      </c>
      <c r="B5240" s="4" t="s">
        <v>21</v>
      </c>
      <c r="C5240" s="4" t="s">
        <v>21</v>
      </c>
      <c r="D5240" s="4" t="s">
        <v>21</v>
      </c>
    </row>
    <row r="5241" spans="1:4" x14ac:dyDescent="0.35">
      <c r="A5241">
        <v>17316038</v>
      </c>
      <c r="B5241" s="4" t="s">
        <v>21</v>
      </c>
      <c r="C5241" s="4" t="s">
        <v>21</v>
      </c>
      <c r="D5241" s="4" t="s">
        <v>21</v>
      </c>
    </row>
    <row r="5242" spans="1:4" x14ac:dyDescent="0.35">
      <c r="A5242">
        <v>17316201</v>
      </c>
      <c r="B5242" s="4" t="s">
        <v>21</v>
      </c>
      <c r="C5242" s="4" t="s">
        <v>21</v>
      </c>
      <c r="D5242" s="4" t="s">
        <v>21</v>
      </c>
    </row>
    <row r="5243" spans="1:4" x14ac:dyDescent="0.35">
      <c r="A5243">
        <v>17316208</v>
      </c>
      <c r="B5243" s="4" t="s">
        <v>21</v>
      </c>
      <c r="C5243" s="4" t="s">
        <v>21</v>
      </c>
      <c r="D5243" s="4" t="s">
        <v>21</v>
      </c>
    </row>
    <row r="5244" spans="1:4" x14ac:dyDescent="0.35">
      <c r="A5244">
        <v>17316233</v>
      </c>
      <c r="B5244" s="4" t="s">
        <v>21</v>
      </c>
      <c r="C5244" s="4" t="s">
        <v>21</v>
      </c>
      <c r="D5244" s="4" t="s">
        <v>21</v>
      </c>
    </row>
    <row r="5245" spans="1:4" x14ac:dyDescent="0.35">
      <c r="A5245">
        <v>17316278</v>
      </c>
      <c r="B5245" s="4" t="s">
        <v>21</v>
      </c>
      <c r="C5245" s="4" t="s">
        <v>21</v>
      </c>
      <c r="D5245" s="4" t="s">
        <v>21</v>
      </c>
    </row>
    <row r="5246" spans="1:4" x14ac:dyDescent="0.35">
      <c r="A5246">
        <v>17316374</v>
      </c>
      <c r="B5246" s="4" t="s">
        <v>21</v>
      </c>
      <c r="C5246" s="4" t="s">
        <v>21</v>
      </c>
      <c r="D5246" s="4" t="s">
        <v>21</v>
      </c>
    </row>
    <row r="5247" spans="1:4" x14ac:dyDescent="0.35">
      <c r="A5247">
        <v>17316381</v>
      </c>
      <c r="B5247" s="4" t="s">
        <v>21</v>
      </c>
      <c r="C5247" s="4" t="s">
        <v>21</v>
      </c>
      <c r="D5247" s="4" t="s">
        <v>21</v>
      </c>
    </row>
    <row r="5248" spans="1:4" x14ac:dyDescent="0.35">
      <c r="A5248">
        <v>17316389</v>
      </c>
      <c r="B5248" s="4" t="s">
        <v>21</v>
      </c>
      <c r="C5248" s="4" t="s">
        <v>21</v>
      </c>
      <c r="D5248" s="4" t="s">
        <v>21</v>
      </c>
    </row>
    <row r="5249" spans="1:4" x14ac:dyDescent="0.35">
      <c r="A5249">
        <v>17316416</v>
      </c>
      <c r="B5249" s="4" t="s">
        <v>21</v>
      </c>
      <c r="C5249" s="4" t="s">
        <v>21</v>
      </c>
      <c r="D5249" s="4" t="s">
        <v>21</v>
      </c>
    </row>
    <row r="5250" spans="1:4" x14ac:dyDescent="0.35">
      <c r="A5250">
        <v>17316449</v>
      </c>
      <c r="B5250" s="4" t="s">
        <v>21</v>
      </c>
      <c r="C5250" s="4" t="s">
        <v>21</v>
      </c>
      <c r="D5250" s="4" t="s">
        <v>21</v>
      </c>
    </row>
    <row r="5251" spans="1:4" x14ac:dyDescent="0.35">
      <c r="A5251">
        <v>17316603</v>
      </c>
      <c r="B5251" s="4" t="s">
        <v>21</v>
      </c>
      <c r="C5251" s="4" t="s">
        <v>21</v>
      </c>
      <c r="D5251" s="4" t="s">
        <v>21</v>
      </c>
    </row>
    <row r="5252" spans="1:4" x14ac:dyDescent="0.35">
      <c r="A5252">
        <v>17316743</v>
      </c>
      <c r="B5252" s="4" t="s">
        <v>21</v>
      </c>
      <c r="C5252" s="4" t="s">
        <v>21</v>
      </c>
      <c r="D5252" s="4" t="s">
        <v>21</v>
      </c>
    </row>
    <row r="5253" spans="1:4" x14ac:dyDescent="0.35">
      <c r="A5253">
        <v>17316744</v>
      </c>
      <c r="B5253" s="4" t="s">
        <v>21</v>
      </c>
      <c r="C5253" s="4" t="s">
        <v>21</v>
      </c>
      <c r="D5253" s="4" t="s">
        <v>21</v>
      </c>
    </row>
    <row r="5254" spans="1:4" x14ac:dyDescent="0.35">
      <c r="A5254">
        <v>17316751</v>
      </c>
      <c r="B5254" s="4" t="s">
        <v>21</v>
      </c>
      <c r="C5254" s="4" t="s">
        <v>21</v>
      </c>
      <c r="D5254" s="4" t="s">
        <v>21</v>
      </c>
    </row>
    <row r="5255" spans="1:4" x14ac:dyDescent="0.35">
      <c r="A5255">
        <v>17316766</v>
      </c>
      <c r="B5255" s="4" t="s">
        <v>21</v>
      </c>
      <c r="C5255" s="4" t="s">
        <v>21</v>
      </c>
      <c r="D5255" s="4" t="s">
        <v>21</v>
      </c>
    </row>
    <row r="5256" spans="1:4" x14ac:dyDescent="0.35">
      <c r="A5256">
        <v>17316771</v>
      </c>
      <c r="B5256" s="4" t="s">
        <v>21</v>
      </c>
      <c r="C5256" s="4" t="s">
        <v>21</v>
      </c>
      <c r="D5256" s="4" t="s">
        <v>21</v>
      </c>
    </row>
    <row r="5257" spans="1:4" x14ac:dyDescent="0.35">
      <c r="A5257">
        <v>17316802</v>
      </c>
      <c r="B5257" s="4" t="s">
        <v>21</v>
      </c>
      <c r="C5257" s="4" t="s">
        <v>21</v>
      </c>
      <c r="D5257" s="4" t="s">
        <v>21</v>
      </c>
    </row>
    <row r="5258" spans="1:4" x14ac:dyDescent="0.35">
      <c r="A5258">
        <v>17330024</v>
      </c>
      <c r="B5258" s="4" t="s">
        <v>21</v>
      </c>
      <c r="C5258" s="4" t="s">
        <v>21</v>
      </c>
      <c r="D5258" s="4" t="s">
        <v>21</v>
      </c>
    </row>
    <row r="5259" spans="1:4" x14ac:dyDescent="0.35">
      <c r="A5259">
        <v>17330048</v>
      </c>
      <c r="B5259" s="4" t="s">
        <v>21</v>
      </c>
      <c r="C5259" s="4" t="s">
        <v>21</v>
      </c>
      <c r="D5259" s="4" t="s">
        <v>21</v>
      </c>
    </row>
    <row r="5260" spans="1:4" x14ac:dyDescent="0.35">
      <c r="A5260">
        <v>17330074</v>
      </c>
      <c r="B5260" s="4" t="s">
        <v>21</v>
      </c>
      <c r="C5260" s="4" t="s">
        <v>21</v>
      </c>
      <c r="D5260" s="4" t="s">
        <v>21</v>
      </c>
    </row>
    <row r="5261" spans="1:4" x14ac:dyDescent="0.35">
      <c r="A5261">
        <v>17330087</v>
      </c>
      <c r="B5261" s="4" t="s">
        <v>21</v>
      </c>
      <c r="C5261" s="4" t="s">
        <v>21</v>
      </c>
      <c r="D5261" s="4" t="s">
        <v>21</v>
      </c>
    </row>
    <row r="5262" spans="1:4" x14ac:dyDescent="0.35">
      <c r="A5262">
        <v>17330137</v>
      </c>
      <c r="B5262" s="4" t="s">
        <v>21</v>
      </c>
      <c r="C5262" s="4" t="s">
        <v>21</v>
      </c>
      <c r="D5262" s="4" t="s">
        <v>21</v>
      </c>
    </row>
    <row r="5263" spans="1:4" x14ac:dyDescent="0.35">
      <c r="A5263">
        <v>17330155</v>
      </c>
      <c r="B5263" s="4" t="s">
        <v>21</v>
      </c>
      <c r="C5263" s="4" t="s">
        <v>21</v>
      </c>
      <c r="D5263" s="4" t="s">
        <v>21</v>
      </c>
    </row>
    <row r="5264" spans="1:4" x14ac:dyDescent="0.35">
      <c r="A5264">
        <v>17330185</v>
      </c>
      <c r="B5264" s="4" t="s">
        <v>21</v>
      </c>
      <c r="C5264" s="4" t="s">
        <v>21</v>
      </c>
      <c r="D5264" s="4" t="s">
        <v>21</v>
      </c>
    </row>
    <row r="5265" spans="1:4" x14ac:dyDescent="0.35">
      <c r="A5265">
        <v>17330309</v>
      </c>
      <c r="B5265" s="4" t="s">
        <v>21</v>
      </c>
      <c r="C5265" s="4" t="s">
        <v>21</v>
      </c>
      <c r="D5265" s="4" t="s">
        <v>21</v>
      </c>
    </row>
    <row r="5266" spans="1:4" x14ac:dyDescent="0.35">
      <c r="A5266">
        <v>17330311</v>
      </c>
      <c r="B5266" s="4" t="s">
        <v>21</v>
      </c>
      <c r="C5266" s="4" t="s">
        <v>21</v>
      </c>
      <c r="D5266" s="4" t="s">
        <v>21</v>
      </c>
    </row>
    <row r="5267" spans="1:4" x14ac:dyDescent="0.35">
      <c r="A5267">
        <v>17330397</v>
      </c>
      <c r="B5267" s="4" t="s">
        <v>21</v>
      </c>
      <c r="C5267" s="4" t="s">
        <v>21</v>
      </c>
      <c r="D5267" s="4" t="s">
        <v>21</v>
      </c>
    </row>
    <row r="5268" spans="1:4" x14ac:dyDescent="0.35">
      <c r="A5268">
        <v>17330546</v>
      </c>
      <c r="B5268" s="4" t="s">
        <v>21</v>
      </c>
      <c r="C5268" s="4" t="s">
        <v>21</v>
      </c>
      <c r="D5268" s="4" t="s">
        <v>21</v>
      </c>
    </row>
    <row r="5269" spans="1:4" x14ac:dyDescent="0.35">
      <c r="A5269">
        <v>17330604</v>
      </c>
      <c r="B5269" s="4" t="s">
        <v>21</v>
      </c>
      <c r="C5269" s="4" t="s">
        <v>21</v>
      </c>
      <c r="D5269" s="4" t="s">
        <v>21</v>
      </c>
    </row>
    <row r="5270" spans="1:4" x14ac:dyDescent="0.35">
      <c r="A5270">
        <v>17330609</v>
      </c>
      <c r="B5270" s="4" t="s">
        <v>21</v>
      </c>
      <c r="C5270" s="4" t="s">
        <v>21</v>
      </c>
      <c r="D5270" s="4" t="s">
        <v>21</v>
      </c>
    </row>
    <row r="5271" spans="1:4" x14ac:dyDescent="0.35">
      <c r="A5271">
        <v>17330611</v>
      </c>
      <c r="B5271" s="4" t="s">
        <v>21</v>
      </c>
      <c r="C5271" s="4" t="s">
        <v>21</v>
      </c>
      <c r="D5271" s="4" t="s">
        <v>21</v>
      </c>
    </row>
    <row r="5272" spans="1:4" x14ac:dyDescent="0.35">
      <c r="A5272">
        <v>17330615</v>
      </c>
      <c r="B5272" s="4" t="s">
        <v>21</v>
      </c>
      <c r="C5272" s="4" t="s">
        <v>21</v>
      </c>
      <c r="D5272" s="4" t="s">
        <v>21</v>
      </c>
    </row>
    <row r="5273" spans="1:4" x14ac:dyDescent="0.35">
      <c r="A5273">
        <v>17330628</v>
      </c>
      <c r="B5273" s="4" t="s">
        <v>21</v>
      </c>
      <c r="C5273" s="4" t="s">
        <v>21</v>
      </c>
      <c r="D5273" s="4" t="s">
        <v>21</v>
      </c>
    </row>
    <row r="5274" spans="1:4" x14ac:dyDescent="0.35">
      <c r="A5274">
        <v>17330638</v>
      </c>
      <c r="B5274" s="4" t="s">
        <v>21</v>
      </c>
      <c r="C5274" s="4" t="s">
        <v>21</v>
      </c>
      <c r="D5274" s="4" t="s">
        <v>21</v>
      </c>
    </row>
    <row r="5275" spans="1:4" x14ac:dyDescent="0.35">
      <c r="A5275">
        <v>17330676</v>
      </c>
      <c r="B5275" s="4" t="s">
        <v>21</v>
      </c>
      <c r="C5275" s="4" t="s">
        <v>21</v>
      </c>
      <c r="D5275" s="4" t="s">
        <v>21</v>
      </c>
    </row>
    <row r="5276" spans="1:4" x14ac:dyDescent="0.35">
      <c r="A5276">
        <v>17330735</v>
      </c>
      <c r="B5276" s="4" t="s">
        <v>21</v>
      </c>
      <c r="C5276" s="4" t="s">
        <v>21</v>
      </c>
      <c r="D5276" s="4" t="s">
        <v>21</v>
      </c>
    </row>
    <row r="5277" spans="1:4" x14ac:dyDescent="0.35">
      <c r="A5277">
        <v>17330755</v>
      </c>
      <c r="B5277" s="4" t="s">
        <v>21</v>
      </c>
      <c r="C5277" s="4" t="s">
        <v>21</v>
      </c>
      <c r="D5277" s="4" t="s">
        <v>21</v>
      </c>
    </row>
    <row r="5278" spans="1:4" x14ac:dyDescent="0.35">
      <c r="A5278">
        <v>17333797</v>
      </c>
      <c r="B5278" s="4" t="s">
        <v>21</v>
      </c>
      <c r="C5278" s="4" t="s">
        <v>21</v>
      </c>
      <c r="D5278" s="4" t="s">
        <v>21</v>
      </c>
    </row>
    <row r="5279" spans="1:4" x14ac:dyDescent="0.35">
      <c r="A5279">
        <v>17333836</v>
      </c>
      <c r="B5279" s="4" t="s">
        <v>21</v>
      </c>
      <c r="C5279" s="4" t="s">
        <v>21</v>
      </c>
      <c r="D5279" s="4" t="s">
        <v>21</v>
      </c>
    </row>
    <row r="5280" spans="1:4" x14ac:dyDescent="0.35">
      <c r="A5280">
        <v>17333882</v>
      </c>
      <c r="B5280" s="4" t="s">
        <v>21</v>
      </c>
      <c r="C5280" s="4" t="s">
        <v>21</v>
      </c>
      <c r="D5280" s="4" t="s">
        <v>21</v>
      </c>
    </row>
    <row r="5281" spans="1:4" x14ac:dyDescent="0.35">
      <c r="A5281">
        <v>17334034</v>
      </c>
      <c r="B5281" s="4" t="s">
        <v>21</v>
      </c>
      <c r="C5281" s="4" t="s">
        <v>21</v>
      </c>
      <c r="D5281" s="4" t="s">
        <v>21</v>
      </c>
    </row>
    <row r="5282" spans="1:4" x14ac:dyDescent="0.35">
      <c r="A5282">
        <v>17334082</v>
      </c>
      <c r="B5282" s="4" t="s">
        <v>21</v>
      </c>
      <c r="C5282" s="4" t="s">
        <v>21</v>
      </c>
      <c r="D5282" s="4" t="s">
        <v>21</v>
      </c>
    </row>
    <row r="5283" spans="1:4" x14ac:dyDescent="0.35">
      <c r="A5283">
        <v>17334197</v>
      </c>
      <c r="B5283" s="4" t="s">
        <v>21</v>
      </c>
      <c r="C5283" s="4" t="s">
        <v>21</v>
      </c>
      <c r="D5283" s="4" t="s">
        <v>21</v>
      </c>
    </row>
    <row r="5284" spans="1:4" x14ac:dyDescent="0.35">
      <c r="A5284">
        <v>17334211</v>
      </c>
      <c r="B5284" s="4" t="s">
        <v>21</v>
      </c>
      <c r="C5284" s="4" t="s">
        <v>21</v>
      </c>
      <c r="D5284" s="4" t="s">
        <v>21</v>
      </c>
    </row>
    <row r="5285" spans="1:4" x14ac:dyDescent="0.35">
      <c r="A5285">
        <v>17334212</v>
      </c>
      <c r="B5285" s="4" t="s">
        <v>21</v>
      </c>
      <c r="C5285" s="4" t="s">
        <v>21</v>
      </c>
      <c r="D5285" s="4" t="s">
        <v>21</v>
      </c>
    </row>
    <row r="5286" spans="1:4" x14ac:dyDescent="0.35">
      <c r="A5286">
        <v>17334213</v>
      </c>
      <c r="B5286" s="4" t="s">
        <v>21</v>
      </c>
      <c r="C5286" s="4" t="s">
        <v>21</v>
      </c>
      <c r="D5286" s="4" t="s">
        <v>21</v>
      </c>
    </row>
    <row r="5287" spans="1:4" x14ac:dyDescent="0.35">
      <c r="A5287">
        <v>17334217</v>
      </c>
      <c r="B5287" s="4" t="s">
        <v>21</v>
      </c>
      <c r="C5287" s="4" t="s">
        <v>21</v>
      </c>
      <c r="D5287" s="4" t="s">
        <v>21</v>
      </c>
    </row>
    <row r="5288" spans="1:4" x14ac:dyDescent="0.35">
      <c r="A5288">
        <v>17334219</v>
      </c>
      <c r="B5288" s="4" t="s">
        <v>21</v>
      </c>
      <c r="C5288" s="4" t="s">
        <v>21</v>
      </c>
      <c r="D5288" s="4" t="s">
        <v>21</v>
      </c>
    </row>
    <row r="5289" spans="1:4" x14ac:dyDescent="0.35">
      <c r="A5289">
        <v>17334254</v>
      </c>
      <c r="B5289" s="4" t="s">
        <v>21</v>
      </c>
      <c r="C5289" s="4" t="s">
        <v>21</v>
      </c>
      <c r="D5289" s="4" t="s">
        <v>21</v>
      </c>
    </row>
    <row r="5290" spans="1:4" x14ac:dyDescent="0.35">
      <c r="A5290">
        <v>17334273</v>
      </c>
      <c r="B5290" s="4" t="s">
        <v>21</v>
      </c>
      <c r="C5290" s="4" t="s">
        <v>21</v>
      </c>
      <c r="D5290" s="4" t="s">
        <v>21</v>
      </c>
    </row>
    <row r="5291" spans="1:4" x14ac:dyDescent="0.35">
      <c r="A5291">
        <v>17334348</v>
      </c>
      <c r="B5291" s="4" t="s">
        <v>21</v>
      </c>
      <c r="C5291" s="4" t="s">
        <v>21</v>
      </c>
      <c r="D5291" s="4" t="s">
        <v>21</v>
      </c>
    </row>
    <row r="5292" spans="1:4" x14ac:dyDescent="0.35">
      <c r="A5292">
        <v>17334355</v>
      </c>
      <c r="B5292" s="4" t="s">
        <v>21</v>
      </c>
      <c r="C5292" s="4" t="s">
        <v>21</v>
      </c>
      <c r="D5292" s="4" t="s">
        <v>21</v>
      </c>
    </row>
    <row r="5293" spans="1:4" x14ac:dyDescent="0.35">
      <c r="A5293">
        <v>17334364</v>
      </c>
      <c r="B5293" s="4" t="s">
        <v>21</v>
      </c>
      <c r="C5293" s="4" t="s">
        <v>21</v>
      </c>
      <c r="D5293" s="4" t="s">
        <v>21</v>
      </c>
    </row>
    <row r="5294" spans="1:4" x14ac:dyDescent="0.35">
      <c r="A5294">
        <v>17334390</v>
      </c>
      <c r="B5294" s="4" t="s">
        <v>21</v>
      </c>
      <c r="C5294" s="4" t="s">
        <v>21</v>
      </c>
      <c r="D5294" s="4" t="s">
        <v>21</v>
      </c>
    </row>
    <row r="5295" spans="1:4" x14ac:dyDescent="0.35">
      <c r="A5295">
        <v>17334398</v>
      </c>
      <c r="B5295" s="4" t="s">
        <v>21</v>
      </c>
      <c r="C5295" s="4" t="s">
        <v>21</v>
      </c>
      <c r="D5295" s="4" t="s">
        <v>21</v>
      </c>
    </row>
    <row r="5296" spans="1:4" x14ac:dyDescent="0.35">
      <c r="A5296">
        <v>17334414</v>
      </c>
      <c r="B5296" s="4" t="s">
        <v>21</v>
      </c>
      <c r="C5296" s="4" t="s">
        <v>21</v>
      </c>
      <c r="D5296" s="4" t="s">
        <v>21</v>
      </c>
    </row>
    <row r="5297" spans="1:4" x14ac:dyDescent="0.35">
      <c r="A5297">
        <v>17334434</v>
      </c>
      <c r="B5297" s="4" t="s">
        <v>21</v>
      </c>
      <c r="C5297" s="4" t="s">
        <v>21</v>
      </c>
      <c r="D5297" s="4" t="s">
        <v>21</v>
      </c>
    </row>
    <row r="5298" spans="1:4" x14ac:dyDescent="0.35">
      <c r="A5298">
        <v>17334679</v>
      </c>
      <c r="B5298" s="4" t="s">
        <v>21</v>
      </c>
      <c r="C5298" s="4" t="s">
        <v>21</v>
      </c>
      <c r="D5298" s="4" t="s">
        <v>21</v>
      </c>
    </row>
    <row r="5299" spans="1:4" x14ac:dyDescent="0.35">
      <c r="A5299">
        <v>17334717</v>
      </c>
      <c r="B5299" s="4" t="s">
        <v>21</v>
      </c>
      <c r="C5299" s="4" t="s">
        <v>21</v>
      </c>
      <c r="D5299" s="4" t="s">
        <v>21</v>
      </c>
    </row>
    <row r="5300" spans="1:4" x14ac:dyDescent="0.35">
      <c r="A5300">
        <v>17334718</v>
      </c>
      <c r="B5300" s="4" t="s">
        <v>21</v>
      </c>
      <c r="C5300" s="4" t="s">
        <v>21</v>
      </c>
      <c r="D5300" s="4" t="s">
        <v>21</v>
      </c>
    </row>
    <row r="5301" spans="1:4" x14ac:dyDescent="0.35">
      <c r="A5301">
        <v>17334752</v>
      </c>
      <c r="B5301" s="4" t="s">
        <v>21</v>
      </c>
      <c r="C5301" s="4" t="s">
        <v>21</v>
      </c>
      <c r="D5301" s="4" t="s">
        <v>21</v>
      </c>
    </row>
    <row r="5302" spans="1:4" x14ac:dyDescent="0.35">
      <c r="A5302">
        <v>17334763</v>
      </c>
      <c r="B5302" s="4" t="s">
        <v>21</v>
      </c>
      <c r="C5302" s="4" t="s">
        <v>21</v>
      </c>
      <c r="D5302" s="4" t="s">
        <v>21</v>
      </c>
    </row>
    <row r="5303" spans="1:4" x14ac:dyDescent="0.35">
      <c r="A5303">
        <v>17334782</v>
      </c>
      <c r="B5303" s="4" t="s">
        <v>21</v>
      </c>
      <c r="C5303" s="4" t="s">
        <v>21</v>
      </c>
      <c r="D5303" s="4" t="s">
        <v>21</v>
      </c>
    </row>
    <row r="5304" spans="1:4" x14ac:dyDescent="0.35">
      <c r="A5304">
        <v>17334846</v>
      </c>
      <c r="B5304" s="4" t="s">
        <v>21</v>
      </c>
      <c r="C5304" s="4" t="s">
        <v>21</v>
      </c>
      <c r="D5304" s="4" t="s">
        <v>21</v>
      </c>
    </row>
    <row r="5305" spans="1:4" x14ac:dyDescent="0.35">
      <c r="A5305">
        <v>17334853</v>
      </c>
      <c r="B5305" s="4" t="s">
        <v>21</v>
      </c>
      <c r="C5305" s="4" t="s">
        <v>21</v>
      </c>
      <c r="D5305" s="4" t="s">
        <v>21</v>
      </c>
    </row>
    <row r="5306" spans="1:4" x14ac:dyDescent="0.35">
      <c r="A5306">
        <v>17334958</v>
      </c>
      <c r="B5306" s="4" t="s">
        <v>21</v>
      </c>
      <c r="C5306" s="4" t="s">
        <v>21</v>
      </c>
      <c r="D5306" s="4" t="s">
        <v>21</v>
      </c>
    </row>
    <row r="5307" spans="1:4" x14ac:dyDescent="0.35">
      <c r="A5307">
        <v>17334965</v>
      </c>
      <c r="B5307" s="4" t="s">
        <v>21</v>
      </c>
      <c r="C5307" s="4" t="s">
        <v>21</v>
      </c>
      <c r="D5307" s="4" t="s">
        <v>21</v>
      </c>
    </row>
    <row r="5308" spans="1:4" x14ac:dyDescent="0.35">
      <c r="A5308">
        <v>17335156</v>
      </c>
      <c r="B5308" s="4" t="s">
        <v>21</v>
      </c>
      <c r="C5308" s="4" t="s">
        <v>21</v>
      </c>
      <c r="D5308" s="4" t="s">
        <v>21</v>
      </c>
    </row>
    <row r="5309" spans="1:4" x14ac:dyDescent="0.35">
      <c r="A5309">
        <v>17335158</v>
      </c>
      <c r="B5309" s="4" t="s">
        <v>21</v>
      </c>
      <c r="C5309" s="4" t="s">
        <v>21</v>
      </c>
      <c r="D5309" s="4" t="s">
        <v>21</v>
      </c>
    </row>
    <row r="5310" spans="1:4" x14ac:dyDescent="0.35">
      <c r="A5310">
        <v>17335168</v>
      </c>
      <c r="B5310" s="4" t="s">
        <v>21</v>
      </c>
      <c r="C5310" s="4" t="s">
        <v>21</v>
      </c>
      <c r="D5310" s="4" t="s">
        <v>21</v>
      </c>
    </row>
    <row r="5311" spans="1:4" x14ac:dyDescent="0.35">
      <c r="A5311">
        <v>17335173</v>
      </c>
      <c r="B5311" s="4" t="s">
        <v>21</v>
      </c>
      <c r="C5311" s="4" t="s">
        <v>21</v>
      </c>
      <c r="D5311" s="4" t="s">
        <v>21</v>
      </c>
    </row>
    <row r="5312" spans="1:4" x14ac:dyDescent="0.35">
      <c r="A5312">
        <v>17335189</v>
      </c>
      <c r="B5312" s="4" t="s">
        <v>21</v>
      </c>
      <c r="C5312" s="4" t="s">
        <v>21</v>
      </c>
      <c r="D5312" s="4" t="s">
        <v>21</v>
      </c>
    </row>
    <row r="5313" spans="1:4" x14ac:dyDescent="0.35">
      <c r="A5313">
        <v>17335195</v>
      </c>
      <c r="B5313" s="4" t="s">
        <v>21</v>
      </c>
      <c r="C5313" s="4" t="s">
        <v>21</v>
      </c>
      <c r="D5313" s="4" t="s">
        <v>21</v>
      </c>
    </row>
    <row r="5314" spans="1:4" x14ac:dyDescent="0.35">
      <c r="A5314">
        <v>17335219</v>
      </c>
      <c r="B5314" s="4" t="s">
        <v>21</v>
      </c>
      <c r="C5314" s="4" t="s">
        <v>21</v>
      </c>
      <c r="D5314" s="4" t="s">
        <v>21</v>
      </c>
    </row>
    <row r="5315" spans="1:4" x14ac:dyDescent="0.35">
      <c r="A5315">
        <v>17335225</v>
      </c>
      <c r="B5315" s="4" t="s">
        <v>21</v>
      </c>
      <c r="C5315" s="4" t="s">
        <v>21</v>
      </c>
      <c r="D5315" s="4" t="s">
        <v>21</v>
      </c>
    </row>
    <row r="5316" spans="1:4" x14ac:dyDescent="0.35">
      <c r="A5316">
        <v>17342494</v>
      </c>
      <c r="B5316" s="4" t="s">
        <v>21</v>
      </c>
      <c r="C5316" s="4" t="s">
        <v>21</v>
      </c>
      <c r="D5316" s="4" t="s">
        <v>21</v>
      </c>
    </row>
    <row r="5317" spans="1:4" x14ac:dyDescent="0.35">
      <c r="A5317">
        <v>17342498</v>
      </c>
      <c r="B5317" s="4" t="s">
        <v>21</v>
      </c>
      <c r="C5317" s="4" t="s">
        <v>21</v>
      </c>
      <c r="D5317" s="4" t="s">
        <v>21</v>
      </c>
    </row>
    <row r="5318" spans="1:4" x14ac:dyDescent="0.35">
      <c r="A5318">
        <v>17342548</v>
      </c>
      <c r="B5318" s="4" t="s">
        <v>21</v>
      </c>
      <c r="C5318" s="4" t="s">
        <v>21</v>
      </c>
      <c r="D5318" s="4" t="s">
        <v>21</v>
      </c>
    </row>
    <row r="5319" spans="1:4" x14ac:dyDescent="0.35">
      <c r="A5319">
        <v>17342556</v>
      </c>
      <c r="B5319" s="4" t="s">
        <v>21</v>
      </c>
      <c r="C5319" s="4" t="s">
        <v>21</v>
      </c>
      <c r="D5319" s="4" t="s">
        <v>21</v>
      </c>
    </row>
    <row r="5320" spans="1:4" x14ac:dyDescent="0.35">
      <c r="A5320">
        <v>17342576</v>
      </c>
      <c r="B5320" s="4" t="s">
        <v>21</v>
      </c>
      <c r="C5320" s="4" t="s">
        <v>21</v>
      </c>
      <c r="D5320" s="4" t="s">
        <v>21</v>
      </c>
    </row>
    <row r="5321" spans="1:4" x14ac:dyDescent="0.35">
      <c r="A5321">
        <v>17342585</v>
      </c>
      <c r="B5321" s="4" t="s">
        <v>21</v>
      </c>
      <c r="C5321" s="4" t="s">
        <v>21</v>
      </c>
      <c r="D5321" s="4" t="s">
        <v>21</v>
      </c>
    </row>
    <row r="5322" spans="1:4" x14ac:dyDescent="0.35">
      <c r="A5322">
        <v>17342594</v>
      </c>
      <c r="B5322" s="4" t="s">
        <v>21</v>
      </c>
      <c r="C5322" s="4" t="s">
        <v>21</v>
      </c>
      <c r="D5322" s="4" t="s">
        <v>21</v>
      </c>
    </row>
    <row r="5323" spans="1:4" x14ac:dyDescent="0.35">
      <c r="A5323">
        <v>17342625</v>
      </c>
      <c r="B5323" s="4" t="s">
        <v>21</v>
      </c>
      <c r="C5323" s="4" t="s">
        <v>21</v>
      </c>
      <c r="D5323" s="4" t="s">
        <v>21</v>
      </c>
    </row>
    <row r="5324" spans="1:4" x14ac:dyDescent="0.35">
      <c r="A5324">
        <v>17342648</v>
      </c>
      <c r="B5324" s="4" t="s">
        <v>21</v>
      </c>
      <c r="C5324" s="4" t="s">
        <v>21</v>
      </c>
      <c r="D5324" s="4" t="s">
        <v>21</v>
      </c>
    </row>
    <row r="5325" spans="1:4" x14ac:dyDescent="0.35">
      <c r="A5325">
        <v>17342652</v>
      </c>
      <c r="B5325" s="4" t="s">
        <v>21</v>
      </c>
      <c r="C5325" s="4" t="s">
        <v>21</v>
      </c>
      <c r="D5325" s="4" t="s">
        <v>21</v>
      </c>
    </row>
    <row r="5326" spans="1:4" x14ac:dyDescent="0.35">
      <c r="A5326">
        <v>17342665</v>
      </c>
      <c r="B5326" s="4" t="s">
        <v>21</v>
      </c>
      <c r="C5326" s="4" t="s">
        <v>21</v>
      </c>
      <c r="D5326" s="4" t="s">
        <v>21</v>
      </c>
    </row>
    <row r="5327" spans="1:4" x14ac:dyDescent="0.35">
      <c r="A5327">
        <v>17342770</v>
      </c>
      <c r="B5327" s="4" t="s">
        <v>21</v>
      </c>
      <c r="C5327" s="4" t="s">
        <v>21</v>
      </c>
      <c r="D5327" s="4" t="s">
        <v>21</v>
      </c>
    </row>
    <row r="5328" spans="1:4" x14ac:dyDescent="0.35">
      <c r="A5328">
        <v>17342771</v>
      </c>
      <c r="B5328" s="4" t="s">
        <v>21</v>
      </c>
      <c r="C5328" s="4" t="s">
        <v>21</v>
      </c>
      <c r="D5328" s="4" t="s">
        <v>21</v>
      </c>
    </row>
    <row r="5329" spans="1:4" x14ac:dyDescent="0.35">
      <c r="A5329">
        <v>17342772</v>
      </c>
      <c r="B5329" s="4" t="s">
        <v>21</v>
      </c>
      <c r="C5329" s="4" t="s">
        <v>21</v>
      </c>
      <c r="D5329" s="4" t="s">
        <v>21</v>
      </c>
    </row>
    <row r="5330" spans="1:4" x14ac:dyDescent="0.35">
      <c r="A5330">
        <v>17342775</v>
      </c>
      <c r="B5330" s="4" t="s">
        <v>21</v>
      </c>
      <c r="C5330" s="4" t="s">
        <v>21</v>
      </c>
      <c r="D5330" s="4" t="s">
        <v>21</v>
      </c>
    </row>
    <row r="5331" spans="1:4" x14ac:dyDescent="0.35">
      <c r="A5331">
        <v>17342781</v>
      </c>
      <c r="B5331" s="4" t="s">
        <v>21</v>
      </c>
      <c r="C5331" s="4" t="s">
        <v>21</v>
      </c>
      <c r="D5331" s="4" t="s">
        <v>21</v>
      </c>
    </row>
    <row r="5332" spans="1:4" x14ac:dyDescent="0.35">
      <c r="A5332">
        <v>17342799</v>
      </c>
      <c r="B5332" s="4" t="s">
        <v>21</v>
      </c>
      <c r="C5332" s="4" t="s">
        <v>21</v>
      </c>
      <c r="D5332" s="4" t="s">
        <v>21</v>
      </c>
    </row>
    <row r="5333" spans="1:4" x14ac:dyDescent="0.35">
      <c r="A5333">
        <v>17342810</v>
      </c>
      <c r="B5333" s="4" t="s">
        <v>21</v>
      </c>
      <c r="C5333" s="4" t="s">
        <v>21</v>
      </c>
      <c r="D5333" s="4" t="s">
        <v>21</v>
      </c>
    </row>
    <row r="5334" spans="1:4" x14ac:dyDescent="0.35">
      <c r="A5334">
        <v>17342811</v>
      </c>
      <c r="B5334" s="4" t="s">
        <v>21</v>
      </c>
      <c r="C5334" s="4" t="s">
        <v>21</v>
      </c>
      <c r="D5334" s="4" t="s">
        <v>21</v>
      </c>
    </row>
    <row r="5335" spans="1:4" x14ac:dyDescent="0.35">
      <c r="A5335">
        <v>17342816</v>
      </c>
      <c r="B5335" s="4" t="s">
        <v>21</v>
      </c>
      <c r="C5335" s="4" t="s">
        <v>21</v>
      </c>
      <c r="D5335" s="4" t="s">
        <v>21</v>
      </c>
    </row>
    <row r="5336" spans="1:4" x14ac:dyDescent="0.35">
      <c r="A5336">
        <v>17374405</v>
      </c>
      <c r="B5336" s="4" t="s">
        <v>21</v>
      </c>
      <c r="C5336" s="4" t="s">
        <v>21</v>
      </c>
      <c r="D5336" s="4" t="s">
        <v>21</v>
      </c>
    </row>
    <row r="5337" spans="1:4" x14ac:dyDescent="0.35">
      <c r="A5337">
        <v>17374552</v>
      </c>
      <c r="B5337" s="4" t="s">
        <v>21</v>
      </c>
      <c r="C5337" s="4" t="s">
        <v>21</v>
      </c>
      <c r="D5337" s="4" t="s">
        <v>21</v>
      </c>
    </row>
    <row r="5338" spans="1:4" x14ac:dyDescent="0.35">
      <c r="A5338">
        <v>17374819</v>
      </c>
      <c r="B5338" s="4" t="s">
        <v>21</v>
      </c>
      <c r="C5338" s="4" t="s">
        <v>21</v>
      </c>
      <c r="D5338" s="4" t="s">
        <v>21</v>
      </c>
    </row>
    <row r="5339" spans="1:4" x14ac:dyDescent="0.35">
      <c r="A5339">
        <v>17374921</v>
      </c>
      <c r="B5339" s="4" t="s">
        <v>21</v>
      </c>
      <c r="C5339" s="4" t="s">
        <v>21</v>
      </c>
      <c r="D5339" s="4" t="s">
        <v>21</v>
      </c>
    </row>
    <row r="5340" spans="1:4" x14ac:dyDescent="0.35">
      <c r="A5340">
        <v>17374951</v>
      </c>
      <c r="B5340" s="4" t="s">
        <v>21</v>
      </c>
      <c r="C5340" s="4" t="s">
        <v>21</v>
      </c>
      <c r="D5340" s="4" t="s">
        <v>21</v>
      </c>
    </row>
    <row r="5341" spans="1:4" x14ac:dyDescent="0.35">
      <c r="A5341">
        <v>17374978</v>
      </c>
      <c r="B5341" s="4" t="s">
        <v>21</v>
      </c>
      <c r="C5341" s="4" t="s">
        <v>21</v>
      </c>
      <c r="D5341" s="4" t="s">
        <v>21</v>
      </c>
    </row>
    <row r="5342" spans="1:4" x14ac:dyDescent="0.35">
      <c r="A5342">
        <v>17375047</v>
      </c>
      <c r="B5342" s="4" t="s">
        <v>21</v>
      </c>
      <c r="C5342" s="4" t="s">
        <v>21</v>
      </c>
      <c r="D5342" s="4" t="s">
        <v>21</v>
      </c>
    </row>
    <row r="5343" spans="1:4" x14ac:dyDescent="0.35">
      <c r="A5343">
        <v>17375049</v>
      </c>
      <c r="B5343" s="4" t="s">
        <v>21</v>
      </c>
      <c r="C5343" s="4" t="s">
        <v>21</v>
      </c>
      <c r="D5343" s="4" t="s">
        <v>21</v>
      </c>
    </row>
    <row r="5344" spans="1:4" x14ac:dyDescent="0.35">
      <c r="A5344">
        <v>17375060</v>
      </c>
      <c r="B5344" s="4" t="s">
        <v>21</v>
      </c>
      <c r="C5344" s="4" t="s">
        <v>21</v>
      </c>
      <c r="D5344" s="4" t="s">
        <v>21</v>
      </c>
    </row>
    <row r="5345" spans="1:4" x14ac:dyDescent="0.35">
      <c r="A5345">
        <v>17375072</v>
      </c>
      <c r="B5345" s="4" t="s">
        <v>21</v>
      </c>
      <c r="C5345" s="4" t="s">
        <v>21</v>
      </c>
      <c r="D5345" s="4" t="s">
        <v>21</v>
      </c>
    </row>
    <row r="5346" spans="1:4" x14ac:dyDescent="0.35">
      <c r="A5346">
        <v>17375074</v>
      </c>
      <c r="B5346" s="4" t="s">
        <v>21</v>
      </c>
      <c r="C5346" s="4" t="s">
        <v>21</v>
      </c>
      <c r="D5346" s="4" t="s">
        <v>21</v>
      </c>
    </row>
    <row r="5347" spans="1:4" x14ac:dyDescent="0.35">
      <c r="A5347">
        <v>17375077</v>
      </c>
      <c r="B5347" s="4" t="s">
        <v>21</v>
      </c>
      <c r="C5347" s="4" t="s">
        <v>21</v>
      </c>
      <c r="D5347" s="4" t="s">
        <v>21</v>
      </c>
    </row>
    <row r="5348" spans="1:4" x14ac:dyDescent="0.35">
      <c r="A5348">
        <v>17375078</v>
      </c>
      <c r="B5348" s="4" t="s">
        <v>21</v>
      </c>
      <c r="C5348" s="4" t="s">
        <v>21</v>
      </c>
      <c r="D5348" s="4" t="s">
        <v>21</v>
      </c>
    </row>
    <row r="5349" spans="1:4" x14ac:dyDescent="0.35">
      <c r="A5349">
        <v>17375089</v>
      </c>
      <c r="B5349" s="4" t="s">
        <v>21</v>
      </c>
      <c r="C5349" s="4" t="s">
        <v>21</v>
      </c>
      <c r="D5349" s="4" t="s">
        <v>21</v>
      </c>
    </row>
    <row r="5350" spans="1:4" x14ac:dyDescent="0.35">
      <c r="A5350">
        <v>17375104</v>
      </c>
      <c r="B5350" s="4" t="s">
        <v>21</v>
      </c>
      <c r="C5350" s="4" t="s">
        <v>21</v>
      </c>
      <c r="D5350" s="4" t="s">
        <v>21</v>
      </c>
    </row>
    <row r="5351" spans="1:4" x14ac:dyDescent="0.35">
      <c r="A5351">
        <v>17375141</v>
      </c>
      <c r="B5351" s="4" t="s">
        <v>21</v>
      </c>
      <c r="C5351" s="4" t="s">
        <v>21</v>
      </c>
      <c r="D5351" s="4" t="s">
        <v>21</v>
      </c>
    </row>
    <row r="5352" spans="1:4" x14ac:dyDescent="0.35">
      <c r="A5352">
        <v>17375164</v>
      </c>
      <c r="B5352" s="4" t="s">
        <v>21</v>
      </c>
      <c r="C5352" s="4" t="s">
        <v>21</v>
      </c>
      <c r="D5352" s="4" t="s">
        <v>21</v>
      </c>
    </row>
    <row r="5353" spans="1:4" x14ac:dyDescent="0.35">
      <c r="A5353">
        <v>17375180</v>
      </c>
      <c r="B5353" s="4" t="s">
        <v>21</v>
      </c>
      <c r="C5353" s="4" t="s">
        <v>21</v>
      </c>
      <c r="D5353" s="4" t="s">
        <v>21</v>
      </c>
    </row>
    <row r="5354" spans="1:4" x14ac:dyDescent="0.35">
      <c r="A5354">
        <v>17375198</v>
      </c>
      <c r="B5354" s="4" t="s">
        <v>21</v>
      </c>
      <c r="C5354" s="4" t="s">
        <v>21</v>
      </c>
      <c r="D5354" s="4" t="s">
        <v>21</v>
      </c>
    </row>
    <row r="5355" spans="1:4" x14ac:dyDescent="0.35">
      <c r="A5355">
        <v>17375214</v>
      </c>
      <c r="B5355" s="4" t="s">
        <v>21</v>
      </c>
      <c r="C5355" s="4" t="s">
        <v>21</v>
      </c>
      <c r="D5355" s="4" t="s">
        <v>21</v>
      </c>
    </row>
    <row r="5356" spans="1:4" x14ac:dyDescent="0.35">
      <c r="A5356">
        <v>17452342</v>
      </c>
      <c r="B5356" s="4" t="s">
        <v>21</v>
      </c>
      <c r="C5356" s="4" t="s">
        <v>21</v>
      </c>
      <c r="D5356" s="4" t="s">
        <v>21</v>
      </c>
    </row>
    <row r="5357" spans="1:4" x14ac:dyDescent="0.35">
      <c r="A5357">
        <v>17482142</v>
      </c>
      <c r="B5357" s="4" t="s">
        <v>21</v>
      </c>
      <c r="C5357" s="4" t="s">
        <v>21</v>
      </c>
      <c r="D5357" s="4" t="s">
        <v>21</v>
      </c>
    </row>
    <row r="5358" spans="1:4" x14ac:dyDescent="0.35">
      <c r="A5358">
        <v>17500695</v>
      </c>
      <c r="B5358" s="4" t="s">
        <v>21</v>
      </c>
      <c r="C5358" s="4" t="s">
        <v>21</v>
      </c>
      <c r="D5358" s="4" t="s">
        <v>21</v>
      </c>
    </row>
    <row r="5359" spans="1:4" x14ac:dyDescent="0.35">
      <c r="A5359">
        <v>17500759</v>
      </c>
      <c r="B5359" s="4" t="s">
        <v>21</v>
      </c>
      <c r="C5359" s="4" t="s">
        <v>21</v>
      </c>
      <c r="D5359" s="4" t="s">
        <v>21</v>
      </c>
    </row>
    <row r="5360" spans="1:4" x14ac:dyDescent="0.35">
      <c r="A5360">
        <v>17500767</v>
      </c>
      <c r="B5360" s="4" t="s">
        <v>21</v>
      </c>
      <c r="C5360" s="4" t="s">
        <v>21</v>
      </c>
      <c r="D5360" s="4" t="s">
        <v>21</v>
      </c>
    </row>
    <row r="5361" spans="1:4" x14ac:dyDescent="0.35">
      <c r="A5361">
        <v>17500819</v>
      </c>
      <c r="B5361" s="4" t="s">
        <v>21</v>
      </c>
      <c r="C5361" s="4" t="s">
        <v>21</v>
      </c>
      <c r="D5361" s="4" t="s">
        <v>21</v>
      </c>
    </row>
    <row r="5362" spans="1:4" x14ac:dyDescent="0.35">
      <c r="A5362">
        <v>17500847</v>
      </c>
      <c r="B5362" s="4" t="s">
        <v>21</v>
      </c>
      <c r="C5362" s="4" t="s">
        <v>21</v>
      </c>
      <c r="D5362" s="4" t="s">
        <v>21</v>
      </c>
    </row>
    <row r="5363" spans="1:4" x14ac:dyDescent="0.35">
      <c r="A5363">
        <v>17500872</v>
      </c>
      <c r="B5363" s="4" t="s">
        <v>21</v>
      </c>
      <c r="C5363" s="4" t="s">
        <v>21</v>
      </c>
      <c r="D5363" s="4" t="s">
        <v>21</v>
      </c>
    </row>
    <row r="5364" spans="1:4" x14ac:dyDescent="0.35">
      <c r="A5364">
        <v>17500911</v>
      </c>
      <c r="B5364" s="4" t="s">
        <v>21</v>
      </c>
      <c r="C5364" s="4" t="s">
        <v>21</v>
      </c>
      <c r="D5364" s="4" t="s">
        <v>21</v>
      </c>
    </row>
    <row r="5365" spans="1:4" x14ac:dyDescent="0.35">
      <c r="A5365">
        <v>17501143</v>
      </c>
      <c r="B5365" s="4" t="s">
        <v>21</v>
      </c>
      <c r="C5365" s="4" t="s">
        <v>21</v>
      </c>
      <c r="D5365" s="4" t="s">
        <v>21</v>
      </c>
    </row>
    <row r="5366" spans="1:4" x14ac:dyDescent="0.35">
      <c r="A5366">
        <v>17501201</v>
      </c>
      <c r="B5366" s="4" t="s">
        <v>21</v>
      </c>
      <c r="C5366" s="4" t="s">
        <v>21</v>
      </c>
      <c r="D5366" s="4" t="s">
        <v>21</v>
      </c>
    </row>
    <row r="5367" spans="1:4" x14ac:dyDescent="0.35">
      <c r="A5367">
        <v>17501247</v>
      </c>
      <c r="B5367" s="4" t="s">
        <v>21</v>
      </c>
      <c r="C5367" s="4" t="s">
        <v>21</v>
      </c>
      <c r="D5367" s="4" t="s">
        <v>21</v>
      </c>
    </row>
    <row r="5368" spans="1:4" x14ac:dyDescent="0.35">
      <c r="A5368">
        <v>17501268</v>
      </c>
      <c r="B5368" s="4" t="s">
        <v>21</v>
      </c>
      <c r="C5368" s="4" t="s">
        <v>21</v>
      </c>
      <c r="D5368" s="4" t="s">
        <v>21</v>
      </c>
    </row>
    <row r="5369" spans="1:4" x14ac:dyDescent="0.35">
      <c r="A5369">
        <v>17501279</v>
      </c>
      <c r="B5369" s="4" t="s">
        <v>21</v>
      </c>
      <c r="C5369" s="4" t="s">
        <v>21</v>
      </c>
      <c r="D5369" s="4" t="s">
        <v>21</v>
      </c>
    </row>
    <row r="5370" spans="1:4" x14ac:dyDescent="0.35">
      <c r="A5370">
        <v>17501281</v>
      </c>
      <c r="B5370" s="4" t="s">
        <v>21</v>
      </c>
      <c r="C5370" s="4" t="s">
        <v>21</v>
      </c>
      <c r="D5370" s="4" t="s">
        <v>21</v>
      </c>
    </row>
    <row r="5371" spans="1:4" x14ac:dyDescent="0.35">
      <c r="A5371">
        <v>17501291</v>
      </c>
      <c r="B5371" s="4" t="s">
        <v>21</v>
      </c>
      <c r="C5371" s="4" t="s">
        <v>21</v>
      </c>
      <c r="D5371" s="4" t="s">
        <v>21</v>
      </c>
    </row>
    <row r="5372" spans="1:4" x14ac:dyDescent="0.35">
      <c r="A5372">
        <v>17501292</v>
      </c>
      <c r="B5372" s="4" t="s">
        <v>21</v>
      </c>
      <c r="C5372" s="4" t="s">
        <v>21</v>
      </c>
      <c r="D5372" s="4" t="s">
        <v>21</v>
      </c>
    </row>
    <row r="5373" spans="1:4" x14ac:dyDescent="0.35">
      <c r="A5373">
        <v>17501298</v>
      </c>
      <c r="B5373" s="4" t="s">
        <v>21</v>
      </c>
      <c r="C5373" s="4" t="s">
        <v>21</v>
      </c>
      <c r="D5373" s="4" t="s">
        <v>21</v>
      </c>
    </row>
    <row r="5374" spans="1:4" x14ac:dyDescent="0.35">
      <c r="A5374">
        <v>17501301</v>
      </c>
      <c r="B5374" s="4" t="s">
        <v>21</v>
      </c>
      <c r="C5374" s="4" t="s">
        <v>21</v>
      </c>
      <c r="D5374" s="4" t="s">
        <v>21</v>
      </c>
    </row>
    <row r="5375" spans="1:4" x14ac:dyDescent="0.35">
      <c r="A5375">
        <v>17501308</v>
      </c>
      <c r="B5375" s="4" t="s">
        <v>21</v>
      </c>
      <c r="C5375" s="4" t="s">
        <v>21</v>
      </c>
      <c r="D5375" s="4" t="s">
        <v>21</v>
      </c>
    </row>
    <row r="5376" spans="1:4" x14ac:dyDescent="0.35">
      <c r="A5376">
        <v>17501315</v>
      </c>
      <c r="B5376" s="4" t="s">
        <v>21</v>
      </c>
      <c r="C5376" s="4" t="s">
        <v>21</v>
      </c>
      <c r="D5376" s="4" t="s">
        <v>21</v>
      </c>
    </row>
    <row r="5377" spans="1:4" x14ac:dyDescent="0.35">
      <c r="A5377">
        <v>17501439</v>
      </c>
      <c r="B5377" s="4" t="s">
        <v>21</v>
      </c>
      <c r="C5377" s="4" t="s">
        <v>21</v>
      </c>
      <c r="D5377" s="4" t="s">
        <v>21</v>
      </c>
    </row>
    <row r="5378" spans="1:4" x14ac:dyDescent="0.35">
      <c r="A5378">
        <v>17534788</v>
      </c>
      <c r="B5378" s="4" t="s">
        <v>21</v>
      </c>
      <c r="C5378" s="4" t="s">
        <v>21</v>
      </c>
      <c r="D5378" s="4" t="s">
        <v>21</v>
      </c>
    </row>
    <row r="5379" spans="1:4" x14ac:dyDescent="0.35">
      <c r="A5379">
        <v>17536645</v>
      </c>
      <c r="B5379" s="4" t="s">
        <v>21</v>
      </c>
      <c r="C5379" s="4" t="s">
        <v>21</v>
      </c>
      <c r="D5379" s="4" t="s">
        <v>21</v>
      </c>
    </row>
    <row r="5380" spans="1:4" x14ac:dyDescent="0.35">
      <c r="A5380">
        <v>17557488</v>
      </c>
      <c r="B5380" s="4" t="s">
        <v>21</v>
      </c>
      <c r="C5380" s="4" t="s">
        <v>21</v>
      </c>
      <c r="D5380" s="4" t="s">
        <v>21</v>
      </c>
    </row>
    <row r="5381" spans="1:4" x14ac:dyDescent="0.35">
      <c r="A5381">
        <v>17558684</v>
      </c>
      <c r="B5381" s="4" t="s">
        <v>21</v>
      </c>
      <c r="C5381" s="4" t="s">
        <v>21</v>
      </c>
      <c r="D5381" s="4" t="s">
        <v>21</v>
      </c>
    </row>
    <row r="5382" spans="1:4" x14ac:dyDescent="0.35">
      <c r="A5382">
        <v>17558738</v>
      </c>
      <c r="B5382" s="4" t="s">
        <v>21</v>
      </c>
      <c r="C5382" s="4" t="s">
        <v>21</v>
      </c>
      <c r="D5382" s="4" t="s">
        <v>21</v>
      </c>
    </row>
    <row r="5383" spans="1:4" x14ac:dyDescent="0.35">
      <c r="A5383">
        <v>17559793</v>
      </c>
      <c r="B5383" s="4" t="s">
        <v>21</v>
      </c>
      <c r="C5383" s="4" t="s">
        <v>21</v>
      </c>
      <c r="D5383" s="4" t="s">
        <v>21</v>
      </c>
    </row>
    <row r="5384" spans="1:4" x14ac:dyDescent="0.35">
      <c r="A5384">
        <v>17579653</v>
      </c>
      <c r="B5384" s="4" t="s">
        <v>21</v>
      </c>
      <c r="C5384" s="4" t="s">
        <v>21</v>
      </c>
      <c r="D5384" s="4" t="s">
        <v>21</v>
      </c>
    </row>
    <row r="5385" spans="1:4" x14ac:dyDescent="0.35">
      <c r="A5385">
        <v>17579928</v>
      </c>
      <c r="B5385" s="4" t="s">
        <v>21</v>
      </c>
      <c r="C5385" s="4" t="s">
        <v>21</v>
      </c>
      <c r="D5385" s="4" t="s">
        <v>21</v>
      </c>
    </row>
    <row r="5386" spans="1:4" x14ac:dyDescent="0.35">
      <c r="A5386">
        <v>17579992</v>
      </c>
      <c r="B5386" s="4" t="s">
        <v>21</v>
      </c>
      <c r="C5386" s="4" t="s">
        <v>21</v>
      </c>
      <c r="D5386" s="4" t="s">
        <v>21</v>
      </c>
    </row>
    <row r="5387" spans="1:4" x14ac:dyDescent="0.35">
      <c r="A5387">
        <v>17580020</v>
      </c>
      <c r="B5387" s="4" t="s">
        <v>21</v>
      </c>
      <c r="C5387" s="4" t="s">
        <v>21</v>
      </c>
      <c r="D5387" s="4" t="s">
        <v>21</v>
      </c>
    </row>
    <row r="5388" spans="1:4" x14ac:dyDescent="0.35">
      <c r="A5388">
        <v>17580021</v>
      </c>
      <c r="B5388" s="4" t="s">
        <v>21</v>
      </c>
      <c r="C5388" s="4" t="s">
        <v>21</v>
      </c>
      <c r="D5388" s="4" t="s">
        <v>21</v>
      </c>
    </row>
    <row r="5389" spans="1:4" x14ac:dyDescent="0.35">
      <c r="A5389">
        <v>17580030</v>
      </c>
      <c r="B5389" s="4" t="s">
        <v>21</v>
      </c>
      <c r="C5389" s="4" t="s">
        <v>21</v>
      </c>
      <c r="D5389" s="4" t="s">
        <v>21</v>
      </c>
    </row>
    <row r="5390" spans="1:4" x14ac:dyDescent="0.35">
      <c r="A5390">
        <v>17580074</v>
      </c>
      <c r="B5390" s="4" t="s">
        <v>21</v>
      </c>
      <c r="C5390" s="4" t="s">
        <v>21</v>
      </c>
      <c r="D5390" s="4" t="s">
        <v>21</v>
      </c>
    </row>
    <row r="5391" spans="1:4" x14ac:dyDescent="0.35">
      <c r="A5391">
        <v>17580142</v>
      </c>
      <c r="B5391" s="4" t="s">
        <v>21</v>
      </c>
      <c r="C5391" s="4" t="s">
        <v>21</v>
      </c>
      <c r="D5391" s="4" t="s">
        <v>21</v>
      </c>
    </row>
    <row r="5392" spans="1:4" x14ac:dyDescent="0.35">
      <c r="A5392">
        <v>17580160</v>
      </c>
      <c r="B5392" s="4" t="s">
        <v>21</v>
      </c>
      <c r="C5392" s="4" t="s">
        <v>21</v>
      </c>
      <c r="D5392" s="4" t="s">
        <v>21</v>
      </c>
    </row>
    <row r="5393" spans="1:4" x14ac:dyDescent="0.35">
      <c r="A5393">
        <v>17580349</v>
      </c>
      <c r="B5393" s="4" t="s">
        <v>21</v>
      </c>
      <c r="C5393" s="4" t="s">
        <v>21</v>
      </c>
      <c r="D5393" s="4" t="s">
        <v>21</v>
      </c>
    </row>
    <row r="5394" spans="1:4" x14ac:dyDescent="0.35">
      <c r="A5394">
        <v>17580350</v>
      </c>
      <c r="B5394" s="4" t="s">
        <v>21</v>
      </c>
      <c r="C5394" s="4" t="s">
        <v>21</v>
      </c>
      <c r="D5394" s="4" t="s">
        <v>21</v>
      </c>
    </row>
    <row r="5395" spans="1:4" x14ac:dyDescent="0.35">
      <c r="A5395">
        <v>17580408</v>
      </c>
      <c r="B5395" s="4" t="s">
        <v>21</v>
      </c>
      <c r="C5395" s="4" t="s">
        <v>21</v>
      </c>
      <c r="D5395" s="4" t="s">
        <v>21</v>
      </c>
    </row>
    <row r="5396" spans="1:4" x14ac:dyDescent="0.35">
      <c r="A5396">
        <v>17580412</v>
      </c>
      <c r="B5396" s="4" t="s">
        <v>21</v>
      </c>
      <c r="C5396" s="4" t="s">
        <v>21</v>
      </c>
      <c r="D5396" s="4" t="s">
        <v>21</v>
      </c>
    </row>
    <row r="5397" spans="1:4" x14ac:dyDescent="0.35">
      <c r="A5397">
        <v>17580422</v>
      </c>
      <c r="B5397" s="4" t="s">
        <v>21</v>
      </c>
      <c r="C5397" s="4" t="s">
        <v>21</v>
      </c>
      <c r="D5397" s="4" t="s">
        <v>21</v>
      </c>
    </row>
    <row r="5398" spans="1:4" x14ac:dyDescent="0.35">
      <c r="A5398">
        <v>17580453</v>
      </c>
      <c r="B5398" s="4" t="s">
        <v>21</v>
      </c>
      <c r="C5398" s="4" t="s">
        <v>21</v>
      </c>
      <c r="D5398" s="4" t="s">
        <v>21</v>
      </c>
    </row>
    <row r="5399" spans="1:4" x14ac:dyDescent="0.35">
      <c r="A5399">
        <v>17580476</v>
      </c>
      <c r="B5399" s="4" t="s">
        <v>21</v>
      </c>
      <c r="C5399" s="4" t="s">
        <v>21</v>
      </c>
      <c r="D5399" s="4" t="s">
        <v>21</v>
      </c>
    </row>
    <row r="5400" spans="1:4" x14ac:dyDescent="0.35">
      <c r="A5400">
        <v>17580511</v>
      </c>
      <c r="B5400" s="4" t="s">
        <v>21</v>
      </c>
      <c r="C5400" s="4" t="s">
        <v>21</v>
      </c>
      <c r="D5400" s="4" t="s">
        <v>21</v>
      </c>
    </row>
    <row r="5401" spans="1:4" x14ac:dyDescent="0.35">
      <c r="A5401">
        <v>17580539</v>
      </c>
      <c r="B5401" s="4" t="s">
        <v>21</v>
      </c>
      <c r="C5401" s="4" t="s">
        <v>21</v>
      </c>
      <c r="D5401" s="4" t="s">
        <v>21</v>
      </c>
    </row>
    <row r="5402" spans="1:4" x14ac:dyDescent="0.35">
      <c r="A5402">
        <v>17580590</v>
      </c>
      <c r="B5402" s="4" t="s">
        <v>21</v>
      </c>
      <c r="C5402" s="4" t="s">
        <v>21</v>
      </c>
      <c r="D5402" s="4" t="s">
        <v>21</v>
      </c>
    </row>
    <row r="5403" spans="1:4" x14ac:dyDescent="0.35">
      <c r="A5403">
        <v>17580704</v>
      </c>
      <c r="B5403" s="4" t="s">
        <v>21</v>
      </c>
      <c r="C5403" s="4" t="s">
        <v>21</v>
      </c>
      <c r="D5403" s="4" t="s">
        <v>21</v>
      </c>
    </row>
    <row r="5404" spans="1:4" x14ac:dyDescent="0.35">
      <c r="A5404">
        <v>17582467</v>
      </c>
      <c r="B5404" s="4" t="s">
        <v>21</v>
      </c>
      <c r="C5404" s="4" t="s">
        <v>21</v>
      </c>
      <c r="D5404" s="4" t="s">
        <v>21</v>
      </c>
    </row>
    <row r="5405" spans="1:4" x14ac:dyDescent="0.35">
      <c r="A5405">
        <v>17582498</v>
      </c>
      <c r="B5405" s="4" t="s">
        <v>21</v>
      </c>
      <c r="C5405" s="4" t="s">
        <v>21</v>
      </c>
      <c r="D5405" s="4" t="s">
        <v>21</v>
      </c>
    </row>
    <row r="5406" spans="1:4" x14ac:dyDescent="0.35">
      <c r="A5406">
        <v>17582499</v>
      </c>
      <c r="B5406" s="4" t="s">
        <v>21</v>
      </c>
      <c r="C5406" s="4" t="s">
        <v>21</v>
      </c>
      <c r="D5406" s="4" t="s">
        <v>21</v>
      </c>
    </row>
    <row r="5407" spans="1:4" x14ac:dyDescent="0.35">
      <c r="A5407">
        <v>17582522</v>
      </c>
      <c r="B5407" s="4" t="s">
        <v>21</v>
      </c>
      <c r="C5407" s="4" t="s">
        <v>21</v>
      </c>
      <c r="D5407" s="4" t="s">
        <v>21</v>
      </c>
    </row>
    <row r="5408" spans="1:4" x14ac:dyDescent="0.35">
      <c r="A5408">
        <v>17582524</v>
      </c>
      <c r="B5408" s="4" t="s">
        <v>21</v>
      </c>
      <c r="C5408" s="4" t="s">
        <v>21</v>
      </c>
      <c r="D5408" s="4" t="s">
        <v>21</v>
      </c>
    </row>
    <row r="5409" spans="1:4" x14ac:dyDescent="0.35">
      <c r="A5409">
        <v>17582527</v>
      </c>
      <c r="B5409" s="4" t="s">
        <v>21</v>
      </c>
      <c r="C5409" s="4" t="s">
        <v>21</v>
      </c>
      <c r="D5409" s="4" t="s">
        <v>21</v>
      </c>
    </row>
    <row r="5410" spans="1:4" x14ac:dyDescent="0.35">
      <c r="A5410">
        <v>17582546</v>
      </c>
      <c r="B5410" s="4" t="s">
        <v>21</v>
      </c>
      <c r="C5410" s="4" t="s">
        <v>21</v>
      </c>
      <c r="D5410" s="4" t="s">
        <v>21</v>
      </c>
    </row>
    <row r="5411" spans="1:4" x14ac:dyDescent="0.35">
      <c r="A5411">
        <v>17582551</v>
      </c>
      <c r="B5411" s="4" t="s">
        <v>21</v>
      </c>
      <c r="C5411" s="4" t="s">
        <v>21</v>
      </c>
      <c r="D5411" s="4" t="s">
        <v>21</v>
      </c>
    </row>
    <row r="5412" spans="1:4" x14ac:dyDescent="0.35">
      <c r="A5412">
        <v>17582558</v>
      </c>
      <c r="B5412" s="4" t="s">
        <v>21</v>
      </c>
      <c r="C5412" s="4" t="s">
        <v>21</v>
      </c>
      <c r="D5412" s="4" t="s">
        <v>21</v>
      </c>
    </row>
    <row r="5413" spans="1:4" x14ac:dyDescent="0.35">
      <c r="A5413">
        <v>17582560</v>
      </c>
      <c r="B5413" s="4" t="s">
        <v>21</v>
      </c>
      <c r="C5413" s="4" t="s">
        <v>21</v>
      </c>
      <c r="D5413" s="4" t="s">
        <v>21</v>
      </c>
    </row>
    <row r="5414" spans="1:4" x14ac:dyDescent="0.35">
      <c r="A5414">
        <v>17582625</v>
      </c>
      <c r="B5414" s="4" t="s">
        <v>21</v>
      </c>
      <c r="C5414" s="4" t="s">
        <v>21</v>
      </c>
      <c r="D5414" s="4" t="s">
        <v>21</v>
      </c>
    </row>
    <row r="5415" spans="1:4" x14ac:dyDescent="0.35">
      <c r="A5415">
        <v>17582627</v>
      </c>
      <c r="B5415" s="4" t="s">
        <v>21</v>
      </c>
      <c r="C5415" s="4" t="s">
        <v>21</v>
      </c>
      <c r="D5415" s="4" t="s">
        <v>21</v>
      </c>
    </row>
    <row r="5416" spans="1:4" x14ac:dyDescent="0.35">
      <c r="A5416">
        <v>17582664</v>
      </c>
      <c r="B5416" s="4" t="s">
        <v>21</v>
      </c>
      <c r="C5416" s="4" t="s">
        <v>21</v>
      </c>
      <c r="D5416" s="4" t="s">
        <v>21</v>
      </c>
    </row>
    <row r="5417" spans="1:4" x14ac:dyDescent="0.35">
      <c r="A5417">
        <v>17582668</v>
      </c>
      <c r="B5417" s="4" t="s">
        <v>21</v>
      </c>
      <c r="C5417" s="4" t="s">
        <v>21</v>
      </c>
      <c r="D5417" s="4" t="s">
        <v>21</v>
      </c>
    </row>
    <row r="5418" spans="1:4" x14ac:dyDescent="0.35">
      <c r="A5418">
        <v>17582669</v>
      </c>
      <c r="B5418" s="4" t="s">
        <v>21</v>
      </c>
      <c r="C5418" s="4" t="s">
        <v>21</v>
      </c>
      <c r="D5418" s="4" t="s">
        <v>21</v>
      </c>
    </row>
    <row r="5419" spans="1:4" x14ac:dyDescent="0.35">
      <c r="A5419">
        <v>17582670</v>
      </c>
      <c r="B5419" s="4" t="s">
        <v>21</v>
      </c>
      <c r="C5419" s="4" t="s">
        <v>21</v>
      </c>
      <c r="D5419" s="4" t="s">
        <v>21</v>
      </c>
    </row>
    <row r="5420" spans="1:4" x14ac:dyDescent="0.35">
      <c r="A5420">
        <v>17582677</v>
      </c>
      <c r="B5420" s="4" t="s">
        <v>21</v>
      </c>
      <c r="C5420" s="4" t="s">
        <v>21</v>
      </c>
      <c r="D5420" s="4" t="s">
        <v>21</v>
      </c>
    </row>
    <row r="5421" spans="1:4" x14ac:dyDescent="0.35">
      <c r="A5421">
        <v>17582682</v>
      </c>
      <c r="B5421" s="4" t="s">
        <v>21</v>
      </c>
      <c r="C5421" s="4" t="s">
        <v>21</v>
      </c>
      <c r="D5421" s="4" t="s">
        <v>21</v>
      </c>
    </row>
    <row r="5422" spans="1:4" x14ac:dyDescent="0.35">
      <c r="A5422">
        <v>17582700</v>
      </c>
      <c r="B5422" s="4" t="s">
        <v>21</v>
      </c>
      <c r="C5422" s="4" t="s">
        <v>21</v>
      </c>
      <c r="D5422" s="4" t="s">
        <v>21</v>
      </c>
    </row>
    <row r="5423" spans="1:4" x14ac:dyDescent="0.35">
      <c r="A5423">
        <v>17606621</v>
      </c>
      <c r="B5423" s="4" t="s">
        <v>21</v>
      </c>
      <c r="C5423" s="4" t="s">
        <v>21</v>
      </c>
      <c r="D5423" s="4" t="s">
        <v>21</v>
      </c>
    </row>
    <row r="5424" spans="1:4" x14ac:dyDescent="0.35">
      <c r="A5424">
        <v>17615597</v>
      </c>
      <c r="B5424" s="4" t="s">
        <v>21</v>
      </c>
      <c r="C5424" s="4" t="s">
        <v>21</v>
      </c>
      <c r="D5424" s="4" t="s">
        <v>21</v>
      </c>
    </row>
    <row r="5425" spans="1:4" x14ac:dyDescent="0.35">
      <c r="A5425">
        <v>17615740</v>
      </c>
      <c r="B5425" s="4" t="s">
        <v>21</v>
      </c>
      <c r="C5425" s="4" t="s">
        <v>21</v>
      </c>
      <c r="D5425" s="4" t="s">
        <v>21</v>
      </c>
    </row>
    <row r="5426" spans="1:4" x14ac:dyDescent="0.35">
      <c r="A5426">
        <v>17615855</v>
      </c>
      <c r="B5426" s="4" t="s">
        <v>21</v>
      </c>
      <c r="C5426" s="4" t="s">
        <v>21</v>
      </c>
      <c r="D5426" s="4" t="s">
        <v>21</v>
      </c>
    </row>
    <row r="5427" spans="1:4" x14ac:dyDescent="0.35">
      <c r="A5427">
        <v>17615915</v>
      </c>
      <c r="B5427" s="4" t="s">
        <v>21</v>
      </c>
      <c r="C5427" s="4" t="s">
        <v>21</v>
      </c>
      <c r="D5427" s="4" t="s">
        <v>21</v>
      </c>
    </row>
    <row r="5428" spans="1:4" x14ac:dyDescent="0.35">
      <c r="A5428">
        <v>17615924</v>
      </c>
      <c r="B5428" s="4" t="s">
        <v>21</v>
      </c>
      <c r="C5428" s="4" t="s">
        <v>21</v>
      </c>
      <c r="D5428" s="4" t="s">
        <v>21</v>
      </c>
    </row>
    <row r="5429" spans="1:4" x14ac:dyDescent="0.35">
      <c r="A5429">
        <v>17615976</v>
      </c>
      <c r="B5429" s="4" t="s">
        <v>21</v>
      </c>
      <c r="C5429" s="4" t="s">
        <v>21</v>
      </c>
      <c r="D5429" s="4" t="s">
        <v>21</v>
      </c>
    </row>
    <row r="5430" spans="1:4" x14ac:dyDescent="0.35">
      <c r="A5430">
        <v>17615979</v>
      </c>
      <c r="B5430" s="4" t="s">
        <v>21</v>
      </c>
      <c r="C5430" s="4" t="s">
        <v>21</v>
      </c>
      <c r="D5430" s="4" t="s">
        <v>21</v>
      </c>
    </row>
    <row r="5431" spans="1:4" x14ac:dyDescent="0.35">
      <c r="A5431">
        <v>17616025</v>
      </c>
      <c r="B5431" s="4" t="s">
        <v>21</v>
      </c>
      <c r="C5431" s="4" t="s">
        <v>21</v>
      </c>
      <c r="D5431" s="4" t="s">
        <v>21</v>
      </c>
    </row>
    <row r="5432" spans="1:4" x14ac:dyDescent="0.35">
      <c r="A5432">
        <v>17616076</v>
      </c>
      <c r="B5432" s="4" t="s">
        <v>21</v>
      </c>
      <c r="C5432" s="4" t="s">
        <v>21</v>
      </c>
      <c r="D5432" s="4" t="s">
        <v>21</v>
      </c>
    </row>
    <row r="5433" spans="1:4" x14ac:dyDescent="0.35">
      <c r="A5433">
        <v>17616203</v>
      </c>
      <c r="B5433" s="4" t="s">
        <v>21</v>
      </c>
      <c r="C5433" s="4" t="s">
        <v>21</v>
      </c>
      <c r="D5433" s="4" t="s">
        <v>21</v>
      </c>
    </row>
    <row r="5434" spans="1:4" x14ac:dyDescent="0.35">
      <c r="A5434">
        <v>17616205</v>
      </c>
      <c r="B5434" s="4" t="s">
        <v>21</v>
      </c>
      <c r="C5434" s="4" t="s">
        <v>21</v>
      </c>
      <c r="D5434" s="4" t="s">
        <v>21</v>
      </c>
    </row>
    <row r="5435" spans="1:4" x14ac:dyDescent="0.35">
      <c r="A5435">
        <v>17616222</v>
      </c>
      <c r="B5435" s="4" t="s">
        <v>21</v>
      </c>
      <c r="C5435" s="4" t="s">
        <v>21</v>
      </c>
      <c r="D5435" s="4" t="s">
        <v>21</v>
      </c>
    </row>
    <row r="5436" spans="1:4" x14ac:dyDescent="0.35">
      <c r="A5436">
        <v>17616266</v>
      </c>
      <c r="B5436" s="4" t="s">
        <v>21</v>
      </c>
      <c r="C5436" s="4" t="s">
        <v>21</v>
      </c>
      <c r="D5436" s="4" t="s">
        <v>21</v>
      </c>
    </row>
    <row r="5437" spans="1:4" x14ac:dyDescent="0.35">
      <c r="A5437">
        <v>17616295</v>
      </c>
      <c r="B5437" s="4" t="s">
        <v>21</v>
      </c>
      <c r="C5437" s="4" t="s">
        <v>21</v>
      </c>
      <c r="D5437" s="4" t="s">
        <v>21</v>
      </c>
    </row>
    <row r="5438" spans="1:4" x14ac:dyDescent="0.35">
      <c r="A5438">
        <v>17616348</v>
      </c>
      <c r="B5438" s="4" t="s">
        <v>21</v>
      </c>
      <c r="C5438" s="4" t="s">
        <v>21</v>
      </c>
      <c r="D5438" s="4" t="s">
        <v>21</v>
      </c>
    </row>
    <row r="5439" spans="1:4" x14ac:dyDescent="0.35">
      <c r="A5439">
        <v>17616368</v>
      </c>
      <c r="B5439" s="4" t="s">
        <v>21</v>
      </c>
      <c r="C5439" s="4" t="s">
        <v>21</v>
      </c>
      <c r="D5439" s="4" t="s">
        <v>21</v>
      </c>
    </row>
    <row r="5440" spans="1:4" x14ac:dyDescent="0.35">
      <c r="A5440">
        <v>17616400</v>
      </c>
      <c r="B5440" s="4" t="s">
        <v>21</v>
      </c>
      <c r="C5440" s="4" t="s">
        <v>21</v>
      </c>
      <c r="D5440" s="4" t="s">
        <v>21</v>
      </c>
    </row>
    <row r="5441" spans="1:4" x14ac:dyDescent="0.35">
      <c r="A5441">
        <v>17616465</v>
      </c>
      <c r="B5441" s="4" t="s">
        <v>21</v>
      </c>
      <c r="C5441" s="4" t="s">
        <v>21</v>
      </c>
      <c r="D5441" s="4" t="s">
        <v>21</v>
      </c>
    </row>
    <row r="5442" spans="1:4" x14ac:dyDescent="0.35">
      <c r="A5442">
        <v>17616487</v>
      </c>
      <c r="B5442" s="4" t="s">
        <v>21</v>
      </c>
      <c r="C5442" s="4" t="s">
        <v>21</v>
      </c>
      <c r="D5442" s="4" t="s">
        <v>21</v>
      </c>
    </row>
    <row r="5443" spans="1:4" x14ac:dyDescent="0.35">
      <c r="A5443">
        <v>17616590</v>
      </c>
      <c r="B5443" s="4" t="s">
        <v>21</v>
      </c>
      <c r="C5443" s="4" t="s">
        <v>21</v>
      </c>
      <c r="D5443" s="4" t="s">
        <v>21</v>
      </c>
    </row>
    <row r="5444" spans="1:4" x14ac:dyDescent="0.35">
      <c r="A5444">
        <v>17621552</v>
      </c>
      <c r="B5444" s="4" t="s">
        <v>21</v>
      </c>
      <c r="C5444" s="4" t="s">
        <v>21</v>
      </c>
      <c r="D5444" s="4" t="s">
        <v>21</v>
      </c>
    </row>
    <row r="5445" spans="1:4" x14ac:dyDescent="0.35">
      <c r="A5445">
        <v>17621616</v>
      </c>
      <c r="B5445" s="4" t="s">
        <v>21</v>
      </c>
      <c r="C5445" s="4" t="s">
        <v>21</v>
      </c>
      <c r="D5445" s="4" t="s">
        <v>21</v>
      </c>
    </row>
    <row r="5446" spans="1:4" x14ac:dyDescent="0.35">
      <c r="A5446">
        <v>17621696</v>
      </c>
      <c r="B5446" s="4" t="s">
        <v>21</v>
      </c>
      <c r="C5446" s="4" t="s">
        <v>21</v>
      </c>
      <c r="D5446" s="4" t="s">
        <v>21</v>
      </c>
    </row>
    <row r="5447" spans="1:4" x14ac:dyDescent="0.35">
      <c r="A5447">
        <v>17621744</v>
      </c>
      <c r="B5447" s="4" t="s">
        <v>21</v>
      </c>
      <c r="C5447" s="4" t="s">
        <v>21</v>
      </c>
      <c r="D5447" s="4" t="s">
        <v>21</v>
      </c>
    </row>
    <row r="5448" spans="1:4" x14ac:dyDescent="0.35">
      <c r="A5448">
        <v>17621746</v>
      </c>
      <c r="B5448" s="4" t="s">
        <v>21</v>
      </c>
      <c r="C5448" s="4" t="s">
        <v>21</v>
      </c>
      <c r="D5448" s="4" t="s">
        <v>21</v>
      </c>
    </row>
    <row r="5449" spans="1:4" x14ac:dyDescent="0.35">
      <c r="A5449">
        <v>17621755</v>
      </c>
      <c r="B5449" s="4" t="s">
        <v>21</v>
      </c>
      <c r="C5449" s="4" t="s">
        <v>21</v>
      </c>
      <c r="D5449" s="4" t="s">
        <v>21</v>
      </c>
    </row>
    <row r="5450" spans="1:4" x14ac:dyDescent="0.35">
      <c r="A5450">
        <v>17621759</v>
      </c>
      <c r="B5450" s="4" t="s">
        <v>21</v>
      </c>
      <c r="C5450" s="4" t="s">
        <v>21</v>
      </c>
      <c r="D5450" s="4" t="s">
        <v>21</v>
      </c>
    </row>
    <row r="5451" spans="1:4" x14ac:dyDescent="0.35">
      <c r="A5451">
        <v>17621763</v>
      </c>
      <c r="B5451" s="4" t="s">
        <v>21</v>
      </c>
      <c r="C5451" s="4" t="s">
        <v>21</v>
      </c>
      <c r="D5451" s="4" t="s">
        <v>21</v>
      </c>
    </row>
    <row r="5452" spans="1:4" x14ac:dyDescent="0.35">
      <c r="A5452">
        <v>17621780</v>
      </c>
      <c r="B5452" s="4" t="s">
        <v>21</v>
      </c>
      <c r="C5452" s="4" t="s">
        <v>21</v>
      </c>
      <c r="D5452" s="4" t="s">
        <v>21</v>
      </c>
    </row>
    <row r="5453" spans="1:4" x14ac:dyDescent="0.35">
      <c r="A5453">
        <v>17621781</v>
      </c>
      <c r="B5453" s="4" t="s">
        <v>21</v>
      </c>
      <c r="C5453" s="4" t="s">
        <v>21</v>
      </c>
      <c r="D5453" s="4" t="s">
        <v>21</v>
      </c>
    </row>
    <row r="5454" spans="1:4" x14ac:dyDescent="0.35">
      <c r="A5454">
        <v>17621788</v>
      </c>
      <c r="B5454" s="4" t="s">
        <v>21</v>
      </c>
      <c r="C5454" s="4" t="s">
        <v>21</v>
      </c>
      <c r="D5454" s="4" t="s">
        <v>21</v>
      </c>
    </row>
    <row r="5455" spans="1:4" x14ac:dyDescent="0.35">
      <c r="A5455">
        <v>17621793</v>
      </c>
      <c r="B5455" s="4" t="s">
        <v>21</v>
      </c>
      <c r="C5455" s="4" t="s">
        <v>21</v>
      </c>
      <c r="D5455" s="4" t="s">
        <v>21</v>
      </c>
    </row>
    <row r="5456" spans="1:4" x14ac:dyDescent="0.35">
      <c r="A5456">
        <v>17621796</v>
      </c>
      <c r="B5456" s="4" t="s">
        <v>21</v>
      </c>
      <c r="C5456" s="4" t="s">
        <v>21</v>
      </c>
      <c r="D5456" s="4" t="s">
        <v>21</v>
      </c>
    </row>
    <row r="5457" spans="1:4" x14ac:dyDescent="0.35">
      <c r="A5457">
        <v>17621831</v>
      </c>
      <c r="B5457" s="4" t="s">
        <v>21</v>
      </c>
      <c r="C5457" s="4" t="s">
        <v>21</v>
      </c>
      <c r="D5457" s="4" t="s">
        <v>21</v>
      </c>
    </row>
    <row r="5458" spans="1:4" x14ac:dyDescent="0.35">
      <c r="A5458">
        <v>17621832</v>
      </c>
      <c r="B5458" s="4" t="s">
        <v>21</v>
      </c>
      <c r="C5458" s="4" t="s">
        <v>21</v>
      </c>
      <c r="D5458" s="4" t="s">
        <v>21</v>
      </c>
    </row>
    <row r="5459" spans="1:4" x14ac:dyDescent="0.35">
      <c r="A5459">
        <v>17621833</v>
      </c>
      <c r="B5459" s="4" t="s">
        <v>21</v>
      </c>
      <c r="C5459" s="4" t="s">
        <v>21</v>
      </c>
      <c r="D5459" s="4" t="s">
        <v>21</v>
      </c>
    </row>
    <row r="5460" spans="1:4" x14ac:dyDescent="0.35">
      <c r="A5460">
        <v>17621834</v>
      </c>
      <c r="B5460" s="4" t="s">
        <v>21</v>
      </c>
      <c r="C5460" s="4" t="s">
        <v>21</v>
      </c>
      <c r="D5460" s="4" t="s">
        <v>21</v>
      </c>
    </row>
    <row r="5461" spans="1:4" x14ac:dyDescent="0.35">
      <c r="A5461">
        <v>17621869</v>
      </c>
      <c r="B5461" s="4" t="s">
        <v>21</v>
      </c>
      <c r="C5461" s="4" t="s">
        <v>21</v>
      </c>
      <c r="D5461" s="4" t="s">
        <v>21</v>
      </c>
    </row>
    <row r="5462" spans="1:4" x14ac:dyDescent="0.35">
      <c r="A5462">
        <v>17621946</v>
      </c>
      <c r="B5462" s="4" t="s">
        <v>21</v>
      </c>
      <c r="C5462" s="4" t="s">
        <v>21</v>
      </c>
      <c r="D5462" s="4" t="s">
        <v>21</v>
      </c>
    </row>
    <row r="5463" spans="1:4" x14ac:dyDescent="0.35">
      <c r="A5463">
        <v>17621960</v>
      </c>
      <c r="B5463" s="4" t="s">
        <v>21</v>
      </c>
      <c r="C5463" s="4" t="s">
        <v>21</v>
      </c>
      <c r="D5463" s="4" t="s">
        <v>21</v>
      </c>
    </row>
    <row r="5464" spans="1:4" x14ac:dyDescent="0.35">
      <c r="A5464">
        <v>17629582</v>
      </c>
      <c r="B5464" s="4" t="s">
        <v>21</v>
      </c>
      <c r="C5464" s="4" t="s">
        <v>21</v>
      </c>
      <c r="D5464" s="4" t="s">
        <v>21</v>
      </c>
    </row>
    <row r="5465" spans="1:4" x14ac:dyDescent="0.35">
      <c r="A5465">
        <v>17677978</v>
      </c>
      <c r="B5465" s="4" t="s">
        <v>21</v>
      </c>
      <c r="C5465" s="4" t="s">
        <v>21</v>
      </c>
      <c r="D5465" s="4" t="s">
        <v>21</v>
      </c>
    </row>
    <row r="5466" spans="1:4" x14ac:dyDescent="0.35">
      <c r="A5466">
        <v>17677988</v>
      </c>
      <c r="B5466" s="4" t="s">
        <v>21</v>
      </c>
      <c r="C5466" s="4" t="s">
        <v>21</v>
      </c>
      <c r="D5466" s="4" t="s">
        <v>21</v>
      </c>
    </row>
    <row r="5467" spans="1:4" x14ac:dyDescent="0.35">
      <c r="A5467">
        <v>17677990</v>
      </c>
      <c r="B5467" s="4" t="s">
        <v>21</v>
      </c>
      <c r="C5467" s="4" t="s">
        <v>21</v>
      </c>
      <c r="D5467" s="4" t="s">
        <v>21</v>
      </c>
    </row>
    <row r="5468" spans="1:4" x14ac:dyDescent="0.35">
      <c r="A5468">
        <v>17677991</v>
      </c>
      <c r="B5468" s="4" t="s">
        <v>21</v>
      </c>
      <c r="C5468" s="4" t="s">
        <v>21</v>
      </c>
      <c r="D5468" s="4" t="s">
        <v>21</v>
      </c>
    </row>
    <row r="5469" spans="1:4" x14ac:dyDescent="0.35">
      <c r="A5469">
        <v>17678043</v>
      </c>
      <c r="B5469" s="4" t="s">
        <v>21</v>
      </c>
      <c r="C5469" s="4" t="s">
        <v>21</v>
      </c>
      <c r="D5469" s="4" t="s">
        <v>21</v>
      </c>
    </row>
    <row r="5470" spans="1:4" x14ac:dyDescent="0.35">
      <c r="A5470">
        <v>17678055</v>
      </c>
      <c r="B5470" s="4" t="s">
        <v>21</v>
      </c>
      <c r="C5470" s="4" t="s">
        <v>21</v>
      </c>
      <c r="D5470" s="4" t="s">
        <v>21</v>
      </c>
    </row>
    <row r="5471" spans="1:4" x14ac:dyDescent="0.35">
      <c r="A5471">
        <v>17678097</v>
      </c>
      <c r="B5471" s="4" t="s">
        <v>21</v>
      </c>
      <c r="C5471" s="4" t="s">
        <v>21</v>
      </c>
      <c r="D5471" s="4" t="s">
        <v>21</v>
      </c>
    </row>
    <row r="5472" spans="1:4" x14ac:dyDescent="0.35">
      <c r="A5472">
        <v>17678148</v>
      </c>
      <c r="B5472" s="4" t="s">
        <v>21</v>
      </c>
      <c r="C5472" s="4" t="s">
        <v>21</v>
      </c>
      <c r="D5472" s="4" t="s">
        <v>21</v>
      </c>
    </row>
    <row r="5473" spans="1:4" x14ac:dyDescent="0.35">
      <c r="A5473">
        <v>17678216</v>
      </c>
      <c r="B5473" s="4" t="s">
        <v>21</v>
      </c>
      <c r="C5473" s="4" t="s">
        <v>21</v>
      </c>
      <c r="D5473" s="4" t="s">
        <v>21</v>
      </c>
    </row>
    <row r="5474" spans="1:4" x14ac:dyDescent="0.35">
      <c r="A5474">
        <v>17678218</v>
      </c>
      <c r="B5474" s="4" t="s">
        <v>21</v>
      </c>
      <c r="C5474" s="4" t="s">
        <v>21</v>
      </c>
      <c r="D5474" s="4" t="s">
        <v>21</v>
      </c>
    </row>
    <row r="5475" spans="1:4" x14ac:dyDescent="0.35">
      <c r="A5475">
        <v>17678222</v>
      </c>
      <c r="B5475" s="4" t="s">
        <v>21</v>
      </c>
      <c r="C5475" s="4" t="s">
        <v>21</v>
      </c>
      <c r="D5475" s="4" t="s">
        <v>21</v>
      </c>
    </row>
    <row r="5476" spans="1:4" x14ac:dyDescent="0.35">
      <c r="A5476">
        <v>17678229</v>
      </c>
      <c r="B5476" s="4" t="s">
        <v>21</v>
      </c>
      <c r="C5476" s="4" t="s">
        <v>21</v>
      </c>
      <c r="D5476" s="4" t="s">
        <v>21</v>
      </c>
    </row>
    <row r="5477" spans="1:4" x14ac:dyDescent="0.35">
      <c r="A5477">
        <v>17678231</v>
      </c>
      <c r="B5477" s="4" t="s">
        <v>21</v>
      </c>
      <c r="C5477" s="4" t="s">
        <v>21</v>
      </c>
      <c r="D5477" s="4" t="s">
        <v>21</v>
      </c>
    </row>
    <row r="5478" spans="1:4" x14ac:dyDescent="0.35">
      <c r="A5478">
        <v>17678233</v>
      </c>
      <c r="B5478" s="4" t="s">
        <v>21</v>
      </c>
      <c r="C5478" s="4" t="s">
        <v>21</v>
      </c>
      <c r="D5478" s="4" t="s">
        <v>21</v>
      </c>
    </row>
    <row r="5479" spans="1:4" x14ac:dyDescent="0.35">
      <c r="A5479">
        <v>17678243</v>
      </c>
      <c r="B5479" s="4" t="s">
        <v>21</v>
      </c>
      <c r="C5479" s="4" t="s">
        <v>21</v>
      </c>
      <c r="D5479" s="4" t="s">
        <v>21</v>
      </c>
    </row>
    <row r="5480" spans="1:4" x14ac:dyDescent="0.35">
      <c r="A5480">
        <v>17678276</v>
      </c>
      <c r="B5480" s="4" t="s">
        <v>21</v>
      </c>
      <c r="C5480" s="4" t="s">
        <v>21</v>
      </c>
      <c r="D5480" s="4" t="s">
        <v>21</v>
      </c>
    </row>
    <row r="5481" spans="1:4" x14ac:dyDescent="0.35">
      <c r="A5481">
        <v>17678283</v>
      </c>
      <c r="B5481" s="4" t="s">
        <v>21</v>
      </c>
      <c r="C5481" s="4" t="s">
        <v>21</v>
      </c>
      <c r="D5481" s="4" t="s">
        <v>21</v>
      </c>
    </row>
    <row r="5482" spans="1:4" x14ac:dyDescent="0.35">
      <c r="A5482">
        <v>17678291</v>
      </c>
      <c r="B5482" s="4" t="s">
        <v>21</v>
      </c>
      <c r="C5482" s="4" t="s">
        <v>21</v>
      </c>
      <c r="D5482" s="4" t="s">
        <v>21</v>
      </c>
    </row>
    <row r="5483" spans="1:4" x14ac:dyDescent="0.35">
      <c r="A5483">
        <v>17678307</v>
      </c>
      <c r="B5483" s="4" t="s">
        <v>21</v>
      </c>
      <c r="C5483" s="4" t="s">
        <v>21</v>
      </c>
      <c r="D5483" s="4" t="s">
        <v>21</v>
      </c>
    </row>
    <row r="5484" spans="1:4" x14ac:dyDescent="0.35">
      <c r="A5484">
        <v>17678326</v>
      </c>
      <c r="B5484" s="4" t="s">
        <v>21</v>
      </c>
      <c r="C5484" s="4" t="s">
        <v>21</v>
      </c>
      <c r="D5484" s="4" t="s">
        <v>21</v>
      </c>
    </row>
    <row r="5485" spans="1:4" x14ac:dyDescent="0.35">
      <c r="A5485">
        <v>17687832</v>
      </c>
      <c r="B5485" s="4" t="s">
        <v>21</v>
      </c>
      <c r="C5485" s="4" t="s">
        <v>21</v>
      </c>
      <c r="D5485" s="4" t="s">
        <v>21</v>
      </c>
    </row>
    <row r="5486" spans="1:4" x14ac:dyDescent="0.35">
      <c r="A5486">
        <v>17694056</v>
      </c>
      <c r="B5486" s="4" t="s">
        <v>21</v>
      </c>
      <c r="C5486" s="4" t="s">
        <v>21</v>
      </c>
      <c r="D5486" s="4" t="s">
        <v>21</v>
      </c>
    </row>
    <row r="5487" spans="1:4" x14ac:dyDescent="0.35">
      <c r="A5487">
        <v>17696871</v>
      </c>
      <c r="B5487" s="4" t="s">
        <v>21</v>
      </c>
      <c r="C5487" s="4" t="s">
        <v>21</v>
      </c>
      <c r="D5487" s="4" t="s">
        <v>21</v>
      </c>
    </row>
    <row r="5488" spans="1:4" x14ac:dyDescent="0.35">
      <c r="A5488">
        <v>17696891</v>
      </c>
      <c r="B5488" s="4" t="s">
        <v>21</v>
      </c>
      <c r="C5488" s="4" t="s">
        <v>21</v>
      </c>
      <c r="D5488" s="4" t="s">
        <v>21</v>
      </c>
    </row>
    <row r="5489" spans="1:4" x14ac:dyDescent="0.35">
      <c r="A5489">
        <v>17696901</v>
      </c>
      <c r="B5489" s="4" t="s">
        <v>21</v>
      </c>
      <c r="C5489" s="4" t="s">
        <v>21</v>
      </c>
      <c r="D5489" s="4" t="s">
        <v>21</v>
      </c>
    </row>
    <row r="5490" spans="1:4" x14ac:dyDescent="0.35">
      <c r="A5490">
        <v>17696918</v>
      </c>
      <c r="B5490" s="4" t="s">
        <v>21</v>
      </c>
      <c r="C5490" s="4" t="s">
        <v>21</v>
      </c>
      <c r="D5490" s="4" t="s">
        <v>21</v>
      </c>
    </row>
    <row r="5491" spans="1:4" x14ac:dyDescent="0.35">
      <c r="A5491">
        <v>17696920</v>
      </c>
      <c r="B5491" s="4" t="s">
        <v>21</v>
      </c>
      <c r="C5491" s="4" t="s">
        <v>21</v>
      </c>
      <c r="D5491" s="4" t="s">
        <v>21</v>
      </c>
    </row>
    <row r="5492" spans="1:4" x14ac:dyDescent="0.35">
      <c r="A5492">
        <v>17696941</v>
      </c>
      <c r="B5492" s="4" t="s">
        <v>21</v>
      </c>
      <c r="C5492" s="4" t="s">
        <v>21</v>
      </c>
      <c r="D5492" s="4" t="s">
        <v>21</v>
      </c>
    </row>
    <row r="5493" spans="1:4" x14ac:dyDescent="0.35">
      <c r="A5493">
        <v>17696955</v>
      </c>
      <c r="B5493" s="4" t="s">
        <v>21</v>
      </c>
      <c r="C5493" s="4" t="s">
        <v>21</v>
      </c>
      <c r="D5493" s="4" t="s">
        <v>21</v>
      </c>
    </row>
    <row r="5494" spans="1:4" x14ac:dyDescent="0.35">
      <c r="A5494">
        <v>17696957</v>
      </c>
      <c r="B5494" s="4" t="s">
        <v>21</v>
      </c>
      <c r="C5494" s="4" t="s">
        <v>21</v>
      </c>
      <c r="D5494" s="4" t="s">
        <v>21</v>
      </c>
    </row>
    <row r="5495" spans="1:4" x14ac:dyDescent="0.35">
      <c r="A5495">
        <v>17697224</v>
      </c>
      <c r="B5495" s="4" t="s">
        <v>21</v>
      </c>
      <c r="C5495" s="4" t="s">
        <v>21</v>
      </c>
      <c r="D5495" s="4" t="s">
        <v>21</v>
      </c>
    </row>
    <row r="5496" spans="1:4" x14ac:dyDescent="0.35">
      <c r="A5496">
        <v>17697304</v>
      </c>
      <c r="B5496" s="4" t="s">
        <v>21</v>
      </c>
      <c r="C5496" s="4" t="s">
        <v>21</v>
      </c>
      <c r="D5496" s="4" t="s">
        <v>21</v>
      </c>
    </row>
    <row r="5497" spans="1:4" x14ac:dyDescent="0.35">
      <c r="A5497">
        <v>17697332</v>
      </c>
      <c r="B5497" s="4" t="s">
        <v>21</v>
      </c>
      <c r="C5497" s="4" t="s">
        <v>21</v>
      </c>
      <c r="D5497" s="4" t="s">
        <v>21</v>
      </c>
    </row>
    <row r="5498" spans="1:4" x14ac:dyDescent="0.35">
      <c r="A5498">
        <v>17697384</v>
      </c>
      <c r="B5498" s="4" t="s">
        <v>21</v>
      </c>
      <c r="C5498" s="4" t="s">
        <v>21</v>
      </c>
      <c r="D5498" s="4" t="s">
        <v>21</v>
      </c>
    </row>
    <row r="5499" spans="1:4" x14ac:dyDescent="0.35">
      <c r="A5499">
        <v>17697386</v>
      </c>
      <c r="B5499" s="4" t="s">
        <v>21</v>
      </c>
      <c r="C5499" s="4" t="s">
        <v>21</v>
      </c>
      <c r="D5499" s="4" t="s">
        <v>21</v>
      </c>
    </row>
    <row r="5500" spans="1:4" x14ac:dyDescent="0.35">
      <c r="A5500">
        <v>17697389</v>
      </c>
      <c r="B5500" s="4" t="s">
        <v>21</v>
      </c>
      <c r="C5500" s="4" t="s">
        <v>21</v>
      </c>
      <c r="D5500" s="4" t="s">
        <v>21</v>
      </c>
    </row>
    <row r="5501" spans="1:4" x14ac:dyDescent="0.35">
      <c r="A5501">
        <v>17697398</v>
      </c>
      <c r="B5501" s="4" t="s">
        <v>21</v>
      </c>
      <c r="C5501" s="4" t="s">
        <v>21</v>
      </c>
      <c r="D5501" s="4" t="s">
        <v>21</v>
      </c>
    </row>
    <row r="5502" spans="1:4" x14ac:dyDescent="0.35">
      <c r="A5502">
        <v>17697406</v>
      </c>
      <c r="B5502" s="4" t="s">
        <v>21</v>
      </c>
      <c r="C5502" s="4" t="s">
        <v>21</v>
      </c>
      <c r="D5502" s="4" t="s">
        <v>21</v>
      </c>
    </row>
    <row r="5503" spans="1:4" x14ac:dyDescent="0.35">
      <c r="A5503">
        <v>17697417</v>
      </c>
      <c r="B5503" s="4" t="s">
        <v>21</v>
      </c>
      <c r="C5503" s="4" t="s">
        <v>21</v>
      </c>
      <c r="D5503" s="4" t="s">
        <v>21</v>
      </c>
    </row>
    <row r="5504" spans="1:4" x14ac:dyDescent="0.35">
      <c r="A5504">
        <v>17697418</v>
      </c>
      <c r="B5504" s="4" t="s">
        <v>21</v>
      </c>
      <c r="C5504" s="4" t="s">
        <v>21</v>
      </c>
      <c r="D5504" s="4" t="s">
        <v>21</v>
      </c>
    </row>
    <row r="5505" spans="1:4" x14ac:dyDescent="0.35">
      <c r="A5505">
        <v>17697424</v>
      </c>
      <c r="B5505" s="4" t="s">
        <v>21</v>
      </c>
      <c r="C5505" s="4" t="s">
        <v>21</v>
      </c>
      <c r="D5505" s="4" t="s">
        <v>21</v>
      </c>
    </row>
    <row r="5506" spans="1:4" x14ac:dyDescent="0.35">
      <c r="A5506">
        <v>17697444</v>
      </c>
      <c r="B5506" s="4" t="s">
        <v>21</v>
      </c>
      <c r="C5506" s="4" t="s">
        <v>21</v>
      </c>
      <c r="D5506" s="4" t="s">
        <v>21</v>
      </c>
    </row>
    <row r="5507" spans="1:4" x14ac:dyDescent="0.35">
      <c r="A5507">
        <v>17793744</v>
      </c>
      <c r="B5507" s="4" t="s">
        <v>21</v>
      </c>
      <c r="C5507" s="4" t="s">
        <v>21</v>
      </c>
      <c r="D5507" s="4" t="s">
        <v>21</v>
      </c>
    </row>
    <row r="5508" spans="1:4" x14ac:dyDescent="0.35">
      <c r="A5508">
        <v>17806994</v>
      </c>
      <c r="B5508" s="4" t="s">
        <v>21</v>
      </c>
      <c r="C5508" s="4" t="s">
        <v>21</v>
      </c>
      <c r="D5508" s="4" t="s">
        <v>21</v>
      </c>
    </row>
    <row r="5509" spans="1:4" x14ac:dyDescent="0.35">
      <c r="A5509">
        <v>17842104</v>
      </c>
      <c r="B5509" s="4" t="s">
        <v>21</v>
      </c>
      <c r="C5509" s="4" t="s">
        <v>21</v>
      </c>
      <c r="D5509" s="4" t="s">
        <v>21</v>
      </c>
    </row>
    <row r="5510" spans="1:4" x14ac:dyDescent="0.35">
      <c r="A5510">
        <v>17953899</v>
      </c>
      <c r="B5510" s="4" t="s">
        <v>20</v>
      </c>
      <c r="C5510" s="4" t="s">
        <v>20</v>
      </c>
      <c r="D5510" s="4" t="s">
        <v>20</v>
      </c>
    </row>
    <row r="5511" spans="1:4" x14ac:dyDescent="0.35">
      <c r="A5511">
        <v>17953902</v>
      </c>
      <c r="B5511" s="4" t="s">
        <v>21</v>
      </c>
      <c r="C5511" s="4" t="s">
        <v>20</v>
      </c>
      <c r="D5511" s="4" t="s">
        <v>21</v>
      </c>
    </row>
    <row r="5512" spans="1:4" x14ac:dyDescent="0.35">
      <c r="A5512">
        <v>17953908</v>
      </c>
      <c r="B5512" s="4" t="s">
        <v>20</v>
      </c>
      <c r="C5512" s="4" t="s">
        <v>21</v>
      </c>
      <c r="D5512" s="4" t="s">
        <v>21</v>
      </c>
    </row>
    <row r="5513" spans="1:4" x14ac:dyDescent="0.35">
      <c r="A5513">
        <v>17953909</v>
      </c>
      <c r="B5513" s="4" t="s">
        <v>20</v>
      </c>
      <c r="C5513" s="4" t="s">
        <v>20</v>
      </c>
      <c r="D5513" s="4" t="s">
        <v>21</v>
      </c>
    </row>
    <row r="5514" spans="1:4" x14ac:dyDescent="0.35">
      <c r="A5514">
        <v>17953911</v>
      </c>
      <c r="B5514" s="4" t="s">
        <v>21</v>
      </c>
      <c r="C5514" s="4" t="s">
        <v>21</v>
      </c>
      <c r="D5514" s="4" t="s">
        <v>21</v>
      </c>
    </row>
    <row r="5515" spans="1:4" x14ac:dyDescent="0.35">
      <c r="A5515">
        <v>17953916</v>
      </c>
      <c r="B5515" s="4" t="s">
        <v>21</v>
      </c>
      <c r="C5515" s="4" t="s">
        <v>20</v>
      </c>
      <c r="D5515" s="4" t="s">
        <v>21</v>
      </c>
    </row>
    <row r="5516" spans="1:4" x14ac:dyDescent="0.35">
      <c r="A5516">
        <v>17953920</v>
      </c>
      <c r="B5516" s="4" t="s">
        <v>21</v>
      </c>
      <c r="C5516" s="4" t="s">
        <v>21</v>
      </c>
      <c r="D5516" s="4" t="s">
        <v>21</v>
      </c>
    </row>
    <row r="5517" spans="1:4" x14ac:dyDescent="0.35">
      <c r="A5517">
        <v>17953926</v>
      </c>
      <c r="B5517" s="4" t="s">
        <v>21</v>
      </c>
      <c r="C5517" s="4" t="s">
        <v>21</v>
      </c>
      <c r="D5517" s="4" t="s">
        <v>21</v>
      </c>
    </row>
    <row r="5518" spans="1:4" x14ac:dyDescent="0.35">
      <c r="A5518">
        <v>17953929</v>
      </c>
      <c r="B5518" s="4" t="s">
        <v>21</v>
      </c>
      <c r="C5518" s="4" t="s">
        <v>21</v>
      </c>
      <c r="D5518" s="4" t="s">
        <v>21</v>
      </c>
    </row>
    <row r="5519" spans="1:4" x14ac:dyDescent="0.35">
      <c r="A5519">
        <v>17953931</v>
      </c>
      <c r="B5519" s="4" t="s">
        <v>20</v>
      </c>
      <c r="C5519" s="4" t="s">
        <v>20</v>
      </c>
      <c r="D5519" s="4" t="s">
        <v>21</v>
      </c>
    </row>
    <row r="5520" spans="1:4" x14ac:dyDescent="0.35">
      <c r="A5520">
        <v>17953932</v>
      </c>
      <c r="B5520" s="4" t="s">
        <v>21</v>
      </c>
      <c r="C5520" s="4" t="s">
        <v>20</v>
      </c>
      <c r="D5520" s="4" t="s">
        <v>21</v>
      </c>
    </row>
    <row r="5521" spans="1:4" x14ac:dyDescent="0.35">
      <c r="A5521">
        <v>17953934</v>
      </c>
      <c r="B5521" s="4" t="s">
        <v>21</v>
      </c>
      <c r="C5521" s="4" t="s">
        <v>20</v>
      </c>
      <c r="D5521" s="4" t="s">
        <v>21</v>
      </c>
    </row>
    <row r="5522" spans="1:4" x14ac:dyDescent="0.35">
      <c r="A5522">
        <v>17953940</v>
      </c>
      <c r="B5522" s="4" t="s">
        <v>21</v>
      </c>
      <c r="C5522" s="4" t="s">
        <v>21</v>
      </c>
      <c r="D5522" s="4" t="s">
        <v>21</v>
      </c>
    </row>
    <row r="5523" spans="1:4" x14ac:dyDescent="0.35">
      <c r="A5523">
        <v>17953943</v>
      </c>
      <c r="B5523" s="4" t="s">
        <v>21</v>
      </c>
      <c r="C5523" s="4" t="s">
        <v>20</v>
      </c>
      <c r="D5523" s="4" t="s">
        <v>21</v>
      </c>
    </row>
    <row r="5524" spans="1:4" x14ac:dyDescent="0.35">
      <c r="A5524">
        <v>17957911</v>
      </c>
      <c r="B5524" s="4" t="s">
        <v>21</v>
      </c>
      <c r="C5524" s="4" t="s">
        <v>21</v>
      </c>
      <c r="D5524" s="4" t="s">
        <v>21</v>
      </c>
    </row>
    <row r="5525" spans="1:4" x14ac:dyDescent="0.35">
      <c r="A5525">
        <v>17957917</v>
      </c>
      <c r="B5525" s="4" t="s">
        <v>21</v>
      </c>
      <c r="C5525" s="4" t="s">
        <v>21</v>
      </c>
      <c r="D5525" s="4" t="s">
        <v>21</v>
      </c>
    </row>
    <row r="5526" spans="1:4" x14ac:dyDescent="0.35">
      <c r="A5526">
        <v>17960073</v>
      </c>
      <c r="B5526" s="4" t="s">
        <v>21</v>
      </c>
      <c r="C5526" s="4" t="s">
        <v>21</v>
      </c>
      <c r="D5526" s="4" t="s">
        <v>21</v>
      </c>
    </row>
    <row r="5527" spans="1:4" x14ac:dyDescent="0.35">
      <c r="A5527">
        <v>17971273</v>
      </c>
      <c r="B5527" s="4" t="s">
        <v>21</v>
      </c>
      <c r="C5527" s="4" t="s">
        <v>21</v>
      </c>
      <c r="D5527" s="4" t="s">
        <v>21</v>
      </c>
    </row>
    <row r="5528" spans="1:4" x14ac:dyDescent="0.35">
      <c r="A5528">
        <v>17977749</v>
      </c>
      <c r="B5528" s="4" t="s">
        <v>21</v>
      </c>
      <c r="C5528" s="4" t="s">
        <v>21</v>
      </c>
      <c r="D5528" s="4" t="s">
        <v>21</v>
      </c>
    </row>
    <row r="5529" spans="1:4" x14ac:dyDescent="0.35">
      <c r="A5529">
        <v>17977751</v>
      </c>
      <c r="B5529" s="4" t="s">
        <v>20</v>
      </c>
      <c r="C5529" s="4" t="s">
        <v>21</v>
      </c>
      <c r="D5529" s="4" t="s">
        <v>21</v>
      </c>
    </row>
    <row r="5530" spans="1:4" x14ac:dyDescent="0.35">
      <c r="A5530">
        <v>17977755</v>
      </c>
      <c r="B5530" s="4" t="s">
        <v>21</v>
      </c>
      <c r="C5530" s="4" t="s">
        <v>20</v>
      </c>
      <c r="D5530" s="4" t="s">
        <v>21</v>
      </c>
    </row>
    <row r="5531" spans="1:4" x14ac:dyDescent="0.35">
      <c r="A5531">
        <v>17977757</v>
      </c>
      <c r="B5531" s="4" t="s">
        <v>20</v>
      </c>
      <c r="C5531" s="4" t="s">
        <v>21</v>
      </c>
      <c r="D5531" s="4" t="s">
        <v>21</v>
      </c>
    </row>
    <row r="5532" spans="1:4" x14ac:dyDescent="0.35">
      <c r="A5532">
        <v>17977758</v>
      </c>
      <c r="B5532" s="4" t="s">
        <v>21</v>
      </c>
      <c r="C5532" s="4" t="s">
        <v>21</v>
      </c>
      <c r="D5532" s="4" t="s">
        <v>21</v>
      </c>
    </row>
    <row r="5533" spans="1:4" x14ac:dyDescent="0.35">
      <c r="A5533">
        <v>17977759</v>
      </c>
      <c r="B5533" s="4" t="s">
        <v>21</v>
      </c>
      <c r="C5533" s="4" t="s">
        <v>21</v>
      </c>
      <c r="D5533" s="4" t="s">
        <v>21</v>
      </c>
    </row>
    <row r="5534" spans="1:4" x14ac:dyDescent="0.35">
      <c r="A5534">
        <v>17977763</v>
      </c>
      <c r="B5534" s="4" t="s">
        <v>21</v>
      </c>
      <c r="C5534" s="4" t="s">
        <v>20</v>
      </c>
      <c r="D5534" s="4" t="s">
        <v>21</v>
      </c>
    </row>
    <row r="5535" spans="1:4" x14ac:dyDescent="0.35">
      <c r="A5535">
        <v>17977767</v>
      </c>
      <c r="B5535" s="4" t="s">
        <v>20</v>
      </c>
      <c r="C5535" s="4" t="s">
        <v>20</v>
      </c>
      <c r="D5535" s="4" t="s">
        <v>21</v>
      </c>
    </row>
    <row r="5536" spans="1:4" x14ac:dyDescent="0.35">
      <c r="A5536">
        <v>17977777</v>
      </c>
      <c r="B5536" s="4" t="s">
        <v>21</v>
      </c>
      <c r="C5536" s="4" t="s">
        <v>21</v>
      </c>
      <c r="D5536" s="4" t="s">
        <v>21</v>
      </c>
    </row>
    <row r="5537" spans="1:4" x14ac:dyDescent="0.35">
      <c r="A5537">
        <v>17977785</v>
      </c>
      <c r="B5537" s="4" t="s">
        <v>21</v>
      </c>
      <c r="C5537" s="4" t="s">
        <v>21</v>
      </c>
      <c r="D5537" s="4" t="s">
        <v>21</v>
      </c>
    </row>
    <row r="5538" spans="1:4" x14ac:dyDescent="0.35">
      <c r="A5538">
        <v>17977786</v>
      </c>
      <c r="B5538" s="4" t="s">
        <v>21</v>
      </c>
      <c r="C5538" s="4" t="s">
        <v>21</v>
      </c>
      <c r="D5538" s="4" t="s">
        <v>21</v>
      </c>
    </row>
    <row r="5539" spans="1:4" x14ac:dyDescent="0.35">
      <c r="A5539">
        <v>17977792</v>
      </c>
      <c r="B5539" s="4" t="s">
        <v>21</v>
      </c>
      <c r="C5539" s="4" t="s">
        <v>21</v>
      </c>
      <c r="D5539" s="4" t="s">
        <v>21</v>
      </c>
    </row>
    <row r="5540" spans="1:4" x14ac:dyDescent="0.35">
      <c r="A5540">
        <v>17977795</v>
      </c>
      <c r="B5540" s="4" t="s">
        <v>21</v>
      </c>
      <c r="C5540" s="4" t="s">
        <v>20</v>
      </c>
      <c r="D5540" s="4" t="s">
        <v>21</v>
      </c>
    </row>
    <row r="5541" spans="1:4" x14ac:dyDescent="0.35">
      <c r="A5541">
        <v>17977796</v>
      </c>
      <c r="B5541" s="4" t="s">
        <v>20</v>
      </c>
      <c r="C5541" s="4" t="s">
        <v>21</v>
      </c>
      <c r="D5541" s="4" t="s">
        <v>21</v>
      </c>
    </row>
    <row r="5542" spans="1:4" x14ac:dyDescent="0.35">
      <c r="A5542">
        <v>17982346</v>
      </c>
      <c r="B5542" s="4" t="s">
        <v>21</v>
      </c>
      <c r="C5542" s="4" t="s">
        <v>21</v>
      </c>
      <c r="D5542" s="4" t="s">
        <v>21</v>
      </c>
    </row>
    <row r="5543" spans="1:4" x14ac:dyDescent="0.35">
      <c r="A5543">
        <v>17989089</v>
      </c>
      <c r="B5543" s="4" t="s">
        <v>21</v>
      </c>
      <c r="C5543" s="4" t="s">
        <v>21</v>
      </c>
      <c r="D5543" s="4" t="s">
        <v>21</v>
      </c>
    </row>
    <row r="5544" spans="1:4" x14ac:dyDescent="0.35">
      <c r="A5544">
        <v>17989093</v>
      </c>
      <c r="B5544" s="4" t="s">
        <v>21</v>
      </c>
      <c r="C5544" s="4" t="s">
        <v>21</v>
      </c>
      <c r="D5544" s="4" t="s">
        <v>21</v>
      </c>
    </row>
    <row r="5545" spans="1:4" x14ac:dyDescent="0.35">
      <c r="A5545">
        <v>17989097</v>
      </c>
      <c r="B5545" s="4" t="s">
        <v>21</v>
      </c>
      <c r="C5545" s="4" t="s">
        <v>20</v>
      </c>
      <c r="D5545" s="4" t="s">
        <v>21</v>
      </c>
    </row>
    <row r="5546" spans="1:4" x14ac:dyDescent="0.35">
      <c r="A5546">
        <v>17989106</v>
      </c>
      <c r="B5546" s="4" t="s">
        <v>21</v>
      </c>
      <c r="C5546" s="4" t="s">
        <v>21</v>
      </c>
      <c r="D5546" s="4" t="s">
        <v>21</v>
      </c>
    </row>
    <row r="5547" spans="1:4" x14ac:dyDescent="0.35">
      <c r="A5547">
        <v>17989108</v>
      </c>
      <c r="B5547" s="4" t="s">
        <v>21</v>
      </c>
      <c r="C5547" s="4" t="s">
        <v>21</v>
      </c>
      <c r="D5547" s="4" t="s">
        <v>21</v>
      </c>
    </row>
    <row r="5548" spans="1:4" x14ac:dyDescent="0.35">
      <c r="A5548">
        <v>17989110</v>
      </c>
      <c r="B5548" s="4" t="s">
        <v>21</v>
      </c>
      <c r="C5548" s="4" t="s">
        <v>21</v>
      </c>
      <c r="D5548" s="4" t="s">
        <v>21</v>
      </c>
    </row>
    <row r="5549" spans="1:4" x14ac:dyDescent="0.35">
      <c r="A5549">
        <v>17989134</v>
      </c>
      <c r="B5549" s="4" t="s">
        <v>21</v>
      </c>
      <c r="C5549" s="4" t="s">
        <v>21</v>
      </c>
      <c r="D5549" s="4" t="s">
        <v>21</v>
      </c>
    </row>
    <row r="5550" spans="1:4" x14ac:dyDescent="0.35">
      <c r="A5550">
        <v>18014109</v>
      </c>
      <c r="B5550" s="4" t="s">
        <v>21</v>
      </c>
      <c r="C5550" s="4" t="s">
        <v>20</v>
      </c>
      <c r="D5550" s="4" t="s">
        <v>21</v>
      </c>
    </row>
    <row r="5551" spans="1:4" x14ac:dyDescent="0.35">
      <c r="A5551">
        <v>18014114</v>
      </c>
      <c r="B5551" s="4" t="s">
        <v>20</v>
      </c>
      <c r="C5551" s="4" t="s">
        <v>20</v>
      </c>
      <c r="D5551" s="4" t="s">
        <v>21</v>
      </c>
    </row>
    <row r="5552" spans="1:4" x14ac:dyDescent="0.35">
      <c r="A5552">
        <v>18014115</v>
      </c>
      <c r="B5552" s="4" t="s">
        <v>21</v>
      </c>
      <c r="C5552" s="4" t="s">
        <v>21</v>
      </c>
      <c r="D5552" s="4" t="s">
        <v>21</v>
      </c>
    </row>
    <row r="5553" spans="1:4" x14ac:dyDescent="0.35">
      <c r="A5553">
        <v>18014118</v>
      </c>
      <c r="B5553" s="4" t="s">
        <v>21</v>
      </c>
      <c r="C5553" s="4" t="s">
        <v>21</v>
      </c>
      <c r="D5553" s="4" t="s">
        <v>21</v>
      </c>
    </row>
    <row r="5554" spans="1:4" x14ac:dyDescent="0.35">
      <c r="A5554">
        <v>18014129</v>
      </c>
      <c r="B5554" s="4" t="s">
        <v>21</v>
      </c>
      <c r="C5554" s="4" t="s">
        <v>20</v>
      </c>
      <c r="D5554" s="4" t="s">
        <v>21</v>
      </c>
    </row>
    <row r="5555" spans="1:4" x14ac:dyDescent="0.35">
      <c r="A5555">
        <v>18014135</v>
      </c>
      <c r="B5555" s="4" t="s">
        <v>21</v>
      </c>
      <c r="C5555" s="4" t="s">
        <v>21</v>
      </c>
      <c r="D5555" s="4" t="s">
        <v>21</v>
      </c>
    </row>
    <row r="5556" spans="1:4" x14ac:dyDescent="0.35">
      <c r="A5556">
        <v>18014141</v>
      </c>
      <c r="B5556" s="4" t="s">
        <v>21</v>
      </c>
      <c r="C5556" s="4" t="s">
        <v>20</v>
      </c>
      <c r="D5556" s="4" t="s">
        <v>21</v>
      </c>
    </row>
    <row r="5557" spans="1:4" x14ac:dyDescent="0.35">
      <c r="A5557">
        <v>18014143</v>
      </c>
      <c r="B5557" s="4" t="s">
        <v>21</v>
      </c>
      <c r="C5557" s="4" t="s">
        <v>21</v>
      </c>
      <c r="D5557" s="4" t="s">
        <v>21</v>
      </c>
    </row>
    <row r="5558" spans="1:4" x14ac:dyDescent="0.35">
      <c r="A5558">
        <v>18014151</v>
      </c>
      <c r="B5558" s="4" t="s">
        <v>21</v>
      </c>
      <c r="C5558" s="4" t="s">
        <v>21</v>
      </c>
      <c r="D5558" s="4" t="s">
        <v>21</v>
      </c>
    </row>
    <row r="5559" spans="1:4" x14ac:dyDescent="0.35">
      <c r="A5559">
        <v>18014154</v>
      </c>
      <c r="B5559" s="4" t="s">
        <v>21</v>
      </c>
      <c r="C5559" s="4" t="s">
        <v>21</v>
      </c>
      <c r="D5559" s="4" t="s">
        <v>21</v>
      </c>
    </row>
    <row r="5560" spans="1:4" x14ac:dyDescent="0.35">
      <c r="A5560">
        <v>18017237</v>
      </c>
      <c r="B5560" s="4" t="s">
        <v>21</v>
      </c>
      <c r="C5560" s="4" t="s">
        <v>21</v>
      </c>
      <c r="D5560" s="4" t="s">
        <v>21</v>
      </c>
    </row>
    <row r="5561" spans="1:4" x14ac:dyDescent="0.35">
      <c r="A5561">
        <v>18017239</v>
      </c>
      <c r="B5561" s="4" t="s">
        <v>21</v>
      </c>
      <c r="C5561" s="4" t="s">
        <v>21</v>
      </c>
      <c r="D5561" s="4" t="s">
        <v>21</v>
      </c>
    </row>
    <row r="5562" spans="1:4" x14ac:dyDescent="0.35">
      <c r="A5562">
        <v>18017240</v>
      </c>
      <c r="B5562" s="4" t="s">
        <v>21</v>
      </c>
      <c r="C5562" s="4" t="s">
        <v>21</v>
      </c>
      <c r="D5562" s="4" t="s">
        <v>21</v>
      </c>
    </row>
    <row r="5563" spans="1:4" x14ac:dyDescent="0.35">
      <c r="A5563">
        <v>18017248</v>
      </c>
      <c r="B5563" s="4" t="s">
        <v>21</v>
      </c>
      <c r="C5563" s="4" t="s">
        <v>21</v>
      </c>
      <c r="D5563" s="4" t="s">
        <v>21</v>
      </c>
    </row>
    <row r="5564" spans="1:4" x14ac:dyDescent="0.35">
      <c r="A5564">
        <v>18017253</v>
      </c>
      <c r="B5564" s="4" t="s">
        <v>21</v>
      </c>
      <c r="C5564" s="4" t="s">
        <v>21</v>
      </c>
      <c r="D5564" s="4" t="s">
        <v>21</v>
      </c>
    </row>
    <row r="5565" spans="1:4" x14ac:dyDescent="0.35">
      <c r="A5565">
        <v>18017258</v>
      </c>
      <c r="B5565" s="4" t="s">
        <v>21</v>
      </c>
      <c r="C5565" s="4" t="s">
        <v>21</v>
      </c>
      <c r="D5565" s="4" t="s">
        <v>21</v>
      </c>
    </row>
    <row r="5566" spans="1:4" x14ac:dyDescent="0.35">
      <c r="A5566">
        <v>18017260</v>
      </c>
      <c r="B5566" s="4" t="s">
        <v>21</v>
      </c>
      <c r="C5566" s="4" t="s">
        <v>21</v>
      </c>
      <c r="D5566" s="4" t="s">
        <v>21</v>
      </c>
    </row>
    <row r="5567" spans="1:4" x14ac:dyDescent="0.35">
      <c r="A5567">
        <v>18017281</v>
      </c>
      <c r="B5567" s="4" t="s">
        <v>21</v>
      </c>
      <c r="C5567" s="4" t="s">
        <v>21</v>
      </c>
      <c r="D5567" s="4" t="s">
        <v>21</v>
      </c>
    </row>
    <row r="5568" spans="1:4" x14ac:dyDescent="0.35">
      <c r="A5568">
        <v>18017612</v>
      </c>
      <c r="B5568" s="4" t="s">
        <v>21</v>
      </c>
      <c r="C5568" s="4" t="s">
        <v>21</v>
      </c>
      <c r="D5568" s="4" t="s">
        <v>21</v>
      </c>
    </row>
    <row r="5569" spans="1:4" x14ac:dyDescent="0.35">
      <c r="A5569">
        <v>18017615</v>
      </c>
      <c r="B5569" s="4" t="s">
        <v>20</v>
      </c>
      <c r="C5569" s="4" t="s">
        <v>21</v>
      </c>
      <c r="D5569" s="4" t="s">
        <v>21</v>
      </c>
    </row>
    <row r="5570" spans="1:4" x14ac:dyDescent="0.35">
      <c r="A5570">
        <v>18020006</v>
      </c>
      <c r="B5570" s="4" t="s">
        <v>21</v>
      </c>
      <c r="C5570" s="4" t="s">
        <v>21</v>
      </c>
      <c r="D5570" s="4" t="s">
        <v>21</v>
      </c>
    </row>
    <row r="5571" spans="1:4" x14ac:dyDescent="0.35">
      <c r="A5571">
        <v>18022206</v>
      </c>
      <c r="B5571" s="4" t="s">
        <v>21</v>
      </c>
      <c r="C5571" s="4" t="s">
        <v>21</v>
      </c>
      <c r="D5571" s="4" t="s">
        <v>21</v>
      </c>
    </row>
    <row r="5572" spans="1:4" x14ac:dyDescent="0.35">
      <c r="A5572">
        <v>18022625</v>
      </c>
      <c r="B5572" s="4" t="s">
        <v>21</v>
      </c>
      <c r="C5572" s="4" t="s">
        <v>20</v>
      </c>
      <c r="D5572" s="4" t="s">
        <v>21</v>
      </c>
    </row>
    <row r="5573" spans="1:4" x14ac:dyDescent="0.35">
      <c r="A5573">
        <v>18025089</v>
      </c>
      <c r="B5573" s="4" t="s">
        <v>21</v>
      </c>
      <c r="C5573" s="4" t="s">
        <v>21</v>
      </c>
      <c r="D5573" s="4" t="s">
        <v>21</v>
      </c>
    </row>
    <row r="5574" spans="1:4" x14ac:dyDescent="0.35">
      <c r="A5574">
        <v>18025092</v>
      </c>
      <c r="B5574" s="4" t="s">
        <v>21</v>
      </c>
      <c r="C5574" s="4" t="s">
        <v>21</v>
      </c>
      <c r="D5574" s="4" t="s">
        <v>21</v>
      </c>
    </row>
    <row r="5575" spans="1:4" x14ac:dyDescent="0.35">
      <c r="A5575">
        <v>18025093</v>
      </c>
      <c r="B5575" s="4" t="s">
        <v>21</v>
      </c>
      <c r="C5575" s="4" t="s">
        <v>21</v>
      </c>
      <c r="D5575" s="4" t="s">
        <v>21</v>
      </c>
    </row>
    <row r="5576" spans="1:4" x14ac:dyDescent="0.35">
      <c r="A5576">
        <v>18025096</v>
      </c>
      <c r="B5576" s="4" t="s">
        <v>21</v>
      </c>
      <c r="C5576" s="4" t="s">
        <v>20</v>
      </c>
      <c r="D5576" s="4" t="s">
        <v>21</v>
      </c>
    </row>
    <row r="5577" spans="1:4" x14ac:dyDescent="0.35">
      <c r="A5577">
        <v>18025098</v>
      </c>
      <c r="B5577" s="4" t="s">
        <v>21</v>
      </c>
      <c r="C5577" s="4" t="s">
        <v>20</v>
      </c>
      <c r="D5577" s="4" t="s">
        <v>21</v>
      </c>
    </row>
    <row r="5578" spans="1:4" x14ac:dyDescent="0.35">
      <c r="A5578">
        <v>18025100</v>
      </c>
      <c r="B5578" s="4" t="s">
        <v>21</v>
      </c>
      <c r="C5578" s="4" t="s">
        <v>20</v>
      </c>
      <c r="D5578" s="4" t="s">
        <v>21</v>
      </c>
    </row>
    <row r="5579" spans="1:4" x14ac:dyDescent="0.35">
      <c r="A5579">
        <v>18025103</v>
      </c>
      <c r="B5579" s="4" t="s">
        <v>20</v>
      </c>
      <c r="C5579" s="4" t="s">
        <v>20</v>
      </c>
      <c r="D5579" s="4" t="s">
        <v>21</v>
      </c>
    </row>
    <row r="5580" spans="1:4" x14ac:dyDescent="0.35">
      <c r="A5580">
        <v>18025105</v>
      </c>
      <c r="B5580" s="4" t="s">
        <v>21</v>
      </c>
      <c r="C5580" s="4" t="s">
        <v>20</v>
      </c>
      <c r="D5580" s="4" t="s">
        <v>21</v>
      </c>
    </row>
    <row r="5581" spans="1:4" x14ac:dyDescent="0.35">
      <c r="A5581">
        <v>18025106</v>
      </c>
      <c r="B5581" s="4" t="s">
        <v>21</v>
      </c>
      <c r="C5581" s="4" t="s">
        <v>21</v>
      </c>
      <c r="D5581" s="4" t="s">
        <v>21</v>
      </c>
    </row>
    <row r="5582" spans="1:4" x14ac:dyDescent="0.35">
      <c r="A5582">
        <v>18025110</v>
      </c>
      <c r="B5582" s="4" t="s">
        <v>21</v>
      </c>
      <c r="C5582" s="4" t="s">
        <v>20</v>
      </c>
      <c r="D5582" s="4" t="s">
        <v>20</v>
      </c>
    </row>
    <row r="5583" spans="1:4" x14ac:dyDescent="0.35">
      <c r="A5583">
        <v>18025111</v>
      </c>
      <c r="B5583" s="4" t="s">
        <v>21</v>
      </c>
      <c r="C5583" s="4" t="s">
        <v>21</v>
      </c>
      <c r="D5583" s="4" t="s">
        <v>21</v>
      </c>
    </row>
    <row r="5584" spans="1:4" x14ac:dyDescent="0.35">
      <c r="A5584">
        <v>18025114</v>
      </c>
      <c r="B5584" s="4" t="s">
        <v>20</v>
      </c>
      <c r="C5584" s="4" t="s">
        <v>21</v>
      </c>
      <c r="D5584" s="4" t="s">
        <v>21</v>
      </c>
    </row>
    <row r="5585" spans="1:4" x14ac:dyDescent="0.35">
      <c r="A5585">
        <v>18025115</v>
      </c>
      <c r="B5585" s="4" t="s">
        <v>21</v>
      </c>
      <c r="C5585" s="4" t="s">
        <v>21</v>
      </c>
      <c r="D5585" s="4" t="s">
        <v>21</v>
      </c>
    </row>
    <row r="5586" spans="1:4" x14ac:dyDescent="0.35">
      <c r="A5586">
        <v>18025119</v>
      </c>
      <c r="B5586" s="4" t="s">
        <v>21</v>
      </c>
      <c r="C5586" s="4" t="s">
        <v>21</v>
      </c>
      <c r="D5586" s="4" t="s">
        <v>21</v>
      </c>
    </row>
    <row r="5587" spans="1:4" x14ac:dyDescent="0.35">
      <c r="A5587">
        <v>18025125</v>
      </c>
      <c r="B5587" s="4" t="s">
        <v>21</v>
      </c>
      <c r="C5587" s="4" t="s">
        <v>20</v>
      </c>
      <c r="D5587" s="4" t="s">
        <v>21</v>
      </c>
    </row>
    <row r="5588" spans="1:4" x14ac:dyDescent="0.35">
      <c r="A5588">
        <v>18025127</v>
      </c>
      <c r="B5588" s="4" t="s">
        <v>21</v>
      </c>
      <c r="C5588" s="4" t="s">
        <v>21</v>
      </c>
      <c r="D5588" s="4" t="s">
        <v>21</v>
      </c>
    </row>
    <row r="5589" spans="1:4" x14ac:dyDescent="0.35">
      <c r="A5589">
        <v>18025131</v>
      </c>
      <c r="B5589" s="4" t="s">
        <v>21</v>
      </c>
      <c r="C5589" s="4" t="s">
        <v>21</v>
      </c>
      <c r="D5589" s="4" t="s">
        <v>21</v>
      </c>
    </row>
    <row r="5590" spans="1:4" x14ac:dyDescent="0.35">
      <c r="A5590">
        <v>18025133</v>
      </c>
      <c r="B5590" s="4" t="s">
        <v>21</v>
      </c>
      <c r="C5590" s="4" t="s">
        <v>21</v>
      </c>
      <c r="D5590" s="4" t="s">
        <v>21</v>
      </c>
    </row>
    <row r="5591" spans="1:4" x14ac:dyDescent="0.35">
      <c r="A5591">
        <v>18027962</v>
      </c>
      <c r="B5591" s="4" t="s">
        <v>21</v>
      </c>
      <c r="C5591" s="4" t="s">
        <v>21</v>
      </c>
      <c r="D5591" s="4" t="s">
        <v>21</v>
      </c>
    </row>
    <row r="5592" spans="1:4" x14ac:dyDescent="0.35">
      <c r="A5592">
        <v>18034037</v>
      </c>
      <c r="B5592" s="4" t="s">
        <v>21</v>
      </c>
      <c r="C5592" s="4" t="s">
        <v>21</v>
      </c>
      <c r="D5592" s="4" t="s">
        <v>21</v>
      </c>
    </row>
    <row r="5593" spans="1:4" x14ac:dyDescent="0.35">
      <c r="A5593">
        <v>18034040</v>
      </c>
      <c r="B5593" s="4" t="s">
        <v>20</v>
      </c>
      <c r="C5593" s="4" t="s">
        <v>21</v>
      </c>
      <c r="D5593" s="4" t="s">
        <v>21</v>
      </c>
    </row>
    <row r="5594" spans="1:4" x14ac:dyDescent="0.35">
      <c r="A5594">
        <v>18034042</v>
      </c>
      <c r="B5594" s="4" t="s">
        <v>21</v>
      </c>
      <c r="C5594" s="4" t="s">
        <v>20</v>
      </c>
      <c r="D5594" s="4" t="s">
        <v>21</v>
      </c>
    </row>
    <row r="5595" spans="1:4" x14ac:dyDescent="0.35">
      <c r="A5595">
        <v>18034044</v>
      </c>
      <c r="B5595" s="4" t="s">
        <v>21</v>
      </c>
      <c r="C5595" s="4" t="s">
        <v>21</v>
      </c>
      <c r="D5595" s="4" t="s">
        <v>21</v>
      </c>
    </row>
    <row r="5596" spans="1:4" x14ac:dyDescent="0.35">
      <c r="A5596">
        <v>18034048</v>
      </c>
      <c r="B5596" s="4" t="s">
        <v>21</v>
      </c>
      <c r="C5596" s="4" t="s">
        <v>21</v>
      </c>
      <c r="D5596" s="4" t="s">
        <v>21</v>
      </c>
    </row>
    <row r="5597" spans="1:4" x14ac:dyDescent="0.35">
      <c r="A5597">
        <v>18034049</v>
      </c>
      <c r="B5597" s="4" t="s">
        <v>21</v>
      </c>
      <c r="C5597" s="4" t="s">
        <v>20</v>
      </c>
      <c r="D5597" s="4" t="s">
        <v>21</v>
      </c>
    </row>
    <row r="5598" spans="1:4" x14ac:dyDescent="0.35">
      <c r="A5598">
        <v>18034050</v>
      </c>
      <c r="B5598" s="4" t="s">
        <v>20</v>
      </c>
      <c r="C5598" s="4" t="s">
        <v>20</v>
      </c>
      <c r="D5598" s="4" t="s">
        <v>21</v>
      </c>
    </row>
    <row r="5599" spans="1:4" x14ac:dyDescent="0.35">
      <c r="A5599">
        <v>18034053</v>
      </c>
      <c r="B5599" s="4" t="s">
        <v>20</v>
      </c>
      <c r="C5599" s="4" t="s">
        <v>21</v>
      </c>
      <c r="D5599" s="4" t="s">
        <v>21</v>
      </c>
    </row>
    <row r="5600" spans="1:4" x14ac:dyDescent="0.35">
      <c r="A5600">
        <v>18034069</v>
      </c>
      <c r="B5600" s="4" t="s">
        <v>21</v>
      </c>
      <c r="C5600" s="4" t="s">
        <v>21</v>
      </c>
      <c r="D5600" s="4" t="s">
        <v>21</v>
      </c>
    </row>
    <row r="5601" spans="1:4" x14ac:dyDescent="0.35">
      <c r="A5601">
        <v>18034071</v>
      </c>
      <c r="B5601" s="4" t="s">
        <v>21</v>
      </c>
      <c r="C5601" s="4" t="s">
        <v>21</v>
      </c>
      <c r="D5601" s="4" t="s">
        <v>21</v>
      </c>
    </row>
    <row r="5602" spans="1:4" x14ac:dyDescent="0.35">
      <c r="A5602">
        <v>18034074</v>
      </c>
      <c r="B5602" s="4" t="s">
        <v>21</v>
      </c>
      <c r="C5602" s="4" t="s">
        <v>21</v>
      </c>
      <c r="D5602" s="4" t="s">
        <v>21</v>
      </c>
    </row>
    <row r="5603" spans="1:4" x14ac:dyDescent="0.35">
      <c r="A5603">
        <v>18034077</v>
      </c>
      <c r="B5603" s="4" t="s">
        <v>21</v>
      </c>
      <c r="C5603" s="4" t="s">
        <v>21</v>
      </c>
      <c r="D5603" s="4" t="s">
        <v>21</v>
      </c>
    </row>
    <row r="5604" spans="1:4" x14ac:dyDescent="0.35">
      <c r="A5604">
        <v>18034079</v>
      </c>
      <c r="B5604" s="4" t="s">
        <v>21</v>
      </c>
      <c r="C5604" s="4" t="s">
        <v>20</v>
      </c>
      <c r="D5604" s="4" t="s">
        <v>21</v>
      </c>
    </row>
    <row r="5605" spans="1:4" x14ac:dyDescent="0.35">
      <c r="A5605">
        <v>18034082</v>
      </c>
      <c r="B5605" s="4" t="s">
        <v>21</v>
      </c>
      <c r="C5605" s="4" t="s">
        <v>20</v>
      </c>
      <c r="D5605" s="4" t="s">
        <v>21</v>
      </c>
    </row>
    <row r="5606" spans="1:4" x14ac:dyDescent="0.35">
      <c r="A5606">
        <v>18037792</v>
      </c>
      <c r="B5606" s="4" t="s">
        <v>21</v>
      </c>
      <c r="C5606" s="4" t="s">
        <v>21</v>
      </c>
      <c r="D5606" s="4" t="s">
        <v>21</v>
      </c>
    </row>
    <row r="5607" spans="1:4" x14ac:dyDescent="0.35">
      <c r="A5607">
        <v>18037793</v>
      </c>
      <c r="B5607" s="4" t="s">
        <v>21</v>
      </c>
      <c r="C5607" s="4" t="s">
        <v>21</v>
      </c>
      <c r="D5607" s="4" t="s">
        <v>21</v>
      </c>
    </row>
    <row r="5608" spans="1:4" x14ac:dyDescent="0.35">
      <c r="A5608">
        <v>18037794</v>
      </c>
      <c r="B5608" s="4" t="s">
        <v>21</v>
      </c>
      <c r="C5608" s="4" t="s">
        <v>21</v>
      </c>
      <c r="D5608" s="4" t="s">
        <v>21</v>
      </c>
    </row>
    <row r="5609" spans="1:4" x14ac:dyDescent="0.35">
      <c r="A5609">
        <v>18037796</v>
      </c>
      <c r="B5609" s="4" t="s">
        <v>21</v>
      </c>
      <c r="C5609" s="4" t="s">
        <v>21</v>
      </c>
      <c r="D5609" s="4" t="s">
        <v>21</v>
      </c>
    </row>
    <row r="5610" spans="1:4" x14ac:dyDescent="0.35">
      <c r="A5610">
        <v>18037798</v>
      </c>
      <c r="B5610" s="4" t="s">
        <v>21</v>
      </c>
      <c r="C5610" s="4" t="s">
        <v>21</v>
      </c>
      <c r="D5610" s="4" t="s">
        <v>21</v>
      </c>
    </row>
    <row r="5611" spans="1:4" x14ac:dyDescent="0.35">
      <c r="A5611">
        <v>18037806</v>
      </c>
      <c r="B5611" s="4" t="s">
        <v>21</v>
      </c>
      <c r="C5611" s="4" t="s">
        <v>21</v>
      </c>
      <c r="D5611" s="4" t="s">
        <v>21</v>
      </c>
    </row>
    <row r="5612" spans="1:4" x14ac:dyDescent="0.35">
      <c r="A5612">
        <v>18037812</v>
      </c>
      <c r="B5612" s="4" t="s">
        <v>21</v>
      </c>
      <c r="C5612" s="4" t="s">
        <v>21</v>
      </c>
      <c r="D5612" s="4" t="s">
        <v>21</v>
      </c>
    </row>
    <row r="5613" spans="1:4" x14ac:dyDescent="0.35">
      <c r="A5613">
        <v>18037813</v>
      </c>
      <c r="B5613" s="4" t="s">
        <v>21</v>
      </c>
      <c r="C5613" s="4" t="s">
        <v>21</v>
      </c>
      <c r="D5613" s="4" t="s">
        <v>21</v>
      </c>
    </row>
    <row r="5614" spans="1:4" x14ac:dyDescent="0.35">
      <c r="A5614">
        <v>18037814</v>
      </c>
      <c r="B5614" s="4" t="s">
        <v>21</v>
      </c>
      <c r="C5614" s="4" t="s">
        <v>21</v>
      </c>
      <c r="D5614" s="4" t="s">
        <v>21</v>
      </c>
    </row>
    <row r="5615" spans="1:4" x14ac:dyDescent="0.35">
      <c r="A5615">
        <v>18037816</v>
      </c>
      <c r="B5615" s="4" t="s">
        <v>21</v>
      </c>
      <c r="C5615" s="4" t="s">
        <v>20</v>
      </c>
      <c r="D5615" s="4" t="s">
        <v>21</v>
      </c>
    </row>
    <row r="5616" spans="1:4" x14ac:dyDescent="0.35">
      <c r="A5616">
        <v>18037817</v>
      </c>
      <c r="B5616" s="4" t="s">
        <v>20</v>
      </c>
      <c r="C5616" s="4" t="s">
        <v>21</v>
      </c>
      <c r="D5616" s="4" t="s">
        <v>21</v>
      </c>
    </row>
    <row r="5617" spans="1:4" x14ac:dyDescent="0.35">
      <c r="A5617">
        <v>18037821</v>
      </c>
      <c r="B5617" s="4" t="s">
        <v>21</v>
      </c>
      <c r="C5617" s="4" t="s">
        <v>21</v>
      </c>
      <c r="D5617" s="4" t="s">
        <v>21</v>
      </c>
    </row>
    <row r="5618" spans="1:4" x14ac:dyDescent="0.35">
      <c r="A5618">
        <v>18037822</v>
      </c>
      <c r="B5618" s="4" t="s">
        <v>21</v>
      </c>
      <c r="C5618" s="4" t="s">
        <v>21</v>
      </c>
      <c r="D5618" s="4" t="s">
        <v>21</v>
      </c>
    </row>
    <row r="5619" spans="1:4" x14ac:dyDescent="0.35">
      <c r="A5619">
        <v>18037824</v>
      </c>
      <c r="B5619" s="4" t="s">
        <v>21</v>
      </c>
      <c r="C5619" s="4" t="s">
        <v>20</v>
      </c>
      <c r="D5619" s="4" t="s">
        <v>21</v>
      </c>
    </row>
    <row r="5620" spans="1:4" x14ac:dyDescent="0.35">
      <c r="A5620">
        <v>18037826</v>
      </c>
      <c r="B5620" s="4" t="s">
        <v>21</v>
      </c>
      <c r="C5620" s="4" t="s">
        <v>20</v>
      </c>
      <c r="D5620" s="4" t="s">
        <v>21</v>
      </c>
    </row>
    <row r="5621" spans="1:4" x14ac:dyDescent="0.35">
      <c r="A5621">
        <v>18037828</v>
      </c>
      <c r="B5621" s="4" t="s">
        <v>21</v>
      </c>
      <c r="C5621" s="4" t="s">
        <v>20</v>
      </c>
      <c r="D5621" s="4" t="s">
        <v>21</v>
      </c>
    </row>
    <row r="5622" spans="1:4" x14ac:dyDescent="0.35">
      <c r="A5622">
        <v>18037834</v>
      </c>
      <c r="B5622" s="4" t="s">
        <v>21</v>
      </c>
      <c r="C5622" s="4" t="s">
        <v>21</v>
      </c>
      <c r="D5622" s="4" t="s">
        <v>21</v>
      </c>
    </row>
    <row r="5623" spans="1:4" x14ac:dyDescent="0.35">
      <c r="A5623">
        <v>18037850</v>
      </c>
      <c r="B5623" s="4" t="s">
        <v>21</v>
      </c>
      <c r="C5623" s="4" t="s">
        <v>21</v>
      </c>
      <c r="D5623" s="4" t="s">
        <v>21</v>
      </c>
    </row>
    <row r="5624" spans="1:4" x14ac:dyDescent="0.35">
      <c r="A5624">
        <v>18053052</v>
      </c>
      <c r="B5624" s="4" t="s">
        <v>21</v>
      </c>
      <c r="C5624" s="4" t="s">
        <v>21</v>
      </c>
      <c r="D5624" s="4" t="s">
        <v>21</v>
      </c>
    </row>
    <row r="5625" spans="1:4" x14ac:dyDescent="0.35">
      <c r="A5625">
        <v>18057792</v>
      </c>
      <c r="B5625" s="4" t="s">
        <v>21</v>
      </c>
      <c r="C5625" s="4" t="s">
        <v>21</v>
      </c>
      <c r="D5625" s="4" t="s">
        <v>21</v>
      </c>
    </row>
    <row r="5626" spans="1:4" x14ac:dyDescent="0.35">
      <c r="A5626">
        <v>18057797</v>
      </c>
      <c r="B5626" s="4" t="s">
        <v>21</v>
      </c>
      <c r="C5626" s="4" t="s">
        <v>21</v>
      </c>
      <c r="D5626" s="4" t="s">
        <v>21</v>
      </c>
    </row>
    <row r="5627" spans="1:4" x14ac:dyDescent="0.35">
      <c r="A5627">
        <v>18057802</v>
      </c>
      <c r="B5627" s="4" t="s">
        <v>21</v>
      </c>
      <c r="C5627" s="4" t="s">
        <v>21</v>
      </c>
      <c r="D5627" s="4" t="s">
        <v>21</v>
      </c>
    </row>
    <row r="5628" spans="1:4" x14ac:dyDescent="0.35">
      <c r="A5628">
        <v>18057803</v>
      </c>
      <c r="B5628" s="4" t="s">
        <v>21</v>
      </c>
      <c r="C5628" s="4" t="s">
        <v>21</v>
      </c>
      <c r="D5628" s="4" t="s">
        <v>21</v>
      </c>
    </row>
    <row r="5629" spans="1:4" x14ac:dyDescent="0.35">
      <c r="A5629">
        <v>18057805</v>
      </c>
      <c r="B5629" s="4" t="s">
        <v>21</v>
      </c>
      <c r="C5629" s="4" t="s">
        <v>20</v>
      </c>
      <c r="D5629" s="4" t="s">
        <v>21</v>
      </c>
    </row>
    <row r="5630" spans="1:4" x14ac:dyDescent="0.35">
      <c r="A5630">
        <v>18057810</v>
      </c>
      <c r="B5630" s="4" t="s">
        <v>21</v>
      </c>
      <c r="C5630" s="4" t="s">
        <v>20</v>
      </c>
      <c r="D5630" s="4" t="s">
        <v>21</v>
      </c>
    </row>
    <row r="5631" spans="1:4" x14ac:dyDescent="0.35">
      <c r="A5631">
        <v>18057812</v>
      </c>
      <c r="B5631" s="4" t="s">
        <v>21</v>
      </c>
      <c r="C5631" s="4" t="s">
        <v>20</v>
      </c>
      <c r="D5631" s="4" t="s">
        <v>21</v>
      </c>
    </row>
    <row r="5632" spans="1:4" x14ac:dyDescent="0.35">
      <c r="A5632">
        <v>18057816</v>
      </c>
      <c r="B5632" s="4" t="s">
        <v>20</v>
      </c>
      <c r="C5632" s="4" t="s">
        <v>20</v>
      </c>
      <c r="D5632" s="4" t="s">
        <v>21</v>
      </c>
    </row>
    <row r="5633" spans="1:4" x14ac:dyDescent="0.35">
      <c r="A5633">
        <v>18057820</v>
      </c>
      <c r="B5633" s="4" t="s">
        <v>21</v>
      </c>
      <c r="C5633" s="4" t="s">
        <v>21</v>
      </c>
      <c r="D5633" s="4" t="s">
        <v>21</v>
      </c>
    </row>
    <row r="5634" spans="1:4" x14ac:dyDescent="0.35">
      <c r="A5634">
        <v>18057822</v>
      </c>
      <c r="B5634" s="4" t="s">
        <v>21</v>
      </c>
      <c r="C5634" s="4" t="s">
        <v>21</v>
      </c>
      <c r="D5634" s="4" t="s">
        <v>21</v>
      </c>
    </row>
    <row r="5635" spans="1:4" x14ac:dyDescent="0.35">
      <c r="A5635">
        <v>18057825</v>
      </c>
      <c r="B5635" s="4" t="s">
        <v>21</v>
      </c>
      <c r="C5635" s="4" t="s">
        <v>21</v>
      </c>
      <c r="D5635" s="4" t="s">
        <v>21</v>
      </c>
    </row>
    <row r="5636" spans="1:4" x14ac:dyDescent="0.35">
      <c r="A5636">
        <v>18057826</v>
      </c>
      <c r="B5636" s="4" t="s">
        <v>21</v>
      </c>
      <c r="C5636" s="4" t="s">
        <v>21</v>
      </c>
      <c r="D5636" s="4" t="s">
        <v>21</v>
      </c>
    </row>
    <row r="5637" spans="1:4" x14ac:dyDescent="0.35">
      <c r="A5637">
        <v>18057827</v>
      </c>
      <c r="B5637" s="4" t="s">
        <v>21</v>
      </c>
      <c r="C5637" s="4" t="s">
        <v>20</v>
      </c>
      <c r="D5637" s="4" t="s">
        <v>21</v>
      </c>
    </row>
    <row r="5638" spans="1:4" x14ac:dyDescent="0.35">
      <c r="A5638">
        <v>18057828</v>
      </c>
      <c r="B5638" s="4" t="s">
        <v>21</v>
      </c>
      <c r="C5638" s="4" t="s">
        <v>21</v>
      </c>
      <c r="D5638" s="4" t="s">
        <v>21</v>
      </c>
    </row>
    <row r="5639" spans="1:4" x14ac:dyDescent="0.35">
      <c r="A5639">
        <v>18070476</v>
      </c>
      <c r="B5639" s="4" t="s">
        <v>21</v>
      </c>
      <c r="C5639" s="4" t="s">
        <v>20</v>
      </c>
      <c r="D5639" s="4" t="s">
        <v>21</v>
      </c>
    </row>
    <row r="5640" spans="1:4" x14ac:dyDescent="0.35">
      <c r="A5640">
        <v>18070479</v>
      </c>
      <c r="B5640" s="4" t="s">
        <v>21</v>
      </c>
      <c r="C5640" s="4" t="s">
        <v>20</v>
      </c>
      <c r="D5640" s="4" t="s">
        <v>21</v>
      </c>
    </row>
    <row r="5641" spans="1:4" x14ac:dyDescent="0.35">
      <c r="A5641">
        <v>18070480</v>
      </c>
      <c r="B5641" s="4" t="s">
        <v>21</v>
      </c>
      <c r="C5641" s="4" t="s">
        <v>20</v>
      </c>
      <c r="D5641" s="4" t="s">
        <v>20</v>
      </c>
    </row>
    <row r="5642" spans="1:4" x14ac:dyDescent="0.35">
      <c r="A5642">
        <v>18070483</v>
      </c>
      <c r="B5642" s="4" t="s">
        <v>21</v>
      </c>
      <c r="C5642" s="4" t="s">
        <v>20</v>
      </c>
      <c r="D5642" s="4" t="s">
        <v>21</v>
      </c>
    </row>
    <row r="5643" spans="1:4" x14ac:dyDescent="0.35">
      <c r="A5643">
        <v>18070486</v>
      </c>
      <c r="B5643" s="4" t="s">
        <v>21</v>
      </c>
      <c r="C5643" s="4" t="s">
        <v>20</v>
      </c>
      <c r="D5643" s="4" t="s">
        <v>21</v>
      </c>
    </row>
    <row r="5644" spans="1:4" x14ac:dyDescent="0.35">
      <c r="A5644">
        <v>18070491</v>
      </c>
      <c r="B5644" s="4" t="s">
        <v>21</v>
      </c>
      <c r="C5644" s="4" t="s">
        <v>21</v>
      </c>
      <c r="D5644" s="4" t="s">
        <v>21</v>
      </c>
    </row>
    <row r="5645" spans="1:4" x14ac:dyDescent="0.35">
      <c r="A5645">
        <v>18070502</v>
      </c>
      <c r="B5645" s="4" t="s">
        <v>21</v>
      </c>
      <c r="C5645" s="4" t="s">
        <v>21</v>
      </c>
      <c r="D5645" s="4" t="s">
        <v>21</v>
      </c>
    </row>
    <row r="5646" spans="1:4" x14ac:dyDescent="0.35">
      <c r="A5646">
        <v>18070503</v>
      </c>
      <c r="B5646" s="4" t="s">
        <v>21</v>
      </c>
      <c r="C5646" s="4" t="s">
        <v>21</v>
      </c>
      <c r="D5646" s="4" t="s">
        <v>21</v>
      </c>
    </row>
    <row r="5647" spans="1:4" x14ac:dyDescent="0.35">
      <c r="A5647">
        <v>18075122</v>
      </c>
      <c r="B5647" s="4" t="s">
        <v>20</v>
      </c>
      <c r="C5647" s="4" t="s">
        <v>20</v>
      </c>
      <c r="D5647" s="4" t="s">
        <v>21</v>
      </c>
    </row>
    <row r="5648" spans="1:4" x14ac:dyDescent="0.35">
      <c r="A5648">
        <v>18079620</v>
      </c>
      <c r="B5648" s="4" t="s">
        <v>21</v>
      </c>
      <c r="C5648" s="4" t="s">
        <v>21</v>
      </c>
      <c r="D5648" s="4" t="s">
        <v>21</v>
      </c>
    </row>
    <row r="5649" spans="1:4" x14ac:dyDescent="0.35">
      <c r="A5649">
        <v>18082089</v>
      </c>
      <c r="B5649" s="4" t="s">
        <v>21</v>
      </c>
      <c r="C5649" s="4" t="s">
        <v>21</v>
      </c>
      <c r="D5649" s="4" t="s">
        <v>21</v>
      </c>
    </row>
    <row r="5650" spans="1:4" x14ac:dyDescent="0.35">
      <c r="A5650">
        <v>18082196</v>
      </c>
      <c r="B5650" s="4" t="s">
        <v>21</v>
      </c>
      <c r="C5650" s="4" t="s">
        <v>20</v>
      </c>
      <c r="D5650" s="4" t="s">
        <v>21</v>
      </c>
    </row>
    <row r="5651" spans="1:4" x14ac:dyDescent="0.35">
      <c r="A5651">
        <v>18082202</v>
      </c>
      <c r="B5651" s="4" t="s">
        <v>21</v>
      </c>
      <c r="C5651" s="4" t="s">
        <v>21</v>
      </c>
      <c r="D5651" s="4" t="s">
        <v>21</v>
      </c>
    </row>
    <row r="5652" spans="1:4" x14ac:dyDescent="0.35">
      <c r="A5652">
        <v>18082207</v>
      </c>
      <c r="B5652" s="4" t="s">
        <v>21</v>
      </c>
      <c r="C5652" s="4" t="s">
        <v>20</v>
      </c>
      <c r="D5652" s="4" t="s">
        <v>21</v>
      </c>
    </row>
    <row r="5653" spans="1:4" x14ac:dyDescent="0.35">
      <c r="A5653">
        <v>18082228</v>
      </c>
      <c r="B5653" s="4" t="s">
        <v>21</v>
      </c>
      <c r="C5653" s="4" t="s">
        <v>21</v>
      </c>
      <c r="D5653" s="4" t="s">
        <v>21</v>
      </c>
    </row>
    <row r="5654" spans="1:4" x14ac:dyDescent="0.35">
      <c r="A5654">
        <v>18082232</v>
      </c>
      <c r="B5654" s="4" t="s">
        <v>21</v>
      </c>
      <c r="C5654" s="4" t="s">
        <v>21</v>
      </c>
      <c r="D5654" s="4" t="s">
        <v>21</v>
      </c>
    </row>
    <row r="5655" spans="1:4" x14ac:dyDescent="0.35">
      <c r="A5655">
        <v>18082235</v>
      </c>
      <c r="B5655" s="4" t="s">
        <v>21</v>
      </c>
      <c r="C5655" s="4" t="s">
        <v>21</v>
      </c>
      <c r="D5655" s="4" t="s">
        <v>21</v>
      </c>
    </row>
    <row r="5656" spans="1:4" x14ac:dyDescent="0.35">
      <c r="A5656">
        <v>18082236</v>
      </c>
      <c r="B5656" s="4" t="s">
        <v>21</v>
      </c>
      <c r="C5656" s="4" t="s">
        <v>21</v>
      </c>
      <c r="D5656" s="4" t="s">
        <v>21</v>
      </c>
    </row>
    <row r="5657" spans="1:4" x14ac:dyDescent="0.35">
      <c r="A5657">
        <v>18082237</v>
      </c>
      <c r="B5657" s="4" t="s">
        <v>21</v>
      </c>
      <c r="C5657" s="4" t="s">
        <v>21</v>
      </c>
      <c r="D5657" s="4" t="s">
        <v>21</v>
      </c>
    </row>
    <row r="5658" spans="1:4" x14ac:dyDescent="0.35">
      <c r="A5658">
        <v>18082238</v>
      </c>
      <c r="B5658" s="4" t="s">
        <v>20</v>
      </c>
      <c r="C5658" s="4" t="s">
        <v>20</v>
      </c>
      <c r="D5658" s="4" t="s">
        <v>21</v>
      </c>
    </row>
    <row r="5659" spans="1:4" x14ac:dyDescent="0.35">
      <c r="A5659">
        <v>18082630</v>
      </c>
      <c r="B5659" s="4" t="s">
        <v>20</v>
      </c>
      <c r="C5659" s="4" t="s">
        <v>20</v>
      </c>
      <c r="D5659" s="4" t="s">
        <v>21</v>
      </c>
    </row>
    <row r="5660" spans="1:4" x14ac:dyDescent="0.35">
      <c r="A5660">
        <v>18089212</v>
      </c>
      <c r="B5660" s="4" t="s">
        <v>21</v>
      </c>
      <c r="C5660" s="4" t="s">
        <v>21</v>
      </c>
      <c r="D5660" s="4" t="s">
        <v>21</v>
      </c>
    </row>
    <row r="5661" spans="1:4" x14ac:dyDescent="0.35">
      <c r="A5661">
        <v>18089222</v>
      </c>
      <c r="B5661" s="4" t="s">
        <v>20</v>
      </c>
      <c r="C5661" s="4" t="s">
        <v>20</v>
      </c>
      <c r="D5661" s="4" t="s">
        <v>21</v>
      </c>
    </row>
    <row r="5662" spans="1:4" x14ac:dyDescent="0.35">
      <c r="A5662">
        <v>18089242</v>
      </c>
      <c r="B5662" s="4" t="s">
        <v>21</v>
      </c>
      <c r="C5662" s="4" t="s">
        <v>21</v>
      </c>
      <c r="D5662" s="4" t="s">
        <v>21</v>
      </c>
    </row>
    <row r="5663" spans="1:4" x14ac:dyDescent="0.35">
      <c r="A5663">
        <v>18089254</v>
      </c>
      <c r="B5663" s="4" t="s">
        <v>21</v>
      </c>
      <c r="C5663" s="4" t="s">
        <v>21</v>
      </c>
      <c r="D5663" s="4" t="s">
        <v>21</v>
      </c>
    </row>
    <row r="5664" spans="1:4" x14ac:dyDescent="0.35">
      <c r="A5664">
        <v>18089255</v>
      </c>
      <c r="B5664" s="4" t="s">
        <v>21</v>
      </c>
      <c r="C5664" s="4" t="s">
        <v>20</v>
      </c>
      <c r="D5664" s="4" t="s">
        <v>21</v>
      </c>
    </row>
    <row r="5665" spans="1:4" x14ac:dyDescent="0.35">
      <c r="A5665">
        <v>18089775</v>
      </c>
      <c r="B5665" s="4" t="s">
        <v>21</v>
      </c>
      <c r="C5665" s="4" t="s">
        <v>21</v>
      </c>
      <c r="D5665" s="4" t="s">
        <v>21</v>
      </c>
    </row>
    <row r="5666" spans="1:4" x14ac:dyDescent="0.35">
      <c r="A5666">
        <v>18107765</v>
      </c>
      <c r="B5666" s="4" t="s">
        <v>21</v>
      </c>
      <c r="C5666" s="4" t="s">
        <v>21</v>
      </c>
      <c r="D5666" s="4" t="s">
        <v>21</v>
      </c>
    </row>
    <row r="5667" spans="1:4" x14ac:dyDescent="0.35">
      <c r="A5667">
        <v>18107832</v>
      </c>
      <c r="B5667" s="4" t="s">
        <v>21</v>
      </c>
      <c r="C5667" s="4" t="s">
        <v>20</v>
      </c>
      <c r="D5667" s="4" t="s">
        <v>21</v>
      </c>
    </row>
    <row r="5668" spans="1:4" x14ac:dyDescent="0.35">
      <c r="A5668">
        <v>18107844</v>
      </c>
      <c r="B5668" s="4" t="s">
        <v>21</v>
      </c>
      <c r="C5668" s="4" t="s">
        <v>21</v>
      </c>
      <c r="D5668" s="4" t="s">
        <v>21</v>
      </c>
    </row>
    <row r="5669" spans="1:4" x14ac:dyDescent="0.35">
      <c r="A5669">
        <v>18107851</v>
      </c>
      <c r="B5669" s="4" t="s">
        <v>21</v>
      </c>
      <c r="C5669" s="4" t="s">
        <v>21</v>
      </c>
      <c r="D5669" s="4" t="s">
        <v>21</v>
      </c>
    </row>
    <row r="5670" spans="1:4" x14ac:dyDescent="0.35">
      <c r="A5670">
        <v>18107855</v>
      </c>
      <c r="B5670" s="4" t="s">
        <v>21</v>
      </c>
      <c r="C5670" s="4" t="s">
        <v>21</v>
      </c>
      <c r="D5670" s="4" t="s">
        <v>21</v>
      </c>
    </row>
    <row r="5671" spans="1:4" x14ac:dyDescent="0.35">
      <c r="A5671">
        <v>18107859</v>
      </c>
      <c r="B5671" s="4" t="s">
        <v>21</v>
      </c>
      <c r="C5671" s="4" t="s">
        <v>21</v>
      </c>
      <c r="D5671" s="4" t="s">
        <v>21</v>
      </c>
    </row>
    <row r="5672" spans="1:4" x14ac:dyDescent="0.35">
      <c r="A5672">
        <v>18107869</v>
      </c>
      <c r="B5672" s="4" t="s">
        <v>21</v>
      </c>
      <c r="C5672" s="4" t="s">
        <v>21</v>
      </c>
      <c r="D5672" s="4" t="s">
        <v>21</v>
      </c>
    </row>
    <row r="5673" spans="1:4" x14ac:dyDescent="0.35">
      <c r="A5673">
        <v>18107870</v>
      </c>
      <c r="B5673" s="4" t="s">
        <v>21</v>
      </c>
      <c r="C5673" s="4" t="s">
        <v>21</v>
      </c>
      <c r="D5673" s="4" t="s">
        <v>21</v>
      </c>
    </row>
    <row r="5674" spans="1:4" x14ac:dyDescent="0.35">
      <c r="A5674">
        <v>18108352</v>
      </c>
      <c r="B5674" s="4" t="s">
        <v>21</v>
      </c>
      <c r="C5674" s="4" t="s">
        <v>21</v>
      </c>
      <c r="D5674" s="4" t="s">
        <v>21</v>
      </c>
    </row>
    <row r="5675" spans="1:4" x14ac:dyDescent="0.35">
      <c r="A5675">
        <v>18112492</v>
      </c>
      <c r="B5675" s="4" t="s">
        <v>21</v>
      </c>
      <c r="C5675" s="4" t="s">
        <v>21</v>
      </c>
      <c r="D5675" s="4" t="s">
        <v>21</v>
      </c>
    </row>
    <row r="5676" spans="1:4" x14ac:dyDescent="0.35">
      <c r="A5676">
        <v>18124345</v>
      </c>
      <c r="B5676" s="4" t="s">
        <v>21</v>
      </c>
      <c r="C5676" s="4" t="s">
        <v>21</v>
      </c>
      <c r="D5676" s="4" t="s">
        <v>21</v>
      </c>
    </row>
    <row r="5677" spans="1:4" x14ac:dyDescent="0.35">
      <c r="A5677">
        <v>18124346</v>
      </c>
      <c r="B5677" s="4" t="s">
        <v>21</v>
      </c>
      <c r="C5677" s="4" t="s">
        <v>21</v>
      </c>
      <c r="D5677" s="4" t="s">
        <v>21</v>
      </c>
    </row>
    <row r="5678" spans="1:4" x14ac:dyDescent="0.35">
      <c r="A5678">
        <v>18124350</v>
      </c>
      <c r="B5678" s="4" t="s">
        <v>21</v>
      </c>
      <c r="C5678" s="4" t="s">
        <v>21</v>
      </c>
      <c r="D5678" s="4" t="s">
        <v>21</v>
      </c>
    </row>
    <row r="5679" spans="1:4" x14ac:dyDescent="0.35">
      <c r="A5679">
        <v>18124352</v>
      </c>
      <c r="B5679" s="4" t="s">
        <v>21</v>
      </c>
      <c r="C5679" s="4" t="s">
        <v>21</v>
      </c>
      <c r="D5679" s="4" t="s">
        <v>21</v>
      </c>
    </row>
    <row r="5680" spans="1:4" x14ac:dyDescent="0.35">
      <c r="A5680">
        <v>18124355</v>
      </c>
      <c r="B5680" s="4" t="s">
        <v>21</v>
      </c>
      <c r="C5680" s="4" t="s">
        <v>20</v>
      </c>
      <c r="D5680" s="4" t="s">
        <v>21</v>
      </c>
    </row>
    <row r="5681" spans="1:4" x14ac:dyDescent="0.35">
      <c r="A5681">
        <v>18124356</v>
      </c>
      <c r="B5681" s="4" t="s">
        <v>21</v>
      </c>
      <c r="C5681" s="4" t="s">
        <v>21</v>
      </c>
      <c r="D5681" s="4" t="s">
        <v>21</v>
      </c>
    </row>
    <row r="5682" spans="1:4" x14ac:dyDescent="0.35">
      <c r="A5682">
        <v>18124357</v>
      </c>
      <c r="B5682" s="4" t="s">
        <v>21</v>
      </c>
      <c r="C5682" s="4" t="s">
        <v>20</v>
      </c>
      <c r="D5682" s="4" t="s">
        <v>21</v>
      </c>
    </row>
    <row r="5683" spans="1:4" x14ac:dyDescent="0.35">
      <c r="A5683">
        <v>18124361</v>
      </c>
      <c r="B5683" s="4" t="s">
        <v>21</v>
      </c>
      <c r="C5683" s="4" t="s">
        <v>20</v>
      </c>
      <c r="D5683" s="4" t="s">
        <v>21</v>
      </c>
    </row>
    <row r="5684" spans="1:4" x14ac:dyDescent="0.35">
      <c r="A5684">
        <v>18124366</v>
      </c>
      <c r="B5684" s="4" t="s">
        <v>21</v>
      </c>
      <c r="C5684" s="4" t="s">
        <v>20</v>
      </c>
      <c r="D5684" s="4" t="s">
        <v>21</v>
      </c>
    </row>
    <row r="5685" spans="1:4" x14ac:dyDescent="0.35">
      <c r="A5685">
        <v>18124368</v>
      </c>
      <c r="B5685" s="4" t="s">
        <v>21</v>
      </c>
      <c r="C5685" s="4" t="s">
        <v>20</v>
      </c>
      <c r="D5685" s="4" t="s">
        <v>21</v>
      </c>
    </row>
    <row r="5686" spans="1:4" x14ac:dyDescent="0.35">
      <c r="A5686">
        <v>18124369</v>
      </c>
      <c r="B5686" s="4" t="s">
        <v>21</v>
      </c>
      <c r="C5686" s="4" t="s">
        <v>21</v>
      </c>
      <c r="D5686" s="4" t="s">
        <v>21</v>
      </c>
    </row>
    <row r="5687" spans="1:4" x14ac:dyDescent="0.35">
      <c r="A5687">
        <v>18124373</v>
      </c>
      <c r="B5687" s="4" t="s">
        <v>21</v>
      </c>
      <c r="C5687" s="4" t="s">
        <v>21</v>
      </c>
      <c r="D5687" s="4" t="s">
        <v>21</v>
      </c>
    </row>
    <row r="5688" spans="1:4" x14ac:dyDescent="0.35">
      <c r="A5688">
        <v>18124375</v>
      </c>
      <c r="B5688" s="4" t="s">
        <v>21</v>
      </c>
      <c r="C5688" s="4" t="s">
        <v>21</v>
      </c>
      <c r="D5688" s="4" t="s">
        <v>21</v>
      </c>
    </row>
    <row r="5689" spans="1:4" x14ac:dyDescent="0.35">
      <c r="A5689">
        <v>18124378</v>
      </c>
      <c r="B5689" s="4" t="s">
        <v>20</v>
      </c>
      <c r="C5689" s="4" t="s">
        <v>21</v>
      </c>
      <c r="D5689" s="4" t="s">
        <v>21</v>
      </c>
    </row>
    <row r="5690" spans="1:4" x14ac:dyDescent="0.35">
      <c r="A5690">
        <v>18124379</v>
      </c>
      <c r="B5690" s="4" t="s">
        <v>21</v>
      </c>
      <c r="C5690" s="4" t="s">
        <v>20</v>
      </c>
      <c r="D5690" s="4" t="s">
        <v>21</v>
      </c>
    </row>
    <row r="5691" spans="1:4" x14ac:dyDescent="0.35">
      <c r="A5691">
        <v>18124387</v>
      </c>
      <c r="B5691" s="4" t="s">
        <v>21</v>
      </c>
      <c r="C5691" s="4" t="s">
        <v>21</v>
      </c>
      <c r="D5691" s="4" t="s">
        <v>21</v>
      </c>
    </row>
    <row r="5692" spans="1:4" x14ac:dyDescent="0.35">
      <c r="A5692">
        <v>18124389</v>
      </c>
      <c r="B5692" s="4" t="s">
        <v>21</v>
      </c>
      <c r="C5692" s="4" t="s">
        <v>21</v>
      </c>
      <c r="D5692" s="4" t="s">
        <v>21</v>
      </c>
    </row>
    <row r="5693" spans="1:4" x14ac:dyDescent="0.35">
      <c r="A5693">
        <v>18124390</v>
      </c>
      <c r="B5693" s="4" t="s">
        <v>21</v>
      </c>
      <c r="C5693" s="4" t="s">
        <v>21</v>
      </c>
      <c r="D5693" s="4" t="s">
        <v>21</v>
      </c>
    </row>
    <row r="5694" spans="1:4" x14ac:dyDescent="0.35">
      <c r="A5694">
        <v>18126077</v>
      </c>
      <c r="B5694" s="4" t="s">
        <v>21</v>
      </c>
      <c r="C5694" s="4" t="s">
        <v>21</v>
      </c>
      <c r="D5694" s="4" t="s">
        <v>21</v>
      </c>
    </row>
    <row r="5695" spans="1:4" x14ac:dyDescent="0.35">
      <c r="A5695">
        <v>18126080</v>
      </c>
      <c r="B5695" s="4" t="s">
        <v>21</v>
      </c>
      <c r="C5695" s="4" t="s">
        <v>21</v>
      </c>
      <c r="D5695" s="4" t="s">
        <v>21</v>
      </c>
    </row>
    <row r="5696" spans="1:4" x14ac:dyDescent="0.35">
      <c r="A5696">
        <v>18126085</v>
      </c>
      <c r="B5696" s="4" t="s">
        <v>21</v>
      </c>
      <c r="C5696" s="4" t="s">
        <v>21</v>
      </c>
      <c r="D5696" s="4" t="s">
        <v>21</v>
      </c>
    </row>
    <row r="5697" spans="1:4" x14ac:dyDescent="0.35">
      <c r="A5697">
        <v>18126086</v>
      </c>
      <c r="B5697" s="4" t="s">
        <v>21</v>
      </c>
      <c r="C5697" s="4" t="s">
        <v>21</v>
      </c>
      <c r="D5697" s="4" t="s">
        <v>21</v>
      </c>
    </row>
    <row r="5698" spans="1:4" x14ac:dyDescent="0.35">
      <c r="A5698">
        <v>18126089</v>
      </c>
      <c r="B5698" s="4" t="s">
        <v>21</v>
      </c>
      <c r="C5698" s="4" t="s">
        <v>21</v>
      </c>
      <c r="D5698" s="4" t="s">
        <v>21</v>
      </c>
    </row>
    <row r="5699" spans="1:4" x14ac:dyDescent="0.35">
      <c r="A5699">
        <v>18126099</v>
      </c>
      <c r="B5699" s="4" t="s">
        <v>21</v>
      </c>
      <c r="C5699" s="4" t="s">
        <v>21</v>
      </c>
      <c r="D5699" s="4" t="s">
        <v>21</v>
      </c>
    </row>
    <row r="5700" spans="1:4" x14ac:dyDescent="0.35">
      <c r="A5700">
        <v>18126101</v>
      </c>
      <c r="B5700" s="4" t="s">
        <v>21</v>
      </c>
      <c r="C5700" s="4" t="s">
        <v>21</v>
      </c>
      <c r="D5700" s="4" t="s">
        <v>21</v>
      </c>
    </row>
    <row r="5701" spans="1:4" x14ac:dyDescent="0.35">
      <c r="A5701">
        <v>18126111</v>
      </c>
      <c r="B5701" s="4" t="s">
        <v>20</v>
      </c>
      <c r="C5701" s="4" t="s">
        <v>21</v>
      </c>
      <c r="D5701" s="4" t="s">
        <v>21</v>
      </c>
    </row>
    <row r="5702" spans="1:4" x14ac:dyDescent="0.35">
      <c r="A5702">
        <v>18126118</v>
      </c>
      <c r="B5702" s="4" t="s">
        <v>21</v>
      </c>
      <c r="C5702" s="4" t="s">
        <v>20</v>
      </c>
      <c r="D5702" s="4" t="s">
        <v>21</v>
      </c>
    </row>
    <row r="5703" spans="1:4" x14ac:dyDescent="0.35">
      <c r="A5703">
        <v>18126119</v>
      </c>
      <c r="B5703" s="4" t="s">
        <v>21</v>
      </c>
      <c r="C5703" s="4" t="s">
        <v>21</v>
      </c>
      <c r="D5703" s="4" t="s">
        <v>21</v>
      </c>
    </row>
    <row r="5704" spans="1:4" x14ac:dyDescent="0.35">
      <c r="A5704">
        <v>18126972</v>
      </c>
      <c r="B5704" s="4" t="s">
        <v>21</v>
      </c>
      <c r="C5704" s="4" t="s">
        <v>20</v>
      </c>
      <c r="D5704" s="4" t="s">
        <v>21</v>
      </c>
    </row>
    <row r="5705" spans="1:4" x14ac:dyDescent="0.35">
      <c r="A5705">
        <v>18128853</v>
      </c>
      <c r="B5705" s="4" t="s">
        <v>21</v>
      </c>
      <c r="C5705" s="4" t="s">
        <v>21</v>
      </c>
      <c r="D5705" s="4" t="s">
        <v>21</v>
      </c>
    </row>
    <row r="5706" spans="1:4" x14ac:dyDescent="0.35">
      <c r="A5706">
        <v>18128857</v>
      </c>
      <c r="B5706" s="4" t="s">
        <v>21</v>
      </c>
      <c r="C5706" s="4" t="s">
        <v>20</v>
      </c>
      <c r="D5706" s="4" t="s">
        <v>21</v>
      </c>
    </row>
    <row r="5707" spans="1:4" x14ac:dyDescent="0.35">
      <c r="A5707">
        <v>18128860</v>
      </c>
      <c r="B5707" s="4" t="s">
        <v>21</v>
      </c>
      <c r="C5707" s="4" t="s">
        <v>21</v>
      </c>
      <c r="D5707" s="4" t="s">
        <v>21</v>
      </c>
    </row>
    <row r="5708" spans="1:4" x14ac:dyDescent="0.35">
      <c r="A5708">
        <v>18128862</v>
      </c>
      <c r="B5708" s="4" t="s">
        <v>21</v>
      </c>
      <c r="C5708" s="4" t="s">
        <v>21</v>
      </c>
      <c r="D5708" s="4" t="s">
        <v>21</v>
      </c>
    </row>
    <row r="5709" spans="1:4" x14ac:dyDescent="0.35">
      <c r="A5709">
        <v>18128867</v>
      </c>
      <c r="B5709" s="4" t="s">
        <v>21</v>
      </c>
      <c r="C5709" s="4" t="s">
        <v>21</v>
      </c>
      <c r="D5709" s="4" t="s">
        <v>21</v>
      </c>
    </row>
    <row r="5710" spans="1:4" x14ac:dyDescent="0.35">
      <c r="A5710">
        <v>18128868</v>
      </c>
      <c r="B5710" s="4" t="s">
        <v>21</v>
      </c>
      <c r="C5710" s="4" t="s">
        <v>21</v>
      </c>
      <c r="D5710" s="4" t="s">
        <v>21</v>
      </c>
    </row>
    <row r="5711" spans="1:4" x14ac:dyDescent="0.35">
      <c r="A5711">
        <v>18128869</v>
      </c>
      <c r="B5711" s="4" t="s">
        <v>21</v>
      </c>
      <c r="C5711" s="4" t="s">
        <v>20</v>
      </c>
      <c r="D5711" s="4" t="s">
        <v>21</v>
      </c>
    </row>
    <row r="5712" spans="1:4" x14ac:dyDescent="0.35">
      <c r="A5712">
        <v>18128871</v>
      </c>
      <c r="B5712" s="4" t="s">
        <v>21</v>
      </c>
      <c r="C5712" s="4" t="s">
        <v>20</v>
      </c>
      <c r="D5712" s="4" t="s">
        <v>21</v>
      </c>
    </row>
    <row r="5713" spans="1:4" x14ac:dyDescent="0.35">
      <c r="A5713">
        <v>18128872</v>
      </c>
      <c r="B5713" s="4" t="s">
        <v>21</v>
      </c>
      <c r="C5713" s="4" t="s">
        <v>21</v>
      </c>
      <c r="D5713" s="4" t="s">
        <v>21</v>
      </c>
    </row>
    <row r="5714" spans="1:4" x14ac:dyDescent="0.35">
      <c r="A5714">
        <v>18128874</v>
      </c>
      <c r="B5714" s="4" t="s">
        <v>21</v>
      </c>
      <c r="C5714" s="4" t="s">
        <v>21</v>
      </c>
      <c r="D5714" s="4" t="s">
        <v>21</v>
      </c>
    </row>
    <row r="5715" spans="1:4" x14ac:dyDescent="0.35">
      <c r="A5715">
        <v>18128876</v>
      </c>
      <c r="B5715" s="4" t="s">
        <v>21</v>
      </c>
      <c r="C5715" s="4" t="s">
        <v>21</v>
      </c>
      <c r="D5715" s="4" t="s">
        <v>21</v>
      </c>
    </row>
    <row r="5716" spans="1:4" x14ac:dyDescent="0.35">
      <c r="A5716">
        <v>18128881</v>
      </c>
      <c r="B5716" s="4" t="s">
        <v>21</v>
      </c>
      <c r="C5716" s="4" t="s">
        <v>21</v>
      </c>
      <c r="D5716" s="4" t="s">
        <v>21</v>
      </c>
    </row>
    <row r="5717" spans="1:4" x14ac:dyDescent="0.35">
      <c r="A5717">
        <v>18128883</v>
      </c>
      <c r="B5717" s="4" t="s">
        <v>20</v>
      </c>
      <c r="C5717" s="4" t="s">
        <v>21</v>
      </c>
      <c r="D5717" s="4" t="s">
        <v>21</v>
      </c>
    </row>
    <row r="5718" spans="1:4" x14ac:dyDescent="0.35">
      <c r="A5718">
        <v>18128892</v>
      </c>
      <c r="B5718" s="4" t="s">
        <v>21</v>
      </c>
      <c r="C5718" s="4" t="s">
        <v>20</v>
      </c>
      <c r="D5718" s="4" t="s">
        <v>21</v>
      </c>
    </row>
    <row r="5719" spans="1:4" x14ac:dyDescent="0.35">
      <c r="A5719">
        <v>18128894</v>
      </c>
      <c r="B5719" s="4" t="s">
        <v>21</v>
      </c>
      <c r="C5719" s="4" t="s">
        <v>21</v>
      </c>
      <c r="D5719" s="4" t="s">
        <v>21</v>
      </c>
    </row>
    <row r="5720" spans="1:4" x14ac:dyDescent="0.35">
      <c r="A5720">
        <v>18128895</v>
      </c>
      <c r="B5720" s="4" t="s">
        <v>21</v>
      </c>
      <c r="C5720" s="4" t="s">
        <v>21</v>
      </c>
      <c r="D5720" s="4" t="s">
        <v>21</v>
      </c>
    </row>
    <row r="5721" spans="1:4" x14ac:dyDescent="0.35">
      <c r="A5721">
        <v>18128897</v>
      </c>
      <c r="B5721" s="4" t="s">
        <v>21</v>
      </c>
      <c r="C5721" s="4" t="s">
        <v>21</v>
      </c>
      <c r="D5721" s="4" t="s">
        <v>21</v>
      </c>
    </row>
    <row r="5722" spans="1:4" x14ac:dyDescent="0.35">
      <c r="A5722">
        <v>18128900</v>
      </c>
      <c r="B5722" s="4" t="s">
        <v>20</v>
      </c>
      <c r="C5722" s="4" t="s">
        <v>21</v>
      </c>
      <c r="D5722" s="4" t="s">
        <v>21</v>
      </c>
    </row>
    <row r="5723" spans="1:4" x14ac:dyDescent="0.35">
      <c r="A5723">
        <v>18128902</v>
      </c>
      <c r="B5723" s="4" t="s">
        <v>21</v>
      </c>
      <c r="C5723" s="4" t="s">
        <v>21</v>
      </c>
      <c r="D5723" s="4" t="s">
        <v>21</v>
      </c>
    </row>
    <row r="5724" spans="1:4" x14ac:dyDescent="0.35">
      <c r="A5724">
        <v>18131568</v>
      </c>
      <c r="B5724" s="4" t="s">
        <v>21</v>
      </c>
      <c r="C5724" s="4" t="s">
        <v>21</v>
      </c>
      <c r="D5724" s="4" t="s">
        <v>21</v>
      </c>
    </row>
    <row r="5725" spans="1:4" x14ac:dyDescent="0.35">
      <c r="A5725">
        <v>18133471</v>
      </c>
      <c r="B5725" s="4" t="s">
        <v>21</v>
      </c>
      <c r="C5725" s="4" t="s">
        <v>21</v>
      </c>
      <c r="D5725" s="4" t="s">
        <v>21</v>
      </c>
    </row>
    <row r="5726" spans="1:4" x14ac:dyDescent="0.35">
      <c r="A5726">
        <v>18133473</v>
      </c>
      <c r="B5726" s="4" t="s">
        <v>21</v>
      </c>
      <c r="C5726" s="4" t="s">
        <v>21</v>
      </c>
      <c r="D5726" s="4" t="s">
        <v>21</v>
      </c>
    </row>
    <row r="5727" spans="1:4" x14ac:dyDescent="0.35">
      <c r="A5727">
        <v>18133476</v>
      </c>
      <c r="B5727" s="4" t="s">
        <v>21</v>
      </c>
      <c r="C5727" s="4" t="s">
        <v>20</v>
      </c>
      <c r="D5727" s="4" t="s">
        <v>21</v>
      </c>
    </row>
    <row r="5728" spans="1:4" x14ac:dyDescent="0.35">
      <c r="A5728">
        <v>18133480</v>
      </c>
      <c r="B5728" s="4" t="s">
        <v>21</v>
      </c>
      <c r="C5728" s="4" t="s">
        <v>21</v>
      </c>
      <c r="D5728" s="4" t="s">
        <v>21</v>
      </c>
    </row>
    <row r="5729" spans="1:4" x14ac:dyDescent="0.35">
      <c r="A5729">
        <v>18133490</v>
      </c>
      <c r="B5729" s="4" t="s">
        <v>21</v>
      </c>
      <c r="C5729" s="4" t="s">
        <v>20</v>
      </c>
      <c r="D5729" s="4" t="s">
        <v>21</v>
      </c>
    </row>
    <row r="5730" spans="1:4" x14ac:dyDescent="0.35">
      <c r="A5730">
        <v>18133491</v>
      </c>
      <c r="B5730" s="4" t="s">
        <v>21</v>
      </c>
      <c r="C5730" s="4" t="s">
        <v>20</v>
      </c>
      <c r="D5730" s="4" t="s">
        <v>21</v>
      </c>
    </row>
    <row r="5731" spans="1:4" x14ac:dyDescent="0.35">
      <c r="A5731">
        <v>18133492</v>
      </c>
      <c r="B5731" s="4" t="s">
        <v>21</v>
      </c>
      <c r="C5731" s="4" t="s">
        <v>20</v>
      </c>
      <c r="D5731" s="4" t="s">
        <v>21</v>
      </c>
    </row>
    <row r="5732" spans="1:4" x14ac:dyDescent="0.35">
      <c r="A5732">
        <v>18133506</v>
      </c>
      <c r="B5732" s="4" t="s">
        <v>21</v>
      </c>
      <c r="C5732" s="4" t="s">
        <v>21</v>
      </c>
      <c r="D5732" s="4" t="s">
        <v>21</v>
      </c>
    </row>
    <row r="5733" spans="1:4" x14ac:dyDescent="0.35">
      <c r="A5733">
        <v>18133508</v>
      </c>
      <c r="B5733" s="4" t="s">
        <v>20</v>
      </c>
      <c r="C5733" s="4" t="s">
        <v>21</v>
      </c>
      <c r="D5733" s="4" t="s">
        <v>21</v>
      </c>
    </row>
    <row r="5734" spans="1:4" x14ac:dyDescent="0.35">
      <c r="A5734">
        <v>18133510</v>
      </c>
      <c r="B5734" s="4" t="s">
        <v>21</v>
      </c>
      <c r="C5734" s="4" t="s">
        <v>21</v>
      </c>
      <c r="D5734" s="4" t="s">
        <v>21</v>
      </c>
    </row>
    <row r="5735" spans="1:4" x14ac:dyDescent="0.35">
      <c r="A5735">
        <v>18133511</v>
      </c>
      <c r="B5735" s="4" t="s">
        <v>21</v>
      </c>
      <c r="C5735" s="4" t="s">
        <v>21</v>
      </c>
      <c r="D5735" s="4" t="s">
        <v>21</v>
      </c>
    </row>
    <row r="5736" spans="1:4" x14ac:dyDescent="0.35">
      <c r="A5736">
        <v>18133513</v>
      </c>
      <c r="B5736" s="4" t="s">
        <v>21</v>
      </c>
      <c r="C5736" s="4" t="s">
        <v>21</v>
      </c>
      <c r="D5736" s="4" t="s">
        <v>21</v>
      </c>
    </row>
    <row r="5737" spans="1:4" x14ac:dyDescent="0.35">
      <c r="A5737">
        <v>18133515</v>
      </c>
      <c r="B5737" s="4" t="s">
        <v>21</v>
      </c>
      <c r="C5737" s="4" t="s">
        <v>21</v>
      </c>
      <c r="D5737" s="4" t="s">
        <v>21</v>
      </c>
    </row>
    <row r="5738" spans="1:4" x14ac:dyDescent="0.35">
      <c r="A5738">
        <v>18136493</v>
      </c>
      <c r="B5738" s="4" t="s">
        <v>21</v>
      </c>
      <c r="C5738" s="4" t="s">
        <v>21</v>
      </c>
      <c r="D5738" s="4" t="s">
        <v>21</v>
      </c>
    </row>
    <row r="5739" spans="1:4" x14ac:dyDescent="0.35">
      <c r="A5739">
        <v>18138415</v>
      </c>
      <c r="B5739" s="4" t="s">
        <v>21</v>
      </c>
      <c r="C5739" s="4" t="s">
        <v>20</v>
      </c>
      <c r="D5739" s="4" t="s">
        <v>21</v>
      </c>
    </row>
    <row r="5740" spans="1:4" x14ac:dyDescent="0.35">
      <c r="A5740">
        <v>18138418</v>
      </c>
      <c r="B5740" s="4" t="s">
        <v>21</v>
      </c>
      <c r="C5740" s="4" t="s">
        <v>21</v>
      </c>
      <c r="D5740" s="4" t="s">
        <v>21</v>
      </c>
    </row>
    <row r="5741" spans="1:4" x14ac:dyDescent="0.35">
      <c r="A5741">
        <v>18138421</v>
      </c>
      <c r="B5741" s="4" t="s">
        <v>21</v>
      </c>
      <c r="C5741" s="4" t="s">
        <v>21</v>
      </c>
      <c r="D5741" s="4" t="s">
        <v>21</v>
      </c>
    </row>
    <row r="5742" spans="1:4" x14ac:dyDescent="0.35">
      <c r="A5742">
        <v>18138427</v>
      </c>
      <c r="B5742" s="4" t="s">
        <v>21</v>
      </c>
      <c r="C5742" s="4" t="s">
        <v>21</v>
      </c>
      <c r="D5742" s="4" t="s">
        <v>21</v>
      </c>
    </row>
    <row r="5743" spans="1:4" x14ac:dyDescent="0.35">
      <c r="A5743">
        <v>18138430</v>
      </c>
      <c r="B5743" s="4" t="s">
        <v>20</v>
      </c>
      <c r="C5743" s="4" t="s">
        <v>21</v>
      </c>
      <c r="D5743" s="4" t="s">
        <v>21</v>
      </c>
    </row>
    <row r="5744" spans="1:4" x14ac:dyDescent="0.35">
      <c r="A5744">
        <v>18138434</v>
      </c>
      <c r="B5744" s="4" t="s">
        <v>21</v>
      </c>
      <c r="C5744" s="4" t="s">
        <v>20</v>
      </c>
      <c r="D5744" s="4" t="s">
        <v>21</v>
      </c>
    </row>
    <row r="5745" spans="1:4" x14ac:dyDescent="0.35">
      <c r="A5745">
        <v>18138435</v>
      </c>
      <c r="B5745" s="4" t="s">
        <v>21</v>
      </c>
      <c r="C5745" s="4" t="s">
        <v>21</v>
      </c>
      <c r="D5745" s="4" t="s">
        <v>21</v>
      </c>
    </row>
    <row r="5746" spans="1:4" x14ac:dyDescent="0.35">
      <c r="A5746">
        <v>18138437</v>
      </c>
      <c r="B5746" s="4" t="s">
        <v>20</v>
      </c>
      <c r="C5746" s="4" t="s">
        <v>21</v>
      </c>
      <c r="D5746" s="4" t="s">
        <v>21</v>
      </c>
    </row>
    <row r="5747" spans="1:4" x14ac:dyDescent="0.35">
      <c r="A5747">
        <v>18138441</v>
      </c>
      <c r="B5747" s="4" t="s">
        <v>21</v>
      </c>
      <c r="C5747" s="4" t="s">
        <v>21</v>
      </c>
      <c r="D5747" s="4" t="s">
        <v>21</v>
      </c>
    </row>
    <row r="5748" spans="1:4" x14ac:dyDescent="0.35">
      <c r="A5748">
        <v>18138442</v>
      </c>
      <c r="B5748" s="4" t="s">
        <v>21</v>
      </c>
      <c r="C5748" s="4" t="s">
        <v>20</v>
      </c>
      <c r="D5748" s="4" t="s">
        <v>21</v>
      </c>
    </row>
    <row r="5749" spans="1:4" x14ac:dyDescent="0.35">
      <c r="A5749">
        <v>18138443</v>
      </c>
      <c r="B5749" s="4" t="s">
        <v>20</v>
      </c>
      <c r="C5749" s="4" t="s">
        <v>20</v>
      </c>
      <c r="D5749" s="4" t="s">
        <v>21</v>
      </c>
    </row>
    <row r="5750" spans="1:4" x14ac:dyDescent="0.35">
      <c r="A5750">
        <v>18138446</v>
      </c>
      <c r="B5750" s="4" t="s">
        <v>21</v>
      </c>
      <c r="C5750" s="4" t="s">
        <v>20</v>
      </c>
      <c r="D5750" s="4" t="s">
        <v>21</v>
      </c>
    </row>
    <row r="5751" spans="1:4" x14ac:dyDescent="0.35">
      <c r="A5751">
        <v>18138454</v>
      </c>
      <c r="B5751" s="4" t="s">
        <v>21</v>
      </c>
      <c r="C5751" s="4" t="s">
        <v>21</v>
      </c>
      <c r="D5751" s="4" t="s">
        <v>21</v>
      </c>
    </row>
    <row r="5752" spans="1:4" x14ac:dyDescent="0.35">
      <c r="A5752">
        <v>18138457</v>
      </c>
      <c r="B5752" s="4" t="s">
        <v>21</v>
      </c>
      <c r="C5752" s="4" t="s">
        <v>21</v>
      </c>
      <c r="D5752" s="4" t="s">
        <v>21</v>
      </c>
    </row>
    <row r="5753" spans="1:4" x14ac:dyDescent="0.35">
      <c r="A5753">
        <v>18138461</v>
      </c>
      <c r="B5753" s="4" t="s">
        <v>21</v>
      </c>
      <c r="C5753" s="4" t="s">
        <v>20</v>
      </c>
      <c r="D5753" s="4" t="s">
        <v>21</v>
      </c>
    </row>
    <row r="5754" spans="1:4" x14ac:dyDescent="0.35">
      <c r="A5754">
        <v>18143128</v>
      </c>
      <c r="B5754" s="4" t="s">
        <v>21</v>
      </c>
      <c r="C5754" s="4" t="s">
        <v>20</v>
      </c>
      <c r="D5754" s="4" t="s">
        <v>21</v>
      </c>
    </row>
    <row r="5755" spans="1:4" x14ac:dyDescent="0.35">
      <c r="A5755">
        <v>18144444</v>
      </c>
      <c r="B5755" s="4" t="s">
        <v>21</v>
      </c>
      <c r="C5755" s="4" t="s">
        <v>21</v>
      </c>
      <c r="D5755" s="4" t="s">
        <v>21</v>
      </c>
    </row>
    <row r="5756" spans="1:4" x14ac:dyDescent="0.35">
      <c r="A5756">
        <v>18144453</v>
      </c>
      <c r="B5756" s="4" t="s">
        <v>21</v>
      </c>
      <c r="C5756" s="4" t="s">
        <v>21</v>
      </c>
      <c r="D5756" s="4" t="s">
        <v>21</v>
      </c>
    </row>
    <row r="5757" spans="1:4" x14ac:dyDescent="0.35">
      <c r="A5757">
        <v>18144457</v>
      </c>
      <c r="B5757" s="4" t="s">
        <v>21</v>
      </c>
      <c r="C5757" s="4" t="s">
        <v>20</v>
      </c>
      <c r="D5757" s="4" t="s">
        <v>21</v>
      </c>
    </row>
    <row r="5758" spans="1:4" x14ac:dyDescent="0.35">
      <c r="A5758">
        <v>18144458</v>
      </c>
      <c r="B5758" s="4" t="s">
        <v>21</v>
      </c>
      <c r="C5758" s="4" t="s">
        <v>21</v>
      </c>
      <c r="D5758" s="4" t="s">
        <v>21</v>
      </c>
    </row>
    <row r="5759" spans="1:4" x14ac:dyDescent="0.35">
      <c r="A5759">
        <v>18144464</v>
      </c>
      <c r="B5759" s="4" t="s">
        <v>21</v>
      </c>
      <c r="C5759" s="4" t="s">
        <v>21</v>
      </c>
      <c r="D5759" s="4" t="s">
        <v>21</v>
      </c>
    </row>
    <row r="5760" spans="1:4" x14ac:dyDescent="0.35">
      <c r="A5760">
        <v>18144466</v>
      </c>
      <c r="B5760" s="4" t="s">
        <v>21</v>
      </c>
      <c r="C5760" s="4" t="s">
        <v>21</v>
      </c>
      <c r="D5760" s="4" t="s">
        <v>21</v>
      </c>
    </row>
    <row r="5761" spans="1:4" x14ac:dyDescent="0.35">
      <c r="A5761">
        <v>18144467</v>
      </c>
      <c r="B5761" s="4" t="s">
        <v>21</v>
      </c>
      <c r="C5761" s="4" t="s">
        <v>21</v>
      </c>
      <c r="D5761" s="4" t="s">
        <v>21</v>
      </c>
    </row>
    <row r="5762" spans="1:4" x14ac:dyDescent="0.35">
      <c r="A5762">
        <v>18144470</v>
      </c>
      <c r="B5762" s="4" t="s">
        <v>21</v>
      </c>
      <c r="C5762" s="4" t="s">
        <v>21</v>
      </c>
      <c r="D5762" s="4" t="s">
        <v>21</v>
      </c>
    </row>
    <row r="5763" spans="1:4" x14ac:dyDescent="0.35">
      <c r="A5763">
        <v>18144471</v>
      </c>
      <c r="B5763" s="4" t="s">
        <v>21</v>
      </c>
      <c r="C5763" s="4" t="s">
        <v>21</v>
      </c>
      <c r="D5763" s="4" t="s">
        <v>21</v>
      </c>
    </row>
    <row r="5764" spans="1:4" x14ac:dyDescent="0.35">
      <c r="A5764">
        <v>18144475</v>
      </c>
      <c r="B5764" s="4" t="s">
        <v>21</v>
      </c>
      <c r="C5764" s="4" t="s">
        <v>20</v>
      </c>
      <c r="D5764" s="4" t="s">
        <v>21</v>
      </c>
    </row>
    <row r="5765" spans="1:4" x14ac:dyDescent="0.35">
      <c r="A5765">
        <v>18144479</v>
      </c>
      <c r="B5765" s="4" t="s">
        <v>21</v>
      </c>
      <c r="C5765" s="4" t="s">
        <v>20</v>
      </c>
      <c r="D5765" s="4" t="s">
        <v>21</v>
      </c>
    </row>
    <row r="5766" spans="1:4" x14ac:dyDescent="0.35">
      <c r="A5766">
        <v>18144480</v>
      </c>
      <c r="B5766" s="4" t="s">
        <v>21</v>
      </c>
      <c r="C5766" s="4" t="s">
        <v>21</v>
      </c>
      <c r="D5766" s="4" t="s">
        <v>21</v>
      </c>
    </row>
    <row r="5767" spans="1:4" x14ac:dyDescent="0.35">
      <c r="A5767">
        <v>18144481</v>
      </c>
      <c r="B5767" s="4" t="s">
        <v>21</v>
      </c>
      <c r="C5767" s="4" t="s">
        <v>21</v>
      </c>
      <c r="D5767" s="4" t="s">
        <v>21</v>
      </c>
    </row>
    <row r="5768" spans="1:4" x14ac:dyDescent="0.35">
      <c r="A5768">
        <v>18144483</v>
      </c>
      <c r="B5768" s="4" t="s">
        <v>21</v>
      </c>
      <c r="C5768" s="4" t="s">
        <v>20</v>
      </c>
      <c r="D5768" s="4" t="s">
        <v>21</v>
      </c>
    </row>
    <row r="5769" spans="1:4" x14ac:dyDescent="0.35">
      <c r="A5769">
        <v>18146358</v>
      </c>
      <c r="B5769" s="4" t="s">
        <v>21</v>
      </c>
      <c r="C5769" s="4" t="s">
        <v>21</v>
      </c>
      <c r="D5769" s="4" t="s">
        <v>21</v>
      </c>
    </row>
    <row r="5770" spans="1:4" x14ac:dyDescent="0.35">
      <c r="A5770">
        <v>18146362</v>
      </c>
      <c r="B5770" s="4" t="s">
        <v>21</v>
      </c>
      <c r="C5770" s="4" t="s">
        <v>21</v>
      </c>
      <c r="D5770" s="4" t="s">
        <v>21</v>
      </c>
    </row>
    <row r="5771" spans="1:4" x14ac:dyDescent="0.35">
      <c r="A5771">
        <v>18146390</v>
      </c>
      <c r="B5771" s="4" t="s">
        <v>21</v>
      </c>
      <c r="C5771" s="4" t="s">
        <v>21</v>
      </c>
      <c r="D5771" s="4" t="s">
        <v>21</v>
      </c>
    </row>
    <row r="5772" spans="1:4" x14ac:dyDescent="0.35">
      <c r="A5772">
        <v>18146396</v>
      </c>
      <c r="B5772" s="4" t="s">
        <v>21</v>
      </c>
      <c r="C5772" s="4" t="s">
        <v>21</v>
      </c>
      <c r="D5772" s="4" t="s">
        <v>21</v>
      </c>
    </row>
    <row r="5773" spans="1:4" x14ac:dyDescent="0.35">
      <c r="A5773">
        <v>18146398</v>
      </c>
      <c r="B5773" s="4" t="s">
        <v>21</v>
      </c>
      <c r="C5773" s="4" t="s">
        <v>21</v>
      </c>
      <c r="D5773" s="4" t="s">
        <v>21</v>
      </c>
    </row>
    <row r="5774" spans="1:4" x14ac:dyDescent="0.35">
      <c r="A5774">
        <v>18146402</v>
      </c>
      <c r="B5774" s="4" t="s">
        <v>21</v>
      </c>
      <c r="C5774" s="4" t="s">
        <v>20</v>
      </c>
      <c r="D5774" s="4" t="s">
        <v>21</v>
      </c>
    </row>
    <row r="5775" spans="1:4" x14ac:dyDescent="0.35">
      <c r="A5775">
        <v>18146472</v>
      </c>
      <c r="B5775" s="4" t="s">
        <v>21</v>
      </c>
      <c r="C5775" s="4" t="s">
        <v>21</v>
      </c>
      <c r="D5775" s="4" t="s">
        <v>21</v>
      </c>
    </row>
    <row r="5776" spans="1:4" x14ac:dyDescent="0.35">
      <c r="A5776">
        <v>18153541</v>
      </c>
      <c r="B5776" s="4" t="s">
        <v>20</v>
      </c>
      <c r="C5776" s="4" t="s">
        <v>20</v>
      </c>
      <c r="D5776" s="4" t="s">
        <v>21</v>
      </c>
    </row>
    <row r="5777" spans="1:4" x14ac:dyDescent="0.35">
      <c r="A5777">
        <v>18153548</v>
      </c>
      <c r="B5777" s="4" t="s">
        <v>21</v>
      </c>
      <c r="C5777" s="4" t="s">
        <v>21</v>
      </c>
      <c r="D5777" s="4" t="s">
        <v>21</v>
      </c>
    </row>
    <row r="5778" spans="1:4" x14ac:dyDescent="0.35">
      <c r="A5778">
        <v>18153550</v>
      </c>
      <c r="B5778" s="4" t="s">
        <v>21</v>
      </c>
      <c r="C5778" s="4" t="s">
        <v>21</v>
      </c>
      <c r="D5778" s="4" t="s">
        <v>21</v>
      </c>
    </row>
    <row r="5779" spans="1:4" x14ac:dyDescent="0.35">
      <c r="A5779">
        <v>18153552</v>
      </c>
      <c r="B5779" s="4" t="s">
        <v>20</v>
      </c>
      <c r="C5779" s="4" t="s">
        <v>21</v>
      </c>
      <c r="D5779" s="4" t="s">
        <v>21</v>
      </c>
    </row>
    <row r="5780" spans="1:4" x14ac:dyDescent="0.35">
      <c r="A5780">
        <v>18153553</v>
      </c>
      <c r="B5780" s="4" t="s">
        <v>20</v>
      </c>
      <c r="C5780" s="4" t="s">
        <v>20</v>
      </c>
      <c r="D5780" s="4" t="s">
        <v>21</v>
      </c>
    </row>
    <row r="5781" spans="1:4" x14ac:dyDescent="0.35">
      <c r="A5781">
        <v>18153555</v>
      </c>
      <c r="B5781" s="4" t="s">
        <v>21</v>
      </c>
      <c r="C5781" s="4" t="s">
        <v>21</v>
      </c>
      <c r="D5781" s="4" t="s">
        <v>21</v>
      </c>
    </row>
    <row r="5782" spans="1:4" x14ac:dyDescent="0.35">
      <c r="A5782">
        <v>18153563</v>
      </c>
      <c r="B5782" s="4" t="s">
        <v>21</v>
      </c>
      <c r="C5782" s="4" t="s">
        <v>20</v>
      </c>
      <c r="D5782" s="4" t="s">
        <v>21</v>
      </c>
    </row>
    <row r="5783" spans="1:4" x14ac:dyDescent="0.35">
      <c r="A5783">
        <v>18155147</v>
      </c>
      <c r="B5783" s="4" t="s">
        <v>21</v>
      </c>
      <c r="C5783" s="4" t="s">
        <v>21</v>
      </c>
      <c r="D5783" s="4" t="s">
        <v>21</v>
      </c>
    </row>
    <row r="5784" spans="1:4" x14ac:dyDescent="0.35">
      <c r="A5784">
        <v>18156065</v>
      </c>
      <c r="B5784" s="4" t="s">
        <v>21</v>
      </c>
      <c r="C5784" s="4" t="s">
        <v>21</v>
      </c>
      <c r="D5784" s="4" t="s">
        <v>21</v>
      </c>
    </row>
    <row r="5785" spans="1:4" x14ac:dyDescent="0.35">
      <c r="A5785">
        <v>18156287</v>
      </c>
      <c r="B5785" s="4" t="s">
        <v>21</v>
      </c>
      <c r="C5785" s="4" t="s">
        <v>20</v>
      </c>
      <c r="D5785" s="4" t="s">
        <v>21</v>
      </c>
    </row>
    <row r="5786" spans="1:4" x14ac:dyDescent="0.35">
      <c r="A5786">
        <v>18157374</v>
      </c>
      <c r="B5786" s="4" t="s">
        <v>21</v>
      </c>
      <c r="C5786" s="4" t="s">
        <v>21</v>
      </c>
      <c r="D5786" s="4" t="s">
        <v>21</v>
      </c>
    </row>
    <row r="5787" spans="1:4" x14ac:dyDescent="0.35">
      <c r="A5787">
        <v>18157384</v>
      </c>
      <c r="B5787" s="4" t="s">
        <v>20</v>
      </c>
      <c r="C5787" s="4" t="s">
        <v>21</v>
      </c>
      <c r="D5787" s="4" t="s">
        <v>21</v>
      </c>
    </row>
    <row r="5788" spans="1:4" x14ac:dyDescent="0.35">
      <c r="A5788">
        <v>18157386</v>
      </c>
      <c r="B5788" s="4" t="s">
        <v>21</v>
      </c>
      <c r="C5788" s="4" t="s">
        <v>20</v>
      </c>
      <c r="D5788" s="4" t="s">
        <v>21</v>
      </c>
    </row>
    <row r="5789" spans="1:4" x14ac:dyDescent="0.35">
      <c r="A5789">
        <v>18157391</v>
      </c>
      <c r="B5789" s="4" t="s">
        <v>21</v>
      </c>
      <c r="C5789" s="4" t="s">
        <v>21</v>
      </c>
      <c r="D5789" s="4" t="s">
        <v>21</v>
      </c>
    </row>
    <row r="5790" spans="1:4" x14ac:dyDescent="0.35">
      <c r="A5790">
        <v>18157395</v>
      </c>
      <c r="B5790" s="4" t="s">
        <v>21</v>
      </c>
      <c r="C5790" s="4" t="s">
        <v>20</v>
      </c>
      <c r="D5790" s="4" t="s">
        <v>21</v>
      </c>
    </row>
    <row r="5791" spans="1:4" x14ac:dyDescent="0.35">
      <c r="A5791">
        <v>18157400</v>
      </c>
      <c r="B5791" s="4" t="s">
        <v>21</v>
      </c>
      <c r="C5791" s="4" t="s">
        <v>20</v>
      </c>
      <c r="D5791" s="4" t="s">
        <v>21</v>
      </c>
    </row>
    <row r="5792" spans="1:4" x14ac:dyDescent="0.35">
      <c r="A5792">
        <v>18157402</v>
      </c>
      <c r="B5792" s="4" t="s">
        <v>21</v>
      </c>
      <c r="C5792" s="4" t="s">
        <v>20</v>
      </c>
      <c r="D5792" s="4" t="s">
        <v>21</v>
      </c>
    </row>
    <row r="5793" spans="1:4" x14ac:dyDescent="0.35">
      <c r="A5793">
        <v>18157403</v>
      </c>
      <c r="B5793" s="4" t="s">
        <v>20</v>
      </c>
      <c r="C5793" s="4" t="s">
        <v>21</v>
      </c>
      <c r="D5793" s="4" t="s">
        <v>21</v>
      </c>
    </row>
    <row r="5794" spans="1:4" x14ac:dyDescent="0.35">
      <c r="A5794">
        <v>18157406</v>
      </c>
      <c r="B5794" s="4" t="s">
        <v>21</v>
      </c>
      <c r="C5794" s="4" t="s">
        <v>21</v>
      </c>
      <c r="D5794" s="4" t="s">
        <v>21</v>
      </c>
    </row>
    <row r="5795" spans="1:4" x14ac:dyDescent="0.35">
      <c r="A5795">
        <v>18157407</v>
      </c>
      <c r="B5795" s="4" t="s">
        <v>21</v>
      </c>
      <c r="C5795" s="4" t="s">
        <v>20</v>
      </c>
      <c r="D5795" s="4" t="s">
        <v>21</v>
      </c>
    </row>
    <row r="5796" spans="1:4" x14ac:dyDescent="0.35">
      <c r="A5796">
        <v>18157408</v>
      </c>
      <c r="B5796" s="4" t="s">
        <v>21</v>
      </c>
      <c r="C5796" s="4" t="s">
        <v>21</v>
      </c>
      <c r="D5796" s="4" t="s">
        <v>21</v>
      </c>
    </row>
    <row r="5797" spans="1:4" x14ac:dyDescent="0.35">
      <c r="A5797">
        <v>18157413</v>
      </c>
      <c r="B5797" s="4" t="s">
        <v>20</v>
      </c>
      <c r="C5797" s="4" t="s">
        <v>21</v>
      </c>
      <c r="D5797" s="4" t="s">
        <v>21</v>
      </c>
    </row>
    <row r="5798" spans="1:4" x14ac:dyDescent="0.35">
      <c r="A5798">
        <v>18157416</v>
      </c>
      <c r="B5798" s="4" t="s">
        <v>20</v>
      </c>
      <c r="C5798" s="4" t="s">
        <v>20</v>
      </c>
      <c r="D5798" s="4" t="s">
        <v>21</v>
      </c>
    </row>
    <row r="5799" spans="1:4" x14ac:dyDescent="0.35">
      <c r="A5799">
        <v>18160567</v>
      </c>
      <c r="B5799" s="4" t="s">
        <v>21</v>
      </c>
      <c r="C5799" s="4" t="s">
        <v>21</v>
      </c>
      <c r="D5799" s="4" t="s">
        <v>21</v>
      </c>
    </row>
    <row r="5800" spans="1:4" x14ac:dyDescent="0.35">
      <c r="A5800">
        <v>18161567</v>
      </c>
      <c r="B5800" s="4" t="s">
        <v>21</v>
      </c>
      <c r="C5800" s="4" t="s">
        <v>20</v>
      </c>
      <c r="D5800" s="4" t="s">
        <v>21</v>
      </c>
    </row>
    <row r="5801" spans="1:4" x14ac:dyDescent="0.35">
      <c r="A5801">
        <v>18161568</v>
      </c>
      <c r="B5801" s="4" t="s">
        <v>21</v>
      </c>
      <c r="C5801" s="4" t="s">
        <v>21</v>
      </c>
      <c r="D5801" s="4" t="s">
        <v>21</v>
      </c>
    </row>
    <row r="5802" spans="1:4" x14ac:dyDescent="0.35">
      <c r="A5802">
        <v>18161577</v>
      </c>
      <c r="B5802" s="4" t="s">
        <v>20</v>
      </c>
      <c r="C5802" s="4" t="s">
        <v>20</v>
      </c>
      <c r="D5802" s="4" t="s">
        <v>21</v>
      </c>
    </row>
    <row r="5803" spans="1:4" x14ac:dyDescent="0.35">
      <c r="A5803">
        <v>18161583</v>
      </c>
      <c r="B5803" s="4" t="s">
        <v>21</v>
      </c>
      <c r="C5803" s="4" t="s">
        <v>20</v>
      </c>
      <c r="D5803" s="4" t="s">
        <v>21</v>
      </c>
    </row>
    <row r="5804" spans="1:4" x14ac:dyDescent="0.35">
      <c r="A5804">
        <v>18161587</v>
      </c>
      <c r="B5804" s="4" t="s">
        <v>21</v>
      </c>
      <c r="C5804" s="4" t="s">
        <v>20</v>
      </c>
      <c r="D5804" s="4" t="s">
        <v>21</v>
      </c>
    </row>
    <row r="5805" spans="1:4" x14ac:dyDescent="0.35">
      <c r="A5805">
        <v>18161591</v>
      </c>
      <c r="B5805" s="4" t="s">
        <v>21</v>
      </c>
      <c r="C5805" s="4" t="s">
        <v>21</v>
      </c>
      <c r="D5805" s="4" t="s">
        <v>21</v>
      </c>
    </row>
    <row r="5806" spans="1:4" x14ac:dyDescent="0.35">
      <c r="A5806">
        <v>18161600</v>
      </c>
      <c r="B5806" s="4" t="s">
        <v>21</v>
      </c>
      <c r="C5806" s="4" t="s">
        <v>21</v>
      </c>
      <c r="D5806" s="4" t="s">
        <v>21</v>
      </c>
    </row>
    <row r="5807" spans="1:4" x14ac:dyDescent="0.35">
      <c r="A5807">
        <v>18161601</v>
      </c>
      <c r="B5807" s="4" t="s">
        <v>21</v>
      </c>
      <c r="C5807" s="4" t="s">
        <v>21</v>
      </c>
      <c r="D5807" s="4" t="s">
        <v>21</v>
      </c>
    </row>
    <row r="5808" spans="1:4" x14ac:dyDescent="0.35">
      <c r="A5808">
        <v>18161609</v>
      </c>
      <c r="B5808" s="4" t="s">
        <v>21</v>
      </c>
      <c r="C5808" s="4" t="s">
        <v>21</v>
      </c>
      <c r="D5808" s="4" t="s">
        <v>21</v>
      </c>
    </row>
    <row r="5809" spans="1:4" x14ac:dyDescent="0.35">
      <c r="A5809">
        <v>18161610</v>
      </c>
      <c r="B5809" s="4" t="s">
        <v>21</v>
      </c>
      <c r="C5809" s="4" t="s">
        <v>20</v>
      </c>
      <c r="D5809" s="4" t="s">
        <v>21</v>
      </c>
    </row>
    <row r="5810" spans="1:4" x14ac:dyDescent="0.35">
      <c r="A5810">
        <v>18161723</v>
      </c>
      <c r="B5810" s="4" t="s">
        <v>20</v>
      </c>
      <c r="C5810" s="4" t="s">
        <v>20</v>
      </c>
      <c r="D5810" s="4" t="s">
        <v>21</v>
      </c>
    </row>
    <row r="5811" spans="1:4" x14ac:dyDescent="0.35">
      <c r="A5811">
        <v>18162866</v>
      </c>
      <c r="B5811" s="4" t="s">
        <v>20</v>
      </c>
      <c r="C5811" s="4" t="s">
        <v>21</v>
      </c>
      <c r="D5811" s="4" t="s">
        <v>21</v>
      </c>
    </row>
    <row r="5812" spans="1:4" x14ac:dyDescent="0.35">
      <c r="A5812">
        <v>18163892</v>
      </c>
      <c r="B5812" s="4" t="s">
        <v>20</v>
      </c>
      <c r="C5812" s="4" t="s">
        <v>20</v>
      </c>
      <c r="D5812" s="4" t="s">
        <v>21</v>
      </c>
    </row>
    <row r="5813" spans="1:4" x14ac:dyDescent="0.35">
      <c r="A5813">
        <v>18163893</v>
      </c>
      <c r="B5813" s="4" t="s">
        <v>21</v>
      </c>
      <c r="C5813" s="4" t="s">
        <v>20</v>
      </c>
      <c r="D5813" s="4" t="s">
        <v>21</v>
      </c>
    </row>
    <row r="5814" spans="1:4" x14ac:dyDescent="0.35">
      <c r="A5814">
        <v>18163895</v>
      </c>
      <c r="B5814" s="4" t="s">
        <v>21</v>
      </c>
      <c r="C5814" s="4" t="s">
        <v>21</v>
      </c>
      <c r="D5814" s="4" t="s">
        <v>21</v>
      </c>
    </row>
    <row r="5815" spans="1:4" x14ac:dyDescent="0.35">
      <c r="A5815">
        <v>18163900</v>
      </c>
      <c r="B5815" s="4" t="s">
        <v>21</v>
      </c>
      <c r="C5815" s="4" t="s">
        <v>21</v>
      </c>
      <c r="D5815" s="4" t="s">
        <v>21</v>
      </c>
    </row>
    <row r="5816" spans="1:4" x14ac:dyDescent="0.35">
      <c r="A5816">
        <v>18163906</v>
      </c>
      <c r="B5816" s="4" t="s">
        <v>21</v>
      </c>
      <c r="C5816" s="4" t="s">
        <v>20</v>
      </c>
      <c r="D5816" s="4" t="s">
        <v>21</v>
      </c>
    </row>
    <row r="5817" spans="1:4" x14ac:dyDescent="0.35">
      <c r="A5817">
        <v>18163907</v>
      </c>
      <c r="B5817" s="4" t="s">
        <v>21</v>
      </c>
      <c r="C5817" s="4" t="s">
        <v>21</v>
      </c>
      <c r="D5817" s="4" t="s">
        <v>21</v>
      </c>
    </row>
    <row r="5818" spans="1:4" x14ac:dyDescent="0.35">
      <c r="A5818">
        <v>18163908</v>
      </c>
      <c r="B5818" s="4" t="s">
        <v>20</v>
      </c>
      <c r="C5818" s="4" t="s">
        <v>21</v>
      </c>
      <c r="D5818" s="4" t="s">
        <v>21</v>
      </c>
    </row>
    <row r="5819" spans="1:4" x14ac:dyDescent="0.35">
      <c r="A5819">
        <v>18163915</v>
      </c>
      <c r="B5819" s="4" t="s">
        <v>21</v>
      </c>
      <c r="C5819" s="4" t="s">
        <v>20</v>
      </c>
      <c r="D5819" s="4" t="s">
        <v>21</v>
      </c>
    </row>
    <row r="5820" spans="1:4" x14ac:dyDescent="0.35">
      <c r="A5820">
        <v>18163927</v>
      </c>
      <c r="B5820" s="4" t="s">
        <v>21</v>
      </c>
      <c r="C5820" s="4" t="s">
        <v>21</v>
      </c>
      <c r="D5820" s="4" t="s">
        <v>21</v>
      </c>
    </row>
    <row r="5821" spans="1:4" x14ac:dyDescent="0.35">
      <c r="A5821">
        <v>18163938</v>
      </c>
      <c r="B5821" s="4" t="s">
        <v>21</v>
      </c>
      <c r="C5821" s="4" t="s">
        <v>20</v>
      </c>
      <c r="D5821" s="4" t="s">
        <v>21</v>
      </c>
    </row>
    <row r="5822" spans="1:4" x14ac:dyDescent="0.35">
      <c r="A5822">
        <v>18168122</v>
      </c>
      <c r="B5822" s="4" t="s">
        <v>21</v>
      </c>
      <c r="C5822" s="4" t="s">
        <v>21</v>
      </c>
      <c r="D5822" s="4" t="s">
        <v>21</v>
      </c>
    </row>
    <row r="5823" spans="1:4" x14ac:dyDescent="0.35">
      <c r="A5823">
        <v>18168124</v>
      </c>
      <c r="B5823" s="4" t="s">
        <v>21</v>
      </c>
      <c r="C5823" s="4" t="s">
        <v>21</v>
      </c>
      <c r="D5823" s="4" t="s">
        <v>21</v>
      </c>
    </row>
    <row r="5824" spans="1:4" x14ac:dyDescent="0.35">
      <c r="A5824">
        <v>18168125</v>
      </c>
      <c r="B5824" s="4" t="s">
        <v>20</v>
      </c>
      <c r="C5824" s="4" t="s">
        <v>21</v>
      </c>
      <c r="D5824" s="4" t="s">
        <v>21</v>
      </c>
    </row>
    <row r="5825" spans="1:4" x14ac:dyDescent="0.35">
      <c r="A5825">
        <v>18168143</v>
      </c>
      <c r="B5825" s="4" t="s">
        <v>21</v>
      </c>
      <c r="C5825" s="4" t="s">
        <v>20</v>
      </c>
      <c r="D5825" s="4" t="s">
        <v>21</v>
      </c>
    </row>
    <row r="5826" spans="1:4" x14ac:dyDescent="0.35">
      <c r="A5826">
        <v>18168147</v>
      </c>
      <c r="B5826" s="4" t="s">
        <v>21</v>
      </c>
      <c r="C5826" s="4" t="s">
        <v>21</v>
      </c>
      <c r="D5826" s="4" t="s">
        <v>21</v>
      </c>
    </row>
    <row r="5827" spans="1:4" x14ac:dyDescent="0.35">
      <c r="A5827">
        <v>18168154</v>
      </c>
      <c r="B5827" s="4" t="s">
        <v>21</v>
      </c>
      <c r="C5827" s="4" t="s">
        <v>21</v>
      </c>
      <c r="D5827" s="4" t="s">
        <v>21</v>
      </c>
    </row>
    <row r="5828" spans="1:4" x14ac:dyDescent="0.35">
      <c r="A5828">
        <v>18168161</v>
      </c>
      <c r="B5828" s="4" t="s">
        <v>21</v>
      </c>
      <c r="C5828" s="4" t="s">
        <v>21</v>
      </c>
      <c r="D5828" s="4" t="s">
        <v>21</v>
      </c>
    </row>
    <row r="5829" spans="1:4" x14ac:dyDescent="0.35">
      <c r="A5829">
        <v>18168164</v>
      </c>
      <c r="B5829" s="4" t="s">
        <v>21</v>
      </c>
      <c r="C5829" s="4" t="s">
        <v>21</v>
      </c>
      <c r="D5829" s="4" t="s">
        <v>21</v>
      </c>
    </row>
    <row r="5830" spans="1:4" x14ac:dyDescent="0.35">
      <c r="A5830">
        <v>18168165</v>
      </c>
      <c r="B5830" s="4" t="s">
        <v>21</v>
      </c>
      <c r="C5830" s="4" t="s">
        <v>21</v>
      </c>
      <c r="D5830" s="4" t="s">
        <v>21</v>
      </c>
    </row>
    <row r="5831" spans="1:4" x14ac:dyDescent="0.35">
      <c r="A5831">
        <v>18168168</v>
      </c>
      <c r="B5831" s="4" t="s">
        <v>20</v>
      </c>
      <c r="C5831" s="4" t="s">
        <v>20</v>
      </c>
      <c r="D5831" s="4" t="s">
        <v>21</v>
      </c>
    </row>
    <row r="5832" spans="1:4" x14ac:dyDescent="0.35">
      <c r="A5832">
        <v>18168171</v>
      </c>
      <c r="B5832" s="4" t="s">
        <v>21</v>
      </c>
      <c r="C5832" s="4" t="s">
        <v>20</v>
      </c>
      <c r="D5832" s="4" t="s">
        <v>21</v>
      </c>
    </row>
    <row r="5833" spans="1:4" x14ac:dyDescent="0.35">
      <c r="A5833">
        <v>18168462</v>
      </c>
      <c r="B5833" s="4" t="s">
        <v>21</v>
      </c>
      <c r="C5833" s="4" t="s">
        <v>21</v>
      </c>
      <c r="D5833" s="4" t="s">
        <v>21</v>
      </c>
    </row>
    <row r="5834" spans="1:4" x14ac:dyDescent="0.35">
      <c r="A5834">
        <v>18175242</v>
      </c>
      <c r="B5834" s="4" t="s">
        <v>21</v>
      </c>
      <c r="C5834" s="4" t="s">
        <v>21</v>
      </c>
      <c r="D5834" s="4" t="s">
        <v>21</v>
      </c>
    </row>
    <row r="5835" spans="1:4" x14ac:dyDescent="0.35">
      <c r="A5835">
        <v>18175252</v>
      </c>
      <c r="B5835" s="4" t="s">
        <v>21</v>
      </c>
      <c r="C5835" s="4" t="s">
        <v>20</v>
      </c>
      <c r="D5835" s="4" t="s">
        <v>21</v>
      </c>
    </row>
    <row r="5836" spans="1:4" x14ac:dyDescent="0.35">
      <c r="A5836">
        <v>18175255</v>
      </c>
      <c r="B5836" s="4" t="s">
        <v>21</v>
      </c>
      <c r="C5836" s="4" t="s">
        <v>21</v>
      </c>
      <c r="D5836" s="4" t="s">
        <v>21</v>
      </c>
    </row>
    <row r="5837" spans="1:4" x14ac:dyDescent="0.35">
      <c r="A5837">
        <v>18175256</v>
      </c>
      <c r="B5837" s="4" t="s">
        <v>21</v>
      </c>
      <c r="C5837" s="4" t="s">
        <v>21</v>
      </c>
      <c r="D5837" s="4" t="s">
        <v>21</v>
      </c>
    </row>
    <row r="5838" spans="1:4" x14ac:dyDescent="0.35">
      <c r="A5838">
        <v>18175260</v>
      </c>
      <c r="B5838" s="4" t="s">
        <v>21</v>
      </c>
      <c r="C5838" s="4" t="s">
        <v>20</v>
      </c>
      <c r="D5838" s="4" t="s">
        <v>21</v>
      </c>
    </row>
    <row r="5839" spans="1:4" x14ac:dyDescent="0.35">
      <c r="A5839">
        <v>18175268</v>
      </c>
      <c r="B5839" s="4" t="s">
        <v>21</v>
      </c>
      <c r="C5839" s="4" t="s">
        <v>20</v>
      </c>
      <c r="D5839" s="4" t="s">
        <v>21</v>
      </c>
    </row>
    <row r="5840" spans="1:4" x14ac:dyDescent="0.35">
      <c r="A5840">
        <v>18175274</v>
      </c>
      <c r="B5840" s="4" t="s">
        <v>21</v>
      </c>
      <c r="C5840" s="4" t="s">
        <v>21</v>
      </c>
      <c r="D5840" s="4" t="s">
        <v>21</v>
      </c>
    </row>
    <row r="5841" spans="1:4" x14ac:dyDescent="0.35">
      <c r="A5841">
        <v>18175278</v>
      </c>
      <c r="B5841" s="4" t="s">
        <v>21</v>
      </c>
      <c r="C5841" s="4" t="s">
        <v>21</v>
      </c>
      <c r="D5841" s="4" t="s">
        <v>21</v>
      </c>
    </row>
    <row r="5842" spans="1:4" x14ac:dyDescent="0.35">
      <c r="A5842">
        <v>18175282</v>
      </c>
      <c r="B5842" s="4" t="s">
        <v>21</v>
      </c>
      <c r="C5842" s="4" t="s">
        <v>21</v>
      </c>
      <c r="D5842" s="4" t="s">
        <v>21</v>
      </c>
    </row>
    <row r="5843" spans="1:4" x14ac:dyDescent="0.35">
      <c r="A5843">
        <v>18175283</v>
      </c>
      <c r="B5843" s="4" t="s">
        <v>21</v>
      </c>
      <c r="C5843" s="4" t="s">
        <v>21</v>
      </c>
      <c r="D5843" s="4" t="s">
        <v>21</v>
      </c>
    </row>
    <row r="5844" spans="1:4" x14ac:dyDescent="0.35">
      <c r="A5844">
        <v>18175288</v>
      </c>
      <c r="B5844" s="4" t="s">
        <v>21</v>
      </c>
      <c r="C5844" s="4" t="s">
        <v>21</v>
      </c>
      <c r="D5844" s="4" t="s">
        <v>21</v>
      </c>
    </row>
    <row r="5845" spans="1:4" x14ac:dyDescent="0.35">
      <c r="A5845">
        <v>18175297</v>
      </c>
      <c r="B5845" s="4" t="s">
        <v>21</v>
      </c>
      <c r="C5845" s="4" t="s">
        <v>21</v>
      </c>
      <c r="D5845" s="4" t="s">
        <v>21</v>
      </c>
    </row>
    <row r="5846" spans="1:4" x14ac:dyDescent="0.35">
      <c r="A5846">
        <v>18175299</v>
      </c>
      <c r="B5846" s="4" t="s">
        <v>21</v>
      </c>
      <c r="C5846" s="4" t="s">
        <v>21</v>
      </c>
      <c r="D5846" s="4" t="s">
        <v>21</v>
      </c>
    </row>
    <row r="5847" spans="1:4" x14ac:dyDescent="0.35">
      <c r="A5847">
        <v>18175302</v>
      </c>
      <c r="B5847" s="4" t="s">
        <v>21</v>
      </c>
      <c r="C5847" s="4" t="s">
        <v>21</v>
      </c>
      <c r="D5847" s="4" t="s">
        <v>21</v>
      </c>
    </row>
    <row r="5848" spans="1:4" x14ac:dyDescent="0.35">
      <c r="A5848">
        <v>18175303</v>
      </c>
      <c r="B5848" s="4" t="s">
        <v>21</v>
      </c>
      <c r="C5848" s="4" t="s">
        <v>21</v>
      </c>
      <c r="D5848" s="4" t="s">
        <v>21</v>
      </c>
    </row>
    <row r="5849" spans="1:4" x14ac:dyDescent="0.35">
      <c r="A5849">
        <v>18175309</v>
      </c>
      <c r="B5849" s="4" t="s">
        <v>21</v>
      </c>
      <c r="C5849" s="4" t="s">
        <v>21</v>
      </c>
      <c r="D5849" s="4" t="s">
        <v>21</v>
      </c>
    </row>
    <row r="5850" spans="1:4" x14ac:dyDescent="0.35">
      <c r="A5850">
        <v>18175322</v>
      </c>
      <c r="B5850" s="4" t="s">
        <v>21</v>
      </c>
      <c r="C5850" s="4" t="s">
        <v>21</v>
      </c>
      <c r="D5850" s="4" t="s">
        <v>21</v>
      </c>
    </row>
    <row r="5851" spans="1:4" x14ac:dyDescent="0.35">
      <c r="A5851">
        <v>18175323</v>
      </c>
      <c r="B5851" s="4" t="s">
        <v>21</v>
      </c>
      <c r="C5851" s="4" t="s">
        <v>21</v>
      </c>
      <c r="D5851" s="4" t="s">
        <v>21</v>
      </c>
    </row>
    <row r="5852" spans="1:4" x14ac:dyDescent="0.35">
      <c r="A5852">
        <v>18175324</v>
      </c>
      <c r="B5852" s="4" t="s">
        <v>21</v>
      </c>
      <c r="C5852" s="4" t="s">
        <v>21</v>
      </c>
      <c r="D5852" s="4" t="s">
        <v>21</v>
      </c>
    </row>
    <row r="5853" spans="1:4" x14ac:dyDescent="0.35">
      <c r="A5853">
        <v>18175328</v>
      </c>
      <c r="B5853" s="4" t="s">
        <v>20</v>
      </c>
      <c r="C5853" s="4" t="s">
        <v>21</v>
      </c>
      <c r="D5853" s="4" t="s">
        <v>21</v>
      </c>
    </row>
    <row r="5854" spans="1:4" x14ac:dyDescent="0.35">
      <c r="A5854">
        <v>18175334</v>
      </c>
      <c r="B5854" s="4" t="s">
        <v>20</v>
      </c>
      <c r="C5854" s="4" t="s">
        <v>20</v>
      </c>
      <c r="D5854" s="4" t="s">
        <v>21</v>
      </c>
    </row>
    <row r="5855" spans="1:4" x14ac:dyDescent="0.35">
      <c r="A5855">
        <v>18175340</v>
      </c>
      <c r="B5855" s="4" t="s">
        <v>21</v>
      </c>
      <c r="C5855" s="4" t="s">
        <v>20</v>
      </c>
      <c r="D5855" s="4" t="s">
        <v>21</v>
      </c>
    </row>
    <row r="5856" spans="1:4" x14ac:dyDescent="0.35">
      <c r="A5856">
        <v>18180041</v>
      </c>
      <c r="B5856" s="4" t="s">
        <v>20</v>
      </c>
      <c r="C5856" s="4" t="s">
        <v>20</v>
      </c>
      <c r="D5856" s="4" t="s">
        <v>21</v>
      </c>
    </row>
    <row r="5857" spans="1:4" x14ac:dyDescent="0.35">
      <c r="A5857">
        <v>18180047</v>
      </c>
      <c r="B5857" s="4" t="s">
        <v>21</v>
      </c>
      <c r="C5857" s="4" t="s">
        <v>21</v>
      </c>
      <c r="D5857" s="4" t="s">
        <v>21</v>
      </c>
    </row>
    <row r="5858" spans="1:4" x14ac:dyDescent="0.35">
      <c r="A5858">
        <v>18180048</v>
      </c>
      <c r="B5858" s="4" t="s">
        <v>21</v>
      </c>
      <c r="C5858" s="4" t="s">
        <v>21</v>
      </c>
      <c r="D5858" s="4" t="s">
        <v>21</v>
      </c>
    </row>
    <row r="5859" spans="1:4" x14ac:dyDescent="0.35">
      <c r="A5859">
        <v>18180062</v>
      </c>
      <c r="B5859" s="4" t="s">
        <v>21</v>
      </c>
      <c r="C5859" s="4" t="s">
        <v>20</v>
      </c>
      <c r="D5859" s="4" t="s">
        <v>21</v>
      </c>
    </row>
    <row r="5860" spans="1:4" x14ac:dyDescent="0.35">
      <c r="A5860">
        <v>18180072</v>
      </c>
      <c r="B5860" s="4" t="s">
        <v>21</v>
      </c>
      <c r="C5860" s="4" t="s">
        <v>21</v>
      </c>
      <c r="D5860" s="4" t="s">
        <v>21</v>
      </c>
    </row>
    <row r="5861" spans="1:4" x14ac:dyDescent="0.35">
      <c r="A5861">
        <v>18180073</v>
      </c>
      <c r="B5861" s="4" t="s">
        <v>21</v>
      </c>
      <c r="C5861" s="4" t="s">
        <v>20</v>
      </c>
      <c r="D5861" s="4" t="s">
        <v>21</v>
      </c>
    </row>
    <row r="5862" spans="1:4" x14ac:dyDescent="0.35">
      <c r="A5862">
        <v>18180080</v>
      </c>
      <c r="B5862" s="4" t="s">
        <v>21</v>
      </c>
      <c r="C5862" s="4" t="s">
        <v>20</v>
      </c>
      <c r="D5862" s="4" t="s">
        <v>21</v>
      </c>
    </row>
    <row r="5863" spans="1:4" x14ac:dyDescent="0.35">
      <c r="A5863">
        <v>18180081</v>
      </c>
      <c r="B5863" s="4" t="s">
        <v>21</v>
      </c>
      <c r="C5863" s="4" t="s">
        <v>21</v>
      </c>
      <c r="D5863" s="4" t="s">
        <v>21</v>
      </c>
    </row>
    <row r="5864" spans="1:4" x14ac:dyDescent="0.35">
      <c r="A5864">
        <v>18180083</v>
      </c>
      <c r="B5864" s="4" t="s">
        <v>21</v>
      </c>
      <c r="C5864" s="4" t="s">
        <v>20</v>
      </c>
      <c r="D5864" s="4" t="s">
        <v>21</v>
      </c>
    </row>
    <row r="5865" spans="1:4" x14ac:dyDescent="0.35">
      <c r="A5865">
        <v>18180086</v>
      </c>
      <c r="B5865" s="4" t="s">
        <v>20</v>
      </c>
      <c r="C5865" s="4" t="s">
        <v>21</v>
      </c>
      <c r="D5865" s="4" t="s">
        <v>21</v>
      </c>
    </row>
    <row r="5866" spans="1:4" x14ac:dyDescent="0.35">
      <c r="A5866">
        <v>18182702</v>
      </c>
      <c r="B5866" s="4" t="s">
        <v>21</v>
      </c>
      <c r="C5866" s="4" t="s">
        <v>21</v>
      </c>
      <c r="D5866" s="4" t="s">
        <v>21</v>
      </c>
    </row>
    <row r="5867" spans="1:4" x14ac:dyDescent="0.35">
      <c r="A5867">
        <v>18185059</v>
      </c>
      <c r="B5867" s="4" t="s">
        <v>21</v>
      </c>
      <c r="C5867" s="4" t="s">
        <v>21</v>
      </c>
      <c r="D5867" s="4" t="s">
        <v>21</v>
      </c>
    </row>
    <row r="5868" spans="1:4" x14ac:dyDescent="0.35">
      <c r="A5868">
        <v>18187733</v>
      </c>
      <c r="B5868" s="4" t="s">
        <v>21</v>
      </c>
      <c r="C5868" s="4" t="s">
        <v>21</v>
      </c>
      <c r="D5868" s="4" t="s">
        <v>21</v>
      </c>
    </row>
    <row r="5869" spans="1:4" x14ac:dyDescent="0.35">
      <c r="A5869">
        <v>18189371</v>
      </c>
      <c r="B5869" s="4" t="s">
        <v>21</v>
      </c>
      <c r="C5869" s="4" t="s">
        <v>21</v>
      </c>
      <c r="D5869" s="4" t="s">
        <v>21</v>
      </c>
    </row>
    <row r="5870" spans="1:4" x14ac:dyDescent="0.35">
      <c r="A5870">
        <v>18198179</v>
      </c>
      <c r="B5870" s="4" t="s">
        <v>21</v>
      </c>
      <c r="C5870" s="4" t="s">
        <v>21</v>
      </c>
      <c r="D5870" s="4" t="s">
        <v>21</v>
      </c>
    </row>
    <row r="5871" spans="1:4" x14ac:dyDescent="0.35">
      <c r="A5871">
        <v>18198427</v>
      </c>
      <c r="B5871" s="4" t="s">
        <v>20</v>
      </c>
      <c r="C5871" s="4" t="s">
        <v>20</v>
      </c>
      <c r="D5871" s="4" t="s">
        <v>21</v>
      </c>
    </row>
    <row r="5872" spans="1:4" x14ac:dyDescent="0.35">
      <c r="A5872">
        <v>18198434</v>
      </c>
      <c r="B5872" s="4" t="s">
        <v>21</v>
      </c>
      <c r="C5872" s="4" t="s">
        <v>21</v>
      </c>
      <c r="D5872" s="4" t="s">
        <v>21</v>
      </c>
    </row>
    <row r="5873" spans="1:4" x14ac:dyDescent="0.35">
      <c r="A5873">
        <v>18198440</v>
      </c>
      <c r="B5873" s="4" t="s">
        <v>21</v>
      </c>
      <c r="C5873" s="4" t="s">
        <v>21</v>
      </c>
      <c r="D5873" s="4" t="s">
        <v>21</v>
      </c>
    </row>
    <row r="5874" spans="1:4" x14ac:dyDescent="0.35">
      <c r="A5874">
        <v>18198441</v>
      </c>
      <c r="B5874" s="4" t="s">
        <v>21</v>
      </c>
      <c r="C5874" s="4" t="s">
        <v>20</v>
      </c>
      <c r="D5874" s="4" t="s">
        <v>21</v>
      </c>
    </row>
    <row r="5875" spans="1:4" x14ac:dyDescent="0.35">
      <c r="A5875">
        <v>18198449</v>
      </c>
      <c r="B5875" s="4" t="s">
        <v>21</v>
      </c>
      <c r="C5875" s="4" t="s">
        <v>21</v>
      </c>
      <c r="D5875" s="4" t="s">
        <v>21</v>
      </c>
    </row>
    <row r="5876" spans="1:4" x14ac:dyDescent="0.35">
      <c r="A5876">
        <v>18198459</v>
      </c>
      <c r="B5876" s="4" t="s">
        <v>20</v>
      </c>
      <c r="C5876" s="4" t="s">
        <v>21</v>
      </c>
      <c r="D5876" s="4" t="s">
        <v>21</v>
      </c>
    </row>
    <row r="5877" spans="1:4" x14ac:dyDescent="0.35">
      <c r="A5877">
        <v>18198463</v>
      </c>
      <c r="B5877" s="4" t="s">
        <v>21</v>
      </c>
      <c r="C5877" s="4" t="s">
        <v>20</v>
      </c>
      <c r="D5877" s="4" t="s">
        <v>21</v>
      </c>
    </row>
    <row r="5878" spans="1:4" x14ac:dyDescent="0.35">
      <c r="A5878">
        <v>18198465</v>
      </c>
      <c r="B5878" s="4" t="s">
        <v>20</v>
      </c>
      <c r="C5878" s="4" t="s">
        <v>21</v>
      </c>
      <c r="D5878" s="4" t="s">
        <v>21</v>
      </c>
    </row>
    <row r="5879" spans="1:4" x14ac:dyDescent="0.35">
      <c r="A5879">
        <v>18198467</v>
      </c>
      <c r="B5879" s="4" t="s">
        <v>21</v>
      </c>
      <c r="C5879" s="4" t="s">
        <v>21</v>
      </c>
      <c r="D5879" s="4" t="s">
        <v>21</v>
      </c>
    </row>
    <row r="5880" spans="1:4" x14ac:dyDescent="0.35">
      <c r="A5880">
        <v>18198821</v>
      </c>
      <c r="B5880" s="4" t="s">
        <v>21</v>
      </c>
      <c r="C5880" s="4" t="s">
        <v>21</v>
      </c>
      <c r="D5880" s="4" t="s">
        <v>21</v>
      </c>
    </row>
    <row r="5881" spans="1:4" x14ac:dyDescent="0.35">
      <c r="A5881">
        <v>18198825</v>
      </c>
      <c r="B5881" s="4" t="s">
        <v>21</v>
      </c>
      <c r="C5881" s="4" t="s">
        <v>21</v>
      </c>
      <c r="D5881" s="4" t="s">
        <v>21</v>
      </c>
    </row>
    <row r="5882" spans="1:4" x14ac:dyDescent="0.35">
      <c r="A5882">
        <v>18198836</v>
      </c>
      <c r="B5882" s="4" t="s">
        <v>20</v>
      </c>
      <c r="C5882" s="4" t="s">
        <v>21</v>
      </c>
      <c r="D5882" s="4" t="s">
        <v>21</v>
      </c>
    </row>
    <row r="5883" spans="1:4" x14ac:dyDescent="0.35">
      <c r="A5883">
        <v>18199151</v>
      </c>
      <c r="B5883" s="4" t="s">
        <v>21</v>
      </c>
      <c r="C5883" s="4" t="s">
        <v>21</v>
      </c>
      <c r="D5883" s="4" t="s">
        <v>21</v>
      </c>
    </row>
    <row r="5884" spans="1:4" x14ac:dyDescent="0.35">
      <c r="A5884">
        <v>18199742</v>
      </c>
      <c r="B5884" s="4" t="s">
        <v>21</v>
      </c>
      <c r="C5884" s="4" t="s">
        <v>21</v>
      </c>
      <c r="D5884" s="4" t="s">
        <v>21</v>
      </c>
    </row>
    <row r="5885" spans="1:4" x14ac:dyDescent="0.35">
      <c r="A5885">
        <v>18199767</v>
      </c>
      <c r="B5885" s="4" t="s">
        <v>21</v>
      </c>
      <c r="C5885" s="4" t="s">
        <v>21</v>
      </c>
      <c r="D5885" s="4" t="s">
        <v>21</v>
      </c>
    </row>
    <row r="5886" spans="1:4" x14ac:dyDescent="0.35">
      <c r="A5886">
        <v>18201995</v>
      </c>
      <c r="B5886" s="4" t="s">
        <v>21</v>
      </c>
      <c r="C5886" s="4" t="s">
        <v>21</v>
      </c>
      <c r="D5886" s="4" t="s">
        <v>21</v>
      </c>
    </row>
    <row r="5887" spans="1:4" x14ac:dyDescent="0.35">
      <c r="A5887">
        <v>18203154</v>
      </c>
      <c r="B5887" s="4" t="s">
        <v>21</v>
      </c>
      <c r="C5887" s="4" t="s">
        <v>21</v>
      </c>
      <c r="D5887" s="4" t="s">
        <v>21</v>
      </c>
    </row>
    <row r="5888" spans="1:4" x14ac:dyDescent="0.35">
      <c r="A5888">
        <v>18203159</v>
      </c>
      <c r="B5888" s="4" t="s">
        <v>21</v>
      </c>
      <c r="C5888" s="4" t="s">
        <v>20</v>
      </c>
      <c r="D5888" s="4" t="s">
        <v>21</v>
      </c>
    </row>
    <row r="5889" spans="1:4" x14ac:dyDescent="0.35">
      <c r="A5889">
        <v>18203169</v>
      </c>
      <c r="B5889" s="4" t="s">
        <v>21</v>
      </c>
      <c r="C5889" s="4" t="s">
        <v>21</v>
      </c>
      <c r="D5889" s="4" t="s">
        <v>21</v>
      </c>
    </row>
    <row r="5890" spans="1:4" x14ac:dyDescent="0.35">
      <c r="A5890">
        <v>18203171</v>
      </c>
      <c r="B5890" s="4" t="s">
        <v>21</v>
      </c>
      <c r="C5890" s="4" t="s">
        <v>20</v>
      </c>
      <c r="D5890" s="4" t="s">
        <v>21</v>
      </c>
    </row>
    <row r="5891" spans="1:4" x14ac:dyDescent="0.35">
      <c r="A5891">
        <v>18203177</v>
      </c>
      <c r="B5891" s="4" t="s">
        <v>21</v>
      </c>
      <c r="C5891" s="4" t="s">
        <v>21</v>
      </c>
      <c r="D5891" s="4" t="s">
        <v>21</v>
      </c>
    </row>
    <row r="5892" spans="1:4" x14ac:dyDescent="0.35">
      <c r="A5892">
        <v>18203180</v>
      </c>
      <c r="B5892" s="4" t="s">
        <v>21</v>
      </c>
      <c r="C5892" s="4" t="s">
        <v>21</v>
      </c>
      <c r="D5892" s="4" t="s">
        <v>21</v>
      </c>
    </row>
    <row r="5893" spans="1:4" x14ac:dyDescent="0.35">
      <c r="A5893">
        <v>18203182</v>
      </c>
      <c r="B5893" s="4" t="s">
        <v>21</v>
      </c>
      <c r="C5893" s="4" t="s">
        <v>20</v>
      </c>
      <c r="D5893" s="4" t="s">
        <v>21</v>
      </c>
    </row>
    <row r="5894" spans="1:4" x14ac:dyDescent="0.35">
      <c r="A5894">
        <v>18203185</v>
      </c>
      <c r="B5894" s="4" t="s">
        <v>21</v>
      </c>
      <c r="C5894" s="4" t="s">
        <v>20</v>
      </c>
      <c r="D5894" s="4" t="s">
        <v>21</v>
      </c>
    </row>
    <row r="5895" spans="1:4" x14ac:dyDescent="0.35">
      <c r="A5895">
        <v>18203187</v>
      </c>
      <c r="B5895" s="4" t="s">
        <v>21</v>
      </c>
      <c r="C5895" s="4" t="s">
        <v>21</v>
      </c>
      <c r="D5895" s="4" t="s">
        <v>21</v>
      </c>
    </row>
    <row r="5896" spans="1:4" x14ac:dyDescent="0.35">
      <c r="A5896">
        <v>18203626</v>
      </c>
      <c r="B5896" s="4" t="s">
        <v>21</v>
      </c>
      <c r="C5896" s="4" t="s">
        <v>21</v>
      </c>
      <c r="D5896" s="4" t="s">
        <v>21</v>
      </c>
    </row>
    <row r="5897" spans="1:4" x14ac:dyDescent="0.35">
      <c r="A5897">
        <v>18203881</v>
      </c>
      <c r="B5897" s="4" t="s">
        <v>21</v>
      </c>
      <c r="C5897" s="4" t="s">
        <v>20</v>
      </c>
      <c r="D5897" s="4" t="s">
        <v>21</v>
      </c>
    </row>
    <row r="5898" spans="1:4" x14ac:dyDescent="0.35">
      <c r="A5898">
        <v>18204217</v>
      </c>
      <c r="B5898" s="4" t="s">
        <v>21</v>
      </c>
      <c r="C5898" s="4" t="s">
        <v>21</v>
      </c>
      <c r="D5898" s="4" t="s">
        <v>21</v>
      </c>
    </row>
    <row r="5899" spans="1:4" x14ac:dyDescent="0.35">
      <c r="A5899">
        <v>18204456</v>
      </c>
      <c r="B5899" s="4" t="s">
        <v>21</v>
      </c>
      <c r="C5899" s="4" t="s">
        <v>20</v>
      </c>
      <c r="D5899" s="4" t="s">
        <v>21</v>
      </c>
    </row>
    <row r="5900" spans="1:4" x14ac:dyDescent="0.35">
      <c r="A5900">
        <v>18204463</v>
      </c>
      <c r="B5900" s="4" t="s">
        <v>21</v>
      </c>
      <c r="C5900" s="4" t="s">
        <v>20</v>
      </c>
      <c r="D5900" s="4" t="s">
        <v>21</v>
      </c>
    </row>
    <row r="5901" spans="1:4" x14ac:dyDescent="0.35">
      <c r="A5901">
        <v>18204464</v>
      </c>
      <c r="B5901" s="4" t="s">
        <v>21</v>
      </c>
      <c r="C5901" s="4" t="s">
        <v>20</v>
      </c>
      <c r="D5901" s="4" t="s">
        <v>21</v>
      </c>
    </row>
    <row r="5902" spans="1:4" x14ac:dyDescent="0.35">
      <c r="A5902">
        <v>18204467</v>
      </c>
      <c r="B5902" s="4" t="s">
        <v>21</v>
      </c>
      <c r="C5902" s="4" t="s">
        <v>21</v>
      </c>
      <c r="D5902" s="4" t="s">
        <v>21</v>
      </c>
    </row>
    <row r="5903" spans="1:4" x14ac:dyDescent="0.35">
      <c r="A5903">
        <v>18204478</v>
      </c>
      <c r="B5903" s="4" t="s">
        <v>21</v>
      </c>
      <c r="C5903" s="4" t="s">
        <v>21</v>
      </c>
      <c r="D5903" s="4" t="s">
        <v>21</v>
      </c>
    </row>
    <row r="5904" spans="1:4" x14ac:dyDescent="0.35">
      <c r="A5904">
        <v>18204479</v>
      </c>
      <c r="B5904" s="4" t="s">
        <v>21</v>
      </c>
      <c r="C5904" s="4" t="s">
        <v>20</v>
      </c>
      <c r="D5904" s="4" t="s">
        <v>21</v>
      </c>
    </row>
    <row r="5905" spans="1:4" x14ac:dyDescent="0.35">
      <c r="A5905">
        <v>18204485</v>
      </c>
      <c r="B5905" s="4" t="s">
        <v>21</v>
      </c>
      <c r="C5905" s="4" t="s">
        <v>21</v>
      </c>
      <c r="D5905" s="4" t="s">
        <v>21</v>
      </c>
    </row>
    <row r="5906" spans="1:4" x14ac:dyDescent="0.35">
      <c r="A5906">
        <v>18204486</v>
      </c>
      <c r="B5906" s="4" t="s">
        <v>21</v>
      </c>
      <c r="C5906" s="4" t="s">
        <v>21</v>
      </c>
      <c r="D5906" s="4" t="s">
        <v>21</v>
      </c>
    </row>
    <row r="5907" spans="1:4" x14ac:dyDescent="0.35">
      <c r="A5907">
        <v>18204489</v>
      </c>
      <c r="B5907" s="4" t="s">
        <v>21</v>
      </c>
      <c r="C5907" s="4" t="s">
        <v>20</v>
      </c>
      <c r="D5907" s="4" t="s">
        <v>21</v>
      </c>
    </row>
    <row r="5908" spans="1:4" x14ac:dyDescent="0.35">
      <c r="A5908">
        <v>18204494</v>
      </c>
      <c r="B5908" s="4" t="s">
        <v>20</v>
      </c>
      <c r="C5908" s="4" t="s">
        <v>21</v>
      </c>
      <c r="D5908" s="4" t="s">
        <v>21</v>
      </c>
    </row>
    <row r="5909" spans="1:4" x14ac:dyDescent="0.35">
      <c r="A5909">
        <v>18204499</v>
      </c>
      <c r="B5909" s="4" t="s">
        <v>21</v>
      </c>
      <c r="C5909" s="4" t="s">
        <v>21</v>
      </c>
      <c r="D5909" s="4" t="s">
        <v>21</v>
      </c>
    </row>
    <row r="5910" spans="1:4" x14ac:dyDescent="0.35">
      <c r="A5910">
        <v>18204501</v>
      </c>
      <c r="B5910" s="4" t="s">
        <v>21</v>
      </c>
      <c r="C5910" s="4" t="s">
        <v>21</v>
      </c>
      <c r="D5910" s="4" t="s">
        <v>21</v>
      </c>
    </row>
    <row r="5911" spans="1:4" x14ac:dyDescent="0.35">
      <c r="A5911">
        <v>18204507</v>
      </c>
      <c r="B5911" s="4" t="s">
        <v>21</v>
      </c>
      <c r="C5911" s="4" t="s">
        <v>21</v>
      </c>
      <c r="D5911" s="4" t="s">
        <v>21</v>
      </c>
    </row>
    <row r="5912" spans="1:4" x14ac:dyDescent="0.35">
      <c r="A5912">
        <v>18204802</v>
      </c>
      <c r="B5912" s="4" t="s">
        <v>21</v>
      </c>
      <c r="C5912" s="4" t="s">
        <v>21</v>
      </c>
      <c r="D5912" s="4" t="s">
        <v>21</v>
      </c>
    </row>
    <row r="5913" spans="1:4" x14ac:dyDescent="0.35">
      <c r="A5913">
        <v>18204810</v>
      </c>
      <c r="B5913" s="4" t="s">
        <v>21</v>
      </c>
      <c r="C5913" s="4" t="s">
        <v>21</v>
      </c>
      <c r="D5913" s="4" t="s">
        <v>21</v>
      </c>
    </row>
    <row r="5914" spans="1:4" x14ac:dyDescent="0.35">
      <c r="A5914">
        <v>18204811</v>
      </c>
      <c r="B5914" s="4" t="s">
        <v>21</v>
      </c>
      <c r="C5914" s="4" t="s">
        <v>20</v>
      </c>
      <c r="D5914" s="4" t="s">
        <v>21</v>
      </c>
    </row>
    <row r="5915" spans="1:4" x14ac:dyDescent="0.35">
      <c r="A5915">
        <v>18204820</v>
      </c>
      <c r="B5915" s="4" t="s">
        <v>20</v>
      </c>
      <c r="C5915" s="4" t="s">
        <v>21</v>
      </c>
      <c r="D5915" s="4" t="s">
        <v>21</v>
      </c>
    </row>
    <row r="5916" spans="1:4" x14ac:dyDescent="0.35">
      <c r="A5916">
        <v>18204823</v>
      </c>
      <c r="B5916" s="4" t="s">
        <v>21</v>
      </c>
      <c r="C5916" s="4" t="s">
        <v>21</v>
      </c>
      <c r="D5916" s="4" t="s">
        <v>21</v>
      </c>
    </row>
    <row r="5917" spans="1:4" x14ac:dyDescent="0.35">
      <c r="A5917">
        <v>18204847</v>
      </c>
      <c r="B5917" s="4" t="s">
        <v>21</v>
      </c>
      <c r="C5917" s="4" t="s">
        <v>20</v>
      </c>
      <c r="D5917" s="4" t="s">
        <v>20</v>
      </c>
    </row>
    <row r="5918" spans="1:4" x14ac:dyDescent="0.35">
      <c r="A5918">
        <v>18205653</v>
      </c>
      <c r="B5918" s="4" t="s">
        <v>21</v>
      </c>
      <c r="C5918" s="4" t="s">
        <v>21</v>
      </c>
      <c r="D5918" s="4" t="s">
        <v>21</v>
      </c>
    </row>
    <row r="5919" spans="1:4" x14ac:dyDescent="0.35">
      <c r="A5919">
        <v>18206818</v>
      </c>
      <c r="B5919" s="4" t="s">
        <v>21</v>
      </c>
      <c r="C5919" s="4" t="s">
        <v>21</v>
      </c>
      <c r="D5919" s="4" t="s">
        <v>21</v>
      </c>
    </row>
    <row r="5920" spans="1:4" x14ac:dyDescent="0.35">
      <c r="A5920">
        <v>18206836</v>
      </c>
      <c r="B5920" s="4" t="s">
        <v>21</v>
      </c>
      <c r="C5920" s="4" t="s">
        <v>21</v>
      </c>
      <c r="D5920" s="4" t="s">
        <v>21</v>
      </c>
    </row>
    <row r="5921" spans="1:4" x14ac:dyDescent="0.35">
      <c r="A5921">
        <v>18207831</v>
      </c>
      <c r="B5921" s="4" t="s">
        <v>21</v>
      </c>
      <c r="C5921" s="4" t="s">
        <v>21</v>
      </c>
      <c r="D5921" s="4" t="s">
        <v>21</v>
      </c>
    </row>
    <row r="5922" spans="1:4" x14ac:dyDescent="0.35">
      <c r="A5922">
        <v>18208880</v>
      </c>
      <c r="B5922" s="4" t="s">
        <v>21</v>
      </c>
      <c r="C5922" s="4" t="s">
        <v>20</v>
      </c>
      <c r="D5922" s="4" t="s">
        <v>21</v>
      </c>
    </row>
    <row r="5923" spans="1:4" x14ac:dyDescent="0.35">
      <c r="A5923">
        <v>18208886</v>
      </c>
      <c r="B5923" s="4" t="s">
        <v>21</v>
      </c>
      <c r="C5923" s="4" t="s">
        <v>21</v>
      </c>
      <c r="D5923" s="4" t="s">
        <v>21</v>
      </c>
    </row>
    <row r="5924" spans="1:4" x14ac:dyDescent="0.35">
      <c r="A5924">
        <v>18208892</v>
      </c>
      <c r="B5924" s="4" t="s">
        <v>20</v>
      </c>
      <c r="C5924" s="4" t="s">
        <v>21</v>
      </c>
      <c r="D5924" s="4" t="s">
        <v>21</v>
      </c>
    </row>
    <row r="5925" spans="1:4" x14ac:dyDescent="0.35">
      <c r="A5925">
        <v>18208893</v>
      </c>
      <c r="B5925" s="4" t="s">
        <v>21</v>
      </c>
      <c r="C5925" s="4" t="s">
        <v>21</v>
      </c>
      <c r="D5925" s="4" t="s">
        <v>21</v>
      </c>
    </row>
    <row r="5926" spans="1:4" x14ac:dyDescent="0.35">
      <c r="A5926">
        <v>18208895</v>
      </c>
      <c r="B5926" s="4" t="s">
        <v>21</v>
      </c>
      <c r="C5926" s="4" t="s">
        <v>21</v>
      </c>
      <c r="D5926" s="4" t="s">
        <v>21</v>
      </c>
    </row>
    <row r="5927" spans="1:4" x14ac:dyDescent="0.35">
      <c r="A5927">
        <v>18208900</v>
      </c>
      <c r="B5927" s="4" t="s">
        <v>21</v>
      </c>
      <c r="C5927" s="4" t="s">
        <v>21</v>
      </c>
      <c r="D5927" s="4" t="s">
        <v>21</v>
      </c>
    </row>
    <row r="5928" spans="1:4" x14ac:dyDescent="0.35">
      <c r="A5928">
        <v>18208904</v>
      </c>
      <c r="B5928" s="4" t="s">
        <v>21</v>
      </c>
      <c r="C5928" s="4" t="s">
        <v>20</v>
      </c>
      <c r="D5928" s="4" t="s">
        <v>21</v>
      </c>
    </row>
    <row r="5929" spans="1:4" x14ac:dyDescent="0.35">
      <c r="A5929">
        <v>18208912</v>
      </c>
      <c r="B5929" s="4" t="s">
        <v>21</v>
      </c>
      <c r="C5929" s="4" t="s">
        <v>20</v>
      </c>
      <c r="D5929" s="4" t="s">
        <v>21</v>
      </c>
    </row>
    <row r="5930" spans="1:4" x14ac:dyDescent="0.35">
      <c r="A5930">
        <v>18208913</v>
      </c>
      <c r="B5930" s="4" t="s">
        <v>21</v>
      </c>
      <c r="C5930" s="4" t="s">
        <v>21</v>
      </c>
      <c r="D5930" s="4" t="s">
        <v>21</v>
      </c>
    </row>
    <row r="5931" spans="1:4" x14ac:dyDescent="0.35">
      <c r="A5931">
        <v>18208914</v>
      </c>
      <c r="B5931" s="4" t="s">
        <v>21</v>
      </c>
      <c r="C5931" s="4" t="s">
        <v>20</v>
      </c>
      <c r="D5931" s="4" t="s">
        <v>21</v>
      </c>
    </row>
    <row r="5932" spans="1:4" x14ac:dyDescent="0.35">
      <c r="A5932">
        <v>18208920</v>
      </c>
      <c r="B5932" s="4" t="s">
        <v>20</v>
      </c>
      <c r="C5932" s="4" t="s">
        <v>21</v>
      </c>
      <c r="D5932" s="4" t="s">
        <v>21</v>
      </c>
    </row>
    <row r="5933" spans="1:4" x14ac:dyDescent="0.35">
      <c r="A5933">
        <v>18208922</v>
      </c>
      <c r="B5933" s="4" t="s">
        <v>21</v>
      </c>
      <c r="C5933" s="4" t="s">
        <v>21</v>
      </c>
      <c r="D5933" s="4" t="s">
        <v>21</v>
      </c>
    </row>
    <row r="5934" spans="1:4" x14ac:dyDescent="0.35">
      <c r="A5934">
        <v>18208924</v>
      </c>
      <c r="B5934" s="4" t="s">
        <v>20</v>
      </c>
      <c r="C5934" s="4" t="s">
        <v>20</v>
      </c>
      <c r="D5934" s="4" t="s">
        <v>21</v>
      </c>
    </row>
    <row r="5935" spans="1:4" x14ac:dyDescent="0.35">
      <c r="A5935">
        <v>18209498</v>
      </c>
      <c r="B5935" s="4" t="s">
        <v>21</v>
      </c>
      <c r="C5935" s="4" t="s">
        <v>20</v>
      </c>
      <c r="D5935" s="4" t="s">
        <v>21</v>
      </c>
    </row>
    <row r="5936" spans="1:4" x14ac:dyDescent="0.35">
      <c r="A5936">
        <v>18209806</v>
      </c>
      <c r="B5936" s="4" t="s">
        <v>21</v>
      </c>
      <c r="C5936" s="4" t="s">
        <v>21</v>
      </c>
      <c r="D5936" s="4" t="s">
        <v>21</v>
      </c>
    </row>
    <row r="5937" spans="1:4" x14ac:dyDescent="0.35">
      <c r="A5937">
        <v>18211151</v>
      </c>
      <c r="B5937" s="4" t="s">
        <v>21</v>
      </c>
      <c r="C5937" s="4" t="s">
        <v>21</v>
      </c>
      <c r="D5937" s="4" t="s">
        <v>21</v>
      </c>
    </row>
    <row r="5938" spans="1:4" x14ac:dyDescent="0.35">
      <c r="A5938">
        <v>18211312</v>
      </c>
      <c r="B5938" s="4" t="s">
        <v>21</v>
      </c>
      <c r="C5938" s="4" t="s">
        <v>21</v>
      </c>
      <c r="D5938" s="4" t="s">
        <v>21</v>
      </c>
    </row>
    <row r="5939" spans="1:4" x14ac:dyDescent="0.35">
      <c r="A5939">
        <v>18212135</v>
      </c>
      <c r="B5939" s="4" t="s">
        <v>21</v>
      </c>
      <c r="C5939" s="4" t="s">
        <v>21</v>
      </c>
      <c r="D5939" s="4" t="s">
        <v>21</v>
      </c>
    </row>
    <row r="5940" spans="1:4" x14ac:dyDescent="0.35">
      <c r="A5940">
        <v>18212160</v>
      </c>
      <c r="B5940" s="4" t="s">
        <v>21</v>
      </c>
      <c r="C5940" s="4" t="s">
        <v>21</v>
      </c>
      <c r="D5940" s="4" t="s">
        <v>21</v>
      </c>
    </row>
    <row r="5941" spans="1:4" x14ac:dyDescent="0.35">
      <c r="A5941">
        <v>18214206</v>
      </c>
      <c r="B5941" s="4" t="s">
        <v>21</v>
      </c>
      <c r="C5941" s="4" t="s">
        <v>21</v>
      </c>
      <c r="D5941" s="4" t="s">
        <v>21</v>
      </c>
    </row>
    <row r="5942" spans="1:4" x14ac:dyDescent="0.35">
      <c r="A5942">
        <v>18215963</v>
      </c>
      <c r="B5942" s="4" t="s">
        <v>21</v>
      </c>
      <c r="C5942" s="4" t="s">
        <v>20</v>
      </c>
      <c r="D5942" s="4" t="s">
        <v>21</v>
      </c>
    </row>
    <row r="5943" spans="1:4" x14ac:dyDescent="0.35">
      <c r="A5943">
        <v>18216323</v>
      </c>
      <c r="B5943" s="4" t="s">
        <v>21</v>
      </c>
      <c r="C5943" s="4" t="s">
        <v>21</v>
      </c>
      <c r="D5943" s="4" t="s">
        <v>21</v>
      </c>
    </row>
    <row r="5944" spans="1:4" x14ac:dyDescent="0.35">
      <c r="A5944">
        <v>18216703</v>
      </c>
      <c r="B5944" s="4" t="s">
        <v>21</v>
      </c>
      <c r="C5944" s="4" t="s">
        <v>21</v>
      </c>
      <c r="D5944" s="4" t="s">
        <v>21</v>
      </c>
    </row>
    <row r="5945" spans="1:4" x14ac:dyDescent="0.35">
      <c r="A5945">
        <v>18216876</v>
      </c>
      <c r="B5945" s="4" t="s">
        <v>20</v>
      </c>
      <c r="C5945" s="4" t="s">
        <v>21</v>
      </c>
      <c r="D5945" s="4" t="s">
        <v>21</v>
      </c>
    </row>
    <row r="5946" spans="1:4" x14ac:dyDescent="0.35">
      <c r="A5946">
        <v>18216896</v>
      </c>
      <c r="B5946" s="4" t="s">
        <v>21</v>
      </c>
      <c r="C5946" s="4" t="s">
        <v>20</v>
      </c>
      <c r="D5946" s="4" t="s">
        <v>21</v>
      </c>
    </row>
    <row r="5947" spans="1:4" x14ac:dyDescent="0.35">
      <c r="A5947">
        <v>18216898</v>
      </c>
      <c r="B5947" s="4" t="s">
        <v>21</v>
      </c>
      <c r="C5947" s="4" t="s">
        <v>21</v>
      </c>
      <c r="D5947" s="4" t="s">
        <v>21</v>
      </c>
    </row>
    <row r="5948" spans="1:4" x14ac:dyDescent="0.35">
      <c r="A5948">
        <v>18216901</v>
      </c>
      <c r="B5948" s="4" t="s">
        <v>21</v>
      </c>
      <c r="C5948" s="4" t="s">
        <v>21</v>
      </c>
      <c r="D5948" s="4" t="s">
        <v>21</v>
      </c>
    </row>
    <row r="5949" spans="1:4" x14ac:dyDescent="0.35">
      <c r="A5949">
        <v>18216903</v>
      </c>
      <c r="B5949" s="4" t="s">
        <v>21</v>
      </c>
      <c r="C5949" s="4" t="s">
        <v>20</v>
      </c>
      <c r="D5949" s="4" t="s">
        <v>21</v>
      </c>
    </row>
    <row r="5950" spans="1:4" x14ac:dyDescent="0.35">
      <c r="A5950">
        <v>18216904</v>
      </c>
      <c r="B5950" s="4" t="s">
        <v>21</v>
      </c>
      <c r="C5950" s="4" t="s">
        <v>21</v>
      </c>
      <c r="D5950" s="4" t="s">
        <v>21</v>
      </c>
    </row>
    <row r="5951" spans="1:4" x14ac:dyDescent="0.35">
      <c r="A5951">
        <v>18216911</v>
      </c>
      <c r="B5951" s="4" t="s">
        <v>21</v>
      </c>
      <c r="C5951" s="4" t="s">
        <v>20</v>
      </c>
      <c r="D5951" s="4" t="s">
        <v>21</v>
      </c>
    </row>
    <row r="5952" spans="1:4" x14ac:dyDescent="0.35">
      <c r="A5952">
        <v>18216913</v>
      </c>
      <c r="B5952" s="4" t="s">
        <v>20</v>
      </c>
      <c r="C5952" s="4" t="s">
        <v>20</v>
      </c>
      <c r="D5952" s="4" t="s">
        <v>21</v>
      </c>
    </row>
    <row r="5953" spans="1:4" x14ac:dyDescent="0.35">
      <c r="A5953">
        <v>18216915</v>
      </c>
      <c r="B5953" s="4" t="s">
        <v>21</v>
      </c>
      <c r="C5953" s="4" t="s">
        <v>20</v>
      </c>
      <c r="D5953" s="4" t="s">
        <v>21</v>
      </c>
    </row>
    <row r="5954" spans="1:4" x14ac:dyDescent="0.35">
      <c r="A5954">
        <v>18216918</v>
      </c>
      <c r="B5954" s="4" t="s">
        <v>21</v>
      </c>
      <c r="C5954" s="4" t="s">
        <v>20</v>
      </c>
      <c r="D5954" s="4" t="s">
        <v>21</v>
      </c>
    </row>
    <row r="5955" spans="1:4" x14ac:dyDescent="0.35">
      <c r="A5955">
        <v>18216929</v>
      </c>
      <c r="B5955" s="4" t="s">
        <v>21</v>
      </c>
      <c r="C5955" s="4" t="s">
        <v>20</v>
      </c>
      <c r="D5955" s="4" t="s">
        <v>21</v>
      </c>
    </row>
    <row r="5956" spans="1:4" x14ac:dyDescent="0.35">
      <c r="A5956">
        <v>18216936</v>
      </c>
      <c r="B5956" s="4" t="s">
        <v>21</v>
      </c>
      <c r="C5956" s="4" t="s">
        <v>20</v>
      </c>
      <c r="D5956" s="4" t="s">
        <v>21</v>
      </c>
    </row>
    <row r="5957" spans="1:4" x14ac:dyDescent="0.35">
      <c r="A5957">
        <v>18216939</v>
      </c>
      <c r="B5957" s="4" t="s">
        <v>21</v>
      </c>
      <c r="C5957" s="4" t="s">
        <v>20</v>
      </c>
      <c r="D5957" s="4" t="s">
        <v>21</v>
      </c>
    </row>
    <row r="5958" spans="1:4" x14ac:dyDescent="0.35">
      <c r="A5958">
        <v>18216942</v>
      </c>
      <c r="B5958" s="4" t="s">
        <v>21</v>
      </c>
      <c r="C5958" s="4" t="s">
        <v>20</v>
      </c>
      <c r="D5958" s="4" t="s">
        <v>21</v>
      </c>
    </row>
    <row r="5959" spans="1:4" x14ac:dyDescent="0.35">
      <c r="A5959">
        <v>18216944</v>
      </c>
      <c r="B5959" s="4" t="s">
        <v>21</v>
      </c>
      <c r="C5959" s="4" t="s">
        <v>20</v>
      </c>
      <c r="D5959" s="4" t="s">
        <v>21</v>
      </c>
    </row>
    <row r="5960" spans="1:4" x14ac:dyDescent="0.35">
      <c r="A5960">
        <v>18217007</v>
      </c>
      <c r="B5960" s="4" t="s">
        <v>21</v>
      </c>
      <c r="C5960" s="4" t="s">
        <v>21</v>
      </c>
      <c r="D5960" s="4" t="s">
        <v>21</v>
      </c>
    </row>
    <row r="5961" spans="1:4" x14ac:dyDescent="0.35">
      <c r="A5961">
        <v>18217023</v>
      </c>
      <c r="B5961" s="4" t="s">
        <v>21</v>
      </c>
      <c r="C5961" s="4" t="s">
        <v>20</v>
      </c>
      <c r="D5961" s="4" t="s">
        <v>21</v>
      </c>
    </row>
    <row r="5962" spans="1:4" x14ac:dyDescent="0.35">
      <c r="A5962">
        <v>18217127</v>
      </c>
      <c r="B5962" s="4" t="s">
        <v>21</v>
      </c>
      <c r="C5962" s="4" t="s">
        <v>21</v>
      </c>
      <c r="D5962" s="4" t="s">
        <v>21</v>
      </c>
    </row>
    <row r="5963" spans="1:4" x14ac:dyDescent="0.35">
      <c r="A5963">
        <v>18217279</v>
      </c>
      <c r="B5963" s="4" t="s">
        <v>21</v>
      </c>
      <c r="C5963" s="4" t="s">
        <v>21</v>
      </c>
      <c r="D5963" s="4" t="s">
        <v>21</v>
      </c>
    </row>
    <row r="5964" spans="1:4" x14ac:dyDescent="0.35">
      <c r="A5964">
        <v>18217428</v>
      </c>
      <c r="B5964" s="4" t="s">
        <v>21</v>
      </c>
      <c r="C5964" s="4" t="s">
        <v>21</v>
      </c>
      <c r="D5964" s="4" t="s">
        <v>21</v>
      </c>
    </row>
    <row r="5965" spans="1:4" x14ac:dyDescent="0.35">
      <c r="A5965">
        <v>18217475</v>
      </c>
      <c r="B5965" s="4" t="s">
        <v>21</v>
      </c>
      <c r="C5965" s="4" t="s">
        <v>20</v>
      </c>
      <c r="D5965" s="4" t="s">
        <v>21</v>
      </c>
    </row>
    <row r="5966" spans="1:4" x14ac:dyDescent="0.35">
      <c r="A5966">
        <v>18217857</v>
      </c>
      <c r="B5966" s="4" t="s">
        <v>21</v>
      </c>
      <c r="C5966" s="4" t="s">
        <v>20</v>
      </c>
      <c r="D5966" s="4" t="s">
        <v>21</v>
      </c>
    </row>
    <row r="5967" spans="1:4" x14ac:dyDescent="0.35">
      <c r="A5967">
        <v>18218076</v>
      </c>
      <c r="B5967" s="4" t="s">
        <v>21</v>
      </c>
      <c r="C5967" s="4" t="s">
        <v>21</v>
      </c>
      <c r="D5967" s="4" t="s">
        <v>21</v>
      </c>
    </row>
    <row r="5968" spans="1:4" x14ac:dyDescent="0.35">
      <c r="A5968">
        <v>18218265</v>
      </c>
      <c r="B5968" s="4" t="s">
        <v>21</v>
      </c>
      <c r="C5968" s="4" t="s">
        <v>20</v>
      </c>
      <c r="D5968" s="4" t="s">
        <v>21</v>
      </c>
    </row>
    <row r="5969" spans="1:4" x14ac:dyDescent="0.35">
      <c r="A5969">
        <v>18218304</v>
      </c>
      <c r="B5969" s="4" t="s">
        <v>21</v>
      </c>
      <c r="C5969" s="4" t="s">
        <v>21</v>
      </c>
      <c r="D5969" s="4" t="s">
        <v>21</v>
      </c>
    </row>
    <row r="5970" spans="1:4" x14ac:dyDescent="0.35">
      <c r="A5970">
        <v>18218321</v>
      </c>
      <c r="B5970" s="4" t="s">
        <v>20</v>
      </c>
      <c r="C5970" s="4" t="s">
        <v>20</v>
      </c>
      <c r="D5970" s="4" t="s">
        <v>21</v>
      </c>
    </row>
    <row r="5971" spans="1:4" x14ac:dyDescent="0.35">
      <c r="A5971">
        <v>18218787</v>
      </c>
      <c r="B5971" s="4" t="s">
        <v>21</v>
      </c>
      <c r="C5971" s="4" t="s">
        <v>21</v>
      </c>
      <c r="D5971" s="4" t="s">
        <v>21</v>
      </c>
    </row>
    <row r="5972" spans="1:4" x14ac:dyDescent="0.35">
      <c r="A5972">
        <v>18219516</v>
      </c>
      <c r="B5972" s="4" t="s">
        <v>21</v>
      </c>
      <c r="C5972" s="4" t="s">
        <v>21</v>
      </c>
      <c r="D5972" s="4" t="s">
        <v>21</v>
      </c>
    </row>
    <row r="5973" spans="1:4" x14ac:dyDescent="0.35">
      <c r="A5973">
        <v>18219520</v>
      </c>
      <c r="B5973" s="4" t="s">
        <v>21</v>
      </c>
      <c r="C5973" s="4" t="s">
        <v>21</v>
      </c>
      <c r="D5973" s="4" t="s">
        <v>21</v>
      </c>
    </row>
    <row r="5974" spans="1:4" x14ac:dyDescent="0.35">
      <c r="A5974">
        <v>18219522</v>
      </c>
      <c r="B5974" s="4" t="s">
        <v>20</v>
      </c>
      <c r="C5974" s="4" t="s">
        <v>20</v>
      </c>
      <c r="D5974" s="4" t="s">
        <v>21</v>
      </c>
    </row>
    <row r="5975" spans="1:4" x14ac:dyDescent="0.35">
      <c r="A5975">
        <v>18219524</v>
      </c>
      <c r="B5975" s="4" t="s">
        <v>21</v>
      </c>
      <c r="C5975" s="4" t="s">
        <v>21</v>
      </c>
      <c r="D5975" s="4" t="s">
        <v>21</v>
      </c>
    </row>
    <row r="5976" spans="1:4" x14ac:dyDescent="0.35">
      <c r="A5976">
        <v>18219526</v>
      </c>
      <c r="B5976" s="4" t="s">
        <v>21</v>
      </c>
      <c r="C5976" s="4" t="s">
        <v>20</v>
      </c>
      <c r="D5976" s="4" t="s">
        <v>21</v>
      </c>
    </row>
    <row r="5977" spans="1:4" x14ac:dyDescent="0.35">
      <c r="A5977">
        <v>18219528</v>
      </c>
      <c r="B5977" s="4" t="s">
        <v>21</v>
      </c>
      <c r="C5977" s="4" t="s">
        <v>21</v>
      </c>
      <c r="D5977" s="4" t="s">
        <v>21</v>
      </c>
    </row>
    <row r="5978" spans="1:4" x14ac:dyDescent="0.35">
      <c r="A5978">
        <v>18219530</v>
      </c>
      <c r="B5978" s="4" t="s">
        <v>21</v>
      </c>
      <c r="C5978" s="4" t="s">
        <v>21</v>
      </c>
      <c r="D5978" s="4" t="s">
        <v>21</v>
      </c>
    </row>
    <row r="5979" spans="1:4" x14ac:dyDescent="0.35">
      <c r="A5979">
        <v>18219539</v>
      </c>
      <c r="B5979" s="4" t="s">
        <v>20</v>
      </c>
      <c r="C5979" s="4" t="s">
        <v>21</v>
      </c>
      <c r="D5979" s="4" t="s">
        <v>21</v>
      </c>
    </row>
    <row r="5980" spans="1:4" x14ac:dyDescent="0.35">
      <c r="A5980">
        <v>18219542</v>
      </c>
      <c r="B5980" s="4" t="s">
        <v>21</v>
      </c>
      <c r="C5980" s="4" t="s">
        <v>20</v>
      </c>
      <c r="D5980" s="4" t="s">
        <v>21</v>
      </c>
    </row>
    <row r="5981" spans="1:4" x14ac:dyDescent="0.35">
      <c r="A5981">
        <v>18219545</v>
      </c>
      <c r="B5981" s="4" t="s">
        <v>21</v>
      </c>
      <c r="C5981" s="4" t="s">
        <v>20</v>
      </c>
      <c r="D5981" s="4" t="s">
        <v>21</v>
      </c>
    </row>
    <row r="5982" spans="1:4" x14ac:dyDescent="0.35">
      <c r="A5982">
        <v>18219547</v>
      </c>
      <c r="B5982" s="4" t="s">
        <v>20</v>
      </c>
      <c r="C5982" s="4" t="s">
        <v>20</v>
      </c>
      <c r="D5982" s="4" t="s">
        <v>21</v>
      </c>
    </row>
    <row r="5983" spans="1:4" x14ac:dyDescent="0.35">
      <c r="A5983">
        <v>18219550</v>
      </c>
      <c r="B5983" s="4" t="s">
        <v>21</v>
      </c>
      <c r="C5983" s="4" t="s">
        <v>21</v>
      </c>
      <c r="D5983" s="4" t="s">
        <v>21</v>
      </c>
    </row>
    <row r="5984" spans="1:4" x14ac:dyDescent="0.35">
      <c r="A5984">
        <v>18219552</v>
      </c>
      <c r="B5984" s="4" t="s">
        <v>21</v>
      </c>
      <c r="C5984" s="4" t="s">
        <v>20</v>
      </c>
      <c r="D5984" s="4" t="s">
        <v>21</v>
      </c>
    </row>
    <row r="5985" spans="1:4" x14ac:dyDescent="0.35">
      <c r="A5985">
        <v>18219554</v>
      </c>
      <c r="B5985" s="4" t="s">
        <v>21</v>
      </c>
      <c r="C5985" s="4" t="s">
        <v>20</v>
      </c>
      <c r="D5985" s="4" t="s">
        <v>21</v>
      </c>
    </row>
    <row r="5986" spans="1:4" x14ac:dyDescent="0.35">
      <c r="A5986">
        <v>18219556</v>
      </c>
      <c r="B5986" s="4" t="s">
        <v>21</v>
      </c>
      <c r="C5986" s="4" t="s">
        <v>21</v>
      </c>
      <c r="D5986" s="4" t="s">
        <v>21</v>
      </c>
    </row>
    <row r="5987" spans="1:4" x14ac:dyDescent="0.35">
      <c r="A5987">
        <v>18219558</v>
      </c>
      <c r="B5987" s="4" t="s">
        <v>21</v>
      </c>
      <c r="C5987" s="4" t="s">
        <v>20</v>
      </c>
      <c r="D5987" s="4" t="s">
        <v>21</v>
      </c>
    </row>
    <row r="5988" spans="1:4" x14ac:dyDescent="0.35">
      <c r="A5988">
        <v>18221038</v>
      </c>
      <c r="B5988" s="4" t="s">
        <v>20</v>
      </c>
      <c r="C5988" s="4" t="s">
        <v>21</v>
      </c>
      <c r="D5988" s="4" t="s">
        <v>21</v>
      </c>
    </row>
    <row r="5989" spans="1:4" x14ac:dyDescent="0.35">
      <c r="A5989">
        <v>18221405</v>
      </c>
      <c r="B5989" s="4" t="s">
        <v>21</v>
      </c>
      <c r="C5989" s="4" t="s">
        <v>21</v>
      </c>
      <c r="D5989" s="4" t="s">
        <v>21</v>
      </c>
    </row>
    <row r="5990" spans="1:4" x14ac:dyDescent="0.35">
      <c r="A5990">
        <v>18221572</v>
      </c>
      <c r="B5990" s="4" t="s">
        <v>21</v>
      </c>
      <c r="C5990" s="4" t="s">
        <v>20</v>
      </c>
      <c r="D5990" s="4" t="s">
        <v>21</v>
      </c>
    </row>
    <row r="5991" spans="1:4" x14ac:dyDescent="0.35">
      <c r="A5991">
        <v>18222029</v>
      </c>
      <c r="B5991" s="4" t="s">
        <v>21</v>
      </c>
      <c r="C5991" s="4" t="s">
        <v>21</v>
      </c>
      <c r="D5991" s="4" t="s">
        <v>21</v>
      </c>
    </row>
    <row r="5992" spans="1:4" x14ac:dyDescent="0.35">
      <c r="A5992">
        <v>18222554</v>
      </c>
      <c r="B5992" s="4" t="s">
        <v>21</v>
      </c>
      <c r="C5992" s="4" t="s">
        <v>21</v>
      </c>
      <c r="D5992" s="4" t="s">
        <v>21</v>
      </c>
    </row>
    <row r="5993" spans="1:4" x14ac:dyDescent="0.35">
      <c r="A5993">
        <v>18222557</v>
      </c>
      <c r="B5993" s="4" t="s">
        <v>20</v>
      </c>
      <c r="C5993" s="4" t="s">
        <v>21</v>
      </c>
      <c r="D5993" s="4" t="s">
        <v>21</v>
      </c>
    </row>
    <row r="5994" spans="1:4" x14ac:dyDescent="0.35">
      <c r="A5994">
        <v>18222559</v>
      </c>
      <c r="B5994" s="4" t="s">
        <v>20</v>
      </c>
      <c r="C5994" s="4" t="s">
        <v>21</v>
      </c>
      <c r="D5994" s="4" t="s">
        <v>21</v>
      </c>
    </row>
    <row r="5995" spans="1:4" x14ac:dyDescent="0.35">
      <c r="A5995">
        <v>18222560</v>
      </c>
      <c r="B5995" s="4" t="s">
        <v>21</v>
      </c>
      <c r="C5995" s="4" t="s">
        <v>20</v>
      </c>
      <c r="D5995" s="4" t="s">
        <v>21</v>
      </c>
    </row>
    <row r="5996" spans="1:4" x14ac:dyDescent="0.35">
      <c r="A5996">
        <v>18222563</v>
      </c>
      <c r="B5996" s="4" t="s">
        <v>20</v>
      </c>
      <c r="C5996" s="4" t="s">
        <v>21</v>
      </c>
      <c r="D5996" s="4" t="s">
        <v>21</v>
      </c>
    </row>
    <row r="5997" spans="1:4" x14ac:dyDescent="0.35">
      <c r="A5997">
        <v>18222566</v>
      </c>
      <c r="B5997" s="4" t="s">
        <v>20</v>
      </c>
      <c r="C5997" s="4" t="s">
        <v>21</v>
      </c>
      <c r="D5997" s="4" t="s">
        <v>21</v>
      </c>
    </row>
    <row r="5998" spans="1:4" x14ac:dyDescent="0.35">
      <c r="A5998">
        <v>18222571</v>
      </c>
      <c r="B5998" s="4" t="s">
        <v>21</v>
      </c>
      <c r="C5998" s="4" t="s">
        <v>20</v>
      </c>
      <c r="D5998" s="4" t="s">
        <v>21</v>
      </c>
    </row>
    <row r="5999" spans="1:4" x14ac:dyDescent="0.35">
      <c r="A5999">
        <v>18222572</v>
      </c>
      <c r="B5999" s="4" t="s">
        <v>21</v>
      </c>
      <c r="C5999" s="4" t="s">
        <v>20</v>
      </c>
      <c r="D5999" s="4" t="s">
        <v>21</v>
      </c>
    </row>
    <row r="6000" spans="1:4" x14ac:dyDescent="0.35">
      <c r="A6000">
        <v>18222573</v>
      </c>
      <c r="B6000" s="4" t="s">
        <v>20</v>
      </c>
      <c r="C6000" s="4" t="s">
        <v>20</v>
      </c>
      <c r="D6000" s="4" t="s">
        <v>21</v>
      </c>
    </row>
    <row r="6001" spans="1:4" x14ac:dyDescent="0.35">
      <c r="A6001">
        <v>18222576</v>
      </c>
      <c r="B6001" s="4" t="s">
        <v>21</v>
      </c>
      <c r="C6001" s="4" t="s">
        <v>21</v>
      </c>
      <c r="D6001" s="4" t="s">
        <v>21</v>
      </c>
    </row>
    <row r="6002" spans="1:4" x14ac:dyDescent="0.35">
      <c r="A6002">
        <v>18222577</v>
      </c>
      <c r="B6002" s="4" t="s">
        <v>20</v>
      </c>
      <c r="C6002" s="4" t="s">
        <v>21</v>
      </c>
      <c r="D6002" s="4" t="s">
        <v>21</v>
      </c>
    </row>
    <row r="6003" spans="1:4" x14ac:dyDescent="0.35">
      <c r="A6003">
        <v>18222580</v>
      </c>
      <c r="B6003" s="4" t="s">
        <v>21</v>
      </c>
      <c r="C6003" s="4" t="s">
        <v>21</v>
      </c>
      <c r="D6003" s="4" t="s">
        <v>21</v>
      </c>
    </row>
    <row r="6004" spans="1:4" x14ac:dyDescent="0.35">
      <c r="A6004">
        <v>18222581</v>
      </c>
      <c r="B6004" s="4" t="s">
        <v>21</v>
      </c>
      <c r="C6004" s="4" t="s">
        <v>21</v>
      </c>
      <c r="D6004" s="4" t="s">
        <v>21</v>
      </c>
    </row>
    <row r="6005" spans="1:4" x14ac:dyDescent="0.35">
      <c r="A6005">
        <v>18222586</v>
      </c>
      <c r="B6005" s="4" t="s">
        <v>21</v>
      </c>
      <c r="C6005" s="4" t="s">
        <v>20</v>
      </c>
      <c r="D6005" s="4" t="s">
        <v>21</v>
      </c>
    </row>
    <row r="6006" spans="1:4" x14ac:dyDescent="0.35">
      <c r="A6006">
        <v>18222587</v>
      </c>
      <c r="B6006" s="4" t="s">
        <v>21</v>
      </c>
      <c r="C6006" s="4" t="s">
        <v>21</v>
      </c>
      <c r="D6006" s="4" t="s">
        <v>21</v>
      </c>
    </row>
    <row r="6007" spans="1:4" x14ac:dyDescent="0.35">
      <c r="A6007">
        <v>18222593</v>
      </c>
      <c r="B6007" s="4" t="s">
        <v>21</v>
      </c>
      <c r="C6007" s="4" t="s">
        <v>21</v>
      </c>
      <c r="D6007" s="4" t="s">
        <v>21</v>
      </c>
    </row>
    <row r="6008" spans="1:4" x14ac:dyDescent="0.35">
      <c r="A6008">
        <v>18222598</v>
      </c>
      <c r="B6008" s="4" t="s">
        <v>21</v>
      </c>
      <c r="C6008" s="4" t="s">
        <v>21</v>
      </c>
      <c r="D6008" s="4" t="s">
        <v>21</v>
      </c>
    </row>
    <row r="6009" spans="1:4" x14ac:dyDescent="0.35">
      <c r="A6009">
        <v>18223957</v>
      </c>
      <c r="B6009" s="4" t="s">
        <v>21</v>
      </c>
      <c r="C6009" s="4" t="s">
        <v>21</v>
      </c>
      <c r="D6009" s="4" t="s">
        <v>21</v>
      </c>
    </row>
    <row r="6010" spans="1:4" x14ac:dyDescent="0.35">
      <c r="A6010">
        <v>18224208</v>
      </c>
      <c r="B6010" s="4" t="s">
        <v>21</v>
      </c>
      <c r="C6010" s="4" t="s">
        <v>20</v>
      </c>
      <c r="D6010" s="4" t="s">
        <v>21</v>
      </c>
    </row>
    <row r="6011" spans="1:4" x14ac:dyDescent="0.35">
      <c r="A6011">
        <v>18224282</v>
      </c>
      <c r="B6011" s="4" t="s">
        <v>21</v>
      </c>
      <c r="C6011" s="4" t="s">
        <v>21</v>
      </c>
      <c r="D6011" s="4" t="s">
        <v>21</v>
      </c>
    </row>
    <row r="6012" spans="1:4" x14ac:dyDescent="0.35">
      <c r="A6012">
        <v>18224532</v>
      </c>
      <c r="B6012" s="4" t="s">
        <v>21</v>
      </c>
      <c r="C6012" s="4" t="s">
        <v>20</v>
      </c>
      <c r="D6012" s="4" t="s">
        <v>21</v>
      </c>
    </row>
    <row r="6013" spans="1:4" x14ac:dyDescent="0.35">
      <c r="A6013">
        <v>18224536</v>
      </c>
      <c r="B6013" s="4" t="s">
        <v>21</v>
      </c>
      <c r="C6013" s="4" t="s">
        <v>20</v>
      </c>
      <c r="D6013" s="4" t="s">
        <v>21</v>
      </c>
    </row>
    <row r="6014" spans="1:4" x14ac:dyDescent="0.35">
      <c r="A6014">
        <v>18224537</v>
      </c>
      <c r="B6014" s="4" t="s">
        <v>21</v>
      </c>
      <c r="C6014" s="4" t="s">
        <v>21</v>
      </c>
      <c r="D6014" s="4" t="s">
        <v>21</v>
      </c>
    </row>
    <row r="6015" spans="1:4" x14ac:dyDescent="0.35">
      <c r="A6015">
        <v>18224540</v>
      </c>
      <c r="B6015" s="4" t="s">
        <v>21</v>
      </c>
      <c r="C6015" s="4" t="s">
        <v>21</v>
      </c>
      <c r="D6015" s="4" t="s">
        <v>21</v>
      </c>
    </row>
    <row r="6016" spans="1:4" x14ac:dyDescent="0.35">
      <c r="A6016">
        <v>18224547</v>
      </c>
      <c r="B6016" s="4" t="s">
        <v>20</v>
      </c>
      <c r="C6016" s="4" t="s">
        <v>20</v>
      </c>
      <c r="D6016" s="4" t="s">
        <v>21</v>
      </c>
    </row>
    <row r="6017" spans="1:4" x14ac:dyDescent="0.35">
      <c r="A6017">
        <v>18224548</v>
      </c>
      <c r="B6017" s="4" t="s">
        <v>21</v>
      </c>
      <c r="C6017" s="4" t="s">
        <v>20</v>
      </c>
      <c r="D6017" s="4" t="s">
        <v>21</v>
      </c>
    </row>
    <row r="6018" spans="1:4" x14ac:dyDescent="0.35">
      <c r="A6018">
        <v>18224549</v>
      </c>
      <c r="B6018" s="4" t="s">
        <v>21</v>
      </c>
      <c r="C6018" s="4" t="s">
        <v>21</v>
      </c>
      <c r="D6018" s="4" t="s">
        <v>21</v>
      </c>
    </row>
    <row r="6019" spans="1:4" x14ac:dyDescent="0.35">
      <c r="A6019">
        <v>18224550</v>
      </c>
      <c r="B6019" s="4" t="s">
        <v>21</v>
      </c>
      <c r="C6019" s="4" t="s">
        <v>21</v>
      </c>
      <c r="D6019" s="4" t="s">
        <v>21</v>
      </c>
    </row>
    <row r="6020" spans="1:4" x14ac:dyDescent="0.35">
      <c r="A6020">
        <v>18224558</v>
      </c>
      <c r="B6020" s="4" t="s">
        <v>21</v>
      </c>
      <c r="C6020" s="4" t="s">
        <v>20</v>
      </c>
      <c r="D6020" s="4" t="s">
        <v>21</v>
      </c>
    </row>
    <row r="6021" spans="1:4" x14ac:dyDescent="0.35">
      <c r="A6021">
        <v>18224572</v>
      </c>
      <c r="B6021" s="4" t="s">
        <v>21</v>
      </c>
      <c r="C6021" s="4" t="s">
        <v>20</v>
      </c>
      <c r="D6021" s="4" t="s">
        <v>21</v>
      </c>
    </row>
    <row r="6022" spans="1:4" x14ac:dyDescent="0.35">
      <c r="A6022">
        <v>18225277</v>
      </c>
      <c r="B6022" s="4" t="s">
        <v>21</v>
      </c>
      <c r="C6022" s="4" t="s">
        <v>21</v>
      </c>
      <c r="D6022" s="4" t="s">
        <v>21</v>
      </c>
    </row>
    <row r="6023" spans="1:4" x14ac:dyDescent="0.35">
      <c r="A6023">
        <v>18225627</v>
      </c>
      <c r="B6023" s="4" t="s">
        <v>21</v>
      </c>
      <c r="C6023" s="4" t="s">
        <v>21</v>
      </c>
      <c r="D6023" s="4" t="s">
        <v>21</v>
      </c>
    </row>
    <row r="6024" spans="1:4" x14ac:dyDescent="0.35">
      <c r="A6024">
        <v>18225831</v>
      </c>
      <c r="B6024" s="4" t="s">
        <v>21</v>
      </c>
      <c r="C6024" s="4" t="s">
        <v>21</v>
      </c>
      <c r="D6024" s="4" t="s">
        <v>21</v>
      </c>
    </row>
    <row r="6025" spans="1:4" x14ac:dyDescent="0.35">
      <c r="A6025">
        <v>18227685</v>
      </c>
      <c r="B6025" s="4" t="s">
        <v>21</v>
      </c>
      <c r="C6025" s="4" t="s">
        <v>21</v>
      </c>
      <c r="D6025" s="4" t="s">
        <v>21</v>
      </c>
    </row>
    <row r="6026" spans="1:4" x14ac:dyDescent="0.35">
      <c r="A6026">
        <v>18228125</v>
      </c>
      <c r="B6026" s="4" t="s">
        <v>21</v>
      </c>
      <c r="C6026" s="4" t="s">
        <v>21</v>
      </c>
      <c r="D6026" s="4" t="s">
        <v>21</v>
      </c>
    </row>
    <row r="6027" spans="1:4" x14ac:dyDescent="0.35">
      <c r="A6027">
        <v>18228854</v>
      </c>
      <c r="B6027" s="4" t="s">
        <v>21</v>
      </c>
      <c r="C6027" s="4" t="s">
        <v>20</v>
      </c>
      <c r="D6027" s="4" t="s">
        <v>21</v>
      </c>
    </row>
    <row r="6028" spans="1:4" x14ac:dyDescent="0.35">
      <c r="A6028">
        <v>18228855</v>
      </c>
      <c r="B6028" s="4" t="s">
        <v>21</v>
      </c>
      <c r="C6028" s="4" t="s">
        <v>20</v>
      </c>
      <c r="D6028" s="4" t="s">
        <v>21</v>
      </c>
    </row>
    <row r="6029" spans="1:4" x14ac:dyDescent="0.35">
      <c r="A6029">
        <v>18228856</v>
      </c>
      <c r="B6029" s="4" t="s">
        <v>21</v>
      </c>
      <c r="C6029" s="4" t="s">
        <v>20</v>
      </c>
      <c r="D6029" s="4" t="s">
        <v>21</v>
      </c>
    </row>
    <row r="6030" spans="1:4" x14ac:dyDescent="0.35">
      <c r="A6030">
        <v>18228857</v>
      </c>
      <c r="B6030" s="4" t="s">
        <v>21</v>
      </c>
      <c r="C6030" s="4" t="s">
        <v>21</v>
      </c>
      <c r="D6030" s="4" t="s">
        <v>21</v>
      </c>
    </row>
    <row r="6031" spans="1:4" x14ac:dyDescent="0.35">
      <c r="A6031">
        <v>18228862</v>
      </c>
      <c r="B6031" s="4" t="s">
        <v>21</v>
      </c>
      <c r="C6031" s="4" t="s">
        <v>20</v>
      </c>
      <c r="D6031" s="4" t="s">
        <v>21</v>
      </c>
    </row>
    <row r="6032" spans="1:4" x14ac:dyDescent="0.35">
      <c r="A6032">
        <v>18228864</v>
      </c>
      <c r="B6032" s="4" t="s">
        <v>21</v>
      </c>
      <c r="C6032" s="4" t="s">
        <v>21</v>
      </c>
      <c r="D6032" s="4" t="s">
        <v>21</v>
      </c>
    </row>
    <row r="6033" spans="1:4" x14ac:dyDescent="0.35">
      <c r="A6033">
        <v>18228867</v>
      </c>
      <c r="B6033" s="4" t="s">
        <v>20</v>
      </c>
      <c r="C6033" s="4" t="s">
        <v>21</v>
      </c>
      <c r="D6033" s="4" t="s">
        <v>21</v>
      </c>
    </row>
    <row r="6034" spans="1:4" x14ac:dyDescent="0.35">
      <c r="A6034">
        <v>18228870</v>
      </c>
      <c r="B6034" s="4" t="s">
        <v>21</v>
      </c>
      <c r="C6034" s="4" t="s">
        <v>21</v>
      </c>
      <c r="D6034" s="4" t="s">
        <v>21</v>
      </c>
    </row>
    <row r="6035" spans="1:4" x14ac:dyDescent="0.35">
      <c r="A6035">
        <v>18228874</v>
      </c>
      <c r="B6035" s="4" t="s">
        <v>21</v>
      </c>
      <c r="C6035" s="4" t="s">
        <v>21</v>
      </c>
      <c r="D6035" s="4" t="s">
        <v>21</v>
      </c>
    </row>
    <row r="6036" spans="1:4" x14ac:dyDescent="0.35">
      <c r="A6036">
        <v>18228878</v>
      </c>
      <c r="B6036" s="4" t="s">
        <v>21</v>
      </c>
      <c r="C6036" s="4" t="s">
        <v>21</v>
      </c>
      <c r="D6036" s="4" t="s">
        <v>21</v>
      </c>
    </row>
    <row r="6037" spans="1:4" x14ac:dyDescent="0.35">
      <c r="A6037">
        <v>18228885</v>
      </c>
      <c r="B6037" s="4" t="s">
        <v>21</v>
      </c>
      <c r="C6037" s="4" t="s">
        <v>21</v>
      </c>
      <c r="D6037" s="4" t="s">
        <v>21</v>
      </c>
    </row>
    <row r="6038" spans="1:4" x14ac:dyDescent="0.35">
      <c r="A6038">
        <v>18228894</v>
      </c>
      <c r="B6038" s="4" t="s">
        <v>21</v>
      </c>
      <c r="C6038" s="4" t="s">
        <v>21</v>
      </c>
      <c r="D6038" s="4" t="s">
        <v>21</v>
      </c>
    </row>
    <row r="6039" spans="1:4" x14ac:dyDescent="0.35">
      <c r="A6039">
        <v>18228895</v>
      </c>
      <c r="B6039" s="4" t="s">
        <v>21</v>
      </c>
      <c r="C6039" s="4" t="s">
        <v>21</v>
      </c>
      <c r="D6039" s="4" t="s">
        <v>21</v>
      </c>
    </row>
    <row r="6040" spans="1:4" x14ac:dyDescent="0.35">
      <c r="A6040">
        <v>18228903</v>
      </c>
      <c r="B6040" s="4" t="s">
        <v>20</v>
      </c>
      <c r="C6040" s="4" t="s">
        <v>21</v>
      </c>
      <c r="D6040" s="4" t="s">
        <v>21</v>
      </c>
    </row>
    <row r="6041" spans="1:4" x14ac:dyDescent="0.35">
      <c r="A6041">
        <v>18229077</v>
      </c>
      <c r="B6041" s="4" t="s">
        <v>21</v>
      </c>
      <c r="C6041" s="4" t="s">
        <v>21</v>
      </c>
      <c r="D6041" s="4" t="s">
        <v>21</v>
      </c>
    </row>
    <row r="6042" spans="1:4" x14ac:dyDescent="0.35">
      <c r="A6042">
        <v>18231390</v>
      </c>
      <c r="B6042" s="4" t="s">
        <v>21</v>
      </c>
      <c r="C6042" s="4" t="s">
        <v>21</v>
      </c>
      <c r="D6042" s="4" t="s">
        <v>21</v>
      </c>
    </row>
    <row r="6043" spans="1:4" x14ac:dyDescent="0.35">
      <c r="A6043">
        <v>18231410</v>
      </c>
      <c r="B6043" s="4" t="s">
        <v>21</v>
      </c>
      <c r="C6043" s="4" t="s">
        <v>21</v>
      </c>
      <c r="D6043" s="4" t="s">
        <v>21</v>
      </c>
    </row>
    <row r="6044" spans="1:4" x14ac:dyDescent="0.35">
      <c r="A6044">
        <v>18231755</v>
      </c>
      <c r="B6044" s="4" t="s">
        <v>21</v>
      </c>
      <c r="C6044" s="4" t="s">
        <v>21</v>
      </c>
      <c r="D6044" s="4" t="s">
        <v>21</v>
      </c>
    </row>
    <row r="6045" spans="1:4" x14ac:dyDescent="0.35">
      <c r="A6045">
        <v>18232088</v>
      </c>
      <c r="B6045" s="4" t="s">
        <v>21</v>
      </c>
      <c r="C6045" s="4" t="s">
        <v>21</v>
      </c>
      <c r="D6045" s="4" t="s">
        <v>21</v>
      </c>
    </row>
    <row r="6046" spans="1:4" x14ac:dyDescent="0.35">
      <c r="A6046">
        <v>18232093</v>
      </c>
      <c r="B6046" s="4" t="s">
        <v>21</v>
      </c>
      <c r="C6046" s="4" t="s">
        <v>20</v>
      </c>
      <c r="D6046" s="4" t="s">
        <v>21</v>
      </c>
    </row>
    <row r="6047" spans="1:4" x14ac:dyDescent="0.35">
      <c r="A6047">
        <v>18232097</v>
      </c>
      <c r="B6047" s="4" t="s">
        <v>20</v>
      </c>
      <c r="C6047" s="4" t="s">
        <v>20</v>
      </c>
      <c r="D6047" s="4" t="s">
        <v>21</v>
      </c>
    </row>
    <row r="6048" spans="1:4" x14ac:dyDescent="0.35">
      <c r="A6048">
        <v>18232098</v>
      </c>
      <c r="B6048" s="4" t="s">
        <v>20</v>
      </c>
      <c r="C6048" s="4" t="s">
        <v>21</v>
      </c>
      <c r="D6048" s="4" t="s">
        <v>21</v>
      </c>
    </row>
    <row r="6049" spans="1:4" x14ac:dyDescent="0.35">
      <c r="A6049">
        <v>18232108</v>
      </c>
      <c r="B6049" s="4" t="s">
        <v>21</v>
      </c>
      <c r="C6049" s="4" t="s">
        <v>20</v>
      </c>
      <c r="D6049" s="4" t="s">
        <v>21</v>
      </c>
    </row>
    <row r="6050" spans="1:4" x14ac:dyDescent="0.35">
      <c r="A6050">
        <v>18232109</v>
      </c>
      <c r="B6050" s="4" t="s">
        <v>21</v>
      </c>
      <c r="C6050" s="4" t="s">
        <v>21</v>
      </c>
      <c r="D6050" s="4" t="s">
        <v>21</v>
      </c>
    </row>
    <row r="6051" spans="1:4" x14ac:dyDescent="0.35">
      <c r="A6051">
        <v>18232113</v>
      </c>
      <c r="B6051" s="4" t="s">
        <v>21</v>
      </c>
      <c r="C6051" s="4" t="s">
        <v>20</v>
      </c>
      <c r="D6051" s="4" t="s">
        <v>21</v>
      </c>
    </row>
    <row r="6052" spans="1:4" x14ac:dyDescent="0.35">
      <c r="A6052">
        <v>18232121</v>
      </c>
      <c r="B6052" s="4" t="s">
        <v>21</v>
      </c>
      <c r="C6052" s="4" t="s">
        <v>20</v>
      </c>
      <c r="D6052" s="4" t="s">
        <v>21</v>
      </c>
    </row>
    <row r="6053" spans="1:4" x14ac:dyDescent="0.35">
      <c r="A6053">
        <v>18232128</v>
      </c>
      <c r="B6053" s="4" t="s">
        <v>21</v>
      </c>
      <c r="C6053" s="4" t="s">
        <v>21</v>
      </c>
      <c r="D6053" s="4" t="s">
        <v>21</v>
      </c>
    </row>
    <row r="6054" spans="1:4" x14ac:dyDescent="0.35">
      <c r="A6054">
        <v>18232577</v>
      </c>
      <c r="B6054" s="4" t="s">
        <v>21</v>
      </c>
      <c r="C6054" s="4" t="s">
        <v>21</v>
      </c>
      <c r="D6054" s="4" t="s">
        <v>21</v>
      </c>
    </row>
    <row r="6055" spans="1:4" x14ac:dyDescent="0.35">
      <c r="A6055">
        <v>18232989</v>
      </c>
      <c r="B6055" s="4" t="s">
        <v>21</v>
      </c>
      <c r="C6055" s="4" t="s">
        <v>21</v>
      </c>
      <c r="D6055" s="4" t="s">
        <v>21</v>
      </c>
    </row>
    <row r="6056" spans="1:4" x14ac:dyDescent="0.35">
      <c r="A6056">
        <v>18233284</v>
      </c>
      <c r="B6056" s="4" t="s">
        <v>20</v>
      </c>
      <c r="C6056" s="4" t="s">
        <v>21</v>
      </c>
      <c r="D6056" s="4" t="s">
        <v>21</v>
      </c>
    </row>
    <row r="6057" spans="1:4" x14ac:dyDescent="0.35">
      <c r="A6057">
        <v>18233317</v>
      </c>
      <c r="B6057" s="4" t="s">
        <v>21</v>
      </c>
      <c r="C6057" s="4" t="s">
        <v>21</v>
      </c>
      <c r="D6057" s="4" t="s">
        <v>21</v>
      </c>
    </row>
    <row r="6058" spans="1:4" x14ac:dyDescent="0.35">
      <c r="A6058">
        <v>18233572</v>
      </c>
      <c r="B6058" s="4" t="s">
        <v>21</v>
      </c>
      <c r="C6058" s="4" t="s">
        <v>21</v>
      </c>
      <c r="D6058" s="4" t="s">
        <v>21</v>
      </c>
    </row>
    <row r="6059" spans="1:4" x14ac:dyDescent="0.35">
      <c r="A6059">
        <v>18233573</v>
      </c>
      <c r="B6059" s="4" t="s">
        <v>20</v>
      </c>
      <c r="C6059" s="4" t="s">
        <v>20</v>
      </c>
      <c r="D6059" s="4" t="s">
        <v>21</v>
      </c>
    </row>
    <row r="6060" spans="1:4" x14ac:dyDescent="0.35">
      <c r="A6060">
        <v>18233576</v>
      </c>
      <c r="B6060" s="4" t="s">
        <v>21</v>
      </c>
      <c r="C6060" s="4" t="s">
        <v>20</v>
      </c>
      <c r="D6060" s="4" t="s">
        <v>21</v>
      </c>
    </row>
    <row r="6061" spans="1:4" x14ac:dyDescent="0.35">
      <c r="A6061">
        <v>18233577</v>
      </c>
      <c r="B6061" s="4" t="s">
        <v>21</v>
      </c>
      <c r="C6061" s="4" t="s">
        <v>20</v>
      </c>
      <c r="D6061" s="4" t="s">
        <v>21</v>
      </c>
    </row>
    <row r="6062" spans="1:4" x14ac:dyDescent="0.35">
      <c r="A6062">
        <v>18233583</v>
      </c>
      <c r="B6062" s="4" t="s">
        <v>21</v>
      </c>
      <c r="C6062" s="4" t="s">
        <v>20</v>
      </c>
      <c r="D6062" s="4" t="s">
        <v>21</v>
      </c>
    </row>
    <row r="6063" spans="1:4" x14ac:dyDescent="0.35">
      <c r="A6063">
        <v>18233584</v>
      </c>
      <c r="B6063" s="4" t="s">
        <v>21</v>
      </c>
      <c r="C6063" s="4" t="s">
        <v>20</v>
      </c>
      <c r="D6063" s="4" t="s">
        <v>21</v>
      </c>
    </row>
    <row r="6064" spans="1:4" x14ac:dyDescent="0.35">
      <c r="A6064">
        <v>18233593</v>
      </c>
      <c r="B6064" s="4" t="s">
        <v>21</v>
      </c>
      <c r="C6064" s="4" t="s">
        <v>21</v>
      </c>
      <c r="D6064" s="4" t="s">
        <v>21</v>
      </c>
    </row>
    <row r="6065" spans="1:4" x14ac:dyDescent="0.35">
      <c r="A6065">
        <v>18233599</v>
      </c>
      <c r="B6065" s="4" t="s">
        <v>20</v>
      </c>
      <c r="C6065" s="4" t="s">
        <v>20</v>
      </c>
      <c r="D6065" s="4" t="s">
        <v>21</v>
      </c>
    </row>
    <row r="6066" spans="1:4" x14ac:dyDescent="0.35">
      <c r="A6066">
        <v>18233603</v>
      </c>
      <c r="B6066" s="4" t="s">
        <v>21</v>
      </c>
      <c r="C6066" s="4" t="s">
        <v>21</v>
      </c>
      <c r="D6066" s="4" t="s">
        <v>21</v>
      </c>
    </row>
    <row r="6067" spans="1:4" x14ac:dyDescent="0.35">
      <c r="A6067">
        <v>18233616</v>
      </c>
      <c r="B6067" s="4" t="s">
        <v>21</v>
      </c>
      <c r="C6067" s="4" t="s">
        <v>21</v>
      </c>
      <c r="D6067" s="4" t="s">
        <v>21</v>
      </c>
    </row>
    <row r="6068" spans="1:4" x14ac:dyDescent="0.35">
      <c r="A6068">
        <v>18233617</v>
      </c>
      <c r="B6068" s="4" t="s">
        <v>21</v>
      </c>
      <c r="C6068" s="4" t="s">
        <v>20</v>
      </c>
      <c r="D6068" s="4" t="s">
        <v>21</v>
      </c>
    </row>
    <row r="6069" spans="1:4" x14ac:dyDescent="0.35">
      <c r="A6069">
        <v>18233620</v>
      </c>
      <c r="B6069" s="4" t="s">
        <v>21</v>
      </c>
      <c r="C6069" s="4" t="s">
        <v>20</v>
      </c>
      <c r="D6069" s="4" t="s">
        <v>21</v>
      </c>
    </row>
    <row r="6070" spans="1:4" x14ac:dyDescent="0.35">
      <c r="A6070">
        <v>18233621</v>
      </c>
      <c r="B6070" s="4" t="s">
        <v>21</v>
      </c>
      <c r="C6070" s="4" t="s">
        <v>21</v>
      </c>
      <c r="D6070" s="4" t="s">
        <v>21</v>
      </c>
    </row>
    <row r="6071" spans="1:4" x14ac:dyDescent="0.35">
      <c r="A6071">
        <v>18233797</v>
      </c>
      <c r="B6071" s="4" t="s">
        <v>21</v>
      </c>
      <c r="C6071" s="4" t="s">
        <v>20</v>
      </c>
      <c r="D6071" s="4" t="s">
        <v>21</v>
      </c>
    </row>
    <row r="6072" spans="1:4" x14ac:dyDescent="0.35">
      <c r="A6072">
        <v>18234101</v>
      </c>
      <c r="B6072" s="4" t="s">
        <v>21</v>
      </c>
      <c r="C6072" s="4" t="s">
        <v>21</v>
      </c>
      <c r="D6072" s="4" t="s">
        <v>21</v>
      </c>
    </row>
    <row r="6073" spans="1:4" x14ac:dyDescent="0.35">
      <c r="A6073">
        <v>18235155</v>
      </c>
      <c r="B6073" s="4" t="s">
        <v>21</v>
      </c>
      <c r="C6073" s="4" t="s">
        <v>20</v>
      </c>
      <c r="D6073" s="4" t="s">
        <v>21</v>
      </c>
    </row>
    <row r="6074" spans="1:4" x14ac:dyDescent="0.35">
      <c r="A6074">
        <v>18235302</v>
      </c>
      <c r="B6074" s="4" t="s">
        <v>21</v>
      </c>
      <c r="C6074" s="4" t="s">
        <v>21</v>
      </c>
      <c r="D6074" s="4" t="s">
        <v>21</v>
      </c>
    </row>
    <row r="6075" spans="1:4" x14ac:dyDescent="0.35">
      <c r="A6075">
        <v>18235390</v>
      </c>
      <c r="B6075" s="4" t="s">
        <v>21</v>
      </c>
      <c r="C6075" s="4" t="s">
        <v>21</v>
      </c>
      <c r="D6075" s="4" t="s">
        <v>21</v>
      </c>
    </row>
    <row r="6076" spans="1:4" x14ac:dyDescent="0.35">
      <c r="A6076">
        <v>18235425</v>
      </c>
      <c r="B6076" s="4" t="s">
        <v>20</v>
      </c>
      <c r="C6076" s="4" t="s">
        <v>20</v>
      </c>
      <c r="D6076" s="4" t="s">
        <v>21</v>
      </c>
    </row>
    <row r="6077" spans="1:4" x14ac:dyDescent="0.35">
      <c r="A6077">
        <v>18235498</v>
      </c>
      <c r="B6077" s="4" t="s">
        <v>20</v>
      </c>
      <c r="C6077" s="4" t="s">
        <v>20</v>
      </c>
      <c r="D6077" s="4" t="s">
        <v>21</v>
      </c>
    </row>
    <row r="6078" spans="1:4" x14ac:dyDescent="0.35">
      <c r="A6078">
        <v>18235515</v>
      </c>
      <c r="B6078" s="4" t="s">
        <v>20</v>
      </c>
      <c r="C6078" s="4" t="s">
        <v>21</v>
      </c>
      <c r="D6078" s="4" t="s">
        <v>21</v>
      </c>
    </row>
    <row r="6079" spans="1:4" x14ac:dyDescent="0.35">
      <c r="A6079">
        <v>18236270</v>
      </c>
      <c r="B6079" s="4" t="s">
        <v>21</v>
      </c>
      <c r="C6079" s="4" t="s">
        <v>21</v>
      </c>
      <c r="D6079" s="4" t="s">
        <v>21</v>
      </c>
    </row>
    <row r="6080" spans="1:4" x14ac:dyDescent="0.35">
      <c r="A6080">
        <v>18236975</v>
      </c>
      <c r="B6080" s="4" t="s">
        <v>21</v>
      </c>
      <c r="C6080" s="4" t="s">
        <v>21</v>
      </c>
      <c r="D6080" s="4" t="s">
        <v>21</v>
      </c>
    </row>
    <row r="6081" spans="1:4" x14ac:dyDescent="0.35">
      <c r="A6081">
        <v>18237314</v>
      </c>
      <c r="B6081" s="4" t="s">
        <v>21</v>
      </c>
      <c r="C6081" s="4" t="s">
        <v>21</v>
      </c>
      <c r="D6081" s="4" t="s">
        <v>21</v>
      </c>
    </row>
    <row r="6082" spans="1:4" x14ac:dyDescent="0.35">
      <c r="A6082">
        <v>18237315</v>
      </c>
      <c r="B6082" s="4" t="s">
        <v>21</v>
      </c>
      <c r="C6082" s="4" t="s">
        <v>20</v>
      </c>
      <c r="D6082" s="4" t="s">
        <v>21</v>
      </c>
    </row>
    <row r="6083" spans="1:4" x14ac:dyDescent="0.35">
      <c r="A6083">
        <v>18237318</v>
      </c>
      <c r="B6083" s="4" t="s">
        <v>21</v>
      </c>
      <c r="C6083" s="4" t="s">
        <v>20</v>
      </c>
      <c r="D6083" s="4" t="s">
        <v>21</v>
      </c>
    </row>
    <row r="6084" spans="1:4" x14ac:dyDescent="0.35">
      <c r="A6084">
        <v>18237319</v>
      </c>
      <c r="B6084" s="4" t="s">
        <v>20</v>
      </c>
      <c r="C6084" s="4" t="s">
        <v>20</v>
      </c>
      <c r="D6084" s="4" t="s">
        <v>21</v>
      </c>
    </row>
    <row r="6085" spans="1:4" x14ac:dyDescent="0.35">
      <c r="A6085">
        <v>18237320</v>
      </c>
      <c r="B6085" s="4" t="s">
        <v>20</v>
      </c>
      <c r="C6085" s="4" t="s">
        <v>21</v>
      </c>
      <c r="D6085" s="4" t="s">
        <v>21</v>
      </c>
    </row>
    <row r="6086" spans="1:4" x14ac:dyDescent="0.35">
      <c r="A6086">
        <v>18237321</v>
      </c>
      <c r="B6086" s="4" t="s">
        <v>21</v>
      </c>
      <c r="C6086" s="4" t="s">
        <v>21</v>
      </c>
      <c r="D6086" s="4" t="s">
        <v>21</v>
      </c>
    </row>
    <row r="6087" spans="1:4" x14ac:dyDescent="0.35">
      <c r="A6087">
        <v>18237322</v>
      </c>
      <c r="B6087" s="4" t="s">
        <v>21</v>
      </c>
      <c r="C6087" s="4" t="s">
        <v>20</v>
      </c>
      <c r="D6087" s="4" t="s">
        <v>21</v>
      </c>
    </row>
    <row r="6088" spans="1:4" x14ac:dyDescent="0.35">
      <c r="A6088">
        <v>18237324</v>
      </c>
      <c r="B6088" s="4" t="s">
        <v>21</v>
      </c>
      <c r="C6088" s="4" t="s">
        <v>20</v>
      </c>
      <c r="D6088" s="4" t="s">
        <v>21</v>
      </c>
    </row>
    <row r="6089" spans="1:4" x14ac:dyDescent="0.35">
      <c r="A6089">
        <v>18237334</v>
      </c>
      <c r="B6089" s="4" t="s">
        <v>20</v>
      </c>
      <c r="C6089" s="4" t="s">
        <v>20</v>
      </c>
      <c r="D6089" s="4" t="s">
        <v>21</v>
      </c>
    </row>
    <row r="6090" spans="1:4" x14ac:dyDescent="0.35">
      <c r="A6090">
        <v>18237341</v>
      </c>
      <c r="B6090" s="4" t="s">
        <v>21</v>
      </c>
      <c r="C6090" s="4" t="s">
        <v>20</v>
      </c>
      <c r="D6090" s="4" t="s">
        <v>21</v>
      </c>
    </row>
    <row r="6091" spans="1:4" x14ac:dyDescent="0.35">
      <c r="A6091">
        <v>18237342</v>
      </c>
      <c r="B6091" s="4" t="s">
        <v>21</v>
      </c>
      <c r="C6091" s="4" t="s">
        <v>21</v>
      </c>
      <c r="D6091" s="4" t="s">
        <v>21</v>
      </c>
    </row>
    <row r="6092" spans="1:4" x14ac:dyDescent="0.35">
      <c r="A6092">
        <v>18237343</v>
      </c>
      <c r="B6092" s="4" t="s">
        <v>21</v>
      </c>
      <c r="C6092" s="4" t="s">
        <v>21</v>
      </c>
      <c r="D6092" s="4" t="s">
        <v>21</v>
      </c>
    </row>
    <row r="6093" spans="1:4" x14ac:dyDescent="0.35">
      <c r="A6093">
        <v>18237346</v>
      </c>
      <c r="B6093" s="4" t="s">
        <v>21</v>
      </c>
      <c r="C6093" s="4" t="s">
        <v>20</v>
      </c>
      <c r="D6093" s="4" t="s">
        <v>21</v>
      </c>
    </row>
    <row r="6094" spans="1:4" x14ac:dyDescent="0.35">
      <c r="A6094">
        <v>18237348</v>
      </c>
      <c r="B6094" s="4" t="s">
        <v>21</v>
      </c>
      <c r="C6094" s="4" t="s">
        <v>21</v>
      </c>
      <c r="D6094" s="4" t="s">
        <v>21</v>
      </c>
    </row>
    <row r="6095" spans="1:4" x14ac:dyDescent="0.35">
      <c r="A6095">
        <v>18237356</v>
      </c>
      <c r="B6095" s="4" t="s">
        <v>21</v>
      </c>
      <c r="C6095" s="4" t="s">
        <v>20</v>
      </c>
      <c r="D6095" s="4" t="s">
        <v>21</v>
      </c>
    </row>
    <row r="6096" spans="1:4" x14ac:dyDescent="0.35">
      <c r="A6096">
        <v>18237357</v>
      </c>
      <c r="B6096" s="4" t="s">
        <v>20</v>
      </c>
      <c r="C6096" s="4" t="s">
        <v>21</v>
      </c>
      <c r="D6096" s="4" t="s">
        <v>21</v>
      </c>
    </row>
    <row r="6097" spans="1:4" x14ac:dyDescent="0.35">
      <c r="A6097">
        <v>18237362</v>
      </c>
      <c r="B6097" s="4" t="s">
        <v>21</v>
      </c>
      <c r="C6097" s="4" t="s">
        <v>21</v>
      </c>
      <c r="D6097" s="4" t="s">
        <v>21</v>
      </c>
    </row>
    <row r="6098" spans="1:4" x14ac:dyDescent="0.35">
      <c r="A6098">
        <v>18237363</v>
      </c>
      <c r="B6098" s="4" t="s">
        <v>20</v>
      </c>
      <c r="C6098" s="4" t="s">
        <v>20</v>
      </c>
      <c r="D6098" s="4" t="s">
        <v>21</v>
      </c>
    </row>
    <row r="6099" spans="1:4" x14ac:dyDescent="0.35">
      <c r="A6099">
        <v>18237384</v>
      </c>
      <c r="B6099" s="4" t="s">
        <v>21</v>
      </c>
      <c r="C6099" s="4" t="s">
        <v>21</v>
      </c>
      <c r="D6099" s="4" t="s">
        <v>21</v>
      </c>
    </row>
    <row r="6100" spans="1:4" x14ac:dyDescent="0.35">
      <c r="A6100">
        <v>18237719</v>
      </c>
      <c r="B6100" s="4" t="s">
        <v>21</v>
      </c>
      <c r="C6100" s="4" t="s">
        <v>21</v>
      </c>
      <c r="D6100" s="4" t="s">
        <v>21</v>
      </c>
    </row>
    <row r="6101" spans="1:4" x14ac:dyDescent="0.35">
      <c r="A6101">
        <v>18237753</v>
      </c>
      <c r="B6101" s="4" t="s">
        <v>20</v>
      </c>
      <c r="C6101" s="4" t="s">
        <v>20</v>
      </c>
      <c r="D6101" s="4" t="s">
        <v>21</v>
      </c>
    </row>
    <row r="6102" spans="1:4" x14ac:dyDescent="0.35">
      <c r="A6102">
        <v>18237941</v>
      </c>
      <c r="B6102" s="4" t="s">
        <v>20</v>
      </c>
      <c r="C6102" s="4" t="s">
        <v>20</v>
      </c>
      <c r="D6102" s="4" t="s">
        <v>21</v>
      </c>
    </row>
    <row r="6103" spans="1:4" x14ac:dyDescent="0.35">
      <c r="A6103">
        <v>18237962</v>
      </c>
      <c r="B6103" s="4" t="s">
        <v>21</v>
      </c>
      <c r="C6103" s="4" t="s">
        <v>21</v>
      </c>
      <c r="D6103" s="4" t="s">
        <v>21</v>
      </c>
    </row>
    <row r="6104" spans="1:4" x14ac:dyDescent="0.35">
      <c r="A6104">
        <v>18238241</v>
      </c>
      <c r="B6104" s="4" t="s">
        <v>21</v>
      </c>
      <c r="C6104" s="4" t="s">
        <v>20</v>
      </c>
      <c r="D6104" s="4" t="s">
        <v>21</v>
      </c>
    </row>
    <row r="6105" spans="1:4" x14ac:dyDescent="0.35">
      <c r="A6105">
        <v>18238245</v>
      </c>
      <c r="B6105" s="4" t="s">
        <v>21</v>
      </c>
      <c r="C6105" s="4" t="s">
        <v>21</v>
      </c>
      <c r="D6105" s="4" t="s">
        <v>21</v>
      </c>
    </row>
    <row r="6106" spans="1:4" x14ac:dyDescent="0.35">
      <c r="A6106">
        <v>18238246</v>
      </c>
      <c r="B6106" s="4" t="s">
        <v>21</v>
      </c>
      <c r="C6106" s="4" t="s">
        <v>21</v>
      </c>
      <c r="D6106" s="4" t="s">
        <v>21</v>
      </c>
    </row>
    <row r="6107" spans="1:4" x14ac:dyDescent="0.35">
      <c r="A6107">
        <v>18238248</v>
      </c>
      <c r="B6107" s="4" t="s">
        <v>21</v>
      </c>
      <c r="C6107" s="4" t="s">
        <v>20</v>
      </c>
      <c r="D6107" s="4" t="s">
        <v>21</v>
      </c>
    </row>
    <row r="6108" spans="1:4" x14ac:dyDescent="0.35">
      <c r="A6108">
        <v>18238249</v>
      </c>
      <c r="B6108" s="4" t="s">
        <v>21</v>
      </c>
      <c r="C6108" s="4" t="s">
        <v>20</v>
      </c>
      <c r="D6108" s="4" t="s">
        <v>21</v>
      </c>
    </row>
    <row r="6109" spans="1:4" x14ac:dyDescent="0.35">
      <c r="A6109">
        <v>18238250</v>
      </c>
      <c r="B6109" s="4" t="s">
        <v>20</v>
      </c>
      <c r="C6109" s="4" t="s">
        <v>21</v>
      </c>
      <c r="D6109" s="4" t="s">
        <v>21</v>
      </c>
    </row>
    <row r="6110" spans="1:4" x14ac:dyDescent="0.35">
      <c r="A6110">
        <v>18238278</v>
      </c>
      <c r="B6110" s="4" t="s">
        <v>20</v>
      </c>
      <c r="C6110" s="4" t="s">
        <v>21</v>
      </c>
      <c r="D6110" s="4" t="s">
        <v>21</v>
      </c>
    </row>
    <row r="6111" spans="1:4" x14ac:dyDescent="0.35">
      <c r="A6111">
        <v>18238279</v>
      </c>
      <c r="B6111" s="4" t="s">
        <v>21</v>
      </c>
      <c r="C6111" s="4" t="s">
        <v>20</v>
      </c>
      <c r="D6111" s="4" t="s">
        <v>21</v>
      </c>
    </row>
    <row r="6112" spans="1:4" x14ac:dyDescent="0.35">
      <c r="A6112">
        <v>18238281</v>
      </c>
      <c r="B6112" s="4" t="s">
        <v>21</v>
      </c>
      <c r="C6112" s="4" t="s">
        <v>21</v>
      </c>
      <c r="D6112" s="4" t="s">
        <v>21</v>
      </c>
    </row>
    <row r="6113" spans="1:4" x14ac:dyDescent="0.35">
      <c r="A6113">
        <v>18238307</v>
      </c>
      <c r="B6113" s="4" t="s">
        <v>21</v>
      </c>
      <c r="C6113" s="4" t="s">
        <v>20</v>
      </c>
      <c r="D6113" s="4" t="s">
        <v>21</v>
      </c>
    </row>
    <row r="6114" spans="1:4" x14ac:dyDescent="0.35">
      <c r="A6114">
        <v>18238595</v>
      </c>
      <c r="B6114" s="4" t="s">
        <v>21</v>
      </c>
      <c r="C6114" s="4" t="s">
        <v>21</v>
      </c>
      <c r="D6114" s="4" t="s">
        <v>21</v>
      </c>
    </row>
    <row r="6115" spans="1:4" x14ac:dyDescent="0.35">
      <c r="A6115">
        <v>18238757</v>
      </c>
      <c r="B6115" s="4" t="s">
        <v>21</v>
      </c>
      <c r="C6115" s="4" t="s">
        <v>21</v>
      </c>
      <c r="D6115" s="4" t="s">
        <v>21</v>
      </c>
    </row>
    <row r="6116" spans="1:4" x14ac:dyDescent="0.35">
      <c r="A6116">
        <v>18238913</v>
      </c>
      <c r="B6116" s="4" t="s">
        <v>20</v>
      </c>
      <c r="C6116" s="4" t="s">
        <v>21</v>
      </c>
      <c r="D6116" s="4" t="s">
        <v>21</v>
      </c>
    </row>
    <row r="6117" spans="1:4" x14ac:dyDescent="0.35">
      <c r="A6117">
        <v>18238968</v>
      </c>
      <c r="B6117" s="4" t="s">
        <v>21</v>
      </c>
      <c r="C6117" s="4" t="s">
        <v>20</v>
      </c>
      <c r="D6117" s="4" t="s">
        <v>20</v>
      </c>
    </row>
    <row r="6118" spans="1:4" x14ac:dyDescent="0.35">
      <c r="A6118">
        <v>18239781</v>
      </c>
      <c r="B6118" s="4" t="s">
        <v>21</v>
      </c>
      <c r="C6118" s="4" t="s">
        <v>21</v>
      </c>
      <c r="D6118" s="4" t="s">
        <v>21</v>
      </c>
    </row>
    <row r="6119" spans="1:4" x14ac:dyDescent="0.35">
      <c r="A6119">
        <v>18240023</v>
      </c>
      <c r="B6119" s="4" t="s">
        <v>20</v>
      </c>
      <c r="C6119" s="4" t="s">
        <v>21</v>
      </c>
      <c r="D6119" s="4" t="s">
        <v>21</v>
      </c>
    </row>
    <row r="6120" spans="1:4" x14ac:dyDescent="0.35">
      <c r="A6120">
        <v>18240475</v>
      </c>
      <c r="B6120" s="4" t="s">
        <v>21</v>
      </c>
      <c r="C6120" s="4" t="s">
        <v>20</v>
      </c>
      <c r="D6120" s="4" t="s">
        <v>21</v>
      </c>
    </row>
    <row r="6121" spans="1:4" x14ac:dyDescent="0.35">
      <c r="A6121">
        <v>18241496</v>
      </c>
      <c r="B6121" s="4" t="s">
        <v>21</v>
      </c>
      <c r="C6121" s="4" t="s">
        <v>21</v>
      </c>
      <c r="D6121" s="4" t="s">
        <v>21</v>
      </c>
    </row>
    <row r="6122" spans="1:4" x14ac:dyDescent="0.35">
      <c r="A6122">
        <v>18241497</v>
      </c>
      <c r="B6122" s="4" t="s">
        <v>21</v>
      </c>
      <c r="C6122" s="4" t="s">
        <v>20</v>
      </c>
      <c r="D6122" s="4" t="s">
        <v>21</v>
      </c>
    </row>
    <row r="6123" spans="1:4" x14ac:dyDescent="0.35">
      <c r="A6123">
        <v>18241498</v>
      </c>
      <c r="B6123" s="4" t="s">
        <v>21</v>
      </c>
      <c r="C6123" s="4" t="s">
        <v>21</v>
      </c>
      <c r="D6123" s="4" t="s">
        <v>21</v>
      </c>
    </row>
    <row r="6124" spans="1:4" x14ac:dyDescent="0.35">
      <c r="A6124">
        <v>18241509</v>
      </c>
      <c r="B6124" s="4" t="s">
        <v>21</v>
      </c>
      <c r="C6124" s="4" t="s">
        <v>21</v>
      </c>
      <c r="D6124" s="4" t="s">
        <v>21</v>
      </c>
    </row>
    <row r="6125" spans="1:4" x14ac:dyDescent="0.35">
      <c r="A6125">
        <v>18241514</v>
      </c>
      <c r="B6125" s="4" t="s">
        <v>20</v>
      </c>
      <c r="C6125" s="4" t="s">
        <v>20</v>
      </c>
      <c r="D6125" s="4" t="s">
        <v>21</v>
      </c>
    </row>
    <row r="6126" spans="1:4" x14ac:dyDescent="0.35">
      <c r="A6126">
        <v>18241516</v>
      </c>
      <c r="B6126" s="4" t="s">
        <v>21</v>
      </c>
      <c r="C6126" s="4" t="s">
        <v>21</v>
      </c>
      <c r="D6126" s="4" t="s">
        <v>21</v>
      </c>
    </row>
    <row r="6127" spans="1:4" x14ac:dyDescent="0.35">
      <c r="A6127">
        <v>18241517</v>
      </c>
      <c r="B6127" s="4" t="s">
        <v>20</v>
      </c>
      <c r="C6127" s="4" t="s">
        <v>21</v>
      </c>
      <c r="D6127" s="4" t="s">
        <v>21</v>
      </c>
    </row>
    <row r="6128" spans="1:4" x14ac:dyDescent="0.35">
      <c r="A6128">
        <v>18241524</v>
      </c>
      <c r="B6128" s="4" t="s">
        <v>21</v>
      </c>
      <c r="C6128" s="4" t="s">
        <v>21</v>
      </c>
      <c r="D6128" s="4" t="s">
        <v>21</v>
      </c>
    </row>
    <row r="6129" spans="1:4" x14ac:dyDescent="0.35">
      <c r="A6129">
        <v>18241525</v>
      </c>
      <c r="B6129" s="4" t="s">
        <v>20</v>
      </c>
      <c r="C6129" s="4" t="s">
        <v>20</v>
      </c>
      <c r="D6129" s="4" t="s">
        <v>21</v>
      </c>
    </row>
    <row r="6130" spans="1:4" x14ac:dyDescent="0.35">
      <c r="A6130">
        <v>18241531</v>
      </c>
      <c r="B6130" s="4" t="s">
        <v>20</v>
      </c>
      <c r="C6130" s="4" t="s">
        <v>20</v>
      </c>
      <c r="D6130" s="4" t="s">
        <v>21</v>
      </c>
    </row>
    <row r="6131" spans="1:4" x14ac:dyDescent="0.35">
      <c r="A6131">
        <v>18241532</v>
      </c>
      <c r="B6131" s="4" t="s">
        <v>21</v>
      </c>
      <c r="C6131" s="4" t="s">
        <v>20</v>
      </c>
      <c r="D6131" s="4" t="s">
        <v>21</v>
      </c>
    </row>
    <row r="6132" spans="1:4" x14ac:dyDescent="0.35">
      <c r="A6132">
        <v>18241537</v>
      </c>
      <c r="B6132" s="4" t="s">
        <v>20</v>
      </c>
      <c r="C6132" s="4" t="s">
        <v>21</v>
      </c>
      <c r="D6132" s="4" t="s">
        <v>21</v>
      </c>
    </row>
    <row r="6133" spans="1:4" x14ac:dyDescent="0.35">
      <c r="A6133">
        <v>18241538</v>
      </c>
      <c r="B6133" s="4" t="s">
        <v>21</v>
      </c>
      <c r="C6133" s="4" t="s">
        <v>21</v>
      </c>
      <c r="D6133" s="4" t="s">
        <v>21</v>
      </c>
    </row>
    <row r="6134" spans="1:4" x14ac:dyDescent="0.35">
      <c r="A6134">
        <v>18241609</v>
      </c>
      <c r="B6134" s="4" t="s">
        <v>21</v>
      </c>
      <c r="C6134" s="4" t="s">
        <v>21</v>
      </c>
      <c r="D6134" s="4" t="s">
        <v>21</v>
      </c>
    </row>
    <row r="6135" spans="1:4" x14ac:dyDescent="0.35">
      <c r="A6135">
        <v>18241858</v>
      </c>
      <c r="B6135" s="4" t="s">
        <v>21</v>
      </c>
      <c r="C6135" s="4" t="s">
        <v>21</v>
      </c>
      <c r="D6135" s="4" t="s">
        <v>21</v>
      </c>
    </row>
    <row r="6136" spans="1:4" x14ac:dyDescent="0.35">
      <c r="A6136">
        <v>18241860</v>
      </c>
      <c r="B6136" s="4" t="s">
        <v>21</v>
      </c>
      <c r="C6136" s="4" t="s">
        <v>21</v>
      </c>
      <c r="D6136" s="4" t="s">
        <v>21</v>
      </c>
    </row>
    <row r="6137" spans="1:4" x14ac:dyDescent="0.35">
      <c r="A6137">
        <v>18241861</v>
      </c>
      <c r="B6137" s="4" t="s">
        <v>20</v>
      </c>
      <c r="C6137" s="4" t="s">
        <v>21</v>
      </c>
      <c r="D6137" s="4" t="s">
        <v>21</v>
      </c>
    </row>
    <row r="6138" spans="1:4" x14ac:dyDescent="0.35">
      <c r="A6138">
        <v>18241862</v>
      </c>
      <c r="B6138" s="4" t="s">
        <v>20</v>
      </c>
      <c r="C6138" s="4" t="s">
        <v>21</v>
      </c>
      <c r="D6138" s="4" t="s">
        <v>21</v>
      </c>
    </row>
    <row r="6139" spans="1:4" x14ac:dyDescent="0.35">
      <c r="A6139">
        <v>18241864</v>
      </c>
      <c r="B6139" s="4" t="s">
        <v>21</v>
      </c>
      <c r="C6139" s="4" t="s">
        <v>21</v>
      </c>
      <c r="D6139" s="4" t="s">
        <v>21</v>
      </c>
    </row>
    <row r="6140" spans="1:4" x14ac:dyDescent="0.35">
      <c r="A6140">
        <v>18241867</v>
      </c>
      <c r="B6140" s="4" t="s">
        <v>21</v>
      </c>
      <c r="C6140" s="4" t="s">
        <v>21</v>
      </c>
      <c r="D6140" s="4" t="s">
        <v>21</v>
      </c>
    </row>
    <row r="6141" spans="1:4" x14ac:dyDescent="0.35">
      <c r="A6141">
        <v>18241869</v>
      </c>
      <c r="B6141" s="4" t="s">
        <v>20</v>
      </c>
      <c r="C6141" s="4" t="s">
        <v>21</v>
      </c>
      <c r="D6141" s="4" t="s">
        <v>21</v>
      </c>
    </row>
    <row r="6142" spans="1:4" x14ac:dyDescent="0.35">
      <c r="A6142">
        <v>18241871</v>
      </c>
      <c r="B6142" s="4" t="s">
        <v>21</v>
      </c>
      <c r="C6142" s="4" t="s">
        <v>20</v>
      </c>
      <c r="D6142" s="4" t="s">
        <v>21</v>
      </c>
    </row>
    <row r="6143" spans="1:4" x14ac:dyDescent="0.35">
      <c r="A6143">
        <v>18241874</v>
      </c>
      <c r="B6143" s="4" t="s">
        <v>21</v>
      </c>
      <c r="C6143" s="4" t="s">
        <v>21</v>
      </c>
      <c r="D6143" s="4" t="s">
        <v>21</v>
      </c>
    </row>
    <row r="6144" spans="1:4" x14ac:dyDescent="0.35">
      <c r="A6144">
        <v>18241877</v>
      </c>
      <c r="B6144" s="4" t="s">
        <v>21</v>
      </c>
      <c r="C6144" s="4" t="s">
        <v>21</v>
      </c>
      <c r="D6144" s="4" t="s">
        <v>21</v>
      </c>
    </row>
    <row r="6145" spans="1:4" x14ac:dyDescent="0.35">
      <c r="A6145">
        <v>18241878</v>
      </c>
      <c r="B6145" s="4" t="s">
        <v>21</v>
      </c>
      <c r="C6145" s="4" t="s">
        <v>20</v>
      </c>
      <c r="D6145" s="4" t="s">
        <v>21</v>
      </c>
    </row>
    <row r="6146" spans="1:4" x14ac:dyDescent="0.35">
      <c r="A6146">
        <v>18241883</v>
      </c>
      <c r="B6146" s="4" t="s">
        <v>21</v>
      </c>
      <c r="C6146" s="4" t="s">
        <v>20</v>
      </c>
      <c r="D6146" s="4" t="s">
        <v>21</v>
      </c>
    </row>
    <row r="6147" spans="1:4" x14ac:dyDescent="0.35">
      <c r="A6147">
        <v>18241893</v>
      </c>
      <c r="B6147" s="4" t="s">
        <v>21</v>
      </c>
      <c r="C6147" s="4" t="s">
        <v>21</v>
      </c>
      <c r="D6147" s="4" t="s">
        <v>21</v>
      </c>
    </row>
    <row r="6148" spans="1:4" x14ac:dyDescent="0.35">
      <c r="A6148">
        <v>18241896</v>
      </c>
      <c r="B6148" s="4" t="s">
        <v>20</v>
      </c>
      <c r="C6148" s="4" t="s">
        <v>20</v>
      </c>
      <c r="D6148" s="4" t="s">
        <v>21</v>
      </c>
    </row>
    <row r="6149" spans="1:4" x14ac:dyDescent="0.35">
      <c r="A6149">
        <v>18241905</v>
      </c>
      <c r="B6149" s="4" t="s">
        <v>21</v>
      </c>
      <c r="C6149" s="4" t="s">
        <v>21</v>
      </c>
      <c r="D6149" s="4" t="s">
        <v>21</v>
      </c>
    </row>
    <row r="6150" spans="1:4" x14ac:dyDescent="0.35">
      <c r="A6150">
        <v>18243438</v>
      </c>
      <c r="B6150" s="4" t="s">
        <v>21</v>
      </c>
      <c r="C6150" s="4" t="s">
        <v>21</v>
      </c>
      <c r="D6150" s="4" t="s">
        <v>21</v>
      </c>
    </row>
    <row r="6151" spans="1:4" x14ac:dyDescent="0.35">
      <c r="A6151">
        <v>18243997</v>
      </c>
      <c r="B6151" s="4" t="s">
        <v>21</v>
      </c>
      <c r="C6151" s="4" t="s">
        <v>21</v>
      </c>
      <c r="D6151" s="4" t="s">
        <v>21</v>
      </c>
    </row>
    <row r="6152" spans="1:4" x14ac:dyDescent="0.35">
      <c r="A6152">
        <v>18244229</v>
      </c>
      <c r="B6152" s="4" t="s">
        <v>21</v>
      </c>
      <c r="C6152" s="4" t="s">
        <v>21</v>
      </c>
      <c r="D6152" s="4" t="s">
        <v>21</v>
      </c>
    </row>
    <row r="6153" spans="1:4" x14ac:dyDescent="0.35">
      <c r="A6153">
        <v>18244230</v>
      </c>
      <c r="B6153" s="4" t="s">
        <v>21</v>
      </c>
      <c r="C6153" s="4" t="s">
        <v>21</v>
      </c>
      <c r="D6153" s="4" t="s">
        <v>21</v>
      </c>
    </row>
    <row r="6154" spans="1:4" x14ac:dyDescent="0.35">
      <c r="A6154">
        <v>18244236</v>
      </c>
      <c r="B6154" s="4" t="s">
        <v>21</v>
      </c>
      <c r="C6154" s="4" t="s">
        <v>21</v>
      </c>
      <c r="D6154" s="4" t="s">
        <v>21</v>
      </c>
    </row>
    <row r="6155" spans="1:4" x14ac:dyDescent="0.35">
      <c r="A6155">
        <v>18244250</v>
      </c>
      <c r="B6155" s="4" t="s">
        <v>21</v>
      </c>
      <c r="C6155" s="4" t="s">
        <v>21</v>
      </c>
      <c r="D6155" s="4" t="s">
        <v>21</v>
      </c>
    </row>
    <row r="6156" spans="1:4" x14ac:dyDescent="0.35">
      <c r="A6156">
        <v>18244257</v>
      </c>
      <c r="B6156" s="4" t="s">
        <v>21</v>
      </c>
      <c r="C6156" s="4" t="s">
        <v>20</v>
      </c>
      <c r="D6156" s="4" t="s">
        <v>21</v>
      </c>
    </row>
    <row r="6157" spans="1:4" x14ac:dyDescent="0.35">
      <c r="A6157">
        <v>18244261</v>
      </c>
      <c r="B6157" s="4" t="s">
        <v>21</v>
      </c>
      <c r="C6157" s="4" t="s">
        <v>21</v>
      </c>
      <c r="D6157" s="4" t="s">
        <v>21</v>
      </c>
    </row>
    <row r="6158" spans="1:4" x14ac:dyDescent="0.35">
      <c r="A6158">
        <v>18244407</v>
      </c>
      <c r="B6158" s="4" t="s">
        <v>21</v>
      </c>
      <c r="C6158" s="4" t="s">
        <v>21</v>
      </c>
      <c r="D6158" s="4" t="s">
        <v>21</v>
      </c>
    </row>
    <row r="6159" spans="1:4" x14ac:dyDescent="0.35">
      <c r="A6159">
        <v>18244429</v>
      </c>
      <c r="B6159" s="4" t="s">
        <v>21</v>
      </c>
      <c r="C6159" s="4" t="s">
        <v>21</v>
      </c>
      <c r="D6159" s="4" t="s">
        <v>21</v>
      </c>
    </row>
    <row r="6160" spans="1:4" x14ac:dyDescent="0.35">
      <c r="A6160">
        <v>18244520</v>
      </c>
      <c r="B6160" s="4" t="s">
        <v>21</v>
      </c>
      <c r="C6160" s="4" t="s">
        <v>20</v>
      </c>
      <c r="D6160" s="4" t="s">
        <v>21</v>
      </c>
    </row>
    <row r="6161" spans="1:4" x14ac:dyDescent="0.35">
      <c r="A6161">
        <v>18244534</v>
      </c>
      <c r="B6161" s="4" t="s">
        <v>21</v>
      </c>
      <c r="C6161" s="4" t="s">
        <v>21</v>
      </c>
      <c r="D6161" s="4" t="s">
        <v>21</v>
      </c>
    </row>
    <row r="6162" spans="1:4" x14ac:dyDescent="0.35">
      <c r="A6162">
        <v>18244555</v>
      </c>
      <c r="B6162" s="4" t="s">
        <v>21</v>
      </c>
      <c r="C6162" s="4" t="s">
        <v>20</v>
      </c>
      <c r="D6162" s="4" t="s">
        <v>21</v>
      </c>
    </row>
    <row r="6163" spans="1:4" x14ac:dyDescent="0.35">
      <c r="A6163">
        <v>18244564</v>
      </c>
      <c r="B6163" s="4" t="s">
        <v>21</v>
      </c>
      <c r="C6163" s="4" t="s">
        <v>21</v>
      </c>
      <c r="D6163" s="4" t="s">
        <v>21</v>
      </c>
    </row>
    <row r="6164" spans="1:4" x14ac:dyDescent="0.35">
      <c r="A6164">
        <v>18244719</v>
      </c>
      <c r="B6164" s="4" t="s">
        <v>21</v>
      </c>
      <c r="C6164" s="4" t="s">
        <v>20</v>
      </c>
      <c r="D6164" s="4" t="s">
        <v>21</v>
      </c>
    </row>
    <row r="6165" spans="1:4" x14ac:dyDescent="0.35">
      <c r="A6165">
        <v>18245248</v>
      </c>
      <c r="B6165" s="4" t="s">
        <v>21</v>
      </c>
      <c r="C6165" s="4" t="s">
        <v>21</v>
      </c>
      <c r="D6165" s="4" t="s">
        <v>21</v>
      </c>
    </row>
    <row r="6166" spans="1:4" x14ac:dyDescent="0.35">
      <c r="A6166">
        <v>18245249</v>
      </c>
      <c r="B6166" s="4" t="s">
        <v>21</v>
      </c>
      <c r="C6166" s="4" t="s">
        <v>20</v>
      </c>
      <c r="D6166" s="4" t="s">
        <v>21</v>
      </c>
    </row>
    <row r="6167" spans="1:4" x14ac:dyDescent="0.35">
      <c r="A6167">
        <v>18245254</v>
      </c>
      <c r="B6167" s="4" t="s">
        <v>21</v>
      </c>
      <c r="C6167" s="4" t="s">
        <v>21</v>
      </c>
      <c r="D6167" s="4" t="s">
        <v>21</v>
      </c>
    </row>
    <row r="6168" spans="1:4" x14ac:dyDescent="0.35">
      <c r="A6168">
        <v>18245255</v>
      </c>
      <c r="B6168" s="4" t="s">
        <v>21</v>
      </c>
      <c r="C6168" s="4" t="s">
        <v>20</v>
      </c>
      <c r="D6168" s="4" t="s">
        <v>21</v>
      </c>
    </row>
    <row r="6169" spans="1:4" x14ac:dyDescent="0.35">
      <c r="A6169">
        <v>18245258</v>
      </c>
      <c r="B6169" s="4" t="s">
        <v>21</v>
      </c>
      <c r="C6169" s="4" t="s">
        <v>20</v>
      </c>
      <c r="D6169" s="4" t="s">
        <v>21</v>
      </c>
    </row>
    <row r="6170" spans="1:4" x14ac:dyDescent="0.35">
      <c r="A6170">
        <v>18245263</v>
      </c>
      <c r="B6170" s="4" t="s">
        <v>21</v>
      </c>
      <c r="C6170" s="4" t="s">
        <v>21</v>
      </c>
      <c r="D6170" s="4" t="s">
        <v>21</v>
      </c>
    </row>
    <row r="6171" spans="1:4" x14ac:dyDescent="0.35">
      <c r="A6171">
        <v>18245267</v>
      </c>
      <c r="B6171" s="4" t="s">
        <v>21</v>
      </c>
      <c r="C6171" s="4" t="s">
        <v>21</v>
      </c>
      <c r="D6171" s="4" t="s">
        <v>21</v>
      </c>
    </row>
    <row r="6172" spans="1:4" x14ac:dyDescent="0.35">
      <c r="A6172">
        <v>18245268</v>
      </c>
      <c r="B6172" s="4" t="s">
        <v>21</v>
      </c>
      <c r="C6172" s="4" t="s">
        <v>21</v>
      </c>
      <c r="D6172" s="4" t="s">
        <v>21</v>
      </c>
    </row>
    <row r="6173" spans="1:4" x14ac:dyDescent="0.35">
      <c r="A6173">
        <v>18245274</v>
      </c>
      <c r="B6173" s="4" t="s">
        <v>20</v>
      </c>
      <c r="C6173" s="4" t="s">
        <v>20</v>
      </c>
      <c r="D6173" s="4" t="s">
        <v>21</v>
      </c>
    </row>
    <row r="6174" spans="1:4" x14ac:dyDescent="0.35">
      <c r="A6174">
        <v>18245275</v>
      </c>
      <c r="B6174" s="4" t="s">
        <v>21</v>
      </c>
      <c r="C6174" s="4" t="s">
        <v>21</v>
      </c>
      <c r="D6174" s="4" t="s">
        <v>21</v>
      </c>
    </row>
    <row r="6175" spans="1:4" x14ac:dyDescent="0.35">
      <c r="A6175">
        <v>18245277</v>
      </c>
      <c r="B6175" s="4" t="s">
        <v>20</v>
      </c>
      <c r="C6175" s="4" t="s">
        <v>20</v>
      </c>
      <c r="D6175" s="4" t="s">
        <v>21</v>
      </c>
    </row>
    <row r="6176" spans="1:4" x14ac:dyDescent="0.35">
      <c r="A6176">
        <v>18245284</v>
      </c>
      <c r="B6176" s="4" t="s">
        <v>20</v>
      </c>
      <c r="C6176" s="4" t="s">
        <v>21</v>
      </c>
      <c r="D6176" s="4" t="s">
        <v>21</v>
      </c>
    </row>
    <row r="6177" spans="1:4" x14ac:dyDescent="0.35">
      <c r="A6177">
        <v>18245285</v>
      </c>
      <c r="B6177" s="4" t="s">
        <v>21</v>
      </c>
      <c r="C6177" s="4" t="s">
        <v>21</v>
      </c>
      <c r="D6177" s="4" t="s">
        <v>21</v>
      </c>
    </row>
    <row r="6178" spans="1:4" x14ac:dyDescent="0.35">
      <c r="A6178">
        <v>18245286</v>
      </c>
      <c r="B6178" s="4" t="s">
        <v>21</v>
      </c>
      <c r="C6178" s="4" t="s">
        <v>21</v>
      </c>
      <c r="D6178" s="4" t="s">
        <v>21</v>
      </c>
    </row>
    <row r="6179" spans="1:4" x14ac:dyDescent="0.35">
      <c r="A6179">
        <v>18245289</v>
      </c>
      <c r="B6179" s="4" t="s">
        <v>21</v>
      </c>
      <c r="C6179" s="4" t="s">
        <v>21</v>
      </c>
      <c r="D6179" s="4" t="s">
        <v>21</v>
      </c>
    </row>
    <row r="6180" spans="1:4" x14ac:dyDescent="0.35">
      <c r="A6180">
        <v>18245295</v>
      </c>
      <c r="B6180" s="4" t="s">
        <v>20</v>
      </c>
      <c r="C6180" s="4" t="s">
        <v>20</v>
      </c>
      <c r="D6180" s="4" t="s">
        <v>21</v>
      </c>
    </row>
    <row r="6181" spans="1:4" x14ac:dyDescent="0.35">
      <c r="A6181">
        <v>18245296</v>
      </c>
      <c r="B6181" s="4" t="s">
        <v>21</v>
      </c>
      <c r="C6181" s="4" t="s">
        <v>21</v>
      </c>
      <c r="D6181" s="4" t="s">
        <v>21</v>
      </c>
    </row>
    <row r="6182" spans="1:4" x14ac:dyDescent="0.35">
      <c r="A6182">
        <v>18245298</v>
      </c>
      <c r="B6182" s="4" t="s">
        <v>20</v>
      </c>
      <c r="C6182" s="4" t="s">
        <v>21</v>
      </c>
      <c r="D6182" s="4" t="s">
        <v>21</v>
      </c>
    </row>
    <row r="6183" spans="1:4" x14ac:dyDescent="0.35">
      <c r="A6183">
        <v>18246068</v>
      </c>
      <c r="B6183" s="4" t="s">
        <v>21</v>
      </c>
      <c r="C6183" s="4" t="s">
        <v>20</v>
      </c>
      <c r="D6183" s="4" t="s">
        <v>21</v>
      </c>
    </row>
    <row r="6184" spans="1:4" x14ac:dyDescent="0.35">
      <c r="A6184">
        <v>18246132</v>
      </c>
      <c r="B6184" s="4" t="s">
        <v>21</v>
      </c>
      <c r="C6184" s="4" t="s">
        <v>20</v>
      </c>
      <c r="D6184" s="4" t="s">
        <v>21</v>
      </c>
    </row>
    <row r="6185" spans="1:4" x14ac:dyDescent="0.35">
      <c r="A6185">
        <v>18246202</v>
      </c>
      <c r="B6185" s="4" t="s">
        <v>21</v>
      </c>
      <c r="C6185" s="4" t="s">
        <v>21</v>
      </c>
      <c r="D6185" s="4" t="s">
        <v>21</v>
      </c>
    </row>
    <row r="6186" spans="1:4" x14ac:dyDescent="0.35">
      <c r="A6186">
        <v>18246984</v>
      </c>
      <c r="B6186" s="4" t="s">
        <v>21</v>
      </c>
      <c r="C6186" s="4" t="s">
        <v>21</v>
      </c>
      <c r="D6186" s="4" t="s">
        <v>21</v>
      </c>
    </row>
    <row r="6187" spans="1:4" x14ac:dyDescent="0.35">
      <c r="A6187">
        <v>18246991</v>
      </c>
      <c r="B6187" s="4" t="s">
        <v>20</v>
      </c>
      <c r="C6187" s="4" t="s">
        <v>21</v>
      </c>
      <c r="D6187" s="4" t="s">
        <v>21</v>
      </c>
    </row>
    <row r="6188" spans="1:4" x14ac:dyDescent="0.35">
      <c r="A6188">
        <v>18246995</v>
      </c>
      <c r="B6188" s="4" t="s">
        <v>21</v>
      </c>
      <c r="C6188" s="4" t="s">
        <v>20</v>
      </c>
      <c r="D6188" s="4" t="s">
        <v>21</v>
      </c>
    </row>
    <row r="6189" spans="1:4" x14ac:dyDescent="0.35">
      <c r="A6189">
        <v>18247005</v>
      </c>
      <c r="B6189" s="4" t="s">
        <v>21</v>
      </c>
      <c r="C6189" s="4" t="s">
        <v>21</v>
      </c>
      <c r="D6189" s="4" t="s">
        <v>21</v>
      </c>
    </row>
    <row r="6190" spans="1:4" x14ac:dyDescent="0.35">
      <c r="A6190">
        <v>18247014</v>
      </c>
      <c r="B6190" s="4" t="s">
        <v>21</v>
      </c>
      <c r="C6190" s="4" t="s">
        <v>21</v>
      </c>
      <c r="D6190" s="4" t="s">
        <v>21</v>
      </c>
    </row>
    <row r="6191" spans="1:4" x14ac:dyDescent="0.35">
      <c r="A6191">
        <v>18247015</v>
      </c>
      <c r="B6191" s="4" t="s">
        <v>21</v>
      </c>
      <c r="C6191" s="4" t="s">
        <v>20</v>
      </c>
      <c r="D6191" s="4" t="s">
        <v>21</v>
      </c>
    </row>
    <row r="6192" spans="1:4" x14ac:dyDescent="0.35">
      <c r="A6192">
        <v>18247024</v>
      </c>
      <c r="B6192" s="4" t="s">
        <v>20</v>
      </c>
      <c r="C6192" s="4" t="s">
        <v>20</v>
      </c>
      <c r="D6192" s="4" t="s">
        <v>21</v>
      </c>
    </row>
    <row r="6193" spans="1:4" x14ac:dyDescent="0.35">
      <c r="A6193">
        <v>18247029</v>
      </c>
      <c r="B6193" s="4" t="s">
        <v>21</v>
      </c>
      <c r="C6193" s="4" t="s">
        <v>20</v>
      </c>
      <c r="D6193" s="4" t="s">
        <v>21</v>
      </c>
    </row>
    <row r="6194" spans="1:4" x14ac:dyDescent="0.35">
      <c r="A6194">
        <v>18247031</v>
      </c>
      <c r="B6194" s="4" t="s">
        <v>20</v>
      </c>
      <c r="C6194" s="4" t="s">
        <v>20</v>
      </c>
      <c r="D6194" s="4" t="s">
        <v>21</v>
      </c>
    </row>
    <row r="6195" spans="1:4" x14ac:dyDescent="0.35">
      <c r="A6195">
        <v>18247032</v>
      </c>
      <c r="B6195" s="4" t="s">
        <v>20</v>
      </c>
      <c r="C6195" s="4" t="s">
        <v>20</v>
      </c>
      <c r="D6195" s="4" t="s">
        <v>21</v>
      </c>
    </row>
    <row r="6196" spans="1:4" x14ac:dyDescent="0.35">
      <c r="A6196">
        <v>18247033</v>
      </c>
      <c r="B6196" s="4" t="s">
        <v>21</v>
      </c>
      <c r="C6196" s="4" t="s">
        <v>21</v>
      </c>
      <c r="D6196" s="4" t="s">
        <v>21</v>
      </c>
    </row>
    <row r="6197" spans="1:4" x14ac:dyDescent="0.35">
      <c r="A6197">
        <v>18247034</v>
      </c>
      <c r="B6197" s="4" t="s">
        <v>21</v>
      </c>
      <c r="C6197" s="4" t="s">
        <v>21</v>
      </c>
      <c r="D6197" s="4" t="s">
        <v>21</v>
      </c>
    </row>
    <row r="6198" spans="1:4" x14ac:dyDescent="0.35">
      <c r="A6198">
        <v>18248970</v>
      </c>
      <c r="B6198" s="4" t="s">
        <v>21</v>
      </c>
      <c r="C6198" s="4" t="s">
        <v>21</v>
      </c>
      <c r="D6198" s="4" t="s">
        <v>21</v>
      </c>
    </row>
    <row r="6199" spans="1:4" x14ac:dyDescent="0.35">
      <c r="A6199">
        <v>18248991</v>
      </c>
      <c r="B6199" s="4" t="s">
        <v>21</v>
      </c>
      <c r="C6199" s="4" t="s">
        <v>21</v>
      </c>
      <c r="D6199" s="4" t="s">
        <v>21</v>
      </c>
    </row>
    <row r="6200" spans="1:4" x14ac:dyDescent="0.35">
      <c r="A6200">
        <v>18249080</v>
      </c>
      <c r="B6200" s="4" t="s">
        <v>21</v>
      </c>
      <c r="C6200" s="4" t="s">
        <v>21</v>
      </c>
      <c r="D6200" s="4" t="s">
        <v>21</v>
      </c>
    </row>
    <row r="6201" spans="1:4" x14ac:dyDescent="0.35">
      <c r="A6201">
        <v>18249081</v>
      </c>
      <c r="B6201" s="4" t="s">
        <v>21</v>
      </c>
      <c r="C6201" s="4" t="s">
        <v>20</v>
      </c>
      <c r="D6201" s="4" t="s">
        <v>21</v>
      </c>
    </row>
    <row r="6202" spans="1:4" x14ac:dyDescent="0.35">
      <c r="A6202">
        <v>18249082</v>
      </c>
      <c r="B6202" s="4" t="s">
        <v>21</v>
      </c>
      <c r="C6202" s="4" t="s">
        <v>20</v>
      </c>
      <c r="D6202" s="4" t="s">
        <v>21</v>
      </c>
    </row>
    <row r="6203" spans="1:4" x14ac:dyDescent="0.35">
      <c r="A6203">
        <v>18249084</v>
      </c>
      <c r="B6203" s="4" t="s">
        <v>21</v>
      </c>
      <c r="C6203" s="4" t="s">
        <v>21</v>
      </c>
      <c r="D6203" s="4" t="s">
        <v>21</v>
      </c>
    </row>
    <row r="6204" spans="1:4" x14ac:dyDescent="0.35">
      <c r="A6204">
        <v>18249097</v>
      </c>
      <c r="B6204" s="4" t="s">
        <v>21</v>
      </c>
      <c r="C6204" s="4" t="s">
        <v>21</v>
      </c>
      <c r="D6204" s="4" t="s">
        <v>21</v>
      </c>
    </row>
    <row r="6205" spans="1:4" x14ac:dyDescent="0.35">
      <c r="A6205">
        <v>18249102</v>
      </c>
      <c r="B6205" s="4" t="s">
        <v>21</v>
      </c>
      <c r="C6205" s="4" t="s">
        <v>21</v>
      </c>
      <c r="D6205" s="4" t="s">
        <v>21</v>
      </c>
    </row>
    <row r="6206" spans="1:4" x14ac:dyDescent="0.35">
      <c r="A6206">
        <v>18249109</v>
      </c>
      <c r="B6206" s="4" t="s">
        <v>21</v>
      </c>
      <c r="C6206" s="4" t="s">
        <v>20</v>
      </c>
      <c r="D6206" s="4" t="s">
        <v>21</v>
      </c>
    </row>
    <row r="6207" spans="1:4" x14ac:dyDescent="0.35">
      <c r="A6207">
        <v>18249111</v>
      </c>
      <c r="B6207" s="4" t="s">
        <v>20</v>
      </c>
      <c r="C6207" s="4" t="s">
        <v>21</v>
      </c>
      <c r="D6207" s="4" t="s">
        <v>21</v>
      </c>
    </row>
    <row r="6208" spans="1:4" x14ac:dyDescent="0.35">
      <c r="A6208">
        <v>18249121</v>
      </c>
      <c r="B6208" s="4" t="s">
        <v>21</v>
      </c>
      <c r="C6208" s="4" t="s">
        <v>20</v>
      </c>
      <c r="D6208" s="4" t="s">
        <v>21</v>
      </c>
    </row>
    <row r="6209" spans="1:4" x14ac:dyDescent="0.35">
      <c r="A6209">
        <v>18249122</v>
      </c>
      <c r="B6209" s="4" t="s">
        <v>21</v>
      </c>
      <c r="C6209" s="4" t="s">
        <v>20</v>
      </c>
      <c r="D6209" s="4" t="s">
        <v>21</v>
      </c>
    </row>
    <row r="6210" spans="1:4" x14ac:dyDescent="0.35">
      <c r="A6210">
        <v>18249124</v>
      </c>
      <c r="B6210" s="4" t="s">
        <v>21</v>
      </c>
      <c r="C6210" s="4" t="s">
        <v>21</v>
      </c>
      <c r="D6210" s="4" t="s">
        <v>21</v>
      </c>
    </row>
    <row r="6211" spans="1:4" x14ac:dyDescent="0.35">
      <c r="A6211">
        <v>18249144</v>
      </c>
      <c r="B6211" s="4" t="s">
        <v>21</v>
      </c>
      <c r="C6211" s="4" t="s">
        <v>20</v>
      </c>
      <c r="D6211" s="4" t="s">
        <v>21</v>
      </c>
    </row>
    <row r="6212" spans="1:4" x14ac:dyDescent="0.35">
      <c r="A6212">
        <v>18250020</v>
      </c>
      <c r="B6212" s="4" t="s">
        <v>20</v>
      </c>
      <c r="C6212" s="4" t="s">
        <v>20</v>
      </c>
      <c r="D6212" s="4" t="s">
        <v>21</v>
      </c>
    </row>
    <row r="6213" spans="1:4" x14ac:dyDescent="0.35">
      <c r="A6213">
        <v>18250288</v>
      </c>
      <c r="B6213" s="4" t="s">
        <v>21</v>
      </c>
      <c r="C6213" s="4" t="s">
        <v>20</v>
      </c>
      <c r="D6213" s="4" t="s">
        <v>21</v>
      </c>
    </row>
    <row r="6214" spans="1:4" x14ac:dyDescent="0.35">
      <c r="A6214">
        <v>18250797</v>
      </c>
      <c r="B6214" s="4" t="s">
        <v>21</v>
      </c>
      <c r="C6214" s="4" t="s">
        <v>21</v>
      </c>
      <c r="D6214" s="4" t="s">
        <v>21</v>
      </c>
    </row>
    <row r="6215" spans="1:4" x14ac:dyDescent="0.35">
      <c r="A6215">
        <v>18250897</v>
      </c>
      <c r="B6215" s="4" t="s">
        <v>21</v>
      </c>
      <c r="C6215" s="4" t="s">
        <v>21</v>
      </c>
      <c r="D6215" s="4" t="s">
        <v>21</v>
      </c>
    </row>
    <row r="6216" spans="1:4" x14ac:dyDescent="0.35">
      <c r="A6216">
        <v>18251260</v>
      </c>
      <c r="B6216" s="4" t="s">
        <v>21</v>
      </c>
      <c r="C6216" s="4" t="s">
        <v>21</v>
      </c>
      <c r="D6216" s="4" t="s">
        <v>21</v>
      </c>
    </row>
    <row r="6217" spans="1:4" x14ac:dyDescent="0.35">
      <c r="A6217">
        <v>18251318</v>
      </c>
      <c r="B6217" s="4" t="s">
        <v>21</v>
      </c>
      <c r="C6217" s="4" t="s">
        <v>21</v>
      </c>
      <c r="D6217" s="4" t="s">
        <v>21</v>
      </c>
    </row>
    <row r="6218" spans="1:4" x14ac:dyDescent="0.35">
      <c r="A6218">
        <v>18251459</v>
      </c>
      <c r="B6218" s="4" t="s">
        <v>21</v>
      </c>
      <c r="C6218" s="4" t="s">
        <v>21</v>
      </c>
      <c r="D6218" s="4" t="s">
        <v>21</v>
      </c>
    </row>
    <row r="6219" spans="1:4" x14ac:dyDescent="0.35">
      <c r="A6219">
        <v>18251519</v>
      </c>
      <c r="B6219" s="4" t="s">
        <v>21</v>
      </c>
      <c r="C6219" s="4" t="s">
        <v>21</v>
      </c>
      <c r="D6219" s="4" t="s">
        <v>21</v>
      </c>
    </row>
    <row r="6220" spans="1:4" x14ac:dyDescent="0.35">
      <c r="A6220">
        <v>18252250</v>
      </c>
      <c r="B6220" s="4" t="s">
        <v>21</v>
      </c>
      <c r="C6220" s="4" t="s">
        <v>21</v>
      </c>
      <c r="D6220" s="4" t="s">
        <v>21</v>
      </c>
    </row>
    <row r="6221" spans="1:4" x14ac:dyDescent="0.35">
      <c r="A6221">
        <v>18252359</v>
      </c>
      <c r="B6221" s="4" t="s">
        <v>21</v>
      </c>
      <c r="C6221" s="4" t="s">
        <v>20</v>
      </c>
      <c r="D6221" s="4" t="s">
        <v>21</v>
      </c>
    </row>
    <row r="6222" spans="1:4" x14ac:dyDescent="0.35">
      <c r="A6222">
        <v>18252361</v>
      </c>
      <c r="B6222" s="4" t="s">
        <v>21</v>
      </c>
      <c r="C6222" s="4" t="s">
        <v>21</v>
      </c>
      <c r="D6222" s="4" t="s">
        <v>21</v>
      </c>
    </row>
    <row r="6223" spans="1:4" x14ac:dyDescent="0.35">
      <c r="A6223">
        <v>18252364</v>
      </c>
      <c r="B6223" s="4" t="s">
        <v>21</v>
      </c>
      <c r="C6223" s="4" t="s">
        <v>21</v>
      </c>
      <c r="D6223" s="4" t="s">
        <v>21</v>
      </c>
    </row>
    <row r="6224" spans="1:4" x14ac:dyDescent="0.35">
      <c r="A6224">
        <v>18252369</v>
      </c>
      <c r="B6224" s="4" t="s">
        <v>21</v>
      </c>
      <c r="C6224" s="4" t="s">
        <v>21</v>
      </c>
      <c r="D6224" s="4" t="s">
        <v>21</v>
      </c>
    </row>
    <row r="6225" spans="1:4" x14ac:dyDescent="0.35">
      <c r="A6225">
        <v>18252376</v>
      </c>
      <c r="B6225" s="4" t="s">
        <v>21</v>
      </c>
      <c r="C6225" s="4" t="s">
        <v>20</v>
      </c>
      <c r="D6225" s="4" t="s">
        <v>21</v>
      </c>
    </row>
    <row r="6226" spans="1:4" x14ac:dyDescent="0.35">
      <c r="A6226">
        <v>18252382</v>
      </c>
      <c r="B6226" s="4" t="s">
        <v>21</v>
      </c>
      <c r="C6226" s="4" t="s">
        <v>21</v>
      </c>
      <c r="D6226" s="4" t="s">
        <v>21</v>
      </c>
    </row>
    <row r="6227" spans="1:4" x14ac:dyDescent="0.35">
      <c r="A6227">
        <v>18252385</v>
      </c>
      <c r="B6227" s="4" t="s">
        <v>21</v>
      </c>
      <c r="C6227" s="4" t="s">
        <v>20</v>
      </c>
      <c r="D6227" s="4" t="s">
        <v>21</v>
      </c>
    </row>
    <row r="6228" spans="1:4" x14ac:dyDescent="0.35">
      <c r="A6228">
        <v>18252386</v>
      </c>
      <c r="B6228" s="4" t="s">
        <v>21</v>
      </c>
      <c r="C6228" s="4" t="s">
        <v>21</v>
      </c>
      <c r="D6228" s="4" t="s">
        <v>21</v>
      </c>
    </row>
    <row r="6229" spans="1:4" x14ac:dyDescent="0.35">
      <c r="A6229">
        <v>18252394</v>
      </c>
      <c r="B6229" s="4" t="s">
        <v>21</v>
      </c>
      <c r="C6229" s="4" t="s">
        <v>21</v>
      </c>
      <c r="D6229" s="4" t="s">
        <v>21</v>
      </c>
    </row>
    <row r="6230" spans="1:4" x14ac:dyDescent="0.35">
      <c r="A6230">
        <v>18252395</v>
      </c>
      <c r="B6230" s="4" t="s">
        <v>21</v>
      </c>
      <c r="C6230" s="4" t="s">
        <v>21</v>
      </c>
      <c r="D6230" s="4" t="s">
        <v>21</v>
      </c>
    </row>
    <row r="6231" spans="1:4" x14ac:dyDescent="0.35">
      <c r="A6231">
        <v>18252401</v>
      </c>
      <c r="B6231" s="4" t="s">
        <v>20</v>
      </c>
      <c r="C6231" s="4" t="s">
        <v>21</v>
      </c>
      <c r="D6231" s="4" t="s">
        <v>21</v>
      </c>
    </row>
    <row r="6232" spans="1:4" x14ac:dyDescent="0.35">
      <c r="A6232">
        <v>18252412</v>
      </c>
      <c r="B6232" s="4" t="s">
        <v>21</v>
      </c>
      <c r="C6232" s="4" t="s">
        <v>21</v>
      </c>
      <c r="D6232" s="4" t="s">
        <v>21</v>
      </c>
    </row>
    <row r="6233" spans="1:4" x14ac:dyDescent="0.35">
      <c r="A6233">
        <v>18252419</v>
      </c>
      <c r="B6233" s="4" t="s">
        <v>21</v>
      </c>
      <c r="C6233" s="4" t="s">
        <v>21</v>
      </c>
      <c r="D6233" s="4" t="s">
        <v>21</v>
      </c>
    </row>
    <row r="6234" spans="1:4" x14ac:dyDescent="0.35">
      <c r="A6234">
        <v>18252573</v>
      </c>
      <c r="B6234" s="4" t="s">
        <v>21</v>
      </c>
      <c r="C6234" s="4" t="s">
        <v>20</v>
      </c>
      <c r="D6234" s="4" t="s">
        <v>21</v>
      </c>
    </row>
    <row r="6235" spans="1:4" x14ac:dyDescent="0.35">
      <c r="A6235">
        <v>18253103</v>
      </c>
      <c r="B6235" s="4" t="s">
        <v>21</v>
      </c>
      <c r="C6235" s="4" t="s">
        <v>21</v>
      </c>
      <c r="D6235" s="4" t="s">
        <v>21</v>
      </c>
    </row>
    <row r="6236" spans="1:4" x14ac:dyDescent="0.35">
      <c r="A6236">
        <v>18253111</v>
      </c>
      <c r="B6236" s="4" t="s">
        <v>21</v>
      </c>
      <c r="C6236" s="4" t="s">
        <v>20</v>
      </c>
      <c r="D6236" s="4" t="s">
        <v>21</v>
      </c>
    </row>
    <row r="6237" spans="1:4" x14ac:dyDescent="0.35">
      <c r="A6237">
        <v>18253392</v>
      </c>
      <c r="B6237" s="4" t="s">
        <v>21</v>
      </c>
      <c r="C6237" s="4" t="s">
        <v>20</v>
      </c>
      <c r="D6237" s="4" t="s">
        <v>21</v>
      </c>
    </row>
    <row r="6238" spans="1:4" x14ac:dyDescent="0.35">
      <c r="A6238">
        <v>18253896</v>
      </c>
      <c r="B6238" s="4" t="s">
        <v>20</v>
      </c>
      <c r="C6238" s="4" t="s">
        <v>21</v>
      </c>
      <c r="D6238" s="4" t="s">
        <v>21</v>
      </c>
    </row>
    <row r="6239" spans="1:4" x14ac:dyDescent="0.35">
      <c r="A6239">
        <v>18254160</v>
      </c>
      <c r="B6239" s="4" t="s">
        <v>20</v>
      </c>
      <c r="C6239" s="4" t="s">
        <v>21</v>
      </c>
      <c r="D6239" s="4" t="s">
        <v>21</v>
      </c>
    </row>
    <row r="6240" spans="1:4" x14ac:dyDescent="0.35">
      <c r="A6240">
        <v>18254231</v>
      </c>
      <c r="B6240" s="4" t="s">
        <v>21</v>
      </c>
      <c r="C6240" s="4" t="s">
        <v>21</v>
      </c>
      <c r="D6240" s="4" t="s">
        <v>21</v>
      </c>
    </row>
    <row r="6241" spans="1:4" x14ac:dyDescent="0.35">
      <c r="A6241">
        <v>18254253</v>
      </c>
      <c r="B6241" s="4" t="s">
        <v>21</v>
      </c>
      <c r="C6241" s="4" t="s">
        <v>20</v>
      </c>
      <c r="D6241" s="4" t="s">
        <v>21</v>
      </c>
    </row>
    <row r="6242" spans="1:4" x14ac:dyDescent="0.35">
      <c r="A6242">
        <v>18254314</v>
      </c>
      <c r="B6242" s="4" t="s">
        <v>21</v>
      </c>
      <c r="C6242" s="4" t="s">
        <v>21</v>
      </c>
      <c r="D6242" s="4" t="s">
        <v>21</v>
      </c>
    </row>
    <row r="6243" spans="1:4" x14ac:dyDescent="0.35">
      <c r="A6243">
        <v>18254400</v>
      </c>
      <c r="B6243" s="4" t="s">
        <v>21</v>
      </c>
      <c r="C6243" s="4" t="s">
        <v>20</v>
      </c>
      <c r="D6243" s="4" t="s">
        <v>21</v>
      </c>
    </row>
    <row r="6244" spans="1:4" x14ac:dyDescent="0.35">
      <c r="A6244">
        <v>18254514</v>
      </c>
      <c r="B6244" s="4" t="s">
        <v>21</v>
      </c>
      <c r="C6244" s="4" t="s">
        <v>21</v>
      </c>
      <c r="D6244" s="4" t="s">
        <v>21</v>
      </c>
    </row>
    <row r="6245" spans="1:4" x14ac:dyDescent="0.35">
      <c r="A6245">
        <v>18254518</v>
      </c>
      <c r="B6245" s="4" t="s">
        <v>20</v>
      </c>
      <c r="C6245" s="4" t="s">
        <v>21</v>
      </c>
      <c r="D6245" s="4" t="s">
        <v>21</v>
      </c>
    </row>
    <row r="6246" spans="1:4" x14ac:dyDescent="0.35">
      <c r="A6246">
        <v>18254520</v>
      </c>
      <c r="B6246" s="4" t="s">
        <v>21</v>
      </c>
      <c r="C6246" s="4" t="s">
        <v>20</v>
      </c>
      <c r="D6246" s="4" t="s">
        <v>21</v>
      </c>
    </row>
    <row r="6247" spans="1:4" x14ac:dyDescent="0.35">
      <c r="A6247">
        <v>18254521</v>
      </c>
      <c r="B6247" s="4" t="s">
        <v>21</v>
      </c>
      <c r="C6247" s="4" t="s">
        <v>20</v>
      </c>
      <c r="D6247" s="4" t="s">
        <v>21</v>
      </c>
    </row>
    <row r="6248" spans="1:4" x14ac:dyDescent="0.35">
      <c r="A6248">
        <v>18254523</v>
      </c>
      <c r="B6248" s="4" t="s">
        <v>21</v>
      </c>
      <c r="C6248" s="4" t="s">
        <v>21</v>
      </c>
      <c r="D6248" s="4" t="s">
        <v>21</v>
      </c>
    </row>
    <row r="6249" spans="1:4" x14ac:dyDescent="0.35">
      <c r="A6249">
        <v>18254524</v>
      </c>
      <c r="B6249" s="4" t="s">
        <v>21</v>
      </c>
      <c r="C6249" s="4" t="s">
        <v>20</v>
      </c>
      <c r="D6249" s="4" t="s">
        <v>21</v>
      </c>
    </row>
    <row r="6250" spans="1:4" x14ac:dyDescent="0.35">
      <c r="A6250">
        <v>18254527</v>
      </c>
      <c r="B6250" s="4" t="s">
        <v>21</v>
      </c>
      <c r="C6250" s="4" t="s">
        <v>21</v>
      </c>
      <c r="D6250" s="4" t="s">
        <v>21</v>
      </c>
    </row>
    <row r="6251" spans="1:4" x14ac:dyDescent="0.35">
      <c r="A6251">
        <v>18254529</v>
      </c>
      <c r="B6251" s="4" t="s">
        <v>20</v>
      </c>
      <c r="C6251" s="4" t="s">
        <v>21</v>
      </c>
      <c r="D6251" s="4" t="s">
        <v>21</v>
      </c>
    </row>
    <row r="6252" spans="1:4" x14ac:dyDescent="0.35">
      <c r="A6252">
        <v>18254530</v>
      </c>
      <c r="B6252" s="4" t="s">
        <v>21</v>
      </c>
      <c r="C6252" s="4" t="s">
        <v>20</v>
      </c>
      <c r="D6252" s="4" t="s">
        <v>21</v>
      </c>
    </row>
    <row r="6253" spans="1:4" x14ac:dyDescent="0.35">
      <c r="A6253">
        <v>18254532</v>
      </c>
      <c r="B6253" s="4" t="s">
        <v>21</v>
      </c>
      <c r="C6253" s="4" t="s">
        <v>21</v>
      </c>
      <c r="D6253" s="4" t="s">
        <v>21</v>
      </c>
    </row>
    <row r="6254" spans="1:4" x14ac:dyDescent="0.35">
      <c r="A6254">
        <v>18254534</v>
      </c>
      <c r="B6254" s="4" t="s">
        <v>20</v>
      </c>
      <c r="C6254" s="4" t="s">
        <v>20</v>
      </c>
      <c r="D6254" s="4" t="s">
        <v>21</v>
      </c>
    </row>
    <row r="6255" spans="1:4" x14ac:dyDescent="0.35">
      <c r="A6255">
        <v>18254537</v>
      </c>
      <c r="B6255" s="4" t="s">
        <v>20</v>
      </c>
      <c r="C6255" s="4" t="s">
        <v>21</v>
      </c>
      <c r="D6255" s="4" t="s">
        <v>21</v>
      </c>
    </row>
    <row r="6256" spans="1:4" x14ac:dyDescent="0.35">
      <c r="A6256">
        <v>18254540</v>
      </c>
      <c r="B6256" s="4" t="s">
        <v>21</v>
      </c>
      <c r="C6256" s="4" t="s">
        <v>21</v>
      </c>
      <c r="D6256" s="4" t="s">
        <v>21</v>
      </c>
    </row>
    <row r="6257" spans="1:4" x14ac:dyDescent="0.35">
      <c r="A6257">
        <v>18254541</v>
      </c>
      <c r="B6257" s="4" t="s">
        <v>21</v>
      </c>
      <c r="C6257" s="4" t="s">
        <v>20</v>
      </c>
      <c r="D6257" s="4" t="s">
        <v>21</v>
      </c>
    </row>
    <row r="6258" spans="1:4" x14ac:dyDescent="0.35">
      <c r="A6258">
        <v>18254543</v>
      </c>
      <c r="B6258" s="4" t="s">
        <v>21</v>
      </c>
      <c r="C6258" s="4" t="s">
        <v>21</v>
      </c>
      <c r="D6258" s="4" t="s">
        <v>21</v>
      </c>
    </row>
    <row r="6259" spans="1:4" x14ac:dyDescent="0.35">
      <c r="A6259">
        <v>18254549</v>
      </c>
      <c r="B6259" s="4" t="s">
        <v>21</v>
      </c>
      <c r="C6259" s="4" t="s">
        <v>20</v>
      </c>
      <c r="D6259" s="4" t="s">
        <v>21</v>
      </c>
    </row>
    <row r="6260" spans="1:4" x14ac:dyDescent="0.35">
      <c r="A6260">
        <v>18254553</v>
      </c>
      <c r="B6260" s="4" t="s">
        <v>21</v>
      </c>
      <c r="C6260" s="4" t="s">
        <v>20</v>
      </c>
      <c r="D6260" s="4" t="s">
        <v>21</v>
      </c>
    </row>
    <row r="6261" spans="1:4" x14ac:dyDescent="0.35">
      <c r="A6261">
        <v>18254558</v>
      </c>
      <c r="B6261" s="4" t="s">
        <v>20</v>
      </c>
      <c r="C6261" s="4" t="s">
        <v>21</v>
      </c>
      <c r="D6261" s="4" t="s">
        <v>21</v>
      </c>
    </row>
    <row r="6262" spans="1:4" x14ac:dyDescent="0.35">
      <c r="A6262">
        <v>18254559</v>
      </c>
      <c r="B6262" s="4" t="s">
        <v>21</v>
      </c>
      <c r="C6262" s="4" t="s">
        <v>21</v>
      </c>
      <c r="D6262" s="4" t="s">
        <v>21</v>
      </c>
    </row>
    <row r="6263" spans="1:4" x14ac:dyDescent="0.35">
      <c r="A6263">
        <v>18254676</v>
      </c>
      <c r="B6263" s="4" t="s">
        <v>21</v>
      </c>
      <c r="C6263" s="4" t="s">
        <v>21</v>
      </c>
      <c r="D6263" s="4" t="s">
        <v>21</v>
      </c>
    </row>
    <row r="6264" spans="1:4" x14ac:dyDescent="0.35">
      <c r="A6264">
        <v>18255106</v>
      </c>
      <c r="B6264" s="4" t="s">
        <v>21</v>
      </c>
      <c r="C6264" s="4" t="s">
        <v>21</v>
      </c>
      <c r="D6264" s="4" t="s">
        <v>21</v>
      </c>
    </row>
    <row r="6265" spans="1:4" x14ac:dyDescent="0.35">
      <c r="A6265">
        <v>18255125</v>
      </c>
      <c r="B6265" s="4" t="s">
        <v>21</v>
      </c>
      <c r="C6265" s="4" t="s">
        <v>21</v>
      </c>
      <c r="D6265" s="4" t="s">
        <v>21</v>
      </c>
    </row>
    <row r="6266" spans="1:4" x14ac:dyDescent="0.35">
      <c r="A6266">
        <v>18255131</v>
      </c>
      <c r="B6266" s="4" t="s">
        <v>21</v>
      </c>
      <c r="C6266" s="4" t="s">
        <v>21</v>
      </c>
      <c r="D6266" s="4" t="s">
        <v>21</v>
      </c>
    </row>
    <row r="6267" spans="1:4" x14ac:dyDescent="0.35">
      <c r="A6267">
        <v>18255132</v>
      </c>
      <c r="B6267" s="4" t="s">
        <v>21</v>
      </c>
      <c r="C6267" s="4" t="s">
        <v>21</v>
      </c>
      <c r="D6267" s="4" t="s">
        <v>21</v>
      </c>
    </row>
    <row r="6268" spans="1:4" x14ac:dyDescent="0.35">
      <c r="A6268">
        <v>18255134</v>
      </c>
      <c r="B6268" s="4" t="s">
        <v>21</v>
      </c>
      <c r="C6268" s="4" t="s">
        <v>20</v>
      </c>
      <c r="D6268" s="4" t="s">
        <v>21</v>
      </c>
    </row>
    <row r="6269" spans="1:4" x14ac:dyDescent="0.35">
      <c r="A6269">
        <v>18255138</v>
      </c>
      <c r="B6269" s="4" t="s">
        <v>21</v>
      </c>
      <c r="C6269" s="4" t="s">
        <v>21</v>
      </c>
      <c r="D6269" s="4" t="s">
        <v>21</v>
      </c>
    </row>
    <row r="6270" spans="1:4" x14ac:dyDescent="0.35">
      <c r="A6270">
        <v>18255141</v>
      </c>
      <c r="B6270" s="4" t="s">
        <v>20</v>
      </c>
      <c r="C6270" s="4" t="s">
        <v>20</v>
      </c>
      <c r="D6270" s="4" t="s">
        <v>21</v>
      </c>
    </row>
    <row r="6271" spans="1:4" x14ac:dyDescent="0.35">
      <c r="A6271">
        <v>18255153</v>
      </c>
      <c r="B6271" s="4" t="s">
        <v>21</v>
      </c>
      <c r="C6271" s="4" t="s">
        <v>21</v>
      </c>
      <c r="D6271" s="4" t="s">
        <v>21</v>
      </c>
    </row>
    <row r="6272" spans="1:4" x14ac:dyDescent="0.35">
      <c r="A6272">
        <v>18255154</v>
      </c>
      <c r="B6272" s="4" t="s">
        <v>20</v>
      </c>
      <c r="C6272" s="4" t="s">
        <v>21</v>
      </c>
      <c r="D6272" s="4" t="s">
        <v>21</v>
      </c>
    </row>
    <row r="6273" spans="1:4" x14ac:dyDescent="0.35">
      <c r="A6273">
        <v>18255160</v>
      </c>
      <c r="B6273" s="4" t="s">
        <v>21</v>
      </c>
      <c r="C6273" s="4" t="s">
        <v>21</v>
      </c>
      <c r="D6273" s="4" t="s">
        <v>21</v>
      </c>
    </row>
    <row r="6274" spans="1:4" x14ac:dyDescent="0.35">
      <c r="A6274">
        <v>18255168</v>
      </c>
      <c r="B6274" s="4" t="s">
        <v>21</v>
      </c>
      <c r="C6274" s="4" t="s">
        <v>21</v>
      </c>
      <c r="D6274" s="4" t="s">
        <v>21</v>
      </c>
    </row>
    <row r="6275" spans="1:4" x14ac:dyDescent="0.35">
      <c r="A6275">
        <v>18255171</v>
      </c>
      <c r="B6275" s="4" t="s">
        <v>20</v>
      </c>
      <c r="C6275" s="4" t="s">
        <v>21</v>
      </c>
      <c r="D6275" s="4" t="s">
        <v>21</v>
      </c>
    </row>
    <row r="6276" spans="1:4" x14ac:dyDescent="0.35">
      <c r="A6276">
        <v>18255193</v>
      </c>
      <c r="B6276" s="4" t="s">
        <v>21</v>
      </c>
      <c r="C6276" s="4" t="s">
        <v>21</v>
      </c>
      <c r="D6276" s="4" t="s">
        <v>21</v>
      </c>
    </row>
    <row r="6277" spans="1:4" x14ac:dyDescent="0.35">
      <c r="A6277">
        <v>18255603</v>
      </c>
      <c r="B6277" s="4" t="s">
        <v>21</v>
      </c>
      <c r="C6277" s="4" t="s">
        <v>21</v>
      </c>
      <c r="D6277" s="4" t="s">
        <v>21</v>
      </c>
    </row>
    <row r="6278" spans="1:4" x14ac:dyDescent="0.35">
      <c r="A6278">
        <v>18255631</v>
      </c>
      <c r="B6278" s="4" t="s">
        <v>21</v>
      </c>
      <c r="C6278" s="4" t="s">
        <v>21</v>
      </c>
      <c r="D6278" s="4" t="s">
        <v>21</v>
      </c>
    </row>
    <row r="6279" spans="1:4" x14ac:dyDescent="0.35">
      <c r="A6279">
        <v>18255654</v>
      </c>
      <c r="B6279" s="4" t="s">
        <v>21</v>
      </c>
      <c r="C6279" s="4" t="s">
        <v>21</v>
      </c>
      <c r="D6279" s="4" t="s">
        <v>21</v>
      </c>
    </row>
    <row r="6280" spans="1:4" x14ac:dyDescent="0.35">
      <c r="A6280">
        <v>18255715</v>
      </c>
      <c r="B6280" s="4" t="s">
        <v>21</v>
      </c>
      <c r="C6280" s="4" t="s">
        <v>20</v>
      </c>
      <c r="D6280" s="4" t="s">
        <v>21</v>
      </c>
    </row>
    <row r="6281" spans="1:4" x14ac:dyDescent="0.35">
      <c r="A6281">
        <v>18256780</v>
      </c>
      <c r="B6281" s="4" t="s">
        <v>21</v>
      </c>
      <c r="C6281" s="4" t="s">
        <v>21</v>
      </c>
      <c r="D6281" s="4" t="s">
        <v>21</v>
      </c>
    </row>
    <row r="6282" spans="1:4" x14ac:dyDescent="0.35">
      <c r="A6282">
        <v>18256890</v>
      </c>
      <c r="B6282" s="4" t="s">
        <v>21</v>
      </c>
      <c r="C6282" s="4" t="s">
        <v>20</v>
      </c>
      <c r="D6282" s="4" t="s">
        <v>21</v>
      </c>
    </row>
    <row r="6283" spans="1:4" x14ac:dyDescent="0.35">
      <c r="A6283">
        <v>18256980</v>
      </c>
      <c r="B6283" s="4" t="s">
        <v>21</v>
      </c>
      <c r="C6283" s="4" t="s">
        <v>21</v>
      </c>
      <c r="D6283" s="4" t="s">
        <v>21</v>
      </c>
    </row>
    <row r="6284" spans="1:4" x14ac:dyDescent="0.35">
      <c r="A6284">
        <v>18257542</v>
      </c>
      <c r="B6284" s="4" t="s">
        <v>21</v>
      </c>
      <c r="C6284" s="4" t="s">
        <v>20</v>
      </c>
      <c r="D6284" s="4" t="s">
        <v>21</v>
      </c>
    </row>
    <row r="6285" spans="1:4" x14ac:dyDescent="0.35">
      <c r="A6285">
        <v>18258162</v>
      </c>
      <c r="B6285" s="4" t="s">
        <v>21</v>
      </c>
      <c r="C6285" s="4" t="s">
        <v>20</v>
      </c>
      <c r="D6285" s="4" t="s">
        <v>21</v>
      </c>
    </row>
    <row r="6286" spans="1:4" x14ac:dyDescent="0.35">
      <c r="A6286">
        <v>18258397</v>
      </c>
      <c r="B6286" s="4" t="s">
        <v>21</v>
      </c>
      <c r="C6286" s="4" t="s">
        <v>21</v>
      </c>
      <c r="D6286" s="4" t="s">
        <v>21</v>
      </c>
    </row>
    <row r="6287" spans="1:4" x14ac:dyDescent="0.35">
      <c r="A6287">
        <v>18258469</v>
      </c>
      <c r="B6287" s="4" t="s">
        <v>21</v>
      </c>
      <c r="C6287" s="4" t="s">
        <v>20</v>
      </c>
      <c r="D6287" s="4" t="s">
        <v>21</v>
      </c>
    </row>
    <row r="6288" spans="1:4" x14ac:dyDescent="0.35">
      <c r="A6288">
        <v>18258473</v>
      </c>
      <c r="B6288" s="4" t="s">
        <v>21</v>
      </c>
      <c r="C6288" s="4" t="s">
        <v>20</v>
      </c>
      <c r="D6288" s="4" t="s">
        <v>21</v>
      </c>
    </row>
    <row r="6289" spans="1:4" x14ac:dyDescent="0.35">
      <c r="A6289">
        <v>18258475</v>
      </c>
      <c r="B6289" s="4" t="s">
        <v>21</v>
      </c>
      <c r="C6289" s="4" t="s">
        <v>21</v>
      </c>
      <c r="D6289" s="4" t="s">
        <v>21</v>
      </c>
    </row>
    <row r="6290" spans="1:4" x14ac:dyDescent="0.35">
      <c r="A6290">
        <v>18258477</v>
      </c>
      <c r="B6290" s="4" t="s">
        <v>21</v>
      </c>
      <c r="C6290" s="4" t="s">
        <v>20</v>
      </c>
      <c r="D6290" s="4" t="s">
        <v>21</v>
      </c>
    </row>
    <row r="6291" spans="1:4" x14ac:dyDescent="0.35">
      <c r="A6291">
        <v>18258480</v>
      </c>
      <c r="B6291" s="4" t="s">
        <v>20</v>
      </c>
      <c r="C6291" s="4" t="s">
        <v>20</v>
      </c>
      <c r="D6291" s="4" t="s">
        <v>21</v>
      </c>
    </row>
    <row r="6292" spans="1:4" x14ac:dyDescent="0.35">
      <c r="A6292">
        <v>18258483</v>
      </c>
      <c r="B6292" s="4" t="s">
        <v>21</v>
      </c>
      <c r="C6292" s="4" t="s">
        <v>20</v>
      </c>
      <c r="D6292" s="4" t="s">
        <v>21</v>
      </c>
    </row>
    <row r="6293" spans="1:4" x14ac:dyDescent="0.35">
      <c r="A6293">
        <v>18258484</v>
      </c>
      <c r="B6293" s="4" t="s">
        <v>21</v>
      </c>
      <c r="C6293" s="4" t="s">
        <v>20</v>
      </c>
      <c r="D6293" s="4" t="s">
        <v>21</v>
      </c>
    </row>
    <row r="6294" spans="1:4" x14ac:dyDescent="0.35">
      <c r="A6294">
        <v>18258491</v>
      </c>
      <c r="B6294" s="4" t="s">
        <v>21</v>
      </c>
      <c r="C6294" s="4" t="s">
        <v>21</v>
      </c>
      <c r="D6294" s="4" t="s">
        <v>21</v>
      </c>
    </row>
    <row r="6295" spans="1:4" x14ac:dyDescent="0.35">
      <c r="A6295">
        <v>18258502</v>
      </c>
      <c r="B6295" s="4" t="s">
        <v>21</v>
      </c>
      <c r="C6295" s="4" t="s">
        <v>21</v>
      </c>
      <c r="D6295" s="4" t="s">
        <v>21</v>
      </c>
    </row>
    <row r="6296" spans="1:4" x14ac:dyDescent="0.35">
      <c r="A6296">
        <v>18258503</v>
      </c>
      <c r="B6296" s="4" t="s">
        <v>21</v>
      </c>
      <c r="C6296" s="4" t="s">
        <v>20</v>
      </c>
      <c r="D6296" s="4" t="s">
        <v>21</v>
      </c>
    </row>
    <row r="6297" spans="1:4" x14ac:dyDescent="0.35">
      <c r="A6297">
        <v>18258507</v>
      </c>
      <c r="B6297" s="4" t="s">
        <v>21</v>
      </c>
      <c r="C6297" s="4" t="s">
        <v>21</v>
      </c>
      <c r="D6297" s="4" t="s">
        <v>21</v>
      </c>
    </row>
    <row r="6298" spans="1:4" x14ac:dyDescent="0.35">
      <c r="A6298">
        <v>18258510</v>
      </c>
      <c r="B6298" s="4" t="s">
        <v>21</v>
      </c>
      <c r="C6298" s="4" t="s">
        <v>21</v>
      </c>
      <c r="D6298" s="4" t="s">
        <v>21</v>
      </c>
    </row>
    <row r="6299" spans="1:4" x14ac:dyDescent="0.35">
      <c r="A6299">
        <v>18258571</v>
      </c>
      <c r="B6299" s="4" t="s">
        <v>21</v>
      </c>
      <c r="C6299" s="4" t="s">
        <v>21</v>
      </c>
      <c r="D6299" s="4" t="s">
        <v>21</v>
      </c>
    </row>
    <row r="6300" spans="1:4" x14ac:dyDescent="0.35">
      <c r="A6300">
        <v>18258742</v>
      </c>
      <c r="B6300" s="4" t="s">
        <v>21</v>
      </c>
      <c r="C6300" s="4" t="s">
        <v>21</v>
      </c>
      <c r="D6300" s="4" t="s">
        <v>21</v>
      </c>
    </row>
    <row r="6301" spans="1:4" x14ac:dyDescent="0.35">
      <c r="A6301">
        <v>18258756</v>
      </c>
      <c r="B6301" s="4" t="s">
        <v>21</v>
      </c>
      <c r="C6301" s="4" t="s">
        <v>21</v>
      </c>
      <c r="D6301" s="4" t="s">
        <v>21</v>
      </c>
    </row>
    <row r="6302" spans="1:4" x14ac:dyDescent="0.35">
      <c r="A6302">
        <v>18258757</v>
      </c>
      <c r="B6302" s="4" t="s">
        <v>21</v>
      </c>
      <c r="C6302" s="4" t="s">
        <v>21</v>
      </c>
      <c r="D6302" s="4" t="s">
        <v>21</v>
      </c>
    </row>
    <row r="6303" spans="1:4" x14ac:dyDescent="0.35">
      <c r="A6303">
        <v>18258759</v>
      </c>
      <c r="B6303" s="4" t="s">
        <v>21</v>
      </c>
      <c r="C6303" s="4" t="s">
        <v>21</v>
      </c>
      <c r="D6303" s="4" t="s">
        <v>21</v>
      </c>
    </row>
    <row r="6304" spans="1:4" x14ac:dyDescent="0.35">
      <c r="A6304">
        <v>18258762</v>
      </c>
      <c r="B6304" s="4" t="s">
        <v>21</v>
      </c>
      <c r="C6304" s="4" t="s">
        <v>21</v>
      </c>
      <c r="D6304" s="4" t="s">
        <v>21</v>
      </c>
    </row>
    <row r="6305" spans="1:4" x14ac:dyDescent="0.35">
      <c r="A6305">
        <v>18258764</v>
      </c>
      <c r="B6305" s="4" t="s">
        <v>21</v>
      </c>
      <c r="C6305" s="4" t="s">
        <v>21</v>
      </c>
      <c r="D6305" s="4" t="s">
        <v>21</v>
      </c>
    </row>
    <row r="6306" spans="1:4" x14ac:dyDescent="0.35">
      <c r="A6306">
        <v>18258775</v>
      </c>
      <c r="B6306" s="4" t="s">
        <v>21</v>
      </c>
      <c r="C6306" s="4" t="s">
        <v>20</v>
      </c>
      <c r="D6306" s="4" t="s">
        <v>21</v>
      </c>
    </row>
    <row r="6307" spans="1:4" x14ac:dyDescent="0.35">
      <c r="A6307">
        <v>18258777</v>
      </c>
      <c r="B6307" s="4" t="s">
        <v>21</v>
      </c>
      <c r="C6307" s="4" t="s">
        <v>21</v>
      </c>
      <c r="D6307" s="4" t="s">
        <v>21</v>
      </c>
    </row>
    <row r="6308" spans="1:4" x14ac:dyDescent="0.35">
      <c r="A6308">
        <v>18258778</v>
      </c>
      <c r="B6308" s="4" t="s">
        <v>21</v>
      </c>
      <c r="C6308" s="4" t="s">
        <v>20</v>
      </c>
      <c r="D6308" s="4" t="s">
        <v>21</v>
      </c>
    </row>
    <row r="6309" spans="1:4" x14ac:dyDescent="0.35">
      <c r="A6309">
        <v>18259462</v>
      </c>
      <c r="B6309" s="4" t="s">
        <v>20</v>
      </c>
      <c r="C6309" s="4" t="s">
        <v>21</v>
      </c>
      <c r="D6309" s="4" t="s">
        <v>21</v>
      </c>
    </row>
    <row r="6310" spans="1:4" x14ac:dyDescent="0.35">
      <c r="A6310">
        <v>18260028</v>
      </c>
      <c r="B6310" s="4" t="s">
        <v>20</v>
      </c>
      <c r="C6310" s="4" t="s">
        <v>21</v>
      </c>
      <c r="D6310" s="4" t="s">
        <v>21</v>
      </c>
    </row>
    <row r="6311" spans="1:4" x14ac:dyDescent="0.35">
      <c r="A6311">
        <v>18260604</v>
      </c>
      <c r="B6311" s="4" t="s">
        <v>21</v>
      </c>
      <c r="C6311" s="4" t="s">
        <v>21</v>
      </c>
      <c r="D6311" s="4" t="s">
        <v>21</v>
      </c>
    </row>
    <row r="6312" spans="1:4" x14ac:dyDescent="0.35">
      <c r="A6312">
        <v>18260641</v>
      </c>
      <c r="B6312" s="4" t="s">
        <v>21</v>
      </c>
      <c r="C6312" s="4" t="s">
        <v>20</v>
      </c>
      <c r="D6312" s="4" t="s">
        <v>21</v>
      </c>
    </row>
    <row r="6313" spans="1:4" x14ac:dyDescent="0.35">
      <c r="A6313">
        <v>18260714</v>
      </c>
      <c r="B6313" s="4" t="s">
        <v>21</v>
      </c>
      <c r="C6313" s="4" t="s">
        <v>21</v>
      </c>
      <c r="D6313" s="4" t="s">
        <v>21</v>
      </c>
    </row>
    <row r="6314" spans="1:4" x14ac:dyDescent="0.35">
      <c r="A6314">
        <v>18260777</v>
      </c>
      <c r="B6314" s="4" t="s">
        <v>21</v>
      </c>
      <c r="C6314" s="4" t="s">
        <v>20</v>
      </c>
      <c r="D6314" s="4" t="s">
        <v>21</v>
      </c>
    </row>
    <row r="6315" spans="1:4" x14ac:dyDescent="0.35">
      <c r="A6315">
        <v>18261052</v>
      </c>
      <c r="B6315" s="4" t="s">
        <v>21</v>
      </c>
      <c r="C6315" s="4" t="s">
        <v>21</v>
      </c>
      <c r="D6315" s="4" t="s">
        <v>21</v>
      </c>
    </row>
    <row r="6316" spans="1:4" x14ac:dyDescent="0.35">
      <c r="A6316">
        <v>18261140</v>
      </c>
      <c r="B6316" s="4" t="s">
        <v>20</v>
      </c>
      <c r="C6316" s="4" t="s">
        <v>20</v>
      </c>
      <c r="D6316" s="4" t="s">
        <v>21</v>
      </c>
    </row>
    <row r="6317" spans="1:4" x14ac:dyDescent="0.35">
      <c r="A6317">
        <v>18261146</v>
      </c>
      <c r="B6317" s="4" t="s">
        <v>21</v>
      </c>
      <c r="C6317" s="4" t="s">
        <v>21</v>
      </c>
      <c r="D6317" s="4" t="s">
        <v>21</v>
      </c>
    </row>
    <row r="6318" spans="1:4" x14ac:dyDescent="0.35">
      <c r="A6318">
        <v>18261149</v>
      </c>
      <c r="B6318" s="4" t="s">
        <v>21</v>
      </c>
      <c r="C6318" s="4" t="s">
        <v>20</v>
      </c>
      <c r="D6318" s="4" t="s">
        <v>21</v>
      </c>
    </row>
    <row r="6319" spans="1:4" x14ac:dyDescent="0.35">
      <c r="A6319">
        <v>18261151</v>
      </c>
      <c r="B6319" s="4" t="s">
        <v>21</v>
      </c>
      <c r="C6319" s="4" t="s">
        <v>21</v>
      </c>
      <c r="D6319" s="4" t="s">
        <v>21</v>
      </c>
    </row>
    <row r="6320" spans="1:4" x14ac:dyDescent="0.35">
      <c r="A6320">
        <v>18261157</v>
      </c>
      <c r="B6320" s="4" t="s">
        <v>20</v>
      </c>
      <c r="C6320" s="4" t="s">
        <v>21</v>
      </c>
      <c r="D6320" s="4" t="s">
        <v>21</v>
      </c>
    </row>
    <row r="6321" spans="1:4" x14ac:dyDescent="0.35">
      <c r="A6321">
        <v>18261158</v>
      </c>
      <c r="B6321" s="4" t="s">
        <v>21</v>
      </c>
      <c r="C6321" s="4" t="s">
        <v>20</v>
      </c>
      <c r="D6321" s="4" t="s">
        <v>21</v>
      </c>
    </row>
    <row r="6322" spans="1:4" x14ac:dyDescent="0.35">
      <c r="A6322">
        <v>18261160</v>
      </c>
      <c r="B6322" s="4" t="s">
        <v>20</v>
      </c>
      <c r="C6322" s="4" t="s">
        <v>21</v>
      </c>
      <c r="D6322" s="4" t="s">
        <v>21</v>
      </c>
    </row>
    <row r="6323" spans="1:4" x14ac:dyDescent="0.35">
      <c r="A6323">
        <v>18261161</v>
      </c>
      <c r="B6323" s="4" t="s">
        <v>21</v>
      </c>
      <c r="C6323" s="4" t="s">
        <v>21</v>
      </c>
      <c r="D6323" s="4" t="s">
        <v>21</v>
      </c>
    </row>
    <row r="6324" spans="1:4" x14ac:dyDescent="0.35">
      <c r="A6324">
        <v>18261162</v>
      </c>
      <c r="B6324" s="4" t="s">
        <v>21</v>
      </c>
      <c r="C6324" s="4" t="s">
        <v>21</v>
      </c>
      <c r="D6324" s="4" t="s">
        <v>21</v>
      </c>
    </row>
    <row r="6325" spans="1:4" x14ac:dyDescent="0.35">
      <c r="A6325">
        <v>18261164</v>
      </c>
      <c r="B6325" s="4" t="s">
        <v>21</v>
      </c>
      <c r="C6325" s="4" t="s">
        <v>21</v>
      </c>
      <c r="D6325" s="4" t="s">
        <v>21</v>
      </c>
    </row>
    <row r="6326" spans="1:4" x14ac:dyDescent="0.35">
      <c r="A6326">
        <v>18261165</v>
      </c>
      <c r="B6326" s="4" t="s">
        <v>20</v>
      </c>
      <c r="C6326" s="4" t="s">
        <v>21</v>
      </c>
      <c r="D6326" s="4" t="s">
        <v>21</v>
      </c>
    </row>
    <row r="6327" spans="1:4" x14ac:dyDescent="0.35">
      <c r="A6327">
        <v>18261188</v>
      </c>
      <c r="B6327" s="4" t="s">
        <v>21</v>
      </c>
      <c r="C6327" s="4" t="s">
        <v>20</v>
      </c>
      <c r="D6327" s="4" t="s">
        <v>21</v>
      </c>
    </row>
    <row r="6328" spans="1:4" x14ac:dyDescent="0.35">
      <c r="A6328">
        <v>18261203</v>
      </c>
      <c r="B6328" s="4" t="s">
        <v>21</v>
      </c>
      <c r="C6328" s="4" t="s">
        <v>21</v>
      </c>
      <c r="D6328" s="4" t="s">
        <v>21</v>
      </c>
    </row>
    <row r="6329" spans="1:4" x14ac:dyDescent="0.35">
      <c r="A6329">
        <v>18261309</v>
      </c>
      <c r="B6329" s="4" t="s">
        <v>21</v>
      </c>
      <c r="C6329" s="4" t="s">
        <v>20</v>
      </c>
      <c r="D6329" s="4" t="s">
        <v>21</v>
      </c>
    </row>
    <row r="6330" spans="1:4" x14ac:dyDescent="0.35">
      <c r="A6330">
        <v>18261486</v>
      </c>
      <c r="B6330" s="4" t="s">
        <v>21</v>
      </c>
      <c r="C6330" s="4" t="s">
        <v>20</v>
      </c>
      <c r="D6330" s="4" t="s">
        <v>21</v>
      </c>
    </row>
    <row r="6331" spans="1:4" x14ac:dyDescent="0.35">
      <c r="A6331">
        <v>18261675</v>
      </c>
      <c r="B6331" s="4" t="s">
        <v>21</v>
      </c>
      <c r="C6331" s="4" t="s">
        <v>21</v>
      </c>
      <c r="D6331" s="4" t="s">
        <v>21</v>
      </c>
    </row>
    <row r="6332" spans="1:4" x14ac:dyDescent="0.35">
      <c r="A6332">
        <v>18261678</v>
      </c>
      <c r="B6332" s="4" t="s">
        <v>21</v>
      </c>
      <c r="C6332" s="4" t="s">
        <v>21</v>
      </c>
      <c r="D6332" s="4" t="s">
        <v>21</v>
      </c>
    </row>
    <row r="6333" spans="1:4" x14ac:dyDescent="0.35">
      <c r="A6333">
        <v>18261683</v>
      </c>
      <c r="B6333" s="4" t="s">
        <v>21</v>
      </c>
      <c r="C6333" s="4" t="s">
        <v>21</v>
      </c>
      <c r="D6333" s="4" t="s">
        <v>21</v>
      </c>
    </row>
    <row r="6334" spans="1:4" x14ac:dyDescent="0.35">
      <c r="A6334">
        <v>18261688</v>
      </c>
      <c r="B6334" s="4" t="s">
        <v>21</v>
      </c>
      <c r="C6334" s="4" t="s">
        <v>21</v>
      </c>
      <c r="D6334" s="4" t="s">
        <v>21</v>
      </c>
    </row>
    <row r="6335" spans="1:4" x14ac:dyDescent="0.35">
      <c r="A6335">
        <v>18261694</v>
      </c>
      <c r="B6335" s="4" t="s">
        <v>21</v>
      </c>
      <c r="C6335" s="4" t="s">
        <v>21</v>
      </c>
      <c r="D6335" s="4" t="s">
        <v>21</v>
      </c>
    </row>
    <row r="6336" spans="1:4" x14ac:dyDescent="0.35">
      <c r="A6336">
        <v>18261699</v>
      </c>
      <c r="B6336" s="4" t="s">
        <v>21</v>
      </c>
      <c r="C6336" s="4" t="s">
        <v>21</v>
      </c>
      <c r="D6336" s="4" t="s">
        <v>21</v>
      </c>
    </row>
    <row r="6337" spans="1:4" x14ac:dyDescent="0.35">
      <c r="A6337">
        <v>18261700</v>
      </c>
      <c r="B6337" s="4" t="s">
        <v>21</v>
      </c>
      <c r="C6337" s="4" t="s">
        <v>21</v>
      </c>
      <c r="D6337" s="4" t="s">
        <v>21</v>
      </c>
    </row>
    <row r="6338" spans="1:4" x14ac:dyDescent="0.35">
      <c r="A6338">
        <v>18261701</v>
      </c>
      <c r="B6338" s="4" t="s">
        <v>21</v>
      </c>
      <c r="C6338" s="4" t="s">
        <v>21</v>
      </c>
      <c r="D6338" s="4" t="s">
        <v>21</v>
      </c>
    </row>
    <row r="6339" spans="1:4" x14ac:dyDescent="0.35">
      <c r="A6339">
        <v>18261703</v>
      </c>
      <c r="B6339" s="4" t="s">
        <v>20</v>
      </c>
      <c r="C6339" s="4" t="s">
        <v>21</v>
      </c>
      <c r="D6339" s="4" t="s">
        <v>21</v>
      </c>
    </row>
    <row r="6340" spans="1:4" x14ac:dyDescent="0.35">
      <c r="A6340">
        <v>18261708</v>
      </c>
      <c r="B6340" s="4" t="s">
        <v>21</v>
      </c>
      <c r="C6340" s="4" t="s">
        <v>21</v>
      </c>
      <c r="D6340" s="4" t="s">
        <v>21</v>
      </c>
    </row>
    <row r="6341" spans="1:4" x14ac:dyDescent="0.35">
      <c r="A6341">
        <v>18261710</v>
      </c>
      <c r="B6341" s="4" t="s">
        <v>21</v>
      </c>
      <c r="C6341" s="4" t="s">
        <v>21</v>
      </c>
      <c r="D6341" s="4" t="s">
        <v>21</v>
      </c>
    </row>
    <row r="6342" spans="1:4" x14ac:dyDescent="0.35">
      <c r="A6342">
        <v>18261719</v>
      </c>
      <c r="B6342" s="4" t="s">
        <v>21</v>
      </c>
      <c r="C6342" s="4" t="s">
        <v>21</v>
      </c>
      <c r="D6342" s="4" t="s">
        <v>21</v>
      </c>
    </row>
    <row r="6343" spans="1:4" x14ac:dyDescent="0.35">
      <c r="A6343">
        <v>18261720</v>
      </c>
      <c r="B6343" s="4" t="s">
        <v>21</v>
      </c>
      <c r="C6343" s="4" t="s">
        <v>20</v>
      </c>
      <c r="D6343" s="4" t="s">
        <v>21</v>
      </c>
    </row>
    <row r="6344" spans="1:4" x14ac:dyDescent="0.35">
      <c r="A6344">
        <v>18261722</v>
      </c>
      <c r="B6344" s="4" t="s">
        <v>20</v>
      </c>
      <c r="C6344" s="4" t="s">
        <v>21</v>
      </c>
      <c r="D6344" s="4" t="s">
        <v>21</v>
      </c>
    </row>
    <row r="6345" spans="1:4" x14ac:dyDescent="0.35">
      <c r="A6345">
        <v>18261723</v>
      </c>
      <c r="B6345" s="4" t="s">
        <v>21</v>
      </c>
      <c r="C6345" s="4" t="s">
        <v>21</v>
      </c>
      <c r="D6345" s="4" t="s">
        <v>21</v>
      </c>
    </row>
    <row r="6346" spans="1:4" x14ac:dyDescent="0.35">
      <c r="A6346">
        <v>18261725</v>
      </c>
      <c r="B6346" s="4" t="s">
        <v>21</v>
      </c>
      <c r="C6346" s="4" t="s">
        <v>20</v>
      </c>
      <c r="D6346" s="4" t="s">
        <v>21</v>
      </c>
    </row>
    <row r="6347" spans="1:4" x14ac:dyDescent="0.35">
      <c r="A6347">
        <v>18261727</v>
      </c>
      <c r="B6347" s="4" t="s">
        <v>21</v>
      </c>
      <c r="C6347" s="4" t="s">
        <v>21</v>
      </c>
      <c r="D6347" s="4" t="s">
        <v>21</v>
      </c>
    </row>
    <row r="6348" spans="1:4" x14ac:dyDescent="0.35">
      <c r="A6348">
        <v>18261739</v>
      </c>
      <c r="B6348" s="4" t="s">
        <v>21</v>
      </c>
      <c r="C6348" s="4" t="s">
        <v>20</v>
      </c>
      <c r="D6348" s="4" t="s">
        <v>21</v>
      </c>
    </row>
    <row r="6349" spans="1:4" x14ac:dyDescent="0.35">
      <c r="A6349">
        <v>18261811</v>
      </c>
      <c r="B6349" s="4" t="s">
        <v>21</v>
      </c>
      <c r="C6349" s="4" t="s">
        <v>20</v>
      </c>
      <c r="D6349" s="4" t="s">
        <v>21</v>
      </c>
    </row>
    <row r="6350" spans="1:4" x14ac:dyDescent="0.35">
      <c r="A6350">
        <v>18261956</v>
      </c>
      <c r="B6350" s="4" t="s">
        <v>21</v>
      </c>
      <c r="C6350" s="4" t="s">
        <v>21</v>
      </c>
      <c r="D6350" s="4" t="s">
        <v>21</v>
      </c>
    </row>
    <row r="6351" spans="1:4" x14ac:dyDescent="0.35">
      <c r="A6351">
        <v>18263236</v>
      </c>
      <c r="B6351" s="4" t="s">
        <v>21</v>
      </c>
      <c r="C6351" s="4" t="s">
        <v>21</v>
      </c>
      <c r="D6351" s="4" t="s">
        <v>21</v>
      </c>
    </row>
    <row r="6352" spans="1:4" x14ac:dyDescent="0.35">
      <c r="A6352">
        <v>18263500</v>
      </c>
      <c r="B6352" s="4" t="s">
        <v>21</v>
      </c>
      <c r="C6352" s="4" t="s">
        <v>21</v>
      </c>
      <c r="D6352" s="4" t="s">
        <v>21</v>
      </c>
    </row>
    <row r="6353" spans="1:4" x14ac:dyDescent="0.35">
      <c r="A6353">
        <v>18263693</v>
      </c>
      <c r="B6353" s="4" t="s">
        <v>21</v>
      </c>
      <c r="C6353" s="4" t="s">
        <v>21</v>
      </c>
      <c r="D6353" s="4" t="s">
        <v>21</v>
      </c>
    </row>
    <row r="6354" spans="1:4" x14ac:dyDescent="0.35">
      <c r="A6354">
        <v>18264244</v>
      </c>
      <c r="B6354" s="4" t="s">
        <v>21</v>
      </c>
      <c r="C6354" s="4" t="s">
        <v>21</v>
      </c>
      <c r="D6354" s="4" t="s">
        <v>21</v>
      </c>
    </row>
    <row r="6355" spans="1:4" x14ac:dyDescent="0.35">
      <c r="A6355">
        <v>18264447</v>
      </c>
      <c r="B6355" s="4" t="s">
        <v>21</v>
      </c>
      <c r="C6355" s="4" t="s">
        <v>20</v>
      </c>
      <c r="D6355" s="4" t="s">
        <v>21</v>
      </c>
    </row>
    <row r="6356" spans="1:4" x14ac:dyDescent="0.35">
      <c r="A6356">
        <v>18264533</v>
      </c>
      <c r="B6356" s="4" t="s">
        <v>21</v>
      </c>
      <c r="C6356" s="4" t="s">
        <v>20</v>
      </c>
      <c r="D6356" s="4" t="s">
        <v>21</v>
      </c>
    </row>
    <row r="6357" spans="1:4" x14ac:dyDescent="0.35">
      <c r="A6357">
        <v>18264634</v>
      </c>
      <c r="B6357" s="4" t="s">
        <v>21</v>
      </c>
      <c r="C6357" s="4" t="s">
        <v>21</v>
      </c>
      <c r="D6357" s="4" t="s">
        <v>21</v>
      </c>
    </row>
    <row r="6358" spans="1:4" x14ac:dyDescent="0.35">
      <c r="A6358">
        <v>18264717</v>
      </c>
      <c r="B6358" s="4" t="s">
        <v>21</v>
      </c>
      <c r="C6358" s="4" t="s">
        <v>21</v>
      </c>
      <c r="D6358" s="4" t="s">
        <v>21</v>
      </c>
    </row>
    <row r="6359" spans="1:4" x14ac:dyDescent="0.35">
      <c r="A6359">
        <v>18264963</v>
      </c>
      <c r="B6359" s="4" t="s">
        <v>21</v>
      </c>
      <c r="C6359" s="4" t="s">
        <v>21</v>
      </c>
      <c r="D6359" s="4" t="s">
        <v>21</v>
      </c>
    </row>
    <row r="6360" spans="1:4" x14ac:dyDescent="0.35">
      <c r="A6360">
        <v>18264964</v>
      </c>
      <c r="B6360" s="4" t="s">
        <v>21</v>
      </c>
      <c r="C6360" s="4" t="s">
        <v>21</v>
      </c>
      <c r="D6360" s="4" t="s">
        <v>21</v>
      </c>
    </row>
    <row r="6361" spans="1:4" x14ac:dyDescent="0.35">
      <c r="A6361">
        <v>18264977</v>
      </c>
      <c r="B6361" s="4" t="s">
        <v>21</v>
      </c>
      <c r="C6361" s="4" t="s">
        <v>21</v>
      </c>
      <c r="D6361" s="4" t="s">
        <v>21</v>
      </c>
    </row>
    <row r="6362" spans="1:4" x14ac:dyDescent="0.35">
      <c r="A6362">
        <v>18264980</v>
      </c>
      <c r="B6362" s="4" t="s">
        <v>21</v>
      </c>
      <c r="C6362" s="4" t="s">
        <v>21</v>
      </c>
      <c r="D6362" s="4" t="s">
        <v>21</v>
      </c>
    </row>
    <row r="6363" spans="1:4" x14ac:dyDescent="0.35">
      <c r="A6363">
        <v>18264985</v>
      </c>
      <c r="B6363" s="4" t="s">
        <v>21</v>
      </c>
      <c r="C6363" s="4" t="s">
        <v>21</v>
      </c>
      <c r="D6363" s="4" t="s">
        <v>21</v>
      </c>
    </row>
    <row r="6364" spans="1:4" x14ac:dyDescent="0.35">
      <c r="A6364">
        <v>18264992</v>
      </c>
      <c r="B6364" s="4" t="s">
        <v>21</v>
      </c>
      <c r="C6364" s="4" t="s">
        <v>21</v>
      </c>
      <c r="D6364" s="4" t="s">
        <v>21</v>
      </c>
    </row>
    <row r="6365" spans="1:4" x14ac:dyDescent="0.35">
      <c r="A6365">
        <v>18264993</v>
      </c>
      <c r="B6365" s="4" t="s">
        <v>21</v>
      </c>
      <c r="C6365" s="4" t="s">
        <v>20</v>
      </c>
      <c r="D6365" s="4" t="s">
        <v>21</v>
      </c>
    </row>
    <row r="6366" spans="1:4" x14ac:dyDescent="0.35">
      <c r="A6366">
        <v>18264995</v>
      </c>
      <c r="B6366" s="4" t="s">
        <v>21</v>
      </c>
      <c r="C6366" s="4" t="s">
        <v>20</v>
      </c>
      <c r="D6366" s="4" t="s">
        <v>21</v>
      </c>
    </row>
    <row r="6367" spans="1:4" x14ac:dyDescent="0.35">
      <c r="A6367">
        <v>18264996</v>
      </c>
      <c r="B6367" s="4" t="s">
        <v>21</v>
      </c>
      <c r="C6367" s="4" t="s">
        <v>21</v>
      </c>
      <c r="D6367" s="4" t="s">
        <v>21</v>
      </c>
    </row>
    <row r="6368" spans="1:4" x14ac:dyDescent="0.35">
      <c r="A6368">
        <v>18264997</v>
      </c>
      <c r="B6368" s="4" t="s">
        <v>21</v>
      </c>
      <c r="C6368" s="4" t="s">
        <v>20</v>
      </c>
      <c r="D6368" s="4" t="s">
        <v>21</v>
      </c>
    </row>
    <row r="6369" spans="1:4" x14ac:dyDescent="0.35">
      <c r="A6369">
        <v>18265082</v>
      </c>
      <c r="B6369" s="4" t="s">
        <v>21</v>
      </c>
      <c r="C6369" s="4" t="s">
        <v>21</v>
      </c>
      <c r="D6369" s="4" t="s">
        <v>21</v>
      </c>
    </row>
    <row r="6370" spans="1:4" x14ac:dyDescent="0.35">
      <c r="A6370">
        <v>18265365</v>
      </c>
      <c r="B6370" s="4" t="s">
        <v>21</v>
      </c>
      <c r="C6370" s="4" t="s">
        <v>20</v>
      </c>
      <c r="D6370" s="4" t="s">
        <v>21</v>
      </c>
    </row>
    <row r="6371" spans="1:4" x14ac:dyDescent="0.35">
      <c r="A6371">
        <v>18265384</v>
      </c>
      <c r="B6371" s="4" t="s">
        <v>21</v>
      </c>
      <c r="C6371" s="4" t="s">
        <v>20</v>
      </c>
      <c r="D6371" s="4" t="s">
        <v>21</v>
      </c>
    </row>
    <row r="6372" spans="1:4" x14ac:dyDescent="0.35">
      <c r="A6372">
        <v>18265385</v>
      </c>
      <c r="B6372" s="4" t="s">
        <v>21</v>
      </c>
      <c r="C6372" s="4" t="s">
        <v>21</v>
      </c>
      <c r="D6372" s="4" t="s">
        <v>21</v>
      </c>
    </row>
    <row r="6373" spans="1:4" x14ac:dyDescent="0.35">
      <c r="A6373">
        <v>18265399</v>
      </c>
      <c r="B6373" s="4" t="s">
        <v>21</v>
      </c>
      <c r="C6373" s="4" t="s">
        <v>21</v>
      </c>
      <c r="D6373" s="4" t="s">
        <v>21</v>
      </c>
    </row>
    <row r="6374" spans="1:4" x14ac:dyDescent="0.35">
      <c r="A6374">
        <v>18265408</v>
      </c>
      <c r="B6374" s="4" t="s">
        <v>21</v>
      </c>
      <c r="C6374" s="4" t="s">
        <v>21</v>
      </c>
      <c r="D6374" s="4" t="s">
        <v>21</v>
      </c>
    </row>
    <row r="6375" spans="1:4" x14ac:dyDescent="0.35">
      <c r="A6375">
        <v>18265411</v>
      </c>
      <c r="B6375" s="4" t="s">
        <v>21</v>
      </c>
      <c r="C6375" s="4" t="s">
        <v>21</v>
      </c>
      <c r="D6375" s="4" t="s">
        <v>21</v>
      </c>
    </row>
    <row r="6376" spans="1:4" x14ac:dyDescent="0.35">
      <c r="A6376">
        <v>18265418</v>
      </c>
      <c r="B6376" s="4" t="s">
        <v>21</v>
      </c>
      <c r="C6376" s="4" t="s">
        <v>20</v>
      </c>
      <c r="D6376" s="4" t="s">
        <v>21</v>
      </c>
    </row>
    <row r="6377" spans="1:4" x14ac:dyDescent="0.35">
      <c r="A6377">
        <v>18265419</v>
      </c>
      <c r="B6377" s="4" t="s">
        <v>21</v>
      </c>
      <c r="C6377" s="4" t="s">
        <v>20</v>
      </c>
      <c r="D6377" s="4" t="s">
        <v>21</v>
      </c>
    </row>
    <row r="6378" spans="1:4" x14ac:dyDescent="0.35">
      <c r="A6378">
        <v>18265424</v>
      </c>
      <c r="B6378" s="4" t="s">
        <v>21</v>
      </c>
      <c r="C6378" s="4" t="s">
        <v>21</v>
      </c>
      <c r="D6378" s="4" t="s">
        <v>21</v>
      </c>
    </row>
    <row r="6379" spans="1:4" x14ac:dyDescent="0.35">
      <c r="A6379">
        <v>18265676</v>
      </c>
      <c r="B6379" s="4" t="s">
        <v>21</v>
      </c>
      <c r="C6379" s="4" t="s">
        <v>20</v>
      </c>
      <c r="D6379" s="4" t="s">
        <v>21</v>
      </c>
    </row>
    <row r="6380" spans="1:4" x14ac:dyDescent="0.35">
      <c r="A6380">
        <v>18265677</v>
      </c>
      <c r="B6380" s="4" t="s">
        <v>20</v>
      </c>
      <c r="C6380" s="4" t="s">
        <v>21</v>
      </c>
      <c r="D6380" s="4" t="s">
        <v>21</v>
      </c>
    </row>
    <row r="6381" spans="1:4" x14ac:dyDescent="0.35">
      <c r="A6381">
        <v>18265678</v>
      </c>
      <c r="B6381" s="4" t="s">
        <v>21</v>
      </c>
      <c r="C6381" s="4" t="s">
        <v>20</v>
      </c>
      <c r="D6381" s="4" t="s">
        <v>21</v>
      </c>
    </row>
    <row r="6382" spans="1:4" x14ac:dyDescent="0.35">
      <c r="A6382">
        <v>18265689</v>
      </c>
      <c r="B6382" s="4" t="s">
        <v>21</v>
      </c>
      <c r="C6382" s="4" t="s">
        <v>20</v>
      </c>
      <c r="D6382" s="4" t="s">
        <v>21</v>
      </c>
    </row>
    <row r="6383" spans="1:4" x14ac:dyDescent="0.35">
      <c r="A6383">
        <v>18265692</v>
      </c>
      <c r="B6383" s="4" t="s">
        <v>21</v>
      </c>
      <c r="C6383" s="4" t="s">
        <v>21</v>
      </c>
      <c r="D6383" s="4" t="s">
        <v>21</v>
      </c>
    </row>
    <row r="6384" spans="1:4" x14ac:dyDescent="0.35">
      <c r="A6384">
        <v>18265697</v>
      </c>
      <c r="B6384" s="4" t="s">
        <v>21</v>
      </c>
      <c r="C6384" s="4" t="s">
        <v>21</v>
      </c>
      <c r="D6384" s="4" t="s">
        <v>21</v>
      </c>
    </row>
    <row r="6385" spans="1:4" x14ac:dyDescent="0.35">
      <c r="A6385">
        <v>18265698</v>
      </c>
      <c r="B6385" s="4" t="s">
        <v>21</v>
      </c>
      <c r="C6385" s="4" t="s">
        <v>21</v>
      </c>
      <c r="D6385" s="4" t="s">
        <v>21</v>
      </c>
    </row>
    <row r="6386" spans="1:4" x14ac:dyDescent="0.35">
      <c r="A6386">
        <v>18265700</v>
      </c>
      <c r="B6386" s="4" t="s">
        <v>21</v>
      </c>
      <c r="C6386" s="4" t="s">
        <v>21</v>
      </c>
      <c r="D6386" s="4" t="s">
        <v>21</v>
      </c>
    </row>
    <row r="6387" spans="1:4" x14ac:dyDescent="0.35">
      <c r="A6387">
        <v>18265705</v>
      </c>
      <c r="B6387" s="4" t="s">
        <v>21</v>
      </c>
      <c r="C6387" s="4" t="s">
        <v>21</v>
      </c>
      <c r="D6387" s="4" t="s">
        <v>21</v>
      </c>
    </row>
    <row r="6388" spans="1:4" x14ac:dyDescent="0.35">
      <c r="A6388">
        <v>18265707</v>
      </c>
      <c r="B6388" s="4" t="s">
        <v>21</v>
      </c>
      <c r="C6388" s="4" t="s">
        <v>21</v>
      </c>
      <c r="D6388" s="4" t="s">
        <v>21</v>
      </c>
    </row>
    <row r="6389" spans="1:4" x14ac:dyDescent="0.35">
      <c r="A6389">
        <v>18265709</v>
      </c>
      <c r="B6389" s="4" t="s">
        <v>21</v>
      </c>
      <c r="C6389" s="4" t="s">
        <v>20</v>
      </c>
      <c r="D6389" s="4" t="s">
        <v>21</v>
      </c>
    </row>
    <row r="6390" spans="1:4" x14ac:dyDescent="0.35">
      <c r="A6390">
        <v>18265711</v>
      </c>
      <c r="B6390" s="4" t="s">
        <v>20</v>
      </c>
      <c r="C6390" s="4" t="s">
        <v>21</v>
      </c>
      <c r="D6390" s="4" t="s">
        <v>21</v>
      </c>
    </row>
    <row r="6391" spans="1:4" x14ac:dyDescent="0.35">
      <c r="A6391">
        <v>18265712</v>
      </c>
      <c r="B6391" s="4" t="s">
        <v>21</v>
      </c>
      <c r="C6391" s="4" t="s">
        <v>21</v>
      </c>
      <c r="D6391" s="4" t="s">
        <v>21</v>
      </c>
    </row>
    <row r="6392" spans="1:4" x14ac:dyDescent="0.35">
      <c r="A6392">
        <v>18265716</v>
      </c>
      <c r="B6392" s="4" t="s">
        <v>21</v>
      </c>
      <c r="C6392" s="4" t="s">
        <v>21</v>
      </c>
      <c r="D6392" s="4" t="s">
        <v>21</v>
      </c>
    </row>
    <row r="6393" spans="1:4" x14ac:dyDescent="0.35">
      <c r="A6393">
        <v>18265720</v>
      </c>
      <c r="B6393" s="4" t="s">
        <v>21</v>
      </c>
      <c r="C6393" s="4" t="s">
        <v>21</v>
      </c>
      <c r="D6393" s="4" t="s">
        <v>21</v>
      </c>
    </row>
    <row r="6394" spans="1:4" x14ac:dyDescent="0.35">
      <c r="A6394">
        <v>18265722</v>
      </c>
      <c r="B6394" s="4" t="s">
        <v>21</v>
      </c>
      <c r="C6394" s="4" t="s">
        <v>20</v>
      </c>
      <c r="D6394" s="4" t="s">
        <v>21</v>
      </c>
    </row>
    <row r="6395" spans="1:4" x14ac:dyDescent="0.35">
      <c r="A6395">
        <v>18265723</v>
      </c>
      <c r="B6395" s="4" t="s">
        <v>21</v>
      </c>
      <c r="C6395" s="4" t="s">
        <v>21</v>
      </c>
      <c r="D6395" s="4" t="s">
        <v>21</v>
      </c>
    </row>
    <row r="6396" spans="1:4" x14ac:dyDescent="0.35">
      <c r="A6396">
        <v>18265724</v>
      </c>
      <c r="B6396" s="4" t="s">
        <v>21</v>
      </c>
      <c r="C6396" s="4" t="s">
        <v>20</v>
      </c>
      <c r="D6396" s="4" t="s">
        <v>21</v>
      </c>
    </row>
    <row r="6397" spans="1:4" x14ac:dyDescent="0.35">
      <c r="A6397">
        <v>18266888</v>
      </c>
      <c r="B6397" s="4" t="s">
        <v>21</v>
      </c>
      <c r="C6397" s="4" t="s">
        <v>21</v>
      </c>
      <c r="D6397" s="4" t="s">
        <v>21</v>
      </c>
    </row>
    <row r="6398" spans="1:4" x14ac:dyDescent="0.35">
      <c r="A6398">
        <v>18267785</v>
      </c>
      <c r="B6398" s="4" t="s">
        <v>21</v>
      </c>
      <c r="C6398" s="4" t="s">
        <v>20</v>
      </c>
      <c r="D6398" s="4" t="s">
        <v>21</v>
      </c>
    </row>
    <row r="6399" spans="1:4" x14ac:dyDescent="0.35">
      <c r="A6399">
        <v>18268134</v>
      </c>
      <c r="B6399" s="4" t="s">
        <v>21</v>
      </c>
      <c r="C6399" s="4" t="s">
        <v>20</v>
      </c>
      <c r="D6399" s="4" t="s">
        <v>21</v>
      </c>
    </row>
    <row r="6400" spans="1:4" x14ac:dyDescent="0.35">
      <c r="A6400">
        <v>18268344</v>
      </c>
      <c r="B6400" s="4" t="s">
        <v>21</v>
      </c>
      <c r="C6400" s="4" t="s">
        <v>21</v>
      </c>
      <c r="D6400" s="4" t="s">
        <v>21</v>
      </c>
    </row>
    <row r="6401" spans="1:4" x14ac:dyDescent="0.35">
      <c r="A6401">
        <v>18268352</v>
      </c>
      <c r="B6401" s="4" t="s">
        <v>21</v>
      </c>
      <c r="C6401" s="4" t="s">
        <v>20</v>
      </c>
      <c r="D6401" s="4" t="s">
        <v>21</v>
      </c>
    </row>
    <row r="6402" spans="1:4" x14ac:dyDescent="0.35">
      <c r="A6402">
        <v>18268360</v>
      </c>
      <c r="B6402" s="4" t="s">
        <v>21</v>
      </c>
      <c r="C6402" s="4" t="s">
        <v>20</v>
      </c>
      <c r="D6402" s="4" t="s">
        <v>21</v>
      </c>
    </row>
    <row r="6403" spans="1:4" x14ac:dyDescent="0.35">
      <c r="A6403">
        <v>18268361</v>
      </c>
      <c r="B6403" s="4" t="s">
        <v>21</v>
      </c>
      <c r="C6403" s="4" t="s">
        <v>21</v>
      </c>
      <c r="D6403" s="4" t="s">
        <v>21</v>
      </c>
    </row>
    <row r="6404" spans="1:4" x14ac:dyDescent="0.35">
      <c r="A6404">
        <v>18268367</v>
      </c>
      <c r="B6404" s="4" t="s">
        <v>21</v>
      </c>
      <c r="C6404" s="4" t="s">
        <v>20</v>
      </c>
      <c r="D6404" s="4" t="s">
        <v>21</v>
      </c>
    </row>
    <row r="6405" spans="1:4" x14ac:dyDescent="0.35">
      <c r="A6405">
        <v>18268370</v>
      </c>
      <c r="B6405" s="4" t="s">
        <v>21</v>
      </c>
      <c r="C6405" s="4" t="s">
        <v>20</v>
      </c>
      <c r="D6405" s="4" t="s">
        <v>21</v>
      </c>
    </row>
    <row r="6406" spans="1:4" x14ac:dyDescent="0.35">
      <c r="A6406">
        <v>18268390</v>
      </c>
      <c r="B6406" s="4" t="s">
        <v>21</v>
      </c>
      <c r="C6406" s="4" t="s">
        <v>21</v>
      </c>
      <c r="D6406" s="4" t="s">
        <v>21</v>
      </c>
    </row>
    <row r="6407" spans="1:4" x14ac:dyDescent="0.35">
      <c r="A6407">
        <v>18268502</v>
      </c>
      <c r="B6407" s="4" t="s">
        <v>21</v>
      </c>
      <c r="C6407" s="4" t="s">
        <v>21</v>
      </c>
      <c r="D6407" s="4" t="s">
        <v>21</v>
      </c>
    </row>
    <row r="6408" spans="1:4" x14ac:dyDescent="0.35">
      <c r="A6408">
        <v>18268693</v>
      </c>
      <c r="B6408" s="4" t="s">
        <v>21</v>
      </c>
      <c r="C6408" s="4" t="s">
        <v>20</v>
      </c>
      <c r="D6408" s="4" t="s">
        <v>21</v>
      </c>
    </row>
    <row r="6409" spans="1:4" x14ac:dyDescent="0.35">
      <c r="A6409">
        <v>18268694</v>
      </c>
      <c r="B6409" s="4" t="s">
        <v>21</v>
      </c>
      <c r="C6409" s="4" t="s">
        <v>21</v>
      </c>
      <c r="D6409" s="4" t="s">
        <v>21</v>
      </c>
    </row>
    <row r="6410" spans="1:4" x14ac:dyDescent="0.35">
      <c r="A6410">
        <v>18268698</v>
      </c>
      <c r="B6410" s="4" t="s">
        <v>21</v>
      </c>
      <c r="C6410" s="4" t="s">
        <v>21</v>
      </c>
      <c r="D6410" s="4" t="s">
        <v>21</v>
      </c>
    </row>
    <row r="6411" spans="1:4" x14ac:dyDescent="0.35">
      <c r="A6411">
        <v>18268706</v>
      </c>
      <c r="B6411" s="4" t="s">
        <v>21</v>
      </c>
      <c r="C6411" s="4" t="s">
        <v>20</v>
      </c>
      <c r="D6411" s="4" t="s">
        <v>21</v>
      </c>
    </row>
    <row r="6412" spans="1:4" x14ac:dyDescent="0.35">
      <c r="A6412">
        <v>18268708</v>
      </c>
      <c r="B6412" s="4" t="s">
        <v>21</v>
      </c>
      <c r="C6412" s="4" t="s">
        <v>20</v>
      </c>
      <c r="D6412" s="4" t="s">
        <v>21</v>
      </c>
    </row>
    <row r="6413" spans="1:4" x14ac:dyDescent="0.35">
      <c r="A6413">
        <v>18268710</v>
      </c>
      <c r="B6413" s="4" t="s">
        <v>21</v>
      </c>
      <c r="C6413" s="4" t="s">
        <v>21</v>
      </c>
      <c r="D6413" s="4" t="s">
        <v>21</v>
      </c>
    </row>
    <row r="6414" spans="1:4" x14ac:dyDescent="0.35">
      <c r="A6414">
        <v>18268712</v>
      </c>
      <c r="B6414" s="4" t="s">
        <v>20</v>
      </c>
      <c r="C6414" s="4" t="s">
        <v>20</v>
      </c>
      <c r="D6414" s="4" t="s">
        <v>21</v>
      </c>
    </row>
    <row r="6415" spans="1:4" x14ac:dyDescent="0.35">
      <c r="A6415">
        <v>18268715</v>
      </c>
      <c r="B6415" s="4" t="s">
        <v>21</v>
      </c>
      <c r="C6415" s="4" t="s">
        <v>21</v>
      </c>
      <c r="D6415" s="4" t="s">
        <v>21</v>
      </c>
    </row>
    <row r="6416" spans="1:4" x14ac:dyDescent="0.35">
      <c r="A6416">
        <v>18268716</v>
      </c>
      <c r="B6416" s="4" t="s">
        <v>21</v>
      </c>
      <c r="C6416" s="4" t="s">
        <v>21</v>
      </c>
      <c r="D6416" s="4" t="s">
        <v>21</v>
      </c>
    </row>
    <row r="6417" spans="1:4" x14ac:dyDescent="0.35">
      <c r="A6417">
        <v>18268720</v>
      </c>
      <c r="B6417" s="4" t="s">
        <v>20</v>
      </c>
      <c r="C6417" s="4" t="s">
        <v>21</v>
      </c>
      <c r="D6417" s="4" t="s">
        <v>21</v>
      </c>
    </row>
    <row r="6418" spans="1:4" x14ac:dyDescent="0.35">
      <c r="A6418">
        <v>18268722</v>
      </c>
      <c r="B6418" s="4" t="s">
        <v>21</v>
      </c>
      <c r="C6418" s="4" t="s">
        <v>21</v>
      </c>
      <c r="D6418" s="4" t="s">
        <v>21</v>
      </c>
    </row>
    <row r="6419" spans="1:4" x14ac:dyDescent="0.35">
      <c r="A6419">
        <v>18268724</v>
      </c>
      <c r="B6419" s="4" t="s">
        <v>20</v>
      </c>
      <c r="C6419" s="4" t="s">
        <v>21</v>
      </c>
      <c r="D6419" s="4" t="s">
        <v>21</v>
      </c>
    </row>
    <row r="6420" spans="1:4" x14ac:dyDescent="0.35">
      <c r="A6420">
        <v>18268726</v>
      </c>
      <c r="B6420" s="4" t="s">
        <v>21</v>
      </c>
      <c r="C6420" s="4" t="s">
        <v>21</v>
      </c>
      <c r="D6420" s="4" t="s">
        <v>21</v>
      </c>
    </row>
    <row r="6421" spans="1:4" x14ac:dyDescent="0.35">
      <c r="A6421">
        <v>18268727</v>
      </c>
      <c r="B6421" s="4" t="s">
        <v>20</v>
      </c>
      <c r="C6421" s="4" t="s">
        <v>21</v>
      </c>
      <c r="D6421" s="4" t="s">
        <v>21</v>
      </c>
    </row>
    <row r="6422" spans="1:4" x14ac:dyDescent="0.35">
      <c r="A6422">
        <v>18268733</v>
      </c>
      <c r="B6422" s="4" t="s">
        <v>21</v>
      </c>
      <c r="C6422" s="4" t="s">
        <v>20</v>
      </c>
      <c r="D6422" s="4" t="s">
        <v>21</v>
      </c>
    </row>
    <row r="6423" spans="1:4" x14ac:dyDescent="0.35">
      <c r="A6423">
        <v>18268925</v>
      </c>
      <c r="B6423" s="4" t="s">
        <v>21</v>
      </c>
      <c r="C6423" s="4" t="s">
        <v>20</v>
      </c>
      <c r="D6423" s="4" t="s">
        <v>21</v>
      </c>
    </row>
    <row r="6424" spans="1:4" x14ac:dyDescent="0.35">
      <c r="A6424">
        <v>18269368</v>
      </c>
      <c r="B6424" s="4" t="s">
        <v>20</v>
      </c>
      <c r="C6424" s="4" t="s">
        <v>21</v>
      </c>
      <c r="D6424" s="4" t="s">
        <v>21</v>
      </c>
    </row>
    <row r="6425" spans="1:4" x14ac:dyDescent="0.35">
      <c r="A6425">
        <v>18270343</v>
      </c>
      <c r="B6425" s="4" t="s">
        <v>21</v>
      </c>
      <c r="C6425" s="4" t="s">
        <v>21</v>
      </c>
      <c r="D6425" s="4" t="s">
        <v>21</v>
      </c>
    </row>
    <row r="6426" spans="1:4" x14ac:dyDescent="0.35">
      <c r="A6426">
        <v>18270379</v>
      </c>
      <c r="B6426" s="4" t="s">
        <v>21</v>
      </c>
      <c r="C6426" s="4" t="s">
        <v>20</v>
      </c>
      <c r="D6426" s="4" t="s">
        <v>21</v>
      </c>
    </row>
    <row r="6427" spans="1:4" x14ac:dyDescent="0.35">
      <c r="A6427">
        <v>18270895</v>
      </c>
      <c r="B6427" s="4" t="s">
        <v>20</v>
      </c>
      <c r="C6427" s="4" t="s">
        <v>21</v>
      </c>
      <c r="D6427" s="4" t="s">
        <v>21</v>
      </c>
    </row>
    <row r="6428" spans="1:4" x14ac:dyDescent="0.35">
      <c r="A6428">
        <v>18270976</v>
      </c>
      <c r="B6428" s="4" t="s">
        <v>20</v>
      </c>
      <c r="C6428" s="4" t="s">
        <v>20</v>
      </c>
      <c r="D6428" s="4" t="s">
        <v>21</v>
      </c>
    </row>
    <row r="6429" spans="1:4" x14ac:dyDescent="0.35">
      <c r="A6429">
        <v>18271099</v>
      </c>
      <c r="B6429" s="4" t="s">
        <v>21</v>
      </c>
      <c r="C6429" s="4" t="s">
        <v>21</v>
      </c>
      <c r="D6429" s="4" t="s">
        <v>21</v>
      </c>
    </row>
    <row r="6430" spans="1:4" x14ac:dyDescent="0.35">
      <c r="A6430">
        <v>18271459</v>
      </c>
      <c r="B6430" s="4" t="s">
        <v>21</v>
      </c>
      <c r="C6430" s="4" t="s">
        <v>21</v>
      </c>
      <c r="D6430" s="4" t="s">
        <v>21</v>
      </c>
    </row>
    <row r="6431" spans="1:4" x14ac:dyDescent="0.35">
      <c r="A6431">
        <v>18271497</v>
      </c>
      <c r="B6431" s="4" t="s">
        <v>21</v>
      </c>
      <c r="C6431" s="4" t="s">
        <v>20</v>
      </c>
      <c r="D6431" s="4" t="s">
        <v>21</v>
      </c>
    </row>
    <row r="6432" spans="1:4" x14ac:dyDescent="0.35">
      <c r="A6432">
        <v>18272344</v>
      </c>
      <c r="B6432" s="4" t="s">
        <v>21</v>
      </c>
      <c r="C6432" s="4" t="s">
        <v>21</v>
      </c>
      <c r="D6432" s="4" t="s">
        <v>21</v>
      </c>
    </row>
    <row r="6433" spans="1:4" x14ac:dyDescent="0.35">
      <c r="A6433">
        <v>18272346</v>
      </c>
      <c r="B6433" s="4" t="s">
        <v>21</v>
      </c>
      <c r="C6433" s="4" t="s">
        <v>21</v>
      </c>
      <c r="D6433" s="4" t="s">
        <v>21</v>
      </c>
    </row>
    <row r="6434" spans="1:4" x14ac:dyDescent="0.35">
      <c r="A6434">
        <v>18272352</v>
      </c>
      <c r="B6434" s="4" t="s">
        <v>21</v>
      </c>
      <c r="C6434" s="4" t="s">
        <v>21</v>
      </c>
      <c r="D6434" s="4" t="s">
        <v>21</v>
      </c>
    </row>
    <row r="6435" spans="1:4" x14ac:dyDescent="0.35">
      <c r="A6435">
        <v>18272353</v>
      </c>
      <c r="B6435" s="4" t="s">
        <v>20</v>
      </c>
      <c r="C6435" s="4" t="s">
        <v>21</v>
      </c>
      <c r="D6435" s="4" t="s">
        <v>21</v>
      </c>
    </row>
    <row r="6436" spans="1:4" x14ac:dyDescent="0.35">
      <c r="A6436">
        <v>18272355</v>
      </c>
      <c r="B6436" s="4" t="s">
        <v>21</v>
      </c>
      <c r="C6436" s="4" t="s">
        <v>21</v>
      </c>
      <c r="D6436" s="4" t="s">
        <v>21</v>
      </c>
    </row>
    <row r="6437" spans="1:4" x14ac:dyDescent="0.35">
      <c r="A6437">
        <v>18272357</v>
      </c>
      <c r="B6437" s="4" t="s">
        <v>21</v>
      </c>
      <c r="C6437" s="4" t="s">
        <v>20</v>
      </c>
      <c r="D6437" s="4" t="s">
        <v>21</v>
      </c>
    </row>
    <row r="6438" spans="1:4" x14ac:dyDescent="0.35">
      <c r="A6438">
        <v>18272361</v>
      </c>
      <c r="B6438" s="4" t="s">
        <v>20</v>
      </c>
      <c r="C6438" s="4" t="s">
        <v>21</v>
      </c>
      <c r="D6438" s="4" t="s">
        <v>21</v>
      </c>
    </row>
    <row r="6439" spans="1:4" x14ac:dyDescent="0.35">
      <c r="A6439">
        <v>18272367</v>
      </c>
      <c r="B6439" s="4" t="s">
        <v>21</v>
      </c>
      <c r="C6439" s="4" t="s">
        <v>21</v>
      </c>
      <c r="D6439" s="4" t="s">
        <v>21</v>
      </c>
    </row>
    <row r="6440" spans="1:4" x14ac:dyDescent="0.35">
      <c r="A6440">
        <v>18272370</v>
      </c>
      <c r="B6440" s="4" t="s">
        <v>21</v>
      </c>
      <c r="C6440" s="4" t="s">
        <v>20</v>
      </c>
      <c r="D6440" s="4" t="s">
        <v>21</v>
      </c>
    </row>
    <row r="6441" spans="1:4" x14ac:dyDescent="0.35">
      <c r="A6441">
        <v>18272376</v>
      </c>
      <c r="B6441" s="4" t="s">
        <v>21</v>
      </c>
      <c r="C6441" s="4" t="s">
        <v>21</v>
      </c>
      <c r="D6441" s="4" t="s">
        <v>21</v>
      </c>
    </row>
    <row r="6442" spans="1:4" x14ac:dyDescent="0.35">
      <c r="A6442">
        <v>18272377</v>
      </c>
      <c r="B6442" s="4" t="s">
        <v>21</v>
      </c>
      <c r="C6442" s="4" t="s">
        <v>21</v>
      </c>
      <c r="D6442" s="4" t="s">
        <v>21</v>
      </c>
    </row>
    <row r="6443" spans="1:4" x14ac:dyDescent="0.35">
      <c r="A6443">
        <v>18272379</v>
      </c>
      <c r="B6443" s="4" t="s">
        <v>21</v>
      </c>
      <c r="C6443" s="4" t="s">
        <v>21</v>
      </c>
      <c r="D6443" s="4" t="s">
        <v>21</v>
      </c>
    </row>
    <row r="6444" spans="1:4" x14ac:dyDescent="0.35">
      <c r="A6444">
        <v>18272382</v>
      </c>
      <c r="B6444" s="4" t="s">
        <v>21</v>
      </c>
      <c r="C6444" s="4" t="s">
        <v>20</v>
      </c>
      <c r="D6444" s="4" t="s">
        <v>21</v>
      </c>
    </row>
    <row r="6445" spans="1:4" x14ac:dyDescent="0.35">
      <c r="A6445">
        <v>18272383</v>
      </c>
      <c r="B6445" s="4" t="s">
        <v>21</v>
      </c>
      <c r="C6445" s="4" t="s">
        <v>20</v>
      </c>
      <c r="D6445" s="4" t="s">
        <v>21</v>
      </c>
    </row>
    <row r="6446" spans="1:4" x14ac:dyDescent="0.35">
      <c r="A6446">
        <v>18272385</v>
      </c>
      <c r="B6446" s="4" t="s">
        <v>21</v>
      </c>
      <c r="C6446" s="4" t="s">
        <v>21</v>
      </c>
      <c r="D6446" s="4" t="s">
        <v>21</v>
      </c>
    </row>
    <row r="6447" spans="1:4" x14ac:dyDescent="0.35">
      <c r="A6447">
        <v>18272386</v>
      </c>
      <c r="B6447" s="4" t="s">
        <v>21</v>
      </c>
      <c r="C6447" s="4" t="s">
        <v>21</v>
      </c>
      <c r="D6447" s="4" t="s">
        <v>21</v>
      </c>
    </row>
    <row r="6448" spans="1:4" x14ac:dyDescent="0.35">
      <c r="A6448">
        <v>18272387</v>
      </c>
      <c r="B6448" s="4" t="s">
        <v>21</v>
      </c>
      <c r="C6448" s="4" t="s">
        <v>21</v>
      </c>
      <c r="D6448" s="4" t="s">
        <v>21</v>
      </c>
    </row>
    <row r="6449" spans="1:4" x14ac:dyDescent="0.35">
      <c r="A6449">
        <v>18272388</v>
      </c>
      <c r="B6449" s="4" t="s">
        <v>21</v>
      </c>
      <c r="C6449" s="4" t="s">
        <v>21</v>
      </c>
      <c r="D6449" s="4" t="s">
        <v>21</v>
      </c>
    </row>
    <row r="6450" spans="1:4" x14ac:dyDescent="0.35">
      <c r="A6450">
        <v>18272389</v>
      </c>
      <c r="B6450" s="4" t="s">
        <v>21</v>
      </c>
      <c r="C6450" s="4" t="s">
        <v>21</v>
      </c>
      <c r="D6450" s="4" t="s">
        <v>21</v>
      </c>
    </row>
    <row r="6451" spans="1:4" x14ac:dyDescent="0.35">
      <c r="A6451">
        <v>18272391</v>
      </c>
      <c r="B6451" s="4" t="s">
        <v>21</v>
      </c>
      <c r="C6451" s="4" t="s">
        <v>21</v>
      </c>
      <c r="D6451" s="4" t="s">
        <v>21</v>
      </c>
    </row>
    <row r="6452" spans="1:4" x14ac:dyDescent="0.35">
      <c r="A6452">
        <v>18273002</v>
      </c>
      <c r="B6452" s="4" t="s">
        <v>21</v>
      </c>
      <c r="C6452" s="4" t="s">
        <v>21</v>
      </c>
      <c r="D6452" s="4" t="s">
        <v>21</v>
      </c>
    </row>
    <row r="6453" spans="1:4" x14ac:dyDescent="0.35">
      <c r="A6453">
        <v>18273047</v>
      </c>
      <c r="B6453" s="4" t="s">
        <v>21</v>
      </c>
      <c r="C6453" s="4" t="s">
        <v>20</v>
      </c>
      <c r="D6453" s="4" t="s">
        <v>21</v>
      </c>
    </row>
    <row r="6454" spans="1:4" x14ac:dyDescent="0.35">
      <c r="A6454">
        <v>18273067</v>
      </c>
      <c r="B6454" s="4" t="s">
        <v>20</v>
      </c>
      <c r="C6454" s="4" t="s">
        <v>21</v>
      </c>
      <c r="D6454" s="4" t="s">
        <v>21</v>
      </c>
    </row>
    <row r="6455" spans="1:4" x14ac:dyDescent="0.35">
      <c r="A6455">
        <v>18273432</v>
      </c>
      <c r="B6455" s="4" t="s">
        <v>21</v>
      </c>
      <c r="C6455" s="4" t="s">
        <v>21</v>
      </c>
      <c r="D6455" s="4" t="s">
        <v>21</v>
      </c>
    </row>
    <row r="6456" spans="1:4" x14ac:dyDescent="0.35">
      <c r="A6456">
        <v>18273526</v>
      </c>
      <c r="B6456" s="4" t="s">
        <v>21</v>
      </c>
      <c r="C6456" s="4" t="s">
        <v>21</v>
      </c>
      <c r="D6456" s="4" t="s">
        <v>21</v>
      </c>
    </row>
    <row r="6457" spans="1:4" x14ac:dyDescent="0.35">
      <c r="A6457">
        <v>18273527</v>
      </c>
      <c r="B6457" s="4" t="s">
        <v>21</v>
      </c>
      <c r="C6457" s="4" t="s">
        <v>21</v>
      </c>
      <c r="D6457" s="4" t="s">
        <v>21</v>
      </c>
    </row>
    <row r="6458" spans="1:4" x14ac:dyDescent="0.35">
      <c r="A6458">
        <v>18273530</v>
      </c>
      <c r="B6458" s="4" t="s">
        <v>21</v>
      </c>
      <c r="C6458" s="4" t="s">
        <v>21</v>
      </c>
      <c r="D6458" s="4" t="s">
        <v>21</v>
      </c>
    </row>
    <row r="6459" spans="1:4" x14ac:dyDescent="0.35">
      <c r="A6459">
        <v>18273536</v>
      </c>
      <c r="B6459" s="4" t="s">
        <v>21</v>
      </c>
      <c r="C6459" s="4" t="s">
        <v>20</v>
      </c>
      <c r="D6459" s="4" t="s">
        <v>21</v>
      </c>
    </row>
    <row r="6460" spans="1:4" x14ac:dyDescent="0.35">
      <c r="A6460">
        <v>18273540</v>
      </c>
      <c r="B6460" s="4" t="s">
        <v>20</v>
      </c>
      <c r="C6460" s="4" t="s">
        <v>20</v>
      </c>
      <c r="D6460" s="4" t="s">
        <v>21</v>
      </c>
    </row>
    <row r="6461" spans="1:4" x14ac:dyDescent="0.35">
      <c r="A6461">
        <v>18273546</v>
      </c>
      <c r="B6461" s="4" t="s">
        <v>21</v>
      </c>
      <c r="C6461" s="4" t="s">
        <v>20</v>
      </c>
      <c r="D6461" s="4" t="s">
        <v>21</v>
      </c>
    </row>
    <row r="6462" spans="1:4" x14ac:dyDescent="0.35">
      <c r="A6462">
        <v>18273548</v>
      </c>
      <c r="B6462" s="4" t="s">
        <v>21</v>
      </c>
      <c r="C6462" s="4" t="s">
        <v>21</v>
      </c>
      <c r="D6462" s="4" t="s">
        <v>21</v>
      </c>
    </row>
    <row r="6463" spans="1:4" x14ac:dyDescent="0.35">
      <c r="A6463">
        <v>18273551</v>
      </c>
      <c r="B6463" s="4" t="s">
        <v>21</v>
      </c>
      <c r="C6463" s="4" t="s">
        <v>21</v>
      </c>
      <c r="D6463" s="4" t="s">
        <v>21</v>
      </c>
    </row>
    <row r="6464" spans="1:4" x14ac:dyDescent="0.35">
      <c r="A6464">
        <v>18273556</v>
      </c>
      <c r="B6464" s="4" t="s">
        <v>20</v>
      </c>
      <c r="C6464" s="4" t="s">
        <v>20</v>
      </c>
      <c r="D6464" s="4" t="s">
        <v>21</v>
      </c>
    </row>
    <row r="6465" spans="1:4" x14ac:dyDescent="0.35">
      <c r="A6465">
        <v>18273566</v>
      </c>
      <c r="B6465" s="4" t="s">
        <v>21</v>
      </c>
      <c r="C6465" s="4" t="s">
        <v>20</v>
      </c>
      <c r="D6465" s="4" t="s">
        <v>21</v>
      </c>
    </row>
    <row r="6466" spans="1:4" x14ac:dyDescent="0.35">
      <c r="A6466">
        <v>18273567</v>
      </c>
      <c r="B6466" s="4" t="s">
        <v>21</v>
      </c>
      <c r="C6466" s="4" t="s">
        <v>21</v>
      </c>
      <c r="D6466" s="4" t="s">
        <v>21</v>
      </c>
    </row>
    <row r="6467" spans="1:4" x14ac:dyDescent="0.35">
      <c r="A6467">
        <v>18273572</v>
      </c>
      <c r="B6467" s="4" t="s">
        <v>21</v>
      </c>
      <c r="C6467" s="4" t="s">
        <v>20</v>
      </c>
      <c r="D6467" s="4" t="s">
        <v>21</v>
      </c>
    </row>
    <row r="6468" spans="1:4" x14ac:dyDescent="0.35">
      <c r="A6468">
        <v>18273597</v>
      </c>
      <c r="B6468" s="4" t="s">
        <v>21</v>
      </c>
      <c r="C6468" s="4" t="s">
        <v>21</v>
      </c>
      <c r="D6468" s="4" t="s">
        <v>21</v>
      </c>
    </row>
    <row r="6469" spans="1:4" x14ac:dyDescent="0.35">
      <c r="A6469">
        <v>18273614</v>
      </c>
      <c r="B6469" s="4" t="s">
        <v>21</v>
      </c>
      <c r="C6469" s="4" t="s">
        <v>21</v>
      </c>
      <c r="D6469" s="4" t="s">
        <v>21</v>
      </c>
    </row>
    <row r="6470" spans="1:4" x14ac:dyDescent="0.35">
      <c r="A6470">
        <v>18273615</v>
      </c>
      <c r="B6470" s="4" t="s">
        <v>20</v>
      </c>
      <c r="C6470" s="4" t="s">
        <v>21</v>
      </c>
      <c r="D6470" s="4" t="s">
        <v>21</v>
      </c>
    </row>
    <row r="6471" spans="1:4" x14ac:dyDescent="0.35">
      <c r="A6471">
        <v>18273617</v>
      </c>
      <c r="B6471" s="4" t="s">
        <v>21</v>
      </c>
      <c r="C6471" s="4" t="s">
        <v>20</v>
      </c>
      <c r="D6471" s="4" t="s">
        <v>21</v>
      </c>
    </row>
    <row r="6472" spans="1:4" x14ac:dyDescent="0.35">
      <c r="A6472">
        <v>18273621</v>
      </c>
      <c r="B6472" s="4" t="s">
        <v>21</v>
      </c>
      <c r="C6472" s="4" t="s">
        <v>21</v>
      </c>
      <c r="D6472" s="4" t="s">
        <v>21</v>
      </c>
    </row>
    <row r="6473" spans="1:4" x14ac:dyDescent="0.35">
      <c r="A6473">
        <v>18273622</v>
      </c>
      <c r="B6473" s="4" t="s">
        <v>21</v>
      </c>
      <c r="C6473" s="4" t="s">
        <v>20</v>
      </c>
      <c r="D6473" s="4" t="s">
        <v>21</v>
      </c>
    </row>
    <row r="6474" spans="1:4" x14ac:dyDescent="0.35">
      <c r="A6474">
        <v>18273623</v>
      </c>
      <c r="B6474" s="4" t="s">
        <v>21</v>
      </c>
      <c r="C6474" s="4" t="s">
        <v>21</v>
      </c>
      <c r="D6474" s="4" t="s">
        <v>21</v>
      </c>
    </row>
    <row r="6475" spans="1:4" x14ac:dyDescent="0.35">
      <c r="A6475">
        <v>18273624</v>
      </c>
      <c r="B6475" s="4" t="s">
        <v>21</v>
      </c>
      <c r="C6475" s="4" t="s">
        <v>21</v>
      </c>
      <c r="D6475" s="4" t="s">
        <v>21</v>
      </c>
    </row>
    <row r="6476" spans="1:4" x14ac:dyDescent="0.35">
      <c r="A6476">
        <v>18273627</v>
      </c>
      <c r="B6476" s="4" t="s">
        <v>21</v>
      </c>
      <c r="C6476" s="4" t="s">
        <v>20</v>
      </c>
      <c r="D6476" s="4" t="s">
        <v>21</v>
      </c>
    </row>
    <row r="6477" spans="1:4" x14ac:dyDescent="0.35">
      <c r="A6477">
        <v>18273628</v>
      </c>
      <c r="B6477" s="4" t="s">
        <v>21</v>
      </c>
      <c r="C6477" s="4" t="s">
        <v>21</v>
      </c>
      <c r="D6477" s="4" t="s">
        <v>21</v>
      </c>
    </row>
    <row r="6478" spans="1:4" x14ac:dyDescent="0.35">
      <c r="A6478">
        <v>18273632</v>
      </c>
      <c r="B6478" s="4" t="s">
        <v>21</v>
      </c>
      <c r="C6478" s="4" t="s">
        <v>20</v>
      </c>
      <c r="D6478" s="4" t="s">
        <v>21</v>
      </c>
    </row>
    <row r="6479" spans="1:4" x14ac:dyDescent="0.35">
      <c r="A6479">
        <v>18273634</v>
      </c>
      <c r="B6479" s="4" t="s">
        <v>21</v>
      </c>
      <c r="C6479" s="4" t="s">
        <v>20</v>
      </c>
      <c r="D6479" s="4" t="s">
        <v>21</v>
      </c>
    </row>
    <row r="6480" spans="1:4" x14ac:dyDescent="0.35">
      <c r="A6480">
        <v>18273640</v>
      </c>
      <c r="B6480" s="4" t="s">
        <v>21</v>
      </c>
      <c r="C6480" s="4" t="s">
        <v>20</v>
      </c>
      <c r="D6480" s="4" t="s">
        <v>21</v>
      </c>
    </row>
    <row r="6481" spans="1:4" x14ac:dyDescent="0.35">
      <c r="A6481">
        <v>18273942</v>
      </c>
      <c r="B6481" s="4" t="s">
        <v>21</v>
      </c>
      <c r="C6481" s="4" t="s">
        <v>20</v>
      </c>
      <c r="D6481" s="4" t="s">
        <v>21</v>
      </c>
    </row>
    <row r="6482" spans="1:4" x14ac:dyDescent="0.35">
      <c r="A6482">
        <v>18273972</v>
      </c>
      <c r="B6482" s="4" t="s">
        <v>20</v>
      </c>
      <c r="C6482" s="4" t="s">
        <v>20</v>
      </c>
      <c r="D6482" s="4" t="s">
        <v>21</v>
      </c>
    </row>
    <row r="6483" spans="1:4" x14ac:dyDescent="0.35">
      <c r="A6483">
        <v>18273973</v>
      </c>
      <c r="B6483" s="4" t="s">
        <v>21</v>
      </c>
      <c r="C6483" s="4" t="s">
        <v>21</v>
      </c>
      <c r="D6483" s="4" t="s">
        <v>21</v>
      </c>
    </row>
    <row r="6484" spans="1:4" x14ac:dyDescent="0.35">
      <c r="A6484">
        <v>18274332</v>
      </c>
      <c r="B6484" s="4" t="s">
        <v>21</v>
      </c>
      <c r="C6484" s="4" t="s">
        <v>21</v>
      </c>
      <c r="D6484" s="4" t="s">
        <v>21</v>
      </c>
    </row>
    <row r="6485" spans="1:4" x14ac:dyDescent="0.35">
      <c r="A6485">
        <v>18274402</v>
      </c>
      <c r="B6485" s="4" t="s">
        <v>21</v>
      </c>
      <c r="C6485" s="4" t="s">
        <v>20</v>
      </c>
      <c r="D6485" s="4" t="s">
        <v>21</v>
      </c>
    </row>
    <row r="6486" spans="1:4" x14ac:dyDescent="0.35">
      <c r="A6486">
        <v>18275704</v>
      </c>
      <c r="B6486" s="4" t="s">
        <v>21</v>
      </c>
      <c r="C6486" s="4" t="s">
        <v>20</v>
      </c>
      <c r="D6486" s="4" t="s">
        <v>21</v>
      </c>
    </row>
    <row r="6487" spans="1:4" x14ac:dyDescent="0.35">
      <c r="A6487">
        <v>18275708</v>
      </c>
      <c r="B6487" s="4" t="s">
        <v>21</v>
      </c>
      <c r="C6487" s="4" t="s">
        <v>21</v>
      </c>
      <c r="D6487" s="4" t="s">
        <v>21</v>
      </c>
    </row>
    <row r="6488" spans="1:4" x14ac:dyDescent="0.35">
      <c r="A6488">
        <v>18275760</v>
      </c>
      <c r="B6488" s="4" t="s">
        <v>21</v>
      </c>
      <c r="C6488" s="4" t="s">
        <v>21</v>
      </c>
      <c r="D6488" s="4" t="s">
        <v>21</v>
      </c>
    </row>
    <row r="6489" spans="1:4" x14ac:dyDescent="0.35">
      <c r="A6489">
        <v>18275791</v>
      </c>
      <c r="B6489" s="4" t="s">
        <v>21</v>
      </c>
      <c r="C6489" s="4" t="s">
        <v>21</v>
      </c>
      <c r="D6489" s="4" t="s">
        <v>21</v>
      </c>
    </row>
    <row r="6490" spans="1:4" x14ac:dyDescent="0.35">
      <c r="A6490">
        <v>18276343</v>
      </c>
      <c r="B6490" s="4" t="s">
        <v>21</v>
      </c>
      <c r="C6490" s="4" t="s">
        <v>20</v>
      </c>
      <c r="D6490" s="4" t="s">
        <v>21</v>
      </c>
    </row>
    <row r="6491" spans="1:4" x14ac:dyDescent="0.35">
      <c r="A6491">
        <v>18276997</v>
      </c>
      <c r="B6491" s="4" t="s">
        <v>21</v>
      </c>
      <c r="C6491" s="4" t="s">
        <v>21</v>
      </c>
      <c r="D6491" s="4" t="s">
        <v>21</v>
      </c>
    </row>
    <row r="6492" spans="1:4" x14ac:dyDescent="0.35">
      <c r="A6492">
        <v>18276998</v>
      </c>
      <c r="B6492" s="4" t="s">
        <v>21</v>
      </c>
      <c r="C6492" s="4" t="s">
        <v>20</v>
      </c>
      <c r="D6492" s="4" t="s">
        <v>21</v>
      </c>
    </row>
    <row r="6493" spans="1:4" x14ac:dyDescent="0.35">
      <c r="A6493">
        <v>18277000</v>
      </c>
      <c r="B6493" s="4" t="s">
        <v>21</v>
      </c>
      <c r="C6493" s="4" t="s">
        <v>21</v>
      </c>
      <c r="D6493" s="4" t="s">
        <v>21</v>
      </c>
    </row>
    <row r="6494" spans="1:4" x14ac:dyDescent="0.35">
      <c r="A6494">
        <v>18277002</v>
      </c>
      <c r="B6494" s="4" t="s">
        <v>21</v>
      </c>
      <c r="C6494" s="4" t="s">
        <v>20</v>
      </c>
      <c r="D6494" s="4" t="s">
        <v>21</v>
      </c>
    </row>
    <row r="6495" spans="1:4" x14ac:dyDescent="0.35">
      <c r="A6495">
        <v>18277003</v>
      </c>
      <c r="B6495" s="4" t="s">
        <v>21</v>
      </c>
      <c r="C6495" s="4" t="s">
        <v>20</v>
      </c>
      <c r="D6495" s="4" t="s">
        <v>21</v>
      </c>
    </row>
    <row r="6496" spans="1:4" x14ac:dyDescent="0.35">
      <c r="A6496">
        <v>18277008</v>
      </c>
      <c r="B6496" s="4" t="s">
        <v>21</v>
      </c>
      <c r="C6496" s="4" t="s">
        <v>21</v>
      </c>
      <c r="D6496" s="4" t="s">
        <v>21</v>
      </c>
    </row>
    <row r="6497" spans="1:4" x14ac:dyDescent="0.35">
      <c r="A6497">
        <v>18277018</v>
      </c>
      <c r="B6497" s="4" t="s">
        <v>21</v>
      </c>
      <c r="C6497" s="4" t="s">
        <v>20</v>
      </c>
      <c r="D6497" s="4" t="s">
        <v>21</v>
      </c>
    </row>
    <row r="6498" spans="1:4" x14ac:dyDescent="0.35">
      <c r="A6498">
        <v>18277019</v>
      </c>
      <c r="B6498" s="4" t="s">
        <v>21</v>
      </c>
      <c r="C6498" s="4" t="s">
        <v>21</v>
      </c>
      <c r="D6498" s="4" t="s">
        <v>21</v>
      </c>
    </row>
    <row r="6499" spans="1:4" x14ac:dyDescent="0.35">
      <c r="A6499">
        <v>18277022</v>
      </c>
      <c r="B6499" s="4" t="s">
        <v>21</v>
      </c>
      <c r="C6499" s="4" t="s">
        <v>21</v>
      </c>
      <c r="D6499" s="4" t="s">
        <v>21</v>
      </c>
    </row>
    <row r="6500" spans="1:4" x14ac:dyDescent="0.35">
      <c r="A6500">
        <v>18277023</v>
      </c>
      <c r="B6500" s="4" t="s">
        <v>21</v>
      </c>
      <c r="C6500" s="4" t="s">
        <v>21</v>
      </c>
      <c r="D6500" s="4" t="s">
        <v>21</v>
      </c>
    </row>
    <row r="6501" spans="1:4" x14ac:dyDescent="0.35">
      <c r="A6501">
        <v>18277024</v>
      </c>
      <c r="B6501" s="4" t="s">
        <v>20</v>
      </c>
      <c r="C6501" s="4" t="s">
        <v>21</v>
      </c>
      <c r="D6501" s="4" t="s">
        <v>21</v>
      </c>
    </row>
    <row r="6502" spans="1:4" x14ac:dyDescent="0.35">
      <c r="A6502">
        <v>18277030</v>
      </c>
      <c r="B6502" s="4" t="s">
        <v>20</v>
      </c>
      <c r="C6502" s="4" t="s">
        <v>20</v>
      </c>
      <c r="D6502" s="4" t="s">
        <v>21</v>
      </c>
    </row>
    <row r="6503" spans="1:4" x14ac:dyDescent="0.35">
      <c r="A6503">
        <v>18277098</v>
      </c>
      <c r="B6503" s="4" t="s">
        <v>21</v>
      </c>
      <c r="C6503" s="4" t="s">
        <v>21</v>
      </c>
      <c r="D6503" s="4" t="s">
        <v>21</v>
      </c>
    </row>
    <row r="6504" spans="1:4" x14ac:dyDescent="0.35">
      <c r="A6504">
        <v>18277153</v>
      </c>
      <c r="B6504" s="4" t="s">
        <v>21</v>
      </c>
      <c r="C6504" s="4" t="s">
        <v>20</v>
      </c>
      <c r="D6504" s="4" t="s">
        <v>21</v>
      </c>
    </row>
    <row r="6505" spans="1:4" x14ac:dyDescent="0.35">
      <c r="A6505">
        <v>18277163</v>
      </c>
      <c r="B6505" s="4" t="s">
        <v>21</v>
      </c>
      <c r="C6505" s="4" t="s">
        <v>20</v>
      </c>
      <c r="D6505" s="4" t="s">
        <v>21</v>
      </c>
    </row>
    <row r="6506" spans="1:4" x14ac:dyDescent="0.35">
      <c r="A6506">
        <v>18277165</v>
      </c>
      <c r="B6506" s="4" t="s">
        <v>20</v>
      </c>
      <c r="C6506" s="4" t="s">
        <v>21</v>
      </c>
      <c r="D6506" s="4" t="s">
        <v>21</v>
      </c>
    </row>
    <row r="6507" spans="1:4" x14ac:dyDescent="0.35">
      <c r="A6507">
        <v>18277171</v>
      </c>
      <c r="B6507" s="4" t="s">
        <v>20</v>
      </c>
      <c r="C6507" s="4" t="s">
        <v>20</v>
      </c>
      <c r="D6507" s="4" t="s">
        <v>21</v>
      </c>
    </row>
    <row r="6508" spans="1:4" x14ac:dyDescent="0.35">
      <c r="A6508">
        <v>18277176</v>
      </c>
      <c r="B6508" s="4" t="s">
        <v>21</v>
      </c>
      <c r="C6508" s="4" t="s">
        <v>21</v>
      </c>
      <c r="D6508" s="4" t="s">
        <v>21</v>
      </c>
    </row>
    <row r="6509" spans="1:4" x14ac:dyDescent="0.35">
      <c r="A6509">
        <v>18277177</v>
      </c>
      <c r="B6509" s="4" t="s">
        <v>21</v>
      </c>
      <c r="C6509" s="4" t="s">
        <v>21</v>
      </c>
      <c r="D6509" s="4" t="s">
        <v>21</v>
      </c>
    </row>
    <row r="6510" spans="1:4" x14ac:dyDescent="0.35">
      <c r="A6510">
        <v>18277178</v>
      </c>
      <c r="B6510" s="4" t="s">
        <v>21</v>
      </c>
      <c r="C6510" s="4" t="s">
        <v>21</v>
      </c>
      <c r="D6510" s="4" t="s">
        <v>21</v>
      </c>
    </row>
    <row r="6511" spans="1:4" x14ac:dyDescent="0.35">
      <c r="A6511">
        <v>18277179</v>
      </c>
      <c r="B6511" s="4" t="s">
        <v>21</v>
      </c>
      <c r="C6511" s="4" t="s">
        <v>21</v>
      </c>
      <c r="D6511" s="4" t="s">
        <v>21</v>
      </c>
    </row>
    <row r="6512" spans="1:4" x14ac:dyDescent="0.35">
      <c r="A6512">
        <v>18277180</v>
      </c>
      <c r="B6512" s="4" t="s">
        <v>21</v>
      </c>
      <c r="C6512" s="4" t="s">
        <v>20</v>
      </c>
      <c r="D6512" s="4" t="s">
        <v>21</v>
      </c>
    </row>
    <row r="6513" spans="1:4" x14ac:dyDescent="0.35">
      <c r="A6513">
        <v>18277185</v>
      </c>
      <c r="B6513" s="4" t="s">
        <v>21</v>
      </c>
      <c r="C6513" s="4" t="s">
        <v>21</v>
      </c>
      <c r="D6513" s="4" t="s">
        <v>21</v>
      </c>
    </row>
    <row r="6514" spans="1:4" x14ac:dyDescent="0.35">
      <c r="A6514">
        <v>18277187</v>
      </c>
      <c r="B6514" s="4" t="s">
        <v>21</v>
      </c>
      <c r="C6514" s="4" t="s">
        <v>21</v>
      </c>
      <c r="D6514" s="4" t="s">
        <v>21</v>
      </c>
    </row>
    <row r="6515" spans="1:4" x14ac:dyDescent="0.35">
      <c r="A6515">
        <v>18277212</v>
      </c>
      <c r="B6515" s="4" t="s">
        <v>21</v>
      </c>
      <c r="C6515" s="4" t="s">
        <v>21</v>
      </c>
      <c r="D6515" s="4" t="s">
        <v>21</v>
      </c>
    </row>
    <row r="6516" spans="1:4" x14ac:dyDescent="0.35">
      <c r="A6516">
        <v>18277216</v>
      </c>
      <c r="B6516" s="4" t="s">
        <v>21</v>
      </c>
      <c r="C6516" s="4" t="s">
        <v>21</v>
      </c>
      <c r="D6516" s="4" t="s">
        <v>21</v>
      </c>
    </row>
    <row r="6517" spans="1:4" x14ac:dyDescent="0.35">
      <c r="A6517">
        <v>18277218</v>
      </c>
      <c r="B6517" s="4" t="s">
        <v>21</v>
      </c>
      <c r="C6517" s="4" t="s">
        <v>21</v>
      </c>
      <c r="D6517" s="4" t="s">
        <v>21</v>
      </c>
    </row>
    <row r="6518" spans="1:4" x14ac:dyDescent="0.35">
      <c r="A6518">
        <v>18277230</v>
      </c>
      <c r="B6518" s="4" t="s">
        <v>21</v>
      </c>
      <c r="C6518" s="4" t="s">
        <v>21</v>
      </c>
      <c r="D6518" s="4" t="s">
        <v>21</v>
      </c>
    </row>
    <row r="6519" spans="1:4" x14ac:dyDescent="0.35">
      <c r="A6519">
        <v>18277238</v>
      </c>
      <c r="B6519" s="4" t="s">
        <v>21</v>
      </c>
      <c r="C6519" s="4" t="s">
        <v>20</v>
      </c>
      <c r="D6519" s="4" t="s">
        <v>21</v>
      </c>
    </row>
    <row r="6520" spans="1:4" x14ac:dyDescent="0.35">
      <c r="A6520">
        <v>18277324</v>
      </c>
      <c r="B6520" s="4" t="s">
        <v>21</v>
      </c>
      <c r="C6520" s="4" t="s">
        <v>21</v>
      </c>
      <c r="D6520" s="4" t="s">
        <v>21</v>
      </c>
    </row>
    <row r="6521" spans="1:4" x14ac:dyDescent="0.35">
      <c r="A6521">
        <v>18278203</v>
      </c>
      <c r="B6521" s="4" t="s">
        <v>21</v>
      </c>
      <c r="C6521" s="4" t="s">
        <v>21</v>
      </c>
      <c r="D6521" s="4" t="s">
        <v>21</v>
      </c>
    </row>
    <row r="6522" spans="1:4" x14ac:dyDescent="0.35">
      <c r="A6522">
        <v>18279090</v>
      </c>
      <c r="B6522" s="4" t="s">
        <v>21</v>
      </c>
      <c r="C6522" s="4" t="s">
        <v>20</v>
      </c>
      <c r="D6522" s="4" t="s">
        <v>21</v>
      </c>
    </row>
    <row r="6523" spans="1:4" x14ac:dyDescent="0.35">
      <c r="A6523">
        <v>18279172</v>
      </c>
      <c r="B6523" s="4" t="s">
        <v>21</v>
      </c>
      <c r="C6523" s="4" t="s">
        <v>21</v>
      </c>
      <c r="D6523" s="4" t="s">
        <v>21</v>
      </c>
    </row>
    <row r="6524" spans="1:4" x14ac:dyDescent="0.35">
      <c r="A6524">
        <v>18279289</v>
      </c>
      <c r="B6524" s="4" t="s">
        <v>21</v>
      </c>
      <c r="C6524" s="4" t="s">
        <v>21</v>
      </c>
      <c r="D6524" s="4" t="s">
        <v>21</v>
      </c>
    </row>
    <row r="6525" spans="1:4" x14ac:dyDescent="0.35">
      <c r="A6525">
        <v>18279435</v>
      </c>
      <c r="B6525" s="4" t="s">
        <v>21</v>
      </c>
      <c r="C6525" s="4" t="s">
        <v>20</v>
      </c>
      <c r="D6525" s="4" t="s">
        <v>21</v>
      </c>
    </row>
    <row r="6526" spans="1:4" x14ac:dyDescent="0.35">
      <c r="A6526">
        <v>18279437</v>
      </c>
      <c r="B6526" s="4" t="s">
        <v>21</v>
      </c>
      <c r="C6526" s="4" t="s">
        <v>20</v>
      </c>
      <c r="D6526" s="4" t="s">
        <v>21</v>
      </c>
    </row>
    <row r="6527" spans="1:4" x14ac:dyDescent="0.35">
      <c r="A6527">
        <v>18279442</v>
      </c>
      <c r="B6527" s="4" t="s">
        <v>20</v>
      </c>
      <c r="C6527" s="4" t="s">
        <v>21</v>
      </c>
      <c r="D6527" s="4" t="s">
        <v>21</v>
      </c>
    </row>
    <row r="6528" spans="1:4" x14ac:dyDescent="0.35">
      <c r="A6528">
        <v>18279449</v>
      </c>
      <c r="B6528" s="4" t="s">
        <v>20</v>
      </c>
      <c r="C6528" s="4" t="s">
        <v>20</v>
      </c>
      <c r="D6528" s="4" t="s">
        <v>21</v>
      </c>
    </row>
    <row r="6529" spans="1:4" x14ac:dyDescent="0.35">
      <c r="A6529">
        <v>18279452</v>
      </c>
      <c r="B6529" s="4" t="s">
        <v>21</v>
      </c>
      <c r="C6529" s="4" t="s">
        <v>20</v>
      </c>
      <c r="D6529" s="4" t="s">
        <v>21</v>
      </c>
    </row>
    <row r="6530" spans="1:4" x14ac:dyDescent="0.35">
      <c r="A6530">
        <v>18279453</v>
      </c>
      <c r="B6530" s="4" t="s">
        <v>21</v>
      </c>
      <c r="C6530" s="4" t="s">
        <v>21</v>
      </c>
      <c r="D6530" s="4" t="s">
        <v>21</v>
      </c>
    </row>
    <row r="6531" spans="1:4" x14ac:dyDescent="0.35">
      <c r="A6531">
        <v>18279455</v>
      </c>
      <c r="B6531" s="4" t="s">
        <v>20</v>
      </c>
      <c r="C6531" s="4" t="s">
        <v>21</v>
      </c>
      <c r="D6531" s="4" t="s">
        <v>21</v>
      </c>
    </row>
    <row r="6532" spans="1:4" x14ac:dyDescent="0.35">
      <c r="A6532">
        <v>18279456</v>
      </c>
      <c r="B6532" s="4" t="s">
        <v>21</v>
      </c>
      <c r="C6532" s="4" t="s">
        <v>20</v>
      </c>
      <c r="D6532" s="4" t="s">
        <v>21</v>
      </c>
    </row>
    <row r="6533" spans="1:4" x14ac:dyDescent="0.35">
      <c r="A6533">
        <v>18279458</v>
      </c>
      <c r="B6533" s="4" t="s">
        <v>21</v>
      </c>
      <c r="C6533" s="4" t="s">
        <v>21</v>
      </c>
      <c r="D6533" s="4" t="s">
        <v>21</v>
      </c>
    </row>
    <row r="6534" spans="1:4" x14ac:dyDescent="0.35">
      <c r="A6534">
        <v>18279459</v>
      </c>
      <c r="B6534" s="4" t="s">
        <v>21</v>
      </c>
      <c r="C6534" s="4" t="s">
        <v>21</v>
      </c>
      <c r="D6534" s="4" t="s">
        <v>21</v>
      </c>
    </row>
    <row r="6535" spans="1:4" x14ac:dyDescent="0.35">
      <c r="A6535">
        <v>18279461</v>
      </c>
      <c r="B6535" s="4" t="s">
        <v>21</v>
      </c>
      <c r="C6535" s="4" t="s">
        <v>21</v>
      </c>
      <c r="D6535" s="4" t="s">
        <v>21</v>
      </c>
    </row>
    <row r="6536" spans="1:4" x14ac:dyDescent="0.35">
      <c r="A6536">
        <v>18279463</v>
      </c>
      <c r="B6536" s="4" t="s">
        <v>21</v>
      </c>
      <c r="C6536" s="4" t="s">
        <v>20</v>
      </c>
      <c r="D6536" s="4" t="s">
        <v>21</v>
      </c>
    </row>
    <row r="6537" spans="1:4" x14ac:dyDescent="0.35">
      <c r="A6537">
        <v>18279470</v>
      </c>
      <c r="B6537" s="4" t="s">
        <v>21</v>
      </c>
      <c r="C6537" s="4" t="s">
        <v>21</v>
      </c>
      <c r="D6537" s="4" t="s">
        <v>21</v>
      </c>
    </row>
    <row r="6538" spans="1:4" x14ac:dyDescent="0.35">
      <c r="A6538">
        <v>18279476</v>
      </c>
      <c r="B6538" s="4" t="s">
        <v>21</v>
      </c>
      <c r="C6538" s="4" t="s">
        <v>21</v>
      </c>
      <c r="D6538" s="4" t="s">
        <v>21</v>
      </c>
    </row>
    <row r="6539" spans="1:4" x14ac:dyDescent="0.35">
      <c r="A6539">
        <v>18279477</v>
      </c>
      <c r="B6539" s="4" t="s">
        <v>21</v>
      </c>
      <c r="C6539" s="4" t="s">
        <v>21</v>
      </c>
      <c r="D6539" s="4" t="s">
        <v>21</v>
      </c>
    </row>
    <row r="6540" spans="1:4" x14ac:dyDescent="0.35">
      <c r="A6540">
        <v>18279913</v>
      </c>
      <c r="B6540" s="4" t="s">
        <v>21</v>
      </c>
      <c r="C6540" s="4" t="s">
        <v>21</v>
      </c>
      <c r="D6540" s="4" t="s">
        <v>21</v>
      </c>
    </row>
    <row r="6541" spans="1:4" x14ac:dyDescent="0.35">
      <c r="A6541">
        <v>18279982</v>
      </c>
      <c r="B6541" s="4" t="s">
        <v>21</v>
      </c>
      <c r="C6541" s="4" t="s">
        <v>21</v>
      </c>
      <c r="D6541" s="4" t="s">
        <v>21</v>
      </c>
    </row>
    <row r="6542" spans="1:4" x14ac:dyDescent="0.35">
      <c r="A6542">
        <v>18280305</v>
      </c>
      <c r="B6542" s="4" t="s">
        <v>21</v>
      </c>
      <c r="C6542" s="4" t="s">
        <v>21</v>
      </c>
      <c r="D6542" s="4" t="s">
        <v>21</v>
      </c>
    </row>
    <row r="6543" spans="1:4" x14ac:dyDescent="0.35">
      <c r="A6543">
        <v>18280306</v>
      </c>
      <c r="B6543" s="4" t="s">
        <v>21</v>
      </c>
      <c r="C6543" s="4" t="s">
        <v>20</v>
      </c>
      <c r="D6543" s="4" t="s">
        <v>21</v>
      </c>
    </row>
    <row r="6544" spans="1:4" x14ac:dyDescent="0.35">
      <c r="A6544">
        <v>18280329</v>
      </c>
      <c r="B6544" s="4" t="s">
        <v>20</v>
      </c>
      <c r="C6544" s="4" t="s">
        <v>20</v>
      </c>
      <c r="D6544" s="4" t="s">
        <v>21</v>
      </c>
    </row>
    <row r="6545" spans="1:4" x14ac:dyDescent="0.35">
      <c r="A6545">
        <v>18281160</v>
      </c>
      <c r="B6545" s="4" t="s">
        <v>21</v>
      </c>
      <c r="C6545" s="4" t="s">
        <v>21</v>
      </c>
      <c r="D6545" s="4" t="s">
        <v>21</v>
      </c>
    </row>
    <row r="6546" spans="1:4" x14ac:dyDescent="0.35">
      <c r="A6546">
        <v>18281813</v>
      </c>
      <c r="B6546" s="4" t="s">
        <v>21</v>
      </c>
      <c r="C6546" s="4" t="s">
        <v>21</v>
      </c>
      <c r="D6546" s="4" t="s">
        <v>21</v>
      </c>
    </row>
    <row r="6547" spans="1:4" x14ac:dyDescent="0.35">
      <c r="A6547">
        <v>18281946</v>
      </c>
      <c r="B6547" s="4" t="s">
        <v>21</v>
      </c>
      <c r="C6547" s="4" t="s">
        <v>21</v>
      </c>
      <c r="D6547" s="4" t="s">
        <v>21</v>
      </c>
    </row>
    <row r="6548" spans="1:4" x14ac:dyDescent="0.35">
      <c r="A6548">
        <v>18281954</v>
      </c>
      <c r="B6548" s="4" t="s">
        <v>21</v>
      </c>
      <c r="C6548" s="4" t="s">
        <v>20</v>
      </c>
      <c r="D6548" s="4" t="s">
        <v>21</v>
      </c>
    </row>
    <row r="6549" spans="1:4" x14ac:dyDescent="0.35">
      <c r="A6549">
        <v>18281955</v>
      </c>
      <c r="B6549" s="4" t="s">
        <v>21</v>
      </c>
      <c r="C6549" s="4" t="s">
        <v>21</v>
      </c>
      <c r="D6549" s="4" t="s">
        <v>21</v>
      </c>
    </row>
    <row r="6550" spans="1:4" x14ac:dyDescent="0.35">
      <c r="A6550">
        <v>18281964</v>
      </c>
      <c r="B6550" s="4" t="s">
        <v>21</v>
      </c>
      <c r="C6550" s="4" t="s">
        <v>21</v>
      </c>
      <c r="D6550" s="4" t="s">
        <v>21</v>
      </c>
    </row>
    <row r="6551" spans="1:4" x14ac:dyDescent="0.35">
      <c r="A6551">
        <v>18281967</v>
      </c>
      <c r="B6551" s="4" t="s">
        <v>21</v>
      </c>
      <c r="C6551" s="4" t="s">
        <v>21</v>
      </c>
      <c r="D6551" s="4" t="s">
        <v>21</v>
      </c>
    </row>
    <row r="6552" spans="1:4" x14ac:dyDescent="0.35">
      <c r="A6552">
        <v>18281968</v>
      </c>
      <c r="B6552" s="4" t="s">
        <v>21</v>
      </c>
      <c r="C6552" s="4" t="s">
        <v>21</v>
      </c>
      <c r="D6552" s="4" t="s">
        <v>21</v>
      </c>
    </row>
    <row r="6553" spans="1:4" x14ac:dyDescent="0.35">
      <c r="A6553">
        <v>18281973</v>
      </c>
      <c r="B6553" s="4" t="s">
        <v>21</v>
      </c>
      <c r="C6553" s="4" t="s">
        <v>20</v>
      </c>
      <c r="D6553" s="4" t="s">
        <v>21</v>
      </c>
    </row>
    <row r="6554" spans="1:4" x14ac:dyDescent="0.35">
      <c r="A6554">
        <v>18281977</v>
      </c>
      <c r="B6554" s="4" t="s">
        <v>20</v>
      </c>
      <c r="C6554" s="4" t="s">
        <v>21</v>
      </c>
      <c r="D6554" s="4" t="s">
        <v>21</v>
      </c>
    </row>
    <row r="6555" spans="1:4" x14ac:dyDescent="0.35">
      <c r="A6555">
        <v>18281980</v>
      </c>
      <c r="B6555" s="4" t="s">
        <v>21</v>
      </c>
      <c r="C6555" s="4" t="s">
        <v>21</v>
      </c>
      <c r="D6555" s="4" t="s">
        <v>21</v>
      </c>
    </row>
    <row r="6556" spans="1:4" x14ac:dyDescent="0.35">
      <c r="A6556">
        <v>18281981</v>
      </c>
      <c r="B6556" s="4" t="s">
        <v>21</v>
      </c>
      <c r="C6556" s="4" t="s">
        <v>21</v>
      </c>
      <c r="D6556" s="4" t="s">
        <v>21</v>
      </c>
    </row>
    <row r="6557" spans="1:4" x14ac:dyDescent="0.35">
      <c r="A6557">
        <v>18281982</v>
      </c>
      <c r="B6557" s="4" t="s">
        <v>21</v>
      </c>
      <c r="C6557" s="4" t="s">
        <v>20</v>
      </c>
      <c r="D6557" s="4" t="s">
        <v>21</v>
      </c>
    </row>
    <row r="6558" spans="1:4" x14ac:dyDescent="0.35">
      <c r="A6558">
        <v>18281983</v>
      </c>
      <c r="B6558" s="4" t="s">
        <v>21</v>
      </c>
      <c r="C6558" s="4" t="s">
        <v>21</v>
      </c>
      <c r="D6558" s="4" t="s">
        <v>21</v>
      </c>
    </row>
    <row r="6559" spans="1:4" x14ac:dyDescent="0.35">
      <c r="A6559">
        <v>18281985</v>
      </c>
      <c r="B6559" s="4" t="s">
        <v>20</v>
      </c>
      <c r="C6559" s="4" t="s">
        <v>21</v>
      </c>
      <c r="D6559" s="4" t="s">
        <v>21</v>
      </c>
    </row>
    <row r="6560" spans="1:4" x14ac:dyDescent="0.35">
      <c r="A6560">
        <v>18281989</v>
      </c>
      <c r="B6560" s="4" t="s">
        <v>21</v>
      </c>
      <c r="C6560" s="4" t="s">
        <v>21</v>
      </c>
      <c r="D6560" s="4" t="s">
        <v>21</v>
      </c>
    </row>
    <row r="6561" spans="1:4" x14ac:dyDescent="0.35">
      <c r="A6561">
        <v>18281993</v>
      </c>
      <c r="B6561" s="4" t="s">
        <v>21</v>
      </c>
      <c r="C6561" s="4" t="s">
        <v>21</v>
      </c>
      <c r="D6561" s="4" t="s">
        <v>21</v>
      </c>
    </row>
    <row r="6562" spans="1:4" x14ac:dyDescent="0.35">
      <c r="A6562">
        <v>18282003</v>
      </c>
      <c r="B6562" s="4" t="s">
        <v>21</v>
      </c>
      <c r="C6562" s="4" t="s">
        <v>21</v>
      </c>
      <c r="D6562" s="4" t="s">
        <v>21</v>
      </c>
    </row>
    <row r="6563" spans="1:4" x14ac:dyDescent="0.35">
      <c r="A6563">
        <v>18282004</v>
      </c>
      <c r="B6563" s="4" t="s">
        <v>21</v>
      </c>
      <c r="C6563" s="4" t="s">
        <v>21</v>
      </c>
      <c r="D6563" s="4" t="s">
        <v>21</v>
      </c>
    </row>
    <row r="6564" spans="1:4" x14ac:dyDescent="0.35">
      <c r="A6564">
        <v>18282007</v>
      </c>
      <c r="B6564" s="4" t="s">
        <v>20</v>
      </c>
      <c r="C6564" s="4" t="s">
        <v>20</v>
      </c>
      <c r="D6564" s="4" t="s">
        <v>21</v>
      </c>
    </row>
    <row r="6565" spans="1:4" x14ac:dyDescent="0.35">
      <c r="A6565">
        <v>18282009</v>
      </c>
      <c r="B6565" s="4" t="s">
        <v>21</v>
      </c>
      <c r="C6565" s="4" t="s">
        <v>21</v>
      </c>
      <c r="D6565" s="4" t="s">
        <v>21</v>
      </c>
    </row>
    <row r="6566" spans="1:4" x14ac:dyDescent="0.35">
      <c r="A6566">
        <v>18282012</v>
      </c>
      <c r="B6566" s="4" t="s">
        <v>21</v>
      </c>
      <c r="C6566" s="4" t="s">
        <v>21</v>
      </c>
      <c r="D6566" s="4" t="s">
        <v>21</v>
      </c>
    </row>
    <row r="6567" spans="1:4" x14ac:dyDescent="0.35">
      <c r="A6567">
        <v>18282015</v>
      </c>
      <c r="B6567" s="4" t="s">
        <v>21</v>
      </c>
      <c r="C6567" s="4" t="s">
        <v>21</v>
      </c>
      <c r="D6567" s="4" t="s">
        <v>21</v>
      </c>
    </row>
    <row r="6568" spans="1:4" x14ac:dyDescent="0.35">
      <c r="A6568">
        <v>18282017</v>
      </c>
      <c r="B6568" s="4" t="s">
        <v>21</v>
      </c>
      <c r="C6568" s="4" t="s">
        <v>21</v>
      </c>
      <c r="D6568" s="4" t="s">
        <v>21</v>
      </c>
    </row>
    <row r="6569" spans="1:4" x14ac:dyDescent="0.35">
      <c r="A6569">
        <v>18282019</v>
      </c>
      <c r="B6569" s="4" t="s">
        <v>21</v>
      </c>
      <c r="C6569" s="4" t="s">
        <v>21</v>
      </c>
      <c r="D6569" s="4" t="s">
        <v>21</v>
      </c>
    </row>
    <row r="6570" spans="1:4" x14ac:dyDescent="0.35">
      <c r="A6570">
        <v>18282037</v>
      </c>
      <c r="B6570" s="4" t="s">
        <v>21</v>
      </c>
      <c r="C6570" s="4" t="s">
        <v>21</v>
      </c>
      <c r="D6570" s="4" t="s">
        <v>21</v>
      </c>
    </row>
    <row r="6571" spans="1:4" x14ac:dyDescent="0.35">
      <c r="A6571">
        <v>18282040</v>
      </c>
      <c r="B6571" s="4" t="s">
        <v>21</v>
      </c>
      <c r="C6571" s="4" t="s">
        <v>21</v>
      </c>
      <c r="D6571" s="4" t="s">
        <v>21</v>
      </c>
    </row>
    <row r="6572" spans="1:4" x14ac:dyDescent="0.35">
      <c r="A6572">
        <v>18282047</v>
      </c>
      <c r="B6572" s="4" t="s">
        <v>20</v>
      </c>
      <c r="C6572" s="4" t="s">
        <v>21</v>
      </c>
      <c r="D6572" s="4" t="s">
        <v>21</v>
      </c>
    </row>
    <row r="6573" spans="1:4" x14ac:dyDescent="0.35">
      <c r="A6573">
        <v>18282048</v>
      </c>
      <c r="B6573" s="4" t="s">
        <v>21</v>
      </c>
      <c r="C6573" s="4" t="s">
        <v>20</v>
      </c>
      <c r="D6573" s="4" t="s">
        <v>21</v>
      </c>
    </row>
    <row r="6574" spans="1:4" x14ac:dyDescent="0.35">
      <c r="A6574">
        <v>18282049</v>
      </c>
      <c r="B6574" s="4" t="s">
        <v>21</v>
      </c>
      <c r="C6574" s="4" t="s">
        <v>21</v>
      </c>
      <c r="D6574" s="4" t="s">
        <v>21</v>
      </c>
    </row>
    <row r="6575" spans="1:4" x14ac:dyDescent="0.35">
      <c r="A6575">
        <v>18282453</v>
      </c>
      <c r="B6575" s="4" t="s">
        <v>21</v>
      </c>
      <c r="C6575" s="4" t="s">
        <v>21</v>
      </c>
      <c r="D6575" s="4" t="s">
        <v>21</v>
      </c>
    </row>
    <row r="6576" spans="1:4" x14ac:dyDescent="0.35">
      <c r="A6576">
        <v>18284048</v>
      </c>
      <c r="B6576" s="4" t="s">
        <v>21</v>
      </c>
      <c r="C6576" s="4" t="s">
        <v>21</v>
      </c>
      <c r="D6576" s="4" t="s">
        <v>21</v>
      </c>
    </row>
    <row r="6577" spans="1:4" x14ac:dyDescent="0.35">
      <c r="A6577">
        <v>18284473</v>
      </c>
      <c r="B6577" s="4" t="s">
        <v>21</v>
      </c>
      <c r="C6577" s="4" t="s">
        <v>21</v>
      </c>
      <c r="D6577" s="4" t="s">
        <v>21</v>
      </c>
    </row>
    <row r="6578" spans="1:4" x14ac:dyDescent="0.35">
      <c r="A6578">
        <v>18285180</v>
      </c>
      <c r="B6578" s="4" t="s">
        <v>21</v>
      </c>
      <c r="C6578" s="4" t="s">
        <v>20</v>
      </c>
      <c r="D6578" s="4" t="s">
        <v>21</v>
      </c>
    </row>
    <row r="6579" spans="1:4" x14ac:dyDescent="0.35">
      <c r="A6579">
        <v>18285198</v>
      </c>
      <c r="B6579" s="4" t="s">
        <v>21</v>
      </c>
      <c r="C6579" s="4" t="s">
        <v>21</v>
      </c>
      <c r="D6579" s="4" t="s">
        <v>21</v>
      </c>
    </row>
    <row r="6580" spans="1:4" x14ac:dyDescent="0.35">
      <c r="A6580">
        <v>18285199</v>
      </c>
      <c r="B6580" s="4" t="s">
        <v>21</v>
      </c>
      <c r="C6580" s="4" t="s">
        <v>21</v>
      </c>
      <c r="D6580" s="4" t="s">
        <v>21</v>
      </c>
    </row>
    <row r="6581" spans="1:4" x14ac:dyDescent="0.35">
      <c r="A6581">
        <v>18285204</v>
      </c>
      <c r="B6581" s="4" t="s">
        <v>21</v>
      </c>
      <c r="C6581" s="4" t="s">
        <v>21</v>
      </c>
      <c r="D6581" s="4" t="s">
        <v>21</v>
      </c>
    </row>
    <row r="6582" spans="1:4" x14ac:dyDescent="0.35">
      <c r="A6582">
        <v>18285208</v>
      </c>
      <c r="B6582" s="4" t="s">
        <v>21</v>
      </c>
      <c r="C6582" s="4" t="s">
        <v>21</v>
      </c>
      <c r="D6582" s="4" t="s">
        <v>21</v>
      </c>
    </row>
    <row r="6583" spans="1:4" x14ac:dyDescent="0.35">
      <c r="A6583">
        <v>18285214</v>
      </c>
      <c r="B6583" s="4" t="s">
        <v>21</v>
      </c>
      <c r="C6583" s="4" t="s">
        <v>21</v>
      </c>
      <c r="D6583" s="4" t="s">
        <v>21</v>
      </c>
    </row>
    <row r="6584" spans="1:4" x14ac:dyDescent="0.35">
      <c r="A6584">
        <v>18285222</v>
      </c>
      <c r="B6584" s="4" t="s">
        <v>21</v>
      </c>
      <c r="C6584" s="4" t="s">
        <v>20</v>
      </c>
      <c r="D6584" s="4" t="s">
        <v>21</v>
      </c>
    </row>
    <row r="6585" spans="1:4" x14ac:dyDescent="0.35">
      <c r="A6585">
        <v>18285610</v>
      </c>
      <c r="B6585" s="4" t="s">
        <v>21</v>
      </c>
      <c r="C6585" s="4" t="s">
        <v>21</v>
      </c>
      <c r="D6585" s="4" t="s">
        <v>21</v>
      </c>
    </row>
    <row r="6586" spans="1:4" x14ac:dyDescent="0.35">
      <c r="A6586">
        <v>18285695</v>
      </c>
      <c r="B6586" s="4" t="s">
        <v>21</v>
      </c>
      <c r="C6586" s="4" t="s">
        <v>21</v>
      </c>
      <c r="D6586" s="4" t="s">
        <v>21</v>
      </c>
    </row>
    <row r="6587" spans="1:4" x14ac:dyDescent="0.35">
      <c r="A6587">
        <v>18285699</v>
      </c>
      <c r="B6587" s="4" t="s">
        <v>21</v>
      </c>
      <c r="C6587" s="4" t="s">
        <v>21</v>
      </c>
      <c r="D6587" s="4" t="s">
        <v>21</v>
      </c>
    </row>
    <row r="6588" spans="1:4" x14ac:dyDescent="0.35">
      <c r="A6588">
        <v>18285721</v>
      </c>
      <c r="B6588" s="4" t="s">
        <v>21</v>
      </c>
      <c r="C6588" s="4" t="s">
        <v>21</v>
      </c>
      <c r="D6588" s="4" t="s">
        <v>21</v>
      </c>
    </row>
    <row r="6589" spans="1:4" x14ac:dyDescent="0.35">
      <c r="A6589">
        <v>18285723</v>
      </c>
      <c r="B6589" s="4" t="s">
        <v>21</v>
      </c>
      <c r="C6589" s="4" t="s">
        <v>21</v>
      </c>
      <c r="D6589" s="4" t="s">
        <v>21</v>
      </c>
    </row>
    <row r="6590" spans="1:4" x14ac:dyDescent="0.35">
      <c r="A6590">
        <v>18285725</v>
      </c>
      <c r="B6590" s="4" t="s">
        <v>21</v>
      </c>
      <c r="C6590" s="4" t="s">
        <v>20</v>
      </c>
      <c r="D6590" s="4" t="s">
        <v>21</v>
      </c>
    </row>
    <row r="6591" spans="1:4" x14ac:dyDescent="0.35">
      <c r="A6591">
        <v>18285728</v>
      </c>
      <c r="B6591" s="4" t="s">
        <v>21</v>
      </c>
      <c r="C6591" s="4" t="s">
        <v>21</v>
      </c>
      <c r="D6591" s="4" t="s">
        <v>21</v>
      </c>
    </row>
    <row r="6592" spans="1:4" x14ac:dyDescent="0.35">
      <c r="A6592">
        <v>18285729</v>
      </c>
      <c r="B6592" s="4" t="s">
        <v>21</v>
      </c>
      <c r="C6592" s="4" t="s">
        <v>20</v>
      </c>
      <c r="D6592" s="4" t="s">
        <v>21</v>
      </c>
    </row>
    <row r="6593" spans="1:4" x14ac:dyDescent="0.35">
      <c r="A6593">
        <v>18285734</v>
      </c>
      <c r="B6593" s="4" t="s">
        <v>21</v>
      </c>
      <c r="C6593" s="4" t="s">
        <v>21</v>
      </c>
      <c r="D6593" s="4" t="s">
        <v>21</v>
      </c>
    </row>
    <row r="6594" spans="1:4" x14ac:dyDescent="0.35">
      <c r="A6594">
        <v>18285736</v>
      </c>
      <c r="B6594" s="4" t="s">
        <v>21</v>
      </c>
      <c r="C6594" s="4" t="s">
        <v>20</v>
      </c>
      <c r="D6594" s="4" t="s">
        <v>21</v>
      </c>
    </row>
    <row r="6595" spans="1:4" x14ac:dyDescent="0.35">
      <c r="A6595">
        <v>18285737</v>
      </c>
      <c r="B6595" s="4" t="s">
        <v>21</v>
      </c>
      <c r="C6595" s="4" t="s">
        <v>21</v>
      </c>
      <c r="D6595" s="4" t="s">
        <v>21</v>
      </c>
    </row>
    <row r="6596" spans="1:4" x14ac:dyDescent="0.35">
      <c r="A6596">
        <v>18285742</v>
      </c>
      <c r="B6596" s="4" t="s">
        <v>20</v>
      </c>
      <c r="C6596" s="4" t="s">
        <v>20</v>
      </c>
      <c r="D6596" s="4" t="s">
        <v>21</v>
      </c>
    </row>
    <row r="6597" spans="1:4" x14ac:dyDescent="0.35">
      <c r="A6597">
        <v>18285745</v>
      </c>
      <c r="B6597" s="4" t="s">
        <v>21</v>
      </c>
      <c r="C6597" s="4" t="s">
        <v>21</v>
      </c>
      <c r="D6597" s="4" t="s">
        <v>21</v>
      </c>
    </row>
    <row r="6598" spans="1:4" x14ac:dyDescent="0.35">
      <c r="A6598">
        <v>18286206</v>
      </c>
      <c r="B6598" s="4" t="s">
        <v>21</v>
      </c>
      <c r="C6598" s="4" t="s">
        <v>21</v>
      </c>
      <c r="D6598" s="4" t="s">
        <v>21</v>
      </c>
    </row>
    <row r="6599" spans="1:4" x14ac:dyDescent="0.35">
      <c r="A6599">
        <v>18286490</v>
      </c>
      <c r="B6599" s="4" t="s">
        <v>21</v>
      </c>
      <c r="C6599" s="4" t="s">
        <v>20</v>
      </c>
      <c r="D6599" s="4" t="s">
        <v>21</v>
      </c>
    </row>
    <row r="6600" spans="1:4" x14ac:dyDescent="0.35">
      <c r="A6600">
        <v>18286517</v>
      </c>
      <c r="B6600" s="4" t="s">
        <v>21</v>
      </c>
      <c r="C6600" s="4" t="s">
        <v>20</v>
      </c>
      <c r="D6600" s="4" t="s">
        <v>21</v>
      </c>
    </row>
    <row r="6601" spans="1:4" x14ac:dyDescent="0.35">
      <c r="A6601">
        <v>18286626</v>
      </c>
      <c r="B6601" s="4" t="s">
        <v>21</v>
      </c>
      <c r="C6601" s="4" t="s">
        <v>21</v>
      </c>
      <c r="D6601" s="4" t="s">
        <v>21</v>
      </c>
    </row>
    <row r="6602" spans="1:4" x14ac:dyDescent="0.35">
      <c r="A6602">
        <v>18286922</v>
      </c>
      <c r="B6602" s="4" t="s">
        <v>21</v>
      </c>
      <c r="C6602" s="4" t="s">
        <v>21</v>
      </c>
      <c r="D6602" s="4" t="s">
        <v>21</v>
      </c>
    </row>
    <row r="6603" spans="1:4" x14ac:dyDescent="0.35">
      <c r="A6603">
        <v>18287358</v>
      </c>
      <c r="B6603" s="4" t="s">
        <v>21</v>
      </c>
      <c r="C6603" s="4" t="s">
        <v>21</v>
      </c>
      <c r="D6603" s="4" t="s">
        <v>21</v>
      </c>
    </row>
    <row r="6604" spans="1:4" x14ac:dyDescent="0.35">
      <c r="A6604">
        <v>18287364</v>
      </c>
      <c r="B6604" s="4" t="s">
        <v>21</v>
      </c>
      <c r="C6604" s="4" t="s">
        <v>20</v>
      </c>
      <c r="D6604" s="4" t="s">
        <v>21</v>
      </c>
    </row>
    <row r="6605" spans="1:4" x14ac:dyDescent="0.35">
      <c r="A6605">
        <v>18287378</v>
      </c>
      <c r="B6605" s="4" t="s">
        <v>21</v>
      </c>
      <c r="C6605" s="4" t="s">
        <v>21</v>
      </c>
      <c r="D6605" s="4" t="s">
        <v>21</v>
      </c>
    </row>
    <row r="6606" spans="1:4" x14ac:dyDescent="0.35">
      <c r="A6606">
        <v>18287382</v>
      </c>
      <c r="B6606" s="4" t="s">
        <v>20</v>
      </c>
      <c r="C6606" s="4" t="s">
        <v>20</v>
      </c>
      <c r="D6606" s="4" t="s">
        <v>21</v>
      </c>
    </row>
    <row r="6607" spans="1:4" x14ac:dyDescent="0.35">
      <c r="A6607">
        <v>18287389</v>
      </c>
      <c r="B6607" s="4" t="s">
        <v>21</v>
      </c>
      <c r="C6607" s="4" t="s">
        <v>21</v>
      </c>
      <c r="D6607" s="4" t="s">
        <v>21</v>
      </c>
    </row>
    <row r="6608" spans="1:4" x14ac:dyDescent="0.35">
      <c r="A6608">
        <v>18287390</v>
      </c>
      <c r="B6608" s="4" t="s">
        <v>20</v>
      </c>
      <c r="C6608" s="4" t="s">
        <v>20</v>
      </c>
      <c r="D6608" s="4" t="s">
        <v>21</v>
      </c>
    </row>
    <row r="6609" spans="1:4" x14ac:dyDescent="0.35">
      <c r="A6609">
        <v>18287392</v>
      </c>
      <c r="B6609" s="4" t="s">
        <v>21</v>
      </c>
      <c r="C6609" s="4" t="s">
        <v>21</v>
      </c>
      <c r="D6609" s="4" t="s">
        <v>21</v>
      </c>
    </row>
    <row r="6610" spans="1:4" x14ac:dyDescent="0.35">
      <c r="A6610">
        <v>18287397</v>
      </c>
      <c r="B6610" s="4" t="s">
        <v>21</v>
      </c>
      <c r="C6610" s="4" t="s">
        <v>21</v>
      </c>
      <c r="D6610" s="4" t="s">
        <v>21</v>
      </c>
    </row>
    <row r="6611" spans="1:4" x14ac:dyDescent="0.35">
      <c r="A6611">
        <v>18287398</v>
      </c>
      <c r="B6611" s="4" t="s">
        <v>21</v>
      </c>
      <c r="C6611" s="4" t="s">
        <v>21</v>
      </c>
      <c r="D6611" s="4" t="s">
        <v>21</v>
      </c>
    </row>
    <row r="6612" spans="1:4" x14ac:dyDescent="0.35">
      <c r="A6612">
        <v>18287399</v>
      </c>
      <c r="B6612" s="4" t="s">
        <v>21</v>
      </c>
      <c r="C6612" s="4" t="s">
        <v>20</v>
      </c>
      <c r="D6612" s="4" t="s">
        <v>21</v>
      </c>
    </row>
    <row r="6613" spans="1:4" x14ac:dyDescent="0.35">
      <c r="A6613">
        <v>18287405</v>
      </c>
      <c r="B6613" s="4" t="s">
        <v>21</v>
      </c>
      <c r="C6613" s="4" t="s">
        <v>20</v>
      </c>
      <c r="D6613" s="4" t="s">
        <v>21</v>
      </c>
    </row>
    <row r="6614" spans="1:4" x14ac:dyDescent="0.35">
      <c r="A6614">
        <v>18287406</v>
      </c>
      <c r="B6614" s="4" t="s">
        <v>21</v>
      </c>
      <c r="C6614" s="4" t="s">
        <v>20</v>
      </c>
      <c r="D6614" s="4" t="s">
        <v>21</v>
      </c>
    </row>
    <row r="6615" spans="1:4" x14ac:dyDescent="0.35">
      <c r="A6615">
        <v>18287876</v>
      </c>
      <c r="B6615" s="4" t="s">
        <v>21</v>
      </c>
      <c r="C6615" s="4" t="s">
        <v>20</v>
      </c>
      <c r="D6615" s="4" t="s">
        <v>21</v>
      </c>
    </row>
    <row r="6616" spans="1:4" x14ac:dyDescent="0.35">
      <c r="A6616">
        <v>18288046</v>
      </c>
      <c r="B6616" s="4" t="s">
        <v>21</v>
      </c>
      <c r="C6616" s="4" t="s">
        <v>21</v>
      </c>
      <c r="D6616" s="4" t="s">
        <v>21</v>
      </c>
    </row>
    <row r="6617" spans="1:4" x14ac:dyDescent="0.35">
      <c r="A6617">
        <v>18288186</v>
      </c>
      <c r="B6617" s="4" t="s">
        <v>21</v>
      </c>
      <c r="C6617" s="4" t="s">
        <v>21</v>
      </c>
      <c r="D6617" s="4" t="s">
        <v>21</v>
      </c>
    </row>
    <row r="6618" spans="1:4" x14ac:dyDescent="0.35">
      <c r="A6618">
        <v>18288199</v>
      </c>
      <c r="B6618" s="4" t="s">
        <v>20</v>
      </c>
      <c r="C6618" s="4" t="s">
        <v>21</v>
      </c>
      <c r="D6618" s="4" t="s">
        <v>21</v>
      </c>
    </row>
    <row r="6619" spans="1:4" x14ac:dyDescent="0.35">
      <c r="A6619">
        <v>18288623</v>
      </c>
      <c r="B6619" s="4" t="s">
        <v>21</v>
      </c>
      <c r="C6619" s="4" t="s">
        <v>21</v>
      </c>
      <c r="D6619" s="4" t="s">
        <v>21</v>
      </c>
    </row>
    <row r="6620" spans="1:4" x14ac:dyDescent="0.35">
      <c r="A6620">
        <v>18288644</v>
      </c>
      <c r="B6620" s="4" t="s">
        <v>21</v>
      </c>
      <c r="C6620" s="4" t="s">
        <v>21</v>
      </c>
      <c r="D6620" s="4" t="s">
        <v>21</v>
      </c>
    </row>
    <row r="6621" spans="1:4" x14ac:dyDescent="0.35">
      <c r="A6621">
        <v>18288761</v>
      </c>
      <c r="B6621" s="4" t="s">
        <v>21</v>
      </c>
      <c r="C6621" s="4" t="s">
        <v>21</v>
      </c>
      <c r="D6621" s="4" t="s">
        <v>21</v>
      </c>
    </row>
    <row r="6622" spans="1:4" x14ac:dyDescent="0.35">
      <c r="A6622">
        <v>18288994</v>
      </c>
      <c r="B6622" s="4" t="s">
        <v>21</v>
      </c>
      <c r="C6622" s="4" t="s">
        <v>21</v>
      </c>
      <c r="D6622" s="4" t="s">
        <v>21</v>
      </c>
    </row>
    <row r="6623" spans="1:4" x14ac:dyDescent="0.35">
      <c r="A6623">
        <v>18289074</v>
      </c>
      <c r="B6623" s="4" t="s">
        <v>21</v>
      </c>
      <c r="C6623" s="4" t="s">
        <v>21</v>
      </c>
      <c r="D6623" s="4" t="s">
        <v>21</v>
      </c>
    </row>
    <row r="6624" spans="1:4" x14ac:dyDescent="0.35">
      <c r="A6624">
        <v>18289126</v>
      </c>
      <c r="B6624" s="4" t="s">
        <v>21</v>
      </c>
      <c r="C6624" s="4" t="s">
        <v>21</v>
      </c>
      <c r="D6624" s="4" t="s">
        <v>21</v>
      </c>
    </row>
    <row r="6625" spans="1:4" x14ac:dyDescent="0.35">
      <c r="A6625">
        <v>18289230</v>
      </c>
      <c r="B6625" s="4" t="s">
        <v>21</v>
      </c>
      <c r="C6625" s="4" t="s">
        <v>20</v>
      </c>
      <c r="D6625" s="4" t="s">
        <v>21</v>
      </c>
    </row>
    <row r="6626" spans="1:4" x14ac:dyDescent="0.35">
      <c r="A6626">
        <v>18289231</v>
      </c>
      <c r="B6626" s="4" t="s">
        <v>21</v>
      </c>
      <c r="C6626" s="4" t="s">
        <v>21</v>
      </c>
      <c r="D6626" s="4" t="s">
        <v>21</v>
      </c>
    </row>
    <row r="6627" spans="1:4" x14ac:dyDescent="0.35">
      <c r="A6627">
        <v>18289241</v>
      </c>
      <c r="B6627" s="4" t="s">
        <v>21</v>
      </c>
      <c r="C6627" s="4" t="s">
        <v>21</v>
      </c>
      <c r="D6627" s="4" t="s">
        <v>21</v>
      </c>
    </row>
    <row r="6628" spans="1:4" x14ac:dyDescent="0.35">
      <c r="A6628">
        <v>18289242</v>
      </c>
      <c r="B6628" s="4" t="s">
        <v>20</v>
      </c>
      <c r="C6628" s="4" t="s">
        <v>20</v>
      </c>
      <c r="D6628" s="4" t="s">
        <v>21</v>
      </c>
    </row>
    <row r="6629" spans="1:4" x14ac:dyDescent="0.35">
      <c r="A6629">
        <v>18289247</v>
      </c>
      <c r="B6629" s="4" t="s">
        <v>21</v>
      </c>
      <c r="C6629" s="4" t="s">
        <v>21</v>
      </c>
      <c r="D6629" s="4" t="s">
        <v>21</v>
      </c>
    </row>
    <row r="6630" spans="1:4" x14ac:dyDescent="0.35">
      <c r="A6630">
        <v>18289256</v>
      </c>
      <c r="B6630" s="4" t="s">
        <v>21</v>
      </c>
      <c r="C6630" s="4" t="s">
        <v>21</v>
      </c>
      <c r="D6630" s="4" t="s">
        <v>21</v>
      </c>
    </row>
    <row r="6631" spans="1:4" x14ac:dyDescent="0.35">
      <c r="A6631">
        <v>18289257</v>
      </c>
      <c r="B6631" s="4" t="s">
        <v>21</v>
      </c>
      <c r="C6631" s="4" t="s">
        <v>20</v>
      </c>
      <c r="D6631" s="4" t="s">
        <v>20</v>
      </c>
    </row>
    <row r="6632" spans="1:4" x14ac:dyDescent="0.35">
      <c r="A6632">
        <v>18289258</v>
      </c>
      <c r="B6632" s="4" t="s">
        <v>21</v>
      </c>
      <c r="C6632" s="4" t="s">
        <v>21</v>
      </c>
      <c r="D6632" s="4" t="s">
        <v>21</v>
      </c>
    </row>
    <row r="6633" spans="1:4" x14ac:dyDescent="0.35">
      <c r="A6633">
        <v>18289261</v>
      </c>
      <c r="B6633" s="4" t="s">
        <v>21</v>
      </c>
      <c r="C6633" s="4" t="s">
        <v>21</v>
      </c>
      <c r="D6633" s="4" t="s">
        <v>21</v>
      </c>
    </row>
    <row r="6634" spans="1:4" x14ac:dyDescent="0.35">
      <c r="A6634">
        <v>18289272</v>
      </c>
      <c r="B6634" s="4" t="s">
        <v>21</v>
      </c>
      <c r="C6634" s="4" t="s">
        <v>21</v>
      </c>
      <c r="D6634" s="4" t="s">
        <v>21</v>
      </c>
    </row>
    <row r="6635" spans="1:4" x14ac:dyDescent="0.35">
      <c r="A6635">
        <v>18289277</v>
      </c>
      <c r="B6635" s="4" t="s">
        <v>21</v>
      </c>
      <c r="C6635" s="4" t="s">
        <v>21</v>
      </c>
      <c r="D6635" s="4" t="s">
        <v>21</v>
      </c>
    </row>
    <row r="6636" spans="1:4" x14ac:dyDescent="0.35">
      <c r="A6636">
        <v>18289278</v>
      </c>
      <c r="B6636" s="4" t="s">
        <v>21</v>
      </c>
      <c r="C6636" s="4" t="s">
        <v>21</v>
      </c>
      <c r="D6636" s="4" t="s">
        <v>21</v>
      </c>
    </row>
    <row r="6637" spans="1:4" x14ac:dyDescent="0.35">
      <c r="A6637">
        <v>18289339</v>
      </c>
      <c r="B6637" s="4" t="s">
        <v>21</v>
      </c>
      <c r="C6637" s="4" t="s">
        <v>21</v>
      </c>
      <c r="D6637" s="4" t="s">
        <v>21</v>
      </c>
    </row>
    <row r="6638" spans="1:4" x14ac:dyDescent="0.35">
      <c r="A6638">
        <v>18291198</v>
      </c>
      <c r="B6638" s="4" t="s">
        <v>20</v>
      </c>
      <c r="C6638" s="4" t="s">
        <v>21</v>
      </c>
      <c r="D6638" s="4" t="s">
        <v>21</v>
      </c>
    </row>
    <row r="6639" spans="1:4" x14ac:dyDescent="0.35">
      <c r="A6639">
        <v>18291199</v>
      </c>
      <c r="B6639" s="4" t="s">
        <v>21</v>
      </c>
      <c r="C6639" s="4" t="s">
        <v>20</v>
      </c>
      <c r="D6639" s="4" t="s">
        <v>21</v>
      </c>
    </row>
    <row r="6640" spans="1:4" x14ac:dyDescent="0.35">
      <c r="A6640">
        <v>18291200</v>
      </c>
      <c r="B6640" s="4" t="s">
        <v>20</v>
      </c>
      <c r="C6640" s="4" t="s">
        <v>21</v>
      </c>
      <c r="D6640" s="4" t="s">
        <v>21</v>
      </c>
    </row>
    <row r="6641" spans="1:4" x14ac:dyDescent="0.35">
      <c r="A6641">
        <v>18291201</v>
      </c>
      <c r="B6641" s="4" t="s">
        <v>21</v>
      </c>
      <c r="C6641" s="4" t="s">
        <v>21</v>
      </c>
      <c r="D6641" s="4" t="s">
        <v>21</v>
      </c>
    </row>
    <row r="6642" spans="1:4" x14ac:dyDescent="0.35">
      <c r="A6642">
        <v>18291208</v>
      </c>
      <c r="B6642" s="4" t="s">
        <v>21</v>
      </c>
      <c r="C6642" s="4" t="s">
        <v>21</v>
      </c>
      <c r="D6642" s="4" t="s">
        <v>21</v>
      </c>
    </row>
    <row r="6643" spans="1:4" x14ac:dyDescent="0.35">
      <c r="A6643">
        <v>18291209</v>
      </c>
      <c r="B6643" s="4" t="s">
        <v>21</v>
      </c>
      <c r="C6643" s="4" t="s">
        <v>21</v>
      </c>
      <c r="D6643" s="4" t="s">
        <v>21</v>
      </c>
    </row>
    <row r="6644" spans="1:4" x14ac:dyDescent="0.35">
      <c r="A6644">
        <v>18291211</v>
      </c>
      <c r="B6644" s="4" t="s">
        <v>20</v>
      </c>
      <c r="C6644" s="4" t="s">
        <v>21</v>
      </c>
      <c r="D6644" s="4" t="s">
        <v>21</v>
      </c>
    </row>
    <row r="6645" spans="1:4" x14ac:dyDescent="0.35">
      <c r="A6645">
        <v>18291212</v>
      </c>
      <c r="B6645" s="4" t="s">
        <v>21</v>
      </c>
      <c r="C6645" s="4" t="s">
        <v>21</v>
      </c>
      <c r="D6645" s="4" t="s">
        <v>21</v>
      </c>
    </row>
    <row r="6646" spans="1:4" x14ac:dyDescent="0.35">
      <c r="A6646">
        <v>18291213</v>
      </c>
      <c r="B6646" s="4" t="s">
        <v>21</v>
      </c>
      <c r="C6646" s="4" t="s">
        <v>21</v>
      </c>
      <c r="D6646" s="4" t="s">
        <v>21</v>
      </c>
    </row>
    <row r="6647" spans="1:4" x14ac:dyDescent="0.35">
      <c r="A6647">
        <v>18291214</v>
      </c>
      <c r="B6647" s="4" t="s">
        <v>21</v>
      </c>
      <c r="C6647" s="4" t="s">
        <v>21</v>
      </c>
      <c r="D6647" s="4" t="s">
        <v>21</v>
      </c>
    </row>
    <row r="6648" spans="1:4" x14ac:dyDescent="0.35">
      <c r="A6648">
        <v>18291215</v>
      </c>
      <c r="B6648" s="4" t="s">
        <v>21</v>
      </c>
      <c r="C6648" s="4" t="s">
        <v>21</v>
      </c>
      <c r="D6648" s="4" t="s">
        <v>21</v>
      </c>
    </row>
    <row r="6649" spans="1:4" x14ac:dyDescent="0.35">
      <c r="A6649">
        <v>18291227</v>
      </c>
      <c r="B6649" s="4" t="s">
        <v>21</v>
      </c>
      <c r="C6649" s="4" t="s">
        <v>21</v>
      </c>
      <c r="D6649" s="4" t="s">
        <v>21</v>
      </c>
    </row>
    <row r="6650" spans="1:4" x14ac:dyDescent="0.35">
      <c r="A6650">
        <v>18291229</v>
      </c>
      <c r="B6650" s="4" t="s">
        <v>21</v>
      </c>
      <c r="C6650" s="4" t="s">
        <v>21</v>
      </c>
      <c r="D6650" s="4" t="s">
        <v>21</v>
      </c>
    </row>
    <row r="6651" spans="1:4" x14ac:dyDescent="0.35">
      <c r="A6651">
        <v>18291230</v>
      </c>
      <c r="B6651" s="4" t="s">
        <v>21</v>
      </c>
      <c r="C6651" s="4" t="s">
        <v>20</v>
      </c>
      <c r="D6651" s="4" t="s">
        <v>21</v>
      </c>
    </row>
    <row r="6652" spans="1:4" x14ac:dyDescent="0.35">
      <c r="A6652">
        <v>18291231</v>
      </c>
      <c r="B6652" s="4" t="s">
        <v>21</v>
      </c>
      <c r="C6652" s="4" t="s">
        <v>21</v>
      </c>
      <c r="D6652" s="4" t="s">
        <v>21</v>
      </c>
    </row>
    <row r="6653" spans="1:4" x14ac:dyDescent="0.35">
      <c r="A6653">
        <v>18291232</v>
      </c>
      <c r="B6653" s="4" t="s">
        <v>21</v>
      </c>
      <c r="C6653" s="4" t="s">
        <v>21</v>
      </c>
      <c r="D6653" s="4" t="s">
        <v>21</v>
      </c>
    </row>
    <row r="6654" spans="1:4" x14ac:dyDescent="0.35">
      <c r="A6654">
        <v>18291233</v>
      </c>
      <c r="B6654" s="4" t="s">
        <v>21</v>
      </c>
      <c r="C6654" s="4" t="s">
        <v>21</v>
      </c>
      <c r="D6654" s="4" t="s">
        <v>21</v>
      </c>
    </row>
    <row r="6655" spans="1:4" x14ac:dyDescent="0.35">
      <c r="A6655">
        <v>18291234</v>
      </c>
      <c r="B6655" s="4" t="s">
        <v>21</v>
      </c>
      <c r="C6655" s="4" t="s">
        <v>21</v>
      </c>
      <c r="D6655" s="4" t="s">
        <v>21</v>
      </c>
    </row>
    <row r="6656" spans="1:4" x14ac:dyDescent="0.35">
      <c r="A6656">
        <v>18291236</v>
      </c>
      <c r="B6656" s="4" t="s">
        <v>21</v>
      </c>
      <c r="C6656" s="4" t="s">
        <v>21</v>
      </c>
      <c r="D6656" s="4" t="s">
        <v>21</v>
      </c>
    </row>
    <row r="6657" spans="1:4" x14ac:dyDescent="0.35">
      <c r="A6657">
        <v>18291238</v>
      </c>
      <c r="B6657" s="4" t="s">
        <v>21</v>
      </c>
      <c r="C6657" s="4" t="s">
        <v>21</v>
      </c>
      <c r="D6657" s="4" t="s">
        <v>21</v>
      </c>
    </row>
    <row r="6658" spans="1:4" x14ac:dyDescent="0.35">
      <c r="A6658">
        <v>18291240</v>
      </c>
      <c r="B6658" s="4" t="s">
        <v>21</v>
      </c>
      <c r="C6658" s="4" t="s">
        <v>21</v>
      </c>
      <c r="D6658" s="4" t="s">
        <v>21</v>
      </c>
    </row>
    <row r="6659" spans="1:4" x14ac:dyDescent="0.35">
      <c r="A6659">
        <v>18291241</v>
      </c>
      <c r="B6659" s="4" t="s">
        <v>21</v>
      </c>
      <c r="C6659" s="4" t="s">
        <v>21</v>
      </c>
      <c r="D6659" s="4" t="s">
        <v>21</v>
      </c>
    </row>
    <row r="6660" spans="1:4" x14ac:dyDescent="0.35">
      <c r="A6660">
        <v>18291260</v>
      </c>
      <c r="B6660" s="4" t="s">
        <v>20</v>
      </c>
      <c r="C6660" s="4" t="s">
        <v>20</v>
      </c>
      <c r="D6660" s="4" t="s">
        <v>21</v>
      </c>
    </row>
    <row r="6661" spans="1:4" x14ac:dyDescent="0.35">
      <c r="A6661">
        <v>18291436</v>
      </c>
      <c r="B6661" s="4" t="s">
        <v>21</v>
      </c>
      <c r="C6661" s="4" t="s">
        <v>21</v>
      </c>
      <c r="D6661" s="4" t="s">
        <v>21</v>
      </c>
    </row>
    <row r="6662" spans="1:4" x14ac:dyDescent="0.35">
      <c r="A6662">
        <v>18291442</v>
      </c>
      <c r="B6662" s="4" t="s">
        <v>21</v>
      </c>
      <c r="C6662" s="4" t="s">
        <v>21</v>
      </c>
      <c r="D6662" s="4" t="s">
        <v>21</v>
      </c>
    </row>
    <row r="6663" spans="1:4" x14ac:dyDescent="0.35">
      <c r="A6663">
        <v>18291450</v>
      </c>
      <c r="B6663" s="4" t="s">
        <v>21</v>
      </c>
      <c r="C6663" s="4" t="s">
        <v>21</v>
      </c>
      <c r="D6663" s="4" t="s">
        <v>21</v>
      </c>
    </row>
    <row r="6664" spans="1:4" x14ac:dyDescent="0.35">
      <c r="A6664">
        <v>18291454</v>
      </c>
      <c r="B6664" s="4" t="s">
        <v>21</v>
      </c>
      <c r="C6664" s="4" t="s">
        <v>21</v>
      </c>
      <c r="D6664" s="4" t="s">
        <v>21</v>
      </c>
    </row>
    <row r="6665" spans="1:4" x14ac:dyDescent="0.35">
      <c r="A6665">
        <v>18291456</v>
      </c>
      <c r="B6665" s="4" t="s">
        <v>21</v>
      </c>
      <c r="C6665" s="4" t="s">
        <v>21</v>
      </c>
      <c r="D6665" s="4" t="s">
        <v>21</v>
      </c>
    </row>
    <row r="6666" spans="1:4" x14ac:dyDescent="0.35">
      <c r="A6666">
        <v>18291458</v>
      </c>
      <c r="B6666" s="4" t="s">
        <v>21</v>
      </c>
      <c r="C6666" s="4" t="s">
        <v>21</v>
      </c>
      <c r="D6666" s="4" t="s">
        <v>21</v>
      </c>
    </row>
    <row r="6667" spans="1:4" x14ac:dyDescent="0.35">
      <c r="A6667">
        <v>18291465</v>
      </c>
      <c r="B6667" s="4" t="s">
        <v>21</v>
      </c>
      <c r="C6667" s="4" t="s">
        <v>21</v>
      </c>
      <c r="D6667" s="4" t="s">
        <v>21</v>
      </c>
    </row>
    <row r="6668" spans="1:4" x14ac:dyDescent="0.35">
      <c r="A6668">
        <v>18291469</v>
      </c>
      <c r="B6668" s="4" t="s">
        <v>21</v>
      </c>
      <c r="C6668" s="4" t="s">
        <v>20</v>
      </c>
      <c r="D6668" s="4" t="s">
        <v>21</v>
      </c>
    </row>
    <row r="6669" spans="1:4" x14ac:dyDescent="0.35">
      <c r="A6669">
        <v>18291475</v>
      </c>
      <c r="B6669" s="4" t="s">
        <v>21</v>
      </c>
      <c r="C6669" s="4" t="s">
        <v>21</v>
      </c>
      <c r="D6669" s="4" t="s">
        <v>21</v>
      </c>
    </row>
    <row r="6670" spans="1:4" x14ac:dyDescent="0.35">
      <c r="A6670">
        <v>18291476</v>
      </c>
      <c r="B6670" s="4" t="s">
        <v>21</v>
      </c>
      <c r="C6670" s="4" t="s">
        <v>21</v>
      </c>
      <c r="D6670" s="4" t="s">
        <v>21</v>
      </c>
    </row>
    <row r="6671" spans="1:4" x14ac:dyDescent="0.35">
      <c r="A6671">
        <v>18292083</v>
      </c>
      <c r="B6671" s="4" t="s">
        <v>21</v>
      </c>
      <c r="C6671" s="4" t="s">
        <v>21</v>
      </c>
      <c r="D6671" s="4" t="s">
        <v>21</v>
      </c>
    </row>
    <row r="6672" spans="1:4" x14ac:dyDescent="0.35">
      <c r="A6672">
        <v>18292436</v>
      </c>
      <c r="B6672" s="4" t="s">
        <v>21</v>
      </c>
      <c r="C6672" s="4" t="s">
        <v>21</v>
      </c>
      <c r="D6672" s="4" t="s">
        <v>21</v>
      </c>
    </row>
    <row r="6673" spans="1:4" x14ac:dyDescent="0.35">
      <c r="A6673">
        <v>18292438</v>
      </c>
      <c r="B6673" s="4" t="s">
        <v>20</v>
      </c>
      <c r="C6673" s="4" t="s">
        <v>20</v>
      </c>
      <c r="D6673" s="4" t="s">
        <v>21</v>
      </c>
    </row>
    <row r="6674" spans="1:4" x14ac:dyDescent="0.35">
      <c r="A6674">
        <v>18292443</v>
      </c>
      <c r="B6674" s="4" t="s">
        <v>21</v>
      </c>
      <c r="C6674" s="4" t="s">
        <v>21</v>
      </c>
      <c r="D6674" s="4" t="s">
        <v>21</v>
      </c>
    </row>
    <row r="6675" spans="1:4" x14ac:dyDescent="0.35">
      <c r="A6675">
        <v>18292444</v>
      </c>
      <c r="B6675" s="4" t="s">
        <v>21</v>
      </c>
      <c r="C6675" s="4" t="s">
        <v>21</v>
      </c>
      <c r="D6675" s="4" t="s">
        <v>21</v>
      </c>
    </row>
    <row r="6676" spans="1:4" x14ac:dyDescent="0.35">
      <c r="A6676">
        <v>18292448</v>
      </c>
      <c r="B6676" s="4" t="s">
        <v>21</v>
      </c>
      <c r="C6676" s="4" t="s">
        <v>20</v>
      </c>
      <c r="D6676" s="4" t="s">
        <v>21</v>
      </c>
    </row>
    <row r="6677" spans="1:4" x14ac:dyDescent="0.35">
      <c r="A6677">
        <v>18292449</v>
      </c>
      <c r="B6677" s="4" t="s">
        <v>21</v>
      </c>
      <c r="C6677" s="4" t="s">
        <v>21</v>
      </c>
      <c r="D6677" s="4" t="s">
        <v>21</v>
      </c>
    </row>
    <row r="6678" spans="1:4" x14ac:dyDescent="0.35">
      <c r="A6678">
        <v>18292451</v>
      </c>
      <c r="B6678" s="4" t="s">
        <v>21</v>
      </c>
      <c r="C6678" s="4" t="s">
        <v>21</v>
      </c>
      <c r="D6678" s="4" t="s">
        <v>21</v>
      </c>
    </row>
    <row r="6679" spans="1:4" x14ac:dyDescent="0.35">
      <c r="A6679">
        <v>18292453</v>
      </c>
      <c r="B6679" s="4" t="s">
        <v>21</v>
      </c>
      <c r="C6679" s="4" t="s">
        <v>21</v>
      </c>
      <c r="D6679" s="4" t="s">
        <v>21</v>
      </c>
    </row>
    <row r="6680" spans="1:4" x14ac:dyDescent="0.35">
      <c r="A6680">
        <v>18292455</v>
      </c>
      <c r="B6680" s="4" t="s">
        <v>20</v>
      </c>
      <c r="C6680" s="4" t="s">
        <v>20</v>
      </c>
      <c r="D6680" s="4" t="s">
        <v>21</v>
      </c>
    </row>
    <row r="6681" spans="1:4" x14ac:dyDescent="0.35">
      <c r="A6681">
        <v>18292457</v>
      </c>
      <c r="B6681" s="4" t="s">
        <v>21</v>
      </c>
      <c r="C6681" s="4" t="s">
        <v>21</v>
      </c>
      <c r="D6681" s="4" t="s">
        <v>21</v>
      </c>
    </row>
    <row r="6682" spans="1:4" x14ac:dyDescent="0.35">
      <c r="A6682">
        <v>18292458</v>
      </c>
      <c r="B6682" s="4" t="s">
        <v>21</v>
      </c>
      <c r="C6682" s="4" t="s">
        <v>20</v>
      </c>
      <c r="D6682" s="4" t="s">
        <v>21</v>
      </c>
    </row>
    <row r="6683" spans="1:4" x14ac:dyDescent="0.35">
      <c r="A6683">
        <v>18292465</v>
      </c>
      <c r="B6683" s="4" t="s">
        <v>21</v>
      </c>
      <c r="C6683" s="4" t="s">
        <v>21</v>
      </c>
      <c r="D6683" s="4" t="s">
        <v>21</v>
      </c>
    </row>
    <row r="6684" spans="1:4" x14ac:dyDescent="0.35">
      <c r="A6684">
        <v>18292467</v>
      </c>
      <c r="B6684" s="4" t="s">
        <v>21</v>
      </c>
      <c r="C6684" s="4" t="s">
        <v>21</v>
      </c>
      <c r="D6684" s="4" t="s">
        <v>21</v>
      </c>
    </row>
    <row r="6685" spans="1:4" x14ac:dyDescent="0.35">
      <c r="A6685">
        <v>18292469</v>
      </c>
      <c r="B6685" s="4" t="s">
        <v>21</v>
      </c>
      <c r="C6685" s="4" t="s">
        <v>21</v>
      </c>
      <c r="D6685" s="4" t="s">
        <v>21</v>
      </c>
    </row>
    <row r="6686" spans="1:4" x14ac:dyDescent="0.35">
      <c r="A6686">
        <v>18292472</v>
      </c>
      <c r="B6686" s="4" t="s">
        <v>21</v>
      </c>
      <c r="C6686" s="4" t="s">
        <v>21</v>
      </c>
      <c r="D6686" s="4" t="s">
        <v>21</v>
      </c>
    </row>
    <row r="6687" spans="1:4" x14ac:dyDescent="0.35">
      <c r="A6687">
        <v>18292478</v>
      </c>
      <c r="B6687" s="4" t="s">
        <v>21</v>
      </c>
      <c r="C6687" s="4" t="s">
        <v>21</v>
      </c>
      <c r="D6687" s="4" t="s">
        <v>21</v>
      </c>
    </row>
    <row r="6688" spans="1:4" x14ac:dyDescent="0.35">
      <c r="A6688">
        <v>18292480</v>
      </c>
      <c r="B6688" s="4" t="s">
        <v>21</v>
      </c>
      <c r="C6688" s="4" t="s">
        <v>21</v>
      </c>
      <c r="D6688" s="4" t="s">
        <v>21</v>
      </c>
    </row>
    <row r="6689" spans="1:4" x14ac:dyDescent="0.35">
      <c r="A6689">
        <v>18292482</v>
      </c>
      <c r="B6689" s="4" t="s">
        <v>21</v>
      </c>
      <c r="C6689" s="4" t="s">
        <v>20</v>
      </c>
      <c r="D6689" s="4" t="s">
        <v>21</v>
      </c>
    </row>
    <row r="6690" spans="1:4" x14ac:dyDescent="0.35">
      <c r="A6690">
        <v>18292485</v>
      </c>
      <c r="B6690" s="4" t="s">
        <v>21</v>
      </c>
      <c r="C6690" s="4" t="s">
        <v>20</v>
      </c>
      <c r="D6690" s="4" t="s">
        <v>21</v>
      </c>
    </row>
    <row r="6691" spans="1:4" x14ac:dyDescent="0.35">
      <c r="A6691">
        <v>18292672</v>
      </c>
      <c r="B6691" s="4" t="s">
        <v>20</v>
      </c>
      <c r="C6691" s="4" t="s">
        <v>20</v>
      </c>
      <c r="D6691" s="4" t="s">
        <v>21</v>
      </c>
    </row>
    <row r="6692" spans="1:4" x14ac:dyDescent="0.35">
      <c r="A6692">
        <v>18293989</v>
      </c>
      <c r="B6692" s="4" t="s">
        <v>21</v>
      </c>
      <c r="C6692" s="4" t="s">
        <v>21</v>
      </c>
      <c r="D6692" s="4" t="s">
        <v>21</v>
      </c>
    </row>
    <row r="6693" spans="1:4" x14ac:dyDescent="0.35">
      <c r="A6693">
        <v>18294220</v>
      </c>
      <c r="B6693" s="4" t="s">
        <v>20</v>
      </c>
      <c r="C6693" s="4" t="s">
        <v>20</v>
      </c>
      <c r="D6693" s="4" t="s">
        <v>21</v>
      </c>
    </row>
    <row r="6694" spans="1:4" x14ac:dyDescent="0.35">
      <c r="A6694">
        <v>18294222</v>
      </c>
      <c r="B6694" s="4" t="s">
        <v>21</v>
      </c>
      <c r="C6694" s="4" t="s">
        <v>21</v>
      </c>
      <c r="D6694" s="4" t="s">
        <v>21</v>
      </c>
    </row>
    <row r="6695" spans="1:4" x14ac:dyDescent="0.35">
      <c r="A6695">
        <v>18294226</v>
      </c>
      <c r="B6695" s="4" t="s">
        <v>21</v>
      </c>
      <c r="C6695" s="4" t="s">
        <v>20</v>
      </c>
      <c r="D6695" s="4" t="s">
        <v>21</v>
      </c>
    </row>
    <row r="6696" spans="1:4" x14ac:dyDescent="0.35">
      <c r="A6696">
        <v>18294229</v>
      </c>
      <c r="B6696" s="4" t="s">
        <v>21</v>
      </c>
      <c r="C6696" s="4" t="s">
        <v>21</v>
      </c>
      <c r="D6696" s="4" t="s">
        <v>21</v>
      </c>
    </row>
    <row r="6697" spans="1:4" x14ac:dyDescent="0.35">
      <c r="A6697">
        <v>18294230</v>
      </c>
      <c r="B6697" s="4" t="s">
        <v>21</v>
      </c>
      <c r="C6697" s="4" t="s">
        <v>20</v>
      </c>
      <c r="D6697" s="4" t="s">
        <v>21</v>
      </c>
    </row>
    <row r="6698" spans="1:4" x14ac:dyDescent="0.35">
      <c r="A6698">
        <v>18294233</v>
      </c>
      <c r="B6698" s="4" t="s">
        <v>21</v>
      </c>
      <c r="C6698" s="4" t="s">
        <v>21</v>
      </c>
      <c r="D6698" s="4" t="s">
        <v>21</v>
      </c>
    </row>
    <row r="6699" spans="1:4" x14ac:dyDescent="0.35">
      <c r="A6699">
        <v>18294234</v>
      </c>
      <c r="B6699" s="4" t="s">
        <v>21</v>
      </c>
      <c r="C6699" s="4" t="s">
        <v>20</v>
      </c>
      <c r="D6699" s="4" t="s">
        <v>21</v>
      </c>
    </row>
    <row r="6700" spans="1:4" x14ac:dyDescent="0.35">
      <c r="A6700">
        <v>18294237</v>
      </c>
      <c r="B6700" s="4" t="s">
        <v>21</v>
      </c>
      <c r="C6700" s="4" t="s">
        <v>21</v>
      </c>
      <c r="D6700" s="4" t="s">
        <v>21</v>
      </c>
    </row>
    <row r="6701" spans="1:4" x14ac:dyDescent="0.35">
      <c r="A6701">
        <v>18294246</v>
      </c>
      <c r="B6701" s="4" t="s">
        <v>21</v>
      </c>
      <c r="C6701" s="4" t="s">
        <v>21</v>
      </c>
      <c r="D6701" s="4" t="s">
        <v>21</v>
      </c>
    </row>
    <row r="6702" spans="1:4" x14ac:dyDescent="0.35">
      <c r="A6702">
        <v>18294251</v>
      </c>
      <c r="B6702" s="4" t="s">
        <v>21</v>
      </c>
      <c r="C6702" s="4" t="s">
        <v>20</v>
      </c>
      <c r="D6702" s="4" t="s">
        <v>21</v>
      </c>
    </row>
    <row r="6703" spans="1:4" x14ac:dyDescent="0.35">
      <c r="A6703">
        <v>18294253</v>
      </c>
      <c r="B6703" s="4" t="s">
        <v>21</v>
      </c>
      <c r="C6703" s="4" t="s">
        <v>21</v>
      </c>
      <c r="D6703" s="4" t="s">
        <v>21</v>
      </c>
    </row>
    <row r="6704" spans="1:4" x14ac:dyDescent="0.35">
      <c r="A6704">
        <v>18294257</v>
      </c>
      <c r="B6704" s="4" t="s">
        <v>21</v>
      </c>
      <c r="C6704" s="4" t="s">
        <v>21</v>
      </c>
      <c r="D6704" s="4" t="s">
        <v>21</v>
      </c>
    </row>
    <row r="6705" spans="1:4" x14ac:dyDescent="0.35">
      <c r="A6705">
        <v>18294260</v>
      </c>
      <c r="B6705" s="4" t="s">
        <v>21</v>
      </c>
      <c r="C6705" s="4" t="s">
        <v>20</v>
      </c>
      <c r="D6705" s="4" t="s">
        <v>21</v>
      </c>
    </row>
    <row r="6706" spans="1:4" x14ac:dyDescent="0.35">
      <c r="A6706">
        <v>18294261</v>
      </c>
      <c r="B6706" s="4" t="s">
        <v>20</v>
      </c>
      <c r="C6706" s="4" t="s">
        <v>21</v>
      </c>
      <c r="D6706" s="4" t="s">
        <v>21</v>
      </c>
    </row>
    <row r="6707" spans="1:4" x14ac:dyDescent="0.35">
      <c r="A6707">
        <v>18294263</v>
      </c>
      <c r="B6707" s="4" t="s">
        <v>21</v>
      </c>
      <c r="C6707" s="4" t="s">
        <v>21</v>
      </c>
      <c r="D6707" s="4" t="s">
        <v>21</v>
      </c>
    </row>
    <row r="6708" spans="1:4" x14ac:dyDescent="0.35">
      <c r="A6708">
        <v>18294265</v>
      </c>
      <c r="B6708" s="4" t="s">
        <v>20</v>
      </c>
      <c r="C6708" s="4" t="s">
        <v>21</v>
      </c>
      <c r="D6708" s="4" t="s">
        <v>21</v>
      </c>
    </row>
    <row r="6709" spans="1:4" x14ac:dyDescent="0.35">
      <c r="A6709">
        <v>18294269</v>
      </c>
      <c r="B6709" s="4" t="s">
        <v>20</v>
      </c>
      <c r="C6709" s="4" t="s">
        <v>21</v>
      </c>
      <c r="D6709" s="4" t="s">
        <v>21</v>
      </c>
    </row>
    <row r="6710" spans="1:4" x14ac:dyDescent="0.35">
      <c r="A6710">
        <v>18294392</v>
      </c>
      <c r="B6710" s="4" t="s">
        <v>21</v>
      </c>
      <c r="C6710" s="4" t="s">
        <v>21</v>
      </c>
      <c r="D6710" s="4" t="s">
        <v>21</v>
      </c>
    </row>
    <row r="6711" spans="1:4" x14ac:dyDescent="0.35">
      <c r="A6711">
        <v>18294576</v>
      </c>
      <c r="B6711" s="4" t="s">
        <v>21</v>
      </c>
      <c r="C6711" s="4" t="s">
        <v>21</v>
      </c>
      <c r="D6711" s="4" t="s">
        <v>21</v>
      </c>
    </row>
    <row r="6712" spans="1:4" x14ac:dyDescent="0.35">
      <c r="A6712">
        <v>18294819</v>
      </c>
      <c r="B6712" s="4" t="s">
        <v>21</v>
      </c>
      <c r="C6712" s="4" t="s">
        <v>20</v>
      </c>
      <c r="D6712" s="4" t="s">
        <v>20</v>
      </c>
    </row>
    <row r="6713" spans="1:4" x14ac:dyDescent="0.35">
      <c r="A6713">
        <v>18294896</v>
      </c>
      <c r="B6713" s="4" t="s">
        <v>21</v>
      </c>
      <c r="C6713" s="4" t="s">
        <v>21</v>
      </c>
      <c r="D6713" s="4" t="s">
        <v>21</v>
      </c>
    </row>
    <row r="6714" spans="1:4" x14ac:dyDescent="0.35">
      <c r="A6714">
        <v>18295472</v>
      </c>
      <c r="B6714" s="4" t="s">
        <v>20</v>
      </c>
      <c r="C6714" s="4" t="s">
        <v>21</v>
      </c>
      <c r="D6714" s="4" t="s">
        <v>21</v>
      </c>
    </row>
    <row r="6715" spans="1:4" x14ac:dyDescent="0.35">
      <c r="A6715">
        <v>18295497</v>
      </c>
      <c r="B6715" s="4" t="s">
        <v>21</v>
      </c>
      <c r="C6715" s="4" t="s">
        <v>21</v>
      </c>
      <c r="D6715" s="4" t="s">
        <v>21</v>
      </c>
    </row>
    <row r="6716" spans="1:4" x14ac:dyDescent="0.35">
      <c r="A6716">
        <v>18295781</v>
      </c>
      <c r="B6716" s="4" t="s">
        <v>21</v>
      </c>
      <c r="C6716" s="4" t="s">
        <v>21</v>
      </c>
      <c r="D6716" s="4" t="s">
        <v>21</v>
      </c>
    </row>
    <row r="6717" spans="1:4" x14ac:dyDescent="0.35">
      <c r="A6717">
        <v>18296995</v>
      </c>
      <c r="B6717" s="4" t="s">
        <v>21</v>
      </c>
      <c r="C6717" s="4" t="s">
        <v>21</v>
      </c>
      <c r="D6717" s="4" t="s">
        <v>21</v>
      </c>
    </row>
    <row r="6718" spans="1:4" x14ac:dyDescent="0.35">
      <c r="A6718">
        <v>18299228</v>
      </c>
      <c r="B6718" s="4" t="s">
        <v>21</v>
      </c>
      <c r="C6718" s="4" t="s">
        <v>21</v>
      </c>
      <c r="D6718" s="4" t="s">
        <v>21</v>
      </c>
    </row>
    <row r="6719" spans="1:4" x14ac:dyDescent="0.35">
      <c r="A6719">
        <v>18303432</v>
      </c>
      <c r="B6719" s="4" t="s">
        <v>20</v>
      </c>
      <c r="C6719" s="4" t="s">
        <v>20</v>
      </c>
      <c r="D6719" s="4" t="s">
        <v>21</v>
      </c>
    </row>
    <row r="6720" spans="1:4" x14ac:dyDescent="0.35">
      <c r="A6720">
        <v>18303675</v>
      </c>
      <c r="B6720" s="4" t="s">
        <v>21</v>
      </c>
      <c r="C6720" s="4" t="s">
        <v>21</v>
      </c>
      <c r="D6720" s="4" t="s">
        <v>21</v>
      </c>
    </row>
    <row r="6721" spans="1:4" x14ac:dyDescent="0.35">
      <c r="A6721">
        <v>18303688</v>
      </c>
      <c r="B6721" s="4" t="s">
        <v>21</v>
      </c>
      <c r="C6721" s="4" t="s">
        <v>21</v>
      </c>
      <c r="D6721" s="4" t="s">
        <v>21</v>
      </c>
    </row>
    <row r="6722" spans="1:4" x14ac:dyDescent="0.35">
      <c r="A6722">
        <v>18303696</v>
      </c>
      <c r="B6722" s="4" t="s">
        <v>21</v>
      </c>
      <c r="C6722" s="4" t="s">
        <v>20</v>
      </c>
      <c r="D6722" s="4" t="s">
        <v>21</v>
      </c>
    </row>
    <row r="6723" spans="1:4" x14ac:dyDescent="0.35">
      <c r="A6723">
        <v>18303698</v>
      </c>
      <c r="B6723" s="4" t="s">
        <v>21</v>
      </c>
      <c r="C6723" s="4" t="s">
        <v>20</v>
      </c>
      <c r="D6723" s="4" t="s">
        <v>21</v>
      </c>
    </row>
    <row r="6724" spans="1:4" x14ac:dyDescent="0.35">
      <c r="A6724">
        <v>18303701</v>
      </c>
      <c r="B6724" s="4" t="s">
        <v>21</v>
      </c>
      <c r="C6724" s="4" t="s">
        <v>21</v>
      </c>
      <c r="D6724" s="4" t="s">
        <v>21</v>
      </c>
    </row>
    <row r="6725" spans="1:4" x14ac:dyDescent="0.35">
      <c r="A6725">
        <v>18303704</v>
      </c>
      <c r="B6725" s="4" t="s">
        <v>21</v>
      </c>
      <c r="C6725" s="4" t="s">
        <v>20</v>
      </c>
      <c r="D6725" s="4" t="s">
        <v>21</v>
      </c>
    </row>
    <row r="6726" spans="1:4" x14ac:dyDescent="0.35">
      <c r="A6726">
        <v>18303706</v>
      </c>
      <c r="B6726" s="4" t="s">
        <v>21</v>
      </c>
      <c r="C6726" s="4" t="s">
        <v>21</v>
      </c>
      <c r="D6726" s="4" t="s">
        <v>21</v>
      </c>
    </row>
    <row r="6727" spans="1:4" x14ac:dyDescent="0.35">
      <c r="A6727">
        <v>18303708</v>
      </c>
      <c r="B6727" s="4" t="s">
        <v>21</v>
      </c>
      <c r="C6727" s="4" t="s">
        <v>21</v>
      </c>
      <c r="D6727" s="4" t="s">
        <v>21</v>
      </c>
    </row>
    <row r="6728" spans="1:4" x14ac:dyDescent="0.35">
      <c r="A6728">
        <v>18303709</v>
      </c>
      <c r="B6728" s="4" t="s">
        <v>20</v>
      </c>
      <c r="C6728" s="4" t="s">
        <v>21</v>
      </c>
      <c r="D6728" s="4" t="s">
        <v>21</v>
      </c>
    </row>
    <row r="6729" spans="1:4" x14ac:dyDescent="0.35">
      <c r="A6729">
        <v>18303712</v>
      </c>
      <c r="B6729" s="4" t="s">
        <v>21</v>
      </c>
      <c r="C6729" s="4" t="s">
        <v>20</v>
      </c>
      <c r="D6729" s="4" t="s">
        <v>21</v>
      </c>
    </row>
    <row r="6730" spans="1:4" x14ac:dyDescent="0.35">
      <c r="A6730">
        <v>18303715</v>
      </c>
      <c r="B6730" s="4" t="s">
        <v>21</v>
      </c>
      <c r="C6730" s="4" t="s">
        <v>21</v>
      </c>
      <c r="D6730" s="4" t="s">
        <v>21</v>
      </c>
    </row>
    <row r="6731" spans="1:4" x14ac:dyDescent="0.35">
      <c r="A6731">
        <v>18303716</v>
      </c>
      <c r="B6731" s="4" t="s">
        <v>21</v>
      </c>
      <c r="C6731" s="4" t="s">
        <v>20</v>
      </c>
      <c r="D6731" s="4" t="s">
        <v>21</v>
      </c>
    </row>
    <row r="6732" spans="1:4" x14ac:dyDescent="0.35">
      <c r="A6732">
        <v>18303717</v>
      </c>
      <c r="B6732" s="4" t="s">
        <v>21</v>
      </c>
      <c r="C6732" s="4" t="s">
        <v>21</v>
      </c>
      <c r="D6732" s="4" t="s">
        <v>21</v>
      </c>
    </row>
    <row r="6733" spans="1:4" x14ac:dyDescent="0.35">
      <c r="A6733">
        <v>18303719</v>
      </c>
      <c r="B6733" s="4" t="s">
        <v>21</v>
      </c>
      <c r="C6733" s="4" t="s">
        <v>21</v>
      </c>
      <c r="D6733" s="4" t="s">
        <v>21</v>
      </c>
    </row>
    <row r="6734" spans="1:4" x14ac:dyDescent="0.35">
      <c r="A6734">
        <v>18303720</v>
      </c>
      <c r="B6734" s="4" t="s">
        <v>21</v>
      </c>
      <c r="C6734" s="4" t="s">
        <v>20</v>
      </c>
      <c r="D6734" s="4" t="s">
        <v>21</v>
      </c>
    </row>
    <row r="6735" spans="1:4" x14ac:dyDescent="0.35">
      <c r="A6735">
        <v>18303724</v>
      </c>
      <c r="B6735" s="4" t="s">
        <v>20</v>
      </c>
      <c r="C6735" s="4" t="s">
        <v>21</v>
      </c>
      <c r="D6735" s="4" t="s">
        <v>21</v>
      </c>
    </row>
    <row r="6736" spans="1:4" x14ac:dyDescent="0.35">
      <c r="A6736">
        <v>18303815</v>
      </c>
      <c r="B6736" s="4" t="s">
        <v>21</v>
      </c>
      <c r="C6736" s="4" t="s">
        <v>21</v>
      </c>
      <c r="D6736" s="4" t="s">
        <v>21</v>
      </c>
    </row>
    <row r="6737" spans="1:4" x14ac:dyDescent="0.35">
      <c r="A6737">
        <v>18303817</v>
      </c>
      <c r="B6737" s="4" t="s">
        <v>21</v>
      </c>
      <c r="C6737" s="4" t="s">
        <v>20</v>
      </c>
      <c r="D6737" s="4" t="s">
        <v>21</v>
      </c>
    </row>
    <row r="6738" spans="1:4" x14ac:dyDescent="0.35">
      <c r="A6738">
        <v>18303828</v>
      </c>
      <c r="B6738" s="4" t="s">
        <v>21</v>
      </c>
      <c r="C6738" s="4" t="s">
        <v>20</v>
      </c>
      <c r="D6738" s="4" t="s">
        <v>21</v>
      </c>
    </row>
    <row r="6739" spans="1:4" x14ac:dyDescent="0.35">
      <c r="A6739">
        <v>18303832</v>
      </c>
      <c r="B6739" s="4" t="s">
        <v>21</v>
      </c>
      <c r="C6739" s="4" t="s">
        <v>20</v>
      </c>
      <c r="D6739" s="4" t="s">
        <v>21</v>
      </c>
    </row>
    <row r="6740" spans="1:4" x14ac:dyDescent="0.35">
      <c r="A6740">
        <v>18303834</v>
      </c>
      <c r="B6740" s="4" t="s">
        <v>21</v>
      </c>
      <c r="C6740" s="4" t="s">
        <v>20</v>
      </c>
      <c r="D6740" s="4" t="s">
        <v>21</v>
      </c>
    </row>
    <row r="6741" spans="1:4" x14ac:dyDescent="0.35">
      <c r="A6741">
        <v>18303837</v>
      </c>
      <c r="B6741" s="4" t="s">
        <v>21</v>
      </c>
      <c r="C6741" s="4" t="s">
        <v>20</v>
      </c>
      <c r="D6741" s="4" t="s">
        <v>21</v>
      </c>
    </row>
    <row r="6742" spans="1:4" x14ac:dyDescent="0.35">
      <c r="A6742">
        <v>18303838</v>
      </c>
      <c r="B6742" s="4" t="s">
        <v>21</v>
      </c>
      <c r="C6742" s="4" t="s">
        <v>21</v>
      </c>
      <c r="D6742" s="4" t="s">
        <v>21</v>
      </c>
    </row>
    <row r="6743" spans="1:4" x14ac:dyDescent="0.35">
      <c r="A6743">
        <v>18303845</v>
      </c>
      <c r="B6743" s="4" t="s">
        <v>21</v>
      </c>
      <c r="C6743" s="4" t="s">
        <v>20</v>
      </c>
      <c r="D6743" s="4" t="s">
        <v>21</v>
      </c>
    </row>
    <row r="6744" spans="1:4" x14ac:dyDescent="0.35">
      <c r="A6744">
        <v>18303851</v>
      </c>
      <c r="B6744" s="4" t="s">
        <v>21</v>
      </c>
      <c r="C6744" s="4" t="s">
        <v>20</v>
      </c>
      <c r="D6744" s="4" t="s">
        <v>21</v>
      </c>
    </row>
    <row r="6745" spans="1:4" x14ac:dyDescent="0.35">
      <c r="A6745">
        <v>18303857</v>
      </c>
      <c r="B6745" s="4" t="s">
        <v>21</v>
      </c>
      <c r="C6745" s="4" t="s">
        <v>20</v>
      </c>
      <c r="D6745" s="4" t="s">
        <v>21</v>
      </c>
    </row>
    <row r="6746" spans="1:4" x14ac:dyDescent="0.35">
      <c r="A6746">
        <v>18303863</v>
      </c>
      <c r="B6746" s="4" t="s">
        <v>21</v>
      </c>
      <c r="C6746" s="4" t="s">
        <v>21</v>
      </c>
      <c r="D6746" s="4" t="s">
        <v>21</v>
      </c>
    </row>
    <row r="6747" spans="1:4" x14ac:dyDescent="0.35">
      <c r="A6747">
        <v>18304836</v>
      </c>
      <c r="B6747" s="4" t="s">
        <v>21</v>
      </c>
      <c r="C6747" s="4" t="s">
        <v>20</v>
      </c>
      <c r="D6747" s="4" t="s">
        <v>21</v>
      </c>
    </row>
    <row r="6748" spans="1:4" x14ac:dyDescent="0.35">
      <c r="A6748">
        <v>18305628</v>
      </c>
      <c r="B6748" s="4" t="s">
        <v>21</v>
      </c>
      <c r="C6748" s="4" t="s">
        <v>20</v>
      </c>
      <c r="D6748" s="4" t="s">
        <v>21</v>
      </c>
    </row>
    <row r="6749" spans="1:4" x14ac:dyDescent="0.35">
      <c r="A6749">
        <v>18306045</v>
      </c>
      <c r="B6749" s="4" t="s">
        <v>21</v>
      </c>
      <c r="C6749" s="4" t="s">
        <v>21</v>
      </c>
      <c r="D6749" s="4" t="s">
        <v>21</v>
      </c>
    </row>
    <row r="6750" spans="1:4" x14ac:dyDescent="0.35">
      <c r="A6750">
        <v>18306504</v>
      </c>
      <c r="B6750" s="4" t="s">
        <v>21</v>
      </c>
      <c r="C6750" s="4" t="s">
        <v>21</v>
      </c>
      <c r="D6750" s="4" t="s">
        <v>21</v>
      </c>
    </row>
    <row r="6751" spans="1:4" x14ac:dyDescent="0.35">
      <c r="A6751">
        <v>18306511</v>
      </c>
      <c r="B6751" s="4" t="s">
        <v>21</v>
      </c>
      <c r="C6751" s="4" t="s">
        <v>20</v>
      </c>
      <c r="D6751" s="4" t="s">
        <v>21</v>
      </c>
    </row>
    <row r="6752" spans="1:4" x14ac:dyDescent="0.35">
      <c r="A6752">
        <v>18306521</v>
      </c>
      <c r="B6752" s="4" t="s">
        <v>20</v>
      </c>
      <c r="C6752" s="4" t="s">
        <v>21</v>
      </c>
      <c r="D6752" s="4" t="s">
        <v>21</v>
      </c>
    </row>
    <row r="6753" spans="1:4" x14ac:dyDescent="0.35">
      <c r="A6753">
        <v>18306523</v>
      </c>
      <c r="B6753" s="4" t="s">
        <v>21</v>
      </c>
      <c r="C6753" s="4" t="s">
        <v>21</v>
      </c>
      <c r="D6753" s="4" t="s">
        <v>21</v>
      </c>
    </row>
    <row r="6754" spans="1:4" x14ac:dyDescent="0.35">
      <c r="A6754">
        <v>18306524</v>
      </c>
      <c r="B6754" s="4" t="s">
        <v>21</v>
      </c>
      <c r="C6754" s="4" t="s">
        <v>21</v>
      </c>
      <c r="D6754" s="4" t="s">
        <v>21</v>
      </c>
    </row>
    <row r="6755" spans="1:4" x14ac:dyDescent="0.35">
      <c r="A6755">
        <v>18306530</v>
      </c>
      <c r="B6755" s="4" t="s">
        <v>20</v>
      </c>
      <c r="C6755" s="4" t="s">
        <v>20</v>
      </c>
      <c r="D6755" s="4" t="s">
        <v>21</v>
      </c>
    </row>
    <row r="6756" spans="1:4" x14ac:dyDescent="0.35">
      <c r="A6756">
        <v>18306531</v>
      </c>
      <c r="B6756" s="4" t="s">
        <v>21</v>
      </c>
      <c r="C6756" s="4" t="s">
        <v>21</v>
      </c>
      <c r="D6756" s="4" t="s">
        <v>21</v>
      </c>
    </row>
    <row r="6757" spans="1:4" x14ac:dyDescent="0.35">
      <c r="A6757">
        <v>18306533</v>
      </c>
      <c r="B6757" s="4" t="s">
        <v>20</v>
      </c>
      <c r="C6757" s="4" t="s">
        <v>21</v>
      </c>
      <c r="D6757" s="4" t="s">
        <v>21</v>
      </c>
    </row>
    <row r="6758" spans="1:4" x14ac:dyDescent="0.35">
      <c r="A6758">
        <v>18306540</v>
      </c>
      <c r="B6758" s="4" t="s">
        <v>21</v>
      </c>
      <c r="C6758" s="4" t="s">
        <v>21</v>
      </c>
      <c r="D6758" s="4" t="s">
        <v>21</v>
      </c>
    </row>
    <row r="6759" spans="1:4" x14ac:dyDescent="0.35">
      <c r="A6759">
        <v>18306542</v>
      </c>
      <c r="B6759" s="4" t="s">
        <v>21</v>
      </c>
      <c r="C6759" s="4" t="s">
        <v>21</v>
      </c>
      <c r="D6759" s="4" t="s">
        <v>21</v>
      </c>
    </row>
    <row r="6760" spans="1:4" x14ac:dyDescent="0.35">
      <c r="A6760">
        <v>18306543</v>
      </c>
      <c r="B6760" s="4" t="s">
        <v>21</v>
      </c>
      <c r="C6760" s="4" t="s">
        <v>20</v>
      </c>
      <c r="D6760" s="4" t="s">
        <v>21</v>
      </c>
    </row>
    <row r="6761" spans="1:4" x14ac:dyDescent="0.35">
      <c r="A6761">
        <v>18306545</v>
      </c>
      <c r="B6761" s="4" t="s">
        <v>21</v>
      </c>
      <c r="C6761" s="4" t="s">
        <v>20</v>
      </c>
      <c r="D6761" s="4" t="s">
        <v>21</v>
      </c>
    </row>
    <row r="6762" spans="1:4" x14ac:dyDescent="0.35">
      <c r="A6762">
        <v>18306547</v>
      </c>
      <c r="B6762" s="4" t="s">
        <v>20</v>
      </c>
      <c r="C6762" s="4" t="s">
        <v>21</v>
      </c>
      <c r="D6762" s="4" t="s">
        <v>21</v>
      </c>
    </row>
    <row r="6763" spans="1:4" x14ac:dyDescent="0.35">
      <c r="A6763">
        <v>18306548</v>
      </c>
      <c r="B6763" s="4" t="s">
        <v>21</v>
      </c>
      <c r="C6763" s="4" t="s">
        <v>20</v>
      </c>
      <c r="D6763" s="4" t="s">
        <v>21</v>
      </c>
    </row>
    <row r="6764" spans="1:4" x14ac:dyDescent="0.35">
      <c r="A6764">
        <v>18306553</v>
      </c>
      <c r="B6764" s="4" t="s">
        <v>21</v>
      </c>
      <c r="C6764" s="4" t="s">
        <v>20</v>
      </c>
      <c r="D6764" s="4" t="s">
        <v>21</v>
      </c>
    </row>
    <row r="6765" spans="1:4" x14ac:dyDescent="0.35">
      <c r="A6765">
        <v>18307251</v>
      </c>
      <c r="B6765" s="4" t="s">
        <v>21</v>
      </c>
      <c r="C6765" s="4" t="s">
        <v>21</v>
      </c>
      <c r="D6765" s="4" t="s">
        <v>21</v>
      </c>
    </row>
    <row r="6766" spans="1:4" x14ac:dyDescent="0.35">
      <c r="A6766">
        <v>18307266</v>
      </c>
      <c r="B6766" s="4" t="s">
        <v>21</v>
      </c>
      <c r="C6766" s="4" t="s">
        <v>21</v>
      </c>
      <c r="D6766" s="4" t="s">
        <v>21</v>
      </c>
    </row>
    <row r="6767" spans="1:4" x14ac:dyDescent="0.35">
      <c r="A6767">
        <v>18308025</v>
      </c>
      <c r="B6767" s="4" t="s">
        <v>21</v>
      </c>
      <c r="C6767" s="4" t="s">
        <v>21</v>
      </c>
      <c r="D6767" s="4" t="s">
        <v>21</v>
      </c>
    </row>
    <row r="6768" spans="1:4" x14ac:dyDescent="0.35">
      <c r="A6768">
        <v>18308083</v>
      </c>
      <c r="B6768" s="4" t="s">
        <v>21</v>
      </c>
      <c r="C6768" s="4" t="s">
        <v>21</v>
      </c>
      <c r="D6768" s="4" t="s">
        <v>21</v>
      </c>
    </row>
    <row r="6769" spans="1:4" x14ac:dyDescent="0.35">
      <c r="A6769">
        <v>18308432</v>
      </c>
      <c r="B6769" s="4" t="s">
        <v>21</v>
      </c>
      <c r="C6769" s="4" t="s">
        <v>21</v>
      </c>
      <c r="D6769" s="4" t="s">
        <v>21</v>
      </c>
    </row>
    <row r="6770" spans="1:4" x14ac:dyDescent="0.35">
      <c r="A6770">
        <v>18308458</v>
      </c>
      <c r="B6770" s="4" t="s">
        <v>21</v>
      </c>
      <c r="C6770" s="4" t="s">
        <v>20</v>
      </c>
      <c r="D6770" s="4" t="s">
        <v>21</v>
      </c>
    </row>
    <row r="6771" spans="1:4" x14ac:dyDescent="0.35">
      <c r="A6771">
        <v>18310503</v>
      </c>
      <c r="B6771" s="4" t="s">
        <v>21</v>
      </c>
      <c r="C6771" s="4" t="s">
        <v>21</v>
      </c>
      <c r="D6771" s="4" t="s">
        <v>21</v>
      </c>
    </row>
    <row r="6772" spans="1:4" x14ac:dyDescent="0.35">
      <c r="A6772">
        <v>18311919</v>
      </c>
      <c r="B6772" s="4" t="s">
        <v>21</v>
      </c>
      <c r="C6772" s="4" t="s">
        <v>20</v>
      </c>
      <c r="D6772" s="4" t="s">
        <v>21</v>
      </c>
    </row>
    <row r="6773" spans="1:4" x14ac:dyDescent="0.35">
      <c r="A6773">
        <v>18311920</v>
      </c>
      <c r="B6773" s="4" t="s">
        <v>21</v>
      </c>
      <c r="C6773" s="4" t="s">
        <v>21</v>
      </c>
      <c r="D6773" s="4" t="s">
        <v>21</v>
      </c>
    </row>
    <row r="6774" spans="1:4" x14ac:dyDescent="0.35">
      <c r="A6774">
        <v>18311926</v>
      </c>
      <c r="B6774" s="4" t="s">
        <v>21</v>
      </c>
      <c r="C6774" s="4" t="s">
        <v>21</v>
      </c>
      <c r="D6774" s="4" t="s">
        <v>21</v>
      </c>
    </row>
    <row r="6775" spans="1:4" x14ac:dyDescent="0.35">
      <c r="A6775">
        <v>18311928</v>
      </c>
      <c r="B6775" s="4" t="s">
        <v>20</v>
      </c>
      <c r="C6775" s="4" t="s">
        <v>20</v>
      </c>
      <c r="D6775" s="4" t="s">
        <v>21</v>
      </c>
    </row>
    <row r="6776" spans="1:4" x14ac:dyDescent="0.35">
      <c r="A6776">
        <v>18311930</v>
      </c>
      <c r="B6776" s="4" t="s">
        <v>20</v>
      </c>
      <c r="C6776" s="4" t="s">
        <v>21</v>
      </c>
      <c r="D6776" s="4" t="s">
        <v>21</v>
      </c>
    </row>
    <row r="6777" spans="1:4" x14ac:dyDescent="0.35">
      <c r="A6777">
        <v>18311942</v>
      </c>
      <c r="B6777" s="4" t="s">
        <v>21</v>
      </c>
      <c r="C6777" s="4" t="s">
        <v>21</v>
      </c>
      <c r="D6777" s="4" t="s">
        <v>21</v>
      </c>
    </row>
    <row r="6778" spans="1:4" x14ac:dyDescent="0.35">
      <c r="A6778">
        <v>18311948</v>
      </c>
      <c r="B6778" s="4" t="s">
        <v>21</v>
      </c>
      <c r="C6778" s="4" t="s">
        <v>21</v>
      </c>
      <c r="D6778" s="4" t="s">
        <v>21</v>
      </c>
    </row>
    <row r="6779" spans="1:4" x14ac:dyDescent="0.35">
      <c r="A6779">
        <v>18311951</v>
      </c>
      <c r="B6779" s="4" t="s">
        <v>21</v>
      </c>
      <c r="C6779" s="4" t="s">
        <v>21</v>
      </c>
      <c r="D6779" s="4" t="s">
        <v>21</v>
      </c>
    </row>
    <row r="6780" spans="1:4" x14ac:dyDescent="0.35">
      <c r="A6780">
        <v>18311952</v>
      </c>
      <c r="B6780" s="4" t="s">
        <v>21</v>
      </c>
      <c r="C6780" s="4" t="s">
        <v>21</v>
      </c>
      <c r="D6780" s="4" t="s">
        <v>21</v>
      </c>
    </row>
    <row r="6781" spans="1:4" x14ac:dyDescent="0.35">
      <c r="A6781">
        <v>18311953</v>
      </c>
      <c r="B6781" s="4" t="s">
        <v>21</v>
      </c>
      <c r="C6781" s="4" t="s">
        <v>20</v>
      </c>
      <c r="D6781" s="4" t="s">
        <v>21</v>
      </c>
    </row>
    <row r="6782" spans="1:4" x14ac:dyDescent="0.35">
      <c r="A6782">
        <v>18311957</v>
      </c>
      <c r="B6782" s="4" t="s">
        <v>21</v>
      </c>
      <c r="C6782" s="4" t="s">
        <v>21</v>
      </c>
      <c r="D6782" s="4" t="s">
        <v>21</v>
      </c>
    </row>
    <row r="6783" spans="1:4" x14ac:dyDescent="0.35">
      <c r="A6783">
        <v>18311958</v>
      </c>
      <c r="B6783" s="4" t="s">
        <v>21</v>
      </c>
      <c r="C6783" s="4" t="s">
        <v>21</v>
      </c>
      <c r="D6783" s="4" t="s">
        <v>21</v>
      </c>
    </row>
    <row r="6784" spans="1:4" x14ac:dyDescent="0.35">
      <c r="A6784">
        <v>18311959</v>
      </c>
      <c r="B6784" s="4" t="s">
        <v>21</v>
      </c>
      <c r="C6784" s="4" t="s">
        <v>21</v>
      </c>
      <c r="D6784" s="4" t="s">
        <v>21</v>
      </c>
    </row>
    <row r="6785" spans="1:4" x14ac:dyDescent="0.35">
      <c r="A6785">
        <v>18311961</v>
      </c>
      <c r="B6785" s="4" t="s">
        <v>21</v>
      </c>
      <c r="C6785" s="4" t="s">
        <v>21</v>
      </c>
      <c r="D6785" s="4" t="s">
        <v>21</v>
      </c>
    </row>
    <row r="6786" spans="1:4" x14ac:dyDescent="0.35">
      <c r="A6786">
        <v>18312106</v>
      </c>
      <c r="B6786" s="4" t="s">
        <v>21</v>
      </c>
      <c r="C6786" s="4" t="s">
        <v>21</v>
      </c>
      <c r="D6786" s="4" t="s">
        <v>21</v>
      </c>
    </row>
    <row r="6787" spans="1:4" x14ac:dyDescent="0.35">
      <c r="A6787">
        <v>18312438</v>
      </c>
      <c r="B6787" s="4" t="s">
        <v>21</v>
      </c>
      <c r="C6787" s="4" t="s">
        <v>21</v>
      </c>
      <c r="D6787" s="4" t="s">
        <v>21</v>
      </c>
    </row>
    <row r="6788" spans="1:4" x14ac:dyDescent="0.35">
      <c r="A6788">
        <v>18312443</v>
      </c>
      <c r="B6788" s="4" t="s">
        <v>21</v>
      </c>
      <c r="C6788" s="4" t="s">
        <v>21</v>
      </c>
      <c r="D6788" s="4" t="s">
        <v>21</v>
      </c>
    </row>
    <row r="6789" spans="1:4" x14ac:dyDescent="0.35">
      <c r="A6789">
        <v>18312446</v>
      </c>
      <c r="B6789" s="4" t="s">
        <v>21</v>
      </c>
      <c r="C6789" s="4" t="s">
        <v>20</v>
      </c>
      <c r="D6789" s="4" t="s">
        <v>21</v>
      </c>
    </row>
    <row r="6790" spans="1:4" x14ac:dyDescent="0.35">
      <c r="A6790">
        <v>18312449</v>
      </c>
      <c r="B6790" s="4" t="s">
        <v>21</v>
      </c>
      <c r="C6790" s="4" t="s">
        <v>21</v>
      </c>
      <c r="D6790" s="4" t="s">
        <v>21</v>
      </c>
    </row>
    <row r="6791" spans="1:4" x14ac:dyDescent="0.35">
      <c r="A6791">
        <v>18312451</v>
      </c>
      <c r="B6791" s="4" t="s">
        <v>21</v>
      </c>
      <c r="C6791" s="4" t="s">
        <v>21</v>
      </c>
      <c r="D6791" s="4" t="s">
        <v>21</v>
      </c>
    </row>
    <row r="6792" spans="1:4" x14ac:dyDescent="0.35">
      <c r="A6792">
        <v>18312455</v>
      </c>
      <c r="B6792" s="4" t="s">
        <v>21</v>
      </c>
      <c r="C6792" s="4" t="s">
        <v>21</v>
      </c>
      <c r="D6792" s="4" t="s">
        <v>21</v>
      </c>
    </row>
    <row r="6793" spans="1:4" x14ac:dyDescent="0.35">
      <c r="A6793">
        <v>18312458</v>
      </c>
      <c r="B6793" s="4" t="s">
        <v>21</v>
      </c>
      <c r="C6793" s="4" t="s">
        <v>20</v>
      </c>
      <c r="D6793" s="4" t="s">
        <v>21</v>
      </c>
    </row>
    <row r="6794" spans="1:4" x14ac:dyDescent="0.35">
      <c r="A6794">
        <v>18312459</v>
      </c>
      <c r="B6794" s="4" t="s">
        <v>21</v>
      </c>
      <c r="C6794" s="4" t="s">
        <v>21</v>
      </c>
      <c r="D6794" s="4" t="s">
        <v>21</v>
      </c>
    </row>
    <row r="6795" spans="1:4" x14ac:dyDescent="0.35">
      <c r="A6795">
        <v>18312463</v>
      </c>
      <c r="B6795" s="4" t="s">
        <v>21</v>
      </c>
      <c r="C6795" s="4" t="s">
        <v>21</v>
      </c>
      <c r="D6795" s="4" t="s">
        <v>21</v>
      </c>
    </row>
    <row r="6796" spans="1:4" x14ac:dyDescent="0.35">
      <c r="A6796">
        <v>18312466</v>
      </c>
      <c r="B6796" s="4" t="s">
        <v>21</v>
      </c>
      <c r="C6796" s="4" t="s">
        <v>20</v>
      </c>
      <c r="D6796" s="4" t="s">
        <v>21</v>
      </c>
    </row>
    <row r="6797" spans="1:4" x14ac:dyDescent="0.35">
      <c r="A6797">
        <v>18312471</v>
      </c>
      <c r="B6797" s="4" t="s">
        <v>21</v>
      </c>
      <c r="C6797" s="4" t="s">
        <v>20</v>
      </c>
      <c r="D6797" s="4" t="s">
        <v>21</v>
      </c>
    </row>
    <row r="6798" spans="1:4" x14ac:dyDescent="0.35">
      <c r="A6798">
        <v>18312478</v>
      </c>
      <c r="B6798" s="4" t="s">
        <v>21</v>
      </c>
      <c r="C6798" s="4" t="s">
        <v>21</v>
      </c>
      <c r="D6798" s="4" t="s">
        <v>21</v>
      </c>
    </row>
    <row r="6799" spans="1:4" x14ac:dyDescent="0.35">
      <c r="A6799">
        <v>18312485</v>
      </c>
      <c r="B6799" s="4" t="s">
        <v>21</v>
      </c>
      <c r="C6799" s="4" t="s">
        <v>21</v>
      </c>
      <c r="D6799" s="4" t="s">
        <v>21</v>
      </c>
    </row>
    <row r="6800" spans="1:4" x14ac:dyDescent="0.35">
      <c r="A6800">
        <v>18312487</v>
      </c>
      <c r="B6800" s="4" t="s">
        <v>21</v>
      </c>
      <c r="C6800" s="4" t="s">
        <v>21</v>
      </c>
      <c r="D6800" s="4" t="s">
        <v>21</v>
      </c>
    </row>
    <row r="6801" spans="1:4" x14ac:dyDescent="0.35">
      <c r="A6801">
        <v>18312564</v>
      </c>
      <c r="B6801" s="4" t="s">
        <v>21</v>
      </c>
      <c r="C6801" s="4" t="s">
        <v>21</v>
      </c>
      <c r="D6801" s="4" t="s">
        <v>21</v>
      </c>
    </row>
    <row r="6802" spans="1:4" x14ac:dyDescent="0.35">
      <c r="A6802">
        <v>18312565</v>
      </c>
      <c r="B6802" s="4" t="s">
        <v>21</v>
      </c>
      <c r="C6802" s="4" t="s">
        <v>21</v>
      </c>
      <c r="D6802" s="4" t="s">
        <v>21</v>
      </c>
    </row>
    <row r="6803" spans="1:4" x14ac:dyDescent="0.35">
      <c r="A6803">
        <v>18312571</v>
      </c>
      <c r="B6803" s="4" t="s">
        <v>21</v>
      </c>
      <c r="C6803" s="4" t="s">
        <v>21</v>
      </c>
      <c r="D6803" s="4" t="s">
        <v>21</v>
      </c>
    </row>
    <row r="6804" spans="1:4" x14ac:dyDescent="0.35">
      <c r="A6804">
        <v>18312572</v>
      </c>
      <c r="B6804" s="4" t="s">
        <v>21</v>
      </c>
      <c r="C6804" s="4" t="s">
        <v>21</v>
      </c>
      <c r="D6804" s="4" t="s">
        <v>21</v>
      </c>
    </row>
    <row r="6805" spans="1:4" x14ac:dyDescent="0.35">
      <c r="A6805">
        <v>18312575</v>
      </c>
      <c r="B6805" s="4" t="s">
        <v>21</v>
      </c>
      <c r="C6805" s="4" t="s">
        <v>21</v>
      </c>
      <c r="D6805" s="4" t="s">
        <v>21</v>
      </c>
    </row>
    <row r="6806" spans="1:4" x14ac:dyDescent="0.35">
      <c r="A6806">
        <v>18312578</v>
      </c>
      <c r="B6806" s="4" t="s">
        <v>21</v>
      </c>
      <c r="C6806" s="4" t="s">
        <v>21</v>
      </c>
      <c r="D6806" s="4" t="s">
        <v>21</v>
      </c>
    </row>
    <row r="6807" spans="1:4" x14ac:dyDescent="0.35">
      <c r="A6807">
        <v>18312585</v>
      </c>
      <c r="B6807" s="4" t="s">
        <v>21</v>
      </c>
      <c r="C6807" s="4" t="s">
        <v>21</v>
      </c>
      <c r="D6807" s="4" t="s">
        <v>21</v>
      </c>
    </row>
    <row r="6808" spans="1:4" x14ac:dyDescent="0.35">
      <c r="A6808">
        <v>18312586</v>
      </c>
      <c r="B6808" s="4" t="s">
        <v>21</v>
      </c>
      <c r="C6808" s="4" t="s">
        <v>21</v>
      </c>
      <c r="D6808" s="4" t="s">
        <v>21</v>
      </c>
    </row>
    <row r="6809" spans="1:4" x14ac:dyDescent="0.35">
      <c r="A6809">
        <v>18312595</v>
      </c>
      <c r="B6809" s="4" t="s">
        <v>21</v>
      </c>
      <c r="C6809" s="4" t="s">
        <v>21</v>
      </c>
      <c r="D6809" s="4" t="s">
        <v>21</v>
      </c>
    </row>
    <row r="6810" spans="1:4" x14ac:dyDescent="0.35">
      <c r="A6810">
        <v>18312598</v>
      </c>
      <c r="B6810" s="4" t="s">
        <v>21</v>
      </c>
      <c r="C6810" s="4" t="s">
        <v>21</v>
      </c>
      <c r="D6810" s="4" t="s">
        <v>21</v>
      </c>
    </row>
    <row r="6811" spans="1:4" x14ac:dyDescent="0.35">
      <c r="A6811">
        <v>18312606</v>
      </c>
      <c r="B6811" s="4" t="s">
        <v>21</v>
      </c>
      <c r="C6811" s="4" t="s">
        <v>21</v>
      </c>
      <c r="D6811" s="4" t="s">
        <v>21</v>
      </c>
    </row>
    <row r="6812" spans="1:4" x14ac:dyDescent="0.35">
      <c r="A6812">
        <v>18312607</v>
      </c>
      <c r="B6812" s="4" t="s">
        <v>21</v>
      </c>
      <c r="C6812" s="4" t="s">
        <v>21</v>
      </c>
      <c r="D6812" s="4" t="s">
        <v>21</v>
      </c>
    </row>
    <row r="6813" spans="1:4" x14ac:dyDescent="0.35">
      <c r="A6813">
        <v>18312609</v>
      </c>
      <c r="B6813" s="4" t="s">
        <v>21</v>
      </c>
      <c r="C6813" s="4" t="s">
        <v>20</v>
      </c>
      <c r="D6813" s="4" t="s">
        <v>21</v>
      </c>
    </row>
    <row r="6814" spans="1:4" x14ac:dyDescent="0.35">
      <c r="A6814">
        <v>18312616</v>
      </c>
      <c r="B6814" s="4" t="s">
        <v>21</v>
      </c>
      <c r="C6814" s="4" t="s">
        <v>21</v>
      </c>
      <c r="D6814" s="4" t="s">
        <v>21</v>
      </c>
    </row>
    <row r="6815" spans="1:4" x14ac:dyDescent="0.35">
      <c r="A6815">
        <v>18312618</v>
      </c>
      <c r="B6815" s="4" t="s">
        <v>21</v>
      </c>
      <c r="C6815" s="4" t="s">
        <v>21</v>
      </c>
      <c r="D6815" s="4" t="s">
        <v>21</v>
      </c>
    </row>
    <row r="6816" spans="1:4" x14ac:dyDescent="0.35">
      <c r="A6816">
        <v>18312623</v>
      </c>
      <c r="B6816" s="4" t="s">
        <v>20</v>
      </c>
      <c r="C6816" s="4" t="s">
        <v>21</v>
      </c>
      <c r="D6816" s="4" t="s">
        <v>21</v>
      </c>
    </row>
    <row r="6817" spans="1:4" x14ac:dyDescent="0.35">
      <c r="A6817">
        <v>18312627</v>
      </c>
      <c r="B6817" s="4" t="s">
        <v>21</v>
      </c>
      <c r="C6817" s="4" t="s">
        <v>21</v>
      </c>
      <c r="D6817" s="4" t="s">
        <v>21</v>
      </c>
    </row>
    <row r="6818" spans="1:4" x14ac:dyDescent="0.35">
      <c r="A6818">
        <v>18312631</v>
      </c>
      <c r="B6818" s="4" t="s">
        <v>21</v>
      </c>
      <c r="C6818" s="4" t="s">
        <v>21</v>
      </c>
      <c r="D6818" s="4" t="s">
        <v>21</v>
      </c>
    </row>
    <row r="6819" spans="1:4" x14ac:dyDescent="0.35">
      <c r="A6819">
        <v>18312632</v>
      </c>
      <c r="B6819" s="4" t="s">
        <v>21</v>
      </c>
      <c r="C6819" s="4" t="s">
        <v>20</v>
      </c>
      <c r="D6819" s="4" t="s">
        <v>21</v>
      </c>
    </row>
    <row r="6820" spans="1:4" x14ac:dyDescent="0.35">
      <c r="A6820">
        <v>18312639</v>
      </c>
      <c r="B6820" s="4" t="s">
        <v>21</v>
      </c>
      <c r="C6820" s="4" t="s">
        <v>21</v>
      </c>
      <c r="D6820" s="4" t="s">
        <v>21</v>
      </c>
    </row>
    <row r="6821" spans="1:4" x14ac:dyDescent="0.35">
      <c r="A6821">
        <v>18312644</v>
      </c>
      <c r="B6821" s="4" t="s">
        <v>21</v>
      </c>
      <c r="C6821" s="4" t="s">
        <v>21</v>
      </c>
      <c r="D6821" s="4" t="s">
        <v>21</v>
      </c>
    </row>
    <row r="6822" spans="1:4" x14ac:dyDescent="0.35">
      <c r="A6822">
        <v>18312652</v>
      </c>
      <c r="B6822" s="4" t="s">
        <v>21</v>
      </c>
      <c r="C6822" s="4" t="s">
        <v>21</v>
      </c>
      <c r="D6822" s="4" t="s">
        <v>21</v>
      </c>
    </row>
    <row r="6823" spans="1:4" x14ac:dyDescent="0.35">
      <c r="A6823">
        <v>18312656</v>
      </c>
      <c r="B6823" s="4" t="s">
        <v>21</v>
      </c>
      <c r="C6823" s="4" t="s">
        <v>21</v>
      </c>
      <c r="D6823" s="4" t="s">
        <v>21</v>
      </c>
    </row>
    <row r="6824" spans="1:4" x14ac:dyDescent="0.35">
      <c r="A6824">
        <v>18312662</v>
      </c>
      <c r="B6824" s="4" t="s">
        <v>21</v>
      </c>
      <c r="C6824" s="4" t="s">
        <v>21</v>
      </c>
      <c r="D6824" s="4" t="s">
        <v>21</v>
      </c>
    </row>
    <row r="6825" spans="1:4" x14ac:dyDescent="0.35">
      <c r="A6825">
        <v>18312665</v>
      </c>
      <c r="B6825" s="4" t="s">
        <v>21</v>
      </c>
      <c r="C6825" s="4" t="s">
        <v>21</v>
      </c>
      <c r="D6825" s="4" t="s">
        <v>21</v>
      </c>
    </row>
    <row r="6826" spans="1:4" x14ac:dyDescent="0.35">
      <c r="A6826">
        <v>18312984</v>
      </c>
      <c r="B6826" s="4" t="s">
        <v>20</v>
      </c>
      <c r="C6826" s="4" t="s">
        <v>21</v>
      </c>
      <c r="D6826" s="4" t="s">
        <v>21</v>
      </c>
    </row>
    <row r="6827" spans="1:4" x14ac:dyDescent="0.35">
      <c r="A6827">
        <v>18313013</v>
      </c>
      <c r="B6827" s="4" t="s">
        <v>21</v>
      </c>
      <c r="C6827" s="4" t="s">
        <v>20</v>
      </c>
      <c r="D6827" s="4" t="s">
        <v>21</v>
      </c>
    </row>
    <row r="6828" spans="1:4" x14ac:dyDescent="0.35">
      <c r="A6828">
        <v>18313109</v>
      </c>
      <c r="B6828" s="4" t="s">
        <v>21</v>
      </c>
      <c r="C6828" s="4" t="s">
        <v>21</v>
      </c>
      <c r="D6828" s="4" t="s">
        <v>21</v>
      </c>
    </row>
    <row r="6829" spans="1:4" x14ac:dyDescent="0.35">
      <c r="A6829">
        <v>18313112</v>
      </c>
      <c r="B6829" s="4" t="s">
        <v>20</v>
      </c>
      <c r="C6829" s="4" t="s">
        <v>21</v>
      </c>
      <c r="D6829" s="4" t="s">
        <v>21</v>
      </c>
    </row>
    <row r="6830" spans="1:4" x14ac:dyDescent="0.35">
      <c r="A6830">
        <v>18313115</v>
      </c>
      <c r="B6830" s="4" t="s">
        <v>21</v>
      </c>
      <c r="C6830" s="4" t="s">
        <v>21</v>
      </c>
      <c r="D6830" s="4" t="s">
        <v>21</v>
      </c>
    </row>
    <row r="6831" spans="1:4" x14ac:dyDescent="0.35">
      <c r="A6831">
        <v>18313119</v>
      </c>
      <c r="B6831" s="4" t="s">
        <v>21</v>
      </c>
      <c r="C6831" s="4" t="s">
        <v>21</v>
      </c>
      <c r="D6831" s="4" t="s">
        <v>21</v>
      </c>
    </row>
    <row r="6832" spans="1:4" x14ac:dyDescent="0.35">
      <c r="A6832">
        <v>18313122</v>
      </c>
      <c r="B6832" s="4" t="s">
        <v>21</v>
      </c>
      <c r="C6832" s="4" t="s">
        <v>20</v>
      </c>
      <c r="D6832" s="4" t="s">
        <v>21</v>
      </c>
    </row>
    <row r="6833" spans="1:4" x14ac:dyDescent="0.35">
      <c r="A6833">
        <v>18313125</v>
      </c>
      <c r="B6833" s="4" t="s">
        <v>21</v>
      </c>
      <c r="C6833" s="4" t="s">
        <v>21</v>
      </c>
      <c r="D6833" s="4" t="s">
        <v>21</v>
      </c>
    </row>
    <row r="6834" spans="1:4" x14ac:dyDescent="0.35">
      <c r="A6834">
        <v>18313132</v>
      </c>
      <c r="B6834" s="4" t="s">
        <v>21</v>
      </c>
      <c r="C6834" s="4" t="s">
        <v>21</v>
      </c>
      <c r="D6834" s="4" t="s">
        <v>21</v>
      </c>
    </row>
    <row r="6835" spans="1:4" x14ac:dyDescent="0.35">
      <c r="A6835">
        <v>18313136</v>
      </c>
      <c r="B6835" s="4" t="s">
        <v>21</v>
      </c>
      <c r="C6835" s="4" t="s">
        <v>21</v>
      </c>
      <c r="D6835" s="4" t="s">
        <v>21</v>
      </c>
    </row>
    <row r="6836" spans="1:4" x14ac:dyDescent="0.35">
      <c r="A6836">
        <v>18313141</v>
      </c>
      <c r="B6836" s="4" t="s">
        <v>21</v>
      </c>
      <c r="C6836" s="4" t="s">
        <v>21</v>
      </c>
      <c r="D6836" s="4" t="s">
        <v>21</v>
      </c>
    </row>
    <row r="6837" spans="1:4" x14ac:dyDescent="0.35">
      <c r="A6837">
        <v>18313143</v>
      </c>
      <c r="B6837" s="4" t="s">
        <v>21</v>
      </c>
      <c r="C6837" s="4" t="s">
        <v>21</v>
      </c>
      <c r="D6837" s="4" t="s">
        <v>21</v>
      </c>
    </row>
    <row r="6838" spans="1:4" x14ac:dyDescent="0.35">
      <c r="A6838">
        <v>18313153</v>
      </c>
      <c r="B6838" s="4" t="s">
        <v>21</v>
      </c>
      <c r="C6838" s="4" t="s">
        <v>21</v>
      </c>
      <c r="D6838" s="4" t="s">
        <v>21</v>
      </c>
    </row>
    <row r="6839" spans="1:4" x14ac:dyDescent="0.35">
      <c r="A6839">
        <v>18313203</v>
      </c>
      <c r="B6839" s="4" t="s">
        <v>21</v>
      </c>
      <c r="C6839" s="4" t="s">
        <v>21</v>
      </c>
      <c r="D6839" s="4" t="s">
        <v>21</v>
      </c>
    </row>
    <row r="6840" spans="1:4" x14ac:dyDescent="0.35">
      <c r="A6840">
        <v>18313482</v>
      </c>
      <c r="B6840" s="4" t="s">
        <v>21</v>
      </c>
      <c r="C6840" s="4" t="s">
        <v>21</v>
      </c>
      <c r="D6840" s="4" t="s">
        <v>21</v>
      </c>
    </row>
    <row r="6841" spans="1:4" x14ac:dyDescent="0.35">
      <c r="A6841">
        <v>18313566</v>
      </c>
      <c r="B6841" s="4" t="s">
        <v>21</v>
      </c>
      <c r="C6841" s="4" t="s">
        <v>21</v>
      </c>
      <c r="D6841" s="4" t="s">
        <v>21</v>
      </c>
    </row>
    <row r="6842" spans="1:4" x14ac:dyDescent="0.35">
      <c r="A6842">
        <v>18313605</v>
      </c>
      <c r="B6842" s="4" t="s">
        <v>21</v>
      </c>
      <c r="C6842" s="4" t="s">
        <v>21</v>
      </c>
      <c r="D6842" s="4" t="s">
        <v>21</v>
      </c>
    </row>
    <row r="6843" spans="1:4" x14ac:dyDescent="0.35">
      <c r="A6843">
        <v>18313786</v>
      </c>
      <c r="B6843" s="4" t="s">
        <v>21</v>
      </c>
      <c r="C6843" s="4" t="s">
        <v>21</v>
      </c>
      <c r="D6843" s="4" t="s">
        <v>21</v>
      </c>
    </row>
    <row r="6844" spans="1:4" x14ac:dyDescent="0.35">
      <c r="A6844">
        <v>18313839</v>
      </c>
      <c r="B6844" s="4" t="s">
        <v>21</v>
      </c>
      <c r="C6844" s="4" t="s">
        <v>21</v>
      </c>
      <c r="D6844" s="4" t="s">
        <v>21</v>
      </c>
    </row>
    <row r="6845" spans="1:4" x14ac:dyDescent="0.35">
      <c r="A6845">
        <v>18313972</v>
      </c>
      <c r="B6845" s="4" t="s">
        <v>21</v>
      </c>
      <c r="C6845" s="4" t="s">
        <v>21</v>
      </c>
      <c r="D6845" s="4" t="s">
        <v>21</v>
      </c>
    </row>
    <row r="6846" spans="1:4" x14ac:dyDescent="0.35">
      <c r="A6846">
        <v>18314053</v>
      </c>
      <c r="B6846" s="4" t="s">
        <v>21</v>
      </c>
      <c r="C6846" s="4" t="s">
        <v>21</v>
      </c>
      <c r="D6846" s="4" t="s">
        <v>21</v>
      </c>
    </row>
    <row r="6847" spans="1:4" x14ac:dyDescent="0.35">
      <c r="A6847">
        <v>18316173</v>
      </c>
      <c r="B6847" s="4" t="s">
        <v>21</v>
      </c>
      <c r="C6847" s="4" t="s">
        <v>20</v>
      </c>
      <c r="D6847" s="4" t="s">
        <v>21</v>
      </c>
    </row>
    <row r="6848" spans="1:4" x14ac:dyDescent="0.35">
      <c r="A6848">
        <v>18317229</v>
      </c>
      <c r="B6848" s="4" t="s">
        <v>21</v>
      </c>
      <c r="C6848" s="4" t="s">
        <v>21</v>
      </c>
      <c r="D6848" s="4" t="s">
        <v>21</v>
      </c>
    </row>
    <row r="6849" spans="1:4" x14ac:dyDescent="0.35">
      <c r="A6849">
        <v>18317329</v>
      </c>
      <c r="B6849" s="4" t="s">
        <v>21</v>
      </c>
      <c r="C6849" s="4" t="s">
        <v>21</v>
      </c>
      <c r="D6849" s="4" t="s">
        <v>21</v>
      </c>
    </row>
    <row r="6850" spans="1:4" x14ac:dyDescent="0.35">
      <c r="A6850">
        <v>18317473</v>
      </c>
      <c r="B6850" s="4" t="s">
        <v>20</v>
      </c>
      <c r="C6850" s="4" t="s">
        <v>21</v>
      </c>
      <c r="D6850" s="4" t="s">
        <v>21</v>
      </c>
    </row>
    <row r="6851" spans="1:4" x14ac:dyDescent="0.35">
      <c r="A6851">
        <v>18317476</v>
      </c>
      <c r="B6851" s="4" t="s">
        <v>20</v>
      </c>
      <c r="C6851" s="4" t="s">
        <v>21</v>
      </c>
      <c r="D6851" s="4" t="s">
        <v>21</v>
      </c>
    </row>
    <row r="6852" spans="1:4" x14ac:dyDescent="0.35">
      <c r="A6852">
        <v>18317477</v>
      </c>
      <c r="B6852" s="4" t="s">
        <v>21</v>
      </c>
      <c r="C6852" s="4" t="s">
        <v>21</v>
      </c>
      <c r="D6852" s="4" t="s">
        <v>21</v>
      </c>
    </row>
    <row r="6853" spans="1:4" x14ac:dyDescent="0.35">
      <c r="A6853">
        <v>18317479</v>
      </c>
      <c r="B6853" s="4" t="s">
        <v>20</v>
      </c>
      <c r="C6853" s="4" t="s">
        <v>21</v>
      </c>
      <c r="D6853" s="4" t="s">
        <v>21</v>
      </c>
    </row>
    <row r="6854" spans="1:4" x14ac:dyDescent="0.35">
      <c r="A6854">
        <v>18317481</v>
      </c>
      <c r="B6854" s="4" t="s">
        <v>20</v>
      </c>
      <c r="C6854" s="4" t="s">
        <v>21</v>
      </c>
      <c r="D6854" s="4" t="s">
        <v>21</v>
      </c>
    </row>
    <row r="6855" spans="1:4" x14ac:dyDescent="0.35">
      <c r="A6855">
        <v>18317483</v>
      </c>
      <c r="B6855" s="4" t="s">
        <v>21</v>
      </c>
      <c r="C6855" s="4" t="s">
        <v>21</v>
      </c>
      <c r="D6855" s="4" t="s">
        <v>21</v>
      </c>
    </row>
    <row r="6856" spans="1:4" x14ac:dyDescent="0.35">
      <c r="A6856">
        <v>18317486</v>
      </c>
      <c r="B6856" s="4" t="s">
        <v>21</v>
      </c>
      <c r="C6856" s="4" t="s">
        <v>21</v>
      </c>
      <c r="D6856" s="4" t="s">
        <v>21</v>
      </c>
    </row>
    <row r="6857" spans="1:4" x14ac:dyDescent="0.35">
      <c r="A6857">
        <v>18317498</v>
      </c>
      <c r="B6857" s="4" t="s">
        <v>20</v>
      </c>
      <c r="C6857" s="4" t="s">
        <v>21</v>
      </c>
      <c r="D6857" s="4" t="s">
        <v>21</v>
      </c>
    </row>
    <row r="6858" spans="1:4" x14ac:dyDescent="0.35">
      <c r="A6858">
        <v>18317502</v>
      </c>
      <c r="B6858" s="4" t="s">
        <v>21</v>
      </c>
      <c r="C6858" s="4" t="s">
        <v>21</v>
      </c>
      <c r="D6858" s="4" t="s">
        <v>21</v>
      </c>
    </row>
    <row r="6859" spans="1:4" x14ac:dyDescent="0.35">
      <c r="A6859">
        <v>18317507</v>
      </c>
      <c r="B6859" s="4" t="s">
        <v>21</v>
      </c>
      <c r="C6859" s="4" t="s">
        <v>21</v>
      </c>
      <c r="D6859" s="4" t="s">
        <v>21</v>
      </c>
    </row>
    <row r="6860" spans="1:4" x14ac:dyDescent="0.35">
      <c r="A6860">
        <v>18317510</v>
      </c>
      <c r="B6860" s="4" t="s">
        <v>21</v>
      </c>
      <c r="C6860" s="4" t="s">
        <v>21</v>
      </c>
      <c r="D6860" s="4" t="s">
        <v>21</v>
      </c>
    </row>
    <row r="6861" spans="1:4" x14ac:dyDescent="0.35">
      <c r="A6861">
        <v>18317511</v>
      </c>
      <c r="B6861" s="4" t="s">
        <v>21</v>
      </c>
      <c r="C6861" s="4" t="s">
        <v>20</v>
      </c>
      <c r="D6861" s="4" t="s">
        <v>21</v>
      </c>
    </row>
    <row r="6862" spans="1:4" x14ac:dyDescent="0.35">
      <c r="A6862">
        <v>18317512</v>
      </c>
      <c r="B6862" s="4" t="s">
        <v>21</v>
      </c>
      <c r="C6862" s="4" t="s">
        <v>20</v>
      </c>
      <c r="D6862" s="4" t="s">
        <v>21</v>
      </c>
    </row>
    <row r="6863" spans="1:4" x14ac:dyDescent="0.35">
      <c r="A6863">
        <v>18317517</v>
      </c>
      <c r="B6863" s="4" t="s">
        <v>21</v>
      </c>
      <c r="C6863" s="4" t="s">
        <v>20</v>
      </c>
      <c r="D6863" s="4" t="s">
        <v>21</v>
      </c>
    </row>
    <row r="6864" spans="1:4" x14ac:dyDescent="0.35">
      <c r="A6864">
        <v>18317756</v>
      </c>
      <c r="B6864" s="4" t="s">
        <v>21</v>
      </c>
      <c r="C6864" s="4" t="s">
        <v>21</v>
      </c>
      <c r="D6864" s="4" t="s">
        <v>21</v>
      </c>
    </row>
    <row r="6865" spans="1:4" x14ac:dyDescent="0.35">
      <c r="A6865">
        <v>18317975</v>
      </c>
      <c r="B6865" s="4" t="s">
        <v>21</v>
      </c>
      <c r="C6865" s="4" t="s">
        <v>21</v>
      </c>
      <c r="D6865" s="4" t="s">
        <v>21</v>
      </c>
    </row>
    <row r="6866" spans="1:4" x14ac:dyDescent="0.35">
      <c r="A6866">
        <v>18317988</v>
      </c>
      <c r="B6866" s="4" t="s">
        <v>21</v>
      </c>
      <c r="C6866" s="4" t="s">
        <v>21</v>
      </c>
      <c r="D6866" s="4" t="s">
        <v>21</v>
      </c>
    </row>
    <row r="6867" spans="1:4" x14ac:dyDescent="0.35">
      <c r="A6867">
        <v>18318116</v>
      </c>
      <c r="B6867" s="4" t="s">
        <v>21</v>
      </c>
      <c r="C6867" s="4" t="s">
        <v>21</v>
      </c>
      <c r="D6867" s="4" t="s">
        <v>21</v>
      </c>
    </row>
    <row r="6868" spans="1:4" x14ac:dyDescent="0.35">
      <c r="A6868">
        <v>18318801</v>
      </c>
      <c r="B6868" s="4" t="s">
        <v>21</v>
      </c>
      <c r="C6868" s="4" t="s">
        <v>21</v>
      </c>
      <c r="D6868" s="4" t="s">
        <v>21</v>
      </c>
    </row>
    <row r="6869" spans="1:4" x14ac:dyDescent="0.35">
      <c r="A6869">
        <v>18318846</v>
      </c>
      <c r="B6869" s="4" t="s">
        <v>21</v>
      </c>
      <c r="C6869" s="4" t="s">
        <v>21</v>
      </c>
      <c r="D6869" s="4" t="s">
        <v>21</v>
      </c>
    </row>
    <row r="6870" spans="1:4" x14ac:dyDescent="0.35">
      <c r="A6870">
        <v>18319384</v>
      </c>
      <c r="B6870" s="4" t="s">
        <v>21</v>
      </c>
      <c r="C6870" s="4" t="s">
        <v>21</v>
      </c>
      <c r="D6870" s="4" t="s">
        <v>21</v>
      </c>
    </row>
    <row r="6871" spans="1:4" x14ac:dyDescent="0.35">
      <c r="A6871">
        <v>18319512</v>
      </c>
      <c r="B6871" s="4" t="s">
        <v>21</v>
      </c>
      <c r="C6871" s="4" t="s">
        <v>21</v>
      </c>
      <c r="D6871" s="4" t="s">
        <v>21</v>
      </c>
    </row>
    <row r="6872" spans="1:4" x14ac:dyDescent="0.35">
      <c r="A6872">
        <v>18322518</v>
      </c>
      <c r="B6872" s="4" t="s">
        <v>20</v>
      </c>
      <c r="C6872" s="4" t="s">
        <v>21</v>
      </c>
      <c r="D6872" s="4" t="s">
        <v>21</v>
      </c>
    </row>
    <row r="6873" spans="1:4" x14ac:dyDescent="0.35">
      <c r="A6873">
        <v>18322591</v>
      </c>
      <c r="B6873" s="4" t="s">
        <v>21</v>
      </c>
      <c r="C6873" s="4" t="s">
        <v>21</v>
      </c>
      <c r="D6873" s="4" t="s">
        <v>21</v>
      </c>
    </row>
    <row r="6874" spans="1:4" x14ac:dyDescent="0.35">
      <c r="A6874">
        <v>18322599</v>
      </c>
      <c r="B6874" s="4" t="s">
        <v>21</v>
      </c>
      <c r="C6874" s="4" t="s">
        <v>21</v>
      </c>
      <c r="D6874" s="4" t="s">
        <v>21</v>
      </c>
    </row>
    <row r="6875" spans="1:4" x14ac:dyDescent="0.35">
      <c r="A6875">
        <v>18322604</v>
      </c>
      <c r="B6875" s="4" t="s">
        <v>21</v>
      </c>
      <c r="C6875" s="4" t="s">
        <v>21</v>
      </c>
      <c r="D6875" s="4" t="s">
        <v>21</v>
      </c>
    </row>
    <row r="6876" spans="1:4" x14ac:dyDescent="0.35">
      <c r="A6876">
        <v>18322609</v>
      </c>
      <c r="B6876" s="4" t="s">
        <v>20</v>
      </c>
      <c r="C6876" s="4" t="s">
        <v>20</v>
      </c>
      <c r="D6876" s="4" t="s">
        <v>21</v>
      </c>
    </row>
    <row r="6877" spans="1:4" x14ac:dyDescent="0.35">
      <c r="A6877">
        <v>18322612</v>
      </c>
      <c r="B6877" s="4" t="s">
        <v>21</v>
      </c>
      <c r="C6877" s="4" t="s">
        <v>20</v>
      </c>
      <c r="D6877" s="4" t="s">
        <v>21</v>
      </c>
    </row>
    <row r="6878" spans="1:4" x14ac:dyDescent="0.35">
      <c r="A6878">
        <v>18322621</v>
      </c>
      <c r="B6878" s="4" t="s">
        <v>20</v>
      </c>
      <c r="C6878" s="4" t="s">
        <v>20</v>
      </c>
      <c r="D6878" s="4" t="s">
        <v>21</v>
      </c>
    </row>
    <row r="6879" spans="1:4" x14ac:dyDescent="0.35">
      <c r="A6879">
        <v>18322638</v>
      </c>
      <c r="B6879" s="4" t="s">
        <v>21</v>
      </c>
      <c r="C6879" s="4" t="s">
        <v>21</v>
      </c>
      <c r="D6879" s="4" t="s">
        <v>21</v>
      </c>
    </row>
    <row r="6880" spans="1:4" x14ac:dyDescent="0.35">
      <c r="A6880">
        <v>18322639</v>
      </c>
      <c r="B6880" s="4" t="s">
        <v>21</v>
      </c>
      <c r="C6880" s="4" t="s">
        <v>21</v>
      </c>
      <c r="D6880" s="4" t="s">
        <v>21</v>
      </c>
    </row>
    <row r="6881" spans="1:4" x14ac:dyDescent="0.35">
      <c r="A6881">
        <v>18322641</v>
      </c>
      <c r="B6881" s="4" t="s">
        <v>21</v>
      </c>
      <c r="C6881" s="4" t="s">
        <v>20</v>
      </c>
      <c r="D6881" s="4" t="s">
        <v>21</v>
      </c>
    </row>
    <row r="6882" spans="1:4" x14ac:dyDescent="0.35">
      <c r="A6882">
        <v>18322644</v>
      </c>
      <c r="B6882" s="4" t="s">
        <v>21</v>
      </c>
      <c r="C6882" s="4" t="s">
        <v>20</v>
      </c>
      <c r="D6882" s="4" t="s">
        <v>21</v>
      </c>
    </row>
    <row r="6883" spans="1:4" x14ac:dyDescent="0.35">
      <c r="A6883">
        <v>18322646</v>
      </c>
      <c r="B6883" s="4" t="s">
        <v>21</v>
      </c>
      <c r="C6883" s="4" t="s">
        <v>20</v>
      </c>
      <c r="D6883" s="4" t="s">
        <v>21</v>
      </c>
    </row>
    <row r="6884" spans="1:4" x14ac:dyDescent="0.35">
      <c r="A6884">
        <v>18322647</v>
      </c>
      <c r="B6884" s="4" t="s">
        <v>20</v>
      </c>
      <c r="C6884" s="4" t="s">
        <v>21</v>
      </c>
      <c r="D6884" s="4" t="s">
        <v>21</v>
      </c>
    </row>
    <row r="6885" spans="1:4" x14ac:dyDescent="0.35">
      <c r="A6885">
        <v>18322648</v>
      </c>
      <c r="B6885" s="4" t="s">
        <v>21</v>
      </c>
      <c r="C6885" s="4" t="s">
        <v>21</v>
      </c>
      <c r="D6885" s="4" t="s">
        <v>21</v>
      </c>
    </row>
    <row r="6886" spans="1:4" x14ac:dyDescent="0.35">
      <c r="A6886">
        <v>18322651</v>
      </c>
      <c r="B6886" s="4" t="s">
        <v>21</v>
      </c>
      <c r="C6886" s="4" t="s">
        <v>20</v>
      </c>
      <c r="D6886" s="4" t="s">
        <v>21</v>
      </c>
    </row>
    <row r="6887" spans="1:4" x14ac:dyDescent="0.35">
      <c r="A6887">
        <v>18322653</v>
      </c>
      <c r="B6887" s="4" t="s">
        <v>21</v>
      </c>
      <c r="C6887" s="4" t="s">
        <v>20</v>
      </c>
      <c r="D6887" s="4" t="s">
        <v>21</v>
      </c>
    </row>
    <row r="6888" spans="1:4" x14ac:dyDescent="0.35">
      <c r="A6888">
        <v>18322658</v>
      </c>
      <c r="B6888" s="4" t="s">
        <v>20</v>
      </c>
      <c r="C6888" s="4" t="s">
        <v>20</v>
      </c>
      <c r="D6888" s="4" t="s">
        <v>21</v>
      </c>
    </row>
    <row r="6889" spans="1:4" x14ac:dyDescent="0.35">
      <c r="A6889">
        <v>18322661</v>
      </c>
      <c r="B6889" s="4" t="s">
        <v>21</v>
      </c>
      <c r="C6889" s="4" t="s">
        <v>21</v>
      </c>
      <c r="D6889" s="4" t="s">
        <v>21</v>
      </c>
    </row>
    <row r="6890" spans="1:4" x14ac:dyDescent="0.35">
      <c r="A6890">
        <v>18322665</v>
      </c>
      <c r="B6890" s="4" t="s">
        <v>20</v>
      </c>
      <c r="C6890" s="4" t="s">
        <v>20</v>
      </c>
      <c r="D6890" s="4" t="s">
        <v>21</v>
      </c>
    </row>
    <row r="6891" spans="1:4" x14ac:dyDescent="0.35">
      <c r="A6891">
        <v>18322666</v>
      </c>
      <c r="B6891" s="4" t="s">
        <v>21</v>
      </c>
      <c r="C6891" s="4" t="s">
        <v>20</v>
      </c>
      <c r="D6891" s="4" t="s">
        <v>21</v>
      </c>
    </row>
    <row r="6892" spans="1:4" x14ac:dyDescent="0.35">
      <c r="A6892">
        <v>18322667</v>
      </c>
      <c r="B6892" s="4" t="s">
        <v>21</v>
      </c>
      <c r="C6892" s="4" t="s">
        <v>20</v>
      </c>
      <c r="D6892" s="4" t="s">
        <v>21</v>
      </c>
    </row>
    <row r="6893" spans="1:4" x14ac:dyDescent="0.35">
      <c r="A6893">
        <v>18322671</v>
      </c>
      <c r="B6893" s="4" t="s">
        <v>21</v>
      </c>
      <c r="C6893" s="4" t="s">
        <v>20</v>
      </c>
      <c r="D6893" s="4" t="s">
        <v>20</v>
      </c>
    </row>
    <row r="6894" spans="1:4" x14ac:dyDescent="0.35">
      <c r="A6894">
        <v>18322672</v>
      </c>
      <c r="B6894" s="4" t="s">
        <v>21</v>
      </c>
      <c r="C6894" s="4" t="s">
        <v>20</v>
      </c>
      <c r="D6894" s="4" t="s">
        <v>21</v>
      </c>
    </row>
    <row r="6895" spans="1:4" x14ac:dyDescent="0.35">
      <c r="A6895">
        <v>18322676</v>
      </c>
      <c r="B6895" s="4" t="s">
        <v>21</v>
      </c>
      <c r="C6895" s="4" t="s">
        <v>21</v>
      </c>
      <c r="D6895" s="4" t="s">
        <v>21</v>
      </c>
    </row>
    <row r="6896" spans="1:4" x14ac:dyDescent="0.35">
      <c r="A6896">
        <v>18322677</v>
      </c>
      <c r="B6896" s="4" t="s">
        <v>21</v>
      </c>
      <c r="C6896" s="4" t="s">
        <v>20</v>
      </c>
      <c r="D6896" s="4" t="s">
        <v>21</v>
      </c>
    </row>
    <row r="6897" spans="1:4" x14ac:dyDescent="0.35">
      <c r="A6897">
        <v>18322684</v>
      </c>
      <c r="B6897" s="4" t="s">
        <v>20</v>
      </c>
      <c r="C6897" s="4" t="s">
        <v>20</v>
      </c>
      <c r="D6897" s="4" t="s">
        <v>21</v>
      </c>
    </row>
    <row r="6898" spans="1:4" x14ac:dyDescent="0.35">
      <c r="A6898">
        <v>18322688</v>
      </c>
      <c r="B6898" s="4" t="s">
        <v>21</v>
      </c>
      <c r="C6898" s="4" t="s">
        <v>21</v>
      </c>
      <c r="D6898" s="4" t="s">
        <v>21</v>
      </c>
    </row>
    <row r="6899" spans="1:4" x14ac:dyDescent="0.35">
      <c r="A6899">
        <v>18322937</v>
      </c>
      <c r="B6899" s="4" t="s">
        <v>20</v>
      </c>
      <c r="C6899" s="4" t="s">
        <v>21</v>
      </c>
      <c r="D6899" s="4" t="s">
        <v>21</v>
      </c>
    </row>
    <row r="6900" spans="1:4" x14ac:dyDescent="0.35">
      <c r="A6900">
        <v>18323036</v>
      </c>
      <c r="B6900" s="4" t="s">
        <v>21</v>
      </c>
      <c r="C6900" s="4" t="s">
        <v>21</v>
      </c>
      <c r="D6900" s="4" t="s">
        <v>21</v>
      </c>
    </row>
    <row r="6901" spans="1:4" x14ac:dyDescent="0.35">
      <c r="A6901">
        <v>18323144</v>
      </c>
      <c r="B6901" s="4" t="s">
        <v>21</v>
      </c>
      <c r="C6901" s="4" t="s">
        <v>21</v>
      </c>
      <c r="D6901" s="4" t="s">
        <v>21</v>
      </c>
    </row>
    <row r="6902" spans="1:4" x14ac:dyDescent="0.35">
      <c r="A6902">
        <v>18323446</v>
      </c>
      <c r="B6902" s="4" t="s">
        <v>21</v>
      </c>
      <c r="C6902" s="4" t="s">
        <v>20</v>
      </c>
      <c r="D6902" s="4" t="s">
        <v>21</v>
      </c>
    </row>
    <row r="6903" spans="1:4" x14ac:dyDescent="0.35">
      <c r="A6903">
        <v>18323461</v>
      </c>
      <c r="B6903" s="4" t="s">
        <v>21</v>
      </c>
      <c r="C6903" s="4" t="s">
        <v>21</v>
      </c>
      <c r="D6903" s="4" t="s">
        <v>21</v>
      </c>
    </row>
    <row r="6904" spans="1:4" x14ac:dyDescent="0.35">
      <c r="A6904">
        <v>18323603</v>
      </c>
      <c r="B6904" s="4" t="s">
        <v>21</v>
      </c>
      <c r="C6904" s="4" t="s">
        <v>21</v>
      </c>
      <c r="D6904" s="4" t="s">
        <v>21</v>
      </c>
    </row>
    <row r="6905" spans="1:4" x14ac:dyDescent="0.35">
      <c r="A6905">
        <v>18323684</v>
      </c>
      <c r="B6905" s="4" t="s">
        <v>21</v>
      </c>
      <c r="C6905" s="4" t="s">
        <v>21</v>
      </c>
      <c r="D6905" s="4" t="s">
        <v>21</v>
      </c>
    </row>
    <row r="6906" spans="1:4" x14ac:dyDescent="0.35">
      <c r="A6906">
        <v>18323760</v>
      </c>
      <c r="B6906" s="4" t="s">
        <v>21</v>
      </c>
      <c r="C6906" s="4" t="s">
        <v>20</v>
      </c>
      <c r="D6906" s="4" t="s">
        <v>21</v>
      </c>
    </row>
    <row r="6907" spans="1:4" x14ac:dyDescent="0.35">
      <c r="A6907">
        <v>18324432</v>
      </c>
      <c r="B6907" s="4" t="s">
        <v>21</v>
      </c>
      <c r="C6907" s="4" t="s">
        <v>21</v>
      </c>
      <c r="D6907" s="4" t="s">
        <v>21</v>
      </c>
    </row>
    <row r="6908" spans="1:4" x14ac:dyDescent="0.35">
      <c r="A6908">
        <v>18324529</v>
      </c>
      <c r="B6908" s="4" t="s">
        <v>21</v>
      </c>
      <c r="C6908" s="4" t="s">
        <v>20</v>
      </c>
      <c r="D6908" s="4" t="s">
        <v>21</v>
      </c>
    </row>
    <row r="6909" spans="1:4" x14ac:dyDescent="0.35">
      <c r="A6909">
        <v>18324806</v>
      </c>
      <c r="B6909" s="4" t="s">
        <v>21</v>
      </c>
      <c r="C6909" s="4" t="s">
        <v>21</v>
      </c>
      <c r="D6909" s="4" t="s">
        <v>21</v>
      </c>
    </row>
    <row r="6910" spans="1:4" x14ac:dyDescent="0.35">
      <c r="A6910">
        <v>18324914</v>
      </c>
      <c r="B6910" s="4" t="s">
        <v>21</v>
      </c>
      <c r="C6910" s="4" t="s">
        <v>21</v>
      </c>
      <c r="D6910" s="4" t="s">
        <v>21</v>
      </c>
    </row>
    <row r="6911" spans="1:4" x14ac:dyDescent="0.35">
      <c r="A6911">
        <v>18325165</v>
      </c>
      <c r="B6911" s="4" t="s">
        <v>21</v>
      </c>
      <c r="C6911" s="4" t="s">
        <v>20</v>
      </c>
      <c r="D6911" s="4" t="s">
        <v>21</v>
      </c>
    </row>
    <row r="6912" spans="1:4" x14ac:dyDescent="0.35">
      <c r="A6912">
        <v>18325509</v>
      </c>
      <c r="B6912" s="4" t="s">
        <v>21</v>
      </c>
      <c r="C6912" s="4" t="s">
        <v>21</v>
      </c>
      <c r="D6912" s="4" t="s">
        <v>21</v>
      </c>
    </row>
    <row r="6913" spans="1:4" x14ac:dyDescent="0.35">
      <c r="A6913">
        <v>18331053</v>
      </c>
      <c r="B6913" s="4" t="s">
        <v>21</v>
      </c>
      <c r="C6913" s="4" t="s">
        <v>21</v>
      </c>
      <c r="D6913" s="4" t="s">
        <v>21</v>
      </c>
    </row>
    <row r="6914" spans="1:4" x14ac:dyDescent="0.35">
      <c r="A6914">
        <v>18331594</v>
      </c>
      <c r="B6914" s="4" t="s">
        <v>21</v>
      </c>
      <c r="C6914" s="4" t="s">
        <v>20</v>
      </c>
      <c r="D6914" s="4" t="s">
        <v>21</v>
      </c>
    </row>
    <row r="6915" spans="1:4" x14ac:dyDescent="0.35">
      <c r="A6915">
        <v>18331598</v>
      </c>
      <c r="B6915" s="4" t="s">
        <v>21</v>
      </c>
      <c r="C6915" s="4" t="s">
        <v>21</v>
      </c>
      <c r="D6915" s="4" t="s">
        <v>21</v>
      </c>
    </row>
    <row r="6916" spans="1:4" x14ac:dyDescent="0.35">
      <c r="A6916">
        <v>18331664</v>
      </c>
      <c r="B6916" s="4" t="s">
        <v>21</v>
      </c>
      <c r="C6916" s="4" t="s">
        <v>21</v>
      </c>
      <c r="D6916" s="4" t="s">
        <v>21</v>
      </c>
    </row>
    <row r="6917" spans="1:4" x14ac:dyDescent="0.35">
      <c r="A6917">
        <v>18331809</v>
      </c>
      <c r="B6917" s="4" t="s">
        <v>21</v>
      </c>
      <c r="C6917" s="4" t="s">
        <v>21</v>
      </c>
      <c r="D6917" s="4" t="s">
        <v>21</v>
      </c>
    </row>
    <row r="6918" spans="1:4" x14ac:dyDescent="0.35">
      <c r="A6918">
        <v>18332009</v>
      </c>
      <c r="B6918" s="4" t="s">
        <v>20</v>
      </c>
      <c r="C6918" s="4" t="s">
        <v>20</v>
      </c>
      <c r="D6918" s="4" t="s">
        <v>21</v>
      </c>
    </row>
    <row r="6919" spans="1:4" x14ac:dyDescent="0.35">
      <c r="A6919">
        <v>18332018</v>
      </c>
      <c r="B6919" s="4" t="s">
        <v>21</v>
      </c>
      <c r="C6919" s="4" t="s">
        <v>20</v>
      </c>
      <c r="D6919" s="4" t="s">
        <v>21</v>
      </c>
    </row>
    <row r="6920" spans="1:4" x14ac:dyDescent="0.35">
      <c r="A6920">
        <v>18332044</v>
      </c>
      <c r="B6920" s="4" t="s">
        <v>21</v>
      </c>
      <c r="C6920" s="4" t="s">
        <v>20</v>
      </c>
      <c r="D6920" s="4" t="s">
        <v>21</v>
      </c>
    </row>
    <row r="6921" spans="1:4" x14ac:dyDescent="0.35">
      <c r="A6921">
        <v>18332051</v>
      </c>
      <c r="B6921" s="4" t="s">
        <v>21</v>
      </c>
      <c r="C6921" s="4" t="s">
        <v>20</v>
      </c>
      <c r="D6921" s="4" t="s">
        <v>21</v>
      </c>
    </row>
    <row r="6922" spans="1:4" x14ac:dyDescent="0.35">
      <c r="A6922">
        <v>18332053</v>
      </c>
      <c r="B6922" s="4" t="s">
        <v>21</v>
      </c>
      <c r="C6922" s="4" t="s">
        <v>20</v>
      </c>
      <c r="D6922" s="4" t="s">
        <v>21</v>
      </c>
    </row>
    <row r="6923" spans="1:4" x14ac:dyDescent="0.35">
      <c r="A6923">
        <v>18332058</v>
      </c>
      <c r="B6923" s="4" t="s">
        <v>21</v>
      </c>
      <c r="C6923" s="4" t="s">
        <v>20</v>
      </c>
      <c r="D6923" s="4" t="s">
        <v>21</v>
      </c>
    </row>
    <row r="6924" spans="1:4" x14ac:dyDescent="0.35">
      <c r="A6924">
        <v>18332062</v>
      </c>
      <c r="B6924" s="4" t="s">
        <v>21</v>
      </c>
      <c r="C6924" s="4" t="s">
        <v>20</v>
      </c>
      <c r="D6924" s="4" t="s">
        <v>21</v>
      </c>
    </row>
    <row r="6925" spans="1:4" x14ac:dyDescent="0.35">
      <c r="A6925">
        <v>18332063</v>
      </c>
      <c r="B6925" s="4" t="s">
        <v>21</v>
      </c>
      <c r="C6925" s="4" t="s">
        <v>20</v>
      </c>
      <c r="D6925" s="4" t="s">
        <v>21</v>
      </c>
    </row>
    <row r="6926" spans="1:4" x14ac:dyDescent="0.35">
      <c r="A6926">
        <v>18332064</v>
      </c>
      <c r="B6926" s="4" t="s">
        <v>21</v>
      </c>
      <c r="C6926" s="4" t="s">
        <v>20</v>
      </c>
      <c r="D6926" s="4" t="s">
        <v>21</v>
      </c>
    </row>
    <row r="6927" spans="1:4" x14ac:dyDescent="0.35">
      <c r="A6927">
        <v>18332076</v>
      </c>
      <c r="B6927" s="4" t="s">
        <v>21</v>
      </c>
      <c r="C6927" s="4" t="s">
        <v>20</v>
      </c>
      <c r="D6927" s="4" t="s">
        <v>21</v>
      </c>
    </row>
    <row r="6928" spans="1:4" x14ac:dyDescent="0.35">
      <c r="A6928">
        <v>18332077</v>
      </c>
      <c r="B6928" s="4" t="s">
        <v>21</v>
      </c>
      <c r="C6928" s="4" t="s">
        <v>20</v>
      </c>
      <c r="D6928" s="4" t="s">
        <v>21</v>
      </c>
    </row>
    <row r="6929" spans="1:4" x14ac:dyDescent="0.35">
      <c r="A6929">
        <v>18332083</v>
      </c>
      <c r="B6929" s="4" t="s">
        <v>21</v>
      </c>
      <c r="C6929" s="4" t="s">
        <v>21</v>
      </c>
      <c r="D6929" s="4" t="s">
        <v>21</v>
      </c>
    </row>
    <row r="6930" spans="1:4" x14ac:dyDescent="0.35">
      <c r="A6930">
        <v>18332086</v>
      </c>
      <c r="B6930" s="4" t="s">
        <v>21</v>
      </c>
      <c r="C6930" s="4" t="s">
        <v>20</v>
      </c>
      <c r="D6930" s="4" t="s">
        <v>21</v>
      </c>
    </row>
    <row r="6931" spans="1:4" x14ac:dyDescent="0.35">
      <c r="A6931">
        <v>18332442</v>
      </c>
      <c r="B6931" s="4" t="s">
        <v>21</v>
      </c>
      <c r="C6931" s="4" t="s">
        <v>21</v>
      </c>
      <c r="D6931" s="4" t="s">
        <v>21</v>
      </c>
    </row>
    <row r="6932" spans="1:4" x14ac:dyDescent="0.35">
      <c r="A6932">
        <v>18332475</v>
      </c>
      <c r="B6932" s="4" t="s">
        <v>20</v>
      </c>
      <c r="C6932" s="4" t="s">
        <v>21</v>
      </c>
      <c r="D6932" s="4" t="s">
        <v>21</v>
      </c>
    </row>
    <row r="6933" spans="1:4" x14ac:dyDescent="0.35">
      <c r="A6933">
        <v>18332478</v>
      </c>
      <c r="B6933" s="4" t="s">
        <v>21</v>
      </c>
      <c r="C6933" s="4" t="s">
        <v>21</v>
      </c>
      <c r="D6933" s="4" t="s">
        <v>21</v>
      </c>
    </row>
    <row r="6934" spans="1:4" x14ac:dyDescent="0.35">
      <c r="A6934">
        <v>18332527</v>
      </c>
      <c r="B6934" s="4" t="s">
        <v>21</v>
      </c>
      <c r="C6934" s="4" t="s">
        <v>20</v>
      </c>
      <c r="D6934" s="4" t="s">
        <v>21</v>
      </c>
    </row>
    <row r="6935" spans="1:4" x14ac:dyDescent="0.35">
      <c r="A6935">
        <v>18332676</v>
      </c>
      <c r="B6935" s="4" t="s">
        <v>21</v>
      </c>
      <c r="C6935" s="4" t="s">
        <v>21</v>
      </c>
      <c r="D6935" s="4" t="s">
        <v>21</v>
      </c>
    </row>
    <row r="6936" spans="1:4" x14ac:dyDescent="0.35">
      <c r="A6936">
        <v>18332869</v>
      </c>
      <c r="B6936" s="4" t="s">
        <v>20</v>
      </c>
      <c r="C6936" s="4" t="s">
        <v>20</v>
      </c>
      <c r="D6936" s="4" t="s">
        <v>21</v>
      </c>
    </row>
    <row r="6937" spans="1:4" x14ac:dyDescent="0.35">
      <c r="A6937">
        <v>18332976</v>
      </c>
      <c r="B6937" s="4" t="s">
        <v>21</v>
      </c>
      <c r="C6937" s="4" t="s">
        <v>20</v>
      </c>
      <c r="D6937" s="4" t="s">
        <v>20</v>
      </c>
    </row>
    <row r="6938" spans="1:4" x14ac:dyDescent="0.35">
      <c r="A6938">
        <v>18333392</v>
      </c>
      <c r="B6938" s="4" t="s">
        <v>21</v>
      </c>
      <c r="C6938" s="4" t="s">
        <v>21</v>
      </c>
      <c r="D6938" s="4" t="s">
        <v>21</v>
      </c>
    </row>
    <row r="6939" spans="1:4" x14ac:dyDescent="0.35">
      <c r="A6939">
        <v>18333396</v>
      </c>
      <c r="B6939" s="4" t="s">
        <v>21</v>
      </c>
      <c r="C6939" s="4" t="s">
        <v>21</v>
      </c>
      <c r="D6939" s="4" t="s">
        <v>21</v>
      </c>
    </row>
    <row r="6940" spans="1:4" x14ac:dyDescent="0.35">
      <c r="A6940">
        <v>18333489</v>
      </c>
      <c r="B6940" s="4" t="s">
        <v>21</v>
      </c>
      <c r="C6940" s="4" t="s">
        <v>21</v>
      </c>
      <c r="D6940" s="4" t="s">
        <v>21</v>
      </c>
    </row>
    <row r="6941" spans="1:4" x14ac:dyDescent="0.35">
      <c r="A6941">
        <v>18334400</v>
      </c>
      <c r="B6941" s="4" t="s">
        <v>21</v>
      </c>
      <c r="C6941" s="4" t="s">
        <v>21</v>
      </c>
      <c r="D6941" s="4" t="s">
        <v>21</v>
      </c>
    </row>
    <row r="6942" spans="1:4" x14ac:dyDescent="0.35">
      <c r="A6942">
        <v>18334422</v>
      </c>
      <c r="B6942" s="4" t="s">
        <v>21</v>
      </c>
      <c r="C6942" s="4" t="s">
        <v>20</v>
      </c>
      <c r="D6942" s="4" t="s">
        <v>21</v>
      </c>
    </row>
    <row r="6943" spans="1:4" x14ac:dyDescent="0.35">
      <c r="A6943">
        <v>18334423</v>
      </c>
      <c r="B6943" s="4" t="s">
        <v>21</v>
      </c>
      <c r="C6943" s="4" t="s">
        <v>20</v>
      </c>
      <c r="D6943" s="4" t="s">
        <v>21</v>
      </c>
    </row>
    <row r="6944" spans="1:4" x14ac:dyDescent="0.35">
      <c r="A6944">
        <v>18334427</v>
      </c>
      <c r="B6944" s="4" t="s">
        <v>21</v>
      </c>
      <c r="C6944" s="4" t="s">
        <v>21</v>
      </c>
      <c r="D6944" s="4" t="s">
        <v>21</v>
      </c>
    </row>
    <row r="6945" spans="1:4" x14ac:dyDescent="0.35">
      <c r="A6945">
        <v>18334429</v>
      </c>
      <c r="B6945" s="4" t="s">
        <v>21</v>
      </c>
      <c r="C6945" s="4" t="s">
        <v>21</v>
      </c>
      <c r="D6945" s="4" t="s">
        <v>21</v>
      </c>
    </row>
    <row r="6946" spans="1:4" x14ac:dyDescent="0.35">
      <c r="A6946">
        <v>18334432</v>
      </c>
      <c r="B6946" s="4" t="s">
        <v>21</v>
      </c>
      <c r="C6946" s="4" t="s">
        <v>21</v>
      </c>
      <c r="D6946" s="4" t="s">
        <v>21</v>
      </c>
    </row>
    <row r="6947" spans="1:4" x14ac:dyDescent="0.35">
      <c r="A6947">
        <v>18334443</v>
      </c>
      <c r="B6947" s="4" t="s">
        <v>21</v>
      </c>
      <c r="C6947" s="4" t="s">
        <v>21</v>
      </c>
      <c r="D6947" s="4" t="s">
        <v>21</v>
      </c>
    </row>
    <row r="6948" spans="1:4" x14ac:dyDescent="0.35">
      <c r="A6948">
        <v>18334445</v>
      </c>
      <c r="B6948" s="4" t="s">
        <v>21</v>
      </c>
      <c r="C6948" s="4" t="s">
        <v>20</v>
      </c>
      <c r="D6948" s="4" t="s">
        <v>21</v>
      </c>
    </row>
    <row r="6949" spans="1:4" x14ac:dyDescent="0.35">
      <c r="A6949">
        <v>18334452</v>
      </c>
      <c r="B6949" s="4" t="s">
        <v>21</v>
      </c>
      <c r="C6949" s="4" t="s">
        <v>20</v>
      </c>
      <c r="D6949" s="4" t="s">
        <v>21</v>
      </c>
    </row>
    <row r="6950" spans="1:4" x14ac:dyDescent="0.35">
      <c r="A6950">
        <v>18334458</v>
      </c>
      <c r="B6950" s="4" t="s">
        <v>21</v>
      </c>
      <c r="C6950" s="4" t="s">
        <v>20</v>
      </c>
      <c r="D6950" s="4" t="s">
        <v>21</v>
      </c>
    </row>
    <row r="6951" spans="1:4" x14ac:dyDescent="0.35">
      <c r="A6951">
        <v>18334465</v>
      </c>
      <c r="B6951" s="4" t="s">
        <v>21</v>
      </c>
      <c r="C6951" s="4" t="s">
        <v>20</v>
      </c>
      <c r="D6951" s="4" t="s">
        <v>21</v>
      </c>
    </row>
    <row r="6952" spans="1:4" x14ac:dyDescent="0.35">
      <c r="A6952">
        <v>18334635</v>
      </c>
      <c r="B6952" s="4" t="s">
        <v>21</v>
      </c>
      <c r="C6952" s="4" t="s">
        <v>20</v>
      </c>
      <c r="D6952" s="4" t="s">
        <v>21</v>
      </c>
    </row>
    <row r="6953" spans="1:4" x14ac:dyDescent="0.35">
      <c r="A6953">
        <v>18335583</v>
      </c>
      <c r="B6953" s="4" t="s">
        <v>21</v>
      </c>
      <c r="C6953" s="4" t="s">
        <v>21</v>
      </c>
      <c r="D6953" s="4" t="s">
        <v>21</v>
      </c>
    </row>
    <row r="6954" spans="1:4" x14ac:dyDescent="0.35">
      <c r="A6954">
        <v>18335682</v>
      </c>
      <c r="B6954" s="4" t="s">
        <v>21</v>
      </c>
      <c r="C6954" s="4" t="s">
        <v>20</v>
      </c>
      <c r="D6954" s="4" t="s">
        <v>21</v>
      </c>
    </row>
    <row r="6955" spans="1:4" x14ac:dyDescent="0.35">
      <c r="A6955">
        <v>18335692</v>
      </c>
      <c r="B6955" s="4" t="s">
        <v>21</v>
      </c>
      <c r="C6955" s="4" t="s">
        <v>21</v>
      </c>
      <c r="D6955" s="4" t="s">
        <v>21</v>
      </c>
    </row>
    <row r="6956" spans="1:4" x14ac:dyDescent="0.35">
      <c r="A6956">
        <v>18335816</v>
      </c>
      <c r="B6956" s="4" t="s">
        <v>21</v>
      </c>
      <c r="C6956" s="4" t="s">
        <v>21</v>
      </c>
      <c r="D6956" s="4" t="s">
        <v>21</v>
      </c>
    </row>
    <row r="6957" spans="1:4" x14ac:dyDescent="0.35">
      <c r="A6957">
        <v>18335834</v>
      </c>
      <c r="B6957" s="4" t="s">
        <v>21</v>
      </c>
      <c r="C6957" s="4" t="s">
        <v>21</v>
      </c>
      <c r="D6957" s="4" t="s">
        <v>21</v>
      </c>
    </row>
    <row r="6958" spans="1:4" x14ac:dyDescent="0.35">
      <c r="A6958">
        <v>18335897</v>
      </c>
      <c r="B6958" s="4" t="s">
        <v>21</v>
      </c>
      <c r="C6958" s="4" t="s">
        <v>21</v>
      </c>
      <c r="D6958" s="4" t="s">
        <v>21</v>
      </c>
    </row>
    <row r="6959" spans="1:4" x14ac:dyDescent="0.35">
      <c r="A6959">
        <v>18336176</v>
      </c>
      <c r="B6959" s="4" t="s">
        <v>20</v>
      </c>
      <c r="C6959" s="4" t="s">
        <v>21</v>
      </c>
      <c r="D6959" s="4" t="s">
        <v>21</v>
      </c>
    </row>
    <row r="6960" spans="1:4" x14ac:dyDescent="0.35">
      <c r="A6960">
        <v>18336178</v>
      </c>
      <c r="B6960" s="4" t="s">
        <v>21</v>
      </c>
      <c r="C6960" s="4" t="s">
        <v>21</v>
      </c>
      <c r="D6960" s="4" t="s">
        <v>21</v>
      </c>
    </row>
    <row r="6961" spans="1:4" x14ac:dyDescent="0.35">
      <c r="A6961">
        <v>18336180</v>
      </c>
      <c r="B6961" s="4" t="s">
        <v>21</v>
      </c>
      <c r="C6961" s="4" t="s">
        <v>20</v>
      </c>
      <c r="D6961" s="4" t="s">
        <v>21</v>
      </c>
    </row>
    <row r="6962" spans="1:4" x14ac:dyDescent="0.35">
      <c r="A6962">
        <v>18336183</v>
      </c>
      <c r="B6962" s="4" t="s">
        <v>21</v>
      </c>
      <c r="C6962" s="4" t="s">
        <v>20</v>
      </c>
      <c r="D6962" s="4" t="s">
        <v>21</v>
      </c>
    </row>
    <row r="6963" spans="1:4" x14ac:dyDescent="0.35">
      <c r="A6963">
        <v>18336192</v>
      </c>
      <c r="B6963" s="4" t="s">
        <v>20</v>
      </c>
      <c r="C6963" s="4" t="s">
        <v>21</v>
      </c>
      <c r="D6963" s="4" t="s">
        <v>21</v>
      </c>
    </row>
    <row r="6964" spans="1:4" x14ac:dyDescent="0.35">
      <c r="A6964">
        <v>18336204</v>
      </c>
      <c r="B6964" s="4" t="s">
        <v>21</v>
      </c>
      <c r="C6964" s="4" t="s">
        <v>21</v>
      </c>
      <c r="D6964" s="4" t="s">
        <v>21</v>
      </c>
    </row>
    <row r="6965" spans="1:4" x14ac:dyDescent="0.35">
      <c r="A6965">
        <v>18336206</v>
      </c>
      <c r="B6965" s="4" t="s">
        <v>21</v>
      </c>
      <c r="C6965" s="4" t="s">
        <v>20</v>
      </c>
      <c r="D6965" s="4" t="s">
        <v>21</v>
      </c>
    </row>
    <row r="6966" spans="1:4" x14ac:dyDescent="0.35">
      <c r="A6966">
        <v>18336207</v>
      </c>
      <c r="B6966" s="4" t="s">
        <v>21</v>
      </c>
      <c r="C6966" s="4" t="s">
        <v>21</v>
      </c>
      <c r="D6966" s="4" t="s">
        <v>21</v>
      </c>
    </row>
    <row r="6967" spans="1:4" x14ac:dyDescent="0.35">
      <c r="A6967">
        <v>18336208</v>
      </c>
      <c r="B6967" s="4" t="s">
        <v>21</v>
      </c>
      <c r="C6967" s="4" t="s">
        <v>21</v>
      </c>
      <c r="D6967" s="4" t="s">
        <v>21</v>
      </c>
    </row>
    <row r="6968" spans="1:4" x14ac:dyDescent="0.35">
      <c r="A6968">
        <v>18336212</v>
      </c>
      <c r="B6968" s="4" t="s">
        <v>20</v>
      </c>
      <c r="C6968" s="4" t="s">
        <v>20</v>
      </c>
      <c r="D6968" s="4" t="s">
        <v>21</v>
      </c>
    </row>
    <row r="6969" spans="1:4" x14ac:dyDescent="0.35">
      <c r="A6969">
        <v>18336213</v>
      </c>
      <c r="B6969" s="4" t="s">
        <v>21</v>
      </c>
      <c r="C6969" s="4" t="s">
        <v>20</v>
      </c>
      <c r="D6969" s="4" t="s">
        <v>21</v>
      </c>
    </row>
    <row r="6970" spans="1:4" x14ac:dyDescent="0.35">
      <c r="A6970">
        <v>18336214</v>
      </c>
      <c r="B6970" s="4" t="s">
        <v>21</v>
      </c>
      <c r="C6970" s="4" t="s">
        <v>20</v>
      </c>
      <c r="D6970" s="4" t="s">
        <v>21</v>
      </c>
    </row>
    <row r="6971" spans="1:4" x14ac:dyDescent="0.35">
      <c r="A6971">
        <v>18336220</v>
      </c>
      <c r="B6971" s="4" t="s">
        <v>21</v>
      </c>
      <c r="C6971" s="4" t="s">
        <v>21</v>
      </c>
      <c r="D6971" s="4" t="s">
        <v>21</v>
      </c>
    </row>
    <row r="6972" spans="1:4" x14ac:dyDescent="0.35">
      <c r="A6972">
        <v>18336259</v>
      </c>
      <c r="B6972" s="4" t="s">
        <v>21</v>
      </c>
      <c r="C6972" s="4" t="s">
        <v>21</v>
      </c>
      <c r="D6972" s="4" t="s">
        <v>21</v>
      </c>
    </row>
    <row r="6973" spans="1:4" x14ac:dyDescent="0.35">
      <c r="A6973">
        <v>18336472</v>
      </c>
      <c r="B6973" s="4" t="s">
        <v>21</v>
      </c>
      <c r="C6973" s="4" t="s">
        <v>21</v>
      </c>
      <c r="D6973" s="4" t="s">
        <v>21</v>
      </c>
    </row>
    <row r="6974" spans="1:4" x14ac:dyDescent="0.35">
      <c r="A6974">
        <v>18336474</v>
      </c>
      <c r="B6974" s="4" t="s">
        <v>21</v>
      </c>
      <c r="C6974" s="4" t="s">
        <v>21</v>
      </c>
      <c r="D6974" s="4" t="s">
        <v>21</v>
      </c>
    </row>
    <row r="6975" spans="1:4" x14ac:dyDescent="0.35">
      <c r="A6975">
        <v>18336477</v>
      </c>
      <c r="B6975" s="4" t="s">
        <v>21</v>
      </c>
      <c r="C6975" s="4" t="s">
        <v>21</v>
      </c>
      <c r="D6975" s="4" t="s">
        <v>21</v>
      </c>
    </row>
    <row r="6976" spans="1:4" x14ac:dyDescent="0.35">
      <c r="A6976">
        <v>18336478</v>
      </c>
      <c r="B6976" s="4" t="s">
        <v>20</v>
      </c>
      <c r="C6976" s="4" t="s">
        <v>21</v>
      </c>
      <c r="D6976" s="4" t="s">
        <v>21</v>
      </c>
    </row>
    <row r="6977" spans="1:4" x14ac:dyDescent="0.35">
      <c r="A6977">
        <v>18336481</v>
      </c>
      <c r="B6977" s="4" t="s">
        <v>21</v>
      </c>
      <c r="C6977" s="4" t="s">
        <v>20</v>
      </c>
      <c r="D6977" s="4" t="s">
        <v>21</v>
      </c>
    </row>
    <row r="6978" spans="1:4" x14ac:dyDescent="0.35">
      <c r="A6978">
        <v>18336483</v>
      </c>
      <c r="B6978" s="4" t="s">
        <v>20</v>
      </c>
      <c r="C6978" s="4" t="s">
        <v>21</v>
      </c>
      <c r="D6978" s="4" t="s">
        <v>21</v>
      </c>
    </row>
    <row r="6979" spans="1:4" x14ac:dyDescent="0.35">
      <c r="A6979">
        <v>18336484</v>
      </c>
      <c r="B6979" s="4" t="s">
        <v>21</v>
      </c>
      <c r="C6979" s="4" t="s">
        <v>20</v>
      </c>
      <c r="D6979" s="4" t="s">
        <v>21</v>
      </c>
    </row>
    <row r="6980" spans="1:4" x14ac:dyDescent="0.35">
      <c r="A6980">
        <v>18336488</v>
      </c>
      <c r="B6980" s="4" t="s">
        <v>21</v>
      </c>
      <c r="C6980" s="4" t="s">
        <v>21</v>
      </c>
      <c r="D6980" s="4" t="s">
        <v>21</v>
      </c>
    </row>
    <row r="6981" spans="1:4" x14ac:dyDescent="0.35">
      <c r="A6981">
        <v>18336489</v>
      </c>
      <c r="B6981" s="4" t="s">
        <v>20</v>
      </c>
      <c r="C6981" s="4" t="s">
        <v>20</v>
      </c>
      <c r="D6981" s="4" t="s">
        <v>21</v>
      </c>
    </row>
    <row r="6982" spans="1:4" x14ac:dyDescent="0.35">
      <c r="A6982">
        <v>18336491</v>
      </c>
      <c r="B6982" s="4" t="s">
        <v>21</v>
      </c>
      <c r="C6982" s="4" t="s">
        <v>21</v>
      </c>
      <c r="D6982" s="4" t="s">
        <v>21</v>
      </c>
    </row>
    <row r="6983" spans="1:4" x14ac:dyDescent="0.35">
      <c r="A6983">
        <v>18336494</v>
      </c>
      <c r="B6983" s="4" t="s">
        <v>21</v>
      </c>
      <c r="C6983" s="4" t="s">
        <v>21</v>
      </c>
      <c r="D6983" s="4" t="s">
        <v>21</v>
      </c>
    </row>
    <row r="6984" spans="1:4" x14ac:dyDescent="0.35">
      <c r="A6984">
        <v>18336495</v>
      </c>
      <c r="B6984" s="4" t="s">
        <v>21</v>
      </c>
      <c r="C6984" s="4" t="s">
        <v>20</v>
      </c>
      <c r="D6984" s="4" t="s">
        <v>21</v>
      </c>
    </row>
    <row r="6985" spans="1:4" x14ac:dyDescent="0.35">
      <c r="A6985">
        <v>18336496</v>
      </c>
      <c r="B6985" s="4" t="s">
        <v>21</v>
      </c>
      <c r="C6985" s="4" t="s">
        <v>21</v>
      </c>
      <c r="D6985" s="4" t="s">
        <v>21</v>
      </c>
    </row>
    <row r="6986" spans="1:4" x14ac:dyDescent="0.35">
      <c r="A6986">
        <v>18336504</v>
      </c>
      <c r="B6986" s="4" t="s">
        <v>21</v>
      </c>
      <c r="C6986" s="4" t="s">
        <v>20</v>
      </c>
      <c r="D6986" s="4" t="s">
        <v>21</v>
      </c>
    </row>
    <row r="6987" spans="1:4" x14ac:dyDescent="0.35">
      <c r="A6987">
        <v>18336506</v>
      </c>
      <c r="B6987" s="4" t="s">
        <v>21</v>
      </c>
      <c r="C6987" s="4" t="s">
        <v>21</v>
      </c>
      <c r="D6987" s="4" t="s">
        <v>21</v>
      </c>
    </row>
    <row r="6988" spans="1:4" x14ac:dyDescent="0.35">
      <c r="A6988">
        <v>18336509</v>
      </c>
      <c r="B6988" s="4" t="s">
        <v>21</v>
      </c>
      <c r="C6988" s="4" t="s">
        <v>20</v>
      </c>
      <c r="D6988" s="4" t="s">
        <v>21</v>
      </c>
    </row>
    <row r="6989" spans="1:4" x14ac:dyDescent="0.35">
      <c r="A6989">
        <v>18336529</v>
      </c>
      <c r="B6989" s="4" t="s">
        <v>21</v>
      </c>
      <c r="C6989" s="4" t="s">
        <v>21</v>
      </c>
      <c r="D6989" s="4" t="s">
        <v>21</v>
      </c>
    </row>
    <row r="6990" spans="1:4" x14ac:dyDescent="0.35">
      <c r="A6990">
        <v>18336543</v>
      </c>
      <c r="B6990" s="4" t="s">
        <v>21</v>
      </c>
      <c r="C6990" s="4" t="s">
        <v>21</v>
      </c>
      <c r="D6990" s="4" t="s">
        <v>21</v>
      </c>
    </row>
    <row r="6991" spans="1:4" x14ac:dyDescent="0.35">
      <c r="A6991">
        <v>18337490</v>
      </c>
      <c r="B6991" s="4" t="s">
        <v>21</v>
      </c>
      <c r="C6991" s="4" t="s">
        <v>20</v>
      </c>
      <c r="D6991" s="4" t="s">
        <v>21</v>
      </c>
    </row>
    <row r="6992" spans="1:4" x14ac:dyDescent="0.35">
      <c r="A6992">
        <v>18337744</v>
      </c>
      <c r="B6992" s="4" t="s">
        <v>21</v>
      </c>
      <c r="C6992" s="4" t="s">
        <v>21</v>
      </c>
      <c r="D6992" s="4" t="s">
        <v>21</v>
      </c>
    </row>
    <row r="6993" spans="1:4" x14ac:dyDescent="0.35">
      <c r="A6993">
        <v>18337747</v>
      </c>
      <c r="B6993" s="4" t="s">
        <v>21</v>
      </c>
      <c r="C6993" s="4" t="s">
        <v>20</v>
      </c>
      <c r="D6993" s="4" t="s">
        <v>21</v>
      </c>
    </row>
    <row r="6994" spans="1:4" x14ac:dyDescent="0.35">
      <c r="A6994">
        <v>18337757</v>
      </c>
      <c r="B6994" s="4" t="s">
        <v>21</v>
      </c>
      <c r="C6994" s="4" t="s">
        <v>21</v>
      </c>
      <c r="D6994" s="4" t="s">
        <v>21</v>
      </c>
    </row>
    <row r="6995" spans="1:4" x14ac:dyDescent="0.35">
      <c r="A6995">
        <v>18337762</v>
      </c>
      <c r="B6995" s="4" t="s">
        <v>21</v>
      </c>
      <c r="C6995" s="4" t="s">
        <v>21</v>
      </c>
      <c r="D6995" s="4" t="s">
        <v>21</v>
      </c>
    </row>
    <row r="6996" spans="1:4" x14ac:dyDescent="0.35">
      <c r="A6996">
        <v>18337772</v>
      </c>
      <c r="B6996" s="4" t="s">
        <v>21</v>
      </c>
      <c r="C6996" s="4" t="s">
        <v>21</v>
      </c>
      <c r="D6996" s="4" t="s">
        <v>21</v>
      </c>
    </row>
    <row r="6997" spans="1:4" x14ac:dyDescent="0.35">
      <c r="A6997">
        <v>18337775</v>
      </c>
      <c r="B6997" s="4" t="s">
        <v>21</v>
      </c>
      <c r="C6997" s="4" t="s">
        <v>21</v>
      </c>
      <c r="D6997" s="4" t="s">
        <v>21</v>
      </c>
    </row>
    <row r="6998" spans="1:4" x14ac:dyDescent="0.35">
      <c r="A6998">
        <v>18337779</v>
      </c>
      <c r="B6998" s="4" t="s">
        <v>21</v>
      </c>
      <c r="C6998" s="4" t="s">
        <v>20</v>
      </c>
      <c r="D6998" s="4" t="s">
        <v>21</v>
      </c>
    </row>
    <row r="6999" spans="1:4" x14ac:dyDescent="0.35">
      <c r="A6999">
        <v>18337782</v>
      </c>
      <c r="B6999" s="4" t="s">
        <v>21</v>
      </c>
      <c r="C6999" s="4" t="s">
        <v>20</v>
      </c>
      <c r="D6999" s="4" t="s">
        <v>21</v>
      </c>
    </row>
    <row r="7000" spans="1:4" x14ac:dyDescent="0.35">
      <c r="A7000">
        <v>18337788</v>
      </c>
      <c r="B7000" s="4" t="s">
        <v>21</v>
      </c>
      <c r="C7000" s="4" t="s">
        <v>20</v>
      </c>
      <c r="D7000" s="4" t="s">
        <v>21</v>
      </c>
    </row>
    <row r="7001" spans="1:4" x14ac:dyDescent="0.35">
      <c r="A7001">
        <v>18337789</v>
      </c>
      <c r="B7001" s="4" t="s">
        <v>21</v>
      </c>
      <c r="C7001" s="4" t="s">
        <v>21</v>
      </c>
      <c r="D7001" s="4" t="s">
        <v>21</v>
      </c>
    </row>
    <row r="7002" spans="1:4" x14ac:dyDescent="0.35">
      <c r="A7002">
        <v>18337845</v>
      </c>
      <c r="B7002" s="4" t="s">
        <v>21</v>
      </c>
      <c r="C7002" s="4" t="s">
        <v>21</v>
      </c>
      <c r="D7002" s="4" t="s">
        <v>21</v>
      </c>
    </row>
    <row r="7003" spans="1:4" x14ac:dyDescent="0.35">
      <c r="A7003">
        <v>18337880</v>
      </c>
      <c r="B7003" s="4" t="s">
        <v>21</v>
      </c>
      <c r="C7003" s="4" t="s">
        <v>20</v>
      </c>
      <c r="D7003" s="4" t="s">
        <v>21</v>
      </c>
    </row>
    <row r="7004" spans="1:4" x14ac:dyDescent="0.35">
      <c r="A7004">
        <v>18337882</v>
      </c>
      <c r="B7004" s="4" t="s">
        <v>21</v>
      </c>
      <c r="C7004" s="4" t="s">
        <v>20</v>
      </c>
      <c r="D7004" s="4" t="s">
        <v>21</v>
      </c>
    </row>
    <row r="7005" spans="1:4" x14ac:dyDescent="0.35">
      <c r="A7005">
        <v>18337883</v>
      </c>
      <c r="B7005" s="4" t="s">
        <v>21</v>
      </c>
      <c r="C7005" s="4" t="s">
        <v>20</v>
      </c>
      <c r="D7005" s="4" t="s">
        <v>21</v>
      </c>
    </row>
    <row r="7006" spans="1:4" x14ac:dyDescent="0.35">
      <c r="A7006">
        <v>18337885</v>
      </c>
      <c r="B7006" s="4" t="s">
        <v>21</v>
      </c>
      <c r="C7006" s="4" t="s">
        <v>21</v>
      </c>
      <c r="D7006" s="4" t="s">
        <v>21</v>
      </c>
    </row>
    <row r="7007" spans="1:4" x14ac:dyDescent="0.35">
      <c r="A7007">
        <v>18337891</v>
      </c>
      <c r="B7007" s="4" t="s">
        <v>21</v>
      </c>
      <c r="C7007" s="4" t="s">
        <v>21</v>
      </c>
      <c r="D7007" s="4" t="s">
        <v>21</v>
      </c>
    </row>
    <row r="7008" spans="1:4" x14ac:dyDescent="0.35">
      <c r="A7008">
        <v>18337892</v>
      </c>
      <c r="B7008" s="4" t="s">
        <v>21</v>
      </c>
      <c r="C7008" s="4" t="s">
        <v>21</v>
      </c>
      <c r="D7008" s="4" t="s">
        <v>21</v>
      </c>
    </row>
    <row r="7009" spans="1:4" x14ac:dyDescent="0.35">
      <c r="A7009">
        <v>18337893</v>
      </c>
      <c r="B7009" s="4" t="s">
        <v>20</v>
      </c>
      <c r="C7009" s="4" t="s">
        <v>21</v>
      </c>
      <c r="D7009" s="4" t="s">
        <v>21</v>
      </c>
    </row>
    <row r="7010" spans="1:4" x14ac:dyDescent="0.35">
      <c r="A7010">
        <v>18337894</v>
      </c>
      <c r="B7010" s="4" t="s">
        <v>20</v>
      </c>
      <c r="C7010" s="4" t="s">
        <v>21</v>
      </c>
      <c r="D7010" s="4" t="s">
        <v>21</v>
      </c>
    </row>
    <row r="7011" spans="1:4" x14ac:dyDescent="0.35">
      <c r="A7011">
        <v>18337895</v>
      </c>
      <c r="B7011" s="4" t="s">
        <v>21</v>
      </c>
      <c r="C7011" s="4" t="s">
        <v>21</v>
      </c>
      <c r="D7011" s="4" t="s">
        <v>21</v>
      </c>
    </row>
    <row r="7012" spans="1:4" x14ac:dyDescent="0.35">
      <c r="A7012">
        <v>18337896</v>
      </c>
      <c r="B7012" s="4" t="s">
        <v>21</v>
      </c>
      <c r="C7012" s="4" t="s">
        <v>20</v>
      </c>
      <c r="D7012" s="4" t="s">
        <v>21</v>
      </c>
    </row>
    <row r="7013" spans="1:4" x14ac:dyDescent="0.35">
      <c r="A7013">
        <v>18337898</v>
      </c>
      <c r="B7013" s="4" t="s">
        <v>21</v>
      </c>
      <c r="C7013" s="4" t="s">
        <v>21</v>
      </c>
      <c r="D7013" s="4" t="s">
        <v>21</v>
      </c>
    </row>
    <row r="7014" spans="1:4" x14ac:dyDescent="0.35">
      <c r="A7014">
        <v>18337904</v>
      </c>
      <c r="B7014" s="4" t="s">
        <v>21</v>
      </c>
      <c r="C7014" s="4" t="s">
        <v>21</v>
      </c>
      <c r="D7014" s="4" t="s">
        <v>21</v>
      </c>
    </row>
    <row r="7015" spans="1:4" x14ac:dyDescent="0.35">
      <c r="A7015">
        <v>18337905</v>
      </c>
      <c r="B7015" s="4" t="s">
        <v>21</v>
      </c>
      <c r="C7015" s="4" t="s">
        <v>21</v>
      </c>
      <c r="D7015" s="4" t="s">
        <v>21</v>
      </c>
    </row>
    <row r="7016" spans="1:4" x14ac:dyDescent="0.35">
      <c r="A7016">
        <v>18337906</v>
      </c>
      <c r="B7016" s="4" t="s">
        <v>21</v>
      </c>
      <c r="C7016" s="4" t="s">
        <v>21</v>
      </c>
      <c r="D7016" s="4" t="s">
        <v>21</v>
      </c>
    </row>
    <row r="7017" spans="1:4" x14ac:dyDescent="0.35">
      <c r="A7017">
        <v>18337907</v>
      </c>
      <c r="B7017" s="4" t="s">
        <v>21</v>
      </c>
      <c r="C7017" s="4" t="s">
        <v>21</v>
      </c>
      <c r="D7017" s="4" t="s">
        <v>21</v>
      </c>
    </row>
    <row r="7018" spans="1:4" x14ac:dyDescent="0.35">
      <c r="A7018">
        <v>18337908</v>
      </c>
      <c r="B7018" s="4" t="s">
        <v>21</v>
      </c>
      <c r="C7018" s="4" t="s">
        <v>21</v>
      </c>
      <c r="D7018" s="4" t="s">
        <v>21</v>
      </c>
    </row>
    <row r="7019" spans="1:4" x14ac:dyDescent="0.35">
      <c r="A7019">
        <v>18337913</v>
      </c>
      <c r="B7019" s="4" t="s">
        <v>21</v>
      </c>
      <c r="C7019" s="4" t="s">
        <v>20</v>
      </c>
      <c r="D7019" s="4" t="s">
        <v>21</v>
      </c>
    </row>
    <row r="7020" spans="1:4" x14ac:dyDescent="0.35">
      <c r="A7020">
        <v>18337917</v>
      </c>
      <c r="B7020" s="4" t="s">
        <v>20</v>
      </c>
      <c r="C7020" s="4" t="s">
        <v>21</v>
      </c>
      <c r="D7020" s="4" t="s">
        <v>21</v>
      </c>
    </row>
    <row r="7021" spans="1:4" x14ac:dyDescent="0.35">
      <c r="A7021">
        <v>18337920</v>
      </c>
      <c r="B7021" s="4" t="s">
        <v>21</v>
      </c>
      <c r="C7021" s="4" t="s">
        <v>20</v>
      </c>
      <c r="D7021" s="4" t="s">
        <v>21</v>
      </c>
    </row>
    <row r="7022" spans="1:4" x14ac:dyDescent="0.35">
      <c r="A7022">
        <v>18337921</v>
      </c>
      <c r="B7022" s="4" t="s">
        <v>21</v>
      </c>
      <c r="C7022" s="4" t="s">
        <v>20</v>
      </c>
      <c r="D7022" s="4" t="s">
        <v>21</v>
      </c>
    </row>
    <row r="7023" spans="1:4" x14ac:dyDescent="0.35">
      <c r="A7023">
        <v>18337922</v>
      </c>
      <c r="B7023" s="4" t="s">
        <v>21</v>
      </c>
      <c r="C7023" s="4" t="s">
        <v>21</v>
      </c>
      <c r="D7023" s="4" t="s">
        <v>21</v>
      </c>
    </row>
    <row r="7024" spans="1:4" x14ac:dyDescent="0.35">
      <c r="A7024">
        <v>18337924</v>
      </c>
      <c r="B7024" s="4" t="s">
        <v>21</v>
      </c>
      <c r="C7024" s="4" t="s">
        <v>20</v>
      </c>
      <c r="D7024" s="4" t="s">
        <v>21</v>
      </c>
    </row>
    <row r="7025" spans="1:4" x14ac:dyDescent="0.35">
      <c r="A7025">
        <v>18337925</v>
      </c>
      <c r="B7025" s="4" t="s">
        <v>21</v>
      </c>
      <c r="C7025" s="4" t="s">
        <v>21</v>
      </c>
      <c r="D7025" s="4" t="s">
        <v>21</v>
      </c>
    </row>
    <row r="7026" spans="1:4" x14ac:dyDescent="0.35">
      <c r="A7026">
        <v>18337927</v>
      </c>
      <c r="B7026" s="4" t="s">
        <v>21</v>
      </c>
      <c r="C7026" s="4" t="s">
        <v>21</v>
      </c>
      <c r="D7026" s="4" t="s">
        <v>21</v>
      </c>
    </row>
    <row r="7027" spans="1:4" x14ac:dyDescent="0.35">
      <c r="A7027">
        <v>18337929</v>
      </c>
      <c r="B7027" s="4" t="s">
        <v>20</v>
      </c>
      <c r="C7027" s="4" t="s">
        <v>20</v>
      </c>
      <c r="D7027" s="4" t="s">
        <v>21</v>
      </c>
    </row>
    <row r="7028" spans="1:4" x14ac:dyDescent="0.35">
      <c r="A7028">
        <v>18337965</v>
      </c>
      <c r="B7028" s="4" t="s">
        <v>21</v>
      </c>
      <c r="C7028" s="4" t="s">
        <v>21</v>
      </c>
      <c r="D7028" s="4" t="s">
        <v>21</v>
      </c>
    </row>
    <row r="7029" spans="1:4" x14ac:dyDescent="0.35">
      <c r="A7029">
        <v>18337975</v>
      </c>
      <c r="B7029" s="4" t="s">
        <v>21</v>
      </c>
      <c r="C7029" s="4" t="s">
        <v>21</v>
      </c>
      <c r="D7029" s="4" t="s">
        <v>21</v>
      </c>
    </row>
    <row r="7030" spans="1:4" x14ac:dyDescent="0.35">
      <c r="A7030">
        <v>18339049</v>
      </c>
      <c r="B7030" s="4" t="s">
        <v>21</v>
      </c>
      <c r="C7030" s="4" t="s">
        <v>20</v>
      </c>
      <c r="D7030" s="4" t="s">
        <v>21</v>
      </c>
    </row>
    <row r="7031" spans="1:4" x14ac:dyDescent="0.35">
      <c r="A7031">
        <v>18339329</v>
      </c>
      <c r="B7031" s="4" t="s">
        <v>21</v>
      </c>
      <c r="C7031" s="4" t="s">
        <v>21</v>
      </c>
      <c r="D7031" s="4" t="s">
        <v>21</v>
      </c>
    </row>
    <row r="7032" spans="1:4" x14ac:dyDescent="0.35">
      <c r="A7032">
        <v>18339370</v>
      </c>
      <c r="B7032" s="4" t="s">
        <v>21</v>
      </c>
      <c r="C7032" s="4" t="s">
        <v>21</v>
      </c>
      <c r="D7032" s="4" t="s">
        <v>21</v>
      </c>
    </row>
    <row r="7033" spans="1:4" x14ac:dyDescent="0.35">
      <c r="A7033">
        <v>18339373</v>
      </c>
      <c r="B7033" s="4" t="s">
        <v>21</v>
      </c>
      <c r="C7033" s="4" t="s">
        <v>21</v>
      </c>
      <c r="D7033" s="4" t="s">
        <v>21</v>
      </c>
    </row>
    <row r="7034" spans="1:4" x14ac:dyDescent="0.35">
      <c r="A7034">
        <v>18339800</v>
      </c>
      <c r="B7034" s="4" t="s">
        <v>21</v>
      </c>
      <c r="C7034" s="4" t="s">
        <v>20</v>
      </c>
      <c r="D7034" s="4" t="s">
        <v>21</v>
      </c>
    </row>
    <row r="7035" spans="1:4" x14ac:dyDescent="0.35">
      <c r="A7035">
        <v>18339874</v>
      </c>
      <c r="B7035" s="4" t="s">
        <v>21</v>
      </c>
      <c r="C7035" s="4" t="s">
        <v>21</v>
      </c>
      <c r="D7035" s="4" t="s">
        <v>21</v>
      </c>
    </row>
    <row r="7036" spans="1:4" x14ac:dyDescent="0.35">
      <c r="A7036">
        <v>18340217</v>
      </c>
      <c r="B7036" s="4" t="s">
        <v>21</v>
      </c>
      <c r="C7036" s="4" t="s">
        <v>21</v>
      </c>
      <c r="D7036" s="4" t="s">
        <v>21</v>
      </c>
    </row>
    <row r="7037" spans="1:4" x14ac:dyDescent="0.35">
      <c r="A7037">
        <v>18340302</v>
      </c>
      <c r="B7037" s="4" t="s">
        <v>21</v>
      </c>
      <c r="C7037" s="4" t="s">
        <v>20</v>
      </c>
      <c r="D7037" s="4" t="s">
        <v>21</v>
      </c>
    </row>
    <row r="7038" spans="1:4" x14ac:dyDescent="0.35">
      <c r="A7038">
        <v>18340727</v>
      </c>
      <c r="B7038" s="4" t="s">
        <v>21</v>
      </c>
      <c r="C7038" s="4" t="s">
        <v>21</v>
      </c>
      <c r="D7038" s="4" t="s">
        <v>21</v>
      </c>
    </row>
    <row r="7039" spans="1:4" x14ac:dyDescent="0.35">
      <c r="A7039">
        <v>18340881</v>
      </c>
      <c r="B7039" s="4" t="s">
        <v>20</v>
      </c>
      <c r="C7039" s="4" t="s">
        <v>21</v>
      </c>
      <c r="D7039" s="4" t="s">
        <v>21</v>
      </c>
    </row>
    <row r="7040" spans="1:4" x14ac:dyDescent="0.35">
      <c r="A7040">
        <v>18340903</v>
      </c>
      <c r="B7040" s="4" t="s">
        <v>21</v>
      </c>
      <c r="C7040" s="4" t="s">
        <v>21</v>
      </c>
      <c r="D7040" s="4" t="s">
        <v>21</v>
      </c>
    </row>
    <row r="7041" spans="1:4" x14ac:dyDescent="0.35">
      <c r="A7041">
        <v>18341082</v>
      </c>
      <c r="B7041" s="4" t="s">
        <v>21</v>
      </c>
      <c r="C7041" s="4" t="s">
        <v>21</v>
      </c>
      <c r="D7041" s="4" t="s">
        <v>21</v>
      </c>
    </row>
    <row r="7042" spans="1:4" x14ac:dyDescent="0.35">
      <c r="A7042">
        <v>18341806</v>
      </c>
      <c r="B7042" s="4" t="s">
        <v>21</v>
      </c>
      <c r="C7042" s="4" t="s">
        <v>21</v>
      </c>
      <c r="D7042" s="4" t="s">
        <v>21</v>
      </c>
    </row>
    <row r="7043" spans="1:4" x14ac:dyDescent="0.35">
      <c r="A7043">
        <v>18341926</v>
      </c>
      <c r="B7043" s="4" t="s">
        <v>20</v>
      </c>
      <c r="C7043" s="4" t="s">
        <v>20</v>
      </c>
      <c r="D7043" s="4" t="s">
        <v>21</v>
      </c>
    </row>
    <row r="7044" spans="1:4" x14ac:dyDescent="0.35">
      <c r="A7044">
        <v>18342098</v>
      </c>
      <c r="B7044" s="4" t="s">
        <v>21</v>
      </c>
      <c r="C7044" s="4" t="s">
        <v>20</v>
      </c>
      <c r="D7044" s="4" t="s">
        <v>21</v>
      </c>
    </row>
    <row r="7045" spans="1:4" x14ac:dyDescent="0.35">
      <c r="A7045">
        <v>18342132</v>
      </c>
      <c r="B7045" s="4" t="s">
        <v>21</v>
      </c>
      <c r="C7045" s="4" t="s">
        <v>21</v>
      </c>
      <c r="D7045" s="4" t="s">
        <v>21</v>
      </c>
    </row>
    <row r="7046" spans="1:4" x14ac:dyDescent="0.35">
      <c r="A7046">
        <v>18342375</v>
      </c>
      <c r="B7046" s="4" t="s">
        <v>21</v>
      </c>
      <c r="C7046" s="4" t="s">
        <v>21</v>
      </c>
      <c r="D7046" s="4" t="s">
        <v>21</v>
      </c>
    </row>
    <row r="7047" spans="1:4" x14ac:dyDescent="0.35">
      <c r="A7047">
        <v>18342574</v>
      </c>
      <c r="B7047" s="4" t="s">
        <v>21</v>
      </c>
      <c r="C7047" s="4" t="s">
        <v>21</v>
      </c>
      <c r="D7047" s="4" t="s">
        <v>21</v>
      </c>
    </row>
    <row r="7048" spans="1:4" x14ac:dyDescent="0.35">
      <c r="A7048">
        <v>18342940</v>
      </c>
      <c r="B7048" s="4" t="s">
        <v>21</v>
      </c>
      <c r="C7048" s="4" t="s">
        <v>21</v>
      </c>
      <c r="D7048" s="4" t="s">
        <v>21</v>
      </c>
    </row>
    <row r="7049" spans="1:4" x14ac:dyDescent="0.35">
      <c r="A7049">
        <v>18343001</v>
      </c>
      <c r="B7049" s="4" t="s">
        <v>21</v>
      </c>
      <c r="C7049" s="4" t="s">
        <v>21</v>
      </c>
      <c r="D7049" s="4" t="s">
        <v>21</v>
      </c>
    </row>
    <row r="7050" spans="1:4" x14ac:dyDescent="0.35">
      <c r="A7050">
        <v>18343124</v>
      </c>
      <c r="B7050" s="4" t="s">
        <v>21</v>
      </c>
      <c r="C7050" s="4" t="s">
        <v>21</v>
      </c>
      <c r="D7050" s="4" t="s">
        <v>21</v>
      </c>
    </row>
    <row r="7051" spans="1:4" x14ac:dyDescent="0.35">
      <c r="A7051">
        <v>18343731</v>
      </c>
      <c r="B7051" s="4" t="s">
        <v>20</v>
      </c>
      <c r="C7051" s="4" t="s">
        <v>21</v>
      </c>
      <c r="D7051" s="4" t="s">
        <v>21</v>
      </c>
    </row>
    <row r="7052" spans="1:4" x14ac:dyDescent="0.35">
      <c r="A7052">
        <v>18343904</v>
      </c>
      <c r="B7052" s="4" t="s">
        <v>21</v>
      </c>
      <c r="C7052" s="4" t="s">
        <v>21</v>
      </c>
      <c r="D7052" s="4" t="s">
        <v>21</v>
      </c>
    </row>
    <row r="7053" spans="1:4" x14ac:dyDescent="0.35">
      <c r="A7053">
        <v>18344478</v>
      </c>
      <c r="B7053" s="4" t="s">
        <v>21</v>
      </c>
      <c r="C7053" s="4" t="s">
        <v>21</v>
      </c>
      <c r="D7053" s="4" t="s">
        <v>21</v>
      </c>
    </row>
    <row r="7054" spans="1:4" x14ac:dyDescent="0.35">
      <c r="A7054">
        <v>18344490</v>
      </c>
      <c r="B7054" s="4" t="s">
        <v>21</v>
      </c>
      <c r="C7054" s="4" t="s">
        <v>20</v>
      </c>
      <c r="D7054" s="4" t="s">
        <v>21</v>
      </c>
    </row>
    <row r="7055" spans="1:4" x14ac:dyDescent="0.35">
      <c r="A7055">
        <v>18344518</v>
      </c>
      <c r="B7055" s="4" t="s">
        <v>21</v>
      </c>
      <c r="C7055" s="4" t="s">
        <v>21</v>
      </c>
      <c r="D7055" s="4" t="s">
        <v>21</v>
      </c>
    </row>
    <row r="7056" spans="1:4" x14ac:dyDescent="0.35">
      <c r="A7056">
        <v>18345109</v>
      </c>
      <c r="B7056" s="4" t="s">
        <v>21</v>
      </c>
      <c r="C7056" s="4" t="s">
        <v>21</v>
      </c>
      <c r="D7056" s="4" t="s">
        <v>21</v>
      </c>
    </row>
    <row r="7057" spans="1:4" x14ac:dyDescent="0.35">
      <c r="A7057">
        <v>18345380</v>
      </c>
      <c r="B7057" s="4" t="s">
        <v>21</v>
      </c>
      <c r="C7057" s="4" t="s">
        <v>21</v>
      </c>
      <c r="D7057" s="4" t="s">
        <v>21</v>
      </c>
    </row>
    <row r="7058" spans="1:4" x14ac:dyDescent="0.35">
      <c r="A7058">
        <v>18345461</v>
      </c>
      <c r="B7058" s="4" t="s">
        <v>21</v>
      </c>
      <c r="C7058" s="4" t="s">
        <v>20</v>
      </c>
      <c r="D7058" s="4" t="s">
        <v>21</v>
      </c>
    </row>
    <row r="7059" spans="1:4" x14ac:dyDescent="0.35">
      <c r="A7059">
        <v>18345506</v>
      </c>
      <c r="B7059" s="4" t="s">
        <v>21</v>
      </c>
      <c r="C7059" s="4" t="s">
        <v>21</v>
      </c>
      <c r="D7059" s="4" t="s">
        <v>21</v>
      </c>
    </row>
    <row r="7060" spans="1:4" x14ac:dyDescent="0.35">
      <c r="A7060">
        <v>18345519</v>
      </c>
      <c r="B7060" s="4" t="s">
        <v>21</v>
      </c>
      <c r="C7060" s="4" t="s">
        <v>21</v>
      </c>
      <c r="D7060" s="4" t="s">
        <v>21</v>
      </c>
    </row>
    <row r="7061" spans="1:4" x14ac:dyDescent="0.35">
      <c r="A7061">
        <v>18345728</v>
      </c>
      <c r="B7061" s="4" t="s">
        <v>21</v>
      </c>
      <c r="C7061" s="4" t="s">
        <v>21</v>
      </c>
      <c r="D7061" s="4" t="s">
        <v>21</v>
      </c>
    </row>
    <row r="7062" spans="1:4" x14ac:dyDescent="0.35">
      <c r="A7062">
        <v>18345730</v>
      </c>
      <c r="B7062" s="4" t="s">
        <v>21</v>
      </c>
      <c r="C7062" s="4" t="s">
        <v>20</v>
      </c>
      <c r="D7062" s="4" t="s">
        <v>21</v>
      </c>
    </row>
    <row r="7063" spans="1:4" x14ac:dyDescent="0.35">
      <c r="A7063">
        <v>18345739</v>
      </c>
      <c r="B7063" s="4" t="s">
        <v>21</v>
      </c>
      <c r="C7063" s="4" t="s">
        <v>21</v>
      </c>
      <c r="D7063" s="4" t="s">
        <v>21</v>
      </c>
    </row>
    <row r="7064" spans="1:4" x14ac:dyDescent="0.35">
      <c r="A7064">
        <v>18345740</v>
      </c>
      <c r="B7064" s="4" t="s">
        <v>21</v>
      </c>
      <c r="C7064" s="4" t="s">
        <v>21</v>
      </c>
      <c r="D7064" s="4" t="s">
        <v>21</v>
      </c>
    </row>
    <row r="7065" spans="1:4" x14ac:dyDescent="0.35">
      <c r="A7065">
        <v>18345747</v>
      </c>
      <c r="B7065" s="4" t="s">
        <v>21</v>
      </c>
      <c r="C7065" s="4" t="s">
        <v>20</v>
      </c>
      <c r="D7065" s="4" t="s">
        <v>21</v>
      </c>
    </row>
    <row r="7066" spans="1:4" x14ac:dyDescent="0.35">
      <c r="A7066">
        <v>18345751</v>
      </c>
      <c r="B7066" s="4" t="s">
        <v>21</v>
      </c>
      <c r="C7066" s="4" t="s">
        <v>20</v>
      </c>
      <c r="D7066" s="4" t="s">
        <v>21</v>
      </c>
    </row>
    <row r="7067" spans="1:4" x14ac:dyDescent="0.35">
      <c r="A7067">
        <v>18345755</v>
      </c>
      <c r="B7067" s="4" t="s">
        <v>21</v>
      </c>
      <c r="C7067" s="4" t="s">
        <v>21</v>
      </c>
      <c r="D7067" s="4" t="s">
        <v>21</v>
      </c>
    </row>
    <row r="7068" spans="1:4" x14ac:dyDescent="0.35">
      <c r="A7068">
        <v>18345759</v>
      </c>
      <c r="B7068" s="4" t="s">
        <v>21</v>
      </c>
      <c r="C7068" s="4" t="s">
        <v>21</v>
      </c>
      <c r="D7068" s="4" t="s">
        <v>21</v>
      </c>
    </row>
    <row r="7069" spans="1:4" x14ac:dyDescent="0.35">
      <c r="A7069">
        <v>18345767</v>
      </c>
      <c r="B7069" s="4" t="s">
        <v>21</v>
      </c>
      <c r="C7069" s="4" t="s">
        <v>21</v>
      </c>
      <c r="D7069" s="4" t="s">
        <v>21</v>
      </c>
    </row>
    <row r="7070" spans="1:4" x14ac:dyDescent="0.35">
      <c r="A7070">
        <v>18345770</v>
      </c>
      <c r="B7070" s="4" t="s">
        <v>21</v>
      </c>
      <c r="C7070" s="4" t="s">
        <v>21</v>
      </c>
      <c r="D7070" s="4" t="s">
        <v>21</v>
      </c>
    </row>
    <row r="7071" spans="1:4" x14ac:dyDescent="0.35">
      <c r="A7071">
        <v>18345771</v>
      </c>
      <c r="B7071" s="4" t="s">
        <v>21</v>
      </c>
      <c r="C7071" s="4" t="s">
        <v>21</v>
      </c>
      <c r="D7071" s="4" t="s">
        <v>21</v>
      </c>
    </row>
    <row r="7072" spans="1:4" x14ac:dyDescent="0.35">
      <c r="A7072">
        <v>18345778</v>
      </c>
      <c r="B7072" s="4" t="s">
        <v>21</v>
      </c>
      <c r="C7072" s="4" t="s">
        <v>20</v>
      </c>
      <c r="D7072" s="4" t="s">
        <v>21</v>
      </c>
    </row>
    <row r="7073" spans="1:4" x14ac:dyDescent="0.35">
      <c r="A7073">
        <v>18345780</v>
      </c>
      <c r="B7073" s="4" t="s">
        <v>21</v>
      </c>
      <c r="C7073" s="4" t="s">
        <v>21</v>
      </c>
      <c r="D7073" s="4" t="s">
        <v>21</v>
      </c>
    </row>
    <row r="7074" spans="1:4" x14ac:dyDescent="0.35">
      <c r="A7074">
        <v>18345810</v>
      </c>
      <c r="B7074" s="4" t="s">
        <v>21</v>
      </c>
      <c r="C7074" s="4" t="s">
        <v>20</v>
      </c>
      <c r="D7074" s="4" t="s">
        <v>21</v>
      </c>
    </row>
    <row r="7075" spans="1:4" x14ac:dyDescent="0.35">
      <c r="A7075">
        <v>18346730</v>
      </c>
      <c r="B7075" s="4" t="s">
        <v>21</v>
      </c>
      <c r="C7075" s="4" t="s">
        <v>21</v>
      </c>
      <c r="D7075" s="4" t="s">
        <v>21</v>
      </c>
    </row>
    <row r="7076" spans="1:4" x14ac:dyDescent="0.35">
      <c r="A7076">
        <v>18346735</v>
      </c>
      <c r="B7076" s="4" t="s">
        <v>21</v>
      </c>
      <c r="C7076" s="4" t="s">
        <v>21</v>
      </c>
      <c r="D7076" s="4" t="s">
        <v>21</v>
      </c>
    </row>
    <row r="7077" spans="1:4" x14ac:dyDescent="0.35">
      <c r="A7077">
        <v>18346857</v>
      </c>
      <c r="B7077" s="4" t="s">
        <v>21</v>
      </c>
      <c r="C7077" s="4" t="s">
        <v>21</v>
      </c>
      <c r="D7077" s="4" t="s">
        <v>21</v>
      </c>
    </row>
    <row r="7078" spans="1:4" x14ac:dyDescent="0.35">
      <c r="A7078">
        <v>18346996</v>
      </c>
      <c r="B7078" s="4" t="s">
        <v>21</v>
      </c>
      <c r="C7078" s="4" t="s">
        <v>21</v>
      </c>
      <c r="D7078" s="4" t="s">
        <v>21</v>
      </c>
    </row>
    <row r="7079" spans="1:4" x14ac:dyDescent="0.35">
      <c r="A7079">
        <v>18346998</v>
      </c>
      <c r="B7079" s="4" t="s">
        <v>21</v>
      </c>
      <c r="C7079" s="4" t="s">
        <v>21</v>
      </c>
      <c r="D7079" s="4" t="s">
        <v>21</v>
      </c>
    </row>
    <row r="7080" spans="1:4" x14ac:dyDescent="0.35">
      <c r="A7080">
        <v>18347548</v>
      </c>
      <c r="B7080" s="4" t="s">
        <v>21</v>
      </c>
      <c r="C7080" s="4" t="s">
        <v>21</v>
      </c>
      <c r="D7080" s="4" t="s">
        <v>21</v>
      </c>
    </row>
    <row r="7081" spans="1:4" x14ac:dyDescent="0.35">
      <c r="A7081">
        <v>18347812</v>
      </c>
      <c r="B7081" s="4" t="s">
        <v>21</v>
      </c>
      <c r="C7081" s="4" t="s">
        <v>21</v>
      </c>
      <c r="D7081" s="4" t="s">
        <v>21</v>
      </c>
    </row>
    <row r="7082" spans="1:4" x14ac:dyDescent="0.35">
      <c r="A7082">
        <v>18348609</v>
      </c>
      <c r="B7082" s="4" t="s">
        <v>21</v>
      </c>
      <c r="C7082" s="4" t="s">
        <v>21</v>
      </c>
      <c r="D7082" s="4" t="s">
        <v>21</v>
      </c>
    </row>
    <row r="7083" spans="1:4" x14ac:dyDescent="0.35">
      <c r="A7083">
        <v>18348614</v>
      </c>
      <c r="B7083" s="4" t="s">
        <v>21</v>
      </c>
      <c r="C7083" s="4" t="s">
        <v>21</v>
      </c>
      <c r="D7083" s="4" t="s">
        <v>21</v>
      </c>
    </row>
    <row r="7084" spans="1:4" x14ac:dyDescent="0.35">
      <c r="A7084">
        <v>18348790</v>
      </c>
      <c r="B7084" s="4" t="s">
        <v>21</v>
      </c>
      <c r="C7084" s="4" t="s">
        <v>21</v>
      </c>
      <c r="D7084" s="4" t="s">
        <v>21</v>
      </c>
    </row>
    <row r="7085" spans="1:4" x14ac:dyDescent="0.35">
      <c r="A7085">
        <v>18348970</v>
      </c>
      <c r="B7085" s="4" t="s">
        <v>21</v>
      </c>
      <c r="C7085" s="4" t="s">
        <v>20</v>
      </c>
      <c r="D7085" s="4" t="s">
        <v>21</v>
      </c>
    </row>
    <row r="7086" spans="1:4" x14ac:dyDescent="0.35">
      <c r="A7086">
        <v>18349241</v>
      </c>
      <c r="B7086" s="4" t="s">
        <v>21</v>
      </c>
      <c r="C7086" s="4" t="s">
        <v>21</v>
      </c>
      <c r="D7086" s="4" t="s">
        <v>21</v>
      </c>
    </row>
    <row r="7087" spans="1:4" x14ac:dyDescent="0.35">
      <c r="A7087">
        <v>18349251</v>
      </c>
      <c r="B7087" s="4" t="s">
        <v>21</v>
      </c>
      <c r="C7087" s="4" t="s">
        <v>21</v>
      </c>
      <c r="D7087" s="4" t="s">
        <v>21</v>
      </c>
    </row>
    <row r="7088" spans="1:4" x14ac:dyDescent="0.35">
      <c r="A7088">
        <v>18349508</v>
      </c>
      <c r="B7088" s="4" t="s">
        <v>21</v>
      </c>
      <c r="C7088" s="4" t="s">
        <v>21</v>
      </c>
      <c r="D7088" s="4" t="s">
        <v>21</v>
      </c>
    </row>
    <row r="7089" spans="1:4" x14ac:dyDescent="0.35">
      <c r="A7089">
        <v>18349733</v>
      </c>
      <c r="B7089" s="4" t="s">
        <v>21</v>
      </c>
      <c r="C7089" s="4" t="s">
        <v>21</v>
      </c>
      <c r="D7089" s="4" t="s">
        <v>21</v>
      </c>
    </row>
    <row r="7090" spans="1:4" x14ac:dyDescent="0.35">
      <c r="A7090">
        <v>18349764</v>
      </c>
      <c r="B7090" s="4" t="s">
        <v>21</v>
      </c>
      <c r="C7090" s="4" t="s">
        <v>21</v>
      </c>
      <c r="D7090" s="4" t="s">
        <v>21</v>
      </c>
    </row>
    <row r="7091" spans="1:4" x14ac:dyDescent="0.35">
      <c r="A7091">
        <v>18349796</v>
      </c>
      <c r="B7091" s="4" t="s">
        <v>20</v>
      </c>
      <c r="C7091" s="4" t="s">
        <v>20</v>
      </c>
      <c r="D7091" s="4" t="s">
        <v>21</v>
      </c>
    </row>
    <row r="7092" spans="1:4" x14ac:dyDescent="0.35">
      <c r="A7092">
        <v>18349808</v>
      </c>
      <c r="B7092" s="4" t="s">
        <v>21</v>
      </c>
      <c r="C7092" s="4" t="s">
        <v>21</v>
      </c>
      <c r="D7092" s="4" t="s">
        <v>21</v>
      </c>
    </row>
    <row r="7093" spans="1:4" x14ac:dyDescent="0.35">
      <c r="A7093">
        <v>18349892</v>
      </c>
      <c r="B7093" s="4" t="s">
        <v>21</v>
      </c>
      <c r="C7093" s="4" t="s">
        <v>20</v>
      </c>
      <c r="D7093" s="4" t="s">
        <v>21</v>
      </c>
    </row>
    <row r="7094" spans="1:4" x14ac:dyDescent="0.35">
      <c r="A7094">
        <v>18349894</v>
      </c>
      <c r="B7094" s="4" t="s">
        <v>21</v>
      </c>
      <c r="C7094" s="4" t="s">
        <v>21</v>
      </c>
      <c r="D7094" s="4" t="s">
        <v>21</v>
      </c>
    </row>
    <row r="7095" spans="1:4" x14ac:dyDescent="0.35">
      <c r="A7095">
        <v>18349895</v>
      </c>
      <c r="B7095" s="4" t="s">
        <v>20</v>
      </c>
      <c r="C7095" s="4" t="s">
        <v>20</v>
      </c>
      <c r="D7095" s="4" t="s">
        <v>21</v>
      </c>
    </row>
    <row r="7096" spans="1:4" x14ac:dyDescent="0.35">
      <c r="A7096">
        <v>18349897</v>
      </c>
      <c r="B7096" s="4" t="s">
        <v>21</v>
      </c>
      <c r="C7096" s="4" t="s">
        <v>21</v>
      </c>
      <c r="D7096" s="4" t="s">
        <v>21</v>
      </c>
    </row>
    <row r="7097" spans="1:4" x14ac:dyDescent="0.35">
      <c r="A7097">
        <v>18349898</v>
      </c>
      <c r="B7097" s="4" t="s">
        <v>20</v>
      </c>
      <c r="C7097" s="4" t="s">
        <v>20</v>
      </c>
      <c r="D7097" s="4" t="s">
        <v>21</v>
      </c>
    </row>
    <row r="7098" spans="1:4" x14ac:dyDescent="0.35">
      <c r="A7098">
        <v>18349901</v>
      </c>
      <c r="B7098" s="4" t="s">
        <v>21</v>
      </c>
      <c r="C7098" s="4" t="s">
        <v>21</v>
      </c>
      <c r="D7098" s="4" t="s">
        <v>21</v>
      </c>
    </row>
    <row r="7099" spans="1:4" x14ac:dyDescent="0.35">
      <c r="A7099">
        <v>18349905</v>
      </c>
      <c r="B7099" s="4" t="s">
        <v>21</v>
      </c>
      <c r="C7099" s="4" t="s">
        <v>21</v>
      </c>
      <c r="D7099" s="4" t="s">
        <v>21</v>
      </c>
    </row>
    <row r="7100" spans="1:4" x14ac:dyDescent="0.35">
      <c r="A7100">
        <v>18349910</v>
      </c>
      <c r="B7100" s="4" t="s">
        <v>21</v>
      </c>
      <c r="C7100" s="4" t="s">
        <v>21</v>
      </c>
      <c r="D7100" s="4" t="s">
        <v>21</v>
      </c>
    </row>
    <row r="7101" spans="1:4" x14ac:dyDescent="0.35">
      <c r="A7101">
        <v>18349911</v>
      </c>
      <c r="B7101" s="4" t="s">
        <v>20</v>
      </c>
      <c r="C7101" s="4" t="s">
        <v>21</v>
      </c>
      <c r="D7101" s="4" t="s">
        <v>21</v>
      </c>
    </row>
    <row r="7102" spans="1:4" x14ac:dyDescent="0.35">
      <c r="A7102">
        <v>18349914</v>
      </c>
      <c r="B7102" s="4" t="s">
        <v>21</v>
      </c>
      <c r="C7102" s="4" t="s">
        <v>21</v>
      </c>
      <c r="D7102" s="4" t="s">
        <v>21</v>
      </c>
    </row>
    <row r="7103" spans="1:4" x14ac:dyDescent="0.35">
      <c r="A7103">
        <v>18349915</v>
      </c>
      <c r="B7103" s="4" t="s">
        <v>21</v>
      </c>
      <c r="C7103" s="4" t="s">
        <v>21</v>
      </c>
      <c r="D7103" s="4" t="s">
        <v>21</v>
      </c>
    </row>
    <row r="7104" spans="1:4" x14ac:dyDescent="0.35">
      <c r="A7104">
        <v>18349916</v>
      </c>
      <c r="B7104" s="4" t="s">
        <v>21</v>
      </c>
      <c r="C7104" s="4" t="s">
        <v>20</v>
      </c>
      <c r="D7104" s="4" t="s">
        <v>21</v>
      </c>
    </row>
    <row r="7105" spans="1:4" x14ac:dyDescent="0.35">
      <c r="A7105">
        <v>18349919</v>
      </c>
      <c r="B7105" s="4" t="s">
        <v>21</v>
      </c>
      <c r="C7105" s="4" t="s">
        <v>20</v>
      </c>
      <c r="D7105" s="4" t="s">
        <v>21</v>
      </c>
    </row>
    <row r="7106" spans="1:4" x14ac:dyDescent="0.35">
      <c r="A7106">
        <v>18349921</v>
      </c>
      <c r="B7106" s="4" t="s">
        <v>21</v>
      </c>
      <c r="C7106" s="4" t="s">
        <v>20</v>
      </c>
      <c r="D7106" s="4" t="s">
        <v>21</v>
      </c>
    </row>
    <row r="7107" spans="1:4" x14ac:dyDescent="0.35">
      <c r="A7107">
        <v>18349922</v>
      </c>
      <c r="B7107" s="4" t="s">
        <v>21</v>
      </c>
      <c r="C7107" s="4" t="s">
        <v>21</v>
      </c>
      <c r="D7107" s="4" t="s">
        <v>21</v>
      </c>
    </row>
    <row r="7108" spans="1:4" x14ac:dyDescent="0.35">
      <c r="A7108">
        <v>18349923</v>
      </c>
      <c r="B7108" s="4" t="s">
        <v>21</v>
      </c>
      <c r="C7108" s="4" t="s">
        <v>21</v>
      </c>
      <c r="D7108" s="4" t="s">
        <v>21</v>
      </c>
    </row>
    <row r="7109" spans="1:4" x14ac:dyDescent="0.35">
      <c r="A7109">
        <v>18349925</v>
      </c>
      <c r="B7109" s="4" t="s">
        <v>21</v>
      </c>
      <c r="C7109" s="4" t="s">
        <v>21</v>
      </c>
      <c r="D7109" s="4" t="s">
        <v>21</v>
      </c>
    </row>
    <row r="7110" spans="1:4" x14ac:dyDescent="0.35">
      <c r="A7110">
        <v>18349929</v>
      </c>
      <c r="B7110" s="4" t="s">
        <v>21</v>
      </c>
      <c r="C7110" s="4" t="s">
        <v>21</v>
      </c>
      <c r="D7110" s="4" t="s">
        <v>21</v>
      </c>
    </row>
    <row r="7111" spans="1:4" x14ac:dyDescent="0.35">
      <c r="A7111">
        <v>18349930</v>
      </c>
      <c r="B7111" s="4" t="s">
        <v>21</v>
      </c>
      <c r="C7111" s="4" t="s">
        <v>21</v>
      </c>
      <c r="D7111" s="4" t="s">
        <v>21</v>
      </c>
    </row>
    <row r="7112" spans="1:4" x14ac:dyDescent="0.35">
      <c r="A7112">
        <v>18349937</v>
      </c>
      <c r="B7112" s="4" t="s">
        <v>21</v>
      </c>
      <c r="C7112" s="4" t="s">
        <v>21</v>
      </c>
      <c r="D7112" s="4" t="s">
        <v>21</v>
      </c>
    </row>
    <row r="7113" spans="1:4" x14ac:dyDescent="0.35">
      <c r="A7113">
        <v>18349974</v>
      </c>
      <c r="B7113" s="4" t="s">
        <v>21</v>
      </c>
      <c r="C7113" s="4" t="s">
        <v>21</v>
      </c>
      <c r="D7113" s="4" t="s">
        <v>21</v>
      </c>
    </row>
    <row r="7114" spans="1:4" x14ac:dyDescent="0.35">
      <c r="A7114">
        <v>18350020</v>
      </c>
      <c r="B7114" s="4" t="s">
        <v>20</v>
      </c>
      <c r="C7114" s="4" t="s">
        <v>21</v>
      </c>
      <c r="D7114" s="4" t="s">
        <v>21</v>
      </c>
    </row>
    <row r="7115" spans="1:4" x14ac:dyDescent="0.35">
      <c r="A7115">
        <v>18350101</v>
      </c>
      <c r="B7115" s="4" t="s">
        <v>21</v>
      </c>
      <c r="C7115" s="4" t="s">
        <v>20</v>
      </c>
      <c r="D7115" s="4" t="s">
        <v>21</v>
      </c>
    </row>
    <row r="7116" spans="1:4" x14ac:dyDescent="0.35">
      <c r="A7116">
        <v>18350112</v>
      </c>
      <c r="B7116" s="4" t="s">
        <v>21</v>
      </c>
      <c r="C7116" s="4" t="s">
        <v>20</v>
      </c>
      <c r="D7116" s="4" t="s">
        <v>21</v>
      </c>
    </row>
    <row r="7117" spans="1:4" x14ac:dyDescent="0.35">
      <c r="A7117">
        <v>18350118</v>
      </c>
      <c r="B7117" s="4" t="s">
        <v>21</v>
      </c>
      <c r="C7117" s="4" t="s">
        <v>21</v>
      </c>
      <c r="D7117" s="4" t="s">
        <v>21</v>
      </c>
    </row>
    <row r="7118" spans="1:4" x14ac:dyDescent="0.35">
      <c r="A7118">
        <v>18350120</v>
      </c>
      <c r="B7118" s="4" t="s">
        <v>21</v>
      </c>
      <c r="C7118" s="4" t="s">
        <v>21</v>
      </c>
      <c r="D7118" s="4" t="s">
        <v>21</v>
      </c>
    </row>
    <row r="7119" spans="1:4" x14ac:dyDescent="0.35">
      <c r="A7119">
        <v>18350121</v>
      </c>
      <c r="B7119" s="4" t="s">
        <v>21</v>
      </c>
      <c r="C7119" s="4" t="s">
        <v>20</v>
      </c>
      <c r="D7119" s="4" t="s">
        <v>21</v>
      </c>
    </row>
    <row r="7120" spans="1:4" x14ac:dyDescent="0.35">
      <c r="A7120">
        <v>18350125</v>
      </c>
      <c r="B7120" s="4" t="s">
        <v>21</v>
      </c>
      <c r="C7120" s="4" t="s">
        <v>21</v>
      </c>
      <c r="D7120" s="4" t="s">
        <v>21</v>
      </c>
    </row>
    <row r="7121" spans="1:4" x14ac:dyDescent="0.35">
      <c r="A7121">
        <v>18350136</v>
      </c>
      <c r="B7121" s="4" t="s">
        <v>21</v>
      </c>
      <c r="C7121" s="4" t="s">
        <v>21</v>
      </c>
      <c r="D7121" s="4" t="s">
        <v>21</v>
      </c>
    </row>
    <row r="7122" spans="1:4" x14ac:dyDescent="0.35">
      <c r="A7122">
        <v>18350138</v>
      </c>
      <c r="B7122" s="4" t="s">
        <v>21</v>
      </c>
      <c r="C7122" s="4" t="s">
        <v>21</v>
      </c>
      <c r="D7122" s="4" t="s">
        <v>21</v>
      </c>
    </row>
    <row r="7123" spans="1:4" x14ac:dyDescent="0.35">
      <c r="A7123">
        <v>18350142</v>
      </c>
      <c r="B7123" s="4" t="s">
        <v>21</v>
      </c>
      <c r="C7123" s="4" t="s">
        <v>21</v>
      </c>
      <c r="D7123" s="4" t="s">
        <v>21</v>
      </c>
    </row>
    <row r="7124" spans="1:4" x14ac:dyDescent="0.35">
      <c r="A7124">
        <v>18350143</v>
      </c>
      <c r="B7124" s="4" t="s">
        <v>20</v>
      </c>
      <c r="C7124" s="4" t="s">
        <v>20</v>
      </c>
      <c r="D7124" s="4" t="s">
        <v>21</v>
      </c>
    </row>
    <row r="7125" spans="1:4" x14ac:dyDescent="0.35">
      <c r="A7125">
        <v>18350144</v>
      </c>
      <c r="B7125" s="4" t="s">
        <v>21</v>
      </c>
      <c r="C7125" s="4" t="s">
        <v>21</v>
      </c>
      <c r="D7125" s="4" t="s">
        <v>21</v>
      </c>
    </row>
    <row r="7126" spans="1:4" x14ac:dyDescent="0.35">
      <c r="A7126">
        <v>18350153</v>
      </c>
      <c r="B7126" s="4" t="s">
        <v>21</v>
      </c>
      <c r="C7126" s="4" t="s">
        <v>21</v>
      </c>
      <c r="D7126" s="4" t="s">
        <v>21</v>
      </c>
    </row>
    <row r="7127" spans="1:4" x14ac:dyDescent="0.35">
      <c r="A7127">
        <v>18350159</v>
      </c>
      <c r="B7127" s="4" t="s">
        <v>21</v>
      </c>
      <c r="C7127" s="4" t="s">
        <v>21</v>
      </c>
      <c r="D7127" s="4" t="s">
        <v>21</v>
      </c>
    </row>
    <row r="7128" spans="1:4" x14ac:dyDescent="0.35">
      <c r="A7128">
        <v>18350160</v>
      </c>
      <c r="B7128" s="4" t="s">
        <v>21</v>
      </c>
      <c r="C7128" s="4" t="s">
        <v>21</v>
      </c>
      <c r="D7128" s="4" t="s">
        <v>21</v>
      </c>
    </row>
    <row r="7129" spans="1:4" x14ac:dyDescent="0.35">
      <c r="A7129">
        <v>18350231</v>
      </c>
      <c r="B7129" s="4" t="s">
        <v>21</v>
      </c>
      <c r="C7129" s="4" t="s">
        <v>21</v>
      </c>
      <c r="D7129" s="4" t="s">
        <v>21</v>
      </c>
    </row>
    <row r="7130" spans="1:4" x14ac:dyDescent="0.35">
      <c r="A7130">
        <v>18350234</v>
      </c>
      <c r="B7130" s="4" t="s">
        <v>21</v>
      </c>
      <c r="C7130" s="4" t="s">
        <v>21</v>
      </c>
      <c r="D7130" s="4" t="s">
        <v>21</v>
      </c>
    </row>
    <row r="7131" spans="1:4" x14ac:dyDescent="0.35">
      <c r="A7131">
        <v>18350499</v>
      </c>
      <c r="B7131" s="4" t="s">
        <v>21</v>
      </c>
      <c r="C7131" s="4" t="s">
        <v>20</v>
      </c>
      <c r="D7131" s="4" t="s">
        <v>21</v>
      </c>
    </row>
    <row r="7132" spans="1:4" x14ac:dyDescent="0.35">
      <c r="A7132">
        <v>18350567</v>
      </c>
      <c r="B7132" s="4" t="s">
        <v>21</v>
      </c>
      <c r="C7132" s="4" t="s">
        <v>21</v>
      </c>
      <c r="D7132" s="4" t="s">
        <v>21</v>
      </c>
    </row>
    <row r="7133" spans="1:4" x14ac:dyDescent="0.35">
      <c r="A7133">
        <v>18350870</v>
      </c>
      <c r="B7133" s="4" t="s">
        <v>21</v>
      </c>
      <c r="C7133" s="4" t="s">
        <v>21</v>
      </c>
      <c r="D7133" s="4" t="s">
        <v>21</v>
      </c>
    </row>
    <row r="7134" spans="1:4" x14ac:dyDescent="0.35">
      <c r="A7134">
        <v>18351053</v>
      </c>
      <c r="B7134" s="4" t="s">
        <v>21</v>
      </c>
      <c r="C7134" s="4" t="s">
        <v>20</v>
      </c>
      <c r="D7134" s="4" t="s">
        <v>21</v>
      </c>
    </row>
    <row r="7135" spans="1:4" x14ac:dyDescent="0.35">
      <c r="A7135">
        <v>18351422</v>
      </c>
      <c r="B7135" s="4" t="s">
        <v>21</v>
      </c>
      <c r="C7135" s="4" t="s">
        <v>21</v>
      </c>
      <c r="D7135" s="4" t="s">
        <v>21</v>
      </c>
    </row>
    <row r="7136" spans="1:4" x14ac:dyDescent="0.35">
      <c r="A7136">
        <v>18351471</v>
      </c>
      <c r="B7136" s="4" t="s">
        <v>21</v>
      </c>
      <c r="C7136" s="4" t="s">
        <v>21</v>
      </c>
      <c r="D7136" s="4" t="s">
        <v>21</v>
      </c>
    </row>
    <row r="7137" spans="1:4" x14ac:dyDescent="0.35">
      <c r="A7137">
        <v>18351495</v>
      </c>
      <c r="B7137" s="4" t="s">
        <v>21</v>
      </c>
      <c r="C7137" s="4" t="s">
        <v>21</v>
      </c>
      <c r="D7137" s="4" t="s">
        <v>21</v>
      </c>
    </row>
    <row r="7138" spans="1:4" x14ac:dyDescent="0.35">
      <c r="A7138">
        <v>18351822</v>
      </c>
      <c r="B7138" s="4" t="s">
        <v>21</v>
      </c>
      <c r="C7138" s="4" t="s">
        <v>21</v>
      </c>
      <c r="D7138" s="4" t="s">
        <v>21</v>
      </c>
    </row>
    <row r="7139" spans="1:4" x14ac:dyDescent="0.35">
      <c r="A7139">
        <v>18352161</v>
      </c>
      <c r="B7139" s="4" t="s">
        <v>21</v>
      </c>
      <c r="C7139" s="4" t="s">
        <v>21</v>
      </c>
      <c r="D7139" s="4" t="s">
        <v>21</v>
      </c>
    </row>
    <row r="7140" spans="1:4" x14ac:dyDescent="0.35">
      <c r="A7140">
        <v>18352171</v>
      </c>
      <c r="B7140" s="4" t="s">
        <v>21</v>
      </c>
      <c r="C7140" s="4" t="s">
        <v>21</v>
      </c>
      <c r="D7140" s="4" t="s">
        <v>21</v>
      </c>
    </row>
    <row r="7141" spans="1:4" x14ac:dyDescent="0.35">
      <c r="A7141">
        <v>18352172</v>
      </c>
      <c r="B7141" s="4" t="s">
        <v>21</v>
      </c>
      <c r="C7141" s="4" t="s">
        <v>21</v>
      </c>
      <c r="D7141" s="4" t="s">
        <v>21</v>
      </c>
    </row>
    <row r="7142" spans="1:4" x14ac:dyDescent="0.35">
      <c r="A7142">
        <v>18352176</v>
      </c>
      <c r="B7142" s="4" t="s">
        <v>21</v>
      </c>
      <c r="C7142" s="4" t="s">
        <v>21</v>
      </c>
      <c r="D7142" s="4" t="s">
        <v>21</v>
      </c>
    </row>
    <row r="7143" spans="1:4" x14ac:dyDescent="0.35">
      <c r="A7143">
        <v>18352179</v>
      </c>
      <c r="B7143" s="4" t="s">
        <v>21</v>
      </c>
      <c r="C7143" s="4" t="s">
        <v>20</v>
      </c>
      <c r="D7143" s="4" t="s">
        <v>21</v>
      </c>
    </row>
    <row r="7144" spans="1:4" x14ac:dyDescent="0.35">
      <c r="A7144">
        <v>18352180</v>
      </c>
      <c r="B7144" s="4" t="s">
        <v>21</v>
      </c>
      <c r="C7144" s="4" t="s">
        <v>21</v>
      </c>
      <c r="D7144" s="4" t="s">
        <v>21</v>
      </c>
    </row>
    <row r="7145" spans="1:4" x14ac:dyDescent="0.35">
      <c r="A7145">
        <v>18352184</v>
      </c>
      <c r="B7145" s="4" t="s">
        <v>21</v>
      </c>
      <c r="C7145" s="4" t="s">
        <v>21</v>
      </c>
      <c r="D7145" s="4" t="s">
        <v>21</v>
      </c>
    </row>
    <row r="7146" spans="1:4" x14ac:dyDescent="0.35">
      <c r="A7146">
        <v>18352186</v>
      </c>
      <c r="B7146" s="4" t="s">
        <v>21</v>
      </c>
      <c r="C7146" s="4" t="s">
        <v>21</v>
      </c>
      <c r="D7146" s="4" t="s">
        <v>21</v>
      </c>
    </row>
    <row r="7147" spans="1:4" x14ac:dyDescent="0.35">
      <c r="A7147">
        <v>18352208</v>
      </c>
      <c r="B7147" s="4" t="s">
        <v>21</v>
      </c>
      <c r="C7147" s="4" t="s">
        <v>20</v>
      </c>
      <c r="D7147" s="4" t="s">
        <v>21</v>
      </c>
    </row>
    <row r="7148" spans="1:4" x14ac:dyDescent="0.35">
      <c r="A7148">
        <v>18352209</v>
      </c>
      <c r="B7148" s="4" t="s">
        <v>21</v>
      </c>
      <c r="C7148" s="4" t="s">
        <v>21</v>
      </c>
      <c r="D7148" s="4" t="s">
        <v>21</v>
      </c>
    </row>
    <row r="7149" spans="1:4" x14ac:dyDescent="0.35">
      <c r="A7149">
        <v>18352214</v>
      </c>
      <c r="B7149" s="4" t="s">
        <v>21</v>
      </c>
      <c r="C7149" s="4" t="s">
        <v>21</v>
      </c>
      <c r="D7149" s="4" t="s">
        <v>21</v>
      </c>
    </row>
    <row r="7150" spans="1:4" x14ac:dyDescent="0.35">
      <c r="A7150">
        <v>18352220</v>
      </c>
      <c r="B7150" s="4" t="s">
        <v>21</v>
      </c>
      <c r="C7150" s="4" t="s">
        <v>21</v>
      </c>
      <c r="D7150" s="4" t="s">
        <v>21</v>
      </c>
    </row>
    <row r="7151" spans="1:4" x14ac:dyDescent="0.35">
      <c r="A7151">
        <v>18352249</v>
      </c>
      <c r="B7151" s="4" t="s">
        <v>21</v>
      </c>
      <c r="C7151" s="4" t="s">
        <v>20</v>
      </c>
      <c r="D7151" s="4" t="s">
        <v>21</v>
      </c>
    </row>
    <row r="7152" spans="1:4" x14ac:dyDescent="0.35">
      <c r="A7152">
        <v>18352250</v>
      </c>
      <c r="B7152" s="4" t="s">
        <v>21</v>
      </c>
      <c r="C7152" s="4" t="s">
        <v>21</v>
      </c>
      <c r="D7152" s="4" t="s">
        <v>21</v>
      </c>
    </row>
    <row r="7153" spans="1:4" x14ac:dyDescent="0.35">
      <c r="A7153">
        <v>18352256</v>
      </c>
      <c r="B7153" s="4" t="s">
        <v>21</v>
      </c>
      <c r="C7153" s="4" t="s">
        <v>21</v>
      </c>
      <c r="D7153" s="4" t="s">
        <v>21</v>
      </c>
    </row>
    <row r="7154" spans="1:4" x14ac:dyDescent="0.35">
      <c r="A7154">
        <v>18352261</v>
      </c>
      <c r="B7154" s="4" t="s">
        <v>21</v>
      </c>
      <c r="C7154" s="4" t="s">
        <v>21</v>
      </c>
      <c r="D7154" s="4" t="s">
        <v>21</v>
      </c>
    </row>
    <row r="7155" spans="1:4" x14ac:dyDescent="0.35">
      <c r="A7155">
        <v>18352262</v>
      </c>
      <c r="B7155" s="4" t="s">
        <v>21</v>
      </c>
      <c r="C7155" s="4" t="s">
        <v>20</v>
      </c>
      <c r="D7155" s="4" t="s">
        <v>21</v>
      </c>
    </row>
    <row r="7156" spans="1:4" x14ac:dyDescent="0.35">
      <c r="A7156">
        <v>18352263</v>
      </c>
      <c r="B7156" s="4" t="s">
        <v>21</v>
      </c>
      <c r="C7156" s="4" t="s">
        <v>20</v>
      </c>
      <c r="D7156" s="4" t="s">
        <v>21</v>
      </c>
    </row>
    <row r="7157" spans="1:4" x14ac:dyDescent="0.35">
      <c r="A7157">
        <v>18352264</v>
      </c>
      <c r="B7157" s="4" t="s">
        <v>21</v>
      </c>
      <c r="C7157" s="4" t="s">
        <v>21</v>
      </c>
      <c r="D7157" s="4" t="s">
        <v>21</v>
      </c>
    </row>
    <row r="7158" spans="1:4" x14ac:dyDescent="0.35">
      <c r="A7158">
        <v>18352268</v>
      </c>
      <c r="B7158" s="4" t="s">
        <v>21</v>
      </c>
      <c r="C7158" s="4" t="s">
        <v>21</v>
      </c>
      <c r="D7158" s="4" t="s">
        <v>21</v>
      </c>
    </row>
    <row r="7159" spans="1:4" x14ac:dyDescent="0.35">
      <c r="A7159">
        <v>18352271</v>
      </c>
      <c r="B7159" s="4" t="s">
        <v>21</v>
      </c>
      <c r="C7159" s="4" t="s">
        <v>21</v>
      </c>
      <c r="D7159" s="4" t="s">
        <v>21</v>
      </c>
    </row>
    <row r="7160" spans="1:4" x14ac:dyDescent="0.35">
      <c r="A7160">
        <v>18352275</v>
      </c>
      <c r="B7160" s="4" t="s">
        <v>21</v>
      </c>
      <c r="C7160" s="4" t="s">
        <v>21</v>
      </c>
      <c r="D7160" s="4" t="s">
        <v>21</v>
      </c>
    </row>
    <row r="7161" spans="1:4" x14ac:dyDescent="0.35">
      <c r="A7161">
        <v>18352277</v>
      </c>
      <c r="B7161" s="4" t="s">
        <v>21</v>
      </c>
      <c r="C7161" s="4" t="s">
        <v>20</v>
      </c>
      <c r="D7161" s="4" t="s">
        <v>21</v>
      </c>
    </row>
    <row r="7162" spans="1:4" x14ac:dyDescent="0.35">
      <c r="A7162">
        <v>18352278</v>
      </c>
      <c r="B7162" s="4" t="s">
        <v>21</v>
      </c>
      <c r="C7162" s="4" t="s">
        <v>20</v>
      </c>
      <c r="D7162" s="4" t="s">
        <v>21</v>
      </c>
    </row>
    <row r="7163" spans="1:4" x14ac:dyDescent="0.35">
      <c r="A7163">
        <v>18352287</v>
      </c>
      <c r="B7163" s="4" t="s">
        <v>21</v>
      </c>
      <c r="C7163" s="4" t="s">
        <v>21</v>
      </c>
      <c r="D7163" s="4" t="s">
        <v>21</v>
      </c>
    </row>
    <row r="7164" spans="1:4" x14ac:dyDescent="0.35">
      <c r="A7164">
        <v>18352288</v>
      </c>
      <c r="B7164" s="4" t="s">
        <v>21</v>
      </c>
      <c r="C7164" s="4" t="s">
        <v>21</v>
      </c>
      <c r="D7164" s="4" t="s">
        <v>21</v>
      </c>
    </row>
    <row r="7165" spans="1:4" x14ac:dyDescent="0.35">
      <c r="A7165">
        <v>18352295</v>
      </c>
      <c r="B7165" s="4" t="s">
        <v>21</v>
      </c>
      <c r="C7165" s="4" t="s">
        <v>21</v>
      </c>
      <c r="D7165" s="4" t="s">
        <v>21</v>
      </c>
    </row>
    <row r="7166" spans="1:4" x14ac:dyDescent="0.35">
      <c r="A7166">
        <v>18352452</v>
      </c>
      <c r="B7166" s="4" t="s">
        <v>21</v>
      </c>
      <c r="C7166" s="4" t="s">
        <v>21</v>
      </c>
      <c r="D7166" s="4" t="s">
        <v>21</v>
      </c>
    </row>
    <row r="7167" spans="1:4" x14ac:dyDescent="0.35">
      <c r="A7167">
        <v>18352655</v>
      </c>
      <c r="B7167" s="4" t="s">
        <v>21</v>
      </c>
      <c r="C7167" s="4" t="s">
        <v>21</v>
      </c>
      <c r="D7167" s="4" t="s">
        <v>21</v>
      </c>
    </row>
    <row r="7168" spans="1:4" x14ac:dyDescent="0.35">
      <c r="A7168">
        <v>18352657</v>
      </c>
      <c r="B7168" s="4" t="s">
        <v>21</v>
      </c>
      <c r="C7168" s="4" t="s">
        <v>21</v>
      </c>
      <c r="D7168" s="4" t="s">
        <v>21</v>
      </c>
    </row>
    <row r="7169" spans="1:4" x14ac:dyDescent="0.35">
      <c r="A7169">
        <v>18352658</v>
      </c>
      <c r="B7169" s="4" t="s">
        <v>21</v>
      </c>
      <c r="C7169" s="4" t="s">
        <v>21</v>
      </c>
      <c r="D7169" s="4" t="s">
        <v>21</v>
      </c>
    </row>
    <row r="7170" spans="1:4" x14ac:dyDescent="0.35">
      <c r="A7170">
        <v>18352672</v>
      </c>
      <c r="B7170" s="4" t="s">
        <v>21</v>
      </c>
      <c r="C7170" s="4" t="s">
        <v>21</v>
      </c>
      <c r="D7170" s="4" t="s">
        <v>21</v>
      </c>
    </row>
    <row r="7171" spans="1:4" x14ac:dyDescent="0.35">
      <c r="A7171">
        <v>18352676</v>
      </c>
      <c r="B7171" s="4" t="s">
        <v>21</v>
      </c>
      <c r="C7171" s="4" t="s">
        <v>21</v>
      </c>
      <c r="D7171" s="4" t="s">
        <v>21</v>
      </c>
    </row>
    <row r="7172" spans="1:4" x14ac:dyDescent="0.35">
      <c r="A7172">
        <v>18352678</v>
      </c>
      <c r="B7172" s="4" t="s">
        <v>21</v>
      </c>
      <c r="C7172" s="4" t="s">
        <v>20</v>
      </c>
      <c r="D7172" s="4" t="s">
        <v>21</v>
      </c>
    </row>
    <row r="7173" spans="1:4" x14ac:dyDescent="0.35">
      <c r="A7173">
        <v>18352682</v>
      </c>
      <c r="B7173" s="4" t="s">
        <v>21</v>
      </c>
      <c r="C7173" s="4" t="s">
        <v>21</v>
      </c>
      <c r="D7173" s="4" t="s">
        <v>21</v>
      </c>
    </row>
    <row r="7174" spans="1:4" x14ac:dyDescent="0.35">
      <c r="A7174">
        <v>18352684</v>
      </c>
      <c r="B7174" s="4" t="s">
        <v>21</v>
      </c>
      <c r="C7174" s="4" t="s">
        <v>21</v>
      </c>
      <c r="D7174" s="4" t="s">
        <v>21</v>
      </c>
    </row>
    <row r="7175" spans="1:4" x14ac:dyDescent="0.35">
      <c r="A7175">
        <v>18353030</v>
      </c>
      <c r="B7175" s="4" t="s">
        <v>21</v>
      </c>
      <c r="C7175" s="4" t="s">
        <v>21</v>
      </c>
      <c r="D7175" s="4" t="s">
        <v>21</v>
      </c>
    </row>
    <row r="7176" spans="1:4" x14ac:dyDescent="0.35">
      <c r="A7176">
        <v>18353121</v>
      </c>
      <c r="B7176" s="4" t="s">
        <v>20</v>
      </c>
      <c r="C7176" s="4" t="s">
        <v>21</v>
      </c>
      <c r="D7176" s="4" t="s">
        <v>21</v>
      </c>
    </row>
    <row r="7177" spans="1:4" x14ac:dyDescent="0.35">
      <c r="A7177">
        <v>18353692</v>
      </c>
      <c r="B7177" s="4" t="s">
        <v>21</v>
      </c>
      <c r="C7177" s="4" t="s">
        <v>20</v>
      </c>
      <c r="D7177" s="4" t="s">
        <v>21</v>
      </c>
    </row>
    <row r="7178" spans="1:4" x14ac:dyDescent="0.35">
      <c r="A7178">
        <v>18353710</v>
      </c>
      <c r="B7178" s="4" t="s">
        <v>21</v>
      </c>
      <c r="C7178" s="4" t="s">
        <v>21</v>
      </c>
      <c r="D7178" s="4" t="s">
        <v>21</v>
      </c>
    </row>
    <row r="7179" spans="1:4" x14ac:dyDescent="0.35">
      <c r="A7179">
        <v>18353796</v>
      </c>
      <c r="B7179" s="4" t="s">
        <v>21</v>
      </c>
      <c r="C7179" s="4" t="s">
        <v>21</v>
      </c>
      <c r="D7179" s="4" t="s">
        <v>21</v>
      </c>
    </row>
    <row r="7180" spans="1:4" x14ac:dyDescent="0.35">
      <c r="A7180">
        <v>18354257</v>
      </c>
      <c r="B7180" s="4" t="s">
        <v>21</v>
      </c>
      <c r="C7180" s="4" t="s">
        <v>20</v>
      </c>
      <c r="D7180" s="4" t="s">
        <v>21</v>
      </c>
    </row>
    <row r="7181" spans="1:4" x14ac:dyDescent="0.35">
      <c r="A7181">
        <v>18354330</v>
      </c>
      <c r="B7181" s="4" t="s">
        <v>21</v>
      </c>
      <c r="C7181" s="4" t="s">
        <v>21</v>
      </c>
      <c r="D7181" s="4" t="s">
        <v>21</v>
      </c>
    </row>
    <row r="7182" spans="1:4" x14ac:dyDescent="0.35">
      <c r="A7182">
        <v>18354483</v>
      </c>
      <c r="B7182" s="4" t="s">
        <v>21</v>
      </c>
      <c r="C7182" s="4" t="s">
        <v>21</v>
      </c>
      <c r="D7182" s="4" t="s">
        <v>21</v>
      </c>
    </row>
    <row r="7183" spans="1:4" x14ac:dyDescent="0.35">
      <c r="A7183">
        <v>18354624</v>
      </c>
      <c r="B7183" s="4" t="s">
        <v>21</v>
      </c>
      <c r="C7183" s="4" t="s">
        <v>20</v>
      </c>
      <c r="D7183" s="4" t="s">
        <v>21</v>
      </c>
    </row>
    <row r="7184" spans="1:4" x14ac:dyDescent="0.35">
      <c r="A7184">
        <v>18354627</v>
      </c>
      <c r="B7184" s="4" t="s">
        <v>21</v>
      </c>
      <c r="C7184" s="4" t="s">
        <v>20</v>
      </c>
      <c r="D7184" s="4" t="s">
        <v>21</v>
      </c>
    </row>
    <row r="7185" spans="1:4" x14ac:dyDescent="0.35">
      <c r="A7185">
        <v>18354631</v>
      </c>
      <c r="B7185" s="4" t="s">
        <v>21</v>
      </c>
      <c r="C7185" s="4" t="s">
        <v>20</v>
      </c>
      <c r="D7185" s="4" t="s">
        <v>21</v>
      </c>
    </row>
    <row r="7186" spans="1:4" x14ac:dyDescent="0.35">
      <c r="A7186">
        <v>18354634</v>
      </c>
      <c r="B7186" s="4" t="s">
        <v>21</v>
      </c>
      <c r="C7186" s="4" t="s">
        <v>21</v>
      </c>
      <c r="D7186" s="4" t="s">
        <v>21</v>
      </c>
    </row>
    <row r="7187" spans="1:4" x14ac:dyDescent="0.35">
      <c r="A7187">
        <v>18354639</v>
      </c>
      <c r="B7187" s="4" t="s">
        <v>21</v>
      </c>
      <c r="C7187" s="4" t="s">
        <v>21</v>
      </c>
      <c r="D7187" s="4" t="s">
        <v>21</v>
      </c>
    </row>
    <row r="7188" spans="1:4" x14ac:dyDescent="0.35">
      <c r="A7188">
        <v>18354644</v>
      </c>
      <c r="B7188" s="4" t="s">
        <v>21</v>
      </c>
      <c r="C7188" s="4" t="s">
        <v>21</v>
      </c>
      <c r="D7188" s="4" t="s">
        <v>21</v>
      </c>
    </row>
    <row r="7189" spans="1:4" x14ac:dyDescent="0.35">
      <c r="A7189">
        <v>18354645</v>
      </c>
      <c r="B7189" s="4" t="s">
        <v>21</v>
      </c>
      <c r="C7189" s="4" t="s">
        <v>20</v>
      </c>
      <c r="D7189" s="4" t="s">
        <v>21</v>
      </c>
    </row>
    <row r="7190" spans="1:4" x14ac:dyDescent="0.35">
      <c r="A7190">
        <v>18354650</v>
      </c>
      <c r="B7190" s="4" t="s">
        <v>21</v>
      </c>
      <c r="C7190" s="4" t="s">
        <v>21</v>
      </c>
      <c r="D7190" s="4" t="s">
        <v>21</v>
      </c>
    </row>
    <row r="7191" spans="1:4" x14ac:dyDescent="0.35">
      <c r="A7191">
        <v>18354655</v>
      </c>
      <c r="B7191" s="4" t="s">
        <v>21</v>
      </c>
      <c r="C7191" s="4" t="s">
        <v>21</v>
      </c>
      <c r="D7191" s="4" t="s">
        <v>21</v>
      </c>
    </row>
    <row r="7192" spans="1:4" x14ac:dyDescent="0.35">
      <c r="A7192">
        <v>18354658</v>
      </c>
      <c r="B7192" s="4" t="s">
        <v>21</v>
      </c>
      <c r="C7192" s="4" t="s">
        <v>21</v>
      </c>
      <c r="D7192" s="4" t="s">
        <v>21</v>
      </c>
    </row>
    <row r="7193" spans="1:4" x14ac:dyDescent="0.35">
      <c r="A7193">
        <v>18354663</v>
      </c>
      <c r="B7193" s="4" t="s">
        <v>21</v>
      </c>
      <c r="C7193" s="4" t="s">
        <v>21</v>
      </c>
      <c r="D7193" s="4" t="s">
        <v>21</v>
      </c>
    </row>
    <row r="7194" spans="1:4" x14ac:dyDescent="0.35">
      <c r="A7194">
        <v>18354665</v>
      </c>
      <c r="B7194" s="4" t="s">
        <v>21</v>
      </c>
      <c r="C7194" s="4" t="s">
        <v>20</v>
      </c>
      <c r="D7194" s="4" t="s">
        <v>21</v>
      </c>
    </row>
    <row r="7195" spans="1:4" x14ac:dyDescent="0.35">
      <c r="A7195">
        <v>18354666</v>
      </c>
      <c r="B7195" s="4" t="s">
        <v>21</v>
      </c>
      <c r="C7195" s="4" t="s">
        <v>21</v>
      </c>
      <c r="D7195" s="4" t="s">
        <v>21</v>
      </c>
    </row>
    <row r="7196" spans="1:4" x14ac:dyDescent="0.35">
      <c r="A7196">
        <v>18354667</v>
      </c>
      <c r="B7196" s="4" t="s">
        <v>21</v>
      </c>
      <c r="C7196" s="4" t="s">
        <v>21</v>
      </c>
      <c r="D7196" s="4" t="s">
        <v>21</v>
      </c>
    </row>
    <row r="7197" spans="1:4" x14ac:dyDescent="0.35">
      <c r="A7197">
        <v>18354672</v>
      </c>
      <c r="B7197" s="4" t="s">
        <v>21</v>
      </c>
      <c r="C7197" s="4" t="s">
        <v>21</v>
      </c>
      <c r="D7197" s="4" t="s">
        <v>21</v>
      </c>
    </row>
    <row r="7198" spans="1:4" x14ac:dyDescent="0.35">
      <c r="A7198">
        <v>18354968</v>
      </c>
      <c r="B7198" s="4" t="s">
        <v>21</v>
      </c>
      <c r="C7198" s="4" t="s">
        <v>21</v>
      </c>
      <c r="D7198" s="4" t="s">
        <v>21</v>
      </c>
    </row>
    <row r="7199" spans="1:4" x14ac:dyDescent="0.35">
      <c r="A7199">
        <v>18354969</v>
      </c>
      <c r="B7199" s="4" t="s">
        <v>21</v>
      </c>
      <c r="C7199" s="4" t="s">
        <v>21</v>
      </c>
      <c r="D7199" s="4" t="s">
        <v>21</v>
      </c>
    </row>
    <row r="7200" spans="1:4" x14ac:dyDescent="0.35">
      <c r="A7200">
        <v>18354972</v>
      </c>
      <c r="B7200" s="4" t="s">
        <v>21</v>
      </c>
      <c r="C7200" s="4" t="s">
        <v>20</v>
      </c>
      <c r="D7200" s="4" t="s">
        <v>21</v>
      </c>
    </row>
    <row r="7201" spans="1:4" x14ac:dyDescent="0.35">
      <c r="A7201">
        <v>18354973</v>
      </c>
      <c r="B7201" s="4" t="s">
        <v>21</v>
      </c>
      <c r="C7201" s="4" t="s">
        <v>20</v>
      </c>
      <c r="D7201" s="4" t="s">
        <v>21</v>
      </c>
    </row>
    <row r="7202" spans="1:4" x14ac:dyDescent="0.35">
      <c r="A7202">
        <v>18354978</v>
      </c>
      <c r="B7202" s="4" t="s">
        <v>21</v>
      </c>
      <c r="C7202" s="4" t="s">
        <v>21</v>
      </c>
      <c r="D7202" s="4" t="s">
        <v>21</v>
      </c>
    </row>
    <row r="7203" spans="1:4" x14ac:dyDescent="0.35">
      <c r="A7203">
        <v>18354984</v>
      </c>
      <c r="B7203" s="4" t="s">
        <v>21</v>
      </c>
      <c r="C7203" s="4" t="s">
        <v>20</v>
      </c>
      <c r="D7203" s="4" t="s">
        <v>21</v>
      </c>
    </row>
    <row r="7204" spans="1:4" x14ac:dyDescent="0.35">
      <c r="A7204">
        <v>18354985</v>
      </c>
      <c r="B7204" s="4" t="s">
        <v>21</v>
      </c>
      <c r="C7204" s="4" t="s">
        <v>21</v>
      </c>
      <c r="D7204" s="4" t="s">
        <v>21</v>
      </c>
    </row>
    <row r="7205" spans="1:4" x14ac:dyDescent="0.35">
      <c r="A7205">
        <v>18354987</v>
      </c>
      <c r="B7205" s="4" t="s">
        <v>21</v>
      </c>
      <c r="C7205" s="4" t="s">
        <v>21</v>
      </c>
      <c r="D7205" s="4" t="s">
        <v>21</v>
      </c>
    </row>
    <row r="7206" spans="1:4" x14ac:dyDescent="0.35">
      <c r="A7206">
        <v>18354988</v>
      </c>
      <c r="B7206" s="4" t="s">
        <v>21</v>
      </c>
      <c r="C7206" s="4" t="s">
        <v>21</v>
      </c>
      <c r="D7206" s="4" t="s">
        <v>21</v>
      </c>
    </row>
    <row r="7207" spans="1:4" x14ac:dyDescent="0.35">
      <c r="A7207">
        <v>18354992</v>
      </c>
      <c r="B7207" s="4" t="s">
        <v>21</v>
      </c>
      <c r="C7207" s="4" t="s">
        <v>21</v>
      </c>
      <c r="D7207" s="4" t="s">
        <v>21</v>
      </c>
    </row>
    <row r="7208" spans="1:4" x14ac:dyDescent="0.35">
      <c r="A7208">
        <v>18354994</v>
      </c>
      <c r="B7208" s="4" t="s">
        <v>21</v>
      </c>
      <c r="C7208" s="4" t="s">
        <v>21</v>
      </c>
      <c r="D7208" s="4" t="s">
        <v>21</v>
      </c>
    </row>
    <row r="7209" spans="1:4" x14ac:dyDescent="0.35">
      <c r="A7209">
        <v>18354996</v>
      </c>
      <c r="B7209" s="4" t="s">
        <v>21</v>
      </c>
      <c r="C7209" s="4" t="s">
        <v>21</v>
      </c>
      <c r="D7209" s="4" t="s">
        <v>21</v>
      </c>
    </row>
    <row r="7210" spans="1:4" x14ac:dyDescent="0.35">
      <c r="A7210">
        <v>18354998</v>
      </c>
      <c r="B7210" s="4" t="s">
        <v>21</v>
      </c>
      <c r="C7210" s="4" t="s">
        <v>21</v>
      </c>
      <c r="D7210" s="4" t="s">
        <v>21</v>
      </c>
    </row>
    <row r="7211" spans="1:4" x14ac:dyDescent="0.35">
      <c r="A7211">
        <v>18355004</v>
      </c>
      <c r="B7211" s="4" t="s">
        <v>21</v>
      </c>
      <c r="C7211" s="4" t="s">
        <v>21</v>
      </c>
      <c r="D7211" s="4" t="s">
        <v>21</v>
      </c>
    </row>
    <row r="7212" spans="1:4" x14ac:dyDescent="0.35">
      <c r="A7212">
        <v>18355013</v>
      </c>
      <c r="B7212" s="4" t="s">
        <v>21</v>
      </c>
      <c r="C7212" s="4" t="s">
        <v>21</v>
      </c>
      <c r="D7212" s="4" t="s">
        <v>21</v>
      </c>
    </row>
    <row r="7213" spans="1:4" x14ac:dyDescent="0.35">
      <c r="A7213">
        <v>18355037</v>
      </c>
      <c r="B7213" s="4" t="s">
        <v>21</v>
      </c>
      <c r="C7213" s="4" t="s">
        <v>21</v>
      </c>
      <c r="D7213" s="4" t="s">
        <v>21</v>
      </c>
    </row>
    <row r="7214" spans="1:4" x14ac:dyDescent="0.35">
      <c r="A7214">
        <v>18355106</v>
      </c>
      <c r="B7214" s="4" t="s">
        <v>21</v>
      </c>
      <c r="C7214" s="4" t="s">
        <v>20</v>
      </c>
      <c r="D7214" s="4" t="s">
        <v>21</v>
      </c>
    </row>
    <row r="7215" spans="1:4" x14ac:dyDescent="0.35">
      <c r="A7215">
        <v>18355107</v>
      </c>
      <c r="B7215" s="4" t="s">
        <v>21</v>
      </c>
      <c r="C7215" s="4" t="s">
        <v>21</v>
      </c>
      <c r="D7215" s="4" t="s">
        <v>21</v>
      </c>
    </row>
    <row r="7216" spans="1:4" x14ac:dyDescent="0.35">
      <c r="A7216">
        <v>18355110</v>
      </c>
      <c r="B7216" s="4" t="s">
        <v>21</v>
      </c>
      <c r="C7216" s="4" t="s">
        <v>20</v>
      </c>
      <c r="D7216" s="4" t="s">
        <v>21</v>
      </c>
    </row>
    <row r="7217" spans="1:4" x14ac:dyDescent="0.35">
      <c r="A7217">
        <v>18355111</v>
      </c>
      <c r="B7217" s="4" t="s">
        <v>21</v>
      </c>
      <c r="C7217" s="4" t="s">
        <v>21</v>
      </c>
      <c r="D7217" s="4" t="s">
        <v>21</v>
      </c>
    </row>
    <row r="7218" spans="1:4" x14ac:dyDescent="0.35">
      <c r="A7218">
        <v>18355112</v>
      </c>
      <c r="B7218" s="4" t="s">
        <v>21</v>
      </c>
      <c r="C7218" s="4" t="s">
        <v>20</v>
      </c>
      <c r="D7218" s="4" t="s">
        <v>21</v>
      </c>
    </row>
    <row r="7219" spans="1:4" x14ac:dyDescent="0.35">
      <c r="A7219">
        <v>18355115</v>
      </c>
      <c r="B7219" s="4" t="s">
        <v>21</v>
      </c>
      <c r="C7219" s="4" t="s">
        <v>21</v>
      </c>
      <c r="D7219" s="4" t="s">
        <v>21</v>
      </c>
    </row>
    <row r="7220" spans="1:4" x14ac:dyDescent="0.35">
      <c r="A7220">
        <v>18355117</v>
      </c>
      <c r="B7220" s="4" t="s">
        <v>21</v>
      </c>
      <c r="C7220" s="4" t="s">
        <v>21</v>
      </c>
      <c r="D7220" s="4" t="s">
        <v>21</v>
      </c>
    </row>
    <row r="7221" spans="1:4" x14ac:dyDescent="0.35">
      <c r="A7221">
        <v>18355119</v>
      </c>
      <c r="B7221" s="4" t="s">
        <v>21</v>
      </c>
      <c r="C7221" s="4" t="s">
        <v>21</v>
      </c>
      <c r="D7221" s="4" t="s">
        <v>21</v>
      </c>
    </row>
    <row r="7222" spans="1:4" x14ac:dyDescent="0.35">
      <c r="A7222">
        <v>18355121</v>
      </c>
      <c r="B7222" s="4" t="s">
        <v>21</v>
      </c>
      <c r="C7222" s="4" t="s">
        <v>21</v>
      </c>
      <c r="D7222" s="4" t="s">
        <v>21</v>
      </c>
    </row>
    <row r="7223" spans="1:4" x14ac:dyDescent="0.35">
      <c r="A7223">
        <v>18355123</v>
      </c>
      <c r="B7223" s="4" t="s">
        <v>21</v>
      </c>
      <c r="C7223" s="4" t="s">
        <v>21</v>
      </c>
      <c r="D7223" s="4" t="s">
        <v>21</v>
      </c>
    </row>
    <row r="7224" spans="1:4" x14ac:dyDescent="0.35">
      <c r="A7224">
        <v>18355127</v>
      </c>
      <c r="B7224" s="4" t="s">
        <v>21</v>
      </c>
      <c r="C7224" s="4" t="s">
        <v>21</v>
      </c>
      <c r="D7224" s="4" t="s">
        <v>21</v>
      </c>
    </row>
    <row r="7225" spans="1:4" x14ac:dyDescent="0.35">
      <c r="A7225">
        <v>18355137</v>
      </c>
      <c r="B7225" s="4" t="s">
        <v>21</v>
      </c>
      <c r="C7225" s="4" t="s">
        <v>21</v>
      </c>
      <c r="D7225" s="4" t="s">
        <v>21</v>
      </c>
    </row>
    <row r="7226" spans="1:4" x14ac:dyDescent="0.35">
      <c r="A7226">
        <v>18355138</v>
      </c>
      <c r="B7226" s="4" t="s">
        <v>21</v>
      </c>
      <c r="C7226" s="4" t="s">
        <v>20</v>
      </c>
      <c r="D7226" s="4" t="s">
        <v>21</v>
      </c>
    </row>
    <row r="7227" spans="1:4" x14ac:dyDescent="0.35">
      <c r="A7227">
        <v>18355141</v>
      </c>
      <c r="B7227" s="4" t="s">
        <v>21</v>
      </c>
      <c r="C7227" s="4" t="s">
        <v>21</v>
      </c>
      <c r="D7227" s="4" t="s">
        <v>21</v>
      </c>
    </row>
    <row r="7228" spans="1:4" x14ac:dyDescent="0.35">
      <c r="A7228">
        <v>18355143</v>
      </c>
      <c r="B7228" s="4" t="s">
        <v>21</v>
      </c>
      <c r="C7228" s="4" t="s">
        <v>21</v>
      </c>
      <c r="D7228" s="4" t="s">
        <v>21</v>
      </c>
    </row>
    <row r="7229" spans="1:4" x14ac:dyDescent="0.35">
      <c r="A7229">
        <v>18355145</v>
      </c>
      <c r="B7229" s="4" t="s">
        <v>21</v>
      </c>
      <c r="C7229" s="4" t="s">
        <v>21</v>
      </c>
      <c r="D7229" s="4" t="s">
        <v>21</v>
      </c>
    </row>
    <row r="7230" spans="1:4" x14ac:dyDescent="0.35">
      <c r="A7230">
        <v>18355146</v>
      </c>
      <c r="B7230" s="4" t="s">
        <v>21</v>
      </c>
      <c r="C7230" s="4" t="s">
        <v>21</v>
      </c>
      <c r="D7230" s="4" t="s">
        <v>21</v>
      </c>
    </row>
    <row r="7231" spans="1:4" x14ac:dyDescent="0.35">
      <c r="A7231">
        <v>18355147</v>
      </c>
      <c r="B7231" s="4" t="s">
        <v>21</v>
      </c>
      <c r="C7231" s="4" t="s">
        <v>21</v>
      </c>
      <c r="D7231" s="4" t="s">
        <v>21</v>
      </c>
    </row>
    <row r="7232" spans="1:4" x14ac:dyDescent="0.35">
      <c r="A7232">
        <v>18355152</v>
      </c>
      <c r="B7232" s="4" t="s">
        <v>21</v>
      </c>
      <c r="C7232" s="4" t="s">
        <v>20</v>
      </c>
      <c r="D7232" s="4" t="s">
        <v>21</v>
      </c>
    </row>
    <row r="7233" spans="1:4" x14ac:dyDescent="0.35">
      <c r="A7233">
        <v>18355275</v>
      </c>
      <c r="B7233" s="4" t="s">
        <v>21</v>
      </c>
      <c r="C7233" s="4" t="s">
        <v>21</v>
      </c>
      <c r="D7233" s="4" t="s">
        <v>21</v>
      </c>
    </row>
    <row r="7234" spans="1:4" x14ac:dyDescent="0.35">
      <c r="A7234">
        <v>18355419</v>
      </c>
      <c r="B7234" s="4" t="s">
        <v>21</v>
      </c>
      <c r="C7234" s="4" t="s">
        <v>21</v>
      </c>
      <c r="D7234" s="4" t="s">
        <v>21</v>
      </c>
    </row>
    <row r="7235" spans="1:4" x14ac:dyDescent="0.35">
      <c r="A7235">
        <v>18356019</v>
      </c>
      <c r="B7235" s="4" t="s">
        <v>21</v>
      </c>
      <c r="C7235" s="4" t="s">
        <v>21</v>
      </c>
      <c r="D7235" s="4" t="s">
        <v>21</v>
      </c>
    </row>
    <row r="7236" spans="1:4" x14ac:dyDescent="0.35">
      <c r="A7236">
        <v>18356045</v>
      </c>
      <c r="B7236" s="4" t="s">
        <v>21</v>
      </c>
      <c r="C7236" s="4" t="s">
        <v>21</v>
      </c>
      <c r="D7236" s="4" t="s">
        <v>21</v>
      </c>
    </row>
    <row r="7237" spans="1:4" x14ac:dyDescent="0.35">
      <c r="A7237">
        <v>18356357</v>
      </c>
      <c r="B7237" s="4" t="s">
        <v>20</v>
      </c>
      <c r="C7237" s="4" t="s">
        <v>20</v>
      </c>
      <c r="D7237" s="4" t="s">
        <v>21</v>
      </c>
    </row>
    <row r="7238" spans="1:4" x14ac:dyDescent="0.35">
      <c r="A7238">
        <v>18356469</v>
      </c>
      <c r="B7238" s="4" t="s">
        <v>20</v>
      </c>
      <c r="C7238" s="4" t="s">
        <v>21</v>
      </c>
      <c r="D7238" s="4" t="s">
        <v>21</v>
      </c>
    </row>
    <row r="7239" spans="1:4" x14ac:dyDescent="0.35">
      <c r="A7239">
        <v>18356773</v>
      </c>
      <c r="B7239" s="4" t="s">
        <v>21</v>
      </c>
      <c r="C7239" s="4" t="s">
        <v>21</v>
      </c>
      <c r="D7239" s="4" t="s">
        <v>21</v>
      </c>
    </row>
    <row r="7240" spans="1:4" x14ac:dyDescent="0.35">
      <c r="A7240">
        <v>18356776</v>
      </c>
      <c r="B7240" s="4" t="s">
        <v>21</v>
      </c>
      <c r="C7240" s="4" t="s">
        <v>21</v>
      </c>
      <c r="D7240" s="4" t="s">
        <v>21</v>
      </c>
    </row>
    <row r="7241" spans="1:4" x14ac:dyDescent="0.35">
      <c r="A7241">
        <v>18356784</v>
      </c>
      <c r="B7241" s="4" t="s">
        <v>21</v>
      </c>
      <c r="C7241" s="4" t="s">
        <v>21</v>
      </c>
      <c r="D7241" s="4" t="s">
        <v>21</v>
      </c>
    </row>
    <row r="7242" spans="1:4" x14ac:dyDescent="0.35">
      <c r="A7242">
        <v>18356794</v>
      </c>
      <c r="B7242" s="4" t="s">
        <v>21</v>
      </c>
      <c r="C7242" s="4" t="s">
        <v>21</v>
      </c>
      <c r="D7242" s="4" t="s">
        <v>21</v>
      </c>
    </row>
    <row r="7243" spans="1:4" x14ac:dyDescent="0.35">
      <c r="A7243">
        <v>18356795</v>
      </c>
      <c r="B7243" s="4" t="s">
        <v>21</v>
      </c>
      <c r="C7243" s="4" t="s">
        <v>21</v>
      </c>
      <c r="D7243" s="4" t="s">
        <v>21</v>
      </c>
    </row>
    <row r="7244" spans="1:4" x14ac:dyDescent="0.35">
      <c r="A7244">
        <v>18356797</v>
      </c>
      <c r="B7244" s="4" t="s">
        <v>21</v>
      </c>
      <c r="C7244" s="4" t="s">
        <v>21</v>
      </c>
      <c r="D7244" s="4" t="s">
        <v>21</v>
      </c>
    </row>
    <row r="7245" spans="1:4" x14ac:dyDescent="0.35">
      <c r="A7245">
        <v>18356798</v>
      </c>
      <c r="B7245" s="4" t="s">
        <v>21</v>
      </c>
      <c r="C7245" s="4" t="s">
        <v>21</v>
      </c>
      <c r="D7245" s="4" t="s">
        <v>21</v>
      </c>
    </row>
    <row r="7246" spans="1:4" x14ac:dyDescent="0.35">
      <c r="A7246">
        <v>18356800</v>
      </c>
      <c r="B7246" s="4" t="s">
        <v>21</v>
      </c>
      <c r="C7246" s="4" t="s">
        <v>21</v>
      </c>
      <c r="D7246" s="4" t="s">
        <v>21</v>
      </c>
    </row>
    <row r="7247" spans="1:4" x14ac:dyDescent="0.35">
      <c r="A7247">
        <v>18356801</v>
      </c>
      <c r="B7247" s="4" t="s">
        <v>21</v>
      </c>
      <c r="C7247" s="4" t="s">
        <v>20</v>
      </c>
      <c r="D7247" s="4" t="s">
        <v>21</v>
      </c>
    </row>
    <row r="7248" spans="1:4" x14ac:dyDescent="0.35">
      <c r="A7248">
        <v>18356808</v>
      </c>
      <c r="B7248" s="4" t="s">
        <v>21</v>
      </c>
      <c r="C7248" s="4" t="s">
        <v>21</v>
      </c>
      <c r="D7248" s="4" t="s">
        <v>21</v>
      </c>
    </row>
    <row r="7249" spans="1:4" x14ac:dyDescent="0.35">
      <c r="A7249">
        <v>18356811</v>
      </c>
      <c r="B7249" s="4" t="s">
        <v>21</v>
      </c>
      <c r="C7249" s="4" t="s">
        <v>21</v>
      </c>
      <c r="D7249" s="4" t="s">
        <v>21</v>
      </c>
    </row>
    <row r="7250" spans="1:4" x14ac:dyDescent="0.35">
      <c r="A7250">
        <v>18356812</v>
      </c>
      <c r="B7250" s="4" t="s">
        <v>21</v>
      </c>
      <c r="C7250" s="4" t="s">
        <v>21</v>
      </c>
      <c r="D7250" s="4" t="s">
        <v>21</v>
      </c>
    </row>
    <row r="7251" spans="1:4" x14ac:dyDescent="0.35">
      <c r="A7251">
        <v>18356817</v>
      </c>
      <c r="B7251" s="4" t="s">
        <v>21</v>
      </c>
      <c r="C7251" s="4" t="s">
        <v>20</v>
      </c>
      <c r="D7251" s="4" t="s">
        <v>21</v>
      </c>
    </row>
    <row r="7252" spans="1:4" x14ac:dyDescent="0.35">
      <c r="A7252">
        <v>18356819</v>
      </c>
      <c r="B7252" s="4" t="s">
        <v>21</v>
      </c>
      <c r="C7252" s="4" t="s">
        <v>21</v>
      </c>
      <c r="D7252" s="4" t="s">
        <v>21</v>
      </c>
    </row>
    <row r="7253" spans="1:4" x14ac:dyDescent="0.35">
      <c r="A7253">
        <v>18356840</v>
      </c>
      <c r="B7253" s="4" t="s">
        <v>21</v>
      </c>
      <c r="C7253" s="4" t="s">
        <v>21</v>
      </c>
      <c r="D7253" s="4" t="s">
        <v>21</v>
      </c>
    </row>
    <row r="7254" spans="1:4" x14ac:dyDescent="0.35">
      <c r="A7254">
        <v>18357109</v>
      </c>
      <c r="B7254" s="4" t="s">
        <v>21</v>
      </c>
      <c r="C7254" s="4" t="s">
        <v>21</v>
      </c>
      <c r="D7254" s="4" t="s">
        <v>21</v>
      </c>
    </row>
    <row r="7255" spans="1:4" x14ac:dyDescent="0.35">
      <c r="A7255">
        <v>18357525</v>
      </c>
      <c r="B7255" s="4" t="s">
        <v>21</v>
      </c>
      <c r="C7255" s="4" t="s">
        <v>21</v>
      </c>
      <c r="D7255" s="4" t="s">
        <v>21</v>
      </c>
    </row>
    <row r="7256" spans="1:4" x14ac:dyDescent="0.35">
      <c r="A7256">
        <v>18357527</v>
      </c>
      <c r="B7256" s="4" t="s">
        <v>21</v>
      </c>
      <c r="C7256" s="4" t="s">
        <v>21</v>
      </c>
      <c r="D7256" s="4" t="s">
        <v>21</v>
      </c>
    </row>
    <row r="7257" spans="1:4" x14ac:dyDescent="0.35">
      <c r="A7257">
        <v>18357529</v>
      </c>
      <c r="B7257" s="4" t="s">
        <v>21</v>
      </c>
      <c r="C7257" s="4" t="s">
        <v>21</v>
      </c>
      <c r="D7257" s="4" t="s">
        <v>21</v>
      </c>
    </row>
    <row r="7258" spans="1:4" x14ac:dyDescent="0.35">
      <c r="A7258">
        <v>18357533</v>
      </c>
      <c r="B7258" s="4" t="s">
        <v>21</v>
      </c>
      <c r="C7258" s="4" t="s">
        <v>21</v>
      </c>
      <c r="D7258" s="4" t="s">
        <v>21</v>
      </c>
    </row>
    <row r="7259" spans="1:4" x14ac:dyDescent="0.35">
      <c r="A7259">
        <v>18357534</v>
      </c>
      <c r="B7259" s="4" t="s">
        <v>21</v>
      </c>
      <c r="C7259" s="4" t="s">
        <v>21</v>
      </c>
      <c r="D7259" s="4" t="s">
        <v>21</v>
      </c>
    </row>
    <row r="7260" spans="1:4" x14ac:dyDescent="0.35">
      <c r="A7260">
        <v>18357541</v>
      </c>
      <c r="B7260" s="4" t="s">
        <v>21</v>
      </c>
      <c r="C7260" s="4" t="s">
        <v>21</v>
      </c>
      <c r="D7260" s="4" t="s">
        <v>21</v>
      </c>
    </row>
    <row r="7261" spans="1:4" x14ac:dyDescent="0.35">
      <c r="A7261">
        <v>18357542</v>
      </c>
      <c r="B7261" s="4" t="s">
        <v>21</v>
      </c>
      <c r="C7261" s="4" t="s">
        <v>20</v>
      </c>
      <c r="D7261" s="4" t="s">
        <v>21</v>
      </c>
    </row>
    <row r="7262" spans="1:4" x14ac:dyDescent="0.35">
      <c r="A7262">
        <v>18357543</v>
      </c>
      <c r="B7262" s="4" t="s">
        <v>21</v>
      </c>
      <c r="C7262" s="4" t="s">
        <v>20</v>
      </c>
      <c r="D7262" s="4" t="s">
        <v>21</v>
      </c>
    </row>
    <row r="7263" spans="1:4" x14ac:dyDescent="0.35">
      <c r="A7263">
        <v>18357544</v>
      </c>
      <c r="B7263" s="4" t="s">
        <v>21</v>
      </c>
      <c r="C7263" s="4" t="s">
        <v>20</v>
      </c>
      <c r="D7263" s="4" t="s">
        <v>21</v>
      </c>
    </row>
    <row r="7264" spans="1:4" x14ac:dyDescent="0.35">
      <c r="A7264">
        <v>18357548</v>
      </c>
      <c r="B7264" s="4" t="s">
        <v>21</v>
      </c>
      <c r="C7264" s="4" t="s">
        <v>20</v>
      </c>
      <c r="D7264" s="4" t="s">
        <v>21</v>
      </c>
    </row>
    <row r="7265" spans="1:4" x14ac:dyDescent="0.35">
      <c r="A7265">
        <v>18357551</v>
      </c>
      <c r="B7265" s="4" t="s">
        <v>21</v>
      </c>
      <c r="C7265" s="4" t="s">
        <v>21</v>
      </c>
      <c r="D7265" s="4" t="s">
        <v>21</v>
      </c>
    </row>
    <row r="7266" spans="1:4" x14ac:dyDescent="0.35">
      <c r="A7266">
        <v>18357554</v>
      </c>
      <c r="B7266" s="4" t="s">
        <v>21</v>
      </c>
      <c r="C7266" s="4" t="s">
        <v>20</v>
      </c>
      <c r="D7266" s="4" t="s">
        <v>21</v>
      </c>
    </row>
    <row r="7267" spans="1:4" x14ac:dyDescent="0.35">
      <c r="A7267">
        <v>18357557</v>
      </c>
      <c r="B7267" s="4" t="s">
        <v>21</v>
      </c>
      <c r="C7267" s="4" t="s">
        <v>21</v>
      </c>
      <c r="D7267" s="4" t="s">
        <v>21</v>
      </c>
    </row>
    <row r="7268" spans="1:4" x14ac:dyDescent="0.35">
      <c r="A7268">
        <v>18357558</v>
      </c>
      <c r="B7268" s="4" t="s">
        <v>20</v>
      </c>
      <c r="C7268" s="4" t="s">
        <v>21</v>
      </c>
      <c r="D7268" s="4" t="s">
        <v>21</v>
      </c>
    </row>
    <row r="7269" spans="1:4" x14ac:dyDescent="0.35">
      <c r="A7269">
        <v>18357561</v>
      </c>
      <c r="B7269" s="4" t="s">
        <v>21</v>
      </c>
      <c r="C7269" s="4" t="s">
        <v>21</v>
      </c>
      <c r="D7269" s="4" t="s">
        <v>21</v>
      </c>
    </row>
    <row r="7270" spans="1:4" x14ac:dyDescent="0.35">
      <c r="A7270">
        <v>18357562</v>
      </c>
      <c r="B7270" s="4" t="s">
        <v>21</v>
      </c>
      <c r="C7270" s="4" t="s">
        <v>21</v>
      </c>
      <c r="D7270" s="4" t="s">
        <v>21</v>
      </c>
    </row>
    <row r="7271" spans="1:4" x14ac:dyDescent="0.35">
      <c r="A7271">
        <v>18357566</v>
      </c>
      <c r="B7271" s="4" t="s">
        <v>21</v>
      </c>
      <c r="C7271" s="4" t="s">
        <v>21</v>
      </c>
      <c r="D7271" s="4" t="s">
        <v>21</v>
      </c>
    </row>
    <row r="7272" spans="1:4" x14ac:dyDescent="0.35">
      <c r="A7272">
        <v>18357568</v>
      </c>
      <c r="B7272" s="4" t="s">
        <v>21</v>
      </c>
      <c r="C7272" s="4" t="s">
        <v>21</v>
      </c>
      <c r="D7272" s="4" t="s">
        <v>21</v>
      </c>
    </row>
    <row r="7273" spans="1:4" x14ac:dyDescent="0.35">
      <c r="A7273">
        <v>18357570</v>
      </c>
      <c r="B7273" s="4" t="s">
        <v>21</v>
      </c>
      <c r="C7273" s="4" t="s">
        <v>20</v>
      </c>
      <c r="D7273" s="4" t="s">
        <v>21</v>
      </c>
    </row>
    <row r="7274" spans="1:4" x14ac:dyDescent="0.35">
      <c r="A7274">
        <v>18357573</v>
      </c>
      <c r="B7274" s="4" t="s">
        <v>21</v>
      </c>
      <c r="C7274" s="4" t="s">
        <v>21</v>
      </c>
      <c r="D7274" s="4" t="s">
        <v>21</v>
      </c>
    </row>
    <row r="7275" spans="1:4" x14ac:dyDescent="0.35">
      <c r="A7275">
        <v>18357819</v>
      </c>
      <c r="B7275" s="4" t="s">
        <v>21</v>
      </c>
      <c r="C7275" s="4" t="s">
        <v>21</v>
      </c>
      <c r="D7275" s="4" t="s">
        <v>21</v>
      </c>
    </row>
    <row r="7276" spans="1:4" x14ac:dyDescent="0.35">
      <c r="A7276">
        <v>18357911</v>
      </c>
      <c r="B7276" s="4" t="s">
        <v>20</v>
      </c>
      <c r="C7276" s="4" t="s">
        <v>21</v>
      </c>
      <c r="D7276" s="4" t="s">
        <v>21</v>
      </c>
    </row>
    <row r="7277" spans="1:4" x14ac:dyDescent="0.35">
      <c r="A7277">
        <v>18357912</v>
      </c>
      <c r="B7277" s="4" t="s">
        <v>21</v>
      </c>
      <c r="C7277" s="4" t="s">
        <v>20</v>
      </c>
      <c r="D7277" s="4" t="s">
        <v>21</v>
      </c>
    </row>
    <row r="7278" spans="1:4" x14ac:dyDescent="0.35">
      <c r="A7278">
        <v>18357939</v>
      </c>
      <c r="B7278" s="4" t="s">
        <v>21</v>
      </c>
      <c r="C7278" s="4" t="s">
        <v>21</v>
      </c>
      <c r="D7278" s="4" t="s">
        <v>21</v>
      </c>
    </row>
    <row r="7279" spans="1:4" x14ac:dyDescent="0.35">
      <c r="A7279">
        <v>18357940</v>
      </c>
      <c r="B7279" s="4" t="s">
        <v>20</v>
      </c>
      <c r="C7279" s="4" t="s">
        <v>20</v>
      </c>
      <c r="D7279" s="4" t="s">
        <v>21</v>
      </c>
    </row>
    <row r="7280" spans="1:4" x14ac:dyDescent="0.35">
      <c r="A7280">
        <v>18357941</v>
      </c>
      <c r="B7280" s="4" t="s">
        <v>21</v>
      </c>
      <c r="C7280" s="4" t="s">
        <v>21</v>
      </c>
      <c r="D7280" s="4" t="s">
        <v>21</v>
      </c>
    </row>
    <row r="7281" spans="1:4" x14ac:dyDescent="0.35">
      <c r="A7281">
        <v>18357943</v>
      </c>
      <c r="B7281" s="4" t="s">
        <v>21</v>
      </c>
      <c r="C7281" s="4" t="s">
        <v>21</v>
      </c>
      <c r="D7281" s="4" t="s">
        <v>21</v>
      </c>
    </row>
    <row r="7282" spans="1:4" x14ac:dyDescent="0.35">
      <c r="A7282">
        <v>18357944</v>
      </c>
      <c r="B7282" s="4" t="s">
        <v>21</v>
      </c>
      <c r="C7282" s="4" t="s">
        <v>21</v>
      </c>
      <c r="D7282" s="4" t="s">
        <v>21</v>
      </c>
    </row>
    <row r="7283" spans="1:4" x14ac:dyDescent="0.35">
      <c r="A7283">
        <v>18357945</v>
      </c>
      <c r="B7283" s="4" t="s">
        <v>21</v>
      </c>
      <c r="C7283" s="4" t="s">
        <v>21</v>
      </c>
      <c r="D7283" s="4" t="s">
        <v>21</v>
      </c>
    </row>
    <row r="7284" spans="1:4" x14ac:dyDescent="0.35">
      <c r="A7284">
        <v>18357946</v>
      </c>
      <c r="B7284" s="4" t="s">
        <v>21</v>
      </c>
      <c r="C7284" s="4" t="s">
        <v>21</v>
      </c>
      <c r="D7284" s="4" t="s">
        <v>21</v>
      </c>
    </row>
    <row r="7285" spans="1:4" x14ac:dyDescent="0.35">
      <c r="A7285">
        <v>18357948</v>
      </c>
      <c r="B7285" s="4" t="s">
        <v>21</v>
      </c>
      <c r="C7285" s="4" t="s">
        <v>21</v>
      </c>
      <c r="D7285" s="4" t="s">
        <v>21</v>
      </c>
    </row>
    <row r="7286" spans="1:4" x14ac:dyDescent="0.35">
      <c r="A7286">
        <v>18357954</v>
      </c>
      <c r="B7286" s="4" t="s">
        <v>21</v>
      </c>
      <c r="C7286" s="4" t="s">
        <v>21</v>
      </c>
      <c r="D7286" s="4" t="s">
        <v>21</v>
      </c>
    </row>
    <row r="7287" spans="1:4" x14ac:dyDescent="0.35">
      <c r="A7287">
        <v>18357956</v>
      </c>
      <c r="B7287" s="4" t="s">
        <v>21</v>
      </c>
      <c r="C7287" s="4" t="s">
        <v>21</v>
      </c>
      <c r="D7287" s="4" t="s">
        <v>21</v>
      </c>
    </row>
    <row r="7288" spans="1:4" x14ac:dyDescent="0.35">
      <c r="A7288">
        <v>18357957</v>
      </c>
      <c r="B7288" s="4" t="s">
        <v>21</v>
      </c>
      <c r="C7288" s="4" t="s">
        <v>21</v>
      </c>
      <c r="D7288" s="4" t="s">
        <v>21</v>
      </c>
    </row>
    <row r="7289" spans="1:4" x14ac:dyDescent="0.35">
      <c r="A7289">
        <v>18357958</v>
      </c>
      <c r="B7289" s="4" t="s">
        <v>21</v>
      </c>
      <c r="C7289" s="4" t="s">
        <v>21</v>
      </c>
      <c r="D7289" s="4" t="s">
        <v>21</v>
      </c>
    </row>
    <row r="7290" spans="1:4" x14ac:dyDescent="0.35">
      <c r="A7290">
        <v>18357972</v>
      </c>
      <c r="B7290" s="4" t="s">
        <v>21</v>
      </c>
      <c r="C7290" s="4" t="s">
        <v>21</v>
      </c>
      <c r="D7290" s="4" t="s">
        <v>21</v>
      </c>
    </row>
    <row r="7291" spans="1:4" x14ac:dyDescent="0.35">
      <c r="A7291">
        <v>18358157</v>
      </c>
      <c r="B7291" s="4" t="s">
        <v>21</v>
      </c>
      <c r="C7291" s="4" t="s">
        <v>20</v>
      </c>
      <c r="D7291" s="4" t="s">
        <v>21</v>
      </c>
    </row>
    <row r="7292" spans="1:4" x14ac:dyDescent="0.35">
      <c r="A7292">
        <v>18358162</v>
      </c>
      <c r="B7292" s="4" t="s">
        <v>21</v>
      </c>
      <c r="C7292" s="4" t="s">
        <v>21</v>
      </c>
      <c r="D7292" s="4" t="s">
        <v>21</v>
      </c>
    </row>
    <row r="7293" spans="1:4" x14ac:dyDescent="0.35">
      <c r="A7293">
        <v>18358164</v>
      </c>
      <c r="B7293" s="4" t="s">
        <v>20</v>
      </c>
      <c r="C7293" s="4" t="s">
        <v>21</v>
      </c>
      <c r="D7293" s="4" t="s">
        <v>21</v>
      </c>
    </row>
    <row r="7294" spans="1:4" x14ac:dyDescent="0.35">
      <c r="A7294">
        <v>18358165</v>
      </c>
      <c r="B7294" s="4" t="s">
        <v>21</v>
      </c>
      <c r="C7294" s="4" t="s">
        <v>20</v>
      </c>
      <c r="D7294" s="4" t="s">
        <v>21</v>
      </c>
    </row>
    <row r="7295" spans="1:4" x14ac:dyDescent="0.35">
      <c r="A7295">
        <v>18358168</v>
      </c>
      <c r="B7295" s="4" t="s">
        <v>21</v>
      </c>
      <c r="C7295" s="4" t="s">
        <v>21</v>
      </c>
      <c r="D7295" s="4" t="s">
        <v>21</v>
      </c>
    </row>
    <row r="7296" spans="1:4" x14ac:dyDescent="0.35">
      <c r="A7296">
        <v>18358171</v>
      </c>
      <c r="B7296" s="4" t="s">
        <v>21</v>
      </c>
      <c r="C7296" s="4" t="s">
        <v>21</v>
      </c>
      <c r="D7296" s="4" t="s">
        <v>21</v>
      </c>
    </row>
    <row r="7297" spans="1:4" x14ac:dyDescent="0.35">
      <c r="A7297">
        <v>18358175</v>
      </c>
      <c r="B7297" s="4" t="s">
        <v>21</v>
      </c>
      <c r="C7297" s="4" t="s">
        <v>21</v>
      </c>
      <c r="D7297" s="4" t="s">
        <v>21</v>
      </c>
    </row>
    <row r="7298" spans="1:4" x14ac:dyDescent="0.35">
      <c r="A7298">
        <v>18358182</v>
      </c>
      <c r="B7298" s="4" t="s">
        <v>21</v>
      </c>
      <c r="C7298" s="4" t="s">
        <v>20</v>
      </c>
      <c r="D7298" s="4" t="s">
        <v>21</v>
      </c>
    </row>
    <row r="7299" spans="1:4" x14ac:dyDescent="0.35">
      <c r="A7299">
        <v>18358183</v>
      </c>
      <c r="B7299" s="4" t="s">
        <v>21</v>
      </c>
      <c r="C7299" s="4" t="s">
        <v>20</v>
      </c>
      <c r="D7299" s="4" t="s">
        <v>21</v>
      </c>
    </row>
    <row r="7300" spans="1:4" x14ac:dyDescent="0.35">
      <c r="A7300">
        <v>18358184</v>
      </c>
      <c r="B7300" s="4" t="s">
        <v>21</v>
      </c>
      <c r="C7300" s="4" t="s">
        <v>20</v>
      </c>
      <c r="D7300" s="4" t="s">
        <v>20</v>
      </c>
    </row>
    <row r="7301" spans="1:4" x14ac:dyDescent="0.35">
      <c r="A7301">
        <v>18358189</v>
      </c>
      <c r="B7301" s="4" t="s">
        <v>21</v>
      </c>
      <c r="C7301" s="4" t="s">
        <v>21</v>
      </c>
      <c r="D7301" s="4" t="s">
        <v>21</v>
      </c>
    </row>
    <row r="7302" spans="1:4" x14ac:dyDescent="0.35">
      <c r="A7302">
        <v>18358190</v>
      </c>
      <c r="B7302" s="4" t="s">
        <v>21</v>
      </c>
      <c r="C7302" s="4" t="s">
        <v>21</v>
      </c>
      <c r="D7302" s="4" t="s">
        <v>21</v>
      </c>
    </row>
    <row r="7303" spans="1:4" x14ac:dyDescent="0.35">
      <c r="A7303">
        <v>18358191</v>
      </c>
      <c r="B7303" s="4" t="s">
        <v>21</v>
      </c>
      <c r="C7303" s="4" t="s">
        <v>21</v>
      </c>
      <c r="D7303" s="4" t="s">
        <v>21</v>
      </c>
    </row>
    <row r="7304" spans="1:4" x14ac:dyDescent="0.35">
      <c r="A7304">
        <v>18358201</v>
      </c>
      <c r="B7304" s="4" t="s">
        <v>21</v>
      </c>
      <c r="C7304" s="4" t="s">
        <v>20</v>
      </c>
      <c r="D7304" s="4" t="s">
        <v>21</v>
      </c>
    </row>
    <row r="7305" spans="1:4" x14ac:dyDescent="0.35">
      <c r="A7305">
        <v>18358206</v>
      </c>
      <c r="B7305" s="4" t="s">
        <v>21</v>
      </c>
      <c r="C7305" s="4" t="s">
        <v>21</v>
      </c>
      <c r="D7305" s="4" t="s">
        <v>21</v>
      </c>
    </row>
    <row r="7306" spans="1:4" x14ac:dyDescent="0.35">
      <c r="A7306">
        <v>18358207</v>
      </c>
      <c r="B7306" s="4" t="s">
        <v>21</v>
      </c>
      <c r="C7306" s="4" t="s">
        <v>21</v>
      </c>
      <c r="D7306" s="4" t="s">
        <v>21</v>
      </c>
    </row>
    <row r="7307" spans="1:4" x14ac:dyDescent="0.35">
      <c r="A7307">
        <v>18358295</v>
      </c>
      <c r="B7307" s="4" t="s">
        <v>21</v>
      </c>
      <c r="C7307" s="4" t="s">
        <v>21</v>
      </c>
      <c r="D7307" s="4" t="s">
        <v>21</v>
      </c>
    </row>
    <row r="7308" spans="1:4" x14ac:dyDescent="0.35">
      <c r="A7308">
        <v>18358654</v>
      </c>
      <c r="B7308" s="4" t="s">
        <v>21</v>
      </c>
      <c r="C7308" s="4" t="s">
        <v>21</v>
      </c>
      <c r="D7308" s="4" t="s">
        <v>21</v>
      </c>
    </row>
    <row r="7309" spans="1:4" x14ac:dyDescent="0.35">
      <c r="A7309">
        <v>18358657</v>
      </c>
      <c r="B7309" s="4" t="s">
        <v>21</v>
      </c>
      <c r="C7309" s="4" t="s">
        <v>21</v>
      </c>
      <c r="D7309" s="4" t="s">
        <v>21</v>
      </c>
    </row>
    <row r="7310" spans="1:4" x14ac:dyDescent="0.35">
      <c r="A7310">
        <v>18358661</v>
      </c>
      <c r="B7310" s="4" t="s">
        <v>21</v>
      </c>
      <c r="C7310" s="4" t="s">
        <v>21</v>
      </c>
      <c r="D7310" s="4" t="s">
        <v>21</v>
      </c>
    </row>
    <row r="7311" spans="1:4" x14ac:dyDescent="0.35">
      <c r="A7311">
        <v>18358662</v>
      </c>
      <c r="B7311" s="4" t="s">
        <v>21</v>
      </c>
      <c r="C7311" s="4" t="s">
        <v>21</v>
      </c>
      <c r="D7311" s="4" t="s">
        <v>21</v>
      </c>
    </row>
    <row r="7312" spans="1:4" x14ac:dyDescent="0.35">
      <c r="A7312">
        <v>18358663</v>
      </c>
      <c r="B7312" s="4" t="s">
        <v>21</v>
      </c>
      <c r="C7312" s="4" t="s">
        <v>21</v>
      </c>
      <c r="D7312" s="4" t="s">
        <v>21</v>
      </c>
    </row>
    <row r="7313" spans="1:4" x14ac:dyDescent="0.35">
      <c r="A7313">
        <v>18358665</v>
      </c>
      <c r="B7313" s="4" t="s">
        <v>21</v>
      </c>
      <c r="C7313" s="4" t="s">
        <v>21</v>
      </c>
      <c r="D7313" s="4" t="s">
        <v>21</v>
      </c>
    </row>
    <row r="7314" spans="1:4" x14ac:dyDescent="0.35">
      <c r="A7314">
        <v>18358667</v>
      </c>
      <c r="B7314" s="4" t="s">
        <v>21</v>
      </c>
      <c r="C7314" s="4" t="s">
        <v>21</v>
      </c>
      <c r="D7314" s="4" t="s">
        <v>21</v>
      </c>
    </row>
    <row r="7315" spans="1:4" x14ac:dyDescent="0.35">
      <c r="A7315">
        <v>18358668</v>
      </c>
      <c r="B7315" s="4" t="s">
        <v>21</v>
      </c>
      <c r="C7315" s="4" t="s">
        <v>21</v>
      </c>
      <c r="D7315" s="4" t="s">
        <v>21</v>
      </c>
    </row>
    <row r="7316" spans="1:4" x14ac:dyDescent="0.35">
      <c r="A7316">
        <v>18358669</v>
      </c>
      <c r="B7316" s="4" t="s">
        <v>21</v>
      </c>
      <c r="C7316" s="4" t="s">
        <v>21</v>
      </c>
      <c r="D7316" s="4" t="s">
        <v>21</v>
      </c>
    </row>
    <row r="7317" spans="1:4" x14ac:dyDescent="0.35">
      <c r="A7317">
        <v>18358675</v>
      </c>
      <c r="B7317" s="4" t="s">
        <v>21</v>
      </c>
      <c r="C7317" s="4" t="s">
        <v>20</v>
      </c>
      <c r="D7317" s="4" t="s">
        <v>21</v>
      </c>
    </row>
    <row r="7318" spans="1:4" x14ac:dyDescent="0.35">
      <c r="A7318">
        <v>18358681</v>
      </c>
      <c r="B7318" s="4" t="s">
        <v>20</v>
      </c>
      <c r="C7318" s="4" t="s">
        <v>21</v>
      </c>
      <c r="D7318" s="4" t="s">
        <v>21</v>
      </c>
    </row>
    <row r="7319" spans="1:4" x14ac:dyDescent="0.35">
      <c r="A7319">
        <v>18358682</v>
      </c>
      <c r="B7319" s="4" t="s">
        <v>21</v>
      </c>
      <c r="C7319" s="4" t="s">
        <v>21</v>
      </c>
      <c r="D7319" s="4" t="s">
        <v>21</v>
      </c>
    </row>
    <row r="7320" spans="1:4" x14ac:dyDescent="0.35">
      <c r="A7320">
        <v>18358685</v>
      </c>
      <c r="B7320" s="4" t="s">
        <v>21</v>
      </c>
      <c r="C7320" s="4" t="s">
        <v>20</v>
      </c>
      <c r="D7320" s="4" t="s">
        <v>21</v>
      </c>
    </row>
    <row r="7321" spans="1:4" x14ac:dyDescent="0.35">
      <c r="A7321">
        <v>18358700</v>
      </c>
      <c r="B7321" s="4" t="s">
        <v>21</v>
      </c>
      <c r="C7321" s="4" t="s">
        <v>20</v>
      </c>
      <c r="D7321" s="4" t="s">
        <v>21</v>
      </c>
    </row>
    <row r="7322" spans="1:4" x14ac:dyDescent="0.35">
      <c r="A7322">
        <v>18358841</v>
      </c>
      <c r="B7322" s="4" t="s">
        <v>21</v>
      </c>
      <c r="C7322" s="4" t="s">
        <v>20</v>
      </c>
      <c r="D7322" s="4" t="s">
        <v>21</v>
      </c>
    </row>
    <row r="7323" spans="1:4" x14ac:dyDescent="0.35">
      <c r="A7323">
        <v>18359259</v>
      </c>
      <c r="B7323" s="4" t="s">
        <v>21</v>
      </c>
      <c r="C7323" s="4" t="s">
        <v>20</v>
      </c>
      <c r="D7323" s="4" t="s">
        <v>21</v>
      </c>
    </row>
    <row r="7324" spans="1:4" x14ac:dyDescent="0.35">
      <c r="A7324">
        <v>18359262</v>
      </c>
      <c r="B7324" s="4" t="s">
        <v>21</v>
      </c>
      <c r="C7324" s="4" t="s">
        <v>21</v>
      </c>
      <c r="D7324" s="4" t="s">
        <v>21</v>
      </c>
    </row>
    <row r="7325" spans="1:4" x14ac:dyDescent="0.35">
      <c r="A7325">
        <v>18359282</v>
      </c>
      <c r="B7325" s="4" t="s">
        <v>21</v>
      </c>
      <c r="C7325" s="4" t="s">
        <v>21</v>
      </c>
      <c r="D7325" s="4" t="s">
        <v>21</v>
      </c>
    </row>
    <row r="7326" spans="1:4" x14ac:dyDescent="0.35">
      <c r="A7326">
        <v>18359285</v>
      </c>
      <c r="B7326" s="4" t="s">
        <v>21</v>
      </c>
      <c r="C7326" s="4" t="s">
        <v>21</v>
      </c>
      <c r="D7326" s="4" t="s">
        <v>21</v>
      </c>
    </row>
    <row r="7327" spans="1:4" x14ac:dyDescent="0.35">
      <c r="A7327">
        <v>18359286</v>
      </c>
      <c r="B7327" s="4" t="s">
        <v>21</v>
      </c>
      <c r="C7327" s="4" t="s">
        <v>20</v>
      </c>
      <c r="D7327" s="4" t="s">
        <v>21</v>
      </c>
    </row>
    <row r="7328" spans="1:4" x14ac:dyDescent="0.35">
      <c r="A7328">
        <v>18359287</v>
      </c>
      <c r="B7328" s="4" t="s">
        <v>21</v>
      </c>
      <c r="C7328" s="4" t="s">
        <v>21</v>
      </c>
      <c r="D7328" s="4" t="s">
        <v>21</v>
      </c>
    </row>
    <row r="7329" spans="1:4" x14ac:dyDescent="0.35">
      <c r="A7329">
        <v>18359288</v>
      </c>
      <c r="B7329" s="4" t="s">
        <v>21</v>
      </c>
      <c r="C7329" s="4" t="s">
        <v>21</v>
      </c>
      <c r="D7329" s="4" t="s">
        <v>21</v>
      </c>
    </row>
    <row r="7330" spans="1:4" x14ac:dyDescent="0.35">
      <c r="A7330">
        <v>18359289</v>
      </c>
      <c r="B7330" s="4" t="s">
        <v>21</v>
      </c>
      <c r="C7330" s="4" t="s">
        <v>21</v>
      </c>
      <c r="D7330" s="4" t="s">
        <v>21</v>
      </c>
    </row>
    <row r="7331" spans="1:4" x14ac:dyDescent="0.35">
      <c r="A7331">
        <v>18359292</v>
      </c>
      <c r="B7331" s="4" t="s">
        <v>21</v>
      </c>
      <c r="C7331" s="4" t="s">
        <v>21</v>
      </c>
      <c r="D7331" s="4" t="s">
        <v>21</v>
      </c>
    </row>
    <row r="7332" spans="1:4" x14ac:dyDescent="0.35">
      <c r="A7332">
        <v>18359294</v>
      </c>
      <c r="B7332" s="4" t="s">
        <v>21</v>
      </c>
      <c r="C7332" s="4" t="s">
        <v>20</v>
      </c>
      <c r="D7332" s="4" t="s">
        <v>21</v>
      </c>
    </row>
    <row r="7333" spans="1:4" x14ac:dyDescent="0.35">
      <c r="A7333">
        <v>18359295</v>
      </c>
      <c r="B7333" s="4" t="s">
        <v>21</v>
      </c>
      <c r="C7333" s="4" t="s">
        <v>20</v>
      </c>
      <c r="D7333" s="4" t="s">
        <v>21</v>
      </c>
    </row>
    <row r="7334" spans="1:4" x14ac:dyDescent="0.35">
      <c r="A7334">
        <v>18359296</v>
      </c>
      <c r="B7334" s="4" t="s">
        <v>20</v>
      </c>
      <c r="C7334" s="4" t="s">
        <v>21</v>
      </c>
      <c r="D7334" s="4" t="s">
        <v>21</v>
      </c>
    </row>
    <row r="7335" spans="1:4" x14ac:dyDescent="0.35">
      <c r="A7335">
        <v>18359300</v>
      </c>
      <c r="B7335" s="4" t="s">
        <v>21</v>
      </c>
      <c r="C7335" s="4" t="s">
        <v>21</v>
      </c>
      <c r="D7335" s="4" t="s">
        <v>21</v>
      </c>
    </row>
    <row r="7336" spans="1:4" x14ac:dyDescent="0.35">
      <c r="A7336">
        <v>18359302</v>
      </c>
      <c r="B7336" s="4" t="s">
        <v>21</v>
      </c>
      <c r="C7336" s="4" t="s">
        <v>21</v>
      </c>
      <c r="D7336" s="4" t="s">
        <v>21</v>
      </c>
    </row>
    <row r="7337" spans="1:4" x14ac:dyDescent="0.35">
      <c r="A7337">
        <v>18359322</v>
      </c>
      <c r="B7337" s="4" t="s">
        <v>21</v>
      </c>
      <c r="C7337" s="4" t="s">
        <v>21</v>
      </c>
      <c r="D7337" s="4" t="s">
        <v>21</v>
      </c>
    </row>
    <row r="7338" spans="1:4" x14ac:dyDescent="0.35">
      <c r="A7338">
        <v>18359331</v>
      </c>
      <c r="B7338" s="4" t="s">
        <v>21</v>
      </c>
      <c r="C7338" s="4" t="s">
        <v>21</v>
      </c>
      <c r="D7338" s="4" t="s">
        <v>21</v>
      </c>
    </row>
    <row r="7339" spans="1:4" x14ac:dyDescent="0.35">
      <c r="A7339">
        <v>18359861</v>
      </c>
      <c r="B7339" s="4" t="s">
        <v>21</v>
      </c>
      <c r="C7339" s="4" t="s">
        <v>21</v>
      </c>
      <c r="D7339" s="4" t="s">
        <v>21</v>
      </c>
    </row>
    <row r="7340" spans="1:4" x14ac:dyDescent="0.35">
      <c r="A7340">
        <v>18359919</v>
      </c>
      <c r="B7340" s="4" t="s">
        <v>21</v>
      </c>
      <c r="C7340" s="4" t="s">
        <v>21</v>
      </c>
      <c r="D7340" s="4" t="s">
        <v>21</v>
      </c>
    </row>
    <row r="7341" spans="1:4" x14ac:dyDescent="0.35">
      <c r="A7341">
        <v>18360098</v>
      </c>
      <c r="B7341" s="4" t="s">
        <v>21</v>
      </c>
      <c r="C7341" s="4" t="s">
        <v>20</v>
      </c>
      <c r="D7341" s="4" t="s">
        <v>21</v>
      </c>
    </row>
    <row r="7342" spans="1:4" x14ac:dyDescent="0.35">
      <c r="A7342">
        <v>18360143</v>
      </c>
      <c r="B7342" s="4" t="s">
        <v>21</v>
      </c>
      <c r="C7342" s="4" t="s">
        <v>20</v>
      </c>
      <c r="D7342" s="4" t="s">
        <v>21</v>
      </c>
    </row>
    <row r="7343" spans="1:4" x14ac:dyDescent="0.35">
      <c r="A7343">
        <v>18360284</v>
      </c>
      <c r="B7343" s="4" t="s">
        <v>21</v>
      </c>
      <c r="C7343" s="4" t="s">
        <v>21</v>
      </c>
      <c r="D7343" s="4" t="s">
        <v>21</v>
      </c>
    </row>
    <row r="7344" spans="1:4" x14ac:dyDescent="0.35">
      <c r="A7344">
        <v>18360900</v>
      </c>
      <c r="B7344" s="4" t="s">
        <v>21</v>
      </c>
      <c r="C7344" s="4" t="s">
        <v>21</v>
      </c>
      <c r="D7344" s="4" t="s">
        <v>21</v>
      </c>
    </row>
    <row r="7345" spans="1:4" x14ac:dyDescent="0.35">
      <c r="A7345">
        <v>18360957</v>
      </c>
      <c r="B7345" s="4" t="s">
        <v>21</v>
      </c>
      <c r="C7345" s="4" t="s">
        <v>21</v>
      </c>
      <c r="D7345" s="4" t="s">
        <v>21</v>
      </c>
    </row>
    <row r="7346" spans="1:4" x14ac:dyDescent="0.35">
      <c r="A7346">
        <v>18361198</v>
      </c>
      <c r="B7346" s="4" t="s">
        <v>21</v>
      </c>
      <c r="C7346" s="4" t="s">
        <v>20</v>
      </c>
      <c r="D7346" s="4" t="s">
        <v>21</v>
      </c>
    </row>
    <row r="7347" spans="1:4" x14ac:dyDescent="0.35">
      <c r="A7347">
        <v>18361199</v>
      </c>
      <c r="B7347" s="4" t="s">
        <v>21</v>
      </c>
      <c r="C7347" s="4" t="s">
        <v>21</v>
      </c>
      <c r="D7347" s="4" t="s">
        <v>21</v>
      </c>
    </row>
    <row r="7348" spans="1:4" x14ac:dyDescent="0.35">
      <c r="A7348">
        <v>18361200</v>
      </c>
      <c r="B7348" s="4" t="s">
        <v>21</v>
      </c>
      <c r="C7348" s="4" t="s">
        <v>21</v>
      </c>
      <c r="D7348" s="4" t="s">
        <v>21</v>
      </c>
    </row>
    <row r="7349" spans="1:4" x14ac:dyDescent="0.35">
      <c r="A7349">
        <v>18361202</v>
      </c>
      <c r="B7349" s="4" t="s">
        <v>21</v>
      </c>
      <c r="C7349" s="4" t="s">
        <v>21</v>
      </c>
      <c r="D7349" s="4" t="s">
        <v>21</v>
      </c>
    </row>
    <row r="7350" spans="1:4" x14ac:dyDescent="0.35">
      <c r="A7350">
        <v>18361206</v>
      </c>
      <c r="B7350" s="4" t="s">
        <v>21</v>
      </c>
      <c r="C7350" s="4" t="s">
        <v>21</v>
      </c>
      <c r="D7350" s="4" t="s">
        <v>21</v>
      </c>
    </row>
    <row r="7351" spans="1:4" x14ac:dyDescent="0.35">
      <c r="A7351">
        <v>18361208</v>
      </c>
      <c r="B7351" s="4" t="s">
        <v>21</v>
      </c>
      <c r="C7351" s="4" t="s">
        <v>21</v>
      </c>
      <c r="D7351" s="4" t="s">
        <v>21</v>
      </c>
    </row>
    <row r="7352" spans="1:4" x14ac:dyDescent="0.35">
      <c r="A7352">
        <v>18361211</v>
      </c>
      <c r="B7352" s="4" t="s">
        <v>21</v>
      </c>
      <c r="C7352" s="4" t="s">
        <v>21</v>
      </c>
      <c r="D7352" s="4" t="s">
        <v>21</v>
      </c>
    </row>
    <row r="7353" spans="1:4" x14ac:dyDescent="0.35">
      <c r="A7353">
        <v>18361217</v>
      </c>
      <c r="B7353" s="4" t="s">
        <v>21</v>
      </c>
      <c r="C7353" s="4" t="s">
        <v>21</v>
      </c>
      <c r="D7353" s="4" t="s">
        <v>21</v>
      </c>
    </row>
    <row r="7354" spans="1:4" x14ac:dyDescent="0.35">
      <c r="A7354">
        <v>18361220</v>
      </c>
      <c r="B7354" s="4" t="s">
        <v>21</v>
      </c>
      <c r="C7354" s="4" t="s">
        <v>21</v>
      </c>
      <c r="D7354" s="4" t="s">
        <v>21</v>
      </c>
    </row>
    <row r="7355" spans="1:4" x14ac:dyDescent="0.35">
      <c r="A7355">
        <v>18361221</v>
      </c>
      <c r="B7355" s="4" t="s">
        <v>21</v>
      </c>
      <c r="C7355" s="4" t="s">
        <v>20</v>
      </c>
      <c r="D7355" s="4" t="s">
        <v>21</v>
      </c>
    </row>
    <row r="7356" spans="1:4" x14ac:dyDescent="0.35">
      <c r="A7356">
        <v>18361222</v>
      </c>
      <c r="B7356" s="4" t="s">
        <v>21</v>
      </c>
      <c r="C7356" s="4" t="s">
        <v>21</v>
      </c>
      <c r="D7356" s="4" t="s">
        <v>21</v>
      </c>
    </row>
    <row r="7357" spans="1:4" x14ac:dyDescent="0.35">
      <c r="A7357">
        <v>18361223</v>
      </c>
      <c r="B7357" s="4" t="s">
        <v>21</v>
      </c>
      <c r="C7357" s="4" t="s">
        <v>21</v>
      </c>
      <c r="D7357" s="4" t="s">
        <v>21</v>
      </c>
    </row>
    <row r="7358" spans="1:4" x14ac:dyDescent="0.35">
      <c r="A7358">
        <v>18361241</v>
      </c>
      <c r="B7358" s="4" t="s">
        <v>21</v>
      </c>
      <c r="C7358" s="4" t="s">
        <v>21</v>
      </c>
      <c r="D7358" s="4" t="s">
        <v>21</v>
      </c>
    </row>
    <row r="7359" spans="1:4" x14ac:dyDescent="0.35">
      <c r="A7359">
        <v>18361244</v>
      </c>
      <c r="B7359" s="4" t="s">
        <v>21</v>
      </c>
      <c r="C7359" s="4" t="s">
        <v>21</v>
      </c>
      <c r="D7359" s="4" t="s">
        <v>21</v>
      </c>
    </row>
    <row r="7360" spans="1:4" x14ac:dyDescent="0.35">
      <c r="A7360">
        <v>18361271</v>
      </c>
      <c r="B7360" s="4" t="s">
        <v>21</v>
      </c>
      <c r="C7360" s="4" t="s">
        <v>21</v>
      </c>
      <c r="D7360" s="4" t="s">
        <v>21</v>
      </c>
    </row>
    <row r="7361" spans="1:4" x14ac:dyDescent="0.35">
      <c r="A7361">
        <v>18361522</v>
      </c>
      <c r="B7361" s="4" t="s">
        <v>21</v>
      </c>
      <c r="C7361" s="4" t="s">
        <v>21</v>
      </c>
      <c r="D7361" s="4" t="s">
        <v>21</v>
      </c>
    </row>
    <row r="7362" spans="1:4" x14ac:dyDescent="0.35">
      <c r="A7362">
        <v>18361580</v>
      </c>
      <c r="B7362" s="4" t="s">
        <v>21</v>
      </c>
      <c r="C7362" s="4" t="s">
        <v>21</v>
      </c>
      <c r="D7362" s="4" t="s">
        <v>21</v>
      </c>
    </row>
    <row r="7363" spans="1:4" x14ac:dyDescent="0.35">
      <c r="A7363">
        <v>18361700</v>
      </c>
      <c r="B7363" s="4" t="s">
        <v>21</v>
      </c>
      <c r="C7363" s="4" t="s">
        <v>21</v>
      </c>
      <c r="D7363" s="4" t="s">
        <v>21</v>
      </c>
    </row>
    <row r="7364" spans="1:4" x14ac:dyDescent="0.35">
      <c r="A7364">
        <v>18361734</v>
      </c>
      <c r="B7364" s="4" t="s">
        <v>21</v>
      </c>
      <c r="C7364" s="4" t="s">
        <v>20</v>
      </c>
      <c r="D7364" s="4" t="s">
        <v>21</v>
      </c>
    </row>
    <row r="7365" spans="1:4" x14ac:dyDescent="0.35">
      <c r="A7365">
        <v>18361738</v>
      </c>
      <c r="B7365" s="4" t="s">
        <v>21</v>
      </c>
      <c r="C7365" s="4" t="s">
        <v>20</v>
      </c>
      <c r="D7365" s="4" t="s">
        <v>21</v>
      </c>
    </row>
    <row r="7366" spans="1:4" x14ac:dyDescent="0.35">
      <c r="A7366">
        <v>18361739</v>
      </c>
      <c r="B7366" s="4" t="s">
        <v>21</v>
      </c>
      <c r="C7366" s="4" t="s">
        <v>21</v>
      </c>
      <c r="D7366" s="4" t="s">
        <v>21</v>
      </c>
    </row>
    <row r="7367" spans="1:4" x14ac:dyDescent="0.35">
      <c r="A7367">
        <v>18361741</v>
      </c>
      <c r="B7367" s="4" t="s">
        <v>21</v>
      </c>
      <c r="C7367" s="4" t="s">
        <v>21</v>
      </c>
      <c r="D7367" s="4" t="s">
        <v>21</v>
      </c>
    </row>
    <row r="7368" spans="1:4" x14ac:dyDescent="0.35">
      <c r="A7368">
        <v>18361742</v>
      </c>
      <c r="B7368" s="4" t="s">
        <v>21</v>
      </c>
      <c r="C7368" s="4" t="s">
        <v>20</v>
      </c>
      <c r="D7368" s="4" t="s">
        <v>21</v>
      </c>
    </row>
    <row r="7369" spans="1:4" x14ac:dyDescent="0.35">
      <c r="A7369">
        <v>18361743</v>
      </c>
      <c r="B7369" s="4" t="s">
        <v>21</v>
      </c>
      <c r="C7369" s="4" t="s">
        <v>21</v>
      </c>
      <c r="D7369" s="4" t="s">
        <v>21</v>
      </c>
    </row>
    <row r="7370" spans="1:4" x14ac:dyDescent="0.35">
      <c r="A7370">
        <v>18361745</v>
      </c>
      <c r="B7370" s="4" t="s">
        <v>21</v>
      </c>
      <c r="C7370" s="4" t="s">
        <v>21</v>
      </c>
      <c r="D7370" s="4" t="s">
        <v>21</v>
      </c>
    </row>
    <row r="7371" spans="1:4" x14ac:dyDescent="0.35">
      <c r="A7371">
        <v>18361747</v>
      </c>
      <c r="B7371" s="4" t="s">
        <v>21</v>
      </c>
      <c r="C7371" s="4" t="s">
        <v>21</v>
      </c>
      <c r="D7371" s="4" t="s">
        <v>21</v>
      </c>
    </row>
    <row r="7372" spans="1:4" x14ac:dyDescent="0.35">
      <c r="A7372">
        <v>18361752</v>
      </c>
      <c r="B7372" s="4" t="s">
        <v>21</v>
      </c>
      <c r="C7372" s="4" t="s">
        <v>21</v>
      </c>
      <c r="D7372" s="4" t="s">
        <v>21</v>
      </c>
    </row>
    <row r="7373" spans="1:4" x14ac:dyDescent="0.35">
      <c r="A7373">
        <v>18361754</v>
      </c>
      <c r="B7373" s="4" t="s">
        <v>21</v>
      </c>
      <c r="C7373" s="4" t="s">
        <v>21</v>
      </c>
      <c r="D7373" s="4" t="s">
        <v>21</v>
      </c>
    </row>
    <row r="7374" spans="1:4" x14ac:dyDescent="0.35">
      <c r="A7374">
        <v>18361755</v>
      </c>
      <c r="B7374" s="4" t="s">
        <v>21</v>
      </c>
      <c r="C7374" s="4" t="s">
        <v>21</v>
      </c>
      <c r="D7374" s="4" t="s">
        <v>21</v>
      </c>
    </row>
    <row r="7375" spans="1:4" x14ac:dyDescent="0.35">
      <c r="A7375">
        <v>18361757</v>
      </c>
      <c r="B7375" s="4" t="s">
        <v>21</v>
      </c>
      <c r="C7375" s="4" t="s">
        <v>21</v>
      </c>
      <c r="D7375" s="4" t="s">
        <v>21</v>
      </c>
    </row>
    <row r="7376" spans="1:4" x14ac:dyDescent="0.35">
      <c r="A7376">
        <v>18361758</v>
      </c>
      <c r="B7376" s="4" t="s">
        <v>21</v>
      </c>
      <c r="C7376" s="4" t="s">
        <v>21</v>
      </c>
      <c r="D7376" s="4" t="s">
        <v>21</v>
      </c>
    </row>
    <row r="7377" spans="1:4" x14ac:dyDescent="0.35">
      <c r="A7377">
        <v>18361762</v>
      </c>
      <c r="B7377" s="4" t="s">
        <v>21</v>
      </c>
      <c r="C7377" s="4" t="s">
        <v>20</v>
      </c>
      <c r="D7377" s="4" t="s">
        <v>21</v>
      </c>
    </row>
    <row r="7378" spans="1:4" x14ac:dyDescent="0.35">
      <c r="A7378">
        <v>18361763</v>
      </c>
      <c r="B7378" s="4" t="s">
        <v>21</v>
      </c>
      <c r="C7378" s="4" t="s">
        <v>21</v>
      </c>
      <c r="D7378" s="4" t="s">
        <v>21</v>
      </c>
    </row>
    <row r="7379" spans="1:4" x14ac:dyDescent="0.35">
      <c r="A7379">
        <v>18361764</v>
      </c>
      <c r="B7379" s="4" t="s">
        <v>21</v>
      </c>
      <c r="C7379" s="4" t="s">
        <v>21</v>
      </c>
      <c r="D7379" s="4" t="s">
        <v>21</v>
      </c>
    </row>
    <row r="7380" spans="1:4" x14ac:dyDescent="0.35">
      <c r="A7380">
        <v>18361765</v>
      </c>
      <c r="B7380" s="4" t="s">
        <v>21</v>
      </c>
      <c r="C7380" s="4" t="s">
        <v>21</v>
      </c>
      <c r="D7380" s="4" t="s">
        <v>21</v>
      </c>
    </row>
    <row r="7381" spans="1:4" x14ac:dyDescent="0.35">
      <c r="A7381">
        <v>18361767</v>
      </c>
      <c r="B7381" s="4" t="s">
        <v>21</v>
      </c>
      <c r="C7381" s="4" t="s">
        <v>21</v>
      </c>
      <c r="D7381" s="4" t="s">
        <v>21</v>
      </c>
    </row>
    <row r="7382" spans="1:4" x14ac:dyDescent="0.35">
      <c r="A7382">
        <v>18361770</v>
      </c>
      <c r="B7382" s="4" t="s">
        <v>21</v>
      </c>
      <c r="C7382" s="4" t="s">
        <v>21</v>
      </c>
      <c r="D7382" s="4" t="s">
        <v>21</v>
      </c>
    </row>
    <row r="7383" spans="1:4" x14ac:dyDescent="0.35">
      <c r="A7383">
        <v>18361771</v>
      </c>
      <c r="B7383" s="4" t="s">
        <v>21</v>
      </c>
      <c r="C7383" s="4" t="s">
        <v>21</v>
      </c>
      <c r="D7383" s="4" t="s">
        <v>21</v>
      </c>
    </row>
    <row r="7384" spans="1:4" x14ac:dyDescent="0.35">
      <c r="A7384">
        <v>18361772</v>
      </c>
      <c r="B7384" s="4" t="s">
        <v>21</v>
      </c>
      <c r="C7384" s="4" t="s">
        <v>20</v>
      </c>
      <c r="D7384" s="4" t="s">
        <v>21</v>
      </c>
    </row>
    <row r="7385" spans="1:4" x14ac:dyDescent="0.35">
      <c r="A7385">
        <v>18361778</v>
      </c>
      <c r="B7385" s="4" t="s">
        <v>20</v>
      </c>
      <c r="C7385" s="4" t="s">
        <v>21</v>
      </c>
      <c r="D7385" s="4" t="s">
        <v>21</v>
      </c>
    </row>
    <row r="7386" spans="1:4" x14ac:dyDescent="0.35">
      <c r="A7386">
        <v>18361779</v>
      </c>
      <c r="B7386" s="4" t="s">
        <v>21</v>
      </c>
      <c r="C7386" s="4" t="s">
        <v>21</v>
      </c>
      <c r="D7386" s="4" t="s">
        <v>21</v>
      </c>
    </row>
    <row r="7387" spans="1:4" x14ac:dyDescent="0.35">
      <c r="A7387">
        <v>18361780</v>
      </c>
      <c r="B7387" s="4" t="s">
        <v>21</v>
      </c>
      <c r="C7387" s="4" t="s">
        <v>20</v>
      </c>
      <c r="D7387" s="4" t="s">
        <v>21</v>
      </c>
    </row>
    <row r="7388" spans="1:4" x14ac:dyDescent="0.35">
      <c r="A7388">
        <v>18361932</v>
      </c>
      <c r="B7388" s="4" t="s">
        <v>21</v>
      </c>
      <c r="C7388" s="4" t="s">
        <v>20</v>
      </c>
      <c r="D7388" s="4" t="s">
        <v>21</v>
      </c>
    </row>
    <row r="7389" spans="1:4" x14ac:dyDescent="0.35">
      <c r="A7389">
        <v>18362165</v>
      </c>
      <c r="B7389" s="4" t="s">
        <v>21</v>
      </c>
      <c r="C7389" s="4" t="s">
        <v>21</v>
      </c>
      <c r="D7389" s="4" t="s">
        <v>21</v>
      </c>
    </row>
    <row r="7390" spans="1:4" x14ac:dyDescent="0.35">
      <c r="A7390">
        <v>18362677</v>
      </c>
      <c r="B7390" s="4" t="s">
        <v>21</v>
      </c>
      <c r="C7390" s="4" t="s">
        <v>21</v>
      </c>
      <c r="D7390" s="4" t="s">
        <v>21</v>
      </c>
    </row>
    <row r="7391" spans="1:4" x14ac:dyDescent="0.35">
      <c r="A7391">
        <v>18362795</v>
      </c>
      <c r="B7391" s="4" t="s">
        <v>21</v>
      </c>
      <c r="C7391" s="4" t="s">
        <v>21</v>
      </c>
      <c r="D7391" s="4" t="s">
        <v>21</v>
      </c>
    </row>
    <row r="7392" spans="1:4" x14ac:dyDescent="0.35">
      <c r="A7392">
        <v>18363044</v>
      </c>
      <c r="B7392" s="4" t="s">
        <v>21</v>
      </c>
      <c r="C7392" s="4" t="s">
        <v>21</v>
      </c>
      <c r="D7392" s="4" t="s">
        <v>21</v>
      </c>
    </row>
    <row r="7393" spans="1:4" x14ac:dyDescent="0.35">
      <c r="A7393">
        <v>18363048</v>
      </c>
      <c r="B7393" s="4" t="s">
        <v>21</v>
      </c>
      <c r="C7393" s="4" t="s">
        <v>21</v>
      </c>
      <c r="D7393" s="4" t="s">
        <v>21</v>
      </c>
    </row>
    <row r="7394" spans="1:4" x14ac:dyDescent="0.35">
      <c r="A7394">
        <v>18363051</v>
      </c>
      <c r="B7394" s="4" t="s">
        <v>21</v>
      </c>
      <c r="C7394" s="4" t="s">
        <v>21</v>
      </c>
      <c r="D7394" s="4" t="s">
        <v>21</v>
      </c>
    </row>
    <row r="7395" spans="1:4" x14ac:dyDescent="0.35">
      <c r="A7395">
        <v>18363053</v>
      </c>
      <c r="B7395" s="4" t="s">
        <v>21</v>
      </c>
      <c r="C7395" s="4" t="s">
        <v>21</v>
      </c>
      <c r="D7395" s="4" t="s">
        <v>21</v>
      </c>
    </row>
    <row r="7396" spans="1:4" x14ac:dyDescent="0.35">
      <c r="A7396">
        <v>18363058</v>
      </c>
      <c r="B7396" s="4" t="s">
        <v>21</v>
      </c>
      <c r="C7396" s="4" t="s">
        <v>20</v>
      </c>
      <c r="D7396" s="4" t="s">
        <v>21</v>
      </c>
    </row>
    <row r="7397" spans="1:4" x14ac:dyDescent="0.35">
      <c r="A7397">
        <v>18363062</v>
      </c>
      <c r="B7397" s="4" t="s">
        <v>21</v>
      </c>
      <c r="C7397" s="4" t="s">
        <v>20</v>
      </c>
      <c r="D7397" s="4" t="s">
        <v>21</v>
      </c>
    </row>
    <row r="7398" spans="1:4" x14ac:dyDescent="0.35">
      <c r="A7398">
        <v>18363067</v>
      </c>
      <c r="B7398" s="4" t="s">
        <v>21</v>
      </c>
      <c r="C7398" s="4" t="s">
        <v>21</v>
      </c>
      <c r="D7398" s="4" t="s">
        <v>21</v>
      </c>
    </row>
    <row r="7399" spans="1:4" x14ac:dyDescent="0.35">
      <c r="A7399">
        <v>18363074</v>
      </c>
      <c r="B7399" s="4" t="s">
        <v>21</v>
      </c>
      <c r="C7399" s="4" t="s">
        <v>21</v>
      </c>
      <c r="D7399" s="4" t="s">
        <v>21</v>
      </c>
    </row>
    <row r="7400" spans="1:4" x14ac:dyDescent="0.35">
      <c r="A7400">
        <v>18363078</v>
      </c>
      <c r="B7400" s="4" t="s">
        <v>21</v>
      </c>
      <c r="C7400" s="4" t="s">
        <v>20</v>
      </c>
      <c r="D7400" s="4" t="s">
        <v>21</v>
      </c>
    </row>
    <row r="7401" spans="1:4" x14ac:dyDescent="0.35">
      <c r="A7401">
        <v>18363081</v>
      </c>
      <c r="B7401" s="4" t="s">
        <v>21</v>
      </c>
      <c r="C7401" s="4" t="s">
        <v>21</v>
      </c>
      <c r="D7401" s="4" t="s">
        <v>21</v>
      </c>
    </row>
    <row r="7402" spans="1:4" x14ac:dyDescent="0.35">
      <c r="A7402">
        <v>18363088</v>
      </c>
      <c r="B7402" s="4" t="s">
        <v>21</v>
      </c>
      <c r="C7402" s="4" t="s">
        <v>20</v>
      </c>
      <c r="D7402" s="4" t="s">
        <v>21</v>
      </c>
    </row>
    <row r="7403" spans="1:4" x14ac:dyDescent="0.35">
      <c r="A7403">
        <v>18363089</v>
      </c>
      <c r="B7403" s="4" t="s">
        <v>21</v>
      </c>
      <c r="C7403" s="4" t="s">
        <v>21</v>
      </c>
      <c r="D7403" s="4" t="s">
        <v>21</v>
      </c>
    </row>
    <row r="7404" spans="1:4" x14ac:dyDescent="0.35">
      <c r="A7404">
        <v>18363093</v>
      </c>
      <c r="B7404" s="4" t="s">
        <v>21</v>
      </c>
      <c r="C7404" s="4" t="s">
        <v>20</v>
      </c>
      <c r="D7404" s="4" t="s">
        <v>21</v>
      </c>
    </row>
    <row r="7405" spans="1:4" x14ac:dyDescent="0.35">
      <c r="A7405">
        <v>18363209</v>
      </c>
      <c r="B7405" s="4" t="s">
        <v>21</v>
      </c>
      <c r="C7405" s="4" t="s">
        <v>20</v>
      </c>
      <c r="D7405" s="4" t="s">
        <v>21</v>
      </c>
    </row>
    <row r="7406" spans="1:4" x14ac:dyDescent="0.35">
      <c r="A7406">
        <v>18363216</v>
      </c>
      <c r="B7406" s="4" t="s">
        <v>21</v>
      </c>
      <c r="C7406" s="4" t="s">
        <v>21</v>
      </c>
      <c r="D7406" s="4" t="s">
        <v>21</v>
      </c>
    </row>
    <row r="7407" spans="1:4" x14ac:dyDescent="0.35">
      <c r="A7407">
        <v>18363391</v>
      </c>
      <c r="B7407" s="4" t="s">
        <v>20</v>
      </c>
      <c r="C7407" s="4" t="s">
        <v>20</v>
      </c>
      <c r="D7407" s="4" t="s">
        <v>21</v>
      </c>
    </row>
    <row r="7408" spans="1:4" x14ac:dyDescent="0.35">
      <c r="A7408">
        <v>18363405</v>
      </c>
      <c r="B7408" s="4" t="s">
        <v>21</v>
      </c>
      <c r="C7408" s="4" t="s">
        <v>20</v>
      </c>
      <c r="D7408" s="4" t="s">
        <v>21</v>
      </c>
    </row>
    <row r="7409" spans="1:4" x14ac:dyDescent="0.35">
      <c r="A7409">
        <v>18363787</v>
      </c>
      <c r="B7409" s="4" t="s">
        <v>21</v>
      </c>
      <c r="C7409" s="4" t="s">
        <v>20</v>
      </c>
      <c r="D7409" s="4" t="s">
        <v>21</v>
      </c>
    </row>
    <row r="7410" spans="1:4" x14ac:dyDescent="0.35">
      <c r="A7410">
        <v>18364239</v>
      </c>
      <c r="B7410" s="4" t="s">
        <v>21</v>
      </c>
      <c r="C7410" s="4" t="s">
        <v>20</v>
      </c>
      <c r="D7410" s="4" t="s">
        <v>21</v>
      </c>
    </row>
    <row r="7411" spans="1:4" x14ac:dyDescent="0.35">
      <c r="A7411">
        <v>18364336</v>
      </c>
      <c r="B7411" s="4" t="s">
        <v>21</v>
      </c>
      <c r="C7411" s="4" t="s">
        <v>21</v>
      </c>
      <c r="D7411" s="4" t="s">
        <v>21</v>
      </c>
    </row>
    <row r="7412" spans="1:4" x14ac:dyDescent="0.35">
      <c r="A7412">
        <v>18364351</v>
      </c>
      <c r="B7412" s="4" t="s">
        <v>21</v>
      </c>
      <c r="C7412" s="4" t="s">
        <v>20</v>
      </c>
      <c r="D7412" s="4" t="s">
        <v>21</v>
      </c>
    </row>
    <row r="7413" spans="1:4" x14ac:dyDescent="0.35">
      <c r="A7413">
        <v>18364354</v>
      </c>
      <c r="B7413" s="4" t="s">
        <v>20</v>
      </c>
      <c r="C7413" s="4" t="s">
        <v>21</v>
      </c>
      <c r="D7413" s="4" t="s">
        <v>21</v>
      </c>
    </row>
    <row r="7414" spans="1:4" x14ac:dyDescent="0.35">
      <c r="A7414">
        <v>18364414</v>
      </c>
      <c r="B7414" s="4" t="s">
        <v>21</v>
      </c>
      <c r="C7414" s="4" t="s">
        <v>21</v>
      </c>
      <c r="D7414" s="4" t="s">
        <v>21</v>
      </c>
    </row>
    <row r="7415" spans="1:4" x14ac:dyDescent="0.35">
      <c r="A7415">
        <v>18364535</v>
      </c>
      <c r="B7415" s="4" t="s">
        <v>21</v>
      </c>
      <c r="C7415" s="4" t="s">
        <v>21</v>
      </c>
      <c r="D7415" s="4" t="s">
        <v>21</v>
      </c>
    </row>
    <row r="7416" spans="1:4" x14ac:dyDescent="0.35">
      <c r="A7416">
        <v>18364846</v>
      </c>
      <c r="B7416" s="4" t="s">
        <v>21</v>
      </c>
      <c r="C7416" s="4" t="s">
        <v>21</v>
      </c>
      <c r="D7416" s="4" t="s">
        <v>21</v>
      </c>
    </row>
    <row r="7417" spans="1:4" x14ac:dyDescent="0.35">
      <c r="A7417">
        <v>18365372</v>
      </c>
      <c r="B7417" s="4" t="s">
        <v>21</v>
      </c>
      <c r="C7417" s="4" t="s">
        <v>20</v>
      </c>
      <c r="D7417" s="4" t="s">
        <v>21</v>
      </c>
    </row>
    <row r="7418" spans="1:4" x14ac:dyDescent="0.35">
      <c r="A7418">
        <v>18365385</v>
      </c>
      <c r="B7418" s="4" t="s">
        <v>21</v>
      </c>
      <c r="C7418" s="4" t="s">
        <v>21</v>
      </c>
      <c r="D7418" s="4" t="s">
        <v>21</v>
      </c>
    </row>
    <row r="7419" spans="1:4" x14ac:dyDescent="0.35">
      <c r="A7419">
        <v>18365388</v>
      </c>
      <c r="B7419" s="4" t="s">
        <v>21</v>
      </c>
      <c r="C7419" s="4" t="s">
        <v>20</v>
      </c>
      <c r="D7419" s="4" t="s">
        <v>21</v>
      </c>
    </row>
    <row r="7420" spans="1:4" x14ac:dyDescent="0.35">
      <c r="A7420">
        <v>18365391</v>
      </c>
      <c r="B7420" s="4" t="s">
        <v>21</v>
      </c>
      <c r="C7420" s="4" t="s">
        <v>21</v>
      </c>
      <c r="D7420" s="4" t="s">
        <v>21</v>
      </c>
    </row>
    <row r="7421" spans="1:4" x14ac:dyDescent="0.35">
      <c r="A7421">
        <v>18365575</v>
      </c>
      <c r="B7421" s="4" t="s">
        <v>21</v>
      </c>
      <c r="C7421" s="4" t="s">
        <v>21</v>
      </c>
      <c r="D7421" s="4" t="s">
        <v>21</v>
      </c>
    </row>
    <row r="7422" spans="1:4" x14ac:dyDescent="0.35">
      <c r="A7422">
        <v>18365588</v>
      </c>
      <c r="B7422" s="4" t="s">
        <v>21</v>
      </c>
      <c r="C7422" s="4" t="s">
        <v>20</v>
      </c>
      <c r="D7422" s="4" t="s">
        <v>21</v>
      </c>
    </row>
    <row r="7423" spans="1:4" x14ac:dyDescent="0.35">
      <c r="A7423">
        <v>18365603</v>
      </c>
      <c r="B7423" s="4" t="s">
        <v>21</v>
      </c>
      <c r="C7423" s="4" t="s">
        <v>21</v>
      </c>
      <c r="D7423" s="4" t="s">
        <v>21</v>
      </c>
    </row>
    <row r="7424" spans="1:4" x14ac:dyDescent="0.35">
      <c r="A7424">
        <v>18365849</v>
      </c>
      <c r="B7424" s="4" t="s">
        <v>21</v>
      </c>
      <c r="C7424" s="4" t="s">
        <v>20</v>
      </c>
      <c r="D7424" s="4" t="s">
        <v>21</v>
      </c>
    </row>
    <row r="7425" spans="1:4" x14ac:dyDescent="0.35">
      <c r="A7425">
        <v>18365855</v>
      </c>
      <c r="B7425" s="4" t="s">
        <v>21</v>
      </c>
      <c r="C7425" s="4" t="s">
        <v>20</v>
      </c>
      <c r="D7425" s="4" t="s">
        <v>21</v>
      </c>
    </row>
    <row r="7426" spans="1:4" x14ac:dyDescent="0.35">
      <c r="A7426">
        <v>18365861</v>
      </c>
      <c r="B7426" s="4" t="s">
        <v>21</v>
      </c>
      <c r="C7426" s="4" t="s">
        <v>20</v>
      </c>
      <c r="D7426" s="4" t="s">
        <v>21</v>
      </c>
    </row>
    <row r="7427" spans="1:4" x14ac:dyDescent="0.35">
      <c r="A7427">
        <v>18365865</v>
      </c>
      <c r="B7427" s="4" t="s">
        <v>21</v>
      </c>
      <c r="C7427" s="4" t="s">
        <v>20</v>
      </c>
      <c r="D7427" s="4" t="s">
        <v>21</v>
      </c>
    </row>
    <row r="7428" spans="1:4" x14ac:dyDescent="0.35">
      <c r="A7428">
        <v>18365871</v>
      </c>
      <c r="B7428" s="4" t="s">
        <v>21</v>
      </c>
      <c r="C7428" s="4" t="s">
        <v>21</v>
      </c>
      <c r="D7428" s="4" t="s">
        <v>21</v>
      </c>
    </row>
    <row r="7429" spans="1:4" x14ac:dyDescent="0.35">
      <c r="A7429">
        <v>18365872</v>
      </c>
      <c r="B7429" s="4" t="s">
        <v>21</v>
      </c>
      <c r="C7429" s="4" t="s">
        <v>21</v>
      </c>
      <c r="D7429" s="4" t="s">
        <v>21</v>
      </c>
    </row>
    <row r="7430" spans="1:4" x14ac:dyDescent="0.35">
      <c r="A7430">
        <v>18365877</v>
      </c>
      <c r="B7430" s="4" t="s">
        <v>21</v>
      </c>
      <c r="C7430" s="4" t="s">
        <v>20</v>
      </c>
      <c r="D7430" s="4" t="s">
        <v>21</v>
      </c>
    </row>
    <row r="7431" spans="1:4" x14ac:dyDescent="0.35">
      <c r="A7431">
        <v>18365889</v>
      </c>
      <c r="B7431" s="4" t="s">
        <v>21</v>
      </c>
      <c r="C7431" s="4" t="s">
        <v>21</v>
      </c>
      <c r="D7431" s="4" t="s">
        <v>21</v>
      </c>
    </row>
    <row r="7432" spans="1:4" x14ac:dyDescent="0.35">
      <c r="A7432">
        <v>18365890</v>
      </c>
      <c r="B7432" s="4" t="s">
        <v>21</v>
      </c>
      <c r="C7432" s="4" t="s">
        <v>20</v>
      </c>
      <c r="D7432" s="4" t="s">
        <v>21</v>
      </c>
    </row>
    <row r="7433" spans="1:4" x14ac:dyDescent="0.35">
      <c r="A7433">
        <v>18365894</v>
      </c>
      <c r="B7433" s="4" t="s">
        <v>21</v>
      </c>
      <c r="C7433" s="4" t="s">
        <v>20</v>
      </c>
      <c r="D7433" s="4" t="s">
        <v>21</v>
      </c>
    </row>
    <row r="7434" spans="1:4" x14ac:dyDescent="0.35">
      <c r="A7434">
        <v>18365895</v>
      </c>
      <c r="B7434" s="4" t="s">
        <v>21</v>
      </c>
      <c r="C7434" s="4" t="s">
        <v>20</v>
      </c>
      <c r="D7434" s="4" t="s">
        <v>21</v>
      </c>
    </row>
    <row r="7435" spans="1:4" x14ac:dyDescent="0.35">
      <c r="A7435">
        <v>18365897</v>
      </c>
      <c r="B7435" s="4" t="s">
        <v>21</v>
      </c>
      <c r="C7435" s="4" t="s">
        <v>20</v>
      </c>
      <c r="D7435" s="4" t="s">
        <v>21</v>
      </c>
    </row>
    <row r="7436" spans="1:4" x14ac:dyDescent="0.35">
      <c r="A7436">
        <v>18365984</v>
      </c>
      <c r="B7436" s="4" t="s">
        <v>21</v>
      </c>
      <c r="C7436" s="4" t="s">
        <v>20</v>
      </c>
      <c r="D7436" s="4" t="s">
        <v>21</v>
      </c>
    </row>
    <row r="7437" spans="1:4" x14ac:dyDescent="0.35">
      <c r="A7437">
        <v>18365986</v>
      </c>
      <c r="B7437" s="4" t="s">
        <v>21</v>
      </c>
      <c r="C7437" s="4" t="s">
        <v>21</v>
      </c>
      <c r="D7437" s="4" t="s">
        <v>21</v>
      </c>
    </row>
    <row r="7438" spans="1:4" x14ac:dyDescent="0.35">
      <c r="A7438">
        <v>18365987</v>
      </c>
      <c r="B7438" s="4" t="s">
        <v>20</v>
      </c>
      <c r="C7438" s="4" t="s">
        <v>21</v>
      </c>
      <c r="D7438" s="4" t="s">
        <v>21</v>
      </c>
    </row>
    <row r="7439" spans="1:4" x14ac:dyDescent="0.35">
      <c r="A7439">
        <v>18365988</v>
      </c>
      <c r="B7439" s="4" t="s">
        <v>21</v>
      </c>
      <c r="C7439" s="4" t="s">
        <v>20</v>
      </c>
      <c r="D7439" s="4" t="s">
        <v>21</v>
      </c>
    </row>
    <row r="7440" spans="1:4" x14ac:dyDescent="0.35">
      <c r="A7440">
        <v>18365991</v>
      </c>
      <c r="B7440" s="4" t="s">
        <v>21</v>
      </c>
      <c r="C7440" s="4" t="s">
        <v>20</v>
      </c>
      <c r="D7440" s="4" t="s">
        <v>21</v>
      </c>
    </row>
    <row r="7441" spans="1:4" x14ac:dyDescent="0.35">
      <c r="A7441">
        <v>18365994</v>
      </c>
      <c r="B7441" s="4" t="s">
        <v>21</v>
      </c>
      <c r="C7441" s="4" t="s">
        <v>20</v>
      </c>
      <c r="D7441" s="4" t="s">
        <v>21</v>
      </c>
    </row>
    <row r="7442" spans="1:4" x14ac:dyDescent="0.35">
      <c r="A7442">
        <v>18365996</v>
      </c>
      <c r="B7442" s="4" t="s">
        <v>21</v>
      </c>
      <c r="C7442" s="4" t="s">
        <v>21</v>
      </c>
      <c r="D7442" s="4" t="s">
        <v>21</v>
      </c>
    </row>
    <row r="7443" spans="1:4" x14ac:dyDescent="0.35">
      <c r="A7443">
        <v>18365998</v>
      </c>
      <c r="B7443" s="4" t="s">
        <v>21</v>
      </c>
      <c r="C7443" s="4" t="s">
        <v>21</v>
      </c>
      <c r="D7443" s="4" t="s">
        <v>21</v>
      </c>
    </row>
    <row r="7444" spans="1:4" x14ac:dyDescent="0.35">
      <c r="A7444">
        <v>18366001</v>
      </c>
      <c r="B7444" s="4" t="s">
        <v>21</v>
      </c>
      <c r="C7444" s="4" t="s">
        <v>21</v>
      </c>
      <c r="D7444" s="4" t="s">
        <v>21</v>
      </c>
    </row>
    <row r="7445" spans="1:4" x14ac:dyDescent="0.35">
      <c r="A7445">
        <v>18366006</v>
      </c>
      <c r="B7445" s="4" t="s">
        <v>21</v>
      </c>
      <c r="C7445" s="4" t="s">
        <v>20</v>
      </c>
      <c r="D7445" s="4" t="s">
        <v>21</v>
      </c>
    </row>
    <row r="7446" spans="1:4" x14ac:dyDescent="0.35">
      <c r="A7446">
        <v>18366008</v>
      </c>
      <c r="B7446" s="4" t="s">
        <v>21</v>
      </c>
      <c r="C7446" s="4" t="s">
        <v>21</v>
      </c>
      <c r="D7446" s="4" t="s">
        <v>21</v>
      </c>
    </row>
    <row r="7447" spans="1:4" x14ac:dyDescent="0.35">
      <c r="A7447">
        <v>18366009</v>
      </c>
      <c r="B7447" s="4" t="s">
        <v>21</v>
      </c>
      <c r="C7447" s="4" t="s">
        <v>21</v>
      </c>
      <c r="D7447" s="4" t="s">
        <v>21</v>
      </c>
    </row>
    <row r="7448" spans="1:4" x14ac:dyDescent="0.35">
      <c r="A7448">
        <v>18366011</v>
      </c>
      <c r="B7448" s="4" t="s">
        <v>21</v>
      </c>
      <c r="C7448" s="4" t="s">
        <v>21</v>
      </c>
      <c r="D7448" s="4" t="s">
        <v>21</v>
      </c>
    </row>
    <row r="7449" spans="1:4" x14ac:dyDescent="0.35">
      <c r="A7449">
        <v>18366018</v>
      </c>
      <c r="B7449" s="4" t="s">
        <v>21</v>
      </c>
      <c r="C7449" s="4" t="s">
        <v>20</v>
      </c>
      <c r="D7449" s="4" t="s">
        <v>21</v>
      </c>
    </row>
    <row r="7450" spans="1:4" x14ac:dyDescent="0.35">
      <c r="A7450">
        <v>18366022</v>
      </c>
      <c r="B7450" s="4" t="s">
        <v>20</v>
      </c>
      <c r="C7450" s="4" t="s">
        <v>20</v>
      </c>
      <c r="D7450" s="4" t="s">
        <v>21</v>
      </c>
    </row>
    <row r="7451" spans="1:4" x14ac:dyDescent="0.35">
      <c r="A7451">
        <v>18366025</v>
      </c>
      <c r="B7451" s="4" t="s">
        <v>21</v>
      </c>
      <c r="C7451" s="4" t="s">
        <v>21</v>
      </c>
      <c r="D7451" s="4" t="s">
        <v>21</v>
      </c>
    </row>
    <row r="7452" spans="1:4" x14ac:dyDescent="0.35">
      <c r="A7452">
        <v>18366026</v>
      </c>
      <c r="B7452" s="4" t="s">
        <v>20</v>
      </c>
      <c r="C7452" s="4" t="s">
        <v>21</v>
      </c>
      <c r="D7452" s="4" t="s">
        <v>21</v>
      </c>
    </row>
    <row r="7453" spans="1:4" x14ac:dyDescent="0.35">
      <c r="A7453">
        <v>18366028</v>
      </c>
      <c r="B7453" s="4" t="s">
        <v>21</v>
      </c>
      <c r="C7453" s="4" t="s">
        <v>20</v>
      </c>
      <c r="D7453" s="4" t="s">
        <v>21</v>
      </c>
    </row>
    <row r="7454" spans="1:4" x14ac:dyDescent="0.35">
      <c r="A7454">
        <v>18366580</v>
      </c>
      <c r="B7454" s="4" t="s">
        <v>21</v>
      </c>
      <c r="C7454" s="4" t="s">
        <v>21</v>
      </c>
      <c r="D7454" s="4" t="s">
        <v>21</v>
      </c>
    </row>
    <row r="7455" spans="1:4" x14ac:dyDescent="0.35">
      <c r="A7455">
        <v>18366586</v>
      </c>
      <c r="B7455" s="4" t="s">
        <v>21</v>
      </c>
      <c r="C7455" s="4" t="s">
        <v>21</v>
      </c>
      <c r="D7455" s="4" t="s">
        <v>21</v>
      </c>
    </row>
    <row r="7456" spans="1:4" x14ac:dyDescent="0.35">
      <c r="A7456">
        <v>18366652</v>
      </c>
      <c r="B7456" s="4" t="s">
        <v>21</v>
      </c>
      <c r="C7456" s="4" t="s">
        <v>21</v>
      </c>
      <c r="D7456" s="4" t="s">
        <v>21</v>
      </c>
    </row>
    <row r="7457" spans="1:4" x14ac:dyDescent="0.35">
      <c r="A7457">
        <v>18367078</v>
      </c>
      <c r="B7457" s="4" t="s">
        <v>21</v>
      </c>
      <c r="C7457" s="4" t="s">
        <v>21</v>
      </c>
      <c r="D7457" s="4" t="s">
        <v>21</v>
      </c>
    </row>
    <row r="7458" spans="1:4" x14ac:dyDescent="0.35">
      <c r="A7458">
        <v>18367316</v>
      </c>
      <c r="B7458" s="4" t="s">
        <v>21</v>
      </c>
      <c r="C7458" s="4" t="s">
        <v>21</v>
      </c>
      <c r="D7458" s="4" t="s">
        <v>21</v>
      </c>
    </row>
    <row r="7459" spans="1:4" x14ac:dyDescent="0.35">
      <c r="A7459">
        <v>18367364</v>
      </c>
      <c r="B7459" s="4" t="s">
        <v>21</v>
      </c>
      <c r="C7459" s="4" t="s">
        <v>21</v>
      </c>
      <c r="D7459" s="4" t="s">
        <v>21</v>
      </c>
    </row>
    <row r="7460" spans="1:4" x14ac:dyDescent="0.35">
      <c r="A7460">
        <v>18367402</v>
      </c>
      <c r="B7460" s="4" t="s">
        <v>21</v>
      </c>
      <c r="C7460" s="4" t="s">
        <v>21</v>
      </c>
      <c r="D7460" s="4" t="s">
        <v>21</v>
      </c>
    </row>
    <row r="7461" spans="1:4" x14ac:dyDescent="0.35">
      <c r="A7461">
        <v>18367439</v>
      </c>
      <c r="B7461" s="4" t="s">
        <v>21</v>
      </c>
      <c r="C7461" s="4" t="s">
        <v>21</v>
      </c>
      <c r="D7461" s="4" t="s">
        <v>21</v>
      </c>
    </row>
    <row r="7462" spans="1:4" x14ac:dyDescent="0.35">
      <c r="A7462">
        <v>18367977</v>
      </c>
      <c r="B7462" s="4" t="s">
        <v>21</v>
      </c>
      <c r="C7462" s="4" t="s">
        <v>20</v>
      </c>
      <c r="D7462" s="4" t="s">
        <v>21</v>
      </c>
    </row>
    <row r="7463" spans="1:4" x14ac:dyDescent="0.35">
      <c r="A7463">
        <v>18367978</v>
      </c>
      <c r="B7463" s="4" t="s">
        <v>21</v>
      </c>
      <c r="C7463" s="4" t="s">
        <v>20</v>
      </c>
      <c r="D7463" s="4" t="s">
        <v>21</v>
      </c>
    </row>
    <row r="7464" spans="1:4" x14ac:dyDescent="0.35">
      <c r="A7464">
        <v>18367979</v>
      </c>
      <c r="B7464" s="4" t="s">
        <v>21</v>
      </c>
      <c r="C7464" s="4" t="s">
        <v>21</v>
      </c>
      <c r="D7464" s="4" t="s">
        <v>21</v>
      </c>
    </row>
    <row r="7465" spans="1:4" x14ac:dyDescent="0.35">
      <c r="A7465">
        <v>18367984</v>
      </c>
      <c r="B7465" s="4" t="s">
        <v>21</v>
      </c>
      <c r="C7465" s="4" t="s">
        <v>21</v>
      </c>
      <c r="D7465" s="4" t="s">
        <v>21</v>
      </c>
    </row>
    <row r="7466" spans="1:4" x14ac:dyDescent="0.35">
      <c r="A7466">
        <v>18368002</v>
      </c>
      <c r="B7466" s="4" t="s">
        <v>21</v>
      </c>
      <c r="C7466" s="4" t="s">
        <v>20</v>
      </c>
      <c r="D7466" s="4" t="s">
        <v>21</v>
      </c>
    </row>
    <row r="7467" spans="1:4" x14ac:dyDescent="0.35">
      <c r="A7467">
        <v>18368003</v>
      </c>
      <c r="B7467" s="4" t="s">
        <v>21</v>
      </c>
      <c r="C7467" s="4" t="s">
        <v>21</v>
      </c>
      <c r="D7467" s="4" t="s">
        <v>21</v>
      </c>
    </row>
    <row r="7468" spans="1:4" x14ac:dyDescent="0.35">
      <c r="A7468">
        <v>18368005</v>
      </c>
      <c r="B7468" s="4" t="s">
        <v>21</v>
      </c>
      <c r="C7468" s="4" t="s">
        <v>20</v>
      </c>
      <c r="D7468" s="4" t="s">
        <v>21</v>
      </c>
    </row>
    <row r="7469" spans="1:4" x14ac:dyDescent="0.35">
      <c r="A7469">
        <v>18368006</v>
      </c>
      <c r="B7469" s="4" t="s">
        <v>21</v>
      </c>
      <c r="C7469" s="4" t="s">
        <v>21</v>
      </c>
      <c r="D7469" s="4" t="s">
        <v>21</v>
      </c>
    </row>
    <row r="7470" spans="1:4" x14ac:dyDescent="0.35">
      <c r="A7470">
        <v>18368007</v>
      </c>
      <c r="B7470" s="4" t="s">
        <v>21</v>
      </c>
      <c r="C7470" s="4" t="s">
        <v>21</v>
      </c>
      <c r="D7470" s="4" t="s">
        <v>21</v>
      </c>
    </row>
    <row r="7471" spans="1:4" x14ac:dyDescent="0.35">
      <c r="A7471">
        <v>18368009</v>
      </c>
      <c r="B7471" s="4" t="s">
        <v>21</v>
      </c>
      <c r="C7471" s="4" t="s">
        <v>21</v>
      </c>
      <c r="D7471" s="4" t="s">
        <v>21</v>
      </c>
    </row>
    <row r="7472" spans="1:4" x14ac:dyDescent="0.35">
      <c r="A7472">
        <v>18368012</v>
      </c>
      <c r="B7472" s="4" t="s">
        <v>21</v>
      </c>
      <c r="C7472" s="4" t="s">
        <v>21</v>
      </c>
      <c r="D7472" s="4" t="s">
        <v>21</v>
      </c>
    </row>
    <row r="7473" spans="1:4" x14ac:dyDescent="0.35">
      <c r="A7473">
        <v>18368015</v>
      </c>
      <c r="B7473" s="4" t="s">
        <v>21</v>
      </c>
      <c r="C7473" s="4" t="s">
        <v>21</v>
      </c>
      <c r="D7473" s="4" t="s">
        <v>21</v>
      </c>
    </row>
    <row r="7474" spans="1:4" x14ac:dyDescent="0.35">
      <c r="A7474">
        <v>18368020</v>
      </c>
      <c r="B7474" s="4" t="s">
        <v>21</v>
      </c>
      <c r="C7474" s="4" t="s">
        <v>21</v>
      </c>
      <c r="D7474" s="4" t="s">
        <v>21</v>
      </c>
    </row>
    <row r="7475" spans="1:4" x14ac:dyDescent="0.35">
      <c r="A7475">
        <v>18368021</v>
      </c>
      <c r="B7475" s="4" t="s">
        <v>21</v>
      </c>
      <c r="C7475" s="4" t="s">
        <v>21</v>
      </c>
      <c r="D7475" s="4" t="s">
        <v>21</v>
      </c>
    </row>
    <row r="7476" spans="1:4" x14ac:dyDescent="0.35">
      <c r="A7476">
        <v>18368023</v>
      </c>
      <c r="B7476" s="4" t="s">
        <v>21</v>
      </c>
      <c r="C7476" s="4" t="s">
        <v>21</v>
      </c>
      <c r="D7476" s="4" t="s">
        <v>21</v>
      </c>
    </row>
    <row r="7477" spans="1:4" x14ac:dyDescent="0.35">
      <c r="A7477">
        <v>18368024</v>
      </c>
      <c r="B7477" s="4" t="s">
        <v>21</v>
      </c>
      <c r="C7477" s="4" t="s">
        <v>21</v>
      </c>
      <c r="D7477" s="4" t="s">
        <v>21</v>
      </c>
    </row>
    <row r="7478" spans="1:4" x14ac:dyDescent="0.35">
      <c r="A7478">
        <v>18368025</v>
      </c>
      <c r="B7478" s="4" t="s">
        <v>21</v>
      </c>
      <c r="C7478" s="4" t="s">
        <v>21</v>
      </c>
      <c r="D7478" s="4" t="s">
        <v>21</v>
      </c>
    </row>
    <row r="7479" spans="1:4" x14ac:dyDescent="0.35">
      <c r="A7479">
        <v>18368602</v>
      </c>
      <c r="B7479" s="4" t="s">
        <v>21</v>
      </c>
      <c r="C7479" s="4" t="s">
        <v>21</v>
      </c>
      <c r="D7479" s="4" t="s">
        <v>21</v>
      </c>
    </row>
    <row r="7480" spans="1:4" x14ac:dyDescent="0.35">
      <c r="A7480">
        <v>18368621</v>
      </c>
      <c r="B7480" s="4" t="s">
        <v>21</v>
      </c>
      <c r="C7480" s="4" t="s">
        <v>21</v>
      </c>
      <c r="D7480" s="4" t="s">
        <v>21</v>
      </c>
    </row>
    <row r="7481" spans="1:4" x14ac:dyDescent="0.35">
      <c r="A7481">
        <v>18368771</v>
      </c>
      <c r="B7481" s="4" t="s">
        <v>21</v>
      </c>
      <c r="C7481" s="4" t="s">
        <v>21</v>
      </c>
      <c r="D7481" s="4" t="s">
        <v>21</v>
      </c>
    </row>
    <row r="7482" spans="1:4" x14ac:dyDescent="0.35">
      <c r="A7482">
        <v>18368943</v>
      </c>
      <c r="B7482" s="4" t="s">
        <v>21</v>
      </c>
      <c r="C7482" s="4" t="s">
        <v>21</v>
      </c>
      <c r="D7482" s="4" t="s">
        <v>21</v>
      </c>
    </row>
    <row r="7483" spans="1:4" x14ac:dyDescent="0.35">
      <c r="A7483">
        <v>18369105</v>
      </c>
      <c r="B7483" s="4" t="s">
        <v>21</v>
      </c>
      <c r="C7483" s="4" t="s">
        <v>20</v>
      </c>
      <c r="D7483" s="4" t="s">
        <v>21</v>
      </c>
    </row>
    <row r="7484" spans="1:4" x14ac:dyDescent="0.35">
      <c r="A7484">
        <v>18369301</v>
      </c>
      <c r="B7484" s="4" t="s">
        <v>21</v>
      </c>
      <c r="C7484" s="4" t="s">
        <v>20</v>
      </c>
      <c r="D7484" s="4" t="s">
        <v>21</v>
      </c>
    </row>
    <row r="7485" spans="1:4" x14ac:dyDescent="0.35">
      <c r="A7485">
        <v>18369321</v>
      </c>
      <c r="B7485" s="4" t="s">
        <v>21</v>
      </c>
      <c r="C7485" s="4" t="s">
        <v>21</v>
      </c>
      <c r="D7485" s="4" t="s">
        <v>21</v>
      </c>
    </row>
    <row r="7486" spans="1:4" x14ac:dyDescent="0.35">
      <c r="A7486">
        <v>18369743</v>
      </c>
      <c r="B7486" s="4" t="s">
        <v>20</v>
      </c>
      <c r="C7486" s="4" t="s">
        <v>21</v>
      </c>
      <c r="D7486" s="4" t="s">
        <v>21</v>
      </c>
    </row>
    <row r="7487" spans="1:4" x14ac:dyDescent="0.35">
      <c r="A7487">
        <v>18369751</v>
      </c>
      <c r="B7487" s="4" t="s">
        <v>21</v>
      </c>
      <c r="C7487" s="4" t="s">
        <v>21</v>
      </c>
      <c r="D7487" s="4" t="s">
        <v>21</v>
      </c>
    </row>
    <row r="7488" spans="1:4" x14ac:dyDescent="0.35">
      <c r="A7488">
        <v>18369756</v>
      </c>
      <c r="B7488" s="4" t="s">
        <v>21</v>
      </c>
      <c r="C7488" s="4" t="s">
        <v>20</v>
      </c>
      <c r="D7488" s="4" t="s">
        <v>21</v>
      </c>
    </row>
    <row r="7489" spans="1:4" x14ac:dyDescent="0.35">
      <c r="A7489">
        <v>18369763</v>
      </c>
      <c r="B7489" s="4" t="s">
        <v>21</v>
      </c>
      <c r="C7489" s="4" t="s">
        <v>20</v>
      </c>
      <c r="D7489" s="4" t="s">
        <v>21</v>
      </c>
    </row>
    <row r="7490" spans="1:4" x14ac:dyDescent="0.35">
      <c r="A7490">
        <v>18369764</v>
      </c>
      <c r="B7490" s="4" t="s">
        <v>21</v>
      </c>
      <c r="C7490" s="4" t="s">
        <v>21</v>
      </c>
      <c r="D7490" s="4" t="s">
        <v>21</v>
      </c>
    </row>
    <row r="7491" spans="1:4" x14ac:dyDescent="0.35">
      <c r="A7491">
        <v>18369767</v>
      </c>
      <c r="B7491" s="4" t="s">
        <v>21</v>
      </c>
      <c r="C7491" s="4" t="s">
        <v>21</v>
      </c>
      <c r="D7491" s="4" t="s">
        <v>21</v>
      </c>
    </row>
    <row r="7492" spans="1:4" x14ac:dyDescent="0.35">
      <c r="A7492">
        <v>18369770</v>
      </c>
      <c r="B7492" s="4" t="s">
        <v>21</v>
      </c>
      <c r="C7492" s="4" t="s">
        <v>21</v>
      </c>
      <c r="D7492" s="4" t="s">
        <v>21</v>
      </c>
    </row>
    <row r="7493" spans="1:4" x14ac:dyDescent="0.35">
      <c r="A7493">
        <v>18369771</v>
      </c>
      <c r="B7493" s="4" t="s">
        <v>21</v>
      </c>
      <c r="C7493" s="4" t="s">
        <v>20</v>
      </c>
      <c r="D7493" s="4" t="s">
        <v>21</v>
      </c>
    </row>
    <row r="7494" spans="1:4" x14ac:dyDescent="0.35">
      <c r="A7494">
        <v>18369772</v>
      </c>
      <c r="B7494" s="4" t="s">
        <v>21</v>
      </c>
      <c r="C7494" s="4" t="s">
        <v>20</v>
      </c>
      <c r="D7494" s="4" t="s">
        <v>21</v>
      </c>
    </row>
    <row r="7495" spans="1:4" x14ac:dyDescent="0.35">
      <c r="A7495">
        <v>18369780</v>
      </c>
      <c r="B7495" s="4" t="s">
        <v>20</v>
      </c>
      <c r="C7495" s="4" t="s">
        <v>20</v>
      </c>
      <c r="D7495" s="4" t="s">
        <v>21</v>
      </c>
    </row>
    <row r="7496" spans="1:4" x14ac:dyDescent="0.35">
      <c r="A7496">
        <v>18369872</v>
      </c>
      <c r="B7496" s="4" t="s">
        <v>21</v>
      </c>
      <c r="C7496" s="4" t="s">
        <v>20</v>
      </c>
      <c r="D7496" s="4" t="s">
        <v>21</v>
      </c>
    </row>
    <row r="7497" spans="1:4" x14ac:dyDescent="0.35">
      <c r="A7497">
        <v>18370372</v>
      </c>
      <c r="B7497" s="4" t="s">
        <v>21</v>
      </c>
      <c r="C7497" s="4" t="s">
        <v>21</v>
      </c>
      <c r="D7497" s="4" t="s">
        <v>21</v>
      </c>
    </row>
    <row r="7498" spans="1:4" x14ac:dyDescent="0.35">
      <c r="A7498">
        <v>18370499</v>
      </c>
      <c r="B7498" s="4" t="s">
        <v>21</v>
      </c>
      <c r="C7498" s="4" t="s">
        <v>21</v>
      </c>
      <c r="D7498" s="4" t="s">
        <v>21</v>
      </c>
    </row>
    <row r="7499" spans="1:4" x14ac:dyDescent="0.35">
      <c r="A7499">
        <v>18370535</v>
      </c>
      <c r="B7499" s="4" t="s">
        <v>21</v>
      </c>
      <c r="C7499" s="4" t="s">
        <v>21</v>
      </c>
      <c r="D7499" s="4" t="s">
        <v>21</v>
      </c>
    </row>
    <row r="7500" spans="1:4" x14ac:dyDescent="0.35">
      <c r="A7500">
        <v>18370586</v>
      </c>
      <c r="B7500" s="4" t="s">
        <v>21</v>
      </c>
      <c r="C7500" s="4" t="s">
        <v>20</v>
      </c>
      <c r="D7500" s="4" t="s">
        <v>21</v>
      </c>
    </row>
    <row r="7501" spans="1:4" x14ac:dyDescent="0.35">
      <c r="A7501">
        <v>18370659</v>
      </c>
      <c r="B7501" s="4" t="s">
        <v>21</v>
      </c>
      <c r="C7501" s="4" t="s">
        <v>21</v>
      </c>
      <c r="D7501" s="4" t="s">
        <v>21</v>
      </c>
    </row>
    <row r="7502" spans="1:4" x14ac:dyDescent="0.35">
      <c r="A7502">
        <v>18370702</v>
      </c>
      <c r="B7502" s="4" t="s">
        <v>21</v>
      </c>
      <c r="C7502" s="4" t="s">
        <v>20</v>
      </c>
      <c r="D7502" s="4" t="s">
        <v>21</v>
      </c>
    </row>
    <row r="7503" spans="1:4" x14ac:dyDescent="0.35">
      <c r="A7503">
        <v>18370704</v>
      </c>
      <c r="B7503" s="4" t="s">
        <v>21</v>
      </c>
      <c r="C7503" s="4" t="s">
        <v>21</v>
      </c>
      <c r="D7503" s="4" t="s">
        <v>21</v>
      </c>
    </row>
    <row r="7504" spans="1:4" x14ac:dyDescent="0.35">
      <c r="A7504">
        <v>18371289</v>
      </c>
      <c r="B7504" s="4" t="s">
        <v>21</v>
      </c>
      <c r="C7504" s="4" t="s">
        <v>20</v>
      </c>
      <c r="D7504" s="4" t="s">
        <v>21</v>
      </c>
    </row>
    <row r="7505" spans="1:4" x14ac:dyDescent="0.35">
      <c r="A7505">
        <v>18371341</v>
      </c>
      <c r="B7505" s="4" t="s">
        <v>21</v>
      </c>
      <c r="C7505" s="4" t="s">
        <v>20</v>
      </c>
      <c r="D7505" s="4" t="s">
        <v>21</v>
      </c>
    </row>
    <row r="7506" spans="1:4" x14ac:dyDescent="0.35">
      <c r="A7506">
        <v>18371391</v>
      </c>
      <c r="B7506" s="4" t="s">
        <v>21</v>
      </c>
      <c r="C7506" s="4" t="s">
        <v>21</v>
      </c>
      <c r="D7506" s="4" t="s">
        <v>21</v>
      </c>
    </row>
    <row r="7507" spans="1:4" x14ac:dyDescent="0.35">
      <c r="A7507">
        <v>18371395</v>
      </c>
      <c r="B7507" s="4" t="s">
        <v>21</v>
      </c>
      <c r="C7507" s="4" t="s">
        <v>20</v>
      </c>
      <c r="D7507" s="4" t="s">
        <v>20</v>
      </c>
    </row>
    <row r="7508" spans="1:4" x14ac:dyDescent="0.35">
      <c r="A7508">
        <v>18371396</v>
      </c>
      <c r="B7508" s="4" t="s">
        <v>21</v>
      </c>
      <c r="C7508" s="4" t="s">
        <v>21</v>
      </c>
      <c r="D7508" s="4" t="s">
        <v>21</v>
      </c>
    </row>
    <row r="7509" spans="1:4" x14ac:dyDescent="0.35">
      <c r="A7509">
        <v>18371398</v>
      </c>
      <c r="B7509" s="4" t="s">
        <v>21</v>
      </c>
      <c r="C7509" s="4" t="s">
        <v>21</v>
      </c>
      <c r="D7509" s="4" t="s">
        <v>21</v>
      </c>
    </row>
    <row r="7510" spans="1:4" x14ac:dyDescent="0.35">
      <c r="A7510">
        <v>18371399</v>
      </c>
      <c r="B7510" s="4" t="s">
        <v>21</v>
      </c>
      <c r="C7510" s="4" t="s">
        <v>21</v>
      </c>
      <c r="D7510" s="4" t="s">
        <v>21</v>
      </c>
    </row>
    <row r="7511" spans="1:4" x14ac:dyDescent="0.35">
      <c r="A7511">
        <v>18371401</v>
      </c>
      <c r="B7511" s="4" t="s">
        <v>21</v>
      </c>
      <c r="C7511" s="4" t="s">
        <v>20</v>
      </c>
      <c r="D7511" s="4" t="s">
        <v>21</v>
      </c>
    </row>
    <row r="7512" spans="1:4" x14ac:dyDescent="0.35">
      <c r="A7512">
        <v>18371402</v>
      </c>
      <c r="B7512" s="4" t="s">
        <v>21</v>
      </c>
      <c r="C7512" s="4" t="s">
        <v>21</v>
      </c>
      <c r="D7512" s="4" t="s">
        <v>21</v>
      </c>
    </row>
    <row r="7513" spans="1:4" x14ac:dyDescent="0.35">
      <c r="A7513">
        <v>18371404</v>
      </c>
      <c r="B7513" s="4" t="s">
        <v>21</v>
      </c>
      <c r="C7513" s="4" t="s">
        <v>20</v>
      </c>
      <c r="D7513" s="4" t="s">
        <v>21</v>
      </c>
    </row>
    <row r="7514" spans="1:4" x14ac:dyDescent="0.35">
      <c r="A7514">
        <v>18371405</v>
      </c>
      <c r="B7514" s="4" t="s">
        <v>21</v>
      </c>
      <c r="C7514" s="4" t="s">
        <v>21</v>
      </c>
      <c r="D7514" s="4" t="s">
        <v>21</v>
      </c>
    </row>
    <row r="7515" spans="1:4" x14ac:dyDescent="0.35">
      <c r="A7515">
        <v>18371408</v>
      </c>
      <c r="B7515" s="4" t="s">
        <v>21</v>
      </c>
      <c r="C7515" s="4" t="s">
        <v>20</v>
      </c>
      <c r="D7515" s="4" t="s">
        <v>21</v>
      </c>
    </row>
    <row r="7516" spans="1:4" x14ac:dyDescent="0.35">
      <c r="A7516">
        <v>18371413</v>
      </c>
      <c r="B7516" s="4" t="s">
        <v>21</v>
      </c>
      <c r="C7516" s="4" t="s">
        <v>21</v>
      </c>
      <c r="D7516" s="4" t="s">
        <v>21</v>
      </c>
    </row>
    <row r="7517" spans="1:4" x14ac:dyDescent="0.35">
      <c r="A7517">
        <v>18371414</v>
      </c>
      <c r="B7517" s="4" t="s">
        <v>21</v>
      </c>
      <c r="C7517" s="4" t="s">
        <v>21</v>
      </c>
      <c r="D7517" s="4" t="s">
        <v>21</v>
      </c>
    </row>
    <row r="7518" spans="1:4" x14ac:dyDescent="0.35">
      <c r="A7518">
        <v>18371415</v>
      </c>
      <c r="B7518" s="4" t="s">
        <v>21</v>
      </c>
      <c r="C7518" s="4" t="s">
        <v>20</v>
      </c>
      <c r="D7518" s="4" t="s">
        <v>21</v>
      </c>
    </row>
    <row r="7519" spans="1:4" x14ac:dyDescent="0.35">
      <c r="A7519">
        <v>18371416</v>
      </c>
      <c r="B7519" s="4" t="s">
        <v>21</v>
      </c>
      <c r="C7519" s="4" t="s">
        <v>21</v>
      </c>
      <c r="D7519" s="4" t="s">
        <v>21</v>
      </c>
    </row>
    <row r="7520" spans="1:4" x14ac:dyDescent="0.35">
      <c r="A7520">
        <v>18371420</v>
      </c>
      <c r="B7520" s="4" t="s">
        <v>21</v>
      </c>
      <c r="C7520" s="4" t="s">
        <v>20</v>
      </c>
      <c r="D7520" s="4" t="s">
        <v>21</v>
      </c>
    </row>
    <row r="7521" spans="1:4" x14ac:dyDescent="0.35">
      <c r="A7521">
        <v>18371421</v>
      </c>
      <c r="B7521" s="4" t="s">
        <v>21</v>
      </c>
      <c r="C7521" s="4" t="s">
        <v>21</v>
      </c>
      <c r="D7521" s="4" t="s">
        <v>21</v>
      </c>
    </row>
    <row r="7522" spans="1:4" x14ac:dyDescent="0.35">
      <c r="A7522">
        <v>18371426</v>
      </c>
      <c r="B7522" s="4" t="s">
        <v>21</v>
      </c>
      <c r="C7522" s="4" t="s">
        <v>20</v>
      </c>
      <c r="D7522" s="4" t="s">
        <v>21</v>
      </c>
    </row>
    <row r="7523" spans="1:4" x14ac:dyDescent="0.35">
      <c r="A7523">
        <v>18371428</v>
      </c>
      <c r="B7523" s="4" t="s">
        <v>21</v>
      </c>
      <c r="C7523" s="4" t="s">
        <v>20</v>
      </c>
      <c r="D7523" s="4" t="s">
        <v>21</v>
      </c>
    </row>
    <row r="7524" spans="1:4" x14ac:dyDescent="0.35">
      <c r="A7524">
        <v>18371430</v>
      </c>
      <c r="B7524" s="4" t="s">
        <v>21</v>
      </c>
      <c r="C7524" s="4" t="s">
        <v>21</v>
      </c>
      <c r="D7524" s="4" t="s">
        <v>21</v>
      </c>
    </row>
    <row r="7525" spans="1:4" x14ac:dyDescent="0.35">
      <c r="A7525">
        <v>18371433</v>
      </c>
      <c r="B7525" s="4" t="s">
        <v>21</v>
      </c>
      <c r="C7525" s="4" t="s">
        <v>20</v>
      </c>
      <c r="D7525" s="4" t="s">
        <v>21</v>
      </c>
    </row>
    <row r="7526" spans="1:4" x14ac:dyDescent="0.35">
      <c r="A7526">
        <v>18371434</v>
      </c>
      <c r="B7526" s="4" t="s">
        <v>21</v>
      </c>
      <c r="C7526" s="4" t="s">
        <v>20</v>
      </c>
      <c r="D7526" s="4" t="s">
        <v>21</v>
      </c>
    </row>
    <row r="7527" spans="1:4" x14ac:dyDescent="0.35">
      <c r="A7527">
        <v>18371438</v>
      </c>
      <c r="B7527" s="4" t="s">
        <v>20</v>
      </c>
      <c r="C7527" s="4" t="s">
        <v>20</v>
      </c>
      <c r="D7527" s="4" t="s">
        <v>21</v>
      </c>
    </row>
    <row r="7528" spans="1:4" x14ac:dyDescent="0.35">
      <c r="A7528">
        <v>18372251</v>
      </c>
      <c r="B7528" s="4" t="s">
        <v>20</v>
      </c>
      <c r="C7528" s="4" t="s">
        <v>21</v>
      </c>
      <c r="D7528" s="4" t="s">
        <v>21</v>
      </c>
    </row>
    <row r="7529" spans="1:4" x14ac:dyDescent="0.35">
      <c r="A7529">
        <v>18372279</v>
      </c>
      <c r="B7529" s="4" t="s">
        <v>21</v>
      </c>
      <c r="C7529" s="4" t="s">
        <v>20</v>
      </c>
      <c r="D7529" s="4" t="s">
        <v>21</v>
      </c>
    </row>
    <row r="7530" spans="1:4" x14ac:dyDescent="0.35">
      <c r="A7530">
        <v>18372287</v>
      </c>
      <c r="B7530" s="4" t="s">
        <v>21</v>
      </c>
      <c r="C7530" s="4" t="s">
        <v>21</v>
      </c>
      <c r="D7530" s="4" t="s">
        <v>21</v>
      </c>
    </row>
    <row r="7531" spans="1:4" x14ac:dyDescent="0.35">
      <c r="A7531">
        <v>18372294</v>
      </c>
      <c r="B7531" s="4" t="s">
        <v>21</v>
      </c>
      <c r="C7531" s="4" t="s">
        <v>21</v>
      </c>
      <c r="D7531" s="4" t="s">
        <v>21</v>
      </c>
    </row>
    <row r="7532" spans="1:4" x14ac:dyDescent="0.35">
      <c r="A7532">
        <v>18372299</v>
      </c>
      <c r="B7532" s="4" t="s">
        <v>21</v>
      </c>
      <c r="C7532" s="4" t="s">
        <v>21</v>
      </c>
      <c r="D7532" s="4" t="s">
        <v>21</v>
      </c>
    </row>
    <row r="7533" spans="1:4" x14ac:dyDescent="0.35">
      <c r="A7533">
        <v>18372311</v>
      </c>
      <c r="B7533" s="4" t="s">
        <v>21</v>
      </c>
      <c r="C7533" s="4" t="s">
        <v>20</v>
      </c>
      <c r="D7533" s="4" t="s">
        <v>21</v>
      </c>
    </row>
    <row r="7534" spans="1:4" x14ac:dyDescent="0.35">
      <c r="A7534">
        <v>18372314</v>
      </c>
      <c r="B7534" s="4" t="s">
        <v>21</v>
      </c>
      <c r="C7534" s="4" t="s">
        <v>21</v>
      </c>
      <c r="D7534" s="4" t="s">
        <v>21</v>
      </c>
    </row>
    <row r="7535" spans="1:4" x14ac:dyDescent="0.35">
      <c r="A7535">
        <v>18372315</v>
      </c>
      <c r="B7535" s="4" t="s">
        <v>21</v>
      </c>
      <c r="C7535" s="4" t="s">
        <v>21</v>
      </c>
      <c r="D7535" s="4" t="s">
        <v>21</v>
      </c>
    </row>
    <row r="7536" spans="1:4" x14ac:dyDescent="0.35">
      <c r="A7536">
        <v>18372324</v>
      </c>
      <c r="B7536" s="4" t="s">
        <v>21</v>
      </c>
      <c r="C7536" s="4" t="s">
        <v>21</v>
      </c>
      <c r="D7536" s="4" t="s">
        <v>21</v>
      </c>
    </row>
    <row r="7537" spans="1:4" x14ac:dyDescent="0.35">
      <c r="A7537">
        <v>18372325</v>
      </c>
      <c r="B7537" s="4" t="s">
        <v>21</v>
      </c>
      <c r="C7537" s="4" t="s">
        <v>20</v>
      </c>
      <c r="D7537" s="4" t="s">
        <v>21</v>
      </c>
    </row>
    <row r="7538" spans="1:4" x14ac:dyDescent="0.35">
      <c r="A7538">
        <v>18372397</v>
      </c>
      <c r="B7538" s="4" t="s">
        <v>21</v>
      </c>
      <c r="C7538" s="4" t="s">
        <v>21</v>
      </c>
      <c r="D7538" s="4" t="s">
        <v>21</v>
      </c>
    </row>
    <row r="7539" spans="1:4" x14ac:dyDescent="0.35">
      <c r="A7539">
        <v>18372578</v>
      </c>
      <c r="B7539" s="4" t="s">
        <v>21</v>
      </c>
      <c r="C7539" s="4" t="s">
        <v>21</v>
      </c>
      <c r="D7539" s="4" t="s">
        <v>21</v>
      </c>
    </row>
    <row r="7540" spans="1:4" x14ac:dyDescent="0.35">
      <c r="A7540">
        <v>18372661</v>
      </c>
      <c r="B7540" s="4" t="s">
        <v>21</v>
      </c>
      <c r="C7540" s="4" t="s">
        <v>21</v>
      </c>
      <c r="D7540" s="4" t="s">
        <v>21</v>
      </c>
    </row>
    <row r="7541" spans="1:4" x14ac:dyDescent="0.35">
      <c r="A7541">
        <v>18372662</v>
      </c>
      <c r="B7541" s="4" t="s">
        <v>21</v>
      </c>
      <c r="C7541" s="4" t="s">
        <v>21</v>
      </c>
      <c r="D7541" s="4" t="s">
        <v>21</v>
      </c>
    </row>
    <row r="7542" spans="1:4" x14ac:dyDescent="0.35">
      <c r="A7542">
        <v>18372666</v>
      </c>
      <c r="B7542" s="4" t="s">
        <v>21</v>
      </c>
      <c r="C7542" s="4" t="s">
        <v>21</v>
      </c>
      <c r="D7542" s="4" t="s">
        <v>21</v>
      </c>
    </row>
    <row r="7543" spans="1:4" x14ac:dyDescent="0.35">
      <c r="A7543">
        <v>18372667</v>
      </c>
      <c r="B7543" s="4" t="s">
        <v>21</v>
      </c>
      <c r="C7543" s="4" t="s">
        <v>21</v>
      </c>
      <c r="D7543" s="4" t="s">
        <v>21</v>
      </c>
    </row>
    <row r="7544" spans="1:4" x14ac:dyDescent="0.35">
      <c r="A7544">
        <v>18372668</v>
      </c>
      <c r="B7544" s="4" t="s">
        <v>21</v>
      </c>
      <c r="C7544" s="4" t="s">
        <v>20</v>
      </c>
      <c r="D7544" s="4" t="s">
        <v>21</v>
      </c>
    </row>
    <row r="7545" spans="1:4" x14ac:dyDescent="0.35">
      <c r="A7545">
        <v>18372669</v>
      </c>
      <c r="B7545" s="4" t="s">
        <v>21</v>
      </c>
      <c r="C7545" s="4" t="s">
        <v>21</v>
      </c>
      <c r="D7545" s="4" t="s">
        <v>21</v>
      </c>
    </row>
    <row r="7546" spans="1:4" x14ac:dyDescent="0.35">
      <c r="A7546">
        <v>18372672</v>
      </c>
      <c r="B7546" s="4" t="s">
        <v>21</v>
      </c>
      <c r="C7546" s="4" t="s">
        <v>21</v>
      </c>
      <c r="D7546" s="4" t="s">
        <v>21</v>
      </c>
    </row>
    <row r="7547" spans="1:4" x14ac:dyDescent="0.35">
      <c r="A7547">
        <v>18372674</v>
      </c>
      <c r="B7547" s="4" t="s">
        <v>21</v>
      </c>
      <c r="C7547" s="4" t="s">
        <v>21</v>
      </c>
      <c r="D7547" s="4" t="s">
        <v>21</v>
      </c>
    </row>
    <row r="7548" spans="1:4" x14ac:dyDescent="0.35">
      <c r="A7548">
        <v>18372686</v>
      </c>
      <c r="B7548" s="4" t="s">
        <v>21</v>
      </c>
      <c r="C7548" s="4" t="s">
        <v>20</v>
      </c>
      <c r="D7548" s="4" t="s">
        <v>21</v>
      </c>
    </row>
    <row r="7549" spans="1:4" x14ac:dyDescent="0.35">
      <c r="A7549">
        <v>18372688</v>
      </c>
      <c r="B7549" s="4" t="s">
        <v>20</v>
      </c>
      <c r="C7549" s="4" t="s">
        <v>21</v>
      </c>
      <c r="D7549" s="4" t="s">
        <v>21</v>
      </c>
    </row>
    <row r="7550" spans="1:4" x14ac:dyDescent="0.35">
      <c r="A7550">
        <v>18372694</v>
      </c>
      <c r="B7550" s="4" t="s">
        <v>21</v>
      </c>
      <c r="C7550" s="4" t="s">
        <v>21</v>
      </c>
      <c r="D7550" s="4" t="s">
        <v>21</v>
      </c>
    </row>
    <row r="7551" spans="1:4" x14ac:dyDescent="0.35">
      <c r="A7551">
        <v>18372695</v>
      </c>
      <c r="B7551" s="4" t="s">
        <v>20</v>
      </c>
      <c r="C7551" s="4" t="s">
        <v>21</v>
      </c>
      <c r="D7551" s="4" t="s">
        <v>21</v>
      </c>
    </row>
    <row r="7552" spans="1:4" x14ac:dyDescent="0.35">
      <c r="A7552">
        <v>18372696</v>
      </c>
      <c r="B7552" s="4" t="s">
        <v>21</v>
      </c>
      <c r="C7552" s="4" t="s">
        <v>20</v>
      </c>
      <c r="D7552" s="4" t="s">
        <v>21</v>
      </c>
    </row>
    <row r="7553" spans="1:4" x14ac:dyDescent="0.35">
      <c r="A7553">
        <v>18372705</v>
      </c>
      <c r="B7553" s="4" t="s">
        <v>21</v>
      </c>
      <c r="C7553" s="4" t="s">
        <v>20</v>
      </c>
      <c r="D7553" s="4" t="s">
        <v>21</v>
      </c>
    </row>
    <row r="7554" spans="1:4" x14ac:dyDescent="0.35">
      <c r="A7554">
        <v>18373071</v>
      </c>
      <c r="B7554" s="4" t="s">
        <v>21</v>
      </c>
      <c r="C7554" s="4" t="s">
        <v>21</v>
      </c>
      <c r="D7554" s="4" t="s">
        <v>21</v>
      </c>
    </row>
    <row r="7555" spans="1:4" x14ac:dyDescent="0.35">
      <c r="A7555">
        <v>18373560</v>
      </c>
      <c r="B7555" s="4" t="s">
        <v>21</v>
      </c>
      <c r="C7555" s="4" t="s">
        <v>21</v>
      </c>
      <c r="D7555" s="4" t="s">
        <v>21</v>
      </c>
    </row>
    <row r="7556" spans="1:4" x14ac:dyDescent="0.35">
      <c r="A7556">
        <v>18373691</v>
      </c>
      <c r="B7556" s="4" t="s">
        <v>21</v>
      </c>
      <c r="C7556" s="4" t="s">
        <v>20</v>
      </c>
      <c r="D7556" s="4" t="s">
        <v>21</v>
      </c>
    </row>
    <row r="7557" spans="1:4" x14ac:dyDescent="0.35">
      <c r="A7557">
        <v>18373737</v>
      </c>
      <c r="B7557" s="4" t="s">
        <v>21</v>
      </c>
      <c r="C7557" s="4" t="s">
        <v>21</v>
      </c>
      <c r="D7557" s="4" t="s">
        <v>21</v>
      </c>
    </row>
    <row r="7558" spans="1:4" x14ac:dyDescent="0.35">
      <c r="A7558">
        <v>18373828</v>
      </c>
      <c r="B7558" s="4" t="s">
        <v>21</v>
      </c>
      <c r="C7558" s="4" t="s">
        <v>21</v>
      </c>
      <c r="D7558" s="4" t="s">
        <v>21</v>
      </c>
    </row>
    <row r="7559" spans="1:4" x14ac:dyDescent="0.35">
      <c r="A7559">
        <v>18374418</v>
      </c>
      <c r="B7559" s="4" t="s">
        <v>21</v>
      </c>
      <c r="C7559" s="4" t="s">
        <v>21</v>
      </c>
      <c r="D7559" s="4" t="s">
        <v>21</v>
      </c>
    </row>
    <row r="7560" spans="1:4" x14ac:dyDescent="0.35">
      <c r="A7560">
        <v>18374686</v>
      </c>
      <c r="B7560" s="4" t="s">
        <v>20</v>
      </c>
      <c r="C7560" s="4" t="s">
        <v>21</v>
      </c>
      <c r="D7560" s="4" t="s">
        <v>21</v>
      </c>
    </row>
    <row r="7561" spans="1:4" x14ac:dyDescent="0.35">
      <c r="A7561">
        <v>18374707</v>
      </c>
      <c r="B7561" s="4" t="s">
        <v>21</v>
      </c>
      <c r="C7561" s="4" t="s">
        <v>20</v>
      </c>
      <c r="D7561" s="4" t="s">
        <v>21</v>
      </c>
    </row>
    <row r="7562" spans="1:4" x14ac:dyDescent="0.35">
      <c r="A7562">
        <v>18375201</v>
      </c>
      <c r="B7562" s="4" t="s">
        <v>21</v>
      </c>
      <c r="C7562" s="4" t="s">
        <v>21</v>
      </c>
      <c r="D7562" s="4" t="s">
        <v>21</v>
      </c>
    </row>
    <row r="7563" spans="1:4" x14ac:dyDescent="0.35">
      <c r="A7563">
        <v>18375372</v>
      </c>
      <c r="B7563" s="4" t="s">
        <v>21</v>
      </c>
      <c r="C7563" s="4" t="s">
        <v>21</v>
      </c>
      <c r="D7563" s="4" t="s">
        <v>21</v>
      </c>
    </row>
    <row r="7564" spans="1:4" x14ac:dyDescent="0.35">
      <c r="A7564">
        <v>18375376</v>
      </c>
      <c r="B7564" s="4" t="s">
        <v>21</v>
      </c>
      <c r="C7564" s="4" t="s">
        <v>21</v>
      </c>
      <c r="D7564" s="4" t="s">
        <v>21</v>
      </c>
    </row>
    <row r="7565" spans="1:4" x14ac:dyDescent="0.35">
      <c r="A7565">
        <v>18375378</v>
      </c>
      <c r="B7565" s="4" t="s">
        <v>21</v>
      </c>
      <c r="C7565" s="4" t="s">
        <v>21</v>
      </c>
      <c r="D7565" s="4" t="s">
        <v>21</v>
      </c>
    </row>
    <row r="7566" spans="1:4" x14ac:dyDescent="0.35">
      <c r="A7566">
        <v>18375379</v>
      </c>
      <c r="B7566" s="4" t="s">
        <v>20</v>
      </c>
      <c r="C7566" s="4" t="s">
        <v>21</v>
      </c>
      <c r="D7566" s="4" t="s">
        <v>21</v>
      </c>
    </row>
    <row r="7567" spans="1:4" x14ac:dyDescent="0.35">
      <c r="A7567">
        <v>18375382</v>
      </c>
      <c r="B7567" s="4" t="s">
        <v>21</v>
      </c>
      <c r="C7567" s="4" t="s">
        <v>20</v>
      </c>
      <c r="D7567" s="4" t="s">
        <v>21</v>
      </c>
    </row>
    <row r="7568" spans="1:4" x14ac:dyDescent="0.35">
      <c r="A7568">
        <v>18375383</v>
      </c>
      <c r="B7568" s="4" t="s">
        <v>21</v>
      </c>
      <c r="C7568" s="4" t="s">
        <v>21</v>
      </c>
      <c r="D7568" s="4" t="s">
        <v>21</v>
      </c>
    </row>
    <row r="7569" spans="1:4" x14ac:dyDescent="0.35">
      <c r="A7569">
        <v>18375387</v>
      </c>
      <c r="B7569" s="4" t="s">
        <v>21</v>
      </c>
      <c r="C7569" s="4" t="s">
        <v>21</v>
      </c>
      <c r="D7569" s="4" t="s">
        <v>21</v>
      </c>
    </row>
    <row r="7570" spans="1:4" x14ac:dyDescent="0.35">
      <c r="A7570">
        <v>18375388</v>
      </c>
      <c r="B7570" s="4" t="s">
        <v>21</v>
      </c>
      <c r="C7570" s="4" t="s">
        <v>21</v>
      </c>
      <c r="D7570" s="4" t="s">
        <v>21</v>
      </c>
    </row>
    <row r="7571" spans="1:4" x14ac:dyDescent="0.35">
      <c r="A7571">
        <v>18375389</v>
      </c>
      <c r="B7571" s="4" t="s">
        <v>21</v>
      </c>
      <c r="C7571" s="4" t="s">
        <v>21</v>
      </c>
      <c r="D7571" s="4" t="s">
        <v>21</v>
      </c>
    </row>
    <row r="7572" spans="1:4" x14ac:dyDescent="0.35">
      <c r="A7572">
        <v>18375390</v>
      </c>
      <c r="B7572" s="4" t="s">
        <v>21</v>
      </c>
      <c r="C7572" s="4" t="s">
        <v>21</v>
      </c>
      <c r="D7572" s="4" t="s">
        <v>21</v>
      </c>
    </row>
    <row r="7573" spans="1:4" x14ac:dyDescent="0.35">
      <c r="A7573">
        <v>18375391</v>
      </c>
      <c r="B7573" s="4" t="s">
        <v>21</v>
      </c>
      <c r="C7573" s="4" t="s">
        <v>20</v>
      </c>
      <c r="D7573" s="4" t="s">
        <v>21</v>
      </c>
    </row>
    <row r="7574" spans="1:4" x14ac:dyDescent="0.35">
      <c r="A7574">
        <v>18375392</v>
      </c>
      <c r="B7574" s="4" t="s">
        <v>21</v>
      </c>
      <c r="C7574" s="4" t="s">
        <v>21</v>
      </c>
      <c r="D7574" s="4" t="s">
        <v>21</v>
      </c>
    </row>
    <row r="7575" spans="1:4" x14ac:dyDescent="0.35">
      <c r="A7575">
        <v>18375395</v>
      </c>
      <c r="B7575" s="4" t="s">
        <v>21</v>
      </c>
      <c r="C7575" s="4" t="s">
        <v>21</v>
      </c>
      <c r="D7575" s="4" t="s">
        <v>21</v>
      </c>
    </row>
    <row r="7576" spans="1:4" x14ac:dyDescent="0.35">
      <c r="A7576">
        <v>18375397</v>
      </c>
      <c r="B7576" s="4" t="s">
        <v>21</v>
      </c>
      <c r="C7576" s="4" t="s">
        <v>21</v>
      </c>
      <c r="D7576" s="4" t="s">
        <v>21</v>
      </c>
    </row>
    <row r="7577" spans="1:4" x14ac:dyDescent="0.35">
      <c r="A7577">
        <v>18375401</v>
      </c>
      <c r="B7577" s="4" t="s">
        <v>21</v>
      </c>
      <c r="C7577" s="4" t="s">
        <v>21</v>
      </c>
      <c r="D7577" s="4" t="s">
        <v>21</v>
      </c>
    </row>
    <row r="7578" spans="1:4" x14ac:dyDescent="0.35">
      <c r="A7578">
        <v>18375406</v>
      </c>
      <c r="B7578" s="4" t="s">
        <v>21</v>
      </c>
      <c r="C7578" s="4" t="s">
        <v>21</v>
      </c>
      <c r="D7578" s="4" t="s">
        <v>21</v>
      </c>
    </row>
    <row r="7579" spans="1:4" x14ac:dyDescent="0.35">
      <c r="A7579">
        <v>18375411</v>
      </c>
      <c r="B7579" s="4" t="s">
        <v>21</v>
      </c>
      <c r="C7579" s="4" t="s">
        <v>21</v>
      </c>
      <c r="D7579" s="4" t="s">
        <v>21</v>
      </c>
    </row>
    <row r="7580" spans="1:4" x14ac:dyDescent="0.35">
      <c r="A7580">
        <v>18375413</v>
      </c>
      <c r="B7580" s="4" t="s">
        <v>21</v>
      </c>
      <c r="C7580" s="4" t="s">
        <v>21</v>
      </c>
      <c r="D7580" s="4" t="s">
        <v>21</v>
      </c>
    </row>
    <row r="7581" spans="1:4" x14ac:dyDescent="0.35">
      <c r="A7581">
        <v>18375420</v>
      </c>
      <c r="B7581" s="4" t="s">
        <v>21</v>
      </c>
      <c r="C7581" s="4" t="s">
        <v>20</v>
      </c>
      <c r="D7581" s="4" t="s">
        <v>21</v>
      </c>
    </row>
    <row r="7582" spans="1:4" x14ac:dyDescent="0.35">
      <c r="A7582">
        <v>18375421</v>
      </c>
      <c r="B7582" s="4" t="s">
        <v>21</v>
      </c>
      <c r="C7582" s="4" t="s">
        <v>20</v>
      </c>
      <c r="D7582" s="4" t="s">
        <v>21</v>
      </c>
    </row>
    <row r="7583" spans="1:4" x14ac:dyDescent="0.35">
      <c r="A7583">
        <v>18375866</v>
      </c>
      <c r="B7583" s="4" t="s">
        <v>21</v>
      </c>
      <c r="C7583" s="4" t="s">
        <v>21</v>
      </c>
      <c r="D7583" s="4" t="s">
        <v>21</v>
      </c>
    </row>
    <row r="7584" spans="1:4" x14ac:dyDescent="0.35">
      <c r="A7584">
        <v>18376068</v>
      </c>
      <c r="B7584" s="4" t="s">
        <v>21</v>
      </c>
      <c r="C7584" s="4" t="s">
        <v>21</v>
      </c>
      <c r="D7584" s="4" t="s">
        <v>21</v>
      </c>
    </row>
    <row r="7585" spans="1:4" x14ac:dyDescent="0.35">
      <c r="A7585">
        <v>18376208</v>
      </c>
      <c r="B7585" s="4" t="s">
        <v>21</v>
      </c>
      <c r="C7585" s="4" t="s">
        <v>21</v>
      </c>
      <c r="D7585" s="4" t="s">
        <v>21</v>
      </c>
    </row>
    <row r="7586" spans="1:4" x14ac:dyDescent="0.35">
      <c r="A7586">
        <v>18376469</v>
      </c>
      <c r="B7586" s="4" t="s">
        <v>20</v>
      </c>
      <c r="C7586" s="4" t="s">
        <v>21</v>
      </c>
      <c r="D7586" s="4" t="s">
        <v>21</v>
      </c>
    </row>
    <row r="7587" spans="1:4" x14ac:dyDescent="0.35">
      <c r="A7587">
        <v>18376472</v>
      </c>
      <c r="B7587" s="4" t="s">
        <v>21</v>
      </c>
      <c r="C7587" s="4" t="s">
        <v>20</v>
      </c>
      <c r="D7587" s="4" t="s">
        <v>21</v>
      </c>
    </row>
    <row r="7588" spans="1:4" x14ac:dyDescent="0.35">
      <c r="A7588">
        <v>18376475</v>
      </c>
      <c r="B7588" s="4" t="s">
        <v>21</v>
      </c>
      <c r="C7588" s="4" t="s">
        <v>21</v>
      </c>
      <c r="D7588" s="4" t="s">
        <v>21</v>
      </c>
    </row>
    <row r="7589" spans="1:4" x14ac:dyDescent="0.35">
      <c r="A7589">
        <v>18376478</v>
      </c>
      <c r="B7589" s="4" t="s">
        <v>21</v>
      </c>
      <c r="C7589" s="4" t="s">
        <v>21</v>
      </c>
      <c r="D7589" s="4" t="s">
        <v>21</v>
      </c>
    </row>
    <row r="7590" spans="1:4" x14ac:dyDescent="0.35">
      <c r="A7590">
        <v>18376484</v>
      </c>
      <c r="B7590" s="4" t="s">
        <v>21</v>
      </c>
      <c r="C7590" s="4" t="s">
        <v>20</v>
      </c>
      <c r="D7590" s="4" t="s">
        <v>21</v>
      </c>
    </row>
    <row r="7591" spans="1:4" x14ac:dyDescent="0.35">
      <c r="A7591">
        <v>18376487</v>
      </c>
      <c r="B7591" s="4" t="s">
        <v>21</v>
      </c>
      <c r="C7591" s="4" t="s">
        <v>21</v>
      </c>
      <c r="D7591" s="4" t="s">
        <v>21</v>
      </c>
    </row>
    <row r="7592" spans="1:4" x14ac:dyDescent="0.35">
      <c r="A7592">
        <v>18376488</v>
      </c>
      <c r="B7592" s="4" t="s">
        <v>21</v>
      </c>
      <c r="C7592" s="4" t="s">
        <v>20</v>
      </c>
      <c r="D7592" s="4" t="s">
        <v>21</v>
      </c>
    </row>
    <row r="7593" spans="1:4" x14ac:dyDescent="0.35">
      <c r="A7593">
        <v>18376492</v>
      </c>
      <c r="B7593" s="4" t="s">
        <v>21</v>
      </c>
      <c r="C7593" s="4" t="s">
        <v>21</v>
      </c>
      <c r="D7593" s="4" t="s">
        <v>21</v>
      </c>
    </row>
    <row r="7594" spans="1:4" x14ac:dyDescent="0.35">
      <c r="A7594">
        <v>18376493</v>
      </c>
      <c r="B7594" s="4" t="s">
        <v>21</v>
      </c>
      <c r="C7594" s="4" t="s">
        <v>21</v>
      </c>
      <c r="D7594" s="4" t="s">
        <v>21</v>
      </c>
    </row>
    <row r="7595" spans="1:4" x14ac:dyDescent="0.35">
      <c r="A7595">
        <v>18376494</v>
      </c>
      <c r="B7595" s="4" t="s">
        <v>21</v>
      </c>
      <c r="C7595" s="4" t="s">
        <v>21</v>
      </c>
      <c r="D7595" s="4" t="s">
        <v>21</v>
      </c>
    </row>
    <row r="7596" spans="1:4" x14ac:dyDescent="0.35">
      <c r="A7596">
        <v>18376495</v>
      </c>
      <c r="B7596" s="4" t="s">
        <v>21</v>
      </c>
      <c r="C7596" s="4" t="s">
        <v>21</v>
      </c>
      <c r="D7596" s="4" t="s">
        <v>21</v>
      </c>
    </row>
    <row r="7597" spans="1:4" x14ac:dyDescent="0.35">
      <c r="A7597">
        <v>18376497</v>
      </c>
      <c r="B7597" s="4" t="s">
        <v>21</v>
      </c>
      <c r="C7597" s="4" t="s">
        <v>21</v>
      </c>
      <c r="D7597" s="4" t="s">
        <v>21</v>
      </c>
    </row>
    <row r="7598" spans="1:4" x14ac:dyDescent="0.35">
      <c r="A7598">
        <v>18376500</v>
      </c>
      <c r="B7598" s="4" t="s">
        <v>21</v>
      </c>
      <c r="C7598" s="4" t="s">
        <v>20</v>
      </c>
      <c r="D7598" s="4" t="s">
        <v>21</v>
      </c>
    </row>
    <row r="7599" spans="1:4" x14ac:dyDescent="0.35">
      <c r="A7599">
        <v>18376508</v>
      </c>
      <c r="B7599" s="4" t="s">
        <v>21</v>
      </c>
      <c r="C7599" s="4" t="s">
        <v>20</v>
      </c>
      <c r="D7599" s="4" t="s">
        <v>21</v>
      </c>
    </row>
    <row r="7600" spans="1:4" x14ac:dyDescent="0.35">
      <c r="A7600">
        <v>18376510</v>
      </c>
      <c r="B7600" s="4" t="s">
        <v>21</v>
      </c>
      <c r="C7600" s="4" t="s">
        <v>21</v>
      </c>
      <c r="D7600" s="4" t="s">
        <v>21</v>
      </c>
    </row>
    <row r="7601" spans="1:4" x14ac:dyDescent="0.35">
      <c r="A7601">
        <v>18376513</v>
      </c>
      <c r="B7601" s="4" t="s">
        <v>21</v>
      </c>
      <c r="C7601" s="4" t="s">
        <v>21</v>
      </c>
      <c r="D7601" s="4" t="s">
        <v>21</v>
      </c>
    </row>
    <row r="7602" spans="1:4" x14ac:dyDescent="0.35">
      <c r="A7602">
        <v>18376925</v>
      </c>
      <c r="B7602" s="4" t="s">
        <v>21</v>
      </c>
      <c r="C7602" s="4" t="s">
        <v>20</v>
      </c>
      <c r="D7602" s="4" t="s">
        <v>21</v>
      </c>
    </row>
    <row r="7603" spans="1:4" x14ac:dyDescent="0.35">
      <c r="A7603">
        <v>18376948</v>
      </c>
      <c r="B7603" s="4" t="s">
        <v>21</v>
      </c>
      <c r="C7603" s="4" t="s">
        <v>21</v>
      </c>
      <c r="D7603" s="4" t="s">
        <v>21</v>
      </c>
    </row>
    <row r="7604" spans="1:4" x14ac:dyDescent="0.35">
      <c r="A7604">
        <v>18377112</v>
      </c>
      <c r="B7604" s="4" t="s">
        <v>21</v>
      </c>
      <c r="C7604" s="4" t="s">
        <v>21</v>
      </c>
      <c r="D7604" s="4" t="s">
        <v>21</v>
      </c>
    </row>
    <row r="7605" spans="1:4" x14ac:dyDescent="0.35">
      <c r="A7605">
        <v>18377283</v>
      </c>
      <c r="B7605" s="4" t="s">
        <v>21</v>
      </c>
      <c r="C7605" s="4" t="s">
        <v>21</v>
      </c>
      <c r="D7605" s="4" t="s">
        <v>21</v>
      </c>
    </row>
    <row r="7606" spans="1:4" x14ac:dyDescent="0.35">
      <c r="A7606">
        <v>18377449</v>
      </c>
      <c r="B7606" s="4" t="s">
        <v>21</v>
      </c>
      <c r="C7606" s="4" t="s">
        <v>21</v>
      </c>
      <c r="D7606" s="4" t="s">
        <v>21</v>
      </c>
    </row>
    <row r="7607" spans="1:4" x14ac:dyDescent="0.35">
      <c r="A7607">
        <v>18377458</v>
      </c>
      <c r="B7607" s="4" t="s">
        <v>21</v>
      </c>
      <c r="C7607" s="4" t="s">
        <v>21</v>
      </c>
      <c r="D7607" s="4" t="s">
        <v>21</v>
      </c>
    </row>
    <row r="7608" spans="1:4" x14ac:dyDescent="0.35">
      <c r="A7608">
        <v>18377587</v>
      </c>
      <c r="B7608" s="4" t="s">
        <v>21</v>
      </c>
      <c r="C7608" s="4" t="s">
        <v>21</v>
      </c>
      <c r="D7608" s="4" t="s">
        <v>21</v>
      </c>
    </row>
    <row r="7609" spans="1:4" x14ac:dyDescent="0.35">
      <c r="A7609">
        <v>18377630</v>
      </c>
      <c r="B7609" s="4" t="s">
        <v>21</v>
      </c>
      <c r="C7609" s="4" t="s">
        <v>20</v>
      </c>
      <c r="D7609" s="4" t="s">
        <v>21</v>
      </c>
    </row>
    <row r="7610" spans="1:4" x14ac:dyDescent="0.35">
      <c r="A7610">
        <v>18377880</v>
      </c>
      <c r="B7610" s="4" t="s">
        <v>21</v>
      </c>
      <c r="C7610" s="4" t="s">
        <v>21</v>
      </c>
      <c r="D7610" s="4" t="s">
        <v>21</v>
      </c>
    </row>
    <row r="7611" spans="1:4" x14ac:dyDescent="0.35">
      <c r="A7611">
        <v>18377887</v>
      </c>
      <c r="B7611" s="4" t="s">
        <v>21</v>
      </c>
      <c r="C7611" s="4" t="s">
        <v>21</v>
      </c>
      <c r="D7611" s="4" t="s">
        <v>21</v>
      </c>
    </row>
    <row r="7612" spans="1:4" x14ac:dyDescent="0.35">
      <c r="A7612">
        <v>18377888</v>
      </c>
      <c r="B7612" s="4" t="s">
        <v>21</v>
      </c>
      <c r="C7612" s="4" t="s">
        <v>21</v>
      </c>
      <c r="D7612" s="4" t="s">
        <v>21</v>
      </c>
    </row>
    <row r="7613" spans="1:4" x14ac:dyDescent="0.35">
      <c r="A7613">
        <v>18377889</v>
      </c>
      <c r="B7613" s="4" t="s">
        <v>21</v>
      </c>
      <c r="C7613" s="4" t="s">
        <v>21</v>
      </c>
      <c r="D7613" s="4" t="s">
        <v>21</v>
      </c>
    </row>
    <row r="7614" spans="1:4" x14ac:dyDescent="0.35">
      <c r="A7614">
        <v>18377891</v>
      </c>
      <c r="B7614" s="4" t="s">
        <v>21</v>
      </c>
      <c r="C7614" s="4" t="s">
        <v>21</v>
      </c>
      <c r="D7614" s="4" t="s">
        <v>21</v>
      </c>
    </row>
    <row r="7615" spans="1:4" x14ac:dyDescent="0.35">
      <c r="A7615">
        <v>18377895</v>
      </c>
      <c r="B7615" s="4" t="s">
        <v>21</v>
      </c>
      <c r="C7615" s="4" t="s">
        <v>21</v>
      </c>
      <c r="D7615" s="4" t="s">
        <v>21</v>
      </c>
    </row>
    <row r="7616" spans="1:4" x14ac:dyDescent="0.35">
      <c r="A7616">
        <v>18377897</v>
      </c>
      <c r="B7616" s="4" t="s">
        <v>21</v>
      </c>
      <c r="C7616" s="4" t="s">
        <v>21</v>
      </c>
      <c r="D7616" s="4" t="s">
        <v>21</v>
      </c>
    </row>
    <row r="7617" spans="1:4" x14ac:dyDescent="0.35">
      <c r="A7617">
        <v>18377898</v>
      </c>
      <c r="B7617" s="4" t="s">
        <v>21</v>
      </c>
      <c r="C7617" s="4" t="s">
        <v>21</v>
      </c>
      <c r="D7617" s="4" t="s">
        <v>21</v>
      </c>
    </row>
    <row r="7618" spans="1:4" x14ac:dyDescent="0.35">
      <c r="A7618">
        <v>18377900</v>
      </c>
      <c r="B7618" s="4" t="s">
        <v>21</v>
      </c>
      <c r="C7618" s="4" t="s">
        <v>21</v>
      </c>
      <c r="D7618" s="4" t="s">
        <v>21</v>
      </c>
    </row>
    <row r="7619" spans="1:4" x14ac:dyDescent="0.35">
      <c r="A7619">
        <v>18377901</v>
      </c>
      <c r="B7619" s="4" t="s">
        <v>21</v>
      </c>
      <c r="C7619" s="4" t="s">
        <v>21</v>
      </c>
      <c r="D7619" s="4" t="s">
        <v>21</v>
      </c>
    </row>
    <row r="7620" spans="1:4" x14ac:dyDescent="0.35">
      <c r="A7620">
        <v>18377902</v>
      </c>
      <c r="B7620" s="4" t="s">
        <v>21</v>
      </c>
      <c r="C7620" s="4" t="s">
        <v>21</v>
      </c>
      <c r="D7620" s="4" t="s">
        <v>21</v>
      </c>
    </row>
    <row r="7621" spans="1:4" x14ac:dyDescent="0.35">
      <c r="A7621">
        <v>18377903</v>
      </c>
      <c r="B7621" s="4" t="s">
        <v>21</v>
      </c>
      <c r="C7621" s="4" t="s">
        <v>20</v>
      </c>
      <c r="D7621" s="4" t="s">
        <v>21</v>
      </c>
    </row>
    <row r="7622" spans="1:4" x14ac:dyDescent="0.35">
      <c r="A7622">
        <v>18377904</v>
      </c>
      <c r="B7622" s="4" t="s">
        <v>21</v>
      </c>
      <c r="C7622" s="4" t="s">
        <v>21</v>
      </c>
      <c r="D7622" s="4" t="s">
        <v>21</v>
      </c>
    </row>
    <row r="7623" spans="1:4" x14ac:dyDescent="0.35">
      <c r="A7623">
        <v>18377905</v>
      </c>
      <c r="B7623" s="4" t="s">
        <v>20</v>
      </c>
      <c r="C7623" s="4" t="s">
        <v>20</v>
      </c>
      <c r="D7623" s="4" t="s">
        <v>21</v>
      </c>
    </row>
    <row r="7624" spans="1:4" x14ac:dyDescent="0.35">
      <c r="A7624">
        <v>18377907</v>
      </c>
      <c r="B7624" s="4" t="s">
        <v>21</v>
      </c>
      <c r="C7624" s="4" t="s">
        <v>21</v>
      </c>
      <c r="D7624" s="4" t="s">
        <v>21</v>
      </c>
    </row>
    <row r="7625" spans="1:4" x14ac:dyDescent="0.35">
      <c r="A7625">
        <v>18377909</v>
      </c>
      <c r="B7625" s="4" t="s">
        <v>21</v>
      </c>
      <c r="C7625" s="4" t="s">
        <v>21</v>
      </c>
      <c r="D7625" s="4" t="s">
        <v>21</v>
      </c>
    </row>
    <row r="7626" spans="1:4" x14ac:dyDescent="0.35">
      <c r="A7626">
        <v>18377910</v>
      </c>
      <c r="B7626" s="4" t="s">
        <v>21</v>
      </c>
      <c r="C7626" s="4" t="s">
        <v>21</v>
      </c>
      <c r="D7626" s="4" t="s">
        <v>21</v>
      </c>
    </row>
    <row r="7627" spans="1:4" x14ac:dyDescent="0.35">
      <c r="A7627">
        <v>18377912</v>
      </c>
      <c r="B7627" s="4" t="s">
        <v>21</v>
      </c>
      <c r="C7627" s="4" t="s">
        <v>21</v>
      </c>
      <c r="D7627" s="4" t="s">
        <v>21</v>
      </c>
    </row>
    <row r="7628" spans="1:4" x14ac:dyDescent="0.35">
      <c r="A7628">
        <v>18377915</v>
      </c>
      <c r="B7628" s="4" t="s">
        <v>21</v>
      </c>
      <c r="C7628" s="4" t="s">
        <v>21</v>
      </c>
      <c r="D7628" s="4" t="s">
        <v>21</v>
      </c>
    </row>
    <row r="7629" spans="1:4" x14ac:dyDescent="0.35">
      <c r="A7629">
        <v>18377919</v>
      </c>
      <c r="B7629" s="4" t="s">
        <v>21</v>
      </c>
      <c r="C7629" s="4" t="s">
        <v>21</v>
      </c>
      <c r="D7629" s="4" t="s">
        <v>21</v>
      </c>
    </row>
    <row r="7630" spans="1:4" x14ac:dyDescent="0.35">
      <c r="A7630">
        <v>18377920</v>
      </c>
      <c r="B7630" s="4" t="s">
        <v>21</v>
      </c>
      <c r="C7630" s="4" t="s">
        <v>21</v>
      </c>
      <c r="D7630" s="4" t="s">
        <v>21</v>
      </c>
    </row>
    <row r="7631" spans="1:4" x14ac:dyDescent="0.35">
      <c r="A7631">
        <v>18377922</v>
      </c>
      <c r="B7631" s="4" t="s">
        <v>21</v>
      </c>
      <c r="C7631" s="4" t="s">
        <v>20</v>
      </c>
      <c r="D7631" s="4" t="s">
        <v>21</v>
      </c>
    </row>
    <row r="7632" spans="1:4" x14ac:dyDescent="0.35">
      <c r="A7632">
        <v>18377924</v>
      </c>
      <c r="B7632" s="4" t="s">
        <v>21</v>
      </c>
      <c r="C7632" s="4" t="s">
        <v>20</v>
      </c>
      <c r="D7632" s="4" t="s">
        <v>21</v>
      </c>
    </row>
    <row r="7633" spans="1:4" x14ac:dyDescent="0.35">
      <c r="A7633">
        <v>18377925</v>
      </c>
      <c r="B7633" s="4" t="s">
        <v>21</v>
      </c>
      <c r="C7633" s="4" t="s">
        <v>21</v>
      </c>
      <c r="D7633" s="4" t="s">
        <v>21</v>
      </c>
    </row>
    <row r="7634" spans="1:4" x14ac:dyDescent="0.35">
      <c r="A7634">
        <v>18377926</v>
      </c>
      <c r="B7634" s="4" t="s">
        <v>21</v>
      </c>
      <c r="C7634" s="4" t="s">
        <v>20</v>
      </c>
      <c r="D7634" s="4" t="s">
        <v>21</v>
      </c>
    </row>
    <row r="7635" spans="1:4" x14ac:dyDescent="0.35">
      <c r="A7635">
        <v>18377927</v>
      </c>
      <c r="B7635" s="4" t="s">
        <v>21</v>
      </c>
      <c r="C7635" s="4" t="s">
        <v>21</v>
      </c>
      <c r="D7635" s="4" t="s">
        <v>21</v>
      </c>
    </row>
    <row r="7636" spans="1:4" x14ac:dyDescent="0.35">
      <c r="A7636">
        <v>18377928</v>
      </c>
      <c r="B7636" s="4" t="s">
        <v>21</v>
      </c>
      <c r="C7636" s="4" t="s">
        <v>21</v>
      </c>
      <c r="D7636" s="4" t="s">
        <v>21</v>
      </c>
    </row>
    <row r="7637" spans="1:4" x14ac:dyDescent="0.35">
      <c r="A7637">
        <v>18377929</v>
      </c>
      <c r="B7637" s="4" t="s">
        <v>21</v>
      </c>
      <c r="C7637" s="4" t="s">
        <v>21</v>
      </c>
      <c r="D7637" s="4" t="s">
        <v>21</v>
      </c>
    </row>
    <row r="7638" spans="1:4" x14ac:dyDescent="0.35">
      <c r="A7638">
        <v>18377936</v>
      </c>
      <c r="B7638" s="4" t="s">
        <v>21</v>
      </c>
      <c r="C7638" s="4" t="s">
        <v>21</v>
      </c>
      <c r="D7638" s="4" t="s">
        <v>21</v>
      </c>
    </row>
    <row r="7639" spans="1:4" x14ac:dyDescent="0.35">
      <c r="A7639">
        <v>18378014</v>
      </c>
      <c r="B7639" s="4" t="s">
        <v>21</v>
      </c>
      <c r="C7639" s="4" t="s">
        <v>20</v>
      </c>
      <c r="D7639" s="4" t="s">
        <v>21</v>
      </c>
    </row>
    <row r="7640" spans="1:4" x14ac:dyDescent="0.35">
      <c r="A7640">
        <v>18378015</v>
      </c>
      <c r="B7640" s="4" t="s">
        <v>21</v>
      </c>
      <c r="C7640" s="4" t="s">
        <v>21</v>
      </c>
      <c r="D7640" s="4" t="s">
        <v>21</v>
      </c>
    </row>
    <row r="7641" spans="1:4" x14ac:dyDescent="0.35">
      <c r="A7641">
        <v>18378016</v>
      </c>
      <c r="B7641" s="4" t="s">
        <v>21</v>
      </c>
      <c r="C7641" s="4" t="s">
        <v>21</v>
      </c>
      <c r="D7641" s="4" t="s">
        <v>21</v>
      </c>
    </row>
    <row r="7642" spans="1:4" x14ac:dyDescent="0.35">
      <c r="A7642">
        <v>18378017</v>
      </c>
      <c r="B7642" s="4" t="s">
        <v>21</v>
      </c>
      <c r="C7642" s="4" t="s">
        <v>21</v>
      </c>
      <c r="D7642" s="4" t="s">
        <v>21</v>
      </c>
    </row>
    <row r="7643" spans="1:4" x14ac:dyDescent="0.35">
      <c r="A7643">
        <v>18378019</v>
      </c>
      <c r="B7643" s="4" t="s">
        <v>21</v>
      </c>
      <c r="C7643" s="4" t="s">
        <v>21</v>
      </c>
      <c r="D7643" s="4" t="s">
        <v>21</v>
      </c>
    </row>
    <row r="7644" spans="1:4" x14ac:dyDescent="0.35">
      <c r="A7644">
        <v>18378022</v>
      </c>
      <c r="B7644" s="4" t="s">
        <v>21</v>
      </c>
      <c r="C7644" s="4" t="s">
        <v>21</v>
      </c>
      <c r="D7644" s="4" t="s">
        <v>21</v>
      </c>
    </row>
    <row r="7645" spans="1:4" x14ac:dyDescent="0.35">
      <c r="A7645">
        <v>18378023</v>
      </c>
      <c r="B7645" s="4" t="s">
        <v>21</v>
      </c>
      <c r="C7645" s="4" t="s">
        <v>21</v>
      </c>
      <c r="D7645" s="4" t="s">
        <v>21</v>
      </c>
    </row>
    <row r="7646" spans="1:4" x14ac:dyDescent="0.35">
      <c r="A7646">
        <v>18378024</v>
      </c>
      <c r="B7646" s="4" t="s">
        <v>21</v>
      </c>
      <c r="C7646" s="4" t="s">
        <v>21</v>
      </c>
      <c r="D7646" s="4" t="s">
        <v>21</v>
      </c>
    </row>
    <row r="7647" spans="1:4" x14ac:dyDescent="0.35">
      <c r="A7647">
        <v>18378025</v>
      </c>
      <c r="B7647" s="4" t="s">
        <v>21</v>
      </c>
      <c r="C7647" s="4" t="s">
        <v>21</v>
      </c>
      <c r="D7647" s="4" t="s">
        <v>21</v>
      </c>
    </row>
    <row r="7648" spans="1:4" x14ac:dyDescent="0.35">
      <c r="A7648">
        <v>18378026</v>
      </c>
      <c r="B7648" s="4" t="s">
        <v>21</v>
      </c>
      <c r="C7648" s="4" t="s">
        <v>21</v>
      </c>
      <c r="D7648" s="4" t="s">
        <v>21</v>
      </c>
    </row>
    <row r="7649" spans="1:4" x14ac:dyDescent="0.35">
      <c r="A7649">
        <v>18378030</v>
      </c>
      <c r="B7649" s="4" t="s">
        <v>21</v>
      </c>
      <c r="C7649" s="4" t="s">
        <v>21</v>
      </c>
      <c r="D7649" s="4" t="s">
        <v>21</v>
      </c>
    </row>
    <row r="7650" spans="1:4" x14ac:dyDescent="0.35">
      <c r="A7650">
        <v>18378032</v>
      </c>
      <c r="B7650" s="4" t="s">
        <v>21</v>
      </c>
      <c r="C7650" s="4" t="s">
        <v>21</v>
      </c>
      <c r="D7650" s="4" t="s">
        <v>21</v>
      </c>
    </row>
    <row r="7651" spans="1:4" x14ac:dyDescent="0.35">
      <c r="A7651">
        <v>18378033</v>
      </c>
      <c r="B7651" s="4" t="s">
        <v>21</v>
      </c>
      <c r="C7651" s="4" t="s">
        <v>20</v>
      </c>
      <c r="D7651" s="4" t="s">
        <v>21</v>
      </c>
    </row>
    <row r="7652" spans="1:4" x14ac:dyDescent="0.35">
      <c r="A7652">
        <v>18378035</v>
      </c>
      <c r="B7652" s="4" t="s">
        <v>21</v>
      </c>
      <c r="C7652" s="4" t="s">
        <v>21</v>
      </c>
      <c r="D7652" s="4" t="s">
        <v>21</v>
      </c>
    </row>
    <row r="7653" spans="1:4" x14ac:dyDescent="0.35">
      <c r="A7653">
        <v>18378036</v>
      </c>
      <c r="B7653" s="4" t="s">
        <v>21</v>
      </c>
      <c r="C7653" s="4" t="s">
        <v>21</v>
      </c>
      <c r="D7653" s="4" t="s">
        <v>21</v>
      </c>
    </row>
    <row r="7654" spans="1:4" x14ac:dyDescent="0.35">
      <c r="A7654">
        <v>18378037</v>
      </c>
      <c r="B7654" s="4" t="s">
        <v>21</v>
      </c>
      <c r="C7654" s="4" t="s">
        <v>21</v>
      </c>
      <c r="D7654" s="4" t="s">
        <v>21</v>
      </c>
    </row>
    <row r="7655" spans="1:4" x14ac:dyDescent="0.35">
      <c r="A7655">
        <v>18378039</v>
      </c>
      <c r="B7655" s="4" t="s">
        <v>21</v>
      </c>
      <c r="C7655" s="4" t="s">
        <v>21</v>
      </c>
      <c r="D7655" s="4" t="s">
        <v>21</v>
      </c>
    </row>
    <row r="7656" spans="1:4" x14ac:dyDescent="0.35">
      <c r="A7656">
        <v>18378040</v>
      </c>
      <c r="B7656" s="4" t="s">
        <v>21</v>
      </c>
      <c r="C7656" s="4" t="s">
        <v>21</v>
      </c>
      <c r="D7656" s="4" t="s">
        <v>21</v>
      </c>
    </row>
    <row r="7657" spans="1:4" x14ac:dyDescent="0.35">
      <c r="A7657">
        <v>18378042</v>
      </c>
      <c r="B7657" s="4" t="s">
        <v>21</v>
      </c>
      <c r="C7657" s="4" t="s">
        <v>21</v>
      </c>
      <c r="D7657" s="4" t="s">
        <v>21</v>
      </c>
    </row>
    <row r="7658" spans="1:4" x14ac:dyDescent="0.35">
      <c r="A7658">
        <v>18378043</v>
      </c>
      <c r="B7658" s="4" t="s">
        <v>21</v>
      </c>
      <c r="C7658" s="4" t="s">
        <v>21</v>
      </c>
      <c r="D7658" s="4" t="s">
        <v>21</v>
      </c>
    </row>
    <row r="7659" spans="1:4" x14ac:dyDescent="0.35">
      <c r="A7659">
        <v>18378048</v>
      </c>
      <c r="B7659" s="4" t="s">
        <v>20</v>
      </c>
      <c r="C7659" s="4" t="s">
        <v>20</v>
      </c>
      <c r="D7659" s="4" t="s">
        <v>21</v>
      </c>
    </row>
    <row r="7660" spans="1:4" x14ac:dyDescent="0.35">
      <c r="A7660">
        <v>18378050</v>
      </c>
      <c r="B7660" s="4" t="s">
        <v>21</v>
      </c>
      <c r="C7660" s="4" t="s">
        <v>21</v>
      </c>
      <c r="D7660" s="4" t="s">
        <v>21</v>
      </c>
    </row>
    <row r="7661" spans="1:4" x14ac:dyDescent="0.35">
      <c r="A7661">
        <v>18378051</v>
      </c>
      <c r="B7661" s="4" t="s">
        <v>21</v>
      </c>
      <c r="C7661" s="4" t="s">
        <v>21</v>
      </c>
      <c r="D7661" s="4" t="s">
        <v>21</v>
      </c>
    </row>
    <row r="7662" spans="1:4" x14ac:dyDescent="0.35">
      <c r="A7662">
        <v>18378056</v>
      </c>
      <c r="B7662" s="4" t="s">
        <v>20</v>
      </c>
      <c r="C7662" s="4" t="s">
        <v>21</v>
      </c>
      <c r="D7662" s="4" t="s">
        <v>21</v>
      </c>
    </row>
    <row r="7663" spans="1:4" x14ac:dyDescent="0.35">
      <c r="A7663">
        <v>18378062</v>
      </c>
      <c r="B7663" s="4" t="s">
        <v>21</v>
      </c>
      <c r="C7663" s="4" t="s">
        <v>20</v>
      </c>
      <c r="D7663" s="4" t="s">
        <v>21</v>
      </c>
    </row>
    <row r="7664" spans="1:4" x14ac:dyDescent="0.35">
      <c r="A7664">
        <v>18378580</v>
      </c>
      <c r="B7664" s="4" t="s">
        <v>21</v>
      </c>
      <c r="C7664" s="4" t="s">
        <v>21</v>
      </c>
      <c r="D7664" s="4" t="s">
        <v>21</v>
      </c>
    </row>
    <row r="7665" spans="1:4" x14ac:dyDescent="0.35">
      <c r="A7665">
        <v>18378581</v>
      </c>
      <c r="B7665" s="4" t="s">
        <v>21</v>
      </c>
      <c r="C7665" s="4" t="s">
        <v>21</v>
      </c>
      <c r="D7665" s="4" t="s">
        <v>21</v>
      </c>
    </row>
    <row r="7666" spans="1:4" x14ac:dyDescent="0.35">
      <c r="A7666">
        <v>18378765</v>
      </c>
      <c r="B7666" s="4" t="s">
        <v>21</v>
      </c>
      <c r="C7666" s="4" t="s">
        <v>21</v>
      </c>
      <c r="D7666" s="4" t="s">
        <v>21</v>
      </c>
    </row>
    <row r="7667" spans="1:4" x14ac:dyDescent="0.35">
      <c r="A7667">
        <v>18378803</v>
      </c>
      <c r="B7667" s="4" t="s">
        <v>21</v>
      </c>
      <c r="C7667" s="4" t="s">
        <v>21</v>
      </c>
      <c r="D7667" s="4" t="s">
        <v>21</v>
      </c>
    </row>
    <row r="7668" spans="1:4" x14ac:dyDescent="0.35">
      <c r="A7668">
        <v>18378807</v>
      </c>
      <c r="B7668" s="4" t="s">
        <v>21</v>
      </c>
      <c r="C7668" s="4" t="s">
        <v>21</v>
      </c>
      <c r="D7668" s="4" t="s">
        <v>21</v>
      </c>
    </row>
    <row r="7669" spans="1:4" x14ac:dyDescent="0.35">
      <c r="A7669">
        <v>18378852</v>
      </c>
      <c r="B7669" s="4" t="s">
        <v>21</v>
      </c>
      <c r="C7669" s="4" t="s">
        <v>20</v>
      </c>
      <c r="D7669" s="4" t="s">
        <v>21</v>
      </c>
    </row>
    <row r="7670" spans="1:4" x14ac:dyDescent="0.35">
      <c r="A7670">
        <v>18378861</v>
      </c>
      <c r="B7670" s="4" t="s">
        <v>21</v>
      </c>
      <c r="C7670" s="4" t="s">
        <v>21</v>
      </c>
      <c r="D7670" s="4" t="s">
        <v>21</v>
      </c>
    </row>
    <row r="7671" spans="1:4" x14ac:dyDescent="0.35">
      <c r="A7671">
        <v>18379056</v>
      </c>
      <c r="B7671" s="4" t="s">
        <v>21</v>
      </c>
      <c r="C7671" s="4" t="s">
        <v>21</v>
      </c>
      <c r="D7671" s="4" t="s">
        <v>21</v>
      </c>
    </row>
    <row r="7672" spans="1:4" x14ac:dyDescent="0.35">
      <c r="A7672">
        <v>18379474</v>
      </c>
      <c r="B7672" s="4" t="s">
        <v>21</v>
      </c>
      <c r="C7672" s="4" t="s">
        <v>20</v>
      </c>
      <c r="D7672" s="4" t="s">
        <v>21</v>
      </c>
    </row>
    <row r="7673" spans="1:4" x14ac:dyDescent="0.35">
      <c r="A7673">
        <v>18380141</v>
      </c>
      <c r="B7673" s="4" t="s">
        <v>21</v>
      </c>
      <c r="C7673" s="4" t="s">
        <v>20</v>
      </c>
      <c r="D7673" s="4" t="s">
        <v>21</v>
      </c>
    </row>
    <row r="7674" spans="1:4" x14ac:dyDescent="0.35">
      <c r="A7674">
        <v>18380143</v>
      </c>
      <c r="B7674" s="4" t="s">
        <v>21</v>
      </c>
      <c r="C7674" s="4" t="s">
        <v>20</v>
      </c>
      <c r="D7674" s="4" t="s">
        <v>21</v>
      </c>
    </row>
    <row r="7675" spans="1:4" x14ac:dyDescent="0.35">
      <c r="A7675">
        <v>18380146</v>
      </c>
      <c r="B7675" s="4" t="s">
        <v>21</v>
      </c>
      <c r="C7675" s="4" t="s">
        <v>21</v>
      </c>
      <c r="D7675" s="4" t="s">
        <v>21</v>
      </c>
    </row>
    <row r="7676" spans="1:4" x14ac:dyDescent="0.35">
      <c r="A7676">
        <v>18380149</v>
      </c>
      <c r="B7676" s="4" t="s">
        <v>20</v>
      </c>
      <c r="C7676" s="4" t="s">
        <v>21</v>
      </c>
      <c r="D7676" s="4" t="s">
        <v>21</v>
      </c>
    </row>
    <row r="7677" spans="1:4" x14ac:dyDescent="0.35">
      <c r="A7677">
        <v>18380150</v>
      </c>
      <c r="B7677" s="4" t="s">
        <v>21</v>
      </c>
      <c r="C7677" s="4" t="s">
        <v>21</v>
      </c>
      <c r="D7677" s="4" t="s">
        <v>21</v>
      </c>
    </row>
    <row r="7678" spans="1:4" x14ac:dyDescent="0.35">
      <c r="A7678">
        <v>18380155</v>
      </c>
      <c r="B7678" s="4" t="s">
        <v>21</v>
      </c>
      <c r="C7678" s="4" t="s">
        <v>21</v>
      </c>
      <c r="D7678" s="4" t="s">
        <v>21</v>
      </c>
    </row>
    <row r="7679" spans="1:4" x14ac:dyDescent="0.35">
      <c r="A7679">
        <v>18380159</v>
      </c>
      <c r="B7679" s="4" t="s">
        <v>21</v>
      </c>
      <c r="C7679" s="4" t="s">
        <v>21</v>
      </c>
      <c r="D7679" s="4" t="s">
        <v>21</v>
      </c>
    </row>
    <row r="7680" spans="1:4" x14ac:dyDescent="0.35">
      <c r="A7680">
        <v>18380171</v>
      </c>
      <c r="B7680" s="4" t="s">
        <v>21</v>
      </c>
      <c r="C7680" s="4" t="s">
        <v>20</v>
      </c>
      <c r="D7680" s="4" t="s">
        <v>21</v>
      </c>
    </row>
    <row r="7681" spans="1:4" x14ac:dyDescent="0.35">
      <c r="A7681">
        <v>18380175</v>
      </c>
      <c r="B7681" s="4" t="s">
        <v>21</v>
      </c>
      <c r="C7681" s="4" t="s">
        <v>20</v>
      </c>
      <c r="D7681" s="4" t="s">
        <v>21</v>
      </c>
    </row>
    <row r="7682" spans="1:4" x14ac:dyDescent="0.35">
      <c r="A7682">
        <v>18380180</v>
      </c>
      <c r="B7682" s="4" t="s">
        <v>21</v>
      </c>
      <c r="C7682" s="4" t="s">
        <v>21</v>
      </c>
      <c r="D7682" s="4" t="s">
        <v>21</v>
      </c>
    </row>
    <row r="7683" spans="1:4" x14ac:dyDescent="0.35">
      <c r="A7683">
        <v>18380197</v>
      </c>
      <c r="B7683" s="4" t="s">
        <v>21</v>
      </c>
      <c r="C7683" s="4" t="s">
        <v>21</v>
      </c>
      <c r="D7683" s="4" t="s">
        <v>21</v>
      </c>
    </row>
    <row r="7684" spans="1:4" x14ac:dyDescent="0.35">
      <c r="A7684">
        <v>18380219</v>
      </c>
      <c r="B7684" s="4" t="s">
        <v>21</v>
      </c>
      <c r="C7684" s="4" t="s">
        <v>20</v>
      </c>
      <c r="D7684" s="4" t="s">
        <v>21</v>
      </c>
    </row>
    <row r="7685" spans="1:4" x14ac:dyDescent="0.35">
      <c r="A7685">
        <v>18380262</v>
      </c>
      <c r="B7685" s="4" t="s">
        <v>21</v>
      </c>
      <c r="C7685" s="4" t="s">
        <v>21</v>
      </c>
      <c r="D7685" s="4" t="s">
        <v>21</v>
      </c>
    </row>
    <row r="7686" spans="1:4" x14ac:dyDescent="0.35">
      <c r="A7686">
        <v>18380284</v>
      </c>
      <c r="B7686" s="4" t="s">
        <v>21</v>
      </c>
      <c r="C7686" s="4" t="s">
        <v>21</v>
      </c>
      <c r="D7686" s="4" t="s">
        <v>21</v>
      </c>
    </row>
    <row r="7687" spans="1:4" x14ac:dyDescent="0.35">
      <c r="A7687">
        <v>18380361</v>
      </c>
      <c r="B7687" s="4" t="s">
        <v>21</v>
      </c>
      <c r="C7687" s="4" t="s">
        <v>21</v>
      </c>
      <c r="D7687" s="4" t="s">
        <v>21</v>
      </c>
    </row>
    <row r="7688" spans="1:4" x14ac:dyDescent="0.35">
      <c r="A7688">
        <v>18380379</v>
      </c>
      <c r="B7688" s="4" t="s">
        <v>21</v>
      </c>
      <c r="C7688" s="4" t="s">
        <v>21</v>
      </c>
      <c r="D7688" s="4" t="s">
        <v>21</v>
      </c>
    </row>
    <row r="7689" spans="1:4" x14ac:dyDescent="0.35">
      <c r="A7689">
        <v>18380392</v>
      </c>
      <c r="B7689" s="4" t="s">
        <v>21</v>
      </c>
      <c r="C7689" s="4" t="s">
        <v>21</v>
      </c>
      <c r="D7689" s="4" t="s">
        <v>21</v>
      </c>
    </row>
    <row r="7690" spans="1:4" x14ac:dyDescent="0.35">
      <c r="A7690">
        <v>18380639</v>
      </c>
      <c r="B7690" s="4" t="s">
        <v>21</v>
      </c>
      <c r="C7690" s="4" t="s">
        <v>20</v>
      </c>
      <c r="D7690" s="4" t="s">
        <v>21</v>
      </c>
    </row>
    <row r="7691" spans="1:4" x14ac:dyDescent="0.35">
      <c r="A7691">
        <v>18380891</v>
      </c>
      <c r="B7691" s="4" t="s">
        <v>21</v>
      </c>
      <c r="C7691" s="4" t="s">
        <v>20</v>
      </c>
      <c r="D7691" s="4" t="s">
        <v>21</v>
      </c>
    </row>
    <row r="7692" spans="1:4" x14ac:dyDescent="0.35">
      <c r="A7692">
        <v>18381220</v>
      </c>
      <c r="B7692" s="4" t="s">
        <v>21</v>
      </c>
      <c r="C7692" s="4" t="s">
        <v>20</v>
      </c>
      <c r="D7692" s="4" t="s">
        <v>21</v>
      </c>
    </row>
    <row r="7693" spans="1:4" x14ac:dyDescent="0.35">
      <c r="A7693">
        <v>18381223</v>
      </c>
      <c r="B7693" s="4" t="s">
        <v>21</v>
      </c>
      <c r="C7693" s="4" t="s">
        <v>21</v>
      </c>
      <c r="D7693" s="4" t="s">
        <v>21</v>
      </c>
    </row>
    <row r="7694" spans="1:4" x14ac:dyDescent="0.35">
      <c r="A7694">
        <v>18381224</v>
      </c>
      <c r="B7694" s="4" t="s">
        <v>21</v>
      </c>
      <c r="C7694" s="4" t="s">
        <v>20</v>
      </c>
      <c r="D7694" s="4" t="s">
        <v>21</v>
      </c>
    </row>
    <row r="7695" spans="1:4" x14ac:dyDescent="0.35">
      <c r="A7695">
        <v>18381226</v>
      </c>
      <c r="B7695" s="4" t="s">
        <v>20</v>
      </c>
      <c r="C7695" s="4" t="s">
        <v>21</v>
      </c>
      <c r="D7695" s="4" t="s">
        <v>21</v>
      </c>
    </row>
    <row r="7696" spans="1:4" x14ac:dyDescent="0.35">
      <c r="A7696">
        <v>18381230</v>
      </c>
      <c r="B7696" s="4" t="s">
        <v>21</v>
      </c>
      <c r="C7696" s="4" t="s">
        <v>20</v>
      </c>
      <c r="D7696" s="4" t="s">
        <v>20</v>
      </c>
    </row>
    <row r="7697" spans="1:4" x14ac:dyDescent="0.35">
      <c r="A7697">
        <v>18381233</v>
      </c>
      <c r="B7697" s="4" t="s">
        <v>21</v>
      </c>
      <c r="C7697" s="4" t="s">
        <v>20</v>
      </c>
      <c r="D7697" s="4" t="s">
        <v>21</v>
      </c>
    </row>
    <row r="7698" spans="1:4" x14ac:dyDescent="0.35">
      <c r="A7698">
        <v>18381235</v>
      </c>
      <c r="B7698" s="4" t="s">
        <v>21</v>
      </c>
      <c r="C7698" s="4" t="s">
        <v>20</v>
      </c>
      <c r="D7698" s="4" t="s">
        <v>21</v>
      </c>
    </row>
    <row r="7699" spans="1:4" x14ac:dyDescent="0.35">
      <c r="A7699">
        <v>18381236</v>
      </c>
      <c r="B7699" s="4" t="s">
        <v>21</v>
      </c>
      <c r="C7699" s="4" t="s">
        <v>21</v>
      </c>
      <c r="D7699" s="4" t="s">
        <v>21</v>
      </c>
    </row>
    <row r="7700" spans="1:4" x14ac:dyDescent="0.35">
      <c r="A7700">
        <v>18381237</v>
      </c>
      <c r="B7700" s="4" t="s">
        <v>21</v>
      </c>
      <c r="C7700" s="4" t="s">
        <v>20</v>
      </c>
      <c r="D7700" s="4" t="s">
        <v>21</v>
      </c>
    </row>
    <row r="7701" spans="1:4" x14ac:dyDescent="0.35">
      <c r="A7701">
        <v>18381244</v>
      </c>
      <c r="B7701" s="4" t="s">
        <v>21</v>
      </c>
      <c r="C7701" s="4" t="s">
        <v>21</v>
      </c>
      <c r="D7701" s="4" t="s">
        <v>21</v>
      </c>
    </row>
    <row r="7702" spans="1:4" x14ac:dyDescent="0.35">
      <c r="A7702">
        <v>18381249</v>
      </c>
      <c r="B7702" s="4" t="s">
        <v>21</v>
      </c>
      <c r="C7702" s="4" t="s">
        <v>20</v>
      </c>
      <c r="D7702" s="4" t="s">
        <v>21</v>
      </c>
    </row>
    <row r="7703" spans="1:4" x14ac:dyDescent="0.35">
      <c r="A7703">
        <v>18381258</v>
      </c>
      <c r="B7703" s="4" t="s">
        <v>21</v>
      </c>
      <c r="C7703" s="4" t="s">
        <v>21</v>
      </c>
      <c r="D7703" s="4" t="s">
        <v>21</v>
      </c>
    </row>
    <row r="7704" spans="1:4" x14ac:dyDescent="0.35">
      <c r="A7704">
        <v>18381259</v>
      </c>
      <c r="B7704" s="4" t="s">
        <v>20</v>
      </c>
      <c r="C7704" s="4" t="s">
        <v>20</v>
      </c>
      <c r="D7704" s="4" t="s">
        <v>21</v>
      </c>
    </row>
    <row r="7705" spans="1:4" x14ac:dyDescent="0.35">
      <c r="A7705">
        <v>18381262</v>
      </c>
      <c r="B7705" s="4" t="s">
        <v>21</v>
      </c>
      <c r="C7705" s="4" t="s">
        <v>20</v>
      </c>
      <c r="D7705" s="4" t="s">
        <v>21</v>
      </c>
    </row>
    <row r="7706" spans="1:4" x14ac:dyDescent="0.35">
      <c r="A7706">
        <v>18381265</v>
      </c>
      <c r="B7706" s="4" t="s">
        <v>21</v>
      </c>
      <c r="C7706" s="4" t="s">
        <v>21</v>
      </c>
      <c r="D7706" s="4" t="s">
        <v>21</v>
      </c>
    </row>
    <row r="7707" spans="1:4" x14ac:dyDescent="0.35">
      <c r="A7707">
        <v>18381626</v>
      </c>
      <c r="B7707" s="4" t="s">
        <v>20</v>
      </c>
      <c r="C7707" s="4" t="s">
        <v>20</v>
      </c>
      <c r="D7707" s="4" t="s">
        <v>21</v>
      </c>
    </row>
    <row r="7708" spans="1:4" x14ac:dyDescent="0.35">
      <c r="A7708">
        <v>18381639</v>
      </c>
      <c r="B7708" s="4" t="s">
        <v>21</v>
      </c>
      <c r="C7708" s="4" t="s">
        <v>21</v>
      </c>
      <c r="D7708" s="4" t="s">
        <v>21</v>
      </c>
    </row>
    <row r="7709" spans="1:4" x14ac:dyDescent="0.35">
      <c r="A7709">
        <v>18381642</v>
      </c>
      <c r="B7709" s="4" t="s">
        <v>20</v>
      </c>
      <c r="C7709" s="4" t="s">
        <v>21</v>
      </c>
      <c r="D7709" s="4" t="s">
        <v>21</v>
      </c>
    </row>
    <row r="7710" spans="1:4" x14ac:dyDescent="0.35">
      <c r="A7710">
        <v>18381643</v>
      </c>
      <c r="B7710" s="4" t="s">
        <v>21</v>
      </c>
      <c r="C7710" s="4" t="s">
        <v>21</v>
      </c>
      <c r="D7710" s="4" t="s">
        <v>21</v>
      </c>
    </row>
    <row r="7711" spans="1:4" x14ac:dyDescent="0.35">
      <c r="A7711">
        <v>18381646</v>
      </c>
      <c r="B7711" s="4" t="s">
        <v>21</v>
      </c>
      <c r="C7711" s="4" t="s">
        <v>20</v>
      </c>
      <c r="D7711" s="4" t="s">
        <v>21</v>
      </c>
    </row>
    <row r="7712" spans="1:4" x14ac:dyDescent="0.35">
      <c r="A7712">
        <v>18381647</v>
      </c>
      <c r="B7712" s="4" t="s">
        <v>21</v>
      </c>
      <c r="C7712" s="4" t="s">
        <v>21</v>
      </c>
      <c r="D7712" s="4" t="s">
        <v>21</v>
      </c>
    </row>
    <row r="7713" spans="1:4" x14ac:dyDescent="0.35">
      <c r="A7713">
        <v>18381652</v>
      </c>
      <c r="B7713" s="4" t="s">
        <v>21</v>
      </c>
      <c r="C7713" s="4" t="s">
        <v>21</v>
      </c>
      <c r="D7713" s="4" t="s">
        <v>21</v>
      </c>
    </row>
    <row r="7714" spans="1:4" x14ac:dyDescent="0.35">
      <c r="A7714">
        <v>18381663</v>
      </c>
      <c r="B7714" s="4" t="s">
        <v>21</v>
      </c>
      <c r="C7714" s="4" t="s">
        <v>20</v>
      </c>
      <c r="D7714" s="4" t="s">
        <v>21</v>
      </c>
    </row>
    <row r="7715" spans="1:4" x14ac:dyDescent="0.35">
      <c r="A7715">
        <v>18381664</v>
      </c>
      <c r="B7715" s="4" t="s">
        <v>21</v>
      </c>
      <c r="C7715" s="4" t="s">
        <v>20</v>
      </c>
      <c r="D7715" s="4" t="s">
        <v>21</v>
      </c>
    </row>
    <row r="7716" spans="1:4" x14ac:dyDescent="0.35">
      <c r="A7716">
        <v>18381667</v>
      </c>
      <c r="B7716" s="4" t="s">
        <v>21</v>
      </c>
      <c r="C7716" s="4" t="s">
        <v>21</v>
      </c>
      <c r="D7716" s="4" t="s">
        <v>21</v>
      </c>
    </row>
    <row r="7717" spans="1:4" x14ac:dyDescent="0.35">
      <c r="A7717">
        <v>18381668</v>
      </c>
      <c r="B7717" s="4" t="s">
        <v>21</v>
      </c>
      <c r="C7717" s="4" t="s">
        <v>21</v>
      </c>
      <c r="D7717" s="4" t="s">
        <v>21</v>
      </c>
    </row>
    <row r="7718" spans="1:4" x14ac:dyDescent="0.35">
      <c r="A7718">
        <v>18381669</v>
      </c>
      <c r="B7718" s="4" t="s">
        <v>21</v>
      </c>
      <c r="C7718" s="4" t="s">
        <v>21</v>
      </c>
      <c r="D7718" s="4" t="s">
        <v>21</v>
      </c>
    </row>
    <row r="7719" spans="1:4" x14ac:dyDescent="0.35">
      <c r="A7719">
        <v>18381672</v>
      </c>
      <c r="B7719" s="4" t="s">
        <v>21</v>
      </c>
      <c r="C7719" s="4" t="s">
        <v>21</v>
      </c>
      <c r="D7719" s="4" t="s">
        <v>21</v>
      </c>
    </row>
    <row r="7720" spans="1:4" x14ac:dyDescent="0.35">
      <c r="A7720">
        <v>18381674</v>
      </c>
      <c r="B7720" s="4" t="s">
        <v>21</v>
      </c>
      <c r="C7720" s="4" t="s">
        <v>21</v>
      </c>
      <c r="D7720" s="4" t="s">
        <v>21</v>
      </c>
    </row>
    <row r="7721" spans="1:4" x14ac:dyDescent="0.35">
      <c r="A7721">
        <v>18381675</v>
      </c>
      <c r="B7721" s="4" t="s">
        <v>21</v>
      </c>
      <c r="C7721" s="4" t="s">
        <v>21</v>
      </c>
      <c r="D7721" s="4" t="s">
        <v>21</v>
      </c>
    </row>
    <row r="7722" spans="1:4" x14ac:dyDescent="0.35">
      <c r="A7722">
        <v>18381676</v>
      </c>
      <c r="B7722" s="4" t="s">
        <v>21</v>
      </c>
      <c r="C7722" s="4" t="s">
        <v>21</v>
      </c>
      <c r="D7722" s="4" t="s">
        <v>21</v>
      </c>
    </row>
    <row r="7723" spans="1:4" x14ac:dyDescent="0.35">
      <c r="A7723">
        <v>18381837</v>
      </c>
      <c r="B7723" s="4" t="s">
        <v>20</v>
      </c>
      <c r="C7723" s="4" t="s">
        <v>21</v>
      </c>
      <c r="D7723" s="4" t="s">
        <v>21</v>
      </c>
    </row>
    <row r="7724" spans="1:4" x14ac:dyDescent="0.35">
      <c r="A7724">
        <v>18381932</v>
      </c>
      <c r="B7724" s="4" t="s">
        <v>21</v>
      </c>
      <c r="C7724" s="4" t="s">
        <v>21</v>
      </c>
      <c r="D7724" s="4" t="s">
        <v>21</v>
      </c>
    </row>
    <row r="7725" spans="1:4" x14ac:dyDescent="0.35">
      <c r="A7725">
        <v>18382047</v>
      </c>
      <c r="B7725" s="4" t="s">
        <v>21</v>
      </c>
      <c r="C7725" s="4" t="s">
        <v>21</v>
      </c>
      <c r="D7725" s="4" t="s">
        <v>21</v>
      </c>
    </row>
    <row r="7726" spans="1:4" x14ac:dyDescent="0.35">
      <c r="A7726">
        <v>18382055</v>
      </c>
      <c r="B7726" s="4" t="s">
        <v>21</v>
      </c>
      <c r="C7726" s="4" t="s">
        <v>21</v>
      </c>
      <c r="D7726" s="4" t="s">
        <v>21</v>
      </c>
    </row>
    <row r="7727" spans="1:4" x14ac:dyDescent="0.35">
      <c r="A7727">
        <v>18382113</v>
      </c>
      <c r="B7727" s="4" t="s">
        <v>21</v>
      </c>
      <c r="C7727" s="4" t="s">
        <v>21</v>
      </c>
      <c r="D7727" s="4" t="s">
        <v>21</v>
      </c>
    </row>
    <row r="7728" spans="1:4" x14ac:dyDescent="0.35">
      <c r="A7728">
        <v>18382335</v>
      </c>
      <c r="B7728" s="4" t="s">
        <v>21</v>
      </c>
      <c r="C7728" s="4" t="s">
        <v>20</v>
      </c>
      <c r="D7728" s="4" t="s">
        <v>21</v>
      </c>
    </row>
    <row r="7729" spans="1:4" x14ac:dyDescent="0.35">
      <c r="A7729">
        <v>18382336</v>
      </c>
      <c r="B7729" s="4" t="s">
        <v>21</v>
      </c>
      <c r="C7729" s="4" t="s">
        <v>21</v>
      </c>
      <c r="D7729" s="4" t="s">
        <v>21</v>
      </c>
    </row>
    <row r="7730" spans="1:4" x14ac:dyDescent="0.35">
      <c r="A7730">
        <v>18382337</v>
      </c>
      <c r="B7730" s="4" t="s">
        <v>21</v>
      </c>
      <c r="C7730" s="4" t="s">
        <v>21</v>
      </c>
      <c r="D7730" s="4" t="s">
        <v>21</v>
      </c>
    </row>
    <row r="7731" spans="1:4" x14ac:dyDescent="0.35">
      <c r="A7731">
        <v>18382338</v>
      </c>
      <c r="B7731" s="4" t="s">
        <v>21</v>
      </c>
      <c r="C7731" s="4" t="s">
        <v>20</v>
      </c>
      <c r="D7731" s="4" t="s">
        <v>21</v>
      </c>
    </row>
    <row r="7732" spans="1:4" x14ac:dyDescent="0.35">
      <c r="A7732">
        <v>18382342</v>
      </c>
      <c r="B7732" s="4" t="s">
        <v>21</v>
      </c>
      <c r="C7732" s="4" t="s">
        <v>20</v>
      </c>
      <c r="D7732" s="4" t="s">
        <v>21</v>
      </c>
    </row>
    <row r="7733" spans="1:4" x14ac:dyDescent="0.35">
      <c r="A7733">
        <v>18382344</v>
      </c>
      <c r="B7733" s="4" t="s">
        <v>20</v>
      </c>
      <c r="C7733" s="4" t="s">
        <v>20</v>
      </c>
      <c r="D7733" s="4" t="s">
        <v>21</v>
      </c>
    </row>
    <row r="7734" spans="1:4" x14ac:dyDescent="0.35">
      <c r="A7734">
        <v>18382345</v>
      </c>
      <c r="B7734" s="4" t="s">
        <v>21</v>
      </c>
      <c r="C7734" s="4" t="s">
        <v>21</v>
      </c>
      <c r="D7734" s="4" t="s">
        <v>21</v>
      </c>
    </row>
    <row r="7735" spans="1:4" x14ac:dyDescent="0.35">
      <c r="A7735">
        <v>18382347</v>
      </c>
      <c r="B7735" s="4" t="s">
        <v>21</v>
      </c>
      <c r="C7735" s="4" t="s">
        <v>21</v>
      </c>
      <c r="D7735" s="4" t="s">
        <v>21</v>
      </c>
    </row>
    <row r="7736" spans="1:4" x14ac:dyDescent="0.35">
      <c r="A7736">
        <v>18382348</v>
      </c>
      <c r="B7736" s="4" t="s">
        <v>21</v>
      </c>
      <c r="C7736" s="4" t="s">
        <v>21</v>
      </c>
      <c r="D7736" s="4" t="s">
        <v>21</v>
      </c>
    </row>
    <row r="7737" spans="1:4" x14ac:dyDescent="0.35">
      <c r="A7737">
        <v>18382349</v>
      </c>
      <c r="B7737" s="4" t="s">
        <v>21</v>
      </c>
      <c r="C7737" s="4" t="s">
        <v>21</v>
      </c>
      <c r="D7737" s="4" t="s">
        <v>21</v>
      </c>
    </row>
    <row r="7738" spans="1:4" x14ac:dyDescent="0.35">
      <c r="A7738">
        <v>18382353</v>
      </c>
      <c r="B7738" s="4" t="s">
        <v>20</v>
      </c>
      <c r="C7738" s="4" t="s">
        <v>21</v>
      </c>
      <c r="D7738" s="4" t="s">
        <v>21</v>
      </c>
    </row>
    <row r="7739" spans="1:4" x14ac:dyDescent="0.35">
      <c r="A7739">
        <v>18382355</v>
      </c>
      <c r="B7739" s="4" t="s">
        <v>21</v>
      </c>
      <c r="C7739" s="4" t="s">
        <v>21</v>
      </c>
      <c r="D7739" s="4" t="s">
        <v>21</v>
      </c>
    </row>
    <row r="7740" spans="1:4" x14ac:dyDescent="0.35">
      <c r="A7740">
        <v>18382356</v>
      </c>
      <c r="B7740" s="4" t="s">
        <v>21</v>
      </c>
      <c r="C7740" s="4" t="s">
        <v>21</v>
      </c>
      <c r="D7740" s="4" t="s">
        <v>21</v>
      </c>
    </row>
    <row r="7741" spans="1:4" x14ac:dyDescent="0.35">
      <c r="A7741">
        <v>18382359</v>
      </c>
      <c r="B7741" s="4" t="s">
        <v>21</v>
      </c>
      <c r="C7741" s="4" t="s">
        <v>20</v>
      </c>
      <c r="D7741" s="4" t="s">
        <v>21</v>
      </c>
    </row>
    <row r="7742" spans="1:4" x14ac:dyDescent="0.35">
      <c r="A7742">
        <v>18382362</v>
      </c>
      <c r="B7742" s="4" t="s">
        <v>21</v>
      </c>
      <c r="C7742" s="4" t="s">
        <v>21</v>
      </c>
      <c r="D7742" s="4" t="s">
        <v>21</v>
      </c>
    </row>
    <row r="7743" spans="1:4" x14ac:dyDescent="0.35">
      <c r="A7743">
        <v>18382363</v>
      </c>
      <c r="B7743" s="4" t="s">
        <v>21</v>
      </c>
      <c r="C7743" s="4" t="s">
        <v>20</v>
      </c>
      <c r="D7743" s="4" t="s">
        <v>21</v>
      </c>
    </row>
    <row r="7744" spans="1:4" x14ac:dyDescent="0.35">
      <c r="A7744">
        <v>18382366</v>
      </c>
      <c r="B7744" s="4" t="s">
        <v>21</v>
      </c>
      <c r="C7744" s="4" t="s">
        <v>21</v>
      </c>
      <c r="D7744" s="4" t="s">
        <v>21</v>
      </c>
    </row>
    <row r="7745" spans="1:4" x14ac:dyDescent="0.35">
      <c r="A7745">
        <v>18382368</v>
      </c>
      <c r="B7745" s="4" t="s">
        <v>21</v>
      </c>
      <c r="C7745" s="4" t="s">
        <v>21</v>
      </c>
      <c r="D7745" s="4" t="s">
        <v>21</v>
      </c>
    </row>
    <row r="7746" spans="1:4" x14ac:dyDescent="0.35">
      <c r="A7746">
        <v>18382370</v>
      </c>
      <c r="B7746" s="4" t="s">
        <v>21</v>
      </c>
      <c r="C7746" s="4" t="s">
        <v>20</v>
      </c>
      <c r="D7746" s="4" t="s">
        <v>21</v>
      </c>
    </row>
    <row r="7747" spans="1:4" x14ac:dyDescent="0.35">
      <c r="A7747">
        <v>18382371</v>
      </c>
      <c r="B7747" s="4" t="s">
        <v>21</v>
      </c>
      <c r="C7747" s="4" t="s">
        <v>21</v>
      </c>
      <c r="D7747" s="4" t="s">
        <v>21</v>
      </c>
    </row>
    <row r="7748" spans="1:4" x14ac:dyDescent="0.35">
      <c r="A7748">
        <v>18382372</v>
      </c>
      <c r="B7748" s="4" t="s">
        <v>21</v>
      </c>
      <c r="C7748" s="4" t="s">
        <v>20</v>
      </c>
      <c r="D7748" s="4" t="s">
        <v>21</v>
      </c>
    </row>
    <row r="7749" spans="1:4" x14ac:dyDescent="0.35">
      <c r="A7749">
        <v>18382373</v>
      </c>
      <c r="B7749" s="4" t="s">
        <v>21</v>
      </c>
      <c r="C7749" s="4" t="s">
        <v>21</v>
      </c>
      <c r="D7749" s="4" t="s">
        <v>21</v>
      </c>
    </row>
    <row r="7750" spans="1:4" x14ac:dyDescent="0.35">
      <c r="A7750">
        <v>18382377</v>
      </c>
      <c r="B7750" s="4" t="s">
        <v>21</v>
      </c>
      <c r="C7750" s="4" t="s">
        <v>21</v>
      </c>
      <c r="D7750" s="4" t="s">
        <v>21</v>
      </c>
    </row>
    <row r="7751" spans="1:4" x14ac:dyDescent="0.35">
      <c r="A7751">
        <v>18382382</v>
      </c>
      <c r="B7751" s="4" t="s">
        <v>21</v>
      </c>
      <c r="C7751" s="4" t="s">
        <v>21</v>
      </c>
      <c r="D7751" s="4" t="s">
        <v>21</v>
      </c>
    </row>
    <row r="7752" spans="1:4" x14ac:dyDescent="0.35">
      <c r="A7752">
        <v>18382564</v>
      </c>
      <c r="B7752" s="4" t="s">
        <v>21</v>
      </c>
      <c r="C7752" s="4" t="s">
        <v>20</v>
      </c>
      <c r="D7752" s="4" t="s">
        <v>21</v>
      </c>
    </row>
    <row r="7753" spans="1:4" x14ac:dyDescent="0.35">
      <c r="A7753">
        <v>18382583</v>
      </c>
      <c r="B7753" s="4" t="s">
        <v>21</v>
      </c>
      <c r="C7753" s="4" t="s">
        <v>21</v>
      </c>
      <c r="D7753" s="4" t="s">
        <v>21</v>
      </c>
    </row>
    <row r="7754" spans="1:4" x14ac:dyDescent="0.35">
      <c r="A7754">
        <v>18382626</v>
      </c>
      <c r="B7754" s="4" t="s">
        <v>21</v>
      </c>
      <c r="C7754" s="4" t="s">
        <v>21</v>
      </c>
      <c r="D7754" s="4" t="s">
        <v>21</v>
      </c>
    </row>
    <row r="7755" spans="1:4" x14ac:dyDescent="0.35">
      <c r="A7755">
        <v>18382697</v>
      </c>
      <c r="B7755" s="4" t="s">
        <v>21</v>
      </c>
      <c r="C7755" s="4" t="s">
        <v>20</v>
      </c>
      <c r="D7755" s="4" t="s">
        <v>21</v>
      </c>
    </row>
    <row r="7756" spans="1:4" x14ac:dyDescent="0.35">
      <c r="A7756">
        <v>18382755</v>
      </c>
      <c r="B7756" s="4" t="s">
        <v>21</v>
      </c>
      <c r="C7756" s="4" t="s">
        <v>21</v>
      </c>
      <c r="D7756" s="4" t="s">
        <v>21</v>
      </c>
    </row>
    <row r="7757" spans="1:4" x14ac:dyDescent="0.35">
      <c r="A7757">
        <v>18383031</v>
      </c>
      <c r="B7757" s="4" t="s">
        <v>21</v>
      </c>
      <c r="C7757" s="4" t="s">
        <v>20</v>
      </c>
      <c r="D7757" s="4" t="s">
        <v>21</v>
      </c>
    </row>
    <row r="7758" spans="1:4" x14ac:dyDescent="0.35">
      <c r="A7758">
        <v>18383076</v>
      </c>
      <c r="B7758" s="4" t="s">
        <v>20</v>
      </c>
      <c r="C7758" s="4" t="s">
        <v>21</v>
      </c>
      <c r="D7758" s="4" t="s">
        <v>21</v>
      </c>
    </row>
    <row r="7759" spans="1:4" x14ac:dyDescent="0.35">
      <c r="A7759">
        <v>18383095</v>
      </c>
      <c r="B7759" s="4" t="s">
        <v>20</v>
      </c>
      <c r="C7759" s="4" t="s">
        <v>21</v>
      </c>
      <c r="D7759" s="4" t="s">
        <v>21</v>
      </c>
    </row>
    <row r="7760" spans="1:4" x14ac:dyDescent="0.35">
      <c r="A7760">
        <v>18383350</v>
      </c>
      <c r="B7760" s="4" t="s">
        <v>21</v>
      </c>
      <c r="C7760" s="4" t="s">
        <v>21</v>
      </c>
      <c r="D7760" s="4" t="s">
        <v>21</v>
      </c>
    </row>
    <row r="7761" spans="1:4" x14ac:dyDescent="0.35">
      <c r="A7761">
        <v>18383432</v>
      </c>
      <c r="B7761" s="4" t="s">
        <v>21</v>
      </c>
      <c r="C7761" s="4" t="s">
        <v>21</v>
      </c>
      <c r="D7761" s="4" t="s">
        <v>21</v>
      </c>
    </row>
    <row r="7762" spans="1:4" x14ac:dyDescent="0.35">
      <c r="A7762">
        <v>18383434</v>
      </c>
      <c r="B7762" s="4" t="s">
        <v>21</v>
      </c>
      <c r="C7762" s="4" t="s">
        <v>21</v>
      </c>
      <c r="D7762" s="4" t="s">
        <v>21</v>
      </c>
    </row>
    <row r="7763" spans="1:4" x14ac:dyDescent="0.35">
      <c r="A7763">
        <v>18383442</v>
      </c>
      <c r="B7763" s="4" t="s">
        <v>21</v>
      </c>
      <c r="C7763" s="4" t="s">
        <v>21</v>
      </c>
      <c r="D7763" s="4" t="s">
        <v>21</v>
      </c>
    </row>
    <row r="7764" spans="1:4" x14ac:dyDescent="0.35">
      <c r="A7764">
        <v>18383444</v>
      </c>
      <c r="B7764" s="4" t="s">
        <v>21</v>
      </c>
      <c r="C7764" s="4" t="s">
        <v>21</v>
      </c>
      <c r="D7764" s="4" t="s">
        <v>21</v>
      </c>
    </row>
    <row r="7765" spans="1:4" x14ac:dyDescent="0.35">
      <c r="A7765">
        <v>18383447</v>
      </c>
      <c r="B7765" s="4" t="s">
        <v>21</v>
      </c>
      <c r="C7765" s="4" t="s">
        <v>20</v>
      </c>
      <c r="D7765" s="4" t="s">
        <v>21</v>
      </c>
    </row>
    <row r="7766" spans="1:4" x14ac:dyDescent="0.35">
      <c r="A7766">
        <v>18383448</v>
      </c>
      <c r="B7766" s="4" t="s">
        <v>21</v>
      </c>
      <c r="C7766" s="4" t="s">
        <v>21</v>
      </c>
      <c r="D7766" s="4" t="s">
        <v>21</v>
      </c>
    </row>
    <row r="7767" spans="1:4" x14ac:dyDescent="0.35">
      <c r="A7767">
        <v>18383453</v>
      </c>
      <c r="B7767" s="4" t="s">
        <v>20</v>
      </c>
      <c r="C7767" s="4" t="s">
        <v>21</v>
      </c>
      <c r="D7767" s="4" t="s">
        <v>21</v>
      </c>
    </row>
    <row r="7768" spans="1:4" x14ac:dyDescent="0.35">
      <c r="A7768">
        <v>18383456</v>
      </c>
      <c r="B7768" s="4" t="s">
        <v>21</v>
      </c>
      <c r="C7768" s="4" t="s">
        <v>20</v>
      </c>
      <c r="D7768" s="4" t="s">
        <v>21</v>
      </c>
    </row>
    <row r="7769" spans="1:4" x14ac:dyDescent="0.35">
      <c r="A7769">
        <v>18383458</v>
      </c>
      <c r="B7769" s="4" t="s">
        <v>21</v>
      </c>
      <c r="C7769" s="4" t="s">
        <v>21</v>
      </c>
      <c r="D7769" s="4" t="s">
        <v>21</v>
      </c>
    </row>
    <row r="7770" spans="1:4" x14ac:dyDescent="0.35">
      <c r="A7770">
        <v>18383460</v>
      </c>
      <c r="B7770" s="4" t="s">
        <v>21</v>
      </c>
      <c r="C7770" s="4" t="s">
        <v>21</v>
      </c>
      <c r="D7770" s="4" t="s">
        <v>21</v>
      </c>
    </row>
    <row r="7771" spans="1:4" x14ac:dyDescent="0.35">
      <c r="A7771">
        <v>18383462</v>
      </c>
      <c r="B7771" s="4" t="s">
        <v>21</v>
      </c>
      <c r="C7771" s="4" t="s">
        <v>21</v>
      </c>
      <c r="D7771" s="4" t="s">
        <v>21</v>
      </c>
    </row>
    <row r="7772" spans="1:4" x14ac:dyDescent="0.35">
      <c r="A7772">
        <v>18383464</v>
      </c>
      <c r="B7772" s="4" t="s">
        <v>21</v>
      </c>
      <c r="C7772" s="4" t="s">
        <v>21</v>
      </c>
      <c r="D7772" s="4" t="s">
        <v>21</v>
      </c>
    </row>
    <row r="7773" spans="1:4" x14ac:dyDescent="0.35">
      <c r="A7773">
        <v>18383466</v>
      </c>
      <c r="B7773" s="4" t="s">
        <v>21</v>
      </c>
      <c r="C7773" s="4" t="s">
        <v>21</v>
      </c>
      <c r="D7773" s="4" t="s">
        <v>21</v>
      </c>
    </row>
    <row r="7774" spans="1:4" x14ac:dyDescent="0.35">
      <c r="A7774">
        <v>18383468</v>
      </c>
      <c r="B7774" s="4" t="s">
        <v>21</v>
      </c>
      <c r="C7774" s="4" t="s">
        <v>21</v>
      </c>
      <c r="D7774" s="4" t="s">
        <v>21</v>
      </c>
    </row>
    <row r="7775" spans="1:4" x14ac:dyDescent="0.35">
      <c r="A7775">
        <v>18383469</v>
      </c>
      <c r="B7775" s="4" t="s">
        <v>21</v>
      </c>
      <c r="C7775" s="4" t="s">
        <v>20</v>
      </c>
      <c r="D7775" s="4" t="s">
        <v>21</v>
      </c>
    </row>
    <row r="7776" spans="1:4" x14ac:dyDescent="0.35">
      <c r="A7776">
        <v>18383470</v>
      </c>
      <c r="B7776" s="4" t="s">
        <v>21</v>
      </c>
      <c r="C7776" s="4" t="s">
        <v>21</v>
      </c>
      <c r="D7776" s="4" t="s">
        <v>21</v>
      </c>
    </row>
    <row r="7777" spans="1:4" x14ac:dyDescent="0.35">
      <c r="A7777">
        <v>18383472</v>
      </c>
      <c r="B7777" s="4" t="s">
        <v>21</v>
      </c>
      <c r="C7777" s="4" t="s">
        <v>20</v>
      </c>
      <c r="D7777" s="4" t="s">
        <v>21</v>
      </c>
    </row>
    <row r="7778" spans="1:4" x14ac:dyDescent="0.35">
      <c r="A7778">
        <v>18383473</v>
      </c>
      <c r="B7778" s="4" t="s">
        <v>21</v>
      </c>
      <c r="C7778" s="4" t="s">
        <v>20</v>
      </c>
      <c r="D7778" s="4" t="s">
        <v>21</v>
      </c>
    </row>
    <row r="7779" spans="1:4" x14ac:dyDescent="0.35">
      <c r="A7779">
        <v>18383477</v>
      </c>
      <c r="B7779" s="4" t="s">
        <v>21</v>
      </c>
      <c r="C7779" s="4" t="s">
        <v>21</v>
      </c>
      <c r="D7779" s="4" t="s">
        <v>21</v>
      </c>
    </row>
    <row r="7780" spans="1:4" x14ac:dyDescent="0.35">
      <c r="A7780">
        <v>18383479</v>
      </c>
      <c r="B7780" s="4" t="s">
        <v>21</v>
      </c>
      <c r="C7780" s="4" t="s">
        <v>20</v>
      </c>
      <c r="D7780" s="4" t="s">
        <v>21</v>
      </c>
    </row>
    <row r="7781" spans="1:4" x14ac:dyDescent="0.35">
      <c r="A7781">
        <v>18383481</v>
      </c>
      <c r="B7781" s="4" t="s">
        <v>21</v>
      </c>
      <c r="C7781" s="4" t="s">
        <v>21</v>
      </c>
      <c r="D7781" s="4" t="s">
        <v>21</v>
      </c>
    </row>
    <row r="7782" spans="1:4" x14ac:dyDescent="0.35">
      <c r="A7782">
        <v>18383483</v>
      </c>
      <c r="B7782" s="4" t="s">
        <v>21</v>
      </c>
      <c r="C7782" s="4" t="s">
        <v>20</v>
      </c>
      <c r="D7782" s="4" t="s">
        <v>21</v>
      </c>
    </row>
    <row r="7783" spans="1:4" x14ac:dyDescent="0.35">
      <c r="A7783">
        <v>18383484</v>
      </c>
      <c r="B7783" s="4" t="s">
        <v>21</v>
      </c>
      <c r="C7783" s="4" t="s">
        <v>21</v>
      </c>
      <c r="D7783" s="4" t="s">
        <v>21</v>
      </c>
    </row>
    <row r="7784" spans="1:4" x14ac:dyDescent="0.35">
      <c r="A7784">
        <v>18383486</v>
      </c>
      <c r="B7784" s="4" t="s">
        <v>21</v>
      </c>
      <c r="C7784" s="4" t="s">
        <v>20</v>
      </c>
      <c r="D7784" s="4" t="s">
        <v>21</v>
      </c>
    </row>
    <row r="7785" spans="1:4" x14ac:dyDescent="0.35">
      <c r="A7785">
        <v>18383488</v>
      </c>
      <c r="B7785" s="4" t="s">
        <v>21</v>
      </c>
      <c r="C7785" s="4" t="s">
        <v>20</v>
      </c>
      <c r="D7785" s="4" t="s">
        <v>21</v>
      </c>
    </row>
    <row r="7786" spans="1:4" x14ac:dyDescent="0.35">
      <c r="A7786">
        <v>18383489</v>
      </c>
      <c r="B7786" s="4" t="s">
        <v>21</v>
      </c>
      <c r="C7786" s="4" t="s">
        <v>21</v>
      </c>
      <c r="D7786" s="4" t="s">
        <v>21</v>
      </c>
    </row>
    <row r="7787" spans="1:4" x14ac:dyDescent="0.35">
      <c r="A7787">
        <v>18383490</v>
      </c>
      <c r="B7787" s="4" t="s">
        <v>21</v>
      </c>
      <c r="C7787" s="4" t="s">
        <v>20</v>
      </c>
      <c r="D7787" s="4" t="s">
        <v>21</v>
      </c>
    </row>
    <row r="7788" spans="1:4" x14ac:dyDescent="0.35">
      <c r="A7788">
        <v>18383503</v>
      </c>
      <c r="B7788" s="4" t="s">
        <v>21</v>
      </c>
      <c r="C7788" s="4" t="s">
        <v>20</v>
      </c>
      <c r="D7788" s="4" t="s">
        <v>21</v>
      </c>
    </row>
    <row r="7789" spans="1:4" x14ac:dyDescent="0.35">
      <c r="A7789">
        <v>18383504</v>
      </c>
      <c r="B7789" s="4" t="s">
        <v>20</v>
      </c>
      <c r="C7789" s="4" t="s">
        <v>21</v>
      </c>
      <c r="D7789" s="4" t="s">
        <v>21</v>
      </c>
    </row>
    <row r="7790" spans="1:4" x14ac:dyDescent="0.35">
      <c r="A7790">
        <v>18383509</v>
      </c>
      <c r="B7790" s="4" t="s">
        <v>21</v>
      </c>
      <c r="C7790" s="4" t="s">
        <v>21</v>
      </c>
      <c r="D7790" s="4" t="s">
        <v>21</v>
      </c>
    </row>
    <row r="7791" spans="1:4" x14ac:dyDescent="0.35">
      <c r="A7791">
        <v>18383511</v>
      </c>
      <c r="B7791" s="4" t="s">
        <v>21</v>
      </c>
      <c r="C7791" s="4" t="s">
        <v>21</v>
      </c>
      <c r="D7791" s="4" t="s">
        <v>21</v>
      </c>
    </row>
    <row r="7792" spans="1:4" x14ac:dyDescent="0.35">
      <c r="A7792">
        <v>18383512</v>
      </c>
      <c r="B7792" s="4" t="s">
        <v>21</v>
      </c>
      <c r="C7792" s="4" t="s">
        <v>20</v>
      </c>
      <c r="D7792" s="4" t="s">
        <v>21</v>
      </c>
    </row>
    <row r="7793" spans="1:4" x14ac:dyDescent="0.35">
      <c r="A7793">
        <v>18383513</v>
      </c>
      <c r="B7793" s="4" t="s">
        <v>20</v>
      </c>
      <c r="C7793" s="4" t="s">
        <v>21</v>
      </c>
      <c r="D7793" s="4" t="s">
        <v>21</v>
      </c>
    </row>
    <row r="7794" spans="1:4" x14ac:dyDescent="0.35">
      <c r="A7794">
        <v>18383521</v>
      </c>
      <c r="B7794" s="4" t="s">
        <v>21</v>
      </c>
      <c r="C7794" s="4" t="s">
        <v>21</v>
      </c>
      <c r="D7794" s="4" t="s">
        <v>21</v>
      </c>
    </row>
    <row r="7795" spans="1:4" x14ac:dyDescent="0.35">
      <c r="A7795">
        <v>18383522</v>
      </c>
      <c r="B7795" s="4" t="s">
        <v>21</v>
      </c>
      <c r="C7795" s="4" t="s">
        <v>20</v>
      </c>
      <c r="D7795" s="4" t="s">
        <v>21</v>
      </c>
    </row>
    <row r="7796" spans="1:4" x14ac:dyDescent="0.35">
      <c r="A7796">
        <v>18383525</v>
      </c>
      <c r="B7796" s="4" t="s">
        <v>21</v>
      </c>
      <c r="C7796" s="4" t="s">
        <v>20</v>
      </c>
      <c r="D7796" s="4" t="s">
        <v>21</v>
      </c>
    </row>
    <row r="7797" spans="1:4" x14ac:dyDescent="0.35">
      <c r="A7797">
        <v>18383527</v>
      </c>
      <c r="B7797" s="4" t="s">
        <v>21</v>
      </c>
      <c r="C7797" s="4" t="s">
        <v>20</v>
      </c>
      <c r="D7797" s="4" t="s">
        <v>21</v>
      </c>
    </row>
    <row r="7798" spans="1:4" x14ac:dyDescent="0.35">
      <c r="A7798">
        <v>18383529</v>
      </c>
      <c r="B7798" s="4" t="s">
        <v>21</v>
      </c>
      <c r="C7798" s="4" t="s">
        <v>21</v>
      </c>
      <c r="D7798" s="4" t="s">
        <v>21</v>
      </c>
    </row>
    <row r="7799" spans="1:4" x14ac:dyDescent="0.35">
      <c r="A7799">
        <v>18383531</v>
      </c>
      <c r="B7799" s="4" t="s">
        <v>20</v>
      </c>
      <c r="C7799" s="4" t="s">
        <v>20</v>
      </c>
      <c r="D7799" s="4" t="s">
        <v>21</v>
      </c>
    </row>
    <row r="7800" spans="1:4" x14ac:dyDescent="0.35">
      <c r="A7800">
        <v>18383535</v>
      </c>
      <c r="B7800" s="4" t="s">
        <v>21</v>
      </c>
      <c r="C7800" s="4" t="s">
        <v>20</v>
      </c>
      <c r="D7800" s="4" t="s">
        <v>21</v>
      </c>
    </row>
    <row r="7801" spans="1:4" x14ac:dyDescent="0.35">
      <c r="A7801">
        <v>18383541</v>
      </c>
      <c r="B7801" s="4" t="s">
        <v>21</v>
      </c>
      <c r="C7801" s="4" t="s">
        <v>21</v>
      </c>
      <c r="D7801" s="4" t="s">
        <v>21</v>
      </c>
    </row>
    <row r="7802" spans="1:4" x14ac:dyDescent="0.35">
      <c r="A7802">
        <v>18383549</v>
      </c>
      <c r="B7802" s="4" t="s">
        <v>21</v>
      </c>
      <c r="C7802" s="4" t="s">
        <v>21</v>
      </c>
      <c r="D7802" s="4" t="s">
        <v>21</v>
      </c>
    </row>
    <row r="7803" spans="1:4" x14ac:dyDescent="0.35">
      <c r="A7803">
        <v>18383550</v>
      </c>
      <c r="B7803" s="4" t="s">
        <v>21</v>
      </c>
      <c r="C7803" s="4" t="s">
        <v>21</v>
      </c>
      <c r="D7803" s="4" t="s">
        <v>21</v>
      </c>
    </row>
    <row r="7804" spans="1:4" x14ac:dyDescent="0.35">
      <c r="A7804">
        <v>18383610</v>
      </c>
      <c r="B7804" s="4" t="s">
        <v>21</v>
      </c>
      <c r="C7804" s="4" t="s">
        <v>21</v>
      </c>
      <c r="D7804" s="4" t="s">
        <v>21</v>
      </c>
    </row>
    <row r="7805" spans="1:4" x14ac:dyDescent="0.35">
      <c r="A7805">
        <v>18384109</v>
      </c>
      <c r="B7805" s="4" t="s">
        <v>21</v>
      </c>
      <c r="C7805" s="4" t="s">
        <v>21</v>
      </c>
      <c r="D7805" s="4" t="s">
        <v>21</v>
      </c>
    </row>
    <row r="7806" spans="1:4" x14ac:dyDescent="0.35">
      <c r="A7806">
        <v>18384112</v>
      </c>
      <c r="B7806" s="4" t="s">
        <v>21</v>
      </c>
      <c r="C7806" s="4" t="s">
        <v>21</v>
      </c>
      <c r="D7806" s="4" t="s">
        <v>21</v>
      </c>
    </row>
    <row r="7807" spans="1:4" x14ac:dyDescent="0.35">
      <c r="A7807">
        <v>18384115</v>
      </c>
      <c r="B7807" s="4" t="s">
        <v>21</v>
      </c>
      <c r="C7807" s="4" t="s">
        <v>20</v>
      </c>
      <c r="D7807" s="4" t="s">
        <v>21</v>
      </c>
    </row>
    <row r="7808" spans="1:4" x14ac:dyDescent="0.35">
      <c r="A7808">
        <v>18384121</v>
      </c>
      <c r="B7808" s="4" t="s">
        <v>21</v>
      </c>
      <c r="C7808" s="4" t="s">
        <v>20</v>
      </c>
      <c r="D7808" s="4" t="s">
        <v>21</v>
      </c>
    </row>
    <row r="7809" spans="1:4" x14ac:dyDescent="0.35">
      <c r="A7809">
        <v>18384123</v>
      </c>
      <c r="B7809" s="4" t="s">
        <v>21</v>
      </c>
      <c r="C7809" s="4" t="s">
        <v>21</v>
      </c>
      <c r="D7809" s="4" t="s">
        <v>21</v>
      </c>
    </row>
    <row r="7810" spans="1:4" x14ac:dyDescent="0.35">
      <c r="A7810">
        <v>18384127</v>
      </c>
      <c r="B7810" s="4" t="s">
        <v>21</v>
      </c>
      <c r="C7810" s="4" t="s">
        <v>21</v>
      </c>
      <c r="D7810" s="4" t="s">
        <v>21</v>
      </c>
    </row>
    <row r="7811" spans="1:4" x14ac:dyDescent="0.35">
      <c r="A7811">
        <v>18384132</v>
      </c>
      <c r="B7811" s="4" t="s">
        <v>21</v>
      </c>
      <c r="C7811" s="4" t="s">
        <v>21</v>
      </c>
      <c r="D7811" s="4" t="s">
        <v>21</v>
      </c>
    </row>
    <row r="7812" spans="1:4" x14ac:dyDescent="0.35">
      <c r="A7812">
        <v>18384134</v>
      </c>
      <c r="B7812" s="4" t="s">
        <v>21</v>
      </c>
      <c r="C7812" s="4" t="s">
        <v>20</v>
      </c>
      <c r="D7812" s="4" t="s">
        <v>21</v>
      </c>
    </row>
    <row r="7813" spans="1:4" x14ac:dyDescent="0.35">
      <c r="A7813">
        <v>18384135</v>
      </c>
      <c r="B7813" s="4" t="s">
        <v>21</v>
      </c>
      <c r="C7813" s="4" t="s">
        <v>21</v>
      </c>
      <c r="D7813" s="4" t="s">
        <v>21</v>
      </c>
    </row>
    <row r="7814" spans="1:4" x14ac:dyDescent="0.35">
      <c r="A7814">
        <v>18384137</v>
      </c>
      <c r="B7814" s="4" t="s">
        <v>21</v>
      </c>
      <c r="C7814" s="4" t="s">
        <v>21</v>
      </c>
      <c r="D7814" s="4" t="s">
        <v>21</v>
      </c>
    </row>
    <row r="7815" spans="1:4" x14ac:dyDescent="0.35">
      <c r="A7815">
        <v>18384138</v>
      </c>
      <c r="B7815" s="4" t="s">
        <v>21</v>
      </c>
      <c r="C7815" s="4" t="s">
        <v>20</v>
      </c>
      <c r="D7815" s="4" t="s">
        <v>21</v>
      </c>
    </row>
    <row r="7816" spans="1:4" x14ac:dyDescent="0.35">
      <c r="A7816">
        <v>18384142</v>
      </c>
      <c r="B7816" s="4" t="s">
        <v>21</v>
      </c>
      <c r="C7816" s="4" t="s">
        <v>20</v>
      </c>
      <c r="D7816" s="4" t="s">
        <v>21</v>
      </c>
    </row>
    <row r="7817" spans="1:4" x14ac:dyDescent="0.35">
      <c r="A7817">
        <v>18384143</v>
      </c>
      <c r="B7817" s="4" t="s">
        <v>21</v>
      </c>
      <c r="C7817" s="4" t="s">
        <v>21</v>
      </c>
      <c r="D7817" s="4" t="s">
        <v>21</v>
      </c>
    </row>
    <row r="7818" spans="1:4" x14ac:dyDescent="0.35">
      <c r="A7818">
        <v>18384149</v>
      </c>
      <c r="B7818" s="4" t="s">
        <v>20</v>
      </c>
      <c r="C7818" s="4" t="s">
        <v>21</v>
      </c>
      <c r="D7818" s="4" t="s">
        <v>21</v>
      </c>
    </row>
    <row r="7819" spans="1:4" x14ac:dyDescent="0.35">
      <c r="A7819">
        <v>18384151</v>
      </c>
      <c r="B7819" s="4" t="s">
        <v>21</v>
      </c>
      <c r="C7819" s="4" t="s">
        <v>20</v>
      </c>
      <c r="D7819" s="4" t="s">
        <v>21</v>
      </c>
    </row>
    <row r="7820" spans="1:4" x14ac:dyDescent="0.35">
      <c r="A7820">
        <v>18384227</v>
      </c>
      <c r="B7820" s="4" t="s">
        <v>21</v>
      </c>
      <c r="C7820" s="4" t="s">
        <v>21</v>
      </c>
      <c r="D7820" s="4" t="s">
        <v>21</v>
      </c>
    </row>
    <row r="7821" spans="1:4" x14ac:dyDescent="0.35">
      <c r="A7821">
        <v>18384506</v>
      </c>
      <c r="B7821" s="4" t="s">
        <v>21</v>
      </c>
      <c r="C7821" s="4" t="s">
        <v>21</v>
      </c>
      <c r="D7821" s="4" t="s">
        <v>21</v>
      </c>
    </row>
    <row r="7822" spans="1:4" x14ac:dyDescent="0.35">
      <c r="A7822">
        <v>18384879</v>
      </c>
      <c r="B7822" s="4" t="s">
        <v>21</v>
      </c>
      <c r="C7822" s="4" t="s">
        <v>21</v>
      </c>
      <c r="D7822" s="4" t="s">
        <v>21</v>
      </c>
    </row>
    <row r="7823" spans="1:4" x14ac:dyDescent="0.35">
      <c r="A7823">
        <v>18385021</v>
      </c>
      <c r="B7823" s="4" t="s">
        <v>21</v>
      </c>
      <c r="C7823" s="4" t="s">
        <v>21</v>
      </c>
      <c r="D7823" s="4" t="s">
        <v>21</v>
      </c>
    </row>
    <row r="7824" spans="1:4" x14ac:dyDescent="0.35">
      <c r="A7824">
        <v>18385186</v>
      </c>
      <c r="B7824" s="4" t="s">
        <v>21</v>
      </c>
      <c r="C7824" s="4" t="s">
        <v>20</v>
      </c>
      <c r="D7824" s="4" t="s">
        <v>21</v>
      </c>
    </row>
    <row r="7825" spans="1:4" x14ac:dyDescent="0.35">
      <c r="A7825">
        <v>18385201</v>
      </c>
      <c r="B7825" s="4" t="s">
        <v>21</v>
      </c>
      <c r="C7825" s="4" t="s">
        <v>21</v>
      </c>
      <c r="D7825" s="4" t="s">
        <v>21</v>
      </c>
    </row>
    <row r="7826" spans="1:4" x14ac:dyDescent="0.35">
      <c r="A7826">
        <v>18385443</v>
      </c>
      <c r="B7826" s="4" t="s">
        <v>21</v>
      </c>
      <c r="C7826" s="4" t="s">
        <v>21</v>
      </c>
      <c r="D7826" s="4" t="s">
        <v>21</v>
      </c>
    </row>
    <row r="7827" spans="1:4" x14ac:dyDescent="0.35">
      <c r="A7827">
        <v>18385532</v>
      </c>
      <c r="B7827" s="4" t="s">
        <v>21</v>
      </c>
      <c r="C7827" s="4" t="s">
        <v>21</v>
      </c>
      <c r="D7827" s="4" t="s">
        <v>21</v>
      </c>
    </row>
    <row r="7828" spans="1:4" x14ac:dyDescent="0.35">
      <c r="A7828">
        <v>18385727</v>
      </c>
      <c r="B7828" s="4" t="s">
        <v>21</v>
      </c>
      <c r="C7828" s="4" t="s">
        <v>21</v>
      </c>
      <c r="D7828" s="4" t="s">
        <v>21</v>
      </c>
    </row>
    <row r="7829" spans="1:4" x14ac:dyDescent="0.35">
      <c r="A7829">
        <v>18385781</v>
      </c>
      <c r="B7829" s="4" t="s">
        <v>21</v>
      </c>
      <c r="C7829" s="4" t="s">
        <v>21</v>
      </c>
      <c r="D7829" s="4" t="s">
        <v>21</v>
      </c>
    </row>
    <row r="7830" spans="1:4" x14ac:dyDescent="0.35">
      <c r="A7830">
        <v>18385889</v>
      </c>
      <c r="B7830" s="4" t="s">
        <v>21</v>
      </c>
      <c r="C7830" s="4" t="s">
        <v>21</v>
      </c>
      <c r="D7830" s="4" t="s">
        <v>21</v>
      </c>
    </row>
    <row r="7831" spans="1:4" x14ac:dyDescent="0.35">
      <c r="A7831">
        <v>18386078</v>
      </c>
      <c r="B7831" s="4" t="s">
        <v>21</v>
      </c>
      <c r="C7831" s="4" t="s">
        <v>20</v>
      </c>
      <c r="D7831" s="4" t="s">
        <v>21</v>
      </c>
    </row>
    <row r="7832" spans="1:4" x14ac:dyDescent="0.35">
      <c r="A7832">
        <v>18386203</v>
      </c>
      <c r="B7832" s="4" t="s">
        <v>21</v>
      </c>
      <c r="C7832" s="4" t="s">
        <v>21</v>
      </c>
      <c r="D7832" s="4" t="s">
        <v>21</v>
      </c>
    </row>
    <row r="7833" spans="1:4" x14ac:dyDescent="0.35">
      <c r="A7833">
        <v>18386266</v>
      </c>
      <c r="B7833" s="4" t="s">
        <v>21</v>
      </c>
      <c r="C7833" s="4" t="s">
        <v>21</v>
      </c>
      <c r="D7833" s="4" t="s">
        <v>21</v>
      </c>
    </row>
    <row r="7834" spans="1:4" x14ac:dyDescent="0.35">
      <c r="A7834">
        <v>18386419</v>
      </c>
      <c r="B7834" s="4" t="s">
        <v>21</v>
      </c>
      <c r="C7834" s="4" t="s">
        <v>21</v>
      </c>
      <c r="D7834" s="4" t="s">
        <v>21</v>
      </c>
    </row>
    <row r="7835" spans="1:4" x14ac:dyDescent="0.35">
      <c r="A7835">
        <v>18386707</v>
      </c>
      <c r="B7835" s="4" t="s">
        <v>21</v>
      </c>
      <c r="C7835" s="4" t="s">
        <v>20</v>
      </c>
      <c r="D7835" s="4" t="s">
        <v>21</v>
      </c>
    </row>
    <row r="7836" spans="1:4" x14ac:dyDescent="0.35">
      <c r="A7836">
        <v>18386746</v>
      </c>
      <c r="B7836" s="4" t="s">
        <v>21</v>
      </c>
      <c r="C7836" s="4" t="s">
        <v>21</v>
      </c>
      <c r="D7836" s="4" t="s">
        <v>21</v>
      </c>
    </row>
    <row r="7837" spans="1:4" x14ac:dyDescent="0.35">
      <c r="A7837">
        <v>18386761</v>
      </c>
      <c r="B7837" s="4" t="s">
        <v>20</v>
      </c>
      <c r="C7837" s="4" t="s">
        <v>20</v>
      </c>
      <c r="D7837" s="4" t="s">
        <v>21</v>
      </c>
    </row>
    <row r="7838" spans="1:4" x14ac:dyDescent="0.35">
      <c r="A7838">
        <v>18386856</v>
      </c>
      <c r="B7838" s="4" t="s">
        <v>21</v>
      </c>
      <c r="C7838" s="4" t="s">
        <v>21</v>
      </c>
      <c r="D7838" s="4" t="s">
        <v>21</v>
      </c>
    </row>
    <row r="7839" spans="1:4" x14ac:dyDescent="0.35">
      <c r="A7839">
        <v>18387105</v>
      </c>
      <c r="B7839" s="4" t="s">
        <v>21</v>
      </c>
      <c r="C7839" s="4" t="s">
        <v>21</v>
      </c>
      <c r="D7839" s="4" t="s">
        <v>21</v>
      </c>
    </row>
    <row r="7840" spans="1:4" x14ac:dyDescent="0.35">
      <c r="A7840">
        <v>18387305</v>
      </c>
      <c r="B7840" s="4" t="s">
        <v>21</v>
      </c>
      <c r="C7840" s="4" t="s">
        <v>21</v>
      </c>
      <c r="D7840" s="4" t="s">
        <v>21</v>
      </c>
    </row>
    <row r="7841" spans="1:4" x14ac:dyDescent="0.35">
      <c r="A7841">
        <v>18387753</v>
      </c>
      <c r="B7841" s="4" t="s">
        <v>20</v>
      </c>
      <c r="C7841" s="4" t="s">
        <v>21</v>
      </c>
      <c r="D7841" s="4" t="s">
        <v>21</v>
      </c>
    </row>
    <row r="7842" spans="1:4" x14ac:dyDescent="0.35">
      <c r="A7842">
        <v>18387990</v>
      </c>
      <c r="B7842" s="4" t="s">
        <v>21</v>
      </c>
      <c r="C7842" s="4" t="s">
        <v>20</v>
      </c>
      <c r="D7842" s="4" t="s">
        <v>21</v>
      </c>
    </row>
    <row r="7843" spans="1:4" x14ac:dyDescent="0.35">
      <c r="A7843">
        <v>18388008</v>
      </c>
      <c r="B7843" s="4" t="s">
        <v>21</v>
      </c>
      <c r="C7843" s="4" t="s">
        <v>21</v>
      </c>
      <c r="D7843" s="4" t="s">
        <v>21</v>
      </c>
    </row>
    <row r="7844" spans="1:4" x14ac:dyDescent="0.35">
      <c r="A7844">
        <v>18388032</v>
      </c>
      <c r="B7844" s="4" t="s">
        <v>21</v>
      </c>
      <c r="C7844" s="4" t="s">
        <v>21</v>
      </c>
      <c r="D7844" s="4" t="s">
        <v>21</v>
      </c>
    </row>
    <row r="7845" spans="1:4" x14ac:dyDescent="0.35">
      <c r="A7845">
        <v>18388039</v>
      </c>
      <c r="B7845" s="4" t="s">
        <v>21</v>
      </c>
      <c r="C7845" s="4" t="s">
        <v>21</v>
      </c>
      <c r="D7845" s="4" t="s">
        <v>21</v>
      </c>
    </row>
    <row r="7846" spans="1:4" x14ac:dyDescent="0.35">
      <c r="A7846">
        <v>18388053</v>
      </c>
      <c r="B7846" s="4" t="s">
        <v>21</v>
      </c>
      <c r="C7846" s="4" t="s">
        <v>21</v>
      </c>
      <c r="D7846" s="4" t="s">
        <v>21</v>
      </c>
    </row>
    <row r="7847" spans="1:4" x14ac:dyDescent="0.35">
      <c r="A7847">
        <v>18388132</v>
      </c>
      <c r="B7847" s="4" t="s">
        <v>21</v>
      </c>
      <c r="C7847" s="4" t="s">
        <v>21</v>
      </c>
      <c r="D7847" s="4" t="s">
        <v>21</v>
      </c>
    </row>
    <row r="7848" spans="1:4" x14ac:dyDescent="0.35">
      <c r="A7848">
        <v>18388133</v>
      </c>
      <c r="B7848" s="4" t="s">
        <v>21</v>
      </c>
      <c r="C7848" s="4" t="s">
        <v>20</v>
      </c>
      <c r="D7848" s="4" t="s">
        <v>21</v>
      </c>
    </row>
    <row r="7849" spans="1:4" x14ac:dyDescent="0.35">
      <c r="A7849">
        <v>18388148</v>
      </c>
      <c r="B7849" s="4" t="s">
        <v>21</v>
      </c>
      <c r="C7849" s="4" t="s">
        <v>21</v>
      </c>
      <c r="D7849" s="4" t="s">
        <v>21</v>
      </c>
    </row>
    <row r="7850" spans="1:4" x14ac:dyDescent="0.35">
      <c r="A7850">
        <v>18388168</v>
      </c>
      <c r="B7850" s="4" t="s">
        <v>21</v>
      </c>
      <c r="C7850" s="4" t="s">
        <v>20</v>
      </c>
      <c r="D7850" s="4" t="s">
        <v>21</v>
      </c>
    </row>
    <row r="7851" spans="1:4" x14ac:dyDescent="0.35">
      <c r="A7851">
        <v>18388642</v>
      </c>
      <c r="B7851" s="4" t="s">
        <v>21</v>
      </c>
      <c r="C7851" s="4" t="s">
        <v>21</v>
      </c>
      <c r="D7851" s="4" t="s">
        <v>21</v>
      </c>
    </row>
    <row r="7852" spans="1:4" x14ac:dyDescent="0.35">
      <c r="A7852">
        <v>18390082</v>
      </c>
      <c r="B7852" s="4" t="s">
        <v>21</v>
      </c>
      <c r="C7852" s="4" t="s">
        <v>21</v>
      </c>
      <c r="D7852" s="4" t="s">
        <v>21</v>
      </c>
    </row>
    <row r="7853" spans="1:4" x14ac:dyDescent="0.35">
      <c r="A7853">
        <v>18390095</v>
      </c>
      <c r="B7853" s="4" t="s">
        <v>21</v>
      </c>
      <c r="C7853" s="4" t="s">
        <v>21</v>
      </c>
      <c r="D7853" s="4" t="s">
        <v>21</v>
      </c>
    </row>
    <row r="7854" spans="1:4" x14ac:dyDescent="0.35">
      <c r="A7854">
        <v>18390309</v>
      </c>
      <c r="B7854" s="4" t="s">
        <v>21</v>
      </c>
      <c r="C7854" s="4" t="s">
        <v>21</v>
      </c>
      <c r="D7854" s="4" t="s">
        <v>21</v>
      </c>
    </row>
    <row r="7855" spans="1:4" x14ac:dyDescent="0.35">
      <c r="A7855">
        <v>18390311</v>
      </c>
      <c r="B7855" s="4" t="s">
        <v>21</v>
      </c>
      <c r="C7855" s="4" t="s">
        <v>21</v>
      </c>
      <c r="D7855" s="4" t="s">
        <v>21</v>
      </c>
    </row>
    <row r="7856" spans="1:4" x14ac:dyDescent="0.35">
      <c r="A7856">
        <v>18390678</v>
      </c>
      <c r="B7856" s="4" t="s">
        <v>20</v>
      </c>
      <c r="C7856" s="4" t="s">
        <v>21</v>
      </c>
      <c r="D7856" s="4" t="s">
        <v>21</v>
      </c>
    </row>
    <row r="7857" spans="1:4" x14ac:dyDescent="0.35">
      <c r="A7857">
        <v>18390891</v>
      </c>
      <c r="B7857" s="4" t="s">
        <v>21</v>
      </c>
      <c r="C7857" s="4" t="s">
        <v>21</v>
      </c>
      <c r="D7857" s="4" t="s">
        <v>21</v>
      </c>
    </row>
    <row r="7858" spans="1:4" x14ac:dyDescent="0.35">
      <c r="A7858">
        <v>18391059</v>
      </c>
      <c r="B7858" s="4" t="s">
        <v>21</v>
      </c>
      <c r="C7858" s="4" t="s">
        <v>21</v>
      </c>
      <c r="D7858" s="4" t="s">
        <v>21</v>
      </c>
    </row>
    <row r="7859" spans="1:4" x14ac:dyDescent="0.35">
      <c r="A7859">
        <v>18391065</v>
      </c>
      <c r="B7859" s="4" t="s">
        <v>21</v>
      </c>
      <c r="C7859" s="4" t="s">
        <v>20</v>
      </c>
      <c r="D7859" s="4" t="s">
        <v>21</v>
      </c>
    </row>
    <row r="7860" spans="1:4" x14ac:dyDescent="0.35">
      <c r="A7860">
        <v>18391128</v>
      </c>
      <c r="B7860" s="4" t="s">
        <v>21</v>
      </c>
      <c r="C7860" s="4" t="s">
        <v>20</v>
      </c>
      <c r="D7860" s="4" t="s">
        <v>21</v>
      </c>
    </row>
    <row r="7861" spans="1:4" x14ac:dyDescent="0.35">
      <c r="A7861">
        <v>18391132</v>
      </c>
      <c r="B7861" s="4" t="s">
        <v>20</v>
      </c>
      <c r="C7861" s="4" t="s">
        <v>21</v>
      </c>
      <c r="D7861" s="4" t="s">
        <v>21</v>
      </c>
    </row>
    <row r="7862" spans="1:4" x14ac:dyDescent="0.35">
      <c r="A7862">
        <v>18391133</v>
      </c>
      <c r="B7862" s="4" t="s">
        <v>21</v>
      </c>
      <c r="C7862" s="4" t="s">
        <v>21</v>
      </c>
      <c r="D7862" s="4" t="s">
        <v>21</v>
      </c>
    </row>
    <row r="7863" spans="1:4" x14ac:dyDescent="0.35">
      <c r="A7863">
        <v>18391137</v>
      </c>
      <c r="B7863" s="4" t="s">
        <v>21</v>
      </c>
      <c r="C7863" s="4" t="s">
        <v>20</v>
      </c>
      <c r="D7863" s="4" t="s">
        <v>21</v>
      </c>
    </row>
    <row r="7864" spans="1:4" x14ac:dyDescent="0.35">
      <c r="A7864">
        <v>18391140</v>
      </c>
      <c r="B7864" s="4" t="s">
        <v>21</v>
      </c>
      <c r="C7864" s="4" t="s">
        <v>21</v>
      </c>
      <c r="D7864" s="4" t="s">
        <v>21</v>
      </c>
    </row>
    <row r="7865" spans="1:4" x14ac:dyDescent="0.35">
      <c r="A7865">
        <v>18391141</v>
      </c>
      <c r="B7865" s="4" t="s">
        <v>21</v>
      </c>
      <c r="C7865" s="4" t="s">
        <v>21</v>
      </c>
      <c r="D7865" s="4" t="s">
        <v>21</v>
      </c>
    </row>
    <row r="7866" spans="1:4" x14ac:dyDescent="0.35">
      <c r="A7866">
        <v>18391145</v>
      </c>
      <c r="B7866" s="4" t="s">
        <v>21</v>
      </c>
      <c r="C7866" s="4" t="s">
        <v>21</v>
      </c>
      <c r="D7866" s="4" t="s">
        <v>21</v>
      </c>
    </row>
    <row r="7867" spans="1:4" x14ac:dyDescent="0.35">
      <c r="A7867">
        <v>18391147</v>
      </c>
      <c r="B7867" s="4" t="s">
        <v>21</v>
      </c>
      <c r="C7867" s="4" t="s">
        <v>21</v>
      </c>
      <c r="D7867" s="4" t="s">
        <v>21</v>
      </c>
    </row>
    <row r="7868" spans="1:4" x14ac:dyDescent="0.35">
      <c r="A7868">
        <v>18391155</v>
      </c>
      <c r="B7868" s="4" t="s">
        <v>21</v>
      </c>
      <c r="C7868" s="4" t="s">
        <v>21</v>
      </c>
      <c r="D7868" s="4" t="s">
        <v>21</v>
      </c>
    </row>
    <row r="7869" spans="1:4" x14ac:dyDescent="0.35">
      <c r="A7869">
        <v>18391156</v>
      </c>
      <c r="B7869" s="4" t="s">
        <v>21</v>
      </c>
      <c r="C7869" s="4" t="s">
        <v>21</v>
      </c>
      <c r="D7869" s="4" t="s">
        <v>21</v>
      </c>
    </row>
    <row r="7870" spans="1:4" x14ac:dyDescent="0.35">
      <c r="A7870">
        <v>18391158</v>
      </c>
      <c r="B7870" s="4" t="s">
        <v>21</v>
      </c>
      <c r="C7870" s="4" t="s">
        <v>21</v>
      </c>
      <c r="D7870" s="4" t="s">
        <v>21</v>
      </c>
    </row>
    <row r="7871" spans="1:4" x14ac:dyDescent="0.35">
      <c r="A7871">
        <v>18391159</v>
      </c>
      <c r="B7871" s="4" t="s">
        <v>21</v>
      </c>
      <c r="C7871" s="4" t="s">
        <v>20</v>
      </c>
      <c r="D7871" s="4" t="s">
        <v>21</v>
      </c>
    </row>
    <row r="7872" spans="1:4" x14ac:dyDescent="0.35">
      <c r="A7872">
        <v>18391164</v>
      </c>
      <c r="B7872" s="4" t="s">
        <v>21</v>
      </c>
      <c r="C7872" s="4" t="s">
        <v>21</v>
      </c>
      <c r="D7872" s="4" t="s">
        <v>21</v>
      </c>
    </row>
    <row r="7873" spans="1:4" x14ac:dyDescent="0.35">
      <c r="A7873">
        <v>18391166</v>
      </c>
      <c r="B7873" s="4" t="s">
        <v>21</v>
      </c>
      <c r="C7873" s="4" t="s">
        <v>21</v>
      </c>
      <c r="D7873" s="4" t="s">
        <v>21</v>
      </c>
    </row>
    <row r="7874" spans="1:4" x14ac:dyDescent="0.35">
      <c r="A7874">
        <v>18391167</v>
      </c>
      <c r="B7874" s="4" t="s">
        <v>21</v>
      </c>
      <c r="C7874" s="4" t="s">
        <v>21</v>
      </c>
      <c r="D7874" s="4" t="s">
        <v>21</v>
      </c>
    </row>
    <row r="7875" spans="1:4" x14ac:dyDescent="0.35">
      <c r="A7875">
        <v>18391171</v>
      </c>
      <c r="B7875" s="4" t="s">
        <v>21</v>
      </c>
      <c r="C7875" s="4" t="s">
        <v>21</v>
      </c>
      <c r="D7875" s="4" t="s">
        <v>21</v>
      </c>
    </row>
    <row r="7876" spans="1:4" x14ac:dyDescent="0.35">
      <c r="A7876">
        <v>18391172</v>
      </c>
      <c r="B7876" s="4" t="s">
        <v>21</v>
      </c>
      <c r="C7876" s="4" t="s">
        <v>20</v>
      </c>
      <c r="D7876" s="4" t="s">
        <v>21</v>
      </c>
    </row>
    <row r="7877" spans="1:4" x14ac:dyDescent="0.35">
      <c r="A7877">
        <v>18391176</v>
      </c>
      <c r="B7877" s="4" t="s">
        <v>21</v>
      </c>
      <c r="C7877" s="4" t="s">
        <v>21</v>
      </c>
      <c r="D7877" s="4" t="s">
        <v>21</v>
      </c>
    </row>
    <row r="7878" spans="1:4" x14ac:dyDescent="0.35">
      <c r="A7878">
        <v>18391189</v>
      </c>
      <c r="B7878" s="4" t="s">
        <v>21</v>
      </c>
      <c r="C7878" s="4" t="s">
        <v>21</v>
      </c>
      <c r="D7878" s="4" t="s">
        <v>21</v>
      </c>
    </row>
    <row r="7879" spans="1:4" x14ac:dyDescent="0.35">
      <c r="A7879">
        <v>18391256</v>
      </c>
      <c r="B7879" s="4" t="s">
        <v>21</v>
      </c>
      <c r="C7879" s="4" t="s">
        <v>21</v>
      </c>
      <c r="D7879" s="4" t="s">
        <v>21</v>
      </c>
    </row>
    <row r="7880" spans="1:4" x14ac:dyDescent="0.35">
      <c r="A7880">
        <v>18391309</v>
      </c>
      <c r="B7880" s="4" t="s">
        <v>21</v>
      </c>
      <c r="C7880" s="4" t="s">
        <v>21</v>
      </c>
      <c r="D7880" s="4" t="s">
        <v>21</v>
      </c>
    </row>
    <row r="7881" spans="1:4" x14ac:dyDescent="0.35">
      <c r="A7881">
        <v>18391320</v>
      </c>
      <c r="B7881" s="4" t="s">
        <v>21</v>
      </c>
      <c r="C7881" s="4" t="s">
        <v>21</v>
      </c>
      <c r="D7881" s="4" t="s">
        <v>21</v>
      </c>
    </row>
    <row r="7882" spans="1:4" x14ac:dyDescent="0.35">
      <c r="A7882">
        <v>18391458</v>
      </c>
      <c r="B7882" s="4" t="s">
        <v>21</v>
      </c>
      <c r="C7882" s="4" t="s">
        <v>21</v>
      </c>
      <c r="D7882" s="4" t="s">
        <v>21</v>
      </c>
    </row>
    <row r="7883" spans="1:4" x14ac:dyDescent="0.35">
      <c r="A7883">
        <v>18391581</v>
      </c>
      <c r="B7883" s="4" t="s">
        <v>21</v>
      </c>
      <c r="C7883" s="4" t="s">
        <v>21</v>
      </c>
      <c r="D7883" s="4" t="s">
        <v>21</v>
      </c>
    </row>
    <row r="7884" spans="1:4" x14ac:dyDescent="0.35">
      <c r="A7884">
        <v>18391601</v>
      </c>
      <c r="B7884" s="4" t="s">
        <v>21</v>
      </c>
      <c r="C7884" s="4" t="s">
        <v>21</v>
      </c>
      <c r="D7884" s="4" t="s">
        <v>21</v>
      </c>
    </row>
    <row r="7885" spans="1:4" x14ac:dyDescent="0.35">
      <c r="A7885">
        <v>18391689</v>
      </c>
      <c r="B7885" s="4" t="s">
        <v>21</v>
      </c>
      <c r="C7885" s="4" t="s">
        <v>21</v>
      </c>
      <c r="D7885" s="4" t="s">
        <v>21</v>
      </c>
    </row>
    <row r="7886" spans="1:4" x14ac:dyDescent="0.35">
      <c r="A7886">
        <v>18391691</v>
      </c>
      <c r="B7886" s="4" t="s">
        <v>21</v>
      </c>
      <c r="C7886" s="4" t="s">
        <v>21</v>
      </c>
      <c r="D7886" s="4" t="s">
        <v>21</v>
      </c>
    </row>
    <row r="7887" spans="1:4" x14ac:dyDescent="0.35">
      <c r="A7887">
        <v>18391757</v>
      </c>
      <c r="B7887" s="4" t="s">
        <v>21</v>
      </c>
      <c r="C7887" s="4" t="s">
        <v>21</v>
      </c>
      <c r="D7887" s="4" t="s">
        <v>21</v>
      </c>
    </row>
    <row r="7888" spans="1:4" x14ac:dyDescent="0.35">
      <c r="A7888">
        <v>18391937</v>
      </c>
      <c r="B7888" s="4" t="s">
        <v>21</v>
      </c>
      <c r="C7888" s="4" t="s">
        <v>20</v>
      </c>
      <c r="D7888" s="4" t="s">
        <v>21</v>
      </c>
    </row>
    <row r="7889" spans="1:4" x14ac:dyDescent="0.35">
      <c r="A7889">
        <v>18392211</v>
      </c>
      <c r="B7889" s="4" t="s">
        <v>21</v>
      </c>
      <c r="C7889" s="4" t="s">
        <v>21</v>
      </c>
      <c r="D7889" s="4" t="s">
        <v>21</v>
      </c>
    </row>
    <row r="7890" spans="1:4" x14ac:dyDescent="0.35">
      <c r="A7890">
        <v>18392883</v>
      </c>
      <c r="B7890" s="4" t="s">
        <v>21</v>
      </c>
      <c r="C7890" s="4" t="s">
        <v>21</v>
      </c>
      <c r="D7890" s="4" t="s">
        <v>21</v>
      </c>
    </row>
    <row r="7891" spans="1:4" x14ac:dyDescent="0.35">
      <c r="A7891">
        <v>18393213</v>
      </c>
      <c r="B7891" s="4" t="s">
        <v>21</v>
      </c>
      <c r="C7891" s="4" t="s">
        <v>21</v>
      </c>
      <c r="D7891" s="4" t="s">
        <v>21</v>
      </c>
    </row>
    <row r="7892" spans="1:4" x14ac:dyDescent="0.35">
      <c r="A7892">
        <v>18393288</v>
      </c>
      <c r="B7892" s="4" t="s">
        <v>21</v>
      </c>
      <c r="C7892" s="4" t="s">
        <v>21</v>
      </c>
      <c r="D7892" s="4" t="s">
        <v>21</v>
      </c>
    </row>
    <row r="7893" spans="1:4" x14ac:dyDescent="0.35">
      <c r="A7893">
        <v>18393406</v>
      </c>
      <c r="B7893" s="4" t="s">
        <v>21</v>
      </c>
      <c r="C7893" s="4" t="s">
        <v>21</v>
      </c>
      <c r="D7893" s="4" t="s">
        <v>21</v>
      </c>
    </row>
    <row r="7894" spans="1:4" x14ac:dyDescent="0.35">
      <c r="A7894">
        <v>18393436</v>
      </c>
      <c r="B7894" s="4" t="s">
        <v>21</v>
      </c>
      <c r="C7894" s="4" t="s">
        <v>21</v>
      </c>
      <c r="D7894" s="4" t="s">
        <v>21</v>
      </c>
    </row>
    <row r="7895" spans="1:4" x14ac:dyDescent="0.35">
      <c r="A7895">
        <v>18393448</v>
      </c>
      <c r="B7895" s="4" t="s">
        <v>21</v>
      </c>
      <c r="C7895" s="4" t="s">
        <v>21</v>
      </c>
      <c r="D7895" s="4" t="s">
        <v>21</v>
      </c>
    </row>
    <row r="7896" spans="1:4" x14ac:dyDescent="0.35">
      <c r="A7896">
        <v>18393697</v>
      </c>
      <c r="B7896" s="4" t="s">
        <v>21</v>
      </c>
      <c r="C7896" s="4" t="s">
        <v>21</v>
      </c>
      <c r="D7896" s="4" t="s">
        <v>21</v>
      </c>
    </row>
    <row r="7897" spans="1:4" x14ac:dyDescent="0.35">
      <c r="A7897">
        <v>18393700</v>
      </c>
      <c r="B7897" s="4" t="s">
        <v>21</v>
      </c>
      <c r="C7897" s="4" t="s">
        <v>21</v>
      </c>
      <c r="D7897" s="4" t="s">
        <v>21</v>
      </c>
    </row>
    <row r="7898" spans="1:4" x14ac:dyDescent="0.35">
      <c r="A7898">
        <v>18393702</v>
      </c>
      <c r="B7898" s="4" t="s">
        <v>21</v>
      </c>
      <c r="C7898" s="4" t="s">
        <v>20</v>
      </c>
      <c r="D7898" s="4" t="s">
        <v>21</v>
      </c>
    </row>
    <row r="7899" spans="1:4" x14ac:dyDescent="0.35">
      <c r="A7899">
        <v>18393708</v>
      </c>
      <c r="B7899" s="4" t="s">
        <v>21</v>
      </c>
      <c r="C7899" s="4" t="s">
        <v>21</v>
      </c>
      <c r="D7899" s="4" t="s">
        <v>21</v>
      </c>
    </row>
    <row r="7900" spans="1:4" x14ac:dyDescent="0.35">
      <c r="A7900">
        <v>18393709</v>
      </c>
      <c r="B7900" s="4" t="s">
        <v>21</v>
      </c>
      <c r="C7900" s="4" t="s">
        <v>21</v>
      </c>
      <c r="D7900" s="4" t="s">
        <v>21</v>
      </c>
    </row>
    <row r="7901" spans="1:4" x14ac:dyDescent="0.35">
      <c r="A7901">
        <v>18393717</v>
      </c>
      <c r="B7901" s="4" t="s">
        <v>21</v>
      </c>
      <c r="C7901" s="4" t="s">
        <v>21</v>
      </c>
      <c r="D7901" s="4" t="s">
        <v>21</v>
      </c>
    </row>
    <row r="7902" spans="1:4" x14ac:dyDescent="0.35">
      <c r="A7902">
        <v>18393725</v>
      </c>
      <c r="B7902" s="4" t="s">
        <v>21</v>
      </c>
      <c r="C7902" s="4" t="s">
        <v>21</v>
      </c>
      <c r="D7902" s="4" t="s">
        <v>21</v>
      </c>
    </row>
    <row r="7903" spans="1:4" x14ac:dyDescent="0.35">
      <c r="A7903">
        <v>18393815</v>
      </c>
      <c r="B7903" s="4" t="s">
        <v>21</v>
      </c>
      <c r="C7903" s="4" t="s">
        <v>21</v>
      </c>
      <c r="D7903" s="4" t="s">
        <v>21</v>
      </c>
    </row>
    <row r="7904" spans="1:4" x14ac:dyDescent="0.35">
      <c r="A7904">
        <v>18393840</v>
      </c>
      <c r="B7904" s="4" t="s">
        <v>21</v>
      </c>
      <c r="C7904" s="4" t="s">
        <v>21</v>
      </c>
      <c r="D7904" s="4" t="s">
        <v>21</v>
      </c>
    </row>
    <row r="7905" spans="1:4" x14ac:dyDescent="0.35">
      <c r="A7905">
        <v>18394362</v>
      </c>
      <c r="B7905" s="4" t="s">
        <v>21</v>
      </c>
      <c r="C7905" s="4" t="s">
        <v>21</v>
      </c>
      <c r="D7905" s="4" t="s">
        <v>21</v>
      </c>
    </row>
    <row r="7906" spans="1:4" x14ac:dyDescent="0.35">
      <c r="A7906">
        <v>18394366</v>
      </c>
      <c r="B7906" s="4" t="s">
        <v>21</v>
      </c>
      <c r="C7906" s="4" t="s">
        <v>21</v>
      </c>
      <c r="D7906" s="4" t="s">
        <v>21</v>
      </c>
    </row>
    <row r="7907" spans="1:4" x14ac:dyDescent="0.35">
      <c r="A7907">
        <v>18394367</v>
      </c>
      <c r="B7907" s="4" t="s">
        <v>21</v>
      </c>
      <c r="C7907" s="4" t="s">
        <v>21</v>
      </c>
      <c r="D7907" s="4" t="s">
        <v>21</v>
      </c>
    </row>
    <row r="7908" spans="1:4" x14ac:dyDescent="0.35">
      <c r="A7908">
        <v>18394443</v>
      </c>
      <c r="B7908" s="4" t="s">
        <v>21</v>
      </c>
      <c r="C7908" s="4" t="s">
        <v>21</v>
      </c>
      <c r="D7908" s="4" t="s">
        <v>21</v>
      </c>
    </row>
    <row r="7909" spans="1:4" x14ac:dyDescent="0.35">
      <c r="A7909">
        <v>18395106</v>
      </c>
      <c r="B7909" s="4" t="s">
        <v>21</v>
      </c>
      <c r="C7909" s="4" t="s">
        <v>20</v>
      </c>
      <c r="D7909" s="4" t="s">
        <v>21</v>
      </c>
    </row>
    <row r="7910" spans="1:4" x14ac:dyDescent="0.35">
      <c r="A7910">
        <v>18395137</v>
      </c>
      <c r="B7910" s="4" t="s">
        <v>21</v>
      </c>
      <c r="C7910" s="4" t="s">
        <v>21</v>
      </c>
      <c r="D7910" s="4" t="s">
        <v>21</v>
      </c>
    </row>
    <row r="7911" spans="1:4" x14ac:dyDescent="0.35">
      <c r="A7911">
        <v>18395381</v>
      </c>
      <c r="B7911" s="4" t="s">
        <v>21</v>
      </c>
      <c r="C7911" s="4" t="s">
        <v>21</v>
      </c>
      <c r="D7911" s="4" t="s">
        <v>21</v>
      </c>
    </row>
    <row r="7912" spans="1:4" x14ac:dyDescent="0.35">
      <c r="A7912">
        <v>18395392</v>
      </c>
      <c r="B7912" s="4" t="s">
        <v>21</v>
      </c>
      <c r="C7912" s="4" t="s">
        <v>21</v>
      </c>
      <c r="D7912" s="4" t="s">
        <v>21</v>
      </c>
    </row>
    <row r="7913" spans="1:4" x14ac:dyDescent="0.35">
      <c r="A7913">
        <v>18395463</v>
      </c>
      <c r="B7913" s="4" t="s">
        <v>21</v>
      </c>
      <c r="C7913" s="4" t="s">
        <v>21</v>
      </c>
      <c r="D7913" s="4" t="s">
        <v>21</v>
      </c>
    </row>
    <row r="7914" spans="1:4" x14ac:dyDescent="0.35">
      <c r="A7914">
        <v>18395538</v>
      </c>
      <c r="B7914" s="4" t="s">
        <v>21</v>
      </c>
      <c r="C7914" s="4" t="s">
        <v>21</v>
      </c>
      <c r="D7914" s="4" t="s">
        <v>21</v>
      </c>
    </row>
    <row r="7915" spans="1:4" x14ac:dyDescent="0.35">
      <c r="A7915">
        <v>18396054</v>
      </c>
      <c r="B7915" s="4" t="s">
        <v>20</v>
      </c>
      <c r="C7915" s="4" t="s">
        <v>21</v>
      </c>
      <c r="D7915" s="4" t="s">
        <v>21</v>
      </c>
    </row>
    <row r="7916" spans="1:4" x14ac:dyDescent="0.35">
      <c r="A7916">
        <v>18396151</v>
      </c>
      <c r="B7916" s="4" t="s">
        <v>21</v>
      </c>
      <c r="C7916" s="4" t="s">
        <v>21</v>
      </c>
      <c r="D7916" s="4" t="s">
        <v>21</v>
      </c>
    </row>
    <row r="7917" spans="1:4" x14ac:dyDescent="0.35">
      <c r="A7917">
        <v>18396157</v>
      </c>
      <c r="B7917" s="4" t="s">
        <v>21</v>
      </c>
      <c r="C7917" s="4" t="s">
        <v>20</v>
      </c>
      <c r="D7917" s="4" t="s">
        <v>21</v>
      </c>
    </row>
    <row r="7918" spans="1:4" x14ac:dyDescent="0.35">
      <c r="A7918">
        <v>18396161</v>
      </c>
      <c r="B7918" s="4" t="s">
        <v>21</v>
      </c>
      <c r="C7918" s="4" t="s">
        <v>20</v>
      </c>
      <c r="D7918" s="4" t="s">
        <v>21</v>
      </c>
    </row>
    <row r="7919" spans="1:4" x14ac:dyDescent="0.35">
      <c r="A7919">
        <v>18396163</v>
      </c>
      <c r="B7919" s="4" t="s">
        <v>21</v>
      </c>
      <c r="C7919" s="4" t="s">
        <v>21</v>
      </c>
      <c r="D7919" s="4" t="s">
        <v>21</v>
      </c>
    </row>
    <row r="7920" spans="1:4" x14ac:dyDescent="0.35">
      <c r="A7920">
        <v>18396171</v>
      </c>
      <c r="B7920" s="4" t="s">
        <v>21</v>
      </c>
      <c r="C7920" s="4" t="s">
        <v>21</v>
      </c>
      <c r="D7920" s="4" t="s">
        <v>21</v>
      </c>
    </row>
    <row r="7921" spans="1:4" x14ac:dyDescent="0.35">
      <c r="A7921">
        <v>18396177</v>
      </c>
      <c r="B7921" s="4" t="s">
        <v>21</v>
      </c>
      <c r="C7921" s="4" t="s">
        <v>21</v>
      </c>
      <c r="D7921" s="4" t="s">
        <v>21</v>
      </c>
    </row>
    <row r="7922" spans="1:4" x14ac:dyDescent="0.35">
      <c r="A7922">
        <v>18396178</v>
      </c>
      <c r="B7922" s="4" t="s">
        <v>21</v>
      </c>
      <c r="C7922" s="4" t="s">
        <v>21</v>
      </c>
      <c r="D7922" s="4" t="s">
        <v>21</v>
      </c>
    </row>
    <row r="7923" spans="1:4" x14ac:dyDescent="0.35">
      <c r="A7923">
        <v>18396179</v>
      </c>
      <c r="B7923" s="4" t="s">
        <v>21</v>
      </c>
      <c r="C7923" s="4" t="s">
        <v>21</v>
      </c>
      <c r="D7923" s="4" t="s">
        <v>21</v>
      </c>
    </row>
    <row r="7924" spans="1:4" x14ac:dyDescent="0.35">
      <c r="A7924">
        <v>18396180</v>
      </c>
      <c r="B7924" s="4" t="s">
        <v>21</v>
      </c>
      <c r="C7924" s="4" t="s">
        <v>21</v>
      </c>
      <c r="D7924" s="4" t="s">
        <v>21</v>
      </c>
    </row>
    <row r="7925" spans="1:4" x14ac:dyDescent="0.35">
      <c r="A7925">
        <v>18396184</v>
      </c>
      <c r="B7925" s="4" t="s">
        <v>21</v>
      </c>
      <c r="C7925" s="4" t="s">
        <v>21</v>
      </c>
      <c r="D7925" s="4" t="s">
        <v>21</v>
      </c>
    </row>
    <row r="7926" spans="1:4" x14ac:dyDescent="0.35">
      <c r="A7926">
        <v>18396187</v>
      </c>
      <c r="B7926" s="4" t="s">
        <v>21</v>
      </c>
      <c r="C7926" s="4" t="s">
        <v>20</v>
      </c>
      <c r="D7926" s="4" t="s">
        <v>21</v>
      </c>
    </row>
    <row r="7927" spans="1:4" x14ac:dyDescent="0.35">
      <c r="A7927">
        <v>18396189</v>
      </c>
      <c r="B7927" s="4" t="s">
        <v>21</v>
      </c>
      <c r="C7927" s="4" t="s">
        <v>21</v>
      </c>
      <c r="D7927" s="4" t="s">
        <v>21</v>
      </c>
    </row>
    <row r="7928" spans="1:4" x14ac:dyDescent="0.35">
      <c r="A7928">
        <v>18396190</v>
      </c>
      <c r="B7928" s="4" t="s">
        <v>21</v>
      </c>
      <c r="C7928" s="4" t="s">
        <v>21</v>
      </c>
      <c r="D7928" s="4" t="s">
        <v>21</v>
      </c>
    </row>
    <row r="7929" spans="1:4" x14ac:dyDescent="0.35">
      <c r="A7929">
        <v>18396191</v>
      </c>
      <c r="B7929" s="4" t="s">
        <v>21</v>
      </c>
      <c r="C7929" s="4" t="s">
        <v>21</v>
      </c>
      <c r="D7929" s="4" t="s">
        <v>21</v>
      </c>
    </row>
    <row r="7930" spans="1:4" x14ac:dyDescent="0.35">
      <c r="A7930">
        <v>18396192</v>
      </c>
      <c r="B7930" s="4" t="s">
        <v>21</v>
      </c>
      <c r="C7930" s="4" t="s">
        <v>21</v>
      </c>
      <c r="D7930" s="4" t="s">
        <v>21</v>
      </c>
    </row>
    <row r="7931" spans="1:4" x14ac:dyDescent="0.35">
      <c r="A7931">
        <v>18396200</v>
      </c>
      <c r="B7931" s="4" t="s">
        <v>21</v>
      </c>
      <c r="C7931" s="4" t="s">
        <v>21</v>
      </c>
      <c r="D7931" s="4" t="s">
        <v>21</v>
      </c>
    </row>
    <row r="7932" spans="1:4" x14ac:dyDescent="0.35">
      <c r="A7932">
        <v>18396250</v>
      </c>
      <c r="B7932" s="4" t="s">
        <v>21</v>
      </c>
      <c r="C7932" s="4" t="s">
        <v>20</v>
      </c>
      <c r="D7932" s="4" t="s">
        <v>21</v>
      </c>
    </row>
    <row r="7933" spans="1:4" x14ac:dyDescent="0.35">
      <c r="A7933">
        <v>18396341</v>
      </c>
      <c r="B7933" s="4" t="s">
        <v>21</v>
      </c>
      <c r="C7933" s="4" t="s">
        <v>21</v>
      </c>
      <c r="D7933" s="4" t="s">
        <v>21</v>
      </c>
    </row>
    <row r="7934" spans="1:4" x14ac:dyDescent="0.35">
      <c r="A7934">
        <v>18396358</v>
      </c>
      <c r="B7934" s="4" t="s">
        <v>21</v>
      </c>
      <c r="C7934" s="4" t="s">
        <v>21</v>
      </c>
      <c r="D7934" s="4" t="s">
        <v>21</v>
      </c>
    </row>
    <row r="7935" spans="1:4" x14ac:dyDescent="0.35">
      <c r="A7935">
        <v>18396391</v>
      </c>
      <c r="B7935" s="4" t="s">
        <v>21</v>
      </c>
      <c r="C7935" s="4" t="s">
        <v>21</v>
      </c>
      <c r="D7935" s="4" t="s">
        <v>21</v>
      </c>
    </row>
    <row r="7936" spans="1:4" x14ac:dyDescent="0.35">
      <c r="A7936">
        <v>18396396</v>
      </c>
      <c r="B7936" s="4" t="s">
        <v>21</v>
      </c>
      <c r="C7936" s="4" t="s">
        <v>21</v>
      </c>
      <c r="D7936" s="4" t="s">
        <v>21</v>
      </c>
    </row>
    <row r="7937" spans="1:4" x14ac:dyDescent="0.35">
      <c r="A7937">
        <v>18396397</v>
      </c>
      <c r="B7937" s="4" t="s">
        <v>21</v>
      </c>
      <c r="C7937" s="4" t="s">
        <v>21</v>
      </c>
      <c r="D7937" s="4" t="s">
        <v>21</v>
      </c>
    </row>
    <row r="7938" spans="1:4" x14ac:dyDescent="0.35">
      <c r="A7938">
        <v>18396398</v>
      </c>
      <c r="B7938" s="4" t="s">
        <v>21</v>
      </c>
      <c r="C7938" s="4" t="s">
        <v>21</v>
      </c>
      <c r="D7938" s="4" t="s">
        <v>21</v>
      </c>
    </row>
    <row r="7939" spans="1:4" x14ac:dyDescent="0.35">
      <c r="A7939">
        <v>18396399</v>
      </c>
      <c r="B7939" s="4" t="s">
        <v>21</v>
      </c>
      <c r="C7939" s="4" t="s">
        <v>21</v>
      </c>
      <c r="D7939" s="4" t="s">
        <v>21</v>
      </c>
    </row>
    <row r="7940" spans="1:4" x14ac:dyDescent="0.35">
      <c r="A7940">
        <v>18396409</v>
      </c>
      <c r="B7940" s="4" t="s">
        <v>21</v>
      </c>
      <c r="C7940" s="4" t="s">
        <v>20</v>
      </c>
      <c r="D7940" s="4" t="s">
        <v>21</v>
      </c>
    </row>
    <row r="7941" spans="1:4" x14ac:dyDescent="0.35">
      <c r="A7941">
        <v>18396412</v>
      </c>
      <c r="B7941" s="4" t="s">
        <v>21</v>
      </c>
      <c r="C7941" s="4" t="s">
        <v>21</v>
      </c>
      <c r="D7941" s="4" t="s">
        <v>21</v>
      </c>
    </row>
    <row r="7942" spans="1:4" x14ac:dyDescent="0.35">
      <c r="A7942">
        <v>18396418</v>
      </c>
      <c r="B7942" s="4" t="s">
        <v>21</v>
      </c>
      <c r="C7942" s="4" t="s">
        <v>21</v>
      </c>
      <c r="D7942" s="4" t="s">
        <v>21</v>
      </c>
    </row>
    <row r="7943" spans="1:4" x14ac:dyDescent="0.35">
      <c r="A7943">
        <v>18396424</v>
      </c>
      <c r="B7943" s="4" t="s">
        <v>21</v>
      </c>
      <c r="C7943" s="4" t="s">
        <v>21</v>
      </c>
      <c r="D7943" s="4" t="s">
        <v>21</v>
      </c>
    </row>
    <row r="7944" spans="1:4" x14ac:dyDescent="0.35">
      <c r="A7944">
        <v>18396425</v>
      </c>
      <c r="B7944" s="4" t="s">
        <v>21</v>
      </c>
      <c r="C7944" s="4" t="s">
        <v>20</v>
      </c>
      <c r="D7944" s="4" t="s">
        <v>21</v>
      </c>
    </row>
    <row r="7945" spans="1:4" x14ac:dyDescent="0.35">
      <c r="A7945">
        <v>18396426</v>
      </c>
      <c r="B7945" s="4" t="s">
        <v>21</v>
      </c>
      <c r="C7945" s="4" t="s">
        <v>21</v>
      </c>
      <c r="D7945" s="4" t="s">
        <v>21</v>
      </c>
    </row>
    <row r="7946" spans="1:4" x14ac:dyDescent="0.35">
      <c r="A7946">
        <v>18396428</v>
      </c>
      <c r="B7946" s="4" t="s">
        <v>21</v>
      </c>
      <c r="C7946" s="4" t="s">
        <v>21</v>
      </c>
      <c r="D7946" s="4" t="s">
        <v>21</v>
      </c>
    </row>
    <row r="7947" spans="1:4" x14ac:dyDescent="0.35">
      <c r="A7947">
        <v>18396431</v>
      </c>
      <c r="B7947" s="4" t="s">
        <v>21</v>
      </c>
      <c r="C7947" s="4" t="s">
        <v>21</v>
      </c>
      <c r="D7947" s="4" t="s">
        <v>21</v>
      </c>
    </row>
    <row r="7948" spans="1:4" x14ac:dyDescent="0.35">
      <c r="A7948">
        <v>18396437</v>
      </c>
      <c r="B7948" s="4" t="s">
        <v>21</v>
      </c>
      <c r="C7948" s="4" t="s">
        <v>21</v>
      </c>
      <c r="D7948" s="4" t="s">
        <v>21</v>
      </c>
    </row>
    <row r="7949" spans="1:4" x14ac:dyDescent="0.35">
      <c r="A7949">
        <v>18396440</v>
      </c>
      <c r="B7949" s="4" t="s">
        <v>21</v>
      </c>
      <c r="C7949" s="4" t="s">
        <v>20</v>
      </c>
      <c r="D7949" s="4" t="s">
        <v>21</v>
      </c>
    </row>
    <row r="7950" spans="1:4" x14ac:dyDescent="0.35">
      <c r="A7950">
        <v>18396451</v>
      </c>
      <c r="B7950" s="4" t="s">
        <v>21</v>
      </c>
      <c r="C7950" s="4" t="s">
        <v>21</v>
      </c>
      <c r="D7950" s="4" t="s">
        <v>21</v>
      </c>
    </row>
    <row r="7951" spans="1:4" x14ac:dyDescent="0.35">
      <c r="A7951">
        <v>18396545</v>
      </c>
      <c r="B7951" s="4" t="s">
        <v>21</v>
      </c>
      <c r="C7951" s="4" t="s">
        <v>21</v>
      </c>
      <c r="D7951" s="4" t="s">
        <v>21</v>
      </c>
    </row>
    <row r="7952" spans="1:4" x14ac:dyDescent="0.35">
      <c r="A7952">
        <v>18396610</v>
      </c>
      <c r="B7952" s="4" t="s">
        <v>21</v>
      </c>
      <c r="C7952" s="4" t="s">
        <v>21</v>
      </c>
      <c r="D7952" s="4" t="s">
        <v>21</v>
      </c>
    </row>
    <row r="7953" spans="1:4" x14ac:dyDescent="0.35">
      <c r="A7953">
        <v>18396684</v>
      </c>
      <c r="B7953" s="4" t="s">
        <v>21</v>
      </c>
      <c r="C7953" s="4" t="s">
        <v>21</v>
      </c>
      <c r="D7953" s="4" t="s">
        <v>21</v>
      </c>
    </row>
    <row r="7954" spans="1:4" x14ac:dyDescent="0.35">
      <c r="A7954">
        <v>18396855</v>
      </c>
      <c r="B7954" s="4" t="s">
        <v>21</v>
      </c>
      <c r="C7954" s="4" t="s">
        <v>21</v>
      </c>
      <c r="D7954" s="4" t="s">
        <v>21</v>
      </c>
    </row>
    <row r="7955" spans="1:4" x14ac:dyDescent="0.35">
      <c r="A7955">
        <v>18396942</v>
      </c>
      <c r="B7955" s="4" t="s">
        <v>21</v>
      </c>
      <c r="C7955" s="4" t="s">
        <v>21</v>
      </c>
      <c r="D7955" s="4" t="s">
        <v>21</v>
      </c>
    </row>
    <row r="7956" spans="1:4" x14ac:dyDescent="0.35">
      <c r="A7956">
        <v>18396955</v>
      </c>
      <c r="B7956" s="4" t="s">
        <v>21</v>
      </c>
      <c r="C7956" s="4" t="s">
        <v>21</v>
      </c>
      <c r="D7956" s="4" t="s">
        <v>21</v>
      </c>
    </row>
    <row r="7957" spans="1:4" x14ac:dyDescent="0.35">
      <c r="A7957">
        <v>18397140</v>
      </c>
      <c r="B7957" s="4" t="s">
        <v>21</v>
      </c>
      <c r="C7957" s="4" t="s">
        <v>21</v>
      </c>
      <c r="D7957" s="4" t="s">
        <v>21</v>
      </c>
    </row>
    <row r="7958" spans="1:4" x14ac:dyDescent="0.35">
      <c r="A7958">
        <v>18397469</v>
      </c>
      <c r="B7958" s="4" t="s">
        <v>21</v>
      </c>
      <c r="C7958" s="4" t="s">
        <v>21</v>
      </c>
      <c r="D7958" s="4" t="s">
        <v>21</v>
      </c>
    </row>
    <row r="7959" spans="1:4" x14ac:dyDescent="0.35">
      <c r="A7959">
        <v>18397621</v>
      </c>
      <c r="B7959" s="4" t="s">
        <v>21</v>
      </c>
      <c r="C7959" s="4" t="s">
        <v>21</v>
      </c>
      <c r="D7959" s="4" t="s">
        <v>21</v>
      </c>
    </row>
    <row r="7960" spans="1:4" x14ac:dyDescent="0.35">
      <c r="A7960">
        <v>18397698</v>
      </c>
      <c r="B7960" s="4" t="s">
        <v>21</v>
      </c>
      <c r="C7960" s="4" t="s">
        <v>21</v>
      </c>
      <c r="D7960" s="4" t="s">
        <v>21</v>
      </c>
    </row>
    <row r="7961" spans="1:4" x14ac:dyDescent="0.35">
      <c r="A7961">
        <v>18397709</v>
      </c>
      <c r="B7961" s="4" t="s">
        <v>21</v>
      </c>
      <c r="C7961" s="4" t="s">
        <v>21</v>
      </c>
      <c r="D7961" s="4" t="s">
        <v>21</v>
      </c>
    </row>
    <row r="7962" spans="1:4" x14ac:dyDescent="0.35">
      <c r="A7962">
        <v>18397908</v>
      </c>
      <c r="B7962" s="4" t="s">
        <v>20</v>
      </c>
      <c r="C7962" s="4" t="s">
        <v>21</v>
      </c>
      <c r="D7962" s="4" t="s">
        <v>21</v>
      </c>
    </row>
    <row r="7963" spans="1:4" x14ac:dyDescent="0.35">
      <c r="A7963">
        <v>18397909</v>
      </c>
      <c r="B7963" s="4" t="s">
        <v>21</v>
      </c>
      <c r="C7963" s="4" t="s">
        <v>21</v>
      </c>
      <c r="D7963" s="4" t="s">
        <v>21</v>
      </c>
    </row>
    <row r="7964" spans="1:4" x14ac:dyDescent="0.35">
      <c r="A7964">
        <v>18398459</v>
      </c>
      <c r="B7964" s="4" t="s">
        <v>21</v>
      </c>
      <c r="C7964" s="4" t="s">
        <v>21</v>
      </c>
      <c r="D7964" s="4" t="s">
        <v>21</v>
      </c>
    </row>
    <row r="7965" spans="1:4" x14ac:dyDescent="0.35">
      <c r="A7965">
        <v>18398504</v>
      </c>
      <c r="B7965" s="4" t="s">
        <v>21</v>
      </c>
      <c r="C7965" s="4" t="s">
        <v>21</v>
      </c>
      <c r="D7965" s="4" t="s">
        <v>21</v>
      </c>
    </row>
    <row r="7966" spans="1:4" x14ac:dyDescent="0.35">
      <c r="A7966">
        <v>18398506</v>
      </c>
      <c r="B7966" s="4" t="s">
        <v>21</v>
      </c>
      <c r="C7966" s="4" t="s">
        <v>21</v>
      </c>
      <c r="D7966" s="4" t="s">
        <v>21</v>
      </c>
    </row>
    <row r="7967" spans="1:4" x14ac:dyDescent="0.35">
      <c r="A7967">
        <v>18398571</v>
      </c>
      <c r="B7967" s="4" t="s">
        <v>21</v>
      </c>
      <c r="C7967" s="4" t="s">
        <v>21</v>
      </c>
      <c r="D7967" s="4" t="s">
        <v>21</v>
      </c>
    </row>
    <row r="7968" spans="1:4" x14ac:dyDescent="0.35">
      <c r="A7968">
        <v>18398575</v>
      </c>
      <c r="B7968" s="4" t="s">
        <v>21</v>
      </c>
      <c r="C7968" s="4" t="s">
        <v>20</v>
      </c>
      <c r="D7968" s="4" t="s">
        <v>21</v>
      </c>
    </row>
    <row r="7969" spans="1:4" x14ac:dyDescent="0.35">
      <c r="A7969">
        <v>18398577</v>
      </c>
      <c r="B7969" s="4" t="s">
        <v>21</v>
      </c>
      <c r="C7969" s="4" t="s">
        <v>20</v>
      </c>
      <c r="D7969" s="4" t="s">
        <v>21</v>
      </c>
    </row>
    <row r="7970" spans="1:4" x14ac:dyDescent="0.35">
      <c r="A7970">
        <v>18398580</v>
      </c>
      <c r="B7970" s="4" t="s">
        <v>21</v>
      </c>
      <c r="C7970" s="4" t="s">
        <v>21</v>
      </c>
      <c r="D7970" s="4" t="s">
        <v>21</v>
      </c>
    </row>
    <row r="7971" spans="1:4" x14ac:dyDescent="0.35">
      <c r="A7971">
        <v>18398590</v>
      </c>
      <c r="B7971" s="4" t="s">
        <v>21</v>
      </c>
      <c r="C7971" s="4" t="s">
        <v>21</v>
      </c>
      <c r="D7971" s="4" t="s">
        <v>21</v>
      </c>
    </row>
    <row r="7972" spans="1:4" x14ac:dyDescent="0.35">
      <c r="A7972">
        <v>18398592</v>
      </c>
      <c r="B7972" s="4" t="s">
        <v>21</v>
      </c>
      <c r="C7972" s="4" t="s">
        <v>20</v>
      </c>
      <c r="D7972" s="4" t="s">
        <v>21</v>
      </c>
    </row>
    <row r="7973" spans="1:4" x14ac:dyDescent="0.35">
      <c r="A7973">
        <v>18398593</v>
      </c>
      <c r="B7973" s="4" t="s">
        <v>21</v>
      </c>
      <c r="C7973" s="4" t="s">
        <v>21</v>
      </c>
      <c r="D7973" s="4" t="s">
        <v>21</v>
      </c>
    </row>
    <row r="7974" spans="1:4" x14ac:dyDescent="0.35">
      <c r="A7974">
        <v>18398598</v>
      </c>
      <c r="B7974" s="4" t="s">
        <v>20</v>
      </c>
      <c r="C7974" s="4" t="s">
        <v>21</v>
      </c>
      <c r="D7974" s="4" t="s">
        <v>21</v>
      </c>
    </row>
    <row r="7975" spans="1:4" x14ac:dyDescent="0.35">
      <c r="A7975">
        <v>18398602</v>
      </c>
      <c r="B7975" s="4" t="s">
        <v>21</v>
      </c>
      <c r="C7975" s="4" t="s">
        <v>20</v>
      </c>
      <c r="D7975" s="4" t="s">
        <v>21</v>
      </c>
    </row>
    <row r="7976" spans="1:4" x14ac:dyDescent="0.35">
      <c r="A7976">
        <v>18398604</v>
      </c>
      <c r="B7976" s="4" t="s">
        <v>21</v>
      </c>
      <c r="C7976" s="4" t="s">
        <v>20</v>
      </c>
      <c r="D7976" s="4" t="s">
        <v>21</v>
      </c>
    </row>
    <row r="7977" spans="1:4" x14ac:dyDescent="0.35">
      <c r="A7977">
        <v>18398605</v>
      </c>
      <c r="B7977" s="4" t="s">
        <v>21</v>
      </c>
      <c r="C7977" s="4" t="s">
        <v>20</v>
      </c>
      <c r="D7977" s="4" t="s">
        <v>21</v>
      </c>
    </row>
    <row r="7978" spans="1:4" x14ac:dyDescent="0.35">
      <c r="A7978">
        <v>18398606</v>
      </c>
      <c r="B7978" s="4" t="s">
        <v>21</v>
      </c>
      <c r="C7978" s="4" t="s">
        <v>20</v>
      </c>
      <c r="D7978" s="4" t="s">
        <v>21</v>
      </c>
    </row>
    <row r="7979" spans="1:4" x14ac:dyDescent="0.35">
      <c r="A7979">
        <v>18398610</v>
      </c>
      <c r="B7979" s="4" t="s">
        <v>21</v>
      </c>
      <c r="C7979" s="4" t="s">
        <v>20</v>
      </c>
      <c r="D7979" s="4" t="s">
        <v>21</v>
      </c>
    </row>
    <row r="7980" spans="1:4" x14ac:dyDescent="0.35">
      <c r="A7980">
        <v>18398614</v>
      </c>
      <c r="B7980" s="4" t="s">
        <v>21</v>
      </c>
      <c r="C7980" s="4" t="s">
        <v>21</v>
      </c>
      <c r="D7980" s="4" t="s">
        <v>21</v>
      </c>
    </row>
    <row r="7981" spans="1:4" x14ac:dyDescent="0.35">
      <c r="A7981">
        <v>18398616</v>
      </c>
      <c r="B7981" s="4" t="s">
        <v>21</v>
      </c>
      <c r="C7981" s="4" t="s">
        <v>21</v>
      </c>
      <c r="D7981" s="4" t="s">
        <v>21</v>
      </c>
    </row>
    <row r="7982" spans="1:4" x14ac:dyDescent="0.35">
      <c r="A7982">
        <v>18398618</v>
      </c>
      <c r="B7982" s="4" t="s">
        <v>20</v>
      </c>
      <c r="C7982" s="4" t="s">
        <v>20</v>
      </c>
      <c r="D7982" s="4" t="s">
        <v>21</v>
      </c>
    </row>
    <row r="7983" spans="1:4" x14ac:dyDescent="0.35">
      <c r="A7983">
        <v>18398753</v>
      </c>
      <c r="B7983" s="4" t="s">
        <v>21</v>
      </c>
      <c r="C7983" s="4" t="s">
        <v>21</v>
      </c>
      <c r="D7983" s="4" t="s">
        <v>21</v>
      </c>
    </row>
    <row r="7984" spans="1:4" x14ac:dyDescent="0.35">
      <c r="A7984">
        <v>18398839</v>
      </c>
      <c r="B7984" s="4" t="s">
        <v>21</v>
      </c>
      <c r="C7984" s="4" t="s">
        <v>21</v>
      </c>
      <c r="D7984" s="4" t="s">
        <v>21</v>
      </c>
    </row>
    <row r="7985" spans="1:4" x14ac:dyDescent="0.35">
      <c r="A7985">
        <v>18399220</v>
      </c>
      <c r="B7985" s="4" t="s">
        <v>21</v>
      </c>
      <c r="C7985" s="4" t="s">
        <v>21</v>
      </c>
      <c r="D7985" s="4" t="s">
        <v>21</v>
      </c>
    </row>
    <row r="7986" spans="1:4" x14ac:dyDescent="0.35">
      <c r="A7986">
        <v>18399250</v>
      </c>
      <c r="B7986" s="4" t="s">
        <v>21</v>
      </c>
      <c r="C7986" s="4" t="s">
        <v>21</v>
      </c>
      <c r="D7986" s="4" t="s">
        <v>21</v>
      </c>
    </row>
    <row r="7987" spans="1:4" x14ac:dyDescent="0.35">
      <c r="A7987">
        <v>18399818</v>
      </c>
      <c r="B7987" s="4" t="s">
        <v>21</v>
      </c>
      <c r="C7987" s="4" t="s">
        <v>20</v>
      </c>
      <c r="D7987" s="4" t="s">
        <v>21</v>
      </c>
    </row>
    <row r="7988" spans="1:4" x14ac:dyDescent="0.35">
      <c r="A7988">
        <v>18400368</v>
      </c>
      <c r="B7988" s="4" t="s">
        <v>21</v>
      </c>
      <c r="C7988" s="4" t="s">
        <v>21</v>
      </c>
      <c r="D7988" s="4" t="s">
        <v>21</v>
      </c>
    </row>
    <row r="7989" spans="1:4" x14ac:dyDescent="0.35">
      <c r="A7989">
        <v>18400489</v>
      </c>
      <c r="B7989" s="4" t="s">
        <v>21</v>
      </c>
      <c r="C7989" s="4" t="s">
        <v>21</v>
      </c>
      <c r="D7989" s="4" t="s">
        <v>21</v>
      </c>
    </row>
    <row r="7990" spans="1:4" x14ac:dyDescent="0.35">
      <c r="A7990">
        <v>18400530</v>
      </c>
      <c r="B7990" s="4" t="s">
        <v>21</v>
      </c>
      <c r="C7990" s="4" t="s">
        <v>21</v>
      </c>
      <c r="D7990" s="4" t="s">
        <v>21</v>
      </c>
    </row>
    <row r="7991" spans="1:4" x14ac:dyDescent="0.35">
      <c r="A7991">
        <v>18400720</v>
      </c>
      <c r="B7991" s="4" t="s">
        <v>20</v>
      </c>
      <c r="C7991" s="4" t="s">
        <v>21</v>
      </c>
      <c r="D7991" s="4" t="s">
        <v>21</v>
      </c>
    </row>
    <row r="7992" spans="1:4" x14ac:dyDescent="0.35">
      <c r="A7992">
        <v>18400723</v>
      </c>
      <c r="B7992" s="4" t="s">
        <v>21</v>
      </c>
      <c r="C7992" s="4" t="s">
        <v>20</v>
      </c>
      <c r="D7992" s="4" t="s">
        <v>21</v>
      </c>
    </row>
    <row r="7993" spans="1:4" x14ac:dyDescent="0.35">
      <c r="A7993">
        <v>18400724</v>
      </c>
      <c r="B7993" s="4" t="s">
        <v>21</v>
      </c>
      <c r="C7993" s="4" t="s">
        <v>21</v>
      </c>
      <c r="D7993" s="4" t="s">
        <v>21</v>
      </c>
    </row>
    <row r="7994" spans="1:4" x14ac:dyDescent="0.35">
      <c r="A7994">
        <v>18400728</v>
      </c>
      <c r="B7994" s="4" t="s">
        <v>21</v>
      </c>
      <c r="C7994" s="4" t="s">
        <v>20</v>
      </c>
      <c r="D7994" s="4" t="s">
        <v>21</v>
      </c>
    </row>
    <row r="7995" spans="1:4" x14ac:dyDescent="0.35">
      <c r="A7995">
        <v>18400732</v>
      </c>
      <c r="B7995" s="4" t="s">
        <v>21</v>
      </c>
      <c r="C7995" s="4" t="s">
        <v>21</v>
      </c>
      <c r="D7995" s="4" t="s">
        <v>21</v>
      </c>
    </row>
    <row r="7996" spans="1:4" x14ac:dyDescent="0.35">
      <c r="A7996">
        <v>18400733</v>
      </c>
      <c r="B7996" s="4" t="s">
        <v>21</v>
      </c>
      <c r="C7996" s="4" t="s">
        <v>20</v>
      </c>
      <c r="D7996" s="4" t="s">
        <v>21</v>
      </c>
    </row>
    <row r="7997" spans="1:4" x14ac:dyDescent="0.35">
      <c r="A7997">
        <v>18400736</v>
      </c>
      <c r="B7997" s="4" t="s">
        <v>21</v>
      </c>
      <c r="C7997" s="4" t="s">
        <v>20</v>
      </c>
      <c r="D7997" s="4" t="s">
        <v>21</v>
      </c>
    </row>
    <row r="7998" spans="1:4" x14ac:dyDescent="0.35">
      <c r="A7998">
        <v>18400737</v>
      </c>
      <c r="B7998" s="4" t="s">
        <v>21</v>
      </c>
      <c r="C7998" s="4" t="s">
        <v>21</v>
      </c>
      <c r="D7998" s="4" t="s">
        <v>21</v>
      </c>
    </row>
    <row r="7999" spans="1:4" x14ac:dyDescent="0.35">
      <c r="A7999">
        <v>18400738</v>
      </c>
      <c r="B7999" s="4" t="s">
        <v>20</v>
      </c>
      <c r="C7999" s="4" t="s">
        <v>21</v>
      </c>
      <c r="D7999" s="4" t="s">
        <v>21</v>
      </c>
    </row>
    <row r="8000" spans="1:4" x14ac:dyDescent="0.35">
      <c r="A8000">
        <v>18400739</v>
      </c>
      <c r="B8000" s="4" t="s">
        <v>21</v>
      </c>
      <c r="C8000" s="4" t="s">
        <v>21</v>
      </c>
      <c r="D8000" s="4" t="s">
        <v>21</v>
      </c>
    </row>
    <row r="8001" spans="1:4" x14ac:dyDescent="0.35">
      <c r="A8001">
        <v>18400744</v>
      </c>
      <c r="B8001" s="4" t="s">
        <v>20</v>
      </c>
      <c r="C8001" s="4" t="s">
        <v>20</v>
      </c>
      <c r="D8001" s="4" t="s">
        <v>21</v>
      </c>
    </row>
    <row r="8002" spans="1:4" x14ac:dyDescent="0.35">
      <c r="A8002">
        <v>18400746</v>
      </c>
      <c r="B8002" s="4" t="s">
        <v>21</v>
      </c>
      <c r="C8002" s="4" t="s">
        <v>20</v>
      </c>
      <c r="D8002" s="4" t="s">
        <v>21</v>
      </c>
    </row>
    <row r="8003" spans="1:4" x14ac:dyDescent="0.35">
      <c r="A8003">
        <v>18400756</v>
      </c>
      <c r="B8003" s="4" t="s">
        <v>21</v>
      </c>
      <c r="C8003" s="4" t="s">
        <v>20</v>
      </c>
      <c r="D8003" s="4" t="s">
        <v>21</v>
      </c>
    </row>
    <row r="8004" spans="1:4" x14ac:dyDescent="0.35">
      <c r="A8004">
        <v>18400759</v>
      </c>
      <c r="B8004" s="4" t="s">
        <v>21</v>
      </c>
      <c r="C8004" s="4" t="s">
        <v>21</v>
      </c>
      <c r="D8004" s="4" t="s">
        <v>21</v>
      </c>
    </row>
    <row r="8005" spans="1:4" x14ac:dyDescent="0.35">
      <c r="A8005">
        <v>18400760</v>
      </c>
      <c r="B8005" s="4" t="s">
        <v>21</v>
      </c>
      <c r="C8005" s="4" t="s">
        <v>21</v>
      </c>
      <c r="D8005" s="4" t="s">
        <v>21</v>
      </c>
    </row>
    <row r="8006" spans="1:4" x14ac:dyDescent="0.35">
      <c r="A8006">
        <v>18400762</v>
      </c>
      <c r="B8006" s="4" t="s">
        <v>21</v>
      </c>
      <c r="C8006" s="4" t="s">
        <v>21</v>
      </c>
      <c r="D8006" s="4" t="s">
        <v>21</v>
      </c>
    </row>
    <row r="8007" spans="1:4" x14ac:dyDescent="0.35">
      <c r="A8007">
        <v>18400768</v>
      </c>
      <c r="B8007" s="4" t="s">
        <v>21</v>
      </c>
      <c r="C8007" s="4" t="s">
        <v>21</v>
      </c>
      <c r="D8007" s="4" t="s">
        <v>21</v>
      </c>
    </row>
    <row r="8008" spans="1:4" x14ac:dyDescent="0.35">
      <c r="A8008">
        <v>18400770</v>
      </c>
      <c r="B8008" s="4" t="s">
        <v>20</v>
      </c>
      <c r="C8008" s="4" t="s">
        <v>21</v>
      </c>
      <c r="D8008" s="4" t="s">
        <v>21</v>
      </c>
    </row>
    <row r="8009" spans="1:4" x14ac:dyDescent="0.35">
      <c r="A8009">
        <v>18401128</v>
      </c>
      <c r="B8009" s="4" t="s">
        <v>21</v>
      </c>
      <c r="C8009" s="4" t="s">
        <v>21</v>
      </c>
      <c r="D8009" s="4" t="s">
        <v>21</v>
      </c>
    </row>
    <row r="8010" spans="1:4" x14ac:dyDescent="0.35">
      <c r="A8010">
        <v>18401212</v>
      </c>
      <c r="B8010" s="4" t="s">
        <v>21</v>
      </c>
      <c r="C8010" s="4" t="s">
        <v>20</v>
      </c>
      <c r="D8010" s="4" t="s">
        <v>21</v>
      </c>
    </row>
    <row r="8011" spans="1:4" x14ac:dyDescent="0.35">
      <c r="A8011">
        <v>18402768</v>
      </c>
      <c r="B8011" s="4" t="s">
        <v>21</v>
      </c>
      <c r="C8011" s="4" t="s">
        <v>20</v>
      </c>
      <c r="D8011" s="4" t="s">
        <v>21</v>
      </c>
    </row>
    <row r="8012" spans="1:4" x14ac:dyDescent="0.35">
      <c r="A8012">
        <v>18403003</v>
      </c>
      <c r="B8012" s="4" t="s">
        <v>21</v>
      </c>
      <c r="C8012" s="4" t="s">
        <v>20</v>
      </c>
      <c r="D8012" s="4" t="s">
        <v>21</v>
      </c>
    </row>
    <row r="8013" spans="1:4" x14ac:dyDescent="0.35">
      <c r="A8013">
        <v>18403465</v>
      </c>
      <c r="B8013" s="4" t="s">
        <v>21</v>
      </c>
      <c r="C8013" s="4" t="s">
        <v>20</v>
      </c>
      <c r="D8013" s="4" t="s">
        <v>21</v>
      </c>
    </row>
    <row r="8014" spans="1:4" x14ac:dyDescent="0.35">
      <c r="A8014">
        <v>18403469</v>
      </c>
      <c r="B8014" s="4" t="s">
        <v>21</v>
      </c>
      <c r="C8014" s="4" t="s">
        <v>21</v>
      </c>
      <c r="D8014" s="4" t="s">
        <v>21</v>
      </c>
    </row>
    <row r="8015" spans="1:4" x14ac:dyDescent="0.35">
      <c r="A8015">
        <v>18406140</v>
      </c>
      <c r="B8015" s="4" t="s">
        <v>21</v>
      </c>
      <c r="C8015" s="4" t="s">
        <v>20</v>
      </c>
      <c r="D8015" s="4" t="s">
        <v>21</v>
      </c>
    </row>
    <row r="8016" spans="1:4" x14ac:dyDescent="0.35">
      <c r="A8016">
        <v>18406823</v>
      </c>
      <c r="B8016" s="4" t="s">
        <v>21</v>
      </c>
      <c r="C8016" s="4" t="s">
        <v>21</v>
      </c>
      <c r="D8016" s="4" t="s">
        <v>21</v>
      </c>
    </row>
    <row r="8017" spans="1:4" x14ac:dyDescent="0.35">
      <c r="A8017">
        <v>18407105</v>
      </c>
      <c r="B8017" s="4" t="s">
        <v>21</v>
      </c>
      <c r="C8017" s="4" t="s">
        <v>21</v>
      </c>
      <c r="D8017" s="4" t="s">
        <v>21</v>
      </c>
    </row>
    <row r="8018" spans="1:4" x14ac:dyDescent="0.35">
      <c r="A8018">
        <v>18407293</v>
      </c>
      <c r="B8018" s="4" t="s">
        <v>21</v>
      </c>
      <c r="C8018" s="4" t="s">
        <v>21</v>
      </c>
      <c r="D8018" s="4" t="s">
        <v>21</v>
      </c>
    </row>
    <row r="8019" spans="1:4" x14ac:dyDescent="0.35">
      <c r="A8019">
        <v>18407918</v>
      </c>
      <c r="B8019" s="4" t="s">
        <v>21</v>
      </c>
      <c r="C8019" s="4" t="s">
        <v>20</v>
      </c>
      <c r="D8019" s="4" t="s">
        <v>21</v>
      </c>
    </row>
    <row r="8020" spans="1:4" x14ac:dyDescent="0.35">
      <c r="A8020">
        <v>18408031</v>
      </c>
      <c r="B8020" s="4" t="s">
        <v>21</v>
      </c>
      <c r="C8020" s="4" t="s">
        <v>20</v>
      </c>
      <c r="D8020" s="4" t="s">
        <v>21</v>
      </c>
    </row>
    <row r="8021" spans="1:4" x14ac:dyDescent="0.35">
      <c r="A8021">
        <v>18408033</v>
      </c>
      <c r="B8021" s="4" t="s">
        <v>21</v>
      </c>
      <c r="C8021" s="4" t="s">
        <v>21</v>
      </c>
      <c r="D8021" s="4" t="s">
        <v>21</v>
      </c>
    </row>
    <row r="8022" spans="1:4" x14ac:dyDescent="0.35">
      <c r="A8022">
        <v>18408034</v>
      </c>
      <c r="B8022" s="4" t="s">
        <v>21</v>
      </c>
      <c r="C8022" s="4" t="s">
        <v>21</v>
      </c>
      <c r="D8022" s="4" t="s">
        <v>21</v>
      </c>
    </row>
    <row r="8023" spans="1:4" x14ac:dyDescent="0.35">
      <c r="A8023">
        <v>18408037</v>
      </c>
      <c r="B8023" s="4" t="s">
        <v>21</v>
      </c>
      <c r="C8023" s="4" t="s">
        <v>21</v>
      </c>
      <c r="D8023" s="4" t="s">
        <v>21</v>
      </c>
    </row>
    <row r="8024" spans="1:4" x14ac:dyDescent="0.35">
      <c r="A8024">
        <v>18408040</v>
      </c>
      <c r="B8024" s="4" t="s">
        <v>20</v>
      </c>
      <c r="C8024" s="4" t="s">
        <v>21</v>
      </c>
      <c r="D8024" s="4" t="s">
        <v>21</v>
      </c>
    </row>
    <row r="8025" spans="1:4" x14ac:dyDescent="0.35">
      <c r="A8025">
        <v>18408041</v>
      </c>
      <c r="B8025" s="4" t="s">
        <v>21</v>
      </c>
      <c r="C8025" s="4" t="s">
        <v>21</v>
      </c>
      <c r="D8025" s="4" t="s">
        <v>21</v>
      </c>
    </row>
    <row r="8026" spans="1:4" x14ac:dyDescent="0.35">
      <c r="A8026">
        <v>18408045</v>
      </c>
      <c r="B8026" s="4" t="s">
        <v>20</v>
      </c>
      <c r="C8026" s="4" t="s">
        <v>21</v>
      </c>
      <c r="D8026" s="4" t="s">
        <v>21</v>
      </c>
    </row>
    <row r="8027" spans="1:4" x14ac:dyDescent="0.35">
      <c r="A8027">
        <v>18408048</v>
      </c>
      <c r="B8027" s="4" t="s">
        <v>20</v>
      </c>
      <c r="C8027" s="4" t="s">
        <v>21</v>
      </c>
      <c r="D8027" s="4" t="s">
        <v>21</v>
      </c>
    </row>
    <row r="8028" spans="1:4" x14ac:dyDescent="0.35">
      <c r="A8028">
        <v>18408050</v>
      </c>
      <c r="B8028" s="4" t="s">
        <v>21</v>
      </c>
      <c r="C8028" s="4" t="s">
        <v>21</v>
      </c>
      <c r="D8028" s="4" t="s">
        <v>21</v>
      </c>
    </row>
    <row r="8029" spans="1:4" x14ac:dyDescent="0.35">
      <c r="A8029">
        <v>18408051</v>
      </c>
      <c r="B8029" s="4" t="s">
        <v>21</v>
      </c>
      <c r="C8029" s="4" t="s">
        <v>21</v>
      </c>
      <c r="D8029" s="4" t="s">
        <v>21</v>
      </c>
    </row>
    <row r="8030" spans="1:4" x14ac:dyDescent="0.35">
      <c r="A8030">
        <v>18408052</v>
      </c>
      <c r="B8030" s="4" t="s">
        <v>21</v>
      </c>
      <c r="C8030" s="4" t="s">
        <v>21</v>
      </c>
      <c r="D8030" s="4" t="s">
        <v>21</v>
      </c>
    </row>
    <row r="8031" spans="1:4" x14ac:dyDescent="0.35">
      <c r="A8031">
        <v>18408054</v>
      </c>
      <c r="B8031" s="4" t="s">
        <v>21</v>
      </c>
      <c r="C8031" s="4" t="s">
        <v>20</v>
      </c>
      <c r="D8031" s="4" t="s">
        <v>21</v>
      </c>
    </row>
    <row r="8032" spans="1:4" x14ac:dyDescent="0.35">
      <c r="A8032">
        <v>18408058</v>
      </c>
      <c r="B8032" s="4" t="s">
        <v>20</v>
      </c>
      <c r="C8032" s="4" t="s">
        <v>20</v>
      </c>
      <c r="D8032" s="4" t="s">
        <v>21</v>
      </c>
    </row>
    <row r="8033" spans="1:4" x14ac:dyDescent="0.35">
      <c r="A8033">
        <v>18408059</v>
      </c>
      <c r="B8033" s="4" t="s">
        <v>21</v>
      </c>
      <c r="C8033" s="4" t="s">
        <v>20</v>
      </c>
      <c r="D8033" s="4" t="s">
        <v>21</v>
      </c>
    </row>
    <row r="8034" spans="1:4" x14ac:dyDescent="0.35">
      <c r="A8034">
        <v>18408062</v>
      </c>
      <c r="B8034" s="4" t="s">
        <v>20</v>
      </c>
      <c r="C8034" s="4" t="s">
        <v>21</v>
      </c>
      <c r="D8034" s="4" t="s">
        <v>21</v>
      </c>
    </row>
    <row r="8035" spans="1:4" x14ac:dyDescent="0.35">
      <c r="A8035">
        <v>18408063</v>
      </c>
      <c r="B8035" s="4" t="s">
        <v>21</v>
      </c>
      <c r="C8035" s="4" t="s">
        <v>20</v>
      </c>
      <c r="D8035" s="4" t="s">
        <v>21</v>
      </c>
    </row>
    <row r="8036" spans="1:4" x14ac:dyDescent="0.35">
      <c r="A8036">
        <v>18408066</v>
      </c>
      <c r="B8036" s="4" t="s">
        <v>21</v>
      </c>
      <c r="C8036" s="4" t="s">
        <v>21</v>
      </c>
      <c r="D8036" s="4" t="s">
        <v>21</v>
      </c>
    </row>
    <row r="8037" spans="1:4" x14ac:dyDescent="0.35">
      <c r="A8037">
        <v>18408079</v>
      </c>
      <c r="B8037" s="4" t="s">
        <v>21</v>
      </c>
      <c r="C8037" s="4" t="s">
        <v>21</v>
      </c>
      <c r="D8037" s="4" t="s">
        <v>21</v>
      </c>
    </row>
    <row r="8038" spans="1:4" x14ac:dyDescent="0.35">
      <c r="A8038">
        <v>18408212</v>
      </c>
      <c r="B8038" s="4" t="s">
        <v>21</v>
      </c>
      <c r="C8038" s="4" t="s">
        <v>21</v>
      </c>
      <c r="D8038" s="4" t="s">
        <v>21</v>
      </c>
    </row>
    <row r="8039" spans="1:4" x14ac:dyDescent="0.35">
      <c r="A8039">
        <v>18408295</v>
      </c>
      <c r="B8039" s="4" t="s">
        <v>21</v>
      </c>
      <c r="C8039" s="4" t="s">
        <v>21</v>
      </c>
      <c r="D8039" s="4" t="s">
        <v>21</v>
      </c>
    </row>
    <row r="8040" spans="1:4" x14ac:dyDescent="0.35">
      <c r="A8040">
        <v>18408381</v>
      </c>
      <c r="B8040" s="4" t="s">
        <v>21</v>
      </c>
      <c r="C8040" s="4" t="s">
        <v>21</v>
      </c>
      <c r="D8040" s="4" t="s">
        <v>21</v>
      </c>
    </row>
    <row r="8041" spans="1:4" x14ac:dyDescent="0.35">
      <c r="A8041">
        <v>18408585</v>
      </c>
      <c r="B8041" s="4" t="s">
        <v>21</v>
      </c>
      <c r="C8041" s="4" t="s">
        <v>21</v>
      </c>
      <c r="D8041" s="4" t="s">
        <v>21</v>
      </c>
    </row>
    <row r="8042" spans="1:4" x14ac:dyDescent="0.35">
      <c r="A8042">
        <v>18408600</v>
      </c>
      <c r="B8042" s="4" t="s">
        <v>21</v>
      </c>
      <c r="C8042" s="4" t="s">
        <v>21</v>
      </c>
      <c r="D8042" s="4" t="s">
        <v>21</v>
      </c>
    </row>
    <row r="8043" spans="1:4" x14ac:dyDescent="0.35">
      <c r="A8043">
        <v>18408676</v>
      </c>
      <c r="B8043" s="4" t="s">
        <v>21</v>
      </c>
      <c r="C8043" s="4" t="s">
        <v>21</v>
      </c>
      <c r="D8043" s="4" t="s">
        <v>21</v>
      </c>
    </row>
    <row r="8044" spans="1:4" x14ac:dyDescent="0.35">
      <c r="A8044">
        <v>18409146</v>
      </c>
      <c r="B8044" s="4" t="s">
        <v>21</v>
      </c>
      <c r="C8044" s="4" t="s">
        <v>21</v>
      </c>
      <c r="D8044" s="4" t="s">
        <v>21</v>
      </c>
    </row>
    <row r="8045" spans="1:4" x14ac:dyDescent="0.35">
      <c r="A8045">
        <v>18409175</v>
      </c>
      <c r="B8045" s="4" t="s">
        <v>21</v>
      </c>
      <c r="C8045" s="4" t="s">
        <v>20</v>
      </c>
      <c r="D8045" s="4" t="s">
        <v>21</v>
      </c>
    </row>
    <row r="8046" spans="1:4" x14ac:dyDescent="0.35">
      <c r="A8046">
        <v>18409180</v>
      </c>
      <c r="B8046" s="4" t="s">
        <v>21</v>
      </c>
      <c r="C8046" s="4" t="s">
        <v>21</v>
      </c>
      <c r="D8046" s="4" t="s">
        <v>21</v>
      </c>
    </row>
    <row r="8047" spans="1:4" x14ac:dyDescent="0.35">
      <c r="A8047">
        <v>18409182</v>
      </c>
      <c r="B8047" s="4" t="s">
        <v>21</v>
      </c>
      <c r="C8047" s="4" t="s">
        <v>21</v>
      </c>
      <c r="D8047" s="4" t="s">
        <v>21</v>
      </c>
    </row>
    <row r="8048" spans="1:4" x14ac:dyDescent="0.35">
      <c r="A8048">
        <v>18409187</v>
      </c>
      <c r="B8048" s="4" t="s">
        <v>21</v>
      </c>
      <c r="C8048" s="4" t="s">
        <v>20</v>
      </c>
      <c r="D8048" s="4" t="s">
        <v>21</v>
      </c>
    </row>
    <row r="8049" spans="1:4" x14ac:dyDescent="0.35">
      <c r="A8049">
        <v>18409188</v>
      </c>
      <c r="B8049" s="4" t="s">
        <v>21</v>
      </c>
      <c r="C8049" s="4" t="s">
        <v>21</v>
      </c>
      <c r="D8049" s="4" t="s">
        <v>21</v>
      </c>
    </row>
    <row r="8050" spans="1:4" x14ac:dyDescent="0.35">
      <c r="A8050">
        <v>18409189</v>
      </c>
      <c r="B8050" s="4" t="s">
        <v>21</v>
      </c>
      <c r="C8050" s="4" t="s">
        <v>21</v>
      </c>
      <c r="D8050" s="4" t="s">
        <v>21</v>
      </c>
    </row>
    <row r="8051" spans="1:4" x14ac:dyDescent="0.35">
      <c r="A8051">
        <v>18409190</v>
      </c>
      <c r="B8051" s="4" t="s">
        <v>21</v>
      </c>
      <c r="C8051" s="4" t="s">
        <v>21</v>
      </c>
      <c r="D8051" s="4" t="s">
        <v>21</v>
      </c>
    </row>
    <row r="8052" spans="1:4" x14ac:dyDescent="0.35">
      <c r="A8052">
        <v>18409196</v>
      </c>
      <c r="B8052" s="4" t="s">
        <v>21</v>
      </c>
      <c r="C8052" s="4" t="s">
        <v>21</v>
      </c>
      <c r="D8052" s="4" t="s">
        <v>21</v>
      </c>
    </row>
    <row r="8053" spans="1:4" x14ac:dyDescent="0.35">
      <c r="A8053">
        <v>18409199</v>
      </c>
      <c r="B8053" s="4" t="s">
        <v>21</v>
      </c>
      <c r="C8053" s="4" t="s">
        <v>21</v>
      </c>
      <c r="D8053" s="4" t="s">
        <v>21</v>
      </c>
    </row>
    <row r="8054" spans="1:4" x14ac:dyDescent="0.35">
      <c r="A8054">
        <v>18409201</v>
      </c>
      <c r="B8054" s="4" t="s">
        <v>21</v>
      </c>
      <c r="C8054" s="4" t="s">
        <v>21</v>
      </c>
      <c r="D8054" s="4" t="s">
        <v>21</v>
      </c>
    </row>
    <row r="8055" spans="1:4" x14ac:dyDescent="0.35">
      <c r="A8055">
        <v>18409206</v>
      </c>
      <c r="B8055" s="4" t="s">
        <v>21</v>
      </c>
      <c r="C8055" s="4" t="s">
        <v>21</v>
      </c>
      <c r="D8055" s="4" t="s">
        <v>21</v>
      </c>
    </row>
    <row r="8056" spans="1:4" x14ac:dyDescent="0.35">
      <c r="A8056">
        <v>18409207</v>
      </c>
      <c r="B8056" s="4" t="s">
        <v>21</v>
      </c>
      <c r="C8056" s="4" t="s">
        <v>21</v>
      </c>
      <c r="D8056" s="4" t="s">
        <v>21</v>
      </c>
    </row>
    <row r="8057" spans="1:4" x14ac:dyDescent="0.35">
      <c r="A8057">
        <v>18409211</v>
      </c>
      <c r="B8057" s="4" t="s">
        <v>21</v>
      </c>
      <c r="C8057" s="4" t="s">
        <v>21</v>
      </c>
      <c r="D8057" s="4" t="s">
        <v>21</v>
      </c>
    </row>
    <row r="8058" spans="1:4" x14ac:dyDescent="0.35">
      <c r="A8058">
        <v>18409212</v>
      </c>
      <c r="B8058" s="4" t="s">
        <v>21</v>
      </c>
      <c r="C8058" s="4" t="s">
        <v>21</v>
      </c>
      <c r="D8058" s="4" t="s">
        <v>21</v>
      </c>
    </row>
    <row r="8059" spans="1:4" x14ac:dyDescent="0.35">
      <c r="A8059">
        <v>18409216</v>
      </c>
      <c r="B8059" s="4" t="s">
        <v>21</v>
      </c>
      <c r="C8059" s="4" t="s">
        <v>21</v>
      </c>
      <c r="D8059" s="4" t="s">
        <v>21</v>
      </c>
    </row>
    <row r="8060" spans="1:4" x14ac:dyDescent="0.35">
      <c r="A8060">
        <v>18409218</v>
      </c>
      <c r="B8060" s="4" t="s">
        <v>21</v>
      </c>
      <c r="C8060" s="4" t="s">
        <v>20</v>
      </c>
      <c r="D8060" s="4" t="s">
        <v>21</v>
      </c>
    </row>
    <row r="8061" spans="1:4" x14ac:dyDescent="0.35">
      <c r="A8061">
        <v>18409224</v>
      </c>
      <c r="B8061" s="4" t="s">
        <v>21</v>
      </c>
      <c r="C8061" s="4" t="s">
        <v>21</v>
      </c>
      <c r="D8061" s="4" t="s">
        <v>21</v>
      </c>
    </row>
    <row r="8062" spans="1:4" x14ac:dyDescent="0.35">
      <c r="A8062">
        <v>18409725</v>
      </c>
      <c r="B8062" s="4" t="s">
        <v>21</v>
      </c>
      <c r="C8062" s="4" t="s">
        <v>21</v>
      </c>
      <c r="D8062" s="4" t="s">
        <v>21</v>
      </c>
    </row>
    <row r="8063" spans="1:4" x14ac:dyDescent="0.35">
      <c r="A8063">
        <v>18409730</v>
      </c>
      <c r="B8063" s="4" t="s">
        <v>21</v>
      </c>
      <c r="C8063" s="4" t="s">
        <v>21</v>
      </c>
      <c r="D8063" s="4" t="s">
        <v>21</v>
      </c>
    </row>
    <row r="8064" spans="1:4" x14ac:dyDescent="0.35">
      <c r="A8064">
        <v>18410302</v>
      </c>
      <c r="B8064" s="4" t="s">
        <v>21</v>
      </c>
      <c r="C8064" s="4" t="s">
        <v>21</v>
      </c>
      <c r="D8064" s="4" t="s">
        <v>21</v>
      </c>
    </row>
    <row r="8065" spans="1:4" x14ac:dyDescent="0.35">
      <c r="A8065">
        <v>18410370</v>
      </c>
      <c r="B8065" s="4" t="s">
        <v>21</v>
      </c>
      <c r="C8065" s="4" t="s">
        <v>21</v>
      </c>
      <c r="D8065" s="4" t="s">
        <v>21</v>
      </c>
    </row>
    <row r="8066" spans="1:4" x14ac:dyDescent="0.35">
      <c r="A8066">
        <v>18410380</v>
      </c>
      <c r="B8066" s="4" t="s">
        <v>21</v>
      </c>
      <c r="C8066" s="4" t="s">
        <v>21</v>
      </c>
      <c r="D8066" s="4" t="s">
        <v>21</v>
      </c>
    </row>
    <row r="8067" spans="1:4" x14ac:dyDescent="0.35">
      <c r="A8067">
        <v>18410770</v>
      </c>
      <c r="B8067" s="4" t="s">
        <v>21</v>
      </c>
      <c r="C8067" s="4" t="s">
        <v>21</v>
      </c>
      <c r="D8067" s="4" t="s">
        <v>21</v>
      </c>
    </row>
    <row r="8068" spans="1:4" x14ac:dyDescent="0.35">
      <c r="A8068">
        <v>18410832</v>
      </c>
      <c r="B8068" s="4" t="s">
        <v>21</v>
      </c>
      <c r="C8068" s="4" t="s">
        <v>21</v>
      </c>
      <c r="D8068" s="4" t="s">
        <v>21</v>
      </c>
    </row>
    <row r="8069" spans="1:4" x14ac:dyDescent="0.35">
      <c r="A8069">
        <v>18411585</v>
      </c>
      <c r="B8069" s="4" t="s">
        <v>21</v>
      </c>
      <c r="C8069" s="4" t="s">
        <v>20</v>
      </c>
      <c r="D8069" s="4" t="s">
        <v>21</v>
      </c>
    </row>
    <row r="8070" spans="1:4" x14ac:dyDescent="0.35">
      <c r="A8070">
        <v>18411599</v>
      </c>
      <c r="B8070" s="4" t="s">
        <v>21</v>
      </c>
      <c r="C8070" s="4" t="s">
        <v>21</v>
      </c>
      <c r="D8070" s="4" t="s">
        <v>21</v>
      </c>
    </row>
    <row r="8071" spans="1:4" x14ac:dyDescent="0.35">
      <c r="A8071">
        <v>18411846</v>
      </c>
      <c r="B8071" s="4" t="s">
        <v>21</v>
      </c>
      <c r="C8071" s="4" t="s">
        <v>20</v>
      </c>
      <c r="D8071" s="4" t="s">
        <v>21</v>
      </c>
    </row>
    <row r="8072" spans="1:4" x14ac:dyDescent="0.35">
      <c r="A8072">
        <v>18412603</v>
      </c>
      <c r="B8072" s="4" t="s">
        <v>21</v>
      </c>
      <c r="C8072" s="4" t="s">
        <v>20</v>
      </c>
      <c r="D8072" s="4" t="s">
        <v>21</v>
      </c>
    </row>
    <row r="8073" spans="1:4" x14ac:dyDescent="0.35">
      <c r="A8073">
        <v>18412860</v>
      </c>
      <c r="B8073" s="4" t="s">
        <v>21</v>
      </c>
      <c r="C8073" s="4" t="s">
        <v>20</v>
      </c>
      <c r="D8073" s="4" t="s">
        <v>21</v>
      </c>
    </row>
    <row r="8074" spans="1:4" x14ac:dyDescent="0.35">
      <c r="A8074">
        <v>18412866</v>
      </c>
      <c r="B8074" s="4" t="s">
        <v>21</v>
      </c>
      <c r="C8074" s="4" t="s">
        <v>20</v>
      </c>
      <c r="D8074" s="4" t="s">
        <v>21</v>
      </c>
    </row>
    <row r="8075" spans="1:4" x14ac:dyDescent="0.35">
      <c r="A8075">
        <v>18412868</v>
      </c>
      <c r="B8075" s="4" t="s">
        <v>21</v>
      </c>
      <c r="C8075" s="4" t="s">
        <v>21</v>
      </c>
      <c r="D8075" s="4" t="s">
        <v>21</v>
      </c>
    </row>
    <row r="8076" spans="1:4" x14ac:dyDescent="0.35">
      <c r="A8076">
        <v>18412870</v>
      </c>
      <c r="B8076" s="4" t="s">
        <v>21</v>
      </c>
      <c r="C8076" s="4" t="s">
        <v>20</v>
      </c>
      <c r="D8076" s="4" t="s">
        <v>21</v>
      </c>
    </row>
    <row r="8077" spans="1:4" x14ac:dyDescent="0.35">
      <c r="A8077">
        <v>18412874</v>
      </c>
      <c r="B8077" s="4" t="s">
        <v>21</v>
      </c>
      <c r="C8077" s="4" t="s">
        <v>20</v>
      </c>
      <c r="D8077" s="4" t="s">
        <v>21</v>
      </c>
    </row>
    <row r="8078" spans="1:4" x14ac:dyDescent="0.35">
      <c r="A8078">
        <v>18412876</v>
      </c>
      <c r="B8078" s="4" t="s">
        <v>21</v>
      </c>
      <c r="C8078" s="4" t="s">
        <v>20</v>
      </c>
      <c r="D8078" s="4" t="s">
        <v>21</v>
      </c>
    </row>
    <row r="8079" spans="1:4" x14ac:dyDescent="0.35">
      <c r="A8079">
        <v>18412878</v>
      </c>
      <c r="B8079" s="4" t="s">
        <v>21</v>
      </c>
      <c r="C8079" s="4" t="s">
        <v>20</v>
      </c>
      <c r="D8079" s="4" t="s">
        <v>21</v>
      </c>
    </row>
    <row r="8080" spans="1:4" x14ac:dyDescent="0.35">
      <c r="A8080">
        <v>18412880</v>
      </c>
      <c r="B8080" s="4" t="s">
        <v>20</v>
      </c>
      <c r="C8080" s="4" t="s">
        <v>21</v>
      </c>
      <c r="D8080" s="4" t="s">
        <v>21</v>
      </c>
    </row>
    <row r="8081" spans="1:4" x14ac:dyDescent="0.35">
      <c r="A8081">
        <v>18412886</v>
      </c>
      <c r="B8081" s="4" t="s">
        <v>21</v>
      </c>
      <c r="C8081" s="4" t="s">
        <v>20</v>
      </c>
      <c r="D8081" s="4" t="s">
        <v>21</v>
      </c>
    </row>
    <row r="8082" spans="1:4" x14ac:dyDescent="0.35">
      <c r="A8082">
        <v>18412887</v>
      </c>
      <c r="B8082" s="4" t="s">
        <v>21</v>
      </c>
      <c r="C8082" s="4" t="s">
        <v>20</v>
      </c>
      <c r="D8082" s="4" t="s">
        <v>21</v>
      </c>
    </row>
    <row r="8083" spans="1:4" x14ac:dyDescent="0.35">
      <c r="A8083">
        <v>18412888</v>
      </c>
      <c r="B8083" s="4" t="s">
        <v>20</v>
      </c>
      <c r="C8083" s="4" t="s">
        <v>21</v>
      </c>
      <c r="D8083" s="4" t="s">
        <v>21</v>
      </c>
    </row>
    <row r="8084" spans="1:4" x14ac:dyDescent="0.35">
      <c r="A8084">
        <v>18412894</v>
      </c>
      <c r="B8084" s="4" t="s">
        <v>21</v>
      </c>
      <c r="C8084" s="4" t="s">
        <v>21</v>
      </c>
      <c r="D8084" s="4" t="s">
        <v>21</v>
      </c>
    </row>
    <row r="8085" spans="1:4" x14ac:dyDescent="0.35">
      <c r="A8085">
        <v>18412897</v>
      </c>
      <c r="B8085" s="4" t="s">
        <v>21</v>
      </c>
      <c r="C8085" s="4" t="s">
        <v>20</v>
      </c>
      <c r="D8085" s="4" t="s">
        <v>21</v>
      </c>
    </row>
    <row r="8086" spans="1:4" x14ac:dyDescent="0.35">
      <c r="A8086">
        <v>18412898</v>
      </c>
      <c r="B8086" s="4" t="s">
        <v>21</v>
      </c>
      <c r="C8086" s="4" t="s">
        <v>21</v>
      </c>
      <c r="D8086" s="4" t="s">
        <v>21</v>
      </c>
    </row>
    <row r="8087" spans="1:4" x14ac:dyDescent="0.35">
      <c r="A8087">
        <v>18412904</v>
      </c>
      <c r="B8087" s="4" t="s">
        <v>21</v>
      </c>
      <c r="C8087" s="4" t="s">
        <v>20</v>
      </c>
      <c r="D8087" s="4" t="s">
        <v>21</v>
      </c>
    </row>
    <row r="8088" spans="1:4" x14ac:dyDescent="0.35">
      <c r="A8088">
        <v>18412952</v>
      </c>
      <c r="B8088" s="4" t="s">
        <v>21</v>
      </c>
      <c r="C8088" s="4" t="s">
        <v>20</v>
      </c>
      <c r="D8088" s="4" t="s">
        <v>21</v>
      </c>
    </row>
    <row r="8089" spans="1:4" x14ac:dyDescent="0.35">
      <c r="A8089">
        <v>18413250</v>
      </c>
      <c r="B8089" s="4" t="s">
        <v>20</v>
      </c>
      <c r="C8089" s="4" t="s">
        <v>21</v>
      </c>
      <c r="D8089" s="4" t="s">
        <v>21</v>
      </c>
    </row>
    <row r="8090" spans="1:4" x14ac:dyDescent="0.35">
      <c r="A8090">
        <v>18413811</v>
      </c>
      <c r="B8090" s="4" t="s">
        <v>21</v>
      </c>
      <c r="C8090" s="4" t="s">
        <v>21</v>
      </c>
      <c r="D8090" s="4" t="s">
        <v>21</v>
      </c>
    </row>
    <row r="8091" spans="1:4" x14ac:dyDescent="0.35">
      <c r="A8091">
        <v>18413814</v>
      </c>
      <c r="B8091" s="4" t="s">
        <v>21</v>
      </c>
      <c r="C8091" s="4" t="s">
        <v>21</v>
      </c>
      <c r="D8091" s="4" t="s">
        <v>21</v>
      </c>
    </row>
    <row r="8092" spans="1:4" x14ac:dyDescent="0.35">
      <c r="A8092">
        <v>18414465</v>
      </c>
      <c r="B8092" s="4" t="s">
        <v>21</v>
      </c>
      <c r="C8092" s="4" t="s">
        <v>21</v>
      </c>
      <c r="D8092" s="4" t="s">
        <v>21</v>
      </c>
    </row>
    <row r="8093" spans="1:4" x14ac:dyDescent="0.35">
      <c r="A8093">
        <v>18414467</v>
      </c>
      <c r="B8093" s="4" t="s">
        <v>21</v>
      </c>
      <c r="C8093" s="4" t="s">
        <v>21</v>
      </c>
      <c r="D8093" s="4" t="s">
        <v>21</v>
      </c>
    </row>
    <row r="8094" spans="1:4" x14ac:dyDescent="0.35">
      <c r="A8094">
        <v>18414468</v>
      </c>
      <c r="B8094" s="4" t="s">
        <v>21</v>
      </c>
      <c r="C8094" s="4" t="s">
        <v>20</v>
      </c>
      <c r="D8094" s="4" t="s">
        <v>20</v>
      </c>
    </row>
    <row r="8095" spans="1:4" x14ac:dyDescent="0.35">
      <c r="A8095">
        <v>18414469</v>
      </c>
      <c r="B8095" s="4" t="s">
        <v>21</v>
      </c>
      <c r="C8095" s="4" t="s">
        <v>21</v>
      </c>
      <c r="D8095" s="4" t="s">
        <v>21</v>
      </c>
    </row>
    <row r="8096" spans="1:4" x14ac:dyDescent="0.35">
      <c r="A8096">
        <v>18414470</v>
      </c>
      <c r="B8096" s="4" t="s">
        <v>21</v>
      </c>
      <c r="C8096" s="4" t="s">
        <v>20</v>
      </c>
      <c r="D8096" s="4" t="s">
        <v>21</v>
      </c>
    </row>
    <row r="8097" spans="1:4" x14ac:dyDescent="0.35">
      <c r="A8097">
        <v>18414475</v>
      </c>
      <c r="B8097" s="4" t="s">
        <v>21</v>
      </c>
      <c r="C8097" s="4" t="s">
        <v>20</v>
      </c>
      <c r="D8097" s="4" t="s">
        <v>21</v>
      </c>
    </row>
    <row r="8098" spans="1:4" x14ac:dyDescent="0.35">
      <c r="A8098">
        <v>18414477</v>
      </c>
      <c r="B8098" s="4" t="s">
        <v>21</v>
      </c>
      <c r="C8098" s="4" t="s">
        <v>20</v>
      </c>
      <c r="D8098" s="4" t="s">
        <v>21</v>
      </c>
    </row>
    <row r="8099" spans="1:4" x14ac:dyDescent="0.35">
      <c r="A8099">
        <v>18414479</v>
      </c>
      <c r="B8099" s="4" t="s">
        <v>21</v>
      </c>
      <c r="C8099" s="4" t="s">
        <v>20</v>
      </c>
      <c r="D8099" s="4" t="s">
        <v>21</v>
      </c>
    </row>
    <row r="8100" spans="1:4" x14ac:dyDescent="0.35">
      <c r="A8100">
        <v>18414481</v>
      </c>
      <c r="B8100" s="4" t="s">
        <v>21</v>
      </c>
      <c r="C8100" s="4" t="s">
        <v>20</v>
      </c>
      <c r="D8100" s="4" t="s">
        <v>21</v>
      </c>
    </row>
    <row r="8101" spans="1:4" x14ac:dyDescent="0.35">
      <c r="A8101">
        <v>18414487</v>
      </c>
      <c r="B8101" s="4" t="s">
        <v>21</v>
      </c>
      <c r="C8101" s="4" t="s">
        <v>20</v>
      </c>
      <c r="D8101" s="4" t="s">
        <v>21</v>
      </c>
    </row>
    <row r="8102" spans="1:4" x14ac:dyDescent="0.35">
      <c r="A8102">
        <v>18414494</v>
      </c>
      <c r="B8102" s="4" t="s">
        <v>21</v>
      </c>
      <c r="C8102" s="4" t="s">
        <v>21</v>
      </c>
      <c r="D8102" s="4" t="s">
        <v>21</v>
      </c>
    </row>
    <row r="8103" spans="1:4" x14ac:dyDescent="0.35">
      <c r="A8103">
        <v>18414495</v>
      </c>
      <c r="B8103" s="4" t="s">
        <v>21</v>
      </c>
      <c r="C8103" s="4" t="s">
        <v>20</v>
      </c>
      <c r="D8103" s="4" t="s">
        <v>21</v>
      </c>
    </row>
    <row r="8104" spans="1:4" x14ac:dyDescent="0.35">
      <c r="A8104">
        <v>18414496</v>
      </c>
      <c r="B8104" s="4" t="s">
        <v>21</v>
      </c>
      <c r="C8104" s="4" t="s">
        <v>21</v>
      </c>
      <c r="D8104" s="4" t="s">
        <v>21</v>
      </c>
    </row>
    <row r="8105" spans="1:4" x14ac:dyDescent="0.35">
      <c r="A8105">
        <v>18414497</v>
      </c>
      <c r="B8105" s="4" t="s">
        <v>21</v>
      </c>
      <c r="C8105" s="4" t="s">
        <v>21</v>
      </c>
      <c r="D8105" s="4" t="s">
        <v>21</v>
      </c>
    </row>
    <row r="8106" spans="1:4" x14ac:dyDescent="0.35">
      <c r="A8106">
        <v>18414499</v>
      </c>
      <c r="B8106" s="4" t="s">
        <v>20</v>
      </c>
      <c r="C8106" s="4" t="s">
        <v>21</v>
      </c>
      <c r="D8106" s="4" t="s">
        <v>21</v>
      </c>
    </row>
    <row r="8107" spans="1:4" x14ac:dyDescent="0.35">
      <c r="A8107">
        <v>18414500</v>
      </c>
      <c r="B8107" s="4" t="s">
        <v>21</v>
      </c>
      <c r="C8107" s="4" t="s">
        <v>21</v>
      </c>
      <c r="D8107" s="4" t="s">
        <v>21</v>
      </c>
    </row>
    <row r="8108" spans="1:4" x14ac:dyDescent="0.35">
      <c r="A8108">
        <v>18414502</v>
      </c>
      <c r="B8108" s="4" t="s">
        <v>21</v>
      </c>
      <c r="C8108" s="4" t="s">
        <v>21</v>
      </c>
      <c r="D8108" s="4" t="s">
        <v>21</v>
      </c>
    </row>
    <row r="8109" spans="1:4" x14ac:dyDescent="0.35">
      <c r="A8109">
        <v>18414503</v>
      </c>
      <c r="B8109" s="4" t="s">
        <v>21</v>
      </c>
      <c r="C8109" s="4" t="s">
        <v>21</v>
      </c>
      <c r="D8109" s="4" t="s">
        <v>21</v>
      </c>
    </row>
    <row r="8110" spans="1:4" x14ac:dyDescent="0.35">
      <c r="A8110">
        <v>18414506</v>
      </c>
      <c r="B8110" s="4" t="s">
        <v>21</v>
      </c>
      <c r="C8110" s="4" t="s">
        <v>21</v>
      </c>
      <c r="D8110" s="4" t="s">
        <v>21</v>
      </c>
    </row>
    <row r="8111" spans="1:4" x14ac:dyDescent="0.35">
      <c r="A8111">
        <v>18414508</v>
      </c>
      <c r="B8111" s="4" t="s">
        <v>21</v>
      </c>
      <c r="C8111" s="4" t="s">
        <v>21</v>
      </c>
      <c r="D8111" s="4" t="s">
        <v>21</v>
      </c>
    </row>
    <row r="8112" spans="1:4" x14ac:dyDescent="0.35">
      <c r="A8112">
        <v>18414511</v>
      </c>
      <c r="B8112" s="4" t="s">
        <v>21</v>
      </c>
      <c r="C8112" s="4" t="s">
        <v>21</v>
      </c>
      <c r="D8112" s="4" t="s">
        <v>21</v>
      </c>
    </row>
    <row r="8113" spans="1:4" x14ac:dyDescent="0.35">
      <c r="A8113">
        <v>18415338</v>
      </c>
      <c r="B8113" s="4" t="s">
        <v>21</v>
      </c>
      <c r="C8113" s="4" t="s">
        <v>21</v>
      </c>
      <c r="D8113" s="4" t="s">
        <v>21</v>
      </c>
    </row>
    <row r="8114" spans="1:4" x14ac:dyDescent="0.35">
      <c r="A8114">
        <v>18415339</v>
      </c>
      <c r="B8114" s="4" t="s">
        <v>21</v>
      </c>
      <c r="C8114" s="4" t="s">
        <v>21</v>
      </c>
      <c r="D8114" s="4" t="s">
        <v>21</v>
      </c>
    </row>
    <row r="8115" spans="1:4" x14ac:dyDescent="0.35">
      <c r="A8115">
        <v>18415343</v>
      </c>
      <c r="B8115" s="4" t="s">
        <v>21</v>
      </c>
      <c r="C8115" s="4" t="s">
        <v>20</v>
      </c>
      <c r="D8115" s="4" t="s">
        <v>21</v>
      </c>
    </row>
    <row r="8116" spans="1:4" x14ac:dyDescent="0.35">
      <c r="A8116">
        <v>18415346</v>
      </c>
      <c r="B8116" s="4" t="s">
        <v>20</v>
      </c>
      <c r="C8116" s="4" t="s">
        <v>21</v>
      </c>
      <c r="D8116" s="4" t="s">
        <v>21</v>
      </c>
    </row>
    <row r="8117" spans="1:4" x14ac:dyDescent="0.35">
      <c r="A8117">
        <v>18415352</v>
      </c>
      <c r="B8117" s="4" t="s">
        <v>21</v>
      </c>
      <c r="C8117" s="4" t="s">
        <v>21</v>
      </c>
      <c r="D8117" s="4" t="s">
        <v>21</v>
      </c>
    </row>
    <row r="8118" spans="1:4" x14ac:dyDescent="0.35">
      <c r="A8118">
        <v>18415355</v>
      </c>
      <c r="B8118" s="4" t="s">
        <v>21</v>
      </c>
      <c r="C8118" s="4" t="s">
        <v>20</v>
      </c>
      <c r="D8118" s="4" t="s">
        <v>21</v>
      </c>
    </row>
    <row r="8119" spans="1:4" x14ac:dyDescent="0.35">
      <c r="A8119">
        <v>18415357</v>
      </c>
      <c r="B8119" s="4" t="s">
        <v>21</v>
      </c>
      <c r="C8119" s="4" t="s">
        <v>20</v>
      </c>
      <c r="D8119" s="4" t="s">
        <v>21</v>
      </c>
    </row>
    <row r="8120" spans="1:4" x14ac:dyDescent="0.35">
      <c r="A8120">
        <v>18415359</v>
      </c>
      <c r="B8120" s="4" t="s">
        <v>21</v>
      </c>
      <c r="C8120" s="4" t="s">
        <v>20</v>
      </c>
      <c r="D8120" s="4" t="s">
        <v>21</v>
      </c>
    </row>
    <row r="8121" spans="1:4" x14ac:dyDescent="0.35">
      <c r="A8121">
        <v>18415363</v>
      </c>
      <c r="B8121" s="4" t="s">
        <v>21</v>
      </c>
      <c r="C8121" s="4" t="s">
        <v>21</v>
      </c>
      <c r="D8121" s="4" t="s">
        <v>21</v>
      </c>
    </row>
    <row r="8122" spans="1:4" x14ac:dyDescent="0.35">
      <c r="A8122">
        <v>18415367</v>
      </c>
      <c r="B8122" s="4" t="s">
        <v>21</v>
      </c>
      <c r="C8122" s="4" t="s">
        <v>20</v>
      </c>
      <c r="D8122" s="4" t="s">
        <v>21</v>
      </c>
    </row>
    <row r="8123" spans="1:4" x14ac:dyDescent="0.35">
      <c r="A8123">
        <v>18415370</v>
      </c>
      <c r="B8123" s="4" t="s">
        <v>21</v>
      </c>
      <c r="C8123" s="4" t="s">
        <v>21</v>
      </c>
      <c r="D8123" s="4" t="s">
        <v>21</v>
      </c>
    </row>
    <row r="8124" spans="1:4" x14ac:dyDescent="0.35">
      <c r="A8124">
        <v>18415376</v>
      </c>
      <c r="B8124" s="4" t="s">
        <v>21</v>
      </c>
      <c r="C8124" s="4" t="s">
        <v>20</v>
      </c>
      <c r="D8124" s="4" t="s">
        <v>21</v>
      </c>
    </row>
    <row r="8125" spans="1:4" x14ac:dyDescent="0.35">
      <c r="A8125">
        <v>18415377</v>
      </c>
      <c r="B8125" s="4" t="s">
        <v>21</v>
      </c>
      <c r="C8125" s="4" t="s">
        <v>21</v>
      </c>
      <c r="D8125" s="4" t="s">
        <v>21</v>
      </c>
    </row>
    <row r="8126" spans="1:4" x14ac:dyDescent="0.35">
      <c r="A8126">
        <v>18415381</v>
      </c>
      <c r="B8126" s="4" t="s">
        <v>21</v>
      </c>
      <c r="C8126" s="4" t="s">
        <v>21</v>
      </c>
      <c r="D8126" s="4" t="s">
        <v>21</v>
      </c>
    </row>
    <row r="8127" spans="1:4" x14ac:dyDescent="0.35">
      <c r="A8127">
        <v>18415385</v>
      </c>
      <c r="B8127" s="4" t="s">
        <v>20</v>
      </c>
      <c r="C8127" s="4" t="s">
        <v>21</v>
      </c>
      <c r="D8127" s="4" t="s">
        <v>21</v>
      </c>
    </row>
    <row r="8128" spans="1:4" x14ac:dyDescent="0.35">
      <c r="A8128">
        <v>18415386</v>
      </c>
      <c r="B8128" s="4" t="s">
        <v>21</v>
      </c>
      <c r="C8128" s="4" t="s">
        <v>21</v>
      </c>
      <c r="D8128" s="4" t="s">
        <v>21</v>
      </c>
    </row>
    <row r="8129" spans="1:4" x14ac:dyDescent="0.35">
      <c r="A8129">
        <v>18415387</v>
      </c>
      <c r="B8129" s="4" t="s">
        <v>20</v>
      </c>
      <c r="C8129" s="4" t="s">
        <v>21</v>
      </c>
      <c r="D8129" s="4" t="s">
        <v>21</v>
      </c>
    </row>
    <row r="8130" spans="1:4" x14ac:dyDescent="0.35">
      <c r="A8130">
        <v>18415664</v>
      </c>
      <c r="B8130" s="4" t="s">
        <v>21</v>
      </c>
      <c r="C8130" s="4" t="s">
        <v>21</v>
      </c>
      <c r="D8130" s="4" t="s">
        <v>21</v>
      </c>
    </row>
    <row r="8131" spans="1:4" x14ac:dyDescent="0.35">
      <c r="A8131">
        <v>18415977</v>
      </c>
      <c r="B8131" s="4" t="s">
        <v>21</v>
      </c>
      <c r="C8131" s="4" t="s">
        <v>21</v>
      </c>
      <c r="D8131" s="4" t="s">
        <v>21</v>
      </c>
    </row>
    <row r="8132" spans="1:4" x14ac:dyDescent="0.35">
      <c r="A8132">
        <v>18416310</v>
      </c>
      <c r="B8132" s="4" t="s">
        <v>21</v>
      </c>
      <c r="C8132" s="4" t="s">
        <v>20</v>
      </c>
      <c r="D8132" s="4" t="s">
        <v>21</v>
      </c>
    </row>
    <row r="8133" spans="1:4" x14ac:dyDescent="0.35">
      <c r="A8133">
        <v>18416369</v>
      </c>
      <c r="B8133" s="4" t="s">
        <v>21</v>
      </c>
      <c r="C8133" s="4" t="s">
        <v>21</v>
      </c>
      <c r="D8133" s="4" t="s">
        <v>21</v>
      </c>
    </row>
    <row r="8134" spans="1:4" x14ac:dyDescent="0.35">
      <c r="A8134">
        <v>18416632</v>
      </c>
      <c r="B8134" s="4" t="s">
        <v>21</v>
      </c>
      <c r="C8134" s="4" t="s">
        <v>21</v>
      </c>
      <c r="D8134" s="4" t="s">
        <v>21</v>
      </c>
    </row>
    <row r="8135" spans="1:4" x14ac:dyDescent="0.35">
      <c r="A8135">
        <v>18416741</v>
      </c>
      <c r="B8135" s="4" t="s">
        <v>21</v>
      </c>
      <c r="C8135" s="4" t="s">
        <v>21</v>
      </c>
      <c r="D8135" s="4" t="s">
        <v>21</v>
      </c>
    </row>
    <row r="8136" spans="1:4" x14ac:dyDescent="0.35">
      <c r="A8136">
        <v>18416747</v>
      </c>
      <c r="B8136" s="4" t="s">
        <v>21</v>
      </c>
      <c r="C8136" s="4" t="s">
        <v>21</v>
      </c>
      <c r="D8136" s="4" t="s">
        <v>21</v>
      </c>
    </row>
    <row r="8137" spans="1:4" x14ac:dyDescent="0.35">
      <c r="A8137">
        <v>18416753</v>
      </c>
      <c r="B8137" s="4" t="s">
        <v>21</v>
      </c>
      <c r="C8137" s="4" t="s">
        <v>21</v>
      </c>
      <c r="D8137" s="4" t="s">
        <v>21</v>
      </c>
    </row>
    <row r="8138" spans="1:4" x14ac:dyDescent="0.35">
      <c r="A8138">
        <v>18416829</v>
      </c>
      <c r="B8138" s="4" t="s">
        <v>21</v>
      </c>
      <c r="C8138" s="4" t="s">
        <v>21</v>
      </c>
      <c r="D8138" s="4" t="s">
        <v>21</v>
      </c>
    </row>
    <row r="8139" spans="1:4" x14ac:dyDescent="0.35">
      <c r="A8139">
        <v>18416830</v>
      </c>
      <c r="B8139" s="4" t="s">
        <v>21</v>
      </c>
      <c r="C8139" s="4" t="s">
        <v>21</v>
      </c>
      <c r="D8139" s="4" t="s">
        <v>21</v>
      </c>
    </row>
    <row r="8140" spans="1:4" x14ac:dyDescent="0.35">
      <c r="A8140">
        <v>18416831</v>
      </c>
      <c r="B8140" s="4" t="s">
        <v>21</v>
      </c>
      <c r="C8140" s="4" t="s">
        <v>21</v>
      </c>
      <c r="D8140" s="4" t="s">
        <v>21</v>
      </c>
    </row>
    <row r="8141" spans="1:4" x14ac:dyDescent="0.35">
      <c r="A8141">
        <v>18416840</v>
      </c>
      <c r="B8141" s="4" t="s">
        <v>21</v>
      </c>
      <c r="C8141" s="4" t="s">
        <v>20</v>
      </c>
      <c r="D8141" s="4" t="s">
        <v>21</v>
      </c>
    </row>
    <row r="8142" spans="1:4" x14ac:dyDescent="0.35">
      <c r="A8142">
        <v>18416842</v>
      </c>
      <c r="B8142" s="4" t="s">
        <v>21</v>
      </c>
      <c r="C8142" s="4" t="s">
        <v>21</v>
      </c>
      <c r="D8142" s="4" t="s">
        <v>21</v>
      </c>
    </row>
    <row r="8143" spans="1:4" x14ac:dyDescent="0.35">
      <c r="A8143">
        <v>18416845</v>
      </c>
      <c r="B8143" s="4" t="s">
        <v>21</v>
      </c>
      <c r="C8143" s="4" t="s">
        <v>21</v>
      </c>
      <c r="D8143" s="4" t="s">
        <v>21</v>
      </c>
    </row>
    <row r="8144" spans="1:4" x14ac:dyDescent="0.35">
      <c r="A8144">
        <v>18416856</v>
      </c>
      <c r="B8144" s="4" t="s">
        <v>21</v>
      </c>
      <c r="C8144" s="4" t="s">
        <v>20</v>
      </c>
      <c r="D8144" s="4" t="s">
        <v>21</v>
      </c>
    </row>
    <row r="8145" spans="1:4" x14ac:dyDescent="0.35">
      <c r="A8145">
        <v>18416859</v>
      </c>
      <c r="B8145" s="4" t="s">
        <v>21</v>
      </c>
      <c r="C8145" s="4" t="s">
        <v>21</v>
      </c>
      <c r="D8145" s="4" t="s">
        <v>21</v>
      </c>
    </row>
    <row r="8146" spans="1:4" x14ac:dyDescent="0.35">
      <c r="A8146">
        <v>18416860</v>
      </c>
      <c r="B8146" s="4" t="s">
        <v>21</v>
      </c>
      <c r="C8146" s="4" t="s">
        <v>21</v>
      </c>
      <c r="D8146" s="4" t="s">
        <v>21</v>
      </c>
    </row>
    <row r="8147" spans="1:4" x14ac:dyDescent="0.35">
      <c r="A8147">
        <v>18416867</v>
      </c>
      <c r="B8147" s="4" t="s">
        <v>21</v>
      </c>
      <c r="C8147" s="4" t="s">
        <v>21</v>
      </c>
      <c r="D8147" s="4" t="s">
        <v>21</v>
      </c>
    </row>
    <row r="8148" spans="1:4" x14ac:dyDescent="0.35">
      <c r="A8148">
        <v>18416877</v>
      </c>
      <c r="B8148" s="4" t="s">
        <v>21</v>
      </c>
      <c r="C8148" s="4" t="s">
        <v>20</v>
      </c>
      <c r="D8148" s="4" t="s">
        <v>21</v>
      </c>
    </row>
    <row r="8149" spans="1:4" x14ac:dyDescent="0.35">
      <c r="A8149">
        <v>18417487</v>
      </c>
      <c r="B8149" s="4" t="s">
        <v>21</v>
      </c>
      <c r="C8149" s="4" t="s">
        <v>21</v>
      </c>
      <c r="D8149" s="4" t="s">
        <v>21</v>
      </c>
    </row>
    <row r="8150" spans="1:4" x14ac:dyDescent="0.35">
      <c r="A8150">
        <v>18417576</v>
      </c>
      <c r="B8150" s="4" t="s">
        <v>21</v>
      </c>
      <c r="C8150" s="4" t="s">
        <v>21</v>
      </c>
      <c r="D8150" s="4" t="s">
        <v>21</v>
      </c>
    </row>
    <row r="8151" spans="1:4" x14ac:dyDescent="0.35">
      <c r="A8151">
        <v>18417624</v>
      </c>
      <c r="B8151" s="4" t="s">
        <v>20</v>
      </c>
      <c r="C8151" s="4" t="s">
        <v>21</v>
      </c>
      <c r="D8151" s="4" t="s">
        <v>21</v>
      </c>
    </row>
    <row r="8152" spans="1:4" x14ac:dyDescent="0.35">
      <c r="A8152">
        <v>18418205</v>
      </c>
      <c r="B8152" s="4" t="s">
        <v>21</v>
      </c>
      <c r="C8152" s="4" t="s">
        <v>21</v>
      </c>
      <c r="D8152" s="4" t="s">
        <v>21</v>
      </c>
    </row>
    <row r="8153" spans="1:4" x14ac:dyDescent="0.35">
      <c r="A8153">
        <v>18418209</v>
      </c>
      <c r="B8153" s="4" t="s">
        <v>21</v>
      </c>
      <c r="C8153" s="4" t="s">
        <v>20</v>
      </c>
      <c r="D8153" s="4" t="s">
        <v>21</v>
      </c>
    </row>
    <row r="8154" spans="1:4" x14ac:dyDescent="0.35">
      <c r="A8154">
        <v>18418229</v>
      </c>
      <c r="B8154" s="4" t="s">
        <v>21</v>
      </c>
      <c r="C8154" s="4" t="s">
        <v>21</v>
      </c>
      <c r="D8154" s="4" t="s">
        <v>21</v>
      </c>
    </row>
    <row r="8155" spans="1:4" x14ac:dyDescent="0.35">
      <c r="A8155">
        <v>18418232</v>
      </c>
      <c r="B8155" s="4" t="s">
        <v>21</v>
      </c>
      <c r="C8155" s="4" t="s">
        <v>21</v>
      </c>
      <c r="D8155" s="4" t="s">
        <v>21</v>
      </c>
    </row>
    <row r="8156" spans="1:4" x14ac:dyDescent="0.35">
      <c r="A8156">
        <v>18418234</v>
      </c>
      <c r="B8156" s="4" t="s">
        <v>21</v>
      </c>
      <c r="C8156" s="4" t="s">
        <v>21</v>
      </c>
      <c r="D8156" s="4" t="s">
        <v>21</v>
      </c>
    </row>
    <row r="8157" spans="1:4" x14ac:dyDescent="0.35">
      <c r="A8157">
        <v>18418237</v>
      </c>
      <c r="B8157" s="4" t="s">
        <v>20</v>
      </c>
      <c r="C8157" s="4" t="s">
        <v>21</v>
      </c>
      <c r="D8157" s="4" t="s">
        <v>21</v>
      </c>
    </row>
    <row r="8158" spans="1:4" x14ac:dyDescent="0.35">
      <c r="A8158">
        <v>18418239</v>
      </c>
      <c r="B8158" s="4" t="s">
        <v>21</v>
      </c>
      <c r="C8158" s="4" t="s">
        <v>20</v>
      </c>
      <c r="D8158" s="4" t="s">
        <v>21</v>
      </c>
    </row>
    <row r="8159" spans="1:4" x14ac:dyDescent="0.35">
      <c r="A8159">
        <v>18418240</v>
      </c>
      <c r="B8159" s="4" t="s">
        <v>21</v>
      </c>
      <c r="C8159" s="4" t="s">
        <v>21</v>
      </c>
      <c r="D8159" s="4" t="s">
        <v>21</v>
      </c>
    </row>
    <row r="8160" spans="1:4" x14ac:dyDescent="0.35">
      <c r="A8160">
        <v>18418242</v>
      </c>
      <c r="B8160" s="4" t="s">
        <v>21</v>
      </c>
      <c r="C8160" s="4" t="s">
        <v>21</v>
      </c>
      <c r="D8160" s="4" t="s">
        <v>21</v>
      </c>
    </row>
    <row r="8161" spans="1:4" x14ac:dyDescent="0.35">
      <c r="A8161">
        <v>18418243</v>
      </c>
      <c r="B8161" s="4" t="s">
        <v>21</v>
      </c>
      <c r="C8161" s="4" t="s">
        <v>21</v>
      </c>
      <c r="D8161" s="4" t="s">
        <v>21</v>
      </c>
    </row>
    <row r="8162" spans="1:4" x14ac:dyDescent="0.35">
      <c r="A8162">
        <v>18418247</v>
      </c>
      <c r="B8162" s="4" t="s">
        <v>20</v>
      </c>
      <c r="C8162" s="4" t="s">
        <v>21</v>
      </c>
      <c r="D8162" s="4" t="s">
        <v>21</v>
      </c>
    </row>
    <row r="8163" spans="1:4" x14ac:dyDescent="0.35">
      <c r="A8163">
        <v>18418248</v>
      </c>
      <c r="B8163" s="4" t="s">
        <v>21</v>
      </c>
      <c r="C8163" s="4" t="s">
        <v>21</v>
      </c>
      <c r="D8163" s="4" t="s">
        <v>21</v>
      </c>
    </row>
    <row r="8164" spans="1:4" x14ac:dyDescent="0.35">
      <c r="A8164">
        <v>18418250</v>
      </c>
      <c r="B8164" s="4" t="s">
        <v>20</v>
      </c>
      <c r="C8164" s="4" t="s">
        <v>21</v>
      </c>
      <c r="D8164" s="4" t="s">
        <v>21</v>
      </c>
    </row>
    <row r="8165" spans="1:4" x14ac:dyDescent="0.35">
      <c r="A8165">
        <v>18418252</v>
      </c>
      <c r="B8165" s="4" t="s">
        <v>21</v>
      </c>
      <c r="C8165" s="4" t="s">
        <v>21</v>
      </c>
      <c r="D8165" s="4" t="s">
        <v>21</v>
      </c>
    </row>
    <row r="8166" spans="1:4" x14ac:dyDescent="0.35">
      <c r="A8166">
        <v>18418258</v>
      </c>
      <c r="B8166" s="4" t="s">
        <v>20</v>
      </c>
      <c r="C8166" s="4" t="s">
        <v>21</v>
      </c>
      <c r="D8166" s="4" t="s">
        <v>21</v>
      </c>
    </row>
    <row r="8167" spans="1:4" x14ac:dyDescent="0.35">
      <c r="A8167">
        <v>18418262</v>
      </c>
      <c r="B8167" s="4" t="s">
        <v>21</v>
      </c>
      <c r="C8167" s="4" t="s">
        <v>21</v>
      </c>
      <c r="D8167" s="4" t="s">
        <v>21</v>
      </c>
    </row>
    <row r="8168" spans="1:4" x14ac:dyDescent="0.35">
      <c r="A8168">
        <v>18418263</v>
      </c>
      <c r="B8168" s="4" t="s">
        <v>21</v>
      </c>
      <c r="C8168" s="4" t="s">
        <v>21</v>
      </c>
      <c r="D8168" s="4" t="s">
        <v>21</v>
      </c>
    </row>
    <row r="8169" spans="1:4" x14ac:dyDescent="0.35">
      <c r="A8169">
        <v>18418268</v>
      </c>
      <c r="B8169" s="4" t="s">
        <v>21</v>
      </c>
      <c r="C8169" s="4" t="s">
        <v>21</v>
      </c>
      <c r="D8169" s="4" t="s">
        <v>21</v>
      </c>
    </row>
    <row r="8170" spans="1:4" x14ac:dyDescent="0.35">
      <c r="A8170">
        <v>18418273</v>
      </c>
      <c r="B8170" s="4" t="s">
        <v>21</v>
      </c>
      <c r="C8170" s="4" t="s">
        <v>20</v>
      </c>
      <c r="D8170" s="4" t="s">
        <v>21</v>
      </c>
    </row>
    <row r="8171" spans="1:4" x14ac:dyDescent="0.35">
      <c r="A8171">
        <v>18418274</v>
      </c>
      <c r="B8171" s="4" t="s">
        <v>21</v>
      </c>
      <c r="C8171" s="4" t="s">
        <v>20</v>
      </c>
      <c r="D8171" s="4" t="s">
        <v>21</v>
      </c>
    </row>
    <row r="8172" spans="1:4" x14ac:dyDescent="0.35">
      <c r="A8172">
        <v>18418276</v>
      </c>
      <c r="B8172" s="4" t="s">
        <v>21</v>
      </c>
      <c r="C8172" s="4" t="s">
        <v>21</v>
      </c>
      <c r="D8172" s="4" t="s">
        <v>21</v>
      </c>
    </row>
    <row r="8173" spans="1:4" x14ac:dyDescent="0.35">
      <c r="A8173">
        <v>18418277</v>
      </c>
      <c r="B8173" s="4" t="s">
        <v>21</v>
      </c>
      <c r="C8173" s="4" t="s">
        <v>21</v>
      </c>
      <c r="D8173" s="4" t="s">
        <v>21</v>
      </c>
    </row>
    <row r="8174" spans="1:4" x14ac:dyDescent="0.35">
      <c r="A8174">
        <v>18418278</v>
      </c>
      <c r="B8174" s="4" t="s">
        <v>21</v>
      </c>
      <c r="C8174" s="4" t="s">
        <v>21</v>
      </c>
      <c r="D8174" s="4" t="s">
        <v>21</v>
      </c>
    </row>
    <row r="8175" spans="1:4" x14ac:dyDescent="0.35">
      <c r="A8175">
        <v>18418358</v>
      </c>
      <c r="B8175" s="4" t="s">
        <v>21</v>
      </c>
      <c r="C8175" s="4" t="s">
        <v>21</v>
      </c>
      <c r="D8175" s="4" t="s">
        <v>21</v>
      </c>
    </row>
    <row r="8176" spans="1:4" x14ac:dyDescent="0.35">
      <c r="A8176">
        <v>18418649</v>
      </c>
      <c r="B8176" s="4" t="s">
        <v>21</v>
      </c>
      <c r="C8176" s="4" t="s">
        <v>21</v>
      </c>
      <c r="D8176" s="4" t="s">
        <v>21</v>
      </c>
    </row>
    <row r="8177" spans="1:4" x14ac:dyDescent="0.35">
      <c r="A8177">
        <v>18418730</v>
      </c>
      <c r="B8177" s="4" t="s">
        <v>20</v>
      </c>
      <c r="C8177" s="4" t="s">
        <v>21</v>
      </c>
      <c r="D8177" s="4" t="s">
        <v>21</v>
      </c>
    </row>
    <row r="8178" spans="1:4" x14ac:dyDescent="0.35">
      <c r="A8178">
        <v>18418733</v>
      </c>
      <c r="B8178" s="4" t="s">
        <v>21</v>
      </c>
      <c r="C8178" s="4" t="s">
        <v>21</v>
      </c>
      <c r="D8178" s="4" t="s">
        <v>21</v>
      </c>
    </row>
    <row r="8179" spans="1:4" x14ac:dyDescent="0.35">
      <c r="A8179">
        <v>18419011</v>
      </c>
      <c r="B8179" s="4" t="s">
        <v>21</v>
      </c>
      <c r="C8179" s="4" t="s">
        <v>21</v>
      </c>
      <c r="D8179" s="4" t="s">
        <v>21</v>
      </c>
    </row>
    <row r="8180" spans="1:4" x14ac:dyDescent="0.35">
      <c r="A8180">
        <v>18419113</v>
      </c>
      <c r="B8180" s="4" t="s">
        <v>21</v>
      </c>
      <c r="C8180" s="4" t="s">
        <v>21</v>
      </c>
      <c r="D8180" s="4" t="s">
        <v>21</v>
      </c>
    </row>
    <row r="8181" spans="1:4" x14ac:dyDescent="0.35">
      <c r="A8181">
        <v>18419424</v>
      </c>
      <c r="B8181" s="4" t="s">
        <v>21</v>
      </c>
      <c r="C8181" s="4" t="s">
        <v>21</v>
      </c>
      <c r="D8181" s="4" t="s">
        <v>21</v>
      </c>
    </row>
    <row r="8182" spans="1:4" x14ac:dyDescent="0.35">
      <c r="A8182">
        <v>18419501</v>
      </c>
      <c r="B8182" s="4" t="s">
        <v>21</v>
      </c>
      <c r="C8182" s="4" t="s">
        <v>21</v>
      </c>
      <c r="D8182" s="4" t="s">
        <v>21</v>
      </c>
    </row>
    <row r="8183" spans="1:4" x14ac:dyDescent="0.35">
      <c r="A8183">
        <v>18419649</v>
      </c>
      <c r="B8183" s="4" t="s">
        <v>21</v>
      </c>
      <c r="C8183" s="4" t="s">
        <v>21</v>
      </c>
      <c r="D8183" s="4" t="s">
        <v>21</v>
      </c>
    </row>
    <row r="8184" spans="1:4" x14ac:dyDescent="0.35">
      <c r="A8184">
        <v>18419654</v>
      </c>
      <c r="B8184" s="4" t="s">
        <v>21</v>
      </c>
      <c r="C8184" s="4" t="s">
        <v>21</v>
      </c>
      <c r="D8184" s="4" t="s">
        <v>21</v>
      </c>
    </row>
    <row r="8185" spans="1:4" x14ac:dyDescent="0.35">
      <c r="A8185">
        <v>18419682</v>
      </c>
      <c r="B8185" s="4" t="s">
        <v>21</v>
      </c>
      <c r="C8185" s="4" t="s">
        <v>21</v>
      </c>
      <c r="D8185" s="4" t="s">
        <v>21</v>
      </c>
    </row>
    <row r="8186" spans="1:4" x14ac:dyDescent="0.35">
      <c r="A8186">
        <v>18419871</v>
      </c>
      <c r="B8186" s="4" t="s">
        <v>21</v>
      </c>
      <c r="C8186" s="4" t="s">
        <v>21</v>
      </c>
      <c r="D8186" s="4" t="s">
        <v>21</v>
      </c>
    </row>
    <row r="8187" spans="1:4" x14ac:dyDescent="0.35">
      <c r="A8187">
        <v>18419875</v>
      </c>
      <c r="B8187" s="4" t="s">
        <v>21</v>
      </c>
      <c r="C8187" s="4" t="s">
        <v>21</v>
      </c>
      <c r="D8187" s="4" t="s">
        <v>21</v>
      </c>
    </row>
    <row r="8188" spans="1:4" x14ac:dyDescent="0.35">
      <c r="A8188">
        <v>18419879</v>
      </c>
      <c r="B8188" s="4" t="s">
        <v>21</v>
      </c>
      <c r="C8188" s="4" t="s">
        <v>20</v>
      </c>
      <c r="D8188" s="4" t="s">
        <v>21</v>
      </c>
    </row>
    <row r="8189" spans="1:4" x14ac:dyDescent="0.35">
      <c r="A8189">
        <v>18419884</v>
      </c>
      <c r="B8189" s="4" t="s">
        <v>20</v>
      </c>
      <c r="C8189" s="4" t="s">
        <v>21</v>
      </c>
      <c r="D8189" s="4" t="s">
        <v>21</v>
      </c>
    </row>
    <row r="8190" spans="1:4" x14ac:dyDescent="0.35">
      <c r="A8190">
        <v>18419886</v>
      </c>
      <c r="B8190" s="4" t="s">
        <v>21</v>
      </c>
      <c r="C8190" s="4" t="s">
        <v>21</v>
      </c>
      <c r="D8190" s="4" t="s">
        <v>21</v>
      </c>
    </row>
    <row r="8191" spans="1:4" x14ac:dyDescent="0.35">
      <c r="A8191">
        <v>18419892</v>
      </c>
      <c r="B8191" s="4" t="s">
        <v>20</v>
      </c>
      <c r="C8191" s="4" t="s">
        <v>21</v>
      </c>
      <c r="D8191" s="4" t="s">
        <v>21</v>
      </c>
    </row>
    <row r="8192" spans="1:4" x14ac:dyDescent="0.35">
      <c r="A8192">
        <v>18419893</v>
      </c>
      <c r="B8192" s="4" t="s">
        <v>20</v>
      </c>
      <c r="C8192" s="4" t="s">
        <v>20</v>
      </c>
      <c r="D8192" s="4" t="s">
        <v>21</v>
      </c>
    </row>
    <row r="8193" spans="1:4" x14ac:dyDescent="0.35">
      <c r="A8193">
        <v>18419894</v>
      </c>
      <c r="B8193" s="4" t="s">
        <v>21</v>
      </c>
      <c r="C8193" s="4" t="s">
        <v>20</v>
      </c>
      <c r="D8193" s="4" t="s">
        <v>21</v>
      </c>
    </row>
    <row r="8194" spans="1:4" x14ac:dyDescent="0.35">
      <c r="A8194">
        <v>18419896</v>
      </c>
      <c r="B8194" s="4" t="s">
        <v>21</v>
      </c>
      <c r="C8194" s="4" t="s">
        <v>20</v>
      </c>
      <c r="D8194" s="4" t="s">
        <v>21</v>
      </c>
    </row>
    <row r="8195" spans="1:4" x14ac:dyDescent="0.35">
      <c r="A8195">
        <v>18419897</v>
      </c>
      <c r="B8195" s="4" t="s">
        <v>21</v>
      </c>
      <c r="C8195" s="4" t="s">
        <v>21</v>
      </c>
      <c r="D8195" s="4" t="s">
        <v>21</v>
      </c>
    </row>
    <row r="8196" spans="1:4" x14ac:dyDescent="0.35">
      <c r="A8196">
        <v>18419901</v>
      </c>
      <c r="B8196" s="4" t="s">
        <v>21</v>
      </c>
      <c r="C8196" s="4" t="s">
        <v>21</v>
      </c>
      <c r="D8196" s="4" t="s">
        <v>21</v>
      </c>
    </row>
    <row r="8197" spans="1:4" x14ac:dyDescent="0.35">
      <c r="A8197">
        <v>18419902</v>
      </c>
      <c r="B8197" s="4" t="s">
        <v>21</v>
      </c>
      <c r="C8197" s="4" t="s">
        <v>21</v>
      </c>
      <c r="D8197" s="4" t="s">
        <v>21</v>
      </c>
    </row>
    <row r="8198" spans="1:4" x14ac:dyDescent="0.35">
      <c r="A8198">
        <v>18419906</v>
      </c>
      <c r="B8198" s="4" t="s">
        <v>21</v>
      </c>
      <c r="C8198" s="4" t="s">
        <v>20</v>
      </c>
      <c r="D8198" s="4" t="s">
        <v>21</v>
      </c>
    </row>
    <row r="8199" spans="1:4" x14ac:dyDescent="0.35">
      <c r="A8199">
        <v>18419910</v>
      </c>
      <c r="B8199" s="4" t="s">
        <v>20</v>
      </c>
      <c r="C8199" s="4" t="s">
        <v>21</v>
      </c>
      <c r="D8199" s="4" t="s">
        <v>21</v>
      </c>
    </row>
    <row r="8200" spans="1:4" x14ac:dyDescent="0.35">
      <c r="A8200">
        <v>18419911</v>
      </c>
      <c r="B8200" s="4" t="s">
        <v>21</v>
      </c>
      <c r="C8200" s="4" t="s">
        <v>21</v>
      </c>
      <c r="D8200" s="4" t="s">
        <v>21</v>
      </c>
    </row>
    <row r="8201" spans="1:4" x14ac:dyDescent="0.35">
      <c r="A8201">
        <v>18419914</v>
      </c>
      <c r="B8201" s="4" t="s">
        <v>21</v>
      </c>
      <c r="C8201" s="4" t="s">
        <v>21</v>
      </c>
      <c r="D8201" s="4" t="s">
        <v>21</v>
      </c>
    </row>
    <row r="8202" spans="1:4" x14ac:dyDescent="0.35">
      <c r="A8202">
        <v>18419915</v>
      </c>
      <c r="B8202" s="4" t="s">
        <v>21</v>
      </c>
      <c r="C8202" s="4" t="s">
        <v>21</v>
      </c>
      <c r="D8202" s="4" t="s">
        <v>21</v>
      </c>
    </row>
    <row r="8203" spans="1:4" x14ac:dyDescent="0.35">
      <c r="A8203">
        <v>18419917</v>
      </c>
      <c r="B8203" s="4" t="s">
        <v>21</v>
      </c>
      <c r="C8203" s="4" t="s">
        <v>21</v>
      </c>
      <c r="D8203" s="4" t="s">
        <v>21</v>
      </c>
    </row>
    <row r="8204" spans="1:4" x14ac:dyDescent="0.35">
      <c r="A8204">
        <v>18419919</v>
      </c>
      <c r="B8204" s="4" t="s">
        <v>21</v>
      </c>
      <c r="C8204" s="4" t="s">
        <v>21</v>
      </c>
      <c r="D8204" s="4" t="s">
        <v>21</v>
      </c>
    </row>
    <row r="8205" spans="1:4" x14ac:dyDescent="0.35">
      <c r="A8205">
        <v>18420420</v>
      </c>
      <c r="B8205" s="4" t="s">
        <v>21</v>
      </c>
      <c r="C8205" s="4" t="s">
        <v>21</v>
      </c>
      <c r="D8205" s="4" t="s">
        <v>21</v>
      </c>
    </row>
    <row r="8206" spans="1:4" x14ac:dyDescent="0.35">
      <c r="A8206">
        <v>18420424</v>
      </c>
      <c r="B8206" s="4" t="s">
        <v>21</v>
      </c>
      <c r="C8206" s="4" t="s">
        <v>21</v>
      </c>
      <c r="D8206" s="4" t="s">
        <v>21</v>
      </c>
    </row>
    <row r="8207" spans="1:4" x14ac:dyDescent="0.35">
      <c r="A8207">
        <v>18420426</v>
      </c>
      <c r="B8207" s="4" t="s">
        <v>21</v>
      </c>
      <c r="C8207" s="4" t="s">
        <v>20</v>
      </c>
      <c r="D8207" s="4" t="s">
        <v>21</v>
      </c>
    </row>
    <row r="8208" spans="1:4" x14ac:dyDescent="0.35">
      <c r="A8208">
        <v>18420427</v>
      </c>
      <c r="B8208" s="4" t="s">
        <v>21</v>
      </c>
      <c r="C8208" s="4" t="s">
        <v>21</v>
      </c>
      <c r="D8208" s="4" t="s">
        <v>21</v>
      </c>
    </row>
    <row r="8209" spans="1:4" x14ac:dyDescent="0.35">
      <c r="A8209">
        <v>18420428</v>
      </c>
      <c r="B8209" s="4" t="s">
        <v>21</v>
      </c>
      <c r="C8209" s="4" t="s">
        <v>21</v>
      </c>
      <c r="D8209" s="4" t="s">
        <v>21</v>
      </c>
    </row>
    <row r="8210" spans="1:4" x14ac:dyDescent="0.35">
      <c r="A8210">
        <v>18420432</v>
      </c>
      <c r="B8210" s="4" t="s">
        <v>21</v>
      </c>
      <c r="C8210" s="4" t="s">
        <v>21</v>
      </c>
      <c r="D8210" s="4" t="s">
        <v>21</v>
      </c>
    </row>
    <row r="8211" spans="1:4" x14ac:dyDescent="0.35">
      <c r="A8211">
        <v>18420433</v>
      </c>
      <c r="B8211" s="4" t="s">
        <v>21</v>
      </c>
      <c r="C8211" s="4" t="s">
        <v>21</v>
      </c>
      <c r="D8211" s="4" t="s">
        <v>21</v>
      </c>
    </row>
    <row r="8212" spans="1:4" x14ac:dyDescent="0.35">
      <c r="A8212">
        <v>18420444</v>
      </c>
      <c r="B8212" s="4" t="s">
        <v>21</v>
      </c>
      <c r="C8212" s="4" t="s">
        <v>21</v>
      </c>
      <c r="D8212" s="4" t="s">
        <v>21</v>
      </c>
    </row>
    <row r="8213" spans="1:4" x14ac:dyDescent="0.35">
      <c r="A8213">
        <v>18420450</v>
      </c>
      <c r="B8213" s="4" t="s">
        <v>21</v>
      </c>
      <c r="C8213" s="4" t="s">
        <v>20</v>
      </c>
      <c r="D8213" s="4" t="s">
        <v>21</v>
      </c>
    </row>
    <row r="8214" spans="1:4" x14ac:dyDescent="0.35">
      <c r="A8214">
        <v>18420452</v>
      </c>
      <c r="B8214" s="4" t="s">
        <v>21</v>
      </c>
      <c r="C8214" s="4" t="s">
        <v>20</v>
      </c>
      <c r="D8214" s="4" t="s">
        <v>21</v>
      </c>
    </row>
    <row r="8215" spans="1:4" x14ac:dyDescent="0.35">
      <c r="A8215">
        <v>18420454</v>
      </c>
      <c r="B8215" s="4" t="s">
        <v>21</v>
      </c>
      <c r="C8215" s="4" t="s">
        <v>20</v>
      </c>
      <c r="D8215" s="4" t="s">
        <v>21</v>
      </c>
    </row>
    <row r="8216" spans="1:4" x14ac:dyDescent="0.35">
      <c r="A8216">
        <v>18420456</v>
      </c>
      <c r="B8216" s="4" t="s">
        <v>20</v>
      </c>
      <c r="C8216" s="4" t="s">
        <v>21</v>
      </c>
      <c r="D8216" s="4" t="s">
        <v>21</v>
      </c>
    </row>
    <row r="8217" spans="1:4" x14ac:dyDescent="0.35">
      <c r="A8217">
        <v>18420465</v>
      </c>
      <c r="B8217" s="4" t="s">
        <v>21</v>
      </c>
      <c r="C8217" s="4" t="s">
        <v>20</v>
      </c>
      <c r="D8217" s="4" t="s">
        <v>21</v>
      </c>
    </row>
    <row r="8218" spans="1:4" x14ac:dyDescent="0.35">
      <c r="A8218">
        <v>18420467</v>
      </c>
      <c r="B8218" s="4" t="s">
        <v>21</v>
      </c>
      <c r="C8218" s="4" t="s">
        <v>20</v>
      </c>
      <c r="D8218" s="4" t="s">
        <v>21</v>
      </c>
    </row>
    <row r="8219" spans="1:4" x14ac:dyDescent="0.35">
      <c r="A8219">
        <v>18420653</v>
      </c>
      <c r="B8219" s="4" t="s">
        <v>21</v>
      </c>
      <c r="C8219" s="4" t="s">
        <v>21</v>
      </c>
      <c r="D8219" s="4" t="s">
        <v>21</v>
      </c>
    </row>
    <row r="8220" spans="1:4" x14ac:dyDescent="0.35">
      <c r="A8220">
        <v>18420675</v>
      </c>
      <c r="B8220" s="4" t="s">
        <v>21</v>
      </c>
      <c r="C8220" s="4" t="s">
        <v>21</v>
      </c>
      <c r="D8220" s="4" t="s">
        <v>21</v>
      </c>
    </row>
    <row r="8221" spans="1:4" x14ac:dyDescent="0.35">
      <c r="A8221">
        <v>18420679</v>
      </c>
      <c r="B8221" s="4" t="s">
        <v>21</v>
      </c>
      <c r="C8221" s="4" t="s">
        <v>21</v>
      </c>
      <c r="D8221" s="4" t="s">
        <v>21</v>
      </c>
    </row>
    <row r="8222" spans="1:4" x14ac:dyDescent="0.35">
      <c r="A8222">
        <v>18420694</v>
      </c>
      <c r="B8222" s="4" t="s">
        <v>21</v>
      </c>
      <c r="C8222" s="4" t="s">
        <v>21</v>
      </c>
      <c r="D8222" s="4" t="s">
        <v>21</v>
      </c>
    </row>
    <row r="8223" spans="1:4" x14ac:dyDescent="0.35">
      <c r="A8223">
        <v>18420697</v>
      </c>
      <c r="B8223" s="4" t="s">
        <v>21</v>
      </c>
      <c r="C8223" s="4" t="s">
        <v>21</v>
      </c>
      <c r="D8223" s="4" t="s">
        <v>21</v>
      </c>
    </row>
    <row r="8224" spans="1:4" x14ac:dyDescent="0.35">
      <c r="A8224">
        <v>18420881</v>
      </c>
      <c r="B8224" s="4" t="s">
        <v>21</v>
      </c>
      <c r="C8224" s="4" t="s">
        <v>21</v>
      </c>
      <c r="D8224" s="4" t="s">
        <v>21</v>
      </c>
    </row>
    <row r="8225" spans="1:4" x14ac:dyDescent="0.35">
      <c r="A8225">
        <v>18421019</v>
      </c>
      <c r="B8225" s="4" t="s">
        <v>21</v>
      </c>
      <c r="C8225" s="4" t="s">
        <v>21</v>
      </c>
      <c r="D8225" s="4" t="s">
        <v>21</v>
      </c>
    </row>
    <row r="8226" spans="1:4" x14ac:dyDescent="0.35">
      <c r="A8226">
        <v>18421020</v>
      </c>
      <c r="B8226" s="4" t="s">
        <v>20</v>
      </c>
      <c r="C8226" s="4" t="s">
        <v>21</v>
      </c>
      <c r="D8226" s="4" t="s">
        <v>21</v>
      </c>
    </row>
    <row r="8227" spans="1:4" x14ac:dyDescent="0.35">
      <c r="A8227">
        <v>18421024</v>
      </c>
      <c r="B8227" s="4" t="s">
        <v>20</v>
      </c>
      <c r="C8227" s="4" t="s">
        <v>21</v>
      </c>
      <c r="D8227" s="4" t="s">
        <v>21</v>
      </c>
    </row>
    <row r="8228" spans="1:4" x14ac:dyDescent="0.35">
      <c r="A8228">
        <v>18421026</v>
      </c>
      <c r="B8228" s="4" t="s">
        <v>21</v>
      </c>
      <c r="C8228" s="4" t="s">
        <v>20</v>
      </c>
      <c r="D8228" s="4" t="s">
        <v>21</v>
      </c>
    </row>
    <row r="8229" spans="1:4" x14ac:dyDescent="0.35">
      <c r="A8229">
        <v>18421027</v>
      </c>
      <c r="B8229" s="4" t="s">
        <v>21</v>
      </c>
      <c r="C8229" s="4" t="s">
        <v>21</v>
      </c>
      <c r="D8229" s="4" t="s">
        <v>21</v>
      </c>
    </row>
    <row r="8230" spans="1:4" x14ac:dyDescent="0.35">
      <c r="A8230">
        <v>18421029</v>
      </c>
      <c r="B8230" s="4" t="s">
        <v>21</v>
      </c>
      <c r="C8230" s="4" t="s">
        <v>21</v>
      </c>
      <c r="D8230" s="4" t="s">
        <v>21</v>
      </c>
    </row>
    <row r="8231" spans="1:4" x14ac:dyDescent="0.35">
      <c r="A8231">
        <v>18421030</v>
      </c>
      <c r="B8231" s="4" t="s">
        <v>21</v>
      </c>
      <c r="C8231" s="4" t="s">
        <v>21</v>
      </c>
      <c r="D8231" s="4" t="s">
        <v>21</v>
      </c>
    </row>
    <row r="8232" spans="1:4" x14ac:dyDescent="0.35">
      <c r="A8232">
        <v>18421038</v>
      </c>
      <c r="B8232" s="4" t="s">
        <v>21</v>
      </c>
      <c r="C8232" s="4" t="s">
        <v>21</v>
      </c>
      <c r="D8232" s="4" t="s">
        <v>21</v>
      </c>
    </row>
    <row r="8233" spans="1:4" x14ac:dyDescent="0.35">
      <c r="A8233">
        <v>18421042</v>
      </c>
      <c r="B8233" s="4" t="s">
        <v>20</v>
      </c>
      <c r="C8233" s="4" t="s">
        <v>21</v>
      </c>
      <c r="D8233" s="4" t="s">
        <v>21</v>
      </c>
    </row>
    <row r="8234" spans="1:4" x14ac:dyDescent="0.35">
      <c r="A8234">
        <v>18421044</v>
      </c>
      <c r="B8234" s="4" t="s">
        <v>21</v>
      </c>
      <c r="C8234" s="4" t="s">
        <v>20</v>
      </c>
      <c r="D8234" s="4" t="s">
        <v>21</v>
      </c>
    </row>
    <row r="8235" spans="1:4" x14ac:dyDescent="0.35">
      <c r="A8235">
        <v>18421049</v>
      </c>
      <c r="B8235" s="4" t="s">
        <v>21</v>
      </c>
      <c r="C8235" s="4" t="s">
        <v>20</v>
      </c>
      <c r="D8235" s="4" t="s">
        <v>20</v>
      </c>
    </row>
    <row r="8236" spans="1:4" x14ac:dyDescent="0.35">
      <c r="A8236">
        <v>18421050</v>
      </c>
      <c r="B8236" s="4" t="s">
        <v>21</v>
      </c>
      <c r="C8236" s="4" t="s">
        <v>21</v>
      </c>
      <c r="D8236" s="4" t="s">
        <v>21</v>
      </c>
    </row>
    <row r="8237" spans="1:4" x14ac:dyDescent="0.35">
      <c r="A8237">
        <v>18421051</v>
      </c>
      <c r="B8237" s="4" t="s">
        <v>20</v>
      </c>
      <c r="C8237" s="4" t="s">
        <v>21</v>
      </c>
      <c r="D8237" s="4" t="s">
        <v>21</v>
      </c>
    </row>
    <row r="8238" spans="1:4" x14ac:dyDescent="0.35">
      <c r="A8238">
        <v>18421057</v>
      </c>
      <c r="B8238" s="4" t="s">
        <v>20</v>
      </c>
      <c r="C8238" s="4" t="s">
        <v>21</v>
      </c>
      <c r="D8238" s="4" t="s">
        <v>21</v>
      </c>
    </row>
    <row r="8239" spans="1:4" x14ac:dyDescent="0.35">
      <c r="A8239">
        <v>18421058</v>
      </c>
      <c r="B8239" s="4" t="s">
        <v>21</v>
      </c>
      <c r="C8239" s="4" t="s">
        <v>21</v>
      </c>
      <c r="D8239" s="4" t="s">
        <v>21</v>
      </c>
    </row>
    <row r="8240" spans="1:4" x14ac:dyDescent="0.35">
      <c r="A8240">
        <v>18421059</v>
      </c>
      <c r="B8240" s="4" t="s">
        <v>21</v>
      </c>
      <c r="C8240" s="4" t="s">
        <v>21</v>
      </c>
      <c r="D8240" s="4" t="s">
        <v>21</v>
      </c>
    </row>
    <row r="8241" spans="1:4" x14ac:dyDescent="0.35">
      <c r="A8241">
        <v>18421232</v>
      </c>
      <c r="B8241" s="4" t="s">
        <v>21</v>
      </c>
      <c r="C8241" s="4" t="s">
        <v>21</v>
      </c>
      <c r="D8241" s="4" t="s">
        <v>21</v>
      </c>
    </row>
    <row r="8242" spans="1:4" x14ac:dyDescent="0.35">
      <c r="A8242">
        <v>18421451</v>
      </c>
      <c r="B8242" s="4" t="s">
        <v>21</v>
      </c>
      <c r="C8242" s="4" t="s">
        <v>21</v>
      </c>
      <c r="D8242" s="4" t="s">
        <v>21</v>
      </c>
    </row>
    <row r="8243" spans="1:4" x14ac:dyDescent="0.35">
      <c r="A8243">
        <v>18421457</v>
      </c>
      <c r="B8243" s="4" t="s">
        <v>21</v>
      </c>
      <c r="C8243" s="4" t="s">
        <v>21</v>
      </c>
      <c r="D8243" s="4" t="s">
        <v>21</v>
      </c>
    </row>
    <row r="8244" spans="1:4" x14ac:dyDescent="0.35">
      <c r="A8244">
        <v>18421459</v>
      </c>
      <c r="B8244" s="4" t="s">
        <v>21</v>
      </c>
      <c r="C8244" s="4" t="s">
        <v>21</v>
      </c>
      <c r="D8244" s="4" t="s">
        <v>21</v>
      </c>
    </row>
    <row r="8245" spans="1:4" x14ac:dyDescent="0.35">
      <c r="A8245">
        <v>18421461</v>
      </c>
      <c r="B8245" s="4" t="s">
        <v>21</v>
      </c>
      <c r="C8245" s="4" t="s">
        <v>21</v>
      </c>
      <c r="D8245" s="4" t="s">
        <v>21</v>
      </c>
    </row>
    <row r="8246" spans="1:4" x14ac:dyDescent="0.35">
      <c r="A8246">
        <v>18421462</v>
      </c>
      <c r="B8246" s="4" t="s">
        <v>21</v>
      </c>
      <c r="C8246" s="4" t="s">
        <v>21</v>
      </c>
      <c r="D8246" s="4" t="s">
        <v>21</v>
      </c>
    </row>
    <row r="8247" spans="1:4" x14ac:dyDescent="0.35">
      <c r="A8247">
        <v>18421463</v>
      </c>
      <c r="B8247" s="4" t="s">
        <v>21</v>
      </c>
      <c r="C8247" s="4" t="s">
        <v>21</v>
      </c>
      <c r="D8247" s="4" t="s">
        <v>21</v>
      </c>
    </row>
    <row r="8248" spans="1:4" x14ac:dyDescent="0.35">
      <c r="A8248">
        <v>18421464</v>
      </c>
      <c r="B8248" s="4" t="s">
        <v>21</v>
      </c>
      <c r="C8248" s="4" t="s">
        <v>21</v>
      </c>
      <c r="D8248" s="4" t="s">
        <v>21</v>
      </c>
    </row>
    <row r="8249" spans="1:4" x14ac:dyDescent="0.35">
      <c r="A8249">
        <v>18421467</v>
      </c>
      <c r="B8249" s="4" t="s">
        <v>21</v>
      </c>
      <c r="C8249" s="4" t="s">
        <v>21</v>
      </c>
      <c r="D8249" s="4" t="s">
        <v>21</v>
      </c>
    </row>
    <row r="8250" spans="1:4" x14ac:dyDescent="0.35">
      <c r="A8250">
        <v>18421469</v>
      </c>
      <c r="B8250" s="4" t="s">
        <v>21</v>
      </c>
      <c r="C8250" s="4" t="s">
        <v>21</v>
      </c>
      <c r="D8250" s="4" t="s">
        <v>21</v>
      </c>
    </row>
    <row r="8251" spans="1:4" x14ac:dyDescent="0.35">
      <c r="A8251">
        <v>18421470</v>
      </c>
      <c r="B8251" s="4" t="s">
        <v>21</v>
      </c>
      <c r="C8251" s="4" t="s">
        <v>21</v>
      </c>
      <c r="D8251" s="4" t="s">
        <v>21</v>
      </c>
    </row>
    <row r="8252" spans="1:4" x14ac:dyDescent="0.35">
      <c r="A8252">
        <v>18421471</v>
      </c>
      <c r="B8252" s="4" t="s">
        <v>21</v>
      </c>
      <c r="C8252" s="4" t="s">
        <v>21</v>
      </c>
      <c r="D8252" s="4" t="s">
        <v>21</v>
      </c>
    </row>
    <row r="8253" spans="1:4" x14ac:dyDescent="0.35">
      <c r="A8253">
        <v>18421473</v>
      </c>
      <c r="B8253" s="4" t="s">
        <v>21</v>
      </c>
      <c r="C8253" s="4" t="s">
        <v>21</v>
      </c>
      <c r="D8253" s="4" t="s">
        <v>21</v>
      </c>
    </row>
    <row r="8254" spans="1:4" x14ac:dyDescent="0.35">
      <c r="A8254">
        <v>18421474</v>
      </c>
      <c r="B8254" s="4" t="s">
        <v>21</v>
      </c>
      <c r="C8254" s="4" t="s">
        <v>21</v>
      </c>
      <c r="D8254" s="4" t="s">
        <v>21</v>
      </c>
    </row>
    <row r="8255" spans="1:4" x14ac:dyDescent="0.35">
      <c r="A8255">
        <v>18421475</v>
      </c>
      <c r="B8255" s="4" t="s">
        <v>21</v>
      </c>
      <c r="C8255" s="4" t="s">
        <v>21</v>
      </c>
      <c r="D8255" s="4" t="s">
        <v>21</v>
      </c>
    </row>
    <row r="8256" spans="1:4" x14ac:dyDescent="0.35">
      <c r="A8256">
        <v>18421476</v>
      </c>
      <c r="B8256" s="4" t="s">
        <v>21</v>
      </c>
      <c r="C8256" s="4" t="s">
        <v>21</v>
      </c>
      <c r="D8256" s="4" t="s">
        <v>21</v>
      </c>
    </row>
    <row r="8257" spans="1:4" x14ac:dyDescent="0.35">
      <c r="A8257">
        <v>18421481</v>
      </c>
      <c r="B8257" s="4" t="s">
        <v>21</v>
      </c>
      <c r="C8257" s="4" t="s">
        <v>21</v>
      </c>
      <c r="D8257" s="4" t="s">
        <v>21</v>
      </c>
    </row>
    <row r="8258" spans="1:4" x14ac:dyDescent="0.35">
      <c r="A8258">
        <v>18421482</v>
      </c>
      <c r="B8258" s="4" t="s">
        <v>21</v>
      </c>
      <c r="C8258" s="4" t="s">
        <v>21</v>
      </c>
      <c r="D8258" s="4" t="s">
        <v>21</v>
      </c>
    </row>
    <row r="8259" spans="1:4" x14ac:dyDescent="0.35">
      <c r="A8259">
        <v>18421485</v>
      </c>
      <c r="B8259" s="4" t="s">
        <v>21</v>
      </c>
      <c r="C8259" s="4" t="s">
        <v>21</v>
      </c>
      <c r="D8259" s="4" t="s">
        <v>21</v>
      </c>
    </row>
    <row r="8260" spans="1:4" x14ac:dyDescent="0.35">
      <c r="A8260">
        <v>18421487</v>
      </c>
      <c r="B8260" s="4" t="s">
        <v>21</v>
      </c>
      <c r="C8260" s="4" t="s">
        <v>21</v>
      </c>
      <c r="D8260" s="4" t="s">
        <v>21</v>
      </c>
    </row>
    <row r="8261" spans="1:4" x14ac:dyDescent="0.35">
      <c r="A8261">
        <v>18421488</v>
      </c>
      <c r="B8261" s="4" t="s">
        <v>21</v>
      </c>
      <c r="C8261" s="4" t="s">
        <v>21</v>
      </c>
      <c r="D8261" s="4" t="s">
        <v>21</v>
      </c>
    </row>
    <row r="8262" spans="1:4" x14ac:dyDescent="0.35">
      <c r="A8262">
        <v>18421492</v>
      </c>
      <c r="B8262" s="4" t="s">
        <v>21</v>
      </c>
      <c r="C8262" s="4" t="s">
        <v>21</v>
      </c>
      <c r="D8262" s="4" t="s">
        <v>21</v>
      </c>
    </row>
    <row r="8263" spans="1:4" x14ac:dyDescent="0.35">
      <c r="A8263">
        <v>18421493</v>
      </c>
      <c r="B8263" s="4" t="s">
        <v>21</v>
      </c>
      <c r="C8263" s="4" t="s">
        <v>21</v>
      </c>
      <c r="D8263" s="4" t="s">
        <v>21</v>
      </c>
    </row>
    <row r="8264" spans="1:4" x14ac:dyDescent="0.35">
      <c r="A8264">
        <v>18421494</v>
      </c>
      <c r="B8264" s="4" t="s">
        <v>21</v>
      </c>
      <c r="C8264" s="4" t="s">
        <v>21</v>
      </c>
      <c r="D8264" s="4" t="s">
        <v>21</v>
      </c>
    </row>
    <row r="8265" spans="1:4" x14ac:dyDescent="0.35">
      <c r="A8265">
        <v>18421495</v>
      </c>
      <c r="B8265" s="4" t="s">
        <v>21</v>
      </c>
      <c r="C8265" s="4" t="s">
        <v>21</v>
      </c>
      <c r="D8265" s="4" t="s">
        <v>21</v>
      </c>
    </row>
    <row r="8266" spans="1:4" x14ac:dyDescent="0.35">
      <c r="A8266">
        <v>18421499</v>
      </c>
      <c r="B8266" s="4" t="s">
        <v>21</v>
      </c>
      <c r="C8266" s="4" t="s">
        <v>21</v>
      </c>
      <c r="D8266" s="4" t="s">
        <v>21</v>
      </c>
    </row>
    <row r="8267" spans="1:4" x14ac:dyDescent="0.35">
      <c r="A8267">
        <v>18421502</v>
      </c>
      <c r="B8267" s="4" t="s">
        <v>21</v>
      </c>
      <c r="C8267" s="4" t="s">
        <v>21</v>
      </c>
      <c r="D8267" s="4" t="s">
        <v>21</v>
      </c>
    </row>
    <row r="8268" spans="1:4" x14ac:dyDescent="0.35">
      <c r="A8268">
        <v>18421504</v>
      </c>
      <c r="B8268" s="4" t="s">
        <v>21</v>
      </c>
      <c r="C8268" s="4" t="s">
        <v>20</v>
      </c>
      <c r="D8268" s="4" t="s">
        <v>21</v>
      </c>
    </row>
    <row r="8269" spans="1:4" x14ac:dyDescent="0.35">
      <c r="A8269">
        <v>18421515</v>
      </c>
      <c r="B8269" s="4" t="s">
        <v>21</v>
      </c>
      <c r="C8269" s="4" t="s">
        <v>21</v>
      </c>
      <c r="D8269" s="4" t="s">
        <v>21</v>
      </c>
    </row>
    <row r="8270" spans="1:4" x14ac:dyDescent="0.35">
      <c r="A8270">
        <v>18421693</v>
      </c>
      <c r="B8270" s="4" t="s">
        <v>21</v>
      </c>
      <c r="C8270" s="4" t="s">
        <v>21</v>
      </c>
      <c r="D8270" s="4" t="s">
        <v>21</v>
      </c>
    </row>
    <row r="8271" spans="1:4" x14ac:dyDescent="0.35">
      <c r="A8271">
        <v>18421938</v>
      </c>
      <c r="B8271" s="4" t="s">
        <v>21</v>
      </c>
      <c r="C8271" s="4" t="s">
        <v>21</v>
      </c>
      <c r="D8271" s="4" t="s">
        <v>21</v>
      </c>
    </row>
    <row r="8272" spans="1:4" x14ac:dyDescent="0.35">
      <c r="A8272">
        <v>18421965</v>
      </c>
      <c r="B8272" s="4" t="s">
        <v>21</v>
      </c>
      <c r="C8272" s="4" t="s">
        <v>21</v>
      </c>
      <c r="D8272" s="4" t="s">
        <v>21</v>
      </c>
    </row>
    <row r="8273" spans="1:4" x14ac:dyDescent="0.35">
      <c r="A8273">
        <v>18422475</v>
      </c>
      <c r="B8273" s="4" t="s">
        <v>21</v>
      </c>
      <c r="C8273" s="4" t="s">
        <v>21</v>
      </c>
      <c r="D8273" s="4" t="s">
        <v>21</v>
      </c>
    </row>
    <row r="8274" spans="1:4" x14ac:dyDescent="0.35">
      <c r="A8274">
        <v>18422652</v>
      </c>
      <c r="B8274" s="4" t="s">
        <v>21</v>
      </c>
      <c r="C8274" s="4" t="s">
        <v>21</v>
      </c>
      <c r="D8274" s="4" t="s">
        <v>21</v>
      </c>
    </row>
    <row r="8275" spans="1:4" x14ac:dyDescent="0.35">
      <c r="A8275">
        <v>18422748</v>
      </c>
      <c r="B8275" s="4" t="s">
        <v>21</v>
      </c>
      <c r="C8275" s="4" t="s">
        <v>21</v>
      </c>
      <c r="D8275" s="4" t="s">
        <v>21</v>
      </c>
    </row>
    <row r="8276" spans="1:4" x14ac:dyDescent="0.35">
      <c r="A8276">
        <v>18422898</v>
      </c>
      <c r="B8276" s="4" t="s">
        <v>21</v>
      </c>
      <c r="C8276" s="4" t="s">
        <v>21</v>
      </c>
      <c r="D8276" s="4" t="s">
        <v>21</v>
      </c>
    </row>
    <row r="8277" spans="1:4" x14ac:dyDescent="0.35">
      <c r="A8277">
        <v>18423075</v>
      </c>
      <c r="B8277" s="4" t="s">
        <v>21</v>
      </c>
      <c r="C8277" s="4" t="s">
        <v>20</v>
      </c>
      <c r="D8277" s="4" t="s">
        <v>21</v>
      </c>
    </row>
    <row r="8278" spans="1:4" x14ac:dyDescent="0.35">
      <c r="A8278">
        <v>18423095</v>
      </c>
      <c r="B8278" s="4" t="s">
        <v>21</v>
      </c>
      <c r="C8278" s="4" t="s">
        <v>21</v>
      </c>
      <c r="D8278" s="4" t="s">
        <v>21</v>
      </c>
    </row>
    <row r="8279" spans="1:4" x14ac:dyDescent="0.35">
      <c r="A8279">
        <v>18423098</v>
      </c>
      <c r="B8279" s="4" t="s">
        <v>21</v>
      </c>
      <c r="C8279" s="4" t="s">
        <v>20</v>
      </c>
      <c r="D8279" s="4" t="s">
        <v>21</v>
      </c>
    </row>
    <row r="8280" spans="1:4" x14ac:dyDescent="0.35">
      <c r="A8280">
        <v>18423101</v>
      </c>
      <c r="B8280" s="4" t="s">
        <v>21</v>
      </c>
      <c r="C8280" s="4" t="s">
        <v>21</v>
      </c>
      <c r="D8280" s="4" t="s">
        <v>21</v>
      </c>
    </row>
    <row r="8281" spans="1:4" x14ac:dyDescent="0.35">
      <c r="A8281">
        <v>18423103</v>
      </c>
      <c r="B8281" s="4" t="s">
        <v>21</v>
      </c>
      <c r="C8281" s="4" t="s">
        <v>21</v>
      </c>
      <c r="D8281" s="4" t="s">
        <v>21</v>
      </c>
    </row>
    <row r="8282" spans="1:4" x14ac:dyDescent="0.35">
      <c r="A8282">
        <v>18423106</v>
      </c>
      <c r="B8282" s="4" t="s">
        <v>21</v>
      </c>
      <c r="C8282" s="4" t="s">
        <v>21</v>
      </c>
      <c r="D8282" s="4" t="s">
        <v>21</v>
      </c>
    </row>
    <row r="8283" spans="1:4" x14ac:dyDescent="0.35">
      <c r="A8283">
        <v>18423107</v>
      </c>
      <c r="B8283" s="4" t="s">
        <v>21</v>
      </c>
      <c r="C8283" s="4" t="s">
        <v>20</v>
      </c>
      <c r="D8283" s="4" t="s">
        <v>21</v>
      </c>
    </row>
    <row r="8284" spans="1:4" x14ac:dyDescent="0.35">
      <c r="A8284">
        <v>18423108</v>
      </c>
      <c r="B8284" s="4" t="s">
        <v>21</v>
      </c>
      <c r="C8284" s="4" t="s">
        <v>20</v>
      </c>
      <c r="D8284" s="4" t="s">
        <v>21</v>
      </c>
    </row>
    <row r="8285" spans="1:4" x14ac:dyDescent="0.35">
      <c r="A8285">
        <v>18423111</v>
      </c>
      <c r="B8285" s="4" t="s">
        <v>21</v>
      </c>
      <c r="C8285" s="4" t="s">
        <v>20</v>
      </c>
      <c r="D8285" s="4" t="s">
        <v>21</v>
      </c>
    </row>
    <row r="8286" spans="1:4" x14ac:dyDescent="0.35">
      <c r="A8286">
        <v>18423112</v>
      </c>
      <c r="B8286" s="4" t="s">
        <v>21</v>
      </c>
      <c r="C8286" s="4" t="s">
        <v>21</v>
      </c>
      <c r="D8286" s="4" t="s">
        <v>21</v>
      </c>
    </row>
    <row r="8287" spans="1:4" x14ac:dyDescent="0.35">
      <c r="A8287">
        <v>18423116</v>
      </c>
      <c r="B8287" s="4" t="s">
        <v>21</v>
      </c>
      <c r="C8287" s="4" t="s">
        <v>21</v>
      </c>
      <c r="D8287" s="4" t="s">
        <v>21</v>
      </c>
    </row>
    <row r="8288" spans="1:4" x14ac:dyDescent="0.35">
      <c r="A8288">
        <v>18423118</v>
      </c>
      <c r="B8288" s="4" t="s">
        <v>21</v>
      </c>
      <c r="C8288" s="4" t="s">
        <v>21</v>
      </c>
      <c r="D8288" s="4" t="s">
        <v>21</v>
      </c>
    </row>
    <row r="8289" spans="1:4" x14ac:dyDescent="0.35">
      <c r="A8289">
        <v>18423119</v>
      </c>
      <c r="B8289" s="4" t="s">
        <v>20</v>
      </c>
      <c r="C8289" s="4" t="s">
        <v>21</v>
      </c>
      <c r="D8289" s="4" t="s">
        <v>21</v>
      </c>
    </row>
    <row r="8290" spans="1:4" x14ac:dyDescent="0.35">
      <c r="A8290">
        <v>18423121</v>
      </c>
      <c r="B8290" s="4" t="s">
        <v>21</v>
      </c>
      <c r="C8290" s="4" t="s">
        <v>21</v>
      </c>
      <c r="D8290" s="4" t="s">
        <v>21</v>
      </c>
    </row>
    <row r="8291" spans="1:4" x14ac:dyDescent="0.35">
      <c r="A8291">
        <v>18423122</v>
      </c>
      <c r="B8291" s="4" t="s">
        <v>21</v>
      </c>
      <c r="C8291" s="4" t="s">
        <v>21</v>
      </c>
      <c r="D8291" s="4" t="s">
        <v>21</v>
      </c>
    </row>
    <row r="8292" spans="1:4" x14ac:dyDescent="0.35">
      <c r="A8292">
        <v>18423125</v>
      </c>
      <c r="B8292" s="4" t="s">
        <v>21</v>
      </c>
      <c r="C8292" s="4" t="s">
        <v>21</v>
      </c>
      <c r="D8292" s="4" t="s">
        <v>21</v>
      </c>
    </row>
    <row r="8293" spans="1:4" x14ac:dyDescent="0.35">
      <c r="A8293">
        <v>18423127</v>
      </c>
      <c r="B8293" s="4" t="s">
        <v>21</v>
      </c>
      <c r="C8293" s="4" t="s">
        <v>21</v>
      </c>
      <c r="D8293" s="4" t="s">
        <v>21</v>
      </c>
    </row>
    <row r="8294" spans="1:4" x14ac:dyDescent="0.35">
      <c r="A8294">
        <v>18423129</v>
      </c>
      <c r="B8294" s="4" t="s">
        <v>21</v>
      </c>
      <c r="C8294" s="4" t="s">
        <v>21</v>
      </c>
      <c r="D8294" s="4" t="s">
        <v>21</v>
      </c>
    </row>
    <row r="8295" spans="1:4" x14ac:dyDescent="0.35">
      <c r="A8295">
        <v>18423131</v>
      </c>
      <c r="B8295" s="4" t="s">
        <v>21</v>
      </c>
      <c r="C8295" s="4" t="s">
        <v>20</v>
      </c>
      <c r="D8295" s="4" t="s">
        <v>21</v>
      </c>
    </row>
    <row r="8296" spans="1:4" x14ac:dyDescent="0.35">
      <c r="A8296">
        <v>18423135</v>
      </c>
      <c r="B8296" s="4" t="s">
        <v>21</v>
      </c>
      <c r="C8296" s="4" t="s">
        <v>21</v>
      </c>
      <c r="D8296" s="4" t="s">
        <v>21</v>
      </c>
    </row>
    <row r="8297" spans="1:4" x14ac:dyDescent="0.35">
      <c r="A8297">
        <v>18423139</v>
      </c>
      <c r="B8297" s="4" t="s">
        <v>21</v>
      </c>
      <c r="C8297" s="4" t="s">
        <v>21</v>
      </c>
      <c r="D8297" s="4" t="s">
        <v>21</v>
      </c>
    </row>
    <row r="8298" spans="1:4" x14ac:dyDescent="0.35">
      <c r="A8298">
        <v>18423140</v>
      </c>
      <c r="B8298" s="4" t="s">
        <v>21</v>
      </c>
      <c r="C8298" s="4" t="s">
        <v>21</v>
      </c>
      <c r="D8298" s="4" t="s">
        <v>21</v>
      </c>
    </row>
    <row r="8299" spans="1:4" x14ac:dyDescent="0.35">
      <c r="A8299">
        <v>18423145</v>
      </c>
      <c r="B8299" s="4" t="s">
        <v>21</v>
      </c>
      <c r="C8299" s="4" t="s">
        <v>21</v>
      </c>
      <c r="D8299" s="4" t="s">
        <v>21</v>
      </c>
    </row>
    <row r="8300" spans="1:4" x14ac:dyDescent="0.35">
      <c r="A8300">
        <v>18423151</v>
      </c>
      <c r="B8300" s="4" t="s">
        <v>20</v>
      </c>
      <c r="C8300" s="4" t="s">
        <v>21</v>
      </c>
      <c r="D8300" s="4" t="s">
        <v>21</v>
      </c>
    </row>
    <row r="8301" spans="1:4" x14ac:dyDescent="0.35">
      <c r="A8301">
        <v>18423797</v>
      </c>
      <c r="B8301" s="4" t="s">
        <v>21</v>
      </c>
      <c r="C8301" s="4" t="s">
        <v>21</v>
      </c>
      <c r="D8301" s="4" t="s">
        <v>21</v>
      </c>
    </row>
    <row r="8302" spans="1:4" x14ac:dyDescent="0.35">
      <c r="A8302">
        <v>18423807</v>
      </c>
      <c r="B8302" s="4" t="s">
        <v>21</v>
      </c>
      <c r="C8302" s="4" t="s">
        <v>21</v>
      </c>
      <c r="D8302" s="4" t="s">
        <v>21</v>
      </c>
    </row>
    <row r="8303" spans="1:4" x14ac:dyDescent="0.35">
      <c r="A8303">
        <v>18423857</v>
      </c>
      <c r="B8303" s="4" t="s">
        <v>21</v>
      </c>
      <c r="C8303" s="4" t="s">
        <v>21</v>
      </c>
      <c r="D8303" s="4" t="s">
        <v>21</v>
      </c>
    </row>
    <row r="8304" spans="1:4" x14ac:dyDescent="0.35">
      <c r="A8304">
        <v>18423859</v>
      </c>
      <c r="B8304" s="4" t="s">
        <v>21</v>
      </c>
      <c r="C8304" s="4" t="s">
        <v>21</v>
      </c>
      <c r="D8304" s="4" t="s">
        <v>21</v>
      </c>
    </row>
    <row r="8305" spans="1:4" x14ac:dyDescent="0.35">
      <c r="A8305">
        <v>18423860</v>
      </c>
      <c r="B8305" s="4" t="s">
        <v>21</v>
      </c>
      <c r="C8305" s="4" t="s">
        <v>21</v>
      </c>
      <c r="D8305" s="4" t="s">
        <v>21</v>
      </c>
    </row>
    <row r="8306" spans="1:4" x14ac:dyDescent="0.35">
      <c r="A8306">
        <v>18423861</v>
      </c>
      <c r="B8306" s="4" t="s">
        <v>21</v>
      </c>
      <c r="C8306" s="4" t="s">
        <v>21</v>
      </c>
      <c r="D8306" s="4" t="s">
        <v>21</v>
      </c>
    </row>
    <row r="8307" spans="1:4" x14ac:dyDescent="0.35">
      <c r="A8307">
        <v>18423863</v>
      </c>
      <c r="B8307" s="4" t="s">
        <v>21</v>
      </c>
      <c r="C8307" s="4" t="s">
        <v>21</v>
      </c>
      <c r="D8307" s="4" t="s">
        <v>21</v>
      </c>
    </row>
    <row r="8308" spans="1:4" x14ac:dyDescent="0.35">
      <c r="A8308">
        <v>18423865</v>
      </c>
      <c r="B8308" s="4" t="s">
        <v>21</v>
      </c>
      <c r="C8308" s="4" t="s">
        <v>21</v>
      </c>
      <c r="D8308" s="4" t="s">
        <v>21</v>
      </c>
    </row>
    <row r="8309" spans="1:4" x14ac:dyDescent="0.35">
      <c r="A8309">
        <v>18423867</v>
      </c>
      <c r="B8309" s="4" t="s">
        <v>21</v>
      </c>
      <c r="C8309" s="4" t="s">
        <v>21</v>
      </c>
      <c r="D8309" s="4" t="s">
        <v>21</v>
      </c>
    </row>
    <row r="8310" spans="1:4" x14ac:dyDescent="0.35">
      <c r="A8310">
        <v>18423869</v>
      </c>
      <c r="B8310" s="4" t="s">
        <v>21</v>
      </c>
      <c r="C8310" s="4" t="s">
        <v>21</v>
      </c>
      <c r="D8310" s="4" t="s">
        <v>21</v>
      </c>
    </row>
    <row r="8311" spans="1:4" x14ac:dyDescent="0.35">
      <c r="A8311">
        <v>18423870</v>
      </c>
      <c r="B8311" s="4" t="s">
        <v>21</v>
      </c>
      <c r="C8311" s="4" t="s">
        <v>21</v>
      </c>
      <c r="D8311" s="4" t="s">
        <v>21</v>
      </c>
    </row>
    <row r="8312" spans="1:4" x14ac:dyDescent="0.35">
      <c r="A8312">
        <v>18423871</v>
      </c>
      <c r="B8312" s="4" t="s">
        <v>21</v>
      </c>
      <c r="C8312" s="4" t="s">
        <v>20</v>
      </c>
      <c r="D8312" s="4" t="s">
        <v>21</v>
      </c>
    </row>
    <row r="8313" spans="1:4" x14ac:dyDescent="0.35">
      <c r="A8313">
        <v>18423872</v>
      </c>
      <c r="B8313" s="4" t="s">
        <v>21</v>
      </c>
      <c r="C8313" s="4" t="s">
        <v>21</v>
      </c>
      <c r="D8313" s="4" t="s">
        <v>21</v>
      </c>
    </row>
    <row r="8314" spans="1:4" x14ac:dyDescent="0.35">
      <c r="A8314">
        <v>18423876</v>
      </c>
      <c r="B8314" s="4" t="s">
        <v>21</v>
      </c>
      <c r="C8314" s="4" t="s">
        <v>21</v>
      </c>
      <c r="D8314" s="4" t="s">
        <v>21</v>
      </c>
    </row>
    <row r="8315" spans="1:4" x14ac:dyDescent="0.35">
      <c r="A8315">
        <v>18423877</v>
      </c>
      <c r="B8315" s="4" t="s">
        <v>21</v>
      </c>
      <c r="C8315" s="4" t="s">
        <v>21</v>
      </c>
      <c r="D8315" s="4" t="s">
        <v>21</v>
      </c>
    </row>
    <row r="8316" spans="1:4" x14ac:dyDescent="0.35">
      <c r="A8316">
        <v>18423878</v>
      </c>
      <c r="B8316" s="4" t="s">
        <v>21</v>
      </c>
      <c r="C8316" s="4" t="s">
        <v>21</v>
      </c>
      <c r="D8316" s="4" t="s">
        <v>21</v>
      </c>
    </row>
    <row r="8317" spans="1:4" x14ac:dyDescent="0.35">
      <c r="A8317">
        <v>18423885</v>
      </c>
      <c r="B8317" s="4" t="s">
        <v>21</v>
      </c>
      <c r="C8317" s="4" t="s">
        <v>21</v>
      </c>
      <c r="D8317" s="4" t="s">
        <v>21</v>
      </c>
    </row>
    <row r="8318" spans="1:4" x14ac:dyDescent="0.35">
      <c r="A8318">
        <v>18423889</v>
      </c>
      <c r="B8318" s="4" t="s">
        <v>21</v>
      </c>
      <c r="C8318" s="4" t="s">
        <v>21</v>
      </c>
      <c r="D8318" s="4" t="s">
        <v>21</v>
      </c>
    </row>
    <row r="8319" spans="1:4" x14ac:dyDescent="0.35">
      <c r="A8319">
        <v>18423890</v>
      </c>
      <c r="B8319" s="4" t="s">
        <v>21</v>
      </c>
      <c r="C8319" s="4" t="s">
        <v>20</v>
      </c>
      <c r="D8319" s="4" t="s">
        <v>21</v>
      </c>
    </row>
    <row r="8320" spans="1:4" x14ac:dyDescent="0.35">
      <c r="A8320">
        <v>18423892</v>
      </c>
      <c r="B8320" s="4" t="s">
        <v>21</v>
      </c>
      <c r="C8320" s="4" t="s">
        <v>21</v>
      </c>
      <c r="D8320" s="4" t="s">
        <v>21</v>
      </c>
    </row>
    <row r="8321" spans="1:4" x14ac:dyDescent="0.35">
      <c r="A8321">
        <v>18423894</v>
      </c>
      <c r="B8321" s="4" t="s">
        <v>21</v>
      </c>
      <c r="C8321" s="4" t="s">
        <v>21</v>
      </c>
      <c r="D8321" s="4" t="s">
        <v>21</v>
      </c>
    </row>
    <row r="8322" spans="1:4" x14ac:dyDescent="0.35">
      <c r="A8322">
        <v>18423896</v>
      </c>
      <c r="B8322" s="4" t="s">
        <v>21</v>
      </c>
      <c r="C8322" s="4" t="s">
        <v>20</v>
      </c>
      <c r="D8322" s="4" t="s">
        <v>21</v>
      </c>
    </row>
    <row r="8323" spans="1:4" x14ac:dyDescent="0.35">
      <c r="A8323">
        <v>18423898</v>
      </c>
      <c r="B8323" s="4" t="s">
        <v>21</v>
      </c>
      <c r="C8323" s="4" t="s">
        <v>20</v>
      </c>
      <c r="D8323" s="4" t="s">
        <v>21</v>
      </c>
    </row>
    <row r="8324" spans="1:4" x14ac:dyDescent="0.35">
      <c r="A8324">
        <v>18423900</v>
      </c>
      <c r="B8324" s="4" t="s">
        <v>21</v>
      </c>
      <c r="C8324" s="4" t="s">
        <v>21</v>
      </c>
      <c r="D8324" s="4" t="s">
        <v>21</v>
      </c>
    </row>
    <row r="8325" spans="1:4" x14ac:dyDescent="0.35">
      <c r="A8325">
        <v>18423901</v>
      </c>
      <c r="B8325" s="4" t="s">
        <v>21</v>
      </c>
      <c r="C8325" s="4" t="s">
        <v>21</v>
      </c>
      <c r="D8325" s="4" t="s">
        <v>21</v>
      </c>
    </row>
    <row r="8326" spans="1:4" x14ac:dyDescent="0.35">
      <c r="A8326">
        <v>18423904</v>
      </c>
      <c r="B8326" s="4" t="s">
        <v>21</v>
      </c>
      <c r="C8326" s="4" t="s">
        <v>21</v>
      </c>
      <c r="D8326" s="4" t="s">
        <v>21</v>
      </c>
    </row>
    <row r="8327" spans="1:4" x14ac:dyDescent="0.35">
      <c r="A8327">
        <v>18423905</v>
      </c>
      <c r="B8327" s="4" t="s">
        <v>21</v>
      </c>
      <c r="C8327" s="4" t="s">
        <v>21</v>
      </c>
      <c r="D8327" s="4" t="s">
        <v>21</v>
      </c>
    </row>
    <row r="8328" spans="1:4" x14ac:dyDescent="0.35">
      <c r="A8328">
        <v>18424018</v>
      </c>
      <c r="B8328" s="4" t="s">
        <v>21</v>
      </c>
      <c r="C8328" s="4" t="s">
        <v>20</v>
      </c>
      <c r="D8328" s="4" t="s">
        <v>21</v>
      </c>
    </row>
    <row r="8329" spans="1:4" x14ac:dyDescent="0.35">
      <c r="A8329">
        <v>18424169</v>
      </c>
      <c r="B8329" s="4" t="s">
        <v>21</v>
      </c>
      <c r="C8329" s="4" t="s">
        <v>21</v>
      </c>
      <c r="D8329" s="4" t="s">
        <v>21</v>
      </c>
    </row>
    <row r="8330" spans="1:4" x14ac:dyDescent="0.35">
      <c r="A8330">
        <v>18424170</v>
      </c>
      <c r="B8330" s="4" t="s">
        <v>21</v>
      </c>
      <c r="C8330" s="4" t="s">
        <v>21</v>
      </c>
      <c r="D8330" s="4" t="s">
        <v>21</v>
      </c>
    </row>
    <row r="8331" spans="1:4" x14ac:dyDescent="0.35">
      <c r="A8331">
        <v>18424171</v>
      </c>
      <c r="B8331" s="4" t="s">
        <v>21</v>
      </c>
      <c r="C8331" s="4" t="s">
        <v>21</v>
      </c>
      <c r="D8331" s="4" t="s">
        <v>21</v>
      </c>
    </row>
    <row r="8332" spans="1:4" x14ac:dyDescent="0.35">
      <c r="A8332">
        <v>18424173</v>
      </c>
      <c r="B8332" s="4" t="s">
        <v>21</v>
      </c>
      <c r="C8332" s="4" t="s">
        <v>21</v>
      </c>
      <c r="D8332" s="4" t="s">
        <v>21</v>
      </c>
    </row>
    <row r="8333" spans="1:4" x14ac:dyDescent="0.35">
      <c r="A8333">
        <v>18424175</v>
      </c>
      <c r="B8333" s="4" t="s">
        <v>21</v>
      </c>
      <c r="C8333" s="4" t="s">
        <v>21</v>
      </c>
      <c r="D8333" s="4" t="s">
        <v>21</v>
      </c>
    </row>
    <row r="8334" spans="1:4" x14ac:dyDescent="0.35">
      <c r="A8334">
        <v>18424179</v>
      </c>
      <c r="B8334" s="4" t="s">
        <v>21</v>
      </c>
      <c r="C8334" s="4" t="s">
        <v>21</v>
      </c>
      <c r="D8334" s="4" t="s">
        <v>21</v>
      </c>
    </row>
    <row r="8335" spans="1:4" x14ac:dyDescent="0.35">
      <c r="A8335">
        <v>18424188</v>
      </c>
      <c r="B8335" s="4" t="s">
        <v>21</v>
      </c>
      <c r="C8335" s="4" t="s">
        <v>21</v>
      </c>
      <c r="D8335" s="4" t="s">
        <v>21</v>
      </c>
    </row>
    <row r="8336" spans="1:4" x14ac:dyDescent="0.35">
      <c r="A8336">
        <v>18424189</v>
      </c>
      <c r="B8336" s="4" t="s">
        <v>20</v>
      </c>
      <c r="C8336" s="4" t="s">
        <v>21</v>
      </c>
      <c r="D8336" s="4" t="s">
        <v>21</v>
      </c>
    </row>
    <row r="8337" spans="1:4" x14ac:dyDescent="0.35">
      <c r="A8337">
        <v>18424192</v>
      </c>
      <c r="B8337" s="4" t="s">
        <v>21</v>
      </c>
      <c r="C8337" s="4" t="s">
        <v>21</v>
      </c>
      <c r="D8337" s="4" t="s">
        <v>21</v>
      </c>
    </row>
    <row r="8338" spans="1:4" x14ac:dyDescent="0.35">
      <c r="A8338">
        <v>18424195</v>
      </c>
      <c r="B8338" s="4" t="s">
        <v>21</v>
      </c>
      <c r="C8338" s="4" t="s">
        <v>21</v>
      </c>
      <c r="D8338" s="4" t="s">
        <v>21</v>
      </c>
    </row>
    <row r="8339" spans="1:4" x14ac:dyDescent="0.35">
      <c r="A8339">
        <v>18424200</v>
      </c>
      <c r="B8339" s="4" t="s">
        <v>21</v>
      </c>
      <c r="C8339" s="4" t="s">
        <v>21</v>
      </c>
      <c r="D8339" s="4" t="s">
        <v>21</v>
      </c>
    </row>
    <row r="8340" spans="1:4" x14ac:dyDescent="0.35">
      <c r="A8340">
        <v>18424201</v>
      </c>
      <c r="B8340" s="4" t="s">
        <v>21</v>
      </c>
      <c r="C8340" s="4" t="s">
        <v>21</v>
      </c>
      <c r="D8340" s="4" t="s">
        <v>21</v>
      </c>
    </row>
    <row r="8341" spans="1:4" x14ac:dyDescent="0.35">
      <c r="A8341">
        <v>18424202</v>
      </c>
      <c r="B8341" s="4" t="s">
        <v>21</v>
      </c>
      <c r="C8341" s="4" t="s">
        <v>21</v>
      </c>
      <c r="D8341" s="4" t="s">
        <v>21</v>
      </c>
    </row>
    <row r="8342" spans="1:4" x14ac:dyDescent="0.35">
      <c r="A8342">
        <v>18424204</v>
      </c>
      <c r="B8342" s="4" t="s">
        <v>20</v>
      </c>
      <c r="C8342" s="4" t="s">
        <v>21</v>
      </c>
      <c r="D8342" s="4" t="s">
        <v>21</v>
      </c>
    </row>
    <row r="8343" spans="1:4" x14ac:dyDescent="0.35">
      <c r="A8343">
        <v>18424206</v>
      </c>
      <c r="B8343" s="4" t="s">
        <v>21</v>
      </c>
      <c r="C8343" s="4" t="s">
        <v>21</v>
      </c>
      <c r="D8343" s="4" t="s">
        <v>21</v>
      </c>
    </row>
    <row r="8344" spans="1:4" x14ac:dyDescent="0.35">
      <c r="A8344">
        <v>18424207</v>
      </c>
      <c r="B8344" s="4" t="s">
        <v>21</v>
      </c>
      <c r="C8344" s="4" t="s">
        <v>21</v>
      </c>
      <c r="D8344" s="4" t="s">
        <v>21</v>
      </c>
    </row>
    <row r="8345" spans="1:4" x14ac:dyDescent="0.35">
      <c r="A8345">
        <v>18424208</v>
      </c>
      <c r="B8345" s="4" t="s">
        <v>21</v>
      </c>
      <c r="C8345" s="4" t="s">
        <v>21</v>
      </c>
      <c r="D8345" s="4" t="s">
        <v>21</v>
      </c>
    </row>
    <row r="8346" spans="1:4" x14ac:dyDescent="0.35">
      <c r="A8346">
        <v>18424209</v>
      </c>
      <c r="B8346" s="4" t="s">
        <v>21</v>
      </c>
      <c r="C8346" s="4" t="s">
        <v>21</v>
      </c>
      <c r="D8346" s="4" t="s">
        <v>21</v>
      </c>
    </row>
    <row r="8347" spans="1:4" x14ac:dyDescent="0.35">
      <c r="A8347">
        <v>18424575</v>
      </c>
      <c r="B8347" s="4" t="s">
        <v>21</v>
      </c>
      <c r="C8347" s="4" t="s">
        <v>20</v>
      </c>
      <c r="D8347" s="4" t="s">
        <v>21</v>
      </c>
    </row>
    <row r="8348" spans="1:4" x14ac:dyDescent="0.35">
      <c r="A8348">
        <v>18424577</v>
      </c>
      <c r="B8348" s="4" t="s">
        <v>21</v>
      </c>
      <c r="C8348" s="4" t="s">
        <v>21</v>
      </c>
      <c r="D8348" s="4" t="s">
        <v>21</v>
      </c>
    </row>
    <row r="8349" spans="1:4" x14ac:dyDescent="0.35">
      <c r="A8349">
        <v>18424579</v>
      </c>
      <c r="B8349" s="4" t="s">
        <v>21</v>
      </c>
      <c r="C8349" s="4" t="s">
        <v>21</v>
      </c>
      <c r="D8349" s="4" t="s">
        <v>21</v>
      </c>
    </row>
    <row r="8350" spans="1:4" x14ac:dyDescent="0.35">
      <c r="A8350">
        <v>18424581</v>
      </c>
      <c r="B8350" s="4" t="s">
        <v>21</v>
      </c>
      <c r="C8350" s="4" t="s">
        <v>20</v>
      </c>
      <c r="D8350" s="4" t="s">
        <v>21</v>
      </c>
    </row>
    <row r="8351" spans="1:4" x14ac:dyDescent="0.35">
      <c r="A8351">
        <v>18424582</v>
      </c>
      <c r="B8351" s="4" t="s">
        <v>21</v>
      </c>
      <c r="C8351" s="4" t="s">
        <v>21</v>
      </c>
      <c r="D8351" s="4" t="s">
        <v>21</v>
      </c>
    </row>
    <row r="8352" spans="1:4" x14ac:dyDescent="0.35">
      <c r="A8352">
        <v>18424584</v>
      </c>
      <c r="B8352" s="4" t="s">
        <v>21</v>
      </c>
      <c r="C8352" s="4" t="s">
        <v>21</v>
      </c>
      <c r="D8352" s="4" t="s">
        <v>21</v>
      </c>
    </row>
    <row r="8353" spans="1:4" x14ac:dyDescent="0.35">
      <c r="A8353">
        <v>18424588</v>
      </c>
      <c r="B8353" s="4" t="s">
        <v>21</v>
      </c>
      <c r="C8353" s="4" t="s">
        <v>21</v>
      </c>
      <c r="D8353" s="4" t="s">
        <v>21</v>
      </c>
    </row>
    <row r="8354" spans="1:4" x14ac:dyDescent="0.35">
      <c r="A8354">
        <v>18424593</v>
      </c>
      <c r="B8354" s="4" t="s">
        <v>21</v>
      </c>
      <c r="C8354" s="4" t="s">
        <v>21</v>
      </c>
      <c r="D8354" s="4" t="s">
        <v>21</v>
      </c>
    </row>
    <row r="8355" spans="1:4" x14ac:dyDescent="0.35">
      <c r="A8355">
        <v>18424598</v>
      </c>
      <c r="B8355" s="4" t="s">
        <v>21</v>
      </c>
      <c r="C8355" s="4" t="s">
        <v>21</v>
      </c>
      <c r="D8355" s="4" t="s">
        <v>21</v>
      </c>
    </row>
    <row r="8356" spans="1:4" x14ac:dyDescent="0.35">
      <c r="A8356">
        <v>18424602</v>
      </c>
      <c r="B8356" s="4" t="s">
        <v>21</v>
      </c>
      <c r="C8356" s="4" t="s">
        <v>21</v>
      </c>
      <c r="D8356" s="4" t="s">
        <v>21</v>
      </c>
    </row>
    <row r="8357" spans="1:4" x14ac:dyDescent="0.35">
      <c r="A8357">
        <v>18424615</v>
      </c>
      <c r="B8357" s="4" t="s">
        <v>21</v>
      </c>
      <c r="C8357" s="4" t="s">
        <v>21</v>
      </c>
      <c r="D8357" s="4" t="s">
        <v>21</v>
      </c>
    </row>
    <row r="8358" spans="1:4" x14ac:dyDescent="0.35">
      <c r="A8358">
        <v>18424619</v>
      </c>
      <c r="B8358" s="4" t="s">
        <v>21</v>
      </c>
      <c r="C8358" s="4" t="s">
        <v>21</v>
      </c>
      <c r="D8358" s="4" t="s">
        <v>21</v>
      </c>
    </row>
    <row r="8359" spans="1:4" x14ac:dyDescent="0.35">
      <c r="A8359">
        <v>18424625</v>
      </c>
      <c r="B8359" s="4" t="s">
        <v>21</v>
      </c>
      <c r="C8359" s="4" t="s">
        <v>21</v>
      </c>
      <c r="D8359" s="4" t="s">
        <v>21</v>
      </c>
    </row>
    <row r="8360" spans="1:4" x14ac:dyDescent="0.35">
      <c r="A8360">
        <v>18424627</v>
      </c>
      <c r="B8360" s="4" t="s">
        <v>21</v>
      </c>
      <c r="C8360" s="4" t="s">
        <v>20</v>
      </c>
      <c r="D8360" s="4" t="s">
        <v>21</v>
      </c>
    </row>
    <row r="8361" spans="1:4" x14ac:dyDescent="0.35">
      <c r="A8361">
        <v>18424631</v>
      </c>
      <c r="B8361" s="4" t="s">
        <v>21</v>
      </c>
      <c r="C8361" s="4" t="s">
        <v>21</v>
      </c>
      <c r="D8361" s="4" t="s">
        <v>21</v>
      </c>
    </row>
    <row r="8362" spans="1:4" x14ac:dyDescent="0.35">
      <c r="A8362">
        <v>18424632</v>
      </c>
      <c r="B8362" s="4" t="s">
        <v>21</v>
      </c>
      <c r="C8362" s="4" t="s">
        <v>21</v>
      </c>
      <c r="D8362" s="4" t="s">
        <v>21</v>
      </c>
    </row>
    <row r="8363" spans="1:4" x14ac:dyDescent="0.35">
      <c r="A8363">
        <v>18424635</v>
      </c>
      <c r="B8363" s="4" t="s">
        <v>21</v>
      </c>
      <c r="C8363" s="4" t="s">
        <v>21</v>
      </c>
      <c r="D8363" s="4" t="s">
        <v>21</v>
      </c>
    </row>
    <row r="8364" spans="1:4" x14ac:dyDescent="0.35">
      <c r="A8364">
        <v>18424636</v>
      </c>
      <c r="B8364" s="4" t="s">
        <v>21</v>
      </c>
      <c r="C8364" s="4" t="s">
        <v>21</v>
      </c>
      <c r="D8364" s="4" t="s">
        <v>21</v>
      </c>
    </row>
    <row r="8365" spans="1:4" x14ac:dyDescent="0.35">
      <c r="A8365">
        <v>18424638</v>
      </c>
      <c r="B8365" s="4" t="s">
        <v>21</v>
      </c>
      <c r="C8365" s="4" t="s">
        <v>21</v>
      </c>
      <c r="D8365" s="4" t="s">
        <v>21</v>
      </c>
    </row>
    <row r="8366" spans="1:4" x14ac:dyDescent="0.35">
      <c r="A8366">
        <v>18424639</v>
      </c>
      <c r="B8366" s="4" t="s">
        <v>21</v>
      </c>
      <c r="C8366" s="4" t="s">
        <v>21</v>
      </c>
      <c r="D8366" s="4" t="s">
        <v>21</v>
      </c>
    </row>
    <row r="8367" spans="1:4" x14ac:dyDescent="0.35">
      <c r="A8367">
        <v>18424640</v>
      </c>
      <c r="B8367" s="4" t="s">
        <v>21</v>
      </c>
      <c r="C8367" s="4" t="s">
        <v>21</v>
      </c>
      <c r="D8367" s="4" t="s">
        <v>21</v>
      </c>
    </row>
    <row r="8368" spans="1:4" x14ac:dyDescent="0.35">
      <c r="A8368">
        <v>18424642</v>
      </c>
      <c r="B8368" s="4" t="s">
        <v>21</v>
      </c>
      <c r="C8368" s="4" t="s">
        <v>21</v>
      </c>
      <c r="D8368" s="4" t="s">
        <v>21</v>
      </c>
    </row>
    <row r="8369" spans="1:4" x14ac:dyDescent="0.35">
      <c r="A8369">
        <v>18424643</v>
      </c>
      <c r="B8369" s="4" t="s">
        <v>21</v>
      </c>
      <c r="C8369" s="4" t="s">
        <v>21</v>
      </c>
      <c r="D8369" s="4" t="s">
        <v>21</v>
      </c>
    </row>
    <row r="8370" spans="1:4" x14ac:dyDescent="0.35">
      <c r="A8370">
        <v>18424646</v>
      </c>
      <c r="B8370" s="4" t="s">
        <v>21</v>
      </c>
      <c r="C8370" s="4" t="s">
        <v>21</v>
      </c>
      <c r="D8370" s="4" t="s">
        <v>21</v>
      </c>
    </row>
    <row r="8371" spans="1:4" x14ac:dyDescent="0.35">
      <c r="A8371">
        <v>18424648</v>
      </c>
      <c r="B8371" s="4" t="s">
        <v>21</v>
      </c>
      <c r="C8371" s="4" t="s">
        <v>21</v>
      </c>
      <c r="D8371" s="4" t="s">
        <v>21</v>
      </c>
    </row>
    <row r="8372" spans="1:4" x14ac:dyDescent="0.35">
      <c r="A8372">
        <v>18424650</v>
      </c>
      <c r="B8372" s="4" t="s">
        <v>21</v>
      </c>
      <c r="C8372" s="4" t="s">
        <v>21</v>
      </c>
      <c r="D8372" s="4" t="s">
        <v>21</v>
      </c>
    </row>
    <row r="8373" spans="1:4" x14ac:dyDescent="0.35">
      <c r="A8373">
        <v>18424654</v>
      </c>
      <c r="B8373" s="4" t="s">
        <v>21</v>
      </c>
      <c r="C8373" s="4" t="s">
        <v>21</v>
      </c>
      <c r="D8373" s="4" t="s">
        <v>21</v>
      </c>
    </row>
    <row r="8374" spans="1:4" x14ac:dyDescent="0.35">
      <c r="A8374">
        <v>18424656</v>
      </c>
      <c r="B8374" s="4" t="s">
        <v>21</v>
      </c>
      <c r="C8374" s="4" t="s">
        <v>21</v>
      </c>
      <c r="D8374" s="4" t="s">
        <v>21</v>
      </c>
    </row>
    <row r="8375" spans="1:4" x14ac:dyDescent="0.35">
      <c r="A8375">
        <v>18424661</v>
      </c>
      <c r="B8375" s="4" t="s">
        <v>21</v>
      </c>
      <c r="C8375" s="4" t="s">
        <v>21</v>
      </c>
      <c r="D8375" s="4" t="s">
        <v>21</v>
      </c>
    </row>
    <row r="8376" spans="1:4" x14ac:dyDescent="0.35">
      <c r="A8376">
        <v>18424675</v>
      </c>
      <c r="B8376" s="4" t="s">
        <v>21</v>
      </c>
      <c r="C8376" s="4" t="s">
        <v>21</v>
      </c>
      <c r="D8376" s="4" t="s">
        <v>21</v>
      </c>
    </row>
    <row r="8377" spans="1:4" x14ac:dyDescent="0.35">
      <c r="A8377">
        <v>18424863</v>
      </c>
      <c r="B8377" s="4" t="s">
        <v>21</v>
      </c>
      <c r="C8377" s="4" t="s">
        <v>21</v>
      </c>
      <c r="D8377" s="4" t="s">
        <v>21</v>
      </c>
    </row>
    <row r="8378" spans="1:4" x14ac:dyDescent="0.35">
      <c r="A8378">
        <v>18424867</v>
      </c>
      <c r="B8378" s="4" t="s">
        <v>21</v>
      </c>
      <c r="C8378" s="4" t="s">
        <v>21</v>
      </c>
      <c r="D8378" s="4" t="s">
        <v>21</v>
      </c>
    </row>
    <row r="8379" spans="1:4" x14ac:dyDescent="0.35">
      <c r="A8379">
        <v>18424868</v>
      </c>
      <c r="B8379" s="4" t="s">
        <v>21</v>
      </c>
      <c r="C8379" s="4" t="s">
        <v>21</v>
      </c>
      <c r="D8379" s="4" t="s">
        <v>21</v>
      </c>
    </row>
    <row r="8380" spans="1:4" x14ac:dyDescent="0.35">
      <c r="A8380">
        <v>18424869</v>
      </c>
      <c r="B8380" s="4" t="s">
        <v>21</v>
      </c>
      <c r="C8380" s="4" t="s">
        <v>20</v>
      </c>
      <c r="D8380" s="4" t="s">
        <v>21</v>
      </c>
    </row>
    <row r="8381" spans="1:4" x14ac:dyDescent="0.35">
      <c r="A8381">
        <v>18424871</v>
      </c>
      <c r="B8381" s="4" t="s">
        <v>21</v>
      </c>
      <c r="C8381" s="4" t="s">
        <v>21</v>
      </c>
      <c r="D8381" s="4" t="s">
        <v>21</v>
      </c>
    </row>
    <row r="8382" spans="1:4" x14ac:dyDescent="0.35">
      <c r="A8382">
        <v>18424872</v>
      </c>
      <c r="B8382" s="4" t="s">
        <v>21</v>
      </c>
      <c r="C8382" s="4" t="s">
        <v>21</v>
      </c>
      <c r="D8382" s="4" t="s">
        <v>21</v>
      </c>
    </row>
    <row r="8383" spans="1:4" x14ac:dyDescent="0.35">
      <c r="A8383">
        <v>18424873</v>
      </c>
      <c r="B8383" s="4" t="s">
        <v>21</v>
      </c>
      <c r="C8383" s="4" t="s">
        <v>21</v>
      </c>
      <c r="D8383" s="4" t="s">
        <v>21</v>
      </c>
    </row>
    <row r="8384" spans="1:4" x14ac:dyDescent="0.35">
      <c r="A8384">
        <v>18424874</v>
      </c>
      <c r="B8384" s="4" t="s">
        <v>21</v>
      </c>
      <c r="C8384" s="4" t="s">
        <v>21</v>
      </c>
      <c r="D8384" s="4" t="s">
        <v>21</v>
      </c>
    </row>
    <row r="8385" spans="1:4" x14ac:dyDescent="0.35">
      <c r="A8385">
        <v>18424879</v>
      </c>
      <c r="B8385" s="4" t="s">
        <v>21</v>
      </c>
      <c r="C8385" s="4" t="s">
        <v>21</v>
      </c>
      <c r="D8385" s="4" t="s">
        <v>21</v>
      </c>
    </row>
    <row r="8386" spans="1:4" x14ac:dyDescent="0.35">
      <c r="A8386">
        <v>18424880</v>
      </c>
      <c r="B8386" s="4" t="s">
        <v>21</v>
      </c>
      <c r="C8386" s="4" t="s">
        <v>20</v>
      </c>
      <c r="D8386" s="4" t="s">
        <v>21</v>
      </c>
    </row>
    <row r="8387" spans="1:4" x14ac:dyDescent="0.35">
      <c r="A8387">
        <v>18424883</v>
      </c>
      <c r="B8387" s="4" t="s">
        <v>21</v>
      </c>
      <c r="C8387" s="4" t="s">
        <v>21</v>
      </c>
      <c r="D8387" s="4" t="s">
        <v>21</v>
      </c>
    </row>
    <row r="8388" spans="1:4" x14ac:dyDescent="0.35">
      <c r="A8388">
        <v>18424893</v>
      </c>
      <c r="B8388" s="4" t="s">
        <v>21</v>
      </c>
      <c r="C8388" s="4" t="s">
        <v>20</v>
      </c>
      <c r="D8388" s="4" t="s">
        <v>21</v>
      </c>
    </row>
    <row r="8389" spans="1:4" x14ac:dyDescent="0.35">
      <c r="A8389">
        <v>18424895</v>
      </c>
      <c r="B8389" s="4" t="s">
        <v>21</v>
      </c>
      <c r="C8389" s="4" t="s">
        <v>20</v>
      </c>
      <c r="D8389" s="4" t="s">
        <v>21</v>
      </c>
    </row>
    <row r="8390" spans="1:4" x14ac:dyDescent="0.35">
      <c r="A8390">
        <v>18424902</v>
      </c>
      <c r="B8390" s="4" t="s">
        <v>21</v>
      </c>
      <c r="C8390" s="4" t="s">
        <v>21</v>
      </c>
      <c r="D8390" s="4" t="s">
        <v>21</v>
      </c>
    </row>
    <row r="8391" spans="1:4" x14ac:dyDescent="0.35">
      <c r="A8391">
        <v>18424903</v>
      </c>
      <c r="B8391" s="4" t="s">
        <v>20</v>
      </c>
      <c r="C8391" s="4" t="s">
        <v>21</v>
      </c>
      <c r="D8391" s="4" t="s">
        <v>21</v>
      </c>
    </row>
    <row r="8392" spans="1:4" x14ac:dyDescent="0.35">
      <c r="A8392">
        <v>18424905</v>
      </c>
      <c r="B8392" s="4" t="s">
        <v>21</v>
      </c>
      <c r="C8392" s="4" t="s">
        <v>20</v>
      </c>
      <c r="D8392" s="4" t="s">
        <v>21</v>
      </c>
    </row>
    <row r="8393" spans="1:4" x14ac:dyDescent="0.35">
      <c r="A8393">
        <v>18424971</v>
      </c>
      <c r="B8393" s="4" t="s">
        <v>21</v>
      </c>
      <c r="C8393" s="4" t="s">
        <v>21</v>
      </c>
      <c r="D8393" s="4" t="s">
        <v>21</v>
      </c>
    </row>
    <row r="8394" spans="1:4" x14ac:dyDescent="0.35">
      <c r="A8394">
        <v>18425140</v>
      </c>
      <c r="B8394" s="4" t="s">
        <v>21</v>
      </c>
      <c r="C8394" s="4" t="s">
        <v>20</v>
      </c>
      <c r="D8394" s="4" t="s">
        <v>21</v>
      </c>
    </row>
    <row r="8395" spans="1:4" x14ac:dyDescent="0.35">
      <c r="A8395">
        <v>18425148</v>
      </c>
      <c r="B8395" s="4" t="s">
        <v>21</v>
      </c>
      <c r="C8395" s="4" t="s">
        <v>21</v>
      </c>
      <c r="D8395" s="4" t="s">
        <v>21</v>
      </c>
    </row>
    <row r="8396" spans="1:4" x14ac:dyDescent="0.35">
      <c r="A8396">
        <v>18425149</v>
      </c>
      <c r="B8396" s="4" t="s">
        <v>21</v>
      </c>
      <c r="C8396" s="4" t="s">
        <v>21</v>
      </c>
      <c r="D8396" s="4" t="s">
        <v>21</v>
      </c>
    </row>
    <row r="8397" spans="1:4" x14ac:dyDescent="0.35">
      <c r="A8397">
        <v>18425151</v>
      </c>
      <c r="B8397" s="4" t="s">
        <v>21</v>
      </c>
      <c r="C8397" s="4" t="s">
        <v>20</v>
      </c>
      <c r="D8397" s="4" t="s">
        <v>21</v>
      </c>
    </row>
    <row r="8398" spans="1:4" x14ac:dyDescent="0.35">
      <c r="A8398">
        <v>18425152</v>
      </c>
      <c r="B8398" s="4" t="s">
        <v>21</v>
      </c>
      <c r="C8398" s="4" t="s">
        <v>21</v>
      </c>
      <c r="D8398" s="4" t="s">
        <v>21</v>
      </c>
    </row>
    <row r="8399" spans="1:4" x14ac:dyDescent="0.35">
      <c r="A8399">
        <v>18425157</v>
      </c>
      <c r="B8399" s="4" t="s">
        <v>20</v>
      </c>
      <c r="C8399" s="4" t="s">
        <v>21</v>
      </c>
      <c r="D8399" s="4" t="s">
        <v>21</v>
      </c>
    </row>
    <row r="8400" spans="1:4" x14ac:dyDescent="0.35">
      <c r="A8400">
        <v>18425158</v>
      </c>
      <c r="B8400" s="4" t="s">
        <v>21</v>
      </c>
      <c r="C8400" s="4" t="s">
        <v>20</v>
      </c>
      <c r="D8400" s="4" t="s">
        <v>21</v>
      </c>
    </row>
    <row r="8401" spans="1:4" x14ac:dyDescent="0.35">
      <c r="A8401">
        <v>18425159</v>
      </c>
      <c r="B8401" s="4" t="s">
        <v>20</v>
      </c>
      <c r="C8401" s="4" t="s">
        <v>21</v>
      </c>
      <c r="D8401" s="4" t="s">
        <v>21</v>
      </c>
    </row>
    <row r="8402" spans="1:4" x14ac:dyDescent="0.35">
      <c r="A8402">
        <v>18425161</v>
      </c>
      <c r="B8402" s="4" t="s">
        <v>21</v>
      </c>
      <c r="C8402" s="4" t="s">
        <v>21</v>
      </c>
      <c r="D8402" s="4" t="s">
        <v>21</v>
      </c>
    </row>
    <row r="8403" spans="1:4" x14ac:dyDescent="0.35">
      <c r="A8403">
        <v>18425175</v>
      </c>
      <c r="B8403" s="4" t="s">
        <v>21</v>
      </c>
      <c r="C8403" s="4" t="s">
        <v>21</v>
      </c>
      <c r="D8403" s="4" t="s">
        <v>21</v>
      </c>
    </row>
    <row r="8404" spans="1:4" x14ac:dyDescent="0.35">
      <c r="A8404">
        <v>18425177</v>
      </c>
      <c r="B8404" s="4" t="s">
        <v>21</v>
      </c>
      <c r="C8404" s="4" t="s">
        <v>21</v>
      </c>
      <c r="D8404" s="4" t="s">
        <v>21</v>
      </c>
    </row>
    <row r="8405" spans="1:4" x14ac:dyDescent="0.35">
      <c r="A8405">
        <v>18425178</v>
      </c>
      <c r="B8405" s="4" t="s">
        <v>21</v>
      </c>
      <c r="C8405" s="4" t="s">
        <v>21</v>
      </c>
      <c r="D8405" s="4" t="s">
        <v>21</v>
      </c>
    </row>
    <row r="8406" spans="1:4" x14ac:dyDescent="0.35">
      <c r="A8406">
        <v>18425179</v>
      </c>
      <c r="B8406" s="4" t="s">
        <v>21</v>
      </c>
      <c r="C8406" s="4" t="s">
        <v>21</v>
      </c>
      <c r="D8406" s="4" t="s">
        <v>21</v>
      </c>
    </row>
    <row r="8407" spans="1:4" x14ac:dyDescent="0.35">
      <c r="A8407">
        <v>18425182</v>
      </c>
      <c r="B8407" s="4" t="s">
        <v>21</v>
      </c>
      <c r="C8407" s="4" t="s">
        <v>21</v>
      </c>
      <c r="D8407" s="4" t="s">
        <v>21</v>
      </c>
    </row>
    <row r="8408" spans="1:4" x14ac:dyDescent="0.35">
      <c r="A8408">
        <v>18425186</v>
      </c>
      <c r="B8408" s="4" t="s">
        <v>20</v>
      </c>
      <c r="C8408" s="4" t="s">
        <v>21</v>
      </c>
      <c r="D8408" s="4" t="s">
        <v>21</v>
      </c>
    </row>
    <row r="8409" spans="1:4" x14ac:dyDescent="0.35">
      <c r="A8409">
        <v>18425318</v>
      </c>
      <c r="B8409" s="4" t="s">
        <v>21</v>
      </c>
      <c r="C8409" s="4" t="s">
        <v>21</v>
      </c>
      <c r="D8409" s="4" t="s">
        <v>21</v>
      </c>
    </row>
    <row r="8410" spans="1:4" x14ac:dyDescent="0.35">
      <c r="A8410">
        <v>18425711</v>
      </c>
      <c r="B8410" s="4" t="s">
        <v>21</v>
      </c>
      <c r="C8410" s="4" t="s">
        <v>21</v>
      </c>
      <c r="D8410" s="4" t="s">
        <v>21</v>
      </c>
    </row>
    <row r="8411" spans="1:4" x14ac:dyDescent="0.35">
      <c r="A8411">
        <v>18425735</v>
      </c>
      <c r="B8411" s="4" t="s">
        <v>20</v>
      </c>
      <c r="C8411" s="4" t="s">
        <v>21</v>
      </c>
      <c r="D8411" s="4" t="s">
        <v>21</v>
      </c>
    </row>
    <row r="8412" spans="1:4" x14ac:dyDescent="0.35">
      <c r="A8412">
        <v>18425738</v>
      </c>
      <c r="B8412" s="4" t="s">
        <v>21</v>
      </c>
      <c r="C8412" s="4" t="s">
        <v>21</v>
      </c>
      <c r="D8412" s="4" t="s">
        <v>21</v>
      </c>
    </row>
    <row r="8413" spans="1:4" x14ac:dyDescent="0.35">
      <c r="A8413">
        <v>18425739</v>
      </c>
      <c r="B8413" s="4" t="s">
        <v>21</v>
      </c>
      <c r="C8413" s="4" t="s">
        <v>21</v>
      </c>
      <c r="D8413" s="4" t="s">
        <v>21</v>
      </c>
    </row>
    <row r="8414" spans="1:4" x14ac:dyDescent="0.35">
      <c r="A8414">
        <v>18425740</v>
      </c>
      <c r="B8414" s="4" t="s">
        <v>21</v>
      </c>
      <c r="C8414" s="4" t="s">
        <v>21</v>
      </c>
      <c r="D8414" s="4" t="s">
        <v>21</v>
      </c>
    </row>
    <row r="8415" spans="1:4" x14ac:dyDescent="0.35">
      <c r="A8415">
        <v>18425747</v>
      </c>
      <c r="B8415" s="4" t="s">
        <v>21</v>
      </c>
      <c r="C8415" s="4" t="s">
        <v>20</v>
      </c>
      <c r="D8415" s="4" t="s">
        <v>21</v>
      </c>
    </row>
    <row r="8416" spans="1:4" x14ac:dyDescent="0.35">
      <c r="A8416">
        <v>18425748</v>
      </c>
      <c r="B8416" s="4" t="s">
        <v>21</v>
      </c>
      <c r="C8416" s="4" t="s">
        <v>21</v>
      </c>
      <c r="D8416" s="4" t="s">
        <v>21</v>
      </c>
    </row>
    <row r="8417" spans="1:4" x14ac:dyDescent="0.35">
      <c r="A8417">
        <v>18425750</v>
      </c>
      <c r="B8417" s="4" t="s">
        <v>21</v>
      </c>
      <c r="C8417" s="4" t="s">
        <v>20</v>
      </c>
      <c r="D8417" s="4" t="s">
        <v>21</v>
      </c>
    </row>
    <row r="8418" spans="1:4" x14ac:dyDescent="0.35">
      <c r="A8418">
        <v>18425751</v>
      </c>
      <c r="B8418" s="4" t="s">
        <v>21</v>
      </c>
      <c r="C8418" s="4" t="s">
        <v>21</v>
      </c>
      <c r="D8418" s="4" t="s">
        <v>21</v>
      </c>
    </row>
    <row r="8419" spans="1:4" x14ac:dyDescent="0.35">
      <c r="A8419">
        <v>18425752</v>
      </c>
      <c r="B8419" s="4" t="s">
        <v>21</v>
      </c>
      <c r="C8419" s="4" t="s">
        <v>20</v>
      </c>
      <c r="D8419" s="4" t="s">
        <v>21</v>
      </c>
    </row>
    <row r="8420" spans="1:4" x14ac:dyDescent="0.35">
      <c r="A8420">
        <v>18425757</v>
      </c>
      <c r="B8420" s="4" t="s">
        <v>21</v>
      </c>
      <c r="C8420" s="4" t="s">
        <v>21</v>
      </c>
      <c r="D8420" s="4" t="s">
        <v>21</v>
      </c>
    </row>
    <row r="8421" spans="1:4" x14ac:dyDescent="0.35">
      <c r="A8421">
        <v>18425758</v>
      </c>
      <c r="B8421" s="4" t="s">
        <v>21</v>
      </c>
      <c r="C8421" s="4" t="s">
        <v>21</v>
      </c>
      <c r="D8421" s="4" t="s">
        <v>21</v>
      </c>
    </row>
    <row r="8422" spans="1:4" x14ac:dyDescent="0.35">
      <c r="A8422">
        <v>18425760</v>
      </c>
      <c r="B8422" s="4" t="s">
        <v>21</v>
      </c>
      <c r="C8422" s="4" t="s">
        <v>21</v>
      </c>
      <c r="D8422" s="4" t="s">
        <v>21</v>
      </c>
    </row>
    <row r="8423" spans="1:4" x14ac:dyDescent="0.35">
      <c r="A8423">
        <v>18425764</v>
      </c>
      <c r="B8423" s="4" t="s">
        <v>21</v>
      </c>
      <c r="C8423" s="4" t="s">
        <v>20</v>
      </c>
      <c r="D8423" s="4" t="s">
        <v>20</v>
      </c>
    </row>
    <row r="8424" spans="1:4" x14ac:dyDescent="0.35">
      <c r="A8424">
        <v>18425765</v>
      </c>
      <c r="B8424" s="4" t="s">
        <v>21</v>
      </c>
      <c r="C8424" s="4" t="s">
        <v>20</v>
      </c>
      <c r="D8424" s="4" t="s">
        <v>21</v>
      </c>
    </row>
    <row r="8425" spans="1:4" x14ac:dyDescent="0.35">
      <c r="A8425">
        <v>18425766</v>
      </c>
      <c r="B8425" s="4" t="s">
        <v>21</v>
      </c>
      <c r="C8425" s="4" t="s">
        <v>21</v>
      </c>
      <c r="D8425" s="4" t="s">
        <v>21</v>
      </c>
    </row>
    <row r="8426" spans="1:4" x14ac:dyDescent="0.35">
      <c r="A8426">
        <v>18425767</v>
      </c>
      <c r="B8426" s="4" t="s">
        <v>21</v>
      </c>
      <c r="C8426" s="4" t="s">
        <v>21</v>
      </c>
      <c r="D8426" s="4" t="s">
        <v>21</v>
      </c>
    </row>
    <row r="8427" spans="1:4" x14ac:dyDescent="0.35">
      <c r="A8427">
        <v>18425768</v>
      </c>
      <c r="B8427" s="4" t="s">
        <v>21</v>
      </c>
      <c r="C8427" s="4" t="s">
        <v>21</v>
      </c>
      <c r="D8427" s="4" t="s">
        <v>21</v>
      </c>
    </row>
    <row r="8428" spans="1:4" x14ac:dyDescent="0.35">
      <c r="A8428">
        <v>18425771</v>
      </c>
      <c r="B8428" s="4" t="s">
        <v>21</v>
      </c>
      <c r="C8428" s="4" t="s">
        <v>21</v>
      </c>
      <c r="D8428" s="4" t="s">
        <v>21</v>
      </c>
    </row>
    <row r="8429" spans="1:4" x14ac:dyDescent="0.35">
      <c r="A8429">
        <v>18425772</v>
      </c>
      <c r="B8429" s="4" t="s">
        <v>21</v>
      </c>
      <c r="C8429" s="4" t="s">
        <v>21</v>
      </c>
      <c r="D8429" s="4" t="s">
        <v>21</v>
      </c>
    </row>
    <row r="8430" spans="1:4" x14ac:dyDescent="0.35">
      <c r="A8430">
        <v>18425773</v>
      </c>
      <c r="B8430" s="4" t="s">
        <v>21</v>
      </c>
      <c r="C8430" s="4" t="s">
        <v>21</v>
      </c>
      <c r="D8430" s="4" t="s">
        <v>21</v>
      </c>
    </row>
    <row r="8431" spans="1:4" x14ac:dyDescent="0.35">
      <c r="A8431">
        <v>18425777</v>
      </c>
      <c r="B8431" s="4" t="s">
        <v>21</v>
      </c>
      <c r="C8431" s="4" t="s">
        <v>20</v>
      </c>
      <c r="D8431" s="4" t="s">
        <v>21</v>
      </c>
    </row>
    <row r="8432" spans="1:4" x14ac:dyDescent="0.35">
      <c r="A8432">
        <v>18425780</v>
      </c>
      <c r="B8432" s="4" t="s">
        <v>21</v>
      </c>
      <c r="C8432" s="4" t="s">
        <v>21</v>
      </c>
      <c r="D8432" s="4" t="s">
        <v>21</v>
      </c>
    </row>
    <row r="8433" spans="1:4" x14ac:dyDescent="0.35">
      <c r="A8433">
        <v>18425781</v>
      </c>
      <c r="B8433" s="4" t="s">
        <v>21</v>
      </c>
      <c r="C8433" s="4" t="s">
        <v>21</v>
      </c>
      <c r="D8433" s="4" t="s">
        <v>21</v>
      </c>
    </row>
    <row r="8434" spans="1:4" x14ac:dyDescent="0.35">
      <c r="A8434">
        <v>18425782</v>
      </c>
      <c r="B8434" s="4" t="s">
        <v>21</v>
      </c>
      <c r="C8434" s="4" t="s">
        <v>20</v>
      </c>
      <c r="D8434" s="4" t="s">
        <v>21</v>
      </c>
    </row>
    <row r="8435" spans="1:4" x14ac:dyDescent="0.35">
      <c r="A8435">
        <v>18425821</v>
      </c>
      <c r="B8435" s="4" t="s">
        <v>21</v>
      </c>
      <c r="C8435" s="4" t="s">
        <v>21</v>
      </c>
      <c r="D8435" s="4" t="s">
        <v>21</v>
      </c>
    </row>
    <row r="8436" spans="1:4" x14ac:dyDescent="0.35">
      <c r="A8436">
        <v>18425976</v>
      </c>
      <c r="B8436" s="4" t="s">
        <v>21</v>
      </c>
      <c r="C8436" s="4" t="s">
        <v>20</v>
      </c>
      <c r="D8436" s="4" t="s">
        <v>21</v>
      </c>
    </row>
    <row r="8437" spans="1:4" x14ac:dyDescent="0.35">
      <c r="A8437">
        <v>18425995</v>
      </c>
      <c r="B8437" s="4" t="s">
        <v>21</v>
      </c>
      <c r="C8437" s="4" t="s">
        <v>21</v>
      </c>
      <c r="D8437" s="4" t="s">
        <v>21</v>
      </c>
    </row>
    <row r="8438" spans="1:4" x14ac:dyDescent="0.35">
      <c r="A8438">
        <v>18426112</v>
      </c>
      <c r="B8438" s="4" t="s">
        <v>21</v>
      </c>
      <c r="C8438" s="4" t="s">
        <v>21</v>
      </c>
      <c r="D8438" s="4" t="s">
        <v>21</v>
      </c>
    </row>
    <row r="8439" spans="1:4" x14ac:dyDescent="0.35">
      <c r="A8439">
        <v>18426285</v>
      </c>
      <c r="B8439" s="4" t="s">
        <v>21</v>
      </c>
      <c r="C8439" s="4" t="s">
        <v>20</v>
      </c>
      <c r="D8439" s="4" t="s">
        <v>21</v>
      </c>
    </row>
    <row r="8440" spans="1:4" x14ac:dyDescent="0.35">
      <c r="A8440">
        <v>18426586</v>
      </c>
      <c r="B8440" s="4" t="s">
        <v>21</v>
      </c>
      <c r="C8440" s="4" t="s">
        <v>21</v>
      </c>
      <c r="D8440" s="4" t="s">
        <v>21</v>
      </c>
    </row>
    <row r="8441" spans="1:4" x14ac:dyDescent="0.35">
      <c r="A8441">
        <v>18426782</v>
      </c>
      <c r="B8441" s="4" t="s">
        <v>21</v>
      </c>
      <c r="C8441" s="4" t="s">
        <v>21</v>
      </c>
      <c r="D8441" s="4" t="s">
        <v>21</v>
      </c>
    </row>
    <row r="8442" spans="1:4" x14ac:dyDescent="0.35">
      <c r="A8442">
        <v>18426904</v>
      </c>
      <c r="B8442" s="4" t="s">
        <v>21</v>
      </c>
      <c r="C8442" s="4" t="s">
        <v>21</v>
      </c>
      <c r="D8442" s="4" t="s">
        <v>21</v>
      </c>
    </row>
    <row r="8443" spans="1:4" x14ac:dyDescent="0.35">
      <c r="A8443">
        <v>18427200</v>
      </c>
      <c r="B8443" s="4" t="s">
        <v>21</v>
      </c>
      <c r="C8443" s="4" t="s">
        <v>20</v>
      </c>
      <c r="D8443" s="4" t="s">
        <v>20</v>
      </c>
    </row>
    <row r="8444" spans="1:4" x14ac:dyDescent="0.35">
      <c r="A8444">
        <v>18427201</v>
      </c>
      <c r="B8444" s="4" t="s">
        <v>20</v>
      </c>
      <c r="C8444" s="4" t="s">
        <v>21</v>
      </c>
      <c r="D8444" s="4" t="s">
        <v>21</v>
      </c>
    </row>
    <row r="8445" spans="1:4" x14ac:dyDescent="0.35">
      <c r="A8445">
        <v>18427203</v>
      </c>
      <c r="B8445" s="4" t="s">
        <v>21</v>
      </c>
      <c r="C8445" s="4" t="s">
        <v>21</v>
      </c>
      <c r="D8445" s="4" t="s">
        <v>21</v>
      </c>
    </row>
    <row r="8446" spans="1:4" x14ac:dyDescent="0.35">
      <c r="A8446">
        <v>18427204</v>
      </c>
      <c r="B8446" s="4" t="s">
        <v>21</v>
      </c>
      <c r="C8446" s="4" t="s">
        <v>21</v>
      </c>
      <c r="D8446" s="4" t="s">
        <v>21</v>
      </c>
    </row>
    <row r="8447" spans="1:4" x14ac:dyDescent="0.35">
      <c r="A8447">
        <v>18427205</v>
      </c>
      <c r="B8447" s="4" t="s">
        <v>21</v>
      </c>
      <c r="C8447" s="4" t="s">
        <v>21</v>
      </c>
      <c r="D8447" s="4" t="s">
        <v>21</v>
      </c>
    </row>
    <row r="8448" spans="1:4" x14ac:dyDescent="0.35">
      <c r="A8448">
        <v>18427209</v>
      </c>
      <c r="B8448" s="4" t="s">
        <v>21</v>
      </c>
      <c r="C8448" s="4" t="s">
        <v>21</v>
      </c>
      <c r="D8448" s="4" t="s">
        <v>21</v>
      </c>
    </row>
    <row r="8449" spans="1:4" x14ac:dyDescent="0.35">
      <c r="A8449">
        <v>18427212</v>
      </c>
      <c r="B8449" s="4" t="s">
        <v>21</v>
      </c>
      <c r="C8449" s="4" t="s">
        <v>21</v>
      </c>
      <c r="D8449" s="4" t="s">
        <v>21</v>
      </c>
    </row>
    <row r="8450" spans="1:4" x14ac:dyDescent="0.35">
      <c r="A8450">
        <v>18427216</v>
      </c>
      <c r="B8450" s="4" t="s">
        <v>21</v>
      </c>
      <c r="C8450" s="4" t="s">
        <v>21</v>
      </c>
      <c r="D8450" s="4" t="s">
        <v>21</v>
      </c>
    </row>
    <row r="8451" spans="1:4" x14ac:dyDescent="0.35">
      <c r="A8451">
        <v>18427218</v>
      </c>
      <c r="B8451" s="4" t="s">
        <v>21</v>
      </c>
      <c r="C8451" s="4" t="s">
        <v>21</v>
      </c>
      <c r="D8451" s="4" t="s">
        <v>21</v>
      </c>
    </row>
    <row r="8452" spans="1:4" x14ac:dyDescent="0.35">
      <c r="A8452">
        <v>18427222</v>
      </c>
      <c r="B8452" s="4" t="s">
        <v>21</v>
      </c>
      <c r="C8452" s="4" t="s">
        <v>21</v>
      </c>
      <c r="D8452" s="4" t="s">
        <v>21</v>
      </c>
    </row>
    <row r="8453" spans="1:4" x14ac:dyDescent="0.35">
      <c r="A8453">
        <v>18427226</v>
      </c>
      <c r="B8453" s="4" t="s">
        <v>21</v>
      </c>
      <c r="C8453" s="4" t="s">
        <v>21</v>
      </c>
      <c r="D8453" s="4" t="s">
        <v>21</v>
      </c>
    </row>
    <row r="8454" spans="1:4" x14ac:dyDescent="0.35">
      <c r="A8454">
        <v>18427229</v>
      </c>
      <c r="B8454" s="4" t="s">
        <v>21</v>
      </c>
      <c r="C8454" s="4" t="s">
        <v>20</v>
      </c>
      <c r="D8454" s="4" t="s">
        <v>21</v>
      </c>
    </row>
    <row r="8455" spans="1:4" x14ac:dyDescent="0.35">
      <c r="A8455">
        <v>18427230</v>
      </c>
      <c r="B8455" s="4" t="s">
        <v>21</v>
      </c>
      <c r="C8455" s="4" t="s">
        <v>21</v>
      </c>
      <c r="D8455" s="4" t="s">
        <v>21</v>
      </c>
    </row>
    <row r="8456" spans="1:4" x14ac:dyDescent="0.35">
      <c r="A8456">
        <v>18427231</v>
      </c>
      <c r="B8456" s="4" t="s">
        <v>21</v>
      </c>
      <c r="C8456" s="4" t="s">
        <v>21</v>
      </c>
      <c r="D8456" s="4" t="s">
        <v>21</v>
      </c>
    </row>
    <row r="8457" spans="1:4" x14ac:dyDescent="0.35">
      <c r="A8457">
        <v>18427234</v>
      </c>
      <c r="B8457" s="4" t="s">
        <v>21</v>
      </c>
      <c r="C8457" s="4" t="s">
        <v>20</v>
      </c>
      <c r="D8457" s="4" t="s">
        <v>21</v>
      </c>
    </row>
    <row r="8458" spans="1:4" x14ac:dyDescent="0.35">
      <c r="A8458">
        <v>18427235</v>
      </c>
      <c r="B8458" s="4" t="s">
        <v>21</v>
      </c>
      <c r="C8458" s="4" t="s">
        <v>20</v>
      </c>
      <c r="D8458" s="4" t="s">
        <v>21</v>
      </c>
    </row>
    <row r="8459" spans="1:4" x14ac:dyDescent="0.35">
      <c r="A8459">
        <v>18427236</v>
      </c>
      <c r="B8459" s="4" t="s">
        <v>21</v>
      </c>
      <c r="C8459" s="4" t="s">
        <v>20</v>
      </c>
      <c r="D8459" s="4" t="s">
        <v>21</v>
      </c>
    </row>
    <row r="8460" spans="1:4" x14ac:dyDescent="0.35">
      <c r="A8460">
        <v>18427237</v>
      </c>
      <c r="B8460" s="4" t="s">
        <v>21</v>
      </c>
      <c r="C8460" s="4" t="s">
        <v>20</v>
      </c>
      <c r="D8460" s="4" t="s">
        <v>21</v>
      </c>
    </row>
    <row r="8461" spans="1:4" x14ac:dyDescent="0.35">
      <c r="A8461">
        <v>18427249</v>
      </c>
      <c r="B8461" s="4" t="s">
        <v>21</v>
      </c>
      <c r="C8461" s="4" t="s">
        <v>21</v>
      </c>
      <c r="D8461" s="4" t="s">
        <v>21</v>
      </c>
    </row>
    <row r="8462" spans="1:4" x14ac:dyDescent="0.35">
      <c r="A8462">
        <v>18427467</v>
      </c>
      <c r="B8462" s="4" t="s">
        <v>21</v>
      </c>
      <c r="C8462" s="4" t="s">
        <v>21</v>
      </c>
      <c r="D8462" s="4" t="s">
        <v>21</v>
      </c>
    </row>
    <row r="8463" spans="1:4" x14ac:dyDescent="0.35">
      <c r="A8463">
        <v>18427565</v>
      </c>
      <c r="B8463" s="4" t="s">
        <v>21</v>
      </c>
      <c r="C8463" s="4" t="s">
        <v>20</v>
      </c>
      <c r="D8463" s="4" t="s">
        <v>21</v>
      </c>
    </row>
    <row r="8464" spans="1:4" x14ac:dyDescent="0.35">
      <c r="A8464">
        <v>18427868</v>
      </c>
      <c r="B8464" s="4" t="s">
        <v>21</v>
      </c>
      <c r="C8464" s="4" t="s">
        <v>20</v>
      </c>
      <c r="D8464" s="4" t="s">
        <v>21</v>
      </c>
    </row>
    <row r="8465" spans="1:4" x14ac:dyDescent="0.35">
      <c r="A8465">
        <v>18427869</v>
      </c>
      <c r="B8465" s="4" t="s">
        <v>21</v>
      </c>
      <c r="C8465" s="4" t="s">
        <v>21</v>
      </c>
      <c r="D8465" s="4" t="s">
        <v>21</v>
      </c>
    </row>
    <row r="8466" spans="1:4" x14ac:dyDescent="0.35">
      <c r="A8466">
        <v>18428200</v>
      </c>
      <c r="B8466" s="4" t="s">
        <v>21</v>
      </c>
      <c r="C8466" s="4" t="s">
        <v>21</v>
      </c>
      <c r="D8466" s="4" t="s">
        <v>21</v>
      </c>
    </row>
    <row r="8467" spans="1:4" x14ac:dyDescent="0.35">
      <c r="A8467">
        <v>18428201</v>
      </c>
      <c r="B8467" s="4" t="s">
        <v>21</v>
      </c>
      <c r="C8467" s="4" t="s">
        <v>21</v>
      </c>
      <c r="D8467" s="4" t="s">
        <v>21</v>
      </c>
    </row>
    <row r="8468" spans="1:4" x14ac:dyDescent="0.35">
      <c r="A8468">
        <v>18428215</v>
      </c>
      <c r="B8468" s="4" t="s">
        <v>21</v>
      </c>
      <c r="C8468" s="4" t="s">
        <v>21</v>
      </c>
      <c r="D8468" s="4" t="s">
        <v>21</v>
      </c>
    </row>
    <row r="8469" spans="1:4" x14ac:dyDescent="0.35">
      <c r="A8469">
        <v>18428216</v>
      </c>
      <c r="B8469" s="4" t="s">
        <v>21</v>
      </c>
      <c r="C8469" s="4" t="s">
        <v>21</v>
      </c>
      <c r="D8469" s="4" t="s">
        <v>21</v>
      </c>
    </row>
    <row r="8470" spans="1:4" x14ac:dyDescent="0.35">
      <c r="A8470">
        <v>18428394</v>
      </c>
      <c r="B8470" s="4" t="s">
        <v>21</v>
      </c>
      <c r="C8470" s="4" t="s">
        <v>20</v>
      </c>
      <c r="D8470" s="4" t="s">
        <v>21</v>
      </c>
    </row>
    <row r="8471" spans="1:4" x14ac:dyDescent="0.35">
      <c r="A8471">
        <v>18428504</v>
      </c>
      <c r="B8471" s="4" t="s">
        <v>20</v>
      </c>
      <c r="C8471" s="4" t="s">
        <v>21</v>
      </c>
      <c r="D8471" s="4" t="s">
        <v>21</v>
      </c>
    </row>
    <row r="8472" spans="1:4" x14ac:dyDescent="0.35">
      <c r="A8472">
        <v>18428536</v>
      </c>
      <c r="B8472" s="4" t="s">
        <v>21</v>
      </c>
      <c r="C8472" s="4" t="s">
        <v>20</v>
      </c>
      <c r="D8472" s="4" t="s">
        <v>21</v>
      </c>
    </row>
    <row r="8473" spans="1:4" x14ac:dyDescent="0.35">
      <c r="A8473">
        <v>18428614</v>
      </c>
      <c r="B8473" s="4" t="s">
        <v>21</v>
      </c>
      <c r="C8473" s="4" t="s">
        <v>20</v>
      </c>
      <c r="D8473" s="4" t="s">
        <v>21</v>
      </c>
    </row>
    <row r="8474" spans="1:4" x14ac:dyDescent="0.35">
      <c r="A8474">
        <v>18428622</v>
      </c>
      <c r="B8474" s="4" t="s">
        <v>21</v>
      </c>
      <c r="C8474" s="4" t="s">
        <v>21</v>
      </c>
      <c r="D8474" s="4" t="s">
        <v>21</v>
      </c>
    </row>
    <row r="8475" spans="1:4" x14ac:dyDescent="0.35">
      <c r="A8475">
        <v>18428721</v>
      </c>
      <c r="B8475" s="4" t="s">
        <v>21</v>
      </c>
      <c r="C8475" s="4" t="s">
        <v>21</v>
      </c>
      <c r="D8475" s="4" t="s">
        <v>21</v>
      </c>
    </row>
    <row r="8476" spans="1:4" x14ac:dyDescent="0.35">
      <c r="A8476">
        <v>18428880</v>
      </c>
      <c r="B8476" s="4" t="s">
        <v>21</v>
      </c>
      <c r="C8476" s="4" t="s">
        <v>21</v>
      </c>
      <c r="D8476" s="4" t="s">
        <v>21</v>
      </c>
    </row>
    <row r="8477" spans="1:4" x14ac:dyDescent="0.35">
      <c r="A8477">
        <v>18429148</v>
      </c>
      <c r="B8477" s="4" t="s">
        <v>21</v>
      </c>
      <c r="C8477" s="4" t="s">
        <v>21</v>
      </c>
      <c r="D8477" s="4" t="s">
        <v>21</v>
      </c>
    </row>
    <row r="8478" spans="1:4" x14ac:dyDescent="0.35">
      <c r="A8478">
        <v>18429149</v>
      </c>
      <c r="B8478" s="4" t="s">
        <v>21</v>
      </c>
      <c r="C8478" s="4" t="s">
        <v>21</v>
      </c>
      <c r="D8478" s="4" t="s">
        <v>21</v>
      </c>
    </row>
    <row r="8479" spans="1:4" x14ac:dyDescent="0.35">
      <c r="A8479">
        <v>18429151</v>
      </c>
      <c r="B8479" s="4" t="s">
        <v>21</v>
      </c>
      <c r="C8479" s="4" t="s">
        <v>21</v>
      </c>
      <c r="D8479" s="4" t="s">
        <v>21</v>
      </c>
    </row>
    <row r="8480" spans="1:4" x14ac:dyDescent="0.35">
      <c r="A8480">
        <v>18429154</v>
      </c>
      <c r="B8480" s="4" t="s">
        <v>20</v>
      </c>
      <c r="C8480" s="4" t="s">
        <v>20</v>
      </c>
      <c r="D8480" s="4" t="s">
        <v>21</v>
      </c>
    </row>
    <row r="8481" spans="1:4" x14ac:dyDescent="0.35">
      <c r="A8481">
        <v>18429155</v>
      </c>
      <c r="B8481" s="4" t="s">
        <v>21</v>
      </c>
      <c r="C8481" s="4" t="s">
        <v>21</v>
      </c>
      <c r="D8481" s="4" t="s">
        <v>21</v>
      </c>
    </row>
    <row r="8482" spans="1:4" x14ac:dyDescent="0.35">
      <c r="A8482">
        <v>18429157</v>
      </c>
      <c r="B8482" s="4" t="s">
        <v>21</v>
      </c>
      <c r="C8482" s="4" t="s">
        <v>21</v>
      </c>
      <c r="D8482" s="4" t="s">
        <v>21</v>
      </c>
    </row>
    <row r="8483" spans="1:4" x14ac:dyDescent="0.35">
      <c r="A8483">
        <v>18429161</v>
      </c>
      <c r="B8483" s="4" t="s">
        <v>21</v>
      </c>
      <c r="C8483" s="4" t="s">
        <v>21</v>
      </c>
      <c r="D8483" s="4" t="s">
        <v>21</v>
      </c>
    </row>
    <row r="8484" spans="1:4" x14ac:dyDescent="0.35">
      <c r="A8484">
        <v>18429166</v>
      </c>
      <c r="B8484" s="4" t="s">
        <v>20</v>
      </c>
      <c r="C8484" s="4" t="s">
        <v>21</v>
      </c>
      <c r="D8484" s="4" t="s">
        <v>21</v>
      </c>
    </row>
    <row r="8485" spans="1:4" x14ac:dyDescent="0.35">
      <c r="A8485">
        <v>18429180</v>
      </c>
      <c r="B8485" s="4" t="s">
        <v>21</v>
      </c>
      <c r="C8485" s="4" t="s">
        <v>21</v>
      </c>
      <c r="D8485" s="4" t="s">
        <v>21</v>
      </c>
    </row>
    <row r="8486" spans="1:4" x14ac:dyDescent="0.35">
      <c r="A8486">
        <v>18429186</v>
      </c>
      <c r="B8486" s="4" t="s">
        <v>21</v>
      </c>
      <c r="C8486" s="4" t="s">
        <v>21</v>
      </c>
      <c r="D8486" s="4" t="s">
        <v>21</v>
      </c>
    </row>
    <row r="8487" spans="1:4" x14ac:dyDescent="0.35">
      <c r="A8487">
        <v>18429188</v>
      </c>
      <c r="B8487" s="4" t="s">
        <v>21</v>
      </c>
      <c r="C8487" s="4" t="s">
        <v>21</v>
      </c>
      <c r="D8487" s="4" t="s">
        <v>21</v>
      </c>
    </row>
    <row r="8488" spans="1:4" x14ac:dyDescent="0.35">
      <c r="A8488">
        <v>18429374</v>
      </c>
      <c r="B8488" s="4" t="s">
        <v>21</v>
      </c>
      <c r="C8488" s="4" t="s">
        <v>21</v>
      </c>
      <c r="D8488" s="4" t="s">
        <v>21</v>
      </c>
    </row>
    <row r="8489" spans="1:4" x14ac:dyDescent="0.35">
      <c r="A8489">
        <v>18429375</v>
      </c>
      <c r="B8489" s="4" t="s">
        <v>21</v>
      </c>
      <c r="C8489" s="4" t="s">
        <v>21</v>
      </c>
      <c r="D8489" s="4" t="s">
        <v>21</v>
      </c>
    </row>
    <row r="8490" spans="1:4" x14ac:dyDescent="0.35">
      <c r="A8490">
        <v>18429376</v>
      </c>
      <c r="B8490" s="4" t="s">
        <v>21</v>
      </c>
      <c r="C8490" s="4" t="s">
        <v>21</v>
      </c>
      <c r="D8490" s="4" t="s">
        <v>21</v>
      </c>
    </row>
    <row r="8491" spans="1:4" x14ac:dyDescent="0.35">
      <c r="A8491">
        <v>18429378</v>
      </c>
      <c r="B8491" s="4" t="s">
        <v>21</v>
      </c>
      <c r="C8491" s="4" t="s">
        <v>20</v>
      </c>
      <c r="D8491" s="4" t="s">
        <v>21</v>
      </c>
    </row>
    <row r="8492" spans="1:4" x14ac:dyDescent="0.35">
      <c r="A8492">
        <v>18429379</v>
      </c>
      <c r="B8492" s="4" t="s">
        <v>21</v>
      </c>
      <c r="C8492" s="4" t="s">
        <v>21</v>
      </c>
      <c r="D8492" s="4" t="s">
        <v>21</v>
      </c>
    </row>
    <row r="8493" spans="1:4" x14ac:dyDescent="0.35">
      <c r="A8493">
        <v>18429381</v>
      </c>
      <c r="B8493" s="4" t="s">
        <v>21</v>
      </c>
      <c r="C8493" s="4" t="s">
        <v>20</v>
      </c>
      <c r="D8493" s="4" t="s">
        <v>21</v>
      </c>
    </row>
    <row r="8494" spans="1:4" x14ac:dyDescent="0.35">
      <c r="A8494">
        <v>18429386</v>
      </c>
      <c r="B8494" s="4" t="s">
        <v>21</v>
      </c>
      <c r="C8494" s="4" t="s">
        <v>21</v>
      </c>
      <c r="D8494" s="4" t="s">
        <v>21</v>
      </c>
    </row>
    <row r="8495" spans="1:4" x14ac:dyDescent="0.35">
      <c r="A8495">
        <v>18429387</v>
      </c>
      <c r="B8495" s="4" t="s">
        <v>21</v>
      </c>
      <c r="C8495" s="4" t="s">
        <v>20</v>
      </c>
      <c r="D8495" s="4" t="s">
        <v>21</v>
      </c>
    </row>
    <row r="8496" spans="1:4" x14ac:dyDescent="0.35">
      <c r="A8496">
        <v>18429388</v>
      </c>
      <c r="B8496" s="4" t="s">
        <v>21</v>
      </c>
      <c r="C8496" s="4" t="s">
        <v>21</v>
      </c>
      <c r="D8496" s="4" t="s">
        <v>21</v>
      </c>
    </row>
    <row r="8497" spans="1:4" x14ac:dyDescent="0.35">
      <c r="A8497">
        <v>18429391</v>
      </c>
      <c r="B8497" s="4" t="s">
        <v>21</v>
      </c>
      <c r="C8497" s="4" t="s">
        <v>21</v>
      </c>
      <c r="D8497" s="4" t="s">
        <v>21</v>
      </c>
    </row>
    <row r="8498" spans="1:4" x14ac:dyDescent="0.35">
      <c r="A8498">
        <v>18429392</v>
      </c>
      <c r="B8498" s="4" t="s">
        <v>20</v>
      </c>
      <c r="C8498" s="4" t="s">
        <v>21</v>
      </c>
      <c r="D8498" s="4" t="s">
        <v>21</v>
      </c>
    </row>
    <row r="8499" spans="1:4" x14ac:dyDescent="0.35">
      <c r="A8499">
        <v>18429393</v>
      </c>
      <c r="B8499" s="4" t="s">
        <v>21</v>
      </c>
      <c r="C8499" s="4" t="s">
        <v>21</v>
      </c>
      <c r="D8499" s="4" t="s">
        <v>21</v>
      </c>
    </row>
    <row r="8500" spans="1:4" x14ac:dyDescent="0.35">
      <c r="A8500">
        <v>18429394</v>
      </c>
      <c r="B8500" s="4" t="s">
        <v>20</v>
      </c>
      <c r="C8500" s="4" t="s">
        <v>21</v>
      </c>
      <c r="D8500" s="4" t="s">
        <v>21</v>
      </c>
    </row>
    <row r="8501" spans="1:4" x14ac:dyDescent="0.35">
      <c r="A8501">
        <v>18429395</v>
      </c>
      <c r="B8501" s="4" t="s">
        <v>21</v>
      </c>
      <c r="C8501" s="4" t="s">
        <v>20</v>
      </c>
      <c r="D8501" s="4" t="s">
        <v>21</v>
      </c>
    </row>
    <row r="8502" spans="1:4" x14ac:dyDescent="0.35">
      <c r="A8502">
        <v>18429396</v>
      </c>
      <c r="B8502" s="4" t="s">
        <v>20</v>
      </c>
      <c r="C8502" s="4" t="s">
        <v>21</v>
      </c>
      <c r="D8502" s="4" t="s">
        <v>21</v>
      </c>
    </row>
    <row r="8503" spans="1:4" x14ac:dyDescent="0.35">
      <c r="A8503">
        <v>18429401</v>
      </c>
      <c r="B8503" s="4" t="s">
        <v>21</v>
      </c>
      <c r="C8503" s="4" t="s">
        <v>21</v>
      </c>
      <c r="D8503" s="4" t="s">
        <v>21</v>
      </c>
    </row>
    <row r="8504" spans="1:4" x14ac:dyDescent="0.35">
      <c r="A8504">
        <v>18429417</v>
      </c>
      <c r="B8504" s="4" t="s">
        <v>21</v>
      </c>
      <c r="C8504" s="4" t="s">
        <v>21</v>
      </c>
      <c r="D8504" s="4" t="s">
        <v>21</v>
      </c>
    </row>
    <row r="8505" spans="1:4" x14ac:dyDescent="0.35">
      <c r="A8505">
        <v>18429423</v>
      </c>
      <c r="B8505" s="4" t="s">
        <v>21</v>
      </c>
      <c r="C8505" s="4" t="s">
        <v>20</v>
      </c>
      <c r="D8505" s="4" t="s">
        <v>21</v>
      </c>
    </row>
    <row r="8506" spans="1:4" x14ac:dyDescent="0.35">
      <c r="A8506">
        <v>18429577</v>
      </c>
      <c r="B8506" s="4" t="s">
        <v>21</v>
      </c>
      <c r="C8506" s="4" t="s">
        <v>21</v>
      </c>
      <c r="D8506" s="4" t="s">
        <v>21</v>
      </c>
    </row>
    <row r="8507" spans="1:4" x14ac:dyDescent="0.35">
      <c r="A8507">
        <v>18429644</v>
      </c>
      <c r="B8507" s="4" t="s">
        <v>21</v>
      </c>
      <c r="C8507" s="4" t="s">
        <v>20</v>
      </c>
      <c r="D8507" s="4" t="s">
        <v>21</v>
      </c>
    </row>
    <row r="8508" spans="1:4" x14ac:dyDescent="0.35">
      <c r="A8508">
        <v>18429842</v>
      </c>
      <c r="B8508" s="4" t="s">
        <v>21</v>
      </c>
      <c r="C8508" s="4" t="s">
        <v>21</v>
      </c>
      <c r="D8508" s="4" t="s">
        <v>21</v>
      </c>
    </row>
    <row r="8509" spans="1:4" x14ac:dyDescent="0.35">
      <c r="A8509">
        <v>18430246</v>
      </c>
      <c r="B8509" s="4" t="s">
        <v>21</v>
      </c>
      <c r="C8509" s="4" t="s">
        <v>21</v>
      </c>
      <c r="D8509" s="4" t="s">
        <v>21</v>
      </c>
    </row>
    <row r="8510" spans="1:4" x14ac:dyDescent="0.35">
      <c r="A8510">
        <v>18430557</v>
      </c>
      <c r="B8510" s="4" t="s">
        <v>20</v>
      </c>
      <c r="C8510" s="4" t="s">
        <v>21</v>
      </c>
      <c r="D8510" s="4" t="s">
        <v>21</v>
      </c>
    </row>
    <row r="8511" spans="1:4" x14ac:dyDescent="0.35">
      <c r="A8511">
        <v>18430561</v>
      </c>
      <c r="B8511" s="4" t="s">
        <v>21</v>
      </c>
      <c r="C8511" s="4" t="s">
        <v>21</v>
      </c>
      <c r="D8511" s="4" t="s">
        <v>21</v>
      </c>
    </row>
    <row r="8512" spans="1:4" x14ac:dyDescent="0.35">
      <c r="A8512">
        <v>18430569</v>
      </c>
      <c r="B8512" s="4" t="s">
        <v>20</v>
      </c>
      <c r="C8512" s="4" t="s">
        <v>21</v>
      </c>
      <c r="D8512" s="4" t="s">
        <v>21</v>
      </c>
    </row>
    <row r="8513" spans="1:4" x14ac:dyDescent="0.35">
      <c r="A8513">
        <v>18430570</v>
      </c>
      <c r="B8513" s="4" t="s">
        <v>21</v>
      </c>
      <c r="C8513" s="4" t="s">
        <v>21</v>
      </c>
      <c r="D8513" s="4" t="s">
        <v>21</v>
      </c>
    </row>
    <row r="8514" spans="1:4" x14ac:dyDescent="0.35">
      <c r="A8514">
        <v>18430576</v>
      </c>
      <c r="B8514" s="4" t="s">
        <v>21</v>
      </c>
      <c r="C8514" s="4" t="s">
        <v>21</v>
      </c>
      <c r="D8514" s="4" t="s">
        <v>21</v>
      </c>
    </row>
    <row r="8515" spans="1:4" x14ac:dyDescent="0.35">
      <c r="A8515">
        <v>18430577</v>
      </c>
      <c r="B8515" s="4" t="s">
        <v>21</v>
      </c>
      <c r="C8515" s="4" t="s">
        <v>20</v>
      </c>
      <c r="D8515" s="4" t="s">
        <v>21</v>
      </c>
    </row>
    <row r="8516" spans="1:4" x14ac:dyDescent="0.35">
      <c r="A8516">
        <v>18430579</v>
      </c>
      <c r="B8516" s="4" t="s">
        <v>21</v>
      </c>
      <c r="C8516" s="4" t="s">
        <v>21</v>
      </c>
      <c r="D8516" s="4" t="s">
        <v>21</v>
      </c>
    </row>
    <row r="8517" spans="1:4" x14ac:dyDescent="0.35">
      <c r="A8517">
        <v>18430582</v>
      </c>
      <c r="B8517" s="4" t="s">
        <v>21</v>
      </c>
      <c r="C8517" s="4" t="s">
        <v>21</v>
      </c>
      <c r="D8517" s="4" t="s">
        <v>21</v>
      </c>
    </row>
    <row r="8518" spans="1:4" x14ac:dyDescent="0.35">
      <c r="A8518">
        <v>18430587</v>
      </c>
      <c r="B8518" s="4" t="s">
        <v>20</v>
      </c>
      <c r="C8518" s="4" t="s">
        <v>21</v>
      </c>
      <c r="D8518" s="4" t="s">
        <v>21</v>
      </c>
    </row>
    <row r="8519" spans="1:4" x14ac:dyDescent="0.35">
      <c r="A8519">
        <v>18430590</v>
      </c>
      <c r="B8519" s="4" t="s">
        <v>21</v>
      </c>
      <c r="C8519" s="4" t="s">
        <v>20</v>
      </c>
      <c r="D8519" s="4" t="s">
        <v>21</v>
      </c>
    </row>
    <row r="8520" spans="1:4" x14ac:dyDescent="0.35">
      <c r="A8520">
        <v>18430593</v>
      </c>
      <c r="B8520" s="4" t="s">
        <v>21</v>
      </c>
      <c r="C8520" s="4" t="s">
        <v>20</v>
      </c>
      <c r="D8520" s="4" t="s">
        <v>21</v>
      </c>
    </row>
    <row r="8521" spans="1:4" x14ac:dyDescent="0.35">
      <c r="A8521">
        <v>18430598</v>
      </c>
      <c r="B8521" s="4" t="s">
        <v>21</v>
      </c>
      <c r="C8521" s="4" t="s">
        <v>20</v>
      </c>
      <c r="D8521" s="4" t="s">
        <v>21</v>
      </c>
    </row>
    <row r="8522" spans="1:4" x14ac:dyDescent="0.35">
      <c r="A8522">
        <v>18430600</v>
      </c>
      <c r="B8522" s="4" t="s">
        <v>21</v>
      </c>
      <c r="C8522" s="4" t="s">
        <v>20</v>
      </c>
      <c r="D8522" s="4" t="s">
        <v>21</v>
      </c>
    </row>
    <row r="8523" spans="1:4" x14ac:dyDescent="0.35">
      <c r="A8523">
        <v>18430602</v>
      </c>
      <c r="B8523" s="4" t="s">
        <v>21</v>
      </c>
      <c r="C8523" s="4" t="s">
        <v>20</v>
      </c>
      <c r="D8523" s="4" t="s">
        <v>21</v>
      </c>
    </row>
    <row r="8524" spans="1:4" x14ac:dyDescent="0.35">
      <c r="A8524">
        <v>18430692</v>
      </c>
      <c r="B8524" s="4" t="s">
        <v>21</v>
      </c>
      <c r="C8524" s="4" t="s">
        <v>21</v>
      </c>
      <c r="D8524" s="4" t="s">
        <v>21</v>
      </c>
    </row>
    <row r="8525" spans="1:4" x14ac:dyDescent="0.35">
      <c r="A8525">
        <v>18430785</v>
      </c>
      <c r="B8525" s="4" t="s">
        <v>21</v>
      </c>
      <c r="C8525" s="4" t="s">
        <v>21</v>
      </c>
      <c r="D8525" s="4" t="s">
        <v>21</v>
      </c>
    </row>
    <row r="8526" spans="1:4" x14ac:dyDescent="0.35">
      <c r="A8526">
        <v>18430870</v>
      </c>
      <c r="B8526" s="4" t="s">
        <v>21</v>
      </c>
      <c r="C8526" s="4" t="s">
        <v>21</v>
      </c>
      <c r="D8526" s="4" t="s">
        <v>21</v>
      </c>
    </row>
    <row r="8527" spans="1:4" x14ac:dyDescent="0.35">
      <c r="A8527">
        <v>18430872</v>
      </c>
      <c r="B8527" s="4" t="s">
        <v>21</v>
      </c>
      <c r="C8527" s="4" t="s">
        <v>21</v>
      </c>
      <c r="D8527" s="4" t="s">
        <v>21</v>
      </c>
    </row>
    <row r="8528" spans="1:4" x14ac:dyDescent="0.35">
      <c r="A8528">
        <v>18430873</v>
      </c>
      <c r="B8528" s="4" t="s">
        <v>21</v>
      </c>
      <c r="C8528" s="4" t="s">
        <v>21</v>
      </c>
      <c r="D8528" s="4" t="s">
        <v>21</v>
      </c>
    </row>
    <row r="8529" spans="1:4" x14ac:dyDescent="0.35">
      <c r="A8529">
        <v>18430874</v>
      </c>
      <c r="B8529" s="4" t="s">
        <v>21</v>
      </c>
      <c r="C8529" s="4" t="s">
        <v>21</v>
      </c>
      <c r="D8529" s="4" t="s">
        <v>21</v>
      </c>
    </row>
    <row r="8530" spans="1:4" x14ac:dyDescent="0.35">
      <c r="A8530">
        <v>18430878</v>
      </c>
      <c r="B8530" s="4" t="s">
        <v>21</v>
      </c>
      <c r="C8530" s="4" t="s">
        <v>21</v>
      </c>
      <c r="D8530" s="4" t="s">
        <v>21</v>
      </c>
    </row>
    <row r="8531" spans="1:4" x14ac:dyDescent="0.35">
      <c r="A8531">
        <v>18430882</v>
      </c>
      <c r="B8531" s="4" t="s">
        <v>21</v>
      </c>
      <c r="C8531" s="4" t="s">
        <v>21</v>
      </c>
      <c r="D8531" s="4" t="s">
        <v>21</v>
      </c>
    </row>
    <row r="8532" spans="1:4" x14ac:dyDescent="0.35">
      <c r="A8532">
        <v>18430884</v>
      </c>
      <c r="B8532" s="4" t="s">
        <v>21</v>
      </c>
      <c r="C8532" s="4" t="s">
        <v>21</v>
      </c>
      <c r="D8532" s="4" t="s">
        <v>21</v>
      </c>
    </row>
    <row r="8533" spans="1:4" x14ac:dyDescent="0.35">
      <c r="A8533">
        <v>18430892</v>
      </c>
      <c r="B8533" s="4" t="s">
        <v>21</v>
      </c>
      <c r="C8533" s="4" t="s">
        <v>21</v>
      </c>
      <c r="D8533" s="4" t="s">
        <v>21</v>
      </c>
    </row>
    <row r="8534" spans="1:4" x14ac:dyDescent="0.35">
      <c r="A8534">
        <v>18430894</v>
      </c>
      <c r="B8534" s="4" t="s">
        <v>21</v>
      </c>
      <c r="C8534" s="4" t="s">
        <v>21</v>
      </c>
      <c r="D8534" s="4" t="s">
        <v>21</v>
      </c>
    </row>
    <row r="8535" spans="1:4" x14ac:dyDescent="0.35">
      <c r="A8535">
        <v>18430895</v>
      </c>
      <c r="B8535" s="4" t="s">
        <v>21</v>
      </c>
      <c r="C8535" s="4" t="s">
        <v>21</v>
      </c>
      <c r="D8535" s="4" t="s">
        <v>21</v>
      </c>
    </row>
    <row r="8536" spans="1:4" x14ac:dyDescent="0.35">
      <c r="A8536">
        <v>18430898</v>
      </c>
      <c r="B8536" s="4" t="s">
        <v>21</v>
      </c>
      <c r="C8536" s="4" t="s">
        <v>21</v>
      </c>
      <c r="D8536" s="4" t="s">
        <v>21</v>
      </c>
    </row>
    <row r="8537" spans="1:4" x14ac:dyDescent="0.35">
      <c r="A8537">
        <v>18430900</v>
      </c>
      <c r="B8537" s="4" t="s">
        <v>21</v>
      </c>
      <c r="C8537" s="4" t="s">
        <v>21</v>
      </c>
      <c r="D8537" s="4" t="s">
        <v>21</v>
      </c>
    </row>
    <row r="8538" spans="1:4" x14ac:dyDescent="0.35">
      <c r="A8538">
        <v>18430901</v>
      </c>
      <c r="B8538" s="4" t="s">
        <v>20</v>
      </c>
      <c r="C8538" s="4" t="s">
        <v>21</v>
      </c>
      <c r="D8538" s="4" t="s">
        <v>21</v>
      </c>
    </row>
    <row r="8539" spans="1:4" x14ac:dyDescent="0.35">
      <c r="A8539">
        <v>18430902</v>
      </c>
      <c r="B8539" s="4" t="s">
        <v>21</v>
      </c>
      <c r="C8539" s="4" t="s">
        <v>21</v>
      </c>
      <c r="D8539" s="4" t="s">
        <v>21</v>
      </c>
    </row>
    <row r="8540" spans="1:4" x14ac:dyDescent="0.35">
      <c r="A8540">
        <v>18430905</v>
      </c>
      <c r="B8540" s="4" t="s">
        <v>21</v>
      </c>
      <c r="C8540" s="4" t="s">
        <v>21</v>
      </c>
      <c r="D8540" s="4" t="s">
        <v>21</v>
      </c>
    </row>
    <row r="8541" spans="1:4" x14ac:dyDescent="0.35">
      <c r="A8541">
        <v>18430907</v>
      </c>
      <c r="B8541" s="4" t="s">
        <v>21</v>
      </c>
      <c r="C8541" s="4" t="s">
        <v>21</v>
      </c>
      <c r="D8541" s="4" t="s">
        <v>21</v>
      </c>
    </row>
    <row r="8542" spans="1:4" x14ac:dyDescent="0.35">
      <c r="A8542">
        <v>18430909</v>
      </c>
      <c r="B8542" s="4" t="s">
        <v>21</v>
      </c>
      <c r="C8542" s="4" t="s">
        <v>21</v>
      </c>
      <c r="D8542" s="4" t="s">
        <v>21</v>
      </c>
    </row>
    <row r="8543" spans="1:4" x14ac:dyDescent="0.35">
      <c r="A8543">
        <v>18430911</v>
      </c>
      <c r="B8543" s="4" t="s">
        <v>21</v>
      </c>
      <c r="C8543" s="4" t="s">
        <v>21</v>
      </c>
      <c r="D8543" s="4" t="s">
        <v>21</v>
      </c>
    </row>
    <row r="8544" spans="1:4" x14ac:dyDescent="0.35">
      <c r="A8544">
        <v>18430914</v>
      </c>
      <c r="B8544" s="4" t="s">
        <v>21</v>
      </c>
      <c r="C8544" s="4" t="s">
        <v>21</v>
      </c>
      <c r="D8544" s="4" t="s">
        <v>21</v>
      </c>
    </row>
    <row r="8545" spans="1:4" x14ac:dyDescent="0.35">
      <c r="A8545">
        <v>18431105</v>
      </c>
      <c r="B8545" s="4" t="s">
        <v>21</v>
      </c>
      <c r="C8545" s="4" t="s">
        <v>21</v>
      </c>
      <c r="D8545" s="4" t="s">
        <v>21</v>
      </c>
    </row>
    <row r="8546" spans="1:4" x14ac:dyDescent="0.35">
      <c r="A8546">
        <v>18431125</v>
      </c>
      <c r="B8546" s="4" t="s">
        <v>21</v>
      </c>
      <c r="C8546" s="4" t="s">
        <v>21</v>
      </c>
      <c r="D8546" s="4" t="s">
        <v>21</v>
      </c>
    </row>
    <row r="8547" spans="1:4" x14ac:dyDescent="0.35">
      <c r="A8547">
        <v>18431145</v>
      </c>
      <c r="B8547" s="4" t="s">
        <v>21</v>
      </c>
      <c r="C8547" s="4" t="s">
        <v>21</v>
      </c>
      <c r="D8547" s="4" t="s">
        <v>21</v>
      </c>
    </row>
    <row r="8548" spans="1:4" x14ac:dyDescent="0.35">
      <c r="A8548">
        <v>18431151</v>
      </c>
      <c r="B8548" s="4" t="s">
        <v>21</v>
      </c>
      <c r="C8548" s="4" t="s">
        <v>21</v>
      </c>
      <c r="D8548" s="4" t="s">
        <v>21</v>
      </c>
    </row>
    <row r="8549" spans="1:4" x14ac:dyDescent="0.35">
      <c r="A8549">
        <v>18431152</v>
      </c>
      <c r="B8549" s="4" t="s">
        <v>21</v>
      </c>
      <c r="C8549" s="4" t="s">
        <v>21</v>
      </c>
      <c r="D8549" s="4" t="s">
        <v>21</v>
      </c>
    </row>
    <row r="8550" spans="1:4" x14ac:dyDescent="0.35">
      <c r="A8550">
        <v>18431158</v>
      </c>
      <c r="B8550" s="4" t="s">
        <v>21</v>
      </c>
      <c r="C8550" s="4" t="s">
        <v>21</v>
      </c>
      <c r="D8550" s="4" t="s">
        <v>21</v>
      </c>
    </row>
    <row r="8551" spans="1:4" x14ac:dyDescent="0.35">
      <c r="A8551">
        <v>18431159</v>
      </c>
      <c r="B8551" s="4" t="s">
        <v>21</v>
      </c>
      <c r="C8551" s="4" t="s">
        <v>21</v>
      </c>
      <c r="D8551" s="4" t="s">
        <v>21</v>
      </c>
    </row>
    <row r="8552" spans="1:4" x14ac:dyDescent="0.35">
      <c r="A8552">
        <v>18431171</v>
      </c>
      <c r="B8552" s="4" t="s">
        <v>21</v>
      </c>
      <c r="C8552" s="4" t="s">
        <v>21</v>
      </c>
      <c r="D8552" s="4" t="s">
        <v>21</v>
      </c>
    </row>
    <row r="8553" spans="1:4" x14ac:dyDescent="0.35">
      <c r="A8553">
        <v>18431173</v>
      </c>
      <c r="B8553" s="4" t="s">
        <v>21</v>
      </c>
      <c r="C8553" s="4" t="s">
        <v>21</v>
      </c>
      <c r="D8553" s="4" t="s">
        <v>21</v>
      </c>
    </row>
    <row r="8554" spans="1:4" x14ac:dyDescent="0.35">
      <c r="A8554">
        <v>18431175</v>
      </c>
      <c r="B8554" s="4" t="s">
        <v>21</v>
      </c>
      <c r="C8554" s="4" t="s">
        <v>21</v>
      </c>
      <c r="D8554" s="4" t="s">
        <v>21</v>
      </c>
    </row>
    <row r="8555" spans="1:4" x14ac:dyDescent="0.35">
      <c r="A8555">
        <v>18431176</v>
      </c>
      <c r="B8555" s="4" t="s">
        <v>21</v>
      </c>
      <c r="C8555" s="4" t="s">
        <v>21</v>
      </c>
      <c r="D8555" s="4" t="s">
        <v>21</v>
      </c>
    </row>
    <row r="8556" spans="1:4" x14ac:dyDescent="0.35">
      <c r="A8556">
        <v>18431177</v>
      </c>
      <c r="B8556" s="4" t="s">
        <v>21</v>
      </c>
      <c r="C8556" s="4" t="s">
        <v>21</v>
      </c>
      <c r="D8556" s="4" t="s">
        <v>21</v>
      </c>
    </row>
    <row r="8557" spans="1:4" x14ac:dyDescent="0.35">
      <c r="A8557">
        <v>18431179</v>
      </c>
      <c r="B8557" s="4" t="s">
        <v>21</v>
      </c>
      <c r="C8557" s="4" t="s">
        <v>20</v>
      </c>
      <c r="D8557" s="4" t="s">
        <v>21</v>
      </c>
    </row>
    <row r="8558" spans="1:4" x14ac:dyDescent="0.35">
      <c r="A8558">
        <v>18431181</v>
      </c>
      <c r="B8558" s="4" t="s">
        <v>21</v>
      </c>
      <c r="C8558" s="4" t="s">
        <v>21</v>
      </c>
      <c r="D8558" s="4" t="s">
        <v>21</v>
      </c>
    </row>
    <row r="8559" spans="1:4" x14ac:dyDescent="0.35">
      <c r="A8559">
        <v>18431183</v>
      </c>
      <c r="B8559" s="4" t="s">
        <v>21</v>
      </c>
      <c r="C8559" s="4" t="s">
        <v>21</v>
      </c>
      <c r="D8559" s="4" t="s">
        <v>21</v>
      </c>
    </row>
    <row r="8560" spans="1:4" x14ac:dyDescent="0.35">
      <c r="A8560">
        <v>18431187</v>
      </c>
      <c r="B8560" s="4" t="s">
        <v>21</v>
      </c>
      <c r="C8560" s="4" t="s">
        <v>21</v>
      </c>
      <c r="D8560" s="4" t="s">
        <v>21</v>
      </c>
    </row>
    <row r="8561" spans="1:4" x14ac:dyDescent="0.35">
      <c r="A8561">
        <v>18431190</v>
      </c>
      <c r="B8561" s="4" t="s">
        <v>21</v>
      </c>
      <c r="C8561" s="4" t="s">
        <v>21</v>
      </c>
      <c r="D8561" s="4" t="s">
        <v>21</v>
      </c>
    </row>
    <row r="8562" spans="1:4" x14ac:dyDescent="0.35">
      <c r="A8562">
        <v>18431191</v>
      </c>
      <c r="B8562" s="4" t="s">
        <v>21</v>
      </c>
      <c r="C8562" s="4" t="s">
        <v>21</v>
      </c>
      <c r="D8562" s="4" t="s">
        <v>21</v>
      </c>
    </row>
    <row r="8563" spans="1:4" x14ac:dyDescent="0.35">
      <c r="A8563">
        <v>18431193</v>
      </c>
      <c r="B8563" s="4" t="s">
        <v>21</v>
      </c>
      <c r="C8563" s="4" t="s">
        <v>21</v>
      </c>
      <c r="D8563" s="4" t="s">
        <v>21</v>
      </c>
    </row>
    <row r="8564" spans="1:4" x14ac:dyDescent="0.35">
      <c r="A8564">
        <v>18431379</v>
      </c>
      <c r="B8564" s="4" t="s">
        <v>21</v>
      </c>
      <c r="C8564" s="4" t="s">
        <v>21</v>
      </c>
      <c r="D8564" s="4" t="s">
        <v>21</v>
      </c>
    </row>
    <row r="8565" spans="1:4" x14ac:dyDescent="0.35">
      <c r="A8565">
        <v>18431416</v>
      </c>
      <c r="B8565" s="4" t="s">
        <v>21</v>
      </c>
      <c r="C8565" s="4" t="s">
        <v>21</v>
      </c>
      <c r="D8565" s="4" t="s">
        <v>21</v>
      </c>
    </row>
    <row r="8566" spans="1:4" x14ac:dyDescent="0.35">
      <c r="A8566">
        <v>18431563</v>
      </c>
      <c r="B8566" s="4" t="s">
        <v>21</v>
      </c>
      <c r="C8566" s="4" t="s">
        <v>21</v>
      </c>
      <c r="D8566" s="4" t="s">
        <v>21</v>
      </c>
    </row>
    <row r="8567" spans="1:4" x14ac:dyDescent="0.35">
      <c r="A8567">
        <v>18431970</v>
      </c>
      <c r="B8567" s="4" t="s">
        <v>21</v>
      </c>
      <c r="C8567" s="4" t="s">
        <v>20</v>
      </c>
      <c r="D8567" s="4" t="s">
        <v>21</v>
      </c>
    </row>
    <row r="8568" spans="1:4" x14ac:dyDescent="0.35">
      <c r="A8568">
        <v>18431976</v>
      </c>
      <c r="B8568" s="4" t="s">
        <v>21</v>
      </c>
      <c r="C8568" s="4" t="s">
        <v>21</v>
      </c>
      <c r="D8568" s="4" t="s">
        <v>21</v>
      </c>
    </row>
    <row r="8569" spans="1:4" x14ac:dyDescent="0.35">
      <c r="A8569">
        <v>18431979</v>
      </c>
      <c r="B8569" s="4" t="s">
        <v>21</v>
      </c>
      <c r="C8569" s="4" t="s">
        <v>21</v>
      </c>
      <c r="D8569" s="4" t="s">
        <v>21</v>
      </c>
    </row>
    <row r="8570" spans="1:4" x14ac:dyDescent="0.35">
      <c r="A8570">
        <v>18431980</v>
      </c>
      <c r="B8570" s="4" t="s">
        <v>21</v>
      </c>
      <c r="C8570" s="4" t="s">
        <v>21</v>
      </c>
      <c r="D8570" s="4" t="s">
        <v>21</v>
      </c>
    </row>
    <row r="8571" spans="1:4" x14ac:dyDescent="0.35">
      <c r="A8571">
        <v>18431981</v>
      </c>
      <c r="B8571" s="4" t="s">
        <v>21</v>
      </c>
      <c r="C8571" s="4" t="s">
        <v>21</v>
      </c>
      <c r="D8571" s="4" t="s">
        <v>21</v>
      </c>
    </row>
    <row r="8572" spans="1:4" x14ac:dyDescent="0.35">
      <c r="A8572">
        <v>18431998</v>
      </c>
      <c r="B8572" s="4" t="s">
        <v>21</v>
      </c>
      <c r="C8572" s="4" t="s">
        <v>21</v>
      </c>
      <c r="D8572" s="4" t="s">
        <v>21</v>
      </c>
    </row>
    <row r="8573" spans="1:4" x14ac:dyDescent="0.35">
      <c r="A8573">
        <v>18432000</v>
      </c>
      <c r="B8573" s="4" t="s">
        <v>21</v>
      </c>
      <c r="C8573" s="4" t="s">
        <v>21</v>
      </c>
      <c r="D8573" s="4" t="s">
        <v>21</v>
      </c>
    </row>
    <row r="8574" spans="1:4" x14ac:dyDescent="0.35">
      <c r="A8574">
        <v>18432011</v>
      </c>
      <c r="B8574" s="4" t="s">
        <v>21</v>
      </c>
      <c r="C8574" s="4" t="s">
        <v>21</v>
      </c>
      <c r="D8574" s="4" t="s">
        <v>21</v>
      </c>
    </row>
    <row r="8575" spans="1:4" x14ac:dyDescent="0.35">
      <c r="A8575">
        <v>18432013</v>
      </c>
      <c r="B8575" s="4" t="s">
        <v>21</v>
      </c>
      <c r="C8575" s="4" t="s">
        <v>21</v>
      </c>
      <c r="D8575" s="4" t="s">
        <v>21</v>
      </c>
    </row>
    <row r="8576" spans="1:4" x14ac:dyDescent="0.35">
      <c r="A8576">
        <v>18432015</v>
      </c>
      <c r="B8576" s="4" t="s">
        <v>21</v>
      </c>
      <c r="C8576" s="4" t="s">
        <v>21</v>
      </c>
      <c r="D8576" s="4" t="s">
        <v>21</v>
      </c>
    </row>
    <row r="8577" spans="1:4" x14ac:dyDescent="0.35">
      <c r="A8577">
        <v>18432020</v>
      </c>
      <c r="B8577" s="4" t="s">
        <v>21</v>
      </c>
      <c r="C8577" s="4" t="s">
        <v>21</v>
      </c>
      <c r="D8577" s="4" t="s">
        <v>21</v>
      </c>
    </row>
    <row r="8578" spans="1:4" x14ac:dyDescent="0.35">
      <c r="A8578">
        <v>18432025</v>
      </c>
      <c r="B8578" s="4" t="s">
        <v>21</v>
      </c>
      <c r="C8578" s="4" t="s">
        <v>21</v>
      </c>
      <c r="D8578" s="4" t="s">
        <v>21</v>
      </c>
    </row>
    <row r="8579" spans="1:4" x14ac:dyDescent="0.35">
      <c r="A8579">
        <v>18432027</v>
      </c>
      <c r="B8579" s="4" t="s">
        <v>21</v>
      </c>
      <c r="C8579" s="4" t="s">
        <v>21</v>
      </c>
      <c r="D8579" s="4" t="s">
        <v>21</v>
      </c>
    </row>
    <row r="8580" spans="1:4" x14ac:dyDescent="0.35">
      <c r="A8580">
        <v>18432030</v>
      </c>
      <c r="B8580" s="4" t="s">
        <v>21</v>
      </c>
      <c r="C8580" s="4" t="s">
        <v>21</v>
      </c>
      <c r="D8580" s="4" t="s">
        <v>21</v>
      </c>
    </row>
    <row r="8581" spans="1:4" x14ac:dyDescent="0.35">
      <c r="A8581">
        <v>18432109</v>
      </c>
      <c r="B8581" s="4" t="s">
        <v>21</v>
      </c>
      <c r="C8581" s="4" t="s">
        <v>21</v>
      </c>
      <c r="D8581" s="4" t="s">
        <v>21</v>
      </c>
    </row>
    <row r="8582" spans="1:4" x14ac:dyDescent="0.35">
      <c r="A8582">
        <v>18432170</v>
      </c>
      <c r="B8582" s="4" t="s">
        <v>21</v>
      </c>
      <c r="C8582" s="4" t="s">
        <v>21</v>
      </c>
      <c r="D8582" s="4" t="s">
        <v>21</v>
      </c>
    </row>
    <row r="8583" spans="1:4" x14ac:dyDescent="0.35">
      <c r="A8583">
        <v>18432190</v>
      </c>
      <c r="B8583" s="4" t="s">
        <v>21</v>
      </c>
      <c r="C8583" s="4" t="s">
        <v>21</v>
      </c>
      <c r="D8583" s="4" t="s">
        <v>21</v>
      </c>
    </row>
    <row r="8584" spans="1:4" x14ac:dyDescent="0.35">
      <c r="A8584">
        <v>18432191</v>
      </c>
      <c r="B8584" s="4" t="s">
        <v>21</v>
      </c>
      <c r="C8584" s="4" t="s">
        <v>21</v>
      </c>
      <c r="D8584" s="4" t="s">
        <v>21</v>
      </c>
    </row>
    <row r="8585" spans="1:4" x14ac:dyDescent="0.35">
      <c r="A8585">
        <v>18432192</v>
      </c>
      <c r="B8585" s="4" t="s">
        <v>21</v>
      </c>
      <c r="C8585" s="4" t="s">
        <v>21</v>
      </c>
      <c r="D8585" s="4" t="s">
        <v>21</v>
      </c>
    </row>
    <row r="8586" spans="1:4" x14ac:dyDescent="0.35">
      <c r="A8586">
        <v>18432194</v>
      </c>
      <c r="B8586" s="4" t="s">
        <v>21</v>
      </c>
      <c r="C8586" s="4" t="s">
        <v>21</v>
      </c>
      <c r="D8586" s="4" t="s">
        <v>21</v>
      </c>
    </row>
    <row r="8587" spans="1:4" x14ac:dyDescent="0.35">
      <c r="A8587">
        <v>18432195</v>
      </c>
      <c r="B8587" s="4" t="s">
        <v>21</v>
      </c>
      <c r="C8587" s="4" t="s">
        <v>20</v>
      </c>
      <c r="D8587" s="4" t="s">
        <v>21</v>
      </c>
    </row>
    <row r="8588" spans="1:4" x14ac:dyDescent="0.35">
      <c r="A8588">
        <v>18432196</v>
      </c>
      <c r="B8588" s="4" t="s">
        <v>21</v>
      </c>
      <c r="C8588" s="4" t="s">
        <v>21</v>
      </c>
      <c r="D8588" s="4" t="s">
        <v>21</v>
      </c>
    </row>
    <row r="8589" spans="1:4" x14ac:dyDescent="0.35">
      <c r="A8589">
        <v>18432198</v>
      </c>
      <c r="B8589" s="4" t="s">
        <v>21</v>
      </c>
      <c r="C8589" s="4" t="s">
        <v>21</v>
      </c>
      <c r="D8589" s="4" t="s">
        <v>21</v>
      </c>
    </row>
    <row r="8590" spans="1:4" x14ac:dyDescent="0.35">
      <c r="A8590">
        <v>18432200</v>
      </c>
      <c r="B8590" s="4" t="s">
        <v>20</v>
      </c>
      <c r="C8590" s="4" t="s">
        <v>21</v>
      </c>
      <c r="D8590" s="4" t="s">
        <v>21</v>
      </c>
    </row>
    <row r="8591" spans="1:4" x14ac:dyDescent="0.35">
      <c r="A8591">
        <v>18432201</v>
      </c>
      <c r="B8591" s="4" t="s">
        <v>21</v>
      </c>
      <c r="C8591" s="4" t="s">
        <v>21</v>
      </c>
      <c r="D8591" s="4" t="s">
        <v>21</v>
      </c>
    </row>
    <row r="8592" spans="1:4" x14ac:dyDescent="0.35">
      <c r="A8592">
        <v>18432206</v>
      </c>
      <c r="B8592" s="4" t="s">
        <v>21</v>
      </c>
      <c r="C8592" s="4" t="s">
        <v>21</v>
      </c>
      <c r="D8592" s="4" t="s">
        <v>21</v>
      </c>
    </row>
    <row r="8593" spans="1:4" x14ac:dyDescent="0.35">
      <c r="A8593">
        <v>18432214</v>
      </c>
      <c r="B8593" s="4" t="s">
        <v>21</v>
      </c>
      <c r="C8593" s="4" t="s">
        <v>21</v>
      </c>
      <c r="D8593" s="4" t="s">
        <v>21</v>
      </c>
    </row>
    <row r="8594" spans="1:4" x14ac:dyDescent="0.35">
      <c r="A8594">
        <v>18432218</v>
      </c>
      <c r="B8594" s="4" t="s">
        <v>21</v>
      </c>
      <c r="C8594" s="4" t="s">
        <v>21</v>
      </c>
      <c r="D8594" s="4" t="s">
        <v>21</v>
      </c>
    </row>
    <row r="8595" spans="1:4" x14ac:dyDescent="0.35">
      <c r="A8595">
        <v>18432219</v>
      </c>
      <c r="B8595" s="4" t="s">
        <v>21</v>
      </c>
      <c r="C8595" s="4" t="s">
        <v>20</v>
      </c>
      <c r="D8595" s="4" t="s">
        <v>21</v>
      </c>
    </row>
    <row r="8596" spans="1:4" x14ac:dyDescent="0.35">
      <c r="A8596">
        <v>18432222</v>
      </c>
      <c r="B8596" s="4" t="s">
        <v>21</v>
      </c>
      <c r="C8596" s="4" t="s">
        <v>21</v>
      </c>
      <c r="D8596" s="4" t="s">
        <v>21</v>
      </c>
    </row>
    <row r="8597" spans="1:4" x14ac:dyDescent="0.35">
      <c r="A8597">
        <v>18432223</v>
      </c>
      <c r="B8597" s="4" t="s">
        <v>21</v>
      </c>
      <c r="C8597" s="4" t="s">
        <v>21</v>
      </c>
      <c r="D8597" s="4" t="s">
        <v>21</v>
      </c>
    </row>
    <row r="8598" spans="1:4" x14ac:dyDescent="0.35">
      <c r="A8598">
        <v>18432226</v>
      </c>
      <c r="B8598" s="4" t="s">
        <v>21</v>
      </c>
      <c r="C8598" s="4" t="s">
        <v>20</v>
      </c>
      <c r="D8598" s="4" t="s">
        <v>21</v>
      </c>
    </row>
    <row r="8599" spans="1:4" x14ac:dyDescent="0.35">
      <c r="A8599">
        <v>18432227</v>
      </c>
      <c r="B8599" s="4" t="s">
        <v>21</v>
      </c>
      <c r="C8599" s="4" t="s">
        <v>20</v>
      </c>
      <c r="D8599" s="4" t="s">
        <v>21</v>
      </c>
    </row>
    <row r="8600" spans="1:4" x14ac:dyDescent="0.35">
      <c r="A8600">
        <v>18432230</v>
      </c>
      <c r="B8600" s="4" t="s">
        <v>21</v>
      </c>
      <c r="C8600" s="4" t="s">
        <v>21</v>
      </c>
      <c r="D8600" s="4" t="s">
        <v>21</v>
      </c>
    </row>
    <row r="8601" spans="1:4" x14ac:dyDescent="0.35">
      <c r="A8601">
        <v>18432231</v>
      </c>
      <c r="B8601" s="4" t="s">
        <v>21</v>
      </c>
      <c r="C8601" s="4" t="s">
        <v>21</v>
      </c>
      <c r="D8601" s="4" t="s">
        <v>21</v>
      </c>
    </row>
    <row r="8602" spans="1:4" x14ac:dyDescent="0.35">
      <c r="A8602">
        <v>18432232</v>
      </c>
      <c r="B8602" s="4" t="s">
        <v>21</v>
      </c>
      <c r="C8602" s="4" t="s">
        <v>21</v>
      </c>
      <c r="D8602" s="4" t="s">
        <v>21</v>
      </c>
    </row>
    <row r="8603" spans="1:4" x14ac:dyDescent="0.35">
      <c r="A8603">
        <v>18432236</v>
      </c>
      <c r="B8603" s="4" t="s">
        <v>21</v>
      </c>
      <c r="C8603" s="4" t="s">
        <v>21</v>
      </c>
      <c r="D8603" s="4" t="s">
        <v>21</v>
      </c>
    </row>
    <row r="8604" spans="1:4" x14ac:dyDescent="0.35">
      <c r="A8604">
        <v>18432237</v>
      </c>
      <c r="B8604" s="4" t="s">
        <v>21</v>
      </c>
      <c r="C8604" s="4" t="s">
        <v>20</v>
      </c>
      <c r="D8604" s="4" t="s">
        <v>21</v>
      </c>
    </row>
    <row r="8605" spans="1:4" x14ac:dyDescent="0.35">
      <c r="A8605">
        <v>18432240</v>
      </c>
      <c r="B8605" s="4" t="s">
        <v>21</v>
      </c>
      <c r="C8605" s="4" t="s">
        <v>20</v>
      </c>
      <c r="D8605" s="4" t="s">
        <v>21</v>
      </c>
    </row>
    <row r="8606" spans="1:4" x14ac:dyDescent="0.35">
      <c r="A8606">
        <v>18432553</v>
      </c>
      <c r="B8606" s="4" t="s">
        <v>21</v>
      </c>
      <c r="C8606" s="4" t="s">
        <v>20</v>
      </c>
      <c r="D8606" s="4" t="s">
        <v>21</v>
      </c>
    </row>
    <row r="8607" spans="1:4" x14ac:dyDescent="0.35">
      <c r="A8607">
        <v>18432628</v>
      </c>
      <c r="B8607" s="4" t="s">
        <v>21</v>
      </c>
      <c r="C8607" s="4" t="s">
        <v>21</v>
      </c>
      <c r="D8607" s="4" t="s">
        <v>21</v>
      </c>
    </row>
    <row r="8608" spans="1:4" x14ac:dyDescent="0.35">
      <c r="A8608">
        <v>18432652</v>
      </c>
      <c r="B8608" s="4" t="s">
        <v>21</v>
      </c>
      <c r="C8608" s="4" t="s">
        <v>21</v>
      </c>
      <c r="D8608" s="4" t="s">
        <v>21</v>
      </c>
    </row>
    <row r="8609" spans="1:4" x14ac:dyDescent="0.35">
      <c r="A8609">
        <v>18432664</v>
      </c>
      <c r="B8609" s="4" t="s">
        <v>21</v>
      </c>
      <c r="C8609" s="4" t="s">
        <v>21</v>
      </c>
      <c r="D8609" s="4" t="s">
        <v>21</v>
      </c>
    </row>
    <row r="8610" spans="1:4" x14ac:dyDescent="0.35">
      <c r="A8610">
        <v>18432849</v>
      </c>
      <c r="B8610" s="4" t="s">
        <v>21</v>
      </c>
      <c r="C8610" s="4" t="s">
        <v>21</v>
      </c>
      <c r="D8610" s="4" t="s">
        <v>21</v>
      </c>
    </row>
    <row r="8611" spans="1:4" x14ac:dyDescent="0.35">
      <c r="A8611">
        <v>18432933</v>
      </c>
      <c r="B8611" s="4" t="s">
        <v>21</v>
      </c>
      <c r="C8611" s="4" t="s">
        <v>21</v>
      </c>
      <c r="D8611" s="4" t="s">
        <v>21</v>
      </c>
    </row>
    <row r="8612" spans="1:4" x14ac:dyDescent="0.35">
      <c r="A8612">
        <v>18432940</v>
      </c>
      <c r="B8612" s="4" t="s">
        <v>21</v>
      </c>
      <c r="C8612" s="4" t="s">
        <v>21</v>
      </c>
      <c r="D8612" s="4" t="s">
        <v>21</v>
      </c>
    </row>
    <row r="8613" spans="1:4" x14ac:dyDescent="0.35">
      <c r="A8613">
        <v>18432941</v>
      </c>
      <c r="B8613" s="4" t="s">
        <v>21</v>
      </c>
      <c r="C8613" s="4" t="s">
        <v>21</v>
      </c>
      <c r="D8613" s="4" t="s">
        <v>21</v>
      </c>
    </row>
    <row r="8614" spans="1:4" x14ac:dyDescent="0.35">
      <c r="A8614">
        <v>18433016</v>
      </c>
      <c r="B8614" s="4" t="s">
        <v>21</v>
      </c>
      <c r="C8614" s="4" t="s">
        <v>20</v>
      </c>
      <c r="D8614" s="4" t="s">
        <v>21</v>
      </c>
    </row>
    <row r="8615" spans="1:4" x14ac:dyDescent="0.35">
      <c r="A8615">
        <v>18433295</v>
      </c>
      <c r="B8615" s="4" t="s">
        <v>21</v>
      </c>
      <c r="C8615" s="4" t="s">
        <v>21</v>
      </c>
      <c r="D8615" s="4" t="s">
        <v>21</v>
      </c>
    </row>
    <row r="8616" spans="1:4" x14ac:dyDescent="0.35">
      <c r="A8616">
        <v>18433297</v>
      </c>
      <c r="B8616" s="4" t="s">
        <v>21</v>
      </c>
      <c r="C8616" s="4" t="s">
        <v>21</v>
      </c>
      <c r="D8616" s="4" t="s">
        <v>21</v>
      </c>
    </row>
    <row r="8617" spans="1:4" x14ac:dyDescent="0.35">
      <c r="A8617">
        <v>18433315</v>
      </c>
      <c r="B8617" s="4" t="s">
        <v>21</v>
      </c>
      <c r="C8617" s="4" t="s">
        <v>21</v>
      </c>
      <c r="D8617" s="4" t="s">
        <v>21</v>
      </c>
    </row>
    <row r="8618" spans="1:4" x14ac:dyDescent="0.35">
      <c r="A8618">
        <v>18433542</v>
      </c>
      <c r="B8618" s="4" t="s">
        <v>21</v>
      </c>
      <c r="C8618" s="4" t="s">
        <v>21</v>
      </c>
      <c r="D8618" s="4" t="s">
        <v>21</v>
      </c>
    </row>
    <row r="8619" spans="1:4" x14ac:dyDescent="0.35">
      <c r="A8619">
        <v>18433610</v>
      </c>
      <c r="B8619" s="4" t="s">
        <v>21</v>
      </c>
      <c r="C8619" s="4" t="s">
        <v>21</v>
      </c>
      <c r="D8619" s="4" t="s">
        <v>21</v>
      </c>
    </row>
    <row r="8620" spans="1:4" x14ac:dyDescent="0.35">
      <c r="A8620">
        <v>18433852</v>
      </c>
      <c r="B8620" s="4" t="s">
        <v>21</v>
      </c>
      <c r="C8620" s="4" t="s">
        <v>21</v>
      </c>
      <c r="D8620" s="4" t="s">
        <v>21</v>
      </c>
    </row>
    <row r="8621" spans="1:4" x14ac:dyDescent="0.35">
      <c r="A8621">
        <v>18433854</v>
      </c>
      <c r="B8621" s="4" t="s">
        <v>21</v>
      </c>
      <c r="C8621" s="4" t="s">
        <v>21</v>
      </c>
      <c r="D8621" s="4" t="s">
        <v>21</v>
      </c>
    </row>
    <row r="8622" spans="1:4" x14ac:dyDescent="0.35">
      <c r="A8622">
        <v>18433864</v>
      </c>
      <c r="B8622" s="4" t="s">
        <v>21</v>
      </c>
      <c r="C8622" s="4" t="s">
        <v>21</v>
      </c>
      <c r="D8622" s="4" t="s">
        <v>21</v>
      </c>
    </row>
    <row r="8623" spans="1:4" x14ac:dyDescent="0.35">
      <c r="A8623">
        <v>18433869</v>
      </c>
      <c r="B8623" s="4" t="s">
        <v>21</v>
      </c>
      <c r="C8623" s="4" t="s">
        <v>21</v>
      </c>
      <c r="D8623" s="4" t="s">
        <v>21</v>
      </c>
    </row>
    <row r="8624" spans="1:4" x14ac:dyDescent="0.35">
      <c r="A8624">
        <v>18433871</v>
      </c>
      <c r="B8624" s="4" t="s">
        <v>21</v>
      </c>
      <c r="C8624" s="4" t="s">
        <v>21</v>
      </c>
      <c r="D8624" s="4" t="s">
        <v>21</v>
      </c>
    </row>
    <row r="8625" spans="1:4" x14ac:dyDescent="0.35">
      <c r="A8625">
        <v>18433873</v>
      </c>
      <c r="B8625" s="4" t="s">
        <v>21</v>
      </c>
      <c r="C8625" s="4" t="s">
        <v>21</v>
      </c>
      <c r="D8625" s="4" t="s">
        <v>21</v>
      </c>
    </row>
    <row r="8626" spans="1:4" x14ac:dyDescent="0.35">
      <c r="A8626">
        <v>18433874</v>
      </c>
      <c r="B8626" s="4" t="s">
        <v>21</v>
      </c>
      <c r="C8626" s="4" t="s">
        <v>20</v>
      </c>
      <c r="D8626" s="4" t="s">
        <v>21</v>
      </c>
    </row>
    <row r="8627" spans="1:4" x14ac:dyDescent="0.35">
      <c r="A8627">
        <v>18433879</v>
      </c>
      <c r="B8627" s="4" t="s">
        <v>21</v>
      </c>
      <c r="C8627" s="4" t="s">
        <v>21</v>
      </c>
      <c r="D8627" s="4" t="s">
        <v>21</v>
      </c>
    </row>
    <row r="8628" spans="1:4" x14ac:dyDescent="0.35">
      <c r="A8628">
        <v>18433883</v>
      </c>
      <c r="B8628" s="4" t="s">
        <v>21</v>
      </c>
      <c r="C8628" s="4" t="s">
        <v>20</v>
      </c>
      <c r="D8628" s="4" t="s">
        <v>21</v>
      </c>
    </row>
    <row r="8629" spans="1:4" x14ac:dyDescent="0.35">
      <c r="A8629">
        <v>18433889</v>
      </c>
      <c r="B8629" s="4" t="s">
        <v>20</v>
      </c>
      <c r="C8629" s="4" t="s">
        <v>21</v>
      </c>
      <c r="D8629" s="4" t="s">
        <v>21</v>
      </c>
    </row>
    <row r="8630" spans="1:4" x14ac:dyDescent="0.35">
      <c r="A8630">
        <v>18433890</v>
      </c>
      <c r="B8630" s="4" t="s">
        <v>21</v>
      </c>
      <c r="C8630" s="4" t="s">
        <v>20</v>
      </c>
      <c r="D8630" s="4" t="s">
        <v>21</v>
      </c>
    </row>
    <row r="8631" spans="1:4" x14ac:dyDescent="0.35">
      <c r="A8631">
        <v>18433895</v>
      </c>
      <c r="B8631" s="4" t="s">
        <v>21</v>
      </c>
      <c r="C8631" s="4" t="s">
        <v>21</v>
      </c>
      <c r="D8631" s="4" t="s">
        <v>21</v>
      </c>
    </row>
    <row r="8632" spans="1:4" x14ac:dyDescent="0.35">
      <c r="A8632">
        <v>18433897</v>
      </c>
      <c r="B8632" s="4" t="s">
        <v>21</v>
      </c>
      <c r="C8632" s="4" t="s">
        <v>21</v>
      </c>
      <c r="D8632" s="4" t="s">
        <v>21</v>
      </c>
    </row>
    <row r="8633" spans="1:4" x14ac:dyDescent="0.35">
      <c r="A8633">
        <v>18433898</v>
      </c>
      <c r="B8633" s="4" t="s">
        <v>21</v>
      </c>
      <c r="C8633" s="4" t="s">
        <v>21</v>
      </c>
      <c r="D8633" s="4" t="s">
        <v>21</v>
      </c>
    </row>
    <row r="8634" spans="1:4" x14ac:dyDescent="0.35">
      <c r="A8634">
        <v>18433900</v>
      </c>
      <c r="B8634" s="4" t="s">
        <v>20</v>
      </c>
      <c r="C8634" s="4" t="s">
        <v>21</v>
      </c>
      <c r="D8634" s="4" t="s">
        <v>21</v>
      </c>
    </row>
    <row r="8635" spans="1:4" x14ac:dyDescent="0.35">
      <c r="A8635">
        <v>18433903</v>
      </c>
      <c r="B8635" s="4" t="s">
        <v>21</v>
      </c>
      <c r="C8635" s="4" t="s">
        <v>21</v>
      </c>
      <c r="D8635" s="4" t="s">
        <v>21</v>
      </c>
    </row>
    <row r="8636" spans="1:4" x14ac:dyDescent="0.35">
      <c r="A8636">
        <v>18433904</v>
      </c>
      <c r="B8636" s="4" t="s">
        <v>21</v>
      </c>
      <c r="C8636" s="4" t="s">
        <v>21</v>
      </c>
      <c r="D8636" s="4" t="s">
        <v>21</v>
      </c>
    </row>
    <row r="8637" spans="1:4" x14ac:dyDescent="0.35">
      <c r="A8637">
        <v>18433905</v>
      </c>
      <c r="B8637" s="4" t="s">
        <v>21</v>
      </c>
      <c r="C8637" s="4" t="s">
        <v>21</v>
      </c>
      <c r="D8637" s="4" t="s">
        <v>21</v>
      </c>
    </row>
    <row r="8638" spans="1:4" x14ac:dyDescent="0.35">
      <c r="A8638">
        <v>18433907</v>
      </c>
      <c r="B8638" s="4" t="s">
        <v>21</v>
      </c>
      <c r="C8638" s="4" t="s">
        <v>20</v>
      </c>
      <c r="D8638" s="4" t="s">
        <v>21</v>
      </c>
    </row>
    <row r="8639" spans="1:4" x14ac:dyDescent="0.35">
      <c r="A8639">
        <v>18433909</v>
      </c>
      <c r="B8639" s="4" t="s">
        <v>21</v>
      </c>
      <c r="C8639" s="4" t="s">
        <v>21</v>
      </c>
      <c r="D8639" s="4" t="s">
        <v>21</v>
      </c>
    </row>
    <row r="8640" spans="1:4" x14ac:dyDescent="0.35">
      <c r="A8640">
        <v>18433910</v>
      </c>
      <c r="B8640" s="4" t="s">
        <v>21</v>
      </c>
      <c r="C8640" s="4" t="s">
        <v>21</v>
      </c>
      <c r="D8640" s="4" t="s">
        <v>21</v>
      </c>
    </row>
    <row r="8641" spans="1:4" x14ac:dyDescent="0.35">
      <c r="A8641">
        <v>18433987</v>
      </c>
      <c r="B8641" s="4" t="s">
        <v>21</v>
      </c>
      <c r="C8641" s="4" t="s">
        <v>21</v>
      </c>
      <c r="D8641" s="4" t="s">
        <v>21</v>
      </c>
    </row>
    <row r="8642" spans="1:4" x14ac:dyDescent="0.35">
      <c r="A8642">
        <v>18434000</v>
      </c>
      <c r="B8642" s="4" t="s">
        <v>21</v>
      </c>
      <c r="C8642" s="4" t="s">
        <v>21</v>
      </c>
      <c r="D8642" s="4" t="s">
        <v>21</v>
      </c>
    </row>
    <row r="8643" spans="1:4" x14ac:dyDescent="0.35">
      <c r="A8643">
        <v>18434072</v>
      </c>
      <c r="B8643" s="4" t="s">
        <v>21</v>
      </c>
      <c r="C8643" s="4" t="s">
        <v>21</v>
      </c>
      <c r="D8643" s="4" t="s">
        <v>21</v>
      </c>
    </row>
    <row r="8644" spans="1:4" x14ac:dyDescent="0.35">
      <c r="A8644">
        <v>18434243</v>
      </c>
      <c r="B8644" s="4" t="s">
        <v>21</v>
      </c>
      <c r="C8644" s="4" t="s">
        <v>21</v>
      </c>
      <c r="D8644" s="4" t="s">
        <v>21</v>
      </c>
    </row>
    <row r="8645" spans="1:4" x14ac:dyDescent="0.35">
      <c r="A8645">
        <v>18434343</v>
      </c>
      <c r="B8645" s="4" t="s">
        <v>21</v>
      </c>
      <c r="C8645" s="4" t="s">
        <v>20</v>
      </c>
      <c r="D8645" s="4" t="s">
        <v>21</v>
      </c>
    </row>
    <row r="8646" spans="1:4" x14ac:dyDescent="0.35">
      <c r="A8646">
        <v>18434414</v>
      </c>
      <c r="B8646" s="4" t="s">
        <v>20</v>
      </c>
      <c r="C8646" s="4" t="s">
        <v>21</v>
      </c>
      <c r="D8646" s="4" t="s">
        <v>21</v>
      </c>
    </row>
    <row r="8647" spans="1:4" x14ac:dyDescent="0.35">
      <c r="A8647">
        <v>18434504</v>
      </c>
      <c r="B8647" s="4" t="s">
        <v>21</v>
      </c>
      <c r="C8647" s="4" t="s">
        <v>21</v>
      </c>
      <c r="D8647" s="4" t="s">
        <v>21</v>
      </c>
    </row>
    <row r="8648" spans="1:4" x14ac:dyDescent="0.35">
      <c r="A8648">
        <v>18434596</v>
      </c>
      <c r="B8648" s="4" t="s">
        <v>21</v>
      </c>
      <c r="C8648" s="4" t="s">
        <v>20</v>
      </c>
      <c r="D8648" s="4" t="s">
        <v>21</v>
      </c>
    </row>
    <row r="8649" spans="1:4" x14ac:dyDescent="0.35">
      <c r="A8649">
        <v>18434638</v>
      </c>
      <c r="B8649" s="4" t="s">
        <v>21</v>
      </c>
      <c r="C8649" s="4" t="s">
        <v>21</v>
      </c>
      <c r="D8649" s="4" t="s">
        <v>21</v>
      </c>
    </row>
    <row r="8650" spans="1:4" x14ac:dyDescent="0.35">
      <c r="A8650">
        <v>18434964</v>
      </c>
      <c r="B8650" s="4" t="s">
        <v>21</v>
      </c>
      <c r="C8650" s="4" t="s">
        <v>21</v>
      </c>
      <c r="D8650" s="4" t="s">
        <v>21</v>
      </c>
    </row>
    <row r="8651" spans="1:4" x14ac:dyDescent="0.35">
      <c r="A8651">
        <v>18434966</v>
      </c>
      <c r="B8651" s="4" t="s">
        <v>21</v>
      </c>
      <c r="C8651" s="4" t="s">
        <v>21</v>
      </c>
      <c r="D8651" s="4" t="s">
        <v>21</v>
      </c>
    </row>
    <row r="8652" spans="1:4" x14ac:dyDescent="0.35">
      <c r="A8652">
        <v>18435210</v>
      </c>
      <c r="B8652" s="4" t="s">
        <v>21</v>
      </c>
      <c r="C8652" s="4" t="s">
        <v>21</v>
      </c>
      <c r="D8652" s="4" t="s">
        <v>21</v>
      </c>
    </row>
    <row r="8653" spans="1:4" x14ac:dyDescent="0.35">
      <c r="A8653">
        <v>18435286</v>
      </c>
      <c r="B8653" s="4" t="s">
        <v>21</v>
      </c>
      <c r="C8653" s="4" t="s">
        <v>20</v>
      </c>
      <c r="D8653" s="4" t="s">
        <v>21</v>
      </c>
    </row>
    <row r="8654" spans="1:4" x14ac:dyDescent="0.35">
      <c r="A8654">
        <v>18435287</v>
      </c>
      <c r="B8654" s="4" t="s">
        <v>21</v>
      </c>
      <c r="C8654" s="4" t="s">
        <v>20</v>
      </c>
      <c r="D8654" s="4" t="s">
        <v>21</v>
      </c>
    </row>
    <row r="8655" spans="1:4" x14ac:dyDescent="0.35">
      <c r="A8655">
        <v>18435288</v>
      </c>
      <c r="B8655" s="4" t="s">
        <v>21</v>
      </c>
      <c r="C8655" s="4" t="s">
        <v>21</v>
      </c>
      <c r="D8655" s="4" t="s">
        <v>21</v>
      </c>
    </row>
    <row r="8656" spans="1:4" x14ac:dyDescent="0.35">
      <c r="A8656">
        <v>18435289</v>
      </c>
      <c r="B8656" s="4" t="s">
        <v>21</v>
      </c>
      <c r="C8656" s="4" t="s">
        <v>21</v>
      </c>
      <c r="D8656" s="4" t="s">
        <v>21</v>
      </c>
    </row>
    <row r="8657" spans="1:4" x14ac:dyDescent="0.35">
      <c r="A8657">
        <v>18435290</v>
      </c>
      <c r="B8657" s="4" t="s">
        <v>21</v>
      </c>
      <c r="C8657" s="4" t="s">
        <v>21</v>
      </c>
      <c r="D8657" s="4" t="s">
        <v>21</v>
      </c>
    </row>
    <row r="8658" spans="1:4" x14ac:dyDescent="0.35">
      <c r="A8658">
        <v>18435292</v>
      </c>
      <c r="B8658" s="4" t="s">
        <v>21</v>
      </c>
      <c r="C8658" s="4" t="s">
        <v>20</v>
      </c>
      <c r="D8658" s="4" t="s">
        <v>21</v>
      </c>
    </row>
    <row r="8659" spans="1:4" x14ac:dyDescent="0.35">
      <c r="A8659">
        <v>18435293</v>
      </c>
      <c r="B8659" s="4" t="s">
        <v>21</v>
      </c>
      <c r="C8659" s="4" t="s">
        <v>21</v>
      </c>
      <c r="D8659" s="4" t="s">
        <v>21</v>
      </c>
    </row>
    <row r="8660" spans="1:4" x14ac:dyDescent="0.35">
      <c r="A8660">
        <v>18435295</v>
      </c>
      <c r="B8660" s="4" t="s">
        <v>21</v>
      </c>
      <c r="C8660" s="4" t="s">
        <v>21</v>
      </c>
      <c r="D8660" s="4" t="s">
        <v>21</v>
      </c>
    </row>
    <row r="8661" spans="1:4" x14ac:dyDescent="0.35">
      <c r="A8661">
        <v>18435296</v>
      </c>
      <c r="B8661" s="4" t="s">
        <v>21</v>
      </c>
      <c r="C8661" s="4" t="s">
        <v>21</v>
      </c>
      <c r="D8661" s="4" t="s">
        <v>21</v>
      </c>
    </row>
    <row r="8662" spans="1:4" x14ac:dyDescent="0.35">
      <c r="A8662">
        <v>18435297</v>
      </c>
      <c r="B8662" s="4" t="s">
        <v>21</v>
      </c>
      <c r="C8662" s="4" t="s">
        <v>21</v>
      </c>
      <c r="D8662" s="4" t="s">
        <v>21</v>
      </c>
    </row>
    <row r="8663" spans="1:4" x14ac:dyDescent="0.35">
      <c r="A8663">
        <v>18435298</v>
      </c>
      <c r="B8663" s="4" t="s">
        <v>21</v>
      </c>
      <c r="C8663" s="4" t="s">
        <v>20</v>
      </c>
      <c r="D8663" s="4" t="s">
        <v>21</v>
      </c>
    </row>
    <row r="8664" spans="1:4" x14ac:dyDescent="0.35">
      <c r="A8664">
        <v>18435302</v>
      </c>
      <c r="B8664" s="4" t="s">
        <v>20</v>
      </c>
      <c r="C8664" s="4" t="s">
        <v>20</v>
      </c>
      <c r="D8664" s="4" t="s">
        <v>21</v>
      </c>
    </row>
    <row r="8665" spans="1:4" x14ac:dyDescent="0.35">
      <c r="A8665">
        <v>18435303</v>
      </c>
      <c r="B8665" s="4" t="s">
        <v>21</v>
      </c>
      <c r="C8665" s="4" t="s">
        <v>21</v>
      </c>
      <c r="D8665" s="4" t="s">
        <v>21</v>
      </c>
    </row>
    <row r="8666" spans="1:4" x14ac:dyDescent="0.35">
      <c r="A8666">
        <v>18435305</v>
      </c>
      <c r="B8666" s="4" t="s">
        <v>20</v>
      </c>
      <c r="C8666" s="4" t="s">
        <v>21</v>
      </c>
      <c r="D8666" s="4" t="s">
        <v>21</v>
      </c>
    </row>
    <row r="8667" spans="1:4" x14ac:dyDescent="0.35">
      <c r="A8667">
        <v>18435307</v>
      </c>
      <c r="B8667" s="4" t="s">
        <v>21</v>
      </c>
      <c r="C8667" s="4" t="s">
        <v>21</v>
      </c>
      <c r="D8667" s="4" t="s">
        <v>21</v>
      </c>
    </row>
    <row r="8668" spans="1:4" x14ac:dyDescent="0.35">
      <c r="A8668">
        <v>18435308</v>
      </c>
      <c r="B8668" s="4" t="s">
        <v>21</v>
      </c>
      <c r="C8668" s="4" t="s">
        <v>21</v>
      </c>
      <c r="D8668" s="4" t="s">
        <v>21</v>
      </c>
    </row>
    <row r="8669" spans="1:4" x14ac:dyDescent="0.35">
      <c r="A8669">
        <v>18435311</v>
      </c>
      <c r="B8669" s="4" t="s">
        <v>21</v>
      </c>
      <c r="C8669" s="4" t="s">
        <v>21</v>
      </c>
      <c r="D8669" s="4" t="s">
        <v>21</v>
      </c>
    </row>
    <row r="8670" spans="1:4" x14ac:dyDescent="0.35">
      <c r="A8670">
        <v>18435313</v>
      </c>
      <c r="B8670" s="4" t="s">
        <v>21</v>
      </c>
      <c r="C8670" s="4" t="s">
        <v>21</v>
      </c>
      <c r="D8670" s="4" t="s">
        <v>21</v>
      </c>
    </row>
    <row r="8671" spans="1:4" x14ac:dyDescent="0.35">
      <c r="A8671">
        <v>18435314</v>
      </c>
      <c r="B8671" s="4" t="s">
        <v>21</v>
      </c>
      <c r="C8671" s="4" t="s">
        <v>21</v>
      </c>
      <c r="D8671" s="4" t="s">
        <v>21</v>
      </c>
    </row>
    <row r="8672" spans="1:4" x14ac:dyDescent="0.35">
      <c r="A8672">
        <v>18435315</v>
      </c>
      <c r="B8672" s="4" t="s">
        <v>21</v>
      </c>
      <c r="C8672" s="4" t="s">
        <v>21</v>
      </c>
      <c r="D8672" s="4" t="s">
        <v>21</v>
      </c>
    </row>
    <row r="8673" spans="1:4" x14ac:dyDescent="0.35">
      <c r="A8673">
        <v>18435320</v>
      </c>
      <c r="B8673" s="4" t="s">
        <v>21</v>
      </c>
      <c r="C8673" s="4" t="s">
        <v>21</v>
      </c>
      <c r="D8673" s="4" t="s">
        <v>21</v>
      </c>
    </row>
    <row r="8674" spans="1:4" x14ac:dyDescent="0.35">
      <c r="A8674">
        <v>18435321</v>
      </c>
      <c r="B8674" s="4" t="s">
        <v>21</v>
      </c>
      <c r="C8674" s="4" t="s">
        <v>21</v>
      </c>
      <c r="D8674" s="4" t="s">
        <v>21</v>
      </c>
    </row>
    <row r="8675" spans="1:4" x14ac:dyDescent="0.35">
      <c r="A8675">
        <v>18435322</v>
      </c>
      <c r="B8675" s="4" t="s">
        <v>21</v>
      </c>
      <c r="C8675" s="4" t="s">
        <v>21</v>
      </c>
      <c r="D8675" s="4" t="s">
        <v>21</v>
      </c>
    </row>
    <row r="8676" spans="1:4" x14ac:dyDescent="0.35">
      <c r="A8676">
        <v>18435326</v>
      </c>
      <c r="B8676" s="4" t="s">
        <v>21</v>
      </c>
      <c r="C8676" s="4" t="s">
        <v>21</v>
      </c>
      <c r="D8676" s="4" t="s">
        <v>21</v>
      </c>
    </row>
    <row r="8677" spans="1:4" x14ac:dyDescent="0.35">
      <c r="A8677">
        <v>18435329</v>
      </c>
      <c r="B8677" s="4" t="s">
        <v>21</v>
      </c>
      <c r="C8677" s="4" t="s">
        <v>21</v>
      </c>
      <c r="D8677" s="4" t="s">
        <v>21</v>
      </c>
    </row>
    <row r="8678" spans="1:4" x14ac:dyDescent="0.35">
      <c r="A8678">
        <v>18435330</v>
      </c>
      <c r="B8678" s="4" t="s">
        <v>21</v>
      </c>
      <c r="C8678" s="4" t="s">
        <v>21</v>
      </c>
      <c r="D8678" s="4" t="s">
        <v>21</v>
      </c>
    </row>
    <row r="8679" spans="1:4" x14ac:dyDescent="0.35">
      <c r="A8679">
        <v>18435331</v>
      </c>
      <c r="B8679" s="4" t="s">
        <v>21</v>
      </c>
      <c r="C8679" s="4" t="s">
        <v>21</v>
      </c>
      <c r="D8679" s="4" t="s">
        <v>21</v>
      </c>
    </row>
    <row r="8680" spans="1:4" x14ac:dyDescent="0.35">
      <c r="A8680">
        <v>18435332</v>
      </c>
      <c r="B8680" s="4" t="s">
        <v>21</v>
      </c>
      <c r="C8680" s="4" t="s">
        <v>21</v>
      </c>
      <c r="D8680" s="4" t="s">
        <v>21</v>
      </c>
    </row>
    <row r="8681" spans="1:4" x14ac:dyDescent="0.35">
      <c r="A8681">
        <v>18435335</v>
      </c>
      <c r="B8681" s="4" t="s">
        <v>21</v>
      </c>
      <c r="C8681" s="4" t="s">
        <v>21</v>
      </c>
      <c r="D8681" s="4" t="s">
        <v>21</v>
      </c>
    </row>
    <row r="8682" spans="1:4" x14ac:dyDescent="0.35">
      <c r="A8682">
        <v>18435336</v>
      </c>
      <c r="B8682" s="4" t="s">
        <v>21</v>
      </c>
      <c r="C8682" s="4" t="s">
        <v>21</v>
      </c>
      <c r="D8682" s="4" t="s">
        <v>21</v>
      </c>
    </row>
    <row r="8683" spans="1:4" x14ac:dyDescent="0.35">
      <c r="A8683">
        <v>18435740</v>
      </c>
      <c r="B8683" s="4" t="s">
        <v>20</v>
      </c>
      <c r="C8683" s="4" t="s">
        <v>21</v>
      </c>
      <c r="D8683" s="4" t="s">
        <v>21</v>
      </c>
    </row>
    <row r="8684" spans="1:4" x14ac:dyDescent="0.35">
      <c r="A8684">
        <v>18435787</v>
      </c>
      <c r="B8684" s="4" t="s">
        <v>21</v>
      </c>
      <c r="C8684" s="4" t="s">
        <v>21</v>
      </c>
      <c r="D8684" s="4" t="s">
        <v>21</v>
      </c>
    </row>
    <row r="8685" spans="1:4" x14ac:dyDescent="0.35">
      <c r="A8685">
        <v>18435789</v>
      </c>
      <c r="B8685" s="4" t="s">
        <v>21</v>
      </c>
      <c r="C8685" s="4" t="s">
        <v>21</v>
      </c>
      <c r="D8685" s="4" t="s">
        <v>21</v>
      </c>
    </row>
    <row r="8686" spans="1:4" x14ac:dyDescent="0.35">
      <c r="A8686">
        <v>18435790</v>
      </c>
      <c r="B8686" s="4" t="s">
        <v>21</v>
      </c>
      <c r="C8686" s="4" t="s">
        <v>21</v>
      </c>
      <c r="D8686" s="4" t="s">
        <v>21</v>
      </c>
    </row>
    <row r="8687" spans="1:4" x14ac:dyDescent="0.35">
      <c r="A8687">
        <v>18435794</v>
      </c>
      <c r="B8687" s="4" t="s">
        <v>20</v>
      </c>
      <c r="C8687" s="4" t="s">
        <v>21</v>
      </c>
      <c r="D8687" s="4" t="s">
        <v>21</v>
      </c>
    </row>
    <row r="8688" spans="1:4" x14ac:dyDescent="0.35">
      <c r="A8688">
        <v>18435795</v>
      </c>
      <c r="B8688" s="4" t="s">
        <v>21</v>
      </c>
      <c r="C8688" s="4" t="s">
        <v>21</v>
      </c>
      <c r="D8688" s="4" t="s">
        <v>21</v>
      </c>
    </row>
    <row r="8689" spans="1:4" x14ac:dyDescent="0.35">
      <c r="A8689">
        <v>18435797</v>
      </c>
      <c r="B8689" s="4" t="s">
        <v>21</v>
      </c>
      <c r="C8689" s="4" t="s">
        <v>21</v>
      </c>
      <c r="D8689" s="4" t="s">
        <v>21</v>
      </c>
    </row>
    <row r="8690" spans="1:4" x14ac:dyDescent="0.35">
      <c r="A8690">
        <v>18435802</v>
      </c>
      <c r="B8690" s="4" t="s">
        <v>21</v>
      </c>
      <c r="C8690" s="4" t="s">
        <v>20</v>
      </c>
      <c r="D8690" s="4" t="s">
        <v>21</v>
      </c>
    </row>
    <row r="8691" spans="1:4" x14ac:dyDescent="0.35">
      <c r="A8691">
        <v>18435803</v>
      </c>
      <c r="B8691" s="4" t="s">
        <v>21</v>
      </c>
      <c r="C8691" s="4" t="s">
        <v>21</v>
      </c>
      <c r="D8691" s="4" t="s">
        <v>21</v>
      </c>
    </row>
    <row r="8692" spans="1:4" x14ac:dyDescent="0.35">
      <c r="A8692">
        <v>18435805</v>
      </c>
      <c r="B8692" s="4" t="s">
        <v>21</v>
      </c>
      <c r="C8692" s="4" t="s">
        <v>21</v>
      </c>
      <c r="D8692" s="4" t="s">
        <v>21</v>
      </c>
    </row>
    <row r="8693" spans="1:4" x14ac:dyDescent="0.35">
      <c r="A8693">
        <v>18435806</v>
      </c>
      <c r="B8693" s="4" t="s">
        <v>21</v>
      </c>
      <c r="C8693" s="4" t="s">
        <v>21</v>
      </c>
      <c r="D8693" s="4" t="s">
        <v>21</v>
      </c>
    </row>
    <row r="8694" spans="1:4" x14ac:dyDescent="0.35">
      <c r="A8694">
        <v>18435807</v>
      </c>
      <c r="B8694" s="4" t="s">
        <v>21</v>
      </c>
      <c r="C8694" s="4" t="s">
        <v>21</v>
      </c>
      <c r="D8694" s="4" t="s">
        <v>21</v>
      </c>
    </row>
    <row r="8695" spans="1:4" x14ac:dyDescent="0.35">
      <c r="A8695">
        <v>18435811</v>
      </c>
      <c r="B8695" s="4" t="s">
        <v>21</v>
      </c>
      <c r="C8695" s="4" t="s">
        <v>21</v>
      </c>
      <c r="D8695" s="4" t="s">
        <v>21</v>
      </c>
    </row>
    <row r="8696" spans="1:4" x14ac:dyDescent="0.35">
      <c r="A8696">
        <v>18435816</v>
      </c>
      <c r="B8696" s="4" t="s">
        <v>21</v>
      </c>
      <c r="C8696" s="4" t="s">
        <v>21</v>
      </c>
      <c r="D8696" s="4" t="s">
        <v>21</v>
      </c>
    </row>
    <row r="8697" spans="1:4" x14ac:dyDescent="0.35">
      <c r="A8697">
        <v>18435818</v>
      </c>
      <c r="B8697" s="4" t="s">
        <v>21</v>
      </c>
      <c r="C8697" s="4" t="s">
        <v>21</v>
      </c>
      <c r="D8697" s="4" t="s">
        <v>21</v>
      </c>
    </row>
    <row r="8698" spans="1:4" x14ac:dyDescent="0.35">
      <c r="A8698">
        <v>18435819</v>
      </c>
      <c r="B8698" s="4" t="s">
        <v>21</v>
      </c>
      <c r="C8698" s="4" t="s">
        <v>21</v>
      </c>
      <c r="D8698" s="4" t="s">
        <v>21</v>
      </c>
    </row>
    <row r="8699" spans="1:4" x14ac:dyDescent="0.35">
      <c r="A8699">
        <v>18435820</v>
      </c>
      <c r="B8699" s="4" t="s">
        <v>21</v>
      </c>
      <c r="C8699" s="4" t="s">
        <v>21</v>
      </c>
      <c r="D8699" s="4" t="s">
        <v>21</v>
      </c>
    </row>
    <row r="8700" spans="1:4" x14ac:dyDescent="0.35">
      <c r="A8700">
        <v>18435822</v>
      </c>
      <c r="B8700" s="4" t="s">
        <v>21</v>
      </c>
      <c r="C8700" s="4" t="s">
        <v>21</v>
      </c>
      <c r="D8700" s="4" t="s">
        <v>21</v>
      </c>
    </row>
    <row r="8701" spans="1:4" x14ac:dyDescent="0.35">
      <c r="A8701">
        <v>18435823</v>
      </c>
      <c r="B8701" s="4" t="s">
        <v>21</v>
      </c>
      <c r="C8701" s="4" t="s">
        <v>21</v>
      </c>
      <c r="D8701" s="4" t="s">
        <v>21</v>
      </c>
    </row>
    <row r="8702" spans="1:4" x14ac:dyDescent="0.35">
      <c r="A8702">
        <v>18435824</v>
      </c>
      <c r="B8702" s="4" t="s">
        <v>21</v>
      </c>
      <c r="C8702" s="4" t="s">
        <v>21</v>
      </c>
      <c r="D8702" s="4" t="s">
        <v>21</v>
      </c>
    </row>
    <row r="8703" spans="1:4" x14ac:dyDescent="0.35">
      <c r="A8703">
        <v>18435829</v>
      </c>
      <c r="B8703" s="4" t="s">
        <v>21</v>
      </c>
      <c r="C8703" s="4" t="s">
        <v>21</v>
      </c>
      <c r="D8703" s="4" t="s">
        <v>21</v>
      </c>
    </row>
    <row r="8704" spans="1:4" x14ac:dyDescent="0.35">
      <c r="A8704">
        <v>18435830</v>
      </c>
      <c r="B8704" s="4" t="s">
        <v>20</v>
      </c>
      <c r="C8704" s="4" t="s">
        <v>20</v>
      </c>
      <c r="D8704" s="4" t="s">
        <v>21</v>
      </c>
    </row>
    <row r="8705" spans="1:4" x14ac:dyDescent="0.35">
      <c r="A8705">
        <v>18435836</v>
      </c>
      <c r="B8705" s="4" t="s">
        <v>21</v>
      </c>
      <c r="C8705" s="4" t="s">
        <v>21</v>
      </c>
      <c r="D8705" s="4" t="s">
        <v>21</v>
      </c>
    </row>
    <row r="8706" spans="1:4" x14ac:dyDescent="0.35">
      <c r="A8706">
        <v>18435837</v>
      </c>
      <c r="B8706" s="4" t="s">
        <v>21</v>
      </c>
      <c r="C8706" s="4" t="s">
        <v>20</v>
      </c>
      <c r="D8706" s="4" t="s">
        <v>21</v>
      </c>
    </row>
    <row r="8707" spans="1:4" x14ac:dyDescent="0.35">
      <c r="A8707">
        <v>18436042</v>
      </c>
      <c r="B8707" s="4" t="s">
        <v>21</v>
      </c>
      <c r="C8707" s="4" t="s">
        <v>21</v>
      </c>
      <c r="D8707" s="4" t="s">
        <v>21</v>
      </c>
    </row>
    <row r="8708" spans="1:4" x14ac:dyDescent="0.35">
      <c r="A8708">
        <v>18436439</v>
      </c>
      <c r="B8708" s="4" t="s">
        <v>21</v>
      </c>
      <c r="C8708" s="4" t="s">
        <v>21</v>
      </c>
      <c r="D8708" s="4" t="s">
        <v>21</v>
      </c>
    </row>
    <row r="8709" spans="1:4" x14ac:dyDescent="0.35">
      <c r="A8709">
        <v>18436483</v>
      </c>
      <c r="B8709" s="4" t="s">
        <v>21</v>
      </c>
      <c r="C8709" s="4" t="s">
        <v>21</v>
      </c>
      <c r="D8709" s="4" t="s">
        <v>21</v>
      </c>
    </row>
    <row r="8710" spans="1:4" x14ac:dyDescent="0.35">
      <c r="A8710">
        <v>18437128</v>
      </c>
      <c r="B8710" s="4" t="s">
        <v>21</v>
      </c>
      <c r="C8710" s="4" t="s">
        <v>21</v>
      </c>
      <c r="D8710" s="4" t="s">
        <v>21</v>
      </c>
    </row>
    <row r="8711" spans="1:4" x14ac:dyDescent="0.35">
      <c r="A8711">
        <v>18438249</v>
      </c>
      <c r="B8711" s="4" t="s">
        <v>21</v>
      </c>
      <c r="C8711" s="4" t="s">
        <v>21</v>
      </c>
      <c r="D8711" s="4" t="s">
        <v>21</v>
      </c>
    </row>
    <row r="8712" spans="1:4" x14ac:dyDescent="0.35">
      <c r="A8712">
        <v>18438321</v>
      </c>
      <c r="B8712" s="4" t="s">
        <v>21</v>
      </c>
      <c r="C8712" s="4" t="s">
        <v>21</v>
      </c>
      <c r="D8712" s="4" t="s">
        <v>21</v>
      </c>
    </row>
    <row r="8713" spans="1:4" x14ac:dyDescent="0.35">
      <c r="A8713">
        <v>18438416</v>
      </c>
      <c r="B8713" s="4" t="s">
        <v>21</v>
      </c>
      <c r="C8713" s="4" t="s">
        <v>20</v>
      </c>
      <c r="D8713" s="4" t="s">
        <v>21</v>
      </c>
    </row>
    <row r="8714" spans="1:4" x14ac:dyDescent="0.35">
      <c r="A8714">
        <v>18438424</v>
      </c>
      <c r="B8714" s="4" t="s">
        <v>21</v>
      </c>
      <c r="C8714" s="4" t="s">
        <v>21</v>
      </c>
      <c r="D8714" s="4" t="s">
        <v>21</v>
      </c>
    </row>
    <row r="8715" spans="1:4" x14ac:dyDescent="0.35">
      <c r="A8715">
        <v>18438426</v>
      </c>
      <c r="B8715" s="4" t="s">
        <v>21</v>
      </c>
      <c r="C8715" s="4" t="s">
        <v>21</v>
      </c>
      <c r="D8715" s="4" t="s">
        <v>21</v>
      </c>
    </row>
    <row r="8716" spans="1:4" x14ac:dyDescent="0.35">
      <c r="A8716">
        <v>18438429</v>
      </c>
      <c r="B8716" s="4" t="s">
        <v>21</v>
      </c>
      <c r="C8716" s="4" t="s">
        <v>20</v>
      </c>
      <c r="D8716" s="4" t="s">
        <v>21</v>
      </c>
    </row>
    <row r="8717" spans="1:4" x14ac:dyDescent="0.35">
      <c r="A8717">
        <v>18438433</v>
      </c>
      <c r="B8717" s="4" t="s">
        <v>21</v>
      </c>
      <c r="C8717" s="4" t="s">
        <v>21</v>
      </c>
      <c r="D8717" s="4" t="s">
        <v>21</v>
      </c>
    </row>
    <row r="8718" spans="1:4" x14ac:dyDescent="0.35">
      <c r="A8718">
        <v>18438435</v>
      </c>
      <c r="B8718" s="4" t="s">
        <v>21</v>
      </c>
      <c r="C8718" s="4" t="s">
        <v>20</v>
      </c>
      <c r="D8718" s="4" t="s">
        <v>21</v>
      </c>
    </row>
    <row r="8719" spans="1:4" x14ac:dyDescent="0.35">
      <c r="A8719">
        <v>18438438</v>
      </c>
      <c r="B8719" s="4" t="s">
        <v>21</v>
      </c>
      <c r="C8719" s="4" t="s">
        <v>21</v>
      </c>
      <c r="D8719" s="4" t="s">
        <v>21</v>
      </c>
    </row>
    <row r="8720" spans="1:4" x14ac:dyDescent="0.35">
      <c r="A8720">
        <v>18438446</v>
      </c>
      <c r="B8720" s="4" t="s">
        <v>21</v>
      </c>
      <c r="C8720" s="4" t="s">
        <v>21</v>
      </c>
      <c r="D8720" s="4" t="s">
        <v>21</v>
      </c>
    </row>
    <row r="8721" spans="1:4" x14ac:dyDescent="0.35">
      <c r="A8721">
        <v>18438448</v>
      </c>
      <c r="B8721" s="4" t="s">
        <v>21</v>
      </c>
      <c r="C8721" s="4" t="s">
        <v>21</v>
      </c>
      <c r="D8721" s="4" t="s">
        <v>21</v>
      </c>
    </row>
    <row r="8722" spans="1:4" x14ac:dyDescent="0.35">
      <c r="A8722">
        <v>18438452</v>
      </c>
      <c r="B8722" s="4" t="s">
        <v>21</v>
      </c>
      <c r="C8722" s="4" t="s">
        <v>21</v>
      </c>
      <c r="D8722" s="4" t="s">
        <v>21</v>
      </c>
    </row>
    <row r="8723" spans="1:4" x14ac:dyDescent="0.35">
      <c r="A8723">
        <v>18438453</v>
      </c>
      <c r="B8723" s="4" t="s">
        <v>21</v>
      </c>
      <c r="C8723" s="4" t="s">
        <v>21</v>
      </c>
      <c r="D8723" s="4" t="s">
        <v>21</v>
      </c>
    </row>
    <row r="8724" spans="1:4" x14ac:dyDescent="0.35">
      <c r="A8724">
        <v>18438456</v>
      </c>
      <c r="B8724" s="4" t="s">
        <v>21</v>
      </c>
      <c r="C8724" s="4" t="s">
        <v>21</v>
      </c>
      <c r="D8724" s="4" t="s">
        <v>21</v>
      </c>
    </row>
    <row r="8725" spans="1:4" x14ac:dyDescent="0.35">
      <c r="A8725">
        <v>18438457</v>
      </c>
      <c r="B8725" s="4" t="s">
        <v>21</v>
      </c>
      <c r="C8725" s="4" t="s">
        <v>21</v>
      </c>
      <c r="D8725" s="4" t="s">
        <v>21</v>
      </c>
    </row>
    <row r="8726" spans="1:4" x14ac:dyDescent="0.35">
      <c r="A8726">
        <v>18438463</v>
      </c>
      <c r="B8726" s="4" t="s">
        <v>21</v>
      </c>
      <c r="C8726" s="4" t="s">
        <v>21</v>
      </c>
      <c r="D8726" s="4" t="s">
        <v>21</v>
      </c>
    </row>
    <row r="8727" spans="1:4" x14ac:dyDescent="0.35">
      <c r="A8727">
        <v>18438465</v>
      </c>
      <c r="B8727" s="4" t="s">
        <v>21</v>
      </c>
      <c r="C8727" s="4" t="s">
        <v>21</v>
      </c>
      <c r="D8727" s="4" t="s">
        <v>21</v>
      </c>
    </row>
    <row r="8728" spans="1:4" x14ac:dyDescent="0.35">
      <c r="A8728">
        <v>18438896</v>
      </c>
      <c r="B8728" s="4" t="s">
        <v>21</v>
      </c>
      <c r="C8728" s="4" t="s">
        <v>21</v>
      </c>
      <c r="D8728" s="4" t="s">
        <v>21</v>
      </c>
    </row>
    <row r="8729" spans="1:4" x14ac:dyDescent="0.35">
      <c r="A8729">
        <v>18438909</v>
      </c>
      <c r="B8729" s="4" t="s">
        <v>21</v>
      </c>
      <c r="C8729" s="4" t="s">
        <v>20</v>
      </c>
      <c r="D8729" s="4" t="s">
        <v>21</v>
      </c>
    </row>
    <row r="8730" spans="1:4" x14ac:dyDescent="0.35">
      <c r="A8730">
        <v>18438944</v>
      </c>
      <c r="B8730" s="4" t="s">
        <v>21</v>
      </c>
      <c r="C8730" s="4" t="s">
        <v>20</v>
      </c>
      <c r="D8730" s="4" t="s">
        <v>21</v>
      </c>
    </row>
    <row r="8731" spans="1:4" x14ac:dyDescent="0.35">
      <c r="A8731">
        <v>18439012</v>
      </c>
      <c r="B8731" s="4" t="s">
        <v>21</v>
      </c>
      <c r="C8731" s="4" t="s">
        <v>21</v>
      </c>
      <c r="D8731" s="4" t="s">
        <v>21</v>
      </c>
    </row>
    <row r="8732" spans="1:4" x14ac:dyDescent="0.35">
      <c r="A8732">
        <v>18439029</v>
      </c>
      <c r="B8732" s="4" t="s">
        <v>21</v>
      </c>
      <c r="C8732" s="4" t="s">
        <v>21</v>
      </c>
      <c r="D8732" s="4" t="s">
        <v>21</v>
      </c>
    </row>
    <row r="8733" spans="1:4" x14ac:dyDescent="0.35">
      <c r="A8733">
        <v>18439181</v>
      </c>
      <c r="B8733" s="4" t="s">
        <v>21</v>
      </c>
      <c r="C8733" s="4" t="s">
        <v>21</v>
      </c>
      <c r="D8733" s="4" t="s">
        <v>21</v>
      </c>
    </row>
    <row r="8734" spans="1:4" x14ac:dyDescent="0.35">
      <c r="A8734">
        <v>18439516</v>
      </c>
      <c r="B8734" s="4" t="s">
        <v>21</v>
      </c>
      <c r="C8734" s="4" t="s">
        <v>20</v>
      </c>
      <c r="D8734" s="4" t="s">
        <v>20</v>
      </c>
    </row>
    <row r="8735" spans="1:4" x14ac:dyDescent="0.35">
      <c r="A8735">
        <v>18439519</v>
      </c>
      <c r="B8735" s="4" t="s">
        <v>21</v>
      </c>
      <c r="C8735" s="4" t="s">
        <v>21</v>
      </c>
      <c r="D8735" s="4" t="s">
        <v>21</v>
      </c>
    </row>
    <row r="8736" spans="1:4" x14ac:dyDescent="0.35">
      <c r="A8736">
        <v>18439522</v>
      </c>
      <c r="B8736" s="4" t="s">
        <v>21</v>
      </c>
      <c r="C8736" s="4" t="s">
        <v>20</v>
      </c>
      <c r="D8736" s="4" t="s">
        <v>21</v>
      </c>
    </row>
    <row r="8737" spans="1:4" x14ac:dyDescent="0.35">
      <c r="A8737">
        <v>18439523</v>
      </c>
      <c r="B8737" s="4" t="s">
        <v>21</v>
      </c>
      <c r="C8737" s="4" t="s">
        <v>21</v>
      </c>
      <c r="D8737" s="4" t="s">
        <v>21</v>
      </c>
    </row>
    <row r="8738" spans="1:4" x14ac:dyDescent="0.35">
      <c r="A8738">
        <v>18439524</v>
      </c>
      <c r="B8738" s="4" t="s">
        <v>21</v>
      </c>
      <c r="C8738" s="4" t="s">
        <v>20</v>
      </c>
      <c r="D8738" s="4" t="s">
        <v>21</v>
      </c>
    </row>
    <row r="8739" spans="1:4" x14ac:dyDescent="0.35">
      <c r="A8739">
        <v>18439527</v>
      </c>
      <c r="B8739" s="4" t="s">
        <v>21</v>
      </c>
      <c r="C8739" s="4" t="s">
        <v>21</v>
      </c>
      <c r="D8739" s="4" t="s">
        <v>21</v>
      </c>
    </row>
    <row r="8740" spans="1:4" x14ac:dyDescent="0.35">
      <c r="A8740">
        <v>18439529</v>
      </c>
      <c r="B8740" s="4" t="s">
        <v>21</v>
      </c>
      <c r="C8740" s="4" t="s">
        <v>21</v>
      </c>
      <c r="D8740" s="4" t="s">
        <v>21</v>
      </c>
    </row>
    <row r="8741" spans="1:4" x14ac:dyDescent="0.35">
      <c r="A8741">
        <v>18439530</v>
      </c>
      <c r="B8741" s="4" t="s">
        <v>21</v>
      </c>
      <c r="C8741" s="4" t="s">
        <v>21</v>
      </c>
      <c r="D8741" s="4" t="s">
        <v>21</v>
      </c>
    </row>
    <row r="8742" spans="1:4" x14ac:dyDescent="0.35">
      <c r="A8742">
        <v>18439532</v>
      </c>
      <c r="B8742" s="4" t="s">
        <v>21</v>
      </c>
      <c r="C8742" s="4" t="s">
        <v>21</v>
      </c>
      <c r="D8742" s="4" t="s">
        <v>21</v>
      </c>
    </row>
    <row r="8743" spans="1:4" x14ac:dyDescent="0.35">
      <c r="A8743">
        <v>18439534</v>
      </c>
      <c r="B8743" s="4" t="s">
        <v>21</v>
      </c>
      <c r="C8743" s="4" t="s">
        <v>21</v>
      </c>
      <c r="D8743" s="4" t="s">
        <v>21</v>
      </c>
    </row>
    <row r="8744" spans="1:4" x14ac:dyDescent="0.35">
      <c r="A8744">
        <v>18439535</v>
      </c>
      <c r="B8744" s="4" t="s">
        <v>21</v>
      </c>
      <c r="C8744" s="4" t="s">
        <v>21</v>
      </c>
      <c r="D8744" s="4" t="s">
        <v>21</v>
      </c>
    </row>
    <row r="8745" spans="1:4" x14ac:dyDescent="0.35">
      <c r="A8745">
        <v>18439540</v>
      </c>
      <c r="B8745" s="4" t="s">
        <v>21</v>
      </c>
      <c r="C8745" s="4" t="s">
        <v>20</v>
      </c>
      <c r="D8745" s="4" t="s">
        <v>20</v>
      </c>
    </row>
    <row r="8746" spans="1:4" x14ac:dyDescent="0.35">
      <c r="A8746">
        <v>18439541</v>
      </c>
      <c r="B8746" s="4" t="s">
        <v>21</v>
      </c>
      <c r="C8746" s="4" t="s">
        <v>21</v>
      </c>
      <c r="D8746" s="4" t="s">
        <v>21</v>
      </c>
    </row>
    <row r="8747" spans="1:4" x14ac:dyDescent="0.35">
      <c r="A8747">
        <v>18439544</v>
      </c>
      <c r="B8747" s="4" t="s">
        <v>21</v>
      </c>
      <c r="C8747" s="4" t="s">
        <v>21</v>
      </c>
      <c r="D8747" s="4" t="s">
        <v>21</v>
      </c>
    </row>
    <row r="8748" spans="1:4" x14ac:dyDescent="0.35">
      <c r="A8748">
        <v>18439546</v>
      </c>
      <c r="B8748" s="4" t="s">
        <v>21</v>
      </c>
      <c r="C8748" s="4" t="s">
        <v>20</v>
      </c>
      <c r="D8748" s="4" t="s">
        <v>21</v>
      </c>
    </row>
    <row r="8749" spans="1:4" x14ac:dyDescent="0.35">
      <c r="A8749">
        <v>18439547</v>
      </c>
      <c r="B8749" s="4" t="s">
        <v>21</v>
      </c>
      <c r="C8749" s="4" t="s">
        <v>21</v>
      </c>
      <c r="D8749" s="4" t="s">
        <v>21</v>
      </c>
    </row>
    <row r="8750" spans="1:4" x14ac:dyDescent="0.35">
      <c r="A8750">
        <v>18439634</v>
      </c>
      <c r="B8750" s="4" t="s">
        <v>21</v>
      </c>
      <c r="C8750" s="4" t="s">
        <v>21</v>
      </c>
      <c r="D8750" s="4" t="s">
        <v>21</v>
      </c>
    </row>
    <row r="8751" spans="1:4" x14ac:dyDescent="0.35">
      <c r="A8751">
        <v>18439705</v>
      </c>
      <c r="B8751" s="4" t="s">
        <v>21</v>
      </c>
      <c r="C8751" s="4" t="s">
        <v>21</v>
      </c>
      <c r="D8751" s="4" t="s">
        <v>21</v>
      </c>
    </row>
    <row r="8752" spans="1:4" x14ac:dyDescent="0.35">
      <c r="A8752">
        <v>18439721</v>
      </c>
      <c r="B8752" s="4" t="s">
        <v>21</v>
      </c>
      <c r="C8752" s="4" t="s">
        <v>21</v>
      </c>
      <c r="D8752" s="4" t="s">
        <v>21</v>
      </c>
    </row>
    <row r="8753" spans="1:4" x14ac:dyDescent="0.35">
      <c r="A8753">
        <v>18440143</v>
      </c>
      <c r="B8753" s="4" t="s">
        <v>21</v>
      </c>
      <c r="C8753" s="4" t="s">
        <v>21</v>
      </c>
      <c r="D8753" s="4" t="s">
        <v>21</v>
      </c>
    </row>
    <row r="8754" spans="1:4" x14ac:dyDescent="0.35">
      <c r="A8754">
        <v>18440160</v>
      </c>
      <c r="B8754" s="4" t="s">
        <v>21</v>
      </c>
      <c r="C8754" s="4" t="s">
        <v>20</v>
      </c>
      <c r="D8754" s="4" t="s">
        <v>21</v>
      </c>
    </row>
    <row r="8755" spans="1:4" x14ac:dyDescent="0.35">
      <c r="A8755">
        <v>18440163</v>
      </c>
      <c r="B8755" s="4" t="s">
        <v>21</v>
      </c>
      <c r="C8755" s="4" t="s">
        <v>21</v>
      </c>
      <c r="D8755" s="4" t="s">
        <v>21</v>
      </c>
    </row>
    <row r="8756" spans="1:4" x14ac:dyDescent="0.35">
      <c r="A8756">
        <v>18440164</v>
      </c>
      <c r="B8756" s="4" t="s">
        <v>21</v>
      </c>
      <c r="C8756" s="4" t="s">
        <v>21</v>
      </c>
      <c r="D8756" s="4" t="s">
        <v>21</v>
      </c>
    </row>
    <row r="8757" spans="1:4" x14ac:dyDescent="0.35">
      <c r="A8757">
        <v>18440169</v>
      </c>
      <c r="B8757" s="4" t="s">
        <v>21</v>
      </c>
      <c r="C8757" s="4" t="s">
        <v>21</v>
      </c>
      <c r="D8757" s="4" t="s">
        <v>21</v>
      </c>
    </row>
    <row r="8758" spans="1:4" x14ac:dyDescent="0.35">
      <c r="A8758">
        <v>18440171</v>
      </c>
      <c r="B8758" s="4" t="s">
        <v>21</v>
      </c>
      <c r="C8758" s="4" t="s">
        <v>21</v>
      </c>
      <c r="D8758" s="4" t="s">
        <v>21</v>
      </c>
    </row>
    <row r="8759" spans="1:4" x14ac:dyDescent="0.35">
      <c r="A8759">
        <v>18440175</v>
      </c>
      <c r="B8759" s="4" t="s">
        <v>21</v>
      </c>
      <c r="C8759" s="4" t="s">
        <v>21</v>
      </c>
      <c r="D8759" s="4" t="s">
        <v>21</v>
      </c>
    </row>
    <row r="8760" spans="1:4" x14ac:dyDescent="0.35">
      <c r="A8760">
        <v>18440185</v>
      </c>
      <c r="B8760" s="4" t="s">
        <v>21</v>
      </c>
      <c r="C8760" s="4" t="s">
        <v>21</v>
      </c>
      <c r="D8760" s="4" t="s">
        <v>21</v>
      </c>
    </row>
    <row r="8761" spans="1:4" x14ac:dyDescent="0.35">
      <c r="A8761">
        <v>18440186</v>
      </c>
      <c r="B8761" s="4" t="s">
        <v>21</v>
      </c>
      <c r="C8761" s="4" t="s">
        <v>21</v>
      </c>
      <c r="D8761" s="4" t="s">
        <v>21</v>
      </c>
    </row>
    <row r="8762" spans="1:4" x14ac:dyDescent="0.35">
      <c r="A8762">
        <v>18440187</v>
      </c>
      <c r="B8762" s="4" t="s">
        <v>21</v>
      </c>
      <c r="C8762" s="4" t="s">
        <v>21</v>
      </c>
      <c r="D8762" s="4" t="s">
        <v>21</v>
      </c>
    </row>
    <row r="8763" spans="1:4" x14ac:dyDescent="0.35">
      <c r="A8763">
        <v>18440191</v>
      </c>
      <c r="B8763" s="4" t="s">
        <v>21</v>
      </c>
      <c r="C8763" s="4" t="s">
        <v>21</v>
      </c>
      <c r="D8763" s="4" t="s">
        <v>21</v>
      </c>
    </row>
    <row r="8764" spans="1:4" x14ac:dyDescent="0.35">
      <c r="A8764">
        <v>18440192</v>
      </c>
      <c r="B8764" s="4" t="s">
        <v>21</v>
      </c>
      <c r="C8764" s="4" t="s">
        <v>21</v>
      </c>
      <c r="D8764" s="4" t="s">
        <v>21</v>
      </c>
    </row>
    <row r="8765" spans="1:4" x14ac:dyDescent="0.35">
      <c r="A8765">
        <v>18440259</v>
      </c>
      <c r="B8765" s="4" t="s">
        <v>21</v>
      </c>
      <c r="C8765" s="4" t="s">
        <v>21</v>
      </c>
      <c r="D8765" s="4" t="s">
        <v>21</v>
      </c>
    </row>
    <row r="8766" spans="1:4" x14ac:dyDescent="0.35">
      <c r="A8766">
        <v>18440390</v>
      </c>
      <c r="B8766" s="4" t="s">
        <v>21</v>
      </c>
      <c r="C8766" s="4" t="s">
        <v>21</v>
      </c>
      <c r="D8766" s="4" t="s">
        <v>21</v>
      </c>
    </row>
    <row r="8767" spans="1:4" x14ac:dyDescent="0.35">
      <c r="A8767">
        <v>18440394</v>
      </c>
      <c r="B8767" s="4" t="s">
        <v>21</v>
      </c>
      <c r="C8767" s="4" t="s">
        <v>21</v>
      </c>
      <c r="D8767" s="4" t="s">
        <v>21</v>
      </c>
    </row>
    <row r="8768" spans="1:4" x14ac:dyDescent="0.35">
      <c r="A8768">
        <v>18440395</v>
      </c>
      <c r="B8768" s="4" t="s">
        <v>21</v>
      </c>
      <c r="C8768" s="4" t="s">
        <v>21</v>
      </c>
      <c r="D8768" s="4" t="s">
        <v>21</v>
      </c>
    </row>
    <row r="8769" spans="1:4" x14ac:dyDescent="0.35">
      <c r="A8769">
        <v>18440406</v>
      </c>
      <c r="B8769" s="4" t="s">
        <v>21</v>
      </c>
      <c r="C8769" s="4" t="s">
        <v>21</v>
      </c>
      <c r="D8769" s="4" t="s">
        <v>21</v>
      </c>
    </row>
    <row r="8770" spans="1:4" x14ac:dyDescent="0.35">
      <c r="A8770">
        <v>18440409</v>
      </c>
      <c r="B8770" s="4" t="s">
        <v>21</v>
      </c>
      <c r="C8770" s="4" t="s">
        <v>21</v>
      </c>
      <c r="D8770" s="4" t="s">
        <v>21</v>
      </c>
    </row>
    <row r="8771" spans="1:4" x14ac:dyDescent="0.35">
      <c r="A8771">
        <v>18440413</v>
      </c>
      <c r="B8771" s="4" t="s">
        <v>21</v>
      </c>
      <c r="C8771" s="4" t="s">
        <v>21</v>
      </c>
      <c r="D8771" s="4" t="s">
        <v>21</v>
      </c>
    </row>
    <row r="8772" spans="1:4" x14ac:dyDescent="0.35">
      <c r="A8772">
        <v>18440414</v>
      </c>
      <c r="B8772" s="4" t="s">
        <v>20</v>
      </c>
      <c r="C8772" s="4" t="s">
        <v>21</v>
      </c>
      <c r="D8772" s="4" t="s">
        <v>21</v>
      </c>
    </row>
    <row r="8773" spans="1:4" x14ac:dyDescent="0.35">
      <c r="A8773">
        <v>18440415</v>
      </c>
      <c r="B8773" s="4" t="s">
        <v>21</v>
      </c>
      <c r="C8773" s="4" t="s">
        <v>21</v>
      </c>
      <c r="D8773" s="4" t="s">
        <v>21</v>
      </c>
    </row>
    <row r="8774" spans="1:4" x14ac:dyDescent="0.35">
      <c r="A8774">
        <v>18440416</v>
      </c>
      <c r="B8774" s="4" t="s">
        <v>21</v>
      </c>
      <c r="C8774" s="4" t="s">
        <v>21</v>
      </c>
      <c r="D8774" s="4" t="s">
        <v>21</v>
      </c>
    </row>
    <row r="8775" spans="1:4" x14ac:dyDescent="0.35">
      <c r="A8775">
        <v>18440423</v>
      </c>
      <c r="B8775" s="4" t="s">
        <v>21</v>
      </c>
      <c r="C8775" s="4" t="s">
        <v>21</v>
      </c>
      <c r="D8775" s="4" t="s">
        <v>21</v>
      </c>
    </row>
    <row r="8776" spans="1:4" x14ac:dyDescent="0.35">
      <c r="A8776">
        <v>18440424</v>
      </c>
      <c r="B8776" s="4" t="s">
        <v>21</v>
      </c>
      <c r="C8776" s="4" t="s">
        <v>20</v>
      </c>
      <c r="D8776" s="4" t="s">
        <v>21</v>
      </c>
    </row>
    <row r="8777" spans="1:4" x14ac:dyDescent="0.35">
      <c r="A8777">
        <v>18440427</v>
      </c>
      <c r="B8777" s="4" t="s">
        <v>21</v>
      </c>
      <c r="C8777" s="4" t="s">
        <v>21</v>
      </c>
      <c r="D8777" s="4" t="s">
        <v>21</v>
      </c>
    </row>
    <row r="8778" spans="1:4" x14ac:dyDescent="0.35">
      <c r="A8778">
        <v>18440429</v>
      </c>
      <c r="B8778" s="4" t="s">
        <v>21</v>
      </c>
      <c r="C8778" s="4" t="s">
        <v>21</v>
      </c>
      <c r="D8778" s="4" t="s">
        <v>21</v>
      </c>
    </row>
    <row r="8779" spans="1:4" x14ac:dyDescent="0.35">
      <c r="A8779">
        <v>18440436</v>
      </c>
      <c r="B8779" s="4" t="s">
        <v>21</v>
      </c>
      <c r="C8779" s="4" t="s">
        <v>21</v>
      </c>
      <c r="D8779" s="4" t="s">
        <v>21</v>
      </c>
    </row>
    <row r="8780" spans="1:4" x14ac:dyDescent="0.35">
      <c r="A8780">
        <v>18440677</v>
      </c>
      <c r="B8780" s="4" t="s">
        <v>21</v>
      </c>
      <c r="C8780" s="4" t="s">
        <v>21</v>
      </c>
      <c r="D8780" s="4" t="s">
        <v>21</v>
      </c>
    </row>
    <row r="8781" spans="1:4" x14ac:dyDescent="0.35">
      <c r="A8781">
        <v>18440751</v>
      </c>
      <c r="B8781" s="4" t="s">
        <v>21</v>
      </c>
      <c r="C8781" s="4" t="s">
        <v>21</v>
      </c>
      <c r="D8781" s="4" t="s">
        <v>21</v>
      </c>
    </row>
    <row r="8782" spans="1:4" x14ac:dyDescent="0.35">
      <c r="A8782">
        <v>18440933</v>
      </c>
      <c r="B8782" s="4" t="s">
        <v>21</v>
      </c>
      <c r="C8782" s="4" t="s">
        <v>21</v>
      </c>
      <c r="D8782" s="4" t="s">
        <v>21</v>
      </c>
    </row>
    <row r="8783" spans="1:4" x14ac:dyDescent="0.35">
      <c r="A8783">
        <v>18441175</v>
      </c>
      <c r="B8783" s="4" t="s">
        <v>21</v>
      </c>
      <c r="C8783" s="4" t="s">
        <v>20</v>
      </c>
      <c r="D8783" s="4" t="s">
        <v>21</v>
      </c>
    </row>
    <row r="8784" spans="1:4" x14ac:dyDescent="0.35">
      <c r="A8784">
        <v>18441196</v>
      </c>
      <c r="B8784" s="4" t="s">
        <v>21</v>
      </c>
      <c r="C8784" s="4" t="s">
        <v>21</v>
      </c>
      <c r="D8784" s="4" t="s">
        <v>21</v>
      </c>
    </row>
    <row r="8785" spans="1:4" x14ac:dyDescent="0.35">
      <c r="A8785">
        <v>18441490</v>
      </c>
      <c r="B8785" s="4" t="s">
        <v>20</v>
      </c>
      <c r="C8785" s="4" t="s">
        <v>21</v>
      </c>
      <c r="D8785" s="4" t="s">
        <v>21</v>
      </c>
    </row>
    <row r="8786" spans="1:4" x14ac:dyDescent="0.35">
      <c r="A8786">
        <v>18441523</v>
      </c>
      <c r="B8786" s="4" t="s">
        <v>20</v>
      </c>
      <c r="C8786" s="4" t="s">
        <v>20</v>
      </c>
      <c r="D8786" s="4" t="s">
        <v>21</v>
      </c>
    </row>
    <row r="8787" spans="1:4" x14ac:dyDescent="0.35">
      <c r="A8787">
        <v>18441532</v>
      </c>
      <c r="B8787" s="4" t="s">
        <v>20</v>
      </c>
      <c r="C8787" s="4" t="s">
        <v>21</v>
      </c>
      <c r="D8787" s="4" t="s">
        <v>21</v>
      </c>
    </row>
    <row r="8788" spans="1:4" x14ac:dyDescent="0.35">
      <c r="A8788">
        <v>18441537</v>
      </c>
      <c r="B8788" s="4" t="s">
        <v>21</v>
      </c>
      <c r="C8788" s="4" t="s">
        <v>21</v>
      </c>
      <c r="D8788" s="4" t="s">
        <v>21</v>
      </c>
    </row>
    <row r="8789" spans="1:4" x14ac:dyDescent="0.35">
      <c r="A8789">
        <v>18441539</v>
      </c>
      <c r="B8789" s="4" t="s">
        <v>20</v>
      </c>
      <c r="C8789" s="4" t="s">
        <v>21</v>
      </c>
      <c r="D8789" s="4" t="s">
        <v>21</v>
      </c>
    </row>
    <row r="8790" spans="1:4" x14ac:dyDescent="0.35">
      <c r="A8790">
        <v>18441542</v>
      </c>
      <c r="B8790" s="4" t="s">
        <v>21</v>
      </c>
      <c r="C8790" s="4" t="s">
        <v>21</v>
      </c>
      <c r="D8790" s="4" t="s">
        <v>21</v>
      </c>
    </row>
    <row r="8791" spans="1:4" x14ac:dyDescent="0.35">
      <c r="A8791">
        <v>18441545</v>
      </c>
      <c r="B8791" s="4" t="s">
        <v>21</v>
      </c>
      <c r="C8791" s="4" t="s">
        <v>20</v>
      </c>
      <c r="D8791" s="4" t="s">
        <v>21</v>
      </c>
    </row>
    <row r="8792" spans="1:4" x14ac:dyDescent="0.35">
      <c r="A8792">
        <v>18441549</v>
      </c>
      <c r="B8792" s="4" t="s">
        <v>21</v>
      </c>
      <c r="C8792" s="4" t="s">
        <v>21</v>
      </c>
      <c r="D8792" s="4" t="s">
        <v>21</v>
      </c>
    </row>
    <row r="8793" spans="1:4" x14ac:dyDescent="0.35">
      <c r="A8793">
        <v>18441551</v>
      </c>
      <c r="B8793" s="4" t="s">
        <v>21</v>
      </c>
      <c r="C8793" s="4" t="s">
        <v>21</v>
      </c>
      <c r="D8793" s="4" t="s">
        <v>21</v>
      </c>
    </row>
    <row r="8794" spans="1:4" x14ac:dyDescent="0.35">
      <c r="A8794">
        <v>18441557</v>
      </c>
      <c r="B8794" s="4" t="s">
        <v>21</v>
      </c>
      <c r="C8794" s="4" t="s">
        <v>21</v>
      </c>
      <c r="D8794" s="4" t="s">
        <v>21</v>
      </c>
    </row>
    <row r="8795" spans="1:4" x14ac:dyDescent="0.35">
      <c r="A8795">
        <v>18441559</v>
      </c>
      <c r="B8795" s="4" t="s">
        <v>21</v>
      </c>
      <c r="C8795" s="4" t="s">
        <v>21</v>
      </c>
      <c r="D8795" s="4" t="s">
        <v>21</v>
      </c>
    </row>
    <row r="8796" spans="1:4" x14ac:dyDescent="0.35">
      <c r="A8796">
        <v>18441561</v>
      </c>
      <c r="B8796" s="4" t="s">
        <v>21</v>
      </c>
      <c r="C8796" s="4" t="s">
        <v>21</v>
      </c>
      <c r="D8796" s="4" t="s">
        <v>21</v>
      </c>
    </row>
    <row r="8797" spans="1:4" x14ac:dyDescent="0.35">
      <c r="A8797">
        <v>18441563</v>
      </c>
      <c r="B8797" s="4" t="s">
        <v>21</v>
      </c>
      <c r="C8797" s="4" t="s">
        <v>21</v>
      </c>
      <c r="D8797" s="4" t="s">
        <v>21</v>
      </c>
    </row>
    <row r="8798" spans="1:4" x14ac:dyDescent="0.35">
      <c r="A8798">
        <v>18441566</v>
      </c>
      <c r="B8798" s="4" t="s">
        <v>21</v>
      </c>
      <c r="C8798" s="4" t="s">
        <v>21</v>
      </c>
      <c r="D8798" s="4" t="s">
        <v>21</v>
      </c>
    </row>
    <row r="8799" spans="1:4" x14ac:dyDescent="0.35">
      <c r="A8799">
        <v>18441569</v>
      </c>
      <c r="B8799" s="4" t="s">
        <v>21</v>
      </c>
      <c r="C8799" s="4" t="s">
        <v>21</v>
      </c>
      <c r="D8799" s="4" t="s">
        <v>21</v>
      </c>
    </row>
    <row r="8800" spans="1:4" x14ac:dyDescent="0.35">
      <c r="A8800">
        <v>18441580</v>
      </c>
      <c r="B8800" s="4" t="s">
        <v>20</v>
      </c>
      <c r="C8800" s="4" t="s">
        <v>21</v>
      </c>
      <c r="D8800" s="4" t="s">
        <v>21</v>
      </c>
    </row>
    <row r="8801" spans="1:4" x14ac:dyDescent="0.35">
      <c r="A8801">
        <v>18441651</v>
      </c>
      <c r="B8801" s="4" t="s">
        <v>21</v>
      </c>
      <c r="C8801" s="4" t="s">
        <v>21</v>
      </c>
      <c r="D8801" s="4" t="s">
        <v>21</v>
      </c>
    </row>
    <row r="8802" spans="1:4" x14ac:dyDescent="0.35">
      <c r="A8802">
        <v>18441658</v>
      </c>
      <c r="B8802" s="4" t="s">
        <v>21</v>
      </c>
      <c r="C8802" s="4" t="s">
        <v>21</v>
      </c>
      <c r="D8802" s="4" t="s">
        <v>21</v>
      </c>
    </row>
    <row r="8803" spans="1:4" x14ac:dyDescent="0.35">
      <c r="A8803">
        <v>18441663</v>
      </c>
      <c r="B8803" s="4" t="s">
        <v>21</v>
      </c>
      <c r="C8803" s="4" t="s">
        <v>21</v>
      </c>
      <c r="D8803" s="4" t="s">
        <v>21</v>
      </c>
    </row>
    <row r="8804" spans="1:4" x14ac:dyDescent="0.35">
      <c r="A8804">
        <v>18441665</v>
      </c>
      <c r="B8804" s="4" t="s">
        <v>21</v>
      </c>
      <c r="C8804" s="4" t="s">
        <v>21</v>
      </c>
      <c r="D8804" s="4" t="s">
        <v>21</v>
      </c>
    </row>
    <row r="8805" spans="1:4" x14ac:dyDescent="0.35">
      <c r="A8805">
        <v>18441667</v>
      </c>
      <c r="B8805" s="4" t="s">
        <v>21</v>
      </c>
      <c r="C8805" s="4" t="s">
        <v>20</v>
      </c>
      <c r="D8805" s="4" t="s">
        <v>21</v>
      </c>
    </row>
    <row r="8806" spans="1:4" x14ac:dyDescent="0.35">
      <c r="A8806">
        <v>18441669</v>
      </c>
      <c r="B8806" s="4" t="s">
        <v>21</v>
      </c>
      <c r="C8806" s="4" t="s">
        <v>21</v>
      </c>
      <c r="D8806" s="4" t="s">
        <v>21</v>
      </c>
    </row>
    <row r="8807" spans="1:4" x14ac:dyDescent="0.35">
      <c r="A8807">
        <v>18441671</v>
      </c>
      <c r="B8807" s="4" t="s">
        <v>21</v>
      </c>
      <c r="C8807" s="4" t="s">
        <v>21</v>
      </c>
      <c r="D8807" s="4" t="s">
        <v>21</v>
      </c>
    </row>
    <row r="8808" spans="1:4" x14ac:dyDescent="0.35">
      <c r="A8808">
        <v>18441672</v>
      </c>
      <c r="B8808" s="4" t="s">
        <v>21</v>
      </c>
      <c r="C8808" s="4" t="s">
        <v>21</v>
      </c>
      <c r="D8808" s="4" t="s">
        <v>21</v>
      </c>
    </row>
    <row r="8809" spans="1:4" x14ac:dyDescent="0.35">
      <c r="A8809">
        <v>18441674</v>
      </c>
      <c r="B8809" s="4" t="s">
        <v>20</v>
      </c>
      <c r="C8809" s="4" t="s">
        <v>21</v>
      </c>
      <c r="D8809" s="4" t="s">
        <v>21</v>
      </c>
    </row>
    <row r="8810" spans="1:4" x14ac:dyDescent="0.35">
      <c r="A8810">
        <v>18441677</v>
      </c>
      <c r="B8810" s="4" t="s">
        <v>21</v>
      </c>
      <c r="C8810" s="4" t="s">
        <v>21</v>
      </c>
      <c r="D8810" s="4" t="s">
        <v>21</v>
      </c>
    </row>
    <row r="8811" spans="1:4" x14ac:dyDescent="0.35">
      <c r="A8811">
        <v>18441678</v>
      </c>
      <c r="B8811" s="4" t="s">
        <v>21</v>
      </c>
      <c r="C8811" s="4" t="s">
        <v>21</v>
      </c>
      <c r="D8811" s="4" t="s">
        <v>21</v>
      </c>
    </row>
    <row r="8812" spans="1:4" x14ac:dyDescent="0.35">
      <c r="A8812">
        <v>18441680</v>
      </c>
      <c r="B8812" s="4" t="s">
        <v>21</v>
      </c>
      <c r="C8812" s="4" t="s">
        <v>21</v>
      </c>
      <c r="D8812" s="4" t="s">
        <v>21</v>
      </c>
    </row>
    <row r="8813" spans="1:4" x14ac:dyDescent="0.35">
      <c r="A8813">
        <v>18441685</v>
      </c>
      <c r="B8813" s="4" t="s">
        <v>21</v>
      </c>
      <c r="C8813" s="4" t="s">
        <v>21</v>
      </c>
      <c r="D8813" s="4" t="s">
        <v>21</v>
      </c>
    </row>
    <row r="8814" spans="1:4" x14ac:dyDescent="0.35">
      <c r="A8814">
        <v>18441687</v>
      </c>
      <c r="B8814" s="4" t="s">
        <v>21</v>
      </c>
      <c r="C8814" s="4" t="s">
        <v>21</v>
      </c>
      <c r="D8814" s="4" t="s">
        <v>21</v>
      </c>
    </row>
    <row r="8815" spans="1:4" x14ac:dyDescent="0.35">
      <c r="A8815">
        <v>18441688</v>
      </c>
      <c r="B8815" s="4" t="s">
        <v>21</v>
      </c>
      <c r="C8815" s="4" t="s">
        <v>21</v>
      </c>
      <c r="D8815" s="4" t="s">
        <v>21</v>
      </c>
    </row>
    <row r="8816" spans="1:4" x14ac:dyDescent="0.35">
      <c r="A8816">
        <v>18441696</v>
      </c>
      <c r="B8816" s="4" t="s">
        <v>20</v>
      </c>
      <c r="C8816" s="4" t="s">
        <v>21</v>
      </c>
      <c r="D8816" s="4" t="s">
        <v>21</v>
      </c>
    </row>
    <row r="8817" spans="1:4" x14ac:dyDescent="0.35">
      <c r="A8817">
        <v>18441698</v>
      </c>
      <c r="B8817" s="4" t="s">
        <v>21</v>
      </c>
      <c r="C8817" s="4" t="s">
        <v>21</v>
      </c>
      <c r="D8817" s="4" t="s">
        <v>21</v>
      </c>
    </row>
    <row r="8818" spans="1:4" x14ac:dyDescent="0.35">
      <c r="A8818">
        <v>18441700</v>
      </c>
      <c r="B8818" s="4" t="s">
        <v>21</v>
      </c>
      <c r="C8818" s="4" t="s">
        <v>21</v>
      </c>
      <c r="D8818" s="4" t="s">
        <v>21</v>
      </c>
    </row>
    <row r="8819" spans="1:4" x14ac:dyDescent="0.35">
      <c r="A8819">
        <v>18441701</v>
      </c>
      <c r="B8819" s="4" t="s">
        <v>21</v>
      </c>
      <c r="C8819" s="4" t="s">
        <v>21</v>
      </c>
      <c r="D8819" s="4" t="s">
        <v>21</v>
      </c>
    </row>
    <row r="8820" spans="1:4" x14ac:dyDescent="0.35">
      <c r="A8820">
        <v>18441706</v>
      </c>
      <c r="B8820" s="4" t="s">
        <v>21</v>
      </c>
      <c r="C8820" s="4" t="s">
        <v>21</v>
      </c>
      <c r="D8820" s="4" t="s">
        <v>21</v>
      </c>
    </row>
    <row r="8821" spans="1:4" x14ac:dyDescent="0.35">
      <c r="A8821">
        <v>18441707</v>
      </c>
      <c r="B8821" s="4" t="s">
        <v>21</v>
      </c>
      <c r="C8821" s="4" t="s">
        <v>21</v>
      </c>
      <c r="D8821" s="4" t="s">
        <v>21</v>
      </c>
    </row>
    <row r="8822" spans="1:4" x14ac:dyDescent="0.35">
      <c r="A8822">
        <v>18441709</v>
      </c>
      <c r="B8822" s="4" t="s">
        <v>21</v>
      </c>
      <c r="C8822" s="4" t="s">
        <v>21</v>
      </c>
      <c r="D8822" s="4" t="s">
        <v>21</v>
      </c>
    </row>
    <row r="8823" spans="1:4" x14ac:dyDescent="0.35">
      <c r="A8823">
        <v>18441710</v>
      </c>
      <c r="B8823" s="4" t="s">
        <v>21</v>
      </c>
      <c r="C8823" s="4" t="s">
        <v>21</v>
      </c>
      <c r="D8823" s="4" t="s">
        <v>21</v>
      </c>
    </row>
    <row r="8824" spans="1:4" x14ac:dyDescent="0.35">
      <c r="A8824">
        <v>18441711</v>
      </c>
      <c r="B8824" s="4" t="s">
        <v>21</v>
      </c>
      <c r="C8824" s="4" t="s">
        <v>21</v>
      </c>
      <c r="D8824" s="4" t="s">
        <v>21</v>
      </c>
    </row>
    <row r="8825" spans="1:4" x14ac:dyDescent="0.35">
      <c r="A8825">
        <v>18441760</v>
      </c>
      <c r="B8825" s="4" t="s">
        <v>21</v>
      </c>
      <c r="C8825" s="4" t="s">
        <v>21</v>
      </c>
      <c r="D8825" s="4" t="s">
        <v>21</v>
      </c>
    </row>
    <row r="8826" spans="1:4" x14ac:dyDescent="0.35">
      <c r="A8826">
        <v>18441764</v>
      </c>
      <c r="B8826" s="4" t="s">
        <v>20</v>
      </c>
      <c r="C8826" s="4" t="s">
        <v>21</v>
      </c>
      <c r="D8826" s="4" t="s">
        <v>21</v>
      </c>
    </row>
    <row r="8827" spans="1:4" x14ac:dyDescent="0.35">
      <c r="A8827">
        <v>18441766</v>
      </c>
      <c r="B8827" s="4" t="s">
        <v>21</v>
      </c>
      <c r="C8827" s="4" t="s">
        <v>20</v>
      </c>
      <c r="D8827" s="4" t="s">
        <v>21</v>
      </c>
    </row>
    <row r="8828" spans="1:4" x14ac:dyDescent="0.35">
      <c r="A8828">
        <v>18441771</v>
      </c>
      <c r="B8828" s="4" t="s">
        <v>20</v>
      </c>
      <c r="C8828" s="4" t="s">
        <v>21</v>
      </c>
      <c r="D8828" s="4" t="s">
        <v>21</v>
      </c>
    </row>
    <row r="8829" spans="1:4" x14ac:dyDescent="0.35">
      <c r="A8829">
        <v>18441772</v>
      </c>
      <c r="B8829" s="4" t="s">
        <v>21</v>
      </c>
      <c r="C8829" s="4" t="s">
        <v>20</v>
      </c>
      <c r="D8829" s="4" t="s">
        <v>21</v>
      </c>
    </row>
    <row r="8830" spans="1:4" x14ac:dyDescent="0.35">
      <c r="A8830">
        <v>18441775</v>
      </c>
      <c r="B8830" s="4" t="s">
        <v>21</v>
      </c>
      <c r="C8830" s="4" t="s">
        <v>21</v>
      </c>
      <c r="D8830" s="4" t="s">
        <v>21</v>
      </c>
    </row>
    <row r="8831" spans="1:4" x14ac:dyDescent="0.35">
      <c r="A8831">
        <v>18441790</v>
      </c>
      <c r="B8831" s="4" t="s">
        <v>21</v>
      </c>
      <c r="C8831" s="4" t="s">
        <v>21</v>
      </c>
      <c r="D8831" s="4" t="s">
        <v>21</v>
      </c>
    </row>
    <row r="8832" spans="1:4" x14ac:dyDescent="0.35">
      <c r="A8832">
        <v>18441791</v>
      </c>
      <c r="B8832" s="4" t="s">
        <v>21</v>
      </c>
      <c r="C8832" s="4" t="s">
        <v>21</v>
      </c>
      <c r="D8832" s="4" t="s">
        <v>21</v>
      </c>
    </row>
    <row r="8833" spans="1:4" x14ac:dyDescent="0.35">
      <c r="A8833">
        <v>18441798</v>
      </c>
      <c r="B8833" s="4" t="s">
        <v>20</v>
      </c>
      <c r="C8833" s="4" t="s">
        <v>21</v>
      </c>
      <c r="D8833" s="4" t="s">
        <v>21</v>
      </c>
    </row>
    <row r="8834" spans="1:4" x14ac:dyDescent="0.35">
      <c r="A8834">
        <v>18441800</v>
      </c>
      <c r="B8834" s="4" t="s">
        <v>20</v>
      </c>
      <c r="C8834" s="4" t="s">
        <v>20</v>
      </c>
      <c r="D8834" s="4" t="s">
        <v>21</v>
      </c>
    </row>
    <row r="8835" spans="1:4" x14ac:dyDescent="0.35">
      <c r="A8835">
        <v>18441809</v>
      </c>
      <c r="B8835" s="4" t="s">
        <v>21</v>
      </c>
      <c r="C8835" s="4" t="s">
        <v>21</v>
      </c>
      <c r="D8835" s="4" t="s">
        <v>21</v>
      </c>
    </row>
    <row r="8836" spans="1:4" x14ac:dyDescent="0.35">
      <c r="A8836">
        <v>18441835</v>
      </c>
      <c r="B8836" s="4" t="s">
        <v>21</v>
      </c>
      <c r="C8836" s="4" t="s">
        <v>21</v>
      </c>
      <c r="D8836" s="4" t="s">
        <v>21</v>
      </c>
    </row>
    <row r="8837" spans="1:4" x14ac:dyDescent="0.35">
      <c r="A8837">
        <v>18442657</v>
      </c>
      <c r="B8837" s="4" t="s">
        <v>21</v>
      </c>
      <c r="C8837" s="4" t="s">
        <v>21</v>
      </c>
      <c r="D8837" s="4" t="s">
        <v>21</v>
      </c>
    </row>
    <row r="8838" spans="1:4" x14ac:dyDescent="0.35">
      <c r="A8838">
        <v>18442666</v>
      </c>
      <c r="B8838" s="4" t="s">
        <v>21</v>
      </c>
      <c r="C8838" s="4" t="s">
        <v>21</v>
      </c>
      <c r="D8838" s="4" t="s">
        <v>21</v>
      </c>
    </row>
    <row r="8839" spans="1:4" x14ac:dyDescent="0.35">
      <c r="A8839">
        <v>18442896</v>
      </c>
      <c r="B8839" s="4" t="s">
        <v>21</v>
      </c>
      <c r="C8839" s="4" t="s">
        <v>21</v>
      </c>
      <c r="D8839" s="4" t="s">
        <v>21</v>
      </c>
    </row>
    <row r="8840" spans="1:4" x14ac:dyDescent="0.35">
      <c r="A8840">
        <v>18443506</v>
      </c>
      <c r="B8840" s="4" t="s">
        <v>20</v>
      </c>
      <c r="C8840" s="4" t="s">
        <v>21</v>
      </c>
      <c r="D8840" s="4" t="s">
        <v>21</v>
      </c>
    </row>
    <row r="8841" spans="1:4" x14ac:dyDescent="0.35">
      <c r="A8841">
        <v>18443750</v>
      </c>
      <c r="B8841" s="4" t="s">
        <v>21</v>
      </c>
      <c r="C8841" s="4" t="s">
        <v>20</v>
      </c>
      <c r="D8841" s="4" t="s">
        <v>21</v>
      </c>
    </row>
    <row r="8842" spans="1:4" x14ac:dyDescent="0.35">
      <c r="A8842">
        <v>18444040</v>
      </c>
      <c r="B8842" s="4" t="s">
        <v>21</v>
      </c>
      <c r="C8842" s="4" t="s">
        <v>21</v>
      </c>
      <c r="D8842" s="4" t="s">
        <v>21</v>
      </c>
    </row>
    <row r="8843" spans="1:4" x14ac:dyDescent="0.35">
      <c r="A8843">
        <v>18444264</v>
      </c>
      <c r="B8843" s="4" t="s">
        <v>20</v>
      </c>
      <c r="C8843" s="4" t="s">
        <v>21</v>
      </c>
      <c r="D8843" s="4" t="s">
        <v>21</v>
      </c>
    </row>
    <row r="8844" spans="1:4" x14ac:dyDescent="0.35">
      <c r="A8844">
        <v>18444271</v>
      </c>
      <c r="B8844" s="4" t="s">
        <v>21</v>
      </c>
      <c r="C8844" s="4" t="s">
        <v>21</v>
      </c>
      <c r="D8844" s="4" t="s">
        <v>21</v>
      </c>
    </row>
    <row r="8845" spans="1:4" x14ac:dyDescent="0.35">
      <c r="A8845">
        <v>18444299</v>
      </c>
      <c r="B8845" s="4" t="s">
        <v>21</v>
      </c>
      <c r="C8845" s="4" t="s">
        <v>21</v>
      </c>
      <c r="D8845" s="4" t="s">
        <v>21</v>
      </c>
    </row>
    <row r="8846" spans="1:4" x14ac:dyDescent="0.35">
      <c r="A8846">
        <v>18444353</v>
      </c>
      <c r="B8846" s="4" t="s">
        <v>21</v>
      </c>
      <c r="C8846" s="4" t="s">
        <v>20</v>
      </c>
      <c r="D8846" s="4" t="s">
        <v>21</v>
      </c>
    </row>
    <row r="8847" spans="1:4" x14ac:dyDescent="0.35">
      <c r="A8847">
        <v>18444356</v>
      </c>
      <c r="B8847" s="4" t="s">
        <v>21</v>
      </c>
      <c r="C8847" s="4" t="s">
        <v>21</v>
      </c>
      <c r="D8847" s="4" t="s">
        <v>21</v>
      </c>
    </row>
    <row r="8848" spans="1:4" x14ac:dyDescent="0.35">
      <c r="A8848">
        <v>18444416</v>
      </c>
      <c r="B8848" s="4" t="s">
        <v>21</v>
      </c>
      <c r="C8848" s="4" t="s">
        <v>21</v>
      </c>
      <c r="D8848" s="4" t="s">
        <v>21</v>
      </c>
    </row>
    <row r="8849" spans="1:4" x14ac:dyDescent="0.35">
      <c r="A8849">
        <v>18444811</v>
      </c>
      <c r="B8849" s="4" t="s">
        <v>21</v>
      </c>
      <c r="C8849" s="4" t="s">
        <v>21</v>
      </c>
      <c r="D8849" s="4" t="s">
        <v>21</v>
      </c>
    </row>
    <row r="8850" spans="1:4" x14ac:dyDescent="0.35">
      <c r="A8850">
        <v>18445248</v>
      </c>
      <c r="B8850" s="4" t="s">
        <v>21</v>
      </c>
      <c r="C8850" s="4" t="s">
        <v>21</v>
      </c>
      <c r="D8850" s="4" t="s">
        <v>21</v>
      </c>
    </row>
    <row r="8851" spans="1:4" x14ac:dyDescent="0.35">
      <c r="A8851">
        <v>18445274</v>
      </c>
      <c r="B8851" s="4" t="s">
        <v>21</v>
      </c>
      <c r="C8851" s="4" t="s">
        <v>21</v>
      </c>
      <c r="D8851" s="4" t="s">
        <v>21</v>
      </c>
    </row>
    <row r="8852" spans="1:4" x14ac:dyDescent="0.35">
      <c r="A8852">
        <v>18445360</v>
      </c>
      <c r="B8852" s="4" t="s">
        <v>21</v>
      </c>
      <c r="C8852" s="4" t="s">
        <v>21</v>
      </c>
      <c r="D8852" s="4" t="s">
        <v>21</v>
      </c>
    </row>
    <row r="8853" spans="1:4" x14ac:dyDescent="0.35">
      <c r="A8853">
        <v>18445361</v>
      </c>
      <c r="B8853" s="4" t="s">
        <v>21</v>
      </c>
      <c r="C8853" s="4" t="s">
        <v>21</v>
      </c>
      <c r="D8853" s="4" t="s">
        <v>21</v>
      </c>
    </row>
    <row r="8854" spans="1:4" x14ac:dyDescent="0.35">
      <c r="A8854">
        <v>18445631</v>
      </c>
      <c r="B8854" s="4" t="s">
        <v>21</v>
      </c>
      <c r="C8854" s="4" t="s">
        <v>21</v>
      </c>
      <c r="D8854" s="4" t="s">
        <v>21</v>
      </c>
    </row>
    <row r="8855" spans="1:4" x14ac:dyDescent="0.35">
      <c r="A8855">
        <v>18445653</v>
      </c>
      <c r="B8855" s="4" t="s">
        <v>21</v>
      </c>
      <c r="C8855" s="4" t="s">
        <v>21</v>
      </c>
      <c r="D8855" s="4" t="s">
        <v>21</v>
      </c>
    </row>
    <row r="8856" spans="1:4" x14ac:dyDescent="0.35">
      <c r="A8856">
        <v>18445740</v>
      </c>
      <c r="B8856" s="4" t="s">
        <v>21</v>
      </c>
      <c r="C8856" s="4" t="s">
        <v>21</v>
      </c>
      <c r="D8856" s="4" t="s">
        <v>21</v>
      </c>
    </row>
    <row r="8857" spans="1:4" x14ac:dyDescent="0.35">
      <c r="A8857">
        <v>18445759</v>
      </c>
      <c r="B8857" s="4" t="s">
        <v>21</v>
      </c>
      <c r="C8857" s="4" t="s">
        <v>21</v>
      </c>
      <c r="D8857" s="4" t="s">
        <v>21</v>
      </c>
    </row>
    <row r="8858" spans="1:4" x14ac:dyDescent="0.35">
      <c r="A8858">
        <v>18445764</v>
      </c>
      <c r="B8858" s="4" t="s">
        <v>21</v>
      </c>
      <c r="C8858" s="4" t="s">
        <v>21</v>
      </c>
      <c r="D8858" s="4" t="s">
        <v>21</v>
      </c>
    </row>
    <row r="8859" spans="1:4" x14ac:dyDescent="0.35">
      <c r="A8859">
        <v>18445768</v>
      </c>
      <c r="B8859" s="4" t="s">
        <v>21</v>
      </c>
      <c r="C8859" s="4" t="s">
        <v>21</v>
      </c>
      <c r="D8859" s="4" t="s">
        <v>21</v>
      </c>
    </row>
    <row r="8860" spans="1:4" x14ac:dyDescent="0.35">
      <c r="A8860">
        <v>18445775</v>
      </c>
      <c r="B8860" s="4" t="s">
        <v>20</v>
      </c>
      <c r="C8860" s="4" t="s">
        <v>21</v>
      </c>
      <c r="D8860" s="4" t="s">
        <v>21</v>
      </c>
    </row>
    <row r="8861" spans="1:4" x14ac:dyDescent="0.35">
      <c r="A8861">
        <v>18445781</v>
      </c>
      <c r="B8861" s="4" t="s">
        <v>21</v>
      </c>
      <c r="C8861" s="4" t="s">
        <v>21</v>
      </c>
      <c r="D8861" s="4" t="s">
        <v>21</v>
      </c>
    </row>
    <row r="8862" spans="1:4" x14ac:dyDescent="0.35">
      <c r="A8862">
        <v>18445783</v>
      </c>
      <c r="B8862" s="4" t="s">
        <v>21</v>
      </c>
      <c r="C8862" s="4" t="s">
        <v>20</v>
      </c>
      <c r="D8862" s="4" t="s">
        <v>21</v>
      </c>
    </row>
    <row r="8863" spans="1:4" x14ac:dyDescent="0.35">
      <c r="A8863">
        <v>18445784</v>
      </c>
      <c r="B8863" s="4" t="s">
        <v>21</v>
      </c>
      <c r="C8863" s="4" t="s">
        <v>21</v>
      </c>
      <c r="D8863" s="4" t="s">
        <v>21</v>
      </c>
    </row>
    <row r="8864" spans="1:4" x14ac:dyDescent="0.35">
      <c r="A8864">
        <v>18445788</v>
      </c>
      <c r="B8864" s="4" t="s">
        <v>21</v>
      </c>
      <c r="C8864" s="4" t="s">
        <v>21</v>
      </c>
      <c r="D8864" s="4" t="s">
        <v>21</v>
      </c>
    </row>
    <row r="8865" spans="1:4" x14ac:dyDescent="0.35">
      <c r="A8865">
        <v>18445790</v>
      </c>
      <c r="B8865" s="4" t="s">
        <v>21</v>
      </c>
      <c r="C8865" s="4" t="s">
        <v>21</v>
      </c>
      <c r="D8865" s="4" t="s">
        <v>21</v>
      </c>
    </row>
    <row r="8866" spans="1:4" x14ac:dyDescent="0.35">
      <c r="A8866">
        <v>18445793</v>
      </c>
      <c r="B8866" s="4" t="s">
        <v>21</v>
      </c>
      <c r="C8866" s="4" t="s">
        <v>21</v>
      </c>
      <c r="D8866" s="4" t="s">
        <v>21</v>
      </c>
    </row>
    <row r="8867" spans="1:4" x14ac:dyDescent="0.35">
      <c r="A8867">
        <v>18445798</v>
      </c>
      <c r="B8867" s="4" t="s">
        <v>21</v>
      </c>
      <c r="C8867" s="4" t="s">
        <v>21</v>
      </c>
      <c r="D8867" s="4" t="s">
        <v>21</v>
      </c>
    </row>
    <row r="8868" spans="1:4" x14ac:dyDescent="0.35">
      <c r="A8868">
        <v>18445801</v>
      </c>
      <c r="B8868" s="4" t="s">
        <v>21</v>
      </c>
      <c r="C8868" s="4" t="s">
        <v>20</v>
      </c>
      <c r="D8868" s="4" t="s">
        <v>21</v>
      </c>
    </row>
    <row r="8869" spans="1:4" x14ac:dyDescent="0.35">
      <c r="A8869">
        <v>18445804</v>
      </c>
      <c r="B8869" s="4" t="s">
        <v>21</v>
      </c>
      <c r="C8869" s="4" t="s">
        <v>21</v>
      </c>
      <c r="D8869" s="4" t="s">
        <v>21</v>
      </c>
    </row>
    <row r="8870" spans="1:4" x14ac:dyDescent="0.35">
      <c r="A8870">
        <v>18445944</v>
      </c>
      <c r="B8870" s="4" t="s">
        <v>21</v>
      </c>
      <c r="C8870" s="4" t="s">
        <v>21</v>
      </c>
      <c r="D8870" s="4" t="s">
        <v>21</v>
      </c>
    </row>
    <row r="8871" spans="1:4" x14ac:dyDescent="0.35">
      <c r="A8871">
        <v>18446082</v>
      </c>
      <c r="B8871" s="4" t="s">
        <v>21</v>
      </c>
      <c r="C8871" s="4" t="s">
        <v>21</v>
      </c>
      <c r="D8871" s="4" t="s">
        <v>21</v>
      </c>
    </row>
    <row r="8872" spans="1:4" x14ac:dyDescent="0.35">
      <c r="A8872">
        <v>18446387</v>
      </c>
      <c r="B8872" s="4" t="s">
        <v>21</v>
      </c>
      <c r="C8872" s="4" t="s">
        <v>21</v>
      </c>
      <c r="D8872" s="4" t="s">
        <v>21</v>
      </c>
    </row>
    <row r="8873" spans="1:4" x14ac:dyDescent="0.35">
      <c r="A8873">
        <v>18446388</v>
      </c>
      <c r="B8873" s="4" t="s">
        <v>21</v>
      </c>
      <c r="C8873" s="4" t="s">
        <v>21</v>
      </c>
      <c r="D8873" s="4" t="s">
        <v>21</v>
      </c>
    </row>
    <row r="8874" spans="1:4" x14ac:dyDescent="0.35">
      <c r="A8874">
        <v>18446390</v>
      </c>
      <c r="B8874" s="4" t="s">
        <v>21</v>
      </c>
      <c r="C8874" s="4" t="s">
        <v>21</v>
      </c>
      <c r="D8874" s="4" t="s">
        <v>21</v>
      </c>
    </row>
    <row r="8875" spans="1:4" x14ac:dyDescent="0.35">
      <c r="A8875">
        <v>18446391</v>
      </c>
      <c r="B8875" s="4" t="s">
        <v>21</v>
      </c>
      <c r="C8875" s="4" t="s">
        <v>20</v>
      </c>
      <c r="D8875" s="4" t="s">
        <v>21</v>
      </c>
    </row>
    <row r="8876" spans="1:4" x14ac:dyDescent="0.35">
      <c r="A8876">
        <v>18446394</v>
      </c>
      <c r="B8876" s="4" t="s">
        <v>21</v>
      </c>
      <c r="C8876" s="4" t="s">
        <v>20</v>
      </c>
      <c r="D8876" s="4" t="s">
        <v>21</v>
      </c>
    </row>
    <row r="8877" spans="1:4" x14ac:dyDescent="0.35">
      <c r="A8877">
        <v>18446396</v>
      </c>
      <c r="B8877" s="4" t="s">
        <v>21</v>
      </c>
      <c r="C8877" s="4" t="s">
        <v>21</v>
      </c>
      <c r="D8877" s="4" t="s">
        <v>21</v>
      </c>
    </row>
    <row r="8878" spans="1:4" x14ac:dyDescent="0.35">
      <c r="A8878">
        <v>18446398</v>
      </c>
      <c r="B8878" s="4" t="s">
        <v>21</v>
      </c>
      <c r="C8878" s="4" t="s">
        <v>21</v>
      </c>
      <c r="D8878" s="4" t="s">
        <v>21</v>
      </c>
    </row>
    <row r="8879" spans="1:4" x14ac:dyDescent="0.35">
      <c r="A8879">
        <v>18446401</v>
      </c>
      <c r="B8879" s="4" t="s">
        <v>21</v>
      </c>
      <c r="C8879" s="4" t="s">
        <v>21</v>
      </c>
      <c r="D8879" s="4" t="s">
        <v>21</v>
      </c>
    </row>
    <row r="8880" spans="1:4" x14ac:dyDescent="0.35">
      <c r="A8880">
        <v>18446404</v>
      </c>
      <c r="B8880" s="4" t="s">
        <v>21</v>
      </c>
      <c r="C8880" s="4" t="s">
        <v>21</v>
      </c>
      <c r="D8880" s="4" t="s">
        <v>21</v>
      </c>
    </row>
    <row r="8881" spans="1:4" x14ac:dyDescent="0.35">
      <c r="A8881">
        <v>18446409</v>
      </c>
      <c r="B8881" s="4" t="s">
        <v>21</v>
      </c>
      <c r="C8881" s="4" t="s">
        <v>20</v>
      </c>
      <c r="D8881" s="4" t="s">
        <v>21</v>
      </c>
    </row>
    <row r="8882" spans="1:4" x14ac:dyDescent="0.35">
      <c r="A8882">
        <v>18446411</v>
      </c>
      <c r="B8882" s="4" t="s">
        <v>21</v>
      </c>
      <c r="C8882" s="4" t="s">
        <v>21</v>
      </c>
      <c r="D8882" s="4" t="s">
        <v>21</v>
      </c>
    </row>
    <row r="8883" spans="1:4" x14ac:dyDescent="0.35">
      <c r="A8883">
        <v>18446413</v>
      </c>
      <c r="B8883" s="4" t="s">
        <v>21</v>
      </c>
      <c r="C8883" s="4" t="s">
        <v>21</v>
      </c>
      <c r="D8883" s="4" t="s">
        <v>21</v>
      </c>
    </row>
    <row r="8884" spans="1:4" x14ac:dyDescent="0.35">
      <c r="A8884">
        <v>18446415</v>
      </c>
      <c r="B8884" s="4" t="s">
        <v>20</v>
      </c>
      <c r="C8884" s="4" t="s">
        <v>21</v>
      </c>
      <c r="D8884" s="4" t="s">
        <v>21</v>
      </c>
    </row>
    <row r="8885" spans="1:4" x14ac:dyDescent="0.35">
      <c r="A8885">
        <v>18446418</v>
      </c>
      <c r="B8885" s="4" t="s">
        <v>21</v>
      </c>
      <c r="C8885" s="4" t="s">
        <v>21</v>
      </c>
      <c r="D8885" s="4" t="s">
        <v>21</v>
      </c>
    </row>
    <row r="8886" spans="1:4" x14ac:dyDescent="0.35">
      <c r="A8886">
        <v>18446419</v>
      </c>
      <c r="B8886" s="4" t="s">
        <v>21</v>
      </c>
      <c r="C8886" s="4" t="s">
        <v>21</v>
      </c>
      <c r="D8886" s="4" t="s">
        <v>21</v>
      </c>
    </row>
    <row r="8887" spans="1:4" x14ac:dyDescent="0.35">
      <c r="A8887">
        <v>18446423</v>
      </c>
      <c r="B8887" s="4" t="s">
        <v>21</v>
      </c>
      <c r="C8887" s="4" t="s">
        <v>21</v>
      </c>
      <c r="D8887" s="4" t="s">
        <v>21</v>
      </c>
    </row>
    <row r="8888" spans="1:4" x14ac:dyDescent="0.35">
      <c r="A8888">
        <v>18446424</v>
      </c>
      <c r="B8888" s="4" t="s">
        <v>21</v>
      </c>
      <c r="C8888" s="4" t="s">
        <v>21</v>
      </c>
      <c r="D8888" s="4" t="s">
        <v>21</v>
      </c>
    </row>
    <row r="8889" spans="1:4" x14ac:dyDescent="0.35">
      <c r="A8889">
        <v>18446428</v>
      </c>
      <c r="B8889" s="4" t="s">
        <v>21</v>
      </c>
      <c r="C8889" s="4" t="s">
        <v>21</v>
      </c>
      <c r="D8889" s="4" t="s">
        <v>21</v>
      </c>
    </row>
    <row r="8890" spans="1:4" x14ac:dyDescent="0.35">
      <c r="A8890">
        <v>18446433</v>
      </c>
      <c r="B8890" s="4" t="s">
        <v>21</v>
      </c>
      <c r="C8890" s="4" t="s">
        <v>21</v>
      </c>
      <c r="D8890" s="4" t="s">
        <v>21</v>
      </c>
    </row>
    <row r="8891" spans="1:4" x14ac:dyDescent="0.35">
      <c r="A8891">
        <v>18446475</v>
      </c>
      <c r="B8891" s="4" t="s">
        <v>21</v>
      </c>
      <c r="C8891" s="4" t="s">
        <v>20</v>
      </c>
      <c r="D8891" s="4" t="s">
        <v>21</v>
      </c>
    </row>
    <row r="8892" spans="1:4" x14ac:dyDescent="0.35">
      <c r="A8892">
        <v>18446480</v>
      </c>
      <c r="B8892" s="4" t="s">
        <v>21</v>
      </c>
      <c r="C8892" s="4" t="s">
        <v>20</v>
      </c>
      <c r="D8892" s="4" t="s">
        <v>21</v>
      </c>
    </row>
    <row r="8893" spans="1:4" x14ac:dyDescent="0.35">
      <c r="A8893">
        <v>18446481</v>
      </c>
      <c r="B8893" s="4" t="s">
        <v>21</v>
      </c>
      <c r="C8893" s="4" t="s">
        <v>20</v>
      </c>
      <c r="D8893" s="4" t="s">
        <v>21</v>
      </c>
    </row>
    <row r="8894" spans="1:4" x14ac:dyDescent="0.35">
      <c r="A8894">
        <v>18446482</v>
      </c>
      <c r="B8894" s="4" t="s">
        <v>21</v>
      </c>
      <c r="C8894" s="4" t="s">
        <v>21</v>
      </c>
      <c r="D8894" s="4" t="s">
        <v>21</v>
      </c>
    </row>
    <row r="8895" spans="1:4" x14ac:dyDescent="0.35">
      <c r="A8895">
        <v>18446483</v>
      </c>
      <c r="B8895" s="4" t="s">
        <v>21</v>
      </c>
      <c r="C8895" s="4" t="s">
        <v>21</v>
      </c>
      <c r="D8895" s="4" t="s">
        <v>21</v>
      </c>
    </row>
    <row r="8896" spans="1:4" x14ac:dyDescent="0.35">
      <c r="A8896">
        <v>18446485</v>
      </c>
      <c r="B8896" s="4" t="s">
        <v>21</v>
      </c>
      <c r="C8896" s="4" t="s">
        <v>21</v>
      </c>
      <c r="D8896" s="4" t="s">
        <v>21</v>
      </c>
    </row>
    <row r="8897" spans="1:4" x14ac:dyDescent="0.35">
      <c r="A8897">
        <v>18446486</v>
      </c>
      <c r="B8897" s="4" t="s">
        <v>21</v>
      </c>
      <c r="C8897" s="4" t="s">
        <v>20</v>
      </c>
      <c r="D8897" s="4" t="s">
        <v>21</v>
      </c>
    </row>
    <row r="8898" spans="1:4" x14ac:dyDescent="0.35">
      <c r="A8898">
        <v>18446491</v>
      </c>
      <c r="B8898" s="4" t="s">
        <v>21</v>
      </c>
      <c r="C8898" s="4" t="s">
        <v>21</v>
      </c>
      <c r="D8898" s="4" t="s">
        <v>21</v>
      </c>
    </row>
    <row r="8899" spans="1:4" x14ac:dyDescent="0.35">
      <c r="A8899">
        <v>18446496</v>
      </c>
      <c r="B8899" s="4" t="s">
        <v>21</v>
      </c>
      <c r="C8899" s="4" t="s">
        <v>21</v>
      </c>
      <c r="D8899" s="4" t="s">
        <v>21</v>
      </c>
    </row>
    <row r="8900" spans="1:4" x14ac:dyDescent="0.35">
      <c r="A8900">
        <v>18446503</v>
      </c>
      <c r="B8900" s="4" t="s">
        <v>21</v>
      </c>
      <c r="C8900" s="4" t="s">
        <v>21</v>
      </c>
      <c r="D8900" s="4" t="s">
        <v>21</v>
      </c>
    </row>
    <row r="8901" spans="1:4" x14ac:dyDescent="0.35">
      <c r="A8901">
        <v>18446504</v>
      </c>
      <c r="B8901" s="4" t="s">
        <v>20</v>
      </c>
      <c r="C8901" s="4" t="s">
        <v>21</v>
      </c>
      <c r="D8901" s="4" t="s">
        <v>21</v>
      </c>
    </row>
    <row r="8902" spans="1:4" x14ac:dyDescent="0.35">
      <c r="A8902">
        <v>18446815</v>
      </c>
      <c r="B8902" s="4" t="s">
        <v>21</v>
      </c>
      <c r="C8902" s="4" t="s">
        <v>21</v>
      </c>
      <c r="D8902" s="4" t="s">
        <v>21</v>
      </c>
    </row>
    <row r="8903" spans="1:4" x14ac:dyDescent="0.35">
      <c r="A8903">
        <v>18446867</v>
      </c>
      <c r="B8903" s="4" t="s">
        <v>21</v>
      </c>
      <c r="C8903" s="4" t="s">
        <v>21</v>
      </c>
      <c r="D8903" s="4" t="s">
        <v>21</v>
      </c>
    </row>
    <row r="8904" spans="1:4" x14ac:dyDescent="0.35">
      <c r="A8904">
        <v>18446889</v>
      </c>
      <c r="B8904" s="4" t="s">
        <v>21</v>
      </c>
      <c r="C8904" s="4" t="s">
        <v>21</v>
      </c>
      <c r="D8904" s="4" t="s">
        <v>21</v>
      </c>
    </row>
    <row r="8905" spans="1:4" x14ac:dyDescent="0.35">
      <c r="A8905">
        <v>18447068</v>
      </c>
      <c r="B8905" s="4" t="s">
        <v>21</v>
      </c>
      <c r="C8905" s="4" t="s">
        <v>21</v>
      </c>
      <c r="D8905" s="4" t="s">
        <v>21</v>
      </c>
    </row>
    <row r="8906" spans="1:4" x14ac:dyDescent="0.35">
      <c r="A8906">
        <v>18447121</v>
      </c>
      <c r="B8906" s="4" t="s">
        <v>21</v>
      </c>
      <c r="C8906" s="4" t="s">
        <v>21</v>
      </c>
      <c r="D8906" s="4" t="s">
        <v>21</v>
      </c>
    </row>
    <row r="8907" spans="1:4" x14ac:dyDescent="0.35">
      <c r="A8907">
        <v>18447292</v>
      </c>
      <c r="B8907" s="4" t="s">
        <v>21</v>
      </c>
      <c r="C8907" s="4" t="s">
        <v>21</v>
      </c>
      <c r="D8907" s="4" t="s">
        <v>21</v>
      </c>
    </row>
    <row r="8908" spans="1:4" x14ac:dyDescent="0.35">
      <c r="A8908">
        <v>18447302</v>
      </c>
      <c r="B8908" s="4" t="s">
        <v>21</v>
      </c>
      <c r="C8908" s="4" t="s">
        <v>21</v>
      </c>
      <c r="D8908" s="4" t="s">
        <v>21</v>
      </c>
    </row>
    <row r="8909" spans="1:4" x14ac:dyDescent="0.35">
      <c r="A8909">
        <v>18447890</v>
      </c>
      <c r="B8909" s="4" t="s">
        <v>21</v>
      </c>
      <c r="C8909" s="4" t="s">
        <v>21</v>
      </c>
      <c r="D8909" s="4" t="s">
        <v>21</v>
      </c>
    </row>
    <row r="8910" spans="1:4" x14ac:dyDescent="0.35">
      <c r="A8910">
        <v>18448390</v>
      </c>
      <c r="B8910" s="4" t="s">
        <v>21</v>
      </c>
      <c r="C8910" s="4" t="s">
        <v>21</v>
      </c>
      <c r="D8910" s="4" t="s">
        <v>21</v>
      </c>
    </row>
    <row r="8911" spans="1:4" x14ac:dyDescent="0.35">
      <c r="A8911">
        <v>18448608</v>
      </c>
      <c r="B8911" s="4" t="s">
        <v>20</v>
      </c>
      <c r="C8911" s="4" t="s">
        <v>21</v>
      </c>
      <c r="D8911" s="4" t="s">
        <v>21</v>
      </c>
    </row>
    <row r="8912" spans="1:4" x14ac:dyDescent="0.35">
      <c r="A8912">
        <v>18449092</v>
      </c>
      <c r="B8912" s="4" t="s">
        <v>21</v>
      </c>
      <c r="C8912" s="4" t="s">
        <v>21</v>
      </c>
      <c r="D8912" s="4" t="s">
        <v>21</v>
      </c>
    </row>
    <row r="8913" spans="1:4" x14ac:dyDescent="0.35">
      <c r="A8913">
        <v>18449300</v>
      </c>
      <c r="B8913" s="4" t="s">
        <v>21</v>
      </c>
      <c r="C8913" s="4" t="s">
        <v>21</v>
      </c>
      <c r="D8913" s="4" t="s">
        <v>21</v>
      </c>
    </row>
    <row r="8914" spans="1:4" x14ac:dyDescent="0.35">
      <c r="A8914">
        <v>18449620</v>
      </c>
      <c r="B8914" s="4" t="s">
        <v>20</v>
      </c>
      <c r="C8914" s="4" t="s">
        <v>21</v>
      </c>
      <c r="D8914" s="4" t="s">
        <v>21</v>
      </c>
    </row>
    <row r="8915" spans="1:4" x14ac:dyDescent="0.35">
      <c r="A8915">
        <v>18449626</v>
      </c>
      <c r="B8915" s="4" t="s">
        <v>21</v>
      </c>
      <c r="C8915" s="4" t="s">
        <v>20</v>
      </c>
      <c r="D8915" s="4" t="s">
        <v>21</v>
      </c>
    </row>
    <row r="8916" spans="1:4" x14ac:dyDescent="0.35">
      <c r="A8916">
        <v>18449629</v>
      </c>
      <c r="B8916" s="4" t="s">
        <v>21</v>
      </c>
      <c r="C8916" s="4" t="s">
        <v>21</v>
      </c>
      <c r="D8916" s="4" t="s">
        <v>21</v>
      </c>
    </row>
    <row r="8917" spans="1:4" x14ac:dyDescent="0.35">
      <c r="A8917">
        <v>18449634</v>
      </c>
      <c r="B8917" s="4" t="s">
        <v>21</v>
      </c>
      <c r="C8917" s="4" t="s">
        <v>21</v>
      </c>
      <c r="D8917" s="4" t="s">
        <v>21</v>
      </c>
    </row>
    <row r="8918" spans="1:4" x14ac:dyDescent="0.35">
      <c r="A8918">
        <v>18449638</v>
      </c>
      <c r="B8918" s="4" t="s">
        <v>21</v>
      </c>
      <c r="C8918" s="4" t="s">
        <v>21</v>
      </c>
      <c r="D8918" s="4" t="s">
        <v>21</v>
      </c>
    </row>
    <row r="8919" spans="1:4" x14ac:dyDescent="0.35">
      <c r="A8919">
        <v>18449639</v>
      </c>
      <c r="B8919" s="4" t="s">
        <v>21</v>
      </c>
      <c r="C8919" s="4" t="s">
        <v>21</v>
      </c>
      <c r="D8919" s="4" t="s">
        <v>21</v>
      </c>
    </row>
    <row r="8920" spans="1:4" x14ac:dyDescent="0.35">
      <c r="A8920">
        <v>18449640</v>
      </c>
      <c r="B8920" s="4" t="s">
        <v>21</v>
      </c>
      <c r="C8920" s="4" t="s">
        <v>21</v>
      </c>
      <c r="D8920" s="4" t="s">
        <v>21</v>
      </c>
    </row>
    <row r="8921" spans="1:4" x14ac:dyDescent="0.35">
      <c r="A8921">
        <v>18449643</v>
      </c>
      <c r="B8921" s="4" t="s">
        <v>21</v>
      </c>
      <c r="C8921" s="4" t="s">
        <v>21</v>
      </c>
      <c r="D8921" s="4" t="s">
        <v>21</v>
      </c>
    </row>
    <row r="8922" spans="1:4" x14ac:dyDescent="0.35">
      <c r="A8922">
        <v>18449646</v>
      </c>
      <c r="B8922" s="4" t="s">
        <v>21</v>
      </c>
      <c r="C8922" s="4" t="s">
        <v>21</v>
      </c>
      <c r="D8922" s="4" t="s">
        <v>21</v>
      </c>
    </row>
    <row r="8923" spans="1:4" x14ac:dyDescent="0.35">
      <c r="A8923">
        <v>18449647</v>
      </c>
      <c r="B8923" s="4" t="s">
        <v>21</v>
      </c>
      <c r="C8923" s="4" t="s">
        <v>21</v>
      </c>
      <c r="D8923" s="4" t="s">
        <v>21</v>
      </c>
    </row>
    <row r="8924" spans="1:4" x14ac:dyDescent="0.35">
      <c r="A8924">
        <v>18449651</v>
      </c>
      <c r="B8924" s="4" t="s">
        <v>21</v>
      </c>
      <c r="C8924" s="4" t="s">
        <v>21</v>
      </c>
      <c r="D8924" s="4" t="s">
        <v>21</v>
      </c>
    </row>
    <row r="8925" spans="1:4" x14ac:dyDescent="0.35">
      <c r="A8925">
        <v>18449652</v>
      </c>
      <c r="B8925" s="4" t="s">
        <v>21</v>
      </c>
      <c r="C8925" s="4" t="s">
        <v>21</v>
      </c>
      <c r="D8925" s="4" t="s">
        <v>21</v>
      </c>
    </row>
    <row r="8926" spans="1:4" x14ac:dyDescent="0.35">
      <c r="A8926">
        <v>18449653</v>
      </c>
      <c r="B8926" s="4" t="s">
        <v>21</v>
      </c>
      <c r="C8926" s="4" t="s">
        <v>21</v>
      </c>
      <c r="D8926" s="4" t="s">
        <v>21</v>
      </c>
    </row>
    <row r="8927" spans="1:4" x14ac:dyDescent="0.35">
      <c r="A8927">
        <v>18449656</v>
      </c>
      <c r="B8927" s="4" t="s">
        <v>21</v>
      </c>
      <c r="C8927" s="4" t="s">
        <v>21</v>
      </c>
      <c r="D8927" s="4" t="s">
        <v>21</v>
      </c>
    </row>
    <row r="8928" spans="1:4" x14ac:dyDescent="0.35">
      <c r="A8928">
        <v>18449657</v>
      </c>
      <c r="B8928" s="4" t="s">
        <v>21</v>
      </c>
      <c r="C8928" s="4" t="s">
        <v>21</v>
      </c>
      <c r="D8928" s="4" t="s">
        <v>21</v>
      </c>
    </row>
    <row r="8929" spans="1:4" x14ac:dyDescent="0.35">
      <c r="A8929">
        <v>18449658</v>
      </c>
      <c r="B8929" s="4" t="s">
        <v>21</v>
      </c>
      <c r="C8929" s="4" t="s">
        <v>21</v>
      </c>
      <c r="D8929" s="4" t="s">
        <v>21</v>
      </c>
    </row>
    <row r="8930" spans="1:4" x14ac:dyDescent="0.35">
      <c r="A8930">
        <v>18449659</v>
      </c>
      <c r="B8930" s="4" t="s">
        <v>21</v>
      </c>
      <c r="C8930" s="4" t="s">
        <v>20</v>
      </c>
      <c r="D8930" s="4" t="s">
        <v>21</v>
      </c>
    </row>
    <row r="8931" spans="1:4" x14ac:dyDescent="0.35">
      <c r="A8931">
        <v>18449661</v>
      </c>
      <c r="B8931" s="4" t="s">
        <v>21</v>
      </c>
      <c r="C8931" s="4" t="s">
        <v>21</v>
      </c>
      <c r="D8931" s="4" t="s">
        <v>21</v>
      </c>
    </row>
    <row r="8932" spans="1:4" x14ac:dyDescent="0.35">
      <c r="A8932">
        <v>18449662</v>
      </c>
      <c r="B8932" s="4" t="s">
        <v>21</v>
      </c>
      <c r="C8932" s="4" t="s">
        <v>21</v>
      </c>
      <c r="D8932" s="4" t="s">
        <v>21</v>
      </c>
    </row>
    <row r="8933" spans="1:4" x14ac:dyDescent="0.35">
      <c r="A8933">
        <v>18449664</v>
      </c>
      <c r="B8933" s="4" t="s">
        <v>21</v>
      </c>
      <c r="C8933" s="4" t="s">
        <v>21</v>
      </c>
      <c r="D8933" s="4" t="s">
        <v>21</v>
      </c>
    </row>
    <row r="8934" spans="1:4" x14ac:dyDescent="0.35">
      <c r="A8934">
        <v>18449666</v>
      </c>
      <c r="B8934" s="4" t="s">
        <v>21</v>
      </c>
      <c r="C8934" s="4" t="s">
        <v>21</v>
      </c>
      <c r="D8934" s="4" t="s">
        <v>21</v>
      </c>
    </row>
    <row r="8935" spans="1:4" x14ac:dyDescent="0.35">
      <c r="A8935">
        <v>18449667</v>
      </c>
      <c r="B8935" s="4" t="s">
        <v>21</v>
      </c>
      <c r="C8935" s="4" t="s">
        <v>21</v>
      </c>
      <c r="D8935" s="4" t="s">
        <v>21</v>
      </c>
    </row>
    <row r="8936" spans="1:4" x14ac:dyDescent="0.35">
      <c r="A8936">
        <v>18449782</v>
      </c>
      <c r="B8936" s="4" t="s">
        <v>21</v>
      </c>
      <c r="C8936" s="4" t="s">
        <v>21</v>
      </c>
      <c r="D8936" s="4" t="s">
        <v>21</v>
      </c>
    </row>
    <row r="8937" spans="1:4" x14ac:dyDescent="0.35">
      <c r="A8937">
        <v>18449785</v>
      </c>
      <c r="B8937" s="4" t="s">
        <v>21</v>
      </c>
      <c r="C8937" s="4" t="s">
        <v>21</v>
      </c>
      <c r="D8937" s="4" t="s">
        <v>21</v>
      </c>
    </row>
    <row r="8938" spans="1:4" x14ac:dyDescent="0.35">
      <c r="A8938">
        <v>18449786</v>
      </c>
      <c r="B8938" s="4" t="s">
        <v>21</v>
      </c>
      <c r="C8938" s="4" t="s">
        <v>21</v>
      </c>
      <c r="D8938" s="4" t="s">
        <v>21</v>
      </c>
    </row>
    <row r="8939" spans="1:4" x14ac:dyDescent="0.35">
      <c r="A8939">
        <v>18449787</v>
      </c>
      <c r="B8939" s="4" t="s">
        <v>21</v>
      </c>
      <c r="C8939" s="4" t="s">
        <v>20</v>
      </c>
      <c r="D8939" s="4" t="s">
        <v>21</v>
      </c>
    </row>
    <row r="8940" spans="1:4" x14ac:dyDescent="0.35">
      <c r="A8940">
        <v>18449788</v>
      </c>
      <c r="B8940" s="4" t="s">
        <v>21</v>
      </c>
      <c r="C8940" s="4" t="s">
        <v>21</v>
      </c>
      <c r="D8940" s="4" t="s">
        <v>21</v>
      </c>
    </row>
    <row r="8941" spans="1:4" x14ac:dyDescent="0.35">
      <c r="A8941">
        <v>18449792</v>
      </c>
      <c r="B8941" s="4" t="s">
        <v>21</v>
      </c>
      <c r="C8941" s="4" t="s">
        <v>20</v>
      </c>
      <c r="D8941" s="4" t="s">
        <v>21</v>
      </c>
    </row>
    <row r="8942" spans="1:4" x14ac:dyDescent="0.35">
      <c r="A8942">
        <v>18449796</v>
      </c>
      <c r="B8942" s="4" t="s">
        <v>21</v>
      </c>
      <c r="C8942" s="4" t="s">
        <v>21</v>
      </c>
      <c r="D8942" s="4" t="s">
        <v>21</v>
      </c>
    </row>
    <row r="8943" spans="1:4" x14ac:dyDescent="0.35">
      <c r="A8943">
        <v>18449798</v>
      </c>
      <c r="B8943" s="4" t="s">
        <v>21</v>
      </c>
      <c r="C8943" s="4" t="s">
        <v>21</v>
      </c>
      <c r="D8943" s="4" t="s">
        <v>21</v>
      </c>
    </row>
    <row r="8944" spans="1:4" x14ac:dyDescent="0.35">
      <c r="A8944">
        <v>18449815</v>
      </c>
      <c r="B8944" s="4" t="s">
        <v>21</v>
      </c>
      <c r="C8944" s="4" t="s">
        <v>21</v>
      </c>
      <c r="D8944" s="4" t="s">
        <v>21</v>
      </c>
    </row>
    <row r="8945" spans="1:4" x14ac:dyDescent="0.35">
      <c r="A8945">
        <v>18449816</v>
      </c>
      <c r="B8945" s="4" t="s">
        <v>21</v>
      </c>
      <c r="C8945" s="4" t="s">
        <v>21</v>
      </c>
      <c r="D8945" s="4" t="s">
        <v>21</v>
      </c>
    </row>
    <row r="8946" spans="1:4" x14ac:dyDescent="0.35">
      <c r="A8946">
        <v>18449824</v>
      </c>
      <c r="B8946" s="4" t="s">
        <v>21</v>
      </c>
      <c r="C8946" s="4" t="s">
        <v>20</v>
      </c>
      <c r="D8946" s="4" t="s">
        <v>21</v>
      </c>
    </row>
    <row r="8947" spans="1:4" x14ac:dyDescent="0.35">
      <c r="A8947">
        <v>18449827</v>
      </c>
      <c r="B8947" s="4" t="s">
        <v>21</v>
      </c>
      <c r="C8947" s="4" t="s">
        <v>21</v>
      </c>
      <c r="D8947" s="4" t="s">
        <v>21</v>
      </c>
    </row>
    <row r="8948" spans="1:4" x14ac:dyDescent="0.35">
      <c r="A8948">
        <v>18449949</v>
      </c>
      <c r="B8948" s="4" t="s">
        <v>21</v>
      </c>
      <c r="C8948" s="4" t="s">
        <v>21</v>
      </c>
      <c r="D8948" s="4" t="s">
        <v>21</v>
      </c>
    </row>
    <row r="8949" spans="1:4" x14ac:dyDescent="0.35">
      <c r="A8949">
        <v>18450369</v>
      </c>
      <c r="B8949" s="4" t="s">
        <v>21</v>
      </c>
      <c r="C8949" s="4" t="s">
        <v>21</v>
      </c>
      <c r="D8949" s="4" t="s">
        <v>21</v>
      </c>
    </row>
    <row r="8950" spans="1:4" x14ac:dyDescent="0.35">
      <c r="A8950">
        <v>18450609</v>
      </c>
      <c r="B8950" s="4" t="s">
        <v>21</v>
      </c>
      <c r="C8950" s="4" t="s">
        <v>20</v>
      </c>
      <c r="D8950" s="4" t="s">
        <v>21</v>
      </c>
    </row>
    <row r="8951" spans="1:4" x14ac:dyDescent="0.35">
      <c r="A8951">
        <v>18450749</v>
      </c>
      <c r="B8951" s="4" t="s">
        <v>21</v>
      </c>
      <c r="C8951" s="4" t="s">
        <v>20</v>
      </c>
      <c r="D8951" s="4" t="s">
        <v>21</v>
      </c>
    </row>
    <row r="8952" spans="1:4" x14ac:dyDescent="0.35">
      <c r="A8952">
        <v>18450836</v>
      </c>
      <c r="B8952" s="4" t="s">
        <v>21</v>
      </c>
      <c r="C8952" s="4" t="s">
        <v>21</v>
      </c>
      <c r="D8952" s="4" t="s">
        <v>21</v>
      </c>
    </row>
    <row r="8953" spans="1:4" x14ac:dyDescent="0.35">
      <c r="A8953">
        <v>18450874</v>
      </c>
      <c r="B8953" s="4" t="s">
        <v>21</v>
      </c>
      <c r="C8953" s="4" t="s">
        <v>21</v>
      </c>
      <c r="D8953" s="4" t="s">
        <v>21</v>
      </c>
    </row>
    <row r="8954" spans="1:4" x14ac:dyDescent="0.35">
      <c r="A8954">
        <v>18450934</v>
      </c>
      <c r="B8954" s="4" t="s">
        <v>21</v>
      </c>
      <c r="C8954" s="4" t="s">
        <v>21</v>
      </c>
      <c r="D8954" s="4" t="s">
        <v>21</v>
      </c>
    </row>
    <row r="8955" spans="1:4" x14ac:dyDescent="0.35">
      <c r="A8955">
        <v>18451091</v>
      </c>
      <c r="B8955" s="4" t="s">
        <v>21</v>
      </c>
      <c r="C8955" s="4" t="s">
        <v>21</v>
      </c>
      <c r="D8955" s="4" t="s">
        <v>21</v>
      </c>
    </row>
    <row r="8956" spans="1:4" x14ac:dyDescent="0.35">
      <c r="A8956">
        <v>18451144</v>
      </c>
      <c r="B8956" s="4" t="s">
        <v>21</v>
      </c>
      <c r="C8956" s="4" t="s">
        <v>21</v>
      </c>
      <c r="D8956" s="4" t="s">
        <v>21</v>
      </c>
    </row>
    <row r="8957" spans="1:4" x14ac:dyDescent="0.35">
      <c r="A8957">
        <v>18451158</v>
      </c>
      <c r="B8957" s="4" t="s">
        <v>21</v>
      </c>
      <c r="C8957" s="4" t="s">
        <v>21</v>
      </c>
      <c r="D8957" s="4" t="s">
        <v>21</v>
      </c>
    </row>
    <row r="8958" spans="1:4" x14ac:dyDescent="0.35">
      <c r="A8958">
        <v>18451166</v>
      </c>
      <c r="B8958" s="4" t="s">
        <v>21</v>
      </c>
      <c r="C8958" s="4" t="s">
        <v>21</v>
      </c>
      <c r="D8958" s="4" t="s">
        <v>21</v>
      </c>
    </row>
    <row r="8959" spans="1:4" x14ac:dyDescent="0.35">
      <c r="A8959">
        <v>18451168</v>
      </c>
      <c r="B8959" s="4" t="s">
        <v>21</v>
      </c>
      <c r="C8959" s="4" t="s">
        <v>21</v>
      </c>
      <c r="D8959" s="4" t="s">
        <v>21</v>
      </c>
    </row>
    <row r="8960" spans="1:4" x14ac:dyDescent="0.35">
      <c r="A8960">
        <v>18451179</v>
      </c>
      <c r="B8960" s="4" t="s">
        <v>21</v>
      </c>
      <c r="C8960" s="4" t="s">
        <v>21</v>
      </c>
      <c r="D8960" s="4" t="s">
        <v>21</v>
      </c>
    </row>
    <row r="8961" spans="1:4" x14ac:dyDescent="0.35">
      <c r="A8961">
        <v>18451182</v>
      </c>
      <c r="B8961" s="4" t="s">
        <v>21</v>
      </c>
      <c r="C8961" s="4" t="s">
        <v>20</v>
      </c>
      <c r="D8961" s="4" t="s">
        <v>21</v>
      </c>
    </row>
    <row r="8962" spans="1:4" x14ac:dyDescent="0.35">
      <c r="A8962">
        <v>18451269</v>
      </c>
      <c r="B8962" s="4" t="s">
        <v>21</v>
      </c>
      <c r="C8962" s="4" t="s">
        <v>20</v>
      </c>
      <c r="D8962" s="4" t="s">
        <v>21</v>
      </c>
    </row>
    <row r="8963" spans="1:4" x14ac:dyDescent="0.35">
      <c r="A8963">
        <v>18451571</v>
      </c>
      <c r="B8963" s="4" t="s">
        <v>21</v>
      </c>
      <c r="C8963" s="4" t="s">
        <v>21</v>
      </c>
      <c r="D8963" s="4" t="s">
        <v>21</v>
      </c>
    </row>
    <row r="8964" spans="1:4" x14ac:dyDescent="0.35">
      <c r="A8964">
        <v>18451572</v>
      </c>
      <c r="B8964" s="4" t="s">
        <v>21</v>
      </c>
      <c r="C8964" s="4" t="s">
        <v>21</v>
      </c>
      <c r="D8964" s="4" t="s">
        <v>21</v>
      </c>
    </row>
    <row r="8965" spans="1:4" x14ac:dyDescent="0.35">
      <c r="A8965">
        <v>18451573</v>
      </c>
      <c r="B8965" s="4" t="s">
        <v>21</v>
      </c>
      <c r="C8965" s="4" t="s">
        <v>21</v>
      </c>
      <c r="D8965" s="4" t="s">
        <v>21</v>
      </c>
    </row>
    <row r="8966" spans="1:4" x14ac:dyDescent="0.35">
      <c r="A8966">
        <v>18451575</v>
      </c>
      <c r="B8966" s="4" t="s">
        <v>21</v>
      </c>
      <c r="C8966" s="4" t="s">
        <v>21</v>
      </c>
      <c r="D8966" s="4" t="s">
        <v>21</v>
      </c>
    </row>
    <row r="8967" spans="1:4" x14ac:dyDescent="0.35">
      <c r="A8967">
        <v>18451576</v>
      </c>
      <c r="B8967" s="4" t="s">
        <v>21</v>
      </c>
      <c r="C8967" s="4" t="s">
        <v>21</v>
      </c>
      <c r="D8967" s="4" t="s">
        <v>21</v>
      </c>
    </row>
    <row r="8968" spans="1:4" x14ac:dyDescent="0.35">
      <c r="A8968">
        <v>18451577</v>
      </c>
      <c r="B8968" s="4" t="s">
        <v>21</v>
      </c>
      <c r="C8968" s="4" t="s">
        <v>20</v>
      </c>
      <c r="D8968" s="4" t="s">
        <v>21</v>
      </c>
    </row>
    <row r="8969" spans="1:4" x14ac:dyDescent="0.35">
      <c r="A8969">
        <v>18451584</v>
      </c>
      <c r="B8969" s="4" t="s">
        <v>21</v>
      </c>
      <c r="C8969" s="4" t="s">
        <v>20</v>
      </c>
      <c r="D8969" s="4" t="s">
        <v>21</v>
      </c>
    </row>
    <row r="8970" spans="1:4" x14ac:dyDescent="0.35">
      <c r="A8970">
        <v>18451594</v>
      </c>
      <c r="B8970" s="4" t="s">
        <v>21</v>
      </c>
      <c r="C8970" s="4" t="s">
        <v>20</v>
      </c>
      <c r="D8970" s="4" t="s">
        <v>21</v>
      </c>
    </row>
    <row r="8971" spans="1:4" x14ac:dyDescent="0.35">
      <c r="A8971">
        <v>18451597</v>
      </c>
      <c r="B8971" s="4" t="s">
        <v>21</v>
      </c>
      <c r="C8971" s="4" t="s">
        <v>21</v>
      </c>
      <c r="D8971" s="4" t="s">
        <v>21</v>
      </c>
    </row>
    <row r="8972" spans="1:4" x14ac:dyDescent="0.35">
      <c r="A8972">
        <v>18451605</v>
      </c>
      <c r="B8972" s="4" t="s">
        <v>21</v>
      </c>
      <c r="C8972" s="4" t="s">
        <v>21</v>
      </c>
      <c r="D8972" s="4" t="s">
        <v>21</v>
      </c>
    </row>
    <row r="8973" spans="1:4" x14ac:dyDescent="0.35">
      <c r="A8973">
        <v>18451823</v>
      </c>
      <c r="B8973" s="4" t="s">
        <v>21</v>
      </c>
      <c r="C8973" s="4" t="s">
        <v>20</v>
      </c>
      <c r="D8973" s="4" t="s">
        <v>21</v>
      </c>
    </row>
    <row r="8974" spans="1:4" x14ac:dyDescent="0.35">
      <c r="A8974">
        <v>18451827</v>
      </c>
      <c r="B8974" s="4" t="s">
        <v>21</v>
      </c>
      <c r="C8974" s="4" t="s">
        <v>21</v>
      </c>
      <c r="D8974" s="4" t="s">
        <v>21</v>
      </c>
    </row>
    <row r="8975" spans="1:4" x14ac:dyDescent="0.35">
      <c r="A8975">
        <v>18452241</v>
      </c>
      <c r="B8975" s="4" t="s">
        <v>21</v>
      </c>
      <c r="C8975" s="4" t="s">
        <v>21</v>
      </c>
      <c r="D8975" s="4" t="s">
        <v>21</v>
      </c>
    </row>
    <row r="8976" spans="1:4" x14ac:dyDescent="0.35">
      <c r="A8976">
        <v>18452267</v>
      </c>
      <c r="B8976" s="4" t="s">
        <v>21</v>
      </c>
      <c r="C8976" s="4" t="s">
        <v>21</v>
      </c>
      <c r="D8976" s="4" t="s">
        <v>21</v>
      </c>
    </row>
    <row r="8977" spans="1:4" x14ac:dyDescent="0.35">
      <c r="A8977">
        <v>18452403</v>
      </c>
      <c r="B8977" s="4" t="s">
        <v>21</v>
      </c>
      <c r="C8977" s="4" t="s">
        <v>21</v>
      </c>
      <c r="D8977" s="4" t="s">
        <v>21</v>
      </c>
    </row>
    <row r="8978" spans="1:4" x14ac:dyDescent="0.35">
      <c r="A8978">
        <v>18452730</v>
      </c>
      <c r="B8978" s="4" t="s">
        <v>21</v>
      </c>
      <c r="C8978" s="4" t="s">
        <v>21</v>
      </c>
      <c r="D8978" s="4" t="s">
        <v>21</v>
      </c>
    </row>
    <row r="8979" spans="1:4" x14ac:dyDescent="0.35">
      <c r="A8979">
        <v>18452864</v>
      </c>
      <c r="B8979" s="4" t="s">
        <v>21</v>
      </c>
      <c r="C8979" s="4" t="s">
        <v>21</v>
      </c>
      <c r="D8979" s="4" t="s">
        <v>21</v>
      </c>
    </row>
    <row r="8980" spans="1:4" x14ac:dyDescent="0.35">
      <c r="A8980">
        <v>18453035</v>
      </c>
      <c r="B8980" s="4" t="s">
        <v>20</v>
      </c>
      <c r="C8980" s="4" t="s">
        <v>21</v>
      </c>
      <c r="D8980" s="4" t="s">
        <v>21</v>
      </c>
    </row>
    <row r="8981" spans="1:4" x14ac:dyDescent="0.35">
      <c r="A8981">
        <v>18453049</v>
      </c>
      <c r="B8981" s="4" t="s">
        <v>21</v>
      </c>
      <c r="C8981" s="4" t="s">
        <v>21</v>
      </c>
      <c r="D8981" s="4" t="s">
        <v>21</v>
      </c>
    </row>
    <row r="8982" spans="1:4" x14ac:dyDescent="0.35">
      <c r="A8982">
        <v>18453186</v>
      </c>
      <c r="B8982" s="4" t="s">
        <v>20</v>
      </c>
      <c r="C8982" s="4" t="s">
        <v>21</v>
      </c>
      <c r="D8982" s="4" t="s">
        <v>21</v>
      </c>
    </row>
    <row r="8983" spans="1:4" x14ac:dyDescent="0.35">
      <c r="A8983">
        <v>18453427</v>
      </c>
      <c r="B8983" s="4" t="s">
        <v>21</v>
      </c>
      <c r="C8983" s="4" t="s">
        <v>21</v>
      </c>
      <c r="D8983" s="4" t="s">
        <v>21</v>
      </c>
    </row>
    <row r="8984" spans="1:4" x14ac:dyDescent="0.35">
      <c r="A8984">
        <v>18453448</v>
      </c>
      <c r="B8984" s="4" t="s">
        <v>21</v>
      </c>
      <c r="C8984" s="4" t="s">
        <v>20</v>
      </c>
      <c r="D8984" s="4" t="s">
        <v>21</v>
      </c>
    </row>
    <row r="8985" spans="1:4" x14ac:dyDescent="0.35">
      <c r="A8985">
        <v>18453788</v>
      </c>
      <c r="B8985" s="4" t="s">
        <v>21</v>
      </c>
      <c r="C8985" s="4" t="s">
        <v>21</v>
      </c>
      <c r="D8985" s="4" t="s">
        <v>21</v>
      </c>
    </row>
    <row r="8986" spans="1:4" x14ac:dyDescent="0.35">
      <c r="A8986">
        <v>18453878</v>
      </c>
      <c r="B8986" s="4" t="s">
        <v>21</v>
      </c>
      <c r="C8986" s="4" t="s">
        <v>21</v>
      </c>
      <c r="D8986" s="4" t="s">
        <v>21</v>
      </c>
    </row>
    <row r="8987" spans="1:4" x14ac:dyDescent="0.35">
      <c r="A8987">
        <v>18454058</v>
      </c>
      <c r="B8987" s="4" t="s">
        <v>21</v>
      </c>
      <c r="C8987" s="4" t="s">
        <v>21</v>
      </c>
      <c r="D8987" s="4" t="s">
        <v>21</v>
      </c>
    </row>
    <row r="8988" spans="1:4" x14ac:dyDescent="0.35">
      <c r="A8988">
        <v>18454285</v>
      </c>
      <c r="B8988" s="4" t="s">
        <v>21</v>
      </c>
      <c r="C8988" s="4" t="s">
        <v>21</v>
      </c>
      <c r="D8988" s="4" t="s">
        <v>21</v>
      </c>
    </row>
    <row r="8989" spans="1:4" x14ac:dyDescent="0.35">
      <c r="A8989">
        <v>18454460</v>
      </c>
      <c r="B8989" s="4" t="s">
        <v>21</v>
      </c>
      <c r="C8989" s="4" t="s">
        <v>20</v>
      </c>
      <c r="D8989" s="4" t="s">
        <v>21</v>
      </c>
    </row>
    <row r="8990" spans="1:4" x14ac:dyDescent="0.35">
      <c r="A8990">
        <v>18454461</v>
      </c>
      <c r="B8990" s="4" t="s">
        <v>21</v>
      </c>
      <c r="C8990" s="4" t="s">
        <v>20</v>
      </c>
      <c r="D8990" s="4" t="s">
        <v>21</v>
      </c>
    </row>
    <row r="8991" spans="1:4" x14ac:dyDescent="0.35">
      <c r="A8991">
        <v>18454463</v>
      </c>
      <c r="B8991" s="4" t="s">
        <v>21</v>
      </c>
      <c r="C8991" s="4" t="s">
        <v>20</v>
      </c>
      <c r="D8991" s="4" t="s">
        <v>21</v>
      </c>
    </row>
    <row r="8992" spans="1:4" x14ac:dyDescent="0.35">
      <c r="A8992">
        <v>18454466</v>
      </c>
      <c r="B8992" s="4" t="s">
        <v>21</v>
      </c>
      <c r="C8992" s="4" t="s">
        <v>21</v>
      </c>
      <c r="D8992" s="4" t="s">
        <v>21</v>
      </c>
    </row>
    <row r="8993" spans="1:4" x14ac:dyDescent="0.35">
      <c r="A8993">
        <v>18454468</v>
      </c>
      <c r="B8993" s="4" t="s">
        <v>21</v>
      </c>
      <c r="C8993" s="4" t="s">
        <v>21</v>
      </c>
      <c r="D8993" s="4" t="s">
        <v>21</v>
      </c>
    </row>
    <row r="8994" spans="1:4" x14ac:dyDescent="0.35">
      <c r="A8994">
        <v>18454471</v>
      </c>
      <c r="B8994" s="4" t="s">
        <v>21</v>
      </c>
      <c r="C8994" s="4" t="s">
        <v>21</v>
      </c>
      <c r="D8994" s="4" t="s">
        <v>21</v>
      </c>
    </row>
    <row r="8995" spans="1:4" x14ac:dyDescent="0.35">
      <c r="A8995">
        <v>18454473</v>
      </c>
      <c r="B8995" s="4" t="s">
        <v>21</v>
      </c>
      <c r="C8995" s="4" t="s">
        <v>21</v>
      </c>
      <c r="D8995" s="4" t="s">
        <v>21</v>
      </c>
    </row>
    <row r="8996" spans="1:4" x14ac:dyDescent="0.35">
      <c r="A8996">
        <v>18454474</v>
      </c>
      <c r="B8996" s="4" t="s">
        <v>21</v>
      </c>
      <c r="C8996" s="4" t="s">
        <v>20</v>
      </c>
      <c r="D8996" s="4" t="s">
        <v>21</v>
      </c>
    </row>
    <row r="8997" spans="1:4" x14ac:dyDescent="0.35">
      <c r="A8997">
        <v>18454484</v>
      </c>
      <c r="B8997" s="4" t="s">
        <v>21</v>
      </c>
      <c r="C8997" s="4" t="s">
        <v>20</v>
      </c>
      <c r="D8997" s="4" t="s">
        <v>21</v>
      </c>
    </row>
    <row r="8998" spans="1:4" x14ac:dyDescent="0.35">
      <c r="A8998">
        <v>18454488</v>
      </c>
      <c r="B8998" s="4" t="s">
        <v>20</v>
      </c>
      <c r="C8998" s="4" t="s">
        <v>21</v>
      </c>
      <c r="D8998" s="4" t="s">
        <v>21</v>
      </c>
    </row>
    <row r="8999" spans="1:4" x14ac:dyDescent="0.35">
      <c r="A8999">
        <v>18454499</v>
      </c>
      <c r="B8999" s="4" t="s">
        <v>21</v>
      </c>
      <c r="C8999" s="4" t="s">
        <v>20</v>
      </c>
      <c r="D8999" s="4" t="s">
        <v>21</v>
      </c>
    </row>
    <row r="9000" spans="1:4" x14ac:dyDescent="0.35">
      <c r="A9000">
        <v>18454520</v>
      </c>
      <c r="B9000" s="4" t="s">
        <v>21</v>
      </c>
      <c r="C9000" s="4" t="s">
        <v>21</v>
      </c>
      <c r="D9000" s="4" t="s">
        <v>21</v>
      </c>
    </row>
    <row r="9001" spans="1:4" x14ac:dyDescent="0.35">
      <c r="A9001">
        <v>18454568</v>
      </c>
      <c r="B9001" s="4" t="s">
        <v>21</v>
      </c>
      <c r="C9001" s="4" t="s">
        <v>21</v>
      </c>
      <c r="D9001" s="4" t="s">
        <v>21</v>
      </c>
    </row>
    <row r="9002" spans="1:4" x14ac:dyDescent="0.35">
      <c r="A9002">
        <v>18454586</v>
      </c>
      <c r="B9002" s="4" t="s">
        <v>21</v>
      </c>
      <c r="C9002" s="4" t="s">
        <v>21</v>
      </c>
      <c r="D9002" s="4" t="s">
        <v>21</v>
      </c>
    </row>
    <row r="9003" spans="1:4" x14ac:dyDescent="0.35">
      <c r="A9003">
        <v>18454700</v>
      </c>
      <c r="B9003" s="4" t="s">
        <v>21</v>
      </c>
      <c r="C9003" s="4" t="s">
        <v>21</v>
      </c>
      <c r="D9003" s="4" t="s">
        <v>21</v>
      </c>
    </row>
    <row r="9004" spans="1:4" x14ac:dyDescent="0.35">
      <c r="A9004">
        <v>18454951</v>
      </c>
      <c r="B9004" s="4" t="s">
        <v>21</v>
      </c>
      <c r="C9004" s="4" t="s">
        <v>21</v>
      </c>
      <c r="D9004" s="4" t="s">
        <v>21</v>
      </c>
    </row>
    <row r="9005" spans="1:4" x14ac:dyDescent="0.35">
      <c r="A9005">
        <v>18455210</v>
      </c>
      <c r="B9005" s="4" t="s">
        <v>21</v>
      </c>
      <c r="C9005" s="4" t="s">
        <v>21</v>
      </c>
      <c r="D9005" s="4" t="s">
        <v>21</v>
      </c>
    </row>
    <row r="9006" spans="1:4" x14ac:dyDescent="0.35">
      <c r="A9006">
        <v>18455511</v>
      </c>
      <c r="B9006" s="4" t="s">
        <v>21</v>
      </c>
      <c r="C9006" s="4" t="s">
        <v>21</v>
      </c>
      <c r="D9006" s="4" t="s">
        <v>21</v>
      </c>
    </row>
    <row r="9007" spans="1:4" x14ac:dyDescent="0.35">
      <c r="A9007">
        <v>18455513</v>
      </c>
      <c r="B9007" s="4" t="s">
        <v>21</v>
      </c>
      <c r="C9007" s="4" t="s">
        <v>21</v>
      </c>
      <c r="D9007" s="4" t="s">
        <v>21</v>
      </c>
    </row>
    <row r="9008" spans="1:4" x14ac:dyDescent="0.35">
      <c r="A9008">
        <v>18455515</v>
      </c>
      <c r="B9008" s="4" t="s">
        <v>21</v>
      </c>
      <c r="C9008" s="4" t="s">
        <v>21</v>
      </c>
      <c r="D9008" s="4" t="s">
        <v>21</v>
      </c>
    </row>
    <row r="9009" spans="1:4" x14ac:dyDescent="0.35">
      <c r="A9009">
        <v>18455518</v>
      </c>
      <c r="B9009" s="4" t="s">
        <v>21</v>
      </c>
      <c r="C9009" s="4" t="s">
        <v>21</v>
      </c>
      <c r="D9009" s="4" t="s">
        <v>21</v>
      </c>
    </row>
    <row r="9010" spans="1:4" x14ac:dyDescent="0.35">
      <c r="A9010">
        <v>18455522</v>
      </c>
      <c r="B9010" s="4" t="s">
        <v>21</v>
      </c>
      <c r="C9010" s="4" t="s">
        <v>21</v>
      </c>
      <c r="D9010" s="4" t="s">
        <v>21</v>
      </c>
    </row>
    <row r="9011" spans="1:4" x14ac:dyDescent="0.35">
      <c r="A9011">
        <v>18455531</v>
      </c>
      <c r="B9011" s="4" t="s">
        <v>21</v>
      </c>
      <c r="C9011" s="4" t="s">
        <v>20</v>
      </c>
      <c r="D9011" s="4" t="s">
        <v>21</v>
      </c>
    </row>
    <row r="9012" spans="1:4" x14ac:dyDescent="0.35">
      <c r="A9012">
        <v>18455545</v>
      </c>
      <c r="B9012" s="4" t="s">
        <v>21</v>
      </c>
      <c r="C9012" s="4" t="s">
        <v>21</v>
      </c>
      <c r="D9012" s="4" t="s">
        <v>21</v>
      </c>
    </row>
    <row r="9013" spans="1:4" x14ac:dyDescent="0.35">
      <c r="A9013">
        <v>18455547</v>
      </c>
      <c r="B9013" s="4" t="s">
        <v>21</v>
      </c>
      <c r="C9013" s="4" t="s">
        <v>21</v>
      </c>
      <c r="D9013" s="4" t="s">
        <v>21</v>
      </c>
    </row>
    <row r="9014" spans="1:4" x14ac:dyDescent="0.35">
      <c r="A9014">
        <v>18455548</v>
      </c>
      <c r="B9014" s="4" t="s">
        <v>21</v>
      </c>
      <c r="C9014" s="4" t="s">
        <v>20</v>
      </c>
      <c r="D9014" s="4" t="s">
        <v>21</v>
      </c>
    </row>
    <row r="9015" spans="1:4" x14ac:dyDescent="0.35">
      <c r="A9015">
        <v>18455549</v>
      </c>
      <c r="B9015" s="4" t="s">
        <v>21</v>
      </c>
      <c r="C9015" s="4" t="s">
        <v>21</v>
      </c>
      <c r="D9015" s="4" t="s">
        <v>21</v>
      </c>
    </row>
    <row r="9016" spans="1:4" x14ac:dyDescent="0.35">
      <c r="A9016">
        <v>18455551</v>
      </c>
      <c r="B9016" s="4" t="s">
        <v>21</v>
      </c>
      <c r="C9016" s="4" t="s">
        <v>21</v>
      </c>
      <c r="D9016" s="4" t="s">
        <v>21</v>
      </c>
    </row>
    <row r="9017" spans="1:4" x14ac:dyDescent="0.35">
      <c r="A9017">
        <v>18455553</v>
      </c>
      <c r="B9017" s="4" t="s">
        <v>21</v>
      </c>
      <c r="C9017" s="4" t="s">
        <v>21</v>
      </c>
      <c r="D9017" s="4" t="s">
        <v>21</v>
      </c>
    </row>
    <row r="9018" spans="1:4" x14ac:dyDescent="0.35">
      <c r="A9018">
        <v>18455557</v>
      </c>
      <c r="B9018" s="4" t="s">
        <v>21</v>
      </c>
      <c r="C9018" s="4" t="s">
        <v>20</v>
      </c>
      <c r="D9018" s="4" t="s">
        <v>21</v>
      </c>
    </row>
    <row r="9019" spans="1:4" x14ac:dyDescent="0.35">
      <c r="A9019">
        <v>18455615</v>
      </c>
      <c r="B9019" s="4" t="s">
        <v>21</v>
      </c>
      <c r="C9019" s="4" t="s">
        <v>21</v>
      </c>
      <c r="D9019" s="4" t="s">
        <v>21</v>
      </c>
    </row>
    <row r="9020" spans="1:4" x14ac:dyDescent="0.35">
      <c r="A9020">
        <v>18455665</v>
      </c>
      <c r="B9020" s="4" t="s">
        <v>21</v>
      </c>
      <c r="C9020" s="4" t="s">
        <v>21</v>
      </c>
      <c r="D9020" s="4" t="s">
        <v>21</v>
      </c>
    </row>
    <row r="9021" spans="1:4" x14ac:dyDescent="0.35">
      <c r="A9021">
        <v>18455876</v>
      </c>
      <c r="B9021" s="4" t="s">
        <v>21</v>
      </c>
      <c r="C9021" s="4" t="s">
        <v>21</v>
      </c>
      <c r="D9021" s="4" t="s">
        <v>21</v>
      </c>
    </row>
    <row r="9022" spans="1:4" x14ac:dyDescent="0.35">
      <c r="A9022">
        <v>18455949</v>
      </c>
      <c r="B9022" s="4" t="s">
        <v>21</v>
      </c>
      <c r="C9022" s="4" t="s">
        <v>21</v>
      </c>
      <c r="D9022" s="4" t="s">
        <v>21</v>
      </c>
    </row>
    <row r="9023" spans="1:4" x14ac:dyDescent="0.35">
      <c r="A9023">
        <v>18455950</v>
      </c>
      <c r="B9023" s="4" t="s">
        <v>21</v>
      </c>
      <c r="C9023" s="4" t="s">
        <v>21</v>
      </c>
      <c r="D9023" s="4" t="s">
        <v>21</v>
      </c>
    </row>
    <row r="9024" spans="1:4" x14ac:dyDescent="0.35">
      <c r="A9024">
        <v>18456150</v>
      </c>
      <c r="B9024" s="4" t="s">
        <v>21</v>
      </c>
      <c r="C9024" s="4" t="s">
        <v>21</v>
      </c>
      <c r="D9024" s="4" t="s">
        <v>21</v>
      </c>
    </row>
    <row r="9025" spans="1:4" x14ac:dyDescent="0.35">
      <c r="A9025">
        <v>18456271</v>
      </c>
      <c r="B9025" s="4" t="s">
        <v>21</v>
      </c>
      <c r="C9025" s="4" t="s">
        <v>21</v>
      </c>
      <c r="D9025" s="4" t="s">
        <v>21</v>
      </c>
    </row>
    <row r="9026" spans="1:4" x14ac:dyDescent="0.35">
      <c r="A9026">
        <v>18456342</v>
      </c>
      <c r="B9026" s="4" t="s">
        <v>21</v>
      </c>
      <c r="C9026" s="4" t="s">
        <v>21</v>
      </c>
      <c r="D9026" s="4" t="s">
        <v>21</v>
      </c>
    </row>
    <row r="9027" spans="1:4" x14ac:dyDescent="0.35">
      <c r="A9027">
        <v>18456456</v>
      </c>
      <c r="B9027" s="4" t="s">
        <v>20</v>
      </c>
      <c r="C9027" s="4" t="s">
        <v>21</v>
      </c>
      <c r="D9027" s="4" t="s">
        <v>21</v>
      </c>
    </row>
    <row r="9028" spans="1:4" x14ac:dyDescent="0.35">
      <c r="A9028">
        <v>18456724</v>
      </c>
      <c r="B9028" s="4" t="s">
        <v>21</v>
      </c>
      <c r="C9028" s="4" t="s">
        <v>21</v>
      </c>
      <c r="D9028" s="4" t="s">
        <v>21</v>
      </c>
    </row>
    <row r="9029" spans="1:4" x14ac:dyDescent="0.35">
      <c r="A9029">
        <v>18456728</v>
      </c>
      <c r="B9029" s="4" t="s">
        <v>20</v>
      </c>
      <c r="C9029" s="4" t="s">
        <v>21</v>
      </c>
      <c r="D9029" s="4" t="s">
        <v>21</v>
      </c>
    </row>
    <row r="9030" spans="1:4" x14ac:dyDescent="0.35">
      <c r="A9030">
        <v>18456744</v>
      </c>
      <c r="B9030" s="4" t="s">
        <v>21</v>
      </c>
      <c r="C9030" s="4" t="s">
        <v>21</v>
      </c>
      <c r="D9030" s="4" t="s">
        <v>21</v>
      </c>
    </row>
    <row r="9031" spans="1:4" x14ac:dyDescent="0.35">
      <c r="A9031">
        <v>18456760</v>
      </c>
      <c r="B9031" s="4" t="s">
        <v>21</v>
      </c>
      <c r="C9031" s="4" t="s">
        <v>21</v>
      </c>
      <c r="D9031" s="4" t="s">
        <v>21</v>
      </c>
    </row>
    <row r="9032" spans="1:4" x14ac:dyDescent="0.35">
      <c r="A9032">
        <v>18456762</v>
      </c>
      <c r="B9032" s="4" t="s">
        <v>20</v>
      </c>
      <c r="C9032" s="4" t="s">
        <v>21</v>
      </c>
      <c r="D9032" s="4" t="s">
        <v>21</v>
      </c>
    </row>
    <row r="9033" spans="1:4" x14ac:dyDescent="0.35">
      <c r="A9033">
        <v>18456764</v>
      </c>
      <c r="B9033" s="4" t="s">
        <v>21</v>
      </c>
      <c r="C9033" s="4" t="s">
        <v>20</v>
      </c>
      <c r="D9033" s="4" t="s">
        <v>21</v>
      </c>
    </row>
    <row r="9034" spans="1:4" x14ac:dyDescent="0.35">
      <c r="A9034">
        <v>18456765</v>
      </c>
      <c r="B9034" s="4" t="s">
        <v>21</v>
      </c>
      <c r="C9034" s="4" t="s">
        <v>21</v>
      </c>
      <c r="D9034" s="4" t="s">
        <v>21</v>
      </c>
    </row>
    <row r="9035" spans="1:4" x14ac:dyDescent="0.35">
      <c r="A9035">
        <v>18456770</v>
      </c>
      <c r="B9035" s="4" t="s">
        <v>21</v>
      </c>
      <c r="C9035" s="4" t="s">
        <v>20</v>
      </c>
      <c r="D9035" s="4" t="s">
        <v>21</v>
      </c>
    </row>
    <row r="9036" spans="1:4" x14ac:dyDescent="0.35">
      <c r="A9036">
        <v>18456774</v>
      </c>
      <c r="B9036" s="4" t="s">
        <v>21</v>
      </c>
      <c r="C9036" s="4" t="s">
        <v>21</v>
      </c>
      <c r="D9036" s="4" t="s">
        <v>21</v>
      </c>
    </row>
    <row r="9037" spans="1:4" x14ac:dyDescent="0.35">
      <c r="A9037">
        <v>18456807</v>
      </c>
      <c r="B9037" s="4" t="s">
        <v>21</v>
      </c>
      <c r="C9037" s="4" t="s">
        <v>21</v>
      </c>
      <c r="D9037" s="4" t="s">
        <v>21</v>
      </c>
    </row>
    <row r="9038" spans="1:4" x14ac:dyDescent="0.35">
      <c r="A9038">
        <v>18457050</v>
      </c>
      <c r="B9038" s="4" t="s">
        <v>21</v>
      </c>
      <c r="C9038" s="4" t="s">
        <v>21</v>
      </c>
      <c r="D9038" s="4" t="s">
        <v>21</v>
      </c>
    </row>
    <row r="9039" spans="1:4" x14ac:dyDescent="0.35">
      <c r="A9039">
        <v>18457090</v>
      </c>
      <c r="B9039" s="4" t="s">
        <v>21</v>
      </c>
      <c r="C9039" s="4" t="s">
        <v>21</v>
      </c>
      <c r="D9039" s="4" t="s">
        <v>21</v>
      </c>
    </row>
    <row r="9040" spans="1:4" x14ac:dyDescent="0.35">
      <c r="A9040">
        <v>18457257</v>
      </c>
      <c r="B9040" s="4" t="s">
        <v>21</v>
      </c>
      <c r="C9040" s="4" t="s">
        <v>21</v>
      </c>
      <c r="D9040" s="4" t="s">
        <v>21</v>
      </c>
    </row>
    <row r="9041" spans="1:4" x14ac:dyDescent="0.35">
      <c r="A9041">
        <v>18457499</v>
      </c>
      <c r="B9041" s="4" t="s">
        <v>21</v>
      </c>
      <c r="C9041" s="4" t="s">
        <v>21</v>
      </c>
      <c r="D9041" s="4" t="s">
        <v>21</v>
      </c>
    </row>
    <row r="9042" spans="1:4" x14ac:dyDescent="0.35">
      <c r="A9042">
        <v>18457856</v>
      </c>
      <c r="B9042" s="4" t="s">
        <v>21</v>
      </c>
      <c r="C9042" s="4" t="s">
        <v>21</v>
      </c>
      <c r="D9042" s="4" t="s">
        <v>21</v>
      </c>
    </row>
    <row r="9043" spans="1:4" x14ac:dyDescent="0.35">
      <c r="A9043">
        <v>18458013</v>
      </c>
      <c r="B9043" s="4" t="s">
        <v>21</v>
      </c>
      <c r="C9043" s="4" t="s">
        <v>20</v>
      </c>
      <c r="D9043" s="4" t="s">
        <v>21</v>
      </c>
    </row>
    <row r="9044" spans="1:4" x14ac:dyDescent="0.35">
      <c r="A9044">
        <v>18458099</v>
      </c>
      <c r="B9044" s="4" t="s">
        <v>21</v>
      </c>
      <c r="C9044" s="4" t="s">
        <v>21</v>
      </c>
      <c r="D9044" s="4" t="s">
        <v>21</v>
      </c>
    </row>
    <row r="9045" spans="1:4" x14ac:dyDescent="0.35">
      <c r="A9045">
        <v>18458301</v>
      </c>
      <c r="B9045" s="4" t="s">
        <v>21</v>
      </c>
      <c r="C9045" s="4" t="s">
        <v>21</v>
      </c>
      <c r="D9045" s="4" t="s">
        <v>21</v>
      </c>
    </row>
    <row r="9046" spans="1:4" x14ac:dyDescent="0.35">
      <c r="A9046">
        <v>18458302</v>
      </c>
      <c r="B9046" s="4" t="s">
        <v>21</v>
      </c>
      <c r="C9046" s="4" t="s">
        <v>21</v>
      </c>
      <c r="D9046" s="4" t="s">
        <v>21</v>
      </c>
    </row>
    <row r="9047" spans="1:4" x14ac:dyDescent="0.35">
      <c r="A9047">
        <v>18458306</v>
      </c>
      <c r="B9047" s="4" t="s">
        <v>21</v>
      </c>
      <c r="C9047" s="4" t="s">
        <v>20</v>
      </c>
      <c r="D9047" s="4" t="s">
        <v>21</v>
      </c>
    </row>
    <row r="9048" spans="1:4" x14ac:dyDescent="0.35">
      <c r="A9048">
        <v>18458308</v>
      </c>
      <c r="B9048" s="4" t="s">
        <v>21</v>
      </c>
      <c r="C9048" s="4" t="s">
        <v>20</v>
      </c>
      <c r="D9048" s="4" t="s">
        <v>21</v>
      </c>
    </row>
    <row r="9049" spans="1:4" x14ac:dyDescent="0.35">
      <c r="A9049">
        <v>18458315</v>
      </c>
      <c r="B9049" s="4" t="s">
        <v>21</v>
      </c>
      <c r="C9049" s="4" t="s">
        <v>21</v>
      </c>
      <c r="D9049" s="4" t="s">
        <v>21</v>
      </c>
    </row>
    <row r="9050" spans="1:4" x14ac:dyDescent="0.35">
      <c r="A9050">
        <v>18458317</v>
      </c>
      <c r="B9050" s="4" t="s">
        <v>21</v>
      </c>
      <c r="C9050" s="4" t="s">
        <v>21</v>
      </c>
      <c r="D9050" s="4" t="s">
        <v>21</v>
      </c>
    </row>
    <row r="9051" spans="1:4" x14ac:dyDescent="0.35">
      <c r="A9051">
        <v>18458319</v>
      </c>
      <c r="B9051" s="4" t="s">
        <v>21</v>
      </c>
      <c r="C9051" s="4" t="s">
        <v>21</v>
      </c>
      <c r="D9051" s="4" t="s">
        <v>21</v>
      </c>
    </row>
    <row r="9052" spans="1:4" x14ac:dyDescent="0.35">
      <c r="A9052">
        <v>18458325</v>
      </c>
      <c r="B9052" s="4" t="s">
        <v>21</v>
      </c>
      <c r="C9052" s="4" t="s">
        <v>21</v>
      </c>
      <c r="D9052" s="4" t="s">
        <v>21</v>
      </c>
    </row>
    <row r="9053" spans="1:4" x14ac:dyDescent="0.35">
      <c r="A9053">
        <v>18458332</v>
      </c>
      <c r="B9053" s="4" t="s">
        <v>21</v>
      </c>
      <c r="C9053" s="4" t="s">
        <v>20</v>
      </c>
      <c r="D9053" s="4" t="s">
        <v>21</v>
      </c>
    </row>
    <row r="9054" spans="1:4" x14ac:dyDescent="0.35">
      <c r="A9054">
        <v>18458334</v>
      </c>
      <c r="B9054" s="4" t="s">
        <v>21</v>
      </c>
      <c r="C9054" s="4" t="s">
        <v>20</v>
      </c>
      <c r="D9054" s="4" t="s">
        <v>21</v>
      </c>
    </row>
    <row r="9055" spans="1:4" x14ac:dyDescent="0.35">
      <c r="A9055">
        <v>18458335</v>
      </c>
      <c r="B9055" s="4" t="s">
        <v>21</v>
      </c>
      <c r="C9055" s="4" t="s">
        <v>21</v>
      </c>
      <c r="D9055" s="4" t="s">
        <v>21</v>
      </c>
    </row>
    <row r="9056" spans="1:4" x14ac:dyDescent="0.35">
      <c r="A9056">
        <v>18458339</v>
      </c>
      <c r="B9056" s="4" t="s">
        <v>21</v>
      </c>
      <c r="C9056" s="4" t="s">
        <v>20</v>
      </c>
      <c r="D9056" s="4" t="s">
        <v>21</v>
      </c>
    </row>
    <row r="9057" spans="1:4" x14ac:dyDescent="0.35">
      <c r="A9057">
        <v>18458342</v>
      </c>
      <c r="B9057" s="4" t="s">
        <v>21</v>
      </c>
      <c r="C9057" s="4" t="s">
        <v>21</v>
      </c>
      <c r="D9057" s="4" t="s">
        <v>21</v>
      </c>
    </row>
    <row r="9058" spans="1:4" x14ac:dyDescent="0.35">
      <c r="A9058">
        <v>18458345</v>
      </c>
      <c r="B9058" s="4" t="s">
        <v>21</v>
      </c>
      <c r="C9058" s="4" t="s">
        <v>21</v>
      </c>
      <c r="D9058" s="4" t="s">
        <v>21</v>
      </c>
    </row>
    <row r="9059" spans="1:4" x14ac:dyDescent="0.35">
      <c r="A9059">
        <v>18458347</v>
      </c>
      <c r="B9059" s="4" t="s">
        <v>21</v>
      </c>
      <c r="C9059" s="4" t="s">
        <v>20</v>
      </c>
      <c r="D9059" s="4" t="s">
        <v>20</v>
      </c>
    </row>
    <row r="9060" spans="1:4" x14ac:dyDescent="0.35">
      <c r="A9060">
        <v>18458348</v>
      </c>
      <c r="B9060" s="4" t="s">
        <v>21</v>
      </c>
      <c r="C9060" s="4" t="s">
        <v>21</v>
      </c>
      <c r="D9060" s="4" t="s">
        <v>21</v>
      </c>
    </row>
    <row r="9061" spans="1:4" x14ac:dyDescent="0.35">
      <c r="A9061">
        <v>18458540</v>
      </c>
      <c r="B9061" s="4" t="s">
        <v>21</v>
      </c>
      <c r="C9061" s="4" t="s">
        <v>21</v>
      </c>
      <c r="D9061" s="4" t="s">
        <v>21</v>
      </c>
    </row>
    <row r="9062" spans="1:4" x14ac:dyDescent="0.35">
      <c r="A9062">
        <v>18458563</v>
      </c>
      <c r="B9062" s="4" t="s">
        <v>20</v>
      </c>
      <c r="C9062" s="4" t="s">
        <v>21</v>
      </c>
      <c r="D9062" s="4" t="s">
        <v>21</v>
      </c>
    </row>
    <row r="9063" spans="1:4" x14ac:dyDescent="0.35">
      <c r="A9063">
        <v>18458625</v>
      </c>
      <c r="B9063" s="4" t="s">
        <v>21</v>
      </c>
      <c r="C9063" s="4" t="s">
        <v>20</v>
      </c>
      <c r="D9063" s="4" t="s">
        <v>21</v>
      </c>
    </row>
    <row r="9064" spans="1:4" x14ac:dyDescent="0.35">
      <c r="A9064">
        <v>18458629</v>
      </c>
      <c r="B9064" s="4" t="s">
        <v>21</v>
      </c>
      <c r="C9064" s="4" t="s">
        <v>21</v>
      </c>
      <c r="D9064" s="4" t="s">
        <v>21</v>
      </c>
    </row>
    <row r="9065" spans="1:4" x14ac:dyDescent="0.35">
      <c r="A9065">
        <v>18458631</v>
      </c>
      <c r="B9065" s="4" t="s">
        <v>21</v>
      </c>
      <c r="C9065" s="4" t="s">
        <v>21</v>
      </c>
      <c r="D9065" s="4" t="s">
        <v>21</v>
      </c>
    </row>
    <row r="9066" spans="1:4" x14ac:dyDescent="0.35">
      <c r="A9066">
        <v>18458632</v>
      </c>
      <c r="B9066" s="4" t="s">
        <v>20</v>
      </c>
      <c r="C9066" s="4" t="s">
        <v>20</v>
      </c>
      <c r="D9066" s="4" t="s">
        <v>21</v>
      </c>
    </row>
    <row r="9067" spans="1:4" x14ac:dyDescent="0.35">
      <c r="A9067">
        <v>18458633</v>
      </c>
      <c r="B9067" s="4" t="s">
        <v>21</v>
      </c>
      <c r="C9067" s="4" t="s">
        <v>21</v>
      </c>
      <c r="D9067" s="4" t="s">
        <v>21</v>
      </c>
    </row>
    <row r="9068" spans="1:4" x14ac:dyDescent="0.35">
      <c r="A9068">
        <v>18458635</v>
      </c>
      <c r="B9068" s="4" t="s">
        <v>21</v>
      </c>
      <c r="C9068" s="4" t="s">
        <v>21</v>
      </c>
      <c r="D9068" s="4" t="s">
        <v>21</v>
      </c>
    </row>
    <row r="9069" spans="1:4" x14ac:dyDescent="0.35">
      <c r="A9069">
        <v>18458636</v>
      </c>
      <c r="B9069" s="4" t="s">
        <v>21</v>
      </c>
      <c r="C9069" s="4" t="s">
        <v>21</v>
      </c>
      <c r="D9069" s="4" t="s">
        <v>21</v>
      </c>
    </row>
    <row r="9070" spans="1:4" x14ac:dyDescent="0.35">
      <c r="A9070">
        <v>18458637</v>
      </c>
      <c r="B9070" s="4" t="s">
        <v>21</v>
      </c>
      <c r="C9070" s="4" t="s">
        <v>21</v>
      </c>
      <c r="D9070" s="4" t="s">
        <v>21</v>
      </c>
    </row>
    <row r="9071" spans="1:4" x14ac:dyDescent="0.35">
      <c r="A9071">
        <v>18458638</v>
      </c>
      <c r="B9071" s="4" t="s">
        <v>21</v>
      </c>
      <c r="C9071" s="4" t="s">
        <v>21</v>
      </c>
      <c r="D9071" s="4" t="s">
        <v>21</v>
      </c>
    </row>
    <row r="9072" spans="1:4" x14ac:dyDescent="0.35">
      <c r="A9072">
        <v>18458640</v>
      </c>
      <c r="B9072" s="4" t="s">
        <v>21</v>
      </c>
      <c r="C9072" s="4" t="s">
        <v>21</v>
      </c>
      <c r="D9072" s="4" t="s">
        <v>21</v>
      </c>
    </row>
    <row r="9073" spans="1:4" x14ac:dyDescent="0.35">
      <c r="A9073">
        <v>18458641</v>
      </c>
      <c r="B9073" s="4" t="s">
        <v>21</v>
      </c>
      <c r="C9073" s="4" t="s">
        <v>21</v>
      </c>
      <c r="D9073" s="4" t="s">
        <v>21</v>
      </c>
    </row>
    <row r="9074" spans="1:4" x14ac:dyDescent="0.35">
      <c r="A9074">
        <v>18458642</v>
      </c>
      <c r="B9074" s="4" t="s">
        <v>21</v>
      </c>
      <c r="C9074" s="4" t="s">
        <v>21</v>
      </c>
      <c r="D9074" s="4" t="s">
        <v>21</v>
      </c>
    </row>
    <row r="9075" spans="1:4" x14ac:dyDescent="0.35">
      <c r="A9075">
        <v>18458643</v>
      </c>
      <c r="B9075" s="4" t="s">
        <v>21</v>
      </c>
      <c r="C9075" s="4" t="s">
        <v>21</v>
      </c>
      <c r="D9075" s="4" t="s">
        <v>21</v>
      </c>
    </row>
    <row r="9076" spans="1:4" x14ac:dyDescent="0.35">
      <c r="A9076">
        <v>18458647</v>
      </c>
      <c r="B9076" s="4" t="s">
        <v>20</v>
      </c>
      <c r="C9076" s="4" t="s">
        <v>21</v>
      </c>
      <c r="D9076" s="4" t="s">
        <v>21</v>
      </c>
    </row>
    <row r="9077" spans="1:4" x14ac:dyDescent="0.35">
      <c r="A9077">
        <v>18458655</v>
      </c>
      <c r="B9077" s="4" t="s">
        <v>21</v>
      </c>
      <c r="C9077" s="4" t="s">
        <v>21</v>
      </c>
      <c r="D9077" s="4" t="s">
        <v>21</v>
      </c>
    </row>
    <row r="9078" spans="1:4" x14ac:dyDescent="0.35">
      <c r="A9078">
        <v>18458658</v>
      </c>
      <c r="B9078" s="4" t="s">
        <v>21</v>
      </c>
      <c r="C9078" s="4" t="s">
        <v>21</v>
      </c>
      <c r="D9078" s="4" t="s">
        <v>21</v>
      </c>
    </row>
    <row r="9079" spans="1:4" x14ac:dyDescent="0.35">
      <c r="A9079">
        <v>18458659</v>
      </c>
      <c r="B9079" s="4" t="s">
        <v>21</v>
      </c>
      <c r="C9079" s="4" t="s">
        <v>21</v>
      </c>
      <c r="D9079" s="4" t="s">
        <v>21</v>
      </c>
    </row>
    <row r="9080" spans="1:4" x14ac:dyDescent="0.35">
      <c r="A9080">
        <v>18458663</v>
      </c>
      <c r="B9080" s="4" t="s">
        <v>21</v>
      </c>
      <c r="C9080" s="4" t="s">
        <v>21</v>
      </c>
      <c r="D9080" s="4" t="s">
        <v>21</v>
      </c>
    </row>
    <row r="9081" spans="1:4" x14ac:dyDescent="0.35">
      <c r="A9081">
        <v>18458665</v>
      </c>
      <c r="B9081" s="4" t="s">
        <v>20</v>
      </c>
      <c r="C9081" s="4" t="s">
        <v>21</v>
      </c>
      <c r="D9081" s="4" t="s">
        <v>21</v>
      </c>
    </row>
    <row r="9082" spans="1:4" x14ac:dyDescent="0.35">
      <c r="A9082">
        <v>18458961</v>
      </c>
      <c r="B9082" s="4" t="s">
        <v>21</v>
      </c>
      <c r="C9082" s="4" t="s">
        <v>21</v>
      </c>
      <c r="D9082" s="4" t="s">
        <v>21</v>
      </c>
    </row>
    <row r="9083" spans="1:4" x14ac:dyDescent="0.35">
      <c r="A9083">
        <v>18459030</v>
      </c>
      <c r="B9083" s="4" t="s">
        <v>21</v>
      </c>
      <c r="C9083" s="4" t="s">
        <v>21</v>
      </c>
      <c r="D9083" s="4" t="s">
        <v>21</v>
      </c>
    </row>
    <row r="9084" spans="1:4" x14ac:dyDescent="0.35">
      <c r="A9084">
        <v>18459885</v>
      </c>
      <c r="B9084" s="4" t="s">
        <v>21</v>
      </c>
      <c r="C9084" s="4" t="s">
        <v>21</v>
      </c>
      <c r="D9084" s="4" t="s">
        <v>21</v>
      </c>
    </row>
    <row r="9085" spans="1:4" x14ac:dyDescent="0.35">
      <c r="A9085">
        <v>18459896</v>
      </c>
      <c r="B9085" s="4" t="s">
        <v>21</v>
      </c>
      <c r="C9085" s="4" t="s">
        <v>21</v>
      </c>
      <c r="D9085" s="4" t="s">
        <v>21</v>
      </c>
    </row>
    <row r="9086" spans="1:4" x14ac:dyDescent="0.35">
      <c r="A9086">
        <v>18460087</v>
      </c>
      <c r="B9086" s="4" t="s">
        <v>21</v>
      </c>
      <c r="C9086" s="4" t="s">
        <v>21</v>
      </c>
      <c r="D9086" s="4" t="s">
        <v>21</v>
      </c>
    </row>
    <row r="9087" spans="1:4" x14ac:dyDescent="0.35">
      <c r="A9087">
        <v>18460280</v>
      </c>
      <c r="B9087" s="4" t="s">
        <v>21</v>
      </c>
      <c r="C9087" s="4" t="s">
        <v>21</v>
      </c>
      <c r="D9087" s="4" t="s">
        <v>21</v>
      </c>
    </row>
    <row r="9088" spans="1:4" x14ac:dyDescent="0.35">
      <c r="A9088">
        <v>18460286</v>
      </c>
      <c r="B9088" s="4" t="s">
        <v>21</v>
      </c>
      <c r="C9088" s="4" t="s">
        <v>21</v>
      </c>
      <c r="D9088" s="4" t="s">
        <v>21</v>
      </c>
    </row>
    <row r="9089" spans="1:4" x14ac:dyDescent="0.35">
      <c r="A9089">
        <v>18460293</v>
      </c>
      <c r="B9089" s="4" t="s">
        <v>21</v>
      </c>
      <c r="C9089" s="4" t="s">
        <v>21</v>
      </c>
      <c r="D9089" s="4" t="s">
        <v>21</v>
      </c>
    </row>
    <row r="9090" spans="1:4" x14ac:dyDescent="0.35">
      <c r="A9090">
        <v>18460299</v>
      </c>
      <c r="B9090" s="4" t="s">
        <v>21</v>
      </c>
      <c r="C9090" s="4" t="s">
        <v>21</v>
      </c>
      <c r="D9090" s="4" t="s">
        <v>21</v>
      </c>
    </row>
    <row r="9091" spans="1:4" x14ac:dyDescent="0.35">
      <c r="A9091">
        <v>18460302</v>
      </c>
      <c r="B9091" s="4" t="s">
        <v>21</v>
      </c>
      <c r="C9091" s="4" t="s">
        <v>21</v>
      </c>
      <c r="D9091" s="4" t="s">
        <v>21</v>
      </c>
    </row>
    <row r="9092" spans="1:4" x14ac:dyDescent="0.35">
      <c r="A9092">
        <v>18460311</v>
      </c>
      <c r="B9092" s="4" t="s">
        <v>21</v>
      </c>
      <c r="C9092" s="4" t="s">
        <v>20</v>
      </c>
      <c r="D9092" s="4" t="s">
        <v>21</v>
      </c>
    </row>
    <row r="9093" spans="1:4" x14ac:dyDescent="0.35">
      <c r="A9093">
        <v>18460315</v>
      </c>
      <c r="B9093" s="4" t="s">
        <v>21</v>
      </c>
      <c r="C9093" s="4" t="s">
        <v>21</v>
      </c>
      <c r="D9093" s="4" t="s">
        <v>21</v>
      </c>
    </row>
    <row r="9094" spans="1:4" x14ac:dyDescent="0.35">
      <c r="A9094">
        <v>18460320</v>
      </c>
      <c r="B9094" s="4" t="s">
        <v>21</v>
      </c>
      <c r="C9094" s="4" t="s">
        <v>21</v>
      </c>
      <c r="D9094" s="4" t="s">
        <v>21</v>
      </c>
    </row>
    <row r="9095" spans="1:4" x14ac:dyDescent="0.35">
      <c r="A9095">
        <v>18460325</v>
      </c>
      <c r="B9095" s="4" t="s">
        <v>21</v>
      </c>
      <c r="C9095" s="4" t="s">
        <v>21</v>
      </c>
      <c r="D9095" s="4" t="s">
        <v>21</v>
      </c>
    </row>
    <row r="9096" spans="1:4" x14ac:dyDescent="0.35">
      <c r="A9096">
        <v>18460326</v>
      </c>
      <c r="B9096" s="4" t="s">
        <v>21</v>
      </c>
      <c r="C9096" s="4" t="s">
        <v>21</v>
      </c>
      <c r="D9096" s="4" t="s">
        <v>21</v>
      </c>
    </row>
    <row r="9097" spans="1:4" x14ac:dyDescent="0.35">
      <c r="A9097">
        <v>18460328</v>
      </c>
      <c r="B9097" s="4" t="s">
        <v>21</v>
      </c>
      <c r="C9097" s="4" t="s">
        <v>21</v>
      </c>
      <c r="D9097" s="4" t="s">
        <v>21</v>
      </c>
    </row>
    <row r="9098" spans="1:4" x14ac:dyDescent="0.35">
      <c r="A9098">
        <v>18460329</v>
      </c>
      <c r="B9098" s="4" t="s">
        <v>21</v>
      </c>
      <c r="C9098" s="4" t="s">
        <v>21</v>
      </c>
      <c r="D9098" s="4" t="s">
        <v>21</v>
      </c>
    </row>
    <row r="9099" spans="1:4" x14ac:dyDescent="0.35">
      <c r="A9099">
        <v>18460330</v>
      </c>
      <c r="B9099" s="4" t="s">
        <v>21</v>
      </c>
      <c r="C9099" s="4" t="s">
        <v>21</v>
      </c>
      <c r="D9099" s="4" t="s">
        <v>21</v>
      </c>
    </row>
    <row r="9100" spans="1:4" x14ac:dyDescent="0.35">
      <c r="A9100">
        <v>18460414</v>
      </c>
      <c r="B9100" s="4" t="s">
        <v>21</v>
      </c>
      <c r="C9100" s="4" t="s">
        <v>21</v>
      </c>
      <c r="D9100" s="4" t="s">
        <v>21</v>
      </c>
    </row>
    <row r="9101" spans="1:4" x14ac:dyDescent="0.35">
      <c r="A9101">
        <v>18460908</v>
      </c>
      <c r="B9101" s="4" t="s">
        <v>20</v>
      </c>
      <c r="C9101" s="4" t="s">
        <v>21</v>
      </c>
      <c r="D9101" s="4" t="s">
        <v>21</v>
      </c>
    </row>
    <row r="9102" spans="1:4" x14ac:dyDescent="0.35">
      <c r="A9102">
        <v>18460925</v>
      </c>
      <c r="B9102" s="4" t="s">
        <v>20</v>
      </c>
      <c r="C9102" s="4" t="s">
        <v>21</v>
      </c>
      <c r="D9102" s="4" t="s">
        <v>21</v>
      </c>
    </row>
    <row r="9103" spans="1:4" x14ac:dyDescent="0.35">
      <c r="A9103">
        <v>18460981</v>
      </c>
      <c r="B9103" s="4" t="s">
        <v>21</v>
      </c>
      <c r="C9103" s="4" t="s">
        <v>21</v>
      </c>
      <c r="D9103" s="4" t="s">
        <v>21</v>
      </c>
    </row>
    <row r="9104" spans="1:4" x14ac:dyDescent="0.35">
      <c r="A9104">
        <v>18461214</v>
      </c>
      <c r="B9104" s="4" t="s">
        <v>21</v>
      </c>
      <c r="C9104" s="4" t="s">
        <v>21</v>
      </c>
      <c r="D9104" s="4" t="s">
        <v>21</v>
      </c>
    </row>
    <row r="9105" spans="1:4" x14ac:dyDescent="0.35">
      <c r="A9105">
        <v>18461280</v>
      </c>
      <c r="B9105" s="4" t="s">
        <v>21</v>
      </c>
      <c r="C9105" s="4" t="s">
        <v>21</v>
      </c>
      <c r="D9105" s="4" t="s">
        <v>21</v>
      </c>
    </row>
    <row r="9106" spans="1:4" x14ac:dyDescent="0.35">
      <c r="A9106">
        <v>18461339</v>
      </c>
      <c r="B9106" s="4" t="s">
        <v>21</v>
      </c>
      <c r="C9106" s="4" t="s">
        <v>21</v>
      </c>
      <c r="D9106" s="4" t="s">
        <v>21</v>
      </c>
    </row>
    <row r="9107" spans="1:4" x14ac:dyDescent="0.35">
      <c r="A9107">
        <v>18461352</v>
      </c>
      <c r="B9107" s="4" t="s">
        <v>21</v>
      </c>
      <c r="C9107" s="4" t="s">
        <v>21</v>
      </c>
      <c r="D9107" s="4" t="s">
        <v>21</v>
      </c>
    </row>
    <row r="9108" spans="1:4" x14ac:dyDescent="0.35">
      <c r="A9108">
        <v>18461590</v>
      </c>
      <c r="B9108" s="4" t="s">
        <v>21</v>
      </c>
      <c r="C9108" s="4" t="s">
        <v>21</v>
      </c>
      <c r="D9108" s="4" t="s">
        <v>21</v>
      </c>
    </row>
    <row r="9109" spans="1:4" x14ac:dyDescent="0.35">
      <c r="A9109">
        <v>18461599</v>
      </c>
      <c r="B9109" s="4" t="s">
        <v>21</v>
      </c>
      <c r="C9109" s="4" t="s">
        <v>21</v>
      </c>
      <c r="D9109" s="4" t="s">
        <v>21</v>
      </c>
    </row>
    <row r="9110" spans="1:4" x14ac:dyDescent="0.35">
      <c r="A9110">
        <v>18461723</v>
      </c>
      <c r="B9110" s="4" t="s">
        <v>21</v>
      </c>
      <c r="C9110" s="4" t="s">
        <v>21</v>
      </c>
      <c r="D9110" s="4" t="s">
        <v>21</v>
      </c>
    </row>
    <row r="9111" spans="1:4" x14ac:dyDescent="0.35">
      <c r="A9111">
        <v>18461946</v>
      </c>
      <c r="B9111" s="4" t="s">
        <v>21</v>
      </c>
      <c r="C9111" s="4" t="s">
        <v>21</v>
      </c>
      <c r="D9111" s="4" t="s">
        <v>21</v>
      </c>
    </row>
    <row r="9112" spans="1:4" x14ac:dyDescent="0.35">
      <c r="A9112">
        <v>18462002</v>
      </c>
      <c r="B9112" s="4" t="s">
        <v>20</v>
      </c>
      <c r="C9112" s="4" t="s">
        <v>21</v>
      </c>
      <c r="D9112" s="4" t="s">
        <v>21</v>
      </c>
    </row>
    <row r="9113" spans="1:4" x14ac:dyDescent="0.35">
      <c r="A9113">
        <v>18462214</v>
      </c>
      <c r="B9113" s="4" t="s">
        <v>21</v>
      </c>
      <c r="C9113" s="4" t="s">
        <v>21</v>
      </c>
      <c r="D9113" s="4" t="s">
        <v>21</v>
      </c>
    </row>
    <row r="9114" spans="1:4" x14ac:dyDescent="0.35">
      <c r="A9114">
        <v>18462257</v>
      </c>
      <c r="B9114" s="4" t="s">
        <v>21</v>
      </c>
      <c r="C9114" s="4" t="s">
        <v>21</v>
      </c>
      <c r="D9114" s="4" t="s">
        <v>21</v>
      </c>
    </row>
    <row r="9115" spans="1:4" x14ac:dyDescent="0.35">
      <c r="A9115">
        <v>18462571</v>
      </c>
      <c r="B9115" s="4" t="s">
        <v>21</v>
      </c>
      <c r="C9115" s="4" t="s">
        <v>21</v>
      </c>
      <c r="D9115" s="4" t="s">
        <v>21</v>
      </c>
    </row>
    <row r="9116" spans="1:4" x14ac:dyDescent="0.35">
      <c r="A9116">
        <v>18462572</v>
      </c>
      <c r="B9116" s="4" t="s">
        <v>20</v>
      </c>
      <c r="C9116" s="4" t="s">
        <v>21</v>
      </c>
      <c r="D9116" s="4" t="s">
        <v>21</v>
      </c>
    </row>
    <row r="9117" spans="1:4" x14ac:dyDescent="0.35">
      <c r="A9117">
        <v>18462584</v>
      </c>
      <c r="B9117" s="4" t="s">
        <v>21</v>
      </c>
      <c r="C9117" s="4" t="s">
        <v>20</v>
      </c>
      <c r="D9117" s="4" t="s">
        <v>21</v>
      </c>
    </row>
    <row r="9118" spans="1:4" x14ac:dyDescent="0.35">
      <c r="A9118">
        <v>18462588</v>
      </c>
      <c r="B9118" s="4" t="s">
        <v>21</v>
      </c>
      <c r="C9118" s="4" t="s">
        <v>21</v>
      </c>
      <c r="D9118" s="4" t="s">
        <v>21</v>
      </c>
    </row>
    <row r="9119" spans="1:4" x14ac:dyDescent="0.35">
      <c r="A9119">
        <v>18462589</v>
      </c>
      <c r="B9119" s="4" t="s">
        <v>21</v>
      </c>
      <c r="C9119" s="4" t="s">
        <v>20</v>
      </c>
      <c r="D9119" s="4" t="s">
        <v>21</v>
      </c>
    </row>
    <row r="9120" spans="1:4" x14ac:dyDescent="0.35">
      <c r="A9120">
        <v>18462596</v>
      </c>
      <c r="B9120" s="4" t="s">
        <v>21</v>
      </c>
      <c r="C9120" s="4" t="s">
        <v>21</v>
      </c>
      <c r="D9120" s="4" t="s">
        <v>21</v>
      </c>
    </row>
    <row r="9121" spans="1:4" x14ac:dyDescent="0.35">
      <c r="A9121">
        <v>18462602</v>
      </c>
      <c r="B9121" s="4" t="s">
        <v>21</v>
      </c>
      <c r="C9121" s="4" t="s">
        <v>21</v>
      </c>
      <c r="D9121" s="4" t="s">
        <v>21</v>
      </c>
    </row>
    <row r="9122" spans="1:4" x14ac:dyDescent="0.35">
      <c r="A9122">
        <v>18462603</v>
      </c>
      <c r="B9122" s="4" t="s">
        <v>21</v>
      </c>
      <c r="C9122" s="4" t="s">
        <v>21</v>
      </c>
      <c r="D9122" s="4" t="s">
        <v>21</v>
      </c>
    </row>
    <row r="9123" spans="1:4" x14ac:dyDescent="0.35">
      <c r="A9123">
        <v>18462605</v>
      </c>
      <c r="B9123" s="4" t="s">
        <v>21</v>
      </c>
      <c r="C9123" s="4" t="s">
        <v>21</v>
      </c>
      <c r="D9123" s="4" t="s">
        <v>21</v>
      </c>
    </row>
    <row r="9124" spans="1:4" x14ac:dyDescent="0.35">
      <c r="A9124">
        <v>18462606</v>
      </c>
      <c r="B9124" s="4" t="s">
        <v>20</v>
      </c>
      <c r="C9124" s="4" t="s">
        <v>21</v>
      </c>
      <c r="D9124" s="4" t="s">
        <v>21</v>
      </c>
    </row>
    <row r="9125" spans="1:4" x14ac:dyDescent="0.35">
      <c r="A9125">
        <v>18462609</v>
      </c>
      <c r="B9125" s="4" t="s">
        <v>21</v>
      </c>
      <c r="C9125" s="4" t="s">
        <v>21</v>
      </c>
      <c r="D9125" s="4" t="s">
        <v>21</v>
      </c>
    </row>
    <row r="9126" spans="1:4" x14ac:dyDescent="0.35">
      <c r="A9126">
        <v>18462613</v>
      </c>
      <c r="B9126" s="4" t="s">
        <v>21</v>
      </c>
      <c r="C9126" s="4" t="s">
        <v>21</v>
      </c>
      <c r="D9126" s="4" t="s">
        <v>21</v>
      </c>
    </row>
    <row r="9127" spans="1:4" x14ac:dyDescent="0.35">
      <c r="A9127">
        <v>18462632</v>
      </c>
      <c r="B9127" s="4" t="s">
        <v>21</v>
      </c>
      <c r="C9127" s="4" t="s">
        <v>21</v>
      </c>
      <c r="D9127" s="4" t="s">
        <v>21</v>
      </c>
    </row>
    <row r="9128" spans="1:4" x14ac:dyDescent="0.35">
      <c r="A9128">
        <v>18462716</v>
      </c>
      <c r="B9128" s="4" t="s">
        <v>21</v>
      </c>
      <c r="C9128" s="4" t="s">
        <v>21</v>
      </c>
      <c r="D9128" s="4" t="s">
        <v>21</v>
      </c>
    </row>
    <row r="9129" spans="1:4" x14ac:dyDescent="0.35">
      <c r="A9129">
        <v>18462972</v>
      </c>
      <c r="B9129" s="4" t="s">
        <v>21</v>
      </c>
      <c r="C9129" s="4" t="s">
        <v>21</v>
      </c>
      <c r="D9129" s="4" t="s">
        <v>21</v>
      </c>
    </row>
    <row r="9130" spans="1:4" x14ac:dyDescent="0.35">
      <c r="A9130">
        <v>18463285</v>
      </c>
      <c r="B9130" s="4" t="s">
        <v>20</v>
      </c>
      <c r="C9130" s="4" t="s">
        <v>21</v>
      </c>
      <c r="D9130" s="4" t="s">
        <v>21</v>
      </c>
    </row>
    <row r="9131" spans="1:4" x14ac:dyDescent="0.35">
      <c r="A9131">
        <v>18463329</v>
      </c>
      <c r="B9131" s="4" t="s">
        <v>21</v>
      </c>
      <c r="C9131" s="4" t="s">
        <v>21</v>
      </c>
      <c r="D9131" s="4" t="s">
        <v>21</v>
      </c>
    </row>
    <row r="9132" spans="1:4" x14ac:dyDescent="0.35">
      <c r="A9132">
        <v>18463424</v>
      </c>
      <c r="B9132" s="4" t="s">
        <v>21</v>
      </c>
      <c r="C9132" s="4" t="s">
        <v>21</v>
      </c>
      <c r="D9132" s="4" t="s">
        <v>21</v>
      </c>
    </row>
    <row r="9133" spans="1:4" x14ac:dyDescent="0.35">
      <c r="A9133">
        <v>18463563</v>
      </c>
      <c r="B9133" s="4" t="s">
        <v>21</v>
      </c>
      <c r="C9133" s="4" t="s">
        <v>21</v>
      </c>
      <c r="D9133" s="4" t="s">
        <v>21</v>
      </c>
    </row>
    <row r="9134" spans="1:4" x14ac:dyDescent="0.35">
      <c r="A9134">
        <v>18463567</v>
      </c>
      <c r="B9134" s="4" t="s">
        <v>20</v>
      </c>
      <c r="C9134" s="4" t="s">
        <v>21</v>
      </c>
      <c r="D9134" s="4" t="s">
        <v>21</v>
      </c>
    </row>
    <row r="9135" spans="1:4" x14ac:dyDescent="0.35">
      <c r="A9135">
        <v>18463608</v>
      </c>
      <c r="B9135" s="4" t="s">
        <v>21</v>
      </c>
      <c r="C9135" s="4" t="s">
        <v>21</v>
      </c>
      <c r="D9135" s="4" t="s">
        <v>21</v>
      </c>
    </row>
    <row r="9136" spans="1:4" x14ac:dyDescent="0.35">
      <c r="A9136">
        <v>18463699</v>
      </c>
      <c r="B9136" s="4" t="s">
        <v>20</v>
      </c>
      <c r="C9136" s="4" t="s">
        <v>21</v>
      </c>
      <c r="D9136" s="4" t="s">
        <v>21</v>
      </c>
    </row>
    <row r="9137" spans="1:4" x14ac:dyDescent="0.35">
      <c r="A9137">
        <v>18463949</v>
      </c>
      <c r="B9137" s="4" t="s">
        <v>20</v>
      </c>
      <c r="C9137" s="4" t="s">
        <v>20</v>
      </c>
      <c r="D9137" s="4" t="s">
        <v>21</v>
      </c>
    </row>
    <row r="9138" spans="1:4" x14ac:dyDescent="0.35">
      <c r="A9138">
        <v>18463954</v>
      </c>
      <c r="B9138" s="4" t="s">
        <v>21</v>
      </c>
      <c r="C9138" s="4" t="s">
        <v>21</v>
      </c>
      <c r="D9138" s="4" t="s">
        <v>21</v>
      </c>
    </row>
    <row r="9139" spans="1:4" x14ac:dyDescent="0.35">
      <c r="A9139">
        <v>18463955</v>
      </c>
      <c r="B9139" s="4" t="s">
        <v>21</v>
      </c>
      <c r="C9139" s="4" t="s">
        <v>21</v>
      </c>
      <c r="D9139" s="4" t="s">
        <v>21</v>
      </c>
    </row>
    <row r="9140" spans="1:4" x14ac:dyDescent="0.35">
      <c r="A9140">
        <v>18463956</v>
      </c>
      <c r="B9140" s="4" t="s">
        <v>21</v>
      </c>
      <c r="C9140" s="4" t="s">
        <v>21</v>
      </c>
      <c r="D9140" s="4" t="s">
        <v>21</v>
      </c>
    </row>
    <row r="9141" spans="1:4" x14ac:dyDescent="0.35">
      <c r="A9141">
        <v>18463959</v>
      </c>
      <c r="B9141" s="4" t="s">
        <v>21</v>
      </c>
      <c r="C9141" s="4" t="s">
        <v>21</v>
      </c>
      <c r="D9141" s="4" t="s">
        <v>21</v>
      </c>
    </row>
    <row r="9142" spans="1:4" x14ac:dyDescent="0.35">
      <c r="A9142">
        <v>18463961</v>
      </c>
      <c r="B9142" s="4" t="s">
        <v>21</v>
      </c>
      <c r="C9142" s="4" t="s">
        <v>20</v>
      </c>
      <c r="D9142" s="4" t="s">
        <v>21</v>
      </c>
    </row>
    <row r="9143" spans="1:4" x14ac:dyDescent="0.35">
      <c r="A9143">
        <v>18463962</v>
      </c>
      <c r="B9143" s="4" t="s">
        <v>20</v>
      </c>
      <c r="C9143" s="4" t="s">
        <v>21</v>
      </c>
      <c r="D9143" s="4" t="s">
        <v>21</v>
      </c>
    </row>
    <row r="9144" spans="1:4" x14ac:dyDescent="0.35">
      <c r="A9144">
        <v>18463963</v>
      </c>
      <c r="B9144" s="4" t="s">
        <v>21</v>
      </c>
      <c r="C9144" s="4" t="s">
        <v>21</v>
      </c>
      <c r="D9144" s="4" t="s">
        <v>21</v>
      </c>
    </row>
    <row r="9145" spans="1:4" x14ac:dyDescent="0.35">
      <c r="A9145">
        <v>18463965</v>
      </c>
      <c r="B9145" s="4" t="s">
        <v>20</v>
      </c>
      <c r="C9145" s="4" t="s">
        <v>21</v>
      </c>
      <c r="D9145" s="4" t="s">
        <v>21</v>
      </c>
    </row>
    <row r="9146" spans="1:4" x14ac:dyDescent="0.35">
      <c r="A9146">
        <v>18463967</v>
      </c>
      <c r="B9146" s="4" t="s">
        <v>21</v>
      </c>
      <c r="C9146" s="4" t="s">
        <v>21</v>
      </c>
      <c r="D9146" s="4" t="s">
        <v>21</v>
      </c>
    </row>
    <row r="9147" spans="1:4" x14ac:dyDescent="0.35">
      <c r="A9147">
        <v>18463969</v>
      </c>
      <c r="B9147" s="4" t="s">
        <v>21</v>
      </c>
      <c r="C9147" s="4" t="s">
        <v>21</v>
      </c>
      <c r="D9147" s="4" t="s">
        <v>21</v>
      </c>
    </row>
    <row r="9148" spans="1:4" x14ac:dyDescent="0.35">
      <c r="A9148">
        <v>18463970</v>
      </c>
      <c r="B9148" s="4" t="s">
        <v>20</v>
      </c>
      <c r="C9148" s="4" t="s">
        <v>20</v>
      </c>
      <c r="D9148" s="4" t="s">
        <v>21</v>
      </c>
    </row>
    <row r="9149" spans="1:4" x14ac:dyDescent="0.35">
      <c r="A9149">
        <v>18463971</v>
      </c>
      <c r="B9149" s="4" t="s">
        <v>21</v>
      </c>
      <c r="C9149" s="4" t="s">
        <v>21</v>
      </c>
      <c r="D9149" s="4" t="s">
        <v>21</v>
      </c>
    </row>
    <row r="9150" spans="1:4" x14ac:dyDescent="0.35">
      <c r="A9150">
        <v>18463972</v>
      </c>
      <c r="B9150" s="4" t="s">
        <v>21</v>
      </c>
      <c r="C9150" s="4" t="s">
        <v>21</v>
      </c>
      <c r="D9150" s="4" t="s">
        <v>21</v>
      </c>
    </row>
    <row r="9151" spans="1:4" x14ac:dyDescent="0.35">
      <c r="A9151">
        <v>18463978</v>
      </c>
      <c r="B9151" s="4" t="s">
        <v>21</v>
      </c>
      <c r="C9151" s="4" t="s">
        <v>21</v>
      </c>
      <c r="D9151" s="4" t="s">
        <v>21</v>
      </c>
    </row>
    <row r="9152" spans="1:4" x14ac:dyDescent="0.35">
      <c r="A9152">
        <v>18463984</v>
      </c>
      <c r="B9152" s="4" t="s">
        <v>21</v>
      </c>
      <c r="C9152" s="4" t="s">
        <v>21</v>
      </c>
      <c r="D9152" s="4" t="s">
        <v>21</v>
      </c>
    </row>
    <row r="9153" spans="1:4" x14ac:dyDescent="0.35">
      <c r="A9153">
        <v>18463985</v>
      </c>
      <c r="B9153" s="4" t="s">
        <v>21</v>
      </c>
      <c r="C9153" s="4" t="s">
        <v>21</v>
      </c>
      <c r="D9153" s="4" t="s">
        <v>21</v>
      </c>
    </row>
    <row r="9154" spans="1:4" x14ac:dyDescent="0.35">
      <c r="A9154">
        <v>18463987</v>
      </c>
      <c r="B9154" s="4" t="s">
        <v>21</v>
      </c>
      <c r="C9154" s="4" t="s">
        <v>21</v>
      </c>
      <c r="D9154" s="4" t="s">
        <v>21</v>
      </c>
    </row>
    <row r="9155" spans="1:4" x14ac:dyDescent="0.35">
      <c r="A9155">
        <v>18463988</v>
      </c>
      <c r="B9155" s="4" t="s">
        <v>21</v>
      </c>
      <c r="C9155" s="4" t="s">
        <v>21</v>
      </c>
      <c r="D9155" s="4" t="s">
        <v>21</v>
      </c>
    </row>
    <row r="9156" spans="1:4" x14ac:dyDescent="0.35">
      <c r="A9156">
        <v>18463989</v>
      </c>
      <c r="B9156" s="4" t="s">
        <v>21</v>
      </c>
      <c r="C9156" s="4" t="s">
        <v>21</v>
      </c>
      <c r="D9156" s="4" t="s">
        <v>21</v>
      </c>
    </row>
    <row r="9157" spans="1:4" x14ac:dyDescent="0.35">
      <c r="A9157">
        <v>18463990</v>
      </c>
      <c r="B9157" s="4" t="s">
        <v>21</v>
      </c>
      <c r="C9157" s="4" t="s">
        <v>21</v>
      </c>
      <c r="D9157" s="4" t="s">
        <v>21</v>
      </c>
    </row>
    <row r="9158" spans="1:4" x14ac:dyDescent="0.35">
      <c r="A9158">
        <v>18463992</v>
      </c>
      <c r="B9158" s="4" t="s">
        <v>21</v>
      </c>
      <c r="C9158" s="4" t="s">
        <v>21</v>
      </c>
      <c r="D9158" s="4" t="s">
        <v>21</v>
      </c>
    </row>
    <row r="9159" spans="1:4" x14ac:dyDescent="0.35">
      <c r="A9159">
        <v>18463993</v>
      </c>
      <c r="B9159" s="4" t="s">
        <v>21</v>
      </c>
      <c r="C9159" s="4" t="s">
        <v>21</v>
      </c>
      <c r="D9159" s="4" t="s">
        <v>21</v>
      </c>
    </row>
    <row r="9160" spans="1:4" x14ac:dyDescent="0.35">
      <c r="A9160">
        <v>18463994</v>
      </c>
      <c r="B9160" s="4" t="s">
        <v>21</v>
      </c>
      <c r="C9160" s="4" t="s">
        <v>21</v>
      </c>
      <c r="D9160" s="4" t="s">
        <v>21</v>
      </c>
    </row>
    <row r="9161" spans="1:4" x14ac:dyDescent="0.35">
      <c r="A9161">
        <v>18463995</v>
      </c>
      <c r="B9161" s="4" t="s">
        <v>21</v>
      </c>
      <c r="C9161" s="4" t="s">
        <v>21</v>
      </c>
      <c r="D9161" s="4" t="s">
        <v>21</v>
      </c>
    </row>
    <row r="9162" spans="1:4" x14ac:dyDescent="0.35">
      <c r="A9162">
        <v>18463996</v>
      </c>
      <c r="B9162" s="4" t="s">
        <v>21</v>
      </c>
      <c r="C9162" s="4" t="s">
        <v>21</v>
      </c>
      <c r="D9162" s="4" t="s">
        <v>21</v>
      </c>
    </row>
    <row r="9163" spans="1:4" x14ac:dyDescent="0.35">
      <c r="A9163">
        <v>18463997</v>
      </c>
      <c r="B9163" s="4" t="s">
        <v>21</v>
      </c>
      <c r="C9163" s="4" t="s">
        <v>21</v>
      </c>
      <c r="D9163" s="4" t="s">
        <v>21</v>
      </c>
    </row>
    <row r="9164" spans="1:4" x14ac:dyDescent="0.35">
      <c r="A9164">
        <v>18463999</v>
      </c>
      <c r="B9164" s="4" t="s">
        <v>21</v>
      </c>
      <c r="C9164" s="4" t="s">
        <v>21</v>
      </c>
      <c r="D9164" s="4" t="s">
        <v>21</v>
      </c>
    </row>
    <row r="9165" spans="1:4" x14ac:dyDescent="0.35">
      <c r="A9165">
        <v>18464001</v>
      </c>
      <c r="B9165" s="4" t="s">
        <v>21</v>
      </c>
      <c r="C9165" s="4" t="s">
        <v>21</v>
      </c>
      <c r="D9165" s="4" t="s">
        <v>21</v>
      </c>
    </row>
    <row r="9166" spans="1:4" x14ac:dyDescent="0.35">
      <c r="A9166">
        <v>18464002</v>
      </c>
      <c r="B9166" s="4" t="s">
        <v>21</v>
      </c>
      <c r="C9166" s="4" t="s">
        <v>21</v>
      </c>
      <c r="D9166" s="4" t="s">
        <v>21</v>
      </c>
    </row>
    <row r="9167" spans="1:4" x14ac:dyDescent="0.35">
      <c r="A9167">
        <v>18464003</v>
      </c>
      <c r="B9167" s="4" t="s">
        <v>21</v>
      </c>
      <c r="C9167" s="4" t="s">
        <v>20</v>
      </c>
      <c r="D9167" s="4" t="s">
        <v>21</v>
      </c>
    </row>
    <row r="9168" spans="1:4" x14ac:dyDescent="0.35">
      <c r="A9168">
        <v>18464054</v>
      </c>
      <c r="B9168" s="4" t="s">
        <v>21</v>
      </c>
      <c r="C9168" s="4" t="s">
        <v>21</v>
      </c>
      <c r="D9168" s="4" t="s">
        <v>21</v>
      </c>
    </row>
    <row r="9169" spans="1:4" x14ac:dyDescent="0.35">
      <c r="A9169">
        <v>18464607</v>
      </c>
      <c r="B9169" s="4" t="s">
        <v>21</v>
      </c>
      <c r="C9169" s="4" t="s">
        <v>21</v>
      </c>
      <c r="D9169" s="4" t="s">
        <v>21</v>
      </c>
    </row>
    <row r="9170" spans="1:4" x14ac:dyDescent="0.35">
      <c r="A9170">
        <v>18464616</v>
      </c>
      <c r="B9170" s="4" t="s">
        <v>21</v>
      </c>
      <c r="C9170" s="4" t="s">
        <v>21</v>
      </c>
      <c r="D9170" s="4" t="s">
        <v>21</v>
      </c>
    </row>
    <row r="9171" spans="1:4" x14ac:dyDescent="0.35">
      <c r="A9171">
        <v>18464618</v>
      </c>
      <c r="B9171" s="4" t="s">
        <v>21</v>
      </c>
      <c r="C9171" s="4" t="s">
        <v>21</v>
      </c>
      <c r="D9171" s="4" t="s">
        <v>21</v>
      </c>
    </row>
    <row r="9172" spans="1:4" x14ac:dyDescent="0.35">
      <c r="A9172">
        <v>18464621</v>
      </c>
      <c r="B9172" s="4" t="s">
        <v>21</v>
      </c>
      <c r="C9172" s="4" t="s">
        <v>21</v>
      </c>
      <c r="D9172" s="4" t="s">
        <v>21</v>
      </c>
    </row>
    <row r="9173" spans="1:4" x14ac:dyDescent="0.35">
      <c r="A9173">
        <v>18464624</v>
      </c>
      <c r="B9173" s="4" t="s">
        <v>21</v>
      </c>
      <c r="C9173" s="4" t="s">
        <v>21</v>
      </c>
      <c r="D9173" s="4" t="s">
        <v>21</v>
      </c>
    </row>
    <row r="9174" spans="1:4" x14ac:dyDescent="0.35">
      <c r="A9174">
        <v>18464625</v>
      </c>
      <c r="B9174" s="4" t="s">
        <v>21</v>
      </c>
      <c r="C9174" s="4" t="s">
        <v>21</v>
      </c>
      <c r="D9174" s="4" t="s">
        <v>21</v>
      </c>
    </row>
    <row r="9175" spans="1:4" x14ac:dyDescent="0.35">
      <c r="A9175">
        <v>18464626</v>
      </c>
      <c r="B9175" s="4" t="s">
        <v>21</v>
      </c>
      <c r="C9175" s="4" t="s">
        <v>21</v>
      </c>
      <c r="D9175" s="4" t="s">
        <v>21</v>
      </c>
    </row>
    <row r="9176" spans="1:4" x14ac:dyDescent="0.35">
      <c r="A9176">
        <v>18464627</v>
      </c>
      <c r="B9176" s="4" t="s">
        <v>21</v>
      </c>
      <c r="C9176" s="4" t="s">
        <v>21</v>
      </c>
      <c r="D9176" s="4" t="s">
        <v>21</v>
      </c>
    </row>
    <row r="9177" spans="1:4" x14ac:dyDescent="0.35">
      <c r="A9177">
        <v>18464628</v>
      </c>
      <c r="B9177" s="4" t="s">
        <v>21</v>
      </c>
      <c r="C9177" s="4" t="s">
        <v>21</v>
      </c>
      <c r="D9177" s="4" t="s">
        <v>21</v>
      </c>
    </row>
    <row r="9178" spans="1:4" x14ac:dyDescent="0.35">
      <c r="A9178">
        <v>18464629</v>
      </c>
      <c r="B9178" s="4" t="s">
        <v>21</v>
      </c>
      <c r="C9178" s="4" t="s">
        <v>21</v>
      </c>
      <c r="D9178" s="4" t="s">
        <v>21</v>
      </c>
    </row>
    <row r="9179" spans="1:4" x14ac:dyDescent="0.35">
      <c r="A9179">
        <v>18464630</v>
      </c>
      <c r="B9179" s="4" t="s">
        <v>21</v>
      </c>
      <c r="C9179" s="4" t="s">
        <v>21</v>
      </c>
      <c r="D9179" s="4" t="s">
        <v>21</v>
      </c>
    </row>
    <row r="9180" spans="1:4" x14ac:dyDescent="0.35">
      <c r="A9180">
        <v>18464631</v>
      </c>
      <c r="B9180" s="4" t="s">
        <v>21</v>
      </c>
      <c r="C9180" s="4" t="s">
        <v>21</v>
      </c>
      <c r="D9180" s="4" t="s">
        <v>21</v>
      </c>
    </row>
    <row r="9181" spans="1:4" x14ac:dyDescent="0.35">
      <c r="A9181">
        <v>18464633</v>
      </c>
      <c r="B9181" s="4" t="s">
        <v>21</v>
      </c>
      <c r="C9181" s="4" t="s">
        <v>21</v>
      </c>
      <c r="D9181" s="4" t="s">
        <v>21</v>
      </c>
    </row>
    <row r="9182" spans="1:4" x14ac:dyDescent="0.35">
      <c r="A9182">
        <v>18464634</v>
      </c>
      <c r="B9182" s="4" t="s">
        <v>21</v>
      </c>
      <c r="C9182" s="4" t="s">
        <v>21</v>
      </c>
      <c r="D9182" s="4" t="s">
        <v>21</v>
      </c>
    </row>
    <row r="9183" spans="1:4" x14ac:dyDescent="0.35">
      <c r="A9183">
        <v>18464636</v>
      </c>
      <c r="B9183" s="4" t="s">
        <v>21</v>
      </c>
      <c r="C9183" s="4" t="s">
        <v>21</v>
      </c>
      <c r="D9183" s="4" t="s">
        <v>21</v>
      </c>
    </row>
    <row r="9184" spans="1:4" x14ac:dyDescent="0.35">
      <c r="A9184">
        <v>18464637</v>
      </c>
      <c r="B9184" s="4" t="s">
        <v>21</v>
      </c>
      <c r="C9184" s="4" t="s">
        <v>21</v>
      </c>
      <c r="D9184" s="4" t="s">
        <v>21</v>
      </c>
    </row>
    <row r="9185" spans="1:4" x14ac:dyDescent="0.35">
      <c r="A9185">
        <v>18464638</v>
      </c>
      <c r="B9185" s="4" t="s">
        <v>21</v>
      </c>
      <c r="C9185" s="4" t="s">
        <v>21</v>
      </c>
      <c r="D9185" s="4" t="s">
        <v>21</v>
      </c>
    </row>
    <row r="9186" spans="1:4" x14ac:dyDescent="0.35">
      <c r="A9186">
        <v>18464640</v>
      </c>
      <c r="B9186" s="4" t="s">
        <v>21</v>
      </c>
      <c r="C9186" s="4" t="s">
        <v>21</v>
      </c>
      <c r="D9186" s="4" t="s">
        <v>21</v>
      </c>
    </row>
    <row r="9187" spans="1:4" x14ac:dyDescent="0.35">
      <c r="A9187">
        <v>18464641</v>
      </c>
      <c r="B9187" s="4" t="s">
        <v>21</v>
      </c>
      <c r="C9187" s="4" t="s">
        <v>21</v>
      </c>
      <c r="D9187" s="4" t="s">
        <v>21</v>
      </c>
    </row>
    <row r="9188" spans="1:4" x14ac:dyDescent="0.35">
      <c r="A9188">
        <v>18464647</v>
      </c>
      <c r="B9188" s="4" t="s">
        <v>21</v>
      </c>
      <c r="C9188" s="4" t="s">
        <v>21</v>
      </c>
      <c r="D9188" s="4" t="s">
        <v>21</v>
      </c>
    </row>
    <row r="9189" spans="1:4" x14ac:dyDescent="0.35">
      <c r="A9189">
        <v>18464648</v>
      </c>
      <c r="B9189" s="4" t="s">
        <v>21</v>
      </c>
      <c r="C9189" s="4" t="s">
        <v>21</v>
      </c>
      <c r="D9189" s="4" t="s">
        <v>21</v>
      </c>
    </row>
    <row r="9190" spans="1:4" x14ac:dyDescent="0.35">
      <c r="A9190">
        <v>18464649</v>
      </c>
      <c r="B9190" s="4" t="s">
        <v>21</v>
      </c>
      <c r="C9190" s="4" t="s">
        <v>21</v>
      </c>
      <c r="D9190" s="4" t="s">
        <v>21</v>
      </c>
    </row>
    <row r="9191" spans="1:4" x14ac:dyDescent="0.35">
      <c r="A9191">
        <v>18464687</v>
      </c>
      <c r="B9191" s="4" t="s">
        <v>21</v>
      </c>
      <c r="C9191" s="4" t="s">
        <v>21</v>
      </c>
      <c r="D9191" s="4" t="s">
        <v>21</v>
      </c>
    </row>
    <row r="9192" spans="1:4" x14ac:dyDescent="0.35">
      <c r="A9192">
        <v>18465093</v>
      </c>
      <c r="B9192" s="4" t="s">
        <v>21</v>
      </c>
      <c r="C9192" s="4" t="s">
        <v>21</v>
      </c>
      <c r="D9192" s="4" t="s">
        <v>21</v>
      </c>
    </row>
    <row r="9193" spans="1:4" x14ac:dyDescent="0.35">
      <c r="A9193">
        <v>18465571</v>
      </c>
      <c r="B9193" s="4" t="s">
        <v>21</v>
      </c>
      <c r="C9193" s="4" t="s">
        <v>21</v>
      </c>
      <c r="D9193" s="4" t="s">
        <v>21</v>
      </c>
    </row>
    <row r="9194" spans="1:4" x14ac:dyDescent="0.35">
      <c r="A9194">
        <v>18465802</v>
      </c>
      <c r="B9194" s="4" t="s">
        <v>21</v>
      </c>
      <c r="C9194" s="4" t="s">
        <v>21</v>
      </c>
      <c r="D9194" s="4" t="s">
        <v>21</v>
      </c>
    </row>
    <row r="9195" spans="1:4" x14ac:dyDescent="0.35">
      <c r="A9195">
        <v>18465871</v>
      </c>
      <c r="B9195" s="4" t="s">
        <v>21</v>
      </c>
      <c r="C9195" s="4" t="s">
        <v>21</v>
      </c>
      <c r="D9195" s="4" t="s">
        <v>21</v>
      </c>
    </row>
    <row r="9196" spans="1:4" x14ac:dyDescent="0.35">
      <c r="A9196">
        <v>18466059</v>
      </c>
      <c r="B9196" s="4" t="s">
        <v>21</v>
      </c>
      <c r="C9196" s="4" t="s">
        <v>21</v>
      </c>
      <c r="D9196" s="4" t="s">
        <v>21</v>
      </c>
    </row>
    <row r="9197" spans="1:4" x14ac:dyDescent="0.35">
      <c r="A9197">
        <v>18466387</v>
      </c>
      <c r="B9197" s="4" t="s">
        <v>21</v>
      </c>
      <c r="C9197" s="4" t="s">
        <v>21</v>
      </c>
      <c r="D9197" s="4" t="s">
        <v>21</v>
      </c>
    </row>
    <row r="9198" spans="1:4" x14ac:dyDescent="0.35">
      <c r="A9198">
        <v>18466389</v>
      </c>
      <c r="B9198" s="4" t="s">
        <v>21</v>
      </c>
      <c r="C9198" s="4" t="s">
        <v>21</v>
      </c>
      <c r="D9198" s="4" t="s">
        <v>21</v>
      </c>
    </row>
    <row r="9199" spans="1:4" x14ac:dyDescent="0.35">
      <c r="A9199">
        <v>18466390</v>
      </c>
      <c r="B9199" s="4" t="s">
        <v>21</v>
      </c>
      <c r="C9199" s="4" t="s">
        <v>20</v>
      </c>
      <c r="D9199" s="4" t="s">
        <v>20</v>
      </c>
    </row>
    <row r="9200" spans="1:4" x14ac:dyDescent="0.35">
      <c r="A9200">
        <v>18466392</v>
      </c>
      <c r="B9200" s="4" t="s">
        <v>21</v>
      </c>
      <c r="C9200" s="4" t="s">
        <v>21</v>
      </c>
      <c r="D9200" s="4" t="s">
        <v>21</v>
      </c>
    </row>
    <row r="9201" spans="1:4" x14ac:dyDescent="0.35">
      <c r="A9201">
        <v>18466393</v>
      </c>
      <c r="B9201" s="4" t="s">
        <v>21</v>
      </c>
      <c r="C9201" s="4" t="s">
        <v>21</v>
      </c>
      <c r="D9201" s="4" t="s">
        <v>21</v>
      </c>
    </row>
    <row r="9202" spans="1:4" x14ac:dyDescent="0.35">
      <c r="A9202">
        <v>18466395</v>
      </c>
      <c r="B9202" s="4" t="s">
        <v>21</v>
      </c>
      <c r="C9202" s="4" t="s">
        <v>21</v>
      </c>
      <c r="D9202" s="4" t="s">
        <v>21</v>
      </c>
    </row>
    <row r="9203" spans="1:4" x14ac:dyDescent="0.35">
      <c r="A9203">
        <v>18466396</v>
      </c>
      <c r="B9203" s="4" t="s">
        <v>21</v>
      </c>
      <c r="C9203" s="4" t="s">
        <v>21</v>
      </c>
      <c r="D9203" s="4" t="s">
        <v>21</v>
      </c>
    </row>
    <row r="9204" spans="1:4" x14ac:dyDescent="0.35">
      <c r="A9204">
        <v>18466397</v>
      </c>
      <c r="B9204" s="4" t="s">
        <v>21</v>
      </c>
      <c r="C9204" s="4" t="s">
        <v>21</v>
      </c>
      <c r="D9204" s="4" t="s">
        <v>21</v>
      </c>
    </row>
    <row r="9205" spans="1:4" x14ac:dyDescent="0.35">
      <c r="A9205">
        <v>18466399</v>
      </c>
      <c r="B9205" s="4" t="s">
        <v>20</v>
      </c>
      <c r="C9205" s="4" t="s">
        <v>21</v>
      </c>
      <c r="D9205" s="4" t="s">
        <v>21</v>
      </c>
    </row>
    <row r="9206" spans="1:4" x14ac:dyDescent="0.35">
      <c r="A9206">
        <v>18466400</v>
      </c>
      <c r="B9206" s="4" t="s">
        <v>21</v>
      </c>
      <c r="C9206" s="4" t="s">
        <v>21</v>
      </c>
      <c r="D9206" s="4" t="s">
        <v>21</v>
      </c>
    </row>
    <row r="9207" spans="1:4" x14ac:dyDescent="0.35">
      <c r="A9207">
        <v>18466402</v>
      </c>
      <c r="B9207" s="4" t="s">
        <v>21</v>
      </c>
      <c r="C9207" s="4" t="s">
        <v>21</v>
      </c>
      <c r="D9207" s="4" t="s">
        <v>21</v>
      </c>
    </row>
    <row r="9208" spans="1:4" x14ac:dyDescent="0.35">
      <c r="A9208">
        <v>18466407</v>
      </c>
      <c r="B9208" s="4" t="s">
        <v>21</v>
      </c>
      <c r="C9208" s="4" t="s">
        <v>21</v>
      </c>
      <c r="D9208" s="4" t="s">
        <v>21</v>
      </c>
    </row>
    <row r="9209" spans="1:4" x14ac:dyDescent="0.35">
      <c r="A9209">
        <v>18466408</v>
      </c>
      <c r="B9209" s="4" t="s">
        <v>21</v>
      </c>
      <c r="C9209" s="4" t="s">
        <v>21</v>
      </c>
      <c r="D9209" s="4" t="s">
        <v>21</v>
      </c>
    </row>
    <row r="9210" spans="1:4" x14ac:dyDescent="0.35">
      <c r="A9210">
        <v>18466410</v>
      </c>
      <c r="B9210" s="4" t="s">
        <v>21</v>
      </c>
      <c r="C9210" s="4" t="s">
        <v>21</v>
      </c>
      <c r="D9210" s="4" t="s">
        <v>21</v>
      </c>
    </row>
    <row r="9211" spans="1:4" x14ac:dyDescent="0.35">
      <c r="A9211">
        <v>18466412</v>
      </c>
      <c r="B9211" s="4" t="s">
        <v>21</v>
      </c>
      <c r="C9211" s="4" t="s">
        <v>21</v>
      </c>
      <c r="D9211" s="4" t="s">
        <v>21</v>
      </c>
    </row>
    <row r="9212" spans="1:4" x14ac:dyDescent="0.35">
      <c r="A9212">
        <v>18466414</v>
      </c>
      <c r="B9212" s="4" t="s">
        <v>21</v>
      </c>
      <c r="C9212" s="4" t="s">
        <v>21</v>
      </c>
      <c r="D9212" s="4" t="s">
        <v>21</v>
      </c>
    </row>
    <row r="9213" spans="1:4" x14ac:dyDescent="0.35">
      <c r="A9213">
        <v>18466420</v>
      </c>
      <c r="B9213" s="4" t="s">
        <v>21</v>
      </c>
      <c r="C9213" s="4" t="s">
        <v>21</v>
      </c>
      <c r="D9213" s="4" t="s">
        <v>21</v>
      </c>
    </row>
    <row r="9214" spans="1:4" x14ac:dyDescent="0.35">
      <c r="A9214">
        <v>18466422</v>
      </c>
      <c r="B9214" s="4" t="s">
        <v>21</v>
      </c>
      <c r="C9214" s="4" t="s">
        <v>21</v>
      </c>
      <c r="D9214" s="4" t="s">
        <v>21</v>
      </c>
    </row>
    <row r="9215" spans="1:4" x14ac:dyDescent="0.35">
      <c r="A9215">
        <v>18466429</v>
      </c>
      <c r="B9215" s="4" t="s">
        <v>21</v>
      </c>
      <c r="C9215" s="4" t="s">
        <v>21</v>
      </c>
      <c r="D9215" s="4" t="s">
        <v>21</v>
      </c>
    </row>
    <row r="9216" spans="1:4" x14ac:dyDescent="0.35">
      <c r="A9216">
        <v>18466435</v>
      </c>
      <c r="B9216" s="4" t="s">
        <v>21</v>
      </c>
      <c r="C9216" s="4" t="s">
        <v>20</v>
      </c>
      <c r="D9216" s="4" t="s">
        <v>21</v>
      </c>
    </row>
    <row r="9217" spans="1:4" x14ac:dyDescent="0.35">
      <c r="A9217">
        <v>18466616</v>
      </c>
      <c r="B9217" s="4" t="s">
        <v>21</v>
      </c>
      <c r="C9217" s="4" t="s">
        <v>21</v>
      </c>
      <c r="D9217" s="4" t="s">
        <v>21</v>
      </c>
    </row>
    <row r="9218" spans="1:4" x14ac:dyDescent="0.35">
      <c r="A9218">
        <v>18466675</v>
      </c>
      <c r="B9218" s="4" t="s">
        <v>21</v>
      </c>
      <c r="C9218" s="4" t="s">
        <v>21</v>
      </c>
      <c r="D9218" s="4" t="s">
        <v>21</v>
      </c>
    </row>
    <row r="9219" spans="1:4" x14ac:dyDescent="0.35">
      <c r="A9219">
        <v>18466740</v>
      </c>
      <c r="B9219" s="4" t="s">
        <v>20</v>
      </c>
      <c r="C9219" s="4" t="s">
        <v>21</v>
      </c>
      <c r="D9219" s="4" t="s">
        <v>21</v>
      </c>
    </row>
    <row r="9220" spans="1:4" x14ac:dyDescent="0.35">
      <c r="A9220">
        <v>18466800</v>
      </c>
      <c r="B9220" s="4" t="s">
        <v>21</v>
      </c>
      <c r="C9220" s="4" t="s">
        <v>21</v>
      </c>
      <c r="D9220" s="4" t="s">
        <v>21</v>
      </c>
    </row>
    <row r="9221" spans="1:4" x14ac:dyDescent="0.35">
      <c r="A9221">
        <v>18466825</v>
      </c>
      <c r="B9221" s="4" t="s">
        <v>21</v>
      </c>
      <c r="C9221" s="4" t="s">
        <v>21</v>
      </c>
      <c r="D9221" s="4" t="s">
        <v>21</v>
      </c>
    </row>
    <row r="9222" spans="1:4" x14ac:dyDescent="0.35">
      <c r="A9222">
        <v>18466924</v>
      </c>
      <c r="B9222" s="4" t="s">
        <v>21</v>
      </c>
      <c r="C9222" s="4" t="s">
        <v>21</v>
      </c>
      <c r="D9222" s="4" t="s">
        <v>21</v>
      </c>
    </row>
    <row r="9223" spans="1:4" x14ac:dyDescent="0.35">
      <c r="A9223">
        <v>18466931</v>
      </c>
      <c r="B9223" s="4" t="s">
        <v>21</v>
      </c>
      <c r="C9223" s="4" t="s">
        <v>21</v>
      </c>
      <c r="D9223" s="4" t="s">
        <v>21</v>
      </c>
    </row>
    <row r="9224" spans="1:4" x14ac:dyDescent="0.35">
      <c r="A9224">
        <v>18466937</v>
      </c>
      <c r="B9224" s="4" t="s">
        <v>20</v>
      </c>
      <c r="C9224" s="4" t="s">
        <v>21</v>
      </c>
      <c r="D9224" s="4" t="s">
        <v>21</v>
      </c>
    </row>
    <row r="9225" spans="1:4" x14ac:dyDescent="0.35">
      <c r="A9225">
        <v>18466939</v>
      </c>
      <c r="B9225" s="4" t="s">
        <v>21</v>
      </c>
      <c r="C9225" s="4" t="s">
        <v>21</v>
      </c>
      <c r="D9225" s="4" t="s">
        <v>21</v>
      </c>
    </row>
    <row r="9226" spans="1:4" x14ac:dyDescent="0.35">
      <c r="A9226">
        <v>18466943</v>
      </c>
      <c r="B9226" s="4" t="s">
        <v>21</v>
      </c>
      <c r="C9226" s="4" t="s">
        <v>21</v>
      </c>
      <c r="D9226" s="4" t="s">
        <v>21</v>
      </c>
    </row>
    <row r="9227" spans="1:4" x14ac:dyDescent="0.35">
      <c r="A9227">
        <v>18466951</v>
      </c>
      <c r="B9227" s="4" t="s">
        <v>21</v>
      </c>
      <c r="C9227" s="4" t="s">
        <v>21</v>
      </c>
      <c r="D9227" s="4" t="s">
        <v>21</v>
      </c>
    </row>
    <row r="9228" spans="1:4" x14ac:dyDescent="0.35">
      <c r="A9228">
        <v>18466966</v>
      </c>
      <c r="B9228" s="4" t="s">
        <v>21</v>
      </c>
      <c r="C9228" s="4" t="s">
        <v>21</v>
      </c>
      <c r="D9228" s="4" t="s">
        <v>21</v>
      </c>
    </row>
    <row r="9229" spans="1:4" x14ac:dyDescent="0.35">
      <c r="A9229">
        <v>18466970</v>
      </c>
      <c r="B9229" s="4" t="s">
        <v>21</v>
      </c>
      <c r="C9229" s="4" t="s">
        <v>21</v>
      </c>
      <c r="D9229" s="4" t="s">
        <v>21</v>
      </c>
    </row>
    <row r="9230" spans="1:4" x14ac:dyDescent="0.35">
      <c r="A9230">
        <v>18466971</v>
      </c>
      <c r="B9230" s="4" t="s">
        <v>21</v>
      </c>
      <c r="C9230" s="4" t="s">
        <v>21</v>
      </c>
      <c r="D9230" s="4" t="s">
        <v>21</v>
      </c>
    </row>
    <row r="9231" spans="1:4" x14ac:dyDescent="0.35">
      <c r="A9231">
        <v>18466972</v>
      </c>
      <c r="B9231" s="4" t="s">
        <v>21</v>
      </c>
      <c r="C9231" s="4" t="s">
        <v>21</v>
      </c>
      <c r="D9231" s="4" t="s">
        <v>21</v>
      </c>
    </row>
    <row r="9232" spans="1:4" x14ac:dyDescent="0.35">
      <c r="A9232">
        <v>18466973</v>
      </c>
      <c r="B9232" s="4" t="s">
        <v>21</v>
      </c>
      <c r="C9232" s="4" t="s">
        <v>21</v>
      </c>
      <c r="D9232" s="4" t="s">
        <v>21</v>
      </c>
    </row>
    <row r="9233" spans="1:4" x14ac:dyDescent="0.35">
      <c r="A9233">
        <v>18466975</v>
      </c>
      <c r="B9233" s="4" t="s">
        <v>20</v>
      </c>
      <c r="C9233" s="4" t="s">
        <v>20</v>
      </c>
      <c r="D9233" s="4" t="s">
        <v>21</v>
      </c>
    </row>
    <row r="9234" spans="1:4" x14ac:dyDescent="0.35">
      <c r="A9234">
        <v>18466978</v>
      </c>
      <c r="B9234" s="4" t="s">
        <v>20</v>
      </c>
      <c r="C9234" s="4" t="s">
        <v>21</v>
      </c>
      <c r="D9234" s="4" t="s">
        <v>21</v>
      </c>
    </row>
    <row r="9235" spans="1:4" x14ac:dyDescent="0.35">
      <c r="A9235">
        <v>18466980</v>
      </c>
      <c r="B9235" s="4" t="s">
        <v>21</v>
      </c>
      <c r="C9235" s="4" t="s">
        <v>21</v>
      </c>
      <c r="D9235" s="4" t="s">
        <v>21</v>
      </c>
    </row>
    <row r="9236" spans="1:4" x14ac:dyDescent="0.35">
      <c r="A9236">
        <v>18466981</v>
      </c>
      <c r="B9236" s="4" t="s">
        <v>21</v>
      </c>
      <c r="C9236" s="4" t="s">
        <v>20</v>
      </c>
      <c r="D9236" s="4" t="s">
        <v>21</v>
      </c>
    </row>
    <row r="9237" spans="1:4" x14ac:dyDescent="0.35">
      <c r="A9237">
        <v>18466993</v>
      </c>
      <c r="B9237" s="4" t="s">
        <v>21</v>
      </c>
      <c r="C9237" s="4" t="s">
        <v>21</v>
      </c>
      <c r="D9237" s="4" t="s">
        <v>21</v>
      </c>
    </row>
    <row r="9238" spans="1:4" x14ac:dyDescent="0.35">
      <c r="A9238">
        <v>18467388</v>
      </c>
      <c r="B9238" s="4" t="s">
        <v>20</v>
      </c>
      <c r="C9238" s="4" t="s">
        <v>21</v>
      </c>
      <c r="D9238" s="4" t="s">
        <v>21</v>
      </c>
    </row>
    <row r="9239" spans="1:4" x14ac:dyDescent="0.35">
      <c r="A9239">
        <v>18468524</v>
      </c>
      <c r="B9239" s="4" t="s">
        <v>21</v>
      </c>
      <c r="C9239" s="4" t="s">
        <v>21</v>
      </c>
      <c r="D9239" s="4" t="s">
        <v>21</v>
      </c>
    </row>
    <row r="9240" spans="1:4" x14ac:dyDescent="0.35">
      <c r="A9240">
        <v>18468651</v>
      </c>
      <c r="B9240" s="4" t="s">
        <v>21</v>
      </c>
      <c r="C9240" s="4" t="s">
        <v>20</v>
      </c>
      <c r="D9240" s="4" t="s">
        <v>21</v>
      </c>
    </row>
    <row r="9241" spans="1:4" x14ac:dyDescent="0.35">
      <c r="A9241">
        <v>18468948</v>
      </c>
      <c r="B9241" s="4" t="s">
        <v>20</v>
      </c>
      <c r="C9241" s="4" t="s">
        <v>21</v>
      </c>
      <c r="D9241" s="4" t="s">
        <v>21</v>
      </c>
    </row>
    <row r="9242" spans="1:4" x14ac:dyDescent="0.35">
      <c r="A9242">
        <v>18469659</v>
      </c>
      <c r="B9242" s="4" t="s">
        <v>21</v>
      </c>
      <c r="C9242" s="4" t="s">
        <v>21</v>
      </c>
      <c r="D9242" s="4" t="s">
        <v>21</v>
      </c>
    </row>
    <row r="9243" spans="1:4" x14ac:dyDescent="0.35">
      <c r="A9243">
        <v>18469682</v>
      </c>
      <c r="B9243" s="4" t="s">
        <v>21</v>
      </c>
      <c r="C9243" s="4" t="s">
        <v>21</v>
      </c>
      <c r="D9243" s="4" t="s">
        <v>21</v>
      </c>
    </row>
    <row r="9244" spans="1:4" x14ac:dyDescent="0.35">
      <c r="A9244">
        <v>18469823</v>
      </c>
      <c r="B9244" s="4" t="s">
        <v>21</v>
      </c>
      <c r="C9244" s="4" t="s">
        <v>21</v>
      </c>
      <c r="D9244" s="4" t="s">
        <v>21</v>
      </c>
    </row>
    <row r="9245" spans="1:4" x14ac:dyDescent="0.35">
      <c r="A9245">
        <v>18469838</v>
      </c>
      <c r="B9245" s="4" t="s">
        <v>21</v>
      </c>
      <c r="C9245" s="4" t="s">
        <v>21</v>
      </c>
      <c r="D9245" s="4" t="s">
        <v>21</v>
      </c>
    </row>
    <row r="9246" spans="1:4" x14ac:dyDescent="0.35">
      <c r="A9246">
        <v>18469933</v>
      </c>
      <c r="B9246" s="4" t="s">
        <v>21</v>
      </c>
      <c r="C9246" s="4" t="s">
        <v>21</v>
      </c>
      <c r="D9246" s="4" t="s">
        <v>21</v>
      </c>
    </row>
    <row r="9247" spans="1:4" x14ac:dyDescent="0.35">
      <c r="A9247">
        <v>18469935</v>
      </c>
      <c r="B9247" s="4" t="s">
        <v>21</v>
      </c>
      <c r="C9247" s="4" t="s">
        <v>21</v>
      </c>
      <c r="D9247" s="4" t="s">
        <v>21</v>
      </c>
    </row>
    <row r="9248" spans="1:4" x14ac:dyDescent="0.35">
      <c r="A9248">
        <v>18469936</v>
      </c>
      <c r="B9248" s="4" t="s">
        <v>21</v>
      </c>
      <c r="C9248" s="4" t="s">
        <v>21</v>
      </c>
      <c r="D9248" s="4" t="s">
        <v>21</v>
      </c>
    </row>
    <row r="9249" spans="1:4" x14ac:dyDescent="0.35">
      <c r="A9249">
        <v>18469937</v>
      </c>
      <c r="B9249" s="4" t="s">
        <v>21</v>
      </c>
      <c r="C9249" s="4" t="s">
        <v>21</v>
      </c>
      <c r="D9249" s="4" t="s">
        <v>21</v>
      </c>
    </row>
    <row r="9250" spans="1:4" x14ac:dyDescent="0.35">
      <c r="A9250">
        <v>18469938</v>
      </c>
      <c r="B9250" s="4" t="s">
        <v>20</v>
      </c>
      <c r="C9250" s="4" t="s">
        <v>21</v>
      </c>
      <c r="D9250" s="4" t="s">
        <v>21</v>
      </c>
    </row>
    <row r="9251" spans="1:4" x14ac:dyDescent="0.35">
      <c r="A9251">
        <v>18469940</v>
      </c>
      <c r="B9251" s="4" t="s">
        <v>21</v>
      </c>
      <c r="C9251" s="4" t="s">
        <v>20</v>
      </c>
      <c r="D9251" s="4" t="s">
        <v>21</v>
      </c>
    </row>
    <row r="9252" spans="1:4" x14ac:dyDescent="0.35">
      <c r="A9252">
        <v>18469949</v>
      </c>
      <c r="B9252" s="4" t="s">
        <v>21</v>
      </c>
      <c r="C9252" s="4" t="s">
        <v>21</v>
      </c>
      <c r="D9252" s="4" t="s">
        <v>21</v>
      </c>
    </row>
    <row r="9253" spans="1:4" x14ac:dyDescent="0.35">
      <c r="A9253">
        <v>18469955</v>
      </c>
      <c r="B9253" s="4" t="s">
        <v>21</v>
      </c>
      <c r="C9253" s="4" t="s">
        <v>21</v>
      </c>
      <c r="D9253" s="4" t="s">
        <v>21</v>
      </c>
    </row>
    <row r="9254" spans="1:4" x14ac:dyDescent="0.35">
      <c r="A9254">
        <v>18469962</v>
      </c>
      <c r="B9254" s="4" t="s">
        <v>21</v>
      </c>
      <c r="C9254" s="4" t="s">
        <v>21</v>
      </c>
      <c r="D9254" s="4" t="s">
        <v>21</v>
      </c>
    </row>
    <row r="9255" spans="1:4" x14ac:dyDescent="0.35">
      <c r="A9255">
        <v>18469965</v>
      </c>
      <c r="B9255" s="4" t="s">
        <v>21</v>
      </c>
      <c r="C9255" s="4" t="s">
        <v>21</v>
      </c>
      <c r="D9255" s="4" t="s">
        <v>21</v>
      </c>
    </row>
    <row r="9256" spans="1:4" x14ac:dyDescent="0.35">
      <c r="A9256">
        <v>18469968</v>
      </c>
      <c r="B9256" s="4" t="s">
        <v>21</v>
      </c>
      <c r="C9256" s="4" t="s">
        <v>21</v>
      </c>
      <c r="D9256" s="4" t="s">
        <v>21</v>
      </c>
    </row>
    <row r="9257" spans="1:4" x14ac:dyDescent="0.35">
      <c r="A9257">
        <v>18469970</v>
      </c>
      <c r="B9257" s="4" t="s">
        <v>21</v>
      </c>
      <c r="C9257" s="4" t="s">
        <v>21</v>
      </c>
      <c r="D9257" s="4" t="s">
        <v>21</v>
      </c>
    </row>
    <row r="9258" spans="1:4" x14ac:dyDescent="0.35">
      <c r="A9258">
        <v>18469972</v>
      </c>
      <c r="B9258" s="4" t="s">
        <v>21</v>
      </c>
      <c r="C9258" s="4" t="s">
        <v>21</v>
      </c>
      <c r="D9258" s="4" t="s">
        <v>21</v>
      </c>
    </row>
    <row r="9259" spans="1:4" x14ac:dyDescent="0.35">
      <c r="A9259">
        <v>18469974</v>
      </c>
      <c r="B9259" s="4" t="s">
        <v>21</v>
      </c>
      <c r="C9259" s="4" t="s">
        <v>20</v>
      </c>
      <c r="D9259" s="4" t="s">
        <v>21</v>
      </c>
    </row>
    <row r="9260" spans="1:4" x14ac:dyDescent="0.35">
      <c r="A9260">
        <v>18469976</v>
      </c>
      <c r="B9260" s="4" t="s">
        <v>21</v>
      </c>
      <c r="C9260" s="4" t="s">
        <v>21</v>
      </c>
      <c r="D9260" s="4" t="s">
        <v>21</v>
      </c>
    </row>
    <row r="9261" spans="1:4" x14ac:dyDescent="0.35">
      <c r="A9261">
        <v>18469980</v>
      </c>
      <c r="B9261" s="4" t="s">
        <v>21</v>
      </c>
      <c r="C9261" s="4" t="s">
        <v>21</v>
      </c>
      <c r="D9261" s="4" t="s">
        <v>21</v>
      </c>
    </row>
    <row r="9262" spans="1:4" x14ac:dyDescent="0.35">
      <c r="A9262">
        <v>18469981</v>
      </c>
      <c r="B9262" s="4" t="s">
        <v>21</v>
      </c>
      <c r="C9262" s="4" t="s">
        <v>21</v>
      </c>
      <c r="D9262" s="4" t="s">
        <v>21</v>
      </c>
    </row>
    <row r="9263" spans="1:4" x14ac:dyDescent="0.35">
      <c r="A9263">
        <v>18470627</v>
      </c>
      <c r="B9263" s="4" t="s">
        <v>21</v>
      </c>
      <c r="C9263" s="4" t="s">
        <v>21</v>
      </c>
      <c r="D9263" s="4" t="s">
        <v>21</v>
      </c>
    </row>
    <row r="9264" spans="1:4" x14ac:dyDescent="0.35">
      <c r="A9264">
        <v>18470757</v>
      </c>
      <c r="B9264" s="4" t="s">
        <v>21</v>
      </c>
      <c r="C9264" s="4" t="s">
        <v>21</v>
      </c>
      <c r="D9264" s="4" t="s">
        <v>21</v>
      </c>
    </row>
    <row r="9265" spans="1:4" x14ac:dyDescent="0.35">
      <c r="A9265">
        <v>18471235</v>
      </c>
      <c r="B9265" s="4" t="s">
        <v>21</v>
      </c>
      <c r="C9265" s="4" t="s">
        <v>21</v>
      </c>
      <c r="D9265" s="4" t="s">
        <v>21</v>
      </c>
    </row>
    <row r="9266" spans="1:4" x14ac:dyDescent="0.35">
      <c r="A9266">
        <v>18471239</v>
      </c>
      <c r="B9266" s="4" t="s">
        <v>21</v>
      </c>
      <c r="C9266" s="4" t="s">
        <v>21</v>
      </c>
      <c r="D9266" s="4" t="s">
        <v>21</v>
      </c>
    </row>
    <row r="9267" spans="1:4" x14ac:dyDescent="0.35">
      <c r="A9267">
        <v>18471243</v>
      </c>
      <c r="B9267" s="4" t="s">
        <v>21</v>
      </c>
      <c r="C9267" s="4" t="s">
        <v>21</v>
      </c>
      <c r="D9267" s="4" t="s">
        <v>21</v>
      </c>
    </row>
    <row r="9268" spans="1:4" x14ac:dyDescent="0.35">
      <c r="A9268">
        <v>18471244</v>
      </c>
      <c r="B9268" s="4" t="s">
        <v>21</v>
      </c>
      <c r="C9268" s="4" t="s">
        <v>21</v>
      </c>
      <c r="D9268" s="4" t="s">
        <v>21</v>
      </c>
    </row>
    <row r="9269" spans="1:4" x14ac:dyDescent="0.35">
      <c r="A9269">
        <v>18471246</v>
      </c>
      <c r="B9269" s="4" t="s">
        <v>21</v>
      </c>
      <c r="C9269" s="4" t="s">
        <v>21</v>
      </c>
      <c r="D9269" s="4" t="s">
        <v>21</v>
      </c>
    </row>
    <row r="9270" spans="1:4" x14ac:dyDescent="0.35">
      <c r="A9270">
        <v>18471248</v>
      </c>
      <c r="B9270" s="4" t="s">
        <v>21</v>
      </c>
      <c r="C9270" s="4" t="s">
        <v>21</v>
      </c>
      <c r="D9270" s="4" t="s">
        <v>21</v>
      </c>
    </row>
    <row r="9271" spans="1:4" x14ac:dyDescent="0.35">
      <c r="A9271">
        <v>18471254</v>
      </c>
      <c r="B9271" s="4" t="s">
        <v>21</v>
      </c>
      <c r="C9271" s="4" t="s">
        <v>21</v>
      </c>
      <c r="D9271" s="4" t="s">
        <v>21</v>
      </c>
    </row>
    <row r="9272" spans="1:4" x14ac:dyDescent="0.35">
      <c r="A9272">
        <v>18471259</v>
      </c>
      <c r="B9272" s="4" t="s">
        <v>21</v>
      </c>
      <c r="C9272" s="4" t="s">
        <v>20</v>
      </c>
      <c r="D9272" s="4" t="s">
        <v>21</v>
      </c>
    </row>
    <row r="9273" spans="1:4" x14ac:dyDescent="0.35">
      <c r="A9273">
        <v>18471260</v>
      </c>
      <c r="B9273" s="4" t="s">
        <v>21</v>
      </c>
      <c r="C9273" s="4" t="s">
        <v>21</v>
      </c>
      <c r="D9273" s="4" t="s">
        <v>21</v>
      </c>
    </row>
    <row r="9274" spans="1:4" x14ac:dyDescent="0.35">
      <c r="A9274">
        <v>18471262</v>
      </c>
      <c r="B9274" s="4" t="s">
        <v>21</v>
      </c>
      <c r="C9274" s="4" t="s">
        <v>21</v>
      </c>
      <c r="D9274" s="4" t="s">
        <v>21</v>
      </c>
    </row>
    <row r="9275" spans="1:4" x14ac:dyDescent="0.35">
      <c r="A9275">
        <v>18471263</v>
      </c>
      <c r="B9275" s="4" t="s">
        <v>21</v>
      </c>
      <c r="C9275" s="4" t="s">
        <v>21</v>
      </c>
      <c r="D9275" s="4" t="s">
        <v>21</v>
      </c>
    </row>
    <row r="9276" spans="1:4" x14ac:dyDescent="0.35">
      <c r="A9276">
        <v>18471268</v>
      </c>
      <c r="B9276" s="4" t="s">
        <v>21</v>
      </c>
      <c r="C9276" s="4" t="s">
        <v>21</v>
      </c>
      <c r="D9276" s="4" t="s">
        <v>21</v>
      </c>
    </row>
    <row r="9277" spans="1:4" x14ac:dyDescent="0.35">
      <c r="A9277">
        <v>18471270</v>
      </c>
      <c r="B9277" s="4" t="s">
        <v>21</v>
      </c>
      <c r="C9277" s="4" t="s">
        <v>21</v>
      </c>
      <c r="D9277" s="4" t="s">
        <v>21</v>
      </c>
    </row>
    <row r="9278" spans="1:4" x14ac:dyDescent="0.35">
      <c r="A9278">
        <v>18471278</v>
      </c>
      <c r="B9278" s="4" t="s">
        <v>21</v>
      </c>
      <c r="C9278" s="4" t="s">
        <v>21</v>
      </c>
      <c r="D9278" s="4" t="s">
        <v>21</v>
      </c>
    </row>
    <row r="9279" spans="1:4" x14ac:dyDescent="0.35">
      <c r="A9279">
        <v>18471283</v>
      </c>
      <c r="B9279" s="4" t="s">
        <v>21</v>
      </c>
      <c r="C9279" s="4" t="s">
        <v>20</v>
      </c>
      <c r="D9279" s="4" t="s">
        <v>21</v>
      </c>
    </row>
    <row r="9280" spans="1:4" x14ac:dyDescent="0.35">
      <c r="A9280">
        <v>18471284</v>
      </c>
      <c r="B9280" s="4" t="s">
        <v>21</v>
      </c>
      <c r="C9280" s="4" t="s">
        <v>21</v>
      </c>
      <c r="D9280" s="4" t="s">
        <v>21</v>
      </c>
    </row>
    <row r="9281" spans="1:4" x14ac:dyDescent="0.35">
      <c r="A9281">
        <v>18471285</v>
      </c>
      <c r="B9281" s="4" t="s">
        <v>21</v>
      </c>
      <c r="C9281" s="4" t="s">
        <v>21</v>
      </c>
      <c r="D9281" s="4" t="s">
        <v>21</v>
      </c>
    </row>
    <row r="9282" spans="1:4" x14ac:dyDescent="0.35">
      <c r="A9282">
        <v>18471287</v>
      </c>
      <c r="B9282" s="4" t="s">
        <v>21</v>
      </c>
      <c r="C9282" s="4" t="s">
        <v>21</v>
      </c>
      <c r="D9282" s="4" t="s">
        <v>21</v>
      </c>
    </row>
    <row r="9283" spans="1:4" x14ac:dyDescent="0.35">
      <c r="A9283">
        <v>18471289</v>
      </c>
      <c r="B9283" s="4" t="s">
        <v>21</v>
      </c>
      <c r="C9283" s="4" t="s">
        <v>21</v>
      </c>
      <c r="D9283" s="4" t="s">
        <v>21</v>
      </c>
    </row>
    <row r="9284" spans="1:4" x14ac:dyDescent="0.35">
      <c r="A9284">
        <v>18471296</v>
      </c>
      <c r="B9284" s="4" t="s">
        <v>21</v>
      </c>
      <c r="C9284" s="4" t="s">
        <v>21</v>
      </c>
      <c r="D9284" s="4" t="s">
        <v>21</v>
      </c>
    </row>
    <row r="9285" spans="1:4" x14ac:dyDescent="0.35">
      <c r="A9285">
        <v>18471299</v>
      </c>
      <c r="B9285" s="4" t="s">
        <v>21</v>
      </c>
      <c r="C9285" s="4" t="s">
        <v>21</v>
      </c>
      <c r="D9285" s="4" t="s">
        <v>21</v>
      </c>
    </row>
    <row r="9286" spans="1:4" x14ac:dyDescent="0.35">
      <c r="A9286">
        <v>18471304</v>
      </c>
      <c r="B9286" s="4" t="s">
        <v>21</v>
      </c>
      <c r="C9286" s="4" t="s">
        <v>21</v>
      </c>
      <c r="D9286" s="4" t="s">
        <v>21</v>
      </c>
    </row>
    <row r="9287" spans="1:4" x14ac:dyDescent="0.35">
      <c r="A9287">
        <v>18471308</v>
      </c>
      <c r="B9287" s="4" t="s">
        <v>21</v>
      </c>
      <c r="C9287" s="4" t="s">
        <v>21</v>
      </c>
      <c r="D9287" s="4" t="s">
        <v>21</v>
      </c>
    </row>
    <row r="9288" spans="1:4" x14ac:dyDescent="0.35">
      <c r="A9288">
        <v>18471313</v>
      </c>
      <c r="B9288" s="4" t="s">
        <v>21</v>
      </c>
      <c r="C9288" s="4" t="s">
        <v>21</v>
      </c>
      <c r="D9288" s="4" t="s">
        <v>21</v>
      </c>
    </row>
    <row r="9289" spans="1:4" x14ac:dyDescent="0.35">
      <c r="A9289">
        <v>18471314</v>
      </c>
      <c r="B9289" s="4" t="s">
        <v>21</v>
      </c>
      <c r="C9289" s="4" t="s">
        <v>21</v>
      </c>
      <c r="D9289" s="4" t="s">
        <v>21</v>
      </c>
    </row>
    <row r="9290" spans="1:4" x14ac:dyDescent="0.35">
      <c r="A9290">
        <v>18471318</v>
      </c>
      <c r="B9290" s="4" t="s">
        <v>21</v>
      </c>
      <c r="C9290" s="4" t="s">
        <v>21</v>
      </c>
      <c r="D9290" s="4" t="s">
        <v>21</v>
      </c>
    </row>
    <row r="9291" spans="1:4" x14ac:dyDescent="0.35">
      <c r="A9291">
        <v>18471319</v>
      </c>
      <c r="B9291" s="4" t="s">
        <v>21</v>
      </c>
      <c r="C9291" s="4" t="s">
        <v>21</v>
      </c>
      <c r="D9291" s="4" t="s">
        <v>21</v>
      </c>
    </row>
    <row r="9292" spans="1:4" x14ac:dyDescent="0.35">
      <c r="A9292">
        <v>18471320</v>
      </c>
      <c r="B9292" s="4" t="s">
        <v>21</v>
      </c>
      <c r="C9292" s="4" t="s">
        <v>21</v>
      </c>
      <c r="D9292" s="4" t="s">
        <v>21</v>
      </c>
    </row>
    <row r="9293" spans="1:4" x14ac:dyDescent="0.35">
      <c r="A9293">
        <v>18471327</v>
      </c>
      <c r="B9293" s="4" t="s">
        <v>21</v>
      </c>
      <c r="C9293" s="4" t="s">
        <v>21</v>
      </c>
      <c r="D9293" s="4" t="s">
        <v>21</v>
      </c>
    </row>
    <row r="9294" spans="1:4" x14ac:dyDescent="0.35">
      <c r="A9294">
        <v>18471328</v>
      </c>
      <c r="B9294" s="4" t="s">
        <v>21</v>
      </c>
      <c r="C9294" s="4" t="s">
        <v>21</v>
      </c>
      <c r="D9294" s="4" t="s">
        <v>21</v>
      </c>
    </row>
    <row r="9295" spans="1:4" x14ac:dyDescent="0.35">
      <c r="A9295">
        <v>18471330</v>
      </c>
      <c r="B9295" s="4" t="s">
        <v>21</v>
      </c>
      <c r="C9295" s="4" t="s">
        <v>21</v>
      </c>
      <c r="D9295" s="4" t="s">
        <v>21</v>
      </c>
    </row>
    <row r="9296" spans="1:4" x14ac:dyDescent="0.35">
      <c r="A9296">
        <v>18471335</v>
      </c>
      <c r="B9296" s="4" t="s">
        <v>21</v>
      </c>
      <c r="C9296" s="4" t="s">
        <v>21</v>
      </c>
      <c r="D9296" s="4" t="s">
        <v>21</v>
      </c>
    </row>
    <row r="9297" spans="1:4" x14ac:dyDescent="0.35">
      <c r="A9297">
        <v>18471517</v>
      </c>
      <c r="B9297" s="4" t="s">
        <v>20</v>
      </c>
      <c r="C9297" s="4" t="s">
        <v>21</v>
      </c>
      <c r="D9297" s="4" t="s">
        <v>21</v>
      </c>
    </row>
    <row r="9298" spans="1:4" x14ac:dyDescent="0.35">
      <c r="A9298">
        <v>18471723</v>
      </c>
      <c r="B9298" s="4" t="s">
        <v>21</v>
      </c>
      <c r="C9298" s="4" t="s">
        <v>21</v>
      </c>
      <c r="D9298" s="4" t="s">
        <v>21</v>
      </c>
    </row>
    <row r="9299" spans="1:4" x14ac:dyDescent="0.35">
      <c r="A9299">
        <v>18472416</v>
      </c>
      <c r="B9299" s="4" t="s">
        <v>21</v>
      </c>
      <c r="C9299" s="4" t="s">
        <v>21</v>
      </c>
      <c r="D9299" s="4" t="s">
        <v>21</v>
      </c>
    </row>
    <row r="9300" spans="1:4" x14ac:dyDescent="0.35">
      <c r="A9300">
        <v>18472418</v>
      </c>
      <c r="B9300" s="4" t="s">
        <v>21</v>
      </c>
      <c r="C9300" s="4" t="s">
        <v>21</v>
      </c>
      <c r="D9300" s="4" t="s">
        <v>21</v>
      </c>
    </row>
    <row r="9301" spans="1:4" x14ac:dyDescent="0.35">
      <c r="A9301">
        <v>18472419</v>
      </c>
      <c r="B9301" s="4" t="s">
        <v>21</v>
      </c>
      <c r="C9301" s="4" t="s">
        <v>21</v>
      </c>
      <c r="D9301" s="4" t="s">
        <v>21</v>
      </c>
    </row>
    <row r="9302" spans="1:4" x14ac:dyDescent="0.35">
      <c r="A9302">
        <v>18472426</v>
      </c>
      <c r="B9302" s="4" t="s">
        <v>21</v>
      </c>
      <c r="C9302" s="4" t="s">
        <v>21</v>
      </c>
      <c r="D9302" s="4" t="s">
        <v>21</v>
      </c>
    </row>
    <row r="9303" spans="1:4" x14ac:dyDescent="0.35">
      <c r="A9303">
        <v>18472429</v>
      </c>
      <c r="B9303" s="4" t="s">
        <v>21</v>
      </c>
      <c r="C9303" s="4" t="s">
        <v>21</v>
      </c>
      <c r="D9303" s="4" t="s">
        <v>21</v>
      </c>
    </row>
    <row r="9304" spans="1:4" x14ac:dyDescent="0.35">
      <c r="A9304">
        <v>18472436</v>
      </c>
      <c r="B9304" s="4" t="s">
        <v>20</v>
      </c>
      <c r="C9304" s="4" t="s">
        <v>21</v>
      </c>
      <c r="D9304" s="4" t="s">
        <v>21</v>
      </c>
    </row>
    <row r="9305" spans="1:4" x14ac:dyDescent="0.35">
      <c r="A9305">
        <v>18472439</v>
      </c>
      <c r="B9305" s="4" t="s">
        <v>21</v>
      </c>
      <c r="C9305" s="4" t="s">
        <v>21</v>
      </c>
      <c r="D9305" s="4" t="s">
        <v>21</v>
      </c>
    </row>
    <row r="9306" spans="1:4" x14ac:dyDescent="0.35">
      <c r="A9306">
        <v>18472443</v>
      </c>
      <c r="B9306" s="4" t="s">
        <v>21</v>
      </c>
      <c r="C9306" s="4" t="s">
        <v>21</v>
      </c>
      <c r="D9306" s="4" t="s">
        <v>21</v>
      </c>
    </row>
    <row r="9307" spans="1:4" x14ac:dyDescent="0.35">
      <c r="A9307">
        <v>18472448</v>
      </c>
      <c r="B9307" s="4" t="s">
        <v>21</v>
      </c>
      <c r="C9307" s="4" t="s">
        <v>21</v>
      </c>
      <c r="D9307" s="4" t="s">
        <v>21</v>
      </c>
    </row>
    <row r="9308" spans="1:4" x14ac:dyDescent="0.35">
      <c r="A9308">
        <v>18472449</v>
      </c>
      <c r="B9308" s="4" t="s">
        <v>21</v>
      </c>
      <c r="C9308" s="4" t="s">
        <v>20</v>
      </c>
      <c r="D9308" s="4" t="s">
        <v>21</v>
      </c>
    </row>
    <row r="9309" spans="1:4" x14ac:dyDescent="0.35">
      <c r="A9309">
        <v>18472450</v>
      </c>
      <c r="B9309" s="4" t="s">
        <v>21</v>
      </c>
      <c r="C9309" s="4" t="s">
        <v>21</v>
      </c>
      <c r="D9309" s="4" t="s">
        <v>21</v>
      </c>
    </row>
    <row r="9310" spans="1:4" x14ac:dyDescent="0.35">
      <c r="A9310">
        <v>18472599</v>
      </c>
      <c r="B9310" s="4" t="s">
        <v>21</v>
      </c>
      <c r="C9310" s="4" t="s">
        <v>21</v>
      </c>
      <c r="D9310" s="4" t="s">
        <v>21</v>
      </c>
    </row>
    <row r="9311" spans="1:4" x14ac:dyDescent="0.35">
      <c r="A9311">
        <v>18472605</v>
      </c>
      <c r="B9311" s="4" t="s">
        <v>21</v>
      </c>
      <c r="C9311" s="4" t="s">
        <v>21</v>
      </c>
      <c r="D9311" s="4" t="s">
        <v>21</v>
      </c>
    </row>
    <row r="9312" spans="1:4" x14ac:dyDescent="0.35">
      <c r="A9312">
        <v>18472606</v>
      </c>
      <c r="B9312" s="4" t="s">
        <v>21</v>
      </c>
      <c r="C9312" s="4" t="s">
        <v>20</v>
      </c>
      <c r="D9312" s="4" t="s">
        <v>21</v>
      </c>
    </row>
    <row r="9313" spans="1:4" x14ac:dyDescent="0.35">
      <c r="A9313">
        <v>18472609</v>
      </c>
      <c r="B9313" s="4" t="s">
        <v>21</v>
      </c>
      <c r="C9313" s="4" t="s">
        <v>21</v>
      </c>
      <c r="D9313" s="4" t="s">
        <v>21</v>
      </c>
    </row>
    <row r="9314" spans="1:4" x14ac:dyDescent="0.35">
      <c r="A9314">
        <v>18472612</v>
      </c>
      <c r="B9314" s="4" t="s">
        <v>21</v>
      </c>
      <c r="C9314" s="4" t="s">
        <v>21</v>
      </c>
      <c r="D9314" s="4" t="s">
        <v>21</v>
      </c>
    </row>
    <row r="9315" spans="1:4" x14ac:dyDescent="0.35">
      <c r="A9315">
        <v>18472613</v>
      </c>
      <c r="B9315" s="4" t="s">
        <v>21</v>
      </c>
      <c r="C9315" s="4" t="s">
        <v>21</v>
      </c>
      <c r="D9315" s="4" t="s">
        <v>21</v>
      </c>
    </row>
    <row r="9316" spans="1:4" x14ac:dyDescent="0.35">
      <c r="A9316">
        <v>18472618</v>
      </c>
      <c r="B9316" s="4" t="s">
        <v>21</v>
      </c>
      <c r="C9316" s="4" t="s">
        <v>21</v>
      </c>
      <c r="D9316" s="4" t="s">
        <v>21</v>
      </c>
    </row>
    <row r="9317" spans="1:4" x14ac:dyDescent="0.35">
      <c r="A9317">
        <v>18472625</v>
      </c>
      <c r="B9317" s="4" t="s">
        <v>20</v>
      </c>
      <c r="C9317" s="4" t="s">
        <v>20</v>
      </c>
      <c r="D9317" s="4" t="s">
        <v>21</v>
      </c>
    </row>
    <row r="9318" spans="1:4" x14ac:dyDescent="0.35">
      <c r="A9318">
        <v>18472628</v>
      </c>
      <c r="B9318" s="4" t="s">
        <v>21</v>
      </c>
      <c r="C9318" s="4" t="s">
        <v>21</v>
      </c>
      <c r="D9318" s="4" t="s">
        <v>21</v>
      </c>
    </row>
    <row r="9319" spans="1:4" x14ac:dyDescent="0.35">
      <c r="A9319">
        <v>18472638</v>
      </c>
      <c r="B9319" s="4" t="s">
        <v>21</v>
      </c>
      <c r="C9319" s="4" t="s">
        <v>21</v>
      </c>
      <c r="D9319" s="4" t="s">
        <v>21</v>
      </c>
    </row>
    <row r="9320" spans="1:4" x14ac:dyDescent="0.35">
      <c r="A9320">
        <v>18472639</v>
      </c>
      <c r="B9320" s="4" t="s">
        <v>21</v>
      </c>
      <c r="C9320" s="4" t="s">
        <v>20</v>
      </c>
      <c r="D9320" s="4" t="s">
        <v>21</v>
      </c>
    </row>
    <row r="9321" spans="1:4" x14ac:dyDescent="0.35">
      <c r="A9321">
        <v>18472646</v>
      </c>
      <c r="B9321" s="4" t="s">
        <v>21</v>
      </c>
      <c r="C9321" s="4" t="s">
        <v>21</v>
      </c>
      <c r="D9321" s="4" t="s">
        <v>21</v>
      </c>
    </row>
    <row r="9322" spans="1:4" x14ac:dyDescent="0.35">
      <c r="A9322">
        <v>18472648</v>
      </c>
      <c r="B9322" s="4" t="s">
        <v>20</v>
      </c>
      <c r="C9322" s="4" t="s">
        <v>21</v>
      </c>
      <c r="D9322" s="4" t="s">
        <v>21</v>
      </c>
    </row>
    <row r="9323" spans="1:4" x14ac:dyDescent="0.35">
      <c r="A9323">
        <v>18472651</v>
      </c>
      <c r="B9323" s="4" t="s">
        <v>21</v>
      </c>
      <c r="C9323" s="4" t="s">
        <v>21</v>
      </c>
      <c r="D9323" s="4" t="s">
        <v>21</v>
      </c>
    </row>
    <row r="9324" spans="1:4" x14ac:dyDescent="0.35">
      <c r="A9324">
        <v>18472653</v>
      </c>
      <c r="B9324" s="4" t="s">
        <v>20</v>
      </c>
      <c r="C9324" s="4" t="s">
        <v>21</v>
      </c>
      <c r="D9324" s="4" t="s">
        <v>21</v>
      </c>
    </row>
    <row r="9325" spans="1:4" x14ac:dyDescent="0.35">
      <c r="A9325">
        <v>18472655</v>
      </c>
      <c r="B9325" s="4" t="s">
        <v>21</v>
      </c>
      <c r="C9325" s="4" t="s">
        <v>20</v>
      </c>
      <c r="D9325" s="4" t="s">
        <v>21</v>
      </c>
    </row>
    <row r="9326" spans="1:4" x14ac:dyDescent="0.35">
      <c r="A9326">
        <v>18472658</v>
      </c>
      <c r="B9326" s="4" t="s">
        <v>21</v>
      </c>
      <c r="C9326" s="4" t="s">
        <v>21</v>
      </c>
      <c r="D9326" s="4" t="s">
        <v>21</v>
      </c>
    </row>
    <row r="9327" spans="1:4" x14ac:dyDescent="0.35">
      <c r="A9327">
        <v>18472660</v>
      </c>
      <c r="B9327" s="4" t="s">
        <v>21</v>
      </c>
      <c r="C9327" s="4" t="s">
        <v>21</v>
      </c>
      <c r="D9327" s="4" t="s">
        <v>21</v>
      </c>
    </row>
    <row r="9328" spans="1:4" x14ac:dyDescent="0.35">
      <c r="A9328">
        <v>18472663</v>
      </c>
      <c r="B9328" s="4" t="s">
        <v>21</v>
      </c>
      <c r="C9328" s="4" t="s">
        <v>20</v>
      </c>
      <c r="D9328" s="4" t="s">
        <v>21</v>
      </c>
    </row>
    <row r="9329" spans="1:4" x14ac:dyDescent="0.35">
      <c r="A9329">
        <v>18472665</v>
      </c>
      <c r="B9329" s="4" t="s">
        <v>21</v>
      </c>
      <c r="C9329" s="4" t="s">
        <v>20</v>
      </c>
      <c r="D9329" s="4" t="s">
        <v>21</v>
      </c>
    </row>
    <row r="9330" spans="1:4" x14ac:dyDescent="0.35">
      <c r="A9330">
        <v>18472669</v>
      </c>
      <c r="B9330" s="4" t="s">
        <v>21</v>
      </c>
      <c r="C9330" s="4" t="s">
        <v>21</v>
      </c>
      <c r="D9330" s="4" t="s">
        <v>21</v>
      </c>
    </row>
    <row r="9331" spans="1:4" x14ac:dyDescent="0.35">
      <c r="A9331">
        <v>18472675</v>
      </c>
      <c r="B9331" s="4" t="s">
        <v>21</v>
      </c>
      <c r="C9331" s="4" t="s">
        <v>21</v>
      </c>
      <c r="D9331" s="4" t="s">
        <v>21</v>
      </c>
    </row>
    <row r="9332" spans="1:4" x14ac:dyDescent="0.35">
      <c r="A9332">
        <v>18472676</v>
      </c>
      <c r="B9332" s="4" t="s">
        <v>21</v>
      </c>
      <c r="C9332" s="4" t="s">
        <v>21</v>
      </c>
      <c r="D9332" s="4" t="s">
        <v>21</v>
      </c>
    </row>
    <row r="9333" spans="1:4" x14ac:dyDescent="0.35">
      <c r="A9333">
        <v>18472678</v>
      </c>
      <c r="B9333" s="4" t="s">
        <v>21</v>
      </c>
      <c r="C9333" s="4" t="s">
        <v>21</v>
      </c>
      <c r="D9333" s="4" t="s">
        <v>21</v>
      </c>
    </row>
    <row r="9334" spans="1:4" x14ac:dyDescent="0.35">
      <c r="A9334">
        <v>18472680</v>
      </c>
      <c r="B9334" s="4" t="s">
        <v>21</v>
      </c>
      <c r="C9334" s="4" t="s">
        <v>21</v>
      </c>
      <c r="D9334" s="4" t="s">
        <v>21</v>
      </c>
    </row>
    <row r="9335" spans="1:4" x14ac:dyDescent="0.35">
      <c r="A9335">
        <v>18472682</v>
      </c>
      <c r="B9335" s="4" t="s">
        <v>21</v>
      </c>
      <c r="C9335" s="4" t="s">
        <v>21</v>
      </c>
      <c r="D9335" s="4" t="s">
        <v>21</v>
      </c>
    </row>
    <row r="9336" spans="1:4" x14ac:dyDescent="0.35">
      <c r="A9336">
        <v>18472683</v>
      </c>
      <c r="B9336" s="4" t="s">
        <v>21</v>
      </c>
      <c r="C9336" s="4" t="s">
        <v>21</v>
      </c>
      <c r="D9336" s="4" t="s">
        <v>21</v>
      </c>
    </row>
    <row r="9337" spans="1:4" x14ac:dyDescent="0.35">
      <c r="A9337">
        <v>18472688</v>
      </c>
      <c r="B9337" s="4" t="s">
        <v>21</v>
      </c>
      <c r="C9337" s="4" t="s">
        <v>21</v>
      </c>
      <c r="D9337" s="4" t="s">
        <v>21</v>
      </c>
    </row>
    <row r="9338" spans="1:4" x14ac:dyDescent="0.35">
      <c r="A9338">
        <v>18472689</v>
      </c>
      <c r="B9338" s="4" t="s">
        <v>21</v>
      </c>
      <c r="C9338" s="4" t="s">
        <v>21</v>
      </c>
      <c r="D9338" s="4" t="s">
        <v>21</v>
      </c>
    </row>
    <row r="9339" spans="1:4" x14ac:dyDescent="0.35">
      <c r="A9339">
        <v>18472695</v>
      </c>
      <c r="B9339" s="4" t="s">
        <v>21</v>
      </c>
      <c r="C9339" s="4" t="s">
        <v>21</v>
      </c>
      <c r="D9339" s="4" t="s">
        <v>21</v>
      </c>
    </row>
    <row r="9340" spans="1:4" x14ac:dyDescent="0.35">
      <c r="A9340">
        <v>18472702</v>
      </c>
      <c r="B9340" s="4" t="s">
        <v>21</v>
      </c>
      <c r="C9340" s="4" t="s">
        <v>21</v>
      </c>
      <c r="D9340" s="4" t="s">
        <v>21</v>
      </c>
    </row>
    <row r="9341" spans="1:4" x14ac:dyDescent="0.35">
      <c r="A9341">
        <v>18472765</v>
      </c>
      <c r="B9341" s="4" t="s">
        <v>21</v>
      </c>
      <c r="C9341" s="4" t="s">
        <v>21</v>
      </c>
      <c r="D9341" s="4" t="s">
        <v>21</v>
      </c>
    </row>
    <row r="9342" spans="1:4" x14ac:dyDescent="0.35">
      <c r="A9342">
        <v>18472788</v>
      </c>
      <c r="B9342" s="4" t="s">
        <v>21</v>
      </c>
      <c r="C9342" s="4" t="s">
        <v>21</v>
      </c>
      <c r="D9342" s="4" t="s">
        <v>21</v>
      </c>
    </row>
    <row r="9343" spans="1:4" x14ac:dyDescent="0.35">
      <c r="A9343">
        <v>18473005</v>
      </c>
      <c r="B9343" s="4" t="s">
        <v>21</v>
      </c>
      <c r="C9343" s="4" t="s">
        <v>20</v>
      </c>
      <c r="D9343" s="4" t="s">
        <v>21</v>
      </c>
    </row>
    <row r="9344" spans="1:4" x14ac:dyDescent="0.35">
      <c r="A9344">
        <v>18473378</v>
      </c>
      <c r="B9344" s="4" t="s">
        <v>21</v>
      </c>
      <c r="C9344" s="4" t="s">
        <v>21</v>
      </c>
      <c r="D9344" s="4" t="s">
        <v>21</v>
      </c>
    </row>
    <row r="9345" spans="1:4" x14ac:dyDescent="0.35">
      <c r="A9345">
        <v>18474221</v>
      </c>
      <c r="B9345" s="4" t="s">
        <v>21</v>
      </c>
      <c r="C9345" s="4" t="s">
        <v>21</v>
      </c>
      <c r="D9345" s="4" t="s">
        <v>21</v>
      </c>
    </row>
    <row r="9346" spans="1:4" x14ac:dyDescent="0.35">
      <c r="A9346">
        <v>18474418</v>
      </c>
      <c r="B9346" s="4" t="s">
        <v>21</v>
      </c>
      <c r="C9346" s="4" t="s">
        <v>21</v>
      </c>
      <c r="D9346" s="4" t="s">
        <v>21</v>
      </c>
    </row>
    <row r="9347" spans="1:4" x14ac:dyDescent="0.35">
      <c r="A9347">
        <v>18474432</v>
      </c>
      <c r="B9347" s="4" t="s">
        <v>21</v>
      </c>
      <c r="C9347" s="4" t="s">
        <v>21</v>
      </c>
      <c r="D9347" s="4" t="s">
        <v>21</v>
      </c>
    </row>
    <row r="9348" spans="1:4" x14ac:dyDescent="0.35">
      <c r="A9348">
        <v>18474567</v>
      </c>
      <c r="B9348" s="4" t="s">
        <v>21</v>
      </c>
      <c r="C9348" s="4" t="s">
        <v>21</v>
      </c>
      <c r="D9348" s="4" t="s">
        <v>21</v>
      </c>
    </row>
    <row r="9349" spans="1:4" x14ac:dyDescent="0.35">
      <c r="A9349">
        <v>18474850</v>
      </c>
      <c r="B9349" s="4" t="s">
        <v>21</v>
      </c>
      <c r="C9349" s="4" t="s">
        <v>21</v>
      </c>
      <c r="D9349" s="4" t="s">
        <v>21</v>
      </c>
    </row>
    <row r="9350" spans="1:4" x14ac:dyDescent="0.35">
      <c r="A9350">
        <v>18474912</v>
      </c>
      <c r="B9350" s="4" t="s">
        <v>21</v>
      </c>
      <c r="C9350" s="4" t="s">
        <v>21</v>
      </c>
      <c r="D9350" s="4" t="s">
        <v>21</v>
      </c>
    </row>
    <row r="9351" spans="1:4" x14ac:dyDescent="0.35">
      <c r="A9351">
        <v>18474934</v>
      </c>
      <c r="B9351" s="4" t="s">
        <v>21</v>
      </c>
      <c r="C9351" s="4" t="s">
        <v>21</v>
      </c>
      <c r="D9351" s="4" t="s">
        <v>21</v>
      </c>
    </row>
    <row r="9352" spans="1:4" x14ac:dyDescent="0.35">
      <c r="A9352">
        <v>18475269</v>
      </c>
      <c r="B9352" s="4" t="s">
        <v>21</v>
      </c>
      <c r="C9352" s="4" t="s">
        <v>21</v>
      </c>
      <c r="D9352" s="4" t="s">
        <v>21</v>
      </c>
    </row>
    <row r="9353" spans="1:4" x14ac:dyDescent="0.35">
      <c r="A9353">
        <v>18475283</v>
      </c>
      <c r="B9353" s="4" t="s">
        <v>21</v>
      </c>
      <c r="C9353" s="4" t="s">
        <v>21</v>
      </c>
      <c r="D9353" s="4" t="s">
        <v>21</v>
      </c>
    </row>
    <row r="9354" spans="1:4" x14ac:dyDescent="0.35">
      <c r="A9354">
        <v>18476498</v>
      </c>
      <c r="B9354" s="4" t="s">
        <v>21</v>
      </c>
      <c r="C9354" s="4" t="s">
        <v>21</v>
      </c>
      <c r="D9354" s="4" t="s">
        <v>21</v>
      </c>
    </row>
    <row r="9355" spans="1:4" x14ac:dyDescent="0.35">
      <c r="A9355">
        <v>18476508</v>
      </c>
      <c r="B9355" s="4" t="s">
        <v>21</v>
      </c>
      <c r="C9355" s="4" t="s">
        <v>21</v>
      </c>
      <c r="D9355" s="4" t="s">
        <v>21</v>
      </c>
    </row>
    <row r="9356" spans="1:4" x14ac:dyDescent="0.35">
      <c r="A9356">
        <v>18476542</v>
      </c>
      <c r="B9356" s="4" t="s">
        <v>21</v>
      </c>
      <c r="C9356" s="4" t="s">
        <v>21</v>
      </c>
      <c r="D9356" s="4" t="s">
        <v>21</v>
      </c>
    </row>
    <row r="9357" spans="1:4" x14ac:dyDescent="0.35">
      <c r="A9357">
        <v>18476896</v>
      </c>
      <c r="B9357" s="4" t="s">
        <v>21</v>
      </c>
      <c r="C9357" s="4" t="s">
        <v>21</v>
      </c>
      <c r="D9357" s="4" t="s">
        <v>21</v>
      </c>
    </row>
    <row r="9358" spans="1:4" x14ac:dyDescent="0.35">
      <c r="A9358">
        <v>18476960</v>
      </c>
      <c r="B9358" s="4" t="s">
        <v>21</v>
      </c>
      <c r="C9358" s="4" t="s">
        <v>21</v>
      </c>
      <c r="D9358" s="4" t="s">
        <v>21</v>
      </c>
    </row>
    <row r="9359" spans="1:4" x14ac:dyDescent="0.35">
      <c r="A9359">
        <v>18476986</v>
      </c>
      <c r="B9359" s="4" t="s">
        <v>21</v>
      </c>
      <c r="C9359" s="4" t="s">
        <v>21</v>
      </c>
      <c r="D9359" s="4" t="s">
        <v>21</v>
      </c>
    </row>
    <row r="9360" spans="1:4" x14ac:dyDescent="0.35">
      <c r="A9360">
        <v>18477319</v>
      </c>
      <c r="B9360" s="4" t="s">
        <v>21</v>
      </c>
      <c r="C9360" s="4" t="s">
        <v>21</v>
      </c>
      <c r="D9360" s="4" t="s">
        <v>21</v>
      </c>
    </row>
    <row r="9361" spans="1:4" x14ac:dyDescent="0.35">
      <c r="A9361">
        <v>18477428</v>
      </c>
      <c r="B9361" s="4" t="s">
        <v>21</v>
      </c>
      <c r="C9361" s="4" t="s">
        <v>21</v>
      </c>
      <c r="D9361" s="4" t="s">
        <v>21</v>
      </c>
    </row>
    <row r="9362" spans="1:4" x14ac:dyDescent="0.35">
      <c r="A9362">
        <v>18477541</v>
      </c>
      <c r="B9362" s="4" t="s">
        <v>21</v>
      </c>
      <c r="C9362" s="4" t="s">
        <v>21</v>
      </c>
      <c r="D9362" s="4" t="s">
        <v>21</v>
      </c>
    </row>
    <row r="9363" spans="1:4" x14ac:dyDescent="0.35">
      <c r="A9363">
        <v>18477658</v>
      </c>
      <c r="B9363" s="4" t="s">
        <v>21</v>
      </c>
      <c r="C9363" s="4" t="s">
        <v>21</v>
      </c>
      <c r="D9363" s="4" t="s">
        <v>21</v>
      </c>
    </row>
    <row r="9364" spans="1:4" x14ac:dyDescent="0.35">
      <c r="A9364">
        <v>18477957</v>
      </c>
      <c r="B9364" s="4" t="s">
        <v>21</v>
      </c>
      <c r="C9364" s="4" t="s">
        <v>21</v>
      </c>
      <c r="D9364" s="4" t="s">
        <v>21</v>
      </c>
    </row>
    <row r="9365" spans="1:4" x14ac:dyDescent="0.35">
      <c r="A9365">
        <v>18478377</v>
      </c>
      <c r="B9365" s="4" t="s">
        <v>21</v>
      </c>
      <c r="C9365" s="4" t="s">
        <v>21</v>
      </c>
      <c r="D9365" s="4" t="s">
        <v>21</v>
      </c>
    </row>
    <row r="9366" spans="1:4" x14ac:dyDescent="0.35">
      <c r="A9366">
        <v>18478389</v>
      </c>
      <c r="B9366" s="4" t="s">
        <v>21</v>
      </c>
      <c r="C9366" s="4" t="s">
        <v>21</v>
      </c>
      <c r="D9366" s="4" t="s">
        <v>21</v>
      </c>
    </row>
    <row r="9367" spans="1:4" x14ac:dyDescent="0.35">
      <c r="A9367">
        <v>18478533</v>
      </c>
      <c r="B9367" s="4" t="s">
        <v>21</v>
      </c>
      <c r="C9367" s="4" t="s">
        <v>21</v>
      </c>
      <c r="D9367" s="4" t="s">
        <v>21</v>
      </c>
    </row>
    <row r="9368" spans="1:4" x14ac:dyDescent="0.35">
      <c r="A9368">
        <v>18478565</v>
      </c>
      <c r="B9368" s="4" t="s">
        <v>21</v>
      </c>
      <c r="C9368" s="4" t="s">
        <v>21</v>
      </c>
      <c r="D9368" s="4" t="s">
        <v>21</v>
      </c>
    </row>
    <row r="9369" spans="1:4" x14ac:dyDescent="0.35">
      <c r="A9369">
        <v>18478723</v>
      </c>
      <c r="B9369" s="4" t="s">
        <v>21</v>
      </c>
      <c r="C9369" s="4" t="s">
        <v>21</v>
      </c>
      <c r="D9369" s="4" t="s">
        <v>21</v>
      </c>
    </row>
    <row r="9370" spans="1:4" x14ac:dyDescent="0.35">
      <c r="A9370">
        <v>18478895</v>
      </c>
      <c r="B9370" s="4" t="s">
        <v>21</v>
      </c>
      <c r="C9370" s="4" t="s">
        <v>21</v>
      </c>
      <c r="D9370" s="4" t="s">
        <v>21</v>
      </c>
    </row>
    <row r="9371" spans="1:4" x14ac:dyDescent="0.35">
      <c r="A9371">
        <v>18478962</v>
      </c>
      <c r="B9371" s="4" t="s">
        <v>21</v>
      </c>
      <c r="C9371" s="4" t="s">
        <v>21</v>
      </c>
      <c r="D9371" s="4" t="s">
        <v>21</v>
      </c>
    </row>
    <row r="9372" spans="1:4" x14ac:dyDescent="0.35">
      <c r="A9372">
        <v>18478963</v>
      </c>
      <c r="B9372" s="4" t="s">
        <v>21</v>
      </c>
      <c r="C9372" s="4" t="s">
        <v>21</v>
      </c>
      <c r="D9372" s="4" t="s">
        <v>21</v>
      </c>
    </row>
    <row r="9373" spans="1:4" x14ac:dyDescent="0.35">
      <c r="A9373">
        <v>18478967</v>
      </c>
      <c r="B9373" s="4" t="s">
        <v>21</v>
      </c>
      <c r="C9373" s="4" t="s">
        <v>21</v>
      </c>
      <c r="D9373" s="4" t="s">
        <v>21</v>
      </c>
    </row>
    <row r="9374" spans="1:4" x14ac:dyDescent="0.35">
      <c r="A9374">
        <v>18478971</v>
      </c>
      <c r="B9374" s="4" t="s">
        <v>21</v>
      </c>
      <c r="C9374" s="4" t="s">
        <v>21</v>
      </c>
      <c r="D9374" s="4" t="s">
        <v>21</v>
      </c>
    </row>
    <row r="9375" spans="1:4" x14ac:dyDescent="0.35">
      <c r="A9375">
        <v>18478972</v>
      </c>
      <c r="B9375" s="4" t="s">
        <v>21</v>
      </c>
      <c r="C9375" s="4" t="s">
        <v>21</v>
      </c>
      <c r="D9375" s="4" t="s">
        <v>21</v>
      </c>
    </row>
    <row r="9376" spans="1:4" x14ac:dyDescent="0.35">
      <c r="A9376">
        <v>18478977</v>
      </c>
      <c r="B9376" s="4" t="s">
        <v>21</v>
      </c>
      <c r="C9376" s="4" t="s">
        <v>21</v>
      </c>
      <c r="D9376" s="4" t="s">
        <v>21</v>
      </c>
    </row>
    <row r="9377" spans="1:4" x14ac:dyDescent="0.35">
      <c r="A9377">
        <v>18478981</v>
      </c>
      <c r="B9377" s="4" t="s">
        <v>21</v>
      </c>
      <c r="C9377" s="4" t="s">
        <v>21</v>
      </c>
      <c r="D9377" s="4" t="s">
        <v>21</v>
      </c>
    </row>
    <row r="9378" spans="1:4" x14ac:dyDescent="0.35">
      <c r="A9378">
        <v>18478982</v>
      </c>
      <c r="B9378" s="4" t="s">
        <v>21</v>
      </c>
      <c r="C9378" s="4" t="s">
        <v>20</v>
      </c>
      <c r="D9378" s="4" t="s">
        <v>21</v>
      </c>
    </row>
    <row r="9379" spans="1:4" x14ac:dyDescent="0.35">
      <c r="A9379">
        <v>18478987</v>
      </c>
      <c r="B9379" s="4" t="s">
        <v>21</v>
      </c>
      <c r="C9379" s="4" t="s">
        <v>21</v>
      </c>
      <c r="D9379" s="4" t="s">
        <v>21</v>
      </c>
    </row>
    <row r="9380" spans="1:4" x14ac:dyDescent="0.35">
      <c r="A9380">
        <v>18478990</v>
      </c>
      <c r="B9380" s="4" t="s">
        <v>21</v>
      </c>
      <c r="C9380" s="4" t="s">
        <v>21</v>
      </c>
      <c r="D9380" s="4" t="s">
        <v>21</v>
      </c>
    </row>
    <row r="9381" spans="1:4" x14ac:dyDescent="0.35">
      <c r="A9381">
        <v>18478992</v>
      </c>
      <c r="B9381" s="4" t="s">
        <v>21</v>
      </c>
      <c r="C9381" s="4" t="s">
        <v>21</v>
      </c>
      <c r="D9381" s="4" t="s">
        <v>21</v>
      </c>
    </row>
    <row r="9382" spans="1:4" x14ac:dyDescent="0.35">
      <c r="A9382">
        <v>18478997</v>
      </c>
      <c r="B9382" s="4" t="s">
        <v>21</v>
      </c>
      <c r="C9382" s="4" t="s">
        <v>21</v>
      </c>
      <c r="D9382" s="4" t="s">
        <v>21</v>
      </c>
    </row>
    <row r="9383" spans="1:4" x14ac:dyDescent="0.35">
      <c r="A9383">
        <v>18479000</v>
      </c>
      <c r="B9383" s="4" t="s">
        <v>21</v>
      </c>
      <c r="C9383" s="4" t="s">
        <v>21</v>
      </c>
      <c r="D9383" s="4" t="s">
        <v>21</v>
      </c>
    </row>
    <row r="9384" spans="1:4" x14ac:dyDescent="0.35">
      <c r="A9384">
        <v>18479001</v>
      </c>
      <c r="B9384" s="4" t="s">
        <v>21</v>
      </c>
      <c r="C9384" s="4" t="s">
        <v>21</v>
      </c>
      <c r="D9384" s="4" t="s">
        <v>21</v>
      </c>
    </row>
    <row r="9385" spans="1:4" x14ac:dyDescent="0.35">
      <c r="A9385">
        <v>18479003</v>
      </c>
      <c r="B9385" s="4" t="s">
        <v>21</v>
      </c>
      <c r="C9385" s="4" t="s">
        <v>21</v>
      </c>
      <c r="D9385" s="4" t="s">
        <v>21</v>
      </c>
    </row>
    <row r="9386" spans="1:4" x14ac:dyDescent="0.35">
      <c r="A9386">
        <v>18479007</v>
      </c>
      <c r="B9386" s="4" t="s">
        <v>21</v>
      </c>
      <c r="C9386" s="4" t="s">
        <v>21</v>
      </c>
      <c r="D9386" s="4" t="s">
        <v>21</v>
      </c>
    </row>
    <row r="9387" spans="1:4" x14ac:dyDescent="0.35">
      <c r="A9387">
        <v>18479008</v>
      </c>
      <c r="B9387" s="4" t="s">
        <v>21</v>
      </c>
      <c r="C9387" s="4" t="s">
        <v>21</v>
      </c>
      <c r="D9387" s="4" t="s">
        <v>21</v>
      </c>
    </row>
    <row r="9388" spans="1:4" x14ac:dyDescent="0.35">
      <c r="A9388">
        <v>18479012</v>
      </c>
      <c r="B9388" s="4" t="s">
        <v>21</v>
      </c>
      <c r="C9388" s="4" t="s">
        <v>21</v>
      </c>
      <c r="D9388" s="4" t="s">
        <v>21</v>
      </c>
    </row>
    <row r="9389" spans="1:4" x14ac:dyDescent="0.35">
      <c r="A9389">
        <v>18479690</v>
      </c>
      <c r="B9389" s="4" t="s">
        <v>21</v>
      </c>
      <c r="C9389" s="4" t="s">
        <v>21</v>
      </c>
      <c r="D9389" s="4" t="s">
        <v>21</v>
      </c>
    </row>
    <row r="9390" spans="1:4" x14ac:dyDescent="0.35">
      <c r="A9390">
        <v>18479742</v>
      </c>
      <c r="B9390" s="4" t="s">
        <v>21</v>
      </c>
      <c r="C9390" s="4" t="s">
        <v>21</v>
      </c>
      <c r="D9390" s="4" t="s">
        <v>21</v>
      </c>
    </row>
    <row r="9391" spans="1:4" x14ac:dyDescent="0.35">
      <c r="A9391">
        <v>18480196</v>
      </c>
      <c r="B9391" s="4" t="s">
        <v>21</v>
      </c>
      <c r="C9391" s="4" t="s">
        <v>21</v>
      </c>
      <c r="D9391" s="4" t="s">
        <v>21</v>
      </c>
    </row>
    <row r="9392" spans="1:4" x14ac:dyDescent="0.35">
      <c r="A9392">
        <v>18480216</v>
      </c>
      <c r="B9392" s="4" t="s">
        <v>21</v>
      </c>
      <c r="C9392" s="4" t="s">
        <v>21</v>
      </c>
      <c r="D9392" s="4" t="s">
        <v>21</v>
      </c>
    </row>
    <row r="9393" spans="1:4" x14ac:dyDescent="0.35">
      <c r="A9393">
        <v>18480321</v>
      </c>
      <c r="B9393" s="4" t="s">
        <v>21</v>
      </c>
      <c r="C9393" s="4" t="s">
        <v>21</v>
      </c>
      <c r="D9393" s="4" t="s">
        <v>21</v>
      </c>
    </row>
    <row r="9394" spans="1:4" x14ac:dyDescent="0.35">
      <c r="A9394">
        <v>18480389</v>
      </c>
      <c r="B9394" s="4" t="s">
        <v>21</v>
      </c>
      <c r="C9394" s="4" t="s">
        <v>21</v>
      </c>
      <c r="D9394" s="4" t="s">
        <v>21</v>
      </c>
    </row>
    <row r="9395" spans="1:4" x14ac:dyDescent="0.35">
      <c r="A9395">
        <v>18480435</v>
      </c>
      <c r="B9395" s="4" t="s">
        <v>21</v>
      </c>
      <c r="C9395" s="4" t="s">
        <v>21</v>
      </c>
      <c r="D9395" s="4" t="s">
        <v>21</v>
      </c>
    </row>
    <row r="9396" spans="1:4" x14ac:dyDescent="0.35">
      <c r="A9396">
        <v>18480748</v>
      </c>
      <c r="B9396" s="4" t="s">
        <v>21</v>
      </c>
      <c r="C9396" s="4" t="s">
        <v>21</v>
      </c>
      <c r="D9396" s="4" t="s">
        <v>21</v>
      </c>
    </row>
    <row r="9397" spans="1:4" x14ac:dyDescent="0.35">
      <c r="A9397">
        <v>18480928</v>
      </c>
      <c r="B9397" s="4" t="s">
        <v>21</v>
      </c>
      <c r="C9397" s="4" t="s">
        <v>21</v>
      </c>
      <c r="D9397" s="4" t="s">
        <v>21</v>
      </c>
    </row>
    <row r="9398" spans="1:4" x14ac:dyDescent="0.35">
      <c r="A9398">
        <v>18481209</v>
      </c>
      <c r="B9398" s="4" t="s">
        <v>21</v>
      </c>
      <c r="C9398" s="4" t="s">
        <v>21</v>
      </c>
      <c r="D9398" s="4" t="s">
        <v>21</v>
      </c>
    </row>
    <row r="9399" spans="1:4" x14ac:dyDescent="0.35">
      <c r="A9399">
        <v>18481273</v>
      </c>
      <c r="B9399" s="4" t="s">
        <v>21</v>
      </c>
      <c r="C9399" s="4" t="s">
        <v>21</v>
      </c>
      <c r="D9399" s="4" t="s">
        <v>21</v>
      </c>
    </row>
    <row r="9400" spans="1:4" x14ac:dyDescent="0.35">
      <c r="A9400">
        <v>18481278</v>
      </c>
      <c r="B9400" s="4" t="s">
        <v>21</v>
      </c>
      <c r="C9400" s="4" t="s">
        <v>21</v>
      </c>
      <c r="D9400" s="4" t="s">
        <v>21</v>
      </c>
    </row>
    <row r="9401" spans="1:4" x14ac:dyDescent="0.35">
      <c r="A9401">
        <v>18481280</v>
      </c>
      <c r="B9401" s="4" t="s">
        <v>21</v>
      </c>
      <c r="C9401" s="4" t="s">
        <v>21</v>
      </c>
      <c r="D9401" s="4" t="s">
        <v>21</v>
      </c>
    </row>
    <row r="9402" spans="1:4" x14ac:dyDescent="0.35">
      <c r="A9402">
        <v>18481281</v>
      </c>
      <c r="B9402" s="4" t="s">
        <v>21</v>
      </c>
      <c r="C9402" s="4" t="s">
        <v>21</v>
      </c>
      <c r="D9402" s="4" t="s">
        <v>21</v>
      </c>
    </row>
    <row r="9403" spans="1:4" x14ac:dyDescent="0.35">
      <c r="A9403">
        <v>18481289</v>
      </c>
      <c r="B9403" s="4" t="s">
        <v>21</v>
      </c>
      <c r="C9403" s="4" t="s">
        <v>21</v>
      </c>
      <c r="D9403" s="4" t="s">
        <v>21</v>
      </c>
    </row>
    <row r="9404" spans="1:4" x14ac:dyDescent="0.35">
      <c r="A9404">
        <v>18481290</v>
      </c>
      <c r="B9404" s="4" t="s">
        <v>21</v>
      </c>
      <c r="C9404" s="4" t="s">
        <v>21</v>
      </c>
      <c r="D9404" s="4" t="s">
        <v>21</v>
      </c>
    </row>
    <row r="9405" spans="1:4" x14ac:dyDescent="0.35">
      <c r="A9405">
        <v>18481291</v>
      </c>
      <c r="B9405" s="4" t="s">
        <v>21</v>
      </c>
      <c r="C9405" s="4" t="s">
        <v>20</v>
      </c>
      <c r="D9405" s="4" t="s">
        <v>21</v>
      </c>
    </row>
    <row r="9406" spans="1:4" x14ac:dyDescent="0.35">
      <c r="A9406">
        <v>18481294</v>
      </c>
      <c r="B9406" s="4" t="s">
        <v>21</v>
      </c>
      <c r="C9406" s="4" t="s">
        <v>21</v>
      </c>
      <c r="D9406" s="4" t="s">
        <v>21</v>
      </c>
    </row>
    <row r="9407" spans="1:4" x14ac:dyDescent="0.35">
      <c r="A9407">
        <v>18481295</v>
      </c>
      <c r="B9407" s="4" t="s">
        <v>21</v>
      </c>
      <c r="C9407" s="4" t="s">
        <v>21</v>
      </c>
      <c r="D9407" s="4" t="s">
        <v>21</v>
      </c>
    </row>
    <row r="9408" spans="1:4" x14ac:dyDescent="0.35">
      <c r="A9408">
        <v>18481296</v>
      </c>
      <c r="B9408" s="4" t="s">
        <v>21</v>
      </c>
      <c r="C9408" s="4" t="s">
        <v>20</v>
      </c>
      <c r="D9408" s="4" t="s">
        <v>21</v>
      </c>
    </row>
    <row r="9409" spans="1:4" x14ac:dyDescent="0.35">
      <c r="A9409">
        <v>18481305</v>
      </c>
      <c r="B9409" s="4" t="s">
        <v>21</v>
      </c>
      <c r="C9409" s="4" t="s">
        <v>21</v>
      </c>
      <c r="D9409" s="4" t="s">
        <v>21</v>
      </c>
    </row>
    <row r="9410" spans="1:4" x14ac:dyDescent="0.35">
      <c r="A9410">
        <v>18481309</v>
      </c>
      <c r="B9410" s="4" t="s">
        <v>21</v>
      </c>
      <c r="C9410" s="4" t="s">
        <v>21</v>
      </c>
      <c r="D9410" s="4" t="s">
        <v>21</v>
      </c>
    </row>
    <row r="9411" spans="1:4" x14ac:dyDescent="0.35">
      <c r="A9411">
        <v>18481310</v>
      </c>
      <c r="B9411" s="4" t="s">
        <v>21</v>
      </c>
      <c r="C9411" s="4" t="s">
        <v>20</v>
      </c>
      <c r="D9411" s="4" t="s">
        <v>21</v>
      </c>
    </row>
    <row r="9412" spans="1:4" x14ac:dyDescent="0.35">
      <c r="A9412">
        <v>18481312</v>
      </c>
      <c r="B9412" s="4" t="s">
        <v>21</v>
      </c>
      <c r="C9412" s="4" t="s">
        <v>21</v>
      </c>
      <c r="D9412" s="4" t="s">
        <v>21</v>
      </c>
    </row>
    <row r="9413" spans="1:4" x14ac:dyDescent="0.35">
      <c r="A9413">
        <v>18481317</v>
      </c>
      <c r="B9413" s="4" t="s">
        <v>21</v>
      </c>
      <c r="C9413" s="4" t="s">
        <v>21</v>
      </c>
      <c r="D9413" s="4" t="s">
        <v>21</v>
      </c>
    </row>
    <row r="9414" spans="1:4" x14ac:dyDescent="0.35">
      <c r="A9414">
        <v>18481320</v>
      </c>
      <c r="B9414" s="4" t="s">
        <v>21</v>
      </c>
      <c r="C9414" s="4" t="s">
        <v>21</v>
      </c>
      <c r="D9414" s="4" t="s">
        <v>21</v>
      </c>
    </row>
    <row r="9415" spans="1:4" x14ac:dyDescent="0.35">
      <c r="A9415">
        <v>18481321</v>
      </c>
      <c r="B9415" s="4" t="s">
        <v>21</v>
      </c>
      <c r="C9415" s="4" t="s">
        <v>20</v>
      </c>
      <c r="D9415" s="4" t="s">
        <v>21</v>
      </c>
    </row>
    <row r="9416" spans="1:4" x14ac:dyDescent="0.35">
      <c r="A9416">
        <v>18481322</v>
      </c>
      <c r="B9416" s="4" t="s">
        <v>21</v>
      </c>
      <c r="C9416" s="4" t="s">
        <v>21</v>
      </c>
      <c r="D9416" s="4" t="s">
        <v>21</v>
      </c>
    </row>
    <row r="9417" spans="1:4" x14ac:dyDescent="0.35">
      <c r="A9417">
        <v>18481404</v>
      </c>
      <c r="B9417" s="4" t="s">
        <v>21</v>
      </c>
      <c r="C9417" s="4" t="s">
        <v>21</v>
      </c>
      <c r="D9417" s="4" t="s">
        <v>21</v>
      </c>
    </row>
    <row r="9418" spans="1:4" x14ac:dyDescent="0.35">
      <c r="A9418">
        <v>18482069</v>
      </c>
      <c r="B9418" s="4" t="s">
        <v>21</v>
      </c>
      <c r="C9418" s="4" t="s">
        <v>21</v>
      </c>
      <c r="D9418" s="4" t="s">
        <v>21</v>
      </c>
    </row>
    <row r="9419" spans="1:4" x14ac:dyDescent="0.35">
      <c r="A9419">
        <v>18482753</v>
      </c>
      <c r="B9419" s="4" t="s">
        <v>21</v>
      </c>
      <c r="C9419" s="4" t="s">
        <v>21</v>
      </c>
      <c r="D9419" s="4" t="s">
        <v>21</v>
      </c>
    </row>
    <row r="9420" spans="1:4" x14ac:dyDescent="0.35">
      <c r="A9420">
        <v>18482938</v>
      </c>
      <c r="B9420" s="4" t="s">
        <v>21</v>
      </c>
      <c r="C9420" s="4" t="s">
        <v>21</v>
      </c>
      <c r="D9420" s="4" t="s">
        <v>21</v>
      </c>
    </row>
    <row r="9421" spans="1:4" x14ac:dyDescent="0.35">
      <c r="A9421">
        <v>18482983</v>
      </c>
      <c r="B9421" s="4" t="s">
        <v>21</v>
      </c>
      <c r="C9421" s="4" t="s">
        <v>21</v>
      </c>
      <c r="D9421" s="4" t="s">
        <v>21</v>
      </c>
    </row>
    <row r="9422" spans="1:4" x14ac:dyDescent="0.35">
      <c r="A9422">
        <v>18483051</v>
      </c>
      <c r="B9422" s="4" t="s">
        <v>21</v>
      </c>
      <c r="C9422" s="4" t="s">
        <v>21</v>
      </c>
      <c r="D9422" s="4" t="s">
        <v>21</v>
      </c>
    </row>
    <row r="9423" spans="1:4" x14ac:dyDescent="0.35">
      <c r="A9423">
        <v>18483082</v>
      </c>
      <c r="B9423" s="4" t="s">
        <v>21</v>
      </c>
      <c r="C9423" s="4" t="s">
        <v>21</v>
      </c>
      <c r="D9423" s="4" t="s">
        <v>21</v>
      </c>
    </row>
    <row r="9424" spans="1:4" x14ac:dyDescent="0.35">
      <c r="A9424">
        <v>18483085</v>
      </c>
      <c r="B9424" s="4" t="s">
        <v>21</v>
      </c>
      <c r="C9424" s="4" t="s">
        <v>21</v>
      </c>
      <c r="D9424" s="4" t="s">
        <v>21</v>
      </c>
    </row>
    <row r="9425" spans="1:4" x14ac:dyDescent="0.35">
      <c r="A9425">
        <v>18483222</v>
      </c>
      <c r="B9425" s="4" t="s">
        <v>21</v>
      </c>
      <c r="C9425" s="4" t="s">
        <v>21</v>
      </c>
      <c r="D9425" s="4" t="s">
        <v>21</v>
      </c>
    </row>
    <row r="9426" spans="1:4" x14ac:dyDescent="0.35">
      <c r="A9426">
        <v>18483224</v>
      </c>
      <c r="B9426" s="4" t="s">
        <v>21</v>
      </c>
      <c r="C9426" s="4" t="s">
        <v>21</v>
      </c>
      <c r="D9426" s="4" t="s">
        <v>21</v>
      </c>
    </row>
    <row r="9427" spans="1:4" x14ac:dyDescent="0.35">
      <c r="A9427">
        <v>18483252</v>
      </c>
      <c r="B9427" s="4" t="s">
        <v>21</v>
      </c>
      <c r="C9427" s="4" t="s">
        <v>21</v>
      </c>
      <c r="D9427" s="4" t="s">
        <v>21</v>
      </c>
    </row>
    <row r="9428" spans="1:4" x14ac:dyDescent="0.35">
      <c r="A9428">
        <v>18483372</v>
      </c>
      <c r="B9428" s="4" t="s">
        <v>21</v>
      </c>
      <c r="C9428" s="4" t="s">
        <v>21</v>
      </c>
      <c r="D9428" s="4" t="s">
        <v>21</v>
      </c>
    </row>
    <row r="9429" spans="1:4" x14ac:dyDescent="0.35">
      <c r="A9429">
        <v>18483389</v>
      </c>
      <c r="B9429" s="4" t="s">
        <v>21</v>
      </c>
      <c r="C9429" s="4" t="s">
        <v>21</v>
      </c>
      <c r="D9429" s="4" t="s">
        <v>21</v>
      </c>
    </row>
    <row r="9430" spans="1:4" x14ac:dyDescent="0.35">
      <c r="A9430">
        <v>18483446</v>
      </c>
      <c r="B9430" s="4" t="s">
        <v>21</v>
      </c>
      <c r="C9430" s="4" t="s">
        <v>21</v>
      </c>
      <c r="D9430" s="4" t="s">
        <v>21</v>
      </c>
    </row>
    <row r="9431" spans="1:4" x14ac:dyDescent="0.35">
      <c r="A9431">
        <v>18483714</v>
      </c>
      <c r="B9431" s="4" t="s">
        <v>21</v>
      </c>
      <c r="C9431" s="4" t="s">
        <v>21</v>
      </c>
      <c r="D9431" s="4" t="s">
        <v>21</v>
      </c>
    </row>
    <row r="9432" spans="1:4" x14ac:dyDescent="0.35">
      <c r="A9432">
        <v>18484349</v>
      </c>
      <c r="B9432" s="4" t="s">
        <v>21</v>
      </c>
      <c r="C9432" s="4" t="s">
        <v>21</v>
      </c>
      <c r="D9432" s="4" t="s">
        <v>21</v>
      </c>
    </row>
    <row r="9433" spans="1:4" x14ac:dyDescent="0.35">
      <c r="A9433">
        <v>18484423</v>
      </c>
      <c r="B9433" s="4" t="s">
        <v>21</v>
      </c>
      <c r="C9433" s="4" t="s">
        <v>21</v>
      </c>
      <c r="D9433" s="4" t="s">
        <v>21</v>
      </c>
    </row>
    <row r="9434" spans="1:4" x14ac:dyDescent="0.35">
      <c r="A9434">
        <v>18484464</v>
      </c>
      <c r="B9434" s="4" t="s">
        <v>21</v>
      </c>
      <c r="C9434" s="4" t="s">
        <v>21</v>
      </c>
      <c r="D9434" s="4" t="s">
        <v>21</v>
      </c>
    </row>
    <row r="9435" spans="1:4" x14ac:dyDescent="0.35">
      <c r="A9435">
        <v>18485469</v>
      </c>
      <c r="B9435" s="4" t="s">
        <v>21</v>
      </c>
      <c r="C9435" s="4" t="s">
        <v>21</v>
      </c>
      <c r="D9435" s="4" t="s">
        <v>21</v>
      </c>
    </row>
    <row r="9436" spans="1:4" x14ac:dyDescent="0.35">
      <c r="A9436">
        <v>18485789</v>
      </c>
      <c r="B9436" s="4" t="s">
        <v>21</v>
      </c>
      <c r="C9436" s="4" t="s">
        <v>21</v>
      </c>
      <c r="D9436" s="4" t="s">
        <v>21</v>
      </c>
    </row>
    <row r="9437" spans="1:4" x14ac:dyDescent="0.35">
      <c r="A9437">
        <v>18485826</v>
      </c>
      <c r="B9437" s="4" t="s">
        <v>21</v>
      </c>
      <c r="C9437" s="4" t="s">
        <v>21</v>
      </c>
      <c r="D9437" s="4" t="s">
        <v>21</v>
      </c>
    </row>
    <row r="9438" spans="1:4" x14ac:dyDescent="0.35">
      <c r="A9438">
        <v>18485858</v>
      </c>
      <c r="B9438" s="4" t="s">
        <v>21</v>
      </c>
      <c r="C9438" s="4" t="s">
        <v>21</v>
      </c>
      <c r="D9438" s="4" t="s">
        <v>21</v>
      </c>
    </row>
    <row r="9439" spans="1:4" x14ac:dyDescent="0.35">
      <c r="A9439">
        <v>18485936</v>
      </c>
      <c r="B9439" s="4" t="s">
        <v>20</v>
      </c>
      <c r="C9439" s="4" t="s">
        <v>21</v>
      </c>
      <c r="D9439" s="4" t="s">
        <v>21</v>
      </c>
    </row>
    <row r="9440" spans="1:4" x14ac:dyDescent="0.35">
      <c r="A9440">
        <v>18485962</v>
      </c>
      <c r="B9440" s="4" t="s">
        <v>21</v>
      </c>
      <c r="C9440" s="4" t="s">
        <v>21</v>
      </c>
      <c r="D9440" s="4" t="s">
        <v>21</v>
      </c>
    </row>
    <row r="9441" spans="1:4" x14ac:dyDescent="0.35">
      <c r="A9441">
        <v>18485984</v>
      </c>
      <c r="B9441" s="4" t="s">
        <v>21</v>
      </c>
      <c r="C9441" s="4" t="s">
        <v>21</v>
      </c>
      <c r="D9441" s="4" t="s">
        <v>21</v>
      </c>
    </row>
    <row r="9442" spans="1:4" x14ac:dyDescent="0.35">
      <c r="A9442">
        <v>18486776</v>
      </c>
      <c r="B9442" s="4" t="s">
        <v>21</v>
      </c>
      <c r="C9442" s="4" t="s">
        <v>21</v>
      </c>
      <c r="D9442" s="4" t="s">
        <v>21</v>
      </c>
    </row>
    <row r="9443" spans="1:4" x14ac:dyDescent="0.35">
      <c r="A9443">
        <v>18486830</v>
      </c>
      <c r="B9443" s="4" t="s">
        <v>21</v>
      </c>
      <c r="C9443" s="4" t="s">
        <v>21</v>
      </c>
      <c r="D9443" s="4" t="s">
        <v>21</v>
      </c>
    </row>
    <row r="9444" spans="1:4" x14ac:dyDescent="0.35">
      <c r="A9444">
        <v>18486840</v>
      </c>
      <c r="B9444" s="4" t="s">
        <v>21</v>
      </c>
      <c r="C9444" s="4" t="s">
        <v>21</v>
      </c>
      <c r="D9444" s="4" t="s">
        <v>21</v>
      </c>
    </row>
    <row r="9445" spans="1:4" x14ac:dyDescent="0.35">
      <c r="A9445">
        <v>18486842</v>
      </c>
      <c r="B9445" s="4" t="s">
        <v>21</v>
      </c>
      <c r="C9445" s="4" t="s">
        <v>21</v>
      </c>
      <c r="D9445" s="4" t="s">
        <v>21</v>
      </c>
    </row>
    <row r="9446" spans="1:4" x14ac:dyDescent="0.35">
      <c r="A9446">
        <v>18486845</v>
      </c>
      <c r="B9446" s="4" t="s">
        <v>21</v>
      </c>
      <c r="C9446" s="4" t="s">
        <v>21</v>
      </c>
      <c r="D9446" s="4" t="s">
        <v>21</v>
      </c>
    </row>
    <row r="9447" spans="1:4" x14ac:dyDescent="0.35">
      <c r="A9447">
        <v>18486847</v>
      </c>
      <c r="B9447" s="4" t="s">
        <v>21</v>
      </c>
      <c r="C9447" s="4" t="s">
        <v>21</v>
      </c>
      <c r="D9447" s="4" t="s">
        <v>21</v>
      </c>
    </row>
    <row r="9448" spans="1:4" x14ac:dyDescent="0.35">
      <c r="A9448">
        <v>18486857</v>
      </c>
      <c r="B9448" s="4" t="s">
        <v>21</v>
      </c>
      <c r="C9448" s="4" t="s">
        <v>21</v>
      </c>
      <c r="D9448" s="4" t="s">
        <v>21</v>
      </c>
    </row>
    <row r="9449" spans="1:4" x14ac:dyDescent="0.35">
      <c r="A9449">
        <v>18486858</v>
      </c>
      <c r="B9449" s="4" t="s">
        <v>21</v>
      </c>
      <c r="C9449" s="4" t="s">
        <v>21</v>
      </c>
      <c r="D9449" s="4" t="s">
        <v>21</v>
      </c>
    </row>
    <row r="9450" spans="1:4" x14ac:dyDescent="0.35">
      <c r="A9450">
        <v>18486861</v>
      </c>
      <c r="B9450" s="4" t="s">
        <v>21</v>
      </c>
      <c r="C9450" s="4" t="s">
        <v>21</v>
      </c>
      <c r="D9450" s="4" t="s">
        <v>21</v>
      </c>
    </row>
    <row r="9451" spans="1:4" x14ac:dyDescent="0.35">
      <c r="A9451">
        <v>18486862</v>
      </c>
      <c r="B9451" s="4" t="s">
        <v>21</v>
      </c>
      <c r="C9451" s="4" t="s">
        <v>21</v>
      </c>
      <c r="D9451" s="4" t="s">
        <v>21</v>
      </c>
    </row>
    <row r="9452" spans="1:4" x14ac:dyDescent="0.35">
      <c r="A9452">
        <v>18486866</v>
      </c>
      <c r="B9452" s="4" t="s">
        <v>21</v>
      </c>
      <c r="C9452" s="4" t="s">
        <v>21</v>
      </c>
      <c r="D9452" s="4" t="s">
        <v>21</v>
      </c>
    </row>
    <row r="9453" spans="1:4" x14ac:dyDescent="0.35">
      <c r="A9453">
        <v>18486867</v>
      </c>
      <c r="B9453" s="4" t="s">
        <v>21</v>
      </c>
      <c r="C9453" s="4" t="s">
        <v>21</v>
      </c>
      <c r="D9453" s="4" t="s">
        <v>21</v>
      </c>
    </row>
    <row r="9454" spans="1:4" x14ac:dyDescent="0.35">
      <c r="A9454">
        <v>18486869</v>
      </c>
      <c r="B9454" s="4" t="s">
        <v>21</v>
      </c>
      <c r="C9454" s="4" t="s">
        <v>21</v>
      </c>
      <c r="D9454" s="4" t="s">
        <v>21</v>
      </c>
    </row>
    <row r="9455" spans="1:4" x14ac:dyDescent="0.35">
      <c r="A9455">
        <v>18486878</v>
      </c>
      <c r="B9455" s="4" t="s">
        <v>21</v>
      </c>
      <c r="C9455" s="4" t="s">
        <v>21</v>
      </c>
      <c r="D9455" s="4" t="s">
        <v>21</v>
      </c>
    </row>
    <row r="9456" spans="1:4" x14ac:dyDescent="0.35">
      <c r="A9456">
        <v>18486879</v>
      </c>
      <c r="B9456" s="4" t="s">
        <v>21</v>
      </c>
      <c r="C9456" s="4" t="s">
        <v>21</v>
      </c>
      <c r="D9456" s="4" t="s">
        <v>21</v>
      </c>
    </row>
    <row r="9457" spans="1:4" x14ac:dyDescent="0.35">
      <c r="A9457">
        <v>18486915</v>
      </c>
      <c r="B9457" s="4" t="s">
        <v>21</v>
      </c>
      <c r="C9457" s="4" t="s">
        <v>21</v>
      </c>
      <c r="D9457" s="4" t="s">
        <v>21</v>
      </c>
    </row>
    <row r="9458" spans="1:4" x14ac:dyDescent="0.35">
      <c r="A9458">
        <v>18487016</v>
      </c>
      <c r="B9458" s="4" t="s">
        <v>21</v>
      </c>
      <c r="C9458" s="4" t="s">
        <v>21</v>
      </c>
      <c r="D9458" s="4" t="s">
        <v>21</v>
      </c>
    </row>
    <row r="9459" spans="1:4" x14ac:dyDescent="0.35">
      <c r="A9459">
        <v>18487958</v>
      </c>
      <c r="B9459" s="4" t="s">
        <v>21</v>
      </c>
      <c r="C9459" s="4" t="s">
        <v>21</v>
      </c>
      <c r="D9459" s="4" t="s">
        <v>21</v>
      </c>
    </row>
    <row r="9460" spans="1:4" x14ac:dyDescent="0.35">
      <c r="A9460">
        <v>18488864</v>
      </c>
      <c r="B9460" s="4" t="s">
        <v>21</v>
      </c>
      <c r="C9460" s="4" t="s">
        <v>21</v>
      </c>
      <c r="D9460" s="4" t="s">
        <v>21</v>
      </c>
    </row>
    <row r="9461" spans="1:4" x14ac:dyDescent="0.35">
      <c r="A9461">
        <v>18489497</v>
      </c>
      <c r="B9461" s="4" t="s">
        <v>21</v>
      </c>
      <c r="C9461" s="4" t="s">
        <v>21</v>
      </c>
      <c r="D9461" s="4" t="s">
        <v>21</v>
      </c>
    </row>
    <row r="9462" spans="1:4" x14ac:dyDescent="0.35">
      <c r="A9462">
        <v>18489507</v>
      </c>
      <c r="B9462" s="4" t="s">
        <v>21</v>
      </c>
      <c r="C9462" s="4" t="s">
        <v>21</v>
      </c>
      <c r="D9462" s="4" t="s">
        <v>21</v>
      </c>
    </row>
    <row r="9463" spans="1:4" x14ac:dyDescent="0.35">
      <c r="A9463">
        <v>18489508</v>
      </c>
      <c r="B9463" s="4" t="s">
        <v>21</v>
      </c>
      <c r="C9463" s="4" t="s">
        <v>21</v>
      </c>
      <c r="D9463" s="4" t="s">
        <v>21</v>
      </c>
    </row>
    <row r="9464" spans="1:4" x14ac:dyDescent="0.35">
      <c r="A9464">
        <v>18489509</v>
      </c>
      <c r="B9464" s="4" t="s">
        <v>21</v>
      </c>
      <c r="C9464" s="4" t="s">
        <v>20</v>
      </c>
      <c r="D9464" s="4" t="s">
        <v>21</v>
      </c>
    </row>
    <row r="9465" spans="1:4" x14ac:dyDescent="0.35">
      <c r="A9465">
        <v>18489511</v>
      </c>
      <c r="B9465" s="4" t="s">
        <v>21</v>
      </c>
      <c r="C9465" s="4" t="s">
        <v>21</v>
      </c>
      <c r="D9465" s="4" t="s">
        <v>21</v>
      </c>
    </row>
    <row r="9466" spans="1:4" x14ac:dyDescent="0.35">
      <c r="A9466">
        <v>18489513</v>
      </c>
      <c r="B9466" s="4" t="s">
        <v>21</v>
      </c>
      <c r="C9466" s="4" t="s">
        <v>21</v>
      </c>
      <c r="D9466" s="4" t="s">
        <v>21</v>
      </c>
    </row>
    <row r="9467" spans="1:4" x14ac:dyDescent="0.35">
      <c r="A9467">
        <v>18489522</v>
      </c>
      <c r="B9467" s="4" t="s">
        <v>21</v>
      </c>
      <c r="C9467" s="4" t="s">
        <v>21</v>
      </c>
      <c r="D9467" s="4" t="s">
        <v>21</v>
      </c>
    </row>
    <row r="9468" spans="1:4" x14ac:dyDescent="0.35">
      <c r="A9468">
        <v>18489523</v>
      </c>
      <c r="B9468" s="4" t="s">
        <v>21</v>
      </c>
      <c r="C9468" s="4" t="s">
        <v>21</v>
      </c>
      <c r="D9468" s="4" t="s">
        <v>21</v>
      </c>
    </row>
    <row r="9469" spans="1:4" x14ac:dyDescent="0.35">
      <c r="A9469">
        <v>18489526</v>
      </c>
      <c r="B9469" s="4" t="s">
        <v>21</v>
      </c>
      <c r="C9469" s="4" t="s">
        <v>21</v>
      </c>
      <c r="D9469" s="4" t="s">
        <v>21</v>
      </c>
    </row>
    <row r="9470" spans="1:4" x14ac:dyDescent="0.35">
      <c r="A9470">
        <v>18489530</v>
      </c>
      <c r="B9470" s="4" t="s">
        <v>21</v>
      </c>
      <c r="C9470" s="4" t="s">
        <v>21</v>
      </c>
      <c r="D9470" s="4" t="s">
        <v>21</v>
      </c>
    </row>
    <row r="9471" spans="1:4" x14ac:dyDescent="0.35">
      <c r="A9471">
        <v>18489532</v>
      </c>
      <c r="B9471" s="4" t="s">
        <v>21</v>
      </c>
      <c r="C9471" s="4" t="s">
        <v>21</v>
      </c>
      <c r="D9471" s="4" t="s">
        <v>21</v>
      </c>
    </row>
    <row r="9472" spans="1:4" x14ac:dyDescent="0.35">
      <c r="A9472">
        <v>18489533</v>
      </c>
      <c r="B9472" s="4" t="s">
        <v>21</v>
      </c>
      <c r="C9472" s="4" t="s">
        <v>21</v>
      </c>
      <c r="D9472" s="4" t="s">
        <v>21</v>
      </c>
    </row>
    <row r="9473" spans="1:4" x14ac:dyDescent="0.35">
      <c r="A9473">
        <v>18489534</v>
      </c>
      <c r="B9473" s="4" t="s">
        <v>21</v>
      </c>
      <c r="C9473" s="4" t="s">
        <v>21</v>
      </c>
      <c r="D9473" s="4" t="s">
        <v>21</v>
      </c>
    </row>
    <row r="9474" spans="1:4" x14ac:dyDescent="0.35">
      <c r="A9474">
        <v>18489535</v>
      </c>
      <c r="B9474" s="4" t="s">
        <v>21</v>
      </c>
      <c r="C9474" s="4" t="s">
        <v>21</v>
      </c>
      <c r="D9474" s="4" t="s">
        <v>21</v>
      </c>
    </row>
    <row r="9475" spans="1:4" x14ac:dyDescent="0.35">
      <c r="A9475">
        <v>18489540</v>
      </c>
      <c r="B9475" s="4" t="s">
        <v>21</v>
      </c>
      <c r="C9475" s="4" t="s">
        <v>21</v>
      </c>
      <c r="D9475" s="4" t="s">
        <v>21</v>
      </c>
    </row>
    <row r="9476" spans="1:4" x14ac:dyDescent="0.35">
      <c r="A9476">
        <v>18489541</v>
      </c>
      <c r="B9476" s="4" t="s">
        <v>21</v>
      </c>
      <c r="C9476" s="4" t="s">
        <v>21</v>
      </c>
      <c r="D9476" s="4" t="s">
        <v>21</v>
      </c>
    </row>
    <row r="9477" spans="1:4" x14ac:dyDescent="0.35">
      <c r="A9477">
        <v>18489545</v>
      </c>
      <c r="B9477" s="4" t="s">
        <v>21</v>
      </c>
      <c r="C9477" s="4" t="s">
        <v>21</v>
      </c>
      <c r="D9477" s="4" t="s">
        <v>21</v>
      </c>
    </row>
    <row r="9478" spans="1:4" x14ac:dyDescent="0.35">
      <c r="A9478">
        <v>18489651</v>
      </c>
      <c r="B9478" s="4" t="s">
        <v>21</v>
      </c>
      <c r="C9478" s="4" t="s">
        <v>21</v>
      </c>
      <c r="D9478" s="4" t="s">
        <v>21</v>
      </c>
    </row>
    <row r="9479" spans="1:4" x14ac:dyDescent="0.35">
      <c r="A9479">
        <v>18489802</v>
      </c>
      <c r="B9479" s="4" t="s">
        <v>21</v>
      </c>
      <c r="C9479" s="4" t="s">
        <v>21</v>
      </c>
      <c r="D9479" s="4" t="s">
        <v>21</v>
      </c>
    </row>
    <row r="9480" spans="1:4" x14ac:dyDescent="0.35">
      <c r="A9480">
        <v>18489804</v>
      </c>
      <c r="B9480" s="4" t="s">
        <v>21</v>
      </c>
      <c r="C9480" s="4" t="s">
        <v>21</v>
      </c>
      <c r="D9480" s="4" t="s">
        <v>21</v>
      </c>
    </row>
    <row r="9481" spans="1:4" x14ac:dyDescent="0.35">
      <c r="A9481">
        <v>18489805</v>
      </c>
      <c r="B9481" s="4" t="s">
        <v>21</v>
      </c>
      <c r="C9481" s="4" t="s">
        <v>21</v>
      </c>
      <c r="D9481" s="4" t="s">
        <v>21</v>
      </c>
    </row>
    <row r="9482" spans="1:4" x14ac:dyDescent="0.35">
      <c r="A9482">
        <v>18489806</v>
      </c>
      <c r="B9482" s="4" t="s">
        <v>21</v>
      </c>
      <c r="C9482" s="4" t="s">
        <v>21</v>
      </c>
      <c r="D9482" s="4" t="s">
        <v>21</v>
      </c>
    </row>
    <row r="9483" spans="1:4" x14ac:dyDescent="0.35">
      <c r="A9483">
        <v>18489807</v>
      </c>
      <c r="B9483" s="4" t="s">
        <v>21</v>
      </c>
      <c r="C9483" s="4" t="s">
        <v>21</v>
      </c>
      <c r="D9483" s="4" t="s">
        <v>21</v>
      </c>
    </row>
    <row r="9484" spans="1:4" x14ac:dyDescent="0.35">
      <c r="A9484">
        <v>18489808</v>
      </c>
      <c r="B9484" s="4" t="s">
        <v>21</v>
      </c>
      <c r="C9484" s="4" t="s">
        <v>21</v>
      </c>
      <c r="D9484" s="4" t="s">
        <v>21</v>
      </c>
    </row>
    <row r="9485" spans="1:4" x14ac:dyDescent="0.35">
      <c r="A9485">
        <v>18489819</v>
      </c>
      <c r="B9485" s="4" t="s">
        <v>21</v>
      </c>
      <c r="C9485" s="4" t="s">
        <v>21</v>
      </c>
      <c r="D9485" s="4" t="s">
        <v>21</v>
      </c>
    </row>
    <row r="9486" spans="1:4" x14ac:dyDescent="0.35">
      <c r="A9486">
        <v>18489823</v>
      </c>
      <c r="B9486" s="4" t="s">
        <v>21</v>
      </c>
      <c r="C9486" s="4" t="s">
        <v>21</v>
      </c>
      <c r="D9486" s="4" t="s">
        <v>21</v>
      </c>
    </row>
    <row r="9487" spans="1:4" x14ac:dyDescent="0.35">
      <c r="A9487">
        <v>18489825</v>
      </c>
      <c r="B9487" s="4" t="s">
        <v>21</v>
      </c>
      <c r="C9487" s="4" t="s">
        <v>21</v>
      </c>
      <c r="D9487" s="4" t="s">
        <v>21</v>
      </c>
    </row>
    <row r="9488" spans="1:4" x14ac:dyDescent="0.35">
      <c r="A9488">
        <v>18489827</v>
      </c>
      <c r="B9488" s="4" t="s">
        <v>21</v>
      </c>
      <c r="C9488" s="4" t="s">
        <v>21</v>
      </c>
      <c r="D9488" s="4" t="s">
        <v>21</v>
      </c>
    </row>
    <row r="9489" spans="1:4" x14ac:dyDescent="0.35">
      <c r="A9489">
        <v>18489829</v>
      </c>
      <c r="B9489" s="4" t="s">
        <v>21</v>
      </c>
      <c r="C9489" s="4" t="s">
        <v>21</v>
      </c>
      <c r="D9489" s="4" t="s">
        <v>21</v>
      </c>
    </row>
    <row r="9490" spans="1:4" x14ac:dyDescent="0.35">
      <c r="A9490">
        <v>18489832</v>
      </c>
      <c r="B9490" s="4" t="s">
        <v>21</v>
      </c>
      <c r="C9490" s="4" t="s">
        <v>21</v>
      </c>
      <c r="D9490" s="4" t="s">
        <v>21</v>
      </c>
    </row>
    <row r="9491" spans="1:4" x14ac:dyDescent="0.35">
      <c r="A9491">
        <v>18489836</v>
      </c>
      <c r="B9491" s="4" t="s">
        <v>21</v>
      </c>
      <c r="C9491" s="4" t="s">
        <v>21</v>
      </c>
      <c r="D9491" s="4" t="s">
        <v>21</v>
      </c>
    </row>
    <row r="9492" spans="1:4" x14ac:dyDescent="0.35">
      <c r="A9492">
        <v>18489838</v>
      </c>
      <c r="B9492" s="4" t="s">
        <v>21</v>
      </c>
      <c r="C9492" s="4" t="s">
        <v>21</v>
      </c>
      <c r="D9492" s="4" t="s">
        <v>21</v>
      </c>
    </row>
    <row r="9493" spans="1:4" x14ac:dyDescent="0.35">
      <c r="A9493">
        <v>18489842</v>
      </c>
      <c r="B9493" s="4" t="s">
        <v>21</v>
      </c>
      <c r="C9493" s="4" t="s">
        <v>21</v>
      </c>
      <c r="D9493" s="4" t="s">
        <v>21</v>
      </c>
    </row>
    <row r="9494" spans="1:4" x14ac:dyDescent="0.35">
      <c r="A9494">
        <v>18489849</v>
      </c>
      <c r="B9494" s="4" t="s">
        <v>21</v>
      </c>
      <c r="C9494" s="4" t="s">
        <v>21</v>
      </c>
      <c r="D9494" s="4" t="s">
        <v>21</v>
      </c>
    </row>
    <row r="9495" spans="1:4" x14ac:dyDescent="0.35">
      <c r="A9495">
        <v>18489852</v>
      </c>
      <c r="B9495" s="4" t="s">
        <v>21</v>
      </c>
      <c r="C9495" s="4" t="s">
        <v>21</v>
      </c>
      <c r="D9495" s="4" t="s">
        <v>21</v>
      </c>
    </row>
    <row r="9496" spans="1:4" x14ac:dyDescent="0.35">
      <c r="A9496">
        <v>18490756</v>
      </c>
      <c r="B9496" s="4" t="s">
        <v>21</v>
      </c>
      <c r="C9496" s="4" t="s">
        <v>21</v>
      </c>
      <c r="D9496" s="4" t="s">
        <v>21</v>
      </c>
    </row>
    <row r="9497" spans="1:4" x14ac:dyDescent="0.35">
      <c r="A9497">
        <v>18490967</v>
      </c>
      <c r="B9497" s="4" t="s">
        <v>21</v>
      </c>
      <c r="C9497" s="4" t="s">
        <v>21</v>
      </c>
      <c r="D9497" s="4" t="s">
        <v>21</v>
      </c>
    </row>
    <row r="9498" spans="1:4" x14ac:dyDescent="0.35">
      <c r="A9498">
        <v>18491227</v>
      </c>
      <c r="B9498" s="4" t="s">
        <v>21</v>
      </c>
      <c r="C9498" s="4" t="s">
        <v>21</v>
      </c>
      <c r="D9498" s="4" t="s">
        <v>21</v>
      </c>
    </row>
    <row r="9499" spans="1:4" x14ac:dyDescent="0.35">
      <c r="A9499">
        <v>18491264</v>
      </c>
      <c r="B9499" s="4" t="s">
        <v>21</v>
      </c>
      <c r="C9499" s="4" t="s">
        <v>21</v>
      </c>
      <c r="D9499" s="4" t="s">
        <v>21</v>
      </c>
    </row>
    <row r="9500" spans="1:4" x14ac:dyDescent="0.35">
      <c r="A9500">
        <v>18491387</v>
      </c>
      <c r="B9500" s="4" t="s">
        <v>21</v>
      </c>
      <c r="C9500" s="4" t="s">
        <v>21</v>
      </c>
      <c r="D9500" s="4" t="s">
        <v>21</v>
      </c>
    </row>
    <row r="9501" spans="1:4" x14ac:dyDescent="0.35">
      <c r="A9501">
        <v>18491638</v>
      </c>
      <c r="B9501" s="4" t="s">
        <v>21</v>
      </c>
      <c r="C9501" s="4" t="s">
        <v>21</v>
      </c>
      <c r="D9501" s="4" t="s">
        <v>21</v>
      </c>
    </row>
    <row r="9502" spans="1:4" x14ac:dyDescent="0.35">
      <c r="A9502">
        <v>18491935</v>
      </c>
      <c r="B9502" s="4" t="s">
        <v>21</v>
      </c>
      <c r="C9502" s="4" t="s">
        <v>21</v>
      </c>
      <c r="D9502" s="4" t="s">
        <v>21</v>
      </c>
    </row>
    <row r="9503" spans="1:4" x14ac:dyDescent="0.35">
      <c r="A9503">
        <v>18492025</v>
      </c>
      <c r="B9503" s="4" t="s">
        <v>21</v>
      </c>
      <c r="C9503" s="4" t="s">
        <v>21</v>
      </c>
      <c r="D9503" s="4" t="s">
        <v>21</v>
      </c>
    </row>
    <row r="9504" spans="1:4" x14ac:dyDescent="0.35">
      <c r="A9504">
        <v>18492029</v>
      </c>
      <c r="B9504" s="4" t="s">
        <v>21</v>
      </c>
      <c r="C9504" s="4" t="s">
        <v>21</v>
      </c>
      <c r="D9504" s="4" t="s">
        <v>21</v>
      </c>
    </row>
    <row r="9505" spans="1:4" x14ac:dyDescent="0.35">
      <c r="A9505">
        <v>18492033</v>
      </c>
      <c r="B9505" s="4" t="s">
        <v>21</v>
      </c>
      <c r="C9505" s="4" t="s">
        <v>21</v>
      </c>
      <c r="D9505" s="4" t="s">
        <v>21</v>
      </c>
    </row>
    <row r="9506" spans="1:4" x14ac:dyDescent="0.35">
      <c r="A9506">
        <v>18492041</v>
      </c>
      <c r="B9506" s="4" t="s">
        <v>21</v>
      </c>
      <c r="C9506" s="4" t="s">
        <v>21</v>
      </c>
      <c r="D9506" s="4" t="s">
        <v>21</v>
      </c>
    </row>
    <row r="9507" spans="1:4" x14ac:dyDescent="0.35">
      <c r="A9507">
        <v>18492042</v>
      </c>
      <c r="B9507" s="4" t="s">
        <v>21</v>
      </c>
      <c r="C9507" s="4" t="s">
        <v>21</v>
      </c>
      <c r="D9507" s="4" t="s">
        <v>21</v>
      </c>
    </row>
    <row r="9508" spans="1:4" x14ac:dyDescent="0.35">
      <c r="A9508">
        <v>18492045</v>
      </c>
      <c r="B9508" s="4" t="s">
        <v>21</v>
      </c>
      <c r="C9508" s="4" t="s">
        <v>21</v>
      </c>
      <c r="D9508" s="4" t="s">
        <v>21</v>
      </c>
    </row>
    <row r="9509" spans="1:4" x14ac:dyDescent="0.35">
      <c r="A9509">
        <v>18492048</v>
      </c>
      <c r="B9509" s="4" t="s">
        <v>21</v>
      </c>
      <c r="C9509" s="4" t="s">
        <v>21</v>
      </c>
      <c r="D9509" s="4" t="s">
        <v>21</v>
      </c>
    </row>
    <row r="9510" spans="1:4" x14ac:dyDescent="0.35">
      <c r="A9510">
        <v>18492050</v>
      </c>
      <c r="B9510" s="4" t="s">
        <v>21</v>
      </c>
      <c r="C9510" s="4" t="s">
        <v>21</v>
      </c>
      <c r="D9510" s="4" t="s">
        <v>21</v>
      </c>
    </row>
    <row r="9511" spans="1:4" x14ac:dyDescent="0.35">
      <c r="A9511">
        <v>18492052</v>
      </c>
      <c r="B9511" s="4" t="s">
        <v>21</v>
      </c>
      <c r="C9511" s="4" t="s">
        <v>21</v>
      </c>
      <c r="D9511" s="4" t="s">
        <v>21</v>
      </c>
    </row>
    <row r="9512" spans="1:4" x14ac:dyDescent="0.35">
      <c r="A9512">
        <v>18492057</v>
      </c>
      <c r="B9512" s="4" t="s">
        <v>21</v>
      </c>
      <c r="C9512" s="4" t="s">
        <v>21</v>
      </c>
      <c r="D9512" s="4" t="s">
        <v>21</v>
      </c>
    </row>
    <row r="9513" spans="1:4" x14ac:dyDescent="0.35">
      <c r="A9513">
        <v>18492061</v>
      </c>
      <c r="B9513" s="4" t="s">
        <v>21</v>
      </c>
      <c r="C9513" s="4" t="s">
        <v>21</v>
      </c>
      <c r="D9513" s="4" t="s">
        <v>21</v>
      </c>
    </row>
    <row r="9514" spans="1:4" x14ac:dyDescent="0.35">
      <c r="A9514">
        <v>18492062</v>
      </c>
      <c r="B9514" s="4" t="s">
        <v>21</v>
      </c>
      <c r="C9514" s="4" t="s">
        <v>21</v>
      </c>
      <c r="D9514" s="4" t="s">
        <v>21</v>
      </c>
    </row>
    <row r="9515" spans="1:4" x14ac:dyDescent="0.35">
      <c r="A9515">
        <v>18492065</v>
      </c>
      <c r="B9515" s="4" t="s">
        <v>21</v>
      </c>
      <c r="C9515" s="4" t="s">
        <v>21</v>
      </c>
      <c r="D9515" s="4" t="s">
        <v>21</v>
      </c>
    </row>
    <row r="9516" spans="1:4" x14ac:dyDescent="0.35">
      <c r="A9516">
        <v>18492083</v>
      </c>
      <c r="B9516" s="4" t="s">
        <v>21</v>
      </c>
      <c r="C9516" s="4" t="s">
        <v>21</v>
      </c>
      <c r="D9516" s="4" t="s">
        <v>21</v>
      </c>
    </row>
    <row r="9517" spans="1:4" x14ac:dyDescent="0.35">
      <c r="A9517">
        <v>18492086</v>
      </c>
      <c r="B9517" s="4" t="s">
        <v>21</v>
      </c>
      <c r="C9517" s="4" t="s">
        <v>21</v>
      </c>
      <c r="D9517" s="4" t="s">
        <v>21</v>
      </c>
    </row>
    <row r="9518" spans="1:4" x14ac:dyDescent="0.35">
      <c r="A9518">
        <v>18492087</v>
      </c>
      <c r="B9518" s="4" t="s">
        <v>21</v>
      </c>
      <c r="C9518" s="4" t="s">
        <v>21</v>
      </c>
      <c r="D9518" s="4" t="s">
        <v>21</v>
      </c>
    </row>
    <row r="9519" spans="1:4" x14ac:dyDescent="0.35">
      <c r="A9519">
        <v>18492089</v>
      </c>
      <c r="B9519" s="4" t="s">
        <v>21</v>
      </c>
      <c r="C9519" s="4" t="s">
        <v>21</v>
      </c>
      <c r="D9519" s="4" t="s">
        <v>21</v>
      </c>
    </row>
    <row r="9520" spans="1:4" x14ac:dyDescent="0.35">
      <c r="A9520">
        <v>18492103</v>
      </c>
      <c r="B9520" s="4" t="s">
        <v>21</v>
      </c>
      <c r="C9520" s="4" t="s">
        <v>21</v>
      </c>
      <c r="D9520" s="4" t="s">
        <v>21</v>
      </c>
    </row>
    <row r="9521" spans="1:4" x14ac:dyDescent="0.35">
      <c r="A9521">
        <v>18492107</v>
      </c>
      <c r="B9521" s="4" t="s">
        <v>21</v>
      </c>
      <c r="C9521" s="4" t="s">
        <v>21</v>
      </c>
      <c r="D9521" s="4" t="s">
        <v>21</v>
      </c>
    </row>
    <row r="9522" spans="1:4" x14ac:dyDescent="0.35">
      <c r="A9522">
        <v>18492109</v>
      </c>
      <c r="B9522" s="4" t="s">
        <v>21</v>
      </c>
      <c r="C9522" s="4" t="s">
        <v>21</v>
      </c>
      <c r="D9522" s="4" t="s">
        <v>21</v>
      </c>
    </row>
    <row r="9523" spans="1:4" x14ac:dyDescent="0.35">
      <c r="A9523">
        <v>18492527</v>
      </c>
      <c r="B9523" s="4" t="s">
        <v>21</v>
      </c>
      <c r="C9523" s="4" t="s">
        <v>21</v>
      </c>
      <c r="D9523" s="4" t="s">
        <v>21</v>
      </c>
    </row>
    <row r="9524" spans="1:4" x14ac:dyDescent="0.35">
      <c r="A9524">
        <v>18492641</v>
      </c>
      <c r="B9524" s="4" t="s">
        <v>21</v>
      </c>
      <c r="C9524" s="4" t="s">
        <v>21</v>
      </c>
      <c r="D9524" s="4" t="s">
        <v>21</v>
      </c>
    </row>
    <row r="9525" spans="1:4" x14ac:dyDescent="0.35">
      <c r="A9525">
        <v>18492652</v>
      </c>
      <c r="B9525" s="4" t="s">
        <v>21</v>
      </c>
      <c r="C9525" s="4" t="s">
        <v>21</v>
      </c>
      <c r="D9525" s="4" t="s">
        <v>21</v>
      </c>
    </row>
    <row r="9526" spans="1:4" x14ac:dyDescent="0.35">
      <c r="A9526">
        <v>18492957</v>
      </c>
      <c r="B9526" s="4" t="s">
        <v>21</v>
      </c>
      <c r="C9526" s="4" t="s">
        <v>21</v>
      </c>
      <c r="D9526" s="4" t="s">
        <v>21</v>
      </c>
    </row>
    <row r="9527" spans="1:4" x14ac:dyDescent="0.35">
      <c r="A9527">
        <v>18492960</v>
      </c>
      <c r="B9527" s="4" t="s">
        <v>21</v>
      </c>
      <c r="C9527" s="4" t="s">
        <v>21</v>
      </c>
      <c r="D9527" s="4" t="s">
        <v>21</v>
      </c>
    </row>
    <row r="9528" spans="1:4" x14ac:dyDescent="0.35">
      <c r="A9528">
        <v>18493572</v>
      </c>
      <c r="B9528" s="4" t="s">
        <v>21</v>
      </c>
      <c r="C9528" s="4" t="s">
        <v>21</v>
      </c>
      <c r="D9528" s="4" t="s">
        <v>21</v>
      </c>
    </row>
    <row r="9529" spans="1:4" x14ac:dyDescent="0.35">
      <c r="A9529">
        <v>18493989</v>
      </c>
      <c r="B9529" s="4" t="s">
        <v>21</v>
      </c>
      <c r="C9529" s="4" t="s">
        <v>21</v>
      </c>
      <c r="D9529" s="4" t="s">
        <v>21</v>
      </c>
    </row>
    <row r="9530" spans="1:4" x14ac:dyDescent="0.35">
      <c r="A9530">
        <v>18494204</v>
      </c>
      <c r="B9530" s="4" t="s">
        <v>21</v>
      </c>
      <c r="C9530" s="4" t="s">
        <v>21</v>
      </c>
      <c r="D9530" s="4" t="s">
        <v>21</v>
      </c>
    </row>
    <row r="9531" spans="1:4" x14ac:dyDescent="0.35">
      <c r="A9531">
        <v>18494319</v>
      </c>
      <c r="B9531" s="4" t="s">
        <v>21</v>
      </c>
      <c r="C9531" s="4" t="s">
        <v>21</v>
      </c>
      <c r="D9531" s="4" t="s">
        <v>21</v>
      </c>
    </row>
    <row r="9532" spans="1:4" x14ac:dyDescent="0.35">
      <c r="A9532">
        <v>18494989</v>
      </c>
      <c r="B9532" s="4" t="s">
        <v>21</v>
      </c>
      <c r="C9532" s="4" t="s">
        <v>21</v>
      </c>
      <c r="D9532" s="4" t="s">
        <v>21</v>
      </c>
    </row>
    <row r="9533" spans="1:4" x14ac:dyDescent="0.35">
      <c r="A9533">
        <v>18495252</v>
      </c>
      <c r="B9533" s="4" t="s">
        <v>21</v>
      </c>
      <c r="C9533" s="4" t="s">
        <v>21</v>
      </c>
      <c r="D9533" s="4" t="s">
        <v>21</v>
      </c>
    </row>
    <row r="9534" spans="1:4" x14ac:dyDescent="0.35">
      <c r="A9534">
        <v>18495875</v>
      </c>
      <c r="B9534" s="4" t="s">
        <v>21</v>
      </c>
      <c r="C9534" s="4" t="s">
        <v>21</v>
      </c>
      <c r="D9534" s="4" t="s">
        <v>21</v>
      </c>
    </row>
    <row r="9535" spans="1:4" x14ac:dyDescent="0.35">
      <c r="A9535">
        <v>18496057</v>
      </c>
      <c r="B9535" s="4" t="s">
        <v>21</v>
      </c>
      <c r="C9535" s="4" t="s">
        <v>21</v>
      </c>
      <c r="D9535" s="4" t="s">
        <v>21</v>
      </c>
    </row>
    <row r="9536" spans="1:4" x14ac:dyDescent="0.35">
      <c r="A9536">
        <v>18496493</v>
      </c>
      <c r="B9536" s="4" t="s">
        <v>21</v>
      </c>
      <c r="C9536" s="4" t="s">
        <v>21</v>
      </c>
      <c r="D9536" s="4" t="s">
        <v>21</v>
      </c>
    </row>
    <row r="9537" spans="1:4" x14ac:dyDescent="0.35">
      <c r="A9537">
        <v>18499026</v>
      </c>
      <c r="B9537" s="4" t="s">
        <v>21</v>
      </c>
      <c r="C9537" s="4" t="s">
        <v>21</v>
      </c>
      <c r="D9537" s="4" t="s">
        <v>21</v>
      </c>
    </row>
    <row r="9538" spans="1:4" x14ac:dyDescent="0.35">
      <c r="A9538">
        <v>18499450</v>
      </c>
      <c r="B9538" s="4" t="s">
        <v>21</v>
      </c>
      <c r="C9538" s="4" t="s">
        <v>21</v>
      </c>
      <c r="D9538" s="4" t="s">
        <v>21</v>
      </c>
    </row>
    <row r="9539" spans="1:4" x14ac:dyDescent="0.35">
      <c r="A9539">
        <v>18499452</v>
      </c>
      <c r="B9539" s="4" t="s">
        <v>21</v>
      </c>
      <c r="C9539" s="4" t="s">
        <v>21</v>
      </c>
      <c r="D9539" s="4" t="s">
        <v>21</v>
      </c>
    </row>
    <row r="9540" spans="1:4" x14ac:dyDescent="0.35">
      <c r="A9540">
        <v>18499455</v>
      </c>
      <c r="B9540" s="4" t="s">
        <v>21</v>
      </c>
      <c r="C9540" s="4" t="s">
        <v>21</v>
      </c>
      <c r="D9540" s="4" t="s">
        <v>21</v>
      </c>
    </row>
    <row r="9541" spans="1:4" x14ac:dyDescent="0.35">
      <c r="A9541">
        <v>18499456</v>
      </c>
      <c r="B9541" s="4" t="s">
        <v>21</v>
      </c>
      <c r="C9541" s="4" t="s">
        <v>21</v>
      </c>
      <c r="D9541" s="4" t="s">
        <v>21</v>
      </c>
    </row>
    <row r="9542" spans="1:4" x14ac:dyDescent="0.35">
      <c r="A9542">
        <v>18499459</v>
      </c>
      <c r="B9542" s="4" t="s">
        <v>21</v>
      </c>
      <c r="C9542" s="4" t="s">
        <v>21</v>
      </c>
      <c r="D9542" s="4" t="s">
        <v>21</v>
      </c>
    </row>
    <row r="9543" spans="1:4" x14ac:dyDescent="0.35">
      <c r="A9543">
        <v>18499471</v>
      </c>
      <c r="B9543" s="4" t="s">
        <v>21</v>
      </c>
      <c r="C9543" s="4" t="s">
        <v>21</v>
      </c>
      <c r="D9543" s="4" t="s">
        <v>21</v>
      </c>
    </row>
    <row r="9544" spans="1:4" x14ac:dyDescent="0.35">
      <c r="A9544">
        <v>18499472</v>
      </c>
      <c r="B9544" s="4" t="s">
        <v>21</v>
      </c>
      <c r="C9544" s="4" t="s">
        <v>21</v>
      </c>
      <c r="D9544" s="4" t="s">
        <v>21</v>
      </c>
    </row>
    <row r="9545" spans="1:4" x14ac:dyDescent="0.35">
      <c r="A9545">
        <v>18499474</v>
      </c>
      <c r="B9545" s="4" t="s">
        <v>21</v>
      </c>
      <c r="C9545" s="4" t="s">
        <v>21</v>
      </c>
      <c r="D9545" s="4" t="s">
        <v>21</v>
      </c>
    </row>
    <row r="9546" spans="1:4" x14ac:dyDescent="0.35">
      <c r="A9546">
        <v>18499475</v>
      </c>
      <c r="B9546" s="4" t="s">
        <v>21</v>
      </c>
      <c r="C9546" s="4" t="s">
        <v>21</v>
      </c>
      <c r="D9546" s="4" t="s">
        <v>21</v>
      </c>
    </row>
    <row r="9547" spans="1:4" x14ac:dyDescent="0.35">
      <c r="A9547">
        <v>18499482</v>
      </c>
      <c r="B9547" s="4" t="s">
        <v>21</v>
      </c>
      <c r="C9547" s="4" t="s">
        <v>21</v>
      </c>
      <c r="D9547" s="4" t="s">
        <v>21</v>
      </c>
    </row>
    <row r="9548" spans="1:4" x14ac:dyDescent="0.35">
      <c r="A9548">
        <v>18499493</v>
      </c>
      <c r="B9548" s="4" t="s">
        <v>21</v>
      </c>
      <c r="C9548" s="4" t="s">
        <v>21</v>
      </c>
      <c r="D9548" s="4" t="s">
        <v>21</v>
      </c>
    </row>
    <row r="9549" spans="1:4" x14ac:dyDescent="0.35">
      <c r="A9549">
        <v>18500618</v>
      </c>
      <c r="B9549" s="4" t="s">
        <v>21</v>
      </c>
      <c r="C9549" s="4" t="s">
        <v>21</v>
      </c>
      <c r="D9549" s="4" t="s">
        <v>21</v>
      </c>
    </row>
    <row r="9550" spans="1:4" x14ac:dyDescent="0.35">
      <c r="A9550">
        <v>18500628</v>
      </c>
      <c r="B9550" s="4" t="s">
        <v>21</v>
      </c>
      <c r="C9550" s="4" t="s">
        <v>21</v>
      </c>
      <c r="D9550" s="4" t="s">
        <v>21</v>
      </c>
    </row>
    <row r="9551" spans="1:4" x14ac:dyDescent="0.35">
      <c r="A9551">
        <v>18500639</v>
      </c>
      <c r="B9551" s="4" t="s">
        <v>21</v>
      </c>
      <c r="C9551" s="4" t="s">
        <v>21</v>
      </c>
      <c r="D9551" s="4" t="s">
        <v>21</v>
      </c>
    </row>
    <row r="9552" spans="1:4" x14ac:dyDescent="0.35">
      <c r="A9552">
        <v>18500652</v>
      </c>
      <c r="B9552" s="4" t="s">
        <v>21</v>
      </c>
      <c r="C9552" s="4" t="s">
        <v>21</v>
      </c>
      <c r="D9552" s="4" t="s">
        <v>21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82DB7-AB52-456C-8111-3748C0336D05}">
  <dimension ref="A1:B7"/>
  <sheetViews>
    <sheetView workbookViewId="0"/>
  </sheetViews>
  <sheetFormatPr defaultRowHeight="14.5" x14ac:dyDescent="0.35"/>
  <cols>
    <col min="1" max="1" width="17.81640625" bestFit="1" customWidth="1"/>
    <col min="2" max="2" width="13" bestFit="1" customWidth="1"/>
  </cols>
  <sheetData>
    <row r="1" spans="1:2" x14ac:dyDescent="0.35">
      <c r="A1" t="s">
        <v>18408</v>
      </c>
      <c r="B1" t="s">
        <v>18409</v>
      </c>
    </row>
    <row r="2" spans="1:2" x14ac:dyDescent="0.35">
      <c r="A2">
        <v>0</v>
      </c>
      <c r="B2" s="4" t="s">
        <v>18410</v>
      </c>
    </row>
    <row r="3" spans="1:2" x14ac:dyDescent="0.35">
      <c r="A3">
        <v>1</v>
      </c>
      <c r="B3" s="4" t="s">
        <v>858</v>
      </c>
    </row>
    <row r="4" spans="1:2" x14ac:dyDescent="0.35">
      <c r="A4">
        <v>2.5</v>
      </c>
      <c r="B4" s="4" t="s">
        <v>97</v>
      </c>
    </row>
    <row r="5" spans="1:2" x14ac:dyDescent="0.35">
      <c r="A5">
        <v>3.5</v>
      </c>
      <c r="B5" s="4" t="s">
        <v>72</v>
      </c>
    </row>
    <row r="6" spans="1:2" x14ac:dyDescent="0.35">
      <c r="A6">
        <v>4</v>
      </c>
      <c r="B6" s="4" t="s">
        <v>30</v>
      </c>
    </row>
    <row r="7" spans="1:2" x14ac:dyDescent="0.35">
      <c r="A7">
        <v>4.5</v>
      </c>
      <c r="B7" s="4" t="s">
        <v>22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5EC30-D235-4305-A316-224BE539566B}">
  <dimension ref="A1:E9552"/>
  <sheetViews>
    <sheetView workbookViewId="0">
      <selection activeCell="D5121" sqref="D5121"/>
    </sheetView>
  </sheetViews>
  <sheetFormatPr defaultRowHeight="14.5" x14ac:dyDescent="0.35"/>
  <cols>
    <col min="1" max="1" width="15.26953125" bestFit="1" customWidth="1"/>
    <col min="2" max="2" width="15.1796875" bestFit="1" customWidth="1"/>
    <col min="3" max="3" width="17.453125" bestFit="1" customWidth="1"/>
    <col min="4" max="4" width="13.90625" bestFit="1" customWidth="1"/>
    <col min="5" max="5" width="27.81640625" bestFit="1" customWidth="1"/>
  </cols>
  <sheetData>
    <row r="1" spans="1:5" x14ac:dyDescent="0.35">
      <c r="A1" t="s">
        <v>18398</v>
      </c>
      <c r="B1" t="s">
        <v>18381</v>
      </c>
      <c r="C1" t="s">
        <v>18411</v>
      </c>
      <c r="D1" t="s">
        <v>18370</v>
      </c>
      <c r="E1" t="s">
        <v>18412</v>
      </c>
    </row>
    <row r="2" spans="1:5" x14ac:dyDescent="0.35">
      <c r="A2">
        <v>53</v>
      </c>
      <c r="B2">
        <v>1</v>
      </c>
      <c r="C2">
        <v>2.6</v>
      </c>
      <c r="D2">
        <v>152</v>
      </c>
      <c r="E2">
        <v>1800</v>
      </c>
    </row>
    <row r="3" spans="1:5" x14ac:dyDescent="0.35">
      <c r="A3">
        <v>55</v>
      </c>
      <c r="B3">
        <v>1</v>
      </c>
      <c r="C3">
        <v>3.9</v>
      </c>
      <c r="D3">
        <v>2639</v>
      </c>
      <c r="E3">
        <v>1100</v>
      </c>
    </row>
    <row r="4" spans="1:5" x14ac:dyDescent="0.35">
      <c r="A4">
        <v>60</v>
      </c>
      <c r="B4">
        <v>1</v>
      </c>
      <c r="C4">
        <v>3.2</v>
      </c>
      <c r="D4">
        <v>600</v>
      </c>
      <c r="E4">
        <v>900</v>
      </c>
    </row>
    <row r="5" spans="1:5" x14ac:dyDescent="0.35">
      <c r="A5">
        <v>64</v>
      </c>
      <c r="B5">
        <v>1</v>
      </c>
      <c r="C5">
        <v>3.8</v>
      </c>
      <c r="D5">
        <v>372</v>
      </c>
      <c r="E5">
        <v>2500</v>
      </c>
    </row>
    <row r="6" spans="1:5" x14ac:dyDescent="0.35">
      <c r="A6">
        <v>65</v>
      </c>
      <c r="B6">
        <v>1</v>
      </c>
      <c r="C6">
        <v>3.5</v>
      </c>
      <c r="D6">
        <v>234</v>
      </c>
      <c r="E6">
        <v>1800</v>
      </c>
    </row>
    <row r="7" spans="1:5" x14ac:dyDescent="0.35">
      <c r="A7">
        <v>66</v>
      </c>
      <c r="B7">
        <v>1</v>
      </c>
      <c r="C7">
        <v>3.5</v>
      </c>
      <c r="D7">
        <v>706</v>
      </c>
      <c r="E7">
        <v>2000</v>
      </c>
    </row>
    <row r="8" spans="1:5" x14ac:dyDescent="0.35">
      <c r="A8">
        <v>67</v>
      </c>
      <c r="B8">
        <v>1</v>
      </c>
      <c r="C8">
        <v>4</v>
      </c>
      <c r="D8">
        <v>412</v>
      </c>
      <c r="E8">
        <v>1200</v>
      </c>
    </row>
    <row r="9" spans="1:5" x14ac:dyDescent="0.35">
      <c r="A9">
        <v>69</v>
      </c>
      <c r="B9">
        <v>1</v>
      </c>
      <c r="C9">
        <v>3.3</v>
      </c>
      <c r="D9">
        <v>489</v>
      </c>
      <c r="E9">
        <v>1100</v>
      </c>
    </row>
    <row r="10" spans="1:5" x14ac:dyDescent="0.35">
      <c r="A10">
        <v>73</v>
      </c>
      <c r="B10">
        <v>1</v>
      </c>
      <c r="C10">
        <v>3.9</v>
      </c>
      <c r="D10">
        <v>768</v>
      </c>
      <c r="E10">
        <v>1200</v>
      </c>
    </row>
    <row r="11" spans="1:5" x14ac:dyDescent="0.35">
      <c r="A11">
        <v>89</v>
      </c>
      <c r="B11">
        <v>1</v>
      </c>
      <c r="C11">
        <v>4.2</v>
      </c>
      <c r="D11">
        <v>1627</v>
      </c>
      <c r="E11">
        <v>500</v>
      </c>
    </row>
    <row r="12" spans="1:5" x14ac:dyDescent="0.35">
      <c r="A12">
        <v>93</v>
      </c>
      <c r="B12">
        <v>1</v>
      </c>
      <c r="C12">
        <v>2.7</v>
      </c>
      <c r="D12">
        <v>31</v>
      </c>
      <c r="E12">
        <v>1200</v>
      </c>
    </row>
    <row r="13" spans="1:5" x14ac:dyDescent="0.35">
      <c r="A13">
        <v>103</v>
      </c>
      <c r="B13">
        <v>1</v>
      </c>
      <c r="C13">
        <v>3.8</v>
      </c>
      <c r="D13">
        <v>600</v>
      </c>
      <c r="E13">
        <v>1200</v>
      </c>
    </row>
    <row r="14" spans="1:5" x14ac:dyDescent="0.35">
      <c r="A14">
        <v>104</v>
      </c>
      <c r="B14">
        <v>1</v>
      </c>
      <c r="C14">
        <v>3.6</v>
      </c>
      <c r="D14">
        <v>62</v>
      </c>
      <c r="E14">
        <v>4500</v>
      </c>
    </row>
    <row r="15" spans="1:5" x14ac:dyDescent="0.35">
      <c r="A15">
        <v>112</v>
      </c>
      <c r="B15">
        <v>1</v>
      </c>
      <c r="C15">
        <v>4.2</v>
      </c>
      <c r="D15">
        <v>391</v>
      </c>
      <c r="E15">
        <v>1800</v>
      </c>
    </row>
    <row r="16" spans="1:5" x14ac:dyDescent="0.35">
      <c r="A16">
        <v>131</v>
      </c>
      <c r="B16">
        <v>1</v>
      </c>
      <c r="C16">
        <v>3.6</v>
      </c>
      <c r="D16">
        <v>350</v>
      </c>
      <c r="E16">
        <v>1700</v>
      </c>
    </row>
    <row r="17" spans="1:5" x14ac:dyDescent="0.35">
      <c r="A17">
        <v>134</v>
      </c>
      <c r="B17">
        <v>1</v>
      </c>
      <c r="C17">
        <v>3.8</v>
      </c>
      <c r="D17">
        <v>130</v>
      </c>
      <c r="E17">
        <v>1000</v>
      </c>
    </row>
    <row r="18" spans="1:5" x14ac:dyDescent="0.35">
      <c r="A18">
        <v>143</v>
      </c>
      <c r="B18">
        <v>1</v>
      </c>
      <c r="C18">
        <v>3.7</v>
      </c>
      <c r="D18">
        <v>336</v>
      </c>
      <c r="E18">
        <v>700</v>
      </c>
    </row>
    <row r="19" spans="1:5" x14ac:dyDescent="0.35">
      <c r="A19">
        <v>147</v>
      </c>
      <c r="B19">
        <v>1</v>
      </c>
      <c r="C19">
        <v>2.5</v>
      </c>
      <c r="D19">
        <v>115</v>
      </c>
      <c r="E19">
        <v>500</v>
      </c>
    </row>
    <row r="20" spans="1:5" x14ac:dyDescent="0.35">
      <c r="A20">
        <v>148</v>
      </c>
      <c r="B20">
        <v>1</v>
      </c>
      <c r="C20">
        <v>3.6</v>
      </c>
      <c r="D20">
        <v>142</v>
      </c>
      <c r="E20">
        <v>500</v>
      </c>
    </row>
    <row r="21" spans="1:5" x14ac:dyDescent="0.35">
      <c r="A21">
        <v>149</v>
      </c>
      <c r="B21">
        <v>1</v>
      </c>
      <c r="C21">
        <v>1.9</v>
      </c>
      <c r="D21">
        <v>146</v>
      </c>
      <c r="E21">
        <v>500</v>
      </c>
    </row>
    <row r="22" spans="1:5" x14ac:dyDescent="0.35">
      <c r="A22">
        <v>154</v>
      </c>
      <c r="B22">
        <v>1</v>
      </c>
      <c r="C22">
        <v>3.7</v>
      </c>
      <c r="D22">
        <v>188</v>
      </c>
      <c r="E22">
        <v>500</v>
      </c>
    </row>
    <row r="23" spans="1:5" x14ac:dyDescent="0.35">
      <c r="A23">
        <v>157</v>
      </c>
      <c r="B23">
        <v>1</v>
      </c>
      <c r="C23">
        <v>2.5</v>
      </c>
      <c r="D23">
        <v>125</v>
      </c>
      <c r="E23">
        <v>500</v>
      </c>
    </row>
    <row r="24" spans="1:5" x14ac:dyDescent="0.35">
      <c r="A24">
        <v>158</v>
      </c>
      <c r="B24">
        <v>1</v>
      </c>
      <c r="C24">
        <v>3.1</v>
      </c>
      <c r="D24">
        <v>46</v>
      </c>
      <c r="E24">
        <v>500</v>
      </c>
    </row>
    <row r="25" spans="1:5" x14ac:dyDescent="0.35">
      <c r="A25">
        <v>159</v>
      </c>
      <c r="B25">
        <v>1</v>
      </c>
      <c r="C25">
        <v>3.3</v>
      </c>
      <c r="D25">
        <v>81</v>
      </c>
      <c r="E25">
        <v>500</v>
      </c>
    </row>
    <row r="26" spans="1:5" x14ac:dyDescent="0.35">
      <c r="A26">
        <v>166</v>
      </c>
      <c r="B26">
        <v>1</v>
      </c>
      <c r="C26">
        <v>3.7</v>
      </c>
      <c r="D26">
        <v>770</v>
      </c>
      <c r="E26">
        <v>2000</v>
      </c>
    </row>
    <row r="27" spans="1:5" x14ac:dyDescent="0.35">
      <c r="A27">
        <v>171</v>
      </c>
      <c r="B27">
        <v>1</v>
      </c>
      <c r="C27">
        <v>3.5</v>
      </c>
      <c r="D27">
        <v>202</v>
      </c>
      <c r="E27">
        <v>500</v>
      </c>
    </row>
    <row r="28" spans="1:5" x14ac:dyDescent="0.35">
      <c r="A28">
        <v>175</v>
      </c>
      <c r="B28">
        <v>1</v>
      </c>
      <c r="C28">
        <v>3.6</v>
      </c>
      <c r="D28">
        <v>219</v>
      </c>
      <c r="E28">
        <v>500</v>
      </c>
    </row>
    <row r="29" spans="1:5" x14ac:dyDescent="0.35">
      <c r="A29">
        <v>176</v>
      </c>
      <c r="B29">
        <v>1</v>
      </c>
      <c r="C29">
        <v>3.7</v>
      </c>
      <c r="D29">
        <v>141</v>
      </c>
      <c r="E29">
        <v>500</v>
      </c>
    </row>
    <row r="30" spans="1:5" x14ac:dyDescent="0.35">
      <c r="A30">
        <v>177</v>
      </c>
      <c r="B30">
        <v>1</v>
      </c>
      <c r="C30">
        <v>3.8</v>
      </c>
      <c r="D30">
        <v>388</v>
      </c>
      <c r="E30">
        <v>500</v>
      </c>
    </row>
    <row r="31" spans="1:5" x14ac:dyDescent="0.35">
      <c r="A31">
        <v>179</v>
      </c>
      <c r="B31">
        <v>1</v>
      </c>
      <c r="C31">
        <v>3.4</v>
      </c>
      <c r="D31">
        <v>48</v>
      </c>
      <c r="E31">
        <v>500</v>
      </c>
    </row>
    <row r="32" spans="1:5" x14ac:dyDescent="0.35">
      <c r="A32">
        <v>180</v>
      </c>
      <c r="B32">
        <v>1</v>
      </c>
      <c r="C32">
        <v>3.6</v>
      </c>
      <c r="D32">
        <v>122</v>
      </c>
      <c r="E32">
        <v>500</v>
      </c>
    </row>
    <row r="33" spans="1:5" x14ac:dyDescent="0.35">
      <c r="A33">
        <v>181</v>
      </c>
      <c r="B33">
        <v>1</v>
      </c>
      <c r="C33">
        <v>3.4</v>
      </c>
      <c r="D33">
        <v>127</v>
      </c>
      <c r="E33">
        <v>500</v>
      </c>
    </row>
    <row r="34" spans="1:5" x14ac:dyDescent="0.35">
      <c r="A34">
        <v>182</v>
      </c>
      <c r="B34">
        <v>1</v>
      </c>
      <c r="C34">
        <v>3.8</v>
      </c>
      <c r="D34">
        <v>158</v>
      </c>
      <c r="E34">
        <v>500</v>
      </c>
    </row>
    <row r="35" spans="1:5" x14ac:dyDescent="0.35">
      <c r="A35">
        <v>185</v>
      </c>
      <c r="B35">
        <v>1</v>
      </c>
      <c r="C35">
        <v>3.6</v>
      </c>
      <c r="D35">
        <v>179</v>
      </c>
      <c r="E35">
        <v>500</v>
      </c>
    </row>
    <row r="36" spans="1:5" x14ac:dyDescent="0.35">
      <c r="A36">
        <v>186</v>
      </c>
      <c r="B36">
        <v>1</v>
      </c>
      <c r="C36">
        <v>3.4</v>
      </c>
      <c r="D36">
        <v>91</v>
      </c>
      <c r="E36">
        <v>500</v>
      </c>
    </row>
    <row r="37" spans="1:5" x14ac:dyDescent="0.35">
      <c r="A37">
        <v>188</v>
      </c>
      <c r="B37">
        <v>1</v>
      </c>
      <c r="C37">
        <v>3.7</v>
      </c>
      <c r="D37">
        <v>161</v>
      </c>
      <c r="E37">
        <v>500</v>
      </c>
    </row>
    <row r="38" spans="1:5" x14ac:dyDescent="0.35">
      <c r="A38">
        <v>189</v>
      </c>
      <c r="B38">
        <v>1</v>
      </c>
      <c r="C38">
        <v>3.3</v>
      </c>
      <c r="D38">
        <v>132</v>
      </c>
      <c r="E38">
        <v>500</v>
      </c>
    </row>
    <row r="39" spans="1:5" x14ac:dyDescent="0.35">
      <c r="A39">
        <v>191</v>
      </c>
      <c r="B39">
        <v>1</v>
      </c>
      <c r="C39">
        <v>3.4</v>
      </c>
      <c r="D39">
        <v>108</v>
      </c>
      <c r="E39">
        <v>500</v>
      </c>
    </row>
    <row r="40" spans="1:5" x14ac:dyDescent="0.35">
      <c r="A40">
        <v>192</v>
      </c>
      <c r="B40">
        <v>1</v>
      </c>
      <c r="C40">
        <v>3.6</v>
      </c>
      <c r="D40">
        <v>167</v>
      </c>
      <c r="E40">
        <v>500</v>
      </c>
    </row>
    <row r="41" spans="1:5" x14ac:dyDescent="0.35">
      <c r="A41">
        <v>194</v>
      </c>
      <c r="B41">
        <v>1</v>
      </c>
      <c r="C41">
        <v>3.3</v>
      </c>
      <c r="D41">
        <v>58</v>
      </c>
      <c r="E41">
        <v>500</v>
      </c>
    </row>
    <row r="42" spans="1:5" x14ac:dyDescent="0.35">
      <c r="A42">
        <v>195</v>
      </c>
      <c r="B42">
        <v>1</v>
      </c>
      <c r="C42">
        <v>3.4</v>
      </c>
      <c r="D42">
        <v>77</v>
      </c>
      <c r="E42">
        <v>500</v>
      </c>
    </row>
    <row r="43" spans="1:5" x14ac:dyDescent="0.35">
      <c r="A43">
        <v>196</v>
      </c>
      <c r="B43">
        <v>1</v>
      </c>
      <c r="C43">
        <v>3.7</v>
      </c>
      <c r="D43">
        <v>177</v>
      </c>
      <c r="E43">
        <v>500</v>
      </c>
    </row>
    <row r="44" spans="1:5" x14ac:dyDescent="0.35">
      <c r="A44">
        <v>197</v>
      </c>
      <c r="B44">
        <v>1</v>
      </c>
      <c r="C44">
        <v>2.8</v>
      </c>
      <c r="D44">
        <v>83</v>
      </c>
      <c r="E44">
        <v>700</v>
      </c>
    </row>
    <row r="45" spans="1:5" x14ac:dyDescent="0.35">
      <c r="A45">
        <v>198</v>
      </c>
      <c r="B45">
        <v>1</v>
      </c>
      <c r="C45">
        <v>3.2</v>
      </c>
      <c r="D45">
        <v>101</v>
      </c>
      <c r="E45">
        <v>700</v>
      </c>
    </row>
    <row r="46" spans="1:5" x14ac:dyDescent="0.35">
      <c r="A46">
        <v>199</v>
      </c>
      <c r="B46">
        <v>1</v>
      </c>
      <c r="C46">
        <v>2.5</v>
      </c>
      <c r="D46">
        <v>78</v>
      </c>
      <c r="E46">
        <v>700</v>
      </c>
    </row>
    <row r="47" spans="1:5" x14ac:dyDescent="0.35">
      <c r="A47">
        <v>201</v>
      </c>
      <c r="B47">
        <v>1</v>
      </c>
      <c r="C47">
        <v>3.5</v>
      </c>
      <c r="D47">
        <v>119</v>
      </c>
      <c r="E47">
        <v>700</v>
      </c>
    </row>
    <row r="48" spans="1:5" x14ac:dyDescent="0.35">
      <c r="A48">
        <v>202</v>
      </c>
      <c r="B48">
        <v>1</v>
      </c>
      <c r="C48">
        <v>3.2</v>
      </c>
      <c r="D48">
        <v>138</v>
      </c>
      <c r="E48">
        <v>700</v>
      </c>
    </row>
    <row r="49" spans="1:5" x14ac:dyDescent="0.35">
      <c r="A49">
        <v>203</v>
      </c>
      <c r="B49">
        <v>1</v>
      </c>
      <c r="C49">
        <v>2.5</v>
      </c>
      <c r="D49">
        <v>238</v>
      </c>
      <c r="E49">
        <v>700</v>
      </c>
    </row>
    <row r="50" spans="1:5" x14ac:dyDescent="0.35">
      <c r="A50">
        <v>209</v>
      </c>
      <c r="B50">
        <v>1</v>
      </c>
      <c r="C50">
        <v>2.2999999999999998</v>
      </c>
      <c r="D50">
        <v>185</v>
      </c>
      <c r="E50">
        <v>700</v>
      </c>
    </row>
    <row r="51" spans="1:5" x14ac:dyDescent="0.35">
      <c r="A51">
        <v>212</v>
      </c>
      <c r="B51">
        <v>1</v>
      </c>
      <c r="C51">
        <v>2.8</v>
      </c>
      <c r="D51">
        <v>95</v>
      </c>
      <c r="E51">
        <v>700</v>
      </c>
    </row>
    <row r="52" spans="1:5" x14ac:dyDescent="0.35">
      <c r="A52">
        <v>213</v>
      </c>
      <c r="B52">
        <v>1</v>
      </c>
      <c r="C52">
        <v>3.2</v>
      </c>
      <c r="D52">
        <v>111</v>
      </c>
      <c r="E52">
        <v>700</v>
      </c>
    </row>
    <row r="53" spans="1:5" x14ac:dyDescent="0.35">
      <c r="A53">
        <v>214</v>
      </c>
      <c r="B53">
        <v>1</v>
      </c>
      <c r="C53">
        <v>3.2</v>
      </c>
      <c r="D53">
        <v>73</v>
      </c>
      <c r="E53">
        <v>700</v>
      </c>
    </row>
    <row r="54" spans="1:5" x14ac:dyDescent="0.35">
      <c r="A54">
        <v>215</v>
      </c>
      <c r="B54">
        <v>1</v>
      </c>
      <c r="C54">
        <v>2.8</v>
      </c>
      <c r="D54">
        <v>102</v>
      </c>
      <c r="E54">
        <v>700</v>
      </c>
    </row>
    <row r="55" spans="1:5" x14ac:dyDescent="0.35">
      <c r="A55">
        <v>216</v>
      </c>
      <c r="B55">
        <v>1</v>
      </c>
      <c r="C55">
        <v>3.2</v>
      </c>
      <c r="D55">
        <v>112</v>
      </c>
      <c r="E55">
        <v>700</v>
      </c>
    </row>
    <row r="56" spans="1:5" x14ac:dyDescent="0.35">
      <c r="A56">
        <v>217</v>
      </c>
      <c r="B56">
        <v>1</v>
      </c>
      <c r="C56">
        <v>3.5</v>
      </c>
      <c r="D56">
        <v>194</v>
      </c>
      <c r="E56">
        <v>700</v>
      </c>
    </row>
    <row r="57" spans="1:5" x14ac:dyDescent="0.35">
      <c r="A57">
        <v>218</v>
      </c>
      <c r="B57">
        <v>1</v>
      </c>
      <c r="C57">
        <v>3.5</v>
      </c>
      <c r="D57">
        <v>123</v>
      </c>
      <c r="E57">
        <v>700</v>
      </c>
    </row>
    <row r="58" spans="1:5" x14ac:dyDescent="0.35">
      <c r="A58">
        <v>219</v>
      </c>
      <c r="B58">
        <v>1</v>
      </c>
      <c r="C58">
        <v>2.5</v>
      </c>
      <c r="D58">
        <v>253</v>
      </c>
      <c r="E58">
        <v>700</v>
      </c>
    </row>
    <row r="59" spans="1:5" x14ac:dyDescent="0.35">
      <c r="A59">
        <v>220</v>
      </c>
      <c r="B59">
        <v>1</v>
      </c>
      <c r="C59">
        <v>2.8</v>
      </c>
      <c r="D59">
        <v>85</v>
      </c>
      <c r="E59">
        <v>700</v>
      </c>
    </row>
    <row r="60" spans="1:5" x14ac:dyDescent="0.35">
      <c r="A60">
        <v>225</v>
      </c>
      <c r="B60">
        <v>1</v>
      </c>
      <c r="C60">
        <v>2.4</v>
      </c>
      <c r="D60">
        <v>125</v>
      </c>
      <c r="E60">
        <v>700</v>
      </c>
    </row>
    <row r="61" spans="1:5" x14ac:dyDescent="0.35">
      <c r="A61">
        <v>226</v>
      </c>
      <c r="B61">
        <v>1</v>
      </c>
      <c r="C61">
        <v>2.8</v>
      </c>
      <c r="D61">
        <v>30</v>
      </c>
      <c r="E61">
        <v>700</v>
      </c>
    </row>
    <row r="62" spans="1:5" x14ac:dyDescent="0.35">
      <c r="A62">
        <v>227</v>
      </c>
      <c r="B62">
        <v>1</v>
      </c>
      <c r="C62">
        <v>3.4</v>
      </c>
      <c r="D62">
        <v>104</v>
      </c>
      <c r="E62">
        <v>700</v>
      </c>
    </row>
    <row r="63" spans="1:5" x14ac:dyDescent="0.35">
      <c r="A63">
        <v>230</v>
      </c>
      <c r="B63">
        <v>1</v>
      </c>
      <c r="C63">
        <v>2.4</v>
      </c>
      <c r="D63">
        <v>112</v>
      </c>
      <c r="E63">
        <v>700</v>
      </c>
    </row>
    <row r="64" spans="1:5" x14ac:dyDescent="0.35">
      <c r="A64">
        <v>234</v>
      </c>
      <c r="B64">
        <v>1</v>
      </c>
      <c r="C64">
        <v>3</v>
      </c>
      <c r="D64">
        <v>145</v>
      </c>
      <c r="E64">
        <v>1100</v>
      </c>
    </row>
    <row r="65" spans="1:5" x14ac:dyDescent="0.35">
      <c r="A65">
        <v>249</v>
      </c>
      <c r="B65">
        <v>1</v>
      </c>
      <c r="C65">
        <v>3.5</v>
      </c>
      <c r="D65">
        <v>541</v>
      </c>
      <c r="E65">
        <v>1000</v>
      </c>
    </row>
    <row r="66" spans="1:5" x14ac:dyDescent="0.35">
      <c r="A66">
        <v>250</v>
      </c>
      <c r="B66">
        <v>1</v>
      </c>
      <c r="C66">
        <v>2.8</v>
      </c>
      <c r="D66">
        <v>83</v>
      </c>
      <c r="E66">
        <v>1000</v>
      </c>
    </row>
    <row r="67" spans="1:5" x14ac:dyDescent="0.35">
      <c r="A67">
        <v>252</v>
      </c>
      <c r="B67">
        <v>1</v>
      </c>
      <c r="C67">
        <v>2.4</v>
      </c>
      <c r="D67">
        <v>224</v>
      </c>
      <c r="E67">
        <v>1000</v>
      </c>
    </row>
    <row r="68" spans="1:5" x14ac:dyDescent="0.35">
      <c r="A68">
        <v>254</v>
      </c>
      <c r="B68">
        <v>1</v>
      </c>
      <c r="C68">
        <v>2.8</v>
      </c>
      <c r="D68">
        <v>80</v>
      </c>
      <c r="E68">
        <v>1000</v>
      </c>
    </row>
    <row r="69" spans="1:5" x14ac:dyDescent="0.35">
      <c r="A69">
        <v>256</v>
      </c>
      <c r="B69">
        <v>1</v>
      </c>
      <c r="C69">
        <v>3.1</v>
      </c>
      <c r="D69">
        <v>237</v>
      </c>
      <c r="E69">
        <v>1000</v>
      </c>
    </row>
    <row r="70" spans="1:5" x14ac:dyDescent="0.35">
      <c r="A70">
        <v>257</v>
      </c>
      <c r="B70">
        <v>1</v>
      </c>
      <c r="C70">
        <v>3.3</v>
      </c>
      <c r="D70">
        <v>211</v>
      </c>
      <c r="E70">
        <v>1000</v>
      </c>
    </row>
    <row r="71" spans="1:5" x14ac:dyDescent="0.35">
      <c r="A71">
        <v>259</v>
      </c>
      <c r="B71">
        <v>1</v>
      </c>
      <c r="C71">
        <v>3.3</v>
      </c>
      <c r="D71">
        <v>276</v>
      </c>
      <c r="E71">
        <v>1000</v>
      </c>
    </row>
    <row r="72" spans="1:5" x14ac:dyDescent="0.35">
      <c r="A72">
        <v>261</v>
      </c>
      <c r="B72">
        <v>1</v>
      </c>
      <c r="C72">
        <v>3.4</v>
      </c>
      <c r="D72">
        <v>116</v>
      </c>
      <c r="E72">
        <v>1000</v>
      </c>
    </row>
    <row r="73" spans="1:5" x14ac:dyDescent="0.35">
      <c r="A73">
        <v>262</v>
      </c>
      <c r="B73">
        <v>1</v>
      </c>
      <c r="C73">
        <v>3.1</v>
      </c>
      <c r="D73">
        <v>161</v>
      </c>
      <c r="E73">
        <v>1000</v>
      </c>
    </row>
    <row r="74" spans="1:5" x14ac:dyDescent="0.35">
      <c r="A74">
        <v>267</v>
      </c>
      <c r="B74">
        <v>1</v>
      </c>
      <c r="C74">
        <v>3.9</v>
      </c>
      <c r="D74">
        <v>189</v>
      </c>
      <c r="E74">
        <v>800</v>
      </c>
    </row>
    <row r="75" spans="1:5" x14ac:dyDescent="0.35">
      <c r="A75">
        <v>270</v>
      </c>
      <c r="B75">
        <v>1</v>
      </c>
      <c r="C75">
        <v>2.8</v>
      </c>
      <c r="D75">
        <v>191</v>
      </c>
      <c r="E75">
        <v>700</v>
      </c>
    </row>
    <row r="76" spans="1:5" x14ac:dyDescent="0.35">
      <c r="A76">
        <v>278</v>
      </c>
      <c r="B76">
        <v>1</v>
      </c>
      <c r="C76">
        <v>3.8</v>
      </c>
      <c r="D76">
        <v>333</v>
      </c>
      <c r="E76">
        <v>1500</v>
      </c>
    </row>
    <row r="77" spans="1:5" x14ac:dyDescent="0.35">
      <c r="A77">
        <v>285</v>
      </c>
      <c r="B77">
        <v>1</v>
      </c>
      <c r="C77">
        <v>3.7</v>
      </c>
      <c r="D77">
        <v>487</v>
      </c>
      <c r="E77">
        <v>1100</v>
      </c>
    </row>
    <row r="78" spans="1:5" x14ac:dyDescent="0.35">
      <c r="A78">
        <v>305</v>
      </c>
      <c r="B78">
        <v>1</v>
      </c>
      <c r="C78">
        <v>4</v>
      </c>
      <c r="D78">
        <v>782</v>
      </c>
      <c r="E78">
        <v>600</v>
      </c>
    </row>
    <row r="79" spans="1:5" x14ac:dyDescent="0.35">
      <c r="A79">
        <v>306</v>
      </c>
      <c r="B79">
        <v>1</v>
      </c>
      <c r="C79">
        <v>3.7</v>
      </c>
      <c r="D79">
        <v>308</v>
      </c>
      <c r="E79">
        <v>600</v>
      </c>
    </row>
    <row r="80" spans="1:5" x14ac:dyDescent="0.35">
      <c r="A80">
        <v>308</v>
      </c>
      <c r="B80">
        <v>1</v>
      </c>
      <c r="C80">
        <v>2.8</v>
      </c>
      <c r="D80">
        <v>133</v>
      </c>
      <c r="E80">
        <v>600</v>
      </c>
    </row>
    <row r="81" spans="1:5" x14ac:dyDescent="0.35">
      <c r="A81">
        <v>309</v>
      </c>
      <c r="B81">
        <v>1</v>
      </c>
      <c r="C81">
        <v>2.7</v>
      </c>
      <c r="D81">
        <v>278</v>
      </c>
      <c r="E81">
        <v>600</v>
      </c>
    </row>
    <row r="82" spans="1:5" x14ac:dyDescent="0.35">
      <c r="A82">
        <v>320</v>
      </c>
      <c r="B82">
        <v>1</v>
      </c>
      <c r="C82">
        <v>3.4</v>
      </c>
      <c r="D82">
        <v>499</v>
      </c>
      <c r="E82">
        <v>600</v>
      </c>
    </row>
    <row r="83" spans="1:5" x14ac:dyDescent="0.35">
      <c r="A83">
        <v>329</v>
      </c>
      <c r="B83">
        <v>1</v>
      </c>
      <c r="C83">
        <v>2.5</v>
      </c>
      <c r="D83">
        <v>70</v>
      </c>
      <c r="E83">
        <v>600</v>
      </c>
    </row>
    <row r="84" spans="1:5" x14ac:dyDescent="0.35">
      <c r="A84">
        <v>338</v>
      </c>
      <c r="B84">
        <v>1</v>
      </c>
      <c r="C84">
        <v>3.5</v>
      </c>
      <c r="D84">
        <v>205</v>
      </c>
      <c r="E84">
        <v>900</v>
      </c>
    </row>
    <row r="85" spans="1:5" x14ac:dyDescent="0.35">
      <c r="A85">
        <v>345</v>
      </c>
      <c r="B85">
        <v>1</v>
      </c>
      <c r="C85">
        <v>3.2</v>
      </c>
      <c r="D85">
        <v>67</v>
      </c>
      <c r="E85">
        <v>900</v>
      </c>
    </row>
    <row r="86" spans="1:5" x14ac:dyDescent="0.35">
      <c r="A86">
        <v>349</v>
      </c>
      <c r="B86">
        <v>1</v>
      </c>
      <c r="C86">
        <v>3.4</v>
      </c>
      <c r="D86">
        <v>86</v>
      </c>
      <c r="E86">
        <v>350</v>
      </c>
    </row>
    <row r="87" spans="1:5" x14ac:dyDescent="0.35">
      <c r="A87">
        <v>351</v>
      </c>
      <c r="B87">
        <v>1</v>
      </c>
      <c r="C87">
        <v>3.5</v>
      </c>
      <c r="D87">
        <v>345</v>
      </c>
      <c r="E87">
        <v>350</v>
      </c>
    </row>
    <row r="88" spans="1:5" x14ac:dyDescent="0.35">
      <c r="A88">
        <v>355</v>
      </c>
      <c r="B88">
        <v>1</v>
      </c>
      <c r="C88">
        <v>2.5</v>
      </c>
      <c r="D88">
        <v>162</v>
      </c>
      <c r="E88">
        <v>600</v>
      </c>
    </row>
    <row r="89" spans="1:5" x14ac:dyDescent="0.35">
      <c r="A89">
        <v>357</v>
      </c>
      <c r="B89">
        <v>1</v>
      </c>
      <c r="C89">
        <v>3.4</v>
      </c>
      <c r="D89">
        <v>122</v>
      </c>
      <c r="E89">
        <v>800</v>
      </c>
    </row>
    <row r="90" spans="1:5" x14ac:dyDescent="0.35">
      <c r="A90">
        <v>358</v>
      </c>
      <c r="B90">
        <v>1</v>
      </c>
      <c r="C90">
        <v>3.3</v>
      </c>
      <c r="D90">
        <v>64</v>
      </c>
      <c r="E90">
        <v>700</v>
      </c>
    </row>
    <row r="91" spans="1:5" x14ac:dyDescent="0.35">
      <c r="A91">
        <v>384</v>
      </c>
      <c r="B91">
        <v>1</v>
      </c>
      <c r="C91">
        <v>3.6</v>
      </c>
      <c r="D91">
        <v>547</v>
      </c>
      <c r="E91">
        <v>700</v>
      </c>
    </row>
    <row r="92" spans="1:5" x14ac:dyDescent="0.35">
      <c r="A92">
        <v>385</v>
      </c>
      <c r="B92">
        <v>1</v>
      </c>
      <c r="C92">
        <v>2.4</v>
      </c>
      <c r="D92">
        <v>161</v>
      </c>
      <c r="E92">
        <v>700</v>
      </c>
    </row>
    <row r="93" spans="1:5" x14ac:dyDescent="0.35">
      <c r="A93">
        <v>386</v>
      </c>
      <c r="B93">
        <v>1</v>
      </c>
      <c r="C93">
        <v>2.4</v>
      </c>
      <c r="D93">
        <v>98</v>
      </c>
      <c r="E93">
        <v>700</v>
      </c>
    </row>
    <row r="94" spans="1:5" x14ac:dyDescent="0.35">
      <c r="A94">
        <v>387</v>
      </c>
      <c r="B94">
        <v>1</v>
      </c>
      <c r="C94">
        <v>2.5</v>
      </c>
      <c r="D94">
        <v>221</v>
      </c>
      <c r="E94">
        <v>1100</v>
      </c>
    </row>
    <row r="95" spans="1:5" x14ac:dyDescent="0.35">
      <c r="A95">
        <v>390</v>
      </c>
      <c r="B95">
        <v>1</v>
      </c>
      <c r="C95">
        <v>3.4</v>
      </c>
      <c r="D95">
        <v>144</v>
      </c>
      <c r="E95">
        <v>1000</v>
      </c>
    </row>
    <row r="96" spans="1:5" x14ac:dyDescent="0.35">
      <c r="A96">
        <v>393</v>
      </c>
      <c r="B96">
        <v>1</v>
      </c>
      <c r="C96">
        <v>3.3</v>
      </c>
      <c r="D96">
        <v>113</v>
      </c>
      <c r="E96">
        <v>1000</v>
      </c>
    </row>
    <row r="97" spans="1:5" x14ac:dyDescent="0.35">
      <c r="A97">
        <v>394</v>
      </c>
      <c r="B97">
        <v>1</v>
      </c>
      <c r="C97">
        <v>3.7</v>
      </c>
      <c r="D97">
        <v>189</v>
      </c>
      <c r="E97">
        <v>1000</v>
      </c>
    </row>
    <row r="98" spans="1:5" x14ac:dyDescent="0.35">
      <c r="A98">
        <v>395</v>
      </c>
      <c r="B98">
        <v>1</v>
      </c>
      <c r="C98">
        <v>2.2999999999999998</v>
      </c>
      <c r="D98">
        <v>62</v>
      </c>
      <c r="E98">
        <v>800</v>
      </c>
    </row>
    <row r="99" spans="1:5" x14ac:dyDescent="0.35">
      <c r="A99">
        <v>396</v>
      </c>
      <c r="B99">
        <v>1</v>
      </c>
      <c r="C99">
        <v>3.9</v>
      </c>
      <c r="D99">
        <v>403</v>
      </c>
      <c r="E99">
        <v>500</v>
      </c>
    </row>
    <row r="100" spans="1:5" x14ac:dyDescent="0.35">
      <c r="A100">
        <v>399</v>
      </c>
      <c r="B100">
        <v>1</v>
      </c>
      <c r="C100">
        <v>3.7</v>
      </c>
      <c r="D100">
        <v>135</v>
      </c>
      <c r="E100">
        <v>500</v>
      </c>
    </row>
    <row r="101" spans="1:5" x14ac:dyDescent="0.35">
      <c r="A101">
        <v>404</v>
      </c>
      <c r="B101">
        <v>1</v>
      </c>
      <c r="C101">
        <v>2</v>
      </c>
      <c r="D101">
        <v>191</v>
      </c>
      <c r="E101">
        <v>900</v>
      </c>
    </row>
    <row r="102" spans="1:5" x14ac:dyDescent="0.35">
      <c r="A102">
        <v>409</v>
      </c>
      <c r="B102">
        <v>1</v>
      </c>
      <c r="C102">
        <v>2.6</v>
      </c>
      <c r="D102">
        <v>334</v>
      </c>
      <c r="E102">
        <v>1300</v>
      </c>
    </row>
    <row r="103" spans="1:5" x14ac:dyDescent="0.35">
      <c r="A103">
        <v>410</v>
      </c>
      <c r="B103">
        <v>1</v>
      </c>
      <c r="C103">
        <v>3.6</v>
      </c>
      <c r="D103">
        <v>359</v>
      </c>
      <c r="E103">
        <v>500</v>
      </c>
    </row>
    <row r="104" spans="1:5" x14ac:dyDescent="0.35">
      <c r="A104">
        <v>412</v>
      </c>
      <c r="B104">
        <v>1</v>
      </c>
      <c r="C104">
        <v>3.8</v>
      </c>
      <c r="D104">
        <v>495</v>
      </c>
      <c r="E104">
        <v>500</v>
      </c>
    </row>
    <row r="105" spans="1:5" x14ac:dyDescent="0.35">
      <c r="A105">
        <v>420</v>
      </c>
      <c r="B105">
        <v>1</v>
      </c>
      <c r="C105">
        <v>2.9</v>
      </c>
      <c r="D105">
        <v>501</v>
      </c>
      <c r="E105">
        <v>750</v>
      </c>
    </row>
    <row r="106" spans="1:5" x14ac:dyDescent="0.35">
      <c r="A106">
        <v>422</v>
      </c>
      <c r="B106">
        <v>1</v>
      </c>
      <c r="C106">
        <v>3.9</v>
      </c>
      <c r="D106">
        <v>295</v>
      </c>
      <c r="E106">
        <v>2000</v>
      </c>
    </row>
    <row r="107" spans="1:5" x14ac:dyDescent="0.35">
      <c r="A107">
        <v>427</v>
      </c>
      <c r="B107">
        <v>1</v>
      </c>
      <c r="C107">
        <v>3.2</v>
      </c>
      <c r="D107">
        <v>277</v>
      </c>
      <c r="E107">
        <v>600</v>
      </c>
    </row>
    <row r="108" spans="1:5" x14ac:dyDescent="0.35">
      <c r="A108">
        <v>428</v>
      </c>
      <c r="B108">
        <v>1</v>
      </c>
      <c r="C108">
        <v>2.2999999999999998</v>
      </c>
      <c r="D108">
        <v>155</v>
      </c>
      <c r="E108">
        <v>600</v>
      </c>
    </row>
    <row r="109" spans="1:5" x14ac:dyDescent="0.35">
      <c r="A109">
        <v>429</v>
      </c>
      <c r="B109">
        <v>1</v>
      </c>
      <c r="C109">
        <v>2.7</v>
      </c>
      <c r="D109">
        <v>61</v>
      </c>
      <c r="E109">
        <v>600</v>
      </c>
    </row>
    <row r="110" spans="1:5" x14ac:dyDescent="0.35">
      <c r="A110">
        <v>437</v>
      </c>
      <c r="B110">
        <v>1</v>
      </c>
      <c r="C110">
        <v>3.2</v>
      </c>
      <c r="D110">
        <v>53</v>
      </c>
      <c r="E110">
        <v>600</v>
      </c>
    </row>
    <row r="111" spans="1:5" x14ac:dyDescent="0.35">
      <c r="A111">
        <v>439</v>
      </c>
      <c r="B111">
        <v>1</v>
      </c>
      <c r="C111">
        <v>2.6</v>
      </c>
      <c r="D111">
        <v>44</v>
      </c>
      <c r="E111">
        <v>600</v>
      </c>
    </row>
    <row r="112" spans="1:5" x14ac:dyDescent="0.35">
      <c r="A112">
        <v>443</v>
      </c>
      <c r="B112">
        <v>1</v>
      </c>
      <c r="C112">
        <v>3.4</v>
      </c>
      <c r="D112">
        <v>121</v>
      </c>
      <c r="E112">
        <v>600</v>
      </c>
    </row>
    <row r="113" spans="1:5" x14ac:dyDescent="0.35">
      <c r="A113">
        <v>447</v>
      </c>
      <c r="B113">
        <v>1</v>
      </c>
      <c r="C113">
        <v>2.6</v>
      </c>
      <c r="D113">
        <v>32</v>
      </c>
      <c r="E113">
        <v>500</v>
      </c>
    </row>
    <row r="114" spans="1:5" x14ac:dyDescent="0.35">
      <c r="A114">
        <v>450</v>
      </c>
      <c r="B114">
        <v>1</v>
      </c>
      <c r="C114">
        <v>3.6</v>
      </c>
      <c r="D114">
        <v>415</v>
      </c>
      <c r="E114">
        <v>1500</v>
      </c>
    </row>
    <row r="115" spans="1:5" x14ac:dyDescent="0.35">
      <c r="A115">
        <v>451</v>
      </c>
      <c r="B115">
        <v>1</v>
      </c>
      <c r="C115">
        <v>3.9</v>
      </c>
      <c r="D115">
        <v>749</v>
      </c>
      <c r="E115">
        <v>1500</v>
      </c>
    </row>
    <row r="116" spans="1:5" x14ac:dyDescent="0.35">
      <c r="A116">
        <v>452</v>
      </c>
      <c r="B116">
        <v>1</v>
      </c>
      <c r="C116">
        <v>3.5</v>
      </c>
      <c r="D116">
        <v>168</v>
      </c>
      <c r="E116">
        <v>1500</v>
      </c>
    </row>
    <row r="117" spans="1:5" x14ac:dyDescent="0.35">
      <c r="A117">
        <v>457</v>
      </c>
      <c r="B117">
        <v>1</v>
      </c>
      <c r="C117">
        <v>2.8</v>
      </c>
      <c r="D117">
        <v>239</v>
      </c>
      <c r="E117">
        <v>800</v>
      </c>
    </row>
    <row r="118" spans="1:5" x14ac:dyDescent="0.35">
      <c r="A118">
        <v>461</v>
      </c>
      <c r="B118">
        <v>1</v>
      </c>
      <c r="C118">
        <v>3.3</v>
      </c>
      <c r="D118">
        <v>446</v>
      </c>
      <c r="E118">
        <v>1200</v>
      </c>
    </row>
    <row r="119" spans="1:5" x14ac:dyDescent="0.35">
      <c r="A119">
        <v>462</v>
      </c>
      <c r="B119">
        <v>1</v>
      </c>
      <c r="C119">
        <v>3.7</v>
      </c>
      <c r="D119">
        <v>360</v>
      </c>
      <c r="E119">
        <v>800</v>
      </c>
    </row>
    <row r="120" spans="1:5" x14ac:dyDescent="0.35">
      <c r="A120">
        <v>463</v>
      </c>
      <c r="B120">
        <v>1</v>
      </c>
      <c r="C120">
        <v>4</v>
      </c>
      <c r="D120">
        <v>4689</v>
      </c>
      <c r="E120">
        <v>800</v>
      </c>
    </row>
    <row r="121" spans="1:5" x14ac:dyDescent="0.35">
      <c r="A121">
        <v>468</v>
      </c>
      <c r="B121">
        <v>1</v>
      </c>
      <c r="C121">
        <v>2.5</v>
      </c>
      <c r="D121">
        <v>84</v>
      </c>
      <c r="E121">
        <v>700</v>
      </c>
    </row>
    <row r="122" spans="1:5" x14ac:dyDescent="0.35">
      <c r="A122">
        <v>472</v>
      </c>
      <c r="B122">
        <v>1</v>
      </c>
      <c r="C122">
        <v>3.5</v>
      </c>
      <c r="D122">
        <v>1198</v>
      </c>
      <c r="E122">
        <v>450</v>
      </c>
    </row>
    <row r="123" spans="1:5" x14ac:dyDescent="0.35">
      <c r="A123">
        <v>473</v>
      </c>
      <c r="B123">
        <v>1</v>
      </c>
      <c r="C123">
        <v>2.5</v>
      </c>
      <c r="D123">
        <v>191</v>
      </c>
      <c r="E123">
        <v>300</v>
      </c>
    </row>
    <row r="124" spans="1:5" x14ac:dyDescent="0.35">
      <c r="A124">
        <v>474</v>
      </c>
      <c r="B124">
        <v>1</v>
      </c>
      <c r="C124">
        <v>2.2000000000000002</v>
      </c>
      <c r="D124">
        <v>79</v>
      </c>
      <c r="E124">
        <v>1000</v>
      </c>
    </row>
    <row r="125" spans="1:5" x14ac:dyDescent="0.35">
      <c r="A125">
        <v>476</v>
      </c>
      <c r="B125">
        <v>1</v>
      </c>
      <c r="C125">
        <v>2.5</v>
      </c>
      <c r="D125">
        <v>70</v>
      </c>
      <c r="E125">
        <v>1200</v>
      </c>
    </row>
    <row r="126" spans="1:5" x14ac:dyDescent="0.35">
      <c r="A126">
        <v>481</v>
      </c>
      <c r="B126">
        <v>1</v>
      </c>
      <c r="C126">
        <v>3.6</v>
      </c>
      <c r="D126">
        <v>711</v>
      </c>
      <c r="E126">
        <v>1100</v>
      </c>
    </row>
    <row r="127" spans="1:5" x14ac:dyDescent="0.35">
      <c r="A127">
        <v>482</v>
      </c>
      <c r="B127">
        <v>1</v>
      </c>
      <c r="C127">
        <v>2.6</v>
      </c>
      <c r="D127">
        <v>105</v>
      </c>
      <c r="E127">
        <v>1000</v>
      </c>
    </row>
    <row r="128" spans="1:5" x14ac:dyDescent="0.35">
      <c r="A128">
        <v>483</v>
      </c>
      <c r="B128">
        <v>1</v>
      </c>
      <c r="C128">
        <v>3.6</v>
      </c>
      <c r="D128">
        <v>177</v>
      </c>
      <c r="E128">
        <v>1500</v>
      </c>
    </row>
    <row r="129" spans="1:5" x14ac:dyDescent="0.35">
      <c r="A129">
        <v>486</v>
      </c>
      <c r="B129">
        <v>1</v>
      </c>
      <c r="C129">
        <v>3.6</v>
      </c>
      <c r="D129">
        <v>507</v>
      </c>
      <c r="E129">
        <v>1100</v>
      </c>
    </row>
    <row r="130" spans="1:5" x14ac:dyDescent="0.35">
      <c r="A130">
        <v>490</v>
      </c>
      <c r="B130">
        <v>1</v>
      </c>
      <c r="C130">
        <v>3.8</v>
      </c>
      <c r="D130">
        <v>2019</v>
      </c>
      <c r="E130">
        <v>1400</v>
      </c>
    </row>
    <row r="131" spans="1:5" x14ac:dyDescent="0.35">
      <c r="A131">
        <v>491</v>
      </c>
      <c r="B131">
        <v>1</v>
      </c>
      <c r="C131">
        <v>3.7</v>
      </c>
      <c r="D131">
        <v>269</v>
      </c>
      <c r="E131">
        <v>550</v>
      </c>
    </row>
    <row r="132" spans="1:5" x14ac:dyDescent="0.35">
      <c r="A132">
        <v>492</v>
      </c>
      <c r="B132">
        <v>1</v>
      </c>
      <c r="C132">
        <v>3.4</v>
      </c>
      <c r="D132">
        <v>89</v>
      </c>
      <c r="E132">
        <v>550</v>
      </c>
    </row>
    <row r="133" spans="1:5" x14ac:dyDescent="0.35">
      <c r="A133">
        <v>495</v>
      </c>
      <c r="B133">
        <v>1</v>
      </c>
      <c r="C133">
        <v>3.2</v>
      </c>
      <c r="D133">
        <v>129</v>
      </c>
      <c r="E133">
        <v>550</v>
      </c>
    </row>
    <row r="134" spans="1:5" x14ac:dyDescent="0.35">
      <c r="A134">
        <v>496</v>
      </c>
      <c r="B134">
        <v>1</v>
      </c>
      <c r="C134">
        <v>3.8</v>
      </c>
      <c r="D134">
        <v>966</v>
      </c>
      <c r="E134">
        <v>550</v>
      </c>
    </row>
    <row r="135" spans="1:5" x14ac:dyDescent="0.35">
      <c r="A135">
        <v>497</v>
      </c>
      <c r="B135">
        <v>1</v>
      </c>
      <c r="C135">
        <v>3.8</v>
      </c>
      <c r="D135">
        <v>334</v>
      </c>
      <c r="E135">
        <v>550</v>
      </c>
    </row>
    <row r="136" spans="1:5" x14ac:dyDescent="0.35">
      <c r="A136">
        <v>501</v>
      </c>
      <c r="B136">
        <v>1</v>
      </c>
      <c r="C136">
        <v>3</v>
      </c>
      <c r="D136">
        <v>7</v>
      </c>
      <c r="E136">
        <v>650</v>
      </c>
    </row>
    <row r="137" spans="1:5" x14ac:dyDescent="0.35">
      <c r="A137">
        <v>506</v>
      </c>
      <c r="B137">
        <v>1</v>
      </c>
      <c r="C137">
        <v>3.6</v>
      </c>
      <c r="D137">
        <v>99</v>
      </c>
      <c r="E137">
        <v>650</v>
      </c>
    </row>
    <row r="138" spans="1:5" x14ac:dyDescent="0.35">
      <c r="A138">
        <v>510</v>
      </c>
      <c r="B138">
        <v>1</v>
      </c>
      <c r="C138">
        <v>2.9</v>
      </c>
      <c r="D138">
        <v>5</v>
      </c>
      <c r="E138">
        <v>650</v>
      </c>
    </row>
    <row r="139" spans="1:5" x14ac:dyDescent="0.35">
      <c r="A139">
        <v>511</v>
      </c>
      <c r="B139">
        <v>1</v>
      </c>
      <c r="C139">
        <v>3.2</v>
      </c>
      <c r="D139">
        <v>44</v>
      </c>
      <c r="E139">
        <v>650</v>
      </c>
    </row>
    <row r="140" spans="1:5" x14ac:dyDescent="0.35">
      <c r="A140">
        <v>514</v>
      </c>
      <c r="B140">
        <v>1</v>
      </c>
      <c r="C140">
        <v>3.4</v>
      </c>
      <c r="D140">
        <v>39</v>
      </c>
      <c r="E140">
        <v>650</v>
      </c>
    </row>
    <row r="141" spans="1:5" x14ac:dyDescent="0.35">
      <c r="A141">
        <v>523</v>
      </c>
      <c r="B141">
        <v>1</v>
      </c>
      <c r="C141">
        <v>2.5</v>
      </c>
      <c r="D141">
        <v>23</v>
      </c>
      <c r="E141">
        <v>650</v>
      </c>
    </row>
    <row r="142" spans="1:5" x14ac:dyDescent="0.35">
      <c r="A142">
        <v>525</v>
      </c>
      <c r="B142">
        <v>1</v>
      </c>
      <c r="C142">
        <v>3.3</v>
      </c>
      <c r="D142">
        <v>73</v>
      </c>
      <c r="E142">
        <v>650</v>
      </c>
    </row>
    <row r="143" spans="1:5" x14ac:dyDescent="0.35">
      <c r="A143">
        <v>528</v>
      </c>
      <c r="B143">
        <v>1</v>
      </c>
      <c r="C143">
        <v>3.6</v>
      </c>
      <c r="D143">
        <v>104</v>
      </c>
      <c r="E143">
        <v>650</v>
      </c>
    </row>
    <row r="144" spans="1:5" x14ac:dyDescent="0.35">
      <c r="A144">
        <v>533</v>
      </c>
      <c r="B144">
        <v>1</v>
      </c>
      <c r="C144">
        <v>3.3</v>
      </c>
      <c r="D144">
        <v>74</v>
      </c>
      <c r="E144">
        <v>650</v>
      </c>
    </row>
    <row r="145" spans="1:5" x14ac:dyDescent="0.35">
      <c r="A145">
        <v>535</v>
      </c>
      <c r="B145">
        <v>1</v>
      </c>
      <c r="C145">
        <v>3.3</v>
      </c>
      <c r="D145">
        <v>47</v>
      </c>
      <c r="E145">
        <v>650</v>
      </c>
    </row>
    <row r="146" spans="1:5" x14ac:dyDescent="0.35">
      <c r="A146">
        <v>550</v>
      </c>
      <c r="B146">
        <v>1</v>
      </c>
      <c r="C146">
        <v>3.6</v>
      </c>
      <c r="D146">
        <v>301</v>
      </c>
      <c r="E146">
        <v>600</v>
      </c>
    </row>
    <row r="147" spans="1:5" x14ac:dyDescent="0.35">
      <c r="A147">
        <v>552</v>
      </c>
      <c r="B147">
        <v>1</v>
      </c>
      <c r="C147">
        <v>3.9</v>
      </c>
      <c r="D147">
        <v>444</v>
      </c>
      <c r="E147">
        <v>600</v>
      </c>
    </row>
    <row r="148" spans="1:5" x14ac:dyDescent="0.35">
      <c r="A148">
        <v>553</v>
      </c>
      <c r="B148">
        <v>1</v>
      </c>
      <c r="C148">
        <v>3.8</v>
      </c>
      <c r="D148">
        <v>472</v>
      </c>
      <c r="E148">
        <v>600</v>
      </c>
    </row>
    <row r="149" spans="1:5" x14ac:dyDescent="0.35">
      <c r="A149">
        <v>554</v>
      </c>
      <c r="B149">
        <v>1</v>
      </c>
      <c r="C149">
        <v>3.6</v>
      </c>
      <c r="D149">
        <v>315</v>
      </c>
      <c r="E149">
        <v>600</v>
      </c>
    </row>
    <row r="150" spans="1:5" x14ac:dyDescent="0.35">
      <c r="A150">
        <v>556</v>
      </c>
      <c r="B150">
        <v>1</v>
      </c>
      <c r="C150">
        <v>3.7</v>
      </c>
      <c r="D150">
        <v>766</v>
      </c>
      <c r="E150">
        <v>500</v>
      </c>
    </row>
    <row r="151" spans="1:5" x14ac:dyDescent="0.35">
      <c r="A151">
        <v>558</v>
      </c>
      <c r="B151">
        <v>1</v>
      </c>
      <c r="C151">
        <v>2.8</v>
      </c>
      <c r="D151">
        <v>12</v>
      </c>
      <c r="E151">
        <v>900</v>
      </c>
    </row>
    <row r="152" spans="1:5" x14ac:dyDescent="0.35">
      <c r="A152">
        <v>566</v>
      </c>
      <c r="B152">
        <v>1</v>
      </c>
      <c r="C152">
        <v>3.8</v>
      </c>
      <c r="D152">
        <v>196</v>
      </c>
      <c r="E152">
        <v>700</v>
      </c>
    </row>
    <row r="153" spans="1:5" x14ac:dyDescent="0.35">
      <c r="A153">
        <v>570</v>
      </c>
      <c r="B153">
        <v>1</v>
      </c>
      <c r="C153">
        <v>3.7</v>
      </c>
      <c r="D153">
        <v>601</v>
      </c>
      <c r="E153">
        <v>1800</v>
      </c>
    </row>
    <row r="154" spans="1:5" x14ac:dyDescent="0.35">
      <c r="A154">
        <v>572</v>
      </c>
      <c r="B154">
        <v>1</v>
      </c>
      <c r="C154">
        <v>3.1</v>
      </c>
      <c r="D154">
        <v>151</v>
      </c>
      <c r="E154">
        <v>850</v>
      </c>
    </row>
    <row r="155" spans="1:5" x14ac:dyDescent="0.35">
      <c r="A155">
        <v>573</v>
      </c>
      <c r="B155">
        <v>1</v>
      </c>
      <c r="C155">
        <v>3.5</v>
      </c>
      <c r="D155">
        <v>215</v>
      </c>
      <c r="E155">
        <v>700</v>
      </c>
    </row>
    <row r="156" spans="1:5" x14ac:dyDescent="0.35">
      <c r="A156">
        <v>575</v>
      </c>
      <c r="B156">
        <v>1</v>
      </c>
      <c r="C156">
        <v>3.7</v>
      </c>
      <c r="D156">
        <v>371</v>
      </c>
      <c r="E156">
        <v>800</v>
      </c>
    </row>
    <row r="157" spans="1:5" x14ac:dyDescent="0.35">
      <c r="A157">
        <v>576</v>
      </c>
      <c r="B157">
        <v>1</v>
      </c>
      <c r="C157">
        <v>3.7</v>
      </c>
      <c r="D157">
        <v>338</v>
      </c>
      <c r="E157">
        <v>800</v>
      </c>
    </row>
    <row r="158" spans="1:5" x14ac:dyDescent="0.35">
      <c r="A158">
        <v>580</v>
      </c>
      <c r="B158">
        <v>1</v>
      </c>
      <c r="C158">
        <v>3.4</v>
      </c>
      <c r="D158">
        <v>104</v>
      </c>
      <c r="E158">
        <v>700</v>
      </c>
    </row>
    <row r="159" spans="1:5" x14ac:dyDescent="0.35">
      <c r="A159">
        <v>582</v>
      </c>
      <c r="B159">
        <v>1</v>
      </c>
      <c r="C159">
        <v>3.4</v>
      </c>
      <c r="D159">
        <v>238</v>
      </c>
      <c r="E159">
        <v>500</v>
      </c>
    </row>
    <row r="160" spans="1:5" x14ac:dyDescent="0.35">
      <c r="A160">
        <v>584</v>
      </c>
      <c r="B160">
        <v>1</v>
      </c>
      <c r="C160">
        <v>2.1</v>
      </c>
      <c r="D160">
        <v>121</v>
      </c>
      <c r="E160">
        <v>400</v>
      </c>
    </row>
    <row r="161" spans="1:5" x14ac:dyDescent="0.35">
      <c r="A161">
        <v>586</v>
      </c>
      <c r="B161">
        <v>1</v>
      </c>
      <c r="C161">
        <v>3.3</v>
      </c>
      <c r="D161">
        <v>173</v>
      </c>
      <c r="E161">
        <v>600</v>
      </c>
    </row>
    <row r="162" spans="1:5" x14ac:dyDescent="0.35">
      <c r="A162">
        <v>588</v>
      </c>
      <c r="B162">
        <v>1</v>
      </c>
      <c r="C162">
        <v>3.3</v>
      </c>
      <c r="D162">
        <v>421</v>
      </c>
      <c r="E162">
        <v>600</v>
      </c>
    </row>
    <row r="163" spans="1:5" x14ac:dyDescent="0.35">
      <c r="A163">
        <v>591</v>
      </c>
      <c r="B163">
        <v>1</v>
      </c>
      <c r="C163">
        <v>2.5</v>
      </c>
      <c r="D163">
        <v>211</v>
      </c>
      <c r="E163">
        <v>600</v>
      </c>
    </row>
    <row r="164" spans="1:5" x14ac:dyDescent="0.35">
      <c r="A164">
        <v>594</v>
      </c>
      <c r="B164">
        <v>1</v>
      </c>
      <c r="C164">
        <v>3.6</v>
      </c>
      <c r="D164">
        <v>125</v>
      </c>
      <c r="E164">
        <v>450</v>
      </c>
    </row>
    <row r="165" spans="1:5" x14ac:dyDescent="0.35">
      <c r="A165">
        <v>596</v>
      </c>
      <c r="B165">
        <v>1</v>
      </c>
      <c r="C165">
        <v>3.4</v>
      </c>
      <c r="D165">
        <v>277</v>
      </c>
      <c r="E165">
        <v>450</v>
      </c>
    </row>
    <row r="166" spans="1:5" x14ac:dyDescent="0.35">
      <c r="A166">
        <v>598</v>
      </c>
      <c r="B166">
        <v>1</v>
      </c>
      <c r="C166">
        <v>3.1</v>
      </c>
      <c r="D166">
        <v>23</v>
      </c>
      <c r="E166">
        <v>450</v>
      </c>
    </row>
    <row r="167" spans="1:5" x14ac:dyDescent="0.35">
      <c r="A167">
        <v>601</v>
      </c>
      <c r="B167">
        <v>1</v>
      </c>
      <c r="C167">
        <v>3.2</v>
      </c>
      <c r="D167">
        <v>33</v>
      </c>
      <c r="E167">
        <v>450</v>
      </c>
    </row>
    <row r="168" spans="1:5" x14ac:dyDescent="0.35">
      <c r="A168">
        <v>602</v>
      </c>
      <c r="B168">
        <v>1</v>
      </c>
      <c r="C168">
        <v>3.2</v>
      </c>
      <c r="D168">
        <v>42</v>
      </c>
      <c r="E168">
        <v>750</v>
      </c>
    </row>
    <row r="169" spans="1:5" x14ac:dyDescent="0.35">
      <c r="A169">
        <v>606</v>
      </c>
      <c r="B169">
        <v>1</v>
      </c>
      <c r="C169">
        <v>2.8</v>
      </c>
      <c r="D169">
        <v>34</v>
      </c>
      <c r="E169">
        <v>450</v>
      </c>
    </row>
    <row r="170" spans="1:5" x14ac:dyDescent="0.35">
      <c r="A170">
        <v>609</v>
      </c>
      <c r="B170">
        <v>1</v>
      </c>
      <c r="C170">
        <v>3.3</v>
      </c>
      <c r="D170">
        <v>78</v>
      </c>
      <c r="E170">
        <v>450</v>
      </c>
    </row>
    <row r="171" spans="1:5" x14ac:dyDescent="0.35">
      <c r="A171">
        <v>611</v>
      </c>
      <c r="B171">
        <v>1</v>
      </c>
      <c r="C171">
        <v>3.2</v>
      </c>
      <c r="D171">
        <v>26</v>
      </c>
      <c r="E171">
        <v>450</v>
      </c>
    </row>
    <row r="172" spans="1:5" x14ac:dyDescent="0.35">
      <c r="A172">
        <v>613</v>
      </c>
      <c r="B172">
        <v>1</v>
      </c>
      <c r="C172">
        <v>2.9</v>
      </c>
      <c r="D172">
        <v>9</v>
      </c>
      <c r="E172">
        <v>450</v>
      </c>
    </row>
    <row r="173" spans="1:5" x14ac:dyDescent="0.35">
      <c r="A173">
        <v>619</v>
      </c>
      <c r="B173">
        <v>1</v>
      </c>
      <c r="C173">
        <v>3.3</v>
      </c>
      <c r="D173">
        <v>81</v>
      </c>
      <c r="E173">
        <v>750</v>
      </c>
    </row>
    <row r="174" spans="1:5" x14ac:dyDescent="0.35">
      <c r="A174">
        <v>628</v>
      </c>
      <c r="B174">
        <v>1</v>
      </c>
      <c r="C174">
        <v>2.4</v>
      </c>
      <c r="D174">
        <v>28</v>
      </c>
      <c r="E174">
        <v>450</v>
      </c>
    </row>
    <row r="175" spans="1:5" x14ac:dyDescent="0.35">
      <c r="A175">
        <v>631</v>
      </c>
      <c r="B175">
        <v>1</v>
      </c>
      <c r="C175">
        <v>2.6</v>
      </c>
      <c r="D175">
        <v>27</v>
      </c>
      <c r="E175">
        <v>450</v>
      </c>
    </row>
    <row r="176" spans="1:5" x14ac:dyDescent="0.35">
      <c r="A176">
        <v>637</v>
      </c>
      <c r="B176">
        <v>1</v>
      </c>
      <c r="C176">
        <v>3</v>
      </c>
      <c r="D176">
        <v>38</v>
      </c>
      <c r="E176">
        <v>450</v>
      </c>
    </row>
    <row r="177" spans="1:5" x14ac:dyDescent="0.35">
      <c r="A177">
        <v>640</v>
      </c>
      <c r="B177">
        <v>1</v>
      </c>
      <c r="C177">
        <v>3.3</v>
      </c>
      <c r="D177">
        <v>82</v>
      </c>
      <c r="E177">
        <v>450</v>
      </c>
    </row>
    <row r="178" spans="1:5" x14ac:dyDescent="0.35">
      <c r="A178">
        <v>641</v>
      </c>
      <c r="B178">
        <v>1</v>
      </c>
      <c r="C178">
        <v>2.6</v>
      </c>
      <c r="D178">
        <v>23</v>
      </c>
      <c r="E178">
        <v>450</v>
      </c>
    </row>
    <row r="179" spans="1:5" x14ac:dyDescent="0.35">
      <c r="A179">
        <v>650</v>
      </c>
      <c r="B179">
        <v>1</v>
      </c>
      <c r="C179">
        <v>2.5</v>
      </c>
      <c r="D179">
        <v>52</v>
      </c>
      <c r="E179">
        <v>450</v>
      </c>
    </row>
    <row r="180" spans="1:5" x14ac:dyDescent="0.35">
      <c r="A180">
        <v>651</v>
      </c>
      <c r="B180">
        <v>1</v>
      </c>
      <c r="C180">
        <v>2.6</v>
      </c>
      <c r="D180">
        <v>70</v>
      </c>
      <c r="E180">
        <v>750</v>
      </c>
    </row>
    <row r="181" spans="1:5" x14ac:dyDescent="0.35">
      <c r="A181">
        <v>652</v>
      </c>
      <c r="B181">
        <v>1</v>
      </c>
      <c r="C181">
        <v>2.6</v>
      </c>
      <c r="D181">
        <v>76</v>
      </c>
      <c r="E181">
        <v>750</v>
      </c>
    </row>
    <row r="182" spans="1:5" x14ac:dyDescent="0.35">
      <c r="A182">
        <v>658</v>
      </c>
      <c r="B182">
        <v>1</v>
      </c>
      <c r="C182">
        <v>2.2999999999999998</v>
      </c>
      <c r="D182">
        <v>52</v>
      </c>
      <c r="E182">
        <v>450</v>
      </c>
    </row>
    <row r="183" spans="1:5" x14ac:dyDescent="0.35">
      <c r="A183">
        <v>673</v>
      </c>
      <c r="B183">
        <v>1</v>
      </c>
      <c r="C183">
        <v>2.6</v>
      </c>
      <c r="D183">
        <v>220</v>
      </c>
      <c r="E183">
        <v>350</v>
      </c>
    </row>
    <row r="184" spans="1:5" x14ac:dyDescent="0.35">
      <c r="A184">
        <v>677</v>
      </c>
      <c r="B184">
        <v>1</v>
      </c>
      <c r="C184">
        <v>3.6</v>
      </c>
      <c r="D184">
        <v>87</v>
      </c>
      <c r="E184">
        <v>500</v>
      </c>
    </row>
    <row r="185" spans="1:5" x14ac:dyDescent="0.35">
      <c r="A185">
        <v>678</v>
      </c>
      <c r="B185">
        <v>1</v>
      </c>
      <c r="C185">
        <v>3.1</v>
      </c>
      <c r="D185">
        <v>128</v>
      </c>
      <c r="E185">
        <v>1600</v>
      </c>
    </row>
    <row r="186" spans="1:5" x14ac:dyDescent="0.35">
      <c r="A186">
        <v>680</v>
      </c>
      <c r="B186">
        <v>1</v>
      </c>
      <c r="C186">
        <v>2.2000000000000002</v>
      </c>
      <c r="D186">
        <v>251</v>
      </c>
      <c r="E186">
        <v>350</v>
      </c>
    </row>
    <row r="187" spans="1:5" x14ac:dyDescent="0.35">
      <c r="A187">
        <v>681</v>
      </c>
      <c r="B187">
        <v>1</v>
      </c>
      <c r="C187">
        <v>2.5</v>
      </c>
      <c r="D187">
        <v>49</v>
      </c>
      <c r="E187">
        <v>350</v>
      </c>
    </row>
    <row r="188" spans="1:5" x14ac:dyDescent="0.35">
      <c r="A188">
        <v>693</v>
      </c>
      <c r="B188">
        <v>1</v>
      </c>
      <c r="C188">
        <v>3.3</v>
      </c>
      <c r="D188">
        <v>32</v>
      </c>
      <c r="E188">
        <v>300</v>
      </c>
    </row>
    <row r="189" spans="1:5" x14ac:dyDescent="0.35">
      <c r="A189">
        <v>702</v>
      </c>
      <c r="B189">
        <v>1</v>
      </c>
      <c r="C189">
        <v>3.6</v>
      </c>
      <c r="D189">
        <v>56</v>
      </c>
      <c r="E189">
        <v>300</v>
      </c>
    </row>
    <row r="190" spans="1:5" x14ac:dyDescent="0.35">
      <c r="A190">
        <v>703</v>
      </c>
      <c r="B190">
        <v>1</v>
      </c>
      <c r="C190">
        <v>2.8</v>
      </c>
      <c r="D190">
        <v>142</v>
      </c>
      <c r="E190">
        <v>1250</v>
      </c>
    </row>
    <row r="191" spans="1:5" x14ac:dyDescent="0.35">
      <c r="A191">
        <v>705</v>
      </c>
      <c r="B191">
        <v>1</v>
      </c>
      <c r="C191">
        <v>3.7</v>
      </c>
      <c r="D191">
        <v>55</v>
      </c>
      <c r="E191">
        <v>300</v>
      </c>
    </row>
    <row r="192" spans="1:5" x14ac:dyDescent="0.35">
      <c r="A192">
        <v>709</v>
      </c>
      <c r="B192">
        <v>1</v>
      </c>
      <c r="C192">
        <v>3.3</v>
      </c>
      <c r="D192">
        <v>38</v>
      </c>
      <c r="E192">
        <v>300</v>
      </c>
    </row>
    <row r="193" spans="1:5" x14ac:dyDescent="0.35">
      <c r="A193">
        <v>718</v>
      </c>
      <c r="B193">
        <v>1</v>
      </c>
      <c r="C193">
        <v>2.4</v>
      </c>
      <c r="D193">
        <v>221</v>
      </c>
      <c r="E193">
        <v>2000</v>
      </c>
    </row>
    <row r="194" spans="1:5" x14ac:dyDescent="0.35">
      <c r="A194">
        <v>730</v>
      </c>
      <c r="B194">
        <v>1</v>
      </c>
      <c r="C194">
        <v>3.5</v>
      </c>
      <c r="D194">
        <v>208</v>
      </c>
      <c r="E194">
        <v>1500</v>
      </c>
    </row>
    <row r="195" spans="1:5" x14ac:dyDescent="0.35">
      <c r="A195">
        <v>731</v>
      </c>
      <c r="B195">
        <v>1</v>
      </c>
      <c r="C195">
        <v>2.4</v>
      </c>
      <c r="D195">
        <v>109</v>
      </c>
      <c r="E195">
        <v>300</v>
      </c>
    </row>
    <row r="196" spans="1:5" x14ac:dyDescent="0.35">
      <c r="A196">
        <v>732</v>
      </c>
      <c r="B196">
        <v>1</v>
      </c>
      <c r="C196">
        <v>3</v>
      </c>
      <c r="D196">
        <v>67</v>
      </c>
      <c r="E196">
        <v>300</v>
      </c>
    </row>
    <row r="197" spans="1:5" x14ac:dyDescent="0.35">
      <c r="A197">
        <v>736</v>
      </c>
      <c r="B197">
        <v>1</v>
      </c>
      <c r="C197">
        <v>3.2</v>
      </c>
      <c r="D197">
        <v>28</v>
      </c>
      <c r="E197">
        <v>300</v>
      </c>
    </row>
    <row r="198" spans="1:5" x14ac:dyDescent="0.35">
      <c r="A198">
        <v>743</v>
      </c>
      <c r="B198">
        <v>1</v>
      </c>
      <c r="C198">
        <v>3.5</v>
      </c>
      <c r="D198">
        <v>273</v>
      </c>
      <c r="E198">
        <v>1100</v>
      </c>
    </row>
    <row r="199" spans="1:5" x14ac:dyDescent="0.35">
      <c r="A199">
        <v>756</v>
      </c>
      <c r="B199">
        <v>1</v>
      </c>
      <c r="C199">
        <v>3.4</v>
      </c>
      <c r="D199">
        <v>35</v>
      </c>
      <c r="E199">
        <v>600</v>
      </c>
    </row>
    <row r="200" spans="1:5" x14ac:dyDescent="0.35">
      <c r="A200">
        <v>758</v>
      </c>
      <c r="B200">
        <v>1</v>
      </c>
      <c r="C200">
        <v>3.5</v>
      </c>
      <c r="D200">
        <v>239</v>
      </c>
      <c r="E200">
        <v>450</v>
      </c>
    </row>
    <row r="201" spans="1:5" x14ac:dyDescent="0.35">
      <c r="A201">
        <v>760</v>
      </c>
      <c r="B201">
        <v>1</v>
      </c>
      <c r="C201">
        <v>3.8</v>
      </c>
      <c r="D201">
        <v>354</v>
      </c>
      <c r="E201">
        <v>2000</v>
      </c>
    </row>
    <row r="202" spans="1:5" x14ac:dyDescent="0.35">
      <c r="A202">
        <v>763</v>
      </c>
      <c r="B202">
        <v>1</v>
      </c>
      <c r="C202">
        <v>3.3</v>
      </c>
      <c r="D202">
        <v>176</v>
      </c>
      <c r="E202">
        <v>1200</v>
      </c>
    </row>
    <row r="203" spans="1:5" x14ac:dyDescent="0.35">
      <c r="A203">
        <v>769</v>
      </c>
      <c r="B203">
        <v>1</v>
      </c>
      <c r="C203">
        <v>3.5</v>
      </c>
      <c r="D203">
        <v>368</v>
      </c>
      <c r="E203">
        <v>500</v>
      </c>
    </row>
    <row r="204" spans="1:5" x14ac:dyDescent="0.35">
      <c r="A204">
        <v>771</v>
      </c>
      <c r="B204">
        <v>1</v>
      </c>
      <c r="C204">
        <v>3.5</v>
      </c>
      <c r="D204">
        <v>193</v>
      </c>
      <c r="E204">
        <v>1000</v>
      </c>
    </row>
    <row r="205" spans="1:5" x14ac:dyDescent="0.35">
      <c r="A205">
        <v>773</v>
      </c>
      <c r="B205">
        <v>1</v>
      </c>
      <c r="C205">
        <v>2.6</v>
      </c>
      <c r="D205">
        <v>274</v>
      </c>
      <c r="E205">
        <v>700</v>
      </c>
    </row>
    <row r="206" spans="1:5" x14ac:dyDescent="0.35">
      <c r="A206">
        <v>775</v>
      </c>
      <c r="B206">
        <v>1</v>
      </c>
      <c r="C206">
        <v>2.8</v>
      </c>
      <c r="D206">
        <v>299</v>
      </c>
      <c r="E206">
        <v>700</v>
      </c>
    </row>
    <row r="207" spans="1:5" x14ac:dyDescent="0.35">
      <c r="A207">
        <v>776</v>
      </c>
      <c r="B207">
        <v>1</v>
      </c>
      <c r="C207">
        <v>3.3</v>
      </c>
      <c r="D207">
        <v>171</v>
      </c>
      <c r="E207">
        <v>700</v>
      </c>
    </row>
    <row r="208" spans="1:5" x14ac:dyDescent="0.35">
      <c r="A208">
        <v>782</v>
      </c>
      <c r="B208">
        <v>1</v>
      </c>
      <c r="C208">
        <v>3.7</v>
      </c>
      <c r="D208">
        <v>85</v>
      </c>
      <c r="E208">
        <v>200</v>
      </c>
    </row>
    <row r="209" spans="1:5" x14ac:dyDescent="0.35">
      <c r="A209">
        <v>785</v>
      </c>
      <c r="B209">
        <v>1</v>
      </c>
      <c r="C209">
        <v>3.5</v>
      </c>
      <c r="D209">
        <v>103</v>
      </c>
      <c r="E209">
        <v>600</v>
      </c>
    </row>
    <row r="210" spans="1:5" x14ac:dyDescent="0.35">
      <c r="A210">
        <v>791</v>
      </c>
      <c r="B210">
        <v>1</v>
      </c>
      <c r="C210">
        <v>3.5</v>
      </c>
      <c r="D210">
        <v>110</v>
      </c>
      <c r="E210">
        <v>600</v>
      </c>
    </row>
    <row r="211" spans="1:5" x14ac:dyDescent="0.35">
      <c r="A211">
        <v>797</v>
      </c>
      <c r="B211">
        <v>1</v>
      </c>
      <c r="C211">
        <v>3.3</v>
      </c>
      <c r="D211">
        <v>31</v>
      </c>
      <c r="E211">
        <v>600</v>
      </c>
    </row>
    <row r="212" spans="1:5" x14ac:dyDescent="0.35">
      <c r="A212">
        <v>799</v>
      </c>
      <c r="B212">
        <v>1</v>
      </c>
      <c r="C212">
        <v>4.4000000000000004</v>
      </c>
      <c r="D212">
        <v>4373</v>
      </c>
      <c r="E212">
        <v>1500</v>
      </c>
    </row>
    <row r="213" spans="1:5" x14ac:dyDescent="0.35">
      <c r="A213">
        <v>800</v>
      </c>
      <c r="B213">
        <v>1</v>
      </c>
      <c r="C213">
        <v>3.6</v>
      </c>
      <c r="D213">
        <v>447</v>
      </c>
      <c r="E213">
        <v>1500</v>
      </c>
    </row>
    <row r="214" spans="1:5" x14ac:dyDescent="0.35">
      <c r="A214">
        <v>801</v>
      </c>
      <c r="B214">
        <v>1</v>
      </c>
      <c r="C214">
        <v>4.0999999999999996</v>
      </c>
      <c r="D214">
        <v>1157</v>
      </c>
      <c r="E214">
        <v>1500</v>
      </c>
    </row>
    <row r="215" spans="1:5" x14ac:dyDescent="0.35">
      <c r="A215">
        <v>803</v>
      </c>
      <c r="B215">
        <v>1</v>
      </c>
      <c r="C215">
        <v>3.8</v>
      </c>
      <c r="D215">
        <v>337</v>
      </c>
      <c r="E215">
        <v>1700</v>
      </c>
    </row>
    <row r="216" spans="1:5" x14ac:dyDescent="0.35">
      <c r="A216">
        <v>807</v>
      </c>
      <c r="B216">
        <v>1</v>
      </c>
      <c r="C216">
        <v>3.4</v>
      </c>
      <c r="D216">
        <v>195</v>
      </c>
      <c r="E216">
        <v>1100</v>
      </c>
    </row>
    <row r="217" spans="1:5" x14ac:dyDescent="0.35">
      <c r="A217">
        <v>813</v>
      </c>
      <c r="B217">
        <v>1</v>
      </c>
      <c r="C217">
        <v>3.7</v>
      </c>
      <c r="D217">
        <v>243</v>
      </c>
      <c r="E217">
        <v>1000</v>
      </c>
    </row>
    <row r="218" spans="1:5" x14ac:dyDescent="0.35">
      <c r="A218">
        <v>815</v>
      </c>
      <c r="B218">
        <v>1</v>
      </c>
      <c r="C218">
        <v>2.4</v>
      </c>
      <c r="D218">
        <v>164</v>
      </c>
      <c r="E218">
        <v>1600</v>
      </c>
    </row>
    <row r="219" spans="1:5" x14ac:dyDescent="0.35">
      <c r="A219">
        <v>816</v>
      </c>
      <c r="B219">
        <v>1</v>
      </c>
      <c r="C219">
        <v>2.9</v>
      </c>
      <c r="D219">
        <v>16</v>
      </c>
      <c r="E219">
        <v>700</v>
      </c>
    </row>
    <row r="220" spans="1:5" x14ac:dyDescent="0.35">
      <c r="A220">
        <v>819</v>
      </c>
      <c r="B220">
        <v>1</v>
      </c>
      <c r="C220">
        <v>3.2</v>
      </c>
      <c r="D220">
        <v>59</v>
      </c>
      <c r="E220">
        <v>2000</v>
      </c>
    </row>
    <row r="221" spans="1:5" x14ac:dyDescent="0.35">
      <c r="A221">
        <v>823</v>
      </c>
      <c r="B221">
        <v>1</v>
      </c>
      <c r="C221">
        <v>3.3</v>
      </c>
      <c r="D221">
        <v>85</v>
      </c>
      <c r="E221">
        <v>850</v>
      </c>
    </row>
    <row r="222" spans="1:5" x14ac:dyDescent="0.35">
      <c r="A222">
        <v>824</v>
      </c>
      <c r="B222">
        <v>1</v>
      </c>
      <c r="C222">
        <v>3.7</v>
      </c>
      <c r="D222">
        <v>137</v>
      </c>
      <c r="E222">
        <v>800</v>
      </c>
    </row>
    <row r="223" spans="1:5" x14ac:dyDescent="0.35">
      <c r="A223">
        <v>828</v>
      </c>
      <c r="B223">
        <v>1</v>
      </c>
      <c r="C223">
        <v>3.1</v>
      </c>
      <c r="D223">
        <v>147</v>
      </c>
      <c r="E223">
        <v>600</v>
      </c>
    </row>
    <row r="224" spans="1:5" x14ac:dyDescent="0.35">
      <c r="A224">
        <v>834</v>
      </c>
      <c r="B224">
        <v>1</v>
      </c>
      <c r="C224">
        <v>3.7</v>
      </c>
      <c r="D224">
        <v>1182</v>
      </c>
      <c r="E224">
        <v>1100</v>
      </c>
    </row>
    <row r="225" spans="1:5" x14ac:dyDescent="0.35">
      <c r="A225">
        <v>836</v>
      </c>
      <c r="B225">
        <v>1</v>
      </c>
      <c r="C225">
        <v>3.4</v>
      </c>
      <c r="D225">
        <v>1022</v>
      </c>
      <c r="E225">
        <v>800</v>
      </c>
    </row>
    <row r="226" spans="1:5" x14ac:dyDescent="0.35">
      <c r="A226">
        <v>837</v>
      </c>
      <c r="B226">
        <v>1</v>
      </c>
      <c r="C226">
        <v>3.6</v>
      </c>
      <c r="D226">
        <v>622</v>
      </c>
      <c r="E226">
        <v>800</v>
      </c>
    </row>
    <row r="227" spans="1:5" x14ac:dyDescent="0.35">
      <c r="A227">
        <v>844</v>
      </c>
      <c r="B227">
        <v>1</v>
      </c>
      <c r="C227">
        <v>3.7</v>
      </c>
      <c r="D227">
        <v>2860</v>
      </c>
      <c r="E227">
        <v>650</v>
      </c>
    </row>
    <row r="228" spans="1:5" x14ac:dyDescent="0.35">
      <c r="A228">
        <v>845</v>
      </c>
      <c r="B228">
        <v>1</v>
      </c>
      <c r="C228">
        <v>0</v>
      </c>
      <c r="D228">
        <v>2</v>
      </c>
      <c r="E228">
        <v>650</v>
      </c>
    </row>
    <row r="229" spans="1:5" x14ac:dyDescent="0.35">
      <c r="A229">
        <v>846</v>
      </c>
      <c r="B229">
        <v>1</v>
      </c>
      <c r="C229">
        <v>2.7</v>
      </c>
      <c r="D229">
        <v>8</v>
      </c>
      <c r="E229">
        <v>700</v>
      </c>
    </row>
    <row r="230" spans="1:5" x14ac:dyDescent="0.35">
      <c r="A230">
        <v>847</v>
      </c>
      <c r="B230">
        <v>1</v>
      </c>
      <c r="C230">
        <v>3.4</v>
      </c>
      <c r="D230">
        <v>60</v>
      </c>
      <c r="E230">
        <v>900</v>
      </c>
    </row>
    <row r="231" spans="1:5" x14ac:dyDescent="0.35">
      <c r="A231">
        <v>848</v>
      </c>
      <c r="B231">
        <v>1</v>
      </c>
      <c r="C231">
        <v>2.8</v>
      </c>
      <c r="D231">
        <v>31</v>
      </c>
      <c r="E231">
        <v>700</v>
      </c>
    </row>
    <row r="232" spans="1:5" x14ac:dyDescent="0.35">
      <c r="A232">
        <v>849</v>
      </c>
      <c r="B232">
        <v>1</v>
      </c>
      <c r="C232">
        <v>3.4</v>
      </c>
      <c r="D232">
        <v>34</v>
      </c>
      <c r="E232">
        <v>800</v>
      </c>
    </row>
    <row r="233" spans="1:5" x14ac:dyDescent="0.35">
      <c r="A233">
        <v>850</v>
      </c>
      <c r="B233">
        <v>1</v>
      </c>
      <c r="C233">
        <v>3.1</v>
      </c>
      <c r="D233">
        <v>10</v>
      </c>
      <c r="E233">
        <v>700</v>
      </c>
    </row>
    <row r="234" spans="1:5" x14ac:dyDescent="0.35">
      <c r="A234">
        <v>851</v>
      </c>
      <c r="B234">
        <v>1</v>
      </c>
      <c r="C234">
        <v>3.4</v>
      </c>
      <c r="D234">
        <v>161</v>
      </c>
      <c r="E234">
        <v>600</v>
      </c>
    </row>
    <row r="235" spans="1:5" x14ac:dyDescent="0.35">
      <c r="A235">
        <v>852</v>
      </c>
      <c r="B235">
        <v>1</v>
      </c>
      <c r="C235">
        <v>3.2</v>
      </c>
      <c r="D235">
        <v>17</v>
      </c>
      <c r="E235">
        <v>900</v>
      </c>
    </row>
    <row r="236" spans="1:5" x14ac:dyDescent="0.35">
      <c r="A236">
        <v>853</v>
      </c>
      <c r="B236">
        <v>1</v>
      </c>
      <c r="C236">
        <v>3.3</v>
      </c>
      <c r="D236">
        <v>69</v>
      </c>
      <c r="E236">
        <v>300</v>
      </c>
    </row>
    <row r="237" spans="1:5" x14ac:dyDescent="0.35">
      <c r="A237">
        <v>870</v>
      </c>
      <c r="B237">
        <v>1</v>
      </c>
      <c r="C237">
        <v>3.8</v>
      </c>
      <c r="D237">
        <v>1761</v>
      </c>
      <c r="E237">
        <v>900</v>
      </c>
    </row>
    <row r="238" spans="1:5" x14ac:dyDescent="0.35">
      <c r="A238">
        <v>872</v>
      </c>
      <c r="B238">
        <v>1</v>
      </c>
      <c r="C238">
        <v>3.9</v>
      </c>
      <c r="D238">
        <v>415</v>
      </c>
      <c r="E238">
        <v>500</v>
      </c>
    </row>
    <row r="239" spans="1:5" x14ac:dyDescent="0.35">
      <c r="A239">
        <v>887</v>
      </c>
      <c r="B239">
        <v>1</v>
      </c>
      <c r="C239">
        <v>2.9</v>
      </c>
      <c r="D239">
        <v>26</v>
      </c>
      <c r="E239">
        <v>600</v>
      </c>
    </row>
    <row r="240" spans="1:5" x14ac:dyDescent="0.35">
      <c r="A240">
        <v>889</v>
      </c>
      <c r="B240">
        <v>1</v>
      </c>
      <c r="C240">
        <v>3.3</v>
      </c>
      <c r="D240">
        <v>43</v>
      </c>
      <c r="E240">
        <v>200</v>
      </c>
    </row>
    <row r="241" spans="1:5" x14ac:dyDescent="0.35">
      <c r="A241">
        <v>892</v>
      </c>
      <c r="B241">
        <v>1</v>
      </c>
      <c r="C241">
        <v>2.2999999999999998</v>
      </c>
      <c r="D241">
        <v>31</v>
      </c>
      <c r="E241">
        <v>350</v>
      </c>
    </row>
    <row r="242" spans="1:5" x14ac:dyDescent="0.35">
      <c r="A242">
        <v>894</v>
      </c>
      <c r="B242">
        <v>1</v>
      </c>
      <c r="C242">
        <v>2.4</v>
      </c>
      <c r="D242">
        <v>92</v>
      </c>
      <c r="E242">
        <v>700</v>
      </c>
    </row>
    <row r="243" spans="1:5" x14ac:dyDescent="0.35">
      <c r="A243">
        <v>899</v>
      </c>
      <c r="B243">
        <v>1</v>
      </c>
      <c r="C243">
        <v>4.2</v>
      </c>
      <c r="D243">
        <v>1869</v>
      </c>
      <c r="E243">
        <v>500</v>
      </c>
    </row>
    <row r="244" spans="1:5" x14ac:dyDescent="0.35">
      <c r="A244">
        <v>900</v>
      </c>
      <c r="B244">
        <v>1</v>
      </c>
      <c r="C244">
        <v>4.3</v>
      </c>
      <c r="D244">
        <v>5172</v>
      </c>
      <c r="E244">
        <v>500</v>
      </c>
    </row>
    <row r="245" spans="1:5" x14ac:dyDescent="0.35">
      <c r="A245">
        <v>905</v>
      </c>
      <c r="B245">
        <v>1</v>
      </c>
      <c r="C245">
        <v>3.5</v>
      </c>
      <c r="D245">
        <v>327</v>
      </c>
      <c r="E245">
        <v>1200</v>
      </c>
    </row>
    <row r="246" spans="1:5" x14ac:dyDescent="0.35">
      <c r="A246">
        <v>908</v>
      </c>
      <c r="B246">
        <v>1</v>
      </c>
      <c r="C246">
        <v>2.5</v>
      </c>
      <c r="D246">
        <v>82</v>
      </c>
      <c r="E246">
        <v>1600</v>
      </c>
    </row>
    <row r="247" spans="1:5" x14ac:dyDescent="0.35">
      <c r="A247">
        <v>910</v>
      </c>
      <c r="B247">
        <v>1</v>
      </c>
      <c r="C247">
        <v>4.0999999999999996</v>
      </c>
      <c r="D247">
        <v>1838</v>
      </c>
      <c r="E247">
        <v>2200</v>
      </c>
    </row>
    <row r="248" spans="1:5" x14ac:dyDescent="0.35">
      <c r="A248">
        <v>920</v>
      </c>
      <c r="B248">
        <v>1</v>
      </c>
      <c r="C248">
        <v>3.1</v>
      </c>
      <c r="D248">
        <v>22</v>
      </c>
      <c r="E248">
        <v>500</v>
      </c>
    </row>
    <row r="249" spans="1:5" x14ac:dyDescent="0.35">
      <c r="A249">
        <v>924</v>
      </c>
      <c r="B249">
        <v>1</v>
      </c>
      <c r="C249">
        <v>3.2</v>
      </c>
      <c r="D249">
        <v>24</v>
      </c>
      <c r="E249">
        <v>500</v>
      </c>
    </row>
    <row r="250" spans="1:5" x14ac:dyDescent="0.35">
      <c r="A250">
        <v>927</v>
      </c>
      <c r="B250">
        <v>1</v>
      </c>
      <c r="C250">
        <v>3.7</v>
      </c>
      <c r="D250">
        <v>110</v>
      </c>
      <c r="E250">
        <v>1400</v>
      </c>
    </row>
    <row r="251" spans="1:5" x14ac:dyDescent="0.35">
      <c r="A251">
        <v>928</v>
      </c>
      <c r="B251">
        <v>1</v>
      </c>
      <c r="C251">
        <v>3.2</v>
      </c>
      <c r="D251">
        <v>30</v>
      </c>
      <c r="E251">
        <v>450</v>
      </c>
    </row>
    <row r="252" spans="1:5" x14ac:dyDescent="0.35">
      <c r="A252">
        <v>929</v>
      </c>
      <c r="B252">
        <v>1</v>
      </c>
      <c r="C252">
        <v>3.9</v>
      </c>
      <c r="D252">
        <v>886</v>
      </c>
      <c r="E252">
        <v>2400</v>
      </c>
    </row>
    <row r="253" spans="1:5" x14ac:dyDescent="0.35">
      <c r="A253">
        <v>930</v>
      </c>
      <c r="B253">
        <v>1</v>
      </c>
      <c r="C253">
        <v>3.5</v>
      </c>
      <c r="D253">
        <v>1027</v>
      </c>
      <c r="E253">
        <v>1500</v>
      </c>
    </row>
    <row r="254" spans="1:5" x14ac:dyDescent="0.35">
      <c r="A254">
        <v>937</v>
      </c>
      <c r="B254">
        <v>1</v>
      </c>
      <c r="C254">
        <v>2.7</v>
      </c>
      <c r="D254">
        <v>608</v>
      </c>
      <c r="E254">
        <v>500</v>
      </c>
    </row>
    <row r="255" spans="1:5" x14ac:dyDescent="0.35">
      <c r="A255">
        <v>948</v>
      </c>
      <c r="B255">
        <v>1</v>
      </c>
      <c r="C255">
        <v>3.5</v>
      </c>
      <c r="D255">
        <v>141</v>
      </c>
      <c r="E255">
        <v>1500</v>
      </c>
    </row>
    <row r="256" spans="1:5" x14ac:dyDescent="0.35">
      <c r="A256">
        <v>954</v>
      </c>
      <c r="B256">
        <v>1</v>
      </c>
      <c r="C256">
        <v>3.7</v>
      </c>
      <c r="D256">
        <v>334</v>
      </c>
      <c r="E256">
        <v>500</v>
      </c>
    </row>
    <row r="257" spans="1:5" x14ac:dyDescent="0.35">
      <c r="A257">
        <v>964</v>
      </c>
      <c r="B257">
        <v>1</v>
      </c>
      <c r="C257">
        <v>3.3</v>
      </c>
      <c r="D257">
        <v>97</v>
      </c>
      <c r="E257">
        <v>800</v>
      </c>
    </row>
    <row r="258" spans="1:5" x14ac:dyDescent="0.35">
      <c r="A258">
        <v>965</v>
      </c>
      <c r="B258">
        <v>1</v>
      </c>
      <c r="C258">
        <v>3.7</v>
      </c>
      <c r="D258">
        <v>422</v>
      </c>
      <c r="E258">
        <v>700</v>
      </c>
    </row>
    <row r="259" spans="1:5" x14ac:dyDescent="0.35">
      <c r="A259">
        <v>966</v>
      </c>
      <c r="B259">
        <v>1</v>
      </c>
      <c r="C259">
        <v>3.7</v>
      </c>
      <c r="D259">
        <v>662</v>
      </c>
      <c r="E259">
        <v>1100</v>
      </c>
    </row>
    <row r="260" spans="1:5" x14ac:dyDescent="0.35">
      <c r="A260">
        <v>967</v>
      </c>
      <c r="B260">
        <v>1</v>
      </c>
      <c r="C260">
        <v>3.3</v>
      </c>
      <c r="D260">
        <v>255</v>
      </c>
      <c r="E260">
        <v>800</v>
      </c>
    </row>
    <row r="261" spans="1:5" x14ac:dyDescent="0.35">
      <c r="A261">
        <v>969</v>
      </c>
      <c r="B261">
        <v>1</v>
      </c>
      <c r="C261">
        <v>2.6</v>
      </c>
      <c r="D261">
        <v>45</v>
      </c>
      <c r="E261">
        <v>750</v>
      </c>
    </row>
    <row r="262" spans="1:5" x14ac:dyDescent="0.35">
      <c r="A262">
        <v>973</v>
      </c>
      <c r="B262">
        <v>1</v>
      </c>
      <c r="C262">
        <v>3</v>
      </c>
      <c r="D262">
        <v>5</v>
      </c>
      <c r="E262">
        <v>600</v>
      </c>
    </row>
    <row r="263" spans="1:5" x14ac:dyDescent="0.35">
      <c r="A263">
        <v>974</v>
      </c>
      <c r="B263">
        <v>1</v>
      </c>
      <c r="C263">
        <v>3.4</v>
      </c>
      <c r="D263">
        <v>53</v>
      </c>
      <c r="E263">
        <v>750</v>
      </c>
    </row>
    <row r="264" spans="1:5" x14ac:dyDescent="0.35">
      <c r="A264">
        <v>977</v>
      </c>
      <c r="B264">
        <v>1</v>
      </c>
      <c r="C264">
        <v>3.2</v>
      </c>
      <c r="D264">
        <v>93</v>
      </c>
      <c r="E264">
        <v>700</v>
      </c>
    </row>
    <row r="265" spans="1:5" x14ac:dyDescent="0.35">
      <c r="A265">
        <v>978</v>
      </c>
      <c r="B265">
        <v>1</v>
      </c>
      <c r="C265">
        <v>3.4</v>
      </c>
      <c r="D265">
        <v>49</v>
      </c>
      <c r="E265">
        <v>500</v>
      </c>
    </row>
    <row r="266" spans="1:5" x14ac:dyDescent="0.35">
      <c r="A266">
        <v>980</v>
      </c>
      <c r="B266">
        <v>1</v>
      </c>
      <c r="C266">
        <v>3.6</v>
      </c>
      <c r="D266">
        <v>457</v>
      </c>
      <c r="E266">
        <v>1300</v>
      </c>
    </row>
    <row r="267" spans="1:5" x14ac:dyDescent="0.35">
      <c r="A267">
        <v>982</v>
      </c>
      <c r="B267">
        <v>1</v>
      </c>
      <c r="C267">
        <v>3</v>
      </c>
      <c r="D267">
        <v>12</v>
      </c>
      <c r="E267">
        <v>700</v>
      </c>
    </row>
    <row r="268" spans="1:5" x14ac:dyDescent="0.35">
      <c r="A268">
        <v>993</v>
      </c>
      <c r="B268">
        <v>1</v>
      </c>
      <c r="C268">
        <v>3.8</v>
      </c>
      <c r="D268">
        <v>1585</v>
      </c>
      <c r="E268">
        <v>600</v>
      </c>
    </row>
    <row r="269" spans="1:5" x14ac:dyDescent="0.35">
      <c r="A269">
        <v>997</v>
      </c>
      <c r="B269">
        <v>1</v>
      </c>
      <c r="C269">
        <v>3.8</v>
      </c>
      <c r="D269">
        <v>283</v>
      </c>
      <c r="E269">
        <v>2000</v>
      </c>
    </row>
    <row r="270" spans="1:5" x14ac:dyDescent="0.35">
      <c r="A270">
        <v>998</v>
      </c>
      <c r="B270">
        <v>1</v>
      </c>
      <c r="C270">
        <v>3.5</v>
      </c>
      <c r="D270">
        <v>104</v>
      </c>
      <c r="E270">
        <v>1500</v>
      </c>
    </row>
    <row r="271" spans="1:5" x14ac:dyDescent="0.35">
      <c r="A271">
        <v>1018</v>
      </c>
      <c r="B271">
        <v>1</v>
      </c>
      <c r="C271">
        <v>3.7</v>
      </c>
      <c r="D271">
        <v>780</v>
      </c>
      <c r="E271">
        <v>1800</v>
      </c>
    </row>
    <row r="272" spans="1:5" x14ac:dyDescent="0.35">
      <c r="A272">
        <v>1019</v>
      </c>
      <c r="B272">
        <v>1</v>
      </c>
      <c r="C272">
        <v>2.9</v>
      </c>
      <c r="D272">
        <v>8</v>
      </c>
      <c r="E272">
        <v>400</v>
      </c>
    </row>
    <row r="273" spans="1:5" x14ac:dyDescent="0.35">
      <c r="A273">
        <v>1021</v>
      </c>
      <c r="B273">
        <v>1</v>
      </c>
      <c r="C273">
        <v>3.7</v>
      </c>
      <c r="D273">
        <v>290</v>
      </c>
      <c r="E273">
        <v>250</v>
      </c>
    </row>
    <row r="274" spans="1:5" x14ac:dyDescent="0.35">
      <c r="A274">
        <v>1023</v>
      </c>
      <c r="B274">
        <v>1</v>
      </c>
      <c r="C274">
        <v>3.4</v>
      </c>
      <c r="D274">
        <v>109</v>
      </c>
      <c r="E274">
        <v>250</v>
      </c>
    </row>
    <row r="275" spans="1:5" x14ac:dyDescent="0.35">
      <c r="A275">
        <v>1028</v>
      </c>
      <c r="B275">
        <v>1</v>
      </c>
      <c r="C275">
        <v>3</v>
      </c>
      <c r="D275">
        <v>160</v>
      </c>
      <c r="E275">
        <v>400</v>
      </c>
    </row>
    <row r="276" spans="1:5" x14ac:dyDescent="0.35">
      <c r="A276">
        <v>1029</v>
      </c>
      <c r="B276">
        <v>1</v>
      </c>
      <c r="C276">
        <v>3.3</v>
      </c>
      <c r="D276">
        <v>21</v>
      </c>
      <c r="E276">
        <v>500</v>
      </c>
    </row>
    <row r="277" spans="1:5" x14ac:dyDescent="0.35">
      <c r="A277">
        <v>1030</v>
      </c>
      <c r="B277">
        <v>1</v>
      </c>
      <c r="C277">
        <v>2.4</v>
      </c>
      <c r="D277">
        <v>137</v>
      </c>
      <c r="E277">
        <v>550</v>
      </c>
    </row>
    <row r="278" spans="1:5" x14ac:dyDescent="0.35">
      <c r="A278">
        <v>1036</v>
      </c>
      <c r="B278">
        <v>1</v>
      </c>
      <c r="C278">
        <v>2.8</v>
      </c>
      <c r="D278">
        <v>198</v>
      </c>
      <c r="E278">
        <v>800</v>
      </c>
    </row>
    <row r="279" spans="1:5" x14ac:dyDescent="0.35">
      <c r="A279">
        <v>1037</v>
      </c>
      <c r="B279">
        <v>1</v>
      </c>
      <c r="C279">
        <v>3.3</v>
      </c>
      <c r="D279">
        <v>191</v>
      </c>
      <c r="E279">
        <v>1550</v>
      </c>
    </row>
    <row r="280" spans="1:5" x14ac:dyDescent="0.35">
      <c r="A280">
        <v>1040</v>
      </c>
      <c r="B280">
        <v>1</v>
      </c>
      <c r="C280">
        <v>3</v>
      </c>
      <c r="D280">
        <v>183</v>
      </c>
      <c r="E280">
        <v>800</v>
      </c>
    </row>
    <row r="281" spans="1:5" x14ac:dyDescent="0.35">
      <c r="A281">
        <v>1041</v>
      </c>
      <c r="B281">
        <v>1</v>
      </c>
      <c r="C281">
        <v>3.1</v>
      </c>
      <c r="D281">
        <v>105</v>
      </c>
      <c r="E281">
        <v>500</v>
      </c>
    </row>
    <row r="282" spans="1:5" x14ac:dyDescent="0.35">
      <c r="A282">
        <v>1044</v>
      </c>
      <c r="B282">
        <v>1</v>
      </c>
      <c r="C282">
        <v>3.7</v>
      </c>
      <c r="D282">
        <v>57</v>
      </c>
      <c r="E282">
        <v>400</v>
      </c>
    </row>
    <row r="283" spans="1:5" x14ac:dyDescent="0.35">
      <c r="A283">
        <v>1054</v>
      </c>
      <c r="B283">
        <v>1</v>
      </c>
      <c r="C283">
        <v>3.6</v>
      </c>
      <c r="D283">
        <v>198</v>
      </c>
      <c r="E283">
        <v>850</v>
      </c>
    </row>
    <row r="284" spans="1:5" x14ac:dyDescent="0.35">
      <c r="A284">
        <v>1055</v>
      </c>
      <c r="B284">
        <v>1</v>
      </c>
      <c r="C284">
        <v>3</v>
      </c>
      <c r="D284">
        <v>126</v>
      </c>
      <c r="E284">
        <v>1200</v>
      </c>
    </row>
    <row r="285" spans="1:5" x14ac:dyDescent="0.35">
      <c r="A285">
        <v>1056</v>
      </c>
      <c r="B285">
        <v>1</v>
      </c>
      <c r="C285">
        <v>3.6</v>
      </c>
      <c r="D285">
        <v>229</v>
      </c>
      <c r="E285">
        <v>1250</v>
      </c>
    </row>
    <row r="286" spans="1:5" x14ac:dyDescent="0.35">
      <c r="A286">
        <v>1060</v>
      </c>
      <c r="B286">
        <v>1</v>
      </c>
      <c r="C286">
        <v>3.8</v>
      </c>
      <c r="D286">
        <v>286</v>
      </c>
      <c r="E286">
        <v>900</v>
      </c>
    </row>
    <row r="287" spans="1:5" x14ac:dyDescent="0.35">
      <c r="A287">
        <v>1070</v>
      </c>
      <c r="B287">
        <v>1</v>
      </c>
      <c r="C287">
        <v>3.8</v>
      </c>
      <c r="D287">
        <v>268</v>
      </c>
      <c r="E287">
        <v>500</v>
      </c>
    </row>
    <row r="288" spans="1:5" x14ac:dyDescent="0.35">
      <c r="A288">
        <v>1078</v>
      </c>
      <c r="B288">
        <v>1</v>
      </c>
      <c r="C288">
        <v>2.6</v>
      </c>
      <c r="D288">
        <v>125</v>
      </c>
      <c r="E288">
        <v>1000</v>
      </c>
    </row>
    <row r="289" spans="1:5" x14ac:dyDescent="0.35">
      <c r="A289">
        <v>1079</v>
      </c>
      <c r="B289">
        <v>1</v>
      </c>
      <c r="C289">
        <v>3.6</v>
      </c>
      <c r="D289">
        <v>141</v>
      </c>
      <c r="E289">
        <v>1000</v>
      </c>
    </row>
    <row r="290" spans="1:5" x14ac:dyDescent="0.35">
      <c r="A290">
        <v>1096</v>
      </c>
      <c r="B290">
        <v>1</v>
      </c>
      <c r="C290">
        <v>3.6</v>
      </c>
      <c r="D290">
        <v>185</v>
      </c>
      <c r="E290">
        <v>600</v>
      </c>
    </row>
    <row r="291" spans="1:5" x14ac:dyDescent="0.35">
      <c r="A291">
        <v>1104</v>
      </c>
      <c r="B291">
        <v>1</v>
      </c>
      <c r="C291">
        <v>3.2</v>
      </c>
      <c r="D291">
        <v>62</v>
      </c>
      <c r="E291">
        <v>350</v>
      </c>
    </row>
    <row r="292" spans="1:5" x14ac:dyDescent="0.35">
      <c r="A292">
        <v>1106</v>
      </c>
      <c r="B292">
        <v>1</v>
      </c>
      <c r="C292">
        <v>3.4</v>
      </c>
      <c r="D292">
        <v>59</v>
      </c>
      <c r="E292">
        <v>350</v>
      </c>
    </row>
    <row r="293" spans="1:5" x14ac:dyDescent="0.35">
      <c r="A293">
        <v>1115</v>
      </c>
      <c r="B293">
        <v>1</v>
      </c>
      <c r="C293">
        <v>3.5</v>
      </c>
      <c r="D293">
        <v>178</v>
      </c>
      <c r="E293">
        <v>1500</v>
      </c>
    </row>
    <row r="294" spans="1:5" x14ac:dyDescent="0.35">
      <c r="A294">
        <v>1120</v>
      </c>
      <c r="B294">
        <v>1</v>
      </c>
      <c r="C294">
        <v>3.1</v>
      </c>
      <c r="D294">
        <v>45</v>
      </c>
      <c r="E294">
        <v>650</v>
      </c>
    </row>
    <row r="295" spans="1:5" x14ac:dyDescent="0.35">
      <c r="A295">
        <v>1123</v>
      </c>
      <c r="B295">
        <v>1</v>
      </c>
      <c r="C295">
        <v>3.1</v>
      </c>
      <c r="D295">
        <v>41</v>
      </c>
      <c r="E295">
        <v>150</v>
      </c>
    </row>
    <row r="296" spans="1:5" x14ac:dyDescent="0.35">
      <c r="A296">
        <v>1127</v>
      </c>
      <c r="B296">
        <v>1</v>
      </c>
      <c r="C296">
        <v>3.1</v>
      </c>
      <c r="D296">
        <v>1099</v>
      </c>
      <c r="E296">
        <v>1350</v>
      </c>
    </row>
    <row r="297" spans="1:5" x14ac:dyDescent="0.35">
      <c r="A297">
        <v>1129</v>
      </c>
      <c r="B297">
        <v>1</v>
      </c>
      <c r="C297">
        <v>0</v>
      </c>
      <c r="D297">
        <v>1</v>
      </c>
      <c r="E297">
        <v>400</v>
      </c>
    </row>
    <row r="298" spans="1:5" x14ac:dyDescent="0.35">
      <c r="A298">
        <v>1131</v>
      </c>
      <c r="B298">
        <v>1</v>
      </c>
      <c r="C298">
        <v>3.3</v>
      </c>
      <c r="D298">
        <v>32</v>
      </c>
      <c r="E298">
        <v>900</v>
      </c>
    </row>
    <row r="299" spans="1:5" x14ac:dyDescent="0.35">
      <c r="A299">
        <v>1140</v>
      </c>
      <c r="B299">
        <v>1</v>
      </c>
      <c r="C299">
        <v>3</v>
      </c>
      <c r="D299">
        <v>30</v>
      </c>
      <c r="E299">
        <v>500</v>
      </c>
    </row>
    <row r="300" spans="1:5" x14ac:dyDescent="0.35">
      <c r="A300">
        <v>1145</v>
      </c>
      <c r="B300">
        <v>1</v>
      </c>
      <c r="C300">
        <v>3.2</v>
      </c>
      <c r="D300">
        <v>34</v>
      </c>
      <c r="E300">
        <v>450</v>
      </c>
    </row>
    <row r="301" spans="1:5" x14ac:dyDescent="0.35">
      <c r="A301">
        <v>1147</v>
      </c>
      <c r="B301">
        <v>1</v>
      </c>
      <c r="C301">
        <v>3.1</v>
      </c>
      <c r="D301">
        <v>155</v>
      </c>
      <c r="E301">
        <v>1300</v>
      </c>
    </row>
    <row r="302" spans="1:5" x14ac:dyDescent="0.35">
      <c r="A302">
        <v>1155</v>
      </c>
      <c r="B302">
        <v>1</v>
      </c>
      <c r="C302">
        <v>4.3</v>
      </c>
      <c r="D302">
        <v>521</v>
      </c>
      <c r="E302">
        <v>150</v>
      </c>
    </row>
    <row r="303" spans="1:5" x14ac:dyDescent="0.35">
      <c r="A303">
        <v>1158</v>
      </c>
      <c r="B303">
        <v>1</v>
      </c>
      <c r="C303">
        <v>3.9</v>
      </c>
      <c r="D303">
        <v>122</v>
      </c>
      <c r="E303">
        <v>400</v>
      </c>
    </row>
    <row r="304" spans="1:5" x14ac:dyDescent="0.35">
      <c r="A304">
        <v>1185</v>
      </c>
      <c r="B304">
        <v>1</v>
      </c>
      <c r="C304">
        <v>2.8</v>
      </c>
      <c r="D304">
        <v>105</v>
      </c>
      <c r="E304">
        <v>1900</v>
      </c>
    </row>
    <row r="305" spans="1:5" x14ac:dyDescent="0.35">
      <c r="A305">
        <v>1188</v>
      </c>
      <c r="B305">
        <v>1</v>
      </c>
      <c r="C305">
        <v>4.2</v>
      </c>
      <c r="D305">
        <v>2549</v>
      </c>
      <c r="E305">
        <v>2600</v>
      </c>
    </row>
    <row r="306" spans="1:5" x14ac:dyDescent="0.35">
      <c r="A306">
        <v>1192</v>
      </c>
      <c r="B306">
        <v>1</v>
      </c>
      <c r="C306">
        <v>3</v>
      </c>
      <c r="D306">
        <v>78</v>
      </c>
      <c r="E306">
        <v>300</v>
      </c>
    </row>
    <row r="307" spans="1:5" x14ac:dyDescent="0.35">
      <c r="A307">
        <v>1197</v>
      </c>
      <c r="B307">
        <v>1</v>
      </c>
      <c r="C307">
        <v>3.1</v>
      </c>
      <c r="D307">
        <v>77</v>
      </c>
      <c r="E307">
        <v>800</v>
      </c>
    </row>
    <row r="308" spans="1:5" x14ac:dyDescent="0.35">
      <c r="A308">
        <v>1199</v>
      </c>
      <c r="B308">
        <v>1</v>
      </c>
      <c r="C308">
        <v>3.9</v>
      </c>
      <c r="D308">
        <v>419</v>
      </c>
      <c r="E308">
        <v>800</v>
      </c>
    </row>
    <row r="309" spans="1:5" x14ac:dyDescent="0.35">
      <c r="A309">
        <v>1205</v>
      </c>
      <c r="B309">
        <v>1</v>
      </c>
      <c r="C309">
        <v>3.3</v>
      </c>
      <c r="D309">
        <v>61</v>
      </c>
      <c r="E309">
        <v>400</v>
      </c>
    </row>
    <row r="310" spans="1:5" x14ac:dyDescent="0.35">
      <c r="A310">
        <v>1215</v>
      </c>
      <c r="B310">
        <v>1</v>
      </c>
      <c r="C310">
        <v>3.7</v>
      </c>
      <c r="D310">
        <v>227</v>
      </c>
      <c r="E310">
        <v>600</v>
      </c>
    </row>
    <row r="311" spans="1:5" x14ac:dyDescent="0.35">
      <c r="A311">
        <v>1216</v>
      </c>
      <c r="B311">
        <v>1</v>
      </c>
      <c r="C311">
        <v>3.3</v>
      </c>
      <c r="D311">
        <v>199</v>
      </c>
      <c r="E311">
        <v>650</v>
      </c>
    </row>
    <row r="312" spans="1:5" x14ac:dyDescent="0.35">
      <c r="A312">
        <v>1218</v>
      </c>
      <c r="B312">
        <v>1</v>
      </c>
      <c r="C312">
        <v>3.8</v>
      </c>
      <c r="D312">
        <v>663</v>
      </c>
      <c r="E312">
        <v>1800</v>
      </c>
    </row>
    <row r="313" spans="1:5" x14ac:dyDescent="0.35">
      <c r="A313">
        <v>1226</v>
      </c>
      <c r="B313">
        <v>1</v>
      </c>
      <c r="C313">
        <v>3.3</v>
      </c>
      <c r="D313">
        <v>793</v>
      </c>
      <c r="E313">
        <v>800</v>
      </c>
    </row>
    <row r="314" spans="1:5" x14ac:dyDescent="0.35">
      <c r="A314">
        <v>1244</v>
      </c>
      <c r="B314">
        <v>1</v>
      </c>
      <c r="C314">
        <v>3.5</v>
      </c>
      <c r="D314">
        <v>1147</v>
      </c>
      <c r="E314">
        <v>2500</v>
      </c>
    </row>
    <row r="315" spans="1:5" x14ac:dyDescent="0.35">
      <c r="A315">
        <v>1245</v>
      </c>
      <c r="B315">
        <v>1</v>
      </c>
      <c r="C315">
        <v>3.7</v>
      </c>
      <c r="D315">
        <v>730</v>
      </c>
      <c r="E315">
        <v>2500</v>
      </c>
    </row>
    <row r="316" spans="1:5" x14ac:dyDescent="0.35">
      <c r="A316">
        <v>1258</v>
      </c>
      <c r="B316">
        <v>1</v>
      </c>
      <c r="C316">
        <v>3.1</v>
      </c>
      <c r="D316">
        <v>106</v>
      </c>
      <c r="E316">
        <v>800</v>
      </c>
    </row>
    <row r="317" spans="1:5" x14ac:dyDescent="0.35">
      <c r="A317">
        <v>1267</v>
      </c>
      <c r="B317">
        <v>1</v>
      </c>
      <c r="C317">
        <v>3.9</v>
      </c>
      <c r="D317">
        <v>259</v>
      </c>
      <c r="E317">
        <v>2500</v>
      </c>
    </row>
    <row r="318" spans="1:5" x14ac:dyDescent="0.35">
      <c r="A318">
        <v>1270</v>
      </c>
      <c r="B318">
        <v>1</v>
      </c>
      <c r="C318">
        <v>3.5</v>
      </c>
      <c r="D318">
        <v>132</v>
      </c>
      <c r="E318">
        <v>750</v>
      </c>
    </row>
    <row r="319" spans="1:5" x14ac:dyDescent="0.35">
      <c r="A319">
        <v>1274</v>
      </c>
      <c r="B319">
        <v>1</v>
      </c>
      <c r="C319">
        <v>2.9</v>
      </c>
      <c r="D319">
        <v>14</v>
      </c>
      <c r="E319">
        <v>800</v>
      </c>
    </row>
    <row r="320" spans="1:5" x14ac:dyDescent="0.35">
      <c r="A320">
        <v>1275</v>
      </c>
      <c r="B320">
        <v>1</v>
      </c>
      <c r="C320">
        <v>2.5</v>
      </c>
      <c r="D320">
        <v>117</v>
      </c>
      <c r="E320">
        <v>850</v>
      </c>
    </row>
    <row r="321" spans="1:5" x14ac:dyDescent="0.35">
      <c r="A321">
        <v>1284</v>
      </c>
      <c r="B321">
        <v>1</v>
      </c>
      <c r="C321">
        <v>3</v>
      </c>
      <c r="D321">
        <v>33</v>
      </c>
      <c r="E321">
        <v>250</v>
      </c>
    </row>
    <row r="322" spans="1:5" x14ac:dyDescent="0.35">
      <c r="A322">
        <v>1286</v>
      </c>
      <c r="B322">
        <v>1</v>
      </c>
      <c r="C322">
        <v>3.6</v>
      </c>
      <c r="D322">
        <v>1134</v>
      </c>
      <c r="E322">
        <v>950</v>
      </c>
    </row>
    <row r="323" spans="1:5" x14ac:dyDescent="0.35">
      <c r="A323">
        <v>1301</v>
      </c>
      <c r="B323">
        <v>1</v>
      </c>
      <c r="C323">
        <v>3.8</v>
      </c>
      <c r="D323">
        <v>603</v>
      </c>
      <c r="E323">
        <v>700</v>
      </c>
    </row>
    <row r="324" spans="1:5" x14ac:dyDescent="0.35">
      <c r="A324">
        <v>1303</v>
      </c>
      <c r="B324">
        <v>1</v>
      </c>
      <c r="C324">
        <v>3.4</v>
      </c>
      <c r="D324">
        <v>101</v>
      </c>
      <c r="E324">
        <v>850</v>
      </c>
    </row>
    <row r="325" spans="1:5" x14ac:dyDescent="0.35">
      <c r="A325">
        <v>1305</v>
      </c>
      <c r="B325">
        <v>1</v>
      </c>
      <c r="C325">
        <v>2.8</v>
      </c>
      <c r="D325">
        <v>37</v>
      </c>
      <c r="E325">
        <v>400</v>
      </c>
    </row>
    <row r="326" spans="1:5" x14ac:dyDescent="0.35">
      <c r="A326">
        <v>1308</v>
      </c>
      <c r="B326">
        <v>1</v>
      </c>
      <c r="C326">
        <v>3.1</v>
      </c>
      <c r="D326">
        <v>15</v>
      </c>
      <c r="E326">
        <v>400</v>
      </c>
    </row>
    <row r="327" spans="1:5" x14ac:dyDescent="0.35">
      <c r="A327">
        <v>1313</v>
      </c>
      <c r="B327">
        <v>1</v>
      </c>
      <c r="C327">
        <v>3.2</v>
      </c>
      <c r="D327">
        <v>92</v>
      </c>
      <c r="E327">
        <v>500</v>
      </c>
    </row>
    <row r="328" spans="1:5" x14ac:dyDescent="0.35">
      <c r="A328">
        <v>1318</v>
      </c>
      <c r="B328">
        <v>1</v>
      </c>
      <c r="C328">
        <v>3.3</v>
      </c>
      <c r="D328">
        <v>27</v>
      </c>
      <c r="E328">
        <v>300</v>
      </c>
    </row>
    <row r="329" spans="1:5" x14ac:dyDescent="0.35">
      <c r="A329">
        <v>1323</v>
      </c>
      <c r="B329">
        <v>1</v>
      </c>
      <c r="C329">
        <v>3.1</v>
      </c>
      <c r="D329">
        <v>213</v>
      </c>
      <c r="E329">
        <v>150</v>
      </c>
    </row>
    <row r="330" spans="1:5" x14ac:dyDescent="0.35">
      <c r="A330">
        <v>1324</v>
      </c>
      <c r="B330">
        <v>1</v>
      </c>
      <c r="C330">
        <v>3.5</v>
      </c>
      <c r="D330">
        <v>91</v>
      </c>
      <c r="E330">
        <v>150</v>
      </c>
    </row>
    <row r="331" spans="1:5" x14ac:dyDescent="0.35">
      <c r="A331">
        <v>1337</v>
      </c>
      <c r="B331">
        <v>1</v>
      </c>
      <c r="C331">
        <v>2.4</v>
      </c>
      <c r="D331">
        <v>52</v>
      </c>
      <c r="E331">
        <v>700</v>
      </c>
    </row>
    <row r="332" spans="1:5" x14ac:dyDescent="0.35">
      <c r="A332">
        <v>1358</v>
      </c>
      <c r="B332">
        <v>1</v>
      </c>
      <c r="C332">
        <v>2.2999999999999998</v>
      </c>
      <c r="D332">
        <v>38</v>
      </c>
      <c r="E332">
        <v>600</v>
      </c>
    </row>
    <row r="333" spans="1:5" x14ac:dyDescent="0.35">
      <c r="A333">
        <v>1360</v>
      </c>
      <c r="B333">
        <v>1</v>
      </c>
      <c r="C333">
        <v>2.5</v>
      </c>
      <c r="D333">
        <v>69</v>
      </c>
      <c r="E333">
        <v>600</v>
      </c>
    </row>
    <row r="334" spans="1:5" x14ac:dyDescent="0.35">
      <c r="A334">
        <v>1367</v>
      </c>
      <c r="B334">
        <v>1</v>
      </c>
      <c r="C334">
        <v>3.4</v>
      </c>
      <c r="D334">
        <v>70</v>
      </c>
      <c r="E334">
        <v>400</v>
      </c>
    </row>
    <row r="335" spans="1:5" x14ac:dyDescent="0.35">
      <c r="A335">
        <v>1372</v>
      </c>
      <c r="B335">
        <v>1</v>
      </c>
      <c r="C335">
        <v>3.7</v>
      </c>
      <c r="D335">
        <v>417</v>
      </c>
      <c r="E335">
        <v>700</v>
      </c>
    </row>
    <row r="336" spans="1:5" x14ac:dyDescent="0.35">
      <c r="A336">
        <v>1395</v>
      </c>
      <c r="B336">
        <v>1</v>
      </c>
      <c r="C336">
        <v>3.7</v>
      </c>
      <c r="D336">
        <v>390</v>
      </c>
      <c r="E336">
        <v>1000</v>
      </c>
    </row>
    <row r="337" spans="1:5" x14ac:dyDescent="0.35">
      <c r="A337">
        <v>1397</v>
      </c>
      <c r="B337">
        <v>1</v>
      </c>
      <c r="C337">
        <v>3.4</v>
      </c>
      <c r="D337">
        <v>98</v>
      </c>
      <c r="E337">
        <v>700</v>
      </c>
    </row>
    <row r="338" spans="1:5" x14ac:dyDescent="0.35">
      <c r="A338">
        <v>1401</v>
      </c>
      <c r="B338">
        <v>1</v>
      </c>
      <c r="C338">
        <v>2.8</v>
      </c>
      <c r="D338">
        <v>32</v>
      </c>
      <c r="E338">
        <v>400</v>
      </c>
    </row>
    <row r="339" spans="1:5" x14ac:dyDescent="0.35">
      <c r="A339">
        <v>1406</v>
      </c>
      <c r="B339">
        <v>1</v>
      </c>
      <c r="C339">
        <v>3.4</v>
      </c>
      <c r="D339">
        <v>214</v>
      </c>
      <c r="E339">
        <v>300</v>
      </c>
    </row>
    <row r="340" spans="1:5" x14ac:dyDescent="0.35">
      <c r="A340">
        <v>1407</v>
      </c>
      <c r="B340">
        <v>1</v>
      </c>
      <c r="C340">
        <v>2.6</v>
      </c>
      <c r="D340">
        <v>26</v>
      </c>
      <c r="E340">
        <v>500</v>
      </c>
    </row>
    <row r="341" spans="1:5" x14ac:dyDescent="0.35">
      <c r="A341">
        <v>1413</v>
      </c>
      <c r="B341">
        <v>1</v>
      </c>
      <c r="C341">
        <v>2.7</v>
      </c>
      <c r="D341">
        <v>70</v>
      </c>
      <c r="E341">
        <v>1000</v>
      </c>
    </row>
    <row r="342" spans="1:5" x14ac:dyDescent="0.35">
      <c r="A342">
        <v>1414</v>
      </c>
      <c r="B342">
        <v>1</v>
      </c>
      <c r="C342">
        <v>2.7</v>
      </c>
      <c r="D342">
        <v>28</v>
      </c>
      <c r="E342">
        <v>400</v>
      </c>
    </row>
    <row r="343" spans="1:5" x14ac:dyDescent="0.35">
      <c r="A343">
        <v>1430</v>
      </c>
      <c r="B343">
        <v>1</v>
      </c>
      <c r="C343">
        <v>2.9</v>
      </c>
      <c r="D343">
        <v>43</v>
      </c>
      <c r="E343">
        <v>400</v>
      </c>
    </row>
    <row r="344" spans="1:5" x14ac:dyDescent="0.35">
      <c r="A344">
        <v>1451</v>
      </c>
      <c r="B344">
        <v>1</v>
      </c>
      <c r="C344">
        <v>2.7</v>
      </c>
      <c r="D344">
        <v>83</v>
      </c>
      <c r="E344">
        <v>400</v>
      </c>
    </row>
    <row r="345" spans="1:5" x14ac:dyDescent="0.35">
      <c r="A345">
        <v>1452</v>
      </c>
      <c r="B345">
        <v>1</v>
      </c>
      <c r="C345">
        <v>3.2</v>
      </c>
      <c r="D345">
        <v>15</v>
      </c>
      <c r="E345">
        <v>200</v>
      </c>
    </row>
    <row r="346" spans="1:5" x14ac:dyDescent="0.35">
      <c r="A346">
        <v>1453</v>
      </c>
      <c r="B346">
        <v>1</v>
      </c>
      <c r="C346">
        <v>3.1</v>
      </c>
      <c r="D346">
        <v>122</v>
      </c>
      <c r="E346">
        <v>550</v>
      </c>
    </row>
    <row r="347" spans="1:5" x14ac:dyDescent="0.35">
      <c r="A347">
        <v>1454</v>
      </c>
      <c r="B347">
        <v>1</v>
      </c>
      <c r="C347">
        <v>2.4</v>
      </c>
      <c r="D347">
        <v>83</v>
      </c>
      <c r="E347">
        <v>400</v>
      </c>
    </row>
    <row r="348" spans="1:5" x14ac:dyDescent="0.35">
      <c r="A348">
        <v>1455</v>
      </c>
      <c r="B348">
        <v>1</v>
      </c>
      <c r="C348">
        <v>3.5</v>
      </c>
      <c r="D348">
        <v>173</v>
      </c>
      <c r="E348">
        <v>800</v>
      </c>
    </row>
    <row r="349" spans="1:5" x14ac:dyDescent="0.35">
      <c r="A349">
        <v>1460</v>
      </c>
      <c r="B349">
        <v>1</v>
      </c>
      <c r="C349">
        <v>2.8</v>
      </c>
      <c r="D349">
        <v>58</v>
      </c>
      <c r="E349">
        <v>600</v>
      </c>
    </row>
    <row r="350" spans="1:5" x14ac:dyDescent="0.35">
      <c r="A350">
        <v>1461</v>
      </c>
      <c r="B350">
        <v>1</v>
      </c>
      <c r="C350">
        <v>3</v>
      </c>
      <c r="D350">
        <v>19</v>
      </c>
      <c r="E350">
        <v>500</v>
      </c>
    </row>
    <row r="351" spans="1:5" x14ac:dyDescent="0.35">
      <c r="A351">
        <v>1492</v>
      </c>
      <c r="B351">
        <v>1</v>
      </c>
      <c r="C351">
        <v>3.6</v>
      </c>
      <c r="D351">
        <v>277</v>
      </c>
      <c r="E351">
        <v>500</v>
      </c>
    </row>
    <row r="352" spans="1:5" x14ac:dyDescent="0.35">
      <c r="A352">
        <v>1495</v>
      </c>
      <c r="B352">
        <v>1</v>
      </c>
      <c r="C352">
        <v>3.6</v>
      </c>
      <c r="D352">
        <v>210</v>
      </c>
      <c r="E352">
        <v>550</v>
      </c>
    </row>
    <row r="353" spans="1:5" x14ac:dyDescent="0.35">
      <c r="A353">
        <v>1498</v>
      </c>
      <c r="B353">
        <v>1</v>
      </c>
      <c r="C353">
        <v>2.2999999999999998</v>
      </c>
      <c r="D353">
        <v>230</v>
      </c>
      <c r="E353">
        <v>700</v>
      </c>
    </row>
    <row r="354" spans="1:5" x14ac:dyDescent="0.35">
      <c r="A354">
        <v>1501</v>
      </c>
      <c r="B354">
        <v>1</v>
      </c>
      <c r="C354">
        <v>3</v>
      </c>
      <c r="D354">
        <v>71</v>
      </c>
      <c r="E354">
        <v>700</v>
      </c>
    </row>
    <row r="355" spans="1:5" x14ac:dyDescent="0.35">
      <c r="A355">
        <v>1505</v>
      </c>
      <c r="B355">
        <v>1</v>
      </c>
      <c r="C355">
        <v>2.7</v>
      </c>
      <c r="D355">
        <v>13</v>
      </c>
      <c r="E355">
        <v>150</v>
      </c>
    </row>
    <row r="356" spans="1:5" x14ac:dyDescent="0.35">
      <c r="A356">
        <v>1507</v>
      </c>
      <c r="B356">
        <v>1</v>
      </c>
      <c r="C356">
        <v>3.8</v>
      </c>
      <c r="D356">
        <v>460</v>
      </c>
      <c r="E356">
        <v>350</v>
      </c>
    </row>
    <row r="357" spans="1:5" x14ac:dyDescent="0.35">
      <c r="A357">
        <v>1508</v>
      </c>
      <c r="B357">
        <v>1</v>
      </c>
      <c r="C357">
        <v>3.2</v>
      </c>
      <c r="D357">
        <v>88</v>
      </c>
      <c r="E357">
        <v>350</v>
      </c>
    </row>
    <row r="358" spans="1:5" x14ac:dyDescent="0.35">
      <c r="A358">
        <v>1509</v>
      </c>
      <c r="B358">
        <v>1</v>
      </c>
      <c r="C358">
        <v>3.7</v>
      </c>
      <c r="D358">
        <v>248</v>
      </c>
      <c r="E358">
        <v>350</v>
      </c>
    </row>
    <row r="359" spans="1:5" x14ac:dyDescent="0.35">
      <c r="A359">
        <v>1530</v>
      </c>
      <c r="B359">
        <v>1</v>
      </c>
      <c r="C359">
        <v>2.8</v>
      </c>
      <c r="D359">
        <v>54</v>
      </c>
      <c r="E359">
        <v>600</v>
      </c>
    </row>
    <row r="360" spans="1:5" x14ac:dyDescent="0.35">
      <c r="A360">
        <v>1533</v>
      </c>
      <c r="B360">
        <v>1</v>
      </c>
      <c r="C360">
        <v>3.5</v>
      </c>
      <c r="D360">
        <v>515</v>
      </c>
      <c r="E360">
        <v>500</v>
      </c>
    </row>
    <row r="361" spans="1:5" x14ac:dyDescent="0.35">
      <c r="A361">
        <v>1546</v>
      </c>
      <c r="B361">
        <v>1</v>
      </c>
      <c r="C361">
        <v>2.9</v>
      </c>
      <c r="D361">
        <v>36</v>
      </c>
      <c r="E361">
        <v>400</v>
      </c>
    </row>
    <row r="362" spans="1:5" x14ac:dyDescent="0.35">
      <c r="A362">
        <v>1547</v>
      </c>
      <c r="B362">
        <v>1</v>
      </c>
      <c r="C362">
        <v>2.7</v>
      </c>
      <c r="D362">
        <v>132</v>
      </c>
      <c r="E362">
        <v>1200</v>
      </c>
    </row>
    <row r="363" spans="1:5" x14ac:dyDescent="0.35">
      <c r="A363">
        <v>1599</v>
      </c>
      <c r="B363">
        <v>1</v>
      </c>
      <c r="C363">
        <v>2.6</v>
      </c>
      <c r="D363">
        <v>61</v>
      </c>
      <c r="E363">
        <v>700</v>
      </c>
    </row>
    <row r="364" spans="1:5" x14ac:dyDescent="0.35">
      <c r="A364">
        <v>1613</v>
      </c>
      <c r="B364">
        <v>1</v>
      </c>
      <c r="C364">
        <v>2.4</v>
      </c>
      <c r="D364">
        <v>29</v>
      </c>
      <c r="E364">
        <v>350</v>
      </c>
    </row>
    <row r="365" spans="1:5" x14ac:dyDescent="0.35">
      <c r="A365">
        <v>1614</v>
      </c>
      <c r="B365">
        <v>1</v>
      </c>
      <c r="C365">
        <v>4.5</v>
      </c>
      <c r="D365">
        <v>4986</v>
      </c>
      <c r="E365">
        <v>1500</v>
      </c>
    </row>
    <row r="366" spans="1:5" x14ac:dyDescent="0.35">
      <c r="A366">
        <v>1618</v>
      </c>
      <c r="B366">
        <v>1</v>
      </c>
      <c r="C366">
        <v>3.1</v>
      </c>
      <c r="D366">
        <v>247</v>
      </c>
      <c r="E366">
        <v>600</v>
      </c>
    </row>
    <row r="367" spans="1:5" x14ac:dyDescent="0.35">
      <c r="A367">
        <v>1621</v>
      </c>
      <c r="B367">
        <v>1</v>
      </c>
      <c r="C367">
        <v>3.5</v>
      </c>
      <c r="D367">
        <v>181</v>
      </c>
      <c r="E367">
        <v>1200</v>
      </c>
    </row>
    <row r="368" spans="1:5" x14ac:dyDescent="0.35">
      <c r="A368">
        <v>1625</v>
      </c>
      <c r="B368">
        <v>1</v>
      </c>
      <c r="C368">
        <v>2.6</v>
      </c>
      <c r="D368">
        <v>49</v>
      </c>
      <c r="E368">
        <v>300</v>
      </c>
    </row>
    <row r="369" spans="1:5" x14ac:dyDescent="0.35">
      <c r="A369">
        <v>1629</v>
      </c>
      <c r="B369">
        <v>1</v>
      </c>
      <c r="C369">
        <v>2.5</v>
      </c>
      <c r="D369">
        <v>23</v>
      </c>
      <c r="E369">
        <v>300</v>
      </c>
    </row>
    <row r="370" spans="1:5" x14ac:dyDescent="0.35">
      <c r="A370">
        <v>1630</v>
      </c>
      <c r="B370">
        <v>1</v>
      </c>
      <c r="C370">
        <v>3.2</v>
      </c>
      <c r="D370">
        <v>17</v>
      </c>
      <c r="E370">
        <v>800</v>
      </c>
    </row>
    <row r="371" spans="1:5" x14ac:dyDescent="0.35">
      <c r="A371">
        <v>1634</v>
      </c>
      <c r="B371">
        <v>1</v>
      </c>
      <c r="C371">
        <v>3.3</v>
      </c>
      <c r="D371">
        <v>38</v>
      </c>
      <c r="E371">
        <v>300</v>
      </c>
    </row>
    <row r="372" spans="1:5" x14ac:dyDescent="0.35">
      <c r="A372">
        <v>1637</v>
      </c>
      <c r="B372">
        <v>1</v>
      </c>
      <c r="C372">
        <v>3.2</v>
      </c>
      <c r="D372">
        <v>82</v>
      </c>
      <c r="E372">
        <v>400</v>
      </c>
    </row>
    <row r="373" spans="1:5" x14ac:dyDescent="0.35">
      <c r="A373">
        <v>1641</v>
      </c>
      <c r="B373">
        <v>1</v>
      </c>
      <c r="C373">
        <v>3.8</v>
      </c>
      <c r="D373">
        <v>1082</v>
      </c>
      <c r="E373">
        <v>1200</v>
      </c>
    </row>
    <row r="374" spans="1:5" x14ac:dyDescent="0.35">
      <c r="A374">
        <v>1643</v>
      </c>
      <c r="B374">
        <v>1</v>
      </c>
      <c r="C374">
        <v>3.4</v>
      </c>
      <c r="D374">
        <v>271</v>
      </c>
      <c r="E374">
        <v>600</v>
      </c>
    </row>
    <row r="375" spans="1:5" x14ac:dyDescent="0.35">
      <c r="A375">
        <v>1654</v>
      </c>
      <c r="B375">
        <v>1</v>
      </c>
      <c r="C375">
        <v>4</v>
      </c>
      <c r="D375">
        <v>398</v>
      </c>
      <c r="E375">
        <v>650</v>
      </c>
    </row>
    <row r="376" spans="1:5" x14ac:dyDescent="0.35">
      <c r="A376">
        <v>1655</v>
      </c>
      <c r="B376">
        <v>1</v>
      </c>
      <c r="C376">
        <v>2.7</v>
      </c>
      <c r="D376">
        <v>28</v>
      </c>
      <c r="E376">
        <v>450</v>
      </c>
    </row>
    <row r="377" spans="1:5" x14ac:dyDescent="0.35">
      <c r="A377">
        <v>1664</v>
      </c>
      <c r="B377">
        <v>1</v>
      </c>
      <c r="C377">
        <v>3.3</v>
      </c>
      <c r="D377">
        <v>129</v>
      </c>
      <c r="E377">
        <v>700</v>
      </c>
    </row>
    <row r="378" spans="1:5" x14ac:dyDescent="0.35">
      <c r="A378">
        <v>1669</v>
      </c>
      <c r="B378">
        <v>1</v>
      </c>
      <c r="C378">
        <v>4.0999999999999996</v>
      </c>
      <c r="D378">
        <v>228</v>
      </c>
      <c r="E378">
        <v>2800</v>
      </c>
    </row>
    <row r="379" spans="1:5" x14ac:dyDescent="0.35">
      <c r="A379">
        <v>1670</v>
      </c>
      <c r="B379">
        <v>1</v>
      </c>
      <c r="C379">
        <v>3.7</v>
      </c>
      <c r="D379">
        <v>176</v>
      </c>
      <c r="E379">
        <v>2200</v>
      </c>
    </row>
    <row r="380" spans="1:5" x14ac:dyDescent="0.35">
      <c r="A380">
        <v>1675</v>
      </c>
      <c r="B380">
        <v>1</v>
      </c>
      <c r="C380">
        <v>3.6</v>
      </c>
      <c r="D380">
        <v>215</v>
      </c>
      <c r="E380">
        <v>650</v>
      </c>
    </row>
    <row r="381" spans="1:5" x14ac:dyDescent="0.35">
      <c r="A381">
        <v>1683</v>
      </c>
      <c r="B381">
        <v>1</v>
      </c>
      <c r="C381">
        <v>1.8</v>
      </c>
      <c r="D381">
        <v>322</v>
      </c>
      <c r="E381">
        <v>1000</v>
      </c>
    </row>
    <row r="382" spans="1:5" x14ac:dyDescent="0.35">
      <c r="A382">
        <v>1687</v>
      </c>
      <c r="B382">
        <v>1</v>
      </c>
      <c r="C382">
        <v>2.9</v>
      </c>
      <c r="D382">
        <v>5</v>
      </c>
      <c r="E382">
        <v>600</v>
      </c>
    </row>
    <row r="383" spans="1:5" x14ac:dyDescent="0.35">
      <c r="A383">
        <v>1694</v>
      </c>
      <c r="B383">
        <v>1</v>
      </c>
      <c r="C383">
        <v>2.7</v>
      </c>
      <c r="D383">
        <v>19</v>
      </c>
      <c r="E383">
        <v>200</v>
      </c>
    </row>
    <row r="384" spans="1:5" x14ac:dyDescent="0.35">
      <c r="A384">
        <v>1698</v>
      </c>
      <c r="B384">
        <v>1</v>
      </c>
      <c r="C384">
        <v>2.5</v>
      </c>
      <c r="D384">
        <v>106</v>
      </c>
      <c r="E384">
        <v>1300</v>
      </c>
    </row>
    <row r="385" spans="1:5" x14ac:dyDescent="0.35">
      <c r="A385">
        <v>1701</v>
      </c>
      <c r="B385">
        <v>1</v>
      </c>
      <c r="C385">
        <v>3.5</v>
      </c>
      <c r="D385">
        <v>326</v>
      </c>
      <c r="E385">
        <v>1350</v>
      </c>
    </row>
    <row r="386" spans="1:5" x14ac:dyDescent="0.35">
      <c r="A386">
        <v>1702</v>
      </c>
      <c r="B386">
        <v>1</v>
      </c>
      <c r="C386">
        <v>3.6</v>
      </c>
      <c r="D386">
        <v>703</v>
      </c>
      <c r="E386">
        <v>600</v>
      </c>
    </row>
    <row r="387" spans="1:5" x14ac:dyDescent="0.35">
      <c r="A387">
        <v>1712</v>
      </c>
      <c r="B387">
        <v>1</v>
      </c>
      <c r="C387">
        <v>2.7</v>
      </c>
      <c r="D387">
        <v>29</v>
      </c>
      <c r="E387">
        <v>400</v>
      </c>
    </row>
    <row r="388" spans="1:5" x14ac:dyDescent="0.35">
      <c r="A388">
        <v>1715</v>
      </c>
      <c r="B388">
        <v>1</v>
      </c>
      <c r="C388">
        <v>3.1</v>
      </c>
      <c r="D388">
        <v>18</v>
      </c>
      <c r="E388">
        <v>400</v>
      </c>
    </row>
    <row r="389" spans="1:5" x14ac:dyDescent="0.35">
      <c r="A389">
        <v>1722</v>
      </c>
      <c r="B389">
        <v>1</v>
      </c>
      <c r="C389">
        <v>2.6</v>
      </c>
      <c r="D389">
        <v>75</v>
      </c>
      <c r="E389">
        <v>800</v>
      </c>
    </row>
    <row r="390" spans="1:5" x14ac:dyDescent="0.35">
      <c r="A390">
        <v>1726</v>
      </c>
      <c r="B390">
        <v>1</v>
      </c>
      <c r="C390">
        <v>2.6</v>
      </c>
      <c r="D390">
        <v>76</v>
      </c>
      <c r="E390">
        <v>700</v>
      </c>
    </row>
    <row r="391" spans="1:5" x14ac:dyDescent="0.35">
      <c r="A391">
        <v>1727</v>
      </c>
      <c r="B391">
        <v>1</v>
      </c>
      <c r="C391">
        <v>2.5</v>
      </c>
      <c r="D391">
        <v>79</v>
      </c>
      <c r="E391">
        <v>750</v>
      </c>
    </row>
    <row r="392" spans="1:5" x14ac:dyDescent="0.35">
      <c r="A392">
        <v>1733</v>
      </c>
      <c r="B392">
        <v>1</v>
      </c>
      <c r="C392">
        <v>3.1</v>
      </c>
      <c r="D392">
        <v>129</v>
      </c>
      <c r="E392">
        <v>2000</v>
      </c>
    </row>
    <row r="393" spans="1:5" x14ac:dyDescent="0.35">
      <c r="A393">
        <v>1735</v>
      </c>
      <c r="B393">
        <v>1</v>
      </c>
      <c r="C393">
        <v>2.5</v>
      </c>
      <c r="D393">
        <v>357</v>
      </c>
      <c r="E393">
        <v>700</v>
      </c>
    </row>
    <row r="394" spans="1:5" x14ac:dyDescent="0.35">
      <c r="A394">
        <v>1745</v>
      </c>
      <c r="B394">
        <v>1</v>
      </c>
      <c r="C394">
        <v>2.8</v>
      </c>
      <c r="D394">
        <v>113</v>
      </c>
      <c r="E394">
        <v>500</v>
      </c>
    </row>
    <row r="395" spans="1:5" x14ac:dyDescent="0.35">
      <c r="A395">
        <v>1774</v>
      </c>
      <c r="B395">
        <v>1</v>
      </c>
      <c r="C395">
        <v>3.5</v>
      </c>
      <c r="D395">
        <v>51</v>
      </c>
      <c r="E395">
        <v>400</v>
      </c>
    </row>
    <row r="396" spans="1:5" x14ac:dyDescent="0.35">
      <c r="A396">
        <v>1775</v>
      </c>
      <c r="B396">
        <v>1</v>
      </c>
      <c r="C396">
        <v>2.8</v>
      </c>
      <c r="D396">
        <v>90</v>
      </c>
      <c r="E396">
        <v>550</v>
      </c>
    </row>
    <row r="397" spans="1:5" x14ac:dyDescent="0.35">
      <c r="A397">
        <v>1777</v>
      </c>
      <c r="B397">
        <v>1</v>
      </c>
      <c r="C397">
        <v>4.3</v>
      </c>
      <c r="D397">
        <v>3530</v>
      </c>
      <c r="E397">
        <v>800</v>
      </c>
    </row>
    <row r="398" spans="1:5" x14ac:dyDescent="0.35">
      <c r="A398">
        <v>1800</v>
      </c>
      <c r="B398">
        <v>1</v>
      </c>
      <c r="C398">
        <v>3.9</v>
      </c>
      <c r="D398">
        <v>1087</v>
      </c>
      <c r="E398">
        <v>1600</v>
      </c>
    </row>
    <row r="399" spans="1:5" x14ac:dyDescent="0.35">
      <c r="A399">
        <v>1804</v>
      </c>
      <c r="B399">
        <v>1</v>
      </c>
      <c r="C399">
        <v>3.8</v>
      </c>
      <c r="D399">
        <v>508</v>
      </c>
      <c r="E399">
        <v>1100</v>
      </c>
    </row>
    <row r="400" spans="1:5" x14ac:dyDescent="0.35">
      <c r="A400">
        <v>1819</v>
      </c>
      <c r="B400">
        <v>1</v>
      </c>
      <c r="C400">
        <v>4.0999999999999996</v>
      </c>
      <c r="D400">
        <v>3495</v>
      </c>
      <c r="E400">
        <v>1000</v>
      </c>
    </row>
    <row r="401" spans="1:5" x14ac:dyDescent="0.35">
      <c r="A401">
        <v>1820</v>
      </c>
      <c r="B401">
        <v>1</v>
      </c>
      <c r="C401">
        <v>3.7</v>
      </c>
      <c r="D401">
        <v>280</v>
      </c>
      <c r="E401">
        <v>650</v>
      </c>
    </row>
    <row r="402" spans="1:5" x14ac:dyDescent="0.35">
      <c r="A402">
        <v>1823</v>
      </c>
      <c r="B402">
        <v>1</v>
      </c>
      <c r="C402">
        <v>2.9</v>
      </c>
      <c r="D402">
        <v>5</v>
      </c>
      <c r="E402">
        <v>100</v>
      </c>
    </row>
    <row r="403" spans="1:5" x14ac:dyDescent="0.35">
      <c r="A403">
        <v>1844</v>
      </c>
      <c r="B403">
        <v>1</v>
      </c>
      <c r="C403">
        <v>2.6</v>
      </c>
      <c r="D403">
        <v>118</v>
      </c>
      <c r="E403">
        <v>700</v>
      </c>
    </row>
    <row r="404" spans="1:5" x14ac:dyDescent="0.35">
      <c r="A404">
        <v>1851</v>
      </c>
      <c r="B404">
        <v>1</v>
      </c>
      <c r="C404">
        <v>3.6</v>
      </c>
      <c r="D404">
        <v>289</v>
      </c>
      <c r="E404">
        <v>1500</v>
      </c>
    </row>
    <row r="405" spans="1:5" x14ac:dyDescent="0.35">
      <c r="A405">
        <v>1859</v>
      </c>
      <c r="B405">
        <v>1</v>
      </c>
      <c r="C405">
        <v>2.9</v>
      </c>
      <c r="D405">
        <v>102</v>
      </c>
      <c r="E405">
        <v>600</v>
      </c>
    </row>
    <row r="406" spans="1:5" x14ac:dyDescent="0.35">
      <c r="A406">
        <v>1862</v>
      </c>
      <c r="B406">
        <v>1</v>
      </c>
      <c r="C406">
        <v>2.6</v>
      </c>
      <c r="D406">
        <v>38</v>
      </c>
      <c r="E406">
        <v>300</v>
      </c>
    </row>
    <row r="407" spans="1:5" x14ac:dyDescent="0.35">
      <c r="A407">
        <v>1866</v>
      </c>
      <c r="B407">
        <v>1</v>
      </c>
      <c r="C407">
        <v>3.1</v>
      </c>
      <c r="D407">
        <v>92</v>
      </c>
      <c r="E407">
        <v>550</v>
      </c>
    </row>
    <row r="408" spans="1:5" x14ac:dyDescent="0.35">
      <c r="A408">
        <v>1867</v>
      </c>
      <c r="B408">
        <v>1</v>
      </c>
      <c r="C408">
        <v>3</v>
      </c>
      <c r="D408">
        <v>11</v>
      </c>
      <c r="E408">
        <v>250</v>
      </c>
    </row>
    <row r="409" spans="1:5" x14ac:dyDescent="0.35">
      <c r="A409">
        <v>1876</v>
      </c>
      <c r="B409">
        <v>1</v>
      </c>
      <c r="C409">
        <v>3.6</v>
      </c>
      <c r="D409">
        <v>372</v>
      </c>
      <c r="E409">
        <v>1300</v>
      </c>
    </row>
    <row r="410" spans="1:5" x14ac:dyDescent="0.35">
      <c r="A410">
        <v>1888</v>
      </c>
      <c r="B410">
        <v>1</v>
      </c>
      <c r="C410">
        <v>2.7</v>
      </c>
      <c r="D410">
        <v>37</v>
      </c>
      <c r="E410">
        <v>500</v>
      </c>
    </row>
    <row r="411" spans="1:5" x14ac:dyDescent="0.35">
      <c r="A411">
        <v>1889</v>
      </c>
      <c r="B411">
        <v>1</v>
      </c>
      <c r="C411">
        <v>3.5</v>
      </c>
      <c r="D411">
        <v>51</v>
      </c>
      <c r="E411">
        <v>200</v>
      </c>
    </row>
    <row r="412" spans="1:5" x14ac:dyDescent="0.35">
      <c r="A412">
        <v>1896</v>
      </c>
      <c r="B412">
        <v>1</v>
      </c>
      <c r="C412">
        <v>3.8</v>
      </c>
      <c r="D412">
        <v>301</v>
      </c>
      <c r="E412">
        <v>250</v>
      </c>
    </row>
    <row r="413" spans="1:5" x14ac:dyDescent="0.35">
      <c r="A413">
        <v>1898</v>
      </c>
      <c r="B413">
        <v>1</v>
      </c>
      <c r="C413">
        <v>3.7</v>
      </c>
      <c r="D413">
        <v>101</v>
      </c>
      <c r="E413">
        <v>3600</v>
      </c>
    </row>
    <row r="414" spans="1:5" x14ac:dyDescent="0.35">
      <c r="A414">
        <v>1900</v>
      </c>
      <c r="B414">
        <v>1</v>
      </c>
      <c r="C414">
        <v>3.6</v>
      </c>
      <c r="D414">
        <v>100</v>
      </c>
      <c r="E414">
        <v>3700</v>
      </c>
    </row>
    <row r="415" spans="1:5" x14ac:dyDescent="0.35">
      <c r="A415">
        <v>1901</v>
      </c>
      <c r="B415">
        <v>1</v>
      </c>
      <c r="C415">
        <v>3.6</v>
      </c>
      <c r="D415">
        <v>574</v>
      </c>
      <c r="E415">
        <v>1000</v>
      </c>
    </row>
    <row r="416" spans="1:5" x14ac:dyDescent="0.35">
      <c r="A416">
        <v>1902</v>
      </c>
      <c r="B416">
        <v>1</v>
      </c>
      <c r="C416">
        <v>3.5</v>
      </c>
      <c r="D416">
        <v>251</v>
      </c>
      <c r="E416">
        <v>1000</v>
      </c>
    </row>
    <row r="417" spans="1:5" x14ac:dyDescent="0.35">
      <c r="A417">
        <v>1903</v>
      </c>
      <c r="B417">
        <v>1</v>
      </c>
      <c r="C417">
        <v>3.2</v>
      </c>
      <c r="D417">
        <v>36</v>
      </c>
      <c r="E417">
        <v>1000</v>
      </c>
    </row>
    <row r="418" spans="1:5" x14ac:dyDescent="0.35">
      <c r="A418">
        <v>1904</v>
      </c>
      <c r="B418">
        <v>1</v>
      </c>
      <c r="C418">
        <v>3.5</v>
      </c>
      <c r="D418">
        <v>149</v>
      </c>
      <c r="E418">
        <v>350</v>
      </c>
    </row>
    <row r="419" spans="1:5" x14ac:dyDescent="0.35">
      <c r="A419">
        <v>1905</v>
      </c>
      <c r="B419">
        <v>1</v>
      </c>
      <c r="C419">
        <v>3.1</v>
      </c>
      <c r="D419">
        <v>123</v>
      </c>
      <c r="E419">
        <v>800</v>
      </c>
    </row>
    <row r="420" spans="1:5" x14ac:dyDescent="0.35">
      <c r="A420">
        <v>1906</v>
      </c>
      <c r="B420">
        <v>1</v>
      </c>
      <c r="C420">
        <v>3.4</v>
      </c>
      <c r="D420">
        <v>114</v>
      </c>
      <c r="E420">
        <v>550</v>
      </c>
    </row>
    <row r="421" spans="1:5" x14ac:dyDescent="0.35">
      <c r="A421">
        <v>1908</v>
      </c>
      <c r="B421">
        <v>1</v>
      </c>
      <c r="C421">
        <v>2.7</v>
      </c>
      <c r="D421">
        <v>56</v>
      </c>
      <c r="E421">
        <v>550</v>
      </c>
    </row>
    <row r="422" spans="1:5" x14ac:dyDescent="0.35">
      <c r="A422">
        <v>1913</v>
      </c>
      <c r="B422">
        <v>1</v>
      </c>
      <c r="C422">
        <v>3.5</v>
      </c>
      <c r="D422">
        <v>198</v>
      </c>
      <c r="E422">
        <v>1500</v>
      </c>
    </row>
    <row r="423" spans="1:5" x14ac:dyDescent="0.35">
      <c r="A423">
        <v>1914</v>
      </c>
      <c r="B423">
        <v>1</v>
      </c>
      <c r="C423">
        <v>3.4</v>
      </c>
      <c r="D423">
        <v>560</v>
      </c>
      <c r="E423">
        <v>400</v>
      </c>
    </row>
    <row r="424" spans="1:5" x14ac:dyDescent="0.35">
      <c r="A424">
        <v>1915</v>
      </c>
      <c r="B424">
        <v>1</v>
      </c>
      <c r="C424">
        <v>3</v>
      </c>
      <c r="D424">
        <v>7</v>
      </c>
      <c r="E424">
        <v>250</v>
      </c>
    </row>
    <row r="425" spans="1:5" x14ac:dyDescent="0.35">
      <c r="A425">
        <v>1916</v>
      </c>
      <c r="B425">
        <v>1</v>
      </c>
      <c r="C425">
        <v>3.2</v>
      </c>
      <c r="D425">
        <v>12</v>
      </c>
      <c r="E425">
        <v>250</v>
      </c>
    </row>
    <row r="426" spans="1:5" x14ac:dyDescent="0.35">
      <c r="A426">
        <v>1917</v>
      </c>
      <c r="B426">
        <v>1</v>
      </c>
      <c r="C426">
        <v>3.3</v>
      </c>
      <c r="D426">
        <v>25</v>
      </c>
      <c r="E426">
        <v>250</v>
      </c>
    </row>
    <row r="427" spans="1:5" x14ac:dyDescent="0.35">
      <c r="A427">
        <v>1918</v>
      </c>
      <c r="B427">
        <v>1</v>
      </c>
      <c r="C427">
        <v>3.3</v>
      </c>
      <c r="D427">
        <v>28</v>
      </c>
      <c r="E427">
        <v>250</v>
      </c>
    </row>
    <row r="428" spans="1:5" x14ac:dyDescent="0.35">
      <c r="A428">
        <v>1919</v>
      </c>
      <c r="B428">
        <v>1</v>
      </c>
      <c r="C428">
        <v>3.6</v>
      </c>
      <c r="D428">
        <v>69</v>
      </c>
      <c r="E428">
        <v>250</v>
      </c>
    </row>
    <row r="429" spans="1:5" x14ac:dyDescent="0.35">
      <c r="A429">
        <v>1920</v>
      </c>
      <c r="B429">
        <v>1</v>
      </c>
      <c r="C429">
        <v>3.4</v>
      </c>
      <c r="D429">
        <v>37</v>
      </c>
      <c r="E429">
        <v>250</v>
      </c>
    </row>
    <row r="430" spans="1:5" x14ac:dyDescent="0.35">
      <c r="A430">
        <v>1922</v>
      </c>
      <c r="B430">
        <v>1</v>
      </c>
      <c r="C430">
        <v>3.8</v>
      </c>
      <c r="D430">
        <v>843</v>
      </c>
      <c r="E430">
        <v>1000</v>
      </c>
    </row>
    <row r="431" spans="1:5" x14ac:dyDescent="0.35">
      <c r="A431">
        <v>1923</v>
      </c>
      <c r="B431">
        <v>1</v>
      </c>
      <c r="C431">
        <v>2.4</v>
      </c>
      <c r="D431">
        <v>52</v>
      </c>
      <c r="E431">
        <v>1000</v>
      </c>
    </row>
    <row r="432" spans="1:5" x14ac:dyDescent="0.35">
      <c r="A432">
        <v>1924</v>
      </c>
      <c r="B432">
        <v>1</v>
      </c>
      <c r="C432">
        <v>3.3</v>
      </c>
      <c r="D432">
        <v>55</v>
      </c>
      <c r="E432">
        <v>350</v>
      </c>
    </row>
    <row r="433" spans="1:5" x14ac:dyDescent="0.35">
      <c r="A433">
        <v>1925</v>
      </c>
      <c r="B433">
        <v>1</v>
      </c>
      <c r="C433">
        <v>2.7</v>
      </c>
      <c r="D433">
        <v>47</v>
      </c>
      <c r="E433">
        <v>400</v>
      </c>
    </row>
    <row r="434" spans="1:5" x14ac:dyDescent="0.35">
      <c r="A434">
        <v>1926</v>
      </c>
      <c r="B434">
        <v>1</v>
      </c>
      <c r="C434">
        <v>3.3</v>
      </c>
      <c r="D434">
        <v>236</v>
      </c>
      <c r="E434">
        <v>350</v>
      </c>
    </row>
    <row r="435" spans="1:5" x14ac:dyDescent="0.35">
      <c r="A435">
        <v>1931</v>
      </c>
      <c r="B435">
        <v>1</v>
      </c>
      <c r="C435">
        <v>2.7</v>
      </c>
      <c r="D435">
        <v>84</v>
      </c>
      <c r="E435">
        <v>900</v>
      </c>
    </row>
    <row r="436" spans="1:5" x14ac:dyDescent="0.35">
      <c r="A436">
        <v>1933</v>
      </c>
      <c r="B436">
        <v>1</v>
      </c>
      <c r="C436">
        <v>3</v>
      </c>
      <c r="D436">
        <v>27</v>
      </c>
      <c r="E436">
        <v>400</v>
      </c>
    </row>
    <row r="437" spans="1:5" x14ac:dyDescent="0.35">
      <c r="A437">
        <v>1934</v>
      </c>
      <c r="B437">
        <v>1</v>
      </c>
      <c r="C437">
        <v>3.1</v>
      </c>
      <c r="D437">
        <v>26</v>
      </c>
      <c r="E437">
        <v>250</v>
      </c>
    </row>
    <row r="438" spans="1:5" x14ac:dyDescent="0.35">
      <c r="A438">
        <v>1951</v>
      </c>
      <c r="B438">
        <v>1</v>
      </c>
      <c r="C438">
        <v>3.2</v>
      </c>
      <c r="D438">
        <v>151</v>
      </c>
      <c r="E438">
        <v>1000</v>
      </c>
    </row>
    <row r="439" spans="1:5" x14ac:dyDescent="0.35">
      <c r="A439">
        <v>1959</v>
      </c>
      <c r="B439">
        <v>1</v>
      </c>
      <c r="C439">
        <v>2.8</v>
      </c>
      <c r="D439">
        <v>49</v>
      </c>
      <c r="E439">
        <v>600</v>
      </c>
    </row>
    <row r="440" spans="1:5" x14ac:dyDescent="0.35">
      <c r="A440">
        <v>1969</v>
      </c>
      <c r="B440">
        <v>1</v>
      </c>
      <c r="C440">
        <v>3.7</v>
      </c>
      <c r="D440">
        <v>151</v>
      </c>
      <c r="E440">
        <v>1200</v>
      </c>
    </row>
    <row r="441" spans="1:5" x14ac:dyDescent="0.35">
      <c r="A441">
        <v>1973</v>
      </c>
      <c r="B441">
        <v>1</v>
      </c>
      <c r="C441">
        <v>0</v>
      </c>
      <c r="D441">
        <v>2</v>
      </c>
      <c r="E441">
        <v>600</v>
      </c>
    </row>
    <row r="442" spans="1:5" x14ac:dyDescent="0.35">
      <c r="A442">
        <v>1986</v>
      </c>
      <c r="B442">
        <v>1</v>
      </c>
      <c r="C442">
        <v>3.3</v>
      </c>
      <c r="D442">
        <v>42</v>
      </c>
      <c r="E442">
        <v>150</v>
      </c>
    </row>
    <row r="443" spans="1:5" x14ac:dyDescent="0.35">
      <c r="A443">
        <v>1987</v>
      </c>
      <c r="B443">
        <v>1</v>
      </c>
      <c r="C443">
        <v>3.4</v>
      </c>
      <c r="D443">
        <v>46</v>
      </c>
      <c r="E443">
        <v>100</v>
      </c>
    </row>
    <row r="444" spans="1:5" x14ac:dyDescent="0.35">
      <c r="A444">
        <v>1990</v>
      </c>
      <c r="B444">
        <v>1</v>
      </c>
      <c r="C444">
        <v>2.8</v>
      </c>
      <c r="D444">
        <v>29</v>
      </c>
      <c r="E444">
        <v>300</v>
      </c>
    </row>
    <row r="445" spans="1:5" x14ac:dyDescent="0.35">
      <c r="A445">
        <v>1992</v>
      </c>
      <c r="B445">
        <v>1</v>
      </c>
      <c r="C445">
        <v>3.5</v>
      </c>
      <c r="D445">
        <v>150</v>
      </c>
      <c r="E445">
        <v>650</v>
      </c>
    </row>
    <row r="446" spans="1:5" x14ac:dyDescent="0.35">
      <c r="A446">
        <v>1998</v>
      </c>
      <c r="B446">
        <v>1</v>
      </c>
      <c r="C446">
        <v>3.2</v>
      </c>
      <c r="D446">
        <v>25</v>
      </c>
      <c r="E446">
        <v>800</v>
      </c>
    </row>
    <row r="447" spans="1:5" x14ac:dyDescent="0.35">
      <c r="A447">
        <v>2000</v>
      </c>
      <c r="B447">
        <v>1</v>
      </c>
      <c r="C447">
        <v>3.3</v>
      </c>
      <c r="D447">
        <v>116</v>
      </c>
      <c r="E447">
        <v>450</v>
      </c>
    </row>
    <row r="448" spans="1:5" x14ac:dyDescent="0.35">
      <c r="A448">
        <v>2004</v>
      </c>
      <c r="B448">
        <v>1</v>
      </c>
      <c r="C448">
        <v>4.9000000000000004</v>
      </c>
      <c r="D448">
        <v>1934</v>
      </c>
      <c r="E448">
        <v>4000</v>
      </c>
    </row>
    <row r="449" spans="1:5" x14ac:dyDescent="0.35">
      <c r="A449">
        <v>2009</v>
      </c>
      <c r="B449">
        <v>1</v>
      </c>
      <c r="C449">
        <v>3.4</v>
      </c>
      <c r="D449">
        <v>193</v>
      </c>
      <c r="E449">
        <v>600</v>
      </c>
    </row>
    <row r="450" spans="1:5" x14ac:dyDescent="0.35">
      <c r="A450">
        <v>2012</v>
      </c>
      <c r="B450">
        <v>1</v>
      </c>
      <c r="C450">
        <v>3</v>
      </c>
      <c r="D450">
        <v>74</v>
      </c>
      <c r="E450">
        <v>250</v>
      </c>
    </row>
    <row r="451" spans="1:5" x14ac:dyDescent="0.35">
      <c r="A451">
        <v>2017</v>
      </c>
      <c r="B451">
        <v>1</v>
      </c>
      <c r="C451">
        <v>2.4</v>
      </c>
      <c r="D451">
        <v>76</v>
      </c>
      <c r="E451">
        <v>500</v>
      </c>
    </row>
    <row r="452" spans="1:5" x14ac:dyDescent="0.35">
      <c r="A452">
        <v>2019</v>
      </c>
      <c r="B452">
        <v>1</v>
      </c>
      <c r="C452">
        <v>2.8</v>
      </c>
      <c r="D452">
        <v>69</v>
      </c>
      <c r="E452">
        <v>400</v>
      </c>
    </row>
    <row r="453" spans="1:5" x14ac:dyDescent="0.35">
      <c r="A453">
        <v>2025</v>
      </c>
      <c r="B453">
        <v>1</v>
      </c>
      <c r="C453">
        <v>2</v>
      </c>
      <c r="D453">
        <v>108</v>
      </c>
      <c r="E453">
        <v>1200</v>
      </c>
    </row>
    <row r="454" spans="1:5" x14ac:dyDescent="0.35">
      <c r="A454">
        <v>2044</v>
      </c>
      <c r="B454">
        <v>1</v>
      </c>
      <c r="C454">
        <v>3.4</v>
      </c>
      <c r="D454">
        <v>35</v>
      </c>
      <c r="E454">
        <v>400</v>
      </c>
    </row>
    <row r="455" spans="1:5" x14ac:dyDescent="0.35">
      <c r="A455">
        <v>2047</v>
      </c>
      <c r="B455">
        <v>1</v>
      </c>
      <c r="C455">
        <v>3.7</v>
      </c>
      <c r="D455">
        <v>195</v>
      </c>
      <c r="E455">
        <v>600</v>
      </c>
    </row>
    <row r="456" spans="1:5" x14ac:dyDescent="0.35">
      <c r="A456">
        <v>2049</v>
      </c>
      <c r="B456">
        <v>1</v>
      </c>
      <c r="C456">
        <v>2.7</v>
      </c>
      <c r="D456">
        <v>91</v>
      </c>
      <c r="E456">
        <v>500</v>
      </c>
    </row>
    <row r="457" spans="1:5" x14ac:dyDescent="0.35">
      <c r="A457">
        <v>2053</v>
      </c>
      <c r="B457">
        <v>1</v>
      </c>
      <c r="C457">
        <v>3</v>
      </c>
      <c r="D457">
        <v>13</v>
      </c>
      <c r="E457">
        <v>350</v>
      </c>
    </row>
    <row r="458" spans="1:5" x14ac:dyDescent="0.35">
      <c r="A458">
        <v>2054</v>
      </c>
      <c r="B458">
        <v>1</v>
      </c>
      <c r="C458">
        <v>3.5</v>
      </c>
      <c r="D458">
        <v>79</v>
      </c>
      <c r="E458">
        <v>400</v>
      </c>
    </row>
    <row r="459" spans="1:5" x14ac:dyDescent="0.35">
      <c r="A459">
        <v>2055</v>
      </c>
      <c r="B459">
        <v>1</v>
      </c>
      <c r="C459">
        <v>3.1</v>
      </c>
      <c r="D459">
        <v>14</v>
      </c>
      <c r="E459">
        <v>350</v>
      </c>
    </row>
    <row r="460" spans="1:5" x14ac:dyDescent="0.35">
      <c r="A460">
        <v>2056</v>
      </c>
      <c r="B460">
        <v>1</v>
      </c>
      <c r="C460">
        <v>2.4</v>
      </c>
      <c r="D460">
        <v>35</v>
      </c>
      <c r="E460">
        <v>600</v>
      </c>
    </row>
    <row r="461" spans="1:5" x14ac:dyDescent="0.35">
      <c r="A461">
        <v>2061</v>
      </c>
      <c r="B461">
        <v>1</v>
      </c>
      <c r="C461">
        <v>2.9</v>
      </c>
      <c r="D461">
        <v>42</v>
      </c>
      <c r="E461">
        <v>750</v>
      </c>
    </row>
    <row r="462" spans="1:5" x14ac:dyDescent="0.35">
      <c r="A462">
        <v>2064</v>
      </c>
      <c r="B462">
        <v>1</v>
      </c>
      <c r="C462">
        <v>2.7</v>
      </c>
      <c r="D462">
        <v>67</v>
      </c>
      <c r="E462">
        <v>800</v>
      </c>
    </row>
    <row r="463" spans="1:5" x14ac:dyDescent="0.35">
      <c r="A463">
        <v>2067</v>
      </c>
      <c r="B463">
        <v>1</v>
      </c>
      <c r="C463">
        <v>3.6</v>
      </c>
      <c r="D463">
        <v>130</v>
      </c>
      <c r="E463">
        <v>300</v>
      </c>
    </row>
    <row r="464" spans="1:5" x14ac:dyDescent="0.35">
      <c r="A464">
        <v>2071</v>
      </c>
      <c r="B464">
        <v>1</v>
      </c>
      <c r="C464">
        <v>3.1</v>
      </c>
      <c r="D464">
        <v>41</v>
      </c>
      <c r="E464">
        <v>200</v>
      </c>
    </row>
    <row r="465" spans="1:5" x14ac:dyDescent="0.35">
      <c r="A465">
        <v>2087</v>
      </c>
      <c r="B465">
        <v>1</v>
      </c>
      <c r="C465">
        <v>2.4</v>
      </c>
      <c r="D465">
        <v>52</v>
      </c>
      <c r="E465">
        <v>650</v>
      </c>
    </row>
    <row r="466" spans="1:5" x14ac:dyDescent="0.35">
      <c r="A466">
        <v>2091</v>
      </c>
      <c r="B466">
        <v>1</v>
      </c>
      <c r="C466">
        <v>3.3</v>
      </c>
      <c r="D466">
        <v>165</v>
      </c>
      <c r="E466">
        <v>400</v>
      </c>
    </row>
    <row r="467" spans="1:5" x14ac:dyDescent="0.35">
      <c r="A467">
        <v>2107</v>
      </c>
      <c r="B467">
        <v>1</v>
      </c>
      <c r="C467">
        <v>3</v>
      </c>
      <c r="D467">
        <v>13</v>
      </c>
      <c r="E467">
        <v>400</v>
      </c>
    </row>
    <row r="468" spans="1:5" x14ac:dyDescent="0.35">
      <c r="A468">
        <v>2122</v>
      </c>
      <c r="B468">
        <v>1</v>
      </c>
      <c r="C468">
        <v>3.4</v>
      </c>
      <c r="D468">
        <v>20</v>
      </c>
      <c r="E468">
        <v>400</v>
      </c>
    </row>
    <row r="469" spans="1:5" x14ac:dyDescent="0.35">
      <c r="A469">
        <v>2124</v>
      </c>
      <c r="B469">
        <v>1</v>
      </c>
      <c r="C469">
        <v>3.1</v>
      </c>
      <c r="D469">
        <v>31</v>
      </c>
      <c r="E469">
        <v>600</v>
      </c>
    </row>
    <row r="470" spans="1:5" x14ac:dyDescent="0.35">
      <c r="A470">
        <v>2134</v>
      </c>
      <c r="B470">
        <v>1</v>
      </c>
      <c r="C470">
        <v>2.8</v>
      </c>
      <c r="D470">
        <v>23</v>
      </c>
      <c r="E470">
        <v>300</v>
      </c>
    </row>
    <row r="471" spans="1:5" x14ac:dyDescent="0.35">
      <c r="A471">
        <v>2144</v>
      </c>
      <c r="B471">
        <v>1</v>
      </c>
      <c r="C471">
        <v>3.8</v>
      </c>
      <c r="D471">
        <v>665</v>
      </c>
      <c r="E471">
        <v>1600</v>
      </c>
    </row>
    <row r="472" spans="1:5" x14ac:dyDescent="0.35">
      <c r="A472">
        <v>2148</v>
      </c>
      <c r="B472">
        <v>1</v>
      </c>
      <c r="C472">
        <v>3.7</v>
      </c>
      <c r="D472">
        <v>416</v>
      </c>
      <c r="E472">
        <v>2200</v>
      </c>
    </row>
    <row r="473" spans="1:5" x14ac:dyDescent="0.35">
      <c r="A473">
        <v>2154</v>
      </c>
      <c r="B473">
        <v>1</v>
      </c>
      <c r="C473">
        <v>2.7</v>
      </c>
      <c r="D473">
        <v>36</v>
      </c>
      <c r="E473">
        <v>350</v>
      </c>
    </row>
    <row r="474" spans="1:5" x14ac:dyDescent="0.35">
      <c r="A474">
        <v>2165</v>
      </c>
      <c r="B474">
        <v>1</v>
      </c>
      <c r="C474">
        <v>3.6</v>
      </c>
      <c r="D474">
        <v>369</v>
      </c>
      <c r="E474">
        <v>500</v>
      </c>
    </row>
    <row r="475" spans="1:5" x14ac:dyDescent="0.35">
      <c r="A475">
        <v>2177</v>
      </c>
      <c r="B475">
        <v>1</v>
      </c>
      <c r="C475">
        <v>3</v>
      </c>
      <c r="D475">
        <v>15</v>
      </c>
      <c r="E475">
        <v>200</v>
      </c>
    </row>
    <row r="476" spans="1:5" x14ac:dyDescent="0.35">
      <c r="A476">
        <v>2180</v>
      </c>
      <c r="B476">
        <v>1</v>
      </c>
      <c r="C476">
        <v>3.6</v>
      </c>
      <c r="D476">
        <v>183</v>
      </c>
      <c r="E476">
        <v>600</v>
      </c>
    </row>
    <row r="477" spans="1:5" x14ac:dyDescent="0.35">
      <c r="A477">
        <v>2191</v>
      </c>
      <c r="B477">
        <v>1</v>
      </c>
      <c r="C477">
        <v>3.1</v>
      </c>
      <c r="D477">
        <v>32</v>
      </c>
      <c r="E477">
        <v>250</v>
      </c>
    </row>
    <row r="478" spans="1:5" x14ac:dyDescent="0.35">
      <c r="A478">
        <v>2195</v>
      </c>
      <c r="B478">
        <v>1</v>
      </c>
      <c r="C478">
        <v>3.7</v>
      </c>
      <c r="D478">
        <v>427</v>
      </c>
      <c r="E478">
        <v>500</v>
      </c>
    </row>
    <row r="479" spans="1:5" x14ac:dyDescent="0.35">
      <c r="A479">
        <v>2198</v>
      </c>
      <c r="B479">
        <v>1</v>
      </c>
      <c r="C479">
        <v>2.9</v>
      </c>
      <c r="D479">
        <v>13</v>
      </c>
      <c r="E479">
        <v>700</v>
      </c>
    </row>
    <row r="480" spans="1:5" x14ac:dyDescent="0.35">
      <c r="A480">
        <v>2201</v>
      </c>
      <c r="B480">
        <v>1</v>
      </c>
      <c r="C480">
        <v>2.9</v>
      </c>
      <c r="D480">
        <v>13</v>
      </c>
      <c r="E480">
        <v>1000</v>
      </c>
    </row>
    <row r="481" spans="1:5" x14ac:dyDescent="0.35">
      <c r="A481">
        <v>2204</v>
      </c>
      <c r="B481">
        <v>1</v>
      </c>
      <c r="C481">
        <v>3.2</v>
      </c>
      <c r="D481">
        <v>28</v>
      </c>
      <c r="E481">
        <v>400</v>
      </c>
    </row>
    <row r="482" spans="1:5" x14ac:dyDescent="0.35">
      <c r="A482">
        <v>2211</v>
      </c>
      <c r="B482">
        <v>1</v>
      </c>
      <c r="C482">
        <v>2.6</v>
      </c>
      <c r="D482">
        <v>23</v>
      </c>
      <c r="E482">
        <v>350</v>
      </c>
    </row>
    <row r="483" spans="1:5" x14ac:dyDescent="0.35">
      <c r="A483">
        <v>2215</v>
      </c>
      <c r="B483">
        <v>1</v>
      </c>
      <c r="C483">
        <v>3.9</v>
      </c>
      <c r="D483">
        <v>363</v>
      </c>
      <c r="E483">
        <v>800</v>
      </c>
    </row>
    <row r="484" spans="1:5" x14ac:dyDescent="0.35">
      <c r="A484">
        <v>2217</v>
      </c>
      <c r="B484">
        <v>1</v>
      </c>
      <c r="C484">
        <v>3.5</v>
      </c>
      <c r="D484">
        <v>163</v>
      </c>
      <c r="E484">
        <v>1500</v>
      </c>
    </row>
    <row r="485" spans="1:5" x14ac:dyDescent="0.35">
      <c r="A485">
        <v>2222</v>
      </c>
      <c r="B485">
        <v>1</v>
      </c>
      <c r="C485">
        <v>3.7</v>
      </c>
      <c r="D485">
        <v>223</v>
      </c>
      <c r="E485">
        <v>450</v>
      </c>
    </row>
    <row r="486" spans="1:5" x14ac:dyDescent="0.35">
      <c r="A486">
        <v>2228</v>
      </c>
      <c r="B486">
        <v>1</v>
      </c>
      <c r="C486">
        <v>3.4</v>
      </c>
      <c r="D486">
        <v>202</v>
      </c>
      <c r="E486">
        <v>600</v>
      </c>
    </row>
    <row r="487" spans="1:5" x14ac:dyDescent="0.35">
      <c r="A487">
        <v>2232</v>
      </c>
      <c r="B487">
        <v>1</v>
      </c>
      <c r="C487">
        <v>2.4</v>
      </c>
      <c r="D487">
        <v>184</v>
      </c>
      <c r="E487">
        <v>1000</v>
      </c>
    </row>
    <row r="488" spans="1:5" x14ac:dyDescent="0.35">
      <c r="A488">
        <v>2236</v>
      </c>
      <c r="B488">
        <v>1</v>
      </c>
      <c r="C488">
        <v>2.8</v>
      </c>
      <c r="D488">
        <v>4</v>
      </c>
      <c r="E488">
        <v>200</v>
      </c>
    </row>
    <row r="489" spans="1:5" x14ac:dyDescent="0.35">
      <c r="A489">
        <v>2245</v>
      </c>
      <c r="B489">
        <v>1</v>
      </c>
      <c r="C489">
        <v>2.8</v>
      </c>
      <c r="D489">
        <v>27</v>
      </c>
      <c r="E489">
        <v>300</v>
      </c>
    </row>
    <row r="490" spans="1:5" x14ac:dyDescent="0.35">
      <c r="A490">
        <v>2250</v>
      </c>
      <c r="B490">
        <v>1</v>
      </c>
      <c r="C490">
        <v>3.5</v>
      </c>
      <c r="D490">
        <v>104</v>
      </c>
      <c r="E490">
        <v>450</v>
      </c>
    </row>
    <row r="491" spans="1:5" x14ac:dyDescent="0.35">
      <c r="A491">
        <v>2267</v>
      </c>
      <c r="B491">
        <v>1</v>
      </c>
      <c r="C491">
        <v>3.8</v>
      </c>
      <c r="D491">
        <v>167</v>
      </c>
      <c r="E491">
        <v>400</v>
      </c>
    </row>
    <row r="492" spans="1:5" x14ac:dyDescent="0.35">
      <c r="A492">
        <v>2272</v>
      </c>
      <c r="B492">
        <v>1</v>
      </c>
      <c r="C492">
        <v>3.5</v>
      </c>
      <c r="D492">
        <v>143</v>
      </c>
      <c r="E492">
        <v>500</v>
      </c>
    </row>
    <row r="493" spans="1:5" x14ac:dyDescent="0.35">
      <c r="A493">
        <v>2279</v>
      </c>
      <c r="B493">
        <v>1</v>
      </c>
      <c r="C493">
        <v>2.8</v>
      </c>
      <c r="D493">
        <v>81</v>
      </c>
      <c r="E493">
        <v>450</v>
      </c>
    </row>
    <row r="494" spans="1:5" x14ac:dyDescent="0.35">
      <c r="A494">
        <v>2287</v>
      </c>
      <c r="B494">
        <v>1</v>
      </c>
      <c r="C494">
        <v>3.4</v>
      </c>
      <c r="D494">
        <v>173</v>
      </c>
      <c r="E494">
        <v>700</v>
      </c>
    </row>
    <row r="495" spans="1:5" x14ac:dyDescent="0.35">
      <c r="A495">
        <v>2288</v>
      </c>
      <c r="B495">
        <v>1</v>
      </c>
      <c r="C495">
        <v>3.2</v>
      </c>
      <c r="D495">
        <v>45</v>
      </c>
      <c r="E495">
        <v>400</v>
      </c>
    </row>
    <row r="496" spans="1:5" x14ac:dyDescent="0.35">
      <c r="A496">
        <v>2290</v>
      </c>
      <c r="B496">
        <v>1</v>
      </c>
      <c r="C496">
        <v>3.1</v>
      </c>
      <c r="D496">
        <v>130</v>
      </c>
      <c r="E496">
        <v>700</v>
      </c>
    </row>
    <row r="497" spans="1:5" x14ac:dyDescent="0.35">
      <c r="A497">
        <v>2291</v>
      </c>
      <c r="B497">
        <v>1</v>
      </c>
      <c r="C497">
        <v>2.7</v>
      </c>
      <c r="D497">
        <v>20</v>
      </c>
      <c r="E497">
        <v>450</v>
      </c>
    </row>
    <row r="498" spans="1:5" x14ac:dyDescent="0.35">
      <c r="A498">
        <v>2295</v>
      </c>
      <c r="B498">
        <v>1</v>
      </c>
      <c r="C498">
        <v>3.6</v>
      </c>
      <c r="D498">
        <v>306</v>
      </c>
      <c r="E498">
        <v>800</v>
      </c>
    </row>
    <row r="499" spans="1:5" x14ac:dyDescent="0.35">
      <c r="A499">
        <v>2297</v>
      </c>
      <c r="B499">
        <v>1</v>
      </c>
      <c r="C499">
        <v>3.2</v>
      </c>
      <c r="D499">
        <v>79</v>
      </c>
      <c r="E499">
        <v>500</v>
      </c>
    </row>
    <row r="500" spans="1:5" x14ac:dyDescent="0.35">
      <c r="A500">
        <v>2298</v>
      </c>
      <c r="B500">
        <v>1</v>
      </c>
      <c r="C500">
        <v>3.9</v>
      </c>
      <c r="D500">
        <v>1151</v>
      </c>
      <c r="E500">
        <v>550</v>
      </c>
    </row>
    <row r="501" spans="1:5" x14ac:dyDescent="0.35">
      <c r="A501">
        <v>2299</v>
      </c>
      <c r="B501">
        <v>1</v>
      </c>
      <c r="C501">
        <v>3.5</v>
      </c>
      <c r="D501">
        <v>217</v>
      </c>
      <c r="E501">
        <v>600</v>
      </c>
    </row>
    <row r="502" spans="1:5" x14ac:dyDescent="0.35">
      <c r="A502">
        <v>2300</v>
      </c>
      <c r="B502">
        <v>1</v>
      </c>
      <c r="C502">
        <v>3.7</v>
      </c>
      <c r="D502">
        <v>229</v>
      </c>
      <c r="E502">
        <v>350</v>
      </c>
    </row>
    <row r="503" spans="1:5" x14ac:dyDescent="0.35">
      <c r="A503">
        <v>2301</v>
      </c>
      <c r="B503">
        <v>1</v>
      </c>
      <c r="C503">
        <v>3.7</v>
      </c>
      <c r="D503">
        <v>134</v>
      </c>
      <c r="E503">
        <v>600</v>
      </c>
    </row>
    <row r="504" spans="1:5" x14ac:dyDescent="0.35">
      <c r="A504">
        <v>2308</v>
      </c>
      <c r="B504">
        <v>1</v>
      </c>
      <c r="C504">
        <v>3.3</v>
      </c>
      <c r="D504">
        <v>134</v>
      </c>
      <c r="E504">
        <v>800</v>
      </c>
    </row>
    <row r="505" spans="1:5" x14ac:dyDescent="0.35">
      <c r="A505">
        <v>2315</v>
      </c>
      <c r="B505">
        <v>1</v>
      </c>
      <c r="C505">
        <v>3</v>
      </c>
      <c r="D505">
        <v>15</v>
      </c>
      <c r="E505">
        <v>250</v>
      </c>
    </row>
    <row r="506" spans="1:5" x14ac:dyDescent="0.35">
      <c r="A506">
        <v>2316</v>
      </c>
      <c r="B506">
        <v>1</v>
      </c>
      <c r="C506">
        <v>2.9</v>
      </c>
      <c r="D506">
        <v>6</v>
      </c>
      <c r="E506">
        <v>200</v>
      </c>
    </row>
    <row r="507" spans="1:5" x14ac:dyDescent="0.35">
      <c r="A507">
        <v>2327</v>
      </c>
      <c r="B507">
        <v>1</v>
      </c>
      <c r="C507">
        <v>2.2999999999999998</v>
      </c>
      <c r="D507">
        <v>173</v>
      </c>
      <c r="E507">
        <v>800</v>
      </c>
    </row>
    <row r="508" spans="1:5" x14ac:dyDescent="0.35">
      <c r="A508">
        <v>2329</v>
      </c>
      <c r="B508">
        <v>1</v>
      </c>
      <c r="C508">
        <v>3.4</v>
      </c>
      <c r="D508">
        <v>190</v>
      </c>
      <c r="E508">
        <v>600</v>
      </c>
    </row>
    <row r="509" spans="1:5" x14ac:dyDescent="0.35">
      <c r="A509">
        <v>2331</v>
      </c>
      <c r="B509">
        <v>1</v>
      </c>
      <c r="C509">
        <v>2.6</v>
      </c>
      <c r="D509">
        <v>70</v>
      </c>
      <c r="E509">
        <v>300</v>
      </c>
    </row>
    <row r="510" spans="1:5" x14ac:dyDescent="0.35">
      <c r="A510">
        <v>2334</v>
      </c>
      <c r="B510">
        <v>1</v>
      </c>
      <c r="C510">
        <v>3.5</v>
      </c>
      <c r="D510">
        <v>85</v>
      </c>
      <c r="E510">
        <v>400</v>
      </c>
    </row>
    <row r="511" spans="1:5" x14ac:dyDescent="0.35">
      <c r="A511">
        <v>2336</v>
      </c>
      <c r="B511">
        <v>1</v>
      </c>
      <c r="C511">
        <v>3.5</v>
      </c>
      <c r="D511">
        <v>420</v>
      </c>
      <c r="E511">
        <v>200</v>
      </c>
    </row>
    <row r="512" spans="1:5" x14ac:dyDescent="0.35">
      <c r="A512">
        <v>2342</v>
      </c>
      <c r="B512">
        <v>1</v>
      </c>
      <c r="C512">
        <v>2.6</v>
      </c>
      <c r="D512">
        <v>192</v>
      </c>
      <c r="E512">
        <v>1000</v>
      </c>
    </row>
    <row r="513" spans="1:5" x14ac:dyDescent="0.35">
      <c r="A513">
        <v>2362</v>
      </c>
      <c r="B513">
        <v>1</v>
      </c>
      <c r="C513">
        <v>3.4</v>
      </c>
      <c r="D513">
        <v>35</v>
      </c>
      <c r="E513">
        <v>250</v>
      </c>
    </row>
    <row r="514" spans="1:5" x14ac:dyDescent="0.35">
      <c r="A514">
        <v>2364</v>
      </c>
      <c r="B514">
        <v>1</v>
      </c>
      <c r="C514">
        <v>3.2</v>
      </c>
      <c r="D514">
        <v>49</v>
      </c>
      <c r="E514">
        <v>400</v>
      </c>
    </row>
    <row r="515" spans="1:5" x14ac:dyDescent="0.35">
      <c r="A515">
        <v>2366</v>
      </c>
      <c r="B515">
        <v>1</v>
      </c>
      <c r="C515">
        <v>2.5</v>
      </c>
      <c r="D515">
        <v>78</v>
      </c>
      <c r="E515">
        <v>600</v>
      </c>
    </row>
    <row r="516" spans="1:5" x14ac:dyDescent="0.35">
      <c r="A516">
        <v>2370</v>
      </c>
      <c r="B516">
        <v>1</v>
      </c>
      <c r="C516">
        <v>2.8</v>
      </c>
      <c r="D516">
        <v>23</v>
      </c>
      <c r="E516">
        <v>300</v>
      </c>
    </row>
    <row r="517" spans="1:5" x14ac:dyDescent="0.35">
      <c r="A517">
        <v>2377</v>
      </c>
      <c r="B517">
        <v>1</v>
      </c>
      <c r="C517">
        <v>2.7</v>
      </c>
      <c r="D517">
        <v>66</v>
      </c>
      <c r="E517">
        <v>300</v>
      </c>
    </row>
    <row r="518" spans="1:5" x14ac:dyDescent="0.35">
      <c r="A518">
        <v>2379</v>
      </c>
      <c r="B518">
        <v>1</v>
      </c>
      <c r="C518">
        <v>3.9</v>
      </c>
      <c r="D518">
        <v>123</v>
      </c>
      <c r="E518">
        <v>200</v>
      </c>
    </row>
    <row r="519" spans="1:5" x14ac:dyDescent="0.35">
      <c r="A519">
        <v>2380</v>
      </c>
      <c r="B519">
        <v>1</v>
      </c>
      <c r="C519">
        <v>3.4</v>
      </c>
      <c r="D519">
        <v>84</v>
      </c>
      <c r="E519">
        <v>350</v>
      </c>
    </row>
    <row r="520" spans="1:5" x14ac:dyDescent="0.35">
      <c r="A520">
        <v>2383</v>
      </c>
      <c r="B520">
        <v>1</v>
      </c>
      <c r="C520">
        <v>2.7</v>
      </c>
      <c r="D520">
        <v>11</v>
      </c>
      <c r="E520">
        <v>400</v>
      </c>
    </row>
    <row r="521" spans="1:5" x14ac:dyDescent="0.35">
      <c r="A521">
        <v>2399</v>
      </c>
      <c r="B521">
        <v>1</v>
      </c>
      <c r="C521">
        <v>3.4</v>
      </c>
      <c r="D521">
        <v>74</v>
      </c>
      <c r="E521">
        <v>600</v>
      </c>
    </row>
    <row r="522" spans="1:5" x14ac:dyDescent="0.35">
      <c r="A522">
        <v>2402</v>
      </c>
      <c r="B522">
        <v>1</v>
      </c>
      <c r="C522">
        <v>2.8</v>
      </c>
      <c r="D522">
        <v>20</v>
      </c>
      <c r="E522">
        <v>600</v>
      </c>
    </row>
    <row r="523" spans="1:5" x14ac:dyDescent="0.35">
      <c r="A523">
        <v>2403</v>
      </c>
      <c r="B523">
        <v>1</v>
      </c>
      <c r="C523">
        <v>2.6</v>
      </c>
      <c r="D523">
        <v>20</v>
      </c>
      <c r="E523">
        <v>500</v>
      </c>
    </row>
    <row r="524" spans="1:5" x14ac:dyDescent="0.35">
      <c r="A524">
        <v>2407</v>
      </c>
      <c r="B524">
        <v>1</v>
      </c>
      <c r="C524">
        <v>3.5</v>
      </c>
      <c r="D524">
        <v>88</v>
      </c>
      <c r="E524">
        <v>600</v>
      </c>
    </row>
    <row r="525" spans="1:5" x14ac:dyDescent="0.35">
      <c r="A525">
        <v>2408</v>
      </c>
      <c r="B525">
        <v>1</v>
      </c>
      <c r="C525">
        <v>3</v>
      </c>
      <c r="D525">
        <v>39</v>
      </c>
      <c r="E525">
        <v>700</v>
      </c>
    </row>
    <row r="526" spans="1:5" x14ac:dyDescent="0.35">
      <c r="A526">
        <v>2411</v>
      </c>
      <c r="B526">
        <v>1</v>
      </c>
      <c r="C526">
        <v>2.7</v>
      </c>
      <c r="D526">
        <v>68</v>
      </c>
      <c r="E526">
        <v>750</v>
      </c>
    </row>
    <row r="527" spans="1:5" x14ac:dyDescent="0.35">
      <c r="A527">
        <v>2436</v>
      </c>
      <c r="B527">
        <v>1</v>
      </c>
      <c r="C527">
        <v>3.9</v>
      </c>
      <c r="D527">
        <v>360</v>
      </c>
      <c r="E527">
        <v>400</v>
      </c>
    </row>
    <row r="528" spans="1:5" x14ac:dyDescent="0.35">
      <c r="A528">
        <v>2437</v>
      </c>
      <c r="B528">
        <v>1</v>
      </c>
      <c r="C528">
        <v>3.9</v>
      </c>
      <c r="D528">
        <v>245</v>
      </c>
      <c r="E528">
        <v>1500</v>
      </c>
    </row>
    <row r="529" spans="1:5" x14ac:dyDescent="0.35">
      <c r="A529">
        <v>2443</v>
      </c>
      <c r="B529">
        <v>1</v>
      </c>
      <c r="C529">
        <v>3.7</v>
      </c>
      <c r="D529">
        <v>131</v>
      </c>
      <c r="E529">
        <v>5000</v>
      </c>
    </row>
    <row r="530" spans="1:5" x14ac:dyDescent="0.35">
      <c r="A530">
        <v>2458</v>
      </c>
      <c r="B530">
        <v>1</v>
      </c>
      <c r="C530">
        <v>3.4</v>
      </c>
      <c r="D530">
        <v>234</v>
      </c>
      <c r="E530">
        <v>500</v>
      </c>
    </row>
    <row r="531" spans="1:5" x14ac:dyDescent="0.35">
      <c r="A531">
        <v>2475</v>
      </c>
      <c r="B531">
        <v>1</v>
      </c>
      <c r="C531">
        <v>3.2</v>
      </c>
      <c r="D531">
        <v>37</v>
      </c>
      <c r="E531">
        <v>850</v>
      </c>
    </row>
    <row r="532" spans="1:5" x14ac:dyDescent="0.35">
      <c r="A532">
        <v>2480</v>
      </c>
      <c r="B532">
        <v>1</v>
      </c>
      <c r="C532">
        <v>3</v>
      </c>
      <c r="D532">
        <v>10</v>
      </c>
      <c r="E532">
        <v>200</v>
      </c>
    </row>
    <row r="533" spans="1:5" x14ac:dyDescent="0.35">
      <c r="A533">
        <v>2483</v>
      </c>
      <c r="B533">
        <v>1</v>
      </c>
      <c r="C533">
        <v>3</v>
      </c>
      <c r="D533">
        <v>120</v>
      </c>
      <c r="E533">
        <v>1200</v>
      </c>
    </row>
    <row r="534" spans="1:5" x14ac:dyDescent="0.35">
      <c r="A534">
        <v>2491</v>
      </c>
      <c r="B534">
        <v>1</v>
      </c>
      <c r="C534">
        <v>3.1</v>
      </c>
      <c r="D534">
        <v>16</v>
      </c>
      <c r="E534">
        <v>500</v>
      </c>
    </row>
    <row r="535" spans="1:5" x14ac:dyDescent="0.35">
      <c r="A535">
        <v>2504</v>
      </c>
      <c r="B535">
        <v>1</v>
      </c>
      <c r="C535">
        <v>3.6</v>
      </c>
      <c r="D535">
        <v>1434</v>
      </c>
      <c r="E535">
        <v>1000</v>
      </c>
    </row>
    <row r="536" spans="1:5" x14ac:dyDescent="0.35">
      <c r="A536">
        <v>2509</v>
      </c>
      <c r="B536">
        <v>1</v>
      </c>
      <c r="C536">
        <v>3.4</v>
      </c>
      <c r="D536">
        <v>135</v>
      </c>
      <c r="E536">
        <v>800</v>
      </c>
    </row>
    <row r="537" spans="1:5" x14ac:dyDescent="0.35">
      <c r="A537">
        <v>2524</v>
      </c>
      <c r="B537">
        <v>1</v>
      </c>
      <c r="C537">
        <v>3.6</v>
      </c>
      <c r="D537">
        <v>69</v>
      </c>
      <c r="E537">
        <v>350</v>
      </c>
    </row>
    <row r="538" spans="1:5" x14ac:dyDescent="0.35">
      <c r="A538">
        <v>2530</v>
      </c>
      <c r="B538">
        <v>1</v>
      </c>
      <c r="C538">
        <v>2.2999999999999998</v>
      </c>
      <c r="D538">
        <v>118</v>
      </c>
      <c r="E538">
        <v>1200</v>
      </c>
    </row>
    <row r="539" spans="1:5" x14ac:dyDescent="0.35">
      <c r="A539">
        <v>2532</v>
      </c>
      <c r="B539">
        <v>1</v>
      </c>
      <c r="C539">
        <v>3.6</v>
      </c>
      <c r="D539">
        <v>87</v>
      </c>
      <c r="E539">
        <v>400</v>
      </c>
    </row>
    <row r="540" spans="1:5" x14ac:dyDescent="0.35">
      <c r="A540">
        <v>2537</v>
      </c>
      <c r="B540">
        <v>1</v>
      </c>
      <c r="C540">
        <v>3.2</v>
      </c>
      <c r="D540">
        <v>16</v>
      </c>
      <c r="E540">
        <v>700</v>
      </c>
    </row>
    <row r="541" spans="1:5" x14ac:dyDescent="0.35">
      <c r="A541">
        <v>2565</v>
      </c>
      <c r="B541">
        <v>1</v>
      </c>
      <c r="C541">
        <v>3.8</v>
      </c>
      <c r="D541">
        <v>75</v>
      </c>
      <c r="E541">
        <v>150</v>
      </c>
    </row>
    <row r="542" spans="1:5" x14ac:dyDescent="0.35">
      <c r="A542">
        <v>2572</v>
      </c>
      <c r="B542">
        <v>1</v>
      </c>
      <c r="C542">
        <v>3.3</v>
      </c>
      <c r="D542">
        <v>150</v>
      </c>
      <c r="E542">
        <v>500</v>
      </c>
    </row>
    <row r="543" spans="1:5" x14ac:dyDescent="0.35">
      <c r="A543">
        <v>2578</v>
      </c>
      <c r="B543">
        <v>1</v>
      </c>
      <c r="C543">
        <v>3.1</v>
      </c>
      <c r="D543">
        <v>28</v>
      </c>
      <c r="E543">
        <v>400</v>
      </c>
    </row>
    <row r="544" spans="1:5" x14ac:dyDescent="0.35">
      <c r="A544">
        <v>2583</v>
      </c>
      <c r="B544">
        <v>1</v>
      </c>
      <c r="C544">
        <v>3.6</v>
      </c>
      <c r="D544">
        <v>455</v>
      </c>
      <c r="E544">
        <v>1550</v>
      </c>
    </row>
    <row r="545" spans="1:5" x14ac:dyDescent="0.35">
      <c r="A545">
        <v>2585</v>
      </c>
      <c r="B545">
        <v>1</v>
      </c>
      <c r="C545">
        <v>3.2</v>
      </c>
      <c r="D545">
        <v>35</v>
      </c>
      <c r="E545">
        <v>600</v>
      </c>
    </row>
    <row r="546" spans="1:5" x14ac:dyDescent="0.35">
      <c r="A546">
        <v>2586</v>
      </c>
      <c r="B546">
        <v>1</v>
      </c>
      <c r="C546">
        <v>3.5</v>
      </c>
      <c r="D546">
        <v>361</v>
      </c>
      <c r="E546">
        <v>750</v>
      </c>
    </row>
    <row r="547" spans="1:5" x14ac:dyDescent="0.35">
      <c r="A547">
        <v>2587</v>
      </c>
      <c r="B547">
        <v>1</v>
      </c>
      <c r="C547">
        <v>2.9</v>
      </c>
      <c r="D547">
        <v>66</v>
      </c>
      <c r="E547">
        <v>800</v>
      </c>
    </row>
    <row r="548" spans="1:5" x14ac:dyDescent="0.35">
      <c r="A548">
        <v>2591</v>
      </c>
      <c r="B548">
        <v>1</v>
      </c>
      <c r="C548">
        <v>2.8</v>
      </c>
      <c r="D548">
        <v>14</v>
      </c>
      <c r="E548">
        <v>300</v>
      </c>
    </row>
    <row r="549" spans="1:5" x14ac:dyDescent="0.35">
      <c r="A549">
        <v>2595</v>
      </c>
      <c r="B549">
        <v>1</v>
      </c>
      <c r="C549">
        <v>3.4</v>
      </c>
      <c r="D549">
        <v>404</v>
      </c>
      <c r="E549">
        <v>500</v>
      </c>
    </row>
    <row r="550" spans="1:5" x14ac:dyDescent="0.35">
      <c r="A550">
        <v>2601</v>
      </c>
      <c r="B550">
        <v>1</v>
      </c>
      <c r="C550">
        <v>3.3</v>
      </c>
      <c r="D550">
        <v>40</v>
      </c>
      <c r="E550">
        <v>250</v>
      </c>
    </row>
    <row r="551" spans="1:5" x14ac:dyDescent="0.35">
      <c r="A551">
        <v>2602</v>
      </c>
      <c r="B551">
        <v>1</v>
      </c>
      <c r="C551">
        <v>3.1</v>
      </c>
      <c r="D551">
        <v>11</v>
      </c>
      <c r="E551">
        <v>250</v>
      </c>
    </row>
    <row r="552" spans="1:5" x14ac:dyDescent="0.35">
      <c r="A552">
        <v>2605</v>
      </c>
      <c r="B552">
        <v>1</v>
      </c>
      <c r="C552">
        <v>3</v>
      </c>
      <c r="D552">
        <v>42</v>
      </c>
      <c r="E552">
        <v>1000</v>
      </c>
    </row>
    <row r="553" spans="1:5" x14ac:dyDescent="0.35">
      <c r="A553">
        <v>2608</v>
      </c>
      <c r="B553">
        <v>1</v>
      </c>
      <c r="C553">
        <v>3.1</v>
      </c>
      <c r="D553">
        <v>14</v>
      </c>
      <c r="E553">
        <v>150</v>
      </c>
    </row>
    <row r="554" spans="1:5" x14ac:dyDescent="0.35">
      <c r="A554">
        <v>2615</v>
      </c>
      <c r="B554">
        <v>1</v>
      </c>
      <c r="C554">
        <v>3.2</v>
      </c>
      <c r="D554">
        <v>118</v>
      </c>
      <c r="E554">
        <v>550</v>
      </c>
    </row>
    <row r="555" spans="1:5" x14ac:dyDescent="0.35">
      <c r="A555">
        <v>2616</v>
      </c>
      <c r="B555">
        <v>1</v>
      </c>
      <c r="C555">
        <v>2.8</v>
      </c>
      <c r="D555">
        <v>138</v>
      </c>
      <c r="E555">
        <v>550</v>
      </c>
    </row>
    <row r="556" spans="1:5" x14ac:dyDescent="0.35">
      <c r="A556">
        <v>2620</v>
      </c>
      <c r="B556">
        <v>1</v>
      </c>
      <c r="C556">
        <v>3.4</v>
      </c>
      <c r="D556">
        <v>25</v>
      </c>
      <c r="E556">
        <v>300</v>
      </c>
    </row>
    <row r="557" spans="1:5" x14ac:dyDescent="0.35">
      <c r="A557">
        <v>2632</v>
      </c>
      <c r="B557">
        <v>1</v>
      </c>
      <c r="C557">
        <v>4.0999999999999996</v>
      </c>
      <c r="D557">
        <v>1330</v>
      </c>
      <c r="E557">
        <v>1600</v>
      </c>
    </row>
    <row r="558" spans="1:5" x14ac:dyDescent="0.35">
      <c r="A558">
        <v>2635</v>
      </c>
      <c r="B558">
        <v>1</v>
      </c>
      <c r="C558">
        <v>3.8</v>
      </c>
      <c r="D558">
        <v>145</v>
      </c>
      <c r="E558">
        <v>800</v>
      </c>
    </row>
    <row r="559" spans="1:5" x14ac:dyDescent="0.35">
      <c r="A559">
        <v>2649</v>
      </c>
      <c r="B559">
        <v>1</v>
      </c>
      <c r="C559">
        <v>4.2</v>
      </c>
      <c r="D559">
        <v>1125</v>
      </c>
      <c r="E559">
        <v>550</v>
      </c>
    </row>
    <row r="560" spans="1:5" x14ac:dyDescent="0.35">
      <c r="A560">
        <v>2653</v>
      </c>
      <c r="B560">
        <v>1</v>
      </c>
      <c r="C560">
        <v>3.9</v>
      </c>
      <c r="D560">
        <v>155</v>
      </c>
      <c r="E560">
        <v>300</v>
      </c>
    </row>
    <row r="561" spans="1:5" x14ac:dyDescent="0.35">
      <c r="A561">
        <v>2655</v>
      </c>
      <c r="B561">
        <v>1</v>
      </c>
      <c r="C561">
        <v>3.2</v>
      </c>
      <c r="D561">
        <v>27</v>
      </c>
      <c r="E561">
        <v>2000</v>
      </c>
    </row>
    <row r="562" spans="1:5" x14ac:dyDescent="0.35">
      <c r="A562">
        <v>2674</v>
      </c>
      <c r="B562">
        <v>1</v>
      </c>
      <c r="C562">
        <v>3.7</v>
      </c>
      <c r="D562">
        <v>139</v>
      </c>
      <c r="E562">
        <v>3600</v>
      </c>
    </row>
    <row r="563" spans="1:5" x14ac:dyDescent="0.35">
      <c r="A563">
        <v>2675</v>
      </c>
      <c r="B563">
        <v>1</v>
      </c>
      <c r="C563">
        <v>4.3</v>
      </c>
      <c r="D563">
        <v>800</v>
      </c>
      <c r="E563">
        <v>4500</v>
      </c>
    </row>
    <row r="564" spans="1:5" x14ac:dyDescent="0.35">
      <c r="A564">
        <v>2679</v>
      </c>
      <c r="B564">
        <v>1</v>
      </c>
      <c r="C564">
        <v>3.1</v>
      </c>
      <c r="D564">
        <v>18</v>
      </c>
      <c r="E564">
        <v>1400</v>
      </c>
    </row>
    <row r="565" spans="1:5" x14ac:dyDescent="0.35">
      <c r="A565">
        <v>2680</v>
      </c>
      <c r="B565">
        <v>1</v>
      </c>
      <c r="C565">
        <v>3</v>
      </c>
      <c r="D565">
        <v>10</v>
      </c>
      <c r="E565">
        <v>700</v>
      </c>
    </row>
    <row r="566" spans="1:5" x14ac:dyDescent="0.35">
      <c r="A566">
        <v>2681</v>
      </c>
      <c r="B566">
        <v>1</v>
      </c>
      <c r="C566">
        <v>3.8</v>
      </c>
      <c r="D566">
        <v>134</v>
      </c>
      <c r="E566">
        <v>5000</v>
      </c>
    </row>
    <row r="567" spans="1:5" x14ac:dyDescent="0.35">
      <c r="A567">
        <v>2682</v>
      </c>
      <c r="B567">
        <v>1</v>
      </c>
      <c r="C567">
        <v>3.9</v>
      </c>
      <c r="D567">
        <v>548</v>
      </c>
      <c r="E567">
        <v>4300</v>
      </c>
    </row>
    <row r="568" spans="1:5" x14ac:dyDescent="0.35">
      <c r="A568">
        <v>2683</v>
      </c>
      <c r="B568">
        <v>1</v>
      </c>
      <c r="C568">
        <v>3.5</v>
      </c>
      <c r="D568">
        <v>42</v>
      </c>
      <c r="E568">
        <v>4100</v>
      </c>
    </row>
    <row r="569" spans="1:5" x14ac:dyDescent="0.35">
      <c r="A569">
        <v>2684</v>
      </c>
      <c r="B569">
        <v>1</v>
      </c>
      <c r="C569">
        <v>3.7</v>
      </c>
      <c r="D569">
        <v>65</v>
      </c>
      <c r="E569">
        <v>1000</v>
      </c>
    </row>
    <row r="570" spans="1:5" x14ac:dyDescent="0.35">
      <c r="A570">
        <v>2688</v>
      </c>
      <c r="B570">
        <v>1</v>
      </c>
      <c r="C570">
        <v>3.8</v>
      </c>
      <c r="D570">
        <v>79</v>
      </c>
      <c r="E570">
        <v>2500</v>
      </c>
    </row>
    <row r="571" spans="1:5" x14ac:dyDescent="0.35">
      <c r="A571">
        <v>2689</v>
      </c>
      <c r="B571">
        <v>1</v>
      </c>
      <c r="C571">
        <v>4</v>
      </c>
      <c r="D571">
        <v>398</v>
      </c>
      <c r="E571">
        <v>5500</v>
      </c>
    </row>
    <row r="572" spans="1:5" x14ac:dyDescent="0.35">
      <c r="A572">
        <v>2690</v>
      </c>
      <c r="B572">
        <v>1</v>
      </c>
      <c r="C572">
        <v>3.9</v>
      </c>
      <c r="D572">
        <v>696</v>
      </c>
      <c r="E572">
        <v>5000</v>
      </c>
    </row>
    <row r="573" spans="1:5" x14ac:dyDescent="0.35">
      <c r="A573">
        <v>2693</v>
      </c>
      <c r="B573">
        <v>1</v>
      </c>
      <c r="C573">
        <v>4.2</v>
      </c>
      <c r="D573">
        <v>541</v>
      </c>
      <c r="E573">
        <v>4500</v>
      </c>
    </row>
    <row r="574" spans="1:5" x14ac:dyDescent="0.35">
      <c r="A574">
        <v>2694</v>
      </c>
      <c r="B574">
        <v>1</v>
      </c>
      <c r="C574">
        <v>3.9</v>
      </c>
      <c r="D574">
        <v>183</v>
      </c>
      <c r="E574">
        <v>6000</v>
      </c>
    </row>
    <row r="575" spans="1:5" x14ac:dyDescent="0.35">
      <c r="A575">
        <v>2701</v>
      </c>
      <c r="B575">
        <v>1</v>
      </c>
      <c r="C575">
        <v>4</v>
      </c>
      <c r="D575">
        <v>145</v>
      </c>
      <c r="E575">
        <v>8000</v>
      </c>
    </row>
    <row r="576" spans="1:5" x14ac:dyDescent="0.35">
      <c r="A576">
        <v>2702</v>
      </c>
      <c r="B576">
        <v>1</v>
      </c>
      <c r="C576">
        <v>4</v>
      </c>
      <c r="D576">
        <v>76</v>
      </c>
      <c r="E576">
        <v>1500</v>
      </c>
    </row>
    <row r="577" spans="1:5" x14ac:dyDescent="0.35">
      <c r="A577">
        <v>2703</v>
      </c>
      <c r="B577">
        <v>1</v>
      </c>
      <c r="C577">
        <v>0</v>
      </c>
      <c r="D577">
        <v>1</v>
      </c>
      <c r="E577">
        <v>400</v>
      </c>
    </row>
    <row r="578" spans="1:5" x14ac:dyDescent="0.35">
      <c r="A578">
        <v>2710</v>
      </c>
      <c r="B578">
        <v>1</v>
      </c>
      <c r="C578">
        <v>3.5</v>
      </c>
      <c r="D578">
        <v>27</v>
      </c>
      <c r="E578">
        <v>3000</v>
      </c>
    </row>
    <row r="579" spans="1:5" x14ac:dyDescent="0.35">
      <c r="A579">
        <v>2711</v>
      </c>
      <c r="B579">
        <v>1</v>
      </c>
      <c r="C579">
        <v>3.3</v>
      </c>
      <c r="D579">
        <v>36</v>
      </c>
      <c r="E579">
        <v>2000</v>
      </c>
    </row>
    <row r="580" spans="1:5" x14ac:dyDescent="0.35">
      <c r="A580">
        <v>2724</v>
      </c>
      <c r="B580">
        <v>1</v>
      </c>
      <c r="C580">
        <v>3.9</v>
      </c>
      <c r="D580">
        <v>272</v>
      </c>
      <c r="E580">
        <v>6000</v>
      </c>
    </row>
    <row r="581" spans="1:5" x14ac:dyDescent="0.35">
      <c r="A581">
        <v>2725</v>
      </c>
      <c r="B581">
        <v>1</v>
      </c>
      <c r="C581">
        <v>4</v>
      </c>
      <c r="D581">
        <v>259</v>
      </c>
      <c r="E581">
        <v>6000</v>
      </c>
    </row>
    <row r="582" spans="1:5" x14ac:dyDescent="0.35">
      <c r="A582">
        <v>2726</v>
      </c>
      <c r="B582">
        <v>1</v>
      </c>
      <c r="C582">
        <v>3.2</v>
      </c>
      <c r="D582">
        <v>10</v>
      </c>
      <c r="E582">
        <v>2000</v>
      </c>
    </row>
    <row r="583" spans="1:5" x14ac:dyDescent="0.35">
      <c r="A583">
        <v>2727</v>
      </c>
      <c r="B583">
        <v>1</v>
      </c>
      <c r="C583">
        <v>3.7</v>
      </c>
      <c r="D583">
        <v>104</v>
      </c>
      <c r="E583">
        <v>5000</v>
      </c>
    </row>
    <row r="584" spans="1:5" x14ac:dyDescent="0.35">
      <c r="A584">
        <v>2728</v>
      </c>
      <c r="B584">
        <v>1</v>
      </c>
      <c r="C584">
        <v>3.7</v>
      </c>
      <c r="D584">
        <v>59</v>
      </c>
      <c r="E584">
        <v>4000</v>
      </c>
    </row>
    <row r="585" spans="1:5" x14ac:dyDescent="0.35">
      <c r="A585">
        <v>2729</v>
      </c>
      <c r="B585">
        <v>1</v>
      </c>
      <c r="C585">
        <v>3.3</v>
      </c>
      <c r="D585">
        <v>25</v>
      </c>
      <c r="E585">
        <v>3000</v>
      </c>
    </row>
    <row r="586" spans="1:5" x14ac:dyDescent="0.35">
      <c r="A586">
        <v>2730</v>
      </c>
      <c r="B586">
        <v>1</v>
      </c>
      <c r="C586">
        <v>3.8</v>
      </c>
      <c r="D586">
        <v>45</v>
      </c>
      <c r="E586">
        <v>900</v>
      </c>
    </row>
    <row r="587" spans="1:5" x14ac:dyDescent="0.35">
      <c r="A587">
        <v>2731</v>
      </c>
      <c r="B587">
        <v>1</v>
      </c>
      <c r="C587">
        <v>3.6</v>
      </c>
      <c r="D587">
        <v>57</v>
      </c>
      <c r="E587">
        <v>2500</v>
      </c>
    </row>
    <row r="588" spans="1:5" x14ac:dyDescent="0.35">
      <c r="A588">
        <v>2739</v>
      </c>
      <c r="B588">
        <v>1</v>
      </c>
      <c r="C588">
        <v>4</v>
      </c>
      <c r="D588">
        <v>315</v>
      </c>
      <c r="E588">
        <v>4000</v>
      </c>
    </row>
    <row r="589" spans="1:5" x14ac:dyDescent="0.35">
      <c r="A589">
        <v>2741</v>
      </c>
      <c r="B589">
        <v>1</v>
      </c>
      <c r="C589">
        <v>4.2</v>
      </c>
      <c r="D589">
        <v>327</v>
      </c>
      <c r="E589">
        <v>3000</v>
      </c>
    </row>
    <row r="590" spans="1:5" x14ac:dyDescent="0.35">
      <c r="A590">
        <v>2742</v>
      </c>
      <c r="B590">
        <v>1</v>
      </c>
      <c r="C590">
        <v>4.4000000000000004</v>
      </c>
      <c r="D590">
        <v>2826</v>
      </c>
      <c r="E590">
        <v>6500</v>
      </c>
    </row>
    <row r="591" spans="1:5" x14ac:dyDescent="0.35">
      <c r="A591">
        <v>2745</v>
      </c>
      <c r="B591">
        <v>1</v>
      </c>
      <c r="C591">
        <v>3.5</v>
      </c>
      <c r="D591">
        <v>45</v>
      </c>
      <c r="E591">
        <v>3500</v>
      </c>
    </row>
    <row r="592" spans="1:5" x14ac:dyDescent="0.35">
      <c r="A592">
        <v>2751</v>
      </c>
      <c r="B592">
        <v>1</v>
      </c>
      <c r="C592">
        <v>3.2</v>
      </c>
      <c r="D592">
        <v>102</v>
      </c>
      <c r="E592">
        <v>1000</v>
      </c>
    </row>
    <row r="593" spans="1:5" x14ac:dyDescent="0.35">
      <c r="A593">
        <v>2760</v>
      </c>
      <c r="B593">
        <v>1</v>
      </c>
      <c r="C593">
        <v>3.7</v>
      </c>
      <c r="D593">
        <v>1902</v>
      </c>
      <c r="E593">
        <v>1500</v>
      </c>
    </row>
    <row r="594" spans="1:5" x14ac:dyDescent="0.35">
      <c r="A594">
        <v>2768</v>
      </c>
      <c r="B594">
        <v>1</v>
      </c>
      <c r="C594">
        <v>3.3</v>
      </c>
      <c r="D594">
        <v>199</v>
      </c>
      <c r="E594">
        <v>3000</v>
      </c>
    </row>
    <row r="595" spans="1:5" x14ac:dyDescent="0.35">
      <c r="A595">
        <v>2769</v>
      </c>
      <c r="B595">
        <v>1</v>
      </c>
      <c r="C595">
        <v>3.8</v>
      </c>
      <c r="D595">
        <v>773</v>
      </c>
      <c r="E595">
        <v>4500</v>
      </c>
    </row>
    <row r="596" spans="1:5" x14ac:dyDescent="0.35">
      <c r="A596">
        <v>2770</v>
      </c>
      <c r="B596">
        <v>1</v>
      </c>
      <c r="C596">
        <v>3.3</v>
      </c>
      <c r="D596">
        <v>169</v>
      </c>
      <c r="E596">
        <v>3500</v>
      </c>
    </row>
    <row r="597" spans="1:5" x14ac:dyDescent="0.35">
      <c r="A597">
        <v>2775</v>
      </c>
      <c r="B597">
        <v>1</v>
      </c>
      <c r="C597">
        <v>4.4000000000000004</v>
      </c>
      <c r="D597">
        <v>1293</v>
      </c>
      <c r="E597">
        <v>1400</v>
      </c>
    </row>
    <row r="598" spans="1:5" x14ac:dyDescent="0.35">
      <c r="A598">
        <v>2778</v>
      </c>
      <c r="B598">
        <v>1</v>
      </c>
      <c r="C598">
        <v>3.6</v>
      </c>
      <c r="D598">
        <v>361</v>
      </c>
      <c r="E598">
        <v>1500</v>
      </c>
    </row>
    <row r="599" spans="1:5" x14ac:dyDescent="0.35">
      <c r="A599">
        <v>2786</v>
      </c>
      <c r="B599">
        <v>1</v>
      </c>
      <c r="C599">
        <v>4.2</v>
      </c>
      <c r="D599">
        <v>1971</v>
      </c>
      <c r="E599">
        <v>1950</v>
      </c>
    </row>
    <row r="600" spans="1:5" x14ac:dyDescent="0.35">
      <c r="A600">
        <v>2787</v>
      </c>
      <c r="B600">
        <v>1</v>
      </c>
      <c r="C600">
        <v>4.3</v>
      </c>
      <c r="D600">
        <v>1887</v>
      </c>
      <c r="E600">
        <v>2000</v>
      </c>
    </row>
    <row r="601" spans="1:5" x14ac:dyDescent="0.35">
      <c r="A601">
        <v>2799</v>
      </c>
      <c r="B601">
        <v>1</v>
      </c>
      <c r="C601">
        <v>3.4</v>
      </c>
      <c r="D601">
        <v>67</v>
      </c>
      <c r="E601">
        <v>1500</v>
      </c>
    </row>
    <row r="602" spans="1:5" x14ac:dyDescent="0.35">
      <c r="A602">
        <v>2817</v>
      </c>
      <c r="B602">
        <v>1</v>
      </c>
      <c r="C602">
        <v>2.9</v>
      </c>
      <c r="D602">
        <v>13</v>
      </c>
      <c r="E602">
        <v>150</v>
      </c>
    </row>
    <row r="603" spans="1:5" x14ac:dyDescent="0.35">
      <c r="A603">
        <v>2825</v>
      </c>
      <c r="B603">
        <v>1</v>
      </c>
      <c r="C603">
        <v>2.7</v>
      </c>
      <c r="D603">
        <v>426</v>
      </c>
      <c r="E603">
        <v>1100</v>
      </c>
    </row>
    <row r="604" spans="1:5" x14ac:dyDescent="0.35">
      <c r="A604">
        <v>2827</v>
      </c>
      <c r="B604">
        <v>1</v>
      </c>
      <c r="C604">
        <v>2.7</v>
      </c>
      <c r="D604">
        <v>22</v>
      </c>
      <c r="E604">
        <v>450</v>
      </c>
    </row>
    <row r="605" spans="1:5" x14ac:dyDescent="0.35">
      <c r="A605">
        <v>2853</v>
      </c>
      <c r="B605">
        <v>1</v>
      </c>
      <c r="C605">
        <v>2.2000000000000002</v>
      </c>
      <c r="D605">
        <v>77</v>
      </c>
      <c r="E605">
        <v>500</v>
      </c>
    </row>
    <row r="606" spans="1:5" x14ac:dyDescent="0.35">
      <c r="A606">
        <v>2863</v>
      </c>
      <c r="B606">
        <v>1</v>
      </c>
      <c r="C606">
        <v>3.2</v>
      </c>
      <c r="D606">
        <v>245</v>
      </c>
      <c r="E606">
        <v>800</v>
      </c>
    </row>
    <row r="607" spans="1:5" x14ac:dyDescent="0.35">
      <c r="A607">
        <v>2867</v>
      </c>
      <c r="B607">
        <v>1</v>
      </c>
      <c r="C607">
        <v>3.5</v>
      </c>
      <c r="D607">
        <v>259</v>
      </c>
      <c r="E607">
        <v>700</v>
      </c>
    </row>
    <row r="608" spans="1:5" x14ac:dyDescent="0.35">
      <c r="A608">
        <v>2870</v>
      </c>
      <c r="B608">
        <v>1</v>
      </c>
      <c r="C608">
        <v>3.3</v>
      </c>
      <c r="D608">
        <v>86</v>
      </c>
      <c r="E608">
        <v>400</v>
      </c>
    </row>
    <row r="609" spans="1:5" x14ac:dyDescent="0.35">
      <c r="A609">
        <v>2874</v>
      </c>
      <c r="B609">
        <v>1</v>
      </c>
      <c r="C609">
        <v>3.1</v>
      </c>
      <c r="D609">
        <v>9</v>
      </c>
      <c r="E609">
        <v>200</v>
      </c>
    </row>
    <row r="610" spans="1:5" x14ac:dyDescent="0.35">
      <c r="A610">
        <v>2878</v>
      </c>
      <c r="B610">
        <v>1</v>
      </c>
      <c r="C610">
        <v>2.9</v>
      </c>
      <c r="D610">
        <v>102</v>
      </c>
      <c r="E610">
        <v>300</v>
      </c>
    </row>
    <row r="611" spans="1:5" x14ac:dyDescent="0.35">
      <c r="A611">
        <v>2893</v>
      </c>
      <c r="B611">
        <v>1</v>
      </c>
      <c r="C611">
        <v>3.6</v>
      </c>
      <c r="D611">
        <v>161</v>
      </c>
      <c r="E611">
        <v>750</v>
      </c>
    </row>
    <row r="612" spans="1:5" x14ac:dyDescent="0.35">
      <c r="A612">
        <v>2899</v>
      </c>
      <c r="B612">
        <v>1</v>
      </c>
      <c r="C612">
        <v>3.3</v>
      </c>
      <c r="D612">
        <v>235</v>
      </c>
      <c r="E612">
        <v>750</v>
      </c>
    </row>
    <row r="613" spans="1:5" x14ac:dyDescent="0.35">
      <c r="A613">
        <v>2902</v>
      </c>
      <c r="B613">
        <v>1</v>
      </c>
      <c r="C613">
        <v>3.7</v>
      </c>
      <c r="D613">
        <v>286</v>
      </c>
      <c r="E613">
        <v>550</v>
      </c>
    </row>
    <row r="614" spans="1:5" x14ac:dyDescent="0.35">
      <c r="A614">
        <v>2903</v>
      </c>
      <c r="B614">
        <v>1</v>
      </c>
      <c r="C614">
        <v>3.5</v>
      </c>
      <c r="D614">
        <v>2185</v>
      </c>
      <c r="E614">
        <v>600</v>
      </c>
    </row>
    <row r="615" spans="1:5" x14ac:dyDescent="0.35">
      <c r="A615">
        <v>2910</v>
      </c>
      <c r="B615">
        <v>1</v>
      </c>
      <c r="C615">
        <v>3.4</v>
      </c>
      <c r="D615">
        <v>203</v>
      </c>
      <c r="E615">
        <v>250</v>
      </c>
    </row>
    <row r="616" spans="1:5" x14ac:dyDescent="0.35">
      <c r="A616">
        <v>2913</v>
      </c>
      <c r="B616">
        <v>1</v>
      </c>
      <c r="C616">
        <v>3</v>
      </c>
      <c r="D616">
        <v>671</v>
      </c>
      <c r="E616">
        <v>1600</v>
      </c>
    </row>
    <row r="617" spans="1:5" x14ac:dyDescent="0.35">
      <c r="A617">
        <v>2920</v>
      </c>
      <c r="B617">
        <v>1</v>
      </c>
      <c r="C617">
        <v>3.1</v>
      </c>
      <c r="D617">
        <v>10</v>
      </c>
      <c r="E617">
        <v>200</v>
      </c>
    </row>
    <row r="618" spans="1:5" x14ac:dyDescent="0.35">
      <c r="A618">
        <v>2932</v>
      </c>
      <c r="B618">
        <v>1</v>
      </c>
      <c r="C618">
        <v>2.6</v>
      </c>
      <c r="D618">
        <v>53</v>
      </c>
      <c r="E618">
        <v>600</v>
      </c>
    </row>
    <row r="619" spans="1:5" x14ac:dyDescent="0.35">
      <c r="A619">
        <v>2934</v>
      </c>
      <c r="B619">
        <v>1</v>
      </c>
      <c r="C619">
        <v>3.2</v>
      </c>
      <c r="D619">
        <v>88</v>
      </c>
      <c r="E619">
        <v>1100</v>
      </c>
    </row>
    <row r="620" spans="1:5" x14ac:dyDescent="0.35">
      <c r="A620">
        <v>2936</v>
      </c>
      <c r="B620">
        <v>1</v>
      </c>
      <c r="C620">
        <v>2.7</v>
      </c>
      <c r="D620">
        <v>49</v>
      </c>
      <c r="E620">
        <v>500</v>
      </c>
    </row>
    <row r="621" spans="1:5" x14ac:dyDescent="0.35">
      <c r="A621">
        <v>2939</v>
      </c>
      <c r="B621">
        <v>1</v>
      </c>
      <c r="C621">
        <v>2.5</v>
      </c>
      <c r="D621">
        <v>252</v>
      </c>
      <c r="E621">
        <v>1300</v>
      </c>
    </row>
    <row r="622" spans="1:5" x14ac:dyDescent="0.35">
      <c r="A622">
        <v>2942</v>
      </c>
      <c r="B622">
        <v>1</v>
      </c>
      <c r="C622">
        <v>2.2000000000000002</v>
      </c>
      <c r="D622">
        <v>119</v>
      </c>
      <c r="E622">
        <v>700</v>
      </c>
    </row>
    <row r="623" spans="1:5" x14ac:dyDescent="0.35">
      <c r="A623">
        <v>2951</v>
      </c>
      <c r="B623">
        <v>1</v>
      </c>
      <c r="C623">
        <v>3.3</v>
      </c>
      <c r="D623">
        <v>48</v>
      </c>
      <c r="E623">
        <v>300</v>
      </c>
    </row>
    <row r="624" spans="1:5" x14ac:dyDescent="0.35">
      <c r="A624">
        <v>2958</v>
      </c>
      <c r="B624">
        <v>1</v>
      </c>
      <c r="C624">
        <v>2.5</v>
      </c>
      <c r="D624">
        <v>75</v>
      </c>
      <c r="E624">
        <v>600</v>
      </c>
    </row>
    <row r="625" spans="1:5" x14ac:dyDescent="0.35">
      <c r="A625">
        <v>2965</v>
      </c>
      <c r="B625">
        <v>1</v>
      </c>
      <c r="C625">
        <v>3.9</v>
      </c>
      <c r="D625">
        <v>813</v>
      </c>
      <c r="E625">
        <v>350</v>
      </c>
    </row>
    <row r="626" spans="1:5" x14ac:dyDescent="0.35">
      <c r="A626">
        <v>2966</v>
      </c>
      <c r="B626">
        <v>1</v>
      </c>
      <c r="C626">
        <v>2.7</v>
      </c>
      <c r="D626">
        <v>261</v>
      </c>
      <c r="E626">
        <v>1000</v>
      </c>
    </row>
    <row r="627" spans="1:5" x14ac:dyDescent="0.35">
      <c r="A627">
        <v>2971</v>
      </c>
      <c r="B627">
        <v>1</v>
      </c>
      <c r="C627">
        <v>2.5</v>
      </c>
      <c r="D627">
        <v>206</v>
      </c>
      <c r="E627">
        <v>800</v>
      </c>
    </row>
    <row r="628" spans="1:5" x14ac:dyDescent="0.35">
      <c r="A628">
        <v>2979</v>
      </c>
      <c r="B628">
        <v>1</v>
      </c>
      <c r="C628">
        <v>2</v>
      </c>
      <c r="D628">
        <v>161</v>
      </c>
      <c r="E628">
        <v>450</v>
      </c>
    </row>
    <row r="629" spans="1:5" x14ac:dyDescent="0.35">
      <c r="A629">
        <v>2985</v>
      </c>
      <c r="B629">
        <v>1</v>
      </c>
      <c r="C629">
        <v>3.8</v>
      </c>
      <c r="D629">
        <v>285</v>
      </c>
      <c r="E629">
        <v>950</v>
      </c>
    </row>
    <row r="630" spans="1:5" x14ac:dyDescent="0.35">
      <c r="A630">
        <v>2995</v>
      </c>
      <c r="B630">
        <v>1</v>
      </c>
      <c r="C630">
        <v>3.2</v>
      </c>
      <c r="D630">
        <v>15</v>
      </c>
      <c r="E630">
        <v>200</v>
      </c>
    </row>
    <row r="631" spans="1:5" x14ac:dyDescent="0.35">
      <c r="A631">
        <v>2997</v>
      </c>
      <c r="B631">
        <v>1</v>
      </c>
      <c r="C631">
        <v>3.1</v>
      </c>
      <c r="D631">
        <v>81</v>
      </c>
      <c r="E631">
        <v>650</v>
      </c>
    </row>
    <row r="632" spans="1:5" x14ac:dyDescent="0.35">
      <c r="A632">
        <v>2999</v>
      </c>
      <c r="B632">
        <v>1</v>
      </c>
      <c r="C632">
        <v>2.6</v>
      </c>
      <c r="D632">
        <v>72</v>
      </c>
      <c r="E632">
        <v>1000</v>
      </c>
    </row>
    <row r="633" spans="1:5" x14ac:dyDescent="0.35">
      <c r="A633">
        <v>3002</v>
      </c>
      <c r="B633">
        <v>1</v>
      </c>
      <c r="C633">
        <v>3.2</v>
      </c>
      <c r="D633">
        <v>75</v>
      </c>
      <c r="E633">
        <v>700</v>
      </c>
    </row>
    <row r="634" spans="1:5" x14ac:dyDescent="0.35">
      <c r="A634">
        <v>3003</v>
      </c>
      <c r="B634">
        <v>1</v>
      </c>
      <c r="C634">
        <v>3.1</v>
      </c>
      <c r="D634">
        <v>54</v>
      </c>
      <c r="E634">
        <v>1000</v>
      </c>
    </row>
    <row r="635" spans="1:5" x14ac:dyDescent="0.35">
      <c r="A635">
        <v>3004</v>
      </c>
      <c r="B635">
        <v>1</v>
      </c>
      <c r="C635">
        <v>2.5</v>
      </c>
      <c r="D635">
        <v>81</v>
      </c>
      <c r="E635">
        <v>700</v>
      </c>
    </row>
    <row r="636" spans="1:5" x14ac:dyDescent="0.35">
      <c r="A636">
        <v>3027</v>
      </c>
      <c r="B636">
        <v>1</v>
      </c>
      <c r="C636">
        <v>3.9</v>
      </c>
      <c r="D636">
        <v>265</v>
      </c>
      <c r="E636">
        <v>4500</v>
      </c>
    </row>
    <row r="637" spans="1:5" x14ac:dyDescent="0.35">
      <c r="A637">
        <v>3036</v>
      </c>
      <c r="B637">
        <v>1</v>
      </c>
      <c r="C637">
        <v>2.4</v>
      </c>
      <c r="D637">
        <v>148</v>
      </c>
      <c r="E637">
        <v>700</v>
      </c>
    </row>
    <row r="638" spans="1:5" x14ac:dyDescent="0.35">
      <c r="A638">
        <v>3039</v>
      </c>
      <c r="B638">
        <v>1</v>
      </c>
      <c r="C638">
        <v>3.8</v>
      </c>
      <c r="D638">
        <v>303</v>
      </c>
      <c r="E638">
        <v>900</v>
      </c>
    </row>
    <row r="639" spans="1:5" x14ac:dyDescent="0.35">
      <c r="A639">
        <v>3041</v>
      </c>
      <c r="B639">
        <v>1</v>
      </c>
      <c r="C639">
        <v>4.2</v>
      </c>
      <c r="D639">
        <v>729</v>
      </c>
      <c r="E639">
        <v>300</v>
      </c>
    </row>
    <row r="640" spans="1:5" x14ac:dyDescent="0.35">
      <c r="A640">
        <v>3043</v>
      </c>
      <c r="B640">
        <v>1</v>
      </c>
      <c r="C640">
        <v>3.4</v>
      </c>
      <c r="D640">
        <v>217</v>
      </c>
      <c r="E640">
        <v>800</v>
      </c>
    </row>
    <row r="641" spans="1:5" x14ac:dyDescent="0.35">
      <c r="A641">
        <v>3054</v>
      </c>
      <c r="B641">
        <v>1</v>
      </c>
      <c r="C641">
        <v>3.8</v>
      </c>
      <c r="D641">
        <v>71</v>
      </c>
      <c r="E641">
        <v>200</v>
      </c>
    </row>
    <row r="642" spans="1:5" x14ac:dyDescent="0.35">
      <c r="A642">
        <v>3069</v>
      </c>
      <c r="B642">
        <v>1</v>
      </c>
      <c r="C642">
        <v>3.1</v>
      </c>
      <c r="D642">
        <v>14</v>
      </c>
      <c r="E642">
        <v>1000</v>
      </c>
    </row>
    <row r="643" spans="1:5" x14ac:dyDescent="0.35">
      <c r="A643">
        <v>3072</v>
      </c>
      <c r="B643">
        <v>1</v>
      </c>
      <c r="C643">
        <v>3.4</v>
      </c>
      <c r="D643">
        <v>398</v>
      </c>
      <c r="E643">
        <v>600</v>
      </c>
    </row>
    <row r="644" spans="1:5" x14ac:dyDescent="0.35">
      <c r="A644">
        <v>3077</v>
      </c>
      <c r="B644">
        <v>1</v>
      </c>
      <c r="C644">
        <v>4.0999999999999996</v>
      </c>
      <c r="D644">
        <v>2514</v>
      </c>
      <c r="E644">
        <v>1500</v>
      </c>
    </row>
    <row r="645" spans="1:5" x14ac:dyDescent="0.35">
      <c r="A645">
        <v>3079</v>
      </c>
      <c r="B645">
        <v>1</v>
      </c>
      <c r="C645">
        <v>3.5</v>
      </c>
      <c r="D645">
        <v>191</v>
      </c>
      <c r="E645">
        <v>700</v>
      </c>
    </row>
    <row r="646" spans="1:5" x14ac:dyDescent="0.35">
      <c r="A646">
        <v>3080</v>
      </c>
      <c r="B646">
        <v>1</v>
      </c>
      <c r="C646">
        <v>3.6</v>
      </c>
      <c r="D646">
        <v>103</v>
      </c>
      <c r="E646">
        <v>700</v>
      </c>
    </row>
    <row r="647" spans="1:5" x14ac:dyDescent="0.35">
      <c r="A647">
        <v>3083</v>
      </c>
      <c r="B647">
        <v>1</v>
      </c>
      <c r="C647">
        <v>3.7</v>
      </c>
      <c r="D647">
        <v>699</v>
      </c>
      <c r="E647">
        <v>1500</v>
      </c>
    </row>
    <row r="648" spans="1:5" x14ac:dyDescent="0.35">
      <c r="A648">
        <v>3086</v>
      </c>
      <c r="B648">
        <v>1</v>
      </c>
      <c r="C648">
        <v>3.6</v>
      </c>
      <c r="D648">
        <v>364</v>
      </c>
      <c r="E648">
        <v>1100</v>
      </c>
    </row>
    <row r="649" spans="1:5" x14ac:dyDescent="0.35">
      <c r="A649">
        <v>3089</v>
      </c>
      <c r="B649">
        <v>1</v>
      </c>
      <c r="C649">
        <v>3.2</v>
      </c>
      <c r="D649">
        <v>455</v>
      </c>
      <c r="E649">
        <v>2000</v>
      </c>
    </row>
    <row r="650" spans="1:5" x14ac:dyDescent="0.35">
      <c r="A650">
        <v>3093</v>
      </c>
      <c r="B650">
        <v>1</v>
      </c>
      <c r="C650">
        <v>3.1</v>
      </c>
      <c r="D650">
        <v>94</v>
      </c>
      <c r="E650">
        <v>950</v>
      </c>
    </row>
    <row r="651" spans="1:5" x14ac:dyDescent="0.35">
      <c r="A651">
        <v>3094</v>
      </c>
      <c r="B651">
        <v>1</v>
      </c>
      <c r="C651">
        <v>3</v>
      </c>
      <c r="D651">
        <v>11</v>
      </c>
      <c r="E651">
        <v>900</v>
      </c>
    </row>
    <row r="652" spans="1:5" x14ac:dyDescent="0.35">
      <c r="A652">
        <v>3105</v>
      </c>
      <c r="B652">
        <v>1</v>
      </c>
      <c r="C652">
        <v>3.3</v>
      </c>
      <c r="D652">
        <v>165</v>
      </c>
      <c r="E652">
        <v>1000</v>
      </c>
    </row>
    <row r="653" spans="1:5" x14ac:dyDescent="0.35">
      <c r="A653">
        <v>3108</v>
      </c>
      <c r="B653">
        <v>1</v>
      </c>
      <c r="C653">
        <v>3.5</v>
      </c>
      <c r="D653">
        <v>70</v>
      </c>
      <c r="E653">
        <v>400</v>
      </c>
    </row>
    <row r="654" spans="1:5" x14ac:dyDescent="0.35">
      <c r="A654">
        <v>3114</v>
      </c>
      <c r="B654">
        <v>1</v>
      </c>
      <c r="C654">
        <v>2.6</v>
      </c>
      <c r="D654">
        <v>59</v>
      </c>
      <c r="E654">
        <v>1000</v>
      </c>
    </row>
    <row r="655" spans="1:5" x14ac:dyDescent="0.35">
      <c r="A655">
        <v>3116</v>
      </c>
      <c r="B655">
        <v>1</v>
      </c>
      <c r="C655">
        <v>3.2</v>
      </c>
      <c r="D655">
        <v>38</v>
      </c>
      <c r="E655">
        <v>600</v>
      </c>
    </row>
    <row r="656" spans="1:5" x14ac:dyDescent="0.35">
      <c r="A656">
        <v>3117</v>
      </c>
      <c r="B656">
        <v>1</v>
      </c>
      <c r="C656">
        <v>2.8</v>
      </c>
      <c r="D656">
        <v>17</v>
      </c>
      <c r="E656">
        <v>800</v>
      </c>
    </row>
    <row r="657" spans="1:5" x14ac:dyDescent="0.35">
      <c r="A657">
        <v>3118</v>
      </c>
      <c r="B657">
        <v>1</v>
      </c>
      <c r="C657">
        <v>3</v>
      </c>
      <c r="D657">
        <v>16</v>
      </c>
      <c r="E657">
        <v>600</v>
      </c>
    </row>
    <row r="658" spans="1:5" x14ac:dyDescent="0.35">
      <c r="A658">
        <v>3119</v>
      </c>
      <c r="B658">
        <v>1</v>
      </c>
      <c r="C658">
        <v>2.9</v>
      </c>
      <c r="D658">
        <v>32</v>
      </c>
      <c r="E658">
        <v>800</v>
      </c>
    </row>
    <row r="659" spans="1:5" x14ac:dyDescent="0.35">
      <c r="A659">
        <v>3124</v>
      </c>
      <c r="B659">
        <v>1</v>
      </c>
      <c r="C659">
        <v>3.2</v>
      </c>
      <c r="D659">
        <v>221</v>
      </c>
      <c r="E659">
        <v>1100</v>
      </c>
    </row>
    <row r="660" spans="1:5" x14ac:dyDescent="0.35">
      <c r="A660">
        <v>3125</v>
      </c>
      <c r="B660">
        <v>1</v>
      </c>
      <c r="C660">
        <v>3.4</v>
      </c>
      <c r="D660">
        <v>93</v>
      </c>
      <c r="E660">
        <v>550</v>
      </c>
    </row>
    <row r="661" spans="1:5" x14ac:dyDescent="0.35">
      <c r="A661">
        <v>3126</v>
      </c>
      <c r="B661">
        <v>1</v>
      </c>
      <c r="C661">
        <v>3.2</v>
      </c>
      <c r="D661">
        <v>87</v>
      </c>
      <c r="E661">
        <v>1000</v>
      </c>
    </row>
    <row r="662" spans="1:5" x14ac:dyDescent="0.35">
      <c r="A662">
        <v>3131</v>
      </c>
      <c r="B662">
        <v>1</v>
      </c>
      <c r="C662">
        <v>2.6</v>
      </c>
      <c r="D662">
        <v>169</v>
      </c>
      <c r="E662">
        <v>900</v>
      </c>
    </row>
    <row r="663" spans="1:5" x14ac:dyDescent="0.35">
      <c r="A663">
        <v>3132</v>
      </c>
      <c r="B663">
        <v>1</v>
      </c>
      <c r="C663">
        <v>3.2</v>
      </c>
      <c r="D663">
        <v>27</v>
      </c>
      <c r="E663">
        <v>600</v>
      </c>
    </row>
    <row r="664" spans="1:5" x14ac:dyDescent="0.35">
      <c r="A664">
        <v>3135</v>
      </c>
      <c r="B664">
        <v>1</v>
      </c>
      <c r="C664">
        <v>2.5</v>
      </c>
      <c r="D664">
        <v>78</v>
      </c>
      <c r="E664">
        <v>800</v>
      </c>
    </row>
    <row r="665" spans="1:5" x14ac:dyDescent="0.35">
      <c r="A665">
        <v>3143</v>
      </c>
      <c r="B665">
        <v>1</v>
      </c>
      <c r="C665">
        <v>2.9</v>
      </c>
      <c r="D665">
        <v>4</v>
      </c>
      <c r="E665">
        <v>200</v>
      </c>
    </row>
    <row r="666" spans="1:5" x14ac:dyDescent="0.35">
      <c r="A666">
        <v>3145</v>
      </c>
      <c r="B666">
        <v>1</v>
      </c>
      <c r="C666">
        <v>2.8</v>
      </c>
      <c r="D666">
        <v>84</v>
      </c>
      <c r="E666">
        <v>500</v>
      </c>
    </row>
    <row r="667" spans="1:5" x14ac:dyDescent="0.35">
      <c r="A667">
        <v>3149</v>
      </c>
      <c r="B667">
        <v>1</v>
      </c>
      <c r="C667">
        <v>4</v>
      </c>
      <c r="D667">
        <v>395</v>
      </c>
      <c r="E667">
        <v>1200</v>
      </c>
    </row>
    <row r="668" spans="1:5" x14ac:dyDescent="0.35">
      <c r="A668">
        <v>3153</v>
      </c>
      <c r="B668">
        <v>1</v>
      </c>
      <c r="C668">
        <v>3.2</v>
      </c>
      <c r="D668">
        <v>46</v>
      </c>
      <c r="E668">
        <v>300</v>
      </c>
    </row>
    <row r="669" spans="1:5" x14ac:dyDescent="0.35">
      <c r="A669">
        <v>3154</v>
      </c>
      <c r="B669">
        <v>1</v>
      </c>
      <c r="C669">
        <v>3.3</v>
      </c>
      <c r="D669">
        <v>129</v>
      </c>
      <c r="E669">
        <v>1500</v>
      </c>
    </row>
    <row r="670" spans="1:5" x14ac:dyDescent="0.35">
      <c r="A670">
        <v>3155</v>
      </c>
      <c r="B670">
        <v>1</v>
      </c>
      <c r="C670">
        <v>3.7</v>
      </c>
      <c r="D670">
        <v>330</v>
      </c>
      <c r="E670">
        <v>1200</v>
      </c>
    </row>
    <row r="671" spans="1:5" x14ac:dyDescent="0.35">
      <c r="A671">
        <v>3156</v>
      </c>
      <c r="B671">
        <v>1</v>
      </c>
      <c r="C671">
        <v>3.3</v>
      </c>
      <c r="D671">
        <v>65</v>
      </c>
      <c r="E671">
        <v>400</v>
      </c>
    </row>
    <row r="672" spans="1:5" x14ac:dyDescent="0.35">
      <c r="A672">
        <v>3158</v>
      </c>
      <c r="B672">
        <v>1</v>
      </c>
      <c r="C672">
        <v>2.8</v>
      </c>
      <c r="D672">
        <v>11</v>
      </c>
      <c r="E672">
        <v>200</v>
      </c>
    </row>
    <row r="673" spans="1:5" x14ac:dyDescent="0.35">
      <c r="A673">
        <v>3164</v>
      </c>
      <c r="B673">
        <v>1</v>
      </c>
      <c r="C673">
        <v>3.9</v>
      </c>
      <c r="D673">
        <v>223</v>
      </c>
      <c r="E673">
        <v>1000</v>
      </c>
    </row>
    <row r="674" spans="1:5" x14ac:dyDescent="0.35">
      <c r="A674">
        <v>3167</v>
      </c>
      <c r="B674">
        <v>1</v>
      </c>
      <c r="C674">
        <v>3.2</v>
      </c>
      <c r="D674">
        <v>26</v>
      </c>
      <c r="E674">
        <v>750</v>
      </c>
    </row>
    <row r="675" spans="1:5" x14ac:dyDescent="0.35">
      <c r="A675">
        <v>3168</v>
      </c>
      <c r="B675">
        <v>1</v>
      </c>
      <c r="C675">
        <v>3.7</v>
      </c>
      <c r="D675">
        <v>706</v>
      </c>
      <c r="E675">
        <v>1100</v>
      </c>
    </row>
    <row r="676" spans="1:5" x14ac:dyDescent="0.35">
      <c r="A676">
        <v>3170</v>
      </c>
      <c r="B676">
        <v>1</v>
      </c>
      <c r="C676">
        <v>3.4</v>
      </c>
      <c r="D676">
        <v>64</v>
      </c>
      <c r="E676">
        <v>800</v>
      </c>
    </row>
    <row r="677" spans="1:5" x14ac:dyDescent="0.35">
      <c r="A677">
        <v>3173</v>
      </c>
      <c r="B677">
        <v>1</v>
      </c>
      <c r="C677">
        <v>2.6</v>
      </c>
      <c r="D677">
        <v>192</v>
      </c>
      <c r="E677">
        <v>850</v>
      </c>
    </row>
    <row r="678" spans="1:5" x14ac:dyDescent="0.35">
      <c r="A678">
        <v>3180</v>
      </c>
      <c r="B678">
        <v>1</v>
      </c>
      <c r="C678">
        <v>3.8</v>
      </c>
      <c r="D678">
        <v>189</v>
      </c>
      <c r="E678">
        <v>700</v>
      </c>
    </row>
    <row r="679" spans="1:5" x14ac:dyDescent="0.35">
      <c r="A679">
        <v>3181</v>
      </c>
      <c r="B679">
        <v>1</v>
      </c>
      <c r="C679">
        <v>3.4</v>
      </c>
      <c r="D679">
        <v>159</v>
      </c>
      <c r="E679">
        <v>600</v>
      </c>
    </row>
    <row r="680" spans="1:5" x14ac:dyDescent="0.35">
      <c r="A680">
        <v>3182</v>
      </c>
      <c r="B680">
        <v>1</v>
      </c>
      <c r="C680">
        <v>2.9</v>
      </c>
      <c r="D680">
        <v>6</v>
      </c>
      <c r="E680">
        <v>400</v>
      </c>
    </row>
    <row r="681" spans="1:5" x14ac:dyDescent="0.35">
      <c r="A681">
        <v>3183</v>
      </c>
      <c r="B681">
        <v>1</v>
      </c>
      <c r="C681">
        <v>2.8</v>
      </c>
      <c r="D681">
        <v>28</v>
      </c>
      <c r="E681">
        <v>600</v>
      </c>
    </row>
    <row r="682" spans="1:5" x14ac:dyDescent="0.35">
      <c r="A682">
        <v>3185</v>
      </c>
      <c r="B682">
        <v>1</v>
      </c>
      <c r="C682">
        <v>3.6</v>
      </c>
      <c r="D682">
        <v>88</v>
      </c>
      <c r="E682">
        <v>350</v>
      </c>
    </row>
    <row r="683" spans="1:5" x14ac:dyDescent="0.35">
      <c r="A683">
        <v>3190</v>
      </c>
      <c r="B683">
        <v>1</v>
      </c>
      <c r="C683">
        <v>4.4000000000000004</v>
      </c>
      <c r="D683">
        <v>1521</v>
      </c>
      <c r="E683">
        <v>1500</v>
      </c>
    </row>
    <row r="684" spans="1:5" x14ac:dyDescent="0.35">
      <c r="A684">
        <v>3192</v>
      </c>
      <c r="B684">
        <v>1</v>
      </c>
      <c r="C684">
        <v>4.4000000000000004</v>
      </c>
      <c r="D684">
        <v>2777</v>
      </c>
      <c r="E684">
        <v>1500</v>
      </c>
    </row>
    <row r="685" spans="1:5" x14ac:dyDescent="0.35">
      <c r="A685">
        <v>3202</v>
      </c>
      <c r="B685">
        <v>1</v>
      </c>
      <c r="C685">
        <v>3.1</v>
      </c>
      <c r="D685">
        <v>26</v>
      </c>
      <c r="E685">
        <v>3000</v>
      </c>
    </row>
    <row r="686" spans="1:5" x14ac:dyDescent="0.35">
      <c r="A686">
        <v>3207</v>
      </c>
      <c r="B686">
        <v>1</v>
      </c>
      <c r="C686">
        <v>3.4</v>
      </c>
      <c r="D686">
        <v>220</v>
      </c>
      <c r="E686">
        <v>2000</v>
      </c>
    </row>
    <row r="687" spans="1:5" x14ac:dyDescent="0.35">
      <c r="A687">
        <v>3212</v>
      </c>
      <c r="B687">
        <v>1</v>
      </c>
      <c r="C687">
        <v>2.2000000000000002</v>
      </c>
      <c r="D687">
        <v>116</v>
      </c>
      <c r="E687">
        <v>2500</v>
      </c>
    </row>
    <row r="688" spans="1:5" x14ac:dyDescent="0.35">
      <c r="A688">
        <v>3213</v>
      </c>
      <c r="B688">
        <v>1</v>
      </c>
      <c r="C688">
        <v>3.6</v>
      </c>
      <c r="D688">
        <v>496</v>
      </c>
      <c r="E688">
        <v>1000</v>
      </c>
    </row>
    <row r="689" spans="1:5" x14ac:dyDescent="0.35">
      <c r="A689">
        <v>3223</v>
      </c>
      <c r="B689">
        <v>1</v>
      </c>
      <c r="C689">
        <v>2.8</v>
      </c>
      <c r="D689">
        <v>94</v>
      </c>
      <c r="E689">
        <v>700</v>
      </c>
    </row>
    <row r="690" spans="1:5" x14ac:dyDescent="0.35">
      <c r="A690">
        <v>3224</v>
      </c>
      <c r="B690">
        <v>1</v>
      </c>
      <c r="C690">
        <v>3</v>
      </c>
      <c r="D690">
        <v>63</v>
      </c>
      <c r="E690">
        <v>700</v>
      </c>
    </row>
    <row r="691" spans="1:5" x14ac:dyDescent="0.35">
      <c r="A691">
        <v>3226</v>
      </c>
      <c r="B691">
        <v>1</v>
      </c>
      <c r="C691">
        <v>3.2</v>
      </c>
      <c r="D691">
        <v>135</v>
      </c>
      <c r="E691">
        <v>2200</v>
      </c>
    </row>
    <row r="692" spans="1:5" x14ac:dyDescent="0.35">
      <c r="A692">
        <v>3227</v>
      </c>
      <c r="B692">
        <v>1</v>
      </c>
      <c r="C692">
        <v>3.3</v>
      </c>
      <c r="D692">
        <v>145</v>
      </c>
      <c r="E692">
        <v>2650</v>
      </c>
    </row>
    <row r="693" spans="1:5" x14ac:dyDescent="0.35">
      <c r="A693">
        <v>3229</v>
      </c>
      <c r="B693">
        <v>1</v>
      </c>
      <c r="C693">
        <v>3.3</v>
      </c>
      <c r="D693">
        <v>132</v>
      </c>
      <c r="E693">
        <v>500</v>
      </c>
    </row>
    <row r="694" spans="1:5" x14ac:dyDescent="0.35">
      <c r="A694">
        <v>3230</v>
      </c>
      <c r="B694">
        <v>1</v>
      </c>
      <c r="C694">
        <v>3.4</v>
      </c>
      <c r="D694">
        <v>131</v>
      </c>
      <c r="E694">
        <v>500</v>
      </c>
    </row>
    <row r="695" spans="1:5" x14ac:dyDescent="0.35">
      <c r="A695">
        <v>3235</v>
      </c>
      <c r="B695">
        <v>1</v>
      </c>
      <c r="C695">
        <v>4</v>
      </c>
      <c r="D695">
        <v>189</v>
      </c>
      <c r="E695">
        <v>4500</v>
      </c>
    </row>
    <row r="696" spans="1:5" x14ac:dyDescent="0.35">
      <c r="A696">
        <v>3237</v>
      </c>
      <c r="B696">
        <v>1</v>
      </c>
      <c r="C696">
        <v>2</v>
      </c>
      <c r="D696">
        <v>230</v>
      </c>
      <c r="E696">
        <v>2400</v>
      </c>
    </row>
    <row r="697" spans="1:5" x14ac:dyDescent="0.35">
      <c r="A697">
        <v>3238</v>
      </c>
      <c r="B697">
        <v>1</v>
      </c>
      <c r="C697">
        <v>2.9</v>
      </c>
      <c r="D697">
        <v>10</v>
      </c>
      <c r="E697">
        <v>1650</v>
      </c>
    </row>
    <row r="698" spans="1:5" x14ac:dyDescent="0.35">
      <c r="A698">
        <v>3239</v>
      </c>
      <c r="B698">
        <v>1</v>
      </c>
      <c r="C698">
        <v>3.3</v>
      </c>
      <c r="D698">
        <v>50</v>
      </c>
      <c r="E698">
        <v>3000</v>
      </c>
    </row>
    <row r="699" spans="1:5" x14ac:dyDescent="0.35">
      <c r="A699">
        <v>3243</v>
      </c>
      <c r="B699">
        <v>1</v>
      </c>
      <c r="C699">
        <v>3</v>
      </c>
      <c r="D699">
        <v>21</v>
      </c>
      <c r="E699">
        <v>2000</v>
      </c>
    </row>
    <row r="700" spans="1:5" x14ac:dyDescent="0.35">
      <c r="A700">
        <v>3246</v>
      </c>
      <c r="B700">
        <v>1</v>
      </c>
      <c r="C700">
        <v>3.5</v>
      </c>
      <c r="D700">
        <v>114</v>
      </c>
      <c r="E700">
        <v>5000</v>
      </c>
    </row>
    <row r="701" spans="1:5" x14ac:dyDescent="0.35">
      <c r="A701">
        <v>3247</v>
      </c>
      <c r="B701">
        <v>1</v>
      </c>
      <c r="C701">
        <v>3</v>
      </c>
      <c r="D701">
        <v>76</v>
      </c>
      <c r="E701">
        <v>300</v>
      </c>
    </row>
    <row r="702" spans="1:5" x14ac:dyDescent="0.35">
      <c r="A702">
        <v>3250</v>
      </c>
      <c r="B702">
        <v>1</v>
      </c>
      <c r="C702">
        <v>3.5</v>
      </c>
      <c r="D702">
        <v>278</v>
      </c>
      <c r="E702">
        <v>1100</v>
      </c>
    </row>
    <row r="703" spans="1:5" x14ac:dyDescent="0.35">
      <c r="A703">
        <v>3251</v>
      </c>
      <c r="B703">
        <v>1</v>
      </c>
      <c r="C703">
        <v>3.7</v>
      </c>
      <c r="D703">
        <v>517</v>
      </c>
      <c r="E703">
        <v>1500</v>
      </c>
    </row>
    <row r="704" spans="1:5" x14ac:dyDescent="0.35">
      <c r="A704">
        <v>3252</v>
      </c>
      <c r="B704">
        <v>1</v>
      </c>
      <c r="C704">
        <v>2.8</v>
      </c>
      <c r="D704">
        <v>109</v>
      </c>
      <c r="E704">
        <v>400</v>
      </c>
    </row>
    <row r="705" spans="1:5" x14ac:dyDescent="0.35">
      <c r="A705">
        <v>3254</v>
      </c>
      <c r="B705">
        <v>1</v>
      </c>
      <c r="C705">
        <v>3</v>
      </c>
      <c r="D705">
        <v>22</v>
      </c>
      <c r="E705">
        <v>700</v>
      </c>
    </row>
    <row r="706" spans="1:5" x14ac:dyDescent="0.35">
      <c r="A706">
        <v>3260</v>
      </c>
      <c r="B706">
        <v>1</v>
      </c>
      <c r="C706">
        <v>2.8</v>
      </c>
      <c r="D706">
        <v>19</v>
      </c>
      <c r="E706">
        <v>2000</v>
      </c>
    </row>
    <row r="707" spans="1:5" x14ac:dyDescent="0.35">
      <c r="A707">
        <v>3264</v>
      </c>
      <c r="B707">
        <v>1</v>
      </c>
      <c r="C707">
        <v>3.6</v>
      </c>
      <c r="D707">
        <v>49</v>
      </c>
      <c r="E707">
        <v>2500</v>
      </c>
    </row>
    <row r="708" spans="1:5" x14ac:dyDescent="0.35">
      <c r="A708">
        <v>3269</v>
      </c>
      <c r="B708">
        <v>1</v>
      </c>
      <c r="C708">
        <v>2.4</v>
      </c>
      <c r="D708">
        <v>92</v>
      </c>
      <c r="E708">
        <v>1800</v>
      </c>
    </row>
    <row r="709" spans="1:5" x14ac:dyDescent="0.35">
      <c r="A709">
        <v>3283</v>
      </c>
      <c r="B709">
        <v>1</v>
      </c>
      <c r="C709">
        <v>3.8</v>
      </c>
      <c r="D709">
        <v>185</v>
      </c>
      <c r="E709">
        <v>3000</v>
      </c>
    </row>
    <row r="710" spans="1:5" x14ac:dyDescent="0.35">
      <c r="A710">
        <v>3286</v>
      </c>
      <c r="B710">
        <v>1</v>
      </c>
      <c r="C710">
        <v>2.7</v>
      </c>
      <c r="D710">
        <v>17</v>
      </c>
      <c r="E710">
        <v>2000</v>
      </c>
    </row>
    <row r="711" spans="1:5" x14ac:dyDescent="0.35">
      <c r="A711">
        <v>3288</v>
      </c>
      <c r="B711">
        <v>1</v>
      </c>
      <c r="C711">
        <v>3</v>
      </c>
      <c r="D711">
        <v>17</v>
      </c>
      <c r="E711">
        <v>2400</v>
      </c>
    </row>
    <row r="712" spans="1:5" x14ac:dyDescent="0.35">
      <c r="A712">
        <v>3293</v>
      </c>
      <c r="B712">
        <v>1</v>
      </c>
      <c r="C712">
        <v>3.4</v>
      </c>
      <c r="D712">
        <v>72</v>
      </c>
      <c r="E712">
        <v>1100</v>
      </c>
    </row>
    <row r="713" spans="1:5" x14ac:dyDescent="0.35">
      <c r="A713">
        <v>3295</v>
      </c>
      <c r="B713">
        <v>1</v>
      </c>
      <c r="C713">
        <v>3.6</v>
      </c>
      <c r="D713">
        <v>59</v>
      </c>
      <c r="E713">
        <v>2500</v>
      </c>
    </row>
    <row r="714" spans="1:5" x14ac:dyDescent="0.35">
      <c r="A714">
        <v>3298</v>
      </c>
      <c r="B714">
        <v>1</v>
      </c>
      <c r="C714">
        <v>3.2</v>
      </c>
      <c r="D714">
        <v>28</v>
      </c>
      <c r="E714">
        <v>2200</v>
      </c>
    </row>
    <row r="715" spans="1:5" x14ac:dyDescent="0.35">
      <c r="A715">
        <v>3306</v>
      </c>
      <c r="B715">
        <v>1</v>
      </c>
      <c r="C715">
        <v>3.9</v>
      </c>
      <c r="D715">
        <v>515</v>
      </c>
      <c r="E715">
        <v>1600</v>
      </c>
    </row>
    <row r="716" spans="1:5" x14ac:dyDescent="0.35">
      <c r="A716">
        <v>3322</v>
      </c>
      <c r="B716">
        <v>1</v>
      </c>
      <c r="C716">
        <v>2.8</v>
      </c>
      <c r="D716">
        <v>102</v>
      </c>
      <c r="E716">
        <v>500</v>
      </c>
    </row>
    <row r="717" spans="1:5" x14ac:dyDescent="0.35">
      <c r="A717">
        <v>3326</v>
      </c>
      <c r="B717">
        <v>1</v>
      </c>
      <c r="C717">
        <v>3.2</v>
      </c>
      <c r="D717">
        <v>22</v>
      </c>
      <c r="E717">
        <v>650</v>
      </c>
    </row>
    <row r="718" spans="1:5" x14ac:dyDescent="0.35">
      <c r="A718">
        <v>3329</v>
      </c>
      <c r="B718">
        <v>1</v>
      </c>
      <c r="C718">
        <v>2.6</v>
      </c>
      <c r="D718">
        <v>142</v>
      </c>
      <c r="E718">
        <v>350</v>
      </c>
    </row>
    <row r="719" spans="1:5" x14ac:dyDescent="0.35">
      <c r="A719">
        <v>3332</v>
      </c>
      <c r="B719">
        <v>1</v>
      </c>
      <c r="C719">
        <v>3.5</v>
      </c>
      <c r="D719">
        <v>28</v>
      </c>
      <c r="E719">
        <v>250</v>
      </c>
    </row>
    <row r="720" spans="1:5" x14ac:dyDescent="0.35">
      <c r="A720">
        <v>3333</v>
      </c>
      <c r="B720">
        <v>1</v>
      </c>
      <c r="C720">
        <v>3.5</v>
      </c>
      <c r="D720">
        <v>26</v>
      </c>
      <c r="E720">
        <v>250</v>
      </c>
    </row>
    <row r="721" spans="1:5" x14ac:dyDescent="0.35">
      <c r="A721">
        <v>3337</v>
      </c>
      <c r="B721">
        <v>1</v>
      </c>
      <c r="C721">
        <v>3.3</v>
      </c>
      <c r="D721">
        <v>140</v>
      </c>
      <c r="E721">
        <v>600</v>
      </c>
    </row>
    <row r="722" spans="1:5" x14ac:dyDescent="0.35">
      <c r="A722">
        <v>3338</v>
      </c>
      <c r="B722">
        <v>1</v>
      </c>
      <c r="C722">
        <v>4.0999999999999996</v>
      </c>
      <c r="D722">
        <v>352</v>
      </c>
      <c r="E722">
        <v>200</v>
      </c>
    </row>
    <row r="723" spans="1:5" x14ac:dyDescent="0.35">
      <c r="A723">
        <v>3339</v>
      </c>
      <c r="B723">
        <v>1</v>
      </c>
      <c r="C723">
        <v>3.5</v>
      </c>
      <c r="D723">
        <v>107</v>
      </c>
      <c r="E723">
        <v>900</v>
      </c>
    </row>
    <row r="724" spans="1:5" x14ac:dyDescent="0.35">
      <c r="A724">
        <v>3346</v>
      </c>
      <c r="B724">
        <v>1</v>
      </c>
      <c r="C724">
        <v>3.8</v>
      </c>
      <c r="D724">
        <v>239</v>
      </c>
      <c r="E724">
        <v>700</v>
      </c>
    </row>
    <row r="725" spans="1:5" x14ac:dyDescent="0.35">
      <c r="A725">
        <v>3362</v>
      </c>
      <c r="B725">
        <v>1</v>
      </c>
      <c r="C725">
        <v>3.4</v>
      </c>
      <c r="D725">
        <v>67</v>
      </c>
      <c r="E725">
        <v>1100</v>
      </c>
    </row>
    <row r="726" spans="1:5" x14ac:dyDescent="0.35">
      <c r="A726">
        <v>3363</v>
      </c>
      <c r="B726">
        <v>1</v>
      </c>
      <c r="C726">
        <v>3.5</v>
      </c>
      <c r="D726">
        <v>90</v>
      </c>
      <c r="E726">
        <v>550</v>
      </c>
    </row>
    <row r="727" spans="1:5" x14ac:dyDescent="0.35">
      <c r="A727">
        <v>3370</v>
      </c>
      <c r="B727">
        <v>1</v>
      </c>
      <c r="C727">
        <v>3.4</v>
      </c>
      <c r="D727">
        <v>167</v>
      </c>
      <c r="E727">
        <v>400</v>
      </c>
    </row>
    <row r="728" spans="1:5" x14ac:dyDescent="0.35">
      <c r="A728">
        <v>3371</v>
      </c>
      <c r="B728">
        <v>1</v>
      </c>
      <c r="C728">
        <v>3.3</v>
      </c>
      <c r="D728">
        <v>205</v>
      </c>
      <c r="E728">
        <v>400</v>
      </c>
    </row>
    <row r="729" spans="1:5" x14ac:dyDescent="0.35">
      <c r="A729">
        <v>3372</v>
      </c>
      <c r="B729">
        <v>1</v>
      </c>
      <c r="C729">
        <v>3.7</v>
      </c>
      <c r="D729">
        <v>459</v>
      </c>
      <c r="E729">
        <v>200</v>
      </c>
    </row>
    <row r="730" spans="1:5" x14ac:dyDescent="0.35">
      <c r="A730">
        <v>3375</v>
      </c>
      <c r="B730">
        <v>1</v>
      </c>
      <c r="C730">
        <v>3.7</v>
      </c>
      <c r="D730">
        <v>142</v>
      </c>
      <c r="E730">
        <v>300</v>
      </c>
    </row>
    <row r="731" spans="1:5" x14ac:dyDescent="0.35">
      <c r="A731">
        <v>3378</v>
      </c>
      <c r="B731">
        <v>1</v>
      </c>
      <c r="C731">
        <v>4</v>
      </c>
      <c r="D731">
        <v>424</v>
      </c>
      <c r="E731">
        <v>4500</v>
      </c>
    </row>
    <row r="732" spans="1:5" x14ac:dyDescent="0.35">
      <c r="A732">
        <v>3379</v>
      </c>
      <c r="B732">
        <v>1</v>
      </c>
      <c r="C732">
        <v>3.9</v>
      </c>
      <c r="D732">
        <v>410</v>
      </c>
      <c r="E732">
        <v>4500</v>
      </c>
    </row>
    <row r="733" spans="1:5" x14ac:dyDescent="0.35">
      <c r="A733">
        <v>3381</v>
      </c>
      <c r="B733">
        <v>1</v>
      </c>
      <c r="C733">
        <v>3.7</v>
      </c>
      <c r="D733">
        <v>629</v>
      </c>
      <c r="E733">
        <v>800</v>
      </c>
    </row>
    <row r="734" spans="1:5" x14ac:dyDescent="0.35">
      <c r="A734">
        <v>3383</v>
      </c>
      <c r="B734">
        <v>1</v>
      </c>
      <c r="C734">
        <v>3.4</v>
      </c>
      <c r="D734">
        <v>104</v>
      </c>
      <c r="E734">
        <v>750</v>
      </c>
    </row>
    <row r="735" spans="1:5" x14ac:dyDescent="0.35">
      <c r="A735">
        <v>3392</v>
      </c>
      <c r="B735">
        <v>1</v>
      </c>
      <c r="C735">
        <v>4.2</v>
      </c>
      <c r="D735">
        <v>542</v>
      </c>
      <c r="E735">
        <v>200</v>
      </c>
    </row>
    <row r="736" spans="1:5" x14ac:dyDescent="0.35">
      <c r="A736">
        <v>3393</v>
      </c>
      <c r="B736">
        <v>1</v>
      </c>
      <c r="C736">
        <v>3.8</v>
      </c>
      <c r="D736">
        <v>2689</v>
      </c>
      <c r="E736">
        <v>2400</v>
      </c>
    </row>
    <row r="737" spans="1:5" x14ac:dyDescent="0.35">
      <c r="A737">
        <v>3394</v>
      </c>
      <c r="B737">
        <v>1</v>
      </c>
      <c r="C737">
        <v>3.9</v>
      </c>
      <c r="D737">
        <v>908</v>
      </c>
      <c r="E737">
        <v>1800</v>
      </c>
    </row>
    <row r="738" spans="1:5" x14ac:dyDescent="0.35">
      <c r="A738">
        <v>3400</v>
      </c>
      <c r="B738">
        <v>1</v>
      </c>
      <c r="C738">
        <v>3.7</v>
      </c>
      <c r="D738">
        <v>303</v>
      </c>
      <c r="E738">
        <v>2500</v>
      </c>
    </row>
    <row r="739" spans="1:5" x14ac:dyDescent="0.35">
      <c r="A739">
        <v>3401</v>
      </c>
      <c r="B739">
        <v>1</v>
      </c>
      <c r="C739">
        <v>3.7</v>
      </c>
      <c r="D739">
        <v>484</v>
      </c>
      <c r="E739">
        <v>550</v>
      </c>
    </row>
    <row r="740" spans="1:5" x14ac:dyDescent="0.35">
      <c r="A740">
        <v>3403</v>
      </c>
      <c r="B740">
        <v>1</v>
      </c>
      <c r="C740">
        <v>3.6</v>
      </c>
      <c r="D740">
        <v>127</v>
      </c>
      <c r="E740">
        <v>2200</v>
      </c>
    </row>
    <row r="741" spans="1:5" x14ac:dyDescent="0.35">
      <c r="A741">
        <v>3406</v>
      </c>
      <c r="B741">
        <v>1</v>
      </c>
      <c r="C741">
        <v>3.8</v>
      </c>
      <c r="D741">
        <v>863</v>
      </c>
      <c r="E741">
        <v>1200</v>
      </c>
    </row>
    <row r="742" spans="1:5" x14ac:dyDescent="0.35">
      <c r="A742">
        <v>3425</v>
      </c>
      <c r="B742">
        <v>1</v>
      </c>
      <c r="C742">
        <v>3.8</v>
      </c>
      <c r="D742">
        <v>203</v>
      </c>
      <c r="E742">
        <v>2000</v>
      </c>
    </row>
    <row r="743" spans="1:5" x14ac:dyDescent="0.35">
      <c r="A743">
        <v>3428</v>
      </c>
      <c r="B743">
        <v>1</v>
      </c>
      <c r="C743">
        <v>3.9</v>
      </c>
      <c r="D743">
        <v>452</v>
      </c>
      <c r="E743">
        <v>800</v>
      </c>
    </row>
    <row r="744" spans="1:5" x14ac:dyDescent="0.35">
      <c r="A744">
        <v>3431</v>
      </c>
      <c r="B744">
        <v>1</v>
      </c>
      <c r="C744">
        <v>4</v>
      </c>
      <c r="D744">
        <v>802</v>
      </c>
      <c r="E744">
        <v>1400</v>
      </c>
    </row>
    <row r="745" spans="1:5" x14ac:dyDescent="0.35">
      <c r="A745">
        <v>3443</v>
      </c>
      <c r="B745">
        <v>1</v>
      </c>
      <c r="C745">
        <v>3.9</v>
      </c>
      <c r="D745">
        <v>140</v>
      </c>
      <c r="E745">
        <v>300</v>
      </c>
    </row>
    <row r="746" spans="1:5" x14ac:dyDescent="0.35">
      <c r="A746">
        <v>3445</v>
      </c>
      <c r="B746">
        <v>1</v>
      </c>
      <c r="C746">
        <v>2.8</v>
      </c>
      <c r="D746">
        <v>48</v>
      </c>
      <c r="E746">
        <v>550</v>
      </c>
    </row>
    <row r="747" spans="1:5" x14ac:dyDescent="0.35">
      <c r="A747">
        <v>3446</v>
      </c>
      <c r="B747">
        <v>1</v>
      </c>
      <c r="C747">
        <v>3.4</v>
      </c>
      <c r="D747">
        <v>70</v>
      </c>
      <c r="E747">
        <v>400</v>
      </c>
    </row>
    <row r="748" spans="1:5" x14ac:dyDescent="0.35">
      <c r="A748">
        <v>3449</v>
      </c>
      <c r="B748">
        <v>1</v>
      </c>
      <c r="C748">
        <v>2.5</v>
      </c>
      <c r="D748">
        <v>150</v>
      </c>
      <c r="E748">
        <v>500</v>
      </c>
    </row>
    <row r="749" spans="1:5" x14ac:dyDescent="0.35">
      <c r="A749">
        <v>3455</v>
      </c>
      <c r="B749">
        <v>1</v>
      </c>
      <c r="C749">
        <v>2.1</v>
      </c>
      <c r="D749">
        <v>152</v>
      </c>
      <c r="E749">
        <v>500</v>
      </c>
    </row>
    <row r="750" spans="1:5" x14ac:dyDescent="0.35">
      <c r="A750">
        <v>3463</v>
      </c>
      <c r="B750">
        <v>1</v>
      </c>
      <c r="C750">
        <v>2.7</v>
      </c>
      <c r="D750">
        <v>11</v>
      </c>
      <c r="E750">
        <v>300</v>
      </c>
    </row>
    <row r="751" spans="1:5" x14ac:dyDescent="0.35">
      <c r="A751">
        <v>3464</v>
      </c>
      <c r="B751">
        <v>1</v>
      </c>
      <c r="C751">
        <v>2.6</v>
      </c>
      <c r="D751">
        <v>23</v>
      </c>
      <c r="E751">
        <v>250</v>
      </c>
    </row>
    <row r="752" spans="1:5" x14ac:dyDescent="0.35">
      <c r="A752">
        <v>3465</v>
      </c>
      <c r="B752">
        <v>1</v>
      </c>
      <c r="C752">
        <v>2.4</v>
      </c>
      <c r="D752">
        <v>33</v>
      </c>
      <c r="E752">
        <v>400</v>
      </c>
    </row>
    <row r="753" spans="1:5" x14ac:dyDescent="0.35">
      <c r="A753">
        <v>3467</v>
      </c>
      <c r="B753">
        <v>1</v>
      </c>
      <c r="C753">
        <v>3.1</v>
      </c>
      <c r="D753">
        <v>30</v>
      </c>
      <c r="E753">
        <v>350</v>
      </c>
    </row>
    <row r="754" spans="1:5" x14ac:dyDescent="0.35">
      <c r="A754">
        <v>3468</v>
      </c>
      <c r="B754">
        <v>1</v>
      </c>
      <c r="C754">
        <v>2.4</v>
      </c>
      <c r="D754">
        <v>23</v>
      </c>
      <c r="E754">
        <v>450</v>
      </c>
    </row>
    <row r="755" spans="1:5" x14ac:dyDescent="0.35">
      <c r="A755">
        <v>3469</v>
      </c>
      <c r="B755">
        <v>1</v>
      </c>
      <c r="C755">
        <v>3.2</v>
      </c>
      <c r="D755">
        <v>46</v>
      </c>
      <c r="E755">
        <v>600</v>
      </c>
    </row>
    <row r="756" spans="1:5" x14ac:dyDescent="0.35">
      <c r="A756">
        <v>3479</v>
      </c>
      <c r="B756">
        <v>1</v>
      </c>
      <c r="C756">
        <v>0</v>
      </c>
      <c r="D756">
        <v>3</v>
      </c>
      <c r="E756">
        <v>200</v>
      </c>
    </row>
    <row r="757" spans="1:5" x14ac:dyDescent="0.35">
      <c r="A757">
        <v>3483</v>
      </c>
      <c r="B757">
        <v>1</v>
      </c>
      <c r="C757">
        <v>3.4</v>
      </c>
      <c r="D757">
        <v>65</v>
      </c>
      <c r="E757">
        <v>800</v>
      </c>
    </row>
    <row r="758" spans="1:5" x14ac:dyDescent="0.35">
      <c r="A758">
        <v>3490</v>
      </c>
      <c r="B758">
        <v>1</v>
      </c>
      <c r="C758">
        <v>2.6</v>
      </c>
      <c r="D758">
        <v>50</v>
      </c>
      <c r="E758">
        <v>500</v>
      </c>
    </row>
    <row r="759" spans="1:5" x14ac:dyDescent="0.35">
      <c r="A759">
        <v>3492</v>
      </c>
      <c r="B759">
        <v>1</v>
      </c>
      <c r="C759">
        <v>3.9</v>
      </c>
      <c r="D759">
        <v>301</v>
      </c>
      <c r="E759">
        <v>600</v>
      </c>
    </row>
    <row r="760" spans="1:5" x14ac:dyDescent="0.35">
      <c r="A760">
        <v>3493</v>
      </c>
      <c r="B760">
        <v>1</v>
      </c>
      <c r="C760">
        <v>2.9</v>
      </c>
      <c r="D760">
        <v>49</v>
      </c>
      <c r="E760">
        <v>450</v>
      </c>
    </row>
    <row r="761" spans="1:5" x14ac:dyDescent="0.35">
      <c r="A761">
        <v>3494</v>
      </c>
      <c r="B761">
        <v>1</v>
      </c>
      <c r="C761">
        <v>2.5</v>
      </c>
      <c r="D761">
        <v>55</v>
      </c>
      <c r="E761">
        <v>850</v>
      </c>
    </row>
    <row r="762" spans="1:5" x14ac:dyDescent="0.35">
      <c r="A762">
        <v>3497</v>
      </c>
      <c r="B762">
        <v>1</v>
      </c>
      <c r="C762">
        <v>2.9</v>
      </c>
      <c r="D762">
        <v>12</v>
      </c>
      <c r="E762">
        <v>350</v>
      </c>
    </row>
    <row r="763" spans="1:5" x14ac:dyDescent="0.35">
      <c r="A763">
        <v>3504</v>
      </c>
      <c r="B763">
        <v>1</v>
      </c>
      <c r="C763">
        <v>2.7</v>
      </c>
      <c r="D763">
        <v>70</v>
      </c>
      <c r="E763">
        <v>550</v>
      </c>
    </row>
    <row r="764" spans="1:5" x14ac:dyDescent="0.35">
      <c r="A764">
        <v>3506</v>
      </c>
      <c r="B764">
        <v>1</v>
      </c>
      <c r="C764">
        <v>3.3</v>
      </c>
      <c r="D764">
        <v>1300</v>
      </c>
      <c r="E764">
        <v>200</v>
      </c>
    </row>
    <row r="765" spans="1:5" x14ac:dyDescent="0.35">
      <c r="A765">
        <v>3507</v>
      </c>
      <c r="B765">
        <v>1</v>
      </c>
      <c r="C765">
        <v>2.5</v>
      </c>
      <c r="D765">
        <v>131</v>
      </c>
      <c r="E765">
        <v>500</v>
      </c>
    </row>
    <row r="766" spans="1:5" x14ac:dyDescent="0.35">
      <c r="A766">
        <v>3516</v>
      </c>
      <c r="B766">
        <v>1</v>
      </c>
      <c r="C766">
        <v>3.5</v>
      </c>
      <c r="D766">
        <v>180</v>
      </c>
      <c r="E766">
        <v>700</v>
      </c>
    </row>
    <row r="767" spans="1:5" x14ac:dyDescent="0.35">
      <c r="A767">
        <v>3522</v>
      </c>
      <c r="B767">
        <v>1</v>
      </c>
      <c r="C767">
        <v>3.8</v>
      </c>
      <c r="D767">
        <v>99</v>
      </c>
      <c r="E767">
        <v>500</v>
      </c>
    </row>
    <row r="768" spans="1:5" x14ac:dyDescent="0.35">
      <c r="A768">
        <v>3536</v>
      </c>
      <c r="B768">
        <v>1</v>
      </c>
      <c r="C768">
        <v>3.3</v>
      </c>
      <c r="D768">
        <v>41</v>
      </c>
      <c r="E768">
        <v>650</v>
      </c>
    </row>
    <row r="769" spans="1:5" x14ac:dyDescent="0.35">
      <c r="A769">
        <v>3538</v>
      </c>
      <c r="B769">
        <v>1</v>
      </c>
      <c r="C769">
        <v>3.6</v>
      </c>
      <c r="D769">
        <v>115</v>
      </c>
      <c r="E769">
        <v>400</v>
      </c>
    </row>
    <row r="770" spans="1:5" x14ac:dyDescent="0.35">
      <c r="A770">
        <v>3540</v>
      </c>
      <c r="B770">
        <v>1</v>
      </c>
      <c r="C770">
        <v>2.6</v>
      </c>
      <c r="D770">
        <v>30</v>
      </c>
      <c r="E770">
        <v>500</v>
      </c>
    </row>
    <row r="771" spans="1:5" x14ac:dyDescent="0.35">
      <c r="A771">
        <v>3541</v>
      </c>
      <c r="B771">
        <v>1</v>
      </c>
      <c r="C771">
        <v>4.5</v>
      </c>
      <c r="D771">
        <v>524</v>
      </c>
      <c r="E771">
        <v>2000</v>
      </c>
    </row>
    <row r="772" spans="1:5" x14ac:dyDescent="0.35">
      <c r="A772">
        <v>3545</v>
      </c>
      <c r="B772">
        <v>1</v>
      </c>
      <c r="C772">
        <v>4.4000000000000004</v>
      </c>
      <c r="D772">
        <v>315</v>
      </c>
      <c r="E772">
        <v>3000</v>
      </c>
    </row>
    <row r="773" spans="1:5" x14ac:dyDescent="0.35">
      <c r="A773">
        <v>3546</v>
      </c>
      <c r="B773">
        <v>1</v>
      </c>
      <c r="C773">
        <v>3.7</v>
      </c>
      <c r="D773">
        <v>33</v>
      </c>
      <c r="E773">
        <v>1000</v>
      </c>
    </row>
    <row r="774" spans="1:5" x14ac:dyDescent="0.35">
      <c r="A774">
        <v>3547</v>
      </c>
      <c r="B774">
        <v>1</v>
      </c>
      <c r="C774">
        <v>4.2</v>
      </c>
      <c r="D774">
        <v>532</v>
      </c>
      <c r="E774">
        <v>3000</v>
      </c>
    </row>
    <row r="775" spans="1:5" x14ac:dyDescent="0.35">
      <c r="A775">
        <v>3549</v>
      </c>
      <c r="B775">
        <v>1</v>
      </c>
      <c r="C775">
        <v>3.3</v>
      </c>
      <c r="D775">
        <v>24</v>
      </c>
      <c r="E775">
        <v>2500</v>
      </c>
    </row>
    <row r="776" spans="1:5" x14ac:dyDescent="0.35">
      <c r="A776">
        <v>3554</v>
      </c>
      <c r="B776">
        <v>1</v>
      </c>
      <c r="C776">
        <v>2.6</v>
      </c>
      <c r="D776">
        <v>113</v>
      </c>
      <c r="E776">
        <v>450</v>
      </c>
    </row>
    <row r="777" spans="1:5" x14ac:dyDescent="0.35">
      <c r="A777">
        <v>3555</v>
      </c>
      <c r="B777">
        <v>1</v>
      </c>
      <c r="C777">
        <v>0</v>
      </c>
      <c r="D777">
        <v>3</v>
      </c>
      <c r="E777">
        <v>400</v>
      </c>
    </row>
    <row r="778" spans="1:5" x14ac:dyDescent="0.35">
      <c r="A778">
        <v>3559</v>
      </c>
      <c r="B778">
        <v>1</v>
      </c>
      <c r="C778">
        <v>3.6</v>
      </c>
      <c r="D778">
        <v>69</v>
      </c>
      <c r="E778">
        <v>600</v>
      </c>
    </row>
    <row r="779" spans="1:5" x14ac:dyDescent="0.35">
      <c r="A779">
        <v>3565</v>
      </c>
      <c r="B779">
        <v>1</v>
      </c>
      <c r="C779">
        <v>2.5</v>
      </c>
      <c r="D779">
        <v>16</v>
      </c>
      <c r="E779">
        <v>350</v>
      </c>
    </row>
    <row r="780" spans="1:5" x14ac:dyDescent="0.35">
      <c r="A780">
        <v>3568</v>
      </c>
      <c r="B780">
        <v>1</v>
      </c>
      <c r="C780">
        <v>3</v>
      </c>
      <c r="D780">
        <v>496</v>
      </c>
      <c r="E780">
        <v>1600</v>
      </c>
    </row>
    <row r="781" spans="1:5" x14ac:dyDescent="0.35">
      <c r="A781">
        <v>3575</v>
      </c>
      <c r="B781">
        <v>1</v>
      </c>
      <c r="C781">
        <v>4.2</v>
      </c>
      <c r="D781">
        <v>327</v>
      </c>
      <c r="E781">
        <v>2500</v>
      </c>
    </row>
    <row r="782" spans="1:5" x14ac:dyDescent="0.35">
      <c r="A782">
        <v>3582</v>
      </c>
      <c r="B782">
        <v>1</v>
      </c>
      <c r="C782">
        <v>3.2</v>
      </c>
      <c r="D782">
        <v>39</v>
      </c>
      <c r="E782">
        <v>1200</v>
      </c>
    </row>
    <row r="783" spans="1:5" x14ac:dyDescent="0.35">
      <c r="A783">
        <v>3585</v>
      </c>
      <c r="B783">
        <v>1</v>
      </c>
      <c r="C783">
        <v>2.1</v>
      </c>
      <c r="D783">
        <v>90</v>
      </c>
      <c r="E783">
        <v>1800</v>
      </c>
    </row>
    <row r="784" spans="1:5" x14ac:dyDescent="0.35">
      <c r="A784">
        <v>3586</v>
      </c>
      <c r="B784">
        <v>1</v>
      </c>
      <c r="C784">
        <v>3.3</v>
      </c>
      <c r="D784">
        <v>25</v>
      </c>
      <c r="E784">
        <v>650</v>
      </c>
    </row>
    <row r="785" spans="1:5" x14ac:dyDescent="0.35">
      <c r="A785">
        <v>3589</v>
      </c>
      <c r="B785">
        <v>1</v>
      </c>
      <c r="C785">
        <v>3.8</v>
      </c>
      <c r="D785">
        <v>187</v>
      </c>
      <c r="E785">
        <v>450</v>
      </c>
    </row>
    <row r="786" spans="1:5" x14ac:dyDescent="0.35">
      <c r="A786">
        <v>3603</v>
      </c>
      <c r="B786">
        <v>1</v>
      </c>
      <c r="C786">
        <v>2.2000000000000002</v>
      </c>
      <c r="D786">
        <v>93</v>
      </c>
      <c r="E786">
        <v>800</v>
      </c>
    </row>
    <row r="787" spans="1:5" x14ac:dyDescent="0.35">
      <c r="A787">
        <v>3606</v>
      </c>
      <c r="B787">
        <v>1</v>
      </c>
      <c r="C787">
        <v>2.7</v>
      </c>
      <c r="D787">
        <v>235</v>
      </c>
      <c r="E787">
        <v>600</v>
      </c>
    </row>
    <row r="788" spans="1:5" x14ac:dyDescent="0.35">
      <c r="A788">
        <v>3607</v>
      </c>
      <c r="B788">
        <v>1</v>
      </c>
      <c r="C788">
        <v>2.5</v>
      </c>
      <c r="D788">
        <v>94</v>
      </c>
      <c r="E788">
        <v>450</v>
      </c>
    </row>
    <row r="789" spans="1:5" x14ac:dyDescent="0.35">
      <c r="A789">
        <v>3608</v>
      </c>
      <c r="B789">
        <v>1</v>
      </c>
      <c r="C789">
        <v>3</v>
      </c>
      <c r="D789">
        <v>71</v>
      </c>
      <c r="E789">
        <v>700</v>
      </c>
    </row>
    <row r="790" spans="1:5" x14ac:dyDescent="0.35">
      <c r="A790">
        <v>3610</v>
      </c>
      <c r="B790">
        <v>1</v>
      </c>
      <c r="C790">
        <v>3.5</v>
      </c>
      <c r="D790">
        <v>80</v>
      </c>
      <c r="E790">
        <v>400</v>
      </c>
    </row>
    <row r="791" spans="1:5" x14ac:dyDescent="0.35">
      <c r="A791">
        <v>3611</v>
      </c>
      <c r="B791">
        <v>1</v>
      </c>
      <c r="C791">
        <v>3.6</v>
      </c>
      <c r="D791">
        <v>173</v>
      </c>
      <c r="E791">
        <v>400</v>
      </c>
    </row>
    <row r="792" spans="1:5" x14ac:dyDescent="0.35">
      <c r="A792">
        <v>3620</v>
      </c>
      <c r="B792">
        <v>1</v>
      </c>
      <c r="C792">
        <v>3.9</v>
      </c>
      <c r="D792">
        <v>347</v>
      </c>
      <c r="E792">
        <v>2200</v>
      </c>
    </row>
    <row r="793" spans="1:5" x14ac:dyDescent="0.35">
      <c r="A793">
        <v>3632</v>
      </c>
      <c r="B793">
        <v>1</v>
      </c>
      <c r="C793">
        <v>2.9</v>
      </c>
      <c r="D793">
        <v>39</v>
      </c>
      <c r="E793">
        <v>500</v>
      </c>
    </row>
    <row r="794" spans="1:5" x14ac:dyDescent="0.35">
      <c r="A794">
        <v>3634</v>
      </c>
      <c r="B794">
        <v>1</v>
      </c>
      <c r="C794">
        <v>3.3</v>
      </c>
      <c r="D794">
        <v>91</v>
      </c>
      <c r="E794">
        <v>250</v>
      </c>
    </row>
    <row r="795" spans="1:5" x14ac:dyDescent="0.35">
      <c r="A795">
        <v>3635</v>
      </c>
      <c r="B795">
        <v>1</v>
      </c>
      <c r="C795">
        <v>3.6</v>
      </c>
      <c r="D795">
        <v>91</v>
      </c>
      <c r="E795">
        <v>600</v>
      </c>
    </row>
    <row r="796" spans="1:5" x14ac:dyDescent="0.35">
      <c r="A796">
        <v>3636</v>
      </c>
      <c r="B796">
        <v>1</v>
      </c>
      <c r="C796">
        <v>3</v>
      </c>
      <c r="D796">
        <v>12</v>
      </c>
      <c r="E796">
        <v>150</v>
      </c>
    </row>
    <row r="797" spans="1:5" x14ac:dyDescent="0.35">
      <c r="A797">
        <v>3637</v>
      </c>
      <c r="B797">
        <v>1</v>
      </c>
      <c r="C797">
        <v>3.4</v>
      </c>
      <c r="D797">
        <v>66</v>
      </c>
      <c r="E797">
        <v>550</v>
      </c>
    </row>
    <row r="798" spans="1:5" x14ac:dyDescent="0.35">
      <c r="A798">
        <v>3638</v>
      </c>
      <c r="B798">
        <v>1</v>
      </c>
      <c r="C798">
        <v>3</v>
      </c>
      <c r="D798">
        <v>27</v>
      </c>
      <c r="E798">
        <v>250</v>
      </c>
    </row>
    <row r="799" spans="1:5" x14ac:dyDescent="0.35">
      <c r="A799">
        <v>3654</v>
      </c>
      <c r="B799">
        <v>1</v>
      </c>
      <c r="C799">
        <v>2.6</v>
      </c>
      <c r="D799">
        <v>33</v>
      </c>
      <c r="E799">
        <v>500</v>
      </c>
    </row>
    <row r="800" spans="1:5" x14ac:dyDescent="0.35">
      <c r="A800">
        <v>3657</v>
      </c>
      <c r="B800">
        <v>1</v>
      </c>
      <c r="C800">
        <v>3.4</v>
      </c>
      <c r="D800">
        <v>26</v>
      </c>
      <c r="E800">
        <v>600</v>
      </c>
    </row>
    <row r="801" spans="1:5" x14ac:dyDescent="0.35">
      <c r="A801">
        <v>3665</v>
      </c>
      <c r="B801">
        <v>1</v>
      </c>
      <c r="C801">
        <v>2.2999999999999998</v>
      </c>
      <c r="D801">
        <v>26</v>
      </c>
      <c r="E801">
        <v>600</v>
      </c>
    </row>
    <row r="802" spans="1:5" x14ac:dyDescent="0.35">
      <c r="A802">
        <v>3679</v>
      </c>
      <c r="B802">
        <v>1</v>
      </c>
      <c r="C802">
        <v>3.4</v>
      </c>
      <c r="D802">
        <v>18</v>
      </c>
      <c r="E802">
        <v>450</v>
      </c>
    </row>
    <row r="803" spans="1:5" x14ac:dyDescent="0.35">
      <c r="A803">
        <v>3681</v>
      </c>
      <c r="B803">
        <v>1</v>
      </c>
      <c r="C803">
        <v>2.6</v>
      </c>
      <c r="D803">
        <v>9</v>
      </c>
      <c r="E803">
        <v>500</v>
      </c>
    </row>
    <row r="804" spans="1:5" x14ac:dyDescent="0.35">
      <c r="A804">
        <v>3684</v>
      </c>
      <c r="B804">
        <v>1</v>
      </c>
      <c r="C804">
        <v>3.5</v>
      </c>
      <c r="D804">
        <v>32</v>
      </c>
      <c r="E804">
        <v>500</v>
      </c>
    </row>
    <row r="805" spans="1:5" x14ac:dyDescent="0.35">
      <c r="A805">
        <v>3685</v>
      </c>
      <c r="B805">
        <v>1</v>
      </c>
      <c r="C805">
        <v>3.2</v>
      </c>
      <c r="D805">
        <v>40</v>
      </c>
      <c r="E805">
        <v>350</v>
      </c>
    </row>
    <row r="806" spans="1:5" x14ac:dyDescent="0.35">
      <c r="A806">
        <v>3686</v>
      </c>
      <c r="B806">
        <v>1</v>
      </c>
      <c r="C806">
        <v>2.9</v>
      </c>
      <c r="D806">
        <v>18</v>
      </c>
      <c r="E806">
        <v>400</v>
      </c>
    </row>
    <row r="807" spans="1:5" x14ac:dyDescent="0.35">
      <c r="A807">
        <v>3695</v>
      </c>
      <c r="B807">
        <v>1</v>
      </c>
      <c r="C807">
        <v>3</v>
      </c>
      <c r="D807">
        <v>579</v>
      </c>
      <c r="E807">
        <v>2600</v>
      </c>
    </row>
    <row r="808" spans="1:5" x14ac:dyDescent="0.35">
      <c r="A808">
        <v>3700</v>
      </c>
      <c r="B808">
        <v>1</v>
      </c>
      <c r="C808">
        <v>2.8</v>
      </c>
      <c r="D808">
        <v>103</v>
      </c>
      <c r="E808">
        <v>550</v>
      </c>
    </row>
    <row r="809" spans="1:5" x14ac:dyDescent="0.35">
      <c r="A809">
        <v>3707</v>
      </c>
      <c r="B809">
        <v>1</v>
      </c>
      <c r="C809">
        <v>2.5</v>
      </c>
      <c r="D809">
        <v>165</v>
      </c>
      <c r="E809">
        <v>500</v>
      </c>
    </row>
    <row r="810" spans="1:5" x14ac:dyDescent="0.35">
      <c r="A810">
        <v>3719</v>
      </c>
      <c r="B810">
        <v>1</v>
      </c>
      <c r="C810">
        <v>3.7</v>
      </c>
      <c r="D810">
        <v>984</v>
      </c>
      <c r="E810">
        <v>2500</v>
      </c>
    </row>
    <row r="811" spans="1:5" x14ac:dyDescent="0.35">
      <c r="A811">
        <v>3735</v>
      </c>
      <c r="B811">
        <v>1</v>
      </c>
      <c r="C811">
        <v>2.6</v>
      </c>
      <c r="D811">
        <v>36</v>
      </c>
      <c r="E811">
        <v>500</v>
      </c>
    </row>
    <row r="812" spans="1:5" x14ac:dyDescent="0.35">
      <c r="A812">
        <v>3740</v>
      </c>
      <c r="B812">
        <v>1</v>
      </c>
      <c r="C812">
        <v>3.7</v>
      </c>
      <c r="D812">
        <v>431</v>
      </c>
      <c r="E812">
        <v>550</v>
      </c>
    </row>
    <row r="813" spans="1:5" x14ac:dyDescent="0.35">
      <c r="A813">
        <v>3744</v>
      </c>
      <c r="B813">
        <v>1</v>
      </c>
      <c r="C813">
        <v>3.2</v>
      </c>
      <c r="D813">
        <v>67</v>
      </c>
      <c r="E813">
        <v>650</v>
      </c>
    </row>
    <row r="814" spans="1:5" x14ac:dyDescent="0.35">
      <c r="A814">
        <v>3753</v>
      </c>
      <c r="B814">
        <v>1</v>
      </c>
      <c r="C814">
        <v>3.1</v>
      </c>
      <c r="D814">
        <v>56</v>
      </c>
      <c r="E814">
        <v>1500</v>
      </c>
    </row>
    <row r="815" spans="1:5" x14ac:dyDescent="0.35">
      <c r="A815">
        <v>3764</v>
      </c>
      <c r="B815">
        <v>1</v>
      </c>
      <c r="C815">
        <v>2.4</v>
      </c>
      <c r="D815">
        <v>76</v>
      </c>
      <c r="E815">
        <v>800</v>
      </c>
    </row>
    <row r="816" spans="1:5" x14ac:dyDescent="0.35">
      <c r="A816">
        <v>3772</v>
      </c>
      <c r="B816">
        <v>1</v>
      </c>
      <c r="C816">
        <v>3</v>
      </c>
      <c r="D816">
        <v>16</v>
      </c>
      <c r="E816">
        <v>400</v>
      </c>
    </row>
    <row r="817" spans="1:5" x14ac:dyDescent="0.35">
      <c r="A817">
        <v>3779</v>
      </c>
      <c r="B817">
        <v>1</v>
      </c>
      <c r="C817">
        <v>2.5</v>
      </c>
      <c r="D817">
        <v>163</v>
      </c>
      <c r="E817">
        <v>500</v>
      </c>
    </row>
    <row r="818" spans="1:5" x14ac:dyDescent="0.35">
      <c r="A818">
        <v>3782</v>
      </c>
      <c r="B818">
        <v>1</v>
      </c>
      <c r="C818">
        <v>3.8</v>
      </c>
      <c r="D818">
        <v>1347</v>
      </c>
      <c r="E818">
        <v>1900</v>
      </c>
    </row>
    <row r="819" spans="1:5" x14ac:dyDescent="0.35">
      <c r="A819">
        <v>3790</v>
      </c>
      <c r="B819">
        <v>1</v>
      </c>
      <c r="C819">
        <v>3.4</v>
      </c>
      <c r="D819">
        <v>81</v>
      </c>
      <c r="E819">
        <v>500</v>
      </c>
    </row>
    <row r="820" spans="1:5" x14ac:dyDescent="0.35">
      <c r="A820">
        <v>3793</v>
      </c>
      <c r="B820">
        <v>1</v>
      </c>
      <c r="C820">
        <v>3.2</v>
      </c>
      <c r="D820">
        <v>51</v>
      </c>
      <c r="E820">
        <v>400</v>
      </c>
    </row>
    <row r="821" spans="1:5" x14ac:dyDescent="0.35">
      <c r="A821">
        <v>3796</v>
      </c>
      <c r="B821">
        <v>1</v>
      </c>
      <c r="C821">
        <v>3.5</v>
      </c>
      <c r="D821">
        <v>430</v>
      </c>
      <c r="E821">
        <v>650</v>
      </c>
    </row>
    <row r="822" spans="1:5" x14ac:dyDescent="0.35">
      <c r="A822">
        <v>3797</v>
      </c>
      <c r="B822">
        <v>1</v>
      </c>
      <c r="C822">
        <v>3.7</v>
      </c>
      <c r="D822">
        <v>118</v>
      </c>
      <c r="E822">
        <v>600</v>
      </c>
    </row>
    <row r="823" spans="1:5" x14ac:dyDescent="0.35">
      <c r="A823">
        <v>3814</v>
      </c>
      <c r="B823">
        <v>1</v>
      </c>
      <c r="C823">
        <v>3.5</v>
      </c>
      <c r="D823">
        <v>246</v>
      </c>
      <c r="E823">
        <v>850</v>
      </c>
    </row>
    <row r="824" spans="1:5" x14ac:dyDescent="0.35">
      <c r="A824">
        <v>3824</v>
      </c>
      <c r="B824">
        <v>1</v>
      </c>
      <c r="C824">
        <v>2.6</v>
      </c>
      <c r="D824">
        <v>181</v>
      </c>
      <c r="E824">
        <v>700</v>
      </c>
    </row>
    <row r="825" spans="1:5" x14ac:dyDescent="0.35">
      <c r="A825">
        <v>3851</v>
      </c>
      <c r="B825">
        <v>1</v>
      </c>
      <c r="C825">
        <v>3.1</v>
      </c>
      <c r="D825">
        <v>22</v>
      </c>
      <c r="E825">
        <v>500</v>
      </c>
    </row>
    <row r="826" spans="1:5" x14ac:dyDescent="0.35">
      <c r="A826">
        <v>3854</v>
      </c>
      <c r="B826">
        <v>1</v>
      </c>
      <c r="C826">
        <v>2.5</v>
      </c>
      <c r="D826">
        <v>25</v>
      </c>
      <c r="E826">
        <v>500</v>
      </c>
    </row>
    <row r="827" spans="1:5" x14ac:dyDescent="0.35">
      <c r="A827">
        <v>3855</v>
      </c>
      <c r="B827">
        <v>1</v>
      </c>
      <c r="C827">
        <v>3.5</v>
      </c>
      <c r="D827">
        <v>57</v>
      </c>
      <c r="E827">
        <v>2500</v>
      </c>
    </row>
    <row r="828" spans="1:5" x14ac:dyDescent="0.35">
      <c r="A828">
        <v>3863</v>
      </c>
      <c r="B828">
        <v>1</v>
      </c>
      <c r="C828">
        <v>3.6</v>
      </c>
      <c r="D828">
        <v>70</v>
      </c>
      <c r="E828">
        <v>400</v>
      </c>
    </row>
    <row r="829" spans="1:5" x14ac:dyDescent="0.35">
      <c r="A829">
        <v>3866</v>
      </c>
      <c r="B829">
        <v>1</v>
      </c>
      <c r="C829">
        <v>3.5</v>
      </c>
      <c r="D829">
        <v>143</v>
      </c>
      <c r="E829">
        <v>500</v>
      </c>
    </row>
    <row r="830" spans="1:5" x14ac:dyDescent="0.35">
      <c r="A830">
        <v>3892</v>
      </c>
      <c r="B830">
        <v>1</v>
      </c>
      <c r="C830">
        <v>2.6</v>
      </c>
      <c r="D830">
        <v>65</v>
      </c>
      <c r="E830">
        <v>700</v>
      </c>
    </row>
    <row r="831" spans="1:5" x14ac:dyDescent="0.35">
      <c r="A831">
        <v>3893</v>
      </c>
      <c r="B831">
        <v>1</v>
      </c>
      <c r="C831">
        <v>3.4</v>
      </c>
      <c r="D831">
        <v>85</v>
      </c>
      <c r="E831">
        <v>700</v>
      </c>
    </row>
    <row r="832" spans="1:5" x14ac:dyDescent="0.35">
      <c r="A832">
        <v>3894</v>
      </c>
      <c r="B832">
        <v>1</v>
      </c>
      <c r="C832">
        <v>3.7</v>
      </c>
      <c r="D832">
        <v>262</v>
      </c>
      <c r="E832">
        <v>550</v>
      </c>
    </row>
    <row r="833" spans="1:5" x14ac:dyDescent="0.35">
      <c r="A833">
        <v>3909</v>
      </c>
      <c r="B833">
        <v>1</v>
      </c>
      <c r="C833">
        <v>2.2999999999999998</v>
      </c>
      <c r="D833">
        <v>32</v>
      </c>
      <c r="E833">
        <v>600</v>
      </c>
    </row>
    <row r="834" spans="1:5" x14ac:dyDescent="0.35">
      <c r="A834">
        <v>3910</v>
      </c>
      <c r="B834">
        <v>1</v>
      </c>
      <c r="C834">
        <v>3.7</v>
      </c>
      <c r="D834">
        <v>419</v>
      </c>
      <c r="E834">
        <v>5100</v>
      </c>
    </row>
    <row r="835" spans="1:5" x14ac:dyDescent="0.35">
      <c r="A835">
        <v>3918</v>
      </c>
      <c r="B835">
        <v>1</v>
      </c>
      <c r="C835">
        <v>2.1</v>
      </c>
      <c r="D835">
        <v>54</v>
      </c>
      <c r="E835">
        <v>350</v>
      </c>
    </row>
    <row r="836" spans="1:5" x14ac:dyDescent="0.35">
      <c r="A836">
        <v>3921</v>
      </c>
      <c r="B836">
        <v>1</v>
      </c>
      <c r="C836">
        <v>3.5</v>
      </c>
      <c r="D836">
        <v>385</v>
      </c>
      <c r="E836">
        <v>1800</v>
      </c>
    </row>
    <row r="837" spans="1:5" x14ac:dyDescent="0.35">
      <c r="A837">
        <v>3924</v>
      </c>
      <c r="B837">
        <v>1</v>
      </c>
      <c r="C837">
        <v>3.5</v>
      </c>
      <c r="D837">
        <v>218</v>
      </c>
      <c r="E837">
        <v>3200</v>
      </c>
    </row>
    <row r="838" spans="1:5" x14ac:dyDescent="0.35">
      <c r="A838">
        <v>3935</v>
      </c>
      <c r="B838">
        <v>1</v>
      </c>
      <c r="C838">
        <v>2.9</v>
      </c>
      <c r="D838">
        <v>120</v>
      </c>
      <c r="E838">
        <v>1000</v>
      </c>
    </row>
    <row r="839" spans="1:5" x14ac:dyDescent="0.35">
      <c r="A839">
        <v>3936</v>
      </c>
      <c r="B839">
        <v>1</v>
      </c>
      <c r="C839">
        <v>3.6</v>
      </c>
      <c r="D839">
        <v>158</v>
      </c>
      <c r="E839">
        <v>1100</v>
      </c>
    </row>
    <row r="840" spans="1:5" x14ac:dyDescent="0.35">
      <c r="A840">
        <v>3937</v>
      </c>
      <c r="B840">
        <v>1</v>
      </c>
      <c r="C840">
        <v>3.8</v>
      </c>
      <c r="D840">
        <v>273</v>
      </c>
      <c r="E840">
        <v>4500</v>
      </c>
    </row>
    <row r="841" spans="1:5" x14ac:dyDescent="0.35">
      <c r="A841">
        <v>3939</v>
      </c>
      <c r="B841">
        <v>1</v>
      </c>
      <c r="C841">
        <v>3.5</v>
      </c>
      <c r="D841">
        <v>215</v>
      </c>
      <c r="E841">
        <v>500</v>
      </c>
    </row>
    <row r="842" spans="1:5" x14ac:dyDescent="0.35">
      <c r="A842">
        <v>3943</v>
      </c>
      <c r="B842">
        <v>1</v>
      </c>
      <c r="C842">
        <v>3.3</v>
      </c>
      <c r="D842">
        <v>20</v>
      </c>
      <c r="E842">
        <v>2000</v>
      </c>
    </row>
    <row r="843" spans="1:5" x14ac:dyDescent="0.35">
      <c r="A843">
        <v>3948</v>
      </c>
      <c r="B843">
        <v>1</v>
      </c>
      <c r="C843">
        <v>3.6</v>
      </c>
      <c r="D843">
        <v>64</v>
      </c>
      <c r="E843">
        <v>4200</v>
      </c>
    </row>
    <row r="844" spans="1:5" x14ac:dyDescent="0.35">
      <c r="A844">
        <v>3953</v>
      </c>
      <c r="B844">
        <v>1</v>
      </c>
      <c r="C844">
        <v>2.4</v>
      </c>
      <c r="D844">
        <v>53</v>
      </c>
      <c r="E844">
        <v>1800</v>
      </c>
    </row>
    <row r="845" spans="1:5" x14ac:dyDescent="0.35">
      <c r="A845">
        <v>3955</v>
      </c>
      <c r="B845">
        <v>1</v>
      </c>
      <c r="C845">
        <v>3.2</v>
      </c>
      <c r="D845">
        <v>48</v>
      </c>
      <c r="E845">
        <v>2200</v>
      </c>
    </row>
    <row r="846" spans="1:5" x14ac:dyDescent="0.35">
      <c r="A846">
        <v>3961</v>
      </c>
      <c r="B846">
        <v>1</v>
      </c>
      <c r="C846">
        <v>3.3</v>
      </c>
      <c r="D846">
        <v>57</v>
      </c>
      <c r="E846">
        <v>2500</v>
      </c>
    </row>
    <row r="847" spans="1:5" x14ac:dyDescent="0.35">
      <c r="A847">
        <v>3966</v>
      </c>
      <c r="B847">
        <v>1</v>
      </c>
      <c r="C847">
        <v>2.6</v>
      </c>
      <c r="D847">
        <v>48</v>
      </c>
      <c r="E847">
        <v>750</v>
      </c>
    </row>
    <row r="848" spans="1:5" x14ac:dyDescent="0.35">
      <c r="A848">
        <v>3967</v>
      </c>
      <c r="B848">
        <v>1</v>
      </c>
      <c r="C848">
        <v>2.6</v>
      </c>
      <c r="D848">
        <v>113</v>
      </c>
      <c r="E848">
        <v>650</v>
      </c>
    </row>
    <row r="849" spans="1:5" x14ac:dyDescent="0.35">
      <c r="A849">
        <v>3972</v>
      </c>
      <c r="B849">
        <v>1</v>
      </c>
      <c r="C849">
        <v>2.7</v>
      </c>
      <c r="D849">
        <v>55</v>
      </c>
      <c r="E849">
        <v>550</v>
      </c>
    </row>
    <row r="850" spans="1:5" x14ac:dyDescent="0.35">
      <c r="A850">
        <v>3974</v>
      </c>
      <c r="B850">
        <v>1</v>
      </c>
      <c r="C850">
        <v>3.5</v>
      </c>
      <c r="D850">
        <v>216</v>
      </c>
      <c r="E850">
        <v>400</v>
      </c>
    </row>
    <row r="851" spans="1:5" x14ac:dyDescent="0.35">
      <c r="A851">
        <v>3979</v>
      </c>
      <c r="B851">
        <v>1</v>
      </c>
      <c r="C851">
        <v>3.3</v>
      </c>
      <c r="D851">
        <v>31</v>
      </c>
      <c r="E851">
        <v>400</v>
      </c>
    </row>
    <row r="852" spans="1:5" x14ac:dyDescent="0.35">
      <c r="A852">
        <v>3980</v>
      </c>
      <c r="B852">
        <v>1</v>
      </c>
      <c r="C852">
        <v>2.6</v>
      </c>
      <c r="D852">
        <v>43</v>
      </c>
      <c r="E852">
        <v>350</v>
      </c>
    </row>
    <row r="853" spans="1:5" x14ac:dyDescent="0.35">
      <c r="A853">
        <v>4000</v>
      </c>
      <c r="B853">
        <v>1</v>
      </c>
      <c r="C853">
        <v>3</v>
      </c>
      <c r="D853">
        <v>9</v>
      </c>
      <c r="E853">
        <v>400</v>
      </c>
    </row>
    <row r="854" spans="1:5" x14ac:dyDescent="0.35">
      <c r="A854">
        <v>4010</v>
      </c>
      <c r="B854">
        <v>1</v>
      </c>
      <c r="C854">
        <v>3.8</v>
      </c>
      <c r="D854">
        <v>212</v>
      </c>
      <c r="E854">
        <v>350</v>
      </c>
    </row>
    <row r="855" spans="1:5" x14ac:dyDescent="0.35">
      <c r="A855">
        <v>4016</v>
      </c>
      <c r="B855">
        <v>1</v>
      </c>
      <c r="C855">
        <v>3.3</v>
      </c>
      <c r="D855">
        <v>85</v>
      </c>
      <c r="E855">
        <v>1400</v>
      </c>
    </row>
    <row r="856" spans="1:5" x14ac:dyDescent="0.35">
      <c r="A856">
        <v>4018</v>
      </c>
      <c r="B856">
        <v>1</v>
      </c>
      <c r="C856">
        <v>3.4</v>
      </c>
      <c r="D856">
        <v>60</v>
      </c>
      <c r="E856">
        <v>700</v>
      </c>
    </row>
    <row r="857" spans="1:5" x14ac:dyDescent="0.35">
      <c r="A857">
        <v>4019</v>
      </c>
      <c r="B857">
        <v>1</v>
      </c>
      <c r="C857">
        <v>2.7</v>
      </c>
      <c r="D857">
        <v>82</v>
      </c>
      <c r="E857">
        <v>600</v>
      </c>
    </row>
    <row r="858" spans="1:5" x14ac:dyDescent="0.35">
      <c r="A858">
        <v>4021</v>
      </c>
      <c r="B858">
        <v>1</v>
      </c>
      <c r="C858">
        <v>3.5</v>
      </c>
      <c r="D858">
        <v>131</v>
      </c>
      <c r="E858">
        <v>600</v>
      </c>
    </row>
    <row r="859" spans="1:5" x14ac:dyDescent="0.35">
      <c r="A859">
        <v>4036</v>
      </c>
      <c r="B859">
        <v>1</v>
      </c>
      <c r="C859">
        <v>3.2</v>
      </c>
      <c r="D859">
        <v>50</v>
      </c>
      <c r="E859">
        <v>800</v>
      </c>
    </row>
    <row r="860" spans="1:5" x14ac:dyDescent="0.35">
      <c r="A860">
        <v>4053</v>
      </c>
      <c r="B860">
        <v>1</v>
      </c>
      <c r="C860">
        <v>2.8</v>
      </c>
      <c r="D860">
        <v>42</v>
      </c>
      <c r="E860">
        <v>550</v>
      </c>
    </row>
    <row r="861" spans="1:5" x14ac:dyDescent="0.35">
      <c r="A861">
        <v>4055</v>
      </c>
      <c r="B861">
        <v>1</v>
      </c>
      <c r="C861">
        <v>3.4</v>
      </c>
      <c r="D861">
        <v>113</v>
      </c>
      <c r="E861">
        <v>450</v>
      </c>
    </row>
    <row r="862" spans="1:5" x14ac:dyDescent="0.35">
      <c r="A862">
        <v>4056</v>
      </c>
      <c r="B862">
        <v>1</v>
      </c>
      <c r="C862">
        <v>3.4</v>
      </c>
      <c r="D862">
        <v>110</v>
      </c>
      <c r="E862">
        <v>550</v>
      </c>
    </row>
    <row r="863" spans="1:5" x14ac:dyDescent="0.35">
      <c r="A863">
        <v>4065</v>
      </c>
      <c r="B863">
        <v>1</v>
      </c>
      <c r="C863">
        <v>3.3</v>
      </c>
      <c r="D863">
        <v>51</v>
      </c>
      <c r="E863">
        <v>300</v>
      </c>
    </row>
    <row r="864" spans="1:5" x14ac:dyDescent="0.35">
      <c r="A864">
        <v>4079</v>
      </c>
      <c r="B864">
        <v>1</v>
      </c>
      <c r="C864">
        <v>3.3</v>
      </c>
      <c r="D864">
        <v>32</v>
      </c>
      <c r="E864">
        <v>450</v>
      </c>
    </row>
    <row r="865" spans="1:5" x14ac:dyDescent="0.35">
      <c r="A865">
        <v>4084</v>
      </c>
      <c r="B865">
        <v>1</v>
      </c>
      <c r="C865">
        <v>2.9</v>
      </c>
      <c r="D865">
        <v>4</v>
      </c>
      <c r="E865">
        <v>200</v>
      </c>
    </row>
    <row r="866" spans="1:5" x14ac:dyDescent="0.35">
      <c r="A866">
        <v>4088</v>
      </c>
      <c r="B866">
        <v>1</v>
      </c>
      <c r="C866">
        <v>3.4</v>
      </c>
      <c r="D866">
        <v>39</v>
      </c>
      <c r="E866">
        <v>300</v>
      </c>
    </row>
    <row r="867" spans="1:5" x14ac:dyDescent="0.35">
      <c r="A867">
        <v>4089</v>
      </c>
      <c r="B867">
        <v>1</v>
      </c>
      <c r="C867">
        <v>3</v>
      </c>
      <c r="D867">
        <v>14</v>
      </c>
      <c r="E867">
        <v>150</v>
      </c>
    </row>
    <row r="868" spans="1:5" x14ac:dyDescent="0.35">
      <c r="A868">
        <v>4090</v>
      </c>
      <c r="B868">
        <v>1</v>
      </c>
      <c r="C868">
        <v>3.2</v>
      </c>
      <c r="D868">
        <v>21</v>
      </c>
      <c r="E868">
        <v>400</v>
      </c>
    </row>
    <row r="869" spans="1:5" x14ac:dyDescent="0.35">
      <c r="A869">
        <v>4092</v>
      </c>
      <c r="B869">
        <v>1</v>
      </c>
      <c r="C869">
        <v>3.7</v>
      </c>
      <c r="D869">
        <v>519</v>
      </c>
      <c r="E869">
        <v>500</v>
      </c>
    </row>
    <row r="870" spans="1:5" x14ac:dyDescent="0.35">
      <c r="A870">
        <v>4096</v>
      </c>
      <c r="B870">
        <v>1</v>
      </c>
      <c r="C870">
        <v>3.8</v>
      </c>
      <c r="D870">
        <v>556</v>
      </c>
      <c r="E870">
        <v>1200</v>
      </c>
    </row>
    <row r="871" spans="1:5" x14ac:dyDescent="0.35">
      <c r="A871">
        <v>4101</v>
      </c>
      <c r="B871">
        <v>1</v>
      </c>
      <c r="C871">
        <v>3.3</v>
      </c>
      <c r="D871">
        <v>19</v>
      </c>
      <c r="E871">
        <v>900</v>
      </c>
    </row>
    <row r="872" spans="1:5" x14ac:dyDescent="0.35">
      <c r="A872">
        <v>4121</v>
      </c>
      <c r="B872">
        <v>1</v>
      </c>
      <c r="C872">
        <v>2.7</v>
      </c>
      <c r="D872">
        <v>53</v>
      </c>
      <c r="E872">
        <v>800</v>
      </c>
    </row>
    <row r="873" spans="1:5" x14ac:dyDescent="0.35">
      <c r="A873">
        <v>4122</v>
      </c>
      <c r="B873">
        <v>1</v>
      </c>
      <c r="C873">
        <v>2.8</v>
      </c>
      <c r="D873">
        <v>9</v>
      </c>
      <c r="E873">
        <v>400</v>
      </c>
    </row>
    <row r="874" spans="1:5" x14ac:dyDescent="0.35">
      <c r="A874">
        <v>4133</v>
      </c>
      <c r="B874">
        <v>1</v>
      </c>
      <c r="C874">
        <v>3.5</v>
      </c>
      <c r="D874">
        <v>429</v>
      </c>
      <c r="E874">
        <v>1500</v>
      </c>
    </row>
    <row r="875" spans="1:5" x14ac:dyDescent="0.35">
      <c r="A875">
        <v>4150</v>
      </c>
      <c r="B875">
        <v>1</v>
      </c>
      <c r="C875">
        <v>2.5</v>
      </c>
      <c r="D875">
        <v>98</v>
      </c>
      <c r="E875">
        <v>1100</v>
      </c>
    </row>
    <row r="876" spans="1:5" x14ac:dyDescent="0.35">
      <c r="A876">
        <v>4154</v>
      </c>
      <c r="B876">
        <v>1</v>
      </c>
      <c r="C876">
        <v>2.8</v>
      </c>
      <c r="D876">
        <v>73</v>
      </c>
      <c r="E876">
        <v>500</v>
      </c>
    </row>
    <row r="877" spans="1:5" x14ac:dyDescent="0.35">
      <c r="A877">
        <v>4160</v>
      </c>
      <c r="B877">
        <v>1</v>
      </c>
      <c r="C877">
        <v>3.4</v>
      </c>
      <c r="D877">
        <v>286</v>
      </c>
      <c r="E877">
        <v>1400</v>
      </c>
    </row>
    <row r="878" spans="1:5" x14ac:dyDescent="0.35">
      <c r="A878">
        <v>4163</v>
      </c>
      <c r="B878">
        <v>1</v>
      </c>
      <c r="C878">
        <v>3.4</v>
      </c>
      <c r="D878">
        <v>33</v>
      </c>
      <c r="E878">
        <v>350</v>
      </c>
    </row>
    <row r="879" spans="1:5" x14ac:dyDescent="0.35">
      <c r="A879">
        <v>4164</v>
      </c>
      <c r="B879">
        <v>1</v>
      </c>
      <c r="C879">
        <v>2.7</v>
      </c>
      <c r="D879">
        <v>44</v>
      </c>
      <c r="E879">
        <v>350</v>
      </c>
    </row>
    <row r="880" spans="1:5" x14ac:dyDescent="0.35">
      <c r="A880">
        <v>4166</v>
      </c>
      <c r="B880">
        <v>1</v>
      </c>
      <c r="C880">
        <v>3.4</v>
      </c>
      <c r="D880">
        <v>137</v>
      </c>
      <c r="E880">
        <v>1500</v>
      </c>
    </row>
    <row r="881" spans="1:5" x14ac:dyDescent="0.35">
      <c r="A881">
        <v>4171</v>
      </c>
      <c r="B881">
        <v>1</v>
      </c>
      <c r="C881">
        <v>3.6</v>
      </c>
      <c r="D881">
        <v>319</v>
      </c>
      <c r="E881">
        <v>300</v>
      </c>
    </row>
    <row r="882" spans="1:5" x14ac:dyDescent="0.35">
      <c r="A882">
        <v>4172</v>
      </c>
      <c r="B882">
        <v>1</v>
      </c>
      <c r="C882">
        <v>2</v>
      </c>
      <c r="D882">
        <v>60</v>
      </c>
      <c r="E882">
        <v>400</v>
      </c>
    </row>
    <row r="883" spans="1:5" x14ac:dyDescent="0.35">
      <c r="A883">
        <v>4185</v>
      </c>
      <c r="B883">
        <v>1</v>
      </c>
      <c r="C883">
        <v>2.9</v>
      </c>
      <c r="D883">
        <v>13</v>
      </c>
      <c r="E883">
        <v>650</v>
      </c>
    </row>
    <row r="884" spans="1:5" x14ac:dyDescent="0.35">
      <c r="A884">
        <v>4188</v>
      </c>
      <c r="B884">
        <v>1</v>
      </c>
      <c r="C884">
        <v>2.9</v>
      </c>
      <c r="D884">
        <v>6</v>
      </c>
      <c r="E884">
        <v>250</v>
      </c>
    </row>
    <row r="885" spans="1:5" x14ac:dyDescent="0.35">
      <c r="A885">
        <v>4215</v>
      </c>
      <c r="B885">
        <v>1</v>
      </c>
      <c r="C885">
        <v>3.2</v>
      </c>
      <c r="D885">
        <v>15</v>
      </c>
      <c r="E885">
        <v>300</v>
      </c>
    </row>
    <row r="886" spans="1:5" x14ac:dyDescent="0.35">
      <c r="A886">
        <v>4227</v>
      </c>
      <c r="B886">
        <v>1</v>
      </c>
      <c r="C886">
        <v>4.2</v>
      </c>
      <c r="D886">
        <v>300</v>
      </c>
      <c r="E886">
        <v>600</v>
      </c>
    </row>
    <row r="887" spans="1:5" x14ac:dyDescent="0.35">
      <c r="A887">
        <v>4234</v>
      </c>
      <c r="B887">
        <v>1</v>
      </c>
      <c r="C887">
        <v>3.6</v>
      </c>
      <c r="D887">
        <v>162</v>
      </c>
      <c r="E887">
        <v>3000</v>
      </c>
    </row>
    <row r="888" spans="1:5" x14ac:dyDescent="0.35">
      <c r="A888">
        <v>4235</v>
      </c>
      <c r="B888">
        <v>1</v>
      </c>
      <c r="C888">
        <v>3.2</v>
      </c>
      <c r="D888">
        <v>24</v>
      </c>
      <c r="E888">
        <v>3000</v>
      </c>
    </row>
    <row r="889" spans="1:5" x14ac:dyDescent="0.35">
      <c r="A889">
        <v>4237</v>
      </c>
      <c r="B889">
        <v>1</v>
      </c>
      <c r="C889">
        <v>3.4</v>
      </c>
      <c r="D889">
        <v>76</v>
      </c>
      <c r="E889">
        <v>600</v>
      </c>
    </row>
    <row r="890" spans="1:5" x14ac:dyDescent="0.35">
      <c r="A890">
        <v>4239</v>
      </c>
      <c r="B890">
        <v>1</v>
      </c>
      <c r="C890">
        <v>3.3</v>
      </c>
      <c r="D890">
        <v>60</v>
      </c>
      <c r="E890">
        <v>600</v>
      </c>
    </row>
    <row r="891" spans="1:5" x14ac:dyDescent="0.35">
      <c r="A891">
        <v>4248</v>
      </c>
      <c r="B891">
        <v>1</v>
      </c>
      <c r="C891">
        <v>3.5</v>
      </c>
      <c r="D891">
        <v>540</v>
      </c>
      <c r="E891">
        <v>2200</v>
      </c>
    </row>
    <row r="892" spans="1:5" x14ac:dyDescent="0.35">
      <c r="A892">
        <v>4249</v>
      </c>
      <c r="B892">
        <v>1</v>
      </c>
      <c r="C892">
        <v>4.3</v>
      </c>
      <c r="D892">
        <v>3591</v>
      </c>
      <c r="E892">
        <v>400</v>
      </c>
    </row>
    <row r="893" spans="1:5" x14ac:dyDescent="0.35">
      <c r="A893">
        <v>4250</v>
      </c>
      <c r="B893">
        <v>1</v>
      </c>
      <c r="C893">
        <v>3.4</v>
      </c>
      <c r="D893">
        <v>180</v>
      </c>
      <c r="E893">
        <v>1000</v>
      </c>
    </row>
    <row r="894" spans="1:5" x14ac:dyDescent="0.35">
      <c r="A894">
        <v>4251</v>
      </c>
      <c r="B894">
        <v>1</v>
      </c>
      <c r="C894">
        <v>3.9</v>
      </c>
      <c r="D894">
        <v>406</v>
      </c>
      <c r="E894">
        <v>500</v>
      </c>
    </row>
    <row r="895" spans="1:5" x14ac:dyDescent="0.35">
      <c r="A895">
        <v>4256</v>
      </c>
      <c r="B895">
        <v>1</v>
      </c>
      <c r="C895">
        <v>2.7</v>
      </c>
      <c r="D895">
        <v>96</v>
      </c>
      <c r="E895">
        <v>1000</v>
      </c>
    </row>
    <row r="896" spans="1:5" x14ac:dyDescent="0.35">
      <c r="A896">
        <v>4268</v>
      </c>
      <c r="B896">
        <v>1</v>
      </c>
      <c r="C896">
        <v>4.0999999999999996</v>
      </c>
      <c r="D896">
        <v>561</v>
      </c>
      <c r="E896">
        <v>400</v>
      </c>
    </row>
    <row r="897" spans="1:5" x14ac:dyDescent="0.35">
      <c r="A897">
        <v>4271</v>
      </c>
      <c r="B897">
        <v>1</v>
      </c>
      <c r="C897">
        <v>4</v>
      </c>
      <c r="D897">
        <v>649</v>
      </c>
      <c r="E897">
        <v>700</v>
      </c>
    </row>
    <row r="898" spans="1:5" x14ac:dyDescent="0.35">
      <c r="A898">
        <v>4278</v>
      </c>
      <c r="B898">
        <v>1</v>
      </c>
      <c r="C898">
        <v>3.6</v>
      </c>
      <c r="D898">
        <v>144</v>
      </c>
      <c r="E898">
        <v>500</v>
      </c>
    </row>
    <row r="899" spans="1:5" x14ac:dyDescent="0.35">
      <c r="A899">
        <v>4283</v>
      </c>
      <c r="B899">
        <v>1</v>
      </c>
      <c r="C899">
        <v>4.2</v>
      </c>
      <c r="D899">
        <v>1561</v>
      </c>
      <c r="E899">
        <v>3300</v>
      </c>
    </row>
    <row r="900" spans="1:5" x14ac:dyDescent="0.35">
      <c r="A900">
        <v>4290</v>
      </c>
      <c r="B900">
        <v>1</v>
      </c>
      <c r="C900">
        <v>3.5</v>
      </c>
      <c r="D900">
        <v>194</v>
      </c>
      <c r="E900">
        <v>1500</v>
      </c>
    </row>
    <row r="901" spans="1:5" x14ac:dyDescent="0.35">
      <c r="A901">
        <v>4296</v>
      </c>
      <c r="B901">
        <v>1</v>
      </c>
      <c r="C901">
        <v>4</v>
      </c>
      <c r="D901">
        <v>518</v>
      </c>
      <c r="E901">
        <v>400</v>
      </c>
    </row>
    <row r="902" spans="1:5" x14ac:dyDescent="0.35">
      <c r="A902">
        <v>4299</v>
      </c>
      <c r="B902">
        <v>1</v>
      </c>
      <c r="C902">
        <v>2.9</v>
      </c>
      <c r="D902">
        <v>77</v>
      </c>
      <c r="E902">
        <v>350</v>
      </c>
    </row>
    <row r="903" spans="1:5" x14ac:dyDescent="0.35">
      <c r="A903">
        <v>4302</v>
      </c>
      <c r="B903">
        <v>1</v>
      </c>
      <c r="C903">
        <v>3.2</v>
      </c>
      <c r="D903">
        <v>38</v>
      </c>
      <c r="E903">
        <v>700</v>
      </c>
    </row>
    <row r="904" spans="1:5" x14ac:dyDescent="0.35">
      <c r="A904">
        <v>4311</v>
      </c>
      <c r="B904">
        <v>1</v>
      </c>
      <c r="C904">
        <v>2.8</v>
      </c>
      <c r="D904">
        <v>10</v>
      </c>
      <c r="E904">
        <v>900</v>
      </c>
    </row>
    <row r="905" spans="1:5" x14ac:dyDescent="0.35">
      <c r="A905">
        <v>4312</v>
      </c>
      <c r="B905">
        <v>1</v>
      </c>
      <c r="C905">
        <v>2.9</v>
      </c>
      <c r="D905">
        <v>11</v>
      </c>
      <c r="E905">
        <v>600</v>
      </c>
    </row>
    <row r="906" spans="1:5" x14ac:dyDescent="0.35">
      <c r="A906">
        <v>4315</v>
      </c>
      <c r="B906">
        <v>1</v>
      </c>
      <c r="C906">
        <v>2.8</v>
      </c>
      <c r="D906">
        <v>5</v>
      </c>
      <c r="E906">
        <v>300</v>
      </c>
    </row>
    <row r="907" spans="1:5" x14ac:dyDescent="0.35">
      <c r="A907">
        <v>4317</v>
      </c>
      <c r="B907">
        <v>1</v>
      </c>
      <c r="C907">
        <v>2.7</v>
      </c>
      <c r="D907">
        <v>26</v>
      </c>
      <c r="E907">
        <v>300</v>
      </c>
    </row>
    <row r="908" spans="1:5" x14ac:dyDescent="0.35">
      <c r="A908">
        <v>4325</v>
      </c>
      <c r="B908">
        <v>1</v>
      </c>
      <c r="C908">
        <v>2.4</v>
      </c>
      <c r="D908">
        <v>11</v>
      </c>
      <c r="E908">
        <v>350</v>
      </c>
    </row>
    <row r="909" spans="1:5" x14ac:dyDescent="0.35">
      <c r="A909">
        <v>4330</v>
      </c>
      <c r="B909">
        <v>1</v>
      </c>
      <c r="C909">
        <v>2.8</v>
      </c>
      <c r="D909">
        <v>60</v>
      </c>
      <c r="E909">
        <v>350</v>
      </c>
    </row>
    <row r="910" spans="1:5" x14ac:dyDescent="0.35">
      <c r="A910">
        <v>4336</v>
      </c>
      <c r="B910">
        <v>1</v>
      </c>
      <c r="C910">
        <v>3.2</v>
      </c>
      <c r="D910">
        <v>18</v>
      </c>
      <c r="E910">
        <v>500</v>
      </c>
    </row>
    <row r="911" spans="1:5" x14ac:dyDescent="0.35">
      <c r="A911">
        <v>4338</v>
      </c>
      <c r="B911">
        <v>1</v>
      </c>
      <c r="C911">
        <v>2.6</v>
      </c>
      <c r="D911">
        <v>43</v>
      </c>
      <c r="E911">
        <v>800</v>
      </c>
    </row>
    <row r="912" spans="1:5" x14ac:dyDescent="0.35">
      <c r="A912">
        <v>4341</v>
      </c>
      <c r="B912">
        <v>1</v>
      </c>
      <c r="C912">
        <v>3.5</v>
      </c>
      <c r="D912">
        <v>498</v>
      </c>
      <c r="E912">
        <v>2200</v>
      </c>
    </row>
    <row r="913" spans="1:5" x14ac:dyDescent="0.35">
      <c r="A913">
        <v>4356</v>
      </c>
      <c r="B913">
        <v>1</v>
      </c>
      <c r="C913">
        <v>3.9</v>
      </c>
      <c r="D913">
        <v>290</v>
      </c>
      <c r="E913">
        <v>4000</v>
      </c>
    </row>
    <row r="914" spans="1:5" x14ac:dyDescent="0.35">
      <c r="A914">
        <v>4357</v>
      </c>
      <c r="B914">
        <v>1</v>
      </c>
      <c r="C914">
        <v>3.6</v>
      </c>
      <c r="D914">
        <v>261</v>
      </c>
      <c r="E914">
        <v>3500</v>
      </c>
    </row>
    <row r="915" spans="1:5" x14ac:dyDescent="0.35">
      <c r="A915">
        <v>4358</v>
      </c>
      <c r="B915">
        <v>1</v>
      </c>
      <c r="C915">
        <v>3.9</v>
      </c>
      <c r="D915">
        <v>181</v>
      </c>
      <c r="E915">
        <v>3500</v>
      </c>
    </row>
    <row r="916" spans="1:5" x14ac:dyDescent="0.35">
      <c r="A916">
        <v>4364</v>
      </c>
      <c r="B916">
        <v>1</v>
      </c>
      <c r="C916">
        <v>3</v>
      </c>
      <c r="D916">
        <v>19</v>
      </c>
      <c r="E916">
        <v>2500</v>
      </c>
    </row>
    <row r="917" spans="1:5" x14ac:dyDescent="0.35">
      <c r="A917">
        <v>4365</v>
      </c>
      <c r="B917">
        <v>1</v>
      </c>
      <c r="C917">
        <v>3.6</v>
      </c>
      <c r="D917">
        <v>38</v>
      </c>
      <c r="E917">
        <v>2500</v>
      </c>
    </row>
    <row r="918" spans="1:5" x14ac:dyDescent="0.35">
      <c r="A918">
        <v>4366</v>
      </c>
      <c r="B918">
        <v>1</v>
      </c>
      <c r="C918">
        <v>3.7</v>
      </c>
      <c r="D918">
        <v>44</v>
      </c>
      <c r="E918">
        <v>4000</v>
      </c>
    </row>
    <row r="919" spans="1:5" x14ac:dyDescent="0.35">
      <c r="A919">
        <v>4367</v>
      </c>
      <c r="B919">
        <v>1</v>
      </c>
      <c r="C919">
        <v>3.3</v>
      </c>
      <c r="D919">
        <v>95</v>
      </c>
      <c r="E919">
        <v>3000</v>
      </c>
    </row>
    <row r="920" spans="1:5" x14ac:dyDescent="0.35">
      <c r="A920">
        <v>4368</v>
      </c>
      <c r="B920">
        <v>1</v>
      </c>
      <c r="C920">
        <v>3.8</v>
      </c>
      <c r="D920">
        <v>79</v>
      </c>
      <c r="E920">
        <v>1000</v>
      </c>
    </row>
    <row r="921" spans="1:5" x14ac:dyDescent="0.35">
      <c r="A921">
        <v>4373</v>
      </c>
      <c r="B921">
        <v>1</v>
      </c>
      <c r="C921">
        <v>3.3</v>
      </c>
      <c r="D921">
        <v>57</v>
      </c>
      <c r="E921">
        <v>3000</v>
      </c>
    </row>
    <row r="922" spans="1:5" x14ac:dyDescent="0.35">
      <c r="A922">
        <v>4374</v>
      </c>
      <c r="B922">
        <v>1</v>
      </c>
      <c r="C922">
        <v>3.4</v>
      </c>
      <c r="D922">
        <v>39</v>
      </c>
      <c r="E922">
        <v>3200</v>
      </c>
    </row>
    <row r="923" spans="1:5" x14ac:dyDescent="0.35">
      <c r="A923">
        <v>4375</v>
      </c>
      <c r="B923">
        <v>1</v>
      </c>
      <c r="C923">
        <v>3.1</v>
      </c>
      <c r="D923">
        <v>26</v>
      </c>
      <c r="E923">
        <v>500</v>
      </c>
    </row>
    <row r="924" spans="1:5" x14ac:dyDescent="0.35">
      <c r="A924">
        <v>4376</v>
      </c>
      <c r="B924">
        <v>1</v>
      </c>
      <c r="C924">
        <v>3.2</v>
      </c>
      <c r="D924">
        <v>18</v>
      </c>
      <c r="E924">
        <v>1600</v>
      </c>
    </row>
    <row r="925" spans="1:5" x14ac:dyDescent="0.35">
      <c r="A925">
        <v>4380</v>
      </c>
      <c r="B925">
        <v>1</v>
      </c>
      <c r="C925">
        <v>3.9</v>
      </c>
      <c r="D925">
        <v>90</v>
      </c>
      <c r="E925">
        <v>2000</v>
      </c>
    </row>
    <row r="926" spans="1:5" x14ac:dyDescent="0.35">
      <c r="A926">
        <v>4385</v>
      </c>
      <c r="B926">
        <v>1</v>
      </c>
      <c r="C926">
        <v>3.3</v>
      </c>
      <c r="D926">
        <v>146</v>
      </c>
      <c r="E926">
        <v>800</v>
      </c>
    </row>
    <row r="927" spans="1:5" x14ac:dyDescent="0.35">
      <c r="A927">
        <v>4398</v>
      </c>
      <c r="B927">
        <v>1</v>
      </c>
      <c r="C927">
        <v>3.9</v>
      </c>
      <c r="D927">
        <v>1365</v>
      </c>
      <c r="E927">
        <v>2000</v>
      </c>
    </row>
    <row r="928" spans="1:5" x14ac:dyDescent="0.35">
      <c r="A928">
        <v>4404</v>
      </c>
      <c r="B928">
        <v>1</v>
      </c>
      <c r="C928">
        <v>3.9</v>
      </c>
      <c r="D928">
        <v>821</v>
      </c>
      <c r="E928">
        <v>2500</v>
      </c>
    </row>
    <row r="929" spans="1:5" x14ac:dyDescent="0.35">
      <c r="A929">
        <v>4450</v>
      </c>
      <c r="B929">
        <v>1</v>
      </c>
      <c r="C929">
        <v>3.6</v>
      </c>
      <c r="D929">
        <v>438</v>
      </c>
      <c r="E929">
        <v>500</v>
      </c>
    </row>
    <row r="930" spans="1:5" x14ac:dyDescent="0.35">
      <c r="A930">
        <v>4454</v>
      </c>
      <c r="B930">
        <v>1</v>
      </c>
      <c r="C930">
        <v>2.6</v>
      </c>
      <c r="D930">
        <v>46</v>
      </c>
      <c r="E930">
        <v>700</v>
      </c>
    </row>
    <row r="931" spans="1:5" x14ac:dyDescent="0.35">
      <c r="A931">
        <v>4455</v>
      </c>
      <c r="B931">
        <v>1</v>
      </c>
      <c r="C931">
        <v>2.6</v>
      </c>
      <c r="D931">
        <v>71</v>
      </c>
      <c r="E931">
        <v>800</v>
      </c>
    </row>
    <row r="932" spans="1:5" x14ac:dyDescent="0.35">
      <c r="A932">
        <v>4462</v>
      </c>
      <c r="B932">
        <v>1</v>
      </c>
      <c r="C932">
        <v>0</v>
      </c>
      <c r="D932">
        <v>2</v>
      </c>
      <c r="E932">
        <v>200</v>
      </c>
    </row>
    <row r="933" spans="1:5" x14ac:dyDescent="0.35">
      <c r="A933">
        <v>4464</v>
      </c>
      <c r="B933">
        <v>1</v>
      </c>
      <c r="C933">
        <v>2.9</v>
      </c>
      <c r="D933">
        <v>14</v>
      </c>
      <c r="E933">
        <v>300</v>
      </c>
    </row>
    <row r="934" spans="1:5" x14ac:dyDescent="0.35">
      <c r="A934">
        <v>4469</v>
      </c>
      <c r="B934">
        <v>1</v>
      </c>
      <c r="C934">
        <v>3.2</v>
      </c>
      <c r="D934">
        <v>325</v>
      </c>
      <c r="E934">
        <v>1100</v>
      </c>
    </row>
    <row r="935" spans="1:5" x14ac:dyDescent="0.35">
      <c r="A935">
        <v>4471</v>
      </c>
      <c r="B935">
        <v>1</v>
      </c>
      <c r="C935">
        <v>3.2</v>
      </c>
      <c r="D935">
        <v>20</v>
      </c>
      <c r="E935">
        <v>350</v>
      </c>
    </row>
    <row r="936" spans="1:5" x14ac:dyDescent="0.35">
      <c r="A936">
        <v>4473</v>
      </c>
      <c r="B936">
        <v>1</v>
      </c>
      <c r="C936">
        <v>3.5</v>
      </c>
      <c r="D936">
        <v>169</v>
      </c>
      <c r="E936">
        <v>600</v>
      </c>
    </row>
    <row r="937" spans="1:5" x14ac:dyDescent="0.35">
      <c r="A937">
        <v>4480</v>
      </c>
      <c r="B937">
        <v>1</v>
      </c>
      <c r="C937">
        <v>2.1</v>
      </c>
      <c r="D937">
        <v>84</v>
      </c>
      <c r="E937">
        <v>700</v>
      </c>
    </row>
    <row r="938" spans="1:5" x14ac:dyDescent="0.35">
      <c r="A938">
        <v>4482</v>
      </c>
      <c r="B938">
        <v>1</v>
      </c>
      <c r="C938">
        <v>3.4</v>
      </c>
      <c r="D938">
        <v>93</v>
      </c>
      <c r="E938">
        <v>500</v>
      </c>
    </row>
    <row r="939" spans="1:5" x14ac:dyDescent="0.35">
      <c r="A939">
        <v>4483</v>
      </c>
      <c r="B939">
        <v>1</v>
      </c>
      <c r="C939">
        <v>3.1</v>
      </c>
      <c r="D939">
        <v>17</v>
      </c>
      <c r="E939">
        <v>400</v>
      </c>
    </row>
    <row r="940" spans="1:5" x14ac:dyDescent="0.35">
      <c r="A940">
        <v>4488</v>
      </c>
      <c r="B940">
        <v>1</v>
      </c>
      <c r="C940">
        <v>3.3</v>
      </c>
      <c r="D940">
        <v>36</v>
      </c>
      <c r="E940">
        <v>2500</v>
      </c>
    </row>
    <row r="941" spans="1:5" x14ac:dyDescent="0.35">
      <c r="A941">
        <v>4490</v>
      </c>
      <c r="B941">
        <v>1</v>
      </c>
      <c r="C941">
        <v>3.1</v>
      </c>
      <c r="D941">
        <v>40</v>
      </c>
      <c r="E941">
        <v>2000</v>
      </c>
    </row>
    <row r="942" spans="1:5" x14ac:dyDescent="0.35">
      <c r="A942">
        <v>4496</v>
      </c>
      <c r="B942">
        <v>1</v>
      </c>
      <c r="C942">
        <v>3.1</v>
      </c>
      <c r="D942">
        <v>15</v>
      </c>
      <c r="E942">
        <v>5000</v>
      </c>
    </row>
    <row r="943" spans="1:5" x14ac:dyDescent="0.35">
      <c r="A943">
        <v>4499</v>
      </c>
      <c r="B943">
        <v>1</v>
      </c>
      <c r="C943">
        <v>3.4</v>
      </c>
      <c r="D943">
        <v>64</v>
      </c>
      <c r="E943">
        <v>2500</v>
      </c>
    </row>
    <row r="944" spans="1:5" x14ac:dyDescent="0.35">
      <c r="A944">
        <v>4500</v>
      </c>
      <c r="B944">
        <v>1</v>
      </c>
      <c r="C944">
        <v>3.3</v>
      </c>
      <c r="D944">
        <v>17</v>
      </c>
      <c r="E944">
        <v>500</v>
      </c>
    </row>
    <row r="945" spans="1:5" x14ac:dyDescent="0.35">
      <c r="A945">
        <v>4501</v>
      </c>
      <c r="B945">
        <v>1</v>
      </c>
      <c r="C945">
        <v>3.5</v>
      </c>
      <c r="D945">
        <v>79</v>
      </c>
      <c r="E945">
        <v>2500</v>
      </c>
    </row>
    <row r="946" spans="1:5" x14ac:dyDescent="0.35">
      <c r="A946">
        <v>4502</v>
      </c>
      <c r="B946">
        <v>1</v>
      </c>
      <c r="C946">
        <v>3.5</v>
      </c>
      <c r="D946">
        <v>202</v>
      </c>
      <c r="E946">
        <v>3000</v>
      </c>
    </row>
    <row r="947" spans="1:5" x14ac:dyDescent="0.35">
      <c r="A947">
        <v>4503</v>
      </c>
      <c r="B947">
        <v>1</v>
      </c>
      <c r="C947">
        <v>3.4</v>
      </c>
      <c r="D947">
        <v>120</v>
      </c>
      <c r="E947">
        <v>3500</v>
      </c>
    </row>
    <row r="948" spans="1:5" x14ac:dyDescent="0.35">
      <c r="A948">
        <v>4505</v>
      </c>
      <c r="B948">
        <v>1</v>
      </c>
      <c r="C948">
        <v>3.3</v>
      </c>
      <c r="D948">
        <v>29</v>
      </c>
      <c r="E948">
        <v>1500</v>
      </c>
    </row>
    <row r="949" spans="1:5" x14ac:dyDescent="0.35">
      <c r="A949">
        <v>4518</v>
      </c>
      <c r="B949">
        <v>1</v>
      </c>
      <c r="C949">
        <v>3.1</v>
      </c>
      <c r="D949">
        <v>27</v>
      </c>
      <c r="E949">
        <v>350</v>
      </c>
    </row>
    <row r="950" spans="1:5" x14ac:dyDescent="0.35">
      <c r="A950">
        <v>4530</v>
      </c>
      <c r="B950">
        <v>1</v>
      </c>
      <c r="C950">
        <v>2.6</v>
      </c>
      <c r="D950">
        <v>55</v>
      </c>
      <c r="E950">
        <v>700</v>
      </c>
    </row>
    <row r="951" spans="1:5" x14ac:dyDescent="0.35">
      <c r="A951">
        <v>4541</v>
      </c>
      <c r="B951">
        <v>1</v>
      </c>
      <c r="C951">
        <v>2.8</v>
      </c>
      <c r="D951">
        <v>10</v>
      </c>
      <c r="E951">
        <v>300</v>
      </c>
    </row>
    <row r="952" spans="1:5" x14ac:dyDescent="0.35">
      <c r="A952">
        <v>4560</v>
      </c>
      <c r="B952">
        <v>1</v>
      </c>
      <c r="C952">
        <v>3.6</v>
      </c>
      <c r="D952">
        <v>53</v>
      </c>
      <c r="E952">
        <v>600</v>
      </c>
    </row>
    <row r="953" spans="1:5" x14ac:dyDescent="0.35">
      <c r="A953">
        <v>4563</v>
      </c>
      <c r="B953">
        <v>1</v>
      </c>
      <c r="C953">
        <v>3.9</v>
      </c>
      <c r="D953">
        <v>51</v>
      </c>
      <c r="E953">
        <v>400</v>
      </c>
    </row>
    <row r="954" spans="1:5" x14ac:dyDescent="0.35">
      <c r="A954">
        <v>4566</v>
      </c>
      <c r="B954">
        <v>1</v>
      </c>
      <c r="C954">
        <v>3.5</v>
      </c>
      <c r="D954">
        <v>65</v>
      </c>
      <c r="E954">
        <v>500</v>
      </c>
    </row>
    <row r="955" spans="1:5" x14ac:dyDescent="0.35">
      <c r="A955">
        <v>4568</v>
      </c>
      <c r="B955">
        <v>1</v>
      </c>
      <c r="C955">
        <v>3.8</v>
      </c>
      <c r="D955">
        <v>601</v>
      </c>
      <c r="E955">
        <v>2000</v>
      </c>
    </row>
    <row r="956" spans="1:5" x14ac:dyDescent="0.35">
      <c r="A956">
        <v>4602</v>
      </c>
      <c r="B956">
        <v>1</v>
      </c>
      <c r="C956">
        <v>2.7</v>
      </c>
      <c r="D956">
        <v>39</v>
      </c>
      <c r="E956">
        <v>700</v>
      </c>
    </row>
    <row r="957" spans="1:5" x14ac:dyDescent="0.35">
      <c r="A957">
        <v>4608</v>
      </c>
      <c r="B957">
        <v>1</v>
      </c>
      <c r="C957">
        <v>3.8</v>
      </c>
      <c r="D957">
        <v>112</v>
      </c>
      <c r="E957">
        <v>100</v>
      </c>
    </row>
    <row r="958" spans="1:5" x14ac:dyDescent="0.35">
      <c r="A958">
        <v>4618</v>
      </c>
      <c r="B958">
        <v>1</v>
      </c>
      <c r="C958">
        <v>2.9</v>
      </c>
      <c r="D958">
        <v>107</v>
      </c>
      <c r="E958">
        <v>800</v>
      </c>
    </row>
    <row r="959" spans="1:5" x14ac:dyDescent="0.35">
      <c r="A959">
        <v>4620</v>
      </c>
      <c r="B959">
        <v>1</v>
      </c>
      <c r="C959">
        <v>2.4</v>
      </c>
      <c r="D959">
        <v>88</v>
      </c>
      <c r="E959">
        <v>800</v>
      </c>
    </row>
    <row r="960" spans="1:5" x14ac:dyDescent="0.35">
      <c r="A960">
        <v>4621</v>
      </c>
      <c r="B960">
        <v>1</v>
      </c>
      <c r="C960">
        <v>3</v>
      </c>
      <c r="D960">
        <v>67</v>
      </c>
      <c r="E960">
        <v>800</v>
      </c>
    </row>
    <row r="961" spans="1:5" x14ac:dyDescent="0.35">
      <c r="A961">
        <v>4624</v>
      </c>
      <c r="B961">
        <v>1</v>
      </c>
      <c r="C961">
        <v>3.3</v>
      </c>
      <c r="D961">
        <v>89</v>
      </c>
      <c r="E961">
        <v>800</v>
      </c>
    </row>
    <row r="962" spans="1:5" x14ac:dyDescent="0.35">
      <c r="A962">
        <v>4627</v>
      </c>
      <c r="B962">
        <v>1</v>
      </c>
      <c r="C962">
        <v>3.3</v>
      </c>
      <c r="D962">
        <v>61</v>
      </c>
      <c r="E962">
        <v>1700</v>
      </c>
    </row>
    <row r="963" spans="1:5" x14ac:dyDescent="0.35">
      <c r="A963">
        <v>4631</v>
      </c>
      <c r="B963">
        <v>1</v>
      </c>
      <c r="C963">
        <v>4.2</v>
      </c>
      <c r="D963">
        <v>3010</v>
      </c>
      <c r="E963">
        <v>200</v>
      </c>
    </row>
    <row r="964" spans="1:5" x14ac:dyDescent="0.35">
      <c r="A964">
        <v>4634</v>
      </c>
      <c r="B964">
        <v>1</v>
      </c>
      <c r="C964">
        <v>3.1</v>
      </c>
      <c r="D964">
        <v>15</v>
      </c>
      <c r="E964">
        <v>300</v>
      </c>
    </row>
    <row r="965" spans="1:5" x14ac:dyDescent="0.35">
      <c r="A965">
        <v>4640</v>
      </c>
      <c r="B965">
        <v>1</v>
      </c>
      <c r="C965">
        <v>2.7</v>
      </c>
      <c r="D965">
        <v>128</v>
      </c>
      <c r="E965">
        <v>400</v>
      </c>
    </row>
    <row r="966" spans="1:5" x14ac:dyDescent="0.35">
      <c r="A966">
        <v>4649</v>
      </c>
      <c r="B966">
        <v>1</v>
      </c>
      <c r="C966">
        <v>3.2</v>
      </c>
      <c r="D966">
        <v>33</v>
      </c>
      <c r="E966">
        <v>500</v>
      </c>
    </row>
    <row r="967" spans="1:5" x14ac:dyDescent="0.35">
      <c r="A967">
        <v>4651</v>
      </c>
      <c r="B967">
        <v>1</v>
      </c>
      <c r="C967">
        <v>3.4</v>
      </c>
      <c r="D967">
        <v>135</v>
      </c>
      <c r="E967">
        <v>200</v>
      </c>
    </row>
    <row r="968" spans="1:5" x14ac:dyDescent="0.35">
      <c r="A968">
        <v>4655</v>
      </c>
      <c r="B968">
        <v>1</v>
      </c>
      <c r="C968">
        <v>2.5</v>
      </c>
      <c r="D968">
        <v>69</v>
      </c>
      <c r="E968">
        <v>500</v>
      </c>
    </row>
    <row r="969" spans="1:5" x14ac:dyDescent="0.35">
      <c r="A969">
        <v>4672</v>
      </c>
      <c r="B969">
        <v>1</v>
      </c>
      <c r="C969">
        <v>3.7</v>
      </c>
      <c r="D969">
        <v>410</v>
      </c>
      <c r="E969">
        <v>400</v>
      </c>
    </row>
    <row r="970" spans="1:5" x14ac:dyDescent="0.35">
      <c r="A970">
        <v>4673</v>
      </c>
      <c r="B970">
        <v>1</v>
      </c>
      <c r="C970">
        <v>2.8</v>
      </c>
      <c r="D970">
        <v>20</v>
      </c>
      <c r="E970">
        <v>500</v>
      </c>
    </row>
    <row r="971" spans="1:5" x14ac:dyDescent="0.35">
      <c r="A971">
        <v>4677</v>
      </c>
      <c r="B971">
        <v>1</v>
      </c>
      <c r="C971">
        <v>2.5</v>
      </c>
      <c r="D971">
        <v>88</v>
      </c>
      <c r="E971">
        <v>600</v>
      </c>
    </row>
    <row r="972" spans="1:5" x14ac:dyDescent="0.35">
      <c r="A972">
        <v>4682</v>
      </c>
      <c r="B972">
        <v>1</v>
      </c>
      <c r="C972">
        <v>3.2</v>
      </c>
      <c r="D972">
        <v>17</v>
      </c>
      <c r="E972">
        <v>350</v>
      </c>
    </row>
    <row r="973" spans="1:5" x14ac:dyDescent="0.35">
      <c r="A973">
        <v>4683</v>
      </c>
      <c r="B973">
        <v>1</v>
      </c>
      <c r="C973">
        <v>3.6</v>
      </c>
      <c r="D973">
        <v>79</v>
      </c>
      <c r="E973">
        <v>500</v>
      </c>
    </row>
    <row r="974" spans="1:5" x14ac:dyDescent="0.35">
      <c r="A974">
        <v>4715</v>
      </c>
      <c r="B974">
        <v>1</v>
      </c>
      <c r="C974">
        <v>3.8</v>
      </c>
      <c r="D974">
        <v>124</v>
      </c>
      <c r="E974">
        <v>600</v>
      </c>
    </row>
    <row r="975" spans="1:5" x14ac:dyDescent="0.35">
      <c r="A975">
        <v>4716</v>
      </c>
      <c r="B975">
        <v>1</v>
      </c>
      <c r="C975">
        <v>3.4</v>
      </c>
      <c r="D975">
        <v>21</v>
      </c>
      <c r="E975">
        <v>300</v>
      </c>
    </row>
    <row r="976" spans="1:5" x14ac:dyDescent="0.35">
      <c r="A976">
        <v>4717</v>
      </c>
      <c r="B976">
        <v>1</v>
      </c>
      <c r="C976">
        <v>2.4</v>
      </c>
      <c r="D976">
        <v>103</v>
      </c>
      <c r="E976">
        <v>2000</v>
      </c>
    </row>
    <row r="977" spans="1:5" x14ac:dyDescent="0.35">
      <c r="A977">
        <v>4719</v>
      </c>
      <c r="B977">
        <v>1</v>
      </c>
      <c r="C977">
        <v>4</v>
      </c>
      <c r="D977">
        <v>111</v>
      </c>
      <c r="E977">
        <v>2000</v>
      </c>
    </row>
    <row r="978" spans="1:5" x14ac:dyDescent="0.35">
      <c r="A978">
        <v>4721</v>
      </c>
      <c r="B978">
        <v>1</v>
      </c>
      <c r="C978">
        <v>2.6</v>
      </c>
      <c r="D978">
        <v>521</v>
      </c>
      <c r="E978">
        <v>1500</v>
      </c>
    </row>
    <row r="979" spans="1:5" x14ac:dyDescent="0.35">
      <c r="A979">
        <v>4723</v>
      </c>
      <c r="B979">
        <v>1</v>
      </c>
      <c r="C979">
        <v>3.5</v>
      </c>
      <c r="D979">
        <v>33</v>
      </c>
      <c r="E979">
        <v>400</v>
      </c>
    </row>
    <row r="980" spans="1:5" x14ac:dyDescent="0.35">
      <c r="A980">
        <v>4725</v>
      </c>
      <c r="B980">
        <v>1</v>
      </c>
      <c r="C980">
        <v>2.2000000000000002</v>
      </c>
      <c r="D980">
        <v>120</v>
      </c>
      <c r="E980">
        <v>500</v>
      </c>
    </row>
    <row r="981" spans="1:5" x14ac:dyDescent="0.35">
      <c r="A981">
        <v>4726</v>
      </c>
      <c r="B981">
        <v>1</v>
      </c>
      <c r="C981">
        <v>2.1</v>
      </c>
      <c r="D981">
        <v>112</v>
      </c>
      <c r="E981">
        <v>450</v>
      </c>
    </row>
    <row r="982" spans="1:5" x14ac:dyDescent="0.35">
      <c r="A982">
        <v>4740</v>
      </c>
      <c r="B982">
        <v>1</v>
      </c>
      <c r="C982">
        <v>2.6</v>
      </c>
      <c r="D982">
        <v>19</v>
      </c>
      <c r="E982">
        <v>300</v>
      </c>
    </row>
    <row r="983" spans="1:5" x14ac:dyDescent="0.35">
      <c r="A983">
        <v>4741</v>
      </c>
      <c r="B983">
        <v>1</v>
      </c>
      <c r="C983">
        <v>3.6</v>
      </c>
      <c r="D983">
        <v>1428</v>
      </c>
      <c r="E983">
        <v>2000</v>
      </c>
    </row>
    <row r="984" spans="1:5" x14ac:dyDescent="0.35">
      <c r="A984">
        <v>4752</v>
      </c>
      <c r="B984">
        <v>1</v>
      </c>
      <c r="C984">
        <v>3.4</v>
      </c>
      <c r="D984">
        <v>570</v>
      </c>
      <c r="E984">
        <v>2100</v>
      </c>
    </row>
    <row r="985" spans="1:5" x14ac:dyDescent="0.35">
      <c r="A985">
        <v>4758</v>
      </c>
      <c r="B985">
        <v>1</v>
      </c>
      <c r="C985">
        <v>2.4</v>
      </c>
      <c r="D985">
        <v>77</v>
      </c>
      <c r="E985">
        <v>500</v>
      </c>
    </row>
    <row r="986" spans="1:5" x14ac:dyDescent="0.35">
      <c r="A986">
        <v>4762</v>
      </c>
      <c r="B986">
        <v>1</v>
      </c>
      <c r="C986">
        <v>3.5</v>
      </c>
      <c r="D986">
        <v>112</v>
      </c>
      <c r="E986">
        <v>800</v>
      </c>
    </row>
    <row r="987" spans="1:5" x14ac:dyDescent="0.35">
      <c r="A987">
        <v>4785</v>
      </c>
      <c r="B987">
        <v>1</v>
      </c>
      <c r="C987">
        <v>3.1</v>
      </c>
      <c r="D987">
        <v>34</v>
      </c>
      <c r="E987">
        <v>300</v>
      </c>
    </row>
    <row r="988" spans="1:5" x14ac:dyDescent="0.35">
      <c r="A988">
        <v>4790</v>
      </c>
      <c r="B988">
        <v>1</v>
      </c>
      <c r="C988">
        <v>2.8</v>
      </c>
      <c r="D988">
        <v>11</v>
      </c>
      <c r="E988">
        <v>450</v>
      </c>
    </row>
    <row r="989" spans="1:5" x14ac:dyDescent="0.35">
      <c r="A989">
        <v>4792</v>
      </c>
      <c r="B989">
        <v>1</v>
      </c>
      <c r="C989">
        <v>3.3</v>
      </c>
      <c r="D989">
        <v>42</v>
      </c>
      <c r="E989">
        <v>350</v>
      </c>
    </row>
    <row r="990" spans="1:5" x14ac:dyDescent="0.35">
      <c r="A990">
        <v>4793</v>
      </c>
      <c r="B990">
        <v>1</v>
      </c>
      <c r="C990">
        <v>2.6</v>
      </c>
      <c r="D990">
        <v>44</v>
      </c>
      <c r="E990">
        <v>350</v>
      </c>
    </row>
    <row r="991" spans="1:5" x14ac:dyDescent="0.35">
      <c r="A991">
        <v>4801</v>
      </c>
      <c r="B991">
        <v>1</v>
      </c>
      <c r="C991">
        <v>3.4</v>
      </c>
      <c r="D991">
        <v>46</v>
      </c>
      <c r="E991">
        <v>700</v>
      </c>
    </row>
    <row r="992" spans="1:5" x14ac:dyDescent="0.35">
      <c r="A992">
        <v>4815</v>
      </c>
      <c r="B992">
        <v>1</v>
      </c>
      <c r="C992">
        <v>3.5</v>
      </c>
      <c r="D992">
        <v>1863</v>
      </c>
      <c r="E992">
        <v>1350</v>
      </c>
    </row>
    <row r="993" spans="1:5" x14ac:dyDescent="0.35">
      <c r="A993">
        <v>4817</v>
      </c>
      <c r="B993">
        <v>1</v>
      </c>
      <c r="C993">
        <v>2.9</v>
      </c>
      <c r="D993">
        <v>101</v>
      </c>
      <c r="E993">
        <v>500</v>
      </c>
    </row>
    <row r="994" spans="1:5" x14ac:dyDescent="0.35">
      <c r="A994">
        <v>4820</v>
      </c>
      <c r="B994">
        <v>1</v>
      </c>
      <c r="C994">
        <v>2.6</v>
      </c>
      <c r="D994">
        <v>30</v>
      </c>
      <c r="E994">
        <v>400</v>
      </c>
    </row>
    <row r="995" spans="1:5" x14ac:dyDescent="0.35">
      <c r="A995">
        <v>4821</v>
      </c>
      <c r="B995">
        <v>1</v>
      </c>
      <c r="C995">
        <v>3.6</v>
      </c>
      <c r="D995">
        <v>430</v>
      </c>
      <c r="E995">
        <v>2200</v>
      </c>
    </row>
    <row r="996" spans="1:5" x14ac:dyDescent="0.35">
      <c r="A996">
        <v>4825</v>
      </c>
      <c r="B996">
        <v>1</v>
      </c>
      <c r="C996">
        <v>3.9</v>
      </c>
      <c r="D996">
        <v>2724</v>
      </c>
      <c r="E996">
        <v>800</v>
      </c>
    </row>
    <row r="997" spans="1:5" x14ac:dyDescent="0.35">
      <c r="A997">
        <v>4830</v>
      </c>
      <c r="B997">
        <v>1</v>
      </c>
      <c r="C997">
        <v>3.8</v>
      </c>
      <c r="D997">
        <v>565</v>
      </c>
      <c r="E997">
        <v>1100</v>
      </c>
    </row>
    <row r="998" spans="1:5" x14ac:dyDescent="0.35">
      <c r="A998">
        <v>4840</v>
      </c>
      <c r="B998">
        <v>1</v>
      </c>
      <c r="C998">
        <v>3.6</v>
      </c>
      <c r="D998">
        <v>97</v>
      </c>
      <c r="E998">
        <v>3200</v>
      </c>
    </row>
    <row r="999" spans="1:5" x14ac:dyDescent="0.35">
      <c r="A999">
        <v>4847</v>
      </c>
      <c r="B999">
        <v>1</v>
      </c>
      <c r="C999">
        <v>2.8</v>
      </c>
      <c r="D999">
        <v>54</v>
      </c>
      <c r="E999">
        <v>800</v>
      </c>
    </row>
    <row r="1000" spans="1:5" x14ac:dyDescent="0.35">
      <c r="A1000">
        <v>4854</v>
      </c>
      <c r="B1000">
        <v>1</v>
      </c>
      <c r="C1000">
        <v>2.7</v>
      </c>
      <c r="D1000">
        <v>87</v>
      </c>
      <c r="E1000">
        <v>800</v>
      </c>
    </row>
    <row r="1001" spans="1:5" x14ac:dyDescent="0.35">
      <c r="A1001">
        <v>4855</v>
      </c>
      <c r="B1001">
        <v>1</v>
      </c>
      <c r="C1001">
        <v>2.8</v>
      </c>
      <c r="D1001">
        <v>120</v>
      </c>
      <c r="E1001">
        <v>800</v>
      </c>
    </row>
    <row r="1002" spans="1:5" x14ac:dyDescent="0.35">
      <c r="A1002">
        <v>4857</v>
      </c>
      <c r="B1002">
        <v>1</v>
      </c>
      <c r="C1002">
        <v>3.4</v>
      </c>
      <c r="D1002">
        <v>143</v>
      </c>
      <c r="E1002">
        <v>1000</v>
      </c>
    </row>
    <row r="1003" spans="1:5" x14ac:dyDescent="0.35">
      <c r="A1003">
        <v>4876</v>
      </c>
      <c r="B1003">
        <v>1</v>
      </c>
      <c r="C1003">
        <v>3.2</v>
      </c>
      <c r="D1003">
        <v>18</v>
      </c>
      <c r="E1003">
        <v>650</v>
      </c>
    </row>
    <row r="1004" spans="1:5" x14ac:dyDescent="0.35">
      <c r="A1004">
        <v>4879</v>
      </c>
      <c r="B1004">
        <v>1</v>
      </c>
      <c r="C1004">
        <v>3.3</v>
      </c>
      <c r="D1004">
        <v>22</v>
      </c>
      <c r="E1004">
        <v>650</v>
      </c>
    </row>
    <row r="1005" spans="1:5" x14ac:dyDescent="0.35">
      <c r="A1005">
        <v>4882</v>
      </c>
      <c r="B1005">
        <v>1</v>
      </c>
      <c r="C1005">
        <v>2.9</v>
      </c>
      <c r="D1005">
        <v>22</v>
      </c>
      <c r="E1005">
        <v>650</v>
      </c>
    </row>
    <row r="1006" spans="1:5" x14ac:dyDescent="0.35">
      <c r="A1006">
        <v>4885</v>
      </c>
      <c r="B1006">
        <v>1</v>
      </c>
      <c r="C1006">
        <v>3.7</v>
      </c>
      <c r="D1006">
        <v>241</v>
      </c>
      <c r="E1006">
        <v>1100</v>
      </c>
    </row>
    <row r="1007" spans="1:5" x14ac:dyDescent="0.35">
      <c r="A1007">
        <v>4889</v>
      </c>
      <c r="B1007">
        <v>1</v>
      </c>
      <c r="C1007">
        <v>3.6</v>
      </c>
      <c r="D1007">
        <v>184</v>
      </c>
      <c r="E1007">
        <v>3000</v>
      </c>
    </row>
    <row r="1008" spans="1:5" x14ac:dyDescent="0.35">
      <c r="A1008">
        <v>4905</v>
      </c>
      <c r="B1008">
        <v>1</v>
      </c>
      <c r="C1008">
        <v>3.6</v>
      </c>
      <c r="D1008">
        <v>210</v>
      </c>
      <c r="E1008">
        <v>2200</v>
      </c>
    </row>
    <row r="1009" spans="1:5" x14ac:dyDescent="0.35">
      <c r="A1009">
        <v>4907</v>
      </c>
      <c r="B1009">
        <v>1</v>
      </c>
      <c r="C1009">
        <v>3.7</v>
      </c>
      <c r="D1009">
        <v>747</v>
      </c>
      <c r="E1009">
        <v>5000</v>
      </c>
    </row>
    <row r="1010" spans="1:5" x14ac:dyDescent="0.35">
      <c r="A1010">
        <v>4910</v>
      </c>
      <c r="B1010">
        <v>1</v>
      </c>
      <c r="C1010">
        <v>3.8</v>
      </c>
      <c r="D1010">
        <v>199</v>
      </c>
      <c r="E1010">
        <v>5000</v>
      </c>
    </row>
    <row r="1011" spans="1:5" x14ac:dyDescent="0.35">
      <c r="A1011">
        <v>4911</v>
      </c>
      <c r="B1011">
        <v>1</v>
      </c>
      <c r="C1011">
        <v>3.7</v>
      </c>
      <c r="D1011">
        <v>59</v>
      </c>
      <c r="E1011">
        <v>3500</v>
      </c>
    </row>
    <row r="1012" spans="1:5" x14ac:dyDescent="0.35">
      <c r="A1012">
        <v>4915</v>
      </c>
      <c r="B1012">
        <v>1</v>
      </c>
      <c r="C1012">
        <v>3.6</v>
      </c>
      <c r="D1012">
        <v>32</v>
      </c>
      <c r="E1012">
        <v>2000</v>
      </c>
    </row>
    <row r="1013" spans="1:5" x14ac:dyDescent="0.35">
      <c r="A1013">
        <v>4917</v>
      </c>
      <c r="B1013">
        <v>1</v>
      </c>
      <c r="C1013">
        <v>3.9</v>
      </c>
      <c r="D1013">
        <v>241</v>
      </c>
      <c r="E1013">
        <v>4000</v>
      </c>
    </row>
    <row r="1014" spans="1:5" x14ac:dyDescent="0.35">
      <c r="A1014">
        <v>4919</v>
      </c>
      <c r="B1014">
        <v>1</v>
      </c>
      <c r="C1014">
        <v>3.5</v>
      </c>
      <c r="D1014">
        <v>83</v>
      </c>
      <c r="E1014">
        <v>1600</v>
      </c>
    </row>
    <row r="1015" spans="1:5" x14ac:dyDescent="0.35">
      <c r="A1015">
        <v>4921</v>
      </c>
      <c r="B1015">
        <v>1</v>
      </c>
      <c r="C1015">
        <v>3.8</v>
      </c>
      <c r="D1015">
        <v>118</v>
      </c>
      <c r="E1015">
        <v>1500</v>
      </c>
    </row>
    <row r="1016" spans="1:5" x14ac:dyDescent="0.35">
      <c r="A1016">
        <v>4924</v>
      </c>
      <c r="B1016">
        <v>1</v>
      </c>
      <c r="C1016">
        <v>3.8</v>
      </c>
      <c r="D1016">
        <v>194</v>
      </c>
      <c r="E1016">
        <v>1000</v>
      </c>
    </row>
    <row r="1017" spans="1:5" x14ac:dyDescent="0.35">
      <c r="A1017">
        <v>4931</v>
      </c>
      <c r="B1017">
        <v>1</v>
      </c>
      <c r="C1017">
        <v>3.4</v>
      </c>
      <c r="D1017">
        <v>233</v>
      </c>
      <c r="E1017">
        <v>700</v>
      </c>
    </row>
    <row r="1018" spans="1:5" x14ac:dyDescent="0.35">
      <c r="A1018">
        <v>4935</v>
      </c>
      <c r="B1018">
        <v>1</v>
      </c>
      <c r="C1018">
        <v>2.9</v>
      </c>
      <c r="D1018">
        <v>11</v>
      </c>
      <c r="E1018">
        <v>250</v>
      </c>
    </row>
    <row r="1019" spans="1:5" x14ac:dyDescent="0.35">
      <c r="A1019">
        <v>4939</v>
      </c>
      <c r="B1019">
        <v>1</v>
      </c>
      <c r="C1019">
        <v>2.6</v>
      </c>
      <c r="D1019">
        <v>8</v>
      </c>
      <c r="E1019">
        <v>500</v>
      </c>
    </row>
    <row r="1020" spans="1:5" x14ac:dyDescent="0.35">
      <c r="A1020">
        <v>4959</v>
      </c>
      <c r="B1020">
        <v>1</v>
      </c>
      <c r="C1020">
        <v>4.4000000000000004</v>
      </c>
      <c r="D1020">
        <v>3569</v>
      </c>
      <c r="E1020">
        <v>1800</v>
      </c>
    </row>
    <row r="1021" spans="1:5" x14ac:dyDescent="0.35">
      <c r="A1021">
        <v>4973</v>
      </c>
      <c r="B1021">
        <v>1</v>
      </c>
      <c r="C1021">
        <v>2.5</v>
      </c>
      <c r="D1021">
        <v>59</v>
      </c>
      <c r="E1021">
        <v>600</v>
      </c>
    </row>
    <row r="1022" spans="1:5" x14ac:dyDescent="0.35">
      <c r="A1022">
        <v>4982</v>
      </c>
      <c r="B1022">
        <v>1</v>
      </c>
      <c r="C1022">
        <v>2.9</v>
      </c>
      <c r="D1022">
        <v>9</v>
      </c>
      <c r="E1022">
        <v>600</v>
      </c>
    </row>
    <row r="1023" spans="1:5" x14ac:dyDescent="0.35">
      <c r="A1023">
        <v>4992</v>
      </c>
      <c r="B1023">
        <v>1</v>
      </c>
      <c r="C1023">
        <v>3.1</v>
      </c>
      <c r="D1023">
        <v>185</v>
      </c>
      <c r="E1023">
        <v>1200</v>
      </c>
    </row>
    <row r="1024" spans="1:5" x14ac:dyDescent="0.35">
      <c r="A1024">
        <v>5004</v>
      </c>
      <c r="B1024">
        <v>1</v>
      </c>
      <c r="C1024">
        <v>3.5</v>
      </c>
      <c r="D1024">
        <v>486</v>
      </c>
      <c r="E1024">
        <v>500</v>
      </c>
    </row>
    <row r="1025" spans="1:5" x14ac:dyDescent="0.35">
      <c r="A1025">
        <v>5005</v>
      </c>
      <c r="B1025">
        <v>1</v>
      </c>
      <c r="C1025">
        <v>3.6</v>
      </c>
      <c r="D1025">
        <v>93</v>
      </c>
      <c r="E1025">
        <v>400</v>
      </c>
    </row>
    <row r="1026" spans="1:5" x14ac:dyDescent="0.35">
      <c r="A1026">
        <v>5010</v>
      </c>
      <c r="B1026">
        <v>1</v>
      </c>
      <c r="C1026">
        <v>2.7</v>
      </c>
      <c r="D1026">
        <v>48</v>
      </c>
      <c r="E1026">
        <v>500</v>
      </c>
    </row>
    <row r="1027" spans="1:5" x14ac:dyDescent="0.35">
      <c r="A1027">
        <v>5011</v>
      </c>
      <c r="B1027">
        <v>1</v>
      </c>
      <c r="C1027">
        <v>3</v>
      </c>
      <c r="D1027">
        <v>6</v>
      </c>
      <c r="E1027">
        <v>150</v>
      </c>
    </row>
    <row r="1028" spans="1:5" x14ac:dyDescent="0.35">
      <c r="A1028">
        <v>5019</v>
      </c>
      <c r="B1028">
        <v>1</v>
      </c>
      <c r="C1028">
        <v>3.6</v>
      </c>
      <c r="D1028">
        <v>42</v>
      </c>
      <c r="E1028">
        <v>1000</v>
      </c>
    </row>
    <row r="1029" spans="1:5" x14ac:dyDescent="0.35">
      <c r="A1029">
        <v>5030</v>
      </c>
      <c r="B1029">
        <v>1</v>
      </c>
      <c r="C1029">
        <v>3.7</v>
      </c>
      <c r="D1029">
        <v>3697</v>
      </c>
      <c r="E1029">
        <v>1800</v>
      </c>
    </row>
    <row r="1030" spans="1:5" x14ac:dyDescent="0.35">
      <c r="A1030">
        <v>5032</v>
      </c>
      <c r="B1030">
        <v>1</v>
      </c>
      <c r="C1030">
        <v>2.8</v>
      </c>
      <c r="D1030">
        <v>91</v>
      </c>
      <c r="E1030">
        <v>1850</v>
      </c>
    </row>
    <row r="1031" spans="1:5" x14ac:dyDescent="0.35">
      <c r="A1031">
        <v>5042</v>
      </c>
      <c r="B1031">
        <v>1</v>
      </c>
      <c r="C1031">
        <v>3.9</v>
      </c>
      <c r="D1031">
        <v>272</v>
      </c>
      <c r="E1031">
        <v>3000</v>
      </c>
    </row>
    <row r="1032" spans="1:5" x14ac:dyDescent="0.35">
      <c r="A1032">
        <v>5044</v>
      </c>
      <c r="B1032">
        <v>1</v>
      </c>
      <c r="C1032">
        <v>3.8</v>
      </c>
      <c r="D1032">
        <v>390</v>
      </c>
      <c r="E1032">
        <v>3000</v>
      </c>
    </row>
    <row r="1033" spans="1:5" x14ac:dyDescent="0.35">
      <c r="A1033">
        <v>5046</v>
      </c>
      <c r="B1033">
        <v>1</v>
      </c>
      <c r="C1033">
        <v>3.9</v>
      </c>
      <c r="D1033">
        <v>394</v>
      </c>
      <c r="E1033">
        <v>3000</v>
      </c>
    </row>
    <row r="1034" spans="1:5" x14ac:dyDescent="0.35">
      <c r="A1034">
        <v>5052</v>
      </c>
      <c r="B1034">
        <v>1</v>
      </c>
      <c r="C1034">
        <v>3.5</v>
      </c>
      <c r="D1034">
        <v>853</v>
      </c>
      <c r="E1034">
        <v>1500</v>
      </c>
    </row>
    <row r="1035" spans="1:5" x14ac:dyDescent="0.35">
      <c r="A1035">
        <v>5060</v>
      </c>
      <c r="B1035">
        <v>1</v>
      </c>
      <c r="C1035">
        <v>3.3</v>
      </c>
      <c r="D1035">
        <v>87</v>
      </c>
      <c r="E1035">
        <v>700</v>
      </c>
    </row>
    <row r="1036" spans="1:5" x14ac:dyDescent="0.35">
      <c r="A1036">
        <v>5061</v>
      </c>
      <c r="B1036">
        <v>1</v>
      </c>
      <c r="C1036">
        <v>2.9</v>
      </c>
      <c r="D1036">
        <v>16</v>
      </c>
      <c r="E1036">
        <v>800</v>
      </c>
    </row>
    <row r="1037" spans="1:5" x14ac:dyDescent="0.35">
      <c r="A1037">
        <v>5062</v>
      </c>
      <c r="B1037">
        <v>1</v>
      </c>
      <c r="C1037">
        <v>3.7</v>
      </c>
      <c r="D1037">
        <v>792</v>
      </c>
      <c r="E1037">
        <v>1600</v>
      </c>
    </row>
    <row r="1038" spans="1:5" x14ac:dyDescent="0.35">
      <c r="A1038">
        <v>5065</v>
      </c>
      <c r="B1038">
        <v>1</v>
      </c>
      <c r="C1038">
        <v>3.6</v>
      </c>
      <c r="D1038">
        <v>146</v>
      </c>
      <c r="E1038">
        <v>700</v>
      </c>
    </row>
    <row r="1039" spans="1:5" x14ac:dyDescent="0.35">
      <c r="A1039">
        <v>5068</v>
      </c>
      <c r="B1039">
        <v>1</v>
      </c>
      <c r="C1039">
        <v>3.5</v>
      </c>
      <c r="D1039">
        <v>64</v>
      </c>
      <c r="E1039">
        <v>200</v>
      </c>
    </row>
    <row r="1040" spans="1:5" x14ac:dyDescent="0.35">
      <c r="A1040">
        <v>5079</v>
      </c>
      <c r="B1040">
        <v>1</v>
      </c>
      <c r="C1040">
        <v>2.8</v>
      </c>
      <c r="D1040">
        <v>16</v>
      </c>
      <c r="E1040">
        <v>300</v>
      </c>
    </row>
    <row r="1041" spans="1:5" x14ac:dyDescent="0.35">
      <c r="A1041">
        <v>5080</v>
      </c>
      <c r="B1041">
        <v>1</v>
      </c>
      <c r="C1041">
        <v>3.2</v>
      </c>
      <c r="D1041">
        <v>16</v>
      </c>
      <c r="E1041">
        <v>100</v>
      </c>
    </row>
    <row r="1042" spans="1:5" x14ac:dyDescent="0.35">
      <c r="A1042">
        <v>5083</v>
      </c>
      <c r="B1042">
        <v>1</v>
      </c>
      <c r="C1042">
        <v>3.1</v>
      </c>
      <c r="D1042">
        <v>59</v>
      </c>
      <c r="E1042">
        <v>700</v>
      </c>
    </row>
    <row r="1043" spans="1:5" x14ac:dyDescent="0.35">
      <c r="A1043">
        <v>5084</v>
      </c>
      <c r="B1043">
        <v>1</v>
      </c>
      <c r="C1043">
        <v>3.2</v>
      </c>
      <c r="D1043">
        <v>18</v>
      </c>
      <c r="E1043">
        <v>500</v>
      </c>
    </row>
    <row r="1044" spans="1:5" x14ac:dyDescent="0.35">
      <c r="A1044">
        <v>5104</v>
      </c>
      <c r="B1044">
        <v>1</v>
      </c>
      <c r="C1044">
        <v>3.5</v>
      </c>
      <c r="D1044">
        <v>187</v>
      </c>
      <c r="E1044">
        <v>500</v>
      </c>
    </row>
    <row r="1045" spans="1:5" x14ac:dyDescent="0.35">
      <c r="A1045">
        <v>5106</v>
      </c>
      <c r="B1045">
        <v>1</v>
      </c>
      <c r="C1045">
        <v>2.5</v>
      </c>
      <c r="D1045">
        <v>9</v>
      </c>
      <c r="E1045">
        <v>250</v>
      </c>
    </row>
    <row r="1046" spans="1:5" x14ac:dyDescent="0.35">
      <c r="A1046">
        <v>5129</v>
      </c>
      <c r="B1046">
        <v>1</v>
      </c>
      <c r="C1046">
        <v>3.1</v>
      </c>
      <c r="D1046">
        <v>17</v>
      </c>
      <c r="E1046">
        <v>900</v>
      </c>
    </row>
    <row r="1047" spans="1:5" x14ac:dyDescent="0.35">
      <c r="A1047">
        <v>5135</v>
      </c>
      <c r="B1047">
        <v>1</v>
      </c>
      <c r="C1047">
        <v>2.7</v>
      </c>
      <c r="D1047">
        <v>68</v>
      </c>
      <c r="E1047">
        <v>650</v>
      </c>
    </row>
    <row r="1048" spans="1:5" x14ac:dyDescent="0.35">
      <c r="A1048">
        <v>5172</v>
      </c>
      <c r="B1048">
        <v>1</v>
      </c>
      <c r="C1048">
        <v>3.1</v>
      </c>
      <c r="D1048">
        <v>138</v>
      </c>
      <c r="E1048">
        <v>500</v>
      </c>
    </row>
    <row r="1049" spans="1:5" x14ac:dyDescent="0.35">
      <c r="A1049">
        <v>5186</v>
      </c>
      <c r="B1049">
        <v>1</v>
      </c>
      <c r="C1049">
        <v>2.8</v>
      </c>
      <c r="D1049">
        <v>8</v>
      </c>
      <c r="E1049">
        <v>250</v>
      </c>
    </row>
    <row r="1050" spans="1:5" x14ac:dyDescent="0.35">
      <c r="A1050">
        <v>5190</v>
      </c>
      <c r="B1050">
        <v>1</v>
      </c>
      <c r="C1050">
        <v>3.2</v>
      </c>
      <c r="D1050">
        <v>48</v>
      </c>
      <c r="E1050">
        <v>500</v>
      </c>
    </row>
    <row r="1051" spans="1:5" x14ac:dyDescent="0.35">
      <c r="A1051">
        <v>5227</v>
      </c>
      <c r="B1051">
        <v>1</v>
      </c>
      <c r="C1051">
        <v>2.7</v>
      </c>
      <c r="D1051">
        <v>9</v>
      </c>
      <c r="E1051">
        <v>1500</v>
      </c>
    </row>
    <row r="1052" spans="1:5" x14ac:dyDescent="0.35">
      <c r="A1052">
        <v>5230</v>
      </c>
      <c r="B1052">
        <v>1</v>
      </c>
      <c r="C1052">
        <v>2.6</v>
      </c>
      <c r="D1052">
        <v>115</v>
      </c>
      <c r="E1052">
        <v>1800</v>
      </c>
    </row>
    <row r="1053" spans="1:5" x14ac:dyDescent="0.35">
      <c r="A1053">
        <v>5239</v>
      </c>
      <c r="B1053">
        <v>1</v>
      </c>
      <c r="C1053">
        <v>3.4</v>
      </c>
      <c r="D1053">
        <v>102</v>
      </c>
      <c r="E1053">
        <v>350</v>
      </c>
    </row>
    <row r="1054" spans="1:5" x14ac:dyDescent="0.35">
      <c r="A1054">
        <v>5260</v>
      </c>
      <c r="B1054">
        <v>1</v>
      </c>
      <c r="C1054">
        <v>3</v>
      </c>
      <c r="D1054">
        <v>29</v>
      </c>
      <c r="E1054">
        <v>450</v>
      </c>
    </row>
    <row r="1055" spans="1:5" x14ac:dyDescent="0.35">
      <c r="A1055">
        <v>5262</v>
      </c>
      <c r="B1055">
        <v>1</v>
      </c>
      <c r="C1055">
        <v>2.9</v>
      </c>
      <c r="D1055">
        <v>38</v>
      </c>
      <c r="E1055">
        <v>450</v>
      </c>
    </row>
    <row r="1056" spans="1:5" x14ac:dyDescent="0.35">
      <c r="A1056">
        <v>5267</v>
      </c>
      <c r="B1056">
        <v>1</v>
      </c>
      <c r="C1056">
        <v>3.5</v>
      </c>
      <c r="D1056">
        <v>95</v>
      </c>
      <c r="E1056">
        <v>350</v>
      </c>
    </row>
    <row r="1057" spans="1:5" x14ac:dyDescent="0.35">
      <c r="A1057">
        <v>5271</v>
      </c>
      <c r="B1057">
        <v>1</v>
      </c>
      <c r="C1057">
        <v>3.5</v>
      </c>
      <c r="D1057">
        <v>51</v>
      </c>
      <c r="E1057">
        <v>200</v>
      </c>
    </row>
    <row r="1058" spans="1:5" x14ac:dyDescent="0.35">
      <c r="A1058">
        <v>5283</v>
      </c>
      <c r="B1058">
        <v>1</v>
      </c>
      <c r="C1058">
        <v>3.2</v>
      </c>
      <c r="D1058">
        <v>73</v>
      </c>
      <c r="E1058">
        <v>450</v>
      </c>
    </row>
    <row r="1059" spans="1:5" x14ac:dyDescent="0.35">
      <c r="A1059">
        <v>5291</v>
      </c>
      <c r="B1059">
        <v>1</v>
      </c>
      <c r="C1059">
        <v>3.5</v>
      </c>
      <c r="D1059">
        <v>34</v>
      </c>
      <c r="E1059">
        <v>150</v>
      </c>
    </row>
    <row r="1060" spans="1:5" x14ac:dyDescent="0.35">
      <c r="A1060">
        <v>5293</v>
      </c>
      <c r="B1060">
        <v>1</v>
      </c>
      <c r="C1060">
        <v>3.3</v>
      </c>
      <c r="D1060">
        <v>14</v>
      </c>
      <c r="E1060">
        <v>150</v>
      </c>
    </row>
    <row r="1061" spans="1:5" x14ac:dyDescent="0.35">
      <c r="A1061">
        <v>5294</v>
      </c>
      <c r="B1061">
        <v>1</v>
      </c>
      <c r="C1061">
        <v>2.7</v>
      </c>
      <c r="D1061">
        <v>17</v>
      </c>
      <c r="E1061">
        <v>400</v>
      </c>
    </row>
    <row r="1062" spans="1:5" x14ac:dyDescent="0.35">
      <c r="A1062">
        <v>5296</v>
      </c>
      <c r="B1062">
        <v>1</v>
      </c>
      <c r="C1062">
        <v>2.4</v>
      </c>
      <c r="D1062">
        <v>15</v>
      </c>
      <c r="E1062">
        <v>100</v>
      </c>
    </row>
    <row r="1063" spans="1:5" x14ac:dyDescent="0.35">
      <c r="A1063">
        <v>5313</v>
      </c>
      <c r="B1063">
        <v>1</v>
      </c>
      <c r="C1063">
        <v>2.8</v>
      </c>
      <c r="D1063">
        <v>164</v>
      </c>
      <c r="E1063">
        <v>800</v>
      </c>
    </row>
    <row r="1064" spans="1:5" x14ac:dyDescent="0.35">
      <c r="A1064">
        <v>5315</v>
      </c>
      <c r="B1064">
        <v>1</v>
      </c>
      <c r="C1064">
        <v>2.7</v>
      </c>
      <c r="D1064">
        <v>35</v>
      </c>
      <c r="E1064">
        <v>1000</v>
      </c>
    </row>
    <row r="1065" spans="1:5" x14ac:dyDescent="0.35">
      <c r="A1065">
        <v>5325</v>
      </c>
      <c r="B1065">
        <v>1</v>
      </c>
      <c r="C1065">
        <v>3.7</v>
      </c>
      <c r="D1065">
        <v>111</v>
      </c>
      <c r="E1065">
        <v>2500</v>
      </c>
    </row>
    <row r="1066" spans="1:5" x14ac:dyDescent="0.35">
      <c r="A1066">
        <v>5347</v>
      </c>
      <c r="B1066">
        <v>1</v>
      </c>
      <c r="C1066">
        <v>3.2</v>
      </c>
      <c r="D1066">
        <v>62</v>
      </c>
      <c r="E1066">
        <v>250</v>
      </c>
    </row>
    <row r="1067" spans="1:5" x14ac:dyDescent="0.35">
      <c r="A1067">
        <v>5358</v>
      </c>
      <c r="B1067">
        <v>1</v>
      </c>
      <c r="C1067">
        <v>3.2</v>
      </c>
      <c r="D1067">
        <v>23</v>
      </c>
      <c r="E1067">
        <v>300</v>
      </c>
    </row>
    <row r="1068" spans="1:5" x14ac:dyDescent="0.35">
      <c r="A1068">
        <v>5366</v>
      </c>
      <c r="B1068">
        <v>1</v>
      </c>
      <c r="C1068">
        <v>2.9</v>
      </c>
      <c r="D1068">
        <v>45</v>
      </c>
      <c r="E1068">
        <v>550</v>
      </c>
    </row>
    <row r="1069" spans="1:5" x14ac:dyDescent="0.35">
      <c r="A1069">
        <v>5368</v>
      </c>
      <c r="B1069">
        <v>1</v>
      </c>
      <c r="C1069">
        <v>3.8</v>
      </c>
      <c r="D1069">
        <v>201</v>
      </c>
      <c r="E1069">
        <v>400</v>
      </c>
    </row>
    <row r="1070" spans="1:5" x14ac:dyDescent="0.35">
      <c r="A1070">
        <v>5388</v>
      </c>
      <c r="B1070">
        <v>1</v>
      </c>
      <c r="C1070">
        <v>3.5</v>
      </c>
      <c r="D1070">
        <v>74</v>
      </c>
      <c r="E1070">
        <v>700</v>
      </c>
    </row>
    <row r="1071" spans="1:5" x14ac:dyDescent="0.35">
      <c r="A1071">
        <v>5392</v>
      </c>
      <c r="B1071">
        <v>1</v>
      </c>
      <c r="C1071">
        <v>3.3</v>
      </c>
      <c r="D1071">
        <v>110</v>
      </c>
      <c r="E1071">
        <v>400</v>
      </c>
    </row>
    <row r="1072" spans="1:5" x14ac:dyDescent="0.35">
      <c r="A1072">
        <v>5400</v>
      </c>
      <c r="B1072">
        <v>1</v>
      </c>
      <c r="C1072">
        <v>3.2</v>
      </c>
      <c r="D1072">
        <v>38</v>
      </c>
      <c r="E1072">
        <v>100</v>
      </c>
    </row>
    <row r="1073" spans="1:5" x14ac:dyDescent="0.35">
      <c r="A1073">
        <v>5412</v>
      </c>
      <c r="B1073">
        <v>1</v>
      </c>
      <c r="C1073">
        <v>3</v>
      </c>
      <c r="D1073">
        <v>6</v>
      </c>
      <c r="E1073">
        <v>200</v>
      </c>
    </row>
    <row r="1074" spans="1:5" x14ac:dyDescent="0.35">
      <c r="A1074">
        <v>5413</v>
      </c>
      <c r="B1074">
        <v>1</v>
      </c>
      <c r="C1074">
        <v>2.7</v>
      </c>
      <c r="D1074">
        <v>12</v>
      </c>
      <c r="E1074">
        <v>350</v>
      </c>
    </row>
    <row r="1075" spans="1:5" x14ac:dyDescent="0.35">
      <c r="A1075">
        <v>5420</v>
      </c>
      <c r="B1075">
        <v>1</v>
      </c>
      <c r="C1075">
        <v>3.4</v>
      </c>
      <c r="D1075">
        <v>25</v>
      </c>
      <c r="E1075">
        <v>200</v>
      </c>
    </row>
    <row r="1076" spans="1:5" x14ac:dyDescent="0.35">
      <c r="A1076">
        <v>5433</v>
      </c>
      <c r="B1076">
        <v>1</v>
      </c>
      <c r="C1076">
        <v>2.7</v>
      </c>
      <c r="D1076">
        <v>41</v>
      </c>
      <c r="E1076">
        <v>300</v>
      </c>
    </row>
    <row r="1077" spans="1:5" x14ac:dyDescent="0.35">
      <c r="A1077">
        <v>5436</v>
      </c>
      <c r="B1077">
        <v>1</v>
      </c>
      <c r="C1077">
        <v>2.6</v>
      </c>
      <c r="D1077">
        <v>26</v>
      </c>
      <c r="E1077">
        <v>350</v>
      </c>
    </row>
    <row r="1078" spans="1:5" x14ac:dyDescent="0.35">
      <c r="A1078">
        <v>5438</v>
      </c>
      <c r="B1078">
        <v>1</v>
      </c>
      <c r="C1078">
        <v>3.7</v>
      </c>
      <c r="D1078">
        <v>281</v>
      </c>
      <c r="E1078">
        <v>800</v>
      </c>
    </row>
    <row r="1079" spans="1:5" x14ac:dyDescent="0.35">
      <c r="A1079">
        <v>5446</v>
      </c>
      <c r="B1079">
        <v>1</v>
      </c>
      <c r="C1079">
        <v>3</v>
      </c>
      <c r="D1079">
        <v>32</v>
      </c>
      <c r="E1079">
        <v>2000</v>
      </c>
    </row>
    <row r="1080" spans="1:5" x14ac:dyDescent="0.35">
      <c r="A1080">
        <v>5448</v>
      </c>
      <c r="B1080">
        <v>1</v>
      </c>
      <c r="C1080">
        <v>3.1</v>
      </c>
      <c r="D1080">
        <v>18</v>
      </c>
      <c r="E1080">
        <v>2200</v>
      </c>
    </row>
    <row r="1081" spans="1:5" x14ac:dyDescent="0.35">
      <c r="A1081">
        <v>5450</v>
      </c>
      <c r="B1081">
        <v>1</v>
      </c>
      <c r="C1081">
        <v>0</v>
      </c>
      <c r="D1081">
        <v>1</v>
      </c>
      <c r="E1081">
        <v>100</v>
      </c>
    </row>
    <row r="1082" spans="1:5" x14ac:dyDescent="0.35">
      <c r="A1082">
        <v>5451</v>
      </c>
      <c r="B1082">
        <v>1</v>
      </c>
      <c r="C1082">
        <v>3.2</v>
      </c>
      <c r="D1082">
        <v>12</v>
      </c>
      <c r="E1082">
        <v>400</v>
      </c>
    </row>
    <row r="1083" spans="1:5" x14ac:dyDescent="0.35">
      <c r="A1083">
        <v>5452</v>
      </c>
      <c r="B1083">
        <v>1</v>
      </c>
      <c r="C1083">
        <v>3</v>
      </c>
      <c r="D1083">
        <v>10</v>
      </c>
      <c r="E1083">
        <v>500</v>
      </c>
    </row>
    <row r="1084" spans="1:5" x14ac:dyDescent="0.35">
      <c r="A1084">
        <v>5453</v>
      </c>
      <c r="B1084">
        <v>1</v>
      </c>
      <c r="C1084">
        <v>3.2</v>
      </c>
      <c r="D1084">
        <v>39</v>
      </c>
      <c r="E1084">
        <v>400</v>
      </c>
    </row>
    <row r="1085" spans="1:5" x14ac:dyDescent="0.35">
      <c r="A1085">
        <v>5455</v>
      </c>
      <c r="B1085">
        <v>1</v>
      </c>
      <c r="C1085">
        <v>3.7</v>
      </c>
      <c r="D1085">
        <v>93</v>
      </c>
      <c r="E1085">
        <v>150</v>
      </c>
    </row>
    <row r="1086" spans="1:5" x14ac:dyDescent="0.35">
      <c r="A1086">
        <v>5458</v>
      </c>
      <c r="B1086">
        <v>1</v>
      </c>
      <c r="C1086">
        <v>3.6</v>
      </c>
      <c r="D1086">
        <v>437</v>
      </c>
      <c r="E1086">
        <v>150</v>
      </c>
    </row>
    <row r="1087" spans="1:5" x14ac:dyDescent="0.35">
      <c r="A1087">
        <v>5459</v>
      </c>
      <c r="B1087">
        <v>1</v>
      </c>
      <c r="C1087">
        <v>3.2</v>
      </c>
      <c r="D1087">
        <v>225</v>
      </c>
      <c r="E1087">
        <v>150</v>
      </c>
    </row>
    <row r="1088" spans="1:5" x14ac:dyDescent="0.35">
      <c r="A1088">
        <v>5460</v>
      </c>
      <c r="B1088">
        <v>1</v>
      </c>
      <c r="C1088">
        <v>3</v>
      </c>
      <c r="D1088">
        <v>9</v>
      </c>
      <c r="E1088">
        <v>100</v>
      </c>
    </row>
    <row r="1089" spans="1:5" x14ac:dyDescent="0.35">
      <c r="A1089">
        <v>5462</v>
      </c>
      <c r="B1089">
        <v>1</v>
      </c>
      <c r="C1089">
        <v>3</v>
      </c>
      <c r="D1089">
        <v>5</v>
      </c>
      <c r="E1089">
        <v>200</v>
      </c>
    </row>
    <row r="1090" spans="1:5" x14ac:dyDescent="0.35">
      <c r="A1090">
        <v>5463</v>
      </c>
      <c r="B1090">
        <v>1</v>
      </c>
      <c r="C1090">
        <v>0</v>
      </c>
      <c r="D1090">
        <v>0</v>
      </c>
      <c r="E1090">
        <v>150</v>
      </c>
    </row>
    <row r="1091" spans="1:5" x14ac:dyDescent="0.35">
      <c r="A1091">
        <v>5464</v>
      </c>
      <c r="B1091">
        <v>1</v>
      </c>
      <c r="C1091">
        <v>2.8</v>
      </c>
      <c r="D1091">
        <v>22</v>
      </c>
      <c r="E1091">
        <v>450</v>
      </c>
    </row>
    <row r="1092" spans="1:5" x14ac:dyDescent="0.35">
      <c r="A1092">
        <v>5466</v>
      </c>
      <c r="B1092">
        <v>1</v>
      </c>
      <c r="C1092">
        <v>3</v>
      </c>
      <c r="D1092">
        <v>53</v>
      </c>
      <c r="E1092">
        <v>150</v>
      </c>
    </row>
    <row r="1093" spans="1:5" x14ac:dyDescent="0.35">
      <c r="A1093">
        <v>5467</v>
      </c>
      <c r="B1093">
        <v>1</v>
      </c>
      <c r="C1093">
        <v>3.6</v>
      </c>
      <c r="D1093">
        <v>297</v>
      </c>
      <c r="E1093">
        <v>150</v>
      </c>
    </row>
    <row r="1094" spans="1:5" x14ac:dyDescent="0.35">
      <c r="A1094">
        <v>5468</v>
      </c>
      <c r="B1094">
        <v>1</v>
      </c>
      <c r="C1094">
        <v>3.1</v>
      </c>
      <c r="D1094">
        <v>16</v>
      </c>
      <c r="E1094">
        <v>200</v>
      </c>
    </row>
    <row r="1095" spans="1:5" x14ac:dyDescent="0.35">
      <c r="A1095">
        <v>5470</v>
      </c>
      <c r="B1095">
        <v>1</v>
      </c>
      <c r="C1095">
        <v>0</v>
      </c>
      <c r="D1095">
        <v>1</v>
      </c>
      <c r="E1095">
        <v>200</v>
      </c>
    </row>
    <row r="1096" spans="1:5" x14ac:dyDescent="0.35">
      <c r="A1096">
        <v>5483</v>
      </c>
      <c r="B1096">
        <v>1</v>
      </c>
      <c r="C1096">
        <v>0</v>
      </c>
      <c r="D1096">
        <v>2</v>
      </c>
      <c r="E1096">
        <v>150</v>
      </c>
    </row>
    <row r="1097" spans="1:5" x14ac:dyDescent="0.35">
      <c r="A1097">
        <v>5487</v>
      </c>
      <c r="B1097">
        <v>1</v>
      </c>
      <c r="C1097">
        <v>3.9</v>
      </c>
      <c r="D1097">
        <v>104</v>
      </c>
      <c r="E1097">
        <v>200</v>
      </c>
    </row>
    <row r="1098" spans="1:5" x14ac:dyDescent="0.35">
      <c r="A1098">
        <v>5499</v>
      </c>
      <c r="B1098">
        <v>1</v>
      </c>
      <c r="C1098">
        <v>3.3</v>
      </c>
      <c r="D1098">
        <v>12</v>
      </c>
      <c r="E1098">
        <v>150</v>
      </c>
    </row>
    <row r="1099" spans="1:5" x14ac:dyDescent="0.35">
      <c r="A1099">
        <v>5507</v>
      </c>
      <c r="B1099">
        <v>1</v>
      </c>
      <c r="C1099">
        <v>3.3</v>
      </c>
      <c r="D1099">
        <v>36</v>
      </c>
      <c r="E1099">
        <v>450</v>
      </c>
    </row>
    <row r="1100" spans="1:5" x14ac:dyDescent="0.35">
      <c r="A1100">
        <v>5527</v>
      </c>
      <c r="B1100">
        <v>1</v>
      </c>
      <c r="C1100">
        <v>2.9</v>
      </c>
      <c r="D1100">
        <v>37</v>
      </c>
      <c r="E1100">
        <v>450</v>
      </c>
    </row>
    <row r="1101" spans="1:5" x14ac:dyDescent="0.35">
      <c r="A1101">
        <v>5528</v>
      </c>
      <c r="B1101">
        <v>1</v>
      </c>
      <c r="C1101">
        <v>0</v>
      </c>
      <c r="D1101">
        <v>1</v>
      </c>
      <c r="E1101">
        <v>150</v>
      </c>
    </row>
    <row r="1102" spans="1:5" x14ac:dyDescent="0.35">
      <c r="A1102">
        <v>5529</v>
      </c>
      <c r="B1102">
        <v>1</v>
      </c>
      <c r="C1102">
        <v>2.7</v>
      </c>
      <c r="D1102">
        <v>39</v>
      </c>
      <c r="E1102">
        <v>400</v>
      </c>
    </row>
    <row r="1103" spans="1:5" x14ac:dyDescent="0.35">
      <c r="A1103">
        <v>5536</v>
      </c>
      <c r="B1103">
        <v>1</v>
      </c>
      <c r="C1103">
        <v>2.8</v>
      </c>
      <c r="D1103">
        <v>11</v>
      </c>
      <c r="E1103">
        <v>150</v>
      </c>
    </row>
    <row r="1104" spans="1:5" x14ac:dyDescent="0.35">
      <c r="A1104">
        <v>5537</v>
      </c>
      <c r="B1104">
        <v>1</v>
      </c>
      <c r="C1104">
        <v>3.1</v>
      </c>
      <c r="D1104">
        <v>14</v>
      </c>
      <c r="E1104">
        <v>250</v>
      </c>
    </row>
    <row r="1105" spans="1:5" x14ac:dyDescent="0.35">
      <c r="A1105">
        <v>5560</v>
      </c>
      <c r="B1105">
        <v>1</v>
      </c>
      <c r="C1105">
        <v>3.5</v>
      </c>
      <c r="D1105">
        <v>109</v>
      </c>
      <c r="E1105">
        <v>350</v>
      </c>
    </row>
    <row r="1106" spans="1:5" x14ac:dyDescent="0.35">
      <c r="A1106">
        <v>5565</v>
      </c>
      <c r="B1106">
        <v>1</v>
      </c>
      <c r="C1106">
        <v>3.4</v>
      </c>
      <c r="D1106">
        <v>280</v>
      </c>
      <c r="E1106">
        <v>450</v>
      </c>
    </row>
    <row r="1107" spans="1:5" x14ac:dyDescent="0.35">
      <c r="A1107">
        <v>5586</v>
      </c>
      <c r="B1107">
        <v>1</v>
      </c>
      <c r="C1107">
        <v>3.3</v>
      </c>
      <c r="D1107">
        <v>29</v>
      </c>
      <c r="E1107">
        <v>300</v>
      </c>
    </row>
    <row r="1108" spans="1:5" x14ac:dyDescent="0.35">
      <c r="A1108">
        <v>5588</v>
      </c>
      <c r="B1108">
        <v>1</v>
      </c>
      <c r="C1108">
        <v>2.8</v>
      </c>
      <c r="D1108">
        <v>106</v>
      </c>
      <c r="E1108">
        <v>600</v>
      </c>
    </row>
    <row r="1109" spans="1:5" x14ac:dyDescent="0.35">
      <c r="A1109">
        <v>5590</v>
      </c>
      <c r="B1109">
        <v>1</v>
      </c>
      <c r="C1109">
        <v>3.2</v>
      </c>
      <c r="D1109">
        <v>23</v>
      </c>
      <c r="E1109">
        <v>450</v>
      </c>
    </row>
    <row r="1110" spans="1:5" x14ac:dyDescent="0.35">
      <c r="A1110">
        <v>5594</v>
      </c>
      <c r="B1110">
        <v>1</v>
      </c>
      <c r="C1110">
        <v>3.3</v>
      </c>
      <c r="D1110">
        <v>40</v>
      </c>
      <c r="E1110">
        <v>450</v>
      </c>
    </row>
    <row r="1111" spans="1:5" x14ac:dyDescent="0.35">
      <c r="A1111">
        <v>5595</v>
      </c>
      <c r="B1111">
        <v>1</v>
      </c>
      <c r="C1111">
        <v>3.6</v>
      </c>
      <c r="D1111">
        <v>58</v>
      </c>
      <c r="E1111">
        <v>450</v>
      </c>
    </row>
    <row r="1112" spans="1:5" x14ac:dyDescent="0.35">
      <c r="A1112">
        <v>5598</v>
      </c>
      <c r="B1112">
        <v>1</v>
      </c>
      <c r="C1112">
        <v>2.7</v>
      </c>
      <c r="D1112">
        <v>34</v>
      </c>
      <c r="E1112">
        <v>450</v>
      </c>
    </row>
    <row r="1113" spans="1:5" x14ac:dyDescent="0.35">
      <c r="A1113">
        <v>5608</v>
      </c>
      <c r="B1113">
        <v>1</v>
      </c>
      <c r="C1113">
        <v>3.5</v>
      </c>
      <c r="D1113">
        <v>92</v>
      </c>
      <c r="E1113">
        <v>2800</v>
      </c>
    </row>
    <row r="1114" spans="1:5" x14ac:dyDescent="0.35">
      <c r="A1114">
        <v>5610</v>
      </c>
      <c r="B1114">
        <v>1</v>
      </c>
      <c r="C1114">
        <v>3</v>
      </c>
      <c r="D1114">
        <v>38</v>
      </c>
      <c r="E1114">
        <v>500</v>
      </c>
    </row>
    <row r="1115" spans="1:5" x14ac:dyDescent="0.35">
      <c r="A1115">
        <v>5619</v>
      </c>
      <c r="B1115">
        <v>1</v>
      </c>
      <c r="C1115">
        <v>3.2</v>
      </c>
      <c r="D1115">
        <v>60</v>
      </c>
      <c r="E1115">
        <v>700</v>
      </c>
    </row>
    <row r="1116" spans="1:5" x14ac:dyDescent="0.35">
      <c r="A1116">
        <v>5630</v>
      </c>
      <c r="B1116">
        <v>1</v>
      </c>
      <c r="C1116">
        <v>3.1</v>
      </c>
      <c r="D1116">
        <v>175</v>
      </c>
      <c r="E1116">
        <v>450</v>
      </c>
    </row>
    <row r="1117" spans="1:5" x14ac:dyDescent="0.35">
      <c r="A1117">
        <v>5634</v>
      </c>
      <c r="B1117">
        <v>1</v>
      </c>
      <c r="C1117">
        <v>2.9</v>
      </c>
      <c r="D1117">
        <v>19</v>
      </c>
      <c r="E1117">
        <v>400</v>
      </c>
    </row>
    <row r="1118" spans="1:5" x14ac:dyDescent="0.35">
      <c r="A1118">
        <v>5645</v>
      </c>
      <c r="B1118">
        <v>1</v>
      </c>
      <c r="C1118">
        <v>2.8</v>
      </c>
      <c r="D1118">
        <v>53</v>
      </c>
      <c r="E1118">
        <v>400</v>
      </c>
    </row>
    <row r="1119" spans="1:5" x14ac:dyDescent="0.35">
      <c r="A1119">
        <v>5652</v>
      </c>
      <c r="B1119">
        <v>1</v>
      </c>
      <c r="C1119">
        <v>3.2</v>
      </c>
      <c r="D1119">
        <v>37</v>
      </c>
      <c r="E1119">
        <v>250</v>
      </c>
    </row>
    <row r="1120" spans="1:5" x14ac:dyDescent="0.35">
      <c r="A1120">
        <v>5655</v>
      </c>
      <c r="B1120">
        <v>1</v>
      </c>
      <c r="C1120">
        <v>3.4</v>
      </c>
      <c r="D1120">
        <v>35</v>
      </c>
      <c r="E1120">
        <v>250</v>
      </c>
    </row>
    <row r="1121" spans="1:5" x14ac:dyDescent="0.35">
      <c r="A1121">
        <v>5658</v>
      </c>
      <c r="B1121">
        <v>1</v>
      </c>
      <c r="C1121">
        <v>2.9</v>
      </c>
      <c r="D1121">
        <v>16</v>
      </c>
      <c r="E1121">
        <v>300</v>
      </c>
    </row>
    <row r="1122" spans="1:5" x14ac:dyDescent="0.35">
      <c r="A1122">
        <v>5659</v>
      </c>
      <c r="B1122">
        <v>1</v>
      </c>
      <c r="C1122">
        <v>3</v>
      </c>
      <c r="D1122">
        <v>20</v>
      </c>
      <c r="E1122">
        <v>600</v>
      </c>
    </row>
    <row r="1123" spans="1:5" x14ac:dyDescent="0.35">
      <c r="A1123">
        <v>5663</v>
      </c>
      <c r="B1123">
        <v>1</v>
      </c>
      <c r="C1123">
        <v>3.6</v>
      </c>
      <c r="D1123">
        <v>99</v>
      </c>
      <c r="E1123">
        <v>700</v>
      </c>
    </row>
    <row r="1124" spans="1:5" x14ac:dyDescent="0.35">
      <c r="A1124">
        <v>5664</v>
      </c>
      <c r="B1124">
        <v>1</v>
      </c>
      <c r="C1124">
        <v>3.2</v>
      </c>
      <c r="D1124">
        <v>29</v>
      </c>
      <c r="E1124">
        <v>300</v>
      </c>
    </row>
    <row r="1125" spans="1:5" x14ac:dyDescent="0.35">
      <c r="A1125">
        <v>5677</v>
      </c>
      <c r="B1125">
        <v>1</v>
      </c>
      <c r="C1125">
        <v>2.5</v>
      </c>
      <c r="D1125">
        <v>103</v>
      </c>
      <c r="E1125">
        <v>250</v>
      </c>
    </row>
    <row r="1126" spans="1:5" x14ac:dyDescent="0.35">
      <c r="A1126">
        <v>5678</v>
      </c>
      <c r="B1126">
        <v>1</v>
      </c>
      <c r="C1126">
        <v>2.6</v>
      </c>
      <c r="D1126">
        <v>89</v>
      </c>
      <c r="E1126">
        <v>700</v>
      </c>
    </row>
    <row r="1127" spans="1:5" x14ac:dyDescent="0.35">
      <c r="A1127">
        <v>5681</v>
      </c>
      <c r="B1127">
        <v>1</v>
      </c>
      <c r="C1127">
        <v>2.9</v>
      </c>
      <c r="D1127">
        <v>22</v>
      </c>
      <c r="E1127">
        <v>400</v>
      </c>
    </row>
    <row r="1128" spans="1:5" x14ac:dyDescent="0.35">
      <c r="A1128">
        <v>5684</v>
      </c>
      <c r="B1128">
        <v>1</v>
      </c>
      <c r="C1128">
        <v>3.4</v>
      </c>
      <c r="D1128">
        <v>29</v>
      </c>
      <c r="E1128">
        <v>400</v>
      </c>
    </row>
    <row r="1129" spans="1:5" x14ac:dyDescent="0.35">
      <c r="A1129">
        <v>5685</v>
      </c>
      <c r="B1129">
        <v>1</v>
      </c>
      <c r="C1129">
        <v>2.7</v>
      </c>
      <c r="D1129">
        <v>33</v>
      </c>
      <c r="E1129">
        <v>600</v>
      </c>
    </row>
    <row r="1130" spans="1:5" x14ac:dyDescent="0.35">
      <c r="A1130">
        <v>5686</v>
      </c>
      <c r="B1130">
        <v>1</v>
      </c>
      <c r="C1130">
        <v>3.1</v>
      </c>
      <c r="D1130">
        <v>16</v>
      </c>
      <c r="E1130">
        <v>350</v>
      </c>
    </row>
    <row r="1131" spans="1:5" x14ac:dyDescent="0.35">
      <c r="A1131">
        <v>5689</v>
      </c>
      <c r="B1131">
        <v>1</v>
      </c>
      <c r="C1131">
        <v>3.5</v>
      </c>
      <c r="D1131">
        <v>249</v>
      </c>
      <c r="E1131">
        <v>1000</v>
      </c>
    </row>
    <row r="1132" spans="1:5" x14ac:dyDescent="0.35">
      <c r="A1132">
        <v>5696</v>
      </c>
      <c r="B1132">
        <v>1</v>
      </c>
      <c r="C1132">
        <v>3.1</v>
      </c>
      <c r="D1132">
        <v>147</v>
      </c>
      <c r="E1132">
        <v>1000</v>
      </c>
    </row>
    <row r="1133" spans="1:5" x14ac:dyDescent="0.35">
      <c r="A1133">
        <v>5698</v>
      </c>
      <c r="B1133">
        <v>1</v>
      </c>
      <c r="C1133">
        <v>3</v>
      </c>
      <c r="D1133">
        <v>26</v>
      </c>
      <c r="E1133">
        <v>450</v>
      </c>
    </row>
    <row r="1134" spans="1:5" x14ac:dyDescent="0.35">
      <c r="A1134">
        <v>5700</v>
      </c>
      <c r="B1134">
        <v>1</v>
      </c>
      <c r="C1134">
        <v>2.9</v>
      </c>
      <c r="D1134">
        <v>7</v>
      </c>
      <c r="E1134">
        <v>400</v>
      </c>
    </row>
    <row r="1135" spans="1:5" x14ac:dyDescent="0.35">
      <c r="A1135">
        <v>5702</v>
      </c>
      <c r="B1135">
        <v>1</v>
      </c>
      <c r="C1135">
        <v>0</v>
      </c>
      <c r="D1135">
        <v>2</v>
      </c>
      <c r="E1135">
        <v>150</v>
      </c>
    </row>
    <row r="1136" spans="1:5" x14ac:dyDescent="0.35">
      <c r="A1136">
        <v>5717</v>
      </c>
      <c r="B1136">
        <v>1</v>
      </c>
      <c r="C1136">
        <v>3.2</v>
      </c>
      <c r="D1136">
        <v>17</v>
      </c>
      <c r="E1136">
        <v>3000</v>
      </c>
    </row>
    <row r="1137" spans="1:5" x14ac:dyDescent="0.35">
      <c r="A1137">
        <v>5720</v>
      </c>
      <c r="B1137">
        <v>1</v>
      </c>
      <c r="C1137">
        <v>3.4</v>
      </c>
      <c r="D1137">
        <v>20</v>
      </c>
      <c r="E1137">
        <v>3000</v>
      </c>
    </row>
    <row r="1138" spans="1:5" x14ac:dyDescent="0.35">
      <c r="A1138">
        <v>5721</v>
      </c>
      <c r="B1138">
        <v>1</v>
      </c>
      <c r="C1138">
        <v>3.2</v>
      </c>
      <c r="D1138">
        <v>26</v>
      </c>
      <c r="E1138">
        <v>1200</v>
      </c>
    </row>
    <row r="1139" spans="1:5" x14ac:dyDescent="0.35">
      <c r="A1139">
        <v>5726</v>
      </c>
      <c r="B1139">
        <v>1</v>
      </c>
      <c r="C1139">
        <v>3.7</v>
      </c>
      <c r="D1139">
        <v>145</v>
      </c>
      <c r="E1139">
        <v>400</v>
      </c>
    </row>
    <row r="1140" spans="1:5" x14ac:dyDescent="0.35">
      <c r="A1140">
        <v>5727</v>
      </c>
      <c r="B1140">
        <v>1</v>
      </c>
      <c r="C1140">
        <v>2.7</v>
      </c>
      <c r="D1140">
        <v>10</v>
      </c>
      <c r="E1140">
        <v>400</v>
      </c>
    </row>
    <row r="1141" spans="1:5" x14ac:dyDescent="0.35">
      <c r="A1141">
        <v>5729</v>
      </c>
      <c r="B1141">
        <v>1</v>
      </c>
      <c r="C1141">
        <v>2.7</v>
      </c>
      <c r="D1141">
        <v>9</v>
      </c>
      <c r="E1141">
        <v>400</v>
      </c>
    </row>
    <row r="1142" spans="1:5" x14ac:dyDescent="0.35">
      <c r="A1142">
        <v>5732</v>
      </c>
      <c r="B1142">
        <v>1</v>
      </c>
      <c r="C1142">
        <v>3.9</v>
      </c>
      <c r="D1142">
        <v>1756</v>
      </c>
      <c r="E1142">
        <v>1900</v>
      </c>
    </row>
    <row r="1143" spans="1:5" x14ac:dyDescent="0.35">
      <c r="A1143">
        <v>5735</v>
      </c>
      <c r="B1143">
        <v>1</v>
      </c>
      <c r="C1143">
        <v>3.4</v>
      </c>
      <c r="D1143">
        <v>66</v>
      </c>
      <c r="E1143">
        <v>300</v>
      </c>
    </row>
    <row r="1144" spans="1:5" x14ac:dyDescent="0.35">
      <c r="A1144">
        <v>5738</v>
      </c>
      <c r="B1144">
        <v>1</v>
      </c>
      <c r="C1144">
        <v>3.7</v>
      </c>
      <c r="D1144">
        <v>1333</v>
      </c>
      <c r="E1144">
        <v>400</v>
      </c>
    </row>
    <row r="1145" spans="1:5" x14ac:dyDescent="0.35">
      <c r="A1145">
        <v>5742</v>
      </c>
      <c r="B1145">
        <v>1</v>
      </c>
      <c r="C1145">
        <v>2.7</v>
      </c>
      <c r="D1145">
        <v>90</v>
      </c>
      <c r="E1145">
        <v>600</v>
      </c>
    </row>
    <row r="1146" spans="1:5" x14ac:dyDescent="0.35">
      <c r="A1146">
        <v>5744</v>
      </c>
      <c r="B1146">
        <v>1</v>
      </c>
      <c r="C1146">
        <v>3.5</v>
      </c>
      <c r="D1146">
        <v>57</v>
      </c>
      <c r="E1146">
        <v>400</v>
      </c>
    </row>
    <row r="1147" spans="1:5" x14ac:dyDescent="0.35">
      <c r="A1147">
        <v>5746</v>
      </c>
      <c r="B1147">
        <v>1</v>
      </c>
      <c r="C1147">
        <v>3.1</v>
      </c>
      <c r="D1147">
        <v>29</v>
      </c>
      <c r="E1147">
        <v>300</v>
      </c>
    </row>
    <row r="1148" spans="1:5" x14ac:dyDescent="0.35">
      <c r="A1148">
        <v>5753</v>
      </c>
      <c r="B1148">
        <v>1</v>
      </c>
      <c r="C1148">
        <v>3.5</v>
      </c>
      <c r="D1148">
        <v>39</v>
      </c>
      <c r="E1148">
        <v>400</v>
      </c>
    </row>
    <row r="1149" spans="1:5" x14ac:dyDescent="0.35">
      <c r="A1149">
        <v>5755</v>
      </c>
      <c r="B1149">
        <v>1</v>
      </c>
      <c r="C1149">
        <v>2.6</v>
      </c>
      <c r="D1149">
        <v>34</v>
      </c>
      <c r="E1149">
        <v>500</v>
      </c>
    </row>
    <row r="1150" spans="1:5" x14ac:dyDescent="0.35">
      <c r="A1150">
        <v>5757</v>
      </c>
      <c r="B1150">
        <v>1</v>
      </c>
      <c r="C1150">
        <v>3.2</v>
      </c>
      <c r="D1150">
        <v>12</v>
      </c>
      <c r="E1150">
        <v>200</v>
      </c>
    </row>
    <row r="1151" spans="1:5" x14ac:dyDescent="0.35">
      <c r="A1151">
        <v>5760</v>
      </c>
      <c r="B1151">
        <v>1</v>
      </c>
      <c r="C1151">
        <v>2.9</v>
      </c>
      <c r="D1151">
        <v>5</v>
      </c>
      <c r="E1151">
        <v>450</v>
      </c>
    </row>
    <row r="1152" spans="1:5" x14ac:dyDescent="0.35">
      <c r="A1152">
        <v>5761</v>
      </c>
      <c r="B1152">
        <v>1</v>
      </c>
      <c r="C1152">
        <v>3.1</v>
      </c>
      <c r="D1152">
        <v>8</v>
      </c>
      <c r="E1152">
        <v>250</v>
      </c>
    </row>
    <row r="1153" spans="1:5" x14ac:dyDescent="0.35">
      <c r="A1153">
        <v>5765</v>
      </c>
      <c r="B1153">
        <v>1</v>
      </c>
      <c r="C1153">
        <v>3.8</v>
      </c>
      <c r="D1153">
        <v>234</v>
      </c>
      <c r="E1153">
        <v>250</v>
      </c>
    </row>
    <row r="1154" spans="1:5" x14ac:dyDescent="0.35">
      <c r="A1154">
        <v>5767</v>
      </c>
      <c r="B1154">
        <v>1</v>
      </c>
      <c r="C1154">
        <v>2.9</v>
      </c>
      <c r="D1154">
        <v>5</v>
      </c>
      <c r="E1154">
        <v>150</v>
      </c>
    </row>
    <row r="1155" spans="1:5" x14ac:dyDescent="0.35">
      <c r="A1155">
        <v>5768</v>
      </c>
      <c r="B1155">
        <v>1</v>
      </c>
      <c r="C1155">
        <v>2.7</v>
      </c>
      <c r="D1155">
        <v>19</v>
      </c>
      <c r="E1155">
        <v>1500</v>
      </c>
    </row>
    <row r="1156" spans="1:5" x14ac:dyDescent="0.35">
      <c r="A1156">
        <v>5774</v>
      </c>
      <c r="B1156">
        <v>1</v>
      </c>
      <c r="C1156">
        <v>2.9</v>
      </c>
      <c r="D1156">
        <v>10</v>
      </c>
      <c r="E1156">
        <v>250</v>
      </c>
    </row>
    <row r="1157" spans="1:5" x14ac:dyDescent="0.35">
      <c r="A1157">
        <v>5776</v>
      </c>
      <c r="B1157">
        <v>1</v>
      </c>
      <c r="C1157">
        <v>2.9</v>
      </c>
      <c r="D1157">
        <v>56</v>
      </c>
      <c r="E1157">
        <v>750</v>
      </c>
    </row>
    <row r="1158" spans="1:5" x14ac:dyDescent="0.35">
      <c r="A1158">
        <v>5777</v>
      </c>
      <c r="B1158">
        <v>1</v>
      </c>
      <c r="C1158">
        <v>2.9</v>
      </c>
      <c r="D1158">
        <v>4</v>
      </c>
      <c r="E1158">
        <v>250</v>
      </c>
    </row>
    <row r="1159" spans="1:5" x14ac:dyDescent="0.35">
      <c r="A1159">
        <v>5783</v>
      </c>
      <c r="B1159">
        <v>1</v>
      </c>
      <c r="C1159">
        <v>3.5</v>
      </c>
      <c r="D1159">
        <v>39</v>
      </c>
      <c r="E1159">
        <v>300</v>
      </c>
    </row>
    <row r="1160" spans="1:5" x14ac:dyDescent="0.35">
      <c r="A1160">
        <v>5784</v>
      </c>
      <c r="B1160">
        <v>1</v>
      </c>
      <c r="C1160">
        <v>3.3</v>
      </c>
      <c r="D1160">
        <v>39</v>
      </c>
      <c r="E1160">
        <v>400</v>
      </c>
    </row>
    <row r="1161" spans="1:5" x14ac:dyDescent="0.35">
      <c r="A1161">
        <v>5796</v>
      </c>
      <c r="B1161">
        <v>1</v>
      </c>
      <c r="C1161">
        <v>3.2</v>
      </c>
      <c r="D1161">
        <v>679</v>
      </c>
      <c r="E1161">
        <v>700</v>
      </c>
    </row>
    <row r="1162" spans="1:5" x14ac:dyDescent="0.35">
      <c r="A1162">
        <v>5797</v>
      </c>
      <c r="B1162">
        <v>1</v>
      </c>
      <c r="C1162">
        <v>3.7</v>
      </c>
      <c r="D1162">
        <v>84</v>
      </c>
      <c r="E1162">
        <v>250</v>
      </c>
    </row>
    <row r="1163" spans="1:5" x14ac:dyDescent="0.35">
      <c r="A1163">
        <v>5799</v>
      </c>
      <c r="B1163">
        <v>1</v>
      </c>
      <c r="C1163">
        <v>2.9</v>
      </c>
      <c r="D1163">
        <v>4</v>
      </c>
      <c r="E1163">
        <v>250</v>
      </c>
    </row>
    <row r="1164" spans="1:5" x14ac:dyDescent="0.35">
      <c r="A1164">
        <v>5801</v>
      </c>
      <c r="B1164">
        <v>1</v>
      </c>
      <c r="C1164">
        <v>3.4</v>
      </c>
      <c r="D1164">
        <v>37</v>
      </c>
      <c r="E1164">
        <v>600</v>
      </c>
    </row>
    <row r="1165" spans="1:5" x14ac:dyDescent="0.35">
      <c r="A1165">
        <v>5840</v>
      </c>
      <c r="B1165">
        <v>1</v>
      </c>
      <c r="C1165">
        <v>3</v>
      </c>
      <c r="D1165">
        <v>63</v>
      </c>
      <c r="E1165">
        <v>450</v>
      </c>
    </row>
    <row r="1166" spans="1:5" x14ac:dyDescent="0.35">
      <c r="A1166">
        <v>5846</v>
      </c>
      <c r="B1166">
        <v>1</v>
      </c>
      <c r="C1166">
        <v>3</v>
      </c>
      <c r="D1166">
        <v>64</v>
      </c>
      <c r="E1166">
        <v>900</v>
      </c>
    </row>
    <row r="1167" spans="1:5" x14ac:dyDescent="0.35">
      <c r="A1167">
        <v>5848</v>
      </c>
      <c r="B1167">
        <v>1</v>
      </c>
      <c r="C1167">
        <v>3.4</v>
      </c>
      <c r="D1167">
        <v>53</v>
      </c>
      <c r="E1167">
        <v>600</v>
      </c>
    </row>
    <row r="1168" spans="1:5" x14ac:dyDescent="0.35">
      <c r="A1168">
        <v>5851</v>
      </c>
      <c r="B1168">
        <v>1</v>
      </c>
      <c r="C1168">
        <v>2.4</v>
      </c>
      <c r="D1168">
        <v>43</v>
      </c>
      <c r="E1168">
        <v>1500</v>
      </c>
    </row>
    <row r="1169" spans="1:5" x14ac:dyDescent="0.35">
      <c r="A1169">
        <v>5854</v>
      </c>
      <c r="B1169">
        <v>1</v>
      </c>
      <c r="C1169">
        <v>3.2</v>
      </c>
      <c r="D1169">
        <v>37</v>
      </c>
      <c r="E1169">
        <v>1300</v>
      </c>
    </row>
    <row r="1170" spans="1:5" x14ac:dyDescent="0.35">
      <c r="A1170">
        <v>5862</v>
      </c>
      <c r="B1170">
        <v>1</v>
      </c>
      <c r="C1170">
        <v>3.1</v>
      </c>
      <c r="D1170">
        <v>36</v>
      </c>
      <c r="E1170">
        <v>400</v>
      </c>
    </row>
    <row r="1171" spans="1:5" x14ac:dyDescent="0.35">
      <c r="A1171">
        <v>5869</v>
      </c>
      <c r="B1171">
        <v>1</v>
      </c>
      <c r="C1171">
        <v>2.5</v>
      </c>
      <c r="D1171">
        <v>66</v>
      </c>
      <c r="E1171">
        <v>600</v>
      </c>
    </row>
    <row r="1172" spans="1:5" x14ac:dyDescent="0.35">
      <c r="A1172">
        <v>5874</v>
      </c>
      <c r="B1172">
        <v>1</v>
      </c>
      <c r="C1172">
        <v>3.5</v>
      </c>
      <c r="D1172">
        <v>62</v>
      </c>
      <c r="E1172">
        <v>300</v>
      </c>
    </row>
    <row r="1173" spans="1:5" x14ac:dyDescent="0.35">
      <c r="A1173">
        <v>5876</v>
      </c>
      <c r="B1173">
        <v>1</v>
      </c>
      <c r="C1173">
        <v>2.9</v>
      </c>
      <c r="D1173">
        <v>15</v>
      </c>
      <c r="E1173">
        <v>2500</v>
      </c>
    </row>
    <row r="1174" spans="1:5" x14ac:dyDescent="0.35">
      <c r="A1174">
        <v>5878</v>
      </c>
      <c r="B1174">
        <v>1</v>
      </c>
      <c r="C1174">
        <v>3.8</v>
      </c>
      <c r="D1174">
        <v>413</v>
      </c>
      <c r="E1174">
        <v>100</v>
      </c>
    </row>
    <row r="1175" spans="1:5" x14ac:dyDescent="0.35">
      <c r="A1175">
        <v>5879</v>
      </c>
      <c r="B1175">
        <v>1</v>
      </c>
      <c r="C1175">
        <v>3.4</v>
      </c>
      <c r="D1175">
        <v>135</v>
      </c>
      <c r="E1175">
        <v>600</v>
      </c>
    </row>
    <row r="1176" spans="1:5" x14ac:dyDescent="0.35">
      <c r="A1176">
        <v>5890</v>
      </c>
      <c r="B1176">
        <v>1</v>
      </c>
      <c r="C1176">
        <v>3.4</v>
      </c>
      <c r="D1176">
        <v>134</v>
      </c>
      <c r="E1176">
        <v>1200</v>
      </c>
    </row>
    <row r="1177" spans="1:5" x14ac:dyDescent="0.35">
      <c r="A1177">
        <v>5897</v>
      </c>
      <c r="B1177">
        <v>1</v>
      </c>
      <c r="C1177">
        <v>3.2</v>
      </c>
      <c r="D1177">
        <v>27</v>
      </c>
      <c r="E1177">
        <v>250</v>
      </c>
    </row>
    <row r="1178" spans="1:5" x14ac:dyDescent="0.35">
      <c r="A1178">
        <v>5899</v>
      </c>
      <c r="B1178">
        <v>1</v>
      </c>
      <c r="C1178">
        <v>2.7</v>
      </c>
      <c r="D1178">
        <v>27</v>
      </c>
      <c r="E1178">
        <v>250</v>
      </c>
    </row>
    <row r="1179" spans="1:5" x14ac:dyDescent="0.35">
      <c r="A1179">
        <v>5901</v>
      </c>
      <c r="B1179">
        <v>1</v>
      </c>
      <c r="C1179">
        <v>3</v>
      </c>
      <c r="D1179">
        <v>12</v>
      </c>
      <c r="E1179">
        <v>350</v>
      </c>
    </row>
    <row r="1180" spans="1:5" x14ac:dyDescent="0.35">
      <c r="A1180">
        <v>5904</v>
      </c>
      <c r="B1180">
        <v>1</v>
      </c>
      <c r="C1180">
        <v>2.8</v>
      </c>
      <c r="D1180">
        <v>13</v>
      </c>
      <c r="E1180">
        <v>1500</v>
      </c>
    </row>
    <row r="1181" spans="1:5" x14ac:dyDescent="0.35">
      <c r="A1181">
        <v>5909</v>
      </c>
      <c r="B1181">
        <v>1</v>
      </c>
      <c r="C1181">
        <v>2.6</v>
      </c>
      <c r="D1181">
        <v>16</v>
      </c>
      <c r="E1181">
        <v>200</v>
      </c>
    </row>
    <row r="1182" spans="1:5" x14ac:dyDescent="0.35">
      <c r="A1182">
        <v>5915</v>
      </c>
      <c r="B1182">
        <v>1</v>
      </c>
      <c r="C1182">
        <v>3</v>
      </c>
      <c r="D1182">
        <v>5</v>
      </c>
      <c r="E1182">
        <v>200</v>
      </c>
    </row>
    <row r="1183" spans="1:5" x14ac:dyDescent="0.35">
      <c r="A1183">
        <v>5925</v>
      </c>
      <c r="B1183">
        <v>1</v>
      </c>
      <c r="C1183">
        <v>2.6</v>
      </c>
      <c r="D1183">
        <v>42</v>
      </c>
      <c r="E1183">
        <v>100</v>
      </c>
    </row>
    <row r="1184" spans="1:5" x14ac:dyDescent="0.35">
      <c r="A1184">
        <v>5927</v>
      </c>
      <c r="B1184">
        <v>1</v>
      </c>
      <c r="C1184">
        <v>0</v>
      </c>
      <c r="D1184">
        <v>0</v>
      </c>
      <c r="E1184">
        <v>100</v>
      </c>
    </row>
    <row r="1185" spans="1:5" x14ac:dyDescent="0.35">
      <c r="A1185">
        <v>5931</v>
      </c>
      <c r="B1185">
        <v>1</v>
      </c>
      <c r="C1185">
        <v>3.6</v>
      </c>
      <c r="D1185">
        <v>120</v>
      </c>
      <c r="E1185">
        <v>300</v>
      </c>
    </row>
    <row r="1186" spans="1:5" x14ac:dyDescent="0.35">
      <c r="A1186">
        <v>5932</v>
      </c>
      <c r="B1186">
        <v>1</v>
      </c>
      <c r="C1186">
        <v>3.4</v>
      </c>
      <c r="D1186">
        <v>179</v>
      </c>
      <c r="E1186">
        <v>400</v>
      </c>
    </row>
    <row r="1187" spans="1:5" x14ac:dyDescent="0.35">
      <c r="A1187">
        <v>5935</v>
      </c>
      <c r="B1187">
        <v>1</v>
      </c>
      <c r="C1187">
        <v>0</v>
      </c>
      <c r="D1187">
        <v>3</v>
      </c>
      <c r="E1187">
        <v>300</v>
      </c>
    </row>
    <row r="1188" spans="1:5" x14ac:dyDescent="0.35">
      <c r="A1188">
        <v>5940</v>
      </c>
      <c r="B1188">
        <v>1</v>
      </c>
      <c r="C1188">
        <v>3.1</v>
      </c>
      <c r="D1188">
        <v>7</v>
      </c>
      <c r="E1188">
        <v>450</v>
      </c>
    </row>
    <row r="1189" spans="1:5" x14ac:dyDescent="0.35">
      <c r="A1189">
        <v>5944</v>
      </c>
      <c r="B1189">
        <v>1</v>
      </c>
      <c r="C1189">
        <v>3.6</v>
      </c>
      <c r="D1189">
        <v>36</v>
      </c>
      <c r="E1189">
        <v>250</v>
      </c>
    </row>
    <row r="1190" spans="1:5" x14ac:dyDescent="0.35">
      <c r="A1190">
        <v>5949</v>
      </c>
      <c r="B1190">
        <v>1</v>
      </c>
      <c r="C1190">
        <v>2.7</v>
      </c>
      <c r="D1190">
        <v>13</v>
      </c>
      <c r="E1190">
        <v>1100</v>
      </c>
    </row>
    <row r="1191" spans="1:5" x14ac:dyDescent="0.35">
      <c r="A1191">
        <v>5960</v>
      </c>
      <c r="B1191">
        <v>1</v>
      </c>
      <c r="C1191">
        <v>3.4</v>
      </c>
      <c r="D1191">
        <v>294</v>
      </c>
      <c r="E1191">
        <v>1700</v>
      </c>
    </row>
    <row r="1192" spans="1:5" x14ac:dyDescent="0.35">
      <c r="A1192">
        <v>5961</v>
      </c>
      <c r="B1192">
        <v>1</v>
      </c>
      <c r="C1192">
        <v>0</v>
      </c>
      <c r="D1192">
        <v>3</v>
      </c>
      <c r="E1192">
        <v>250</v>
      </c>
    </row>
    <row r="1193" spans="1:5" x14ac:dyDescent="0.35">
      <c r="A1193">
        <v>5964</v>
      </c>
      <c r="B1193">
        <v>1</v>
      </c>
      <c r="C1193">
        <v>3</v>
      </c>
      <c r="D1193">
        <v>7</v>
      </c>
      <c r="E1193">
        <v>300</v>
      </c>
    </row>
    <row r="1194" spans="1:5" x14ac:dyDescent="0.35">
      <c r="A1194">
        <v>5965</v>
      </c>
      <c r="B1194">
        <v>1</v>
      </c>
      <c r="C1194">
        <v>3.4</v>
      </c>
      <c r="D1194">
        <v>17</v>
      </c>
      <c r="E1194">
        <v>200</v>
      </c>
    </row>
    <row r="1195" spans="1:5" x14ac:dyDescent="0.35">
      <c r="A1195">
        <v>5992</v>
      </c>
      <c r="B1195">
        <v>1</v>
      </c>
      <c r="C1195">
        <v>2.8</v>
      </c>
      <c r="D1195">
        <v>16</v>
      </c>
      <c r="E1195">
        <v>500</v>
      </c>
    </row>
    <row r="1196" spans="1:5" x14ac:dyDescent="0.35">
      <c r="A1196">
        <v>5996</v>
      </c>
      <c r="B1196">
        <v>1</v>
      </c>
      <c r="C1196">
        <v>2.8</v>
      </c>
      <c r="D1196">
        <v>8</v>
      </c>
      <c r="E1196">
        <v>550</v>
      </c>
    </row>
    <row r="1197" spans="1:5" x14ac:dyDescent="0.35">
      <c r="A1197">
        <v>5997</v>
      </c>
      <c r="B1197">
        <v>1</v>
      </c>
      <c r="C1197">
        <v>3.5</v>
      </c>
      <c r="D1197">
        <v>59</v>
      </c>
      <c r="E1197">
        <v>2500</v>
      </c>
    </row>
    <row r="1198" spans="1:5" x14ac:dyDescent="0.35">
      <c r="A1198">
        <v>6003</v>
      </c>
      <c r="B1198">
        <v>1</v>
      </c>
      <c r="C1198">
        <v>3.5</v>
      </c>
      <c r="D1198">
        <v>218</v>
      </c>
      <c r="E1198">
        <v>600</v>
      </c>
    </row>
    <row r="1199" spans="1:5" x14ac:dyDescent="0.35">
      <c r="A1199">
        <v>6013</v>
      </c>
      <c r="B1199">
        <v>1</v>
      </c>
      <c r="C1199">
        <v>3.2</v>
      </c>
      <c r="D1199">
        <v>19</v>
      </c>
      <c r="E1199">
        <v>500</v>
      </c>
    </row>
    <row r="1200" spans="1:5" x14ac:dyDescent="0.35">
      <c r="A1200">
        <v>6025</v>
      </c>
      <c r="B1200">
        <v>1</v>
      </c>
      <c r="C1200">
        <v>3</v>
      </c>
      <c r="D1200">
        <v>15</v>
      </c>
      <c r="E1200">
        <v>1000</v>
      </c>
    </row>
    <row r="1201" spans="1:5" x14ac:dyDescent="0.35">
      <c r="A1201">
        <v>6030</v>
      </c>
      <c r="B1201">
        <v>1</v>
      </c>
      <c r="C1201">
        <v>3.7</v>
      </c>
      <c r="D1201">
        <v>60</v>
      </c>
      <c r="E1201">
        <v>1000</v>
      </c>
    </row>
    <row r="1202" spans="1:5" x14ac:dyDescent="0.35">
      <c r="A1202">
        <v>6033</v>
      </c>
      <c r="B1202">
        <v>1</v>
      </c>
      <c r="C1202">
        <v>3.4</v>
      </c>
      <c r="D1202">
        <v>25</v>
      </c>
      <c r="E1202">
        <v>500</v>
      </c>
    </row>
    <row r="1203" spans="1:5" x14ac:dyDescent="0.35">
      <c r="A1203">
        <v>6036</v>
      </c>
      <c r="B1203">
        <v>1</v>
      </c>
      <c r="C1203">
        <v>3.2</v>
      </c>
      <c r="D1203">
        <v>32</v>
      </c>
      <c r="E1203">
        <v>2000</v>
      </c>
    </row>
    <row r="1204" spans="1:5" x14ac:dyDescent="0.35">
      <c r="A1204">
        <v>6042</v>
      </c>
      <c r="B1204">
        <v>1</v>
      </c>
      <c r="C1204">
        <v>3</v>
      </c>
      <c r="D1204">
        <v>38</v>
      </c>
      <c r="E1204">
        <v>250</v>
      </c>
    </row>
    <row r="1205" spans="1:5" x14ac:dyDescent="0.35">
      <c r="A1205">
        <v>6052</v>
      </c>
      <c r="B1205">
        <v>1</v>
      </c>
      <c r="C1205">
        <v>2.9</v>
      </c>
      <c r="D1205">
        <v>57</v>
      </c>
      <c r="E1205">
        <v>600</v>
      </c>
    </row>
    <row r="1206" spans="1:5" x14ac:dyDescent="0.35">
      <c r="A1206">
        <v>6072</v>
      </c>
      <c r="B1206">
        <v>1</v>
      </c>
      <c r="C1206">
        <v>3.3</v>
      </c>
      <c r="D1206">
        <v>29</v>
      </c>
      <c r="E1206">
        <v>300</v>
      </c>
    </row>
    <row r="1207" spans="1:5" x14ac:dyDescent="0.35">
      <c r="A1207">
        <v>6075</v>
      </c>
      <c r="B1207">
        <v>1</v>
      </c>
      <c r="C1207">
        <v>4.3</v>
      </c>
      <c r="D1207">
        <v>1317</v>
      </c>
      <c r="E1207">
        <v>100</v>
      </c>
    </row>
    <row r="1208" spans="1:5" x14ac:dyDescent="0.35">
      <c r="A1208">
        <v>6077</v>
      </c>
      <c r="B1208">
        <v>1</v>
      </c>
      <c r="C1208">
        <v>3.2</v>
      </c>
      <c r="D1208">
        <v>16</v>
      </c>
      <c r="E1208">
        <v>400</v>
      </c>
    </row>
    <row r="1209" spans="1:5" x14ac:dyDescent="0.35">
      <c r="A1209">
        <v>6079</v>
      </c>
      <c r="B1209">
        <v>1</v>
      </c>
      <c r="C1209">
        <v>3.3</v>
      </c>
      <c r="D1209">
        <v>21</v>
      </c>
      <c r="E1209">
        <v>200</v>
      </c>
    </row>
    <row r="1210" spans="1:5" x14ac:dyDescent="0.35">
      <c r="A1210">
        <v>6088</v>
      </c>
      <c r="B1210">
        <v>1</v>
      </c>
      <c r="C1210">
        <v>3.7</v>
      </c>
      <c r="D1210">
        <v>103</v>
      </c>
      <c r="E1210">
        <v>250</v>
      </c>
    </row>
    <row r="1211" spans="1:5" x14ac:dyDescent="0.35">
      <c r="A1211">
        <v>6092</v>
      </c>
      <c r="B1211">
        <v>1</v>
      </c>
      <c r="C1211">
        <v>3.5</v>
      </c>
      <c r="D1211">
        <v>220</v>
      </c>
      <c r="E1211">
        <v>650</v>
      </c>
    </row>
    <row r="1212" spans="1:5" x14ac:dyDescent="0.35">
      <c r="A1212">
        <v>6094</v>
      </c>
      <c r="B1212">
        <v>1</v>
      </c>
      <c r="C1212">
        <v>3.1</v>
      </c>
      <c r="D1212">
        <v>38</v>
      </c>
      <c r="E1212">
        <v>400</v>
      </c>
    </row>
    <row r="1213" spans="1:5" x14ac:dyDescent="0.35">
      <c r="A1213">
        <v>6095</v>
      </c>
      <c r="B1213">
        <v>1</v>
      </c>
      <c r="C1213">
        <v>2.7</v>
      </c>
      <c r="D1213">
        <v>25</v>
      </c>
      <c r="E1213">
        <v>500</v>
      </c>
    </row>
    <row r="1214" spans="1:5" x14ac:dyDescent="0.35">
      <c r="A1214">
        <v>6107</v>
      </c>
      <c r="B1214">
        <v>1</v>
      </c>
      <c r="C1214">
        <v>2.8</v>
      </c>
      <c r="D1214">
        <v>11</v>
      </c>
      <c r="E1214">
        <v>200</v>
      </c>
    </row>
    <row r="1215" spans="1:5" x14ac:dyDescent="0.35">
      <c r="A1215">
        <v>6117</v>
      </c>
      <c r="B1215">
        <v>1</v>
      </c>
      <c r="C1215">
        <v>3.1</v>
      </c>
      <c r="D1215">
        <v>6</v>
      </c>
      <c r="E1215">
        <v>150</v>
      </c>
    </row>
    <row r="1216" spans="1:5" x14ac:dyDescent="0.35">
      <c r="A1216">
        <v>6120</v>
      </c>
      <c r="B1216">
        <v>1</v>
      </c>
      <c r="C1216">
        <v>3.2</v>
      </c>
      <c r="D1216">
        <v>18</v>
      </c>
      <c r="E1216">
        <v>150</v>
      </c>
    </row>
    <row r="1217" spans="1:5" x14ac:dyDescent="0.35">
      <c r="A1217">
        <v>6122</v>
      </c>
      <c r="B1217">
        <v>1</v>
      </c>
      <c r="C1217">
        <v>2.4</v>
      </c>
      <c r="D1217">
        <v>41</v>
      </c>
      <c r="E1217">
        <v>800</v>
      </c>
    </row>
    <row r="1218" spans="1:5" x14ac:dyDescent="0.35">
      <c r="A1218">
        <v>6123</v>
      </c>
      <c r="B1218">
        <v>1</v>
      </c>
      <c r="C1218">
        <v>2.9</v>
      </c>
      <c r="D1218">
        <v>6</v>
      </c>
      <c r="E1218">
        <v>300</v>
      </c>
    </row>
    <row r="1219" spans="1:5" x14ac:dyDescent="0.35">
      <c r="A1219">
        <v>6127</v>
      </c>
      <c r="B1219">
        <v>1</v>
      </c>
      <c r="C1219">
        <v>2.7</v>
      </c>
      <c r="D1219">
        <v>307</v>
      </c>
      <c r="E1219">
        <v>1500</v>
      </c>
    </row>
    <row r="1220" spans="1:5" x14ac:dyDescent="0.35">
      <c r="A1220">
        <v>6128</v>
      </c>
      <c r="B1220">
        <v>1</v>
      </c>
      <c r="C1220">
        <v>3.1</v>
      </c>
      <c r="D1220">
        <v>75</v>
      </c>
      <c r="E1220">
        <v>700</v>
      </c>
    </row>
    <row r="1221" spans="1:5" x14ac:dyDescent="0.35">
      <c r="A1221">
        <v>6131</v>
      </c>
      <c r="B1221">
        <v>1</v>
      </c>
      <c r="C1221">
        <v>3.1</v>
      </c>
      <c r="D1221">
        <v>44</v>
      </c>
      <c r="E1221">
        <v>500</v>
      </c>
    </row>
    <row r="1222" spans="1:5" x14ac:dyDescent="0.35">
      <c r="A1222">
        <v>6143</v>
      </c>
      <c r="B1222">
        <v>1</v>
      </c>
      <c r="C1222">
        <v>3</v>
      </c>
      <c r="D1222">
        <v>8</v>
      </c>
      <c r="E1222">
        <v>300</v>
      </c>
    </row>
    <row r="1223" spans="1:5" x14ac:dyDescent="0.35">
      <c r="A1223">
        <v>6144</v>
      </c>
      <c r="B1223">
        <v>1</v>
      </c>
      <c r="C1223">
        <v>4.0999999999999996</v>
      </c>
      <c r="D1223">
        <v>1384</v>
      </c>
      <c r="E1223">
        <v>700</v>
      </c>
    </row>
    <row r="1224" spans="1:5" x14ac:dyDescent="0.35">
      <c r="A1224">
        <v>6150</v>
      </c>
      <c r="B1224">
        <v>1</v>
      </c>
      <c r="C1224">
        <v>3.4</v>
      </c>
      <c r="D1224">
        <v>22</v>
      </c>
      <c r="E1224">
        <v>250</v>
      </c>
    </row>
    <row r="1225" spans="1:5" x14ac:dyDescent="0.35">
      <c r="A1225">
        <v>6152</v>
      </c>
      <c r="B1225">
        <v>1</v>
      </c>
      <c r="C1225">
        <v>2.5</v>
      </c>
      <c r="D1225">
        <v>25</v>
      </c>
      <c r="E1225">
        <v>400</v>
      </c>
    </row>
    <row r="1226" spans="1:5" x14ac:dyDescent="0.35">
      <c r="A1226">
        <v>6161</v>
      </c>
      <c r="B1226">
        <v>1</v>
      </c>
      <c r="C1226">
        <v>3.6</v>
      </c>
      <c r="D1226">
        <v>126</v>
      </c>
      <c r="E1226">
        <v>400</v>
      </c>
    </row>
    <row r="1227" spans="1:5" x14ac:dyDescent="0.35">
      <c r="A1227">
        <v>6170</v>
      </c>
      <c r="B1227">
        <v>1</v>
      </c>
      <c r="C1227">
        <v>3.3</v>
      </c>
      <c r="D1227">
        <v>114</v>
      </c>
      <c r="E1227">
        <v>500</v>
      </c>
    </row>
    <row r="1228" spans="1:5" x14ac:dyDescent="0.35">
      <c r="A1228">
        <v>6173</v>
      </c>
      <c r="B1228">
        <v>1</v>
      </c>
      <c r="C1228">
        <v>2.7</v>
      </c>
      <c r="D1228">
        <v>28</v>
      </c>
      <c r="E1228">
        <v>350</v>
      </c>
    </row>
    <row r="1229" spans="1:5" x14ac:dyDescent="0.35">
      <c r="A1229">
        <v>6174</v>
      </c>
      <c r="B1229">
        <v>1</v>
      </c>
      <c r="C1229">
        <v>3.2</v>
      </c>
      <c r="D1229">
        <v>40</v>
      </c>
      <c r="E1229">
        <v>2000</v>
      </c>
    </row>
    <row r="1230" spans="1:5" x14ac:dyDescent="0.35">
      <c r="A1230">
        <v>6179</v>
      </c>
      <c r="B1230">
        <v>1</v>
      </c>
      <c r="C1230">
        <v>2.2000000000000002</v>
      </c>
      <c r="D1230">
        <v>182</v>
      </c>
      <c r="E1230">
        <v>600</v>
      </c>
    </row>
    <row r="1231" spans="1:5" x14ac:dyDescent="0.35">
      <c r="A1231">
        <v>6180</v>
      </c>
      <c r="B1231">
        <v>1</v>
      </c>
      <c r="C1231">
        <v>3.2</v>
      </c>
      <c r="D1231">
        <v>19</v>
      </c>
      <c r="E1231">
        <v>450</v>
      </c>
    </row>
    <row r="1232" spans="1:5" x14ac:dyDescent="0.35">
      <c r="A1232">
        <v>6182</v>
      </c>
      <c r="B1232">
        <v>1</v>
      </c>
      <c r="C1232">
        <v>2.8</v>
      </c>
      <c r="D1232">
        <v>11</v>
      </c>
      <c r="E1232">
        <v>400</v>
      </c>
    </row>
    <row r="1233" spans="1:5" x14ac:dyDescent="0.35">
      <c r="A1233">
        <v>6183</v>
      </c>
      <c r="B1233">
        <v>1</v>
      </c>
      <c r="C1233">
        <v>2.7</v>
      </c>
      <c r="D1233">
        <v>33</v>
      </c>
      <c r="E1233">
        <v>500</v>
      </c>
    </row>
    <row r="1234" spans="1:5" x14ac:dyDescent="0.35">
      <c r="A1234">
        <v>6185</v>
      </c>
      <c r="B1234">
        <v>1</v>
      </c>
      <c r="C1234">
        <v>2.7</v>
      </c>
      <c r="D1234">
        <v>46</v>
      </c>
      <c r="E1234">
        <v>500</v>
      </c>
    </row>
    <row r="1235" spans="1:5" x14ac:dyDescent="0.35">
      <c r="A1235">
        <v>6190</v>
      </c>
      <c r="B1235">
        <v>1</v>
      </c>
      <c r="C1235">
        <v>2.4</v>
      </c>
      <c r="D1235">
        <v>49</v>
      </c>
      <c r="E1235">
        <v>450</v>
      </c>
    </row>
    <row r="1236" spans="1:5" x14ac:dyDescent="0.35">
      <c r="A1236">
        <v>6191</v>
      </c>
      <c r="B1236">
        <v>1</v>
      </c>
      <c r="C1236">
        <v>2.7</v>
      </c>
      <c r="D1236">
        <v>29</v>
      </c>
      <c r="E1236">
        <v>450</v>
      </c>
    </row>
    <row r="1237" spans="1:5" x14ac:dyDescent="0.35">
      <c r="A1237">
        <v>6195</v>
      </c>
      <c r="B1237">
        <v>1</v>
      </c>
      <c r="C1237">
        <v>3.8</v>
      </c>
      <c r="D1237">
        <v>608</v>
      </c>
      <c r="E1237">
        <v>1300</v>
      </c>
    </row>
    <row r="1238" spans="1:5" x14ac:dyDescent="0.35">
      <c r="A1238">
        <v>6196</v>
      </c>
      <c r="B1238">
        <v>1</v>
      </c>
      <c r="C1238">
        <v>2.7</v>
      </c>
      <c r="D1238">
        <v>47</v>
      </c>
      <c r="E1238">
        <v>1200</v>
      </c>
    </row>
    <row r="1239" spans="1:5" x14ac:dyDescent="0.35">
      <c r="A1239">
        <v>6200</v>
      </c>
      <c r="B1239">
        <v>1</v>
      </c>
      <c r="C1239">
        <v>3.4</v>
      </c>
      <c r="D1239">
        <v>218</v>
      </c>
      <c r="E1239">
        <v>1500</v>
      </c>
    </row>
    <row r="1240" spans="1:5" x14ac:dyDescent="0.35">
      <c r="A1240">
        <v>6202</v>
      </c>
      <c r="B1240">
        <v>1</v>
      </c>
      <c r="C1240">
        <v>2.9</v>
      </c>
      <c r="D1240">
        <v>13</v>
      </c>
      <c r="E1240">
        <v>300</v>
      </c>
    </row>
    <row r="1241" spans="1:5" x14ac:dyDescent="0.35">
      <c r="A1241">
        <v>6203</v>
      </c>
      <c r="B1241">
        <v>1</v>
      </c>
      <c r="C1241">
        <v>2.8</v>
      </c>
      <c r="D1241">
        <v>8</v>
      </c>
      <c r="E1241">
        <v>500</v>
      </c>
    </row>
    <row r="1242" spans="1:5" x14ac:dyDescent="0.35">
      <c r="A1242">
        <v>6206</v>
      </c>
      <c r="B1242">
        <v>1</v>
      </c>
      <c r="C1242">
        <v>3</v>
      </c>
      <c r="D1242">
        <v>14</v>
      </c>
      <c r="E1242">
        <v>200</v>
      </c>
    </row>
    <row r="1243" spans="1:5" x14ac:dyDescent="0.35">
      <c r="A1243">
        <v>6216</v>
      </c>
      <c r="B1243">
        <v>1</v>
      </c>
      <c r="C1243">
        <v>0</v>
      </c>
      <c r="D1243">
        <v>1</v>
      </c>
      <c r="E1243">
        <v>300</v>
      </c>
    </row>
    <row r="1244" spans="1:5" x14ac:dyDescent="0.35">
      <c r="A1244">
        <v>6218</v>
      </c>
      <c r="B1244">
        <v>1</v>
      </c>
      <c r="C1244">
        <v>3.1</v>
      </c>
      <c r="D1244">
        <v>22</v>
      </c>
      <c r="E1244">
        <v>550</v>
      </c>
    </row>
    <row r="1245" spans="1:5" x14ac:dyDescent="0.35">
      <c r="A1245">
        <v>6219</v>
      </c>
      <c r="B1245">
        <v>1</v>
      </c>
      <c r="C1245">
        <v>3</v>
      </c>
      <c r="D1245">
        <v>9</v>
      </c>
      <c r="E1245">
        <v>150</v>
      </c>
    </row>
    <row r="1246" spans="1:5" x14ac:dyDescent="0.35">
      <c r="A1246">
        <v>6222</v>
      </c>
      <c r="B1246">
        <v>1</v>
      </c>
      <c r="C1246">
        <v>2.9</v>
      </c>
      <c r="D1246">
        <v>6</v>
      </c>
      <c r="E1246">
        <v>350</v>
      </c>
    </row>
    <row r="1247" spans="1:5" x14ac:dyDescent="0.35">
      <c r="A1247">
        <v>6224</v>
      </c>
      <c r="B1247">
        <v>1</v>
      </c>
      <c r="C1247">
        <v>2.9</v>
      </c>
      <c r="D1247">
        <v>4</v>
      </c>
      <c r="E1247">
        <v>100</v>
      </c>
    </row>
    <row r="1248" spans="1:5" x14ac:dyDescent="0.35">
      <c r="A1248">
        <v>6225</v>
      </c>
      <c r="B1248">
        <v>1</v>
      </c>
      <c r="C1248">
        <v>3</v>
      </c>
      <c r="D1248">
        <v>24</v>
      </c>
      <c r="E1248">
        <v>300</v>
      </c>
    </row>
    <row r="1249" spans="1:5" x14ac:dyDescent="0.35">
      <c r="A1249">
        <v>6226</v>
      </c>
      <c r="B1249">
        <v>1</v>
      </c>
      <c r="C1249">
        <v>2.8</v>
      </c>
      <c r="D1249">
        <v>10</v>
      </c>
      <c r="E1249">
        <v>250</v>
      </c>
    </row>
    <row r="1250" spans="1:5" x14ac:dyDescent="0.35">
      <c r="A1250">
        <v>6228</v>
      </c>
      <c r="B1250">
        <v>1</v>
      </c>
      <c r="C1250">
        <v>2.9</v>
      </c>
      <c r="D1250">
        <v>5</v>
      </c>
      <c r="E1250">
        <v>100</v>
      </c>
    </row>
    <row r="1251" spans="1:5" x14ac:dyDescent="0.35">
      <c r="A1251">
        <v>6230</v>
      </c>
      <c r="B1251">
        <v>1</v>
      </c>
      <c r="C1251">
        <v>0</v>
      </c>
      <c r="D1251">
        <v>3</v>
      </c>
      <c r="E1251">
        <v>200</v>
      </c>
    </row>
    <row r="1252" spans="1:5" x14ac:dyDescent="0.35">
      <c r="A1252">
        <v>6237</v>
      </c>
      <c r="B1252">
        <v>1</v>
      </c>
      <c r="C1252">
        <v>0</v>
      </c>
      <c r="D1252">
        <v>2</v>
      </c>
      <c r="E1252">
        <v>600</v>
      </c>
    </row>
    <row r="1253" spans="1:5" x14ac:dyDescent="0.35">
      <c r="A1253">
        <v>6240</v>
      </c>
      <c r="B1253">
        <v>1</v>
      </c>
      <c r="C1253">
        <v>3.6</v>
      </c>
      <c r="D1253">
        <v>168</v>
      </c>
      <c r="E1253">
        <v>600</v>
      </c>
    </row>
    <row r="1254" spans="1:5" x14ac:dyDescent="0.35">
      <c r="A1254">
        <v>6242</v>
      </c>
      <c r="B1254">
        <v>1</v>
      </c>
      <c r="C1254">
        <v>3.1</v>
      </c>
      <c r="D1254">
        <v>97</v>
      </c>
      <c r="E1254">
        <v>600</v>
      </c>
    </row>
    <row r="1255" spans="1:5" x14ac:dyDescent="0.35">
      <c r="A1255">
        <v>6248</v>
      </c>
      <c r="B1255">
        <v>1</v>
      </c>
      <c r="C1255">
        <v>0</v>
      </c>
      <c r="D1255">
        <v>2</v>
      </c>
      <c r="E1255">
        <v>200</v>
      </c>
    </row>
    <row r="1256" spans="1:5" x14ac:dyDescent="0.35">
      <c r="A1256">
        <v>6249</v>
      </c>
      <c r="B1256">
        <v>1</v>
      </c>
      <c r="C1256">
        <v>0</v>
      </c>
      <c r="D1256">
        <v>0</v>
      </c>
      <c r="E1256">
        <v>150</v>
      </c>
    </row>
    <row r="1257" spans="1:5" x14ac:dyDescent="0.35">
      <c r="A1257">
        <v>6251</v>
      </c>
      <c r="B1257">
        <v>1</v>
      </c>
      <c r="C1257">
        <v>2.5</v>
      </c>
      <c r="D1257">
        <v>51</v>
      </c>
      <c r="E1257">
        <v>400</v>
      </c>
    </row>
    <row r="1258" spans="1:5" x14ac:dyDescent="0.35">
      <c r="A1258">
        <v>6252</v>
      </c>
      <c r="B1258">
        <v>1</v>
      </c>
      <c r="C1258">
        <v>3.1</v>
      </c>
      <c r="D1258">
        <v>15</v>
      </c>
      <c r="E1258">
        <v>550</v>
      </c>
    </row>
    <row r="1259" spans="1:5" x14ac:dyDescent="0.35">
      <c r="A1259">
        <v>6253</v>
      </c>
      <c r="B1259">
        <v>1</v>
      </c>
      <c r="C1259">
        <v>3.3</v>
      </c>
      <c r="D1259">
        <v>21</v>
      </c>
      <c r="E1259">
        <v>400</v>
      </c>
    </row>
    <row r="1260" spans="1:5" x14ac:dyDescent="0.35">
      <c r="A1260">
        <v>6256</v>
      </c>
      <c r="B1260">
        <v>1</v>
      </c>
      <c r="C1260">
        <v>3.3</v>
      </c>
      <c r="D1260">
        <v>49</v>
      </c>
      <c r="E1260">
        <v>650</v>
      </c>
    </row>
    <row r="1261" spans="1:5" x14ac:dyDescent="0.35">
      <c r="A1261">
        <v>6258</v>
      </c>
      <c r="B1261">
        <v>1</v>
      </c>
      <c r="C1261">
        <v>2.8</v>
      </c>
      <c r="D1261">
        <v>13</v>
      </c>
      <c r="E1261">
        <v>200</v>
      </c>
    </row>
    <row r="1262" spans="1:5" x14ac:dyDescent="0.35">
      <c r="A1262">
        <v>6261</v>
      </c>
      <c r="B1262">
        <v>1</v>
      </c>
      <c r="C1262">
        <v>3.3</v>
      </c>
      <c r="D1262">
        <v>47</v>
      </c>
      <c r="E1262">
        <v>300</v>
      </c>
    </row>
    <row r="1263" spans="1:5" x14ac:dyDescent="0.35">
      <c r="A1263">
        <v>6264</v>
      </c>
      <c r="B1263">
        <v>1</v>
      </c>
      <c r="C1263">
        <v>3.3</v>
      </c>
      <c r="D1263">
        <v>114</v>
      </c>
      <c r="E1263">
        <v>450</v>
      </c>
    </row>
    <row r="1264" spans="1:5" x14ac:dyDescent="0.35">
      <c r="A1264">
        <v>6265</v>
      </c>
      <c r="B1264">
        <v>1</v>
      </c>
      <c r="C1264">
        <v>2.7</v>
      </c>
      <c r="D1264">
        <v>18</v>
      </c>
      <c r="E1264">
        <v>450</v>
      </c>
    </row>
    <row r="1265" spans="1:5" x14ac:dyDescent="0.35">
      <c r="A1265">
        <v>6266</v>
      </c>
      <c r="B1265">
        <v>1</v>
      </c>
      <c r="C1265">
        <v>3</v>
      </c>
      <c r="D1265">
        <v>16</v>
      </c>
      <c r="E1265">
        <v>600</v>
      </c>
    </row>
    <row r="1266" spans="1:5" x14ac:dyDescent="0.35">
      <c r="A1266">
        <v>6269</v>
      </c>
      <c r="B1266">
        <v>1</v>
      </c>
      <c r="C1266">
        <v>0</v>
      </c>
      <c r="D1266">
        <v>2</v>
      </c>
      <c r="E1266">
        <v>250</v>
      </c>
    </row>
    <row r="1267" spans="1:5" x14ac:dyDescent="0.35">
      <c r="A1267">
        <v>6271</v>
      </c>
      <c r="B1267">
        <v>1</v>
      </c>
      <c r="C1267">
        <v>3.7</v>
      </c>
      <c r="D1267">
        <v>79</v>
      </c>
      <c r="E1267">
        <v>400</v>
      </c>
    </row>
    <row r="1268" spans="1:5" x14ac:dyDescent="0.35">
      <c r="A1268">
        <v>6283</v>
      </c>
      <c r="B1268">
        <v>1</v>
      </c>
      <c r="C1268">
        <v>2.9</v>
      </c>
      <c r="D1268">
        <v>5</v>
      </c>
      <c r="E1268">
        <v>400</v>
      </c>
    </row>
    <row r="1269" spans="1:5" x14ac:dyDescent="0.35">
      <c r="A1269">
        <v>6286</v>
      </c>
      <c r="B1269">
        <v>1</v>
      </c>
      <c r="C1269">
        <v>3.2</v>
      </c>
      <c r="D1269">
        <v>70</v>
      </c>
      <c r="E1269">
        <v>550</v>
      </c>
    </row>
    <row r="1270" spans="1:5" x14ac:dyDescent="0.35">
      <c r="A1270">
        <v>6308</v>
      </c>
      <c r="B1270">
        <v>1</v>
      </c>
      <c r="C1270">
        <v>3.4</v>
      </c>
      <c r="D1270">
        <v>78</v>
      </c>
      <c r="E1270">
        <v>650</v>
      </c>
    </row>
    <row r="1271" spans="1:5" x14ac:dyDescent="0.35">
      <c r="A1271">
        <v>6341</v>
      </c>
      <c r="B1271">
        <v>1</v>
      </c>
      <c r="C1271">
        <v>3.4</v>
      </c>
      <c r="D1271">
        <v>91</v>
      </c>
      <c r="E1271">
        <v>500</v>
      </c>
    </row>
    <row r="1272" spans="1:5" x14ac:dyDescent="0.35">
      <c r="A1272">
        <v>6345</v>
      </c>
      <c r="B1272">
        <v>1</v>
      </c>
      <c r="C1272">
        <v>2.8</v>
      </c>
      <c r="D1272">
        <v>8</v>
      </c>
      <c r="E1272">
        <v>800</v>
      </c>
    </row>
    <row r="1273" spans="1:5" x14ac:dyDescent="0.35">
      <c r="A1273">
        <v>6355</v>
      </c>
      <c r="B1273">
        <v>1</v>
      </c>
      <c r="C1273">
        <v>2.9</v>
      </c>
      <c r="D1273">
        <v>8</v>
      </c>
      <c r="E1273">
        <v>300</v>
      </c>
    </row>
    <row r="1274" spans="1:5" x14ac:dyDescent="0.35">
      <c r="A1274">
        <v>6356</v>
      </c>
      <c r="B1274">
        <v>1</v>
      </c>
      <c r="C1274">
        <v>2.8</v>
      </c>
      <c r="D1274">
        <v>6</v>
      </c>
      <c r="E1274">
        <v>600</v>
      </c>
    </row>
    <row r="1275" spans="1:5" x14ac:dyDescent="0.35">
      <c r="A1275">
        <v>6357</v>
      </c>
      <c r="B1275">
        <v>1</v>
      </c>
      <c r="C1275">
        <v>3.2</v>
      </c>
      <c r="D1275">
        <v>89</v>
      </c>
      <c r="E1275">
        <v>400</v>
      </c>
    </row>
    <row r="1276" spans="1:5" x14ac:dyDescent="0.35">
      <c r="A1276">
        <v>6359</v>
      </c>
      <c r="B1276">
        <v>1</v>
      </c>
      <c r="C1276">
        <v>2.9</v>
      </c>
      <c r="D1276">
        <v>7</v>
      </c>
      <c r="E1276">
        <v>550</v>
      </c>
    </row>
    <row r="1277" spans="1:5" x14ac:dyDescent="0.35">
      <c r="A1277">
        <v>6377</v>
      </c>
      <c r="B1277">
        <v>1</v>
      </c>
      <c r="C1277">
        <v>3.4</v>
      </c>
      <c r="D1277">
        <v>75</v>
      </c>
      <c r="E1277">
        <v>500</v>
      </c>
    </row>
    <row r="1278" spans="1:5" x14ac:dyDescent="0.35">
      <c r="A1278">
        <v>6394</v>
      </c>
      <c r="B1278">
        <v>1</v>
      </c>
      <c r="C1278">
        <v>2.8</v>
      </c>
      <c r="D1278">
        <v>11</v>
      </c>
      <c r="E1278">
        <v>250</v>
      </c>
    </row>
    <row r="1279" spans="1:5" x14ac:dyDescent="0.35">
      <c r="A1279">
        <v>6449</v>
      </c>
      <c r="B1279">
        <v>1</v>
      </c>
      <c r="C1279">
        <v>3.5</v>
      </c>
      <c r="D1279">
        <v>98</v>
      </c>
      <c r="E1279">
        <v>100</v>
      </c>
    </row>
    <row r="1280" spans="1:5" x14ac:dyDescent="0.35">
      <c r="A1280">
        <v>6451</v>
      </c>
      <c r="B1280">
        <v>1</v>
      </c>
      <c r="C1280">
        <v>3.6</v>
      </c>
      <c r="D1280">
        <v>93</v>
      </c>
      <c r="E1280">
        <v>300</v>
      </c>
    </row>
    <row r="1281" spans="1:5" x14ac:dyDescent="0.35">
      <c r="A1281">
        <v>6453</v>
      </c>
      <c r="B1281">
        <v>1</v>
      </c>
      <c r="C1281">
        <v>2.9</v>
      </c>
      <c r="D1281">
        <v>60</v>
      </c>
      <c r="E1281">
        <v>450</v>
      </c>
    </row>
    <row r="1282" spans="1:5" x14ac:dyDescent="0.35">
      <c r="A1282">
        <v>6454</v>
      </c>
      <c r="B1282">
        <v>1</v>
      </c>
      <c r="C1282">
        <v>3.6</v>
      </c>
      <c r="D1282">
        <v>68</v>
      </c>
      <c r="E1282">
        <v>350</v>
      </c>
    </row>
    <row r="1283" spans="1:5" x14ac:dyDescent="0.35">
      <c r="A1283">
        <v>6475</v>
      </c>
      <c r="B1283">
        <v>1</v>
      </c>
      <c r="C1283">
        <v>3.6</v>
      </c>
      <c r="D1283">
        <v>427</v>
      </c>
      <c r="E1283">
        <v>650</v>
      </c>
    </row>
    <row r="1284" spans="1:5" x14ac:dyDescent="0.35">
      <c r="A1284">
        <v>6477</v>
      </c>
      <c r="B1284">
        <v>1</v>
      </c>
      <c r="C1284">
        <v>3.4</v>
      </c>
      <c r="D1284">
        <v>95</v>
      </c>
      <c r="E1284">
        <v>150</v>
      </c>
    </row>
    <row r="1285" spans="1:5" x14ac:dyDescent="0.35">
      <c r="A1285">
        <v>6481</v>
      </c>
      <c r="B1285">
        <v>1</v>
      </c>
      <c r="C1285">
        <v>2.7</v>
      </c>
      <c r="D1285">
        <v>114</v>
      </c>
      <c r="E1285">
        <v>450</v>
      </c>
    </row>
    <row r="1286" spans="1:5" x14ac:dyDescent="0.35">
      <c r="A1286">
        <v>6553</v>
      </c>
      <c r="B1286">
        <v>1</v>
      </c>
      <c r="C1286">
        <v>3.2</v>
      </c>
      <c r="D1286">
        <v>8</v>
      </c>
      <c r="E1286">
        <v>150</v>
      </c>
    </row>
    <row r="1287" spans="1:5" x14ac:dyDescent="0.35">
      <c r="A1287">
        <v>6555</v>
      </c>
      <c r="B1287">
        <v>1</v>
      </c>
      <c r="C1287">
        <v>2.9</v>
      </c>
      <c r="D1287">
        <v>8</v>
      </c>
      <c r="E1287">
        <v>100</v>
      </c>
    </row>
    <row r="1288" spans="1:5" x14ac:dyDescent="0.35">
      <c r="A1288">
        <v>6560</v>
      </c>
      <c r="B1288">
        <v>1</v>
      </c>
      <c r="C1288">
        <v>2.8</v>
      </c>
      <c r="D1288">
        <v>23</v>
      </c>
      <c r="E1288">
        <v>200</v>
      </c>
    </row>
    <row r="1289" spans="1:5" x14ac:dyDescent="0.35">
      <c r="A1289">
        <v>6561</v>
      </c>
      <c r="B1289">
        <v>1</v>
      </c>
      <c r="C1289">
        <v>3.2</v>
      </c>
      <c r="D1289">
        <v>21</v>
      </c>
      <c r="E1289">
        <v>300</v>
      </c>
    </row>
    <row r="1290" spans="1:5" x14ac:dyDescent="0.35">
      <c r="A1290">
        <v>6562</v>
      </c>
      <c r="B1290">
        <v>1</v>
      </c>
      <c r="C1290">
        <v>3.4</v>
      </c>
      <c r="D1290">
        <v>46</v>
      </c>
      <c r="E1290">
        <v>300</v>
      </c>
    </row>
    <row r="1291" spans="1:5" x14ac:dyDescent="0.35">
      <c r="A1291">
        <v>6574</v>
      </c>
      <c r="B1291">
        <v>1</v>
      </c>
      <c r="C1291">
        <v>3.7</v>
      </c>
      <c r="D1291">
        <v>131</v>
      </c>
      <c r="E1291">
        <v>200</v>
      </c>
    </row>
    <row r="1292" spans="1:5" x14ac:dyDescent="0.35">
      <c r="A1292">
        <v>6577</v>
      </c>
      <c r="B1292">
        <v>1</v>
      </c>
      <c r="C1292">
        <v>3</v>
      </c>
      <c r="D1292">
        <v>5</v>
      </c>
      <c r="E1292">
        <v>450</v>
      </c>
    </row>
    <row r="1293" spans="1:5" x14ac:dyDescent="0.35">
      <c r="A1293">
        <v>6599</v>
      </c>
      <c r="B1293">
        <v>1</v>
      </c>
      <c r="C1293">
        <v>3.5</v>
      </c>
      <c r="D1293">
        <v>106</v>
      </c>
      <c r="E1293">
        <v>500</v>
      </c>
    </row>
    <row r="1294" spans="1:5" x14ac:dyDescent="0.35">
      <c r="A1294">
        <v>6600</v>
      </c>
      <c r="B1294">
        <v>1</v>
      </c>
      <c r="C1294">
        <v>3.5</v>
      </c>
      <c r="D1294">
        <v>39</v>
      </c>
      <c r="E1294">
        <v>3000</v>
      </c>
    </row>
    <row r="1295" spans="1:5" x14ac:dyDescent="0.35">
      <c r="A1295">
        <v>6605</v>
      </c>
      <c r="B1295">
        <v>1</v>
      </c>
      <c r="C1295">
        <v>3.6</v>
      </c>
      <c r="D1295">
        <v>71</v>
      </c>
      <c r="E1295">
        <v>300</v>
      </c>
    </row>
    <row r="1296" spans="1:5" x14ac:dyDescent="0.35">
      <c r="A1296">
        <v>6607</v>
      </c>
      <c r="B1296">
        <v>1</v>
      </c>
      <c r="C1296">
        <v>3.7</v>
      </c>
      <c r="D1296">
        <v>128</v>
      </c>
      <c r="E1296">
        <v>300</v>
      </c>
    </row>
    <row r="1297" spans="1:5" x14ac:dyDescent="0.35">
      <c r="A1297">
        <v>6608</v>
      </c>
      <c r="B1297">
        <v>1</v>
      </c>
      <c r="C1297">
        <v>0</v>
      </c>
      <c r="D1297">
        <v>3</v>
      </c>
      <c r="E1297">
        <v>350</v>
      </c>
    </row>
    <row r="1298" spans="1:5" x14ac:dyDescent="0.35">
      <c r="A1298">
        <v>6625</v>
      </c>
      <c r="B1298">
        <v>1</v>
      </c>
      <c r="C1298">
        <v>2.5</v>
      </c>
      <c r="D1298">
        <v>109</v>
      </c>
      <c r="E1298">
        <v>700</v>
      </c>
    </row>
    <row r="1299" spans="1:5" x14ac:dyDescent="0.35">
      <c r="A1299">
        <v>6628</v>
      </c>
      <c r="B1299">
        <v>1</v>
      </c>
      <c r="C1299">
        <v>3.1</v>
      </c>
      <c r="D1299">
        <v>13</v>
      </c>
      <c r="E1299">
        <v>450</v>
      </c>
    </row>
    <row r="1300" spans="1:5" x14ac:dyDescent="0.35">
      <c r="A1300">
        <v>6629</v>
      </c>
      <c r="B1300">
        <v>1</v>
      </c>
      <c r="C1300">
        <v>3.1</v>
      </c>
      <c r="D1300">
        <v>12</v>
      </c>
      <c r="E1300">
        <v>100</v>
      </c>
    </row>
    <row r="1301" spans="1:5" x14ac:dyDescent="0.35">
      <c r="A1301">
        <v>6643</v>
      </c>
      <c r="B1301">
        <v>1</v>
      </c>
      <c r="C1301">
        <v>2.8</v>
      </c>
      <c r="D1301">
        <v>101</v>
      </c>
      <c r="E1301">
        <v>500</v>
      </c>
    </row>
    <row r="1302" spans="1:5" x14ac:dyDescent="0.35">
      <c r="A1302">
        <v>6646</v>
      </c>
      <c r="B1302">
        <v>1</v>
      </c>
      <c r="C1302">
        <v>3.7</v>
      </c>
      <c r="D1302">
        <v>91</v>
      </c>
      <c r="E1302">
        <v>250</v>
      </c>
    </row>
    <row r="1303" spans="1:5" x14ac:dyDescent="0.35">
      <c r="A1303">
        <v>6647</v>
      </c>
      <c r="B1303">
        <v>1</v>
      </c>
      <c r="C1303">
        <v>3.6</v>
      </c>
      <c r="D1303">
        <v>258</v>
      </c>
      <c r="E1303">
        <v>250</v>
      </c>
    </row>
    <row r="1304" spans="1:5" x14ac:dyDescent="0.35">
      <c r="A1304">
        <v>6651</v>
      </c>
      <c r="B1304">
        <v>1</v>
      </c>
      <c r="C1304">
        <v>2.8</v>
      </c>
      <c r="D1304">
        <v>25</v>
      </c>
      <c r="E1304">
        <v>500</v>
      </c>
    </row>
    <row r="1305" spans="1:5" x14ac:dyDescent="0.35">
      <c r="A1305">
        <v>6654</v>
      </c>
      <c r="B1305">
        <v>1</v>
      </c>
      <c r="C1305">
        <v>3.1</v>
      </c>
      <c r="D1305">
        <v>25</v>
      </c>
      <c r="E1305">
        <v>300</v>
      </c>
    </row>
    <row r="1306" spans="1:5" x14ac:dyDescent="0.35">
      <c r="A1306">
        <v>6658</v>
      </c>
      <c r="B1306">
        <v>1</v>
      </c>
      <c r="C1306">
        <v>3.6</v>
      </c>
      <c r="D1306">
        <v>91</v>
      </c>
      <c r="E1306">
        <v>550</v>
      </c>
    </row>
    <row r="1307" spans="1:5" x14ac:dyDescent="0.35">
      <c r="A1307">
        <v>6662</v>
      </c>
      <c r="B1307">
        <v>1</v>
      </c>
      <c r="C1307">
        <v>3.1</v>
      </c>
      <c r="D1307">
        <v>24</v>
      </c>
      <c r="E1307">
        <v>600</v>
      </c>
    </row>
    <row r="1308" spans="1:5" x14ac:dyDescent="0.35">
      <c r="A1308">
        <v>6667</v>
      </c>
      <c r="B1308">
        <v>1</v>
      </c>
      <c r="C1308">
        <v>3.5</v>
      </c>
      <c r="D1308">
        <v>97</v>
      </c>
      <c r="E1308">
        <v>300</v>
      </c>
    </row>
    <row r="1309" spans="1:5" x14ac:dyDescent="0.35">
      <c r="A1309">
        <v>6675</v>
      </c>
      <c r="B1309">
        <v>1</v>
      </c>
      <c r="C1309">
        <v>3.6</v>
      </c>
      <c r="D1309">
        <v>62</v>
      </c>
      <c r="E1309">
        <v>200</v>
      </c>
    </row>
    <row r="1310" spans="1:5" x14ac:dyDescent="0.35">
      <c r="A1310">
        <v>6678</v>
      </c>
      <c r="B1310">
        <v>1</v>
      </c>
      <c r="C1310">
        <v>0</v>
      </c>
      <c r="D1310">
        <v>0</v>
      </c>
      <c r="E1310">
        <v>150</v>
      </c>
    </row>
    <row r="1311" spans="1:5" x14ac:dyDescent="0.35">
      <c r="A1311">
        <v>6690</v>
      </c>
      <c r="B1311">
        <v>1</v>
      </c>
      <c r="C1311">
        <v>2.7</v>
      </c>
      <c r="D1311">
        <v>27</v>
      </c>
      <c r="E1311">
        <v>2000</v>
      </c>
    </row>
    <row r="1312" spans="1:5" x14ac:dyDescent="0.35">
      <c r="A1312">
        <v>6698</v>
      </c>
      <c r="B1312">
        <v>1</v>
      </c>
      <c r="C1312">
        <v>3</v>
      </c>
      <c r="D1312">
        <v>57</v>
      </c>
      <c r="E1312">
        <v>500</v>
      </c>
    </row>
    <row r="1313" spans="1:5" x14ac:dyDescent="0.35">
      <c r="A1313">
        <v>6700</v>
      </c>
      <c r="B1313">
        <v>1</v>
      </c>
      <c r="C1313">
        <v>3.2</v>
      </c>
      <c r="D1313">
        <v>137</v>
      </c>
      <c r="E1313">
        <v>2000</v>
      </c>
    </row>
    <row r="1314" spans="1:5" x14ac:dyDescent="0.35">
      <c r="A1314">
        <v>6704</v>
      </c>
      <c r="B1314">
        <v>1</v>
      </c>
      <c r="C1314">
        <v>3.9</v>
      </c>
      <c r="D1314">
        <v>163</v>
      </c>
      <c r="E1314">
        <v>300</v>
      </c>
    </row>
    <row r="1315" spans="1:5" x14ac:dyDescent="0.35">
      <c r="A1315">
        <v>6705</v>
      </c>
      <c r="B1315">
        <v>1</v>
      </c>
      <c r="C1315">
        <v>3.5</v>
      </c>
      <c r="D1315">
        <v>40</v>
      </c>
      <c r="E1315">
        <v>400</v>
      </c>
    </row>
    <row r="1316" spans="1:5" x14ac:dyDescent="0.35">
      <c r="A1316">
        <v>6706</v>
      </c>
      <c r="B1316">
        <v>1</v>
      </c>
      <c r="C1316">
        <v>2.8</v>
      </c>
      <c r="D1316">
        <v>59</v>
      </c>
      <c r="E1316">
        <v>450</v>
      </c>
    </row>
    <row r="1317" spans="1:5" x14ac:dyDescent="0.35">
      <c r="A1317">
        <v>6709</v>
      </c>
      <c r="B1317">
        <v>1</v>
      </c>
      <c r="C1317">
        <v>3.1</v>
      </c>
      <c r="D1317">
        <v>21</v>
      </c>
      <c r="E1317">
        <v>400</v>
      </c>
    </row>
    <row r="1318" spans="1:5" x14ac:dyDescent="0.35">
      <c r="A1318">
        <v>6743</v>
      </c>
      <c r="B1318">
        <v>1</v>
      </c>
      <c r="C1318">
        <v>2.8</v>
      </c>
      <c r="D1318">
        <v>18</v>
      </c>
      <c r="E1318">
        <v>450</v>
      </c>
    </row>
    <row r="1319" spans="1:5" x14ac:dyDescent="0.35">
      <c r="A1319">
        <v>6747</v>
      </c>
      <c r="B1319">
        <v>1</v>
      </c>
      <c r="C1319">
        <v>2.8</v>
      </c>
      <c r="D1319">
        <v>70</v>
      </c>
      <c r="E1319">
        <v>700</v>
      </c>
    </row>
    <row r="1320" spans="1:5" x14ac:dyDescent="0.35">
      <c r="A1320">
        <v>6764</v>
      </c>
      <c r="B1320">
        <v>1</v>
      </c>
      <c r="C1320">
        <v>3</v>
      </c>
      <c r="D1320">
        <v>33</v>
      </c>
      <c r="E1320">
        <v>500</v>
      </c>
    </row>
    <row r="1321" spans="1:5" x14ac:dyDescent="0.35">
      <c r="A1321">
        <v>6769</v>
      </c>
      <c r="B1321">
        <v>1</v>
      </c>
      <c r="C1321">
        <v>3.7</v>
      </c>
      <c r="D1321">
        <v>63</v>
      </c>
      <c r="E1321">
        <v>400</v>
      </c>
    </row>
    <row r="1322" spans="1:5" x14ac:dyDescent="0.35">
      <c r="A1322">
        <v>6775</v>
      </c>
      <c r="B1322">
        <v>1</v>
      </c>
      <c r="C1322">
        <v>2.2000000000000002</v>
      </c>
      <c r="D1322">
        <v>142</v>
      </c>
      <c r="E1322">
        <v>400</v>
      </c>
    </row>
    <row r="1323" spans="1:5" x14ac:dyDescent="0.35">
      <c r="A1323">
        <v>6777</v>
      </c>
      <c r="B1323">
        <v>1</v>
      </c>
      <c r="C1323">
        <v>2.4</v>
      </c>
      <c r="D1323">
        <v>124</v>
      </c>
      <c r="E1323">
        <v>1200</v>
      </c>
    </row>
    <row r="1324" spans="1:5" x14ac:dyDescent="0.35">
      <c r="A1324">
        <v>6800</v>
      </c>
      <c r="B1324">
        <v>1</v>
      </c>
      <c r="C1324">
        <v>3.4</v>
      </c>
      <c r="D1324">
        <v>69</v>
      </c>
      <c r="E1324">
        <v>650</v>
      </c>
    </row>
    <row r="1325" spans="1:5" x14ac:dyDescent="0.35">
      <c r="A1325">
        <v>6804</v>
      </c>
      <c r="B1325">
        <v>1</v>
      </c>
      <c r="C1325">
        <v>2.8</v>
      </c>
      <c r="D1325">
        <v>16</v>
      </c>
      <c r="E1325">
        <v>350</v>
      </c>
    </row>
    <row r="1326" spans="1:5" x14ac:dyDescent="0.35">
      <c r="A1326">
        <v>6812</v>
      </c>
      <c r="B1326">
        <v>1</v>
      </c>
      <c r="C1326">
        <v>3.9</v>
      </c>
      <c r="D1326">
        <v>178</v>
      </c>
      <c r="E1326">
        <v>5500</v>
      </c>
    </row>
    <row r="1327" spans="1:5" x14ac:dyDescent="0.35">
      <c r="A1327">
        <v>6832</v>
      </c>
      <c r="B1327">
        <v>1</v>
      </c>
      <c r="C1327">
        <v>2.4</v>
      </c>
      <c r="D1327">
        <v>26</v>
      </c>
      <c r="E1327">
        <v>400</v>
      </c>
    </row>
    <row r="1328" spans="1:5" x14ac:dyDescent="0.35">
      <c r="A1328">
        <v>6834</v>
      </c>
      <c r="B1328">
        <v>1</v>
      </c>
      <c r="C1328">
        <v>3.1</v>
      </c>
      <c r="D1328">
        <v>12</v>
      </c>
      <c r="E1328">
        <v>150</v>
      </c>
    </row>
    <row r="1329" spans="1:5" x14ac:dyDescent="0.35">
      <c r="A1329">
        <v>6835</v>
      </c>
      <c r="B1329">
        <v>1</v>
      </c>
      <c r="C1329">
        <v>2.9</v>
      </c>
      <c r="D1329">
        <v>5</v>
      </c>
      <c r="E1329">
        <v>200</v>
      </c>
    </row>
    <row r="1330" spans="1:5" x14ac:dyDescent="0.35">
      <c r="A1330">
        <v>6847</v>
      </c>
      <c r="B1330">
        <v>1</v>
      </c>
      <c r="C1330">
        <v>3.3</v>
      </c>
      <c r="D1330">
        <v>34</v>
      </c>
      <c r="E1330">
        <v>450</v>
      </c>
    </row>
    <row r="1331" spans="1:5" x14ac:dyDescent="0.35">
      <c r="A1331">
        <v>6867</v>
      </c>
      <c r="B1331">
        <v>1</v>
      </c>
      <c r="C1331">
        <v>2.9</v>
      </c>
      <c r="D1331">
        <v>41</v>
      </c>
      <c r="E1331">
        <v>400</v>
      </c>
    </row>
    <row r="1332" spans="1:5" x14ac:dyDescent="0.35">
      <c r="A1332">
        <v>6875</v>
      </c>
      <c r="B1332">
        <v>1</v>
      </c>
      <c r="C1332">
        <v>3.5</v>
      </c>
      <c r="D1332">
        <v>56</v>
      </c>
      <c r="E1332">
        <v>300</v>
      </c>
    </row>
    <row r="1333" spans="1:5" x14ac:dyDescent="0.35">
      <c r="A1333">
        <v>6877</v>
      </c>
      <c r="B1333">
        <v>1</v>
      </c>
      <c r="C1333">
        <v>2.2999999999999998</v>
      </c>
      <c r="D1333">
        <v>70</v>
      </c>
      <c r="E1333">
        <v>700</v>
      </c>
    </row>
    <row r="1334" spans="1:5" x14ac:dyDescent="0.35">
      <c r="A1334">
        <v>6896</v>
      </c>
      <c r="B1334">
        <v>1</v>
      </c>
      <c r="C1334">
        <v>3.2</v>
      </c>
      <c r="D1334">
        <v>39</v>
      </c>
      <c r="E1334">
        <v>300</v>
      </c>
    </row>
    <row r="1335" spans="1:5" x14ac:dyDescent="0.35">
      <c r="A1335">
        <v>6897</v>
      </c>
      <c r="B1335">
        <v>1</v>
      </c>
      <c r="C1335">
        <v>3.4</v>
      </c>
      <c r="D1335">
        <v>94</v>
      </c>
      <c r="E1335">
        <v>300</v>
      </c>
    </row>
    <row r="1336" spans="1:5" x14ac:dyDescent="0.35">
      <c r="A1336">
        <v>6901</v>
      </c>
      <c r="B1336">
        <v>1</v>
      </c>
      <c r="C1336">
        <v>3.5</v>
      </c>
      <c r="D1336">
        <v>36</v>
      </c>
      <c r="E1336">
        <v>150</v>
      </c>
    </row>
    <row r="1337" spans="1:5" x14ac:dyDescent="0.35">
      <c r="A1337">
        <v>6905</v>
      </c>
      <c r="B1337">
        <v>1</v>
      </c>
      <c r="C1337">
        <v>3.2</v>
      </c>
      <c r="D1337">
        <v>23</v>
      </c>
      <c r="E1337">
        <v>500</v>
      </c>
    </row>
    <row r="1338" spans="1:5" x14ac:dyDescent="0.35">
      <c r="A1338">
        <v>6913</v>
      </c>
      <c r="B1338">
        <v>1</v>
      </c>
      <c r="C1338">
        <v>0</v>
      </c>
      <c r="D1338">
        <v>3</v>
      </c>
      <c r="E1338">
        <v>500</v>
      </c>
    </row>
    <row r="1339" spans="1:5" x14ac:dyDescent="0.35">
      <c r="A1339">
        <v>6915</v>
      </c>
      <c r="B1339">
        <v>1</v>
      </c>
      <c r="C1339">
        <v>2.7</v>
      </c>
      <c r="D1339">
        <v>23</v>
      </c>
      <c r="E1339">
        <v>350</v>
      </c>
    </row>
    <row r="1340" spans="1:5" x14ac:dyDescent="0.35">
      <c r="A1340">
        <v>6925</v>
      </c>
      <c r="B1340">
        <v>1</v>
      </c>
      <c r="C1340">
        <v>3</v>
      </c>
      <c r="D1340">
        <v>16</v>
      </c>
      <c r="E1340">
        <v>450</v>
      </c>
    </row>
    <row r="1341" spans="1:5" x14ac:dyDescent="0.35">
      <c r="A1341">
        <v>6949</v>
      </c>
      <c r="B1341">
        <v>1</v>
      </c>
      <c r="C1341">
        <v>3</v>
      </c>
      <c r="D1341">
        <v>18</v>
      </c>
      <c r="E1341">
        <v>100</v>
      </c>
    </row>
    <row r="1342" spans="1:5" x14ac:dyDescent="0.35">
      <c r="A1342">
        <v>6953</v>
      </c>
      <c r="B1342">
        <v>1</v>
      </c>
      <c r="C1342">
        <v>3.1</v>
      </c>
      <c r="D1342">
        <v>29</v>
      </c>
      <c r="E1342">
        <v>100</v>
      </c>
    </row>
    <row r="1343" spans="1:5" x14ac:dyDescent="0.35">
      <c r="A1343">
        <v>6957</v>
      </c>
      <c r="B1343">
        <v>1</v>
      </c>
      <c r="C1343">
        <v>2.7</v>
      </c>
      <c r="D1343">
        <v>2460</v>
      </c>
      <c r="E1343">
        <v>1000</v>
      </c>
    </row>
    <row r="1344" spans="1:5" x14ac:dyDescent="0.35">
      <c r="A1344">
        <v>6959</v>
      </c>
      <c r="B1344">
        <v>1</v>
      </c>
      <c r="C1344">
        <v>3.4</v>
      </c>
      <c r="D1344">
        <v>22</v>
      </c>
      <c r="E1344">
        <v>300</v>
      </c>
    </row>
    <row r="1345" spans="1:5" x14ac:dyDescent="0.35">
      <c r="A1345">
        <v>6978</v>
      </c>
      <c r="B1345">
        <v>1</v>
      </c>
      <c r="C1345">
        <v>3.1</v>
      </c>
      <c r="D1345">
        <v>9</v>
      </c>
      <c r="E1345">
        <v>400</v>
      </c>
    </row>
    <row r="1346" spans="1:5" x14ac:dyDescent="0.35">
      <c r="A1346">
        <v>7012</v>
      </c>
      <c r="B1346">
        <v>1</v>
      </c>
      <c r="C1346">
        <v>3.4</v>
      </c>
      <c r="D1346">
        <v>50</v>
      </c>
      <c r="E1346">
        <v>450</v>
      </c>
    </row>
    <row r="1347" spans="1:5" x14ac:dyDescent="0.35">
      <c r="A1347">
        <v>7018</v>
      </c>
      <c r="B1347">
        <v>1</v>
      </c>
      <c r="C1347">
        <v>1.9</v>
      </c>
      <c r="D1347">
        <v>66</v>
      </c>
      <c r="E1347">
        <v>250</v>
      </c>
    </row>
    <row r="1348" spans="1:5" x14ac:dyDescent="0.35">
      <c r="A1348">
        <v>7025</v>
      </c>
      <c r="B1348">
        <v>1</v>
      </c>
      <c r="C1348">
        <v>3.4</v>
      </c>
      <c r="D1348">
        <v>52</v>
      </c>
      <c r="E1348">
        <v>500</v>
      </c>
    </row>
    <row r="1349" spans="1:5" x14ac:dyDescent="0.35">
      <c r="A1349">
        <v>7060</v>
      </c>
      <c r="B1349">
        <v>1</v>
      </c>
      <c r="C1349">
        <v>4.0999999999999996</v>
      </c>
      <c r="D1349">
        <v>881</v>
      </c>
      <c r="E1349">
        <v>400</v>
      </c>
    </row>
    <row r="1350" spans="1:5" x14ac:dyDescent="0.35">
      <c r="A1350">
        <v>7061</v>
      </c>
      <c r="B1350">
        <v>1</v>
      </c>
      <c r="C1350">
        <v>3.5</v>
      </c>
      <c r="D1350">
        <v>609</v>
      </c>
      <c r="E1350">
        <v>1450</v>
      </c>
    </row>
    <row r="1351" spans="1:5" x14ac:dyDescent="0.35">
      <c r="A1351">
        <v>7066</v>
      </c>
      <c r="B1351">
        <v>1</v>
      </c>
      <c r="C1351">
        <v>3.5</v>
      </c>
      <c r="D1351">
        <v>120</v>
      </c>
      <c r="E1351">
        <v>1100</v>
      </c>
    </row>
    <row r="1352" spans="1:5" x14ac:dyDescent="0.35">
      <c r="A1352">
        <v>7068</v>
      </c>
      <c r="B1352">
        <v>1</v>
      </c>
      <c r="C1352">
        <v>3.7</v>
      </c>
      <c r="D1352">
        <v>185</v>
      </c>
      <c r="E1352">
        <v>700</v>
      </c>
    </row>
    <row r="1353" spans="1:5" x14ac:dyDescent="0.35">
      <c r="A1353">
        <v>7071</v>
      </c>
      <c r="B1353">
        <v>1</v>
      </c>
      <c r="C1353">
        <v>2.7</v>
      </c>
      <c r="D1353">
        <v>17</v>
      </c>
      <c r="E1353">
        <v>250</v>
      </c>
    </row>
    <row r="1354" spans="1:5" x14ac:dyDescent="0.35">
      <c r="A1354">
        <v>7076</v>
      </c>
      <c r="B1354">
        <v>1</v>
      </c>
      <c r="C1354">
        <v>3</v>
      </c>
      <c r="D1354">
        <v>10</v>
      </c>
      <c r="E1354">
        <v>200</v>
      </c>
    </row>
    <row r="1355" spans="1:5" x14ac:dyDescent="0.35">
      <c r="A1355">
        <v>7077</v>
      </c>
      <c r="B1355">
        <v>1</v>
      </c>
      <c r="C1355">
        <v>2.6</v>
      </c>
      <c r="D1355">
        <v>29</v>
      </c>
      <c r="E1355">
        <v>750</v>
      </c>
    </row>
    <row r="1356" spans="1:5" x14ac:dyDescent="0.35">
      <c r="A1356">
        <v>7078</v>
      </c>
      <c r="B1356">
        <v>1</v>
      </c>
      <c r="C1356">
        <v>3.4</v>
      </c>
      <c r="D1356">
        <v>210</v>
      </c>
      <c r="E1356">
        <v>1000</v>
      </c>
    </row>
    <row r="1357" spans="1:5" x14ac:dyDescent="0.35">
      <c r="A1357">
        <v>7083</v>
      </c>
      <c r="B1357">
        <v>1</v>
      </c>
      <c r="C1357">
        <v>3.2</v>
      </c>
      <c r="D1357">
        <v>18</v>
      </c>
      <c r="E1357">
        <v>200</v>
      </c>
    </row>
    <row r="1358" spans="1:5" x14ac:dyDescent="0.35">
      <c r="A1358">
        <v>7096</v>
      </c>
      <c r="B1358">
        <v>1</v>
      </c>
      <c r="C1358">
        <v>0</v>
      </c>
      <c r="D1358">
        <v>3</v>
      </c>
      <c r="E1358">
        <v>350</v>
      </c>
    </row>
    <row r="1359" spans="1:5" x14ac:dyDescent="0.35">
      <c r="A1359">
        <v>7131</v>
      </c>
      <c r="B1359">
        <v>1</v>
      </c>
      <c r="C1359">
        <v>2.9</v>
      </c>
      <c r="D1359">
        <v>33</v>
      </c>
      <c r="E1359">
        <v>700</v>
      </c>
    </row>
    <row r="1360" spans="1:5" x14ac:dyDescent="0.35">
      <c r="A1360">
        <v>7137</v>
      </c>
      <c r="B1360">
        <v>1</v>
      </c>
      <c r="C1360">
        <v>3</v>
      </c>
      <c r="D1360">
        <v>126</v>
      </c>
      <c r="E1360">
        <v>1000</v>
      </c>
    </row>
    <row r="1361" spans="1:5" x14ac:dyDescent="0.35">
      <c r="A1361">
        <v>7150</v>
      </c>
      <c r="B1361">
        <v>1</v>
      </c>
      <c r="C1361">
        <v>3.1</v>
      </c>
      <c r="D1361">
        <v>68</v>
      </c>
      <c r="E1361">
        <v>550</v>
      </c>
    </row>
    <row r="1362" spans="1:5" x14ac:dyDescent="0.35">
      <c r="A1362">
        <v>7167</v>
      </c>
      <c r="B1362">
        <v>1</v>
      </c>
      <c r="C1362">
        <v>3.2</v>
      </c>
      <c r="D1362">
        <v>159</v>
      </c>
      <c r="E1362">
        <v>500</v>
      </c>
    </row>
    <row r="1363" spans="1:5" x14ac:dyDescent="0.35">
      <c r="A1363">
        <v>7180</v>
      </c>
      <c r="B1363">
        <v>1</v>
      </c>
      <c r="C1363">
        <v>0</v>
      </c>
      <c r="D1363">
        <v>3</v>
      </c>
      <c r="E1363">
        <v>200</v>
      </c>
    </row>
    <row r="1364" spans="1:5" x14ac:dyDescent="0.35">
      <c r="A1364">
        <v>7187</v>
      </c>
      <c r="B1364">
        <v>1</v>
      </c>
      <c r="C1364">
        <v>0</v>
      </c>
      <c r="D1364">
        <v>2</v>
      </c>
      <c r="E1364">
        <v>250</v>
      </c>
    </row>
    <row r="1365" spans="1:5" x14ac:dyDescent="0.35">
      <c r="A1365">
        <v>7194</v>
      </c>
      <c r="B1365">
        <v>1</v>
      </c>
      <c r="C1365">
        <v>0</v>
      </c>
      <c r="D1365">
        <v>2</v>
      </c>
      <c r="E1365">
        <v>250</v>
      </c>
    </row>
    <row r="1366" spans="1:5" x14ac:dyDescent="0.35">
      <c r="A1366">
        <v>7217</v>
      </c>
      <c r="B1366">
        <v>1</v>
      </c>
      <c r="C1366">
        <v>3.7</v>
      </c>
      <c r="D1366">
        <v>137</v>
      </c>
      <c r="E1366">
        <v>1300</v>
      </c>
    </row>
    <row r="1367" spans="1:5" x14ac:dyDescent="0.35">
      <c r="A1367">
        <v>7225</v>
      </c>
      <c r="B1367">
        <v>1</v>
      </c>
      <c r="C1367">
        <v>3</v>
      </c>
      <c r="D1367">
        <v>5</v>
      </c>
      <c r="E1367">
        <v>1000</v>
      </c>
    </row>
    <row r="1368" spans="1:5" x14ac:dyDescent="0.35">
      <c r="A1368">
        <v>7227</v>
      </c>
      <c r="B1368">
        <v>1</v>
      </c>
      <c r="C1368">
        <v>4</v>
      </c>
      <c r="D1368">
        <v>1203</v>
      </c>
      <c r="E1368">
        <v>1550</v>
      </c>
    </row>
    <row r="1369" spans="1:5" x14ac:dyDescent="0.35">
      <c r="A1369">
        <v>7228</v>
      </c>
      <c r="B1369">
        <v>1</v>
      </c>
      <c r="C1369">
        <v>3.5</v>
      </c>
      <c r="D1369">
        <v>206</v>
      </c>
      <c r="E1369">
        <v>600</v>
      </c>
    </row>
    <row r="1370" spans="1:5" x14ac:dyDescent="0.35">
      <c r="A1370">
        <v>7231</v>
      </c>
      <c r="B1370">
        <v>1</v>
      </c>
      <c r="C1370">
        <v>3.2</v>
      </c>
      <c r="D1370">
        <v>52</v>
      </c>
      <c r="E1370">
        <v>2000</v>
      </c>
    </row>
    <row r="1371" spans="1:5" x14ac:dyDescent="0.35">
      <c r="A1371">
        <v>7240</v>
      </c>
      <c r="B1371">
        <v>1</v>
      </c>
      <c r="C1371">
        <v>2.9</v>
      </c>
      <c r="D1371">
        <v>20</v>
      </c>
      <c r="E1371">
        <v>400</v>
      </c>
    </row>
    <row r="1372" spans="1:5" x14ac:dyDescent="0.35">
      <c r="A1372">
        <v>7242</v>
      </c>
      <c r="B1372">
        <v>1</v>
      </c>
      <c r="C1372">
        <v>3.4</v>
      </c>
      <c r="D1372">
        <v>76</v>
      </c>
      <c r="E1372">
        <v>450</v>
      </c>
    </row>
    <row r="1373" spans="1:5" x14ac:dyDescent="0.35">
      <c r="A1373">
        <v>7246</v>
      </c>
      <c r="B1373">
        <v>1</v>
      </c>
      <c r="C1373">
        <v>3.1</v>
      </c>
      <c r="D1373">
        <v>230</v>
      </c>
      <c r="E1373">
        <v>800</v>
      </c>
    </row>
    <row r="1374" spans="1:5" x14ac:dyDescent="0.35">
      <c r="A1374">
        <v>7247</v>
      </c>
      <c r="B1374">
        <v>1</v>
      </c>
      <c r="C1374">
        <v>4</v>
      </c>
      <c r="D1374">
        <v>154</v>
      </c>
      <c r="E1374">
        <v>500</v>
      </c>
    </row>
    <row r="1375" spans="1:5" x14ac:dyDescent="0.35">
      <c r="A1375">
        <v>7249</v>
      </c>
      <c r="B1375">
        <v>1</v>
      </c>
      <c r="C1375">
        <v>2.5</v>
      </c>
      <c r="D1375">
        <v>100</v>
      </c>
      <c r="E1375">
        <v>600</v>
      </c>
    </row>
    <row r="1376" spans="1:5" x14ac:dyDescent="0.35">
      <c r="A1376">
        <v>7253</v>
      </c>
      <c r="B1376">
        <v>1</v>
      </c>
      <c r="C1376">
        <v>2.6</v>
      </c>
      <c r="D1376">
        <v>176</v>
      </c>
      <c r="E1376">
        <v>700</v>
      </c>
    </row>
    <row r="1377" spans="1:5" x14ac:dyDescent="0.35">
      <c r="A1377">
        <v>7256</v>
      </c>
      <c r="B1377">
        <v>1</v>
      </c>
      <c r="C1377">
        <v>3.8</v>
      </c>
      <c r="D1377">
        <v>159</v>
      </c>
      <c r="E1377">
        <v>400</v>
      </c>
    </row>
    <row r="1378" spans="1:5" x14ac:dyDescent="0.35">
      <c r="A1378">
        <v>7271</v>
      </c>
      <c r="B1378">
        <v>1</v>
      </c>
      <c r="C1378">
        <v>2.1</v>
      </c>
      <c r="D1378">
        <v>45</v>
      </c>
      <c r="E1378">
        <v>700</v>
      </c>
    </row>
    <row r="1379" spans="1:5" x14ac:dyDescent="0.35">
      <c r="A1379">
        <v>7274</v>
      </c>
      <c r="B1379">
        <v>1</v>
      </c>
      <c r="C1379">
        <v>2.7</v>
      </c>
      <c r="D1379">
        <v>27</v>
      </c>
      <c r="E1379">
        <v>250</v>
      </c>
    </row>
    <row r="1380" spans="1:5" x14ac:dyDescent="0.35">
      <c r="A1380">
        <v>7287</v>
      </c>
      <c r="B1380">
        <v>1</v>
      </c>
      <c r="C1380">
        <v>2.2000000000000002</v>
      </c>
      <c r="D1380">
        <v>126</v>
      </c>
      <c r="E1380">
        <v>600</v>
      </c>
    </row>
    <row r="1381" spans="1:5" x14ac:dyDescent="0.35">
      <c r="A1381">
        <v>7291</v>
      </c>
      <c r="B1381">
        <v>1</v>
      </c>
      <c r="C1381">
        <v>3.6</v>
      </c>
      <c r="D1381">
        <v>108</v>
      </c>
      <c r="E1381">
        <v>300</v>
      </c>
    </row>
    <row r="1382" spans="1:5" x14ac:dyDescent="0.35">
      <c r="A1382">
        <v>7297</v>
      </c>
      <c r="B1382">
        <v>1</v>
      </c>
      <c r="C1382">
        <v>2.8</v>
      </c>
      <c r="D1382">
        <v>5</v>
      </c>
      <c r="E1382">
        <v>100</v>
      </c>
    </row>
    <row r="1383" spans="1:5" x14ac:dyDescent="0.35">
      <c r="A1383">
        <v>7306</v>
      </c>
      <c r="B1383">
        <v>1</v>
      </c>
      <c r="C1383">
        <v>3.4</v>
      </c>
      <c r="D1383">
        <v>79</v>
      </c>
      <c r="E1383">
        <v>150</v>
      </c>
    </row>
    <row r="1384" spans="1:5" x14ac:dyDescent="0.35">
      <c r="A1384">
        <v>7307</v>
      </c>
      <c r="B1384">
        <v>1</v>
      </c>
      <c r="C1384">
        <v>2.9</v>
      </c>
      <c r="D1384">
        <v>6</v>
      </c>
      <c r="E1384">
        <v>900</v>
      </c>
    </row>
    <row r="1385" spans="1:5" x14ac:dyDescent="0.35">
      <c r="A1385">
        <v>7309</v>
      </c>
      <c r="B1385">
        <v>1</v>
      </c>
      <c r="C1385">
        <v>2.9</v>
      </c>
      <c r="D1385">
        <v>15</v>
      </c>
      <c r="E1385">
        <v>500</v>
      </c>
    </row>
    <row r="1386" spans="1:5" x14ac:dyDescent="0.35">
      <c r="A1386">
        <v>7310</v>
      </c>
      <c r="B1386">
        <v>1</v>
      </c>
      <c r="C1386">
        <v>3.1</v>
      </c>
      <c r="D1386">
        <v>45</v>
      </c>
      <c r="E1386">
        <v>700</v>
      </c>
    </row>
    <row r="1387" spans="1:5" x14ac:dyDescent="0.35">
      <c r="A1387">
        <v>7315</v>
      </c>
      <c r="B1387">
        <v>1</v>
      </c>
      <c r="C1387">
        <v>2.8</v>
      </c>
      <c r="D1387">
        <v>17</v>
      </c>
      <c r="E1387">
        <v>950</v>
      </c>
    </row>
    <row r="1388" spans="1:5" x14ac:dyDescent="0.35">
      <c r="A1388">
        <v>7316</v>
      </c>
      <c r="B1388">
        <v>1</v>
      </c>
      <c r="C1388">
        <v>3.1</v>
      </c>
      <c r="D1388">
        <v>104</v>
      </c>
      <c r="E1388">
        <v>1500</v>
      </c>
    </row>
    <row r="1389" spans="1:5" x14ac:dyDescent="0.35">
      <c r="A1389">
        <v>7317</v>
      </c>
      <c r="B1389">
        <v>1</v>
      </c>
      <c r="C1389">
        <v>2.9</v>
      </c>
      <c r="D1389">
        <v>6</v>
      </c>
      <c r="E1389">
        <v>600</v>
      </c>
    </row>
    <row r="1390" spans="1:5" x14ac:dyDescent="0.35">
      <c r="A1390">
        <v>7318</v>
      </c>
      <c r="B1390">
        <v>1</v>
      </c>
      <c r="C1390">
        <v>3.3</v>
      </c>
      <c r="D1390">
        <v>30</v>
      </c>
      <c r="E1390">
        <v>350</v>
      </c>
    </row>
    <row r="1391" spans="1:5" x14ac:dyDescent="0.35">
      <c r="A1391">
        <v>7319</v>
      </c>
      <c r="B1391">
        <v>1</v>
      </c>
      <c r="C1391">
        <v>3.8</v>
      </c>
      <c r="D1391">
        <v>310</v>
      </c>
      <c r="E1391">
        <v>800</v>
      </c>
    </row>
    <row r="1392" spans="1:5" x14ac:dyDescent="0.35">
      <c r="A1392">
        <v>7322</v>
      </c>
      <c r="B1392">
        <v>1</v>
      </c>
      <c r="C1392">
        <v>2.9</v>
      </c>
      <c r="D1392">
        <v>188</v>
      </c>
      <c r="E1392">
        <v>500</v>
      </c>
    </row>
    <row r="1393" spans="1:5" x14ac:dyDescent="0.35">
      <c r="A1393">
        <v>7329</v>
      </c>
      <c r="B1393">
        <v>1</v>
      </c>
      <c r="C1393">
        <v>3.2</v>
      </c>
      <c r="D1393">
        <v>26</v>
      </c>
      <c r="E1393">
        <v>350</v>
      </c>
    </row>
    <row r="1394" spans="1:5" x14ac:dyDescent="0.35">
      <c r="A1394">
        <v>7330</v>
      </c>
      <c r="B1394">
        <v>1</v>
      </c>
      <c r="C1394">
        <v>3</v>
      </c>
      <c r="D1394">
        <v>43</v>
      </c>
      <c r="E1394">
        <v>300</v>
      </c>
    </row>
    <row r="1395" spans="1:5" x14ac:dyDescent="0.35">
      <c r="A1395">
        <v>7332</v>
      </c>
      <c r="B1395">
        <v>1</v>
      </c>
      <c r="C1395">
        <v>3.1</v>
      </c>
      <c r="D1395">
        <v>16</v>
      </c>
      <c r="E1395">
        <v>600</v>
      </c>
    </row>
    <row r="1396" spans="1:5" x14ac:dyDescent="0.35">
      <c r="A1396">
        <v>7342</v>
      </c>
      <c r="B1396">
        <v>1</v>
      </c>
      <c r="C1396">
        <v>2.7</v>
      </c>
      <c r="D1396">
        <v>41</v>
      </c>
      <c r="E1396">
        <v>300</v>
      </c>
    </row>
    <row r="1397" spans="1:5" x14ac:dyDescent="0.35">
      <c r="A1397">
        <v>7352</v>
      </c>
      <c r="B1397">
        <v>1</v>
      </c>
      <c r="C1397">
        <v>3.3</v>
      </c>
      <c r="D1397">
        <v>90</v>
      </c>
      <c r="E1397">
        <v>700</v>
      </c>
    </row>
    <row r="1398" spans="1:5" x14ac:dyDescent="0.35">
      <c r="A1398">
        <v>7353</v>
      </c>
      <c r="B1398">
        <v>1</v>
      </c>
      <c r="C1398">
        <v>2.7</v>
      </c>
      <c r="D1398">
        <v>11</v>
      </c>
      <c r="E1398">
        <v>400</v>
      </c>
    </row>
    <row r="1399" spans="1:5" x14ac:dyDescent="0.35">
      <c r="A1399">
        <v>7354</v>
      </c>
      <c r="B1399">
        <v>1</v>
      </c>
      <c r="C1399">
        <v>3.2</v>
      </c>
      <c r="D1399">
        <v>49</v>
      </c>
      <c r="E1399">
        <v>450</v>
      </c>
    </row>
    <row r="1400" spans="1:5" x14ac:dyDescent="0.35">
      <c r="A1400">
        <v>7360</v>
      </c>
      <c r="B1400">
        <v>1</v>
      </c>
      <c r="C1400">
        <v>3.3</v>
      </c>
      <c r="D1400">
        <v>23</v>
      </c>
      <c r="E1400">
        <v>350</v>
      </c>
    </row>
    <row r="1401" spans="1:5" x14ac:dyDescent="0.35">
      <c r="A1401">
        <v>7362</v>
      </c>
      <c r="B1401">
        <v>1</v>
      </c>
      <c r="C1401">
        <v>0</v>
      </c>
      <c r="D1401">
        <v>0</v>
      </c>
      <c r="E1401">
        <v>200</v>
      </c>
    </row>
    <row r="1402" spans="1:5" x14ac:dyDescent="0.35">
      <c r="A1402">
        <v>7363</v>
      </c>
      <c r="B1402">
        <v>1</v>
      </c>
      <c r="C1402">
        <v>3.9</v>
      </c>
      <c r="D1402">
        <v>23</v>
      </c>
      <c r="E1402">
        <v>700</v>
      </c>
    </row>
    <row r="1403" spans="1:5" x14ac:dyDescent="0.35">
      <c r="A1403">
        <v>7364</v>
      </c>
      <c r="B1403">
        <v>1</v>
      </c>
      <c r="C1403">
        <v>3.4</v>
      </c>
      <c r="D1403">
        <v>504</v>
      </c>
      <c r="E1403">
        <v>650</v>
      </c>
    </row>
    <row r="1404" spans="1:5" x14ac:dyDescent="0.35">
      <c r="A1404">
        <v>7365</v>
      </c>
      <c r="B1404">
        <v>1</v>
      </c>
      <c r="C1404">
        <v>2.9</v>
      </c>
      <c r="D1404">
        <v>5</v>
      </c>
      <c r="E1404">
        <v>200</v>
      </c>
    </row>
    <row r="1405" spans="1:5" x14ac:dyDescent="0.35">
      <c r="A1405">
        <v>7366</v>
      </c>
      <c r="B1405">
        <v>1</v>
      </c>
      <c r="C1405">
        <v>3.1</v>
      </c>
      <c r="D1405">
        <v>16</v>
      </c>
      <c r="E1405">
        <v>1000</v>
      </c>
    </row>
    <row r="1406" spans="1:5" x14ac:dyDescent="0.35">
      <c r="A1406">
        <v>7367</v>
      </c>
      <c r="B1406">
        <v>1</v>
      </c>
      <c r="C1406">
        <v>3.7</v>
      </c>
      <c r="D1406">
        <v>1189</v>
      </c>
      <c r="E1406">
        <v>650</v>
      </c>
    </row>
    <row r="1407" spans="1:5" x14ac:dyDescent="0.35">
      <c r="A1407">
        <v>7372</v>
      </c>
      <c r="B1407">
        <v>1</v>
      </c>
      <c r="C1407">
        <v>4.0999999999999996</v>
      </c>
      <c r="D1407">
        <v>150</v>
      </c>
      <c r="E1407">
        <v>200</v>
      </c>
    </row>
    <row r="1408" spans="1:5" x14ac:dyDescent="0.35">
      <c r="A1408">
        <v>7373</v>
      </c>
      <c r="B1408">
        <v>1</v>
      </c>
      <c r="C1408">
        <v>3.3</v>
      </c>
      <c r="D1408">
        <v>40</v>
      </c>
      <c r="E1408">
        <v>300</v>
      </c>
    </row>
    <row r="1409" spans="1:5" x14ac:dyDescent="0.35">
      <c r="A1409">
        <v>7375</v>
      </c>
      <c r="B1409">
        <v>1</v>
      </c>
      <c r="C1409">
        <v>3.1</v>
      </c>
      <c r="D1409">
        <v>13</v>
      </c>
      <c r="E1409">
        <v>300</v>
      </c>
    </row>
    <row r="1410" spans="1:5" x14ac:dyDescent="0.35">
      <c r="A1410">
        <v>7377</v>
      </c>
      <c r="B1410">
        <v>1</v>
      </c>
      <c r="C1410">
        <v>3.2</v>
      </c>
      <c r="D1410">
        <v>38</v>
      </c>
      <c r="E1410">
        <v>1100</v>
      </c>
    </row>
    <row r="1411" spans="1:5" x14ac:dyDescent="0.35">
      <c r="A1411">
        <v>7382</v>
      </c>
      <c r="B1411">
        <v>1</v>
      </c>
      <c r="C1411">
        <v>3.3</v>
      </c>
      <c r="D1411">
        <v>67</v>
      </c>
      <c r="E1411">
        <v>700</v>
      </c>
    </row>
    <row r="1412" spans="1:5" x14ac:dyDescent="0.35">
      <c r="A1412">
        <v>7383</v>
      </c>
      <c r="B1412">
        <v>1</v>
      </c>
      <c r="C1412">
        <v>2.6</v>
      </c>
      <c r="D1412">
        <v>38</v>
      </c>
      <c r="E1412">
        <v>300</v>
      </c>
    </row>
    <row r="1413" spans="1:5" x14ac:dyDescent="0.35">
      <c r="A1413">
        <v>7388</v>
      </c>
      <c r="B1413">
        <v>1</v>
      </c>
      <c r="C1413">
        <v>2.9</v>
      </c>
      <c r="D1413">
        <v>8</v>
      </c>
      <c r="E1413">
        <v>250</v>
      </c>
    </row>
    <row r="1414" spans="1:5" x14ac:dyDescent="0.35">
      <c r="A1414">
        <v>7391</v>
      </c>
      <c r="B1414">
        <v>1</v>
      </c>
      <c r="C1414">
        <v>3.6</v>
      </c>
      <c r="D1414">
        <v>80</v>
      </c>
      <c r="E1414">
        <v>600</v>
      </c>
    </row>
    <row r="1415" spans="1:5" x14ac:dyDescent="0.35">
      <c r="A1415">
        <v>7392</v>
      </c>
      <c r="B1415">
        <v>1</v>
      </c>
      <c r="C1415">
        <v>3.1</v>
      </c>
      <c r="D1415">
        <v>14</v>
      </c>
      <c r="E1415">
        <v>150</v>
      </c>
    </row>
    <row r="1416" spans="1:5" x14ac:dyDescent="0.35">
      <c r="A1416">
        <v>7393</v>
      </c>
      <c r="B1416">
        <v>1</v>
      </c>
      <c r="C1416">
        <v>2.8</v>
      </c>
      <c r="D1416">
        <v>12</v>
      </c>
      <c r="E1416">
        <v>250</v>
      </c>
    </row>
    <row r="1417" spans="1:5" x14ac:dyDescent="0.35">
      <c r="A1417">
        <v>7396</v>
      </c>
      <c r="B1417">
        <v>1</v>
      </c>
      <c r="C1417">
        <v>3.3</v>
      </c>
      <c r="D1417">
        <v>57</v>
      </c>
      <c r="E1417">
        <v>700</v>
      </c>
    </row>
    <row r="1418" spans="1:5" x14ac:dyDescent="0.35">
      <c r="A1418">
        <v>7399</v>
      </c>
      <c r="B1418">
        <v>1</v>
      </c>
      <c r="C1418">
        <v>2.8</v>
      </c>
      <c r="D1418">
        <v>11</v>
      </c>
      <c r="E1418">
        <v>150</v>
      </c>
    </row>
    <row r="1419" spans="1:5" x14ac:dyDescent="0.35">
      <c r="A1419">
        <v>7400</v>
      </c>
      <c r="B1419">
        <v>1</v>
      </c>
      <c r="C1419">
        <v>2.6</v>
      </c>
      <c r="D1419">
        <v>67</v>
      </c>
      <c r="E1419">
        <v>800</v>
      </c>
    </row>
    <row r="1420" spans="1:5" x14ac:dyDescent="0.35">
      <c r="A1420">
        <v>7401</v>
      </c>
      <c r="B1420">
        <v>1</v>
      </c>
      <c r="C1420">
        <v>2.4</v>
      </c>
      <c r="D1420">
        <v>52</v>
      </c>
      <c r="E1420">
        <v>200</v>
      </c>
    </row>
    <row r="1421" spans="1:5" x14ac:dyDescent="0.35">
      <c r="A1421">
        <v>7407</v>
      </c>
      <c r="B1421">
        <v>1</v>
      </c>
      <c r="C1421">
        <v>2.6</v>
      </c>
      <c r="D1421">
        <v>29</v>
      </c>
      <c r="E1421">
        <v>350</v>
      </c>
    </row>
    <row r="1422" spans="1:5" x14ac:dyDescent="0.35">
      <c r="A1422">
        <v>7409</v>
      </c>
      <c r="B1422">
        <v>1</v>
      </c>
      <c r="C1422">
        <v>2.7</v>
      </c>
      <c r="D1422">
        <v>16</v>
      </c>
      <c r="E1422">
        <v>100</v>
      </c>
    </row>
    <row r="1423" spans="1:5" x14ac:dyDescent="0.35">
      <c r="A1423">
        <v>7416</v>
      </c>
      <c r="B1423">
        <v>1</v>
      </c>
      <c r="C1423">
        <v>3.3</v>
      </c>
      <c r="D1423">
        <v>30</v>
      </c>
      <c r="E1423">
        <v>150</v>
      </c>
    </row>
    <row r="1424" spans="1:5" x14ac:dyDescent="0.35">
      <c r="A1424">
        <v>7418</v>
      </c>
      <c r="B1424">
        <v>1</v>
      </c>
      <c r="C1424">
        <v>3.8</v>
      </c>
      <c r="D1424">
        <v>196</v>
      </c>
      <c r="E1424">
        <v>400</v>
      </c>
    </row>
    <row r="1425" spans="1:5" x14ac:dyDescent="0.35">
      <c r="A1425">
        <v>7419</v>
      </c>
      <c r="B1425">
        <v>1</v>
      </c>
      <c r="C1425">
        <v>2.8</v>
      </c>
      <c r="D1425">
        <v>20</v>
      </c>
      <c r="E1425">
        <v>200</v>
      </c>
    </row>
    <row r="1426" spans="1:5" x14ac:dyDescent="0.35">
      <c r="A1426">
        <v>7422</v>
      </c>
      <c r="B1426">
        <v>1</v>
      </c>
      <c r="C1426">
        <v>3.4</v>
      </c>
      <c r="D1426">
        <v>68</v>
      </c>
      <c r="E1426">
        <v>250</v>
      </c>
    </row>
    <row r="1427" spans="1:5" x14ac:dyDescent="0.35">
      <c r="A1427">
        <v>7424</v>
      </c>
      <c r="B1427">
        <v>1</v>
      </c>
      <c r="C1427">
        <v>3.3</v>
      </c>
      <c r="D1427">
        <v>70</v>
      </c>
      <c r="E1427">
        <v>350</v>
      </c>
    </row>
    <row r="1428" spans="1:5" x14ac:dyDescent="0.35">
      <c r="A1428">
        <v>7427</v>
      </c>
      <c r="B1428">
        <v>1</v>
      </c>
      <c r="C1428">
        <v>3.6</v>
      </c>
      <c r="D1428">
        <v>87</v>
      </c>
      <c r="E1428">
        <v>100</v>
      </c>
    </row>
    <row r="1429" spans="1:5" x14ac:dyDescent="0.35">
      <c r="A1429">
        <v>7428</v>
      </c>
      <c r="B1429">
        <v>1</v>
      </c>
      <c r="C1429">
        <v>4.2</v>
      </c>
      <c r="D1429">
        <v>474</v>
      </c>
      <c r="E1429">
        <v>300</v>
      </c>
    </row>
    <row r="1430" spans="1:5" x14ac:dyDescent="0.35">
      <c r="A1430">
        <v>7434</v>
      </c>
      <c r="B1430">
        <v>1</v>
      </c>
      <c r="C1430">
        <v>3</v>
      </c>
      <c r="D1430">
        <v>7</v>
      </c>
      <c r="E1430">
        <v>200</v>
      </c>
    </row>
    <row r="1431" spans="1:5" x14ac:dyDescent="0.35">
      <c r="A1431">
        <v>7441</v>
      </c>
      <c r="B1431">
        <v>1</v>
      </c>
      <c r="C1431">
        <v>3.4</v>
      </c>
      <c r="D1431">
        <v>152</v>
      </c>
      <c r="E1431">
        <v>500</v>
      </c>
    </row>
    <row r="1432" spans="1:5" x14ac:dyDescent="0.35">
      <c r="A1432">
        <v>7442</v>
      </c>
      <c r="B1432">
        <v>1</v>
      </c>
      <c r="C1432">
        <v>2.6</v>
      </c>
      <c r="D1432">
        <v>22</v>
      </c>
      <c r="E1432">
        <v>600</v>
      </c>
    </row>
    <row r="1433" spans="1:5" x14ac:dyDescent="0.35">
      <c r="A1433">
        <v>7448</v>
      </c>
      <c r="B1433">
        <v>1</v>
      </c>
      <c r="C1433">
        <v>2.9</v>
      </c>
      <c r="D1433">
        <v>5</v>
      </c>
      <c r="E1433">
        <v>600</v>
      </c>
    </row>
    <row r="1434" spans="1:5" x14ac:dyDescent="0.35">
      <c r="A1434">
        <v>7450</v>
      </c>
      <c r="B1434">
        <v>1</v>
      </c>
      <c r="C1434">
        <v>3.4</v>
      </c>
      <c r="D1434">
        <v>51</v>
      </c>
      <c r="E1434">
        <v>800</v>
      </c>
    </row>
    <row r="1435" spans="1:5" x14ac:dyDescent="0.35">
      <c r="A1435">
        <v>7452</v>
      </c>
      <c r="B1435">
        <v>1</v>
      </c>
      <c r="C1435">
        <v>2.8</v>
      </c>
      <c r="D1435">
        <v>117</v>
      </c>
      <c r="E1435">
        <v>300</v>
      </c>
    </row>
    <row r="1436" spans="1:5" x14ac:dyDescent="0.35">
      <c r="A1436">
        <v>7457</v>
      </c>
      <c r="B1436">
        <v>1</v>
      </c>
      <c r="C1436">
        <v>2.7</v>
      </c>
      <c r="D1436">
        <v>52</v>
      </c>
      <c r="E1436">
        <v>300</v>
      </c>
    </row>
    <row r="1437" spans="1:5" x14ac:dyDescent="0.35">
      <c r="A1437">
        <v>7471</v>
      </c>
      <c r="B1437">
        <v>1</v>
      </c>
      <c r="C1437">
        <v>4.5</v>
      </c>
      <c r="D1437">
        <v>799</v>
      </c>
      <c r="E1437">
        <v>1000</v>
      </c>
    </row>
    <row r="1438" spans="1:5" x14ac:dyDescent="0.35">
      <c r="A1438">
        <v>7472</v>
      </c>
      <c r="B1438">
        <v>1</v>
      </c>
      <c r="C1438">
        <v>3.6</v>
      </c>
      <c r="D1438">
        <v>70</v>
      </c>
      <c r="E1438">
        <v>1000</v>
      </c>
    </row>
    <row r="1439" spans="1:5" x14ac:dyDescent="0.35">
      <c r="A1439">
        <v>7483</v>
      </c>
      <c r="B1439">
        <v>1</v>
      </c>
      <c r="C1439">
        <v>3.5</v>
      </c>
      <c r="D1439">
        <v>26</v>
      </c>
      <c r="E1439">
        <v>400</v>
      </c>
    </row>
    <row r="1440" spans="1:5" x14ac:dyDescent="0.35">
      <c r="A1440">
        <v>7484</v>
      </c>
      <c r="B1440">
        <v>1</v>
      </c>
      <c r="C1440">
        <v>0</v>
      </c>
      <c r="D1440">
        <v>1</v>
      </c>
      <c r="E1440">
        <v>150</v>
      </c>
    </row>
    <row r="1441" spans="1:5" x14ac:dyDescent="0.35">
      <c r="A1441">
        <v>7488</v>
      </c>
      <c r="B1441">
        <v>1</v>
      </c>
      <c r="C1441">
        <v>3.3</v>
      </c>
      <c r="D1441">
        <v>51</v>
      </c>
      <c r="E1441">
        <v>350</v>
      </c>
    </row>
    <row r="1442" spans="1:5" x14ac:dyDescent="0.35">
      <c r="A1442">
        <v>7496</v>
      </c>
      <c r="B1442">
        <v>1</v>
      </c>
      <c r="C1442">
        <v>3.6</v>
      </c>
      <c r="D1442">
        <v>94</v>
      </c>
      <c r="E1442">
        <v>2500</v>
      </c>
    </row>
    <row r="1443" spans="1:5" x14ac:dyDescent="0.35">
      <c r="A1443">
        <v>7507</v>
      </c>
      <c r="B1443">
        <v>1</v>
      </c>
      <c r="C1443">
        <v>3.8</v>
      </c>
      <c r="D1443">
        <v>91</v>
      </c>
      <c r="E1443">
        <v>1500</v>
      </c>
    </row>
    <row r="1444" spans="1:5" x14ac:dyDescent="0.35">
      <c r="A1444">
        <v>7509</v>
      </c>
      <c r="B1444">
        <v>1</v>
      </c>
      <c r="C1444">
        <v>3.8</v>
      </c>
      <c r="D1444">
        <v>371</v>
      </c>
      <c r="E1444">
        <v>1200</v>
      </c>
    </row>
    <row r="1445" spans="1:5" x14ac:dyDescent="0.35">
      <c r="A1445">
        <v>7515</v>
      </c>
      <c r="B1445">
        <v>1</v>
      </c>
      <c r="C1445">
        <v>3.9</v>
      </c>
      <c r="D1445">
        <v>200</v>
      </c>
      <c r="E1445">
        <v>300</v>
      </c>
    </row>
    <row r="1446" spans="1:5" x14ac:dyDescent="0.35">
      <c r="A1446">
        <v>7516</v>
      </c>
      <c r="B1446">
        <v>1</v>
      </c>
      <c r="C1446">
        <v>3.6</v>
      </c>
      <c r="D1446">
        <v>58</v>
      </c>
      <c r="E1446">
        <v>3000</v>
      </c>
    </row>
    <row r="1447" spans="1:5" x14ac:dyDescent="0.35">
      <c r="A1447">
        <v>7518</v>
      </c>
      <c r="B1447">
        <v>1</v>
      </c>
      <c r="C1447">
        <v>3.4</v>
      </c>
      <c r="D1447">
        <v>52</v>
      </c>
      <c r="E1447">
        <v>2000</v>
      </c>
    </row>
    <row r="1448" spans="1:5" x14ac:dyDescent="0.35">
      <c r="A1448">
        <v>7526</v>
      </c>
      <c r="B1448">
        <v>1</v>
      </c>
      <c r="C1448">
        <v>3.8</v>
      </c>
      <c r="D1448">
        <v>100</v>
      </c>
      <c r="E1448">
        <v>200</v>
      </c>
    </row>
    <row r="1449" spans="1:5" x14ac:dyDescent="0.35">
      <c r="A1449">
        <v>7528</v>
      </c>
      <c r="B1449">
        <v>1</v>
      </c>
      <c r="C1449">
        <v>4.5</v>
      </c>
      <c r="D1449">
        <v>1262</v>
      </c>
      <c r="E1449">
        <v>1800</v>
      </c>
    </row>
    <row r="1450" spans="1:5" x14ac:dyDescent="0.35">
      <c r="A1450">
        <v>7534</v>
      </c>
      <c r="B1450">
        <v>1</v>
      </c>
      <c r="C1450">
        <v>3.2</v>
      </c>
      <c r="D1450">
        <v>60</v>
      </c>
      <c r="E1450">
        <v>500</v>
      </c>
    </row>
    <row r="1451" spans="1:5" x14ac:dyDescent="0.35">
      <c r="A1451">
        <v>7545</v>
      </c>
      <c r="B1451">
        <v>1</v>
      </c>
      <c r="C1451">
        <v>3.9</v>
      </c>
      <c r="D1451">
        <v>1487</v>
      </c>
      <c r="E1451">
        <v>100</v>
      </c>
    </row>
    <row r="1452" spans="1:5" x14ac:dyDescent="0.35">
      <c r="A1452">
        <v>7547</v>
      </c>
      <c r="B1452">
        <v>1</v>
      </c>
      <c r="C1452">
        <v>2.6</v>
      </c>
      <c r="D1452">
        <v>34</v>
      </c>
      <c r="E1452">
        <v>700</v>
      </c>
    </row>
    <row r="1453" spans="1:5" x14ac:dyDescent="0.35">
      <c r="A1453">
        <v>7548</v>
      </c>
      <c r="B1453">
        <v>1</v>
      </c>
      <c r="C1453">
        <v>3.6</v>
      </c>
      <c r="D1453">
        <v>62</v>
      </c>
      <c r="E1453">
        <v>600</v>
      </c>
    </row>
    <row r="1454" spans="1:5" x14ac:dyDescent="0.35">
      <c r="A1454">
        <v>7557</v>
      </c>
      <c r="B1454">
        <v>1</v>
      </c>
      <c r="C1454">
        <v>3.1</v>
      </c>
      <c r="D1454">
        <v>10</v>
      </c>
      <c r="E1454">
        <v>100</v>
      </c>
    </row>
    <row r="1455" spans="1:5" x14ac:dyDescent="0.35">
      <c r="A1455">
        <v>7561</v>
      </c>
      <c r="B1455">
        <v>1</v>
      </c>
      <c r="C1455">
        <v>3</v>
      </c>
      <c r="D1455">
        <v>12</v>
      </c>
      <c r="E1455">
        <v>200</v>
      </c>
    </row>
    <row r="1456" spans="1:5" x14ac:dyDescent="0.35">
      <c r="A1456">
        <v>7573</v>
      </c>
      <c r="B1456">
        <v>1</v>
      </c>
      <c r="C1456">
        <v>3.7</v>
      </c>
      <c r="D1456">
        <v>340</v>
      </c>
      <c r="E1456">
        <v>3000</v>
      </c>
    </row>
    <row r="1457" spans="1:5" x14ac:dyDescent="0.35">
      <c r="A1457">
        <v>7575</v>
      </c>
      <c r="B1457">
        <v>1</v>
      </c>
      <c r="C1457">
        <v>3.2</v>
      </c>
      <c r="D1457">
        <v>14</v>
      </c>
      <c r="E1457">
        <v>700</v>
      </c>
    </row>
    <row r="1458" spans="1:5" x14ac:dyDescent="0.35">
      <c r="A1458">
        <v>7580</v>
      </c>
      <c r="B1458">
        <v>1</v>
      </c>
      <c r="C1458">
        <v>2.9</v>
      </c>
      <c r="D1458">
        <v>8</v>
      </c>
      <c r="E1458">
        <v>400</v>
      </c>
    </row>
    <row r="1459" spans="1:5" x14ac:dyDescent="0.35">
      <c r="A1459">
        <v>7582</v>
      </c>
      <c r="B1459">
        <v>1</v>
      </c>
      <c r="C1459">
        <v>3.2</v>
      </c>
      <c r="D1459">
        <v>23</v>
      </c>
      <c r="E1459">
        <v>450</v>
      </c>
    </row>
    <row r="1460" spans="1:5" x14ac:dyDescent="0.35">
      <c r="A1460">
        <v>7583</v>
      </c>
      <c r="B1460">
        <v>1</v>
      </c>
      <c r="C1460">
        <v>2.7</v>
      </c>
      <c r="D1460">
        <v>11</v>
      </c>
      <c r="E1460">
        <v>150</v>
      </c>
    </row>
    <row r="1461" spans="1:5" x14ac:dyDescent="0.35">
      <c r="A1461">
        <v>7584</v>
      </c>
      <c r="B1461">
        <v>1</v>
      </c>
      <c r="C1461">
        <v>3.3</v>
      </c>
      <c r="D1461">
        <v>20</v>
      </c>
      <c r="E1461">
        <v>200</v>
      </c>
    </row>
    <row r="1462" spans="1:5" x14ac:dyDescent="0.35">
      <c r="A1462">
        <v>7585</v>
      </c>
      <c r="B1462">
        <v>1</v>
      </c>
      <c r="C1462">
        <v>3.3</v>
      </c>
      <c r="D1462">
        <v>16</v>
      </c>
      <c r="E1462">
        <v>150</v>
      </c>
    </row>
    <row r="1463" spans="1:5" x14ac:dyDescent="0.35">
      <c r="A1463">
        <v>7589</v>
      </c>
      <c r="B1463">
        <v>1</v>
      </c>
      <c r="C1463">
        <v>3.4</v>
      </c>
      <c r="D1463">
        <v>36</v>
      </c>
      <c r="E1463">
        <v>200</v>
      </c>
    </row>
    <row r="1464" spans="1:5" x14ac:dyDescent="0.35">
      <c r="A1464">
        <v>7590</v>
      </c>
      <c r="B1464">
        <v>1</v>
      </c>
      <c r="C1464">
        <v>2.9</v>
      </c>
      <c r="D1464">
        <v>4</v>
      </c>
      <c r="E1464">
        <v>200</v>
      </c>
    </row>
    <row r="1465" spans="1:5" x14ac:dyDescent="0.35">
      <c r="A1465">
        <v>7591</v>
      </c>
      <c r="B1465">
        <v>1</v>
      </c>
      <c r="C1465">
        <v>2.7</v>
      </c>
      <c r="D1465">
        <v>16</v>
      </c>
      <c r="E1465">
        <v>150</v>
      </c>
    </row>
    <row r="1466" spans="1:5" x14ac:dyDescent="0.35">
      <c r="A1466">
        <v>7593</v>
      </c>
      <c r="B1466">
        <v>1</v>
      </c>
      <c r="C1466">
        <v>2.9</v>
      </c>
      <c r="D1466">
        <v>42</v>
      </c>
      <c r="E1466">
        <v>450</v>
      </c>
    </row>
    <row r="1467" spans="1:5" x14ac:dyDescent="0.35">
      <c r="A1467">
        <v>7594</v>
      </c>
      <c r="B1467">
        <v>1</v>
      </c>
      <c r="C1467">
        <v>3</v>
      </c>
      <c r="D1467">
        <v>7</v>
      </c>
      <c r="E1467">
        <v>400</v>
      </c>
    </row>
    <row r="1468" spans="1:5" x14ac:dyDescent="0.35">
      <c r="A1468">
        <v>7599</v>
      </c>
      <c r="B1468">
        <v>1</v>
      </c>
      <c r="C1468">
        <v>3.7</v>
      </c>
      <c r="D1468">
        <v>55</v>
      </c>
      <c r="E1468">
        <v>150</v>
      </c>
    </row>
    <row r="1469" spans="1:5" x14ac:dyDescent="0.35">
      <c r="A1469">
        <v>7601</v>
      </c>
      <c r="B1469">
        <v>1</v>
      </c>
      <c r="C1469">
        <v>0</v>
      </c>
      <c r="D1469">
        <v>2</v>
      </c>
      <c r="E1469">
        <v>150</v>
      </c>
    </row>
    <row r="1470" spans="1:5" x14ac:dyDescent="0.35">
      <c r="A1470">
        <v>7602</v>
      </c>
      <c r="B1470">
        <v>1</v>
      </c>
      <c r="C1470">
        <v>3.4</v>
      </c>
      <c r="D1470">
        <v>18</v>
      </c>
      <c r="E1470">
        <v>300</v>
      </c>
    </row>
    <row r="1471" spans="1:5" x14ac:dyDescent="0.35">
      <c r="A1471">
        <v>7603</v>
      </c>
      <c r="B1471">
        <v>1</v>
      </c>
      <c r="C1471">
        <v>3</v>
      </c>
      <c r="D1471">
        <v>26</v>
      </c>
      <c r="E1471">
        <v>250</v>
      </c>
    </row>
    <row r="1472" spans="1:5" x14ac:dyDescent="0.35">
      <c r="A1472">
        <v>7610</v>
      </c>
      <c r="B1472">
        <v>1</v>
      </c>
      <c r="C1472">
        <v>3.2</v>
      </c>
      <c r="D1472">
        <v>35</v>
      </c>
      <c r="E1472">
        <v>350</v>
      </c>
    </row>
    <row r="1473" spans="1:5" x14ac:dyDescent="0.35">
      <c r="A1473">
        <v>7613</v>
      </c>
      <c r="B1473">
        <v>1</v>
      </c>
      <c r="C1473">
        <v>3.2</v>
      </c>
      <c r="D1473">
        <v>17</v>
      </c>
      <c r="E1473">
        <v>150</v>
      </c>
    </row>
    <row r="1474" spans="1:5" x14ac:dyDescent="0.35">
      <c r="A1474">
        <v>7618</v>
      </c>
      <c r="B1474">
        <v>1</v>
      </c>
      <c r="C1474">
        <v>3.3</v>
      </c>
      <c r="D1474">
        <v>46</v>
      </c>
      <c r="E1474">
        <v>400</v>
      </c>
    </row>
    <row r="1475" spans="1:5" x14ac:dyDescent="0.35">
      <c r="A1475">
        <v>7620</v>
      </c>
      <c r="B1475">
        <v>1</v>
      </c>
      <c r="C1475">
        <v>3.2</v>
      </c>
      <c r="D1475">
        <v>35</v>
      </c>
      <c r="E1475">
        <v>150</v>
      </c>
    </row>
    <row r="1476" spans="1:5" x14ac:dyDescent="0.35">
      <c r="A1476">
        <v>7621</v>
      </c>
      <c r="B1476">
        <v>1</v>
      </c>
      <c r="C1476">
        <v>2.7</v>
      </c>
      <c r="D1476">
        <v>16</v>
      </c>
      <c r="E1476">
        <v>350</v>
      </c>
    </row>
    <row r="1477" spans="1:5" x14ac:dyDescent="0.35">
      <c r="A1477">
        <v>7623</v>
      </c>
      <c r="B1477">
        <v>1</v>
      </c>
      <c r="C1477">
        <v>2.7</v>
      </c>
      <c r="D1477">
        <v>22</v>
      </c>
      <c r="E1477">
        <v>300</v>
      </c>
    </row>
    <row r="1478" spans="1:5" x14ac:dyDescent="0.35">
      <c r="A1478">
        <v>7634</v>
      </c>
      <c r="B1478">
        <v>1</v>
      </c>
      <c r="C1478">
        <v>3.6</v>
      </c>
      <c r="D1478">
        <v>458</v>
      </c>
      <c r="E1478">
        <v>500</v>
      </c>
    </row>
    <row r="1479" spans="1:5" x14ac:dyDescent="0.35">
      <c r="A1479">
        <v>7635</v>
      </c>
      <c r="B1479">
        <v>1</v>
      </c>
      <c r="C1479">
        <v>0</v>
      </c>
      <c r="D1479">
        <v>2</v>
      </c>
      <c r="E1479">
        <v>300</v>
      </c>
    </row>
    <row r="1480" spans="1:5" x14ac:dyDescent="0.35">
      <c r="A1480">
        <v>7636</v>
      </c>
      <c r="B1480">
        <v>1</v>
      </c>
      <c r="C1480">
        <v>3.7</v>
      </c>
      <c r="D1480">
        <v>99</v>
      </c>
      <c r="E1480">
        <v>100</v>
      </c>
    </row>
    <row r="1481" spans="1:5" x14ac:dyDescent="0.35">
      <c r="A1481">
        <v>7639</v>
      </c>
      <c r="B1481">
        <v>1</v>
      </c>
      <c r="C1481">
        <v>2.5</v>
      </c>
      <c r="D1481">
        <v>32</v>
      </c>
      <c r="E1481">
        <v>300</v>
      </c>
    </row>
    <row r="1482" spans="1:5" x14ac:dyDescent="0.35">
      <c r="A1482">
        <v>7642</v>
      </c>
      <c r="B1482">
        <v>1</v>
      </c>
      <c r="C1482">
        <v>3.6</v>
      </c>
      <c r="D1482">
        <v>113</v>
      </c>
      <c r="E1482">
        <v>400</v>
      </c>
    </row>
    <row r="1483" spans="1:5" x14ac:dyDescent="0.35">
      <c r="A1483">
        <v>7643</v>
      </c>
      <c r="B1483">
        <v>1</v>
      </c>
      <c r="C1483">
        <v>2.8</v>
      </c>
      <c r="D1483">
        <v>5</v>
      </c>
      <c r="E1483">
        <v>200</v>
      </c>
    </row>
    <row r="1484" spans="1:5" x14ac:dyDescent="0.35">
      <c r="A1484">
        <v>7654</v>
      </c>
      <c r="B1484">
        <v>1</v>
      </c>
      <c r="C1484">
        <v>3.6</v>
      </c>
      <c r="D1484">
        <v>82</v>
      </c>
      <c r="E1484">
        <v>150</v>
      </c>
    </row>
    <row r="1485" spans="1:5" x14ac:dyDescent="0.35">
      <c r="A1485">
        <v>7658</v>
      </c>
      <c r="B1485">
        <v>1</v>
      </c>
      <c r="C1485">
        <v>3.5</v>
      </c>
      <c r="D1485">
        <v>52</v>
      </c>
      <c r="E1485">
        <v>350</v>
      </c>
    </row>
    <row r="1486" spans="1:5" x14ac:dyDescent="0.35">
      <c r="A1486">
        <v>7661</v>
      </c>
      <c r="B1486">
        <v>1</v>
      </c>
      <c r="C1486">
        <v>2</v>
      </c>
      <c r="D1486">
        <v>84</v>
      </c>
      <c r="E1486">
        <v>400</v>
      </c>
    </row>
    <row r="1487" spans="1:5" x14ac:dyDescent="0.35">
      <c r="A1487">
        <v>7667</v>
      </c>
      <c r="B1487">
        <v>1</v>
      </c>
      <c r="C1487">
        <v>3.6</v>
      </c>
      <c r="D1487">
        <v>261</v>
      </c>
      <c r="E1487">
        <v>400</v>
      </c>
    </row>
    <row r="1488" spans="1:5" x14ac:dyDescent="0.35">
      <c r="A1488">
        <v>7679</v>
      </c>
      <c r="B1488">
        <v>1</v>
      </c>
      <c r="C1488">
        <v>3.1</v>
      </c>
      <c r="D1488">
        <v>68</v>
      </c>
      <c r="E1488">
        <v>700</v>
      </c>
    </row>
    <row r="1489" spans="1:5" x14ac:dyDescent="0.35">
      <c r="A1489">
        <v>7681</v>
      </c>
      <c r="B1489">
        <v>1</v>
      </c>
      <c r="C1489">
        <v>3</v>
      </c>
      <c r="D1489">
        <v>82</v>
      </c>
      <c r="E1489">
        <v>900</v>
      </c>
    </row>
    <row r="1490" spans="1:5" x14ac:dyDescent="0.35">
      <c r="A1490">
        <v>7684</v>
      </c>
      <c r="B1490">
        <v>1</v>
      </c>
      <c r="C1490">
        <v>0</v>
      </c>
      <c r="D1490">
        <v>3</v>
      </c>
      <c r="E1490">
        <v>100</v>
      </c>
    </row>
    <row r="1491" spans="1:5" x14ac:dyDescent="0.35">
      <c r="A1491">
        <v>7686</v>
      </c>
      <c r="B1491">
        <v>1</v>
      </c>
      <c r="C1491">
        <v>3</v>
      </c>
      <c r="D1491">
        <v>11</v>
      </c>
      <c r="E1491">
        <v>450</v>
      </c>
    </row>
    <row r="1492" spans="1:5" x14ac:dyDescent="0.35">
      <c r="A1492">
        <v>7689</v>
      </c>
      <c r="B1492">
        <v>1</v>
      </c>
      <c r="C1492">
        <v>3.3</v>
      </c>
      <c r="D1492">
        <v>49</v>
      </c>
      <c r="E1492">
        <v>150</v>
      </c>
    </row>
    <row r="1493" spans="1:5" x14ac:dyDescent="0.35">
      <c r="A1493">
        <v>7691</v>
      </c>
      <c r="B1493">
        <v>1</v>
      </c>
      <c r="C1493">
        <v>3.4</v>
      </c>
      <c r="D1493">
        <v>69</v>
      </c>
      <c r="E1493">
        <v>400</v>
      </c>
    </row>
    <row r="1494" spans="1:5" x14ac:dyDescent="0.35">
      <c r="A1494">
        <v>7692</v>
      </c>
      <c r="B1494">
        <v>1</v>
      </c>
      <c r="C1494">
        <v>2.9</v>
      </c>
      <c r="D1494">
        <v>44</v>
      </c>
      <c r="E1494">
        <v>300</v>
      </c>
    </row>
    <row r="1495" spans="1:5" x14ac:dyDescent="0.35">
      <c r="A1495">
        <v>7712</v>
      </c>
      <c r="B1495">
        <v>1</v>
      </c>
      <c r="C1495">
        <v>3.2</v>
      </c>
      <c r="D1495">
        <v>18</v>
      </c>
      <c r="E1495">
        <v>500</v>
      </c>
    </row>
    <row r="1496" spans="1:5" x14ac:dyDescent="0.35">
      <c r="A1496">
        <v>7713</v>
      </c>
      <c r="B1496">
        <v>1</v>
      </c>
      <c r="C1496">
        <v>4.0999999999999996</v>
      </c>
      <c r="D1496">
        <v>1821</v>
      </c>
      <c r="E1496">
        <v>2000</v>
      </c>
    </row>
    <row r="1497" spans="1:5" x14ac:dyDescent="0.35">
      <c r="A1497">
        <v>7715</v>
      </c>
      <c r="B1497">
        <v>1</v>
      </c>
      <c r="C1497">
        <v>2.9</v>
      </c>
      <c r="D1497">
        <v>14</v>
      </c>
      <c r="E1497">
        <v>500</v>
      </c>
    </row>
    <row r="1498" spans="1:5" x14ac:dyDescent="0.35">
      <c r="A1498">
        <v>7717</v>
      </c>
      <c r="B1498">
        <v>1</v>
      </c>
      <c r="C1498">
        <v>2.7</v>
      </c>
      <c r="D1498">
        <v>14</v>
      </c>
      <c r="E1498">
        <v>200</v>
      </c>
    </row>
    <row r="1499" spans="1:5" x14ac:dyDescent="0.35">
      <c r="A1499">
        <v>7720</v>
      </c>
      <c r="B1499">
        <v>1</v>
      </c>
      <c r="C1499">
        <v>3.3</v>
      </c>
      <c r="D1499">
        <v>62</v>
      </c>
      <c r="E1499">
        <v>650</v>
      </c>
    </row>
    <row r="1500" spans="1:5" x14ac:dyDescent="0.35">
      <c r="A1500">
        <v>7721</v>
      </c>
      <c r="B1500">
        <v>1</v>
      </c>
      <c r="C1500">
        <v>2.9</v>
      </c>
      <c r="D1500">
        <v>44</v>
      </c>
      <c r="E1500">
        <v>800</v>
      </c>
    </row>
    <row r="1501" spans="1:5" x14ac:dyDescent="0.35">
      <c r="A1501">
        <v>7735</v>
      </c>
      <c r="B1501">
        <v>1</v>
      </c>
      <c r="C1501">
        <v>3.1</v>
      </c>
      <c r="D1501">
        <v>33</v>
      </c>
      <c r="E1501">
        <v>500</v>
      </c>
    </row>
    <row r="1502" spans="1:5" x14ac:dyDescent="0.35">
      <c r="A1502">
        <v>7759</v>
      </c>
      <c r="B1502">
        <v>1</v>
      </c>
      <c r="C1502">
        <v>3.8</v>
      </c>
      <c r="D1502">
        <v>160</v>
      </c>
      <c r="E1502">
        <v>250</v>
      </c>
    </row>
    <row r="1503" spans="1:5" x14ac:dyDescent="0.35">
      <c r="A1503">
        <v>7760</v>
      </c>
      <c r="B1503">
        <v>1</v>
      </c>
      <c r="C1503">
        <v>3.3</v>
      </c>
      <c r="D1503">
        <v>73</v>
      </c>
      <c r="E1503">
        <v>500</v>
      </c>
    </row>
    <row r="1504" spans="1:5" x14ac:dyDescent="0.35">
      <c r="A1504">
        <v>7761</v>
      </c>
      <c r="B1504">
        <v>1</v>
      </c>
      <c r="C1504">
        <v>3.4</v>
      </c>
      <c r="D1504">
        <v>31</v>
      </c>
      <c r="E1504">
        <v>450</v>
      </c>
    </row>
    <row r="1505" spans="1:5" x14ac:dyDescent="0.35">
      <c r="A1505">
        <v>7768</v>
      </c>
      <c r="B1505">
        <v>1</v>
      </c>
      <c r="C1505">
        <v>3.7</v>
      </c>
      <c r="D1505">
        <v>182</v>
      </c>
      <c r="E1505">
        <v>800</v>
      </c>
    </row>
    <row r="1506" spans="1:5" x14ac:dyDescent="0.35">
      <c r="A1506">
        <v>7769</v>
      </c>
      <c r="B1506">
        <v>1</v>
      </c>
      <c r="C1506">
        <v>3.5</v>
      </c>
      <c r="D1506">
        <v>30</v>
      </c>
      <c r="E1506">
        <v>400</v>
      </c>
    </row>
    <row r="1507" spans="1:5" x14ac:dyDescent="0.35">
      <c r="A1507">
        <v>7770</v>
      </c>
      <c r="B1507">
        <v>1</v>
      </c>
      <c r="C1507">
        <v>3.4</v>
      </c>
      <c r="D1507">
        <v>69</v>
      </c>
      <c r="E1507">
        <v>400</v>
      </c>
    </row>
    <row r="1508" spans="1:5" x14ac:dyDescent="0.35">
      <c r="A1508">
        <v>7772</v>
      </c>
      <c r="B1508">
        <v>1</v>
      </c>
      <c r="C1508">
        <v>3.8</v>
      </c>
      <c r="D1508">
        <v>152</v>
      </c>
      <c r="E1508">
        <v>400</v>
      </c>
    </row>
    <row r="1509" spans="1:5" x14ac:dyDescent="0.35">
      <c r="A1509">
        <v>7774</v>
      </c>
      <c r="B1509">
        <v>1</v>
      </c>
      <c r="C1509">
        <v>3.5</v>
      </c>
      <c r="D1509">
        <v>24</v>
      </c>
      <c r="E1509">
        <v>450</v>
      </c>
    </row>
    <row r="1510" spans="1:5" x14ac:dyDescent="0.35">
      <c r="A1510">
        <v>7777</v>
      </c>
      <c r="B1510">
        <v>1</v>
      </c>
      <c r="C1510">
        <v>2.8</v>
      </c>
      <c r="D1510">
        <v>45</v>
      </c>
      <c r="E1510">
        <v>400</v>
      </c>
    </row>
    <row r="1511" spans="1:5" x14ac:dyDescent="0.35">
      <c r="A1511">
        <v>7784</v>
      </c>
      <c r="B1511">
        <v>1</v>
      </c>
      <c r="C1511">
        <v>3.7</v>
      </c>
      <c r="D1511">
        <v>743</v>
      </c>
      <c r="E1511">
        <v>1800</v>
      </c>
    </row>
    <row r="1512" spans="1:5" x14ac:dyDescent="0.35">
      <c r="A1512">
        <v>7788</v>
      </c>
      <c r="B1512">
        <v>1</v>
      </c>
      <c r="C1512">
        <v>2.2999999999999998</v>
      </c>
      <c r="D1512">
        <v>30</v>
      </c>
      <c r="E1512">
        <v>700</v>
      </c>
    </row>
    <row r="1513" spans="1:5" x14ac:dyDescent="0.35">
      <c r="A1513">
        <v>7789</v>
      </c>
      <c r="B1513">
        <v>1</v>
      </c>
      <c r="C1513">
        <v>3</v>
      </c>
      <c r="D1513">
        <v>36</v>
      </c>
      <c r="E1513">
        <v>350</v>
      </c>
    </row>
    <row r="1514" spans="1:5" x14ac:dyDescent="0.35">
      <c r="A1514">
        <v>7790</v>
      </c>
      <c r="B1514">
        <v>1</v>
      </c>
      <c r="C1514">
        <v>2.8</v>
      </c>
      <c r="D1514">
        <v>8</v>
      </c>
      <c r="E1514">
        <v>450</v>
      </c>
    </row>
    <row r="1515" spans="1:5" x14ac:dyDescent="0.35">
      <c r="A1515">
        <v>7793</v>
      </c>
      <c r="B1515">
        <v>1</v>
      </c>
      <c r="C1515">
        <v>0</v>
      </c>
      <c r="D1515">
        <v>3</v>
      </c>
      <c r="E1515">
        <v>250</v>
      </c>
    </row>
    <row r="1516" spans="1:5" x14ac:dyDescent="0.35">
      <c r="A1516">
        <v>7797</v>
      </c>
      <c r="B1516">
        <v>1</v>
      </c>
      <c r="C1516">
        <v>2.9</v>
      </c>
      <c r="D1516">
        <v>6</v>
      </c>
      <c r="E1516">
        <v>250</v>
      </c>
    </row>
    <row r="1517" spans="1:5" x14ac:dyDescent="0.35">
      <c r="A1517">
        <v>7803</v>
      </c>
      <c r="B1517">
        <v>1</v>
      </c>
      <c r="C1517">
        <v>0</v>
      </c>
      <c r="D1517">
        <v>1</v>
      </c>
      <c r="E1517">
        <v>100</v>
      </c>
    </row>
    <row r="1518" spans="1:5" x14ac:dyDescent="0.35">
      <c r="A1518">
        <v>7807</v>
      </c>
      <c r="B1518">
        <v>1</v>
      </c>
      <c r="C1518">
        <v>2.2999999999999998</v>
      </c>
      <c r="D1518">
        <v>44</v>
      </c>
      <c r="E1518">
        <v>150</v>
      </c>
    </row>
    <row r="1519" spans="1:5" x14ac:dyDescent="0.35">
      <c r="A1519">
        <v>7809</v>
      </c>
      <c r="B1519">
        <v>1</v>
      </c>
      <c r="C1519">
        <v>0</v>
      </c>
      <c r="D1519">
        <v>0</v>
      </c>
      <c r="E1519">
        <v>100</v>
      </c>
    </row>
    <row r="1520" spans="1:5" x14ac:dyDescent="0.35">
      <c r="A1520">
        <v>7814</v>
      </c>
      <c r="B1520">
        <v>1</v>
      </c>
      <c r="C1520">
        <v>3.1</v>
      </c>
      <c r="D1520">
        <v>52</v>
      </c>
      <c r="E1520">
        <v>450</v>
      </c>
    </row>
    <row r="1521" spans="1:5" x14ac:dyDescent="0.35">
      <c r="A1521">
        <v>7815</v>
      </c>
      <c r="B1521">
        <v>1</v>
      </c>
      <c r="C1521">
        <v>3</v>
      </c>
      <c r="D1521">
        <v>9</v>
      </c>
      <c r="E1521">
        <v>100</v>
      </c>
    </row>
    <row r="1522" spans="1:5" x14ac:dyDescent="0.35">
      <c r="A1522">
        <v>7818</v>
      </c>
      <c r="B1522">
        <v>1</v>
      </c>
      <c r="C1522">
        <v>0</v>
      </c>
      <c r="D1522">
        <v>1</v>
      </c>
      <c r="E1522">
        <v>100</v>
      </c>
    </row>
    <row r="1523" spans="1:5" x14ac:dyDescent="0.35">
      <c r="A1523">
        <v>7819</v>
      </c>
      <c r="B1523">
        <v>1</v>
      </c>
      <c r="C1523">
        <v>3.5</v>
      </c>
      <c r="D1523">
        <v>66</v>
      </c>
      <c r="E1523">
        <v>300</v>
      </c>
    </row>
    <row r="1524" spans="1:5" x14ac:dyDescent="0.35">
      <c r="A1524">
        <v>7824</v>
      </c>
      <c r="B1524">
        <v>1</v>
      </c>
      <c r="C1524">
        <v>3</v>
      </c>
      <c r="D1524">
        <v>14</v>
      </c>
      <c r="E1524">
        <v>150</v>
      </c>
    </row>
    <row r="1525" spans="1:5" x14ac:dyDescent="0.35">
      <c r="A1525">
        <v>7834</v>
      </c>
      <c r="B1525">
        <v>1</v>
      </c>
      <c r="C1525">
        <v>3.5</v>
      </c>
      <c r="D1525">
        <v>19</v>
      </c>
      <c r="E1525">
        <v>250</v>
      </c>
    </row>
    <row r="1526" spans="1:5" x14ac:dyDescent="0.35">
      <c r="A1526">
        <v>7849</v>
      </c>
      <c r="B1526">
        <v>1</v>
      </c>
      <c r="C1526">
        <v>2.9</v>
      </c>
      <c r="D1526">
        <v>4</v>
      </c>
      <c r="E1526">
        <v>200</v>
      </c>
    </row>
    <row r="1527" spans="1:5" x14ac:dyDescent="0.35">
      <c r="A1527">
        <v>7851</v>
      </c>
      <c r="B1527">
        <v>1</v>
      </c>
      <c r="C1527">
        <v>2.6</v>
      </c>
      <c r="D1527">
        <v>56</v>
      </c>
      <c r="E1527">
        <v>500</v>
      </c>
    </row>
    <row r="1528" spans="1:5" x14ac:dyDescent="0.35">
      <c r="A1528">
        <v>7855</v>
      </c>
      <c r="B1528">
        <v>1</v>
      </c>
      <c r="C1528">
        <v>3.9</v>
      </c>
      <c r="D1528">
        <v>1607</v>
      </c>
      <c r="E1528">
        <v>600</v>
      </c>
    </row>
    <row r="1529" spans="1:5" x14ac:dyDescent="0.35">
      <c r="A1529">
        <v>7856</v>
      </c>
      <c r="B1529">
        <v>1</v>
      </c>
      <c r="C1529">
        <v>3.4</v>
      </c>
      <c r="D1529">
        <v>22</v>
      </c>
      <c r="E1529">
        <v>300</v>
      </c>
    </row>
    <row r="1530" spans="1:5" x14ac:dyDescent="0.35">
      <c r="A1530">
        <v>7857</v>
      </c>
      <c r="B1530">
        <v>1</v>
      </c>
      <c r="C1530">
        <v>3.3</v>
      </c>
      <c r="D1530">
        <v>21</v>
      </c>
      <c r="E1530">
        <v>150</v>
      </c>
    </row>
    <row r="1531" spans="1:5" x14ac:dyDescent="0.35">
      <c r="A1531">
        <v>7861</v>
      </c>
      <c r="B1531">
        <v>1</v>
      </c>
      <c r="C1531">
        <v>3.5</v>
      </c>
      <c r="D1531">
        <v>70</v>
      </c>
      <c r="E1531">
        <v>200</v>
      </c>
    </row>
    <row r="1532" spans="1:5" x14ac:dyDescent="0.35">
      <c r="A1532">
        <v>7862</v>
      </c>
      <c r="B1532">
        <v>1</v>
      </c>
      <c r="C1532">
        <v>3.1</v>
      </c>
      <c r="D1532">
        <v>9</v>
      </c>
      <c r="E1532">
        <v>150</v>
      </c>
    </row>
    <row r="1533" spans="1:5" x14ac:dyDescent="0.35">
      <c r="A1533">
        <v>7869</v>
      </c>
      <c r="B1533">
        <v>1</v>
      </c>
      <c r="C1533">
        <v>3.3</v>
      </c>
      <c r="D1533">
        <v>57</v>
      </c>
      <c r="E1533">
        <v>650</v>
      </c>
    </row>
    <row r="1534" spans="1:5" x14ac:dyDescent="0.35">
      <c r="A1534">
        <v>7873</v>
      </c>
      <c r="B1534">
        <v>1</v>
      </c>
      <c r="C1534">
        <v>3.3</v>
      </c>
      <c r="D1534">
        <v>61</v>
      </c>
      <c r="E1534">
        <v>650</v>
      </c>
    </row>
    <row r="1535" spans="1:5" x14ac:dyDescent="0.35">
      <c r="A1535">
        <v>7874</v>
      </c>
      <c r="B1535">
        <v>1</v>
      </c>
      <c r="C1535">
        <v>2.8</v>
      </c>
      <c r="D1535">
        <v>25</v>
      </c>
      <c r="E1535">
        <v>450</v>
      </c>
    </row>
    <row r="1536" spans="1:5" x14ac:dyDescent="0.35">
      <c r="A1536">
        <v>7876</v>
      </c>
      <c r="B1536">
        <v>1</v>
      </c>
      <c r="C1536">
        <v>2.7</v>
      </c>
      <c r="D1536">
        <v>21</v>
      </c>
      <c r="E1536">
        <v>250</v>
      </c>
    </row>
    <row r="1537" spans="1:5" x14ac:dyDescent="0.35">
      <c r="A1537">
        <v>7879</v>
      </c>
      <c r="B1537">
        <v>1</v>
      </c>
      <c r="C1537">
        <v>3.1</v>
      </c>
      <c r="D1537">
        <v>21</v>
      </c>
      <c r="E1537">
        <v>500</v>
      </c>
    </row>
    <row r="1538" spans="1:5" x14ac:dyDescent="0.35">
      <c r="A1538">
        <v>7884</v>
      </c>
      <c r="B1538">
        <v>1</v>
      </c>
      <c r="C1538">
        <v>3.2</v>
      </c>
      <c r="D1538">
        <v>16</v>
      </c>
      <c r="E1538">
        <v>300</v>
      </c>
    </row>
    <row r="1539" spans="1:5" x14ac:dyDescent="0.35">
      <c r="A1539">
        <v>7886</v>
      </c>
      <c r="B1539">
        <v>1</v>
      </c>
      <c r="C1539">
        <v>3.1</v>
      </c>
      <c r="D1539">
        <v>17</v>
      </c>
      <c r="E1539">
        <v>200</v>
      </c>
    </row>
    <row r="1540" spans="1:5" x14ac:dyDescent="0.35">
      <c r="A1540">
        <v>7888</v>
      </c>
      <c r="B1540">
        <v>1</v>
      </c>
      <c r="C1540">
        <v>2.8</v>
      </c>
      <c r="D1540">
        <v>12</v>
      </c>
      <c r="E1540">
        <v>300</v>
      </c>
    </row>
    <row r="1541" spans="1:5" x14ac:dyDescent="0.35">
      <c r="A1541">
        <v>7889</v>
      </c>
      <c r="B1541">
        <v>1</v>
      </c>
      <c r="C1541">
        <v>3.1</v>
      </c>
      <c r="D1541">
        <v>16</v>
      </c>
      <c r="E1541">
        <v>200</v>
      </c>
    </row>
    <row r="1542" spans="1:5" x14ac:dyDescent="0.35">
      <c r="A1542">
        <v>7891</v>
      </c>
      <c r="B1542">
        <v>1</v>
      </c>
      <c r="C1542">
        <v>2.8</v>
      </c>
      <c r="D1542">
        <v>15</v>
      </c>
      <c r="E1542">
        <v>150</v>
      </c>
    </row>
    <row r="1543" spans="1:5" x14ac:dyDescent="0.35">
      <c r="A1543">
        <v>7892</v>
      </c>
      <c r="B1543">
        <v>1</v>
      </c>
      <c r="C1543">
        <v>2.6</v>
      </c>
      <c r="D1543">
        <v>17</v>
      </c>
      <c r="E1543">
        <v>100</v>
      </c>
    </row>
    <row r="1544" spans="1:5" x14ac:dyDescent="0.35">
      <c r="A1544">
        <v>7893</v>
      </c>
      <c r="B1544">
        <v>1</v>
      </c>
      <c r="C1544">
        <v>2.7</v>
      </c>
      <c r="D1544">
        <v>24</v>
      </c>
      <c r="E1544">
        <v>450</v>
      </c>
    </row>
    <row r="1545" spans="1:5" x14ac:dyDescent="0.35">
      <c r="A1545">
        <v>7897</v>
      </c>
      <c r="B1545">
        <v>1</v>
      </c>
      <c r="C1545">
        <v>3.1</v>
      </c>
      <c r="D1545">
        <v>12</v>
      </c>
      <c r="E1545">
        <v>150</v>
      </c>
    </row>
    <row r="1546" spans="1:5" x14ac:dyDescent="0.35">
      <c r="A1546">
        <v>7901</v>
      </c>
      <c r="B1546">
        <v>1</v>
      </c>
      <c r="C1546">
        <v>3.1</v>
      </c>
      <c r="D1546">
        <v>23</v>
      </c>
      <c r="E1546">
        <v>450</v>
      </c>
    </row>
    <row r="1547" spans="1:5" x14ac:dyDescent="0.35">
      <c r="A1547">
        <v>7905</v>
      </c>
      <c r="B1547">
        <v>1</v>
      </c>
      <c r="C1547">
        <v>0</v>
      </c>
      <c r="D1547">
        <v>2</v>
      </c>
      <c r="E1547">
        <v>150</v>
      </c>
    </row>
    <row r="1548" spans="1:5" x14ac:dyDescent="0.35">
      <c r="A1548">
        <v>7906</v>
      </c>
      <c r="B1548">
        <v>1</v>
      </c>
      <c r="C1548">
        <v>3.8</v>
      </c>
      <c r="D1548">
        <v>63</v>
      </c>
      <c r="E1548">
        <v>550</v>
      </c>
    </row>
    <row r="1549" spans="1:5" x14ac:dyDescent="0.35">
      <c r="A1549">
        <v>7908</v>
      </c>
      <c r="B1549">
        <v>1</v>
      </c>
      <c r="C1549">
        <v>2.4</v>
      </c>
      <c r="D1549">
        <v>76</v>
      </c>
      <c r="E1549">
        <v>600</v>
      </c>
    </row>
    <row r="1550" spans="1:5" x14ac:dyDescent="0.35">
      <c r="A1550">
        <v>7909</v>
      </c>
      <c r="B1550">
        <v>1</v>
      </c>
      <c r="C1550">
        <v>2.4</v>
      </c>
      <c r="D1550">
        <v>88</v>
      </c>
      <c r="E1550">
        <v>500</v>
      </c>
    </row>
    <row r="1551" spans="1:5" x14ac:dyDescent="0.35">
      <c r="A1551">
        <v>7912</v>
      </c>
      <c r="B1551">
        <v>1</v>
      </c>
      <c r="C1551">
        <v>2.5</v>
      </c>
      <c r="D1551">
        <v>47</v>
      </c>
      <c r="E1551">
        <v>800</v>
      </c>
    </row>
    <row r="1552" spans="1:5" x14ac:dyDescent="0.35">
      <c r="A1552">
        <v>7913</v>
      </c>
      <c r="B1552">
        <v>1</v>
      </c>
      <c r="C1552">
        <v>3</v>
      </c>
      <c r="D1552">
        <v>139</v>
      </c>
      <c r="E1552">
        <v>900</v>
      </c>
    </row>
    <row r="1553" spans="1:5" x14ac:dyDescent="0.35">
      <c r="A1553">
        <v>7932</v>
      </c>
      <c r="B1553">
        <v>1</v>
      </c>
      <c r="C1553">
        <v>3.4</v>
      </c>
      <c r="D1553">
        <v>70</v>
      </c>
      <c r="E1553">
        <v>500</v>
      </c>
    </row>
    <row r="1554" spans="1:5" x14ac:dyDescent="0.35">
      <c r="A1554">
        <v>7939</v>
      </c>
      <c r="B1554">
        <v>1</v>
      </c>
      <c r="C1554">
        <v>3.5</v>
      </c>
      <c r="D1554">
        <v>41</v>
      </c>
      <c r="E1554">
        <v>300</v>
      </c>
    </row>
    <row r="1555" spans="1:5" x14ac:dyDescent="0.35">
      <c r="A1555">
        <v>7945</v>
      </c>
      <c r="B1555">
        <v>1</v>
      </c>
      <c r="C1555">
        <v>3.8</v>
      </c>
      <c r="D1555">
        <v>402</v>
      </c>
      <c r="E1555">
        <v>300</v>
      </c>
    </row>
    <row r="1556" spans="1:5" x14ac:dyDescent="0.35">
      <c r="A1556">
        <v>7956</v>
      </c>
      <c r="B1556">
        <v>1</v>
      </c>
      <c r="C1556">
        <v>4.2</v>
      </c>
      <c r="D1556">
        <v>235</v>
      </c>
      <c r="E1556">
        <v>450</v>
      </c>
    </row>
    <row r="1557" spans="1:5" x14ac:dyDescent="0.35">
      <c r="A1557">
        <v>7979</v>
      </c>
      <c r="B1557">
        <v>1</v>
      </c>
      <c r="C1557">
        <v>3.1</v>
      </c>
      <c r="D1557">
        <v>14</v>
      </c>
      <c r="E1557">
        <v>100</v>
      </c>
    </row>
    <row r="1558" spans="1:5" x14ac:dyDescent="0.35">
      <c r="A1558">
        <v>7982</v>
      </c>
      <c r="B1558">
        <v>1</v>
      </c>
      <c r="C1558">
        <v>0</v>
      </c>
      <c r="D1558">
        <v>1</v>
      </c>
      <c r="E1558">
        <v>150</v>
      </c>
    </row>
    <row r="1559" spans="1:5" x14ac:dyDescent="0.35">
      <c r="A1559">
        <v>7983</v>
      </c>
      <c r="B1559">
        <v>1</v>
      </c>
      <c r="C1559">
        <v>3.5</v>
      </c>
      <c r="D1559">
        <v>94</v>
      </c>
      <c r="E1559">
        <v>200</v>
      </c>
    </row>
    <row r="1560" spans="1:5" x14ac:dyDescent="0.35">
      <c r="A1560">
        <v>7986</v>
      </c>
      <c r="B1560">
        <v>1</v>
      </c>
      <c r="C1560">
        <v>2.7</v>
      </c>
      <c r="D1560">
        <v>15</v>
      </c>
      <c r="E1560">
        <v>200</v>
      </c>
    </row>
    <row r="1561" spans="1:5" x14ac:dyDescent="0.35">
      <c r="A1561">
        <v>7991</v>
      </c>
      <c r="B1561">
        <v>1</v>
      </c>
      <c r="C1561">
        <v>3.2</v>
      </c>
      <c r="D1561">
        <v>20</v>
      </c>
      <c r="E1561">
        <v>200</v>
      </c>
    </row>
    <row r="1562" spans="1:5" x14ac:dyDescent="0.35">
      <c r="A1562">
        <v>7992</v>
      </c>
      <c r="B1562">
        <v>1</v>
      </c>
      <c r="C1562">
        <v>3.8</v>
      </c>
      <c r="D1562">
        <v>603</v>
      </c>
      <c r="E1562">
        <v>300</v>
      </c>
    </row>
    <row r="1563" spans="1:5" x14ac:dyDescent="0.35">
      <c r="A1563">
        <v>8012</v>
      </c>
      <c r="B1563">
        <v>1</v>
      </c>
      <c r="C1563">
        <v>2.2000000000000002</v>
      </c>
      <c r="D1563">
        <v>134</v>
      </c>
      <c r="E1563">
        <v>650</v>
      </c>
    </row>
    <row r="1564" spans="1:5" x14ac:dyDescent="0.35">
      <c r="A1564">
        <v>8017</v>
      </c>
      <c r="B1564">
        <v>1</v>
      </c>
      <c r="C1564">
        <v>3</v>
      </c>
      <c r="D1564">
        <v>37</v>
      </c>
      <c r="E1564">
        <v>400</v>
      </c>
    </row>
    <row r="1565" spans="1:5" x14ac:dyDescent="0.35">
      <c r="A1565">
        <v>8019</v>
      </c>
      <c r="B1565">
        <v>1</v>
      </c>
      <c r="C1565">
        <v>3.4</v>
      </c>
      <c r="D1565">
        <v>23</v>
      </c>
      <c r="E1565">
        <v>1600</v>
      </c>
    </row>
    <row r="1566" spans="1:5" x14ac:dyDescent="0.35">
      <c r="A1566">
        <v>8022</v>
      </c>
      <c r="B1566">
        <v>1</v>
      </c>
      <c r="C1566">
        <v>2.6</v>
      </c>
      <c r="D1566">
        <v>59</v>
      </c>
      <c r="E1566">
        <v>500</v>
      </c>
    </row>
    <row r="1567" spans="1:5" x14ac:dyDescent="0.35">
      <c r="A1567">
        <v>8026</v>
      </c>
      <c r="B1567">
        <v>1</v>
      </c>
      <c r="C1567">
        <v>2.9</v>
      </c>
      <c r="D1567">
        <v>4</v>
      </c>
      <c r="E1567">
        <v>100</v>
      </c>
    </row>
    <row r="1568" spans="1:5" x14ac:dyDescent="0.35">
      <c r="A1568">
        <v>8029</v>
      </c>
      <c r="B1568">
        <v>1</v>
      </c>
      <c r="C1568">
        <v>2.8</v>
      </c>
      <c r="D1568">
        <v>11</v>
      </c>
      <c r="E1568">
        <v>200</v>
      </c>
    </row>
    <row r="1569" spans="1:5" x14ac:dyDescent="0.35">
      <c r="A1569">
        <v>8033</v>
      </c>
      <c r="B1569">
        <v>1</v>
      </c>
      <c r="C1569">
        <v>0</v>
      </c>
      <c r="D1569">
        <v>0</v>
      </c>
      <c r="E1569">
        <v>100</v>
      </c>
    </row>
    <row r="1570" spans="1:5" x14ac:dyDescent="0.35">
      <c r="A1570">
        <v>8037</v>
      </c>
      <c r="B1570">
        <v>1</v>
      </c>
      <c r="C1570">
        <v>0</v>
      </c>
      <c r="D1570">
        <v>0</v>
      </c>
      <c r="E1570">
        <v>100</v>
      </c>
    </row>
    <row r="1571" spans="1:5" x14ac:dyDescent="0.35">
      <c r="A1571">
        <v>8054</v>
      </c>
      <c r="B1571">
        <v>1</v>
      </c>
      <c r="C1571">
        <v>3.1</v>
      </c>
      <c r="D1571">
        <v>14</v>
      </c>
      <c r="E1571">
        <v>100</v>
      </c>
    </row>
    <row r="1572" spans="1:5" x14ac:dyDescent="0.35">
      <c r="A1572">
        <v>8061</v>
      </c>
      <c r="B1572">
        <v>1</v>
      </c>
      <c r="C1572">
        <v>2.2999999999999998</v>
      </c>
      <c r="D1572">
        <v>15</v>
      </c>
      <c r="E1572">
        <v>150</v>
      </c>
    </row>
    <row r="1573" spans="1:5" x14ac:dyDescent="0.35">
      <c r="A1573">
        <v>8062</v>
      </c>
      <c r="B1573">
        <v>1</v>
      </c>
      <c r="C1573">
        <v>0</v>
      </c>
      <c r="D1573">
        <v>1</v>
      </c>
      <c r="E1573">
        <v>150</v>
      </c>
    </row>
    <row r="1574" spans="1:5" x14ac:dyDescent="0.35">
      <c r="A1574">
        <v>8065</v>
      </c>
      <c r="B1574">
        <v>1</v>
      </c>
      <c r="C1574">
        <v>3</v>
      </c>
      <c r="D1574">
        <v>10</v>
      </c>
      <c r="E1574">
        <v>250</v>
      </c>
    </row>
    <row r="1575" spans="1:5" x14ac:dyDescent="0.35">
      <c r="A1575">
        <v>8068</v>
      </c>
      <c r="B1575">
        <v>1</v>
      </c>
      <c r="C1575">
        <v>2.9</v>
      </c>
      <c r="D1575">
        <v>4</v>
      </c>
      <c r="E1575">
        <v>150</v>
      </c>
    </row>
    <row r="1576" spans="1:5" x14ac:dyDescent="0.35">
      <c r="A1576">
        <v>8069</v>
      </c>
      <c r="B1576">
        <v>1</v>
      </c>
      <c r="C1576">
        <v>3</v>
      </c>
      <c r="D1576">
        <v>8</v>
      </c>
      <c r="E1576">
        <v>100</v>
      </c>
    </row>
    <row r="1577" spans="1:5" x14ac:dyDescent="0.35">
      <c r="A1577">
        <v>8072</v>
      </c>
      <c r="B1577">
        <v>1</v>
      </c>
      <c r="C1577">
        <v>3</v>
      </c>
      <c r="D1577">
        <v>7</v>
      </c>
      <c r="E1577">
        <v>400</v>
      </c>
    </row>
    <row r="1578" spans="1:5" x14ac:dyDescent="0.35">
      <c r="A1578">
        <v>8074</v>
      </c>
      <c r="B1578">
        <v>1</v>
      </c>
      <c r="C1578">
        <v>2.7</v>
      </c>
      <c r="D1578">
        <v>26</v>
      </c>
      <c r="E1578">
        <v>550</v>
      </c>
    </row>
    <row r="1579" spans="1:5" x14ac:dyDescent="0.35">
      <c r="A1579">
        <v>8077</v>
      </c>
      <c r="B1579">
        <v>1</v>
      </c>
      <c r="C1579">
        <v>3.1</v>
      </c>
      <c r="D1579">
        <v>7</v>
      </c>
      <c r="E1579">
        <v>150</v>
      </c>
    </row>
    <row r="1580" spans="1:5" x14ac:dyDescent="0.35">
      <c r="A1580">
        <v>8084</v>
      </c>
      <c r="B1580">
        <v>1</v>
      </c>
      <c r="C1580">
        <v>3.4</v>
      </c>
      <c r="D1580">
        <v>117</v>
      </c>
      <c r="E1580">
        <v>150</v>
      </c>
    </row>
    <row r="1581" spans="1:5" x14ac:dyDescent="0.35">
      <c r="A1581">
        <v>8089</v>
      </c>
      <c r="B1581">
        <v>1</v>
      </c>
      <c r="C1581">
        <v>0</v>
      </c>
      <c r="D1581">
        <v>2</v>
      </c>
      <c r="E1581">
        <v>250</v>
      </c>
    </row>
    <row r="1582" spans="1:5" x14ac:dyDescent="0.35">
      <c r="A1582">
        <v>8090</v>
      </c>
      <c r="B1582">
        <v>1</v>
      </c>
      <c r="C1582">
        <v>2.7</v>
      </c>
      <c r="D1582">
        <v>15</v>
      </c>
      <c r="E1582">
        <v>300</v>
      </c>
    </row>
    <row r="1583" spans="1:5" x14ac:dyDescent="0.35">
      <c r="A1583">
        <v>8092</v>
      </c>
      <c r="B1583">
        <v>1</v>
      </c>
      <c r="C1583">
        <v>2.9</v>
      </c>
      <c r="D1583">
        <v>12</v>
      </c>
      <c r="E1583">
        <v>350</v>
      </c>
    </row>
    <row r="1584" spans="1:5" x14ac:dyDescent="0.35">
      <c r="A1584">
        <v>8095</v>
      </c>
      <c r="B1584">
        <v>1</v>
      </c>
      <c r="C1584">
        <v>2.9</v>
      </c>
      <c r="D1584">
        <v>56</v>
      </c>
      <c r="E1584">
        <v>450</v>
      </c>
    </row>
    <row r="1585" spans="1:5" x14ac:dyDescent="0.35">
      <c r="A1585">
        <v>8096</v>
      </c>
      <c r="B1585">
        <v>1</v>
      </c>
      <c r="C1585">
        <v>0</v>
      </c>
      <c r="D1585">
        <v>2</v>
      </c>
      <c r="E1585">
        <v>300</v>
      </c>
    </row>
    <row r="1586" spans="1:5" x14ac:dyDescent="0.35">
      <c r="A1586">
        <v>8099</v>
      </c>
      <c r="B1586">
        <v>1</v>
      </c>
      <c r="C1586">
        <v>3</v>
      </c>
      <c r="D1586">
        <v>22</v>
      </c>
      <c r="E1586">
        <v>350</v>
      </c>
    </row>
    <row r="1587" spans="1:5" x14ac:dyDescent="0.35">
      <c r="A1587">
        <v>8105</v>
      </c>
      <c r="B1587">
        <v>1</v>
      </c>
      <c r="C1587">
        <v>2.9</v>
      </c>
      <c r="D1587">
        <v>7</v>
      </c>
      <c r="E1587">
        <v>150</v>
      </c>
    </row>
    <row r="1588" spans="1:5" x14ac:dyDescent="0.35">
      <c r="A1588">
        <v>8108</v>
      </c>
      <c r="B1588">
        <v>1</v>
      </c>
      <c r="C1588">
        <v>0</v>
      </c>
      <c r="D1588">
        <v>3</v>
      </c>
      <c r="E1588">
        <v>450</v>
      </c>
    </row>
    <row r="1589" spans="1:5" x14ac:dyDescent="0.35">
      <c r="A1589">
        <v>8109</v>
      </c>
      <c r="B1589">
        <v>1</v>
      </c>
      <c r="C1589">
        <v>2.9</v>
      </c>
      <c r="D1589">
        <v>4</v>
      </c>
      <c r="E1589">
        <v>300</v>
      </c>
    </row>
    <row r="1590" spans="1:5" x14ac:dyDescent="0.35">
      <c r="A1590">
        <v>8110</v>
      </c>
      <c r="B1590">
        <v>1</v>
      </c>
      <c r="C1590">
        <v>2.9</v>
      </c>
      <c r="D1590">
        <v>5</v>
      </c>
      <c r="E1590">
        <v>250</v>
      </c>
    </row>
    <row r="1591" spans="1:5" x14ac:dyDescent="0.35">
      <c r="A1591">
        <v>8115</v>
      </c>
      <c r="B1591">
        <v>1</v>
      </c>
      <c r="C1591">
        <v>2.7</v>
      </c>
      <c r="D1591">
        <v>8</v>
      </c>
      <c r="E1591">
        <v>500</v>
      </c>
    </row>
    <row r="1592" spans="1:5" x14ac:dyDescent="0.35">
      <c r="A1592">
        <v>8128</v>
      </c>
      <c r="B1592">
        <v>1</v>
      </c>
      <c r="C1592">
        <v>2.4</v>
      </c>
      <c r="D1592">
        <v>25</v>
      </c>
      <c r="E1592">
        <v>1000</v>
      </c>
    </row>
    <row r="1593" spans="1:5" x14ac:dyDescent="0.35">
      <c r="A1593">
        <v>8130</v>
      </c>
      <c r="B1593">
        <v>1</v>
      </c>
      <c r="C1593">
        <v>3</v>
      </c>
      <c r="D1593">
        <v>14</v>
      </c>
      <c r="E1593">
        <v>450</v>
      </c>
    </row>
    <row r="1594" spans="1:5" x14ac:dyDescent="0.35">
      <c r="A1594">
        <v>8138</v>
      </c>
      <c r="B1594">
        <v>1</v>
      </c>
      <c r="C1594">
        <v>2.8</v>
      </c>
      <c r="D1594">
        <v>14</v>
      </c>
      <c r="E1594">
        <v>200</v>
      </c>
    </row>
    <row r="1595" spans="1:5" x14ac:dyDescent="0.35">
      <c r="A1595">
        <v>8147</v>
      </c>
      <c r="B1595">
        <v>1</v>
      </c>
      <c r="C1595">
        <v>3.4</v>
      </c>
      <c r="D1595">
        <v>165</v>
      </c>
      <c r="E1595">
        <v>1500</v>
      </c>
    </row>
    <row r="1596" spans="1:5" x14ac:dyDescent="0.35">
      <c r="A1596">
        <v>8151</v>
      </c>
      <c r="B1596">
        <v>1</v>
      </c>
      <c r="C1596">
        <v>2.8</v>
      </c>
      <c r="D1596">
        <v>50</v>
      </c>
      <c r="E1596">
        <v>600</v>
      </c>
    </row>
    <row r="1597" spans="1:5" x14ac:dyDescent="0.35">
      <c r="A1597">
        <v>8152</v>
      </c>
      <c r="B1597">
        <v>1</v>
      </c>
      <c r="C1597">
        <v>2.8</v>
      </c>
      <c r="D1597">
        <v>9</v>
      </c>
      <c r="E1597">
        <v>100</v>
      </c>
    </row>
    <row r="1598" spans="1:5" x14ac:dyDescent="0.35">
      <c r="A1598">
        <v>8153</v>
      </c>
      <c r="B1598">
        <v>1</v>
      </c>
      <c r="C1598">
        <v>2.8</v>
      </c>
      <c r="D1598">
        <v>8</v>
      </c>
      <c r="E1598">
        <v>500</v>
      </c>
    </row>
    <row r="1599" spans="1:5" x14ac:dyDescent="0.35">
      <c r="A1599">
        <v>8160</v>
      </c>
      <c r="B1599">
        <v>1</v>
      </c>
      <c r="C1599">
        <v>2.6</v>
      </c>
      <c r="D1599">
        <v>49</v>
      </c>
      <c r="E1599">
        <v>1000</v>
      </c>
    </row>
    <row r="1600" spans="1:5" x14ac:dyDescent="0.35">
      <c r="A1600">
        <v>8167</v>
      </c>
      <c r="B1600">
        <v>1</v>
      </c>
      <c r="C1600">
        <v>3.1</v>
      </c>
      <c r="D1600">
        <v>9</v>
      </c>
      <c r="E1600">
        <v>100</v>
      </c>
    </row>
    <row r="1601" spans="1:5" x14ac:dyDescent="0.35">
      <c r="A1601">
        <v>8169</v>
      </c>
      <c r="B1601">
        <v>1</v>
      </c>
      <c r="C1601">
        <v>0</v>
      </c>
      <c r="D1601">
        <v>2</v>
      </c>
      <c r="E1601">
        <v>100</v>
      </c>
    </row>
    <row r="1602" spans="1:5" x14ac:dyDescent="0.35">
      <c r="A1602">
        <v>8201</v>
      </c>
      <c r="B1602">
        <v>1</v>
      </c>
      <c r="C1602">
        <v>3.8</v>
      </c>
      <c r="D1602">
        <v>426</v>
      </c>
      <c r="E1602">
        <v>600</v>
      </c>
    </row>
    <row r="1603" spans="1:5" x14ac:dyDescent="0.35">
      <c r="A1603">
        <v>8215</v>
      </c>
      <c r="B1603">
        <v>1</v>
      </c>
      <c r="C1603">
        <v>2.8</v>
      </c>
      <c r="D1603">
        <v>7</v>
      </c>
      <c r="E1603">
        <v>450</v>
      </c>
    </row>
    <row r="1604" spans="1:5" x14ac:dyDescent="0.35">
      <c r="A1604">
        <v>8216</v>
      </c>
      <c r="B1604">
        <v>1</v>
      </c>
      <c r="C1604">
        <v>3.3</v>
      </c>
      <c r="D1604">
        <v>34</v>
      </c>
      <c r="E1604">
        <v>200</v>
      </c>
    </row>
    <row r="1605" spans="1:5" x14ac:dyDescent="0.35">
      <c r="A1605">
        <v>8226</v>
      </c>
      <c r="B1605">
        <v>1</v>
      </c>
      <c r="C1605">
        <v>2.6</v>
      </c>
      <c r="D1605">
        <v>16</v>
      </c>
      <c r="E1605">
        <v>200</v>
      </c>
    </row>
    <row r="1606" spans="1:5" x14ac:dyDescent="0.35">
      <c r="A1606">
        <v>8228</v>
      </c>
      <c r="B1606">
        <v>1</v>
      </c>
      <c r="C1606">
        <v>2.6</v>
      </c>
      <c r="D1606">
        <v>26</v>
      </c>
      <c r="E1606">
        <v>150</v>
      </c>
    </row>
    <row r="1607" spans="1:5" x14ac:dyDescent="0.35">
      <c r="A1607">
        <v>8236</v>
      </c>
      <c r="B1607">
        <v>1</v>
      </c>
      <c r="C1607">
        <v>2.7</v>
      </c>
      <c r="D1607">
        <v>18</v>
      </c>
      <c r="E1607">
        <v>500</v>
      </c>
    </row>
    <row r="1608" spans="1:5" x14ac:dyDescent="0.35">
      <c r="A1608">
        <v>8237</v>
      </c>
      <c r="B1608">
        <v>1</v>
      </c>
      <c r="C1608">
        <v>2.4</v>
      </c>
      <c r="D1608">
        <v>63</v>
      </c>
      <c r="E1608">
        <v>250</v>
      </c>
    </row>
    <row r="1609" spans="1:5" x14ac:dyDescent="0.35">
      <c r="A1609">
        <v>8241</v>
      </c>
      <c r="B1609">
        <v>1</v>
      </c>
      <c r="C1609">
        <v>4.2</v>
      </c>
      <c r="D1609">
        <v>1193</v>
      </c>
      <c r="E1609">
        <v>3200</v>
      </c>
    </row>
    <row r="1610" spans="1:5" x14ac:dyDescent="0.35">
      <c r="A1610">
        <v>8244</v>
      </c>
      <c r="B1610">
        <v>1</v>
      </c>
      <c r="C1610">
        <v>4.5999999999999996</v>
      </c>
      <c r="D1610">
        <v>1569</v>
      </c>
      <c r="E1610">
        <v>1500</v>
      </c>
    </row>
    <row r="1611" spans="1:5" x14ac:dyDescent="0.35">
      <c r="A1611">
        <v>8257</v>
      </c>
      <c r="B1611">
        <v>1</v>
      </c>
      <c r="C1611">
        <v>2.6</v>
      </c>
      <c r="D1611">
        <v>33</v>
      </c>
      <c r="E1611">
        <v>450</v>
      </c>
    </row>
    <row r="1612" spans="1:5" x14ac:dyDescent="0.35">
      <c r="A1612">
        <v>8265</v>
      </c>
      <c r="B1612">
        <v>1</v>
      </c>
      <c r="C1612">
        <v>3.6</v>
      </c>
      <c r="D1612">
        <v>160</v>
      </c>
      <c r="E1612">
        <v>500</v>
      </c>
    </row>
    <row r="1613" spans="1:5" x14ac:dyDescent="0.35">
      <c r="A1613">
        <v>8266</v>
      </c>
      <c r="B1613">
        <v>1</v>
      </c>
      <c r="C1613">
        <v>0</v>
      </c>
      <c r="D1613">
        <v>0</v>
      </c>
      <c r="E1613">
        <v>100</v>
      </c>
    </row>
    <row r="1614" spans="1:5" x14ac:dyDescent="0.35">
      <c r="A1614">
        <v>8272</v>
      </c>
      <c r="B1614">
        <v>1</v>
      </c>
      <c r="C1614">
        <v>3.2</v>
      </c>
      <c r="D1614">
        <v>50</v>
      </c>
      <c r="E1614">
        <v>300</v>
      </c>
    </row>
    <row r="1615" spans="1:5" x14ac:dyDescent="0.35">
      <c r="A1615">
        <v>8276</v>
      </c>
      <c r="B1615">
        <v>1</v>
      </c>
      <c r="C1615">
        <v>3</v>
      </c>
      <c r="D1615">
        <v>10</v>
      </c>
      <c r="E1615">
        <v>300</v>
      </c>
    </row>
    <row r="1616" spans="1:5" x14ac:dyDescent="0.35">
      <c r="A1616">
        <v>8292</v>
      </c>
      <c r="B1616">
        <v>1</v>
      </c>
      <c r="C1616">
        <v>2.8</v>
      </c>
      <c r="D1616">
        <v>19</v>
      </c>
      <c r="E1616">
        <v>700</v>
      </c>
    </row>
    <row r="1617" spans="1:5" x14ac:dyDescent="0.35">
      <c r="A1617">
        <v>8293</v>
      </c>
      <c r="B1617">
        <v>1</v>
      </c>
      <c r="C1617">
        <v>3.3</v>
      </c>
      <c r="D1617">
        <v>12</v>
      </c>
      <c r="E1617">
        <v>100</v>
      </c>
    </row>
    <row r="1618" spans="1:5" x14ac:dyDescent="0.35">
      <c r="A1618">
        <v>8297</v>
      </c>
      <c r="B1618">
        <v>1</v>
      </c>
      <c r="C1618">
        <v>3.1</v>
      </c>
      <c r="D1618">
        <v>15</v>
      </c>
      <c r="E1618">
        <v>150</v>
      </c>
    </row>
    <row r="1619" spans="1:5" x14ac:dyDescent="0.35">
      <c r="A1619">
        <v>8308</v>
      </c>
      <c r="B1619">
        <v>1</v>
      </c>
      <c r="C1619">
        <v>3.2</v>
      </c>
      <c r="D1619">
        <v>41</v>
      </c>
      <c r="E1619">
        <v>100</v>
      </c>
    </row>
    <row r="1620" spans="1:5" x14ac:dyDescent="0.35">
      <c r="A1620">
        <v>8318</v>
      </c>
      <c r="B1620">
        <v>1</v>
      </c>
      <c r="C1620">
        <v>2.9</v>
      </c>
      <c r="D1620">
        <v>16</v>
      </c>
      <c r="E1620">
        <v>450</v>
      </c>
    </row>
    <row r="1621" spans="1:5" x14ac:dyDescent="0.35">
      <c r="A1621">
        <v>8319</v>
      </c>
      <c r="B1621">
        <v>1</v>
      </c>
      <c r="C1621">
        <v>2.7</v>
      </c>
      <c r="D1621">
        <v>39</v>
      </c>
      <c r="E1621">
        <v>700</v>
      </c>
    </row>
    <row r="1622" spans="1:5" x14ac:dyDescent="0.35">
      <c r="A1622">
        <v>8320</v>
      </c>
      <c r="B1622">
        <v>1</v>
      </c>
      <c r="C1622">
        <v>2.7</v>
      </c>
      <c r="D1622">
        <v>20</v>
      </c>
      <c r="E1622">
        <v>400</v>
      </c>
    </row>
    <row r="1623" spans="1:5" x14ac:dyDescent="0.35">
      <c r="A1623">
        <v>8321</v>
      </c>
      <c r="B1623">
        <v>1</v>
      </c>
      <c r="C1623">
        <v>2.7</v>
      </c>
      <c r="D1623">
        <v>43</v>
      </c>
      <c r="E1623">
        <v>500</v>
      </c>
    </row>
    <row r="1624" spans="1:5" x14ac:dyDescent="0.35">
      <c r="A1624">
        <v>8326</v>
      </c>
      <c r="B1624">
        <v>1</v>
      </c>
      <c r="C1624">
        <v>2.6</v>
      </c>
      <c r="D1624">
        <v>26</v>
      </c>
      <c r="E1624">
        <v>450</v>
      </c>
    </row>
    <row r="1625" spans="1:5" x14ac:dyDescent="0.35">
      <c r="A1625">
        <v>8340</v>
      </c>
      <c r="B1625">
        <v>1</v>
      </c>
      <c r="C1625">
        <v>3.8</v>
      </c>
      <c r="D1625">
        <v>120</v>
      </c>
      <c r="E1625">
        <v>300</v>
      </c>
    </row>
    <row r="1626" spans="1:5" x14ac:dyDescent="0.35">
      <c r="A1626">
        <v>8344</v>
      </c>
      <c r="B1626">
        <v>1</v>
      </c>
      <c r="C1626">
        <v>3.2</v>
      </c>
      <c r="D1626">
        <v>20</v>
      </c>
      <c r="E1626">
        <v>2000</v>
      </c>
    </row>
    <row r="1627" spans="1:5" x14ac:dyDescent="0.35">
      <c r="A1627">
        <v>8346</v>
      </c>
      <c r="B1627">
        <v>1</v>
      </c>
      <c r="C1627">
        <v>3.6</v>
      </c>
      <c r="D1627">
        <v>148</v>
      </c>
      <c r="E1627">
        <v>1500</v>
      </c>
    </row>
    <row r="1628" spans="1:5" x14ac:dyDescent="0.35">
      <c r="A1628">
        <v>8351</v>
      </c>
      <c r="B1628">
        <v>1</v>
      </c>
      <c r="C1628">
        <v>3.5</v>
      </c>
      <c r="D1628">
        <v>79</v>
      </c>
      <c r="E1628">
        <v>3500</v>
      </c>
    </row>
    <row r="1629" spans="1:5" x14ac:dyDescent="0.35">
      <c r="A1629">
        <v>8365</v>
      </c>
      <c r="B1629">
        <v>1</v>
      </c>
      <c r="C1629">
        <v>3.4</v>
      </c>
      <c r="D1629">
        <v>88</v>
      </c>
      <c r="E1629">
        <v>700</v>
      </c>
    </row>
    <row r="1630" spans="1:5" x14ac:dyDescent="0.35">
      <c r="A1630">
        <v>8369</v>
      </c>
      <c r="B1630">
        <v>1</v>
      </c>
      <c r="C1630">
        <v>3.4</v>
      </c>
      <c r="D1630">
        <v>763</v>
      </c>
      <c r="E1630">
        <v>1900</v>
      </c>
    </row>
    <row r="1631" spans="1:5" x14ac:dyDescent="0.35">
      <c r="A1631">
        <v>8373</v>
      </c>
      <c r="B1631">
        <v>1</v>
      </c>
      <c r="C1631">
        <v>2.6</v>
      </c>
      <c r="D1631">
        <v>87</v>
      </c>
      <c r="E1631">
        <v>500</v>
      </c>
    </row>
    <row r="1632" spans="1:5" x14ac:dyDescent="0.35">
      <c r="A1632">
        <v>8376</v>
      </c>
      <c r="B1632">
        <v>1</v>
      </c>
      <c r="C1632">
        <v>2.4</v>
      </c>
      <c r="D1632">
        <v>113</v>
      </c>
      <c r="E1632">
        <v>700</v>
      </c>
    </row>
    <row r="1633" spans="1:5" x14ac:dyDescent="0.35">
      <c r="A1633">
        <v>8379</v>
      </c>
      <c r="B1633">
        <v>1</v>
      </c>
      <c r="C1633">
        <v>2.6</v>
      </c>
      <c r="D1633">
        <v>47</v>
      </c>
      <c r="E1633">
        <v>500</v>
      </c>
    </row>
    <row r="1634" spans="1:5" x14ac:dyDescent="0.35">
      <c r="A1634">
        <v>8385</v>
      </c>
      <c r="B1634">
        <v>1</v>
      </c>
      <c r="C1634">
        <v>2.4</v>
      </c>
      <c r="D1634">
        <v>70</v>
      </c>
      <c r="E1634">
        <v>700</v>
      </c>
    </row>
    <row r="1635" spans="1:5" x14ac:dyDescent="0.35">
      <c r="A1635">
        <v>8388</v>
      </c>
      <c r="B1635">
        <v>1</v>
      </c>
      <c r="C1635">
        <v>2.4</v>
      </c>
      <c r="D1635">
        <v>71</v>
      </c>
      <c r="E1635">
        <v>700</v>
      </c>
    </row>
    <row r="1636" spans="1:5" x14ac:dyDescent="0.35">
      <c r="A1636">
        <v>8389</v>
      </c>
      <c r="B1636">
        <v>1</v>
      </c>
      <c r="C1636">
        <v>3.3</v>
      </c>
      <c r="D1636">
        <v>82</v>
      </c>
      <c r="E1636">
        <v>700</v>
      </c>
    </row>
    <row r="1637" spans="1:5" x14ac:dyDescent="0.35">
      <c r="A1637">
        <v>8396</v>
      </c>
      <c r="B1637">
        <v>1</v>
      </c>
      <c r="C1637">
        <v>2.7</v>
      </c>
      <c r="D1637">
        <v>59</v>
      </c>
      <c r="E1637">
        <v>700</v>
      </c>
    </row>
    <row r="1638" spans="1:5" x14ac:dyDescent="0.35">
      <c r="A1638">
        <v>8413</v>
      </c>
      <c r="B1638">
        <v>1</v>
      </c>
      <c r="C1638">
        <v>3.7</v>
      </c>
      <c r="D1638">
        <v>364</v>
      </c>
      <c r="E1638">
        <v>500</v>
      </c>
    </row>
    <row r="1639" spans="1:5" x14ac:dyDescent="0.35">
      <c r="A1639">
        <v>8417</v>
      </c>
      <c r="B1639">
        <v>1</v>
      </c>
      <c r="C1639">
        <v>3.3</v>
      </c>
      <c r="D1639">
        <v>56</v>
      </c>
      <c r="E1639">
        <v>1900</v>
      </c>
    </row>
    <row r="1640" spans="1:5" x14ac:dyDescent="0.35">
      <c r="A1640">
        <v>8422</v>
      </c>
      <c r="B1640">
        <v>1</v>
      </c>
      <c r="C1640">
        <v>3.4</v>
      </c>
      <c r="D1640">
        <v>29</v>
      </c>
      <c r="E1640">
        <v>1000</v>
      </c>
    </row>
    <row r="1641" spans="1:5" x14ac:dyDescent="0.35">
      <c r="A1641">
        <v>8429</v>
      </c>
      <c r="B1641">
        <v>1</v>
      </c>
      <c r="C1641">
        <v>3.8</v>
      </c>
      <c r="D1641">
        <v>594</v>
      </c>
      <c r="E1641">
        <v>1000</v>
      </c>
    </row>
    <row r="1642" spans="1:5" x14ac:dyDescent="0.35">
      <c r="A1642">
        <v>8430</v>
      </c>
      <c r="B1642">
        <v>1</v>
      </c>
      <c r="C1642">
        <v>4.0999999999999996</v>
      </c>
      <c r="D1642">
        <v>875</v>
      </c>
      <c r="E1642">
        <v>1600</v>
      </c>
    </row>
    <row r="1643" spans="1:5" x14ac:dyDescent="0.35">
      <c r="A1643">
        <v>8437</v>
      </c>
      <c r="B1643">
        <v>1</v>
      </c>
      <c r="C1643">
        <v>3.7</v>
      </c>
      <c r="D1643">
        <v>179</v>
      </c>
      <c r="E1643">
        <v>1000</v>
      </c>
    </row>
    <row r="1644" spans="1:5" x14ac:dyDescent="0.35">
      <c r="A1644">
        <v>8441</v>
      </c>
      <c r="B1644">
        <v>1</v>
      </c>
      <c r="C1644">
        <v>2.9</v>
      </c>
      <c r="D1644">
        <v>14</v>
      </c>
      <c r="E1644">
        <v>900</v>
      </c>
    </row>
    <row r="1645" spans="1:5" x14ac:dyDescent="0.35">
      <c r="A1645">
        <v>8451</v>
      </c>
      <c r="B1645">
        <v>1</v>
      </c>
      <c r="C1645">
        <v>3.7</v>
      </c>
      <c r="D1645">
        <v>475</v>
      </c>
      <c r="E1645">
        <v>200</v>
      </c>
    </row>
    <row r="1646" spans="1:5" x14ac:dyDescent="0.35">
      <c r="A1646">
        <v>8453</v>
      </c>
      <c r="B1646">
        <v>1</v>
      </c>
      <c r="C1646">
        <v>2.5</v>
      </c>
      <c r="D1646">
        <v>85</v>
      </c>
      <c r="E1646">
        <v>500</v>
      </c>
    </row>
    <row r="1647" spans="1:5" x14ac:dyDescent="0.35">
      <c r="A1647">
        <v>8462</v>
      </c>
      <c r="B1647">
        <v>1</v>
      </c>
      <c r="C1647">
        <v>2.7</v>
      </c>
      <c r="D1647">
        <v>11</v>
      </c>
      <c r="E1647">
        <v>100</v>
      </c>
    </row>
    <row r="1648" spans="1:5" x14ac:dyDescent="0.35">
      <c r="A1648">
        <v>8488</v>
      </c>
      <c r="B1648">
        <v>1</v>
      </c>
      <c r="C1648">
        <v>2.9</v>
      </c>
      <c r="D1648">
        <v>6</v>
      </c>
      <c r="E1648">
        <v>200</v>
      </c>
    </row>
    <row r="1649" spans="1:5" x14ac:dyDescent="0.35">
      <c r="A1649">
        <v>8497</v>
      </c>
      <c r="B1649">
        <v>1</v>
      </c>
      <c r="C1649">
        <v>3.2</v>
      </c>
      <c r="D1649">
        <v>193</v>
      </c>
      <c r="E1649">
        <v>650</v>
      </c>
    </row>
    <row r="1650" spans="1:5" x14ac:dyDescent="0.35">
      <c r="A1650">
        <v>8501</v>
      </c>
      <c r="B1650">
        <v>1</v>
      </c>
      <c r="C1650">
        <v>2.9</v>
      </c>
      <c r="D1650">
        <v>16</v>
      </c>
      <c r="E1650">
        <v>150</v>
      </c>
    </row>
    <row r="1651" spans="1:5" x14ac:dyDescent="0.35">
      <c r="A1651">
        <v>8502</v>
      </c>
      <c r="B1651">
        <v>1</v>
      </c>
      <c r="C1651">
        <v>2.9</v>
      </c>
      <c r="D1651">
        <v>5</v>
      </c>
      <c r="E1651">
        <v>100</v>
      </c>
    </row>
    <row r="1652" spans="1:5" x14ac:dyDescent="0.35">
      <c r="A1652">
        <v>8508</v>
      </c>
      <c r="B1652">
        <v>1</v>
      </c>
      <c r="C1652">
        <v>3.1</v>
      </c>
      <c r="D1652">
        <v>17</v>
      </c>
      <c r="E1652">
        <v>400</v>
      </c>
    </row>
    <row r="1653" spans="1:5" x14ac:dyDescent="0.35">
      <c r="A1653">
        <v>8509</v>
      </c>
      <c r="B1653">
        <v>1</v>
      </c>
      <c r="C1653">
        <v>4</v>
      </c>
      <c r="D1653">
        <v>744</v>
      </c>
      <c r="E1653">
        <v>1600</v>
      </c>
    </row>
    <row r="1654" spans="1:5" x14ac:dyDescent="0.35">
      <c r="A1654">
        <v>8517</v>
      </c>
      <c r="B1654">
        <v>1</v>
      </c>
      <c r="C1654">
        <v>3.1</v>
      </c>
      <c r="D1654">
        <v>24</v>
      </c>
      <c r="E1654">
        <v>400</v>
      </c>
    </row>
    <row r="1655" spans="1:5" x14ac:dyDescent="0.35">
      <c r="A1655">
        <v>8520</v>
      </c>
      <c r="B1655">
        <v>1</v>
      </c>
      <c r="C1655">
        <v>3</v>
      </c>
      <c r="D1655">
        <v>31</v>
      </c>
      <c r="E1655">
        <v>350</v>
      </c>
    </row>
    <row r="1656" spans="1:5" x14ac:dyDescent="0.35">
      <c r="A1656">
        <v>8521</v>
      </c>
      <c r="B1656">
        <v>1</v>
      </c>
      <c r="C1656">
        <v>2.9</v>
      </c>
      <c r="D1656">
        <v>14</v>
      </c>
      <c r="E1656">
        <v>2500</v>
      </c>
    </row>
    <row r="1657" spans="1:5" x14ac:dyDescent="0.35">
      <c r="A1657">
        <v>8530</v>
      </c>
      <c r="B1657">
        <v>1</v>
      </c>
      <c r="C1657">
        <v>2.8</v>
      </c>
      <c r="D1657">
        <v>7</v>
      </c>
      <c r="E1657">
        <v>50</v>
      </c>
    </row>
    <row r="1658" spans="1:5" x14ac:dyDescent="0.35">
      <c r="A1658">
        <v>8531</v>
      </c>
      <c r="B1658">
        <v>1</v>
      </c>
      <c r="C1658">
        <v>3</v>
      </c>
      <c r="D1658">
        <v>22</v>
      </c>
      <c r="E1658">
        <v>100</v>
      </c>
    </row>
    <row r="1659" spans="1:5" x14ac:dyDescent="0.35">
      <c r="A1659">
        <v>8532</v>
      </c>
      <c r="B1659">
        <v>1</v>
      </c>
      <c r="C1659">
        <v>3.1</v>
      </c>
      <c r="D1659">
        <v>16</v>
      </c>
      <c r="E1659">
        <v>100</v>
      </c>
    </row>
    <row r="1660" spans="1:5" x14ac:dyDescent="0.35">
      <c r="A1660">
        <v>8537</v>
      </c>
      <c r="B1660">
        <v>1</v>
      </c>
      <c r="C1660">
        <v>2.8</v>
      </c>
      <c r="D1660">
        <v>8</v>
      </c>
      <c r="E1660">
        <v>250</v>
      </c>
    </row>
    <row r="1661" spans="1:5" x14ac:dyDescent="0.35">
      <c r="A1661">
        <v>8564</v>
      </c>
      <c r="B1661">
        <v>1</v>
      </c>
      <c r="C1661">
        <v>3.1</v>
      </c>
      <c r="D1661">
        <v>16</v>
      </c>
      <c r="E1661">
        <v>350</v>
      </c>
    </row>
    <row r="1662" spans="1:5" x14ac:dyDescent="0.35">
      <c r="A1662">
        <v>8580</v>
      </c>
      <c r="B1662">
        <v>1</v>
      </c>
      <c r="C1662">
        <v>3.1</v>
      </c>
      <c r="D1662">
        <v>25</v>
      </c>
      <c r="E1662">
        <v>300</v>
      </c>
    </row>
    <row r="1663" spans="1:5" x14ac:dyDescent="0.35">
      <c r="A1663">
        <v>8583</v>
      </c>
      <c r="B1663">
        <v>1</v>
      </c>
      <c r="C1663">
        <v>2.9</v>
      </c>
      <c r="D1663">
        <v>16</v>
      </c>
      <c r="E1663">
        <v>600</v>
      </c>
    </row>
    <row r="1664" spans="1:5" x14ac:dyDescent="0.35">
      <c r="A1664">
        <v>8590</v>
      </c>
      <c r="B1664">
        <v>1</v>
      </c>
      <c r="C1664">
        <v>3.2</v>
      </c>
      <c r="D1664">
        <v>63</v>
      </c>
      <c r="E1664">
        <v>450</v>
      </c>
    </row>
    <row r="1665" spans="1:5" x14ac:dyDescent="0.35">
      <c r="A1665">
        <v>8593</v>
      </c>
      <c r="B1665">
        <v>1</v>
      </c>
      <c r="C1665">
        <v>3.7</v>
      </c>
      <c r="D1665">
        <v>169</v>
      </c>
      <c r="E1665">
        <v>450</v>
      </c>
    </row>
    <row r="1666" spans="1:5" x14ac:dyDescent="0.35">
      <c r="A1666">
        <v>8595</v>
      </c>
      <c r="B1666">
        <v>1</v>
      </c>
      <c r="C1666">
        <v>3.1</v>
      </c>
      <c r="D1666">
        <v>7</v>
      </c>
      <c r="E1666">
        <v>100</v>
      </c>
    </row>
    <row r="1667" spans="1:5" x14ac:dyDescent="0.35">
      <c r="A1667">
        <v>8597</v>
      </c>
      <c r="B1667">
        <v>1</v>
      </c>
      <c r="C1667">
        <v>3.4</v>
      </c>
      <c r="D1667">
        <v>225</v>
      </c>
      <c r="E1667">
        <v>500</v>
      </c>
    </row>
    <row r="1668" spans="1:5" x14ac:dyDescent="0.35">
      <c r="A1668">
        <v>8600</v>
      </c>
      <c r="B1668">
        <v>1</v>
      </c>
      <c r="C1668">
        <v>3.5</v>
      </c>
      <c r="D1668">
        <v>145</v>
      </c>
      <c r="E1668">
        <v>500</v>
      </c>
    </row>
    <row r="1669" spans="1:5" x14ac:dyDescent="0.35">
      <c r="A1669">
        <v>8601</v>
      </c>
      <c r="B1669">
        <v>1</v>
      </c>
      <c r="C1669">
        <v>3.6</v>
      </c>
      <c r="D1669">
        <v>187</v>
      </c>
      <c r="E1669">
        <v>600</v>
      </c>
    </row>
    <row r="1670" spans="1:5" x14ac:dyDescent="0.35">
      <c r="A1670">
        <v>8619</v>
      </c>
      <c r="B1670">
        <v>1</v>
      </c>
      <c r="C1670">
        <v>2.4</v>
      </c>
      <c r="D1670">
        <v>166</v>
      </c>
      <c r="E1670">
        <v>400</v>
      </c>
    </row>
    <row r="1671" spans="1:5" x14ac:dyDescent="0.35">
      <c r="A1671">
        <v>8621</v>
      </c>
      <c r="B1671">
        <v>1</v>
      </c>
      <c r="C1671">
        <v>4.0999999999999996</v>
      </c>
      <c r="D1671">
        <v>1653</v>
      </c>
      <c r="E1671">
        <v>1000</v>
      </c>
    </row>
    <row r="1672" spans="1:5" x14ac:dyDescent="0.35">
      <c r="A1672">
        <v>8623</v>
      </c>
      <c r="B1672">
        <v>1</v>
      </c>
      <c r="C1672">
        <v>3.4</v>
      </c>
      <c r="D1672">
        <v>33</v>
      </c>
      <c r="E1672">
        <v>650</v>
      </c>
    </row>
    <row r="1673" spans="1:5" x14ac:dyDescent="0.35">
      <c r="A1673">
        <v>8628</v>
      </c>
      <c r="B1673">
        <v>1</v>
      </c>
      <c r="C1673">
        <v>3.2</v>
      </c>
      <c r="D1673">
        <v>24</v>
      </c>
      <c r="E1673">
        <v>150</v>
      </c>
    </row>
    <row r="1674" spans="1:5" x14ac:dyDescent="0.35">
      <c r="A1674">
        <v>8649</v>
      </c>
      <c r="B1674">
        <v>1</v>
      </c>
      <c r="C1674">
        <v>3.1</v>
      </c>
      <c r="D1674">
        <v>25</v>
      </c>
      <c r="E1674">
        <v>600</v>
      </c>
    </row>
    <row r="1675" spans="1:5" x14ac:dyDescent="0.35">
      <c r="A1675">
        <v>8651</v>
      </c>
      <c r="B1675">
        <v>1</v>
      </c>
      <c r="C1675">
        <v>3.1</v>
      </c>
      <c r="D1675">
        <v>14</v>
      </c>
      <c r="E1675">
        <v>300</v>
      </c>
    </row>
    <row r="1676" spans="1:5" x14ac:dyDescent="0.35">
      <c r="A1676">
        <v>8652</v>
      </c>
      <c r="B1676">
        <v>1</v>
      </c>
      <c r="C1676">
        <v>3</v>
      </c>
      <c r="D1676">
        <v>10</v>
      </c>
      <c r="E1676">
        <v>400</v>
      </c>
    </row>
    <row r="1677" spans="1:5" x14ac:dyDescent="0.35">
      <c r="A1677">
        <v>8658</v>
      </c>
      <c r="B1677">
        <v>1</v>
      </c>
      <c r="C1677">
        <v>2.6</v>
      </c>
      <c r="D1677">
        <v>24</v>
      </c>
      <c r="E1677">
        <v>100</v>
      </c>
    </row>
    <row r="1678" spans="1:5" x14ac:dyDescent="0.35">
      <c r="A1678">
        <v>8660</v>
      </c>
      <c r="B1678">
        <v>1</v>
      </c>
      <c r="C1678">
        <v>2.7</v>
      </c>
      <c r="D1678">
        <v>22</v>
      </c>
      <c r="E1678">
        <v>200</v>
      </c>
    </row>
    <row r="1679" spans="1:5" x14ac:dyDescent="0.35">
      <c r="A1679">
        <v>8666</v>
      </c>
      <c r="B1679">
        <v>1</v>
      </c>
      <c r="C1679">
        <v>2.7</v>
      </c>
      <c r="D1679">
        <v>84</v>
      </c>
      <c r="E1679">
        <v>400</v>
      </c>
    </row>
    <row r="1680" spans="1:5" x14ac:dyDescent="0.35">
      <c r="A1680">
        <v>8667</v>
      </c>
      <c r="B1680">
        <v>1</v>
      </c>
      <c r="C1680">
        <v>2.7</v>
      </c>
      <c r="D1680">
        <v>18</v>
      </c>
      <c r="E1680">
        <v>250</v>
      </c>
    </row>
    <row r="1681" spans="1:5" x14ac:dyDescent="0.35">
      <c r="A1681">
        <v>8670</v>
      </c>
      <c r="B1681">
        <v>1</v>
      </c>
      <c r="C1681">
        <v>3.4</v>
      </c>
      <c r="D1681">
        <v>53</v>
      </c>
      <c r="E1681">
        <v>200</v>
      </c>
    </row>
    <row r="1682" spans="1:5" x14ac:dyDescent="0.35">
      <c r="A1682">
        <v>8671</v>
      </c>
      <c r="B1682">
        <v>1</v>
      </c>
      <c r="C1682">
        <v>2.5</v>
      </c>
      <c r="D1682">
        <v>111</v>
      </c>
      <c r="E1682">
        <v>300</v>
      </c>
    </row>
    <row r="1683" spans="1:5" x14ac:dyDescent="0.35">
      <c r="A1683">
        <v>8672</v>
      </c>
      <c r="B1683">
        <v>1</v>
      </c>
      <c r="C1683">
        <v>2.9</v>
      </c>
      <c r="D1683">
        <v>6</v>
      </c>
      <c r="E1683">
        <v>150</v>
      </c>
    </row>
    <row r="1684" spans="1:5" x14ac:dyDescent="0.35">
      <c r="A1684">
        <v>8676</v>
      </c>
      <c r="B1684">
        <v>1</v>
      </c>
      <c r="C1684">
        <v>2.8</v>
      </c>
      <c r="D1684">
        <v>10</v>
      </c>
      <c r="E1684">
        <v>350</v>
      </c>
    </row>
    <row r="1685" spans="1:5" x14ac:dyDescent="0.35">
      <c r="A1685">
        <v>8680</v>
      </c>
      <c r="B1685">
        <v>1</v>
      </c>
      <c r="C1685">
        <v>3</v>
      </c>
      <c r="D1685">
        <v>10</v>
      </c>
      <c r="E1685">
        <v>200</v>
      </c>
    </row>
    <row r="1686" spans="1:5" x14ac:dyDescent="0.35">
      <c r="A1686">
        <v>8688</v>
      </c>
      <c r="B1686">
        <v>1</v>
      </c>
      <c r="C1686">
        <v>3.1</v>
      </c>
      <c r="D1686">
        <v>25</v>
      </c>
      <c r="E1686">
        <v>300</v>
      </c>
    </row>
    <row r="1687" spans="1:5" x14ac:dyDescent="0.35">
      <c r="A1687">
        <v>8689</v>
      </c>
      <c r="B1687">
        <v>1</v>
      </c>
      <c r="C1687">
        <v>3.5</v>
      </c>
      <c r="D1687">
        <v>256</v>
      </c>
      <c r="E1687">
        <v>1200</v>
      </c>
    </row>
    <row r="1688" spans="1:5" x14ac:dyDescent="0.35">
      <c r="A1688">
        <v>8695</v>
      </c>
      <c r="B1688">
        <v>1</v>
      </c>
      <c r="C1688">
        <v>3.3</v>
      </c>
      <c r="D1688">
        <v>55</v>
      </c>
      <c r="E1688">
        <v>400</v>
      </c>
    </row>
    <row r="1689" spans="1:5" x14ac:dyDescent="0.35">
      <c r="A1689">
        <v>8696</v>
      </c>
      <c r="B1689">
        <v>1</v>
      </c>
      <c r="C1689">
        <v>3</v>
      </c>
      <c r="D1689">
        <v>41</v>
      </c>
      <c r="E1689">
        <v>400</v>
      </c>
    </row>
    <row r="1690" spans="1:5" x14ac:dyDescent="0.35">
      <c r="A1690">
        <v>8707</v>
      </c>
      <c r="B1690">
        <v>1</v>
      </c>
      <c r="C1690">
        <v>3</v>
      </c>
      <c r="D1690">
        <v>4</v>
      </c>
      <c r="E1690">
        <v>100</v>
      </c>
    </row>
    <row r="1691" spans="1:5" x14ac:dyDescent="0.35">
      <c r="A1691">
        <v>8715</v>
      </c>
      <c r="B1691">
        <v>1</v>
      </c>
      <c r="C1691">
        <v>3</v>
      </c>
      <c r="D1691">
        <v>7</v>
      </c>
      <c r="E1691">
        <v>200</v>
      </c>
    </row>
    <row r="1692" spans="1:5" x14ac:dyDescent="0.35">
      <c r="A1692">
        <v>8718</v>
      </c>
      <c r="B1692">
        <v>1</v>
      </c>
      <c r="C1692">
        <v>0</v>
      </c>
      <c r="D1692">
        <v>2</v>
      </c>
      <c r="E1692">
        <v>150</v>
      </c>
    </row>
    <row r="1693" spans="1:5" x14ac:dyDescent="0.35">
      <c r="A1693">
        <v>8727</v>
      </c>
      <c r="B1693">
        <v>1</v>
      </c>
      <c r="C1693">
        <v>3.2</v>
      </c>
      <c r="D1693">
        <v>17</v>
      </c>
      <c r="E1693">
        <v>400</v>
      </c>
    </row>
    <row r="1694" spans="1:5" x14ac:dyDescent="0.35">
      <c r="A1694">
        <v>8743</v>
      </c>
      <c r="B1694">
        <v>1</v>
      </c>
      <c r="C1694">
        <v>3</v>
      </c>
      <c r="D1694">
        <v>10</v>
      </c>
      <c r="E1694">
        <v>200</v>
      </c>
    </row>
    <row r="1695" spans="1:5" x14ac:dyDescent="0.35">
      <c r="A1695">
        <v>8767</v>
      </c>
      <c r="B1695">
        <v>1</v>
      </c>
      <c r="C1695">
        <v>2.8</v>
      </c>
      <c r="D1695">
        <v>5</v>
      </c>
      <c r="E1695">
        <v>250</v>
      </c>
    </row>
    <row r="1696" spans="1:5" x14ac:dyDescent="0.35">
      <c r="A1696">
        <v>8771</v>
      </c>
      <c r="B1696">
        <v>1</v>
      </c>
      <c r="C1696">
        <v>3.3</v>
      </c>
      <c r="D1696">
        <v>79</v>
      </c>
      <c r="E1696">
        <v>200</v>
      </c>
    </row>
    <row r="1697" spans="1:5" x14ac:dyDescent="0.35">
      <c r="A1697">
        <v>8801</v>
      </c>
      <c r="B1697">
        <v>1</v>
      </c>
      <c r="C1697">
        <v>2.6</v>
      </c>
      <c r="D1697">
        <v>167</v>
      </c>
      <c r="E1697">
        <v>500</v>
      </c>
    </row>
    <row r="1698" spans="1:5" x14ac:dyDescent="0.35">
      <c r="A1698">
        <v>8805</v>
      </c>
      <c r="B1698">
        <v>1</v>
      </c>
      <c r="C1698">
        <v>3</v>
      </c>
      <c r="D1698">
        <v>49</v>
      </c>
      <c r="E1698">
        <v>1500</v>
      </c>
    </row>
    <row r="1699" spans="1:5" x14ac:dyDescent="0.35">
      <c r="A1699">
        <v>8817</v>
      </c>
      <c r="B1699">
        <v>1</v>
      </c>
      <c r="C1699">
        <v>3.2</v>
      </c>
      <c r="D1699">
        <v>31</v>
      </c>
      <c r="E1699">
        <v>1600</v>
      </c>
    </row>
    <row r="1700" spans="1:5" x14ac:dyDescent="0.35">
      <c r="A1700">
        <v>8822</v>
      </c>
      <c r="B1700">
        <v>1</v>
      </c>
      <c r="C1700">
        <v>2.9</v>
      </c>
      <c r="D1700">
        <v>11</v>
      </c>
      <c r="E1700">
        <v>1000</v>
      </c>
    </row>
    <row r="1701" spans="1:5" x14ac:dyDescent="0.35">
      <c r="A1701">
        <v>8828</v>
      </c>
      <c r="B1701">
        <v>1</v>
      </c>
      <c r="C1701">
        <v>3.5</v>
      </c>
      <c r="D1701">
        <v>50</v>
      </c>
      <c r="E1701">
        <v>450</v>
      </c>
    </row>
    <row r="1702" spans="1:5" x14ac:dyDescent="0.35">
      <c r="A1702">
        <v>8833</v>
      </c>
      <c r="B1702">
        <v>1</v>
      </c>
      <c r="C1702">
        <v>2.8</v>
      </c>
      <c r="D1702">
        <v>10</v>
      </c>
      <c r="E1702">
        <v>500</v>
      </c>
    </row>
    <row r="1703" spans="1:5" x14ac:dyDescent="0.35">
      <c r="A1703">
        <v>8840</v>
      </c>
      <c r="B1703">
        <v>1</v>
      </c>
      <c r="C1703">
        <v>2.6</v>
      </c>
      <c r="D1703">
        <v>69</v>
      </c>
      <c r="E1703">
        <v>500</v>
      </c>
    </row>
    <row r="1704" spans="1:5" x14ac:dyDescent="0.35">
      <c r="A1704">
        <v>8842</v>
      </c>
      <c r="B1704">
        <v>1</v>
      </c>
      <c r="C1704">
        <v>3.3</v>
      </c>
      <c r="D1704">
        <v>46</v>
      </c>
      <c r="E1704">
        <v>900</v>
      </c>
    </row>
    <row r="1705" spans="1:5" x14ac:dyDescent="0.35">
      <c r="A1705">
        <v>8845</v>
      </c>
      <c r="B1705">
        <v>1</v>
      </c>
      <c r="C1705">
        <v>3.5</v>
      </c>
      <c r="D1705">
        <v>33</v>
      </c>
      <c r="E1705">
        <v>400</v>
      </c>
    </row>
    <row r="1706" spans="1:5" x14ac:dyDescent="0.35">
      <c r="A1706">
        <v>8853</v>
      </c>
      <c r="B1706">
        <v>1</v>
      </c>
      <c r="C1706">
        <v>3.7</v>
      </c>
      <c r="D1706">
        <v>148</v>
      </c>
      <c r="E1706">
        <v>200</v>
      </c>
    </row>
    <row r="1707" spans="1:5" x14ac:dyDescent="0.35">
      <c r="A1707">
        <v>8864</v>
      </c>
      <c r="B1707">
        <v>1</v>
      </c>
      <c r="C1707">
        <v>3.6</v>
      </c>
      <c r="D1707">
        <v>76</v>
      </c>
      <c r="E1707">
        <v>500</v>
      </c>
    </row>
    <row r="1708" spans="1:5" x14ac:dyDescent="0.35">
      <c r="A1708">
        <v>8872</v>
      </c>
      <c r="B1708">
        <v>1</v>
      </c>
      <c r="C1708">
        <v>3.5</v>
      </c>
      <c r="D1708">
        <v>72</v>
      </c>
      <c r="E1708">
        <v>600</v>
      </c>
    </row>
    <row r="1709" spans="1:5" x14ac:dyDescent="0.35">
      <c r="A1709">
        <v>8877</v>
      </c>
      <c r="B1709">
        <v>1</v>
      </c>
      <c r="C1709">
        <v>3.8</v>
      </c>
      <c r="D1709">
        <v>157</v>
      </c>
      <c r="E1709">
        <v>400</v>
      </c>
    </row>
    <row r="1710" spans="1:5" x14ac:dyDescent="0.35">
      <c r="A1710">
        <v>8881</v>
      </c>
      <c r="B1710">
        <v>1</v>
      </c>
      <c r="C1710">
        <v>3.2</v>
      </c>
      <c r="D1710">
        <v>113</v>
      </c>
      <c r="E1710">
        <v>1900</v>
      </c>
    </row>
    <row r="1711" spans="1:5" x14ac:dyDescent="0.35">
      <c r="A1711">
        <v>8883</v>
      </c>
      <c r="B1711">
        <v>1</v>
      </c>
      <c r="C1711">
        <v>2.2999999999999998</v>
      </c>
      <c r="D1711">
        <v>128</v>
      </c>
      <c r="E1711">
        <v>550</v>
      </c>
    </row>
    <row r="1712" spans="1:5" x14ac:dyDescent="0.35">
      <c r="A1712">
        <v>8888</v>
      </c>
      <c r="B1712">
        <v>1</v>
      </c>
      <c r="C1712">
        <v>3.1</v>
      </c>
      <c r="D1712">
        <v>372</v>
      </c>
      <c r="E1712">
        <v>1200</v>
      </c>
    </row>
    <row r="1713" spans="1:5" x14ac:dyDescent="0.35">
      <c r="A1713">
        <v>8893</v>
      </c>
      <c r="B1713">
        <v>1</v>
      </c>
      <c r="C1713">
        <v>3.9</v>
      </c>
      <c r="D1713">
        <v>1878</v>
      </c>
      <c r="E1713">
        <v>2000</v>
      </c>
    </row>
    <row r="1714" spans="1:5" x14ac:dyDescent="0.35">
      <c r="A1714">
        <v>8902</v>
      </c>
      <c r="B1714">
        <v>1</v>
      </c>
      <c r="C1714">
        <v>3.2</v>
      </c>
      <c r="D1714">
        <v>22</v>
      </c>
      <c r="E1714">
        <v>150</v>
      </c>
    </row>
    <row r="1715" spans="1:5" x14ac:dyDescent="0.35">
      <c r="A1715">
        <v>8911</v>
      </c>
      <c r="B1715">
        <v>1</v>
      </c>
      <c r="C1715">
        <v>3.6</v>
      </c>
      <c r="D1715">
        <v>1058</v>
      </c>
      <c r="E1715">
        <v>1250</v>
      </c>
    </row>
    <row r="1716" spans="1:5" x14ac:dyDescent="0.35">
      <c r="A1716">
        <v>8912</v>
      </c>
      <c r="B1716">
        <v>1</v>
      </c>
      <c r="C1716">
        <v>2.9</v>
      </c>
      <c r="D1716">
        <v>119</v>
      </c>
      <c r="E1716">
        <v>700</v>
      </c>
    </row>
    <row r="1717" spans="1:5" x14ac:dyDescent="0.35">
      <c r="A1717">
        <v>8913</v>
      </c>
      <c r="B1717">
        <v>1</v>
      </c>
      <c r="C1717">
        <v>4.0999999999999996</v>
      </c>
      <c r="D1717">
        <v>2806</v>
      </c>
      <c r="E1717">
        <v>2000</v>
      </c>
    </row>
    <row r="1718" spans="1:5" x14ac:dyDescent="0.35">
      <c r="A1718">
        <v>8915</v>
      </c>
      <c r="B1718">
        <v>1</v>
      </c>
      <c r="C1718">
        <v>3.3</v>
      </c>
      <c r="D1718">
        <v>156</v>
      </c>
      <c r="E1718">
        <v>1000</v>
      </c>
    </row>
    <row r="1719" spans="1:5" x14ac:dyDescent="0.35">
      <c r="A1719">
        <v>8931</v>
      </c>
      <c r="B1719">
        <v>1</v>
      </c>
      <c r="C1719">
        <v>3.5</v>
      </c>
      <c r="D1719">
        <v>81</v>
      </c>
      <c r="E1719">
        <v>1500</v>
      </c>
    </row>
    <row r="1720" spans="1:5" x14ac:dyDescent="0.35">
      <c r="A1720">
        <v>8933</v>
      </c>
      <c r="B1720">
        <v>1</v>
      </c>
      <c r="C1720">
        <v>4</v>
      </c>
      <c r="D1720">
        <v>841</v>
      </c>
      <c r="E1720">
        <v>500</v>
      </c>
    </row>
    <row r="1721" spans="1:5" x14ac:dyDescent="0.35">
      <c r="A1721">
        <v>8940</v>
      </c>
      <c r="B1721">
        <v>1</v>
      </c>
      <c r="C1721">
        <v>3.2</v>
      </c>
      <c r="D1721">
        <v>29</v>
      </c>
      <c r="E1721">
        <v>650</v>
      </c>
    </row>
    <row r="1722" spans="1:5" x14ac:dyDescent="0.35">
      <c r="A1722">
        <v>8941</v>
      </c>
      <c r="B1722">
        <v>1</v>
      </c>
      <c r="C1722">
        <v>3.2</v>
      </c>
      <c r="D1722">
        <v>39</v>
      </c>
      <c r="E1722">
        <v>400</v>
      </c>
    </row>
    <row r="1723" spans="1:5" x14ac:dyDescent="0.35">
      <c r="A1723">
        <v>8949</v>
      </c>
      <c r="B1723">
        <v>1</v>
      </c>
      <c r="C1723">
        <v>3.1</v>
      </c>
      <c r="D1723">
        <v>70</v>
      </c>
      <c r="E1723">
        <v>800</v>
      </c>
    </row>
    <row r="1724" spans="1:5" x14ac:dyDescent="0.35">
      <c r="A1724">
        <v>8957</v>
      </c>
      <c r="B1724">
        <v>1</v>
      </c>
      <c r="C1724">
        <v>0</v>
      </c>
      <c r="D1724">
        <v>1</v>
      </c>
      <c r="E1724">
        <v>200</v>
      </c>
    </row>
    <row r="1725" spans="1:5" x14ac:dyDescent="0.35">
      <c r="A1725">
        <v>8959</v>
      </c>
      <c r="B1725">
        <v>1</v>
      </c>
      <c r="C1725">
        <v>4.0999999999999996</v>
      </c>
      <c r="D1725">
        <v>686</v>
      </c>
      <c r="E1725">
        <v>1500</v>
      </c>
    </row>
    <row r="1726" spans="1:5" x14ac:dyDescent="0.35">
      <c r="A1726">
        <v>8961</v>
      </c>
      <c r="B1726">
        <v>1</v>
      </c>
      <c r="C1726">
        <v>3.1</v>
      </c>
      <c r="D1726">
        <v>26</v>
      </c>
      <c r="E1726">
        <v>600</v>
      </c>
    </row>
    <row r="1727" spans="1:5" x14ac:dyDescent="0.35">
      <c r="A1727">
        <v>8964</v>
      </c>
      <c r="B1727">
        <v>1</v>
      </c>
      <c r="C1727">
        <v>3.5</v>
      </c>
      <c r="D1727">
        <v>33</v>
      </c>
      <c r="E1727">
        <v>200</v>
      </c>
    </row>
    <row r="1728" spans="1:5" x14ac:dyDescent="0.35">
      <c r="A1728">
        <v>8979</v>
      </c>
      <c r="B1728">
        <v>1</v>
      </c>
      <c r="C1728">
        <v>3.4</v>
      </c>
      <c r="D1728">
        <v>99</v>
      </c>
      <c r="E1728">
        <v>250</v>
      </c>
    </row>
    <row r="1729" spans="1:5" x14ac:dyDescent="0.35">
      <c r="A1729">
        <v>8985</v>
      </c>
      <c r="B1729">
        <v>1</v>
      </c>
      <c r="C1729">
        <v>3.9</v>
      </c>
      <c r="D1729">
        <v>223</v>
      </c>
      <c r="E1729">
        <v>150</v>
      </c>
    </row>
    <row r="1730" spans="1:5" x14ac:dyDescent="0.35">
      <c r="A1730">
        <v>8987</v>
      </c>
      <c r="B1730">
        <v>1</v>
      </c>
      <c r="C1730">
        <v>0</v>
      </c>
      <c r="D1730">
        <v>2</v>
      </c>
      <c r="E1730">
        <v>200</v>
      </c>
    </row>
    <row r="1731" spans="1:5" x14ac:dyDescent="0.35">
      <c r="A1731">
        <v>8991</v>
      </c>
      <c r="B1731">
        <v>1</v>
      </c>
      <c r="C1731">
        <v>3.3</v>
      </c>
      <c r="D1731">
        <v>145</v>
      </c>
      <c r="E1731">
        <v>550</v>
      </c>
    </row>
    <row r="1732" spans="1:5" x14ac:dyDescent="0.35">
      <c r="A1732">
        <v>8995</v>
      </c>
      <c r="B1732">
        <v>1</v>
      </c>
      <c r="C1732">
        <v>3.2</v>
      </c>
      <c r="D1732">
        <v>69</v>
      </c>
      <c r="E1732">
        <v>650</v>
      </c>
    </row>
    <row r="1733" spans="1:5" x14ac:dyDescent="0.35">
      <c r="A1733">
        <v>9001</v>
      </c>
      <c r="B1733">
        <v>1</v>
      </c>
      <c r="C1733">
        <v>3.1</v>
      </c>
      <c r="D1733">
        <v>69</v>
      </c>
      <c r="E1733">
        <v>550</v>
      </c>
    </row>
    <row r="1734" spans="1:5" x14ac:dyDescent="0.35">
      <c r="A1734">
        <v>9002</v>
      </c>
      <c r="B1734">
        <v>1</v>
      </c>
      <c r="C1734">
        <v>3.5</v>
      </c>
      <c r="D1734">
        <v>88</v>
      </c>
      <c r="E1734">
        <v>600</v>
      </c>
    </row>
    <row r="1735" spans="1:5" x14ac:dyDescent="0.35">
      <c r="A1735">
        <v>9011</v>
      </c>
      <c r="B1735">
        <v>1</v>
      </c>
      <c r="C1735">
        <v>2.9</v>
      </c>
      <c r="D1735">
        <v>36</v>
      </c>
      <c r="E1735">
        <v>150</v>
      </c>
    </row>
    <row r="1736" spans="1:5" x14ac:dyDescent="0.35">
      <c r="A1736">
        <v>9014</v>
      </c>
      <c r="B1736">
        <v>1</v>
      </c>
      <c r="C1736">
        <v>3.4</v>
      </c>
      <c r="D1736">
        <v>46</v>
      </c>
      <c r="E1736">
        <v>450</v>
      </c>
    </row>
    <row r="1737" spans="1:5" x14ac:dyDescent="0.35">
      <c r="A1737">
        <v>9016</v>
      </c>
      <c r="B1737">
        <v>1</v>
      </c>
      <c r="C1737">
        <v>3.6</v>
      </c>
      <c r="D1737">
        <v>99</v>
      </c>
      <c r="E1737">
        <v>150</v>
      </c>
    </row>
    <row r="1738" spans="1:5" x14ac:dyDescent="0.35">
      <c r="A1738">
        <v>9026</v>
      </c>
      <c r="B1738">
        <v>1</v>
      </c>
      <c r="C1738">
        <v>3.4</v>
      </c>
      <c r="D1738">
        <v>57</v>
      </c>
      <c r="E1738">
        <v>700</v>
      </c>
    </row>
    <row r="1739" spans="1:5" x14ac:dyDescent="0.35">
      <c r="A1739">
        <v>9031</v>
      </c>
      <c r="B1739">
        <v>1</v>
      </c>
      <c r="C1739">
        <v>3</v>
      </c>
      <c r="D1739">
        <v>14</v>
      </c>
      <c r="E1739">
        <v>100</v>
      </c>
    </row>
    <row r="1740" spans="1:5" x14ac:dyDescent="0.35">
      <c r="A1740">
        <v>9037</v>
      </c>
      <c r="B1740">
        <v>1</v>
      </c>
      <c r="C1740">
        <v>2.6</v>
      </c>
      <c r="D1740">
        <v>55</v>
      </c>
      <c r="E1740">
        <v>500</v>
      </c>
    </row>
    <row r="1741" spans="1:5" x14ac:dyDescent="0.35">
      <c r="A1741">
        <v>9040</v>
      </c>
      <c r="B1741">
        <v>1</v>
      </c>
      <c r="C1741">
        <v>3.3</v>
      </c>
      <c r="D1741">
        <v>18</v>
      </c>
      <c r="E1741">
        <v>150</v>
      </c>
    </row>
    <row r="1742" spans="1:5" x14ac:dyDescent="0.35">
      <c r="A1742">
        <v>9050</v>
      </c>
      <c r="B1742">
        <v>1</v>
      </c>
      <c r="C1742">
        <v>3.2</v>
      </c>
      <c r="D1742">
        <v>74</v>
      </c>
      <c r="E1742">
        <v>1200</v>
      </c>
    </row>
    <row r="1743" spans="1:5" x14ac:dyDescent="0.35">
      <c r="A1743">
        <v>9053</v>
      </c>
      <c r="B1743">
        <v>1</v>
      </c>
      <c r="C1743">
        <v>3.8</v>
      </c>
      <c r="D1743">
        <v>85</v>
      </c>
      <c r="E1743">
        <v>100</v>
      </c>
    </row>
    <row r="1744" spans="1:5" x14ac:dyDescent="0.35">
      <c r="A1744">
        <v>9061</v>
      </c>
      <c r="B1744">
        <v>1</v>
      </c>
      <c r="C1744">
        <v>3.2</v>
      </c>
      <c r="D1744">
        <v>36</v>
      </c>
      <c r="E1744">
        <v>500</v>
      </c>
    </row>
    <row r="1745" spans="1:5" x14ac:dyDescent="0.35">
      <c r="A1745">
        <v>9083</v>
      </c>
      <c r="B1745">
        <v>1</v>
      </c>
      <c r="C1745">
        <v>3.4</v>
      </c>
      <c r="D1745">
        <v>29</v>
      </c>
      <c r="E1745">
        <v>600</v>
      </c>
    </row>
    <row r="1746" spans="1:5" x14ac:dyDescent="0.35">
      <c r="A1746">
        <v>9094</v>
      </c>
      <c r="B1746">
        <v>1</v>
      </c>
      <c r="C1746">
        <v>2.8</v>
      </c>
      <c r="D1746">
        <v>17</v>
      </c>
      <c r="E1746">
        <v>600</v>
      </c>
    </row>
    <row r="1747" spans="1:5" x14ac:dyDescent="0.35">
      <c r="A1747">
        <v>9095</v>
      </c>
      <c r="B1747">
        <v>1</v>
      </c>
      <c r="C1747">
        <v>3.9</v>
      </c>
      <c r="D1747">
        <v>357</v>
      </c>
      <c r="E1747">
        <v>150</v>
      </c>
    </row>
    <row r="1748" spans="1:5" x14ac:dyDescent="0.35">
      <c r="A1748">
        <v>9097</v>
      </c>
      <c r="B1748">
        <v>1</v>
      </c>
      <c r="C1748">
        <v>2.7</v>
      </c>
      <c r="D1748">
        <v>14</v>
      </c>
      <c r="E1748">
        <v>200</v>
      </c>
    </row>
    <row r="1749" spans="1:5" x14ac:dyDescent="0.35">
      <c r="A1749">
        <v>9099</v>
      </c>
      <c r="B1749">
        <v>1</v>
      </c>
      <c r="C1749">
        <v>2.8</v>
      </c>
      <c r="D1749">
        <v>13</v>
      </c>
      <c r="E1749">
        <v>400</v>
      </c>
    </row>
    <row r="1750" spans="1:5" x14ac:dyDescent="0.35">
      <c r="A1750">
        <v>9100</v>
      </c>
      <c r="B1750">
        <v>1</v>
      </c>
      <c r="C1750">
        <v>3.6</v>
      </c>
      <c r="D1750">
        <v>114</v>
      </c>
      <c r="E1750">
        <v>100</v>
      </c>
    </row>
    <row r="1751" spans="1:5" x14ac:dyDescent="0.35">
      <c r="A1751">
        <v>9108</v>
      </c>
      <c r="B1751">
        <v>1</v>
      </c>
      <c r="C1751">
        <v>0</v>
      </c>
      <c r="D1751">
        <v>3</v>
      </c>
      <c r="E1751">
        <v>200</v>
      </c>
    </row>
    <row r="1752" spans="1:5" x14ac:dyDescent="0.35">
      <c r="A1752">
        <v>9116</v>
      </c>
      <c r="B1752">
        <v>1</v>
      </c>
      <c r="C1752">
        <v>0</v>
      </c>
      <c r="D1752">
        <v>3</v>
      </c>
      <c r="E1752">
        <v>100</v>
      </c>
    </row>
    <row r="1753" spans="1:5" x14ac:dyDescent="0.35">
      <c r="A1753">
        <v>9122</v>
      </c>
      <c r="B1753">
        <v>1</v>
      </c>
      <c r="C1753">
        <v>3.5</v>
      </c>
      <c r="D1753">
        <v>66</v>
      </c>
      <c r="E1753">
        <v>200</v>
      </c>
    </row>
    <row r="1754" spans="1:5" x14ac:dyDescent="0.35">
      <c r="A1754">
        <v>9129</v>
      </c>
      <c r="B1754">
        <v>1</v>
      </c>
      <c r="C1754">
        <v>0</v>
      </c>
      <c r="D1754">
        <v>1</v>
      </c>
      <c r="E1754">
        <v>300</v>
      </c>
    </row>
    <row r="1755" spans="1:5" x14ac:dyDescent="0.35">
      <c r="A1755">
        <v>9141</v>
      </c>
      <c r="B1755">
        <v>1</v>
      </c>
      <c r="C1755">
        <v>2.9</v>
      </c>
      <c r="D1755">
        <v>5</v>
      </c>
      <c r="E1755">
        <v>200</v>
      </c>
    </row>
    <row r="1756" spans="1:5" x14ac:dyDescent="0.35">
      <c r="A1756">
        <v>9145</v>
      </c>
      <c r="B1756">
        <v>1</v>
      </c>
      <c r="C1756">
        <v>3</v>
      </c>
      <c r="D1756">
        <v>22</v>
      </c>
      <c r="E1756">
        <v>800</v>
      </c>
    </row>
    <row r="1757" spans="1:5" x14ac:dyDescent="0.35">
      <c r="A1757">
        <v>9156</v>
      </c>
      <c r="B1757">
        <v>1</v>
      </c>
      <c r="C1757">
        <v>3.1</v>
      </c>
      <c r="D1757">
        <v>14</v>
      </c>
      <c r="E1757">
        <v>400</v>
      </c>
    </row>
    <row r="1758" spans="1:5" x14ac:dyDescent="0.35">
      <c r="A1758">
        <v>9157</v>
      </c>
      <c r="B1758">
        <v>1</v>
      </c>
      <c r="C1758">
        <v>2.9</v>
      </c>
      <c r="D1758">
        <v>5</v>
      </c>
      <c r="E1758">
        <v>250</v>
      </c>
    </row>
    <row r="1759" spans="1:5" x14ac:dyDescent="0.35">
      <c r="A1759">
        <v>9159</v>
      </c>
      <c r="B1759">
        <v>1</v>
      </c>
      <c r="C1759">
        <v>3.1</v>
      </c>
      <c r="D1759">
        <v>5</v>
      </c>
      <c r="E1759">
        <v>100</v>
      </c>
    </row>
    <row r="1760" spans="1:5" x14ac:dyDescent="0.35">
      <c r="A1760">
        <v>9160</v>
      </c>
      <c r="B1760">
        <v>1</v>
      </c>
      <c r="C1760">
        <v>2.9</v>
      </c>
      <c r="D1760">
        <v>7</v>
      </c>
      <c r="E1760">
        <v>400</v>
      </c>
    </row>
    <row r="1761" spans="1:5" x14ac:dyDescent="0.35">
      <c r="A1761">
        <v>9161</v>
      </c>
      <c r="B1761">
        <v>1</v>
      </c>
      <c r="C1761">
        <v>3.8</v>
      </c>
      <c r="D1761">
        <v>76</v>
      </c>
      <c r="E1761">
        <v>100</v>
      </c>
    </row>
    <row r="1762" spans="1:5" x14ac:dyDescent="0.35">
      <c r="A1762">
        <v>9165</v>
      </c>
      <c r="B1762">
        <v>1</v>
      </c>
      <c r="C1762">
        <v>3.9</v>
      </c>
      <c r="D1762">
        <v>752</v>
      </c>
      <c r="E1762">
        <v>100</v>
      </c>
    </row>
    <row r="1763" spans="1:5" x14ac:dyDescent="0.35">
      <c r="A1763">
        <v>9166</v>
      </c>
      <c r="B1763">
        <v>1</v>
      </c>
      <c r="C1763">
        <v>4.0999999999999996</v>
      </c>
      <c r="D1763">
        <v>405</v>
      </c>
      <c r="E1763">
        <v>50</v>
      </c>
    </row>
    <row r="1764" spans="1:5" x14ac:dyDescent="0.35">
      <c r="A1764">
        <v>9169</v>
      </c>
      <c r="B1764">
        <v>1</v>
      </c>
      <c r="C1764">
        <v>3</v>
      </c>
      <c r="D1764">
        <v>21</v>
      </c>
      <c r="E1764">
        <v>650</v>
      </c>
    </row>
    <row r="1765" spans="1:5" x14ac:dyDescent="0.35">
      <c r="A1765">
        <v>9173</v>
      </c>
      <c r="B1765">
        <v>1</v>
      </c>
      <c r="C1765">
        <v>0</v>
      </c>
      <c r="D1765">
        <v>0</v>
      </c>
      <c r="E1765">
        <v>100</v>
      </c>
    </row>
    <row r="1766" spans="1:5" x14ac:dyDescent="0.35">
      <c r="A1766">
        <v>9176</v>
      </c>
      <c r="B1766">
        <v>1</v>
      </c>
      <c r="C1766">
        <v>0</v>
      </c>
      <c r="D1766">
        <v>1</v>
      </c>
      <c r="E1766">
        <v>100</v>
      </c>
    </row>
    <row r="1767" spans="1:5" x14ac:dyDescent="0.35">
      <c r="A1767">
        <v>9177</v>
      </c>
      <c r="B1767">
        <v>1</v>
      </c>
      <c r="C1767">
        <v>3.3</v>
      </c>
      <c r="D1767">
        <v>87</v>
      </c>
      <c r="E1767">
        <v>600</v>
      </c>
    </row>
    <row r="1768" spans="1:5" x14ac:dyDescent="0.35">
      <c r="A1768">
        <v>9178</v>
      </c>
      <c r="B1768">
        <v>1</v>
      </c>
      <c r="C1768">
        <v>0</v>
      </c>
      <c r="D1768">
        <v>3</v>
      </c>
      <c r="E1768">
        <v>100</v>
      </c>
    </row>
    <row r="1769" spans="1:5" x14ac:dyDescent="0.35">
      <c r="A1769">
        <v>9181</v>
      </c>
      <c r="B1769">
        <v>1</v>
      </c>
      <c r="C1769">
        <v>0</v>
      </c>
      <c r="D1769">
        <v>0</v>
      </c>
      <c r="E1769">
        <v>100</v>
      </c>
    </row>
    <row r="1770" spans="1:5" x14ac:dyDescent="0.35">
      <c r="A1770">
        <v>9194</v>
      </c>
      <c r="B1770">
        <v>1</v>
      </c>
      <c r="C1770">
        <v>0</v>
      </c>
      <c r="D1770">
        <v>0</v>
      </c>
      <c r="E1770">
        <v>100</v>
      </c>
    </row>
    <row r="1771" spans="1:5" x14ac:dyDescent="0.35">
      <c r="A1771">
        <v>9207</v>
      </c>
      <c r="B1771">
        <v>1</v>
      </c>
      <c r="C1771">
        <v>2.8</v>
      </c>
      <c r="D1771">
        <v>6</v>
      </c>
      <c r="E1771">
        <v>100</v>
      </c>
    </row>
    <row r="1772" spans="1:5" x14ac:dyDescent="0.35">
      <c r="A1772">
        <v>9209</v>
      </c>
      <c r="B1772">
        <v>1</v>
      </c>
      <c r="C1772">
        <v>2.8</v>
      </c>
      <c r="D1772">
        <v>7</v>
      </c>
      <c r="E1772">
        <v>400</v>
      </c>
    </row>
    <row r="1773" spans="1:5" x14ac:dyDescent="0.35">
      <c r="A1773">
        <v>9210</v>
      </c>
      <c r="B1773">
        <v>1</v>
      </c>
      <c r="C1773">
        <v>0</v>
      </c>
      <c r="D1773">
        <v>1</v>
      </c>
      <c r="E1773">
        <v>200</v>
      </c>
    </row>
    <row r="1774" spans="1:5" x14ac:dyDescent="0.35">
      <c r="A1774">
        <v>9218</v>
      </c>
      <c r="B1774">
        <v>1</v>
      </c>
      <c r="C1774">
        <v>2.8</v>
      </c>
      <c r="D1774">
        <v>6</v>
      </c>
      <c r="E1774">
        <v>200</v>
      </c>
    </row>
    <row r="1775" spans="1:5" x14ac:dyDescent="0.35">
      <c r="A1775">
        <v>9224</v>
      </c>
      <c r="B1775">
        <v>1</v>
      </c>
      <c r="C1775">
        <v>3.1</v>
      </c>
      <c r="D1775">
        <v>19</v>
      </c>
      <c r="E1775">
        <v>150</v>
      </c>
    </row>
    <row r="1776" spans="1:5" x14ac:dyDescent="0.35">
      <c r="A1776">
        <v>9226</v>
      </c>
      <c r="B1776">
        <v>1</v>
      </c>
      <c r="C1776">
        <v>0</v>
      </c>
      <c r="D1776">
        <v>0</v>
      </c>
      <c r="E1776">
        <v>100</v>
      </c>
    </row>
    <row r="1777" spans="1:5" x14ac:dyDescent="0.35">
      <c r="A1777">
        <v>9230</v>
      </c>
      <c r="B1777">
        <v>1</v>
      </c>
      <c r="C1777">
        <v>3.7</v>
      </c>
      <c r="D1777">
        <v>96</v>
      </c>
      <c r="E1777">
        <v>300</v>
      </c>
    </row>
    <row r="1778" spans="1:5" x14ac:dyDescent="0.35">
      <c r="A1778">
        <v>9233</v>
      </c>
      <c r="B1778">
        <v>1</v>
      </c>
      <c r="C1778">
        <v>0</v>
      </c>
      <c r="D1778">
        <v>1</v>
      </c>
      <c r="E1778">
        <v>100</v>
      </c>
    </row>
    <row r="1779" spans="1:5" x14ac:dyDescent="0.35">
      <c r="A1779">
        <v>9251</v>
      </c>
      <c r="B1779">
        <v>1</v>
      </c>
      <c r="C1779">
        <v>2.9</v>
      </c>
      <c r="D1779">
        <v>4</v>
      </c>
      <c r="E1779">
        <v>150</v>
      </c>
    </row>
    <row r="1780" spans="1:5" x14ac:dyDescent="0.35">
      <c r="A1780">
        <v>9252</v>
      </c>
      <c r="B1780">
        <v>1</v>
      </c>
      <c r="C1780">
        <v>3.4</v>
      </c>
      <c r="D1780">
        <v>431</v>
      </c>
      <c r="E1780">
        <v>1200</v>
      </c>
    </row>
    <row r="1781" spans="1:5" x14ac:dyDescent="0.35">
      <c r="A1781">
        <v>9253</v>
      </c>
      <c r="B1781">
        <v>1</v>
      </c>
      <c r="C1781">
        <v>3.5</v>
      </c>
      <c r="D1781">
        <v>75</v>
      </c>
      <c r="E1781">
        <v>400</v>
      </c>
    </row>
    <row r="1782" spans="1:5" x14ac:dyDescent="0.35">
      <c r="A1782">
        <v>9262</v>
      </c>
      <c r="B1782">
        <v>1</v>
      </c>
      <c r="C1782">
        <v>0</v>
      </c>
      <c r="D1782">
        <v>2</v>
      </c>
      <c r="E1782">
        <v>300</v>
      </c>
    </row>
    <row r="1783" spans="1:5" x14ac:dyDescent="0.35">
      <c r="A1783">
        <v>9267</v>
      </c>
      <c r="B1783">
        <v>1</v>
      </c>
      <c r="C1783">
        <v>2.9</v>
      </c>
      <c r="D1783">
        <v>7</v>
      </c>
      <c r="E1783">
        <v>400</v>
      </c>
    </row>
    <row r="1784" spans="1:5" x14ac:dyDescent="0.35">
      <c r="A1784">
        <v>9269</v>
      </c>
      <c r="B1784">
        <v>1</v>
      </c>
      <c r="C1784">
        <v>0</v>
      </c>
      <c r="D1784">
        <v>2</v>
      </c>
      <c r="E1784">
        <v>400</v>
      </c>
    </row>
    <row r="1785" spans="1:5" x14ac:dyDescent="0.35">
      <c r="A1785">
        <v>9271</v>
      </c>
      <c r="B1785">
        <v>1</v>
      </c>
      <c r="C1785">
        <v>0</v>
      </c>
      <c r="D1785">
        <v>0</v>
      </c>
      <c r="E1785">
        <v>50</v>
      </c>
    </row>
    <row r="1786" spans="1:5" x14ac:dyDescent="0.35">
      <c r="A1786">
        <v>9273</v>
      </c>
      <c r="B1786">
        <v>1</v>
      </c>
      <c r="C1786">
        <v>3.5</v>
      </c>
      <c r="D1786">
        <v>302</v>
      </c>
      <c r="E1786">
        <v>600</v>
      </c>
    </row>
    <row r="1787" spans="1:5" x14ac:dyDescent="0.35">
      <c r="A1787">
        <v>9280</v>
      </c>
      <c r="B1787">
        <v>1</v>
      </c>
      <c r="C1787">
        <v>3.1</v>
      </c>
      <c r="D1787">
        <v>21</v>
      </c>
      <c r="E1787">
        <v>150</v>
      </c>
    </row>
    <row r="1788" spans="1:5" x14ac:dyDescent="0.35">
      <c r="A1788">
        <v>9281</v>
      </c>
      <c r="B1788">
        <v>1</v>
      </c>
      <c r="C1788">
        <v>0</v>
      </c>
      <c r="D1788">
        <v>1</v>
      </c>
      <c r="E1788">
        <v>200</v>
      </c>
    </row>
    <row r="1789" spans="1:5" x14ac:dyDescent="0.35">
      <c r="A1789">
        <v>9290</v>
      </c>
      <c r="B1789">
        <v>1</v>
      </c>
      <c r="C1789">
        <v>3.6</v>
      </c>
      <c r="D1789">
        <v>321</v>
      </c>
      <c r="E1789">
        <v>800</v>
      </c>
    </row>
    <row r="1790" spans="1:5" x14ac:dyDescent="0.35">
      <c r="A1790">
        <v>9299</v>
      </c>
      <c r="B1790">
        <v>1</v>
      </c>
      <c r="C1790">
        <v>0</v>
      </c>
      <c r="D1790">
        <v>1</v>
      </c>
      <c r="E1790">
        <v>100</v>
      </c>
    </row>
    <row r="1791" spans="1:5" x14ac:dyDescent="0.35">
      <c r="A1791">
        <v>9313</v>
      </c>
      <c r="B1791">
        <v>1</v>
      </c>
      <c r="C1791">
        <v>3.5</v>
      </c>
      <c r="D1791">
        <v>203</v>
      </c>
      <c r="E1791">
        <v>700</v>
      </c>
    </row>
    <row r="1792" spans="1:5" x14ac:dyDescent="0.35">
      <c r="A1792">
        <v>9315</v>
      </c>
      <c r="B1792">
        <v>1</v>
      </c>
      <c r="C1792">
        <v>3.8</v>
      </c>
      <c r="D1792">
        <v>330</v>
      </c>
      <c r="E1792">
        <v>400</v>
      </c>
    </row>
    <row r="1793" spans="1:5" x14ac:dyDescent="0.35">
      <c r="A1793">
        <v>9316</v>
      </c>
      <c r="B1793">
        <v>1</v>
      </c>
      <c r="C1793">
        <v>2.6</v>
      </c>
      <c r="D1793">
        <v>32</v>
      </c>
      <c r="E1793">
        <v>400</v>
      </c>
    </row>
    <row r="1794" spans="1:5" x14ac:dyDescent="0.35">
      <c r="A1794">
        <v>9340</v>
      </c>
      <c r="B1794">
        <v>1</v>
      </c>
      <c r="C1794">
        <v>3.7</v>
      </c>
      <c r="D1794">
        <v>124</v>
      </c>
      <c r="E1794">
        <v>300</v>
      </c>
    </row>
    <row r="1795" spans="1:5" x14ac:dyDescent="0.35">
      <c r="A1795">
        <v>9348</v>
      </c>
      <c r="B1795">
        <v>1</v>
      </c>
      <c r="C1795">
        <v>3.5</v>
      </c>
      <c r="D1795">
        <v>67</v>
      </c>
      <c r="E1795">
        <v>500</v>
      </c>
    </row>
    <row r="1796" spans="1:5" x14ac:dyDescent="0.35">
      <c r="A1796">
        <v>9366</v>
      </c>
      <c r="B1796">
        <v>1</v>
      </c>
      <c r="C1796">
        <v>3.4</v>
      </c>
      <c r="D1796">
        <v>30</v>
      </c>
      <c r="E1796">
        <v>300</v>
      </c>
    </row>
    <row r="1797" spans="1:5" x14ac:dyDescent="0.35">
      <c r="A1797">
        <v>9380</v>
      </c>
      <c r="B1797">
        <v>1</v>
      </c>
      <c r="C1797">
        <v>3.3</v>
      </c>
      <c r="D1797">
        <v>32</v>
      </c>
      <c r="E1797">
        <v>200</v>
      </c>
    </row>
    <row r="1798" spans="1:5" x14ac:dyDescent="0.35">
      <c r="A1798">
        <v>9386</v>
      </c>
      <c r="B1798">
        <v>1</v>
      </c>
      <c r="C1798">
        <v>2.9</v>
      </c>
      <c r="D1798">
        <v>6</v>
      </c>
      <c r="E1798">
        <v>100</v>
      </c>
    </row>
    <row r="1799" spans="1:5" x14ac:dyDescent="0.35">
      <c r="A1799">
        <v>9392</v>
      </c>
      <c r="B1799">
        <v>1</v>
      </c>
      <c r="C1799">
        <v>3.3</v>
      </c>
      <c r="D1799">
        <v>35</v>
      </c>
      <c r="E1799">
        <v>600</v>
      </c>
    </row>
    <row r="1800" spans="1:5" x14ac:dyDescent="0.35">
      <c r="A1800">
        <v>9408</v>
      </c>
      <c r="B1800">
        <v>1</v>
      </c>
      <c r="C1800">
        <v>3.3</v>
      </c>
      <c r="D1800">
        <v>64</v>
      </c>
      <c r="E1800">
        <v>250</v>
      </c>
    </row>
    <row r="1801" spans="1:5" x14ac:dyDescent="0.35">
      <c r="A1801">
        <v>9417</v>
      </c>
      <c r="B1801">
        <v>1</v>
      </c>
      <c r="C1801">
        <v>4.0999999999999996</v>
      </c>
      <c r="D1801">
        <v>251</v>
      </c>
      <c r="E1801">
        <v>1000</v>
      </c>
    </row>
    <row r="1802" spans="1:5" x14ac:dyDescent="0.35">
      <c r="A1802">
        <v>9421</v>
      </c>
      <c r="B1802">
        <v>1</v>
      </c>
      <c r="C1802">
        <v>3.4</v>
      </c>
      <c r="D1802">
        <v>30</v>
      </c>
      <c r="E1802">
        <v>400</v>
      </c>
    </row>
    <row r="1803" spans="1:5" x14ac:dyDescent="0.35">
      <c r="A1803">
        <v>9427</v>
      </c>
      <c r="B1803">
        <v>1</v>
      </c>
      <c r="C1803">
        <v>3.7</v>
      </c>
      <c r="D1803">
        <v>78</v>
      </c>
      <c r="E1803">
        <v>100</v>
      </c>
    </row>
    <row r="1804" spans="1:5" x14ac:dyDescent="0.35">
      <c r="A1804">
        <v>9433</v>
      </c>
      <c r="B1804">
        <v>1</v>
      </c>
      <c r="C1804">
        <v>2.8</v>
      </c>
      <c r="D1804">
        <v>5</v>
      </c>
      <c r="E1804">
        <v>100</v>
      </c>
    </row>
    <row r="1805" spans="1:5" x14ac:dyDescent="0.35">
      <c r="A1805">
        <v>9442</v>
      </c>
      <c r="B1805">
        <v>1</v>
      </c>
      <c r="C1805">
        <v>0</v>
      </c>
      <c r="D1805">
        <v>1</v>
      </c>
      <c r="E1805">
        <v>200</v>
      </c>
    </row>
    <row r="1806" spans="1:5" x14ac:dyDescent="0.35">
      <c r="A1806">
        <v>9453</v>
      </c>
      <c r="B1806">
        <v>1</v>
      </c>
      <c r="C1806">
        <v>3.2</v>
      </c>
      <c r="D1806">
        <v>87</v>
      </c>
      <c r="E1806">
        <v>450</v>
      </c>
    </row>
    <row r="1807" spans="1:5" x14ac:dyDescent="0.35">
      <c r="A1807">
        <v>9458</v>
      </c>
      <c r="B1807">
        <v>1</v>
      </c>
      <c r="C1807">
        <v>3.9</v>
      </c>
      <c r="D1807">
        <v>170</v>
      </c>
      <c r="E1807">
        <v>400</v>
      </c>
    </row>
    <row r="1808" spans="1:5" x14ac:dyDescent="0.35">
      <c r="A1808">
        <v>9459</v>
      </c>
      <c r="B1808">
        <v>1</v>
      </c>
      <c r="C1808">
        <v>3.1</v>
      </c>
      <c r="D1808">
        <v>73</v>
      </c>
      <c r="E1808">
        <v>700</v>
      </c>
    </row>
    <row r="1809" spans="1:5" x14ac:dyDescent="0.35">
      <c r="A1809">
        <v>9467</v>
      </c>
      <c r="B1809">
        <v>1</v>
      </c>
      <c r="C1809">
        <v>3.6</v>
      </c>
      <c r="D1809">
        <v>127</v>
      </c>
      <c r="E1809">
        <v>700</v>
      </c>
    </row>
    <row r="1810" spans="1:5" x14ac:dyDescent="0.35">
      <c r="A1810">
        <v>9470</v>
      </c>
      <c r="B1810">
        <v>1</v>
      </c>
      <c r="C1810">
        <v>3.3</v>
      </c>
      <c r="D1810">
        <v>86</v>
      </c>
      <c r="E1810">
        <v>300</v>
      </c>
    </row>
    <row r="1811" spans="1:5" x14ac:dyDescent="0.35">
      <c r="A1811">
        <v>9476</v>
      </c>
      <c r="B1811">
        <v>1</v>
      </c>
      <c r="C1811">
        <v>2.8</v>
      </c>
      <c r="D1811">
        <v>16</v>
      </c>
      <c r="E1811">
        <v>200</v>
      </c>
    </row>
    <row r="1812" spans="1:5" x14ac:dyDescent="0.35">
      <c r="A1812">
        <v>9496</v>
      </c>
      <c r="B1812">
        <v>1</v>
      </c>
      <c r="C1812">
        <v>0</v>
      </c>
      <c r="D1812">
        <v>0</v>
      </c>
      <c r="E1812">
        <v>100</v>
      </c>
    </row>
    <row r="1813" spans="1:5" x14ac:dyDescent="0.35">
      <c r="A1813">
        <v>9513</v>
      </c>
      <c r="B1813">
        <v>1</v>
      </c>
      <c r="C1813">
        <v>3.5</v>
      </c>
      <c r="D1813">
        <v>23</v>
      </c>
      <c r="E1813">
        <v>150</v>
      </c>
    </row>
    <row r="1814" spans="1:5" x14ac:dyDescent="0.35">
      <c r="A1814">
        <v>9517</v>
      </c>
      <c r="B1814">
        <v>1</v>
      </c>
      <c r="C1814">
        <v>0</v>
      </c>
      <c r="D1814">
        <v>3</v>
      </c>
      <c r="E1814">
        <v>200</v>
      </c>
    </row>
    <row r="1815" spans="1:5" x14ac:dyDescent="0.35">
      <c r="A1815">
        <v>9529</v>
      </c>
      <c r="B1815">
        <v>1</v>
      </c>
      <c r="C1815">
        <v>4.0999999999999996</v>
      </c>
      <c r="D1815">
        <v>577</v>
      </c>
      <c r="E1815">
        <v>150</v>
      </c>
    </row>
    <row r="1816" spans="1:5" x14ac:dyDescent="0.35">
      <c r="A1816">
        <v>9549</v>
      </c>
      <c r="B1816">
        <v>1</v>
      </c>
      <c r="C1816">
        <v>3.2</v>
      </c>
      <c r="D1816">
        <v>100</v>
      </c>
      <c r="E1816">
        <v>200</v>
      </c>
    </row>
    <row r="1817" spans="1:5" x14ac:dyDescent="0.35">
      <c r="A1817">
        <v>9550</v>
      </c>
      <c r="B1817">
        <v>1</v>
      </c>
      <c r="C1817">
        <v>2.7</v>
      </c>
      <c r="D1817">
        <v>15</v>
      </c>
      <c r="E1817">
        <v>450</v>
      </c>
    </row>
    <row r="1818" spans="1:5" x14ac:dyDescent="0.35">
      <c r="A1818">
        <v>9552</v>
      </c>
      <c r="B1818">
        <v>1</v>
      </c>
      <c r="C1818">
        <v>3.2</v>
      </c>
      <c r="D1818">
        <v>31</v>
      </c>
      <c r="E1818">
        <v>600</v>
      </c>
    </row>
    <row r="1819" spans="1:5" x14ac:dyDescent="0.35">
      <c r="A1819">
        <v>9557</v>
      </c>
      <c r="B1819">
        <v>1</v>
      </c>
      <c r="C1819">
        <v>2.2999999999999998</v>
      </c>
      <c r="D1819">
        <v>19</v>
      </c>
      <c r="E1819">
        <v>400</v>
      </c>
    </row>
    <row r="1820" spans="1:5" x14ac:dyDescent="0.35">
      <c r="A1820">
        <v>9561</v>
      </c>
      <c r="B1820">
        <v>1</v>
      </c>
      <c r="C1820">
        <v>4.0999999999999996</v>
      </c>
      <c r="D1820">
        <v>937</v>
      </c>
      <c r="E1820">
        <v>1600</v>
      </c>
    </row>
    <row r="1821" spans="1:5" x14ac:dyDescent="0.35">
      <c r="A1821">
        <v>9565</v>
      </c>
      <c r="B1821">
        <v>1</v>
      </c>
      <c r="C1821">
        <v>3.3</v>
      </c>
      <c r="D1821">
        <v>141</v>
      </c>
      <c r="E1821">
        <v>500</v>
      </c>
    </row>
    <row r="1822" spans="1:5" x14ac:dyDescent="0.35">
      <c r="A1822">
        <v>9568</v>
      </c>
      <c r="B1822">
        <v>1</v>
      </c>
      <c r="C1822">
        <v>2.9</v>
      </c>
      <c r="D1822">
        <v>7</v>
      </c>
      <c r="E1822">
        <v>450</v>
      </c>
    </row>
    <row r="1823" spans="1:5" x14ac:dyDescent="0.35">
      <c r="A1823">
        <v>9569</v>
      </c>
      <c r="B1823">
        <v>1</v>
      </c>
      <c r="C1823">
        <v>2.4</v>
      </c>
      <c r="D1823">
        <v>35</v>
      </c>
      <c r="E1823">
        <v>600</v>
      </c>
    </row>
    <row r="1824" spans="1:5" x14ac:dyDescent="0.35">
      <c r="A1824">
        <v>9571</v>
      </c>
      <c r="B1824">
        <v>1</v>
      </c>
      <c r="C1824">
        <v>3.4</v>
      </c>
      <c r="D1824">
        <v>44</v>
      </c>
      <c r="E1824">
        <v>250</v>
      </c>
    </row>
    <row r="1825" spans="1:5" x14ac:dyDescent="0.35">
      <c r="A1825">
        <v>9572</v>
      </c>
      <c r="B1825">
        <v>1</v>
      </c>
      <c r="C1825">
        <v>3.2</v>
      </c>
      <c r="D1825">
        <v>56</v>
      </c>
      <c r="E1825">
        <v>450</v>
      </c>
    </row>
    <row r="1826" spans="1:5" x14ac:dyDescent="0.35">
      <c r="A1826">
        <v>9573</v>
      </c>
      <c r="B1826">
        <v>1</v>
      </c>
      <c r="C1826">
        <v>3.4</v>
      </c>
      <c r="D1826">
        <v>62</v>
      </c>
      <c r="E1826">
        <v>500</v>
      </c>
    </row>
    <row r="1827" spans="1:5" x14ac:dyDescent="0.35">
      <c r="A1827">
        <v>9579</v>
      </c>
      <c r="B1827">
        <v>1</v>
      </c>
      <c r="C1827">
        <v>3.8</v>
      </c>
      <c r="D1827">
        <v>183</v>
      </c>
      <c r="E1827">
        <v>200</v>
      </c>
    </row>
    <row r="1828" spans="1:5" x14ac:dyDescent="0.35">
      <c r="A1828">
        <v>9588</v>
      </c>
      <c r="B1828">
        <v>1</v>
      </c>
      <c r="C1828">
        <v>3</v>
      </c>
      <c r="D1828">
        <v>4</v>
      </c>
      <c r="E1828">
        <v>100</v>
      </c>
    </row>
    <row r="1829" spans="1:5" x14ac:dyDescent="0.35">
      <c r="A1829">
        <v>9596</v>
      </c>
      <c r="B1829">
        <v>1</v>
      </c>
      <c r="C1829">
        <v>3.4</v>
      </c>
      <c r="D1829">
        <v>59</v>
      </c>
      <c r="E1829">
        <v>650</v>
      </c>
    </row>
    <row r="1830" spans="1:5" x14ac:dyDescent="0.35">
      <c r="A1830">
        <v>9599</v>
      </c>
      <c r="B1830">
        <v>1</v>
      </c>
      <c r="C1830">
        <v>0</v>
      </c>
      <c r="D1830">
        <v>2</v>
      </c>
      <c r="E1830">
        <v>150</v>
      </c>
    </row>
    <row r="1831" spans="1:5" x14ac:dyDescent="0.35">
      <c r="A1831">
        <v>9602</v>
      </c>
      <c r="B1831">
        <v>1</v>
      </c>
      <c r="C1831">
        <v>3.2</v>
      </c>
      <c r="D1831">
        <v>45</v>
      </c>
      <c r="E1831">
        <v>400</v>
      </c>
    </row>
    <row r="1832" spans="1:5" x14ac:dyDescent="0.35">
      <c r="A1832">
        <v>9618</v>
      </c>
      <c r="B1832">
        <v>1</v>
      </c>
      <c r="C1832">
        <v>3.7</v>
      </c>
      <c r="D1832">
        <v>774</v>
      </c>
      <c r="E1832">
        <v>1700</v>
      </c>
    </row>
    <row r="1833" spans="1:5" x14ac:dyDescent="0.35">
      <c r="A1833">
        <v>9620</v>
      </c>
      <c r="B1833">
        <v>1</v>
      </c>
      <c r="C1833">
        <v>2.9</v>
      </c>
      <c r="D1833">
        <v>33</v>
      </c>
      <c r="E1833">
        <v>450</v>
      </c>
    </row>
    <row r="1834" spans="1:5" x14ac:dyDescent="0.35">
      <c r="A1834">
        <v>9622</v>
      </c>
      <c r="B1834">
        <v>1</v>
      </c>
      <c r="C1834">
        <v>2.7</v>
      </c>
      <c r="D1834">
        <v>52</v>
      </c>
      <c r="E1834">
        <v>550</v>
      </c>
    </row>
    <row r="1835" spans="1:5" x14ac:dyDescent="0.35">
      <c r="A1835">
        <v>9623</v>
      </c>
      <c r="B1835">
        <v>1</v>
      </c>
      <c r="C1835">
        <v>3</v>
      </c>
      <c r="D1835">
        <v>8</v>
      </c>
      <c r="E1835">
        <v>250</v>
      </c>
    </row>
    <row r="1836" spans="1:5" x14ac:dyDescent="0.35">
      <c r="A1836">
        <v>9635</v>
      </c>
      <c r="B1836">
        <v>1</v>
      </c>
      <c r="C1836">
        <v>0</v>
      </c>
      <c r="D1836">
        <v>2</v>
      </c>
      <c r="E1836">
        <v>200</v>
      </c>
    </row>
    <row r="1837" spans="1:5" x14ac:dyDescent="0.35">
      <c r="A1837">
        <v>9640</v>
      </c>
      <c r="B1837">
        <v>1</v>
      </c>
      <c r="C1837">
        <v>3.4</v>
      </c>
      <c r="D1837">
        <v>50</v>
      </c>
      <c r="E1837">
        <v>300</v>
      </c>
    </row>
    <row r="1838" spans="1:5" x14ac:dyDescent="0.35">
      <c r="A1838">
        <v>9643</v>
      </c>
      <c r="B1838">
        <v>1</v>
      </c>
      <c r="C1838">
        <v>3.7</v>
      </c>
      <c r="D1838">
        <v>177</v>
      </c>
      <c r="E1838">
        <v>650</v>
      </c>
    </row>
    <row r="1839" spans="1:5" x14ac:dyDescent="0.35">
      <c r="A1839">
        <v>9644</v>
      </c>
      <c r="B1839">
        <v>1</v>
      </c>
      <c r="C1839">
        <v>3.7</v>
      </c>
      <c r="D1839">
        <v>393</v>
      </c>
      <c r="E1839">
        <v>650</v>
      </c>
    </row>
    <row r="1840" spans="1:5" x14ac:dyDescent="0.35">
      <c r="A1840">
        <v>9646</v>
      </c>
      <c r="B1840">
        <v>1</v>
      </c>
      <c r="C1840">
        <v>3.4</v>
      </c>
      <c r="D1840">
        <v>256</v>
      </c>
      <c r="E1840">
        <v>600</v>
      </c>
    </row>
    <row r="1841" spans="1:5" x14ac:dyDescent="0.35">
      <c r="A1841">
        <v>9650</v>
      </c>
      <c r="B1841">
        <v>1</v>
      </c>
      <c r="C1841">
        <v>3.3</v>
      </c>
      <c r="D1841">
        <v>67</v>
      </c>
      <c r="E1841">
        <v>450</v>
      </c>
    </row>
    <row r="1842" spans="1:5" x14ac:dyDescent="0.35">
      <c r="A1842">
        <v>9654</v>
      </c>
      <c r="B1842">
        <v>1</v>
      </c>
      <c r="C1842">
        <v>3.5</v>
      </c>
      <c r="D1842">
        <v>60</v>
      </c>
      <c r="E1842">
        <v>250</v>
      </c>
    </row>
    <row r="1843" spans="1:5" x14ac:dyDescent="0.35">
      <c r="A1843">
        <v>9657</v>
      </c>
      <c r="B1843">
        <v>1</v>
      </c>
      <c r="C1843">
        <v>3.5</v>
      </c>
      <c r="D1843">
        <v>100</v>
      </c>
      <c r="E1843">
        <v>500</v>
      </c>
    </row>
    <row r="1844" spans="1:5" x14ac:dyDescent="0.35">
      <c r="A1844">
        <v>9670</v>
      </c>
      <c r="B1844">
        <v>1</v>
      </c>
      <c r="C1844">
        <v>3.2</v>
      </c>
      <c r="D1844">
        <v>95</v>
      </c>
      <c r="E1844">
        <v>800</v>
      </c>
    </row>
    <row r="1845" spans="1:5" x14ac:dyDescent="0.35">
      <c r="A1845">
        <v>9671</v>
      </c>
      <c r="B1845">
        <v>1</v>
      </c>
      <c r="C1845">
        <v>3.5</v>
      </c>
      <c r="D1845">
        <v>96</v>
      </c>
      <c r="E1845">
        <v>800</v>
      </c>
    </row>
    <row r="1846" spans="1:5" x14ac:dyDescent="0.35">
      <c r="A1846">
        <v>9672</v>
      </c>
      <c r="B1846">
        <v>1</v>
      </c>
      <c r="C1846">
        <v>3.7</v>
      </c>
      <c r="D1846">
        <v>431</v>
      </c>
      <c r="E1846">
        <v>600</v>
      </c>
    </row>
    <row r="1847" spans="1:5" x14ac:dyDescent="0.35">
      <c r="A1847">
        <v>9674</v>
      </c>
      <c r="B1847">
        <v>1</v>
      </c>
      <c r="C1847">
        <v>2.9</v>
      </c>
      <c r="D1847">
        <v>108</v>
      </c>
      <c r="E1847">
        <v>800</v>
      </c>
    </row>
    <row r="1848" spans="1:5" x14ac:dyDescent="0.35">
      <c r="A1848">
        <v>9698</v>
      </c>
      <c r="B1848">
        <v>1</v>
      </c>
      <c r="C1848">
        <v>3</v>
      </c>
      <c r="D1848">
        <v>22</v>
      </c>
      <c r="E1848">
        <v>300</v>
      </c>
    </row>
    <row r="1849" spans="1:5" x14ac:dyDescent="0.35">
      <c r="A1849">
        <v>9700</v>
      </c>
      <c r="B1849">
        <v>1</v>
      </c>
      <c r="C1849">
        <v>2.8</v>
      </c>
      <c r="D1849">
        <v>67</v>
      </c>
      <c r="E1849">
        <v>500</v>
      </c>
    </row>
    <row r="1850" spans="1:5" x14ac:dyDescent="0.35">
      <c r="A1850">
        <v>9706</v>
      </c>
      <c r="B1850">
        <v>1</v>
      </c>
      <c r="C1850">
        <v>3.6</v>
      </c>
      <c r="D1850">
        <v>386</v>
      </c>
      <c r="E1850">
        <v>1200</v>
      </c>
    </row>
    <row r="1851" spans="1:5" x14ac:dyDescent="0.35">
      <c r="A1851">
        <v>9709</v>
      </c>
      <c r="B1851">
        <v>1</v>
      </c>
      <c r="C1851">
        <v>3.2</v>
      </c>
      <c r="D1851">
        <v>28</v>
      </c>
      <c r="E1851">
        <v>3000</v>
      </c>
    </row>
    <row r="1852" spans="1:5" x14ac:dyDescent="0.35">
      <c r="A1852">
        <v>9720</v>
      </c>
      <c r="B1852">
        <v>1</v>
      </c>
      <c r="C1852">
        <v>3.5</v>
      </c>
      <c r="D1852">
        <v>295</v>
      </c>
      <c r="E1852">
        <v>1200</v>
      </c>
    </row>
    <row r="1853" spans="1:5" x14ac:dyDescent="0.35">
      <c r="A1853">
        <v>9724</v>
      </c>
      <c r="B1853">
        <v>1</v>
      </c>
      <c r="C1853">
        <v>3.1</v>
      </c>
      <c r="D1853">
        <v>45</v>
      </c>
      <c r="E1853">
        <v>800</v>
      </c>
    </row>
    <row r="1854" spans="1:5" x14ac:dyDescent="0.35">
      <c r="A1854">
        <v>9731</v>
      </c>
      <c r="B1854">
        <v>1</v>
      </c>
      <c r="C1854">
        <v>2.5</v>
      </c>
      <c r="D1854">
        <v>4</v>
      </c>
      <c r="E1854">
        <v>200</v>
      </c>
    </row>
    <row r="1855" spans="1:5" x14ac:dyDescent="0.35">
      <c r="A1855">
        <v>9735</v>
      </c>
      <c r="B1855">
        <v>1</v>
      </c>
      <c r="C1855">
        <v>2.8</v>
      </c>
      <c r="D1855">
        <v>28</v>
      </c>
      <c r="E1855">
        <v>500</v>
      </c>
    </row>
    <row r="1856" spans="1:5" x14ac:dyDescent="0.35">
      <c r="A1856">
        <v>9736</v>
      </c>
      <c r="B1856">
        <v>1</v>
      </c>
      <c r="C1856">
        <v>3.1</v>
      </c>
      <c r="D1856">
        <v>80</v>
      </c>
      <c r="E1856">
        <v>2000</v>
      </c>
    </row>
    <row r="1857" spans="1:5" x14ac:dyDescent="0.35">
      <c r="A1857">
        <v>9740</v>
      </c>
      <c r="B1857">
        <v>1</v>
      </c>
      <c r="C1857">
        <v>3</v>
      </c>
      <c r="D1857">
        <v>25</v>
      </c>
      <c r="E1857">
        <v>900</v>
      </c>
    </row>
    <row r="1858" spans="1:5" x14ac:dyDescent="0.35">
      <c r="A1858">
        <v>9742</v>
      </c>
      <c r="B1858">
        <v>1</v>
      </c>
      <c r="C1858">
        <v>4.0999999999999996</v>
      </c>
      <c r="D1858">
        <v>229</v>
      </c>
      <c r="E1858">
        <v>1600</v>
      </c>
    </row>
    <row r="1859" spans="1:5" x14ac:dyDescent="0.35">
      <c r="A1859">
        <v>9747</v>
      </c>
      <c r="B1859">
        <v>1</v>
      </c>
      <c r="C1859">
        <v>3.6</v>
      </c>
      <c r="D1859">
        <v>391</v>
      </c>
      <c r="E1859">
        <v>1500</v>
      </c>
    </row>
    <row r="1860" spans="1:5" x14ac:dyDescent="0.35">
      <c r="A1860">
        <v>9751</v>
      </c>
      <c r="B1860">
        <v>1</v>
      </c>
      <c r="C1860">
        <v>3.7</v>
      </c>
      <c r="D1860">
        <v>137</v>
      </c>
      <c r="E1860">
        <v>450</v>
      </c>
    </row>
    <row r="1861" spans="1:5" x14ac:dyDescent="0.35">
      <c r="A1861">
        <v>9773</v>
      </c>
      <c r="B1861">
        <v>1</v>
      </c>
      <c r="C1861">
        <v>3.6</v>
      </c>
      <c r="D1861">
        <v>38</v>
      </c>
      <c r="E1861">
        <v>1500</v>
      </c>
    </row>
    <row r="1862" spans="1:5" x14ac:dyDescent="0.35">
      <c r="A1862">
        <v>9776</v>
      </c>
      <c r="B1862">
        <v>1</v>
      </c>
      <c r="C1862">
        <v>3.2</v>
      </c>
      <c r="D1862">
        <v>87</v>
      </c>
      <c r="E1862">
        <v>350</v>
      </c>
    </row>
    <row r="1863" spans="1:5" x14ac:dyDescent="0.35">
      <c r="A1863">
        <v>9778</v>
      </c>
      <c r="B1863">
        <v>1</v>
      </c>
      <c r="C1863">
        <v>2.8</v>
      </c>
      <c r="D1863">
        <v>54</v>
      </c>
      <c r="E1863">
        <v>500</v>
      </c>
    </row>
    <row r="1864" spans="1:5" x14ac:dyDescent="0.35">
      <c r="A1864">
        <v>9779</v>
      </c>
      <c r="B1864">
        <v>1</v>
      </c>
      <c r="C1864">
        <v>2.6</v>
      </c>
      <c r="D1864">
        <v>138</v>
      </c>
      <c r="E1864">
        <v>450</v>
      </c>
    </row>
    <row r="1865" spans="1:5" x14ac:dyDescent="0.35">
      <c r="A1865">
        <v>9785</v>
      </c>
      <c r="B1865">
        <v>1</v>
      </c>
      <c r="C1865">
        <v>2.8</v>
      </c>
      <c r="D1865">
        <v>12</v>
      </c>
      <c r="E1865">
        <v>250</v>
      </c>
    </row>
    <row r="1866" spans="1:5" x14ac:dyDescent="0.35">
      <c r="A1866">
        <v>9792</v>
      </c>
      <c r="B1866">
        <v>1</v>
      </c>
      <c r="C1866">
        <v>3</v>
      </c>
      <c r="D1866">
        <v>80</v>
      </c>
      <c r="E1866">
        <v>600</v>
      </c>
    </row>
    <row r="1867" spans="1:5" x14ac:dyDescent="0.35">
      <c r="A1867">
        <v>9803</v>
      </c>
      <c r="B1867">
        <v>1</v>
      </c>
      <c r="C1867">
        <v>2.8</v>
      </c>
      <c r="D1867">
        <v>101</v>
      </c>
      <c r="E1867">
        <v>350</v>
      </c>
    </row>
    <row r="1868" spans="1:5" x14ac:dyDescent="0.35">
      <c r="A1868">
        <v>9806</v>
      </c>
      <c r="B1868">
        <v>1</v>
      </c>
      <c r="C1868">
        <v>3.4</v>
      </c>
      <c r="D1868">
        <v>86</v>
      </c>
      <c r="E1868">
        <v>200</v>
      </c>
    </row>
    <row r="1869" spans="1:5" x14ac:dyDescent="0.35">
      <c r="A1869">
        <v>9814</v>
      </c>
      <c r="B1869">
        <v>1</v>
      </c>
      <c r="C1869">
        <v>3.5</v>
      </c>
      <c r="D1869">
        <v>31</v>
      </c>
      <c r="E1869">
        <v>350</v>
      </c>
    </row>
    <row r="1870" spans="1:5" x14ac:dyDescent="0.35">
      <c r="A1870">
        <v>9817</v>
      </c>
      <c r="B1870">
        <v>1</v>
      </c>
      <c r="C1870">
        <v>2.7</v>
      </c>
      <c r="D1870">
        <v>14</v>
      </c>
      <c r="E1870">
        <v>500</v>
      </c>
    </row>
    <row r="1871" spans="1:5" x14ac:dyDescent="0.35">
      <c r="A1871">
        <v>9824</v>
      </c>
      <c r="B1871">
        <v>1</v>
      </c>
      <c r="C1871">
        <v>3.3</v>
      </c>
      <c r="D1871">
        <v>219</v>
      </c>
      <c r="E1871">
        <v>700</v>
      </c>
    </row>
    <row r="1872" spans="1:5" x14ac:dyDescent="0.35">
      <c r="A1872">
        <v>9829</v>
      </c>
      <c r="B1872">
        <v>1</v>
      </c>
      <c r="C1872">
        <v>2.8</v>
      </c>
      <c r="D1872">
        <v>14</v>
      </c>
      <c r="E1872">
        <v>450</v>
      </c>
    </row>
    <row r="1873" spans="1:5" x14ac:dyDescent="0.35">
      <c r="A1873">
        <v>9834</v>
      </c>
      <c r="B1873">
        <v>1</v>
      </c>
      <c r="C1873">
        <v>4.2</v>
      </c>
      <c r="D1873">
        <v>237</v>
      </c>
      <c r="E1873">
        <v>800</v>
      </c>
    </row>
    <row r="1874" spans="1:5" x14ac:dyDescent="0.35">
      <c r="A1874">
        <v>9835</v>
      </c>
      <c r="B1874">
        <v>1</v>
      </c>
      <c r="C1874">
        <v>3.3</v>
      </c>
      <c r="D1874">
        <v>89</v>
      </c>
      <c r="E1874">
        <v>800</v>
      </c>
    </row>
    <row r="1875" spans="1:5" x14ac:dyDescent="0.35">
      <c r="A1875">
        <v>9836</v>
      </c>
      <c r="B1875">
        <v>1</v>
      </c>
      <c r="C1875">
        <v>4.0999999999999996</v>
      </c>
      <c r="D1875">
        <v>632</v>
      </c>
      <c r="E1875">
        <v>200</v>
      </c>
    </row>
    <row r="1876" spans="1:5" x14ac:dyDescent="0.35">
      <c r="A1876">
        <v>9840</v>
      </c>
      <c r="B1876">
        <v>1</v>
      </c>
      <c r="C1876">
        <v>3.5</v>
      </c>
      <c r="D1876">
        <v>150</v>
      </c>
      <c r="E1876">
        <v>1600</v>
      </c>
    </row>
    <row r="1877" spans="1:5" x14ac:dyDescent="0.35">
      <c r="A1877">
        <v>9841</v>
      </c>
      <c r="B1877">
        <v>1</v>
      </c>
      <c r="C1877">
        <v>2.9</v>
      </c>
      <c r="D1877">
        <v>6</v>
      </c>
      <c r="E1877">
        <v>250</v>
      </c>
    </row>
    <row r="1878" spans="1:5" x14ac:dyDescent="0.35">
      <c r="A1878">
        <v>9842</v>
      </c>
      <c r="B1878">
        <v>1</v>
      </c>
      <c r="C1878">
        <v>3.2</v>
      </c>
      <c r="D1878">
        <v>11</v>
      </c>
      <c r="E1878">
        <v>250</v>
      </c>
    </row>
    <row r="1879" spans="1:5" x14ac:dyDescent="0.35">
      <c r="A1879">
        <v>9849</v>
      </c>
      <c r="B1879">
        <v>1</v>
      </c>
      <c r="C1879">
        <v>3</v>
      </c>
      <c r="D1879">
        <v>8</v>
      </c>
      <c r="E1879">
        <v>300</v>
      </c>
    </row>
    <row r="1880" spans="1:5" x14ac:dyDescent="0.35">
      <c r="A1880">
        <v>9850</v>
      </c>
      <c r="B1880">
        <v>1</v>
      </c>
      <c r="C1880">
        <v>3</v>
      </c>
      <c r="D1880">
        <v>9</v>
      </c>
      <c r="E1880">
        <v>200</v>
      </c>
    </row>
    <row r="1881" spans="1:5" x14ac:dyDescent="0.35">
      <c r="A1881">
        <v>9852</v>
      </c>
      <c r="B1881">
        <v>1</v>
      </c>
      <c r="C1881">
        <v>3.6</v>
      </c>
      <c r="D1881">
        <v>20</v>
      </c>
      <c r="E1881">
        <v>150</v>
      </c>
    </row>
    <row r="1882" spans="1:5" x14ac:dyDescent="0.35">
      <c r="A1882">
        <v>9853</v>
      </c>
      <c r="B1882">
        <v>1</v>
      </c>
      <c r="C1882">
        <v>3.4</v>
      </c>
      <c r="D1882">
        <v>75</v>
      </c>
      <c r="E1882">
        <v>800</v>
      </c>
    </row>
    <row r="1883" spans="1:5" x14ac:dyDescent="0.35">
      <c r="A1883">
        <v>9855</v>
      </c>
      <c r="B1883">
        <v>1</v>
      </c>
      <c r="C1883">
        <v>0</v>
      </c>
      <c r="D1883">
        <v>1</v>
      </c>
      <c r="E1883">
        <v>200</v>
      </c>
    </row>
    <row r="1884" spans="1:5" x14ac:dyDescent="0.35">
      <c r="A1884">
        <v>9875</v>
      </c>
      <c r="B1884">
        <v>1</v>
      </c>
      <c r="C1884">
        <v>2.8</v>
      </c>
      <c r="D1884">
        <v>8</v>
      </c>
      <c r="E1884">
        <v>250</v>
      </c>
    </row>
    <row r="1885" spans="1:5" x14ac:dyDescent="0.35">
      <c r="A1885">
        <v>9876</v>
      </c>
      <c r="B1885">
        <v>1</v>
      </c>
      <c r="C1885">
        <v>0</v>
      </c>
      <c r="D1885">
        <v>1</v>
      </c>
      <c r="E1885">
        <v>200</v>
      </c>
    </row>
    <row r="1886" spans="1:5" x14ac:dyDescent="0.35">
      <c r="A1886">
        <v>9879</v>
      </c>
      <c r="B1886">
        <v>1</v>
      </c>
      <c r="C1886">
        <v>0</v>
      </c>
      <c r="D1886">
        <v>2</v>
      </c>
      <c r="E1886">
        <v>150</v>
      </c>
    </row>
    <row r="1887" spans="1:5" x14ac:dyDescent="0.35">
      <c r="A1887">
        <v>9883</v>
      </c>
      <c r="B1887">
        <v>1</v>
      </c>
      <c r="C1887">
        <v>0</v>
      </c>
      <c r="D1887">
        <v>2</v>
      </c>
      <c r="E1887">
        <v>150</v>
      </c>
    </row>
    <row r="1888" spans="1:5" x14ac:dyDescent="0.35">
      <c r="A1888">
        <v>9884</v>
      </c>
      <c r="B1888">
        <v>1</v>
      </c>
      <c r="C1888">
        <v>0</v>
      </c>
      <c r="D1888">
        <v>2</v>
      </c>
      <c r="E1888">
        <v>150</v>
      </c>
    </row>
    <row r="1889" spans="1:5" x14ac:dyDescent="0.35">
      <c r="A1889">
        <v>9886</v>
      </c>
      <c r="B1889">
        <v>1</v>
      </c>
      <c r="C1889">
        <v>2.7</v>
      </c>
      <c r="D1889">
        <v>10</v>
      </c>
      <c r="E1889">
        <v>100</v>
      </c>
    </row>
    <row r="1890" spans="1:5" x14ac:dyDescent="0.35">
      <c r="A1890">
        <v>9887</v>
      </c>
      <c r="B1890">
        <v>1</v>
      </c>
      <c r="C1890">
        <v>2.8</v>
      </c>
      <c r="D1890">
        <v>13</v>
      </c>
      <c r="E1890">
        <v>200</v>
      </c>
    </row>
    <row r="1891" spans="1:5" x14ac:dyDescent="0.35">
      <c r="A1891">
        <v>9890</v>
      </c>
      <c r="B1891">
        <v>1</v>
      </c>
      <c r="C1891">
        <v>3.9</v>
      </c>
      <c r="D1891">
        <v>109</v>
      </c>
      <c r="E1891">
        <v>150</v>
      </c>
    </row>
    <row r="1892" spans="1:5" x14ac:dyDescent="0.35">
      <c r="A1892">
        <v>9891</v>
      </c>
      <c r="B1892">
        <v>1</v>
      </c>
      <c r="C1892">
        <v>3.2</v>
      </c>
      <c r="D1892">
        <v>21</v>
      </c>
      <c r="E1892">
        <v>600</v>
      </c>
    </row>
    <row r="1893" spans="1:5" x14ac:dyDescent="0.35">
      <c r="A1893">
        <v>9895</v>
      </c>
      <c r="B1893">
        <v>1</v>
      </c>
      <c r="C1893">
        <v>3.6</v>
      </c>
      <c r="D1893">
        <v>296</v>
      </c>
      <c r="E1893">
        <v>1100</v>
      </c>
    </row>
    <row r="1894" spans="1:5" x14ac:dyDescent="0.35">
      <c r="A1894">
        <v>9906</v>
      </c>
      <c r="B1894">
        <v>1</v>
      </c>
      <c r="C1894">
        <v>3.3</v>
      </c>
      <c r="D1894">
        <v>40</v>
      </c>
      <c r="E1894">
        <v>550</v>
      </c>
    </row>
    <row r="1895" spans="1:5" x14ac:dyDescent="0.35">
      <c r="A1895">
        <v>9909</v>
      </c>
      <c r="B1895">
        <v>1</v>
      </c>
      <c r="C1895">
        <v>4</v>
      </c>
      <c r="D1895">
        <v>756</v>
      </c>
      <c r="E1895">
        <v>1600</v>
      </c>
    </row>
    <row r="1896" spans="1:5" x14ac:dyDescent="0.35">
      <c r="A1896">
        <v>9912</v>
      </c>
      <c r="B1896">
        <v>1</v>
      </c>
      <c r="C1896">
        <v>3.7</v>
      </c>
      <c r="D1896">
        <v>85</v>
      </c>
      <c r="E1896">
        <v>500</v>
      </c>
    </row>
    <row r="1897" spans="1:5" x14ac:dyDescent="0.35">
      <c r="A1897">
        <v>9927</v>
      </c>
      <c r="B1897">
        <v>1</v>
      </c>
      <c r="C1897">
        <v>3.6</v>
      </c>
      <c r="D1897">
        <v>95</v>
      </c>
      <c r="E1897">
        <v>300</v>
      </c>
    </row>
    <row r="1898" spans="1:5" x14ac:dyDescent="0.35">
      <c r="A1898">
        <v>9929</v>
      </c>
      <c r="B1898">
        <v>1</v>
      </c>
      <c r="C1898">
        <v>3.4</v>
      </c>
      <c r="D1898">
        <v>51</v>
      </c>
      <c r="E1898">
        <v>250</v>
      </c>
    </row>
    <row r="1899" spans="1:5" x14ac:dyDescent="0.35">
      <c r="A1899">
        <v>9954</v>
      </c>
      <c r="B1899">
        <v>1</v>
      </c>
      <c r="C1899">
        <v>3.5</v>
      </c>
      <c r="D1899">
        <v>39</v>
      </c>
      <c r="E1899">
        <v>500</v>
      </c>
    </row>
    <row r="1900" spans="1:5" x14ac:dyDescent="0.35">
      <c r="A1900">
        <v>9956</v>
      </c>
      <c r="B1900">
        <v>1</v>
      </c>
      <c r="C1900">
        <v>3.3</v>
      </c>
      <c r="D1900">
        <v>94</v>
      </c>
      <c r="E1900">
        <v>500</v>
      </c>
    </row>
    <row r="1901" spans="1:5" x14ac:dyDescent="0.35">
      <c r="A1901">
        <v>9957</v>
      </c>
      <c r="B1901">
        <v>1</v>
      </c>
      <c r="C1901">
        <v>3.2</v>
      </c>
      <c r="D1901">
        <v>68</v>
      </c>
      <c r="E1901">
        <v>500</v>
      </c>
    </row>
    <row r="1902" spans="1:5" x14ac:dyDescent="0.35">
      <c r="A1902">
        <v>9959</v>
      </c>
      <c r="B1902">
        <v>1</v>
      </c>
      <c r="C1902">
        <v>3.7</v>
      </c>
      <c r="D1902">
        <v>108</v>
      </c>
      <c r="E1902">
        <v>500</v>
      </c>
    </row>
    <row r="1903" spans="1:5" x14ac:dyDescent="0.35">
      <c r="A1903">
        <v>9960</v>
      </c>
      <c r="B1903">
        <v>1</v>
      </c>
      <c r="C1903">
        <v>3.4</v>
      </c>
      <c r="D1903">
        <v>41</v>
      </c>
      <c r="E1903">
        <v>500</v>
      </c>
    </row>
    <row r="1904" spans="1:5" x14ac:dyDescent="0.35">
      <c r="A1904">
        <v>9961</v>
      </c>
      <c r="B1904">
        <v>1</v>
      </c>
      <c r="C1904">
        <v>3</v>
      </c>
      <c r="D1904">
        <v>42</v>
      </c>
      <c r="E1904">
        <v>500</v>
      </c>
    </row>
    <row r="1905" spans="1:5" x14ac:dyDescent="0.35">
      <c r="A1905">
        <v>9967</v>
      </c>
      <c r="B1905">
        <v>1</v>
      </c>
      <c r="C1905">
        <v>3.3</v>
      </c>
      <c r="D1905">
        <v>35</v>
      </c>
      <c r="E1905">
        <v>500</v>
      </c>
    </row>
    <row r="1906" spans="1:5" x14ac:dyDescent="0.35">
      <c r="A1906">
        <v>9969</v>
      </c>
      <c r="B1906">
        <v>1</v>
      </c>
      <c r="C1906">
        <v>2.7</v>
      </c>
      <c r="D1906">
        <v>81</v>
      </c>
      <c r="E1906">
        <v>2000</v>
      </c>
    </row>
    <row r="1907" spans="1:5" x14ac:dyDescent="0.35">
      <c r="A1907">
        <v>9971</v>
      </c>
      <c r="B1907">
        <v>1</v>
      </c>
      <c r="C1907">
        <v>3.2</v>
      </c>
      <c r="D1907">
        <v>23</v>
      </c>
      <c r="E1907">
        <v>600</v>
      </c>
    </row>
    <row r="1908" spans="1:5" x14ac:dyDescent="0.35">
      <c r="A1908">
        <v>9974</v>
      </c>
      <c r="B1908">
        <v>1</v>
      </c>
      <c r="C1908">
        <v>2.9</v>
      </c>
      <c r="D1908">
        <v>7</v>
      </c>
      <c r="E1908">
        <v>400</v>
      </c>
    </row>
    <row r="1909" spans="1:5" x14ac:dyDescent="0.35">
      <c r="A1909">
        <v>9980</v>
      </c>
      <c r="B1909">
        <v>1</v>
      </c>
      <c r="C1909">
        <v>2.8</v>
      </c>
      <c r="D1909">
        <v>78</v>
      </c>
      <c r="E1909">
        <v>350</v>
      </c>
    </row>
    <row r="1910" spans="1:5" x14ac:dyDescent="0.35">
      <c r="A1910">
        <v>9984</v>
      </c>
      <c r="B1910">
        <v>1</v>
      </c>
      <c r="C1910">
        <v>3.9</v>
      </c>
      <c r="D1910">
        <v>725</v>
      </c>
      <c r="E1910">
        <v>700</v>
      </c>
    </row>
    <row r="1911" spans="1:5" x14ac:dyDescent="0.35">
      <c r="A1911">
        <v>9985</v>
      </c>
      <c r="B1911">
        <v>1</v>
      </c>
      <c r="C1911">
        <v>2.9</v>
      </c>
      <c r="D1911">
        <v>7</v>
      </c>
      <c r="E1911">
        <v>150</v>
      </c>
    </row>
    <row r="1912" spans="1:5" x14ac:dyDescent="0.35">
      <c r="A1912">
        <v>9992</v>
      </c>
      <c r="B1912">
        <v>1</v>
      </c>
      <c r="C1912">
        <v>2.9</v>
      </c>
      <c r="D1912">
        <v>14</v>
      </c>
      <c r="E1912">
        <v>400</v>
      </c>
    </row>
    <row r="1913" spans="1:5" x14ac:dyDescent="0.35">
      <c r="A1913">
        <v>9993</v>
      </c>
      <c r="B1913">
        <v>1</v>
      </c>
      <c r="C1913">
        <v>2.7</v>
      </c>
      <c r="D1913">
        <v>16</v>
      </c>
      <c r="E1913">
        <v>300</v>
      </c>
    </row>
    <row r="1914" spans="1:5" x14ac:dyDescent="0.35">
      <c r="A1914">
        <v>9996</v>
      </c>
      <c r="B1914">
        <v>1</v>
      </c>
      <c r="C1914">
        <v>2.9</v>
      </c>
      <c r="D1914">
        <v>8</v>
      </c>
      <c r="E1914">
        <v>150</v>
      </c>
    </row>
    <row r="1915" spans="1:5" x14ac:dyDescent="0.35">
      <c r="A1915">
        <v>9998</v>
      </c>
      <c r="B1915">
        <v>1</v>
      </c>
      <c r="C1915">
        <v>3</v>
      </c>
      <c r="D1915">
        <v>10</v>
      </c>
      <c r="E1915">
        <v>450</v>
      </c>
    </row>
    <row r="1916" spans="1:5" x14ac:dyDescent="0.35">
      <c r="A1916">
        <v>11371</v>
      </c>
      <c r="B1916">
        <v>1</v>
      </c>
      <c r="C1916">
        <v>4.5</v>
      </c>
      <c r="D1916">
        <v>1439</v>
      </c>
      <c r="E1916">
        <v>1800</v>
      </c>
    </row>
    <row r="1917" spans="1:5" x14ac:dyDescent="0.35">
      <c r="A1917">
        <v>11807</v>
      </c>
      <c r="B1917">
        <v>1</v>
      </c>
      <c r="C1917">
        <v>4.5</v>
      </c>
      <c r="D1917">
        <v>2847</v>
      </c>
      <c r="E1917">
        <v>1700</v>
      </c>
    </row>
    <row r="1918" spans="1:5" x14ac:dyDescent="0.35">
      <c r="A1918">
        <v>13231</v>
      </c>
      <c r="B1918">
        <v>1</v>
      </c>
      <c r="C1918">
        <v>4.8</v>
      </c>
      <c r="D1918">
        <v>2510</v>
      </c>
      <c r="E1918">
        <v>1000</v>
      </c>
    </row>
    <row r="1919" spans="1:5" x14ac:dyDescent="0.35">
      <c r="A1919">
        <v>15005</v>
      </c>
      <c r="B1919">
        <v>1</v>
      </c>
      <c r="C1919">
        <v>4.0999999999999996</v>
      </c>
      <c r="D1919">
        <v>191</v>
      </c>
      <c r="E1919">
        <v>1400</v>
      </c>
    </row>
    <row r="1920" spans="1:5" x14ac:dyDescent="0.35">
      <c r="A1920">
        <v>15008</v>
      </c>
      <c r="B1920">
        <v>1</v>
      </c>
      <c r="C1920">
        <v>4.2</v>
      </c>
      <c r="D1920">
        <v>261</v>
      </c>
      <c r="E1920">
        <v>800</v>
      </c>
    </row>
    <row r="1921" spans="1:5" x14ac:dyDescent="0.35">
      <c r="A1921">
        <v>15078</v>
      </c>
      <c r="B1921">
        <v>1</v>
      </c>
      <c r="C1921">
        <v>3.6</v>
      </c>
      <c r="D1921">
        <v>86</v>
      </c>
      <c r="E1921">
        <v>700</v>
      </c>
    </row>
    <row r="1922" spans="1:5" x14ac:dyDescent="0.35">
      <c r="A1922">
        <v>15091</v>
      </c>
      <c r="B1922">
        <v>1</v>
      </c>
      <c r="C1922">
        <v>4.5999999999999996</v>
      </c>
      <c r="D1922">
        <v>196</v>
      </c>
      <c r="E1922">
        <v>800</v>
      </c>
    </row>
    <row r="1923" spans="1:5" x14ac:dyDescent="0.35">
      <c r="A1923">
        <v>15104</v>
      </c>
      <c r="B1923">
        <v>1</v>
      </c>
      <c r="C1923">
        <v>3.8</v>
      </c>
      <c r="D1923">
        <v>156</v>
      </c>
      <c r="E1923">
        <v>1200</v>
      </c>
    </row>
    <row r="1924" spans="1:5" x14ac:dyDescent="0.35">
      <c r="A1924">
        <v>15132</v>
      </c>
      <c r="B1924">
        <v>1</v>
      </c>
      <c r="C1924">
        <v>4.0999999999999996</v>
      </c>
      <c r="D1924">
        <v>178</v>
      </c>
      <c r="E1924">
        <v>1500</v>
      </c>
    </row>
    <row r="1925" spans="1:5" x14ac:dyDescent="0.35">
      <c r="A1925">
        <v>15221</v>
      </c>
      <c r="B1925">
        <v>1</v>
      </c>
      <c r="C1925">
        <v>3.9</v>
      </c>
      <c r="D1925">
        <v>109</v>
      </c>
      <c r="E1925">
        <v>400</v>
      </c>
    </row>
    <row r="1926" spans="1:5" x14ac:dyDescent="0.35">
      <c r="A1926">
        <v>15239</v>
      </c>
      <c r="B1926">
        <v>1</v>
      </c>
      <c r="C1926">
        <v>3.6</v>
      </c>
      <c r="D1926">
        <v>93</v>
      </c>
      <c r="E1926">
        <v>800</v>
      </c>
    </row>
    <row r="1927" spans="1:5" x14ac:dyDescent="0.35">
      <c r="A1927">
        <v>15292</v>
      </c>
      <c r="B1927">
        <v>1</v>
      </c>
      <c r="C1927">
        <v>4.2</v>
      </c>
      <c r="D1927">
        <v>217</v>
      </c>
      <c r="E1927">
        <v>1400</v>
      </c>
    </row>
    <row r="1928" spans="1:5" x14ac:dyDescent="0.35">
      <c r="A1928">
        <v>15309</v>
      </c>
      <c r="B1928">
        <v>1</v>
      </c>
      <c r="C1928">
        <v>3.7</v>
      </c>
      <c r="D1928">
        <v>153</v>
      </c>
      <c r="E1928">
        <v>800</v>
      </c>
    </row>
    <row r="1929" spans="1:5" x14ac:dyDescent="0.35">
      <c r="A1929">
        <v>15321</v>
      </c>
      <c r="B1929">
        <v>1</v>
      </c>
      <c r="C1929">
        <v>4.4000000000000004</v>
      </c>
      <c r="D1929">
        <v>325</v>
      </c>
      <c r="E1929">
        <v>1200</v>
      </c>
    </row>
    <row r="1930" spans="1:5" x14ac:dyDescent="0.35">
      <c r="A1930">
        <v>15368</v>
      </c>
      <c r="B1930">
        <v>1</v>
      </c>
      <c r="C1930">
        <v>3.5</v>
      </c>
      <c r="D1930">
        <v>116</v>
      </c>
      <c r="E1930">
        <v>1000</v>
      </c>
    </row>
    <row r="1931" spans="1:5" x14ac:dyDescent="0.35">
      <c r="A1931">
        <v>15497</v>
      </c>
      <c r="B1931">
        <v>1</v>
      </c>
      <c r="C1931">
        <v>4.2</v>
      </c>
      <c r="D1931">
        <v>210</v>
      </c>
      <c r="E1931">
        <v>800</v>
      </c>
    </row>
    <row r="1932" spans="1:5" x14ac:dyDescent="0.35">
      <c r="A1932">
        <v>15705</v>
      </c>
      <c r="B1932">
        <v>1</v>
      </c>
      <c r="C1932">
        <v>4.3</v>
      </c>
      <c r="D1932">
        <v>87</v>
      </c>
      <c r="E1932">
        <v>2000</v>
      </c>
    </row>
    <row r="1933" spans="1:5" x14ac:dyDescent="0.35">
      <c r="A1933">
        <v>15717</v>
      </c>
      <c r="B1933">
        <v>1</v>
      </c>
      <c r="C1933">
        <v>3.9</v>
      </c>
      <c r="D1933">
        <v>154</v>
      </c>
      <c r="E1933">
        <v>1500</v>
      </c>
    </row>
    <row r="1934" spans="1:5" x14ac:dyDescent="0.35">
      <c r="A1934">
        <v>15774</v>
      </c>
      <c r="B1934">
        <v>1</v>
      </c>
      <c r="C1934">
        <v>4.4000000000000004</v>
      </c>
      <c r="D1934">
        <v>138</v>
      </c>
      <c r="E1934">
        <v>1100</v>
      </c>
    </row>
    <row r="1935" spans="1:5" x14ac:dyDescent="0.35">
      <c r="A1935">
        <v>15777</v>
      </c>
      <c r="B1935">
        <v>1</v>
      </c>
      <c r="C1935">
        <v>3.8</v>
      </c>
      <c r="D1935">
        <v>53</v>
      </c>
      <c r="E1935">
        <v>1600</v>
      </c>
    </row>
    <row r="1936" spans="1:5" x14ac:dyDescent="0.35">
      <c r="A1936">
        <v>15853</v>
      </c>
      <c r="B1936">
        <v>1</v>
      </c>
      <c r="C1936">
        <v>3.9</v>
      </c>
      <c r="D1936">
        <v>80</v>
      </c>
      <c r="E1936">
        <v>1400</v>
      </c>
    </row>
    <row r="1937" spans="1:5" x14ac:dyDescent="0.35">
      <c r="A1937">
        <v>20002</v>
      </c>
      <c r="B1937">
        <v>1</v>
      </c>
      <c r="C1937">
        <v>4.4000000000000004</v>
      </c>
      <c r="D1937">
        <v>1778</v>
      </c>
      <c r="E1937">
        <v>1000</v>
      </c>
    </row>
    <row r="1938" spans="1:5" x14ac:dyDescent="0.35">
      <c r="A1938">
        <v>20350</v>
      </c>
      <c r="B1938">
        <v>1</v>
      </c>
      <c r="C1938">
        <v>3.5</v>
      </c>
      <c r="D1938">
        <v>4464</v>
      </c>
      <c r="E1938">
        <v>1050</v>
      </c>
    </row>
    <row r="1939" spans="1:5" x14ac:dyDescent="0.35">
      <c r="A1939">
        <v>20404</v>
      </c>
      <c r="B1939">
        <v>1</v>
      </c>
      <c r="C1939">
        <v>4.3</v>
      </c>
      <c r="D1939">
        <v>7574</v>
      </c>
      <c r="E1939">
        <v>1000</v>
      </c>
    </row>
    <row r="1940" spans="1:5" x14ac:dyDescent="0.35">
      <c r="A1940">
        <v>20747</v>
      </c>
      <c r="B1940">
        <v>1</v>
      </c>
      <c r="C1940">
        <v>4.5999999999999996</v>
      </c>
      <c r="D1940">
        <v>1219</v>
      </c>
      <c r="E1940">
        <v>800</v>
      </c>
    </row>
    <row r="1941" spans="1:5" x14ac:dyDescent="0.35">
      <c r="A1941">
        <v>20842</v>
      </c>
      <c r="B1941">
        <v>1</v>
      </c>
      <c r="C1941">
        <v>4.9000000000000004</v>
      </c>
      <c r="D1941">
        <v>5966</v>
      </c>
      <c r="E1941">
        <v>1600</v>
      </c>
    </row>
    <row r="1942" spans="1:5" x14ac:dyDescent="0.35">
      <c r="A1942">
        <v>20870</v>
      </c>
      <c r="B1942">
        <v>1</v>
      </c>
      <c r="C1942">
        <v>4.2</v>
      </c>
      <c r="D1942">
        <v>5288</v>
      </c>
      <c r="E1942">
        <v>900</v>
      </c>
    </row>
    <row r="1943" spans="1:5" x14ac:dyDescent="0.35">
      <c r="A1943">
        <v>21220</v>
      </c>
      <c r="B1943">
        <v>1</v>
      </c>
      <c r="C1943">
        <v>3.9</v>
      </c>
      <c r="D1943">
        <v>1064</v>
      </c>
      <c r="E1943">
        <v>1500</v>
      </c>
    </row>
    <row r="1944" spans="1:5" x14ac:dyDescent="0.35">
      <c r="A1944">
        <v>24286</v>
      </c>
      <c r="B1944">
        <v>1</v>
      </c>
      <c r="C1944">
        <v>4.4000000000000004</v>
      </c>
      <c r="D1944">
        <v>2224</v>
      </c>
      <c r="E1944">
        <v>1900</v>
      </c>
    </row>
    <row r="1945" spans="1:5" x14ac:dyDescent="0.35">
      <c r="A1945">
        <v>24452</v>
      </c>
      <c r="B1945">
        <v>1</v>
      </c>
      <c r="C1945">
        <v>4.0999999999999996</v>
      </c>
      <c r="D1945">
        <v>1616</v>
      </c>
      <c r="E1945">
        <v>1600</v>
      </c>
    </row>
    <row r="1946" spans="1:5" x14ac:dyDescent="0.35">
      <c r="A1946">
        <v>24530</v>
      </c>
      <c r="B1946">
        <v>1</v>
      </c>
      <c r="C1946">
        <v>4.2</v>
      </c>
      <c r="D1946">
        <v>2584</v>
      </c>
      <c r="E1946">
        <v>800</v>
      </c>
    </row>
    <row r="1947" spans="1:5" x14ac:dyDescent="0.35">
      <c r="A1947">
        <v>25570</v>
      </c>
      <c r="B1947">
        <v>1</v>
      </c>
      <c r="C1947">
        <v>4.9000000000000004</v>
      </c>
      <c r="D1947">
        <v>1753</v>
      </c>
      <c r="E1947">
        <v>1600</v>
      </c>
    </row>
    <row r="1948" spans="1:5" x14ac:dyDescent="0.35">
      <c r="A1948">
        <v>25587</v>
      </c>
      <c r="B1948">
        <v>1</v>
      </c>
      <c r="C1948">
        <v>4</v>
      </c>
      <c r="D1948">
        <v>911</v>
      </c>
      <c r="E1948">
        <v>1800</v>
      </c>
    </row>
    <row r="1949" spans="1:5" x14ac:dyDescent="0.35">
      <c r="A1949">
        <v>25664</v>
      </c>
      <c r="B1949">
        <v>1</v>
      </c>
      <c r="C1949">
        <v>4.4000000000000004</v>
      </c>
      <c r="D1949">
        <v>1484</v>
      </c>
      <c r="E1949">
        <v>1400</v>
      </c>
    </row>
    <row r="1950" spans="1:5" x14ac:dyDescent="0.35">
      <c r="A1950">
        <v>34757</v>
      </c>
      <c r="B1950">
        <v>1</v>
      </c>
      <c r="C1950">
        <v>4.5</v>
      </c>
      <c r="D1950">
        <v>2662</v>
      </c>
      <c r="E1950">
        <v>800</v>
      </c>
    </row>
    <row r="1951" spans="1:5" x14ac:dyDescent="0.35">
      <c r="A1951">
        <v>35217</v>
      </c>
      <c r="B1951">
        <v>1</v>
      </c>
      <c r="C1951">
        <v>4</v>
      </c>
      <c r="D1951">
        <v>5145</v>
      </c>
      <c r="E1951">
        <v>800</v>
      </c>
    </row>
    <row r="1952" spans="1:5" x14ac:dyDescent="0.35">
      <c r="A1952">
        <v>49003</v>
      </c>
      <c r="B1952">
        <v>1</v>
      </c>
      <c r="C1952">
        <v>4.2</v>
      </c>
      <c r="D1952">
        <v>3370</v>
      </c>
      <c r="E1952">
        <v>1500</v>
      </c>
    </row>
    <row r="1953" spans="1:5" x14ac:dyDescent="0.35">
      <c r="A1953">
        <v>49486</v>
      </c>
      <c r="B1953">
        <v>1</v>
      </c>
      <c r="C1953">
        <v>3.6</v>
      </c>
      <c r="D1953">
        <v>1515</v>
      </c>
      <c r="E1953">
        <v>1000</v>
      </c>
    </row>
    <row r="1954" spans="1:5" x14ac:dyDescent="0.35">
      <c r="A1954">
        <v>50943</v>
      </c>
      <c r="B1954">
        <v>1</v>
      </c>
      <c r="C1954">
        <v>4.0999999999999996</v>
      </c>
      <c r="D1954">
        <v>2416</v>
      </c>
      <c r="E1954">
        <v>1300</v>
      </c>
    </row>
    <row r="1955" spans="1:5" x14ac:dyDescent="0.35">
      <c r="A1955">
        <v>51040</v>
      </c>
      <c r="B1955">
        <v>1</v>
      </c>
      <c r="C1955">
        <v>4.7</v>
      </c>
      <c r="D1955">
        <v>9667</v>
      </c>
      <c r="E1955">
        <v>800</v>
      </c>
    </row>
    <row r="1956" spans="1:5" x14ac:dyDescent="0.35">
      <c r="A1956">
        <v>51705</v>
      </c>
      <c r="B1956">
        <v>1</v>
      </c>
      <c r="C1956">
        <v>4.8</v>
      </c>
      <c r="D1956">
        <v>10934</v>
      </c>
      <c r="E1956">
        <v>2000</v>
      </c>
    </row>
    <row r="1957" spans="1:5" x14ac:dyDescent="0.35">
      <c r="A1957">
        <v>54162</v>
      </c>
      <c r="B1957">
        <v>1</v>
      </c>
      <c r="C1957">
        <v>4.0999999999999996</v>
      </c>
      <c r="D1957">
        <v>5385</v>
      </c>
      <c r="E1957">
        <v>1400</v>
      </c>
    </row>
    <row r="1958" spans="1:5" x14ac:dyDescent="0.35">
      <c r="A1958">
        <v>56464</v>
      </c>
      <c r="B1958">
        <v>1</v>
      </c>
      <c r="C1958">
        <v>4</v>
      </c>
      <c r="D1958">
        <v>3533</v>
      </c>
      <c r="E1958">
        <v>800</v>
      </c>
    </row>
    <row r="1959" spans="1:5" x14ac:dyDescent="0.35">
      <c r="A1959">
        <v>56618</v>
      </c>
      <c r="B1959">
        <v>1</v>
      </c>
      <c r="C1959">
        <v>4.5999999999999996</v>
      </c>
      <c r="D1959">
        <v>6907</v>
      </c>
      <c r="E1959">
        <v>1400</v>
      </c>
    </row>
    <row r="1960" spans="1:5" x14ac:dyDescent="0.35">
      <c r="A1960">
        <v>58268</v>
      </c>
      <c r="B1960">
        <v>1</v>
      </c>
      <c r="C1960">
        <v>4.7</v>
      </c>
      <c r="D1960">
        <v>2369</v>
      </c>
      <c r="E1960">
        <v>2400</v>
      </c>
    </row>
    <row r="1961" spans="1:5" x14ac:dyDescent="0.35">
      <c r="A1961">
        <v>58882</v>
      </c>
      <c r="B1961">
        <v>1</v>
      </c>
      <c r="C1961">
        <v>4.5</v>
      </c>
      <c r="D1961">
        <v>5705</v>
      </c>
      <c r="E1961">
        <v>1800</v>
      </c>
    </row>
    <row r="1962" spans="1:5" x14ac:dyDescent="0.35">
      <c r="A1962">
        <v>65055</v>
      </c>
      <c r="B1962">
        <v>1</v>
      </c>
      <c r="C1962">
        <v>4.4000000000000004</v>
      </c>
      <c r="D1962">
        <v>3848</v>
      </c>
      <c r="E1962">
        <v>2000</v>
      </c>
    </row>
    <row r="1963" spans="1:5" x14ac:dyDescent="0.35">
      <c r="A1963">
        <v>65413</v>
      </c>
      <c r="B1963">
        <v>1</v>
      </c>
      <c r="C1963">
        <v>4.3</v>
      </c>
      <c r="D1963">
        <v>742</v>
      </c>
      <c r="E1963">
        <v>850</v>
      </c>
    </row>
    <row r="1964" spans="1:5" x14ac:dyDescent="0.35">
      <c r="A1964">
        <v>66457</v>
      </c>
      <c r="B1964">
        <v>1</v>
      </c>
      <c r="C1964">
        <v>4</v>
      </c>
      <c r="D1964">
        <v>2272</v>
      </c>
      <c r="E1964">
        <v>900</v>
      </c>
    </row>
    <row r="1965" spans="1:5" x14ac:dyDescent="0.35">
      <c r="A1965">
        <v>69024</v>
      </c>
      <c r="B1965">
        <v>1</v>
      </c>
      <c r="C1965">
        <v>4.2</v>
      </c>
      <c r="D1965">
        <v>1810</v>
      </c>
      <c r="E1965">
        <v>800</v>
      </c>
    </row>
    <row r="1966" spans="1:5" x14ac:dyDescent="0.35">
      <c r="A1966">
        <v>69951</v>
      </c>
      <c r="B1966">
        <v>1</v>
      </c>
      <c r="C1966">
        <v>4.3</v>
      </c>
      <c r="D1966">
        <v>1607</v>
      </c>
      <c r="E1966">
        <v>1200</v>
      </c>
    </row>
    <row r="1967" spans="1:5" x14ac:dyDescent="0.35">
      <c r="A1967">
        <v>70092</v>
      </c>
      <c r="B1967">
        <v>1</v>
      </c>
      <c r="C1967">
        <v>4</v>
      </c>
      <c r="D1967">
        <v>1820</v>
      </c>
      <c r="E1967">
        <v>1500</v>
      </c>
    </row>
    <row r="1968" spans="1:5" x14ac:dyDescent="0.35">
      <c r="A1968">
        <v>70393</v>
      </c>
      <c r="B1968">
        <v>1</v>
      </c>
      <c r="C1968">
        <v>4.5999999999999996</v>
      </c>
      <c r="D1968">
        <v>1753</v>
      </c>
      <c r="E1968">
        <v>1200</v>
      </c>
    </row>
    <row r="1969" spans="1:5" x14ac:dyDescent="0.35">
      <c r="A1969">
        <v>70431</v>
      </c>
      <c r="B1969">
        <v>1</v>
      </c>
      <c r="C1969">
        <v>4.4000000000000004</v>
      </c>
      <c r="D1969">
        <v>1504</v>
      </c>
      <c r="E1969">
        <v>750</v>
      </c>
    </row>
    <row r="1970" spans="1:5" x14ac:dyDescent="0.35">
      <c r="A1970">
        <v>70497</v>
      </c>
      <c r="B1970">
        <v>1</v>
      </c>
      <c r="C1970">
        <v>4.5</v>
      </c>
      <c r="D1970">
        <v>1210</v>
      </c>
      <c r="E1970">
        <v>1500</v>
      </c>
    </row>
    <row r="1971" spans="1:5" x14ac:dyDescent="0.35">
      <c r="A1971">
        <v>70890</v>
      </c>
      <c r="B1971">
        <v>1</v>
      </c>
      <c r="C1971">
        <v>4.5999999999999996</v>
      </c>
      <c r="D1971">
        <v>1510</v>
      </c>
      <c r="E1971">
        <v>350</v>
      </c>
    </row>
    <row r="1972" spans="1:5" x14ac:dyDescent="0.35">
      <c r="A1972">
        <v>70894</v>
      </c>
      <c r="B1972">
        <v>1</v>
      </c>
      <c r="C1972">
        <v>4.2</v>
      </c>
      <c r="D1972">
        <v>1714</v>
      </c>
      <c r="E1972">
        <v>1000</v>
      </c>
    </row>
    <row r="1973" spans="1:5" x14ac:dyDescent="0.35">
      <c r="A1973">
        <v>71443</v>
      </c>
      <c r="B1973">
        <v>1</v>
      </c>
      <c r="C1973">
        <v>4.2</v>
      </c>
      <c r="D1973">
        <v>841</v>
      </c>
      <c r="E1973">
        <v>850</v>
      </c>
    </row>
    <row r="1974" spans="1:5" x14ac:dyDescent="0.35">
      <c r="A1974">
        <v>71492</v>
      </c>
      <c r="B1974">
        <v>1</v>
      </c>
      <c r="C1974">
        <v>4.0999999999999996</v>
      </c>
      <c r="D1974">
        <v>1004</v>
      </c>
      <c r="E1974">
        <v>1100</v>
      </c>
    </row>
    <row r="1975" spans="1:5" x14ac:dyDescent="0.35">
      <c r="A1975">
        <v>72475</v>
      </c>
      <c r="B1975">
        <v>1</v>
      </c>
      <c r="C1975">
        <v>3.8</v>
      </c>
      <c r="D1975">
        <v>519</v>
      </c>
      <c r="E1975">
        <v>800</v>
      </c>
    </row>
    <row r="1976" spans="1:5" x14ac:dyDescent="0.35">
      <c r="A1976">
        <v>72497</v>
      </c>
      <c r="B1976">
        <v>1</v>
      </c>
      <c r="C1976">
        <v>4.4000000000000004</v>
      </c>
      <c r="D1976">
        <v>645</v>
      </c>
      <c r="E1976">
        <v>850</v>
      </c>
    </row>
    <row r="1977" spans="1:5" x14ac:dyDescent="0.35">
      <c r="A1977">
        <v>72604</v>
      </c>
      <c r="B1977">
        <v>1</v>
      </c>
      <c r="C1977">
        <v>4.5999999999999996</v>
      </c>
      <c r="D1977">
        <v>1267</v>
      </c>
      <c r="E1977">
        <v>1400</v>
      </c>
    </row>
    <row r="1978" spans="1:5" x14ac:dyDescent="0.35">
      <c r="A1978">
        <v>73088</v>
      </c>
      <c r="B1978">
        <v>1</v>
      </c>
      <c r="C1978">
        <v>4.8</v>
      </c>
      <c r="D1978">
        <v>1262</v>
      </c>
      <c r="E1978">
        <v>1700</v>
      </c>
    </row>
    <row r="1979" spans="1:5" x14ac:dyDescent="0.35">
      <c r="A1979">
        <v>73279</v>
      </c>
      <c r="B1979">
        <v>1</v>
      </c>
      <c r="C1979">
        <v>3.8</v>
      </c>
      <c r="D1979">
        <v>1317</v>
      </c>
      <c r="E1979">
        <v>900</v>
      </c>
    </row>
    <row r="1980" spans="1:5" x14ac:dyDescent="0.35">
      <c r="A1980">
        <v>75026</v>
      </c>
      <c r="B1980">
        <v>189</v>
      </c>
      <c r="C1980">
        <v>4</v>
      </c>
      <c r="D1980">
        <v>235</v>
      </c>
      <c r="E1980">
        <v>410</v>
      </c>
    </row>
    <row r="1981" spans="1:5" x14ac:dyDescent="0.35">
      <c r="A1981">
        <v>75027</v>
      </c>
      <c r="B1981">
        <v>189</v>
      </c>
      <c r="C1981">
        <v>4.7</v>
      </c>
      <c r="D1981">
        <v>373</v>
      </c>
      <c r="E1981">
        <v>450</v>
      </c>
    </row>
    <row r="1982" spans="1:5" x14ac:dyDescent="0.35">
      <c r="A1982">
        <v>75031</v>
      </c>
      <c r="B1982">
        <v>189</v>
      </c>
      <c r="C1982">
        <v>4.4000000000000004</v>
      </c>
      <c r="D1982">
        <v>147</v>
      </c>
      <c r="E1982">
        <v>320</v>
      </c>
    </row>
    <row r="1983" spans="1:5" x14ac:dyDescent="0.35">
      <c r="A1983">
        <v>75104</v>
      </c>
      <c r="B1983">
        <v>189</v>
      </c>
      <c r="C1983">
        <v>3.4</v>
      </c>
      <c r="D1983">
        <v>111</v>
      </c>
      <c r="E1983">
        <v>200</v>
      </c>
    </row>
    <row r="1984" spans="1:5" x14ac:dyDescent="0.35">
      <c r="A1984">
        <v>75132</v>
      </c>
      <c r="B1984">
        <v>189</v>
      </c>
      <c r="C1984">
        <v>4</v>
      </c>
      <c r="D1984">
        <v>158</v>
      </c>
      <c r="E1984">
        <v>250</v>
      </c>
    </row>
    <row r="1985" spans="1:5" x14ac:dyDescent="0.35">
      <c r="A1985">
        <v>75380</v>
      </c>
      <c r="B1985">
        <v>189</v>
      </c>
      <c r="C1985">
        <v>4.4000000000000004</v>
      </c>
      <c r="D1985">
        <v>84</v>
      </c>
      <c r="E1985">
        <v>600</v>
      </c>
    </row>
    <row r="1986" spans="1:5" x14ac:dyDescent="0.35">
      <c r="A1986">
        <v>75576</v>
      </c>
      <c r="B1986">
        <v>189</v>
      </c>
      <c r="C1986">
        <v>4.5</v>
      </c>
      <c r="D1986">
        <v>287</v>
      </c>
      <c r="E1986">
        <v>450</v>
      </c>
    </row>
    <row r="1987" spans="1:5" x14ac:dyDescent="0.35">
      <c r="A1987">
        <v>75609</v>
      </c>
      <c r="B1987">
        <v>189</v>
      </c>
      <c r="C1987">
        <v>4.4000000000000004</v>
      </c>
      <c r="D1987">
        <v>301</v>
      </c>
      <c r="E1987">
        <v>200</v>
      </c>
    </row>
    <row r="1988" spans="1:5" x14ac:dyDescent="0.35">
      <c r="A1988">
        <v>75683</v>
      </c>
      <c r="B1988">
        <v>189</v>
      </c>
      <c r="C1988">
        <v>3.9</v>
      </c>
      <c r="D1988">
        <v>135</v>
      </c>
      <c r="E1988">
        <v>250</v>
      </c>
    </row>
    <row r="1989" spans="1:5" x14ac:dyDescent="0.35">
      <c r="A1989">
        <v>75728</v>
      </c>
      <c r="B1989">
        <v>189</v>
      </c>
      <c r="C1989">
        <v>3.9</v>
      </c>
      <c r="D1989">
        <v>150</v>
      </c>
      <c r="E1989">
        <v>390</v>
      </c>
    </row>
    <row r="1990" spans="1:5" x14ac:dyDescent="0.35">
      <c r="A1990">
        <v>75764</v>
      </c>
      <c r="B1990">
        <v>189</v>
      </c>
      <c r="C1990">
        <v>4.0999999999999996</v>
      </c>
      <c r="D1990">
        <v>232</v>
      </c>
      <c r="E1990">
        <v>400</v>
      </c>
    </row>
    <row r="1991" spans="1:5" x14ac:dyDescent="0.35">
      <c r="A1991">
        <v>75989</v>
      </c>
      <c r="B1991">
        <v>189</v>
      </c>
      <c r="C1991">
        <v>4.9000000000000004</v>
      </c>
      <c r="D1991">
        <v>85</v>
      </c>
      <c r="E1991">
        <v>3210</v>
      </c>
    </row>
    <row r="1992" spans="1:5" x14ac:dyDescent="0.35">
      <c r="A1992">
        <v>90499</v>
      </c>
      <c r="B1992">
        <v>1</v>
      </c>
      <c r="C1992">
        <v>4.5999999999999996</v>
      </c>
      <c r="D1992">
        <v>1408</v>
      </c>
      <c r="E1992">
        <v>800</v>
      </c>
    </row>
    <row r="1993" spans="1:5" x14ac:dyDescent="0.35">
      <c r="A1993">
        <v>90744</v>
      </c>
      <c r="B1993">
        <v>1</v>
      </c>
      <c r="C1993">
        <v>4.3</v>
      </c>
      <c r="D1993">
        <v>3374</v>
      </c>
      <c r="E1993">
        <v>1500</v>
      </c>
    </row>
    <row r="1994" spans="1:5" x14ac:dyDescent="0.35">
      <c r="A1994">
        <v>90847</v>
      </c>
      <c r="B1994">
        <v>1</v>
      </c>
      <c r="C1994">
        <v>4.5999999999999996</v>
      </c>
      <c r="D1994">
        <v>2553</v>
      </c>
      <c r="E1994">
        <v>1800</v>
      </c>
    </row>
    <row r="1995" spans="1:5" x14ac:dyDescent="0.35">
      <c r="A1995">
        <v>92577</v>
      </c>
      <c r="B1995">
        <v>1</v>
      </c>
      <c r="C1995">
        <v>4.2</v>
      </c>
      <c r="D1995">
        <v>1859</v>
      </c>
      <c r="E1995">
        <v>1800</v>
      </c>
    </row>
    <row r="1996" spans="1:5" x14ac:dyDescent="0.35">
      <c r="A1996">
        <v>93766</v>
      </c>
      <c r="B1996">
        <v>1</v>
      </c>
      <c r="C1996">
        <v>4.4000000000000004</v>
      </c>
      <c r="D1996">
        <v>2218</v>
      </c>
      <c r="E1996">
        <v>2000</v>
      </c>
    </row>
    <row r="1997" spans="1:5" x14ac:dyDescent="0.35">
      <c r="A1997">
        <v>94286</v>
      </c>
      <c r="B1997">
        <v>1</v>
      </c>
      <c r="C1997">
        <v>4.9000000000000004</v>
      </c>
      <c r="D1997">
        <v>5434</v>
      </c>
      <c r="E1997">
        <v>1500</v>
      </c>
    </row>
    <row r="1998" spans="1:5" x14ac:dyDescent="0.35">
      <c r="A1998">
        <v>95256</v>
      </c>
      <c r="B1998">
        <v>1</v>
      </c>
      <c r="C1998">
        <v>4.2</v>
      </c>
      <c r="D1998">
        <v>659</v>
      </c>
      <c r="E1998">
        <v>600</v>
      </c>
    </row>
    <row r="1999" spans="1:5" x14ac:dyDescent="0.35">
      <c r="A1999">
        <v>95286</v>
      </c>
      <c r="B1999">
        <v>1</v>
      </c>
      <c r="C1999">
        <v>4.2</v>
      </c>
      <c r="D1999">
        <v>394</v>
      </c>
      <c r="E1999">
        <v>1000</v>
      </c>
    </row>
    <row r="2000" spans="1:5" x14ac:dyDescent="0.35">
      <c r="A2000">
        <v>95304</v>
      </c>
      <c r="B2000">
        <v>1</v>
      </c>
      <c r="C2000">
        <v>4.2</v>
      </c>
      <c r="D2000">
        <v>482</v>
      </c>
      <c r="E2000">
        <v>650</v>
      </c>
    </row>
    <row r="2001" spans="1:5" x14ac:dyDescent="0.35">
      <c r="A2001">
        <v>95331</v>
      </c>
      <c r="B2001">
        <v>1</v>
      </c>
      <c r="C2001">
        <v>4.3</v>
      </c>
      <c r="D2001">
        <v>658</v>
      </c>
      <c r="E2001">
        <v>1000</v>
      </c>
    </row>
    <row r="2002" spans="1:5" x14ac:dyDescent="0.35">
      <c r="A2002">
        <v>95333</v>
      </c>
      <c r="B2002">
        <v>1</v>
      </c>
      <c r="C2002">
        <v>3.7</v>
      </c>
      <c r="D2002">
        <v>277</v>
      </c>
      <c r="E2002">
        <v>800</v>
      </c>
    </row>
    <row r="2003" spans="1:5" x14ac:dyDescent="0.35">
      <c r="A2003">
        <v>95361</v>
      </c>
      <c r="B2003">
        <v>1</v>
      </c>
      <c r="C2003">
        <v>3.8</v>
      </c>
      <c r="D2003">
        <v>281</v>
      </c>
      <c r="E2003">
        <v>350</v>
      </c>
    </row>
    <row r="2004" spans="1:5" x14ac:dyDescent="0.35">
      <c r="A2004">
        <v>95421</v>
      </c>
      <c r="B2004">
        <v>1</v>
      </c>
      <c r="C2004">
        <v>4.4000000000000004</v>
      </c>
      <c r="D2004">
        <v>662</v>
      </c>
      <c r="E2004">
        <v>600</v>
      </c>
    </row>
    <row r="2005" spans="1:5" x14ac:dyDescent="0.35">
      <c r="A2005">
        <v>96626</v>
      </c>
      <c r="B2005">
        <v>1</v>
      </c>
      <c r="C2005">
        <v>4.3</v>
      </c>
      <c r="D2005">
        <v>860</v>
      </c>
      <c r="E2005">
        <v>1900</v>
      </c>
    </row>
    <row r="2006" spans="1:5" x14ac:dyDescent="0.35">
      <c r="A2006">
        <v>96776</v>
      </c>
      <c r="B2006">
        <v>1</v>
      </c>
      <c r="C2006">
        <v>4.8</v>
      </c>
      <c r="D2006">
        <v>1023</v>
      </c>
      <c r="E2006">
        <v>600</v>
      </c>
    </row>
    <row r="2007" spans="1:5" x14ac:dyDescent="0.35">
      <c r="A2007">
        <v>96814</v>
      </c>
      <c r="B2007">
        <v>1</v>
      </c>
      <c r="C2007">
        <v>4.4000000000000004</v>
      </c>
      <c r="D2007">
        <v>494</v>
      </c>
      <c r="E2007">
        <v>850</v>
      </c>
    </row>
    <row r="2008" spans="1:5" x14ac:dyDescent="0.35">
      <c r="A2008">
        <v>97503</v>
      </c>
      <c r="B2008">
        <v>1</v>
      </c>
      <c r="C2008">
        <v>4.0999999999999996</v>
      </c>
      <c r="D2008">
        <v>1431</v>
      </c>
      <c r="E2008">
        <v>1100</v>
      </c>
    </row>
    <row r="2009" spans="1:5" x14ac:dyDescent="0.35">
      <c r="A2009">
        <v>97824</v>
      </c>
      <c r="B2009">
        <v>1</v>
      </c>
      <c r="C2009">
        <v>4.7</v>
      </c>
      <c r="D2009">
        <v>1932</v>
      </c>
      <c r="E2009">
        <v>1800</v>
      </c>
    </row>
    <row r="2010" spans="1:5" x14ac:dyDescent="0.35">
      <c r="A2010">
        <v>100080</v>
      </c>
      <c r="B2010">
        <v>1</v>
      </c>
      <c r="C2010">
        <v>4.3</v>
      </c>
      <c r="D2010">
        <v>1478</v>
      </c>
      <c r="E2010">
        <v>1600</v>
      </c>
    </row>
    <row r="2011" spans="1:5" x14ac:dyDescent="0.35">
      <c r="A2011">
        <v>100305</v>
      </c>
      <c r="B2011">
        <v>1</v>
      </c>
      <c r="C2011">
        <v>4</v>
      </c>
      <c r="D2011">
        <v>916</v>
      </c>
      <c r="E2011">
        <v>1800</v>
      </c>
    </row>
    <row r="2012" spans="1:5" x14ac:dyDescent="0.35">
      <c r="A2012">
        <v>100306</v>
      </c>
      <c r="B2012">
        <v>1</v>
      </c>
      <c r="C2012">
        <v>4.3</v>
      </c>
      <c r="D2012">
        <v>1121</v>
      </c>
      <c r="E2012">
        <v>1500</v>
      </c>
    </row>
    <row r="2013" spans="1:5" x14ac:dyDescent="0.35">
      <c r="A2013">
        <v>101212</v>
      </c>
      <c r="B2013">
        <v>1</v>
      </c>
      <c r="C2013">
        <v>4.7</v>
      </c>
      <c r="D2013">
        <v>1469</v>
      </c>
      <c r="E2013">
        <v>750</v>
      </c>
    </row>
    <row r="2014" spans="1:5" x14ac:dyDescent="0.35">
      <c r="A2014">
        <v>101259</v>
      </c>
      <c r="B2014">
        <v>1</v>
      </c>
      <c r="C2014">
        <v>4.4000000000000004</v>
      </c>
      <c r="D2014">
        <v>843</v>
      </c>
      <c r="E2014">
        <v>1300</v>
      </c>
    </row>
    <row r="2015" spans="1:5" x14ac:dyDescent="0.35">
      <c r="A2015">
        <v>101311</v>
      </c>
      <c r="B2015">
        <v>1</v>
      </c>
      <c r="C2015">
        <v>4.2</v>
      </c>
      <c r="D2015">
        <v>633</v>
      </c>
      <c r="E2015">
        <v>1000</v>
      </c>
    </row>
    <row r="2016" spans="1:5" x14ac:dyDescent="0.35">
      <c r="A2016">
        <v>101834</v>
      </c>
      <c r="B2016">
        <v>1</v>
      </c>
      <c r="C2016">
        <v>3.9</v>
      </c>
      <c r="D2016">
        <v>676</v>
      </c>
      <c r="E2016">
        <v>1650</v>
      </c>
    </row>
    <row r="2017" spans="1:5" x14ac:dyDescent="0.35">
      <c r="A2017">
        <v>101884</v>
      </c>
      <c r="B2017">
        <v>1</v>
      </c>
      <c r="C2017">
        <v>4</v>
      </c>
      <c r="D2017">
        <v>582</v>
      </c>
      <c r="E2017">
        <v>1400</v>
      </c>
    </row>
    <row r="2018" spans="1:5" x14ac:dyDescent="0.35">
      <c r="A2018">
        <v>102215</v>
      </c>
      <c r="B2018">
        <v>1</v>
      </c>
      <c r="C2018">
        <v>4.5</v>
      </c>
      <c r="D2018">
        <v>420</v>
      </c>
      <c r="E2018">
        <v>2300</v>
      </c>
    </row>
    <row r="2019" spans="1:5" x14ac:dyDescent="0.35">
      <c r="A2019">
        <v>102216</v>
      </c>
      <c r="B2019">
        <v>1</v>
      </c>
      <c r="C2019">
        <v>4.3</v>
      </c>
      <c r="D2019">
        <v>308</v>
      </c>
      <c r="E2019">
        <v>2500</v>
      </c>
    </row>
    <row r="2020" spans="1:5" x14ac:dyDescent="0.35">
      <c r="A2020">
        <v>102504</v>
      </c>
      <c r="B2020">
        <v>1</v>
      </c>
      <c r="C2020">
        <v>3.9</v>
      </c>
      <c r="D2020">
        <v>310</v>
      </c>
      <c r="E2020">
        <v>1200</v>
      </c>
    </row>
    <row r="2021" spans="1:5" x14ac:dyDescent="0.35">
      <c r="A2021">
        <v>102531</v>
      </c>
      <c r="B2021">
        <v>1</v>
      </c>
      <c r="C2021">
        <v>4.3</v>
      </c>
      <c r="D2021">
        <v>798</v>
      </c>
      <c r="E2021">
        <v>800</v>
      </c>
    </row>
    <row r="2022" spans="1:5" x14ac:dyDescent="0.35">
      <c r="A2022">
        <v>102813</v>
      </c>
      <c r="B2022">
        <v>1</v>
      </c>
      <c r="C2022">
        <v>4.4000000000000004</v>
      </c>
      <c r="D2022">
        <v>389</v>
      </c>
      <c r="E2022">
        <v>750</v>
      </c>
    </row>
    <row r="2023" spans="1:5" x14ac:dyDescent="0.35">
      <c r="A2023">
        <v>102867</v>
      </c>
      <c r="B2023">
        <v>1</v>
      </c>
      <c r="C2023">
        <v>3.7</v>
      </c>
      <c r="D2023">
        <v>112</v>
      </c>
      <c r="E2023">
        <v>800</v>
      </c>
    </row>
    <row r="2024" spans="1:5" x14ac:dyDescent="0.35">
      <c r="A2024">
        <v>103019</v>
      </c>
      <c r="B2024">
        <v>1</v>
      </c>
      <c r="C2024">
        <v>4.2</v>
      </c>
      <c r="D2024">
        <v>198</v>
      </c>
      <c r="E2024">
        <v>650</v>
      </c>
    </row>
    <row r="2025" spans="1:5" x14ac:dyDescent="0.35">
      <c r="A2025">
        <v>103065</v>
      </c>
      <c r="B2025">
        <v>1</v>
      </c>
      <c r="C2025">
        <v>4</v>
      </c>
      <c r="D2025">
        <v>212</v>
      </c>
      <c r="E2025">
        <v>1000</v>
      </c>
    </row>
    <row r="2026" spans="1:5" x14ac:dyDescent="0.35">
      <c r="A2026">
        <v>103090</v>
      </c>
      <c r="B2026">
        <v>1</v>
      </c>
      <c r="C2026">
        <v>4.0999999999999996</v>
      </c>
      <c r="D2026">
        <v>148</v>
      </c>
      <c r="E2026">
        <v>700</v>
      </c>
    </row>
    <row r="2027" spans="1:5" x14ac:dyDescent="0.35">
      <c r="A2027">
        <v>103147</v>
      </c>
      <c r="B2027">
        <v>1</v>
      </c>
      <c r="C2027">
        <v>3.9</v>
      </c>
      <c r="D2027">
        <v>67</v>
      </c>
      <c r="E2027">
        <v>1500</v>
      </c>
    </row>
    <row r="2028" spans="1:5" x14ac:dyDescent="0.35">
      <c r="A2028">
        <v>110237</v>
      </c>
      <c r="B2028">
        <v>1</v>
      </c>
      <c r="C2028">
        <v>3.8</v>
      </c>
      <c r="D2028">
        <v>432</v>
      </c>
      <c r="E2028">
        <v>600</v>
      </c>
    </row>
    <row r="2029" spans="1:5" x14ac:dyDescent="0.35">
      <c r="A2029">
        <v>110395</v>
      </c>
      <c r="B2029">
        <v>1</v>
      </c>
      <c r="C2029">
        <v>4.4000000000000004</v>
      </c>
      <c r="D2029">
        <v>697</v>
      </c>
      <c r="E2029">
        <v>450</v>
      </c>
    </row>
    <row r="2030" spans="1:5" x14ac:dyDescent="0.35">
      <c r="A2030">
        <v>110436</v>
      </c>
      <c r="B2030">
        <v>1</v>
      </c>
      <c r="C2030">
        <v>3.6</v>
      </c>
      <c r="D2030">
        <v>375</v>
      </c>
      <c r="E2030">
        <v>1400</v>
      </c>
    </row>
    <row r="2031" spans="1:5" x14ac:dyDescent="0.35">
      <c r="A2031">
        <v>110502</v>
      </c>
      <c r="B2031">
        <v>1</v>
      </c>
      <c r="C2031">
        <v>3.7</v>
      </c>
      <c r="D2031">
        <v>1315</v>
      </c>
      <c r="E2031">
        <v>1800</v>
      </c>
    </row>
    <row r="2032" spans="1:5" x14ac:dyDescent="0.35">
      <c r="A2032">
        <v>110516</v>
      </c>
      <c r="B2032">
        <v>1</v>
      </c>
      <c r="C2032">
        <v>4.0999999999999996</v>
      </c>
      <c r="D2032">
        <v>192</v>
      </c>
      <c r="E2032">
        <v>1200</v>
      </c>
    </row>
    <row r="2033" spans="1:5" x14ac:dyDescent="0.35">
      <c r="A2033">
        <v>111826</v>
      </c>
      <c r="B2033">
        <v>1</v>
      </c>
      <c r="C2033">
        <v>4.0999999999999996</v>
      </c>
      <c r="D2033">
        <v>1041</v>
      </c>
      <c r="E2033">
        <v>1200</v>
      </c>
    </row>
    <row r="2034" spans="1:5" x14ac:dyDescent="0.35">
      <c r="A2034">
        <v>111895</v>
      </c>
      <c r="B2034">
        <v>1</v>
      </c>
      <c r="C2034">
        <v>4.2</v>
      </c>
      <c r="D2034">
        <v>1582</v>
      </c>
      <c r="E2034">
        <v>900</v>
      </c>
    </row>
    <row r="2035" spans="1:5" x14ac:dyDescent="0.35">
      <c r="A2035">
        <v>113325</v>
      </c>
      <c r="B2035">
        <v>1</v>
      </c>
      <c r="C2035">
        <v>4.5</v>
      </c>
      <c r="D2035">
        <v>1138</v>
      </c>
      <c r="E2035">
        <v>950</v>
      </c>
    </row>
    <row r="2036" spans="1:5" x14ac:dyDescent="0.35">
      <c r="A2036">
        <v>113433</v>
      </c>
      <c r="B2036">
        <v>1</v>
      </c>
      <c r="C2036">
        <v>4.3</v>
      </c>
      <c r="D2036">
        <v>731</v>
      </c>
      <c r="E2036">
        <v>900</v>
      </c>
    </row>
    <row r="2037" spans="1:5" x14ac:dyDescent="0.35">
      <c r="A2037">
        <v>113537</v>
      </c>
      <c r="B2037">
        <v>1</v>
      </c>
      <c r="C2037">
        <v>4.3</v>
      </c>
      <c r="D2037">
        <v>744</v>
      </c>
      <c r="E2037">
        <v>700</v>
      </c>
    </row>
    <row r="2038" spans="1:5" x14ac:dyDescent="0.35">
      <c r="A2038">
        <v>113570</v>
      </c>
      <c r="B2038">
        <v>1</v>
      </c>
      <c r="C2038">
        <v>4</v>
      </c>
      <c r="D2038">
        <v>535</v>
      </c>
      <c r="E2038">
        <v>1200</v>
      </c>
    </row>
    <row r="2039" spans="1:5" x14ac:dyDescent="0.35">
      <c r="A2039">
        <v>113702</v>
      </c>
      <c r="B2039">
        <v>1</v>
      </c>
      <c r="C2039">
        <v>4.0999999999999996</v>
      </c>
      <c r="D2039">
        <v>769</v>
      </c>
      <c r="E2039">
        <v>800</v>
      </c>
    </row>
    <row r="2040" spans="1:5" x14ac:dyDescent="0.35">
      <c r="A2040">
        <v>113703</v>
      </c>
      <c r="B2040">
        <v>1</v>
      </c>
      <c r="C2040">
        <v>4</v>
      </c>
      <c r="D2040">
        <v>404</v>
      </c>
      <c r="E2040">
        <v>700</v>
      </c>
    </row>
    <row r="2041" spans="1:5" x14ac:dyDescent="0.35">
      <c r="A2041">
        <v>120014</v>
      </c>
      <c r="B2041">
        <v>1</v>
      </c>
      <c r="C2041">
        <v>4.5</v>
      </c>
      <c r="D2041">
        <v>1450</v>
      </c>
      <c r="E2041">
        <v>1300</v>
      </c>
    </row>
    <row r="2042" spans="1:5" x14ac:dyDescent="0.35">
      <c r="A2042">
        <v>120203</v>
      </c>
      <c r="B2042">
        <v>1</v>
      </c>
      <c r="C2042">
        <v>4.0999999999999996</v>
      </c>
      <c r="D2042">
        <v>698</v>
      </c>
      <c r="E2042">
        <v>650</v>
      </c>
    </row>
    <row r="2043" spans="1:5" x14ac:dyDescent="0.35">
      <c r="A2043">
        <v>120219</v>
      </c>
      <c r="B2043">
        <v>1</v>
      </c>
      <c r="C2043">
        <v>4.0999999999999996</v>
      </c>
      <c r="D2043">
        <v>397</v>
      </c>
      <c r="E2043">
        <v>650</v>
      </c>
    </row>
    <row r="2044" spans="1:5" x14ac:dyDescent="0.35">
      <c r="A2044">
        <v>120221</v>
      </c>
      <c r="B2044">
        <v>1</v>
      </c>
      <c r="C2044">
        <v>3.8</v>
      </c>
      <c r="D2044">
        <v>982</v>
      </c>
      <c r="E2044">
        <v>700</v>
      </c>
    </row>
    <row r="2045" spans="1:5" x14ac:dyDescent="0.35">
      <c r="A2045">
        <v>120519</v>
      </c>
      <c r="B2045">
        <v>1</v>
      </c>
      <c r="C2045">
        <v>4.2</v>
      </c>
      <c r="D2045">
        <v>843</v>
      </c>
      <c r="E2045">
        <v>2000</v>
      </c>
    </row>
    <row r="2046" spans="1:5" x14ac:dyDescent="0.35">
      <c r="A2046">
        <v>121120</v>
      </c>
      <c r="B2046">
        <v>1</v>
      </c>
      <c r="C2046">
        <v>4.4000000000000004</v>
      </c>
      <c r="D2046">
        <v>817</v>
      </c>
      <c r="E2046">
        <v>2200</v>
      </c>
    </row>
    <row r="2047" spans="1:5" x14ac:dyDescent="0.35">
      <c r="A2047">
        <v>121214</v>
      </c>
      <c r="B2047">
        <v>1</v>
      </c>
      <c r="C2047">
        <v>4.3</v>
      </c>
      <c r="D2047">
        <v>970</v>
      </c>
      <c r="E2047">
        <v>1400</v>
      </c>
    </row>
    <row r="2048" spans="1:5" x14ac:dyDescent="0.35">
      <c r="A2048">
        <v>121312</v>
      </c>
      <c r="B2048">
        <v>1</v>
      </c>
      <c r="C2048">
        <v>4</v>
      </c>
      <c r="D2048">
        <v>428</v>
      </c>
      <c r="E2048">
        <v>1400</v>
      </c>
    </row>
    <row r="2049" spans="1:5" x14ac:dyDescent="0.35">
      <c r="A2049">
        <v>121335</v>
      </c>
      <c r="B2049">
        <v>1</v>
      </c>
      <c r="C2049">
        <v>4</v>
      </c>
      <c r="D2049">
        <v>1022</v>
      </c>
      <c r="E2049">
        <v>1200</v>
      </c>
    </row>
    <row r="2050" spans="1:5" x14ac:dyDescent="0.35">
      <c r="A2050">
        <v>121425</v>
      </c>
      <c r="B2050">
        <v>1</v>
      </c>
      <c r="C2050">
        <v>4</v>
      </c>
      <c r="D2050">
        <v>265</v>
      </c>
      <c r="E2050">
        <v>450</v>
      </c>
    </row>
    <row r="2051" spans="1:5" x14ac:dyDescent="0.35">
      <c r="A2051">
        <v>121552</v>
      </c>
      <c r="B2051">
        <v>1</v>
      </c>
      <c r="C2051">
        <v>4.2</v>
      </c>
      <c r="D2051">
        <v>676</v>
      </c>
      <c r="E2051">
        <v>1600</v>
      </c>
    </row>
    <row r="2052" spans="1:5" x14ac:dyDescent="0.35">
      <c r="A2052">
        <v>121553</v>
      </c>
      <c r="B2052">
        <v>1</v>
      </c>
      <c r="C2052">
        <v>4.0999999999999996</v>
      </c>
      <c r="D2052">
        <v>300</v>
      </c>
      <c r="E2052">
        <v>1600</v>
      </c>
    </row>
    <row r="2053" spans="1:5" x14ac:dyDescent="0.35">
      <c r="A2053">
        <v>122003</v>
      </c>
      <c r="B2053">
        <v>1</v>
      </c>
      <c r="C2053">
        <v>3.7</v>
      </c>
      <c r="D2053">
        <v>665</v>
      </c>
      <c r="E2053">
        <v>850</v>
      </c>
    </row>
    <row r="2054" spans="1:5" x14ac:dyDescent="0.35">
      <c r="A2054">
        <v>122064</v>
      </c>
      <c r="B2054">
        <v>1</v>
      </c>
      <c r="C2054">
        <v>3.4</v>
      </c>
      <c r="D2054">
        <v>502</v>
      </c>
      <c r="E2054">
        <v>1000</v>
      </c>
    </row>
    <row r="2055" spans="1:5" x14ac:dyDescent="0.35">
      <c r="A2055">
        <v>122830</v>
      </c>
      <c r="B2055">
        <v>1</v>
      </c>
      <c r="C2055">
        <v>4</v>
      </c>
      <c r="D2055">
        <v>356</v>
      </c>
      <c r="E2055">
        <v>600</v>
      </c>
    </row>
    <row r="2056" spans="1:5" x14ac:dyDescent="0.35">
      <c r="A2056">
        <v>122940</v>
      </c>
      <c r="B2056">
        <v>1</v>
      </c>
      <c r="C2056">
        <v>4.5</v>
      </c>
      <c r="D2056">
        <v>249</v>
      </c>
      <c r="E2056">
        <v>500</v>
      </c>
    </row>
    <row r="2057" spans="1:5" x14ac:dyDescent="0.35">
      <c r="A2057">
        <v>123010</v>
      </c>
      <c r="B2057">
        <v>1</v>
      </c>
      <c r="C2057">
        <v>4.2</v>
      </c>
      <c r="D2057">
        <v>252</v>
      </c>
      <c r="E2057">
        <v>600</v>
      </c>
    </row>
    <row r="2058" spans="1:5" x14ac:dyDescent="0.35">
      <c r="A2058">
        <v>123125</v>
      </c>
      <c r="B2058">
        <v>1</v>
      </c>
      <c r="C2058">
        <v>4.3</v>
      </c>
      <c r="D2058">
        <v>228</v>
      </c>
      <c r="E2058">
        <v>1800</v>
      </c>
    </row>
    <row r="2059" spans="1:5" x14ac:dyDescent="0.35">
      <c r="A2059">
        <v>123294</v>
      </c>
      <c r="B2059">
        <v>1</v>
      </c>
      <c r="C2059">
        <v>3.3</v>
      </c>
      <c r="D2059">
        <v>86</v>
      </c>
      <c r="E2059">
        <v>800</v>
      </c>
    </row>
    <row r="2060" spans="1:5" x14ac:dyDescent="0.35">
      <c r="A2060">
        <v>130008</v>
      </c>
      <c r="B2060">
        <v>1</v>
      </c>
      <c r="C2060">
        <v>3.8</v>
      </c>
      <c r="D2060">
        <v>601</v>
      </c>
      <c r="E2060">
        <v>700</v>
      </c>
    </row>
    <row r="2061" spans="1:5" x14ac:dyDescent="0.35">
      <c r="A2061">
        <v>130021</v>
      </c>
      <c r="B2061">
        <v>1</v>
      </c>
      <c r="C2061">
        <v>3.7</v>
      </c>
      <c r="D2061">
        <v>1221</v>
      </c>
      <c r="E2061">
        <v>800</v>
      </c>
    </row>
    <row r="2062" spans="1:5" x14ac:dyDescent="0.35">
      <c r="A2062">
        <v>130230</v>
      </c>
      <c r="B2062">
        <v>1</v>
      </c>
      <c r="C2062">
        <v>3.5</v>
      </c>
      <c r="D2062">
        <v>1681</v>
      </c>
      <c r="E2062">
        <v>1500</v>
      </c>
    </row>
    <row r="2063" spans="1:5" x14ac:dyDescent="0.35">
      <c r="A2063">
        <v>130275</v>
      </c>
      <c r="B2063">
        <v>1</v>
      </c>
      <c r="C2063">
        <v>4.8</v>
      </c>
      <c r="D2063">
        <v>415</v>
      </c>
      <c r="E2063">
        <v>1100</v>
      </c>
    </row>
    <row r="2064" spans="1:5" x14ac:dyDescent="0.35">
      <c r="A2064">
        <v>130332</v>
      </c>
      <c r="B2064">
        <v>1</v>
      </c>
      <c r="C2064">
        <v>4.4000000000000004</v>
      </c>
      <c r="D2064">
        <v>646</v>
      </c>
      <c r="E2064">
        <v>2000</v>
      </c>
    </row>
    <row r="2065" spans="1:5" x14ac:dyDescent="0.35">
      <c r="A2065">
        <v>130409</v>
      </c>
      <c r="B2065">
        <v>1</v>
      </c>
      <c r="C2065">
        <v>4.5</v>
      </c>
      <c r="D2065">
        <v>280</v>
      </c>
      <c r="E2065">
        <v>800</v>
      </c>
    </row>
    <row r="2066" spans="1:5" x14ac:dyDescent="0.35">
      <c r="A2066">
        <v>130535</v>
      </c>
      <c r="B2066">
        <v>1</v>
      </c>
      <c r="C2066">
        <v>4.5999999999999996</v>
      </c>
      <c r="D2066">
        <v>555</v>
      </c>
      <c r="E2066">
        <v>1100</v>
      </c>
    </row>
    <row r="2067" spans="1:5" x14ac:dyDescent="0.35">
      <c r="A2067">
        <v>130567</v>
      </c>
      <c r="B2067">
        <v>1</v>
      </c>
      <c r="C2067">
        <v>4.3</v>
      </c>
      <c r="D2067">
        <v>918</v>
      </c>
      <c r="E2067">
        <v>1300</v>
      </c>
    </row>
    <row r="2068" spans="1:5" x14ac:dyDescent="0.35">
      <c r="A2068">
        <v>130699</v>
      </c>
      <c r="B2068">
        <v>1</v>
      </c>
      <c r="C2068">
        <v>3.7</v>
      </c>
      <c r="D2068">
        <v>516</v>
      </c>
      <c r="E2068">
        <v>1500</v>
      </c>
    </row>
    <row r="2069" spans="1:5" x14ac:dyDescent="0.35">
      <c r="A2069">
        <v>130888</v>
      </c>
      <c r="B2069">
        <v>1</v>
      </c>
      <c r="C2069">
        <v>4.7</v>
      </c>
      <c r="D2069">
        <v>681</v>
      </c>
      <c r="E2069">
        <v>1500</v>
      </c>
    </row>
    <row r="2070" spans="1:5" x14ac:dyDescent="0.35">
      <c r="A2070">
        <v>201044</v>
      </c>
      <c r="B2070">
        <v>214</v>
      </c>
      <c r="C2070">
        <v>3.2</v>
      </c>
      <c r="D2070">
        <v>506</v>
      </c>
      <c r="E2070">
        <v>285</v>
      </c>
    </row>
    <row r="2071" spans="1:5" x14ac:dyDescent="0.35">
      <c r="A2071">
        <v>201340</v>
      </c>
      <c r="B2071">
        <v>214</v>
      </c>
      <c r="C2071">
        <v>4.7</v>
      </c>
      <c r="D2071">
        <v>2424</v>
      </c>
      <c r="E2071">
        <v>270</v>
      </c>
    </row>
    <row r="2072" spans="1:5" x14ac:dyDescent="0.35">
      <c r="A2072">
        <v>201531</v>
      </c>
      <c r="B2072">
        <v>214</v>
      </c>
      <c r="C2072">
        <v>4.5</v>
      </c>
      <c r="D2072">
        <v>1388</v>
      </c>
      <c r="E2072">
        <v>300</v>
      </c>
    </row>
    <row r="2073" spans="1:5" x14ac:dyDescent="0.35">
      <c r="A2073">
        <v>202321</v>
      </c>
      <c r="B2073">
        <v>214</v>
      </c>
      <c r="C2073">
        <v>3.9</v>
      </c>
      <c r="D2073">
        <v>927</v>
      </c>
      <c r="E2073">
        <v>280</v>
      </c>
    </row>
    <row r="2074" spans="1:5" x14ac:dyDescent="0.35">
      <c r="A2074">
        <v>202507</v>
      </c>
      <c r="B2074">
        <v>214</v>
      </c>
      <c r="C2074">
        <v>3.7</v>
      </c>
      <c r="D2074">
        <v>500</v>
      </c>
      <c r="E2074">
        <v>250</v>
      </c>
    </row>
    <row r="2075" spans="1:5" x14ac:dyDescent="0.35">
      <c r="A2075">
        <v>206488</v>
      </c>
      <c r="B2075">
        <v>214</v>
      </c>
      <c r="C2075">
        <v>4.0999999999999996</v>
      </c>
      <c r="D2075">
        <v>1448</v>
      </c>
      <c r="E2075">
        <v>90</v>
      </c>
    </row>
    <row r="2076" spans="1:5" x14ac:dyDescent="0.35">
      <c r="A2076">
        <v>208778</v>
      </c>
      <c r="B2076">
        <v>214</v>
      </c>
      <c r="C2076">
        <v>4.3</v>
      </c>
      <c r="D2076">
        <v>1351</v>
      </c>
      <c r="E2076">
        <v>100</v>
      </c>
    </row>
    <row r="2077" spans="1:5" x14ac:dyDescent="0.35">
      <c r="A2077">
        <v>208850</v>
      </c>
      <c r="B2077">
        <v>214</v>
      </c>
      <c r="C2077">
        <v>4.9000000000000004</v>
      </c>
      <c r="D2077">
        <v>1352</v>
      </c>
      <c r="E2077">
        <v>500</v>
      </c>
    </row>
    <row r="2078" spans="1:5" x14ac:dyDescent="0.35">
      <c r="A2078">
        <v>208939</v>
      </c>
      <c r="B2078">
        <v>214</v>
      </c>
      <c r="C2078">
        <v>4.8</v>
      </c>
      <c r="D2078">
        <v>2510</v>
      </c>
      <c r="E2078">
        <v>160</v>
      </c>
    </row>
    <row r="2079" spans="1:5" x14ac:dyDescent="0.35">
      <c r="A2079">
        <v>208965</v>
      </c>
      <c r="B2079">
        <v>214</v>
      </c>
      <c r="C2079">
        <v>4.5</v>
      </c>
      <c r="D2079">
        <v>403</v>
      </c>
      <c r="E2079">
        <v>140</v>
      </c>
    </row>
    <row r="2080" spans="1:5" x14ac:dyDescent="0.35">
      <c r="A2080">
        <v>209654</v>
      </c>
      <c r="B2080">
        <v>214</v>
      </c>
      <c r="C2080">
        <v>4.3</v>
      </c>
      <c r="D2080">
        <v>1281</v>
      </c>
      <c r="E2080">
        <v>90</v>
      </c>
    </row>
    <row r="2081" spans="1:5" x14ac:dyDescent="0.35">
      <c r="A2081">
        <v>209703</v>
      </c>
      <c r="B2081">
        <v>214</v>
      </c>
      <c r="C2081">
        <v>4.3</v>
      </c>
      <c r="D2081">
        <v>661</v>
      </c>
      <c r="E2081">
        <v>160</v>
      </c>
    </row>
    <row r="2082" spans="1:5" x14ac:dyDescent="0.35">
      <c r="A2082">
        <v>210134</v>
      </c>
      <c r="B2082">
        <v>214</v>
      </c>
      <c r="C2082">
        <v>4.4000000000000004</v>
      </c>
      <c r="D2082">
        <v>552</v>
      </c>
      <c r="E2082">
        <v>150</v>
      </c>
    </row>
    <row r="2083" spans="1:5" x14ac:dyDescent="0.35">
      <c r="A2083">
        <v>210139</v>
      </c>
      <c r="B2083">
        <v>214</v>
      </c>
      <c r="C2083">
        <v>4.3</v>
      </c>
      <c r="D2083">
        <v>544</v>
      </c>
      <c r="E2083">
        <v>130</v>
      </c>
    </row>
    <row r="2084" spans="1:5" x14ac:dyDescent="0.35">
      <c r="A2084">
        <v>300007</v>
      </c>
      <c r="B2084">
        <v>1</v>
      </c>
      <c r="C2084">
        <v>3.8</v>
      </c>
      <c r="D2084">
        <v>223</v>
      </c>
      <c r="E2084">
        <v>2000</v>
      </c>
    </row>
    <row r="2085" spans="1:5" x14ac:dyDescent="0.35">
      <c r="A2085">
        <v>300008</v>
      </c>
      <c r="B2085">
        <v>1</v>
      </c>
      <c r="C2085">
        <v>3.3</v>
      </c>
      <c r="D2085">
        <v>152</v>
      </c>
      <c r="E2085">
        <v>800</v>
      </c>
    </row>
    <row r="2086" spans="1:5" x14ac:dyDescent="0.35">
      <c r="A2086">
        <v>300013</v>
      </c>
      <c r="B2086">
        <v>1</v>
      </c>
      <c r="C2086">
        <v>2.9</v>
      </c>
      <c r="D2086">
        <v>9</v>
      </c>
      <c r="E2086">
        <v>500</v>
      </c>
    </row>
    <row r="2087" spans="1:5" x14ac:dyDescent="0.35">
      <c r="A2087">
        <v>300020</v>
      </c>
      <c r="B2087">
        <v>1</v>
      </c>
      <c r="C2087">
        <v>2.9</v>
      </c>
      <c r="D2087">
        <v>6</v>
      </c>
      <c r="E2087">
        <v>550</v>
      </c>
    </row>
    <row r="2088" spans="1:5" x14ac:dyDescent="0.35">
      <c r="A2088">
        <v>300022</v>
      </c>
      <c r="B2088">
        <v>1</v>
      </c>
      <c r="C2088">
        <v>3.8</v>
      </c>
      <c r="D2088">
        <v>170</v>
      </c>
      <c r="E2088">
        <v>350</v>
      </c>
    </row>
    <row r="2089" spans="1:5" x14ac:dyDescent="0.35">
      <c r="A2089">
        <v>300054</v>
      </c>
      <c r="B2089">
        <v>1</v>
      </c>
      <c r="C2089">
        <v>2.2000000000000002</v>
      </c>
      <c r="D2089">
        <v>136</v>
      </c>
      <c r="E2089">
        <v>350</v>
      </c>
    </row>
    <row r="2090" spans="1:5" x14ac:dyDescent="0.35">
      <c r="A2090">
        <v>300066</v>
      </c>
      <c r="B2090">
        <v>1</v>
      </c>
      <c r="C2090">
        <v>3.2</v>
      </c>
      <c r="D2090">
        <v>23</v>
      </c>
      <c r="E2090">
        <v>250</v>
      </c>
    </row>
    <row r="2091" spans="1:5" x14ac:dyDescent="0.35">
      <c r="A2091">
        <v>300074</v>
      </c>
      <c r="B2091">
        <v>1</v>
      </c>
      <c r="C2091">
        <v>3.1</v>
      </c>
      <c r="D2091">
        <v>83</v>
      </c>
      <c r="E2091">
        <v>150</v>
      </c>
    </row>
    <row r="2092" spans="1:5" x14ac:dyDescent="0.35">
      <c r="A2092">
        <v>300082</v>
      </c>
      <c r="B2092">
        <v>1</v>
      </c>
      <c r="C2092">
        <v>2.9</v>
      </c>
      <c r="D2092">
        <v>7</v>
      </c>
      <c r="E2092">
        <v>200</v>
      </c>
    </row>
    <row r="2093" spans="1:5" x14ac:dyDescent="0.35">
      <c r="A2093">
        <v>300097</v>
      </c>
      <c r="B2093">
        <v>1</v>
      </c>
      <c r="C2093">
        <v>3.4</v>
      </c>
      <c r="D2093">
        <v>151</v>
      </c>
      <c r="E2093">
        <v>150</v>
      </c>
    </row>
    <row r="2094" spans="1:5" x14ac:dyDescent="0.35">
      <c r="A2094">
        <v>300100</v>
      </c>
      <c r="B2094">
        <v>1</v>
      </c>
      <c r="C2094">
        <v>3.3</v>
      </c>
      <c r="D2094">
        <v>218</v>
      </c>
      <c r="E2094">
        <v>900</v>
      </c>
    </row>
    <row r="2095" spans="1:5" x14ac:dyDescent="0.35">
      <c r="A2095">
        <v>300119</v>
      </c>
      <c r="B2095">
        <v>1</v>
      </c>
      <c r="C2095">
        <v>3.4</v>
      </c>
      <c r="D2095">
        <v>118</v>
      </c>
      <c r="E2095">
        <v>350</v>
      </c>
    </row>
    <row r="2096" spans="1:5" x14ac:dyDescent="0.35">
      <c r="A2096">
        <v>300156</v>
      </c>
      <c r="B2096">
        <v>1</v>
      </c>
      <c r="C2096">
        <v>0</v>
      </c>
      <c r="D2096">
        <v>3</v>
      </c>
      <c r="E2096">
        <v>350</v>
      </c>
    </row>
    <row r="2097" spans="1:5" x14ac:dyDescent="0.35">
      <c r="A2097">
        <v>300174</v>
      </c>
      <c r="B2097">
        <v>1</v>
      </c>
      <c r="C2097">
        <v>2.9</v>
      </c>
      <c r="D2097">
        <v>10</v>
      </c>
      <c r="E2097">
        <v>200</v>
      </c>
    </row>
    <row r="2098" spans="1:5" x14ac:dyDescent="0.35">
      <c r="A2098">
        <v>300178</v>
      </c>
      <c r="B2098">
        <v>1</v>
      </c>
      <c r="C2098">
        <v>4.2</v>
      </c>
      <c r="D2098">
        <v>382</v>
      </c>
      <c r="E2098">
        <v>200</v>
      </c>
    </row>
    <row r="2099" spans="1:5" x14ac:dyDescent="0.35">
      <c r="A2099">
        <v>300180</v>
      </c>
      <c r="B2099">
        <v>1</v>
      </c>
      <c r="C2099">
        <v>3.6</v>
      </c>
      <c r="D2099">
        <v>425</v>
      </c>
      <c r="E2099">
        <v>1550</v>
      </c>
    </row>
    <row r="2100" spans="1:5" x14ac:dyDescent="0.35">
      <c r="A2100">
        <v>300183</v>
      </c>
      <c r="B2100">
        <v>1</v>
      </c>
      <c r="C2100">
        <v>2.2999999999999998</v>
      </c>
      <c r="D2100">
        <v>114</v>
      </c>
      <c r="E2100">
        <v>800</v>
      </c>
    </row>
    <row r="2101" spans="1:5" x14ac:dyDescent="0.35">
      <c r="A2101">
        <v>300185</v>
      </c>
      <c r="B2101">
        <v>1</v>
      </c>
      <c r="C2101">
        <v>3.5</v>
      </c>
      <c r="D2101">
        <v>115</v>
      </c>
      <c r="E2101">
        <v>300</v>
      </c>
    </row>
    <row r="2102" spans="1:5" x14ac:dyDescent="0.35">
      <c r="A2102">
        <v>300221</v>
      </c>
      <c r="B2102">
        <v>1</v>
      </c>
      <c r="C2102">
        <v>3.3</v>
      </c>
      <c r="D2102">
        <v>20</v>
      </c>
      <c r="E2102">
        <v>200</v>
      </c>
    </row>
    <row r="2103" spans="1:5" x14ac:dyDescent="0.35">
      <c r="A2103">
        <v>300231</v>
      </c>
      <c r="B2103">
        <v>1</v>
      </c>
      <c r="C2103">
        <v>2.8</v>
      </c>
      <c r="D2103">
        <v>14</v>
      </c>
      <c r="E2103">
        <v>100</v>
      </c>
    </row>
    <row r="2104" spans="1:5" x14ac:dyDescent="0.35">
      <c r="A2104">
        <v>300235</v>
      </c>
      <c r="B2104">
        <v>1</v>
      </c>
      <c r="C2104">
        <v>2.7</v>
      </c>
      <c r="D2104">
        <v>17</v>
      </c>
      <c r="E2104">
        <v>100</v>
      </c>
    </row>
    <row r="2105" spans="1:5" x14ac:dyDescent="0.35">
      <c r="A2105">
        <v>300236</v>
      </c>
      <c r="B2105">
        <v>1</v>
      </c>
      <c r="C2105">
        <v>2.7</v>
      </c>
      <c r="D2105">
        <v>16</v>
      </c>
      <c r="E2105">
        <v>350</v>
      </c>
    </row>
    <row r="2106" spans="1:5" x14ac:dyDescent="0.35">
      <c r="A2106">
        <v>300257</v>
      </c>
      <c r="B2106">
        <v>1</v>
      </c>
      <c r="C2106">
        <v>2.9</v>
      </c>
      <c r="D2106">
        <v>90</v>
      </c>
      <c r="E2106">
        <v>600</v>
      </c>
    </row>
    <row r="2107" spans="1:5" x14ac:dyDescent="0.35">
      <c r="A2107">
        <v>300258</v>
      </c>
      <c r="B2107">
        <v>1</v>
      </c>
      <c r="C2107">
        <v>2.5</v>
      </c>
      <c r="D2107">
        <v>32</v>
      </c>
      <c r="E2107">
        <v>750</v>
      </c>
    </row>
    <row r="2108" spans="1:5" x14ac:dyDescent="0.35">
      <c r="A2108">
        <v>300259</v>
      </c>
      <c r="B2108">
        <v>1</v>
      </c>
      <c r="C2108">
        <v>2.8</v>
      </c>
      <c r="D2108">
        <v>7</v>
      </c>
      <c r="E2108">
        <v>200</v>
      </c>
    </row>
    <row r="2109" spans="1:5" x14ac:dyDescent="0.35">
      <c r="A2109">
        <v>300262</v>
      </c>
      <c r="B2109">
        <v>1</v>
      </c>
      <c r="C2109">
        <v>3.3</v>
      </c>
      <c r="D2109">
        <v>40</v>
      </c>
      <c r="E2109">
        <v>200</v>
      </c>
    </row>
    <row r="2110" spans="1:5" x14ac:dyDescent="0.35">
      <c r="A2110">
        <v>300264</v>
      </c>
      <c r="B2110">
        <v>1</v>
      </c>
      <c r="C2110">
        <v>2.8</v>
      </c>
      <c r="D2110">
        <v>22</v>
      </c>
      <c r="E2110">
        <v>250</v>
      </c>
    </row>
    <row r="2111" spans="1:5" x14ac:dyDescent="0.35">
      <c r="A2111">
        <v>300267</v>
      </c>
      <c r="B2111">
        <v>1</v>
      </c>
      <c r="C2111">
        <v>3.4</v>
      </c>
      <c r="D2111">
        <v>76</v>
      </c>
      <c r="E2111">
        <v>300</v>
      </c>
    </row>
    <row r="2112" spans="1:5" x14ac:dyDescent="0.35">
      <c r="A2112">
        <v>300268</v>
      </c>
      <c r="B2112">
        <v>1</v>
      </c>
      <c r="C2112">
        <v>2.7</v>
      </c>
      <c r="D2112">
        <v>66</v>
      </c>
      <c r="E2112">
        <v>650</v>
      </c>
    </row>
    <row r="2113" spans="1:5" x14ac:dyDescent="0.35">
      <c r="A2113">
        <v>300269</v>
      </c>
      <c r="B2113">
        <v>1</v>
      </c>
      <c r="C2113">
        <v>3.9</v>
      </c>
      <c r="D2113">
        <v>184</v>
      </c>
      <c r="E2113">
        <v>100</v>
      </c>
    </row>
    <row r="2114" spans="1:5" x14ac:dyDescent="0.35">
      <c r="A2114">
        <v>300271</v>
      </c>
      <c r="B2114">
        <v>1</v>
      </c>
      <c r="C2114">
        <v>2.5</v>
      </c>
      <c r="D2114">
        <v>17</v>
      </c>
      <c r="E2114">
        <v>100</v>
      </c>
    </row>
    <row r="2115" spans="1:5" x14ac:dyDescent="0.35">
      <c r="A2115">
        <v>300273</v>
      </c>
      <c r="B2115">
        <v>1</v>
      </c>
      <c r="C2115">
        <v>2.7</v>
      </c>
      <c r="D2115">
        <v>16</v>
      </c>
      <c r="E2115">
        <v>250</v>
      </c>
    </row>
    <row r="2116" spans="1:5" x14ac:dyDescent="0.35">
      <c r="A2116">
        <v>300275</v>
      </c>
      <c r="B2116">
        <v>1</v>
      </c>
      <c r="C2116">
        <v>2.2999999999999998</v>
      </c>
      <c r="D2116">
        <v>32</v>
      </c>
      <c r="E2116">
        <v>500</v>
      </c>
    </row>
    <row r="2117" spans="1:5" x14ac:dyDescent="0.35">
      <c r="A2117">
        <v>300280</v>
      </c>
      <c r="B2117">
        <v>1</v>
      </c>
      <c r="C2117">
        <v>2.8</v>
      </c>
      <c r="D2117">
        <v>53</v>
      </c>
      <c r="E2117">
        <v>400</v>
      </c>
    </row>
    <row r="2118" spans="1:5" x14ac:dyDescent="0.35">
      <c r="A2118">
        <v>300281</v>
      </c>
      <c r="B2118">
        <v>1</v>
      </c>
      <c r="C2118">
        <v>3.4</v>
      </c>
      <c r="D2118">
        <v>63</v>
      </c>
      <c r="E2118">
        <v>400</v>
      </c>
    </row>
    <row r="2119" spans="1:5" x14ac:dyDescent="0.35">
      <c r="A2119">
        <v>300283</v>
      </c>
      <c r="B2119">
        <v>1</v>
      </c>
      <c r="C2119">
        <v>3.5</v>
      </c>
      <c r="D2119">
        <v>123</v>
      </c>
      <c r="E2119">
        <v>600</v>
      </c>
    </row>
    <row r="2120" spans="1:5" x14ac:dyDescent="0.35">
      <c r="A2120">
        <v>300300</v>
      </c>
      <c r="B2120">
        <v>1</v>
      </c>
      <c r="C2120">
        <v>3</v>
      </c>
      <c r="D2120">
        <v>58</v>
      </c>
      <c r="E2120">
        <v>750</v>
      </c>
    </row>
    <row r="2121" spans="1:5" x14ac:dyDescent="0.35">
      <c r="A2121">
        <v>300302</v>
      </c>
      <c r="B2121">
        <v>1</v>
      </c>
      <c r="C2121">
        <v>3.7</v>
      </c>
      <c r="D2121">
        <v>408</v>
      </c>
      <c r="E2121">
        <v>600</v>
      </c>
    </row>
    <row r="2122" spans="1:5" x14ac:dyDescent="0.35">
      <c r="A2122">
        <v>300318</v>
      </c>
      <c r="B2122">
        <v>1</v>
      </c>
      <c r="C2122">
        <v>2.9</v>
      </c>
      <c r="D2122">
        <v>37</v>
      </c>
      <c r="E2122">
        <v>600</v>
      </c>
    </row>
    <row r="2123" spans="1:5" x14ac:dyDescent="0.35">
      <c r="A2123">
        <v>300321</v>
      </c>
      <c r="B2123">
        <v>1</v>
      </c>
      <c r="C2123">
        <v>3.2</v>
      </c>
      <c r="D2123">
        <v>49</v>
      </c>
      <c r="E2123">
        <v>450</v>
      </c>
    </row>
    <row r="2124" spans="1:5" x14ac:dyDescent="0.35">
      <c r="A2124">
        <v>300323</v>
      </c>
      <c r="B2124">
        <v>1</v>
      </c>
      <c r="C2124">
        <v>3.2</v>
      </c>
      <c r="D2124">
        <v>92</v>
      </c>
      <c r="E2124">
        <v>350</v>
      </c>
    </row>
    <row r="2125" spans="1:5" x14ac:dyDescent="0.35">
      <c r="A2125">
        <v>300334</v>
      </c>
      <c r="B2125">
        <v>1</v>
      </c>
      <c r="C2125">
        <v>2.6</v>
      </c>
      <c r="D2125">
        <v>49</v>
      </c>
      <c r="E2125">
        <v>150</v>
      </c>
    </row>
    <row r="2126" spans="1:5" x14ac:dyDescent="0.35">
      <c r="A2126">
        <v>300335</v>
      </c>
      <c r="B2126">
        <v>1</v>
      </c>
      <c r="C2126">
        <v>3.5</v>
      </c>
      <c r="D2126">
        <v>107</v>
      </c>
      <c r="E2126">
        <v>350</v>
      </c>
    </row>
    <row r="2127" spans="1:5" x14ac:dyDescent="0.35">
      <c r="A2127">
        <v>300337</v>
      </c>
      <c r="B2127">
        <v>1</v>
      </c>
      <c r="C2127">
        <v>3.2</v>
      </c>
      <c r="D2127">
        <v>34</v>
      </c>
      <c r="E2127">
        <v>150</v>
      </c>
    </row>
    <row r="2128" spans="1:5" x14ac:dyDescent="0.35">
      <c r="A2128">
        <v>300343</v>
      </c>
      <c r="B2128">
        <v>1</v>
      </c>
      <c r="C2128">
        <v>3.4</v>
      </c>
      <c r="D2128">
        <v>39</v>
      </c>
      <c r="E2128">
        <v>650</v>
      </c>
    </row>
    <row r="2129" spans="1:5" x14ac:dyDescent="0.35">
      <c r="A2129">
        <v>300344</v>
      </c>
      <c r="B2129">
        <v>1</v>
      </c>
      <c r="C2129">
        <v>2.7</v>
      </c>
      <c r="D2129">
        <v>36</v>
      </c>
      <c r="E2129">
        <v>200</v>
      </c>
    </row>
    <row r="2130" spans="1:5" x14ac:dyDescent="0.35">
      <c r="A2130">
        <v>300347</v>
      </c>
      <c r="B2130">
        <v>1</v>
      </c>
      <c r="C2130">
        <v>3.6</v>
      </c>
      <c r="D2130">
        <v>179</v>
      </c>
      <c r="E2130">
        <v>400</v>
      </c>
    </row>
    <row r="2131" spans="1:5" x14ac:dyDescent="0.35">
      <c r="A2131">
        <v>300350</v>
      </c>
      <c r="B2131">
        <v>1</v>
      </c>
      <c r="C2131">
        <v>2.8</v>
      </c>
      <c r="D2131">
        <v>9</v>
      </c>
      <c r="E2131">
        <v>150</v>
      </c>
    </row>
    <row r="2132" spans="1:5" x14ac:dyDescent="0.35">
      <c r="A2132">
        <v>300359</v>
      </c>
      <c r="B2132">
        <v>1</v>
      </c>
      <c r="C2132">
        <v>2.9</v>
      </c>
      <c r="D2132">
        <v>10</v>
      </c>
      <c r="E2132">
        <v>200</v>
      </c>
    </row>
    <row r="2133" spans="1:5" x14ac:dyDescent="0.35">
      <c r="A2133">
        <v>300397</v>
      </c>
      <c r="B2133">
        <v>1</v>
      </c>
      <c r="C2133">
        <v>2.7</v>
      </c>
      <c r="D2133">
        <v>114</v>
      </c>
      <c r="E2133">
        <v>500</v>
      </c>
    </row>
    <row r="2134" spans="1:5" x14ac:dyDescent="0.35">
      <c r="A2134">
        <v>300406</v>
      </c>
      <c r="B2134">
        <v>1</v>
      </c>
      <c r="C2134">
        <v>3.1</v>
      </c>
      <c r="D2134">
        <v>12</v>
      </c>
      <c r="E2134">
        <v>300</v>
      </c>
    </row>
    <row r="2135" spans="1:5" x14ac:dyDescent="0.35">
      <c r="A2135">
        <v>300408</v>
      </c>
      <c r="B2135">
        <v>1</v>
      </c>
      <c r="C2135">
        <v>3.6</v>
      </c>
      <c r="D2135">
        <v>195</v>
      </c>
      <c r="E2135">
        <v>300</v>
      </c>
    </row>
    <row r="2136" spans="1:5" x14ac:dyDescent="0.35">
      <c r="A2136">
        <v>300416</v>
      </c>
      <c r="B2136">
        <v>1</v>
      </c>
      <c r="C2136">
        <v>4</v>
      </c>
      <c r="D2136">
        <v>220</v>
      </c>
      <c r="E2136">
        <v>200</v>
      </c>
    </row>
    <row r="2137" spans="1:5" x14ac:dyDescent="0.35">
      <c r="A2137">
        <v>300430</v>
      </c>
      <c r="B2137">
        <v>1</v>
      </c>
      <c r="C2137">
        <v>3.3</v>
      </c>
      <c r="D2137">
        <v>86</v>
      </c>
      <c r="E2137">
        <v>500</v>
      </c>
    </row>
    <row r="2138" spans="1:5" x14ac:dyDescent="0.35">
      <c r="A2138">
        <v>300439</v>
      </c>
      <c r="B2138">
        <v>1</v>
      </c>
      <c r="C2138">
        <v>3</v>
      </c>
      <c r="D2138">
        <v>57</v>
      </c>
      <c r="E2138">
        <v>1200</v>
      </c>
    </row>
    <row r="2139" spans="1:5" x14ac:dyDescent="0.35">
      <c r="A2139">
        <v>300440</v>
      </c>
      <c r="B2139">
        <v>1</v>
      </c>
      <c r="C2139">
        <v>3.2</v>
      </c>
      <c r="D2139">
        <v>17</v>
      </c>
      <c r="E2139">
        <v>100</v>
      </c>
    </row>
    <row r="2140" spans="1:5" x14ac:dyDescent="0.35">
      <c r="A2140">
        <v>300448</v>
      </c>
      <c r="B2140">
        <v>1</v>
      </c>
      <c r="C2140">
        <v>2.8</v>
      </c>
      <c r="D2140">
        <v>23</v>
      </c>
      <c r="E2140">
        <v>300</v>
      </c>
    </row>
    <row r="2141" spans="1:5" x14ac:dyDescent="0.35">
      <c r="A2141">
        <v>300452</v>
      </c>
      <c r="B2141">
        <v>1</v>
      </c>
      <c r="C2141">
        <v>3.3</v>
      </c>
      <c r="D2141">
        <v>73</v>
      </c>
      <c r="E2141">
        <v>450</v>
      </c>
    </row>
    <row r="2142" spans="1:5" x14ac:dyDescent="0.35">
      <c r="A2142">
        <v>300457</v>
      </c>
      <c r="B2142">
        <v>1</v>
      </c>
      <c r="C2142">
        <v>3.2</v>
      </c>
      <c r="D2142">
        <v>17</v>
      </c>
      <c r="E2142">
        <v>200</v>
      </c>
    </row>
    <row r="2143" spans="1:5" x14ac:dyDescent="0.35">
      <c r="A2143">
        <v>300459</v>
      </c>
      <c r="B2143">
        <v>1</v>
      </c>
      <c r="C2143">
        <v>2.7</v>
      </c>
      <c r="D2143">
        <v>11</v>
      </c>
      <c r="E2143">
        <v>200</v>
      </c>
    </row>
    <row r="2144" spans="1:5" x14ac:dyDescent="0.35">
      <c r="A2144">
        <v>300461</v>
      </c>
      <c r="B2144">
        <v>1</v>
      </c>
      <c r="C2144">
        <v>3.4</v>
      </c>
      <c r="D2144">
        <v>33</v>
      </c>
      <c r="E2144">
        <v>300</v>
      </c>
    </row>
    <row r="2145" spans="1:5" x14ac:dyDescent="0.35">
      <c r="A2145">
        <v>300472</v>
      </c>
      <c r="B2145">
        <v>1</v>
      </c>
      <c r="C2145">
        <v>3.1</v>
      </c>
      <c r="D2145">
        <v>23</v>
      </c>
      <c r="E2145">
        <v>400</v>
      </c>
    </row>
    <row r="2146" spans="1:5" x14ac:dyDescent="0.35">
      <c r="A2146">
        <v>300473</v>
      </c>
      <c r="B2146">
        <v>1</v>
      </c>
      <c r="C2146">
        <v>3.3</v>
      </c>
      <c r="D2146">
        <v>79</v>
      </c>
      <c r="E2146">
        <v>700</v>
      </c>
    </row>
    <row r="2147" spans="1:5" x14ac:dyDescent="0.35">
      <c r="A2147">
        <v>300485</v>
      </c>
      <c r="B2147">
        <v>1</v>
      </c>
      <c r="C2147">
        <v>2.8</v>
      </c>
      <c r="D2147">
        <v>12</v>
      </c>
      <c r="E2147">
        <v>250</v>
      </c>
    </row>
    <row r="2148" spans="1:5" x14ac:dyDescent="0.35">
      <c r="A2148">
        <v>300488</v>
      </c>
      <c r="B2148">
        <v>1</v>
      </c>
      <c r="C2148">
        <v>3.5</v>
      </c>
      <c r="D2148">
        <v>37</v>
      </c>
      <c r="E2148">
        <v>1800</v>
      </c>
    </row>
    <row r="2149" spans="1:5" x14ac:dyDescent="0.35">
      <c r="A2149">
        <v>300490</v>
      </c>
      <c r="B2149">
        <v>1</v>
      </c>
      <c r="C2149">
        <v>3</v>
      </c>
      <c r="D2149">
        <v>7</v>
      </c>
      <c r="E2149">
        <v>1000</v>
      </c>
    </row>
    <row r="2150" spans="1:5" x14ac:dyDescent="0.35">
      <c r="A2150">
        <v>300491</v>
      </c>
      <c r="B2150">
        <v>1</v>
      </c>
      <c r="C2150">
        <v>3.1</v>
      </c>
      <c r="D2150">
        <v>14</v>
      </c>
      <c r="E2150">
        <v>350</v>
      </c>
    </row>
    <row r="2151" spans="1:5" x14ac:dyDescent="0.35">
      <c r="A2151">
        <v>300501</v>
      </c>
      <c r="B2151">
        <v>1</v>
      </c>
      <c r="C2151">
        <v>3.7</v>
      </c>
      <c r="D2151">
        <v>89</v>
      </c>
      <c r="E2151">
        <v>300</v>
      </c>
    </row>
    <row r="2152" spans="1:5" x14ac:dyDescent="0.35">
      <c r="A2152">
        <v>300502</v>
      </c>
      <c r="B2152">
        <v>1</v>
      </c>
      <c r="C2152">
        <v>3.2</v>
      </c>
      <c r="D2152">
        <v>14</v>
      </c>
      <c r="E2152">
        <v>200</v>
      </c>
    </row>
    <row r="2153" spans="1:5" x14ac:dyDescent="0.35">
      <c r="A2153">
        <v>300522</v>
      </c>
      <c r="B2153">
        <v>1</v>
      </c>
      <c r="C2153">
        <v>3.1</v>
      </c>
      <c r="D2153">
        <v>7</v>
      </c>
      <c r="E2153">
        <v>250</v>
      </c>
    </row>
    <row r="2154" spans="1:5" x14ac:dyDescent="0.35">
      <c r="A2154">
        <v>300527</v>
      </c>
      <c r="B2154">
        <v>1</v>
      </c>
      <c r="C2154">
        <v>3.6</v>
      </c>
      <c r="D2154">
        <v>155</v>
      </c>
      <c r="E2154">
        <v>300</v>
      </c>
    </row>
    <row r="2155" spans="1:5" x14ac:dyDescent="0.35">
      <c r="A2155">
        <v>300529</v>
      </c>
      <c r="B2155">
        <v>1</v>
      </c>
      <c r="C2155">
        <v>3</v>
      </c>
      <c r="D2155">
        <v>10</v>
      </c>
      <c r="E2155">
        <v>200</v>
      </c>
    </row>
    <row r="2156" spans="1:5" x14ac:dyDescent="0.35">
      <c r="A2156">
        <v>300538</v>
      </c>
      <c r="B2156">
        <v>1</v>
      </c>
      <c r="C2156">
        <v>2.8</v>
      </c>
      <c r="D2156">
        <v>45</v>
      </c>
      <c r="E2156">
        <v>300</v>
      </c>
    </row>
    <row r="2157" spans="1:5" x14ac:dyDescent="0.35">
      <c r="A2157">
        <v>300550</v>
      </c>
      <c r="B2157">
        <v>1</v>
      </c>
      <c r="C2157">
        <v>3.1</v>
      </c>
      <c r="D2157">
        <v>140</v>
      </c>
      <c r="E2157">
        <v>600</v>
      </c>
    </row>
    <row r="2158" spans="1:5" x14ac:dyDescent="0.35">
      <c r="A2158">
        <v>300560</v>
      </c>
      <c r="B2158">
        <v>1</v>
      </c>
      <c r="C2158">
        <v>2.8</v>
      </c>
      <c r="D2158">
        <v>16</v>
      </c>
      <c r="E2158">
        <v>150</v>
      </c>
    </row>
    <row r="2159" spans="1:5" x14ac:dyDescent="0.35">
      <c r="A2159">
        <v>300561</v>
      </c>
      <c r="B2159">
        <v>1</v>
      </c>
      <c r="C2159">
        <v>3.2</v>
      </c>
      <c r="D2159">
        <v>23</v>
      </c>
      <c r="E2159">
        <v>500</v>
      </c>
    </row>
    <row r="2160" spans="1:5" x14ac:dyDescent="0.35">
      <c r="A2160">
        <v>300564</v>
      </c>
      <c r="B2160">
        <v>1</v>
      </c>
      <c r="C2160">
        <v>2.8</v>
      </c>
      <c r="D2160">
        <v>25</v>
      </c>
      <c r="E2160">
        <v>150</v>
      </c>
    </row>
    <row r="2161" spans="1:5" x14ac:dyDescent="0.35">
      <c r="A2161">
        <v>300571</v>
      </c>
      <c r="B2161">
        <v>1</v>
      </c>
      <c r="C2161">
        <v>2.7</v>
      </c>
      <c r="D2161">
        <v>7</v>
      </c>
      <c r="E2161">
        <v>250</v>
      </c>
    </row>
    <row r="2162" spans="1:5" x14ac:dyDescent="0.35">
      <c r="A2162">
        <v>300577</v>
      </c>
      <c r="B2162">
        <v>1</v>
      </c>
      <c r="C2162">
        <v>3.4</v>
      </c>
      <c r="D2162">
        <v>31</v>
      </c>
      <c r="E2162">
        <v>600</v>
      </c>
    </row>
    <row r="2163" spans="1:5" x14ac:dyDescent="0.35">
      <c r="A2163">
        <v>300581</v>
      </c>
      <c r="B2163">
        <v>1</v>
      </c>
      <c r="C2163">
        <v>3.1</v>
      </c>
      <c r="D2163">
        <v>34</v>
      </c>
      <c r="E2163">
        <v>450</v>
      </c>
    </row>
    <row r="2164" spans="1:5" x14ac:dyDescent="0.35">
      <c r="A2164">
        <v>300582</v>
      </c>
      <c r="B2164">
        <v>1</v>
      </c>
      <c r="C2164">
        <v>0</v>
      </c>
      <c r="D2164">
        <v>3</v>
      </c>
      <c r="E2164">
        <v>250</v>
      </c>
    </row>
    <row r="2165" spans="1:5" x14ac:dyDescent="0.35">
      <c r="A2165">
        <v>300584</v>
      </c>
      <c r="B2165">
        <v>1</v>
      </c>
      <c r="C2165">
        <v>3</v>
      </c>
      <c r="D2165">
        <v>7</v>
      </c>
      <c r="E2165">
        <v>400</v>
      </c>
    </row>
    <row r="2166" spans="1:5" x14ac:dyDescent="0.35">
      <c r="A2166">
        <v>300589</v>
      </c>
      <c r="B2166">
        <v>1</v>
      </c>
      <c r="C2166">
        <v>2.9</v>
      </c>
      <c r="D2166">
        <v>7</v>
      </c>
      <c r="E2166">
        <v>550</v>
      </c>
    </row>
    <row r="2167" spans="1:5" x14ac:dyDescent="0.35">
      <c r="A2167">
        <v>300591</v>
      </c>
      <c r="B2167">
        <v>1</v>
      </c>
      <c r="C2167">
        <v>3</v>
      </c>
      <c r="D2167">
        <v>5</v>
      </c>
      <c r="E2167">
        <v>200</v>
      </c>
    </row>
    <row r="2168" spans="1:5" x14ac:dyDescent="0.35">
      <c r="A2168">
        <v>300593</v>
      </c>
      <c r="B2168">
        <v>1</v>
      </c>
      <c r="C2168">
        <v>3.2</v>
      </c>
      <c r="D2168">
        <v>40</v>
      </c>
      <c r="E2168">
        <v>500</v>
      </c>
    </row>
    <row r="2169" spans="1:5" x14ac:dyDescent="0.35">
      <c r="A2169">
        <v>300594</v>
      </c>
      <c r="B2169">
        <v>1</v>
      </c>
      <c r="C2169">
        <v>3.7</v>
      </c>
      <c r="D2169">
        <v>136</v>
      </c>
      <c r="E2169">
        <v>250</v>
      </c>
    </row>
    <row r="2170" spans="1:5" x14ac:dyDescent="0.35">
      <c r="A2170">
        <v>300595</v>
      </c>
      <c r="B2170">
        <v>1</v>
      </c>
      <c r="C2170">
        <v>3.6</v>
      </c>
      <c r="D2170">
        <v>485</v>
      </c>
      <c r="E2170">
        <v>550</v>
      </c>
    </row>
    <row r="2171" spans="1:5" x14ac:dyDescent="0.35">
      <c r="A2171">
        <v>300605</v>
      </c>
      <c r="B2171">
        <v>1</v>
      </c>
      <c r="C2171">
        <v>3.7</v>
      </c>
      <c r="D2171">
        <v>481</v>
      </c>
      <c r="E2171">
        <v>600</v>
      </c>
    </row>
    <row r="2172" spans="1:5" x14ac:dyDescent="0.35">
      <c r="A2172">
        <v>300607</v>
      </c>
      <c r="B2172">
        <v>1</v>
      </c>
      <c r="C2172">
        <v>2.6</v>
      </c>
      <c r="D2172">
        <v>16</v>
      </c>
      <c r="E2172">
        <v>500</v>
      </c>
    </row>
    <row r="2173" spans="1:5" x14ac:dyDescent="0.35">
      <c r="A2173">
        <v>300608</v>
      </c>
      <c r="B2173">
        <v>1</v>
      </c>
      <c r="C2173">
        <v>2.9</v>
      </c>
      <c r="D2173">
        <v>4</v>
      </c>
      <c r="E2173">
        <v>200</v>
      </c>
    </row>
    <row r="2174" spans="1:5" x14ac:dyDescent="0.35">
      <c r="A2174">
        <v>300616</v>
      </c>
      <c r="B2174">
        <v>1</v>
      </c>
      <c r="C2174">
        <v>2.9</v>
      </c>
      <c r="D2174">
        <v>4</v>
      </c>
      <c r="E2174">
        <v>200</v>
      </c>
    </row>
    <row r="2175" spans="1:5" x14ac:dyDescent="0.35">
      <c r="A2175">
        <v>300620</v>
      </c>
      <c r="B2175">
        <v>1</v>
      </c>
      <c r="C2175">
        <v>3.3</v>
      </c>
      <c r="D2175">
        <v>25</v>
      </c>
      <c r="E2175">
        <v>300</v>
      </c>
    </row>
    <row r="2176" spans="1:5" x14ac:dyDescent="0.35">
      <c r="A2176">
        <v>300635</v>
      </c>
      <c r="B2176">
        <v>1</v>
      </c>
      <c r="C2176">
        <v>3</v>
      </c>
      <c r="D2176">
        <v>9</v>
      </c>
      <c r="E2176">
        <v>200</v>
      </c>
    </row>
    <row r="2177" spans="1:5" x14ac:dyDescent="0.35">
      <c r="A2177">
        <v>300639</v>
      </c>
      <c r="B2177">
        <v>1</v>
      </c>
      <c r="C2177">
        <v>3</v>
      </c>
      <c r="D2177">
        <v>8</v>
      </c>
      <c r="E2177">
        <v>200</v>
      </c>
    </row>
    <row r="2178" spans="1:5" x14ac:dyDescent="0.35">
      <c r="A2178">
        <v>300642</v>
      </c>
      <c r="B2178">
        <v>1</v>
      </c>
      <c r="C2178">
        <v>3.6</v>
      </c>
      <c r="D2178">
        <v>29</v>
      </c>
      <c r="E2178">
        <v>800</v>
      </c>
    </row>
    <row r="2179" spans="1:5" x14ac:dyDescent="0.35">
      <c r="A2179">
        <v>300652</v>
      </c>
      <c r="B2179">
        <v>1</v>
      </c>
      <c r="C2179">
        <v>3.5</v>
      </c>
      <c r="D2179">
        <v>200</v>
      </c>
      <c r="E2179">
        <v>1300</v>
      </c>
    </row>
    <row r="2180" spans="1:5" x14ac:dyDescent="0.35">
      <c r="A2180">
        <v>300654</v>
      </c>
      <c r="B2180">
        <v>1</v>
      </c>
      <c r="C2180">
        <v>2.7</v>
      </c>
      <c r="D2180">
        <v>20</v>
      </c>
      <c r="E2180">
        <v>600</v>
      </c>
    </row>
    <row r="2181" spans="1:5" x14ac:dyDescent="0.35">
      <c r="A2181">
        <v>300656</v>
      </c>
      <c r="B2181">
        <v>1</v>
      </c>
      <c r="C2181">
        <v>4</v>
      </c>
      <c r="D2181">
        <v>1093</v>
      </c>
      <c r="E2181">
        <v>1650</v>
      </c>
    </row>
    <row r="2182" spans="1:5" x14ac:dyDescent="0.35">
      <c r="A2182">
        <v>300661</v>
      </c>
      <c r="B2182">
        <v>1</v>
      </c>
      <c r="C2182">
        <v>3.7</v>
      </c>
      <c r="D2182">
        <v>456</v>
      </c>
      <c r="E2182">
        <v>650</v>
      </c>
    </row>
    <row r="2183" spans="1:5" x14ac:dyDescent="0.35">
      <c r="A2183">
        <v>300672</v>
      </c>
      <c r="B2183">
        <v>1</v>
      </c>
      <c r="C2183">
        <v>3.2</v>
      </c>
      <c r="D2183">
        <v>161</v>
      </c>
      <c r="E2183">
        <v>500</v>
      </c>
    </row>
    <row r="2184" spans="1:5" x14ac:dyDescent="0.35">
      <c r="A2184">
        <v>300688</v>
      </c>
      <c r="B2184">
        <v>1</v>
      </c>
      <c r="C2184">
        <v>3.9</v>
      </c>
      <c r="D2184">
        <v>186</v>
      </c>
      <c r="E2184">
        <v>2700</v>
      </c>
    </row>
    <row r="2185" spans="1:5" x14ac:dyDescent="0.35">
      <c r="A2185">
        <v>300695</v>
      </c>
      <c r="B2185">
        <v>1</v>
      </c>
      <c r="C2185">
        <v>4</v>
      </c>
      <c r="D2185">
        <v>184</v>
      </c>
      <c r="E2185">
        <v>3500</v>
      </c>
    </row>
    <row r="2186" spans="1:5" x14ac:dyDescent="0.35">
      <c r="A2186">
        <v>300696</v>
      </c>
      <c r="B2186">
        <v>1</v>
      </c>
      <c r="C2186">
        <v>3.6</v>
      </c>
      <c r="D2186">
        <v>42</v>
      </c>
      <c r="E2186">
        <v>3500</v>
      </c>
    </row>
    <row r="2187" spans="1:5" x14ac:dyDescent="0.35">
      <c r="A2187">
        <v>300697</v>
      </c>
      <c r="B2187">
        <v>1</v>
      </c>
      <c r="C2187">
        <v>3.6</v>
      </c>
      <c r="D2187">
        <v>48</v>
      </c>
      <c r="E2187">
        <v>2650</v>
      </c>
    </row>
    <row r="2188" spans="1:5" x14ac:dyDescent="0.35">
      <c r="A2188">
        <v>300710</v>
      </c>
      <c r="B2188">
        <v>1</v>
      </c>
      <c r="C2188">
        <v>3.4</v>
      </c>
      <c r="D2188">
        <v>38</v>
      </c>
      <c r="E2188">
        <v>300</v>
      </c>
    </row>
    <row r="2189" spans="1:5" x14ac:dyDescent="0.35">
      <c r="A2189">
        <v>300713</v>
      </c>
      <c r="B2189">
        <v>1</v>
      </c>
      <c r="C2189">
        <v>2.5</v>
      </c>
      <c r="D2189">
        <v>184</v>
      </c>
      <c r="E2189">
        <v>2500</v>
      </c>
    </row>
    <row r="2190" spans="1:5" x14ac:dyDescent="0.35">
      <c r="A2190">
        <v>300729</v>
      </c>
      <c r="B2190">
        <v>1</v>
      </c>
      <c r="C2190">
        <v>3.4</v>
      </c>
      <c r="D2190">
        <v>188</v>
      </c>
      <c r="E2190">
        <v>200</v>
      </c>
    </row>
    <row r="2191" spans="1:5" x14ac:dyDescent="0.35">
      <c r="A2191">
        <v>300744</v>
      </c>
      <c r="B2191">
        <v>1</v>
      </c>
      <c r="C2191">
        <v>2.2999999999999998</v>
      </c>
      <c r="D2191">
        <v>126</v>
      </c>
      <c r="E2191">
        <v>800</v>
      </c>
    </row>
    <row r="2192" spans="1:5" x14ac:dyDescent="0.35">
      <c r="A2192">
        <v>300749</v>
      </c>
      <c r="B2192">
        <v>1</v>
      </c>
      <c r="C2192">
        <v>3.8</v>
      </c>
      <c r="D2192">
        <v>393</v>
      </c>
      <c r="E2192">
        <v>400</v>
      </c>
    </row>
    <row r="2193" spans="1:5" x14ac:dyDescent="0.35">
      <c r="A2193">
        <v>300756</v>
      </c>
      <c r="B2193">
        <v>1</v>
      </c>
      <c r="C2193">
        <v>2.6</v>
      </c>
      <c r="D2193">
        <v>92</v>
      </c>
      <c r="E2193">
        <v>1500</v>
      </c>
    </row>
    <row r="2194" spans="1:5" x14ac:dyDescent="0.35">
      <c r="A2194">
        <v>300772</v>
      </c>
      <c r="B2194">
        <v>1</v>
      </c>
      <c r="C2194">
        <v>3.3</v>
      </c>
      <c r="D2194">
        <v>563</v>
      </c>
      <c r="E2194">
        <v>1800</v>
      </c>
    </row>
    <row r="2195" spans="1:5" x14ac:dyDescent="0.35">
      <c r="A2195">
        <v>300780</v>
      </c>
      <c r="B2195">
        <v>1</v>
      </c>
      <c r="C2195">
        <v>3.5</v>
      </c>
      <c r="D2195">
        <v>31</v>
      </c>
      <c r="E2195">
        <v>100</v>
      </c>
    </row>
    <row r="2196" spans="1:5" x14ac:dyDescent="0.35">
      <c r="A2196">
        <v>300784</v>
      </c>
      <c r="B2196">
        <v>1</v>
      </c>
      <c r="C2196">
        <v>3.2</v>
      </c>
      <c r="D2196">
        <v>74</v>
      </c>
      <c r="E2196">
        <v>300</v>
      </c>
    </row>
    <row r="2197" spans="1:5" x14ac:dyDescent="0.35">
      <c r="A2197">
        <v>300788</v>
      </c>
      <c r="B2197">
        <v>1</v>
      </c>
      <c r="C2197">
        <v>0</v>
      </c>
      <c r="D2197">
        <v>3</v>
      </c>
      <c r="E2197">
        <v>500</v>
      </c>
    </row>
    <row r="2198" spans="1:5" x14ac:dyDescent="0.35">
      <c r="A2198">
        <v>300791</v>
      </c>
      <c r="B2198">
        <v>1</v>
      </c>
      <c r="C2198">
        <v>0</v>
      </c>
      <c r="D2198">
        <v>1</v>
      </c>
      <c r="E2198">
        <v>200</v>
      </c>
    </row>
    <row r="2199" spans="1:5" x14ac:dyDescent="0.35">
      <c r="A2199">
        <v>300801</v>
      </c>
      <c r="B2199">
        <v>1</v>
      </c>
      <c r="C2199">
        <v>0</v>
      </c>
      <c r="D2199">
        <v>1</v>
      </c>
      <c r="E2199">
        <v>300</v>
      </c>
    </row>
    <row r="2200" spans="1:5" x14ac:dyDescent="0.35">
      <c r="A2200">
        <v>300809</v>
      </c>
      <c r="B2200">
        <v>1</v>
      </c>
      <c r="C2200">
        <v>3.5</v>
      </c>
      <c r="D2200">
        <v>87</v>
      </c>
      <c r="E2200">
        <v>500</v>
      </c>
    </row>
    <row r="2201" spans="1:5" x14ac:dyDescent="0.35">
      <c r="A2201">
        <v>300815</v>
      </c>
      <c r="B2201">
        <v>1</v>
      </c>
      <c r="C2201">
        <v>3.6</v>
      </c>
      <c r="D2201">
        <v>365</v>
      </c>
      <c r="E2201">
        <v>600</v>
      </c>
    </row>
    <row r="2202" spans="1:5" x14ac:dyDescent="0.35">
      <c r="A2202">
        <v>300828</v>
      </c>
      <c r="B2202">
        <v>1</v>
      </c>
      <c r="C2202">
        <v>3.3</v>
      </c>
      <c r="D2202">
        <v>105</v>
      </c>
      <c r="E2202">
        <v>500</v>
      </c>
    </row>
    <row r="2203" spans="1:5" x14ac:dyDescent="0.35">
      <c r="A2203">
        <v>300836</v>
      </c>
      <c r="B2203">
        <v>1</v>
      </c>
      <c r="C2203">
        <v>3.3</v>
      </c>
      <c r="D2203">
        <v>34</v>
      </c>
      <c r="E2203">
        <v>300</v>
      </c>
    </row>
    <row r="2204" spans="1:5" x14ac:dyDescent="0.35">
      <c r="A2204">
        <v>300841</v>
      </c>
      <c r="B2204">
        <v>1</v>
      </c>
      <c r="C2204">
        <v>3.6</v>
      </c>
      <c r="D2204">
        <v>95</v>
      </c>
      <c r="E2204">
        <v>250</v>
      </c>
    </row>
    <row r="2205" spans="1:5" x14ac:dyDescent="0.35">
      <c r="A2205">
        <v>300844</v>
      </c>
      <c r="B2205">
        <v>1</v>
      </c>
      <c r="C2205">
        <v>3.3</v>
      </c>
      <c r="D2205">
        <v>85</v>
      </c>
      <c r="E2205">
        <v>300</v>
      </c>
    </row>
    <row r="2206" spans="1:5" x14ac:dyDescent="0.35">
      <c r="A2206">
        <v>300849</v>
      </c>
      <c r="B2206">
        <v>1</v>
      </c>
      <c r="C2206">
        <v>3.8</v>
      </c>
      <c r="D2206">
        <v>83</v>
      </c>
      <c r="E2206">
        <v>200</v>
      </c>
    </row>
    <row r="2207" spans="1:5" x14ac:dyDescent="0.35">
      <c r="A2207">
        <v>300854</v>
      </c>
      <c r="B2207">
        <v>1</v>
      </c>
      <c r="C2207">
        <v>3.5</v>
      </c>
      <c r="D2207">
        <v>85</v>
      </c>
      <c r="E2207">
        <v>800</v>
      </c>
    </row>
    <row r="2208" spans="1:5" x14ac:dyDescent="0.35">
      <c r="A2208">
        <v>300862</v>
      </c>
      <c r="B2208">
        <v>1</v>
      </c>
      <c r="C2208">
        <v>3.4</v>
      </c>
      <c r="D2208">
        <v>59</v>
      </c>
      <c r="E2208">
        <v>350</v>
      </c>
    </row>
    <row r="2209" spans="1:5" x14ac:dyDescent="0.35">
      <c r="A2209">
        <v>300869</v>
      </c>
      <c r="B2209">
        <v>1</v>
      </c>
      <c r="C2209">
        <v>3</v>
      </c>
      <c r="D2209">
        <v>8</v>
      </c>
      <c r="E2209">
        <v>200</v>
      </c>
    </row>
    <row r="2210" spans="1:5" x14ac:dyDescent="0.35">
      <c r="A2210">
        <v>300872</v>
      </c>
      <c r="B2210">
        <v>1</v>
      </c>
      <c r="C2210">
        <v>3.9</v>
      </c>
      <c r="D2210">
        <v>91</v>
      </c>
      <c r="E2210">
        <v>100</v>
      </c>
    </row>
    <row r="2211" spans="1:5" x14ac:dyDescent="0.35">
      <c r="A2211">
        <v>300873</v>
      </c>
      <c r="B2211">
        <v>1</v>
      </c>
      <c r="C2211">
        <v>3.3</v>
      </c>
      <c r="D2211">
        <v>72</v>
      </c>
      <c r="E2211">
        <v>400</v>
      </c>
    </row>
    <row r="2212" spans="1:5" x14ac:dyDescent="0.35">
      <c r="A2212">
        <v>300874</v>
      </c>
      <c r="B2212">
        <v>1</v>
      </c>
      <c r="C2212">
        <v>2.8</v>
      </c>
      <c r="D2212">
        <v>13</v>
      </c>
      <c r="E2212">
        <v>450</v>
      </c>
    </row>
    <row r="2213" spans="1:5" x14ac:dyDescent="0.35">
      <c r="A2213">
        <v>300883</v>
      </c>
      <c r="B2213">
        <v>1</v>
      </c>
      <c r="C2213">
        <v>2.4</v>
      </c>
      <c r="D2213">
        <v>147</v>
      </c>
      <c r="E2213">
        <v>600</v>
      </c>
    </row>
    <row r="2214" spans="1:5" x14ac:dyDescent="0.35">
      <c r="A2214">
        <v>300887</v>
      </c>
      <c r="B2214">
        <v>1</v>
      </c>
      <c r="C2214">
        <v>3.1</v>
      </c>
      <c r="D2214">
        <v>35</v>
      </c>
      <c r="E2214">
        <v>450</v>
      </c>
    </row>
    <row r="2215" spans="1:5" x14ac:dyDescent="0.35">
      <c r="A2215">
        <v>300888</v>
      </c>
      <c r="B2215">
        <v>1</v>
      </c>
      <c r="C2215">
        <v>2.9</v>
      </c>
      <c r="D2215">
        <v>7</v>
      </c>
      <c r="E2215">
        <v>150</v>
      </c>
    </row>
    <row r="2216" spans="1:5" x14ac:dyDescent="0.35">
      <c r="A2216">
        <v>300907</v>
      </c>
      <c r="B2216">
        <v>1</v>
      </c>
      <c r="C2216">
        <v>3.6</v>
      </c>
      <c r="D2216">
        <v>582</v>
      </c>
      <c r="E2216">
        <v>650</v>
      </c>
    </row>
    <row r="2217" spans="1:5" x14ac:dyDescent="0.35">
      <c r="A2217">
        <v>300910</v>
      </c>
      <c r="B2217">
        <v>1</v>
      </c>
      <c r="C2217">
        <v>3.8</v>
      </c>
      <c r="D2217">
        <v>300</v>
      </c>
      <c r="E2217">
        <v>250</v>
      </c>
    </row>
    <row r="2218" spans="1:5" x14ac:dyDescent="0.35">
      <c r="A2218">
        <v>300911</v>
      </c>
      <c r="B2218">
        <v>1</v>
      </c>
      <c r="C2218">
        <v>3.2</v>
      </c>
      <c r="D2218">
        <v>15</v>
      </c>
      <c r="E2218">
        <v>200</v>
      </c>
    </row>
    <row r="2219" spans="1:5" x14ac:dyDescent="0.35">
      <c r="A2219">
        <v>300914</v>
      </c>
      <c r="B2219">
        <v>1</v>
      </c>
      <c r="C2219">
        <v>3</v>
      </c>
      <c r="D2219">
        <v>43</v>
      </c>
      <c r="E2219">
        <v>250</v>
      </c>
    </row>
    <row r="2220" spans="1:5" x14ac:dyDescent="0.35">
      <c r="A2220">
        <v>300925</v>
      </c>
      <c r="B2220">
        <v>1</v>
      </c>
      <c r="C2220">
        <v>2.8</v>
      </c>
      <c r="D2220">
        <v>12</v>
      </c>
      <c r="E2220">
        <v>350</v>
      </c>
    </row>
    <row r="2221" spans="1:5" x14ac:dyDescent="0.35">
      <c r="A2221">
        <v>300934</v>
      </c>
      <c r="B2221">
        <v>1</v>
      </c>
      <c r="C2221">
        <v>3.2</v>
      </c>
      <c r="D2221">
        <v>16</v>
      </c>
      <c r="E2221">
        <v>200</v>
      </c>
    </row>
    <row r="2222" spans="1:5" x14ac:dyDescent="0.35">
      <c r="A2222">
        <v>300938</v>
      </c>
      <c r="B2222">
        <v>1</v>
      </c>
      <c r="C2222">
        <v>3.3</v>
      </c>
      <c r="D2222">
        <v>175</v>
      </c>
      <c r="E2222">
        <v>550</v>
      </c>
    </row>
    <row r="2223" spans="1:5" x14ac:dyDescent="0.35">
      <c r="A2223">
        <v>300941</v>
      </c>
      <c r="B2223">
        <v>1</v>
      </c>
      <c r="C2223">
        <v>3.4</v>
      </c>
      <c r="D2223">
        <v>43</v>
      </c>
      <c r="E2223">
        <v>300</v>
      </c>
    </row>
    <row r="2224" spans="1:5" x14ac:dyDescent="0.35">
      <c r="A2224">
        <v>300945</v>
      </c>
      <c r="B2224">
        <v>1</v>
      </c>
      <c r="C2224">
        <v>2.6</v>
      </c>
      <c r="D2224">
        <v>52</v>
      </c>
      <c r="E2224">
        <v>400</v>
      </c>
    </row>
    <row r="2225" spans="1:5" x14ac:dyDescent="0.35">
      <c r="A2225">
        <v>300946</v>
      </c>
      <c r="B2225">
        <v>1</v>
      </c>
      <c r="C2225">
        <v>3.6</v>
      </c>
      <c r="D2225">
        <v>95</v>
      </c>
      <c r="E2225">
        <v>500</v>
      </c>
    </row>
    <row r="2226" spans="1:5" x14ac:dyDescent="0.35">
      <c r="A2226">
        <v>300952</v>
      </c>
      <c r="B2226">
        <v>1</v>
      </c>
      <c r="C2226">
        <v>3.5</v>
      </c>
      <c r="D2226">
        <v>247</v>
      </c>
      <c r="E2226">
        <v>1500</v>
      </c>
    </row>
    <row r="2227" spans="1:5" x14ac:dyDescent="0.35">
      <c r="A2227">
        <v>300953</v>
      </c>
      <c r="B2227">
        <v>1</v>
      </c>
      <c r="C2227">
        <v>2.8</v>
      </c>
      <c r="D2227">
        <v>30</v>
      </c>
      <c r="E2227">
        <v>100</v>
      </c>
    </row>
    <row r="2228" spans="1:5" x14ac:dyDescent="0.35">
      <c r="A2228">
        <v>300955</v>
      </c>
      <c r="B2228">
        <v>1</v>
      </c>
      <c r="C2228">
        <v>2.8</v>
      </c>
      <c r="D2228">
        <v>102</v>
      </c>
      <c r="E2228">
        <v>600</v>
      </c>
    </row>
    <row r="2229" spans="1:5" x14ac:dyDescent="0.35">
      <c r="A2229">
        <v>300957</v>
      </c>
      <c r="B2229">
        <v>1</v>
      </c>
      <c r="C2229">
        <v>3.2</v>
      </c>
      <c r="D2229">
        <v>86</v>
      </c>
      <c r="E2229">
        <v>650</v>
      </c>
    </row>
    <row r="2230" spans="1:5" x14ac:dyDescent="0.35">
      <c r="A2230">
        <v>300958</v>
      </c>
      <c r="B2230">
        <v>1</v>
      </c>
      <c r="C2230">
        <v>3</v>
      </c>
      <c r="D2230">
        <v>6</v>
      </c>
      <c r="E2230">
        <v>200</v>
      </c>
    </row>
    <row r="2231" spans="1:5" x14ac:dyDescent="0.35">
      <c r="A2231">
        <v>300959</v>
      </c>
      <c r="B2231">
        <v>1</v>
      </c>
      <c r="C2231">
        <v>2.7</v>
      </c>
      <c r="D2231">
        <v>60</v>
      </c>
      <c r="E2231">
        <v>650</v>
      </c>
    </row>
    <row r="2232" spans="1:5" x14ac:dyDescent="0.35">
      <c r="A2232">
        <v>300960</v>
      </c>
      <c r="B2232">
        <v>1</v>
      </c>
      <c r="C2232">
        <v>3</v>
      </c>
      <c r="D2232">
        <v>18</v>
      </c>
      <c r="E2232">
        <v>200</v>
      </c>
    </row>
    <row r="2233" spans="1:5" x14ac:dyDescent="0.35">
      <c r="A2233">
        <v>300961</v>
      </c>
      <c r="B2233">
        <v>1</v>
      </c>
      <c r="C2233">
        <v>0</v>
      </c>
      <c r="D2233">
        <v>3</v>
      </c>
      <c r="E2233">
        <v>250</v>
      </c>
    </row>
    <row r="2234" spans="1:5" x14ac:dyDescent="0.35">
      <c r="A2234">
        <v>300966</v>
      </c>
      <c r="B2234">
        <v>1</v>
      </c>
      <c r="C2234">
        <v>2.4</v>
      </c>
      <c r="D2234">
        <v>62</v>
      </c>
      <c r="E2234">
        <v>600</v>
      </c>
    </row>
    <row r="2235" spans="1:5" x14ac:dyDescent="0.35">
      <c r="A2235">
        <v>300969</v>
      </c>
      <c r="B2235">
        <v>1</v>
      </c>
      <c r="C2235">
        <v>3.7</v>
      </c>
      <c r="D2235">
        <v>40</v>
      </c>
      <c r="E2235">
        <v>600</v>
      </c>
    </row>
    <row r="2236" spans="1:5" x14ac:dyDescent="0.35">
      <c r="A2236">
        <v>300973</v>
      </c>
      <c r="B2236">
        <v>1</v>
      </c>
      <c r="C2236">
        <v>3.1</v>
      </c>
      <c r="D2236">
        <v>62</v>
      </c>
      <c r="E2236">
        <v>600</v>
      </c>
    </row>
    <row r="2237" spans="1:5" x14ac:dyDescent="0.35">
      <c r="A2237">
        <v>300975</v>
      </c>
      <c r="B2237">
        <v>1</v>
      </c>
      <c r="C2237">
        <v>3.6</v>
      </c>
      <c r="D2237">
        <v>72</v>
      </c>
      <c r="E2237">
        <v>450</v>
      </c>
    </row>
    <row r="2238" spans="1:5" x14ac:dyDescent="0.35">
      <c r="A2238">
        <v>300978</v>
      </c>
      <c r="B2238">
        <v>1</v>
      </c>
      <c r="C2238">
        <v>3.1</v>
      </c>
      <c r="D2238">
        <v>94</v>
      </c>
      <c r="E2238">
        <v>400</v>
      </c>
    </row>
    <row r="2239" spans="1:5" x14ac:dyDescent="0.35">
      <c r="A2239">
        <v>300984</v>
      </c>
      <c r="B2239">
        <v>1</v>
      </c>
      <c r="C2239">
        <v>3.3</v>
      </c>
      <c r="D2239">
        <v>27</v>
      </c>
      <c r="E2239">
        <v>250</v>
      </c>
    </row>
    <row r="2240" spans="1:5" x14ac:dyDescent="0.35">
      <c r="A2240">
        <v>300988</v>
      </c>
      <c r="B2240">
        <v>1</v>
      </c>
      <c r="C2240">
        <v>3.2</v>
      </c>
      <c r="D2240">
        <v>19</v>
      </c>
      <c r="E2240">
        <v>400</v>
      </c>
    </row>
    <row r="2241" spans="1:5" x14ac:dyDescent="0.35">
      <c r="A2241">
        <v>300994</v>
      </c>
      <c r="B2241">
        <v>1</v>
      </c>
      <c r="C2241">
        <v>3.4</v>
      </c>
      <c r="D2241">
        <v>66</v>
      </c>
      <c r="E2241">
        <v>450</v>
      </c>
    </row>
    <row r="2242" spans="1:5" x14ac:dyDescent="0.35">
      <c r="A2242">
        <v>301001</v>
      </c>
      <c r="B2242">
        <v>1</v>
      </c>
      <c r="C2242">
        <v>3.3</v>
      </c>
      <c r="D2242">
        <v>704</v>
      </c>
      <c r="E2242">
        <v>1600</v>
      </c>
    </row>
    <row r="2243" spans="1:5" x14ac:dyDescent="0.35">
      <c r="A2243">
        <v>301005</v>
      </c>
      <c r="B2243">
        <v>1</v>
      </c>
      <c r="C2243">
        <v>3.6</v>
      </c>
      <c r="D2243">
        <v>235</v>
      </c>
      <c r="E2243">
        <v>1200</v>
      </c>
    </row>
    <row r="2244" spans="1:5" x14ac:dyDescent="0.35">
      <c r="A2244">
        <v>301011</v>
      </c>
      <c r="B2244">
        <v>1</v>
      </c>
      <c r="C2244">
        <v>4.0999999999999996</v>
      </c>
      <c r="D2244">
        <v>2417</v>
      </c>
      <c r="E2244">
        <v>700</v>
      </c>
    </row>
    <row r="2245" spans="1:5" x14ac:dyDescent="0.35">
      <c r="A2245">
        <v>301015</v>
      </c>
      <c r="B2245">
        <v>1</v>
      </c>
      <c r="C2245">
        <v>3.8</v>
      </c>
      <c r="D2245">
        <v>178</v>
      </c>
      <c r="E2245">
        <v>450</v>
      </c>
    </row>
    <row r="2246" spans="1:5" x14ac:dyDescent="0.35">
      <c r="A2246">
        <v>301037</v>
      </c>
      <c r="B2246">
        <v>1</v>
      </c>
      <c r="C2246">
        <v>3.1</v>
      </c>
      <c r="D2246">
        <v>34</v>
      </c>
      <c r="E2246">
        <v>200</v>
      </c>
    </row>
    <row r="2247" spans="1:5" x14ac:dyDescent="0.35">
      <c r="A2247">
        <v>301047</v>
      </c>
      <c r="B2247">
        <v>1</v>
      </c>
      <c r="C2247">
        <v>3.8</v>
      </c>
      <c r="D2247">
        <v>94</v>
      </c>
      <c r="E2247">
        <v>200</v>
      </c>
    </row>
    <row r="2248" spans="1:5" x14ac:dyDescent="0.35">
      <c r="A2248">
        <v>301053</v>
      </c>
      <c r="B2248">
        <v>1</v>
      </c>
      <c r="C2248">
        <v>3.1</v>
      </c>
      <c r="D2248">
        <v>81</v>
      </c>
      <c r="E2248">
        <v>400</v>
      </c>
    </row>
    <row r="2249" spans="1:5" x14ac:dyDescent="0.35">
      <c r="A2249">
        <v>301056</v>
      </c>
      <c r="B2249">
        <v>1</v>
      </c>
      <c r="C2249">
        <v>2.8</v>
      </c>
      <c r="D2249">
        <v>14</v>
      </c>
      <c r="E2249">
        <v>100</v>
      </c>
    </row>
    <row r="2250" spans="1:5" x14ac:dyDescent="0.35">
      <c r="A2250">
        <v>301062</v>
      </c>
      <c r="B2250">
        <v>1</v>
      </c>
      <c r="C2250">
        <v>3.2</v>
      </c>
      <c r="D2250">
        <v>44</v>
      </c>
      <c r="E2250">
        <v>250</v>
      </c>
    </row>
    <row r="2251" spans="1:5" x14ac:dyDescent="0.35">
      <c r="A2251">
        <v>301081</v>
      </c>
      <c r="B2251">
        <v>1</v>
      </c>
      <c r="C2251">
        <v>3.4</v>
      </c>
      <c r="D2251">
        <v>369</v>
      </c>
      <c r="E2251">
        <v>750</v>
      </c>
    </row>
    <row r="2252" spans="1:5" x14ac:dyDescent="0.35">
      <c r="A2252">
        <v>301102</v>
      </c>
      <c r="B2252">
        <v>1</v>
      </c>
      <c r="C2252">
        <v>3.7</v>
      </c>
      <c r="D2252">
        <v>203</v>
      </c>
      <c r="E2252">
        <v>400</v>
      </c>
    </row>
    <row r="2253" spans="1:5" x14ac:dyDescent="0.35">
      <c r="A2253">
        <v>301103</v>
      </c>
      <c r="B2253">
        <v>1</v>
      </c>
      <c r="C2253">
        <v>2.6</v>
      </c>
      <c r="D2253">
        <v>27</v>
      </c>
      <c r="E2253">
        <v>700</v>
      </c>
    </row>
    <row r="2254" spans="1:5" x14ac:dyDescent="0.35">
      <c r="A2254">
        <v>301105</v>
      </c>
      <c r="B2254">
        <v>1</v>
      </c>
      <c r="C2254">
        <v>2.9</v>
      </c>
      <c r="D2254">
        <v>9</v>
      </c>
      <c r="E2254">
        <v>300</v>
      </c>
    </row>
    <row r="2255" spans="1:5" x14ac:dyDescent="0.35">
      <c r="A2255">
        <v>301106</v>
      </c>
      <c r="B2255">
        <v>1</v>
      </c>
      <c r="C2255">
        <v>2.8</v>
      </c>
      <c r="D2255">
        <v>4</v>
      </c>
      <c r="E2255">
        <v>300</v>
      </c>
    </row>
    <row r="2256" spans="1:5" x14ac:dyDescent="0.35">
      <c r="A2256">
        <v>301108</v>
      </c>
      <c r="B2256">
        <v>1</v>
      </c>
      <c r="C2256">
        <v>2.9</v>
      </c>
      <c r="D2256">
        <v>5</v>
      </c>
      <c r="E2256">
        <v>150</v>
      </c>
    </row>
    <row r="2257" spans="1:5" x14ac:dyDescent="0.35">
      <c r="A2257">
        <v>301110</v>
      </c>
      <c r="B2257">
        <v>1</v>
      </c>
      <c r="C2257">
        <v>3</v>
      </c>
      <c r="D2257">
        <v>13</v>
      </c>
      <c r="E2257">
        <v>150</v>
      </c>
    </row>
    <row r="2258" spans="1:5" x14ac:dyDescent="0.35">
      <c r="A2258">
        <v>301114</v>
      </c>
      <c r="B2258">
        <v>1</v>
      </c>
      <c r="C2258">
        <v>4.3</v>
      </c>
      <c r="D2258">
        <v>1457</v>
      </c>
      <c r="E2258">
        <v>400</v>
      </c>
    </row>
    <row r="2259" spans="1:5" x14ac:dyDescent="0.35">
      <c r="A2259">
        <v>301116</v>
      </c>
      <c r="B2259">
        <v>1</v>
      </c>
      <c r="C2259">
        <v>3.3</v>
      </c>
      <c r="D2259">
        <v>28</v>
      </c>
      <c r="E2259">
        <v>450</v>
      </c>
    </row>
    <row r="2260" spans="1:5" x14ac:dyDescent="0.35">
      <c r="A2260">
        <v>301118</v>
      </c>
      <c r="B2260">
        <v>1</v>
      </c>
      <c r="C2260">
        <v>3.2</v>
      </c>
      <c r="D2260">
        <v>23</v>
      </c>
      <c r="E2260">
        <v>600</v>
      </c>
    </row>
    <row r="2261" spans="1:5" x14ac:dyDescent="0.35">
      <c r="A2261">
        <v>301120</v>
      </c>
      <c r="B2261">
        <v>1</v>
      </c>
      <c r="C2261">
        <v>3</v>
      </c>
      <c r="D2261">
        <v>30</v>
      </c>
      <c r="E2261">
        <v>400</v>
      </c>
    </row>
    <row r="2262" spans="1:5" x14ac:dyDescent="0.35">
      <c r="A2262">
        <v>301127</v>
      </c>
      <c r="B2262">
        <v>1</v>
      </c>
      <c r="C2262">
        <v>3.6</v>
      </c>
      <c r="D2262">
        <v>52</v>
      </c>
      <c r="E2262">
        <v>350</v>
      </c>
    </row>
    <row r="2263" spans="1:5" x14ac:dyDescent="0.35">
      <c r="A2263">
        <v>301130</v>
      </c>
      <c r="B2263">
        <v>1</v>
      </c>
      <c r="C2263">
        <v>3.8</v>
      </c>
      <c r="D2263">
        <v>414</v>
      </c>
      <c r="E2263">
        <v>600</v>
      </c>
    </row>
    <row r="2264" spans="1:5" x14ac:dyDescent="0.35">
      <c r="A2264">
        <v>301131</v>
      </c>
      <c r="B2264">
        <v>1</v>
      </c>
      <c r="C2264">
        <v>3.8</v>
      </c>
      <c r="D2264">
        <v>1845</v>
      </c>
      <c r="E2264">
        <v>1600</v>
      </c>
    </row>
    <row r="2265" spans="1:5" x14ac:dyDescent="0.35">
      <c r="A2265">
        <v>301149</v>
      </c>
      <c r="B2265">
        <v>1</v>
      </c>
      <c r="C2265">
        <v>2.6</v>
      </c>
      <c r="D2265">
        <v>16</v>
      </c>
      <c r="E2265">
        <v>100</v>
      </c>
    </row>
    <row r="2266" spans="1:5" x14ac:dyDescent="0.35">
      <c r="A2266">
        <v>301151</v>
      </c>
      <c r="B2266">
        <v>1</v>
      </c>
      <c r="C2266">
        <v>3</v>
      </c>
      <c r="D2266">
        <v>11</v>
      </c>
      <c r="E2266">
        <v>150</v>
      </c>
    </row>
    <row r="2267" spans="1:5" x14ac:dyDescent="0.35">
      <c r="A2267">
        <v>301154</v>
      </c>
      <c r="B2267">
        <v>1</v>
      </c>
      <c r="C2267">
        <v>3.9</v>
      </c>
      <c r="D2267">
        <v>193</v>
      </c>
      <c r="E2267">
        <v>250</v>
      </c>
    </row>
    <row r="2268" spans="1:5" x14ac:dyDescent="0.35">
      <c r="A2268">
        <v>301163</v>
      </c>
      <c r="B2268">
        <v>1</v>
      </c>
      <c r="C2268">
        <v>3.4</v>
      </c>
      <c r="D2268">
        <v>58</v>
      </c>
      <c r="E2268">
        <v>500</v>
      </c>
    </row>
    <row r="2269" spans="1:5" x14ac:dyDescent="0.35">
      <c r="A2269">
        <v>301170</v>
      </c>
      <c r="B2269">
        <v>1</v>
      </c>
      <c r="C2269">
        <v>0</v>
      </c>
      <c r="D2269">
        <v>2</v>
      </c>
      <c r="E2269">
        <v>250</v>
      </c>
    </row>
    <row r="2270" spans="1:5" x14ac:dyDescent="0.35">
      <c r="A2270">
        <v>301177</v>
      </c>
      <c r="B2270">
        <v>1</v>
      </c>
      <c r="C2270">
        <v>3.5</v>
      </c>
      <c r="D2270">
        <v>39</v>
      </c>
      <c r="E2270">
        <v>400</v>
      </c>
    </row>
    <row r="2271" spans="1:5" x14ac:dyDescent="0.35">
      <c r="A2271">
        <v>301190</v>
      </c>
      <c r="B2271">
        <v>1</v>
      </c>
      <c r="C2271">
        <v>2.8</v>
      </c>
      <c r="D2271">
        <v>183</v>
      </c>
      <c r="E2271">
        <v>500</v>
      </c>
    </row>
    <row r="2272" spans="1:5" x14ac:dyDescent="0.35">
      <c r="A2272">
        <v>301191</v>
      </c>
      <c r="B2272">
        <v>1</v>
      </c>
      <c r="C2272">
        <v>2.9</v>
      </c>
      <c r="D2272">
        <v>9</v>
      </c>
      <c r="E2272">
        <v>600</v>
      </c>
    </row>
    <row r="2273" spans="1:5" x14ac:dyDescent="0.35">
      <c r="A2273">
        <v>301193</v>
      </c>
      <c r="B2273">
        <v>1</v>
      </c>
      <c r="C2273">
        <v>3.3</v>
      </c>
      <c r="D2273">
        <v>17</v>
      </c>
      <c r="E2273">
        <v>200</v>
      </c>
    </row>
    <row r="2274" spans="1:5" x14ac:dyDescent="0.35">
      <c r="A2274">
        <v>301201</v>
      </c>
      <c r="B2274">
        <v>1</v>
      </c>
      <c r="C2274">
        <v>2.5</v>
      </c>
      <c r="D2274">
        <v>50</v>
      </c>
      <c r="E2274">
        <v>500</v>
      </c>
    </row>
    <row r="2275" spans="1:5" x14ac:dyDescent="0.35">
      <c r="A2275">
        <v>301203</v>
      </c>
      <c r="B2275">
        <v>1</v>
      </c>
      <c r="C2275">
        <v>2.9</v>
      </c>
      <c r="D2275">
        <v>66</v>
      </c>
      <c r="E2275">
        <v>800</v>
      </c>
    </row>
    <row r="2276" spans="1:5" x14ac:dyDescent="0.35">
      <c r="A2276">
        <v>301204</v>
      </c>
      <c r="B2276">
        <v>1</v>
      </c>
      <c r="C2276">
        <v>3.4</v>
      </c>
      <c r="D2276">
        <v>15</v>
      </c>
      <c r="E2276">
        <v>100</v>
      </c>
    </row>
    <row r="2277" spans="1:5" x14ac:dyDescent="0.35">
      <c r="A2277">
        <v>301207</v>
      </c>
      <c r="B2277">
        <v>1</v>
      </c>
      <c r="C2277">
        <v>3.2</v>
      </c>
      <c r="D2277">
        <v>31</v>
      </c>
      <c r="E2277">
        <v>300</v>
      </c>
    </row>
    <row r="2278" spans="1:5" x14ac:dyDescent="0.35">
      <c r="A2278">
        <v>301208</v>
      </c>
      <c r="B2278">
        <v>1</v>
      </c>
      <c r="C2278">
        <v>2.9</v>
      </c>
      <c r="D2278">
        <v>16</v>
      </c>
      <c r="E2278">
        <v>300</v>
      </c>
    </row>
    <row r="2279" spans="1:5" x14ac:dyDescent="0.35">
      <c r="A2279">
        <v>301213</v>
      </c>
      <c r="B2279">
        <v>1</v>
      </c>
      <c r="C2279">
        <v>3.2</v>
      </c>
      <c r="D2279">
        <v>30</v>
      </c>
      <c r="E2279">
        <v>400</v>
      </c>
    </row>
    <row r="2280" spans="1:5" x14ac:dyDescent="0.35">
      <c r="A2280">
        <v>301214</v>
      </c>
      <c r="B2280">
        <v>1</v>
      </c>
      <c r="C2280">
        <v>3.3</v>
      </c>
      <c r="D2280">
        <v>50</v>
      </c>
      <c r="E2280">
        <v>800</v>
      </c>
    </row>
    <row r="2281" spans="1:5" x14ac:dyDescent="0.35">
      <c r="A2281">
        <v>301221</v>
      </c>
      <c r="B2281">
        <v>1</v>
      </c>
      <c r="C2281">
        <v>2.9</v>
      </c>
      <c r="D2281">
        <v>5</v>
      </c>
      <c r="E2281">
        <v>1000</v>
      </c>
    </row>
    <row r="2282" spans="1:5" x14ac:dyDescent="0.35">
      <c r="A2282">
        <v>301227</v>
      </c>
      <c r="B2282">
        <v>1</v>
      </c>
      <c r="C2282">
        <v>2.4</v>
      </c>
      <c r="D2282">
        <v>30</v>
      </c>
      <c r="E2282">
        <v>750</v>
      </c>
    </row>
    <row r="2283" spans="1:5" x14ac:dyDescent="0.35">
      <c r="A2283">
        <v>301229</v>
      </c>
      <c r="B2283">
        <v>1</v>
      </c>
      <c r="C2283">
        <v>2.6</v>
      </c>
      <c r="D2283">
        <v>53</v>
      </c>
      <c r="E2283">
        <v>450</v>
      </c>
    </row>
    <row r="2284" spans="1:5" x14ac:dyDescent="0.35">
      <c r="A2284">
        <v>301236</v>
      </c>
      <c r="B2284">
        <v>1</v>
      </c>
      <c r="C2284">
        <v>2.9</v>
      </c>
      <c r="D2284">
        <v>22</v>
      </c>
      <c r="E2284">
        <v>250</v>
      </c>
    </row>
    <row r="2285" spans="1:5" x14ac:dyDescent="0.35">
      <c r="A2285">
        <v>301237</v>
      </c>
      <c r="B2285">
        <v>1</v>
      </c>
      <c r="C2285">
        <v>3</v>
      </c>
      <c r="D2285">
        <v>11</v>
      </c>
      <c r="E2285">
        <v>200</v>
      </c>
    </row>
    <row r="2286" spans="1:5" x14ac:dyDescent="0.35">
      <c r="A2286">
        <v>301239</v>
      </c>
      <c r="B2286">
        <v>1</v>
      </c>
      <c r="C2286">
        <v>3</v>
      </c>
      <c r="D2286">
        <v>41</v>
      </c>
      <c r="E2286">
        <v>300</v>
      </c>
    </row>
    <row r="2287" spans="1:5" x14ac:dyDescent="0.35">
      <c r="A2287">
        <v>301242</v>
      </c>
      <c r="B2287">
        <v>1</v>
      </c>
      <c r="C2287">
        <v>2.5</v>
      </c>
      <c r="D2287">
        <v>40</v>
      </c>
      <c r="E2287">
        <v>500</v>
      </c>
    </row>
    <row r="2288" spans="1:5" x14ac:dyDescent="0.35">
      <c r="A2288">
        <v>301278</v>
      </c>
      <c r="B2288">
        <v>1</v>
      </c>
      <c r="C2288">
        <v>2.2000000000000002</v>
      </c>
      <c r="D2288">
        <v>43</v>
      </c>
      <c r="E2288">
        <v>500</v>
      </c>
    </row>
    <row r="2289" spans="1:5" x14ac:dyDescent="0.35">
      <c r="A2289">
        <v>301287</v>
      </c>
      <c r="B2289">
        <v>1</v>
      </c>
      <c r="C2289">
        <v>3.6</v>
      </c>
      <c r="D2289">
        <v>185</v>
      </c>
      <c r="E2289">
        <v>300</v>
      </c>
    </row>
    <row r="2290" spans="1:5" x14ac:dyDescent="0.35">
      <c r="A2290">
        <v>301301</v>
      </c>
      <c r="B2290">
        <v>1</v>
      </c>
      <c r="C2290">
        <v>3.8</v>
      </c>
      <c r="D2290">
        <v>47</v>
      </c>
      <c r="E2290">
        <v>150</v>
      </c>
    </row>
    <row r="2291" spans="1:5" x14ac:dyDescent="0.35">
      <c r="A2291">
        <v>301302</v>
      </c>
      <c r="B2291">
        <v>1</v>
      </c>
      <c r="C2291">
        <v>3.8</v>
      </c>
      <c r="D2291">
        <v>326</v>
      </c>
      <c r="E2291">
        <v>200</v>
      </c>
    </row>
    <row r="2292" spans="1:5" x14ac:dyDescent="0.35">
      <c r="A2292">
        <v>301305</v>
      </c>
      <c r="B2292">
        <v>1</v>
      </c>
      <c r="C2292">
        <v>3.3</v>
      </c>
      <c r="D2292">
        <v>32</v>
      </c>
      <c r="E2292">
        <v>350</v>
      </c>
    </row>
    <row r="2293" spans="1:5" x14ac:dyDescent="0.35">
      <c r="A2293">
        <v>301310</v>
      </c>
      <c r="B2293">
        <v>1</v>
      </c>
      <c r="C2293">
        <v>2.5</v>
      </c>
      <c r="D2293">
        <v>188</v>
      </c>
      <c r="E2293">
        <v>600</v>
      </c>
    </row>
    <row r="2294" spans="1:5" x14ac:dyDescent="0.35">
      <c r="A2294">
        <v>301313</v>
      </c>
      <c r="B2294">
        <v>1</v>
      </c>
      <c r="C2294">
        <v>2.8</v>
      </c>
      <c r="D2294">
        <v>9</v>
      </c>
      <c r="E2294">
        <v>600</v>
      </c>
    </row>
    <row r="2295" spans="1:5" x14ac:dyDescent="0.35">
      <c r="A2295">
        <v>301316</v>
      </c>
      <c r="B2295">
        <v>1</v>
      </c>
      <c r="C2295">
        <v>0</v>
      </c>
      <c r="D2295">
        <v>2</v>
      </c>
      <c r="E2295">
        <v>200</v>
      </c>
    </row>
    <row r="2296" spans="1:5" x14ac:dyDescent="0.35">
      <c r="A2296">
        <v>301319</v>
      </c>
      <c r="B2296">
        <v>1</v>
      </c>
      <c r="C2296">
        <v>3.3</v>
      </c>
      <c r="D2296">
        <v>20</v>
      </c>
      <c r="E2296">
        <v>350</v>
      </c>
    </row>
    <row r="2297" spans="1:5" x14ac:dyDescent="0.35">
      <c r="A2297">
        <v>301325</v>
      </c>
      <c r="B2297">
        <v>1</v>
      </c>
      <c r="C2297">
        <v>2.6</v>
      </c>
      <c r="D2297">
        <v>21</v>
      </c>
      <c r="E2297">
        <v>400</v>
      </c>
    </row>
    <row r="2298" spans="1:5" x14ac:dyDescent="0.35">
      <c r="A2298">
        <v>301327</v>
      </c>
      <c r="B2298">
        <v>1</v>
      </c>
      <c r="C2298">
        <v>3.1</v>
      </c>
      <c r="D2298">
        <v>21</v>
      </c>
      <c r="E2298">
        <v>500</v>
      </c>
    </row>
    <row r="2299" spans="1:5" x14ac:dyDescent="0.35">
      <c r="A2299">
        <v>301328</v>
      </c>
      <c r="B2299">
        <v>1</v>
      </c>
      <c r="C2299">
        <v>2.6</v>
      </c>
      <c r="D2299">
        <v>114</v>
      </c>
      <c r="E2299">
        <v>500</v>
      </c>
    </row>
    <row r="2300" spans="1:5" x14ac:dyDescent="0.35">
      <c r="A2300">
        <v>301335</v>
      </c>
      <c r="B2300">
        <v>1</v>
      </c>
      <c r="C2300">
        <v>3</v>
      </c>
      <c r="D2300">
        <v>182</v>
      </c>
      <c r="E2300">
        <v>600</v>
      </c>
    </row>
    <row r="2301" spans="1:5" x14ac:dyDescent="0.35">
      <c r="A2301">
        <v>301353</v>
      </c>
      <c r="B2301">
        <v>1</v>
      </c>
      <c r="C2301">
        <v>2.6</v>
      </c>
      <c r="D2301">
        <v>25</v>
      </c>
      <c r="E2301">
        <v>150</v>
      </c>
    </row>
    <row r="2302" spans="1:5" x14ac:dyDescent="0.35">
      <c r="A2302">
        <v>301358</v>
      </c>
      <c r="B2302">
        <v>1</v>
      </c>
      <c r="C2302">
        <v>3.3</v>
      </c>
      <c r="D2302">
        <v>25</v>
      </c>
      <c r="E2302">
        <v>600</v>
      </c>
    </row>
    <row r="2303" spans="1:5" x14ac:dyDescent="0.35">
      <c r="A2303">
        <v>301361</v>
      </c>
      <c r="B2303">
        <v>1</v>
      </c>
      <c r="C2303">
        <v>3.6</v>
      </c>
      <c r="D2303">
        <v>165</v>
      </c>
      <c r="E2303">
        <v>500</v>
      </c>
    </row>
    <row r="2304" spans="1:5" x14ac:dyDescent="0.35">
      <c r="A2304">
        <v>301377</v>
      </c>
      <c r="B2304">
        <v>1</v>
      </c>
      <c r="C2304">
        <v>3.3</v>
      </c>
      <c r="D2304">
        <v>33</v>
      </c>
      <c r="E2304">
        <v>300</v>
      </c>
    </row>
    <row r="2305" spans="1:5" x14ac:dyDescent="0.35">
      <c r="A2305">
        <v>301380</v>
      </c>
      <c r="B2305">
        <v>1</v>
      </c>
      <c r="C2305">
        <v>3.3</v>
      </c>
      <c r="D2305">
        <v>21</v>
      </c>
      <c r="E2305">
        <v>300</v>
      </c>
    </row>
    <row r="2306" spans="1:5" x14ac:dyDescent="0.35">
      <c r="A2306">
        <v>301383</v>
      </c>
      <c r="B2306">
        <v>1</v>
      </c>
      <c r="C2306">
        <v>3.1</v>
      </c>
      <c r="D2306">
        <v>57</v>
      </c>
      <c r="E2306">
        <v>750</v>
      </c>
    </row>
    <row r="2307" spans="1:5" x14ac:dyDescent="0.35">
      <c r="A2307">
        <v>301392</v>
      </c>
      <c r="B2307">
        <v>1</v>
      </c>
      <c r="C2307">
        <v>3.4</v>
      </c>
      <c r="D2307">
        <v>96</v>
      </c>
      <c r="E2307">
        <v>350</v>
      </c>
    </row>
    <row r="2308" spans="1:5" x14ac:dyDescent="0.35">
      <c r="A2308">
        <v>301402</v>
      </c>
      <c r="B2308">
        <v>1</v>
      </c>
      <c r="C2308">
        <v>3</v>
      </c>
      <c r="D2308">
        <v>7</v>
      </c>
      <c r="E2308">
        <v>1300</v>
      </c>
    </row>
    <row r="2309" spans="1:5" x14ac:dyDescent="0.35">
      <c r="A2309">
        <v>301405</v>
      </c>
      <c r="B2309">
        <v>1</v>
      </c>
      <c r="C2309">
        <v>2.6</v>
      </c>
      <c r="D2309">
        <v>71</v>
      </c>
      <c r="E2309">
        <v>350</v>
      </c>
    </row>
    <row r="2310" spans="1:5" x14ac:dyDescent="0.35">
      <c r="A2310">
        <v>301415</v>
      </c>
      <c r="B2310">
        <v>1</v>
      </c>
      <c r="C2310">
        <v>3.6</v>
      </c>
      <c r="D2310">
        <v>328</v>
      </c>
      <c r="E2310">
        <v>1500</v>
      </c>
    </row>
    <row r="2311" spans="1:5" x14ac:dyDescent="0.35">
      <c r="A2311">
        <v>301417</v>
      </c>
      <c r="B2311">
        <v>1</v>
      </c>
      <c r="C2311">
        <v>3.4</v>
      </c>
      <c r="D2311">
        <v>39</v>
      </c>
      <c r="E2311">
        <v>500</v>
      </c>
    </row>
    <row r="2312" spans="1:5" x14ac:dyDescent="0.35">
      <c r="A2312">
        <v>301420</v>
      </c>
      <c r="B2312">
        <v>1</v>
      </c>
      <c r="C2312">
        <v>3.6</v>
      </c>
      <c r="D2312">
        <v>103</v>
      </c>
      <c r="E2312">
        <v>500</v>
      </c>
    </row>
    <row r="2313" spans="1:5" x14ac:dyDescent="0.35">
      <c r="A2313">
        <v>301422</v>
      </c>
      <c r="B2313">
        <v>1</v>
      </c>
      <c r="C2313">
        <v>3.7</v>
      </c>
      <c r="D2313">
        <v>147</v>
      </c>
      <c r="E2313">
        <v>3200</v>
      </c>
    </row>
    <row r="2314" spans="1:5" x14ac:dyDescent="0.35">
      <c r="A2314">
        <v>301435</v>
      </c>
      <c r="B2314">
        <v>1</v>
      </c>
      <c r="C2314">
        <v>2.7</v>
      </c>
      <c r="D2314">
        <v>134</v>
      </c>
      <c r="E2314">
        <v>700</v>
      </c>
    </row>
    <row r="2315" spans="1:5" x14ac:dyDescent="0.35">
      <c r="A2315">
        <v>301440</v>
      </c>
      <c r="B2315">
        <v>1</v>
      </c>
      <c r="C2315">
        <v>3.2</v>
      </c>
      <c r="D2315">
        <v>21</v>
      </c>
      <c r="E2315">
        <v>200</v>
      </c>
    </row>
    <row r="2316" spans="1:5" x14ac:dyDescent="0.35">
      <c r="A2316">
        <v>301442</v>
      </c>
      <c r="B2316">
        <v>1</v>
      </c>
      <c r="C2316">
        <v>3.7</v>
      </c>
      <c r="D2316">
        <v>2247</v>
      </c>
      <c r="E2316">
        <v>1800</v>
      </c>
    </row>
    <row r="2317" spans="1:5" x14ac:dyDescent="0.35">
      <c r="A2317">
        <v>301448</v>
      </c>
      <c r="B2317">
        <v>1</v>
      </c>
      <c r="C2317">
        <v>3.9</v>
      </c>
      <c r="D2317">
        <v>108</v>
      </c>
      <c r="E2317">
        <v>400</v>
      </c>
    </row>
    <row r="2318" spans="1:5" x14ac:dyDescent="0.35">
      <c r="A2318">
        <v>301461</v>
      </c>
      <c r="B2318">
        <v>1</v>
      </c>
      <c r="C2318">
        <v>0</v>
      </c>
      <c r="D2318">
        <v>0</v>
      </c>
      <c r="E2318">
        <v>2000</v>
      </c>
    </row>
    <row r="2319" spans="1:5" x14ac:dyDescent="0.35">
      <c r="A2319">
        <v>301468</v>
      </c>
      <c r="B2319">
        <v>1</v>
      </c>
      <c r="C2319">
        <v>0</v>
      </c>
      <c r="D2319">
        <v>0</v>
      </c>
      <c r="E2319">
        <v>1200</v>
      </c>
    </row>
    <row r="2320" spans="1:5" x14ac:dyDescent="0.35">
      <c r="A2320">
        <v>301470</v>
      </c>
      <c r="B2320">
        <v>1</v>
      </c>
      <c r="C2320">
        <v>2.7</v>
      </c>
      <c r="D2320">
        <v>109</v>
      </c>
      <c r="E2320">
        <v>600</v>
      </c>
    </row>
    <row r="2321" spans="1:5" x14ac:dyDescent="0.35">
      <c r="A2321">
        <v>301487</v>
      </c>
      <c r="B2321">
        <v>1</v>
      </c>
      <c r="C2321">
        <v>3.1</v>
      </c>
      <c r="D2321">
        <v>10</v>
      </c>
      <c r="E2321">
        <v>200</v>
      </c>
    </row>
    <row r="2322" spans="1:5" x14ac:dyDescent="0.35">
      <c r="A2322">
        <v>301489</v>
      </c>
      <c r="B2322">
        <v>1</v>
      </c>
      <c r="C2322">
        <v>4.0999999999999996</v>
      </c>
      <c r="D2322">
        <v>3164</v>
      </c>
      <c r="E2322">
        <v>1600</v>
      </c>
    </row>
    <row r="2323" spans="1:5" x14ac:dyDescent="0.35">
      <c r="A2323">
        <v>301498</v>
      </c>
      <c r="B2323">
        <v>1</v>
      </c>
      <c r="C2323">
        <v>3.3</v>
      </c>
      <c r="D2323">
        <v>27</v>
      </c>
      <c r="E2323">
        <v>200</v>
      </c>
    </row>
    <row r="2324" spans="1:5" x14ac:dyDescent="0.35">
      <c r="A2324">
        <v>301499</v>
      </c>
      <c r="B2324">
        <v>1</v>
      </c>
      <c r="C2324">
        <v>4</v>
      </c>
      <c r="D2324">
        <v>429</v>
      </c>
      <c r="E2324">
        <v>2000</v>
      </c>
    </row>
    <row r="2325" spans="1:5" x14ac:dyDescent="0.35">
      <c r="A2325">
        <v>301506</v>
      </c>
      <c r="B2325">
        <v>1</v>
      </c>
      <c r="C2325">
        <v>3.4</v>
      </c>
      <c r="D2325">
        <v>57</v>
      </c>
      <c r="E2325">
        <v>500</v>
      </c>
    </row>
    <row r="2326" spans="1:5" x14ac:dyDescent="0.35">
      <c r="A2326">
        <v>301507</v>
      </c>
      <c r="B2326">
        <v>1</v>
      </c>
      <c r="C2326">
        <v>4</v>
      </c>
      <c r="D2326">
        <v>371</v>
      </c>
      <c r="E2326">
        <v>350</v>
      </c>
    </row>
    <row r="2327" spans="1:5" x14ac:dyDescent="0.35">
      <c r="A2327">
        <v>301509</v>
      </c>
      <c r="B2327">
        <v>1</v>
      </c>
      <c r="C2327">
        <v>2.8</v>
      </c>
      <c r="D2327">
        <v>21</v>
      </c>
      <c r="E2327">
        <v>600</v>
      </c>
    </row>
    <row r="2328" spans="1:5" x14ac:dyDescent="0.35">
      <c r="A2328">
        <v>301514</v>
      </c>
      <c r="B2328">
        <v>1</v>
      </c>
      <c r="C2328">
        <v>3.4</v>
      </c>
      <c r="D2328">
        <v>223</v>
      </c>
      <c r="E2328">
        <v>1000</v>
      </c>
    </row>
    <row r="2329" spans="1:5" x14ac:dyDescent="0.35">
      <c r="A2329">
        <v>301517</v>
      </c>
      <c r="B2329">
        <v>1</v>
      </c>
      <c r="C2329">
        <v>3.1</v>
      </c>
      <c r="D2329">
        <v>23</v>
      </c>
      <c r="E2329">
        <v>400</v>
      </c>
    </row>
    <row r="2330" spans="1:5" x14ac:dyDescent="0.35">
      <c r="A2330">
        <v>301519</v>
      </c>
      <c r="B2330">
        <v>1</v>
      </c>
      <c r="C2330">
        <v>0</v>
      </c>
      <c r="D2330">
        <v>2</v>
      </c>
      <c r="E2330">
        <v>100</v>
      </c>
    </row>
    <row r="2331" spans="1:5" x14ac:dyDescent="0.35">
      <c r="A2331">
        <v>301522</v>
      </c>
      <c r="B2331">
        <v>1</v>
      </c>
      <c r="C2331">
        <v>2.7</v>
      </c>
      <c r="D2331">
        <v>14</v>
      </c>
      <c r="E2331">
        <v>500</v>
      </c>
    </row>
    <row r="2332" spans="1:5" x14ac:dyDescent="0.35">
      <c r="A2332">
        <v>301523</v>
      </c>
      <c r="B2332">
        <v>1</v>
      </c>
      <c r="C2332">
        <v>3.2</v>
      </c>
      <c r="D2332">
        <v>12</v>
      </c>
      <c r="E2332">
        <v>6000</v>
      </c>
    </row>
    <row r="2333" spans="1:5" x14ac:dyDescent="0.35">
      <c r="A2333">
        <v>301524</v>
      </c>
      <c r="B2333">
        <v>1</v>
      </c>
      <c r="C2333">
        <v>3.5</v>
      </c>
      <c r="D2333">
        <v>45</v>
      </c>
      <c r="E2333">
        <v>3000</v>
      </c>
    </row>
    <row r="2334" spans="1:5" x14ac:dyDescent="0.35">
      <c r="A2334">
        <v>301530</v>
      </c>
      <c r="B2334">
        <v>1</v>
      </c>
      <c r="C2334">
        <v>3.1</v>
      </c>
      <c r="D2334">
        <v>20</v>
      </c>
      <c r="E2334">
        <v>550</v>
      </c>
    </row>
    <row r="2335" spans="1:5" x14ac:dyDescent="0.35">
      <c r="A2335">
        <v>301532</v>
      </c>
      <c r="B2335">
        <v>1</v>
      </c>
      <c r="C2335">
        <v>3.3</v>
      </c>
      <c r="D2335">
        <v>23</v>
      </c>
      <c r="E2335">
        <v>600</v>
      </c>
    </row>
    <row r="2336" spans="1:5" x14ac:dyDescent="0.35">
      <c r="A2336">
        <v>301534</v>
      </c>
      <c r="B2336">
        <v>1</v>
      </c>
      <c r="C2336">
        <v>3.7</v>
      </c>
      <c r="D2336">
        <v>343</v>
      </c>
      <c r="E2336">
        <v>800</v>
      </c>
    </row>
    <row r="2337" spans="1:5" x14ac:dyDescent="0.35">
      <c r="A2337">
        <v>301559</v>
      </c>
      <c r="B2337">
        <v>1</v>
      </c>
      <c r="C2337">
        <v>3.8</v>
      </c>
      <c r="D2337">
        <v>305</v>
      </c>
      <c r="E2337">
        <v>3500</v>
      </c>
    </row>
    <row r="2338" spans="1:5" x14ac:dyDescent="0.35">
      <c r="A2338">
        <v>301562</v>
      </c>
      <c r="B2338">
        <v>1</v>
      </c>
      <c r="C2338">
        <v>4</v>
      </c>
      <c r="D2338">
        <v>219</v>
      </c>
      <c r="E2338">
        <v>4000</v>
      </c>
    </row>
    <row r="2339" spans="1:5" x14ac:dyDescent="0.35">
      <c r="A2339">
        <v>301574</v>
      </c>
      <c r="B2339">
        <v>1</v>
      </c>
      <c r="C2339">
        <v>3.9</v>
      </c>
      <c r="D2339">
        <v>552</v>
      </c>
      <c r="E2339">
        <v>1200</v>
      </c>
    </row>
    <row r="2340" spans="1:5" x14ac:dyDescent="0.35">
      <c r="A2340">
        <v>301581</v>
      </c>
      <c r="B2340">
        <v>1</v>
      </c>
      <c r="C2340">
        <v>0</v>
      </c>
      <c r="D2340">
        <v>2</v>
      </c>
      <c r="E2340">
        <v>1500</v>
      </c>
    </row>
    <row r="2341" spans="1:5" x14ac:dyDescent="0.35">
      <c r="A2341">
        <v>301605</v>
      </c>
      <c r="B2341">
        <v>1</v>
      </c>
      <c r="C2341">
        <v>3.7</v>
      </c>
      <c r="D2341">
        <v>4914</v>
      </c>
      <c r="E2341">
        <v>1500</v>
      </c>
    </row>
    <row r="2342" spans="1:5" x14ac:dyDescent="0.35">
      <c r="A2342">
        <v>301653</v>
      </c>
      <c r="B2342">
        <v>1</v>
      </c>
      <c r="C2342">
        <v>3.5</v>
      </c>
      <c r="D2342">
        <v>321</v>
      </c>
      <c r="E2342">
        <v>600</v>
      </c>
    </row>
    <row r="2343" spans="1:5" x14ac:dyDescent="0.35">
      <c r="A2343">
        <v>301654</v>
      </c>
      <c r="B2343">
        <v>1</v>
      </c>
      <c r="C2343">
        <v>3.1</v>
      </c>
      <c r="D2343">
        <v>55</v>
      </c>
      <c r="E2343">
        <v>700</v>
      </c>
    </row>
    <row r="2344" spans="1:5" x14ac:dyDescent="0.35">
      <c r="A2344">
        <v>301657</v>
      </c>
      <c r="B2344">
        <v>1</v>
      </c>
      <c r="C2344">
        <v>3.4</v>
      </c>
      <c r="D2344">
        <v>111</v>
      </c>
      <c r="E2344">
        <v>800</v>
      </c>
    </row>
    <row r="2345" spans="1:5" x14ac:dyDescent="0.35">
      <c r="A2345">
        <v>301670</v>
      </c>
      <c r="B2345">
        <v>1</v>
      </c>
      <c r="C2345">
        <v>3.3</v>
      </c>
      <c r="D2345">
        <v>114</v>
      </c>
      <c r="E2345">
        <v>400</v>
      </c>
    </row>
    <row r="2346" spans="1:5" x14ac:dyDescent="0.35">
      <c r="A2346">
        <v>301675</v>
      </c>
      <c r="B2346">
        <v>1</v>
      </c>
      <c r="C2346">
        <v>0</v>
      </c>
      <c r="D2346">
        <v>3</v>
      </c>
      <c r="E2346">
        <v>500</v>
      </c>
    </row>
    <row r="2347" spans="1:5" x14ac:dyDescent="0.35">
      <c r="A2347">
        <v>301677</v>
      </c>
      <c r="B2347">
        <v>1</v>
      </c>
      <c r="C2347">
        <v>4.2</v>
      </c>
      <c r="D2347">
        <v>762</v>
      </c>
      <c r="E2347">
        <v>400</v>
      </c>
    </row>
    <row r="2348" spans="1:5" x14ac:dyDescent="0.35">
      <c r="A2348">
        <v>301692</v>
      </c>
      <c r="B2348">
        <v>1</v>
      </c>
      <c r="C2348">
        <v>3.3</v>
      </c>
      <c r="D2348">
        <v>48</v>
      </c>
      <c r="E2348">
        <v>300</v>
      </c>
    </row>
    <row r="2349" spans="1:5" x14ac:dyDescent="0.35">
      <c r="A2349">
        <v>301700</v>
      </c>
      <c r="B2349">
        <v>1</v>
      </c>
      <c r="C2349">
        <v>4.3</v>
      </c>
      <c r="D2349">
        <v>3986</v>
      </c>
      <c r="E2349">
        <v>600</v>
      </c>
    </row>
    <row r="2350" spans="1:5" x14ac:dyDescent="0.35">
      <c r="A2350">
        <v>301722</v>
      </c>
      <c r="B2350">
        <v>1</v>
      </c>
      <c r="C2350">
        <v>3.6</v>
      </c>
      <c r="D2350">
        <v>290</v>
      </c>
      <c r="E2350">
        <v>600</v>
      </c>
    </row>
    <row r="2351" spans="1:5" x14ac:dyDescent="0.35">
      <c r="A2351">
        <v>301728</v>
      </c>
      <c r="B2351">
        <v>1</v>
      </c>
      <c r="C2351">
        <v>2.9</v>
      </c>
      <c r="D2351">
        <v>4</v>
      </c>
      <c r="E2351">
        <v>250</v>
      </c>
    </row>
    <row r="2352" spans="1:5" x14ac:dyDescent="0.35">
      <c r="A2352">
        <v>301729</v>
      </c>
      <c r="B2352">
        <v>1</v>
      </c>
      <c r="C2352">
        <v>2.9</v>
      </c>
      <c r="D2352">
        <v>8</v>
      </c>
      <c r="E2352">
        <v>150</v>
      </c>
    </row>
    <row r="2353" spans="1:5" x14ac:dyDescent="0.35">
      <c r="A2353">
        <v>301730</v>
      </c>
      <c r="B2353">
        <v>1</v>
      </c>
      <c r="C2353">
        <v>2.8</v>
      </c>
      <c r="D2353">
        <v>8</v>
      </c>
      <c r="E2353">
        <v>150</v>
      </c>
    </row>
    <row r="2354" spans="1:5" x14ac:dyDescent="0.35">
      <c r="A2354">
        <v>301731</v>
      </c>
      <c r="B2354">
        <v>1</v>
      </c>
      <c r="C2354">
        <v>2.8</v>
      </c>
      <c r="D2354">
        <v>7</v>
      </c>
      <c r="E2354">
        <v>100</v>
      </c>
    </row>
    <row r="2355" spans="1:5" x14ac:dyDescent="0.35">
      <c r="A2355">
        <v>301734</v>
      </c>
      <c r="B2355">
        <v>1</v>
      </c>
      <c r="C2355">
        <v>2.9</v>
      </c>
      <c r="D2355">
        <v>6</v>
      </c>
      <c r="E2355">
        <v>250</v>
      </c>
    </row>
    <row r="2356" spans="1:5" x14ac:dyDescent="0.35">
      <c r="A2356">
        <v>301737</v>
      </c>
      <c r="B2356">
        <v>1</v>
      </c>
      <c r="C2356">
        <v>3.3</v>
      </c>
      <c r="D2356">
        <v>22</v>
      </c>
      <c r="E2356">
        <v>200</v>
      </c>
    </row>
    <row r="2357" spans="1:5" x14ac:dyDescent="0.35">
      <c r="A2357">
        <v>301763</v>
      </c>
      <c r="B2357">
        <v>1</v>
      </c>
      <c r="C2357">
        <v>4.2</v>
      </c>
      <c r="D2357">
        <v>171</v>
      </c>
      <c r="E2357">
        <v>250</v>
      </c>
    </row>
    <row r="2358" spans="1:5" x14ac:dyDescent="0.35">
      <c r="A2358">
        <v>301767</v>
      </c>
      <c r="B2358">
        <v>1</v>
      </c>
      <c r="C2358">
        <v>2.7</v>
      </c>
      <c r="D2358">
        <v>11</v>
      </c>
      <c r="E2358">
        <v>250</v>
      </c>
    </row>
    <row r="2359" spans="1:5" x14ac:dyDescent="0.35">
      <c r="A2359">
        <v>301775</v>
      </c>
      <c r="B2359">
        <v>1</v>
      </c>
      <c r="C2359">
        <v>0</v>
      </c>
      <c r="D2359">
        <v>2</v>
      </c>
      <c r="E2359">
        <v>500</v>
      </c>
    </row>
    <row r="2360" spans="1:5" x14ac:dyDescent="0.35">
      <c r="A2360">
        <v>301783</v>
      </c>
      <c r="B2360">
        <v>1</v>
      </c>
      <c r="C2360">
        <v>2.9</v>
      </c>
      <c r="D2360">
        <v>5</v>
      </c>
      <c r="E2360">
        <v>100</v>
      </c>
    </row>
    <row r="2361" spans="1:5" x14ac:dyDescent="0.35">
      <c r="A2361">
        <v>301786</v>
      </c>
      <c r="B2361">
        <v>1</v>
      </c>
      <c r="C2361">
        <v>0</v>
      </c>
      <c r="D2361">
        <v>0</v>
      </c>
      <c r="E2361">
        <v>200</v>
      </c>
    </row>
    <row r="2362" spans="1:5" x14ac:dyDescent="0.35">
      <c r="A2362">
        <v>301793</v>
      </c>
      <c r="B2362">
        <v>1</v>
      </c>
      <c r="C2362">
        <v>3.6</v>
      </c>
      <c r="D2362">
        <v>119</v>
      </c>
      <c r="E2362">
        <v>800</v>
      </c>
    </row>
    <row r="2363" spans="1:5" x14ac:dyDescent="0.35">
      <c r="A2363">
        <v>301800</v>
      </c>
      <c r="B2363">
        <v>1</v>
      </c>
      <c r="C2363">
        <v>3.3</v>
      </c>
      <c r="D2363">
        <v>26</v>
      </c>
      <c r="E2363">
        <v>250</v>
      </c>
    </row>
    <row r="2364" spans="1:5" x14ac:dyDescent="0.35">
      <c r="A2364">
        <v>301803</v>
      </c>
      <c r="B2364">
        <v>1</v>
      </c>
      <c r="C2364">
        <v>2.9</v>
      </c>
      <c r="D2364">
        <v>33</v>
      </c>
      <c r="E2364">
        <v>400</v>
      </c>
    </row>
    <row r="2365" spans="1:5" x14ac:dyDescent="0.35">
      <c r="A2365">
        <v>301809</v>
      </c>
      <c r="B2365">
        <v>1</v>
      </c>
      <c r="C2365">
        <v>0</v>
      </c>
      <c r="D2365">
        <v>3</v>
      </c>
      <c r="E2365">
        <v>200</v>
      </c>
    </row>
    <row r="2366" spans="1:5" x14ac:dyDescent="0.35">
      <c r="A2366">
        <v>301817</v>
      </c>
      <c r="B2366">
        <v>1</v>
      </c>
      <c r="C2366">
        <v>3.5</v>
      </c>
      <c r="D2366">
        <v>25</v>
      </c>
      <c r="E2366">
        <v>350</v>
      </c>
    </row>
    <row r="2367" spans="1:5" x14ac:dyDescent="0.35">
      <c r="A2367">
        <v>301818</v>
      </c>
      <c r="B2367">
        <v>1</v>
      </c>
      <c r="C2367">
        <v>2.8</v>
      </c>
      <c r="D2367">
        <v>9</v>
      </c>
      <c r="E2367">
        <v>400</v>
      </c>
    </row>
    <row r="2368" spans="1:5" x14ac:dyDescent="0.35">
      <c r="A2368">
        <v>301820</v>
      </c>
      <c r="B2368">
        <v>1</v>
      </c>
      <c r="C2368">
        <v>3.5</v>
      </c>
      <c r="D2368">
        <v>24</v>
      </c>
      <c r="E2368">
        <v>600</v>
      </c>
    </row>
    <row r="2369" spans="1:5" x14ac:dyDescent="0.35">
      <c r="A2369">
        <v>301822</v>
      </c>
      <c r="B2369">
        <v>1</v>
      </c>
      <c r="C2369">
        <v>0</v>
      </c>
      <c r="D2369">
        <v>3</v>
      </c>
      <c r="E2369">
        <v>200</v>
      </c>
    </row>
    <row r="2370" spans="1:5" x14ac:dyDescent="0.35">
      <c r="A2370">
        <v>301823</v>
      </c>
      <c r="B2370">
        <v>1</v>
      </c>
      <c r="C2370">
        <v>3.1</v>
      </c>
      <c r="D2370">
        <v>14</v>
      </c>
      <c r="E2370">
        <v>550</v>
      </c>
    </row>
    <row r="2371" spans="1:5" x14ac:dyDescent="0.35">
      <c r="A2371">
        <v>301826</v>
      </c>
      <c r="B2371">
        <v>1</v>
      </c>
      <c r="C2371">
        <v>3.1</v>
      </c>
      <c r="D2371">
        <v>10</v>
      </c>
      <c r="E2371">
        <v>350</v>
      </c>
    </row>
    <row r="2372" spans="1:5" x14ac:dyDescent="0.35">
      <c r="A2372">
        <v>301830</v>
      </c>
      <c r="B2372">
        <v>1</v>
      </c>
      <c r="C2372">
        <v>3</v>
      </c>
      <c r="D2372">
        <v>6</v>
      </c>
      <c r="E2372">
        <v>350</v>
      </c>
    </row>
    <row r="2373" spans="1:5" x14ac:dyDescent="0.35">
      <c r="A2373">
        <v>301836</v>
      </c>
      <c r="B2373">
        <v>1</v>
      </c>
      <c r="C2373">
        <v>3.1</v>
      </c>
      <c r="D2373">
        <v>10</v>
      </c>
      <c r="E2373">
        <v>150</v>
      </c>
    </row>
    <row r="2374" spans="1:5" x14ac:dyDescent="0.35">
      <c r="A2374">
        <v>301842</v>
      </c>
      <c r="B2374">
        <v>1</v>
      </c>
      <c r="C2374">
        <v>3.2</v>
      </c>
      <c r="D2374">
        <v>20</v>
      </c>
      <c r="E2374">
        <v>300</v>
      </c>
    </row>
    <row r="2375" spans="1:5" x14ac:dyDescent="0.35">
      <c r="A2375">
        <v>301848</v>
      </c>
      <c r="B2375">
        <v>1</v>
      </c>
      <c r="C2375">
        <v>2.9</v>
      </c>
      <c r="D2375">
        <v>18</v>
      </c>
      <c r="E2375">
        <v>150</v>
      </c>
    </row>
    <row r="2376" spans="1:5" x14ac:dyDescent="0.35">
      <c r="A2376">
        <v>301857</v>
      </c>
      <c r="B2376">
        <v>1</v>
      </c>
      <c r="C2376">
        <v>3.1</v>
      </c>
      <c r="D2376">
        <v>15</v>
      </c>
      <c r="E2376">
        <v>300</v>
      </c>
    </row>
    <row r="2377" spans="1:5" x14ac:dyDescent="0.35">
      <c r="A2377">
        <v>301867</v>
      </c>
      <c r="B2377">
        <v>1</v>
      </c>
      <c r="C2377">
        <v>0</v>
      </c>
      <c r="D2377">
        <v>3</v>
      </c>
      <c r="E2377">
        <v>100</v>
      </c>
    </row>
    <row r="2378" spans="1:5" x14ac:dyDescent="0.35">
      <c r="A2378">
        <v>301885</v>
      </c>
      <c r="B2378">
        <v>1</v>
      </c>
      <c r="C2378">
        <v>0</v>
      </c>
      <c r="D2378">
        <v>3</v>
      </c>
      <c r="E2378">
        <v>300</v>
      </c>
    </row>
    <row r="2379" spans="1:5" x14ac:dyDescent="0.35">
      <c r="A2379">
        <v>301898</v>
      </c>
      <c r="B2379">
        <v>1</v>
      </c>
      <c r="C2379">
        <v>3.5</v>
      </c>
      <c r="D2379">
        <v>49</v>
      </c>
      <c r="E2379">
        <v>450</v>
      </c>
    </row>
    <row r="2380" spans="1:5" x14ac:dyDescent="0.35">
      <c r="A2380">
        <v>301903</v>
      </c>
      <c r="B2380">
        <v>1</v>
      </c>
      <c r="C2380">
        <v>2.8</v>
      </c>
      <c r="D2380">
        <v>6</v>
      </c>
      <c r="E2380">
        <v>50</v>
      </c>
    </row>
    <row r="2381" spans="1:5" x14ac:dyDescent="0.35">
      <c r="A2381">
        <v>301907</v>
      </c>
      <c r="B2381">
        <v>1</v>
      </c>
      <c r="C2381">
        <v>0</v>
      </c>
      <c r="D2381">
        <v>2</v>
      </c>
      <c r="E2381">
        <v>150</v>
      </c>
    </row>
    <row r="2382" spans="1:5" x14ac:dyDescent="0.35">
      <c r="A2382">
        <v>301912</v>
      </c>
      <c r="B2382">
        <v>1</v>
      </c>
      <c r="C2382">
        <v>3</v>
      </c>
      <c r="D2382">
        <v>4</v>
      </c>
      <c r="E2382">
        <v>100</v>
      </c>
    </row>
    <row r="2383" spans="1:5" x14ac:dyDescent="0.35">
      <c r="A2383">
        <v>301914</v>
      </c>
      <c r="B2383">
        <v>1</v>
      </c>
      <c r="C2383">
        <v>0</v>
      </c>
      <c r="D2383">
        <v>2</v>
      </c>
      <c r="E2383">
        <v>250</v>
      </c>
    </row>
    <row r="2384" spans="1:5" x14ac:dyDescent="0.35">
      <c r="A2384">
        <v>301917</v>
      </c>
      <c r="B2384">
        <v>1</v>
      </c>
      <c r="C2384">
        <v>0</v>
      </c>
      <c r="D2384">
        <v>3</v>
      </c>
      <c r="E2384">
        <v>250</v>
      </c>
    </row>
    <row r="2385" spans="1:5" x14ac:dyDescent="0.35">
      <c r="A2385">
        <v>301925</v>
      </c>
      <c r="B2385">
        <v>1</v>
      </c>
      <c r="C2385">
        <v>0</v>
      </c>
      <c r="D2385">
        <v>1</v>
      </c>
      <c r="E2385">
        <v>100</v>
      </c>
    </row>
    <row r="2386" spans="1:5" x14ac:dyDescent="0.35">
      <c r="A2386">
        <v>301927</v>
      </c>
      <c r="B2386">
        <v>1</v>
      </c>
      <c r="C2386">
        <v>3.1</v>
      </c>
      <c r="D2386">
        <v>10</v>
      </c>
      <c r="E2386">
        <v>100</v>
      </c>
    </row>
    <row r="2387" spans="1:5" x14ac:dyDescent="0.35">
      <c r="A2387">
        <v>301931</v>
      </c>
      <c r="B2387">
        <v>1</v>
      </c>
      <c r="C2387">
        <v>2.8</v>
      </c>
      <c r="D2387">
        <v>12</v>
      </c>
      <c r="E2387">
        <v>150</v>
      </c>
    </row>
    <row r="2388" spans="1:5" x14ac:dyDescent="0.35">
      <c r="A2388">
        <v>301932</v>
      </c>
      <c r="B2388">
        <v>1</v>
      </c>
      <c r="C2388">
        <v>0</v>
      </c>
      <c r="D2388">
        <v>1</v>
      </c>
      <c r="E2388">
        <v>200</v>
      </c>
    </row>
    <row r="2389" spans="1:5" x14ac:dyDescent="0.35">
      <c r="A2389">
        <v>301936</v>
      </c>
      <c r="B2389">
        <v>1</v>
      </c>
      <c r="C2389">
        <v>2.9</v>
      </c>
      <c r="D2389">
        <v>19</v>
      </c>
      <c r="E2389">
        <v>450</v>
      </c>
    </row>
    <row r="2390" spans="1:5" x14ac:dyDescent="0.35">
      <c r="A2390">
        <v>301989</v>
      </c>
      <c r="B2390">
        <v>1</v>
      </c>
      <c r="C2390">
        <v>3.1</v>
      </c>
      <c r="D2390">
        <v>17</v>
      </c>
      <c r="E2390">
        <v>250</v>
      </c>
    </row>
    <row r="2391" spans="1:5" x14ac:dyDescent="0.35">
      <c r="A2391">
        <v>301994</v>
      </c>
      <c r="B2391">
        <v>1</v>
      </c>
      <c r="C2391">
        <v>3</v>
      </c>
      <c r="D2391">
        <v>5</v>
      </c>
      <c r="E2391">
        <v>450</v>
      </c>
    </row>
    <row r="2392" spans="1:5" x14ac:dyDescent="0.35">
      <c r="A2392">
        <v>301998</v>
      </c>
      <c r="B2392">
        <v>1</v>
      </c>
      <c r="C2392">
        <v>4.3</v>
      </c>
      <c r="D2392">
        <v>1252</v>
      </c>
      <c r="E2392">
        <v>1600</v>
      </c>
    </row>
    <row r="2393" spans="1:5" x14ac:dyDescent="0.35">
      <c r="A2393">
        <v>302002</v>
      </c>
      <c r="B2393">
        <v>1</v>
      </c>
      <c r="C2393">
        <v>0</v>
      </c>
      <c r="D2393">
        <v>1</v>
      </c>
      <c r="E2393">
        <v>100</v>
      </c>
    </row>
    <row r="2394" spans="1:5" x14ac:dyDescent="0.35">
      <c r="A2394">
        <v>302004</v>
      </c>
      <c r="B2394">
        <v>1</v>
      </c>
      <c r="C2394">
        <v>3.3</v>
      </c>
      <c r="D2394">
        <v>21</v>
      </c>
      <c r="E2394">
        <v>250</v>
      </c>
    </row>
    <row r="2395" spans="1:5" x14ac:dyDescent="0.35">
      <c r="A2395">
        <v>302005</v>
      </c>
      <c r="B2395">
        <v>1</v>
      </c>
      <c r="C2395">
        <v>3.1</v>
      </c>
      <c r="D2395">
        <v>10</v>
      </c>
      <c r="E2395">
        <v>300</v>
      </c>
    </row>
    <row r="2396" spans="1:5" x14ac:dyDescent="0.35">
      <c r="A2396">
        <v>302011</v>
      </c>
      <c r="B2396">
        <v>1</v>
      </c>
      <c r="C2396">
        <v>0</v>
      </c>
      <c r="D2396">
        <v>1</v>
      </c>
      <c r="E2396">
        <v>100</v>
      </c>
    </row>
    <row r="2397" spans="1:5" x14ac:dyDescent="0.35">
      <c r="A2397">
        <v>302024</v>
      </c>
      <c r="B2397">
        <v>1</v>
      </c>
      <c r="C2397">
        <v>3.2</v>
      </c>
      <c r="D2397">
        <v>31</v>
      </c>
      <c r="E2397">
        <v>700</v>
      </c>
    </row>
    <row r="2398" spans="1:5" x14ac:dyDescent="0.35">
      <c r="A2398">
        <v>302027</v>
      </c>
      <c r="B2398">
        <v>1</v>
      </c>
      <c r="C2398">
        <v>3</v>
      </c>
      <c r="D2398">
        <v>11</v>
      </c>
      <c r="E2398">
        <v>150</v>
      </c>
    </row>
    <row r="2399" spans="1:5" x14ac:dyDescent="0.35">
      <c r="A2399">
        <v>302037</v>
      </c>
      <c r="B2399">
        <v>1</v>
      </c>
      <c r="C2399">
        <v>3.1</v>
      </c>
      <c r="D2399">
        <v>7</v>
      </c>
      <c r="E2399">
        <v>450</v>
      </c>
    </row>
    <row r="2400" spans="1:5" x14ac:dyDescent="0.35">
      <c r="A2400">
        <v>302041</v>
      </c>
      <c r="B2400">
        <v>1</v>
      </c>
      <c r="C2400">
        <v>3.1</v>
      </c>
      <c r="D2400">
        <v>25</v>
      </c>
      <c r="E2400">
        <v>1000</v>
      </c>
    </row>
    <row r="2401" spans="1:5" x14ac:dyDescent="0.35">
      <c r="A2401">
        <v>302042</v>
      </c>
      <c r="B2401">
        <v>1</v>
      </c>
      <c r="C2401">
        <v>0</v>
      </c>
      <c r="D2401">
        <v>2</v>
      </c>
      <c r="E2401">
        <v>100</v>
      </c>
    </row>
    <row r="2402" spans="1:5" x14ac:dyDescent="0.35">
      <c r="A2402">
        <v>302044</v>
      </c>
      <c r="B2402">
        <v>1</v>
      </c>
      <c r="C2402">
        <v>2.9</v>
      </c>
      <c r="D2402">
        <v>4</v>
      </c>
      <c r="E2402">
        <v>400</v>
      </c>
    </row>
    <row r="2403" spans="1:5" x14ac:dyDescent="0.35">
      <c r="A2403">
        <v>302046</v>
      </c>
      <c r="B2403">
        <v>1</v>
      </c>
      <c r="C2403">
        <v>0</v>
      </c>
      <c r="D2403">
        <v>1</v>
      </c>
      <c r="E2403">
        <v>200</v>
      </c>
    </row>
    <row r="2404" spans="1:5" x14ac:dyDescent="0.35">
      <c r="A2404">
        <v>302047</v>
      </c>
      <c r="B2404">
        <v>1</v>
      </c>
      <c r="C2404">
        <v>2.9</v>
      </c>
      <c r="D2404">
        <v>7</v>
      </c>
      <c r="E2404">
        <v>200</v>
      </c>
    </row>
    <row r="2405" spans="1:5" x14ac:dyDescent="0.35">
      <c r="A2405">
        <v>302057</v>
      </c>
      <c r="B2405">
        <v>1</v>
      </c>
      <c r="C2405">
        <v>3.1</v>
      </c>
      <c r="D2405">
        <v>7</v>
      </c>
      <c r="E2405">
        <v>100</v>
      </c>
    </row>
    <row r="2406" spans="1:5" x14ac:dyDescent="0.35">
      <c r="A2406">
        <v>302089</v>
      </c>
      <c r="B2406">
        <v>1</v>
      </c>
      <c r="C2406">
        <v>3.3</v>
      </c>
      <c r="D2406">
        <v>26</v>
      </c>
      <c r="E2406">
        <v>300</v>
      </c>
    </row>
    <row r="2407" spans="1:5" x14ac:dyDescent="0.35">
      <c r="A2407">
        <v>302103</v>
      </c>
      <c r="B2407">
        <v>1</v>
      </c>
      <c r="C2407">
        <v>2.9</v>
      </c>
      <c r="D2407">
        <v>5</v>
      </c>
      <c r="E2407">
        <v>450</v>
      </c>
    </row>
    <row r="2408" spans="1:5" x14ac:dyDescent="0.35">
      <c r="A2408">
        <v>302127</v>
      </c>
      <c r="B2408">
        <v>1</v>
      </c>
      <c r="C2408">
        <v>2.6</v>
      </c>
      <c r="D2408">
        <v>12</v>
      </c>
      <c r="E2408">
        <v>400</v>
      </c>
    </row>
    <row r="2409" spans="1:5" x14ac:dyDescent="0.35">
      <c r="A2409">
        <v>302132</v>
      </c>
      <c r="B2409">
        <v>1</v>
      </c>
      <c r="C2409">
        <v>2.8</v>
      </c>
      <c r="D2409">
        <v>24</v>
      </c>
      <c r="E2409">
        <v>450</v>
      </c>
    </row>
    <row r="2410" spans="1:5" x14ac:dyDescent="0.35">
      <c r="A2410">
        <v>302136</v>
      </c>
      <c r="B2410">
        <v>1</v>
      </c>
      <c r="C2410">
        <v>2.9</v>
      </c>
      <c r="D2410">
        <v>6</v>
      </c>
      <c r="E2410">
        <v>100</v>
      </c>
    </row>
    <row r="2411" spans="1:5" x14ac:dyDescent="0.35">
      <c r="A2411">
        <v>302139</v>
      </c>
      <c r="B2411">
        <v>1</v>
      </c>
      <c r="C2411">
        <v>3.5</v>
      </c>
      <c r="D2411">
        <v>56</v>
      </c>
      <c r="E2411">
        <v>700</v>
      </c>
    </row>
    <row r="2412" spans="1:5" x14ac:dyDescent="0.35">
      <c r="A2412">
        <v>302142</v>
      </c>
      <c r="B2412">
        <v>1</v>
      </c>
      <c r="C2412">
        <v>2.7</v>
      </c>
      <c r="D2412">
        <v>45</v>
      </c>
      <c r="E2412">
        <v>800</v>
      </c>
    </row>
    <row r="2413" spans="1:5" x14ac:dyDescent="0.35">
      <c r="A2413">
        <v>302144</v>
      </c>
      <c r="B2413">
        <v>1</v>
      </c>
      <c r="C2413">
        <v>3.1</v>
      </c>
      <c r="D2413">
        <v>17</v>
      </c>
      <c r="E2413">
        <v>800</v>
      </c>
    </row>
    <row r="2414" spans="1:5" x14ac:dyDescent="0.35">
      <c r="A2414">
        <v>302152</v>
      </c>
      <c r="B2414">
        <v>1</v>
      </c>
      <c r="C2414">
        <v>3.7</v>
      </c>
      <c r="D2414">
        <v>256</v>
      </c>
      <c r="E2414">
        <v>700</v>
      </c>
    </row>
    <row r="2415" spans="1:5" x14ac:dyDescent="0.35">
      <c r="A2415">
        <v>302155</v>
      </c>
      <c r="B2415">
        <v>1</v>
      </c>
      <c r="C2415">
        <v>3.1</v>
      </c>
      <c r="D2415">
        <v>28</v>
      </c>
      <c r="E2415">
        <v>300</v>
      </c>
    </row>
    <row r="2416" spans="1:5" x14ac:dyDescent="0.35">
      <c r="A2416">
        <v>302156</v>
      </c>
      <c r="B2416">
        <v>1</v>
      </c>
      <c r="C2416">
        <v>3.5</v>
      </c>
      <c r="D2416">
        <v>276</v>
      </c>
      <c r="E2416">
        <v>500</v>
      </c>
    </row>
    <row r="2417" spans="1:5" x14ac:dyDescent="0.35">
      <c r="A2417">
        <v>302159</v>
      </c>
      <c r="B2417">
        <v>1</v>
      </c>
      <c r="C2417">
        <v>3.2</v>
      </c>
      <c r="D2417">
        <v>18</v>
      </c>
      <c r="E2417">
        <v>400</v>
      </c>
    </row>
    <row r="2418" spans="1:5" x14ac:dyDescent="0.35">
      <c r="A2418">
        <v>302162</v>
      </c>
      <c r="B2418">
        <v>1</v>
      </c>
      <c r="C2418">
        <v>2.9</v>
      </c>
      <c r="D2418">
        <v>32</v>
      </c>
      <c r="E2418">
        <v>900</v>
      </c>
    </row>
    <row r="2419" spans="1:5" x14ac:dyDescent="0.35">
      <c r="A2419">
        <v>302166</v>
      </c>
      <c r="B2419">
        <v>1</v>
      </c>
      <c r="C2419">
        <v>2.8</v>
      </c>
      <c r="D2419">
        <v>14</v>
      </c>
      <c r="E2419">
        <v>150</v>
      </c>
    </row>
    <row r="2420" spans="1:5" x14ac:dyDescent="0.35">
      <c r="A2420">
        <v>302173</v>
      </c>
      <c r="B2420">
        <v>1</v>
      </c>
      <c r="C2420">
        <v>2.7</v>
      </c>
      <c r="D2420">
        <v>12</v>
      </c>
      <c r="E2420">
        <v>200</v>
      </c>
    </row>
    <row r="2421" spans="1:5" x14ac:dyDescent="0.35">
      <c r="A2421">
        <v>302175</v>
      </c>
      <c r="B2421">
        <v>1</v>
      </c>
      <c r="C2421">
        <v>0</v>
      </c>
      <c r="D2421">
        <v>2</v>
      </c>
      <c r="E2421">
        <v>350</v>
      </c>
    </row>
    <row r="2422" spans="1:5" x14ac:dyDescent="0.35">
      <c r="A2422">
        <v>302183</v>
      </c>
      <c r="B2422">
        <v>1</v>
      </c>
      <c r="C2422">
        <v>3</v>
      </c>
      <c r="D2422">
        <v>4</v>
      </c>
      <c r="E2422">
        <v>100</v>
      </c>
    </row>
    <row r="2423" spans="1:5" x14ac:dyDescent="0.35">
      <c r="A2423">
        <v>302184</v>
      </c>
      <c r="B2423">
        <v>1</v>
      </c>
      <c r="C2423">
        <v>3.1</v>
      </c>
      <c r="D2423">
        <v>33</v>
      </c>
      <c r="E2423">
        <v>300</v>
      </c>
    </row>
    <row r="2424" spans="1:5" x14ac:dyDescent="0.35">
      <c r="A2424">
        <v>302188</v>
      </c>
      <c r="B2424">
        <v>1</v>
      </c>
      <c r="C2424">
        <v>3.2</v>
      </c>
      <c r="D2424">
        <v>18</v>
      </c>
      <c r="E2424">
        <v>1400</v>
      </c>
    </row>
    <row r="2425" spans="1:5" x14ac:dyDescent="0.35">
      <c r="A2425">
        <v>302212</v>
      </c>
      <c r="B2425">
        <v>1</v>
      </c>
      <c r="C2425">
        <v>3.8</v>
      </c>
      <c r="D2425">
        <v>152</v>
      </c>
      <c r="E2425">
        <v>400</v>
      </c>
    </row>
    <row r="2426" spans="1:5" x14ac:dyDescent="0.35">
      <c r="A2426">
        <v>302221</v>
      </c>
      <c r="B2426">
        <v>1</v>
      </c>
      <c r="C2426">
        <v>0</v>
      </c>
      <c r="D2426">
        <v>1</v>
      </c>
      <c r="E2426">
        <v>100</v>
      </c>
    </row>
    <row r="2427" spans="1:5" x14ac:dyDescent="0.35">
      <c r="A2427">
        <v>302229</v>
      </c>
      <c r="B2427">
        <v>1</v>
      </c>
      <c r="C2427">
        <v>3.1</v>
      </c>
      <c r="D2427">
        <v>29</v>
      </c>
      <c r="E2427">
        <v>100</v>
      </c>
    </row>
    <row r="2428" spans="1:5" x14ac:dyDescent="0.35">
      <c r="A2428">
        <v>302232</v>
      </c>
      <c r="B2428">
        <v>1</v>
      </c>
      <c r="C2428">
        <v>3.6</v>
      </c>
      <c r="D2428">
        <v>109</v>
      </c>
      <c r="E2428">
        <v>500</v>
      </c>
    </row>
    <row r="2429" spans="1:5" x14ac:dyDescent="0.35">
      <c r="A2429">
        <v>302239</v>
      </c>
      <c r="B2429">
        <v>1</v>
      </c>
      <c r="C2429">
        <v>3.6</v>
      </c>
      <c r="D2429">
        <v>76</v>
      </c>
      <c r="E2429">
        <v>800</v>
      </c>
    </row>
    <row r="2430" spans="1:5" x14ac:dyDescent="0.35">
      <c r="A2430">
        <v>302242</v>
      </c>
      <c r="B2430">
        <v>1</v>
      </c>
      <c r="C2430">
        <v>4</v>
      </c>
      <c r="D2430">
        <v>277</v>
      </c>
      <c r="E2430">
        <v>1200</v>
      </c>
    </row>
    <row r="2431" spans="1:5" x14ac:dyDescent="0.35">
      <c r="A2431">
        <v>302243</v>
      </c>
      <c r="B2431">
        <v>1</v>
      </c>
      <c r="C2431">
        <v>3.1</v>
      </c>
      <c r="D2431">
        <v>10</v>
      </c>
      <c r="E2431">
        <v>450</v>
      </c>
    </row>
    <row r="2432" spans="1:5" x14ac:dyDescent="0.35">
      <c r="A2432">
        <v>302248</v>
      </c>
      <c r="B2432">
        <v>1</v>
      </c>
      <c r="C2432">
        <v>3.2</v>
      </c>
      <c r="D2432">
        <v>44</v>
      </c>
      <c r="E2432">
        <v>400</v>
      </c>
    </row>
    <row r="2433" spans="1:5" x14ac:dyDescent="0.35">
      <c r="A2433">
        <v>302251</v>
      </c>
      <c r="B2433">
        <v>1</v>
      </c>
      <c r="C2433">
        <v>3.3</v>
      </c>
      <c r="D2433">
        <v>32</v>
      </c>
      <c r="E2433">
        <v>700</v>
      </c>
    </row>
    <row r="2434" spans="1:5" x14ac:dyDescent="0.35">
      <c r="A2434">
        <v>302254</v>
      </c>
      <c r="B2434">
        <v>1</v>
      </c>
      <c r="C2434">
        <v>3.3</v>
      </c>
      <c r="D2434">
        <v>36</v>
      </c>
      <c r="E2434">
        <v>600</v>
      </c>
    </row>
    <row r="2435" spans="1:5" x14ac:dyDescent="0.35">
      <c r="A2435">
        <v>302256</v>
      </c>
      <c r="B2435">
        <v>1</v>
      </c>
      <c r="C2435">
        <v>0</v>
      </c>
      <c r="D2435">
        <v>1</v>
      </c>
      <c r="E2435">
        <v>150</v>
      </c>
    </row>
    <row r="2436" spans="1:5" x14ac:dyDescent="0.35">
      <c r="A2436">
        <v>302264</v>
      </c>
      <c r="B2436">
        <v>1</v>
      </c>
      <c r="C2436">
        <v>3.6</v>
      </c>
      <c r="D2436">
        <v>93</v>
      </c>
      <c r="E2436">
        <v>350</v>
      </c>
    </row>
    <row r="2437" spans="1:5" x14ac:dyDescent="0.35">
      <c r="A2437">
        <v>302272</v>
      </c>
      <c r="B2437">
        <v>1</v>
      </c>
      <c r="C2437">
        <v>2.8</v>
      </c>
      <c r="D2437">
        <v>18</v>
      </c>
      <c r="E2437">
        <v>800</v>
      </c>
    </row>
    <row r="2438" spans="1:5" x14ac:dyDescent="0.35">
      <c r="A2438">
        <v>302277</v>
      </c>
      <c r="B2438">
        <v>1</v>
      </c>
      <c r="C2438">
        <v>3.1</v>
      </c>
      <c r="D2438">
        <v>11</v>
      </c>
      <c r="E2438">
        <v>700</v>
      </c>
    </row>
    <row r="2439" spans="1:5" x14ac:dyDescent="0.35">
      <c r="A2439">
        <v>302282</v>
      </c>
      <c r="B2439">
        <v>1</v>
      </c>
      <c r="C2439">
        <v>4.5</v>
      </c>
      <c r="D2439">
        <v>295</v>
      </c>
      <c r="E2439">
        <v>3000</v>
      </c>
    </row>
    <row r="2440" spans="1:5" x14ac:dyDescent="0.35">
      <c r="A2440">
        <v>302283</v>
      </c>
      <c r="B2440">
        <v>1</v>
      </c>
      <c r="C2440">
        <v>3.6</v>
      </c>
      <c r="D2440">
        <v>26</v>
      </c>
      <c r="E2440">
        <v>1000</v>
      </c>
    </row>
    <row r="2441" spans="1:5" x14ac:dyDescent="0.35">
      <c r="A2441">
        <v>302288</v>
      </c>
      <c r="B2441">
        <v>1</v>
      </c>
      <c r="C2441">
        <v>3.5</v>
      </c>
      <c r="D2441">
        <v>351</v>
      </c>
      <c r="E2441">
        <v>1000</v>
      </c>
    </row>
    <row r="2442" spans="1:5" x14ac:dyDescent="0.35">
      <c r="A2442">
        <v>302302</v>
      </c>
      <c r="B2442">
        <v>1</v>
      </c>
      <c r="C2442">
        <v>3.6</v>
      </c>
      <c r="D2442">
        <v>98</v>
      </c>
      <c r="E2442">
        <v>200</v>
      </c>
    </row>
    <row r="2443" spans="1:5" x14ac:dyDescent="0.35">
      <c r="A2443">
        <v>302308</v>
      </c>
      <c r="B2443">
        <v>1</v>
      </c>
      <c r="C2443">
        <v>3.8</v>
      </c>
      <c r="D2443">
        <v>401</v>
      </c>
      <c r="E2443">
        <v>300</v>
      </c>
    </row>
    <row r="2444" spans="1:5" x14ac:dyDescent="0.35">
      <c r="A2444">
        <v>302310</v>
      </c>
      <c r="B2444">
        <v>1</v>
      </c>
      <c r="C2444">
        <v>3.6</v>
      </c>
      <c r="D2444">
        <v>50</v>
      </c>
      <c r="E2444">
        <v>300</v>
      </c>
    </row>
    <row r="2445" spans="1:5" x14ac:dyDescent="0.35">
      <c r="A2445">
        <v>302311</v>
      </c>
      <c r="B2445">
        <v>1</v>
      </c>
      <c r="C2445">
        <v>0</v>
      </c>
      <c r="D2445">
        <v>2</v>
      </c>
      <c r="E2445">
        <v>250</v>
      </c>
    </row>
    <row r="2446" spans="1:5" x14ac:dyDescent="0.35">
      <c r="A2446">
        <v>302314</v>
      </c>
      <c r="B2446">
        <v>1</v>
      </c>
      <c r="C2446">
        <v>0</v>
      </c>
      <c r="D2446">
        <v>3</v>
      </c>
      <c r="E2446">
        <v>150</v>
      </c>
    </row>
    <row r="2447" spans="1:5" x14ac:dyDescent="0.35">
      <c r="A2447">
        <v>302318</v>
      </c>
      <c r="B2447">
        <v>1</v>
      </c>
      <c r="C2447">
        <v>0</v>
      </c>
      <c r="D2447">
        <v>2</v>
      </c>
      <c r="E2447">
        <v>200</v>
      </c>
    </row>
    <row r="2448" spans="1:5" x14ac:dyDescent="0.35">
      <c r="A2448">
        <v>302326</v>
      </c>
      <c r="B2448">
        <v>1</v>
      </c>
      <c r="C2448">
        <v>2.7</v>
      </c>
      <c r="D2448">
        <v>16</v>
      </c>
      <c r="E2448">
        <v>300</v>
      </c>
    </row>
    <row r="2449" spans="1:5" x14ac:dyDescent="0.35">
      <c r="A2449">
        <v>302336</v>
      </c>
      <c r="B2449">
        <v>1</v>
      </c>
      <c r="C2449">
        <v>2.8</v>
      </c>
      <c r="D2449">
        <v>21</v>
      </c>
      <c r="E2449">
        <v>1500</v>
      </c>
    </row>
    <row r="2450" spans="1:5" x14ac:dyDescent="0.35">
      <c r="A2450">
        <v>302344</v>
      </c>
      <c r="B2450">
        <v>1</v>
      </c>
      <c r="C2450">
        <v>3.5</v>
      </c>
      <c r="D2450">
        <v>62</v>
      </c>
      <c r="E2450">
        <v>250</v>
      </c>
    </row>
    <row r="2451" spans="1:5" x14ac:dyDescent="0.35">
      <c r="A2451">
        <v>302358</v>
      </c>
      <c r="B2451">
        <v>1</v>
      </c>
      <c r="C2451">
        <v>3.3</v>
      </c>
      <c r="D2451">
        <v>27</v>
      </c>
      <c r="E2451">
        <v>300</v>
      </c>
    </row>
    <row r="2452" spans="1:5" x14ac:dyDescent="0.35">
      <c r="A2452">
        <v>302359</v>
      </c>
      <c r="B2452">
        <v>1</v>
      </c>
      <c r="C2452">
        <v>3.4</v>
      </c>
      <c r="D2452">
        <v>28</v>
      </c>
      <c r="E2452">
        <v>250</v>
      </c>
    </row>
    <row r="2453" spans="1:5" x14ac:dyDescent="0.35">
      <c r="A2453">
        <v>302369</v>
      </c>
      <c r="B2453">
        <v>1</v>
      </c>
      <c r="C2453">
        <v>2.7</v>
      </c>
      <c r="D2453">
        <v>5</v>
      </c>
      <c r="E2453">
        <v>150</v>
      </c>
    </row>
    <row r="2454" spans="1:5" x14ac:dyDescent="0.35">
      <c r="A2454">
        <v>302370</v>
      </c>
      <c r="B2454">
        <v>1</v>
      </c>
      <c r="C2454">
        <v>3.4</v>
      </c>
      <c r="D2454">
        <v>427</v>
      </c>
      <c r="E2454">
        <v>600</v>
      </c>
    </row>
    <row r="2455" spans="1:5" x14ac:dyDescent="0.35">
      <c r="A2455">
        <v>302381</v>
      </c>
      <c r="B2455">
        <v>1</v>
      </c>
      <c r="C2455">
        <v>2.8</v>
      </c>
      <c r="D2455">
        <v>249</v>
      </c>
      <c r="E2455">
        <v>1300</v>
      </c>
    </row>
    <row r="2456" spans="1:5" x14ac:dyDescent="0.35">
      <c r="A2456">
        <v>302396</v>
      </c>
      <c r="B2456">
        <v>1</v>
      </c>
      <c r="C2456">
        <v>2.8</v>
      </c>
      <c r="D2456">
        <v>9</v>
      </c>
      <c r="E2456">
        <v>500</v>
      </c>
    </row>
    <row r="2457" spans="1:5" x14ac:dyDescent="0.35">
      <c r="A2457">
        <v>302399</v>
      </c>
      <c r="B2457">
        <v>1</v>
      </c>
      <c r="C2457">
        <v>3</v>
      </c>
      <c r="D2457">
        <v>22</v>
      </c>
      <c r="E2457">
        <v>300</v>
      </c>
    </row>
    <row r="2458" spans="1:5" x14ac:dyDescent="0.35">
      <c r="A2458">
        <v>302406</v>
      </c>
      <c r="B2458">
        <v>1</v>
      </c>
      <c r="C2458">
        <v>2.7</v>
      </c>
      <c r="D2458">
        <v>53</v>
      </c>
      <c r="E2458">
        <v>400</v>
      </c>
    </row>
    <row r="2459" spans="1:5" x14ac:dyDescent="0.35">
      <c r="A2459">
        <v>302411</v>
      </c>
      <c r="B2459">
        <v>1</v>
      </c>
      <c r="C2459">
        <v>0</v>
      </c>
      <c r="D2459">
        <v>1</v>
      </c>
      <c r="E2459">
        <v>100</v>
      </c>
    </row>
    <row r="2460" spans="1:5" x14ac:dyDescent="0.35">
      <c r="A2460">
        <v>302416</v>
      </c>
      <c r="B2460">
        <v>1</v>
      </c>
      <c r="C2460">
        <v>2.9</v>
      </c>
      <c r="D2460">
        <v>4</v>
      </c>
      <c r="E2460">
        <v>100</v>
      </c>
    </row>
    <row r="2461" spans="1:5" x14ac:dyDescent="0.35">
      <c r="A2461">
        <v>302418</v>
      </c>
      <c r="B2461">
        <v>1</v>
      </c>
      <c r="C2461">
        <v>3.1</v>
      </c>
      <c r="D2461">
        <v>14</v>
      </c>
      <c r="E2461">
        <v>450</v>
      </c>
    </row>
    <row r="2462" spans="1:5" x14ac:dyDescent="0.35">
      <c r="A2462">
        <v>302421</v>
      </c>
      <c r="B2462">
        <v>1</v>
      </c>
      <c r="C2462">
        <v>3.5</v>
      </c>
      <c r="D2462">
        <v>139</v>
      </c>
      <c r="E2462">
        <v>800</v>
      </c>
    </row>
    <row r="2463" spans="1:5" x14ac:dyDescent="0.35">
      <c r="A2463">
        <v>302422</v>
      </c>
      <c r="B2463">
        <v>1</v>
      </c>
      <c r="C2463">
        <v>2.8</v>
      </c>
      <c r="D2463">
        <v>5</v>
      </c>
      <c r="E2463">
        <v>200</v>
      </c>
    </row>
    <row r="2464" spans="1:5" x14ac:dyDescent="0.35">
      <c r="A2464">
        <v>302424</v>
      </c>
      <c r="B2464">
        <v>1</v>
      </c>
      <c r="C2464">
        <v>3.3</v>
      </c>
      <c r="D2464">
        <v>40</v>
      </c>
      <c r="E2464">
        <v>150</v>
      </c>
    </row>
    <row r="2465" spans="1:5" x14ac:dyDescent="0.35">
      <c r="A2465">
        <v>302425</v>
      </c>
      <c r="B2465">
        <v>1</v>
      </c>
      <c r="C2465">
        <v>3.1</v>
      </c>
      <c r="D2465">
        <v>19</v>
      </c>
      <c r="E2465">
        <v>100</v>
      </c>
    </row>
    <row r="2466" spans="1:5" x14ac:dyDescent="0.35">
      <c r="A2466">
        <v>302427</v>
      </c>
      <c r="B2466">
        <v>1</v>
      </c>
      <c r="C2466">
        <v>0</v>
      </c>
      <c r="D2466">
        <v>2</v>
      </c>
      <c r="E2466">
        <v>200</v>
      </c>
    </row>
    <row r="2467" spans="1:5" x14ac:dyDescent="0.35">
      <c r="A2467">
        <v>302433</v>
      </c>
      <c r="B2467">
        <v>1</v>
      </c>
      <c r="C2467">
        <v>3</v>
      </c>
      <c r="D2467">
        <v>14</v>
      </c>
      <c r="E2467">
        <v>550</v>
      </c>
    </row>
    <row r="2468" spans="1:5" x14ac:dyDescent="0.35">
      <c r="A2468">
        <v>302436</v>
      </c>
      <c r="B2468">
        <v>1</v>
      </c>
      <c r="C2468">
        <v>0</v>
      </c>
      <c r="D2468">
        <v>2</v>
      </c>
      <c r="E2468">
        <v>100</v>
      </c>
    </row>
    <row r="2469" spans="1:5" x14ac:dyDescent="0.35">
      <c r="A2469">
        <v>302438</v>
      </c>
      <c r="B2469">
        <v>1</v>
      </c>
      <c r="C2469">
        <v>2.9</v>
      </c>
      <c r="D2469">
        <v>6</v>
      </c>
      <c r="E2469">
        <v>900</v>
      </c>
    </row>
    <row r="2470" spans="1:5" x14ac:dyDescent="0.35">
      <c r="A2470">
        <v>302442</v>
      </c>
      <c r="B2470">
        <v>1</v>
      </c>
      <c r="C2470">
        <v>3.1</v>
      </c>
      <c r="D2470">
        <v>13</v>
      </c>
      <c r="E2470">
        <v>100</v>
      </c>
    </row>
    <row r="2471" spans="1:5" x14ac:dyDescent="0.35">
      <c r="A2471">
        <v>302452</v>
      </c>
      <c r="B2471">
        <v>1</v>
      </c>
      <c r="C2471">
        <v>3</v>
      </c>
      <c r="D2471">
        <v>4</v>
      </c>
      <c r="E2471">
        <v>150</v>
      </c>
    </row>
    <row r="2472" spans="1:5" x14ac:dyDescent="0.35">
      <c r="A2472">
        <v>302455</v>
      </c>
      <c r="B2472">
        <v>1</v>
      </c>
      <c r="C2472">
        <v>3.5</v>
      </c>
      <c r="D2472">
        <v>259</v>
      </c>
      <c r="E2472">
        <v>1800</v>
      </c>
    </row>
    <row r="2473" spans="1:5" x14ac:dyDescent="0.35">
      <c r="A2473">
        <v>302456</v>
      </c>
      <c r="B2473">
        <v>1</v>
      </c>
      <c r="C2473">
        <v>2.8</v>
      </c>
      <c r="D2473">
        <v>15</v>
      </c>
      <c r="E2473">
        <v>1200</v>
      </c>
    </row>
    <row r="2474" spans="1:5" x14ac:dyDescent="0.35">
      <c r="A2474">
        <v>302465</v>
      </c>
      <c r="B2474">
        <v>1</v>
      </c>
      <c r="C2474">
        <v>2.8</v>
      </c>
      <c r="D2474">
        <v>24</v>
      </c>
      <c r="E2474">
        <v>150</v>
      </c>
    </row>
    <row r="2475" spans="1:5" x14ac:dyDescent="0.35">
      <c r="A2475">
        <v>302466</v>
      </c>
      <c r="B2475">
        <v>1</v>
      </c>
      <c r="C2475">
        <v>3.5</v>
      </c>
      <c r="D2475">
        <v>175</v>
      </c>
      <c r="E2475">
        <v>250</v>
      </c>
    </row>
    <row r="2476" spans="1:5" x14ac:dyDescent="0.35">
      <c r="A2476">
        <v>302471</v>
      </c>
      <c r="B2476">
        <v>1</v>
      </c>
      <c r="C2476">
        <v>3</v>
      </c>
      <c r="D2476">
        <v>11</v>
      </c>
      <c r="E2476">
        <v>250</v>
      </c>
    </row>
    <row r="2477" spans="1:5" x14ac:dyDescent="0.35">
      <c r="A2477">
        <v>302473</v>
      </c>
      <c r="B2477">
        <v>1</v>
      </c>
      <c r="C2477">
        <v>0</v>
      </c>
      <c r="D2477">
        <v>0</v>
      </c>
      <c r="E2477">
        <v>250</v>
      </c>
    </row>
    <row r="2478" spans="1:5" x14ac:dyDescent="0.35">
      <c r="A2478">
        <v>302475</v>
      </c>
      <c r="B2478">
        <v>1</v>
      </c>
      <c r="C2478">
        <v>0</v>
      </c>
      <c r="D2478">
        <v>1</v>
      </c>
      <c r="E2478">
        <v>150</v>
      </c>
    </row>
    <row r="2479" spans="1:5" x14ac:dyDescent="0.35">
      <c r="A2479">
        <v>302478</v>
      </c>
      <c r="B2479">
        <v>1</v>
      </c>
      <c r="C2479">
        <v>3.8</v>
      </c>
      <c r="D2479">
        <v>116</v>
      </c>
      <c r="E2479">
        <v>400</v>
      </c>
    </row>
    <row r="2480" spans="1:5" x14ac:dyDescent="0.35">
      <c r="A2480">
        <v>302488</v>
      </c>
      <c r="B2480">
        <v>1</v>
      </c>
      <c r="C2480">
        <v>3.3</v>
      </c>
      <c r="D2480">
        <v>87</v>
      </c>
      <c r="E2480">
        <v>550</v>
      </c>
    </row>
    <row r="2481" spans="1:5" x14ac:dyDescent="0.35">
      <c r="A2481">
        <v>302490</v>
      </c>
      <c r="B2481">
        <v>1</v>
      </c>
      <c r="C2481">
        <v>3</v>
      </c>
      <c r="D2481">
        <v>12</v>
      </c>
      <c r="E2481">
        <v>400</v>
      </c>
    </row>
    <row r="2482" spans="1:5" x14ac:dyDescent="0.35">
      <c r="A2482">
        <v>302497</v>
      </c>
      <c r="B2482">
        <v>1</v>
      </c>
      <c r="C2482">
        <v>2.6</v>
      </c>
      <c r="D2482">
        <v>15</v>
      </c>
      <c r="E2482">
        <v>450</v>
      </c>
    </row>
    <row r="2483" spans="1:5" x14ac:dyDescent="0.35">
      <c r="A2483">
        <v>302501</v>
      </c>
      <c r="B2483">
        <v>1</v>
      </c>
      <c r="C2483">
        <v>2.6</v>
      </c>
      <c r="D2483">
        <v>37</v>
      </c>
      <c r="E2483">
        <v>550</v>
      </c>
    </row>
    <row r="2484" spans="1:5" x14ac:dyDescent="0.35">
      <c r="A2484">
        <v>302502</v>
      </c>
      <c r="B2484">
        <v>1</v>
      </c>
      <c r="C2484">
        <v>3.1</v>
      </c>
      <c r="D2484">
        <v>144</v>
      </c>
      <c r="E2484">
        <v>500</v>
      </c>
    </row>
    <row r="2485" spans="1:5" x14ac:dyDescent="0.35">
      <c r="A2485">
        <v>302503</v>
      </c>
      <c r="B2485">
        <v>1</v>
      </c>
      <c r="C2485">
        <v>3.6</v>
      </c>
      <c r="D2485">
        <v>29</v>
      </c>
      <c r="E2485">
        <v>100</v>
      </c>
    </row>
    <row r="2486" spans="1:5" x14ac:dyDescent="0.35">
      <c r="A2486">
        <v>302514</v>
      </c>
      <c r="B2486">
        <v>1</v>
      </c>
      <c r="C2486">
        <v>3.1</v>
      </c>
      <c r="D2486">
        <v>42</v>
      </c>
      <c r="E2486">
        <v>200</v>
      </c>
    </row>
    <row r="2487" spans="1:5" x14ac:dyDescent="0.35">
      <c r="A2487">
        <v>302518</v>
      </c>
      <c r="B2487">
        <v>1</v>
      </c>
      <c r="C2487">
        <v>2.8</v>
      </c>
      <c r="D2487">
        <v>31</v>
      </c>
      <c r="E2487">
        <v>350</v>
      </c>
    </row>
    <row r="2488" spans="1:5" x14ac:dyDescent="0.35">
      <c r="A2488">
        <v>302528</v>
      </c>
      <c r="B2488">
        <v>1</v>
      </c>
      <c r="C2488">
        <v>3.3</v>
      </c>
      <c r="D2488">
        <v>65</v>
      </c>
      <c r="E2488">
        <v>500</v>
      </c>
    </row>
    <row r="2489" spans="1:5" x14ac:dyDescent="0.35">
      <c r="A2489">
        <v>302535</v>
      </c>
      <c r="B2489">
        <v>1</v>
      </c>
      <c r="C2489">
        <v>3.7</v>
      </c>
      <c r="D2489">
        <v>164</v>
      </c>
      <c r="E2489">
        <v>600</v>
      </c>
    </row>
    <row r="2490" spans="1:5" x14ac:dyDescent="0.35">
      <c r="A2490">
        <v>302537</v>
      </c>
      <c r="B2490">
        <v>1</v>
      </c>
      <c r="C2490">
        <v>3.1</v>
      </c>
      <c r="D2490">
        <v>44</v>
      </c>
      <c r="E2490">
        <v>700</v>
      </c>
    </row>
    <row r="2491" spans="1:5" x14ac:dyDescent="0.35">
      <c r="A2491">
        <v>302541</v>
      </c>
      <c r="B2491">
        <v>1</v>
      </c>
      <c r="C2491">
        <v>3.7</v>
      </c>
      <c r="D2491">
        <v>331</v>
      </c>
      <c r="E2491">
        <v>400</v>
      </c>
    </row>
    <row r="2492" spans="1:5" x14ac:dyDescent="0.35">
      <c r="A2492">
        <v>302542</v>
      </c>
      <c r="B2492">
        <v>1</v>
      </c>
      <c r="C2492">
        <v>3.7</v>
      </c>
      <c r="D2492">
        <v>143</v>
      </c>
      <c r="E2492">
        <v>800</v>
      </c>
    </row>
    <row r="2493" spans="1:5" x14ac:dyDescent="0.35">
      <c r="A2493">
        <v>302555</v>
      </c>
      <c r="B2493">
        <v>1</v>
      </c>
      <c r="C2493">
        <v>3.1</v>
      </c>
      <c r="D2493">
        <v>13</v>
      </c>
      <c r="E2493">
        <v>350</v>
      </c>
    </row>
    <row r="2494" spans="1:5" x14ac:dyDescent="0.35">
      <c r="A2494">
        <v>302558</v>
      </c>
      <c r="B2494">
        <v>1</v>
      </c>
      <c r="C2494">
        <v>3.3</v>
      </c>
      <c r="D2494">
        <v>61</v>
      </c>
      <c r="E2494">
        <v>400</v>
      </c>
    </row>
    <row r="2495" spans="1:5" x14ac:dyDescent="0.35">
      <c r="A2495">
        <v>302573</v>
      </c>
      <c r="B2495">
        <v>1</v>
      </c>
      <c r="C2495">
        <v>0</v>
      </c>
      <c r="D2495">
        <v>3</v>
      </c>
      <c r="E2495">
        <v>350</v>
      </c>
    </row>
    <row r="2496" spans="1:5" x14ac:dyDescent="0.35">
      <c r="A2496">
        <v>302575</v>
      </c>
      <c r="B2496">
        <v>1</v>
      </c>
      <c r="C2496">
        <v>2.9</v>
      </c>
      <c r="D2496">
        <v>4</v>
      </c>
      <c r="E2496">
        <v>350</v>
      </c>
    </row>
    <row r="2497" spans="1:5" x14ac:dyDescent="0.35">
      <c r="A2497">
        <v>302577</v>
      </c>
      <c r="B2497">
        <v>1</v>
      </c>
      <c r="C2497">
        <v>2.9</v>
      </c>
      <c r="D2497">
        <v>39</v>
      </c>
      <c r="E2497">
        <v>550</v>
      </c>
    </row>
    <row r="2498" spans="1:5" x14ac:dyDescent="0.35">
      <c r="A2498">
        <v>302636</v>
      </c>
      <c r="B2498">
        <v>1</v>
      </c>
      <c r="C2498">
        <v>3.4</v>
      </c>
      <c r="D2498">
        <v>25</v>
      </c>
      <c r="E2498">
        <v>1000</v>
      </c>
    </row>
    <row r="2499" spans="1:5" x14ac:dyDescent="0.35">
      <c r="A2499">
        <v>302655</v>
      </c>
      <c r="B2499">
        <v>1</v>
      </c>
      <c r="C2499">
        <v>3.6</v>
      </c>
      <c r="D2499">
        <v>146</v>
      </c>
      <c r="E2499">
        <v>600</v>
      </c>
    </row>
    <row r="2500" spans="1:5" x14ac:dyDescent="0.35">
      <c r="A2500">
        <v>302682</v>
      </c>
      <c r="B2500">
        <v>1</v>
      </c>
      <c r="C2500">
        <v>3.2</v>
      </c>
      <c r="D2500">
        <v>15</v>
      </c>
      <c r="E2500">
        <v>650</v>
      </c>
    </row>
    <row r="2501" spans="1:5" x14ac:dyDescent="0.35">
      <c r="A2501">
        <v>302685</v>
      </c>
      <c r="B2501">
        <v>1</v>
      </c>
      <c r="C2501">
        <v>2.8</v>
      </c>
      <c r="D2501">
        <v>11</v>
      </c>
      <c r="E2501">
        <v>200</v>
      </c>
    </row>
    <row r="2502" spans="1:5" x14ac:dyDescent="0.35">
      <c r="A2502">
        <v>302694</v>
      </c>
      <c r="B2502">
        <v>1</v>
      </c>
      <c r="C2502">
        <v>3</v>
      </c>
      <c r="D2502">
        <v>8</v>
      </c>
      <c r="E2502">
        <v>150</v>
      </c>
    </row>
    <row r="2503" spans="1:5" x14ac:dyDescent="0.35">
      <c r="A2503">
        <v>302710</v>
      </c>
      <c r="B2503">
        <v>1</v>
      </c>
      <c r="C2503">
        <v>2.9</v>
      </c>
      <c r="D2503">
        <v>4</v>
      </c>
      <c r="E2503">
        <v>200</v>
      </c>
    </row>
    <row r="2504" spans="1:5" x14ac:dyDescent="0.35">
      <c r="A2504">
        <v>302715</v>
      </c>
      <c r="B2504">
        <v>1</v>
      </c>
      <c r="C2504">
        <v>2.4</v>
      </c>
      <c r="D2504">
        <v>96</v>
      </c>
      <c r="E2504">
        <v>1000</v>
      </c>
    </row>
    <row r="2505" spans="1:5" x14ac:dyDescent="0.35">
      <c r="A2505">
        <v>302724</v>
      </c>
      <c r="B2505">
        <v>1</v>
      </c>
      <c r="C2505">
        <v>2.9</v>
      </c>
      <c r="D2505">
        <v>8</v>
      </c>
      <c r="E2505">
        <v>850</v>
      </c>
    </row>
    <row r="2506" spans="1:5" x14ac:dyDescent="0.35">
      <c r="A2506">
        <v>302727</v>
      </c>
      <c r="B2506">
        <v>1</v>
      </c>
      <c r="C2506">
        <v>3.1</v>
      </c>
      <c r="D2506">
        <v>112</v>
      </c>
      <c r="E2506">
        <v>650</v>
      </c>
    </row>
    <row r="2507" spans="1:5" x14ac:dyDescent="0.35">
      <c r="A2507">
        <v>302729</v>
      </c>
      <c r="B2507">
        <v>1</v>
      </c>
      <c r="C2507">
        <v>3</v>
      </c>
      <c r="D2507">
        <v>5</v>
      </c>
      <c r="E2507">
        <v>150</v>
      </c>
    </row>
    <row r="2508" spans="1:5" x14ac:dyDescent="0.35">
      <c r="A2508">
        <v>302742</v>
      </c>
      <c r="B2508">
        <v>1</v>
      </c>
      <c r="C2508">
        <v>3.7</v>
      </c>
      <c r="D2508">
        <v>162</v>
      </c>
      <c r="E2508">
        <v>450</v>
      </c>
    </row>
    <row r="2509" spans="1:5" x14ac:dyDescent="0.35">
      <c r="A2509">
        <v>302757</v>
      </c>
      <c r="B2509">
        <v>1</v>
      </c>
      <c r="C2509">
        <v>2.8</v>
      </c>
      <c r="D2509">
        <v>4</v>
      </c>
      <c r="E2509">
        <v>50</v>
      </c>
    </row>
    <row r="2510" spans="1:5" x14ac:dyDescent="0.35">
      <c r="A2510">
        <v>302782</v>
      </c>
      <c r="B2510">
        <v>1</v>
      </c>
      <c r="C2510">
        <v>0</v>
      </c>
      <c r="D2510">
        <v>1</v>
      </c>
      <c r="E2510">
        <v>100</v>
      </c>
    </row>
    <row r="2511" spans="1:5" x14ac:dyDescent="0.35">
      <c r="A2511">
        <v>302793</v>
      </c>
      <c r="B2511">
        <v>1</v>
      </c>
      <c r="C2511">
        <v>2.8</v>
      </c>
      <c r="D2511">
        <v>9</v>
      </c>
      <c r="E2511">
        <v>100</v>
      </c>
    </row>
    <row r="2512" spans="1:5" x14ac:dyDescent="0.35">
      <c r="A2512">
        <v>302811</v>
      </c>
      <c r="B2512">
        <v>1</v>
      </c>
      <c r="C2512">
        <v>2.6</v>
      </c>
      <c r="D2512">
        <v>24</v>
      </c>
      <c r="E2512">
        <v>450</v>
      </c>
    </row>
    <row r="2513" spans="1:5" x14ac:dyDescent="0.35">
      <c r="A2513">
        <v>302815</v>
      </c>
      <c r="B2513">
        <v>1</v>
      </c>
      <c r="C2513">
        <v>3.3</v>
      </c>
      <c r="D2513">
        <v>100</v>
      </c>
      <c r="E2513">
        <v>300</v>
      </c>
    </row>
    <row r="2514" spans="1:5" x14ac:dyDescent="0.35">
      <c r="A2514">
        <v>302835</v>
      </c>
      <c r="B2514">
        <v>1</v>
      </c>
      <c r="C2514">
        <v>0</v>
      </c>
      <c r="D2514">
        <v>3</v>
      </c>
      <c r="E2514">
        <v>50</v>
      </c>
    </row>
    <row r="2515" spans="1:5" x14ac:dyDescent="0.35">
      <c r="A2515">
        <v>302836</v>
      </c>
      <c r="B2515">
        <v>1</v>
      </c>
      <c r="C2515">
        <v>3.3</v>
      </c>
      <c r="D2515">
        <v>18</v>
      </c>
      <c r="E2515">
        <v>100</v>
      </c>
    </row>
    <row r="2516" spans="1:5" x14ac:dyDescent="0.35">
      <c r="A2516">
        <v>302859</v>
      </c>
      <c r="B2516">
        <v>1</v>
      </c>
      <c r="C2516">
        <v>0</v>
      </c>
      <c r="D2516">
        <v>1</v>
      </c>
      <c r="E2516">
        <v>200</v>
      </c>
    </row>
    <row r="2517" spans="1:5" x14ac:dyDescent="0.35">
      <c r="A2517">
        <v>302868</v>
      </c>
      <c r="B2517">
        <v>1</v>
      </c>
      <c r="C2517">
        <v>2.9</v>
      </c>
      <c r="D2517">
        <v>11</v>
      </c>
      <c r="E2517">
        <v>250</v>
      </c>
    </row>
    <row r="2518" spans="1:5" x14ac:dyDescent="0.35">
      <c r="A2518">
        <v>302869</v>
      </c>
      <c r="B2518">
        <v>1</v>
      </c>
      <c r="C2518">
        <v>3.5</v>
      </c>
      <c r="D2518">
        <v>21</v>
      </c>
      <c r="E2518">
        <v>100</v>
      </c>
    </row>
    <row r="2519" spans="1:5" x14ac:dyDescent="0.35">
      <c r="A2519">
        <v>302871</v>
      </c>
      <c r="B2519">
        <v>1</v>
      </c>
      <c r="C2519">
        <v>0</v>
      </c>
      <c r="D2519">
        <v>0</v>
      </c>
      <c r="E2519">
        <v>400</v>
      </c>
    </row>
    <row r="2520" spans="1:5" x14ac:dyDescent="0.35">
      <c r="A2520">
        <v>302878</v>
      </c>
      <c r="B2520">
        <v>1</v>
      </c>
      <c r="C2520">
        <v>3.9</v>
      </c>
      <c r="D2520">
        <v>3206</v>
      </c>
      <c r="E2520">
        <v>500</v>
      </c>
    </row>
    <row r="2521" spans="1:5" x14ac:dyDescent="0.35">
      <c r="A2521">
        <v>302880</v>
      </c>
      <c r="B2521">
        <v>1</v>
      </c>
      <c r="C2521">
        <v>2.8</v>
      </c>
      <c r="D2521">
        <v>261</v>
      </c>
      <c r="E2521">
        <v>1000</v>
      </c>
    </row>
    <row r="2522" spans="1:5" x14ac:dyDescent="0.35">
      <c r="A2522">
        <v>302884</v>
      </c>
      <c r="B2522">
        <v>1</v>
      </c>
      <c r="C2522">
        <v>3.1</v>
      </c>
      <c r="D2522">
        <v>28</v>
      </c>
      <c r="E2522">
        <v>200</v>
      </c>
    </row>
    <row r="2523" spans="1:5" x14ac:dyDescent="0.35">
      <c r="A2523">
        <v>302892</v>
      </c>
      <c r="B2523">
        <v>1</v>
      </c>
      <c r="C2523">
        <v>3.3</v>
      </c>
      <c r="D2523">
        <v>85</v>
      </c>
      <c r="E2523">
        <v>500</v>
      </c>
    </row>
    <row r="2524" spans="1:5" x14ac:dyDescent="0.35">
      <c r="A2524">
        <v>302893</v>
      </c>
      <c r="B2524">
        <v>1</v>
      </c>
      <c r="C2524">
        <v>2.8</v>
      </c>
      <c r="D2524">
        <v>14</v>
      </c>
      <c r="E2524">
        <v>500</v>
      </c>
    </row>
    <row r="2525" spans="1:5" x14ac:dyDescent="0.35">
      <c r="A2525">
        <v>302895</v>
      </c>
      <c r="B2525">
        <v>1</v>
      </c>
      <c r="C2525">
        <v>2.8</v>
      </c>
      <c r="D2525">
        <v>7</v>
      </c>
      <c r="E2525">
        <v>250</v>
      </c>
    </row>
    <row r="2526" spans="1:5" x14ac:dyDescent="0.35">
      <c r="A2526">
        <v>302896</v>
      </c>
      <c r="B2526">
        <v>1</v>
      </c>
      <c r="C2526">
        <v>2.9</v>
      </c>
      <c r="D2526">
        <v>10</v>
      </c>
      <c r="E2526">
        <v>250</v>
      </c>
    </row>
    <row r="2527" spans="1:5" x14ac:dyDescent="0.35">
      <c r="A2527">
        <v>302898</v>
      </c>
      <c r="B2527">
        <v>1</v>
      </c>
      <c r="C2527">
        <v>3.3</v>
      </c>
      <c r="D2527">
        <v>55</v>
      </c>
      <c r="E2527">
        <v>250</v>
      </c>
    </row>
    <row r="2528" spans="1:5" x14ac:dyDescent="0.35">
      <c r="A2528">
        <v>302907</v>
      </c>
      <c r="B2528">
        <v>1</v>
      </c>
      <c r="C2528">
        <v>3.3</v>
      </c>
      <c r="D2528">
        <v>19</v>
      </c>
      <c r="E2528">
        <v>200</v>
      </c>
    </row>
    <row r="2529" spans="1:5" x14ac:dyDescent="0.35">
      <c r="A2529">
        <v>302920</v>
      </c>
      <c r="B2529">
        <v>1</v>
      </c>
      <c r="C2529">
        <v>3.1</v>
      </c>
      <c r="D2529">
        <v>20</v>
      </c>
      <c r="E2529">
        <v>450</v>
      </c>
    </row>
    <row r="2530" spans="1:5" x14ac:dyDescent="0.35">
      <c r="A2530">
        <v>302922</v>
      </c>
      <c r="B2530">
        <v>1</v>
      </c>
      <c r="C2530">
        <v>3.8</v>
      </c>
      <c r="D2530">
        <v>45</v>
      </c>
      <c r="E2530">
        <v>250</v>
      </c>
    </row>
    <row r="2531" spans="1:5" x14ac:dyDescent="0.35">
      <c r="A2531">
        <v>302925</v>
      </c>
      <c r="B2531">
        <v>1</v>
      </c>
      <c r="C2531">
        <v>2.4</v>
      </c>
      <c r="D2531">
        <v>54</v>
      </c>
      <c r="E2531">
        <v>350</v>
      </c>
    </row>
    <row r="2532" spans="1:5" x14ac:dyDescent="0.35">
      <c r="A2532">
        <v>302936</v>
      </c>
      <c r="B2532">
        <v>1</v>
      </c>
      <c r="C2532">
        <v>3.6</v>
      </c>
      <c r="D2532">
        <v>46</v>
      </c>
      <c r="E2532">
        <v>100</v>
      </c>
    </row>
    <row r="2533" spans="1:5" x14ac:dyDescent="0.35">
      <c r="A2533">
        <v>302938</v>
      </c>
      <c r="B2533">
        <v>1</v>
      </c>
      <c r="C2533">
        <v>3.1</v>
      </c>
      <c r="D2533">
        <v>9</v>
      </c>
      <c r="E2533">
        <v>150</v>
      </c>
    </row>
    <row r="2534" spans="1:5" x14ac:dyDescent="0.35">
      <c r="A2534">
        <v>302945</v>
      </c>
      <c r="B2534">
        <v>1</v>
      </c>
      <c r="C2534">
        <v>3.6</v>
      </c>
      <c r="D2534">
        <v>129</v>
      </c>
      <c r="E2534">
        <v>400</v>
      </c>
    </row>
    <row r="2535" spans="1:5" x14ac:dyDescent="0.35">
      <c r="A2535">
        <v>302972</v>
      </c>
      <c r="B2535">
        <v>1</v>
      </c>
      <c r="C2535">
        <v>3.9</v>
      </c>
      <c r="D2535">
        <v>150</v>
      </c>
      <c r="E2535">
        <v>200</v>
      </c>
    </row>
    <row r="2536" spans="1:5" x14ac:dyDescent="0.35">
      <c r="A2536">
        <v>303003</v>
      </c>
      <c r="B2536">
        <v>1</v>
      </c>
      <c r="C2536">
        <v>2.6</v>
      </c>
      <c r="D2536">
        <v>83</v>
      </c>
      <c r="E2536">
        <v>1500</v>
      </c>
    </row>
    <row r="2537" spans="1:5" x14ac:dyDescent="0.35">
      <c r="A2537">
        <v>303018</v>
      </c>
      <c r="B2537">
        <v>1</v>
      </c>
      <c r="C2537">
        <v>3.1</v>
      </c>
      <c r="D2537">
        <v>27</v>
      </c>
      <c r="E2537">
        <v>300</v>
      </c>
    </row>
    <row r="2538" spans="1:5" x14ac:dyDescent="0.35">
      <c r="A2538">
        <v>303025</v>
      </c>
      <c r="B2538">
        <v>1</v>
      </c>
      <c r="C2538">
        <v>2.5</v>
      </c>
      <c r="D2538">
        <v>20</v>
      </c>
      <c r="E2538">
        <v>550</v>
      </c>
    </row>
    <row r="2539" spans="1:5" x14ac:dyDescent="0.35">
      <c r="A2539">
        <v>303034</v>
      </c>
      <c r="B2539">
        <v>1</v>
      </c>
      <c r="C2539">
        <v>3.6</v>
      </c>
      <c r="D2539">
        <v>361</v>
      </c>
      <c r="E2539">
        <v>700</v>
      </c>
    </row>
    <row r="2540" spans="1:5" x14ac:dyDescent="0.35">
      <c r="A2540">
        <v>303051</v>
      </c>
      <c r="B2540">
        <v>1</v>
      </c>
      <c r="C2540">
        <v>3.2</v>
      </c>
      <c r="D2540">
        <v>17</v>
      </c>
      <c r="E2540">
        <v>350</v>
      </c>
    </row>
    <row r="2541" spans="1:5" x14ac:dyDescent="0.35">
      <c r="A2541">
        <v>303057</v>
      </c>
      <c r="B2541">
        <v>1</v>
      </c>
      <c r="C2541">
        <v>3.2</v>
      </c>
      <c r="D2541">
        <v>16</v>
      </c>
      <c r="E2541">
        <v>500</v>
      </c>
    </row>
    <row r="2542" spans="1:5" x14ac:dyDescent="0.35">
      <c r="A2542">
        <v>303082</v>
      </c>
      <c r="B2542">
        <v>1</v>
      </c>
      <c r="C2542">
        <v>3.7</v>
      </c>
      <c r="D2542">
        <v>116</v>
      </c>
      <c r="E2542">
        <v>100</v>
      </c>
    </row>
    <row r="2543" spans="1:5" x14ac:dyDescent="0.35">
      <c r="A2543">
        <v>303092</v>
      </c>
      <c r="B2543">
        <v>1</v>
      </c>
      <c r="C2543">
        <v>4.0999999999999996</v>
      </c>
      <c r="D2543">
        <v>1199</v>
      </c>
      <c r="E2543">
        <v>1600</v>
      </c>
    </row>
    <row r="2544" spans="1:5" x14ac:dyDescent="0.35">
      <c r="A2544">
        <v>303093</v>
      </c>
      <c r="B2544">
        <v>1</v>
      </c>
      <c r="C2544">
        <v>3.7</v>
      </c>
      <c r="D2544">
        <v>199</v>
      </c>
      <c r="E2544">
        <v>350</v>
      </c>
    </row>
    <row r="2545" spans="1:5" x14ac:dyDescent="0.35">
      <c r="A2545">
        <v>303094</v>
      </c>
      <c r="B2545">
        <v>1</v>
      </c>
      <c r="C2545">
        <v>3.4</v>
      </c>
      <c r="D2545">
        <v>359</v>
      </c>
      <c r="E2545">
        <v>400</v>
      </c>
    </row>
    <row r="2546" spans="1:5" x14ac:dyDescent="0.35">
      <c r="A2546">
        <v>303100</v>
      </c>
      <c r="B2546">
        <v>1</v>
      </c>
      <c r="C2546">
        <v>3.6</v>
      </c>
      <c r="D2546">
        <v>213</v>
      </c>
      <c r="E2546">
        <v>750</v>
      </c>
    </row>
    <row r="2547" spans="1:5" x14ac:dyDescent="0.35">
      <c r="A2547">
        <v>303104</v>
      </c>
      <c r="B2547">
        <v>1</v>
      </c>
      <c r="C2547">
        <v>3.3</v>
      </c>
      <c r="D2547">
        <v>53</v>
      </c>
      <c r="E2547">
        <v>300</v>
      </c>
    </row>
    <row r="2548" spans="1:5" x14ac:dyDescent="0.35">
      <c r="A2548">
        <v>303105</v>
      </c>
      <c r="B2548">
        <v>1</v>
      </c>
      <c r="C2548">
        <v>3.2</v>
      </c>
      <c r="D2548">
        <v>24</v>
      </c>
      <c r="E2548">
        <v>300</v>
      </c>
    </row>
    <row r="2549" spans="1:5" x14ac:dyDescent="0.35">
      <c r="A2549">
        <v>303122</v>
      </c>
      <c r="B2549">
        <v>1</v>
      </c>
      <c r="C2549">
        <v>3.2</v>
      </c>
      <c r="D2549">
        <v>22</v>
      </c>
      <c r="E2549">
        <v>300</v>
      </c>
    </row>
    <row r="2550" spans="1:5" x14ac:dyDescent="0.35">
      <c r="A2550">
        <v>303124</v>
      </c>
      <c r="B2550">
        <v>1</v>
      </c>
      <c r="C2550">
        <v>3</v>
      </c>
      <c r="D2550">
        <v>23</v>
      </c>
      <c r="E2550">
        <v>300</v>
      </c>
    </row>
    <row r="2551" spans="1:5" x14ac:dyDescent="0.35">
      <c r="A2551">
        <v>303128</v>
      </c>
      <c r="B2551">
        <v>1</v>
      </c>
      <c r="C2551">
        <v>3.3</v>
      </c>
      <c r="D2551">
        <v>21</v>
      </c>
      <c r="E2551">
        <v>300</v>
      </c>
    </row>
    <row r="2552" spans="1:5" x14ac:dyDescent="0.35">
      <c r="A2552">
        <v>303149</v>
      </c>
      <c r="B2552">
        <v>1</v>
      </c>
      <c r="C2552">
        <v>0</v>
      </c>
      <c r="D2552">
        <v>1</v>
      </c>
      <c r="E2552">
        <v>500</v>
      </c>
    </row>
    <row r="2553" spans="1:5" x14ac:dyDescent="0.35">
      <c r="A2553">
        <v>303152</v>
      </c>
      <c r="B2553">
        <v>1</v>
      </c>
      <c r="C2553">
        <v>3.9</v>
      </c>
      <c r="D2553">
        <v>1088</v>
      </c>
      <c r="E2553">
        <v>1300</v>
      </c>
    </row>
    <row r="2554" spans="1:5" x14ac:dyDescent="0.35">
      <c r="A2554">
        <v>303170</v>
      </c>
      <c r="B2554">
        <v>1</v>
      </c>
      <c r="C2554">
        <v>3.2</v>
      </c>
      <c r="D2554">
        <v>35</v>
      </c>
      <c r="E2554">
        <v>500</v>
      </c>
    </row>
    <row r="2555" spans="1:5" x14ac:dyDescent="0.35">
      <c r="A2555">
        <v>303174</v>
      </c>
      <c r="B2555">
        <v>1</v>
      </c>
      <c r="C2555">
        <v>3.5</v>
      </c>
      <c r="D2555">
        <v>37</v>
      </c>
      <c r="E2555">
        <v>300</v>
      </c>
    </row>
    <row r="2556" spans="1:5" x14ac:dyDescent="0.35">
      <c r="A2556">
        <v>303204</v>
      </c>
      <c r="B2556">
        <v>1</v>
      </c>
      <c r="C2556">
        <v>2.6</v>
      </c>
      <c r="D2556">
        <v>77</v>
      </c>
      <c r="E2556">
        <v>550</v>
      </c>
    </row>
    <row r="2557" spans="1:5" x14ac:dyDescent="0.35">
      <c r="A2557">
        <v>303209</v>
      </c>
      <c r="B2557">
        <v>1</v>
      </c>
      <c r="C2557">
        <v>3.1</v>
      </c>
      <c r="D2557">
        <v>12</v>
      </c>
      <c r="E2557">
        <v>350</v>
      </c>
    </row>
    <row r="2558" spans="1:5" x14ac:dyDescent="0.35">
      <c r="A2558">
        <v>303215</v>
      </c>
      <c r="B2558">
        <v>1</v>
      </c>
      <c r="C2558">
        <v>4</v>
      </c>
      <c r="D2558">
        <v>169</v>
      </c>
      <c r="E2558">
        <v>200</v>
      </c>
    </row>
    <row r="2559" spans="1:5" x14ac:dyDescent="0.35">
      <c r="A2559">
        <v>303244</v>
      </c>
      <c r="B2559">
        <v>1</v>
      </c>
      <c r="C2559">
        <v>3.1</v>
      </c>
      <c r="D2559">
        <v>9</v>
      </c>
      <c r="E2559">
        <v>300</v>
      </c>
    </row>
    <row r="2560" spans="1:5" x14ac:dyDescent="0.35">
      <c r="A2560">
        <v>303247</v>
      </c>
      <c r="B2560">
        <v>1</v>
      </c>
      <c r="C2560">
        <v>3.4</v>
      </c>
      <c r="D2560">
        <v>198</v>
      </c>
      <c r="E2560">
        <v>700</v>
      </c>
    </row>
    <row r="2561" spans="1:5" x14ac:dyDescent="0.35">
      <c r="A2561">
        <v>303250</v>
      </c>
      <c r="B2561">
        <v>1</v>
      </c>
      <c r="C2561">
        <v>2.8</v>
      </c>
      <c r="D2561">
        <v>14</v>
      </c>
      <c r="E2561">
        <v>300</v>
      </c>
    </row>
    <row r="2562" spans="1:5" x14ac:dyDescent="0.35">
      <c r="A2562">
        <v>303261</v>
      </c>
      <c r="B2562">
        <v>1</v>
      </c>
      <c r="C2562">
        <v>3.5</v>
      </c>
      <c r="D2562">
        <v>117</v>
      </c>
      <c r="E2562">
        <v>300</v>
      </c>
    </row>
    <row r="2563" spans="1:5" x14ac:dyDescent="0.35">
      <c r="A2563">
        <v>303264</v>
      </c>
      <c r="B2563">
        <v>1</v>
      </c>
      <c r="C2563">
        <v>2.9</v>
      </c>
      <c r="D2563">
        <v>7</v>
      </c>
      <c r="E2563">
        <v>300</v>
      </c>
    </row>
    <row r="2564" spans="1:5" x14ac:dyDescent="0.35">
      <c r="A2564">
        <v>303267</v>
      </c>
      <c r="B2564">
        <v>1</v>
      </c>
      <c r="C2564">
        <v>3.4</v>
      </c>
      <c r="D2564">
        <v>35</v>
      </c>
      <c r="E2564">
        <v>300</v>
      </c>
    </row>
    <row r="2565" spans="1:5" x14ac:dyDescent="0.35">
      <c r="A2565">
        <v>303269</v>
      </c>
      <c r="B2565">
        <v>1</v>
      </c>
      <c r="C2565">
        <v>3.4</v>
      </c>
      <c r="D2565">
        <v>45</v>
      </c>
      <c r="E2565">
        <v>300</v>
      </c>
    </row>
    <row r="2566" spans="1:5" x14ac:dyDescent="0.35">
      <c r="A2566">
        <v>303288</v>
      </c>
      <c r="B2566">
        <v>1</v>
      </c>
      <c r="C2566">
        <v>3.5</v>
      </c>
      <c r="D2566">
        <v>187</v>
      </c>
      <c r="E2566">
        <v>700</v>
      </c>
    </row>
    <row r="2567" spans="1:5" x14ac:dyDescent="0.35">
      <c r="A2567">
        <v>303289</v>
      </c>
      <c r="B2567">
        <v>1</v>
      </c>
      <c r="C2567">
        <v>2.6</v>
      </c>
      <c r="D2567">
        <v>12</v>
      </c>
      <c r="E2567">
        <v>250</v>
      </c>
    </row>
    <row r="2568" spans="1:5" x14ac:dyDescent="0.35">
      <c r="A2568">
        <v>303350</v>
      </c>
      <c r="B2568">
        <v>1</v>
      </c>
      <c r="C2568">
        <v>3.6</v>
      </c>
      <c r="D2568">
        <v>283</v>
      </c>
      <c r="E2568">
        <v>1000</v>
      </c>
    </row>
    <row r="2569" spans="1:5" x14ac:dyDescent="0.35">
      <c r="A2569">
        <v>303371</v>
      </c>
      <c r="B2569">
        <v>1</v>
      </c>
      <c r="C2569">
        <v>4.3</v>
      </c>
      <c r="D2569">
        <v>1670</v>
      </c>
      <c r="E2569">
        <v>1600</v>
      </c>
    </row>
    <row r="2570" spans="1:5" x14ac:dyDescent="0.35">
      <c r="A2570">
        <v>303423</v>
      </c>
      <c r="B2570">
        <v>1</v>
      </c>
      <c r="C2570">
        <v>2.8</v>
      </c>
      <c r="D2570">
        <v>75</v>
      </c>
      <c r="E2570">
        <v>400</v>
      </c>
    </row>
    <row r="2571" spans="1:5" x14ac:dyDescent="0.35">
      <c r="A2571">
        <v>303430</v>
      </c>
      <c r="B2571">
        <v>1</v>
      </c>
      <c r="C2571">
        <v>2.8</v>
      </c>
      <c r="D2571">
        <v>15</v>
      </c>
      <c r="E2571">
        <v>1500</v>
      </c>
    </row>
    <row r="2572" spans="1:5" x14ac:dyDescent="0.35">
      <c r="A2572">
        <v>303468</v>
      </c>
      <c r="B2572">
        <v>1</v>
      </c>
      <c r="C2572">
        <v>0</v>
      </c>
      <c r="D2572">
        <v>1</v>
      </c>
      <c r="E2572">
        <v>250</v>
      </c>
    </row>
    <row r="2573" spans="1:5" x14ac:dyDescent="0.35">
      <c r="A2573">
        <v>303470</v>
      </c>
      <c r="B2573">
        <v>1</v>
      </c>
      <c r="C2573">
        <v>2.8</v>
      </c>
      <c r="D2573">
        <v>36</v>
      </c>
      <c r="E2573">
        <v>400</v>
      </c>
    </row>
    <row r="2574" spans="1:5" x14ac:dyDescent="0.35">
      <c r="A2574">
        <v>303472</v>
      </c>
      <c r="B2574">
        <v>1</v>
      </c>
      <c r="C2574">
        <v>3.3</v>
      </c>
      <c r="D2574">
        <v>60</v>
      </c>
      <c r="E2574">
        <v>1700</v>
      </c>
    </row>
    <row r="2575" spans="1:5" x14ac:dyDescent="0.35">
      <c r="A2575">
        <v>303477</v>
      </c>
      <c r="B2575">
        <v>1</v>
      </c>
      <c r="C2575">
        <v>3.2</v>
      </c>
      <c r="D2575">
        <v>75</v>
      </c>
      <c r="E2575">
        <v>550</v>
      </c>
    </row>
    <row r="2576" spans="1:5" x14ac:dyDescent="0.35">
      <c r="A2576">
        <v>303486</v>
      </c>
      <c r="B2576">
        <v>1</v>
      </c>
      <c r="C2576">
        <v>0</v>
      </c>
      <c r="D2576">
        <v>2</v>
      </c>
      <c r="E2576">
        <v>600</v>
      </c>
    </row>
    <row r="2577" spans="1:5" x14ac:dyDescent="0.35">
      <c r="A2577">
        <v>303497</v>
      </c>
      <c r="B2577">
        <v>1</v>
      </c>
      <c r="C2577">
        <v>0</v>
      </c>
      <c r="D2577">
        <v>0</v>
      </c>
      <c r="E2577">
        <v>150</v>
      </c>
    </row>
    <row r="2578" spans="1:5" x14ac:dyDescent="0.35">
      <c r="A2578">
        <v>303500</v>
      </c>
      <c r="B2578">
        <v>1</v>
      </c>
      <c r="C2578">
        <v>0</v>
      </c>
      <c r="D2578">
        <v>2</v>
      </c>
      <c r="E2578">
        <v>100</v>
      </c>
    </row>
    <row r="2579" spans="1:5" x14ac:dyDescent="0.35">
      <c r="A2579">
        <v>303537</v>
      </c>
      <c r="B2579">
        <v>1</v>
      </c>
      <c r="C2579">
        <v>0</v>
      </c>
      <c r="D2579">
        <v>1</v>
      </c>
      <c r="E2579">
        <v>150</v>
      </c>
    </row>
    <row r="2580" spans="1:5" x14ac:dyDescent="0.35">
      <c r="A2580">
        <v>303547</v>
      </c>
      <c r="B2580">
        <v>1</v>
      </c>
      <c r="C2580">
        <v>3.2</v>
      </c>
      <c r="D2580">
        <v>27</v>
      </c>
      <c r="E2580">
        <v>250</v>
      </c>
    </row>
    <row r="2581" spans="1:5" x14ac:dyDescent="0.35">
      <c r="A2581">
        <v>303559</v>
      </c>
      <c r="B2581">
        <v>1</v>
      </c>
      <c r="C2581">
        <v>0</v>
      </c>
      <c r="D2581">
        <v>2</v>
      </c>
      <c r="E2581">
        <v>250</v>
      </c>
    </row>
    <row r="2582" spans="1:5" x14ac:dyDescent="0.35">
      <c r="A2582">
        <v>303571</v>
      </c>
      <c r="B2582">
        <v>1</v>
      </c>
      <c r="C2582">
        <v>3.1</v>
      </c>
      <c r="D2582">
        <v>18</v>
      </c>
      <c r="E2582">
        <v>600</v>
      </c>
    </row>
    <row r="2583" spans="1:5" x14ac:dyDescent="0.35">
      <c r="A2583">
        <v>303574</v>
      </c>
      <c r="B2583">
        <v>1</v>
      </c>
      <c r="C2583">
        <v>2.5</v>
      </c>
      <c r="D2583">
        <v>120</v>
      </c>
      <c r="E2583">
        <v>650</v>
      </c>
    </row>
    <row r="2584" spans="1:5" x14ac:dyDescent="0.35">
      <c r="A2584">
        <v>303575</v>
      </c>
      <c r="B2584">
        <v>1</v>
      </c>
      <c r="C2584">
        <v>3.6</v>
      </c>
      <c r="D2584">
        <v>177</v>
      </c>
      <c r="E2584">
        <v>600</v>
      </c>
    </row>
    <row r="2585" spans="1:5" x14ac:dyDescent="0.35">
      <c r="A2585">
        <v>303578</v>
      </c>
      <c r="B2585">
        <v>1</v>
      </c>
      <c r="C2585">
        <v>3.5</v>
      </c>
      <c r="D2585">
        <v>159</v>
      </c>
      <c r="E2585">
        <v>800</v>
      </c>
    </row>
    <row r="2586" spans="1:5" x14ac:dyDescent="0.35">
      <c r="A2586">
        <v>303582</v>
      </c>
      <c r="B2586">
        <v>1</v>
      </c>
      <c r="C2586">
        <v>3.1</v>
      </c>
      <c r="D2586">
        <v>26</v>
      </c>
      <c r="E2586">
        <v>200</v>
      </c>
    </row>
    <row r="2587" spans="1:5" x14ac:dyDescent="0.35">
      <c r="A2587">
        <v>303583</v>
      </c>
      <c r="B2587">
        <v>1</v>
      </c>
      <c r="C2587">
        <v>3.4</v>
      </c>
      <c r="D2587">
        <v>53</v>
      </c>
      <c r="E2587">
        <v>300</v>
      </c>
    </row>
    <row r="2588" spans="1:5" x14ac:dyDescent="0.35">
      <c r="A2588">
        <v>303586</v>
      </c>
      <c r="B2588">
        <v>1</v>
      </c>
      <c r="C2588">
        <v>3.2</v>
      </c>
      <c r="D2588">
        <v>137</v>
      </c>
      <c r="E2588">
        <v>200</v>
      </c>
    </row>
    <row r="2589" spans="1:5" x14ac:dyDescent="0.35">
      <c r="A2589">
        <v>303589</v>
      </c>
      <c r="B2589">
        <v>1</v>
      </c>
      <c r="C2589">
        <v>2.9</v>
      </c>
      <c r="D2589">
        <v>5</v>
      </c>
      <c r="E2589">
        <v>200</v>
      </c>
    </row>
    <row r="2590" spans="1:5" x14ac:dyDescent="0.35">
      <c r="A2590">
        <v>303590</v>
      </c>
      <c r="B2590">
        <v>1</v>
      </c>
      <c r="C2590">
        <v>3.2</v>
      </c>
      <c r="D2590">
        <v>51</v>
      </c>
      <c r="E2590">
        <v>350</v>
      </c>
    </row>
    <row r="2591" spans="1:5" x14ac:dyDescent="0.35">
      <c r="A2591">
        <v>303592</v>
      </c>
      <c r="B2591">
        <v>1</v>
      </c>
      <c r="C2591">
        <v>3.5</v>
      </c>
      <c r="D2591">
        <v>97</v>
      </c>
      <c r="E2591">
        <v>150</v>
      </c>
    </row>
    <row r="2592" spans="1:5" x14ac:dyDescent="0.35">
      <c r="A2592">
        <v>303595</v>
      </c>
      <c r="B2592">
        <v>1</v>
      </c>
      <c r="C2592">
        <v>2.7</v>
      </c>
      <c r="D2592">
        <v>128</v>
      </c>
      <c r="E2592">
        <v>550</v>
      </c>
    </row>
    <row r="2593" spans="1:5" x14ac:dyDescent="0.35">
      <c r="A2593">
        <v>303599</v>
      </c>
      <c r="B2593">
        <v>1</v>
      </c>
      <c r="C2593">
        <v>3.9</v>
      </c>
      <c r="D2593">
        <v>251</v>
      </c>
      <c r="E2593">
        <v>300</v>
      </c>
    </row>
    <row r="2594" spans="1:5" x14ac:dyDescent="0.35">
      <c r="A2594">
        <v>303602</v>
      </c>
      <c r="B2594">
        <v>1</v>
      </c>
      <c r="C2594">
        <v>2.9</v>
      </c>
      <c r="D2594">
        <v>11</v>
      </c>
      <c r="E2594">
        <v>400</v>
      </c>
    </row>
    <row r="2595" spans="1:5" x14ac:dyDescent="0.35">
      <c r="A2595">
        <v>303604</v>
      </c>
      <c r="B2595">
        <v>1</v>
      </c>
      <c r="C2595">
        <v>3</v>
      </c>
      <c r="D2595">
        <v>27</v>
      </c>
      <c r="E2595">
        <v>350</v>
      </c>
    </row>
    <row r="2596" spans="1:5" x14ac:dyDescent="0.35">
      <c r="A2596">
        <v>303606</v>
      </c>
      <c r="B2596">
        <v>1</v>
      </c>
      <c r="C2596">
        <v>3.4</v>
      </c>
      <c r="D2596">
        <v>20</v>
      </c>
      <c r="E2596">
        <v>150</v>
      </c>
    </row>
    <row r="2597" spans="1:5" x14ac:dyDescent="0.35">
      <c r="A2597">
        <v>303608</v>
      </c>
      <c r="B2597">
        <v>1</v>
      </c>
      <c r="C2597">
        <v>3</v>
      </c>
      <c r="D2597">
        <v>15</v>
      </c>
      <c r="E2597">
        <v>500</v>
      </c>
    </row>
    <row r="2598" spans="1:5" x14ac:dyDescent="0.35">
      <c r="A2598">
        <v>303625</v>
      </c>
      <c r="B2598">
        <v>1</v>
      </c>
      <c r="C2598">
        <v>3.2</v>
      </c>
      <c r="D2598">
        <v>19</v>
      </c>
      <c r="E2598">
        <v>350</v>
      </c>
    </row>
    <row r="2599" spans="1:5" x14ac:dyDescent="0.35">
      <c r="A2599">
        <v>303635</v>
      </c>
      <c r="B2599">
        <v>1</v>
      </c>
      <c r="C2599">
        <v>2.6</v>
      </c>
      <c r="D2599">
        <v>49</v>
      </c>
      <c r="E2599">
        <v>550</v>
      </c>
    </row>
    <row r="2600" spans="1:5" x14ac:dyDescent="0.35">
      <c r="A2600">
        <v>303637</v>
      </c>
      <c r="B2600">
        <v>1</v>
      </c>
      <c r="C2600">
        <v>2.2999999999999998</v>
      </c>
      <c r="D2600">
        <v>32</v>
      </c>
      <c r="E2600">
        <v>700</v>
      </c>
    </row>
    <row r="2601" spans="1:5" x14ac:dyDescent="0.35">
      <c r="A2601">
        <v>303642</v>
      </c>
      <c r="B2601">
        <v>1</v>
      </c>
      <c r="C2601">
        <v>4.5</v>
      </c>
      <c r="D2601">
        <v>545</v>
      </c>
      <c r="E2601">
        <v>200</v>
      </c>
    </row>
    <row r="2602" spans="1:5" x14ac:dyDescent="0.35">
      <c r="A2602">
        <v>303643</v>
      </c>
      <c r="B2602">
        <v>1</v>
      </c>
      <c r="C2602">
        <v>3.4</v>
      </c>
      <c r="D2602">
        <v>18</v>
      </c>
      <c r="E2602">
        <v>100</v>
      </c>
    </row>
    <row r="2603" spans="1:5" x14ac:dyDescent="0.35">
      <c r="A2603">
        <v>303644</v>
      </c>
      <c r="B2603">
        <v>1</v>
      </c>
      <c r="C2603">
        <v>4.0999999999999996</v>
      </c>
      <c r="D2603">
        <v>169</v>
      </c>
      <c r="E2603">
        <v>150</v>
      </c>
    </row>
    <row r="2604" spans="1:5" x14ac:dyDescent="0.35">
      <c r="A2604">
        <v>303697</v>
      </c>
      <c r="B2604">
        <v>1</v>
      </c>
      <c r="C2604">
        <v>0</v>
      </c>
      <c r="D2604">
        <v>2</v>
      </c>
      <c r="E2604">
        <v>450</v>
      </c>
    </row>
    <row r="2605" spans="1:5" x14ac:dyDescent="0.35">
      <c r="A2605">
        <v>303699</v>
      </c>
      <c r="B2605">
        <v>1</v>
      </c>
      <c r="C2605">
        <v>3</v>
      </c>
      <c r="D2605">
        <v>4</v>
      </c>
      <c r="E2605">
        <v>250</v>
      </c>
    </row>
    <row r="2606" spans="1:5" x14ac:dyDescent="0.35">
      <c r="A2606">
        <v>303704</v>
      </c>
      <c r="B2606">
        <v>1</v>
      </c>
      <c r="C2606">
        <v>3.1</v>
      </c>
      <c r="D2606">
        <v>134</v>
      </c>
      <c r="E2606">
        <v>750</v>
      </c>
    </row>
    <row r="2607" spans="1:5" x14ac:dyDescent="0.35">
      <c r="A2607">
        <v>303709</v>
      </c>
      <c r="B2607">
        <v>1</v>
      </c>
      <c r="C2607">
        <v>2.8</v>
      </c>
      <c r="D2607">
        <v>29</v>
      </c>
      <c r="E2607">
        <v>800</v>
      </c>
    </row>
    <row r="2608" spans="1:5" x14ac:dyDescent="0.35">
      <c r="A2608">
        <v>303716</v>
      </c>
      <c r="B2608">
        <v>1</v>
      </c>
      <c r="C2608">
        <v>3.8</v>
      </c>
      <c r="D2608">
        <v>243</v>
      </c>
      <c r="E2608">
        <v>300</v>
      </c>
    </row>
    <row r="2609" spans="1:5" x14ac:dyDescent="0.35">
      <c r="A2609">
        <v>303723</v>
      </c>
      <c r="B2609">
        <v>1</v>
      </c>
      <c r="C2609">
        <v>3.6</v>
      </c>
      <c r="D2609">
        <v>260</v>
      </c>
      <c r="E2609">
        <v>1100</v>
      </c>
    </row>
    <row r="2610" spans="1:5" x14ac:dyDescent="0.35">
      <c r="A2610">
        <v>303730</v>
      </c>
      <c r="B2610">
        <v>1</v>
      </c>
      <c r="C2610">
        <v>2.8</v>
      </c>
      <c r="D2610">
        <v>6</v>
      </c>
      <c r="E2610">
        <v>150</v>
      </c>
    </row>
    <row r="2611" spans="1:5" x14ac:dyDescent="0.35">
      <c r="A2611">
        <v>303743</v>
      </c>
      <c r="B2611">
        <v>1</v>
      </c>
      <c r="C2611">
        <v>2.8</v>
      </c>
      <c r="D2611">
        <v>8</v>
      </c>
      <c r="E2611">
        <v>600</v>
      </c>
    </row>
    <row r="2612" spans="1:5" x14ac:dyDescent="0.35">
      <c r="A2612">
        <v>303747</v>
      </c>
      <c r="B2612">
        <v>1</v>
      </c>
      <c r="C2612">
        <v>2.9</v>
      </c>
      <c r="D2612">
        <v>6</v>
      </c>
      <c r="E2612">
        <v>200</v>
      </c>
    </row>
    <row r="2613" spans="1:5" x14ac:dyDescent="0.35">
      <c r="A2613">
        <v>303749</v>
      </c>
      <c r="B2613">
        <v>1</v>
      </c>
      <c r="C2613">
        <v>3.8</v>
      </c>
      <c r="D2613">
        <v>184</v>
      </c>
      <c r="E2613">
        <v>1600</v>
      </c>
    </row>
    <row r="2614" spans="1:5" x14ac:dyDescent="0.35">
      <c r="A2614">
        <v>303753</v>
      </c>
      <c r="B2614">
        <v>1</v>
      </c>
      <c r="C2614">
        <v>3.7</v>
      </c>
      <c r="D2614">
        <v>393</v>
      </c>
      <c r="E2614">
        <v>2000</v>
      </c>
    </row>
    <row r="2615" spans="1:5" x14ac:dyDescent="0.35">
      <c r="A2615">
        <v>303765</v>
      </c>
      <c r="B2615">
        <v>1</v>
      </c>
      <c r="C2615">
        <v>2.8</v>
      </c>
      <c r="D2615">
        <v>6</v>
      </c>
      <c r="E2615">
        <v>400</v>
      </c>
    </row>
    <row r="2616" spans="1:5" x14ac:dyDescent="0.35">
      <c r="A2616">
        <v>303779</v>
      </c>
      <c r="B2616">
        <v>1</v>
      </c>
      <c r="C2616">
        <v>3.1</v>
      </c>
      <c r="D2616">
        <v>16</v>
      </c>
      <c r="E2616">
        <v>250</v>
      </c>
    </row>
    <row r="2617" spans="1:5" x14ac:dyDescent="0.35">
      <c r="A2617">
        <v>303784</v>
      </c>
      <c r="B2617">
        <v>1</v>
      </c>
      <c r="C2617">
        <v>2.6</v>
      </c>
      <c r="D2617">
        <v>10</v>
      </c>
      <c r="E2617">
        <v>100</v>
      </c>
    </row>
    <row r="2618" spans="1:5" x14ac:dyDescent="0.35">
      <c r="A2618">
        <v>303788</v>
      </c>
      <c r="B2618">
        <v>1</v>
      </c>
      <c r="C2618">
        <v>3.2</v>
      </c>
      <c r="D2618">
        <v>22</v>
      </c>
      <c r="E2618">
        <v>600</v>
      </c>
    </row>
    <row r="2619" spans="1:5" x14ac:dyDescent="0.35">
      <c r="A2619">
        <v>303848</v>
      </c>
      <c r="B2619">
        <v>1</v>
      </c>
      <c r="C2619">
        <v>3.2</v>
      </c>
      <c r="D2619">
        <v>41</v>
      </c>
      <c r="E2619">
        <v>600</v>
      </c>
    </row>
    <row r="2620" spans="1:5" x14ac:dyDescent="0.35">
      <c r="A2620">
        <v>303849</v>
      </c>
      <c r="B2620">
        <v>1</v>
      </c>
      <c r="C2620">
        <v>4.2</v>
      </c>
      <c r="D2620">
        <v>741</v>
      </c>
      <c r="E2620">
        <v>400</v>
      </c>
    </row>
    <row r="2621" spans="1:5" x14ac:dyDescent="0.35">
      <c r="A2621">
        <v>303851</v>
      </c>
      <c r="B2621">
        <v>1</v>
      </c>
      <c r="C2621">
        <v>2.9</v>
      </c>
      <c r="D2621">
        <v>7</v>
      </c>
      <c r="E2621">
        <v>1000</v>
      </c>
    </row>
    <row r="2622" spans="1:5" x14ac:dyDescent="0.35">
      <c r="A2622">
        <v>303858</v>
      </c>
      <c r="B2622">
        <v>1</v>
      </c>
      <c r="C2622">
        <v>3.7</v>
      </c>
      <c r="D2622">
        <v>127</v>
      </c>
      <c r="E2622">
        <v>1700</v>
      </c>
    </row>
    <row r="2623" spans="1:5" x14ac:dyDescent="0.35">
      <c r="A2623">
        <v>303859</v>
      </c>
      <c r="B2623">
        <v>1</v>
      </c>
      <c r="C2623">
        <v>2.7</v>
      </c>
      <c r="D2623">
        <v>11</v>
      </c>
      <c r="E2623">
        <v>800</v>
      </c>
    </row>
    <row r="2624" spans="1:5" x14ac:dyDescent="0.35">
      <c r="A2624">
        <v>303860</v>
      </c>
      <c r="B2624">
        <v>1</v>
      </c>
      <c r="C2624">
        <v>2.8</v>
      </c>
      <c r="D2624">
        <v>28</v>
      </c>
      <c r="E2624">
        <v>500</v>
      </c>
    </row>
    <row r="2625" spans="1:5" x14ac:dyDescent="0.35">
      <c r="A2625">
        <v>303865</v>
      </c>
      <c r="B2625">
        <v>1</v>
      </c>
      <c r="C2625">
        <v>0</v>
      </c>
      <c r="D2625">
        <v>2</v>
      </c>
      <c r="E2625">
        <v>500</v>
      </c>
    </row>
    <row r="2626" spans="1:5" x14ac:dyDescent="0.35">
      <c r="A2626">
        <v>303866</v>
      </c>
      <c r="B2626">
        <v>1</v>
      </c>
      <c r="C2626">
        <v>2.8</v>
      </c>
      <c r="D2626">
        <v>5</v>
      </c>
      <c r="E2626">
        <v>200</v>
      </c>
    </row>
    <row r="2627" spans="1:5" x14ac:dyDescent="0.35">
      <c r="A2627">
        <v>303871</v>
      </c>
      <c r="B2627">
        <v>1</v>
      </c>
      <c r="C2627">
        <v>2.7</v>
      </c>
      <c r="D2627">
        <v>56</v>
      </c>
      <c r="E2627">
        <v>600</v>
      </c>
    </row>
    <row r="2628" spans="1:5" x14ac:dyDescent="0.35">
      <c r="A2628">
        <v>303906</v>
      </c>
      <c r="B2628">
        <v>1</v>
      </c>
      <c r="C2628">
        <v>3</v>
      </c>
      <c r="D2628">
        <v>10</v>
      </c>
      <c r="E2628">
        <v>250</v>
      </c>
    </row>
    <row r="2629" spans="1:5" x14ac:dyDescent="0.35">
      <c r="A2629">
        <v>303958</v>
      </c>
      <c r="B2629">
        <v>1</v>
      </c>
      <c r="C2629">
        <v>3.1</v>
      </c>
      <c r="D2629">
        <v>8</v>
      </c>
      <c r="E2629">
        <v>500</v>
      </c>
    </row>
    <row r="2630" spans="1:5" x14ac:dyDescent="0.35">
      <c r="A2630">
        <v>303960</v>
      </c>
      <c r="B2630">
        <v>1</v>
      </c>
      <c r="C2630">
        <v>4.5999999999999996</v>
      </c>
      <c r="D2630">
        <v>2093</v>
      </c>
      <c r="E2630">
        <v>2000</v>
      </c>
    </row>
    <row r="2631" spans="1:5" x14ac:dyDescent="0.35">
      <c r="A2631">
        <v>303963</v>
      </c>
      <c r="B2631">
        <v>1</v>
      </c>
      <c r="C2631">
        <v>2.6</v>
      </c>
      <c r="D2631">
        <v>21</v>
      </c>
      <c r="E2631">
        <v>450</v>
      </c>
    </row>
    <row r="2632" spans="1:5" x14ac:dyDescent="0.35">
      <c r="A2632">
        <v>303994</v>
      </c>
      <c r="B2632">
        <v>1</v>
      </c>
      <c r="C2632">
        <v>3.2</v>
      </c>
      <c r="D2632">
        <v>103</v>
      </c>
      <c r="E2632">
        <v>600</v>
      </c>
    </row>
    <row r="2633" spans="1:5" x14ac:dyDescent="0.35">
      <c r="A2633">
        <v>303996</v>
      </c>
      <c r="B2633">
        <v>1</v>
      </c>
      <c r="C2633">
        <v>2.8</v>
      </c>
      <c r="D2633">
        <v>13</v>
      </c>
      <c r="E2633">
        <v>900</v>
      </c>
    </row>
    <row r="2634" spans="1:5" x14ac:dyDescent="0.35">
      <c r="A2634">
        <v>304001</v>
      </c>
      <c r="B2634">
        <v>1</v>
      </c>
      <c r="C2634">
        <v>2.8</v>
      </c>
      <c r="D2634">
        <v>20</v>
      </c>
      <c r="E2634">
        <v>400</v>
      </c>
    </row>
    <row r="2635" spans="1:5" x14ac:dyDescent="0.35">
      <c r="A2635">
        <v>304004</v>
      </c>
      <c r="B2635">
        <v>1</v>
      </c>
      <c r="C2635">
        <v>3.3</v>
      </c>
      <c r="D2635">
        <v>76</v>
      </c>
      <c r="E2635">
        <v>700</v>
      </c>
    </row>
    <row r="2636" spans="1:5" x14ac:dyDescent="0.35">
      <c r="A2636">
        <v>304006</v>
      </c>
      <c r="B2636">
        <v>1</v>
      </c>
      <c r="C2636">
        <v>2.9</v>
      </c>
      <c r="D2636">
        <v>7</v>
      </c>
      <c r="E2636">
        <v>200</v>
      </c>
    </row>
    <row r="2637" spans="1:5" x14ac:dyDescent="0.35">
      <c r="A2637">
        <v>304018</v>
      </c>
      <c r="B2637">
        <v>1</v>
      </c>
      <c r="C2637">
        <v>2.7</v>
      </c>
      <c r="D2637">
        <v>23</v>
      </c>
      <c r="E2637">
        <v>500</v>
      </c>
    </row>
    <row r="2638" spans="1:5" x14ac:dyDescent="0.35">
      <c r="A2638">
        <v>304027</v>
      </c>
      <c r="B2638">
        <v>1</v>
      </c>
      <c r="C2638">
        <v>3.5</v>
      </c>
      <c r="D2638">
        <v>384</v>
      </c>
      <c r="E2638">
        <v>1200</v>
      </c>
    </row>
    <row r="2639" spans="1:5" x14ac:dyDescent="0.35">
      <c r="A2639">
        <v>304028</v>
      </c>
      <c r="B2639">
        <v>1</v>
      </c>
      <c r="C2639">
        <v>2.8</v>
      </c>
      <c r="D2639">
        <v>39</v>
      </c>
      <c r="E2639">
        <v>500</v>
      </c>
    </row>
    <row r="2640" spans="1:5" x14ac:dyDescent="0.35">
      <c r="A2640">
        <v>304030</v>
      </c>
      <c r="B2640">
        <v>1</v>
      </c>
      <c r="C2640">
        <v>3.3</v>
      </c>
      <c r="D2640">
        <v>32</v>
      </c>
      <c r="E2640">
        <v>450</v>
      </c>
    </row>
    <row r="2641" spans="1:5" x14ac:dyDescent="0.35">
      <c r="A2641">
        <v>304046</v>
      </c>
      <c r="B2641">
        <v>1</v>
      </c>
      <c r="C2641">
        <v>2.9</v>
      </c>
      <c r="D2641">
        <v>4</v>
      </c>
      <c r="E2641">
        <v>300</v>
      </c>
    </row>
    <row r="2642" spans="1:5" x14ac:dyDescent="0.35">
      <c r="A2642">
        <v>304062</v>
      </c>
      <c r="B2642">
        <v>1</v>
      </c>
      <c r="C2642">
        <v>0</v>
      </c>
      <c r="D2642">
        <v>3</v>
      </c>
      <c r="E2642">
        <v>200</v>
      </c>
    </row>
    <row r="2643" spans="1:5" x14ac:dyDescent="0.35">
      <c r="A2643">
        <v>304090</v>
      </c>
      <c r="B2643">
        <v>1</v>
      </c>
      <c r="C2643">
        <v>3.1</v>
      </c>
      <c r="D2643">
        <v>9</v>
      </c>
      <c r="E2643">
        <v>350</v>
      </c>
    </row>
    <row r="2644" spans="1:5" x14ac:dyDescent="0.35">
      <c r="A2644">
        <v>304091</v>
      </c>
      <c r="B2644">
        <v>1</v>
      </c>
      <c r="C2644">
        <v>3</v>
      </c>
      <c r="D2644">
        <v>6</v>
      </c>
      <c r="E2644">
        <v>350</v>
      </c>
    </row>
    <row r="2645" spans="1:5" x14ac:dyDescent="0.35">
      <c r="A2645">
        <v>304092</v>
      </c>
      <c r="B2645">
        <v>1</v>
      </c>
      <c r="C2645">
        <v>3.4</v>
      </c>
      <c r="D2645">
        <v>18</v>
      </c>
      <c r="E2645">
        <v>300</v>
      </c>
    </row>
    <row r="2646" spans="1:5" x14ac:dyDescent="0.35">
      <c r="A2646">
        <v>304093</v>
      </c>
      <c r="B2646">
        <v>1</v>
      </c>
      <c r="C2646">
        <v>3.2</v>
      </c>
      <c r="D2646">
        <v>45</v>
      </c>
      <c r="E2646">
        <v>600</v>
      </c>
    </row>
    <row r="2647" spans="1:5" x14ac:dyDescent="0.35">
      <c r="A2647">
        <v>304103</v>
      </c>
      <c r="B2647">
        <v>1</v>
      </c>
      <c r="C2647">
        <v>2.7</v>
      </c>
      <c r="D2647">
        <v>18</v>
      </c>
      <c r="E2647">
        <v>450</v>
      </c>
    </row>
    <row r="2648" spans="1:5" x14ac:dyDescent="0.35">
      <c r="A2648">
        <v>304107</v>
      </c>
      <c r="B2648">
        <v>1</v>
      </c>
      <c r="C2648">
        <v>2.8</v>
      </c>
      <c r="D2648">
        <v>16</v>
      </c>
      <c r="E2648">
        <v>450</v>
      </c>
    </row>
    <row r="2649" spans="1:5" x14ac:dyDescent="0.35">
      <c r="A2649">
        <v>304112</v>
      </c>
      <c r="B2649">
        <v>1</v>
      </c>
      <c r="C2649">
        <v>2.7</v>
      </c>
      <c r="D2649">
        <v>29</v>
      </c>
      <c r="E2649">
        <v>800</v>
      </c>
    </row>
    <row r="2650" spans="1:5" x14ac:dyDescent="0.35">
      <c r="A2650">
        <v>304114</v>
      </c>
      <c r="B2650">
        <v>1</v>
      </c>
      <c r="C2650">
        <v>2.8</v>
      </c>
      <c r="D2650">
        <v>11</v>
      </c>
      <c r="E2650">
        <v>600</v>
      </c>
    </row>
    <row r="2651" spans="1:5" x14ac:dyDescent="0.35">
      <c r="A2651">
        <v>304142</v>
      </c>
      <c r="B2651">
        <v>1</v>
      </c>
      <c r="C2651">
        <v>3</v>
      </c>
      <c r="D2651">
        <v>174</v>
      </c>
      <c r="E2651">
        <v>600</v>
      </c>
    </row>
    <row r="2652" spans="1:5" x14ac:dyDescent="0.35">
      <c r="A2652">
        <v>304152</v>
      </c>
      <c r="B2652">
        <v>1</v>
      </c>
      <c r="C2652">
        <v>2.7</v>
      </c>
      <c r="D2652">
        <v>16</v>
      </c>
      <c r="E2652">
        <v>450</v>
      </c>
    </row>
    <row r="2653" spans="1:5" x14ac:dyDescent="0.35">
      <c r="A2653">
        <v>304154</v>
      </c>
      <c r="B2653">
        <v>1</v>
      </c>
      <c r="C2653">
        <v>2.5</v>
      </c>
      <c r="D2653">
        <v>1096</v>
      </c>
      <c r="E2653">
        <v>1000</v>
      </c>
    </row>
    <row r="2654" spans="1:5" x14ac:dyDescent="0.35">
      <c r="A2654">
        <v>304160</v>
      </c>
      <c r="B2654">
        <v>1</v>
      </c>
      <c r="C2654">
        <v>0</v>
      </c>
      <c r="D2654">
        <v>2</v>
      </c>
      <c r="E2654">
        <v>200</v>
      </c>
    </row>
    <row r="2655" spans="1:5" x14ac:dyDescent="0.35">
      <c r="A2655">
        <v>304161</v>
      </c>
      <c r="B2655">
        <v>1</v>
      </c>
      <c r="C2655">
        <v>3.2</v>
      </c>
      <c r="D2655">
        <v>26</v>
      </c>
      <c r="E2655">
        <v>150</v>
      </c>
    </row>
    <row r="2656" spans="1:5" x14ac:dyDescent="0.35">
      <c r="A2656">
        <v>304162</v>
      </c>
      <c r="B2656">
        <v>1</v>
      </c>
      <c r="C2656">
        <v>3.6</v>
      </c>
      <c r="D2656">
        <v>364</v>
      </c>
      <c r="E2656">
        <v>600</v>
      </c>
    </row>
    <row r="2657" spans="1:5" x14ac:dyDescent="0.35">
      <c r="A2657">
        <v>304176</v>
      </c>
      <c r="B2657">
        <v>1</v>
      </c>
      <c r="C2657">
        <v>3.2</v>
      </c>
      <c r="D2657">
        <v>44</v>
      </c>
      <c r="E2657">
        <v>250</v>
      </c>
    </row>
    <row r="2658" spans="1:5" x14ac:dyDescent="0.35">
      <c r="A2658">
        <v>304181</v>
      </c>
      <c r="B2658">
        <v>1</v>
      </c>
      <c r="C2658">
        <v>4.0999999999999996</v>
      </c>
      <c r="D2658">
        <v>271</v>
      </c>
      <c r="E2658">
        <v>500</v>
      </c>
    </row>
    <row r="2659" spans="1:5" x14ac:dyDescent="0.35">
      <c r="A2659">
        <v>304182</v>
      </c>
      <c r="B2659">
        <v>1</v>
      </c>
      <c r="C2659">
        <v>3.4</v>
      </c>
      <c r="D2659">
        <v>87</v>
      </c>
      <c r="E2659">
        <v>600</v>
      </c>
    </row>
    <row r="2660" spans="1:5" x14ac:dyDescent="0.35">
      <c r="A2660">
        <v>304183</v>
      </c>
      <c r="B2660">
        <v>1</v>
      </c>
      <c r="C2660">
        <v>2.8</v>
      </c>
      <c r="D2660">
        <v>14</v>
      </c>
      <c r="E2660">
        <v>350</v>
      </c>
    </row>
    <row r="2661" spans="1:5" x14ac:dyDescent="0.35">
      <c r="A2661">
        <v>304185</v>
      </c>
      <c r="B2661">
        <v>1</v>
      </c>
      <c r="C2661">
        <v>3</v>
      </c>
      <c r="D2661">
        <v>14</v>
      </c>
      <c r="E2661">
        <v>700</v>
      </c>
    </row>
    <row r="2662" spans="1:5" x14ac:dyDescent="0.35">
      <c r="A2662">
        <v>304186</v>
      </c>
      <c r="B2662">
        <v>1</v>
      </c>
      <c r="C2662">
        <v>3.1</v>
      </c>
      <c r="D2662">
        <v>35</v>
      </c>
      <c r="E2662">
        <v>600</v>
      </c>
    </row>
    <row r="2663" spans="1:5" x14ac:dyDescent="0.35">
      <c r="A2663">
        <v>304187</v>
      </c>
      <c r="B2663">
        <v>1</v>
      </c>
      <c r="C2663">
        <v>3.3</v>
      </c>
      <c r="D2663">
        <v>150</v>
      </c>
      <c r="E2663">
        <v>500</v>
      </c>
    </row>
    <row r="2664" spans="1:5" x14ac:dyDescent="0.35">
      <c r="A2664">
        <v>304192</v>
      </c>
      <c r="B2664">
        <v>1</v>
      </c>
      <c r="C2664">
        <v>3.5</v>
      </c>
      <c r="D2664">
        <v>84</v>
      </c>
      <c r="E2664">
        <v>500</v>
      </c>
    </row>
    <row r="2665" spans="1:5" x14ac:dyDescent="0.35">
      <c r="A2665">
        <v>304194</v>
      </c>
      <c r="B2665">
        <v>1</v>
      </c>
      <c r="C2665">
        <v>2.6</v>
      </c>
      <c r="D2665">
        <v>83</v>
      </c>
      <c r="E2665">
        <v>800</v>
      </c>
    </row>
    <row r="2666" spans="1:5" x14ac:dyDescent="0.35">
      <c r="A2666">
        <v>304211</v>
      </c>
      <c r="B2666">
        <v>1</v>
      </c>
      <c r="C2666">
        <v>2.9</v>
      </c>
      <c r="D2666">
        <v>11</v>
      </c>
      <c r="E2666">
        <v>1200</v>
      </c>
    </row>
    <row r="2667" spans="1:5" x14ac:dyDescent="0.35">
      <c r="A2667">
        <v>304212</v>
      </c>
      <c r="B2667">
        <v>1</v>
      </c>
      <c r="C2667">
        <v>3.1</v>
      </c>
      <c r="D2667">
        <v>103</v>
      </c>
      <c r="E2667">
        <v>800</v>
      </c>
    </row>
    <row r="2668" spans="1:5" x14ac:dyDescent="0.35">
      <c r="A2668">
        <v>304217</v>
      </c>
      <c r="B2668">
        <v>1</v>
      </c>
      <c r="C2668">
        <v>2.9</v>
      </c>
      <c r="D2668">
        <v>7</v>
      </c>
      <c r="E2668">
        <v>300</v>
      </c>
    </row>
    <row r="2669" spans="1:5" x14ac:dyDescent="0.35">
      <c r="A2669">
        <v>304230</v>
      </c>
      <c r="B2669">
        <v>1</v>
      </c>
      <c r="C2669">
        <v>0</v>
      </c>
      <c r="D2669">
        <v>2</v>
      </c>
      <c r="E2669">
        <v>500</v>
      </c>
    </row>
    <row r="2670" spans="1:5" x14ac:dyDescent="0.35">
      <c r="A2670">
        <v>304233</v>
      </c>
      <c r="B2670">
        <v>1</v>
      </c>
      <c r="C2670">
        <v>4</v>
      </c>
      <c r="D2670">
        <v>345</v>
      </c>
      <c r="E2670">
        <v>1350</v>
      </c>
    </row>
    <row r="2671" spans="1:5" x14ac:dyDescent="0.35">
      <c r="A2671">
        <v>304239</v>
      </c>
      <c r="B2671">
        <v>1</v>
      </c>
      <c r="C2671">
        <v>4</v>
      </c>
      <c r="D2671">
        <v>752</v>
      </c>
      <c r="E2671">
        <v>3500</v>
      </c>
    </row>
    <row r="2672" spans="1:5" x14ac:dyDescent="0.35">
      <c r="A2672">
        <v>304243</v>
      </c>
      <c r="B2672">
        <v>1</v>
      </c>
      <c r="C2672">
        <v>2.7</v>
      </c>
      <c r="D2672">
        <v>64</v>
      </c>
      <c r="E2672">
        <v>400</v>
      </c>
    </row>
    <row r="2673" spans="1:5" x14ac:dyDescent="0.35">
      <c r="A2673">
        <v>304254</v>
      </c>
      <c r="B2673">
        <v>1</v>
      </c>
      <c r="C2673">
        <v>0</v>
      </c>
      <c r="D2673">
        <v>2</v>
      </c>
      <c r="E2673">
        <v>200</v>
      </c>
    </row>
    <row r="2674" spans="1:5" x14ac:dyDescent="0.35">
      <c r="A2674">
        <v>304259</v>
      </c>
      <c r="B2674">
        <v>1</v>
      </c>
      <c r="C2674">
        <v>2.6</v>
      </c>
      <c r="D2674">
        <v>61</v>
      </c>
      <c r="E2674">
        <v>350</v>
      </c>
    </row>
    <row r="2675" spans="1:5" x14ac:dyDescent="0.35">
      <c r="A2675">
        <v>304262</v>
      </c>
      <c r="B2675">
        <v>1</v>
      </c>
      <c r="C2675">
        <v>4.3</v>
      </c>
      <c r="D2675">
        <v>4085</v>
      </c>
      <c r="E2675">
        <v>900</v>
      </c>
    </row>
    <row r="2676" spans="1:5" x14ac:dyDescent="0.35">
      <c r="A2676">
        <v>304267</v>
      </c>
      <c r="B2676">
        <v>1</v>
      </c>
      <c r="C2676">
        <v>2.7</v>
      </c>
      <c r="D2676">
        <v>20</v>
      </c>
      <c r="E2676">
        <v>150</v>
      </c>
    </row>
    <row r="2677" spans="1:5" x14ac:dyDescent="0.35">
      <c r="A2677">
        <v>304276</v>
      </c>
      <c r="B2677">
        <v>1</v>
      </c>
      <c r="C2677">
        <v>3</v>
      </c>
      <c r="D2677">
        <v>6</v>
      </c>
      <c r="E2677">
        <v>800</v>
      </c>
    </row>
    <row r="2678" spans="1:5" x14ac:dyDescent="0.35">
      <c r="A2678">
        <v>304279</v>
      </c>
      <c r="B2678">
        <v>1</v>
      </c>
      <c r="C2678">
        <v>3</v>
      </c>
      <c r="D2678">
        <v>10</v>
      </c>
      <c r="E2678">
        <v>1600</v>
      </c>
    </row>
    <row r="2679" spans="1:5" x14ac:dyDescent="0.35">
      <c r="A2679">
        <v>304280</v>
      </c>
      <c r="B2679">
        <v>1</v>
      </c>
      <c r="C2679">
        <v>0</v>
      </c>
      <c r="D2679">
        <v>3</v>
      </c>
      <c r="E2679">
        <v>400</v>
      </c>
    </row>
    <row r="2680" spans="1:5" x14ac:dyDescent="0.35">
      <c r="A2680">
        <v>304281</v>
      </c>
      <c r="B2680">
        <v>1</v>
      </c>
      <c r="C2680">
        <v>3.3</v>
      </c>
      <c r="D2680">
        <v>28</v>
      </c>
      <c r="E2680">
        <v>150</v>
      </c>
    </row>
    <row r="2681" spans="1:5" x14ac:dyDescent="0.35">
      <c r="A2681">
        <v>304296</v>
      </c>
      <c r="B2681">
        <v>1</v>
      </c>
      <c r="C2681">
        <v>3.3</v>
      </c>
      <c r="D2681">
        <v>1363</v>
      </c>
      <c r="E2681">
        <v>1200</v>
      </c>
    </row>
    <row r="2682" spans="1:5" x14ac:dyDescent="0.35">
      <c r="A2682">
        <v>304299</v>
      </c>
      <c r="B2682">
        <v>1</v>
      </c>
      <c r="C2682">
        <v>4.3</v>
      </c>
      <c r="D2682">
        <v>3002</v>
      </c>
      <c r="E2682">
        <v>1600</v>
      </c>
    </row>
    <row r="2683" spans="1:5" x14ac:dyDescent="0.35">
      <c r="A2683">
        <v>304302</v>
      </c>
      <c r="B2683">
        <v>1</v>
      </c>
      <c r="C2683">
        <v>3.5</v>
      </c>
      <c r="D2683">
        <v>60</v>
      </c>
      <c r="E2683">
        <v>700</v>
      </c>
    </row>
    <row r="2684" spans="1:5" x14ac:dyDescent="0.35">
      <c r="A2684">
        <v>304304</v>
      </c>
      <c r="B2684">
        <v>1</v>
      </c>
      <c r="C2684">
        <v>2.8</v>
      </c>
      <c r="D2684">
        <v>68</v>
      </c>
      <c r="E2684">
        <v>1500</v>
      </c>
    </row>
    <row r="2685" spans="1:5" x14ac:dyDescent="0.35">
      <c r="A2685">
        <v>304307</v>
      </c>
      <c r="B2685">
        <v>1</v>
      </c>
      <c r="C2685">
        <v>3.8</v>
      </c>
      <c r="D2685">
        <v>1970</v>
      </c>
      <c r="E2685">
        <v>650</v>
      </c>
    </row>
    <row r="2686" spans="1:5" x14ac:dyDescent="0.35">
      <c r="A2686">
        <v>304319</v>
      </c>
      <c r="B2686">
        <v>1</v>
      </c>
      <c r="C2686">
        <v>3</v>
      </c>
      <c r="D2686">
        <v>7</v>
      </c>
      <c r="E2686">
        <v>550</v>
      </c>
    </row>
    <row r="2687" spans="1:5" x14ac:dyDescent="0.35">
      <c r="A2687">
        <v>304338</v>
      </c>
      <c r="B2687">
        <v>1</v>
      </c>
      <c r="C2687">
        <v>0</v>
      </c>
      <c r="D2687">
        <v>2</v>
      </c>
      <c r="E2687">
        <v>100</v>
      </c>
    </row>
    <row r="2688" spans="1:5" x14ac:dyDescent="0.35">
      <c r="A2688">
        <v>304351</v>
      </c>
      <c r="B2688">
        <v>1</v>
      </c>
      <c r="C2688">
        <v>3.5</v>
      </c>
      <c r="D2688">
        <v>136</v>
      </c>
      <c r="E2688">
        <v>400</v>
      </c>
    </row>
    <row r="2689" spans="1:5" x14ac:dyDescent="0.35">
      <c r="A2689">
        <v>304385</v>
      </c>
      <c r="B2689">
        <v>1</v>
      </c>
      <c r="C2689">
        <v>0</v>
      </c>
      <c r="D2689">
        <v>1</v>
      </c>
      <c r="E2689">
        <v>100</v>
      </c>
    </row>
    <row r="2690" spans="1:5" x14ac:dyDescent="0.35">
      <c r="A2690">
        <v>304389</v>
      </c>
      <c r="B2690">
        <v>1</v>
      </c>
      <c r="C2690">
        <v>2.9</v>
      </c>
      <c r="D2690">
        <v>9</v>
      </c>
      <c r="E2690">
        <v>400</v>
      </c>
    </row>
    <row r="2691" spans="1:5" x14ac:dyDescent="0.35">
      <c r="A2691">
        <v>304393</v>
      </c>
      <c r="B2691">
        <v>1</v>
      </c>
      <c r="C2691">
        <v>0</v>
      </c>
      <c r="D2691">
        <v>2</v>
      </c>
      <c r="E2691">
        <v>250</v>
      </c>
    </row>
    <row r="2692" spans="1:5" x14ac:dyDescent="0.35">
      <c r="A2692">
        <v>304405</v>
      </c>
      <c r="B2692">
        <v>1</v>
      </c>
      <c r="C2692">
        <v>0</v>
      </c>
      <c r="D2692">
        <v>0</v>
      </c>
      <c r="E2692">
        <v>100</v>
      </c>
    </row>
    <row r="2693" spans="1:5" x14ac:dyDescent="0.35">
      <c r="A2693">
        <v>304439</v>
      </c>
      <c r="B2693">
        <v>1</v>
      </c>
      <c r="C2693">
        <v>0</v>
      </c>
      <c r="D2693">
        <v>2</v>
      </c>
      <c r="E2693">
        <v>250</v>
      </c>
    </row>
    <row r="2694" spans="1:5" x14ac:dyDescent="0.35">
      <c r="A2694">
        <v>304441</v>
      </c>
      <c r="B2694">
        <v>1</v>
      </c>
      <c r="C2694">
        <v>0</v>
      </c>
      <c r="D2694">
        <v>3</v>
      </c>
      <c r="E2694">
        <v>100</v>
      </c>
    </row>
    <row r="2695" spans="1:5" x14ac:dyDescent="0.35">
      <c r="A2695">
        <v>304445</v>
      </c>
      <c r="B2695">
        <v>1</v>
      </c>
      <c r="C2695">
        <v>2.8</v>
      </c>
      <c r="D2695">
        <v>30</v>
      </c>
      <c r="E2695">
        <v>300</v>
      </c>
    </row>
    <row r="2696" spans="1:5" x14ac:dyDescent="0.35">
      <c r="A2696">
        <v>304453</v>
      </c>
      <c r="B2696">
        <v>1</v>
      </c>
      <c r="C2696">
        <v>3</v>
      </c>
      <c r="D2696">
        <v>4</v>
      </c>
      <c r="E2696">
        <v>300</v>
      </c>
    </row>
    <row r="2697" spans="1:5" x14ac:dyDescent="0.35">
      <c r="A2697">
        <v>304461</v>
      </c>
      <c r="B2697">
        <v>1</v>
      </c>
      <c r="C2697">
        <v>3.7</v>
      </c>
      <c r="D2697">
        <v>234</v>
      </c>
      <c r="E2697">
        <v>300</v>
      </c>
    </row>
    <row r="2698" spans="1:5" x14ac:dyDescent="0.35">
      <c r="A2698">
        <v>304469</v>
      </c>
      <c r="B2698">
        <v>1</v>
      </c>
      <c r="C2698">
        <v>0</v>
      </c>
      <c r="D2698">
        <v>0</v>
      </c>
      <c r="E2698">
        <v>100</v>
      </c>
    </row>
    <row r="2699" spans="1:5" x14ac:dyDescent="0.35">
      <c r="A2699">
        <v>304475</v>
      </c>
      <c r="B2699">
        <v>1</v>
      </c>
      <c r="C2699">
        <v>3.3</v>
      </c>
      <c r="D2699">
        <v>39</v>
      </c>
      <c r="E2699">
        <v>150</v>
      </c>
    </row>
    <row r="2700" spans="1:5" x14ac:dyDescent="0.35">
      <c r="A2700">
        <v>304480</v>
      </c>
      <c r="B2700">
        <v>1</v>
      </c>
      <c r="C2700">
        <v>2.4</v>
      </c>
      <c r="D2700">
        <v>49</v>
      </c>
      <c r="E2700">
        <v>600</v>
      </c>
    </row>
    <row r="2701" spans="1:5" x14ac:dyDescent="0.35">
      <c r="A2701">
        <v>304484</v>
      </c>
      <c r="B2701">
        <v>1</v>
      </c>
      <c r="C2701">
        <v>2.9</v>
      </c>
      <c r="D2701">
        <v>11</v>
      </c>
      <c r="E2701">
        <v>150</v>
      </c>
    </row>
    <row r="2702" spans="1:5" x14ac:dyDescent="0.35">
      <c r="A2702">
        <v>304487</v>
      </c>
      <c r="B2702">
        <v>1</v>
      </c>
      <c r="C2702">
        <v>0</v>
      </c>
      <c r="D2702">
        <v>0</v>
      </c>
      <c r="E2702">
        <v>150</v>
      </c>
    </row>
    <row r="2703" spans="1:5" x14ac:dyDescent="0.35">
      <c r="A2703">
        <v>304493</v>
      </c>
      <c r="B2703">
        <v>1</v>
      </c>
      <c r="C2703">
        <v>0</v>
      </c>
      <c r="D2703">
        <v>2</v>
      </c>
      <c r="E2703">
        <v>150</v>
      </c>
    </row>
    <row r="2704" spans="1:5" x14ac:dyDescent="0.35">
      <c r="A2704">
        <v>304496</v>
      </c>
      <c r="B2704">
        <v>1</v>
      </c>
      <c r="C2704">
        <v>2.9</v>
      </c>
      <c r="D2704">
        <v>12</v>
      </c>
      <c r="E2704">
        <v>200</v>
      </c>
    </row>
    <row r="2705" spans="1:5" x14ac:dyDescent="0.35">
      <c r="A2705">
        <v>304502</v>
      </c>
      <c r="B2705">
        <v>1</v>
      </c>
      <c r="C2705">
        <v>0</v>
      </c>
      <c r="D2705">
        <v>0</v>
      </c>
      <c r="E2705">
        <v>100</v>
      </c>
    </row>
    <row r="2706" spans="1:5" x14ac:dyDescent="0.35">
      <c r="A2706">
        <v>304510</v>
      </c>
      <c r="B2706">
        <v>1</v>
      </c>
      <c r="C2706">
        <v>2.9</v>
      </c>
      <c r="D2706">
        <v>5</v>
      </c>
      <c r="E2706">
        <v>150</v>
      </c>
    </row>
    <row r="2707" spans="1:5" x14ac:dyDescent="0.35">
      <c r="A2707">
        <v>304518</v>
      </c>
      <c r="B2707">
        <v>1</v>
      </c>
      <c r="C2707">
        <v>2.5</v>
      </c>
      <c r="D2707">
        <v>52</v>
      </c>
      <c r="E2707">
        <v>450</v>
      </c>
    </row>
    <row r="2708" spans="1:5" x14ac:dyDescent="0.35">
      <c r="A2708">
        <v>304520</v>
      </c>
      <c r="B2708">
        <v>1</v>
      </c>
      <c r="C2708">
        <v>2.6</v>
      </c>
      <c r="D2708">
        <v>11</v>
      </c>
      <c r="E2708">
        <v>600</v>
      </c>
    </row>
    <row r="2709" spans="1:5" x14ac:dyDescent="0.35">
      <c r="A2709">
        <v>304524</v>
      </c>
      <c r="B2709">
        <v>1</v>
      </c>
      <c r="C2709">
        <v>2.2000000000000002</v>
      </c>
      <c r="D2709">
        <v>46</v>
      </c>
      <c r="E2709">
        <v>400</v>
      </c>
    </row>
    <row r="2710" spans="1:5" x14ac:dyDescent="0.35">
      <c r="A2710">
        <v>304531</v>
      </c>
      <c r="B2710">
        <v>1</v>
      </c>
      <c r="C2710">
        <v>0</v>
      </c>
      <c r="D2710">
        <v>2</v>
      </c>
      <c r="E2710">
        <v>200</v>
      </c>
    </row>
    <row r="2711" spans="1:5" x14ac:dyDescent="0.35">
      <c r="A2711">
        <v>304542</v>
      </c>
      <c r="B2711">
        <v>1</v>
      </c>
      <c r="C2711">
        <v>2.7</v>
      </c>
      <c r="D2711">
        <v>26</v>
      </c>
      <c r="E2711">
        <v>350</v>
      </c>
    </row>
    <row r="2712" spans="1:5" x14ac:dyDescent="0.35">
      <c r="A2712">
        <v>304546</v>
      </c>
      <c r="B2712">
        <v>1</v>
      </c>
      <c r="C2712">
        <v>2.8</v>
      </c>
      <c r="D2712">
        <v>21</v>
      </c>
      <c r="E2712">
        <v>350</v>
      </c>
    </row>
    <row r="2713" spans="1:5" x14ac:dyDescent="0.35">
      <c r="A2713">
        <v>304552</v>
      </c>
      <c r="B2713">
        <v>1</v>
      </c>
      <c r="C2713">
        <v>3.4</v>
      </c>
      <c r="D2713">
        <v>129</v>
      </c>
      <c r="E2713">
        <v>1100</v>
      </c>
    </row>
    <row r="2714" spans="1:5" x14ac:dyDescent="0.35">
      <c r="A2714">
        <v>304564</v>
      </c>
      <c r="B2714">
        <v>1</v>
      </c>
      <c r="C2714">
        <v>2.8</v>
      </c>
      <c r="D2714">
        <v>9</v>
      </c>
      <c r="E2714">
        <v>100</v>
      </c>
    </row>
    <row r="2715" spans="1:5" x14ac:dyDescent="0.35">
      <c r="A2715">
        <v>304573</v>
      </c>
      <c r="B2715">
        <v>1</v>
      </c>
      <c r="C2715">
        <v>0</v>
      </c>
      <c r="D2715">
        <v>0</v>
      </c>
      <c r="E2715">
        <v>350</v>
      </c>
    </row>
    <row r="2716" spans="1:5" x14ac:dyDescent="0.35">
      <c r="A2716">
        <v>304583</v>
      </c>
      <c r="B2716">
        <v>1</v>
      </c>
      <c r="C2716">
        <v>3.3</v>
      </c>
      <c r="D2716">
        <v>14</v>
      </c>
      <c r="E2716">
        <v>450</v>
      </c>
    </row>
    <row r="2717" spans="1:5" x14ac:dyDescent="0.35">
      <c r="A2717">
        <v>304585</v>
      </c>
      <c r="B2717">
        <v>1</v>
      </c>
      <c r="C2717">
        <v>2.5</v>
      </c>
      <c r="D2717">
        <v>20</v>
      </c>
      <c r="E2717">
        <v>500</v>
      </c>
    </row>
    <row r="2718" spans="1:5" x14ac:dyDescent="0.35">
      <c r="A2718">
        <v>304586</v>
      </c>
      <c r="B2718">
        <v>1</v>
      </c>
      <c r="C2718">
        <v>0</v>
      </c>
      <c r="D2718">
        <v>2</v>
      </c>
      <c r="E2718">
        <v>200</v>
      </c>
    </row>
    <row r="2719" spans="1:5" x14ac:dyDescent="0.35">
      <c r="A2719">
        <v>304592</v>
      </c>
      <c r="B2719">
        <v>1</v>
      </c>
      <c r="C2719">
        <v>2.8</v>
      </c>
      <c r="D2719">
        <v>69</v>
      </c>
      <c r="E2719">
        <v>150</v>
      </c>
    </row>
    <row r="2720" spans="1:5" x14ac:dyDescent="0.35">
      <c r="A2720">
        <v>304598</v>
      </c>
      <c r="B2720">
        <v>1</v>
      </c>
      <c r="C2720">
        <v>3.6</v>
      </c>
      <c r="D2720">
        <v>126</v>
      </c>
      <c r="E2720">
        <v>800</v>
      </c>
    </row>
    <row r="2721" spans="1:5" x14ac:dyDescent="0.35">
      <c r="A2721">
        <v>304610</v>
      </c>
      <c r="B2721">
        <v>1</v>
      </c>
      <c r="C2721">
        <v>0</v>
      </c>
      <c r="D2721">
        <v>0</v>
      </c>
      <c r="E2721">
        <v>300</v>
      </c>
    </row>
    <row r="2722" spans="1:5" x14ac:dyDescent="0.35">
      <c r="A2722">
        <v>304612</v>
      </c>
      <c r="B2722">
        <v>1</v>
      </c>
      <c r="C2722">
        <v>4</v>
      </c>
      <c r="D2722">
        <v>1055</v>
      </c>
      <c r="E2722">
        <v>300</v>
      </c>
    </row>
    <row r="2723" spans="1:5" x14ac:dyDescent="0.35">
      <c r="A2723">
        <v>304617</v>
      </c>
      <c r="B2723">
        <v>1</v>
      </c>
      <c r="C2723">
        <v>4</v>
      </c>
      <c r="D2723">
        <v>115</v>
      </c>
      <c r="E2723">
        <v>200</v>
      </c>
    </row>
    <row r="2724" spans="1:5" x14ac:dyDescent="0.35">
      <c r="A2724">
        <v>304621</v>
      </c>
      <c r="B2724">
        <v>1</v>
      </c>
      <c r="C2724">
        <v>3.3</v>
      </c>
      <c r="D2724">
        <v>16</v>
      </c>
      <c r="E2724">
        <v>200</v>
      </c>
    </row>
    <row r="2725" spans="1:5" x14ac:dyDescent="0.35">
      <c r="A2725">
        <v>304628</v>
      </c>
      <c r="B2725">
        <v>1</v>
      </c>
      <c r="C2725">
        <v>3.2</v>
      </c>
      <c r="D2725">
        <v>242</v>
      </c>
      <c r="E2725">
        <v>150</v>
      </c>
    </row>
    <row r="2726" spans="1:5" x14ac:dyDescent="0.35">
      <c r="A2726">
        <v>304633</v>
      </c>
      <c r="B2726">
        <v>1</v>
      </c>
      <c r="C2726">
        <v>3.1</v>
      </c>
      <c r="D2726">
        <v>7</v>
      </c>
      <c r="E2726">
        <v>300</v>
      </c>
    </row>
    <row r="2727" spans="1:5" x14ac:dyDescent="0.35">
      <c r="A2727">
        <v>304635</v>
      </c>
      <c r="B2727">
        <v>1</v>
      </c>
      <c r="C2727">
        <v>3.5</v>
      </c>
      <c r="D2727">
        <v>352</v>
      </c>
      <c r="E2727">
        <v>900</v>
      </c>
    </row>
    <row r="2728" spans="1:5" x14ac:dyDescent="0.35">
      <c r="A2728">
        <v>304636</v>
      </c>
      <c r="B2728">
        <v>1</v>
      </c>
      <c r="C2728">
        <v>2.2999999999999998</v>
      </c>
      <c r="D2728">
        <v>94</v>
      </c>
      <c r="E2728">
        <v>800</v>
      </c>
    </row>
    <row r="2729" spans="1:5" x14ac:dyDescent="0.35">
      <c r="A2729">
        <v>304675</v>
      </c>
      <c r="B2729">
        <v>1</v>
      </c>
      <c r="C2729">
        <v>3.5</v>
      </c>
      <c r="D2729">
        <v>332</v>
      </c>
      <c r="E2729">
        <v>1300</v>
      </c>
    </row>
    <row r="2730" spans="1:5" x14ac:dyDescent="0.35">
      <c r="A2730">
        <v>304687</v>
      </c>
      <c r="B2730">
        <v>1</v>
      </c>
      <c r="C2730">
        <v>3.1</v>
      </c>
      <c r="D2730">
        <v>13</v>
      </c>
      <c r="E2730">
        <v>250</v>
      </c>
    </row>
    <row r="2731" spans="1:5" x14ac:dyDescent="0.35">
      <c r="A2731">
        <v>304691</v>
      </c>
      <c r="B2731">
        <v>1</v>
      </c>
      <c r="C2731">
        <v>2.8</v>
      </c>
      <c r="D2731">
        <v>18</v>
      </c>
      <c r="E2731">
        <v>350</v>
      </c>
    </row>
    <row r="2732" spans="1:5" x14ac:dyDescent="0.35">
      <c r="A2732">
        <v>304697</v>
      </c>
      <c r="B2732">
        <v>1</v>
      </c>
      <c r="C2732">
        <v>3.4</v>
      </c>
      <c r="D2732">
        <v>29</v>
      </c>
      <c r="E2732">
        <v>300</v>
      </c>
    </row>
    <row r="2733" spans="1:5" x14ac:dyDescent="0.35">
      <c r="A2733">
        <v>304700</v>
      </c>
      <c r="B2733">
        <v>1</v>
      </c>
      <c r="C2733">
        <v>0</v>
      </c>
      <c r="D2733">
        <v>3</v>
      </c>
      <c r="E2733">
        <v>300</v>
      </c>
    </row>
    <row r="2734" spans="1:5" x14ac:dyDescent="0.35">
      <c r="A2734">
        <v>304713</v>
      </c>
      <c r="B2734">
        <v>1</v>
      </c>
      <c r="C2734">
        <v>3.2</v>
      </c>
      <c r="D2734">
        <v>28</v>
      </c>
      <c r="E2734">
        <v>400</v>
      </c>
    </row>
    <row r="2735" spans="1:5" x14ac:dyDescent="0.35">
      <c r="A2735">
        <v>304718</v>
      </c>
      <c r="B2735">
        <v>1</v>
      </c>
      <c r="C2735">
        <v>2.8</v>
      </c>
      <c r="D2735">
        <v>16</v>
      </c>
      <c r="E2735">
        <v>200</v>
      </c>
    </row>
    <row r="2736" spans="1:5" x14ac:dyDescent="0.35">
      <c r="A2736">
        <v>304727</v>
      </c>
      <c r="B2736">
        <v>1</v>
      </c>
      <c r="C2736">
        <v>2.7</v>
      </c>
      <c r="D2736">
        <v>42</v>
      </c>
      <c r="E2736">
        <v>450</v>
      </c>
    </row>
    <row r="2737" spans="1:5" x14ac:dyDescent="0.35">
      <c r="A2737">
        <v>304730</v>
      </c>
      <c r="B2737">
        <v>1</v>
      </c>
      <c r="C2737">
        <v>0</v>
      </c>
      <c r="D2737">
        <v>1</v>
      </c>
      <c r="E2737">
        <v>100</v>
      </c>
    </row>
    <row r="2738" spans="1:5" x14ac:dyDescent="0.35">
      <c r="A2738">
        <v>304735</v>
      </c>
      <c r="B2738">
        <v>1</v>
      </c>
      <c r="C2738">
        <v>3.7</v>
      </c>
      <c r="D2738">
        <v>304</v>
      </c>
      <c r="E2738">
        <v>800</v>
      </c>
    </row>
    <row r="2739" spans="1:5" x14ac:dyDescent="0.35">
      <c r="A2739">
        <v>304737</v>
      </c>
      <c r="B2739">
        <v>1</v>
      </c>
      <c r="C2739">
        <v>3.7</v>
      </c>
      <c r="D2739">
        <v>40</v>
      </c>
      <c r="E2739">
        <v>150</v>
      </c>
    </row>
    <row r="2740" spans="1:5" x14ac:dyDescent="0.35">
      <c r="A2740">
        <v>304743</v>
      </c>
      <c r="B2740">
        <v>1</v>
      </c>
      <c r="C2740">
        <v>3.4</v>
      </c>
      <c r="D2740">
        <v>23</v>
      </c>
      <c r="E2740">
        <v>100</v>
      </c>
    </row>
    <row r="2741" spans="1:5" x14ac:dyDescent="0.35">
      <c r="A2741">
        <v>304746</v>
      </c>
      <c r="B2741">
        <v>1</v>
      </c>
      <c r="C2741">
        <v>4.5999999999999996</v>
      </c>
      <c r="D2741">
        <v>1691</v>
      </c>
      <c r="E2741">
        <v>2000</v>
      </c>
    </row>
    <row r="2742" spans="1:5" x14ac:dyDescent="0.35">
      <c r="A2742">
        <v>304750</v>
      </c>
      <c r="B2742">
        <v>1</v>
      </c>
      <c r="C2742">
        <v>0</v>
      </c>
      <c r="D2742">
        <v>0</v>
      </c>
      <c r="E2742">
        <v>150</v>
      </c>
    </row>
    <row r="2743" spans="1:5" x14ac:dyDescent="0.35">
      <c r="A2743">
        <v>304753</v>
      </c>
      <c r="B2743">
        <v>1</v>
      </c>
      <c r="C2743">
        <v>0</v>
      </c>
      <c r="D2743">
        <v>0</v>
      </c>
      <c r="E2743">
        <v>200</v>
      </c>
    </row>
    <row r="2744" spans="1:5" x14ac:dyDescent="0.35">
      <c r="A2744">
        <v>304769</v>
      </c>
      <c r="B2744">
        <v>1</v>
      </c>
      <c r="C2744">
        <v>0</v>
      </c>
      <c r="D2744">
        <v>1</v>
      </c>
      <c r="E2744">
        <v>100</v>
      </c>
    </row>
    <row r="2745" spans="1:5" x14ac:dyDescent="0.35">
      <c r="A2745">
        <v>304771</v>
      </c>
      <c r="B2745">
        <v>1</v>
      </c>
      <c r="C2745">
        <v>0</v>
      </c>
      <c r="D2745">
        <v>1</v>
      </c>
      <c r="E2745">
        <v>100</v>
      </c>
    </row>
    <row r="2746" spans="1:5" x14ac:dyDescent="0.35">
      <c r="A2746">
        <v>304782</v>
      </c>
      <c r="B2746">
        <v>1</v>
      </c>
      <c r="C2746">
        <v>0</v>
      </c>
      <c r="D2746">
        <v>0</v>
      </c>
      <c r="E2746">
        <v>150</v>
      </c>
    </row>
    <row r="2747" spans="1:5" x14ac:dyDescent="0.35">
      <c r="A2747">
        <v>304783</v>
      </c>
      <c r="B2747">
        <v>1</v>
      </c>
      <c r="C2747">
        <v>2.7</v>
      </c>
      <c r="D2747">
        <v>6</v>
      </c>
      <c r="E2747">
        <v>350</v>
      </c>
    </row>
    <row r="2748" spans="1:5" x14ac:dyDescent="0.35">
      <c r="A2748">
        <v>304793</v>
      </c>
      <c r="B2748">
        <v>1</v>
      </c>
      <c r="C2748">
        <v>0</v>
      </c>
      <c r="D2748">
        <v>2</v>
      </c>
      <c r="E2748">
        <v>100</v>
      </c>
    </row>
    <row r="2749" spans="1:5" x14ac:dyDescent="0.35">
      <c r="A2749">
        <v>304803</v>
      </c>
      <c r="B2749">
        <v>1</v>
      </c>
      <c r="C2749">
        <v>0</v>
      </c>
      <c r="D2749">
        <v>1</v>
      </c>
      <c r="E2749">
        <v>100</v>
      </c>
    </row>
    <row r="2750" spans="1:5" x14ac:dyDescent="0.35">
      <c r="A2750">
        <v>304809</v>
      </c>
      <c r="B2750">
        <v>1</v>
      </c>
      <c r="C2750">
        <v>0</v>
      </c>
      <c r="D2750">
        <v>0</v>
      </c>
      <c r="E2750">
        <v>100</v>
      </c>
    </row>
    <row r="2751" spans="1:5" x14ac:dyDescent="0.35">
      <c r="A2751">
        <v>304818</v>
      </c>
      <c r="B2751">
        <v>1</v>
      </c>
      <c r="C2751">
        <v>3</v>
      </c>
      <c r="D2751">
        <v>27</v>
      </c>
      <c r="E2751">
        <v>550</v>
      </c>
    </row>
    <row r="2752" spans="1:5" x14ac:dyDescent="0.35">
      <c r="A2752">
        <v>304822</v>
      </c>
      <c r="B2752">
        <v>1</v>
      </c>
      <c r="C2752">
        <v>0</v>
      </c>
      <c r="D2752">
        <v>0</v>
      </c>
      <c r="E2752">
        <v>100</v>
      </c>
    </row>
    <row r="2753" spans="1:5" x14ac:dyDescent="0.35">
      <c r="A2753">
        <v>304831</v>
      </c>
      <c r="B2753">
        <v>1</v>
      </c>
      <c r="C2753">
        <v>0</v>
      </c>
      <c r="D2753">
        <v>0</v>
      </c>
      <c r="E2753">
        <v>200</v>
      </c>
    </row>
    <row r="2754" spans="1:5" x14ac:dyDescent="0.35">
      <c r="A2754">
        <v>304832</v>
      </c>
      <c r="B2754">
        <v>1</v>
      </c>
      <c r="C2754">
        <v>3.9</v>
      </c>
      <c r="D2754">
        <v>231</v>
      </c>
      <c r="E2754">
        <v>1700</v>
      </c>
    </row>
    <row r="2755" spans="1:5" x14ac:dyDescent="0.35">
      <c r="A2755">
        <v>304876</v>
      </c>
      <c r="B2755">
        <v>1</v>
      </c>
      <c r="C2755">
        <v>3.5</v>
      </c>
      <c r="D2755">
        <v>367</v>
      </c>
      <c r="E2755">
        <v>700</v>
      </c>
    </row>
    <row r="2756" spans="1:5" x14ac:dyDescent="0.35">
      <c r="A2756">
        <v>304888</v>
      </c>
      <c r="B2756">
        <v>1</v>
      </c>
      <c r="C2756">
        <v>0</v>
      </c>
      <c r="D2756">
        <v>0</v>
      </c>
      <c r="E2756">
        <v>150</v>
      </c>
    </row>
    <row r="2757" spans="1:5" x14ac:dyDescent="0.35">
      <c r="A2757">
        <v>304897</v>
      </c>
      <c r="B2757">
        <v>1</v>
      </c>
      <c r="C2757">
        <v>3.7</v>
      </c>
      <c r="D2757">
        <v>224</v>
      </c>
      <c r="E2757">
        <v>700</v>
      </c>
    </row>
    <row r="2758" spans="1:5" x14ac:dyDescent="0.35">
      <c r="A2758">
        <v>304906</v>
      </c>
      <c r="B2758">
        <v>1</v>
      </c>
      <c r="C2758">
        <v>2.5</v>
      </c>
      <c r="D2758">
        <v>93</v>
      </c>
      <c r="E2758">
        <v>600</v>
      </c>
    </row>
    <row r="2759" spans="1:5" x14ac:dyDescent="0.35">
      <c r="A2759">
        <v>304913</v>
      </c>
      <c r="B2759">
        <v>1</v>
      </c>
      <c r="C2759">
        <v>3.1</v>
      </c>
      <c r="D2759">
        <v>100</v>
      </c>
      <c r="E2759">
        <v>800</v>
      </c>
    </row>
    <row r="2760" spans="1:5" x14ac:dyDescent="0.35">
      <c r="A2760">
        <v>304915</v>
      </c>
      <c r="B2760">
        <v>1</v>
      </c>
      <c r="C2760">
        <v>3.1</v>
      </c>
      <c r="D2760">
        <v>185</v>
      </c>
      <c r="E2760">
        <v>700</v>
      </c>
    </row>
    <row r="2761" spans="1:5" x14ac:dyDescent="0.35">
      <c r="A2761">
        <v>304917</v>
      </c>
      <c r="B2761">
        <v>1</v>
      </c>
      <c r="C2761">
        <v>3.8</v>
      </c>
      <c r="D2761">
        <v>158</v>
      </c>
      <c r="E2761">
        <v>500</v>
      </c>
    </row>
    <row r="2762" spans="1:5" x14ac:dyDescent="0.35">
      <c r="A2762">
        <v>304923</v>
      </c>
      <c r="B2762">
        <v>1</v>
      </c>
      <c r="C2762">
        <v>3.3</v>
      </c>
      <c r="D2762">
        <v>70</v>
      </c>
      <c r="E2762">
        <v>600</v>
      </c>
    </row>
    <row r="2763" spans="1:5" x14ac:dyDescent="0.35">
      <c r="A2763">
        <v>304928</v>
      </c>
      <c r="B2763">
        <v>1</v>
      </c>
      <c r="C2763">
        <v>3.5</v>
      </c>
      <c r="D2763">
        <v>159</v>
      </c>
      <c r="E2763">
        <v>800</v>
      </c>
    </row>
    <row r="2764" spans="1:5" x14ac:dyDescent="0.35">
      <c r="A2764">
        <v>304931</v>
      </c>
      <c r="B2764">
        <v>1</v>
      </c>
      <c r="C2764">
        <v>4.0999999999999996</v>
      </c>
      <c r="D2764">
        <v>665</v>
      </c>
      <c r="E2764">
        <v>2900</v>
      </c>
    </row>
    <row r="2765" spans="1:5" x14ac:dyDescent="0.35">
      <c r="A2765">
        <v>304934</v>
      </c>
      <c r="B2765">
        <v>1</v>
      </c>
      <c r="C2765">
        <v>2.7</v>
      </c>
      <c r="D2765">
        <v>15</v>
      </c>
      <c r="E2765">
        <v>600</v>
      </c>
    </row>
    <row r="2766" spans="1:5" x14ac:dyDescent="0.35">
      <c r="A2766">
        <v>304937</v>
      </c>
      <c r="B2766">
        <v>1</v>
      </c>
      <c r="C2766">
        <v>0</v>
      </c>
      <c r="D2766">
        <v>3</v>
      </c>
      <c r="E2766">
        <v>150</v>
      </c>
    </row>
    <row r="2767" spans="1:5" x14ac:dyDescent="0.35">
      <c r="A2767">
        <v>304950</v>
      </c>
      <c r="B2767">
        <v>1</v>
      </c>
      <c r="C2767">
        <v>3.1</v>
      </c>
      <c r="D2767">
        <v>15</v>
      </c>
      <c r="E2767">
        <v>600</v>
      </c>
    </row>
    <row r="2768" spans="1:5" x14ac:dyDescent="0.35">
      <c r="A2768">
        <v>304954</v>
      </c>
      <c r="B2768">
        <v>1</v>
      </c>
      <c r="C2768">
        <v>0</v>
      </c>
      <c r="D2768">
        <v>2</v>
      </c>
      <c r="E2768">
        <v>100</v>
      </c>
    </row>
    <row r="2769" spans="1:5" x14ac:dyDescent="0.35">
      <c r="A2769">
        <v>304957</v>
      </c>
      <c r="B2769">
        <v>1</v>
      </c>
      <c r="C2769">
        <v>2.8</v>
      </c>
      <c r="D2769">
        <v>9</v>
      </c>
      <c r="E2769">
        <v>200</v>
      </c>
    </row>
    <row r="2770" spans="1:5" x14ac:dyDescent="0.35">
      <c r="A2770">
        <v>304965</v>
      </c>
      <c r="B2770">
        <v>1</v>
      </c>
      <c r="C2770">
        <v>2.9</v>
      </c>
      <c r="D2770">
        <v>4</v>
      </c>
      <c r="E2770">
        <v>450</v>
      </c>
    </row>
    <row r="2771" spans="1:5" x14ac:dyDescent="0.35">
      <c r="A2771">
        <v>304972</v>
      </c>
      <c r="B2771">
        <v>1</v>
      </c>
      <c r="C2771">
        <v>0</v>
      </c>
      <c r="D2771">
        <v>1</v>
      </c>
      <c r="E2771">
        <v>100</v>
      </c>
    </row>
    <row r="2772" spans="1:5" x14ac:dyDescent="0.35">
      <c r="A2772">
        <v>304976</v>
      </c>
      <c r="B2772">
        <v>1</v>
      </c>
      <c r="C2772">
        <v>3.3</v>
      </c>
      <c r="D2772">
        <v>62</v>
      </c>
      <c r="E2772">
        <v>500</v>
      </c>
    </row>
    <row r="2773" spans="1:5" x14ac:dyDescent="0.35">
      <c r="A2773">
        <v>304986</v>
      </c>
      <c r="B2773">
        <v>1</v>
      </c>
      <c r="C2773">
        <v>3.5</v>
      </c>
      <c r="D2773">
        <v>90</v>
      </c>
      <c r="E2773">
        <v>500</v>
      </c>
    </row>
    <row r="2774" spans="1:5" x14ac:dyDescent="0.35">
      <c r="A2774">
        <v>304987</v>
      </c>
      <c r="B2774">
        <v>1</v>
      </c>
      <c r="C2774">
        <v>2.2999999999999998</v>
      </c>
      <c r="D2774">
        <v>45</v>
      </c>
      <c r="E2774">
        <v>350</v>
      </c>
    </row>
    <row r="2775" spans="1:5" x14ac:dyDescent="0.35">
      <c r="A2775">
        <v>304989</v>
      </c>
      <c r="B2775">
        <v>1</v>
      </c>
      <c r="C2775">
        <v>3.8</v>
      </c>
      <c r="D2775">
        <v>391</v>
      </c>
      <c r="E2775">
        <v>700</v>
      </c>
    </row>
    <row r="2776" spans="1:5" x14ac:dyDescent="0.35">
      <c r="A2776">
        <v>304994</v>
      </c>
      <c r="B2776">
        <v>1</v>
      </c>
      <c r="C2776">
        <v>3.3</v>
      </c>
      <c r="D2776">
        <v>26</v>
      </c>
      <c r="E2776">
        <v>150</v>
      </c>
    </row>
    <row r="2777" spans="1:5" x14ac:dyDescent="0.35">
      <c r="A2777">
        <v>305003</v>
      </c>
      <c r="B2777">
        <v>1</v>
      </c>
      <c r="C2777">
        <v>3.3</v>
      </c>
      <c r="D2777">
        <v>20</v>
      </c>
      <c r="E2777">
        <v>150</v>
      </c>
    </row>
    <row r="2778" spans="1:5" x14ac:dyDescent="0.35">
      <c r="A2778">
        <v>305025</v>
      </c>
      <c r="B2778">
        <v>1</v>
      </c>
      <c r="C2778">
        <v>0</v>
      </c>
      <c r="D2778">
        <v>1</v>
      </c>
      <c r="E2778">
        <v>100</v>
      </c>
    </row>
    <row r="2779" spans="1:5" x14ac:dyDescent="0.35">
      <c r="A2779">
        <v>305040</v>
      </c>
      <c r="B2779">
        <v>1</v>
      </c>
      <c r="C2779">
        <v>3.4</v>
      </c>
      <c r="D2779">
        <v>59</v>
      </c>
      <c r="E2779">
        <v>350</v>
      </c>
    </row>
    <row r="2780" spans="1:5" x14ac:dyDescent="0.35">
      <c r="A2780">
        <v>305072</v>
      </c>
      <c r="B2780">
        <v>1</v>
      </c>
      <c r="C2780">
        <v>3.6</v>
      </c>
      <c r="D2780">
        <v>169</v>
      </c>
      <c r="E2780">
        <v>850</v>
      </c>
    </row>
    <row r="2781" spans="1:5" x14ac:dyDescent="0.35">
      <c r="A2781">
        <v>305077</v>
      </c>
      <c r="B2781">
        <v>1</v>
      </c>
      <c r="C2781">
        <v>2.9</v>
      </c>
      <c r="D2781">
        <v>5</v>
      </c>
      <c r="E2781">
        <v>100</v>
      </c>
    </row>
    <row r="2782" spans="1:5" x14ac:dyDescent="0.35">
      <c r="A2782">
        <v>305082</v>
      </c>
      <c r="B2782">
        <v>1</v>
      </c>
      <c r="C2782">
        <v>3.4</v>
      </c>
      <c r="D2782">
        <v>246</v>
      </c>
      <c r="E2782">
        <v>1300</v>
      </c>
    </row>
    <row r="2783" spans="1:5" x14ac:dyDescent="0.35">
      <c r="A2783">
        <v>305086</v>
      </c>
      <c r="B2783">
        <v>1</v>
      </c>
      <c r="C2783">
        <v>3.2</v>
      </c>
      <c r="D2783">
        <v>41</v>
      </c>
      <c r="E2783">
        <v>700</v>
      </c>
    </row>
    <row r="2784" spans="1:5" x14ac:dyDescent="0.35">
      <c r="A2784">
        <v>305096</v>
      </c>
      <c r="B2784">
        <v>1</v>
      </c>
      <c r="C2784">
        <v>2.5</v>
      </c>
      <c r="D2784">
        <v>20</v>
      </c>
      <c r="E2784">
        <v>400</v>
      </c>
    </row>
    <row r="2785" spans="1:5" x14ac:dyDescent="0.35">
      <c r="A2785">
        <v>305123</v>
      </c>
      <c r="B2785">
        <v>1</v>
      </c>
      <c r="C2785">
        <v>3.2</v>
      </c>
      <c r="D2785">
        <v>13</v>
      </c>
      <c r="E2785">
        <v>600</v>
      </c>
    </row>
    <row r="2786" spans="1:5" x14ac:dyDescent="0.35">
      <c r="A2786">
        <v>305125</v>
      </c>
      <c r="B2786">
        <v>1</v>
      </c>
      <c r="C2786">
        <v>3.9</v>
      </c>
      <c r="D2786">
        <v>484</v>
      </c>
      <c r="E2786">
        <v>1800</v>
      </c>
    </row>
    <row r="2787" spans="1:5" x14ac:dyDescent="0.35">
      <c r="A2787">
        <v>305135</v>
      </c>
      <c r="B2787">
        <v>1</v>
      </c>
      <c r="C2787">
        <v>3.1</v>
      </c>
      <c r="D2787">
        <v>17</v>
      </c>
      <c r="E2787">
        <v>1000</v>
      </c>
    </row>
    <row r="2788" spans="1:5" x14ac:dyDescent="0.35">
      <c r="A2788">
        <v>305140</v>
      </c>
      <c r="B2788">
        <v>1</v>
      </c>
      <c r="C2788">
        <v>0</v>
      </c>
      <c r="D2788">
        <v>2</v>
      </c>
      <c r="E2788">
        <v>150</v>
      </c>
    </row>
    <row r="2789" spans="1:5" x14ac:dyDescent="0.35">
      <c r="A2789">
        <v>305147</v>
      </c>
      <c r="B2789">
        <v>1</v>
      </c>
      <c r="C2789">
        <v>3.4</v>
      </c>
      <c r="D2789">
        <v>112</v>
      </c>
      <c r="E2789">
        <v>800</v>
      </c>
    </row>
    <row r="2790" spans="1:5" x14ac:dyDescent="0.35">
      <c r="A2790">
        <v>305151</v>
      </c>
      <c r="B2790">
        <v>1</v>
      </c>
      <c r="C2790">
        <v>2.9</v>
      </c>
      <c r="D2790">
        <v>5</v>
      </c>
      <c r="E2790">
        <v>550</v>
      </c>
    </row>
    <row r="2791" spans="1:5" x14ac:dyDescent="0.35">
      <c r="A2791">
        <v>305153</v>
      </c>
      <c r="B2791">
        <v>1</v>
      </c>
      <c r="C2791">
        <v>0</v>
      </c>
      <c r="D2791">
        <v>0</v>
      </c>
      <c r="E2791">
        <v>650</v>
      </c>
    </row>
    <row r="2792" spans="1:5" x14ac:dyDescent="0.35">
      <c r="A2792">
        <v>305159</v>
      </c>
      <c r="B2792">
        <v>1</v>
      </c>
      <c r="C2792">
        <v>2.7</v>
      </c>
      <c r="D2792">
        <v>56</v>
      </c>
      <c r="E2792">
        <v>450</v>
      </c>
    </row>
    <row r="2793" spans="1:5" x14ac:dyDescent="0.35">
      <c r="A2793">
        <v>305161</v>
      </c>
      <c r="B2793">
        <v>1</v>
      </c>
      <c r="C2793">
        <v>3.3</v>
      </c>
      <c r="D2793">
        <v>26</v>
      </c>
      <c r="E2793">
        <v>650</v>
      </c>
    </row>
    <row r="2794" spans="1:5" x14ac:dyDescent="0.35">
      <c r="A2794">
        <v>305162</v>
      </c>
      <c r="B2794">
        <v>1</v>
      </c>
      <c r="C2794">
        <v>3.4</v>
      </c>
      <c r="D2794">
        <v>50</v>
      </c>
      <c r="E2794">
        <v>800</v>
      </c>
    </row>
    <row r="2795" spans="1:5" x14ac:dyDescent="0.35">
      <c r="A2795">
        <v>305166</v>
      </c>
      <c r="B2795">
        <v>1</v>
      </c>
      <c r="C2795">
        <v>3.6</v>
      </c>
      <c r="D2795">
        <v>66</v>
      </c>
      <c r="E2795">
        <v>200</v>
      </c>
    </row>
    <row r="2796" spans="1:5" x14ac:dyDescent="0.35">
      <c r="A2796">
        <v>305171</v>
      </c>
      <c r="B2796">
        <v>1</v>
      </c>
      <c r="C2796">
        <v>3.1</v>
      </c>
      <c r="D2796">
        <v>84</v>
      </c>
      <c r="E2796">
        <v>350</v>
      </c>
    </row>
    <row r="2797" spans="1:5" x14ac:dyDescent="0.35">
      <c r="A2797">
        <v>305180</v>
      </c>
      <c r="B2797">
        <v>1</v>
      </c>
      <c r="C2797">
        <v>3.1</v>
      </c>
      <c r="D2797">
        <v>12</v>
      </c>
      <c r="E2797">
        <v>400</v>
      </c>
    </row>
    <row r="2798" spans="1:5" x14ac:dyDescent="0.35">
      <c r="A2798">
        <v>305181</v>
      </c>
      <c r="B2798">
        <v>1</v>
      </c>
      <c r="C2798">
        <v>0</v>
      </c>
      <c r="D2798">
        <v>0</v>
      </c>
      <c r="E2798">
        <v>150</v>
      </c>
    </row>
    <row r="2799" spans="1:5" x14ac:dyDescent="0.35">
      <c r="A2799">
        <v>305183</v>
      </c>
      <c r="B2799">
        <v>1</v>
      </c>
      <c r="C2799">
        <v>0</v>
      </c>
      <c r="D2799">
        <v>2</v>
      </c>
      <c r="E2799">
        <v>300</v>
      </c>
    </row>
    <row r="2800" spans="1:5" x14ac:dyDescent="0.35">
      <c r="A2800">
        <v>305189</v>
      </c>
      <c r="B2800">
        <v>1</v>
      </c>
      <c r="C2800">
        <v>0</v>
      </c>
      <c r="D2800">
        <v>1</v>
      </c>
      <c r="E2800">
        <v>150</v>
      </c>
    </row>
    <row r="2801" spans="1:5" x14ac:dyDescent="0.35">
      <c r="A2801">
        <v>305190</v>
      </c>
      <c r="B2801">
        <v>1</v>
      </c>
      <c r="C2801">
        <v>0</v>
      </c>
      <c r="D2801">
        <v>2</v>
      </c>
      <c r="E2801">
        <v>150</v>
      </c>
    </row>
    <row r="2802" spans="1:5" x14ac:dyDescent="0.35">
      <c r="A2802">
        <v>305201</v>
      </c>
      <c r="B2802">
        <v>1</v>
      </c>
      <c r="C2802">
        <v>3.2</v>
      </c>
      <c r="D2802">
        <v>17</v>
      </c>
      <c r="E2802">
        <v>300</v>
      </c>
    </row>
    <row r="2803" spans="1:5" x14ac:dyDescent="0.35">
      <c r="A2803">
        <v>305209</v>
      </c>
      <c r="B2803">
        <v>1</v>
      </c>
      <c r="C2803">
        <v>3.1</v>
      </c>
      <c r="D2803">
        <v>7</v>
      </c>
      <c r="E2803">
        <v>300</v>
      </c>
    </row>
    <row r="2804" spans="1:5" x14ac:dyDescent="0.35">
      <c r="A2804">
        <v>305222</v>
      </c>
      <c r="B2804">
        <v>1</v>
      </c>
      <c r="C2804">
        <v>3.5</v>
      </c>
      <c r="D2804">
        <v>53</v>
      </c>
      <c r="E2804">
        <v>500</v>
      </c>
    </row>
    <row r="2805" spans="1:5" x14ac:dyDescent="0.35">
      <c r="A2805">
        <v>305235</v>
      </c>
      <c r="B2805">
        <v>1</v>
      </c>
      <c r="C2805">
        <v>2.9</v>
      </c>
      <c r="D2805">
        <v>4</v>
      </c>
      <c r="E2805">
        <v>350</v>
      </c>
    </row>
    <row r="2806" spans="1:5" x14ac:dyDescent="0.35">
      <c r="A2806">
        <v>305238</v>
      </c>
      <c r="B2806">
        <v>1</v>
      </c>
      <c r="C2806">
        <v>0</v>
      </c>
      <c r="D2806">
        <v>3</v>
      </c>
      <c r="E2806">
        <v>100</v>
      </c>
    </row>
    <row r="2807" spans="1:5" x14ac:dyDescent="0.35">
      <c r="A2807">
        <v>305240</v>
      </c>
      <c r="B2807">
        <v>1</v>
      </c>
      <c r="C2807">
        <v>4</v>
      </c>
      <c r="D2807">
        <v>1700</v>
      </c>
      <c r="E2807">
        <v>1800</v>
      </c>
    </row>
    <row r="2808" spans="1:5" x14ac:dyDescent="0.35">
      <c r="A2808">
        <v>305242</v>
      </c>
      <c r="B2808">
        <v>1</v>
      </c>
      <c r="C2808">
        <v>3</v>
      </c>
      <c r="D2808">
        <v>8</v>
      </c>
      <c r="E2808">
        <v>1500</v>
      </c>
    </row>
    <row r="2809" spans="1:5" x14ac:dyDescent="0.35">
      <c r="A2809">
        <v>305243</v>
      </c>
      <c r="B2809">
        <v>1</v>
      </c>
      <c r="C2809">
        <v>2.8</v>
      </c>
      <c r="D2809">
        <v>145</v>
      </c>
      <c r="E2809">
        <v>700</v>
      </c>
    </row>
    <row r="2810" spans="1:5" x14ac:dyDescent="0.35">
      <c r="A2810">
        <v>305251</v>
      </c>
      <c r="B2810">
        <v>1</v>
      </c>
      <c r="C2810">
        <v>3.1</v>
      </c>
      <c r="D2810">
        <v>18</v>
      </c>
      <c r="E2810">
        <v>650</v>
      </c>
    </row>
    <row r="2811" spans="1:5" x14ac:dyDescent="0.35">
      <c r="A2811">
        <v>305269</v>
      </c>
      <c r="B2811">
        <v>1</v>
      </c>
      <c r="C2811">
        <v>4.0999999999999996</v>
      </c>
      <c r="D2811">
        <v>711</v>
      </c>
      <c r="E2811">
        <v>1750</v>
      </c>
    </row>
    <row r="2812" spans="1:5" x14ac:dyDescent="0.35">
      <c r="A2812">
        <v>305272</v>
      </c>
      <c r="B2812">
        <v>1</v>
      </c>
      <c r="C2812">
        <v>3.7</v>
      </c>
      <c r="D2812">
        <v>269</v>
      </c>
      <c r="E2812">
        <v>700</v>
      </c>
    </row>
    <row r="2813" spans="1:5" x14ac:dyDescent="0.35">
      <c r="A2813">
        <v>305275</v>
      </c>
      <c r="B2813">
        <v>1</v>
      </c>
      <c r="C2813">
        <v>3.4</v>
      </c>
      <c r="D2813">
        <v>168</v>
      </c>
      <c r="E2813">
        <v>500</v>
      </c>
    </row>
    <row r="2814" spans="1:5" x14ac:dyDescent="0.35">
      <c r="A2814">
        <v>305276</v>
      </c>
      <c r="B2814">
        <v>1</v>
      </c>
      <c r="C2814">
        <v>3.1</v>
      </c>
      <c r="D2814">
        <v>11</v>
      </c>
      <c r="E2814">
        <v>300</v>
      </c>
    </row>
    <row r="2815" spans="1:5" x14ac:dyDescent="0.35">
      <c r="A2815">
        <v>305289</v>
      </c>
      <c r="B2815">
        <v>1</v>
      </c>
      <c r="C2815">
        <v>4.0999999999999996</v>
      </c>
      <c r="D2815">
        <v>187</v>
      </c>
      <c r="E2815">
        <v>100</v>
      </c>
    </row>
    <row r="2816" spans="1:5" x14ac:dyDescent="0.35">
      <c r="A2816">
        <v>305293</v>
      </c>
      <c r="B2816">
        <v>1</v>
      </c>
      <c r="C2816">
        <v>3.4</v>
      </c>
      <c r="D2816">
        <v>80</v>
      </c>
      <c r="E2816">
        <v>400</v>
      </c>
    </row>
    <row r="2817" spans="1:5" x14ac:dyDescent="0.35">
      <c r="A2817">
        <v>305296</v>
      </c>
      <c r="B2817">
        <v>1</v>
      </c>
      <c r="C2817">
        <v>2.1</v>
      </c>
      <c r="D2817">
        <v>138</v>
      </c>
      <c r="E2817">
        <v>500</v>
      </c>
    </row>
    <row r="2818" spans="1:5" x14ac:dyDescent="0.35">
      <c r="A2818">
        <v>305298</v>
      </c>
      <c r="B2818">
        <v>1</v>
      </c>
      <c r="C2818">
        <v>2.8</v>
      </c>
      <c r="D2818">
        <v>8</v>
      </c>
      <c r="E2818">
        <v>200</v>
      </c>
    </row>
    <row r="2819" spans="1:5" x14ac:dyDescent="0.35">
      <c r="A2819">
        <v>305303</v>
      </c>
      <c r="B2819">
        <v>1</v>
      </c>
      <c r="C2819">
        <v>3.5</v>
      </c>
      <c r="D2819">
        <v>272</v>
      </c>
      <c r="E2819">
        <v>550</v>
      </c>
    </row>
    <row r="2820" spans="1:5" x14ac:dyDescent="0.35">
      <c r="A2820">
        <v>305317</v>
      </c>
      <c r="B2820">
        <v>1</v>
      </c>
      <c r="C2820">
        <v>3</v>
      </c>
      <c r="D2820">
        <v>26</v>
      </c>
      <c r="E2820">
        <v>650</v>
      </c>
    </row>
    <row r="2821" spans="1:5" x14ac:dyDescent="0.35">
      <c r="A2821">
        <v>305348</v>
      </c>
      <c r="B2821">
        <v>1</v>
      </c>
      <c r="C2821">
        <v>3.1</v>
      </c>
      <c r="D2821">
        <v>18</v>
      </c>
      <c r="E2821">
        <v>100</v>
      </c>
    </row>
    <row r="2822" spans="1:5" x14ac:dyDescent="0.35">
      <c r="A2822">
        <v>305357</v>
      </c>
      <c r="B2822">
        <v>1</v>
      </c>
      <c r="C2822">
        <v>3.3</v>
      </c>
      <c r="D2822">
        <v>23</v>
      </c>
      <c r="E2822">
        <v>300</v>
      </c>
    </row>
    <row r="2823" spans="1:5" x14ac:dyDescent="0.35">
      <c r="A2823">
        <v>305360</v>
      </c>
      <c r="B2823">
        <v>1</v>
      </c>
      <c r="C2823">
        <v>2.2999999999999998</v>
      </c>
      <c r="D2823">
        <v>32</v>
      </c>
      <c r="E2823">
        <v>450</v>
      </c>
    </row>
    <row r="2824" spans="1:5" x14ac:dyDescent="0.35">
      <c r="A2824">
        <v>305370</v>
      </c>
      <c r="B2824">
        <v>1</v>
      </c>
      <c r="C2824">
        <v>2.6</v>
      </c>
      <c r="D2824">
        <v>94</v>
      </c>
      <c r="E2824">
        <v>1000</v>
      </c>
    </row>
    <row r="2825" spans="1:5" x14ac:dyDescent="0.35">
      <c r="A2825">
        <v>305386</v>
      </c>
      <c r="B2825">
        <v>1</v>
      </c>
      <c r="C2825">
        <v>2.4</v>
      </c>
      <c r="D2825">
        <v>117</v>
      </c>
      <c r="E2825">
        <v>600</v>
      </c>
    </row>
    <row r="2826" spans="1:5" x14ac:dyDescent="0.35">
      <c r="A2826">
        <v>305392</v>
      </c>
      <c r="B2826">
        <v>1</v>
      </c>
      <c r="C2826">
        <v>2.7</v>
      </c>
      <c r="D2826">
        <v>120</v>
      </c>
      <c r="E2826">
        <v>600</v>
      </c>
    </row>
    <row r="2827" spans="1:5" x14ac:dyDescent="0.35">
      <c r="A2827">
        <v>305398</v>
      </c>
      <c r="B2827">
        <v>1</v>
      </c>
      <c r="C2827">
        <v>2.2999999999999998</v>
      </c>
      <c r="D2827">
        <v>131</v>
      </c>
      <c r="E2827">
        <v>600</v>
      </c>
    </row>
    <row r="2828" spans="1:5" x14ac:dyDescent="0.35">
      <c r="A2828">
        <v>305400</v>
      </c>
      <c r="B2828">
        <v>1</v>
      </c>
      <c r="C2828">
        <v>2.6</v>
      </c>
      <c r="D2828">
        <v>20</v>
      </c>
      <c r="E2828">
        <v>2500</v>
      </c>
    </row>
    <row r="2829" spans="1:5" x14ac:dyDescent="0.35">
      <c r="A2829">
        <v>305402</v>
      </c>
      <c r="B2829">
        <v>1</v>
      </c>
      <c r="C2829">
        <v>0</v>
      </c>
      <c r="D2829">
        <v>0</v>
      </c>
      <c r="E2829">
        <v>500</v>
      </c>
    </row>
    <row r="2830" spans="1:5" x14ac:dyDescent="0.35">
      <c r="A2830">
        <v>305403</v>
      </c>
      <c r="B2830">
        <v>1</v>
      </c>
      <c r="C2830">
        <v>3.3</v>
      </c>
      <c r="D2830">
        <v>18</v>
      </c>
      <c r="E2830">
        <v>300</v>
      </c>
    </row>
    <row r="2831" spans="1:5" x14ac:dyDescent="0.35">
      <c r="A2831">
        <v>305453</v>
      </c>
      <c r="B2831">
        <v>1</v>
      </c>
      <c r="C2831">
        <v>3.9</v>
      </c>
      <c r="D2831">
        <v>2003</v>
      </c>
      <c r="E2831">
        <v>1700</v>
      </c>
    </row>
    <row r="2832" spans="1:5" x14ac:dyDescent="0.35">
      <c r="A2832">
        <v>305472</v>
      </c>
      <c r="B2832">
        <v>1</v>
      </c>
      <c r="C2832">
        <v>2.6</v>
      </c>
      <c r="D2832">
        <v>21</v>
      </c>
      <c r="E2832">
        <v>500</v>
      </c>
    </row>
    <row r="2833" spans="1:5" x14ac:dyDescent="0.35">
      <c r="A2833">
        <v>305478</v>
      </c>
      <c r="B2833">
        <v>1</v>
      </c>
      <c r="C2833">
        <v>3.8</v>
      </c>
      <c r="D2833">
        <v>701</v>
      </c>
      <c r="E2833">
        <v>600</v>
      </c>
    </row>
    <row r="2834" spans="1:5" x14ac:dyDescent="0.35">
      <c r="A2834">
        <v>305479</v>
      </c>
      <c r="B2834">
        <v>1</v>
      </c>
      <c r="C2834">
        <v>3.5</v>
      </c>
      <c r="D2834">
        <v>107</v>
      </c>
      <c r="E2834">
        <v>600</v>
      </c>
    </row>
    <row r="2835" spans="1:5" x14ac:dyDescent="0.35">
      <c r="A2835">
        <v>305486</v>
      </c>
      <c r="B2835">
        <v>1</v>
      </c>
      <c r="C2835">
        <v>2.9</v>
      </c>
      <c r="D2835">
        <v>21</v>
      </c>
      <c r="E2835">
        <v>350</v>
      </c>
    </row>
    <row r="2836" spans="1:5" x14ac:dyDescent="0.35">
      <c r="A2836">
        <v>305490</v>
      </c>
      <c r="B2836">
        <v>1</v>
      </c>
      <c r="C2836">
        <v>3</v>
      </c>
      <c r="D2836">
        <v>5</v>
      </c>
      <c r="E2836">
        <v>500</v>
      </c>
    </row>
    <row r="2837" spans="1:5" x14ac:dyDescent="0.35">
      <c r="A2837">
        <v>305514</v>
      </c>
      <c r="B2837">
        <v>1</v>
      </c>
      <c r="C2837">
        <v>3.1</v>
      </c>
      <c r="D2837">
        <v>16</v>
      </c>
      <c r="E2837">
        <v>300</v>
      </c>
    </row>
    <row r="2838" spans="1:5" x14ac:dyDescent="0.35">
      <c r="A2838">
        <v>305516</v>
      </c>
      <c r="B2838">
        <v>1</v>
      </c>
      <c r="C2838">
        <v>2.8</v>
      </c>
      <c r="D2838">
        <v>8</v>
      </c>
      <c r="E2838">
        <v>200</v>
      </c>
    </row>
    <row r="2839" spans="1:5" x14ac:dyDescent="0.35">
      <c r="A2839">
        <v>305517</v>
      </c>
      <c r="B2839">
        <v>1</v>
      </c>
      <c r="C2839">
        <v>3</v>
      </c>
      <c r="D2839">
        <v>6</v>
      </c>
      <c r="E2839">
        <v>300</v>
      </c>
    </row>
    <row r="2840" spans="1:5" x14ac:dyDescent="0.35">
      <c r="A2840">
        <v>305525</v>
      </c>
      <c r="B2840">
        <v>1</v>
      </c>
      <c r="C2840">
        <v>4.5</v>
      </c>
      <c r="D2840">
        <v>2213</v>
      </c>
      <c r="E2840">
        <v>1200</v>
      </c>
    </row>
    <row r="2841" spans="1:5" x14ac:dyDescent="0.35">
      <c r="A2841">
        <v>305526</v>
      </c>
      <c r="B2841">
        <v>1</v>
      </c>
      <c r="C2841">
        <v>3.7</v>
      </c>
      <c r="D2841">
        <v>370</v>
      </c>
      <c r="E2841">
        <v>400</v>
      </c>
    </row>
    <row r="2842" spans="1:5" x14ac:dyDescent="0.35">
      <c r="A2842">
        <v>305545</v>
      </c>
      <c r="B2842">
        <v>1</v>
      </c>
      <c r="C2842">
        <v>3.9</v>
      </c>
      <c r="D2842">
        <v>150</v>
      </c>
      <c r="E2842">
        <v>4000</v>
      </c>
    </row>
    <row r="2843" spans="1:5" x14ac:dyDescent="0.35">
      <c r="A2843">
        <v>305546</v>
      </c>
      <c r="B2843">
        <v>1</v>
      </c>
      <c r="C2843">
        <v>3.7</v>
      </c>
      <c r="D2843">
        <v>44</v>
      </c>
      <c r="E2843">
        <v>700</v>
      </c>
    </row>
    <row r="2844" spans="1:5" x14ac:dyDescent="0.35">
      <c r="A2844">
        <v>305547</v>
      </c>
      <c r="B2844">
        <v>1</v>
      </c>
      <c r="C2844">
        <v>3.3</v>
      </c>
      <c r="D2844">
        <v>21</v>
      </c>
      <c r="E2844">
        <v>1800</v>
      </c>
    </row>
    <row r="2845" spans="1:5" x14ac:dyDescent="0.35">
      <c r="A2845">
        <v>305548</v>
      </c>
      <c r="B2845">
        <v>1</v>
      </c>
      <c r="C2845">
        <v>4.2</v>
      </c>
      <c r="D2845">
        <v>119</v>
      </c>
      <c r="E2845">
        <v>4800</v>
      </c>
    </row>
    <row r="2846" spans="1:5" x14ac:dyDescent="0.35">
      <c r="A2846">
        <v>305549</v>
      </c>
      <c r="B2846">
        <v>1</v>
      </c>
      <c r="C2846">
        <v>3.5</v>
      </c>
      <c r="D2846">
        <v>18</v>
      </c>
      <c r="E2846">
        <v>3650</v>
      </c>
    </row>
    <row r="2847" spans="1:5" x14ac:dyDescent="0.35">
      <c r="A2847">
        <v>305552</v>
      </c>
      <c r="B2847">
        <v>1</v>
      </c>
      <c r="C2847">
        <v>3</v>
      </c>
      <c r="D2847">
        <v>5</v>
      </c>
      <c r="E2847">
        <v>150</v>
      </c>
    </row>
    <row r="2848" spans="1:5" x14ac:dyDescent="0.35">
      <c r="A2848">
        <v>305565</v>
      </c>
      <c r="B2848">
        <v>1</v>
      </c>
      <c r="C2848">
        <v>3.2</v>
      </c>
      <c r="D2848">
        <v>10</v>
      </c>
      <c r="E2848">
        <v>300</v>
      </c>
    </row>
    <row r="2849" spans="1:5" x14ac:dyDescent="0.35">
      <c r="A2849">
        <v>305567</v>
      </c>
      <c r="B2849">
        <v>1</v>
      </c>
      <c r="C2849">
        <v>0</v>
      </c>
      <c r="D2849">
        <v>0</v>
      </c>
      <c r="E2849">
        <v>150</v>
      </c>
    </row>
    <row r="2850" spans="1:5" x14ac:dyDescent="0.35">
      <c r="A2850">
        <v>305570</v>
      </c>
      <c r="B2850">
        <v>1</v>
      </c>
      <c r="C2850">
        <v>0</v>
      </c>
      <c r="D2850">
        <v>2</v>
      </c>
      <c r="E2850">
        <v>100</v>
      </c>
    </row>
    <row r="2851" spans="1:5" x14ac:dyDescent="0.35">
      <c r="A2851">
        <v>305577</v>
      </c>
      <c r="B2851">
        <v>1</v>
      </c>
      <c r="C2851">
        <v>3</v>
      </c>
      <c r="D2851">
        <v>4</v>
      </c>
      <c r="E2851">
        <v>200</v>
      </c>
    </row>
    <row r="2852" spans="1:5" x14ac:dyDescent="0.35">
      <c r="A2852">
        <v>305579</v>
      </c>
      <c r="B2852">
        <v>1</v>
      </c>
      <c r="C2852">
        <v>2.8</v>
      </c>
      <c r="D2852">
        <v>5</v>
      </c>
      <c r="E2852">
        <v>100</v>
      </c>
    </row>
    <row r="2853" spans="1:5" x14ac:dyDescent="0.35">
      <c r="A2853">
        <v>305581</v>
      </c>
      <c r="B2853">
        <v>1</v>
      </c>
      <c r="C2853">
        <v>3.4</v>
      </c>
      <c r="D2853">
        <v>49</v>
      </c>
      <c r="E2853">
        <v>700</v>
      </c>
    </row>
    <row r="2854" spans="1:5" x14ac:dyDescent="0.35">
      <c r="A2854">
        <v>305598</v>
      </c>
      <c r="B2854">
        <v>1</v>
      </c>
      <c r="C2854">
        <v>3.9</v>
      </c>
      <c r="D2854">
        <v>635</v>
      </c>
      <c r="E2854">
        <v>400</v>
      </c>
    </row>
    <row r="2855" spans="1:5" x14ac:dyDescent="0.35">
      <c r="A2855">
        <v>305604</v>
      </c>
      <c r="B2855">
        <v>1</v>
      </c>
      <c r="C2855">
        <v>3.2</v>
      </c>
      <c r="D2855">
        <v>66</v>
      </c>
      <c r="E2855">
        <v>500</v>
      </c>
    </row>
    <row r="2856" spans="1:5" x14ac:dyDescent="0.35">
      <c r="A2856">
        <v>305606</v>
      </c>
      <c r="B2856">
        <v>1</v>
      </c>
      <c r="C2856">
        <v>2.2999999999999998</v>
      </c>
      <c r="D2856">
        <v>54</v>
      </c>
      <c r="E2856">
        <v>500</v>
      </c>
    </row>
    <row r="2857" spans="1:5" x14ac:dyDescent="0.35">
      <c r="A2857">
        <v>305618</v>
      </c>
      <c r="B2857">
        <v>1</v>
      </c>
      <c r="C2857">
        <v>2.5</v>
      </c>
      <c r="D2857">
        <v>79</v>
      </c>
      <c r="E2857">
        <v>700</v>
      </c>
    </row>
    <row r="2858" spans="1:5" x14ac:dyDescent="0.35">
      <c r="A2858">
        <v>305621</v>
      </c>
      <c r="B2858">
        <v>1</v>
      </c>
      <c r="C2858">
        <v>3.1</v>
      </c>
      <c r="D2858">
        <v>14</v>
      </c>
      <c r="E2858">
        <v>600</v>
      </c>
    </row>
    <row r="2859" spans="1:5" x14ac:dyDescent="0.35">
      <c r="A2859">
        <v>305626</v>
      </c>
      <c r="B2859">
        <v>1</v>
      </c>
      <c r="C2859">
        <v>0</v>
      </c>
      <c r="D2859">
        <v>2</v>
      </c>
      <c r="E2859">
        <v>200</v>
      </c>
    </row>
    <row r="2860" spans="1:5" x14ac:dyDescent="0.35">
      <c r="A2860">
        <v>305630</v>
      </c>
      <c r="B2860">
        <v>1</v>
      </c>
      <c r="C2860">
        <v>3.6</v>
      </c>
      <c r="D2860">
        <v>251</v>
      </c>
      <c r="E2860">
        <v>500</v>
      </c>
    </row>
    <row r="2861" spans="1:5" x14ac:dyDescent="0.35">
      <c r="A2861">
        <v>305640</v>
      </c>
      <c r="B2861">
        <v>1</v>
      </c>
      <c r="C2861">
        <v>3.6</v>
      </c>
      <c r="D2861">
        <v>43</v>
      </c>
      <c r="E2861">
        <v>400</v>
      </c>
    </row>
    <row r="2862" spans="1:5" x14ac:dyDescent="0.35">
      <c r="A2862">
        <v>305646</v>
      </c>
      <c r="B2862">
        <v>1</v>
      </c>
      <c r="C2862">
        <v>4.2</v>
      </c>
      <c r="D2862">
        <v>372</v>
      </c>
      <c r="E2862">
        <v>550</v>
      </c>
    </row>
    <row r="2863" spans="1:5" x14ac:dyDescent="0.35">
      <c r="A2863">
        <v>305651</v>
      </c>
      <c r="B2863">
        <v>1</v>
      </c>
      <c r="C2863">
        <v>2.8</v>
      </c>
      <c r="D2863">
        <v>13</v>
      </c>
      <c r="E2863">
        <v>400</v>
      </c>
    </row>
    <row r="2864" spans="1:5" x14ac:dyDescent="0.35">
      <c r="A2864">
        <v>305652</v>
      </c>
      <c r="B2864">
        <v>1</v>
      </c>
      <c r="C2864">
        <v>3.4</v>
      </c>
      <c r="D2864">
        <v>44</v>
      </c>
      <c r="E2864">
        <v>500</v>
      </c>
    </row>
    <row r="2865" spans="1:5" x14ac:dyDescent="0.35">
      <c r="A2865">
        <v>305662</v>
      </c>
      <c r="B2865">
        <v>1</v>
      </c>
      <c r="C2865">
        <v>3.4</v>
      </c>
      <c r="D2865">
        <v>483</v>
      </c>
      <c r="E2865">
        <v>950</v>
      </c>
    </row>
    <row r="2866" spans="1:5" x14ac:dyDescent="0.35">
      <c r="A2866">
        <v>305670</v>
      </c>
      <c r="B2866">
        <v>1</v>
      </c>
      <c r="C2866">
        <v>4</v>
      </c>
      <c r="D2866">
        <v>1595</v>
      </c>
      <c r="E2866">
        <v>1500</v>
      </c>
    </row>
    <row r="2867" spans="1:5" x14ac:dyDescent="0.35">
      <c r="A2867">
        <v>305674</v>
      </c>
      <c r="B2867">
        <v>1</v>
      </c>
      <c r="C2867">
        <v>3.3</v>
      </c>
      <c r="D2867">
        <v>46</v>
      </c>
      <c r="E2867">
        <v>1400</v>
      </c>
    </row>
    <row r="2868" spans="1:5" x14ac:dyDescent="0.35">
      <c r="A2868">
        <v>305682</v>
      </c>
      <c r="B2868">
        <v>1</v>
      </c>
      <c r="C2868">
        <v>3.6</v>
      </c>
      <c r="D2868">
        <v>69</v>
      </c>
      <c r="E2868">
        <v>550</v>
      </c>
    </row>
    <row r="2869" spans="1:5" x14ac:dyDescent="0.35">
      <c r="A2869">
        <v>305684</v>
      </c>
      <c r="B2869">
        <v>1</v>
      </c>
      <c r="C2869">
        <v>3.8</v>
      </c>
      <c r="D2869">
        <v>68</v>
      </c>
      <c r="E2869">
        <v>350</v>
      </c>
    </row>
    <row r="2870" spans="1:5" x14ac:dyDescent="0.35">
      <c r="A2870">
        <v>305686</v>
      </c>
      <c r="B2870">
        <v>1</v>
      </c>
      <c r="C2870">
        <v>3.9</v>
      </c>
      <c r="D2870">
        <v>372</v>
      </c>
      <c r="E2870">
        <v>2000</v>
      </c>
    </row>
    <row r="2871" spans="1:5" x14ac:dyDescent="0.35">
      <c r="A2871">
        <v>305687</v>
      </c>
      <c r="B2871">
        <v>1</v>
      </c>
      <c r="C2871">
        <v>3.8</v>
      </c>
      <c r="D2871">
        <v>127</v>
      </c>
      <c r="E2871">
        <v>400</v>
      </c>
    </row>
    <row r="2872" spans="1:5" x14ac:dyDescent="0.35">
      <c r="A2872">
        <v>305688</v>
      </c>
      <c r="B2872">
        <v>1</v>
      </c>
      <c r="C2872">
        <v>3.3</v>
      </c>
      <c r="D2872">
        <v>22</v>
      </c>
      <c r="E2872">
        <v>550</v>
      </c>
    </row>
    <row r="2873" spans="1:5" x14ac:dyDescent="0.35">
      <c r="A2873">
        <v>305694</v>
      </c>
      <c r="B2873">
        <v>1</v>
      </c>
      <c r="C2873">
        <v>2.6</v>
      </c>
      <c r="D2873">
        <v>41</v>
      </c>
      <c r="E2873">
        <v>600</v>
      </c>
    </row>
    <row r="2874" spans="1:5" x14ac:dyDescent="0.35">
      <c r="A2874">
        <v>305698</v>
      </c>
      <c r="B2874">
        <v>1</v>
      </c>
      <c r="C2874">
        <v>2.2999999999999998</v>
      </c>
      <c r="D2874">
        <v>34</v>
      </c>
      <c r="E2874">
        <v>600</v>
      </c>
    </row>
    <row r="2875" spans="1:5" x14ac:dyDescent="0.35">
      <c r="A2875">
        <v>305699</v>
      </c>
      <c r="B2875">
        <v>1</v>
      </c>
      <c r="C2875">
        <v>0</v>
      </c>
      <c r="D2875">
        <v>0</v>
      </c>
      <c r="E2875">
        <v>100</v>
      </c>
    </row>
    <row r="2876" spans="1:5" x14ac:dyDescent="0.35">
      <c r="A2876">
        <v>305720</v>
      </c>
      <c r="B2876">
        <v>1</v>
      </c>
      <c r="C2876">
        <v>2.8</v>
      </c>
      <c r="D2876">
        <v>8</v>
      </c>
      <c r="E2876">
        <v>50</v>
      </c>
    </row>
    <row r="2877" spans="1:5" x14ac:dyDescent="0.35">
      <c r="A2877">
        <v>305722</v>
      </c>
      <c r="B2877">
        <v>1</v>
      </c>
      <c r="C2877">
        <v>3.1</v>
      </c>
      <c r="D2877">
        <v>12</v>
      </c>
      <c r="E2877">
        <v>250</v>
      </c>
    </row>
    <row r="2878" spans="1:5" x14ac:dyDescent="0.35">
      <c r="A2878">
        <v>305723</v>
      </c>
      <c r="B2878">
        <v>1</v>
      </c>
      <c r="C2878">
        <v>3.2</v>
      </c>
      <c r="D2878">
        <v>96</v>
      </c>
      <c r="E2878">
        <v>400</v>
      </c>
    </row>
    <row r="2879" spans="1:5" x14ac:dyDescent="0.35">
      <c r="A2879">
        <v>305736</v>
      </c>
      <c r="B2879">
        <v>1</v>
      </c>
      <c r="C2879">
        <v>3.5</v>
      </c>
      <c r="D2879">
        <v>35</v>
      </c>
      <c r="E2879">
        <v>450</v>
      </c>
    </row>
    <row r="2880" spans="1:5" x14ac:dyDescent="0.35">
      <c r="A2880">
        <v>305758</v>
      </c>
      <c r="B2880">
        <v>1</v>
      </c>
      <c r="C2880">
        <v>3.8</v>
      </c>
      <c r="D2880">
        <v>230</v>
      </c>
      <c r="E2880">
        <v>700</v>
      </c>
    </row>
    <row r="2881" spans="1:5" x14ac:dyDescent="0.35">
      <c r="A2881">
        <v>305763</v>
      </c>
      <c r="B2881">
        <v>1</v>
      </c>
      <c r="C2881">
        <v>3.5</v>
      </c>
      <c r="D2881">
        <v>174</v>
      </c>
      <c r="E2881">
        <v>900</v>
      </c>
    </row>
    <row r="2882" spans="1:5" x14ac:dyDescent="0.35">
      <c r="A2882">
        <v>305776</v>
      </c>
      <c r="B2882">
        <v>1</v>
      </c>
      <c r="C2882">
        <v>3.2</v>
      </c>
      <c r="D2882">
        <v>241</v>
      </c>
      <c r="E2882">
        <v>850</v>
      </c>
    </row>
    <row r="2883" spans="1:5" x14ac:dyDescent="0.35">
      <c r="A2883">
        <v>305781</v>
      </c>
      <c r="B2883">
        <v>1</v>
      </c>
      <c r="C2883">
        <v>4.0999999999999996</v>
      </c>
      <c r="D2883">
        <v>397</v>
      </c>
      <c r="E2883">
        <v>400</v>
      </c>
    </row>
    <row r="2884" spans="1:5" x14ac:dyDescent="0.35">
      <c r="A2884">
        <v>305785</v>
      </c>
      <c r="B2884">
        <v>1</v>
      </c>
      <c r="C2884">
        <v>2.6</v>
      </c>
      <c r="D2884">
        <v>10</v>
      </c>
      <c r="E2884">
        <v>350</v>
      </c>
    </row>
    <row r="2885" spans="1:5" x14ac:dyDescent="0.35">
      <c r="A2885">
        <v>305790</v>
      </c>
      <c r="B2885">
        <v>1</v>
      </c>
      <c r="C2885">
        <v>2.7</v>
      </c>
      <c r="D2885">
        <v>185</v>
      </c>
      <c r="E2885">
        <v>1000</v>
      </c>
    </row>
    <row r="2886" spans="1:5" x14ac:dyDescent="0.35">
      <c r="A2886">
        <v>305792</v>
      </c>
      <c r="B2886">
        <v>1</v>
      </c>
      <c r="C2886">
        <v>3.4</v>
      </c>
      <c r="D2886">
        <v>346</v>
      </c>
      <c r="E2886">
        <v>500</v>
      </c>
    </row>
    <row r="2887" spans="1:5" x14ac:dyDescent="0.35">
      <c r="A2887">
        <v>305810</v>
      </c>
      <c r="B2887">
        <v>1</v>
      </c>
      <c r="C2887">
        <v>0</v>
      </c>
      <c r="D2887">
        <v>1</v>
      </c>
      <c r="E2887">
        <v>100</v>
      </c>
    </row>
    <row r="2888" spans="1:5" x14ac:dyDescent="0.35">
      <c r="A2888">
        <v>305815</v>
      </c>
      <c r="B2888">
        <v>1</v>
      </c>
      <c r="C2888">
        <v>4</v>
      </c>
      <c r="D2888">
        <v>1730</v>
      </c>
      <c r="E2888">
        <v>1200</v>
      </c>
    </row>
    <row r="2889" spans="1:5" x14ac:dyDescent="0.35">
      <c r="A2889">
        <v>305817</v>
      </c>
      <c r="B2889">
        <v>1</v>
      </c>
      <c r="C2889">
        <v>3.1</v>
      </c>
      <c r="D2889">
        <v>99</v>
      </c>
      <c r="E2889">
        <v>650</v>
      </c>
    </row>
    <row r="2890" spans="1:5" x14ac:dyDescent="0.35">
      <c r="A2890">
        <v>305826</v>
      </c>
      <c r="B2890">
        <v>1</v>
      </c>
      <c r="C2890">
        <v>3.8</v>
      </c>
      <c r="D2890">
        <v>68</v>
      </c>
      <c r="E2890">
        <v>600</v>
      </c>
    </row>
    <row r="2891" spans="1:5" x14ac:dyDescent="0.35">
      <c r="A2891">
        <v>305833</v>
      </c>
      <c r="B2891">
        <v>1</v>
      </c>
      <c r="C2891">
        <v>4</v>
      </c>
      <c r="D2891">
        <v>734</v>
      </c>
      <c r="E2891">
        <v>350</v>
      </c>
    </row>
    <row r="2892" spans="1:5" x14ac:dyDescent="0.35">
      <c r="A2892">
        <v>305856</v>
      </c>
      <c r="B2892">
        <v>1</v>
      </c>
      <c r="C2892">
        <v>3.6</v>
      </c>
      <c r="D2892">
        <v>480</v>
      </c>
      <c r="E2892">
        <v>500</v>
      </c>
    </row>
    <row r="2893" spans="1:5" x14ac:dyDescent="0.35">
      <c r="A2893">
        <v>305859</v>
      </c>
      <c r="B2893">
        <v>1</v>
      </c>
      <c r="C2893">
        <v>3</v>
      </c>
      <c r="D2893">
        <v>4</v>
      </c>
      <c r="E2893">
        <v>200</v>
      </c>
    </row>
    <row r="2894" spans="1:5" x14ac:dyDescent="0.35">
      <c r="A2894">
        <v>305861</v>
      </c>
      <c r="B2894">
        <v>1</v>
      </c>
      <c r="C2894">
        <v>3.2</v>
      </c>
      <c r="D2894">
        <v>7</v>
      </c>
      <c r="E2894">
        <v>150</v>
      </c>
    </row>
    <row r="2895" spans="1:5" x14ac:dyDescent="0.35">
      <c r="A2895">
        <v>305862</v>
      </c>
      <c r="B2895">
        <v>1</v>
      </c>
      <c r="C2895">
        <v>3.9</v>
      </c>
      <c r="D2895">
        <v>870</v>
      </c>
      <c r="E2895">
        <v>600</v>
      </c>
    </row>
    <row r="2896" spans="1:5" x14ac:dyDescent="0.35">
      <c r="A2896">
        <v>305866</v>
      </c>
      <c r="B2896">
        <v>1</v>
      </c>
      <c r="C2896">
        <v>0</v>
      </c>
      <c r="D2896">
        <v>3</v>
      </c>
      <c r="E2896">
        <v>500</v>
      </c>
    </row>
    <row r="2897" spans="1:5" x14ac:dyDescent="0.35">
      <c r="A2897">
        <v>305871</v>
      </c>
      <c r="B2897">
        <v>1</v>
      </c>
      <c r="C2897">
        <v>3.6</v>
      </c>
      <c r="D2897">
        <v>268</v>
      </c>
      <c r="E2897">
        <v>850</v>
      </c>
    </row>
    <row r="2898" spans="1:5" x14ac:dyDescent="0.35">
      <c r="A2898">
        <v>305905</v>
      </c>
      <c r="B2898">
        <v>1</v>
      </c>
      <c r="C2898">
        <v>4.0999999999999996</v>
      </c>
      <c r="D2898">
        <v>1949</v>
      </c>
      <c r="E2898">
        <v>2500</v>
      </c>
    </row>
    <row r="2899" spans="1:5" x14ac:dyDescent="0.35">
      <c r="A2899">
        <v>305913</v>
      </c>
      <c r="B2899">
        <v>1</v>
      </c>
      <c r="C2899">
        <v>3.3</v>
      </c>
      <c r="D2899">
        <v>18</v>
      </c>
      <c r="E2899">
        <v>250</v>
      </c>
    </row>
    <row r="2900" spans="1:5" x14ac:dyDescent="0.35">
      <c r="A2900">
        <v>305919</v>
      </c>
      <c r="B2900">
        <v>1</v>
      </c>
      <c r="C2900">
        <v>3.3</v>
      </c>
      <c r="D2900">
        <v>59</v>
      </c>
      <c r="E2900">
        <v>500</v>
      </c>
    </row>
    <row r="2901" spans="1:5" x14ac:dyDescent="0.35">
      <c r="A2901">
        <v>305942</v>
      </c>
      <c r="B2901">
        <v>1</v>
      </c>
      <c r="C2901">
        <v>3.4</v>
      </c>
      <c r="D2901">
        <v>31</v>
      </c>
      <c r="E2901">
        <v>300</v>
      </c>
    </row>
    <row r="2902" spans="1:5" x14ac:dyDescent="0.35">
      <c r="A2902">
        <v>305948</v>
      </c>
      <c r="B2902">
        <v>1</v>
      </c>
      <c r="C2902">
        <v>3.1</v>
      </c>
      <c r="D2902">
        <v>8</v>
      </c>
      <c r="E2902">
        <v>100</v>
      </c>
    </row>
    <row r="2903" spans="1:5" x14ac:dyDescent="0.35">
      <c r="A2903">
        <v>305949</v>
      </c>
      <c r="B2903">
        <v>1</v>
      </c>
      <c r="C2903">
        <v>3</v>
      </c>
      <c r="D2903">
        <v>13</v>
      </c>
      <c r="E2903">
        <v>300</v>
      </c>
    </row>
    <row r="2904" spans="1:5" x14ac:dyDescent="0.35">
      <c r="A2904">
        <v>305961</v>
      </c>
      <c r="B2904">
        <v>1</v>
      </c>
      <c r="C2904">
        <v>3.2</v>
      </c>
      <c r="D2904">
        <v>160</v>
      </c>
      <c r="E2904">
        <v>550</v>
      </c>
    </row>
    <row r="2905" spans="1:5" x14ac:dyDescent="0.35">
      <c r="A2905">
        <v>305967</v>
      </c>
      <c r="B2905">
        <v>1</v>
      </c>
      <c r="C2905">
        <v>3.7</v>
      </c>
      <c r="D2905">
        <v>294</v>
      </c>
      <c r="E2905">
        <v>700</v>
      </c>
    </row>
    <row r="2906" spans="1:5" x14ac:dyDescent="0.35">
      <c r="A2906">
        <v>305987</v>
      </c>
      <c r="B2906">
        <v>1</v>
      </c>
      <c r="C2906">
        <v>3.4</v>
      </c>
      <c r="D2906">
        <v>17</v>
      </c>
      <c r="E2906">
        <v>250</v>
      </c>
    </row>
    <row r="2907" spans="1:5" x14ac:dyDescent="0.35">
      <c r="A2907">
        <v>305996</v>
      </c>
      <c r="B2907">
        <v>1</v>
      </c>
      <c r="C2907">
        <v>3.3</v>
      </c>
      <c r="D2907">
        <v>586</v>
      </c>
      <c r="E2907">
        <v>1400</v>
      </c>
    </row>
    <row r="2908" spans="1:5" x14ac:dyDescent="0.35">
      <c r="A2908">
        <v>306001</v>
      </c>
      <c r="B2908">
        <v>1</v>
      </c>
      <c r="C2908">
        <v>3.9</v>
      </c>
      <c r="D2908">
        <v>560</v>
      </c>
      <c r="E2908">
        <v>700</v>
      </c>
    </row>
    <row r="2909" spans="1:5" x14ac:dyDescent="0.35">
      <c r="A2909">
        <v>306011</v>
      </c>
      <c r="B2909">
        <v>1</v>
      </c>
      <c r="C2909">
        <v>3.7</v>
      </c>
      <c r="D2909">
        <v>57</v>
      </c>
      <c r="E2909">
        <v>100</v>
      </c>
    </row>
    <row r="2910" spans="1:5" x14ac:dyDescent="0.35">
      <c r="A2910">
        <v>306012</v>
      </c>
      <c r="B2910">
        <v>1</v>
      </c>
      <c r="C2910">
        <v>2.9</v>
      </c>
      <c r="D2910">
        <v>8</v>
      </c>
      <c r="E2910">
        <v>400</v>
      </c>
    </row>
    <row r="2911" spans="1:5" x14ac:dyDescent="0.35">
      <c r="A2911">
        <v>306014</v>
      </c>
      <c r="B2911">
        <v>1</v>
      </c>
      <c r="C2911">
        <v>3.8</v>
      </c>
      <c r="D2911">
        <v>160</v>
      </c>
      <c r="E2911">
        <v>500</v>
      </c>
    </row>
    <row r="2912" spans="1:5" x14ac:dyDescent="0.35">
      <c r="A2912">
        <v>306015</v>
      </c>
      <c r="B2912">
        <v>1</v>
      </c>
      <c r="C2912">
        <v>3.6</v>
      </c>
      <c r="D2912">
        <v>31</v>
      </c>
      <c r="E2912">
        <v>200</v>
      </c>
    </row>
    <row r="2913" spans="1:5" x14ac:dyDescent="0.35">
      <c r="A2913">
        <v>306016</v>
      </c>
      <c r="B2913">
        <v>1</v>
      </c>
      <c r="C2913">
        <v>3.1</v>
      </c>
      <c r="D2913">
        <v>44</v>
      </c>
      <c r="E2913">
        <v>450</v>
      </c>
    </row>
    <row r="2914" spans="1:5" x14ac:dyDescent="0.35">
      <c r="A2914">
        <v>306017</v>
      </c>
      <c r="B2914">
        <v>1</v>
      </c>
      <c r="C2914">
        <v>3.8</v>
      </c>
      <c r="D2914">
        <v>59</v>
      </c>
      <c r="E2914">
        <v>100</v>
      </c>
    </row>
    <row r="2915" spans="1:5" x14ac:dyDescent="0.35">
      <c r="A2915">
        <v>306023</v>
      </c>
      <c r="B2915">
        <v>1</v>
      </c>
      <c r="C2915">
        <v>2.7</v>
      </c>
      <c r="D2915">
        <v>340</v>
      </c>
      <c r="E2915">
        <v>800</v>
      </c>
    </row>
    <row r="2916" spans="1:5" x14ac:dyDescent="0.35">
      <c r="A2916">
        <v>306026</v>
      </c>
      <c r="B2916">
        <v>1</v>
      </c>
      <c r="C2916">
        <v>3.2</v>
      </c>
      <c r="D2916">
        <v>17</v>
      </c>
      <c r="E2916">
        <v>2000</v>
      </c>
    </row>
    <row r="2917" spans="1:5" x14ac:dyDescent="0.35">
      <c r="A2917">
        <v>306028</v>
      </c>
      <c r="B2917">
        <v>1</v>
      </c>
      <c r="C2917">
        <v>3.5</v>
      </c>
      <c r="D2917">
        <v>443</v>
      </c>
      <c r="E2917">
        <v>650</v>
      </c>
    </row>
    <row r="2918" spans="1:5" x14ac:dyDescent="0.35">
      <c r="A2918">
        <v>306031</v>
      </c>
      <c r="B2918">
        <v>1</v>
      </c>
      <c r="C2918">
        <v>3.8</v>
      </c>
      <c r="D2918">
        <v>97</v>
      </c>
      <c r="E2918">
        <v>500</v>
      </c>
    </row>
    <row r="2919" spans="1:5" x14ac:dyDescent="0.35">
      <c r="A2919">
        <v>306032</v>
      </c>
      <c r="B2919">
        <v>1</v>
      </c>
      <c r="C2919">
        <v>2.8</v>
      </c>
      <c r="D2919">
        <v>23</v>
      </c>
      <c r="E2919">
        <v>600</v>
      </c>
    </row>
    <row r="2920" spans="1:5" x14ac:dyDescent="0.35">
      <c r="A2920">
        <v>306034</v>
      </c>
      <c r="B2920">
        <v>1</v>
      </c>
      <c r="C2920">
        <v>3.2</v>
      </c>
      <c r="D2920">
        <v>15</v>
      </c>
      <c r="E2920">
        <v>300</v>
      </c>
    </row>
    <row r="2921" spans="1:5" x14ac:dyDescent="0.35">
      <c r="A2921">
        <v>306037</v>
      </c>
      <c r="B2921">
        <v>1</v>
      </c>
      <c r="C2921">
        <v>3.2</v>
      </c>
      <c r="D2921">
        <v>13</v>
      </c>
      <c r="E2921">
        <v>1500</v>
      </c>
    </row>
    <row r="2922" spans="1:5" x14ac:dyDescent="0.35">
      <c r="A2922">
        <v>306038</v>
      </c>
      <c r="B2922">
        <v>1</v>
      </c>
      <c r="C2922">
        <v>2.8</v>
      </c>
      <c r="D2922">
        <v>22</v>
      </c>
      <c r="E2922">
        <v>500</v>
      </c>
    </row>
    <row r="2923" spans="1:5" x14ac:dyDescent="0.35">
      <c r="A2923">
        <v>306043</v>
      </c>
      <c r="B2923">
        <v>1</v>
      </c>
      <c r="C2923">
        <v>3.2</v>
      </c>
      <c r="D2923">
        <v>36</v>
      </c>
      <c r="E2923">
        <v>1300</v>
      </c>
    </row>
    <row r="2924" spans="1:5" x14ac:dyDescent="0.35">
      <c r="A2924">
        <v>306046</v>
      </c>
      <c r="B2924">
        <v>1</v>
      </c>
      <c r="C2924">
        <v>4</v>
      </c>
      <c r="D2924">
        <v>2843</v>
      </c>
      <c r="E2924">
        <v>1300</v>
      </c>
    </row>
    <row r="2925" spans="1:5" x14ac:dyDescent="0.35">
      <c r="A2925">
        <v>306064</v>
      </c>
      <c r="B2925">
        <v>1</v>
      </c>
      <c r="C2925">
        <v>3</v>
      </c>
      <c r="D2925">
        <v>24</v>
      </c>
      <c r="E2925">
        <v>250</v>
      </c>
    </row>
    <row r="2926" spans="1:5" x14ac:dyDescent="0.35">
      <c r="A2926">
        <v>306067</v>
      </c>
      <c r="B2926">
        <v>1</v>
      </c>
      <c r="C2926">
        <v>2.6</v>
      </c>
      <c r="D2926">
        <v>135</v>
      </c>
      <c r="E2926">
        <v>600</v>
      </c>
    </row>
    <row r="2927" spans="1:5" x14ac:dyDescent="0.35">
      <c r="A2927">
        <v>306071</v>
      </c>
      <c r="B2927">
        <v>1</v>
      </c>
      <c r="C2927">
        <v>3.6</v>
      </c>
      <c r="D2927">
        <v>35</v>
      </c>
      <c r="E2927">
        <v>50</v>
      </c>
    </row>
    <row r="2928" spans="1:5" x14ac:dyDescent="0.35">
      <c r="A2928">
        <v>306088</v>
      </c>
      <c r="B2928">
        <v>1</v>
      </c>
      <c r="C2928">
        <v>3.8</v>
      </c>
      <c r="D2928">
        <v>202</v>
      </c>
      <c r="E2928">
        <v>600</v>
      </c>
    </row>
    <row r="2929" spans="1:5" x14ac:dyDescent="0.35">
      <c r="A2929">
        <v>306096</v>
      </c>
      <c r="B2929">
        <v>1</v>
      </c>
      <c r="C2929">
        <v>2.9</v>
      </c>
      <c r="D2929">
        <v>92</v>
      </c>
      <c r="E2929">
        <v>200</v>
      </c>
    </row>
    <row r="2930" spans="1:5" x14ac:dyDescent="0.35">
      <c r="A2930">
        <v>306106</v>
      </c>
      <c r="B2930">
        <v>1</v>
      </c>
      <c r="C2930">
        <v>3.2</v>
      </c>
      <c r="D2930">
        <v>142</v>
      </c>
      <c r="E2930">
        <v>1100</v>
      </c>
    </row>
    <row r="2931" spans="1:5" x14ac:dyDescent="0.35">
      <c r="A2931">
        <v>306107</v>
      </c>
      <c r="B2931">
        <v>1</v>
      </c>
      <c r="C2931">
        <v>3.1</v>
      </c>
      <c r="D2931">
        <v>77</v>
      </c>
      <c r="E2931">
        <v>900</v>
      </c>
    </row>
    <row r="2932" spans="1:5" x14ac:dyDescent="0.35">
      <c r="A2932">
        <v>306113</v>
      </c>
      <c r="B2932">
        <v>1</v>
      </c>
      <c r="C2932">
        <v>3</v>
      </c>
      <c r="D2932">
        <v>11</v>
      </c>
      <c r="E2932">
        <v>150</v>
      </c>
    </row>
    <row r="2933" spans="1:5" x14ac:dyDescent="0.35">
      <c r="A2933">
        <v>306127</v>
      </c>
      <c r="B2933">
        <v>1</v>
      </c>
      <c r="C2933">
        <v>3.5</v>
      </c>
      <c r="D2933">
        <v>384</v>
      </c>
      <c r="E2933">
        <v>1400</v>
      </c>
    </row>
    <row r="2934" spans="1:5" x14ac:dyDescent="0.35">
      <c r="A2934">
        <v>306128</v>
      </c>
      <c r="B2934">
        <v>1</v>
      </c>
      <c r="C2934">
        <v>3.6</v>
      </c>
      <c r="D2934">
        <v>625</v>
      </c>
      <c r="E2934">
        <v>1500</v>
      </c>
    </row>
    <row r="2935" spans="1:5" x14ac:dyDescent="0.35">
      <c r="A2935">
        <v>306131</v>
      </c>
      <c r="B2935">
        <v>1</v>
      </c>
      <c r="C2935">
        <v>3.6</v>
      </c>
      <c r="D2935">
        <v>365</v>
      </c>
      <c r="E2935">
        <v>700</v>
      </c>
    </row>
    <row r="2936" spans="1:5" x14ac:dyDescent="0.35">
      <c r="A2936">
        <v>306132</v>
      </c>
      <c r="B2936">
        <v>1</v>
      </c>
      <c r="C2936">
        <v>3.8</v>
      </c>
      <c r="D2936">
        <v>706</v>
      </c>
      <c r="E2936">
        <v>1700</v>
      </c>
    </row>
    <row r="2937" spans="1:5" x14ac:dyDescent="0.35">
      <c r="A2937">
        <v>306133</v>
      </c>
      <c r="B2937">
        <v>1</v>
      </c>
      <c r="C2937">
        <v>3.7</v>
      </c>
      <c r="D2937">
        <v>980</v>
      </c>
      <c r="E2937">
        <v>2500</v>
      </c>
    </row>
    <row r="2938" spans="1:5" x14ac:dyDescent="0.35">
      <c r="A2938">
        <v>306134</v>
      </c>
      <c r="B2938">
        <v>1</v>
      </c>
      <c r="C2938">
        <v>2.4</v>
      </c>
      <c r="D2938">
        <v>2412</v>
      </c>
      <c r="E2938">
        <v>2000</v>
      </c>
    </row>
    <row r="2939" spans="1:5" x14ac:dyDescent="0.35">
      <c r="A2939">
        <v>306142</v>
      </c>
      <c r="B2939">
        <v>1</v>
      </c>
      <c r="C2939">
        <v>3.7</v>
      </c>
      <c r="D2939">
        <v>544</v>
      </c>
      <c r="E2939">
        <v>200</v>
      </c>
    </row>
    <row r="2940" spans="1:5" x14ac:dyDescent="0.35">
      <c r="A2940">
        <v>306149</v>
      </c>
      <c r="B2940">
        <v>1</v>
      </c>
      <c r="C2940">
        <v>3.4</v>
      </c>
      <c r="D2940">
        <v>75</v>
      </c>
      <c r="E2940">
        <v>300</v>
      </c>
    </row>
    <row r="2941" spans="1:5" x14ac:dyDescent="0.35">
      <c r="A2941">
        <v>306153</v>
      </c>
      <c r="B2941">
        <v>1</v>
      </c>
      <c r="C2941">
        <v>4</v>
      </c>
      <c r="D2941">
        <v>1658</v>
      </c>
      <c r="E2941">
        <v>2000</v>
      </c>
    </row>
    <row r="2942" spans="1:5" x14ac:dyDescent="0.35">
      <c r="A2942">
        <v>306166</v>
      </c>
      <c r="B2942">
        <v>1</v>
      </c>
      <c r="C2942">
        <v>3.6</v>
      </c>
      <c r="D2942">
        <v>412</v>
      </c>
      <c r="E2942">
        <v>700</v>
      </c>
    </row>
    <row r="2943" spans="1:5" x14ac:dyDescent="0.35">
      <c r="A2943">
        <v>306167</v>
      </c>
      <c r="B2943">
        <v>1</v>
      </c>
      <c r="C2943">
        <v>4.0999999999999996</v>
      </c>
      <c r="D2943">
        <v>516</v>
      </c>
      <c r="E2943">
        <v>500</v>
      </c>
    </row>
    <row r="2944" spans="1:5" x14ac:dyDescent="0.35">
      <c r="A2944">
        <v>306168</v>
      </c>
      <c r="B2944">
        <v>1</v>
      </c>
      <c r="C2944">
        <v>3.5</v>
      </c>
      <c r="D2944">
        <v>98</v>
      </c>
      <c r="E2944">
        <v>650</v>
      </c>
    </row>
    <row r="2945" spans="1:5" x14ac:dyDescent="0.35">
      <c r="A2945">
        <v>306170</v>
      </c>
      <c r="B2945">
        <v>1</v>
      </c>
      <c r="C2945">
        <v>3.2</v>
      </c>
      <c r="D2945">
        <v>23</v>
      </c>
      <c r="E2945">
        <v>600</v>
      </c>
    </row>
    <row r="2946" spans="1:5" x14ac:dyDescent="0.35">
      <c r="A2946">
        <v>306177</v>
      </c>
      <c r="B2946">
        <v>1</v>
      </c>
      <c r="C2946">
        <v>0</v>
      </c>
      <c r="D2946">
        <v>0</v>
      </c>
      <c r="E2946">
        <v>200</v>
      </c>
    </row>
    <row r="2947" spans="1:5" x14ac:dyDescent="0.35">
      <c r="A2947">
        <v>306178</v>
      </c>
      <c r="B2947">
        <v>1</v>
      </c>
      <c r="C2947">
        <v>3.3</v>
      </c>
      <c r="D2947">
        <v>91</v>
      </c>
      <c r="E2947">
        <v>1400</v>
      </c>
    </row>
    <row r="2948" spans="1:5" x14ac:dyDescent="0.35">
      <c r="A2948">
        <v>306179</v>
      </c>
      <c r="B2948">
        <v>1</v>
      </c>
      <c r="C2948">
        <v>3</v>
      </c>
      <c r="D2948">
        <v>4</v>
      </c>
      <c r="E2948">
        <v>300</v>
      </c>
    </row>
    <row r="2949" spans="1:5" x14ac:dyDescent="0.35">
      <c r="A2949">
        <v>306180</v>
      </c>
      <c r="B2949">
        <v>1</v>
      </c>
      <c r="C2949">
        <v>0</v>
      </c>
      <c r="D2949">
        <v>3</v>
      </c>
      <c r="E2949">
        <v>200</v>
      </c>
    </row>
    <row r="2950" spans="1:5" x14ac:dyDescent="0.35">
      <c r="A2950">
        <v>306185</v>
      </c>
      <c r="B2950">
        <v>1</v>
      </c>
      <c r="C2950">
        <v>2.7</v>
      </c>
      <c r="D2950">
        <v>5</v>
      </c>
      <c r="E2950">
        <v>300</v>
      </c>
    </row>
    <row r="2951" spans="1:5" x14ac:dyDescent="0.35">
      <c r="A2951">
        <v>306198</v>
      </c>
      <c r="B2951">
        <v>1</v>
      </c>
      <c r="C2951">
        <v>4.4000000000000004</v>
      </c>
      <c r="D2951">
        <v>609</v>
      </c>
      <c r="E2951">
        <v>2500</v>
      </c>
    </row>
    <row r="2952" spans="1:5" x14ac:dyDescent="0.35">
      <c r="A2952">
        <v>306245</v>
      </c>
      <c r="B2952">
        <v>1</v>
      </c>
      <c r="C2952">
        <v>3.5</v>
      </c>
      <c r="D2952">
        <v>133</v>
      </c>
      <c r="E2952">
        <v>1200</v>
      </c>
    </row>
    <row r="2953" spans="1:5" x14ac:dyDescent="0.35">
      <c r="A2953">
        <v>306247</v>
      </c>
      <c r="B2953">
        <v>1</v>
      </c>
      <c r="C2953">
        <v>2.8</v>
      </c>
      <c r="D2953">
        <v>87</v>
      </c>
      <c r="E2953">
        <v>500</v>
      </c>
    </row>
    <row r="2954" spans="1:5" x14ac:dyDescent="0.35">
      <c r="A2954">
        <v>306250</v>
      </c>
      <c r="B2954">
        <v>1</v>
      </c>
      <c r="C2954">
        <v>3.2</v>
      </c>
      <c r="D2954">
        <v>32</v>
      </c>
      <c r="E2954">
        <v>600</v>
      </c>
    </row>
    <row r="2955" spans="1:5" x14ac:dyDescent="0.35">
      <c r="A2955">
        <v>306251</v>
      </c>
      <c r="B2955">
        <v>1</v>
      </c>
      <c r="C2955">
        <v>3.3</v>
      </c>
      <c r="D2955">
        <v>15</v>
      </c>
      <c r="E2955">
        <v>4500</v>
      </c>
    </row>
    <row r="2956" spans="1:5" x14ac:dyDescent="0.35">
      <c r="A2956">
        <v>306264</v>
      </c>
      <c r="B2956">
        <v>1</v>
      </c>
      <c r="C2956">
        <v>3.3</v>
      </c>
      <c r="D2956">
        <v>148</v>
      </c>
      <c r="E2956">
        <v>1900</v>
      </c>
    </row>
    <row r="2957" spans="1:5" x14ac:dyDescent="0.35">
      <c r="A2957">
        <v>306267</v>
      </c>
      <c r="B2957">
        <v>1</v>
      </c>
      <c r="C2957">
        <v>3.3</v>
      </c>
      <c r="D2957">
        <v>57</v>
      </c>
      <c r="E2957">
        <v>600</v>
      </c>
    </row>
    <row r="2958" spans="1:5" x14ac:dyDescent="0.35">
      <c r="A2958">
        <v>306291</v>
      </c>
      <c r="B2958">
        <v>1</v>
      </c>
      <c r="C2958">
        <v>3.3</v>
      </c>
      <c r="D2958">
        <v>163</v>
      </c>
      <c r="E2958">
        <v>650</v>
      </c>
    </row>
    <row r="2959" spans="1:5" x14ac:dyDescent="0.35">
      <c r="A2959">
        <v>306310</v>
      </c>
      <c r="B2959">
        <v>1</v>
      </c>
      <c r="C2959">
        <v>3.2</v>
      </c>
      <c r="D2959">
        <v>52</v>
      </c>
      <c r="E2959">
        <v>650</v>
      </c>
    </row>
    <row r="2960" spans="1:5" x14ac:dyDescent="0.35">
      <c r="A2960">
        <v>306319</v>
      </c>
      <c r="B2960">
        <v>1</v>
      </c>
      <c r="C2960">
        <v>3.3</v>
      </c>
      <c r="D2960">
        <v>157</v>
      </c>
      <c r="E2960">
        <v>700</v>
      </c>
    </row>
    <row r="2961" spans="1:5" x14ac:dyDescent="0.35">
      <c r="A2961">
        <v>306331</v>
      </c>
      <c r="B2961">
        <v>1</v>
      </c>
      <c r="C2961">
        <v>2.9</v>
      </c>
      <c r="D2961">
        <v>4</v>
      </c>
      <c r="E2961">
        <v>700</v>
      </c>
    </row>
    <row r="2962" spans="1:5" x14ac:dyDescent="0.35">
      <c r="A2962">
        <v>306334</v>
      </c>
      <c r="B2962">
        <v>1</v>
      </c>
      <c r="C2962">
        <v>3.7</v>
      </c>
      <c r="D2962">
        <v>489</v>
      </c>
      <c r="E2962">
        <v>800</v>
      </c>
    </row>
    <row r="2963" spans="1:5" x14ac:dyDescent="0.35">
      <c r="A2963">
        <v>306338</v>
      </c>
      <c r="B2963">
        <v>1</v>
      </c>
      <c r="C2963">
        <v>2.5</v>
      </c>
      <c r="D2963">
        <v>38</v>
      </c>
      <c r="E2963">
        <v>700</v>
      </c>
    </row>
    <row r="2964" spans="1:5" x14ac:dyDescent="0.35">
      <c r="A2964">
        <v>306380</v>
      </c>
      <c r="B2964">
        <v>1</v>
      </c>
      <c r="C2964">
        <v>2.9</v>
      </c>
      <c r="D2964">
        <v>5</v>
      </c>
      <c r="E2964">
        <v>450</v>
      </c>
    </row>
    <row r="2965" spans="1:5" x14ac:dyDescent="0.35">
      <c r="A2965">
        <v>306392</v>
      </c>
      <c r="B2965">
        <v>1</v>
      </c>
      <c r="C2965">
        <v>2.6</v>
      </c>
      <c r="D2965">
        <v>31</v>
      </c>
      <c r="E2965">
        <v>1100</v>
      </c>
    </row>
    <row r="2966" spans="1:5" x14ac:dyDescent="0.35">
      <c r="A2966">
        <v>306401</v>
      </c>
      <c r="B2966">
        <v>1</v>
      </c>
      <c r="C2966">
        <v>3.5</v>
      </c>
      <c r="D2966">
        <v>118</v>
      </c>
      <c r="E2966">
        <v>800</v>
      </c>
    </row>
    <row r="2967" spans="1:5" x14ac:dyDescent="0.35">
      <c r="A2967">
        <v>306402</v>
      </c>
      <c r="B2967">
        <v>1</v>
      </c>
      <c r="C2967">
        <v>3.5</v>
      </c>
      <c r="D2967">
        <v>36</v>
      </c>
      <c r="E2967">
        <v>150</v>
      </c>
    </row>
    <row r="2968" spans="1:5" x14ac:dyDescent="0.35">
      <c r="A2968">
        <v>306403</v>
      </c>
      <c r="B2968">
        <v>1</v>
      </c>
      <c r="C2968">
        <v>3.6</v>
      </c>
      <c r="D2968">
        <v>118</v>
      </c>
      <c r="E2968">
        <v>500</v>
      </c>
    </row>
    <row r="2969" spans="1:5" x14ac:dyDescent="0.35">
      <c r="A2969">
        <v>306405</v>
      </c>
      <c r="B2969">
        <v>1</v>
      </c>
      <c r="C2969">
        <v>3.4</v>
      </c>
      <c r="D2969">
        <v>38</v>
      </c>
      <c r="E2969">
        <v>400</v>
      </c>
    </row>
    <row r="2970" spans="1:5" x14ac:dyDescent="0.35">
      <c r="A2970">
        <v>306407</v>
      </c>
      <c r="B2970">
        <v>1</v>
      </c>
      <c r="C2970">
        <v>4.2</v>
      </c>
      <c r="D2970">
        <v>1526</v>
      </c>
      <c r="E2970">
        <v>700</v>
      </c>
    </row>
    <row r="2971" spans="1:5" x14ac:dyDescent="0.35">
      <c r="A2971">
        <v>306410</v>
      </c>
      <c r="B2971">
        <v>1</v>
      </c>
      <c r="C2971">
        <v>3.8</v>
      </c>
      <c r="D2971">
        <v>166</v>
      </c>
      <c r="E2971">
        <v>250</v>
      </c>
    </row>
    <row r="2972" spans="1:5" x14ac:dyDescent="0.35">
      <c r="A2972">
        <v>306476</v>
      </c>
      <c r="B2972">
        <v>1</v>
      </c>
      <c r="C2972">
        <v>4.0999999999999996</v>
      </c>
      <c r="D2972">
        <v>1980</v>
      </c>
      <c r="E2972">
        <v>1400</v>
      </c>
    </row>
    <row r="2973" spans="1:5" x14ac:dyDescent="0.35">
      <c r="A2973">
        <v>306477</v>
      </c>
      <c r="B2973">
        <v>1</v>
      </c>
      <c r="C2973">
        <v>3.3</v>
      </c>
      <c r="D2973">
        <v>74</v>
      </c>
      <c r="E2973">
        <v>600</v>
      </c>
    </row>
    <row r="2974" spans="1:5" x14ac:dyDescent="0.35">
      <c r="A2974">
        <v>306479</v>
      </c>
      <c r="B2974">
        <v>1</v>
      </c>
      <c r="C2974">
        <v>3.5</v>
      </c>
      <c r="D2974">
        <v>364</v>
      </c>
      <c r="E2974">
        <v>400</v>
      </c>
    </row>
    <row r="2975" spans="1:5" x14ac:dyDescent="0.35">
      <c r="A2975">
        <v>306488</v>
      </c>
      <c r="B2975">
        <v>1</v>
      </c>
      <c r="C2975">
        <v>2.7</v>
      </c>
      <c r="D2975">
        <v>63</v>
      </c>
      <c r="E2975">
        <v>1100</v>
      </c>
    </row>
    <row r="2976" spans="1:5" x14ac:dyDescent="0.35">
      <c r="A2976">
        <v>306491</v>
      </c>
      <c r="B2976">
        <v>1</v>
      </c>
      <c r="C2976">
        <v>2.5</v>
      </c>
      <c r="D2976">
        <v>56</v>
      </c>
      <c r="E2976">
        <v>250</v>
      </c>
    </row>
    <row r="2977" spans="1:5" x14ac:dyDescent="0.35">
      <c r="A2977">
        <v>306492</v>
      </c>
      <c r="B2977">
        <v>1</v>
      </c>
      <c r="C2977">
        <v>3.1</v>
      </c>
      <c r="D2977">
        <v>7</v>
      </c>
      <c r="E2977">
        <v>350</v>
      </c>
    </row>
    <row r="2978" spans="1:5" x14ac:dyDescent="0.35">
      <c r="A2978">
        <v>306495</v>
      </c>
      <c r="B2978">
        <v>1</v>
      </c>
      <c r="C2978">
        <v>3.3</v>
      </c>
      <c r="D2978">
        <v>69</v>
      </c>
      <c r="E2978">
        <v>700</v>
      </c>
    </row>
    <row r="2979" spans="1:5" x14ac:dyDescent="0.35">
      <c r="A2979">
        <v>306497</v>
      </c>
      <c r="B2979">
        <v>1</v>
      </c>
      <c r="C2979">
        <v>3.7</v>
      </c>
      <c r="D2979">
        <v>1256</v>
      </c>
      <c r="E2979">
        <v>1100</v>
      </c>
    </row>
    <row r="2980" spans="1:5" x14ac:dyDescent="0.35">
      <c r="A2980">
        <v>306503</v>
      </c>
      <c r="B2980">
        <v>1</v>
      </c>
      <c r="C2980">
        <v>4.2</v>
      </c>
      <c r="D2980">
        <v>3311</v>
      </c>
      <c r="E2980">
        <v>600</v>
      </c>
    </row>
    <row r="2981" spans="1:5" x14ac:dyDescent="0.35">
      <c r="A2981">
        <v>306505</v>
      </c>
      <c r="B2981">
        <v>1</v>
      </c>
      <c r="C2981">
        <v>3.2</v>
      </c>
      <c r="D2981">
        <v>17</v>
      </c>
      <c r="E2981">
        <v>1750</v>
      </c>
    </row>
    <row r="2982" spans="1:5" x14ac:dyDescent="0.35">
      <c r="A2982">
        <v>306510</v>
      </c>
      <c r="B2982">
        <v>1</v>
      </c>
      <c r="C2982">
        <v>3.4</v>
      </c>
      <c r="D2982">
        <v>174</v>
      </c>
      <c r="E2982">
        <v>2000</v>
      </c>
    </row>
    <row r="2983" spans="1:5" x14ac:dyDescent="0.35">
      <c r="A2983">
        <v>306511</v>
      </c>
      <c r="B2983">
        <v>1</v>
      </c>
      <c r="C2983">
        <v>2.9</v>
      </c>
      <c r="D2983">
        <v>13</v>
      </c>
      <c r="E2983">
        <v>500</v>
      </c>
    </row>
    <row r="2984" spans="1:5" x14ac:dyDescent="0.35">
      <c r="A2984">
        <v>306513</v>
      </c>
      <c r="B2984">
        <v>1</v>
      </c>
      <c r="C2984">
        <v>2.8</v>
      </c>
      <c r="D2984">
        <v>153</v>
      </c>
      <c r="E2984">
        <v>1300</v>
      </c>
    </row>
    <row r="2985" spans="1:5" x14ac:dyDescent="0.35">
      <c r="A2985">
        <v>306524</v>
      </c>
      <c r="B2985">
        <v>1</v>
      </c>
      <c r="C2985">
        <v>3</v>
      </c>
      <c r="D2985">
        <v>89</v>
      </c>
      <c r="E2985">
        <v>400</v>
      </c>
    </row>
    <row r="2986" spans="1:5" x14ac:dyDescent="0.35">
      <c r="A2986">
        <v>306526</v>
      </c>
      <c r="B2986">
        <v>1</v>
      </c>
      <c r="C2986">
        <v>3.6</v>
      </c>
      <c r="D2986">
        <v>52</v>
      </c>
      <c r="E2986">
        <v>350</v>
      </c>
    </row>
    <row r="2987" spans="1:5" x14ac:dyDescent="0.35">
      <c r="A2987">
        <v>306531</v>
      </c>
      <c r="B2987">
        <v>1</v>
      </c>
      <c r="C2987">
        <v>2.5</v>
      </c>
      <c r="D2987">
        <v>37</v>
      </c>
      <c r="E2987">
        <v>500</v>
      </c>
    </row>
    <row r="2988" spans="1:5" x14ac:dyDescent="0.35">
      <c r="A2988">
        <v>306535</v>
      </c>
      <c r="B2988">
        <v>1</v>
      </c>
      <c r="C2988">
        <v>3.8</v>
      </c>
      <c r="D2988">
        <v>168</v>
      </c>
      <c r="E2988">
        <v>200</v>
      </c>
    </row>
    <row r="2989" spans="1:5" x14ac:dyDescent="0.35">
      <c r="A2989">
        <v>306540</v>
      </c>
      <c r="B2989">
        <v>1</v>
      </c>
      <c r="C2989">
        <v>2.2000000000000002</v>
      </c>
      <c r="D2989">
        <v>66</v>
      </c>
      <c r="E2989">
        <v>800</v>
      </c>
    </row>
    <row r="2990" spans="1:5" x14ac:dyDescent="0.35">
      <c r="A2990">
        <v>306545</v>
      </c>
      <c r="B2990">
        <v>1</v>
      </c>
      <c r="C2990">
        <v>3.6</v>
      </c>
      <c r="D2990">
        <v>392</v>
      </c>
      <c r="E2990">
        <v>1600</v>
      </c>
    </row>
    <row r="2991" spans="1:5" x14ac:dyDescent="0.35">
      <c r="A2991">
        <v>306551</v>
      </c>
      <c r="B2991">
        <v>1</v>
      </c>
      <c r="C2991">
        <v>2.7</v>
      </c>
      <c r="D2991">
        <v>25</v>
      </c>
      <c r="E2991">
        <v>350</v>
      </c>
    </row>
    <row r="2992" spans="1:5" x14ac:dyDescent="0.35">
      <c r="A2992">
        <v>306554</v>
      </c>
      <c r="B2992">
        <v>1</v>
      </c>
      <c r="C2992">
        <v>3.8</v>
      </c>
      <c r="D2992">
        <v>619</v>
      </c>
      <c r="E2992">
        <v>1000</v>
      </c>
    </row>
    <row r="2993" spans="1:5" x14ac:dyDescent="0.35">
      <c r="A2993">
        <v>306555</v>
      </c>
      <c r="B2993">
        <v>1</v>
      </c>
      <c r="C2993">
        <v>3.3</v>
      </c>
      <c r="D2993">
        <v>26</v>
      </c>
      <c r="E2993">
        <v>900</v>
      </c>
    </row>
    <row r="2994" spans="1:5" x14ac:dyDescent="0.35">
      <c r="A2994">
        <v>306560</v>
      </c>
      <c r="B2994">
        <v>1</v>
      </c>
      <c r="C2994">
        <v>2.7</v>
      </c>
      <c r="D2994">
        <v>36</v>
      </c>
      <c r="E2994">
        <v>600</v>
      </c>
    </row>
    <row r="2995" spans="1:5" x14ac:dyDescent="0.35">
      <c r="A2995">
        <v>306571</v>
      </c>
      <c r="B2995">
        <v>1</v>
      </c>
      <c r="C2995">
        <v>3.9</v>
      </c>
      <c r="D2995">
        <v>71</v>
      </c>
      <c r="E2995">
        <v>700</v>
      </c>
    </row>
    <row r="2996" spans="1:5" x14ac:dyDescent="0.35">
      <c r="A2996">
        <v>306572</v>
      </c>
      <c r="B2996">
        <v>1</v>
      </c>
      <c r="C2996">
        <v>3.7</v>
      </c>
      <c r="D2996">
        <v>69</v>
      </c>
      <c r="E2996">
        <v>700</v>
      </c>
    </row>
    <row r="2997" spans="1:5" x14ac:dyDescent="0.35">
      <c r="A2997">
        <v>306581</v>
      </c>
      <c r="B2997">
        <v>1</v>
      </c>
      <c r="C2997">
        <v>3.7</v>
      </c>
      <c r="D2997">
        <v>622</v>
      </c>
      <c r="E2997">
        <v>2300</v>
      </c>
    </row>
    <row r="2998" spans="1:5" x14ac:dyDescent="0.35">
      <c r="A2998">
        <v>306586</v>
      </c>
      <c r="B2998">
        <v>1</v>
      </c>
      <c r="C2998">
        <v>3.2</v>
      </c>
      <c r="D2998">
        <v>69</v>
      </c>
      <c r="E2998">
        <v>800</v>
      </c>
    </row>
    <row r="2999" spans="1:5" x14ac:dyDescent="0.35">
      <c r="A2999">
        <v>306595</v>
      </c>
      <c r="B2999">
        <v>1</v>
      </c>
      <c r="C2999">
        <v>3.4</v>
      </c>
      <c r="D2999">
        <v>11</v>
      </c>
      <c r="E2999">
        <v>300</v>
      </c>
    </row>
    <row r="3000" spans="1:5" x14ac:dyDescent="0.35">
      <c r="A3000">
        <v>306636</v>
      </c>
      <c r="B3000">
        <v>1</v>
      </c>
      <c r="C3000">
        <v>3.6</v>
      </c>
      <c r="D3000">
        <v>52</v>
      </c>
      <c r="E3000">
        <v>300</v>
      </c>
    </row>
    <row r="3001" spans="1:5" x14ac:dyDescent="0.35">
      <c r="A3001">
        <v>306643</v>
      </c>
      <c r="B3001">
        <v>1</v>
      </c>
      <c r="C3001">
        <v>3.7</v>
      </c>
      <c r="D3001">
        <v>120</v>
      </c>
      <c r="E3001">
        <v>200</v>
      </c>
    </row>
    <row r="3002" spans="1:5" x14ac:dyDescent="0.35">
      <c r="A3002">
        <v>306653</v>
      </c>
      <c r="B3002">
        <v>1</v>
      </c>
      <c r="C3002">
        <v>0</v>
      </c>
      <c r="D3002">
        <v>1</v>
      </c>
      <c r="E3002">
        <v>50</v>
      </c>
    </row>
    <row r="3003" spans="1:5" x14ac:dyDescent="0.35">
      <c r="A3003">
        <v>306656</v>
      </c>
      <c r="B3003">
        <v>1</v>
      </c>
      <c r="C3003">
        <v>2.7</v>
      </c>
      <c r="D3003">
        <v>18</v>
      </c>
      <c r="E3003">
        <v>450</v>
      </c>
    </row>
    <row r="3004" spans="1:5" x14ac:dyDescent="0.35">
      <c r="A3004">
        <v>306657</v>
      </c>
      <c r="B3004">
        <v>1</v>
      </c>
      <c r="C3004">
        <v>0</v>
      </c>
      <c r="D3004">
        <v>0</v>
      </c>
      <c r="E3004">
        <v>200</v>
      </c>
    </row>
    <row r="3005" spans="1:5" x14ac:dyDescent="0.35">
      <c r="A3005">
        <v>306658</v>
      </c>
      <c r="B3005">
        <v>1</v>
      </c>
      <c r="C3005">
        <v>3.4</v>
      </c>
      <c r="D3005">
        <v>74</v>
      </c>
      <c r="E3005">
        <v>250</v>
      </c>
    </row>
    <row r="3006" spans="1:5" x14ac:dyDescent="0.35">
      <c r="A3006">
        <v>306662</v>
      </c>
      <c r="B3006">
        <v>1</v>
      </c>
      <c r="C3006">
        <v>2.7</v>
      </c>
      <c r="D3006">
        <v>23</v>
      </c>
      <c r="E3006">
        <v>350</v>
      </c>
    </row>
    <row r="3007" spans="1:5" x14ac:dyDescent="0.35">
      <c r="A3007">
        <v>306678</v>
      </c>
      <c r="B3007">
        <v>1</v>
      </c>
      <c r="C3007">
        <v>0</v>
      </c>
      <c r="D3007">
        <v>0</v>
      </c>
      <c r="E3007">
        <v>100</v>
      </c>
    </row>
    <row r="3008" spans="1:5" x14ac:dyDescent="0.35">
      <c r="A3008">
        <v>306688</v>
      </c>
      <c r="B3008">
        <v>1</v>
      </c>
      <c r="C3008">
        <v>3.2</v>
      </c>
      <c r="D3008">
        <v>45</v>
      </c>
      <c r="E3008">
        <v>450</v>
      </c>
    </row>
    <row r="3009" spans="1:5" x14ac:dyDescent="0.35">
      <c r="A3009">
        <v>306695</v>
      </c>
      <c r="B3009">
        <v>1</v>
      </c>
      <c r="C3009">
        <v>0</v>
      </c>
      <c r="D3009">
        <v>1</v>
      </c>
      <c r="E3009">
        <v>100</v>
      </c>
    </row>
    <row r="3010" spans="1:5" x14ac:dyDescent="0.35">
      <c r="A3010">
        <v>306710</v>
      </c>
      <c r="B3010">
        <v>1</v>
      </c>
      <c r="C3010">
        <v>0</v>
      </c>
      <c r="D3010">
        <v>0</v>
      </c>
      <c r="E3010">
        <v>100</v>
      </c>
    </row>
    <row r="3011" spans="1:5" x14ac:dyDescent="0.35">
      <c r="A3011">
        <v>306719</v>
      </c>
      <c r="B3011">
        <v>1</v>
      </c>
      <c r="C3011">
        <v>2.7</v>
      </c>
      <c r="D3011">
        <v>73</v>
      </c>
      <c r="E3011">
        <v>450</v>
      </c>
    </row>
    <row r="3012" spans="1:5" x14ac:dyDescent="0.35">
      <c r="A3012">
        <v>306729</v>
      </c>
      <c r="B3012">
        <v>1</v>
      </c>
      <c r="C3012">
        <v>3</v>
      </c>
      <c r="D3012">
        <v>6</v>
      </c>
      <c r="E3012">
        <v>150</v>
      </c>
    </row>
    <row r="3013" spans="1:5" x14ac:dyDescent="0.35">
      <c r="A3013">
        <v>306733</v>
      </c>
      <c r="B3013">
        <v>1</v>
      </c>
      <c r="C3013">
        <v>0</v>
      </c>
      <c r="D3013">
        <v>2</v>
      </c>
      <c r="E3013">
        <v>150</v>
      </c>
    </row>
    <row r="3014" spans="1:5" x14ac:dyDescent="0.35">
      <c r="A3014">
        <v>306739</v>
      </c>
      <c r="B3014">
        <v>1</v>
      </c>
      <c r="C3014">
        <v>2.9</v>
      </c>
      <c r="D3014">
        <v>5</v>
      </c>
      <c r="E3014">
        <v>200</v>
      </c>
    </row>
    <row r="3015" spans="1:5" x14ac:dyDescent="0.35">
      <c r="A3015">
        <v>306741</v>
      </c>
      <c r="B3015">
        <v>1</v>
      </c>
      <c r="C3015">
        <v>2.9</v>
      </c>
      <c r="D3015">
        <v>4</v>
      </c>
      <c r="E3015">
        <v>400</v>
      </c>
    </row>
    <row r="3016" spans="1:5" x14ac:dyDescent="0.35">
      <c r="A3016">
        <v>306743</v>
      </c>
      <c r="B3016">
        <v>1</v>
      </c>
      <c r="C3016">
        <v>0</v>
      </c>
      <c r="D3016">
        <v>2</v>
      </c>
      <c r="E3016">
        <v>100</v>
      </c>
    </row>
    <row r="3017" spans="1:5" x14ac:dyDescent="0.35">
      <c r="A3017">
        <v>306747</v>
      </c>
      <c r="B3017">
        <v>1</v>
      </c>
      <c r="C3017">
        <v>0</v>
      </c>
      <c r="D3017">
        <v>1</v>
      </c>
      <c r="E3017">
        <v>100</v>
      </c>
    </row>
    <row r="3018" spans="1:5" x14ac:dyDescent="0.35">
      <c r="A3018">
        <v>306749</v>
      </c>
      <c r="B3018">
        <v>1</v>
      </c>
      <c r="C3018">
        <v>0</v>
      </c>
      <c r="D3018">
        <v>3</v>
      </c>
      <c r="E3018">
        <v>200</v>
      </c>
    </row>
    <row r="3019" spans="1:5" x14ac:dyDescent="0.35">
      <c r="A3019">
        <v>306750</v>
      </c>
      <c r="B3019">
        <v>1</v>
      </c>
      <c r="C3019">
        <v>2.9</v>
      </c>
      <c r="D3019">
        <v>5</v>
      </c>
      <c r="E3019">
        <v>300</v>
      </c>
    </row>
    <row r="3020" spans="1:5" x14ac:dyDescent="0.35">
      <c r="A3020">
        <v>306751</v>
      </c>
      <c r="B3020">
        <v>1</v>
      </c>
      <c r="C3020">
        <v>3.1</v>
      </c>
      <c r="D3020">
        <v>12</v>
      </c>
      <c r="E3020">
        <v>200</v>
      </c>
    </row>
    <row r="3021" spans="1:5" x14ac:dyDescent="0.35">
      <c r="A3021">
        <v>306761</v>
      </c>
      <c r="B3021">
        <v>1</v>
      </c>
      <c r="C3021">
        <v>2.2000000000000002</v>
      </c>
      <c r="D3021">
        <v>79</v>
      </c>
      <c r="E3021">
        <v>500</v>
      </c>
    </row>
    <row r="3022" spans="1:5" x14ac:dyDescent="0.35">
      <c r="A3022">
        <v>306779</v>
      </c>
      <c r="B3022">
        <v>1</v>
      </c>
      <c r="C3022">
        <v>3.2</v>
      </c>
      <c r="D3022">
        <v>14</v>
      </c>
      <c r="E3022">
        <v>450</v>
      </c>
    </row>
    <row r="3023" spans="1:5" x14ac:dyDescent="0.35">
      <c r="A3023">
        <v>306795</v>
      </c>
      <c r="B3023">
        <v>1</v>
      </c>
      <c r="C3023">
        <v>2.4</v>
      </c>
      <c r="D3023">
        <v>31</v>
      </c>
      <c r="E3023">
        <v>800</v>
      </c>
    </row>
    <row r="3024" spans="1:5" x14ac:dyDescent="0.35">
      <c r="A3024">
        <v>306801</v>
      </c>
      <c r="B3024">
        <v>1</v>
      </c>
      <c r="C3024">
        <v>2.9</v>
      </c>
      <c r="D3024">
        <v>7</v>
      </c>
      <c r="E3024">
        <v>600</v>
      </c>
    </row>
    <row r="3025" spans="1:5" x14ac:dyDescent="0.35">
      <c r="A3025">
        <v>306809</v>
      </c>
      <c r="B3025">
        <v>1</v>
      </c>
      <c r="C3025">
        <v>3.2</v>
      </c>
      <c r="D3025">
        <v>158</v>
      </c>
      <c r="E3025">
        <v>500</v>
      </c>
    </row>
    <row r="3026" spans="1:5" x14ac:dyDescent="0.35">
      <c r="A3026">
        <v>306815</v>
      </c>
      <c r="B3026">
        <v>1</v>
      </c>
      <c r="C3026">
        <v>3.5</v>
      </c>
      <c r="D3026">
        <v>26</v>
      </c>
      <c r="E3026">
        <v>1000</v>
      </c>
    </row>
    <row r="3027" spans="1:5" x14ac:dyDescent="0.35">
      <c r="A3027">
        <v>306816</v>
      </c>
      <c r="B3027">
        <v>1</v>
      </c>
      <c r="C3027">
        <v>3.1</v>
      </c>
      <c r="D3027">
        <v>12</v>
      </c>
      <c r="E3027">
        <v>200</v>
      </c>
    </row>
    <row r="3028" spans="1:5" x14ac:dyDescent="0.35">
      <c r="A3028">
        <v>306826</v>
      </c>
      <c r="B3028">
        <v>1</v>
      </c>
      <c r="C3028">
        <v>2.9</v>
      </c>
      <c r="D3028">
        <v>4</v>
      </c>
      <c r="E3028">
        <v>350</v>
      </c>
    </row>
    <row r="3029" spans="1:5" x14ac:dyDescent="0.35">
      <c r="A3029">
        <v>306841</v>
      </c>
      <c r="B3029">
        <v>1</v>
      </c>
      <c r="C3029">
        <v>3.6</v>
      </c>
      <c r="D3029">
        <v>34</v>
      </c>
      <c r="E3029">
        <v>750</v>
      </c>
    </row>
    <row r="3030" spans="1:5" x14ac:dyDescent="0.35">
      <c r="A3030">
        <v>306847</v>
      </c>
      <c r="B3030">
        <v>1</v>
      </c>
      <c r="C3030">
        <v>3.3</v>
      </c>
      <c r="D3030">
        <v>85</v>
      </c>
      <c r="E3030">
        <v>600</v>
      </c>
    </row>
    <row r="3031" spans="1:5" x14ac:dyDescent="0.35">
      <c r="A3031">
        <v>306856</v>
      </c>
      <c r="B3031">
        <v>1</v>
      </c>
      <c r="C3031">
        <v>2.6</v>
      </c>
      <c r="D3031">
        <v>55</v>
      </c>
      <c r="E3031">
        <v>400</v>
      </c>
    </row>
    <row r="3032" spans="1:5" x14ac:dyDescent="0.35">
      <c r="A3032">
        <v>306858</v>
      </c>
      <c r="B3032">
        <v>1</v>
      </c>
      <c r="C3032">
        <v>2.6</v>
      </c>
      <c r="D3032">
        <v>51</v>
      </c>
      <c r="E3032">
        <v>600</v>
      </c>
    </row>
    <row r="3033" spans="1:5" x14ac:dyDescent="0.35">
      <c r="A3033">
        <v>306859</v>
      </c>
      <c r="B3033">
        <v>1</v>
      </c>
      <c r="C3033">
        <v>3.7</v>
      </c>
      <c r="D3033">
        <v>164</v>
      </c>
      <c r="E3033">
        <v>800</v>
      </c>
    </row>
    <row r="3034" spans="1:5" x14ac:dyDescent="0.35">
      <c r="A3034">
        <v>306870</v>
      </c>
      <c r="B3034">
        <v>1</v>
      </c>
      <c r="C3034">
        <v>3.5</v>
      </c>
      <c r="D3034">
        <v>40</v>
      </c>
      <c r="E3034">
        <v>500</v>
      </c>
    </row>
    <row r="3035" spans="1:5" x14ac:dyDescent="0.35">
      <c r="A3035">
        <v>306880</v>
      </c>
      <c r="B3035">
        <v>1</v>
      </c>
      <c r="C3035">
        <v>3.5</v>
      </c>
      <c r="D3035">
        <v>116</v>
      </c>
      <c r="E3035">
        <v>450</v>
      </c>
    </row>
    <row r="3036" spans="1:5" x14ac:dyDescent="0.35">
      <c r="A3036">
        <v>306883</v>
      </c>
      <c r="B3036">
        <v>1</v>
      </c>
      <c r="C3036">
        <v>2.9</v>
      </c>
      <c r="D3036">
        <v>58</v>
      </c>
      <c r="E3036">
        <v>500</v>
      </c>
    </row>
    <row r="3037" spans="1:5" x14ac:dyDescent="0.35">
      <c r="A3037">
        <v>306891</v>
      </c>
      <c r="B3037">
        <v>1</v>
      </c>
      <c r="C3037">
        <v>3.3</v>
      </c>
      <c r="D3037">
        <v>60</v>
      </c>
      <c r="E3037">
        <v>350</v>
      </c>
    </row>
    <row r="3038" spans="1:5" x14ac:dyDescent="0.35">
      <c r="A3038">
        <v>306910</v>
      </c>
      <c r="B3038">
        <v>1</v>
      </c>
      <c r="C3038">
        <v>3</v>
      </c>
      <c r="D3038">
        <v>11</v>
      </c>
      <c r="E3038">
        <v>100</v>
      </c>
    </row>
    <row r="3039" spans="1:5" x14ac:dyDescent="0.35">
      <c r="A3039">
        <v>306913</v>
      </c>
      <c r="B3039">
        <v>1</v>
      </c>
      <c r="C3039">
        <v>4.2</v>
      </c>
      <c r="D3039">
        <v>961</v>
      </c>
      <c r="E3039">
        <v>2000</v>
      </c>
    </row>
    <row r="3040" spans="1:5" x14ac:dyDescent="0.35">
      <c r="A3040">
        <v>306934</v>
      </c>
      <c r="B3040">
        <v>1</v>
      </c>
      <c r="C3040">
        <v>3.2</v>
      </c>
      <c r="D3040">
        <v>50</v>
      </c>
      <c r="E3040">
        <v>600</v>
      </c>
    </row>
    <row r="3041" spans="1:5" x14ac:dyDescent="0.35">
      <c r="A3041">
        <v>306938</v>
      </c>
      <c r="B3041">
        <v>1</v>
      </c>
      <c r="C3041">
        <v>2.9</v>
      </c>
      <c r="D3041">
        <v>10</v>
      </c>
      <c r="E3041">
        <v>400</v>
      </c>
    </row>
    <row r="3042" spans="1:5" x14ac:dyDescent="0.35">
      <c r="A3042">
        <v>306946</v>
      </c>
      <c r="B3042">
        <v>1</v>
      </c>
      <c r="C3042">
        <v>4</v>
      </c>
      <c r="D3042">
        <v>1840</v>
      </c>
      <c r="E3042">
        <v>2000</v>
      </c>
    </row>
    <row r="3043" spans="1:5" x14ac:dyDescent="0.35">
      <c r="A3043">
        <v>306956</v>
      </c>
      <c r="B3043">
        <v>1</v>
      </c>
      <c r="C3043">
        <v>3.9</v>
      </c>
      <c r="D3043">
        <v>1490</v>
      </c>
      <c r="E3043">
        <v>2000</v>
      </c>
    </row>
    <row r="3044" spans="1:5" x14ac:dyDescent="0.35">
      <c r="A3044">
        <v>306957</v>
      </c>
      <c r="B3044">
        <v>1</v>
      </c>
      <c r="C3044">
        <v>2.6</v>
      </c>
      <c r="D3044">
        <v>58</v>
      </c>
      <c r="E3044">
        <v>550</v>
      </c>
    </row>
    <row r="3045" spans="1:5" x14ac:dyDescent="0.35">
      <c r="A3045">
        <v>306962</v>
      </c>
      <c r="B3045">
        <v>1</v>
      </c>
      <c r="C3045">
        <v>3.1</v>
      </c>
      <c r="D3045">
        <v>26</v>
      </c>
      <c r="E3045">
        <v>400</v>
      </c>
    </row>
    <row r="3046" spans="1:5" x14ac:dyDescent="0.35">
      <c r="A3046">
        <v>306974</v>
      </c>
      <c r="B3046">
        <v>1</v>
      </c>
      <c r="C3046">
        <v>0</v>
      </c>
      <c r="D3046">
        <v>1</v>
      </c>
      <c r="E3046">
        <v>300</v>
      </c>
    </row>
    <row r="3047" spans="1:5" x14ac:dyDescent="0.35">
      <c r="A3047">
        <v>306975</v>
      </c>
      <c r="B3047">
        <v>1</v>
      </c>
      <c r="C3047">
        <v>2.2999999999999998</v>
      </c>
      <c r="D3047">
        <v>26</v>
      </c>
      <c r="E3047">
        <v>200</v>
      </c>
    </row>
    <row r="3048" spans="1:5" x14ac:dyDescent="0.35">
      <c r="A3048">
        <v>306976</v>
      </c>
      <c r="B3048">
        <v>1</v>
      </c>
      <c r="C3048">
        <v>2.8</v>
      </c>
      <c r="D3048">
        <v>11</v>
      </c>
      <c r="E3048">
        <v>200</v>
      </c>
    </row>
    <row r="3049" spans="1:5" x14ac:dyDescent="0.35">
      <c r="A3049">
        <v>306978</v>
      </c>
      <c r="B3049">
        <v>1</v>
      </c>
      <c r="C3049">
        <v>3.3</v>
      </c>
      <c r="D3049">
        <v>28</v>
      </c>
      <c r="E3049">
        <v>300</v>
      </c>
    </row>
    <row r="3050" spans="1:5" x14ac:dyDescent="0.35">
      <c r="A3050">
        <v>306985</v>
      </c>
      <c r="B3050">
        <v>1</v>
      </c>
      <c r="C3050">
        <v>3</v>
      </c>
      <c r="D3050">
        <v>6</v>
      </c>
      <c r="E3050">
        <v>200</v>
      </c>
    </row>
    <row r="3051" spans="1:5" x14ac:dyDescent="0.35">
      <c r="A3051">
        <v>307002</v>
      </c>
      <c r="B3051">
        <v>1</v>
      </c>
      <c r="C3051">
        <v>2.8</v>
      </c>
      <c r="D3051">
        <v>41</v>
      </c>
      <c r="E3051">
        <v>150</v>
      </c>
    </row>
    <row r="3052" spans="1:5" x14ac:dyDescent="0.35">
      <c r="A3052">
        <v>307006</v>
      </c>
      <c r="B3052">
        <v>1</v>
      </c>
      <c r="C3052">
        <v>3.6</v>
      </c>
      <c r="D3052">
        <v>75</v>
      </c>
      <c r="E3052">
        <v>200</v>
      </c>
    </row>
    <row r="3053" spans="1:5" x14ac:dyDescent="0.35">
      <c r="A3053">
        <v>307014</v>
      </c>
      <c r="B3053">
        <v>1</v>
      </c>
      <c r="C3053">
        <v>3.5</v>
      </c>
      <c r="D3053">
        <v>367</v>
      </c>
      <c r="E3053">
        <v>1000</v>
      </c>
    </row>
    <row r="3054" spans="1:5" x14ac:dyDescent="0.35">
      <c r="A3054">
        <v>307025</v>
      </c>
      <c r="B3054">
        <v>1</v>
      </c>
      <c r="C3054">
        <v>2.8</v>
      </c>
      <c r="D3054">
        <v>8</v>
      </c>
      <c r="E3054">
        <v>150</v>
      </c>
    </row>
    <row r="3055" spans="1:5" x14ac:dyDescent="0.35">
      <c r="A3055">
        <v>307026</v>
      </c>
      <c r="B3055">
        <v>1</v>
      </c>
      <c r="C3055">
        <v>3.2</v>
      </c>
      <c r="D3055">
        <v>19</v>
      </c>
      <c r="E3055">
        <v>550</v>
      </c>
    </row>
    <row r="3056" spans="1:5" x14ac:dyDescent="0.35">
      <c r="A3056">
        <v>307032</v>
      </c>
      <c r="B3056">
        <v>1</v>
      </c>
      <c r="C3056">
        <v>2.9</v>
      </c>
      <c r="D3056">
        <v>252</v>
      </c>
      <c r="E3056">
        <v>800</v>
      </c>
    </row>
    <row r="3057" spans="1:5" x14ac:dyDescent="0.35">
      <c r="A3057">
        <v>307036</v>
      </c>
      <c r="B3057">
        <v>1</v>
      </c>
      <c r="C3057">
        <v>4.0999999999999996</v>
      </c>
      <c r="D3057">
        <v>799</v>
      </c>
      <c r="E3057">
        <v>1800</v>
      </c>
    </row>
    <row r="3058" spans="1:5" x14ac:dyDescent="0.35">
      <c r="A3058">
        <v>307043</v>
      </c>
      <c r="B3058">
        <v>1</v>
      </c>
      <c r="C3058">
        <v>3.4</v>
      </c>
      <c r="D3058">
        <v>106</v>
      </c>
      <c r="E3058">
        <v>1000</v>
      </c>
    </row>
    <row r="3059" spans="1:5" x14ac:dyDescent="0.35">
      <c r="A3059">
        <v>307054</v>
      </c>
      <c r="B3059">
        <v>1</v>
      </c>
      <c r="C3059">
        <v>3.7</v>
      </c>
      <c r="D3059">
        <v>212</v>
      </c>
      <c r="E3059">
        <v>600</v>
      </c>
    </row>
    <row r="3060" spans="1:5" x14ac:dyDescent="0.35">
      <c r="A3060">
        <v>307060</v>
      </c>
      <c r="B3060">
        <v>1</v>
      </c>
      <c r="C3060">
        <v>3.8</v>
      </c>
      <c r="D3060">
        <v>645</v>
      </c>
      <c r="E3060">
        <v>1250</v>
      </c>
    </row>
    <row r="3061" spans="1:5" x14ac:dyDescent="0.35">
      <c r="A3061">
        <v>307065</v>
      </c>
      <c r="B3061">
        <v>1</v>
      </c>
      <c r="C3061">
        <v>4.3</v>
      </c>
      <c r="D3061">
        <v>1327</v>
      </c>
      <c r="E3061">
        <v>1900</v>
      </c>
    </row>
    <row r="3062" spans="1:5" x14ac:dyDescent="0.35">
      <c r="A3062">
        <v>307069</v>
      </c>
      <c r="B3062">
        <v>1</v>
      </c>
      <c r="C3062">
        <v>3.4</v>
      </c>
      <c r="D3062">
        <v>44</v>
      </c>
      <c r="E3062">
        <v>450</v>
      </c>
    </row>
    <row r="3063" spans="1:5" x14ac:dyDescent="0.35">
      <c r="A3063">
        <v>307075</v>
      </c>
      <c r="B3063">
        <v>1</v>
      </c>
      <c r="C3063">
        <v>2.8</v>
      </c>
      <c r="D3063">
        <v>33</v>
      </c>
      <c r="E3063">
        <v>400</v>
      </c>
    </row>
    <row r="3064" spans="1:5" x14ac:dyDescent="0.35">
      <c r="A3064">
        <v>307084</v>
      </c>
      <c r="B3064">
        <v>1</v>
      </c>
      <c r="C3064">
        <v>3.2</v>
      </c>
      <c r="D3064">
        <v>47</v>
      </c>
      <c r="E3064">
        <v>700</v>
      </c>
    </row>
    <row r="3065" spans="1:5" x14ac:dyDescent="0.35">
      <c r="A3065">
        <v>307099</v>
      </c>
      <c r="B3065">
        <v>1</v>
      </c>
      <c r="C3065">
        <v>3.2</v>
      </c>
      <c r="D3065">
        <v>15</v>
      </c>
      <c r="E3065">
        <v>150</v>
      </c>
    </row>
    <row r="3066" spans="1:5" x14ac:dyDescent="0.35">
      <c r="A3066">
        <v>307106</v>
      </c>
      <c r="B3066">
        <v>1</v>
      </c>
      <c r="C3066">
        <v>3.3</v>
      </c>
      <c r="D3066">
        <v>69</v>
      </c>
      <c r="E3066">
        <v>250</v>
      </c>
    </row>
    <row r="3067" spans="1:5" x14ac:dyDescent="0.35">
      <c r="A3067">
        <v>307113</v>
      </c>
      <c r="B3067">
        <v>1</v>
      </c>
      <c r="C3067">
        <v>4.2</v>
      </c>
      <c r="D3067">
        <v>2131</v>
      </c>
      <c r="E3067">
        <v>1400</v>
      </c>
    </row>
    <row r="3068" spans="1:5" x14ac:dyDescent="0.35">
      <c r="A3068">
        <v>307114</v>
      </c>
      <c r="B3068">
        <v>1</v>
      </c>
      <c r="C3068">
        <v>3.2</v>
      </c>
      <c r="D3068">
        <v>18</v>
      </c>
      <c r="E3068">
        <v>550</v>
      </c>
    </row>
    <row r="3069" spans="1:5" x14ac:dyDescent="0.35">
      <c r="A3069">
        <v>307135</v>
      </c>
      <c r="B3069">
        <v>1</v>
      </c>
      <c r="C3069">
        <v>3.2</v>
      </c>
      <c r="D3069">
        <v>411</v>
      </c>
      <c r="E3069">
        <v>1400</v>
      </c>
    </row>
    <row r="3070" spans="1:5" x14ac:dyDescent="0.35">
      <c r="A3070">
        <v>307138</v>
      </c>
      <c r="B3070">
        <v>1</v>
      </c>
      <c r="C3070">
        <v>3.4</v>
      </c>
      <c r="D3070">
        <v>224</v>
      </c>
      <c r="E3070">
        <v>1100</v>
      </c>
    </row>
    <row r="3071" spans="1:5" x14ac:dyDescent="0.35">
      <c r="A3071">
        <v>307140</v>
      </c>
      <c r="B3071">
        <v>1</v>
      </c>
      <c r="C3071">
        <v>2.8</v>
      </c>
      <c r="D3071">
        <v>12</v>
      </c>
      <c r="E3071">
        <v>650</v>
      </c>
    </row>
    <row r="3072" spans="1:5" x14ac:dyDescent="0.35">
      <c r="A3072">
        <v>307145</v>
      </c>
      <c r="B3072">
        <v>1</v>
      </c>
      <c r="C3072">
        <v>2.5</v>
      </c>
      <c r="D3072">
        <v>28</v>
      </c>
      <c r="E3072">
        <v>1000</v>
      </c>
    </row>
    <row r="3073" spans="1:5" x14ac:dyDescent="0.35">
      <c r="A3073">
        <v>307151</v>
      </c>
      <c r="B3073">
        <v>1</v>
      </c>
      <c r="C3073">
        <v>2.8</v>
      </c>
      <c r="D3073">
        <v>13</v>
      </c>
      <c r="E3073">
        <v>500</v>
      </c>
    </row>
    <row r="3074" spans="1:5" x14ac:dyDescent="0.35">
      <c r="A3074">
        <v>307167</v>
      </c>
      <c r="B3074">
        <v>1</v>
      </c>
      <c r="C3074">
        <v>2.4</v>
      </c>
      <c r="D3074">
        <v>65</v>
      </c>
      <c r="E3074">
        <v>500</v>
      </c>
    </row>
    <row r="3075" spans="1:5" x14ac:dyDescent="0.35">
      <c r="A3075">
        <v>307168</v>
      </c>
      <c r="B3075">
        <v>1</v>
      </c>
      <c r="C3075">
        <v>2.9</v>
      </c>
      <c r="D3075">
        <v>11</v>
      </c>
      <c r="E3075">
        <v>200</v>
      </c>
    </row>
    <row r="3076" spans="1:5" x14ac:dyDescent="0.35">
      <c r="A3076">
        <v>307169</v>
      </c>
      <c r="B3076">
        <v>1</v>
      </c>
      <c r="C3076">
        <v>3</v>
      </c>
      <c r="D3076">
        <v>5</v>
      </c>
      <c r="E3076">
        <v>150</v>
      </c>
    </row>
    <row r="3077" spans="1:5" x14ac:dyDescent="0.35">
      <c r="A3077">
        <v>307171</v>
      </c>
      <c r="B3077">
        <v>1</v>
      </c>
      <c r="C3077">
        <v>2.9</v>
      </c>
      <c r="D3077">
        <v>11</v>
      </c>
      <c r="E3077">
        <v>350</v>
      </c>
    </row>
    <row r="3078" spans="1:5" x14ac:dyDescent="0.35">
      <c r="A3078">
        <v>307185</v>
      </c>
      <c r="B3078">
        <v>1</v>
      </c>
      <c r="C3078">
        <v>3.4</v>
      </c>
      <c r="D3078">
        <v>165</v>
      </c>
      <c r="E3078">
        <v>500</v>
      </c>
    </row>
    <row r="3079" spans="1:5" x14ac:dyDescent="0.35">
      <c r="A3079">
        <v>307190</v>
      </c>
      <c r="B3079">
        <v>1</v>
      </c>
      <c r="C3079">
        <v>3.9</v>
      </c>
      <c r="D3079">
        <v>783</v>
      </c>
      <c r="E3079">
        <v>450</v>
      </c>
    </row>
    <row r="3080" spans="1:5" x14ac:dyDescent="0.35">
      <c r="A3080">
        <v>307195</v>
      </c>
      <c r="B3080">
        <v>1</v>
      </c>
      <c r="C3080">
        <v>3.3</v>
      </c>
      <c r="D3080">
        <v>16</v>
      </c>
      <c r="E3080">
        <v>850</v>
      </c>
    </row>
    <row r="3081" spans="1:5" x14ac:dyDescent="0.35">
      <c r="A3081">
        <v>307218</v>
      </c>
      <c r="B3081">
        <v>1</v>
      </c>
      <c r="C3081">
        <v>4.0999999999999996</v>
      </c>
      <c r="D3081">
        <v>200</v>
      </c>
      <c r="E3081">
        <v>150</v>
      </c>
    </row>
    <row r="3082" spans="1:5" x14ac:dyDescent="0.35">
      <c r="A3082">
        <v>307223</v>
      </c>
      <c r="B3082">
        <v>1</v>
      </c>
      <c r="C3082">
        <v>3.6</v>
      </c>
      <c r="D3082">
        <v>58</v>
      </c>
      <c r="E3082">
        <v>300</v>
      </c>
    </row>
    <row r="3083" spans="1:5" x14ac:dyDescent="0.35">
      <c r="A3083">
        <v>307225</v>
      </c>
      <c r="B3083">
        <v>1</v>
      </c>
      <c r="C3083">
        <v>3</v>
      </c>
      <c r="D3083">
        <v>19</v>
      </c>
      <c r="E3083">
        <v>1400</v>
      </c>
    </row>
    <row r="3084" spans="1:5" x14ac:dyDescent="0.35">
      <c r="A3084">
        <v>307228</v>
      </c>
      <c r="B3084">
        <v>1</v>
      </c>
      <c r="C3084">
        <v>3.5</v>
      </c>
      <c r="D3084">
        <v>32</v>
      </c>
      <c r="E3084">
        <v>300</v>
      </c>
    </row>
    <row r="3085" spans="1:5" x14ac:dyDescent="0.35">
      <c r="A3085">
        <v>307232</v>
      </c>
      <c r="B3085">
        <v>1</v>
      </c>
      <c r="C3085">
        <v>3.6</v>
      </c>
      <c r="D3085">
        <v>280</v>
      </c>
      <c r="E3085">
        <v>150</v>
      </c>
    </row>
    <row r="3086" spans="1:5" x14ac:dyDescent="0.35">
      <c r="A3086">
        <v>307237</v>
      </c>
      <c r="B3086">
        <v>1</v>
      </c>
      <c r="C3086">
        <v>4.0999999999999996</v>
      </c>
      <c r="D3086">
        <v>92</v>
      </c>
      <c r="E3086">
        <v>700</v>
      </c>
    </row>
    <row r="3087" spans="1:5" x14ac:dyDescent="0.35">
      <c r="A3087">
        <v>307271</v>
      </c>
      <c r="B3087">
        <v>1</v>
      </c>
      <c r="C3087">
        <v>2.9</v>
      </c>
      <c r="D3087">
        <v>140</v>
      </c>
      <c r="E3087">
        <v>1300</v>
      </c>
    </row>
    <row r="3088" spans="1:5" x14ac:dyDescent="0.35">
      <c r="A3088">
        <v>307272</v>
      </c>
      <c r="B3088">
        <v>1</v>
      </c>
      <c r="C3088">
        <v>3.2</v>
      </c>
      <c r="D3088">
        <v>184</v>
      </c>
      <c r="E3088">
        <v>800</v>
      </c>
    </row>
    <row r="3089" spans="1:5" x14ac:dyDescent="0.35">
      <c r="A3089">
        <v>307276</v>
      </c>
      <c r="B3089">
        <v>1</v>
      </c>
      <c r="C3089">
        <v>3.3</v>
      </c>
      <c r="D3089">
        <v>85</v>
      </c>
      <c r="E3089">
        <v>300</v>
      </c>
    </row>
    <row r="3090" spans="1:5" x14ac:dyDescent="0.35">
      <c r="A3090">
        <v>307278</v>
      </c>
      <c r="B3090">
        <v>1</v>
      </c>
      <c r="C3090">
        <v>3.2</v>
      </c>
      <c r="D3090">
        <v>53</v>
      </c>
      <c r="E3090">
        <v>350</v>
      </c>
    </row>
    <row r="3091" spans="1:5" x14ac:dyDescent="0.35">
      <c r="A3091">
        <v>307283</v>
      </c>
      <c r="B3091">
        <v>1</v>
      </c>
      <c r="C3091">
        <v>3.6</v>
      </c>
      <c r="D3091">
        <v>75</v>
      </c>
      <c r="E3091">
        <v>600</v>
      </c>
    </row>
    <row r="3092" spans="1:5" x14ac:dyDescent="0.35">
      <c r="A3092">
        <v>307284</v>
      </c>
      <c r="B3092">
        <v>1</v>
      </c>
      <c r="C3092">
        <v>3.7</v>
      </c>
      <c r="D3092">
        <v>395</v>
      </c>
      <c r="E3092">
        <v>1700</v>
      </c>
    </row>
    <row r="3093" spans="1:5" x14ac:dyDescent="0.35">
      <c r="A3093">
        <v>307290</v>
      </c>
      <c r="B3093">
        <v>1</v>
      </c>
      <c r="C3093">
        <v>2.9</v>
      </c>
      <c r="D3093">
        <v>10</v>
      </c>
      <c r="E3093">
        <v>400</v>
      </c>
    </row>
    <row r="3094" spans="1:5" x14ac:dyDescent="0.35">
      <c r="A3094">
        <v>307296</v>
      </c>
      <c r="B3094">
        <v>1</v>
      </c>
      <c r="C3094">
        <v>4</v>
      </c>
      <c r="D3094">
        <v>135</v>
      </c>
      <c r="E3094">
        <v>650</v>
      </c>
    </row>
    <row r="3095" spans="1:5" x14ac:dyDescent="0.35">
      <c r="A3095">
        <v>307297</v>
      </c>
      <c r="B3095">
        <v>1</v>
      </c>
      <c r="C3095">
        <v>2.5</v>
      </c>
      <c r="D3095">
        <v>24</v>
      </c>
      <c r="E3095">
        <v>600</v>
      </c>
    </row>
    <row r="3096" spans="1:5" x14ac:dyDescent="0.35">
      <c r="A3096">
        <v>307304</v>
      </c>
      <c r="B3096">
        <v>1</v>
      </c>
      <c r="C3096">
        <v>3.4</v>
      </c>
      <c r="D3096">
        <v>50</v>
      </c>
      <c r="E3096">
        <v>600</v>
      </c>
    </row>
    <row r="3097" spans="1:5" x14ac:dyDescent="0.35">
      <c r="A3097">
        <v>307306</v>
      </c>
      <c r="B3097">
        <v>1</v>
      </c>
      <c r="C3097">
        <v>2.8</v>
      </c>
      <c r="D3097">
        <v>8</v>
      </c>
      <c r="E3097">
        <v>300</v>
      </c>
    </row>
    <row r="3098" spans="1:5" x14ac:dyDescent="0.35">
      <c r="A3098">
        <v>307309</v>
      </c>
      <c r="B3098">
        <v>1</v>
      </c>
      <c r="C3098">
        <v>3.8</v>
      </c>
      <c r="D3098">
        <v>1065</v>
      </c>
      <c r="E3098">
        <v>2000</v>
      </c>
    </row>
    <row r="3099" spans="1:5" x14ac:dyDescent="0.35">
      <c r="A3099">
        <v>307321</v>
      </c>
      <c r="B3099">
        <v>1</v>
      </c>
      <c r="C3099">
        <v>3.1</v>
      </c>
      <c r="D3099">
        <v>134</v>
      </c>
      <c r="E3099">
        <v>1800</v>
      </c>
    </row>
    <row r="3100" spans="1:5" x14ac:dyDescent="0.35">
      <c r="A3100">
        <v>307327</v>
      </c>
      <c r="B3100">
        <v>1</v>
      </c>
      <c r="C3100">
        <v>3.7</v>
      </c>
      <c r="D3100">
        <v>131</v>
      </c>
      <c r="E3100">
        <v>50</v>
      </c>
    </row>
    <row r="3101" spans="1:5" x14ac:dyDescent="0.35">
      <c r="A3101">
        <v>307330</v>
      </c>
      <c r="B3101">
        <v>1</v>
      </c>
      <c r="C3101">
        <v>3.5</v>
      </c>
      <c r="D3101">
        <v>884</v>
      </c>
      <c r="E3101">
        <v>2400</v>
      </c>
    </row>
    <row r="3102" spans="1:5" x14ac:dyDescent="0.35">
      <c r="A3102">
        <v>307332</v>
      </c>
      <c r="B3102">
        <v>1</v>
      </c>
      <c r="C3102">
        <v>3.5</v>
      </c>
      <c r="D3102">
        <v>214</v>
      </c>
      <c r="E3102">
        <v>350</v>
      </c>
    </row>
    <row r="3103" spans="1:5" x14ac:dyDescent="0.35">
      <c r="A3103">
        <v>307333</v>
      </c>
      <c r="B3103">
        <v>1</v>
      </c>
      <c r="C3103">
        <v>3.5</v>
      </c>
      <c r="D3103">
        <v>38</v>
      </c>
      <c r="E3103">
        <v>350</v>
      </c>
    </row>
    <row r="3104" spans="1:5" x14ac:dyDescent="0.35">
      <c r="A3104">
        <v>307335</v>
      </c>
      <c r="B3104">
        <v>1</v>
      </c>
      <c r="C3104">
        <v>2.7</v>
      </c>
      <c r="D3104">
        <v>11</v>
      </c>
      <c r="E3104">
        <v>150</v>
      </c>
    </row>
    <row r="3105" spans="1:5" x14ac:dyDescent="0.35">
      <c r="A3105">
        <v>307340</v>
      </c>
      <c r="B3105">
        <v>1</v>
      </c>
      <c r="C3105">
        <v>2.4</v>
      </c>
      <c r="D3105">
        <v>51</v>
      </c>
      <c r="E3105">
        <v>500</v>
      </c>
    </row>
    <row r="3106" spans="1:5" x14ac:dyDescent="0.35">
      <c r="A3106">
        <v>307342</v>
      </c>
      <c r="B3106">
        <v>1</v>
      </c>
      <c r="C3106">
        <v>3.3</v>
      </c>
      <c r="D3106">
        <v>19</v>
      </c>
      <c r="E3106">
        <v>1500</v>
      </c>
    </row>
    <row r="3107" spans="1:5" x14ac:dyDescent="0.35">
      <c r="A3107">
        <v>307344</v>
      </c>
      <c r="B3107">
        <v>1</v>
      </c>
      <c r="C3107">
        <v>2.4</v>
      </c>
      <c r="D3107">
        <v>30</v>
      </c>
      <c r="E3107">
        <v>300</v>
      </c>
    </row>
    <row r="3108" spans="1:5" x14ac:dyDescent="0.35">
      <c r="A3108">
        <v>307356</v>
      </c>
      <c r="B3108">
        <v>1</v>
      </c>
      <c r="C3108">
        <v>2.9</v>
      </c>
      <c r="D3108">
        <v>48</v>
      </c>
      <c r="E3108">
        <v>800</v>
      </c>
    </row>
    <row r="3109" spans="1:5" x14ac:dyDescent="0.35">
      <c r="A3109">
        <v>307360</v>
      </c>
      <c r="B3109">
        <v>1</v>
      </c>
      <c r="C3109">
        <v>4</v>
      </c>
      <c r="D3109">
        <v>969</v>
      </c>
      <c r="E3109">
        <v>1700</v>
      </c>
    </row>
    <row r="3110" spans="1:5" x14ac:dyDescent="0.35">
      <c r="A3110">
        <v>307361</v>
      </c>
      <c r="B3110">
        <v>1</v>
      </c>
      <c r="C3110">
        <v>3.5</v>
      </c>
      <c r="D3110">
        <v>115</v>
      </c>
      <c r="E3110">
        <v>3000</v>
      </c>
    </row>
    <row r="3111" spans="1:5" x14ac:dyDescent="0.35">
      <c r="A3111">
        <v>307362</v>
      </c>
      <c r="B3111">
        <v>1</v>
      </c>
      <c r="C3111">
        <v>3.2</v>
      </c>
      <c r="D3111">
        <v>12</v>
      </c>
      <c r="E3111">
        <v>2000</v>
      </c>
    </row>
    <row r="3112" spans="1:5" x14ac:dyDescent="0.35">
      <c r="A3112">
        <v>307364</v>
      </c>
      <c r="B3112">
        <v>1</v>
      </c>
      <c r="C3112">
        <v>3.6</v>
      </c>
      <c r="D3112">
        <v>107</v>
      </c>
      <c r="E3112">
        <v>800</v>
      </c>
    </row>
    <row r="3113" spans="1:5" x14ac:dyDescent="0.35">
      <c r="A3113">
        <v>307366</v>
      </c>
      <c r="B3113">
        <v>1</v>
      </c>
      <c r="C3113">
        <v>3.6</v>
      </c>
      <c r="D3113">
        <v>59</v>
      </c>
      <c r="E3113">
        <v>550</v>
      </c>
    </row>
    <row r="3114" spans="1:5" x14ac:dyDescent="0.35">
      <c r="A3114">
        <v>307369</v>
      </c>
      <c r="B3114">
        <v>1</v>
      </c>
      <c r="C3114">
        <v>3.3</v>
      </c>
      <c r="D3114">
        <v>732</v>
      </c>
      <c r="E3114">
        <v>800</v>
      </c>
    </row>
    <row r="3115" spans="1:5" x14ac:dyDescent="0.35">
      <c r="A3115">
        <v>307370</v>
      </c>
      <c r="B3115">
        <v>1</v>
      </c>
      <c r="C3115">
        <v>3.8</v>
      </c>
      <c r="D3115">
        <v>256</v>
      </c>
      <c r="E3115">
        <v>700</v>
      </c>
    </row>
    <row r="3116" spans="1:5" x14ac:dyDescent="0.35">
      <c r="A3116">
        <v>307371</v>
      </c>
      <c r="B3116">
        <v>1</v>
      </c>
      <c r="C3116">
        <v>3.2</v>
      </c>
      <c r="D3116">
        <v>85</v>
      </c>
      <c r="E3116">
        <v>350</v>
      </c>
    </row>
    <row r="3117" spans="1:5" x14ac:dyDescent="0.35">
      <c r="A3117">
        <v>307383</v>
      </c>
      <c r="B3117">
        <v>1</v>
      </c>
      <c r="C3117">
        <v>3.2</v>
      </c>
      <c r="D3117">
        <v>26</v>
      </c>
      <c r="E3117">
        <v>900</v>
      </c>
    </row>
    <row r="3118" spans="1:5" x14ac:dyDescent="0.35">
      <c r="A3118">
        <v>307387</v>
      </c>
      <c r="B3118">
        <v>1</v>
      </c>
      <c r="C3118">
        <v>3</v>
      </c>
      <c r="D3118">
        <v>14</v>
      </c>
      <c r="E3118">
        <v>100</v>
      </c>
    </row>
    <row r="3119" spans="1:5" x14ac:dyDescent="0.35">
      <c r="A3119">
        <v>307391</v>
      </c>
      <c r="B3119">
        <v>1</v>
      </c>
      <c r="C3119">
        <v>4.2</v>
      </c>
      <c r="D3119">
        <v>292</v>
      </c>
      <c r="E3119">
        <v>500</v>
      </c>
    </row>
    <row r="3120" spans="1:5" x14ac:dyDescent="0.35">
      <c r="A3120">
        <v>307398</v>
      </c>
      <c r="B3120">
        <v>1</v>
      </c>
      <c r="C3120">
        <v>2.6</v>
      </c>
      <c r="D3120">
        <v>17</v>
      </c>
      <c r="E3120">
        <v>600</v>
      </c>
    </row>
    <row r="3121" spans="1:5" x14ac:dyDescent="0.35">
      <c r="A3121">
        <v>307407</v>
      </c>
      <c r="B3121">
        <v>1</v>
      </c>
      <c r="C3121">
        <v>2.8</v>
      </c>
      <c r="D3121">
        <v>63</v>
      </c>
      <c r="E3121">
        <v>400</v>
      </c>
    </row>
    <row r="3122" spans="1:5" x14ac:dyDescent="0.35">
      <c r="A3122">
        <v>307409</v>
      </c>
      <c r="B3122">
        <v>1</v>
      </c>
      <c r="C3122">
        <v>3.5</v>
      </c>
      <c r="D3122">
        <v>40</v>
      </c>
      <c r="E3122">
        <v>400</v>
      </c>
    </row>
    <row r="3123" spans="1:5" x14ac:dyDescent="0.35">
      <c r="A3123">
        <v>307415</v>
      </c>
      <c r="B3123">
        <v>1</v>
      </c>
      <c r="C3123">
        <v>3.6</v>
      </c>
      <c r="D3123">
        <v>346</v>
      </c>
      <c r="E3123">
        <v>1900</v>
      </c>
    </row>
    <row r="3124" spans="1:5" x14ac:dyDescent="0.35">
      <c r="A3124">
        <v>307416</v>
      </c>
      <c r="B3124">
        <v>1</v>
      </c>
      <c r="C3124">
        <v>3.6</v>
      </c>
      <c r="D3124">
        <v>218</v>
      </c>
      <c r="E3124">
        <v>4500</v>
      </c>
    </row>
    <row r="3125" spans="1:5" x14ac:dyDescent="0.35">
      <c r="A3125">
        <v>307418</v>
      </c>
      <c r="B3125">
        <v>1</v>
      </c>
      <c r="C3125">
        <v>2.2999999999999998</v>
      </c>
      <c r="D3125">
        <v>59</v>
      </c>
      <c r="E3125">
        <v>600</v>
      </c>
    </row>
    <row r="3126" spans="1:5" x14ac:dyDescent="0.35">
      <c r="A3126">
        <v>307419</v>
      </c>
      <c r="B3126">
        <v>1</v>
      </c>
      <c r="C3126">
        <v>2.5</v>
      </c>
      <c r="D3126">
        <v>7</v>
      </c>
      <c r="E3126">
        <v>600</v>
      </c>
    </row>
    <row r="3127" spans="1:5" x14ac:dyDescent="0.35">
      <c r="A3127">
        <v>307424</v>
      </c>
      <c r="B3127">
        <v>1</v>
      </c>
      <c r="C3127">
        <v>2.5</v>
      </c>
      <c r="D3127">
        <v>27</v>
      </c>
      <c r="E3127">
        <v>700</v>
      </c>
    </row>
    <row r="3128" spans="1:5" x14ac:dyDescent="0.35">
      <c r="A3128">
        <v>307426</v>
      </c>
      <c r="B3128">
        <v>1</v>
      </c>
      <c r="C3128">
        <v>3</v>
      </c>
      <c r="D3128">
        <v>10</v>
      </c>
      <c r="E3128">
        <v>1200</v>
      </c>
    </row>
    <row r="3129" spans="1:5" x14ac:dyDescent="0.35">
      <c r="A3129">
        <v>307436</v>
      </c>
      <c r="B3129">
        <v>1</v>
      </c>
      <c r="C3129">
        <v>3.3</v>
      </c>
      <c r="D3129">
        <v>30</v>
      </c>
      <c r="E3129">
        <v>1000</v>
      </c>
    </row>
    <row r="3130" spans="1:5" x14ac:dyDescent="0.35">
      <c r="A3130">
        <v>307439</v>
      </c>
      <c r="B3130">
        <v>1</v>
      </c>
      <c r="C3130">
        <v>3.3</v>
      </c>
      <c r="D3130">
        <v>99</v>
      </c>
      <c r="E3130">
        <v>900</v>
      </c>
    </row>
    <row r="3131" spans="1:5" x14ac:dyDescent="0.35">
      <c r="A3131">
        <v>307444</v>
      </c>
      <c r="B3131">
        <v>1</v>
      </c>
      <c r="C3131">
        <v>2.4</v>
      </c>
      <c r="D3131">
        <v>37</v>
      </c>
      <c r="E3131">
        <v>500</v>
      </c>
    </row>
    <row r="3132" spans="1:5" x14ac:dyDescent="0.35">
      <c r="A3132">
        <v>307447</v>
      </c>
      <c r="B3132">
        <v>1</v>
      </c>
      <c r="C3132">
        <v>3.2</v>
      </c>
      <c r="D3132">
        <v>106</v>
      </c>
      <c r="E3132">
        <v>600</v>
      </c>
    </row>
    <row r="3133" spans="1:5" x14ac:dyDescent="0.35">
      <c r="A3133">
        <v>307464</v>
      </c>
      <c r="B3133">
        <v>1</v>
      </c>
      <c r="C3133">
        <v>3.7</v>
      </c>
      <c r="D3133">
        <v>154</v>
      </c>
      <c r="E3133">
        <v>600</v>
      </c>
    </row>
    <row r="3134" spans="1:5" x14ac:dyDescent="0.35">
      <c r="A3134">
        <v>307466</v>
      </c>
      <c r="B3134">
        <v>1</v>
      </c>
      <c r="C3134">
        <v>3.9</v>
      </c>
      <c r="D3134">
        <v>257</v>
      </c>
      <c r="E3134">
        <v>350</v>
      </c>
    </row>
    <row r="3135" spans="1:5" x14ac:dyDescent="0.35">
      <c r="A3135">
        <v>307474</v>
      </c>
      <c r="B3135">
        <v>1</v>
      </c>
      <c r="C3135">
        <v>2.9</v>
      </c>
      <c r="D3135">
        <v>63</v>
      </c>
      <c r="E3135">
        <v>700</v>
      </c>
    </row>
    <row r="3136" spans="1:5" x14ac:dyDescent="0.35">
      <c r="A3136">
        <v>307485</v>
      </c>
      <c r="B3136">
        <v>1</v>
      </c>
      <c r="C3136">
        <v>3.9</v>
      </c>
      <c r="D3136">
        <v>310</v>
      </c>
      <c r="E3136">
        <v>650</v>
      </c>
    </row>
    <row r="3137" spans="1:5" x14ac:dyDescent="0.35">
      <c r="A3137">
        <v>307490</v>
      </c>
      <c r="B3137">
        <v>1</v>
      </c>
      <c r="C3137">
        <v>4.0999999999999996</v>
      </c>
      <c r="D3137">
        <v>1823</v>
      </c>
      <c r="E3137">
        <v>1850</v>
      </c>
    </row>
    <row r="3138" spans="1:5" x14ac:dyDescent="0.35">
      <c r="A3138">
        <v>307491</v>
      </c>
      <c r="B3138">
        <v>1</v>
      </c>
      <c r="C3138">
        <v>3.2</v>
      </c>
      <c r="D3138">
        <v>15</v>
      </c>
      <c r="E3138">
        <v>100</v>
      </c>
    </row>
    <row r="3139" spans="1:5" x14ac:dyDescent="0.35">
      <c r="A3139">
        <v>307500</v>
      </c>
      <c r="B3139">
        <v>1</v>
      </c>
      <c r="C3139">
        <v>3.3</v>
      </c>
      <c r="D3139">
        <v>25</v>
      </c>
      <c r="E3139">
        <v>300</v>
      </c>
    </row>
    <row r="3140" spans="1:5" x14ac:dyDescent="0.35">
      <c r="A3140">
        <v>307501</v>
      </c>
      <c r="B3140">
        <v>1</v>
      </c>
      <c r="C3140">
        <v>2.6</v>
      </c>
      <c r="D3140">
        <v>67</v>
      </c>
      <c r="E3140">
        <v>2000</v>
      </c>
    </row>
    <row r="3141" spans="1:5" x14ac:dyDescent="0.35">
      <c r="A3141">
        <v>307502</v>
      </c>
      <c r="B3141">
        <v>1</v>
      </c>
      <c r="C3141">
        <v>2.5</v>
      </c>
      <c r="D3141">
        <v>65</v>
      </c>
      <c r="E3141">
        <v>1000</v>
      </c>
    </row>
    <row r="3142" spans="1:5" x14ac:dyDescent="0.35">
      <c r="A3142">
        <v>307506</v>
      </c>
      <c r="B3142">
        <v>1</v>
      </c>
      <c r="C3142">
        <v>3.3</v>
      </c>
      <c r="D3142">
        <v>31</v>
      </c>
      <c r="E3142">
        <v>350</v>
      </c>
    </row>
    <row r="3143" spans="1:5" x14ac:dyDescent="0.35">
      <c r="A3143">
        <v>307509</v>
      </c>
      <c r="B3143">
        <v>1</v>
      </c>
      <c r="C3143">
        <v>4.0999999999999996</v>
      </c>
      <c r="D3143">
        <v>246</v>
      </c>
      <c r="E3143">
        <v>600</v>
      </c>
    </row>
    <row r="3144" spans="1:5" x14ac:dyDescent="0.35">
      <c r="A3144">
        <v>307511</v>
      </c>
      <c r="B3144">
        <v>1</v>
      </c>
      <c r="C3144">
        <v>2.5</v>
      </c>
      <c r="D3144">
        <v>165</v>
      </c>
      <c r="E3144">
        <v>750</v>
      </c>
    </row>
    <row r="3145" spans="1:5" x14ac:dyDescent="0.35">
      <c r="A3145">
        <v>307519</v>
      </c>
      <c r="B3145">
        <v>1</v>
      </c>
      <c r="C3145">
        <v>3</v>
      </c>
      <c r="D3145">
        <v>110</v>
      </c>
      <c r="E3145">
        <v>650</v>
      </c>
    </row>
    <row r="3146" spans="1:5" x14ac:dyDescent="0.35">
      <c r="A3146">
        <v>307520</v>
      </c>
      <c r="B3146">
        <v>1</v>
      </c>
      <c r="C3146">
        <v>2.7</v>
      </c>
      <c r="D3146">
        <v>29</v>
      </c>
      <c r="E3146">
        <v>450</v>
      </c>
    </row>
    <row r="3147" spans="1:5" x14ac:dyDescent="0.35">
      <c r="A3147">
        <v>307521</v>
      </c>
      <c r="B3147">
        <v>1</v>
      </c>
      <c r="C3147">
        <v>0</v>
      </c>
      <c r="D3147">
        <v>3</v>
      </c>
      <c r="E3147">
        <v>300</v>
      </c>
    </row>
    <row r="3148" spans="1:5" x14ac:dyDescent="0.35">
      <c r="A3148">
        <v>307532</v>
      </c>
      <c r="B3148">
        <v>1</v>
      </c>
      <c r="C3148">
        <v>3.5</v>
      </c>
      <c r="D3148">
        <v>132</v>
      </c>
      <c r="E3148">
        <v>700</v>
      </c>
    </row>
    <row r="3149" spans="1:5" x14ac:dyDescent="0.35">
      <c r="A3149">
        <v>307533</v>
      </c>
      <c r="B3149">
        <v>1</v>
      </c>
      <c r="C3149">
        <v>3</v>
      </c>
      <c r="D3149">
        <v>6</v>
      </c>
      <c r="E3149">
        <v>1900</v>
      </c>
    </row>
    <row r="3150" spans="1:5" x14ac:dyDescent="0.35">
      <c r="A3150">
        <v>307535</v>
      </c>
      <c r="B3150">
        <v>1</v>
      </c>
      <c r="C3150">
        <v>3.8</v>
      </c>
      <c r="D3150">
        <v>552</v>
      </c>
      <c r="E3150">
        <v>700</v>
      </c>
    </row>
    <row r="3151" spans="1:5" x14ac:dyDescent="0.35">
      <c r="A3151">
        <v>307541</v>
      </c>
      <c r="B3151">
        <v>1</v>
      </c>
      <c r="C3151">
        <v>3.1</v>
      </c>
      <c r="D3151">
        <v>14</v>
      </c>
      <c r="E3151">
        <v>350</v>
      </c>
    </row>
    <row r="3152" spans="1:5" x14ac:dyDescent="0.35">
      <c r="A3152">
        <v>307548</v>
      </c>
      <c r="B3152">
        <v>1</v>
      </c>
      <c r="C3152">
        <v>3</v>
      </c>
      <c r="D3152">
        <v>14</v>
      </c>
      <c r="E3152">
        <v>300</v>
      </c>
    </row>
    <row r="3153" spans="1:5" x14ac:dyDescent="0.35">
      <c r="A3153">
        <v>307549</v>
      </c>
      <c r="B3153">
        <v>1</v>
      </c>
      <c r="C3153">
        <v>0</v>
      </c>
      <c r="D3153">
        <v>3</v>
      </c>
      <c r="E3153">
        <v>100</v>
      </c>
    </row>
    <row r="3154" spans="1:5" x14ac:dyDescent="0.35">
      <c r="A3154">
        <v>307551</v>
      </c>
      <c r="B3154">
        <v>1</v>
      </c>
      <c r="C3154">
        <v>3.4</v>
      </c>
      <c r="D3154">
        <v>37</v>
      </c>
      <c r="E3154">
        <v>400</v>
      </c>
    </row>
    <row r="3155" spans="1:5" x14ac:dyDescent="0.35">
      <c r="A3155">
        <v>307554</v>
      </c>
      <c r="B3155">
        <v>1</v>
      </c>
      <c r="C3155">
        <v>2.9</v>
      </c>
      <c r="D3155">
        <v>39</v>
      </c>
      <c r="E3155">
        <v>400</v>
      </c>
    </row>
    <row r="3156" spans="1:5" x14ac:dyDescent="0.35">
      <c r="A3156">
        <v>307555</v>
      </c>
      <c r="B3156">
        <v>1</v>
      </c>
      <c r="C3156">
        <v>2.1</v>
      </c>
      <c r="D3156">
        <v>74</v>
      </c>
      <c r="E3156">
        <v>450</v>
      </c>
    </row>
    <row r="3157" spans="1:5" x14ac:dyDescent="0.35">
      <c r="A3157">
        <v>307560</v>
      </c>
      <c r="B3157">
        <v>1</v>
      </c>
      <c r="C3157">
        <v>0</v>
      </c>
      <c r="D3157">
        <v>0</v>
      </c>
      <c r="E3157">
        <v>200</v>
      </c>
    </row>
    <row r="3158" spans="1:5" x14ac:dyDescent="0.35">
      <c r="A3158">
        <v>307566</v>
      </c>
      <c r="B3158">
        <v>1</v>
      </c>
      <c r="C3158">
        <v>3.7</v>
      </c>
      <c r="D3158">
        <v>331</v>
      </c>
      <c r="E3158">
        <v>550</v>
      </c>
    </row>
    <row r="3159" spans="1:5" x14ac:dyDescent="0.35">
      <c r="A3159">
        <v>307571</v>
      </c>
      <c r="B3159">
        <v>1</v>
      </c>
      <c r="C3159">
        <v>4.0999999999999996</v>
      </c>
      <c r="D3159">
        <v>1479</v>
      </c>
      <c r="E3159">
        <v>850</v>
      </c>
    </row>
    <row r="3160" spans="1:5" x14ac:dyDescent="0.35">
      <c r="A3160">
        <v>307578</v>
      </c>
      <c r="B3160">
        <v>1</v>
      </c>
      <c r="C3160">
        <v>3.6</v>
      </c>
      <c r="D3160">
        <v>62</v>
      </c>
      <c r="E3160">
        <v>500</v>
      </c>
    </row>
    <row r="3161" spans="1:5" x14ac:dyDescent="0.35">
      <c r="A3161">
        <v>307580</v>
      </c>
      <c r="B3161">
        <v>1</v>
      </c>
      <c r="C3161">
        <v>3.9</v>
      </c>
      <c r="D3161">
        <v>280</v>
      </c>
      <c r="E3161">
        <v>2000</v>
      </c>
    </row>
    <row r="3162" spans="1:5" x14ac:dyDescent="0.35">
      <c r="A3162">
        <v>307618</v>
      </c>
      <c r="B3162">
        <v>1</v>
      </c>
      <c r="C3162">
        <v>3.7</v>
      </c>
      <c r="D3162">
        <v>223</v>
      </c>
      <c r="E3162">
        <v>100</v>
      </c>
    </row>
    <row r="3163" spans="1:5" x14ac:dyDescent="0.35">
      <c r="A3163">
        <v>307620</v>
      </c>
      <c r="B3163">
        <v>1</v>
      </c>
      <c r="C3163">
        <v>4</v>
      </c>
      <c r="D3163">
        <v>537</v>
      </c>
      <c r="E3163">
        <v>1650</v>
      </c>
    </row>
    <row r="3164" spans="1:5" x14ac:dyDescent="0.35">
      <c r="A3164">
        <v>307622</v>
      </c>
      <c r="B3164">
        <v>1</v>
      </c>
      <c r="C3164">
        <v>3.8</v>
      </c>
      <c r="D3164">
        <v>266</v>
      </c>
      <c r="E3164">
        <v>300</v>
      </c>
    </row>
    <row r="3165" spans="1:5" x14ac:dyDescent="0.35">
      <c r="A3165">
        <v>307627</v>
      </c>
      <c r="B3165">
        <v>1</v>
      </c>
      <c r="C3165">
        <v>3.9</v>
      </c>
      <c r="D3165">
        <v>360</v>
      </c>
      <c r="E3165">
        <v>1500</v>
      </c>
    </row>
    <row r="3166" spans="1:5" x14ac:dyDescent="0.35">
      <c r="A3166">
        <v>307628</v>
      </c>
      <c r="B3166">
        <v>1</v>
      </c>
      <c r="C3166">
        <v>2.9</v>
      </c>
      <c r="D3166">
        <v>43</v>
      </c>
      <c r="E3166">
        <v>1000</v>
      </c>
    </row>
    <row r="3167" spans="1:5" x14ac:dyDescent="0.35">
      <c r="A3167">
        <v>307678</v>
      </c>
      <c r="B3167">
        <v>1</v>
      </c>
      <c r="C3167">
        <v>2.9</v>
      </c>
      <c r="D3167">
        <v>7</v>
      </c>
      <c r="E3167">
        <v>500</v>
      </c>
    </row>
    <row r="3168" spans="1:5" x14ac:dyDescent="0.35">
      <c r="A3168">
        <v>307692</v>
      </c>
      <c r="B3168">
        <v>1</v>
      </c>
      <c r="C3168">
        <v>3.6</v>
      </c>
      <c r="D3168">
        <v>25</v>
      </c>
      <c r="E3168">
        <v>200</v>
      </c>
    </row>
    <row r="3169" spans="1:5" x14ac:dyDescent="0.35">
      <c r="A3169">
        <v>307693</v>
      </c>
      <c r="B3169">
        <v>1</v>
      </c>
      <c r="C3169">
        <v>2.7</v>
      </c>
      <c r="D3169">
        <v>19</v>
      </c>
      <c r="E3169">
        <v>500</v>
      </c>
    </row>
    <row r="3170" spans="1:5" x14ac:dyDescent="0.35">
      <c r="A3170">
        <v>307694</v>
      </c>
      <c r="B3170">
        <v>1</v>
      </c>
      <c r="C3170">
        <v>3.2</v>
      </c>
      <c r="D3170">
        <v>19</v>
      </c>
      <c r="E3170">
        <v>500</v>
      </c>
    </row>
    <row r="3171" spans="1:5" x14ac:dyDescent="0.35">
      <c r="A3171">
        <v>307695</v>
      </c>
      <c r="B3171">
        <v>1</v>
      </c>
      <c r="C3171">
        <v>3.3</v>
      </c>
      <c r="D3171">
        <v>13</v>
      </c>
      <c r="E3171">
        <v>400</v>
      </c>
    </row>
    <row r="3172" spans="1:5" x14ac:dyDescent="0.35">
      <c r="A3172">
        <v>307696</v>
      </c>
      <c r="B3172">
        <v>1</v>
      </c>
      <c r="C3172">
        <v>3.1</v>
      </c>
      <c r="D3172">
        <v>53</v>
      </c>
      <c r="E3172">
        <v>550</v>
      </c>
    </row>
    <row r="3173" spans="1:5" x14ac:dyDescent="0.35">
      <c r="A3173">
        <v>307699</v>
      </c>
      <c r="B3173">
        <v>1</v>
      </c>
      <c r="C3173">
        <v>3</v>
      </c>
      <c r="D3173">
        <v>70</v>
      </c>
      <c r="E3173">
        <v>400</v>
      </c>
    </row>
    <row r="3174" spans="1:5" x14ac:dyDescent="0.35">
      <c r="A3174">
        <v>307700</v>
      </c>
      <c r="B3174">
        <v>1</v>
      </c>
      <c r="C3174">
        <v>3.6</v>
      </c>
      <c r="D3174">
        <v>83</v>
      </c>
      <c r="E3174">
        <v>300</v>
      </c>
    </row>
    <row r="3175" spans="1:5" x14ac:dyDescent="0.35">
      <c r="A3175">
        <v>307702</v>
      </c>
      <c r="B3175">
        <v>1</v>
      </c>
      <c r="C3175">
        <v>2.7</v>
      </c>
      <c r="D3175">
        <v>29</v>
      </c>
      <c r="E3175">
        <v>350</v>
      </c>
    </row>
    <row r="3176" spans="1:5" x14ac:dyDescent="0.35">
      <c r="A3176">
        <v>307703</v>
      </c>
      <c r="B3176">
        <v>1</v>
      </c>
      <c r="C3176">
        <v>3.5</v>
      </c>
      <c r="D3176">
        <v>182</v>
      </c>
      <c r="E3176">
        <v>400</v>
      </c>
    </row>
    <row r="3177" spans="1:5" x14ac:dyDescent="0.35">
      <c r="A3177">
        <v>307713</v>
      </c>
      <c r="B3177">
        <v>1</v>
      </c>
      <c r="C3177">
        <v>3</v>
      </c>
      <c r="D3177">
        <v>9</v>
      </c>
      <c r="E3177">
        <v>150</v>
      </c>
    </row>
    <row r="3178" spans="1:5" x14ac:dyDescent="0.35">
      <c r="A3178">
        <v>307718</v>
      </c>
      <c r="B3178">
        <v>1</v>
      </c>
      <c r="C3178">
        <v>3.1</v>
      </c>
      <c r="D3178">
        <v>21</v>
      </c>
      <c r="E3178">
        <v>300</v>
      </c>
    </row>
    <row r="3179" spans="1:5" x14ac:dyDescent="0.35">
      <c r="A3179">
        <v>307719</v>
      </c>
      <c r="B3179">
        <v>1</v>
      </c>
      <c r="C3179">
        <v>0</v>
      </c>
      <c r="D3179">
        <v>1</v>
      </c>
      <c r="E3179">
        <v>100</v>
      </c>
    </row>
    <row r="3180" spans="1:5" x14ac:dyDescent="0.35">
      <c r="A3180">
        <v>307720</v>
      </c>
      <c r="B3180">
        <v>1</v>
      </c>
      <c r="C3180">
        <v>3.2</v>
      </c>
      <c r="D3180">
        <v>76</v>
      </c>
      <c r="E3180">
        <v>400</v>
      </c>
    </row>
    <row r="3181" spans="1:5" x14ac:dyDescent="0.35">
      <c r="A3181">
        <v>307724</v>
      </c>
      <c r="B3181">
        <v>1</v>
      </c>
      <c r="C3181">
        <v>2</v>
      </c>
      <c r="D3181">
        <v>74</v>
      </c>
      <c r="E3181">
        <v>500</v>
      </c>
    </row>
    <row r="3182" spans="1:5" x14ac:dyDescent="0.35">
      <c r="A3182">
        <v>307730</v>
      </c>
      <c r="B3182">
        <v>1</v>
      </c>
      <c r="C3182">
        <v>3.4</v>
      </c>
      <c r="D3182">
        <v>33</v>
      </c>
      <c r="E3182">
        <v>400</v>
      </c>
    </row>
    <row r="3183" spans="1:5" x14ac:dyDescent="0.35">
      <c r="A3183">
        <v>307746</v>
      </c>
      <c r="B3183">
        <v>1</v>
      </c>
      <c r="C3183">
        <v>3.4</v>
      </c>
      <c r="D3183">
        <v>218</v>
      </c>
      <c r="E3183">
        <v>500</v>
      </c>
    </row>
    <row r="3184" spans="1:5" x14ac:dyDescent="0.35">
      <c r="A3184">
        <v>307767</v>
      </c>
      <c r="B3184">
        <v>1</v>
      </c>
      <c r="C3184">
        <v>3.9</v>
      </c>
      <c r="D3184">
        <v>492</v>
      </c>
      <c r="E3184">
        <v>1300</v>
      </c>
    </row>
    <row r="3185" spans="1:5" x14ac:dyDescent="0.35">
      <c r="A3185">
        <v>307785</v>
      </c>
      <c r="B3185">
        <v>1</v>
      </c>
      <c r="C3185">
        <v>3.3</v>
      </c>
      <c r="D3185">
        <v>78</v>
      </c>
      <c r="E3185">
        <v>500</v>
      </c>
    </row>
    <row r="3186" spans="1:5" x14ac:dyDescent="0.35">
      <c r="A3186">
        <v>307786</v>
      </c>
      <c r="B3186">
        <v>1</v>
      </c>
      <c r="C3186">
        <v>3.8</v>
      </c>
      <c r="D3186">
        <v>183</v>
      </c>
      <c r="E3186">
        <v>700</v>
      </c>
    </row>
    <row r="3187" spans="1:5" x14ac:dyDescent="0.35">
      <c r="A3187">
        <v>307799</v>
      </c>
      <c r="B3187">
        <v>1</v>
      </c>
      <c r="C3187">
        <v>3.8</v>
      </c>
      <c r="D3187">
        <v>669</v>
      </c>
      <c r="E3187">
        <v>2000</v>
      </c>
    </row>
    <row r="3188" spans="1:5" x14ac:dyDescent="0.35">
      <c r="A3188">
        <v>307801</v>
      </c>
      <c r="B3188">
        <v>1</v>
      </c>
      <c r="C3188">
        <v>4.0999999999999996</v>
      </c>
      <c r="D3188">
        <v>496</v>
      </c>
      <c r="E3188">
        <v>3000</v>
      </c>
    </row>
    <row r="3189" spans="1:5" x14ac:dyDescent="0.35">
      <c r="A3189">
        <v>307802</v>
      </c>
      <c r="B3189">
        <v>1</v>
      </c>
      <c r="C3189">
        <v>3.8</v>
      </c>
      <c r="D3189">
        <v>1186</v>
      </c>
      <c r="E3189">
        <v>2500</v>
      </c>
    </row>
    <row r="3190" spans="1:5" x14ac:dyDescent="0.35">
      <c r="A3190">
        <v>307803</v>
      </c>
      <c r="B3190">
        <v>1</v>
      </c>
      <c r="C3190">
        <v>3.5</v>
      </c>
      <c r="D3190">
        <v>29</v>
      </c>
      <c r="E3190">
        <v>200</v>
      </c>
    </row>
    <row r="3191" spans="1:5" x14ac:dyDescent="0.35">
      <c r="A3191">
        <v>307818</v>
      </c>
      <c r="B3191">
        <v>1</v>
      </c>
      <c r="C3191">
        <v>3.2</v>
      </c>
      <c r="D3191">
        <v>177</v>
      </c>
      <c r="E3191">
        <v>1300</v>
      </c>
    </row>
    <row r="3192" spans="1:5" x14ac:dyDescent="0.35">
      <c r="A3192">
        <v>307822</v>
      </c>
      <c r="B3192">
        <v>1</v>
      </c>
      <c r="C3192">
        <v>3.9</v>
      </c>
      <c r="D3192">
        <v>454</v>
      </c>
      <c r="E3192">
        <v>1400</v>
      </c>
    </row>
    <row r="3193" spans="1:5" x14ac:dyDescent="0.35">
      <c r="A3193">
        <v>307841</v>
      </c>
      <c r="B3193">
        <v>1</v>
      </c>
      <c r="C3193">
        <v>2.1</v>
      </c>
      <c r="D3193">
        <v>56</v>
      </c>
      <c r="E3193">
        <v>350</v>
      </c>
    </row>
    <row r="3194" spans="1:5" x14ac:dyDescent="0.35">
      <c r="A3194">
        <v>307843</v>
      </c>
      <c r="B3194">
        <v>1</v>
      </c>
      <c r="C3194">
        <v>3.2</v>
      </c>
      <c r="D3194">
        <v>51</v>
      </c>
      <c r="E3194">
        <v>800</v>
      </c>
    </row>
    <row r="3195" spans="1:5" x14ac:dyDescent="0.35">
      <c r="A3195">
        <v>307847</v>
      </c>
      <c r="B3195">
        <v>1</v>
      </c>
      <c r="C3195">
        <v>0</v>
      </c>
      <c r="D3195">
        <v>1</v>
      </c>
      <c r="E3195">
        <v>100</v>
      </c>
    </row>
    <row r="3196" spans="1:5" x14ac:dyDescent="0.35">
      <c r="A3196">
        <v>307850</v>
      </c>
      <c r="B3196">
        <v>1</v>
      </c>
      <c r="C3196">
        <v>2.8</v>
      </c>
      <c r="D3196">
        <v>19</v>
      </c>
      <c r="E3196">
        <v>400</v>
      </c>
    </row>
    <row r="3197" spans="1:5" x14ac:dyDescent="0.35">
      <c r="A3197">
        <v>307861</v>
      </c>
      <c r="B3197">
        <v>1</v>
      </c>
      <c r="C3197">
        <v>2.9</v>
      </c>
      <c r="D3197">
        <v>16</v>
      </c>
      <c r="E3197">
        <v>450</v>
      </c>
    </row>
    <row r="3198" spans="1:5" x14ac:dyDescent="0.35">
      <c r="A3198">
        <v>307865</v>
      </c>
      <c r="B3198">
        <v>1</v>
      </c>
      <c r="C3198">
        <v>3</v>
      </c>
      <c r="D3198">
        <v>10</v>
      </c>
      <c r="E3198">
        <v>350</v>
      </c>
    </row>
    <row r="3199" spans="1:5" x14ac:dyDescent="0.35">
      <c r="A3199">
        <v>307888</v>
      </c>
      <c r="B3199">
        <v>1</v>
      </c>
      <c r="C3199">
        <v>3.1</v>
      </c>
      <c r="D3199">
        <v>30</v>
      </c>
      <c r="E3199">
        <v>350</v>
      </c>
    </row>
    <row r="3200" spans="1:5" x14ac:dyDescent="0.35">
      <c r="A3200">
        <v>307894</v>
      </c>
      <c r="B3200">
        <v>1</v>
      </c>
      <c r="C3200">
        <v>3.1</v>
      </c>
      <c r="D3200">
        <v>72</v>
      </c>
      <c r="E3200">
        <v>350</v>
      </c>
    </row>
    <row r="3201" spans="1:5" x14ac:dyDescent="0.35">
      <c r="A3201">
        <v>307903</v>
      </c>
      <c r="B3201">
        <v>1</v>
      </c>
      <c r="C3201">
        <v>3</v>
      </c>
      <c r="D3201">
        <v>6</v>
      </c>
      <c r="E3201">
        <v>150</v>
      </c>
    </row>
    <row r="3202" spans="1:5" x14ac:dyDescent="0.35">
      <c r="A3202">
        <v>307911</v>
      </c>
      <c r="B3202">
        <v>1</v>
      </c>
      <c r="C3202">
        <v>4</v>
      </c>
      <c r="D3202">
        <v>147</v>
      </c>
      <c r="E3202">
        <v>750</v>
      </c>
    </row>
    <row r="3203" spans="1:5" x14ac:dyDescent="0.35">
      <c r="A3203">
        <v>307920</v>
      </c>
      <c r="B3203">
        <v>1</v>
      </c>
      <c r="C3203">
        <v>2.9</v>
      </c>
      <c r="D3203">
        <v>14</v>
      </c>
      <c r="E3203">
        <v>550</v>
      </c>
    </row>
    <row r="3204" spans="1:5" x14ac:dyDescent="0.35">
      <c r="A3204">
        <v>307931</v>
      </c>
      <c r="B3204">
        <v>1</v>
      </c>
      <c r="C3204">
        <v>4.5</v>
      </c>
      <c r="D3204">
        <v>1033</v>
      </c>
      <c r="E3204">
        <v>1400</v>
      </c>
    </row>
    <row r="3205" spans="1:5" x14ac:dyDescent="0.35">
      <c r="A3205">
        <v>307935</v>
      </c>
      <c r="B3205">
        <v>1</v>
      </c>
      <c r="C3205">
        <v>3.1</v>
      </c>
      <c r="D3205">
        <v>71</v>
      </c>
      <c r="E3205">
        <v>350</v>
      </c>
    </row>
    <row r="3206" spans="1:5" x14ac:dyDescent="0.35">
      <c r="A3206">
        <v>307940</v>
      </c>
      <c r="B3206">
        <v>1</v>
      </c>
      <c r="C3206">
        <v>3.3</v>
      </c>
      <c r="D3206">
        <v>102</v>
      </c>
      <c r="E3206">
        <v>950</v>
      </c>
    </row>
    <row r="3207" spans="1:5" x14ac:dyDescent="0.35">
      <c r="A3207">
        <v>307946</v>
      </c>
      <c r="B3207">
        <v>1</v>
      </c>
      <c r="C3207">
        <v>3</v>
      </c>
      <c r="D3207">
        <v>8</v>
      </c>
      <c r="E3207">
        <v>200</v>
      </c>
    </row>
    <row r="3208" spans="1:5" x14ac:dyDescent="0.35">
      <c r="A3208">
        <v>307950</v>
      </c>
      <c r="B3208">
        <v>1</v>
      </c>
      <c r="C3208">
        <v>0</v>
      </c>
      <c r="D3208">
        <v>3</v>
      </c>
      <c r="E3208">
        <v>400</v>
      </c>
    </row>
    <row r="3209" spans="1:5" x14ac:dyDescent="0.35">
      <c r="A3209">
        <v>307951</v>
      </c>
      <c r="B3209">
        <v>1</v>
      </c>
      <c r="C3209">
        <v>3.6</v>
      </c>
      <c r="D3209">
        <v>94</v>
      </c>
      <c r="E3209">
        <v>150</v>
      </c>
    </row>
    <row r="3210" spans="1:5" x14ac:dyDescent="0.35">
      <c r="A3210">
        <v>307959</v>
      </c>
      <c r="B3210">
        <v>1</v>
      </c>
      <c r="C3210">
        <v>3.2</v>
      </c>
      <c r="D3210">
        <v>145</v>
      </c>
      <c r="E3210">
        <v>800</v>
      </c>
    </row>
    <row r="3211" spans="1:5" x14ac:dyDescent="0.35">
      <c r="A3211">
        <v>307965</v>
      </c>
      <c r="B3211">
        <v>1</v>
      </c>
      <c r="C3211">
        <v>3.6</v>
      </c>
      <c r="D3211">
        <v>40</v>
      </c>
      <c r="E3211">
        <v>500</v>
      </c>
    </row>
    <row r="3212" spans="1:5" x14ac:dyDescent="0.35">
      <c r="A3212">
        <v>307974</v>
      </c>
      <c r="B3212">
        <v>1</v>
      </c>
      <c r="C3212">
        <v>0</v>
      </c>
      <c r="D3212">
        <v>3</v>
      </c>
      <c r="E3212">
        <v>600</v>
      </c>
    </row>
    <row r="3213" spans="1:5" x14ac:dyDescent="0.35">
      <c r="A3213">
        <v>307976</v>
      </c>
      <c r="B3213">
        <v>1</v>
      </c>
      <c r="C3213">
        <v>2.8</v>
      </c>
      <c r="D3213">
        <v>11</v>
      </c>
      <c r="E3213">
        <v>300</v>
      </c>
    </row>
    <row r="3214" spans="1:5" x14ac:dyDescent="0.35">
      <c r="A3214">
        <v>307986</v>
      </c>
      <c r="B3214">
        <v>1</v>
      </c>
      <c r="C3214">
        <v>3.2</v>
      </c>
      <c r="D3214">
        <v>11</v>
      </c>
      <c r="E3214">
        <v>150</v>
      </c>
    </row>
    <row r="3215" spans="1:5" x14ac:dyDescent="0.35">
      <c r="A3215">
        <v>307989</v>
      </c>
      <c r="B3215">
        <v>1</v>
      </c>
      <c r="C3215">
        <v>3.2</v>
      </c>
      <c r="D3215">
        <v>27</v>
      </c>
      <c r="E3215">
        <v>450</v>
      </c>
    </row>
    <row r="3216" spans="1:5" x14ac:dyDescent="0.35">
      <c r="A3216">
        <v>307990</v>
      </c>
      <c r="B3216">
        <v>1</v>
      </c>
      <c r="C3216">
        <v>2.9</v>
      </c>
      <c r="D3216">
        <v>9</v>
      </c>
      <c r="E3216">
        <v>250</v>
      </c>
    </row>
    <row r="3217" spans="1:5" x14ac:dyDescent="0.35">
      <c r="A3217">
        <v>307998</v>
      </c>
      <c r="B3217">
        <v>1</v>
      </c>
      <c r="C3217">
        <v>3</v>
      </c>
      <c r="D3217">
        <v>6</v>
      </c>
      <c r="E3217">
        <v>250</v>
      </c>
    </row>
    <row r="3218" spans="1:5" x14ac:dyDescent="0.35">
      <c r="A3218">
        <v>308001</v>
      </c>
      <c r="B3218">
        <v>1</v>
      </c>
      <c r="C3218">
        <v>3.8</v>
      </c>
      <c r="D3218">
        <v>75</v>
      </c>
      <c r="E3218">
        <v>100</v>
      </c>
    </row>
    <row r="3219" spans="1:5" x14ac:dyDescent="0.35">
      <c r="A3219">
        <v>308006</v>
      </c>
      <c r="B3219">
        <v>1</v>
      </c>
      <c r="C3219">
        <v>3</v>
      </c>
      <c r="D3219">
        <v>5</v>
      </c>
      <c r="E3219">
        <v>300</v>
      </c>
    </row>
    <row r="3220" spans="1:5" x14ac:dyDescent="0.35">
      <c r="A3220">
        <v>308007</v>
      </c>
      <c r="B3220">
        <v>1</v>
      </c>
      <c r="C3220">
        <v>3.7</v>
      </c>
      <c r="D3220">
        <v>76</v>
      </c>
      <c r="E3220">
        <v>1700</v>
      </c>
    </row>
    <row r="3221" spans="1:5" x14ac:dyDescent="0.35">
      <c r="A3221">
        <v>308008</v>
      </c>
      <c r="B3221">
        <v>1</v>
      </c>
      <c r="C3221">
        <v>3</v>
      </c>
      <c r="D3221">
        <v>20</v>
      </c>
      <c r="E3221">
        <v>250</v>
      </c>
    </row>
    <row r="3222" spans="1:5" x14ac:dyDescent="0.35">
      <c r="A3222">
        <v>308013</v>
      </c>
      <c r="B3222">
        <v>1</v>
      </c>
      <c r="C3222">
        <v>3.5</v>
      </c>
      <c r="D3222">
        <v>240</v>
      </c>
      <c r="E3222">
        <v>1500</v>
      </c>
    </row>
    <row r="3223" spans="1:5" x14ac:dyDescent="0.35">
      <c r="A3223">
        <v>308014</v>
      </c>
      <c r="B3223">
        <v>1</v>
      </c>
      <c r="C3223">
        <v>3.4</v>
      </c>
      <c r="D3223">
        <v>40</v>
      </c>
      <c r="E3223">
        <v>500</v>
      </c>
    </row>
    <row r="3224" spans="1:5" x14ac:dyDescent="0.35">
      <c r="A3224">
        <v>308016</v>
      </c>
      <c r="B3224">
        <v>1</v>
      </c>
      <c r="C3224">
        <v>3.8</v>
      </c>
      <c r="D3224">
        <v>1046</v>
      </c>
      <c r="E3224">
        <v>2300</v>
      </c>
    </row>
    <row r="3225" spans="1:5" x14ac:dyDescent="0.35">
      <c r="A3225">
        <v>308018</v>
      </c>
      <c r="B3225">
        <v>1</v>
      </c>
      <c r="C3225">
        <v>3.7</v>
      </c>
      <c r="D3225">
        <v>807</v>
      </c>
      <c r="E3225">
        <v>1300</v>
      </c>
    </row>
    <row r="3226" spans="1:5" x14ac:dyDescent="0.35">
      <c r="A3226">
        <v>308020</v>
      </c>
      <c r="B3226">
        <v>1</v>
      </c>
      <c r="C3226">
        <v>3.9</v>
      </c>
      <c r="D3226">
        <v>425</v>
      </c>
      <c r="E3226">
        <v>350</v>
      </c>
    </row>
    <row r="3227" spans="1:5" x14ac:dyDescent="0.35">
      <c r="A3227">
        <v>308022</v>
      </c>
      <c r="B3227">
        <v>1</v>
      </c>
      <c r="C3227">
        <v>4.3</v>
      </c>
      <c r="D3227">
        <v>4385</v>
      </c>
      <c r="E3227">
        <v>2200</v>
      </c>
    </row>
    <row r="3228" spans="1:5" x14ac:dyDescent="0.35">
      <c r="A3228">
        <v>308023</v>
      </c>
      <c r="B3228">
        <v>1</v>
      </c>
      <c r="C3228">
        <v>4.0999999999999996</v>
      </c>
      <c r="D3228">
        <v>227</v>
      </c>
      <c r="E3228">
        <v>500</v>
      </c>
    </row>
    <row r="3229" spans="1:5" x14ac:dyDescent="0.35">
      <c r="A3229">
        <v>308033</v>
      </c>
      <c r="B3229">
        <v>1</v>
      </c>
      <c r="C3229">
        <v>2.9</v>
      </c>
      <c r="D3229">
        <v>4</v>
      </c>
      <c r="E3229">
        <v>300</v>
      </c>
    </row>
    <row r="3230" spans="1:5" x14ac:dyDescent="0.35">
      <c r="A3230">
        <v>308037</v>
      </c>
      <c r="B3230">
        <v>1</v>
      </c>
      <c r="C3230">
        <v>3.2</v>
      </c>
      <c r="D3230">
        <v>16</v>
      </c>
      <c r="E3230">
        <v>350</v>
      </c>
    </row>
    <row r="3231" spans="1:5" x14ac:dyDescent="0.35">
      <c r="A3231">
        <v>308044</v>
      </c>
      <c r="B3231">
        <v>1</v>
      </c>
      <c r="C3231">
        <v>2.8</v>
      </c>
      <c r="D3231">
        <v>18</v>
      </c>
      <c r="E3231">
        <v>200</v>
      </c>
    </row>
    <row r="3232" spans="1:5" x14ac:dyDescent="0.35">
      <c r="A3232">
        <v>308049</v>
      </c>
      <c r="B3232">
        <v>1</v>
      </c>
      <c r="C3232">
        <v>2.9</v>
      </c>
      <c r="D3232">
        <v>66</v>
      </c>
      <c r="E3232">
        <v>300</v>
      </c>
    </row>
    <row r="3233" spans="1:5" x14ac:dyDescent="0.35">
      <c r="A3233">
        <v>308051</v>
      </c>
      <c r="B3233">
        <v>1</v>
      </c>
      <c r="C3233">
        <v>3.4</v>
      </c>
      <c r="D3233">
        <v>58</v>
      </c>
      <c r="E3233">
        <v>850</v>
      </c>
    </row>
    <row r="3234" spans="1:5" x14ac:dyDescent="0.35">
      <c r="A3234">
        <v>308054</v>
      </c>
      <c r="B3234">
        <v>1</v>
      </c>
      <c r="C3234">
        <v>3.6</v>
      </c>
      <c r="D3234">
        <v>107</v>
      </c>
      <c r="E3234">
        <v>400</v>
      </c>
    </row>
    <row r="3235" spans="1:5" x14ac:dyDescent="0.35">
      <c r="A3235">
        <v>308059</v>
      </c>
      <c r="B3235">
        <v>1</v>
      </c>
      <c r="C3235">
        <v>2.7</v>
      </c>
      <c r="D3235">
        <v>27</v>
      </c>
      <c r="E3235">
        <v>650</v>
      </c>
    </row>
    <row r="3236" spans="1:5" x14ac:dyDescent="0.35">
      <c r="A3236">
        <v>308065</v>
      </c>
      <c r="B3236">
        <v>1</v>
      </c>
      <c r="C3236">
        <v>2.9</v>
      </c>
      <c r="D3236">
        <v>10</v>
      </c>
      <c r="E3236">
        <v>350</v>
      </c>
    </row>
    <row r="3237" spans="1:5" x14ac:dyDescent="0.35">
      <c r="A3237">
        <v>308067</v>
      </c>
      <c r="B3237">
        <v>1</v>
      </c>
      <c r="C3237">
        <v>3.2</v>
      </c>
      <c r="D3237">
        <v>63</v>
      </c>
      <c r="E3237">
        <v>450</v>
      </c>
    </row>
    <row r="3238" spans="1:5" x14ac:dyDescent="0.35">
      <c r="A3238">
        <v>308068</v>
      </c>
      <c r="B3238">
        <v>1</v>
      </c>
      <c r="C3238">
        <v>0</v>
      </c>
      <c r="D3238">
        <v>1</v>
      </c>
      <c r="E3238">
        <v>800</v>
      </c>
    </row>
    <row r="3239" spans="1:5" x14ac:dyDescent="0.35">
      <c r="A3239">
        <v>308069</v>
      </c>
      <c r="B3239">
        <v>1</v>
      </c>
      <c r="C3239">
        <v>3</v>
      </c>
      <c r="D3239">
        <v>7</v>
      </c>
      <c r="E3239">
        <v>700</v>
      </c>
    </row>
    <row r="3240" spans="1:5" x14ac:dyDescent="0.35">
      <c r="A3240">
        <v>308080</v>
      </c>
      <c r="B3240">
        <v>1</v>
      </c>
      <c r="C3240">
        <v>3.4</v>
      </c>
      <c r="D3240">
        <v>55</v>
      </c>
      <c r="E3240">
        <v>400</v>
      </c>
    </row>
    <row r="3241" spans="1:5" x14ac:dyDescent="0.35">
      <c r="A3241">
        <v>308082</v>
      </c>
      <c r="B3241">
        <v>1</v>
      </c>
      <c r="C3241">
        <v>2.7</v>
      </c>
      <c r="D3241">
        <v>16</v>
      </c>
      <c r="E3241">
        <v>200</v>
      </c>
    </row>
    <row r="3242" spans="1:5" x14ac:dyDescent="0.35">
      <c r="A3242">
        <v>308101</v>
      </c>
      <c r="B3242">
        <v>1</v>
      </c>
      <c r="C3242">
        <v>3.3</v>
      </c>
      <c r="D3242">
        <v>28</v>
      </c>
      <c r="E3242">
        <v>350</v>
      </c>
    </row>
    <row r="3243" spans="1:5" x14ac:dyDescent="0.35">
      <c r="A3243">
        <v>308107</v>
      </c>
      <c r="B3243">
        <v>1</v>
      </c>
      <c r="C3243">
        <v>3.5</v>
      </c>
      <c r="D3243">
        <v>53</v>
      </c>
      <c r="E3243">
        <v>300</v>
      </c>
    </row>
    <row r="3244" spans="1:5" x14ac:dyDescent="0.35">
      <c r="A3244">
        <v>308110</v>
      </c>
      <c r="B3244">
        <v>1</v>
      </c>
      <c r="C3244">
        <v>0</v>
      </c>
      <c r="D3244">
        <v>0</v>
      </c>
      <c r="E3244">
        <v>400</v>
      </c>
    </row>
    <row r="3245" spans="1:5" x14ac:dyDescent="0.35">
      <c r="A3245">
        <v>308111</v>
      </c>
      <c r="B3245">
        <v>1</v>
      </c>
      <c r="C3245">
        <v>3.5</v>
      </c>
      <c r="D3245">
        <v>102</v>
      </c>
      <c r="E3245">
        <v>750</v>
      </c>
    </row>
    <row r="3246" spans="1:5" x14ac:dyDescent="0.35">
      <c r="A3246">
        <v>308113</v>
      </c>
      <c r="B3246">
        <v>1</v>
      </c>
      <c r="C3246">
        <v>2.8</v>
      </c>
      <c r="D3246">
        <v>42</v>
      </c>
      <c r="E3246">
        <v>600</v>
      </c>
    </row>
    <row r="3247" spans="1:5" x14ac:dyDescent="0.35">
      <c r="A3247">
        <v>308128</v>
      </c>
      <c r="B3247">
        <v>1</v>
      </c>
      <c r="C3247">
        <v>0</v>
      </c>
      <c r="D3247">
        <v>1</v>
      </c>
      <c r="E3247">
        <v>100</v>
      </c>
    </row>
    <row r="3248" spans="1:5" x14ac:dyDescent="0.35">
      <c r="A3248">
        <v>308130</v>
      </c>
      <c r="B3248">
        <v>1</v>
      </c>
      <c r="C3248">
        <v>3.7</v>
      </c>
      <c r="D3248">
        <v>39</v>
      </c>
      <c r="E3248">
        <v>150</v>
      </c>
    </row>
    <row r="3249" spans="1:5" x14ac:dyDescent="0.35">
      <c r="A3249">
        <v>308155</v>
      </c>
      <c r="B3249">
        <v>1</v>
      </c>
      <c r="C3249">
        <v>3.5</v>
      </c>
      <c r="D3249">
        <v>349</v>
      </c>
      <c r="E3249">
        <v>700</v>
      </c>
    </row>
    <row r="3250" spans="1:5" x14ac:dyDescent="0.35">
      <c r="A3250">
        <v>308156</v>
      </c>
      <c r="B3250">
        <v>1</v>
      </c>
      <c r="C3250">
        <v>2.7</v>
      </c>
      <c r="D3250">
        <v>46</v>
      </c>
      <c r="E3250">
        <v>550</v>
      </c>
    </row>
    <row r="3251" spans="1:5" x14ac:dyDescent="0.35">
      <c r="A3251">
        <v>308166</v>
      </c>
      <c r="B3251">
        <v>1</v>
      </c>
      <c r="C3251">
        <v>2.5</v>
      </c>
      <c r="D3251">
        <v>20</v>
      </c>
      <c r="E3251">
        <v>800</v>
      </c>
    </row>
    <row r="3252" spans="1:5" x14ac:dyDescent="0.35">
      <c r="A3252">
        <v>308175</v>
      </c>
      <c r="B3252">
        <v>1</v>
      </c>
      <c r="C3252">
        <v>3.7</v>
      </c>
      <c r="D3252">
        <v>147</v>
      </c>
      <c r="E3252">
        <v>700</v>
      </c>
    </row>
    <row r="3253" spans="1:5" x14ac:dyDescent="0.35">
      <c r="A3253">
        <v>308183</v>
      </c>
      <c r="B3253">
        <v>1</v>
      </c>
      <c r="C3253">
        <v>3</v>
      </c>
      <c r="D3253">
        <v>4</v>
      </c>
      <c r="E3253">
        <v>150</v>
      </c>
    </row>
    <row r="3254" spans="1:5" x14ac:dyDescent="0.35">
      <c r="A3254">
        <v>308187</v>
      </c>
      <c r="B3254">
        <v>1</v>
      </c>
      <c r="C3254">
        <v>3.1</v>
      </c>
      <c r="D3254">
        <v>29</v>
      </c>
      <c r="E3254">
        <v>700</v>
      </c>
    </row>
    <row r="3255" spans="1:5" x14ac:dyDescent="0.35">
      <c r="A3255">
        <v>308188</v>
      </c>
      <c r="B3255">
        <v>1</v>
      </c>
      <c r="C3255">
        <v>3</v>
      </c>
      <c r="D3255">
        <v>8</v>
      </c>
      <c r="E3255">
        <v>150</v>
      </c>
    </row>
    <row r="3256" spans="1:5" x14ac:dyDescent="0.35">
      <c r="A3256">
        <v>308189</v>
      </c>
      <c r="B3256">
        <v>1</v>
      </c>
      <c r="C3256">
        <v>3.1</v>
      </c>
      <c r="D3256">
        <v>9</v>
      </c>
      <c r="E3256">
        <v>300</v>
      </c>
    </row>
    <row r="3257" spans="1:5" x14ac:dyDescent="0.35">
      <c r="A3257">
        <v>308191</v>
      </c>
      <c r="B3257">
        <v>1</v>
      </c>
      <c r="C3257">
        <v>3.2</v>
      </c>
      <c r="D3257">
        <v>16</v>
      </c>
      <c r="E3257">
        <v>350</v>
      </c>
    </row>
    <row r="3258" spans="1:5" x14ac:dyDescent="0.35">
      <c r="A3258">
        <v>308192</v>
      </c>
      <c r="B3258">
        <v>1</v>
      </c>
      <c r="C3258">
        <v>3.6</v>
      </c>
      <c r="D3258">
        <v>27</v>
      </c>
      <c r="E3258">
        <v>100</v>
      </c>
    </row>
    <row r="3259" spans="1:5" x14ac:dyDescent="0.35">
      <c r="A3259">
        <v>308195</v>
      </c>
      <c r="B3259">
        <v>1</v>
      </c>
      <c r="C3259">
        <v>3.5</v>
      </c>
      <c r="D3259">
        <v>148</v>
      </c>
      <c r="E3259">
        <v>1800</v>
      </c>
    </row>
    <row r="3260" spans="1:5" x14ac:dyDescent="0.35">
      <c r="A3260">
        <v>308199</v>
      </c>
      <c r="B3260">
        <v>1</v>
      </c>
      <c r="C3260">
        <v>0</v>
      </c>
      <c r="D3260">
        <v>3</v>
      </c>
      <c r="E3260">
        <v>150</v>
      </c>
    </row>
    <row r="3261" spans="1:5" x14ac:dyDescent="0.35">
      <c r="A3261">
        <v>308209</v>
      </c>
      <c r="B3261">
        <v>1</v>
      </c>
      <c r="C3261">
        <v>3.8</v>
      </c>
      <c r="D3261">
        <v>112</v>
      </c>
      <c r="E3261">
        <v>100</v>
      </c>
    </row>
    <row r="3262" spans="1:5" x14ac:dyDescent="0.35">
      <c r="A3262">
        <v>308212</v>
      </c>
      <c r="B3262">
        <v>1</v>
      </c>
      <c r="C3262">
        <v>3.2</v>
      </c>
      <c r="D3262">
        <v>212</v>
      </c>
      <c r="E3262">
        <v>350</v>
      </c>
    </row>
    <row r="3263" spans="1:5" x14ac:dyDescent="0.35">
      <c r="A3263">
        <v>308219</v>
      </c>
      <c r="B3263">
        <v>1</v>
      </c>
      <c r="C3263">
        <v>3.4</v>
      </c>
      <c r="D3263">
        <v>26</v>
      </c>
      <c r="E3263">
        <v>500</v>
      </c>
    </row>
    <row r="3264" spans="1:5" x14ac:dyDescent="0.35">
      <c r="A3264">
        <v>308222</v>
      </c>
      <c r="B3264">
        <v>1</v>
      </c>
      <c r="C3264">
        <v>2.8</v>
      </c>
      <c r="D3264">
        <v>49</v>
      </c>
      <c r="E3264">
        <v>600</v>
      </c>
    </row>
    <row r="3265" spans="1:5" x14ac:dyDescent="0.35">
      <c r="A3265">
        <v>308223</v>
      </c>
      <c r="B3265">
        <v>1</v>
      </c>
      <c r="C3265">
        <v>2.4</v>
      </c>
      <c r="D3265">
        <v>18</v>
      </c>
      <c r="E3265">
        <v>300</v>
      </c>
    </row>
    <row r="3266" spans="1:5" x14ac:dyDescent="0.35">
      <c r="A3266">
        <v>308235</v>
      </c>
      <c r="B3266">
        <v>1</v>
      </c>
      <c r="C3266">
        <v>3.7</v>
      </c>
      <c r="D3266">
        <v>288</v>
      </c>
      <c r="E3266">
        <v>1000</v>
      </c>
    </row>
    <row r="3267" spans="1:5" x14ac:dyDescent="0.35">
      <c r="A3267">
        <v>308237</v>
      </c>
      <c r="B3267">
        <v>1</v>
      </c>
      <c r="C3267">
        <v>2.8</v>
      </c>
      <c r="D3267">
        <v>15</v>
      </c>
      <c r="E3267">
        <v>350</v>
      </c>
    </row>
    <row r="3268" spans="1:5" x14ac:dyDescent="0.35">
      <c r="A3268">
        <v>308238</v>
      </c>
      <c r="B3268">
        <v>1</v>
      </c>
      <c r="C3268">
        <v>3.6</v>
      </c>
      <c r="D3268">
        <v>160</v>
      </c>
      <c r="E3268">
        <v>800</v>
      </c>
    </row>
    <row r="3269" spans="1:5" x14ac:dyDescent="0.35">
      <c r="A3269">
        <v>308242</v>
      </c>
      <c r="B3269">
        <v>1</v>
      </c>
      <c r="C3269">
        <v>3.4</v>
      </c>
      <c r="D3269">
        <v>128</v>
      </c>
      <c r="E3269">
        <v>600</v>
      </c>
    </row>
    <row r="3270" spans="1:5" x14ac:dyDescent="0.35">
      <c r="A3270">
        <v>308243</v>
      </c>
      <c r="B3270">
        <v>1</v>
      </c>
      <c r="C3270">
        <v>3.1</v>
      </c>
      <c r="D3270">
        <v>43</v>
      </c>
      <c r="E3270">
        <v>400</v>
      </c>
    </row>
    <row r="3271" spans="1:5" x14ac:dyDescent="0.35">
      <c r="A3271">
        <v>308244</v>
      </c>
      <c r="B3271">
        <v>1</v>
      </c>
      <c r="C3271">
        <v>3.5</v>
      </c>
      <c r="D3271">
        <v>422</v>
      </c>
      <c r="E3271">
        <v>1700</v>
      </c>
    </row>
    <row r="3272" spans="1:5" x14ac:dyDescent="0.35">
      <c r="A3272">
        <v>308246</v>
      </c>
      <c r="B3272">
        <v>1</v>
      </c>
      <c r="C3272">
        <v>3.7</v>
      </c>
      <c r="D3272">
        <v>185</v>
      </c>
      <c r="E3272">
        <v>700</v>
      </c>
    </row>
    <row r="3273" spans="1:5" x14ac:dyDescent="0.35">
      <c r="A3273">
        <v>308248</v>
      </c>
      <c r="B3273">
        <v>1</v>
      </c>
      <c r="C3273">
        <v>3.5</v>
      </c>
      <c r="D3273">
        <v>34</v>
      </c>
      <c r="E3273">
        <v>350</v>
      </c>
    </row>
    <row r="3274" spans="1:5" x14ac:dyDescent="0.35">
      <c r="A3274">
        <v>308253</v>
      </c>
      <c r="B3274">
        <v>1</v>
      </c>
      <c r="C3274">
        <v>3.1</v>
      </c>
      <c r="D3274">
        <v>21</v>
      </c>
      <c r="E3274">
        <v>350</v>
      </c>
    </row>
    <row r="3275" spans="1:5" x14ac:dyDescent="0.35">
      <c r="A3275">
        <v>308257</v>
      </c>
      <c r="B3275">
        <v>1</v>
      </c>
      <c r="C3275">
        <v>3.8</v>
      </c>
      <c r="D3275">
        <v>145</v>
      </c>
      <c r="E3275">
        <v>1300</v>
      </c>
    </row>
    <row r="3276" spans="1:5" x14ac:dyDescent="0.35">
      <c r="A3276">
        <v>308261</v>
      </c>
      <c r="B3276">
        <v>1</v>
      </c>
      <c r="C3276">
        <v>2.7</v>
      </c>
      <c r="D3276">
        <v>33</v>
      </c>
      <c r="E3276">
        <v>450</v>
      </c>
    </row>
    <row r="3277" spans="1:5" x14ac:dyDescent="0.35">
      <c r="A3277">
        <v>308263</v>
      </c>
      <c r="B3277">
        <v>1</v>
      </c>
      <c r="C3277">
        <v>3.7</v>
      </c>
      <c r="D3277">
        <v>503</v>
      </c>
      <c r="E3277">
        <v>600</v>
      </c>
    </row>
    <row r="3278" spans="1:5" x14ac:dyDescent="0.35">
      <c r="A3278">
        <v>308274</v>
      </c>
      <c r="B3278">
        <v>1</v>
      </c>
      <c r="C3278">
        <v>3.7</v>
      </c>
      <c r="D3278">
        <v>92</v>
      </c>
      <c r="E3278">
        <v>400</v>
      </c>
    </row>
    <row r="3279" spans="1:5" x14ac:dyDescent="0.35">
      <c r="A3279">
        <v>308277</v>
      </c>
      <c r="B3279">
        <v>1</v>
      </c>
      <c r="C3279">
        <v>2.9</v>
      </c>
      <c r="D3279">
        <v>10</v>
      </c>
      <c r="E3279">
        <v>350</v>
      </c>
    </row>
    <row r="3280" spans="1:5" x14ac:dyDescent="0.35">
      <c r="A3280">
        <v>308279</v>
      </c>
      <c r="B3280">
        <v>1</v>
      </c>
      <c r="C3280">
        <v>3.3</v>
      </c>
      <c r="D3280">
        <v>29</v>
      </c>
      <c r="E3280">
        <v>400</v>
      </c>
    </row>
    <row r="3281" spans="1:5" x14ac:dyDescent="0.35">
      <c r="A3281">
        <v>308280</v>
      </c>
      <c r="B3281">
        <v>1</v>
      </c>
      <c r="C3281">
        <v>3.7</v>
      </c>
      <c r="D3281">
        <v>49</v>
      </c>
      <c r="E3281">
        <v>700</v>
      </c>
    </row>
    <row r="3282" spans="1:5" x14ac:dyDescent="0.35">
      <c r="A3282">
        <v>308286</v>
      </c>
      <c r="B3282">
        <v>1</v>
      </c>
      <c r="C3282">
        <v>3.2</v>
      </c>
      <c r="D3282">
        <v>93</v>
      </c>
      <c r="E3282">
        <v>700</v>
      </c>
    </row>
    <row r="3283" spans="1:5" x14ac:dyDescent="0.35">
      <c r="A3283">
        <v>308315</v>
      </c>
      <c r="B3283">
        <v>1</v>
      </c>
      <c r="C3283">
        <v>3.3</v>
      </c>
      <c r="D3283">
        <v>23</v>
      </c>
      <c r="E3283">
        <v>1000</v>
      </c>
    </row>
    <row r="3284" spans="1:5" x14ac:dyDescent="0.35">
      <c r="A3284">
        <v>308318</v>
      </c>
      <c r="B3284">
        <v>1</v>
      </c>
      <c r="C3284">
        <v>3.8</v>
      </c>
      <c r="D3284">
        <v>116</v>
      </c>
      <c r="E3284">
        <v>150</v>
      </c>
    </row>
    <row r="3285" spans="1:5" x14ac:dyDescent="0.35">
      <c r="A3285">
        <v>308322</v>
      </c>
      <c r="B3285">
        <v>1</v>
      </c>
      <c r="C3285">
        <v>4.3</v>
      </c>
      <c r="D3285">
        <v>7931</v>
      </c>
      <c r="E3285">
        <v>1600</v>
      </c>
    </row>
    <row r="3286" spans="1:5" x14ac:dyDescent="0.35">
      <c r="A3286">
        <v>308331</v>
      </c>
      <c r="B3286">
        <v>1</v>
      </c>
      <c r="C3286">
        <v>3.6</v>
      </c>
      <c r="D3286">
        <v>103</v>
      </c>
      <c r="E3286">
        <v>800</v>
      </c>
    </row>
    <row r="3287" spans="1:5" x14ac:dyDescent="0.35">
      <c r="A3287">
        <v>308332</v>
      </c>
      <c r="B3287">
        <v>1</v>
      </c>
      <c r="C3287">
        <v>2.7</v>
      </c>
      <c r="D3287">
        <v>16</v>
      </c>
      <c r="E3287">
        <v>400</v>
      </c>
    </row>
    <row r="3288" spans="1:5" x14ac:dyDescent="0.35">
      <c r="A3288">
        <v>308334</v>
      </c>
      <c r="B3288">
        <v>1</v>
      </c>
      <c r="C3288">
        <v>2.9</v>
      </c>
      <c r="D3288">
        <v>28</v>
      </c>
      <c r="E3288">
        <v>700</v>
      </c>
    </row>
    <row r="3289" spans="1:5" x14ac:dyDescent="0.35">
      <c r="A3289">
        <v>308335</v>
      </c>
      <c r="B3289">
        <v>1</v>
      </c>
      <c r="C3289">
        <v>2.7</v>
      </c>
      <c r="D3289">
        <v>35</v>
      </c>
      <c r="E3289">
        <v>600</v>
      </c>
    </row>
    <row r="3290" spans="1:5" x14ac:dyDescent="0.35">
      <c r="A3290">
        <v>308336</v>
      </c>
      <c r="B3290">
        <v>1</v>
      </c>
      <c r="C3290">
        <v>3.1</v>
      </c>
      <c r="D3290">
        <v>13</v>
      </c>
      <c r="E3290">
        <v>450</v>
      </c>
    </row>
    <row r="3291" spans="1:5" x14ac:dyDescent="0.35">
      <c r="A3291">
        <v>308337</v>
      </c>
      <c r="B3291">
        <v>1</v>
      </c>
      <c r="C3291">
        <v>3.6</v>
      </c>
      <c r="D3291">
        <v>505</v>
      </c>
      <c r="E3291">
        <v>1700</v>
      </c>
    </row>
    <row r="3292" spans="1:5" x14ac:dyDescent="0.35">
      <c r="A3292">
        <v>308347</v>
      </c>
      <c r="B3292">
        <v>1</v>
      </c>
      <c r="C3292">
        <v>3.2</v>
      </c>
      <c r="D3292">
        <v>14</v>
      </c>
      <c r="E3292">
        <v>200</v>
      </c>
    </row>
    <row r="3293" spans="1:5" x14ac:dyDescent="0.35">
      <c r="A3293">
        <v>308357</v>
      </c>
      <c r="B3293">
        <v>1</v>
      </c>
      <c r="C3293">
        <v>3.6</v>
      </c>
      <c r="D3293">
        <v>313</v>
      </c>
      <c r="E3293">
        <v>1800</v>
      </c>
    </row>
    <row r="3294" spans="1:5" x14ac:dyDescent="0.35">
      <c r="A3294">
        <v>308359</v>
      </c>
      <c r="B3294">
        <v>1</v>
      </c>
      <c r="C3294">
        <v>3.2</v>
      </c>
      <c r="D3294">
        <v>24</v>
      </c>
      <c r="E3294">
        <v>350</v>
      </c>
    </row>
    <row r="3295" spans="1:5" x14ac:dyDescent="0.35">
      <c r="A3295">
        <v>308360</v>
      </c>
      <c r="B3295">
        <v>1</v>
      </c>
      <c r="C3295">
        <v>3.3</v>
      </c>
      <c r="D3295">
        <v>121</v>
      </c>
      <c r="E3295">
        <v>800</v>
      </c>
    </row>
    <row r="3296" spans="1:5" x14ac:dyDescent="0.35">
      <c r="A3296">
        <v>308364</v>
      </c>
      <c r="B3296">
        <v>1</v>
      </c>
      <c r="C3296">
        <v>3</v>
      </c>
      <c r="D3296">
        <v>7</v>
      </c>
      <c r="E3296">
        <v>400</v>
      </c>
    </row>
    <row r="3297" spans="1:5" x14ac:dyDescent="0.35">
      <c r="A3297">
        <v>308367</v>
      </c>
      <c r="B3297">
        <v>1</v>
      </c>
      <c r="C3297">
        <v>3.3</v>
      </c>
      <c r="D3297">
        <v>96</v>
      </c>
      <c r="E3297">
        <v>500</v>
      </c>
    </row>
    <row r="3298" spans="1:5" x14ac:dyDescent="0.35">
      <c r="A3298">
        <v>308380</v>
      </c>
      <c r="B3298">
        <v>1</v>
      </c>
      <c r="C3298">
        <v>4.0999999999999996</v>
      </c>
      <c r="D3298">
        <v>239</v>
      </c>
      <c r="E3298">
        <v>1300</v>
      </c>
    </row>
    <row r="3299" spans="1:5" x14ac:dyDescent="0.35">
      <c r="A3299">
        <v>308386</v>
      </c>
      <c r="B3299">
        <v>1</v>
      </c>
      <c r="C3299">
        <v>2.5</v>
      </c>
      <c r="D3299">
        <v>58</v>
      </c>
      <c r="E3299">
        <v>700</v>
      </c>
    </row>
    <row r="3300" spans="1:5" x14ac:dyDescent="0.35">
      <c r="A3300">
        <v>308390</v>
      </c>
      <c r="B3300">
        <v>1</v>
      </c>
      <c r="C3300">
        <v>3.4</v>
      </c>
      <c r="D3300">
        <v>260</v>
      </c>
      <c r="E3300">
        <v>450</v>
      </c>
    </row>
    <row r="3301" spans="1:5" x14ac:dyDescent="0.35">
      <c r="A3301">
        <v>308407</v>
      </c>
      <c r="B3301">
        <v>1</v>
      </c>
      <c r="C3301">
        <v>3.8</v>
      </c>
      <c r="D3301">
        <v>540</v>
      </c>
      <c r="E3301">
        <v>600</v>
      </c>
    </row>
    <row r="3302" spans="1:5" x14ac:dyDescent="0.35">
      <c r="A3302">
        <v>308441</v>
      </c>
      <c r="B3302">
        <v>1</v>
      </c>
      <c r="C3302">
        <v>2.2999999999999998</v>
      </c>
      <c r="D3302">
        <v>115</v>
      </c>
      <c r="E3302">
        <v>500</v>
      </c>
    </row>
    <row r="3303" spans="1:5" x14ac:dyDescent="0.35">
      <c r="A3303">
        <v>308444</v>
      </c>
      <c r="B3303">
        <v>1</v>
      </c>
      <c r="C3303">
        <v>2.6</v>
      </c>
      <c r="D3303">
        <v>146</v>
      </c>
      <c r="E3303">
        <v>600</v>
      </c>
    </row>
    <row r="3304" spans="1:5" x14ac:dyDescent="0.35">
      <c r="A3304">
        <v>308447</v>
      </c>
      <c r="B3304">
        <v>1</v>
      </c>
      <c r="C3304">
        <v>4</v>
      </c>
      <c r="D3304">
        <v>647</v>
      </c>
      <c r="E3304">
        <v>500</v>
      </c>
    </row>
    <row r="3305" spans="1:5" x14ac:dyDescent="0.35">
      <c r="A3305">
        <v>308451</v>
      </c>
      <c r="B3305">
        <v>1</v>
      </c>
      <c r="C3305">
        <v>3.4</v>
      </c>
      <c r="D3305">
        <v>55</v>
      </c>
      <c r="E3305">
        <v>500</v>
      </c>
    </row>
    <row r="3306" spans="1:5" x14ac:dyDescent="0.35">
      <c r="A3306">
        <v>308463</v>
      </c>
      <c r="B3306">
        <v>1</v>
      </c>
      <c r="C3306">
        <v>3.8</v>
      </c>
      <c r="D3306">
        <v>567</v>
      </c>
      <c r="E3306">
        <v>1800</v>
      </c>
    </row>
    <row r="3307" spans="1:5" x14ac:dyDescent="0.35">
      <c r="A3307">
        <v>308470</v>
      </c>
      <c r="B3307">
        <v>1</v>
      </c>
      <c r="C3307">
        <v>3.6</v>
      </c>
      <c r="D3307">
        <v>243</v>
      </c>
      <c r="E3307">
        <v>600</v>
      </c>
    </row>
    <row r="3308" spans="1:5" x14ac:dyDescent="0.35">
      <c r="A3308">
        <v>308473</v>
      </c>
      <c r="B3308">
        <v>1</v>
      </c>
      <c r="C3308">
        <v>2.7</v>
      </c>
      <c r="D3308">
        <v>90</v>
      </c>
      <c r="E3308">
        <v>500</v>
      </c>
    </row>
    <row r="3309" spans="1:5" x14ac:dyDescent="0.35">
      <c r="A3309">
        <v>308477</v>
      </c>
      <c r="B3309">
        <v>1</v>
      </c>
      <c r="C3309">
        <v>3.8</v>
      </c>
      <c r="D3309">
        <v>121</v>
      </c>
      <c r="E3309">
        <v>600</v>
      </c>
    </row>
    <row r="3310" spans="1:5" x14ac:dyDescent="0.35">
      <c r="A3310">
        <v>308488</v>
      </c>
      <c r="B3310">
        <v>1</v>
      </c>
      <c r="C3310">
        <v>3.1</v>
      </c>
      <c r="D3310">
        <v>15</v>
      </c>
      <c r="E3310">
        <v>350</v>
      </c>
    </row>
    <row r="3311" spans="1:5" x14ac:dyDescent="0.35">
      <c r="A3311">
        <v>308489</v>
      </c>
      <c r="B3311">
        <v>1</v>
      </c>
      <c r="C3311">
        <v>0</v>
      </c>
      <c r="D3311">
        <v>2</v>
      </c>
      <c r="E3311">
        <v>500</v>
      </c>
    </row>
    <row r="3312" spans="1:5" x14ac:dyDescent="0.35">
      <c r="A3312">
        <v>308509</v>
      </c>
      <c r="B3312">
        <v>1</v>
      </c>
      <c r="C3312">
        <v>2.6</v>
      </c>
      <c r="D3312">
        <v>50</v>
      </c>
      <c r="E3312">
        <v>400</v>
      </c>
    </row>
    <row r="3313" spans="1:5" x14ac:dyDescent="0.35">
      <c r="A3313">
        <v>308513</v>
      </c>
      <c r="B3313">
        <v>1</v>
      </c>
      <c r="C3313">
        <v>2.7</v>
      </c>
      <c r="D3313">
        <v>24</v>
      </c>
      <c r="E3313">
        <v>450</v>
      </c>
    </row>
    <row r="3314" spans="1:5" x14ac:dyDescent="0.35">
      <c r="A3314">
        <v>308522</v>
      </c>
      <c r="B3314">
        <v>1</v>
      </c>
      <c r="C3314">
        <v>2.8</v>
      </c>
      <c r="D3314">
        <v>11</v>
      </c>
      <c r="E3314">
        <v>300</v>
      </c>
    </row>
    <row r="3315" spans="1:5" x14ac:dyDescent="0.35">
      <c r="A3315">
        <v>308526</v>
      </c>
      <c r="B3315">
        <v>1</v>
      </c>
      <c r="C3315">
        <v>3.1</v>
      </c>
      <c r="D3315">
        <v>7</v>
      </c>
      <c r="E3315">
        <v>250</v>
      </c>
    </row>
    <row r="3316" spans="1:5" x14ac:dyDescent="0.35">
      <c r="A3316">
        <v>308533</v>
      </c>
      <c r="B3316">
        <v>1</v>
      </c>
      <c r="C3316">
        <v>0</v>
      </c>
      <c r="D3316">
        <v>2</v>
      </c>
      <c r="E3316">
        <v>300</v>
      </c>
    </row>
    <row r="3317" spans="1:5" x14ac:dyDescent="0.35">
      <c r="A3317">
        <v>308536</v>
      </c>
      <c r="B3317">
        <v>1</v>
      </c>
      <c r="C3317">
        <v>2.8</v>
      </c>
      <c r="D3317">
        <v>7</v>
      </c>
      <c r="E3317">
        <v>350</v>
      </c>
    </row>
    <row r="3318" spans="1:5" x14ac:dyDescent="0.35">
      <c r="A3318">
        <v>308537</v>
      </c>
      <c r="B3318">
        <v>1</v>
      </c>
      <c r="C3318">
        <v>3.8</v>
      </c>
      <c r="D3318">
        <v>154</v>
      </c>
      <c r="E3318">
        <v>200</v>
      </c>
    </row>
    <row r="3319" spans="1:5" x14ac:dyDescent="0.35">
      <c r="A3319">
        <v>308544</v>
      </c>
      <c r="B3319">
        <v>1</v>
      </c>
      <c r="C3319">
        <v>2.7</v>
      </c>
      <c r="D3319">
        <v>112</v>
      </c>
      <c r="E3319">
        <v>1500</v>
      </c>
    </row>
    <row r="3320" spans="1:5" x14ac:dyDescent="0.35">
      <c r="A3320">
        <v>308553</v>
      </c>
      <c r="B3320">
        <v>1</v>
      </c>
      <c r="C3320">
        <v>3.3</v>
      </c>
      <c r="D3320">
        <v>336</v>
      </c>
      <c r="E3320">
        <v>800</v>
      </c>
    </row>
    <row r="3321" spans="1:5" x14ac:dyDescent="0.35">
      <c r="A3321">
        <v>308555</v>
      </c>
      <c r="B3321">
        <v>1</v>
      </c>
      <c r="C3321">
        <v>3.4</v>
      </c>
      <c r="D3321">
        <v>143</v>
      </c>
      <c r="E3321">
        <v>700</v>
      </c>
    </row>
    <row r="3322" spans="1:5" x14ac:dyDescent="0.35">
      <c r="A3322">
        <v>308559</v>
      </c>
      <c r="B3322">
        <v>1</v>
      </c>
      <c r="C3322">
        <v>3.1</v>
      </c>
      <c r="D3322">
        <v>18</v>
      </c>
      <c r="E3322">
        <v>1200</v>
      </c>
    </row>
    <row r="3323" spans="1:5" x14ac:dyDescent="0.35">
      <c r="A3323">
        <v>308563</v>
      </c>
      <c r="B3323">
        <v>1</v>
      </c>
      <c r="C3323">
        <v>3</v>
      </c>
      <c r="D3323">
        <v>26</v>
      </c>
      <c r="E3323">
        <v>600</v>
      </c>
    </row>
    <row r="3324" spans="1:5" x14ac:dyDescent="0.35">
      <c r="A3324">
        <v>308570</v>
      </c>
      <c r="B3324">
        <v>1</v>
      </c>
      <c r="C3324">
        <v>3.7</v>
      </c>
      <c r="D3324">
        <v>647</v>
      </c>
      <c r="E3324">
        <v>1200</v>
      </c>
    </row>
    <row r="3325" spans="1:5" x14ac:dyDescent="0.35">
      <c r="A3325">
        <v>308574</v>
      </c>
      <c r="B3325">
        <v>1</v>
      </c>
      <c r="C3325">
        <v>3.2</v>
      </c>
      <c r="D3325">
        <v>10</v>
      </c>
      <c r="E3325">
        <v>200</v>
      </c>
    </row>
    <row r="3326" spans="1:5" x14ac:dyDescent="0.35">
      <c r="A3326">
        <v>308577</v>
      </c>
      <c r="B3326">
        <v>1</v>
      </c>
      <c r="C3326">
        <v>3.8</v>
      </c>
      <c r="D3326">
        <v>447</v>
      </c>
      <c r="E3326">
        <v>1000</v>
      </c>
    </row>
    <row r="3327" spans="1:5" x14ac:dyDescent="0.35">
      <c r="A3327">
        <v>308578</v>
      </c>
      <c r="B3327">
        <v>1</v>
      </c>
      <c r="C3327">
        <v>3.5</v>
      </c>
      <c r="D3327">
        <v>105</v>
      </c>
      <c r="E3327">
        <v>450</v>
      </c>
    </row>
    <row r="3328" spans="1:5" x14ac:dyDescent="0.35">
      <c r="A3328">
        <v>308579</v>
      </c>
      <c r="B3328">
        <v>1</v>
      </c>
      <c r="C3328">
        <v>4</v>
      </c>
      <c r="D3328">
        <v>2252</v>
      </c>
      <c r="E3328">
        <v>2100</v>
      </c>
    </row>
    <row r="3329" spans="1:5" x14ac:dyDescent="0.35">
      <c r="A3329">
        <v>308595</v>
      </c>
      <c r="B3329">
        <v>1</v>
      </c>
      <c r="C3329">
        <v>3.2</v>
      </c>
      <c r="D3329">
        <v>24</v>
      </c>
      <c r="E3329">
        <v>400</v>
      </c>
    </row>
    <row r="3330" spans="1:5" x14ac:dyDescent="0.35">
      <c r="A3330">
        <v>308599</v>
      </c>
      <c r="B3330">
        <v>1</v>
      </c>
      <c r="C3330">
        <v>3.2</v>
      </c>
      <c r="D3330">
        <v>12</v>
      </c>
      <c r="E3330">
        <v>100</v>
      </c>
    </row>
    <row r="3331" spans="1:5" x14ac:dyDescent="0.35">
      <c r="A3331">
        <v>308605</v>
      </c>
      <c r="B3331">
        <v>1</v>
      </c>
      <c r="C3331">
        <v>3.4</v>
      </c>
      <c r="D3331">
        <v>84</v>
      </c>
      <c r="E3331">
        <v>750</v>
      </c>
    </row>
    <row r="3332" spans="1:5" x14ac:dyDescent="0.35">
      <c r="A3332">
        <v>308607</v>
      </c>
      <c r="B3332">
        <v>1</v>
      </c>
      <c r="C3332">
        <v>2.7</v>
      </c>
      <c r="D3332">
        <v>43</v>
      </c>
      <c r="E3332">
        <v>500</v>
      </c>
    </row>
    <row r="3333" spans="1:5" x14ac:dyDescent="0.35">
      <c r="A3333">
        <v>308609</v>
      </c>
      <c r="B3333">
        <v>1</v>
      </c>
      <c r="C3333">
        <v>3.6</v>
      </c>
      <c r="D3333">
        <v>455</v>
      </c>
      <c r="E3333">
        <v>400</v>
      </c>
    </row>
    <row r="3334" spans="1:5" x14ac:dyDescent="0.35">
      <c r="A3334">
        <v>308614</v>
      </c>
      <c r="B3334">
        <v>1</v>
      </c>
      <c r="C3334">
        <v>2.9</v>
      </c>
      <c r="D3334">
        <v>11</v>
      </c>
      <c r="E3334">
        <v>500</v>
      </c>
    </row>
    <row r="3335" spans="1:5" x14ac:dyDescent="0.35">
      <c r="A3335">
        <v>308617</v>
      </c>
      <c r="B3335">
        <v>1</v>
      </c>
      <c r="C3335">
        <v>3.9</v>
      </c>
      <c r="D3335">
        <v>104</v>
      </c>
      <c r="E3335">
        <v>400</v>
      </c>
    </row>
    <row r="3336" spans="1:5" x14ac:dyDescent="0.35">
      <c r="A3336">
        <v>308620</v>
      </c>
      <c r="B3336">
        <v>1</v>
      </c>
      <c r="C3336">
        <v>2.8</v>
      </c>
      <c r="D3336">
        <v>8</v>
      </c>
      <c r="E3336">
        <v>1100</v>
      </c>
    </row>
    <row r="3337" spans="1:5" x14ac:dyDescent="0.35">
      <c r="A3337">
        <v>308621</v>
      </c>
      <c r="B3337">
        <v>1</v>
      </c>
      <c r="C3337">
        <v>3.5</v>
      </c>
      <c r="D3337">
        <v>170</v>
      </c>
      <c r="E3337">
        <v>800</v>
      </c>
    </row>
    <row r="3338" spans="1:5" x14ac:dyDescent="0.35">
      <c r="A3338">
        <v>308623</v>
      </c>
      <c r="B3338">
        <v>1</v>
      </c>
      <c r="C3338">
        <v>2.6</v>
      </c>
      <c r="D3338">
        <v>26</v>
      </c>
      <c r="E3338">
        <v>450</v>
      </c>
    </row>
    <row r="3339" spans="1:5" x14ac:dyDescent="0.35">
      <c r="A3339">
        <v>308628</v>
      </c>
      <c r="B3339">
        <v>1</v>
      </c>
      <c r="C3339">
        <v>3.6</v>
      </c>
      <c r="D3339">
        <v>44</v>
      </c>
      <c r="E3339">
        <v>700</v>
      </c>
    </row>
    <row r="3340" spans="1:5" x14ac:dyDescent="0.35">
      <c r="A3340">
        <v>308638</v>
      </c>
      <c r="B3340">
        <v>1</v>
      </c>
      <c r="C3340">
        <v>3.6</v>
      </c>
      <c r="D3340">
        <v>109</v>
      </c>
      <c r="E3340">
        <v>250</v>
      </c>
    </row>
    <row r="3341" spans="1:5" x14ac:dyDescent="0.35">
      <c r="A3341">
        <v>308648</v>
      </c>
      <c r="B3341">
        <v>1</v>
      </c>
      <c r="C3341">
        <v>3.2</v>
      </c>
      <c r="D3341">
        <v>41</v>
      </c>
      <c r="E3341">
        <v>300</v>
      </c>
    </row>
    <row r="3342" spans="1:5" x14ac:dyDescent="0.35">
      <c r="A3342">
        <v>308664</v>
      </c>
      <c r="B3342">
        <v>1</v>
      </c>
      <c r="C3342">
        <v>3.2</v>
      </c>
      <c r="D3342">
        <v>26</v>
      </c>
      <c r="E3342">
        <v>650</v>
      </c>
    </row>
    <row r="3343" spans="1:5" x14ac:dyDescent="0.35">
      <c r="A3343">
        <v>308670</v>
      </c>
      <c r="B3343">
        <v>1</v>
      </c>
      <c r="C3343">
        <v>2.9</v>
      </c>
      <c r="D3343">
        <v>6</v>
      </c>
      <c r="E3343">
        <v>100</v>
      </c>
    </row>
    <row r="3344" spans="1:5" x14ac:dyDescent="0.35">
      <c r="A3344">
        <v>308673</v>
      </c>
      <c r="B3344">
        <v>1</v>
      </c>
      <c r="C3344">
        <v>2.6</v>
      </c>
      <c r="D3344">
        <v>36</v>
      </c>
      <c r="E3344">
        <v>200</v>
      </c>
    </row>
    <row r="3345" spans="1:5" x14ac:dyDescent="0.35">
      <c r="A3345">
        <v>308681</v>
      </c>
      <c r="B3345">
        <v>1</v>
      </c>
      <c r="C3345">
        <v>2.8</v>
      </c>
      <c r="D3345">
        <v>14</v>
      </c>
      <c r="E3345">
        <v>400</v>
      </c>
    </row>
    <row r="3346" spans="1:5" x14ac:dyDescent="0.35">
      <c r="A3346">
        <v>308682</v>
      </c>
      <c r="B3346">
        <v>1</v>
      </c>
      <c r="C3346">
        <v>2.8</v>
      </c>
      <c r="D3346">
        <v>26</v>
      </c>
      <c r="E3346">
        <v>800</v>
      </c>
    </row>
    <row r="3347" spans="1:5" x14ac:dyDescent="0.35">
      <c r="A3347">
        <v>308697</v>
      </c>
      <c r="B3347">
        <v>1</v>
      </c>
      <c r="C3347">
        <v>3.3</v>
      </c>
      <c r="D3347">
        <v>199</v>
      </c>
      <c r="E3347">
        <v>650</v>
      </c>
    </row>
    <row r="3348" spans="1:5" x14ac:dyDescent="0.35">
      <c r="A3348">
        <v>308703</v>
      </c>
      <c r="B3348">
        <v>1</v>
      </c>
      <c r="C3348">
        <v>3.2</v>
      </c>
      <c r="D3348">
        <v>12</v>
      </c>
      <c r="E3348">
        <v>300</v>
      </c>
    </row>
    <row r="3349" spans="1:5" x14ac:dyDescent="0.35">
      <c r="A3349">
        <v>308704</v>
      </c>
      <c r="B3349">
        <v>1</v>
      </c>
      <c r="C3349">
        <v>0</v>
      </c>
      <c r="D3349">
        <v>2</v>
      </c>
      <c r="E3349">
        <v>300</v>
      </c>
    </row>
    <row r="3350" spans="1:5" x14ac:dyDescent="0.35">
      <c r="A3350">
        <v>308716</v>
      </c>
      <c r="B3350">
        <v>1</v>
      </c>
      <c r="C3350">
        <v>2.9</v>
      </c>
      <c r="D3350">
        <v>14</v>
      </c>
      <c r="E3350">
        <v>300</v>
      </c>
    </row>
    <row r="3351" spans="1:5" x14ac:dyDescent="0.35">
      <c r="A3351">
        <v>308717</v>
      </c>
      <c r="B3351">
        <v>1</v>
      </c>
      <c r="C3351">
        <v>0</v>
      </c>
      <c r="D3351">
        <v>1</v>
      </c>
      <c r="E3351">
        <v>350</v>
      </c>
    </row>
    <row r="3352" spans="1:5" x14ac:dyDescent="0.35">
      <c r="A3352">
        <v>308718</v>
      </c>
      <c r="B3352">
        <v>1</v>
      </c>
      <c r="C3352">
        <v>2.5</v>
      </c>
      <c r="D3352">
        <v>38</v>
      </c>
      <c r="E3352">
        <v>350</v>
      </c>
    </row>
    <row r="3353" spans="1:5" x14ac:dyDescent="0.35">
      <c r="A3353">
        <v>308725</v>
      </c>
      <c r="B3353">
        <v>1</v>
      </c>
      <c r="C3353">
        <v>2.2999999999999998</v>
      </c>
      <c r="D3353">
        <v>91</v>
      </c>
      <c r="E3353">
        <v>800</v>
      </c>
    </row>
    <row r="3354" spans="1:5" x14ac:dyDescent="0.35">
      <c r="A3354">
        <v>308726</v>
      </c>
      <c r="B3354">
        <v>1</v>
      </c>
      <c r="C3354">
        <v>3</v>
      </c>
      <c r="D3354">
        <v>4</v>
      </c>
      <c r="E3354">
        <v>300</v>
      </c>
    </row>
    <row r="3355" spans="1:5" x14ac:dyDescent="0.35">
      <c r="A3355">
        <v>308732</v>
      </c>
      <c r="B3355">
        <v>1</v>
      </c>
      <c r="C3355">
        <v>3</v>
      </c>
      <c r="D3355">
        <v>61</v>
      </c>
      <c r="E3355">
        <v>900</v>
      </c>
    </row>
    <row r="3356" spans="1:5" x14ac:dyDescent="0.35">
      <c r="A3356">
        <v>308737</v>
      </c>
      <c r="B3356">
        <v>1</v>
      </c>
      <c r="C3356">
        <v>3</v>
      </c>
      <c r="D3356">
        <v>7</v>
      </c>
      <c r="E3356">
        <v>100</v>
      </c>
    </row>
    <row r="3357" spans="1:5" x14ac:dyDescent="0.35">
      <c r="A3357">
        <v>308750</v>
      </c>
      <c r="B3357">
        <v>1</v>
      </c>
      <c r="C3357">
        <v>0</v>
      </c>
      <c r="D3357">
        <v>3</v>
      </c>
      <c r="E3357">
        <v>100</v>
      </c>
    </row>
    <row r="3358" spans="1:5" x14ac:dyDescent="0.35">
      <c r="A3358">
        <v>308751</v>
      </c>
      <c r="B3358">
        <v>1</v>
      </c>
      <c r="C3358">
        <v>2.9</v>
      </c>
      <c r="D3358">
        <v>5</v>
      </c>
      <c r="E3358">
        <v>200</v>
      </c>
    </row>
    <row r="3359" spans="1:5" x14ac:dyDescent="0.35">
      <c r="A3359">
        <v>308758</v>
      </c>
      <c r="B3359">
        <v>1</v>
      </c>
      <c r="C3359">
        <v>2.5</v>
      </c>
      <c r="D3359">
        <v>28</v>
      </c>
      <c r="E3359">
        <v>500</v>
      </c>
    </row>
    <row r="3360" spans="1:5" x14ac:dyDescent="0.35">
      <c r="A3360">
        <v>308763</v>
      </c>
      <c r="B3360">
        <v>1</v>
      </c>
      <c r="C3360">
        <v>3</v>
      </c>
      <c r="D3360">
        <v>7</v>
      </c>
      <c r="E3360">
        <v>200</v>
      </c>
    </row>
    <row r="3361" spans="1:5" x14ac:dyDescent="0.35">
      <c r="A3361">
        <v>308766</v>
      </c>
      <c r="B3361">
        <v>1</v>
      </c>
      <c r="C3361">
        <v>3.6</v>
      </c>
      <c r="D3361">
        <v>76</v>
      </c>
      <c r="E3361">
        <v>250</v>
      </c>
    </row>
    <row r="3362" spans="1:5" x14ac:dyDescent="0.35">
      <c r="A3362">
        <v>308769</v>
      </c>
      <c r="B3362">
        <v>1</v>
      </c>
      <c r="C3362">
        <v>3.4</v>
      </c>
      <c r="D3362">
        <v>29</v>
      </c>
      <c r="E3362">
        <v>450</v>
      </c>
    </row>
    <row r="3363" spans="1:5" x14ac:dyDescent="0.35">
      <c r="A3363">
        <v>308770</v>
      </c>
      <c r="B3363">
        <v>1</v>
      </c>
      <c r="C3363">
        <v>2.6</v>
      </c>
      <c r="D3363">
        <v>17</v>
      </c>
      <c r="E3363">
        <v>500</v>
      </c>
    </row>
    <row r="3364" spans="1:5" x14ac:dyDescent="0.35">
      <c r="A3364">
        <v>308772</v>
      </c>
      <c r="B3364">
        <v>1</v>
      </c>
      <c r="C3364">
        <v>3.8</v>
      </c>
      <c r="D3364">
        <v>271</v>
      </c>
      <c r="E3364">
        <v>600</v>
      </c>
    </row>
    <row r="3365" spans="1:5" x14ac:dyDescent="0.35">
      <c r="A3365">
        <v>308774</v>
      </c>
      <c r="B3365">
        <v>1</v>
      </c>
      <c r="C3365">
        <v>3.6</v>
      </c>
      <c r="D3365">
        <v>179</v>
      </c>
      <c r="E3365">
        <v>600</v>
      </c>
    </row>
    <row r="3366" spans="1:5" x14ac:dyDescent="0.35">
      <c r="A3366">
        <v>308784</v>
      </c>
      <c r="B3366">
        <v>1</v>
      </c>
      <c r="C3366">
        <v>2.4</v>
      </c>
      <c r="D3366">
        <v>39</v>
      </c>
      <c r="E3366">
        <v>800</v>
      </c>
    </row>
    <row r="3367" spans="1:5" x14ac:dyDescent="0.35">
      <c r="A3367">
        <v>308785</v>
      </c>
      <c r="B3367">
        <v>1</v>
      </c>
      <c r="C3367">
        <v>2.6</v>
      </c>
      <c r="D3367">
        <v>86</v>
      </c>
      <c r="E3367">
        <v>1200</v>
      </c>
    </row>
    <row r="3368" spans="1:5" x14ac:dyDescent="0.35">
      <c r="A3368">
        <v>308791</v>
      </c>
      <c r="B3368">
        <v>1</v>
      </c>
      <c r="C3368">
        <v>3.2</v>
      </c>
      <c r="D3368">
        <v>23</v>
      </c>
      <c r="E3368">
        <v>250</v>
      </c>
    </row>
    <row r="3369" spans="1:5" x14ac:dyDescent="0.35">
      <c r="A3369">
        <v>308796</v>
      </c>
      <c r="B3369">
        <v>1</v>
      </c>
      <c r="C3369">
        <v>3.1</v>
      </c>
      <c r="D3369">
        <v>14</v>
      </c>
      <c r="E3369">
        <v>350</v>
      </c>
    </row>
    <row r="3370" spans="1:5" x14ac:dyDescent="0.35">
      <c r="A3370">
        <v>308801</v>
      </c>
      <c r="B3370">
        <v>1</v>
      </c>
      <c r="C3370">
        <v>3.3</v>
      </c>
      <c r="D3370">
        <v>131</v>
      </c>
      <c r="E3370">
        <v>1250</v>
      </c>
    </row>
    <row r="3371" spans="1:5" x14ac:dyDescent="0.35">
      <c r="A3371">
        <v>308804</v>
      </c>
      <c r="B3371">
        <v>1</v>
      </c>
      <c r="C3371">
        <v>3.9</v>
      </c>
      <c r="D3371">
        <v>496</v>
      </c>
      <c r="E3371">
        <v>1800</v>
      </c>
    </row>
    <row r="3372" spans="1:5" x14ac:dyDescent="0.35">
      <c r="A3372">
        <v>308811</v>
      </c>
      <c r="B3372">
        <v>1</v>
      </c>
      <c r="C3372">
        <v>3.4</v>
      </c>
      <c r="D3372">
        <v>430</v>
      </c>
      <c r="E3372">
        <v>800</v>
      </c>
    </row>
    <row r="3373" spans="1:5" x14ac:dyDescent="0.35">
      <c r="A3373">
        <v>308812</v>
      </c>
      <c r="B3373">
        <v>1</v>
      </c>
      <c r="C3373">
        <v>2.4</v>
      </c>
      <c r="D3373">
        <v>36</v>
      </c>
      <c r="E3373">
        <v>300</v>
      </c>
    </row>
    <row r="3374" spans="1:5" x14ac:dyDescent="0.35">
      <c r="A3374">
        <v>308814</v>
      </c>
      <c r="B3374">
        <v>1</v>
      </c>
      <c r="C3374">
        <v>2.9</v>
      </c>
      <c r="D3374">
        <v>5</v>
      </c>
      <c r="E3374">
        <v>200</v>
      </c>
    </row>
    <row r="3375" spans="1:5" x14ac:dyDescent="0.35">
      <c r="A3375">
        <v>308816</v>
      </c>
      <c r="B3375">
        <v>1</v>
      </c>
      <c r="C3375">
        <v>2.8</v>
      </c>
      <c r="D3375">
        <v>5</v>
      </c>
      <c r="E3375">
        <v>400</v>
      </c>
    </row>
    <row r="3376" spans="1:5" x14ac:dyDescent="0.35">
      <c r="A3376">
        <v>308831</v>
      </c>
      <c r="B3376">
        <v>1</v>
      </c>
      <c r="C3376">
        <v>2.8</v>
      </c>
      <c r="D3376">
        <v>11</v>
      </c>
      <c r="E3376">
        <v>250</v>
      </c>
    </row>
    <row r="3377" spans="1:5" x14ac:dyDescent="0.35">
      <c r="A3377">
        <v>308832</v>
      </c>
      <c r="B3377">
        <v>1</v>
      </c>
      <c r="C3377">
        <v>0</v>
      </c>
      <c r="D3377">
        <v>0</v>
      </c>
      <c r="E3377">
        <v>200</v>
      </c>
    </row>
    <row r="3378" spans="1:5" x14ac:dyDescent="0.35">
      <c r="A3378">
        <v>308837</v>
      </c>
      <c r="B3378">
        <v>1</v>
      </c>
      <c r="C3378">
        <v>0</v>
      </c>
      <c r="D3378">
        <v>1</v>
      </c>
      <c r="E3378">
        <v>200</v>
      </c>
    </row>
    <row r="3379" spans="1:5" x14ac:dyDescent="0.35">
      <c r="A3379">
        <v>308839</v>
      </c>
      <c r="B3379">
        <v>1</v>
      </c>
      <c r="C3379">
        <v>3.6</v>
      </c>
      <c r="D3379">
        <v>32</v>
      </c>
      <c r="E3379">
        <v>50</v>
      </c>
    </row>
    <row r="3380" spans="1:5" x14ac:dyDescent="0.35">
      <c r="A3380">
        <v>308840</v>
      </c>
      <c r="B3380">
        <v>1</v>
      </c>
      <c r="C3380">
        <v>2.6</v>
      </c>
      <c r="D3380">
        <v>120</v>
      </c>
      <c r="E3380">
        <v>450</v>
      </c>
    </row>
    <row r="3381" spans="1:5" x14ac:dyDescent="0.35">
      <c r="A3381">
        <v>308844</v>
      </c>
      <c r="B3381">
        <v>1</v>
      </c>
      <c r="C3381">
        <v>3.3</v>
      </c>
      <c r="D3381">
        <v>16</v>
      </c>
      <c r="E3381">
        <v>150</v>
      </c>
    </row>
    <row r="3382" spans="1:5" x14ac:dyDescent="0.35">
      <c r="A3382">
        <v>308845</v>
      </c>
      <c r="B3382">
        <v>1</v>
      </c>
      <c r="C3382">
        <v>2.9</v>
      </c>
      <c r="D3382">
        <v>5</v>
      </c>
      <c r="E3382">
        <v>250</v>
      </c>
    </row>
    <row r="3383" spans="1:5" x14ac:dyDescent="0.35">
      <c r="A3383">
        <v>308848</v>
      </c>
      <c r="B3383">
        <v>1</v>
      </c>
      <c r="C3383">
        <v>3.1</v>
      </c>
      <c r="D3383">
        <v>12</v>
      </c>
      <c r="E3383">
        <v>100</v>
      </c>
    </row>
    <row r="3384" spans="1:5" x14ac:dyDescent="0.35">
      <c r="A3384">
        <v>308849</v>
      </c>
      <c r="B3384">
        <v>1</v>
      </c>
      <c r="C3384">
        <v>3.2</v>
      </c>
      <c r="D3384">
        <v>22</v>
      </c>
      <c r="E3384">
        <v>150</v>
      </c>
    </row>
    <row r="3385" spans="1:5" x14ac:dyDescent="0.35">
      <c r="A3385">
        <v>308853</v>
      </c>
      <c r="B3385">
        <v>1</v>
      </c>
      <c r="C3385">
        <v>0</v>
      </c>
      <c r="D3385">
        <v>2</v>
      </c>
      <c r="E3385">
        <v>100</v>
      </c>
    </row>
    <row r="3386" spans="1:5" x14ac:dyDescent="0.35">
      <c r="A3386">
        <v>308862</v>
      </c>
      <c r="B3386">
        <v>1</v>
      </c>
      <c r="C3386">
        <v>2.9</v>
      </c>
      <c r="D3386">
        <v>8</v>
      </c>
      <c r="E3386">
        <v>250</v>
      </c>
    </row>
    <row r="3387" spans="1:5" x14ac:dyDescent="0.35">
      <c r="A3387">
        <v>308863</v>
      </c>
      <c r="B3387">
        <v>1</v>
      </c>
      <c r="C3387">
        <v>3.4</v>
      </c>
      <c r="D3387">
        <v>18</v>
      </c>
      <c r="E3387">
        <v>100</v>
      </c>
    </row>
    <row r="3388" spans="1:5" x14ac:dyDescent="0.35">
      <c r="A3388">
        <v>308865</v>
      </c>
      <c r="B3388">
        <v>1</v>
      </c>
      <c r="C3388">
        <v>4.0999999999999996</v>
      </c>
      <c r="D3388">
        <v>173</v>
      </c>
      <c r="E3388">
        <v>500</v>
      </c>
    </row>
    <row r="3389" spans="1:5" x14ac:dyDescent="0.35">
      <c r="A3389">
        <v>308868</v>
      </c>
      <c r="B3389">
        <v>1</v>
      </c>
      <c r="C3389">
        <v>3.1</v>
      </c>
      <c r="D3389">
        <v>8</v>
      </c>
      <c r="E3389">
        <v>150</v>
      </c>
    </row>
    <row r="3390" spans="1:5" x14ac:dyDescent="0.35">
      <c r="A3390">
        <v>308877</v>
      </c>
      <c r="B3390">
        <v>1</v>
      </c>
      <c r="C3390">
        <v>2.9</v>
      </c>
      <c r="D3390">
        <v>4</v>
      </c>
      <c r="E3390">
        <v>300</v>
      </c>
    </row>
    <row r="3391" spans="1:5" x14ac:dyDescent="0.35">
      <c r="A3391">
        <v>308880</v>
      </c>
      <c r="B3391">
        <v>1</v>
      </c>
      <c r="C3391">
        <v>2.9</v>
      </c>
      <c r="D3391">
        <v>8</v>
      </c>
      <c r="E3391">
        <v>550</v>
      </c>
    </row>
    <row r="3392" spans="1:5" x14ac:dyDescent="0.35">
      <c r="A3392">
        <v>308889</v>
      </c>
      <c r="B3392">
        <v>1</v>
      </c>
      <c r="C3392">
        <v>3.5</v>
      </c>
      <c r="D3392">
        <v>189</v>
      </c>
      <c r="E3392">
        <v>500</v>
      </c>
    </row>
    <row r="3393" spans="1:5" x14ac:dyDescent="0.35">
      <c r="A3393">
        <v>308894</v>
      </c>
      <c r="B3393">
        <v>1</v>
      </c>
      <c r="C3393">
        <v>3.6</v>
      </c>
      <c r="D3393">
        <v>43</v>
      </c>
      <c r="E3393">
        <v>150</v>
      </c>
    </row>
    <row r="3394" spans="1:5" x14ac:dyDescent="0.35">
      <c r="A3394">
        <v>308897</v>
      </c>
      <c r="B3394">
        <v>1</v>
      </c>
      <c r="C3394">
        <v>2.6</v>
      </c>
      <c r="D3394">
        <v>134</v>
      </c>
      <c r="E3394">
        <v>500</v>
      </c>
    </row>
    <row r="3395" spans="1:5" x14ac:dyDescent="0.35">
      <c r="A3395">
        <v>308900</v>
      </c>
      <c r="B3395">
        <v>1</v>
      </c>
      <c r="C3395">
        <v>0</v>
      </c>
      <c r="D3395">
        <v>2</v>
      </c>
      <c r="E3395">
        <v>100</v>
      </c>
    </row>
    <row r="3396" spans="1:5" x14ac:dyDescent="0.35">
      <c r="A3396">
        <v>308905</v>
      </c>
      <c r="B3396">
        <v>1</v>
      </c>
      <c r="C3396">
        <v>0</v>
      </c>
      <c r="D3396">
        <v>2</v>
      </c>
      <c r="E3396">
        <v>200</v>
      </c>
    </row>
    <row r="3397" spans="1:5" x14ac:dyDescent="0.35">
      <c r="A3397">
        <v>308906</v>
      </c>
      <c r="B3397">
        <v>1</v>
      </c>
      <c r="C3397">
        <v>3.3</v>
      </c>
      <c r="D3397">
        <v>19</v>
      </c>
      <c r="E3397">
        <v>200</v>
      </c>
    </row>
    <row r="3398" spans="1:5" x14ac:dyDescent="0.35">
      <c r="A3398">
        <v>308908</v>
      </c>
      <c r="B3398">
        <v>1</v>
      </c>
      <c r="C3398">
        <v>0</v>
      </c>
      <c r="D3398">
        <v>2</v>
      </c>
      <c r="E3398">
        <v>100</v>
      </c>
    </row>
    <row r="3399" spans="1:5" x14ac:dyDescent="0.35">
      <c r="A3399">
        <v>308928</v>
      </c>
      <c r="B3399">
        <v>1</v>
      </c>
      <c r="C3399">
        <v>0</v>
      </c>
      <c r="D3399">
        <v>3</v>
      </c>
      <c r="E3399">
        <v>250</v>
      </c>
    </row>
    <row r="3400" spans="1:5" x14ac:dyDescent="0.35">
      <c r="A3400">
        <v>308929</v>
      </c>
      <c r="B3400">
        <v>1</v>
      </c>
      <c r="C3400">
        <v>3.1</v>
      </c>
      <c r="D3400">
        <v>58</v>
      </c>
      <c r="E3400">
        <v>800</v>
      </c>
    </row>
    <row r="3401" spans="1:5" x14ac:dyDescent="0.35">
      <c r="A3401">
        <v>308938</v>
      </c>
      <c r="B3401">
        <v>1</v>
      </c>
      <c r="C3401">
        <v>3.5</v>
      </c>
      <c r="D3401">
        <v>21</v>
      </c>
      <c r="E3401">
        <v>450</v>
      </c>
    </row>
    <row r="3402" spans="1:5" x14ac:dyDescent="0.35">
      <c r="A3402">
        <v>308940</v>
      </c>
      <c r="B3402">
        <v>1</v>
      </c>
      <c r="C3402">
        <v>0</v>
      </c>
      <c r="D3402">
        <v>1</v>
      </c>
      <c r="E3402">
        <v>250</v>
      </c>
    </row>
    <row r="3403" spans="1:5" x14ac:dyDescent="0.35">
      <c r="A3403">
        <v>308942</v>
      </c>
      <c r="B3403">
        <v>1</v>
      </c>
      <c r="C3403">
        <v>3.3</v>
      </c>
      <c r="D3403">
        <v>20</v>
      </c>
      <c r="E3403">
        <v>100</v>
      </c>
    </row>
    <row r="3404" spans="1:5" x14ac:dyDescent="0.35">
      <c r="A3404">
        <v>308950</v>
      </c>
      <c r="B3404">
        <v>1</v>
      </c>
      <c r="C3404">
        <v>3.6</v>
      </c>
      <c r="D3404">
        <v>314</v>
      </c>
      <c r="E3404">
        <v>400</v>
      </c>
    </row>
    <row r="3405" spans="1:5" x14ac:dyDescent="0.35">
      <c r="A3405">
        <v>308951</v>
      </c>
      <c r="B3405">
        <v>1</v>
      </c>
      <c r="C3405">
        <v>3.3</v>
      </c>
      <c r="D3405">
        <v>27</v>
      </c>
      <c r="E3405">
        <v>300</v>
      </c>
    </row>
    <row r="3406" spans="1:5" x14ac:dyDescent="0.35">
      <c r="A3406">
        <v>308957</v>
      </c>
      <c r="B3406">
        <v>1</v>
      </c>
      <c r="C3406">
        <v>3.1</v>
      </c>
      <c r="D3406">
        <v>28</v>
      </c>
      <c r="E3406">
        <v>1500</v>
      </c>
    </row>
    <row r="3407" spans="1:5" x14ac:dyDescent="0.35">
      <c r="A3407">
        <v>308961</v>
      </c>
      <c r="B3407">
        <v>1</v>
      </c>
      <c r="C3407">
        <v>0</v>
      </c>
      <c r="D3407">
        <v>0</v>
      </c>
      <c r="E3407">
        <v>1200</v>
      </c>
    </row>
    <row r="3408" spans="1:5" x14ac:dyDescent="0.35">
      <c r="A3408">
        <v>308962</v>
      </c>
      <c r="B3408">
        <v>1</v>
      </c>
      <c r="C3408">
        <v>0</v>
      </c>
      <c r="D3408">
        <v>0</v>
      </c>
      <c r="E3408">
        <v>1500</v>
      </c>
    </row>
    <row r="3409" spans="1:5" x14ac:dyDescent="0.35">
      <c r="A3409">
        <v>308963</v>
      </c>
      <c r="B3409">
        <v>1</v>
      </c>
      <c r="C3409">
        <v>0</v>
      </c>
      <c r="D3409">
        <v>0</v>
      </c>
      <c r="E3409">
        <v>1500</v>
      </c>
    </row>
    <row r="3410" spans="1:5" x14ac:dyDescent="0.35">
      <c r="A3410">
        <v>308969</v>
      </c>
      <c r="B3410">
        <v>1</v>
      </c>
      <c r="C3410">
        <v>3.9</v>
      </c>
      <c r="D3410">
        <v>129</v>
      </c>
      <c r="E3410">
        <v>200</v>
      </c>
    </row>
    <row r="3411" spans="1:5" x14ac:dyDescent="0.35">
      <c r="A3411">
        <v>308972</v>
      </c>
      <c r="B3411">
        <v>1</v>
      </c>
      <c r="C3411">
        <v>3.5</v>
      </c>
      <c r="D3411">
        <v>35</v>
      </c>
      <c r="E3411">
        <v>250</v>
      </c>
    </row>
    <row r="3412" spans="1:5" x14ac:dyDescent="0.35">
      <c r="A3412">
        <v>308991</v>
      </c>
      <c r="B3412">
        <v>1</v>
      </c>
      <c r="C3412">
        <v>3.3</v>
      </c>
      <c r="D3412">
        <v>18</v>
      </c>
      <c r="E3412">
        <v>200</v>
      </c>
    </row>
    <row r="3413" spans="1:5" x14ac:dyDescent="0.35">
      <c r="A3413">
        <v>308992</v>
      </c>
      <c r="B3413">
        <v>1</v>
      </c>
      <c r="C3413">
        <v>3</v>
      </c>
      <c r="D3413">
        <v>8</v>
      </c>
      <c r="E3413">
        <v>100</v>
      </c>
    </row>
    <row r="3414" spans="1:5" x14ac:dyDescent="0.35">
      <c r="A3414">
        <v>308994</v>
      </c>
      <c r="B3414">
        <v>1</v>
      </c>
      <c r="C3414">
        <v>3.5</v>
      </c>
      <c r="D3414">
        <v>29</v>
      </c>
      <c r="E3414">
        <v>200</v>
      </c>
    </row>
    <row r="3415" spans="1:5" x14ac:dyDescent="0.35">
      <c r="A3415">
        <v>308996</v>
      </c>
      <c r="B3415">
        <v>1</v>
      </c>
      <c r="C3415">
        <v>2.9</v>
      </c>
      <c r="D3415">
        <v>5</v>
      </c>
      <c r="E3415">
        <v>200</v>
      </c>
    </row>
    <row r="3416" spans="1:5" x14ac:dyDescent="0.35">
      <c r="A3416">
        <v>308997</v>
      </c>
      <c r="B3416">
        <v>1</v>
      </c>
      <c r="C3416">
        <v>3.6</v>
      </c>
      <c r="D3416">
        <v>144</v>
      </c>
      <c r="E3416">
        <v>800</v>
      </c>
    </row>
    <row r="3417" spans="1:5" x14ac:dyDescent="0.35">
      <c r="A3417">
        <v>309004</v>
      </c>
      <c r="B3417">
        <v>1</v>
      </c>
      <c r="C3417">
        <v>0</v>
      </c>
      <c r="D3417">
        <v>1</v>
      </c>
      <c r="E3417">
        <v>100</v>
      </c>
    </row>
    <row r="3418" spans="1:5" x14ac:dyDescent="0.35">
      <c r="A3418">
        <v>309006</v>
      </c>
      <c r="B3418">
        <v>1</v>
      </c>
      <c r="C3418">
        <v>0</v>
      </c>
      <c r="D3418">
        <v>3</v>
      </c>
      <c r="E3418">
        <v>300</v>
      </c>
    </row>
    <row r="3419" spans="1:5" x14ac:dyDescent="0.35">
      <c r="A3419">
        <v>309013</v>
      </c>
      <c r="B3419">
        <v>1</v>
      </c>
      <c r="C3419">
        <v>3.2</v>
      </c>
      <c r="D3419">
        <v>39</v>
      </c>
      <c r="E3419">
        <v>700</v>
      </c>
    </row>
    <row r="3420" spans="1:5" x14ac:dyDescent="0.35">
      <c r="A3420">
        <v>309015</v>
      </c>
      <c r="B3420">
        <v>1</v>
      </c>
      <c r="C3420">
        <v>4.2</v>
      </c>
      <c r="D3420">
        <v>248</v>
      </c>
      <c r="E3420">
        <v>1300</v>
      </c>
    </row>
    <row r="3421" spans="1:5" x14ac:dyDescent="0.35">
      <c r="A3421">
        <v>309021</v>
      </c>
      <c r="B3421">
        <v>1</v>
      </c>
      <c r="C3421">
        <v>2.9</v>
      </c>
      <c r="D3421">
        <v>28</v>
      </c>
      <c r="E3421">
        <v>250</v>
      </c>
    </row>
    <row r="3422" spans="1:5" x14ac:dyDescent="0.35">
      <c r="A3422">
        <v>309026</v>
      </c>
      <c r="B3422">
        <v>1</v>
      </c>
      <c r="C3422">
        <v>2.9</v>
      </c>
      <c r="D3422">
        <v>4</v>
      </c>
      <c r="E3422">
        <v>300</v>
      </c>
    </row>
    <row r="3423" spans="1:5" x14ac:dyDescent="0.35">
      <c r="A3423">
        <v>309030</v>
      </c>
      <c r="B3423">
        <v>1</v>
      </c>
      <c r="C3423">
        <v>3.2</v>
      </c>
      <c r="D3423">
        <v>100</v>
      </c>
      <c r="E3423">
        <v>700</v>
      </c>
    </row>
    <row r="3424" spans="1:5" x14ac:dyDescent="0.35">
      <c r="A3424">
        <v>309033</v>
      </c>
      <c r="B3424">
        <v>1</v>
      </c>
      <c r="C3424">
        <v>3.4</v>
      </c>
      <c r="D3424">
        <v>155</v>
      </c>
      <c r="E3424">
        <v>1350</v>
      </c>
    </row>
    <row r="3425" spans="1:5" x14ac:dyDescent="0.35">
      <c r="A3425">
        <v>309037</v>
      </c>
      <c r="B3425">
        <v>1</v>
      </c>
      <c r="C3425">
        <v>3</v>
      </c>
      <c r="D3425">
        <v>9</v>
      </c>
      <c r="E3425">
        <v>350</v>
      </c>
    </row>
    <row r="3426" spans="1:5" x14ac:dyDescent="0.35">
      <c r="A3426">
        <v>309043</v>
      </c>
      <c r="B3426">
        <v>1</v>
      </c>
      <c r="C3426">
        <v>3.1</v>
      </c>
      <c r="D3426">
        <v>15</v>
      </c>
      <c r="E3426">
        <v>100</v>
      </c>
    </row>
    <row r="3427" spans="1:5" x14ac:dyDescent="0.35">
      <c r="A3427">
        <v>309044</v>
      </c>
      <c r="B3427">
        <v>1</v>
      </c>
      <c r="C3427">
        <v>2.6</v>
      </c>
      <c r="D3427">
        <v>94</v>
      </c>
      <c r="E3427">
        <v>500</v>
      </c>
    </row>
    <row r="3428" spans="1:5" x14ac:dyDescent="0.35">
      <c r="A3428">
        <v>309051</v>
      </c>
      <c r="B3428">
        <v>1</v>
      </c>
      <c r="C3428">
        <v>3.5</v>
      </c>
      <c r="D3428">
        <v>164</v>
      </c>
      <c r="E3428">
        <v>300</v>
      </c>
    </row>
    <row r="3429" spans="1:5" x14ac:dyDescent="0.35">
      <c r="A3429">
        <v>309059</v>
      </c>
      <c r="B3429">
        <v>1</v>
      </c>
      <c r="C3429">
        <v>3.1</v>
      </c>
      <c r="D3429">
        <v>5</v>
      </c>
      <c r="E3429">
        <v>400</v>
      </c>
    </row>
    <row r="3430" spans="1:5" x14ac:dyDescent="0.35">
      <c r="A3430">
        <v>309064</v>
      </c>
      <c r="B3430">
        <v>1</v>
      </c>
      <c r="C3430">
        <v>3.1</v>
      </c>
      <c r="D3430">
        <v>90</v>
      </c>
      <c r="E3430">
        <v>450</v>
      </c>
    </row>
    <row r="3431" spans="1:5" x14ac:dyDescent="0.35">
      <c r="A3431">
        <v>309072</v>
      </c>
      <c r="B3431">
        <v>1</v>
      </c>
      <c r="C3431">
        <v>3.4</v>
      </c>
      <c r="D3431">
        <v>77</v>
      </c>
      <c r="E3431">
        <v>950</v>
      </c>
    </row>
    <row r="3432" spans="1:5" x14ac:dyDescent="0.35">
      <c r="A3432">
        <v>309073</v>
      </c>
      <c r="B3432">
        <v>1</v>
      </c>
      <c r="C3432">
        <v>3.9</v>
      </c>
      <c r="D3432">
        <v>1071</v>
      </c>
      <c r="E3432">
        <v>1600</v>
      </c>
    </row>
    <row r="3433" spans="1:5" x14ac:dyDescent="0.35">
      <c r="A3433">
        <v>309080</v>
      </c>
      <c r="B3433">
        <v>1</v>
      </c>
      <c r="C3433">
        <v>2.4</v>
      </c>
      <c r="D3433">
        <v>41</v>
      </c>
      <c r="E3433">
        <v>600</v>
      </c>
    </row>
    <row r="3434" spans="1:5" x14ac:dyDescent="0.35">
      <c r="A3434">
        <v>309087</v>
      </c>
      <c r="B3434">
        <v>1</v>
      </c>
      <c r="C3434">
        <v>3.1</v>
      </c>
      <c r="D3434">
        <v>13</v>
      </c>
      <c r="E3434">
        <v>400</v>
      </c>
    </row>
    <row r="3435" spans="1:5" x14ac:dyDescent="0.35">
      <c r="A3435">
        <v>309088</v>
      </c>
      <c r="B3435">
        <v>1</v>
      </c>
      <c r="C3435">
        <v>2.8</v>
      </c>
      <c r="D3435">
        <v>109</v>
      </c>
      <c r="E3435">
        <v>500</v>
      </c>
    </row>
    <row r="3436" spans="1:5" x14ac:dyDescent="0.35">
      <c r="A3436">
        <v>309090</v>
      </c>
      <c r="B3436">
        <v>1</v>
      </c>
      <c r="C3436">
        <v>3.4</v>
      </c>
      <c r="D3436">
        <v>19</v>
      </c>
      <c r="E3436">
        <v>1300</v>
      </c>
    </row>
    <row r="3437" spans="1:5" x14ac:dyDescent="0.35">
      <c r="A3437">
        <v>309098</v>
      </c>
      <c r="B3437">
        <v>1</v>
      </c>
      <c r="C3437">
        <v>3.9</v>
      </c>
      <c r="D3437">
        <v>250</v>
      </c>
      <c r="E3437">
        <v>500</v>
      </c>
    </row>
    <row r="3438" spans="1:5" x14ac:dyDescent="0.35">
      <c r="A3438">
        <v>309101</v>
      </c>
      <c r="B3438">
        <v>1</v>
      </c>
      <c r="C3438">
        <v>0</v>
      </c>
      <c r="D3438">
        <v>0</v>
      </c>
      <c r="E3438">
        <v>400</v>
      </c>
    </row>
    <row r="3439" spans="1:5" x14ac:dyDescent="0.35">
      <c r="A3439">
        <v>309105</v>
      </c>
      <c r="B3439">
        <v>1</v>
      </c>
      <c r="C3439">
        <v>3.5</v>
      </c>
      <c r="D3439">
        <v>159</v>
      </c>
      <c r="E3439">
        <v>700</v>
      </c>
    </row>
    <row r="3440" spans="1:5" x14ac:dyDescent="0.35">
      <c r="A3440">
        <v>309110</v>
      </c>
      <c r="B3440">
        <v>1</v>
      </c>
      <c r="C3440">
        <v>3.4</v>
      </c>
      <c r="D3440">
        <v>51</v>
      </c>
      <c r="E3440">
        <v>4500</v>
      </c>
    </row>
    <row r="3441" spans="1:5" x14ac:dyDescent="0.35">
      <c r="A3441">
        <v>309111</v>
      </c>
      <c r="B3441">
        <v>1</v>
      </c>
      <c r="C3441">
        <v>3.7</v>
      </c>
      <c r="D3441">
        <v>302</v>
      </c>
      <c r="E3441">
        <v>800</v>
      </c>
    </row>
    <row r="3442" spans="1:5" x14ac:dyDescent="0.35">
      <c r="A3442">
        <v>309113</v>
      </c>
      <c r="B3442">
        <v>1</v>
      </c>
      <c r="C3442">
        <v>3.3</v>
      </c>
      <c r="D3442">
        <v>118</v>
      </c>
      <c r="E3442">
        <v>1300</v>
      </c>
    </row>
    <row r="3443" spans="1:5" x14ac:dyDescent="0.35">
      <c r="A3443">
        <v>309125</v>
      </c>
      <c r="B3443">
        <v>1</v>
      </c>
      <c r="C3443">
        <v>3.9</v>
      </c>
      <c r="D3443">
        <v>106</v>
      </c>
      <c r="E3443">
        <v>1250</v>
      </c>
    </row>
    <row r="3444" spans="1:5" x14ac:dyDescent="0.35">
      <c r="A3444">
        <v>309134</v>
      </c>
      <c r="B3444">
        <v>1</v>
      </c>
      <c r="C3444">
        <v>3.7</v>
      </c>
      <c r="D3444">
        <v>276</v>
      </c>
      <c r="E3444">
        <v>750</v>
      </c>
    </row>
    <row r="3445" spans="1:5" x14ac:dyDescent="0.35">
      <c r="A3445">
        <v>309135</v>
      </c>
      <c r="B3445">
        <v>1</v>
      </c>
      <c r="C3445">
        <v>2.8</v>
      </c>
      <c r="D3445">
        <v>8</v>
      </c>
      <c r="E3445">
        <v>400</v>
      </c>
    </row>
    <row r="3446" spans="1:5" x14ac:dyDescent="0.35">
      <c r="A3446">
        <v>309136</v>
      </c>
      <c r="B3446">
        <v>1</v>
      </c>
      <c r="C3446">
        <v>3.6</v>
      </c>
      <c r="D3446">
        <v>148</v>
      </c>
      <c r="E3446">
        <v>1500</v>
      </c>
    </row>
    <row r="3447" spans="1:5" x14ac:dyDescent="0.35">
      <c r="A3447">
        <v>309140</v>
      </c>
      <c r="B3447">
        <v>1</v>
      </c>
      <c r="C3447">
        <v>3.7</v>
      </c>
      <c r="D3447">
        <v>193</v>
      </c>
      <c r="E3447">
        <v>500</v>
      </c>
    </row>
    <row r="3448" spans="1:5" x14ac:dyDescent="0.35">
      <c r="A3448">
        <v>309141</v>
      </c>
      <c r="B3448">
        <v>1</v>
      </c>
      <c r="C3448">
        <v>2.7</v>
      </c>
      <c r="D3448">
        <v>24</v>
      </c>
      <c r="E3448">
        <v>300</v>
      </c>
    </row>
    <row r="3449" spans="1:5" x14ac:dyDescent="0.35">
      <c r="A3449">
        <v>309152</v>
      </c>
      <c r="B3449">
        <v>1</v>
      </c>
      <c r="C3449">
        <v>3</v>
      </c>
      <c r="D3449">
        <v>5</v>
      </c>
      <c r="E3449">
        <v>250</v>
      </c>
    </row>
    <row r="3450" spans="1:5" x14ac:dyDescent="0.35">
      <c r="A3450">
        <v>309155</v>
      </c>
      <c r="B3450">
        <v>1</v>
      </c>
      <c r="C3450">
        <v>2.2999999999999998</v>
      </c>
      <c r="D3450">
        <v>38</v>
      </c>
      <c r="E3450">
        <v>700</v>
      </c>
    </row>
    <row r="3451" spans="1:5" x14ac:dyDescent="0.35">
      <c r="A3451">
        <v>309156</v>
      </c>
      <c r="B3451">
        <v>1</v>
      </c>
      <c r="C3451">
        <v>3.7</v>
      </c>
      <c r="D3451">
        <v>130</v>
      </c>
      <c r="E3451">
        <v>500</v>
      </c>
    </row>
    <row r="3452" spans="1:5" x14ac:dyDescent="0.35">
      <c r="A3452">
        <v>309161</v>
      </c>
      <c r="B3452">
        <v>1</v>
      </c>
      <c r="C3452">
        <v>2.7</v>
      </c>
      <c r="D3452">
        <v>135</v>
      </c>
      <c r="E3452">
        <v>400</v>
      </c>
    </row>
    <row r="3453" spans="1:5" x14ac:dyDescent="0.35">
      <c r="A3453">
        <v>309166</v>
      </c>
      <c r="B3453">
        <v>1</v>
      </c>
      <c r="C3453">
        <v>2.6</v>
      </c>
      <c r="D3453">
        <v>11</v>
      </c>
      <c r="E3453">
        <v>300</v>
      </c>
    </row>
    <row r="3454" spans="1:5" x14ac:dyDescent="0.35">
      <c r="A3454">
        <v>309167</v>
      </c>
      <c r="B3454">
        <v>1</v>
      </c>
      <c r="C3454">
        <v>3</v>
      </c>
      <c r="D3454">
        <v>10</v>
      </c>
      <c r="E3454">
        <v>400</v>
      </c>
    </row>
    <row r="3455" spans="1:5" x14ac:dyDescent="0.35">
      <c r="A3455">
        <v>309168</v>
      </c>
      <c r="B3455">
        <v>1</v>
      </c>
      <c r="C3455">
        <v>2.8</v>
      </c>
      <c r="D3455">
        <v>50</v>
      </c>
      <c r="E3455">
        <v>300</v>
      </c>
    </row>
    <row r="3456" spans="1:5" x14ac:dyDescent="0.35">
      <c r="A3456">
        <v>309178</v>
      </c>
      <c r="B3456">
        <v>1</v>
      </c>
      <c r="C3456">
        <v>3.2</v>
      </c>
      <c r="D3456">
        <v>31</v>
      </c>
      <c r="E3456">
        <v>300</v>
      </c>
    </row>
    <row r="3457" spans="1:5" x14ac:dyDescent="0.35">
      <c r="A3457">
        <v>309188</v>
      </c>
      <c r="B3457">
        <v>1</v>
      </c>
      <c r="C3457">
        <v>3.4</v>
      </c>
      <c r="D3457">
        <v>84</v>
      </c>
      <c r="E3457">
        <v>1200</v>
      </c>
    </row>
    <row r="3458" spans="1:5" x14ac:dyDescent="0.35">
      <c r="A3458">
        <v>309190</v>
      </c>
      <c r="B3458">
        <v>1</v>
      </c>
      <c r="C3458">
        <v>3.2</v>
      </c>
      <c r="D3458">
        <v>23</v>
      </c>
      <c r="E3458">
        <v>300</v>
      </c>
    </row>
    <row r="3459" spans="1:5" x14ac:dyDescent="0.35">
      <c r="A3459">
        <v>309192</v>
      </c>
      <c r="B3459">
        <v>1</v>
      </c>
      <c r="C3459">
        <v>3.1</v>
      </c>
      <c r="D3459">
        <v>12</v>
      </c>
      <c r="E3459">
        <v>450</v>
      </c>
    </row>
    <row r="3460" spans="1:5" x14ac:dyDescent="0.35">
      <c r="A3460">
        <v>309198</v>
      </c>
      <c r="B3460">
        <v>1</v>
      </c>
      <c r="C3460">
        <v>2.6</v>
      </c>
      <c r="D3460">
        <v>28</v>
      </c>
      <c r="E3460">
        <v>500</v>
      </c>
    </row>
    <row r="3461" spans="1:5" x14ac:dyDescent="0.35">
      <c r="A3461">
        <v>309215</v>
      </c>
      <c r="B3461">
        <v>1</v>
      </c>
      <c r="C3461">
        <v>3.4</v>
      </c>
      <c r="D3461">
        <v>37</v>
      </c>
      <c r="E3461">
        <v>300</v>
      </c>
    </row>
    <row r="3462" spans="1:5" x14ac:dyDescent="0.35">
      <c r="A3462">
        <v>309219</v>
      </c>
      <c r="B3462">
        <v>1</v>
      </c>
      <c r="C3462">
        <v>0</v>
      </c>
      <c r="D3462">
        <v>2</v>
      </c>
      <c r="E3462">
        <v>450</v>
      </c>
    </row>
    <row r="3463" spans="1:5" x14ac:dyDescent="0.35">
      <c r="A3463">
        <v>309227</v>
      </c>
      <c r="B3463">
        <v>1</v>
      </c>
      <c r="C3463">
        <v>3.2</v>
      </c>
      <c r="D3463">
        <v>51</v>
      </c>
      <c r="E3463">
        <v>1100</v>
      </c>
    </row>
    <row r="3464" spans="1:5" x14ac:dyDescent="0.35">
      <c r="A3464">
        <v>309232</v>
      </c>
      <c r="B3464">
        <v>1</v>
      </c>
      <c r="C3464">
        <v>3.2</v>
      </c>
      <c r="D3464">
        <v>115</v>
      </c>
      <c r="E3464">
        <v>500</v>
      </c>
    </row>
    <row r="3465" spans="1:5" x14ac:dyDescent="0.35">
      <c r="A3465">
        <v>309238</v>
      </c>
      <c r="B3465">
        <v>1</v>
      </c>
      <c r="C3465">
        <v>3.1</v>
      </c>
      <c r="D3465">
        <v>100</v>
      </c>
      <c r="E3465">
        <v>200</v>
      </c>
    </row>
    <row r="3466" spans="1:5" x14ac:dyDescent="0.35">
      <c r="A3466">
        <v>309252</v>
      </c>
      <c r="B3466">
        <v>1</v>
      </c>
      <c r="C3466">
        <v>3.3</v>
      </c>
      <c r="D3466">
        <v>793</v>
      </c>
      <c r="E3466">
        <v>1000</v>
      </c>
    </row>
    <row r="3467" spans="1:5" x14ac:dyDescent="0.35">
      <c r="A3467">
        <v>309254</v>
      </c>
      <c r="B3467">
        <v>1</v>
      </c>
      <c r="C3467">
        <v>3.3</v>
      </c>
      <c r="D3467">
        <v>16</v>
      </c>
      <c r="E3467">
        <v>550</v>
      </c>
    </row>
    <row r="3468" spans="1:5" x14ac:dyDescent="0.35">
      <c r="A3468">
        <v>309255</v>
      </c>
      <c r="B3468">
        <v>1</v>
      </c>
      <c r="C3468">
        <v>2.9</v>
      </c>
      <c r="D3468">
        <v>135</v>
      </c>
      <c r="E3468">
        <v>700</v>
      </c>
    </row>
    <row r="3469" spans="1:5" x14ac:dyDescent="0.35">
      <c r="A3469">
        <v>309272</v>
      </c>
      <c r="B3469">
        <v>1</v>
      </c>
      <c r="C3469">
        <v>2.9</v>
      </c>
      <c r="D3469">
        <v>6</v>
      </c>
      <c r="E3469">
        <v>400</v>
      </c>
    </row>
    <row r="3470" spans="1:5" x14ac:dyDescent="0.35">
      <c r="A3470">
        <v>309278</v>
      </c>
      <c r="B3470">
        <v>1</v>
      </c>
      <c r="C3470">
        <v>4.3</v>
      </c>
      <c r="D3470">
        <v>1005</v>
      </c>
      <c r="E3470">
        <v>400</v>
      </c>
    </row>
    <row r="3471" spans="1:5" x14ac:dyDescent="0.35">
      <c r="A3471">
        <v>309283</v>
      </c>
      <c r="B3471">
        <v>1</v>
      </c>
      <c r="C3471">
        <v>3.6</v>
      </c>
      <c r="D3471">
        <v>164</v>
      </c>
      <c r="E3471">
        <v>300</v>
      </c>
    </row>
    <row r="3472" spans="1:5" x14ac:dyDescent="0.35">
      <c r="A3472">
        <v>309289</v>
      </c>
      <c r="B3472">
        <v>1</v>
      </c>
      <c r="C3472">
        <v>3.3</v>
      </c>
      <c r="D3472">
        <v>17</v>
      </c>
      <c r="E3472">
        <v>400</v>
      </c>
    </row>
    <row r="3473" spans="1:5" x14ac:dyDescent="0.35">
      <c r="A3473">
        <v>309305</v>
      </c>
      <c r="B3473">
        <v>1</v>
      </c>
      <c r="C3473">
        <v>3</v>
      </c>
      <c r="D3473">
        <v>6</v>
      </c>
      <c r="E3473">
        <v>100</v>
      </c>
    </row>
    <row r="3474" spans="1:5" x14ac:dyDescent="0.35">
      <c r="A3474">
        <v>309307</v>
      </c>
      <c r="B3474">
        <v>1</v>
      </c>
      <c r="C3474">
        <v>3.5</v>
      </c>
      <c r="D3474">
        <v>75</v>
      </c>
      <c r="E3474">
        <v>200</v>
      </c>
    </row>
    <row r="3475" spans="1:5" x14ac:dyDescent="0.35">
      <c r="A3475">
        <v>309308</v>
      </c>
      <c r="B3475">
        <v>1</v>
      </c>
      <c r="C3475">
        <v>2.4</v>
      </c>
      <c r="D3475">
        <v>49</v>
      </c>
      <c r="E3475">
        <v>200</v>
      </c>
    </row>
    <row r="3476" spans="1:5" x14ac:dyDescent="0.35">
      <c r="A3476">
        <v>309309</v>
      </c>
      <c r="B3476">
        <v>1</v>
      </c>
      <c r="C3476">
        <v>3.1</v>
      </c>
      <c r="D3476">
        <v>8</v>
      </c>
      <c r="E3476">
        <v>500</v>
      </c>
    </row>
    <row r="3477" spans="1:5" x14ac:dyDescent="0.35">
      <c r="A3477">
        <v>309317</v>
      </c>
      <c r="B3477">
        <v>1</v>
      </c>
      <c r="C3477">
        <v>3.4</v>
      </c>
      <c r="D3477">
        <v>23</v>
      </c>
      <c r="E3477">
        <v>250</v>
      </c>
    </row>
    <row r="3478" spans="1:5" x14ac:dyDescent="0.35">
      <c r="A3478">
        <v>309318</v>
      </c>
      <c r="B3478">
        <v>1</v>
      </c>
      <c r="C3478">
        <v>3</v>
      </c>
      <c r="D3478">
        <v>5</v>
      </c>
      <c r="E3478">
        <v>250</v>
      </c>
    </row>
    <row r="3479" spans="1:5" x14ac:dyDescent="0.35">
      <c r="A3479">
        <v>309322</v>
      </c>
      <c r="B3479">
        <v>1</v>
      </c>
      <c r="C3479">
        <v>3.3</v>
      </c>
      <c r="D3479">
        <v>15</v>
      </c>
      <c r="E3479">
        <v>800</v>
      </c>
    </row>
    <row r="3480" spans="1:5" x14ac:dyDescent="0.35">
      <c r="A3480">
        <v>309323</v>
      </c>
      <c r="B3480">
        <v>1</v>
      </c>
      <c r="C3480">
        <v>3.2</v>
      </c>
      <c r="D3480">
        <v>31</v>
      </c>
      <c r="E3480">
        <v>1100</v>
      </c>
    </row>
    <row r="3481" spans="1:5" x14ac:dyDescent="0.35">
      <c r="A3481">
        <v>309338</v>
      </c>
      <c r="B3481">
        <v>1</v>
      </c>
      <c r="C3481">
        <v>3.7</v>
      </c>
      <c r="D3481">
        <v>89</v>
      </c>
      <c r="E3481">
        <v>750</v>
      </c>
    </row>
    <row r="3482" spans="1:5" x14ac:dyDescent="0.35">
      <c r="A3482">
        <v>309339</v>
      </c>
      <c r="B3482">
        <v>1</v>
      </c>
      <c r="C3482">
        <v>3.8</v>
      </c>
      <c r="D3482">
        <v>1317</v>
      </c>
      <c r="E3482">
        <v>1500</v>
      </c>
    </row>
    <row r="3483" spans="1:5" x14ac:dyDescent="0.35">
      <c r="A3483">
        <v>309341</v>
      </c>
      <c r="B3483">
        <v>1</v>
      </c>
      <c r="C3483">
        <v>0</v>
      </c>
      <c r="D3483">
        <v>2</v>
      </c>
      <c r="E3483">
        <v>300</v>
      </c>
    </row>
    <row r="3484" spans="1:5" x14ac:dyDescent="0.35">
      <c r="A3484">
        <v>309346</v>
      </c>
      <c r="B3484">
        <v>1</v>
      </c>
      <c r="C3484">
        <v>3.3</v>
      </c>
      <c r="D3484">
        <v>45</v>
      </c>
      <c r="E3484">
        <v>300</v>
      </c>
    </row>
    <row r="3485" spans="1:5" x14ac:dyDescent="0.35">
      <c r="A3485">
        <v>309365</v>
      </c>
      <c r="B3485">
        <v>1</v>
      </c>
      <c r="C3485">
        <v>3.6</v>
      </c>
      <c r="D3485">
        <v>447</v>
      </c>
      <c r="E3485">
        <v>950</v>
      </c>
    </row>
    <row r="3486" spans="1:5" x14ac:dyDescent="0.35">
      <c r="A3486">
        <v>309368</v>
      </c>
      <c r="B3486">
        <v>1</v>
      </c>
      <c r="C3486">
        <v>0</v>
      </c>
      <c r="D3486">
        <v>3</v>
      </c>
      <c r="E3486">
        <v>1500</v>
      </c>
    </row>
    <row r="3487" spans="1:5" x14ac:dyDescent="0.35">
      <c r="A3487">
        <v>309375</v>
      </c>
      <c r="B3487">
        <v>1</v>
      </c>
      <c r="C3487">
        <v>3.5</v>
      </c>
      <c r="D3487">
        <v>60</v>
      </c>
      <c r="E3487">
        <v>400</v>
      </c>
    </row>
    <row r="3488" spans="1:5" x14ac:dyDescent="0.35">
      <c r="A3488">
        <v>309377</v>
      </c>
      <c r="B3488">
        <v>1</v>
      </c>
      <c r="C3488">
        <v>3.3</v>
      </c>
      <c r="D3488">
        <v>96</v>
      </c>
      <c r="E3488">
        <v>650</v>
      </c>
    </row>
    <row r="3489" spans="1:5" x14ac:dyDescent="0.35">
      <c r="A3489">
        <v>309383</v>
      </c>
      <c r="B3489">
        <v>1</v>
      </c>
      <c r="C3489">
        <v>3.4</v>
      </c>
      <c r="D3489">
        <v>140</v>
      </c>
      <c r="E3489">
        <v>1300</v>
      </c>
    </row>
    <row r="3490" spans="1:5" x14ac:dyDescent="0.35">
      <c r="A3490">
        <v>309384</v>
      </c>
      <c r="B3490">
        <v>1</v>
      </c>
      <c r="C3490">
        <v>3.1</v>
      </c>
      <c r="D3490">
        <v>9</v>
      </c>
      <c r="E3490">
        <v>300</v>
      </c>
    </row>
    <row r="3491" spans="1:5" x14ac:dyDescent="0.35">
      <c r="A3491">
        <v>309387</v>
      </c>
      <c r="B3491">
        <v>1</v>
      </c>
      <c r="C3491">
        <v>3.6</v>
      </c>
      <c r="D3491">
        <v>426</v>
      </c>
      <c r="E3491">
        <v>900</v>
      </c>
    </row>
    <row r="3492" spans="1:5" x14ac:dyDescent="0.35">
      <c r="A3492">
        <v>309390</v>
      </c>
      <c r="B3492">
        <v>1</v>
      </c>
      <c r="C3492">
        <v>3.9</v>
      </c>
      <c r="D3492">
        <v>274</v>
      </c>
      <c r="E3492">
        <v>1200</v>
      </c>
    </row>
    <row r="3493" spans="1:5" x14ac:dyDescent="0.35">
      <c r="A3493">
        <v>309395</v>
      </c>
      <c r="B3493">
        <v>1</v>
      </c>
      <c r="C3493">
        <v>3.4</v>
      </c>
      <c r="D3493">
        <v>22</v>
      </c>
      <c r="E3493">
        <v>150</v>
      </c>
    </row>
    <row r="3494" spans="1:5" x14ac:dyDescent="0.35">
      <c r="A3494">
        <v>309421</v>
      </c>
      <c r="B3494">
        <v>1</v>
      </c>
      <c r="C3494">
        <v>2.7</v>
      </c>
      <c r="D3494">
        <v>13</v>
      </c>
      <c r="E3494">
        <v>1300</v>
      </c>
    </row>
    <row r="3495" spans="1:5" x14ac:dyDescent="0.35">
      <c r="A3495">
        <v>309423</v>
      </c>
      <c r="B3495">
        <v>1</v>
      </c>
      <c r="C3495">
        <v>2.9</v>
      </c>
      <c r="D3495">
        <v>6</v>
      </c>
      <c r="E3495">
        <v>1000</v>
      </c>
    </row>
    <row r="3496" spans="1:5" x14ac:dyDescent="0.35">
      <c r="A3496">
        <v>309429</v>
      </c>
      <c r="B3496">
        <v>1</v>
      </c>
      <c r="C3496">
        <v>3.4</v>
      </c>
      <c r="D3496">
        <v>59</v>
      </c>
      <c r="E3496">
        <v>150</v>
      </c>
    </row>
    <row r="3497" spans="1:5" x14ac:dyDescent="0.35">
      <c r="A3497">
        <v>309435</v>
      </c>
      <c r="B3497">
        <v>1</v>
      </c>
      <c r="C3497">
        <v>3</v>
      </c>
      <c r="D3497">
        <v>27</v>
      </c>
      <c r="E3497">
        <v>800</v>
      </c>
    </row>
    <row r="3498" spans="1:5" x14ac:dyDescent="0.35">
      <c r="A3498">
        <v>309445</v>
      </c>
      <c r="B3498">
        <v>1</v>
      </c>
      <c r="C3498">
        <v>3.2</v>
      </c>
      <c r="D3498">
        <v>17</v>
      </c>
      <c r="E3498">
        <v>350</v>
      </c>
    </row>
    <row r="3499" spans="1:5" x14ac:dyDescent="0.35">
      <c r="A3499">
        <v>309448</v>
      </c>
      <c r="B3499">
        <v>1</v>
      </c>
      <c r="C3499">
        <v>3.4</v>
      </c>
      <c r="D3499">
        <v>297</v>
      </c>
      <c r="E3499">
        <v>800</v>
      </c>
    </row>
    <row r="3500" spans="1:5" x14ac:dyDescent="0.35">
      <c r="A3500">
        <v>309451</v>
      </c>
      <c r="B3500">
        <v>1</v>
      </c>
      <c r="C3500">
        <v>3.4</v>
      </c>
      <c r="D3500">
        <v>117</v>
      </c>
      <c r="E3500">
        <v>650</v>
      </c>
    </row>
    <row r="3501" spans="1:5" x14ac:dyDescent="0.35">
      <c r="A3501">
        <v>309452</v>
      </c>
      <c r="B3501">
        <v>1</v>
      </c>
      <c r="C3501">
        <v>3.4</v>
      </c>
      <c r="D3501">
        <v>103</v>
      </c>
      <c r="E3501">
        <v>250</v>
      </c>
    </row>
    <row r="3502" spans="1:5" x14ac:dyDescent="0.35">
      <c r="A3502">
        <v>309463</v>
      </c>
      <c r="B3502">
        <v>1</v>
      </c>
      <c r="C3502">
        <v>3.4</v>
      </c>
      <c r="D3502">
        <v>80</v>
      </c>
      <c r="E3502">
        <v>500</v>
      </c>
    </row>
    <row r="3503" spans="1:5" x14ac:dyDescent="0.35">
      <c r="A3503">
        <v>309466</v>
      </c>
      <c r="B3503">
        <v>1</v>
      </c>
      <c r="C3503">
        <v>3.4</v>
      </c>
      <c r="D3503">
        <v>138</v>
      </c>
      <c r="E3503">
        <v>600</v>
      </c>
    </row>
    <row r="3504" spans="1:5" x14ac:dyDescent="0.35">
      <c r="A3504">
        <v>309471</v>
      </c>
      <c r="B3504">
        <v>1</v>
      </c>
      <c r="C3504">
        <v>3.5</v>
      </c>
      <c r="D3504">
        <v>21</v>
      </c>
      <c r="E3504">
        <v>400</v>
      </c>
    </row>
    <row r="3505" spans="1:5" x14ac:dyDescent="0.35">
      <c r="A3505">
        <v>309473</v>
      </c>
      <c r="B3505">
        <v>1</v>
      </c>
      <c r="C3505">
        <v>2.8</v>
      </c>
      <c r="D3505">
        <v>14</v>
      </c>
      <c r="E3505">
        <v>350</v>
      </c>
    </row>
    <row r="3506" spans="1:5" x14ac:dyDescent="0.35">
      <c r="A3506">
        <v>309475</v>
      </c>
      <c r="B3506">
        <v>1</v>
      </c>
      <c r="C3506">
        <v>3.7</v>
      </c>
      <c r="D3506">
        <v>210</v>
      </c>
      <c r="E3506">
        <v>1300</v>
      </c>
    </row>
    <row r="3507" spans="1:5" x14ac:dyDescent="0.35">
      <c r="A3507">
        <v>309477</v>
      </c>
      <c r="B3507">
        <v>1</v>
      </c>
      <c r="C3507">
        <v>3.4</v>
      </c>
      <c r="D3507">
        <v>246</v>
      </c>
      <c r="E3507">
        <v>1000</v>
      </c>
    </row>
    <row r="3508" spans="1:5" x14ac:dyDescent="0.35">
      <c r="A3508">
        <v>309478</v>
      </c>
      <c r="B3508">
        <v>1</v>
      </c>
      <c r="C3508">
        <v>4</v>
      </c>
      <c r="D3508">
        <v>2333</v>
      </c>
      <c r="E3508">
        <v>1800</v>
      </c>
    </row>
    <row r="3509" spans="1:5" x14ac:dyDescent="0.35">
      <c r="A3509">
        <v>309481</v>
      </c>
      <c r="B3509">
        <v>1</v>
      </c>
      <c r="C3509">
        <v>3.1</v>
      </c>
      <c r="D3509">
        <v>13</v>
      </c>
      <c r="E3509">
        <v>200</v>
      </c>
    </row>
    <row r="3510" spans="1:5" x14ac:dyDescent="0.35">
      <c r="A3510">
        <v>309483</v>
      </c>
      <c r="B3510">
        <v>1</v>
      </c>
      <c r="C3510">
        <v>0</v>
      </c>
      <c r="D3510">
        <v>2</v>
      </c>
      <c r="E3510">
        <v>500</v>
      </c>
    </row>
    <row r="3511" spans="1:5" x14ac:dyDescent="0.35">
      <c r="A3511">
        <v>309489</v>
      </c>
      <c r="B3511">
        <v>1</v>
      </c>
      <c r="C3511">
        <v>3</v>
      </c>
      <c r="D3511">
        <v>11</v>
      </c>
      <c r="E3511">
        <v>400</v>
      </c>
    </row>
    <row r="3512" spans="1:5" x14ac:dyDescent="0.35">
      <c r="A3512">
        <v>309495</v>
      </c>
      <c r="B3512">
        <v>1</v>
      </c>
      <c r="C3512">
        <v>2.6</v>
      </c>
      <c r="D3512">
        <v>15</v>
      </c>
      <c r="E3512">
        <v>400</v>
      </c>
    </row>
    <row r="3513" spans="1:5" x14ac:dyDescent="0.35">
      <c r="A3513">
        <v>309496</v>
      </c>
      <c r="B3513">
        <v>1</v>
      </c>
      <c r="C3513">
        <v>3.1</v>
      </c>
      <c r="D3513">
        <v>12</v>
      </c>
      <c r="E3513">
        <v>100</v>
      </c>
    </row>
    <row r="3514" spans="1:5" x14ac:dyDescent="0.35">
      <c r="A3514">
        <v>309498</v>
      </c>
      <c r="B3514">
        <v>1</v>
      </c>
      <c r="C3514">
        <v>3.1</v>
      </c>
      <c r="D3514">
        <v>15</v>
      </c>
      <c r="E3514">
        <v>600</v>
      </c>
    </row>
    <row r="3515" spans="1:5" x14ac:dyDescent="0.35">
      <c r="A3515">
        <v>309499</v>
      </c>
      <c r="B3515">
        <v>1</v>
      </c>
      <c r="C3515">
        <v>3</v>
      </c>
      <c r="D3515">
        <v>6</v>
      </c>
      <c r="E3515">
        <v>200</v>
      </c>
    </row>
    <row r="3516" spans="1:5" x14ac:dyDescent="0.35">
      <c r="A3516">
        <v>309503</v>
      </c>
      <c r="B3516">
        <v>1</v>
      </c>
      <c r="C3516">
        <v>3</v>
      </c>
      <c r="D3516">
        <v>7</v>
      </c>
      <c r="E3516">
        <v>700</v>
      </c>
    </row>
    <row r="3517" spans="1:5" x14ac:dyDescent="0.35">
      <c r="A3517">
        <v>309505</v>
      </c>
      <c r="B3517">
        <v>1</v>
      </c>
      <c r="C3517">
        <v>3</v>
      </c>
      <c r="D3517">
        <v>25</v>
      </c>
      <c r="E3517">
        <v>450</v>
      </c>
    </row>
    <row r="3518" spans="1:5" x14ac:dyDescent="0.35">
      <c r="A3518">
        <v>309509</v>
      </c>
      <c r="B3518">
        <v>1</v>
      </c>
      <c r="C3518">
        <v>0</v>
      </c>
      <c r="D3518">
        <v>1</v>
      </c>
      <c r="E3518">
        <v>300</v>
      </c>
    </row>
    <row r="3519" spans="1:5" x14ac:dyDescent="0.35">
      <c r="A3519">
        <v>309510</v>
      </c>
      <c r="B3519">
        <v>1</v>
      </c>
      <c r="C3519">
        <v>2.9</v>
      </c>
      <c r="D3519">
        <v>10</v>
      </c>
      <c r="E3519">
        <v>350</v>
      </c>
    </row>
    <row r="3520" spans="1:5" x14ac:dyDescent="0.35">
      <c r="A3520">
        <v>309517</v>
      </c>
      <c r="B3520">
        <v>1</v>
      </c>
      <c r="C3520">
        <v>2.9</v>
      </c>
      <c r="D3520">
        <v>6</v>
      </c>
      <c r="E3520">
        <v>400</v>
      </c>
    </row>
    <row r="3521" spans="1:5" x14ac:dyDescent="0.35">
      <c r="A3521">
        <v>309519</v>
      </c>
      <c r="B3521">
        <v>1</v>
      </c>
      <c r="C3521">
        <v>3.6</v>
      </c>
      <c r="D3521">
        <v>165</v>
      </c>
      <c r="E3521">
        <v>400</v>
      </c>
    </row>
    <row r="3522" spans="1:5" x14ac:dyDescent="0.35">
      <c r="A3522">
        <v>309520</v>
      </c>
      <c r="B3522">
        <v>1</v>
      </c>
      <c r="C3522">
        <v>3.3</v>
      </c>
      <c r="D3522">
        <v>19</v>
      </c>
      <c r="E3522">
        <v>400</v>
      </c>
    </row>
    <row r="3523" spans="1:5" x14ac:dyDescent="0.35">
      <c r="A3523">
        <v>309530</v>
      </c>
      <c r="B3523">
        <v>1</v>
      </c>
      <c r="C3523">
        <v>3</v>
      </c>
      <c r="D3523">
        <v>33</v>
      </c>
      <c r="E3523">
        <v>500</v>
      </c>
    </row>
    <row r="3524" spans="1:5" x14ac:dyDescent="0.35">
      <c r="A3524">
        <v>309531</v>
      </c>
      <c r="B3524">
        <v>1</v>
      </c>
      <c r="C3524">
        <v>3.3</v>
      </c>
      <c r="D3524">
        <v>27</v>
      </c>
      <c r="E3524">
        <v>300</v>
      </c>
    </row>
    <row r="3525" spans="1:5" x14ac:dyDescent="0.35">
      <c r="A3525">
        <v>309533</v>
      </c>
      <c r="B3525">
        <v>1</v>
      </c>
      <c r="C3525">
        <v>3.4</v>
      </c>
      <c r="D3525">
        <v>25</v>
      </c>
      <c r="E3525">
        <v>250</v>
      </c>
    </row>
    <row r="3526" spans="1:5" x14ac:dyDescent="0.35">
      <c r="A3526">
        <v>309535</v>
      </c>
      <c r="B3526">
        <v>1</v>
      </c>
      <c r="C3526">
        <v>3</v>
      </c>
      <c r="D3526">
        <v>31</v>
      </c>
      <c r="E3526">
        <v>700</v>
      </c>
    </row>
    <row r="3527" spans="1:5" x14ac:dyDescent="0.35">
      <c r="A3527">
        <v>309541</v>
      </c>
      <c r="B3527">
        <v>1</v>
      </c>
      <c r="C3527">
        <v>3.4</v>
      </c>
      <c r="D3527">
        <v>132</v>
      </c>
      <c r="E3527">
        <v>1000</v>
      </c>
    </row>
    <row r="3528" spans="1:5" x14ac:dyDescent="0.35">
      <c r="A3528">
        <v>309542</v>
      </c>
      <c r="B3528">
        <v>1</v>
      </c>
      <c r="C3528">
        <v>3.4</v>
      </c>
      <c r="D3528">
        <v>391</v>
      </c>
      <c r="E3528">
        <v>1400</v>
      </c>
    </row>
    <row r="3529" spans="1:5" x14ac:dyDescent="0.35">
      <c r="A3529">
        <v>309543</v>
      </c>
      <c r="B3529">
        <v>1</v>
      </c>
      <c r="C3529">
        <v>4</v>
      </c>
      <c r="D3529">
        <v>530</v>
      </c>
      <c r="E3529">
        <v>800</v>
      </c>
    </row>
    <row r="3530" spans="1:5" x14ac:dyDescent="0.35">
      <c r="A3530">
        <v>309545</v>
      </c>
      <c r="B3530">
        <v>1</v>
      </c>
      <c r="C3530">
        <v>3.5</v>
      </c>
      <c r="D3530">
        <v>83</v>
      </c>
      <c r="E3530">
        <v>400</v>
      </c>
    </row>
    <row r="3531" spans="1:5" x14ac:dyDescent="0.35">
      <c r="A3531">
        <v>309548</v>
      </c>
      <c r="B3531">
        <v>1</v>
      </c>
      <c r="C3531">
        <v>4.0999999999999996</v>
      </c>
      <c r="D3531">
        <v>188</v>
      </c>
      <c r="E3531">
        <v>7000</v>
      </c>
    </row>
    <row r="3532" spans="1:5" x14ac:dyDescent="0.35">
      <c r="A3532">
        <v>309551</v>
      </c>
      <c r="B3532">
        <v>1</v>
      </c>
      <c r="C3532">
        <v>3.1</v>
      </c>
      <c r="D3532">
        <v>53</v>
      </c>
      <c r="E3532">
        <v>400</v>
      </c>
    </row>
    <row r="3533" spans="1:5" x14ac:dyDescent="0.35">
      <c r="A3533">
        <v>309558</v>
      </c>
      <c r="B3533">
        <v>1</v>
      </c>
      <c r="C3533">
        <v>3.4</v>
      </c>
      <c r="D3533">
        <v>48</v>
      </c>
      <c r="E3533">
        <v>800</v>
      </c>
    </row>
    <row r="3534" spans="1:5" x14ac:dyDescent="0.35">
      <c r="A3534">
        <v>309560</v>
      </c>
      <c r="B3534">
        <v>1</v>
      </c>
      <c r="C3534">
        <v>3.4</v>
      </c>
      <c r="D3534">
        <v>43</v>
      </c>
      <c r="E3534">
        <v>700</v>
      </c>
    </row>
    <row r="3535" spans="1:5" x14ac:dyDescent="0.35">
      <c r="A3535">
        <v>309576</v>
      </c>
      <c r="B3535">
        <v>1</v>
      </c>
      <c r="C3535">
        <v>3.9</v>
      </c>
      <c r="D3535">
        <v>157</v>
      </c>
      <c r="E3535">
        <v>600</v>
      </c>
    </row>
    <row r="3536" spans="1:5" x14ac:dyDescent="0.35">
      <c r="A3536">
        <v>309578</v>
      </c>
      <c r="B3536">
        <v>1</v>
      </c>
      <c r="C3536">
        <v>3.2</v>
      </c>
      <c r="D3536">
        <v>54</v>
      </c>
      <c r="E3536">
        <v>600</v>
      </c>
    </row>
    <row r="3537" spans="1:5" x14ac:dyDescent="0.35">
      <c r="A3537">
        <v>309586</v>
      </c>
      <c r="B3537">
        <v>1</v>
      </c>
      <c r="C3537">
        <v>3.9</v>
      </c>
      <c r="D3537">
        <v>1286</v>
      </c>
      <c r="E3537">
        <v>1600</v>
      </c>
    </row>
    <row r="3538" spans="1:5" x14ac:dyDescent="0.35">
      <c r="A3538">
        <v>309593</v>
      </c>
      <c r="B3538">
        <v>1</v>
      </c>
      <c r="C3538">
        <v>3.3</v>
      </c>
      <c r="D3538">
        <v>32</v>
      </c>
      <c r="E3538">
        <v>350</v>
      </c>
    </row>
    <row r="3539" spans="1:5" x14ac:dyDescent="0.35">
      <c r="A3539">
        <v>309599</v>
      </c>
      <c r="B3539">
        <v>1</v>
      </c>
      <c r="C3539">
        <v>2.7</v>
      </c>
      <c r="D3539">
        <v>29</v>
      </c>
      <c r="E3539">
        <v>500</v>
      </c>
    </row>
    <row r="3540" spans="1:5" x14ac:dyDescent="0.35">
      <c r="A3540">
        <v>309604</v>
      </c>
      <c r="B3540">
        <v>1</v>
      </c>
      <c r="C3540">
        <v>3.6</v>
      </c>
      <c r="D3540">
        <v>108</v>
      </c>
      <c r="E3540">
        <v>250</v>
      </c>
    </row>
    <row r="3541" spans="1:5" x14ac:dyDescent="0.35">
      <c r="A3541">
        <v>309606</v>
      </c>
      <c r="B3541">
        <v>1</v>
      </c>
      <c r="C3541">
        <v>3.4</v>
      </c>
      <c r="D3541">
        <v>122</v>
      </c>
      <c r="E3541">
        <v>600</v>
      </c>
    </row>
    <row r="3542" spans="1:5" x14ac:dyDescent="0.35">
      <c r="A3542">
        <v>309609</v>
      </c>
      <c r="B3542">
        <v>1</v>
      </c>
      <c r="C3542">
        <v>3.2</v>
      </c>
      <c r="D3542">
        <v>22</v>
      </c>
      <c r="E3542">
        <v>550</v>
      </c>
    </row>
    <row r="3543" spans="1:5" x14ac:dyDescent="0.35">
      <c r="A3543">
        <v>309629</v>
      </c>
      <c r="B3543">
        <v>1</v>
      </c>
      <c r="C3543">
        <v>3.5</v>
      </c>
      <c r="D3543">
        <v>62</v>
      </c>
      <c r="E3543">
        <v>600</v>
      </c>
    </row>
    <row r="3544" spans="1:5" x14ac:dyDescent="0.35">
      <c r="A3544">
        <v>309632</v>
      </c>
      <c r="B3544">
        <v>1</v>
      </c>
      <c r="C3544">
        <v>2.9</v>
      </c>
      <c r="D3544">
        <v>10</v>
      </c>
      <c r="E3544">
        <v>700</v>
      </c>
    </row>
    <row r="3545" spans="1:5" x14ac:dyDescent="0.35">
      <c r="A3545">
        <v>309641</v>
      </c>
      <c r="B3545">
        <v>1</v>
      </c>
      <c r="C3545">
        <v>2.9</v>
      </c>
      <c r="D3545">
        <v>6</v>
      </c>
      <c r="E3545">
        <v>800</v>
      </c>
    </row>
    <row r="3546" spans="1:5" x14ac:dyDescent="0.35">
      <c r="A3546">
        <v>309642</v>
      </c>
      <c r="B3546">
        <v>1</v>
      </c>
      <c r="C3546">
        <v>3.6</v>
      </c>
      <c r="D3546">
        <v>60</v>
      </c>
      <c r="E3546">
        <v>550</v>
      </c>
    </row>
    <row r="3547" spans="1:5" x14ac:dyDescent="0.35">
      <c r="A3547">
        <v>309648</v>
      </c>
      <c r="B3547">
        <v>1</v>
      </c>
      <c r="C3547">
        <v>2.6</v>
      </c>
      <c r="D3547">
        <v>24</v>
      </c>
      <c r="E3547">
        <v>450</v>
      </c>
    </row>
    <row r="3548" spans="1:5" x14ac:dyDescent="0.35">
      <c r="A3548">
        <v>309654</v>
      </c>
      <c r="B3548">
        <v>1</v>
      </c>
      <c r="C3548">
        <v>0</v>
      </c>
      <c r="D3548">
        <v>1</v>
      </c>
      <c r="E3548">
        <v>500</v>
      </c>
    </row>
    <row r="3549" spans="1:5" x14ac:dyDescent="0.35">
      <c r="A3549">
        <v>309656</v>
      </c>
      <c r="B3549">
        <v>1</v>
      </c>
      <c r="C3549">
        <v>3.1</v>
      </c>
      <c r="D3549">
        <v>9</v>
      </c>
      <c r="E3549">
        <v>350</v>
      </c>
    </row>
    <row r="3550" spans="1:5" x14ac:dyDescent="0.35">
      <c r="A3550">
        <v>309664</v>
      </c>
      <c r="B3550">
        <v>1</v>
      </c>
      <c r="C3550">
        <v>3.9</v>
      </c>
      <c r="D3550">
        <v>1503</v>
      </c>
      <c r="E3550">
        <v>1400</v>
      </c>
    </row>
    <row r="3551" spans="1:5" x14ac:dyDescent="0.35">
      <c r="A3551">
        <v>309672</v>
      </c>
      <c r="B3551">
        <v>1</v>
      </c>
      <c r="C3551">
        <v>2.8</v>
      </c>
      <c r="D3551">
        <v>13</v>
      </c>
      <c r="E3551">
        <v>350</v>
      </c>
    </row>
    <row r="3552" spans="1:5" x14ac:dyDescent="0.35">
      <c r="A3552">
        <v>309675</v>
      </c>
      <c r="B3552">
        <v>1</v>
      </c>
      <c r="C3552">
        <v>2.9</v>
      </c>
      <c r="D3552">
        <v>5</v>
      </c>
      <c r="E3552">
        <v>350</v>
      </c>
    </row>
    <row r="3553" spans="1:5" x14ac:dyDescent="0.35">
      <c r="A3553">
        <v>309680</v>
      </c>
      <c r="B3553">
        <v>1</v>
      </c>
      <c r="C3553">
        <v>2.9</v>
      </c>
      <c r="D3553">
        <v>8</v>
      </c>
      <c r="E3553">
        <v>700</v>
      </c>
    </row>
    <row r="3554" spans="1:5" x14ac:dyDescent="0.35">
      <c r="A3554">
        <v>309685</v>
      </c>
      <c r="B3554">
        <v>1</v>
      </c>
      <c r="C3554">
        <v>2.8</v>
      </c>
      <c r="D3554">
        <v>63</v>
      </c>
      <c r="E3554">
        <v>400</v>
      </c>
    </row>
    <row r="3555" spans="1:5" x14ac:dyDescent="0.35">
      <c r="A3555">
        <v>309688</v>
      </c>
      <c r="B3555">
        <v>1</v>
      </c>
      <c r="C3555">
        <v>3.6</v>
      </c>
      <c r="D3555">
        <v>46</v>
      </c>
      <c r="E3555">
        <v>300</v>
      </c>
    </row>
    <row r="3556" spans="1:5" x14ac:dyDescent="0.35">
      <c r="A3556">
        <v>309693</v>
      </c>
      <c r="B3556">
        <v>1</v>
      </c>
      <c r="C3556">
        <v>3.2</v>
      </c>
      <c r="D3556">
        <v>36</v>
      </c>
      <c r="E3556">
        <v>550</v>
      </c>
    </row>
    <row r="3557" spans="1:5" x14ac:dyDescent="0.35">
      <c r="A3557">
        <v>309695</v>
      </c>
      <c r="B3557">
        <v>1</v>
      </c>
      <c r="C3557">
        <v>3.5</v>
      </c>
      <c r="D3557">
        <v>21</v>
      </c>
      <c r="E3557">
        <v>300</v>
      </c>
    </row>
    <row r="3558" spans="1:5" x14ac:dyDescent="0.35">
      <c r="A3558">
        <v>309696</v>
      </c>
      <c r="B3558">
        <v>1</v>
      </c>
      <c r="C3558">
        <v>2.7</v>
      </c>
      <c r="D3558">
        <v>51</v>
      </c>
      <c r="E3558">
        <v>600</v>
      </c>
    </row>
    <row r="3559" spans="1:5" x14ac:dyDescent="0.35">
      <c r="A3559">
        <v>309697</v>
      </c>
      <c r="B3559">
        <v>1</v>
      </c>
      <c r="C3559">
        <v>3</v>
      </c>
      <c r="D3559">
        <v>35</v>
      </c>
      <c r="E3559">
        <v>600</v>
      </c>
    </row>
    <row r="3560" spans="1:5" x14ac:dyDescent="0.35">
      <c r="A3560">
        <v>309702</v>
      </c>
      <c r="B3560">
        <v>1</v>
      </c>
      <c r="C3560">
        <v>3.6</v>
      </c>
      <c r="D3560">
        <v>252</v>
      </c>
      <c r="E3560">
        <v>600</v>
      </c>
    </row>
    <row r="3561" spans="1:5" x14ac:dyDescent="0.35">
      <c r="A3561">
        <v>309704</v>
      </c>
      <c r="B3561">
        <v>1</v>
      </c>
      <c r="C3561">
        <v>2.8</v>
      </c>
      <c r="D3561">
        <v>13</v>
      </c>
      <c r="E3561">
        <v>150</v>
      </c>
    </row>
    <row r="3562" spans="1:5" x14ac:dyDescent="0.35">
      <c r="A3562">
        <v>309722</v>
      </c>
      <c r="B3562">
        <v>1</v>
      </c>
      <c r="C3562">
        <v>3.7</v>
      </c>
      <c r="D3562">
        <v>19</v>
      </c>
      <c r="E3562">
        <v>100</v>
      </c>
    </row>
    <row r="3563" spans="1:5" x14ac:dyDescent="0.35">
      <c r="A3563">
        <v>309727</v>
      </c>
      <c r="B3563">
        <v>1</v>
      </c>
      <c r="C3563">
        <v>2.7</v>
      </c>
      <c r="D3563">
        <v>177</v>
      </c>
      <c r="E3563">
        <v>500</v>
      </c>
    </row>
    <row r="3564" spans="1:5" x14ac:dyDescent="0.35">
      <c r="A3564">
        <v>309728</v>
      </c>
      <c r="B3564">
        <v>1</v>
      </c>
      <c r="C3564">
        <v>3.3</v>
      </c>
      <c r="D3564">
        <v>14</v>
      </c>
      <c r="E3564">
        <v>350</v>
      </c>
    </row>
    <row r="3565" spans="1:5" x14ac:dyDescent="0.35">
      <c r="A3565">
        <v>309737</v>
      </c>
      <c r="B3565">
        <v>1</v>
      </c>
      <c r="C3565">
        <v>3.6</v>
      </c>
      <c r="D3565">
        <v>108</v>
      </c>
      <c r="E3565">
        <v>800</v>
      </c>
    </row>
    <row r="3566" spans="1:5" x14ac:dyDescent="0.35">
      <c r="A3566">
        <v>309738</v>
      </c>
      <c r="B3566">
        <v>1</v>
      </c>
      <c r="C3566">
        <v>2.6</v>
      </c>
      <c r="D3566">
        <v>110</v>
      </c>
      <c r="E3566">
        <v>1300</v>
      </c>
    </row>
    <row r="3567" spans="1:5" x14ac:dyDescent="0.35">
      <c r="A3567">
        <v>309741</v>
      </c>
      <c r="B3567">
        <v>1</v>
      </c>
      <c r="C3567">
        <v>3.4</v>
      </c>
      <c r="D3567">
        <v>90</v>
      </c>
      <c r="E3567">
        <v>1250</v>
      </c>
    </row>
    <row r="3568" spans="1:5" x14ac:dyDescent="0.35">
      <c r="A3568">
        <v>309756</v>
      </c>
      <c r="B3568">
        <v>1</v>
      </c>
      <c r="C3568">
        <v>3.3</v>
      </c>
      <c r="D3568">
        <v>26</v>
      </c>
      <c r="E3568">
        <v>250</v>
      </c>
    </row>
    <row r="3569" spans="1:5" x14ac:dyDescent="0.35">
      <c r="A3569">
        <v>309757</v>
      </c>
      <c r="B3569">
        <v>1</v>
      </c>
      <c r="C3569">
        <v>2.8</v>
      </c>
      <c r="D3569">
        <v>14</v>
      </c>
      <c r="E3569">
        <v>150</v>
      </c>
    </row>
    <row r="3570" spans="1:5" x14ac:dyDescent="0.35">
      <c r="A3570">
        <v>309763</v>
      </c>
      <c r="B3570">
        <v>1</v>
      </c>
      <c r="C3570">
        <v>2.9</v>
      </c>
      <c r="D3570">
        <v>8</v>
      </c>
      <c r="E3570">
        <v>750</v>
      </c>
    </row>
    <row r="3571" spans="1:5" x14ac:dyDescent="0.35">
      <c r="A3571">
        <v>309769</v>
      </c>
      <c r="B3571">
        <v>1</v>
      </c>
      <c r="C3571">
        <v>2.5</v>
      </c>
      <c r="D3571">
        <v>18</v>
      </c>
      <c r="E3571">
        <v>250</v>
      </c>
    </row>
    <row r="3572" spans="1:5" x14ac:dyDescent="0.35">
      <c r="A3572">
        <v>309778</v>
      </c>
      <c r="B3572">
        <v>1</v>
      </c>
      <c r="C3572">
        <v>3.3</v>
      </c>
      <c r="D3572">
        <v>33</v>
      </c>
      <c r="E3572">
        <v>300</v>
      </c>
    </row>
    <row r="3573" spans="1:5" x14ac:dyDescent="0.35">
      <c r="A3573">
        <v>309783</v>
      </c>
      <c r="B3573">
        <v>1</v>
      </c>
      <c r="C3573">
        <v>3.5</v>
      </c>
      <c r="D3573">
        <v>83</v>
      </c>
      <c r="E3573">
        <v>450</v>
      </c>
    </row>
    <row r="3574" spans="1:5" x14ac:dyDescent="0.35">
      <c r="A3574">
        <v>309788</v>
      </c>
      <c r="B3574">
        <v>1</v>
      </c>
      <c r="C3574">
        <v>4.2</v>
      </c>
      <c r="D3574">
        <v>1914</v>
      </c>
      <c r="E3574">
        <v>1300</v>
      </c>
    </row>
    <row r="3575" spans="1:5" x14ac:dyDescent="0.35">
      <c r="A3575">
        <v>309789</v>
      </c>
      <c r="B3575">
        <v>1</v>
      </c>
      <c r="C3575">
        <v>3.1</v>
      </c>
      <c r="D3575">
        <v>9</v>
      </c>
      <c r="E3575">
        <v>250</v>
      </c>
    </row>
    <row r="3576" spans="1:5" x14ac:dyDescent="0.35">
      <c r="A3576">
        <v>309790</v>
      </c>
      <c r="B3576">
        <v>1</v>
      </c>
      <c r="C3576">
        <v>3.9</v>
      </c>
      <c r="D3576">
        <v>3413</v>
      </c>
      <c r="E3576">
        <v>1600</v>
      </c>
    </row>
    <row r="3577" spans="1:5" x14ac:dyDescent="0.35">
      <c r="A3577">
        <v>309793</v>
      </c>
      <c r="B3577">
        <v>1</v>
      </c>
      <c r="C3577">
        <v>3.1</v>
      </c>
      <c r="D3577">
        <v>54</v>
      </c>
      <c r="E3577">
        <v>500</v>
      </c>
    </row>
    <row r="3578" spans="1:5" x14ac:dyDescent="0.35">
      <c r="A3578">
        <v>309799</v>
      </c>
      <c r="B3578">
        <v>1</v>
      </c>
      <c r="C3578">
        <v>4</v>
      </c>
      <c r="D3578">
        <v>183</v>
      </c>
      <c r="E3578">
        <v>500</v>
      </c>
    </row>
    <row r="3579" spans="1:5" x14ac:dyDescent="0.35">
      <c r="A3579">
        <v>309801</v>
      </c>
      <c r="B3579">
        <v>1</v>
      </c>
      <c r="C3579">
        <v>3.4</v>
      </c>
      <c r="D3579">
        <v>16</v>
      </c>
      <c r="E3579">
        <v>500</v>
      </c>
    </row>
    <row r="3580" spans="1:5" x14ac:dyDescent="0.35">
      <c r="A3580">
        <v>309804</v>
      </c>
      <c r="B3580">
        <v>1</v>
      </c>
      <c r="C3580">
        <v>3.3</v>
      </c>
      <c r="D3580">
        <v>33</v>
      </c>
      <c r="E3580">
        <v>500</v>
      </c>
    </row>
    <row r="3581" spans="1:5" x14ac:dyDescent="0.35">
      <c r="A3581">
        <v>309805</v>
      </c>
      <c r="B3581">
        <v>1</v>
      </c>
      <c r="C3581">
        <v>3.5</v>
      </c>
      <c r="D3581">
        <v>133</v>
      </c>
      <c r="E3581">
        <v>500</v>
      </c>
    </row>
    <row r="3582" spans="1:5" x14ac:dyDescent="0.35">
      <c r="A3582">
        <v>309806</v>
      </c>
      <c r="B3582">
        <v>1</v>
      </c>
      <c r="C3582">
        <v>3.4</v>
      </c>
      <c r="D3582">
        <v>25</v>
      </c>
      <c r="E3582">
        <v>350</v>
      </c>
    </row>
    <row r="3583" spans="1:5" x14ac:dyDescent="0.35">
      <c r="A3583">
        <v>309807</v>
      </c>
      <c r="B3583">
        <v>1</v>
      </c>
      <c r="C3583">
        <v>3.7</v>
      </c>
      <c r="D3583">
        <v>223</v>
      </c>
      <c r="E3583">
        <v>650</v>
      </c>
    </row>
    <row r="3584" spans="1:5" x14ac:dyDescent="0.35">
      <c r="A3584">
        <v>309808</v>
      </c>
      <c r="B3584">
        <v>1</v>
      </c>
      <c r="C3584">
        <v>2.8</v>
      </c>
      <c r="D3584">
        <v>9</v>
      </c>
      <c r="E3584">
        <v>600</v>
      </c>
    </row>
    <row r="3585" spans="1:5" x14ac:dyDescent="0.35">
      <c r="A3585">
        <v>309811</v>
      </c>
      <c r="B3585">
        <v>1</v>
      </c>
      <c r="C3585">
        <v>2.9</v>
      </c>
      <c r="D3585">
        <v>20</v>
      </c>
      <c r="E3585">
        <v>450</v>
      </c>
    </row>
    <row r="3586" spans="1:5" x14ac:dyDescent="0.35">
      <c r="A3586">
        <v>309815</v>
      </c>
      <c r="B3586">
        <v>1</v>
      </c>
      <c r="C3586">
        <v>3.8</v>
      </c>
      <c r="D3586">
        <v>312</v>
      </c>
      <c r="E3586">
        <v>650</v>
      </c>
    </row>
    <row r="3587" spans="1:5" x14ac:dyDescent="0.35">
      <c r="A3587">
        <v>309816</v>
      </c>
      <c r="B3587">
        <v>1</v>
      </c>
      <c r="C3587">
        <v>3.7</v>
      </c>
      <c r="D3587">
        <v>270</v>
      </c>
      <c r="E3587">
        <v>650</v>
      </c>
    </row>
    <row r="3588" spans="1:5" x14ac:dyDescent="0.35">
      <c r="A3588">
        <v>309818</v>
      </c>
      <c r="B3588">
        <v>1</v>
      </c>
      <c r="C3588">
        <v>2.4</v>
      </c>
      <c r="D3588">
        <v>137</v>
      </c>
      <c r="E3588">
        <v>750</v>
      </c>
    </row>
    <row r="3589" spans="1:5" x14ac:dyDescent="0.35">
      <c r="A3589">
        <v>309820</v>
      </c>
      <c r="B3589">
        <v>1</v>
      </c>
      <c r="C3589">
        <v>3.7</v>
      </c>
      <c r="D3589">
        <v>323</v>
      </c>
      <c r="E3589">
        <v>900</v>
      </c>
    </row>
    <row r="3590" spans="1:5" x14ac:dyDescent="0.35">
      <c r="A3590">
        <v>309836</v>
      </c>
      <c r="B3590">
        <v>1</v>
      </c>
      <c r="C3590">
        <v>3.2</v>
      </c>
      <c r="D3590">
        <v>9</v>
      </c>
      <c r="E3590">
        <v>300</v>
      </c>
    </row>
    <row r="3591" spans="1:5" x14ac:dyDescent="0.35">
      <c r="A3591">
        <v>309838</v>
      </c>
      <c r="B3591">
        <v>1</v>
      </c>
      <c r="C3591">
        <v>3.4</v>
      </c>
      <c r="D3591">
        <v>35</v>
      </c>
      <c r="E3591">
        <v>600</v>
      </c>
    </row>
    <row r="3592" spans="1:5" x14ac:dyDescent="0.35">
      <c r="A3592">
        <v>309841</v>
      </c>
      <c r="B3592">
        <v>1</v>
      </c>
      <c r="C3592">
        <v>2.5</v>
      </c>
      <c r="D3592">
        <v>29</v>
      </c>
      <c r="E3592">
        <v>700</v>
      </c>
    </row>
    <row r="3593" spans="1:5" x14ac:dyDescent="0.35">
      <c r="A3593">
        <v>309844</v>
      </c>
      <c r="B3593">
        <v>1</v>
      </c>
      <c r="C3593">
        <v>4.5</v>
      </c>
      <c r="D3593">
        <v>665</v>
      </c>
      <c r="E3593">
        <v>150</v>
      </c>
    </row>
    <row r="3594" spans="1:5" x14ac:dyDescent="0.35">
      <c r="A3594">
        <v>309845</v>
      </c>
      <c r="B3594">
        <v>1</v>
      </c>
      <c r="C3594">
        <v>3.5</v>
      </c>
      <c r="D3594">
        <v>313</v>
      </c>
      <c r="E3594">
        <v>1700</v>
      </c>
    </row>
    <row r="3595" spans="1:5" x14ac:dyDescent="0.35">
      <c r="A3595">
        <v>309851</v>
      </c>
      <c r="B3595">
        <v>1</v>
      </c>
      <c r="C3595">
        <v>3.3</v>
      </c>
      <c r="D3595">
        <v>153</v>
      </c>
      <c r="E3595">
        <v>700</v>
      </c>
    </row>
    <row r="3596" spans="1:5" x14ac:dyDescent="0.35">
      <c r="A3596">
        <v>309852</v>
      </c>
      <c r="B3596">
        <v>1</v>
      </c>
      <c r="C3596">
        <v>3.3</v>
      </c>
      <c r="D3596">
        <v>179</v>
      </c>
      <c r="E3596">
        <v>2500</v>
      </c>
    </row>
    <row r="3597" spans="1:5" x14ac:dyDescent="0.35">
      <c r="A3597">
        <v>309856</v>
      </c>
      <c r="B3597">
        <v>1</v>
      </c>
      <c r="C3597">
        <v>3.8</v>
      </c>
      <c r="D3597">
        <v>36</v>
      </c>
      <c r="E3597">
        <v>300</v>
      </c>
    </row>
    <row r="3598" spans="1:5" x14ac:dyDescent="0.35">
      <c r="A3598">
        <v>309859</v>
      </c>
      <c r="B3598">
        <v>1</v>
      </c>
      <c r="C3598">
        <v>4</v>
      </c>
      <c r="D3598">
        <v>817</v>
      </c>
      <c r="E3598">
        <v>1800</v>
      </c>
    </row>
    <row r="3599" spans="1:5" x14ac:dyDescent="0.35">
      <c r="A3599">
        <v>309865</v>
      </c>
      <c r="B3599">
        <v>1</v>
      </c>
      <c r="C3599">
        <v>3.9</v>
      </c>
      <c r="D3599">
        <v>288</v>
      </c>
      <c r="E3599">
        <v>800</v>
      </c>
    </row>
    <row r="3600" spans="1:5" x14ac:dyDescent="0.35">
      <c r="A3600">
        <v>309867</v>
      </c>
      <c r="B3600">
        <v>1</v>
      </c>
      <c r="C3600">
        <v>2.9</v>
      </c>
      <c r="D3600">
        <v>27</v>
      </c>
      <c r="E3600">
        <v>700</v>
      </c>
    </row>
    <row r="3601" spans="1:5" x14ac:dyDescent="0.35">
      <c r="A3601">
        <v>309873</v>
      </c>
      <c r="B3601">
        <v>1</v>
      </c>
      <c r="C3601">
        <v>2.9</v>
      </c>
      <c r="D3601">
        <v>25</v>
      </c>
      <c r="E3601">
        <v>600</v>
      </c>
    </row>
    <row r="3602" spans="1:5" x14ac:dyDescent="0.35">
      <c r="A3602">
        <v>309874</v>
      </c>
      <c r="B3602">
        <v>1</v>
      </c>
      <c r="C3602">
        <v>3</v>
      </c>
      <c r="D3602">
        <v>15</v>
      </c>
      <c r="E3602">
        <v>550</v>
      </c>
    </row>
    <row r="3603" spans="1:5" x14ac:dyDescent="0.35">
      <c r="A3603">
        <v>309882</v>
      </c>
      <c r="B3603">
        <v>1</v>
      </c>
      <c r="C3603">
        <v>4.0999999999999996</v>
      </c>
      <c r="D3603">
        <v>769</v>
      </c>
      <c r="E3603">
        <v>900</v>
      </c>
    </row>
    <row r="3604" spans="1:5" x14ac:dyDescent="0.35">
      <c r="A3604">
        <v>309883</v>
      </c>
      <c r="B3604">
        <v>1</v>
      </c>
      <c r="C3604">
        <v>3.6</v>
      </c>
      <c r="D3604">
        <v>734</v>
      </c>
      <c r="E3604">
        <v>1100</v>
      </c>
    </row>
    <row r="3605" spans="1:5" x14ac:dyDescent="0.35">
      <c r="A3605">
        <v>309893</v>
      </c>
      <c r="B3605">
        <v>1</v>
      </c>
      <c r="C3605">
        <v>3.7</v>
      </c>
      <c r="D3605">
        <v>60</v>
      </c>
      <c r="E3605">
        <v>500</v>
      </c>
    </row>
    <row r="3606" spans="1:5" x14ac:dyDescent="0.35">
      <c r="A3606">
        <v>309902</v>
      </c>
      <c r="B3606">
        <v>1</v>
      </c>
      <c r="C3606">
        <v>3</v>
      </c>
      <c r="D3606">
        <v>17</v>
      </c>
      <c r="E3606">
        <v>400</v>
      </c>
    </row>
    <row r="3607" spans="1:5" x14ac:dyDescent="0.35">
      <c r="A3607">
        <v>309927</v>
      </c>
      <c r="B3607">
        <v>1</v>
      </c>
      <c r="C3607">
        <v>2.9</v>
      </c>
      <c r="D3607">
        <v>11</v>
      </c>
      <c r="E3607">
        <v>300</v>
      </c>
    </row>
    <row r="3608" spans="1:5" x14ac:dyDescent="0.35">
      <c r="A3608">
        <v>309936</v>
      </c>
      <c r="B3608">
        <v>1</v>
      </c>
      <c r="C3608">
        <v>3</v>
      </c>
      <c r="D3608">
        <v>7</v>
      </c>
      <c r="E3608">
        <v>350</v>
      </c>
    </row>
    <row r="3609" spans="1:5" x14ac:dyDescent="0.35">
      <c r="A3609">
        <v>309955</v>
      </c>
      <c r="B3609">
        <v>1</v>
      </c>
      <c r="C3609">
        <v>3.7</v>
      </c>
      <c r="D3609">
        <v>1891</v>
      </c>
      <c r="E3609">
        <v>1200</v>
      </c>
    </row>
    <row r="3610" spans="1:5" x14ac:dyDescent="0.35">
      <c r="A3610">
        <v>309971</v>
      </c>
      <c r="B3610">
        <v>1</v>
      </c>
      <c r="C3610">
        <v>0</v>
      </c>
      <c r="D3610">
        <v>1</v>
      </c>
      <c r="E3610">
        <v>550</v>
      </c>
    </row>
    <row r="3611" spans="1:5" x14ac:dyDescent="0.35">
      <c r="A3611">
        <v>309979</v>
      </c>
      <c r="B3611">
        <v>1</v>
      </c>
      <c r="C3611">
        <v>3</v>
      </c>
      <c r="D3611">
        <v>7</v>
      </c>
      <c r="E3611">
        <v>350</v>
      </c>
    </row>
    <row r="3612" spans="1:5" x14ac:dyDescent="0.35">
      <c r="A3612">
        <v>309986</v>
      </c>
      <c r="B3612">
        <v>1</v>
      </c>
      <c r="C3612">
        <v>2.5</v>
      </c>
      <c r="D3612">
        <v>12</v>
      </c>
      <c r="E3612">
        <v>500</v>
      </c>
    </row>
    <row r="3613" spans="1:5" x14ac:dyDescent="0.35">
      <c r="A3613">
        <v>309987</v>
      </c>
      <c r="B3613">
        <v>1</v>
      </c>
      <c r="C3613">
        <v>2.9</v>
      </c>
      <c r="D3613">
        <v>5</v>
      </c>
      <c r="E3613">
        <v>350</v>
      </c>
    </row>
    <row r="3614" spans="1:5" x14ac:dyDescent="0.35">
      <c r="A3614">
        <v>309998</v>
      </c>
      <c r="B3614">
        <v>1</v>
      </c>
      <c r="C3614">
        <v>3.4</v>
      </c>
      <c r="D3614">
        <v>74</v>
      </c>
      <c r="E3614">
        <v>1100</v>
      </c>
    </row>
    <row r="3615" spans="1:5" x14ac:dyDescent="0.35">
      <c r="A3615">
        <v>310032</v>
      </c>
      <c r="B3615">
        <v>1</v>
      </c>
      <c r="C3615">
        <v>3.1</v>
      </c>
      <c r="D3615">
        <v>9</v>
      </c>
      <c r="E3615">
        <v>1500</v>
      </c>
    </row>
    <row r="3616" spans="1:5" x14ac:dyDescent="0.35">
      <c r="A3616">
        <v>310063</v>
      </c>
      <c r="B3616">
        <v>1</v>
      </c>
      <c r="C3616">
        <v>3.1</v>
      </c>
      <c r="D3616">
        <v>15</v>
      </c>
      <c r="E3616">
        <v>500</v>
      </c>
    </row>
    <row r="3617" spans="1:5" x14ac:dyDescent="0.35">
      <c r="A3617">
        <v>310067</v>
      </c>
      <c r="B3617">
        <v>1</v>
      </c>
      <c r="C3617">
        <v>0</v>
      </c>
      <c r="D3617">
        <v>2</v>
      </c>
      <c r="E3617">
        <v>100</v>
      </c>
    </row>
    <row r="3618" spans="1:5" x14ac:dyDescent="0.35">
      <c r="A3618">
        <v>310097</v>
      </c>
      <c r="B3618">
        <v>1</v>
      </c>
      <c r="C3618">
        <v>3.2</v>
      </c>
      <c r="D3618">
        <v>563</v>
      </c>
      <c r="E3618">
        <v>1100</v>
      </c>
    </row>
    <row r="3619" spans="1:5" x14ac:dyDescent="0.35">
      <c r="A3619">
        <v>310100</v>
      </c>
      <c r="B3619">
        <v>1</v>
      </c>
      <c r="C3619">
        <v>3.3</v>
      </c>
      <c r="D3619">
        <v>29</v>
      </c>
      <c r="E3619">
        <v>650</v>
      </c>
    </row>
    <row r="3620" spans="1:5" x14ac:dyDescent="0.35">
      <c r="A3620">
        <v>310101</v>
      </c>
      <c r="B3620">
        <v>1</v>
      </c>
      <c r="C3620">
        <v>2.6</v>
      </c>
      <c r="D3620">
        <v>15</v>
      </c>
      <c r="E3620">
        <v>600</v>
      </c>
    </row>
    <row r="3621" spans="1:5" x14ac:dyDescent="0.35">
      <c r="A3621">
        <v>310102</v>
      </c>
      <c r="B3621">
        <v>1</v>
      </c>
      <c r="C3621">
        <v>0</v>
      </c>
      <c r="D3621">
        <v>1</v>
      </c>
      <c r="E3621">
        <v>350</v>
      </c>
    </row>
    <row r="3622" spans="1:5" x14ac:dyDescent="0.35">
      <c r="A3622">
        <v>310123</v>
      </c>
      <c r="B3622">
        <v>1</v>
      </c>
      <c r="C3622">
        <v>4</v>
      </c>
      <c r="D3622">
        <v>312</v>
      </c>
      <c r="E3622">
        <v>2000</v>
      </c>
    </row>
    <row r="3623" spans="1:5" x14ac:dyDescent="0.35">
      <c r="A3623">
        <v>310126</v>
      </c>
      <c r="B3623">
        <v>1</v>
      </c>
      <c r="C3623">
        <v>3.5</v>
      </c>
      <c r="D3623">
        <v>82</v>
      </c>
      <c r="E3623">
        <v>400</v>
      </c>
    </row>
    <row r="3624" spans="1:5" x14ac:dyDescent="0.35">
      <c r="A3624">
        <v>310143</v>
      </c>
      <c r="B3624">
        <v>1</v>
      </c>
      <c r="C3624">
        <v>4.9000000000000004</v>
      </c>
      <c r="D3624">
        <v>2620</v>
      </c>
      <c r="E3624">
        <v>150</v>
      </c>
    </row>
    <row r="3625" spans="1:5" x14ac:dyDescent="0.35">
      <c r="A3625">
        <v>310155</v>
      </c>
      <c r="B3625">
        <v>1</v>
      </c>
      <c r="C3625">
        <v>3.2</v>
      </c>
      <c r="D3625">
        <v>52</v>
      </c>
      <c r="E3625">
        <v>600</v>
      </c>
    </row>
    <row r="3626" spans="1:5" x14ac:dyDescent="0.35">
      <c r="A3626">
        <v>310162</v>
      </c>
      <c r="B3626">
        <v>1</v>
      </c>
      <c r="C3626">
        <v>3.1</v>
      </c>
      <c r="D3626">
        <v>9</v>
      </c>
      <c r="E3626">
        <v>500</v>
      </c>
    </row>
    <row r="3627" spans="1:5" x14ac:dyDescent="0.35">
      <c r="A3627">
        <v>310164</v>
      </c>
      <c r="B3627">
        <v>1</v>
      </c>
      <c r="C3627">
        <v>3</v>
      </c>
      <c r="D3627">
        <v>10</v>
      </c>
      <c r="E3627">
        <v>500</v>
      </c>
    </row>
    <row r="3628" spans="1:5" x14ac:dyDescent="0.35">
      <c r="A3628">
        <v>310167</v>
      </c>
      <c r="B3628">
        <v>1</v>
      </c>
      <c r="C3628">
        <v>3.8</v>
      </c>
      <c r="D3628">
        <v>300</v>
      </c>
      <c r="E3628">
        <v>2000</v>
      </c>
    </row>
    <row r="3629" spans="1:5" x14ac:dyDescent="0.35">
      <c r="A3629">
        <v>310169</v>
      </c>
      <c r="B3629">
        <v>1</v>
      </c>
      <c r="C3629">
        <v>3.7</v>
      </c>
      <c r="D3629">
        <v>364</v>
      </c>
      <c r="E3629">
        <v>850</v>
      </c>
    </row>
    <row r="3630" spans="1:5" x14ac:dyDescent="0.35">
      <c r="A3630">
        <v>310170</v>
      </c>
      <c r="B3630">
        <v>1</v>
      </c>
      <c r="C3630">
        <v>3.1</v>
      </c>
      <c r="D3630">
        <v>39</v>
      </c>
      <c r="E3630">
        <v>650</v>
      </c>
    </row>
    <row r="3631" spans="1:5" x14ac:dyDescent="0.35">
      <c r="A3631">
        <v>310198</v>
      </c>
      <c r="B3631">
        <v>1</v>
      </c>
      <c r="C3631">
        <v>0</v>
      </c>
      <c r="D3631">
        <v>1</v>
      </c>
      <c r="E3631">
        <v>300</v>
      </c>
    </row>
    <row r="3632" spans="1:5" x14ac:dyDescent="0.35">
      <c r="A3632">
        <v>310202</v>
      </c>
      <c r="B3632">
        <v>1</v>
      </c>
      <c r="C3632">
        <v>2.9</v>
      </c>
      <c r="D3632">
        <v>15</v>
      </c>
      <c r="E3632">
        <v>400</v>
      </c>
    </row>
    <row r="3633" spans="1:5" x14ac:dyDescent="0.35">
      <c r="A3633">
        <v>310203</v>
      </c>
      <c r="B3633">
        <v>1</v>
      </c>
      <c r="C3633">
        <v>3.9</v>
      </c>
      <c r="D3633">
        <v>297</v>
      </c>
      <c r="E3633">
        <v>1800</v>
      </c>
    </row>
    <row r="3634" spans="1:5" x14ac:dyDescent="0.35">
      <c r="A3634">
        <v>310208</v>
      </c>
      <c r="B3634">
        <v>1</v>
      </c>
      <c r="C3634">
        <v>2.5</v>
      </c>
      <c r="D3634">
        <v>36</v>
      </c>
      <c r="E3634">
        <v>600</v>
      </c>
    </row>
    <row r="3635" spans="1:5" x14ac:dyDescent="0.35">
      <c r="A3635">
        <v>310211</v>
      </c>
      <c r="B3635">
        <v>1</v>
      </c>
      <c r="C3635">
        <v>3.7</v>
      </c>
      <c r="D3635">
        <v>217</v>
      </c>
      <c r="E3635">
        <v>350</v>
      </c>
    </row>
    <row r="3636" spans="1:5" x14ac:dyDescent="0.35">
      <c r="A3636">
        <v>310215</v>
      </c>
      <c r="B3636">
        <v>1</v>
      </c>
      <c r="C3636">
        <v>3.3</v>
      </c>
      <c r="D3636">
        <v>12</v>
      </c>
      <c r="E3636">
        <v>500</v>
      </c>
    </row>
    <row r="3637" spans="1:5" x14ac:dyDescent="0.35">
      <c r="A3637">
        <v>310235</v>
      </c>
      <c r="B3637">
        <v>1</v>
      </c>
      <c r="C3637">
        <v>3.1</v>
      </c>
      <c r="D3637">
        <v>9</v>
      </c>
      <c r="E3637">
        <v>700</v>
      </c>
    </row>
    <row r="3638" spans="1:5" x14ac:dyDescent="0.35">
      <c r="A3638">
        <v>310240</v>
      </c>
      <c r="B3638">
        <v>1</v>
      </c>
      <c r="C3638">
        <v>0</v>
      </c>
      <c r="D3638">
        <v>1</v>
      </c>
      <c r="E3638">
        <v>200</v>
      </c>
    </row>
    <row r="3639" spans="1:5" x14ac:dyDescent="0.35">
      <c r="A3639">
        <v>310253</v>
      </c>
      <c r="B3639">
        <v>1</v>
      </c>
      <c r="C3639">
        <v>2.7</v>
      </c>
      <c r="D3639">
        <v>41</v>
      </c>
      <c r="E3639">
        <v>550</v>
      </c>
    </row>
    <row r="3640" spans="1:5" x14ac:dyDescent="0.35">
      <c r="A3640">
        <v>310254</v>
      </c>
      <c r="B3640">
        <v>1</v>
      </c>
      <c r="C3640">
        <v>3</v>
      </c>
      <c r="D3640">
        <v>6</v>
      </c>
      <c r="E3640">
        <v>350</v>
      </c>
    </row>
    <row r="3641" spans="1:5" x14ac:dyDescent="0.35">
      <c r="A3641">
        <v>310255</v>
      </c>
      <c r="B3641">
        <v>1</v>
      </c>
      <c r="C3641">
        <v>0</v>
      </c>
      <c r="D3641">
        <v>1</v>
      </c>
      <c r="E3641">
        <v>100</v>
      </c>
    </row>
    <row r="3642" spans="1:5" x14ac:dyDescent="0.35">
      <c r="A3642">
        <v>310259</v>
      </c>
      <c r="B3642">
        <v>1</v>
      </c>
      <c r="C3642">
        <v>3.5</v>
      </c>
      <c r="D3642">
        <v>65</v>
      </c>
      <c r="E3642">
        <v>300</v>
      </c>
    </row>
    <row r="3643" spans="1:5" x14ac:dyDescent="0.35">
      <c r="A3643">
        <v>310272</v>
      </c>
      <c r="B3643">
        <v>1</v>
      </c>
      <c r="C3643">
        <v>3.2</v>
      </c>
      <c r="D3643">
        <v>16</v>
      </c>
      <c r="E3643">
        <v>350</v>
      </c>
    </row>
    <row r="3644" spans="1:5" x14ac:dyDescent="0.35">
      <c r="A3644">
        <v>310273</v>
      </c>
      <c r="B3644">
        <v>1</v>
      </c>
      <c r="C3644">
        <v>3.1</v>
      </c>
      <c r="D3644">
        <v>7</v>
      </c>
      <c r="E3644">
        <v>200</v>
      </c>
    </row>
    <row r="3645" spans="1:5" x14ac:dyDescent="0.35">
      <c r="A3645">
        <v>310279</v>
      </c>
      <c r="B3645">
        <v>1</v>
      </c>
      <c r="C3645">
        <v>2.9</v>
      </c>
      <c r="D3645">
        <v>5</v>
      </c>
      <c r="E3645">
        <v>300</v>
      </c>
    </row>
    <row r="3646" spans="1:5" x14ac:dyDescent="0.35">
      <c r="A3646">
        <v>310281</v>
      </c>
      <c r="B3646">
        <v>1</v>
      </c>
      <c r="C3646">
        <v>3.1</v>
      </c>
      <c r="D3646">
        <v>117</v>
      </c>
      <c r="E3646">
        <v>500</v>
      </c>
    </row>
    <row r="3647" spans="1:5" x14ac:dyDescent="0.35">
      <c r="A3647">
        <v>310286</v>
      </c>
      <c r="B3647">
        <v>1</v>
      </c>
      <c r="C3647">
        <v>0</v>
      </c>
      <c r="D3647">
        <v>3</v>
      </c>
      <c r="E3647">
        <v>250</v>
      </c>
    </row>
    <row r="3648" spans="1:5" x14ac:dyDescent="0.35">
      <c r="A3648">
        <v>310305</v>
      </c>
      <c r="B3648">
        <v>1</v>
      </c>
      <c r="C3648">
        <v>3</v>
      </c>
      <c r="D3648">
        <v>16</v>
      </c>
      <c r="E3648">
        <v>400</v>
      </c>
    </row>
    <row r="3649" spans="1:5" x14ac:dyDescent="0.35">
      <c r="A3649">
        <v>310312</v>
      </c>
      <c r="B3649">
        <v>1</v>
      </c>
      <c r="C3649">
        <v>3.3</v>
      </c>
      <c r="D3649">
        <v>250</v>
      </c>
      <c r="E3649">
        <v>550</v>
      </c>
    </row>
    <row r="3650" spans="1:5" x14ac:dyDescent="0.35">
      <c r="A3650">
        <v>310319</v>
      </c>
      <c r="B3650">
        <v>1</v>
      </c>
      <c r="C3650">
        <v>3.2</v>
      </c>
      <c r="D3650">
        <v>11</v>
      </c>
      <c r="E3650">
        <v>400</v>
      </c>
    </row>
    <row r="3651" spans="1:5" x14ac:dyDescent="0.35">
      <c r="A3651">
        <v>310320</v>
      </c>
      <c r="B3651">
        <v>1</v>
      </c>
      <c r="C3651">
        <v>0</v>
      </c>
      <c r="D3651">
        <v>3</v>
      </c>
      <c r="E3651">
        <v>300</v>
      </c>
    </row>
    <row r="3652" spans="1:5" x14ac:dyDescent="0.35">
      <c r="A3652">
        <v>310321</v>
      </c>
      <c r="B3652">
        <v>1</v>
      </c>
      <c r="C3652">
        <v>3.4</v>
      </c>
      <c r="D3652">
        <v>35</v>
      </c>
      <c r="E3652">
        <v>1800</v>
      </c>
    </row>
    <row r="3653" spans="1:5" x14ac:dyDescent="0.35">
      <c r="A3653">
        <v>310328</v>
      </c>
      <c r="B3653">
        <v>1</v>
      </c>
      <c r="C3653">
        <v>3.5</v>
      </c>
      <c r="D3653">
        <v>27</v>
      </c>
      <c r="E3653">
        <v>400</v>
      </c>
    </row>
    <row r="3654" spans="1:5" x14ac:dyDescent="0.35">
      <c r="A3654">
        <v>310332</v>
      </c>
      <c r="B3654">
        <v>1</v>
      </c>
      <c r="C3654">
        <v>3.2</v>
      </c>
      <c r="D3654">
        <v>286</v>
      </c>
      <c r="E3654">
        <v>1500</v>
      </c>
    </row>
    <row r="3655" spans="1:5" x14ac:dyDescent="0.35">
      <c r="A3655">
        <v>310342</v>
      </c>
      <c r="B3655">
        <v>1</v>
      </c>
      <c r="C3655">
        <v>3.8</v>
      </c>
      <c r="D3655">
        <v>302</v>
      </c>
      <c r="E3655">
        <v>1550</v>
      </c>
    </row>
    <row r="3656" spans="1:5" x14ac:dyDescent="0.35">
      <c r="A3656">
        <v>310344</v>
      </c>
      <c r="B3656">
        <v>1</v>
      </c>
      <c r="C3656">
        <v>2.7</v>
      </c>
      <c r="D3656">
        <v>4</v>
      </c>
      <c r="E3656">
        <v>250</v>
      </c>
    </row>
    <row r="3657" spans="1:5" x14ac:dyDescent="0.35">
      <c r="A3657">
        <v>310345</v>
      </c>
      <c r="B3657">
        <v>1</v>
      </c>
      <c r="C3657">
        <v>2.5</v>
      </c>
      <c r="D3657">
        <v>47</v>
      </c>
      <c r="E3657">
        <v>700</v>
      </c>
    </row>
    <row r="3658" spans="1:5" x14ac:dyDescent="0.35">
      <c r="A3658">
        <v>310348</v>
      </c>
      <c r="B3658">
        <v>1</v>
      </c>
      <c r="C3658">
        <v>2.7</v>
      </c>
      <c r="D3658">
        <v>24</v>
      </c>
      <c r="E3658">
        <v>2500</v>
      </c>
    </row>
    <row r="3659" spans="1:5" x14ac:dyDescent="0.35">
      <c r="A3659">
        <v>310357</v>
      </c>
      <c r="B3659">
        <v>1</v>
      </c>
      <c r="C3659">
        <v>0</v>
      </c>
      <c r="D3659">
        <v>2</v>
      </c>
      <c r="E3659">
        <v>250</v>
      </c>
    </row>
    <row r="3660" spans="1:5" x14ac:dyDescent="0.35">
      <c r="A3660">
        <v>310358</v>
      </c>
      <c r="B3660">
        <v>1</v>
      </c>
      <c r="C3660">
        <v>0</v>
      </c>
      <c r="D3660">
        <v>2</v>
      </c>
      <c r="E3660">
        <v>250</v>
      </c>
    </row>
    <row r="3661" spans="1:5" x14ac:dyDescent="0.35">
      <c r="A3661">
        <v>310359</v>
      </c>
      <c r="B3661">
        <v>1</v>
      </c>
      <c r="C3661">
        <v>3</v>
      </c>
      <c r="D3661">
        <v>27</v>
      </c>
      <c r="E3661">
        <v>450</v>
      </c>
    </row>
    <row r="3662" spans="1:5" x14ac:dyDescent="0.35">
      <c r="A3662">
        <v>310365</v>
      </c>
      <c r="B3662">
        <v>1</v>
      </c>
      <c r="C3662">
        <v>3.4</v>
      </c>
      <c r="D3662">
        <v>265</v>
      </c>
      <c r="E3662">
        <v>2500</v>
      </c>
    </row>
    <row r="3663" spans="1:5" x14ac:dyDescent="0.35">
      <c r="A3663">
        <v>310385</v>
      </c>
      <c r="B3663">
        <v>1</v>
      </c>
      <c r="C3663">
        <v>3.8</v>
      </c>
      <c r="D3663">
        <v>124</v>
      </c>
      <c r="E3663">
        <v>1300</v>
      </c>
    </row>
    <row r="3664" spans="1:5" x14ac:dyDescent="0.35">
      <c r="A3664">
        <v>310395</v>
      </c>
      <c r="B3664">
        <v>1</v>
      </c>
      <c r="C3664">
        <v>3.6</v>
      </c>
      <c r="D3664">
        <v>742</v>
      </c>
      <c r="E3664">
        <v>1600</v>
      </c>
    </row>
    <row r="3665" spans="1:5" x14ac:dyDescent="0.35">
      <c r="A3665">
        <v>310399</v>
      </c>
      <c r="B3665">
        <v>1</v>
      </c>
      <c r="C3665">
        <v>3.7</v>
      </c>
      <c r="D3665">
        <v>833</v>
      </c>
      <c r="E3665">
        <v>900</v>
      </c>
    </row>
    <row r="3666" spans="1:5" x14ac:dyDescent="0.35">
      <c r="A3666">
        <v>310408</v>
      </c>
      <c r="B3666">
        <v>1</v>
      </c>
      <c r="C3666">
        <v>2.7</v>
      </c>
      <c r="D3666">
        <v>38</v>
      </c>
      <c r="E3666">
        <v>400</v>
      </c>
    </row>
    <row r="3667" spans="1:5" x14ac:dyDescent="0.35">
      <c r="A3667">
        <v>310409</v>
      </c>
      <c r="B3667">
        <v>1</v>
      </c>
      <c r="C3667">
        <v>3.5</v>
      </c>
      <c r="D3667">
        <v>18</v>
      </c>
      <c r="E3667">
        <v>100</v>
      </c>
    </row>
    <row r="3668" spans="1:5" x14ac:dyDescent="0.35">
      <c r="A3668">
        <v>310412</v>
      </c>
      <c r="B3668">
        <v>1</v>
      </c>
      <c r="C3668">
        <v>2.6</v>
      </c>
      <c r="D3668">
        <v>12</v>
      </c>
      <c r="E3668">
        <v>500</v>
      </c>
    </row>
    <row r="3669" spans="1:5" x14ac:dyDescent="0.35">
      <c r="A3669">
        <v>310413</v>
      </c>
      <c r="B3669">
        <v>1</v>
      </c>
      <c r="C3669">
        <v>2.6</v>
      </c>
      <c r="D3669">
        <v>27</v>
      </c>
      <c r="E3669">
        <v>600</v>
      </c>
    </row>
    <row r="3670" spans="1:5" x14ac:dyDescent="0.35">
      <c r="A3670">
        <v>310417</v>
      </c>
      <c r="B3670">
        <v>1</v>
      </c>
      <c r="C3670">
        <v>3.9</v>
      </c>
      <c r="D3670">
        <v>205</v>
      </c>
      <c r="E3670">
        <v>350</v>
      </c>
    </row>
    <row r="3671" spans="1:5" x14ac:dyDescent="0.35">
      <c r="A3671">
        <v>310419</v>
      </c>
      <c r="B3671">
        <v>1</v>
      </c>
      <c r="C3671">
        <v>3.5</v>
      </c>
      <c r="D3671">
        <v>57</v>
      </c>
      <c r="E3671">
        <v>350</v>
      </c>
    </row>
    <row r="3672" spans="1:5" x14ac:dyDescent="0.35">
      <c r="A3672">
        <v>310430</v>
      </c>
      <c r="B3672">
        <v>1</v>
      </c>
      <c r="C3672">
        <v>2.8</v>
      </c>
      <c r="D3672">
        <v>17</v>
      </c>
      <c r="E3672">
        <v>700</v>
      </c>
    </row>
    <row r="3673" spans="1:5" x14ac:dyDescent="0.35">
      <c r="A3673">
        <v>310435</v>
      </c>
      <c r="B3673">
        <v>1</v>
      </c>
      <c r="C3673">
        <v>3.3</v>
      </c>
      <c r="D3673">
        <v>140</v>
      </c>
      <c r="E3673">
        <v>1000</v>
      </c>
    </row>
    <row r="3674" spans="1:5" x14ac:dyDescent="0.35">
      <c r="A3674">
        <v>310436</v>
      </c>
      <c r="B3674">
        <v>1</v>
      </c>
      <c r="C3674">
        <v>2.7</v>
      </c>
      <c r="D3674">
        <v>11</v>
      </c>
      <c r="E3674">
        <v>400</v>
      </c>
    </row>
    <row r="3675" spans="1:5" x14ac:dyDescent="0.35">
      <c r="A3675">
        <v>310440</v>
      </c>
      <c r="B3675">
        <v>1</v>
      </c>
      <c r="C3675">
        <v>2.4</v>
      </c>
      <c r="D3675">
        <v>10</v>
      </c>
      <c r="E3675">
        <v>300</v>
      </c>
    </row>
    <row r="3676" spans="1:5" x14ac:dyDescent="0.35">
      <c r="A3676">
        <v>310445</v>
      </c>
      <c r="B3676">
        <v>1</v>
      </c>
      <c r="C3676">
        <v>3.6</v>
      </c>
      <c r="D3676">
        <v>43</v>
      </c>
      <c r="E3676">
        <v>200</v>
      </c>
    </row>
    <row r="3677" spans="1:5" x14ac:dyDescent="0.35">
      <c r="A3677">
        <v>310447</v>
      </c>
      <c r="B3677">
        <v>1</v>
      </c>
      <c r="C3677">
        <v>2.8</v>
      </c>
      <c r="D3677">
        <v>14</v>
      </c>
      <c r="E3677">
        <v>600</v>
      </c>
    </row>
    <row r="3678" spans="1:5" x14ac:dyDescent="0.35">
      <c r="A3678">
        <v>310448</v>
      </c>
      <c r="B3678">
        <v>1</v>
      </c>
      <c r="C3678">
        <v>3.8</v>
      </c>
      <c r="D3678">
        <v>2093</v>
      </c>
      <c r="E3678">
        <v>500</v>
      </c>
    </row>
    <row r="3679" spans="1:5" x14ac:dyDescent="0.35">
      <c r="A3679">
        <v>310454</v>
      </c>
      <c r="B3679">
        <v>1</v>
      </c>
      <c r="C3679">
        <v>0</v>
      </c>
      <c r="D3679">
        <v>1</v>
      </c>
      <c r="E3679">
        <v>150</v>
      </c>
    </row>
    <row r="3680" spans="1:5" x14ac:dyDescent="0.35">
      <c r="A3680">
        <v>310459</v>
      </c>
      <c r="B3680">
        <v>1</v>
      </c>
      <c r="C3680">
        <v>3.5</v>
      </c>
      <c r="D3680">
        <v>55</v>
      </c>
      <c r="E3680">
        <v>350</v>
      </c>
    </row>
    <row r="3681" spans="1:5" x14ac:dyDescent="0.35">
      <c r="A3681">
        <v>310461</v>
      </c>
      <c r="B3681">
        <v>1</v>
      </c>
      <c r="C3681">
        <v>3.1</v>
      </c>
      <c r="D3681">
        <v>34</v>
      </c>
      <c r="E3681">
        <v>500</v>
      </c>
    </row>
    <row r="3682" spans="1:5" x14ac:dyDescent="0.35">
      <c r="A3682">
        <v>310463</v>
      </c>
      <c r="B3682">
        <v>1</v>
      </c>
      <c r="C3682">
        <v>3.5</v>
      </c>
      <c r="D3682">
        <v>1311</v>
      </c>
      <c r="E3682">
        <v>600</v>
      </c>
    </row>
    <row r="3683" spans="1:5" x14ac:dyDescent="0.35">
      <c r="A3683">
        <v>310468</v>
      </c>
      <c r="B3683">
        <v>1</v>
      </c>
      <c r="C3683">
        <v>2.9</v>
      </c>
      <c r="D3683">
        <v>5</v>
      </c>
      <c r="E3683">
        <v>400</v>
      </c>
    </row>
    <row r="3684" spans="1:5" x14ac:dyDescent="0.35">
      <c r="A3684">
        <v>310469</v>
      </c>
      <c r="B3684">
        <v>1</v>
      </c>
      <c r="C3684">
        <v>2.8</v>
      </c>
      <c r="D3684">
        <v>5</v>
      </c>
      <c r="E3684">
        <v>400</v>
      </c>
    </row>
    <row r="3685" spans="1:5" x14ac:dyDescent="0.35">
      <c r="A3685">
        <v>310479</v>
      </c>
      <c r="B3685">
        <v>1</v>
      </c>
      <c r="C3685">
        <v>0</v>
      </c>
      <c r="D3685">
        <v>1</v>
      </c>
      <c r="E3685">
        <v>250</v>
      </c>
    </row>
    <row r="3686" spans="1:5" x14ac:dyDescent="0.35">
      <c r="A3686">
        <v>310480</v>
      </c>
      <c r="B3686">
        <v>1</v>
      </c>
      <c r="C3686">
        <v>0</v>
      </c>
      <c r="D3686">
        <v>1</v>
      </c>
      <c r="E3686">
        <v>150</v>
      </c>
    </row>
    <row r="3687" spans="1:5" x14ac:dyDescent="0.35">
      <c r="A3687">
        <v>310487</v>
      </c>
      <c r="B3687">
        <v>1</v>
      </c>
      <c r="C3687">
        <v>3.3</v>
      </c>
      <c r="D3687">
        <v>12</v>
      </c>
      <c r="E3687">
        <v>200</v>
      </c>
    </row>
    <row r="3688" spans="1:5" x14ac:dyDescent="0.35">
      <c r="A3688">
        <v>310490</v>
      </c>
      <c r="B3688">
        <v>1</v>
      </c>
      <c r="C3688">
        <v>3.7</v>
      </c>
      <c r="D3688">
        <v>626</v>
      </c>
      <c r="E3688">
        <v>1300</v>
      </c>
    </row>
    <row r="3689" spans="1:5" x14ac:dyDescent="0.35">
      <c r="A3689">
        <v>310491</v>
      </c>
      <c r="B3689">
        <v>1</v>
      </c>
      <c r="C3689">
        <v>2.6</v>
      </c>
      <c r="D3689">
        <v>49</v>
      </c>
      <c r="E3689">
        <v>1000</v>
      </c>
    </row>
    <row r="3690" spans="1:5" x14ac:dyDescent="0.35">
      <c r="A3690">
        <v>310493</v>
      </c>
      <c r="B3690">
        <v>1</v>
      </c>
      <c r="C3690">
        <v>3.5</v>
      </c>
      <c r="D3690">
        <v>31</v>
      </c>
      <c r="E3690">
        <v>550</v>
      </c>
    </row>
    <row r="3691" spans="1:5" x14ac:dyDescent="0.35">
      <c r="A3691">
        <v>310500</v>
      </c>
      <c r="B3691">
        <v>1</v>
      </c>
      <c r="C3691">
        <v>3.4</v>
      </c>
      <c r="D3691">
        <v>54</v>
      </c>
      <c r="E3691">
        <v>300</v>
      </c>
    </row>
    <row r="3692" spans="1:5" x14ac:dyDescent="0.35">
      <c r="A3692">
        <v>310502</v>
      </c>
      <c r="B3692">
        <v>1</v>
      </c>
      <c r="C3692">
        <v>2.2999999999999998</v>
      </c>
      <c r="D3692">
        <v>82</v>
      </c>
      <c r="E3692">
        <v>700</v>
      </c>
    </row>
    <row r="3693" spans="1:5" x14ac:dyDescent="0.35">
      <c r="A3693">
        <v>310515</v>
      </c>
      <c r="B3693">
        <v>1</v>
      </c>
      <c r="C3693">
        <v>0</v>
      </c>
      <c r="D3693">
        <v>2</v>
      </c>
      <c r="E3693">
        <v>400</v>
      </c>
    </row>
    <row r="3694" spans="1:5" x14ac:dyDescent="0.35">
      <c r="A3694">
        <v>310525</v>
      </c>
      <c r="B3694">
        <v>1</v>
      </c>
      <c r="C3694">
        <v>2.1</v>
      </c>
      <c r="D3694">
        <v>34</v>
      </c>
      <c r="E3694">
        <v>500</v>
      </c>
    </row>
    <row r="3695" spans="1:5" x14ac:dyDescent="0.35">
      <c r="A3695">
        <v>310529</v>
      </c>
      <c r="B3695">
        <v>1</v>
      </c>
      <c r="C3695">
        <v>3.2</v>
      </c>
      <c r="D3695">
        <v>23</v>
      </c>
      <c r="E3695">
        <v>900</v>
      </c>
    </row>
    <row r="3696" spans="1:5" x14ac:dyDescent="0.35">
      <c r="A3696">
        <v>310531</v>
      </c>
      <c r="B3696">
        <v>1</v>
      </c>
      <c r="C3696">
        <v>3.3</v>
      </c>
      <c r="D3696">
        <v>27</v>
      </c>
      <c r="E3696">
        <v>500</v>
      </c>
    </row>
    <row r="3697" spans="1:5" x14ac:dyDescent="0.35">
      <c r="A3697">
        <v>310532</v>
      </c>
      <c r="B3697">
        <v>1</v>
      </c>
      <c r="C3697">
        <v>3.8</v>
      </c>
      <c r="D3697">
        <v>429</v>
      </c>
      <c r="E3697">
        <v>600</v>
      </c>
    </row>
    <row r="3698" spans="1:5" x14ac:dyDescent="0.35">
      <c r="A3698">
        <v>310536</v>
      </c>
      <c r="B3698">
        <v>1</v>
      </c>
      <c r="C3698">
        <v>3.2</v>
      </c>
      <c r="D3698">
        <v>24</v>
      </c>
      <c r="E3698">
        <v>500</v>
      </c>
    </row>
    <row r="3699" spans="1:5" x14ac:dyDescent="0.35">
      <c r="A3699">
        <v>310538</v>
      </c>
      <c r="B3699">
        <v>1</v>
      </c>
      <c r="C3699">
        <v>3</v>
      </c>
      <c r="D3699">
        <v>6</v>
      </c>
      <c r="E3699">
        <v>250</v>
      </c>
    </row>
    <row r="3700" spans="1:5" x14ac:dyDescent="0.35">
      <c r="A3700">
        <v>310539</v>
      </c>
      <c r="B3700">
        <v>1</v>
      </c>
      <c r="C3700">
        <v>2.5</v>
      </c>
      <c r="D3700">
        <v>19</v>
      </c>
      <c r="E3700">
        <v>200</v>
      </c>
    </row>
    <row r="3701" spans="1:5" x14ac:dyDescent="0.35">
      <c r="A3701">
        <v>310563</v>
      </c>
      <c r="B3701">
        <v>1</v>
      </c>
      <c r="C3701">
        <v>2.8</v>
      </c>
      <c r="D3701">
        <v>31</v>
      </c>
      <c r="E3701">
        <v>700</v>
      </c>
    </row>
    <row r="3702" spans="1:5" x14ac:dyDescent="0.35">
      <c r="A3702">
        <v>310581</v>
      </c>
      <c r="B3702">
        <v>1</v>
      </c>
      <c r="C3702">
        <v>0</v>
      </c>
      <c r="D3702">
        <v>3</v>
      </c>
      <c r="E3702">
        <v>100</v>
      </c>
    </row>
    <row r="3703" spans="1:5" x14ac:dyDescent="0.35">
      <c r="A3703">
        <v>310592</v>
      </c>
      <c r="B3703">
        <v>1</v>
      </c>
      <c r="C3703">
        <v>3.9</v>
      </c>
      <c r="D3703">
        <v>1439</v>
      </c>
      <c r="E3703">
        <v>800</v>
      </c>
    </row>
    <row r="3704" spans="1:5" x14ac:dyDescent="0.35">
      <c r="A3704">
        <v>310595</v>
      </c>
      <c r="B3704">
        <v>1</v>
      </c>
      <c r="C3704">
        <v>2.7</v>
      </c>
      <c r="D3704">
        <v>19</v>
      </c>
      <c r="E3704">
        <v>1000</v>
      </c>
    </row>
    <row r="3705" spans="1:5" x14ac:dyDescent="0.35">
      <c r="A3705">
        <v>310604</v>
      </c>
      <c r="B3705">
        <v>1</v>
      </c>
      <c r="C3705">
        <v>2.6</v>
      </c>
      <c r="D3705">
        <v>54</v>
      </c>
      <c r="E3705">
        <v>600</v>
      </c>
    </row>
    <row r="3706" spans="1:5" x14ac:dyDescent="0.35">
      <c r="A3706">
        <v>310609</v>
      </c>
      <c r="B3706">
        <v>1</v>
      </c>
      <c r="C3706">
        <v>2.2999999999999998</v>
      </c>
      <c r="D3706">
        <v>31</v>
      </c>
      <c r="E3706">
        <v>450</v>
      </c>
    </row>
    <row r="3707" spans="1:5" x14ac:dyDescent="0.35">
      <c r="A3707">
        <v>310625</v>
      </c>
      <c r="B3707">
        <v>1</v>
      </c>
      <c r="C3707">
        <v>2.9</v>
      </c>
      <c r="D3707">
        <v>4</v>
      </c>
      <c r="E3707">
        <v>250</v>
      </c>
    </row>
    <row r="3708" spans="1:5" x14ac:dyDescent="0.35">
      <c r="A3708">
        <v>310630</v>
      </c>
      <c r="B3708">
        <v>1</v>
      </c>
      <c r="C3708">
        <v>2.2000000000000002</v>
      </c>
      <c r="D3708">
        <v>43</v>
      </c>
      <c r="E3708">
        <v>400</v>
      </c>
    </row>
    <row r="3709" spans="1:5" x14ac:dyDescent="0.35">
      <c r="A3709">
        <v>310632</v>
      </c>
      <c r="B3709">
        <v>1</v>
      </c>
      <c r="C3709">
        <v>0</v>
      </c>
      <c r="D3709">
        <v>0</v>
      </c>
      <c r="E3709">
        <v>350</v>
      </c>
    </row>
    <row r="3710" spans="1:5" x14ac:dyDescent="0.35">
      <c r="A3710">
        <v>310640</v>
      </c>
      <c r="B3710">
        <v>1</v>
      </c>
      <c r="C3710">
        <v>3.2</v>
      </c>
      <c r="D3710">
        <v>49</v>
      </c>
      <c r="E3710">
        <v>600</v>
      </c>
    </row>
    <row r="3711" spans="1:5" x14ac:dyDescent="0.35">
      <c r="A3711">
        <v>310653</v>
      </c>
      <c r="B3711">
        <v>1</v>
      </c>
      <c r="C3711">
        <v>3.1</v>
      </c>
      <c r="D3711">
        <v>18</v>
      </c>
      <c r="E3711">
        <v>500</v>
      </c>
    </row>
    <row r="3712" spans="1:5" x14ac:dyDescent="0.35">
      <c r="A3712">
        <v>310664</v>
      </c>
      <c r="B3712">
        <v>1</v>
      </c>
      <c r="C3712">
        <v>3.3</v>
      </c>
      <c r="D3712">
        <v>56</v>
      </c>
      <c r="E3712">
        <v>1200</v>
      </c>
    </row>
    <row r="3713" spans="1:5" x14ac:dyDescent="0.35">
      <c r="A3713">
        <v>310665</v>
      </c>
      <c r="B3713">
        <v>1</v>
      </c>
      <c r="C3713">
        <v>3.4</v>
      </c>
      <c r="D3713">
        <v>485</v>
      </c>
      <c r="E3713">
        <v>600</v>
      </c>
    </row>
    <row r="3714" spans="1:5" x14ac:dyDescent="0.35">
      <c r="A3714">
        <v>310666</v>
      </c>
      <c r="B3714">
        <v>1</v>
      </c>
      <c r="C3714">
        <v>2.8</v>
      </c>
      <c r="D3714">
        <v>8</v>
      </c>
      <c r="E3714">
        <v>750</v>
      </c>
    </row>
    <row r="3715" spans="1:5" x14ac:dyDescent="0.35">
      <c r="A3715">
        <v>310674</v>
      </c>
      <c r="B3715">
        <v>1</v>
      </c>
      <c r="C3715">
        <v>3.6</v>
      </c>
      <c r="D3715">
        <v>300</v>
      </c>
      <c r="E3715">
        <v>2500</v>
      </c>
    </row>
    <row r="3716" spans="1:5" x14ac:dyDescent="0.35">
      <c r="A3716">
        <v>310678</v>
      </c>
      <c r="B3716">
        <v>1</v>
      </c>
      <c r="C3716">
        <v>0</v>
      </c>
      <c r="D3716">
        <v>2</v>
      </c>
      <c r="E3716">
        <v>100</v>
      </c>
    </row>
    <row r="3717" spans="1:5" x14ac:dyDescent="0.35">
      <c r="A3717">
        <v>310689</v>
      </c>
      <c r="B3717">
        <v>1</v>
      </c>
      <c r="C3717">
        <v>3</v>
      </c>
      <c r="D3717">
        <v>9</v>
      </c>
      <c r="E3717">
        <v>400</v>
      </c>
    </row>
    <row r="3718" spans="1:5" x14ac:dyDescent="0.35">
      <c r="A3718">
        <v>310691</v>
      </c>
      <c r="B3718">
        <v>1</v>
      </c>
      <c r="C3718">
        <v>2.5</v>
      </c>
      <c r="D3718">
        <v>46</v>
      </c>
      <c r="E3718">
        <v>700</v>
      </c>
    </row>
    <row r="3719" spans="1:5" x14ac:dyDescent="0.35">
      <c r="A3719">
        <v>310692</v>
      </c>
      <c r="B3719">
        <v>1</v>
      </c>
      <c r="C3719">
        <v>0</v>
      </c>
      <c r="D3719">
        <v>2</v>
      </c>
      <c r="E3719">
        <v>300</v>
      </c>
    </row>
    <row r="3720" spans="1:5" x14ac:dyDescent="0.35">
      <c r="A3720">
        <v>310694</v>
      </c>
      <c r="B3720">
        <v>1</v>
      </c>
      <c r="C3720">
        <v>3.2</v>
      </c>
      <c r="D3720">
        <v>80</v>
      </c>
      <c r="E3720">
        <v>1400</v>
      </c>
    </row>
    <row r="3721" spans="1:5" x14ac:dyDescent="0.35">
      <c r="A3721">
        <v>310695</v>
      </c>
      <c r="B3721">
        <v>1</v>
      </c>
      <c r="C3721">
        <v>2.9</v>
      </c>
      <c r="D3721">
        <v>15</v>
      </c>
      <c r="E3721">
        <v>450</v>
      </c>
    </row>
    <row r="3722" spans="1:5" x14ac:dyDescent="0.35">
      <c r="A3722">
        <v>310699</v>
      </c>
      <c r="B3722">
        <v>1</v>
      </c>
      <c r="C3722">
        <v>3.7</v>
      </c>
      <c r="D3722">
        <v>45</v>
      </c>
      <c r="E3722">
        <v>3000</v>
      </c>
    </row>
    <row r="3723" spans="1:5" x14ac:dyDescent="0.35">
      <c r="A3723">
        <v>310700</v>
      </c>
      <c r="B3723">
        <v>1</v>
      </c>
      <c r="C3723">
        <v>3.4</v>
      </c>
      <c r="D3723">
        <v>22</v>
      </c>
      <c r="E3723">
        <v>3000</v>
      </c>
    </row>
    <row r="3724" spans="1:5" x14ac:dyDescent="0.35">
      <c r="A3724">
        <v>310701</v>
      </c>
      <c r="B3724">
        <v>1</v>
      </c>
      <c r="C3724">
        <v>3</v>
      </c>
      <c r="D3724">
        <v>7</v>
      </c>
      <c r="E3724">
        <v>400</v>
      </c>
    </row>
    <row r="3725" spans="1:5" x14ac:dyDescent="0.35">
      <c r="A3725">
        <v>310705</v>
      </c>
      <c r="B3725">
        <v>1</v>
      </c>
      <c r="C3725">
        <v>3.1</v>
      </c>
      <c r="D3725">
        <v>20</v>
      </c>
      <c r="E3725">
        <v>600</v>
      </c>
    </row>
    <row r="3726" spans="1:5" x14ac:dyDescent="0.35">
      <c r="A3726">
        <v>310723</v>
      </c>
      <c r="B3726">
        <v>1</v>
      </c>
      <c r="C3726">
        <v>3.2</v>
      </c>
      <c r="D3726">
        <v>458</v>
      </c>
      <c r="E3726">
        <v>500</v>
      </c>
    </row>
    <row r="3727" spans="1:5" x14ac:dyDescent="0.35">
      <c r="A3727">
        <v>310724</v>
      </c>
      <c r="B3727">
        <v>1</v>
      </c>
      <c r="C3727">
        <v>3.1</v>
      </c>
      <c r="D3727">
        <v>7</v>
      </c>
      <c r="E3727">
        <v>500</v>
      </c>
    </row>
    <row r="3728" spans="1:5" x14ac:dyDescent="0.35">
      <c r="A3728">
        <v>310728</v>
      </c>
      <c r="B3728">
        <v>1</v>
      </c>
      <c r="C3728">
        <v>3</v>
      </c>
      <c r="D3728">
        <v>7</v>
      </c>
      <c r="E3728">
        <v>300</v>
      </c>
    </row>
    <row r="3729" spans="1:5" x14ac:dyDescent="0.35">
      <c r="A3729">
        <v>310732</v>
      </c>
      <c r="B3729">
        <v>1</v>
      </c>
      <c r="C3729">
        <v>3.3</v>
      </c>
      <c r="D3729">
        <v>68</v>
      </c>
      <c r="E3729">
        <v>450</v>
      </c>
    </row>
    <row r="3730" spans="1:5" x14ac:dyDescent="0.35">
      <c r="A3730">
        <v>310737</v>
      </c>
      <c r="B3730">
        <v>1</v>
      </c>
      <c r="C3730">
        <v>3.9</v>
      </c>
      <c r="D3730">
        <v>490</v>
      </c>
      <c r="E3730">
        <v>2000</v>
      </c>
    </row>
    <row r="3731" spans="1:5" x14ac:dyDescent="0.35">
      <c r="A3731">
        <v>310753</v>
      </c>
      <c r="B3731">
        <v>1</v>
      </c>
      <c r="C3731">
        <v>3.4</v>
      </c>
      <c r="D3731">
        <v>22</v>
      </c>
      <c r="E3731">
        <v>250</v>
      </c>
    </row>
    <row r="3732" spans="1:5" x14ac:dyDescent="0.35">
      <c r="A3732">
        <v>310755</v>
      </c>
      <c r="B3732">
        <v>1</v>
      </c>
      <c r="C3732">
        <v>0</v>
      </c>
      <c r="D3732">
        <v>3</v>
      </c>
      <c r="E3732">
        <v>300</v>
      </c>
    </row>
    <row r="3733" spans="1:5" x14ac:dyDescent="0.35">
      <c r="A3733">
        <v>310758</v>
      </c>
      <c r="B3733">
        <v>1</v>
      </c>
      <c r="C3733">
        <v>3.2</v>
      </c>
      <c r="D3733">
        <v>71</v>
      </c>
      <c r="E3733">
        <v>600</v>
      </c>
    </row>
    <row r="3734" spans="1:5" x14ac:dyDescent="0.35">
      <c r="A3734">
        <v>310762</v>
      </c>
      <c r="B3734">
        <v>1</v>
      </c>
      <c r="C3734">
        <v>0</v>
      </c>
      <c r="D3734">
        <v>2</v>
      </c>
      <c r="E3734">
        <v>250</v>
      </c>
    </row>
    <row r="3735" spans="1:5" x14ac:dyDescent="0.35">
      <c r="A3735">
        <v>310766</v>
      </c>
      <c r="B3735">
        <v>1</v>
      </c>
      <c r="C3735">
        <v>2.6</v>
      </c>
      <c r="D3735">
        <v>147</v>
      </c>
      <c r="E3735">
        <v>650</v>
      </c>
    </row>
    <row r="3736" spans="1:5" x14ac:dyDescent="0.35">
      <c r="A3736">
        <v>310768</v>
      </c>
      <c r="B3736">
        <v>1</v>
      </c>
      <c r="C3736">
        <v>3.8</v>
      </c>
      <c r="D3736">
        <v>374</v>
      </c>
      <c r="E3736">
        <v>1250</v>
      </c>
    </row>
    <row r="3737" spans="1:5" x14ac:dyDescent="0.35">
      <c r="A3737">
        <v>310770</v>
      </c>
      <c r="B3737">
        <v>1</v>
      </c>
      <c r="C3737">
        <v>0</v>
      </c>
      <c r="D3737">
        <v>2</v>
      </c>
      <c r="E3737">
        <v>400</v>
      </c>
    </row>
    <row r="3738" spans="1:5" x14ac:dyDescent="0.35">
      <c r="A3738">
        <v>310775</v>
      </c>
      <c r="B3738">
        <v>1</v>
      </c>
      <c r="C3738">
        <v>0</v>
      </c>
      <c r="D3738">
        <v>0</v>
      </c>
      <c r="E3738">
        <v>400</v>
      </c>
    </row>
    <row r="3739" spans="1:5" x14ac:dyDescent="0.35">
      <c r="A3739">
        <v>310776</v>
      </c>
      <c r="B3739">
        <v>1</v>
      </c>
      <c r="C3739">
        <v>4.0999999999999996</v>
      </c>
      <c r="D3739">
        <v>826</v>
      </c>
      <c r="E3739">
        <v>1400</v>
      </c>
    </row>
    <row r="3740" spans="1:5" x14ac:dyDescent="0.35">
      <c r="A3740">
        <v>310777</v>
      </c>
      <c r="B3740">
        <v>1</v>
      </c>
      <c r="C3740">
        <v>3.4</v>
      </c>
      <c r="D3740">
        <v>35</v>
      </c>
      <c r="E3740">
        <v>1000</v>
      </c>
    </row>
    <row r="3741" spans="1:5" x14ac:dyDescent="0.35">
      <c r="A3741">
        <v>310790</v>
      </c>
      <c r="B3741">
        <v>1</v>
      </c>
      <c r="C3741">
        <v>2.8</v>
      </c>
      <c r="D3741">
        <v>16</v>
      </c>
      <c r="E3741">
        <v>600</v>
      </c>
    </row>
    <row r="3742" spans="1:5" x14ac:dyDescent="0.35">
      <c r="A3742">
        <v>310792</v>
      </c>
      <c r="B3742">
        <v>1</v>
      </c>
      <c r="C3742">
        <v>2.8</v>
      </c>
      <c r="D3742">
        <v>23</v>
      </c>
      <c r="E3742">
        <v>500</v>
      </c>
    </row>
    <row r="3743" spans="1:5" x14ac:dyDescent="0.35">
      <c r="A3743">
        <v>310794</v>
      </c>
      <c r="B3743">
        <v>1</v>
      </c>
      <c r="C3743">
        <v>2.9</v>
      </c>
      <c r="D3743">
        <v>4</v>
      </c>
      <c r="E3743">
        <v>400</v>
      </c>
    </row>
    <row r="3744" spans="1:5" x14ac:dyDescent="0.35">
      <c r="A3744">
        <v>310799</v>
      </c>
      <c r="B3744">
        <v>1</v>
      </c>
      <c r="C3744">
        <v>3.1</v>
      </c>
      <c r="D3744">
        <v>11</v>
      </c>
      <c r="E3744">
        <v>500</v>
      </c>
    </row>
    <row r="3745" spans="1:5" x14ac:dyDescent="0.35">
      <c r="A3745">
        <v>310801</v>
      </c>
      <c r="B3745">
        <v>1</v>
      </c>
      <c r="C3745">
        <v>3.3</v>
      </c>
      <c r="D3745">
        <v>49</v>
      </c>
      <c r="E3745">
        <v>800</v>
      </c>
    </row>
    <row r="3746" spans="1:5" x14ac:dyDescent="0.35">
      <c r="A3746">
        <v>310802</v>
      </c>
      <c r="B3746">
        <v>1</v>
      </c>
      <c r="C3746">
        <v>2.9</v>
      </c>
      <c r="D3746">
        <v>29</v>
      </c>
      <c r="E3746">
        <v>300</v>
      </c>
    </row>
    <row r="3747" spans="1:5" x14ac:dyDescent="0.35">
      <c r="A3747">
        <v>310803</v>
      </c>
      <c r="B3747">
        <v>1</v>
      </c>
      <c r="C3747">
        <v>3.1</v>
      </c>
      <c r="D3747">
        <v>10</v>
      </c>
      <c r="E3747">
        <v>500</v>
      </c>
    </row>
    <row r="3748" spans="1:5" x14ac:dyDescent="0.35">
      <c r="A3748">
        <v>310807</v>
      </c>
      <c r="B3748">
        <v>1</v>
      </c>
      <c r="C3748">
        <v>2.9</v>
      </c>
      <c r="D3748">
        <v>10</v>
      </c>
      <c r="E3748">
        <v>550</v>
      </c>
    </row>
    <row r="3749" spans="1:5" x14ac:dyDescent="0.35">
      <c r="A3749">
        <v>310816</v>
      </c>
      <c r="B3749">
        <v>1</v>
      </c>
      <c r="C3749">
        <v>3.8</v>
      </c>
      <c r="D3749">
        <v>306</v>
      </c>
      <c r="E3749">
        <v>900</v>
      </c>
    </row>
    <row r="3750" spans="1:5" x14ac:dyDescent="0.35">
      <c r="A3750">
        <v>310829</v>
      </c>
      <c r="B3750">
        <v>1</v>
      </c>
      <c r="C3750">
        <v>3.5</v>
      </c>
      <c r="D3750">
        <v>148</v>
      </c>
      <c r="E3750">
        <v>800</v>
      </c>
    </row>
    <row r="3751" spans="1:5" x14ac:dyDescent="0.35">
      <c r="A3751">
        <v>310848</v>
      </c>
      <c r="B3751">
        <v>1</v>
      </c>
      <c r="C3751">
        <v>3.5</v>
      </c>
      <c r="D3751">
        <v>226</v>
      </c>
      <c r="E3751">
        <v>900</v>
      </c>
    </row>
    <row r="3752" spans="1:5" x14ac:dyDescent="0.35">
      <c r="A3752">
        <v>310854</v>
      </c>
      <c r="B3752">
        <v>1</v>
      </c>
      <c r="C3752">
        <v>3.8</v>
      </c>
      <c r="D3752">
        <v>317</v>
      </c>
      <c r="E3752">
        <v>350</v>
      </c>
    </row>
    <row r="3753" spans="1:5" x14ac:dyDescent="0.35">
      <c r="A3753">
        <v>310858</v>
      </c>
      <c r="B3753">
        <v>1</v>
      </c>
      <c r="C3753">
        <v>2.8</v>
      </c>
      <c r="D3753">
        <v>9</v>
      </c>
      <c r="E3753">
        <v>400</v>
      </c>
    </row>
    <row r="3754" spans="1:5" x14ac:dyDescent="0.35">
      <c r="A3754">
        <v>310870</v>
      </c>
      <c r="B3754">
        <v>1</v>
      </c>
      <c r="C3754">
        <v>3.1</v>
      </c>
      <c r="D3754">
        <v>17</v>
      </c>
      <c r="E3754">
        <v>500</v>
      </c>
    </row>
    <row r="3755" spans="1:5" x14ac:dyDescent="0.35">
      <c r="A3755">
        <v>310874</v>
      </c>
      <c r="B3755">
        <v>1</v>
      </c>
      <c r="C3755">
        <v>3.1</v>
      </c>
      <c r="D3755">
        <v>6</v>
      </c>
      <c r="E3755">
        <v>200</v>
      </c>
    </row>
    <row r="3756" spans="1:5" x14ac:dyDescent="0.35">
      <c r="A3756">
        <v>310875</v>
      </c>
      <c r="B3756">
        <v>1</v>
      </c>
      <c r="C3756">
        <v>3.3</v>
      </c>
      <c r="D3756">
        <v>57</v>
      </c>
      <c r="E3756">
        <v>800</v>
      </c>
    </row>
    <row r="3757" spans="1:5" x14ac:dyDescent="0.35">
      <c r="A3757">
        <v>310876</v>
      </c>
      <c r="B3757">
        <v>1</v>
      </c>
      <c r="C3757">
        <v>3.3</v>
      </c>
      <c r="D3757">
        <v>32</v>
      </c>
      <c r="E3757">
        <v>450</v>
      </c>
    </row>
    <row r="3758" spans="1:5" x14ac:dyDescent="0.35">
      <c r="A3758">
        <v>310877</v>
      </c>
      <c r="B3758">
        <v>1</v>
      </c>
      <c r="C3758">
        <v>3.4</v>
      </c>
      <c r="D3758">
        <v>24</v>
      </c>
      <c r="E3758">
        <v>500</v>
      </c>
    </row>
    <row r="3759" spans="1:5" x14ac:dyDescent="0.35">
      <c r="A3759">
        <v>310878</v>
      </c>
      <c r="B3759">
        <v>1</v>
      </c>
      <c r="C3759">
        <v>2.9</v>
      </c>
      <c r="D3759">
        <v>4</v>
      </c>
      <c r="E3759">
        <v>400</v>
      </c>
    </row>
    <row r="3760" spans="1:5" x14ac:dyDescent="0.35">
      <c r="A3760">
        <v>310887</v>
      </c>
      <c r="B3760">
        <v>1</v>
      </c>
      <c r="C3760">
        <v>3.9</v>
      </c>
      <c r="D3760">
        <v>98</v>
      </c>
      <c r="E3760">
        <v>350</v>
      </c>
    </row>
    <row r="3761" spans="1:5" x14ac:dyDescent="0.35">
      <c r="A3761">
        <v>310889</v>
      </c>
      <c r="B3761">
        <v>1</v>
      </c>
      <c r="C3761">
        <v>0</v>
      </c>
      <c r="D3761">
        <v>0</v>
      </c>
      <c r="E3761">
        <v>300</v>
      </c>
    </row>
    <row r="3762" spans="1:5" x14ac:dyDescent="0.35">
      <c r="A3762">
        <v>310891</v>
      </c>
      <c r="B3762">
        <v>1</v>
      </c>
      <c r="C3762">
        <v>3.4</v>
      </c>
      <c r="D3762">
        <v>167</v>
      </c>
      <c r="E3762">
        <v>500</v>
      </c>
    </row>
    <row r="3763" spans="1:5" x14ac:dyDescent="0.35">
      <c r="A3763">
        <v>310896</v>
      </c>
      <c r="B3763">
        <v>1</v>
      </c>
      <c r="C3763">
        <v>2.4</v>
      </c>
      <c r="D3763">
        <v>62</v>
      </c>
      <c r="E3763">
        <v>550</v>
      </c>
    </row>
    <row r="3764" spans="1:5" x14ac:dyDescent="0.35">
      <c r="A3764">
        <v>310899</v>
      </c>
      <c r="B3764">
        <v>1</v>
      </c>
      <c r="C3764">
        <v>3.4</v>
      </c>
      <c r="D3764">
        <v>33</v>
      </c>
      <c r="E3764">
        <v>350</v>
      </c>
    </row>
    <row r="3765" spans="1:5" x14ac:dyDescent="0.35">
      <c r="A3765">
        <v>310912</v>
      </c>
      <c r="B3765">
        <v>1</v>
      </c>
      <c r="C3765">
        <v>3.7</v>
      </c>
      <c r="D3765">
        <v>617</v>
      </c>
      <c r="E3765">
        <v>700</v>
      </c>
    </row>
    <row r="3766" spans="1:5" x14ac:dyDescent="0.35">
      <c r="A3766">
        <v>310916</v>
      </c>
      <c r="B3766">
        <v>1</v>
      </c>
      <c r="C3766">
        <v>3.8</v>
      </c>
      <c r="D3766">
        <v>298</v>
      </c>
      <c r="E3766">
        <v>1250</v>
      </c>
    </row>
    <row r="3767" spans="1:5" x14ac:dyDescent="0.35">
      <c r="A3767">
        <v>310936</v>
      </c>
      <c r="B3767">
        <v>1</v>
      </c>
      <c r="C3767">
        <v>3.1</v>
      </c>
      <c r="D3767">
        <v>9</v>
      </c>
      <c r="E3767">
        <v>300</v>
      </c>
    </row>
    <row r="3768" spans="1:5" x14ac:dyDescent="0.35">
      <c r="A3768">
        <v>310942</v>
      </c>
      <c r="B3768">
        <v>1</v>
      </c>
      <c r="C3768">
        <v>3.6</v>
      </c>
      <c r="D3768">
        <v>103</v>
      </c>
      <c r="E3768">
        <v>600</v>
      </c>
    </row>
    <row r="3769" spans="1:5" x14ac:dyDescent="0.35">
      <c r="A3769">
        <v>310947</v>
      </c>
      <c r="B3769">
        <v>1</v>
      </c>
      <c r="C3769">
        <v>3</v>
      </c>
      <c r="D3769">
        <v>5</v>
      </c>
      <c r="E3769">
        <v>100</v>
      </c>
    </row>
    <row r="3770" spans="1:5" x14ac:dyDescent="0.35">
      <c r="A3770">
        <v>310948</v>
      </c>
      <c r="B3770">
        <v>1</v>
      </c>
      <c r="C3770">
        <v>3</v>
      </c>
      <c r="D3770">
        <v>4</v>
      </c>
      <c r="E3770">
        <v>300</v>
      </c>
    </row>
    <row r="3771" spans="1:5" x14ac:dyDescent="0.35">
      <c r="A3771">
        <v>310949</v>
      </c>
      <c r="B3771">
        <v>1</v>
      </c>
      <c r="C3771">
        <v>2.8</v>
      </c>
      <c r="D3771">
        <v>10</v>
      </c>
      <c r="E3771">
        <v>250</v>
      </c>
    </row>
    <row r="3772" spans="1:5" x14ac:dyDescent="0.35">
      <c r="A3772">
        <v>310952</v>
      </c>
      <c r="B3772">
        <v>1</v>
      </c>
      <c r="C3772">
        <v>0</v>
      </c>
      <c r="D3772">
        <v>0</v>
      </c>
      <c r="E3772">
        <v>50</v>
      </c>
    </row>
    <row r="3773" spans="1:5" x14ac:dyDescent="0.35">
      <c r="A3773">
        <v>310954</v>
      </c>
      <c r="B3773">
        <v>1</v>
      </c>
      <c r="C3773">
        <v>0</v>
      </c>
      <c r="D3773">
        <v>1</v>
      </c>
      <c r="E3773">
        <v>250</v>
      </c>
    </row>
    <row r="3774" spans="1:5" x14ac:dyDescent="0.35">
      <c r="A3774">
        <v>310958</v>
      </c>
      <c r="B3774">
        <v>1</v>
      </c>
      <c r="C3774">
        <v>4.2</v>
      </c>
      <c r="D3774">
        <v>665</v>
      </c>
      <c r="E3774">
        <v>1500</v>
      </c>
    </row>
    <row r="3775" spans="1:5" x14ac:dyDescent="0.35">
      <c r="A3775">
        <v>310965</v>
      </c>
      <c r="B3775">
        <v>1</v>
      </c>
      <c r="C3775">
        <v>0</v>
      </c>
      <c r="D3775">
        <v>2</v>
      </c>
      <c r="E3775">
        <v>150</v>
      </c>
    </row>
    <row r="3776" spans="1:5" x14ac:dyDescent="0.35">
      <c r="A3776">
        <v>310982</v>
      </c>
      <c r="B3776">
        <v>1</v>
      </c>
      <c r="C3776">
        <v>3.1</v>
      </c>
      <c r="D3776">
        <v>42</v>
      </c>
      <c r="E3776">
        <v>650</v>
      </c>
    </row>
    <row r="3777" spans="1:5" x14ac:dyDescent="0.35">
      <c r="A3777">
        <v>310988</v>
      </c>
      <c r="B3777">
        <v>1</v>
      </c>
      <c r="C3777">
        <v>0</v>
      </c>
      <c r="D3777">
        <v>0</v>
      </c>
      <c r="E3777">
        <v>50</v>
      </c>
    </row>
    <row r="3778" spans="1:5" x14ac:dyDescent="0.35">
      <c r="A3778">
        <v>310989</v>
      </c>
      <c r="B3778">
        <v>1</v>
      </c>
      <c r="C3778">
        <v>2.9</v>
      </c>
      <c r="D3778">
        <v>5</v>
      </c>
      <c r="E3778">
        <v>200</v>
      </c>
    </row>
    <row r="3779" spans="1:5" x14ac:dyDescent="0.35">
      <c r="A3779">
        <v>310995</v>
      </c>
      <c r="B3779">
        <v>1</v>
      </c>
      <c r="C3779">
        <v>0</v>
      </c>
      <c r="D3779">
        <v>2</v>
      </c>
      <c r="E3779">
        <v>250</v>
      </c>
    </row>
    <row r="3780" spans="1:5" x14ac:dyDescent="0.35">
      <c r="A3780">
        <v>310997</v>
      </c>
      <c r="B3780">
        <v>1</v>
      </c>
      <c r="C3780">
        <v>2.7</v>
      </c>
      <c r="D3780">
        <v>11</v>
      </c>
      <c r="E3780">
        <v>450</v>
      </c>
    </row>
    <row r="3781" spans="1:5" x14ac:dyDescent="0.35">
      <c r="A3781">
        <v>311002</v>
      </c>
      <c r="B3781">
        <v>1</v>
      </c>
      <c r="C3781">
        <v>3.7</v>
      </c>
      <c r="D3781">
        <v>54</v>
      </c>
      <c r="E3781">
        <v>150</v>
      </c>
    </row>
    <row r="3782" spans="1:5" x14ac:dyDescent="0.35">
      <c r="A3782">
        <v>311009</v>
      </c>
      <c r="B3782">
        <v>1</v>
      </c>
      <c r="C3782">
        <v>0</v>
      </c>
      <c r="D3782">
        <v>3</v>
      </c>
      <c r="E3782">
        <v>500</v>
      </c>
    </row>
    <row r="3783" spans="1:5" x14ac:dyDescent="0.35">
      <c r="A3783">
        <v>311013</v>
      </c>
      <c r="B3783">
        <v>1</v>
      </c>
      <c r="C3783">
        <v>3.4</v>
      </c>
      <c r="D3783">
        <v>55</v>
      </c>
      <c r="E3783">
        <v>550</v>
      </c>
    </row>
    <row r="3784" spans="1:5" x14ac:dyDescent="0.35">
      <c r="A3784">
        <v>311014</v>
      </c>
      <c r="B3784">
        <v>1</v>
      </c>
      <c r="C3784">
        <v>0</v>
      </c>
      <c r="D3784">
        <v>3</v>
      </c>
      <c r="E3784">
        <v>200</v>
      </c>
    </row>
    <row r="3785" spans="1:5" x14ac:dyDescent="0.35">
      <c r="A3785">
        <v>311022</v>
      </c>
      <c r="B3785">
        <v>1</v>
      </c>
      <c r="C3785">
        <v>4.0999999999999996</v>
      </c>
      <c r="D3785">
        <v>118</v>
      </c>
      <c r="E3785">
        <v>100</v>
      </c>
    </row>
    <row r="3786" spans="1:5" x14ac:dyDescent="0.35">
      <c r="A3786">
        <v>311025</v>
      </c>
      <c r="B3786">
        <v>1</v>
      </c>
      <c r="C3786">
        <v>2.7</v>
      </c>
      <c r="D3786">
        <v>78</v>
      </c>
      <c r="E3786">
        <v>500</v>
      </c>
    </row>
    <row r="3787" spans="1:5" x14ac:dyDescent="0.35">
      <c r="A3787">
        <v>311030</v>
      </c>
      <c r="B3787">
        <v>1</v>
      </c>
      <c r="C3787">
        <v>3.5</v>
      </c>
      <c r="D3787">
        <v>282</v>
      </c>
      <c r="E3787">
        <v>1200</v>
      </c>
    </row>
    <row r="3788" spans="1:5" x14ac:dyDescent="0.35">
      <c r="A3788">
        <v>311033</v>
      </c>
      <c r="B3788">
        <v>1</v>
      </c>
      <c r="C3788">
        <v>3.1</v>
      </c>
      <c r="D3788">
        <v>12</v>
      </c>
      <c r="E3788">
        <v>350</v>
      </c>
    </row>
    <row r="3789" spans="1:5" x14ac:dyDescent="0.35">
      <c r="A3789">
        <v>311037</v>
      </c>
      <c r="B3789">
        <v>1</v>
      </c>
      <c r="C3789">
        <v>0</v>
      </c>
      <c r="D3789">
        <v>2</v>
      </c>
      <c r="E3789">
        <v>350</v>
      </c>
    </row>
    <row r="3790" spans="1:5" x14ac:dyDescent="0.35">
      <c r="A3790">
        <v>311047</v>
      </c>
      <c r="B3790">
        <v>1</v>
      </c>
      <c r="C3790">
        <v>2.8</v>
      </c>
      <c r="D3790">
        <v>9</v>
      </c>
      <c r="E3790">
        <v>300</v>
      </c>
    </row>
    <row r="3791" spans="1:5" x14ac:dyDescent="0.35">
      <c r="A3791">
        <v>311051</v>
      </c>
      <c r="B3791">
        <v>1</v>
      </c>
      <c r="C3791">
        <v>2.1</v>
      </c>
      <c r="D3791">
        <v>57</v>
      </c>
      <c r="E3791">
        <v>500</v>
      </c>
    </row>
    <row r="3792" spans="1:5" x14ac:dyDescent="0.35">
      <c r="A3792">
        <v>311053</v>
      </c>
      <c r="B3792">
        <v>1</v>
      </c>
      <c r="C3792">
        <v>3</v>
      </c>
      <c r="D3792">
        <v>4</v>
      </c>
      <c r="E3792">
        <v>300</v>
      </c>
    </row>
    <row r="3793" spans="1:5" x14ac:dyDescent="0.35">
      <c r="A3793">
        <v>311057</v>
      </c>
      <c r="B3793">
        <v>1</v>
      </c>
      <c r="C3793">
        <v>3.7</v>
      </c>
      <c r="D3793">
        <v>3010</v>
      </c>
      <c r="E3793">
        <v>1000</v>
      </c>
    </row>
    <row r="3794" spans="1:5" x14ac:dyDescent="0.35">
      <c r="A3794">
        <v>311061</v>
      </c>
      <c r="B3794">
        <v>1</v>
      </c>
      <c r="C3794">
        <v>3.2</v>
      </c>
      <c r="D3794">
        <v>38</v>
      </c>
      <c r="E3794">
        <v>500</v>
      </c>
    </row>
    <row r="3795" spans="1:5" x14ac:dyDescent="0.35">
      <c r="A3795">
        <v>311067</v>
      </c>
      <c r="B3795">
        <v>1</v>
      </c>
      <c r="C3795">
        <v>3</v>
      </c>
      <c r="D3795">
        <v>5</v>
      </c>
      <c r="E3795">
        <v>550</v>
      </c>
    </row>
    <row r="3796" spans="1:5" x14ac:dyDescent="0.35">
      <c r="A3796">
        <v>311068</v>
      </c>
      <c r="B3796">
        <v>1</v>
      </c>
      <c r="C3796">
        <v>3.8</v>
      </c>
      <c r="D3796">
        <v>72</v>
      </c>
      <c r="E3796">
        <v>450</v>
      </c>
    </row>
    <row r="3797" spans="1:5" x14ac:dyDescent="0.35">
      <c r="A3797">
        <v>311076</v>
      </c>
      <c r="B3797">
        <v>1</v>
      </c>
      <c r="C3797">
        <v>3.4</v>
      </c>
      <c r="D3797">
        <v>41</v>
      </c>
      <c r="E3797">
        <v>400</v>
      </c>
    </row>
    <row r="3798" spans="1:5" x14ac:dyDescent="0.35">
      <c r="A3798">
        <v>311077</v>
      </c>
      <c r="B3798">
        <v>1</v>
      </c>
      <c r="C3798">
        <v>3.1</v>
      </c>
      <c r="D3798">
        <v>110</v>
      </c>
      <c r="E3798">
        <v>300</v>
      </c>
    </row>
    <row r="3799" spans="1:5" x14ac:dyDescent="0.35">
      <c r="A3799">
        <v>311078</v>
      </c>
      <c r="B3799">
        <v>1</v>
      </c>
      <c r="C3799">
        <v>3.2</v>
      </c>
      <c r="D3799">
        <v>26</v>
      </c>
      <c r="E3799">
        <v>400</v>
      </c>
    </row>
    <row r="3800" spans="1:5" x14ac:dyDescent="0.35">
      <c r="A3800">
        <v>311080</v>
      </c>
      <c r="B3800">
        <v>1</v>
      </c>
      <c r="C3800">
        <v>3.8</v>
      </c>
      <c r="D3800">
        <v>299</v>
      </c>
      <c r="E3800">
        <v>500</v>
      </c>
    </row>
    <row r="3801" spans="1:5" x14ac:dyDescent="0.35">
      <c r="A3801">
        <v>311085</v>
      </c>
      <c r="B3801">
        <v>1</v>
      </c>
      <c r="C3801">
        <v>3</v>
      </c>
      <c r="D3801">
        <v>10</v>
      </c>
      <c r="E3801">
        <v>300</v>
      </c>
    </row>
    <row r="3802" spans="1:5" x14ac:dyDescent="0.35">
      <c r="A3802">
        <v>311093</v>
      </c>
      <c r="B3802">
        <v>1</v>
      </c>
      <c r="C3802">
        <v>3.2</v>
      </c>
      <c r="D3802">
        <v>17</v>
      </c>
      <c r="E3802">
        <v>300</v>
      </c>
    </row>
    <row r="3803" spans="1:5" x14ac:dyDescent="0.35">
      <c r="A3803">
        <v>311103</v>
      </c>
      <c r="B3803">
        <v>1</v>
      </c>
      <c r="C3803">
        <v>3.9</v>
      </c>
      <c r="D3803">
        <v>179</v>
      </c>
      <c r="E3803">
        <v>650</v>
      </c>
    </row>
    <row r="3804" spans="1:5" x14ac:dyDescent="0.35">
      <c r="A3804">
        <v>311115</v>
      </c>
      <c r="B3804">
        <v>1</v>
      </c>
      <c r="C3804">
        <v>2.6</v>
      </c>
      <c r="D3804">
        <v>46</v>
      </c>
      <c r="E3804">
        <v>500</v>
      </c>
    </row>
    <row r="3805" spans="1:5" x14ac:dyDescent="0.35">
      <c r="A3805">
        <v>311116</v>
      </c>
      <c r="B3805">
        <v>1</v>
      </c>
      <c r="C3805">
        <v>2.2000000000000002</v>
      </c>
      <c r="D3805">
        <v>73</v>
      </c>
      <c r="E3805">
        <v>500</v>
      </c>
    </row>
    <row r="3806" spans="1:5" x14ac:dyDescent="0.35">
      <c r="A3806">
        <v>311117</v>
      </c>
      <c r="B3806">
        <v>1</v>
      </c>
      <c r="C3806">
        <v>3.2</v>
      </c>
      <c r="D3806">
        <v>25</v>
      </c>
      <c r="E3806">
        <v>500</v>
      </c>
    </row>
    <row r="3807" spans="1:5" x14ac:dyDescent="0.35">
      <c r="A3807">
        <v>311150</v>
      </c>
      <c r="B3807">
        <v>1</v>
      </c>
      <c r="C3807">
        <v>3.5</v>
      </c>
      <c r="D3807">
        <v>116</v>
      </c>
      <c r="E3807">
        <v>800</v>
      </c>
    </row>
    <row r="3808" spans="1:5" x14ac:dyDescent="0.35">
      <c r="A3808">
        <v>311161</v>
      </c>
      <c r="B3808">
        <v>1</v>
      </c>
      <c r="C3808">
        <v>4</v>
      </c>
      <c r="D3808">
        <v>308</v>
      </c>
      <c r="E3808">
        <v>300</v>
      </c>
    </row>
    <row r="3809" spans="1:5" x14ac:dyDescent="0.35">
      <c r="A3809">
        <v>311162</v>
      </c>
      <c r="B3809">
        <v>1</v>
      </c>
      <c r="C3809">
        <v>3.3</v>
      </c>
      <c r="D3809">
        <v>13</v>
      </c>
      <c r="E3809">
        <v>200</v>
      </c>
    </row>
    <row r="3810" spans="1:5" x14ac:dyDescent="0.35">
      <c r="A3810">
        <v>311166</v>
      </c>
      <c r="B3810">
        <v>1</v>
      </c>
      <c r="C3810">
        <v>0</v>
      </c>
      <c r="D3810">
        <v>3</v>
      </c>
      <c r="E3810">
        <v>400</v>
      </c>
    </row>
    <row r="3811" spans="1:5" x14ac:dyDescent="0.35">
      <c r="A3811">
        <v>311168</v>
      </c>
      <c r="B3811">
        <v>1</v>
      </c>
      <c r="C3811">
        <v>3</v>
      </c>
      <c r="D3811">
        <v>9</v>
      </c>
      <c r="E3811">
        <v>400</v>
      </c>
    </row>
    <row r="3812" spans="1:5" x14ac:dyDescent="0.35">
      <c r="A3812">
        <v>311174</v>
      </c>
      <c r="B3812">
        <v>1</v>
      </c>
      <c r="C3812">
        <v>2.1</v>
      </c>
      <c r="D3812">
        <v>39</v>
      </c>
      <c r="E3812">
        <v>600</v>
      </c>
    </row>
    <row r="3813" spans="1:5" x14ac:dyDescent="0.35">
      <c r="A3813">
        <v>311184</v>
      </c>
      <c r="B3813">
        <v>1</v>
      </c>
      <c r="C3813">
        <v>2.8</v>
      </c>
      <c r="D3813">
        <v>7</v>
      </c>
      <c r="E3813">
        <v>500</v>
      </c>
    </row>
    <row r="3814" spans="1:5" x14ac:dyDescent="0.35">
      <c r="A3814">
        <v>311186</v>
      </c>
      <c r="B3814">
        <v>1</v>
      </c>
      <c r="C3814">
        <v>3.3</v>
      </c>
      <c r="D3814">
        <v>34</v>
      </c>
      <c r="E3814">
        <v>800</v>
      </c>
    </row>
    <row r="3815" spans="1:5" x14ac:dyDescent="0.35">
      <c r="A3815">
        <v>311187</v>
      </c>
      <c r="B3815">
        <v>1</v>
      </c>
      <c r="C3815">
        <v>2.7</v>
      </c>
      <c r="D3815">
        <v>39</v>
      </c>
      <c r="E3815">
        <v>350</v>
      </c>
    </row>
    <row r="3816" spans="1:5" x14ac:dyDescent="0.35">
      <c r="A3816">
        <v>311189</v>
      </c>
      <c r="B3816">
        <v>1</v>
      </c>
      <c r="C3816">
        <v>0</v>
      </c>
      <c r="D3816">
        <v>1</v>
      </c>
      <c r="E3816">
        <v>200</v>
      </c>
    </row>
    <row r="3817" spans="1:5" x14ac:dyDescent="0.35">
      <c r="A3817">
        <v>311194</v>
      </c>
      <c r="B3817">
        <v>1</v>
      </c>
      <c r="C3817">
        <v>2.7</v>
      </c>
      <c r="D3817">
        <v>64</v>
      </c>
      <c r="E3817">
        <v>500</v>
      </c>
    </row>
    <row r="3818" spans="1:5" x14ac:dyDescent="0.35">
      <c r="A3818">
        <v>311196</v>
      </c>
      <c r="B3818">
        <v>1</v>
      </c>
      <c r="C3818">
        <v>3.1</v>
      </c>
      <c r="D3818">
        <v>16</v>
      </c>
      <c r="E3818">
        <v>500</v>
      </c>
    </row>
    <row r="3819" spans="1:5" x14ac:dyDescent="0.35">
      <c r="A3819">
        <v>311199</v>
      </c>
      <c r="B3819">
        <v>1</v>
      </c>
      <c r="C3819">
        <v>0</v>
      </c>
      <c r="D3819">
        <v>3</v>
      </c>
      <c r="E3819">
        <v>300</v>
      </c>
    </row>
    <row r="3820" spans="1:5" x14ac:dyDescent="0.35">
      <c r="A3820">
        <v>311209</v>
      </c>
      <c r="B3820">
        <v>1</v>
      </c>
      <c r="C3820">
        <v>3.6</v>
      </c>
      <c r="D3820">
        <v>379</v>
      </c>
      <c r="E3820">
        <v>950</v>
      </c>
    </row>
    <row r="3821" spans="1:5" x14ac:dyDescent="0.35">
      <c r="A3821">
        <v>311211</v>
      </c>
      <c r="B3821">
        <v>1</v>
      </c>
      <c r="C3821">
        <v>3.9</v>
      </c>
      <c r="D3821">
        <v>798</v>
      </c>
      <c r="E3821">
        <v>1600</v>
      </c>
    </row>
    <row r="3822" spans="1:5" x14ac:dyDescent="0.35">
      <c r="A3822">
        <v>311216</v>
      </c>
      <c r="B3822">
        <v>1</v>
      </c>
      <c r="C3822">
        <v>0</v>
      </c>
      <c r="D3822">
        <v>2</v>
      </c>
      <c r="E3822">
        <v>400</v>
      </c>
    </row>
    <row r="3823" spans="1:5" x14ac:dyDescent="0.35">
      <c r="A3823">
        <v>311228</v>
      </c>
      <c r="B3823">
        <v>1</v>
      </c>
      <c r="C3823">
        <v>2.9</v>
      </c>
      <c r="D3823">
        <v>5</v>
      </c>
      <c r="E3823">
        <v>400</v>
      </c>
    </row>
    <row r="3824" spans="1:5" x14ac:dyDescent="0.35">
      <c r="A3824">
        <v>311229</v>
      </c>
      <c r="B3824">
        <v>1</v>
      </c>
      <c r="C3824">
        <v>2.9</v>
      </c>
      <c r="D3824">
        <v>4</v>
      </c>
      <c r="E3824">
        <v>500</v>
      </c>
    </row>
    <row r="3825" spans="1:5" x14ac:dyDescent="0.35">
      <c r="A3825">
        <v>311231</v>
      </c>
      <c r="B3825">
        <v>1</v>
      </c>
      <c r="C3825">
        <v>2.6</v>
      </c>
      <c r="D3825">
        <v>17</v>
      </c>
      <c r="E3825">
        <v>700</v>
      </c>
    </row>
    <row r="3826" spans="1:5" x14ac:dyDescent="0.35">
      <c r="A3826">
        <v>311245</v>
      </c>
      <c r="B3826">
        <v>1</v>
      </c>
      <c r="C3826">
        <v>2.7</v>
      </c>
      <c r="D3826">
        <v>11</v>
      </c>
      <c r="E3826">
        <v>300</v>
      </c>
    </row>
    <row r="3827" spans="1:5" x14ac:dyDescent="0.35">
      <c r="A3827">
        <v>311248</v>
      </c>
      <c r="B3827">
        <v>1</v>
      </c>
      <c r="C3827">
        <v>0</v>
      </c>
      <c r="D3827">
        <v>3</v>
      </c>
      <c r="E3827">
        <v>300</v>
      </c>
    </row>
    <row r="3828" spans="1:5" x14ac:dyDescent="0.35">
      <c r="A3828">
        <v>311253</v>
      </c>
      <c r="B3828">
        <v>1</v>
      </c>
      <c r="C3828">
        <v>2.9</v>
      </c>
      <c r="D3828">
        <v>4</v>
      </c>
      <c r="E3828">
        <v>200</v>
      </c>
    </row>
    <row r="3829" spans="1:5" x14ac:dyDescent="0.35">
      <c r="A3829">
        <v>311256</v>
      </c>
      <c r="B3829">
        <v>1</v>
      </c>
      <c r="C3829">
        <v>0</v>
      </c>
      <c r="D3829">
        <v>3</v>
      </c>
      <c r="E3829">
        <v>300</v>
      </c>
    </row>
    <row r="3830" spans="1:5" x14ac:dyDescent="0.35">
      <c r="A3830">
        <v>311263</v>
      </c>
      <c r="B3830">
        <v>1</v>
      </c>
      <c r="C3830">
        <v>3.3</v>
      </c>
      <c r="D3830">
        <v>24</v>
      </c>
      <c r="E3830">
        <v>400</v>
      </c>
    </row>
    <row r="3831" spans="1:5" x14ac:dyDescent="0.35">
      <c r="A3831">
        <v>311267</v>
      </c>
      <c r="B3831">
        <v>1</v>
      </c>
      <c r="C3831">
        <v>3.8</v>
      </c>
      <c r="D3831">
        <v>492</v>
      </c>
      <c r="E3831">
        <v>900</v>
      </c>
    </row>
    <row r="3832" spans="1:5" x14ac:dyDescent="0.35">
      <c r="A3832">
        <v>311272</v>
      </c>
      <c r="B3832">
        <v>1</v>
      </c>
      <c r="C3832">
        <v>2.6</v>
      </c>
      <c r="D3832">
        <v>24</v>
      </c>
      <c r="E3832">
        <v>500</v>
      </c>
    </row>
    <row r="3833" spans="1:5" x14ac:dyDescent="0.35">
      <c r="A3833">
        <v>311297</v>
      </c>
      <c r="B3833">
        <v>1</v>
      </c>
      <c r="C3833">
        <v>3.7</v>
      </c>
      <c r="D3833">
        <v>364</v>
      </c>
      <c r="E3833">
        <v>800</v>
      </c>
    </row>
    <row r="3834" spans="1:5" x14ac:dyDescent="0.35">
      <c r="A3834">
        <v>311305</v>
      </c>
      <c r="B3834">
        <v>1</v>
      </c>
      <c r="C3834">
        <v>3.3</v>
      </c>
      <c r="D3834">
        <v>89</v>
      </c>
      <c r="E3834">
        <v>2200</v>
      </c>
    </row>
    <row r="3835" spans="1:5" x14ac:dyDescent="0.35">
      <c r="A3835">
        <v>311326</v>
      </c>
      <c r="B3835">
        <v>1</v>
      </c>
      <c r="C3835">
        <v>3.6</v>
      </c>
      <c r="D3835">
        <v>66</v>
      </c>
      <c r="E3835">
        <v>500</v>
      </c>
    </row>
    <row r="3836" spans="1:5" x14ac:dyDescent="0.35">
      <c r="A3836">
        <v>311327</v>
      </c>
      <c r="B3836">
        <v>1</v>
      </c>
      <c r="C3836">
        <v>2.4</v>
      </c>
      <c r="D3836">
        <v>101</v>
      </c>
      <c r="E3836">
        <v>400</v>
      </c>
    </row>
    <row r="3837" spans="1:5" x14ac:dyDescent="0.35">
      <c r="A3837">
        <v>311331</v>
      </c>
      <c r="B3837">
        <v>1</v>
      </c>
      <c r="C3837">
        <v>3.1</v>
      </c>
      <c r="D3837">
        <v>13</v>
      </c>
      <c r="E3837">
        <v>250</v>
      </c>
    </row>
    <row r="3838" spans="1:5" x14ac:dyDescent="0.35">
      <c r="A3838">
        <v>311332</v>
      </c>
      <c r="B3838">
        <v>1</v>
      </c>
      <c r="C3838">
        <v>3</v>
      </c>
      <c r="D3838">
        <v>6</v>
      </c>
      <c r="E3838">
        <v>300</v>
      </c>
    </row>
    <row r="3839" spans="1:5" x14ac:dyDescent="0.35">
      <c r="A3839">
        <v>311333</v>
      </c>
      <c r="B3839">
        <v>1</v>
      </c>
      <c r="C3839">
        <v>3.1</v>
      </c>
      <c r="D3839">
        <v>7</v>
      </c>
      <c r="E3839">
        <v>300</v>
      </c>
    </row>
    <row r="3840" spans="1:5" x14ac:dyDescent="0.35">
      <c r="A3840">
        <v>311334</v>
      </c>
      <c r="B3840">
        <v>1</v>
      </c>
      <c r="C3840">
        <v>2.1</v>
      </c>
      <c r="D3840">
        <v>22</v>
      </c>
      <c r="E3840">
        <v>1400</v>
      </c>
    </row>
    <row r="3841" spans="1:5" x14ac:dyDescent="0.35">
      <c r="A3841">
        <v>311336</v>
      </c>
      <c r="B3841">
        <v>1</v>
      </c>
      <c r="C3841">
        <v>3.6</v>
      </c>
      <c r="D3841">
        <v>100</v>
      </c>
      <c r="E3841">
        <v>450</v>
      </c>
    </row>
    <row r="3842" spans="1:5" x14ac:dyDescent="0.35">
      <c r="A3842">
        <v>311338</v>
      </c>
      <c r="B3842">
        <v>1</v>
      </c>
      <c r="C3842">
        <v>2.2000000000000002</v>
      </c>
      <c r="D3842">
        <v>81</v>
      </c>
      <c r="E3842">
        <v>700</v>
      </c>
    </row>
    <row r="3843" spans="1:5" x14ac:dyDescent="0.35">
      <c r="A3843">
        <v>311340</v>
      </c>
      <c r="B3843">
        <v>1</v>
      </c>
      <c r="C3843">
        <v>4.0999999999999996</v>
      </c>
      <c r="D3843">
        <v>658</v>
      </c>
      <c r="E3843">
        <v>500</v>
      </c>
    </row>
    <row r="3844" spans="1:5" x14ac:dyDescent="0.35">
      <c r="A3844">
        <v>311341</v>
      </c>
      <c r="B3844">
        <v>1</v>
      </c>
      <c r="C3844">
        <v>2.4</v>
      </c>
      <c r="D3844">
        <v>21</v>
      </c>
      <c r="E3844">
        <v>800</v>
      </c>
    </row>
    <row r="3845" spans="1:5" x14ac:dyDescent="0.35">
      <c r="A3845">
        <v>311342</v>
      </c>
      <c r="B3845">
        <v>1</v>
      </c>
      <c r="C3845">
        <v>2.4</v>
      </c>
      <c r="D3845">
        <v>5</v>
      </c>
      <c r="E3845">
        <v>800</v>
      </c>
    </row>
    <row r="3846" spans="1:5" x14ac:dyDescent="0.35">
      <c r="A3846">
        <v>311345</v>
      </c>
      <c r="B3846">
        <v>1</v>
      </c>
      <c r="C3846">
        <v>3.9</v>
      </c>
      <c r="D3846">
        <v>380</v>
      </c>
      <c r="E3846">
        <v>600</v>
      </c>
    </row>
    <row r="3847" spans="1:5" x14ac:dyDescent="0.35">
      <c r="A3847">
        <v>311353</v>
      </c>
      <c r="B3847">
        <v>1</v>
      </c>
      <c r="C3847">
        <v>3.9</v>
      </c>
      <c r="D3847">
        <v>109</v>
      </c>
      <c r="E3847">
        <v>700</v>
      </c>
    </row>
    <row r="3848" spans="1:5" x14ac:dyDescent="0.35">
      <c r="A3848">
        <v>311358</v>
      </c>
      <c r="B3848">
        <v>1</v>
      </c>
      <c r="C3848">
        <v>3</v>
      </c>
      <c r="D3848">
        <v>28</v>
      </c>
      <c r="E3848">
        <v>700</v>
      </c>
    </row>
    <row r="3849" spans="1:5" x14ac:dyDescent="0.35">
      <c r="A3849">
        <v>311364</v>
      </c>
      <c r="B3849">
        <v>1</v>
      </c>
      <c r="C3849">
        <v>3</v>
      </c>
      <c r="D3849">
        <v>7</v>
      </c>
      <c r="E3849">
        <v>400</v>
      </c>
    </row>
    <row r="3850" spans="1:5" x14ac:dyDescent="0.35">
      <c r="A3850">
        <v>311369</v>
      </c>
      <c r="B3850">
        <v>1</v>
      </c>
      <c r="C3850">
        <v>4.3</v>
      </c>
      <c r="D3850">
        <v>400</v>
      </c>
      <c r="E3850">
        <v>3800</v>
      </c>
    </row>
    <row r="3851" spans="1:5" x14ac:dyDescent="0.35">
      <c r="A3851">
        <v>311370</v>
      </c>
      <c r="B3851">
        <v>1</v>
      </c>
      <c r="C3851">
        <v>3.2</v>
      </c>
      <c r="D3851">
        <v>121</v>
      </c>
      <c r="E3851">
        <v>700</v>
      </c>
    </row>
    <row r="3852" spans="1:5" x14ac:dyDescent="0.35">
      <c r="A3852">
        <v>311371</v>
      </c>
      <c r="B3852">
        <v>1</v>
      </c>
      <c r="C3852">
        <v>2.7</v>
      </c>
      <c r="D3852">
        <v>18</v>
      </c>
      <c r="E3852">
        <v>350</v>
      </c>
    </row>
    <row r="3853" spans="1:5" x14ac:dyDescent="0.35">
      <c r="A3853">
        <v>311373</v>
      </c>
      <c r="B3853">
        <v>1</v>
      </c>
      <c r="C3853">
        <v>3.9</v>
      </c>
      <c r="D3853">
        <v>841</v>
      </c>
      <c r="E3853">
        <v>1400</v>
      </c>
    </row>
    <row r="3854" spans="1:5" x14ac:dyDescent="0.35">
      <c r="A3854">
        <v>311375</v>
      </c>
      <c r="B3854">
        <v>1</v>
      </c>
      <c r="C3854">
        <v>2.5</v>
      </c>
      <c r="D3854">
        <v>4</v>
      </c>
      <c r="E3854">
        <v>300</v>
      </c>
    </row>
    <row r="3855" spans="1:5" x14ac:dyDescent="0.35">
      <c r="A3855">
        <v>311377</v>
      </c>
      <c r="B3855">
        <v>1</v>
      </c>
      <c r="C3855">
        <v>3.1</v>
      </c>
      <c r="D3855">
        <v>14</v>
      </c>
      <c r="E3855">
        <v>300</v>
      </c>
    </row>
    <row r="3856" spans="1:5" x14ac:dyDescent="0.35">
      <c r="A3856">
        <v>311378</v>
      </c>
      <c r="B3856">
        <v>1</v>
      </c>
      <c r="C3856">
        <v>2.7</v>
      </c>
      <c r="D3856">
        <v>7</v>
      </c>
      <c r="E3856">
        <v>350</v>
      </c>
    </row>
    <row r="3857" spans="1:5" x14ac:dyDescent="0.35">
      <c r="A3857">
        <v>311379</v>
      </c>
      <c r="B3857">
        <v>1</v>
      </c>
      <c r="C3857">
        <v>3.8</v>
      </c>
      <c r="D3857">
        <v>105</v>
      </c>
      <c r="E3857">
        <v>550</v>
      </c>
    </row>
    <row r="3858" spans="1:5" x14ac:dyDescent="0.35">
      <c r="A3858">
        <v>311383</v>
      </c>
      <c r="B3858">
        <v>1</v>
      </c>
      <c r="C3858">
        <v>2.8</v>
      </c>
      <c r="D3858">
        <v>55</v>
      </c>
      <c r="E3858">
        <v>350</v>
      </c>
    </row>
    <row r="3859" spans="1:5" x14ac:dyDescent="0.35">
      <c r="A3859">
        <v>311385</v>
      </c>
      <c r="B3859">
        <v>1</v>
      </c>
      <c r="C3859">
        <v>2.6</v>
      </c>
      <c r="D3859">
        <v>32</v>
      </c>
      <c r="E3859">
        <v>600</v>
      </c>
    </row>
    <row r="3860" spans="1:5" x14ac:dyDescent="0.35">
      <c r="A3860">
        <v>311390</v>
      </c>
      <c r="B3860">
        <v>1</v>
      </c>
      <c r="C3860">
        <v>3.1</v>
      </c>
      <c r="D3860">
        <v>24</v>
      </c>
      <c r="E3860">
        <v>650</v>
      </c>
    </row>
    <row r="3861" spans="1:5" x14ac:dyDescent="0.35">
      <c r="A3861">
        <v>311394</v>
      </c>
      <c r="B3861">
        <v>1</v>
      </c>
      <c r="C3861">
        <v>0</v>
      </c>
      <c r="D3861">
        <v>2</v>
      </c>
      <c r="E3861">
        <v>250</v>
      </c>
    </row>
    <row r="3862" spans="1:5" x14ac:dyDescent="0.35">
      <c r="A3862">
        <v>311396</v>
      </c>
      <c r="B3862">
        <v>1</v>
      </c>
      <c r="C3862">
        <v>2.9</v>
      </c>
      <c r="D3862">
        <v>6</v>
      </c>
      <c r="E3862">
        <v>350</v>
      </c>
    </row>
    <row r="3863" spans="1:5" x14ac:dyDescent="0.35">
      <c r="A3863">
        <v>311419</v>
      </c>
      <c r="B3863">
        <v>1</v>
      </c>
      <c r="C3863">
        <v>0</v>
      </c>
      <c r="D3863">
        <v>1</v>
      </c>
      <c r="E3863">
        <v>150</v>
      </c>
    </row>
    <row r="3864" spans="1:5" x14ac:dyDescent="0.35">
      <c r="A3864">
        <v>311421</v>
      </c>
      <c r="B3864">
        <v>1</v>
      </c>
      <c r="C3864">
        <v>3.9</v>
      </c>
      <c r="D3864">
        <v>89</v>
      </c>
      <c r="E3864">
        <v>400</v>
      </c>
    </row>
    <row r="3865" spans="1:5" x14ac:dyDescent="0.35">
      <c r="A3865">
        <v>311423</v>
      </c>
      <c r="B3865">
        <v>1</v>
      </c>
      <c r="C3865">
        <v>3.8</v>
      </c>
      <c r="D3865">
        <v>170</v>
      </c>
      <c r="E3865">
        <v>1250</v>
      </c>
    </row>
    <row r="3866" spans="1:5" x14ac:dyDescent="0.35">
      <c r="A3866">
        <v>311428</v>
      </c>
      <c r="B3866">
        <v>1</v>
      </c>
      <c r="C3866">
        <v>0</v>
      </c>
      <c r="D3866">
        <v>0</v>
      </c>
      <c r="E3866">
        <v>300</v>
      </c>
    </row>
    <row r="3867" spans="1:5" x14ac:dyDescent="0.35">
      <c r="A3867">
        <v>311432</v>
      </c>
      <c r="B3867">
        <v>1</v>
      </c>
      <c r="C3867">
        <v>3.3</v>
      </c>
      <c r="D3867">
        <v>47</v>
      </c>
      <c r="E3867">
        <v>300</v>
      </c>
    </row>
    <row r="3868" spans="1:5" x14ac:dyDescent="0.35">
      <c r="A3868">
        <v>311440</v>
      </c>
      <c r="B3868">
        <v>1</v>
      </c>
      <c r="C3868">
        <v>2.2000000000000002</v>
      </c>
      <c r="D3868">
        <v>122</v>
      </c>
      <c r="E3868">
        <v>900</v>
      </c>
    </row>
    <row r="3869" spans="1:5" x14ac:dyDescent="0.35">
      <c r="A3869">
        <v>311448</v>
      </c>
      <c r="B3869">
        <v>1</v>
      </c>
      <c r="C3869">
        <v>3.7</v>
      </c>
      <c r="D3869">
        <v>68</v>
      </c>
      <c r="E3869">
        <v>500</v>
      </c>
    </row>
    <row r="3870" spans="1:5" x14ac:dyDescent="0.35">
      <c r="A3870">
        <v>311451</v>
      </c>
      <c r="B3870">
        <v>1</v>
      </c>
      <c r="C3870">
        <v>3.4</v>
      </c>
      <c r="D3870">
        <v>78</v>
      </c>
      <c r="E3870">
        <v>500</v>
      </c>
    </row>
    <row r="3871" spans="1:5" x14ac:dyDescent="0.35">
      <c r="A3871">
        <v>311455</v>
      </c>
      <c r="B3871">
        <v>1</v>
      </c>
      <c r="C3871">
        <v>2.8</v>
      </c>
      <c r="D3871">
        <v>7</v>
      </c>
      <c r="E3871">
        <v>200</v>
      </c>
    </row>
    <row r="3872" spans="1:5" x14ac:dyDescent="0.35">
      <c r="A3872">
        <v>311459</v>
      </c>
      <c r="B3872">
        <v>1</v>
      </c>
      <c r="C3872">
        <v>3.4</v>
      </c>
      <c r="D3872">
        <v>25</v>
      </c>
      <c r="E3872">
        <v>400</v>
      </c>
    </row>
    <row r="3873" spans="1:5" x14ac:dyDescent="0.35">
      <c r="A3873">
        <v>311466</v>
      </c>
      <c r="B3873">
        <v>1</v>
      </c>
      <c r="C3873">
        <v>3.4</v>
      </c>
      <c r="D3873">
        <v>32</v>
      </c>
      <c r="E3873">
        <v>300</v>
      </c>
    </row>
    <row r="3874" spans="1:5" x14ac:dyDescent="0.35">
      <c r="A3874">
        <v>311468</v>
      </c>
      <c r="B3874">
        <v>1</v>
      </c>
      <c r="C3874">
        <v>0</v>
      </c>
      <c r="D3874">
        <v>1</v>
      </c>
      <c r="E3874">
        <v>100</v>
      </c>
    </row>
    <row r="3875" spans="1:5" x14ac:dyDescent="0.35">
      <c r="A3875">
        <v>311470</v>
      </c>
      <c r="B3875">
        <v>1</v>
      </c>
      <c r="C3875">
        <v>3.7</v>
      </c>
      <c r="D3875">
        <v>131</v>
      </c>
      <c r="E3875">
        <v>2000</v>
      </c>
    </row>
    <row r="3876" spans="1:5" x14ac:dyDescent="0.35">
      <c r="A3876">
        <v>311480</v>
      </c>
      <c r="B3876">
        <v>1</v>
      </c>
      <c r="C3876">
        <v>2.9</v>
      </c>
      <c r="D3876">
        <v>15</v>
      </c>
      <c r="E3876">
        <v>600</v>
      </c>
    </row>
    <row r="3877" spans="1:5" x14ac:dyDescent="0.35">
      <c r="A3877">
        <v>311483</v>
      </c>
      <c r="B3877">
        <v>1</v>
      </c>
      <c r="C3877">
        <v>3.8</v>
      </c>
      <c r="D3877">
        <v>177</v>
      </c>
      <c r="E3877">
        <v>1200</v>
      </c>
    </row>
    <row r="3878" spans="1:5" x14ac:dyDescent="0.35">
      <c r="A3878">
        <v>311485</v>
      </c>
      <c r="B3878">
        <v>1</v>
      </c>
      <c r="C3878">
        <v>2.9</v>
      </c>
      <c r="D3878">
        <v>10</v>
      </c>
      <c r="E3878">
        <v>350</v>
      </c>
    </row>
    <row r="3879" spans="1:5" x14ac:dyDescent="0.35">
      <c r="A3879">
        <v>311486</v>
      </c>
      <c r="B3879">
        <v>1</v>
      </c>
      <c r="C3879">
        <v>4</v>
      </c>
      <c r="D3879">
        <v>192</v>
      </c>
      <c r="E3879">
        <v>1600</v>
      </c>
    </row>
    <row r="3880" spans="1:5" x14ac:dyDescent="0.35">
      <c r="A3880">
        <v>311492</v>
      </c>
      <c r="B3880">
        <v>1</v>
      </c>
      <c r="C3880">
        <v>3.2</v>
      </c>
      <c r="D3880">
        <v>16</v>
      </c>
      <c r="E3880">
        <v>100</v>
      </c>
    </row>
    <row r="3881" spans="1:5" x14ac:dyDescent="0.35">
      <c r="A3881">
        <v>311494</v>
      </c>
      <c r="B3881">
        <v>1</v>
      </c>
      <c r="C3881">
        <v>3.1</v>
      </c>
      <c r="D3881">
        <v>195</v>
      </c>
      <c r="E3881">
        <v>550</v>
      </c>
    </row>
    <row r="3882" spans="1:5" x14ac:dyDescent="0.35">
      <c r="A3882">
        <v>311506</v>
      </c>
      <c r="B3882">
        <v>1</v>
      </c>
      <c r="C3882">
        <v>3.4</v>
      </c>
      <c r="D3882">
        <v>86</v>
      </c>
      <c r="E3882">
        <v>500</v>
      </c>
    </row>
    <row r="3883" spans="1:5" x14ac:dyDescent="0.35">
      <c r="A3883">
        <v>311511</v>
      </c>
      <c r="B3883">
        <v>1</v>
      </c>
      <c r="C3883">
        <v>2.8</v>
      </c>
      <c r="D3883">
        <v>26</v>
      </c>
      <c r="E3883">
        <v>400</v>
      </c>
    </row>
    <row r="3884" spans="1:5" x14ac:dyDescent="0.35">
      <c r="A3884">
        <v>311512</v>
      </c>
      <c r="B3884">
        <v>1</v>
      </c>
      <c r="C3884">
        <v>3.3</v>
      </c>
      <c r="D3884">
        <v>77</v>
      </c>
      <c r="E3884">
        <v>500</v>
      </c>
    </row>
    <row r="3885" spans="1:5" x14ac:dyDescent="0.35">
      <c r="A3885">
        <v>311515</v>
      </c>
      <c r="B3885">
        <v>1</v>
      </c>
      <c r="C3885">
        <v>3.4</v>
      </c>
      <c r="D3885">
        <v>199</v>
      </c>
      <c r="E3885">
        <v>850</v>
      </c>
    </row>
    <row r="3886" spans="1:5" x14ac:dyDescent="0.35">
      <c r="A3886">
        <v>311517</v>
      </c>
      <c r="B3886">
        <v>1</v>
      </c>
      <c r="C3886">
        <v>3</v>
      </c>
      <c r="D3886">
        <v>4</v>
      </c>
      <c r="E3886">
        <v>300</v>
      </c>
    </row>
    <row r="3887" spans="1:5" x14ac:dyDescent="0.35">
      <c r="A3887">
        <v>311523</v>
      </c>
      <c r="B3887">
        <v>1</v>
      </c>
      <c r="C3887">
        <v>3.4</v>
      </c>
      <c r="D3887">
        <v>327</v>
      </c>
      <c r="E3887">
        <v>500</v>
      </c>
    </row>
    <row r="3888" spans="1:5" x14ac:dyDescent="0.35">
      <c r="A3888">
        <v>311531</v>
      </c>
      <c r="B3888">
        <v>1</v>
      </c>
      <c r="C3888">
        <v>4.4000000000000004</v>
      </c>
      <c r="D3888">
        <v>912</v>
      </c>
      <c r="E3888">
        <v>700</v>
      </c>
    </row>
    <row r="3889" spans="1:5" x14ac:dyDescent="0.35">
      <c r="A3889">
        <v>311533</v>
      </c>
      <c r="B3889">
        <v>1</v>
      </c>
      <c r="C3889">
        <v>3.2</v>
      </c>
      <c r="D3889">
        <v>16</v>
      </c>
      <c r="E3889">
        <v>400</v>
      </c>
    </row>
    <row r="3890" spans="1:5" x14ac:dyDescent="0.35">
      <c r="A3890">
        <v>311534</v>
      </c>
      <c r="B3890">
        <v>1</v>
      </c>
      <c r="C3890">
        <v>3.3</v>
      </c>
      <c r="D3890">
        <v>14</v>
      </c>
      <c r="E3890">
        <v>300</v>
      </c>
    </row>
    <row r="3891" spans="1:5" x14ac:dyDescent="0.35">
      <c r="A3891">
        <v>311539</v>
      </c>
      <c r="B3891">
        <v>1</v>
      </c>
      <c r="C3891">
        <v>3.7</v>
      </c>
      <c r="D3891">
        <v>146</v>
      </c>
      <c r="E3891">
        <v>350</v>
      </c>
    </row>
    <row r="3892" spans="1:5" x14ac:dyDescent="0.35">
      <c r="A3892">
        <v>311544</v>
      </c>
      <c r="B3892">
        <v>1</v>
      </c>
      <c r="C3892">
        <v>0</v>
      </c>
      <c r="D3892">
        <v>0</v>
      </c>
      <c r="E3892">
        <v>500</v>
      </c>
    </row>
    <row r="3893" spans="1:5" x14ac:dyDescent="0.35">
      <c r="A3893">
        <v>311546</v>
      </c>
      <c r="B3893">
        <v>1</v>
      </c>
      <c r="C3893">
        <v>0</v>
      </c>
      <c r="D3893">
        <v>3</v>
      </c>
      <c r="E3893">
        <v>800</v>
      </c>
    </row>
    <row r="3894" spans="1:5" x14ac:dyDescent="0.35">
      <c r="A3894">
        <v>311553</v>
      </c>
      <c r="B3894">
        <v>1</v>
      </c>
      <c r="C3894">
        <v>3.3</v>
      </c>
      <c r="D3894">
        <v>47</v>
      </c>
      <c r="E3894">
        <v>500</v>
      </c>
    </row>
    <row r="3895" spans="1:5" x14ac:dyDescent="0.35">
      <c r="A3895">
        <v>311563</v>
      </c>
      <c r="B3895">
        <v>1</v>
      </c>
      <c r="C3895">
        <v>3.9</v>
      </c>
      <c r="D3895">
        <v>197</v>
      </c>
      <c r="E3895">
        <v>500</v>
      </c>
    </row>
    <row r="3896" spans="1:5" x14ac:dyDescent="0.35">
      <c r="A3896">
        <v>311570</v>
      </c>
      <c r="B3896">
        <v>1</v>
      </c>
      <c r="C3896">
        <v>2.7</v>
      </c>
      <c r="D3896">
        <v>6</v>
      </c>
      <c r="E3896">
        <v>450</v>
      </c>
    </row>
    <row r="3897" spans="1:5" x14ac:dyDescent="0.35">
      <c r="A3897">
        <v>311576</v>
      </c>
      <c r="B3897">
        <v>1</v>
      </c>
      <c r="C3897">
        <v>3</v>
      </c>
      <c r="D3897">
        <v>5</v>
      </c>
      <c r="E3897">
        <v>100</v>
      </c>
    </row>
    <row r="3898" spans="1:5" x14ac:dyDescent="0.35">
      <c r="A3898">
        <v>311579</v>
      </c>
      <c r="B3898">
        <v>1</v>
      </c>
      <c r="C3898">
        <v>3.3</v>
      </c>
      <c r="D3898">
        <v>27</v>
      </c>
      <c r="E3898">
        <v>500</v>
      </c>
    </row>
    <row r="3899" spans="1:5" x14ac:dyDescent="0.35">
      <c r="A3899">
        <v>311584</v>
      </c>
      <c r="B3899">
        <v>1</v>
      </c>
      <c r="C3899">
        <v>3.8</v>
      </c>
      <c r="D3899">
        <v>697</v>
      </c>
      <c r="E3899">
        <v>1000</v>
      </c>
    </row>
    <row r="3900" spans="1:5" x14ac:dyDescent="0.35">
      <c r="A3900">
        <v>311593</v>
      </c>
      <c r="B3900">
        <v>1</v>
      </c>
      <c r="C3900">
        <v>3.5</v>
      </c>
      <c r="D3900">
        <v>54</v>
      </c>
      <c r="E3900">
        <v>550</v>
      </c>
    </row>
    <row r="3901" spans="1:5" x14ac:dyDescent="0.35">
      <c r="A3901">
        <v>311600</v>
      </c>
      <c r="B3901">
        <v>1</v>
      </c>
      <c r="C3901">
        <v>3.5</v>
      </c>
      <c r="D3901">
        <v>56</v>
      </c>
      <c r="E3901">
        <v>700</v>
      </c>
    </row>
    <row r="3902" spans="1:5" x14ac:dyDescent="0.35">
      <c r="A3902">
        <v>311601</v>
      </c>
      <c r="B3902">
        <v>1</v>
      </c>
      <c r="C3902">
        <v>3.5</v>
      </c>
      <c r="D3902">
        <v>124</v>
      </c>
      <c r="E3902">
        <v>600</v>
      </c>
    </row>
    <row r="3903" spans="1:5" x14ac:dyDescent="0.35">
      <c r="A3903">
        <v>311609</v>
      </c>
      <c r="B3903">
        <v>1</v>
      </c>
      <c r="C3903">
        <v>3.3</v>
      </c>
      <c r="D3903">
        <v>51</v>
      </c>
      <c r="E3903">
        <v>350</v>
      </c>
    </row>
    <row r="3904" spans="1:5" x14ac:dyDescent="0.35">
      <c r="A3904">
        <v>311614</v>
      </c>
      <c r="B3904">
        <v>1</v>
      </c>
      <c r="C3904">
        <v>3.3</v>
      </c>
      <c r="D3904">
        <v>19</v>
      </c>
      <c r="E3904">
        <v>1200</v>
      </c>
    </row>
    <row r="3905" spans="1:5" x14ac:dyDescent="0.35">
      <c r="A3905">
        <v>311616</v>
      </c>
      <c r="B3905">
        <v>1</v>
      </c>
      <c r="C3905">
        <v>3.1</v>
      </c>
      <c r="D3905">
        <v>69</v>
      </c>
      <c r="E3905">
        <v>500</v>
      </c>
    </row>
    <row r="3906" spans="1:5" x14ac:dyDescent="0.35">
      <c r="A3906">
        <v>311622</v>
      </c>
      <c r="B3906">
        <v>1</v>
      </c>
      <c r="C3906">
        <v>3.4</v>
      </c>
      <c r="D3906">
        <v>155</v>
      </c>
      <c r="E3906">
        <v>500</v>
      </c>
    </row>
    <row r="3907" spans="1:5" x14ac:dyDescent="0.35">
      <c r="A3907">
        <v>311623</v>
      </c>
      <c r="B3907">
        <v>1</v>
      </c>
      <c r="C3907">
        <v>2.8</v>
      </c>
      <c r="D3907">
        <v>21</v>
      </c>
      <c r="E3907">
        <v>1800</v>
      </c>
    </row>
    <row r="3908" spans="1:5" x14ac:dyDescent="0.35">
      <c r="A3908">
        <v>311629</v>
      </c>
      <c r="B3908">
        <v>1</v>
      </c>
      <c r="C3908">
        <v>0</v>
      </c>
      <c r="D3908">
        <v>2</v>
      </c>
      <c r="E3908">
        <v>1400</v>
      </c>
    </row>
    <row r="3909" spans="1:5" x14ac:dyDescent="0.35">
      <c r="A3909">
        <v>311634</v>
      </c>
      <c r="B3909">
        <v>1</v>
      </c>
      <c r="C3909">
        <v>3.9</v>
      </c>
      <c r="D3909">
        <v>383</v>
      </c>
      <c r="E3909">
        <v>400</v>
      </c>
    </row>
    <row r="3910" spans="1:5" x14ac:dyDescent="0.35">
      <c r="A3910">
        <v>311637</v>
      </c>
      <c r="B3910">
        <v>1</v>
      </c>
      <c r="C3910">
        <v>3.7</v>
      </c>
      <c r="D3910">
        <v>33</v>
      </c>
      <c r="E3910">
        <v>100</v>
      </c>
    </row>
    <row r="3911" spans="1:5" x14ac:dyDescent="0.35">
      <c r="A3911">
        <v>311640</v>
      </c>
      <c r="B3911">
        <v>1</v>
      </c>
      <c r="C3911">
        <v>2.8</v>
      </c>
      <c r="D3911">
        <v>7</v>
      </c>
      <c r="E3911">
        <v>1400</v>
      </c>
    </row>
    <row r="3912" spans="1:5" x14ac:dyDescent="0.35">
      <c r="A3912">
        <v>311649</v>
      </c>
      <c r="B3912">
        <v>1</v>
      </c>
      <c r="C3912">
        <v>3.7</v>
      </c>
      <c r="D3912">
        <v>222</v>
      </c>
      <c r="E3912">
        <v>1600</v>
      </c>
    </row>
    <row r="3913" spans="1:5" x14ac:dyDescent="0.35">
      <c r="A3913">
        <v>311656</v>
      </c>
      <c r="B3913">
        <v>1</v>
      </c>
      <c r="C3913">
        <v>3.6</v>
      </c>
      <c r="D3913">
        <v>114</v>
      </c>
      <c r="E3913">
        <v>850</v>
      </c>
    </row>
    <row r="3914" spans="1:5" x14ac:dyDescent="0.35">
      <c r="A3914">
        <v>311657</v>
      </c>
      <c r="B3914">
        <v>1</v>
      </c>
      <c r="C3914">
        <v>3.6</v>
      </c>
      <c r="D3914">
        <v>42</v>
      </c>
      <c r="E3914">
        <v>300</v>
      </c>
    </row>
    <row r="3915" spans="1:5" x14ac:dyDescent="0.35">
      <c r="A3915">
        <v>311661</v>
      </c>
      <c r="B3915">
        <v>1</v>
      </c>
      <c r="C3915">
        <v>3.8</v>
      </c>
      <c r="D3915">
        <v>192</v>
      </c>
      <c r="E3915">
        <v>900</v>
      </c>
    </row>
    <row r="3916" spans="1:5" x14ac:dyDescent="0.35">
      <c r="A3916">
        <v>311662</v>
      </c>
      <c r="B3916">
        <v>1</v>
      </c>
      <c r="C3916">
        <v>4</v>
      </c>
      <c r="D3916">
        <v>259</v>
      </c>
      <c r="E3916">
        <v>1000</v>
      </c>
    </row>
    <row r="3917" spans="1:5" x14ac:dyDescent="0.35">
      <c r="A3917">
        <v>311666</v>
      </c>
      <c r="B3917">
        <v>1</v>
      </c>
      <c r="C3917">
        <v>0</v>
      </c>
      <c r="D3917">
        <v>0</v>
      </c>
      <c r="E3917">
        <v>500</v>
      </c>
    </row>
    <row r="3918" spans="1:5" x14ac:dyDescent="0.35">
      <c r="A3918">
        <v>311671</v>
      </c>
      <c r="B3918">
        <v>1</v>
      </c>
      <c r="C3918">
        <v>3.7</v>
      </c>
      <c r="D3918">
        <v>263</v>
      </c>
      <c r="E3918">
        <v>1000</v>
      </c>
    </row>
    <row r="3919" spans="1:5" x14ac:dyDescent="0.35">
      <c r="A3919">
        <v>311674</v>
      </c>
      <c r="B3919">
        <v>1</v>
      </c>
      <c r="C3919">
        <v>3.8</v>
      </c>
      <c r="D3919">
        <v>541</v>
      </c>
      <c r="E3919">
        <v>550</v>
      </c>
    </row>
    <row r="3920" spans="1:5" x14ac:dyDescent="0.35">
      <c r="A3920">
        <v>311683</v>
      </c>
      <c r="B3920">
        <v>1</v>
      </c>
      <c r="C3920">
        <v>0</v>
      </c>
      <c r="D3920">
        <v>1</v>
      </c>
      <c r="E3920">
        <v>400</v>
      </c>
    </row>
    <row r="3921" spans="1:5" x14ac:dyDescent="0.35">
      <c r="A3921">
        <v>311688</v>
      </c>
      <c r="B3921">
        <v>1</v>
      </c>
      <c r="C3921">
        <v>3.3</v>
      </c>
      <c r="D3921">
        <v>159</v>
      </c>
      <c r="E3921">
        <v>600</v>
      </c>
    </row>
    <row r="3922" spans="1:5" x14ac:dyDescent="0.35">
      <c r="A3922">
        <v>311690</v>
      </c>
      <c r="B3922">
        <v>1</v>
      </c>
      <c r="C3922">
        <v>3.3</v>
      </c>
      <c r="D3922">
        <v>148</v>
      </c>
      <c r="E3922">
        <v>700</v>
      </c>
    </row>
    <row r="3923" spans="1:5" x14ac:dyDescent="0.35">
      <c r="A3923">
        <v>311698</v>
      </c>
      <c r="B3923">
        <v>1</v>
      </c>
      <c r="C3923">
        <v>2.6</v>
      </c>
      <c r="D3923">
        <v>12</v>
      </c>
      <c r="E3923">
        <v>350</v>
      </c>
    </row>
    <row r="3924" spans="1:5" x14ac:dyDescent="0.35">
      <c r="A3924">
        <v>311701</v>
      </c>
      <c r="B3924">
        <v>1</v>
      </c>
      <c r="C3924">
        <v>0</v>
      </c>
      <c r="D3924">
        <v>1</v>
      </c>
      <c r="E3924">
        <v>800</v>
      </c>
    </row>
    <row r="3925" spans="1:5" x14ac:dyDescent="0.35">
      <c r="A3925">
        <v>311703</v>
      </c>
      <c r="B3925">
        <v>1</v>
      </c>
      <c r="C3925">
        <v>3.2</v>
      </c>
      <c r="D3925">
        <v>8</v>
      </c>
      <c r="E3925">
        <v>100</v>
      </c>
    </row>
    <row r="3926" spans="1:5" x14ac:dyDescent="0.35">
      <c r="A3926">
        <v>311706</v>
      </c>
      <c r="B3926">
        <v>1</v>
      </c>
      <c r="C3926">
        <v>3</v>
      </c>
      <c r="D3926">
        <v>9</v>
      </c>
      <c r="E3926">
        <v>300</v>
      </c>
    </row>
    <row r="3927" spans="1:5" x14ac:dyDescent="0.35">
      <c r="A3927">
        <v>311711</v>
      </c>
      <c r="B3927">
        <v>1</v>
      </c>
      <c r="C3927">
        <v>3.3</v>
      </c>
      <c r="D3927">
        <v>34</v>
      </c>
      <c r="E3927">
        <v>400</v>
      </c>
    </row>
    <row r="3928" spans="1:5" x14ac:dyDescent="0.35">
      <c r="A3928">
        <v>311712</v>
      </c>
      <c r="B3928">
        <v>1</v>
      </c>
      <c r="C3928">
        <v>2.9</v>
      </c>
      <c r="D3928">
        <v>8</v>
      </c>
      <c r="E3928">
        <v>350</v>
      </c>
    </row>
    <row r="3929" spans="1:5" x14ac:dyDescent="0.35">
      <c r="A3929">
        <v>311718</v>
      </c>
      <c r="B3929">
        <v>1</v>
      </c>
      <c r="C3929">
        <v>4</v>
      </c>
      <c r="D3929">
        <v>169</v>
      </c>
      <c r="E3929">
        <v>800</v>
      </c>
    </row>
    <row r="3930" spans="1:5" x14ac:dyDescent="0.35">
      <c r="A3930">
        <v>311719</v>
      </c>
      <c r="B3930">
        <v>1</v>
      </c>
      <c r="C3930">
        <v>3.4</v>
      </c>
      <c r="D3930">
        <v>43</v>
      </c>
      <c r="E3930">
        <v>300</v>
      </c>
    </row>
    <row r="3931" spans="1:5" x14ac:dyDescent="0.35">
      <c r="A3931">
        <v>311725</v>
      </c>
      <c r="B3931">
        <v>1</v>
      </c>
      <c r="C3931">
        <v>3.5</v>
      </c>
      <c r="D3931">
        <v>129</v>
      </c>
      <c r="E3931">
        <v>800</v>
      </c>
    </row>
    <row r="3932" spans="1:5" x14ac:dyDescent="0.35">
      <c r="A3932">
        <v>311734</v>
      </c>
      <c r="B3932">
        <v>1</v>
      </c>
      <c r="C3932">
        <v>3.4</v>
      </c>
      <c r="D3932">
        <v>68</v>
      </c>
      <c r="E3932">
        <v>500</v>
      </c>
    </row>
    <row r="3933" spans="1:5" x14ac:dyDescent="0.35">
      <c r="A3933">
        <v>311736</v>
      </c>
      <c r="B3933">
        <v>1</v>
      </c>
      <c r="C3933">
        <v>0</v>
      </c>
      <c r="D3933">
        <v>3</v>
      </c>
      <c r="E3933">
        <v>300</v>
      </c>
    </row>
    <row r="3934" spans="1:5" x14ac:dyDescent="0.35">
      <c r="A3934">
        <v>311737</v>
      </c>
      <c r="B3934">
        <v>1</v>
      </c>
      <c r="C3934">
        <v>3.7</v>
      </c>
      <c r="D3934">
        <v>48</v>
      </c>
      <c r="E3934">
        <v>400</v>
      </c>
    </row>
    <row r="3935" spans="1:5" x14ac:dyDescent="0.35">
      <c r="A3935">
        <v>311749</v>
      </c>
      <c r="B3935">
        <v>1</v>
      </c>
      <c r="C3935">
        <v>4.2</v>
      </c>
      <c r="D3935">
        <v>228</v>
      </c>
      <c r="E3935">
        <v>500</v>
      </c>
    </row>
    <row r="3936" spans="1:5" x14ac:dyDescent="0.35">
      <c r="A3936">
        <v>311755</v>
      </c>
      <c r="B3936">
        <v>1</v>
      </c>
      <c r="C3936">
        <v>3.5</v>
      </c>
      <c r="D3936">
        <v>64</v>
      </c>
      <c r="E3936">
        <v>350</v>
      </c>
    </row>
    <row r="3937" spans="1:5" x14ac:dyDescent="0.35">
      <c r="A3937">
        <v>311756</v>
      </c>
      <c r="B3937">
        <v>1</v>
      </c>
      <c r="C3937">
        <v>3.7</v>
      </c>
      <c r="D3937">
        <v>217</v>
      </c>
      <c r="E3937">
        <v>600</v>
      </c>
    </row>
    <row r="3938" spans="1:5" x14ac:dyDescent="0.35">
      <c r="A3938">
        <v>311758</v>
      </c>
      <c r="B3938">
        <v>1</v>
      </c>
      <c r="C3938">
        <v>3.3</v>
      </c>
      <c r="D3938">
        <v>40</v>
      </c>
      <c r="E3938">
        <v>550</v>
      </c>
    </row>
    <row r="3939" spans="1:5" x14ac:dyDescent="0.35">
      <c r="A3939">
        <v>311759</v>
      </c>
      <c r="B3939">
        <v>1</v>
      </c>
      <c r="C3939">
        <v>3.2</v>
      </c>
      <c r="D3939">
        <v>13</v>
      </c>
      <c r="E3939">
        <v>650</v>
      </c>
    </row>
    <row r="3940" spans="1:5" x14ac:dyDescent="0.35">
      <c r="A3940">
        <v>311760</v>
      </c>
      <c r="B3940">
        <v>1</v>
      </c>
      <c r="C3940">
        <v>3.1</v>
      </c>
      <c r="D3940">
        <v>140</v>
      </c>
      <c r="E3940">
        <v>350</v>
      </c>
    </row>
    <row r="3941" spans="1:5" x14ac:dyDescent="0.35">
      <c r="A3941">
        <v>311766</v>
      </c>
      <c r="B3941">
        <v>1</v>
      </c>
      <c r="C3941">
        <v>3</v>
      </c>
      <c r="D3941">
        <v>7</v>
      </c>
      <c r="E3941">
        <v>1500</v>
      </c>
    </row>
    <row r="3942" spans="1:5" x14ac:dyDescent="0.35">
      <c r="A3942">
        <v>311768</v>
      </c>
      <c r="B3942">
        <v>1</v>
      </c>
      <c r="C3942">
        <v>3.4</v>
      </c>
      <c r="D3942">
        <v>23</v>
      </c>
      <c r="E3942">
        <v>200</v>
      </c>
    </row>
    <row r="3943" spans="1:5" x14ac:dyDescent="0.35">
      <c r="A3943">
        <v>311770</v>
      </c>
      <c r="B3943">
        <v>1</v>
      </c>
      <c r="C3943">
        <v>2.9</v>
      </c>
      <c r="D3943">
        <v>6</v>
      </c>
      <c r="E3943">
        <v>400</v>
      </c>
    </row>
    <row r="3944" spans="1:5" x14ac:dyDescent="0.35">
      <c r="A3944">
        <v>311777</v>
      </c>
      <c r="B3944">
        <v>1</v>
      </c>
      <c r="C3944">
        <v>3.5</v>
      </c>
      <c r="D3944">
        <v>66</v>
      </c>
      <c r="E3944">
        <v>700</v>
      </c>
    </row>
    <row r="3945" spans="1:5" x14ac:dyDescent="0.35">
      <c r="A3945">
        <v>311787</v>
      </c>
      <c r="B3945">
        <v>1</v>
      </c>
      <c r="C3945">
        <v>3.1</v>
      </c>
      <c r="D3945">
        <v>7</v>
      </c>
      <c r="E3945">
        <v>250</v>
      </c>
    </row>
    <row r="3946" spans="1:5" x14ac:dyDescent="0.35">
      <c r="A3946">
        <v>311788</v>
      </c>
      <c r="B3946">
        <v>1</v>
      </c>
      <c r="C3946">
        <v>3</v>
      </c>
      <c r="D3946">
        <v>10</v>
      </c>
      <c r="E3946">
        <v>400</v>
      </c>
    </row>
    <row r="3947" spans="1:5" x14ac:dyDescent="0.35">
      <c r="A3947">
        <v>311805</v>
      </c>
      <c r="B3947">
        <v>1</v>
      </c>
      <c r="C3947">
        <v>2.6</v>
      </c>
      <c r="D3947">
        <v>35</v>
      </c>
      <c r="E3947">
        <v>2000</v>
      </c>
    </row>
    <row r="3948" spans="1:5" x14ac:dyDescent="0.35">
      <c r="A3948">
        <v>311821</v>
      </c>
      <c r="B3948">
        <v>1</v>
      </c>
      <c r="C3948">
        <v>0</v>
      </c>
      <c r="D3948">
        <v>0</v>
      </c>
      <c r="E3948">
        <v>400</v>
      </c>
    </row>
    <row r="3949" spans="1:5" x14ac:dyDescent="0.35">
      <c r="A3949">
        <v>311824</v>
      </c>
      <c r="B3949">
        <v>1</v>
      </c>
      <c r="C3949">
        <v>3.1</v>
      </c>
      <c r="D3949">
        <v>7</v>
      </c>
      <c r="E3949">
        <v>450</v>
      </c>
    </row>
    <row r="3950" spans="1:5" x14ac:dyDescent="0.35">
      <c r="A3950">
        <v>311828</v>
      </c>
      <c r="B3950">
        <v>1</v>
      </c>
      <c r="C3950">
        <v>2.7</v>
      </c>
      <c r="D3950">
        <v>90</v>
      </c>
      <c r="E3950">
        <v>800</v>
      </c>
    </row>
    <row r="3951" spans="1:5" x14ac:dyDescent="0.35">
      <c r="A3951">
        <v>311836</v>
      </c>
      <c r="B3951">
        <v>1</v>
      </c>
      <c r="C3951">
        <v>3.6</v>
      </c>
      <c r="D3951">
        <v>203</v>
      </c>
      <c r="E3951">
        <v>950</v>
      </c>
    </row>
    <row r="3952" spans="1:5" x14ac:dyDescent="0.35">
      <c r="A3952">
        <v>311837</v>
      </c>
      <c r="B3952">
        <v>1</v>
      </c>
      <c r="C3952">
        <v>3.4</v>
      </c>
      <c r="D3952">
        <v>20</v>
      </c>
      <c r="E3952">
        <v>700</v>
      </c>
    </row>
    <row r="3953" spans="1:5" x14ac:dyDescent="0.35">
      <c r="A3953">
        <v>311844</v>
      </c>
      <c r="B3953">
        <v>1</v>
      </c>
      <c r="C3953">
        <v>2.7</v>
      </c>
      <c r="D3953">
        <v>10</v>
      </c>
      <c r="E3953">
        <v>250</v>
      </c>
    </row>
    <row r="3954" spans="1:5" x14ac:dyDescent="0.35">
      <c r="A3954">
        <v>311846</v>
      </c>
      <c r="B3954">
        <v>1</v>
      </c>
      <c r="C3954">
        <v>3.2</v>
      </c>
      <c r="D3954">
        <v>10</v>
      </c>
      <c r="E3954">
        <v>300</v>
      </c>
    </row>
    <row r="3955" spans="1:5" x14ac:dyDescent="0.35">
      <c r="A3955">
        <v>311850</v>
      </c>
      <c r="B3955">
        <v>1</v>
      </c>
      <c r="C3955">
        <v>0</v>
      </c>
      <c r="D3955">
        <v>0</v>
      </c>
      <c r="E3955">
        <v>350</v>
      </c>
    </row>
    <row r="3956" spans="1:5" x14ac:dyDescent="0.35">
      <c r="A3956">
        <v>311854</v>
      </c>
      <c r="B3956">
        <v>1</v>
      </c>
      <c r="C3956">
        <v>3.5</v>
      </c>
      <c r="D3956">
        <v>60</v>
      </c>
      <c r="E3956">
        <v>600</v>
      </c>
    </row>
    <row r="3957" spans="1:5" x14ac:dyDescent="0.35">
      <c r="A3957">
        <v>311856</v>
      </c>
      <c r="B3957">
        <v>1</v>
      </c>
      <c r="C3957">
        <v>3</v>
      </c>
      <c r="D3957">
        <v>7</v>
      </c>
      <c r="E3957">
        <v>700</v>
      </c>
    </row>
    <row r="3958" spans="1:5" x14ac:dyDescent="0.35">
      <c r="A3958">
        <v>311858</v>
      </c>
      <c r="B3958">
        <v>1</v>
      </c>
      <c r="C3958">
        <v>3</v>
      </c>
      <c r="D3958">
        <v>4</v>
      </c>
      <c r="E3958">
        <v>500</v>
      </c>
    </row>
    <row r="3959" spans="1:5" x14ac:dyDescent="0.35">
      <c r="A3959">
        <v>311866</v>
      </c>
      <c r="B3959">
        <v>1</v>
      </c>
      <c r="C3959">
        <v>0</v>
      </c>
      <c r="D3959">
        <v>2</v>
      </c>
      <c r="E3959">
        <v>100</v>
      </c>
    </row>
    <row r="3960" spans="1:5" x14ac:dyDescent="0.35">
      <c r="A3960">
        <v>311871</v>
      </c>
      <c r="B3960">
        <v>1</v>
      </c>
      <c r="C3960">
        <v>3.5</v>
      </c>
      <c r="D3960">
        <v>19</v>
      </c>
      <c r="E3960">
        <v>150</v>
      </c>
    </row>
    <row r="3961" spans="1:5" x14ac:dyDescent="0.35">
      <c r="A3961">
        <v>311879</v>
      </c>
      <c r="B3961">
        <v>1</v>
      </c>
      <c r="C3961">
        <v>3.2</v>
      </c>
      <c r="D3961">
        <v>12</v>
      </c>
      <c r="E3961">
        <v>200</v>
      </c>
    </row>
    <row r="3962" spans="1:5" x14ac:dyDescent="0.35">
      <c r="A3962">
        <v>311889</v>
      </c>
      <c r="B3962">
        <v>1</v>
      </c>
      <c r="C3962">
        <v>3.6</v>
      </c>
      <c r="D3962">
        <v>116</v>
      </c>
      <c r="E3962">
        <v>400</v>
      </c>
    </row>
    <row r="3963" spans="1:5" x14ac:dyDescent="0.35">
      <c r="A3963">
        <v>311891</v>
      </c>
      <c r="B3963">
        <v>1</v>
      </c>
      <c r="C3963">
        <v>3.1</v>
      </c>
      <c r="D3963">
        <v>11</v>
      </c>
      <c r="E3963">
        <v>500</v>
      </c>
    </row>
    <row r="3964" spans="1:5" x14ac:dyDescent="0.35">
      <c r="A3964">
        <v>311894</v>
      </c>
      <c r="B3964">
        <v>1</v>
      </c>
      <c r="C3964">
        <v>3.1</v>
      </c>
      <c r="D3964">
        <v>26</v>
      </c>
      <c r="E3964">
        <v>300</v>
      </c>
    </row>
    <row r="3965" spans="1:5" x14ac:dyDescent="0.35">
      <c r="A3965">
        <v>311903</v>
      </c>
      <c r="B3965">
        <v>1</v>
      </c>
      <c r="C3965">
        <v>3.4</v>
      </c>
      <c r="D3965">
        <v>36</v>
      </c>
      <c r="E3965">
        <v>700</v>
      </c>
    </row>
    <row r="3966" spans="1:5" x14ac:dyDescent="0.35">
      <c r="A3966">
        <v>311922</v>
      </c>
      <c r="B3966">
        <v>1</v>
      </c>
      <c r="C3966">
        <v>3.5</v>
      </c>
      <c r="D3966">
        <v>62</v>
      </c>
      <c r="E3966">
        <v>500</v>
      </c>
    </row>
    <row r="3967" spans="1:5" x14ac:dyDescent="0.35">
      <c r="A3967">
        <v>311944</v>
      </c>
      <c r="B3967">
        <v>1</v>
      </c>
      <c r="C3967">
        <v>3.1</v>
      </c>
      <c r="D3967">
        <v>7</v>
      </c>
      <c r="E3967">
        <v>400</v>
      </c>
    </row>
    <row r="3968" spans="1:5" x14ac:dyDescent="0.35">
      <c r="A3968">
        <v>311945</v>
      </c>
      <c r="B3968">
        <v>1</v>
      </c>
      <c r="C3968">
        <v>3.4</v>
      </c>
      <c r="D3968">
        <v>21</v>
      </c>
      <c r="E3968">
        <v>250</v>
      </c>
    </row>
    <row r="3969" spans="1:5" x14ac:dyDescent="0.35">
      <c r="A3969">
        <v>311949</v>
      </c>
      <c r="B3969">
        <v>1</v>
      </c>
      <c r="C3969">
        <v>3</v>
      </c>
      <c r="D3969">
        <v>7</v>
      </c>
      <c r="E3969">
        <v>200</v>
      </c>
    </row>
    <row r="3970" spans="1:5" x14ac:dyDescent="0.35">
      <c r="A3970">
        <v>311957</v>
      </c>
      <c r="B3970">
        <v>1</v>
      </c>
      <c r="C3970">
        <v>3.4</v>
      </c>
      <c r="D3970">
        <v>65</v>
      </c>
      <c r="E3970">
        <v>200</v>
      </c>
    </row>
    <row r="3971" spans="1:5" x14ac:dyDescent="0.35">
      <c r="A3971">
        <v>311962</v>
      </c>
      <c r="B3971">
        <v>1</v>
      </c>
      <c r="C3971">
        <v>3.3</v>
      </c>
      <c r="D3971">
        <v>113</v>
      </c>
      <c r="E3971">
        <v>850</v>
      </c>
    </row>
    <row r="3972" spans="1:5" x14ac:dyDescent="0.35">
      <c r="A3972">
        <v>311971</v>
      </c>
      <c r="B3972">
        <v>1</v>
      </c>
      <c r="C3972">
        <v>3.1</v>
      </c>
      <c r="D3972">
        <v>9</v>
      </c>
      <c r="E3972">
        <v>400</v>
      </c>
    </row>
    <row r="3973" spans="1:5" x14ac:dyDescent="0.35">
      <c r="A3973">
        <v>311974</v>
      </c>
      <c r="B3973">
        <v>1</v>
      </c>
      <c r="C3973">
        <v>3.3</v>
      </c>
      <c r="D3973">
        <v>12</v>
      </c>
      <c r="E3973">
        <v>300</v>
      </c>
    </row>
    <row r="3974" spans="1:5" x14ac:dyDescent="0.35">
      <c r="A3974">
        <v>311975</v>
      </c>
      <c r="B3974">
        <v>1</v>
      </c>
      <c r="C3974">
        <v>3.3</v>
      </c>
      <c r="D3974">
        <v>22</v>
      </c>
      <c r="E3974">
        <v>500</v>
      </c>
    </row>
    <row r="3975" spans="1:5" x14ac:dyDescent="0.35">
      <c r="A3975">
        <v>311977</v>
      </c>
      <c r="B3975">
        <v>1</v>
      </c>
      <c r="C3975">
        <v>3.3</v>
      </c>
      <c r="D3975">
        <v>90</v>
      </c>
      <c r="E3975">
        <v>800</v>
      </c>
    </row>
    <row r="3976" spans="1:5" x14ac:dyDescent="0.35">
      <c r="A3976">
        <v>311982</v>
      </c>
      <c r="B3976">
        <v>1</v>
      </c>
      <c r="C3976">
        <v>3.9</v>
      </c>
      <c r="D3976">
        <v>299</v>
      </c>
      <c r="E3976">
        <v>2100</v>
      </c>
    </row>
    <row r="3977" spans="1:5" x14ac:dyDescent="0.35">
      <c r="A3977">
        <v>311993</v>
      </c>
      <c r="B3977">
        <v>1</v>
      </c>
      <c r="C3977">
        <v>0</v>
      </c>
      <c r="D3977">
        <v>2</v>
      </c>
      <c r="E3977">
        <v>200</v>
      </c>
    </row>
    <row r="3978" spans="1:5" x14ac:dyDescent="0.35">
      <c r="A3978">
        <v>312000</v>
      </c>
      <c r="B3978">
        <v>1</v>
      </c>
      <c r="C3978">
        <v>0</v>
      </c>
      <c r="D3978">
        <v>0</v>
      </c>
      <c r="E3978">
        <v>300</v>
      </c>
    </row>
    <row r="3979" spans="1:5" x14ac:dyDescent="0.35">
      <c r="A3979">
        <v>312003</v>
      </c>
      <c r="B3979">
        <v>1</v>
      </c>
      <c r="C3979">
        <v>4</v>
      </c>
      <c r="D3979">
        <v>74</v>
      </c>
      <c r="E3979">
        <v>200</v>
      </c>
    </row>
    <row r="3980" spans="1:5" x14ac:dyDescent="0.35">
      <c r="A3980">
        <v>312011</v>
      </c>
      <c r="B3980">
        <v>1</v>
      </c>
      <c r="C3980">
        <v>3.6</v>
      </c>
      <c r="D3980">
        <v>38</v>
      </c>
      <c r="E3980">
        <v>720</v>
      </c>
    </row>
    <row r="3981" spans="1:5" x14ac:dyDescent="0.35">
      <c r="A3981">
        <v>312022</v>
      </c>
      <c r="B3981">
        <v>1</v>
      </c>
      <c r="C3981">
        <v>3.4</v>
      </c>
      <c r="D3981">
        <v>18</v>
      </c>
      <c r="E3981">
        <v>550</v>
      </c>
    </row>
    <row r="3982" spans="1:5" x14ac:dyDescent="0.35">
      <c r="A3982">
        <v>312023</v>
      </c>
      <c r="B3982">
        <v>1</v>
      </c>
      <c r="C3982">
        <v>3.1</v>
      </c>
      <c r="D3982">
        <v>11</v>
      </c>
      <c r="E3982">
        <v>600</v>
      </c>
    </row>
    <row r="3983" spans="1:5" x14ac:dyDescent="0.35">
      <c r="A3983">
        <v>312027</v>
      </c>
      <c r="B3983">
        <v>1</v>
      </c>
      <c r="C3983">
        <v>0</v>
      </c>
      <c r="D3983">
        <v>1</v>
      </c>
      <c r="E3983">
        <v>350</v>
      </c>
    </row>
    <row r="3984" spans="1:5" x14ac:dyDescent="0.35">
      <c r="A3984">
        <v>312032</v>
      </c>
      <c r="B3984">
        <v>1</v>
      </c>
      <c r="C3984">
        <v>3.4</v>
      </c>
      <c r="D3984">
        <v>31</v>
      </c>
      <c r="E3984">
        <v>300</v>
      </c>
    </row>
    <row r="3985" spans="1:5" x14ac:dyDescent="0.35">
      <c r="A3985">
        <v>312040</v>
      </c>
      <c r="B3985">
        <v>1</v>
      </c>
      <c r="C3985">
        <v>0</v>
      </c>
      <c r="D3985">
        <v>1</v>
      </c>
      <c r="E3985">
        <v>250</v>
      </c>
    </row>
    <row r="3986" spans="1:5" x14ac:dyDescent="0.35">
      <c r="A3986">
        <v>312041</v>
      </c>
      <c r="B3986">
        <v>1</v>
      </c>
      <c r="C3986">
        <v>0</v>
      </c>
      <c r="D3986">
        <v>2</v>
      </c>
      <c r="E3986">
        <v>300</v>
      </c>
    </row>
    <row r="3987" spans="1:5" x14ac:dyDescent="0.35">
      <c r="A3987">
        <v>312054</v>
      </c>
      <c r="B3987">
        <v>1</v>
      </c>
      <c r="C3987">
        <v>3.1</v>
      </c>
      <c r="D3987">
        <v>14</v>
      </c>
      <c r="E3987">
        <v>300</v>
      </c>
    </row>
    <row r="3988" spans="1:5" x14ac:dyDescent="0.35">
      <c r="A3988">
        <v>312073</v>
      </c>
      <c r="B3988">
        <v>1</v>
      </c>
      <c r="C3988">
        <v>2.5</v>
      </c>
      <c r="D3988">
        <v>6</v>
      </c>
      <c r="E3988">
        <v>700</v>
      </c>
    </row>
    <row r="3989" spans="1:5" x14ac:dyDescent="0.35">
      <c r="A3989">
        <v>312084</v>
      </c>
      <c r="B3989">
        <v>1</v>
      </c>
      <c r="C3989">
        <v>2.9</v>
      </c>
      <c r="D3989">
        <v>9</v>
      </c>
      <c r="E3989">
        <v>600</v>
      </c>
    </row>
    <row r="3990" spans="1:5" x14ac:dyDescent="0.35">
      <c r="A3990">
        <v>312087</v>
      </c>
      <c r="B3990">
        <v>1</v>
      </c>
      <c r="C3990">
        <v>3.1</v>
      </c>
      <c r="D3990">
        <v>6</v>
      </c>
      <c r="E3990">
        <v>300</v>
      </c>
    </row>
    <row r="3991" spans="1:5" x14ac:dyDescent="0.35">
      <c r="A3991">
        <v>312098</v>
      </c>
      <c r="B3991">
        <v>1</v>
      </c>
      <c r="C3991">
        <v>3.1</v>
      </c>
      <c r="D3991">
        <v>10</v>
      </c>
      <c r="E3991">
        <v>500</v>
      </c>
    </row>
    <row r="3992" spans="1:5" x14ac:dyDescent="0.35">
      <c r="A3992">
        <v>312102</v>
      </c>
      <c r="B3992">
        <v>1</v>
      </c>
      <c r="C3992">
        <v>3.6</v>
      </c>
      <c r="D3992">
        <v>98</v>
      </c>
      <c r="E3992">
        <v>600</v>
      </c>
    </row>
    <row r="3993" spans="1:5" x14ac:dyDescent="0.35">
      <c r="A3993">
        <v>312105</v>
      </c>
      <c r="B3993">
        <v>1</v>
      </c>
      <c r="C3993">
        <v>3.2</v>
      </c>
      <c r="D3993">
        <v>6</v>
      </c>
      <c r="E3993">
        <v>550</v>
      </c>
    </row>
    <row r="3994" spans="1:5" x14ac:dyDescent="0.35">
      <c r="A3994">
        <v>312111</v>
      </c>
      <c r="B3994">
        <v>1</v>
      </c>
      <c r="C3994">
        <v>2.8</v>
      </c>
      <c r="D3994">
        <v>14</v>
      </c>
      <c r="E3994">
        <v>800</v>
      </c>
    </row>
    <row r="3995" spans="1:5" x14ac:dyDescent="0.35">
      <c r="A3995">
        <v>312130</v>
      </c>
      <c r="B3995">
        <v>1</v>
      </c>
      <c r="C3995">
        <v>3.7</v>
      </c>
      <c r="D3995">
        <v>94</v>
      </c>
      <c r="E3995">
        <v>600</v>
      </c>
    </row>
    <row r="3996" spans="1:5" x14ac:dyDescent="0.35">
      <c r="A3996">
        <v>312142</v>
      </c>
      <c r="B3996">
        <v>1</v>
      </c>
      <c r="C3996">
        <v>4.2</v>
      </c>
      <c r="D3996">
        <v>295</v>
      </c>
      <c r="E3996">
        <v>650</v>
      </c>
    </row>
    <row r="3997" spans="1:5" x14ac:dyDescent="0.35">
      <c r="A3997">
        <v>312145</v>
      </c>
      <c r="B3997">
        <v>1</v>
      </c>
      <c r="C3997">
        <v>3.1</v>
      </c>
      <c r="D3997">
        <v>21</v>
      </c>
      <c r="E3997">
        <v>300</v>
      </c>
    </row>
    <row r="3998" spans="1:5" x14ac:dyDescent="0.35">
      <c r="A3998">
        <v>312146</v>
      </c>
      <c r="B3998">
        <v>1</v>
      </c>
      <c r="C3998">
        <v>0</v>
      </c>
      <c r="D3998">
        <v>3</v>
      </c>
      <c r="E3998">
        <v>150</v>
      </c>
    </row>
    <row r="3999" spans="1:5" x14ac:dyDescent="0.35">
      <c r="A3999">
        <v>312153</v>
      </c>
      <c r="B3999">
        <v>1</v>
      </c>
      <c r="C3999">
        <v>0</v>
      </c>
      <c r="D3999">
        <v>2</v>
      </c>
      <c r="E3999">
        <v>200</v>
      </c>
    </row>
    <row r="4000" spans="1:5" x14ac:dyDescent="0.35">
      <c r="A4000">
        <v>312157</v>
      </c>
      <c r="B4000">
        <v>1</v>
      </c>
      <c r="C4000">
        <v>3.1</v>
      </c>
      <c r="D4000">
        <v>15</v>
      </c>
      <c r="E4000">
        <v>500</v>
      </c>
    </row>
    <row r="4001" spans="1:5" x14ac:dyDescent="0.35">
      <c r="A4001">
        <v>312161</v>
      </c>
      <c r="B4001">
        <v>1</v>
      </c>
      <c r="C4001">
        <v>0</v>
      </c>
      <c r="D4001">
        <v>0</v>
      </c>
      <c r="E4001">
        <v>200</v>
      </c>
    </row>
    <row r="4002" spans="1:5" x14ac:dyDescent="0.35">
      <c r="A4002">
        <v>312169</v>
      </c>
      <c r="B4002">
        <v>1</v>
      </c>
      <c r="C4002">
        <v>2.7</v>
      </c>
      <c r="D4002">
        <v>8</v>
      </c>
      <c r="E4002">
        <v>650</v>
      </c>
    </row>
    <row r="4003" spans="1:5" x14ac:dyDescent="0.35">
      <c r="A4003">
        <v>312171</v>
      </c>
      <c r="B4003">
        <v>1</v>
      </c>
      <c r="C4003">
        <v>3</v>
      </c>
      <c r="D4003">
        <v>5</v>
      </c>
      <c r="E4003">
        <v>300</v>
      </c>
    </row>
    <row r="4004" spans="1:5" x14ac:dyDescent="0.35">
      <c r="A4004">
        <v>312172</v>
      </c>
      <c r="B4004">
        <v>1</v>
      </c>
      <c r="C4004">
        <v>2.9</v>
      </c>
      <c r="D4004">
        <v>4</v>
      </c>
      <c r="E4004">
        <v>500</v>
      </c>
    </row>
    <row r="4005" spans="1:5" x14ac:dyDescent="0.35">
      <c r="A4005">
        <v>312173</v>
      </c>
      <c r="B4005">
        <v>1</v>
      </c>
      <c r="C4005">
        <v>3.1</v>
      </c>
      <c r="D4005">
        <v>25</v>
      </c>
      <c r="E4005">
        <v>500</v>
      </c>
    </row>
    <row r="4006" spans="1:5" x14ac:dyDescent="0.35">
      <c r="A4006">
        <v>312175</v>
      </c>
      <c r="B4006">
        <v>1</v>
      </c>
      <c r="C4006">
        <v>2.8</v>
      </c>
      <c r="D4006">
        <v>6</v>
      </c>
      <c r="E4006">
        <v>400</v>
      </c>
    </row>
    <row r="4007" spans="1:5" x14ac:dyDescent="0.35">
      <c r="A4007">
        <v>312183</v>
      </c>
      <c r="B4007">
        <v>1</v>
      </c>
      <c r="C4007">
        <v>3.2</v>
      </c>
      <c r="D4007">
        <v>32</v>
      </c>
      <c r="E4007">
        <v>700</v>
      </c>
    </row>
    <row r="4008" spans="1:5" x14ac:dyDescent="0.35">
      <c r="A4008">
        <v>312184</v>
      </c>
      <c r="B4008">
        <v>1</v>
      </c>
      <c r="C4008">
        <v>2.6</v>
      </c>
      <c r="D4008">
        <v>9</v>
      </c>
      <c r="E4008">
        <v>500</v>
      </c>
    </row>
    <row r="4009" spans="1:5" x14ac:dyDescent="0.35">
      <c r="A4009">
        <v>312186</v>
      </c>
      <c r="B4009">
        <v>1</v>
      </c>
      <c r="C4009">
        <v>3.2</v>
      </c>
      <c r="D4009">
        <v>19</v>
      </c>
      <c r="E4009">
        <v>200</v>
      </c>
    </row>
    <row r="4010" spans="1:5" x14ac:dyDescent="0.35">
      <c r="A4010">
        <v>312187</v>
      </c>
      <c r="B4010">
        <v>1</v>
      </c>
      <c r="C4010">
        <v>3.2</v>
      </c>
      <c r="D4010">
        <v>35</v>
      </c>
      <c r="E4010">
        <v>600</v>
      </c>
    </row>
    <row r="4011" spans="1:5" x14ac:dyDescent="0.35">
      <c r="A4011">
        <v>312188</v>
      </c>
      <c r="B4011">
        <v>1</v>
      </c>
      <c r="C4011">
        <v>0</v>
      </c>
      <c r="D4011">
        <v>1</v>
      </c>
      <c r="E4011">
        <v>250</v>
      </c>
    </row>
    <row r="4012" spans="1:5" x14ac:dyDescent="0.35">
      <c r="A4012">
        <v>312192</v>
      </c>
      <c r="B4012">
        <v>1</v>
      </c>
      <c r="C4012">
        <v>0</v>
      </c>
      <c r="D4012">
        <v>0</v>
      </c>
      <c r="E4012">
        <v>200</v>
      </c>
    </row>
    <row r="4013" spans="1:5" x14ac:dyDescent="0.35">
      <c r="A4013">
        <v>312194</v>
      </c>
      <c r="B4013">
        <v>1</v>
      </c>
      <c r="C4013">
        <v>3</v>
      </c>
      <c r="D4013">
        <v>4</v>
      </c>
      <c r="E4013">
        <v>600</v>
      </c>
    </row>
    <row r="4014" spans="1:5" x14ac:dyDescent="0.35">
      <c r="A4014">
        <v>312201</v>
      </c>
      <c r="B4014">
        <v>1</v>
      </c>
      <c r="C4014">
        <v>3.4</v>
      </c>
      <c r="D4014">
        <v>40</v>
      </c>
      <c r="E4014">
        <v>1150</v>
      </c>
    </row>
    <row r="4015" spans="1:5" x14ac:dyDescent="0.35">
      <c r="A4015">
        <v>312213</v>
      </c>
      <c r="B4015">
        <v>1</v>
      </c>
      <c r="C4015">
        <v>0</v>
      </c>
      <c r="D4015">
        <v>3</v>
      </c>
      <c r="E4015">
        <v>600</v>
      </c>
    </row>
    <row r="4016" spans="1:5" x14ac:dyDescent="0.35">
      <c r="A4016">
        <v>312214</v>
      </c>
      <c r="B4016">
        <v>1</v>
      </c>
      <c r="C4016">
        <v>3.4</v>
      </c>
      <c r="D4016">
        <v>50</v>
      </c>
      <c r="E4016">
        <v>600</v>
      </c>
    </row>
    <row r="4017" spans="1:5" x14ac:dyDescent="0.35">
      <c r="A4017">
        <v>312223</v>
      </c>
      <c r="B4017">
        <v>1</v>
      </c>
      <c r="C4017">
        <v>3.6</v>
      </c>
      <c r="D4017">
        <v>426</v>
      </c>
      <c r="E4017">
        <v>500</v>
      </c>
    </row>
    <row r="4018" spans="1:5" x14ac:dyDescent="0.35">
      <c r="A4018">
        <v>312227</v>
      </c>
      <c r="B4018">
        <v>1</v>
      </c>
      <c r="C4018">
        <v>3</v>
      </c>
      <c r="D4018">
        <v>8</v>
      </c>
      <c r="E4018">
        <v>150</v>
      </c>
    </row>
    <row r="4019" spans="1:5" x14ac:dyDescent="0.35">
      <c r="A4019">
        <v>312231</v>
      </c>
      <c r="B4019">
        <v>1</v>
      </c>
      <c r="C4019">
        <v>3.1</v>
      </c>
      <c r="D4019">
        <v>13</v>
      </c>
      <c r="E4019">
        <v>350</v>
      </c>
    </row>
    <row r="4020" spans="1:5" x14ac:dyDescent="0.35">
      <c r="A4020">
        <v>312237</v>
      </c>
      <c r="B4020">
        <v>1</v>
      </c>
      <c r="C4020">
        <v>2.8</v>
      </c>
      <c r="D4020">
        <v>8</v>
      </c>
      <c r="E4020">
        <v>300</v>
      </c>
    </row>
    <row r="4021" spans="1:5" x14ac:dyDescent="0.35">
      <c r="A4021">
        <v>312240</v>
      </c>
      <c r="B4021">
        <v>1</v>
      </c>
      <c r="C4021">
        <v>0</v>
      </c>
      <c r="D4021">
        <v>2</v>
      </c>
      <c r="E4021">
        <v>300</v>
      </c>
    </row>
    <row r="4022" spans="1:5" x14ac:dyDescent="0.35">
      <c r="A4022">
        <v>312241</v>
      </c>
      <c r="B4022">
        <v>1</v>
      </c>
      <c r="C4022">
        <v>3</v>
      </c>
      <c r="D4022">
        <v>8</v>
      </c>
      <c r="E4022">
        <v>350</v>
      </c>
    </row>
    <row r="4023" spans="1:5" x14ac:dyDescent="0.35">
      <c r="A4023">
        <v>312243</v>
      </c>
      <c r="B4023">
        <v>1</v>
      </c>
      <c r="C4023">
        <v>3.6</v>
      </c>
      <c r="D4023">
        <v>97</v>
      </c>
      <c r="E4023">
        <v>350</v>
      </c>
    </row>
    <row r="4024" spans="1:5" x14ac:dyDescent="0.35">
      <c r="A4024">
        <v>312261</v>
      </c>
      <c r="B4024">
        <v>1</v>
      </c>
      <c r="C4024">
        <v>3.9</v>
      </c>
      <c r="D4024">
        <v>124</v>
      </c>
      <c r="E4024">
        <v>600</v>
      </c>
    </row>
    <row r="4025" spans="1:5" x14ac:dyDescent="0.35">
      <c r="A4025">
        <v>312265</v>
      </c>
      <c r="B4025">
        <v>1</v>
      </c>
      <c r="C4025">
        <v>3.1</v>
      </c>
      <c r="D4025">
        <v>33</v>
      </c>
      <c r="E4025">
        <v>700</v>
      </c>
    </row>
    <row r="4026" spans="1:5" x14ac:dyDescent="0.35">
      <c r="A4026">
        <v>312268</v>
      </c>
      <c r="B4026">
        <v>1</v>
      </c>
      <c r="C4026">
        <v>3.4</v>
      </c>
      <c r="D4026">
        <v>18</v>
      </c>
      <c r="E4026">
        <v>500</v>
      </c>
    </row>
    <row r="4027" spans="1:5" x14ac:dyDescent="0.35">
      <c r="A4027">
        <v>312269</v>
      </c>
      <c r="B4027">
        <v>1</v>
      </c>
      <c r="C4027">
        <v>2.8</v>
      </c>
      <c r="D4027">
        <v>16</v>
      </c>
      <c r="E4027">
        <v>700</v>
      </c>
    </row>
    <row r="4028" spans="1:5" x14ac:dyDescent="0.35">
      <c r="A4028">
        <v>312270</v>
      </c>
      <c r="B4028">
        <v>1</v>
      </c>
      <c r="C4028">
        <v>3.6</v>
      </c>
      <c r="D4028">
        <v>67</v>
      </c>
      <c r="E4028">
        <v>400</v>
      </c>
    </row>
    <row r="4029" spans="1:5" x14ac:dyDescent="0.35">
      <c r="A4029">
        <v>312275</v>
      </c>
      <c r="B4029">
        <v>1</v>
      </c>
      <c r="C4029">
        <v>2.8</v>
      </c>
      <c r="D4029">
        <v>18</v>
      </c>
      <c r="E4029">
        <v>250</v>
      </c>
    </row>
    <row r="4030" spans="1:5" x14ac:dyDescent="0.35">
      <c r="A4030">
        <v>312278</v>
      </c>
      <c r="B4030">
        <v>1</v>
      </c>
      <c r="C4030">
        <v>2.9</v>
      </c>
      <c r="D4030">
        <v>9</v>
      </c>
      <c r="E4030">
        <v>200</v>
      </c>
    </row>
    <row r="4031" spans="1:5" x14ac:dyDescent="0.35">
      <c r="A4031">
        <v>312287</v>
      </c>
      <c r="B4031">
        <v>1</v>
      </c>
      <c r="C4031">
        <v>0</v>
      </c>
      <c r="D4031">
        <v>3</v>
      </c>
      <c r="E4031">
        <v>300</v>
      </c>
    </row>
    <row r="4032" spans="1:5" x14ac:dyDescent="0.35">
      <c r="A4032">
        <v>312300</v>
      </c>
      <c r="B4032">
        <v>1</v>
      </c>
      <c r="C4032">
        <v>4.2</v>
      </c>
      <c r="D4032">
        <v>336</v>
      </c>
      <c r="E4032">
        <v>1500</v>
      </c>
    </row>
    <row r="4033" spans="1:5" x14ac:dyDescent="0.35">
      <c r="A4033">
        <v>312301</v>
      </c>
      <c r="B4033">
        <v>1</v>
      </c>
      <c r="C4033">
        <v>3.3</v>
      </c>
      <c r="D4033">
        <v>10</v>
      </c>
      <c r="E4033">
        <v>500</v>
      </c>
    </row>
    <row r="4034" spans="1:5" x14ac:dyDescent="0.35">
      <c r="A4034">
        <v>312302</v>
      </c>
      <c r="B4034">
        <v>1</v>
      </c>
      <c r="C4034">
        <v>4</v>
      </c>
      <c r="D4034">
        <v>158</v>
      </c>
      <c r="E4034">
        <v>600</v>
      </c>
    </row>
    <row r="4035" spans="1:5" x14ac:dyDescent="0.35">
      <c r="A4035">
        <v>312313</v>
      </c>
      <c r="B4035">
        <v>1</v>
      </c>
      <c r="C4035">
        <v>2.8</v>
      </c>
      <c r="D4035">
        <v>5</v>
      </c>
      <c r="E4035">
        <v>400</v>
      </c>
    </row>
    <row r="4036" spans="1:5" x14ac:dyDescent="0.35">
      <c r="A4036">
        <v>312316</v>
      </c>
      <c r="B4036">
        <v>1</v>
      </c>
      <c r="C4036">
        <v>2.9</v>
      </c>
      <c r="D4036">
        <v>8</v>
      </c>
      <c r="E4036">
        <v>850</v>
      </c>
    </row>
    <row r="4037" spans="1:5" x14ac:dyDescent="0.35">
      <c r="A4037">
        <v>312319</v>
      </c>
      <c r="B4037">
        <v>1</v>
      </c>
      <c r="C4037">
        <v>3</v>
      </c>
      <c r="D4037">
        <v>5</v>
      </c>
      <c r="E4037">
        <v>2500</v>
      </c>
    </row>
    <row r="4038" spans="1:5" x14ac:dyDescent="0.35">
      <c r="A4038">
        <v>312327</v>
      </c>
      <c r="B4038">
        <v>1</v>
      </c>
      <c r="C4038">
        <v>3.1</v>
      </c>
      <c r="D4038">
        <v>13</v>
      </c>
      <c r="E4038">
        <v>400</v>
      </c>
    </row>
    <row r="4039" spans="1:5" x14ac:dyDescent="0.35">
      <c r="A4039">
        <v>312334</v>
      </c>
      <c r="B4039">
        <v>1</v>
      </c>
      <c r="C4039">
        <v>3.3</v>
      </c>
      <c r="D4039">
        <v>31</v>
      </c>
      <c r="E4039">
        <v>550</v>
      </c>
    </row>
    <row r="4040" spans="1:5" x14ac:dyDescent="0.35">
      <c r="A4040">
        <v>312338</v>
      </c>
      <c r="B4040">
        <v>1</v>
      </c>
      <c r="C4040">
        <v>0</v>
      </c>
      <c r="D4040">
        <v>0</v>
      </c>
      <c r="E4040">
        <v>400</v>
      </c>
    </row>
    <row r="4041" spans="1:5" x14ac:dyDescent="0.35">
      <c r="A4041">
        <v>312345</v>
      </c>
      <c r="B4041">
        <v>1</v>
      </c>
      <c r="C4041">
        <v>4.4000000000000004</v>
      </c>
      <c r="D4041">
        <v>1537</v>
      </c>
      <c r="E4041">
        <v>850</v>
      </c>
    </row>
    <row r="4042" spans="1:5" x14ac:dyDescent="0.35">
      <c r="A4042">
        <v>312352</v>
      </c>
      <c r="B4042">
        <v>1</v>
      </c>
      <c r="C4042">
        <v>3.9</v>
      </c>
      <c r="D4042">
        <v>96</v>
      </c>
      <c r="E4042">
        <v>350</v>
      </c>
    </row>
    <row r="4043" spans="1:5" x14ac:dyDescent="0.35">
      <c r="A4043">
        <v>312353</v>
      </c>
      <c r="B4043">
        <v>1</v>
      </c>
      <c r="C4043">
        <v>3.5</v>
      </c>
      <c r="D4043">
        <v>41</v>
      </c>
      <c r="E4043">
        <v>300</v>
      </c>
    </row>
    <row r="4044" spans="1:5" x14ac:dyDescent="0.35">
      <c r="A4044">
        <v>312355</v>
      </c>
      <c r="B4044">
        <v>1</v>
      </c>
      <c r="C4044">
        <v>3</v>
      </c>
      <c r="D4044">
        <v>11</v>
      </c>
      <c r="E4044">
        <v>400</v>
      </c>
    </row>
    <row r="4045" spans="1:5" x14ac:dyDescent="0.35">
      <c r="A4045">
        <v>312357</v>
      </c>
      <c r="B4045">
        <v>1</v>
      </c>
      <c r="C4045">
        <v>0</v>
      </c>
      <c r="D4045">
        <v>1</v>
      </c>
      <c r="E4045">
        <v>500</v>
      </c>
    </row>
    <row r="4046" spans="1:5" x14ac:dyDescent="0.35">
      <c r="A4046">
        <v>312364</v>
      </c>
      <c r="B4046">
        <v>1</v>
      </c>
      <c r="C4046">
        <v>3.3</v>
      </c>
      <c r="D4046">
        <v>27</v>
      </c>
      <c r="E4046">
        <v>350</v>
      </c>
    </row>
    <row r="4047" spans="1:5" x14ac:dyDescent="0.35">
      <c r="A4047">
        <v>312365</v>
      </c>
      <c r="B4047">
        <v>1</v>
      </c>
      <c r="C4047">
        <v>3.5</v>
      </c>
      <c r="D4047">
        <v>27</v>
      </c>
      <c r="E4047">
        <v>150</v>
      </c>
    </row>
    <row r="4048" spans="1:5" x14ac:dyDescent="0.35">
      <c r="A4048">
        <v>312369</v>
      </c>
      <c r="B4048">
        <v>1</v>
      </c>
      <c r="C4048">
        <v>3.2</v>
      </c>
      <c r="D4048">
        <v>27</v>
      </c>
      <c r="E4048">
        <v>550</v>
      </c>
    </row>
    <row r="4049" spans="1:5" x14ac:dyDescent="0.35">
      <c r="A4049">
        <v>312372</v>
      </c>
      <c r="B4049">
        <v>1</v>
      </c>
      <c r="C4049">
        <v>3.2</v>
      </c>
      <c r="D4049">
        <v>12</v>
      </c>
      <c r="E4049">
        <v>350</v>
      </c>
    </row>
    <row r="4050" spans="1:5" x14ac:dyDescent="0.35">
      <c r="A4050">
        <v>312378</v>
      </c>
      <c r="B4050">
        <v>1</v>
      </c>
      <c r="C4050">
        <v>3.1</v>
      </c>
      <c r="D4050">
        <v>11</v>
      </c>
      <c r="E4050">
        <v>500</v>
      </c>
    </row>
    <row r="4051" spans="1:5" x14ac:dyDescent="0.35">
      <c r="A4051">
        <v>312385</v>
      </c>
      <c r="B4051">
        <v>1</v>
      </c>
      <c r="C4051">
        <v>3.8</v>
      </c>
      <c r="D4051">
        <v>270</v>
      </c>
      <c r="E4051">
        <v>600</v>
      </c>
    </row>
    <row r="4052" spans="1:5" x14ac:dyDescent="0.35">
      <c r="A4052">
        <v>312387</v>
      </c>
      <c r="B4052">
        <v>1</v>
      </c>
      <c r="C4052">
        <v>3.1</v>
      </c>
      <c r="D4052">
        <v>15</v>
      </c>
      <c r="E4052">
        <v>250</v>
      </c>
    </row>
    <row r="4053" spans="1:5" x14ac:dyDescent="0.35">
      <c r="A4053">
        <v>312391</v>
      </c>
      <c r="B4053">
        <v>1</v>
      </c>
      <c r="C4053">
        <v>2.7</v>
      </c>
      <c r="D4053">
        <v>50</v>
      </c>
      <c r="E4053">
        <v>1100</v>
      </c>
    </row>
    <row r="4054" spans="1:5" x14ac:dyDescent="0.35">
      <c r="A4054">
        <v>312400</v>
      </c>
      <c r="B4054">
        <v>1</v>
      </c>
      <c r="C4054">
        <v>3.2</v>
      </c>
      <c r="D4054">
        <v>63</v>
      </c>
      <c r="E4054">
        <v>550</v>
      </c>
    </row>
    <row r="4055" spans="1:5" x14ac:dyDescent="0.35">
      <c r="A4055">
        <v>312413</v>
      </c>
      <c r="B4055">
        <v>1</v>
      </c>
      <c r="C4055">
        <v>0</v>
      </c>
      <c r="D4055">
        <v>0</v>
      </c>
      <c r="E4055">
        <v>200</v>
      </c>
    </row>
    <row r="4056" spans="1:5" x14ac:dyDescent="0.35">
      <c r="A4056">
        <v>312420</v>
      </c>
      <c r="B4056">
        <v>1</v>
      </c>
      <c r="C4056">
        <v>3.5</v>
      </c>
      <c r="D4056">
        <v>65</v>
      </c>
      <c r="E4056">
        <v>250</v>
      </c>
    </row>
    <row r="4057" spans="1:5" x14ac:dyDescent="0.35">
      <c r="A4057">
        <v>312422</v>
      </c>
      <c r="B4057">
        <v>1</v>
      </c>
      <c r="C4057">
        <v>2.9</v>
      </c>
      <c r="D4057">
        <v>19</v>
      </c>
      <c r="E4057">
        <v>200</v>
      </c>
    </row>
    <row r="4058" spans="1:5" x14ac:dyDescent="0.35">
      <c r="A4058">
        <v>312425</v>
      </c>
      <c r="B4058">
        <v>1</v>
      </c>
      <c r="C4058">
        <v>3.5</v>
      </c>
      <c r="D4058">
        <v>76</v>
      </c>
      <c r="E4058">
        <v>400</v>
      </c>
    </row>
    <row r="4059" spans="1:5" x14ac:dyDescent="0.35">
      <c r="A4059">
        <v>312428</v>
      </c>
      <c r="B4059">
        <v>1</v>
      </c>
      <c r="C4059">
        <v>2.6</v>
      </c>
      <c r="D4059">
        <v>11</v>
      </c>
      <c r="E4059">
        <v>450</v>
      </c>
    </row>
    <row r="4060" spans="1:5" x14ac:dyDescent="0.35">
      <c r="A4060">
        <v>312437</v>
      </c>
      <c r="B4060">
        <v>1</v>
      </c>
      <c r="C4060">
        <v>3.7</v>
      </c>
      <c r="D4060">
        <v>379</v>
      </c>
      <c r="E4060">
        <v>1200</v>
      </c>
    </row>
    <row r="4061" spans="1:5" x14ac:dyDescent="0.35">
      <c r="A4061">
        <v>312438</v>
      </c>
      <c r="B4061">
        <v>1</v>
      </c>
      <c r="C4061">
        <v>3</v>
      </c>
      <c r="D4061">
        <v>4</v>
      </c>
      <c r="E4061">
        <v>500</v>
      </c>
    </row>
    <row r="4062" spans="1:5" x14ac:dyDescent="0.35">
      <c r="A4062">
        <v>312444</v>
      </c>
      <c r="B4062">
        <v>1</v>
      </c>
      <c r="C4062">
        <v>3.3</v>
      </c>
      <c r="D4062">
        <v>12</v>
      </c>
      <c r="E4062">
        <v>400</v>
      </c>
    </row>
    <row r="4063" spans="1:5" x14ac:dyDescent="0.35">
      <c r="A4063">
        <v>312446</v>
      </c>
      <c r="B4063">
        <v>1</v>
      </c>
      <c r="C4063">
        <v>0</v>
      </c>
      <c r="D4063">
        <v>1</v>
      </c>
      <c r="E4063">
        <v>300</v>
      </c>
    </row>
    <row r="4064" spans="1:5" x14ac:dyDescent="0.35">
      <c r="A4064">
        <v>312448</v>
      </c>
      <c r="B4064">
        <v>1</v>
      </c>
      <c r="C4064">
        <v>3.5</v>
      </c>
      <c r="D4064">
        <v>36</v>
      </c>
      <c r="E4064">
        <v>300</v>
      </c>
    </row>
    <row r="4065" spans="1:5" x14ac:dyDescent="0.35">
      <c r="A4065">
        <v>312463</v>
      </c>
      <c r="B4065">
        <v>1</v>
      </c>
      <c r="C4065">
        <v>3</v>
      </c>
      <c r="D4065">
        <v>9</v>
      </c>
      <c r="E4065">
        <v>100</v>
      </c>
    </row>
    <row r="4066" spans="1:5" x14ac:dyDescent="0.35">
      <c r="A4066">
        <v>312471</v>
      </c>
      <c r="B4066">
        <v>1</v>
      </c>
      <c r="C4066">
        <v>3.1</v>
      </c>
      <c r="D4066">
        <v>25</v>
      </c>
      <c r="E4066">
        <v>400</v>
      </c>
    </row>
    <row r="4067" spans="1:5" x14ac:dyDescent="0.35">
      <c r="A4067">
        <v>312476</v>
      </c>
      <c r="B4067">
        <v>1</v>
      </c>
      <c r="C4067">
        <v>4.4000000000000004</v>
      </c>
      <c r="D4067">
        <v>1636</v>
      </c>
      <c r="E4067">
        <v>1300</v>
      </c>
    </row>
    <row r="4068" spans="1:5" x14ac:dyDescent="0.35">
      <c r="A4068">
        <v>312479</v>
      </c>
      <c r="B4068">
        <v>1</v>
      </c>
      <c r="C4068">
        <v>2.9</v>
      </c>
      <c r="D4068">
        <v>13</v>
      </c>
      <c r="E4068">
        <v>350</v>
      </c>
    </row>
    <row r="4069" spans="1:5" x14ac:dyDescent="0.35">
      <c r="A4069">
        <v>312482</v>
      </c>
      <c r="B4069">
        <v>1</v>
      </c>
      <c r="C4069">
        <v>3.8</v>
      </c>
      <c r="D4069">
        <v>316</v>
      </c>
      <c r="E4069">
        <v>1650</v>
      </c>
    </row>
    <row r="4070" spans="1:5" x14ac:dyDescent="0.35">
      <c r="A4070">
        <v>312486</v>
      </c>
      <c r="B4070">
        <v>1</v>
      </c>
      <c r="C4070">
        <v>3.5</v>
      </c>
      <c r="D4070">
        <v>139</v>
      </c>
      <c r="E4070">
        <v>800</v>
      </c>
    </row>
    <row r="4071" spans="1:5" x14ac:dyDescent="0.35">
      <c r="A4071">
        <v>312492</v>
      </c>
      <c r="B4071">
        <v>1</v>
      </c>
      <c r="C4071">
        <v>3.9</v>
      </c>
      <c r="D4071">
        <v>254</v>
      </c>
      <c r="E4071">
        <v>500</v>
      </c>
    </row>
    <row r="4072" spans="1:5" x14ac:dyDescent="0.35">
      <c r="A4072">
        <v>312514</v>
      </c>
      <c r="B4072">
        <v>1</v>
      </c>
      <c r="C4072">
        <v>0</v>
      </c>
      <c r="D4072">
        <v>2</v>
      </c>
      <c r="E4072">
        <v>200</v>
      </c>
    </row>
    <row r="4073" spans="1:5" x14ac:dyDescent="0.35">
      <c r="A4073">
        <v>312517</v>
      </c>
      <c r="B4073">
        <v>1</v>
      </c>
      <c r="C4073">
        <v>3.4</v>
      </c>
      <c r="D4073">
        <v>31</v>
      </c>
      <c r="E4073">
        <v>250</v>
      </c>
    </row>
    <row r="4074" spans="1:5" x14ac:dyDescent="0.35">
      <c r="A4074">
        <v>312518</v>
      </c>
      <c r="B4074">
        <v>1</v>
      </c>
      <c r="C4074">
        <v>4</v>
      </c>
      <c r="D4074">
        <v>292</v>
      </c>
      <c r="E4074">
        <v>300</v>
      </c>
    </row>
    <row r="4075" spans="1:5" x14ac:dyDescent="0.35">
      <c r="A4075">
        <v>312523</v>
      </c>
      <c r="B4075">
        <v>1</v>
      </c>
      <c r="C4075">
        <v>3.1</v>
      </c>
      <c r="D4075">
        <v>10</v>
      </c>
      <c r="E4075">
        <v>500</v>
      </c>
    </row>
    <row r="4076" spans="1:5" x14ac:dyDescent="0.35">
      <c r="A4076">
        <v>312535</v>
      </c>
      <c r="B4076">
        <v>1</v>
      </c>
      <c r="C4076">
        <v>3.2</v>
      </c>
      <c r="D4076">
        <v>22</v>
      </c>
      <c r="E4076">
        <v>350</v>
      </c>
    </row>
    <row r="4077" spans="1:5" x14ac:dyDescent="0.35">
      <c r="A4077">
        <v>312536</v>
      </c>
      <c r="B4077">
        <v>1</v>
      </c>
      <c r="C4077">
        <v>3.6</v>
      </c>
      <c r="D4077">
        <v>38</v>
      </c>
      <c r="E4077">
        <v>700</v>
      </c>
    </row>
    <row r="4078" spans="1:5" x14ac:dyDescent="0.35">
      <c r="A4078">
        <v>312540</v>
      </c>
      <c r="B4078">
        <v>1</v>
      </c>
      <c r="C4078">
        <v>3.1</v>
      </c>
      <c r="D4078">
        <v>10</v>
      </c>
      <c r="E4078">
        <v>250</v>
      </c>
    </row>
    <row r="4079" spans="1:5" x14ac:dyDescent="0.35">
      <c r="A4079">
        <v>312542</v>
      </c>
      <c r="B4079">
        <v>1</v>
      </c>
      <c r="C4079">
        <v>3.8</v>
      </c>
      <c r="D4079">
        <v>154</v>
      </c>
      <c r="E4079">
        <v>400</v>
      </c>
    </row>
    <row r="4080" spans="1:5" x14ac:dyDescent="0.35">
      <c r="A4080">
        <v>312555</v>
      </c>
      <c r="B4080">
        <v>1</v>
      </c>
      <c r="C4080">
        <v>2.2000000000000002</v>
      </c>
      <c r="D4080">
        <v>41</v>
      </c>
      <c r="E4080">
        <v>300</v>
      </c>
    </row>
    <row r="4081" spans="1:5" x14ac:dyDescent="0.35">
      <c r="A4081">
        <v>312558</v>
      </c>
      <c r="B4081">
        <v>1</v>
      </c>
      <c r="C4081">
        <v>3.1</v>
      </c>
      <c r="D4081">
        <v>9</v>
      </c>
      <c r="E4081">
        <v>500</v>
      </c>
    </row>
    <row r="4082" spans="1:5" x14ac:dyDescent="0.35">
      <c r="A4082">
        <v>312560</v>
      </c>
      <c r="B4082">
        <v>1</v>
      </c>
      <c r="C4082">
        <v>0</v>
      </c>
      <c r="D4082">
        <v>1</v>
      </c>
      <c r="E4082">
        <v>400</v>
      </c>
    </row>
    <row r="4083" spans="1:5" x14ac:dyDescent="0.35">
      <c r="A4083">
        <v>312562</v>
      </c>
      <c r="B4083">
        <v>1</v>
      </c>
      <c r="C4083">
        <v>3.1</v>
      </c>
      <c r="D4083">
        <v>53</v>
      </c>
      <c r="E4083">
        <v>400</v>
      </c>
    </row>
    <row r="4084" spans="1:5" x14ac:dyDescent="0.35">
      <c r="A4084">
        <v>312566</v>
      </c>
      <c r="B4084">
        <v>1</v>
      </c>
      <c r="C4084">
        <v>3.4</v>
      </c>
      <c r="D4084">
        <v>39</v>
      </c>
      <c r="E4084">
        <v>200</v>
      </c>
    </row>
    <row r="4085" spans="1:5" x14ac:dyDescent="0.35">
      <c r="A4085">
        <v>312567</v>
      </c>
      <c r="B4085">
        <v>1</v>
      </c>
      <c r="C4085">
        <v>4</v>
      </c>
      <c r="D4085">
        <v>460</v>
      </c>
      <c r="E4085">
        <v>1650</v>
      </c>
    </row>
    <row r="4086" spans="1:5" x14ac:dyDescent="0.35">
      <c r="A4086">
        <v>312570</v>
      </c>
      <c r="B4086">
        <v>1</v>
      </c>
      <c r="C4086">
        <v>3.3</v>
      </c>
      <c r="D4086">
        <v>26</v>
      </c>
      <c r="E4086">
        <v>200</v>
      </c>
    </row>
    <row r="4087" spans="1:5" x14ac:dyDescent="0.35">
      <c r="A4087">
        <v>312573</v>
      </c>
      <c r="B4087">
        <v>1</v>
      </c>
      <c r="C4087">
        <v>3.1</v>
      </c>
      <c r="D4087">
        <v>47</v>
      </c>
      <c r="E4087">
        <v>300</v>
      </c>
    </row>
    <row r="4088" spans="1:5" x14ac:dyDescent="0.35">
      <c r="A4088">
        <v>312576</v>
      </c>
      <c r="B4088">
        <v>1</v>
      </c>
      <c r="C4088">
        <v>3.8</v>
      </c>
      <c r="D4088">
        <v>727</v>
      </c>
      <c r="E4088">
        <v>350</v>
      </c>
    </row>
    <row r="4089" spans="1:5" x14ac:dyDescent="0.35">
      <c r="A4089">
        <v>312579</v>
      </c>
      <c r="B4089">
        <v>1</v>
      </c>
      <c r="C4089">
        <v>3.2</v>
      </c>
      <c r="D4089">
        <v>15</v>
      </c>
      <c r="E4089">
        <v>500</v>
      </c>
    </row>
    <row r="4090" spans="1:5" x14ac:dyDescent="0.35">
      <c r="A4090">
        <v>312586</v>
      </c>
      <c r="B4090">
        <v>1</v>
      </c>
      <c r="C4090">
        <v>3.6</v>
      </c>
      <c r="D4090">
        <v>84</v>
      </c>
      <c r="E4090">
        <v>500</v>
      </c>
    </row>
    <row r="4091" spans="1:5" x14ac:dyDescent="0.35">
      <c r="A4091">
        <v>312589</v>
      </c>
      <c r="B4091">
        <v>1</v>
      </c>
      <c r="C4091">
        <v>2.9</v>
      </c>
      <c r="D4091">
        <v>8</v>
      </c>
      <c r="E4091">
        <v>700</v>
      </c>
    </row>
    <row r="4092" spans="1:5" x14ac:dyDescent="0.35">
      <c r="A4092">
        <v>312592</v>
      </c>
      <c r="B4092">
        <v>1</v>
      </c>
      <c r="C4092">
        <v>3.1</v>
      </c>
      <c r="D4092">
        <v>82</v>
      </c>
      <c r="E4092">
        <v>400</v>
      </c>
    </row>
    <row r="4093" spans="1:5" x14ac:dyDescent="0.35">
      <c r="A4093">
        <v>312594</v>
      </c>
      <c r="B4093">
        <v>1</v>
      </c>
      <c r="C4093">
        <v>2.8</v>
      </c>
      <c r="D4093">
        <v>8</v>
      </c>
      <c r="E4093">
        <v>600</v>
      </c>
    </row>
    <row r="4094" spans="1:5" x14ac:dyDescent="0.35">
      <c r="A4094">
        <v>312601</v>
      </c>
      <c r="B4094">
        <v>1</v>
      </c>
      <c r="C4094">
        <v>3.8</v>
      </c>
      <c r="D4094">
        <v>1158</v>
      </c>
      <c r="E4094">
        <v>1700</v>
      </c>
    </row>
    <row r="4095" spans="1:5" x14ac:dyDescent="0.35">
      <c r="A4095">
        <v>312603</v>
      </c>
      <c r="B4095">
        <v>1</v>
      </c>
      <c r="C4095">
        <v>3.9</v>
      </c>
      <c r="D4095">
        <v>2589</v>
      </c>
      <c r="E4095">
        <v>2200</v>
      </c>
    </row>
    <row r="4096" spans="1:5" x14ac:dyDescent="0.35">
      <c r="A4096">
        <v>312605</v>
      </c>
      <c r="B4096">
        <v>1</v>
      </c>
      <c r="C4096">
        <v>3</v>
      </c>
      <c r="D4096">
        <v>19</v>
      </c>
      <c r="E4096">
        <v>500</v>
      </c>
    </row>
    <row r="4097" spans="1:5" x14ac:dyDescent="0.35">
      <c r="A4097">
        <v>312620</v>
      </c>
      <c r="B4097">
        <v>1</v>
      </c>
      <c r="C4097">
        <v>0</v>
      </c>
      <c r="D4097">
        <v>1</v>
      </c>
      <c r="E4097">
        <v>150</v>
      </c>
    </row>
    <row r="4098" spans="1:5" x14ac:dyDescent="0.35">
      <c r="A4098">
        <v>312634</v>
      </c>
      <c r="B4098">
        <v>1</v>
      </c>
      <c r="C4098">
        <v>3.6</v>
      </c>
      <c r="D4098">
        <v>68</v>
      </c>
      <c r="E4098">
        <v>600</v>
      </c>
    </row>
    <row r="4099" spans="1:5" x14ac:dyDescent="0.35">
      <c r="A4099">
        <v>312639</v>
      </c>
      <c r="B4099">
        <v>1</v>
      </c>
      <c r="C4099">
        <v>3.5</v>
      </c>
      <c r="D4099">
        <v>54</v>
      </c>
      <c r="E4099">
        <v>500</v>
      </c>
    </row>
    <row r="4100" spans="1:5" x14ac:dyDescent="0.35">
      <c r="A4100">
        <v>312665</v>
      </c>
      <c r="B4100">
        <v>1</v>
      </c>
      <c r="C4100">
        <v>3.1</v>
      </c>
      <c r="D4100">
        <v>27</v>
      </c>
      <c r="E4100">
        <v>200</v>
      </c>
    </row>
    <row r="4101" spans="1:5" x14ac:dyDescent="0.35">
      <c r="A4101">
        <v>312668</v>
      </c>
      <c r="B4101">
        <v>1</v>
      </c>
      <c r="C4101">
        <v>3.1</v>
      </c>
      <c r="D4101">
        <v>13</v>
      </c>
      <c r="E4101">
        <v>2200</v>
      </c>
    </row>
    <row r="4102" spans="1:5" x14ac:dyDescent="0.35">
      <c r="A4102">
        <v>312671</v>
      </c>
      <c r="B4102">
        <v>1</v>
      </c>
      <c r="C4102">
        <v>3.1</v>
      </c>
      <c r="D4102">
        <v>8</v>
      </c>
      <c r="E4102">
        <v>400</v>
      </c>
    </row>
    <row r="4103" spans="1:5" x14ac:dyDescent="0.35">
      <c r="A4103">
        <v>312683</v>
      </c>
      <c r="B4103">
        <v>1</v>
      </c>
      <c r="C4103">
        <v>4.0999999999999996</v>
      </c>
      <c r="D4103">
        <v>176</v>
      </c>
      <c r="E4103">
        <v>400</v>
      </c>
    </row>
    <row r="4104" spans="1:5" x14ac:dyDescent="0.35">
      <c r="A4104">
        <v>312684</v>
      </c>
      <c r="B4104">
        <v>1</v>
      </c>
      <c r="C4104">
        <v>3.7</v>
      </c>
      <c r="D4104">
        <v>51</v>
      </c>
      <c r="E4104">
        <v>700</v>
      </c>
    </row>
    <row r="4105" spans="1:5" x14ac:dyDescent="0.35">
      <c r="A4105">
        <v>312688</v>
      </c>
      <c r="B4105">
        <v>1</v>
      </c>
      <c r="C4105">
        <v>0</v>
      </c>
      <c r="D4105">
        <v>3</v>
      </c>
      <c r="E4105">
        <v>800</v>
      </c>
    </row>
    <row r="4106" spans="1:5" x14ac:dyDescent="0.35">
      <c r="A4106">
        <v>312693</v>
      </c>
      <c r="B4106">
        <v>1</v>
      </c>
      <c r="C4106">
        <v>3.7</v>
      </c>
      <c r="D4106">
        <v>30</v>
      </c>
      <c r="E4106">
        <v>200</v>
      </c>
    </row>
    <row r="4107" spans="1:5" x14ac:dyDescent="0.35">
      <c r="A4107">
        <v>312703</v>
      </c>
      <c r="B4107">
        <v>1</v>
      </c>
      <c r="C4107">
        <v>2.9</v>
      </c>
      <c r="D4107">
        <v>6</v>
      </c>
      <c r="E4107">
        <v>200</v>
      </c>
    </row>
    <row r="4108" spans="1:5" x14ac:dyDescent="0.35">
      <c r="A4108">
        <v>312708</v>
      </c>
      <c r="B4108">
        <v>1</v>
      </c>
      <c r="C4108">
        <v>2.7</v>
      </c>
      <c r="D4108">
        <v>14</v>
      </c>
      <c r="E4108">
        <v>400</v>
      </c>
    </row>
    <row r="4109" spans="1:5" x14ac:dyDescent="0.35">
      <c r="A4109">
        <v>312710</v>
      </c>
      <c r="B4109">
        <v>1</v>
      </c>
      <c r="C4109">
        <v>3.9</v>
      </c>
      <c r="D4109">
        <v>287</v>
      </c>
      <c r="E4109">
        <v>1200</v>
      </c>
    </row>
    <row r="4110" spans="1:5" x14ac:dyDescent="0.35">
      <c r="A4110">
        <v>312715</v>
      </c>
      <c r="B4110">
        <v>1</v>
      </c>
      <c r="C4110">
        <v>2.7</v>
      </c>
      <c r="D4110">
        <v>29</v>
      </c>
      <c r="E4110">
        <v>750</v>
      </c>
    </row>
    <row r="4111" spans="1:5" x14ac:dyDescent="0.35">
      <c r="A4111">
        <v>312728</v>
      </c>
      <c r="B4111">
        <v>1</v>
      </c>
      <c r="C4111">
        <v>3.2</v>
      </c>
      <c r="D4111">
        <v>17</v>
      </c>
      <c r="E4111">
        <v>400</v>
      </c>
    </row>
    <row r="4112" spans="1:5" x14ac:dyDescent="0.35">
      <c r="A4112">
        <v>312747</v>
      </c>
      <c r="B4112">
        <v>1</v>
      </c>
      <c r="C4112">
        <v>2.9</v>
      </c>
      <c r="D4112">
        <v>13</v>
      </c>
      <c r="E4112">
        <v>700</v>
      </c>
    </row>
    <row r="4113" spans="1:5" x14ac:dyDescent="0.35">
      <c r="A4113">
        <v>312753</v>
      </c>
      <c r="B4113">
        <v>1</v>
      </c>
      <c r="C4113">
        <v>2.9</v>
      </c>
      <c r="D4113">
        <v>4</v>
      </c>
      <c r="E4113">
        <v>700</v>
      </c>
    </row>
    <row r="4114" spans="1:5" x14ac:dyDescent="0.35">
      <c r="A4114">
        <v>312755</v>
      </c>
      <c r="B4114">
        <v>1</v>
      </c>
      <c r="C4114">
        <v>3.3</v>
      </c>
      <c r="D4114">
        <v>30</v>
      </c>
      <c r="E4114">
        <v>400</v>
      </c>
    </row>
    <row r="4115" spans="1:5" x14ac:dyDescent="0.35">
      <c r="A4115">
        <v>312756</v>
      </c>
      <c r="B4115">
        <v>1</v>
      </c>
      <c r="C4115">
        <v>2.7</v>
      </c>
      <c r="D4115">
        <v>8</v>
      </c>
      <c r="E4115">
        <v>400</v>
      </c>
    </row>
    <row r="4116" spans="1:5" x14ac:dyDescent="0.35">
      <c r="A4116">
        <v>312763</v>
      </c>
      <c r="B4116">
        <v>1</v>
      </c>
      <c r="C4116">
        <v>2.4</v>
      </c>
      <c r="D4116">
        <v>69</v>
      </c>
      <c r="E4116">
        <v>300</v>
      </c>
    </row>
    <row r="4117" spans="1:5" x14ac:dyDescent="0.35">
      <c r="A4117">
        <v>312765</v>
      </c>
      <c r="B4117">
        <v>1</v>
      </c>
      <c r="C4117">
        <v>3.2</v>
      </c>
      <c r="D4117">
        <v>12</v>
      </c>
      <c r="E4117">
        <v>500</v>
      </c>
    </row>
    <row r="4118" spans="1:5" x14ac:dyDescent="0.35">
      <c r="A4118">
        <v>312772</v>
      </c>
      <c r="B4118">
        <v>1</v>
      </c>
      <c r="C4118">
        <v>3.9</v>
      </c>
      <c r="D4118">
        <v>1316</v>
      </c>
      <c r="E4118">
        <v>1500</v>
      </c>
    </row>
    <row r="4119" spans="1:5" x14ac:dyDescent="0.35">
      <c r="A4119">
        <v>312773</v>
      </c>
      <c r="B4119">
        <v>1</v>
      </c>
      <c r="C4119">
        <v>2.9</v>
      </c>
      <c r="D4119">
        <v>6</v>
      </c>
      <c r="E4119">
        <v>200</v>
      </c>
    </row>
    <row r="4120" spans="1:5" x14ac:dyDescent="0.35">
      <c r="A4120">
        <v>312777</v>
      </c>
      <c r="B4120">
        <v>1</v>
      </c>
      <c r="C4120">
        <v>3</v>
      </c>
      <c r="D4120">
        <v>5</v>
      </c>
      <c r="E4120">
        <v>500</v>
      </c>
    </row>
    <row r="4121" spans="1:5" x14ac:dyDescent="0.35">
      <c r="A4121">
        <v>312783</v>
      </c>
      <c r="B4121">
        <v>1</v>
      </c>
      <c r="C4121">
        <v>3.3</v>
      </c>
      <c r="D4121">
        <v>30</v>
      </c>
      <c r="E4121">
        <v>350</v>
      </c>
    </row>
    <row r="4122" spans="1:5" x14ac:dyDescent="0.35">
      <c r="A4122">
        <v>312787</v>
      </c>
      <c r="B4122">
        <v>1</v>
      </c>
      <c r="C4122">
        <v>3.5</v>
      </c>
      <c r="D4122">
        <v>140</v>
      </c>
      <c r="E4122">
        <v>1350</v>
      </c>
    </row>
    <row r="4123" spans="1:5" x14ac:dyDescent="0.35">
      <c r="A4123">
        <v>312788</v>
      </c>
      <c r="B4123">
        <v>1</v>
      </c>
      <c r="C4123">
        <v>3.1</v>
      </c>
      <c r="D4123">
        <v>12</v>
      </c>
      <c r="E4123">
        <v>100</v>
      </c>
    </row>
    <row r="4124" spans="1:5" x14ac:dyDescent="0.35">
      <c r="A4124">
        <v>312790</v>
      </c>
      <c r="B4124">
        <v>1</v>
      </c>
      <c r="C4124">
        <v>3.1</v>
      </c>
      <c r="D4124">
        <v>8</v>
      </c>
      <c r="E4124">
        <v>200</v>
      </c>
    </row>
    <row r="4125" spans="1:5" x14ac:dyDescent="0.35">
      <c r="A4125">
        <v>312798</v>
      </c>
      <c r="B4125">
        <v>1</v>
      </c>
      <c r="C4125">
        <v>2.7</v>
      </c>
      <c r="D4125">
        <v>9</v>
      </c>
      <c r="E4125">
        <v>400</v>
      </c>
    </row>
    <row r="4126" spans="1:5" x14ac:dyDescent="0.35">
      <c r="A4126">
        <v>312801</v>
      </c>
      <c r="B4126">
        <v>1</v>
      </c>
      <c r="C4126">
        <v>3.7</v>
      </c>
      <c r="D4126">
        <v>128</v>
      </c>
      <c r="E4126">
        <v>1800</v>
      </c>
    </row>
    <row r="4127" spans="1:5" x14ac:dyDescent="0.35">
      <c r="A4127">
        <v>312809</v>
      </c>
      <c r="B4127">
        <v>1</v>
      </c>
      <c r="C4127">
        <v>2.7</v>
      </c>
      <c r="D4127">
        <v>10</v>
      </c>
      <c r="E4127">
        <v>600</v>
      </c>
    </row>
    <row r="4128" spans="1:5" x14ac:dyDescent="0.35">
      <c r="A4128">
        <v>312810</v>
      </c>
      <c r="B4128">
        <v>1</v>
      </c>
      <c r="C4128">
        <v>3.3</v>
      </c>
      <c r="D4128">
        <v>34</v>
      </c>
      <c r="E4128">
        <v>400</v>
      </c>
    </row>
    <row r="4129" spans="1:5" x14ac:dyDescent="0.35">
      <c r="A4129">
        <v>312827</v>
      </c>
      <c r="B4129">
        <v>1</v>
      </c>
      <c r="C4129">
        <v>2.8</v>
      </c>
      <c r="D4129">
        <v>5</v>
      </c>
      <c r="E4129">
        <v>350</v>
      </c>
    </row>
    <row r="4130" spans="1:5" x14ac:dyDescent="0.35">
      <c r="A4130">
        <v>312842</v>
      </c>
      <c r="B4130">
        <v>1</v>
      </c>
      <c r="C4130">
        <v>3</v>
      </c>
      <c r="D4130">
        <v>10</v>
      </c>
      <c r="E4130">
        <v>450</v>
      </c>
    </row>
    <row r="4131" spans="1:5" x14ac:dyDescent="0.35">
      <c r="A4131">
        <v>312848</v>
      </c>
      <c r="B4131">
        <v>1</v>
      </c>
      <c r="C4131">
        <v>0</v>
      </c>
      <c r="D4131">
        <v>0</v>
      </c>
      <c r="E4131">
        <v>250</v>
      </c>
    </row>
    <row r="4132" spans="1:5" x14ac:dyDescent="0.35">
      <c r="A4132">
        <v>312853</v>
      </c>
      <c r="B4132">
        <v>1</v>
      </c>
      <c r="C4132">
        <v>0</v>
      </c>
      <c r="D4132">
        <v>2</v>
      </c>
      <c r="E4132">
        <v>200</v>
      </c>
    </row>
    <row r="4133" spans="1:5" x14ac:dyDescent="0.35">
      <c r="A4133">
        <v>312855</v>
      </c>
      <c r="B4133">
        <v>1</v>
      </c>
      <c r="C4133">
        <v>3.3</v>
      </c>
      <c r="D4133">
        <v>17</v>
      </c>
      <c r="E4133">
        <v>450</v>
      </c>
    </row>
    <row r="4134" spans="1:5" x14ac:dyDescent="0.35">
      <c r="A4134">
        <v>312858</v>
      </c>
      <c r="B4134">
        <v>1</v>
      </c>
      <c r="C4134">
        <v>2.9</v>
      </c>
      <c r="D4134">
        <v>4</v>
      </c>
      <c r="E4134">
        <v>250</v>
      </c>
    </row>
    <row r="4135" spans="1:5" x14ac:dyDescent="0.35">
      <c r="A4135">
        <v>312860</v>
      </c>
      <c r="B4135">
        <v>1</v>
      </c>
      <c r="C4135">
        <v>0</v>
      </c>
      <c r="D4135">
        <v>1</v>
      </c>
      <c r="E4135">
        <v>400</v>
      </c>
    </row>
    <row r="4136" spans="1:5" x14ac:dyDescent="0.35">
      <c r="A4136">
        <v>312864</v>
      </c>
      <c r="B4136">
        <v>1</v>
      </c>
      <c r="C4136">
        <v>0</v>
      </c>
      <c r="D4136">
        <v>3</v>
      </c>
      <c r="E4136">
        <v>200</v>
      </c>
    </row>
    <row r="4137" spans="1:5" x14ac:dyDescent="0.35">
      <c r="A4137">
        <v>312874</v>
      </c>
      <c r="B4137">
        <v>1</v>
      </c>
      <c r="C4137">
        <v>3.1</v>
      </c>
      <c r="D4137">
        <v>5</v>
      </c>
      <c r="E4137">
        <v>350</v>
      </c>
    </row>
    <row r="4138" spans="1:5" x14ac:dyDescent="0.35">
      <c r="A4138">
        <v>312893</v>
      </c>
      <c r="B4138">
        <v>1</v>
      </c>
      <c r="C4138">
        <v>3.5</v>
      </c>
      <c r="D4138">
        <v>53</v>
      </c>
      <c r="E4138">
        <v>500</v>
      </c>
    </row>
    <row r="4139" spans="1:5" x14ac:dyDescent="0.35">
      <c r="A4139">
        <v>312902</v>
      </c>
      <c r="B4139">
        <v>1</v>
      </c>
      <c r="C4139">
        <v>3.6</v>
      </c>
      <c r="D4139">
        <v>90</v>
      </c>
      <c r="E4139">
        <v>4400</v>
      </c>
    </row>
    <row r="4140" spans="1:5" x14ac:dyDescent="0.35">
      <c r="A4140">
        <v>312913</v>
      </c>
      <c r="B4140">
        <v>1</v>
      </c>
      <c r="C4140">
        <v>2.9</v>
      </c>
      <c r="D4140">
        <v>38</v>
      </c>
      <c r="E4140">
        <v>500</v>
      </c>
    </row>
    <row r="4141" spans="1:5" x14ac:dyDescent="0.35">
      <c r="A4141">
        <v>312916</v>
      </c>
      <c r="B4141">
        <v>1</v>
      </c>
      <c r="C4141">
        <v>3.1</v>
      </c>
      <c r="D4141">
        <v>7</v>
      </c>
      <c r="E4141">
        <v>150</v>
      </c>
    </row>
    <row r="4142" spans="1:5" x14ac:dyDescent="0.35">
      <c r="A4142">
        <v>312920</v>
      </c>
      <c r="B4142">
        <v>1</v>
      </c>
      <c r="C4142">
        <v>2.5</v>
      </c>
      <c r="D4142">
        <v>31</v>
      </c>
      <c r="E4142">
        <v>600</v>
      </c>
    </row>
    <row r="4143" spans="1:5" x14ac:dyDescent="0.35">
      <c r="A4143">
        <v>312922</v>
      </c>
      <c r="B4143">
        <v>1</v>
      </c>
      <c r="C4143">
        <v>2.4</v>
      </c>
      <c r="D4143">
        <v>20</v>
      </c>
      <c r="E4143">
        <v>500</v>
      </c>
    </row>
    <row r="4144" spans="1:5" x14ac:dyDescent="0.35">
      <c r="A4144">
        <v>312923</v>
      </c>
      <c r="B4144">
        <v>1</v>
      </c>
      <c r="C4144">
        <v>3.2</v>
      </c>
      <c r="D4144">
        <v>21</v>
      </c>
      <c r="E4144">
        <v>700</v>
      </c>
    </row>
    <row r="4145" spans="1:5" x14ac:dyDescent="0.35">
      <c r="A4145">
        <v>312925</v>
      </c>
      <c r="B4145">
        <v>1</v>
      </c>
      <c r="C4145">
        <v>3.4</v>
      </c>
      <c r="D4145">
        <v>21</v>
      </c>
      <c r="E4145">
        <v>300</v>
      </c>
    </row>
    <row r="4146" spans="1:5" x14ac:dyDescent="0.35">
      <c r="A4146">
        <v>312926</v>
      </c>
      <c r="B4146">
        <v>1</v>
      </c>
      <c r="C4146">
        <v>0</v>
      </c>
      <c r="D4146">
        <v>1</v>
      </c>
      <c r="E4146">
        <v>300</v>
      </c>
    </row>
    <row r="4147" spans="1:5" x14ac:dyDescent="0.35">
      <c r="A4147">
        <v>312935</v>
      </c>
      <c r="B4147">
        <v>1</v>
      </c>
      <c r="C4147">
        <v>0</v>
      </c>
      <c r="D4147">
        <v>1</v>
      </c>
      <c r="E4147">
        <v>700</v>
      </c>
    </row>
    <row r="4148" spans="1:5" x14ac:dyDescent="0.35">
      <c r="A4148">
        <v>312936</v>
      </c>
      <c r="B4148">
        <v>1</v>
      </c>
      <c r="C4148">
        <v>3.3</v>
      </c>
      <c r="D4148">
        <v>16</v>
      </c>
      <c r="E4148">
        <v>100</v>
      </c>
    </row>
    <row r="4149" spans="1:5" x14ac:dyDescent="0.35">
      <c r="A4149">
        <v>312937</v>
      </c>
      <c r="B4149">
        <v>1</v>
      </c>
      <c r="C4149">
        <v>3.9</v>
      </c>
      <c r="D4149">
        <v>47</v>
      </c>
      <c r="E4149">
        <v>800</v>
      </c>
    </row>
    <row r="4150" spans="1:5" x14ac:dyDescent="0.35">
      <c r="A4150">
        <v>312942</v>
      </c>
      <c r="B4150">
        <v>1</v>
      </c>
      <c r="C4150">
        <v>2.7</v>
      </c>
      <c r="D4150">
        <v>17</v>
      </c>
      <c r="E4150">
        <v>500</v>
      </c>
    </row>
    <row r="4151" spans="1:5" x14ac:dyDescent="0.35">
      <c r="A4151">
        <v>312943</v>
      </c>
      <c r="B4151">
        <v>1</v>
      </c>
      <c r="C4151">
        <v>3.5</v>
      </c>
      <c r="D4151">
        <v>31</v>
      </c>
      <c r="E4151">
        <v>500</v>
      </c>
    </row>
    <row r="4152" spans="1:5" x14ac:dyDescent="0.35">
      <c r="A4152">
        <v>312949</v>
      </c>
      <c r="B4152">
        <v>1</v>
      </c>
      <c r="C4152">
        <v>3.6</v>
      </c>
      <c r="D4152">
        <v>32</v>
      </c>
      <c r="E4152">
        <v>150</v>
      </c>
    </row>
    <row r="4153" spans="1:5" x14ac:dyDescent="0.35">
      <c r="A4153">
        <v>312959</v>
      </c>
      <c r="B4153">
        <v>1</v>
      </c>
      <c r="C4153">
        <v>2.8</v>
      </c>
      <c r="D4153">
        <v>5</v>
      </c>
      <c r="E4153">
        <v>500</v>
      </c>
    </row>
    <row r="4154" spans="1:5" x14ac:dyDescent="0.35">
      <c r="A4154">
        <v>312967</v>
      </c>
      <c r="B4154">
        <v>1</v>
      </c>
      <c r="C4154">
        <v>0</v>
      </c>
      <c r="D4154">
        <v>2</v>
      </c>
      <c r="E4154">
        <v>200</v>
      </c>
    </row>
    <row r="4155" spans="1:5" x14ac:dyDescent="0.35">
      <c r="A4155">
        <v>312970</v>
      </c>
      <c r="B4155">
        <v>1</v>
      </c>
      <c r="C4155">
        <v>0</v>
      </c>
      <c r="D4155">
        <v>0</v>
      </c>
      <c r="E4155">
        <v>300</v>
      </c>
    </row>
    <row r="4156" spans="1:5" x14ac:dyDescent="0.35">
      <c r="A4156">
        <v>312972</v>
      </c>
      <c r="B4156">
        <v>1</v>
      </c>
      <c r="C4156">
        <v>0</v>
      </c>
      <c r="D4156">
        <v>2</v>
      </c>
      <c r="E4156">
        <v>250</v>
      </c>
    </row>
    <row r="4157" spans="1:5" x14ac:dyDescent="0.35">
      <c r="A4157">
        <v>312978</v>
      </c>
      <c r="B4157">
        <v>1</v>
      </c>
      <c r="C4157">
        <v>3.5</v>
      </c>
      <c r="D4157">
        <v>87</v>
      </c>
      <c r="E4157">
        <v>300</v>
      </c>
    </row>
    <row r="4158" spans="1:5" x14ac:dyDescent="0.35">
      <c r="A4158">
        <v>312980</v>
      </c>
      <c r="B4158">
        <v>1</v>
      </c>
      <c r="C4158">
        <v>3.1</v>
      </c>
      <c r="D4158">
        <v>9</v>
      </c>
      <c r="E4158">
        <v>500</v>
      </c>
    </row>
    <row r="4159" spans="1:5" x14ac:dyDescent="0.35">
      <c r="A4159">
        <v>312981</v>
      </c>
      <c r="B4159">
        <v>1</v>
      </c>
      <c r="C4159">
        <v>3.4</v>
      </c>
      <c r="D4159">
        <v>35</v>
      </c>
      <c r="E4159">
        <v>500</v>
      </c>
    </row>
    <row r="4160" spans="1:5" x14ac:dyDescent="0.35">
      <c r="A4160">
        <v>312983</v>
      </c>
      <c r="B4160">
        <v>1</v>
      </c>
      <c r="C4160">
        <v>3</v>
      </c>
      <c r="D4160">
        <v>4</v>
      </c>
      <c r="E4160">
        <v>500</v>
      </c>
    </row>
    <row r="4161" spans="1:5" x14ac:dyDescent="0.35">
      <c r="A4161">
        <v>312990</v>
      </c>
      <c r="B4161">
        <v>1</v>
      </c>
      <c r="C4161">
        <v>3.3</v>
      </c>
      <c r="D4161">
        <v>49</v>
      </c>
      <c r="E4161">
        <v>600</v>
      </c>
    </row>
    <row r="4162" spans="1:5" x14ac:dyDescent="0.35">
      <c r="A4162">
        <v>312991</v>
      </c>
      <c r="B4162">
        <v>1</v>
      </c>
      <c r="C4162">
        <v>3.7</v>
      </c>
      <c r="D4162">
        <v>72</v>
      </c>
      <c r="E4162">
        <v>250</v>
      </c>
    </row>
    <row r="4163" spans="1:5" x14ac:dyDescent="0.35">
      <c r="A4163">
        <v>312995</v>
      </c>
      <c r="B4163">
        <v>1</v>
      </c>
      <c r="C4163">
        <v>3.9</v>
      </c>
      <c r="D4163">
        <v>403</v>
      </c>
      <c r="E4163">
        <v>700</v>
      </c>
    </row>
    <row r="4164" spans="1:5" x14ac:dyDescent="0.35">
      <c r="A4164">
        <v>313004</v>
      </c>
      <c r="B4164">
        <v>1</v>
      </c>
      <c r="C4164">
        <v>3.1</v>
      </c>
      <c r="D4164">
        <v>6</v>
      </c>
      <c r="E4164">
        <v>300</v>
      </c>
    </row>
    <row r="4165" spans="1:5" x14ac:dyDescent="0.35">
      <c r="A4165">
        <v>313006</v>
      </c>
      <c r="B4165">
        <v>1</v>
      </c>
      <c r="C4165">
        <v>3</v>
      </c>
      <c r="D4165">
        <v>5</v>
      </c>
      <c r="E4165">
        <v>500</v>
      </c>
    </row>
    <row r="4166" spans="1:5" x14ac:dyDescent="0.35">
      <c r="A4166">
        <v>313012</v>
      </c>
      <c r="B4166">
        <v>1</v>
      </c>
      <c r="C4166">
        <v>0</v>
      </c>
      <c r="D4166">
        <v>2</v>
      </c>
      <c r="E4166">
        <v>500</v>
      </c>
    </row>
    <row r="4167" spans="1:5" x14ac:dyDescent="0.35">
      <c r="A4167">
        <v>313035</v>
      </c>
      <c r="B4167">
        <v>1</v>
      </c>
      <c r="C4167">
        <v>3</v>
      </c>
      <c r="D4167">
        <v>9</v>
      </c>
      <c r="E4167">
        <v>500</v>
      </c>
    </row>
    <row r="4168" spans="1:5" x14ac:dyDescent="0.35">
      <c r="A4168">
        <v>313040</v>
      </c>
      <c r="B4168">
        <v>1</v>
      </c>
      <c r="C4168">
        <v>2.7</v>
      </c>
      <c r="D4168">
        <v>17</v>
      </c>
      <c r="E4168">
        <v>500</v>
      </c>
    </row>
    <row r="4169" spans="1:5" x14ac:dyDescent="0.35">
      <c r="A4169">
        <v>313043</v>
      </c>
      <c r="B4169">
        <v>1</v>
      </c>
      <c r="C4169">
        <v>3.6</v>
      </c>
      <c r="D4169">
        <v>84</v>
      </c>
      <c r="E4169">
        <v>400</v>
      </c>
    </row>
    <row r="4170" spans="1:5" x14ac:dyDescent="0.35">
      <c r="A4170">
        <v>313045</v>
      </c>
      <c r="B4170">
        <v>1</v>
      </c>
      <c r="C4170">
        <v>2.4</v>
      </c>
      <c r="D4170">
        <v>56</v>
      </c>
      <c r="E4170">
        <v>1300</v>
      </c>
    </row>
    <row r="4171" spans="1:5" x14ac:dyDescent="0.35">
      <c r="A4171">
        <v>313046</v>
      </c>
      <c r="B4171">
        <v>1</v>
      </c>
      <c r="C4171">
        <v>2.6</v>
      </c>
      <c r="D4171">
        <v>14</v>
      </c>
      <c r="E4171">
        <v>500</v>
      </c>
    </row>
    <row r="4172" spans="1:5" x14ac:dyDescent="0.35">
      <c r="A4172">
        <v>313047</v>
      </c>
      <c r="B4172">
        <v>1</v>
      </c>
      <c r="C4172">
        <v>3.8</v>
      </c>
      <c r="D4172">
        <v>120</v>
      </c>
      <c r="E4172">
        <v>1000</v>
      </c>
    </row>
    <row r="4173" spans="1:5" x14ac:dyDescent="0.35">
      <c r="A4173">
        <v>313049</v>
      </c>
      <c r="B4173">
        <v>1</v>
      </c>
      <c r="C4173">
        <v>3.1</v>
      </c>
      <c r="D4173">
        <v>9</v>
      </c>
      <c r="E4173">
        <v>400</v>
      </c>
    </row>
    <row r="4174" spans="1:5" x14ac:dyDescent="0.35">
      <c r="A4174">
        <v>313059</v>
      </c>
      <c r="B4174">
        <v>1</v>
      </c>
      <c r="C4174">
        <v>0</v>
      </c>
      <c r="D4174">
        <v>1</v>
      </c>
      <c r="E4174">
        <v>250</v>
      </c>
    </row>
    <row r="4175" spans="1:5" x14ac:dyDescent="0.35">
      <c r="A4175">
        <v>313061</v>
      </c>
      <c r="B4175">
        <v>1</v>
      </c>
      <c r="C4175">
        <v>3.7</v>
      </c>
      <c r="D4175">
        <v>74</v>
      </c>
      <c r="E4175">
        <v>700</v>
      </c>
    </row>
    <row r="4176" spans="1:5" x14ac:dyDescent="0.35">
      <c r="A4176">
        <v>313067</v>
      </c>
      <c r="B4176">
        <v>1</v>
      </c>
      <c r="C4176">
        <v>3.1</v>
      </c>
      <c r="D4176">
        <v>4</v>
      </c>
      <c r="E4176">
        <v>300</v>
      </c>
    </row>
    <row r="4177" spans="1:5" x14ac:dyDescent="0.35">
      <c r="A4177">
        <v>313071</v>
      </c>
      <c r="B4177">
        <v>1</v>
      </c>
      <c r="C4177">
        <v>3.6</v>
      </c>
      <c r="D4177">
        <v>74</v>
      </c>
      <c r="E4177">
        <v>500</v>
      </c>
    </row>
    <row r="4178" spans="1:5" x14ac:dyDescent="0.35">
      <c r="A4178">
        <v>313073</v>
      </c>
      <c r="B4178">
        <v>1</v>
      </c>
      <c r="C4178">
        <v>0</v>
      </c>
      <c r="D4178">
        <v>3</v>
      </c>
      <c r="E4178">
        <v>400</v>
      </c>
    </row>
    <row r="4179" spans="1:5" x14ac:dyDescent="0.35">
      <c r="A4179">
        <v>313076</v>
      </c>
      <c r="B4179">
        <v>1</v>
      </c>
      <c r="C4179">
        <v>0</v>
      </c>
      <c r="D4179">
        <v>3</v>
      </c>
      <c r="E4179">
        <v>350</v>
      </c>
    </row>
    <row r="4180" spans="1:5" x14ac:dyDescent="0.35">
      <c r="A4180">
        <v>313078</v>
      </c>
      <c r="B4180">
        <v>1</v>
      </c>
      <c r="C4180">
        <v>0</v>
      </c>
      <c r="D4180">
        <v>3</v>
      </c>
      <c r="E4180">
        <v>700</v>
      </c>
    </row>
    <row r="4181" spans="1:5" x14ac:dyDescent="0.35">
      <c r="A4181">
        <v>313085</v>
      </c>
      <c r="B4181">
        <v>1</v>
      </c>
      <c r="C4181">
        <v>3.4</v>
      </c>
      <c r="D4181">
        <v>190</v>
      </c>
      <c r="E4181">
        <v>500</v>
      </c>
    </row>
    <row r="4182" spans="1:5" x14ac:dyDescent="0.35">
      <c r="A4182">
        <v>313089</v>
      </c>
      <c r="B4182">
        <v>1</v>
      </c>
      <c r="C4182">
        <v>0</v>
      </c>
      <c r="D4182">
        <v>3</v>
      </c>
      <c r="E4182">
        <v>550</v>
      </c>
    </row>
    <row r="4183" spans="1:5" x14ac:dyDescent="0.35">
      <c r="A4183">
        <v>313091</v>
      </c>
      <c r="B4183">
        <v>1</v>
      </c>
      <c r="C4183">
        <v>2.9</v>
      </c>
      <c r="D4183">
        <v>5</v>
      </c>
      <c r="E4183">
        <v>350</v>
      </c>
    </row>
    <row r="4184" spans="1:5" x14ac:dyDescent="0.35">
      <c r="A4184">
        <v>313093</v>
      </c>
      <c r="B4184">
        <v>1</v>
      </c>
      <c r="C4184">
        <v>4.0999999999999996</v>
      </c>
      <c r="D4184">
        <v>491</v>
      </c>
      <c r="E4184">
        <v>400</v>
      </c>
    </row>
    <row r="4185" spans="1:5" x14ac:dyDescent="0.35">
      <c r="A4185">
        <v>313103</v>
      </c>
      <c r="B4185">
        <v>1</v>
      </c>
      <c r="C4185">
        <v>0</v>
      </c>
      <c r="D4185">
        <v>2</v>
      </c>
      <c r="E4185">
        <v>150</v>
      </c>
    </row>
    <row r="4186" spans="1:5" x14ac:dyDescent="0.35">
      <c r="A4186">
        <v>313105</v>
      </c>
      <c r="B4186">
        <v>1</v>
      </c>
      <c r="C4186">
        <v>3.3</v>
      </c>
      <c r="D4186">
        <v>88</v>
      </c>
      <c r="E4186">
        <v>900</v>
      </c>
    </row>
    <row r="4187" spans="1:5" x14ac:dyDescent="0.35">
      <c r="A4187">
        <v>313120</v>
      </c>
      <c r="B4187">
        <v>1</v>
      </c>
      <c r="C4187">
        <v>3.5</v>
      </c>
      <c r="D4187">
        <v>28</v>
      </c>
      <c r="E4187">
        <v>500</v>
      </c>
    </row>
    <row r="4188" spans="1:5" x14ac:dyDescent="0.35">
      <c r="A4188">
        <v>313122</v>
      </c>
      <c r="B4188">
        <v>1</v>
      </c>
      <c r="C4188">
        <v>2.6</v>
      </c>
      <c r="D4188">
        <v>16</v>
      </c>
      <c r="E4188">
        <v>600</v>
      </c>
    </row>
    <row r="4189" spans="1:5" x14ac:dyDescent="0.35">
      <c r="A4189">
        <v>313127</v>
      </c>
      <c r="B4189">
        <v>1</v>
      </c>
      <c r="C4189">
        <v>0</v>
      </c>
      <c r="D4189">
        <v>0</v>
      </c>
      <c r="E4189">
        <v>200</v>
      </c>
    </row>
    <row r="4190" spans="1:5" x14ac:dyDescent="0.35">
      <c r="A4190">
        <v>313132</v>
      </c>
      <c r="B4190">
        <v>1</v>
      </c>
      <c r="C4190">
        <v>2.9</v>
      </c>
      <c r="D4190">
        <v>10</v>
      </c>
      <c r="E4190">
        <v>700</v>
      </c>
    </row>
    <row r="4191" spans="1:5" x14ac:dyDescent="0.35">
      <c r="A4191">
        <v>313137</v>
      </c>
      <c r="B4191">
        <v>1</v>
      </c>
      <c r="C4191">
        <v>0</v>
      </c>
      <c r="D4191">
        <v>2</v>
      </c>
      <c r="E4191">
        <v>350</v>
      </c>
    </row>
    <row r="4192" spans="1:5" x14ac:dyDescent="0.35">
      <c r="A4192">
        <v>313139</v>
      </c>
      <c r="B4192">
        <v>1</v>
      </c>
      <c r="C4192">
        <v>2.9</v>
      </c>
      <c r="D4192">
        <v>6</v>
      </c>
      <c r="E4192">
        <v>450</v>
      </c>
    </row>
    <row r="4193" spans="1:5" x14ac:dyDescent="0.35">
      <c r="A4193">
        <v>313146</v>
      </c>
      <c r="B4193">
        <v>1</v>
      </c>
      <c r="C4193">
        <v>3.2</v>
      </c>
      <c r="D4193">
        <v>9</v>
      </c>
      <c r="E4193">
        <v>350</v>
      </c>
    </row>
    <row r="4194" spans="1:5" x14ac:dyDescent="0.35">
      <c r="A4194">
        <v>313149</v>
      </c>
      <c r="B4194">
        <v>1</v>
      </c>
      <c r="C4194">
        <v>3.9</v>
      </c>
      <c r="D4194">
        <v>622</v>
      </c>
      <c r="E4194">
        <v>1400</v>
      </c>
    </row>
    <row r="4195" spans="1:5" x14ac:dyDescent="0.35">
      <c r="A4195">
        <v>313151</v>
      </c>
      <c r="B4195">
        <v>1</v>
      </c>
      <c r="C4195">
        <v>0</v>
      </c>
      <c r="D4195">
        <v>2</v>
      </c>
      <c r="E4195">
        <v>300</v>
      </c>
    </row>
    <row r="4196" spans="1:5" x14ac:dyDescent="0.35">
      <c r="A4196">
        <v>313159</v>
      </c>
      <c r="B4196">
        <v>1</v>
      </c>
      <c r="C4196">
        <v>3.2</v>
      </c>
      <c r="D4196">
        <v>9</v>
      </c>
      <c r="E4196">
        <v>300</v>
      </c>
    </row>
    <row r="4197" spans="1:5" x14ac:dyDescent="0.35">
      <c r="A4197">
        <v>313163</v>
      </c>
      <c r="B4197">
        <v>1</v>
      </c>
      <c r="C4197">
        <v>0</v>
      </c>
      <c r="D4197">
        <v>0</v>
      </c>
      <c r="E4197">
        <v>200</v>
      </c>
    </row>
    <row r="4198" spans="1:5" x14ac:dyDescent="0.35">
      <c r="A4198">
        <v>313164</v>
      </c>
      <c r="B4198">
        <v>1</v>
      </c>
      <c r="C4198">
        <v>3.1</v>
      </c>
      <c r="D4198">
        <v>29</v>
      </c>
      <c r="E4198">
        <v>650</v>
      </c>
    </row>
    <row r="4199" spans="1:5" x14ac:dyDescent="0.35">
      <c r="A4199">
        <v>313171</v>
      </c>
      <c r="B4199">
        <v>1</v>
      </c>
      <c r="C4199">
        <v>3.5</v>
      </c>
      <c r="D4199">
        <v>31</v>
      </c>
      <c r="E4199">
        <v>200</v>
      </c>
    </row>
    <row r="4200" spans="1:5" x14ac:dyDescent="0.35">
      <c r="A4200">
        <v>313173</v>
      </c>
      <c r="B4200">
        <v>1</v>
      </c>
      <c r="C4200">
        <v>3.7</v>
      </c>
      <c r="D4200">
        <v>105</v>
      </c>
      <c r="E4200">
        <v>600</v>
      </c>
    </row>
    <row r="4201" spans="1:5" x14ac:dyDescent="0.35">
      <c r="A4201">
        <v>313175</v>
      </c>
      <c r="B4201">
        <v>1</v>
      </c>
      <c r="C4201">
        <v>4.2</v>
      </c>
      <c r="D4201">
        <v>278</v>
      </c>
      <c r="E4201">
        <v>1200</v>
      </c>
    </row>
    <row r="4202" spans="1:5" x14ac:dyDescent="0.35">
      <c r="A4202">
        <v>313185</v>
      </c>
      <c r="B4202">
        <v>1</v>
      </c>
      <c r="C4202">
        <v>2.8</v>
      </c>
      <c r="D4202">
        <v>7</v>
      </c>
      <c r="E4202">
        <v>350</v>
      </c>
    </row>
    <row r="4203" spans="1:5" x14ac:dyDescent="0.35">
      <c r="A4203">
        <v>313193</v>
      </c>
      <c r="B4203">
        <v>1</v>
      </c>
      <c r="C4203">
        <v>0</v>
      </c>
      <c r="D4203">
        <v>1</v>
      </c>
      <c r="E4203">
        <v>400</v>
      </c>
    </row>
    <row r="4204" spans="1:5" x14ac:dyDescent="0.35">
      <c r="A4204">
        <v>313194</v>
      </c>
      <c r="B4204">
        <v>1</v>
      </c>
      <c r="C4204">
        <v>2.7</v>
      </c>
      <c r="D4204">
        <v>91</v>
      </c>
      <c r="E4204">
        <v>600</v>
      </c>
    </row>
    <row r="4205" spans="1:5" x14ac:dyDescent="0.35">
      <c r="A4205">
        <v>313200</v>
      </c>
      <c r="B4205">
        <v>1</v>
      </c>
      <c r="C4205">
        <v>3.8</v>
      </c>
      <c r="D4205">
        <v>637</v>
      </c>
      <c r="E4205">
        <v>1600</v>
      </c>
    </row>
    <row r="4206" spans="1:5" x14ac:dyDescent="0.35">
      <c r="A4206">
        <v>313204</v>
      </c>
      <c r="B4206">
        <v>1</v>
      </c>
      <c r="C4206">
        <v>3.4</v>
      </c>
      <c r="D4206">
        <v>69</v>
      </c>
      <c r="E4206">
        <v>750</v>
      </c>
    </row>
    <row r="4207" spans="1:5" x14ac:dyDescent="0.35">
      <c r="A4207">
        <v>313206</v>
      </c>
      <c r="B4207">
        <v>1</v>
      </c>
      <c r="C4207">
        <v>4</v>
      </c>
      <c r="D4207">
        <v>153</v>
      </c>
      <c r="E4207">
        <v>900</v>
      </c>
    </row>
    <row r="4208" spans="1:5" x14ac:dyDescent="0.35">
      <c r="A4208">
        <v>313207</v>
      </c>
      <c r="B4208">
        <v>1</v>
      </c>
      <c r="C4208">
        <v>4.2</v>
      </c>
      <c r="D4208">
        <v>578</v>
      </c>
      <c r="E4208">
        <v>2100</v>
      </c>
    </row>
    <row r="4209" spans="1:5" x14ac:dyDescent="0.35">
      <c r="A4209">
        <v>313209</v>
      </c>
      <c r="B4209">
        <v>1</v>
      </c>
      <c r="C4209">
        <v>3.2</v>
      </c>
      <c r="D4209">
        <v>42</v>
      </c>
      <c r="E4209">
        <v>200</v>
      </c>
    </row>
    <row r="4210" spans="1:5" x14ac:dyDescent="0.35">
      <c r="A4210">
        <v>313225</v>
      </c>
      <c r="B4210">
        <v>1</v>
      </c>
      <c r="C4210">
        <v>0</v>
      </c>
      <c r="D4210">
        <v>1</v>
      </c>
      <c r="E4210">
        <v>200</v>
      </c>
    </row>
    <row r="4211" spans="1:5" x14ac:dyDescent="0.35">
      <c r="A4211">
        <v>313242</v>
      </c>
      <c r="B4211">
        <v>1</v>
      </c>
      <c r="C4211">
        <v>3.3</v>
      </c>
      <c r="D4211">
        <v>19</v>
      </c>
      <c r="E4211">
        <v>550</v>
      </c>
    </row>
    <row r="4212" spans="1:5" x14ac:dyDescent="0.35">
      <c r="A4212">
        <v>313250</v>
      </c>
      <c r="B4212">
        <v>1</v>
      </c>
      <c r="C4212">
        <v>3.3</v>
      </c>
      <c r="D4212">
        <v>50</v>
      </c>
      <c r="E4212">
        <v>650</v>
      </c>
    </row>
    <row r="4213" spans="1:5" x14ac:dyDescent="0.35">
      <c r="A4213">
        <v>313256</v>
      </c>
      <c r="B4213">
        <v>1</v>
      </c>
      <c r="C4213">
        <v>3.9</v>
      </c>
      <c r="D4213">
        <v>1545</v>
      </c>
      <c r="E4213">
        <v>1500</v>
      </c>
    </row>
    <row r="4214" spans="1:5" x14ac:dyDescent="0.35">
      <c r="A4214">
        <v>313258</v>
      </c>
      <c r="B4214">
        <v>1</v>
      </c>
      <c r="C4214">
        <v>2.9</v>
      </c>
      <c r="D4214">
        <v>4</v>
      </c>
      <c r="E4214">
        <v>300</v>
      </c>
    </row>
    <row r="4215" spans="1:5" x14ac:dyDescent="0.35">
      <c r="A4215">
        <v>313264</v>
      </c>
      <c r="B4215">
        <v>1</v>
      </c>
      <c r="C4215">
        <v>3.4</v>
      </c>
      <c r="D4215">
        <v>452</v>
      </c>
      <c r="E4215">
        <v>500</v>
      </c>
    </row>
    <row r="4216" spans="1:5" x14ac:dyDescent="0.35">
      <c r="A4216">
        <v>313265</v>
      </c>
      <c r="B4216">
        <v>1</v>
      </c>
      <c r="C4216">
        <v>2.6</v>
      </c>
      <c r="D4216">
        <v>46</v>
      </c>
      <c r="E4216">
        <v>700</v>
      </c>
    </row>
    <row r="4217" spans="1:5" x14ac:dyDescent="0.35">
      <c r="A4217">
        <v>313267</v>
      </c>
      <c r="B4217">
        <v>1</v>
      </c>
      <c r="C4217">
        <v>3.9</v>
      </c>
      <c r="D4217">
        <v>533</v>
      </c>
      <c r="E4217">
        <v>250</v>
      </c>
    </row>
    <row r="4218" spans="1:5" x14ac:dyDescent="0.35">
      <c r="A4218">
        <v>313269</v>
      </c>
      <c r="B4218">
        <v>1</v>
      </c>
      <c r="C4218">
        <v>4.0999999999999996</v>
      </c>
      <c r="D4218">
        <v>647</v>
      </c>
      <c r="E4218">
        <v>900</v>
      </c>
    </row>
    <row r="4219" spans="1:5" x14ac:dyDescent="0.35">
      <c r="A4219">
        <v>313272</v>
      </c>
      <c r="B4219">
        <v>1</v>
      </c>
      <c r="C4219">
        <v>2.9</v>
      </c>
      <c r="D4219">
        <v>4</v>
      </c>
      <c r="E4219">
        <v>200</v>
      </c>
    </row>
    <row r="4220" spans="1:5" x14ac:dyDescent="0.35">
      <c r="A4220">
        <v>313275</v>
      </c>
      <c r="B4220">
        <v>1</v>
      </c>
      <c r="C4220">
        <v>2.4</v>
      </c>
      <c r="D4220">
        <v>38</v>
      </c>
      <c r="E4220">
        <v>550</v>
      </c>
    </row>
    <row r="4221" spans="1:5" x14ac:dyDescent="0.35">
      <c r="A4221">
        <v>313280</v>
      </c>
      <c r="B4221">
        <v>1</v>
      </c>
      <c r="C4221">
        <v>3.6</v>
      </c>
      <c r="D4221">
        <v>26</v>
      </c>
      <c r="E4221">
        <v>300</v>
      </c>
    </row>
    <row r="4222" spans="1:5" x14ac:dyDescent="0.35">
      <c r="A4222">
        <v>313282</v>
      </c>
      <c r="B4222">
        <v>1</v>
      </c>
      <c r="C4222">
        <v>0</v>
      </c>
      <c r="D4222">
        <v>2</v>
      </c>
      <c r="E4222">
        <v>200</v>
      </c>
    </row>
    <row r="4223" spans="1:5" x14ac:dyDescent="0.35">
      <c r="A4223">
        <v>313287</v>
      </c>
      <c r="B4223">
        <v>1</v>
      </c>
      <c r="C4223">
        <v>0</v>
      </c>
      <c r="D4223">
        <v>1</v>
      </c>
      <c r="E4223">
        <v>200</v>
      </c>
    </row>
    <row r="4224" spans="1:5" x14ac:dyDescent="0.35">
      <c r="A4224">
        <v>313296</v>
      </c>
      <c r="B4224">
        <v>1</v>
      </c>
      <c r="C4224">
        <v>3.9</v>
      </c>
      <c r="D4224">
        <v>117</v>
      </c>
      <c r="E4224">
        <v>750</v>
      </c>
    </row>
    <row r="4225" spans="1:5" x14ac:dyDescent="0.35">
      <c r="A4225">
        <v>313299</v>
      </c>
      <c r="B4225">
        <v>1</v>
      </c>
      <c r="C4225">
        <v>4.2</v>
      </c>
      <c r="D4225">
        <v>551</v>
      </c>
      <c r="E4225">
        <v>2000</v>
      </c>
    </row>
    <row r="4226" spans="1:5" x14ac:dyDescent="0.35">
      <c r="A4226">
        <v>313304</v>
      </c>
      <c r="B4226">
        <v>1</v>
      </c>
      <c r="C4226">
        <v>3.9</v>
      </c>
      <c r="D4226">
        <v>454</v>
      </c>
      <c r="E4226">
        <v>400</v>
      </c>
    </row>
    <row r="4227" spans="1:5" x14ac:dyDescent="0.35">
      <c r="A4227">
        <v>313305</v>
      </c>
      <c r="B4227">
        <v>1</v>
      </c>
      <c r="C4227">
        <v>2.8</v>
      </c>
      <c r="D4227">
        <v>12</v>
      </c>
      <c r="E4227">
        <v>400</v>
      </c>
    </row>
    <row r="4228" spans="1:5" x14ac:dyDescent="0.35">
      <c r="A4228">
        <v>313307</v>
      </c>
      <c r="B4228">
        <v>1</v>
      </c>
      <c r="C4228">
        <v>2.9</v>
      </c>
      <c r="D4228">
        <v>7</v>
      </c>
      <c r="E4228">
        <v>200</v>
      </c>
    </row>
    <row r="4229" spans="1:5" x14ac:dyDescent="0.35">
      <c r="A4229">
        <v>313311</v>
      </c>
      <c r="B4229">
        <v>1</v>
      </c>
      <c r="C4229">
        <v>3.9</v>
      </c>
      <c r="D4229">
        <v>305</v>
      </c>
      <c r="E4229">
        <v>750</v>
      </c>
    </row>
    <row r="4230" spans="1:5" x14ac:dyDescent="0.35">
      <c r="A4230">
        <v>313316</v>
      </c>
      <c r="B4230">
        <v>1</v>
      </c>
      <c r="C4230">
        <v>3.4</v>
      </c>
      <c r="D4230">
        <v>178</v>
      </c>
      <c r="E4230">
        <v>600</v>
      </c>
    </row>
    <row r="4231" spans="1:5" x14ac:dyDescent="0.35">
      <c r="A4231">
        <v>313329</v>
      </c>
      <c r="B4231">
        <v>1</v>
      </c>
      <c r="C4231">
        <v>2.5</v>
      </c>
      <c r="D4231">
        <v>7</v>
      </c>
      <c r="E4231">
        <v>500</v>
      </c>
    </row>
    <row r="4232" spans="1:5" x14ac:dyDescent="0.35">
      <c r="A4232">
        <v>313333</v>
      </c>
      <c r="B4232">
        <v>1</v>
      </c>
      <c r="C4232">
        <v>3.4</v>
      </c>
      <c r="D4232">
        <v>45</v>
      </c>
      <c r="E4232">
        <v>1500</v>
      </c>
    </row>
    <row r="4233" spans="1:5" x14ac:dyDescent="0.35">
      <c r="A4233">
        <v>313336</v>
      </c>
      <c r="B4233">
        <v>1</v>
      </c>
      <c r="C4233">
        <v>3.1</v>
      </c>
      <c r="D4233">
        <v>60</v>
      </c>
      <c r="E4233">
        <v>500</v>
      </c>
    </row>
    <row r="4234" spans="1:5" x14ac:dyDescent="0.35">
      <c r="A4234">
        <v>313349</v>
      </c>
      <c r="B4234">
        <v>1</v>
      </c>
      <c r="C4234">
        <v>0</v>
      </c>
      <c r="D4234">
        <v>3</v>
      </c>
      <c r="E4234">
        <v>400</v>
      </c>
    </row>
    <row r="4235" spans="1:5" x14ac:dyDescent="0.35">
      <c r="A4235">
        <v>313351</v>
      </c>
      <c r="B4235">
        <v>1</v>
      </c>
      <c r="C4235">
        <v>3.1</v>
      </c>
      <c r="D4235">
        <v>13</v>
      </c>
      <c r="E4235">
        <v>300</v>
      </c>
    </row>
    <row r="4236" spans="1:5" x14ac:dyDescent="0.35">
      <c r="A4236">
        <v>313355</v>
      </c>
      <c r="B4236">
        <v>1</v>
      </c>
      <c r="C4236">
        <v>3.2</v>
      </c>
      <c r="D4236">
        <v>38</v>
      </c>
      <c r="E4236">
        <v>400</v>
      </c>
    </row>
    <row r="4237" spans="1:5" x14ac:dyDescent="0.35">
      <c r="A4237">
        <v>313358</v>
      </c>
      <c r="B4237">
        <v>1</v>
      </c>
      <c r="C4237">
        <v>3.1</v>
      </c>
      <c r="D4237">
        <v>13</v>
      </c>
      <c r="E4237">
        <v>1500</v>
      </c>
    </row>
    <row r="4238" spans="1:5" x14ac:dyDescent="0.35">
      <c r="A4238">
        <v>313360</v>
      </c>
      <c r="B4238">
        <v>1</v>
      </c>
      <c r="C4238">
        <v>0</v>
      </c>
      <c r="D4238">
        <v>2</v>
      </c>
      <c r="E4238">
        <v>200</v>
      </c>
    </row>
    <row r="4239" spans="1:5" x14ac:dyDescent="0.35">
      <c r="A4239">
        <v>313368</v>
      </c>
      <c r="B4239">
        <v>1</v>
      </c>
      <c r="C4239">
        <v>4.7</v>
      </c>
      <c r="D4239">
        <v>474</v>
      </c>
      <c r="E4239">
        <v>150</v>
      </c>
    </row>
    <row r="4240" spans="1:5" x14ac:dyDescent="0.35">
      <c r="A4240">
        <v>313376</v>
      </c>
      <c r="B4240">
        <v>1</v>
      </c>
      <c r="C4240">
        <v>3.5</v>
      </c>
      <c r="D4240">
        <v>56</v>
      </c>
      <c r="E4240">
        <v>600</v>
      </c>
    </row>
    <row r="4241" spans="1:5" x14ac:dyDescent="0.35">
      <c r="A4241">
        <v>313381</v>
      </c>
      <c r="B4241">
        <v>1</v>
      </c>
      <c r="C4241">
        <v>2.9</v>
      </c>
      <c r="D4241">
        <v>4</v>
      </c>
      <c r="E4241">
        <v>150</v>
      </c>
    </row>
    <row r="4242" spans="1:5" x14ac:dyDescent="0.35">
      <c r="A4242">
        <v>313393</v>
      </c>
      <c r="B4242">
        <v>1</v>
      </c>
      <c r="C4242">
        <v>3.7</v>
      </c>
      <c r="D4242">
        <v>241</v>
      </c>
      <c r="E4242">
        <v>500</v>
      </c>
    </row>
    <row r="4243" spans="1:5" x14ac:dyDescent="0.35">
      <c r="A4243">
        <v>313398</v>
      </c>
      <c r="B4243">
        <v>1</v>
      </c>
      <c r="C4243">
        <v>3.3</v>
      </c>
      <c r="D4243">
        <v>62</v>
      </c>
      <c r="E4243">
        <v>150</v>
      </c>
    </row>
    <row r="4244" spans="1:5" x14ac:dyDescent="0.35">
      <c r="A4244">
        <v>313401</v>
      </c>
      <c r="B4244">
        <v>1</v>
      </c>
      <c r="C4244">
        <v>3.1</v>
      </c>
      <c r="D4244">
        <v>37</v>
      </c>
      <c r="E4244">
        <v>650</v>
      </c>
    </row>
    <row r="4245" spans="1:5" x14ac:dyDescent="0.35">
      <c r="A4245">
        <v>313408</v>
      </c>
      <c r="B4245">
        <v>1</v>
      </c>
      <c r="C4245">
        <v>0</v>
      </c>
      <c r="D4245">
        <v>3</v>
      </c>
      <c r="E4245">
        <v>300</v>
      </c>
    </row>
    <row r="4246" spans="1:5" x14ac:dyDescent="0.35">
      <c r="A4246">
        <v>313410</v>
      </c>
      <c r="B4246">
        <v>1</v>
      </c>
      <c r="C4246">
        <v>3.2</v>
      </c>
      <c r="D4246">
        <v>364</v>
      </c>
      <c r="E4246">
        <v>600</v>
      </c>
    </row>
    <row r="4247" spans="1:5" x14ac:dyDescent="0.35">
      <c r="A4247">
        <v>313412</v>
      </c>
      <c r="B4247">
        <v>1</v>
      </c>
      <c r="C4247">
        <v>2.8</v>
      </c>
      <c r="D4247">
        <v>9</v>
      </c>
      <c r="E4247">
        <v>1500</v>
      </c>
    </row>
    <row r="4248" spans="1:5" x14ac:dyDescent="0.35">
      <c r="A4248">
        <v>313413</v>
      </c>
      <c r="B4248">
        <v>1</v>
      </c>
      <c r="C4248">
        <v>3.4</v>
      </c>
      <c r="D4248">
        <v>232</v>
      </c>
      <c r="E4248">
        <v>1000</v>
      </c>
    </row>
    <row r="4249" spans="1:5" x14ac:dyDescent="0.35">
      <c r="A4249">
        <v>313415</v>
      </c>
      <c r="B4249">
        <v>1</v>
      </c>
      <c r="C4249">
        <v>0</v>
      </c>
      <c r="D4249">
        <v>0</v>
      </c>
      <c r="E4249">
        <v>350</v>
      </c>
    </row>
    <row r="4250" spans="1:5" x14ac:dyDescent="0.35">
      <c r="A4250">
        <v>313419</v>
      </c>
      <c r="B4250">
        <v>1</v>
      </c>
      <c r="C4250">
        <v>0</v>
      </c>
      <c r="D4250">
        <v>2</v>
      </c>
      <c r="E4250">
        <v>450</v>
      </c>
    </row>
    <row r="4251" spans="1:5" x14ac:dyDescent="0.35">
      <c r="A4251">
        <v>313442</v>
      </c>
      <c r="B4251">
        <v>1</v>
      </c>
      <c r="C4251">
        <v>2.7</v>
      </c>
      <c r="D4251">
        <v>7</v>
      </c>
      <c r="E4251">
        <v>500</v>
      </c>
    </row>
    <row r="4252" spans="1:5" x14ac:dyDescent="0.35">
      <c r="A4252">
        <v>313443</v>
      </c>
      <c r="B4252">
        <v>1</v>
      </c>
      <c r="C4252">
        <v>2.8</v>
      </c>
      <c r="D4252">
        <v>20</v>
      </c>
      <c r="E4252">
        <v>500</v>
      </c>
    </row>
    <row r="4253" spans="1:5" x14ac:dyDescent="0.35">
      <c r="A4253">
        <v>313456</v>
      </c>
      <c r="B4253">
        <v>1</v>
      </c>
      <c r="C4253">
        <v>3.1</v>
      </c>
      <c r="D4253">
        <v>9</v>
      </c>
      <c r="E4253">
        <v>350</v>
      </c>
    </row>
    <row r="4254" spans="1:5" x14ac:dyDescent="0.35">
      <c r="A4254">
        <v>313473</v>
      </c>
      <c r="B4254">
        <v>1</v>
      </c>
      <c r="C4254">
        <v>3</v>
      </c>
      <c r="D4254">
        <v>7</v>
      </c>
      <c r="E4254">
        <v>300</v>
      </c>
    </row>
    <row r="4255" spans="1:5" x14ac:dyDescent="0.35">
      <c r="A4255">
        <v>313477</v>
      </c>
      <c r="B4255">
        <v>1</v>
      </c>
      <c r="C4255">
        <v>0</v>
      </c>
      <c r="D4255">
        <v>0</v>
      </c>
      <c r="E4255">
        <v>300</v>
      </c>
    </row>
    <row r="4256" spans="1:5" x14ac:dyDescent="0.35">
      <c r="A4256">
        <v>313479</v>
      </c>
      <c r="B4256">
        <v>1</v>
      </c>
      <c r="C4256">
        <v>3.1</v>
      </c>
      <c r="D4256">
        <v>21</v>
      </c>
      <c r="E4256">
        <v>650</v>
      </c>
    </row>
    <row r="4257" spans="1:5" x14ac:dyDescent="0.35">
      <c r="A4257">
        <v>313481</v>
      </c>
      <c r="B4257">
        <v>1</v>
      </c>
      <c r="C4257">
        <v>3.2</v>
      </c>
      <c r="D4257">
        <v>17</v>
      </c>
      <c r="E4257">
        <v>600</v>
      </c>
    </row>
    <row r="4258" spans="1:5" x14ac:dyDescent="0.35">
      <c r="A4258">
        <v>313482</v>
      </c>
      <c r="B4258">
        <v>1</v>
      </c>
      <c r="C4258">
        <v>3.3</v>
      </c>
      <c r="D4258">
        <v>61</v>
      </c>
      <c r="E4258">
        <v>1000</v>
      </c>
    </row>
    <row r="4259" spans="1:5" x14ac:dyDescent="0.35">
      <c r="A4259">
        <v>313487</v>
      </c>
      <c r="B4259">
        <v>1</v>
      </c>
      <c r="C4259">
        <v>3.2</v>
      </c>
      <c r="D4259">
        <v>8</v>
      </c>
      <c r="E4259">
        <v>350</v>
      </c>
    </row>
    <row r="4260" spans="1:5" x14ac:dyDescent="0.35">
      <c r="A4260">
        <v>313491</v>
      </c>
      <c r="B4260">
        <v>1</v>
      </c>
      <c r="C4260">
        <v>3</v>
      </c>
      <c r="D4260">
        <v>7</v>
      </c>
      <c r="E4260">
        <v>500</v>
      </c>
    </row>
    <row r="4261" spans="1:5" x14ac:dyDescent="0.35">
      <c r="A4261">
        <v>313492</v>
      </c>
      <c r="B4261">
        <v>1</v>
      </c>
      <c r="C4261">
        <v>3.3</v>
      </c>
      <c r="D4261">
        <v>27</v>
      </c>
      <c r="E4261">
        <v>300</v>
      </c>
    </row>
    <row r="4262" spans="1:5" x14ac:dyDescent="0.35">
      <c r="A4262">
        <v>313494</v>
      </c>
      <c r="B4262">
        <v>1</v>
      </c>
      <c r="C4262">
        <v>3.2</v>
      </c>
      <c r="D4262">
        <v>8</v>
      </c>
      <c r="E4262">
        <v>200</v>
      </c>
    </row>
    <row r="4263" spans="1:5" x14ac:dyDescent="0.35">
      <c r="A4263">
        <v>313498</v>
      </c>
      <c r="B4263">
        <v>1</v>
      </c>
      <c r="C4263">
        <v>2.7</v>
      </c>
      <c r="D4263">
        <v>37</v>
      </c>
      <c r="E4263">
        <v>450</v>
      </c>
    </row>
    <row r="4264" spans="1:5" x14ac:dyDescent="0.35">
      <c r="A4264">
        <v>313502</v>
      </c>
      <c r="B4264">
        <v>1</v>
      </c>
      <c r="C4264">
        <v>3.6</v>
      </c>
      <c r="D4264">
        <v>161</v>
      </c>
      <c r="E4264">
        <v>300</v>
      </c>
    </row>
    <row r="4265" spans="1:5" x14ac:dyDescent="0.35">
      <c r="A4265">
        <v>313508</v>
      </c>
      <c r="B4265">
        <v>1</v>
      </c>
      <c r="C4265">
        <v>3.1</v>
      </c>
      <c r="D4265">
        <v>22</v>
      </c>
      <c r="E4265">
        <v>350</v>
      </c>
    </row>
    <row r="4266" spans="1:5" x14ac:dyDescent="0.35">
      <c r="A4266">
        <v>313511</v>
      </c>
      <c r="B4266">
        <v>1</v>
      </c>
      <c r="C4266">
        <v>3.7</v>
      </c>
      <c r="D4266">
        <v>21</v>
      </c>
      <c r="E4266">
        <v>100</v>
      </c>
    </row>
    <row r="4267" spans="1:5" x14ac:dyDescent="0.35">
      <c r="A4267">
        <v>800089</v>
      </c>
      <c r="B4267">
        <v>1</v>
      </c>
      <c r="C4267">
        <v>4.7</v>
      </c>
      <c r="D4267">
        <v>1069</v>
      </c>
      <c r="E4267">
        <v>1600</v>
      </c>
    </row>
    <row r="4268" spans="1:5" x14ac:dyDescent="0.35">
      <c r="A4268">
        <v>800237</v>
      </c>
      <c r="B4268">
        <v>1</v>
      </c>
      <c r="C4268">
        <v>3.7</v>
      </c>
      <c r="D4268">
        <v>514</v>
      </c>
      <c r="E4268">
        <v>1000</v>
      </c>
    </row>
    <row r="4269" spans="1:5" x14ac:dyDescent="0.35">
      <c r="A4269">
        <v>800273</v>
      </c>
      <c r="B4269">
        <v>1</v>
      </c>
      <c r="C4269">
        <v>3.9</v>
      </c>
      <c r="D4269">
        <v>268</v>
      </c>
      <c r="E4269">
        <v>1100</v>
      </c>
    </row>
    <row r="4270" spans="1:5" x14ac:dyDescent="0.35">
      <c r="A4270">
        <v>800326</v>
      </c>
      <c r="B4270">
        <v>1</v>
      </c>
      <c r="C4270">
        <v>4.2</v>
      </c>
      <c r="D4270">
        <v>762</v>
      </c>
      <c r="E4270">
        <v>1100</v>
      </c>
    </row>
    <row r="4271" spans="1:5" x14ac:dyDescent="0.35">
      <c r="A4271">
        <v>800468</v>
      </c>
      <c r="B4271">
        <v>1</v>
      </c>
      <c r="C4271">
        <v>4.9000000000000004</v>
      </c>
      <c r="D4271">
        <v>1057</v>
      </c>
      <c r="E4271">
        <v>300</v>
      </c>
    </row>
    <row r="4272" spans="1:5" x14ac:dyDescent="0.35">
      <c r="A4272">
        <v>800483</v>
      </c>
      <c r="B4272">
        <v>1</v>
      </c>
      <c r="C4272">
        <v>4.4000000000000004</v>
      </c>
      <c r="D4272">
        <v>818</v>
      </c>
      <c r="E4272">
        <v>400</v>
      </c>
    </row>
    <row r="4273" spans="1:5" x14ac:dyDescent="0.35">
      <c r="A4273">
        <v>800576</v>
      </c>
      <c r="B4273">
        <v>1</v>
      </c>
      <c r="C4273">
        <v>4</v>
      </c>
      <c r="D4273">
        <v>587</v>
      </c>
      <c r="E4273">
        <v>700</v>
      </c>
    </row>
    <row r="4274" spans="1:5" x14ac:dyDescent="0.35">
      <c r="A4274">
        <v>800891</v>
      </c>
      <c r="B4274">
        <v>1</v>
      </c>
      <c r="C4274">
        <v>4.0999999999999996</v>
      </c>
      <c r="D4274">
        <v>288</v>
      </c>
      <c r="E4274">
        <v>400</v>
      </c>
    </row>
    <row r="4275" spans="1:5" x14ac:dyDescent="0.35">
      <c r="A4275">
        <v>801170</v>
      </c>
      <c r="B4275">
        <v>1</v>
      </c>
      <c r="C4275">
        <v>4.2</v>
      </c>
      <c r="D4275">
        <v>691</v>
      </c>
      <c r="E4275">
        <v>1200</v>
      </c>
    </row>
    <row r="4276" spans="1:5" x14ac:dyDescent="0.35">
      <c r="A4276">
        <v>801247</v>
      </c>
      <c r="B4276">
        <v>1</v>
      </c>
      <c r="C4276">
        <v>4.2</v>
      </c>
      <c r="D4276">
        <v>411</v>
      </c>
      <c r="E4276">
        <v>1000</v>
      </c>
    </row>
    <row r="4277" spans="1:5" x14ac:dyDescent="0.35">
      <c r="A4277">
        <v>801269</v>
      </c>
      <c r="B4277">
        <v>1</v>
      </c>
      <c r="C4277">
        <v>4.3</v>
      </c>
      <c r="D4277">
        <v>887</v>
      </c>
      <c r="E4277">
        <v>1000</v>
      </c>
    </row>
    <row r="4278" spans="1:5" x14ac:dyDescent="0.35">
      <c r="A4278">
        <v>801384</v>
      </c>
      <c r="B4278">
        <v>1</v>
      </c>
      <c r="C4278">
        <v>4.2</v>
      </c>
      <c r="D4278">
        <v>149</v>
      </c>
      <c r="E4278">
        <v>2000</v>
      </c>
    </row>
    <row r="4279" spans="1:5" x14ac:dyDescent="0.35">
      <c r="A4279">
        <v>801636</v>
      </c>
      <c r="B4279">
        <v>1</v>
      </c>
      <c r="C4279">
        <v>4.0999999999999996</v>
      </c>
      <c r="D4279">
        <v>165</v>
      </c>
      <c r="E4279">
        <v>400</v>
      </c>
    </row>
    <row r="4280" spans="1:5" x14ac:dyDescent="0.35">
      <c r="A4280">
        <v>801640</v>
      </c>
      <c r="B4280">
        <v>1</v>
      </c>
      <c r="C4280">
        <v>4.3</v>
      </c>
      <c r="D4280">
        <v>124</v>
      </c>
      <c r="E4280">
        <v>1300</v>
      </c>
    </row>
    <row r="4281" spans="1:5" x14ac:dyDescent="0.35">
      <c r="A4281">
        <v>801675</v>
      </c>
      <c r="B4281">
        <v>1</v>
      </c>
      <c r="C4281">
        <v>4.5</v>
      </c>
      <c r="D4281">
        <v>144</v>
      </c>
      <c r="E4281">
        <v>200</v>
      </c>
    </row>
    <row r="4282" spans="1:5" x14ac:dyDescent="0.35">
      <c r="A4282">
        <v>801684</v>
      </c>
      <c r="B4282">
        <v>1</v>
      </c>
      <c r="C4282">
        <v>3.5</v>
      </c>
      <c r="D4282">
        <v>147</v>
      </c>
      <c r="E4282">
        <v>650</v>
      </c>
    </row>
    <row r="4283" spans="1:5" x14ac:dyDescent="0.35">
      <c r="A4283">
        <v>801690</v>
      </c>
      <c r="B4283">
        <v>1</v>
      </c>
      <c r="C4283">
        <v>4.5999999999999996</v>
      </c>
      <c r="D4283">
        <v>567</v>
      </c>
      <c r="E4283">
        <v>800</v>
      </c>
    </row>
    <row r="4284" spans="1:5" x14ac:dyDescent="0.35">
      <c r="A4284">
        <v>801693</v>
      </c>
      <c r="B4284">
        <v>1</v>
      </c>
      <c r="C4284">
        <v>4</v>
      </c>
      <c r="D4284">
        <v>79</v>
      </c>
      <c r="E4284">
        <v>1000</v>
      </c>
    </row>
    <row r="4285" spans="1:5" x14ac:dyDescent="0.35">
      <c r="A4285">
        <v>900032</v>
      </c>
      <c r="B4285">
        <v>1</v>
      </c>
      <c r="C4285">
        <v>4.3</v>
      </c>
      <c r="D4285">
        <v>312</v>
      </c>
      <c r="E4285">
        <v>700</v>
      </c>
    </row>
    <row r="4286" spans="1:5" x14ac:dyDescent="0.35">
      <c r="A4286">
        <v>900111</v>
      </c>
      <c r="B4286">
        <v>1</v>
      </c>
      <c r="C4286">
        <v>3.5</v>
      </c>
      <c r="D4286">
        <v>348</v>
      </c>
      <c r="E4286">
        <v>400</v>
      </c>
    </row>
    <row r="4287" spans="1:5" x14ac:dyDescent="0.35">
      <c r="A4287">
        <v>900282</v>
      </c>
      <c r="B4287">
        <v>1</v>
      </c>
      <c r="C4287">
        <v>3.6</v>
      </c>
      <c r="D4287">
        <v>361</v>
      </c>
      <c r="E4287">
        <v>600</v>
      </c>
    </row>
    <row r="4288" spans="1:5" x14ac:dyDescent="0.35">
      <c r="A4288">
        <v>900524</v>
      </c>
      <c r="B4288">
        <v>1</v>
      </c>
      <c r="C4288">
        <v>4.4000000000000004</v>
      </c>
      <c r="D4288">
        <v>333</v>
      </c>
      <c r="E4288">
        <v>700</v>
      </c>
    </row>
    <row r="4289" spans="1:5" x14ac:dyDescent="0.35">
      <c r="A4289">
        <v>900533</v>
      </c>
      <c r="B4289">
        <v>1</v>
      </c>
      <c r="C4289">
        <v>4.3</v>
      </c>
      <c r="D4289">
        <v>722</v>
      </c>
      <c r="E4289">
        <v>900</v>
      </c>
    </row>
    <row r="4290" spans="1:5" x14ac:dyDescent="0.35">
      <c r="A4290">
        <v>900547</v>
      </c>
      <c r="B4290">
        <v>1</v>
      </c>
      <c r="C4290">
        <v>4</v>
      </c>
      <c r="D4290">
        <v>246</v>
      </c>
      <c r="E4290">
        <v>400</v>
      </c>
    </row>
    <row r="4291" spans="1:5" x14ac:dyDescent="0.35">
      <c r="A4291">
        <v>900561</v>
      </c>
      <c r="B4291">
        <v>1</v>
      </c>
      <c r="C4291">
        <v>4</v>
      </c>
      <c r="D4291">
        <v>406</v>
      </c>
      <c r="E4291">
        <v>400</v>
      </c>
    </row>
    <row r="4292" spans="1:5" x14ac:dyDescent="0.35">
      <c r="A4292">
        <v>900682</v>
      </c>
      <c r="B4292">
        <v>1</v>
      </c>
      <c r="C4292">
        <v>4.5999999999999996</v>
      </c>
      <c r="D4292">
        <v>289</v>
      </c>
      <c r="E4292">
        <v>1000</v>
      </c>
    </row>
    <row r="4293" spans="1:5" x14ac:dyDescent="0.35">
      <c r="A4293">
        <v>900800</v>
      </c>
      <c r="B4293">
        <v>1</v>
      </c>
      <c r="C4293">
        <v>4</v>
      </c>
      <c r="D4293">
        <v>160</v>
      </c>
      <c r="E4293">
        <v>800</v>
      </c>
    </row>
    <row r="4294" spans="1:5" x14ac:dyDescent="0.35">
      <c r="A4294">
        <v>900969</v>
      </c>
      <c r="B4294">
        <v>1</v>
      </c>
      <c r="C4294">
        <v>4.5</v>
      </c>
      <c r="D4294">
        <v>213</v>
      </c>
      <c r="E4294">
        <v>1500</v>
      </c>
    </row>
    <row r="4295" spans="1:5" x14ac:dyDescent="0.35">
      <c r="A4295">
        <v>901004</v>
      </c>
      <c r="B4295">
        <v>1</v>
      </c>
      <c r="C4295">
        <v>4.2</v>
      </c>
      <c r="D4295">
        <v>146</v>
      </c>
      <c r="E4295">
        <v>650</v>
      </c>
    </row>
    <row r="4296" spans="1:5" x14ac:dyDescent="0.35">
      <c r="A4296">
        <v>901035</v>
      </c>
      <c r="B4296">
        <v>1</v>
      </c>
      <c r="C4296">
        <v>3.7</v>
      </c>
      <c r="D4296">
        <v>105</v>
      </c>
      <c r="E4296">
        <v>550</v>
      </c>
    </row>
    <row r="4297" spans="1:5" x14ac:dyDescent="0.35">
      <c r="A4297">
        <v>901089</v>
      </c>
      <c r="B4297">
        <v>1</v>
      </c>
      <c r="C4297">
        <v>3.7</v>
      </c>
      <c r="D4297">
        <v>145</v>
      </c>
      <c r="E4297">
        <v>1000</v>
      </c>
    </row>
    <row r="4298" spans="1:5" x14ac:dyDescent="0.35">
      <c r="A4298">
        <v>1400056</v>
      </c>
      <c r="B4298">
        <v>1</v>
      </c>
      <c r="C4298">
        <v>4</v>
      </c>
      <c r="D4298">
        <v>496</v>
      </c>
      <c r="E4298">
        <v>850</v>
      </c>
    </row>
    <row r="4299" spans="1:5" x14ac:dyDescent="0.35">
      <c r="A4299">
        <v>1400121</v>
      </c>
      <c r="B4299">
        <v>1</v>
      </c>
      <c r="C4299">
        <v>4</v>
      </c>
      <c r="D4299">
        <v>413</v>
      </c>
      <c r="E4299">
        <v>1500</v>
      </c>
    </row>
    <row r="4300" spans="1:5" x14ac:dyDescent="0.35">
      <c r="A4300">
        <v>1400169</v>
      </c>
      <c r="B4300">
        <v>1</v>
      </c>
      <c r="C4300">
        <v>3.8</v>
      </c>
      <c r="D4300">
        <v>209</v>
      </c>
      <c r="E4300">
        <v>2000</v>
      </c>
    </row>
    <row r="4301" spans="1:5" x14ac:dyDescent="0.35">
      <c r="A4301">
        <v>1400186</v>
      </c>
      <c r="B4301">
        <v>1</v>
      </c>
      <c r="C4301">
        <v>4.3</v>
      </c>
      <c r="D4301">
        <v>334</v>
      </c>
      <c r="E4301">
        <v>1500</v>
      </c>
    </row>
    <row r="4302" spans="1:5" x14ac:dyDescent="0.35">
      <c r="A4302">
        <v>1400460</v>
      </c>
      <c r="B4302">
        <v>1</v>
      </c>
      <c r="C4302">
        <v>3.8</v>
      </c>
      <c r="D4302">
        <v>214</v>
      </c>
      <c r="E4302">
        <v>800</v>
      </c>
    </row>
    <row r="4303" spans="1:5" x14ac:dyDescent="0.35">
      <c r="A4303">
        <v>1400466</v>
      </c>
      <c r="B4303">
        <v>1</v>
      </c>
      <c r="C4303">
        <v>3.9</v>
      </c>
      <c r="D4303">
        <v>430</v>
      </c>
      <c r="E4303">
        <v>700</v>
      </c>
    </row>
    <row r="4304" spans="1:5" x14ac:dyDescent="0.35">
      <c r="A4304">
        <v>1400544</v>
      </c>
      <c r="B4304">
        <v>1</v>
      </c>
      <c r="C4304">
        <v>4.0999999999999996</v>
      </c>
      <c r="D4304">
        <v>100</v>
      </c>
      <c r="E4304">
        <v>850</v>
      </c>
    </row>
    <row r="4305" spans="1:5" x14ac:dyDescent="0.35">
      <c r="A4305">
        <v>1400555</v>
      </c>
      <c r="B4305">
        <v>1</v>
      </c>
      <c r="C4305">
        <v>3.9</v>
      </c>
      <c r="D4305">
        <v>502</v>
      </c>
      <c r="E4305">
        <v>700</v>
      </c>
    </row>
    <row r="4306" spans="1:5" x14ac:dyDescent="0.35">
      <c r="A4306">
        <v>1401548</v>
      </c>
      <c r="B4306">
        <v>1</v>
      </c>
      <c r="C4306">
        <v>4</v>
      </c>
      <c r="D4306">
        <v>404</v>
      </c>
      <c r="E4306">
        <v>1200</v>
      </c>
    </row>
    <row r="4307" spans="1:5" x14ac:dyDescent="0.35">
      <c r="A4307">
        <v>1401756</v>
      </c>
      <c r="B4307">
        <v>1</v>
      </c>
      <c r="C4307">
        <v>3.7</v>
      </c>
      <c r="D4307">
        <v>238</v>
      </c>
      <c r="E4307">
        <v>1300</v>
      </c>
    </row>
    <row r="4308" spans="1:5" x14ac:dyDescent="0.35">
      <c r="A4308">
        <v>1401857</v>
      </c>
      <c r="B4308">
        <v>1</v>
      </c>
      <c r="C4308">
        <v>4.0999999999999996</v>
      </c>
      <c r="D4308">
        <v>181</v>
      </c>
      <c r="E4308">
        <v>1100</v>
      </c>
    </row>
    <row r="4309" spans="1:5" x14ac:dyDescent="0.35">
      <c r="A4309">
        <v>1401934</v>
      </c>
      <c r="B4309">
        <v>1</v>
      </c>
      <c r="C4309">
        <v>4.2</v>
      </c>
      <c r="D4309">
        <v>304</v>
      </c>
      <c r="E4309">
        <v>1000</v>
      </c>
    </row>
    <row r="4310" spans="1:5" x14ac:dyDescent="0.35">
      <c r="A4310">
        <v>1401948</v>
      </c>
      <c r="B4310">
        <v>1</v>
      </c>
      <c r="C4310">
        <v>3.8</v>
      </c>
      <c r="D4310">
        <v>69</v>
      </c>
      <c r="E4310">
        <v>650</v>
      </c>
    </row>
    <row r="4311" spans="1:5" x14ac:dyDescent="0.35">
      <c r="A4311">
        <v>1402028</v>
      </c>
      <c r="B4311">
        <v>1</v>
      </c>
      <c r="C4311">
        <v>4.3</v>
      </c>
      <c r="D4311">
        <v>87</v>
      </c>
      <c r="E4311">
        <v>400</v>
      </c>
    </row>
    <row r="4312" spans="1:5" x14ac:dyDescent="0.35">
      <c r="A4312">
        <v>1402050</v>
      </c>
      <c r="B4312">
        <v>1</v>
      </c>
      <c r="C4312">
        <v>4</v>
      </c>
      <c r="D4312">
        <v>341</v>
      </c>
      <c r="E4312">
        <v>800</v>
      </c>
    </row>
    <row r="4313" spans="1:5" x14ac:dyDescent="0.35">
      <c r="A4313">
        <v>1402089</v>
      </c>
      <c r="B4313">
        <v>1</v>
      </c>
      <c r="C4313">
        <v>4.3</v>
      </c>
      <c r="D4313">
        <v>171</v>
      </c>
      <c r="E4313">
        <v>500</v>
      </c>
    </row>
    <row r="4314" spans="1:5" x14ac:dyDescent="0.35">
      <c r="A4314">
        <v>1402314</v>
      </c>
      <c r="B4314">
        <v>1</v>
      </c>
      <c r="C4314">
        <v>4.0999999999999996</v>
      </c>
      <c r="D4314">
        <v>37</v>
      </c>
      <c r="E4314">
        <v>1950</v>
      </c>
    </row>
    <row r="4315" spans="1:5" x14ac:dyDescent="0.35">
      <c r="A4315">
        <v>1402335</v>
      </c>
      <c r="B4315">
        <v>1</v>
      </c>
      <c r="C4315">
        <v>3.1</v>
      </c>
      <c r="D4315">
        <v>26</v>
      </c>
      <c r="E4315">
        <v>650</v>
      </c>
    </row>
    <row r="4316" spans="1:5" x14ac:dyDescent="0.35">
      <c r="A4316">
        <v>1600007</v>
      </c>
      <c r="B4316">
        <v>1</v>
      </c>
      <c r="C4316">
        <v>3.4</v>
      </c>
      <c r="D4316">
        <v>162</v>
      </c>
      <c r="E4316">
        <v>600</v>
      </c>
    </row>
    <row r="4317" spans="1:5" x14ac:dyDescent="0.35">
      <c r="A4317">
        <v>1600029</v>
      </c>
      <c r="B4317">
        <v>1</v>
      </c>
      <c r="C4317">
        <v>3.8</v>
      </c>
      <c r="D4317">
        <v>164</v>
      </c>
      <c r="E4317">
        <v>1100</v>
      </c>
    </row>
    <row r="4318" spans="1:5" x14ac:dyDescent="0.35">
      <c r="A4318">
        <v>1600039</v>
      </c>
      <c r="B4318">
        <v>1</v>
      </c>
      <c r="C4318">
        <v>3.5</v>
      </c>
      <c r="D4318">
        <v>166</v>
      </c>
      <c r="E4318">
        <v>500</v>
      </c>
    </row>
    <row r="4319" spans="1:5" x14ac:dyDescent="0.35">
      <c r="A4319">
        <v>1600053</v>
      </c>
      <c r="B4319">
        <v>1</v>
      </c>
      <c r="C4319">
        <v>3.4</v>
      </c>
      <c r="D4319">
        <v>177</v>
      </c>
      <c r="E4319">
        <v>700</v>
      </c>
    </row>
    <row r="4320" spans="1:5" x14ac:dyDescent="0.35">
      <c r="A4320">
        <v>1600067</v>
      </c>
      <c r="B4320">
        <v>1</v>
      </c>
      <c r="C4320">
        <v>3.7</v>
      </c>
      <c r="D4320">
        <v>162</v>
      </c>
      <c r="E4320">
        <v>500</v>
      </c>
    </row>
    <row r="4321" spans="1:5" x14ac:dyDescent="0.35">
      <c r="A4321">
        <v>1600095</v>
      </c>
      <c r="B4321">
        <v>1</v>
      </c>
      <c r="C4321">
        <v>3.5</v>
      </c>
      <c r="D4321">
        <v>77</v>
      </c>
      <c r="E4321">
        <v>400</v>
      </c>
    </row>
    <row r="4322" spans="1:5" x14ac:dyDescent="0.35">
      <c r="A4322">
        <v>1600108</v>
      </c>
      <c r="B4322">
        <v>1</v>
      </c>
      <c r="C4322">
        <v>3.6</v>
      </c>
      <c r="D4322">
        <v>86</v>
      </c>
      <c r="E4322">
        <v>400</v>
      </c>
    </row>
    <row r="4323" spans="1:5" x14ac:dyDescent="0.35">
      <c r="A4323">
        <v>1600109</v>
      </c>
      <c r="B4323">
        <v>1</v>
      </c>
      <c r="C4323">
        <v>3.5</v>
      </c>
      <c r="D4323">
        <v>140</v>
      </c>
      <c r="E4323">
        <v>800</v>
      </c>
    </row>
    <row r="4324" spans="1:5" x14ac:dyDescent="0.35">
      <c r="A4324">
        <v>1600169</v>
      </c>
      <c r="B4324">
        <v>1</v>
      </c>
      <c r="C4324">
        <v>3.6</v>
      </c>
      <c r="D4324">
        <v>125</v>
      </c>
      <c r="E4324">
        <v>600</v>
      </c>
    </row>
    <row r="4325" spans="1:5" x14ac:dyDescent="0.35">
      <c r="A4325">
        <v>1600205</v>
      </c>
      <c r="B4325">
        <v>1</v>
      </c>
      <c r="C4325">
        <v>3.9</v>
      </c>
      <c r="D4325">
        <v>218</v>
      </c>
      <c r="E4325">
        <v>100</v>
      </c>
    </row>
    <row r="4326" spans="1:5" x14ac:dyDescent="0.35">
      <c r="A4326">
        <v>1600212</v>
      </c>
      <c r="B4326">
        <v>1</v>
      </c>
      <c r="C4326">
        <v>3.4</v>
      </c>
      <c r="D4326">
        <v>71</v>
      </c>
      <c r="E4326">
        <v>900</v>
      </c>
    </row>
    <row r="4327" spans="1:5" x14ac:dyDescent="0.35">
      <c r="A4327">
        <v>1600219</v>
      </c>
      <c r="B4327">
        <v>1</v>
      </c>
      <c r="C4327">
        <v>3.5</v>
      </c>
      <c r="D4327">
        <v>80</v>
      </c>
      <c r="E4327">
        <v>400</v>
      </c>
    </row>
    <row r="4328" spans="1:5" x14ac:dyDescent="0.35">
      <c r="A4328">
        <v>1600227</v>
      </c>
      <c r="B4328">
        <v>1</v>
      </c>
      <c r="C4328">
        <v>3.8</v>
      </c>
      <c r="D4328">
        <v>76</v>
      </c>
      <c r="E4328">
        <v>400</v>
      </c>
    </row>
    <row r="4329" spans="1:5" x14ac:dyDescent="0.35">
      <c r="A4329">
        <v>1600252</v>
      </c>
      <c r="B4329">
        <v>1</v>
      </c>
      <c r="C4329">
        <v>3.4</v>
      </c>
      <c r="D4329">
        <v>86</v>
      </c>
      <c r="E4329">
        <v>150</v>
      </c>
    </row>
    <row r="4330" spans="1:5" x14ac:dyDescent="0.35">
      <c r="A4330">
        <v>1600258</v>
      </c>
      <c r="B4330">
        <v>1</v>
      </c>
      <c r="C4330">
        <v>3.8</v>
      </c>
      <c r="D4330">
        <v>117</v>
      </c>
      <c r="E4330">
        <v>1500</v>
      </c>
    </row>
    <row r="4331" spans="1:5" x14ac:dyDescent="0.35">
      <c r="A4331">
        <v>1600280</v>
      </c>
      <c r="B4331">
        <v>1</v>
      </c>
      <c r="C4331">
        <v>3.6</v>
      </c>
      <c r="D4331">
        <v>91</v>
      </c>
      <c r="E4331">
        <v>1000</v>
      </c>
    </row>
    <row r="4332" spans="1:5" x14ac:dyDescent="0.35">
      <c r="A4332">
        <v>1600292</v>
      </c>
      <c r="B4332">
        <v>1</v>
      </c>
      <c r="C4332">
        <v>3</v>
      </c>
      <c r="D4332">
        <v>25</v>
      </c>
      <c r="E4332">
        <v>800</v>
      </c>
    </row>
    <row r="4333" spans="1:5" x14ac:dyDescent="0.35">
      <c r="A4333">
        <v>1600298</v>
      </c>
      <c r="B4333">
        <v>1</v>
      </c>
      <c r="C4333">
        <v>3.3</v>
      </c>
      <c r="D4333">
        <v>33</v>
      </c>
      <c r="E4333">
        <v>1000</v>
      </c>
    </row>
    <row r="4334" spans="1:5" x14ac:dyDescent="0.35">
      <c r="A4334">
        <v>1600307</v>
      </c>
      <c r="B4334">
        <v>1</v>
      </c>
      <c r="C4334">
        <v>3.4</v>
      </c>
      <c r="D4334">
        <v>24</v>
      </c>
      <c r="E4334">
        <v>800</v>
      </c>
    </row>
    <row r="4335" spans="1:5" x14ac:dyDescent="0.35">
      <c r="A4335">
        <v>1600326</v>
      </c>
      <c r="B4335">
        <v>1</v>
      </c>
      <c r="C4335">
        <v>3.3</v>
      </c>
      <c r="D4335">
        <v>15</v>
      </c>
      <c r="E4335">
        <v>600</v>
      </c>
    </row>
    <row r="4336" spans="1:5" x14ac:dyDescent="0.35">
      <c r="A4336">
        <v>2100074</v>
      </c>
      <c r="B4336">
        <v>1</v>
      </c>
      <c r="C4336">
        <v>4</v>
      </c>
      <c r="D4336">
        <v>256</v>
      </c>
      <c r="E4336">
        <v>1000</v>
      </c>
    </row>
    <row r="4337" spans="1:5" x14ac:dyDescent="0.35">
      <c r="A4337">
        <v>2100101</v>
      </c>
      <c r="B4337">
        <v>1</v>
      </c>
      <c r="C4337">
        <v>3.6</v>
      </c>
      <c r="D4337">
        <v>327</v>
      </c>
      <c r="E4337">
        <v>800</v>
      </c>
    </row>
    <row r="4338" spans="1:5" x14ac:dyDescent="0.35">
      <c r="A4338">
        <v>2100108</v>
      </c>
      <c r="B4338">
        <v>1</v>
      </c>
      <c r="C4338">
        <v>4.0999999999999996</v>
      </c>
      <c r="D4338">
        <v>290</v>
      </c>
      <c r="E4338">
        <v>500</v>
      </c>
    </row>
    <row r="4339" spans="1:5" x14ac:dyDescent="0.35">
      <c r="A4339">
        <v>2100322</v>
      </c>
      <c r="B4339">
        <v>1</v>
      </c>
      <c r="C4339">
        <v>3.6</v>
      </c>
      <c r="D4339">
        <v>142</v>
      </c>
      <c r="E4339">
        <v>300</v>
      </c>
    </row>
    <row r="4340" spans="1:5" x14ac:dyDescent="0.35">
      <c r="A4340">
        <v>2100478</v>
      </c>
      <c r="B4340">
        <v>1</v>
      </c>
      <c r="C4340">
        <v>3.9</v>
      </c>
      <c r="D4340">
        <v>360</v>
      </c>
      <c r="E4340">
        <v>1400</v>
      </c>
    </row>
    <row r="4341" spans="1:5" x14ac:dyDescent="0.35">
      <c r="A4341">
        <v>2100565</v>
      </c>
      <c r="B4341">
        <v>1</v>
      </c>
      <c r="C4341">
        <v>4.0999999999999996</v>
      </c>
      <c r="D4341">
        <v>304</v>
      </c>
      <c r="E4341">
        <v>750</v>
      </c>
    </row>
    <row r="4342" spans="1:5" x14ac:dyDescent="0.35">
      <c r="A4342">
        <v>2100676</v>
      </c>
      <c r="B4342">
        <v>1</v>
      </c>
      <c r="C4342">
        <v>4.3</v>
      </c>
      <c r="D4342">
        <v>369</v>
      </c>
      <c r="E4342">
        <v>600</v>
      </c>
    </row>
    <row r="4343" spans="1:5" x14ac:dyDescent="0.35">
      <c r="A4343">
        <v>2100702</v>
      </c>
      <c r="B4343">
        <v>1</v>
      </c>
      <c r="C4343">
        <v>4.9000000000000004</v>
      </c>
      <c r="D4343">
        <v>774</v>
      </c>
      <c r="E4343">
        <v>1500</v>
      </c>
    </row>
    <row r="4344" spans="1:5" x14ac:dyDescent="0.35">
      <c r="A4344">
        <v>2100712</v>
      </c>
      <c r="B4344">
        <v>1</v>
      </c>
      <c r="C4344">
        <v>4.5999999999999996</v>
      </c>
      <c r="D4344">
        <v>394</v>
      </c>
      <c r="E4344">
        <v>800</v>
      </c>
    </row>
    <row r="4345" spans="1:5" x14ac:dyDescent="0.35">
      <c r="A4345">
        <v>2100719</v>
      </c>
      <c r="B4345">
        <v>1</v>
      </c>
      <c r="C4345">
        <v>4.0999999999999996</v>
      </c>
      <c r="D4345">
        <v>179</v>
      </c>
      <c r="E4345">
        <v>850</v>
      </c>
    </row>
    <row r="4346" spans="1:5" x14ac:dyDescent="0.35">
      <c r="A4346">
        <v>2100776</v>
      </c>
      <c r="B4346">
        <v>1</v>
      </c>
      <c r="C4346">
        <v>4.3</v>
      </c>
      <c r="D4346">
        <v>96</v>
      </c>
      <c r="E4346">
        <v>700</v>
      </c>
    </row>
    <row r="4347" spans="1:5" x14ac:dyDescent="0.35">
      <c r="A4347">
        <v>2100784</v>
      </c>
      <c r="B4347">
        <v>1</v>
      </c>
      <c r="C4347">
        <v>4.0999999999999996</v>
      </c>
      <c r="D4347">
        <v>377</v>
      </c>
      <c r="E4347">
        <v>400</v>
      </c>
    </row>
    <row r="4348" spans="1:5" x14ac:dyDescent="0.35">
      <c r="A4348">
        <v>2100849</v>
      </c>
      <c r="B4348">
        <v>1</v>
      </c>
      <c r="C4348">
        <v>4.2</v>
      </c>
      <c r="D4348">
        <v>99</v>
      </c>
      <c r="E4348">
        <v>500</v>
      </c>
    </row>
    <row r="4349" spans="1:5" x14ac:dyDescent="0.35">
      <c r="A4349">
        <v>2100861</v>
      </c>
      <c r="B4349">
        <v>1</v>
      </c>
      <c r="C4349">
        <v>4.4000000000000004</v>
      </c>
      <c r="D4349">
        <v>222</v>
      </c>
      <c r="E4349">
        <v>1650</v>
      </c>
    </row>
    <row r="4350" spans="1:5" x14ac:dyDescent="0.35">
      <c r="A4350">
        <v>2100870</v>
      </c>
      <c r="B4350">
        <v>1</v>
      </c>
      <c r="C4350">
        <v>4.4000000000000004</v>
      </c>
      <c r="D4350">
        <v>129</v>
      </c>
      <c r="E4350">
        <v>1300</v>
      </c>
    </row>
    <row r="4351" spans="1:5" x14ac:dyDescent="0.35">
      <c r="A4351">
        <v>2100921</v>
      </c>
      <c r="B4351">
        <v>1</v>
      </c>
      <c r="C4351">
        <v>4.2</v>
      </c>
      <c r="D4351">
        <v>110</v>
      </c>
      <c r="E4351">
        <v>1400</v>
      </c>
    </row>
    <row r="4352" spans="1:5" x14ac:dyDescent="0.35">
      <c r="A4352">
        <v>2200000</v>
      </c>
      <c r="B4352">
        <v>1</v>
      </c>
      <c r="C4352">
        <v>4.0999999999999996</v>
      </c>
      <c r="D4352">
        <v>878</v>
      </c>
      <c r="E4352">
        <v>500</v>
      </c>
    </row>
    <row r="4353" spans="1:5" x14ac:dyDescent="0.35">
      <c r="A4353">
        <v>2200001</v>
      </c>
      <c r="B4353">
        <v>1</v>
      </c>
      <c r="C4353">
        <v>3.4</v>
      </c>
      <c r="D4353">
        <v>98</v>
      </c>
      <c r="E4353">
        <v>1200</v>
      </c>
    </row>
    <row r="4354" spans="1:5" x14ac:dyDescent="0.35">
      <c r="A4354">
        <v>2200011</v>
      </c>
      <c r="B4354">
        <v>1</v>
      </c>
      <c r="C4354">
        <v>3.4</v>
      </c>
      <c r="D4354">
        <v>345</v>
      </c>
      <c r="E4354">
        <v>700</v>
      </c>
    </row>
    <row r="4355" spans="1:5" x14ac:dyDescent="0.35">
      <c r="A4355">
        <v>2200030</v>
      </c>
      <c r="B4355">
        <v>1</v>
      </c>
      <c r="C4355">
        <v>3.4</v>
      </c>
      <c r="D4355">
        <v>122</v>
      </c>
      <c r="E4355">
        <v>800</v>
      </c>
    </row>
    <row r="4356" spans="1:5" x14ac:dyDescent="0.35">
      <c r="A4356">
        <v>2200033</v>
      </c>
      <c r="B4356">
        <v>1</v>
      </c>
      <c r="C4356">
        <v>3.5</v>
      </c>
      <c r="D4356">
        <v>111</v>
      </c>
      <c r="E4356">
        <v>400</v>
      </c>
    </row>
    <row r="4357" spans="1:5" x14ac:dyDescent="0.35">
      <c r="A4357">
        <v>2200034</v>
      </c>
      <c r="B4357">
        <v>1</v>
      </c>
      <c r="C4357">
        <v>3.5</v>
      </c>
      <c r="D4357">
        <v>96</v>
      </c>
      <c r="E4357">
        <v>1000</v>
      </c>
    </row>
    <row r="4358" spans="1:5" x14ac:dyDescent="0.35">
      <c r="A4358">
        <v>2200043</v>
      </c>
      <c r="B4358">
        <v>1</v>
      </c>
      <c r="C4358">
        <v>3.7</v>
      </c>
      <c r="D4358">
        <v>94</v>
      </c>
      <c r="E4358">
        <v>500</v>
      </c>
    </row>
    <row r="4359" spans="1:5" x14ac:dyDescent="0.35">
      <c r="A4359">
        <v>2200044</v>
      </c>
      <c r="B4359">
        <v>1</v>
      </c>
      <c r="C4359">
        <v>3.5</v>
      </c>
      <c r="D4359">
        <v>461</v>
      </c>
      <c r="E4359">
        <v>500</v>
      </c>
    </row>
    <row r="4360" spans="1:5" x14ac:dyDescent="0.35">
      <c r="A4360">
        <v>2200045</v>
      </c>
      <c r="B4360">
        <v>1</v>
      </c>
      <c r="C4360">
        <v>3.9</v>
      </c>
      <c r="D4360">
        <v>206</v>
      </c>
      <c r="E4360">
        <v>200</v>
      </c>
    </row>
    <row r="4361" spans="1:5" x14ac:dyDescent="0.35">
      <c r="A4361">
        <v>2200055</v>
      </c>
      <c r="B4361">
        <v>1</v>
      </c>
      <c r="C4361">
        <v>3.8</v>
      </c>
      <c r="D4361">
        <v>192</v>
      </c>
      <c r="E4361">
        <v>500</v>
      </c>
    </row>
    <row r="4362" spans="1:5" x14ac:dyDescent="0.35">
      <c r="A4362">
        <v>2200067</v>
      </c>
      <c r="B4362">
        <v>1</v>
      </c>
      <c r="C4362">
        <v>3.5</v>
      </c>
      <c r="D4362">
        <v>91</v>
      </c>
      <c r="E4362">
        <v>300</v>
      </c>
    </row>
    <row r="4363" spans="1:5" x14ac:dyDescent="0.35">
      <c r="A4363">
        <v>2200078</v>
      </c>
      <c r="B4363">
        <v>1</v>
      </c>
      <c r="C4363">
        <v>3.9</v>
      </c>
      <c r="D4363">
        <v>151</v>
      </c>
      <c r="E4363">
        <v>300</v>
      </c>
    </row>
    <row r="4364" spans="1:5" x14ac:dyDescent="0.35">
      <c r="A4364">
        <v>2200132</v>
      </c>
      <c r="B4364">
        <v>1</v>
      </c>
      <c r="C4364">
        <v>3.8</v>
      </c>
      <c r="D4364">
        <v>276</v>
      </c>
      <c r="E4364">
        <v>500</v>
      </c>
    </row>
    <row r="4365" spans="1:5" x14ac:dyDescent="0.35">
      <c r="A4365">
        <v>2200149</v>
      </c>
      <c r="B4365">
        <v>1</v>
      </c>
      <c r="C4365">
        <v>3.4</v>
      </c>
      <c r="D4365">
        <v>44</v>
      </c>
      <c r="E4365">
        <v>600</v>
      </c>
    </row>
    <row r="4366" spans="1:5" x14ac:dyDescent="0.35">
      <c r="A4366">
        <v>2200153</v>
      </c>
      <c r="B4366">
        <v>1</v>
      </c>
      <c r="C4366">
        <v>4.0999999999999996</v>
      </c>
      <c r="D4366">
        <v>140</v>
      </c>
      <c r="E4366">
        <v>150</v>
      </c>
    </row>
    <row r="4367" spans="1:5" x14ac:dyDescent="0.35">
      <c r="A4367">
        <v>2200175</v>
      </c>
      <c r="B4367">
        <v>1</v>
      </c>
      <c r="C4367">
        <v>4.0999999999999996</v>
      </c>
      <c r="D4367">
        <v>104</v>
      </c>
      <c r="E4367">
        <v>100</v>
      </c>
    </row>
    <row r="4368" spans="1:5" x14ac:dyDescent="0.35">
      <c r="A4368">
        <v>2200201</v>
      </c>
      <c r="B4368">
        <v>1</v>
      </c>
      <c r="C4368">
        <v>3.6</v>
      </c>
      <c r="D4368">
        <v>56</v>
      </c>
      <c r="E4368">
        <v>150</v>
      </c>
    </row>
    <row r="4369" spans="1:5" x14ac:dyDescent="0.35">
      <c r="A4369">
        <v>2200236</v>
      </c>
      <c r="B4369">
        <v>1</v>
      </c>
      <c r="C4369">
        <v>3.8</v>
      </c>
      <c r="D4369">
        <v>71</v>
      </c>
      <c r="E4369">
        <v>400</v>
      </c>
    </row>
    <row r="4370" spans="1:5" x14ac:dyDescent="0.35">
      <c r="A4370">
        <v>2200283</v>
      </c>
      <c r="B4370">
        <v>1</v>
      </c>
      <c r="C4370">
        <v>3.6</v>
      </c>
      <c r="D4370">
        <v>51</v>
      </c>
      <c r="E4370">
        <v>700</v>
      </c>
    </row>
    <row r="4371" spans="1:5" x14ac:dyDescent="0.35">
      <c r="A4371">
        <v>2200358</v>
      </c>
      <c r="B4371">
        <v>1</v>
      </c>
      <c r="C4371">
        <v>3.4</v>
      </c>
      <c r="D4371">
        <v>26</v>
      </c>
      <c r="E4371">
        <v>500</v>
      </c>
    </row>
    <row r="4372" spans="1:5" x14ac:dyDescent="0.35">
      <c r="A4372">
        <v>2300003</v>
      </c>
      <c r="B4372">
        <v>1</v>
      </c>
      <c r="C4372">
        <v>3.6</v>
      </c>
      <c r="D4372">
        <v>106</v>
      </c>
      <c r="E4372">
        <v>850</v>
      </c>
    </row>
    <row r="4373" spans="1:5" x14ac:dyDescent="0.35">
      <c r="A4373">
        <v>2300009</v>
      </c>
      <c r="B4373">
        <v>1</v>
      </c>
      <c r="C4373">
        <v>3.7</v>
      </c>
      <c r="D4373">
        <v>160</v>
      </c>
      <c r="E4373">
        <v>1500</v>
      </c>
    </row>
    <row r="4374" spans="1:5" x14ac:dyDescent="0.35">
      <c r="A4374">
        <v>2300018</v>
      </c>
      <c r="B4374">
        <v>1</v>
      </c>
      <c r="C4374">
        <v>4.0999999999999996</v>
      </c>
      <c r="D4374">
        <v>158</v>
      </c>
      <c r="E4374">
        <v>1000</v>
      </c>
    </row>
    <row r="4375" spans="1:5" x14ac:dyDescent="0.35">
      <c r="A4375">
        <v>2300042</v>
      </c>
      <c r="B4375">
        <v>1</v>
      </c>
      <c r="C4375">
        <v>3.9</v>
      </c>
      <c r="D4375">
        <v>86</v>
      </c>
      <c r="E4375">
        <v>1500</v>
      </c>
    </row>
    <row r="4376" spans="1:5" x14ac:dyDescent="0.35">
      <c r="A4376">
        <v>2300048</v>
      </c>
      <c r="B4376">
        <v>1</v>
      </c>
      <c r="C4376">
        <v>3.8</v>
      </c>
      <c r="D4376">
        <v>97</v>
      </c>
      <c r="E4376">
        <v>1000</v>
      </c>
    </row>
    <row r="4377" spans="1:5" x14ac:dyDescent="0.35">
      <c r="A4377">
        <v>2300058</v>
      </c>
      <c r="B4377">
        <v>1</v>
      </c>
      <c r="C4377">
        <v>4.3</v>
      </c>
      <c r="D4377">
        <v>155</v>
      </c>
      <c r="E4377">
        <v>1500</v>
      </c>
    </row>
    <row r="4378" spans="1:5" x14ac:dyDescent="0.35">
      <c r="A4378">
        <v>2300061</v>
      </c>
      <c r="B4378">
        <v>1</v>
      </c>
      <c r="C4378">
        <v>3.3</v>
      </c>
      <c r="D4378">
        <v>148</v>
      </c>
      <c r="E4378">
        <v>550</v>
      </c>
    </row>
    <row r="4379" spans="1:5" x14ac:dyDescent="0.35">
      <c r="A4379">
        <v>2300065</v>
      </c>
      <c r="B4379">
        <v>1</v>
      </c>
      <c r="C4379">
        <v>3.9</v>
      </c>
      <c r="D4379">
        <v>97</v>
      </c>
      <c r="E4379">
        <v>400</v>
      </c>
    </row>
    <row r="4380" spans="1:5" x14ac:dyDescent="0.35">
      <c r="A4380">
        <v>2300162</v>
      </c>
      <c r="B4380">
        <v>1</v>
      </c>
      <c r="C4380">
        <v>3.4</v>
      </c>
      <c r="D4380">
        <v>49</v>
      </c>
      <c r="E4380">
        <v>350</v>
      </c>
    </row>
    <row r="4381" spans="1:5" x14ac:dyDescent="0.35">
      <c r="A4381">
        <v>2300176</v>
      </c>
      <c r="B4381">
        <v>1</v>
      </c>
      <c r="C4381">
        <v>4.0999999999999996</v>
      </c>
      <c r="D4381">
        <v>171</v>
      </c>
      <c r="E4381">
        <v>350</v>
      </c>
    </row>
    <row r="4382" spans="1:5" x14ac:dyDescent="0.35">
      <c r="A4382">
        <v>2300183</v>
      </c>
      <c r="B4382">
        <v>1</v>
      </c>
      <c r="C4382">
        <v>3.9</v>
      </c>
      <c r="D4382">
        <v>97</v>
      </c>
      <c r="E4382">
        <v>500</v>
      </c>
    </row>
    <row r="4383" spans="1:5" x14ac:dyDescent="0.35">
      <c r="A4383">
        <v>2300187</v>
      </c>
      <c r="B4383">
        <v>1</v>
      </c>
      <c r="C4383">
        <v>3.9</v>
      </c>
      <c r="D4383">
        <v>113</v>
      </c>
      <c r="E4383">
        <v>3000</v>
      </c>
    </row>
    <row r="4384" spans="1:5" x14ac:dyDescent="0.35">
      <c r="A4384">
        <v>2300188</v>
      </c>
      <c r="B4384">
        <v>1</v>
      </c>
      <c r="C4384">
        <v>4</v>
      </c>
      <c r="D4384">
        <v>54</v>
      </c>
      <c r="E4384">
        <v>1500</v>
      </c>
    </row>
    <row r="4385" spans="1:5" x14ac:dyDescent="0.35">
      <c r="A4385">
        <v>2300476</v>
      </c>
      <c r="B4385">
        <v>1</v>
      </c>
      <c r="C4385">
        <v>4.0999999999999996</v>
      </c>
      <c r="D4385">
        <v>87</v>
      </c>
      <c r="E4385">
        <v>500</v>
      </c>
    </row>
    <row r="4386" spans="1:5" x14ac:dyDescent="0.35">
      <c r="A4386">
        <v>2300483</v>
      </c>
      <c r="B4386">
        <v>1</v>
      </c>
      <c r="C4386">
        <v>3.3</v>
      </c>
      <c r="D4386">
        <v>51</v>
      </c>
      <c r="E4386">
        <v>800</v>
      </c>
    </row>
    <row r="4387" spans="1:5" x14ac:dyDescent="0.35">
      <c r="A4387">
        <v>2300497</v>
      </c>
      <c r="B4387">
        <v>1</v>
      </c>
      <c r="C4387">
        <v>3.6</v>
      </c>
      <c r="D4387">
        <v>34</v>
      </c>
      <c r="E4387">
        <v>150</v>
      </c>
    </row>
    <row r="4388" spans="1:5" x14ac:dyDescent="0.35">
      <c r="A4388">
        <v>2400009</v>
      </c>
      <c r="B4388">
        <v>1</v>
      </c>
      <c r="C4388">
        <v>3.5</v>
      </c>
      <c r="D4388">
        <v>134</v>
      </c>
      <c r="E4388">
        <v>400</v>
      </c>
    </row>
    <row r="4389" spans="1:5" x14ac:dyDescent="0.35">
      <c r="A4389">
        <v>2400010</v>
      </c>
      <c r="B4389">
        <v>1</v>
      </c>
      <c r="C4389">
        <v>3.3</v>
      </c>
      <c r="D4389">
        <v>58</v>
      </c>
      <c r="E4389">
        <v>800</v>
      </c>
    </row>
    <row r="4390" spans="1:5" x14ac:dyDescent="0.35">
      <c r="A4390">
        <v>2400014</v>
      </c>
      <c r="B4390">
        <v>1</v>
      </c>
      <c r="C4390">
        <v>3.3</v>
      </c>
      <c r="D4390">
        <v>53</v>
      </c>
      <c r="E4390">
        <v>400</v>
      </c>
    </row>
    <row r="4391" spans="1:5" x14ac:dyDescent="0.35">
      <c r="A4391">
        <v>2400016</v>
      </c>
      <c r="B4391">
        <v>1</v>
      </c>
      <c r="C4391">
        <v>3.5</v>
      </c>
      <c r="D4391">
        <v>105</v>
      </c>
      <c r="E4391">
        <v>500</v>
      </c>
    </row>
    <row r="4392" spans="1:5" x14ac:dyDescent="0.35">
      <c r="A4392">
        <v>2400017</v>
      </c>
      <c r="B4392">
        <v>1</v>
      </c>
      <c r="C4392">
        <v>3.2</v>
      </c>
      <c r="D4392">
        <v>151</v>
      </c>
      <c r="E4392">
        <v>500</v>
      </c>
    </row>
    <row r="4393" spans="1:5" x14ac:dyDescent="0.35">
      <c r="A4393">
        <v>2400019</v>
      </c>
      <c r="B4393">
        <v>1</v>
      </c>
      <c r="C4393">
        <v>3.2</v>
      </c>
      <c r="D4393">
        <v>51</v>
      </c>
      <c r="E4393">
        <v>500</v>
      </c>
    </row>
    <row r="4394" spans="1:5" x14ac:dyDescent="0.35">
      <c r="A4394">
        <v>2400020</v>
      </c>
      <c r="B4394">
        <v>1</v>
      </c>
      <c r="C4394">
        <v>3.4</v>
      </c>
      <c r="D4394">
        <v>57</v>
      </c>
      <c r="E4394">
        <v>500</v>
      </c>
    </row>
    <row r="4395" spans="1:5" x14ac:dyDescent="0.35">
      <c r="A4395">
        <v>2400027</v>
      </c>
      <c r="B4395">
        <v>1</v>
      </c>
      <c r="C4395">
        <v>3.4</v>
      </c>
      <c r="D4395">
        <v>83</v>
      </c>
      <c r="E4395">
        <v>600</v>
      </c>
    </row>
    <row r="4396" spans="1:5" x14ac:dyDescent="0.35">
      <c r="A4396">
        <v>2400052</v>
      </c>
      <c r="B4396">
        <v>1</v>
      </c>
      <c r="C4396">
        <v>3.7</v>
      </c>
      <c r="D4396">
        <v>105</v>
      </c>
      <c r="E4396">
        <v>200</v>
      </c>
    </row>
    <row r="4397" spans="1:5" x14ac:dyDescent="0.35">
      <c r="A4397">
        <v>2400119</v>
      </c>
      <c r="B4397">
        <v>1</v>
      </c>
      <c r="C4397">
        <v>3.4</v>
      </c>
      <c r="D4397">
        <v>58</v>
      </c>
      <c r="E4397">
        <v>500</v>
      </c>
    </row>
    <row r="4398" spans="1:5" x14ac:dyDescent="0.35">
      <c r="A4398">
        <v>2400144</v>
      </c>
      <c r="B4398">
        <v>1</v>
      </c>
      <c r="C4398">
        <v>3.4</v>
      </c>
      <c r="D4398">
        <v>106</v>
      </c>
      <c r="E4398">
        <v>500</v>
      </c>
    </row>
    <row r="4399" spans="1:5" x14ac:dyDescent="0.35">
      <c r="A4399">
        <v>2400148</v>
      </c>
      <c r="B4399">
        <v>1</v>
      </c>
      <c r="C4399">
        <v>3.3</v>
      </c>
      <c r="D4399">
        <v>76</v>
      </c>
      <c r="E4399">
        <v>350</v>
      </c>
    </row>
    <row r="4400" spans="1:5" x14ac:dyDescent="0.35">
      <c r="A4400">
        <v>2400193</v>
      </c>
      <c r="B4400">
        <v>1</v>
      </c>
      <c r="C4400">
        <v>3.4</v>
      </c>
      <c r="D4400">
        <v>99</v>
      </c>
      <c r="E4400">
        <v>600</v>
      </c>
    </row>
    <row r="4401" spans="1:5" x14ac:dyDescent="0.35">
      <c r="A4401">
        <v>2400195</v>
      </c>
      <c r="B4401">
        <v>1</v>
      </c>
      <c r="C4401">
        <v>3.6</v>
      </c>
      <c r="D4401">
        <v>59</v>
      </c>
      <c r="E4401">
        <v>1000</v>
      </c>
    </row>
    <row r="4402" spans="1:5" x14ac:dyDescent="0.35">
      <c r="A4402">
        <v>2400279</v>
      </c>
      <c r="B4402">
        <v>1</v>
      </c>
      <c r="C4402">
        <v>3.4</v>
      </c>
      <c r="D4402">
        <v>32</v>
      </c>
      <c r="E4402">
        <v>400</v>
      </c>
    </row>
    <row r="4403" spans="1:5" x14ac:dyDescent="0.35">
      <c r="A4403">
        <v>2400293</v>
      </c>
      <c r="B4403">
        <v>1</v>
      </c>
      <c r="C4403">
        <v>3.6</v>
      </c>
      <c r="D4403">
        <v>57</v>
      </c>
      <c r="E4403">
        <v>500</v>
      </c>
    </row>
    <row r="4404" spans="1:5" x14ac:dyDescent="0.35">
      <c r="A4404">
        <v>2400349</v>
      </c>
      <c r="B4404">
        <v>1</v>
      </c>
      <c r="C4404">
        <v>3.4</v>
      </c>
      <c r="D4404">
        <v>35</v>
      </c>
      <c r="E4404">
        <v>700</v>
      </c>
    </row>
    <row r="4405" spans="1:5" x14ac:dyDescent="0.35">
      <c r="A4405">
        <v>2400403</v>
      </c>
      <c r="B4405">
        <v>1</v>
      </c>
      <c r="C4405">
        <v>3.2</v>
      </c>
      <c r="D4405">
        <v>6</v>
      </c>
      <c r="E4405">
        <v>800</v>
      </c>
    </row>
    <row r="4406" spans="1:5" x14ac:dyDescent="0.35">
      <c r="A4406">
        <v>2500007</v>
      </c>
      <c r="B4406">
        <v>1</v>
      </c>
      <c r="C4406">
        <v>3.4</v>
      </c>
      <c r="D4406">
        <v>39</v>
      </c>
      <c r="E4406">
        <v>650</v>
      </c>
    </row>
    <row r="4407" spans="1:5" x14ac:dyDescent="0.35">
      <c r="A4407">
        <v>2500023</v>
      </c>
      <c r="B4407">
        <v>1</v>
      </c>
      <c r="C4407">
        <v>3.6</v>
      </c>
      <c r="D4407">
        <v>240</v>
      </c>
      <c r="E4407">
        <v>800</v>
      </c>
    </row>
    <row r="4408" spans="1:5" x14ac:dyDescent="0.35">
      <c r="A4408">
        <v>2500024</v>
      </c>
      <c r="B4408">
        <v>1</v>
      </c>
      <c r="C4408">
        <v>3.4</v>
      </c>
      <c r="D4408">
        <v>94</v>
      </c>
      <c r="E4408">
        <v>1800</v>
      </c>
    </row>
    <row r="4409" spans="1:5" x14ac:dyDescent="0.35">
      <c r="A4409">
        <v>2500029</v>
      </c>
      <c r="B4409">
        <v>1</v>
      </c>
      <c r="C4409">
        <v>3.4</v>
      </c>
      <c r="D4409">
        <v>71</v>
      </c>
      <c r="E4409">
        <v>500</v>
      </c>
    </row>
    <row r="4410" spans="1:5" x14ac:dyDescent="0.35">
      <c r="A4410">
        <v>2500030</v>
      </c>
      <c r="B4410">
        <v>1</v>
      </c>
      <c r="C4410">
        <v>3.7</v>
      </c>
      <c r="D4410">
        <v>89</v>
      </c>
      <c r="E4410">
        <v>450</v>
      </c>
    </row>
    <row r="4411" spans="1:5" x14ac:dyDescent="0.35">
      <c r="A4411">
        <v>2500052</v>
      </c>
      <c r="B4411">
        <v>1</v>
      </c>
      <c r="C4411">
        <v>3.3</v>
      </c>
      <c r="D4411">
        <v>46</v>
      </c>
      <c r="E4411">
        <v>400</v>
      </c>
    </row>
    <row r="4412" spans="1:5" x14ac:dyDescent="0.35">
      <c r="A4412">
        <v>2500054</v>
      </c>
      <c r="B4412">
        <v>1</v>
      </c>
      <c r="C4412">
        <v>3.3</v>
      </c>
      <c r="D4412">
        <v>63</v>
      </c>
      <c r="E4412">
        <v>600</v>
      </c>
    </row>
    <row r="4413" spans="1:5" x14ac:dyDescent="0.35">
      <c r="A4413">
        <v>2500056</v>
      </c>
      <c r="B4413">
        <v>1</v>
      </c>
      <c r="C4413">
        <v>3.4</v>
      </c>
      <c r="D4413">
        <v>34</v>
      </c>
      <c r="E4413">
        <v>450</v>
      </c>
    </row>
    <row r="4414" spans="1:5" x14ac:dyDescent="0.35">
      <c r="A4414">
        <v>2500062</v>
      </c>
      <c r="B4414">
        <v>1</v>
      </c>
      <c r="C4414">
        <v>3.3</v>
      </c>
      <c r="D4414">
        <v>45</v>
      </c>
      <c r="E4414">
        <v>700</v>
      </c>
    </row>
    <row r="4415" spans="1:5" x14ac:dyDescent="0.35">
      <c r="A4415">
        <v>2500069</v>
      </c>
      <c r="B4415">
        <v>1</v>
      </c>
      <c r="C4415">
        <v>3.4</v>
      </c>
      <c r="D4415">
        <v>46</v>
      </c>
      <c r="E4415">
        <v>350</v>
      </c>
    </row>
    <row r="4416" spans="1:5" x14ac:dyDescent="0.35">
      <c r="A4416">
        <v>2500075</v>
      </c>
      <c r="B4416">
        <v>1</v>
      </c>
      <c r="C4416">
        <v>3.3</v>
      </c>
      <c r="D4416">
        <v>47</v>
      </c>
      <c r="E4416">
        <v>500</v>
      </c>
    </row>
    <row r="4417" spans="1:5" x14ac:dyDescent="0.35">
      <c r="A4417">
        <v>2500076</v>
      </c>
      <c r="B4417">
        <v>1</v>
      </c>
      <c r="C4417">
        <v>3.3</v>
      </c>
      <c r="D4417">
        <v>65</v>
      </c>
      <c r="E4417">
        <v>850</v>
      </c>
    </row>
    <row r="4418" spans="1:5" x14ac:dyDescent="0.35">
      <c r="A4418">
        <v>2500079</v>
      </c>
      <c r="B4418">
        <v>1</v>
      </c>
      <c r="C4418">
        <v>3.6</v>
      </c>
      <c r="D4418">
        <v>73</v>
      </c>
      <c r="E4418">
        <v>1000</v>
      </c>
    </row>
    <row r="4419" spans="1:5" x14ac:dyDescent="0.35">
      <c r="A4419">
        <v>2500122</v>
      </c>
      <c r="B4419">
        <v>1</v>
      </c>
      <c r="C4419">
        <v>3.3</v>
      </c>
      <c r="D4419">
        <v>76</v>
      </c>
      <c r="E4419">
        <v>450</v>
      </c>
    </row>
    <row r="4420" spans="1:5" x14ac:dyDescent="0.35">
      <c r="A4420">
        <v>2500123</v>
      </c>
      <c r="B4420">
        <v>1</v>
      </c>
      <c r="C4420">
        <v>3.3</v>
      </c>
      <c r="D4420">
        <v>74</v>
      </c>
      <c r="E4420">
        <v>600</v>
      </c>
    </row>
    <row r="4421" spans="1:5" x14ac:dyDescent="0.35">
      <c r="A4421">
        <v>2500134</v>
      </c>
      <c r="B4421">
        <v>1</v>
      </c>
      <c r="C4421">
        <v>3.1</v>
      </c>
      <c r="D4421">
        <v>19</v>
      </c>
      <c r="E4421">
        <v>700</v>
      </c>
    </row>
    <row r="4422" spans="1:5" x14ac:dyDescent="0.35">
      <c r="A4422">
        <v>2500256</v>
      </c>
      <c r="B4422">
        <v>1</v>
      </c>
      <c r="C4422">
        <v>3.4</v>
      </c>
      <c r="D4422">
        <v>75</v>
      </c>
      <c r="E4422">
        <v>450</v>
      </c>
    </row>
    <row r="4423" spans="1:5" x14ac:dyDescent="0.35">
      <c r="A4423">
        <v>2500343</v>
      </c>
      <c r="B4423">
        <v>1</v>
      </c>
      <c r="C4423">
        <v>3.5</v>
      </c>
      <c r="D4423">
        <v>21</v>
      </c>
      <c r="E4423">
        <v>300</v>
      </c>
    </row>
    <row r="4424" spans="1:5" x14ac:dyDescent="0.35">
      <c r="A4424">
        <v>2500346</v>
      </c>
      <c r="B4424">
        <v>1</v>
      </c>
      <c r="C4424">
        <v>3.3</v>
      </c>
      <c r="D4424">
        <v>71</v>
      </c>
      <c r="E4424">
        <v>500</v>
      </c>
    </row>
    <row r="4425" spans="1:5" x14ac:dyDescent="0.35">
      <c r="A4425">
        <v>2500390</v>
      </c>
      <c r="B4425">
        <v>1</v>
      </c>
      <c r="C4425">
        <v>3.2</v>
      </c>
      <c r="D4425">
        <v>8</v>
      </c>
      <c r="E4425">
        <v>400</v>
      </c>
    </row>
    <row r="4426" spans="1:5" x14ac:dyDescent="0.35">
      <c r="A4426">
        <v>2600003</v>
      </c>
      <c r="B4426">
        <v>1</v>
      </c>
      <c r="C4426">
        <v>4.0999999999999996</v>
      </c>
      <c r="D4426">
        <v>238</v>
      </c>
      <c r="E4426">
        <v>400</v>
      </c>
    </row>
    <row r="4427" spans="1:5" x14ac:dyDescent="0.35">
      <c r="A4427">
        <v>2600007</v>
      </c>
      <c r="B4427">
        <v>1</v>
      </c>
      <c r="C4427">
        <v>4.3</v>
      </c>
      <c r="D4427">
        <v>120</v>
      </c>
      <c r="E4427">
        <v>500</v>
      </c>
    </row>
    <row r="4428" spans="1:5" x14ac:dyDescent="0.35">
      <c r="A4428">
        <v>2600008</v>
      </c>
      <c r="B4428">
        <v>1</v>
      </c>
      <c r="C4428">
        <v>4.2</v>
      </c>
      <c r="D4428">
        <v>223</v>
      </c>
      <c r="E4428">
        <v>500</v>
      </c>
    </row>
    <row r="4429" spans="1:5" x14ac:dyDescent="0.35">
      <c r="A4429">
        <v>2600010</v>
      </c>
      <c r="B4429">
        <v>1</v>
      </c>
      <c r="C4429">
        <v>4.0999999999999996</v>
      </c>
      <c r="D4429">
        <v>103</v>
      </c>
      <c r="E4429">
        <v>500</v>
      </c>
    </row>
    <row r="4430" spans="1:5" x14ac:dyDescent="0.35">
      <c r="A4430">
        <v>2600025</v>
      </c>
      <c r="B4430">
        <v>1</v>
      </c>
      <c r="C4430">
        <v>4.0999999999999996</v>
      </c>
      <c r="D4430">
        <v>118</v>
      </c>
      <c r="E4430">
        <v>650</v>
      </c>
    </row>
    <row r="4431" spans="1:5" x14ac:dyDescent="0.35">
      <c r="A4431">
        <v>2600031</v>
      </c>
      <c r="B4431">
        <v>1</v>
      </c>
      <c r="C4431">
        <v>4</v>
      </c>
      <c r="D4431">
        <v>257</v>
      </c>
      <c r="E4431">
        <v>1000</v>
      </c>
    </row>
    <row r="4432" spans="1:5" x14ac:dyDescent="0.35">
      <c r="A4432">
        <v>2600079</v>
      </c>
      <c r="B4432">
        <v>1</v>
      </c>
      <c r="C4432">
        <v>3.5</v>
      </c>
      <c r="D4432">
        <v>175</v>
      </c>
      <c r="E4432">
        <v>550</v>
      </c>
    </row>
    <row r="4433" spans="1:5" x14ac:dyDescent="0.35">
      <c r="A4433">
        <v>2600109</v>
      </c>
      <c r="B4433">
        <v>1</v>
      </c>
      <c r="C4433">
        <v>4.9000000000000004</v>
      </c>
      <c r="D4433">
        <v>427</v>
      </c>
      <c r="E4433">
        <v>250</v>
      </c>
    </row>
    <row r="4434" spans="1:5" x14ac:dyDescent="0.35">
      <c r="A4434">
        <v>2600180</v>
      </c>
      <c r="B4434">
        <v>1</v>
      </c>
      <c r="C4434">
        <v>3.9</v>
      </c>
      <c r="D4434">
        <v>161</v>
      </c>
      <c r="E4434">
        <v>500</v>
      </c>
    </row>
    <row r="4435" spans="1:5" x14ac:dyDescent="0.35">
      <c r="A4435">
        <v>2600230</v>
      </c>
      <c r="B4435">
        <v>1</v>
      </c>
      <c r="C4435">
        <v>4.4000000000000004</v>
      </c>
      <c r="D4435">
        <v>243</v>
      </c>
      <c r="E4435">
        <v>400</v>
      </c>
    </row>
    <row r="4436" spans="1:5" x14ac:dyDescent="0.35">
      <c r="A4436">
        <v>2600250</v>
      </c>
      <c r="B4436">
        <v>1</v>
      </c>
      <c r="C4436">
        <v>4</v>
      </c>
      <c r="D4436">
        <v>103</v>
      </c>
      <c r="E4436">
        <v>1000</v>
      </c>
    </row>
    <row r="4437" spans="1:5" x14ac:dyDescent="0.35">
      <c r="A4437">
        <v>2600303</v>
      </c>
      <c r="B4437">
        <v>1</v>
      </c>
      <c r="C4437">
        <v>4.3</v>
      </c>
      <c r="D4437">
        <v>128</v>
      </c>
      <c r="E4437">
        <v>1800</v>
      </c>
    </row>
    <row r="4438" spans="1:5" x14ac:dyDescent="0.35">
      <c r="A4438">
        <v>2600311</v>
      </c>
      <c r="B4438">
        <v>1</v>
      </c>
      <c r="C4438">
        <v>3.9</v>
      </c>
      <c r="D4438">
        <v>126</v>
      </c>
      <c r="E4438">
        <v>700</v>
      </c>
    </row>
    <row r="4439" spans="1:5" x14ac:dyDescent="0.35">
      <c r="A4439">
        <v>2600340</v>
      </c>
      <c r="B4439">
        <v>1</v>
      </c>
      <c r="C4439">
        <v>3.6</v>
      </c>
      <c r="D4439">
        <v>111</v>
      </c>
      <c r="E4439">
        <v>500</v>
      </c>
    </row>
    <row r="4440" spans="1:5" x14ac:dyDescent="0.35">
      <c r="A4440">
        <v>2600393</v>
      </c>
      <c r="B4440">
        <v>1</v>
      </c>
      <c r="C4440">
        <v>3.8</v>
      </c>
      <c r="D4440">
        <v>79</v>
      </c>
      <c r="E4440">
        <v>900</v>
      </c>
    </row>
    <row r="4441" spans="1:5" x14ac:dyDescent="0.35">
      <c r="A4441">
        <v>2600472</v>
      </c>
      <c r="B4441">
        <v>1</v>
      </c>
      <c r="C4441">
        <v>3.3</v>
      </c>
      <c r="D4441">
        <v>51</v>
      </c>
      <c r="E4441">
        <v>200</v>
      </c>
    </row>
    <row r="4442" spans="1:5" x14ac:dyDescent="0.35">
      <c r="A4442">
        <v>2600494</v>
      </c>
      <c r="B4442">
        <v>1</v>
      </c>
      <c r="C4442">
        <v>3.8</v>
      </c>
      <c r="D4442">
        <v>98</v>
      </c>
      <c r="E4442">
        <v>600</v>
      </c>
    </row>
    <row r="4443" spans="1:5" x14ac:dyDescent="0.35">
      <c r="A4443">
        <v>2600514</v>
      </c>
      <c r="B4443">
        <v>1</v>
      </c>
      <c r="C4443">
        <v>3.4</v>
      </c>
      <c r="D4443">
        <v>63</v>
      </c>
      <c r="E4443">
        <v>600</v>
      </c>
    </row>
    <row r="4444" spans="1:5" x14ac:dyDescent="0.35">
      <c r="A4444">
        <v>2700001</v>
      </c>
      <c r="B4444">
        <v>1</v>
      </c>
      <c r="C4444">
        <v>3.3</v>
      </c>
      <c r="D4444">
        <v>65</v>
      </c>
      <c r="E4444">
        <v>1000</v>
      </c>
    </row>
    <row r="4445" spans="1:5" x14ac:dyDescent="0.35">
      <c r="A4445">
        <v>2700002</v>
      </c>
      <c r="B4445">
        <v>1</v>
      </c>
      <c r="C4445">
        <v>3.6</v>
      </c>
      <c r="D4445">
        <v>119</v>
      </c>
      <c r="E4445">
        <v>1000</v>
      </c>
    </row>
    <row r="4446" spans="1:5" x14ac:dyDescent="0.35">
      <c r="A4446">
        <v>2700007</v>
      </c>
      <c r="B4446">
        <v>1</v>
      </c>
      <c r="C4446">
        <v>4</v>
      </c>
      <c r="D4446">
        <v>370</v>
      </c>
      <c r="E4446">
        <v>450</v>
      </c>
    </row>
    <row r="4447" spans="1:5" x14ac:dyDescent="0.35">
      <c r="A4447">
        <v>2700008</v>
      </c>
      <c r="B4447">
        <v>1</v>
      </c>
      <c r="C4447">
        <v>3.1</v>
      </c>
      <c r="D4447">
        <v>26</v>
      </c>
      <c r="E4447">
        <v>500</v>
      </c>
    </row>
    <row r="4448" spans="1:5" x14ac:dyDescent="0.35">
      <c r="A4448">
        <v>2700010</v>
      </c>
      <c r="B4448">
        <v>1</v>
      </c>
      <c r="C4448">
        <v>3.4</v>
      </c>
      <c r="D4448">
        <v>117</v>
      </c>
      <c r="E4448">
        <v>650</v>
      </c>
    </row>
    <row r="4449" spans="1:5" x14ac:dyDescent="0.35">
      <c r="A4449">
        <v>2700011</v>
      </c>
      <c r="B4449">
        <v>1</v>
      </c>
      <c r="C4449">
        <v>3.7</v>
      </c>
      <c r="D4449">
        <v>92</v>
      </c>
      <c r="E4449">
        <v>400</v>
      </c>
    </row>
    <row r="4450" spans="1:5" x14ac:dyDescent="0.35">
      <c r="A4450">
        <v>2700019</v>
      </c>
      <c r="B4450">
        <v>1</v>
      </c>
      <c r="C4450">
        <v>3.7</v>
      </c>
      <c r="D4450">
        <v>116</v>
      </c>
      <c r="E4450">
        <v>1000</v>
      </c>
    </row>
    <row r="4451" spans="1:5" x14ac:dyDescent="0.35">
      <c r="A4451">
        <v>2700024</v>
      </c>
      <c r="B4451">
        <v>1</v>
      </c>
      <c r="C4451">
        <v>3.3</v>
      </c>
      <c r="D4451">
        <v>89</v>
      </c>
      <c r="E4451">
        <v>400</v>
      </c>
    </row>
    <row r="4452" spans="1:5" x14ac:dyDescent="0.35">
      <c r="A4452">
        <v>2700032</v>
      </c>
      <c r="B4452">
        <v>1</v>
      </c>
      <c r="C4452">
        <v>3.4</v>
      </c>
      <c r="D4452">
        <v>62</v>
      </c>
      <c r="E4452">
        <v>2000</v>
      </c>
    </row>
    <row r="4453" spans="1:5" x14ac:dyDescent="0.35">
      <c r="A4453">
        <v>2700036</v>
      </c>
      <c r="B4453">
        <v>1</v>
      </c>
      <c r="C4453">
        <v>3.5</v>
      </c>
      <c r="D4453">
        <v>67</v>
      </c>
      <c r="E4453">
        <v>1500</v>
      </c>
    </row>
    <row r="4454" spans="1:5" x14ac:dyDescent="0.35">
      <c r="A4454">
        <v>2700044</v>
      </c>
      <c r="B4454">
        <v>1</v>
      </c>
      <c r="C4454">
        <v>3.2</v>
      </c>
      <c r="D4454">
        <v>125</v>
      </c>
      <c r="E4454">
        <v>500</v>
      </c>
    </row>
    <row r="4455" spans="1:5" x14ac:dyDescent="0.35">
      <c r="A4455">
        <v>2700049</v>
      </c>
      <c r="B4455">
        <v>1</v>
      </c>
      <c r="C4455">
        <v>3.5</v>
      </c>
      <c r="D4455">
        <v>66</v>
      </c>
      <c r="E4455">
        <v>700</v>
      </c>
    </row>
    <row r="4456" spans="1:5" x14ac:dyDescent="0.35">
      <c r="A4456">
        <v>2700059</v>
      </c>
      <c r="B4456">
        <v>1</v>
      </c>
      <c r="C4456">
        <v>3.5</v>
      </c>
      <c r="D4456">
        <v>112</v>
      </c>
      <c r="E4456">
        <v>200</v>
      </c>
    </row>
    <row r="4457" spans="1:5" x14ac:dyDescent="0.35">
      <c r="A4457">
        <v>2700082</v>
      </c>
      <c r="B4457">
        <v>1</v>
      </c>
      <c r="C4457">
        <v>3.6</v>
      </c>
      <c r="D4457">
        <v>95</v>
      </c>
      <c r="E4457">
        <v>1000</v>
      </c>
    </row>
    <row r="4458" spans="1:5" x14ac:dyDescent="0.35">
      <c r="A4458">
        <v>2700085</v>
      </c>
      <c r="B4458">
        <v>1</v>
      </c>
      <c r="C4458">
        <v>3.4</v>
      </c>
      <c r="D4458">
        <v>102</v>
      </c>
      <c r="E4458">
        <v>450</v>
      </c>
    </row>
    <row r="4459" spans="1:5" x14ac:dyDescent="0.35">
      <c r="A4459">
        <v>2700223</v>
      </c>
      <c r="B4459">
        <v>1</v>
      </c>
      <c r="C4459">
        <v>3.2</v>
      </c>
      <c r="D4459">
        <v>51</v>
      </c>
      <c r="E4459">
        <v>400</v>
      </c>
    </row>
    <row r="4460" spans="1:5" x14ac:dyDescent="0.35">
      <c r="A4460">
        <v>2700241</v>
      </c>
      <c r="B4460">
        <v>1</v>
      </c>
      <c r="C4460">
        <v>3.3</v>
      </c>
      <c r="D4460">
        <v>19</v>
      </c>
      <c r="E4460">
        <v>500</v>
      </c>
    </row>
    <row r="4461" spans="1:5" x14ac:dyDescent="0.35">
      <c r="A4461">
        <v>2700242</v>
      </c>
      <c r="B4461">
        <v>1</v>
      </c>
      <c r="C4461">
        <v>3.3</v>
      </c>
      <c r="D4461">
        <v>20</v>
      </c>
      <c r="E4461">
        <v>650</v>
      </c>
    </row>
    <row r="4462" spans="1:5" x14ac:dyDescent="0.35">
      <c r="A4462">
        <v>2700263</v>
      </c>
      <c r="B4462">
        <v>1</v>
      </c>
      <c r="C4462">
        <v>3.7</v>
      </c>
      <c r="D4462">
        <v>81</v>
      </c>
      <c r="E4462">
        <v>1000</v>
      </c>
    </row>
    <row r="4463" spans="1:5" x14ac:dyDescent="0.35">
      <c r="A4463">
        <v>2800012</v>
      </c>
      <c r="B4463">
        <v>1</v>
      </c>
      <c r="C4463">
        <v>4.3</v>
      </c>
      <c r="D4463">
        <v>230</v>
      </c>
      <c r="E4463">
        <v>600</v>
      </c>
    </row>
    <row r="4464" spans="1:5" x14ac:dyDescent="0.35">
      <c r="A4464">
        <v>2800013</v>
      </c>
      <c r="B4464">
        <v>1</v>
      </c>
      <c r="C4464">
        <v>4.5999999999999996</v>
      </c>
      <c r="D4464">
        <v>289</v>
      </c>
      <c r="E4464">
        <v>600</v>
      </c>
    </row>
    <row r="4465" spans="1:5" x14ac:dyDescent="0.35">
      <c r="A4465">
        <v>2800019</v>
      </c>
      <c r="B4465">
        <v>1</v>
      </c>
      <c r="C4465">
        <v>4.4000000000000004</v>
      </c>
      <c r="D4465">
        <v>316</v>
      </c>
      <c r="E4465">
        <v>1400</v>
      </c>
    </row>
    <row r="4466" spans="1:5" x14ac:dyDescent="0.35">
      <c r="A4466">
        <v>2800042</v>
      </c>
      <c r="B4466">
        <v>1</v>
      </c>
      <c r="C4466">
        <v>3.8</v>
      </c>
      <c r="D4466">
        <v>74</v>
      </c>
      <c r="E4466">
        <v>1500</v>
      </c>
    </row>
    <row r="4467" spans="1:5" x14ac:dyDescent="0.35">
      <c r="A4467">
        <v>2800052</v>
      </c>
      <c r="B4467">
        <v>1</v>
      </c>
      <c r="C4467">
        <v>4.0999999999999996</v>
      </c>
      <c r="D4467">
        <v>125</v>
      </c>
      <c r="E4467">
        <v>1700</v>
      </c>
    </row>
    <row r="4468" spans="1:5" x14ac:dyDescent="0.35">
      <c r="A4468">
        <v>2800083</v>
      </c>
      <c r="B4468">
        <v>1</v>
      </c>
      <c r="C4468">
        <v>3.5</v>
      </c>
      <c r="D4468">
        <v>124</v>
      </c>
      <c r="E4468">
        <v>600</v>
      </c>
    </row>
    <row r="4469" spans="1:5" x14ac:dyDescent="0.35">
      <c r="A4469">
        <v>2800095</v>
      </c>
      <c r="B4469">
        <v>1</v>
      </c>
      <c r="C4469">
        <v>3.7</v>
      </c>
      <c r="D4469">
        <v>240</v>
      </c>
      <c r="E4469">
        <v>300</v>
      </c>
    </row>
    <row r="4470" spans="1:5" x14ac:dyDescent="0.35">
      <c r="A4470">
        <v>2800096</v>
      </c>
      <c r="B4470">
        <v>1</v>
      </c>
      <c r="C4470">
        <v>3.6</v>
      </c>
      <c r="D4470">
        <v>154</v>
      </c>
      <c r="E4470">
        <v>600</v>
      </c>
    </row>
    <row r="4471" spans="1:5" x14ac:dyDescent="0.35">
      <c r="A4471">
        <v>2800100</v>
      </c>
      <c r="B4471">
        <v>1</v>
      </c>
      <c r="C4471">
        <v>3.6</v>
      </c>
      <c r="D4471">
        <v>193</v>
      </c>
      <c r="E4471">
        <v>600</v>
      </c>
    </row>
    <row r="4472" spans="1:5" x14ac:dyDescent="0.35">
      <c r="A4472">
        <v>2800128</v>
      </c>
      <c r="B4472">
        <v>1</v>
      </c>
      <c r="C4472">
        <v>4</v>
      </c>
      <c r="D4472">
        <v>169</v>
      </c>
      <c r="E4472">
        <v>450</v>
      </c>
    </row>
    <row r="4473" spans="1:5" x14ac:dyDescent="0.35">
      <c r="A4473">
        <v>2800294</v>
      </c>
      <c r="B4473">
        <v>1</v>
      </c>
      <c r="C4473">
        <v>4.2</v>
      </c>
      <c r="D4473">
        <v>270</v>
      </c>
      <c r="E4473">
        <v>300</v>
      </c>
    </row>
    <row r="4474" spans="1:5" x14ac:dyDescent="0.35">
      <c r="A4474">
        <v>2800418</v>
      </c>
      <c r="B4474">
        <v>1</v>
      </c>
      <c r="C4474">
        <v>3.7</v>
      </c>
      <c r="D4474">
        <v>85</v>
      </c>
      <c r="E4474">
        <v>400</v>
      </c>
    </row>
    <row r="4475" spans="1:5" x14ac:dyDescent="0.35">
      <c r="A4475">
        <v>2800757</v>
      </c>
      <c r="B4475">
        <v>1</v>
      </c>
      <c r="C4475">
        <v>3.8</v>
      </c>
      <c r="D4475">
        <v>175</v>
      </c>
      <c r="E4475">
        <v>450</v>
      </c>
    </row>
    <row r="4476" spans="1:5" x14ac:dyDescent="0.35">
      <c r="A4476">
        <v>2800856</v>
      </c>
      <c r="B4476">
        <v>1</v>
      </c>
      <c r="C4476">
        <v>4.9000000000000004</v>
      </c>
      <c r="D4476">
        <v>345</v>
      </c>
      <c r="E4476">
        <v>1600</v>
      </c>
    </row>
    <row r="4477" spans="1:5" x14ac:dyDescent="0.35">
      <c r="A4477">
        <v>2800881</v>
      </c>
      <c r="B4477">
        <v>1</v>
      </c>
      <c r="C4477">
        <v>4.3</v>
      </c>
      <c r="D4477">
        <v>172</v>
      </c>
      <c r="E4477">
        <v>600</v>
      </c>
    </row>
    <row r="4478" spans="1:5" x14ac:dyDescent="0.35">
      <c r="A4478">
        <v>2800897</v>
      </c>
      <c r="B4478">
        <v>1</v>
      </c>
      <c r="C4478">
        <v>3.7</v>
      </c>
      <c r="D4478">
        <v>57</v>
      </c>
      <c r="E4478">
        <v>500</v>
      </c>
    </row>
    <row r="4479" spans="1:5" x14ac:dyDescent="0.35">
      <c r="A4479">
        <v>2800903</v>
      </c>
      <c r="B4479">
        <v>1</v>
      </c>
      <c r="C4479">
        <v>4.4000000000000004</v>
      </c>
      <c r="D4479">
        <v>73</v>
      </c>
      <c r="E4479">
        <v>1300</v>
      </c>
    </row>
    <row r="4480" spans="1:5" x14ac:dyDescent="0.35">
      <c r="A4480">
        <v>2800911</v>
      </c>
      <c r="B4480">
        <v>1</v>
      </c>
      <c r="C4480">
        <v>3.8</v>
      </c>
      <c r="D4480">
        <v>27</v>
      </c>
      <c r="E4480">
        <v>1000</v>
      </c>
    </row>
    <row r="4481" spans="1:5" x14ac:dyDescent="0.35">
      <c r="A4481">
        <v>2900012</v>
      </c>
      <c r="B4481">
        <v>1</v>
      </c>
      <c r="C4481">
        <v>4.3</v>
      </c>
      <c r="D4481">
        <v>345</v>
      </c>
      <c r="E4481">
        <v>1500</v>
      </c>
    </row>
    <row r="4482" spans="1:5" x14ac:dyDescent="0.35">
      <c r="A4482">
        <v>2900020</v>
      </c>
      <c r="B4482">
        <v>1</v>
      </c>
      <c r="C4482">
        <v>3.7</v>
      </c>
      <c r="D4482">
        <v>228</v>
      </c>
      <c r="E4482">
        <v>500</v>
      </c>
    </row>
    <row r="4483" spans="1:5" x14ac:dyDescent="0.35">
      <c r="A4483">
        <v>2900044</v>
      </c>
      <c r="B4483">
        <v>1</v>
      </c>
      <c r="C4483">
        <v>4.0999999999999996</v>
      </c>
      <c r="D4483">
        <v>256</v>
      </c>
      <c r="E4483">
        <v>1400</v>
      </c>
    </row>
    <row r="4484" spans="1:5" x14ac:dyDescent="0.35">
      <c r="A4484">
        <v>2900219</v>
      </c>
      <c r="B4484">
        <v>1</v>
      </c>
      <c r="C4484">
        <v>3.8</v>
      </c>
      <c r="D4484">
        <v>424</v>
      </c>
      <c r="E4484">
        <v>600</v>
      </c>
    </row>
    <row r="4485" spans="1:5" x14ac:dyDescent="0.35">
      <c r="A4485">
        <v>2900234</v>
      </c>
      <c r="B4485">
        <v>1</v>
      </c>
      <c r="C4485">
        <v>3.9</v>
      </c>
      <c r="D4485">
        <v>247</v>
      </c>
      <c r="E4485">
        <v>500</v>
      </c>
    </row>
    <row r="4486" spans="1:5" x14ac:dyDescent="0.35">
      <c r="A4486">
        <v>2900354</v>
      </c>
      <c r="B4486">
        <v>1</v>
      </c>
      <c r="C4486">
        <v>4.0999999999999996</v>
      </c>
      <c r="D4486">
        <v>379</v>
      </c>
      <c r="E4486">
        <v>550</v>
      </c>
    </row>
    <row r="4487" spans="1:5" x14ac:dyDescent="0.35">
      <c r="A4487">
        <v>2900469</v>
      </c>
      <c r="B4487">
        <v>1</v>
      </c>
      <c r="C4487">
        <v>3.6</v>
      </c>
      <c r="D4487">
        <v>173</v>
      </c>
      <c r="E4487">
        <v>450</v>
      </c>
    </row>
    <row r="4488" spans="1:5" x14ac:dyDescent="0.35">
      <c r="A4488">
        <v>2900473</v>
      </c>
      <c r="B4488">
        <v>1</v>
      </c>
      <c r="C4488">
        <v>3.7</v>
      </c>
      <c r="D4488">
        <v>338</v>
      </c>
      <c r="E4488">
        <v>450</v>
      </c>
    </row>
    <row r="4489" spans="1:5" x14ac:dyDescent="0.35">
      <c r="A4489">
        <v>2900550</v>
      </c>
      <c r="B4489">
        <v>1</v>
      </c>
      <c r="C4489">
        <v>4</v>
      </c>
      <c r="D4489">
        <v>145</v>
      </c>
      <c r="E4489">
        <v>500</v>
      </c>
    </row>
    <row r="4490" spans="1:5" x14ac:dyDescent="0.35">
      <c r="A4490">
        <v>2900562</v>
      </c>
      <c r="B4490">
        <v>1</v>
      </c>
      <c r="C4490">
        <v>3.8</v>
      </c>
      <c r="D4490">
        <v>253</v>
      </c>
      <c r="E4490">
        <v>450</v>
      </c>
    </row>
    <row r="4491" spans="1:5" x14ac:dyDescent="0.35">
      <c r="A4491">
        <v>2900587</v>
      </c>
      <c r="B4491">
        <v>1</v>
      </c>
      <c r="C4491">
        <v>3.9</v>
      </c>
      <c r="D4491">
        <v>289</v>
      </c>
      <c r="E4491">
        <v>500</v>
      </c>
    </row>
    <row r="4492" spans="1:5" x14ac:dyDescent="0.35">
      <c r="A4492">
        <v>2900633</v>
      </c>
      <c r="B4492">
        <v>1</v>
      </c>
      <c r="C4492">
        <v>4.5999999999999996</v>
      </c>
      <c r="D4492">
        <v>154</v>
      </c>
      <c r="E4492">
        <v>1200</v>
      </c>
    </row>
    <row r="4493" spans="1:5" x14ac:dyDescent="0.35">
      <c r="A4493">
        <v>2900640</v>
      </c>
      <c r="B4493">
        <v>1</v>
      </c>
      <c r="C4493">
        <v>4.3</v>
      </c>
      <c r="D4493">
        <v>69</v>
      </c>
      <c r="E4493">
        <v>800</v>
      </c>
    </row>
    <row r="4494" spans="1:5" x14ac:dyDescent="0.35">
      <c r="A4494">
        <v>3000001</v>
      </c>
      <c r="B4494">
        <v>1</v>
      </c>
      <c r="C4494">
        <v>4.2</v>
      </c>
      <c r="D4494">
        <v>299</v>
      </c>
      <c r="E4494">
        <v>1400</v>
      </c>
    </row>
    <row r="4495" spans="1:5" x14ac:dyDescent="0.35">
      <c r="A4495">
        <v>3000014</v>
      </c>
      <c r="B4495">
        <v>1</v>
      </c>
      <c r="C4495">
        <v>4.3</v>
      </c>
      <c r="D4495">
        <v>225</v>
      </c>
      <c r="E4495">
        <v>400</v>
      </c>
    </row>
    <row r="4496" spans="1:5" x14ac:dyDescent="0.35">
      <c r="A4496">
        <v>3000016</v>
      </c>
      <c r="B4496">
        <v>1</v>
      </c>
      <c r="C4496">
        <v>4</v>
      </c>
      <c r="D4496">
        <v>215</v>
      </c>
      <c r="E4496">
        <v>1500</v>
      </c>
    </row>
    <row r="4497" spans="1:5" x14ac:dyDescent="0.35">
      <c r="A4497">
        <v>3000021</v>
      </c>
      <c r="B4497">
        <v>1</v>
      </c>
      <c r="C4497">
        <v>4.0999999999999996</v>
      </c>
      <c r="D4497">
        <v>243</v>
      </c>
      <c r="E4497">
        <v>1200</v>
      </c>
    </row>
    <row r="4498" spans="1:5" x14ac:dyDescent="0.35">
      <c r="A4498">
        <v>3000048</v>
      </c>
      <c r="B4498">
        <v>1</v>
      </c>
      <c r="C4498">
        <v>4.4000000000000004</v>
      </c>
      <c r="D4498">
        <v>505</v>
      </c>
      <c r="E4498">
        <v>1400</v>
      </c>
    </row>
    <row r="4499" spans="1:5" x14ac:dyDescent="0.35">
      <c r="A4499">
        <v>3000062</v>
      </c>
      <c r="B4499">
        <v>1</v>
      </c>
      <c r="C4499">
        <v>4</v>
      </c>
      <c r="D4499">
        <v>203</v>
      </c>
      <c r="E4499">
        <v>1000</v>
      </c>
    </row>
    <row r="4500" spans="1:5" x14ac:dyDescent="0.35">
      <c r="A4500">
        <v>3000107</v>
      </c>
      <c r="B4500">
        <v>1</v>
      </c>
      <c r="C4500">
        <v>3.9</v>
      </c>
      <c r="D4500">
        <v>318</v>
      </c>
      <c r="E4500">
        <v>600</v>
      </c>
    </row>
    <row r="4501" spans="1:5" x14ac:dyDescent="0.35">
      <c r="A4501">
        <v>3000122</v>
      </c>
      <c r="B4501">
        <v>1</v>
      </c>
      <c r="C4501">
        <v>3.5</v>
      </c>
      <c r="D4501">
        <v>274</v>
      </c>
      <c r="E4501">
        <v>600</v>
      </c>
    </row>
    <row r="4502" spans="1:5" x14ac:dyDescent="0.35">
      <c r="A4502">
        <v>3000126</v>
      </c>
      <c r="B4502">
        <v>1</v>
      </c>
      <c r="C4502">
        <v>3.8</v>
      </c>
      <c r="D4502">
        <v>221</v>
      </c>
      <c r="E4502">
        <v>1200</v>
      </c>
    </row>
    <row r="4503" spans="1:5" x14ac:dyDescent="0.35">
      <c r="A4503">
        <v>3000132</v>
      </c>
      <c r="B4503">
        <v>1</v>
      </c>
      <c r="C4503">
        <v>3.8</v>
      </c>
      <c r="D4503">
        <v>124</v>
      </c>
      <c r="E4503">
        <v>400</v>
      </c>
    </row>
    <row r="4504" spans="1:5" x14ac:dyDescent="0.35">
      <c r="A4504">
        <v>3000195</v>
      </c>
      <c r="B4504">
        <v>1</v>
      </c>
      <c r="C4504">
        <v>4.5</v>
      </c>
      <c r="D4504">
        <v>380</v>
      </c>
      <c r="E4504">
        <v>350</v>
      </c>
    </row>
    <row r="4505" spans="1:5" x14ac:dyDescent="0.35">
      <c r="A4505">
        <v>3000770</v>
      </c>
      <c r="B4505">
        <v>1</v>
      </c>
      <c r="C4505">
        <v>4</v>
      </c>
      <c r="D4505">
        <v>132</v>
      </c>
      <c r="E4505">
        <v>600</v>
      </c>
    </row>
    <row r="4506" spans="1:5" x14ac:dyDescent="0.35">
      <c r="A4506">
        <v>3000996</v>
      </c>
      <c r="B4506">
        <v>1</v>
      </c>
      <c r="C4506">
        <v>4.2</v>
      </c>
      <c r="D4506">
        <v>221</v>
      </c>
      <c r="E4506">
        <v>700</v>
      </c>
    </row>
    <row r="4507" spans="1:5" x14ac:dyDescent="0.35">
      <c r="A4507">
        <v>3001032</v>
      </c>
      <c r="B4507">
        <v>1</v>
      </c>
      <c r="C4507">
        <v>4.3</v>
      </c>
      <c r="D4507">
        <v>147</v>
      </c>
      <c r="E4507">
        <v>500</v>
      </c>
    </row>
    <row r="4508" spans="1:5" x14ac:dyDescent="0.35">
      <c r="A4508">
        <v>3001065</v>
      </c>
      <c r="B4508">
        <v>1</v>
      </c>
      <c r="C4508">
        <v>4.3</v>
      </c>
      <c r="D4508">
        <v>161</v>
      </c>
      <c r="E4508">
        <v>300</v>
      </c>
    </row>
    <row r="4509" spans="1:5" x14ac:dyDescent="0.35">
      <c r="A4509">
        <v>3001321</v>
      </c>
      <c r="B4509">
        <v>1</v>
      </c>
      <c r="C4509">
        <v>4.9000000000000004</v>
      </c>
      <c r="D4509">
        <v>200</v>
      </c>
      <c r="E4509">
        <v>350</v>
      </c>
    </row>
    <row r="4510" spans="1:5" x14ac:dyDescent="0.35">
      <c r="A4510">
        <v>3001489</v>
      </c>
      <c r="B4510">
        <v>1</v>
      </c>
      <c r="C4510">
        <v>4.2</v>
      </c>
      <c r="D4510">
        <v>40</v>
      </c>
      <c r="E4510">
        <v>1200</v>
      </c>
    </row>
    <row r="4511" spans="1:5" x14ac:dyDescent="0.35">
      <c r="A4511">
        <v>3100008</v>
      </c>
      <c r="B4511">
        <v>1</v>
      </c>
      <c r="C4511">
        <v>3.9</v>
      </c>
      <c r="D4511">
        <v>257</v>
      </c>
      <c r="E4511">
        <v>750</v>
      </c>
    </row>
    <row r="4512" spans="1:5" x14ac:dyDescent="0.35">
      <c r="A4512">
        <v>3100010</v>
      </c>
      <c r="B4512">
        <v>1</v>
      </c>
      <c r="C4512">
        <v>3.8</v>
      </c>
      <c r="D4512">
        <v>196</v>
      </c>
      <c r="E4512">
        <v>900</v>
      </c>
    </row>
    <row r="4513" spans="1:5" x14ac:dyDescent="0.35">
      <c r="A4513">
        <v>3100013</v>
      </c>
      <c r="B4513">
        <v>1</v>
      </c>
      <c r="C4513">
        <v>3.5</v>
      </c>
      <c r="D4513">
        <v>280</v>
      </c>
      <c r="E4513">
        <v>600</v>
      </c>
    </row>
    <row r="4514" spans="1:5" x14ac:dyDescent="0.35">
      <c r="A4514">
        <v>3100014</v>
      </c>
      <c r="B4514">
        <v>1</v>
      </c>
      <c r="C4514">
        <v>3.8</v>
      </c>
      <c r="D4514">
        <v>328</v>
      </c>
      <c r="E4514">
        <v>700</v>
      </c>
    </row>
    <row r="4515" spans="1:5" x14ac:dyDescent="0.35">
      <c r="A4515">
        <v>3100017</v>
      </c>
      <c r="B4515">
        <v>1</v>
      </c>
      <c r="C4515">
        <v>3.7</v>
      </c>
      <c r="D4515">
        <v>175</v>
      </c>
      <c r="E4515">
        <v>500</v>
      </c>
    </row>
    <row r="4516" spans="1:5" x14ac:dyDescent="0.35">
      <c r="A4516">
        <v>3100030</v>
      </c>
      <c r="B4516">
        <v>1</v>
      </c>
      <c r="C4516">
        <v>3.5</v>
      </c>
      <c r="D4516">
        <v>183</v>
      </c>
      <c r="E4516">
        <v>1500</v>
      </c>
    </row>
    <row r="4517" spans="1:5" x14ac:dyDescent="0.35">
      <c r="A4517">
        <v>3100033</v>
      </c>
      <c r="B4517">
        <v>1</v>
      </c>
      <c r="C4517">
        <v>3.8</v>
      </c>
      <c r="D4517">
        <v>290</v>
      </c>
      <c r="E4517">
        <v>800</v>
      </c>
    </row>
    <row r="4518" spans="1:5" x14ac:dyDescent="0.35">
      <c r="A4518">
        <v>3100044</v>
      </c>
      <c r="B4518">
        <v>1</v>
      </c>
      <c r="C4518">
        <v>3.7</v>
      </c>
      <c r="D4518">
        <v>260</v>
      </c>
      <c r="E4518">
        <v>1000</v>
      </c>
    </row>
    <row r="4519" spans="1:5" x14ac:dyDescent="0.35">
      <c r="A4519">
        <v>3100142</v>
      </c>
      <c r="B4519">
        <v>1</v>
      </c>
      <c r="C4519">
        <v>4.2</v>
      </c>
      <c r="D4519">
        <v>281</v>
      </c>
      <c r="E4519">
        <v>500</v>
      </c>
    </row>
    <row r="4520" spans="1:5" x14ac:dyDescent="0.35">
      <c r="A4520">
        <v>3100143</v>
      </c>
      <c r="B4520">
        <v>1</v>
      </c>
      <c r="C4520">
        <v>3.7</v>
      </c>
      <c r="D4520">
        <v>104</v>
      </c>
      <c r="E4520">
        <v>1000</v>
      </c>
    </row>
    <row r="4521" spans="1:5" x14ac:dyDescent="0.35">
      <c r="A4521">
        <v>3100145</v>
      </c>
      <c r="B4521">
        <v>1</v>
      </c>
      <c r="C4521">
        <v>3.7</v>
      </c>
      <c r="D4521">
        <v>355</v>
      </c>
      <c r="E4521">
        <v>700</v>
      </c>
    </row>
    <row r="4522" spans="1:5" x14ac:dyDescent="0.35">
      <c r="A4522">
        <v>3100148</v>
      </c>
      <c r="B4522">
        <v>1</v>
      </c>
      <c r="C4522">
        <v>3.5</v>
      </c>
      <c r="D4522">
        <v>127</v>
      </c>
      <c r="E4522">
        <v>600</v>
      </c>
    </row>
    <row r="4523" spans="1:5" x14ac:dyDescent="0.35">
      <c r="A4523">
        <v>3100153</v>
      </c>
      <c r="B4523">
        <v>1</v>
      </c>
      <c r="C4523">
        <v>3.6</v>
      </c>
      <c r="D4523">
        <v>275</v>
      </c>
      <c r="E4523">
        <v>700</v>
      </c>
    </row>
    <row r="4524" spans="1:5" x14ac:dyDescent="0.35">
      <c r="A4524">
        <v>3100159</v>
      </c>
      <c r="B4524">
        <v>1</v>
      </c>
      <c r="C4524">
        <v>3.9</v>
      </c>
      <c r="D4524">
        <v>196</v>
      </c>
      <c r="E4524">
        <v>200</v>
      </c>
    </row>
    <row r="4525" spans="1:5" x14ac:dyDescent="0.35">
      <c r="A4525">
        <v>3100302</v>
      </c>
      <c r="B4525">
        <v>1</v>
      </c>
      <c r="C4525">
        <v>4.0999999999999996</v>
      </c>
      <c r="D4525">
        <v>245</v>
      </c>
      <c r="E4525">
        <v>800</v>
      </c>
    </row>
    <row r="4526" spans="1:5" x14ac:dyDescent="0.35">
      <c r="A4526">
        <v>3100422</v>
      </c>
      <c r="B4526">
        <v>1</v>
      </c>
      <c r="C4526">
        <v>3.7</v>
      </c>
      <c r="D4526">
        <v>173</v>
      </c>
      <c r="E4526">
        <v>1000</v>
      </c>
    </row>
    <row r="4527" spans="1:5" x14ac:dyDescent="0.35">
      <c r="A4527">
        <v>3100441</v>
      </c>
      <c r="B4527">
        <v>1</v>
      </c>
      <c r="C4527">
        <v>3.7</v>
      </c>
      <c r="D4527">
        <v>193</v>
      </c>
      <c r="E4527">
        <v>1600</v>
      </c>
    </row>
    <row r="4528" spans="1:5" x14ac:dyDescent="0.35">
      <c r="A4528">
        <v>3100446</v>
      </c>
      <c r="B4528">
        <v>1</v>
      </c>
      <c r="C4528">
        <v>3.6</v>
      </c>
      <c r="D4528">
        <v>209</v>
      </c>
      <c r="E4528">
        <v>600</v>
      </c>
    </row>
    <row r="4529" spans="1:5" x14ac:dyDescent="0.35">
      <c r="A4529">
        <v>3100448</v>
      </c>
      <c r="B4529">
        <v>1</v>
      </c>
      <c r="C4529">
        <v>3.9</v>
      </c>
      <c r="D4529">
        <v>156</v>
      </c>
      <c r="E4529">
        <v>700</v>
      </c>
    </row>
    <row r="4530" spans="1:5" x14ac:dyDescent="0.35">
      <c r="A4530">
        <v>3200002</v>
      </c>
      <c r="B4530">
        <v>1</v>
      </c>
      <c r="C4530">
        <v>3.5</v>
      </c>
      <c r="D4530">
        <v>82</v>
      </c>
      <c r="E4530">
        <v>1000</v>
      </c>
    </row>
    <row r="4531" spans="1:5" x14ac:dyDescent="0.35">
      <c r="A4531">
        <v>3200005</v>
      </c>
      <c r="B4531">
        <v>1</v>
      </c>
      <c r="C4531">
        <v>4.0999999999999996</v>
      </c>
      <c r="D4531">
        <v>202</v>
      </c>
      <c r="E4531">
        <v>1000</v>
      </c>
    </row>
    <row r="4532" spans="1:5" x14ac:dyDescent="0.35">
      <c r="A4532">
        <v>3200012</v>
      </c>
      <c r="B4532">
        <v>1</v>
      </c>
      <c r="C4532">
        <v>4.3</v>
      </c>
      <c r="D4532">
        <v>332</v>
      </c>
      <c r="E4532">
        <v>1500</v>
      </c>
    </row>
    <row r="4533" spans="1:5" x14ac:dyDescent="0.35">
      <c r="A4533">
        <v>3200015</v>
      </c>
      <c r="B4533">
        <v>1</v>
      </c>
      <c r="C4533">
        <v>4</v>
      </c>
      <c r="D4533">
        <v>191</v>
      </c>
      <c r="E4533">
        <v>600</v>
      </c>
    </row>
    <row r="4534" spans="1:5" x14ac:dyDescent="0.35">
      <c r="A4534">
        <v>3200021</v>
      </c>
      <c r="B4534">
        <v>1</v>
      </c>
      <c r="C4534">
        <v>4.4000000000000004</v>
      </c>
      <c r="D4534">
        <v>276</v>
      </c>
      <c r="E4534">
        <v>1500</v>
      </c>
    </row>
    <row r="4535" spans="1:5" x14ac:dyDescent="0.35">
      <c r="A4535">
        <v>3200024</v>
      </c>
      <c r="B4535">
        <v>1</v>
      </c>
      <c r="C4535">
        <v>4.0999999999999996</v>
      </c>
      <c r="D4535">
        <v>269</v>
      </c>
      <c r="E4535">
        <v>600</v>
      </c>
    </row>
    <row r="4536" spans="1:5" x14ac:dyDescent="0.35">
      <c r="A4536">
        <v>3200032</v>
      </c>
      <c r="B4536">
        <v>1</v>
      </c>
      <c r="C4536">
        <v>3.8</v>
      </c>
      <c r="D4536">
        <v>149</v>
      </c>
      <c r="E4536">
        <v>800</v>
      </c>
    </row>
    <row r="4537" spans="1:5" x14ac:dyDescent="0.35">
      <c r="A4537">
        <v>3200034</v>
      </c>
      <c r="B4537">
        <v>1</v>
      </c>
      <c r="C4537">
        <v>4.0999999999999996</v>
      </c>
      <c r="D4537">
        <v>395</v>
      </c>
      <c r="E4537">
        <v>1000</v>
      </c>
    </row>
    <row r="4538" spans="1:5" x14ac:dyDescent="0.35">
      <c r="A4538">
        <v>3200090</v>
      </c>
      <c r="B4538">
        <v>1</v>
      </c>
      <c r="C4538">
        <v>4.5</v>
      </c>
      <c r="D4538">
        <v>344</v>
      </c>
      <c r="E4538">
        <v>400</v>
      </c>
    </row>
    <row r="4539" spans="1:5" x14ac:dyDescent="0.35">
      <c r="A4539">
        <v>3200265</v>
      </c>
      <c r="B4539">
        <v>1</v>
      </c>
      <c r="C4539">
        <v>3.9</v>
      </c>
      <c r="D4539">
        <v>145</v>
      </c>
      <c r="E4539">
        <v>400</v>
      </c>
    </row>
    <row r="4540" spans="1:5" x14ac:dyDescent="0.35">
      <c r="A4540">
        <v>3200269</v>
      </c>
      <c r="B4540">
        <v>1</v>
      </c>
      <c r="C4540">
        <v>3.9</v>
      </c>
      <c r="D4540">
        <v>243</v>
      </c>
      <c r="E4540">
        <v>800</v>
      </c>
    </row>
    <row r="4541" spans="1:5" x14ac:dyDescent="0.35">
      <c r="A4541">
        <v>3200311</v>
      </c>
      <c r="B4541">
        <v>1</v>
      </c>
      <c r="C4541">
        <v>4.5999999999999996</v>
      </c>
      <c r="D4541">
        <v>321</v>
      </c>
      <c r="E4541">
        <v>1300</v>
      </c>
    </row>
    <row r="4542" spans="1:5" x14ac:dyDescent="0.35">
      <c r="A4542">
        <v>3200440</v>
      </c>
      <c r="B4542">
        <v>1</v>
      </c>
      <c r="C4542">
        <v>3.8</v>
      </c>
      <c r="D4542">
        <v>130</v>
      </c>
      <c r="E4542">
        <v>600</v>
      </c>
    </row>
    <row r="4543" spans="1:5" x14ac:dyDescent="0.35">
      <c r="A4543">
        <v>3200497</v>
      </c>
      <c r="B4543">
        <v>1</v>
      </c>
      <c r="C4543">
        <v>3.5</v>
      </c>
      <c r="D4543">
        <v>96</v>
      </c>
      <c r="E4543">
        <v>800</v>
      </c>
    </row>
    <row r="4544" spans="1:5" x14ac:dyDescent="0.35">
      <c r="A4544">
        <v>3200537</v>
      </c>
      <c r="B4544">
        <v>1</v>
      </c>
      <c r="C4544">
        <v>4.2</v>
      </c>
      <c r="D4544">
        <v>132</v>
      </c>
      <c r="E4544">
        <v>700</v>
      </c>
    </row>
    <row r="4545" spans="1:5" x14ac:dyDescent="0.35">
      <c r="A4545">
        <v>3200560</v>
      </c>
      <c r="B4545">
        <v>1</v>
      </c>
      <c r="C4545">
        <v>3.9</v>
      </c>
      <c r="D4545">
        <v>50</v>
      </c>
      <c r="E4545">
        <v>300</v>
      </c>
    </row>
    <row r="4546" spans="1:5" x14ac:dyDescent="0.35">
      <c r="A4546">
        <v>3200584</v>
      </c>
      <c r="B4546">
        <v>1</v>
      </c>
      <c r="C4546">
        <v>3.8</v>
      </c>
      <c r="D4546">
        <v>107</v>
      </c>
      <c r="E4546">
        <v>800</v>
      </c>
    </row>
    <row r="4547" spans="1:5" x14ac:dyDescent="0.35">
      <c r="A4547">
        <v>3200590</v>
      </c>
      <c r="B4547">
        <v>1</v>
      </c>
      <c r="C4547">
        <v>4.3</v>
      </c>
      <c r="D4547">
        <v>92</v>
      </c>
      <c r="E4547">
        <v>600</v>
      </c>
    </row>
    <row r="4548" spans="1:5" x14ac:dyDescent="0.35">
      <c r="A4548">
        <v>3300041</v>
      </c>
      <c r="B4548">
        <v>1</v>
      </c>
      <c r="C4548">
        <v>4.2</v>
      </c>
      <c r="D4548">
        <v>275</v>
      </c>
      <c r="E4548">
        <v>1300</v>
      </c>
    </row>
    <row r="4549" spans="1:5" x14ac:dyDescent="0.35">
      <c r="A4549">
        <v>3300057</v>
      </c>
      <c r="B4549">
        <v>1</v>
      </c>
      <c r="C4549">
        <v>4</v>
      </c>
      <c r="D4549">
        <v>306</v>
      </c>
      <c r="E4549">
        <v>1000</v>
      </c>
    </row>
    <row r="4550" spans="1:5" x14ac:dyDescent="0.35">
      <c r="A4550">
        <v>3300058</v>
      </c>
      <c r="B4550">
        <v>1</v>
      </c>
      <c r="C4550">
        <v>4.5</v>
      </c>
      <c r="D4550">
        <v>520</v>
      </c>
      <c r="E4550">
        <v>600</v>
      </c>
    </row>
    <row r="4551" spans="1:5" x14ac:dyDescent="0.35">
      <c r="A4551">
        <v>3300061</v>
      </c>
      <c r="B4551">
        <v>1</v>
      </c>
      <c r="C4551">
        <v>4</v>
      </c>
      <c r="D4551">
        <v>284</v>
      </c>
      <c r="E4551">
        <v>750</v>
      </c>
    </row>
    <row r="4552" spans="1:5" x14ac:dyDescent="0.35">
      <c r="A4552">
        <v>3300065</v>
      </c>
      <c r="B4552">
        <v>1</v>
      </c>
      <c r="C4552">
        <v>4.3</v>
      </c>
      <c r="D4552">
        <v>270</v>
      </c>
      <c r="E4552">
        <v>1100</v>
      </c>
    </row>
    <row r="4553" spans="1:5" x14ac:dyDescent="0.35">
      <c r="A4553">
        <v>3300070</v>
      </c>
      <c r="B4553">
        <v>1</v>
      </c>
      <c r="C4553">
        <v>4</v>
      </c>
      <c r="D4553">
        <v>100</v>
      </c>
      <c r="E4553">
        <v>1000</v>
      </c>
    </row>
    <row r="4554" spans="1:5" x14ac:dyDescent="0.35">
      <c r="A4554">
        <v>3300107</v>
      </c>
      <c r="B4554">
        <v>1</v>
      </c>
      <c r="C4554">
        <v>4.4000000000000004</v>
      </c>
      <c r="D4554">
        <v>257</v>
      </c>
      <c r="E4554">
        <v>1200</v>
      </c>
    </row>
    <row r="4555" spans="1:5" x14ac:dyDescent="0.35">
      <c r="A4555">
        <v>3300138</v>
      </c>
      <c r="B4555">
        <v>1</v>
      </c>
      <c r="C4555">
        <v>4</v>
      </c>
      <c r="D4555">
        <v>185</v>
      </c>
      <c r="E4555">
        <v>550</v>
      </c>
    </row>
    <row r="4556" spans="1:5" x14ac:dyDescent="0.35">
      <c r="A4556">
        <v>3300369</v>
      </c>
      <c r="B4556">
        <v>1</v>
      </c>
      <c r="C4556">
        <v>4</v>
      </c>
      <c r="D4556">
        <v>103</v>
      </c>
      <c r="E4556">
        <v>500</v>
      </c>
    </row>
    <row r="4557" spans="1:5" x14ac:dyDescent="0.35">
      <c r="A4557">
        <v>3300416</v>
      </c>
      <c r="B4557">
        <v>1</v>
      </c>
      <c r="C4557">
        <v>3.9</v>
      </c>
      <c r="D4557">
        <v>140</v>
      </c>
      <c r="E4557">
        <v>350</v>
      </c>
    </row>
    <row r="4558" spans="1:5" x14ac:dyDescent="0.35">
      <c r="A4558">
        <v>3300707</v>
      </c>
      <c r="B4558">
        <v>1</v>
      </c>
      <c r="C4558">
        <v>2.2000000000000002</v>
      </c>
      <c r="D4558">
        <v>147</v>
      </c>
      <c r="E4558">
        <v>550</v>
      </c>
    </row>
    <row r="4559" spans="1:5" x14ac:dyDescent="0.35">
      <c r="A4559">
        <v>3300741</v>
      </c>
      <c r="B4559">
        <v>1</v>
      </c>
      <c r="C4559">
        <v>3.7</v>
      </c>
      <c r="D4559">
        <v>201</v>
      </c>
      <c r="E4559">
        <v>400</v>
      </c>
    </row>
    <row r="4560" spans="1:5" x14ac:dyDescent="0.35">
      <c r="A4560">
        <v>3300780</v>
      </c>
      <c r="B4560">
        <v>1</v>
      </c>
      <c r="C4560">
        <v>3.8</v>
      </c>
      <c r="D4560">
        <v>73</v>
      </c>
      <c r="E4560">
        <v>250</v>
      </c>
    </row>
    <row r="4561" spans="1:5" x14ac:dyDescent="0.35">
      <c r="A4561">
        <v>3300949</v>
      </c>
      <c r="B4561">
        <v>1</v>
      </c>
      <c r="C4561">
        <v>4.2</v>
      </c>
      <c r="D4561">
        <v>164</v>
      </c>
      <c r="E4561">
        <v>600</v>
      </c>
    </row>
    <row r="4562" spans="1:5" x14ac:dyDescent="0.35">
      <c r="A4562">
        <v>3300958</v>
      </c>
      <c r="B4562">
        <v>1</v>
      </c>
      <c r="C4562">
        <v>4.9000000000000004</v>
      </c>
      <c r="D4562">
        <v>226</v>
      </c>
      <c r="E4562">
        <v>1600</v>
      </c>
    </row>
    <row r="4563" spans="1:5" x14ac:dyDescent="0.35">
      <c r="A4563">
        <v>3301013</v>
      </c>
      <c r="B4563">
        <v>1</v>
      </c>
      <c r="C4563">
        <v>4.3</v>
      </c>
      <c r="D4563">
        <v>88</v>
      </c>
      <c r="E4563">
        <v>550</v>
      </c>
    </row>
    <row r="4564" spans="1:5" x14ac:dyDescent="0.35">
      <c r="A4564">
        <v>3301035</v>
      </c>
      <c r="B4564">
        <v>1</v>
      </c>
      <c r="C4564">
        <v>3.8</v>
      </c>
      <c r="D4564">
        <v>45</v>
      </c>
      <c r="E4564">
        <v>1000</v>
      </c>
    </row>
    <row r="4565" spans="1:5" x14ac:dyDescent="0.35">
      <c r="A4565">
        <v>3301169</v>
      </c>
      <c r="B4565">
        <v>1</v>
      </c>
      <c r="C4565">
        <v>3.9</v>
      </c>
      <c r="D4565">
        <v>19</v>
      </c>
      <c r="E4565">
        <v>250</v>
      </c>
    </row>
    <row r="4566" spans="1:5" x14ac:dyDescent="0.35">
      <c r="A4566">
        <v>3301236</v>
      </c>
      <c r="B4566">
        <v>1</v>
      </c>
      <c r="C4566">
        <v>3.9</v>
      </c>
      <c r="D4566">
        <v>26</v>
      </c>
      <c r="E4566">
        <v>250</v>
      </c>
    </row>
    <row r="4567" spans="1:5" x14ac:dyDescent="0.35">
      <c r="A4567">
        <v>3301308</v>
      </c>
      <c r="B4567">
        <v>1</v>
      </c>
      <c r="C4567">
        <v>3.3</v>
      </c>
      <c r="D4567">
        <v>27</v>
      </c>
      <c r="E4567">
        <v>500</v>
      </c>
    </row>
    <row r="4568" spans="1:5" x14ac:dyDescent="0.35">
      <c r="A4568">
        <v>3400005</v>
      </c>
      <c r="B4568">
        <v>1</v>
      </c>
      <c r="C4568">
        <v>3.6</v>
      </c>
      <c r="D4568">
        <v>94</v>
      </c>
      <c r="E4568">
        <v>500</v>
      </c>
    </row>
    <row r="4569" spans="1:5" x14ac:dyDescent="0.35">
      <c r="A4569">
        <v>3400016</v>
      </c>
      <c r="B4569">
        <v>1</v>
      </c>
      <c r="C4569">
        <v>3.7</v>
      </c>
      <c r="D4569">
        <v>175</v>
      </c>
      <c r="E4569">
        <v>900</v>
      </c>
    </row>
    <row r="4570" spans="1:5" x14ac:dyDescent="0.35">
      <c r="A4570">
        <v>3400017</v>
      </c>
      <c r="B4570">
        <v>1</v>
      </c>
      <c r="C4570">
        <v>4.2</v>
      </c>
      <c r="D4570">
        <v>177</v>
      </c>
      <c r="E4570">
        <v>1000</v>
      </c>
    </row>
    <row r="4571" spans="1:5" x14ac:dyDescent="0.35">
      <c r="A4571">
        <v>3400019</v>
      </c>
      <c r="B4571">
        <v>1</v>
      </c>
      <c r="C4571">
        <v>4.0999999999999996</v>
      </c>
      <c r="D4571">
        <v>121</v>
      </c>
      <c r="E4571">
        <v>550</v>
      </c>
    </row>
    <row r="4572" spans="1:5" x14ac:dyDescent="0.35">
      <c r="A4572">
        <v>3400021</v>
      </c>
      <c r="B4572">
        <v>1</v>
      </c>
      <c r="C4572">
        <v>4</v>
      </c>
      <c r="D4572">
        <v>87</v>
      </c>
      <c r="E4572">
        <v>400</v>
      </c>
    </row>
    <row r="4573" spans="1:5" x14ac:dyDescent="0.35">
      <c r="A4573">
        <v>3400025</v>
      </c>
      <c r="B4573">
        <v>1</v>
      </c>
      <c r="C4573">
        <v>3.9</v>
      </c>
      <c r="D4573">
        <v>140</v>
      </c>
      <c r="E4573">
        <v>850</v>
      </c>
    </row>
    <row r="4574" spans="1:5" x14ac:dyDescent="0.35">
      <c r="A4574">
        <v>3400033</v>
      </c>
      <c r="B4574">
        <v>1</v>
      </c>
      <c r="C4574">
        <v>3.4</v>
      </c>
      <c r="D4574">
        <v>70</v>
      </c>
      <c r="E4574">
        <v>1100</v>
      </c>
    </row>
    <row r="4575" spans="1:5" x14ac:dyDescent="0.35">
      <c r="A4575">
        <v>3400059</v>
      </c>
      <c r="B4575">
        <v>1</v>
      </c>
      <c r="C4575">
        <v>4.3</v>
      </c>
      <c r="D4575">
        <v>133</v>
      </c>
      <c r="E4575">
        <v>2500</v>
      </c>
    </row>
    <row r="4576" spans="1:5" x14ac:dyDescent="0.35">
      <c r="A4576">
        <v>3400060</v>
      </c>
      <c r="B4576">
        <v>1</v>
      </c>
      <c r="C4576">
        <v>4</v>
      </c>
      <c r="D4576">
        <v>41</v>
      </c>
      <c r="E4576">
        <v>2500</v>
      </c>
    </row>
    <row r="4577" spans="1:5" x14ac:dyDescent="0.35">
      <c r="A4577">
        <v>3400072</v>
      </c>
      <c r="B4577">
        <v>1</v>
      </c>
      <c r="C4577">
        <v>3.8</v>
      </c>
      <c r="D4577">
        <v>46</v>
      </c>
      <c r="E4577">
        <v>3600</v>
      </c>
    </row>
    <row r="4578" spans="1:5" x14ac:dyDescent="0.35">
      <c r="A4578">
        <v>3400073</v>
      </c>
      <c r="B4578">
        <v>1</v>
      </c>
      <c r="C4578">
        <v>3.9</v>
      </c>
      <c r="D4578">
        <v>103</v>
      </c>
      <c r="E4578">
        <v>150</v>
      </c>
    </row>
    <row r="4579" spans="1:5" x14ac:dyDescent="0.35">
      <c r="A4579">
        <v>3400105</v>
      </c>
      <c r="B4579">
        <v>1</v>
      </c>
      <c r="C4579">
        <v>4.4000000000000004</v>
      </c>
      <c r="D4579">
        <v>134</v>
      </c>
      <c r="E4579">
        <v>700</v>
      </c>
    </row>
    <row r="4580" spans="1:5" x14ac:dyDescent="0.35">
      <c r="A4580">
        <v>3400325</v>
      </c>
      <c r="B4580">
        <v>1</v>
      </c>
      <c r="C4580">
        <v>4</v>
      </c>
      <c r="D4580">
        <v>45</v>
      </c>
      <c r="E4580">
        <v>2000</v>
      </c>
    </row>
    <row r="4581" spans="1:5" x14ac:dyDescent="0.35">
      <c r="A4581">
        <v>3400326</v>
      </c>
      <c r="B4581">
        <v>1</v>
      </c>
      <c r="C4581">
        <v>4.2</v>
      </c>
      <c r="D4581">
        <v>166</v>
      </c>
      <c r="E4581">
        <v>1000</v>
      </c>
    </row>
    <row r="4582" spans="1:5" x14ac:dyDescent="0.35">
      <c r="A4582">
        <v>3400341</v>
      </c>
      <c r="B4582">
        <v>1</v>
      </c>
      <c r="C4582">
        <v>3.5</v>
      </c>
      <c r="D4582">
        <v>71</v>
      </c>
      <c r="E4582">
        <v>700</v>
      </c>
    </row>
    <row r="4583" spans="1:5" x14ac:dyDescent="0.35">
      <c r="A4583">
        <v>3400346</v>
      </c>
      <c r="B4583">
        <v>1</v>
      </c>
      <c r="C4583">
        <v>4.9000000000000004</v>
      </c>
      <c r="D4583">
        <v>77</v>
      </c>
      <c r="E4583">
        <v>150</v>
      </c>
    </row>
    <row r="4584" spans="1:5" x14ac:dyDescent="0.35">
      <c r="A4584">
        <v>3400348</v>
      </c>
      <c r="B4584">
        <v>1</v>
      </c>
      <c r="C4584">
        <v>3.6</v>
      </c>
      <c r="D4584">
        <v>59</v>
      </c>
      <c r="E4584">
        <v>800</v>
      </c>
    </row>
    <row r="4585" spans="1:5" x14ac:dyDescent="0.35">
      <c r="A4585">
        <v>3400350</v>
      </c>
      <c r="B4585">
        <v>1</v>
      </c>
      <c r="C4585">
        <v>3.8</v>
      </c>
      <c r="D4585">
        <v>57</v>
      </c>
      <c r="E4585">
        <v>1500</v>
      </c>
    </row>
    <row r="4586" spans="1:5" x14ac:dyDescent="0.35">
      <c r="A4586">
        <v>3400391</v>
      </c>
      <c r="B4586">
        <v>1</v>
      </c>
      <c r="C4586">
        <v>3.9</v>
      </c>
      <c r="D4586">
        <v>98</v>
      </c>
      <c r="E4586">
        <v>150</v>
      </c>
    </row>
    <row r="4587" spans="1:5" x14ac:dyDescent="0.35">
      <c r="A4587">
        <v>3400392</v>
      </c>
      <c r="B4587">
        <v>1</v>
      </c>
      <c r="C4587">
        <v>4.0999999999999996</v>
      </c>
      <c r="D4587">
        <v>168</v>
      </c>
      <c r="E4587">
        <v>700</v>
      </c>
    </row>
    <row r="4588" spans="1:5" x14ac:dyDescent="0.35">
      <c r="A4588">
        <v>3500007</v>
      </c>
      <c r="B4588">
        <v>1</v>
      </c>
      <c r="C4588">
        <v>3.8</v>
      </c>
      <c r="D4588">
        <v>115</v>
      </c>
      <c r="E4588">
        <v>500</v>
      </c>
    </row>
    <row r="4589" spans="1:5" x14ac:dyDescent="0.35">
      <c r="A4589">
        <v>3500010</v>
      </c>
      <c r="B4589">
        <v>1</v>
      </c>
      <c r="C4589">
        <v>4</v>
      </c>
      <c r="D4589">
        <v>175</v>
      </c>
      <c r="E4589">
        <v>1200</v>
      </c>
    </row>
    <row r="4590" spans="1:5" x14ac:dyDescent="0.35">
      <c r="A4590">
        <v>3500011</v>
      </c>
      <c r="B4590">
        <v>1</v>
      </c>
      <c r="C4590">
        <v>4.2</v>
      </c>
      <c r="D4590">
        <v>406</v>
      </c>
      <c r="E4590">
        <v>750</v>
      </c>
    </row>
    <row r="4591" spans="1:5" x14ac:dyDescent="0.35">
      <c r="A4591">
        <v>3500012</v>
      </c>
      <c r="B4591">
        <v>1</v>
      </c>
      <c r="C4591">
        <v>3.6</v>
      </c>
      <c r="D4591">
        <v>102</v>
      </c>
      <c r="E4591">
        <v>800</v>
      </c>
    </row>
    <row r="4592" spans="1:5" x14ac:dyDescent="0.35">
      <c r="A4592">
        <v>3500013</v>
      </c>
      <c r="B4592">
        <v>1</v>
      </c>
      <c r="C4592">
        <v>3.9</v>
      </c>
      <c r="D4592">
        <v>101</v>
      </c>
      <c r="E4592">
        <v>600</v>
      </c>
    </row>
    <row r="4593" spans="1:5" x14ac:dyDescent="0.35">
      <c r="A4593">
        <v>3500017</v>
      </c>
      <c r="B4593">
        <v>1</v>
      </c>
      <c r="C4593">
        <v>3.9</v>
      </c>
      <c r="D4593">
        <v>141</v>
      </c>
      <c r="E4593">
        <v>650</v>
      </c>
    </row>
    <row r="4594" spans="1:5" x14ac:dyDescent="0.35">
      <c r="A4594">
        <v>3500018</v>
      </c>
      <c r="B4594">
        <v>1</v>
      </c>
      <c r="C4594">
        <v>3.9</v>
      </c>
      <c r="D4594">
        <v>173</v>
      </c>
      <c r="E4594">
        <v>1000</v>
      </c>
    </row>
    <row r="4595" spans="1:5" x14ac:dyDescent="0.35">
      <c r="A4595">
        <v>3500024</v>
      </c>
      <c r="B4595">
        <v>1</v>
      </c>
      <c r="C4595">
        <v>3.9</v>
      </c>
      <c r="D4595">
        <v>121</v>
      </c>
      <c r="E4595">
        <v>600</v>
      </c>
    </row>
    <row r="4596" spans="1:5" x14ac:dyDescent="0.35">
      <c r="A4596">
        <v>3500059</v>
      </c>
      <c r="B4596">
        <v>1</v>
      </c>
      <c r="C4596">
        <v>3.8</v>
      </c>
      <c r="D4596">
        <v>230</v>
      </c>
      <c r="E4596">
        <v>550</v>
      </c>
    </row>
    <row r="4597" spans="1:5" x14ac:dyDescent="0.35">
      <c r="A4597">
        <v>3500081</v>
      </c>
      <c r="B4597">
        <v>1</v>
      </c>
      <c r="C4597">
        <v>4</v>
      </c>
      <c r="D4597">
        <v>94</v>
      </c>
      <c r="E4597">
        <v>500</v>
      </c>
    </row>
    <row r="4598" spans="1:5" x14ac:dyDescent="0.35">
      <c r="A4598">
        <v>3500365</v>
      </c>
      <c r="B4598">
        <v>1</v>
      </c>
      <c r="C4598">
        <v>3.9</v>
      </c>
      <c r="D4598">
        <v>131</v>
      </c>
      <c r="E4598">
        <v>700</v>
      </c>
    </row>
    <row r="4599" spans="1:5" x14ac:dyDescent="0.35">
      <c r="A4599">
        <v>3500414</v>
      </c>
      <c r="B4599">
        <v>1</v>
      </c>
      <c r="C4599">
        <v>4.0999999999999996</v>
      </c>
      <c r="D4599">
        <v>104</v>
      </c>
      <c r="E4599">
        <v>500</v>
      </c>
    </row>
    <row r="4600" spans="1:5" x14ac:dyDescent="0.35">
      <c r="A4600">
        <v>3500484</v>
      </c>
      <c r="B4600">
        <v>1</v>
      </c>
      <c r="C4600">
        <v>4.2</v>
      </c>
      <c r="D4600">
        <v>89</v>
      </c>
      <c r="E4600">
        <v>600</v>
      </c>
    </row>
    <row r="4601" spans="1:5" x14ac:dyDescent="0.35">
      <c r="A4601">
        <v>3500488</v>
      </c>
      <c r="B4601">
        <v>1</v>
      </c>
      <c r="C4601">
        <v>3.9</v>
      </c>
      <c r="D4601">
        <v>39</v>
      </c>
      <c r="E4601">
        <v>400</v>
      </c>
    </row>
    <row r="4602" spans="1:5" x14ac:dyDescent="0.35">
      <c r="A4602">
        <v>3500505</v>
      </c>
      <c r="B4602">
        <v>1</v>
      </c>
      <c r="C4602">
        <v>4.4000000000000004</v>
      </c>
      <c r="D4602">
        <v>66</v>
      </c>
      <c r="E4602">
        <v>1600</v>
      </c>
    </row>
    <row r="4603" spans="1:5" x14ac:dyDescent="0.35">
      <c r="A4603">
        <v>3600008</v>
      </c>
      <c r="B4603">
        <v>1</v>
      </c>
      <c r="C4603">
        <v>3.6</v>
      </c>
      <c r="D4603">
        <v>190</v>
      </c>
      <c r="E4603">
        <v>650</v>
      </c>
    </row>
    <row r="4604" spans="1:5" x14ac:dyDescent="0.35">
      <c r="A4604">
        <v>3600009</v>
      </c>
      <c r="B4604">
        <v>1</v>
      </c>
      <c r="C4604">
        <v>4</v>
      </c>
      <c r="D4604">
        <v>304</v>
      </c>
      <c r="E4604">
        <v>700</v>
      </c>
    </row>
    <row r="4605" spans="1:5" x14ac:dyDescent="0.35">
      <c r="A4605">
        <v>3600012</v>
      </c>
      <c r="B4605">
        <v>1</v>
      </c>
      <c r="C4605">
        <v>3.7</v>
      </c>
      <c r="D4605">
        <v>393</v>
      </c>
      <c r="E4605">
        <v>500</v>
      </c>
    </row>
    <row r="4606" spans="1:5" x14ac:dyDescent="0.35">
      <c r="A4606">
        <v>3600013</v>
      </c>
      <c r="B4606">
        <v>1</v>
      </c>
      <c r="C4606">
        <v>3.5</v>
      </c>
      <c r="D4606">
        <v>214</v>
      </c>
      <c r="E4606">
        <v>400</v>
      </c>
    </row>
    <row r="4607" spans="1:5" x14ac:dyDescent="0.35">
      <c r="A4607">
        <v>3600014</v>
      </c>
      <c r="B4607">
        <v>1</v>
      </c>
      <c r="C4607">
        <v>3.7</v>
      </c>
      <c r="D4607">
        <v>183</v>
      </c>
      <c r="E4607">
        <v>1200</v>
      </c>
    </row>
    <row r="4608" spans="1:5" x14ac:dyDescent="0.35">
      <c r="A4608">
        <v>3600015</v>
      </c>
      <c r="B4608">
        <v>1</v>
      </c>
      <c r="C4608">
        <v>4.2</v>
      </c>
      <c r="D4608">
        <v>392</v>
      </c>
      <c r="E4608">
        <v>300</v>
      </c>
    </row>
    <row r="4609" spans="1:5" x14ac:dyDescent="0.35">
      <c r="A4609">
        <v>3600022</v>
      </c>
      <c r="B4609">
        <v>1</v>
      </c>
      <c r="C4609">
        <v>3.6</v>
      </c>
      <c r="D4609">
        <v>270</v>
      </c>
      <c r="E4609">
        <v>1000</v>
      </c>
    </row>
    <row r="4610" spans="1:5" x14ac:dyDescent="0.35">
      <c r="A4610">
        <v>3600071</v>
      </c>
      <c r="B4610">
        <v>1</v>
      </c>
      <c r="C4610">
        <v>3.7</v>
      </c>
      <c r="D4610">
        <v>262</v>
      </c>
      <c r="E4610">
        <v>650</v>
      </c>
    </row>
    <row r="4611" spans="1:5" x14ac:dyDescent="0.35">
      <c r="A4611">
        <v>3600072</v>
      </c>
      <c r="B4611">
        <v>1</v>
      </c>
      <c r="C4611">
        <v>3.7</v>
      </c>
      <c r="D4611">
        <v>208</v>
      </c>
      <c r="E4611">
        <v>550</v>
      </c>
    </row>
    <row r="4612" spans="1:5" x14ac:dyDescent="0.35">
      <c r="A4612">
        <v>3600119</v>
      </c>
      <c r="B4612">
        <v>1</v>
      </c>
      <c r="C4612">
        <v>3.5</v>
      </c>
      <c r="D4612">
        <v>160</v>
      </c>
      <c r="E4612">
        <v>500</v>
      </c>
    </row>
    <row r="4613" spans="1:5" x14ac:dyDescent="0.35">
      <c r="A4613">
        <v>3600148</v>
      </c>
      <c r="B4613">
        <v>1</v>
      </c>
      <c r="C4613">
        <v>3.7</v>
      </c>
      <c r="D4613">
        <v>132</v>
      </c>
      <c r="E4613">
        <v>1000</v>
      </c>
    </row>
    <row r="4614" spans="1:5" x14ac:dyDescent="0.35">
      <c r="A4614">
        <v>3600192</v>
      </c>
      <c r="B4614">
        <v>1</v>
      </c>
      <c r="C4614">
        <v>3.8</v>
      </c>
      <c r="D4614">
        <v>162</v>
      </c>
      <c r="E4614">
        <v>1700</v>
      </c>
    </row>
    <row r="4615" spans="1:5" x14ac:dyDescent="0.35">
      <c r="A4615">
        <v>3600252</v>
      </c>
      <c r="B4615">
        <v>1</v>
      </c>
      <c r="C4615">
        <v>3.4</v>
      </c>
      <c r="D4615">
        <v>139</v>
      </c>
      <c r="E4615">
        <v>290</v>
      </c>
    </row>
    <row r="4616" spans="1:5" x14ac:dyDescent="0.35">
      <c r="A4616">
        <v>3600265</v>
      </c>
      <c r="B4616">
        <v>1</v>
      </c>
      <c r="C4616">
        <v>3.7</v>
      </c>
      <c r="D4616">
        <v>172</v>
      </c>
      <c r="E4616">
        <v>900</v>
      </c>
    </row>
    <row r="4617" spans="1:5" x14ac:dyDescent="0.35">
      <c r="A4617">
        <v>3600285</v>
      </c>
      <c r="B4617">
        <v>1</v>
      </c>
      <c r="C4617">
        <v>3.8</v>
      </c>
      <c r="D4617">
        <v>249</v>
      </c>
      <c r="E4617">
        <v>650</v>
      </c>
    </row>
    <row r="4618" spans="1:5" x14ac:dyDescent="0.35">
      <c r="A4618">
        <v>3600352</v>
      </c>
      <c r="B4618">
        <v>1</v>
      </c>
      <c r="C4618">
        <v>4</v>
      </c>
      <c r="D4618">
        <v>286</v>
      </c>
      <c r="E4618">
        <v>1600</v>
      </c>
    </row>
    <row r="4619" spans="1:5" x14ac:dyDescent="0.35">
      <c r="A4619">
        <v>3600354</v>
      </c>
      <c r="B4619">
        <v>1</v>
      </c>
      <c r="C4619">
        <v>3.6</v>
      </c>
      <c r="D4619">
        <v>140</v>
      </c>
      <c r="E4619">
        <v>700</v>
      </c>
    </row>
    <row r="4620" spans="1:5" x14ac:dyDescent="0.35">
      <c r="A4620">
        <v>3600361</v>
      </c>
      <c r="B4620">
        <v>1</v>
      </c>
      <c r="C4620">
        <v>3.5</v>
      </c>
      <c r="D4620">
        <v>127</v>
      </c>
      <c r="E4620">
        <v>700</v>
      </c>
    </row>
    <row r="4621" spans="1:5" x14ac:dyDescent="0.35">
      <c r="A4621">
        <v>3600375</v>
      </c>
      <c r="B4621">
        <v>1</v>
      </c>
      <c r="C4621">
        <v>3.9</v>
      </c>
      <c r="D4621">
        <v>264</v>
      </c>
      <c r="E4621">
        <v>800</v>
      </c>
    </row>
    <row r="4622" spans="1:5" x14ac:dyDescent="0.35">
      <c r="A4622">
        <v>3600436</v>
      </c>
      <c r="B4622">
        <v>1</v>
      </c>
      <c r="C4622">
        <v>3.3</v>
      </c>
      <c r="D4622">
        <v>11</v>
      </c>
      <c r="E4622">
        <v>1500</v>
      </c>
    </row>
    <row r="4623" spans="1:5" x14ac:dyDescent="0.35">
      <c r="A4623">
        <v>3700009</v>
      </c>
      <c r="B4623">
        <v>1</v>
      </c>
      <c r="C4623">
        <v>3.8</v>
      </c>
      <c r="D4623">
        <v>513</v>
      </c>
      <c r="E4623">
        <v>1000</v>
      </c>
    </row>
    <row r="4624" spans="1:5" x14ac:dyDescent="0.35">
      <c r="A4624">
        <v>3700010</v>
      </c>
      <c r="B4624">
        <v>1</v>
      </c>
      <c r="C4624">
        <v>3.8</v>
      </c>
      <c r="D4624">
        <v>173</v>
      </c>
      <c r="E4624">
        <v>150</v>
      </c>
    </row>
    <row r="4625" spans="1:5" x14ac:dyDescent="0.35">
      <c r="A4625">
        <v>3700017</v>
      </c>
      <c r="B4625">
        <v>1</v>
      </c>
      <c r="C4625">
        <v>3.6</v>
      </c>
      <c r="D4625">
        <v>275</v>
      </c>
      <c r="E4625">
        <v>900</v>
      </c>
    </row>
    <row r="4626" spans="1:5" x14ac:dyDescent="0.35">
      <c r="A4626">
        <v>3700019</v>
      </c>
      <c r="B4626">
        <v>1</v>
      </c>
      <c r="C4626">
        <v>3.5</v>
      </c>
      <c r="D4626">
        <v>225</v>
      </c>
      <c r="E4626">
        <v>1200</v>
      </c>
    </row>
    <row r="4627" spans="1:5" x14ac:dyDescent="0.35">
      <c r="A4627">
        <v>3700021</v>
      </c>
      <c r="B4627">
        <v>1</v>
      </c>
      <c r="C4627">
        <v>3.8</v>
      </c>
      <c r="D4627">
        <v>495</v>
      </c>
      <c r="E4627">
        <v>550</v>
      </c>
    </row>
    <row r="4628" spans="1:5" x14ac:dyDescent="0.35">
      <c r="A4628">
        <v>3700024</v>
      </c>
      <c r="B4628">
        <v>1</v>
      </c>
      <c r="C4628">
        <v>3.5</v>
      </c>
      <c r="D4628">
        <v>328</v>
      </c>
      <c r="E4628">
        <v>1400</v>
      </c>
    </row>
    <row r="4629" spans="1:5" x14ac:dyDescent="0.35">
      <c r="A4629">
        <v>3700036</v>
      </c>
      <c r="B4629">
        <v>1</v>
      </c>
      <c r="C4629">
        <v>3.8</v>
      </c>
      <c r="D4629">
        <v>192</v>
      </c>
      <c r="E4629">
        <v>1500</v>
      </c>
    </row>
    <row r="4630" spans="1:5" x14ac:dyDescent="0.35">
      <c r="A4630">
        <v>3700037</v>
      </c>
      <c r="B4630">
        <v>1</v>
      </c>
      <c r="C4630">
        <v>3.8</v>
      </c>
      <c r="D4630">
        <v>456</v>
      </c>
      <c r="E4630">
        <v>1500</v>
      </c>
    </row>
    <row r="4631" spans="1:5" x14ac:dyDescent="0.35">
      <c r="A4631">
        <v>3700041</v>
      </c>
      <c r="B4631">
        <v>1</v>
      </c>
      <c r="C4631">
        <v>4.2</v>
      </c>
      <c r="D4631">
        <v>656</v>
      </c>
      <c r="E4631">
        <v>300</v>
      </c>
    </row>
    <row r="4632" spans="1:5" x14ac:dyDescent="0.35">
      <c r="A4632">
        <v>3700049</v>
      </c>
      <c r="B4632">
        <v>1</v>
      </c>
      <c r="C4632">
        <v>3.9</v>
      </c>
      <c r="D4632">
        <v>535</v>
      </c>
      <c r="E4632">
        <v>1500</v>
      </c>
    </row>
    <row r="4633" spans="1:5" x14ac:dyDescent="0.35">
      <c r="A4633">
        <v>3700050</v>
      </c>
      <c r="B4633">
        <v>1</v>
      </c>
      <c r="C4633">
        <v>4.0999999999999996</v>
      </c>
      <c r="D4633">
        <v>791</v>
      </c>
      <c r="E4633">
        <v>400</v>
      </c>
    </row>
    <row r="4634" spans="1:5" x14ac:dyDescent="0.35">
      <c r="A4634">
        <v>3700051</v>
      </c>
      <c r="B4634">
        <v>1</v>
      </c>
      <c r="C4634">
        <v>3.5</v>
      </c>
      <c r="D4634">
        <v>298</v>
      </c>
      <c r="E4634">
        <v>800</v>
      </c>
    </row>
    <row r="4635" spans="1:5" x14ac:dyDescent="0.35">
      <c r="A4635">
        <v>3700056</v>
      </c>
      <c r="B4635">
        <v>1</v>
      </c>
      <c r="C4635">
        <v>3.8</v>
      </c>
      <c r="D4635">
        <v>199</v>
      </c>
      <c r="E4635">
        <v>700</v>
      </c>
    </row>
    <row r="4636" spans="1:5" x14ac:dyDescent="0.35">
      <c r="A4636">
        <v>3700069</v>
      </c>
      <c r="B4636">
        <v>1</v>
      </c>
      <c r="C4636">
        <v>3.1</v>
      </c>
      <c r="D4636">
        <v>875</v>
      </c>
      <c r="E4636">
        <v>450</v>
      </c>
    </row>
    <row r="4637" spans="1:5" x14ac:dyDescent="0.35">
      <c r="A4637">
        <v>3700160</v>
      </c>
      <c r="B4637">
        <v>1</v>
      </c>
      <c r="C4637">
        <v>3.4</v>
      </c>
      <c r="D4637">
        <v>228</v>
      </c>
      <c r="E4637">
        <v>1200</v>
      </c>
    </row>
    <row r="4638" spans="1:5" x14ac:dyDescent="0.35">
      <c r="A4638">
        <v>3700387</v>
      </c>
      <c r="B4638">
        <v>1</v>
      </c>
      <c r="C4638">
        <v>3.8</v>
      </c>
      <c r="D4638">
        <v>189</v>
      </c>
      <c r="E4638">
        <v>1500</v>
      </c>
    </row>
    <row r="4639" spans="1:5" x14ac:dyDescent="0.35">
      <c r="A4639">
        <v>3700408</v>
      </c>
      <c r="B4639">
        <v>1</v>
      </c>
      <c r="C4639">
        <v>3.6</v>
      </c>
      <c r="D4639">
        <v>97</v>
      </c>
      <c r="E4639">
        <v>600</v>
      </c>
    </row>
    <row r="4640" spans="1:5" x14ac:dyDescent="0.35">
      <c r="A4640">
        <v>3700561</v>
      </c>
      <c r="B4640">
        <v>1</v>
      </c>
      <c r="C4640">
        <v>4.2</v>
      </c>
      <c r="D4640">
        <v>163</v>
      </c>
      <c r="E4640">
        <v>150</v>
      </c>
    </row>
    <row r="4641" spans="1:5" x14ac:dyDescent="0.35">
      <c r="A4641">
        <v>3800000</v>
      </c>
      <c r="B4641">
        <v>1</v>
      </c>
      <c r="C4641">
        <v>4.2</v>
      </c>
      <c r="D4641">
        <v>319</v>
      </c>
      <c r="E4641">
        <v>1400</v>
      </c>
    </row>
    <row r="4642" spans="1:5" x14ac:dyDescent="0.35">
      <c r="A4642">
        <v>3800002</v>
      </c>
      <c r="B4642">
        <v>1</v>
      </c>
      <c r="C4642">
        <v>3.9</v>
      </c>
      <c r="D4642">
        <v>153</v>
      </c>
      <c r="E4642">
        <v>550</v>
      </c>
    </row>
    <row r="4643" spans="1:5" x14ac:dyDescent="0.35">
      <c r="A4643">
        <v>3800003</v>
      </c>
      <c r="B4643">
        <v>1</v>
      </c>
      <c r="C4643">
        <v>4.0999999999999996</v>
      </c>
      <c r="D4643">
        <v>164</v>
      </c>
      <c r="E4643">
        <v>900</v>
      </c>
    </row>
    <row r="4644" spans="1:5" x14ac:dyDescent="0.35">
      <c r="A4644">
        <v>3800016</v>
      </c>
      <c r="B4644">
        <v>1</v>
      </c>
      <c r="C4644">
        <v>4.0999999999999996</v>
      </c>
      <c r="D4644">
        <v>204</v>
      </c>
      <c r="E4644">
        <v>1500</v>
      </c>
    </row>
    <row r="4645" spans="1:5" x14ac:dyDescent="0.35">
      <c r="A4645">
        <v>3800018</v>
      </c>
      <c r="B4645">
        <v>1</v>
      </c>
      <c r="C4645">
        <v>4.0999999999999996</v>
      </c>
      <c r="D4645">
        <v>216</v>
      </c>
      <c r="E4645">
        <v>800</v>
      </c>
    </row>
    <row r="4646" spans="1:5" x14ac:dyDescent="0.35">
      <c r="A4646">
        <v>3800020</v>
      </c>
      <c r="B4646">
        <v>1</v>
      </c>
      <c r="C4646">
        <v>3.7</v>
      </c>
      <c r="D4646">
        <v>209</v>
      </c>
      <c r="E4646">
        <v>800</v>
      </c>
    </row>
    <row r="4647" spans="1:5" x14ac:dyDescent="0.35">
      <c r="A4647">
        <v>3800021</v>
      </c>
      <c r="B4647">
        <v>1</v>
      </c>
      <c r="C4647">
        <v>3.9</v>
      </c>
      <c r="D4647">
        <v>226</v>
      </c>
      <c r="E4647">
        <v>800</v>
      </c>
    </row>
    <row r="4648" spans="1:5" x14ac:dyDescent="0.35">
      <c r="A4648">
        <v>3800022</v>
      </c>
      <c r="B4648">
        <v>1</v>
      </c>
      <c r="C4648">
        <v>4</v>
      </c>
      <c r="D4648">
        <v>223</v>
      </c>
      <c r="E4648">
        <v>650</v>
      </c>
    </row>
    <row r="4649" spans="1:5" x14ac:dyDescent="0.35">
      <c r="A4649">
        <v>3800052</v>
      </c>
      <c r="B4649">
        <v>1</v>
      </c>
      <c r="C4649">
        <v>4.2</v>
      </c>
      <c r="D4649">
        <v>197</v>
      </c>
      <c r="E4649">
        <v>800</v>
      </c>
    </row>
    <row r="4650" spans="1:5" x14ac:dyDescent="0.35">
      <c r="A4650">
        <v>3800053</v>
      </c>
      <c r="B4650">
        <v>1</v>
      </c>
      <c r="C4650">
        <v>3.9</v>
      </c>
      <c r="D4650">
        <v>191</v>
      </c>
      <c r="E4650">
        <v>800</v>
      </c>
    </row>
    <row r="4651" spans="1:5" x14ac:dyDescent="0.35">
      <c r="A4651">
        <v>3800078</v>
      </c>
      <c r="B4651">
        <v>1</v>
      </c>
      <c r="C4651">
        <v>4</v>
      </c>
      <c r="D4651">
        <v>279</v>
      </c>
      <c r="E4651">
        <v>250</v>
      </c>
    </row>
    <row r="4652" spans="1:5" x14ac:dyDescent="0.35">
      <c r="A4652">
        <v>3800238</v>
      </c>
      <c r="B4652">
        <v>1</v>
      </c>
      <c r="C4652">
        <v>4.3</v>
      </c>
      <c r="D4652">
        <v>479</v>
      </c>
      <c r="E4652">
        <v>650</v>
      </c>
    </row>
    <row r="4653" spans="1:5" x14ac:dyDescent="0.35">
      <c r="A4653">
        <v>3800252</v>
      </c>
      <c r="B4653">
        <v>1</v>
      </c>
      <c r="C4653">
        <v>4.0999999999999996</v>
      </c>
      <c r="D4653">
        <v>221</v>
      </c>
      <c r="E4653">
        <v>1000</v>
      </c>
    </row>
    <row r="4654" spans="1:5" x14ac:dyDescent="0.35">
      <c r="A4654">
        <v>3800319</v>
      </c>
      <c r="B4654">
        <v>1</v>
      </c>
      <c r="C4654">
        <v>3.8</v>
      </c>
      <c r="D4654">
        <v>201</v>
      </c>
      <c r="E4654">
        <v>900</v>
      </c>
    </row>
    <row r="4655" spans="1:5" x14ac:dyDescent="0.35">
      <c r="A4655">
        <v>3800437</v>
      </c>
      <c r="B4655">
        <v>1</v>
      </c>
      <c r="C4655">
        <v>3.8</v>
      </c>
      <c r="D4655">
        <v>87</v>
      </c>
      <c r="E4655">
        <v>800</v>
      </c>
    </row>
    <row r="4656" spans="1:5" x14ac:dyDescent="0.35">
      <c r="A4656">
        <v>3800477</v>
      </c>
      <c r="B4656">
        <v>1</v>
      </c>
      <c r="C4656">
        <v>3.6</v>
      </c>
      <c r="D4656">
        <v>87</v>
      </c>
      <c r="E4656">
        <v>250</v>
      </c>
    </row>
    <row r="4657" spans="1:5" x14ac:dyDescent="0.35">
      <c r="A4657">
        <v>3900004</v>
      </c>
      <c r="B4657">
        <v>1</v>
      </c>
      <c r="C4657">
        <v>3.5</v>
      </c>
      <c r="D4657">
        <v>48</v>
      </c>
      <c r="E4657">
        <v>450</v>
      </c>
    </row>
    <row r="4658" spans="1:5" x14ac:dyDescent="0.35">
      <c r="A4658">
        <v>3900007</v>
      </c>
      <c r="B4658">
        <v>1</v>
      </c>
      <c r="C4658">
        <v>3.7</v>
      </c>
      <c r="D4658">
        <v>96</v>
      </c>
      <c r="E4658">
        <v>300</v>
      </c>
    </row>
    <row r="4659" spans="1:5" x14ac:dyDescent="0.35">
      <c r="A4659">
        <v>3900009</v>
      </c>
      <c r="B4659">
        <v>1</v>
      </c>
      <c r="C4659">
        <v>3.3</v>
      </c>
      <c r="D4659">
        <v>34</v>
      </c>
      <c r="E4659">
        <v>600</v>
      </c>
    </row>
    <row r="4660" spans="1:5" x14ac:dyDescent="0.35">
      <c r="A4660">
        <v>3900010</v>
      </c>
      <c r="B4660">
        <v>1</v>
      </c>
      <c r="C4660">
        <v>3.3</v>
      </c>
      <c r="D4660">
        <v>67</v>
      </c>
      <c r="E4660">
        <v>1100</v>
      </c>
    </row>
    <row r="4661" spans="1:5" x14ac:dyDescent="0.35">
      <c r="A4661">
        <v>3900021</v>
      </c>
      <c r="B4661">
        <v>1</v>
      </c>
      <c r="C4661">
        <v>3.4</v>
      </c>
      <c r="D4661">
        <v>59</v>
      </c>
      <c r="E4661">
        <v>450</v>
      </c>
    </row>
    <row r="4662" spans="1:5" x14ac:dyDescent="0.35">
      <c r="A4662">
        <v>3900032</v>
      </c>
      <c r="B4662">
        <v>1</v>
      </c>
      <c r="C4662">
        <v>4.0999999999999996</v>
      </c>
      <c r="D4662">
        <v>158</v>
      </c>
      <c r="E4662">
        <v>150</v>
      </c>
    </row>
    <row r="4663" spans="1:5" x14ac:dyDescent="0.35">
      <c r="A4663">
        <v>3900050</v>
      </c>
      <c r="B4663">
        <v>1</v>
      </c>
      <c r="C4663">
        <v>3.6</v>
      </c>
      <c r="D4663">
        <v>63</v>
      </c>
      <c r="E4663">
        <v>600</v>
      </c>
    </row>
    <row r="4664" spans="1:5" x14ac:dyDescent="0.35">
      <c r="A4664">
        <v>3900055</v>
      </c>
      <c r="B4664">
        <v>1</v>
      </c>
      <c r="C4664">
        <v>3.5</v>
      </c>
      <c r="D4664">
        <v>83</v>
      </c>
      <c r="E4664">
        <v>1000</v>
      </c>
    </row>
    <row r="4665" spans="1:5" x14ac:dyDescent="0.35">
      <c r="A4665">
        <v>3900057</v>
      </c>
      <c r="B4665">
        <v>1</v>
      </c>
      <c r="C4665">
        <v>3.5</v>
      </c>
      <c r="D4665">
        <v>172</v>
      </c>
      <c r="E4665">
        <v>600</v>
      </c>
    </row>
    <row r="4666" spans="1:5" x14ac:dyDescent="0.35">
      <c r="A4666">
        <v>3900058</v>
      </c>
      <c r="B4666">
        <v>1</v>
      </c>
      <c r="C4666">
        <v>3.3</v>
      </c>
      <c r="D4666">
        <v>96</v>
      </c>
      <c r="E4666">
        <v>800</v>
      </c>
    </row>
    <row r="4667" spans="1:5" x14ac:dyDescent="0.35">
      <c r="A4667">
        <v>3900059</v>
      </c>
      <c r="B4667">
        <v>1</v>
      </c>
      <c r="C4667">
        <v>3.7</v>
      </c>
      <c r="D4667">
        <v>149</v>
      </c>
      <c r="E4667">
        <v>700</v>
      </c>
    </row>
    <row r="4668" spans="1:5" x14ac:dyDescent="0.35">
      <c r="A4668">
        <v>3900067</v>
      </c>
      <c r="B4668">
        <v>1</v>
      </c>
      <c r="C4668">
        <v>3.4</v>
      </c>
      <c r="D4668">
        <v>96</v>
      </c>
      <c r="E4668">
        <v>350</v>
      </c>
    </row>
    <row r="4669" spans="1:5" x14ac:dyDescent="0.35">
      <c r="A4669">
        <v>3900070</v>
      </c>
      <c r="B4669">
        <v>1</v>
      </c>
      <c r="C4669">
        <v>3.4</v>
      </c>
      <c r="D4669">
        <v>85</v>
      </c>
      <c r="E4669">
        <v>400</v>
      </c>
    </row>
    <row r="4670" spans="1:5" x14ac:dyDescent="0.35">
      <c r="A4670">
        <v>3900158</v>
      </c>
      <c r="B4670">
        <v>1</v>
      </c>
      <c r="C4670">
        <v>3.2</v>
      </c>
      <c r="D4670">
        <v>60</v>
      </c>
      <c r="E4670">
        <v>650</v>
      </c>
    </row>
    <row r="4671" spans="1:5" x14ac:dyDescent="0.35">
      <c r="A4671">
        <v>3900232</v>
      </c>
      <c r="B4671">
        <v>1</v>
      </c>
      <c r="C4671">
        <v>3.6</v>
      </c>
      <c r="D4671">
        <v>125</v>
      </c>
      <c r="E4671">
        <v>300</v>
      </c>
    </row>
    <row r="4672" spans="1:5" x14ac:dyDescent="0.35">
      <c r="A4672">
        <v>3900238</v>
      </c>
      <c r="B4672">
        <v>1</v>
      </c>
      <c r="C4672">
        <v>3.5</v>
      </c>
      <c r="D4672">
        <v>57</v>
      </c>
      <c r="E4672">
        <v>700</v>
      </c>
    </row>
    <row r="4673" spans="1:5" x14ac:dyDescent="0.35">
      <c r="A4673">
        <v>3900245</v>
      </c>
      <c r="B4673">
        <v>1</v>
      </c>
      <c r="C4673">
        <v>3.8</v>
      </c>
      <c r="D4673">
        <v>78</v>
      </c>
      <c r="E4673">
        <v>150</v>
      </c>
    </row>
    <row r="4674" spans="1:5" x14ac:dyDescent="0.35">
      <c r="A4674">
        <v>3900250</v>
      </c>
      <c r="B4674">
        <v>1</v>
      </c>
      <c r="C4674">
        <v>3.7</v>
      </c>
      <c r="D4674">
        <v>68</v>
      </c>
      <c r="E4674">
        <v>450</v>
      </c>
    </row>
    <row r="4675" spans="1:5" x14ac:dyDescent="0.35">
      <c r="A4675">
        <v>4000001</v>
      </c>
      <c r="B4675">
        <v>1</v>
      </c>
      <c r="C4675">
        <v>3.3</v>
      </c>
      <c r="D4675">
        <v>162</v>
      </c>
      <c r="E4675">
        <v>1000</v>
      </c>
    </row>
    <row r="4676" spans="1:5" x14ac:dyDescent="0.35">
      <c r="A4676">
        <v>4000004</v>
      </c>
      <c r="B4676">
        <v>1</v>
      </c>
      <c r="C4676">
        <v>3.3</v>
      </c>
      <c r="D4676">
        <v>49</v>
      </c>
      <c r="E4676">
        <v>500</v>
      </c>
    </row>
    <row r="4677" spans="1:5" x14ac:dyDescent="0.35">
      <c r="A4677">
        <v>4000007</v>
      </c>
      <c r="B4677">
        <v>1</v>
      </c>
      <c r="C4677">
        <v>3.1</v>
      </c>
      <c r="D4677">
        <v>64</v>
      </c>
      <c r="E4677">
        <v>500</v>
      </c>
    </row>
    <row r="4678" spans="1:5" x14ac:dyDescent="0.35">
      <c r="A4678">
        <v>4000015</v>
      </c>
      <c r="B4678">
        <v>1</v>
      </c>
      <c r="C4678">
        <v>3.4</v>
      </c>
      <c r="D4678">
        <v>61</v>
      </c>
      <c r="E4678">
        <v>700</v>
      </c>
    </row>
    <row r="4679" spans="1:5" x14ac:dyDescent="0.35">
      <c r="A4679">
        <v>4000016</v>
      </c>
      <c r="B4679">
        <v>1</v>
      </c>
      <c r="C4679">
        <v>3.4</v>
      </c>
      <c r="D4679">
        <v>111</v>
      </c>
      <c r="E4679">
        <v>300</v>
      </c>
    </row>
    <row r="4680" spans="1:5" x14ac:dyDescent="0.35">
      <c r="A4680">
        <v>4000018</v>
      </c>
      <c r="B4680">
        <v>1</v>
      </c>
      <c r="C4680">
        <v>3.6</v>
      </c>
      <c r="D4680">
        <v>107</v>
      </c>
      <c r="E4680">
        <v>1000</v>
      </c>
    </row>
    <row r="4681" spans="1:5" x14ac:dyDescent="0.35">
      <c r="A4681">
        <v>4000027</v>
      </c>
      <c r="B4681">
        <v>1</v>
      </c>
      <c r="C4681">
        <v>3.6</v>
      </c>
      <c r="D4681">
        <v>99</v>
      </c>
      <c r="E4681">
        <v>500</v>
      </c>
    </row>
    <row r="4682" spans="1:5" x14ac:dyDescent="0.35">
      <c r="A4682">
        <v>4000030</v>
      </c>
      <c r="B4682">
        <v>1</v>
      </c>
      <c r="C4682">
        <v>3.3</v>
      </c>
      <c r="D4682">
        <v>74</v>
      </c>
      <c r="E4682">
        <v>600</v>
      </c>
    </row>
    <row r="4683" spans="1:5" x14ac:dyDescent="0.35">
      <c r="A4683">
        <v>4000031</v>
      </c>
      <c r="B4683">
        <v>1</v>
      </c>
      <c r="C4683">
        <v>3.5</v>
      </c>
      <c r="D4683">
        <v>151</v>
      </c>
      <c r="E4683">
        <v>1200</v>
      </c>
    </row>
    <row r="4684" spans="1:5" x14ac:dyDescent="0.35">
      <c r="A4684">
        <v>4000033</v>
      </c>
      <c r="B4684">
        <v>1</v>
      </c>
      <c r="C4684">
        <v>3.5</v>
      </c>
      <c r="D4684">
        <v>150</v>
      </c>
      <c r="E4684">
        <v>1000</v>
      </c>
    </row>
    <row r="4685" spans="1:5" x14ac:dyDescent="0.35">
      <c r="A4685">
        <v>4000069</v>
      </c>
      <c r="B4685">
        <v>1</v>
      </c>
      <c r="C4685">
        <v>3.4</v>
      </c>
      <c r="D4685">
        <v>45</v>
      </c>
      <c r="E4685">
        <v>800</v>
      </c>
    </row>
    <row r="4686" spans="1:5" x14ac:dyDescent="0.35">
      <c r="A4686">
        <v>4000081</v>
      </c>
      <c r="B4686">
        <v>1</v>
      </c>
      <c r="C4686">
        <v>3.7</v>
      </c>
      <c r="D4686">
        <v>43</v>
      </c>
      <c r="E4686">
        <v>1600</v>
      </c>
    </row>
    <row r="4687" spans="1:5" x14ac:dyDescent="0.35">
      <c r="A4687">
        <v>4000222</v>
      </c>
      <c r="B4687">
        <v>1</v>
      </c>
      <c r="C4687">
        <v>3.6</v>
      </c>
      <c r="D4687">
        <v>75</v>
      </c>
      <c r="E4687">
        <v>600</v>
      </c>
    </row>
    <row r="4688" spans="1:5" x14ac:dyDescent="0.35">
      <c r="A4688">
        <v>4000269</v>
      </c>
      <c r="B4688">
        <v>1</v>
      </c>
      <c r="C4688">
        <v>3.4</v>
      </c>
      <c r="D4688">
        <v>60</v>
      </c>
      <c r="E4688">
        <v>500</v>
      </c>
    </row>
    <row r="4689" spans="1:5" x14ac:dyDescent="0.35">
      <c r="A4689">
        <v>4000277</v>
      </c>
      <c r="B4689">
        <v>1</v>
      </c>
      <c r="C4689">
        <v>3.5</v>
      </c>
      <c r="D4689">
        <v>65</v>
      </c>
      <c r="E4689">
        <v>1400</v>
      </c>
    </row>
    <row r="4690" spans="1:5" x14ac:dyDescent="0.35">
      <c r="A4690">
        <v>4000294</v>
      </c>
      <c r="B4690">
        <v>1</v>
      </c>
      <c r="C4690">
        <v>3.6</v>
      </c>
      <c r="D4690">
        <v>69</v>
      </c>
      <c r="E4690">
        <v>450</v>
      </c>
    </row>
    <row r="4691" spans="1:5" x14ac:dyDescent="0.35">
      <c r="A4691">
        <v>4000344</v>
      </c>
      <c r="B4691">
        <v>1</v>
      </c>
      <c r="C4691">
        <v>3.5</v>
      </c>
      <c r="D4691">
        <v>42</v>
      </c>
      <c r="E4691">
        <v>500</v>
      </c>
    </row>
    <row r="4692" spans="1:5" x14ac:dyDescent="0.35">
      <c r="A4692">
        <v>5600103</v>
      </c>
      <c r="B4692">
        <v>214</v>
      </c>
      <c r="C4692">
        <v>4.2</v>
      </c>
      <c r="D4692">
        <v>504</v>
      </c>
      <c r="E4692">
        <v>80</v>
      </c>
    </row>
    <row r="4693" spans="1:5" x14ac:dyDescent="0.35">
      <c r="A4693">
        <v>5600424</v>
      </c>
      <c r="B4693">
        <v>214</v>
      </c>
      <c r="C4693">
        <v>3.9</v>
      </c>
      <c r="D4693">
        <v>285</v>
      </c>
      <c r="E4693">
        <v>85</v>
      </c>
    </row>
    <row r="4694" spans="1:5" x14ac:dyDescent="0.35">
      <c r="A4694">
        <v>5600457</v>
      </c>
      <c r="B4694">
        <v>214</v>
      </c>
      <c r="C4694">
        <v>4.0999999999999996</v>
      </c>
      <c r="D4694">
        <v>372</v>
      </c>
      <c r="E4694">
        <v>120</v>
      </c>
    </row>
    <row r="4695" spans="1:5" x14ac:dyDescent="0.35">
      <c r="A4695">
        <v>5600556</v>
      </c>
      <c r="B4695">
        <v>214</v>
      </c>
      <c r="C4695">
        <v>3.9</v>
      </c>
      <c r="D4695">
        <v>357</v>
      </c>
      <c r="E4695">
        <v>250</v>
      </c>
    </row>
    <row r="4696" spans="1:5" x14ac:dyDescent="0.35">
      <c r="A4696">
        <v>5600642</v>
      </c>
      <c r="B4696">
        <v>214</v>
      </c>
      <c r="C4696">
        <v>4.3</v>
      </c>
      <c r="D4696">
        <v>316</v>
      </c>
      <c r="E4696">
        <v>65</v>
      </c>
    </row>
    <row r="4697" spans="1:5" x14ac:dyDescent="0.35">
      <c r="A4697">
        <v>5600701</v>
      </c>
      <c r="B4697">
        <v>214</v>
      </c>
      <c r="C4697">
        <v>4.2</v>
      </c>
      <c r="D4697">
        <v>265</v>
      </c>
      <c r="E4697">
        <v>160</v>
      </c>
    </row>
    <row r="4698" spans="1:5" x14ac:dyDescent="0.35">
      <c r="A4698">
        <v>5600959</v>
      </c>
      <c r="B4698">
        <v>214</v>
      </c>
      <c r="C4698">
        <v>4.0999999999999996</v>
      </c>
      <c r="D4698">
        <v>449</v>
      </c>
      <c r="E4698">
        <v>100</v>
      </c>
    </row>
    <row r="4699" spans="1:5" x14ac:dyDescent="0.35">
      <c r="A4699">
        <v>5600960</v>
      </c>
      <c r="B4699">
        <v>214</v>
      </c>
      <c r="C4699">
        <v>4.2</v>
      </c>
      <c r="D4699">
        <v>142</v>
      </c>
      <c r="E4699">
        <v>50</v>
      </c>
    </row>
    <row r="4700" spans="1:5" x14ac:dyDescent="0.35">
      <c r="A4700">
        <v>5600961</v>
      </c>
      <c r="B4700">
        <v>214</v>
      </c>
      <c r="C4700">
        <v>2.4</v>
      </c>
      <c r="D4700">
        <v>154</v>
      </c>
      <c r="E4700">
        <v>80</v>
      </c>
    </row>
    <row r="4701" spans="1:5" x14ac:dyDescent="0.35">
      <c r="A4701">
        <v>5601340</v>
      </c>
      <c r="B4701">
        <v>214</v>
      </c>
      <c r="C4701">
        <v>4.2</v>
      </c>
      <c r="D4701">
        <v>444</v>
      </c>
      <c r="E4701">
        <v>60</v>
      </c>
    </row>
    <row r="4702" spans="1:5" x14ac:dyDescent="0.35">
      <c r="A4702">
        <v>5601404</v>
      </c>
      <c r="B4702">
        <v>214</v>
      </c>
      <c r="C4702">
        <v>3.8</v>
      </c>
      <c r="D4702">
        <v>227</v>
      </c>
      <c r="E4702">
        <v>130</v>
      </c>
    </row>
    <row r="4703" spans="1:5" x14ac:dyDescent="0.35">
      <c r="A4703">
        <v>5601521</v>
      </c>
      <c r="B4703">
        <v>214</v>
      </c>
      <c r="C4703">
        <v>4.0999999999999996</v>
      </c>
      <c r="D4703">
        <v>197</v>
      </c>
      <c r="E4703">
        <v>250</v>
      </c>
    </row>
    <row r="4704" spans="1:5" x14ac:dyDescent="0.35">
      <c r="A4704">
        <v>5602055</v>
      </c>
      <c r="B4704">
        <v>214</v>
      </c>
      <c r="C4704">
        <v>4.8</v>
      </c>
      <c r="D4704">
        <v>459</v>
      </c>
      <c r="E4704">
        <v>60</v>
      </c>
    </row>
    <row r="4705" spans="1:5" x14ac:dyDescent="0.35">
      <c r="A4705">
        <v>5602377</v>
      </c>
      <c r="B4705">
        <v>214</v>
      </c>
      <c r="C4705">
        <v>4.5</v>
      </c>
      <c r="D4705">
        <v>143</v>
      </c>
      <c r="E4705">
        <v>150</v>
      </c>
    </row>
    <row r="4706" spans="1:5" x14ac:dyDescent="0.35">
      <c r="A4706">
        <v>5602586</v>
      </c>
      <c r="B4706">
        <v>214</v>
      </c>
      <c r="C4706">
        <v>4.0999999999999996</v>
      </c>
      <c r="D4706">
        <v>192</v>
      </c>
      <c r="E4706">
        <v>90</v>
      </c>
    </row>
    <row r="4707" spans="1:5" x14ac:dyDescent="0.35">
      <c r="A4707">
        <v>5602751</v>
      </c>
      <c r="B4707">
        <v>214</v>
      </c>
      <c r="C4707">
        <v>3.8</v>
      </c>
      <c r="D4707">
        <v>210</v>
      </c>
      <c r="E4707">
        <v>70</v>
      </c>
    </row>
    <row r="4708" spans="1:5" x14ac:dyDescent="0.35">
      <c r="A4708">
        <v>5602884</v>
      </c>
      <c r="B4708">
        <v>214</v>
      </c>
      <c r="C4708">
        <v>3.8</v>
      </c>
      <c r="D4708">
        <v>12</v>
      </c>
      <c r="E4708">
        <v>50</v>
      </c>
    </row>
    <row r="4709" spans="1:5" x14ac:dyDescent="0.35">
      <c r="A4709">
        <v>5602942</v>
      </c>
      <c r="B4709">
        <v>214</v>
      </c>
      <c r="C4709">
        <v>4.2</v>
      </c>
      <c r="D4709">
        <v>43</v>
      </c>
      <c r="E4709">
        <v>110</v>
      </c>
    </row>
    <row r="4710" spans="1:5" x14ac:dyDescent="0.35">
      <c r="A4710">
        <v>5700052</v>
      </c>
      <c r="B4710">
        <v>214</v>
      </c>
      <c r="C4710">
        <v>4.4000000000000004</v>
      </c>
      <c r="D4710">
        <v>246</v>
      </c>
      <c r="E4710">
        <v>350</v>
      </c>
    </row>
    <row r="4711" spans="1:5" x14ac:dyDescent="0.35">
      <c r="A4711">
        <v>5700386</v>
      </c>
      <c r="B4711">
        <v>214</v>
      </c>
      <c r="C4711">
        <v>3.6</v>
      </c>
      <c r="D4711">
        <v>268</v>
      </c>
      <c r="E4711">
        <v>60</v>
      </c>
    </row>
    <row r="4712" spans="1:5" x14ac:dyDescent="0.35">
      <c r="A4712">
        <v>5701052</v>
      </c>
      <c r="B4712">
        <v>214</v>
      </c>
      <c r="C4712">
        <v>4</v>
      </c>
      <c r="D4712">
        <v>205</v>
      </c>
      <c r="E4712">
        <v>250</v>
      </c>
    </row>
    <row r="4713" spans="1:5" x14ac:dyDescent="0.35">
      <c r="A4713">
        <v>5701446</v>
      </c>
      <c r="B4713">
        <v>214</v>
      </c>
      <c r="C4713">
        <v>4.0999999999999996</v>
      </c>
      <c r="D4713">
        <v>422</v>
      </c>
      <c r="E4713">
        <v>230</v>
      </c>
    </row>
    <row r="4714" spans="1:5" x14ac:dyDescent="0.35">
      <c r="A4714">
        <v>5701548</v>
      </c>
      <c r="B4714">
        <v>214</v>
      </c>
      <c r="C4714">
        <v>4</v>
      </c>
      <c r="D4714">
        <v>380</v>
      </c>
      <c r="E4714">
        <v>70</v>
      </c>
    </row>
    <row r="4715" spans="1:5" x14ac:dyDescent="0.35">
      <c r="A4715">
        <v>5701729</v>
      </c>
      <c r="B4715">
        <v>214</v>
      </c>
      <c r="C4715">
        <v>4.3</v>
      </c>
      <c r="D4715">
        <v>224</v>
      </c>
      <c r="E4715">
        <v>70</v>
      </c>
    </row>
    <row r="4716" spans="1:5" x14ac:dyDescent="0.35">
      <c r="A4716">
        <v>5701917</v>
      </c>
      <c r="B4716">
        <v>214</v>
      </c>
      <c r="C4716">
        <v>4.2</v>
      </c>
      <c r="D4716">
        <v>435</v>
      </c>
      <c r="E4716">
        <v>250</v>
      </c>
    </row>
    <row r="4717" spans="1:5" x14ac:dyDescent="0.35">
      <c r="A4717">
        <v>5701978</v>
      </c>
      <c r="B4717">
        <v>214</v>
      </c>
      <c r="C4717">
        <v>4.4000000000000004</v>
      </c>
      <c r="D4717">
        <v>471</v>
      </c>
      <c r="E4717">
        <v>150</v>
      </c>
    </row>
    <row r="4718" spans="1:5" x14ac:dyDescent="0.35">
      <c r="A4718">
        <v>5702418</v>
      </c>
      <c r="B4718">
        <v>214</v>
      </c>
      <c r="C4718">
        <v>4</v>
      </c>
      <c r="D4718">
        <v>355</v>
      </c>
      <c r="E4718">
        <v>120</v>
      </c>
    </row>
    <row r="4719" spans="1:5" x14ac:dyDescent="0.35">
      <c r="A4719">
        <v>5702574</v>
      </c>
      <c r="B4719">
        <v>214</v>
      </c>
      <c r="C4719">
        <v>4.5999999999999996</v>
      </c>
      <c r="D4719">
        <v>586</v>
      </c>
      <c r="E4719">
        <v>200</v>
      </c>
    </row>
    <row r="4720" spans="1:5" x14ac:dyDescent="0.35">
      <c r="A4720">
        <v>5702615</v>
      </c>
      <c r="B4720">
        <v>214</v>
      </c>
      <c r="C4720">
        <v>4</v>
      </c>
      <c r="D4720">
        <v>525</v>
      </c>
      <c r="E4720">
        <v>100</v>
      </c>
    </row>
    <row r="4721" spans="1:5" x14ac:dyDescent="0.35">
      <c r="A4721">
        <v>5703500</v>
      </c>
      <c r="B4721">
        <v>214</v>
      </c>
      <c r="C4721">
        <v>4.9000000000000004</v>
      </c>
      <c r="D4721">
        <v>216</v>
      </c>
      <c r="E4721">
        <v>330</v>
      </c>
    </row>
    <row r="4722" spans="1:5" x14ac:dyDescent="0.35">
      <c r="A4722">
        <v>5704118</v>
      </c>
      <c r="B4722">
        <v>214</v>
      </c>
      <c r="C4722">
        <v>4</v>
      </c>
      <c r="D4722">
        <v>277</v>
      </c>
      <c r="E4722">
        <v>50</v>
      </c>
    </row>
    <row r="4723" spans="1:5" x14ac:dyDescent="0.35">
      <c r="A4723">
        <v>5704168</v>
      </c>
      <c r="B4723">
        <v>214</v>
      </c>
      <c r="C4723">
        <v>4.2</v>
      </c>
      <c r="D4723">
        <v>228</v>
      </c>
      <c r="E4723">
        <v>100</v>
      </c>
    </row>
    <row r="4724" spans="1:5" x14ac:dyDescent="0.35">
      <c r="A4724">
        <v>5704202</v>
      </c>
      <c r="B4724">
        <v>214</v>
      </c>
      <c r="C4724">
        <v>4.5</v>
      </c>
      <c r="D4724">
        <v>162</v>
      </c>
      <c r="E4724">
        <v>100</v>
      </c>
    </row>
    <row r="4725" spans="1:5" x14ac:dyDescent="0.35">
      <c r="A4725">
        <v>5704255</v>
      </c>
      <c r="B4725">
        <v>214</v>
      </c>
      <c r="C4725">
        <v>4.5999999999999996</v>
      </c>
      <c r="D4725">
        <v>376</v>
      </c>
      <c r="E4725">
        <v>260</v>
      </c>
    </row>
    <row r="4726" spans="1:5" x14ac:dyDescent="0.35">
      <c r="A4726">
        <v>5800144</v>
      </c>
      <c r="B4726">
        <v>191</v>
      </c>
      <c r="C4726">
        <v>4.0999999999999996</v>
      </c>
      <c r="D4726">
        <v>122</v>
      </c>
      <c r="E4726">
        <v>1000</v>
      </c>
    </row>
    <row r="4727" spans="1:5" x14ac:dyDescent="0.35">
      <c r="A4727">
        <v>5800156</v>
      </c>
      <c r="B4727">
        <v>191</v>
      </c>
      <c r="C4727">
        <v>2.5</v>
      </c>
      <c r="D4727">
        <v>93</v>
      </c>
      <c r="E4727">
        <v>2000</v>
      </c>
    </row>
    <row r="4728" spans="1:5" x14ac:dyDescent="0.35">
      <c r="A4728">
        <v>5800176</v>
      </c>
      <c r="B4728">
        <v>191</v>
      </c>
      <c r="C4728">
        <v>4.9000000000000004</v>
      </c>
      <c r="D4728">
        <v>203</v>
      </c>
      <c r="E4728">
        <v>4000</v>
      </c>
    </row>
    <row r="4729" spans="1:5" x14ac:dyDescent="0.35">
      <c r="A4729">
        <v>5800316</v>
      </c>
      <c r="B4729">
        <v>191</v>
      </c>
      <c r="C4729">
        <v>4.2</v>
      </c>
      <c r="D4729">
        <v>171</v>
      </c>
      <c r="E4729">
        <v>3000</v>
      </c>
    </row>
    <row r="4730" spans="1:5" x14ac:dyDescent="0.35">
      <c r="A4730">
        <v>5800433</v>
      </c>
      <c r="B4730">
        <v>191</v>
      </c>
      <c r="C4730">
        <v>4.2</v>
      </c>
      <c r="D4730">
        <v>286</v>
      </c>
      <c r="E4730">
        <v>3000</v>
      </c>
    </row>
    <row r="4731" spans="1:5" x14ac:dyDescent="0.35">
      <c r="A4731">
        <v>5800515</v>
      </c>
      <c r="B4731">
        <v>191</v>
      </c>
      <c r="C4731">
        <v>3.5</v>
      </c>
      <c r="D4731">
        <v>80</v>
      </c>
      <c r="E4731">
        <v>1500</v>
      </c>
    </row>
    <row r="4732" spans="1:5" x14ac:dyDescent="0.35">
      <c r="A4732">
        <v>5800557</v>
      </c>
      <c r="B4732">
        <v>191</v>
      </c>
      <c r="C4732">
        <v>3.4</v>
      </c>
      <c r="D4732">
        <v>118</v>
      </c>
      <c r="E4732">
        <v>2000</v>
      </c>
    </row>
    <row r="4733" spans="1:5" x14ac:dyDescent="0.35">
      <c r="A4733">
        <v>5800567</v>
      </c>
      <c r="B4733">
        <v>191</v>
      </c>
      <c r="C4733">
        <v>3.7</v>
      </c>
      <c r="D4733">
        <v>157</v>
      </c>
      <c r="E4733">
        <v>2500</v>
      </c>
    </row>
    <row r="4734" spans="1:5" x14ac:dyDescent="0.35">
      <c r="A4734">
        <v>5800590</v>
      </c>
      <c r="B4734">
        <v>191</v>
      </c>
      <c r="C4734">
        <v>4</v>
      </c>
      <c r="D4734">
        <v>209</v>
      </c>
      <c r="E4734">
        <v>2500</v>
      </c>
    </row>
    <row r="4735" spans="1:5" x14ac:dyDescent="0.35">
      <c r="A4735">
        <v>5800612</v>
      </c>
      <c r="B4735">
        <v>191</v>
      </c>
      <c r="C4735">
        <v>4.0999999999999996</v>
      </c>
      <c r="D4735">
        <v>199</v>
      </c>
      <c r="E4735">
        <v>1000</v>
      </c>
    </row>
    <row r="4736" spans="1:5" x14ac:dyDescent="0.35">
      <c r="A4736">
        <v>5800634</v>
      </c>
      <c r="B4736">
        <v>191</v>
      </c>
      <c r="C4736">
        <v>2.4</v>
      </c>
      <c r="D4736">
        <v>240</v>
      </c>
      <c r="E4736">
        <v>1800</v>
      </c>
    </row>
    <row r="4737" spans="1:5" x14ac:dyDescent="0.35">
      <c r="A4737">
        <v>5800710</v>
      </c>
      <c r="B4737">
        <v>191</v>
      </c>
      <c r="C4737">
        <v>4</v>
      </c>
      <c r="D4737">
        <v>196</v>
      </c>
      <c r="E4737">
        <v>4500</v>
      </c>
    </row>
    <row r="4738" spans="1:5" x14ac:dyDescent="0.35">
      <c r="A4738">
        <v>5800718</v>
      </c>
      <c r="B4738">
        <v>191</v>
      </c>
      <c r="C4738">
        <v>4.5</v>
      </c>
      <c r="D4738">
        <v>146</v>
      </c>
      <c r="E4738">
        <v>1300</v>
      </c>
    </row>
    <row r="4739" spans="1:5" x14ac:dyDescent="0.35">
      <c r="A4739">
        <v>5800746</v>
      </c>
      <c r="B4739">
        <v>191</v>
      </c>
      <c r="C4739">
        <v>4</v>
      </c>
      <c r="D4739">
        <v>166</v>
      </c>
      <c r="E4739">
        <v>4000</v>
      </c>
    </row>
    <row r="4740" spans="1:5" x14ac:dyDescent="0.35">
      <c r="A4740">
        <v>5800755</v>
      </c>
      <c r="B4740">
        <v>191</v>
      </c>
      <c r="C4740">
        <v>4</v>
      </c>
      <c r="D4740">
        <v>114</v>
      </c>
      <c r="E4740">
        <v>2500</v>
      </c>
    </row>
    <row r="4741" spans="1:5" x14ac:dyDescent="0.35">
      <c r="A4741">
        <v>5800758</v>
      </c>
      <c r="B4741">
        <v>191</v>
      </c>
      <c r="C4741">
        <v>3.8</v>
      </c>
      <c r="D4741">
        <v>81</v>
      </c>
      <c r="E4741">
        <v>3500</v>
      </c>
    </row>
    <row r="4742" spans="1:5" x14ac:dyDescent="0.35">
      <c r="A4742">
        <v>5800891</v>
      </c>
      <c r="B4742">
        <v>191</v>
      </c>
      <c r="C4742">
        <v>3.6</v>
      </c>
      <c r="D4742">
        <v>83</v>
      </c>
      <c r="E4742">
        <v>2000</v>
      </c>
    </row>
    <row r="4743" spans="1:5" x14ac:dyDescent="0.35">
      <c r="A4743">
        <v>5801078</v>
      </c>
      <c r="B4743">
        <v>191</v>
      </c>
      <c r="C4743">
        <v>4.2</v>
      </c>
      <c r="D4743">
        <v>158</v>
      </c>
      <c r="E4743">
        <v>2400</v>
      </c>
    </row>
    <row r="4744" spans="1:5" x14ac:dyDescent="0.35">
      <c r="A4744">
        <v>5801321</v>
      </c>
      <c r="B4744">
        <v>191</v>
      </c>
      <c r="C4744">
        <v>4.0999999999999996</v>
      </c>
      <c r="D4744">
        <v>58</v>
      </c>
      <c r="E4744">
        <v>2000</v>
      </c>
    </row>
    <row r="4745" spans="1:5" x14ac:dyDescent="0.35">
      <c r="A4745">
        <v>5801970</v>
      </c>
      <c r="B4745">
        <v>191</v>
      </c>
      <c r="C4745">
        <v>4.2</v>
      </c>
      <c r="D4745">
        <v>49</v>
      </c>
      <c r="E4745">
        <v>1000</v>
      </c>
    </row>
    <row r="4746" spans="1:5" x14ac:dyDescent="0.35">
      <c r="A4746">
        <v>5901782</v>
      </c>
      <c r="B4746">
        <v>208</v>
      </c>
      <c r="C4746">
        <v>4.9000000000000004</v>
      </c>
      <c r="D4746">
        <v>1042</v>
      </c>
      <c r="E4746">
        <v>30</v>
      </c>
    </row>
    <row r="4747" spans="1:5" x14ac:dyDescent="0.35">
      <c r="A4747">
        <v>5902117</v>
      </c>
      <c r="B4747">
        <v>208</v>
      </c>
      <c r="C4747">
        <v>4.2</v>
      </c>
      <c r="D4747">
        <v>874</v>
      </c>
      <c r="E4747">
        <v>80</v>
      </c>
    </row>
    <row r="4748" spans="1:5" x14ac:dyDescent="0.35">
      <c r="A4748">
        <v>5904116</v>
      </c>
      <c r="B4748">
        <v>208</v>
      </c>
      <c r="C4748">
        <v>4.7</v>
      </c>
      <c r="D4748">
        <v>1311</v>
      </c>
      <c r="E4748">
        <v>50</v>
      </c>
    </row>
    <row r="4749" spans="1:5" x14ac:dyDescent="0.35">
      <c r="A4749">
        <v>5905215</v>
      </c>
      <c r="B4749">
        <v>208</v>
      </c>
      <c r="C4749">
        <v>4.2</v>
      </c>
      <c r="D4749">
        <v>877</v>
      </c>
      <c r="E4749">
        <v>75</v>
      </c>
    </row>
    <row r="4750" spans="1:5" x14ac:dyDescent="0.35">
      <c r="A4750">
        <v>5908749</v>
      </c>
      <c r="B4750">
        <v>208</v>
      </c>
      <c r="C4750">
        <v>4.2</v>
      </c>
      <c r="D4750">
        <v>1034</v>
      </c>
      <c r="E4750">
        <v>105</v>
      </c>
    </row>
    <row r="4751" spans="1:5" x14ac:dyDescent="0.35">
      <c r="A4751">
        <v>5915054</v>
      </c>
      <c r="B4751">
        <v>208</v>
      </c>
      <c r="C4751">
        <v>4.3</v>
      </c>
      <c r="D4751">
        <v>870</v>
      </c>
      <c r="E4751">
        <v>90</v>
      </c>
    </row>
    <row r="4752" spans="1:5" x14ac:dyDescent="0.35">
      <c r="A4752">
        <v>5915547</v>
      </c>
      <c r="B4752">
        <v>208</v>
      </c>
      <c r="C4752">
        <v>4.7</v>
      </c>
      <c r="D4752">
        <v>1305</v>
      </c>
      <c r="E4752">
        <v>40</v>
      </c>
    </row>
    <row r="4753" spans="1:5" x14ac:dyDescent="0.35">
      <c r="A4753">
        <v>5915730</v>
      </c>
      <c r="B4753">
        <v>208</v>
      </c>
      <c r="C4753">
        <v>4.0999999999999996</v>
      </c>
      <c r="D4753">
        <v>788</v>
      </c>
      <c r="E4753">
        <v>80</v>
      </c>
    </row>
    <row r="4754" spans="1:5" x14ac:dyDescent="0.35">
      <c r="A4754">
        <v>5915807</v>
      </c>
      <c r="B4754">
        <v>208</v>
      </c>
      <c r="C4754">
        <v>3.7</v>
      </c>
      <c r="D4754">
        <v>661</v>
      </c>
      <c r="E4754">
        <v>170</v>
      </c>
    </row>
    <row r="4755" spans="1:5" x14ac:dyDescent="0.35">
      <c r="A4755">
        <v>5916085</v>
      </c>
      <c r="B4755">
        <v>208</v>
      </c>
      <c r="C4755">
        <v>4.5</v>
      </c>
      <c r="D4755">
        <v>761</v>
      </c>
      <c r="E4755">
        <v>35</v>
      </c>
    </row>
    <row r="4756" spans="1:5" x14ac:dyDescent="0.35">
      <c r="A4756">
        <v>5916112</v>
      </c>
      <c r="B4756">
        <v>208</v>
      </c>
      <c r="C4756">
        <v>4</v>
      </c>
      <c r="D4756">
        <v>901</v>
      </c>
      <c r="E4756">
        <v>120</v>
      </c>
    </row>
    <row r="4757" spans="1:5" x14ac:dyDescent="0.35">
      <c r="A4757">
        <v>5926979</v>
      </c>
      <c r="B4757">
        <v>208</v>
      </c>
      <c r="C4757">
        <v>3.7</v>
      </c>
      <c r="D4757">
        <v>506</v>
      </c>
      <c r="E4757">
        <v>80</v>
      </c>
    </row>
    <row r="4758" spans="1:5" x14ac:dyDescent="0.35">
      <c r="A4758">
        <v>5927248</v>
      </c>
      <c r="B4758">
        <v>208</v>
      </c>
      <c r="C4758">
        <v>4.9000000000000004</v>
      </c>
      <c r="D4758">
        <v>522</v>
      </c>
      <c r="E4758">
        <v>130</v>
      </c>
    </row>
    <row r="4759" spans="1:5" x14ac:dyDescent="0.35">
      <c r="A4759">
        <v>5927402</v>
      </c>
      <c r="B4759">
        <v>208</v>
      </c>
      <c r="C4759">
        <v>4</v>
      </c>
      <c r="D4759">
        <v>591</v>
      </c>
      <c r="E4759">
        <v>55</v>
      </c>
    </row>
    <row r="4760" spans="1:5" x14ac:dyDescent="0.35">
      <c r="A4760">
        <v>6000019</v>
      </c>
      <c r="B4760">
        <v>208</v>
      </c>
      <c r="C4760">
        <v>4.0999999999999996</v>
      </c>
      <c r="D4760">
        <v>97</v>
      </c>
      <c r="E4760">
        <v>400</v>
      </c>
    </row>
    <row r="4761" spans="1:5" x14ac:dyDescent="0.35">
      <c r="A4761">
        <v>6000168</v>
      </c>
      <c r="B4761">
        <v>208</v>
      </c>
      <c r="C4761">
        <v>4.5999999999999996</v>
      </c>
      <c r="D4761">
        <v>124</v>
      </c>
      <c r="E4761">
        <v>70</v>
      </c>
    </row>
    <row r="4762" spans="1:5" x14ac:dyDescent="0.35">
      <c r="A4762">
        <v>6000409</v>
      </c>
      <c r="B4762">
        <v>208</v>
      </c>
      <c r="C4762">
        <v>4.4000000000000004</v>
      </c>
      <c r="D4762">
        <v>115</v>
      </c>
      <c r="E4762">
        <v>150</v>
      </c>
    </row>
    <row r="4763" spans="1:5" x14ac:dyDescent="0.35">
      <c r="A4763">
        <v>6000447</v>
      </c>
      <c r="B4763">
        <v>208</v>
      </c>
      <c r="C4763">
        <v>4.2</v>
      </c>
      <c r="D4763">
        <v>212</v>
      </c>
      <c r="E4763">
        <v>100</v>
      </c>
    </row>
    <row r="4764" spans="1:5" x14ac:dyDescent="0.35">
      <c r="A4764">
        <v>6000549</v>
      </c>
      <c r="B4764">
        <v>208</v>
      </c>
      <c r="C4764">
        <v>4.5</v>
      </c>
      <c r="D4764">
        <v>231</v>
      </c>
      <c r="E4764">
        <v>100</v>
      </c>
    </row>
    <row r="4765" spans="1:5" x14ac:dyDescent="0.35">
      <c r="A4765">
        <v>6000747</v>
      </c>
      <c r="B4765">
        <v>208</v>
      </c>
      <c r="C4765">
        <v>3.8</v>
      </c>
      <c r="D4765">
        <v>123</v>
      </c>
      <c r="E4765">
        <v>80</v>
      </c>
    </row>
    <row r="4766" spans="1:5" x14ac:dyDescent="0.35">
      <c r="A4766">
        <v>6000871</v>
      </c>
      <c r="B4766">
        <v>208</v>
      </c>
      <c r="C4766">
        <v>4.4000000000000004</v>
      </c>
      <c r="D4766">
        <v>296</v>
      </c>
      <c r="E4766">
        <v>60</v>
      </c>
    </row>
    <row r="4767" spans="1:5" x14ac:dyDescent="0.35">
      <c r="A4767">
        <v>6000921</v>
      </c>
      <c r="B4767">
        <v>208</v>
      </c>
      <c r="C4767">
        <v>4.2</v>
      </c>
      <c r="D4767">
        <v>152</v>
      </c>
      <c r="E4767">
        <v>70</v>
      </c>
    </row>
    <row r="4768" spans="1:5" x14ac:dyDescent="0.35">
      <c r="A4768">
        <v>6001537</v>
      </c>
      <c r="B4768">
        <v>208</v>
      </c>
      <c r="C4768">
        <v>4.3</v>
      </c>
      <c r="D4768">
        <v>106</v>
      </c>
      <c r="E4768">
        <v>60</v>
      </c>
    </row>
    <row r="4769" spans="1:5" x14ac:dyDescent="0.35">
      <c r="A4769">
        <v>6001748</v>
      </c>
      <c r="B4769">
        <v>208</v>
      </c>
      <c r="C4769">
        <v>4.5999999999999996</v>
      </c>
      <c r="D4769">
        <v>109</v>
      </c>
      <c r="E4769">
        <v>40</v>
      </c>
    </row>
    <row r="4770" spans="1:5" x14ac:dyDescent="0.35">
      <c r="A4770">
        <v>6001757</v>
      </c>
      <c r="B4770">
        <v>208</v>
      </c>
      <c r="C4770">
        <v>4.4000000000000004</v>
      </c>
      <c r="D4770">
        <v>72</v>
      </c>
      <c r="E4770">
        <v>50</v>
      </c>
    </row>
    <row r="4771" spans="1:5" x14ac:dyDescent="0.35">
      <c r="A4771">
        <v>6001980</v>
      </c>
      <c r="B4771">
        <v>208</v>
      </c>
      <c r="C4771">
        <v>4.2</v>
      </c>
      <c r="D4771">
        <v>134</v>
      </c>
      <c r="E4771">
        <v>70</v>
      </c>
    </row>
    <row r="4772" spans="1:5" x14ac:dyDescent="0.35">
      <c r="A4772">
        <v>6002025</v>
      </c>
      <c r="B4772">
        <v>208</v>
      </c>
      <c r="C4772">
        <v>4.2</v>
      </c>
      <c r="D4772">
        <v>103</v>
      </c>
      <c r="E4772">
        <v>100</v>
      </c>
    </row>
    <row r="4773" spans="1:5" x14ac:dyDescent="0.35">
      <c r="A4773">
        <v>6003426</v>
      </c>
      <c r="B4773">
        <v>208</v>
      </c>
      <c r="C4773">
        <v>3.4</v>
      </c>
      <c r="D4773">
        <v>115</v>
      </c>
      <c r="E4773">
        <v>50</v>
      </c>
    </row>
    <row r="4774" spans="1:5" x14ac:dyDescent="0.35">
      <c r="A4774">
        <v>6003668</v>
      </c>
      <c r="B4774">
        <v>208</v>
      </c>
      <c r="C4774">
        <v>4.2</v>
      </c>
      <c r="D4774">
        <v>79</v>
      </c>
      <c r="E4774">
        <v>70</v>
      </c>
    </row>
    <row r="4775" spans="1:5" x14ac:dyDescent="0.35">
      <c r="A4775">
        <v>6003879</v>
      </c>
      <c r="B4775">
        <v>208</v>
      </c>
      <c r="C4775">
        <v>4.3</v>
      </c>
      <c r="D4775">
        <v>103</v>
      </c>
      <c r="E4775">
        <v>50</v>
      </c>
    </row>
    <row r="4776" spans="1:5" x14ac:dyDescent="0.35">
      <c r="A4776">
        <v>6004011</v>
      </c>
      <c r="B4776">
        <v>208</v>
      </c>
      <c r="C4776">
        <v>4.9000000000000004</v>
      </c>
      <c r="D4776">
        <v>95</v>
      </c>
      <c r="E4776">
        <v>80</v>
      </c>
    </row>
    <row r="4777" spans="1:5" x14ac:dyDescent="0.35">
      <c r="A4777">
        <v>6004089</v>
      </c>
      <c r="B4777">
        <v>208</v>
      </c>
      <c r="C4777">
        <v>4.4000000000000004</v>
      </c>
      <c r="D4777">
        <v>131</v>
      </c>
      <c r="E4777">
        <v>70</v>
      </c>
    </row>
    <row r="4778" spans="1:5" x14ac:dyDescent="0.35">
      <c r="A4778">
        <v>6004408</v>
      </c>
      <c r="B4778">
        <v>208</v>
      </c>
      <c r="C4778">
        <v>4.3</v>
      </c>
      <c r="D4778">
        <v>126</v>
      </c>
      <c r="E4778">
        <v>35</v>
      </c>
    </row>
    <row r="4779" spans="1:5" x14ac:dyDescent="0.35">
      <c r="A4779">
        <v>6004813</v>
      </c>
      <c r="B4779">
        <v>208</v>
      </c>
      <c r="C4779">
        <v>4.7</v>
      </c>
      <c r="D4779">
        <v>104</v>
      </c>
      <c r="E4779">
        <v>40</v>
      </c>
    </row>
    <row r="4780" spans="1:5" x14ac:dyDescent="0.35">
      <c r="A4780">
        <v>6100054</v>
      </c>
      <c r="B4780">
        <v>215</v>
      </c>
      <c r="C4780">
        <v>4.0999999999999996</v>
      </c>
      <c r="D4780">
        <v>316</v>
      </c>
      <c r="E4780">
        <v>30</v>
      </c>
    </row>
    <row r="4781" spans="1:5" x14ac:dyDescent="0.35">
      <c r="A4781">
        <v>6101881</v>
      </c>
      <c r="B4781">
        <v>215</v>
      </c>
      <c r="C4781">
        <v>4.3</v>
      </c>
      <c r="D4781">
        <v>271</v>
      </c>
      <c r="E4781">
        <v>50</v>
      </c>
    </row>
    <row r="4782" spans="1:5" x14ac:dyDescent="0.35">
      <c r="A4782">
        <v>6102615</v>
      </c>
      <c r="B4782">
        <v>215</v>
      </c>
      <c r="C4782">
        <v>4.5</v>
      </c>
      <c r="D4782">
        <v>313</v>
      </c>
      <c r="E4782">
        <v>40</v>
      </c>
    </row>
    <row r="4783" spans="1:5" x14ac:dyDescent="0.35">
      <c r="A4783">
        <v>6102866</v>
      </c>
      <c r="B4783">
        <v>215</v>
      </c>
      <c r="C4783">
        <v>4.8</v>
      </c>
      <c r="D4783">
        <v>395</v>
      </c>
      <c r="E4783">
        <v>120</v>
      </c>
    </row>
    <row r="4784" spans="1:5" x14ac:dyDescent="0.35">
      <c r="A4784">
        <v>6103211</v>
      </c>
      <c r="B4784">
        <v>215</v>
      </c>
      <c r="C4784">
        <v>4.7</v>
      </c>
      <c r="D4784">
        <v>964</v>
      </c>
      <c r="E4784">
        <v>35</v>
      </c>
    </row>
    <row r="4785" spans="1:5" x14ac:dyDescent="0.35">
      <c r="A4785">
        <v>6103255</v>
      </c>
      <c r="B4785">
        <v>215</v>
      </c>
      <c r="C4785">
        <v>4.5999999999999996</v>
      </c>
      <c r="D4785">
        <v>436</v>
      </c>
      <c r="E4785">
        <v>60</v>
      </c>
    </row>
    <row r="4786" spans="1:5" x14ac:dyDescent="0.35">
      <c r="A4786">
        <v>6103683</v>
      </c>
      <c r="B4786">
        <v>215</v>
      </c>
      <c r="C4786">
        <v>4.5</v>
      </c>
      <c r="D4786">
        <v>571</v>
      </c>
      <c r="E4786">
        <v>45</v>
      </c>
    </row>
    <row r="4787" spans="1:5" x14ac:dyDescent="0.35">
      <c r="A4787">
        <v>6103868</v>
      </c>
      <c r="B4787">
        <v>215</v>
      </c>
      <c r="C4787">
        <v>4.4000000000000004</v>
      </c>
      <c r="D4787">
        <v>311</v>
      </c>
      <c r="E4787">
        <v>100</v>
      </c>
    </row>
    <row r="4788" spans="1:5" x14ac:dyDescent="0.35">
      <c r="A4788">
        <v>6103902</v>
      </c>
      <c r="B4788">
        <v>215</v>
      </c>
      <c r="C4788">
        <v>4.7</v>
      </c>
      <c r="D4788">
        <v>1326</v>
      </c>
      <c r="E4788">
        <v>90</v>
      </c>
    </row>
    <row r="4789" spans="1:5" x14ac:dyDescent="0.35">
      <c r="A4789">
        <v>6103922</v>
      </c>
      <c r="B4789">
        <v>215</v>
      </c>
      <c r="C4789">
        <v>4.5</v>
      </c>
      <c r="D4789">
        <v>305</v>
      </c>
      <c r="E4789">
        <v>55</v>
      </c>
    </row>
    <row r="4790" spans="1:5" x14ac:dyDescent="0.35">
      <c r="A4790">
        <v>6104220</v>
      </c>
      <c r="B4790">
        <v>215</v>
      </c>
      <c r="C4790">
        <v>4.5</v>
      </c>
      <c r="D4790">
        <v>367</v>
      </c>
      <c r="E4790">
        <v>45</v>
      </c>
    </row>
    <row r="4791" spans="1:5" x14ac:dyDescent="0.35">
      <c r="A4791">
        <v>6113680</v>
      </c>
      <c r="B4791">
        <v>215</v>
      </c>
      <c r="C4791">
        <v>4.7</v>
      </c>
      <c r="D4791">
        <v>320</v>
      </c>
      <c r="E4791">
        <v>230</v>
      </c>
    </row>
    <row r="4792" spans="1:5" x14ac:dyDescent="0.35">
      <c r="A4792">
        <v>6113857</v>
      </c>
      <c r="B4792">
        <v>215</v>
      </c>
      <c r="C4792">
        <v>4.5</v>
      </c>
      <c r="D4792">
        <v>148</v>
      </c>
      <c r="E4792">
        <v>100</v>
      </c>
    </row>
    <row r="4793" spans="1:5" x14ac:dyDescent="0.35">
      <c r="A4793">
        <v>6113973</v>
      </c>
      <c r="B4793">
        <v>215</v>
      </c>
      <c r="C4793">
        <v>4.5999999999999996</v>
      </c>
      <c r="D4793">
        <v>418</v>
      </c>
      <c r="E4793">
        <v>40</v>
      </c>
    </row>
    <row r="4794" spans="1:5" x14ac:dyDescent="0.35">
      <c r="A4794">
        <v>6114338</v>
      </c>
      <c r="B4794">
        <v>215</v>
      </c>
      <c r="C4794">
        <v>4.9000000000000004</v>
      </c>
      <c r="D4794">
        <v>309</v>
      </c>
      <c r="E4794">
        <v>35</v>
      </c>
    </row>
    <row r="4795" spans="1:5" x14ac:dyDescent="0.35">
      <c r="A4795">
        <v>6114829</v>
      </c>
      <c r="B4795">
        <v>215</v>
      </c>
      <c r="C4795">
        <v>4.9000000000000004</v>
      </c>
      <c r="D4795">
        <v>706</v>
      </c>
      <c r="E4795">
        <v>55</v>
      </c>
    </row>
    <row r="4796" spans="1:5" x14ac:dyDescent="0.35">
      <c r="A4796">
        <v>6117406</v>
      </c>
      <c r="B4796">
        <v>215</v>
      </c>
      <c r="C4796">
        <v>3.8</v>
      </c>
      <c r="D4796">
        <v>400</v>
      </c>
      <c r="E4796">
        <v>30</v>
      </c>
    </row>
    <row r="4797" spans="1:5" x14ac:dyDescent="0.35">
      <c r="A4797">
        <v>6117859</v>
      </c>
      <c r="B4797">
        <v>215</v>
      </c>
      <c r="C4797">
        <v>4.0999999999999996</v>
      </c>
      <c r="D4797">
        <v>473</v>
      </c>
      <c r="E4797">
        <v>30</v>
      </c>
    </row>
    <row r="4798" spans="1:5" x14ac:dyDescent="0.35">
      <c r="A4798">
        <v>6118140</v>
      </c>
      <c r="B4798">
        <v>215</v>
      </c>
      <c r="C4798">
        <v>4.7</v>
      </c>
      <c r="D4798">
        <v>214</v>
      </c>
      <c r="E4798">
        <v>80</v>
      </c>
    </row>
    <row r="4799" spans="1:5" x14ac:dyDescent="0.35">
      <c r="A4799">
        <v>6127163</v>
      </c>
      <c r="B4799">
        <v>215</v>
      </c>
      <c r="C4799">
        <v>4.9000000000000004</v>
      </c>
      <c r="D4799">
        <v>161</v>
      </c>
      <c r="E4799">
        <v>20</v>
      </c>
    </row>
    <row r="4800" spans="1:5" x14ac:dyDescent="0.35">
      <c r="A4800">
        <v>6200110</v>
      </c>
      <c r="B4800">
        <v>166</v>
      </c>
      <c r="C4800">
        <v>3.8</v>
      </c>
      <c r="D4800">
        <v>263</v>
      </c>
      <c r="E4800">
        <v>100</v>
      </c>
    </row>
    <row r="4801" spans="1:5" x14ac:dyDescent="0.35">
      <c r="A4801">
        <v>6200383</v>
      </c>
      <c r="B4801">
        <v>166</v>
      </c>
      <c r="C4801">
        <v>3.8</v>
      </c>
      <c r="D4801">
        <v>155</v>
      </c>
      <c r="E4801">
        <v>220</v>
      </c>
    </row>
    <row r="4802" spans="1:5" x14ac:dyDescent="0.35">
      <c r="A4802">
        <v>6201130</v>
      </c>
      <c r="B4802">
        <v>166</v>
      </c>
      <c r="C4802">
        <v>4.4000000000000004</v>
      </c>
      <c r="D4802">
        <v>67</v>
      </c>
      <c r="E4802">
        <v>550</v>
      </c>
    </row>
    <row r="4803" spans="1:5" x14ac:dyDescent="0.35">
      <c r="A4803">
        <v>6201309</v>
      </c>
      <c r="B4803">
        <v>166</v>
      </c>
      <c r="C4803">
        <v>4</v>
      </c>
      <c r="D4803">
        <v>322</v>
      </c>
      <c r="E4803">
        <v>60</v>
      </c>
    </row>
    <row r="4804" spans="1:5" x14ac:dyDescent="0.35">
      <c r="A4804">
        <v>6201312</v>
      </c>
      <c r="B4804">
        <v>166</v>
      </c>
      <c r="C4804">
        <v>4.2</v>
      </c>
      <c r="D4804">
        <v>189</v>
      </c>
      <c r="E4804">
        <v>170</v>
      </c>
    </row>
    <row r="4805" spans="1:5" x14ac:dyDescent="0.35">
      <c r="A4805">
        <v>6201336</v>
      </c>
      <c r="B4805">
        <v>166</v>
      </c>
      <c r="C4805">
        <v>3.6</v>
      </c>
      <c r="D4805">
        <v>115</v>
      </c>
      <c r="E4805">
        <v>110</v>
      </c>
    </row>
    <row r="4806" spans="1:5" x14ac:dyDescent="0.35">
      <c r="A4806">
        <v>6201360</v>
      </c>
      <c r="B4806">
        <v>166</v>
      </c>
      <c r="C4806">
        <v>4.5</v>
      </c>
      <c r="D4806">
        <v>145</v>
      </c>
      <c r="E4806">
        <v>400</v>
      </c>
    </row>
    <row r="4807" spans="1:5" x14ac:dyDescent="0.35">
      <c r="A4807">
        <v>6201431</v>
      </c>
      <c r="B4807">
        <v>166</v>
      </c>
      <c r="C4807">
        <v>3.7</v>
      </c>
      <c r="D4807">
        <v>58</v>
      </c>
      <c r="E4807">
        <v>500</v>
      </c>
    </row>
    <row r="4808" spans="1:5" x14ac:dyDescent="0.35">
      <c r="A4808">
        <v>6201972</v>
      </c>
      <c r="B4808">
        <v>166</v>
      </c>
      <c r="C4808">
        <v>3.9</v>
      </c>
      <c r="D4808">
        <v>197</v>
      </c>
      <c r="E4808">
        <v>200</v>
      </c>
    </row>
    <row r="4809" spans="1:5" x14ac:dyDescent="0.35">
      <c r="A4809">
        <v>6201976</v>
      </c>
      <c r="B4809">
        <v>166</v>
      </c>
      <c r="C4809">
        <v>3.4</v>
      </c>
      <c r="D4809">
        <v>350</v>
      </c>
      <c r="E4809">
        <v>80</v>
      </c>
    </row>
    <row r="4810" spans="1:5" x14ac:dyDescent="0.35">
      <c r="A4810">
        <v>6202039</v>
      </c>
      <c r="B4810">
        <v>166</v>
      </c>
      <c r="C4810">
        <v>4.9000000000000004</v>
      </c>
      <c r="D4810">
        <v>182</v>
      </c>
      <c r="E4810">
        <v>250</v>
      </c>
    </row>
    <row r="4811" spans="1:5" x14ac:dyDescent="0.35">
      <c r="A4811">
        <v>6202515</v>
      </c>
      <c r="B4811">
        <v>166</v>
      </c>
      <c r="C4811">
        <v>4.3</v>
      </c>
      <c r="D4811">
        <v>211</v>
      </c>
      <c r="E4811">
        <v>50</v>
      </c>
    </row>
    <row r="4812" spans="1:5" x14ac:dyDescent="0.35">
      <c r="A4812">
        <v>6300002</v>
      </c>
      <c r="B4812">
        <v>162</v>
      </c>
      <c r="C4812">
        <v>4.4000000000000004</v>
      </c>
      <c r="D4812">
        <v>270</v>
      </c>
      <c r="E4812">
        <v>4000</v>
      </c>
    </row>
    <row r="4813" spans="1:5" x14ac:dyDescent="0.35">
      <c r="A4813">
        <v>6300010</v>
      </c>
      <c r="B4813">
        <v>162</v>
      </c>
      <c r="C4813">
        <v>4.9000000000000004</v>
      </c>
      <c r="D4813">
        <v>621</v>
      </c>
      <c r="E4813">
        <v>6000</v>
      </c>
    </row>
    <row r="4814" spans="1:5" x14ac:dyDescent="0.35">
      <c r="A4814">
        <v>6300781</v>
      </c>
      <c r="B4814">
        <v>162</v>
      </c>
      <c r="C4814">
        <v>4</v>
      </c>
      <c r="D4814">
        <v>520</v>
      </c>
      <c r="E4814">
        <v>2000</v>
      </c>
    </row>
    <row r="4815" spans="1:5" x14ac:dyDescent="0.35">
      <c r="A4815">
        <v>6301290</v>
      </c>
      <c r="B4815">
        <v>162</v>
      </c>
      <c r="C4815">
        <v>4.2</v>
      </c>
      <c r="D4815">
        <v>677</v>
      </c>
      <c r="E4815">
        <v>2000</v>
      </c>
    </row>
    <row r="4816" spans="1:5" x14ac:dyDescent="0.35">
      <c r="A4816">
        <v>6304287</v>
      </c>
      <c r="B4816">
        <v>162</v>
      </c>
      <c r="C4816">
        <v>4.5</v>
      </c>
      <c r="D4816">
        <v>591</v>
      </c>
      <c r="E4816">
        <v>1200</v>
      </c>
    </row>
    <row r="4817" spans="1:5" x14ac:dyDescent="0.35">
      <c r="A4817">
        <v>6308205</v>
      </c>
      <c r="B4817">
        <v>162</v>
      </c>
      <c r="C4817">
        <v>4.4000000000000004</v>
      </c>
      <c r="D4817">
        <v>392</v>
      </c>
      <c r="E4817">
        <v>1500</v>
      </c>
    </row>
    <row r="4818" spans="1:5" x14ac:dyDescent="0.35">
      <c r="A4818">
        <v>6309455</v>
      </c>
      <c r="B4818">
        <v>162</v>
      </c>
      <c r="C4818">
        <v>4.2</v>
      </c>
      <c r="D4818">
        <v>488</v>
      </c>
      <c r="E4818">
        <v>900</v>
      </c>
    </row>
    <row r="4819" spans="1:5" x14ac:dyDescent="0.35">
      <c r="A4819">
        <v>6309903</v>
      </c>
      <c r="B4819">
        <v>162</v>
      </c>
      <c r="C4819">
        <v>4.9000000000000004</v>
      </c>
      <c r="D4819">
        <v>1070</v>
      </c>
      <c r="E4819">
        <v>800</v>
      </c>
    </row>
    <row r="4820" spans="1:5" x14ac:dyDescent="0.35">
      <c r="A4820">
        <v>6310406</v>
      </c>
      <c r="B4820">
        <v>162</v>
      </c>
      <c r="C4820">
        <v>4.5</v>
      </c>
      <c r="D4820">
        <v>618</v>
      </c>
      <c r="E4820">
        <v>1800</v>
      </c>
    </row>
    <row r="4821" spans="1:5" x14ac:dyDescent="0.35">
      <c r="A4821">
        <v>6310470</v>
      </c>
      <c r="B4821">
        <v>162</v>
      </c>
      <c r="C4821">
        <v>4.2</v>
      </c>
      <c r="D4821">
        <v>458</v>
      </c>
      <c r="E4821">
        <v>1000</v>
      </c>
    </row>
    <row r="4822" spans="1:5" x14ac:dyDescent="0.35">
      <c r="A4822">
        <v>6314302</v>
      </c>
      <c r="B4822">
        <v>162</v>
      </c>
      <c r="C4822">
        <v>4.8</v>
      </c>
      <c r="D4822">
        <v>229</v>
      </c>
      <c r="E4822">
        <v>1500</v>
      </c>
    </row>
    <row r="4823" spans="1:5" x14ac:dyDescent="0.35">
      <c r="A4823">
        <v>6314605</v>
      </c>
      <c r="B4823">
        <v>162</v>
      </c>
      <c r="C4823">
        <v>4.3</v>
      </c>
      <c r="D4823">
        <v>223</v>
      </c>
      <c r="E4823">
        <v>700</v>
      </c>
    </row>
    <row r="4824" spans="1:5" x14ac:dyDescent="0.35">
      <c r="A4824">
        <v>6314987</v>
      </c>
      <c r="B4824">
        <v>162</v>
      </c>
      <c r="C4824">
        <v>4.8</v>
      </c>
      <c r="D4824">
        <v>532</v>
      </c>
      <c r="E4824">
        <v>1100</v>
      </c>
    </row>
    <row r="4825" spans="1:5" x14ac:dyDescent="0.35">
      <c r="A4825">
        <v>6315438</v>
      </c>
      <c r="B4825">
        <v>162</v>
      </c>
      <c r="C4825">
        <v>4.7</v>
      </c>
      <c r="D4825">
        <v>535</v>
      </c>
      <c r="E4825">
        <v>3000</v>
      </c>
    </row>
    <row r="4826" spans="1:5" x14ac:dyDescent="0.35">
      <c r="A4826">
        <v>6317637</v>
      </c>
      <c r="B4826">
        <v>162</v>
      </c>
      <c r="C4826">
        <v>4.8</v>
      </c>
      <c r="D4826">
        <v>314</v>
      </c>
      <c r="E4826">
        <v>1100</v>
      </c>
    </row>
    <row r="4827" spans="1:5" x14ac:dyDescent="0.35">
      <c r="A4827">
        <v>6318213</v>
      </c>
      <c r="B4827">
        <v>162</v>
      </c>
      <c r="C4827">
        <v>4.5</v>
      </c>
      <c r="D4827">
        <v>211</v>
      </c>
      <c r="E4827">
        <v>1200</v>
      </c>
    </row>
    <row r="4828" spans="1:5" x14ac:dyDescent="0.35">
      <c r="A4828">
        <v>6318433</v>
      </c>
      <c r="B4828">
        <v>162</v>
      </c>
      <c r="C4828">
        <v>4.8</v>
      </c>
      <c r="D4828">
        <v>294</v>
      </c>
      <c r="E4828">
        <v>800</v>
      </c>
    </row>
    <row r="4829" spans="1:5" x14ac:dyDescent="0.35">
      <c r="A4829">
        <v>6318506</v>
      </c>
      <c r="B4829">
        <v>162</v>
      </c>
      <c r="C4829">
        <v>4.9000000000000004</v>
      </c>
      <c r="D4829">
        <v>365</v>
      </c>
      <c r="E4829">
        <v>1500</v>
      </c>
    </row>
    <row r="4830" spans="1:5" x14ac:dyDescent="0.35">
      <c r="A4830">
        <v>6400191</v>
      </c>
      <c r="B4830">
        <v>189</v>
      </c>
      <c r="C4830">
        <v>3.8</v>
      </c>
      <c r="D4830">
        <v>619</v>
      </c>
      <c r="E4830">
        <v>500</v>
      </c>
    </row>
    <row r="4831" spans="1:5" x14ac:dyDescent="0.35">
      <c r="A4831">
        <v>6400217</v>
      </c>
      <c r="B4831">
        <v>189</v>
      </c>
      <c r="C4831">
        <v>4.4000000000000004</v>
      </c>
      <c r="D4831">
        <v>466</v>
      </c>
      <c r="E4831">
        <v>570</v>
      </c>
    </row>
    <row r="4832" spans="1:5" x14ac:dyDescent="0.35">
      <c r="A4832">
        <v>6400235</v>
      </c>
      <c r="B4832">
        <v>189</v>
      </c>
      <c r="C4832">
        <v>4.0999999999999996</v>
      </c>
      <c r="D4832">
        <v>298</v>
      </c>
      <c r="E4832">
        <v>270</v>
      </c>
    </row>
    <row r="4833" spans="1:5" x14ac:dyDescent="0.35">
      <c r="A4833">
        <v>6400421</v>
      </c>
      <c r="B4833">
        <v>189</v>
      </c>
      <c r="C4833">
        <v>4.4000000000000004</v>
      </c>
      <c r="D4833">
        <v>514</v>
      </c>
      <c r="E4833">
        <v>150</v>
      </c>
    </row>
    <row r="4834" spans="1:5" x14ac:dyDescent="0.35">
      <c r="A4834">
        <v>6400621</v>
      </c>
      <c r="B4834">
        <v>189</v>
      </c>
      <c r="C4834">
        <v>4</v>
      </c>
      <c r="D4834">
        <v>110</v>
      </c>
      <c r="E4834">
        <v>535</v>
      </c>
    </row>
    <row r="4835" spans="1:5" x14ac:dyDescent="0.35">
      <c r="A4835">
        <v>6401054</v>
      </c>
      <c r="B4835">
        <v>189</v>
      </c>
      <c r="C4835">
        <v>4.5</v>
      </c>
      <c r="D4835">
        <v>356</v>
      </c>
      <c r="E4835">
        <v>350</v>
      </c>
    </row>
    <row r="4836" spans="1:5" x14ac:dyDescent="0.35">
      <c r="A4836">
        <v>6401060</v>
      </c>
      <c r="B4836">
        <v>189</v>
      </c>
      <c r="C4836">
        <v>4.2</v>
      </c>
      <c r="D4836">
        <v>266</v>
      </c>
      <c r="E4836">
        <v>180</v>
      </c>
    </row>
    <row r="4837" spans="1:5" x14ac:dyDescent="0.35">
      <c r="A4837">
        <v>6401198</v>
      </c>
      <c r="B4837">
        <v>189</v>
      </c>
      <c r="C4837">
        <v>4</v>
      </c>
      <c r="D4837">
        <v>185</v>
      </c>
      <c r="E4837">
        <v>200</v>
      </c>
    </row>
    <row r="4838" spans="1:5" x14ac:dyDescent="0.35">
      <c r="A4838">
        <v>6401485</v>
      </c>
      <c r="B4838">
        <v>189</v>
      </c>
      <c r="C4838">
        <v>4.5</v>
      </c>
      <c r="D4838">
        <v>328</v>
      </c>
      <c r="E4838">
        <v>110</v>
      </c>
    </row>
    <row r="4839" spans="1:5" x14ac:dyDescent="0.35">
      <c r="A4839">
        <v>6401732</v>
      </c>
      <c r="B4839">
        <v>189</v>
      </c>
      <c r="C4839">
        <v>3.7</v>
      </c>
      <c r="D4839">
        <v>255</v>
      </c>
      <c r="E4839">
        <v>360</v>
      </c>
    </row>
    <row r="4840" spans="1:5" x14ac:dyDescent="0.35">
      <c r="A4840">
        <v>6401789</v>
      </c>
      <c r="B4840">
        <v>189</v>
      </c>
      <c r="C4840">
        <v>4.0999999999999996</v>
      </c>
      <c r="D4840">
        <v>374</v>
      </c>
      <c r="E4840">
        <v>320</v>
      </c>
    </row>
    <row r="4841" spans="1:5" x14ac:dyDescent="0.35">
      <c r="A4841">
        <v>6402163</v>
      </c>
      <c r="B4841">
        <v>189</v>
      </c>
      <c r="C4841">
        <v>3.8</v>
      </c>
      <c r="D4841">
        <v>280</v>
      </c>
      <c r="E4841">
        <v>450</v>
      </c>
    </row>
    <row r="4842" spans="1:5" x14ac:dyDescent="0.35">
      <c r="A4842">
        <v>6402177</v>
      </c>
      <c r="B4842">
        <v>189</v>
      </c>
      <c r="C4842">
        <v>3.9</v>
      </c>
      <c r="D4842">
        <v>239</v>
      </c>
      <c r="E4842">
        <v>250</v>
      </c>
    </row>
    <row r="4843" spans="1:5" x14ac:dyDescent="0.35">
      <c r="A4843">
        <v>6403291</v>
      </c>
      <c r="B4843">
        <v>189</v>
      </c>
      <c r="C4843">
        <v>4.4000000000000004</v>
      </c>
      <c r="D4843">
        <v>281</v>
      </c>
      <c r="E4843">
        <v>250</v>
      </c>
    </row>
    <row r="4844" spans="1:5" x14ac:dyDescent="0.35">
      <c r="A4844">
        <v>6403452</v>
      </c>
      <c r="B4844">
        <v>189</v>
      </c>
      <c r="C4844">
        <v>4.4000000000000004</v>
      </c>
      <c r="D4844">
        <v>157</v>
      </c>
      <c r="E4844">
        <v>125</v>
      </c>
    </row>
    <row r="4845" spans="1:5" x14ac:dyDescent="0.35">
      <c r="A4845">
        <v>6403499</v>
      </c>
      <c r="B4845">
        <v>189</v>
      </c>
      <c r="C4845">
        <v>3.8</v>
      </c>
      <c r="D4845">
        <v>127</v>
      </c>
      <c r="E4845">
        <v>250</v>
      </c>
    </row>
    <row r="4846" spans="1:5" x14ac:dyDescent="0.35">
      <c r="A4846">
        <v>6403544</v>
      </c>
      <c r="B4846">
        <v>189</v>
      </c>
      <c r="C4846">
        <v>4.8</v>
      </c>
      <c r="D4846">
        <v>319</v>
      </c>
      <c r="E4846">
        <v>230</v>
      </c>
    </row>
    <row r="4847" spans="1:5" x14ac:dyDescent="0.35">
      <c r="A4847">
        <v>6404082</v>
      </c>
      <c r="B4847">
        <v>189</v>
      </c>
      <c r="C4847">
        <v>3.6</v>
      </c>
      <c r="D4847">
        <v>131</v>
      </c>
      <c r="E4847">
        <v>250</v>
      </c>
    </row>
    <row r="4848" spans="1:5" x14ac:dyDescent="0.35">
      <c r="A4848">
        <v>6501141</v>
      </c>
      <c r="B4848">
        <v>189</v>
      </c>
      <c r="C4848">
        <v>4.5999999999999996</v>
      </c>
      <c r="D4848">
        <v>892</v>
      </c>
      <c r="E4848">
        <v>545</v>
      </c>
    </row>
    <row r="4849" spans="1:5" x14ac:dyDescent="0.35">
      <c r="A4849">
        <v>6501534</v>
      </c>
      <c r="B4849">
        <v>189</v>
      </c>
      <c r="C4849">
        <v>4.9000000000000004</v>
      </c>
      <c r="D4849">
        <v>441</v>
      </c>
      <c r="E4849">
        <v>1540</v>
      </c>
    </row>
    <row r="4850" spans="1:5" x14ac:dyDescent="0.35">
      <c r="A4850">
        <v>6502134</v>
      </c>
      <c r="B4850">
        <v>189</v>
      </c>
      <c r="C4850">
        <v>4.3</v>
      </c>
      <c r="D4850">
        <v>618</v>
      </c>
      <c r="E4850">
        <v>200</v>
      </c>
    </row>
    <row r="4851" spans="1:5" x14ac:dyDescent="0.35">
      <c r="A4851">
        <v>6502341</v>
      </c>
      <c r="B4851">
        <v>189</v>
      </c>
      <c r="C4851">
        <v>4.0999999999999996</v>
      </c>
      <c r="D4851">
        <v>1024</v>
      </c>
      <c r="E4851">
        <v>350</v>
      </c>
    </row>
    <row r="4852" spans="1:5" x14ac:dyDescent="0.35">
      <c r="A4852">
        <v>6502688</v>
      </c>
      <c r="B4852">
        <v>189</v>
      </c>
      <c r="C4852">
        <v>4.0999999999999996</v>
      </c>
      <c r="D4852">
        <v>1207</v>
      </c>
      <c r="E4852">
        <v>350</v>
      </c>
    </row>
    <row r="4853" spans="1:5" x14ac:dyDescent="0.35">
      <c r="A4853">
        <v>6502852</v>
      </c>
      <c r="B4853">
        <v>189</v>
      </c>
      <c r="C4853">
        <v>4</v>
      </c>
      <c r="D4853">
        <v>504</v>
      </c>
      <c r="E4853">
        <v>250</v>
      </c>
    </row>
    <row r="4854" spans="1:5" x14ac:dyDescent="0.35">
      <c r="A4854">
        <v>6502857</v>
      </c>
      <c r="B4854">
        <v>189</v>
      </c>
      <c r="C4854">
        <v>3.8</v>
      </c>
      <c r="D4854">
        <v>390</v>
      </c>
      <c r="E4854">
        <v>360</v>
      </c>
    </row>
    <row r="4855" spans="1:5" x14ac:dyDescent="0.35">
      <c r="A4855">
        <v>6502883</v>
      </c>
      <c r="B4855">
        <v>189</v>
      </c>
      <c r="C4855">
        <v>4.2</v>
      </c>
      <c r="D4855">
        <v>581</v>
      </c>
      <c r="E4855">
        <v>250</v>
      </c>
    </row>
    <row r="4856" spans="1:5" x14ac:dyDescent="0.35">
      <c r="A4856">
        <v>6504409</v>
      </c>
      <c r="B4856">
        <v>1</v>
      </c>
      <c r="C4856">
        <v>4.3</v>
      </c>
      <c r="D4856">
        <v>1531</v>
      </c>
      <c r="E4856">
        <v>1800</v>
      </c>
    </row>
    <row r="4857" spans="1:5" x14ac:dyDescent="0.35">
      <c r="A4857">
        <v>6505309</v>
      </c>
      <c r="B4857">
        <v>1</v>
      </c>
      <c r="C4857">
        <v>4.0999999999999996</v>
      </c>
      <c r="D4857">
        <v>1143</v>
      </c>
      <c r="E4857">
        <v>1000</v>
      </c>
    </row>
    <row r="4858" spans="1:5" x14ac:dyDescent="0.35">
      <c r="A4858">
        <v>6505564</v>
      </c>
      <c r="B4858">
        <v>1</v>
      </c>
      <c r="C4858">
        <v>4</v>
      </c>
      <c r="D4858">
        <v>1583</v>
      </c>
      <c r="E4858">
        <v>1000</v>
      </c>
    </row>
    <row r="4859" spans="1:5" x14ac:dyDescent="0.35">
      <c r="A4859">
        <v>6506206</v>
      </c>
      <c r="B4859">
        <v>1</v>
      </c>
      <c r="C4859">
        <v>3.6</v>
      </c>
      <c r="D4859">
        <v>1566</v>
      </c>
      <c r="E4859">
        <v>2100</v>
      </c>
    </row>
    <row r="4860" spans="1:5" x14ac:dyDescent="0.35">
      <c r="A4860">
        <v>6507461</v>
      </c>
      <c r="B4860">
        <v>1</v>
      </c>
      <c r="C4860">
        <v>4.2</v>
      </c>
      <c r="D4860">
        <v>1531</v>
      </c>
      <c r="E4860">
        <v>1200</v>
      </c>
    </row>
    <row r="4861" spans="1:5" x14ac:dyDescent="0.35">
      <c r="A4861">
        <v>6507495</v>
      </c>
      <c r="B4861">
        <v>1</v>
      </c>
      <c r="C4861">
        <v>4.0999999999999996</v>
      </c>
      <c r="D4861">
        <v>377</v>
      </c>
      <c r="E4861">
        <v>1000</v>
      </c>
    </row>
    <row r="4862" spans="1:5" x14ac:dyDescent="0.35">
      <c r="A4862">
        <v>6507967</v>
      </c>
      <c r="B4862">
        <v>1</v>
      </c>
      <c r="C4862">
        <v>4.0999999999999996</v>
      </c>
      <c r="D4862">
        <v>997</v>
      </c>
      <c r="E4862">
        <v>800</v>
      </c>
    </row>
    <row r="4863" spans="1:5" x14ac:dyDescent="0.35">
      <c r="A4863">
        <v>6508117</v>
      </c>
      <c r="B4863">
        <v>1</v>
      </c>
      <c r="C4863">
        <v>4.2</v>
      </c>
      <c r="D4863">
        <v>583</v>
      </c>
      <c r="E4863">
        <v>850</v>
      </c>
    </row>
    <row r="4864" spans="1:5" x14ac:dyDescent="0.35">
      <c r="A4864">
        <v>6508323</v>
      </c>
      <c r="B4864">
        <v>1</v>
      </c>
      <c r="C4864">
        <v>4.5</v>
      </c>
      <c r="D4864">
        <v>1099</v>
      </c>
      <c r="E4864">
        <v>1500</v>
      </c>
    </row>
    <row r="4865" spans="1:5" x14ac:dyDescent="0.35">
      <c r="A4865">
        <v>6515130</v>
      </c>
      <c r="B4865">
        <v>189</v>
      </c>
      <c r="C4865">
        <v>4</v>
      </c>
      <c r="D4865">
        <v>861</v>
      </c>
      <c r="E4865">
        <v>350</v>
      </c>
    </row>
    <row r="4866" spans="1:5" x14ac:dyDescent="0.35">
      <c r="A4866">
        <v>6515135</v>
      </c>
      <c r="B4866">
        <v>189</v>
      </c>
      <c r="C4866">
        <v>4.4000000000000004</v>
      </c>
      <c r="D4866">
        <v>743</v>
      </c>
      <c r="E4866">
        <v>450</v>
      </c>
    </row>
    <row r="4867" spans="1:5" x14ac:dyDescent="0.35">
      <c r="A4867">
        <v>6515339</v>
      </c>
      <c r="B4867">
        <v>189</v>
      </c>
      <c r="C4867">
        <v>4.4000000000000004</v>
      </c>
      <c r="D4867">
        <v>499</v>
      </c>
      <c r="E4867">
        <v>400</v>
      </c>
    </row>
    <row r="4868" spans="1:5" x14ac:dyDescent="0.35">
      <c r="A4868">
        <v>6516432</v>
      </c>
      <c r="B4868">
        <v>189</v>
      </c>
      <c r="C4868">
        <v>4.3</v>
      </c>
      <c r="D4868">
        <v>488</v>
      </c>
      <c r="E4868">
        <v>330</v>
      </c>
    </row>
    <row r="4869" spans="1:5" x14ac:dyDescent="0.35">
      <c r="A4869">
        <v>6516766</v>
      </c>
      <c r="B4869">
        <v>189</v>
      </c>
      <c r="C4869">
        <v>4.2</v>
      </c>
      <c r="D4869">
        <v>212</v>
      </c>
      <c r="E4869">
        <v>515</v>
      </c>
    </row>
    <row r="4870" spans="1:5" x14ac:dyDescent="0.35">
      <c r="A4870">
        <v>6516831</v>
      </c>
      <c r="B4870">
        <v>189</v>
      </c>
      <c r="C4870">
        <v>4.3</v>
      </c>
      <c r="D4870">
        <v>430</v>
      </c>
      <c r="E4870">
        <v>400</v>
      </c>
    </row>
    <row r="4871" spans="1:5" x14ac:dyDescent="0.35">
      <c r="A4871">
        <v>6517396</v>
      </c>
      <c r="B4871">
        <v>189</v>
      </c>
      <c r="C4871">
        <v>4.3</v>
      </c>
      <c r="D4871">
        <v>180</v>
      </c>
      <c r="E4871">
        <v>300</v>
      </c>
    </row>
    <row r="4872" spans="1:5" x14ac:dyDescent="0.35">
      <c r="A4872">
        <v>6517404</v>
      </c>
      <c r="B4872">
        <v>189</v>
      </c>
      <c r="C4872">
        <v>4.4000000000000004</v>
      </c>
      <c r="D4872">
        <v>90</v>
      </c>
      <c r="E4872">
        <v>300</v>
      </c>
    </row>
    <row r="4873" spans="1:5" x14ac:dyDescent="0.35">
      <c r="A4873">
        <v>6517568</v>
      </c>
      <c r="B4873">
        <v>189</v>
      </c>
      <c r="C4873">
        <v>4.0999999999999996</v>
      </c>
      <c r="D4873">
        <v>251</v>
      </c>
      <c r="E4873">
        <v>400</v>
      </c>
    </row>
    <row r="4874" spans="1:5" x14ac:dyDescent="0.35">
      <c r="A4874">
        <v>6600060</v>
      </c>
      <c r="B4874">
        <v>30</v>
      </c>
      <c r="C4874">
        <v>0</v>
      </c>
      <c r="D4874">
        <v>2</v>
      </c>
      <c r="E4874">
        <v>30</v>
      </c>
    </row>
    <row r="4875" spans="1:5" x14ac:dyDescent="0.35">
      <c r="A4875">
        <v>6600083</v>
      </c>
      <c r="B4875">
        <v>30</v>
      </c>
      <c r="C4875">
        <v>4.0999999999999996</v>
      </c>
      <c r="D4875">
        <v>12</v>
      </c>
      <c r="E4875">
        <v>150</v>
      </c>
    </row>
    <row r="4876" spans="1:5" x14ac:dyDescent="0.35">
      <c r="A4876">
        <v>6600116</v>
      </c>
      <c r="B4876">
        <v>30</v>
      </c>
      <c r="C4876">
        <v>3.3</v>
      </c>
      <c r="D4876">
        <v>8</v>
      </c>
      <c r="E4876">
        <v>350</v>
      </c>
    </row>
    <row r="4877" spans="1:5" x14ac:dyDescent="0.35">
      <c r="A4877">
        <v>6600214</v>
      </c>
      <c r="B4877">
        <v>30</v>
      </c>
      <c r="C4877">
        <v>3.7</v>
      </c>
      <c r="D4877">
        <v>8</v>
      </c>
      <c r="E4877">
        <v>90</v>
      </c>
    </row>
    <row r="4878" spans="1:5" x14ac:dyDescent="0.35">
      <c r="A4878">
        <v>6600292</v>
      </c>
      <c r="B4878">
        <v>30</v>
      </c>
      <c r="C4878">
        <v>3.7</v>
      </c>
      <c r="D4878">
        <v>11</v>
      </c>
      <c r="E4878">
        <v>45</v>
      </c>
    </row>
    <row r="4879" spans="1:5" x14ac:dyDescent="0.35">
      <c r="A4879">
        <v>6600379</v>
      </c>
      <c r="B4879">
        <v>30</v>
      </c>
      <c r="C4879">
        <v>3.1</v>
      </c>
      <c r="D4879">
        <v>10</v>
      </c>
      <c r="E4879">
        <v>80</v>
      </c>
    </row>
    <row r="4880" spans="1:5" x14ac:dyDescent="0.35">
      <c r="A4880">
        <v>6600427</v>
      </c>
      <c r="B4880">
        <v>30</v>
      </c>
      <c r="C4880">
        <v>4.9000000000000004</v>
      </c>
      <c r="D4880">
        <v>30</v>
      </c>
      <c r="E4880">
        <v>230</v>
      </c>
    </row>
    <row r="4881" spans="1:5" x14ac:dyDescent="0.35">
      <c r="A4881">
        <v>6600441</v>
      </c>
      <c r="B4881">
        <v>30</v>
      </c>
      <c r="C4881">
        <v>3.8</v>
      </c>
      <c r="D4881">
        <v>11</v>
      </c>
      <c r="E4881">
        <v>60</v>
      </c>
    </row>
    <row r="4882" spans="1:5" x14ac:dyDescent="0.35">
      <c r="A4882">
        <v>6600681</v>
      </c>
      <c r="B4882">
        <v>30</v>
      </c>
      <c r="C4882">
        <v>3</v>
      </c>
      <c r="D4882">
        <v>6</v>
      </c>
      <c r="E4882">
        <v>55</v>
      </c>
    </row>
    <row r="4883" spans="1:5" x14ac:dyDescent="0.35">
      <c r="A4883">
        <v>6600970</v>
      </c>
      <c r="B4883">
        <v>30</v>
      </c>
      <c r="C4883">
        <v>3.2</v>
      </c>
      <c r="D4883">
        <v>11</v>
      </c>
      <c r="E4883">
        <v>50</v>
      </c>
    </row>
    <row r="4884" spans="1:5" x14ac:dyDescent="0.35">
      <c r="A4884">
        <v>6601005</v>
      </c>
      <c r="B4884">
        <v>30</v>
      </c>
      <c r="C4884">
        <v>3.8</v>
      </c>
      <c r="D4884">
        <v>9</v>
      </c>
      <c r="E4884">
        <v>30</v>
      </c>
    </row>
    <row r="4885" spans="1:5" x14ac:dyDescent="0.35">
      <c r="A4885">
        <v>6601158</v>
      </c>
      <c r="B4885">
        <v>30</v>
      </c>
      <c r="C4885">
        <v>3.2</v>
      </c>
      <c r="D4885">
        <v>6</v>
      </c>
      <c r="E4885">
        <v>240</v>
      </c>
    </row>
    <row r="4886" spans="1:5" x14ac:dyDescent="0.35">
      <c r="A4886">
        <v>6601218</v>
      </c>
      <c r="B4886">
        <v>30</v>
      </c>
      <c r="C4886">
        <v>3.7</v>
      </c>
      <c r="D4886">
        <v>5</v>
      </c>
      <c r="E4886">
        <v>200</v>
      </c>
    </row>
    <row r="4887" spans="1:5" x14ac:dyDescent="0.35">
      <c r="A4887">
        <v>6601361</v>
      </c>
      <c r="B4887">
        <v>30</v>
      </c>
      <c r="C4887">
        <v>3.6</v>
      </c>
      <c r="D4887">
        <v>9</v>
      </c>
      <c r="E4887">
        <v>60</v>
      </c>
    </row>
    <row r="4888" spans="1:5" x14ac:dyDescent="0.35">
      <c r="A4888">
        <v>6601457</v>
      </c>
      <c r="B4888">
        <v>30</v>
      </c>
      <c r="C4888">
        <v>3.6</v>
      </c>
      <c r="D4888">
        <v>9</v>
      </c>
      <c r="E4888">
        <v>50</v>
      </c>
    </row>
    <row r="4889" spans="1:5" x14ac:dyDescent="0.35">
      <c r="A4889">
        <v>6601515</v>
      </c>
      <c r="B4889">
        <v>30</v>
      </c>
      <c r="C4889">
        <v>3.1</v>
      </c>
      <c r="D4889">
        <v>9</v>
      </c>
      <c r="E4889">
        <v>100</v>
      </c>
    </row>
    <row r="4890" spans="1:5" x14ac:dyDescent="0.35">
      <c r="A4890">
        <v>6601589</v>
      </c>
      <c r="B4890">
        <v>30</v>
      </c>
      <c r="C4890">
        <v>4.2</v>
      </c>
      <c r="D4890">
        <v>17</v>
      </c>
      <c r="E4890">
        <v>230</v>
      </c>
    </row>
    <row r="4891" spans="1:5" x14ac:dyDescent="0.35">
      <c r="A4891">
        <v>6601595</v>
      </c>
      <c r="B4891">
        <v>30</v>
      </c>
      <c r="C4891">
        <v>4</v>
      </c>
      <c r="D4891">
        <v>10</v>
      </c>
      <c r="E4891">
        <v>150</v>
      </c>
    </row>
    <row r="4892" spans="1:5" x14ac:dyDescent="0.35">
      <c r="A4892">
        <v>6601602</v>
      </c>
      <c r="B4892">
        <v>30</v>
      </c>
      <c r="C4892">
        <v>4.3</v>
      </c>
      <c r="D4892">
        <v>29</v>
      </c>
      <c r="E4892">
        <v>100</v>
      </c>
    </row>
    <row r="4893" spans="1:5" x14ac:dyDescent="0.35">
      <c r="A4893">
        <v>6601862</v>
      </c>
      <c r="B4893">
        <v>30</v>
      </c>
      <c r="C4893">
        <v>3.6</v>
      </c>
      <c r="D4893">
        <v>5</v>
      </c>
      <c r="E4893">
        <v>100</v>
      </c>
    </row>
    <row r="4894" spans="1:5" x14ac:dyDescent="0.35">
      <c r="A4894">
        <v>6700402</v>
      </c>
      <c r="B4894">
        <v>30</v>
      </c>
      <c r="C4894">
        <v>3.4</v>
      </c>
      <c r="D4894">
        <v>73</v>
      </c>
      <c r="E4894">
        <v>200</v>
      </c>
    </row>
    <row r="4895" spans="1:5" x14ac:dyDescent="0.35">
      <c r="A4895">
        <v>6700475</v>
      </c>
      <c r="B4895">
        <v>30</v>
      </c>
      <c r="C4895">
        <v>4.8</v>
      </c>
      <c r="D4895">
        <v>59</v>
      </c>
      <c r="E4895">
        <v>300</v>
      </c>
    </row>
    <row r="4896" spans="1:5" x14ac:dyDescent="0.35">
      <c r="A4896">
        <v>6700846</v>
      </c>
      <c r="B4896">
        <v>30</v>
      </c>
      <c r="C4896">
        <v>3.5</v>
      </c>
      <c r="D4896">
        <v>9</v>
      </c>
      <c r="E4896">
        <v>120</v>
      </c>
    </row>
    <row r="4897" spans="1:5" x14ac:dyDescent="0.35">
      <c r="A4897">
        <v>6701257</v>
      </c>
      <c r="B4897">
        <v>30</v>
      </c>
      <c r="C4897">
        <v>4.3</v>
      </c>
      <c r="D4897">
        <v>68</v>
      </c>
      <c r="E4897">
        <v>120</v>
      </c>
    </row>
    <row r="4898" spans="1:5" x14ac:dyDescent="0.35">
      <c r="A4898">
        <v>6701419</v>
      </c>
      <c r="B4898">
        <v>30</v>
      </c>
      <c r="C4898">
        <v>0</v>
      </c>
      <c r="D4898">
        <v>2</v>
      </c>
      <c r="E4898">
        <v>65</v>
      </c>
    </row>
    <row r="4899" spans="1:5" x14ac:dyDescent="0.35">
      <c r="A4899">
        <v>6702159</v>
      </c>
      <c r="B4899">
        <v>30</v>
      </c>
      <c r="C4899">
        <v>4.3</v>
      </c>
      <c r="D4899">
        <v>39</v>
      </c>
      <c r="E4899">
        <v>300</v>
      </c>
    </row>
    <row r="4900" spans="1:5" x14ac:dyDescent="0.35">
      <c r="A4900">
        <v>6702797</v>
      </c>
      <c r="B4900">
        <v>30</v>
      </c>
      <c r="C4900">
        <v>4.0999999999999996</v>
      </c>
      <c r="D4900">
        <v>15</v>
      </c>
      <c r="E4900">
        <v>100</v>
      </c>
    </row>
    <row r="4901" spans="1:5" x14ac:dyDescent="0.35">
      <c r="A4901">
        <v>6703176</v>
      </c>
      <c r="B4901">
        <v>30</v>
      </c>
      <c r="C4901">
        <v>4.5999999999999996</v>
      </c>
      <c r="D4901">
        <v>58</v>
      </c>
      <c r="E4901">
        <v>70</v>
      </c>
    </row>
    <row r="4902" spans="1:5" x14ac:dyDescent="0.35">
      <c r="A4902">
        <v>6703956</v>
      </c>
      <c r="B4902">
        <v>30</v>
      </c>
      <c r="C4902">
        <v>0</v>
      </c>
      <c r="D4902">
        <v>2</v>
      </c>
      <c r="E4902">
        <v>50</v>
      </c>
    </row>
    <row r="4903" spans="1:5" x14ac:dyDescent="0.35">
      <c r="A4903">
        <v>6704326</v>
      </c>
      <c r="B4903">
        <v>30</v>
      </c>
      <c r="C4903">
        <v>4.4000000000000004</v>
      </c>
      <c r="D4903">
        <v>17</v>
      </c>
      <c r="E4903">
        <v>250</v>
      </c>
    </row>
    <row r="4904" spans="1:5" x14ac:dyDescent="0.35">
      <c r="A4904">
        <v>6705858</v>
      </c>
      <c r="B4904">
        <v>30</v>
      </c>
      <c r="C4904">
        <v>4.4000000000000004</v>
      </c>
      <c r="D4904">
        <v>37</v>
      </c>
      <c r="E4904">
        <v>400</v>
      </c>
    </row>
    <row r="4905" spans="1:5" x14ac:dyDescent="0.35">
      <c r="A4905">
        <v>6706211</v>
      </c>
      <c r="B4905">
        <v>30</v>
      </c>
      <c r="C4905">
        <v>4.3</v>
      </c>
      <c r="D4905">
        <v>46</v>
      </c>
      <c r="E4905">
        <v>150</v>
      </c>
    </row>
    <row r="4906" spans="1:5" x14ac:dyDescent="0.35">
      <c r="A4906">
        <v>6706313</v>
      </c>
      <c r="B4906">
        <v>30</v>
      </c>
      <c r="C4906">
        <v>4.5</v>
      </c>
      <c r="D4906">
        <v>49</v>
      </c>
      <c r="E4906">
        <v>250</v>
      </c>
    </row>
    <row r="4907" spans="1:5" x14ac:dyDescent="0.35">
      <c r="A4907">
        <v>6709580</v>
      </c>
      <c r="B4907">
        <v>30</v>
      </c>
      <c r="C4907">
        <v>4.4000000000000004</v>
      </c>
      <c r="D4907">
        <v>22</v>
      </c>
      <c r="E4907">
        <v>100</v>
      </c>
    </row>
    <row r="4908" spans="1:5" x14ac:dyDescent="0.35">
      <c r="A4908">
        <v>6710645</v>
      </c>
      <c r="B4908">
        <v>30</v>
      </c>
      <c r="C4908">
        <v>0</v>
      </c>
      <c r="D4908">
        <v>0</v>
      </c>
      <c r="E4908">
        <v>55</v>
      </c>
    </row>
    <row r="4909" spans="1:5" x14ac:dyDescent="0.35">
      <c r="A4909">
        <v>6711179</v>
      </c>
      <c r="B4909">
        <v>30</v>
      </c>
      <c r="C4909">
        <v>3.1</v>
      </c>
      <c r="D4909">
        <v>5</v>
      </c>
      <c r="E4909">
        <v>70</v>
      </c>
    </row>
    <row r="4910" spans="1:5" x14ac:dyDescent="0.35">
      <c r="A4910">
        <v>6711666</v>
      </c>
      <c r="B4910">
        <v>30</v>
      </c>
      <c r="C4910">
        <v>3.9</v>
      </c>
      <c r="D4910">
        <v>12</v>
      </c>
      <c r="E4910">
        <v>230</v>
      </c>
    </row>
    <row r="4911" spans="1:5" x14ac:dyDescent="0.35">
      <c r="A4911">
        <v>6713413</v>
      </c>
      <c r="B4911">
        <v>30</v>
      </c>
      <c r="C4911">
        <v>4.5999999999999996</v>
      </c>
      <c r="D4911">
        <v>30</v>
      </c>
      <c r="E4911">
        <v>120</v>
      </c>
    </row>
    <row r="4912" spans="1:5" x14ac:dyDescent="0.35">
      <c r="A4912">
        <v>6713772</v>
      </c>
      <c r="B4912">
        <v>30</v>
      </c>
      <c r="C4912">
        <v>4.0999999999999996</v>
      </c>
      <c r="D4912">
        <v>11</v>
      </c>
      <c r="E4912">
        <v>120</v>
      </c>
    </row>
    <row r="4913" spans="1:5" x14ac:dyDescent="0.35">
      <c r="A4913">
        <v>6714340</v>
      </c>
      <c r="B4913">
        <v>30</v>
      </c>
      <c r="C4913">
        <v>3.9</v>
      </c>
      <c r="D4913">
        <v>5</v>
      </c>
      <c r="E4913">
        <v>75</v>
      </c>
    </row>
    <row r="4914" spans="1:5" x14ac:dyDescent="0.35">
      <c r="A4914">
        <v>6800235</v>
      </c>
      <c r="B4914">
        <v>215</v>
      </c>
      <c r="C4914">
        <v>4.4000000000000004</v>
      </c>
      <c r="D4914">
        <v>704</v>
      </c>
      <c r="E4914">
        <v>55</v>
      </c>
    </row>
    <row r="4915" spans="1:5" x14ac:dyDescent="0.35">
      <c r="A4915">
        <v>6800263</v>
      </c>
      <c r="B4915">
        <v>215</v>
      </c>
      <c r="C4915">
        <v>4.2</v>
      </c>
      <c r="D4915">
        <v>383</v>
      </c>
      <c r="E4915">
        <v>30</v>
      </c>
    </row>
    <row r="4916" spans="1:5" x14ac:dyDescent="0.35">
      <c r="A4916">
        <v>6800280</v>
      </c>
      <c r="B4916">
        <v>215</v>
      </c>
      <c r="C4916">
        <v>3.3</v>
      </c>
      <c r="D4916">
        <v>14</v>
      </c>
      <c r="E4916">
        <v>30</v>
      </c>
    </row>
    <row r="4917" spans="1:5" x14ac:dyDescent="0.35">
      <c r="A4917">
        <v>6800443</v>
      </c>
      <c r="B4917">
        <v>215</v>
      </c>
      <c r="C4917">
        <v>3.3</v>
      </c>
      <c r="D4917">
        <v>23</v>
      </c>
      <c r="E4917">
        <v>20</v>
      </c>
    </row>
    <row r="4918" spans="1:5" x14ac:dyDescent="0.35">
      <c r="A4918">
        <v>6800538</v>
      </c>
      <c r="B4918">
        <v>215</v>
      </c>
      <c r="C4918">
        <v>3.4</v>
      </c>
      <c r="D4918">
        <v>25</v>
      </c>
      <c r="E4918">
        <v>15</v>
      </c>
    </row>
    <row r="4919" spans="1:5" x14ac:dyDescent="0.35">
      <c r="A4919">
        <v>6800569</v>
      </c>
      <c r="B4919">
        <v>215</v>
      </c>
      <c r="C4919">
        <v>4.3</v>
      </c>
      <c r="D4919">
        <v>422</v>
      </c>
      <c r="E4919">
        <v>70</v>
      </c>
    </row>
    <row r="4920" spans="1:5" x14ac:dyDescent="0.35">
      <c r="A4920">
        <v>6800577</v>
      </c>
      <c r="B4920">
        <v>215</v>
      </c>
      <c r="C4920">
        <v>3.9</v>
      </c>
      <c r="D4920">
        <v>88</v>
      </c>
      <c r="E4920">
        <v>50</v>
      </c>
    </row>
    <row r="4921" spans="1:5" x14ac:dyDescent="0.35">
      <c r="A4921">
        <v>6800593</v>
      </c>
      <c r="B4921">
        <v>215</v>
      </c>
      <c r="C4921">
        <v>3.6</v>
      </c>
      <c r="D4921">
        <v>101</v>
      </c>
      <c r="E4921">
        <v>50</v>
      </c>
    </row>
    <row r="4922" spans="1:5" x14ac:dyDescent="0.35">
      <c r="A4922">
        <v>6800678</v>
      </c>
      <c r="B4922">
        <v>215</v>
      </c>
      <c r="C4922">
        <v>3.7</v>
      </c>
      <c r="D4922">
        <v>48</v>
      </c>
      <c r="E4922">
        <v>25</v>
      </c>
    </row>
    <row r="4923" spans="1:5" x14ac:dyDescent="0.35">
      <c r="A4923">
        <v>6800782</v>
      </c>
      <c r="B4923">
        <v>215</v>
      </c>
      <c r="C4923">
        <v>4.3</v>
      </c>
      <c r="D4923">
        <v>114</v>
      </c>
      <c r="E4923">
        <v>160</v>
      </c>
    </row>
    <row r="4924" spans="1:5" x14ac:dyDescent="0.35">
      <c r="A4924">
        <v>6800892</v>
      </c>
      <c r="B4924">
        <v>215</v>
      </c>
      <c r="C4924">
        <v>4.5</v>
      </c>
      <c r="D4924">
        <v>602</v>
      </c>
      <c r="E4924">
        <v>80</v>
      </c>
    </row>
    <row r="4925" spans="1:5" x14ac:dyDescent="0.35">
      <c r="A4925">
        <v>6800908</v>
      </c>
      <c r="B4925">
        <v>215</v>
      </c>
      <c r="C4925">
        <v>4.5</v>
      </c>
      <c r="D4925">
        <v>110</v>
      </c>
      <c r="E4925">
        <v>35</v>
      </c>
    </row>
    <row r="4926" spans="1:5" x14ac:dyDescent="0.35">
      <c r="A4926">
        <v>6801039</v>
      </c>
      <c r="B4926">
        <v>215</v>
      </c>
      <c r="C4926">
        <v>4.3</v>
      </c>
      <c r="D4926">
        <v>745</v>
      </c>
      <c r="E4926">
        <v>25</v>
      </c>
    </row>
    <row r="4927" spans="1:5" x14ac:dyDescent="0.35">
      <c r="A4927">
        <v>6801051</v>
      </c>
      <c r="B4927">
        <v>215</v>
      </c>
      <c r="C4927">
        <v>3.9</v>
      </c>
      <c r="D4927">
        <v>150</v>
      </c>
      <c r="E4927">
        <v>35</v>
      </c>
    </row>
    <row r="4928" spans="1:5" x14ac:dyDescent="0.35">
      <c r="A4928">
        <v>6801329</v>
      </c>
      <c r="B4928">
        <v>215</v>
      </c>
      <c r="C4928">
        <v>4.0999999999999996</v>
      </c>
      <c r="D4928">
        <v>82</v>
      </c>
      <c r="E4928">
        <v>30</v>
      </c>
    </row>
    <row r="4929" spans="1:5" x14ac:dyDescent="0.35">
      <c r="A4929">
        <v>6801374</v>
      </c>
      <c r="B4929">
        <v>215</v>
      </c>
      <c r="C4929">
        <v>4.9000000000000004</v>
      </c>
      <c r="D4929">
        <v>162</v>
      </c>
      <c r="E4929">
        <v>50</v>
      </c>
    </row>
    <row r="4930" spans="1:5" x14ac:dyDescent="0.35">
      <c r="A4930">
        <v>6801395</v>
      </c>
      <c r="B4930">
        <v>215</v>
      </c>
      <c r="C4930">
        <v>4.0999999999999996</v>
      </c>
      <c r="D4930">
        <v>98</v>
      </c>
      <c r="E4930">
        <v>45</v>
      </c>
    </row>
    <row r="4931" spans="1:5" x14ac:dyDescent="0.35">
      <c r="A4931">
        <v>6801867</v>
      </c>
      <c r="B4931">
        <v>215</v>
      </c>
      <c r="C4931">
        <v>4</v>
      </c>
      <c r="D4931">
        <v>52</v>
      </c>
      <c r="E4931">
        <v>85</v>
      </c>
    </row>
    <row r="4932" spans="1:5" x14ac:dyDescent="0.35">
      <c r="A4932">
        <v>6801873</v>
      </c>
      <c r="B4932">
        <v>215</v>
      </c>
      <c r="C4932">
        <v>4.2</v>
      </c>
      <c r="D4932">
        <v>67</v>
      </c>
      <c r="E4932">
        <v>55</v>
      </c>
    </row>
    <row r="4933" spans="1:5" x14ac:dyDescent="0.35">
      <c r="A4933">
        <v>6801963</v>
      </c>
      <c r="B4933">
        <v>215</v>
      </c>
      <c r="C4933">
        <v>4</v>
      </c>
      <c r="D4933">
        <v>86</v>
      </c>
      <c r="E4933">
        <v>40</v>
      </c>
    </row>
    <row r="4934" spans="1:5" x14ac:dyDescent="0.35">
      <c r="A4934">
        <v>6900050</v>
      </c>
      <c r="B4934">
        <v>215</v>
      </c>
      <c r="C4934">
        <v>3.9</v>
      </c>
      <c r="D4934">
        <v>53</v>
      </c>
      <c r="E4934">
        <v>50</v>
      </c>
    </row>
    <row r="4935" spans="1:5" x14ac:dyDescent="0.35">
      <c r="A4935">
        <v>6900069</v>
      </c>
      <c r="B4935">
        <v>215</v>
      </c>
      <c r="C4935">
        <v>4</v>
      </c>
      <c r="D4935">
        <v>93</v>
      </c>
      <c r="E4935">
        <v>20</v>
      </c>
    </row>
    <row r="4936" spans="1:5" x14ac:dyDescent="0.35">
      <c r="A4936">
        <v>6900160</v>
      </c>
      <c r="B4936">
        <v>215</v>
      </c>
      <c r="C4936">
        <v>3.7</v>
      </c>
      <c r="D4936">
        <v>21</v>
      </c>
      <c r="E4936">
        <v>35</v>
      </c>
    </row>
    <row r="4937" spans="1:5" x14ac:dyDescent="0.35">
      <c r="A4937">
        <v>6900224</v>
      </c>
      <c r="B4937">
        <v>215</v>
      </c>
      <c r="C4937">
        <v>3.9</v>
      </c>
      <c r="D4937">
        <v>22</v>
      </c>
      <c r="E4937">
        <v>30</v>
      </c>
    </row>
    <row r="4938" spans="1:5" x14ac:dyDescent="0.35">
      <c r="A4938">
        <v>6900374</v>
      </c>
      <c r="B4938">
        <v>215</v>
      </c>
      <c r="C4938">
        <v>4</v>
      </c>
      <c r="D4938">
        <v>133</v>
      </c>
      <c r="E4938">
        <v>60</v>
      </c>
    </row>
    <row r="4939" spans="1:5" x14ac:dyDescent="0.35">
      <c r="A4939">
        <v>6900388</v>
      </c>
      <c r="B4939">
        <v>215</v>
      </c>
      <c r="C4939">
        <v>4.0999999999999996</v>
      </c>
      <c r="D4939">
        <v>213</v>
      </c>
      <c r="E4939">
        <v>80</v>
      </c>
    </row>
    <row r="4940" spans="1:5" x14ac:dyDescent="0.35">
      <c r="A4940">
        <v>6900669</v>
      </c>
      <c r="B4940">
        <v>215</v>
      </c>
      <c r="C4940">
        <v>4</v>
      </c>
      <c r="D4940">
        <v>40</v>
      </c>
      <c r="E4940">
        <v>50</v>
      </c>
    </row>
    <row r="4941" spans="1:5" x14ac:dyDescent="0.35">
      <c r="A4941">
        <v>6900674</v>
      </c>
      <c r="B4941">
        <v>215</v>
      </c>
      <c r="C4941">
        <v>4.5</v>
      </c>
      <c r="D4941">
        <v>265</v>
      </c>
      <c r="E4941">
        <v>120</v>
      </c>
    </row>
    <row r="4942" spans="1:5" x14ac:dyDescent="0.35">
      <c r="A4942">
        <v>6900714</v>
      </c>
      <c r="B4942">
        <v>215</v>
      </c>
      <c r="C4942">
        <v>2.8</v>
      </c>
      <c r="D4942">
        <v>26</v>
      </c>
      <c r="E4942">
        <v>10</v>
      </c>
    </row>
    <row r="4943" spans="1:5" x14ac:dyDescent="0.35">
      <c r="A4943">
        <v>6900724</v>
      </c>
      <c r="B4943">
        <v>215</v>
      </c>
      <c r="C4943">
        <v>4.5999999999999996</v>
      </c>
      <c r="D4943">
        <v>100</v>
      </c>
      <c r="E4943">
        <v>40</v>
      </c>
    </row>
    <row r="4944" spans="1:5" x14ac:dyDescent="0.35">
      <c r="A4944">
        <v>6900811</v>
      </c>
      <c r="B4944">
        <v>215</v>
      </c>
      <c r="C4944">
        <v>3.6</v>
      </c>
      <c r="D4944">
        <v>9</v>
      </c>
      <c r="E4944">
        <v>30</v>
      </c>
    </row>
    <row r="4945" spans="1:5" x14ac:dyDescent="0.35">
      <c r="A4945">
        <v>6900843</v>
      </c>
      <c r="B4945">
        <v>215</v>
      </c>
      <c r="C4945">
        <v>3.8</v>
      </c>
      <c r="D4945">
        <v>55</v>
      </c>
      <c r="E4945">
        <v>20</v>
      </c>
    </row>
    <row r="4946" spans="1:5" x14ac:dyDescent="0.35">
      <c r="A4946">
        <v>6900883</v>
      </c>
      <c r="B4946">
        <v>215</v>
      </c>
      <c r="C4946">
        <v>3.7</v>
      </c>
      <c r="D4946">
        <v>13</v>
      </c>
      <c r="E4946">
        <v>15</v>
      </c>
    </row>
    <row r="4947" spans="1:5" x14ac:dyDescent="0.35">
      <c r="A4947">
        <v>6900992</v>
      </c>
      <c r="B4947">
        <v>215</v>
      </c>
      <c r="C4947">
        <v>3.7</v>
      </c>
      <c r="D4947">
        <v>32</v>
      </c>
      <c r="E4947">
        <v>45</v>
      </c>
    </row>
    <row r="4948" spans="1:5" x14ac:dyDescent="0.35">
      <c r="A4948">
        <v>6901051</v>
      </c>
      <c r="B4948">
        <v>215</v>
      </c>
      <c r="C4948">
        <v>4.2</v>
      </c>
      <c r="D4948">
        <v>55</v>
      </c>
      <c r="E4948">
        <v>30</v>
      </c>
    </row>
    <row r="4949" spans="1:5" x14ac:dyDescent="0.35">
      <c r="A4949">
        <v>6901062</v>
      </c>
      <c r="B4949">
        <v>215</v>
      </c>
      <c r="C4949">
        <v>3.8</v>
      </c>
      <c r="D4949">
        <v>38</v>
      </c>
      <c r="E4949">
        <v>20</v>
      </c>
    </row>
    <row r="4950" spans="1:5" x14ac:dyDescent="0.35">
      <c r="A4950">
        <v>6901081</v>
      </c>
      <c r="B4950">
        <v>215</v>
      </c>
      <c r="C4950">
        <v>4.2</v>
      </c>
      <c r="D4950">
        <v>148</v>
      </c>
      <c r="E4950">
        <v>45</v>
      </c>
    </row>
    <row r="4951" spans="1:5" x14ac:dyDescent="0.35">
      <c r="A4951">
        <v>6901231</v>
      </c>
      <c r="B4951">
        <v>215</v>
      </c>
      <c r="C4951">
        <v>4</v>
      </c>
      <c r="D4951">
        <v>63</v>
      </c>
      <c r="E4951">
        <v>45</v>
      </c>
    </row>
    <row r="4952" spans="1:5" x14ac:dyDescent="0.35">
      <c r="A4952">
        <v>6901394</v>
      </c>
      <c r="B4952">
        <v>215</v>
      </c>
      <c r="C4952">
        <v>3.1</v>
      </c>
      <c r="D4952">
        <v>11</v>
      </c>
      <c r="E4952">
        <v>15</v>
      </c>
    </row>
    <row r="4953" spans="1:5" x14ac:dyDescent="0.35">
      <c r="A4953">
        <v>7000095</v>
      </c>
      <c r="B4953">
        <v>148</v>
      </c>
      <c r="C4953">
        <v>4.8</v>
      </c>
      <c r="D4953">
        <v>598</v>
      </c>
      <c r="E4953">
        <v>90</v>
      </c>
    </row>
    <row r="4954" spans="1:5" x14ac:dyDescent="0.35">
      <c r="A4954">
        <v>7000162</v>
      </c>
      <c r="B4954">
        <v>148</v>
      </c>
      <c r="C4954">
        <v>4.7</v>
      </c>
      <c r="D4954">
        <v>617</v>
      </c>
      <c r="E4954">
        <v>20</v>
      </c>
    </row>
    <row r="4955" spans="1:5" x14ac:dyDescent="0.35">
      <c r="A4955">
        <v>7000992</v>
      </c>
      <c r="B4955">
        <v>148</v>
      </c>
      <c r="C4955">
        <v>4.3</v>
      </c>
      <c r="D4955">
        <v>212</v>
      </c>
      <c r="E4955">
        <v>35</v>
      </c>
    </row>
    <row r="4956" spans="1:5" x14ac:dyDescent="0.35">
      <c r="A4956">
        <v>7001086</v>
      </c>
      <c r="B4956">
        <v>148</v>
      </c>
      <c r="C4956">
        <v>4.9000000000000004</v>
      </c>
      <c r="D4956">
        <v>754</v>
      </c>
      <c r="E4956">
        <v>50</v>
      </c>
    </row>
    <row r="4957" spans="1:5" x14ac:dyDescent="0.35">
      <c r="A4957">
        <v>7001208</v>
      </c>
      <c r="B4957">
        <v>148</v>
      </c>
      <c r="C4957">
        <v>2.2999999999999998</v>
      </c>
      <c r="D4957">
        <v>402</v>
      </c>
      <c r="E4957">
        <v>100</v>
      </c>
    </row>
    <row r="4958" spans="1:5" x14ac:dyDescent="0.35">
      <c r="A4958">
        <v>7001660</v>
      </c>
      <c r="B4958">
        <v>148</v>
      </c>
      <c r="C4958">
        <v>4</v>
      </c>
      <c r="D4958">
        <v>381</v>
      </c>
      <c r="E4958">
        <v>60</v>
      </c>
    </row>
    <row r="4959" spans="1:5" x14ac:dyDescent="0.35">
      <c r="A4959">
        <v>7001670</v>
      </c>
      <c r="B4959">
        <v>148</v>
      </c>
      <c r="C4959">
        <v>4.7</v>
      </c>
      <c r="D4959">
        <v>412</v>
      </c>
      <c r="E4959">
        <v>190</v>
      </c>
    </row>
    <row r="4960" spans="1:5" x14ac:dyDescent="0.35">
      <c r="A4960">
        <v>7003663</v>
      </c>
      <c r="B4960">
        <v>148</v>
      </c>
      <c r="C4960">
        <v>4.5999999999999996</v>
      </c>
      <c r="D4960">
        <v>696</v>
      </c>
      <c r="E4960">
        <v>60</v>
      </c>
    </row>
    <row r="4961" spans="1:5" x14ac:dyDescent="0.35">
      <c r="A4961">
        <v>7003682</v>
      </c>
      <c r="B4961">
        <v>148</v>
      </c>
      <c r="C4961">
        <v>4.5999999999999996</v>
      </c>
      <c r="D4961">
        <v>413</v>
      </c>
      <c r="E4961">
        <v>120</v>
      </c>
    </row>
    <row r="4962" spans="1:5" x14ac:dyDescent="0.35">
      <c r="A4962">
        <v>7003855</v>
      </c>
      <c r="B4962">
        <v>148</v>
      </c>
      <c r="C4962">
        <v>4.0999999999999996</v>
      </c>
      <c r="D4962">
        <v>431</v>
      </c>
      <c r="E4962">
        <v>65</v>
      </c>
    </row>
    <row r="4963" spans="1:5" x14ac:dyDescent="0.35">
      <c r="A4963">
        <v>7005582</v>
      </c>
      <c r="B4963">
        <v>148</v>
      </c>
      <c r="C4963">
        <v>4.5</v>
      </c>
      <c r="D4963">
        <v>213</v>
      </c>
      <c r="E4963">
        <v>45</v>
      </c>
    </row>
    <row r="4964" spans="1:5" x14ac:dyDescent="0.35">
      <c r="A4964">
        <v>7005979</v>
      </c>
      <c r="B4964">
        <v>148</v>
      </c>
      <c r="C4964">
        <v>4.4000000000000004</v>
      </c>
      <c r="D4964">
        <v>223</v>
      </c>
      <c r="E4964">
        <v>50</v>
      </c>
    </row>
    <row r="4965" spans="1:5" x14ac:dyDescent="0.35">
      <c r="A4965">
        <v>7006107</v>
      </c>
      <c r="B4965">
        <v>148</v>
      </c>
      <c r="C4965">
        <v>4.2</v>
      </c>
      <c r="D4965">
        <v>271</v>
      </c>
      <c r="E4965">
        <v>90</v>
      </c>
    </row>
    <row r="4966" spans="1:5" x14ac:dyDescent="0.35">
      <c r="A4966">
        <v>7006421</v>
      </c>
      <c r="B4966">
        <v>148</v>
      </c>
      <c r="C4966">
        <v>4</v>
      </c>
      <c r="D4966">
        <v>414</v>
      </c>
      <c r="E4966">
        <v>60</v>
      </c>
    </row>
    <row r="4967" spans="1:5" x14ac:dyDescent="0.35">
      <c r="A4967">
        <v>7006871</v>
      </c>
      <c r="B4967">
        <v>148</v>
      </c>
      <c r="C4967">
        <v>4.5</v>
      </c>
      <c r="D4967">
        <v>166</v>
      </c>
      <c r="E4967">
        <v>55</v>
      </c>
    </row>
    <row r="4968" spans="1:5" x14ac:dyDescent="0.35">
      <c r="A4968">
        <v>7100072</v>
      </c>
      <c r="B4968">
        <v>148</v>
      </c>
      <c r="C4968">
        <v>4.3</v>
      </c>
      <c r="D4968">
        <v>96</v>
      </c>
      <c r="E4968">
        <v>40</v>
      </c>
    </row>
    <row r="4969" spans="1:5" x14ac:dyDescent="0.35">
      <c r="A4969">
        <v>7100087</v>
      </c>
      <c r="B4969">
        <v>148</v>
      </c>
      <c r="C4969">
        <v>4.4000000000000004</v>
      </c>
      <c r="D4969">
        <v>161</v>
      </c>
      <c r="E4969">
        <v>50</v>
      </c>
    </row>
    <row r="4970" spans="1:5" x14ac:dyDescent="0.35">
      <c r="A4970">
        <v>7100119</v>
      </c>
      <c r="B4970">
        <v>148</v>
      </c>
      <c r="C4970">
        <v>4.4000000000000004</v>
      </c>
      <c r="D4970">
        <v>125</v>
      </c>
      <c r="E4970">
        <v>200</v>
      </c>
    </row>
    <row r="4971" spans="1:5" x14ac:dyDescent="0.35">
      <c r="A4971">
        <v>7100151</v>
      </c>
      <c r="B4971">
        <v>148</v>
      </c>
      <c r="C4971">
        <v>4</v>
      </c>
      <c r="D4971">
        <v>94</v>
      </c>
      <c r="E4971">
        <v>50</v>
      </c>
    </row>
    <row r="4972" spans="1:5" x14ac:dyDescent="0.35">
      <c r="A4972">
        <v>7100171</v>
      </c>
      <c r="B4972">
        <v>148</v>
      </c>
      <c r="C4972">
        <v>4.5</v>
      </c>
      <c r="D4972">
        <v>152</v>
      </c>
      <c r="E4972">
        <v>70</v>
      </c>
    </row>
    <row r="4973" spans="1:5" x14ac:dyDescent="0.35">
      <c r="A4973">
        <v>7100468</v>
      </c>
      <c r="B4973">
        <v>148</v>
      </c>
      <c r="C4973">
        <v>4.3</v>
      </c>
      <c r="D4973">
        <v>127</v>
      </c>
      <c r="E4973">
        <v>50</v>
      </c>
    </row>
    <row r="4974" spans="1:5" x14ac:dyDescent="0.35">
      <c r="A4974">
        <v>7100478</v>
      </c>
      <c r="B4974">
        <v>148</v>
      </c>
      <c r="C4974">
        <v>4.0999999999999996</v>
      </c>
      <c r="D4974">
        <v>103</v>
      </c>
      <c r="E4974">
        <v>50</v>
      </c>
    </row>
    <row r="4975" spans="1:5" x14ac:dyDescent="0.35">
      <c r="A4975">
        <v>7100502</v>
      </c>
      <c r="B4975">
        <v>148</v>
      </c>
      <c r="C4975">
        <v>4.4000000000000004</v>
      </c>
      <c r="D4975">
        <v>242</v>
      </c>
      <c r="E4975">
        <v>50</v>
      </c>
    </row>
    <row r="4976" spans="1:5" x14ac:dyDescent="0.35">
      <c r="A4976">
        <v>7100535</v>
      </c>
      <c r="B4976">
        <v>148</v>
      </c>
      <c r="C4976">
        <v>4.3</v>
      </c>
      <c r="D4976">
        <v>157</v>
      </c>
      <c r="E4976">
        <v>40</v>
      </c>
    </row>
    <row r="4977" spans="1:5" x14ac:dyDescent="0.35">
      <c r="A4977">
        <v>7100660</v>
      </c>
      <c r="B4977">
        <v>148</v>
      </c>
      <c r="C4977">
        <v>4.3</v>
      </c>
      <c r="D4977">
        <v>143</v>
      </c>
      <c r="E4977">
        <v>100</v>
      </c>
    </row>
    <row r="4978" spans="1:5" x14ac:dyDescent="0.35">
      <c r="A4978">
        <v>7100788</v>
      </c>
      <c r="B4978">
        <v>148</v>
      </c>
      <c r="C4978">
        <v>4.0999999999999996</v>
      </c>
      <c r="D4978">
        <v>229</v>
      </c>
      <c r="E4978">
        <v>90</v>
      </c>
    </row>
    <row r="4979" spans="1:5" x14ac:dyDescent="0.35">
      <c r="A4979">
        <v>7100811</v>
      </c>
      <c r="B4979">
        <v>148</v>
      </c>
      <c r="C4979">
        <v>4.2</v>
      </c>
      <c r="D4979">
        <v>170</v>
      </c>
      <c r="E4979">
        <v>105</v>
      </c>
    </row>
    <row r="4980" spans="1:5" x14ac:dyDescent="0.35">
      <c r="A4980">
        <v>7100938</v>
      </c>
      <c r="B4980">
        <v>148</v>
      </c>
      <c r="C4980">
        <v>3.7</v>
      </c>
      <c r="D4980">
        <v>131</v>
      </c>
      <c r="E4980">
        <v>70</v>
      </c>
    </row>
    <row r="4981" spans="1:5" x14ac:dyDescent="0.35">
      <c r="A4981">
        <v>7101000</v>
      </c>
      <c r="B4981">
        <v>148</v>
      </c>
      <c r="C4981">
        <v>4.2</v>
      </c>
      <c r="D4981">
        <v>146</v>
      </c>
      <c r="E4981">
        <v>80</v>
      </c>
    </row>
    <row r="4982" spans="1:5" x14ac:dyDescent="0.35">
      <c r="A4982">
        <v>7101011</v>
      </c>
      <c r="B4982">
        <v>148</v>
      </c>
      <c r="C4982">
        <v>4.5</v>
      </c>
      <c r="D4982">
        <v>195</v>
      </c>
      <c r="E4982">
        <v>25</v>
      </c>
    </row>
    <row r="4983" spans="1:5" x14ac:dyDescent="0.35">
      <c r="A4983">
        <v>7101042</v>
      </c>
      <c r="B4983">
        <v>148</v>
      </c>
      <c r="C4983">
        <v>4.5999999999999996</v>
      </c>
      <c r="D4983">
        <v>171</v>
      </c>
      <c r="E4983">
        <v>50</v>
      </c>
    </row>
    <row r="4984" spans="1:5" x14ac:dyDescent="0.35">
      <c r="A4984">
        <v>7101081</v>
      </c>
      <c r="B4984">
        <v>148</v>
      </c>
      <c r="C4984">
        <v>4.3</v>
      </c>
      <c r="D4984">
        <v>141</v>
      </c>
      <c r="E4984">
        <v>110</v>
      </c>
    </row>
    <row r="4985" spans="1:5" x14ac:dyDescent="0.35">
      <c r="A4985">
        <v>7101310</v>
      </c>
      <c r="B4985">
        <v>148</v>
      </c>
      <c r="C4985">
        <v>4.2</v>
      </c>
      <c r="D4985">
        <v>113</v>
      </c>
      <c r="E4985">
        <v>80</v>
      </c>
    </row>
    <row r="4986" spans="1:5" x14ac:dyDescent="0.35">
      <c r="A4986">
        <v>7101378</v>
      </c>
      <c r="B4986">
        <v>148</v>
      </c>
      <c r="C4986">
        <v>4.0999999999999996</v>
      </c>
      <c r="D4986">
        <v>114</v>
      </c>
      <c r="E4986">
        <v>60</v>
      </c>
    </row>
    <row r="4987" spans="1:5" x14ac:dyDescent="0.35">
      <c r="A4987">
        <v>7101483</v>
      </c>
      <c r="B4987">
        <v>148</v>
      </c>
      <c r="C4987">
        <v>4.0999999999999996</v>
      </c>
      <c r="D4987">
        <v>116</v>
      </c>
      <c r="E4987">
        <v>55</v>
      </c>
    </row>
    <row r="4988" spans="1:5" x14ac:dyDescent="0.35">
      <c r="A4988">
        <v>7300004</v>
      </c>
      <c r="B4988">
        <v>30</v>
      </c>
      <c r="C4988">
        <v>4.5999999999999996</v>
      </c>
      <c r="D4988">
        <v>25</v>
      </c>
      <c r="E4988">
        <v>250</v>
      </c>
    </row>
    <row r="4989" spans="1:5" x14ac:dyDescent="0.35">
      <c r="A4989">
        <v>7300483</v>
      </c>
      <c r="B4989">
        <v>30</v>
      </c>
      <c r="C4989">
        <v>4.5999999999999996</v>
      </c>
      <c r="D4989">
        <v>21</v>
      </c>
      <c r="E4989">
        <v>170</v>
      </c>
    </row>
    <row r="4990" spans="1:5" x14ac:dyDescent="0.35">
      <c r="A4990">
        <v>7300515</v>
      </c>
      <c r="B4990">
        <v>30</v>
      </c>
      <c r="C4990">
        <v>4.9000000000000004</v>
      </c>
      <c r="D4990">
        <v>49</v>
      </c>
      <c r="E4990">
        <v>120</v>
      </c>
    </row>
    <row r="4991" spans="1:5" x14ac:dyDescent="0.35">
      <c r="A4991">
        <v>7300521</v>
      </c>
      <c r="B4991">
        <v>30</v>
      </c>
      <c r="C4991">
        <v>4.5999999999999996</v>
      </c>
      <c r="D4991">
        <v>21</v>
      </c>
      <c r="E4991">
        <v>90</v>
      </c>
    </row>
    <row r="4992" spans="1:5" x14ac:dyDescent="0.35">
      <c r="A4992">
        <v>7300596</v>
      </c>
      <c r="B4992">
        <v>30</v>
      </c>
      <c r="C4992">
        <v>4.5</v>
      </c>
      <c r="D4992">
        <v>29</v>
      </c>
      <c r="E4992">
        <v>90</v>
      </c>
    </row>
    <row r="4993" spans="1:5" x14ac:dyDescent="0.35">
      <c r="A4993">
        <v>7300612</v>
      </c>
      <c r="B4993">
        <v>30</v>
      </c>
      <c r="C4993">
        <v>4.2</v>
      </c>
      <c r="D4993">
        <v>11</v>
      </c>
      <c r="E4993">
        <v>170</v>
      </c>
    </row>
    <row r="4994" spans="1:5" x14ac:dyDescent="0.35">
      <c r="A4994">
        <v>7300704</v>
      </c>
      <c r="B4994">
        <v>30</v>
      </c>
      <c r="C4994">
        <v>4.8</v>
      </c>
      <c r="D4994">
        <v>19</v>
      </c>
      <c r="E4994">
        <v>60</v>
      </c>
    </row>
    <row r="4995" spans="1:5" x14ac:dyDescent="0.35">
      <c r="A4995">
        <v>7300868</v>
      </c>
      <c r="B4995">
        <v>30</v>
      </c>
      <c r="C4995">
        <v>4.4000000000000004</v>
      </c>
      <c r="D4995">
        <v>13</v>
      </c>
      <c r="E4995">
        <v>120</v>
      </c>
    </row>
    <row r="4996" spans="1:5" x14ac:dyDescent="0.35">
      <c r="A4996">
        <v>7300955</v>
      </c>
      <c r="B4996">
        <v>30</v>
      </c>
      <c r="C4996">
        <v>4.9000000000000004</v>
      </c>
      <c r="D4996">
        <v>40</v>
      </c>
      <c r="E4996">
        <v>100</v>
      </c>
    </row>
    <row r="4997" spans="1:5" x14ac:dyDescent="0.35">
      <c r="A4997">
        <v>7301064</v>
      </c>
      <c r="B4997">
        <v>30</v>
      </c>
      <c r="C4997">
        <v>4.3</v>
      </c>
      <c r="D4997">
        <v>14</v>
      </c>
      <c r="E4997">
        <v>90</v>
      </c>
    </row>
    <row r="4998" spans="1:5" x14ac:dyDescent="0.35">
      <c r="A4998">
        <v>7301215</v>
      </c>
      <c r="B4998">
        <v>30</v>
      </c>
      <c r="C4998">
        <v>4.7</v>
      </c>
      <c r="D4998">
        <v>24</v>
      </c>
      <c r="E4998">
        <v>60</v>
      </c>
    </row>
    <row r="4999" spans="1:5" x14ac:dyDescent="0.35">
      <c r="A4999">
        <v>7301700</v>
      </c>
      <c r="B4999">
        <v>30</v>
      </c>
      <c r="C4999">
        <v>4.3</v>
      </c>
      <c r="D4999">
        <v>10</v>
      </c>
      <c r="E4999">
        <v>80</v>
      </c>
    </row>
    <row r="5000" spans="1:5" x14ac:dyDescent="0.35">
      <c r="A5000">
        <v>7302140</v>
      </c>
      <c r="B5000">
        <v>30</v>
      </c>
      <c r="C5000">
        <v>4.2</v>
      </c>
      <c r="D5000">
        <v>8</v>
      </c>
      <c r="E5000">
        <v>250</v>
      </c>
    </row>
    <row r="5001" spans="1:5" x14ac:dyDescent="0.35">
      <c r="A5001">
        <v>7302637</v>
      </c>
      <c r="B5001">
        <v>30</v>
      </c>
      <c r="C5001">
        <v>4.2</v>
      </c>
      <c r="D5001">
        <v>7</v>
      </c>
      <c r="E5001">
        <v>40</v>
      </c>
    </row>
    <row r="5002" spans="1:5" x14ac:dyDescent="0.35">
      <c r="A5002">
        <v>7302859</v>
      </c>
      <c r="B5002">
        <v>30</v>
      </c>
      <c r="C5002">
        <v>4.5999999999999996</v>
      </c>
      <c r="D5002">
        <v>24</v>
      </c>
      <c r="E5002">
        <v>85</v>
      </c>
    </row>
    <row r="5003" spans="1:5" x14ac:dyDescent="0.35">
      <c r="A5003">
        <v>7302898</v>
      </c>
      <c r="B5003">
        <v>30</v>
      </c>
      <c r="C5003">
        <v>4.7</v>
      </c>
      <c r="D5003">
        <v>44</v>
      </c>
      <c r="E5003">
        <v>300</v>
      </c>
    </row>
    <row r="5004" spans="1:5" x14ac:dyDescent="0.35">
      <c r="A5004">
        <v>7303219</v>
      </c>
      <c r="B5004">
        <v>30</v>
      </c>
      <c r="C5004">
        <v>4</v>
      </c>
      <c r="D5004">
        <v>7</v>
      </c>
      <c r="E5004">
        <v>140</v>
      </c>
    </row>
    <row r="5005" spans="1:5" x14ac:dyDescent="0.35">
      <c r="A5005">
        <v>7304307</v>
      </c>
      <c r="B5005">
        <v>30</v>
      </c>
      <c r="C5005">
        <v>4.8</v>
      </c>
      <c r="D5005">
        <v>29</v>
      </c>
      <c r="E5005">
        <v>100</v>
      </c>
    </row>
    <row r="5006" spans="1:5" x14ac:dyDescent="0.35">
      <c r="A5006">
        <v>7304312</v>
      </c>
      <c r="B5006">
        <v>30</v>
      </c>
      <c r="C5006">
        <v>4</v>
      </c>
      <c r="D5006">
        <v>5</v>
      </c>
      <c r="E5006">
        <v>150</v>
      </c>
    </row>
    <row r="5007" spans="1:5" x14ac:dyDescent="0.35">
      <c r="A5007">
        <v>7305048</v>
      </c>
      <c r="B5007">
        <v>30</v>
      </c>
      <c r="C5007">
        <v>0</v>
      </c>
      <c r="D5007">
        <v>1</v>
      </c>
      <c r="E5007">
        <v>70</v>
      </c>
    </row>
    <row r="5008" spans="1:5" x14ac:dyDescent="0.35">
      <c r="A5008">
        <v>7400818</v>
      </c>
      <c r="B5008">
        <v>94</v>
      </c>
      <c r="C5008">
        <v>4.4000000000000004</v>
      </c>
      <c r="D5008">
        <v>841</v>
      </c>
      <c r="E5008">
        <v>200000</v>
      </c>
    </row>
    <row r="5009" spans="1:5" x14ac:dyDescent="0.35">
      <c r="A5009">
        <v>7402935</v>
      </c>
      <c r="B5009">
        <v>94</v>
      </c>
      <c r="C5009">
        <v>4.0999999999999996</v>
      </c>
      <c r="D5009">
        <v>1498</v>
      </c>
      <c r="E5009">
        <v>800000</v>
      </c>
    </row>
    <row r="5010" spans="1:5" x14ac:dyDescent="0.35">
      <c r="A5010">
        <v>7405789</v>
      </c>
      <c r="B5010">
        <v>94</v>
      </c>
      <c r="C5010">
        <v>4.5999999999999996</v>
      </c>
      <c r="D5010">
        <v>1476</v>
      </c>
      <c r="E5010">
        <v>165000</v>
      </c>
    </row>
    <row r="5011" spans="1:5" x14ac:dyDescent="0.35">
      <c r="A5011">
        <v>7410290</v>
      </c>
      <c r="B5011">
        <v>94</v>
      </c>
      <c r="C5011">
        <v>4.5999999999999996</v>
      </c>
      <c r="D5011">
        <v>873</v>
      </c>
      <c r="E5011">
        <v>800000</v>
      </c>
    </row>
    <row r="5012" spans="1:5" x14ac:dyDescent="0.35">
      <c r="A5012">
        <v>7417450</v>
      </c>
      <c r="B5012">
        <v>94</v>
      </c>
      <c r="C5012">
        <v>4.9000000000000004</v>
      </c>
      <c r="D5012">
        <v>2212</v>
      </c>
      <c r="E5012">
        <v>200000</v>
      </c>
    </row>
    <row r="5013" spans="1:5" x14ac:dyDescent="0.35">
      <c r="A5013">
        <v>7417455</v>
      </c>
      <c r="B5013">
        <v>94</v>
      </c>
      <c r="C5013">
        <v>4.9000000000000004</v>
      </c>
      <c r="D5013">
        <v>1640</v>
      </c>
      <c r="E5013">
        <v>200000</v>
      </c>
    </row>
    <row r="5014" spans="1:5" x14ac:dyDescent="0.35">
      <c r="A5014">
        <v>7420899</v>
      </c>
      <c r="B5014">
        <v>94</v>
      </c>
      <c r="C5014">
        <v>4.9000000000000004</v>
      </c>
      <c r="D5014">
        <v>605</v>
      </c>
      <c r="E5014">
        <v>500000</v>
      </c>
    </row>
    <row r="5015" spans="1:5" x14ac:dyDescent="0.35">
      <c r="A5015">
        <v>7421967</v>
      </c>
      <c r="B5015">
        <v>94</v>
      </c>
      <c r="C5015">
        <v>4.2</v>
      </c>
      <c r="D5015">
        <v>395</v>
      </c>
      <c r="E5015">
        <v>450000</v>
      </c>
    </row>
    <row r="5016" spans="1:5" x14ac:dyDescent="0.35">
      <c r="A5016">
        <v>7422489</v>
      </c>
      <c r="B5016">
        <v>94</v>
      </c>
      <c r="C5016">
        <v>4.3</v>
      </c>
      <c r="D5016">
        <v>243</v>
      </c>
      <c r="E5016">
        <v>350000</v>
      </c>
    </row>
    <row r="5017" spans="1:5" x14ac:dyDescent="0.35">
      <c r="A5017">
        <v>7422633</v>
      </c>
      <c r="B5017">
        <v>94</v>
      </c>
      <c r="C5017">
        <v>4.9000000000000004</v>
      </c>
      <c r="D5017">
        <v>1662</v>
      </c>
      <c r="E5017">
        <v>200000</v>
      </c>
    </row>
    <row r="5018" spans="1:5" x14ac:dyDescent="0.35">
      <c r="A5018">
        <v>7422751</v>
      </c>
      <c r="B5018">
        <v>94</v>
      </c>
      <c r="C5018">
        <v>4.5999999999999996</v>
      </c>
      <c r="D5018">
        <v>903</v>
      </c>
      <c r="E5018">
        <v>200000</v>
      </c>
    </row>
    <row r="5019" spans="1:5" x14ac:dyDescent="0.35">
      <c r="A5019">
        <v>7423482</v>
      </c>
      <c r="B5019">
        <v>94</v>
      </c>
      <c r="C5019">
        <v>4</v>
      </c>
      <c r="D5019">
        <v>1159</v>
      </c>
      <c r="E5019">
        <v>250000</v>
      </c>
    </row>
    <row r="5020" spans="1:5" x14ac:dyDescent="0.35">
      <c r="A5020">
        <v>7423620</v>
      </c>
      <c r="B5020">
        <v>94</v>
      </c>
      <c r="C5020">
        <v>3.7</v>
      </c>
      <c r="D5020">
        <v>783</v>
      </c>
      <c r="E5020">
        <v>70000</v>
      </c>
    </row>
    <row r="5021" spans="1:5" x14ac:dyDescent="0.35">
      <c r="A5021">
        <v>7600062</v>
      </c>
      <c r="B5021">
        <v>215</v>
      </c>
      <c r="C5021">
        <v>4</v>
      </c>
      <c r="D5021">
        <v>154</v>
      </c>
      <c r="E5021">
        <v>40</v>
      </c>
    </row>
    <row r="5022" spans="1:5" x14ac:dyDescent="0.35">
      <c r="A5022">
        <v>7600097</v>
      </c>
      <c r="B5022">
        <v>215</v>
      </c>
      <c r="C5022">
        <v>4.0999999999999996</v>
      </c>
      <c r="D5022">
        <v>57</v>
      </c>
      <c r="E5022">
        <v>15</v>
      </c>
    </row>
    <row r="5023" spans="1:5" x14ac:dyDescent="0.35">
      <c r="A5023">
        <v>7600118</v>
      </c>
      <c r="B5023">
        <v>215</v>
      </c>
      <c r="C5023">
        <v>3.5</v>
      </c>
      <c r="D5023">
        <v>31</v>
      </c>
      <c r="E5023">
        <v>35</v>
      </c>
    </row>
    <row r="5024" spans="1:5" x14ac:dyDescent="0.35">
      <c r="A5024">
        <v>7600188</v>
      </c>
      <c r="B5024">
        <v>215</v>
      </c>
      <c r="C5024">
        <v>4.4000000000000004</v>
      </c>
      <c r="D5024">
        <v>279</v>
      </c>
      <c r="E5024">
        <v>25</v>
      </c>
    </row>
    <row r="5025" spans="1:5" x14ac:dyDescent="0.35">
      <c r="A5025">
        <v>7600217</v>
      </c>
      <c r="B5025">
        <v>215</v>
      </c>
      <c r="C5025">
        <v>4.5</v>
      </c>
      <c r="D5025">
        <v>329</v>
      </c>
      <c r="E5025">
        <v>30</v>
      </c>
    </row>
    <row r="5026" spans="1:5" x14ac:dyDescent="0.35">
      <c r="A5026">
        <v>7600471</v>
      </c>
      <c r="B5026">
        <v>215</v>
      </c>
      <c r="C5026">
        <v>3.9</v>
      </c>
      <c r="D5026">
        <v>81</v>
      </c>
      <c r="E5026">
        <v>30</v>
      </c>
    </row>
    <row r="5027" spans="1:5" x14ac:dyDescent="0.35">
      <c r="A5027">
        <v>7600803</v>
      </c>
      <c r="B5027">
        <v>215</v>
      </c>
      <c r="C5027">
        <v>3.9</v>
      </c>
      <c r="D5027">
        <v>63</v>
      </c>
      <c r="E5027">
        <v>30</v>
      </c>
    </row>
    <row r="5028" spans="1:5" x14ac:dyDescent="0.35">
      <c r="A5028">
        <v>7600902</v>
      </c>
      <c r="B5028">
        <v>215</v>
      </c>
      <c r="C5028">
        <v>4.5999999999999996</v>
      </c>
      <c r="D5028">
        <v>130</v>
      </c>
      <c r="E5028">
        <v>35</v>
      </c>
    </row>
    <row r="5029" spans="1:5" x14ac:dyDescent="0.35">
      <c r="A5029">
        <v>7600914</v>
      </c>
      <c r="B5029">
        <v>215</v>
      </c>
      <c r="C5029">
        <v>4.0999999999999996</v>
      </c>
      <c r="D5029">
        <v>200</v>
      </c>
      <c r="E5029">
        <v>100</v>
      </c>
    </row>
    <row r="5030" spans="1:5" x14ac:dyDescent="0.35">
      <c r="A5030">
        <v>7600921</v>
      </c>
      <c r="B5030">
        <v>215</v>
      </c>
      <c r="C5030">
        <v>4.2</v>
      </c>
      <c r="D5030">
        <v>64</v>
      </c>
      <c r="E5030">
        <v>55</v>
      </c>
    </row>
    <row r="5031" spans="1:5" x14ac:dyDescent="0.35">
      <c r="A5031">
        <v>7601024</v>
      </c>
      <c r="B5031">
        <v>215</v>
      </c>
      <c r="C5031">
        <v>4.0999999999999996</v>
      </c>
      <c r="D5031">
        <v>84</v>
      </c>
      <c r="E5031">
        <v>20</v>
      </c>
    </row>
    <row r="5032" spans="1:5" x14ac:dyDescent="0.35">
      <c r="A5032">
        <v>7601102</v>
      </c>
      <c r="B5032">
        <v>215</v>
      </c>
      <c r="C5032">
        <v>4.3</v>
      </c>
      <c r="D5032">
        <v>61</v>
      </c>
      <c r="E5032">
        <v>50</v>
      </c>
    </row>
    <row r="5033" spans="1:5" x14ac:dyDescent="0.35">
      <c r="A5033">
        <v>7601106</v>
      </c>
      <c r="B5033">
        <v>215</v>
      </c>
      <c r="C5033">
        <v>3.8</v>
      </c>
      <c r="D5033">
        <v>73</v>
      </c>
      <c r="E5033">
        <v>20</v>
      </c>
    </row>
    <row r="5034" spans="1:5" x14ac:dyDescent="0.35">
      <c r="A5034">
        <v>7601177</v>
      </c>
      <c r="B5034">
        <v>215</v>
      </c>
      <c r="C5034">
        <v>4</v>
      </c>
      <c r="D5034">
        <v>76</v>
      </c>
      <c r="E5034">
        <v>20</v>
      </c>
    </row>
    <row r="5035" spans="1:5" x14ac:dyDescent="0.35">
      <c r="A5035">
        <v>7601241</v>
      </c>
      <c r="B5035">
        <v>215</v>
      </c>
      <c r="C5035">
        <v>4.4000000000000004</v>
      </c>
      <c r="D5035">
        <v>275</v>
      </c>
      <c r="E5035">
        <v>90</v>
      </c>
    </row>
    <row r="5036" spans="1:5" x14ac:dyDescent="0.35">
      <c r="A5036">
        <v>7601577</v>
      </c>
      <c r="B5036">
        <v>215</v>
      </c>
      <c r="C5036">
        <v>4.7</v>
      </c>
      <c r="D5036">
        <v>163</v>
      </c>
      <c r="E5036">
        <v>45</v>
      </c>
    </row>
    <row r="5037" spans="1:5" x14ac:dyDescent="0.35">
      <c r="A5037">
        <v>7602204</v>
      </c>
      <c r="B5037">
        <v>215</v>
      </c>
      <c r="C5037">
        <v>3.8</v>
      </c>
      <c r="D5037">
        <v>31</v>
      </c>
      <c r="E5037">
        <v>30</v>
      </c>
    </row>
    <row r="5038" spans="1:5" x14ac:dyDescent="0.35">
      <c r="A5038">
        <v>7602219</v>
      </c>
      <c r="B5038">
        <v>215</v>
      </c>
      <c r="C5038">
        <v>3.8</v>
      </c>
      <c r="D5038">
        <v>32</v>
      </c>
      <c r="E5038">
        <v>25</v>
      </c>
    </row>
    <row r="5039" spans="1:5" x14ac:dyDescent="0.35">
      <c r="A5039">
        <v>7602224</v>
      </c>
      <c r="B5039">
        <v>215</v>
      </c>
      <c r="C5039">
        <v>3.7</v>
      </c>
      <c r="D5039">
        <v>27</v>
      </c>
      <c r="E5039">
        <v>35</v>
      </c>
    </row>
    <row r="5040" spans="1:5" x14ac:dyDescent="0.35">
      <c r="A5040">
        <v>7602340</v>
      </c>
      <c r="B5040">
        <v>215</v>
      </c>
      <c r="C5040">
        <v>4</v>
      </c>
      <c r="D5040">
        <v>36</v>
      </c>
      <c r="E5040">
        <v>40</v>
      </c>
    </row>
    <row r="5041" spans="1:5" x14ac:dyDescent="0.35">
      <c r="A5041">
        <v>16512168</v>
      </c>
      <c r="B5041">
        <v>1</v>
      </c>
      <c r="C5041">
        <v>4.5</v>
      </c>
      <c r="D5041">
        <v>840</v>
      </c>
      <c r="E5041">
        <v>600</v>
      </c>
    </row>
    <row r="5042" spans="1:5" x14ac:dyDescent="0.35">
      <c r="A5042">
        <v>16512186</v>
      </c>
      <c r="B5042">
        <v>1</v>
      </c>
      <c r="C5042">
        <v>3.8</v>
      </c>
      <c r="D5042">
        <v>911</v>
      </c>
      <c r="E5042">
        <v>1100</v>
      </c>
    </row>
    <row r="5043" spans="1:5" x14ac:dyDescent="0.35">
      <c r="A5043">
        <v>16512333</v>
      </c>
      <c r="B5043">
        <v>1</v>
      </c>
      <c r="C5043">
        <v>4.3</v>
      </c>
      <c r="D5043">
        <v>2191</v>
      </c>
      <c r="E5043">
        <v>1400</v>
      </c>
    </row>
    <row r="5044" spans="1:5" x14ac:dyDescent="0.35">
      <c r="A5044">
        <v>16512336</v>
      </c>
      <c r="B5044">
        <v>1</v>
      </c>
      <c r="C5044">
        <v>4.2</v>
      </c>
      <c r="D5044">
        <v>856</v>
      </c>
      <c r="E5044">
        <v>1000</v>
      </c>
    </row>
    <row r="5045" spans="1:5" x14ac:dyDescent="0.35">
      <c r="A5045">
        <v>16519168</v>
      </c>
      <c r="B5045">
        <v>1</v>
      </c>
      <c r="C5045">
        <v>4.4000000000000004</v>
      </c>
      <c r="D5045">
        <v>1115</v>
      </c>
      <c r="E5045">
        <v>1600</v>
      </c>
    </row>
    <row r="5046" spans="1:5" x14ac:dyDescent="0.35">
      <c r="A5046">
        <v>16519231</v>
      </c>
      <c r="B5046">
        <v>1</v>
      </c>
      <c r="C5046">
        <v>4.3</v>
      </c>
      <c r="D5046">
        <v>265</v>
      </c>
      <c r="E5046">
        <v>800</v>
      </c>
    </row>
    <row r="5047" spans="1:5" x14ac:dyDescent="0.35">
      <c r="A5047">
        <v>16519267</v>
      </c>
      <c r="B5047">
        <v>1</v>
      </c>
      <c r="C5047">
        <v>4.2</v>
      </c>
      <c r="D5047">
        <v>414</v>
      </c>
      <c r="E5047">
        <v>800</v>
      </c>
    </row>
    <row r="5048" spans="1:5" x14ac:dyDescent="0.35">
      <c r="A5048">
        <v>16519268</v>
      </c>
      <c r="B5048">
        <v>1</v>
      </c>
      <c r="C5048">
        <v>4.5999999999999996</v>
      </c>
      <c r="D5048">
        <v>302</v>
      </c>
      <c r="E5048">
        <v>800</v>
      </c>
    </row>
    <row r="5049" spans="1:5" x14ac:dyDescent="0.35">
      <c r="A5049">
        <v>16527711</v>
      </c>
      <c r="B5049">
        <v>1</v>
      </c>
      <c r="C5049">
        <v>3.9</v>
      </c>
      <c r="D5049">
        <v>2076</v>
      </c>
      <c r="E5049">
        <v>700</v>
      </c>
    </row>
    <row r="5050" spans="1:5" x14ac:dyDescent="0.35">
      <c r="A5050">
        <v>16541849</v>
      </c>
      <c r="B5050">
        <v>1</v>
      </c>
      <c r="C5050">
        <v>4.4000000000000004</v>
      </c>
      <c r="D5050">
        <v>323</v>
      </c>
      <c r="E5050">
        <v>1100</v>
      </c>
    </row>
    <row r="5051" spans="1:5" x14ac:dyDescent="0.35">
      <c r="A5051">
        <v>16604358</v>
      </c>
      <c r="B5051">
        <v>14</v>
      </c>
      <c r="C5051">
        <v>3.8</v>
      </c>
      <c r="D5051">
        <v>192</v>
      </c>
      <c r="E5051">
        <v>20</v>
      </c>
    </row>
    <row r="5052" spans="1:5" x14ac:dyDescent="0.35">
      <c r="A5052">
        <v>16604370</v>
      </c>
      <c r="B5052">
        <v>14</v>
      </c>
      <c r="C5052">
        <v>3.7</v>
      </c>
      <c r="D5052">
        <v>351</v>
      </c>
      <c r="E5052">
        <v>20</v>
      </c>
    </row>
    <row r="5053" spans="1:5" x14ac:dyDescent="0.35">
      <c r="A5053">
        <v>16604896</v>
      </c>
      <c r="B5053">
        <v>14</v>
      </c>
      <c r="C5053">
        <v>3.8</v>
      </c>
      <c r="D5053">
        <v>93</v>
      </c>
      <c r="E5053">
        <v>7</v>
      </c>
    </row>
    <row r="5054" spans="1:5" x14ac:dyDescent="0.35">
      <c r="A5054">
        <v>16604911</v>
      </c>
      <c r="B5054">
        <v>14</v>
      </c>
      <c r="C5054">
        <v>4.5999999999999996</v>
      </c>
      <c r="D5054">
        <v>237</v>
      </c>
      <c r="E5054">
        <v>20</v>
      </c>
    </row>
    <row r="5055" spans="1:5" x14ac:dyDescent="0.35">
      <c r="A5055">
        <v>16605194</v>
      </c>
      <c r="B5055">
        <v>14</v>
      </c>
      <c r="C5055">
        <v>4.0999999999999996</v>
      </c>
      <c r="D5055">
        <v>87</v>
      </c>
      <c r="E5055">
        <v>20</v>
      </c>
    </row>
    <row r="5056" spans="1:5" x14ac:dyDescent="0.35">
      <c r="A5056">
        <v>16605794</v>
      </c>
      <c r="B5056">
        <v>14</v>
      </c>
      <c r="C5056">
        <v>3.8</v>
      </c>
      <c r="D5056">
        <v>97</v>
      </c>
      <c r="E5056">
        <v>7</v>
      </c>
    </row>
    <row r="5057" spans="1:5" x14ac:dyDescent="0.35">
      <c r="A5057">
        <v>16606299</v>
      </c>
      <c r="B5057">
        <v>14</v>
      </c>
      <c r="C5057">
        <v>3.7</v>
      </c>
      <c r="D5057">
        <v>100</v>
      </c>
      <c r="E5057">
        <v>7</v>
      </c>
    </row>
    <row r="5058" spans="1:5" x14ac:dyDescent="0.35">
      <c r="A5058">
        <v>16607969</v>
      </c>
      <c r="B5058">
        <v>14</v>
      </c>
      <c r="C5058">
        <v>3.7</v>
      </c>
      <c r="D5058">
        <v>29</v>
      </c>
      <c r="E5058">
        <v>20</v>
      </c>
    </row>
    <row r="5059" spans="1:5" x14ac:dyDescent="0.35">
      <c r="A5059">
        <v>16608059</v>
      </c>
      <c r="B5059">
        <v>14</v>
      </c>
      <c r="C5059">
        <v>4.4000000000000004</v>
      </c>
      <c r="D5059">
        <v>339</v>
      </c>
      <c r="E5059">
        <v>30</v>
      </c>
    </row>
    <row r="5060" spans="1:5" x14ac:dyDescent="0.35">
      <c r="A5060">
        <v>16608209</v>
      </c>
      <c r="B5060">
        <v>14</v>
      </c>
      <c r="C5060">
        <v>3.6</v>
      </c>
      <c r="D5060">
        <v>96</v>
      </c>
      <c r="E5060">
        <v>20</v>
      </c>
    </row>
    <row r="5061" spans="1:5" x14ac:dyDescent="0.35">
      <c r="A5061">
        <v>16608483</v>
      </c>
      <c r="B5061">
        <v>14</v>
      </c>
      <c r="C5061">
        <v>3.4</v>
      </c>
      <c r="D5061">
        <v>19</v>
      </c>
      <c r="E5061">
        <v>20</v>
      </c>
    </row>
    <row r="5062" spans="1:5" x14ac:dyDescent="0.35">
      <c r="A5062">
        <v>16608864</v>
      </c>
      <c r="B5062">
        <v>14</v>
      </c>
      <c r="C5062">
        <v>3.2</v>
      </c>
      <c r="D5062">
        <v>21</v>
      </c>
      <c r="E5062">
        <v>20</v>
      </c>
    </row>
    <row r="5063" spans="1:5" x14ac:dyDescent="0.35">
      <c r="A5063">
        <v>16609169</v>
      </c>
      <c r="B5063">
        <v>14</v>
      </c>
      <c r="C5063">
        <v>3.8</v>
      </c>
      <c r="D5063">
        <v>176</v>
      </c>
      <c r="E5063">
        <v>30</v>
      </c>
    </row>
    <row r="5064" spans="1:5" x14ac:dyDescent="0.35">
      <c r="A5064">
        <v>16611114</v>
      </c>
      <c r="B5064">
        <v>14</v>
      </c>
      <c r="C5064">
        <v>3.5</v>
      </c>
      <c r="D5064">
        <v>25</v>
      </c>
      <c r="E5064">
        <v>20</v>
      </c>
    </row>
    <row r="5065" spans="1:5" x14ac:dyDescent="0.35">
      <c r="A5065">
        <v>16611498</v>
      </c>
      <c r="B5065">
        <v>14</v>
      </c>
      <c r="C5065">
        <v>3.6</v>
      </c>
      <c r="D5065">
        <v>18</v>
      </c>
      <c r="E5065">
        <v>20</v>
      </c>
    </row>
    <row r="5066" spans="1:5" x14ac:dyDescent="0.35">
      <c r="A5066">
        <v>16611701</v>
      </c>
      <c r="B5066">
        <v>14</v>
      </c>
      <c r="C5066">
        <v>2.9</v>
      </c>
      <c r="D5066">
        <v>11</v>
      </c>
      <c r="E5066">
        <v>20</v>
      </c>
    </row>
    <row r="5067" spans="1:5" x14ac:dyDescent="0.35">
      <c r="A5067">
        <v>16612028</v>
      </c>
      <c r="B5067">
        <v>14</v>
      </c>
      <c r="C5067">
        <v>4.0999999999999996</v>
      </c>
      <c r="D5067">
        <v>56</v>
      </c>
      <c r="E5067">
        <v>20</v>
      </c>
    </row>
    <row r="5068" spans="1:5" x14ac:dyDescent="0.35">
      <c r="A5068">
        <v>16612550</v>
      </c>
      <c r="B5068">
        <v>14</v>
      </c>
      <c r="C5068">
        <v>4.0999999999999996</v>
      </c>
      <c r="D5068">
        <v>40</v>
      </c>
      <c r="E5068">
        <v>20</v>
      </c>
    </row>
    <row r="5069" spans="1:5" x14ac:dyDescent="0.35">
      <c r="A5069">
        <v>16613059</v>
      </c>
      <c r="B5069">
        <v>14</v>
      </c>
      <c r="C5069">
        <v>2.4</v>
      </c>
      <c r="D5069">
        <v>193</v>
      </c>
      <c r="E5069">
        <v>30</v>
      </c>
    </row>
    <row r="5070" spans="1:5" x14ac:dyDescent="0.35">
      <c r="A5070">
        <v>16613507</v>
      </c>
      <c r="B5070">
        <v>14</v>
      </c>
      <c r="C5070">
        <v>3.5</v>
      </c>
      <c r="D5070">
        <v>37</v>
      </c>
      <c r="E5070">
        <v>30</v>
      </c>
    </row>
    <row r="5071" spans="1:5" x14ac:dyDescent="0.35">
      <c r="A5071">
        <v>16613649</v>
      </c>
      <c r="B5071">
        <v>14</v>
      </c>
      <c r="C5071">
        <v>4.4000000000000004</v>
      </c>
      <c r="D5071">
        <v>381</v>
      </c>
      <c r="E5071">
        <v>30</v>
      </c>
    </row>
    <row r="5072" spans="1:5" x14ac:dyDescent="0.35">
      <c r="A5072">
        <v>16615894</v>
      </c>
      <c r="B5072">
        <v>14</v>
      </c>
      <c r="C5072">
        <v>3.6</v>
      </c>
      <c r="D5072">
        <v>29</v>
      </c>
      <c r="E5072">
        <v>7</v>
      </c>
    </row>
    <row r="5073" spans="1:5" x14ac:dyDescent="0.35">
      <c r="A5073">
        <v>16643459</v>
      </c>
      <c r="B5073">
        <v>37</v>
      </c>
      <c r="C5073">
        <v>3</v>
      </c>
      <c r="D5073">
        <v>6</v>
      </c>
      <c r="E5073">
        <v>25</v>
      </c>
    </row>
    <row r="5074" spans="1:5" x14ac:dyDescent="0.35">
      <c r="A5074">
        <v>16654702</v>
      </c>
      <c r="B5074">
        <v>37</v>
      </c>
      <c r="C5074">
        <v>4.3</v>
      </c>
      <c r="D5074">
        <v>204</v>
      </c>
      <c r="E5074">
        <v>70</v>
      </c>
    </row>
    <row r="5075" spans="1:5" x14ac:dyDescent="0.35">
      <c r="A5075">
        <v>16659169</v>
      </c>
      <c r="B5075">
        <v>37</v>
      </c>
      <c r="C5075">
        <v>3.7</v>
      </c>
      <c r="D5075">
        <v>176</v>
      </c>
      <c r="E5075">
        <v>25</v>
      </c>
    </row>
    <row r="5076" spans="1:5" x14ac:dyDescent="0.35">
      <c r="A5076">
        <v>16668008</v>
      </c>
      <c r="B5076">
        <v>37</v>
      </c>
      <c r="C5076">
        <v>3.3</v>
      </c>
      <c r="D5076">
        <v>26</v>
      </c>
      <c r="E5076">
        <v>25</v>
      </c>
    </row>
    <row r="5077" spans="1:5" x14ac:dyDescent="0.35">
      <c r="A5077">
        <v>17057397</v>
      </c>
      <c r="B5077">
        <v>216</v>
      </c>
      <c r="C5077">
        <v>4.5</v>
      </c>
      <c r="D5077">
        <v>1151</v>
      </c>
      <c r="E5077">
        <v>45</v>
      </c>
    </row>
    <row r="5078" spans="1:5" x14ac:dyDescent="0.35">
      <c r="A5078">
        <v>17057591</v>
      </c>
      <c r="B5078">
        <v>216</v>
      </c>
      <c r="C5078">
        <v>4.3</v>
      </c>
      <c r="D5078">
        <v>910</v>
      </c>
      <c r="E5078">
        <v>45</v>
      </c>
    </row>
    <row r="5079" spans="1:5" x14ac:dyDescent="0.35">
      <c r="A5079">
        <v>17057797</v>
      </c>
      <c r="B5079">
        <v>216</v>
      </c>
      <c r="C5079">
        <v>4.2</v>
      </c>
      <c r="D5079">
        <v>568</v>
      </c>
      <c r="E5079">
        <v>40</v>
      </c>
    </row>
    <row r="5080" spans="1:5" x14ac:dyDescent="0.35">
      <c r="A5080">
        <v>17057925</v>
      </c>
      <c r="B5080">
        <v>216</v>
      </c>
      <c r="C5080">
        <v>4.5999999999999996</v>
      </c>
      <c r="D5080">
        <v>1293</v>
      </c>
      <c r="E5080">
        <v>40</v>
      </c>
    </row>
    <row r="5081" spans="1:5" x14ac:dyDescent="0.35">
      <c r="A5081">
        <v>17058534</v>
      </c>
      <c r="B5081">
        <v>216</v>
      </c>
      <c r="C5081">
        <v>4.7</v>
      </c>
      <c r="D5081">
        <v>1341</v>
      </c>
      <c r="E5081">
        <v>35</v>
      </c>
    </row>
    <row r="5082" spans="1:5" x14ac:dyDescent="0.35">
      <c r="A5082">
        <v>17059012</v>
      </c>
      <c r="B5082">
        <v>216</v>
      </c>
      <c r="C5082">
        <v>4.8</v>
      </c>
      <c r="D5082">
        <v>1699</v>
      </c>
      <c r="E5082">
        <v>40</v>
      </c>
    </row>
    <row r="5083" spans="1:5" x14ac:dyDescent="0.35">
      <c r="A5083">
        <v>17059060</v>
      </c>
      <c r="B5083">
        <v>216</v>
      </c>
      <c r="C5083">
        <v>4.4000000000000004</v>
      </c>
      <c r="D5083">
        <v>1158</v>
      </c>
      <c r="E5083">
        <v>40</v>
      </c>
    </row>
    <row r="5084" spans="1:5" x14ac:dyDescent="0.35">
      <c r="A5084">
        <v>17059541</v>
      </c>
      <c r="B5084">
        <v>216</v>
      </c>
      <c r="C5084">
        <v>4.4000000000000004</v>
      </c>
      <c r="D5084">
        <v>886</v>
      </c>
      <c r="E5084">
        <v>50</v>
      </c>
    </row>
    <row r="5085" spans="1:5" x14ac:dyDescent="0.35">
      <c r="A5085">
        <v>17060320</v>
      </c>
      <c r="B5085">
        <v>216</v>
      </c>
      <c r="C5085">
        <v>4.3</v>
      </c>
      <c r="D5085">
        <v>782</v>
      </c>
      <c r="E5085">
        <v>50</v>
      </c>
    </row>
    <row r="5086" spans="1:5" x14ac:dyDescent="0.35">
      <c r="A5086">
        <v>17060516</v>
      </c>
      <c r="B5086">
        <v>216</v>
      </c>
      <c r="C5086">
        <v>4.4000000000000004</v>
      </c>
      <c r="D5086">
        <v>1685</v>
      </c>
      <c r="E5086">
        <v>60</v>
      </c>
    </row>
    <row r="5087" spans="1:5" x14ac:dyDescent="0.35">
      <c r="A5087">
        <v>17060869</v>
      </c>
      <c r="B5087">
        <v>216</v>
      </c>
      <c r="C5087">
        <v>4.5999999999999996</v>
      </c>
      <c r="D5087">
        <v>2324</v>
      </c>
      <c r="E5087">
        <v>100</v>
      </c>
    </row>
    <row r="5088" spans="1:5" x14ac:dyDescent="0.35">
      <c r="A5088">
        <v>17061205</v>
      </c>
      <c r="B5088">
        <v>216</v>
      </c>
      <c r="C5088">
        <v>4.9000000000000004</v>
      </c>
      <c r="D5088">
        <v>1252</v>
      </c>
      <c r="E5088">
        <v>35</v>
      </c>
    </row>
    <row r="5089" spans="1:5" x14ac:dyDescent="0.35">
      <c r="A5089">
        <v>17061231</v>
      </c>
      <c r="B5089">
        <v>216</v>
      </c>
      <c r="C5089">
        <v>4.4000000000000004</v>
      </c>
      <c r="D5089">
        <v>1998</v>
      </c>
      <c r="E5089">
        <v>40</v>
      </c>
    </row>
    <row r="5090" spans="1:5" x14ac:dyDescent="0.35">
      <c r="A5090">
        <v>17061237</v>
      </c>
      <c r="B5090">
        <v>216</v>
      </c>
      <c r="C5090">
        <v>4.4000000000000004</v>
      </c>
      <c r="D5090">
        <v>981</v>
      </c>
      <c r="E5090">
        <v>40</v>
      </c>
    </row>
    <row r="5091" spans="1:5" x14ac:dyDescent="0.35">
      <c r="A5091">
        <v>17061253</v>
      </c>
      <c r="B5091">
        <v>216</v>
      </c>
      <c r="C5091">
        <v>4.4000000000000004</v>
      </c>
      <c r="D5091">
        <v>797</v>
      </c>
      <c r="E5091">
        <v>25</v>
      </c>
    </row>
    <row r="5092" spans="1:5" x14ac:dyDescent="0.35">
      <c r="A5092">
        <v>17061296</v>
      </c>
      <c r="B5092">
        <v>216</v>
      </c>
      <c r="C5092">
        <v>4.9000000000000004</v>
      </c>
      <c r="D5092">
        <v>1457</v>
      </c>
      <c r="E5092">
        <v>25</v>
      </c>
    </row>
    <row r="5093" spans="1:5" x14ac:dyDescent="0.35">
      <c r="A5093">
        <v>17064031</v>
      </c>
      <c r="B5093">
        <v>216</v>
      </c>
      <c r="C5093">
        <v>4.7</v>
      </c>
      <c r="D5093">
        <v>1412</v>
      </c>
      <c r="E5093">
        <v>25</v>
      </c>
    </row>
    <row r="5094" spans="1:5" x14ac:dyDescent="0.35">
      <c r="A5094">
        <v>17064266</v>
      </c>
      <c r="B5094">
        <v>216</v>
      </c>
      <c r="C5094">
        <v>4.5999999999999996</v>
      </c>
      <c r="D5094">
        <v>1293</v>
      </c>
      <c r="E5094">
        <v>35</v>
      </c>
    </row>
    <row r="5095" spans="1:5" x14ac:dyDescent="0.35">
      <c r="A5095">
        <v>17064405</v>
      </c>
      <c r="B5095">
        <v>216</v>
      </c>
      <c r="C5095">
        <v>4.4000000000000004</v>
      </c>
      <c r="D5095">
        <v>570</v>
      </c>
      <c r="E5095">
        <v>10</v>
      </c>
    </row>
    <row r="5096" spans="1:5" x14ac:dyDescent="0.35">
      <c r="A5096">
        <v>17066603</v>
      </c>
      <c r="B5096">
        <v>216</v>
      </c>
      <c r="C5096">
        <v>3.6</v>
      </c>
      <c r="D5096">
        <v>432</v>
      </c>
      <c r="E5096">
        <v>25</v>
      </c>
    </row>
    <row r="5097" spans="1:5" x14ac:dyDescent="0.35">
      <c r="A5097">
        <v>17092257</v>
      </c>
      <c r="B5097">
        <v>216</v>
      </c>
      <c r="C5097">
        <v>4.0999999999999996</v>
      </c>
      <c r="D5097">
        <v>921</v>
      </c>
      <c r="E5097">
        <v>25</v>
      </c>
    </row>
    <row r="5098" spans="1:5" x14ac:dyDescent="0.35">
      <c r="A5098">
        <v>17092293</v>
      </c>
      <c r="B5098">
        <v>216</v>
      </c>
      <c r="C5098">
        <v>4.7</v>
      </c>
      <c r="D5098">
        <v>3157</v>
      </c>
      <c r="E5098">
        <v>70</v>
      </c>
    </row>
    <row r="5099" spans="1:5" x14ac:dyDescent="0.35">
      <c r="A5099">
        <v>17092799</v>
      </c>
      <c r="B5099">
        <v>216</v>
      </c>
      <c r="C5099">
        <v>4.0999999999999996</v>
      </c>
      <c r="D5099">
        <v>986</v>
      </c>
      <c r="E5099">
        <v>25</v>
      </c>
    </row>
    <row r="5100" spans="1:5" x14ac:dyDescent="0.35">
      <c r="A5100">
        <v>17092801</v>
      </c>
      <c r="B5100">
        <v>216</v>
      </c>
      <c r="C5100">
        <v>4.4000000000000004</v>
      </c>
      <c r="D5100">
        <v>1007</v>
      </c>
      <c r="E5100">
        <v>25</v>
      </c>
    </row>
    <row r="5101" spans="1:5" x14ac:dyDescent="0.35">
      <c r="A5101">
        <v>17093124</v>
      </c>
      <c r="B5101">
        <v>216</v>
      </c>
      <c r="C5101">
        <v>4.4000000000000004</v>
      </c>
      <c r="D5101">
        <v>1746</v>
      </c>
      <c r="E5101">
        <v>40</v>
      </c>
    </row>
    <row r="5102" spans="1:5" x14ac:dyDescent="0.35">
      <c r="A5102">
        <v>17093135</v>
      </c>
      <c r="B5102">
        <v>216</v>
      </c>
      <c r="C5102">
        <v>4.5</v>
      </c>
      <c r="D5102">
        <v>844</v>
      </c>
      <c r="E5102">
        <v>40</v>
      </c>
    </row>
    <row r="5103" spans="1:5" x14ac:dyDescent="0.35">
      <c r="A5103">
        <v>17093273</v>
      </c>
      <c r="B5103">
        <v>216</v>
      </c>
      <c r="C5103">
        <v>4.4000000000000004</v>
      </c>
      <c r="D5103">
        <v>803</v>
      </c>
      <c r="E5103">
        <v>25</v>
      </c>
    </row>
    <row r="5104" spans="1:5" x14ac:dyDescent="0.35">
      <c r="A5104">
        <v>17093600</v>
      </c>
      <c r="B5104">
        <v>216</v>
      </c>
      <c r="C5104">
        <v>4.5</v>
      </c>
      <c r="D5104">
        <v>1868</v>
      </c>
      <c r="E5104">
        <v>10</v>
      </c>
    </row>
    <row r="5105" spans="1:5" x14ac:dyDescent="0.35">
      <c r="A5105">
        <v>17095098</v>
      </c>
      <c r="B5105">
        <v>216</v>
      </c>
      <c r="C5105">
        <v>4.9000000000000004</v>
      </c>
      <c r="D5105">
        <v>1424</v>
      </c>
      <c r="E5105">
        <v>10</v>
      </c>
    </row>
    <row r="5106" spans="1:5" x14ac:dyDescent="0.35">
      <c r="A5106">
        <v>17095222</v>
      </c>
      <c r="B5106">
        <v>216</v>
      </c>
      <c r="C5106">
        <v>4.0999999999999996</v>
      </c>
      <c r="D5106">
        <v>1020</v>
      </c>
      <c r="E5106">
        <v>25</v>
      </c>
    </row>
    <row r="5107" spans="1:5" x14ac:dyDescent="0.35">
      <c r="A5107">
        <v>17095236</v>
      </c>
      <c r="B5107">
        <v>216</v>
      </c>
      <c r="C5107">
        <v>4.9000000000000004</v>
      </c>
      <c r="D5107">
        <v>1413</v>
      </c>
      <c r="E5107">
        <v>40</v>
      </c>
    </row>
    <row r="5108" spans="1:5" x14ac:dyDescent="0.35">
      <c r="A5108">
        <v>17095979</v>
      </c>
      <c r="B5108">
        <v>216</v>
      </c>
      <c r="C5108">
        <v>4.5</v>
      </c>
      <c r="D5108">
        <v>1203</v>
      </c>
      <c r="E5108">
        <v>40</v>
      </c>
    </row>
    <row r="5109" spans="1:5" x14ac:dyDescent="0.35">
      <c r="A5109">
        <v>17096140</v>
      </c>
      <c r="B5109">
        <v>216</v>
      </c>
      <c r="C5109">
        <v>4.5999999999999996</v>
      </c>
      <c r="D5109">
        <v>1321</v>
      </c>
      <c r="E5109">
        <v>25</v>
      </c>
    </row>
    <row r="5110" spans="1:5" x14ac:dyDescent="0.35">
      <c r="A5110">
        <v>17096198</v>
      </c>
      <c r="B5110">
        <v>216</v>
      </c>
      <c r="C5110">
        <v>4.2</v>
      </c>
      <c r="D5110">
        <v>1363</v>
      </c>
      <c r="E5110">
        <v>40</v>
      </c>
    </row>
    <row r="5111" spans="1:5" x14ac:dyDescent="0.35">
      <c r="A5111">
        <v>17099856</v>
      </c>
      <c r="B5111">
        <v>216</v>
      </c>
      <c r="C5111">
        <v>4.7</v>
      </c>
      <c r="D5111">
        <v>3074</v>
      </c>
      <c r="E5111">
        <v>40</v>
      </c>
    </row>
    <row r="5112" spans="1:5" x14ac:dyDescent="0.35">
      <c r="A5112">
        <v>17099925</v>
      </c>
      <c r="B5112">
        <v>216</v>
      </c>
      <c r="C5112">
        <v>4.5999999999999996</v>
      </c>
      <c r="D5112">
        <v>1629</v>
      </c>
      <c r="E5112">
        <v>25</v>
      </c>
    </row>
    <row r="5113" spans="1:5" x14ac:dyDescent="0.35">
      <c r="A5113">
        <v>17100307</v>
      </c>
      <c r="B5113">
        <v>216</v>
      </c>
      <c r="C5113">
        <v>4.8</v>
      </c>
      <c r="D5113">
        <v>1715</v>
      </c>
      <c r="E5113">
        <v>40</v>
      </c>
    </row>
    <row r="5114" spans="1:5" x14ac:dyDescent="0.35">
      <c r="A5114">
        <v>17100547</v>
      </c>
      <c r="B5114">
        <v>216</v>
      </c>
      <c r="C5114">
        <v>4</v>
      </c>
      <c r="D5114">
        <v>875</v>
      </c>
      <c r="E5114">
        <v>40</v>
      </c>
    </row>
    <row r="5115" spans="1:5" x14ac:dyDescent="0.35">
      <c r="A5115">
        <v>17102241</v>
      </c>
      <c r="B5115">
        <v>216</v>
      </c>
      <c r="C5115">
        <v>3.9</v>
      </c>
      <c r="D5115">
        <v>665</v>
      </c>
      <c r="E5115">
        <v>40</v>
      </c>
    </row>
    <row r="5116" spans="1:5" x14ac:dyDescent="0.35">
      <c r="A5116">
        <v>17102579</v>
      </c>
      <c r="B5116">
        <v>216</v>
      </c>
      <c r="C5116">
        <v>3.9</v>
      </c>
      <c r="D5116">
        <v>373</v>
      </c>
      <c r="E5116">
        <v>70</v>
      </c>
    </row>
    <row r="5117" spans="1:5" x14ac:dyDescent="0.35">
      <c r="A5117">
        <v>17141447</v>
      </c>
      <c r="B5117">
        <v>216</v>
      </c>
      <c r="C5117">
        <v>4.2</v>
      </c>
      <c r="D5117">
        <v>874</v>
      </c>
      <c r="E5117">
        <v>10</v>
      </c>
    </row>
    <row r="5118" spans="1:5" x14ac:dyDescent="0.35">
      <c r="A5118">
        <v>17141990</v>
      </c>
      <c r="B5118">
        <v>216</v>
      </c>
      <c r="C5118">
        <v>4.4000000000000004</v>
      </c>
      <c r="D5118">
        <v>1492</v>
      </c>
      <c r="E5118">
        <v>70</v>
      </c>
    </row>
    <row r="5119" spans="1:5" x14ac:dyDescent="0.35">
      <c r="A5119">
        <v>17142096</v>
      </c>
      <c r="B5119">
        <v>216</v>
      </c>
      <c r="C5119">
        <v>4.4000000000000004</v>
      </c>
      <c r="D5119">
        <v>552</v>
      </c>
      <c r="E5119">
        <v>25</v>
      </c>
    </row>
    <row r="5120" spans="1:5" x14ac:dyDescent="0.35">
      <c r="A5120">
        <v>17142297</v>
      </c>
      <c r="B5120">
        <v>216</v>
      </c>
      <c r="C5120">
        <v>4.3</v>
      </c>
      <c r="D5120">
        <v>1056</v>
      </c>
      <c r="E5120">
        <v>40</v>
      </c>
    </row>
    <row r="5121" spans="1:5" x14ac:dyDescent="0.35">
      <c r="A5121">
        <v>17142519</v>
      </c>
      <c r="B5121">
        <v>216</v>
      </c>
      <c r="C5121">
        <v>4.5</v>
      </c>
      <c r="D5121">
        <v>695</v>
      </c>
      <c r="E5121">
        <v>10</v>
      </c>
    </row>
    <row r="5122" spans="1:5" x14ac:dyDescent="0.35">
      <c r="A5122">
        <v>17142535</v>
      </c>
      <c r="B5122">
        <v>216</v>
      </c>
      <c r="C5122">
        <v>4.3</v>
      </c>
      <c r="D5122">
        <v>707</v>
      </c>
      <c r="E5122">
        <v>40</v>
      </c>
    </row>
    <row r="5123" spans="1:5" x14ac:dyDescent="0.35">
      <c r="A5123">
        <v>17142698</v>
      </c>
      <c r="B5123">
        <v>216</v>
      </c>
      <c r="C5123">
        <v>4.7</v>
      </c>
      <c r="D5123">
        <v>707</v>
      </c>
      <c r="E5123">
        <v>10</v>
      </c>
    </row>
    <row r="5124" spans="1:5" x14ac:dyDescent="0.35">
      <c r="A5124">
        <v>17142747</v>
      </c>
      <c r="B5124">
        <v>216</v>
      </c>
      <c r="C5124">
        <v>3.9</v>
      </c>
      <c r="D5124">
        <v>232</v>
      </c>
      <c r="E5124">
        <v>25</v>
      </c>
    </row>
    <row r="5125" spans="1:5" x14ac:dyDescent="0.35">
      <c r="A5125">
        <v>17142792</v>
      </c>
      <c r="B5125">
        <v>216</v>
      </c>
      <c r="C5125">
        <v>4.9000000000000004</v>
      </c>
      <c r="D5125">
        <v>1343</v>
      </c>
      <c r="E5125">
        <v>70</v>
      </c>
    </row>
    <row r="5126" spans="1:5" x14ac:dyDescent="0.35">
      <c r="A5126">
        <v>17143282</v>
      </c>
      <c r="B5126">
        <v>216</v>
      </c>
      <c r="C5126">
        <v>4.2</v>
      </c>
      <c r="D5126">
        <v>531</v>
      </c>
      <c r="E5126">
        <v>70</v>
      </c>
    </row>
    <row r="5127" spans="1:5" x14ac:dyDescent="0.35">
      <c r="A5127">
        <v>17143336</v>
      </c>
      <c r="B5127">
        <v>216</v>
      </c>
      <c r="C5127">
        <v>4.2</v>
      </c>
      <c r="D5127">
        <v>807</v>
      </c>
      <c r="E5127">
        <v>40</v>
      </c>
    </row>
    <row r="5128" spans="1:5" x14ac:dyDescent="0.35">
      <c r="A5128">
        <v>17143705</v>
      </c>
      <c r="B5128">
        <v>216</v>
      </c>
      <c r="C5128">
        <v>4.2</v>
      </c>
      <c r="D5128">
        <v>694</v>
      </c>
      <c r="E5128">
        <v>25</v>
      </c>
    </row>
    <row r="5129" spans="1:5" x14ac:dyDescent="0.35">
      <c r="A5129">
        <v>17143950</v>
      </c>
      <c r="B5129">
        <v>216</v>
      </c>
      <c r="C5129">
        <v>4.5999999999999996</v>
      </c>
      <c r="D5129">
        <v>1078</v>
      </c>
      <c r="E5129">
        <v>40</v>
      </c>
    </row>
    <row r="5130" spans="1:5" x14ac:dyDescent="0.35">
      <c r="A5130">
        <v>17143970</v>
      </c>
      <c r="B5130">
        <v>216</v>
      </c>
      <c r="C5130">
        <v>4.7</v>
      </c>
      <c r="D5130">
        <v>764</v>
      </c>
      <c r="E5130">
        <v>35</v>
      </c>
    </row>
    <row r="5131" spans="1:5" x14ac:dyDescent="0.35">
      <c r="A5131">
        <v>17144717</v>
      </c>
      <c r="B5131">
        <v>216</v>
      </c>
      <c r="C5131">
        <v>4.5</v>
      </c>
      <c r="D5131">
        <v>691</v>
      </c>
      <c r="E5131">
        <v>25</v>
      </c>
    </row>
    <row r="5132" spans="1:5" x14ac:dyDescent="0.35">
      <c r="A5132">
        <v>17144732</v>
      </c>
      <c r="B5132">
        <v>216</v>
      </c>
      <c r="C5132">
        <v>4</v>
      </c>
      <c r="D5132">
        <v>535</v>
      </c>
      <c r="E5132">
        <v>10</v>
      </c>
    </row>
    <row r="5133" spans="1:5" x14ac:dyDescent="0.35">
      <c r="A5133">
        <v>17144991</v>
      </c>
      <c r="B5133">
        <v>216</v>
      </c>
      <c r="C5133">
        <v>4.5</v>
      </c>
      <c r="D5133">
        <v>487</v>
      </c>
      <c r="E5133">
        <v>30</v>
      </c>
    </row>
    <row r="5134" spans="1:5" x14ac:dyDescent="0.35">
      <c r="A5134">
        <v>17145077</v>
      </c>
      <c r="B5134">
        <v>216</v>
      </c>
      <c r="C5134">
        <v>4.5999999999999996</v>
      </c>
      <c r="D5134">
        <v>723</v>
      </c>
      <c r="E5134">
        <v>10</v>
      </c>
    </row>
    <row r="5135" spans="1:5" x14ac:dyDescent="0.35">
      <c r="A5135">
        <v>17145408</v>
      </c>
      <c r="B5135">
        <v>216</v>
      </c>
      <c r="C5135">
        <v>4.2</v>
      </c>
      <c r="D5135">
        <v>485</v>
      </c>
      <c r="E5135">
        <v>40</v>
      </c>
    </row>
    <row r="5136" spans="1:5" x14ac:dyDescent="0.35">
      <c r="A5136">
        <v>17145495</v>
      </c>
      <c r="B5136">
        <v>216</v>
      </c>
      <c r="C5136">
        <v>4.9000000000000004</v>
      </c>
      <c r="D5136">
        <v>602</v>
      </c>
      <c r="E5136">
        <v>10</v>
      </c>
    </row>
    <row r="5137" spans="1:5" x14ac:dyDescent="0.35">
      <c r="A5137">
        <v>17211719</v>
      </c>
      <c r="B5137">
        <v>216</v>
      </c>
      <c r="C5137">
        <v>4</v>
      </c>
      <c r="D5137">
        <v>542</v>
      </c>
      <c r="E5137">
        <v>70</v>
      </c>
    </row>
    <row r="5138" spans="1:5" x14ac:dyDescent="0.35">
      <c r="A5138">
        <v>17257684</v>
      </c>
      <c r="B5138">
        <v>216</v>
      </c>
      <c r="C5138">
        <v>4.4000000000000004</v>
      </c>
      <c r="D5138">
        <v>659</v>
      </c>
      <c r="E5138">
        <v>10</v>
      </c>
    </row>
    <row r="5139" spans="1:5" x14ac:dyDescent="0.35">
      <c r="A5139">
        <v>17258036</v>
      </c>
      <c r="B5139">
        <v>216</v>
      </c>
      <c r="C5139">
        <v>4.5</v>
      </c>
      <c r="D5139">
        <v>1109</v>
      </c>
      <c r="E5139">
        <v>40</v>
      </c>
    </row>
    <row r="5140" spans="1:5" x14ac:dyDescent="0.35">
      <c r="A5140">
        <v>17258136</v>
      </c>
      <c r="B5140">
        <v>216</v>
      </c>
      <c r="C5140">
        <v>4.0999999999999996</v>
      </c>
      <c r="D5140">
        <v>496</v>
      </c>
      <c r="E5140">
        <v>25</v>
      </c>
    </row>
    <row r="5141" spans="1:5" x14ac:dyDescent="0.35">
      <c r="A5141">
        <v>17258154</v>
      </c>
      <c r="B5141">
        <v>216</v>
      </c>
      <c r="C5141">
        <v>4.2</v>
      </c>
      <c r="D5141">
        <v>370</v>
      </c>
      <c r="E5141">
        <v>40</v>
      </c>
    </row>
    <row r="5142" spans="1:5" x14ac:dyDescent="0.35">
      <c r="A5142">
        <v>17258350</v>
      </c>
      <c r="B5142">
        <v>216</v>
      </c>
      <c r="C5142">
        <v>4.5</v>
      </c>
      <c r="D5142">
        <v>674</v>
      </c>
      <c r="E5142">
        <v>40</v>
      </c>
    </row>
    <row r="5143" spans="1:5" x14ac:dyDescent="0.35">
      <c r="A5143">
        <v>17258496</v>
      </c>
      <c r="B5143">
        <v>216</v>
      </c>
      <c r="C5143">
        <v>4.5</v>
      </c>
      <c r="D5143">
        <v>1025</v>
      </c>
      <c r="E5143">
        <v>25</v>
      </c>
    </row>
    <row r="5144" spans="1:5" x14ac:dyDescent="0.35">
      <c r="A5144">
        <v>17258522</v>
      </c>
      <c r="B5144">
        <v>216</v>
      </c>
      <c r="C5144">
        <v>4</v>
      </c>
      <c r="D5144">
        <v>411</v>
      </c>
      <c r="E5144">
        <v>25</v>
      </c>
    </row>
    <row r="5145" spans="1:5" x14ac:dyDescent="0.35">
      <c r="A5145">
        <v>17258552</v>
      </c>
      <c r="B5145">
        <v>216</v>
      </c>
      <c r="C5145">
        <v>3.8</v>
      </c>
      <c r="D5145">
        <v>308</v>
      </c>
      <c r="E5145">
        <v>25</v>
      </c>
    </row>
    <row r="5146" spans="1:5" x14ac:dyDescent="0.35">
      <c r="A5146">
        <v>17259166</v>
      </c>
      <c r="B5146">
        <v>216</v>
      </c>
      <c r="C5146">
        <v>4.0999999999999996</v>
      </c>
      <c r="D5146">
        <v>218</v>
      </c>
      <c r="E5146">
        <v>10</v>
      </c>
    </row>
    <row r="5147" spans="1:5" x14ac:dyDescent="0.35">
      <c r="A5147">
        <v>17259169</v>
      </c>
      <c r="B5147">
        <v>216</v>
      </c>
      <c r="C5147">
        <v>4.0999999999999996</v>
      </c>
      <c r="D5147">
        <v>476</v>
      </c>
      <c r="E5147">
        <v>70</v>
      </c>
    </row>
    <row r="5148" spans="1:5" x14ac:dyDescent="0.35">
      <c r="A5148">
        <v>17259200</v>
      </c>
      <c r="B5148">
        <v>216</v>
      </c>
      <c r="C5148">
        <v>4.2</v>
      </c>
      <c r="D5148">
        <v>530</v>
      </c>
      <c r="E5148">
        <v>40</v>
      </c>
    </row>
    <row r="5149" spans="1:5" x14ac:dyDescent="0.35">
      <c r="A5149">
        <v>17259243</v>
      </c>
      <c r="B5149">
        <v>216</v>
      </c>
      <c r="C5149">
        <v>4.8</v>
      </c>
      <c r="D5149">
        <v>860</v>
      </c>
      <c r="E5149">
        <v>25</v>
      </c>
    </row>
    <row r="5150" spans="1:5" x14ac:dyDescent="0.35">
      <c r="A5150">
        <v>17259248</v>
      </c>
      <c r="B5150">
        <v>216</v>
      </c>
      <c r="C5150">
        <v>4.3</v>
      </c>
      <c r="D5150">
        <v>699</v>
      </c>
      <c r="E5150">
        <v>25</v>
      </c>
    </row>
    <row r="5151" spans="1:5" x14ac:dyDescent="0.35">
      <c r="A5151">
        <v>17259335</v>
      </c>
      <c r="B5151">
        <v>216</v>
      </c>
      <c r="C5151">
        <v>4</v>
      </c>
      <c r="D5151">
        <v>214</v>
      </c>
      <c r="E5151">
        <v>10</v>
      </c>
    </row>
    <row r="5152" spans="1:5" x14ac:dyDescent="0.35">
      <c r="A5152">
        <v>17259340</v>
      </c>
      <c r="B5152">
        <v>216</v>
      </c>
      <c r="C5152">
        <v>4.3</v>
      </c>
      <c r="D5152">
        <v>532</v>
      </c>
      <c r="E5152">
        <v>40</v>
      </c>
    </row>
    <row r="5153" spans="1:5" x14ac:dyDescent="0.35">
      <c r="A5153">
        <v>17259368</v>
      </c>
      <c r="B5153">
        <v>216</v>
      </c>
      <c r="C5153">
        <v>4.5999999999999996</v>
      </c>
      <c r="D5153">
        <v>728</v>
      </c>
      <c r="E5153">
        <v>25</v>
      </c>
    </row>
    <row r="5154" spans="1:5" x14ac:dyDescent="0.35">
      <c r="A5154">
        <v>17259395</v>
      </c>
      <c r="B5154">
        <v>216</v>
      </c>
      <c r="C5154">
        <v>4.9000000000000004</v>
      </c>
      <c r="D5154">
        <v>570</v>
      </c>
      <c r="E5154">
        <v>25</v>
      </c>
    </row>
    <row r="5155" spans="1:5" x14ac:dyDescent="0.35">
      <c r="A5155">
        <v>17259550</v>
      </c>
      <c r="B5155">
        <v>216</v>
      </c>
      <c r="C5155">
        <v>4</v>
      </c>
      <c r="D5155">
        <v>157</v>
      </c>
      <c r="E5155">
        <v>25</v>
      </c>
    </row>
    <row r="5156" spans="1:5" x14ac:dyDescent="0.35">
      <c r="A5156">
        <v>17259625</v>
      </c>
      <c r="B5156">
        <v>216</v>
      </c>
      <c r="C5156">
        <v>4.2</v>
      </c>
      <c r="D5156">
        <v>943</v>
      </c>
      <c r="E5156">
        <v>10</v>
      </c>
    </row>
    <row r="5157" spans="1:5" x14ac:dyDescent="0.35">
      <c r="A5157">
        <v>17259958</v>
      </c>
      <c r="B5157">
        <v>216</v>
      </c>
      <c r="C5157">
        <v>3.2</v>
      </c>
      <c r="D5157">
        <v>113</v>
      </c>
      <c r="E5157">
        <v>25</v>
      </c>
    </row>
    <row r="5158" spans="1:5" x14ac:dyDescent="0.35">
      <c r="A5158">
        <v>17284094</v>
      </c>
      <c r="B5158">
        <v>216</v>
      </c>
      <c r="C5158">
        <v>3.5</v>
      </c>
      <c r="D5158">
        <v>67</v>
      </c>
      <c r="E5158">
        <v>10</v>
      </c>
    </row>
    <row r="5159" spans="1:5" x14ac:dyDescent="0.35">
      <c r="A5159">
        <v>17284105</v>
      </c>
      <c r="B5159">
        <v>216</v>
      </c>
      <c r="C5159">
        <v>3.4</v>
      </c>
      <c r="D5159">
        <v>34</v>
      </c>
      <c r="E5159">
        <v>10</v>
      </c>
    </row>
    <row r="5160" spans="1:5" x14ac:dyDescent="0.35">
      <c r="A5160">
        <v>17284139</v>
      </c>
      <c r="B5160">
        <v>216</v>
      </c>
      <c r="C5160">
        <v>3.7</v>
      </c>
      <c r="D5160">
        <v>147</v>
      </c>
      <c r="E5160">
        <v>25</v>
      </c>
    </row>
    <row r="5161" spans="1:5" x14ac:dyDescent="0.35">
      <c r="A5161">
        <v>17284145</v>
      </c>
      <c r="B5161">
        <v>216</v>
      </c>
      <c r="C5161">
        <v>3.6</v>
      </c>
      <c r="D5161">
        <v>88</v>
      </c>
      <c r="E5161">
        <v>25</v>
      </c>
    </row>
    <row r="5162" spans="1:5" x14ac:dyDescent="0.35">
      <c r="A5162">
        <v>17284150</v>
      </c>
      <c r="B5162">
        <v>216</v>
      </c>
      <c r="C5162">
        <v>3.8</v>
      </c>
      <c r="D5162">
        <v>153</v>
      </c>
      <c r="E5162">
        <v>10</v>
      </c>
    </row>
    <row r="5163" spans="1:5" x14ac:dyDescent="0.35">
      <c r="A5163">
        <v>17284158</v>
      </c>
      <c r="B5163">
        <v>216</v>
      </c>
      <c r="C5163">
        <v>3.9</v>
      </c>
      <c r="D5163">
        <v>160</v>
      </c>
      <c r="E5163">
        <v>10</v>
      </c>
    </row>
    <row r="5164" spans="1:5" x14ac:dyDescent="0.35">
      <c r="A5164">
        <v>17284175</v>
      </c>
      <c r="B5164">
        <v>216</v>
      </c>
      <c r="C5164">
        <v>3.5</v>
      </c>
      <c r="D5164">
        <v>57</v>
      </c>
      <c r="E5164">
        <v>25</v>
      </c>
    </row>
    <row r="5165" spans="1:5" x14ac:dyDescent="0.35">
      <c r="A5165">
        <v>17284179</v>
      </c>
      <c r="B5165">
        <v>216</v>
      </c>
      <c r="C5165">
        <v>3.5</v>
      </c>
      <c r="D5165">
        <v>58</v>
      </c>
      <c r="E5165">
        <v>25</v>
      </c>
    </row>
    <row r="5166" spans="1:5" x14ac:dyDescent="0.35">
      <c r="A5166">
        <v>17284197</v>
      </c>
      <c r="B5166">
        <v>216</v>
      </c>
      <c r="C5166">
        <v>3.6</v>
      </c>
      <c r="D5166">
        <v>115</v>
      </c>
      <c r="E5166">
        <v>40</v>
      </c>
    </row>
    <row r="5167" spans="1:5" x14ac:dyDescent="0.35">
      <c r="A5167">
        <v>17284203</v>
      </c>
      <c r="B5167">
        <v>216</v>
      </c>
      <c r="C5167">
        <v>3.3</v>
      </c>
      <c r="D5167">
        <v>25</v>
      </c>
      <c r="E5167">
        <v>10</v>
      </c>
    </row>
    <row r="5168" spans="1:5" x14ac:dyDescent="0.35">
      <c r="A5168">
        <v>17284211</v>
      </c>
      <c r="B5168">
        <v>216</v>
      </c>
      <c r="C5168">
        <v>3.4</v>
      </c>
      <c r="D5168">
        <v>36</v>
      </c>
      <c r="E5168">
        <v>10</v>
      </c>
    </row>
    <row r="5169" spans="1:5" x14ac:dyDescent="0.35">
      <c r="A5169">
        <v>17284241</v>
      </c>
      <c r="B5169">
        <v>216</v>
      </c>
      <c r="C5169">
        <v>3.5</v>
      </c>
      <c r="D5169">
        <v>51</v>
      </c>
      <c r="E5169">
        <v>40</v>
      </c>
    </row>
    <row r="5170" spans="1:5" x14ac:dyDescent="0.35">
      <c r="A5170">
        <v>17284279</v>
      </c>
      <c r="B5170">
        <v>216</v>
      </c>
      <c r="C5170">
        <v>3.7</v>
      </c>
      <c r="D5170">
        <v>117</v>
      </c>
      <c r="E5170">
        <v>10</v>
      </c>
    </row>
    <row r="5171" spans="1:5" x14ac:dyDescent="0.35">
      <c r="A5171">
        <v>17284302</v>
      </c>
      <c r="B5171">
        <v>216</v>
      </c>
      <c r="C5171">
        <v>3.4</v>
      </c>
      <c r="D5171">
        <v>45</v>
      </c>
      <c r="E5171">
        <v>10</v>
      </c>
    </row>
    <row r="5172" spans="1:5" x14ac:dyDescent="0.35">
      <c r="A5172">
        <v>17284364</v>
      </c>
      <c r="B5172">
        <v>216</v>
      </c>
      <c r="C5172">
        <v>3.4</v>
      </c>
      <c r="D5172">
        <v>20</v>
      </c>
      <c r="E5172">
        <v>10</v>
      </c>
    </row>
    <row r="5173" spans="1:5" x14ac:dyDescent="0.35">
      <c r="A5173">
        <v>17284390</v>
      </c>
      <c r="B5173">
        <v>216</v>
      </c>
      <c r="C5173">
        <v>3.8</v>
      </c>
      <c r="D5173">
        <v>250</v>
      </c>
      <c r="E5173">
        <v>40</v>
      </c>
    </row>
    <row r="5174" spans="1:5" x14ac:dyDescent="0.35">
      <c r="A5174">
        <v>17284397</v>
      </c>
      <c r="B5174">
        <v>216</v>
      </c>
      <c r="C5174">
        <v>3.4</v>
      </c>
      <c r="D5174">
        <v>26</v>
      </c>
      <c r="E5174">
        <v>10</v>
      </c>
    </row>
    <row r="5175" spans="1:5" x14ac:dyDescent="0.35">
      <c r="A5175">
        <v>17284403</v>
      </c>
      <c r="B5175">
        <v>216</v>
      </c>
      <c r="C5175">
        <v>3.5</v>
      </c>
      <c r="D5175">
        <v>51</v>
      </c>
      <c r="E5175">
        <v>70</v>
      </c>
    </row>
    <row r="5176" spans="1:5" x14ac:dyDescent="0.35">
      <c r="A5176">
        <v>17284404</v>
      </c>
      <c r="B5176">
        <v>216</v>
      </c>
      <c r="C5176">
        <v>3.3</v>
      </c>
      <c r="D5176">
        <v>35</v>
      </c>
      <c r="E5176">
        <v>25</v>
      </c>
    </row>
    <row r="5177" spans="1:5" x14ac:dyDescent="0.35">
      <c r="A5177">
        <v>17284409</v>
      </c>
      <c r="B5177">
        <v>216</v>
      </c>
      <c r="C5177">
        <v>3.9</v>
      </c>
      <c r="D5177">
        <v>141</v>
      </c>
      <c r="E5177">
        <v>10</v>
      </c>
    </row>
    <row r="5178" spans="1:5" x14ac:dyDescent="0.35">
      <c r="A5178">
        <v>17293163</v>
      </c>
      <c r="B5178">
        <v>216</v>
      </c>
      <c r="C5178">
        <v>3.9</v>
      </c>
      <c r="D5178">
        <v>439</v>
      </c>
      <c r="E5178">
        <v>10</v>
      </c>
    </row>
    <row r="5179" spans="1:5" x14ac:dyDescent="0.35">
      <c r="A5179">
        <v>17293169</v>
      </c>
      <c r="B5179">
        <v>216</v>
      </c>
      <c r="C5179">
        <v>4.2</v>
      </c>
      <c r="D5179">
        <v>613</v>
      </c>
      <c r="E5179">
        <v>10</v>
      </c>
    </row>
    <row r="5180" spans="1:5" x14ac:dyDescent="0.35">
      <c r="A5180">
        <v>17293180</v>
      </c>
      <c r="B5180">
        <v>216</v>
      </c>
      <c r="C5180">
        <v>4.0999999999999996</v>
      </c>
      <c r="D5180">
        <v>387</v>
      </c>
      <c r="E5180">
        <v>25</v>
      </c>
    </row>
    <row r="5181" spans="1:5" x14ac:dyDescent="0.35">
      <c r="A5181">
        <v>17293186</v>
      </c>
      <c r="B5181">
        <v>216</v>
      </c>
      <c r="C5181">
        <v>4</v>
      </c>
      <c r="D5181">
        <v>353</v>
      </c>
      <c r="E5181">
        <v>25</v>
      </c>
    </row>
    <row r="5182" spans="1:5" x14ac:dyDescent="0.35">
      <c r="A5182">
        <v>17293205</v>
      </c>
      <c r="B5182">
        <v>216</v>
      </c>
      <c r="C5182">
        <v>4.3</v>
      </c>
      <c r="D5182">
        <v>755</v>
      </c>
      <c r="E5182">
        <v>40</v>
      </c>
    </row>
    <row r="5183" spans="1:5" x14ac:dyDescent="0.35">
      <c r="A5183">
        <v>17293228</v>
      </c>
      <c r="B5183">
        <v>216</v>
      </c>
      <c r="C5183">
        <v>3.7</v>
      </c>
      <c r="D5183">
        <v>289</v>
      </c>
      <c r="E5183">
        <v>10</v>
      </c>
    </row>
    <row r="5184" spans="1:5" x14ac:dyDescent="0.35">
      <c r="A5184">
        <v>17293229</v>
      </c>
      <c r="B5184">
        <v>216</v>
      </c>
      <c r="C5184">
        <v>4.2</v>
      </c>
      <c r="D5184">
        <v>800</v>
      </c>
      <c r="E5184">
        <v>10</v>
      </c>
    </row>
    <row r="5185" spans="1:5" x14ac:dyDescent="0.35">
      <c r="A5185">
        <v>17293273</v>
      </c>
      <c r="B5185">
        <v>216</v>
      </c>
      <c r="C5185">
        <v>4.0999999999999996</v>
      </c>
      <c r="D5185">
        <v>464</v>
      </c>
      <c r="E5185">
        <v>40</v>
      </c>
    </row>
    <row r="5186" spans="1:5" x14ac:dyDescent="0.35">
      <c r="A5186">
        <v>17293281</v>
      </c>
      <c r="B5186">
        <v>216</v>
      </c>
      <c r="C5186">
        <v>4.5</v>
      </c>
      <c r="D5186">
        <v>1821</v>
      </c>
      <c r="E5186">
        <v>40</v>
      </c>
    </row>
    <row r="5187" spans="1:5" x14ac:dyDescent="0.35">
      <c r="A5187">
        <v>17293301</v>
      </c>
      <c r="B5187">
        <v>216</v>
      </c>
      <c r="C5187">
        <v>4.5</v>
      </c>
      <c r="D5187">
        <v>849</v>
      </c>
      <c r="E5187">
        <v>10</v>
      </c>
    </row>
    <row r="5188" spans="1:5" x14ac:dyDescent="0.35">
      <c r="A5188">
        <v>17293409</v>
      </c>
      <c r="B5188">
        <v>216</v>
      </c>
      <c r="C5188">
        <v>4.5999999999999996</v>
      </c>
      <c r="D5188">
        <v>917</v>
      </c>
      <c r="E5188">
        <v>10</v>
      </c>
    </row>
    <row r="5189" spans="1:5" x14ac:dyDescent="0.35">
      <c r="A5189">
        <v>17293422</v>
      </c>
      <c r="B5189">
        <v>216</v>
      </c>
      <c r="C5189">
        <v>4.4000000000000004</v>
      </c>
      <c r="D5189">
        <v>1098</v>
      </c>
      <c r="E5189">
        <v>10</v>
      </c>
    </row>
    <row r="5190" spans="1:5" x14ac:dyDescent="0.35">
      <c r="A5190">
        <v>17293870</v>
      </c>
      <c r="B5190">
        <v>216</v>
      </c>
      <c r="C5190">
        <v>4.2</v>
      </c>
      <c r="D5190">
        <v>550</v>
      </c>
      <c r="E5190">
        <v>25</v>
      </c>
    </row>
    <row r="5191" spans="1:5" x14ac:dyDescent="0.35">
      <c r="A5191">
        <v>17293873</v>
      </c>
      <c r="B5191">
        <v>216</v>
      </c>
      <c r="C5191">
        <v>4.2</v>
      </c>
      <c r="D5191">
        <v>579</v>
      </c>
      <c r="E5191">
        <v>25</v>
      </c>
    </row>
    <row r="5192" spans="1:5" x14ac:dyDescent="0.35">
      <c r="A5192">
        <v>17293877</v>
      </c>
      <c r="B5192">
        <v>216</v>
      </c>
      <c r="C5192">
        <v>4.0999999999999996</v>
      </c>
      <c r="D5192">
        <v>543</v>
      </c>
      <c r="E5192">
        <v>10</v>
      </c>
    </row>
    <row r="5193" spans="1:5" x14ac:dyDescent="0.35">
      <c r="A5193">
        <v>17293880</v>
      </c>
      <c r="B5193">
        <v>216</v>
      </c>
      <c r="C5193">
        <v>4.3</v>
      </c>
      <c r="D5193">
        <v>558</v>
      </c>
      <c r="E5193">
        <v>10</v>
      </c>
    </row>
    <row r="5194" spans="1:5" x14ac:dyDescent="0.35">
      <c r="A5194">
        <v>17293890</v>
      </c>
      <c r="B5194">
        <v>216</v>
      </c>
      <c r="C5194">
        <v>4.0999999999999996</v>
      </c>
      <c r="D5194">
        <v>465</v>
      </c>
      <c r="E5194">
        <v>40</v>
      </c>
    </row>
    <row r="5195" spans="1:5" x14ac:dyDescent="0.35">
      <c r="A5195">
        <v>17293897</v>
      </c>
      <c r="B5195">
        <v>216</v>
      </c>
      <c r="C5195">
        <v>4.0999999999999996</v>
      </c>
      <c r="D5195">
        <v>350</v>
      </c>
      <c r="E5195">
        <v>10</v>
      </c>
    </row>
    <row r="5196" spans="1:5" x14ac:dyDescent="0.35">
      <c r="A5196">
        <v>17293915</v>
      </c>
      <c r="B5196">
        <v>216</v>
      </c>
      <c r="C5196">
        <v>4.4000000000000004</v>
      </c>
      <c r="D5196">
        <v>546</v>
      </c>
      <c r="E5196">
        <v>10</v>
      </c>
    </row>
    <row r="5197" spans="1:5" x14ac:dyDescent="0.35">
      <c r="A5197">
        <v>17294014</v>
      </c>
      <c r="B5197">
        <v>216</v>
      </c>
      <c r="C5197">
        <v>4.0999999999999996</v>
      </c>
      <c r="D5197">
        <v>374</v>
      </c>
      <c r="E5197">
        <v>10</v>
      </c>
    </row>
    <row r="5198" spans="1:5" x14ac:dyDescent="0.35">
      <c r="A5198">
        <v>17294261</v>
      </c>
      <c r="B5198">
        <v>216</v>
      </c>
      <c r="C5198">
        <v>3.9</v>
      </c>
      <c r="D5198">
        <v>290</v>
      </c>
      <c r="E5198">
        <v>25</v>
      </c>
    </row>
    <row r="5199" spans="1:5" x14ac:dyDescent="0.35">
      <c r="A5199">
        <v>17294279</v>
      </c>
      <c r="B5199">
        <v>216</v>
      </c>
      <c r="C5199">
        <v>4.5</v>
      </c>
      <c r="D5199">
        <v>631</v>
      </c>
      <c r="E5199">
        <v>25</v>
      </c>
    </row>
    <row r="5200" spans="1:5" x14ac:dyDescent="0.35">
      <c r="A5200">
        <v>17294300</v>
      </c>
      <c r="B5200">
        <v>216</v>
      </c>
      <c r="C5200">
        <v>3.9</v>
      </c>
      <c r="D5200">
        <v>372</v>
      </c>
      <c r="E5200">
        <v>10</v>
      </c>
    </row>
    <row r="5201" spans="1:5" x14ac:dyDescent="0.35">
      <c r="A5201">
        <v>17294441</v>
      </c>
      <c r="B5201">
        <v>216</v>
      </c>
      <c r="C5201">
        <v>4.0999999999999996</v>
      </c>
      <c r="D5201">
        <v>430</v>
      </c>
      <c r="E5201">
        <v>25</v>
      </c>
    </row>
    <row r="5202" spans="1:5" x14ac:dyDescent="0.35">
      <c r="A5202">
        <v>17294552</v>
      </c>
      <c r="B5202">
        <v>216</v>
      </c>
      <c r="C5202">
        <v>4.4000000000000004</v>
      </c>
      <c r="D5202">
        <v>433</v>
      </c>
      <c r="E5202">
        <v>25</v>
      </c>
    </row>
    <row r="5203" spans="1:5" x14ac:dyDescent="0.35">
      <c r="A5203">
        <v>17294556</v>
      </c>
      <c r="B5203">
        <v>216</v>
      </c>
      <c r="C5203">
        <v>4.5999999999999996</v>
      </c>
      <c r="D5203">
        <v>717</v>
      </c>
      <c r="E5203">
        <v>40</v>
      </c>
    </row>
    <row r="5204" spans="1:5" x14ac:dyDescent="0.35">
      <c r="A5204">
        <v>17294565</v>
      </c>
      <c r="B5204">
        <v>216</v>
      </c>
      <c r="C5204">
        <v>4</v>
      </c>
      <c r="D5204">
        <v>380</v>
      </c>
      <c r="E5204">
        <v>10</v>
      </c>
    </row>
    <row r="5205" spans="1:5" x14ac:dyDescent="0.35">
      <c r="A5205">
        <v>17294607</v>
      </c>
      <c r="B5205">
        <v>216</v>
      </c>
      <c r="C5205">
        <v>4.9000000000000004</v>
      </c>
      <c r="D5205">
        <v>548</v>
      </c>
      <c r="E5205">
        <v>40</v>
      </c>
    </row>
    <row r="5206" spans="1:5" x14ac:dyDescent="0.35">
      <c r="A5206">
        <v>17294623</v>
      </c>
      <c r="B5206">
        <v>216</v>
      </c>
      <c r="C5206">
        <v>4</v>
      </c>
      <c r="D5206">
        <v>456</v>
      </c>
      <c r="E5206">
        <v>25</v>
      </c>
    </row>
    <row r="5207" spans="1:5" x14ac:dyDescent="0.35">
      <c r="A5207">
        <v>17294642</v>
      </c>
      <c r="B5207">
        <v>216</v>
      </c>
      <c r="C5207">
        <v>3.5</v>
      </c>
      <c r="D5207">
        <v>304</v>
      </c>
      <c r="E5207">
        <v>25</v>
      </c>
    </row>
    <row r="5208" spans="1:5" x14ac:dyDescent="0.35">
      <c r="A5208">
        <v>17294712</v>
      </c>
      <c r="B5208">
        <v>216</v>
      </c>
      <c r="C5208">
        <v>4.2</v>
      </c>
      <c r="D5208">
        <v>647</v>
      </c>
      <c r="E5208">
        <v>40</v>
      </c>
    </row>
    <row r="5209" spans="1:5" x14ac:dyDescent="0.35">
      <c r="A5209">
        <v>17294836</v>
      </c>
      <c r="B5209">
        <v>216</v>
      </c>
      <c r="C5209">
        <v>4</v>
      </c>
      <c r="D5209">
        <v>326</v>
      </c>
      <c r="E5209">
        <v>25</v>
      </c>
    </row>
    <row r="5210" spans="1:5" x14ac:dyDescent="0.35">
      <c r="A5210">
        <v>17294850</v>
      </c>
      <c r="B5210">
        <v>216</v>
      </c>
      <c r="C5210">
        <v>4.3</v>
      </c>
      <c r="D5210">
        <v>317</v>
      </c>
      <c r="E5210">
        <v>35</v>
      </c>
    </row>
    <row r="5211" spans="1:5" x14ac:dyDescent="0.35">
      <c r="A5211">
        <v>17294883</v>
      </c>
      <c r="B5211">
        <v>216</v>
      </c>
      <c r="C5211">
        <v>4.2</v>
      </c>
      <c r="D5211">
        <v>300</v>
      </c>
      <c r="E5211">
        <v>10</v>
      </c>
    </row>
    <row r="5212" spans="1:5" x14ac:dyDescent="0.35">
      <c r="A5212">
        <v>17295028</v>
      </c>
      <c r="B5212">
        <v>216</v>
      </c>
      <c r="C5212">
        <v>3.8</v>
      </c>
      <c r="D5212">
        <v>332</v>
      </c>
      <c r="E5212">
        <v>40</v>
      </c>
    </row>
    <row r="5213" spans="1:5" x14ac:dyDescent="0.35">
      <c r="A5213">
        <v>17295033</v>
      </c>
      <c r="B5213">
        <v>216</v>
      </c>
      <c r="C5213">
        <v>4</v>
      </c>
      <c r="D5213">
        <v>360</v>
      </c>
      <c r="E5213">
        <v>40</v>
      </c>
    </row>
    <row r="5214" spans="1:5" x14ac:dyDescent="0.35">
      <c r="A5214">
        <v>17295069</v>
      </c>
      <c r="B5214">
        <v>216</v>
      </c>
      <c r="C5214">
        <v>4</v>
      </c>
      <c r="D5214">
        <v>227</v>
      </c>
      <c r="E5214">
        <v>25</v>
      </c>
    </row>
    <row r="5215" spans="1:5" x14ac:dyDescent="0.35">
      <c r="A5215">
        <v>17295109</v>
      </c>
      <c r="B5215">
        <v>216</v>
      </c>
      <c r="C5215">
        <v>4.3</v>
      </c>
      <c r="D5215">
        <v>368</v>
      </c>
      <c r="E5215">
        <v>40</v>
      </c>
    </row>
    <row r="5216" spans="1:5" x14ac:dyDescent="0.35">
      <c r="A5216">
        <v>17295115</v>
      </c>
      <c r="B5216">
        <v>216</v>
      </c>
      <c r="C5216">
        <v>4.0999999999999996</v>
      </c>
      <c r="D5216">
        <v>270</v>
      </c>
      <c r="E5216">
        <v>10</v>
      </c>
    </row>
    <row r="5217" spans="1:5" x14ac:dyDescent="0.35">
      <c r="A5217">
        <v>17295215</v>
      </c>
      <c r="B5217">
        <v>216</v>
      </c>
      <c r="C5217">
        <v>3.9</v>
      </c>
      <c r="D5217">
        <v>201</v>
      </c>
      <c r="E5217">
        <v>25</v>
      </c>
    </row>
    <row r="5218" spans="1:5" x14ac:dyDescent="0.35">
      <c r="A5218">
        <v>17303465</v>
      </c>
      <c r="B5218">
        <v>216</v>
      </c>
      <c r="C5218">
        <v>4.5</v>
      </c>
      <c r="D5218">
        <v>879</v>
      </c>
      <c r="E5218">
        <v>25</v>
      </c>
    </row>
    <row r="5219" spans="1:5" x14ac:dyDescent="0.35">
      <c r="A5219">
        <v>17303478</v>
      </c>
      <c r="B5219">
        <v>216</v>
      </c>
      <c r="C5219">
        <v>4.2</v>
      </c>
      <c r="D5219">
        <v>334</v>
      </c>
      <c r="E5219">
        <v>10</v>
      </c>
    </row>
    <row r="5220" spans="1:5" x14ac:dyDescent="0.35">
      <c r="A5220">
        <v>17303480</v>
      </c>
      <c r="B5220">
        <v>216</v>
      </c>
      <c r="C5220">
        <v>4.3</v>
      </c>
      <c r="D5220">
        <v>555</v>
      </c>
      <c r="E5220">
        <v>25</v>
      </c>
    </row>
    <row r="5221" spans="1:5" x14ac:dyDescent="0.35">
      <c r="A5221">
        <v>17303545</v>
      </c>
      <c r="B5221">
        <v>216</v>
      </c>
      <c r="C5221">
        <v>3.9</v>
      </c>
      <c r="D5221">
        <v>379</v>
      </c>
      <c r="E5221">
        <v>70</v>
      </c>
    </row>
    <row r="5222" spans="1:5" x14ac:dyDescent="0.35">
      <c r="A5222">
        <v>17303642</v>
      </c>
      <c r="B5222">
        <v>216</v>
      </c>
      <c r="C5222">
        <v>4.5999999999999996</v>
      </c>
      <c r="D5222">
        <v>615</v>
      </c>
      <c r="E5222">
        <v>25</v>
      </c>
    </row>
    <row r="5223" spans="1:5" x14ac:dyDescent="0.35">
      <c r="A5223">
        <v>17303646</v>
      </c>
      <c r="B5223">
        <v>216</v>
      </c>
      <c r="C5223">
        <v>4.0999999999999996</v>
      </c>
      <c r="D5223">
        <v>550</v>
      </c>
      <c r="E5223">
        <v>25</v>
      </c>
    </row>
    <row r="5224" spans="1:5" x14ac:dyDescent="0.35">
      <c r="A5224">
        <v>17303655</v>
      </c>
      <c r="B5224">
        <v>216</v>
      </c>
      <c r="C5224">
        <v>4.3</v>
      </c>
      <c r="D5224">
        <v>303</v>
      </c>
      <c r="E5224">
        <v>10</v>
      </c>
    </row>
    <row r="5225" spans="1:5" x14ac:dyDescent="0.35">
      <c r="A5225">
        <v>17303670</v>
      </c>
      <c r="B5225">
        <v>216</v>
      </c>
      <c r="C5225">
        <v>4.5</v>
      </c>
      <c r="D5225">
        <v>879</v>
      </c>
      <c r="E5225">
        <v>25</v>
      </c>
    </row>
    <row r="5226" spans="1:5" x14ac:dyDescent="0.35">
      <c r="A5226">
        <v>17303684</v>
      </c>
      <c r="B5226">
        <v>216</v>
      </c>
      <c r="C5226">
        <v>4.3</v>
      </c>
      <c r="D5226">
        <v>410</v>
      </c>
      <c r="E5226">
        <v>10</v>
      </c>
    </row>
    <row r="5227" spans="1:5" x14ac:dyDescent="0.35">
      <c r="A5227">
        <v>17303772</v>
      </c>
      <c r="B5227">
        <v>216</v>
      </c>
      <c r="C5227">
        <v>4.4000000000000004</v>
      </c>
      <c r="D5227">
        <v>660</v>
      </c>
      <c r="E5227">
        <v>10</v>
      </c>
    </row>
    <row r="5228" spans="1:5" x14ac:dyDescent="0.35">
      <c r="A5228">
        <v>17303787</v>
      </c>
      <c r="B5228">
        <v>216</v>
      </c>
      <c r="C5228">
        <v>4</v>
      </c>
      <c r="D5228">
        <v>340</v>
      </c>
      <c r="E5228">
        <v>40</v>
      </c>
    </row>
    <row r="5229" spans="1:5" x14ac:dyDescent="0.35">
      <c r="A5229">
        <v>17303990</v>
      </c>
      <c r="B5229">
        <v>216</v>
      </c>
      <c r="C5229">
        <v>4.0999999999999996</v>
      </c>
      <c r="D5229">
        <v>393</v>
      </c>
      <c r="E5229">
        <v>25</v>
      </c>
    </row>
    <row r="5230" spans="1:5" x14ac:dyDescent="0.35">
      <c r="A5230">
        <v>17304486</v>
      </c>
      <c r="B5230">
        <v>216</v>
      </c>
      <c r="C5230">
        <v>4</v>
      </c>
      <c r="D5230">
        <v>369</v>
      </c>
      <c r="E5230">
        <v>25</v>
      </c>
    </row>
    <row r="5231" spans="1:5" x14ac:dyDescent="0.35">
      <c r="A5231">
        <v>17304533</v>
      </c>
      <c r="B5231">
        <v>216</v>
      </c>
      <c r="C5231">
        <v>4.4000000000000004</v>
      </c>
      <c r="D5231">
        <v>487</v>
      </c>
      <c r="E5231">
        <v>40</v>
      </c>
    </row>
    <row r="5232" spans="1:5" x14ac:dyDescent="0.35">
      <c r="A5232">
        <v>17304691</v>
      </c>
      <c r="B5232">
        <v>216</v>
      </c>
      <c r="C5232">
        <v>4.0999999999999996</v>
      </c>
      <c r="D5232">
        <v>538</v>
      </c>
      <c r="E5232">
        <v>70</v>
      </c>
    </row>
    <row r="5233" spans="1:5" x14ac:dyDescent="0.35">
      <c r="A5233">
        <v>17304726</v>
      </c>
      <c r="B5233">
        <v>216</v>
      </c>
      <c r="C5233">
        <v>4</v>
      </c>
      <c r="D5233">
        <v>435</v>
      </c>
      <c r="E5233">
        <v>40</v>
      </c>
    </row>
    <row r="5234" spans="1:5" x14ac:dyDescent="0.35">
      <c r="A5234">
        <v>17304733</v>
      </c>
      <c r="B5234">
        <v>216</v>
      </c>
      <c r="C5234">
        <v>4.4000000000000004</v>
      </c>
      <c r="D5234">
        <v>823</v>
      </c>
      <c r="E5234">
        <v>10</v>
      </c>
    </row>
    <row r="5235" spans="1:5" x14ac:dyDescent="0.35">
      <c r="A5235">
        <v>17304741</v>
      </c>
      <c r="B5235">
        <v>216</v>
      </c>
      <c r="C5235">
        <v>4.3</v>
      </c>
      <c r="D5235">
        <v>422</v>
      </c>
      <c r="E5235">
        <v>10</v>
      </c>
    </row>
    <row r="5236" spans="1:5" x14ac:dyDescent="0.35">
      <c r="A5236">
        <v>17304929</v>
      </c>
      <c r="B5236">
        <v>216</v>
      </c>
      <c r="C5236">
        <v>4.4000000000000004</v>
      </c>
      <c r="D5236">
        <v>650</v>
      </c>
      <c r="E5236">
        <v>25</v>
      </c>
    </row>
    <row r="5237" spans="1:5" x14ac:dyDescent="0.35">
      <c r="A5237">
        <v>17305123</v>
      </c>
      <c r="B5237">
        <v>216</v>
      </c>
      <c r="C5237">
        <v>4.4000000000000004</v>
      </c>
      <c r="D5237">
        <v>360</v>
      </c>
      <c r="E5237">
        <v>25</v>
      </c>
    </row>
    <row r="5238" spans="1:5" x14ac:dyDescent="0.35">
      <c r="A5238">
        <v>17315883</v>
      </c>
      <c r="B5238">
        <v>216</v>
      </c>
      <c r="C5238">
        <v>4.0999999999999996</v>
      </c>
      <c r="D5238">
        <v>365</v>
      </c>
      <c r="E5238">
        <v>40</v>
      </c>
    </row>
    <row r="5239" spans="1:5" x14ac:dyDescent="0.35">
      <c r="A5239">
        <v>17315995</v>
      </c>
      <c r="B5239">
        <v>216</v>
      </c>
      <c r="C5239">
        <v>4.0999999999999996</v>
      </c>
      <c r="D5239">
        <v>190</v>
      </c>
      <c r="E5239">
        <v>10</v>
      </c>
    </row>
    <row r="5240" spans="1:5" x14ac:dyDescent="0.35">
      <c r="A5240">
        <v>17316018</v>
      </c>
      <c r="B5240">
        <v>216</v>
      </c>
      <c r="C5240">
        <v>4.0999999999999996</v>
      </c>
      <c r="D5240">
        <v>429</v>
      </c>
      <c r="E5240">
        <v>40</v>
      </c>
    </row>
    <row r="5241" spans="1:5" x14ac:dyDescent="0.35">
      <c r="A5241">
        <v>17316038</v>
      </c>
      <c r="B5241">
        <v>216</v>
      </c>
      <c r="C5241">
        <v>4.4000000000000004</v>
      </c>
      <c r="D5241">
        <v>430</v>
      </c>
      <c r="E5241">
        <v>25</v>
      </c>
    </row>
    <row r="5242" spans="1:5" x14ac:dyDescent="0.35">
      <c r="A5242">
        <v>17316201</v>
      </c>
      <c r="B5242">
        <v>216</v>
      </c>
      <c r="C5242">
        <v>4.2</v>
      </c>
      <c r="D5242">
        <v>220</v>
      </c>
      <c r="E5242">
        <v>10</v>
      </c>
    </row>
    <row r="5243" spans="1:5" x14ac:dyDescent="0.35">
      <c r="A5243">
        <v>17316208</v>
      </c>
      <c r="B5243">
        <v>216</v>
      </c>
      <c r="C5243">
        <v>4.2</v>
      </c>
      <c r="D5243">
        <v>347</v>
      </c>
      <c r="E5243">
        <v>10</v>
      </c>
    </row>
    <row r="5244" spans="1:5" x14ac:dyDescent="0.35">
      <c r="A5244">
        <v>17316233</v>
      </c>
      <c r="B5244">
        <v>216</v>
      </c>
      <c r="C5244">
        <v>3.7</v>
      </c>
      <c r="D5244">
        <v>98</v>
      </c>
      <c r="E5244">
        <v>40</v>
      </c>
    </row>
    <row r="5245" spans="1:5" x14ac:dyDescent="0.35">
      <c r="A5245">
        <v>17316278</v>
      </c>
      <c r="B5245">
        <v>216</v>
      </c>
      <c r="C5245">
        <v>4.0999999999999996</v>
      </c>
      <c r="D5245">
        <v>160</v>
      </c>
      <c r="E5245">
        <v>25</v>
      </c>
    </row>
    <row r="5246" spans="1:5" x14ac:dyDescent="0.35">
      <c r="A5246">
        <v>17316374</v>
      </c>
      <c r="B5246">
        <v>216</v>
      </c>
      <c r="C5246">
        <v>4.3</v>
      </c>
      <c r="D5246">
        <v>485</v>
      </c>
      <c r="E5246">
        <v>25</v>
      </c>
    </row>
    <row r="5247" spans="1:5" x14ac:dyDescent="0.35">
      <c r="A5247">
        <v>17316381</v>
      </c>
      <c r="B5247">
        <v>216</v>
      </c>
      <c r="C5247">
        <v>4.3</v>
      </c>
      <c r="D5247">
        <v>428</v>
      </c>
      <c r="E5247">
        <v>40</v>
      </c>
    </row>
    <row r="5248" spans="1:5" x14ac:dyDescent="0.35">
      <c r="A5248">
        <v>17316389</v>
      </c>
      <c r="B5248">
        <v>216</v>
      </c>
      <c r="C5248">
        <v>3.8</v>
      </c>
      <c r="D5248">
        <v>161</v>
      </c>
      <c r="E5248">
        <v>25</v>
      </c>
    </row>
    <row r="5249" spans="1:5" x14ac:dyDescent="0.35">
      <c r="A5249">
        <v>17316416</v>
      </c>
      <c r="B5249">
        <v>216</v>
      </c>
      <c r="C5249">
        <v>4</v>
      </c>
      <c r="D5249">
        <v>380</v>
      </c>
      <c r="E5249">
        <v>40</v>
      </c>
    </row>
    <row r="5250" spans="1:5" x14ac:dyDescent="0.35">
      <c r="A5250">
        <v>17316449</v>
      </c>
      <c r="B5250">
        <v>216</v>
      </c>
      <c r="C5250">
        <v>4.2</v>
      </c>
      <c r="D5250">
        <v>259</v>
      </c>
      <c r="E5250">
        <v>25</v>
      </c>
    </row>
    <row r="5251" spans="1:5" x14ac:dyDescent="0.35">
      <c r="A5251">
        <v>17316603</v>
      </c>
      <c r="B5251">
        <v>216</v>
      </c>
      <c r="C5251">
        <v>4.7</v>
      </c>
      <c r="D5251">
        <v>433</v>
      </c>
      <c r="E5251">
        <v>25</v>
      </c>
    </row>
    <row r="5252" spans="1:5" x14ac:dyDescent="0.35">
      <c r="A5252">
        <v>17316743</v>
      </c>
      <c r="B5252">
        <v>216</v>
      </c>
      <c r="C5252">
        <v>3.8</v>
      </c>
      <c r="D5252">
        <v>220</v>
      </c>
      <c r="E5252">
        <v>40</v>
      </c>
    </row>
    <row r="5253" spans="1:5" x14ac:dyDescent="0.35">
      <c r="A5253">
        <v>17316744</v>
      </c>
      <c r="B5253">
        <v>216</v>
      </c>
      <c r="C5253">
        <v>4.9000000000000004</v>
      </c>
      <c r="D5253">
        <v>820</v>
      </c>
      <c r="E5253">
        <v>10</v>
      </c>
    </row>
    <row r="5254" spans="1:5" x14ac:dyDescent="0.35">
      <c r="A5254">
        <v>17316751</v>
      </c>
      <c r="B5254">
        <v>216</v>
      </c>
      <c r="C5254">
        <v>4.5</v>
      </c>
      <c r="D5254">
        <v>488</v>
      </c>
      <c r="E5254">
        <v>10</v>
      </c>
    </row>
    <row r="5255" spans="1:5" x14ac:dyDescent="0.35">
      <c r="A5255">
        <v>17316766</v>
      </c>
      <c r="B5255">
        <v>216</v>
      </c>
      <c r="C5255">
        <v>3.6</v>
      </c>
      <c r="D5255">
        <v>253</v>
      </c>
      <c r="E5255">
        <v>25</v>
      </c>
    </row>
    <row r="5256" spans="1:5" x14ac:dyDescent="0.35">
      <c r="A5256">
        <v>17316771</v>
      </c>
      <c r="B5256">
        <v>216</v>
      </c>
      <c r="C5256">
        <v>4.2</v>
      </c>
      <c r="D5256">
        <v>186</v>
      </c>
      <c r="E5256">
        <v>25</v>
      </c>
    </row>
    <row r="5257" spans="1:5" x14ac:dyDescent="0.35">
      <c r="A5257">
        <v>17316802</v>
      </c>
      <c r="B5257">
        <v>216</v>
      </c>
      <c r="C5257">
        <v>4.0999999999999996</v>
      </c>
      <c r="D5257">
        <v>294</v>
      </c>
      <c r="E5257">
        <v>25</v>
      </c>
    </row>
    <row r="5258" spans="1:5" x14ac:dyDescent="0.35">
      <c r="A5258">
        <v>17330024</v>
      </c>
      <c r="B5258">
        <v>216</v>
      </c>
      <c r="C5258">
        <v>3.8</v>
      </c>
      <c r="D5258">
        <v>149</v>
      </c>
      <c r="E5258">
        <v>25</v>
      </c>
    </row>
    <row r="5259" spans="1:5" x14ac:dyDescent="0.35">
      <c r="A5259">
        <v>17330048</v>
      </c>
      <c r="B5259">
        <v>216</v>
      </c>
      <c r="C5259">
        <v>4.2</v>
      </c>
      <c r="D5259">
        <v>722</v>
      </c>
      <c r="E5259">
        <v>40</v>
      </c>
    </row>
    <row r="5260" spans="1:5" x14ac:dyDescent="0.35">
      <c r="A5260">
        <v>17330074</v>
      </c>
      <c r="B5260">
        <v>216</v>
      </c>
      <c r="C5260">
        <v>3.9</v>
      </c>
      <c r="D5260">
        <v>330</v>
      </c>
      <c r="E5260">
        <v>25</v>
      </c>
    </row>
    <row r="5261" spans="1:5" x14ac:dyDescent="0.35">
      <c r="A5261">
        <v>17330087</v>
      </c>
      <c r="B5261">
        <v>216</v>
      </c>
      <c r="C5261">
        <v>4</v>
      </c>
      <c r="D5261">
        <v>335</v>
      </c>
      <c r="E5261">
        <v>25</v>
      </c>
    </row>
    <row r="5262" spans="1:5" x14ac:dyDescent="0.35">
      <c r="A5262">
        <v>17330137</v>
      </c>
      <c r="B5262">
        <v>216</v>
      </c>
      <c r="C5262">
        <v>4</v>
      </c>
      <c r="D5262">
        <v>353</v>
      </c>
      <c r="E5262">
        <v>25</v>
      </c>
    </row>
    <row r="5263" spans="1:5" x14ac:dyDescent="0.35">
      <c r="A5263">
        <v>17330155</v>
      </c>
      <c r="B5263">
        <v>216</v>
      </c>
      <c r="C5263">
        <v>4</v>
      </c>
      <c r="D5263">
        <v>170</v>
      </c>
      <c r="E5263">
        <v>10</v>
      </c>
    </row>
    <row r="5264" spans="1:5" x14ac:dyDescent="0.35">
      <c r="A5264">
        <v>17330185</v>
      </c>
      <c r="B5264">
        <v>216</v>
      </c>
      <c r="C5264">
        <v>3.9</v>
      </c>
      <c r="D5264">
        <v>247</v>
      </c>
      <c r="E5264">
        <v>40</v>
      </c>
    </row>
    <row r="5265" spans="1:5" x14ac:dyDescent="0.35">
      <c r="A5265">
        <v>17330309</v>
      </c>
      <c r="B5265">
        <v>216</v>
      </c>
      <c r="C5265">
        <v>4.0999999999999996</v>
      </c>
      <c r="D5265">
        <v>192</v>
      </c>
      <c r="E5265">
        <v>25</v>
      </c>
    </row>
    <row r="5266" spans="1:5" x14ac:dyDescent="0.35">
      <c r="A5266">
        <v>17330311</v>
      </c>
      <c r="B5266">
        <v>216</v>
      </c>
      <c r="C5266">
        <v>4.0999999999999996</v>
      </c>
      <c r="D5266">
        <v>302</v>
      </c>
      <c r="E5266">
        <v>40</v>
      </c>
    </row>
    <row r="5267" spans="1:5" x14ac:dyDescent="0.35">
      <c r="A5267">
        <v>17330397</v>
      </c>
      <c r="B5267">
        <v>216</v>
      </c>
      <c r="C5267">
        <v>3.7</v>
      </c>
      <c r="D5267">
        <v>123</v>
      </c>
      <c r="E5267">
        <v>10</v>
      </c>
    </row>
    <row r="5268" spans="1:5" x14ac:dyDescent="0.35">
      <c r="A5268">
        <v>17330546</v>
      </c>
      <c r="B5268">
        <v>216</v>
      </c>
      <c r="C5268">
        <v>4.4000000000000004</v>
      </c>
      <c r="D5268">
        <v>235</v>
      </c>
      <c r="E5268">
        <v>40</v>
      </c>
    </row>
    <row r="5269" spans="1:5" x14ac:dyDescent="0.35">
      <c r="A5269">
        <v>17330604</v>
      </c>
      <c r="B5269">
        <v>216</v>
      </c>
      <c r="C5269">
        <v>4.3</v>
      </c>
      <c r="D5269">
        <v>213</v>
      </c>
      <c r="E5269">
        <v>25</v>
      </c>
    </row>
    <row r="5270" spans="1:5" x14ac:dyDescent="0.35">
      <c r="A5270">
        <v>17330609</v>
      </c>
      <c r="B5270">
        <v>216</v>
      </c>
      <c r="C5270">
        <v>4.5</v>
      </c>
      <c r="D5270">
        <v>345</v>
      </c>
      <c r="E5270">
        <v>25</v>
      </c>
    </row>
    <row r="5271" spans="1:5" x14ac:dyDescent="0.35">
      <c r="A5271">
        <v>17330611</v>
      </c>
      <c r="B5271">
        <v>216</v>
      </c>
      <c r="C5271">
        <v>4.5999999999999996</v>
      </c>
      <c r="D5271">
        <v>489</v>
      </c>
      <c r="E5271">
        <v>25</v>
      </c>
    </row>
    <row r="5272" spans="1:5" x14ac:dyDescent="0.35">
      <c r="A5272">
        <v>17330615</v>
      </c>
      <c r="B5272">
        <v>216</v>
      </c>
      <c r="C5272">
        <v>4.2</v>
      </c>
      <c r="D5272">
        <v>355</v>
      </c>
      <c r="E5272">
        <v>10</v>
      </c>
    </row>
    <row r="5273" spans="1:5" x14ac:dyDescent="0.35">
      <c r="A5273">
        <v>17330628</v>
      </c>
      <c r="B5273">
        <v>216</v>
      </c>
      <c r="C5273">
        <v>4</v>
      </c>
      <c r="D5273">
        <v>264</v>
      </c>
      <c r="E5273">
        <v>40</v>
      </c>
    </row>
    <row r="5274" spans="1:5" x14ac:dyDescent="0.35">
      <c r="A5274">
        <v>17330638</v>
      </c>
      <c r="B5274">
        <v>216</v>
      </c>
      <c r="C5274">
        <v>4.3</v>
      </c>
      <c r="D5274">
        <v>287</v>
      </c>
      <c r="E5274">
        <v>25</v>
      </c>
    </row>
    <row r="5275" spans="1:5" x14ac:dyDescent="0.35">
      <c r="A5275">
        <v>17330676</v>
      </c>
      <c r="B5275">
        <v>216</v>
      </c>
      <c r="C5275">
        <v>3.7</v>
      </c>
      <c r="D5275">
        <v>134</v>
      </c>
      <c r="E5275">
        <v>40</v>
      </c>
    </row>
    <row r="5276" spans="1:5" x14ac:dyDescent="0.35">
      <c r="A5276">
        <v>17330735</v>
      </c>
      <c r="B5276">
        <v>216</v>
      </c>
      <c r="C5276">
        <v>3.6</v>
      </c>
      <c r="D5276">
        <v>109</v>
      </c>
      <c r="E5276">
        <v>40</v>
      </c>
    </row>
    <row r="5277" spans="1:5" x14ac:dyDescent="0.35">
      <c r="A5277">
        <v>17330755</v>
      </c>
      <c r="B5277">
        <v>216</v>
      </c>
      <c r="C5277">
        <v>3.3</v>
      </c>
      <c r="D5277">
        <v>33</v>
      </c>
      <c r="E5277">
        <v>10</v>
      </c>
    </row>
    <row r="5278" spans="1:5" x14ac:dyDescent="0.35">
      <c r="A5278">
        <v>17333797</v>
      </c>
      <c r="B5278">
        <v>216</v>
      </c>
      <c r="C5278">
        <v>3.8</v>
      </c>
      <c r="D5278">
        <v>63</v>
      </c>
      <c r="E5278">
        <v>25</v>
      </c>
    </row>
    <row r="5279" spans="1:5" x14ac:dyDescent="0.35">
      <c r="A5279">
        <v>17333836</v>
      </c>
      <c r="B5279">
        <v>216</v>
      </c>
      <c r="C5279">
        <v>4.0999999999999996</v>
      </c>
      <c r="D5279">
        <v>122</v>
      </c>
      <c r="E5279">
        <v>10</v>
      </c>
    </row>
    <row r="5280" spans="1:5" x14ac:dyDescent="0.35">
      <c r="A5280">
        <v>17333882</v>
      </c>
      <c r="B5280">
        <v>216</v>
      </c>
      <c r="C5280">
        <v>4.0999999999999996</v>
      </c>
      <c r="D5280">
        <v>114</v>
      </c>
      <c r="E5280">
        <v>10</v>
      </c>
    </row>
    <row r="5281" spans="1:5" x14ac:dyDescent="0.35">
      <c r="A5281">
        <v>17334034</v>
      </c>
      <c r="B5281">
        <v>216</v>
      </c>
      <c r="C5281">
        <v>4.2</v>
      </c>
      <c r="D5281">
        <v>111</v>
      </c>
      <c r="E5281">
        <v>25</v>
      </c>
    </row>
    <row r="5282" spans="1:5" x14ac:dyDescent="0.35">
      <c r="A5282">
        <v>17334082</v>
      </c>
      <c r="B5282">
        <v>216</v>
      </c>
      <c r="C5282">
        <v>4.0999999999999996</v>
      </c>
      <c r="D5282">
        <v>128</v>
      </c>
      <c r="E5282">
        <v>10</v>
      </c>
    </row>
    <row r="5283" spans="1:5" x14ac:dyDescent="0.35">
      <c r="A5283">
        <v>17334197</v>
      </c>
      <c r="B5283">
        <v>216</v>
      </c>
      <c r="C5283">
        <v>4.0999999999999996</v>
      </c>
      <c r="D5283">
        <v>142</v>
      </c>
      <c r="E5283">
        <v>10</v>
      </c>
    </row>
    <row r="5284" spans="1:5" x14ac:dyDescent="0.35">
      <c r="A5284">
        <v>17334211</v>
      </c>
      <c r="B5284">
        <v>216</v>
      </c>
      <c r="C5284">
        <v>4.5999999999999996</v>
      </c>
      <c r="D5284">
        <v>214</v>
      </c>
      <c r="E5284">
        <v>25</v>
      </c>
    </row>
    <row r="5285" spans="1:5" x14ac:dyDescent="0.35">
      <c r="A5285">
        <v>17334212</v>
      </c>
      <c r="B5285">
        <v>216</v>
      </c>
      <c r="C5285">
        <v>4.9000000000000004</v>
      </c>
      <c r="D5285">
        <v>249</v>
      </c>
      <c r="E5285">
        <v>10</v>
      </c>
    </row>
    <row r="5286" spans="1:5" x14ac:dyDescent="0.35">
      <c r="A5286">
        <v>17334213</v>
      </c>
      <c r="B5286">
        <v>216</v>
      </c>
      <c r="C5286">
        <v>4.4000000000000004</v>
      </c>
      <c r="D5286">
        <v>207</v>
      </c>
      <c r="E5286">
        <v>25</v>
      </c>
    </row>
    <row r="5287" spans="1:5" x14ac:dyDescent="0.35">
      <c r="A5287">
        <v>17334217</v>
      </c>
      <c r="B5287">
        <v>216</v>
      </c>
      <c r="C5287">
        <v>3.8</v>
      </c>
      <c r="D5287">
        <v>145</v>
      </c>
      <c r="E5287">
        <v>40</v>
      </c>
    </row>
    <row r="5288" spans="1:5" x14ac:dyDescent="0.35">
      <c r="A5288">
        <v>17334219</v>
      </c>
      <c r="B5288">
        <v>216</v>
      </c>
      <c r="C5288">
        <v>4.0999999999999996</v>
      </c>
      <c r="D5288">
        <v>144</v>
      </c>
      <c r="E5288">
        <v>10</v>
      </c>
    </row>
    <row r="5289" spans="1:5" x14ac:dyDescent="0.35">
      <c r="A5289">
        <v>17334254</v>
      </c>
      <c r="B5289">
        <v>216</v>
      </c>
      <c r="C5289">
        <v>3.7</v>
      </c>
      <c r="D5289">
        <v>116</v>
      </c>
      <c r="E5289">
        <v>25</v>
      </c>
    </row>
    <row r="5290" spans="1:5" x14ac:dyDescent="0.35">
      <c r="A5290">
        <v>17334273</v>
      </c>
      <c r="B5290">
        <v>216</v>
      </c>
      <c r="C5290">
        <v>3.8</v>
      </c>
      <c r="D5290">
        <v>83</v>
      </c>
      <c r="E5290">
        <v>10</v>
      </c>
    </row>
    <row r="5291" spans="1:5" x14ac:dyDescent="0.35">
      <c r="A5291">
        <v>17334348</v>
      </c>
      <c r="B5291">
        <v>216</v>
      </c>
      <c r="C5291">
        <v>4.4000000000000004</v>
      </c>
      <c r="D5291">
        <v>122</v>
      </c>
      <c r="E5291">
        <v>10</v>
      </c>
    </row>
    <row r="5292" spans="1:5" x14ac:dyDescent="0.35">
      <c r="A5292">
        <v>17334355</v>
      </c>
      <c r="B5292">
        <v>216</v>
      </c>
      <c r="C5292">
        <v>3.9</v>
      </c>
      <c r="D5292">
        <v>66</v>
      </c>
      <c r="E5292">
        <v>10</v>
      </c>
    </row>
    <row r="5293" spans="1:5" x14ac:dyDescent="0.35">
      <c r="A5293">
        <v>17334364</v>
      </c>
      <c r="B5293">
        <v>216</v>
      </c>
      <c r="C5293">
        <v>4.3</v>
      </c>
      <c r="D5293">
        <v>244</v>
      </c>
      <c r="E5293">
        <v>10</v>
      </c>
    </row>
    <row r="5294" spans="1:5" x14ac:dyDescent="0.35">
      <c r="A5294">
        <v>17334390</v>
      </c>
      <c r="B5294">
        <v>216</v>
      </c>
      <c r="C5294">
        <v>4.3</v>
      </c>
      <c r="D5294">
        <v>116</v>
      </c>
      <c r="E5294">
        <v>10</v>
      </c>
    </row>
    <row r="5295" spans="1:5" x14ac:dyDescent="0.35">
      <c r="A5295">
        <v>17334398</v>
      </c>
      <c r="B5295">
        <v>216</v>
      </c>
      <c r="C5295">
        <v>4.2</v>
      </c>
      <c r="D5295">
        <v>112</v>
      </c>
      <c r="E5295">
        <v>10</v>
      </c>
    </row>
    <row r="5296" spans="1:5" x14ac:dyDescent="0.35">
      <c r="A5296">
        <v>17334414</v>
      </c>
      <c r="B5296">
        <v>216</v>
      </c>
      <c r="C5296">
        <v>3.7</v>
      </c>
      <c r="D5296">
        <v>25</v>
      </c>
      <c r="E5296">
        <v>10</v>
      </c>
    </row>
    <row r="5297" spans="1:5" x14ac:dyDescent="0.35">
      <c r="A5297">
        <v>17334434</v>
      </c>
      <c r="B5297">
        <v>216</v>
      </c>
      <c r="C5297">
        <v>3.7</v>
      </c>
      <c r="D5297">
        <v>38</v>
      </c>
      <c r="E5297">
        <v>25</v>
      </c>
    </row>
    <row r="5298" spans="1:5" x14ac:dyDescent="0.35">
      <c r="A5298">
        <v>17334679</v>
      </c>
      <c r="B5298">
        <v>216</v>
      </c>
      <c r="C5298">
        <v>4.3</v>
      </c>
      <c r="D5298">
        <v>167</v>
      </c>
      <c r="E5298">
        <v>10</v>
      </c>
    </row>
    <row r="5299" spans="1:5" x14ac:dyDescent="0.35">
      <c r="A5299">
        <v>17334717</v>
      </c>
      <c r="B5299">
        <v>216</v>
      </c>
      <c r="C5299">
        <v>3.9</v>
      </c>
      <c r="D5299">
        <v>125</v>
      </c>
      <c r="E5299">
        <v>10</v>
      </c>
    </row>
    <row r="5300" spans="1:5" x14ac:dyDescent="0.35">
      <c r="A5300">
        <v>17334718</v>
      </c>
      <c r="B5300">
        <v>216</v>
      </c>
      <c r="C5300">
        <v>4</v>
      </c>
      <c r="D5300">
        <v>112</v>
      </c>
      <c r="E5300">
        <v>25</v>
      </c>
    </row>
    <row r="5301" spans="1:5" x14ac:dyDescent="0.35">
      <c r="A5301">
        <v>17334752</v>
      </c>
      <c r="B5301">
        <v>216</v>
      </c>
      <c r="C5301">
        <v>3.7</v>
      </c>
      <c r="D5301">
        <v>201</v>
      </c>
      <c r="E5301">
        <v>70</v>
      </c>
    </row>
    <row r="5302" spans="1:5" x14ac:dyDescent="0.35">
      <c r="A5302">
        <v>17334763</v>
      </c>
      <c r="B5302">
        <v>216</v>
      </c>
      <c r="C5302">
        <v>4.0999999999999996</v>
      </c>
      <c r="D5302">
        <v>256</v>
      </c>
      <c r="E5302">
        <v>25</v>
      </c>
    </row>
    <row r="5303" spans="1:5" x14ac:dyDescent="0.35">
      <c r="A5303">
        <v>17334782</v>
      </c>
      <c r="B5303">
        <v>216</v>
      </c>
      <c r="C5303">
        <v>4</v>
      </c>
      <c r="D5303">
        <v>199</v>
      </c>
      <c r="E5303">
        <v>25</v>
      </c>
    </row>
    <row r="5304" spans="1:5" x14ac:dyDescent="0.35">
      <c r="A5304">
        <v>17334846</v>
      </c>
      <c r="B5304">
        <v>216</v>
      </c>
      <c r="C5304">
        <v>4.0999999999999996</v>
      </c>
      <c r="D5304">
        <v>157</v>
      </c>
      <c r="E5304">
        <v>25</v>
      </c>
    </row>
    <row r="5305" spans="1:5" x14ac:dyDescent="0.35">
      <c r="A5305">
        <v>17334853</v>
      </c>
      <c r="B5305">
        <v>216</v>
      </c>
      <c r="C5305">
        <v>4.0999999999999996</v>
      </c>
      <c r="D5305">
        <v>100</v>
      </c>
      <c r="E5305">
        <v>25</v>
      </c>
    </row>
    <row r="5306" spans="1:5" x14ac:dyDescent="0.35">
      <c r="A5306">
        <v>17334958</v>
      </c>
      <c r="B5306">
        <v>216</v>
      </c>
      <c r="C5306">
        <v>4.2</v>
      </c>
      <c r="D5306">
        <v>197</v>
      </c>
      <c r="E5306">
        <v>25</v>
      </c>
    </row>
    <row r="5307" spans="1:5" x14ac:dyDescent="0.35">
      <c r="A5307">
        <v>17334965</v>
      </c>
      <c r="B5307">
        <v>216</v>
      </c>
      <c r="C5307">
        <v>4.0999999999999996</v>
      </c>
      <c r="D5307">
        <v>117</v>
      </c>
      <c r="E5307">
        <v>25</v>
      </c>
    </row>
    <row r="5308" spans="1:5" x14ac:dyDescent="0.35">
      <c r="A5308">
        <v>17335156</v>
      </c>
      <c r="B5308">
        <v>216</v>
      </c>
      <c r="C5308">
        <v>4.9000000000000004</v>
      </c>
      <c r="D5308">
        <v>474</v>
      </c>
      <c r="E5308">
        <v>25</v>
      </c>
    </row>
    <row r="5309" spans="1:5" x14ac:dyDescent="0.35">
      <c r="A5309">
        <v>17335158</v>
      </c>
      <c r="B5309">
        <v>216</v>
      </c>
      <c r="C5309">
        <v>4.3</v>
      </c>
      <c r="D5309">
        <v>123</v>
      </c>
      <c r="E5309">
        <v>10</v>
      </c>
    </row>
    <row r="5310" spans="1:5" x14ac:dyDescent="0.35">
      <c r="A5310">
        <v>17335168</v>
      </c>
      <c r="B5310">
        <v>216</v>
      </c>
      <c r="C5310">
        <v>4.2</v>
      </c>
      <c r="D5310">
        <v>141</v>
      </c>
      <c r="E5310">
        <v>40</v>
      </c>
    </row>
    <row r="5311" spans="1:5" x14ac:dyDescent="0.35">
      <c r="A5311">
        <v>17335173</v>
      </c>
      <c r="B5311">
        <v>216</v>
      </c>
      <c r="C5311">
        <v>4.5999999999999996</v>
      </c>
      <c r="D5311">
        <v>166</v>
      </c>
      <c r="E5311">
        <v>25</v>
      </c>
    </row>
    <row r="5312" spans="1:5" x14ac:dyDescent="0.35">
      <c r="A5312">
        <v>17335189</v>
      </c>
      <c r="B5312">
        <v>216</v>
      </c>
      <c r="C5312">
        <v>3.4</v>
      </c>
      <c r="D5312">
        <v>53</v>
      </c>
      <c r="E5312">
        <v>25</v>
      </c>
    </row>
    <row r="5313" spans="1:5" x14ac:dyDescent="0.35">
      <c r="A5313">
        <v>17335195</v>
      </c>
      <c r="B5313">
        <v>216</v>
      </c>
      <c r="C5313">
        <v>4.5</v>
      </c>
      <c r="D5313">
        <v>208</v>
      </c>
      <c r="E5313">
        <v>40</v>
      </c>
    </row>
    <row r="5314" spans="1:5" x14ac:dyDescent="0.35">
      <c r="A5314">
        <v>17335219</v>
      </c>
      <c r="B5314">
        <v>216</v>
      </c>
      <c r="C5314">
        <v>4</v>
      </c>
      <c r="D5314">
        <v>85</v>
      </c>
      <c r="E5314">
        <v>10</v>
      </c>
    </row>
    <row r="5315" spans="1:5" x14ac:dyDescent="0.35">
      <c r="A5315">
        <v>17335225</v>
      </c>
      <c r="B5315">
        <v>216</v>
      </c>
      <c r="C5315">
        <v>3.9</v>
      </c>
      <c r="D5315">
        <v>136</v>
      </c>
      <c r="E5315">
        <v>25</v>
      </c>
    </row>
    <row r="5316" spans="1:5" x14ac:dyDescent="0.35">
      <c r="A5316">
        <v>17342494</v>
      </c>
      <c r="B5316">
        <v>216</v>
      </c>
      <c r="C5316">
        <v>3.5</v>
      </c>
      <c r="D5316">
        <v>119</v>
      </c>
      <c r="E5316">
        <v>10</v>
      </c>
    </row>
    <row r="5317" spans="1:5" x14ac:dyDescent="0.35">
      <c r="A5317">
        <v>17342498</v>
      </c>
      <c r="B5317">
        <v>216</v>
      </c>
      <c r="C5317">
        <v>3.3</v>
      </c>
      <c r="D5317">
        <v>40</v>
      </c>
      <c r="E5317">
        <v>25</v>
      </c>
    </row>
    <row r="5318" spans="1:5" x14ac:dyDescent="0.35">
      <c r="A5318">
        <v>17342548</v>
      </c>
      <c r="B5318">
        <v>216</v>
      </c>
      <c r="C5318">
        <v>3.5</v>
      </c>
      <c r="D5318">
        <v>74</v>
      </c>
      <c r="E5318">
        <v>10</v>
      </c>
    </row>
    <row r="5319" spans="1:5" x14ac:dyDescent="0.35">
      <c r="A5319">
        <v>17342556</v>
      </c>
      <c r="B5319">
        <v>216</v>
      </c>
      <c r="C5319">
        <v>3.6</v>
      </c>
      <c r="D5319">
        <v>117</v>
      </c>
      <c r="E5319">
        <v>25</v>
      </c>
    </row>
    <row r="5320" spans="1:5" x14ac:dyDescent="0.35">
      <c r="A5320">
        <v>17342576</v>
      </c>
      <c r="B5320">
        <v>216</v>
      </c>
      <c r="C5320">
        <v>3.6</v>
      </c>
      <c r="D5320">
        <v>48</v>
      </c>
      <c r="E5320">
        <v>25</v>
      </c>
    </row>
    <row r="5321" spans="1:5" x14ac:dyDescent="0.35">
      <c r="A5321">
        <v>17342585</v>
      </c>
      <c r="B5321">
        <v>216</v>
      </c>
      <c r="C5321">
        <v>3.5</v>
      </c>
      <c r="D5321">
        <v>126</v>
      </c>
      <c r="E5321">
        <v>10</v>
      </c>
    </row>
    <row r="5322" spans="1:5" x14ac:dyDescent="0.35">
      <c r="A5322">
        <v>17342594</v>
      </c>
      <c r="B5322">
        <v>216</v>
      </c>
      <c r="C5322">
        <v>3.6</v>
      </c>
      <c r="D5322">
        <v>140</v>
      </c>
      <c r="E5322">
        <v>25</v>
      </c>
    </row>
    <row r="5323" spans="1:5" x14ac:dyDescent="0.35">
      <c r="A5323">
        <v>17342625</v>
      </c>
      <c r="B5323">
        <v>216</v>
      </c>
      <c r="C5323">
        <v>3.6</v>
      </c>
      <c r="D5323">
        <v>159</v>
      </c>
      <c r="E5323">
        <v>40</v>
      </c>
    </row>
    <row r="5324" spans="1:5" x14ac:dyDescent="0.35">
      <c r="A5324">
        <v>17342648</v>
      </c>
      <c r="B5324">
        <v>216</v>
      </c>
      <c r="C5324">
        <v>3.4</v>
      </c>
      <c r="D5324">
        <v>153</v>
      </c>
      <c r="E5324">
        <v>10</v>
      </c>
    </row>
    <row r="5325" spans="1:5" x14ac:dyDescent="0.35">
      <c r="A5325">
        <v>17342652</v>
      </c>
      <c r="B5325">
        <v>216</v>
      </c>
      <c r="C5325">
        <v>3.6</v>
      </c>
      <c r="D5325">
        <v>131</v>
      </c>
      <c r="E5325">
        <v>25</v>
      </c>
    </row>
    <row r="5326" spans="1:5" x14ac:dyDescent="0.35">
      <c r="A5326">
        <v>17342665</v>
      </c>
      <c r="B5326">
        <v>216</v>
      </c>
      <c r="C5326">
        <v>3.5</v>
      </c>
      <c r="D5326">
        <v>60</v>
      </c>
      <c r="E5326">
        <v>10</v>
      </c>
    </row>
    <row r="5327" spans="1:5" x14ac:dyDescent="0.35">
      <c r="A5327">
        <v>17342770</v>
      </c>
      <c r="B5327">
        <v>216</v>
      </c>
      <c r="C5327">
        <v>3.8</v>
      </c>
      <c r="D5327">
        <v>198</v>
      </c>
      <c r="E5327">
        <v>40</v>
      </c>
    </row>
    <row r="5328" spans="1:5" x14ac:dyDescent="0.35">
      <c r="A5328">
        <v>17342771</v>
      </c>
      <c r="B5328">
        <v>216</v>
      </c>
      <c r="C5328">
        <v>3.6</v>
      </c>
      <c r="D5328">
        <v>156</v>
      </c>
      <c r="E5328">
        <v>10</v>
      </c>
    </row>
    <row r="5329" spans="1:5" x14ac:dyDescent="0.35">
      <c r="A5329">
        <v>17342772</v>
      </c>
      <c r="B5329">
        <v>216</v>
      </c>
      <c r="C5329">
        <v>3.5</v>
      </c>
      <c r="D5329">
        <v>100</v>
      </c>
      <c r="E5329">
        <v>25</v>
      </c>
    </row>
    <row r="5330" spans="1:5" x14ac:dyDescent="0.35">
      <c r="A5330">
        <v>17342775</v>
      </c>
      <c r="B5330">
        <v>216</v>
      </c>
      <c r="C5330">
        <v>3.6</v>
      </c>
      <c r="D5330">
        <v>72</v>
      </c>
      <c r="E5330">
        <v>70</v>
      </c>
    </row>
    <row r="5331" spans="1:5" x14ac:dyDescent="0.35">
      <c r="A5331">
        <v>17342781</v>
      </c>
      <c r="B5331">
        <v>216</v>
      </c>
      <c r="C5331">
        <v>3.3</v>
      </c>
      <c r="D5331">
        <v>65</v>
      </c>
      <c r="E5331">
        <v>25</v>
      </c>
    </row>
    <row r="5332" spans="1:5" x14ac:dyDescent="0.35">
      <c r="A5332">
        <v>17342799</v>
      </c>
      <c r="B5332">
        <v>216</v>
      </c>
      <c r="C5332">
        <v>3.4</v>
      </c>
      <c r="D5332">
        <v>58</v>
      </c>
      <c r="E5332">
        <v>25</v>
      </c>
    </row>
    <row r="5333" spans="1:5" x14ac:dyDescent="0.35">
      <c r="A5333">
        <v>17342810</v>
      </c>
      <c r="B5333">
        <v>216</v>
      </c>
      <c r="C5333">
        <v>3.7</v>
      </c>
      <c r="D5333">
        <v>89</v>
      </c>
      <c r="E5333">
        <v>25</v>
      </c>
    </row>
    <row r="5334" spans="1:5" x14ac:dyDescent="0.35">
      <c r="A5334">
        <v>17342811</v>
      </c>
      <c r="B5334">
        <v>216</v>
      </c>
      <c r="C5334">
        <v>3.7</v>
      </c>
      <c r="D5334">
        <v>83</v>
      </c>
      <c r="E5334">
        <v>40</v>
      </c>
    </row>
    <row r="5335" spans="1:5" x14ac:dyDescent="0.35">
      <c r="A5335">
        <v>17342816</v>
      </c>
      <c r="B5335">
        <v>216</v>
      </c>
      <c r="C5335">
        <v>3.4</v>
      </c>
      <c r="D5335">
        <v>33</v>
      </c>
      <c r="E5335">
        <v>10</v>
      </c>
    </row>
    <row r="5336" spans="1:5" x14ac:dyDescent="0.35">
      <c r="A5336">
        <v>17374405</v>
      </c>
      <c r="B5336">
        <v>216</v>
      </c>
      <c r="C5336">
        <v>4.4000000000000004</v>
      </c>
      <c r="D5336">
        <v>239</v>
      </c>
      <c r="E5336">
        <v>25</v>
      </c>
    </row>
    <row r="5337" spans="1:5" x14ac:dyDescent="0.35">
      <c r="A5337">
        <v>17374552</v>
      </c>
      <c r="B5337">
        <v>216</v>
      </c>
      <c r="C5337">
        <v>3.9</v>
      </c>
      <c r="D5337">
        <v>209</v>
      </c>
      <c r="E5337">
        <v>40</v>
      </c>
    </row>
    <row r="5338" spans="1:5" x14ac:dyDescent="0.35">
      <c r="A5338">
        <v>17374819</v>
      </c>
      <c r="B5338">
        <v>216</v>
      </c>
      <c r="C5338">
        <v>4.3</v>
      </c>
      <c r="D5338">
        <v>298</v>
      </c>
      <c r="E5338">
        <v>10</v>
      </c>
    </row>
    <row r="5339" spans="1:5" x14ac:dyDescent="0.35">
      <c r="A5339">
        <v>17374921</v>
      </c>
      <c r="B5339">
        <v>216</v>
      </c>
      <c r="C5339">
        <v>4.2</v>
      </c>
      <c r="D5339">
        <v>350</v>
      </c>
      <c r="E5339">
        <v>25</v>
      </c>
    </row>
    <row r="5340" spans="1:5" x14ac:dyDescent="0.35">
      <c r="A5340">
        <v>17374951</v>
      </c>
      <c r="B5340">
        <v>216</v>
      </c>
      <c r="C5340">
        <v>3.9</v>
      </c>
      <c r="D5340">
        <v>136</v>
      </c>
      <c r="E5340">
        <v>10</v>
      </c>
    </row>
    <row r="5341" spans="1:5" x14ac:dyDescent="0.35">
      <c r="A5341">
        <v>17374978</v>
      </c>
      <c r="B5341">
        <v>216</v>
      </c>
      <c r="C5341">
        <v>2.2000000000000002</v>
      </c>
      <c r="D5341">
        <v>108</v>
      </c>
      <c r="E5341">
        <v>25</v>
      </c>
    </row>
    <row r="5342" spans="1:5" x14ac:dyDescent="0.35">
      <c r="A5342">
        <v>17375047</v>
      </c>
      <c r="B5342">
        <v>216</v>
      </c>
      <c r="C5342">
        <v>4.5999999999999996</v>
      </c>
      <c r="D5342">
        <v>357</v>
      </c>
      <c r="E5342">
        <v>10</v>
      </c>
    </row>
    <row r="5343" spans="1:5" x14ac:dyDescent="0.35">
      <c r="A5343">
        <v>17375049</v>
      </c>
      <c r="B5343">
        <v>216</v>
      </c>
      <c r="C5343">
        <v>4.4000000000000004</v>
      </c>
      <c r="D5343">
        <v>267</v>
      </c>
      <c r="E5343">
        <v>10</v>
      </c>
    </row>
    <row r="5344" spans="1:5" x14ac:dyDescent="0.35">
      <c r="A5344">
        <v>17375060</v>
      </c>
      <c r="B5344">
        <v>216</v>
      </c>
      <c r="C5344">
        <v>4.0999999999999996</v>
      </c>
      <c r="D5344">
        <v>235</v>
      </c>
      <c r="E5344">
        <v>10</v>
      </c>
    </row>
    <row r="5345" spans="1:5" x14ac:dyDescent="0.35">
      <c r="A5345">
        <v>17375072</v>
      </c>
      <c r="B5345">
        <v>216</v>
      </c>
      <c r="C5345">
        <v>4.9000000000000004</v>
      </c>
      <c r="D5345">
        <v>681</v>
      </c>
      <c r="E5345">
        <v>25</v>
      </c>
    </row>
    <row r="5346" spans="1:5" x14ac:dyDescent="0.35">
      <c r="A5346">
        <v>17375074</v>
      </c>
      <c r="B5346">
        <v>216</v>
      </c>
      <c r="C5346">
        <v>3.8</v>
      </c>
      <c r="D5346">
        <v>89</v>
      </c>
      <c r="E5346">
        <v>25</v>
      </c>
    </row>
    <row r="5347" spans="1:5" x14ac:dyDescent="0.35">
      <c r="A5347">
        <v>17375077</v>
      </c>
      <c r="B5347">
        <v>216</v>
      </c>
      <c r="C5347">
        <v>4.0999999999999996</v>
      </c>
      <c r="D5347">
        <v>171</v>
      </c>
      <c r="E5347">
        <v>25</v>
      </c>
    </row>
    <row r="5348" spans="1:5" x14ac:dyDescent="0.35">
      <c r="A5348">
        <v>17375078</v>
      </c>
      <c r="B5348">
        <v>216</v>
      </c>
      <c r="C5348">
        <v>3.9</v>
      </c>
      <c r="D5348">
        <v>133</v>
      </c>
      <c r="E5348">
        <v>10</v>
      </c>
    </row>
    <row r="5349" spans="1:5" x14ac:dyDescent="0.35">
      <c r="A5349">
        <v>17375089</v>
      </c>
      <c r="B5349">
        <v>216</v>
      </c>
      <c r="C5349">
        <v>4.2</v>
      </c>
      <c r="D5349">
        <v>319</v>
      </c>
      <c r="E5349">
        <v>25</v>
      </c>
    </row>
    <row r="5350" spans="1:5" x14ac:dyDescent="0.35">
      <c r="A5350">
        <v>17375104</v>
      </c>
      <c r="B5350">
        <v>216</v>
      </c>
      <c r="C5350">
        <v>4</v>
      </c>
      <c r="D5350">
        <v>161</v>
      </c>
      <c r="E5350">
        <v>10</v>
      </c>
    </row>
    <row r="5351" spans="1:5" x14ac:dyDescent="0.35">
      <c r="A5351">
        <v>17375141</v>
      </c>
      <c r="B5351">
        <v>216</v>
      </c>
      <c r="C5351">
        <v>3.8</v>
      </c>
      <c r="D5351">
        <v>107</v>
      </c>
      <c r="E5351">
        <v>25</v>
      </c>
    </row>
    <row r="5352" spans="1:5" x14ac:dyDescent="0.35">
      <c r="A5352">
        <v>17375164</v>
      </c>
      <c r="B5352">
        <v>216</v>
      </c>
      <c r="C5352">
        <v>3.8</v>
      </c>
      <c r="D5352">
        <v>88</v>
      </c>
      <c r="E5352">
        <v>25</v>
      </c>
    </row>
    <row r="5353" spans="1:5" x14ac:dyDescent="0.35">
      <c r="A5353">
        <v>17375180</v>
      </c>
      <c r="B5353">
        <v>216</v>
      </c>
      <c r="C5353">
        <v>4.0999999999999996</v>
      </c>
      <c r="D5353">
        <v>182</v>
      </c>
      <c r="E5353">
        <v>10</v>
      </c>
    </row>
    <row r="5354" spans="1:5" x14ac:dyDescent="0.35">
      <c r="A5354">
        <v>17375198</v>
      </c>
      <c r="B5354">
        <v>216</v>
      </c>
      <c r="C5354">
        <v>4.3</v>
      </c>
      <c r="D5354">
        <v>164</v>
      </c>
      <c r="E5354">
        <v>40</v>
      </c>
    </row>
    <row r="5355" spans="1:5" x14ac:dyDescent="0.35">
      <c r="A5355">
        <v>17375214</v>
      </c>
      <c r="B5355">
        <v>216</v>
      </c>
      <c r="C5355">
        <v>3.8</v>
      </c>
      <c r="D5355">
        <v>114</v>
      </c>
      <c r="E5355">
        <v>40</v>
      </c>
    </row>
    <row r="5356" spans="1:5" x14ac:dyDescent="0.35">
      <c r="A5356">
        <v>17452342</v>
      </c>
      <c r="B5356">
        <v>216</v>
      </c>
      <c r="C5356">
        <v>4.5</v>
      </c>
      <c r="D5356">
        <v>799</v>
      </c>
      <c r="E5356">
        <v>25</v>
      </c>
    </row>
    <row r="5357" spans="1:5" x14ac:dyDescent="0.35">
      <c r="A5357">
        <v>17482142</v>
      </c>
      <c r="B5357">
        <v>216</v>
      </c>
      <c r="C5357">
        <v>2.4</v>
      </c>
      <c r="D5357">
        <v>17</v>
      </c>
      <c r="E5357">
        <v>10</v>
      </c>
    </row>
    <row r="5358" spans="1:5" x14ac:dyDescent="0.35">
      <c r="A5358">
        <v>17500695</v>
      </c>
      <c r="B5358">
        <v>216</v>
      </c>
      <c r="C5358">
        <v>4</v>
      </c>
      <c r="D5358">
        <v>195</v>
      </c>
      <c r="E5358">
        <v>70</v>
      </c>
    </row>
    <row r="5359" spans="1:5" x14ac:dyDescent="0.35">
      <c r="A5359">
        <v>17500759</v>
      </c>
      <c r="B5359">
        <v>216</v>
      </c>
      <c r="C5359">
        <v>4.9000000000000004</v>
      </c>
      <c r="D5359">
        <v>478</v>
      </c>
      <c r="E5359">
        <v>10</v>
      </c>
    </row>
    <row r="5360" spans="1:5" x14ac:dyDescent="0.35">
      <c r="A5360">
        <v>17500767</v>
      </c>
      <c r="B5360">
        <v>216</v>
      </c>
      <c r="C5360">
        <v>4.5999999999999996</v>
      </c>
      <c r="D5360">
        <v>467</v>
      </c>
      <c r="E5360">
        <v>25</v>
      </c>
    </row>
    <row r="5361" spans="1:5" x14ac:dyDescent="0.35">
      <c r="A5361">
        <v>17500819</v>
      </c>
      <c r="B5361">
        <v>216</v>
      </c>
      <c r="C5361">
        <v>4.5</v>
      </c>
      <c r="D5361">
        <v>302</v>
      </c>
      <c r="E5361">
        <v>25</v>
      </c>
    </row>
    <row r="5362" spans="1:5" x14ac:dyDescent="0.35">
      <c r="A5362">
        <v>17500847</v>
      </c>
      <c r="B5362">
        <v>216</v>
      </c>
      <c r="C5362">
        <v>4.2</v>
      </c>
      <c r="D5362">
        <v>379</v>
      </c>
      <c r="E5362">
        <v>70</v>
      </c>
    </row>
    <row r="5363" spans="1:5" x14ac:dyDescent="0.35">
      <c r="A5363">
        <v>17500872</v>
      </c>
      <c r="B5363">
        <v>216</v>
      </c>
      <c r="C5363">
        <v>4.2</v>
      </c>
      <c r="D5363">
        <v>223</v>
      </c>
      <c r="E5363">
        <v>10</v>
      </c>
    </row>
    <row r="5364" spans="1:5" x14ac:dyDescent="0.35">
      <c r="A5364">
        <v>17500911</v>
      </c>
      <c r="B5364">
        <v>216</v>
      </c>
      <c r="C5364">
        <v>4.5</v>
      </c>
      <c r="D5364">
        <v>289</v>
      </c>
      <c r="E5364">
        <v>25</v>
      </c>
    </row>
    <row r="5365" spans="1:5" x14ac:dyDescent="0.35">
      <c r="A5365">
        <v>17501143</v>
      </c>
      <c r="B5365">
        <v>216</v>
      </c>
      <c r="C5365">
        <v>4.0999999999999996</v>
      </c>
      <c r="D5365">
        <v>181</v>
      </c>
      <c r="E5365">
        <v>10</v>
      </c>
    </row>
    <row r="5366" spans="1:5" x14ac:dyDescent="0.35">
      <c r="A5366">
        <v>17501201</v>
      </c>
      <c r="B5366">
        <v>216</v>
      </c>
      <c r="C5366">
        <v>3.7</v>
      </c>
      <c r="D5366">
        <v>104</v>
      </c>
      <c r="E5366">
        <v>25</v>
      </c>
    </row>
    <row r="5367" spans="1:5" x14ac:dyDescent="0.35">
      <c r="A5367">
        <v>17501247</v>
      </c>
      <c r="B5367">
        <v>216</v>
      </c>
      <c r="C5367">
        <v>3.7</v>
      </c>
      <c r="D5367">
        <v>153</v>
      </c>
      <c r="E5367">
        <v>10</v>
      </c>
    </row>
    <row r="5368" spans="1:5" x14ac:dyDescent="0.35">
      <c r="A5368">
        <v>17501268</v>
      </c>
      <c r="B5368">
        <v>216</v>
      </c>
      <c r="C5368">
        <v>4.0999999999999996</v>
      </c>
      <c r="D5368">
        <v>314</v>
      </c>
      <c r="E5368">
        <v>40</v>
      </c>
    </row>
    <row r="5369" spans="1:5" x14ac:dyDescent="0.35">
      <c r="A5369">
        <v>17501279</v>
      </c>
      <c r="B5369">
        <v>216</v>
      </c>
      <c r="C5369">
        <v>4.0999999999999996</v>
      </c>
      <c r="D5369">
        <v>293</v>
      </c>
      <c r="E5369">
        <v>40</v>
      </c>
    </row>
    <row r="5370" spans="1:5" x14ac:dyDescent="0.35">
      <c r="A5370">
        <v>17501281</v>
      </c>
      <c r="B5370">
        <v>216</v>
      </c>
      <c r="C5370">
        <v>3.8</v>
      </c>
      <c r="D5370">
        <v>323</v>
      </c>
      <c r="E5370">
        <v>25</v>
      </c>
    </row>
    <row r="5371" spans="1:5" x14ac:dyDescent="0.35">
      <c r="A5371">
        <v>17501291</v>
      </c>
      <c r="B5371">
        <v>216</v>
      </c>
      <c r="C5371">
        <v>3.9</v>
      </c>
      <c r="D5371">
        <v>146</v>
      </c>
      <c r="E5371">
        <v>25</v>
      </c>
    </row>
    <row r="5372" spans="1:5" x14ac:dyDescent="0.35">
      <c r="A5372">
        <v>17501292</v>
      </c>
      <c r="B5372">
        <v>216</v>
      </c>
      <c r="C5372">
        <v>4</v>
      </c>
      <c r="D5372">
        <v>316</v>
      </c>
      <c r="E5372">
        <v>25</v>
      </c>
    </row>
    <row r="5373" spans="1:5" x14ac:dyDescent="0.35">
      <c r="A5373">
        <v>17501298</v>
      </c>
      <c r="B5373">
        <v>216</v>
      </c>
      <c r="C5373">
        <v>4.3</v>
      </c>
      <c r="D5373">
        <v>244</v>
      </c>
      <c r="E5373">
        <v>10</v>
      </c>
    </row>
    <row r="5374" spans="1:5" x14ac:dyDescent="0.35">
      <c r="A5374">
        <v>17501301</v>
      </c>
      <c r="B5374">
        <v>216</v>
      </c>
      <c r="C5374">
        <v>4</v>
      </c>
      <c r="D5374">
        <v>232</v>
      </c>
      <c r="E5374">
        <v>10</v>
      </c>
    </row>
    <row r="5375" spans="1:5" x14ac:dyDescent="0.35">
      <c r="A5375">
        <v>17501308</v>
      </c>
      <c r="B5375">
        <v>216</v>
      </c>
      <c r="C5375">
        <v>4.2</v>
      </c>
      <c r="D5375">
        <v>288</v>
      </c>
      <c r="E5375">
        <v>25</v>
      </c>
    </row>
    <row r="5376" spans="1:5" x14ac:dyDescent="0.35">
      <c r="A5376">
        <v>17501315</v>
      </c>
      <c r="B5376">
        <v>216</v>
      </c>
      <c r="C5376">
        <v>3.7</v>
      </c>
      <c r="D5376">
        <v>243</v>
      </c>
      <c r="E5376">
        <v>25</v>
      </c>
    </row>
    <row r="5377" spans="1:5" x14ac:dyDescent="0.35">
      <c r="A5377">
        <v>17501439</v>
      </c>
      <c r="B5377">
        <v>216</v>
      </c>
      <c r="C5377">
        <v>3.8</v>
      </c>
      <c r="D5377">
        <v>102</v>
      </c>
      <c r="E5377">
        <v>40</v>
      </c>
    </row>
    <row r="5378" spans="1:5" x14ac:dyDescent="0.35">
      <c r="A5378">
        <v>17534788</v>
      </c>
      <c r="B5378">
        <v>216</v>
      </c>
      <c r="C5378">
        <v>3.6</v>
      </c>
      <c r="D5378">
        <v>30</v>
      </c>
      <c r="E5378">
        <v>40</v>
      </c>
    </row>
    <row r="5379" spans="1:5" x14ac:dyDescent="0.35">
      <c r="A5379">
        <v>17536645</v>
      </c>
      <c r="B5379">
        <v>216</v>
      </c>
      <c r="C5379">
        <v>3.7</v>
      </c>
      <c r="D5379">
        <v>83</v>
      </c>
      <c r="E5379">
        <v>10</v>
      </c>
    </row>
    <row r="5380" spans="1:5" x14ac:dyDescent="0.35">
      <c r="A5380">
        <v>17557488</v>
      </c>
      <c r="B5380">
        <v>216</v>
      </c>
      <c r="C5380">
        <v>3.6</v>
      </c>
      <c r="D5380">
        <v>41</v>
      </c>
      <c r="E5380">
        <v>10</v>
      </c>
    </row>
    <row r="5381" spans="1:5" x14ac:dyDescent="0.35">
      <c r="A5381">
        <v>17558684</v>
      </c>
      <c r="B5381">
        <v>216</v>
      </c>
      <c r="C5381">
        <v>4.3</v>
      </c>
      <c r="D5381">
        <v>96</v>
      </c>
      <c r="E5381">
        <v>10</v>
      </c>
    </row>
    <row r="5382" spans="1:5" x14ac:dyDescent="0.35">
      <c r="A5382">
        <v>17558738</v>
      </c>
      <c r="B5382">
        <v>216</v>
      </c>
      <c r="C5382">
        <v>4.3</v>
      </c>
      <c r="D5382">
        <v>88</v>
      </c>
      <c r="E5382">
        <v>10</v>
      </c>
    </row>
    <row r="5383" spans="1:5" x14ac:dyDescent="0.35">
      <c r="A5383">
        <v>17559793</v>
      </c>
      <c r="B5383">
        <v>216</v>
      </c>
      <c r="C5383">
        <v>3.2</v>
      </c>
      <c r="D5383">
        <v>16</v>
      </c>
      <c r="E5383">
        <v>25</v>
      </c>
    </row>
    <row r="5384" spans="1:5" x14ac:dyDescent="0.35">
      <c r="A5384">
        <v>17579653</v>
      </c>
      <c r="B5384">
        <v>216</v>
      </c>
      <c r="C5384">
        <v>3.5</v>
      </c>
      <c r="D5384">
        <v>479</v>
      </c>
      <c r="E5384">
        <v>40</v>
      </c>
    </row>
    <row r="5385" spans="1:5" x14ac:dyDescent="0.35">
      <c r="A5385">
        <v>17579928</v>
      </c>
      <c r="B5385">
        <v>216</v>
      </c>
      <c r="C5385">
        <v>4.2</v>
      </c>
      <c r="D5385">
        <v>1268</v>
      </c>
      <c r="E5385">
        <v>25</v>
      </c>
    </row>
    <row r="5386" spans="1:5" x14ac:dyDescent="0.35">
      <c r="A5386">
        <v>17579992</v>
      </c>
      <c r="B5386">
        <v>216</v>
      </c>
      <c r="C5386">
        <v>4.0999999999999996</v>
      </c>
      <c r="D5386">
        <v>669</v>
      </c>
      <c r="E5386">
        <v>40</v>
      </c>
    </row>
    <row r="5387" spans="1:5" x14ac:dyDescent="0.35">
      <c r="A5387">
        <v>17580020</v>
      </c>
      <c r="B5387">
        <v>216</v>
      </c>
      <c r="C5387">
        <v>4</v>
      </c>
      <c r="D5387">
        <v>1270</v>
      </c>
      <c r="E5387">
        <v>40</v>
      </c>
    </row>
    <row r="5388" spans="1:5" x14ac:dyDescent="0.35">
      <c r="A5388">
        <v>17580021</v>
      </c>
      <c r="B5388">
        <v>216</v>
      </c>
      <c r="C5388">
        <v>4.4000000000000004</v>
      </c>
      <c r="D5388">
        <v>747</v>
      </c>
      <c r="E5388">
        <v>40</v>
      </c>
    </row>
    <row r="5389" spans="1:5" x14ac:dyDescent="0.35">
      <c r="A5389">
        <v>17580030</v>
      </c>
      <c r="B5389">
        <v>216</v>
      </c>
      <c r="C5389">
        <v>4.4000000000000004</v>
      </c>
      <c r="D5389">
        <v>900</v>
      </c>
      <c r="E5389">
        <v>40</v>
      </c>
    </row>
    <row r="5390" spans="1:5" x14ac:dyDescent="0.35">
      <c r="A5390">
        <v>17580074</v>
      </c>
      <c r="B5390">
        <v>216</v>
      </c>
      <c r="C5390">
        <v>4.3</v>
      </c>
      <c r="D5390">
        <v>765</v>
      </c>
      <c r="E5390">
        <v>25</v>
      </c>
    </row>
    <row r="5391" spans="1:5" x14ac:dyDescent="0.35">
      <c r="A5391">
        <v>17580142</v>
      </c>
      <c r="B5391">
        <v>216</v>
      </c>
      <c r="C5391">
        <v>4.9000000000000004</v>
      </c>
      <c r="D5391">
        <v>2238</v>
      </c>
      <c r="E5391">
        <v>40</v>
      </c>
    </row>
    <row r="5392" spans="1:5" x14ac:dyDescent="0.35">
      <c r="A5392">
        <v>17580160</v>
      </c>
      <c r="B5392">
        <v>216</v>
      </c>
      <c r="C5392">
        <v>4.5999999999999996</v>
      </c>
      <c r="D5392">
        <v>792</v>
      </c>
      <c r="E5392">
        <v>10</v>
      </c>
    </row>
    <row r="5393" spans="1:5" x14ac:dyDescent="0.35">
      <c r="A5393">
        <v>17580349</v>
      </c>
      <c r="B5393">
        <v>216</v>
      </c>
      <c r="C5393">
        <v>4.5</v>
      </c>
      <c r="D5393">
        <v>828</v>
      </c>
      <c r="E5393">
        <v>10</v>
      </c>
    </row>
    <row r="5394" spans="1:5" x14ac:dyDescent="0.35">
      <c r="A5394">
        <v>17580350</v>
      </c>
      <c r="B5394">
        <v>216</v>
      </c>
      <c r="C5394">
        <v>4.0999999999999996</v>
      </c>
      <c r="D5394">
        <v>502</v>
      </c>
      <c r="E5394">
        <v>25</v>
      </c>
    </row>
    <row r="5395" spans="1:5" x14ac:dyDescent="0.35">
      <c r="A5395">
        <v>17580408</v>
      </c>
      <c r="B5395">
        <v>216</v>
      </c>
      <c r="C5395">
        <v>3.9</v>
      </c>
      <c r="D5395">
        <v>724</v>
      </c>
      <c r="E5395">
        <v>40</v>
      </c>
    </row>
    <row r="5396" spans="1:5" x14ac:dyDescent="0.35">
      <c r="A5396">
        <v>17580412</v>
      </c>
      <c r="B5396">
        <v>216</v>
      </c>
      <c r="C5396">
        <v>3.7</v>
      </c>
      <c r="D5396">
        <v>292</v>
      </c>
      <c r="E5396">
        <v>40</v>
      </c>
    </row>
    <row r="5397" spans="1:5" x14ac:dyDescent="0.35">
      <c r="A5397">
        <v>17580422</v>
      </c>
      <c r="B5397">
        <v>216</v>
      </c>
      <c r="C5397">
        <v>4.4000000000000004</v>
      </c>
      <c r="D5397">
        <v>1408</v>
      </c>
      <c r="E5397">
        <v>40</v>
      </c>
    </row>
    <row r="5398" spans="1:5" x14ac:dyDescent="0.35">
      <c r="A5398">
        <v>17580453</v>
      </c>
      <c r="B5398">
        <v>216</v>
      </c>
      <c r="C5398">
        <v>4.2</v>
      </c>
      <c r="D5398">
        <v>635</v>
      </c>
      <c r="E5398">
        <v>25</v>
      </c>
    </row>
    <row r="5399" spans="1:5" x14ac:dyDescent="0.35">
      <c r="A5399">
        <v>17580476</v>
      </c>
      <c r="B5399">
        <v>216</v>
      </c>
      <c r="C5399">
        <v>4.2</v>
      </c>
      <c r="D5399">
        <v>591</v>
      </c>
      <c r="E5399">
        <v>25</v>
      </c>
    </row>
    <row r="5400" spans="1:5" x14ac:dyDescent="0.35">
      <c r="A5400">
        <v>17580511</v>
      </c>
      <c r="B5400">
        <v>216</v>
      </c>
      <c r="C5400">
        <v>4.7</v>
      </c>
      <c r="D5400">
        <v>816</v>
      </c>
      <c r="E5400">
        <v>10</v>
      </c>
    </row>
    <row r="5401" spans="1:5" x14ac:dyDescent="0.35">
      <c r="A5401">
        <v>17580539</v>
      </c>
      <c r="B5401">
        <v>216</v>
      </c>
      <c r="C5401">
        <v>4.3</v>
      </c>
      <c r="D5401">
        <v>905</v>
      </c>
      <c r="E5401">
        <v>40</v>
      </c>
    </row>
    <row r="5402" spans="1:5" x14ac:dyDescent="0.35">
      <c r="A5402">
        <v>17580590</v>
      </c>
      <c r="B5402">
        <v>216</v>
      </c>
      <c r="C5402">
        <v>3.9</v>
      </c>
      <c r="D5402">
        <v>502</v>
      </c>
      <c r="E5402">
        <v>25</v>
      </c>
    </row>
    <row r="5403" spans="1:5" x14ac:dyDescent="0.35">
      <c r="A5403">
        <v>17580704</v>
      </c>
      <c r="B5403">
        <v>216</v>
      </c>
      <c r="C5403">
        <v>3.7</v>
      </c>
      <c r="D5403">
        <v>559</v>
      </c>
      <c r="E5403">
        <v>25</v>
      </c>
    </row>
    <row r="5404" spans="1:5" x14ac:dyDescent="0.35">
      <c r="A5404">
        <v>17582467</v>
      </c>
      <c r="B5404">
        <v>216</v>
      </c>
      <c r="C5404">
        <v>3.7</v>
      </c>
      <c r="D5404">
        <v>104</v>
      </c>
      <c r="E5404">
        <v>10</v>
      </c>
    </row>
    <row r="5405" spans="1:5" x14ac:dyDescent="0.35">
      <c r="A5405">
        <v>17582498</v>
      </c>
      <c r="B5405">
        <v>216</v>
      </c>
      <c r="C5405">
        <v>3.6</v>
      </c>
      <c r="D5405">
        <v>91</v>
      </c>
      <c r="E5405">
        <v>10</v>
      </c>
    </row>
    <row r="5406" spans="1:5" x14ac:dyDescent="0.35">
      <c r="A5406">
        <v>17582499</v>
      </c>
      <c r="B5406">
        <v>216</v>
      </c>
      <c r="C5406">
        <v>3.6</v>
      </c>
      <c r="D5406">
        <v>59</v>
      </c>
      <c r="E5406">
        <v>10</v>
      </c>
    </row>
    <row r="5407" spans="1:5" x14ac:dyDescent="0.35">
      <c r="A5407">
        <v>17582522</v>
      </c>
      <c r="B5407">
        <v>216</v>
      </c>
      <c r="C5407">
        <v>3.7</v>
      </c>
      <c r="D5407">
        <v>222</v>
      </c>
      <c r="E5407">
        <v>40</v>
      </c>
    </row>
    <row r="5408" spans="1:5" x14ac:dyDescent="0.35">
      <c r="A5408">
        <v>17582524</v>
      </c>
      <c r="B5408">
        <v>216</v>
      </c>
      <c r="C5408">
        <v>3.6</v>
      </c>
      <c r="D5408">
        <v>121</v>
      </c>
      <c r="E5408">
        <v>30</v>
      </c>
    </row>
    <row r="5409" spans="1:5" x14ac:dyDescent="0.35">
      <c r="A5409">
        <v>17582527</v>
      </c>
      <c r="B5409">
        <v>216</v>
      </c>
      <c r="C5409">
        <v>3.5</v>
      </c>
      <c r="D5409">
        <v>93</v>
      </c>
      <c r="E5409">
        <v>10</v>
      </c>
    </row>
    <row r="5410" spans="1:5" x14ac:dyDescent="0.35">
      <c r="A5410">
        <v>17582546</v>
      </c>
      <c r="B5410">
        <v>216</v>
      </c>
      <c r="C5410">
        <v>4.0999999999999996</v>
      </c>
      <c r="D5410">
        <v>365</v>
      </c>
      <c r="E5410">
        <v>10</v>
      </c>
    </row>
    <row r="5411" spans="1:5" x14ac:dyDescent="0.35">
      <c r="A5411">
        <v>17582551</v>
      </c>
      <c r="B5411">
        <v>216</v>
      </c>
      <c r="C5411">
        <v>3.8</v>
      </c>
      <c r="D5411">
        <v>136</v>
      </c>
      <c r="E5411">
        <v>10</v>
      </c>
    </row>
    <row r="5412" spans="1:5" x14ac:dyDescent="0.35">
      <c r="A5412">
        <v>17582558</v>
      </c>
      <c r="B5412">
        <v>216</v>
      </c>
      <c r="C5412">
        <v>3.8</v>
      </c>
      <c r="D5412">
        <v>160</v>
      </c>
      <c r="E5412">
        <v>10</v>
      </c>
    </row>
    <row r="5413" spans="1:5" x14ac:dyDescent="0.35">
      <c r="A5413">
        <v>17582560</v>
      </c>
      <c r="B5413">
        <v>216</v>
      </c>
      <c r="C5413">
        <v>3.7</v>
      </c>
      <c r="D5413">
        <v>152</v>
      </c>
      <c r="E5413">
        <v>25</v>
      </c>
    </row>
    <row r="5414" spans="1:5" x14ac:dyDescent="0.35">
      <c r="A5414">
        <v>17582625</v>
      </c>
      <c r="B5414">
        <v>216</v>
      </c>
      <c r="C5414">
        <v>3.6</v>
      </c>
      <c r="D5414">
        <v>85</v>
      </c>
      <c r="E5414">
        <v>40</v>
      </c>
    </row>
    <row r="5415" spans="1:5" x14ac:dyDescent="0.35">
      <c r="A5415">
        <v>17582627</v>
      </c>
      <c r="B5415">
        <v>216</v>
      </c>
      <c r="C5415">
        <v>3.6</v>
      </c>
      <c r="D5415">
        <v>108</v>
      </c>
      <c r="E5415">
        <v>10</v>
      </c>
    </row>
    <row r="5416" spans="1:5" x14ac:dyDescent="0.35">
      <c r="A5416">
        <v>17582664</v>
      </c>
      <c r="B5416">
        <v>216</v>
      </c>
      <c r="C5416">
        <v>3.8</v>
      </c>
      <c r="D5416">
        <v>141</v>
      </c>
      <c r="E5416">
        <v>25</v>
      </c>
    </row>
    <row r="5417" spans="1:5" x14ac:dyDescent="0.35">
      <c r="A5417">
        <v>17582668</v>
      </c>
      <c r="B5417">
        <v>216</v>
      </c>
      <c r="C5417">
        <v>3.5</v>
      </c>
      <c r="D5417">
        <v>83</v>
      </c>
      <c r="E5417">
        <v>45</v>
      </c>
    </row>
    <row r="5418" spans="1:5" x14ac:dyDescent="0.35">
      <c r="A5418">
        <v>17582669</v>
      </c>
      <c r="B5418">
        <v>216</v>
      </c>
      <c r="C5418">
        <v>3.6</v>
      </c>
      <c r="D5418">
        <v>144</v>
      </c>
      <c r="E5418">
        <v>40</v>
      </c>
    </row>
    <row r="5419" spans="1:5" x14ac:dyDescent="0.35">
      <c r="A5419">
        <v>17582670</v>
      </c>
      <c r="B5419">
        <v>216</v>
      </c>
      <c r="C5419">
        <v>3.7</v>
      </c>
      <c r="D5419">
        <v>191</v>
      </c>
      <c r="E5419">
        <v>25</v>
      </c>
    </row>
    <row r="5420" spans="1:5" x14ac:dyDescent="0.35">
      <c r="A5420">
        <v>17582677</v>
      </c>
      <c r="B5420">
        <v>216</v>
      </c>
      <c r="C5420">
        <v>3.5</v>
      </c>
      <c r="D5420">
        <v>57</v>
      </c>
      <c r="E5420">
        <v>10</v>
      </c>
    </row>
    <row r="5421" spans="1:5" x14ac:dyDescent="0.35">
      <c r="A5421">
        <v>17582682</v>
      </c>
      <c r="B5421">
        <v>216</v>
      </c>
      <c r="C5421">
        <v>3.7</v>
      </c>
      <c r="D5421">
        <v>162</v>
      </c>
      <c r="E5421">
        <v>25</v>
      </c>
    </row>
    <row r="5422" spans="1:5" x14ac:dyDescent="0.35">
      <c r="A5422">
        <v>17582700</v>
      </c>
      <c r="B5422">
        <v>216</v>
      </c>
      <c r="C5422">
        <v>3.6</v>
      </c>
      <c r="D5422">
        <v>132</v>
      </c>
      <c r="E5422">
        <v>25</v>
      </c>
    </row>
    <row r="5423" spans="1:5" x14ac:dyDescent="0.35">
      <c r="A5423">
        <v>17606621</v>
      </c>
      <c r="B5423">
        <v>216</v>
      </c>
      <c r="C5423">
        <v>3.4</v>
      </c>
      <c r="D5423">
        <v>11</v>
      </c>
      <c r="E5423">
        <v>10</v>
      </c>
    </row>
    <row r="5424" spans="1:5" x14ac:dyDescent="0.35">
      <c r="A5424">
        <v>17615597</v>
      </c>
      <c r="B5424">
        <v>216</v>
      </c>
      <c r="C5424">
        <v>4.0999999999999996</v>
      </c>
      <c r="D5424">
        <v>683</v>
      </c>
      <c r="E5424">
        <v>25</v>
      </c>
    </row>
    <row r="5425" spans="1:5" x14ac:dyDescent="0.35">
      <c r="A5425">
        <v>17615740</v>
      </c>
      <c r="B5425">
        <v>216</v>
      </c>
      <c r="C5425">
        <v>4.4000000000000004</v>
      </c>
      <c r="D5425">
        <v>690</v>
      </c>
      <c r="E5425">
        <v>25</v>
      </c>
    </row>
    <row r="5426" spans="1:5" x14ac:dyDescent="0.35">
      <c r="A5426">
        <v>17615855</v>
      </c>
      <c r="B5426">
        <v>216</v>
      </c>
      <c r="C5426">
        <v>4.0999999999999996</v>
      </c>
      <c r="D5426">
        <v>802</v>
      </c>
      <c r="E5426">
        <v>40</v>
      </c>
    </row>
    <row r="5427" spans="1:5" x14ac:dyDescent="0.35">
      <c r="A5427">
        <v>17615915</v>
      </c>
      <c r="B5427">
        <v>216</v>
      </c>
      <c r="C5427">
        <v>3.3</v>
      </c>
      <c r="D5427">
        <v>1201</v>
      </c>
      <c r="E5427">
        <v>40</v>
      </c>
    </row>
    <row r="5428" spans="1:5" x14ac:dyDescent="0.35">
      <c r="A5428">
        <v>17615924</v>
      </c>
      <c r="B5428">
        <v>216</v>
      </c>
      <c r="C5428">
        <v>4.5999999999999996</v>
      </c>
      <c r="D5428">
        <v>880</v>
      </c>
      <c r="E5428">
        <v>10</v>
      </c>
    </row>
    <row r="5429" spans="1:5" x14ac:dyDescent="0.35">
      <c r="A5429">
        <v>17615976</v>
      </c>
      <c r="B5429">
        <v>216</v>
      </c>
      <c r="C5429">
        <v>3.7</v>
      </c>
      <c r="D5429">
        <v>747</v>
      </c>
      <c r="E5429">
        <v>25</v>
      </c>
    </row>
    <row r="5430" spans="1:5" x14ac:dyDescent="0.35">
      <c r="A5430">
        <v>17615979</v>
      </c>
      <c r="B5430">
        <v>216</v>
      </c>
      <c r="C5430">
        <v>4.5</v>
      </c>
      <c r="D5430">
        <v>1014</v>
      </c>
      <c r="E5430">
        <v>40</v>
      </c>
    </row>
    <row r="5431" spans="1:5" x14ac:dyDescent="0.35">
      <c r="A5431">
        <v>17616025</v>
      </c>
      <c r="B5431">
        <v>216</v>
      </c>
      <c r="C5431">
        <v>3.8</v>
      </c>
      <c r="D5431">
        <v>566</v>
      </c>
      <c r="E5431">
        <v>40</v>
      </c>
    </row>
    <row r="5432" spans="1:5" x14ac:dyDescent="0.35">
      <c r="A5432">
        <v>17616076</v>
      </c>
      <c r="B5432">
        <v>216</v>
      </c>
      <c r="C5432">
        <v>4.3</v>
      </c>
      <c r="D5432">
        <v>719</v>
      </c>
      <c r="E5432">
        <v>25</v>
      </c>
    </row>
    <row r="5433" spans="1:5" x14ac:dyDescent="0.35">
      <c r="A5433">
        <v>17616203</v>
      </c>
      <c r="B5433">
        <v>216</v>
      </c>
      <c r="C5433">
        <v>4.2</v>
      </c>
      <c r="D5433">
        <v>680</v>
      </c>
      <c r="E5433">
        <v>10</v>
      </c>
    </row>
    <row r="5434" spans="1:5" x14ac:dyDescent="0.35">
      <c r="A5434">
        <v>17616205</v>
      </c>
      <c r="B5434">
        <v>216</v>
      </c>
      <c r="C5434">
        <v>4.4000000000000004</v>
      </c>
      <c r="D5434">
        <v>1803</v>
      </c>
      <c r="E5434">
        <v>70</v>
      </c>
    </row>
    <row r="5435" spans="1:5" x14ac:dyDescent="0.35">
      <c r="A5435">
        <v>17616222</v>
      </c>
      <c r="B5435">
        <v>216</v>
      </c>
      <c r="C5435">
        <v>4.0999999999999996</v>
      </c>
      <c r="D5435">
        <v>558</v>
      </c>
      <c r="E5435">
        <v>70</v>
      </c>
    </row>
    <row r="5436" spans="1:5" x14ac:dyDescent="0.35">
      <c r="A5436">
        <v>17616266</v>
      </c>
      <c r="B5436">
        <v>216</v>
      </c>
      <c r="C5436">
        <v>4.5</v>
      </c>
      <c r="D5436">
        <v>796</v>
      </c>
      <c r="E5436">
        <v>25</v>
      </c>
    </row>
    <row r="5437" spans="1:5" x14ac:dyDescent="0.35">
      <c r="A5437">
        <v>17616295</v>
      </c>
      <c r="B5437">
        <v>216</v>
      </c>
      <c r="C5437">
        <v>3.8</v>
      </c>
      <c r="D5437">
        <v>883</v>
      </c>
      <c r="E5437">
        <v>40</v>
      </c>
    </row>
    <row r="5438" spans="1:5" x14ac:dyDescent="0.35">
      <c r="A5438">
        <v>17616348</v>
      </c>
      <c r="B5438">
        <v>216</v>
      </c>
      <c r="C5438">
        <v>4.3</v>
      </c>
      <c r="D5438">
        <v>710</v>
      </c>
      <c r="E5438">
        <v>25</v>
      </c>
    </row>
    <row r="5439" spans="1:5" x14ac:dyDescent="0.35">
      <c r="A5439">
        <v>17616368</v>
      </c>
      <c r="B5439">
        <v>216</v>
      </c>
      <c r="C5439">
        <v>4.3</v>
      </c>
      <c r="D5439">
        <v>456</v>
      </c>
      <c r="E5439">
        <v>10</v>
      </c>
    </row>
    <row r="5440" spans="1:5" x14ac:dyDescent="0.35">
      <c r="A5440">
        <v>17616400</v>
      </c>
      <c r="B5440">
        <v>216</v>
      </c>
      <c r="C5440">
        <v>4</v>
      </c>
      <c r="D5440">
        <v>687</v>
      </c>
      <c r="E5440">
        <v>70</v>
      </c>
    </row>
    <row r="5441" spans="1:5" x14ac:dyDescent="0.35">
      <c r="A5441">
        <v>17616465</v>
      </c>
      <c r="B5441">
        <v>216</v>
      </c>
      <c r="C5441">
        <v>3.9</v>
      </c>
      <c r="D5441">
        <v>309</v>
      </c>
      <c r="E5441">
        <v>10</v>
      </c>
    </row>
    <row r="5442" spans="1:5" x14ac:dyDescent="0.35">
      <c r="A5442">
        <v>17616487</v>
      </c>
      <c r="B5442">
        <v>216</v>
      </c>
      <c r="C5442">
        <v>4.7</v>
      </c>
      <c r="D5442">
        <v>906</v>
      </c>
      <c r="E5442">
        <v>40</v>
      </c>
    </row>
    <row r="5443" spans="1:5" x14ac:dyDescent="0.35">
      <c r="A5443">
        <v>17616590</v>
      </c>
      <c r="B5443">
        <v>216</v>
      </c>
      <c r="C5443">
        <v>4.0999999999999996</v>
      </c>
      <c r="D5443">
        <v>287</v>
      </c>
      <c r="E5443">
        <v>10</v>
      </c>
    </row>
    <row r="5444" spans="1:5" x14ac:dyDescent="0.35">
      <c r="A5444">
        <v>17621552</v>
      </c>
      <c r="B5444">
        <v>216</v>
      </c>
      <c r="C5444">
        <v>3.5</v>
      </c>
      <c r="D5444">
        <v>58</v>
      </c>
      <c r="E5444">
        <v>70</v>
      </c>
    </row>
    <row r="5445" spans="1:5" x14ac:dyDescent="0.35">
      <c r="A5445">
        <v>17621616</v>
      </c>
      <c r="B5445">
        <v>216</v>
      </c>
      <c r="C5445">
        <v>3.7</v>
      </c>
      <c r="D5445">
        <v>100</v>
      </c>
      <c r="E5445">
        <v>40</v>
      </c>
    </row>
    <row r="5446" spans="1:5" x14ac:dyDescent="0.35">
      <c r="A5446">
        <v>17621696</v>
      </c>
      <c r="B5446">
        <v>216</v>
      </c>
      <c r="C5446">
        <v>3.6</v>
      </c>
      <c r="D5446">
        <v>92</v>
      </c>
      <c r="E5446">
        <v>10</v>
      </c>
    </row>
    <row r="5447" spans="1:5" x14ac:dyDescent="0.35">
      <c r="A5447">
        <v>17621744</v>
      </c>
      <c r="B5447">
        <v>216</v>
      </c>
      <c r="C5447">
        <v>3.8</v>
      </c>
      <c r="D5447">
        <v>182</v>
      </c>
      <c r="E5447">
        <v>10</v>
      </c>
    </row>
    <row r="5448" spans="1:5" x14ac:dyDescent="0.35">
      <c r="A5448">
        <v>17621746</v>
      </c>
      <c r="B5448">
        <v>216</v>
      </c>
      <c r="C5448">
        <v>4</v>
      </c>
      <c r="D5448">
        <v>303</v>
      </c>
      <c r="E5448">
        <v>10</v>
      </c>
    </row>
    <row r="5449" spans="1:5" x14ac:dyDescent="0.35">
      <c r="A5449">
        <v>17621755</v>
      </c>
      <c r="B5449">
        <v>216</v>
      </c>
      <c r="C5449">
        <v>4</v>
      </c>
      <c r="D5449">
        <v>280</v>
      </c>
      <c r="E5449">
        <v>40</v>
      </c>
    </row>
    <row r="5450" spans="1:5" x14ac:dyDescent="0.35">
      <c r="A5450">
        <v>17621759</v>
      </c>
      <c r="B5450">
        <v>216</v>
      </c>
      <c r="C5450">
        <v>3.6</v>
      </c>
      <c r="D5450">
        <v>76</v>
      </c>
      <c r="E5450">
        <v>10</v>
      </c>
    </row>
    <row r="5451" spans="1:5" x14ac:dyDescent="0.35">
      <c r="A5451">
        <v>17621763</v>
      </c>
      <c r="B5451">
        <v>216</v>
      </c>
      <c r="C5451">
        <v>3.7</v>
      </c>
      <c r="D5451">
        <v>129</v>
      </c>
      <c r="E5451">
        <v>40</v>
      </c>
    </row>
    <row r="5452" spans="1:5" x14ac:dyDescent="0.35">
      <c r="A5452">
        <v>17621780</v>
      </c>
      <c r="B5452">
        <v>216</v>
      </c>
      <c r="C5452">
        <v>3.6</v>
      </c>
      <c r="D5452">
        <v>94</v>
      </c>
      <c r="E5452">
        <v>25</v>
      </c>
    </row>
    <row r="5453" spans="1:5" x14ac:dyDescent="0.35">
      <c r="A5453">
        <v>17621781</v>
      </c>
      <c r="B5453">
        <v>216</v>
      </c>
      <c r="C5453">
        <v>3.8</v>
      </c>
      <c r="D5453">
        <v>129</v>
      </c>
      <c r="E5453">
        <v>25</v>
      </c>
    </row>
    <row r="5454" spans="1:5" x14ac:dyDescent="0.35">
      <c r="A5454">
        <v>17621788</v>
      </c>
      <c r="B5454">
        <v>216</v>
      </c>
      <c r="C5454">
        <v>3.8</v>
      </c>
      <c r="D5454">
        <v>178</v>
      </c>
      <c r="E5454">
        <v>25</v>
      </c>
    </row>
    <row r="5455" spans="1:5" x14ac:dyDescent="0.35">
      <c r="A5455">
        <v>17621793</v>
      </c>
      <c r="B5455">
        <v>216</v>
      </c>
      <c r="C5455">
        <v>3.7</v>
      </c>
      <c r="D5455">
        <v>97</v>
      </c>
      <c r="E5455">
        <v>10</v>
      </c>
    </row>
    <row r="5456" spans="1:5" x14ac:dyDescent="0.35">
      <c r="A5456">
        <v>17621796</v>
      </c>
      <c r="B5456">
        <v>216</v>
      </c>
      <c r="C5456">
        <v>3.9</v>
      </c>
      <c r="D5456">
        <v>161</v>
      </c>
      <c r="E5456">
        <v>10</v>
      </c>
    </row>
    <row r="5457" spans="1:5" x14ac:dyDescent="0.35">
      <c r="A5457">
        <v>17621831</v>
      </c>
      <c r="B5457">
        <v>216</v>
      </c>
      <c r="C5457">
        <v>3.7</v>
      </c>
      <c r="D5457">
        <v>122</v>
      </c>
      <c r="E5457">
        <v>10</v>
      </c>
    </row>
    <row r="5458" spans="1:5" x14ac:dyDescent="0.35">
      <c r="A5458">
        <v>17621832</v>
      </c>
      <c r="B5458">
        <v>216</v>
      </c>
      <c r="C5458">
        <v>3.8</v>
      </c>
      <c r="D5458">
        <v>195</v>
      </c>
      <c r="E5458">
        <v>10</v>
      </c>
    </row>
    <row r="5459" spans="1:5" x14ac:dyDescent="0.35">
      <c r="A5459">
        <v>17621833</v>
      </c>
      <c r="B5459">
        <v>216</v>
      </c>
      <c r="C5459">
        <v>3.7</v>
      </c>
      <c r="D5459">
        <v>146</v>
      </c>
      <c r="E5459">
        <v>40</v>
      </c>
    </row>
    <row r="5460" spans="1:5" x14ac:dyDescent="0.35">
      <c r="A5460">
        <v>17621834</v>
      </c>
      <c r="B5460">
        <v>216</v>
      </c>
      <c r="C5460">
        <v>3.7</v>
      </c>
      <c r="D5460">
        <v>117</v>
      </c>
      <c r="E5460">
        <v>10</v>
      </c>
    </row>
    <row r="5461" spans="1:5" x14ac:dyDescent="0.35">
      <c r="A5461">
        <v>17621869</v>
      </c>
      <c r="B5461">
        <v>216</v>
      </c>
      <c r="C5461">
        <v>3.8</v>
      </c>
      <c r="D5461">
        <v>187</v>
      </c>
      <c r="E5461">
        <v>25</v>
      </c>
    </row>
    <row r="5462" spans="1:5" x14ac:dyDescent="0.35">
      <c r="A5462">
        <v>17621946</v>
      </c>
      <c r="B5462">
        <v>216</v>
      </c>
      <c r="C5462">
        <v>4</v>
      </c>
      <c r="D5462">
        <v>271</v>
      </c>
      <c r="E5462">
        <v>25</v>
      </c>
    </row>
    <row r="5463" spans="1:5" x14ac:dyDescent="0.35">
      <c r="A5463">
        <v>17621960</v>
      </c>
      <c r="B5463">
        <v>216</v>
      </c>
      <c r="C5463">
        <v>3.9</v>
      </c>
      <c r="D5463">
        <v>239</v>
      </c>
      <c r="E5463">
        <v>40</v>
      </c>
    </row>
    <row r="5464" spans="1:5" x14ac:dyDescent="0.35">
      <c r="A5464">
        <v>17629582</v>
      </c>
      <c r="B5464">
        <v>216</v>
      </c>
      <c r="C5464">
        <v>3.3</v>
      </c>
      <c r="D5464">
        <v>9</v>
      </c>
      <c r="E5464">
        <v>25</v>
      </c>
    </row>
    <row r="5465" spans="1:5" x14ac:dyDescent="0.35">
      <c r="A5465">
        <v>17677978</v>
      </c>
      <c r="B5465">
        <v>216</v>
      </c>
      <c r="C5465">
        <v>3.9</v>
      </c>
      <c r="D5465">
        <v>231</v>
      </c>
      <c r="E5465">
        <v>40</v>
      </c>
    </row>
    <row r="5466" spans="1:5" x14ac:dyDescent="0.35">
      <c r="A5466">
        <v>17677988</v>
      </c>
      <c r="B5466">
        <v>216</v>
      </c>
      <c r="C5466">
        <v>3.7</v>
      </c>
      <c r="D5466">
        <v>216</v>
      </c>
      <c r="E5466">
        <v>40</v>
      </c>
    </row>
    <row r="5467" spans="1:5" x14ac:dyDescent="0.35">
      <c r="A5467">
        <v>17677990</v>
      </c>
      <c r="B5467">
        <v>216</v>
      </c>
      <c r="C5467">
        <v>3.7</v>
      </c>
      <c r="D5467">
        <v>185</v>
      </c>
      <c r="E5467">
        <v>25</v>
      </c>
    </row>
    <row r="5468" spans="1:5" x14ac:dyDescent="0.35">
      <c r="A5468">
        <v>17677991</v>
      </c>
      <c r="B5468">
        <v>216</v>
      </c>
      <c r="C5468">
        <v>3.8</v>
      </c>
      <c r="D5468">
        <v>281</v>
      </c>
      <c r="E5468">
        <v>10</v>
      </c>
    </row>
    <row r="5469" spans="1:5" x14ac:dyDescent="0.35">
      <c r="A5469">
        <v>17678043</v>
      </c>
      <c r="B5469">
        <v>216</v>
      </c>
      <c r="C5469">
        <v>3.1</v>
      </c>
      <c r="D5469">
        <v>83</v>
      </c>
      <c r="E5469">
        <v>25</v>
      </c>
    </row>
    <row r="5470" spans="1:5" x14ac:dyDescent="0.35">
      <c r="A5470">
        <v>17678055</v>
      </c>
      <c r="B5470">
        <v>216</v>
      </c>
      <c r="C5470">
        <v>3.8</v>
      </c>
      <c r="D5470">
        <v>221</v>
      </c>
      <c r="E5470">
        <v>40</v>
      </c>
    </row>
    <row r="5471" spans="1:5" x14ac:dyDescent="0.35">
      <c r="A5471">
        <v>17678097</v>
      </c>
      <c r="B5471">
        <v>216</v>
      </c>
      <c r="C5471">
        <v>3.7</v>
      </c>
      <c r="D5471">
        <v>183</v>
      </c>
      <c r="E5471">
        <v>25</v>
      </c>
    </row>
    <row r="5472" spans="1:5" x14ac:dyDescent="0.35">
      <c r="A5472">
        <v>17678148</v>
      </c>
      <c r="B5472">
        <v>216</v>
      </c>
      <c r="C5472">
        <v>3.8</v>
      </c>
      <c r="D5472">
        <v>199</v>
      </c>
      <c r="E5472">
        <v>25</v>
      </c>
    </row>
    <row r="5473" spans="1:5" x14ac:dyDescent="0.35">
      <c r="A5473">
        <v>17678216</v>
      </c>
      <c r="B5473">
        <v>216</v>
      </c>
      <c r="C5473">
        <v>3.5</v>
      </c>
      <c r="D5473">
        <v>208</v>
      </c>
      <c r="E5473">
        <v>70</v>
      </c>
    </row>
    <row r="5474" spans="1:5" x14ac:dyDescent="0.35">
      <c r="A5474">
        <v>17678218</v>
      </c>
      <c r="B5474">
        <v>216</v>
      </c>
      <c r="C5474">
        <v>4.0999999999999996</v>
      </c>
      <c r="D5474">
        <v>575</v>
      </c>
      <c r="E5474">
        <v>25</v>
      </c>
    </row>
    <row r="5475" spans="1:5" x14ac:dyDescent="0.35">
      <c r="A5475">
        <v>17678222</v>
      </c>
      <c r="B5475">
        <v>216</v>
      </c>
      <c r="C5475">
        <v>3.9</v>
      </c>
      <c r="D5475">
        <v>243</v>
      </c>
      <c r="E5475">
        <v>25</v>
      </c>
    </row>
    <row r="5476" spans="1:5" x14ac:dyDescent="0.35">
      <c r="A5476">
        <v>17678229</v>
      </c>
      <c r="B5476">
        <v>216</v>
      </c>
      <c r="C5476">
        <v>3.9</v>
      </c>
      <c r="D5476">
        <v>262</v>
      </c>
      <c r="E5476">
        <v>25</v>
      </c>
    </row>
    <row r="5477" spans="1:5" x14ac:dyDescent="0.35">
      <c r="A5477">
        <v>17678231</v>
      </c>
      <c r="B5477">
        <v>216</v>
      </c>
      <c r="C5477">
        <v>3.8</v>
      </c>
      <c r="D5477">
        <v>185</v>
      </c>
      <c r="E5477">
        <v>35</v>
      </c>
    </row>
    <row r="5478" spans="1:5" x14ac:dyDescent="0.35">
      <c r="A5478">
        <v>17678233</v>
      </c>
      <c r="B5478">
        <v>216</v>
      </c>
      <c r="C5478">
        <v>3.8</v>
      </c>
      <c r="D5478">
        <v>245</v>
      </c>
      <c r="E5478">
        <v>25</v>
      </c>
    </row>
    <row r="5479" spans="1:5" x14ac:dyDescent="0.35">
      <c r="A5479">
        <v>17678243</v>
      </c>
      <c r="B5479">
        <v>216</v>
      </c>
      <c r="C5479">
        <v>3.4</v>
      </c>
      <c r="D5479">
        <v>98</v>
      </c>
      <c r="E5479">
        <v>25</v>
      </c>
    </row>
    <row r="5480" spans="1:5" x14ac:dyDescent="0.35">
      <c r="A5480">
        <v>17678276</v>
      </c>
      <c r="B5480">
        <v>216</v>
      </c>
      <c r="C5480">
        <v>3.7</v>
      </c>
      <c r="D5480">
        <v>209</v>
      </c>
      <c r="E5480">
        <v>25</v>
      </c>
    </row>
    <row r="5481" spans="1:5" x14ac:dyDescent="0.35">
      <c r="A5481">
        <v>17678283</v>
      </c>
      <c r="B5481">
        <v>216</v>
      </c>
      <c r="C5481">
        <v>3.7</v>
      </c>
      <c r="D5481">
        <v>168</v>
      </c>
      <c r="E5481">
        <v>10</v>
      </c>
    </row>
    <row r="5482" spans="1:5" x14ac:dyDescent="0.35">
      <c r="A5482">
        <v>17678291</v>
      </c>
      <c r="B5482">
        <v>216</v>
      </c>
      <c r="C5482">
        <v>3.8</v>
      </c>
      <c r="D5482">
        <v>225</v>
      </c>
      <c r="E5482">
        <v>40</v>
      </c>
    </row>
    <row r="5483" spans="1:5" x14ac:dyDescent="0.35">
      <c r="A5483">
        <v>17678307</v>
      </c>
      <c r="B5483">
        <v>216</v>
      </c>
      <c r="C5483">
        <v>3.7</v>
      </c>
      <c r="D5483">
        <v>137</v>
      </c>
      <c r="E5483">
        <v>40</v>
      </c>
    </row>
    <row r="5484" spans="1:5" x14ac:dyDescent="0.35">
      <c r="A5484">
        <v>17678326</v>
      </c>
      <c r="B5484">
        <v>216</v>
      </c>
      <c r="C5484">
        <v>3.5</v>
      </c>
      <c r="D5484">
        <v>46</v>
      </c>
      <c r="E5484">
        <v>10</v>
      </c>
    </row>
    <row r="5485" spans="1:5" x14ac:dyDescent="0.35">
      <c r="A5485">
        <v>17687832</v>
      </c>
      <c r="B5485">
        <v>216</v>
      </c>
      <c r="C5485">
        <v>3.6</v>
      </c>
      <c r="D5485">
        <v>65</v>
      </c>
      <c r="E5485">
        <v>25</v>
      </c>
    </row>
    <row r="5486" spans="1:5" x14ac:dyDescent="0.35">
      <c r="A5486">
        <v>17694056</v>
      </c>
      <c r="B5486">
        <v>216</v>
      </c>
      <c r="C5486">
        <v>3.9</v>
      </c>
      <c r="D5486">
        <v>156</v>
      </c>
      <c r="E5486">
        <v>25</v>
      </c>
    </row>
    <row r="5487" spans="1:5" x14ac:dyDescent="0.35">
      <c r="A5487">
        <v>17696871</v>
      </c>
      <c r="B5487">
        <v>216</v>
      </c>
      <c r="C5487">
        <v>3.7</v>
      </c>
      <c r="D5487">
        <v>134</v>
      </c>
      <c r="E5487">
        <v>25</v>
      </c>
    </row>
    <row r="5488" spans="1:5" x14ac:dyDescent="0.35">
      <c r="A5488">
        <v>17696891</v>
      </c>
      <c r="B5488">
        <v>216</v>
      </c>
      <c r="C5488">
        <v>3.9</v>
      </c>
      <c r="D5488">
        <v>190</v>
      </c>
      <c r="E5488">
        <v>10</v>
      </c>
    </row>
    <row r="5489" spans="1:5" x14ac:dyDescent="0.35">
      <c r="A5489">
        <v>17696901</v>
      </c>
      <c r="B5489">
        <v>216</v>
      </c>
      <c r="C5489">
        <v>3.8</v>
      </c>
      <c r="D5489">
        <v>136</v>
      </c>
      <c r="E5489">
        <v>10</v>
      </c>
    </row>
    <row r="5490" spans="1:5" x14ac:dyDescent="0.35">
      <c r="A5490">
        <v>17696918</v>
      </c>
      <c r="B5490">
        <v>216</v>
      </c>
      <c r="C5490">
        <v>3.6</v>
      </c>
      <c r="D5490">
        <v>89</v>
      </c>
      <c r="E5490">
        <v>40</v>
      </c>
    </row>
    <row r="5491" spans="1:5" x14ac:dyDescent="0.35">
      <c r="A5491">
        <v>17696920</v>
      </c>
      <c r="B5491">
        <v>216</v>
      </c>
      <c r="C5491">
        <v>3.6</v>
      </c>
      <c r="D5491">
        <v>80</v>
      </c>
      <c r="E5491">
        <v>25</v>
      </c>
    </row>
    <row r="5492" spans="1:5" x14ac:dyDescent="0.35">
      <c r="A5492">
        <v>17696941</v>
      </c>
      <c r="B5492">
        <v>216</v>
      </c>
      <c r="C5492">
        <v>3.6</v>
      </c>
      <c r="D5492">
        <v>114</v>
      </c>
      <c r="E5492">
        <v>25</v>
      </c>
    </row>
    <row r="5493" spans="1:5" x14ac:dyDescent="0.35">
      <c r="A5493">
        <v>17696955</v>
      </c>
      <c r="B5493">
        <v>216</v>
      </c>
      <c r="C5493">
        <v>3.6</v>
      </c>
      <c r="D5493">
        <v>93</v>
      </c>
      <c r="E5493">
        <v>25</v>
      </c>
    </row>
    <row r="5494" spans="1:5" x14ac:dyDescent="0.35">
      <c r="A5494">
        <v>17696957</v>
      </c>
      <c r="B5494">
        <v>216</v>
      </c>
      <c r="C5494">
        <v>3.6</v>
      </c>
      <c r="D5494">
        <v>89</v>
      </c>
      <c r="E5494">
        <v>25</v>
      </c>
    </row>
    <row r="5495" spans="1:5" x14ac:dyDescent="0.35">
      <c r="A5495">
        <v>17697224</v>
      </c>
      <c r="B5495">
        <v>216</v>
      </c>
      <c r="C5495">
        <v>3.7</v>
      </c>
      <c r="D5495">
        <v>73</v>
      </c>
      <c r="E5495">
        <v>10</v>
      </c>
    </row>
    <row r="5496" spans="1:5" x14ac:dyDescent="0.35">
      <c r="A5496">
        <v>17697304</v>
      </c>
      <c r="B5496">
        <v>216</v>
      </c>
      <c r="C5496">
        <v>3.6</v>
      </c>
      <c r="D5496">
        <v>104</v>
      </c>
      <c r="E5496">
        <v>25</v>
      </c>
    </row>
    <row r="5497" spans="1:5" x14ac:dyDescent="0.35">
      <c r="A5497">
        <v>17697332</v>
      </c>
      <c r="B5497">
        <v>216</v>
      </c>
      <c r="C5497">
        <v>3.9</v>
      </c>
      <c r="D5497">
        <v>156</v>
      </c>
      <c r="E5497">
        <v>25</v>
      </c>
    </row>
    <row r="5498" spans="1:5" x14ac:dyDescent="0.35">
      <c r="A5498">
        <v>17697384</v>
      </c>
      <c r="B5498">
        <v>216</v>
      </c>
      <c r="C5498">
        <v>3.7</v>
      </c>
      <c r="D5498">
        <v>113</v>
      </c>
      <c r="E5498">
        <v>25</v>
      </c>
    </row>
    <row r="5499" spans="1:5" x14ac:dyDescent="0.35">
      <c r="A5499">
        <v>17697386</v>
      </c>
      <c r="B5499">
        <v>216</v>
      </c>
      <c r="C5499">
        <v>3.6</v>
      </c>
      <c r="D5499">
        <v>86</v>
      </c>
      <c r="E5499">
        <v>40</v>
      </c>
    </row>
    <row r="5500" spans="1:5" x14ac:dyDescent="0.35">
      <c r="A5500">
        <v>17697389</v>
      </c>
      <c r="B5500">
        <v>216</v>
      </c>
      <c r="C5500">
        <v>3.7</v>
      </c>
      <c r="D5500">
        <v>101</v>
      </c>
      <c r="E5500">
        <v>10</v>
      </c>
    </row>
    <row r="5501" spans="1:5" x14ac:dyDescent="0.35">
      <c r="A5501">
        <v>17697398</v>
      </c>
      <c r="B5501">
        <v>216</v>
      </c>
      <c r="C5501">
        <v>3.8</v>
      </c>
      <c r="D5501">
        <v>175</v>
      </c>
      <c r="E5501">
        <v>40</v>
      </c>
    </row>
    <row r="5502" spans="1:5" x14ac:dyDescent="0.35">
      <c r="A5502">
        <v>17697406</v>
      </c>
      <c r="B5502">
        <v>216</v>
      </c>
      <c r="C5502">
        <v>3.7</v>
      </c>
      <c r="D5502">
        <v>136</v>
      </c>
      <c r="E5502">
        <v>10</v>
      </c>
    </row>
    <row r="5503" spans="1:5" x14ac:dyDescent="0.35">
      <c r="A5503">
        <v>17697417</v>
      </c>
      <c r="B5503">
        <v>216</v>
      </c>
      <c r="C5503">
        <v>3.6</v>
      </c>
      <c r="D5503">
        <v>69</v>
      </c>
      <c r="E5503">
        <v>10</v>
      </c>
    </row>
    <row r="5504" spans="1:5" x14ac:dyDescent="0.35">
      <c r="A5504">
        <v>17697418</v>
      </c>
      <c r="B5504">
        <v>216</v>
      </c>
      <c r="C5504">
        <v>3.6</v>
      </c>
      <c r="D5504">
        <v>69</v>
      </c>
      <c r="E5504">
        <v>25</v>
      </c>
    </row>
    <row r="5505" spans="1:5" x14ac:dyDescent="0.35">
      <c r="A5505">
        <v>17697424</v>
      </c>
      <c r="B5505">
        <v>216</v>
      </c>
      <c r="C5505">
        <v>3.5</v>
      </c>
      <c r="D5505">
        <v>58</v>
      </c>
      <c r="E5505">
        <v>10</v>
      </c>
    </row>
    <row r="5506" spans="1:5" x14ac:dyDescent="0.35">
      <c r="A5506">
        <v>17697444</v>
      </c>
      <c r="B5506">
        <v>216</v>
      </c>
      <c r="C5506">
        <v>3.2</v>
      </c>
      <c r="D5506">
        <v>18</v>
      </c>
      <c r="E5506">
        <v>10</v>
      </c>
    </row>
    <row r="5507" spans="1:5" x14ac:dyDescent="0.35">
      <c r="A5507">
        <v>17793744</v>
      </c>
      <c r="B5507">
        <v>216</v>
      </c>
      <c r="C5507">
        <v>0</v>
      </c>
      <c r="D5507">
        <v>3</v>
      </c>
      <c r="E5507">
        <v>25</v>
      </c>
    </row>
    <row r="5508" spans="1:5" x14ac:dyDescent="0.35">
      <c r="A5508">
        <v>17806994</v>
      </c>
      <c r="B5508">
        <v>1</v>
      </c>
      <c r="C5508">
        <v>4.9000000000000004</v>
      </c>
      <c r="D5508">
        <v>3244</v>
      </c>
      <c r="E5508">
        <v>1500</v>
      </c>
    </row>
    <row r="5509" spans="1:5" x14ac:dyDescent="0.35">
      <c r="A5509">
        <v>17842104</v>
      </c>
      <c r="B5509">
        <v>14</v>
      </c>
      <c r="C5509">
        <v>3.5</v>
      </c>
      <c r="D5509">
        <v>31</v>
      </c>
      <c r="E5509">
        <v>20</v>
      </c>
    </row>
    <row r="5510" spans="1:5" x14ac:dyDescent="0.35">
      <c r="A5510">
        <v>17953899</v>
      </c>
      <c r="B5510">
        <v>1</v>
      </c>
      <c r="C5510">
        <v>3</v>
      </c>
      <c r="D5510">
        <v>70</v>
      </c>
      <c r="E5510">
        <v>1000</v>
      </c>
    </row>
    <row r="5511" spans="1:5" x14ac:dyDescent="0.35">
      <c r="A5511">
        <v>17953902</v>
      </c>
      <c r="B5511">
        <v>1</v>
      </c>
      <c r="C5511">
        <v>3.2</v>
      </c>
      <c r="D5511">
        <v>80</v>
      </c>
      <c r="E5511">
        <v>550</v>
      </c>
    </row>
    <row r="5512" spans="1:5" x14ac:dyDescent="0.35">
      <c r="A5512">
        <v>17953908</v>
      </c>
      <c r="B5512">
        <v>1</v>
      </c>
      <c r="C5512">
        <v>3.1</v>
      </c>
      <c r="D5512">
        <v>10</v>
      </c>
      <c r="E5512">
        <v>1100</v>
      </c>
    </row>
    <row r="5513" spans="1:5" x14ac:dyDescent="0.35">
      <c r="A5513">
        <v>17953909</v>
      </c>
      <c r="B5513">
        <v>1</v>
      </c>
      <c r="C5513">
        <v>3.6</v>
      </c>
      <c r="D5513">
        <v>302</v>
      </c>
      <c r="E5513">
        <v>1500</v>
      </c>
    </row>
    <row r="5514" spans="1:5" x14ac:dyDescent="0.35">
      <c r="A5514">
        <v>17953911</v>
      </c>
      <c r="B5514">
        <v>1</v>
      </c>
      <c r="C5514">
        <v>4</v>
      </c>
      <c r="D5514">
        <v>149</v>
      </c>
      <c r="E5514">
        <v>400</v>
      </c>
    </row>
    <row r="5515" spans="1:5" x14ac:dyDescent="0.35">
      <c r="A5515">
        <v>17953916</v>
      </c>
      <c r="B5515">
        <v>1</v>
      </c>
      <c r="C5515">
        <v>3.3</v>
      </c>
      <c r="D5515">
        <v>70</v>
      </c>
      <c r="E5515">
        <v>300</v>
      </c>
    </row>
    <row r="5516" spans="1:5" x14ac:dyDescent="0.35">
      <c r="A5516">
        <v>17953920</v>
      </c>
      <c r="B5516">
        <v>1</v>
      </c>
      <c r="C5516">
        <v>2.9</v>
      </c>
      <c r="D5516">
        <v>4</v>
      </c>
      <c r="E5516">
        <v>300</v>
      </c>
    </row>
    <row r="5517" spans="1:5" x14ac:dyDescent="0.35">
      <c r="A5517">
        <v>17953926</v>
      </c>
      <c r="B5517">
        <v>1</v>
      </c>
      <c r="C5517">
        <v>3.2</v>
      </c>
      <c r="D5517">
        <v>9</v>
      </c>
      <c r="E5517">
        <v>300</v>
      </c>
    </row>
    <row r="5518" spans="1:5" x14ac:dyDescent="0.35">
      <c r="A5518">
        <v>17953929</v>
      </c>
      <c r="B5518">
        <v>1</v>
      </c>
      <c r="C5518">
        <v>0</v>
      </c>
      <c r="D5518">
        <v>1</v>
      </c>
      <c r="E5518">
        <v>550</v>
      </c>
    </row>
    <row r="5519" spans="1:5" x14ac:dyDescent="0.35">
      <c r="A5519">
        <v>17953931</v>
      </c>
      <c r="B5519">
        <v>1</v>
      </c>
      <c r="C5519">
        <v>3.6</v>
      </c>
      <c r="D5519">
        <v>139</v>
      </c>
      <c r="E5519">
        <v>1400</v>
      </c>
    </row>
    <row r="5520" spans="1:5" x14ac:dyDescent="0.35">
      <c r="A5520">
        <v>17953932</v>
      </c>
      <c r="B5520">
        <v>1</v>
      </c>
      <c r="C5520">
        <v>3.1</v>
      </c>
      <c r="D5520">
        <v>82</v>
      </c>
      <c r="E5520">
        <v>600</v>
      </c>
    </row>
    <row r="5521" spans="1:5" x14ac:dyDescent="0.35">
      <c r="A5521">
        <v>17953934</v>
      </c>
      <c r="B5521">
        <v>1</v>
      </c>
      <c r="C5521">
        <v>3.7</v>
      </c>
      <c r="D5521">
        <v>198</v>
      </c>
      <c r="E5521">
        <v>600</v>
      </c>
    </row>
    <row r="5522" spans="1:5" x14ac:dyDescent="0.35">
      <c r="A5522">
        <v>17953940</v>
      </c>
      <c r="B5522">
        <v>1</v>
      </c>
      <c r="C5522">
        <v>3.5</v>
      </c>
      <c r="D5522">
        <v>95</v>
      </c>
      <c r="E5522">
        <v>400</v>
      </c>
    </row>
    <row r="5523" spans="1:5" x14ac:dyDescent="0.35">
      <c r="A5523">
        <v>17953943</v>
      </c>
      <c r="B5523">
        <v>1</v>
      </c>
      <c r="C5523">
        <v>3.9</v>
      </c>
      <c r="D5523">
        <v>606</v>
      </c>
      <c r="E5523">
        <v>500</v>
      </c>
    </row>
    <row r="5524" spans="1:5" x14ac:dyDescent="0.35">
      <c r="A5524">
        <v>17957911</v>
      </c>
      <c r="B5524">
        <v>166</v>
      </c>
      <c r="C5524">
        <v>3.8</v>
      </c>
      <c r="D5524">
        <v>83</v>
      </c>
      <c r="E5524">
        <v>80</v>
      </c>
    </row>
    <row r="5525" spans="1:5" x14ac:dyDescent="0.35">
      <c r="A5525">
        <v>17957917</v>
      </c>
      <c r="B5525">
        <v>166</v>
      </c>
      <c r="C5525">
        <v>4</v>
      </c>
      <c r="D5525">
        <v>180</v>
      </c>
      <c r="E5525">
        <v>150</v>
      </c>
    </row>
    <row r="5526" spans="1:5" x14ac:dyDescent="0.35">
      <c r="A5526">
        <v>17960073</v>
      </c>
      <c r="B5526">
        <v>1</v>
      </c>
      <c r="C5526">
        <v>3.4</v>
      </c>
      <c r="D5526">
        <v>18</v>
      </c>
      <c r="E5526">
        <v>600</v>
      </c>
    </row>
    <row r="5527" spans="1:5" x14ac:dyDescent="0.35">
      <c r="A5527">
        <v>17971273</v>
      </c>
      <c r="B5527">
        <v>1</v>
      </c>
      <c r="C5527">
        <v>4.0999999999999996</v>
      </c>
      <c r="D5527">
        <v>64</v>
      </c>
      <c r="E5527">
        <v>350</v>
      </c>
    </row>
    <row r="5528" spans="1:5" x14ac:dyDescent="0.35">
      <c r="A5528">
        <v>17977749</v>
      </c>
      <c r="B5528">
        <v>1</v>
      </c>
      <c r="C5528">
        <v>3.6</v>
      </c>
      <c r="D5528">
        <v>35</v>
      </c>
      <c r="E5528">
        <v>500</v>
      </c>
    </row>
    <row r="5529" spans="1:5" x14ac:dyDescent="0.35">
      <c r="A5529">
        <v>17977751</v>
      </c>
      <c r="B5529">
        <v>1</v>
      </c>
      <c r="C5529">
        <v>3.5</v>
      </c>
      <c r="D5529">
        <v>218</v>
      </c>
      <c r="E5529">
        <v>2200</v>
      </c>
    </row>
    <row r="5530" spans="1:5" x14ac:dyDescent="0.35">
      <c r="A5530">
        <v>17977755</v>
      </c>
      <c r="B5530">
        <v>1</v>
      </c>
      <c r="C5530">
        <v>3.6</v>
      </c>
      <c r="D5530">
        <v>70</v>
      </c>
      <c r="E5530">
        <v>400</v>
      </c>
    </row>
    <row r="5531" spans="1:5" x14ac:dyDescent="0.35">
      <c r="A5531">
        <v>17977757</v>
      </c>
      <c r="B5531">
        <v>1</v>
      </c>
      <c r="C5531">
        <v>0</v>
      </c>
      <c r="D5531">
        <v>0</v>
      </c>
      <c r="E5531">
        <v>2100</v>
      </c>
    </row>
    <row r="5532" spans="1:5" x14ac:dyDescent="0.35">
      <c r="A5532">
        <v>17977758</v>
      </c>
      <c r="B5532">
        <v>1</v>
      </c>
      <c r="C5532">
        <v>3.3</v>
      </c>
      <c r="D5532">
        <v>39</v>
      </c>
      <c r="E5532">
        <v>400</v>
      </c>
    </row>
    <row r="5533" spans="1:5" x14ac:dyDescent="0.35">
      <c r="A5533">
        <v>17977759</v>
      </c>
      <c r="B5533">
        <v>1</v>
      </c>
      <c r="C5533">
        <v>3</v>
      </c>
      <c r="D5533">
        <v>6</v>
      </c>
      <c r="E5533">
        <v>700</v>
      </c>
    </row>
    <row r="5534" spans="1:5" x14ac:dyDescent="0.35">
      <c r="A5534">
        <v>17977763</v>
      </c>
      <c r="B5534">
        <v>1</v>
      </c>
      <c r="C5534">
        <v>3.2</v>
      </c>
      <c r="D5534">
        <v>31</v>
      </c>
      <c r="E5534">
        <v>350</v>
      </c>
    </row>
    <row r="5535" spans="1:5" x14ac:dyDescent="0.35">
      <c r="A5535">
        <v>17977767</v>
      </c>
      <c r="B5535">
        <v>1</v>
      </c>
      <c r="C5535">
        <v>3.7</v>
      </c>
      <c r="D5535">
        <v>344</v>
      </c>
      <c r="E5535">
        <v>800</v>
      </c>
    </row>
    <row r="5536" spans="1:5" x14ac:dyDescent="0.35">
      <c r="A5536">
        <v>17977777</v>
      </c>
      <c r="B5536">
        <v>1</v>
      </c>
      <c r="C5536">
        <v>4.2</v>
      </c>
      <c r="D5536">
        <v>621</v>
      </c>
      <c r="E5536">
        <v>1200</v>
      </c>
    </row>
    <row r="5537" spans="1:5" x14ac:dyDescent="0.35">
      <c r="A5537">
        <v>17977785</v>
      </c>
      <c r="B5537">
        <v>1</v>
      </c>
      <c r="C5537">
        <v>3.1</v>
      </c>
      <c r="D5537">
        <v>10</v>
      </c>
      <c r="E5537">
        <v>600</v>
      </c>
    </row>
    <row r="5538" spans="1:5" x14ac:dyDescent="0.35">
      <c r="A5538">
        <v>17977786</v>
      </c>
      <c r="B5538">
        <v>1</v>
      </c>
      <c r="C5538">
        <v>0</v>
      </c>
      <c r="D5538">
        <v>3</v>
      </c>
      <c r="E5538">
        <v>250</v>
      </c>
    </row>
    <row r="5539" spans="1:5" x14ac:dyDescent="0.35">
      <c r="A5539">
        <v>17977792</v>
      </c>
      <c r="B5539">
        <v>1</v>
      </c>
      <c r="C5539">
        <v>2.8</v>
      </c>
      <c r="D5539">
        <v>8</v>
      </c>
      <c r="E5539">
        <v>500</v>
      </c>
    </row>
    <row r="5540" spans="1:5" x14ac:dyDescent="0.35">
      <c r="A5540">
        <v>17977795</v>
      </c>
      <c r="B5540">
        <v>1</v>
      </c>
      <c r="C5540">
        <v>3</v>
      </c>
      <c r="D5540">
        <v>14</v>
      </c>
      <c r="E5540">
        <v>500</v>
      </c>
    </row>
    <row r="5541" spans="1:5" x14ac:dyDescent="0.35">
      <c r="A5541">
        <v>17977796</v>
      </c>
      <c r="B5541">
        <v>1</v>
      </c>
      <c r="C5541">
        <v>3.8</v>
      </c>
      <c r="D5541">
        <v>73</v>
      </c>
      <c r="E5541">
        <v>1500</v>
      </c>
    </row>
    <row r="5542" spans="1:5" x14ac:dyDescent="0.35">
      <c r="A5542">
        <v>17982346</v>
      </c>
      <c r="B5542">
        <v>1</v>
      </c>
      <c r="C5542">
        <v>3</v>
      </c>
      <c r="D5542">
        <v>9</v>
      </c>
      <c r="E5542">
        <v>200</v>
      </c>
    </row>
    <row r="5543" spans="1:5" x14ac:dyDescent="0.35">
      <c r="A5543">
        <v>17989089</v>
      </c>
      <c r="B5543">
        <v>1</v>
      </c>
      <c r="C5543">
        <v>0</v>
      </c>
      <c r="D5543">
        <v>1</v>
      </c>
      <c r="E5543">
        <v>150</v>
      </c>
    </row>
    <row r="5544" spans="1:5" x14ac:dyDescent="0.35">
      <c r="A5544">
        <v>17989093</v>
      </c>
      <c r="B5544">
        <v>1</v>
      </c>
      <c r="C5544">
        <v>0</v>
      </c>
      <c r="D5544">
        <v>2</v>
      </c>
      <c r="E5544">
        <v>250</v>
      </c>
    </row>
    <row r="5545" spans="1:5" x14ac:dyDescent="0.35">
      <c r="A5545">
        <v>17989097</v>
      </c>
      <c r="B5545">
        <v>1</v>
      </c>
      <c r="C5545">
        <v>3.5</v>
      </c>
      <c r="D5545">
        <v>359</v>
      </c>
      <c r="E5545">
        <v>700</v>
      </c>
    </row>
    <row r="5546" spans="1:5" x14ac:dyDescent="0.35">
      <c r="A5546">
        <v>17989106</v>
      </c>
      <c r="B5546">
        <v>1</v>
      </c>
      <c r="C5546">
        <v>0</v>
      </c>
      <c r="D5546">
        <v>2</v>
      </c>
      <c r="E5546">
        <v>300</v>
      </c>
    </row>
    <row r="5547" spans="1:5" x14ac:dyDescent="0.35">
      <c r="A5547">
        <v>17989108</v>
      </c>
      <c r="B5547">
        <v>1</v>
      </c>
      <c r="C5547">
        <v>0</v>
      </c>
      <c r="D5547">
        <v>0</v>
      </c>
      <c r="E5547">
        <v>150</v>
      </c>
    </row>
    <row r="5548" spans="1:5" x14ac:dyDescent="0.35">
      <c r="A5548">
        <v>17989110</v>
      </c>
      <c r="B5548">
        <v>1</v>
      </c>
      <c r="C5548">
        <v>0</v>
      </c>
      <c r="D5548">
        <v>1</v>
      </c>
      <c r="E5548">
        <v>400</v>
      </c>
    </row>
    <row r="5549" spans="1:5" x14ac:dyDescent="0.35">
      <c r="A5549">
        <v>17989134</v>
      </c>
      <c r="B5549">
        <v>1</v>
      </c>
      <c r="C5549">
        <v>0</v>
      </c>
      <c r="D5549">
        <v>2</v>
      </c>
      <c r="E5549">
        <v>100</v>
      </c>
    </row>
    <row r="5550" spans="1:5" x14ac:dyDescent="0.35">
      <c r="A5550">
        <v>18014109</v>
      </c>
      <c r="B5550">
        <v>1</v>
      </c>
      <c r="C5550">
        <v>2.4</v>
      </c>
      <c r="D5550">
        <v>4</v>
      </c>
      <c r="E5550">
        <v>400</v>
      </c>
    </row>
    <row r="5551" spans="1:5" x14ac:dyDescent="0.35">
      <c r="A5551">
        <v>18014114</v>
      </c>
      <c r="B5551">
        <v>1</v>
      </c>
      <c r="C5551">
        <v>3.5</v>
      </c>
      <c r="D5551">
        <v>116</v>
      </c>
      <c r="E5551">
        <v>1000</v>
      </c>
    </row>
    <row r="5552" spans="1:5" x14ac:dyDescent="0.35">
      <c r="A5552">
        <v>18014115</v>
      </c>
      <c r="B5552">
        <v>1</v>
      </c>
      <c r="C5552">
        <v>0</v>
      </c>
      <c r="D5552">
        <v>2</v>
      </c>
      <c r="E5552">
        <v>200</v>
      </c>
    </row>
    <row r="5553" spans="1:5" x14ac:dyDescent="0.35">
      <c r="A5553">
        <v>18014118</v>
      </c>
      <c r="B5553">
        <v>1</v>
      </c>
      <c r="C5553">
        <v>3.3</v>
      </c>
      <c r="D5553">
        <v>17</v>
      </c>
      <c r="E5553">
        <v>300</v>
      </c>
    </row>
    <row r="5554" spans="1:5" x14ac:dyDescent="0.35">
      <c r="A5554">
        <v>18014129</v>
      </c>
      <c r="B5554">
        <v>1</v>
      </c>
      <c r="C5554">
        <v>3.3</v>
      </c>
      <c r="D5554">
        <v>141</v>
      </c>
      <c r="E5554">
        <v>500</v>
      </c>
    </row>
    <row r="5555" spans="1:5" x14ac:dyDescent="0.35">
      <c r="A5555">
        <v>18014135</v>
      </c>
      <c r="B5555">
        <v>1</v>
      </c>
      <c r="C5555">
        <v>2.4</v>
      </c>
      <c r="D5555">
        <v>42</v>
      </c>
      <c r="E5555">
        <v>450</v>
      </c>
    </row>
    <row r="5556" spans="1:5" x14ac:dyDescent="0.35">
      <c r="A5556">
        <v>18014141</v>
      </c>
      <c r="B5556">
        <v>1</v>
      </c>
      <c r="C5556">
        <v>3.8</v>
      </c>
      <c r="D5556">
        <v>418</v>
      </c>
      <c r="E5556">
        <v>500</v>
      </c>
    </row>
    <row r="5557" spans="1:5" x14ac:dyDescent="0.35">
      <c r="A5557">
        <v>18014143</v>
      </c>
      <c r="B5557">
        <v>1</v>
      </c>
      <c r="C5557">
        <v>3.1</v>
      </c>
      <c r="D5557">
        <v>7</v>
      </c>
      <c r="E5557">
        <v>250</v>
      </c>
    </row>
    <row r="5558" spans="1:5" x14ac:dyDescent="0.35">
      <c r="A5558">
        <v>18014151</v>
      </c>
      <c r="B5558">
        <v>1</v>
      </c>
      <c r="C5558">
        <v>0</v>
      </c>
      <c r="D5558">
        <v>0</v>
      </c>
      <c r="E5558">
        <v>500</v>
      </c>
    </row>
    <row r="5559" spans="1:5" x14ac:dyDescent="0.35">
      <c r="A5559">
        <v>18014154</v>
      </c>
      <c r="B5559">
        <v>1</v>
      </c>
      <c r="C5559">
        <v>2.9</v>
      </c>
      <c r="D5559">
        <v>12</v>
      </c>
      <c r="E5559">
        <v>650</v>
      </c>
    </row>
    <row r="5560" spans="1:5" x14ac:dyDescent="0.35">
      <c r="A5560">
        <v>18017237</v>
      </c>
      <c r="B5560">
        <v>1</v>
      </c>
      <c r="C5560">
        <v>3</v>
      </c>
      <c r="D5560">
        <v>8</v>
      </c>
      <c r="E5560">
        <v>300</v>
      </c>
    </row>
    <row r="5561" spans="1:5" x14ac:dyDescent="0.35">
      <c r="A5561">
        <v>18017239</v>
      </c>
      <c r="B5561">
        <v>1</v>
      </c>
      <c r="C5561">
        <v>3.6</v>
      </c>
      <c r="D5561">
        <v>18</v>
      </c>
      <c r="E5561">
        <v>100</v>
      </c>
    </row>
    <row r="5562" spans="1:5" x14ac:dyDescent="0.35">
      <c r="A5562">
        <v>18017240</v>
      </c>
      <c r="B5562">
        <v>1</v>
      </c>
      <c r="C5562">
        <v>0</v>
      </c>
      <c r="D5562">
        <v>1</v>
      </c>
      <c r="E5562">
        <v>200</v>
      </c>
    </row>
    <row r="5563" spans="1:5" x14ac:dyDescent="0.35">
      <c r="A5563">
        <v>18017248</v>
      </c>
      <c r="B5563">
        <v>1</v>
      </c>
      <c r="C5563">
        <v>3.4</v>
      </c>
      <c r="D5563">
        <v>32</v>
      </c>
      <c r="E5563">
        <v>250</v>
      </c>
    </row>
    <row r="5564" spans="1:5" x14ac:dyDescent="0.35">
      <c r="A5564">
        <v>18017253</v>
      </c>
      <c r="B5564">
        <v>1</v>
      </c>
      <c r="C5564">
        <v>3.7</v>
      </c>
      <c r="D5564">
        <v>71</v>
      </c>
      <c r="E5564">
        <v>350</v>
      </c>
    </row>
    <row r="5565" spans="1:5" x14ac:dyDescent="0.35">
      <c r="A5565">
        <v>18017258</v>
      </c>
      <c r="B5565">
        <v>1</v>
      </c>
      <c r="C5565">
        <v>2.8</v>
      </c>
      <c r="D5565">
        <v>10</v>
      </c>
      <c r="E5565">
        <v>600</v>
      </c>
    </row>
    <row r="5566" spans="1:5" x14ac:dyDescent="0.35">
      <c r="A5566">
        <v>18017260</v>
      </c>
      <c r="B5566">
        <v>1</v>
      </c>
      <c r="C5566">
        <v>0</v>
      </c>
      <c r="D5566">
        <v>0</v>
      </c>
      <c r="E5566">
        <v>300</v>
      </c>
    </row>
    <row r="5567" spans="1:5" x14ac:dyDescent="0.35">
      <c r="A5567">
        <v>18017281</v>
      </c>
      <c r="B5567">
        <v>1</v>
      </c>
      <c r="C5567">
        <v>3.4</v>
      </c>
      <c r="D5567">
        <v>29</v>
      </c>
      <c r="E5567">
        <v>400</v>
      </c>
    </row>
    <row r="5568" spans="1:5" x14ac:dyDescent="0.35">
      <c r="A5568">
        <v>18017612</v>
      </c>
      <c r="B5568">
        <v>1</v>
      </c>
      <c r="C5568">
        <v>4.8</v>
      </c>
      <c r="D5568">
        <v>1424</v>
      </c>
      <c r="E5568">
        <v>1200</v>
      </c>
    </row>
    <row r="5569" spans="1:5" x14ac:dyDescent="0.35">
      <c r="A5569">
        <v>18017615</v>
      </c>
      <c r="B5569">
        <v>1</v>
      </c>
      <c r="C5569">
        <v>4</v>
      </c>
      <c r="D5569">
        <v>1126</v>
      </c>
      <c r="E5569">
        <v>1000</v>
      </c>
    </row>
    <row r="5570" spans="1:5" x14ac:dyDescent="0.35">
      <c r="A5570">
        <v>18020006</v>
      </c>
      <c r="B5570">
        <v>1</v>
      </c>
      <c r="C5570">
        <v>0</v>
      </c>
      <c r="D5570">
        <v>2</v>
      </c>
      <c r="E5570">
        <v>500</v>
      </c>
    </row>
    <row r="5571" spans="1:5" x14ac:dyDescent="0.35">
      <c r="A5571">
        <v>18022206</v>
      </c>
      <c r="B5571">
        <v>1</v>
      </c>
      <c r="C5571">
        <v>4.2</v>
      </c>
      <c r="D5571">
        <v>367</v>
      </c>
      <c r="E5571">
        <v>2000</v>
      </c>
    </row>
    <row r="5572" spans="1:5" x14ac:dyDescent="0.35">
      <c r="A5572">
        <v>18022625</v>
      </c>
      <c r="B5572">
        <v>1</v>
      </c>
      <c r="C5572">
        <v>3.4</v>
      </c>
      <c r="D5572">
        <v>33</v>
      </c>
      <c r="E5572">
        <v>550</v>
      </c>
    </row>
    <row r="5573" spans="1:5" x14ac:dyDescent="0.35">
      <c r="A5573">
        <v>18025089</v>
      </c>
      <c r="B5573">
        <v>1</v>
      </c>
      <c r="C5573">
        <v>0</v>
      </c>
      <c r="D5573">
        <v>2</v>
      </c>
      <c r="E5573">
        <v>600</v>
      </c>
    </row>
    <row r="5574" spans="1:5" x14ac:dyDescent="0.35">
      <c r="A5574">
        <v>18025092</v>
      </c>
      <c r="B5574">
        <v>1</v>
      </c>
      <c r="C5574">
        <v>3.5</v>
      </c>
      <c r="D5574">
        <v>28</v>
      </c>
      <c r="E5574">
        <v>500</v>
      </c>
    </row>
    <row r="5575" spans="1:5" x14ac:dyDescent="0.35">
      <c r="A5575">
        <v>18025093</v>
      </c>
      <c r="B5575">
        <v>1</v>
      </c>
      <c r="C5575">
        <v>2.9</v>
      </c>
      <c r="D5575">
        <v>4</v>
      </c>
      <c r="E5575">
        <v>400</v>
      </c>
    </row>
    <row r="5576" spans="1:5" x14ac:dyDescent="0.35">
      <c r="A5576">
        <v>18025096</v>
      </c>
      <c r="B5576">
        <v>1</v>
      </c>
      <c r="C5576">
        <v>0</v>
      </c>
      <c r="D5576">
        <v>1</v>
      </c>
      <c r="E5576">
        <v>350</v>
      </c>
    </row>
    <row r="5577" spans="1:5" x14ac:dyDescent="0.35">
      <c r="A5577">
        <v>18025098</v>
      </c>
      <c r="B5577">
        <v>1</v>
      </c>
      <c r="C5577">
        <v>4.0999999999999996</v>
      </c>
      <c r="D5577">
        <v>151</v>
      </c>
      <c r="E5577">
        <v>600</v>
      </c>
    </row>
    <row r="5578" spans="1:5" x14ac:dyDescent="0.35">
      <c r="A5578">
        <v>18025100</v>
      </c>
      <c r="B5578">
        <v>1</v>
      </c>
      <c r="C5578">
        <v>2.8</v>
      </c>
      <c r="D5578">
        <v>5</v>
      </c>
      <c r="E5578">
        <v>450</v>
      </c>
    </row>
    <row r="5579" spans="1:5" x14ac:dyDescent="0.35">
      <c r="A5579">
        <v>18025103</v>
      </c>
      <c r="B5579">
        <v>1</v>
      </c>
      <c r="C5579">
        <v>4.0999999999999996</v>
      </c>
      <c r="D5579">
        <v>344</v>
      </c>
      <c r="E5579">
        <v>1100</v>
      </c>
    </row>
    <row r="5580" spans="1:5" x14ac:dyDescent="0.35">
      <c r="A5580">
        <v>18025105</v>
      </c>
      <c r="B5580">
        <v>1</v>
      </c>
      <c r="C5580">
        <v>4</v>
      </c>
      <c r="D5580">
        <v>51</v>
      </c>
      <c r="E5580">
        <v>500</v>
      </c>
    </row>
    <row r="5581" spans="1:5" x14ac:dyDescent="0.35">
      <c r="A5581">
        <v>18025106</v>
      </c>
      <c r="B5581">
        <v>1</v>
      </c>
      <c r="C5581">
        <v>3.3</v>
      </c>
      <c r="D5581">
        <v>15</v>
      </c>
      <c r="E5581">
        <v>300</v>
      </c>
    </row>
    <row r="5582" spans="1:5" x14ac:dyDescent="0.35">
      <c r="A5582">
        <v>18025110</v>
      </c>
      <c r="B5582">
        <v>1</v>
      </c>
      <c r="C5582">
        <v>2.4</v>
      </c>
      <c r="D5582">
        <v>23</v>
      </c>
      <c r="E5582">
        <v>1000</v>
      </c>
    </row>
    <row r="5583" spans="1:5" x14ac:dyDescent="0.35">
      <c r="A5583">
        <v>18025111</v>
      </c>
      <c r="B5583">
        <v>1</v>
      </c>
      <c r="C5583">
        <v>3</v>
      </c>
      <c r="D5583">
        <v>5</v>
      </c>
      <c r="E5583">
        <v>550</v>
      </c>
    </row>
    <row r="5584" spans="1:5" x14ac:dyDescent="0.35">
      <c r="A5584">
        <v>18025114</v>
      </c>
      <c r="B5584">
        <v>1</v>
      </c>
      <c r="C5584">
        <v>4</v>
      </c>
      <c r="D5584">
        <v>242</v>
      </c>
      <c r="E5584">
        <v>1850</v>
      </c>
    </row>
    <row r="5585" spans="1:5" x14ac:dyDescent="0.35">
      <c r="A5585">
        <v>18025115</v>
      </c>
      <c r="B5585">
        <v>1</v>
      </c>
      <c r="C5585">
        <v>2.9</v>
      </c>
      <c r="D5585">
        <v>4</v>
      </c>
      <c r="E5585">
        <v>200</v>
      </c>
    </row>
    <row r="5586" spans="1:5" x14ac:dyDescent="0.35">
      <c r="A5586">
        <v>18025119</v>
      </c>
      <c r="B5586">
        <v>1</v>
      </c>
      <c r="C5586">
        <v>0</v>
      </c>
      <c r="D5586">
        <v>0</v>
      </c>
      <c r="E5586">
        <v>300</v>
      </c>
    </row>
    <row r="5587" spans="1:5" x14ac:dyDescent="0.35">
      <c r="A5587">
        <v>18025125</v>
      </c>
      <c r="B5587">
        <v>1</v>
      </c>
      <c r="C5587">
        <v>3.6</v>
      </c>
      <c r="D5587">
        <v>461</v>
      </c>
      <c r="E5587">
        <v>750</v>
      </c>
    </row>
    <row r="5588" spans="1:5" x14ac:dyDescent="0.35">
      <c r="A5588">
        <v>18025127</v>
      </c>
      <c r="B5588">
        <v>1</v>
      </c>
      <c r="C5588">
        <v>0</v>
      </c>
      <c r="D5588">
        <v>2</v>
      </c>
      <c r="E5588">
        <v>250</v>
      </c>
    </row>
    <row r="5589" spans="1:5" x14ac:dyDescent="0.35">
      <c r="A5589">
        <v>18025131</v>
      </c>
      <c r="B5589">
        <v>1</v>
      </c>
      <c r="C5589">
        <v>0</v>
      </c>
      <c r="D5589">
        <v>3</v>
      </c>
      <c r="E5589">
        <v>100</v>
      </c>
    </row>
    <row r="5590" spans="1:5" x14ac:dyDescent="0.35">
      <c r="A5590">
        <v>18025133</v>
      </c>
      <c r="B5590">
        <v>1</v>
      </c>
      <c r="C5590">
        <v>3.2</v>
      </c>
      <c r="D5590">
        <v>8</v>
      </c>
      <c r="E5590">
        <v>200</v>
      </c>
    </row>
    <row r="5591" spans="1:5" x14ac:dyDescent="0.35">
      <c r="A5591">
        <v>18027962</v>
      </c>
      <c r="B5591">
        <v>1</v>
      </c>
      <c r="C5591">
        <v>3.1</v>
      </c>
      <c r="D5591">
        <v>12</v>
      </c>
      <c r="E5591">
        <v>400</v>
      </c>
    </row>
    <row r="5592" spans="1:5" x14ac:dyDescent="0.35">
      <c r="A5592">
        <v>18034037</v>
      </c>
      <c r="B5592">
        <v>1</v>
      </c>
      <c r="C5592">
        <v>0</v>
      </c>
      <c r="D5592">
        <v>0</v>
      </c>
      <c r="E5592">
        <v>350</v>
      </c>
    </row>
    <row r="5593" spans="1:5" x14ac:dyDescent="0.35">
      <c r="A5593">
        <v>18034040</v>
      </c>
      <c r="B5593">
        <v>1</v>
      </c>
      <c r="C5593">
        <v>2.8</v>
      </c>
      <c r="D5593">
        <v>23</v>
      </c>
      <c r="E5593">
        <v>1200</v>
      </c>
    </row>
    <row r="5594" spans="1:5" x14ac:dyDescent="0.35">
      <c r="A5594">
        <v>18034042</v>
      </c>
      <c r="B5594">
        <v>1</v>
      </c>
      <c r="C5594">
        <v>3.1</v>
      </c>
      <c r="D5594">
        <v>50</v>
      </c>
      <c r="E5594">
        <v>350</v>
      </c>
    </row>
    <row r="5595" spans="1:5" x14ac:dyDescent="0.35">
      <c r="A5595">
        <v>18034044</v>
      </c>
      <c r="B5595">
        <v>1</v>
      </c>
      <c r="C5595">
        <v>3.6</v>
      </c>
      <c r="D5595">
        <v>24</v>
      </c>
      <c r="E5595">
        <v>500</v>
      </c>
    </row>
    <row r="5596" spans="1:5" x14ac:dyDescent="0.35">
      <c r="A5596">
        <v>18034048</v>
      </c>
      <c r="B5596">
        <v>1</v>
      </c>
      <c r="C5596">
        <v>3.1</v>
      </c>
      <c r="D5596">
        <v>12</v>
      </c>
      <c r="E5596">
        <v>650</v>
      </c>
    </row>
    <row r="5597" spans="1:5" x14ac:dyDescent="0.35">
      <c r="A5597">
        <v>18034049</v>
      </c>
      <c r="B5597">
        <v>1</v>
      </c>
      <c r="C5597">
        <v>3.5</v>
      </c>
      <c r="D5597">
        <v>42</v>
      </c>
      <c r="E5597">
        <v>350</v>
      </c>
    </row>
    <row r="5598" spans="1:5" x14ac:dyDescent="0.35">
      <c r="A5598">
        <v>18034050</v>
      </c>
      <c r="B5598">
        <v>1</v>
      </c>
      <c r="C5598">
        <v>3.8</v>
      </c>
      <c r="D5598">
        <v>227</v>
      </c>
      <c r="E5598">
        <v>1500</v>
      </c>
    </row>
    <row r="5599" spans="1:5" x14ac:dyDescent="0.35">
      <c r="A5599">
        <v>18034053</v>
      </c>
      <c r="B5599">
        <v>1</v>
      </c>
      <c r="C5599">
        <v>4.0999999999999996</v>
      </c>
      <c r="D5599">
        <v>695</v>
      </c>
      <c r="E5599">
        <v>1800</v>
      </c>
    </row>
    <row r="5600" spans="1:5" x14ac:dyDescent="0.35">
      <c r="A5600">
        <v>18034069</v>
      </c>
      <c r="B5600">
        <v>1</v>
      </c>
      <c r="C5600">
        <v>0</v>
      </c>
      <c r="D5600">
        <v>0</v>
      </c>
      <c r="E5600">
        <v>250</v>
      </c>
    </row>
    <row r="5601" spans="1:5" x14ac:dyDescent="0.35">
      <c r="A5601">
        <v>18034071</v>
      </c>
      <c r="B5601">
        <v>1</v>
      </c>
      <c r="C5601">
        <v>3</v>
      </c>
      <c r="D5601">
        <v>4</v>
      </c>
      <c r="E5601">
        <v>150</v>
      </c>
    </row>
    <row r="5602" spans="1:5" x14ac:dyDescent="0.35">
      <c r="A5602">
        <v>18034074</v>
      </c>
      <c r="B5602">
        <v>1</v>
      </c>
      <c r="C5602">
        <v>0</v>
      </c>
      <c r="D5602">
        <v>1</v>
      </c>
      <c r="E5602">
        <v>200</v>
      </c>
    </row>
    <row r="5603" spans="1:5" x14ac:dyDescent="0.35">
      <c r="A5603">
        <v>18034077</v>
      </c>
      <c r="B5603">
        <v>1</v>
      </c>
      <c r="C5603">
        <v>2.7</v>
      </c>
      <c r="D5603">
        <v>14</v>
      </c>
      <c r="E5603">
        <v>600</v>
      </c>
    </row>
    <row r="5604" spans="1:5" x14ac:dyDescent="0.35">
      <c r="A5604">
        <v>18034079</v>
      </c>
      <c r="B5604">
        <v>1</v>
      </c>
      <c r="C5604">
        <v>3.6</v>
      </c>
      <c r="D5604">
        <v>20</v>
      </c>
      <c r="E5604">
        <v>400</v>
      </c>
    </row>
    <row r="5605" spans="1:5" x14ac:dyDescent="0.35">
      <c r="A5605">
        <v>18034082</v>
      </c>
      <c r="B5605">
        <v>1</v>
      </c>
      <c r="C5605">
        <v>3.2</v>
      </c>
      <c r="D5605">
        <v>6</v>
      </c>
      <c r="E5605">
        <v>500</v>
      </c>
    </row>
    <row r="5606" spans="1:5" x14ac:dyDescent="0.35">
      <c r="A5606">
        <v>18037792</v>
      </c>
      <c r="B5606">
        <v>1</v>
      </c>
      <c r="C5606">
        <v>0</v>
      </c>
      <c r="D5606">
        <v>1</v>
      </c>
      <c r="E5606">
        <v>350</v>
      </c>
    </row>
    <row r="5607" spans="1:5" x14ac:dyDescent="0.35">
      <c r="A5607">
        <v>18037793</v>
      </c>
      <c r="B5607">
        <v>1</v>
      </c>
      <c r="C5607">
        <v>3.1</v>
      </c>
      <c r="D5607">
        <v>6</v>
      </c>
      <c r="E5607">
        <v>100</v>
      </c>
    </row>
    <row r="5608" spans="1:5" x14ac:dyDescent="0.35">
      <c r="A5608">
        <v>18037794</v>
      </c>
      <c r="B5608">
        <v>1</v>
      </c>
      <c r="C5608">
        <v>0</v>
      </c>
      <c r="D5608">
        <v>3</v>
      </c>
      <c r="E5608">
        <v>300</v>
      </c>
    </row>
    <row r="5609" spans="1:5" x14ac:dyDescent="0.35">
      <c r="A5609">
        <v>18037796</v>
      </c>
      <c r="B5609">
        <v>1</v>
      </c>
      <c r="C5609">
        <v>0</v>
      </c>
      <c r="D5609">
        <v>3</v>
      </c>
      <c r="E5609">
        <v>150</v>
      </c>
    </row>
    <row r="5610" spans="1:5" x14ac:dyDescent="0.35">
      <c r="A5610">
        <v>18037798</v>
      </c>
      <c r="B5610">
        <v>1</v>
      </c>
      <c r="C5610">
        <v>3.2</v>
      </c>
      <c r="D5610">
        <v>10</v>
      </c>
      <c r="E5610">
        <v>150</v>
      </c>
    </row>
    <row r="5611" spans="1:5" x14ac:dyDescent="0.35">
      <c r="A5611">
        <v>18037806</v>
      </c>
      <c r="B5611">
        <v>1</v>
      </c>
      <c r="C5611">
        <v>3.1</v>
      </c>
      <c r="D5611">
        <v>5</v>
      </c>
      <c r="E5611">
        <v>450</v>
      </c>
    </row>
    <row r="5612" spans="1:5" x14ac:dyDescent="0.35">
      <c r="A5612">
        <v>18037812</v>
      </c>
      <c r="B5612">
        <v>1</v>
      </c>
      <c r="C5612">
        <v>2.7</v>
      </c>
      <c r="D5612">
        <v>11</v>
      </c>
      <c r="E5612">
        <v>350</v>
      </c>
    </row>
    <row r="5613" spans="1:5" x14ac:dyDescent="0.35">
      <c r="A5613">
        <v>18037813</v>
      </c>
      <c r="B5613">
        <v>1</v>
      </c>
      <c r="C5613">
        <v>0</v>
      </c>
      <c r="D5613">
        <v>2</v>
      </c>
      <c r="E5613">
        <v>250</v>
      </c>
    </row>
    <row r="5614" spans="1:5" x14ac:dyDescent="0.35">
      <c r="A5614">
        <v>18037814</v>
      </c>
      <c r="B5614">
        <v>1</v>
      </c>
      <c r="C5614">
        <v>3</v>
      </c>
      <c r="D5614">
        <v>4</v>
      </c>
      <c r="E5614">
        <v>200</v>
      </c>
    </row>
    <row r="5615" spans="1:5" x14ac:dyDescent="0.35">
      <c r="A5615">
        <v>18037816</v>
      </c>
      <c r="B5615">
        <v>1</v>
      </c>
      <c r="C5615">
        <v>3.8</v>
      </c>
      <c r="D5615">
        <v>280</v>
      </c>
      <c r="E5615">
        <v>1400</v>
      </c>
    </row>
    <row r="5616" spans="1:5" x14ac:dyDescent="0.35">
      <c r="A5616">
        <v>18037817</v>
      </c>
      <c r="B5616">
        <v>1</v>
      </c>
      <c r="C5616">
        <v>4.5</v>
      </c>
      <c r="D5616">
        <v>778</v>
      </c>
      <c r="E5616">
        <v>1500</v>
      </c>
    </row>
    <row r="5617" spans="1:5" x14ac:dyDescent="0.35">
      <c r="A5617">
        <v>18037821</v>
      </c>
      <c r="B5617">
        <v>1</v>
      </c>
      <c r="C5617">
        <v>0</v>
      </c>
      <c r="D5617">
        <v>3</v>
      </c>
      <c r="E5617">
        <v>300</v>
      </c>
    </row>
    <row r="5618" spans="1:5" x14ac:dyDescent="0.35">
      <c r="A5618">
        <v>18037822</v>
      </c>
      <c r="B5618">
        <v>1</v>
      </c>
      <c r="C5618">
        <v>4.0999999999999996</v>
      </c>
      <c r="D5618">
        <v>208</v>
      </c>
      <c r="E5618">
        <v>400</v>
      </c>
    </row>
    <row r="5619" spans="1:5" x14ac:dyDescent="0.35">
      <c r="A5619">
        <v>18037824</v>
      </c>
      <c r="B5619">
        <v>1</v>
      </c>
      <c r="C5619">
        <v>3.4</v>
      </c>
      <c r="D5619">
        <v>64</v>
      </c>
      <c r="E5619">
        <v>550</v>
      </c>
    </row>
    <row r="5620" spans="1:5" x14ac:dyDescent="0.35">
      <c r="A5620">
        <v>18037826</v>
      </c>
      <c r="B5620">
        <v>1</v>
      </c>
      <c r="C5620">
        <v>2.8</v>
      </c>
      <c r="D5620">
        <v>49</v>
      </c>
      <c r="E5620">
        <v>600</v>
      </c>
    </row>
    <row r="5621" spans="1:5" x14ac:dyDescent="0.35">
      <c r="A5621">
        <v>18037828</v>
      </c>
      <c r="B5621">
        <v>1</v>
      </c>
      <c r="C5621">
        <v>3.4</v>
      </c>
      <c r="D5621">
        <v>80</v>
      </c>
      <c r="E5621">
        <v>300</v>
      </c>
    </row>
    <row r="5622" spans="1:5" x14ac:dyDescent="0.35">
      <c r="A5622">
        <v>18037834</v>
      </c>
      <c r="B5622">
        <v>1</v>
      </c>
      <c r="C5622">
        <v>3.1</v>
      </c>
      <c r="D5622">
        <v>9</v>
      </c>
      <c r="E5622">
        <v>400</v>
      </c>
    </row>
    <row r="5623" spans="1:5" x14ac:dyDescent="0.35">
      <c r="A5623">
        <v>18037850</v>
      </c>
      <c r="B5623">
        <v>1</v>
      </c>
      <c r="C5623">
        <v>3.5</v>
      </c>
      <c r="D5623">
        <v>65</v>
      </c>
      <c r="E5623">
        <v>400</v>
      </c>
    </row>
    <row r="5624" spans="1:5" x14ac:dyDescent="0.35">
      <c r="A5624">
        <v>18053052</v>
      </c>
      <c r="B5624">
        <v>1</v>
      </c>
      <c r="C5624">
        <v>4.0999999999999996</v>
      </c>
      <c r="D5624">
        <v>416</v>
      </c>
      <c r="E5624">
        <v>1700</v>
      </c>
    </row>
    <row r="5625" spans="1:5" x14ac:dyDescent="0.35">
      <c r="A5625">
        <v>18057792</v>
      </c>
      <c r="B5625">
        <v>1</v>
      </c>
      <c r="C5625">
        <v>3.9</v>
      </c>
      <c r="D5625">
        <v>1485</v>
      </c>
      <c r="E5625">
        <v>700</v>
      </c>
    </row>
    <row r="5626" spans="1:5" x14ac:dyDescent="0.35">
      <c r="A5626">
        <v>18057797</v>
      </c>
      <c r="B5626">
        <v>1</v>
      </c>
      <c r="C5626">
        <v>3.2</v>
      </c>
      <c r="D5626">
        <v>9</v>
      </c>
      <c r="E5626">
        <v>300</v>
      </c>
    </row>
    <row r="5627" spans="1:5" x14ac:dyDescent="0.35">
      <c r="A5627">
        <v>18057802</v>
      </c>
      <c r="B5627">
        <v>1</v>
      </c>
      <c r="C5627">
        <v>3.2</v>
      </c>
      <c r="D5627">
        <v>12</v>
      </c>
      <c r="E5627">
        <v>200</v>
      </c>
    </row>
    <row r="5628" spans="1:5" x14ac:dyDescent="0.35">
      <c r="A5628">
        <v>18057803</v>
      </c>
      <c r="B5628">
        <v>1</v>
      </c>
      <c r="C5628">
        <v>0</v>
      </c>
      <c r="D5628">
        <v>0</v>
      </c>
      <c r="E5628">
        <v>300</v>
      </c>
    </row>
    <row r="5629" spans="1:5" x14ac:dyDescent="0.35">
      <c r="A5629">
        <v>18057805</v>
      </c>
      <c r="B5629">
        <v>1</v>
      </c>
      <c r="C5629">
        <v>3.9</v>
      </c>
      <c r="D5629">
        <v>97</v>
      </c>
      <c r="E5629">
        <v>600</v>
      </c>
    </row>
    <row r="5630" spans="1:5" x14ac:dyDescent="0.35">
      <c r="A5630">
        <v>18057810</v>
      </c>
      <c r="B5630">
        <v>1</v>
      </c>
      <c r="C5630">
        <v>3.6</v>
      </c>
      <c r="D5630">
        <v>56</v>
      </c>
      <c r="E5630">
        <v>850</v>
      </c>
    </row>
    <row r="5631" spans="1:5" x14ac:dyDescent="0.35">
      <c r="A5631">
        <v>18057812</v>
      </c>
      <c r="B5631">
        <v>1</v>
      </c>
      <c r="C5631">
        <v>3.2</v>
      </c>
      <c r="D5631">
        <v>84</v>
      </c>
      <c r="E5631">
        <v>800</v>
      </c>
    </row>
    <row r="5632" spans="1:5" x14ac:dyDescent="0.35">
      <c r="A5632">
        <v>18057816</v>
      </c>
      <c r="B5632">
        <v>1</v>
      </c>
      <c r="C5632">
        <v>2.9</v>
      </c>
      <c r="D5632">
        <v>48</v>
      </c>
      <c r="E5632">
        <v>1800</v>
      </c>
    </row>
    <row r="5633" spans="1:5" x14ac:dyDescent="0.35">
      <c r="A5633">
        <v>18057820</v>
      </c>
      <c r="B5633">
        <v>1</v>
      </c>
      <c r="C5633">
        <v>3.3</v>
      </c>
      <c r="D5633">
        <v>34</v>
      </c>
      <c r="E5633">
        <v>600</v>
      </c>
    </row>
    <row r="5634" spans="1:5" x14ac:dyDescent="0.35">
      <c r="A5634">
        <v>18057822</v>
      </c>
      <c r="B5634">
        <v>1</v>
      </c>
      <c r="C5634">
        <v>3.5</v>
      </c>
      <c r="D5634">
        <v>20</v>
      </c>
      <c r="E5634">
        <v>300</v>
      </c>
    </row>
    <row r="5635" spans="1:5" x14ac:dyDescent="0.35">
      <c r="A5635">
        <v>18057825</v>
      </c>
      <c r="B5635">
        <v>1</v>
      </c>
      <c r="C5635">
        <v>2.6</v>
      </c>
      <c r="D5635">
        <v>7</v>
      </c>
      <c r="E5635">
        <v>650</v>
      </c>
    </row>
    <row r="5636" spans="1:5" x14ac:dyDescent="0.35">
      <c r="A5636">
        <v>18057826</v>
      </c>
      <c r="B5636">
        <v>1</v>
      </c>
      <c r="C5636">
        <v>3.4</v>
      </c>
      <c r="D5636">
        <v>45</v>
      </c>
      <c r="E5636">
        <v>400</v>
      </c>
    </row>
    <row r="5637" spans="1:5" x14ac:dyDescent="0.35">
      <c r="A5637">
        <v>18057827</v>
      </c>
      <c r="B5637">
        <v>1</v>
      </c>
      <c r="C5637">
        <v>2.7</v>
      </c>
      <c r="D5637">
        <v>8</v>
      </c>
      <c r="E5637">
        <v>400</v>
      </c>
    </row>
    <row r="5638" spans="1:5" x14ac:dyDescent="0.35">
      <c r="A5638">
        <v>18057828</v>
      </c>
      <c r="B5638">
        <v>1</v>
      </c>
      <c r="C5638">
        <v>0</v>
      </c>
      <c r="D5638">
        <v>1</v>
      </c>
      <c r="E5638">
        <v>300</v>
      </c>
    </row>
    <row r="5639" spans="1:5" x14ac:dyDescent="0.35">
      <c r="A5639">
        <v>18070476</v>
      </c>
      <c r="B5639">
        <v>1</v>
      </c>
      <c r="C5639">
        <v>3.7</v>
      </c>
      <c r="D5639">
        <v>873</v>
      </c>
      <c r="E5639">
        <v>1500</v>
      </c>
    </row>
    <row r="5640" spans="1:5" x14ac:dyDescent="0.35">
      <c r="A5640">
        <v>18070479</v>
      </c>
      <c r="B5640">
        <v>1</v>
      </c>
      <c r="C5640">
        <v>3.3</v>
      </c>
      <c r="D5640">
        <v>31</v>
      </c>
      <c r="E5640">
        <v>500</v>
      </c>
    </row>
    <row r="5641" spans="1:5" x14ac:dyDescent="0.35">
      <c r="A5641">
        <v>18070480</v>
      </c>
      <c r="B5641">
        <v>1</v>
      </c>
      <c r="C5641">
        <v>3.5</v>
      </c>
      <c r="D5641">
        <v>269</v>
      </c>
      <c r="E5641">
        <v>1200</v>
      </c>
    </row>
    <row r="5642" spans="1:5" x14ac:dyDescent="0.35">
      <c r="A5642">
        <v>18070483</v>
      </c>
      <c r="B5642">
        <v>1</v>
      </c>
      <c r="C5642">
        <v>2.2999999999999998</v>
      </c>
      <c r="D5642">
        <v>24</v>
      </c>
      <c r="E5642">
        <v>500</v>
      </c>
    </row>
    <row r="5643" spans="1:5" x14ac:dyDescent="0.35">
      <c r="A5643">
        <v>18070486</v>
      </c>
      <c r="B5643">
        <v>1</v>
      </c>
      <c r="C5643">
        <v>4.0999999999999996</v>
      </c>
      <c r="D5643">
        <v>675</v>
      </c>
      <c r="E5643">
        <v>800</v>
      </c>
    </row>
    <row r="5644" spans="1:5" x14ac:dyDescent="0.35">
      <c r="A5644">
        <v>18070491</v>
      </c>
      <c r="B5644">
        <v>1</v>
      </c>
      <c r="C5644">
        <v>3.4</v>
      </c>
      <c r="D5644">
        <v>25</v>
      </c>
      <c r="E5644">
        <v>350</v>
      </c>
    </row>
    <row r="5645" spans="1:5" x14ac:dyDescent="0.35">
      <c r="A5645">
        <v>18070502</v>
      </c>
      <c r="B5645">
        <v>1</v>
      </c>
      <c r="C5645">
        <v>3.2</v>
      </c>
      <c r="D5645">
        <v>11</v>
      </c>
      <c r="E5645">
        <v>150</v>
      </c>
    </row>
    <row r="5646" spans="1:5" x14ac:dyDescent="0.35">
      <c r="A5646">
        <v>18070503</v>
      </c>
      <c r="B5646">
        <v>1</v>
      </c>
      <c r="C5646">
        <v>2.7</v>
      </c>
      <c r="D5646">
        <v>31</v>
      </c>
      <c r="E5646">
        <v>500</v>
      </c>
    </row>
    <row r="5647" spans="1:5" x14ac:dyDescent="0.35">
      <c r="A5647">
        <v>18075122</v>
      </c>
      <c r="B5647">
        <v>1</v>
      </c>
      <c r="C5647">
        <v>4.7</v>
      </c>
      <c r="D5647">
        <v>2083</v>
      </c>
      <c r="E5647">
        <v>1000</v>
      </c>
    </row>
    <row r="5648" spans="1:5" x14ac:dyDescent="0.35">
      <c r="A5648">
        <v>18079620</v>
      </c>
      <c r="B5648">
        <v>1</v>
      </c>
      <c r="C5648">
        <v>4.2</v>
      </c>
      <c r="D5648">
        <v>69</v>
      </c>
      <c r="E5648">
        <v>100</v>
      </c>
    </row>
    <row r="5649" spans="1:5" x14ac:dyDescent="0.35">
      <c r="A5649">
        <v>18082089</v>
      </c>
      <c r="B5649">
        <v>1</v>
      </c>
      <c r="C5649">
        <v>3.3</v>
      </c>
      <c r="D5649">
        <v>10</v>
      </c>
      <c r="E5649">
        <v>550</v>
      </c>
    </row>
    <row r="5650" spans="1:5" x14ac:dyDescent="0.35">
      <c r="A5650">
        <v>18082196</v>
      </c>
      <c r="B5650">
        <v>1</v>
      </c>
      <c r="C5650">
        <v>3.4</v>
      </c>
      <c r="D5650">
        <v>491</v>
      </c>
      <c r="E5650">
        <v>350</v>
      </c>
    </row>
    <row r="5651" spans="1:5" x14ac:dyDescent="0.35">
      <c r="A5651">
        <v>18082202</v>
      </c>
      <c r="B5651">
        <v>1</v>
      </c>
      <c r="C5651">
        <v>3</v>
      </c>
      <c r="D5651">
        <v>10</v>
      </c>
      <c r="E5651">
        <v>700</v>
      </c>
    </row>
    <row r="5652" spans="1:5" x14ac:dyDescent="0.35">
      <c r="A5652">
        <v>18082207</v>
      </c>
      <c r="B5652">
        <v>1</v>
      </c>
      <c r="C5652">
        <v>3.8</v>
      </c>
      <c r="D5652">
        <v>200</v>
      </c>
      <c r="E5652">
        <v>500</v>
      </c>
    </row>
    <row r="5653" spans="1:5" x14ac:dyDescent="0.35">
      <c r="A5653">
        <v>18082228</v>
      </c>
      <c r="B5653">
        <v>1</v>
      </c>
      <c r="C5653">
        <v>3.9</v>
      </c>
      <c r="D5653">
        <v>36</v>
      </c>
      <c r="E5653">
        <v>300</v>
      </c>
    </row>
    <row r="5654" spans="1:5" x14ac:dyDescent="0.35">
      <c r="A5654">
        <v>18082232</v>
      </c>
      <c r="B5654">
        <v>1</v>
      </c>
      <c r="C5654">
        <v>2.2999999999999998</v>
      </c>
      <c r="D5654">
        <v>29</v>
      </c>
      <c r="E5654">
        <v>600</v>
      </c>
    </row>
    <row r="5655" spans="1:5" x14ac:dyDescent="0.35">
      <c r="A5655">
        <v>18082235</v>
      </c>
      <c r="B5655">
        <v>1</v>
      </c>
      <c r="C5655">
        <v>2.7</v>
      </c>
      <c r="D5655">
        <v>32</v>
      </c>
      <c r="E5655">
        <v>400</v>
      </c>
    </row>
    <row r="5656" spans="1:5" x14ac:dyDescent="0.35">
      <c r="A5656">
        <v>18082236</v>
      </c>
      <c r="B5656">
        <v>1</v>
      </c>
      <c r="C5656">
        <v>0</v>
      </c>
      <c r="D5656">
        <v>2</v>
      </c>
      <c r="E5656">
        <v>250</v>
      </c>
    </row>
    <row r="5657" spans="1:5" x14ac:dyDescent="0.35">
      <c r="A5657">
        <v>18082237</v>
      </c>
      <c r="B5657">
        <v>1</v>
      </c>
      <c r="C5657">
        <v>4</v>
      </c>
      <c r="D5657">
        <v>220</v>
      </c>
      <c r="E5657">
        <v>600</v>
      </c>
    </row>
    <row r="5658" spans="1:5" x14ac:dyDescent="0.35">
      <c r="A5658">
        <v>18082238</v>
      </c>
      <c r="B5658">
        <v>1</v>
      </c>
      <c r="C5658">
        <v>3.4</v>
      </c>
      <c r="D5658">
        <v>148</v>
      </c>
      <c r="E5658">
        <v>1800</v>
      </c>
    </row>
    <row r="5659" spans="1:5" x14ac:dyDescent="0.35">
      <c r="A5659">
        <v>18082630</v>
      </c>
      <c r="B5659">
        <v>1</v>
      </c>
      <c r="C5659">
        <v>3.3</v>
      </c>
      <c r="D5659">
        <v>27</v>
      </c>
      <c r="E5659">
        <v>750</v>
      </c>
    </row>
    <row r="5660" spans="1:5" x14ac:dyDescent="0.35">
      <c r="A5660">
        <v>18089212</v>
      </c>
      <c r="B5660">
        <v>1</v>
      </c>
      <c r="C5660">
        <v>0</v>
      </c>
      <c r="D5660">
        <v>1</v>
      </c>
      <c r="E5660">
        <v>300</v>
      </c>
    </row>
    <row r="5661" spans="1:5" x14ac:dyDescent="0.35">
      <c r="A5661">
        <v>18089222</v>
      </c>
      <c r="B5661">
        <v>1</v>
      </c>
      <c r="C5661">
        <v>3.6</v>
      </c>
      <c r="D5661">
        <v>131</v>
      </c>
      <c r="E5661">
        <v>1200</v>
      </c>
    </row>
    <row r="5662" spans="1:5" x14ac:dyDescent="0.35">
      <c r="A5662">
        <v>18089242</v>
      </c>
      <c r="B5662">
        <v>1</v>
      </c>
      <c r="C5662">
        <v>0</v>
      </c>
      <c r="D5662">
        <v>1</v>
      </c>
      <c r="E5662">
        <v>300</v>
      </c>
    </row>
    <row r="5663" spans="1:5" x14ac:dyDescent="0.35">
      <c r="A5663">
        <v>18089254</v>
      </c>
      <c r="B5663">
        <v>1</v>
      </c>
      <c r="C5663">
        <v>3.3</v>
      </c>
      <c r="D5663">
        <v>35</v>
      </c>
      <c r="E5663">
        <v>500</v>
      </c>
    </row>
    <row r="5664" spans="1:5" x14ac:dyDescent="0.35">
      <c r="A5664">
        <v>18089255</v>
      </c>
      <c r="B5664">
        <v>1</v>
      </c>
      <c r="C5664">
        <v>3.8</v>
      </c>
      <c r="D5664">
        <v>122</v>
      </c>
      <c r="E5664">
        <v>650</v>
      </c>
    </row>
    <row r="5665" spans="1:5" x14ac:dyDescent="0.35">
      <c r="A5665">
        <v>18089775</v>
      </c>
      <c r="B5665">
        <v>1</v>
      </c>
      <c r="C5665">
        <v>0</v>
      </c>
      <c r="D5665">
        <v>1</v>
      </c>
      <c r="E5665">
        <v>300</v>
      </c>
    </row>
    <row r="5666" spans="1:5" x14ac:dyDescent="0.35">
      <c r="A5666">
        <v>18107765</v>
      </c>
      <c r="B5666">
        <v>166</v>
      </c>
      <c r="C5666">
        <v>4.5999999999999996</v>
      </c>
      <c r="D5666">
        <v>348</v>
      </c>
      <c r="E5666">
        <v>300</v>
      </c>
    </row>
    <row r="5667" spans="1:5" x14ac:dyDescent="0.35">
      <c r="A5667">
        <v>18107832</v>
      </c>
      <c r="B5667">
        <v>1</v>
      </c>
      <c r="C5667">
        <v>2.6</v>
      </c>
      <c r="D5667">
        <v>39</v>
      </c>
      <c r="E5667">
        <v>600</v>
      </c>
    </row>
    <row r="5668" spans="1:5" x14ac:dyDescent="0.35">
      <c r="A5668">
        <v>18107844</v>
      </c>
      <c r="B5668">
        <v>1</v>
      </c>
      <c r="C5668">
        <v>2.8</v>
      </c>
      <c r="D5668">
        <v>5</v>
      </c>
      <c r="E5668">
        <v>400</v>
      </c>
    </row>
    <row r="5669" spans="1:5" x14ac:dyDescent="0.35">
      <c r="A5669">
        <v>18107851</v>
      </c>
      <c r="B5669">
        <v>1</v>
      </c>
      <c r="C5669">
        <v>0</v>
      </c>
      <c r="D5669">
        <v>1</v>
      </c>
      <c r="E5669">
        <v>300</v>
      </c>
    </row>
    <row r="5670" spans="1:5" x14ac:dyDescent="0.35">
      <c r="A5670">
        <v>18107855</v>
      </c>
      <c r="B5670">
        <v>1</v>
      </c>
      <c r="C5670">
        <v>0</v>
      </c>
      <c r="D5670">
        <v>2</v>
      </c>
      <c r="E5670">
        <v>600</v>
      </c>
    </row>
    <row r="5671" spans="1:5" x14ac:dyDescent="0.35">
      <c r="A5671">
        <v>18107859</v>
      </c>
      <c r="B5671">
        <v>1</v>
      </c>
      <c r="C5671">
        <v>2.9</v>
      </c>
      <c r="D5671">
        <v>4</v>
      </c>
      <c r="E5671">
        <v>300</v>
      </c>
    </row>
    <row r="5672" spans="1:5" x14ac:dyDescent="0.35">
      <c r="A5672">
        <v>18107869</v>
      </c>
      <c r="B5672">
        <v>1</v>
      </c>
      <c r="C5672">
        <v>3</v>
      </c>
      <c r="D5672">
        <v>12</v>
      </c>
      <c r="E5672">
        <v>300</v>
      </c>
    </row>
    <row r="5673" spans="1:5" x14ac:dyDescent="0.35">
      <c r="A5673">
        <v>18107870</v>
      </c>
      <c r="B5673">
        <v>1</v>
      </c>
      <c r="C5673">
        <v>2.9</v>
      </c>
      <c r="D5673">
        <v>4</v>
      </c>
      <c r="E5673">
        <v>500</v>
      </c>
    </row>
    <row r="5674" spans="1:5" x14ac:dyDescent="0.35">
      <c r="A5674">
        <v>18108352</v>
      </c>
      <c r="B5674">
        <v>1</v>
      </c>
      <c r="C5674">
        <v>3.8</v>
      </c>
      <c r="D5674">
        <v>33</v>
      </c>
      <c r="E5674">
        <v>500</v>
      </c>
    </row>
    <row r="5675" spans="1:5" x14ac:dyDescent="0.35">
      <c r="A5675">
        <v>18112492</v>
      </c>
      <c r="B5675">
        <v>1</v>
      </c>
      <c r="C5675">
        <v>2.5</v>
      </c>
      <c r="D5675">
        <v>27</v>
      </c>
      <c r="E5675">
        <v>700</v>
      </c>
    </row>
    <row r="5676" spans="1:5" x14ac:dyDescent="0.35">
      <c r="A5676">
        <v>18124345</v>
      </c>
      <c r="B5676">
        <v>1</v>
      </c>
      <c r="C5676">
        <v>2.9</v>
      </c>
      <c r="D5676">
        <v>4</v>
      </c>
      <c r="E5676">
        <v>350</v>
      </c>
    </row>
    <row r="5677" spans="1:5" x14ac:dyDescent="0.35">
      <c r="A5677">
        <v>18124346</v>
      </c>
      <c r="B5677">
        <v>1</v>
      </c>
      <c r="C5677">
        <v>2.9</v>
      </c>
      <c r="D5677">
        <v>4</v>
      </c>
      <c r="E5677">
        <v>400</v>
      </c>
    </row>
    <row r="5678" spans="1:5" x14ac:dyDescent="0.35">
      <c r="A5678">
        <v>18124350</v>
      </c>
      <c r="B5678">
        <v>1</v>
      </c>
      <c r="C5678">
        <v>0</v>
      </c>
      <c r="D5678">
        <v>1</v>
      </c>
      <c r="E5678">
        <v>150</v>
      </c>
    </row>
    <row r="5679" spans="1:5" x14ac:dyDescent="0.35">
      <c r="A5679">
        <v>18124352</v>
      </c>
      <c r="B5679">
        <v>1</v>
      </c>
      <c r="C5679">
        <v>0</v>
      </c>
      <c r="D5679">
        <v>1</v>
      </c>
      <c r="E5679">
        <v>100</v>
      </c>
    </row>
    <row r="5680" spans="1:5" x14ac:dyDescent="0.35">
      <c r="A5680">
        <v>18124355</v>
      </c>
      <c r="B5680">
        <v>1</v>
      </c>
      <c r="C5680">
        <v>3.8</v>
      </c>
      <c r="D5680">
        <v>122</v>
      </c>
      <c r="E5680">
        <v>600</v>
      </c>
    </row>
    <row r="5681" spans="1:5" x14ac:dyDescent="0.35">
      <c r="A5681">
        <v>18124356</v>
      </c>
      <c r="B5681">
        <v>1</v>
      </c>
      <c r="C5681">
        <v>0</v>
      </c>
      <c r="D5681">
        <v>2</v>
      </c>
      <c r="E5681">
        <v>350</v>
      </c>
    </row>
    <row r="5682" spans="1:5" x14ac:dyDescent="0.35">
      <c r="A5682">
        <v>18124357</v>
      </c>
      <c r="B5682">
        <v>1</v>
      </c>
      <c r="C5682">
        <v>3.4</v>
      </c>
      <c r="D5682">
        <v>1523</v>
      </c>
      <c r="E5682">
        <v>1300</v>
      </c>
    </row>
    <row r="5683" spans="1:5" x14ac:dyDescent="0.35">
      <c r="A5683">
        <v>18124361</v>
      </c>
      <c r="B5683">
        <v>1</v>
      </c>
      <c r="C5683">
        <v>3.6</v>
      </c>
      <c r="D5683">
        <v>34</v>
      </c>
      <c r="E5683">
        <v>400</v>
      </c>
    </row>
    <row r="5684" spans="1:5" x14ac:dyDescent="0.35">
      <c r="A5684">
        <v>18124366</v>
      </c>
      <c r="B5684">
        <v>1</v>
      </c>
      <c r="C5684">
        <v>3.2</v>
      </c>
      <c r="D5684">
        <v>6</v>
      </c>
      <c r="E5684">
        <v>550</v>
      </c>
    </row>
    <row r="5685" spans="1:5" x14ac:dyDescent="0.35">
      <c r="A5685">
        <v>18124368</v>
      </c>
      <c r="B5685">
        <v>1</v>
      </c>
      <c r="C5685">
        <v>3.2</v>
      </c>
      <c r="D5685">
        <v>11</v>
      </c>
      <c r="E5685">
        <v>700</v>
      </c>
    </row>
    <row r="5686" spans="1:5" x14ac:dyDescent="0.35">
      <c r="A5686">
        <v>18124369</v>
      </c>
      <c r="B5686">
        <v>1</v>
      </c>
      <c r="C5686">
        <v>3.3</v>
      </c>
      <c r="D5686">
        <v>23</v>
      </c>
      <c r="E5686">
        <v>300</v>
      </c>
    </row>
    <row r="5687" spans="1:5" x14ac:dyDescent="0.35">
      <c r="A5687">
        <v>18124373</v>
      </c>
      <c r="B5687">
        <v>1</v>
      </c>
      <c r="C5687">
        <v>2.8</v>
      </c>
      <c r="D5687">
        <v>9</v>
      </c>
      <c r="E5687">
        <v>200</v>
      </c>
    </row>
    <row r="5688" spans="1:5" x14ac:dyDescent="0.35">
      <c r="A5688">
        <v>18124375</v>
      </c>
      <c r="B5688">
        <v>1</v>
      </c>
      <c r="C5688">
        <v>0</v>
      </c>
      <c r="D5688">
        <v>2</v>
      </c>
      <c r="E5688">
        <v>500</v>
      </c>
    </row>
    <row r="5689" spans="1:5" x14ac:dyDescent="0.35">
      <c r="A5689">
        <v>18124378</v>
      </c>
      <c r="B5689">
        <v>1</v>
      </c>
      <c r="C5689">
        <v>3.8</v>
      </c>
      <c r="D5689">
        <v>109</v>
      </c>
      <c r="E5689">
        <v>2000</v>
      </c>
    </row>
    <row r="5690" spans="1:5" x14ac:dyDescent="0.35">
      <c r="A5690">
        <v>18124379</v>
      </c>
      <c r="B5690">
        <v>1</v>
      </c>
      <c r="C5690">
        <v>2.5</v>
      </c>
      <c r="D5690">
        <v>71</v>
      </c>
      <c r="E5690">
        <v>450</v>
      </c>
    </row>
    <row r="5691" spans="1:5" x14ac:dyDescent="0.35">
      <c r="A5691">
        <v>18124387</v>
      </c>
      <c r="B5691">
        <v>1</v>
      </c>
      <c r="C5691">
        <v>0</v>
      </c>
      <c r="D5691">
        <v>1</v>
      </c>
      <c r="E5691">
        <v>300</v>
      </c>
    </row>
    <row r="5692" spans="1:5" x14ac:dyDescent="0.35">
      <c r="A5692">
        <v>18124389</v>
      </c>
      <c r="B5692">
        <v>1</v>
      </c>
      <c r="C5692">
        <v>0</v>
      </c>
      <c r="D5692">
        <v>0</v>
      </c>
      <c r="E5692">
        <v>100</v>
      </c>
    </row>
    <row r="5693" spans="1:5" x14ac:dyDescent="0.35">
      <c r="A5693">
        <v>18124390</v>
      </c>
      <c r="B5693">
        <v>1</v>
      </c>
      <c r="C5693">
        <v>0</v>
      </c>
      <c r="D5693">
        <v>3</v>
      </c>
      <c r="E5693">
        <v>250</v>
      </c>
    </row>
    <row r="5694" spans="1:5" x14ac:dyDescent="0.35">
      <c r="A5694">
        <v>18126077</v>
      </c>
      <c r="B5694">
        <v>1</v>
      </c>
      <c r="C5694">
        <v>3.3</v>
      </c>
      <c r="D5694">
        <v>25</v>
      </c>
      <c r="E5694">
        <v>600</v>
      </c>
    </row>
    <row r="5695" spans="1:5" x14ac:dyDescent="0.35">
      <c r="A5695">
        <v>18126080</v>
      </c>
      <c r="B5695">
        <v>1</v>
      </c>
      <c r="C5695">
        <v>3.6</v>
      </c>
      <c r="D5695">
        <v>58</v>
      </c>
      <c r="E5695">
        <v>800</v>
      </c>
    </row>
    <row r="5696" spans="1:5" x14ac:dyDescent="0.35">
      <c r="A5696">
        <v>18126085</v>
      </c>
      <c r="B5696">
        <v>1</v>
      </c>
      <c r="C5696">
        <v>3.1</v>
      </c>
      <c r="D5696">
        <v>10</v>
      </c>
      <c r="E5696">
        <v>400</v>
      </c>
    </row>
    <row r="5697" spans="1:5" x14ac:dyDescent="0.35">
      <c r="A5697">
        <v>18126086</v>
      </c>
      <c r="B5697">
        <v>1</v>
      </c>
      <c r="C5697">
        <v>3.1</v>
      </c>
      <c r="D5697">
        <v>8</v>
      </c>
      <c r="E5697">
        <v>500</v>
      </c>
    </row>
    <row r="5698" spans="1:5" x14ac:dyDescent="0.35">
      <c r="A5698">
        <v>18126089</v>
      </c>
      <c r="B5698">
        <v>1</v>
      </c>
      <c r="C5698">
        <v>2.9</v>
      </c>
      <c r="D5698">
        <v>4</v>
      </c>
      <c r="E5698">
        <v>550</v>
      </c>
    </row>
    <row r="5699" spans="1:5" x14ac:dyDescent="0.35">
      <c r="A5699">
        <v>18126099</v>
      </c>
      <c r="B5699">
        <v>1</v>
      </c>
      <c r="C5699">
        <v>0</v>
      </c>
      <c r="D5699">
        <v>2</v>
      </c>
      <c r="E5699">
        <v>300</v>
      </c>
    </row>
    <row r="5700" spans="1:5" x14ac:dyDescent="0.35">
      <c r="A5700">
        <v>18126101</v>
      </c>
      <c r="B5700">
        <v>1</v>
      </c>
      <c r="C5700">
        <v>0</v>
      </c>
      <c r="D5700">
        <v>1</v>
      </c>
      <c r="E5700">
        <v>350</v>
      </c>
    </row>
    <row r="5701" spans="1:5" x14ac:dyDescent="0.35">
      <c r="A5701">
        <v>18126111</v>
      </c>
      <c r="B5701">
        <v>1</v>
      </c>
      <c r="C5701">
        <v>4</v>
      </c>
      <c r="D5701">
        <v>304</v>
      </c>
      <c r="E5701">
        <v>2000</v>
      </c>
    </row>
    <row r="5702" spans="1:5" x14ac:dyDescent="0.35">
      <c r="A5702">
        <v>18126118</v>
      </c>
      <c r="B5702">
        <v>1</v>
      </c>
      <c r="C5702">
        <v>3.4</v>
      </c>
      <c r="D5702">
        <v>19</v>
      </c>
      <c r="E5702">
        <v>550</v>
      </c>
    </row>
    <row r="5703" spans="1:5" x14ac:dyDescent="0.35">
      <c r="A5703">
        <v>18126119</v>
      </c>
      <c r="B5703">
        <v>1</v>
      </c>
      <c r="C5703">
        <v>0</v>
      </c>
      <c r="D5703">
        <v>0</v>
      </c>
      <c r="E5703">
        <v>150</v>
      </c>
    </row>
    <row r="5704" spans="1:5" x14ac:dyDescent="0.35">
      <c r="A5704">
        <v>18126972</v>
      </c>
      <c r="B5704">
        <v>1</v>
      </c>
      <c r="C5704">
        <v>2.6</v>
      </c>
      <c r="D5704">
        <v>70</v>
      </c>
      <c r="E5704">
        <v>650</v>
      </c>
    </row>
    <row r="5705" spans="1:5" x14ac:dyDescent="0.35">
      <c r="A5705">
        <v>18128853</v>
      </c>
      <c r="B5705">
        <v>1</v>
      </c>
      <c r="C5705">
        <v>2.8</v>
      </c>
      <c r="D5705">
        <v>5</v>
      </c>
      <c r="E5705">
        <v>350</v>
      </c>
    </row>
    <row r="5706" spans="1:5" x14ac:dyDescent="0.35">
      <c r="A5706">
        <v>18128857</v>
      </c>
      <c r="B5706">
        <v>1</v>
      </c>
      <c r="C5706">
        <v>2.9</v>
      </c>
      <c r="D5706">
        <v>55</v>
      </c>
      <c r="E5706">
        <v>500</v>
      </c>
    </row>
    <row r="5707" spans="1:5" x14ac:dyDescent="0.35">
      <c r="A5707">
        <v>18128860</v>
      </c>
      <c r="B5707">
        <v>1</v>
      </c>
      <c r="C5707">
        <v>3.4</v>
      </c>
      <c r="D5707">
        <v>80</v>
      </c>
      <c r="E5707">
        <v>650</v>
      </c>
    </row>
    <row r="5708" spans="1:5" x14ac:dyDescent="0.35">
      <c r="A5708">
        <v>18128862</v>
      </c>
      <c r="B5708">
        <v>1</v>
      </c>
      <c r="C5708">
        <v>2.8</v>
      </c>
      <c r="D5708">
        <v>6</v>
      </c>
      <c r="E5708">
        <v>450</v>
      </c>
    </row>
    <row r="5709" spans="1:5" x14ac:dyDescent="0.35">
      <c r="A5709">
        <v>18128867</v>
      </c>
      <c r="B5709">
        <v>1</v>
      </c>
      <c r="C5709">
        <v>2.9</v>
      </c>
      <c r="D5709">
        <v>9</v>
      </c>
      <c r="E5709">
        <v>300</v>
      </c>
    </row>
    <row r="5710" spans="1:5" x14ac:dyDescent="0.35">
      <c r="A5710">
        <v>18128868</v>
      </c>
      <c r="B5710">
        <v>1</v>
      </c>
      <c r="C5710">
        <v>0</v>
      </c>
      <c r="D5710">
        <v>1</v>
      </c>
      <c r="E5710">
        <v>350</v>
      </c>
    </row>
    <row r="5711" spans="1:5" x14ac:dyDescent="0.35">
      <c r="A5711">
        <v>18128869</v>
      </c>
      <c r="B5711">
        <v>1</v>
      </c>
      <c r="C5711">
        <v>2.7</v>
      </c>
      <c r="D5711">
        <v>32</v>
      </c>
      <c r="E5711">
        <v>500</v>
      </c>
    </row>
    <row r="5712" spans="1:5" x14ac:dyDescent="0.35">
      <c r="A5712">
        <v>18128871</v>
      </c>
      <c r="B5712">
        <v>1</v>
      </c>
      <c r="C5712">
        <v>3.5</v>
      </c>
      <c r="D5712">
        <v>37</v>
      </c>
      <c r="E5712">
        <v>500</v>
      </c>
    </row>
    <row r="5713" spans="1:5" x14ac:dyDescent="0.35">
      <c r="A5713">
        <v>18128872</v>
      </c>
      <c r="B5713">
        <v>1</v>
      </c>
      <c r="C5713">
        <v>0</v>
      </c>
      <c r="D5713">
        <v>3</v>
      </c>
      <c r="E5713">
        <v>350</v>
      </c>
    </row>
    <row r="5714" spans="1:5" x14ac:dyDescent="0.35">
      <c r="A5714">
        <v>18128874</v>
      </c>
      <c r="B5714">
        <v>1</v>
      </c>
      <c r="C5714">
        <v>0</v>
      </c>
      <c r="D5714">
        <v>2</v>
      </c>
      <c r="E5714">
        <v>150</v>
      </c>
    </row>
    <row r="5715" spans="1:5" x14ac:dyDescent="0.35">
      <c r="A5715">
        <v>18128876</v>
      </c>
      <c r="B5715">
        <v>1</v>
      </c>
      <c r="C5715">
        <v>0</v>
      </c>
      <c r="D5715">
        <v>3</v>
      </c>
      <c r="E5715">
        <v>400</v>
      </c>
    </row>
    <row r="5716" spans="1:5" x14ac:dyDescent="0.35">
      <c r="A5716">
        <v>18128881</v>
      </c>
      <c r="B5716">
        <v>1</v>
      </c>
      <c r="C5716">
        <v>0</v>
      </c>
      <c r="D5716">
        <v>0</v>
      </c>
      <c r="E5716">
        <v>200</v>
      </c>
    </row>
    <row r="5717" spans="1:5" x14ac:dyDescent="0.35">
      <c r="A5717">
        <v>18128883</v>
      </c>
      <c r="B5717">
        <v>1</v>
      </c>
      <c r="C5717">
        <v>3.7</v>
      </c>
      <c r="D5717">
        <v>234</v>
      </c>
      <c r="E5717">
        <v>1800</v>
      </c>
    </row>
    <row r="5718" spans="1:5" x14ac:dyDescent="0.35">
      <c r="A5718">
        <v>18128892</v>
      </c>
      <c r="B5718">
        <v>1</v>
      </c>
      <c r="C5718">
        <v>3.4</v>
      </c>
      <c r="D5718">
        <v>30</v>
      </c>
      <c r="E5718">
        <v>500</v>
      </c>
    </row>
    <row r="5719" spans="1:5" x14ac:dyDescent="0.35">
      <c r="A5719">
        <v>18128894</v>
      </c>
      <c r="B5719">
        <v>1</v>
      </c>
      <c r="C5719">
        <v>3.4</v>
      </c>
      <c r="D5719">
        <v>30</v>
      </c>
      <c r="E5719">
        <v>300</v>
      </c>
    </row>
    <row r="5720" spans="1:5" x14ac:dyDescent="0.35">
      <c r="A5720">
        <v>18128895</v>
      </c>
      <c r="B5720">
        <v>1</v>
      </c>
      <c r="C5720">
        <v>3.2</v>
      </c>
      <c r="D5720">
        <v>11</v>
      </c>
      <c r="E5720">
        <v>350</v>
      </c>
    </row>
    <row r="5721" spans="1:5" x14ac:dyDescent="0.35">
      <c r="A5721">
        <v>18128897</v>
      </c>
      <c r="B5721">
        <v>1</v>
      </c>
      <c r="C5721">
        <v>2.9</v>
      </c>
      <c r="D5721">
        <v>4</v>
      </c>
      <c r="E5721">
        <v>150</v>
      </c>
    </row>
    <row r="5722" spans="1:5" x14ac:dyDescent="0.35">
      <c r="A5722">
        <v>18128900</v>
      </c>
      <c r="B5722">
        <v>1</v>
      </c>
      <c r="C5722">
        <v>3.6</v>
      </c>
      <c r="D5722">
        <v>254</v>
      </c>
      <c r="E5722">
        <v>1600</v>
      </c>
    </row>
    <row r="5723" spans="1:5" x14ac:dyDescent="0.35">
      <c r="A5723">
        <v>18128902</v>
      </c>
      <c r="B5723">
        <v>1</v>
      </c>
      <c r="C5723">
        <v>3</v>
      </c>
      <c r="D5723">
        <v>8</v>
      </c>
      <c r="E5723">
        <v>500</v>
      </c>
    </row>
    <row r="5724" spans="1:5" x14ac:dyDescent="0.35">
      <c r="A5724">
        <v>18131568</v>
      </c>
      <c r="B5724">
        <v>1</v>
      </c>
      <c r="C5724">
        <v>3.2</v>
      </c>
      <c r="D5724">
        <v>15</v>
      </c>
      <c r="E5724">
        <v>650</v>
      </c>
    </row>
    <row r="5725" spans="1:5" x14ac:dyDescent="0.35">
      <c r="A5725">
        <v>18133471</v>
      </c>
      <c r="B5725">
        <v>1</v>
      </c>
      <c r="C5725">
        <v>3.2</v>
      </c>
      <c r="D5725">
        <v>49</v>
      </c>
      <c r="E5725">
        <v>500</v>
      </c>
    </row>
    <row r="5726" spans="1:5" x14ac:dyDescent="0.35">
      <c r="A5726">
        <v>18133473</v>
      </c>
      <c r="B5726">
        <v>1</v>
      </c>
      <c r="C5726">
        <v>2.9</v>
      </c>
      <c r="D5726">
        <v>5</v>
      </c>
      <c r="E5726">
        <v>200</v>
      </c>
    </row>
    <row r="5727" spans="1:5" x14ac:dyDescent="0.35">
      <c r="A5727">
        <v>18133476</v>
      </c>
      <c r="B5727">
        <v>1</v>
      </c>
      <c r="C5727">
        <v>2.6</v>
      </c>
      <c r="D5727">
        <v>25</v>
      </c>
      <c r="E5727">
        <v>500</v>
      </c>
    </row>
    <row r="5728" spans="1:5" x14ac:dyDescent="0.35">
      <c r="A5728">
        <v>18133480</v>
      </c>
      <c r="B5728">
        <v>1</v>
      </c>
      <c r="C5728">
        <v>3.5</v>
      </c>
      <c r="D5728">
        <v>211</v>
      </c>
      <c r="E5728">
        <v>500</v>
      </c>
    </row>
    <row r="5729" spans="1:5" x14ac:dyDescent="0.35">
      <c r="A5729">
        <v>18133490</v>
      </c>
      <c r="B5729">
        <v>1</v>
      </c>
      <c r="C5729">
        <v>3.3</v>
      </c>
      <c r="D5729">
        <v>36</v>
      </c>
      <c r="E5729">
        <v>300</v>
      </c>
    </row>
    <row r="5730" spans="1:5" x14ac:dyDescent="0.35">
      <c r="A5730">
        <v>18133491</v>
      </c>
      <c r="B5730">
        <v>1</v>
      </c>
      <c r="C5730">
        <v>3.2</v>
      </c>
      <c r="D5730">
        <v>11</v>
      </c>
      <c r="E5730">
        <v>350</v>
      </c>
    </row>
    <row r="5731" spans="1:5" x14ac:dyDescent="0.35">
      <c r="A5731">
        <v>18133492</v>
      </c>
      <c r="B5731">
        <v>1</v>
      </c>
      <c r="C5731">
        <v>3.2</v>
      </c>
      <c r="D5731">
        <v>61</v>
      </c>
      <c r="E5731">
        <v>400</v>
      </c>
    </row>
    <row r="5732" spans="1:5" x14ac:dyDescent="0.35">
      <c r="A5732">
        <v>18133506</v>
      </c>
      <c r="B5732">
        <v>1</v>
      </c>
      <c r="C5732">
        <v>3.3</v>
      </c>
      <c r="D5732">
        <v>17</v>
      </c>
      <c r="E5732">
        <v>700</v>
      </c>
    </row>
    <row r="5733" spans="1:5" x14ac:dyDescent="0.35">
      <c r="A5733">
        <v>18133508</v>
      </c>
      <c r="B5733">
        <v>1</v>
      </c>
      <c r="C5733">
        <v>4</v>
      </c>
      <c r="D5733">
        <v>160</v>
      </c>
      <c r="E5733">
        <v>3000</v>
      </c>
    </row>
    <row r="5734" spans="1:5" x14ac:dyDescent="0.35">
      <c r="A5734">
        <v>18133510</v>
      </c>
      <c r="B5734">
        <v>1</v>
      </c>
      <c r="C5734">
        <v>4</v>
      </c>
      <c r="D5734">
        <v>299</v>
      </c>
      <c r="E5734">
        <v>1600</v>
      </c>
    </row>
    <row r="5735" spans="1:5" x14ac:dyDescent="0.35">
      <c r="A5735">
        <v>18133511</v>
      </c>
      <c r="B5735">
        <v>1</v>
      </c>
      <c r="C5735">
        <v>0</v>
      </c>
      <c r="D5735">
        <v>1</v>
      </c>
      <c r="E5735">
        <v>200</v>
      </c>
    </row>
    <row r="5736" spans="1:5" x14ac:dyDescent="0.35">
      <c r="A5736">
        <v>18133513</v>
      </c>
      <c r="B5736">
        <v>1</v>
      </c>
      <c r="C5736">
        <v>3.3</v>
      </c>
      <c r="D5736">
        <v>59</v>
      </c>
      <c r="E5736">
        <v>600</v>
      </c>
    </row>
    <row r="5737" spans="1:5" x14ac:dyDescent="0.35">
      <c r="A5737">
        <v>18133515</v>
      </c>
      <c r="B5737">
        <v>1</v>
      </c>
      <c r="C5737">
        <v>0</v>
      </c>
      <c r="D5737">
        <v>0</v>
      </c>
      <c r="E5737">
        <v>400</v>
      </c>
    </row>
    <row r="5738" spans="1:5" x14ac:dyDescent="0.35">
      <c r="A5738">
        <v>18136493</v>
      </c>
      <c r="B5738">
        <v>189</v>
      </c>
      <c r="C5738">
        <v>4.0999999999999996</v>
      </c>
      <c r="D5738">
        <v>258</v>
      </c>
      <c r="E5738">
        <v>250</v>
      </c>
    </row>
    <row r="5739" spans="1:5" x14ac:dyDescent="0.35">
      <c r="A5739">
        <v>18138415</v>
      </c>
      <c r="B5739">
        <v>1</v>
      </c>
      <c r="C5739">
        <v>2.8</v>
      </c>
      <c r="D5739">
        <v>8</v>
      </c>
      <c r="E5739">
        <v>500</v>
      </c>
    </row>
    <row r="5740" spans="1:5" x14ac:dyDescent="0.35">
      <c r="A5740">
        <v>18138418</v>
      </c>
      <c r="B5740">
        <v>1</v>
      </c>
      <c r="C5740">
        <v>2.9</v>
      </c>
      <c r="D5740">
        <v>6</v>
      </c>
      <c r="E5740">
        <v>300</v>
      </c>
    </row>
    <row r="5741" spans="1:5" x14ac:dyDescent="0.35">
      <c r="A5741">
        <v>18138421</v>
      </c>
      <c r="B5741">
        <v>1</v>
      </c>
      <c r="C5741">
        <v>2.6</v>
      </c>
      <c r="D5741">
        <v>14</v>
      </c>
      <c r="E5741">
        <v>950</v>
      </c>
    </row>
    <row r="5742" spans="1:5" x14ac:dyDescent="0.35">
      <c r="A5742">
        <v>18138427</v>
      </c>
      <c r="B5742">
        <v>1</v>
      </c>
      <c r="C5742">
        <v>3</v>
      </c>
      <c r="D5742">
        <v>6</v>
      </c>
      <c r="E5742">
        <v>600</v>
      </c>
    </row>
    <row r="5743" spans="1:5" x14ac:dyDescent="0.35">
      <c r="A5743">
        <v>18138430</v>
      </c>
      <c r="B5743">
        <v>1</v>
      </c>
      <c r="C5743">
        <v>4.4000000000000004</v>
      </c>
      <c r="D5743">
        <v>83</v>
      </c>
      <c r="E5743">
        <v>1000</v>
      </c>
    </row>
    <row r="5744" spans="1:5" x14ac:dyDescent="0.35">
      <c r="A5744">
        <v>18138434</v>
      </c>
      <c r="B5744">
        <v>1</v>
      </c>
      <c r="C5744">
        <v>3.9</v>
      </c>
      <c r="D5744">
        <v>90</v>
      </c>
      <c r="E5744">
        <v>500</v>
      </c>
    </row>
    <row r="5745" spans="1:5" x14ac:dyDescent="0.35">
      <c r="A5745">
        <v>18138435</v>
      </c>
      <c r="B5745">
        <v>1</v>
      </c>
      <c r="C5745">
        <v>3</v>
      </c>
      <c r="D5745">
        <v>11</v>
      </c>
      <c r="E5745">
        <v>300</v>
      </c>
    </row>
    <row r="5746" spans="1:5" x14ac:dyDescent="0.35">
      <c r="A5746">
        <v>18138437</v>
      </c>
      <c r="B5746">
        <v>1</v>
      </c>
      <c r="C5746">
        <v>3.2</v>
      </c>
      <c r="D5746">
        <v>30</v>
      </c>
      <c r="E5746">
        <v>1400</v>
      </c>
    </row>
    <row r="5747" spans="1:5" x14ac:dyDescent="0.35">
      <c r="A5747">
        <v>18138441</v>
      </c>
      <c r="B5747">
        <v>1</v>
      </c>
      <c r="C5747">
        <v>2.9</v>
      </c>
      <c r="D5747">
        <v>5</v>
      </c>
      <c r="E5747">
        <v>250</v>
      </c>
    </row>
    <row r="5748" spans="1:5" x14ac:dyDescent="0.35">
      <c r="A5748">
        <v>18138442</v>
      </c>
      <c r="B5748">
        <v>1</v>
      </c>
      <c r="C5748">
        <v>2.2999999999999998</v>
      </c>
      <c r="D5748">
        <v>31</v>
      </c>
      <c r="E5748">
        <v>500</v>
      </c>
    </row>
    <row r="5749" spans="1:5" x14ac:dyDescent="0.35">
      <c r="A5749">
        <v>18138443</v>
      </c>
      <c r="B5749">
        <v>1</v>
      </c>
      <c r="C5749">
        <v>4.2</v>
      </c>
      <c r="D5749">
        <v>420</v>
      </c>
      <c r="E5749">
        <v>1800</v>
      </c>
    </row>
    <row r="5750" spans="1:5" x14ac:dyDescent="0.35">
      <c r="A5750">
        <v>18138446</v>
      </c>
      <c r="B5750">
        <v>1</v>
      </c>
      <c r="C5750">
        <v>3.6</v>
      </c>
      <c r="D5750">
        <v>39</v>
      </c>
      <c r="E5750">
        <v>300</v>
      </c>
    </row>
    <row r="5751" spans="1:5" x14ac:dyDescent="0.35">
      <c r="A5751">
        <v>18138454</v>
      </c>
      <c r="B5751">
        <v>1</v>
      </c>
      <c r="C5751">
        <v>3.3</v>
      </c>
      <c r="D5751">
        <v>21</v>
      </c>
      <c r="E5751">
        <v>400</v>
      </c>
    </row>
    <row r="5752" spans="1:5" x14ac:dyDescent="0.35">
      <c r="A5752">
        <v>18138457</v>
      </c>
      <c r="B5752">
        <v>1</v>
      </c>
      <c r="C5752">
        <v>2.9</v>
      </c>
      <c r="D5752">
        <v>35</v>
      </c>
      <c r="E5752">
        <v>700</v>
      </c>
    </row>
    <row r="5753" spans="1:5" x14ac:dyDescent="0.35">
      <c r="A5753">
        <v>18138461</v>
      </c>
      <c r="B5753">
        <v>1</v>
      </c>
      <c r="C5753">
        <v>3.4</v>
      </c>
      <c r="D5753">
        <v>41</v>
      </c>
      <c r="E5753">
        <v>200</v>
      </c>
    </row>
    <row r="5754" spans="1:5" x14ac:dyDescent="0.35">
      <c r="A5754">
        <v>18143128</v>
      </c>
      <c r="B5754">
        <v>1</v>
      </c>
      <c r="C5754">
        <v>4.4000000000000004</v>
      </c>
      <c r="D5754">
        <v>944</v>
      </c>
      <c r="E5754">
        <v>1000</v>
      </c>
    </row>
    <row r="5755" spans="1:5" x14ac:dyDescent="0.35">
      <c r="A5755">
        <v>18144444</v>
      </c>
      <c r="B5755">
        <v>1</v>
      </c>
      <c r="C5755">
        <v>0</v>
      </c>
      <c r="D5755">
        <v>0</v>
      </c>
      <c r="E5755">
        <v>450</v>
      </c>
    </row>
    <row r="5756" spans="1:5" x14ac:dyDescent="0.35">
      <c r="A5756">
        <v>18144453</v>
      </c>
      <c r="B5756">
        <v>1</v>
      </c>
      <c r="C5756">
        <v>3</v>
      </c>
      <c r="D5756">
        <v>6</v>
      </c>
      <c r="E5756">
        <v>300</v>
      </c>
    </row>
    <row r="5757" spans="1:5" x14ac:dyDescent="0.35">
      <c r="A5757">
        <v>18144457</v>
      </c>
      <c r="B5757">
        <v>1</v>
      </c>
      <c r="C5757">
        <v>3.5</v>
      </c>
      <c r="D5757">
        <v>123</v>
      </c>
      <c r="E5757">
        <v>600</v>
      </c>
    </row>
    <row r="5758" spans="1:5" x14ac:dyDescent="0.35">
      <c r="A5758">
        <v>18144458</v>
      </c>
      <c r="B5758">
        <v>1</v>
      </c>
      <c r="C5758">
        <v>4.0999999999999996</v>
      </c>
      <c r="D5758">
        <v>259</v>
      </c>
      <c r="E5758">
        <v>1500</v>
      </c>
    </row>
    <row r="5759" spans="1:5" x14ac:dyDescent="0.35">
      <c r="A5759">
        <v>18144464</v>
      </c>
      <c r="B5759">
        <v>1</v>
      </c>
      <c r="C5759">
        <v>3.1</v>
      </c>
      <c r="D5759">
        <v>10</v>
      </c>
      <c r="E5759">
        <v>200</v>
      </c>
    </row>
    <row r="5760" spans="1:5" x14ac:dyDescent="0.35">
      <c r="A5760">
        <v>18144466</v>
      </c>
      <c r="B5760">
        <v>1</v>
      </c>
      <c r="C5760">
        <v>3.1</v>
      </c>
      <c r="D5760">
        <v>14</v>
      </c>
      <c r="E5760">
        <v>350</v>
      </c>
    </row>
    <row r="5761" spans="1:5" x14ac:dyDescent="0.35">
      <c r="A5761">
        <v>18144467</v>
      </c>
      <c r="B5761">
        <v>1</v>
      </c>
      <c r="C5761">
        <v>3</v>
      </c>
      <c r="D5761">
        <v>18</v>
      </c>
      <c r="E5761">
        <v>600</v>
      </c>
    </row>
    <row r="5762" spans="1:5" x14ac:dyDescent="0.35">
      <c r="A5762">
        <v>18144470</v>
      </c>
      <c r="B5762">
        <v>1</v>
      </c>
      <c r="C5762">
        <v>3</v>
      </c>
      <c r="D5762">
        <v>4</v>
      </c>
      <c r="E5762">
        <v>400</v>
      </c>
    </row>
    <row r="5763" spans="1:5" x14ac:dyDescent="0.35">
      <c r="A5763">
        <v>18144471</v>
      </c>
      <c r="B5763">
        <v>1</v>
      </c>
      <c r="C5763">
        <v>0</v>
      </c>
      <c r="D5763">
        <v>0</v>
      </c>
      <c r="E5763">
        <v>450</v>
      </c>
    </row>
    <row r="5764" spans="1:5" x14ac:dyDescent="0.35">
      <c r="A5764">
        <v>18144475</v>
      </c>
      <c r="B5764">
        <v>1</v>
      </c>
      <c r="C5764">
        <v>3.4</v>
      </c>
      <c r="D5764">
        <v>60</v>
      </c>
      <c r="E5764">
        <v>400</v>
      </c>
    </row>
    <row r="5765" spans="1:5" x14ac:dyDescent="0.35">
      <c r="A5765">
        <v>18144479</v>
      </c>
      <c r="B5765">
        <v>1</v>
      </c>
      <c r="C5765">
        <v>4.0999999999999996</v>
      </c>
      <c r="D5765">
        <v>173</v>
      </c>
      <c r="E5765">
        <v>650</v>
      </c>
    </row>
    <row r="5766" spans="1:5" x14ac:dyDescent="0.35">
      <c r="A5766">
        <v>18144480</v>
      </c>
      <c r="B5766">
        <v>1</v>
      </c>
      <c r="C5766">
        <v>2.8</v>
      </c>
      <c r="D5766">
        <v>21</v>
      </c>
      <c r="E5766">
        <v>800</v>
      </c>
    </row>
    <row r="5767" spans="1:5" x14ac:dyDescent="0.35">
      <c r="A5767">
        <v>18144481</v>
      </c>
      <c r="B5767">
        <v>1</v>
      </c>
      <c r="C5767">
        <v>2.9</v>
      </c>
      <c r="D5767">
        <v>4</v>
      </c>
      <c r="E5767">
        <v>600</v>
      </c>
    </row>
    <row r="5768" spans="1:5" x14ac:dyDescent="0.35">
      <c r="A5768">
        <v>18144483</v>
      </c>
      <c r="B5768">
        <v>1</v>
      </c>
      <c r="C5768">
        <v>3.1</v>
      </c>
      <c r="D5768">
        <v>34</v>
      </c>
      <c r="E5768">
        <v>700</v>
      </c>
    </row>
    <row r="5769" spans="1:5" x14ac:dyDescent="0.35">
      <c r="A5769">
        <v>18146358</v>
      </c>
      <c r="B5769">
        <v>1</v>
      </c>
      <c r="C5769">
        <v>3</v>
      </c>
      <c r="D5769">
        <v>8</v>
      </c>
      <c r="E5769">
        <v>250</v>
      </c>
    </row>
    <row r="5770" spans="1:5" x14ac:dyDescent="0.35">
      <c r="A5770">
        <v>18146362</v>
      </c>
      <c r="B5770">
        <v>1</v>
      </c>
      <c r="C5770">
        <v>0</v>
      </c>
      <c r="D5770">
        <v>3</v>
      </c>
      <c r="E5770">
        <v>400</v>
      </c>
    </row>
    <row r="5771" spans="1:5" x14ac:dyDescent="0.35">
      <c r="A5771">
        <v>18146390</v>
      </c>
      <c r="B5771">
        <v>1</v>
      </c>
      <c r="C5771">
        <v>3.2</v>
      </c>
      <c r="D5771">
        <v>48</v>
      </c>
      <c r="E5771">
        <v>200</v>
      </c>
    </row>
    <row r="5772" spans="1:5" x14ac:dyDescent="0.35">
      <c r="A5772">
        <v>18146396</v>
      </c>
      <c r="B5772">
        <v>1</v>
      </c>
      <c r="C5772">
        <v>3.2</v>
      </c>
      <c r="D5772">
        <v>14</v>
      </c>
      <c r="E5772">
        <v>300</v>
      </c>
    </row>
    <row r="5773" spans="1:5" x14ac:dyDescent="0.35">
      <c r="A5773">
        <v>18146398</v>
      </c>
      <c r="B5773">
        <v>1</v>
      </c>
      <c r="C5773">
        <v>3.2</v>
      </c>
      <c r="D5773">
        <v>14</v>
      </c>
      <c r="E5773">
        <v>350</v>
      </c>
    </row>
    <row r="5774" spans="1:5" x14ac:dyDescent="0.35">
      <c r="A5774">
        <v>18146402</v>
      </c>
      <c r="B5774">
        <v>1</v>
      </c>
      <c r="C5774">
        <v>2.5</v>
      </c>
      <c r="D5774">
        <v>12</v>
      </c>
      <c r="E5774">
        <v>1400</v>
      </c>
    </row>
    <row r="5775" spans="1:5" x14ac:dyDescent="0.35">
      <c r="A5775">
        <v>18146472</v>
      </c>
      <c r="B5775">
        <v>1</v>
      </c>
      <c r="C5775">
        <v>2.9</v>
      </c>
      <c r="D5775">
        <v>7</v>
      </c>
      <c r="E5775">
        <v>150</v>
      </c>
    </row>
    <row r="5776" spans="1:5" x14ac:dyDescent="0.35">
      <c r="A5776">
        <v>18153541</v>
      </c>
      <c r="B5776">
        <v>1</v>
      </c>
      <c r="C5776">
        <v>4.0999999999999996</v>
      </c>
      <c r="D5776">
        <v>255</v>
      </c>
      <c r="E5776">
        <v>1300</v>
      </c>
    </row>
    <row r="5777" spans="1:5" x14ac:dyDescent="0.35">
      <c r="A5777">
        <v>18153548</v>
      </c>
      <c r="B5777">
        <v>1</v>
      </c>
      <c r="C5777">
        <v>3.2</v>
      </c>
      <c r="D5777">
        <v>12</v>
      </c>
      <c r="E5777">
        <v>350</v>
      </c>
    </row>
    <row r="5778" spans="1:5" x14ac:dyDescent="0.35">
      <c r="A5778">
        <v>18153550</v>
      </c>
      <c r="B5778">
        <v>1</v>
      </c>
      <c r="C5778">
        <v>0</v>
      </c>
      <c r="D5778">
        <v>3</v>
      </c>
      <c r="E5778">
        <v>200</v>
      </c>
    </row>
    <row r="5779" spans="1:5" x14ac:dyDescent="0.35">
      <c r="A5779">
        <v>18153552</v>
      </c>
      <c r="B5779">
        <v>1</v>
      </c>
      <c r="C5779">
        <v>3.8</v>
      </c>
      <c r="D5779">
        <v>468</v>
      </c>
      <c r="E5779">
        <v>1400</v>
      </c>
    </row>
    <row r="5780" spans="1:5" x14ac:dyDescent="0.35">
      <c r="A5780">
        <v>18153553</v>
      </c>
      <c r="B5780">
        <v>1</v>
      </c>
      <c r="C5780">
        <v>3.4</v>
      </c>
      <c r="D5780">
        <v>198</v>
      </c>
      <c r="E5780">
        <v>1300</v>
      </c>
    </row>
    <row r="5781" spans="1:5" x14ac:dyDescent="0.35">
      <c r="A5781">
        <v>18153555</v>
      </c>
      <c r="B5781">
        <v>1</v>
      </c>
      <c r="C5781">
        <v>0</v>
      </c>
      <c r="D5781">
        <v>0</v>
      </c>
      <c r="E5781">
        <v>600</v>
      </c>
    </row>
    <row r="5782" spans="1:5" x14ac:dyDescent="0.35">
      <c r="A5782">
        <v>18153563</v>
      </c>
      <c r="B5782">
        <v>1</v>
      </c>
      <c r="C5782">
        <v>2.2999999999999998</v>
      </c>
      <c r="D5782">
        <v>57</v>
      </c>
      <c r="E5782">
        <v>700</v>
      </c>
    </row>
    <row r="5783" spans="1:5" x14ac:dyDescent="0.35">
      <c r="A5783">
        <v>18155147</v>
      </c>
      <c r="B5783">
        <v>1</v>
      </c>
      <c r="C5783">
        <v>0</v>
      </c>
      <c r="D5783">
        <v>1</v>
      </c>
      <c r="E5783">
        <v>150</v>
      </c>
    </row>
    <row r="5784" spans="1:5" x14ac:dyDescent="0.35">
      <c r="A5784">
        <v>18156065</v>
      </c>
      <c r="B5784">
        <v>1</v>
      </c>
      <c r="C5784">
        <v>0</v>
      </c>
      <c r="D5784">
        <v>3</v>
      </c>
      <c r="E5784">
        <v>300</v>
      </c>
    </row>
    <row r="5785" spans="1:5" x14ac:dyDescent="0.35">
      <c r="A5785">
        <v>18156287</v>
      </c>
      <c r="B5785">
        <v>1</v>
      </c>
      <c r="C5785">
        <v>3.5</v>
      </c>
      <c r="D5785">
        <v>45</v>
      </c>
      <c r="E5785">
        <v>200</v>
      </c>
    </row>
    <row r="5786" spans="1:5" x14ac:dyDescent="0.35">
      <c r="A5786">
        <v>18157374</v>
      </c>
      <c r="B5786">
        <v>1</v>
      </c>
      <c r="C5786">
        <v>2.7</v>
      </c>
      <c r="D5786">
        <v>20</v>
      </c>
      <c r="E5786">
        <v>600</v>
      </c>
    </row>
    <row r="5787" spans="1:5" x14ac:dyDescent="0.35">
      <c r="A5787">
        <v>18157384</v>
      </c>
      <c r="B5787">
        <v>1</v>
      </c>
      <c r="C5787">
        <v>3.8</v>
      </c>
      <c r="D5787">
        <v>1174</v>
      </c>
      <c r="E5787">
        <v>1200</v>
      </c>
    </row>
    <row r="5788" spans="1:5" x14ac:dyDescent="0.35">
      <c r="A5788">
        <v>18157386</v>
      </c>
      <c r="B5788">
        <v>1</v>
      </c>
      <c r="C5788">
        <v>4.4000000000000004</v>
      </c>
      <c r="D5788">
        <v>163</v>
      </c>
      <c r="E5788">
        <v>200</v>
      </c>
    </row>
    <row r="5789" spans="1:5" x14ac:dyDescent="0.35">
      <c r="A5789">
        <v>18157391</v>
      </c>
      <c r="B5789">
        <v>1</v>
      </c>
      <c r="C5789">
        <v>3.3</v>
      </c>
      <c r="D5789">
        <v>31</v>
      </c>
      <c r="E5789">
        <v>300</v>
      </c>
    </row>
    <row r="5790" spans="1:5" x14ac:dyDescent="0.35">
      <c r="A5790">
        <v>18157395</v>
      </c>
      <c r="B5790">
        <v>1</v>
      </c>
      <c r="C5790">
        <v>3.9</v>
      </c>
      <c r="D5790">
        <v>176</v>
      </c>
      <c r="E5790">
        <v>700</v>
      </c>
    </row>
    <row r="5791" spans="1:5" x14ac:dyDescent="0.35">
      <c r="A5791">
        <v>18157400</v>
      </c>
      <c r="B5791">
        <v>1</v>
      </c>
      <c r="C5791">
        <v>3.6</v>
      </c>
      <c r="D5791">
        <v>72</v>
      </c>
      <c r="E5791">
        <v>900</v>
      </c>
    </row>
    <row r="5792" spans="1:5" x14ac:dyDescent="0.35">
      <c r="A5792">
        <v>18157402</v>
      </c>
      <c r="B5792">
        <v>1</v>
      </c>
      <c r="C5792">
        <v>3.8</v>
      </c>
      <c r="D5792">
        <v>115</v>
      </c>
      <c r="E5792">
        <v>500</v>
      </c>
    </row>
    <row r="5793" spans="1:5" x14ac:dyDescent="0.35">
      <c r="A5793">
        <v>18157403</v>
      </c>
      <c r="B5793">
        <v>1</v>
      </c>
      <c r="C5793">
        <v>3.7</v>
      </c>
      <c r="D5793">
        <v>834</v>
      </c>
      <c r="E5793">
        <v>1200</v>
      </c>
    </row>
    <row r="5794" spans="1:5" x14ac:dyDescent="0.35">
      <c r="A5794">
        <v>18157406</v>
      </c>
      <c r="B5794">
        <v>1</v>
      </c>
      <c r="C5794">
        <v>3</v>
      </c>
      <c r="D5794">
        <v>7</v>
      </c>
      <c r="E5794">
        <v>200</v>
      </c>
    </row>
    <row r="5795" spans="1:5" x14ac:dyDescent="0.35">
      <c r="A5795">
        <v>18157407</v>
      </c>
      <c r="B5795">
        <v>1</v>
      </c>
      <c r="C5795">
        <v>2.2999999999999998</v>
      </c>
      <c r="D5795">
        <v>23</v>
      </c>
      <c r="E5795">
        <v>500</v>
      </c>
    </row>
    <row r="5796" spans="1:5" x14ac:dyDescent="0.35">
      <c r="A5796">
        <v>18157408</v>
      </c>
      <c r="B5796">
        <v>1</v>
      </c>
      <c r="C5796">
        <v>3.5</v>
      </c>
      <c r="D5796">
        <v>26</v>
      </c>
      <c r="E5796">
        <v>150</v>
      </c>
    </row>
    <row r="5797" spans="1:5" x14ac:dyDescent="0.35">
      <c r="A5797">
        <v>18157413</v>
      </c>
      <c r="B5797">
        <v>1</v>
      </c>
      <c r="C5797">
        <v>4.2</v>
      </c>
      <c r="D5797">
        <v>1809</v>
      </c>
      <c r="E5797">
        <v>1500</v>
      </c>
    </row>
    <row r="5798" spans="1:5" x14ac:dyDescent="0.35">
      <c r="A5798">
        <v>18157416</v>
      </c>
      <c r="B5798">
        <v>1</v>
      </c>
      <c r="C5798">
        <v>4</v>
      </c>
      <c r="D5798">
        <v>169</v>
      </c>
      <c r="E5798">
        <v>1800</v>
      </c>
    </row>
    <row r="5799" spans="1:5" x14ac:dyDescent="0.35">
      <c r="A5799">
        <v>18160567</v>
      </c>
      <c r="B5799">
        <v>1</v>
      </c>
      <c r="C5799">
        <v>3</v>
      </c>
      <c r="D5799">
        <v>9</v>
      </c>
      <c r="E5799">
        <v>600</v>
      </c>
    </row>
    <row r="5800" spans="1:5" x14ac:dyDescent="0.35">
      <c r="A5800">
        <v>18161567</v>
      </c>
      <c r="B5800">
        <v>1</v>
      </c>
      <c r="C5800">
        <v>2.8</v>
      </c>
      <c r="D5800">
        <v>22</v>
      </c>
      <c r="E5800">
        <v>500</v>
      </c>
    </row>
    <row r="5801" spans="1:5" x14ac:dyDescent="0.35">
      <c r="A5801">
        <v>18161568</v>
      </c>
      <c r="B5801">
        <v>1</v>
      </c>
      <c r="C5801">
        <v>3.5</v>
      </c>
      <c r="D5801">
        <v>18</v>
      </c>
      <c r="E5801">
        <v>150</v>
      </c>
    </row>
    <row r="5802" spans="1:5" x14ac:dyDescent="0.35">
      <c r="A5802">
        <v>18161577</v>
      </c>
      <c r="B5802">
        <v>1</v>
      </c>
      <c r="C5802">
        <v>4.5999999999999996</v>
      </c>
      <c r="D5802">
        <v>1071</v>
      </c>
      <c r="E5802">
        <v>900</v>
      </c>
    </row>
    <row r="5803" spans="1:5" x14ac:dyDescent="0.35">
      <c r="A5803">
        <v>18161583</v>
      </c>
      <c r="B5803">
        <v>1</v>
      </c>
      <c r="C5803">
        <v>3.6</v>
      </c>
      <c r="D5803">
        <v>241</v>
      </c>
      <c r="E5803">
        <v>850</v>
      </c>
    </row>
    <row r="5804" spans="1:5" x14ac:dyDescent="0.35">
      <c r="A5804">
        <v>18161587</v>
      </c>
      <c r="B5804">
        <v>1</v>
      </c>
      <c r="C5804">
        <v>3.2</v>
      </c>
      <c r="D5804">
        <v>74</v>
      </c>
      <c r="E5804">
        <v>500</v>
      </c>
    </row>
    <row r="5805" spans="1:5" x14ac:dyDescent="0.35">
      <c r="A5805">
        <v>18161591</v>
      </c>
      <c r="B5805">
        <v>1</v>
      </c>
      <c r="C5805">
        <v>0</v>
      </c>
      <c r="D5805">
        <v>1</v>
      </c>
      <c r="E5805">
        <v>350</v>
      </c>
    </row>
    <row r="5806" spans="1:5" x14ac:dyDescent="0.35">
      <c r="A5806">
        <v>18161600</v>
      </c>
      <c r="B5806">
        <v>1</v>
      </c>
      <c r="C5806">
        <v>0</v>
      </c>
      <c r="D5806">
        <v>2</v>
      </c>
      <c r="E5806">
        <v>450</v>
      </c>
    </row>
    <row r="5807" spans="1:5" x14ac:dyDescent="0.35">
      <c r="A5807">
        <v>18161601</v>
      </c>
      <c r="B5807">
        <v>1</v>
      </c>
      <c r="C5807">
        <v>3.1</v>
      </c>
      <c r="D5807">
        <v>11</v>
      </c>
      <c r="E5807">
        <v>700</v>
      </c>
    </row>
    <row r="5808" spans="1:5" x14ac:dyDescent="0.35">
      <c r="A5808">
        <v>18161609</v>
      </c>
      <c r="B5808">
        <v>1</v>
      </c>
      <c r="C5808">
        <v>3.1</v>
      </c>
      <c r="D5808">
        <v>9</v>
      </c>
      <c r="E5808">
        <v>450</v>
      </c>
    </row>
    <row r="5809" spans="1:5" x14ac:dyDescent="0.35">
      <c r="A5809">
        <v>18161610</v>
      </c>
      <c r="B5809">
        <v>1</v>
      </c>
      <c r="C5809">
        <v>3.8</v>
      </c>
      <c r="D5809">
        <v>59</v>
      </c>
      <c r="E5809">
        <v>700</v>
      </c>
    </row>
    <row r="5810" spans="1:5" x14ac:dyDescent="0.35">
      <c r="A5810">
        <v>18161723</v>
      </c>
      <c r="B5810">
        <v>1</v>
      </c>
      <c r="C5810">
        <v>4.0999999999999996</v>
      </c>
      <c r="D5810">
        <v>242</v>
      </c>
      <c r="E5810">
        <v>1700</v>
      </c>
    </row>
    <row r="5811" spans="1:5" x14ac:dyDescent="0.35">
      <c r="A5811">
        <v>18162866</v>
      </c>
      <c r="B5811">
        <v>1</v>
      </c>
      <c r="C5811">
        <v>3.9</v>
      </c>
      <c r="D5811">
        <v>1354</v>
      </c>
      <c r="E5811">
        <v>1300</v>
      </c>
    </row>
    <row r="5812" spans="1:5" x14ac:dyDescent="0.35">
      <c r="A5812">
        <v>18163892</v>
      </c>
      <c r="B5812">
        <v>1</v>
      </c>
      <c r="C5812">
        <v>3.6</v>
      </c>
      <c r="D5812">
        <v>305</v>
      </c>
      <c r="E5812">
        <v>1000</v>
      </c>
    </row>
    <row r="5813" spans="1:5" x14ac:dyDescent="0.35">
      <c r="A5813">
        <v>18163893</v>
      </c>
      <c r="B5813">
        <v>1</v>
      </c>
      <c r="C5813">
        <v>3.7</v>
      </c>
      <c r="D5813">
        <v>83</v>
      </c>
      <c r="E5813">
        <v>400</v>
      </c>
    </row>
    <row r="5814" spans="1:5" x14ac:dyDescent="0.35">
      <c r="A5814">
        <v>18163895</v>
      </c>
      <c r="B5814">
        <v>1</v>
      </c>
      <c r="C5814">
        <v>0</v>
      </c>
      <c r="D5814">
        <v>0</v>
      </c>
      <c r="E5814">
        <v>450</v>
      </c>
    </row>
    <row r="5815" spans="1:5" x14ac:dyDescent="0.35">
      <c r="A5815">
        <v>18163900</v>
      </c>
      <c r="B5815">
        <v>1</v>
      </c>
      <c r="C5815">
        <v>0</v>
      </c>
      <c r="D5815">
        <v>3</v>
      </c>
      <c r="E5815">
        <v>400</v>
      </c>
    </row>
    <row r="5816" spans="1:5" x14ac:dyDescent="0.35">
      <c r="A5816">
        <v>18163906</v>
      </c>
      <c r="B5816">
        <v>1</v>
      </c>
      <c r="C5816">
        <v>4</v>
      </c>
      <c r="D5816">
        <v>88</v>
      </c>
      <c r="E5816">
        <v>700</v>
      </c>
    </row>
    <row r="5817" spans="1:5" x14ac:dyDescent="0.35">
      <c r="A5817">
        <v>18163907</v>
      </c>
      <c r="B5817">
        <v>1</v>
      </c>
      <c r="C5817">
        <v>2.9</v>
      </c>
      <c r="D5817">
        <v>4</v>
      </c>
      <c r="E5817">
        <v>450</v>
      </c>
    </row>
    <row r="5818" spans="1:5" x14ac:dyDescent="0.35">
      <c r="A5818">
        <v>18163908</v>
      </c>
      <c r="B5818">
        <v>1</v>
      </c>
      <c r="C5818">
        <v>3.9</v>
      </c>
      <c r="D5818">
        <v>605</v>
      </c>
      <c r="E5818">
        <v>1100</v>
      </c>
    </row>
    <row r="5819" spans="1:5" x14ac:dyDescent="0.35">
      <c r="A5819">
        <v>18163915</v>
      </c>
      <c r="B5819">
        <v>1</v>
      </c>
      <c r="C5819">
        <v>3.6</v>
      </c>
      <c r="D5819">
        <v>75</v>
      </c>
      <c r="E5819">
        <v>600</v>
      </c>
    </row>
    <row r="5820" spans="1:5" x14ac:dyDescent="0.35">
      <c r="A5820">
        <v>18163927</v>
      </c>
      <c r="B5820">
        <v>1</v>
      </c>
      <c r="C5820">
        <v>0</v>
      </c>
      <c r="D5820">
        <v>2</v>
      </c>
      <c r="E5820">
        <v>600</v>
      </c>
    </row>
    <row r="5821" spans="1:5" x14ac:dyDescent="0.35">
      <c r="A5821">
        <v>18163938</v>
      </c>
      <c r="B5821">
        <v>1</v>
      </c>
      <c r="C5821">
        <v>2.7</v>
      </c>
      <c r="D5821">
        <v>34</v>
      </c>
      <c r="E5821">
        <v>500</v>
      </c>
    </row>
    <row r="5822" spans="1:5" x14ac:dyDescent="0.35">
      <c r="A5822">
        <v>18168122</v>
      </c>
      <c r="B5822">
        <v>1</v>
      </c>
      <c r="C5822">
        <v>0</v>
      </c>
      <c r="D5822">
        <v>0</v>
      </c>
      <c r="E5822">
        <v>250</v>
      </c>
    </row>
    <row r="5823" spans="1:5" x14ac:dyDescent="0.35">
      <c r="A5823">
        <v>18168124</v>
      </c>
      <c r="B5823">
        <v>1</v>
      </c>
      <c r="C5823">
        <v>0</v>
      </c>
      <c r="D5823">
        <v>1</v>
      </c>
      <c r="E5823">
        <v>250</v>
      </c>
    </row>
    <row r="5824" spans="1:5" x14ac:dyDescent="0.35">
      <c r="A5824">
        <v>18168125</v>
      </c>
      <c r="B5824">
        <v>1</v>
      </c>
      <c r="C5824">
        <v>3.9</v>
      </c>
      <c r="D5824">
        <v>555</v>
      </c>
      <c r="E5824">
        <v>1200</v>
      </c>
    </row>
    <row r="5825" spans="1:5" x14ac:dyDescent="0.35">
      <c r="A5825">
        <v>18168143</v>
      </c>
      <c r="B5825">
        <v>1</v>
      </c>
      <c r="C5825">
        <v>3.3</v>
      </c>
      <c r="D5825">
        <v>32</v>
      </c>
      <c r="E5825">
        <v>300</v>
      </c>
    </row>
    <row r="5826" spans="1:5" x14ac:dyDescent="0.35">
      <c r="A5826">
        <v>18168147</v>
      </c>
      <c r="B5826">
        <v>1</v>
      </c>
      <c r="C5826">
        <v>0</v>
      </c>
      <c r="D5826">
        <v>0</v>
      </c>
      <c r="E5826">
        <v>350</v>
      </c>
    </row>
    <row r="5827" spans="1:5" x14ac:dyDescent="0.35">
      <c r="A5827">
        <v>18168154</v>
      </c>
      <c r="B5827">
        <v>1</v>
      </c>
      <c r="C5827">
        <v>3.2</v>
      </c>
      <c r="D5827">
        <v>11</v>
      </c>
      <c r="E5827">
        <v>400</v>
      </c>
    </row>
    <row r="5828" spans="1:5" x14ac:dyDescent="0.35">
      <c r="A5828">
        <v>18168161</v>
      </c>
      <c r="B5828">
        <v>1</v>
      </c>
      <c r="C5828">
        <v>3.2</v>
      </c>
      <c r="D5828">
        <v>17</v>
      </c>
      <c r="E5828">
        <v>700</v>
      </c>
    </row>
    <row r="5829" spans="1:5" x14ac:dyDescent="0.35">
      <c r="A5829">
        <v>18168164</v>
      </c>
      <c r="B5829">
        <v>1</v>
      </c>
      <c r="C5829">
        <v>0</v>
      </c>
      <c r="D5829">
        <v>2</v>
      </c>
      <c r="E5829">
        <v>250</v>
      </c>
    </row>
    <row r="5830" spans="1:5" x14ac:dyDescent="0.35">
      <c r="A5830">
        <v>18168165</v>
      </c>
      <c r="B5830">
        <v>1</v>
      </c>
      <c r="C5830">
        <v>3</v>
      </c>
      <c r="D5830">
        <v>4</v>
      </c>
      <c r="E5830">
        <v>200</v>
      </c>
    </row>
    <row r="5831" spans="1:5" x14ac:dyDescent="0.35">
      <c r="A5831">
        <v>18168168</v>
      </c>
      <c r="B5831">
        <v>1</v>
      </c>
      <c r="C5831">
        <v>3.3</v>
      </c>
      <c r="D5831">
        <v>75</v>
      </c>
      <c r="E5831">
        <v>1000</v>
      </c>
    </row>
    <row r="5832" spans="1:5" x14ac:dyDescent="0.35">
      <c r="A5832">
        <v>18168171</v>
      </c>
      <c r="B5832">
        <v>1</v>
      </c>
      <c r="C5832">
        <v>2.8</v>
      </c>
      <c r="D5832">
        <v>55</v>
      </c>
      <c r="E5832">
        <v>450</v>
      </c>
    </row>
    <row r="5833" spans="1:5" x14ac:dyDescent="0.35">
      <c r="A5833">
        <v>18168462</v>
      </c>
      <c r="B5833">
        <v>1</v>
      </c>
      <c r="C5833">
        <v>3.2</v>
      </c>
      <c r="D5833">
        <v>8</v>
      </c>
      <c r="E5833">
        <v>300</v>
      </c>
    </row>
    <row r="5834" spans="1:5" x14ac:dyDescent="0.35">
      <c r="A5834">
        <v>18175242</v>
      </c>
      <c r="B5834">
        <v>1</v>
      </c>
      <c r="C5834">
        <v>2.9</v>
      </c>
      <c r="D5834">
        <v>4</v>
      </c>
      <c r="E5834">
        <v>150</v>
      </c>
    </row>
    <row r="5835" spans="1:5" x14ac:dyDescent="0.35">
      <c r="A5835">
        <v>18175252</v>
      </c>
      <c r="B5835">
        <v>1</v>
      </c>
      <c r="C5835">
        <v>3.3</v>
      </c>
      <c r="D5835">
        <v>35</v>
      </c>
      <c r="E5835">
        <v>650</v>
      </c>
    </row>
    <row r="5836" spans="1:5" x14ac:dyDescent="0.35">
      <c r="A5836">
        <v>18175255</v>
      </c>
      <c r="B5836">
        <v>1</v>
      </c>
      <c r="C5836">
        <v>2.9</v>
      </c>
      <c r="D5836">
        <v>10</v>
      </c>
      <c r="E5836">
        <v>450</v>
      </c>
    </row>
    <row r="5837" spans="1:5" x14ac:dyDescent="0.35">
      <c r="A5837">
        <v>18175256</v>
      </c>
      <c r="B5837">
        <v>1</v>
      </c>
      <c r="C5837">
        <v>3.2</v>
      </c>
      <c r="D5837">
        <v>26</v>
      </c>
      <c r="E5837">
        <v>500</v>
      </c>
    </row>
    <row r="5838" spans="1:5" x14ac:dyDescent="0.35">
      <c r="A5838">
        <v>18175260</v>
      </c>
      <c r="B5838">
        <v>1</v>
      </c>
      <c r="C5838">
        <v>3.3</v>
      </c>
      <c r="D5838">
        <v>24</v>
      </c>
      <c r="E5838">
        <v>600</v>
      </c>
    </row>
    <row r="5839" spans="1:5" x14ac:dyDescent="0.35">
      <c r="A5839">
        <v>18175268</v>
      </c>
      <c r="B5839">
        <v>1</v>
      </c>
      <c r="C5839">
        <v>3.9</v>
      </c>
      <c r="D5839">
        <v>144</v>
      </c>
      <c r="E5839">
        <v>600</v>
      </c>
    </row>
    <row r="5840" spans="1:5" x14ac:dyDescent="0.35">
      <c r="A5840">
        <v>18175274</v>
      </c>
      <c r="B5840">
        <v>1</v>
      </c>
      <c r="C5840">
        <v>2.9</v>
      </c>
      <c r="D5840">
        <v>5</v>
      </c>
      <c r="E5840">
        <v>350</v>
      </c>
    </row>
    <row r="5841" spans="1:5" x14ac:dyDescent="0.35">
      <c r="A5841">
        <v>18175278</v>
      </c>
      <c r="B5841">
        <v>1</v>
      </c>
      <c r="C5841">
        <v>0</v>
      </c>
      <c r="D5841">
        <v>1</v>
      </c>
      <c r="E5841">
        <v>250</v>
      </c>
    </row>
    <row r="5842" spans="1:5" x14ac:dyDescent="0.35">
      <c r="A5842">
        <v>18175282</v>
      </c>
      <c r="B5842">
        <v>1</v>
      </c>
      <c r="C5842">
        <v>0</v>
      </c>
      <c r="D5842">
        <v>3</v>
      </c>
      <c r="E5842">
        <v>350</v>
      </c>
    </row>
    <row r="5843" spans="1:5" x14ac:dyDescent="0.35">
      <c r="A5843">
        <v>18175283</v>
      </c>
      <c r="B5843">
        <v>1</v>
      </c>
      <c r="C5843">
        <v>2.5</v>
      </c>
      <c r="D5843">
        <v>85</v>
      </c>
      <c r="E5843">
        <v>600</v>
      </c>
    </row>
    <row r="5844" spans="1:5" x14ac:dyDescent="0.35">
      <c r="A5844">
        <v>18175288</v>
      </c>
      <c r="B5844">
        <v>1</v>
      </c>
      <c r="C5844">
        <v>2.5</v>
      </c>
      <c r="D5844">
        <v>11</v>
      </c>
      <c r="E5844">
        <v>200</v>
      </c>
    </row>
    <row r="5845" spans="1:5" x14ac:dyDescent="0.35">
      <c r="A5845">
        <v>18175297</v>
      </c>
      <c r="B5845">
        <v>1</v>
      </c>
      <c r="C5845">
        <v>0</v>
      </c>
      <c r="D5845">
        <v>2</v>
      </c>
      <c r="E5845">
        <v>350</v>
      </c>
    </row>
    <row r="5846" spans="1:5" x14ac:dyDescent="0.35">
      <c r="A5846">
        <v>18175299</v>
      </c>
      <c r="B5846">
        <v>1</v>
      </c>
      <c r="C5846">
        <v>0</v>
      </c>
      <c r="D5846">
        <v>1</v>
      </c>
      <c r="E5846">
        <v>200</v>
      </c>
    </row>
    <row r="5847" spans="1:5" x14ac:dyDescent="0.35">
      <c r="A5847">
        <v>18175302</v>
      </c>
      <c r="B5847">
        <v>1</v>
      </c>
      <c r="C5847">
        <v>0</v>
      </c>
      <c r="D5847">
        <v>0</v>
      </c>
      <c r="E5847">
        <v>350</v>
      </c>
    </row>
    <row r="5848" spans="1:5" x14ac:dyDescent="0.35">
      <c r="A5848">
        <v>18175303</v>
      </c>
      <c r="B5848">
        <v>1</v>
      </c>
      <c r="C5848">
        <v>3.8</v>
      </c>
      <c r="D5848">
        <v>114</v>
      </c>
      <c r="E5848">
        <v>300</v>
      </c>
    </row>
    <row r="5849" spans="1:5" x14ac:dyDescent="0.35">
      <c r="A5849">
        <v>18175309</v>
      </c>
      <c r="B5849">
        <v>1</v>
      </c>
      <c r="C5849">
        <v>3.3</v>
      </c>
      <c r="D5849">
        <v>14</v>
      </c>
      <c r="E5849">
        <v>350</v>
      </c>
    </row>
    <row r="5850" spans="1:5" x14ac:dyDescent="0.35">
      <c r="A5850">
        <v>18175322</v>
      </c>
      <c r="B5850">
        <v>1</v>
      </c>
      <c r="C5850">
        <v>3</v>
      </c>
      <c r="D5850">
        <v>7</v>
      </c>
      <c r="E5850">
        <v>120</v>
      </c>
    </row>
    <row r="5851" spans="1:5" x14ac:dyDescent="0.35">
      <c r="A5851">
        <v>18175323</v>
      </c>
      <c r="B5851">
        <v>1</v>
      </c>
      <c r="C5851">
        <v>3.4</v>
      </c>
      <c r="D5851">
        <v>154</v>
      </c>
      <c r="E5851">
        <v>350</v>
      </c>
    </row>
    <row r="5852" spans="1:5" x14ac:dyDescent="0.35">
      <c r="A5852">
        <v>18175324</v>
      </c>
      <c r="B5852">
        <v>1</v>
      </c>
      <c r="C5852">
        <v>3.2</v>
      </c>
      <c r="D5852">
        <v>29</v>
      </c>
      <c r="E5852">
        <v>500</v>
      </c>
    </row>
    <row r="5853" spans="1:5" x14ac:dyDescent="0.35">
      <c r="A5853">
        <v>18175328</v>
      </c>
      <c r="B5853">
        <v>1</v>
      </c>
      <c r="C5853">
        <v>3.2</v>
      </c>
      <c r="D5853">
        <v>14</v>
      </c>
      <c r="E5853">
        <v>1200</v>
      </c>
    </row>
    <row r="5854" spans="1:5" x14ac:dyDescent="0.35">
      <c r="A5854">
        <v>18175334</v>
      </c>
      <c r="B5854">
        <v>1</v>
      </c>
      <c r="C5854">
        <v>3.5</v>
      </c>
      <c r="D5854">
        <v>214</v>
      </c>
      <c r="E5854">
        <v>2350</v>
      </c>
    </row>
    <row r="5855" spans="1:5" x14ac:dyDescent="0.35">
      <c r="A5855">
        <v>18175340</v>
      </c>
      <c r="B5855">
        <v>1</v>
      </c>
      <c r="C5855">
        <v>3.4</v>
      </c>
      <c r="D5855">
        <v>69</v>
      </c>
      <c r="E5855">
        <v>400</v>
      </c>
    </row>
    <row r="5856" spans="1:5" x14ac:dyDescent="0.35">
      <c r="A5856">
        <v>18180041</v>
      </c>
      <c r="B5856">
        <v>1</v>
      </c>
      <c r="C5856">
        <v>3.5</v>
      </c>
      <c r="D5856">
        <v>232</v>
      </c>
      <c r="E5856">
        <v>800</v>
      </c>
    </row>
    <row r="5857" spans="1:5" x14ac:dyDescent="0.35">
      <c r="A5857">
        <v>18180047</v>
      </c>
      <c r="B5857">
        <v>1</v>
      </c>
      <c r="C5857">
        <v>0</v>
      </c>
      <c r="D5857">
        <v>2</v>
      </c>
      <c r="E5857">
        <v>700</v>
      </c>
    </row>
    <row r="5858" spans="1:5" x14ac:dyDescent="0.35">
      <c r="A5858">
        <v>18180048</v>
      </c>
      <c r="B5858">
        <v>1</v>
      </c>
      <c r="C5858">
        <v>0</v>
      </c>
      <c r="D5858">
        <v>3</v>
      </c>
      <c r="E5858">
        <v>300</v>
      </c>
    </row>
    <row r="5859" spans="1:5" x14ac:dyDescent="0.35">
      <c r="A5859">
        <v>18180062</v>
      </c>
      <c r="B5859">
        <v>1</v>
      </c>
      <c r="C5859">
        <v>3.9</v>
      </c>
      <c r="D5859">
        <v>101</v>
      </c>
      <c r="E5859">
        <v>600</v>
      </c>
    </row>
    <row r="5860" spans="1:5" x14ac:dyDescent="0.35">
      <c r="A5860">
        <v>18180072</v>
      </c>
      <c r="B5860">
        <v>1</v>
      </c>
      <c r="C5860">
        <v>0</v>
      </c>
      <c r="D5860">
        <v>0</v>
      </c>
      <c r="E5860">
        <v>100</v>
      </c>
    </row>
    <row r="5861" spans="1:5" x14ac:dyDescent="0.35">
      <c r="A5861">
        <v>18180073</v>
      </c>
      <c r="B5861">
        <v>1</v>
      </c>
      <c r="C5861">
        <v>3.1</v>
      </c>
      <c r="D5861">
        <v>177</v>
      </c>
      <c r="E5861">
        <v>300</v>
      </c>
    </row>
    <row r="5862" spans="1:5" x14ac:dyDescent="0.35">
      <c r="A5862">
        <v>18180080</v>
      </c>
      <c r="B5862">
        <v>1</v>
      </c>
      <c r="C5862">
        <v>4.5999999999999996</v>
      </c>
      <c r="D5862">
        <v>112</v>
      </c>
      <c r="E5862">
        <v>1100</v>
      </c>
    </row>
    <row r="5863" spans="1:5" x14ac:dyDescent="0.35">
      <c r="A5863">
        <v>18180081</v>
      </c>
      <c r="B5863">
        <v>1</v>
      </c>
      <c r="C5863">
        <v>3</v>
      </c>
      <c r="D5863">
        <v>5</v>
      </c>
      <c r="E5863">
        <v>400</v>
      </c>
    </row>
    <row r="5864" spans="1:5" x14ac:dyDescent="0.35">
      <c r="A5864">
        <v>18180083</v>
      </c>
      <c r="B5864">
        <v>1</v>
      </c>
      <c r="C5864">
        <v>3.7</v>
      </c>
      <c r="D5864">
        <v>21</v>
      </c>
      <c r="E5864">
        <v>300</v>
      </c>
    </row>
    <row r="5865" spans="1:5" x14ac:dyDescent="0.35">
      <c r="A5865">
        <v>18180086</v>
      </c>
      <c r="B5865">
        <v>1</v>
      </c>
      <c r="C5865">
        <v>2.6</v>
      </c>
      <c r="D5865">
        <v>19</v>
      </c>
      <c r="E5865">
        <v>1000</v>
      </c>
    </row>
    <row r="5866" spans="1:5" x14ac:dyDescent="0.35">
      <c r="A5866">
        <v>18182702</v>
      </c>
      <c r="B5866">
        <v>162</v>
      </c>
      <c r="C5866">
        <v>4</v>
      </c>
      <c r="D5866">
        <v>72</v>
      </c>
      <c r="E5866">
        <v>850</v>
      </c>
    </row>
    <row r="5867" spans="1:5" x14ac:dyDescent="0.35">
      <c r="A5867">
        <v>18185059</v>
      </c>
      <c r="B5867">
        <v>162</v>
      </c>
      <c r="C5867">
        <v>3.6</v>
      </c>
      <c r="D5867">
        <v>29</v>
      </c>
      <c r="E5867">
        <v>800</v>
      </c>
    </row>
    <row r="5868" spans="1:5" x14ac:dyDescent="0.35">
      <c r="A5868">
        <v>18187733</v>
      </c>
      <c r="B5868">
        <v>1</v>
      </c>
      <c r="C5868">
        <v>0</v>
      </c>
      <c r="D5868">
        <v>3</v>
      </c>
      <c r="E5868">
        <v>700</v>
      </c>
    </row>
    <row r="5869" spans="1:5" x14ac:dyDescent="0.35">
      <c r="A5869">
        <v>18189371</v>
      </c>
      <c r="B5869">
        <v>162</v>
      </c>
      <c r="C5869">
        <v>4.4000000000000004</v>
      </c>
      <c r="D5869">
        <v>336</v>
      </c>
      <c r="E5869">
        <v>1000</v>
      </c>
    </row>
    <row r="5870" spans="1:5" x14ac:dyDescent="0.35">
      <c r="A5870">
        <v>18198179</v>
      </c>
      <c r="B5870">
        <v>1</v>
      </c>
      <c r="C5870">
        <v>3.2</v>
      </c>
      <c r="D5870">
        <v>9</v>
      </c>
      <c r="E5870">
        <v>450</v>
      </c>
    </row>
    <row r="5871" spans="1:5" x14ac:dyDescent="0.35">
      <c r="A5871">
        <v>18198427</v>
      </c>
      <c r="B5871">
        <v>1</v>
      </c>
      <c r="C5871">
        <v>4</v>
      </c>
      <c r="D5871">
        <v>361</v>
      </c>
      <c r="E5871">
        <v>800</v>
      </c>
    </row>
    <row r="5872" spans="1:5" x14ac:dyDescent="0.35">
      <c r="A5872">
        <v>18198434</v>
      </c>
      <c r="B5872">
        <v>1</v>
      </c>
      <c r="C5872">
        <v>3.6</v>
      </c>
      <c r="D5872">
        <v>34</v>
      </c>
      <c r="E5872">
        <v>450</v>
      </c>
    </row>
    <row r="5873" spans="1:5" x14ac:dyDescent="0.35">
      <c r="A5873">
        <v>18198440</v>
      </c>
      <c r="B5873">
        <v>1</v>
      </c>
      <c r="C5873">
        <v>3.1</v>
      </c>
      <c r="D5873">
        <v>7</v>
      </c>
      <c r="E5873">
        <v>200</v>
      </c>
    </row>
    <row r="5874" spans="1:5" x14ac:dyDescent="0.35">
      <c r="A5874">
        <v>18198441</v>
      </c>
      <c r="B5874">
        <v>1</v>
      </c>
      <c r="C5874">
        <v>3.3</v>
      </c>
      <c r="D5874">
        <v>38</v>
      </c>
      <c r="E5874">
        <v>400</v>
      </c>
    </row>
    <row r="5875" spans="1:5" x14ac:dyDescent="0.35">
      <c r="A5875">
        <v>18198449</v>
      </c>
      <c r="B5875">
        <v>1</v>
      </c>
      <c r="C5875">
        <v>3.3</v>
      </c>
      <c r="D5875">
        <v>31</v>
      </c>
      <c r="E5875">
        <v>400</v>
      </c>
    </row>
    <row r="5876" spans="1:5" x14ac:dyDescent="0.35">
      <c r="A5876">
        <v>18198459</v>
      </c>
      <c r="B5876">
        <v>1</v>
      </c>
      <c r="C5876">
        <v>3.8</v>
      </c>
      <c r="D5876">
        <v>121</v>
      </c>
      <c r="E5876">
        <v>1900</v>
      </c>
    </row>
    <row r="5877" spans="1:5" x14ac:dyDescent="0.35">
      <c r="A5877">
        <v>18198463</v>
      </c>
      <c r="B5877">
        <v>1</v>
      </c>
      <c r="C5877">
        <v>3.4</v>
      </c>
      <c r="D5877">
        <v>36</v>
      </c>
      <c r="E5877">
        <v>400</v>
      </c>
    </row>
    <row r="5878" spans="1:5" x14ac:dyDescent="0.35">
      <c r="A5878">
        <v>18198465</v>
      </c>
      <c r="B5878">
        <v>1</v>
      </c>
      <c r="C5878">
        <v>3.1</v>
      </c>
      <c r="D5878">
        <v>14</v>
      </c>
      <c r="E5878">
        <v>1300</v>
      </c>
    </row>
    <row r="5879" spans="1:5" x14ac:dyDescent="0.35">
      <c r="A5879">
        <v>18198467</v>
      </c>
      <c r="B5879">
        <v>1</v>
      </c>
      <c r="C5879">
        <v>3.4</v>
      </c>
      <c r="D5879">
        <v>38</v>
      </c>
      <c r="E5879">
        <v>450</v>
      </c>
    </row>
    <row r="5880" spans="1:5" x14ac:dyDescent="0.35">
      <c r="A5880">
        <v>18198821</v>
      </c>
      <c r="B5880">
        <v>1</v>
      </c>
      <c r="C5880">
        <v>0</v>
      </c>
      <c r="D5880">
        <v>1</v>
      </c>
      <c r="E5880">
        <v>100</v>
      </c>
    </row>
    <row r="5881" spans="1:5" x14ac:dyDescent="0.35">
      <c r="A5881">
        <v>18198825</v>
      </c>
      <c r="B5881">
        <v>1</v>
      </c>
      <c r="C5881">
        <v>3</v>
      </c>
      <c r="D5881">
        <v>4</v>
      </c>
      <c r="E5881">
        <v>200</v>
      </c>
    </row>
    <row r="5882" spans="1:5" x14ac:dyDescent="0.35">
      <c r="A5882">
        <v>18198836</v>
      </c>
      <c r="B5882">
        <v>1</v>
      </c>
      <c r="C5882">
        <v>3.9</v>
      </c>
      <c r="D5882">
        <v>320</v>
      </c>
      <c r="E5882">
        <v>1000</v>
      </c>
    </row>
    <row r="5883" spans="1:5" x14ac:dyDescent="0.35">
      <c r="A5883">
        <v>18199151</v>
      </c>
      <c r="B5883">
        <v>1</v>
      </c>
      <c r="C5883">
        <v>3</v>
      </c>
      <c r="D5883">
        <v>4</v>
      </c>
      <c r="E5883">
        <v>500</v>
      </c>
    </row>
    <row r="5884" spans="1:5" x14ac:dyDescent="0.35">
      <c r="A5884">
        <v>18199742</v>
      </c>
      <c r="B5884">
        <v>189</v>
      </c>
      <c r="C5884">
        <v>4.3</v>
      </c>
      <c r="D5884">
        <v>116</v>
      </c>
      <c r="E5884">
        <v>300</v>
      </c>
    </row>
    <row r="5885" spans="1:5" x14ac:dyDescent="0.35">
      <c r="A5885">
        <v>18199767</v>
      </c>
      <c r="B5885">
        <v>189</v>
      </c>
      <c r="C5885">
        <v>4.0999999999999996</v>
      </c>
      <c r="D5885">
        <v>84</v>
      </c>
      <c r="E5885">
        <v>360</v>
      </c>
    </row>
    <row r="5886" spans="1:5" x14ac:dyDescent="0.35">
      <c r="A5886">
        <v>18201995</v>
      </c>
      <c r="B5886">
        <v>1</v>
      </c>
      <c r="C5886">
        <v>3.1</v>
      </c>
      <c r="D5886">
        <v>20</v>
      </c>
      <c r="E5886">
        <v>550</v>
      </c>
    </row>
    <row r="5887" spans="1:5" x14ac:dyDescent="0.35">
      <c r="A5887">
        <v>18203154</v>
      </c>
      <c r="B5887">
        <v>1</v>
      </c>
      <c r="C5887">
        <v>0</v>
      </c>
      <c r="D5887">
        <v>0</v>
      </c>
      <c r="E5887">
        <v>150</v>
      </c>
    </row>
    <row r="5888" spans="1:5" x14ac:dyDescent="0.35">
      <c r="A5888">
        <v>18203159</v>
      </c>
      <c r="B5888">
        <v>1</v>
      </c>
      <c r="C5888">
        <v>2.4</v>
      </c>
      <c r="D5888">
        <v>4</v>
      </c>
      <c r="E5888">
        <v>300</v>
      </c>
    </row>
    <row r="5889" spans="1:5" x14ac:dyDescent="0.35">
      <c r="A5889">
        <v>18203169</v>
      </c>
      <c r="B5889">
        <v>1</v>
      </c>
      <c r="C5889">
        <v>3</v>
      </c>
      <c r="D5889">
        <v>6</v>
      </c>
      <c r="E5889">
        <v>400</v>
      </c>
    </row>
    <row r="5890" spans="1:5" x14ac:dyDescent="0.35">
      <c r="A5890">
        <v>18203171</v>
      </c>
      <c r="B5890">
        <v>1</v>
      </c>
      <c r="C5890">
        <v>3.4</v>
      </c>
      <c r="D5890">
        <v>67</v>
      </c>
      <c r="E5890">
        <v>700</v>
      </c>
    </row>
    <row r="5891" spans="1:5" x14ac:dyDescent="0.35">
      <c r="A5891">
        <v>18203177</v>
      </c>
      <c r="B5891">
        <v>1</v>
      </c>
      <c r="C5891">
        <v>2.8</v>
      </c>
      <c r="D5891">
        <v>16</v>
      </c>
      <c r="E5891">
        <v>600</v>
      </c>
    </row>
    <row r="5892" spans="1:5" x14ac:dyDescent="0.35">
      <c r="A5892">
        <v>18203180</v>
      </c>
      <c r="B5892">
        <v>1</v>
      </c>
      <c r="C5892">
        <v>3.8</v>
      </c>
      <c r="D5892">
        <v>85</v>
      </c>
      <c r="E5892">
        <v>2000</v>
      </c>
    </row>
    <row r="5893" spans="1:5" x14ac:dyDescent="0.35">
      <c r="A5893">
        <v>18203182</v>
      </c>
      <c r="B5893">
        <v>1</v>
      </c>
      <c r="C5893">
        <v>2.7</v>
      </c>
      <c r="D5893">
        <v>6</v>
      </c>
      <c r="E5893">
        <v>400</v>
      </c>
    </row>
    <row r="5894" spans="1:5" x14ac:dyDescent="0.35">
      <c r="A5894">
        <v>18203185</v>
      </c>
      <c r="B5894">
        <v>1</v>
      </c>
      <c r="C5894">
        <v>3.7</v>
      </c>
      <c r="D5894">
        <v>79</v>
      </c>
      <c r="E5894">
        <v>400</v>
      </c>
    </row>
    <row r="5895" spans="1:5" x14ac:dyDescent="0.35">
      <c r="A5895">
        <v>18203187</v>
      </c>
      <c r="B5895">
        <v>1</v>
      </c>
      <c r="C5895">
        <v>0</v>
      </c>
      <c r="D5895">
        <v>1</v>
      </c>
      <c r="E5895">
        <v>200</v>
      </c>
    </row>
    <row r="5896" spans="1:5" x14ac:dyDescent="0.35">
      <c r="A5896">
        <v>18203626</v>
      </c>
      <c r="B5896">
        <v>1</v>
      </c>
      <c r="C5896">
        <v>3.8</v>
      </c>
      <c r="D5896">
        <v>89</v>
      </c>
      <c r="E5896">
        <v>250</v>
      </c>
    </row>
    <row r="5897" spans="1:5" x14ac:dyDescent="0.35">
      <c r="A5897">
        <v>18203881</v>
      </c>
      <c r="B5897">
        <v>1</v>
      </c>
      <c r="C5897">
        <v>3.3</v>
      </c>
      <c r="D5897">
        <v>21</v>
      </c>
      <c r="E5897">
        <v>500</v>
      </c>
    </row>
    <row r="5898" spans="1:5" x14ac:dyDescent="0.35">
      <c r="A5898">
        <v>18204217</v>
      </c>
      <c r="B5898">
        <v>189</v>
      </c>
      <c r="C5898">
        <v>4.8</v>
      </c>
      <c r="D5898">
        <v>542</v>
      </c>
      <c r="E5898">
        <v>450</v>
      </c>
    </row>
    <row r="5899" spans="1:5" x14ac:dyDescent="0.35">
      <c r="A5899">
        <v>18204456</v>
      </c>
      <c r="B5899">
        <v>1</v>
      </c>
      <c r="C5899">
        <v>2.6</v>
      </c>
      <c r="D5899">
        <v>13</v>
      </c>
      <c r="E5899">
        <v>500</v>
      </c>
    </row>
    <row r="5900" spans="1:5" x14ac:dyDescent="0.35">
      <c r="A5900">
        <v>18204463</v>
      </c>
      <c r="B5900">
        <v>1</v>
      </c>
      <c r="C5900">
        <v>4.5999999999999996</v>
      </c>
      <c r="D5900">
        <v>395</v>
      </c>
      <c r="E5900">
        <v>500</v>
      </c>
    </row>
    <row r="5901" spans="1:5" x14ac:dyDescent="0.35">
      <c r="A5901">
        <v>18204464</v>
      </c>
      <c r="B5901">
        <v>1</v>
      </c>
      <c r="C5901">
        <v>2.7</v>
      </c>
      <c r="D5901">
        <v>11</v>
      </c>
      <c r="E5901">
        <v>500</v>
      </c>
    </row>
    <row r="5902" spans="1:5" x14ac:dyDescent="0.35">
      <c r="A5902">
        <v>18204467</v>
      </c>
      <c r="B5902">
        <v>1</v>
      </c>
      <c r="C5902">
        <v>3</v>
      </c>
      <c r="D5902">
        <v>8</v>
      </c>
      <c r="E5902">
        <v>300</v>
      </c>
    </row>
    <row r="5903" spans="1:5" x14ac:dyDescent="0.35">
      <c r="A5903">
        <v>18204478</v>
      </c>
      <c r="B5903">
        <v>1</v>
      </c>
      <c r="C5903">
        <v>3</v>
      </c>
      <c r="D5903">
        <v>6</v>
      </c>
      <c r="E5903">
        <v>500</v>
      </c>
    </row>
    <row r="5904" spans="1:5" x14ac:dyDescent="0.35">
      <c r="A5904">
        <v>18204479</v>
      </c>
      <c r="B5904">
        <v>1</v>
      </c>
      <c r="C5904">
        <v>3.1</v>
      </c>
      <c r="D5904">
        <v>7</v>
      </c>
      <c r="E5904">
        <v>450</v>
      </c>
    </row>
    <row r="5905" spans="1:5" x14ac:dyDescent="0.35">
      <c r="A5905">
        <v>18204485</v>
      </c>
      <c r="B5905">
        <v>1</v>
      </c>
      <c r="C5905">
        <v>3</v>
      </c>
      <c r="D5905">
        <v>4</v>
      </c>
      <c r="E5905">
        <v>400</v>
      </c>
    </row>
    <row r="5906" spans="1:5" x14ac:dyDescent="0.35">
      <c r="A5906">
        <v>18204486</v>
      </c>
      <c r="B5906">
        <v>1</v>
      </c>
      <c r="C5906">
        <v>2.6</v>
      </c>
      <c r="D5906">
        <v>31</v>
      </c>
      <c r="E5906">
        <v>450</v>
      </c>
    </row>
    <row r="5907" spans="1:5" x14ac:dyDescent="0.35">
      <c r="A5907">
        <v>18204489</v>
      </c>
      <c r="B5907">
        <v>1</v>
      </c>
      <c r="C5907">
        <v>3.8</v>
      </c>
      <c r="D5907">
        <v>113</v>
      </c>
      <c r="E5907">
        <v>700</v>
      </c>
    </row>
    <row r="5908" spans="1:5" x14ac:dyDescent="0.35">
      <c r="A5908">
        <v>18204494</v>
      </c>
      <c r="B5908">
        <v>1</v>
      </c>
      <c r="C5908">
        <v>3</v>
      </c>
      <c r="D5908">
        <v>10</v>
      </c>
      <c r="E5908">
        <v>900</v>
      </c>
    </row>
    <row r="5909" spans="1:5" x14ac:dyDescent="0.35">
      <c r="A5909">
        <v>18204499</v>
      </c>
      <c r="B5909">
        <v>1</v>
      </c>
      <c r="C5909">
        <v>3</v>
      </c>
      <c r="D5909">
        <v>6</v>
      </c>
      <c r="E5909">
        <v>800</v>
      </c>
    </row>
    <row r="5910" spans="1:5" x14ac:dyDescent="0.35">
      <c r="A5910">
        <v>18204501</v>
      </c>
      <c r="B5910">
        <v>1</v>
      </c>
      <c r="C5910">
        <v>3</v>
      </c>
      <c r="D5910">
        <v>7</v>
      </c>
      <c r="E5910">
        <v>250</v>
      </c>
    </row>
    <row r="5911" spans="1:5" x14ac:dyDescent="0.35">
      <c r="A5911">
        <v>18204507</v>
      </c>
      <c r="B5911">
        <v>1</v>
      </c>
      <c r="C5911">
        <v>4</v>
      </c>
      <c r="D5911">
        <v>52</v>
      </c>
      <c r="E5911">
        <v>100</v>
      </c>
    </row>
    <row r="5912" spans="1:5" x14ac:dyDescent="0.35">
      <c r="A5912">
        <v>18204802</v>
      </c>
      <c r="B5912">
        <v>1</v>
      </c>
      <c r="C5912">
        <v>2.9</v>
      </c>
      <c r="D5912">
        <v>5</v>
      </c>
      <c r="E5912">
        <v>300</v>
      </c>
    </row>
    <row r="5913" spans="1:5" x14ac:dyDescent="0.35">
      <c r="A5913">
        <v>18204810</v>
      </c>
      <c r="B5913">
        <v>1</v>
      </c>
      <c r="C5913">
        <v>3.1</v>
      </c>
      <c r="D5913">
        <v>8</v>
      </c>
      <c r="E5913">
        <v>100</v>
      </c>
    </row>
    <row r="5914" spans="1:5" x14ac:dyDescent="0.35">
      <c r="A5914">
        <v>18204811</v>
      </c>
      <c r="B5914">
        <v>1</v>
      </c>
      <c r="C5914">
        <v>3.7</v>
      </c>
      <c r="D5914">
        <v>427</v>
      </c>
      <c r="E5914">
        <v>650</v>
      </c>
    </row>
    <row r="5915" spans="1:5" x14ac:dyDescent="0.35">
      <c r="A5915">
        <v>18204820</v>
      </c>
      <c r="B5915">
        <v>1</v>
      </c>
      <c r="C5915">
        <v>3.8</v>
      </c>
      <c r="D5915">
        <v>457</v>
      </c>
      <c r="E5915">
        <v>1400</v>
      </c>
    </row>
    <row r="5916" spans="1:5" x14ac:dyDescent="0.35">
      <c r="A5916">
        <v>18204823</v>
      </c>
      <c r="B5916">
        <v>1</v>
      </c>
      <c r="C5916">
        <v>3</v>
      </c>
      <c r="D5916">
        <v>12</v>
      </c>
      <c r="E5916">
        <v>400</v>
      </c>
    </row>
    <row r="5917" spans="1:5" x14ac:dyDescent="0.35">
      <c r="A5917">
        <v>18204847</v>
      </c>
      <c r="B5917">
        <v>1</v>
      </c>
      <c r="C5917">
        <v>3.3</v>
      </c>
      <c r="D5917">
        <v>25</v>
      </c>
      <c r="E5917">
        <v>600</v>
      </c>
    </row>
    <row r="5918" spans="1:5" x14ac:dyDescent="0.35">
      <c r="A5918">
        <v>18205653</v>
      </c>
      <c r="B5918">
        <v>1</v>
      </c>
      <c r="C5918">
        <v>0</v>
      </c>
      <c r="D5918">
        <v>1</v>
      </c>
      <c r="E5918">
        <v>250</v>
      </c>
    </row>
    <row r="5919" spans="1:5" x14ac:dyDescent="0.35">
      <c r="A5919">
        <v>18206818</v>
      </c>
      <c r="B5919">
        <v>1</v>
      </c>
      <c r="C5919">
        <v>0</v>
      </c>
      <c r="D5919">
        <v>1</v>
      </c>
      <c r="E5919">
        <v>150</v>
      </c>
    </row>
    <row r="5920" spans="1:5" x14ac:dyDescent="0.35">
      <c r="A5920">
        <v>18206836</v>
      </c>
      <c r="B5920">
        <v>1</v>
      </c>
      <c r="C5920">
        <v>3.2</v>
      </c>
      <c r="D5920">
        <v>15</v>
      </c>
      <c r="E5920">
        <v>200</v>
      </c>
    </row>
    <row r="5921" spans="1:5" x14ac:dyDescent="0.35">
      <c r="A5921">
        <v>18207831</v>
      </c>
      <c r="B5921">
        <v>1</v>
      </c>
      <c r="C5921">
        <v>3.1</v>
      </c>
      <c r="D5921">
        <v>7</v>
      </c>
      <c r="E5921">
        <v>350</v>
      </c>
    </row>
    <row r="5922" spans="1:5" x14ac:dyDescent="0.35">
      <c r="A5922">
        <v>18208880</v>
      </c>
      <c r="B5922">
        <v>1</v>
      </c>
      <c r="C5922">
        <v>4.0999999999999996</v>
      </c>
      <c r="D5922">
        <v>156</v>
      </c>
      <c r="E5922">
        <v>400</v>
      </c>
    </row>
    <row r="5923" spans="1:5" x14ac:dyDescent="0.35">
      <c r="A5923">
        <v>18208886</v>
      </c>
      <c r="B5923">
        <v>1</v>
      </c>
      <c r="C5923">
        <v>4.4000000000000004</v>
      </c>
      <c r="D5923">
        <v>400</v>
      </c>
      <c r="E5923">
        <v>550</v>
      </c>
    </row>
    <row r="5924" spans="1:5" x14ac:dyDescent="0.35">
      <c r="A5924">
        <v>18208892</v>
      </c>
      <c r="B5924">
        <v>1</v>
      </c>
      <c r="C5924">
        <v>3.7</v>
      </c>
      <c r="D5924">
        <v>673</v>
      </c>
      <c r="E5924">
        <v>1200</v>
      </c>
    </row>
    <row r="5925" spans="1:5" x14ac:dyDescent="0.35">
      <c r="A5925">
        <v>18208893</v>
      </c>
      <c r="B5925">
        <v>1</v>
      </c>
      <c r="C5925">
        <v>0</v>
      </c>
      <c r="D5925">
        <v>3</v>
      </c>
      <c r="E5925">
        <v>300</v>
      </c>
    </row>
    <row r="5926" spans="1:5" x14ac:dyDescent="0.35">
      <c r="A5926">
        <v>18208895</v>
      </c>
      <c r="B5926">
        <v>1</v>
      </c>
      <c r="C5926">
        <v>3</v>
      </c>
      <c r="D5926">
        <v>10</v>
      </c>
      <c r="E5926">
        <v>350</v>
      </c>
    </row>
    <row r="5927" spans="1:5" x14ac:dyDescent="0.35">
      <c r="A5927">
        <v>18208900</v>
      </c>
      <c r="B5927">
        <v>1</v>
      </c>
      <c r="C5927">
        <v>0</v>
      </c>
      <c r="D5927">
        <v>2</v>
      </c>
      <c r="E5927">
        <v>250</v>
      </c>
    </row>
    <row r="5928" spans="1:5" x14ac:dyDescent="0.35">
      <c r="A5928">
        <v>18208904</v>
      </c>
      <c r="B5928">
        <v>1</v>
      </c>
      <c r="C5928">
        <v>3.6</v>
      </c>
      <c r="D5928">
        <v>40</v>
      </c>
      <c r="E5928">
        <v>300</v>
      </c>
    </row>
    <row r="5929" spans="1:5" x14ac:dyDescent="0.35">
      <c r="A5929">
        <v>18208912</v>
      </c>
      <c r="B5929">
        <v>1</v>
      </c>
      <c r="C5929">
        <v>3.8</v>
      </c>
      <c r="D5929">
        <v>306</v>
      </c>
      <c r="E5929">
        <v>650</v>
      </c>
    </row>
    <row r="5930" spans="1:5" x14ac:dyDescent="0.35">
      <c r="A5930">
        <v>18208913</v>
      </c>
      <c r="B5930">
        <v>1</v>
      </c>
      <c r="C5930">
        <v>3.5</v>
      </c>
      <c r="D5930">
        <v>37</v>
      </c>
      <c r="E5930">
        <v>150</v>
      </c>
    </row>
    <row r="5931" spans="1:5" x14ac:dyDescent="0.35">
      <c r="A5931">
        <v>18208914</v>
      </c>
      <c r="B5931">
        <v>1</v>
      </c>
      <c r="C5931">
        <v>3.4</v>
      </c>
      <c r="D5931">
        <v>27</v>
      </c>
      <c r="E5931">
        <v>500</v>
      </c>
    </row>
    <row r="5932" spans="1:5" x14ac:dyDescent="0.35">
      <c r="A5932">
        <v>18208920</v>
      </c>
      <c r="B5932">
        <v>1</v>
      </c>
      <c r="C5932">
        <v>4.0999999999999996</v>
      </c>
      <c r="D5932">
        <v>353</v>
      </c>
      <c r="E5932">
        <v>1750</v>
      </c>
    </row>
    <row r="5933" spans="1:5" x14ac:dyDescent="0.35">
      <c r="A5933">
        <v>18208922</v>
      </c>
      <c r="B5933">
        <v>1</v>
      </c>
      <c r="C5933">
        <v>0</v>
      </c>
      <c r="D5933">
        <v>3</v>
      </c>
      <c r="E5933">
        <v>100</v>
      </c>
    </row>
    <row r="5934" spans="1:5" x14ac:dyDescent="0.35">
      <c r="A5934">
        <v>18208924</v>
      </c>
      <c r="B5934">
        <v>1</v>
      </c>
      <c r="C5934">
        <v>4.4000000000000004</v>
      </c>
      <c r="D5934">
        <v>541</v>
      </c>
      <c r="E5934">
        <v>1300</v>
      </c>
    </row>
    <row r="5935" spans="1:5" x14ac:dyDescent="0.35">
      <c r="A5935">
        <v>18209498</v>
      </c>
      <c r="B5935">
        <v>1</v>
      </c>
      <c r="C5935">
        <v>4.9000000000000004</v>
      </c>
      <c r="D5935">
        <v>322</v>
      </c>
      <c r="E5935">
        <v>2000</v>
      </c>
    </row>
    <row r="5936" spans="1:5" x14ac:dyDescent="0.35">
      <c r="A5936">
        <v>18209806</v>
      </c>
      <c r="B5936">
        <v>1</v>
      </c>
      <c r="C5936">
        <v>0</v>
      </c>
      <c r="D5936">
        <v>0</v>
      </c>
      <c r="E5936">
        <v>250</v>
      </c>
    </row>
    <row r="5937" spans="1:5" x14ac:dyDescent="0.35">
      <c r="A5937">
        <v>18211151</v>
      </c>
      <c r="B5937">
        <v>1</v>
      </c>
      <c r="C5937">
        <v>3</v>
      </c>
      <c r="D5937">
        <v>5</v>
      </c>
      <c r="E5937">
        <v>100</v>
      </c>
    </row>
    <row r="5938" spans="1:5" x14ac:dyDescent="0.35">
      <c r="A5938">
        <v>18211312</v>
      </c>
      <c r="B5938">
        <v>1</v>
      </c>
      <c r="C5938">
        <v>3.2</v>
      </c>
      <c r="D5938">
        <v>16</v>
      </c>
      <c r="E5938">
        <v>100</v>
      </c>
    </row>
    <row r="5939" spans="1:5" x14ac:dyDescent="0.35">
      <c r="A5939">
        <v>18212135</v>
      </c>
      <c r="B5939">
        <v>214</v>
      </c>
      <c r="C5939">
        <v>4.5999999999999996</v>
      </c>
      <c r="D5939">
        <v>207</v>
      </c>
      <c r="E5939">
        <v>190</v>
      </c>
    </row>
    <row r="5940" spans="1:5" x14ac:dyDescent="0.35">
      <c r="A5940">
        <v>18212160</v>
      </c>
      <c r="B5940">
        <v>1</v>
      </c>
      <c r="C5940">
        <v>0</v>
      </c>
      <c r="D5940">
        <v>1</v>
      </c>
      <c r="E5940">
        <v>800</v>
      </c>
    </row>
    <row r="5941" spans="1:5" x14ac:dyDescent="0.35">
      <c r="A5941">
        <v>18214206</v>
      </c>
      <c r="B5941">
        <v>1</v>
      </c>
      <c r="C5941">
        <v>0</v>
      </c>
      <c r="D5941">
        <v>0</v>
      </c>
      <c r="E5941">
        <v>300</v>
      </c>
    </row>
    <row r="5942" spans="1:5" x14ac:dyDescent="0.35">
      <c r="A5942">
        <v>18215963</v>
      </c>
      <c r="B5942">
        <v>1</v>
      </c>
      <c r="C5942">
        <v>2.7</v>
      </c>
      <c r="D5942">
        <v>15</v>
      </c>
      <c r="E5942">
        <v>400</v>
      </c>
    </row>
    <row r="5943" spans="1:5" x14ac:dyDescent="0.35">
      <c r="A5943">
        <v>18216323</v>
      </c>
      <c r="B5943">
        <v>1</v>
      </c>
      <c r="C5943">
        <v>0</v>
      </c>
      <c r="D5943">
        <v>0</v>
      </c>
      <c r="E5943">
        <v>600</v>
      </c>
    </row>
    <row r="5944" spans="1:5" x14ac:dyDescent="0.35">
      <c r="A5944">
        <v>18216703</v>
      </c>
      <c r="B5944">
        <v>1</v>
      </c>
      <c r="C5944">
        <v>0</v>
      </c>
      <c r="D5944">
        <v>0</v>
      </c>
      <c r="E5944">
        <v>300</v>
      </c>
    </row>
    <row r="5945" spans="1:5" x14ac:dyDescent="0.35">
      <c r="A5945">
        <v>18216876</v>
      </c>
      <c r="B5945">
        <v>1</v>
      </c>
      <c r="C5945">
        <v>3.9</v>
      </c>
      <c r="D5945">
        <v>885</v>
      </c>
      <c r="E5945">
        <v>1500</v>
      </c>
    </row>
    <row r="5946" spans="1:5" x14ac:dyDescent="0.35">
      <c r="A5946">
        <v>18216896</v>
      </c>
      <c r="B5946">
        <v>1</v>
      </c>
      <c r="C5946">
        <v>2.5</v>
      </c>
      <c r="D5946">
        <v>41</v>
      </c>
      <c r="E5946">
        <v>550</v>
      </c>
    </row>
    <row r="5947" spans="1:5" x14ac:dyDescent="0.35">
      <c r="A5947">
        <v>18216898</v>
      </c>
      <c r="B5947">
        <v>1</v>
      </c>
      <c r="C5947">
        <v>3.1</v>
      </c>
      <c r="D5947">
        <v>6</v>
      </c>
      <c r="E5947">
        <v>200</v>
      </c>
    </row>
    <row r="5948" spans="1:5" x14ac:dyDescent="0.35">
      <c r="A5948">
        <v>18216901</v>
      </c>
      <c r="B5948">
        <v>1</v>
      </c>
      <c r="C5948">
        <v>4</v>
      </c>
      <c r="D5948">
        <v>1758</v>
      </c>
      <c r="E5948">
        <v>1600</v>
      </c>
    </row>
    <row r="5949" spans="1:5" x14ac:dyDescent="0.35">
      <c r="A5949">
        <v>18216903</v>
      </c>
      <c r="B5949">
        <v>1</v>
      </c>
      <c r="C5949">
        <v>3.6</v>
      </c>
      <c r="D5949">
        <v>186</v>
      </c>
      <c r="E5949">
        <v>500</v>
      </c>
    </row>
    <row r="5950" spans="1:5" x14ac:dyDescent="0.35">
      <c r="A5950">
        <v>18216904</v>
      </c>
      <c r="B5950">
        <v>1</v>
      </c>
      <c r="C5950">
        <v>2.9</v>
      </c>
      <c r="D5950">
        <v>4</v>
      </c>
      <c r="E5950">
        <v>400</v>
      </c>
    </row>
    <row r="5951" spans="1:5" x14ac:dyDescent="0.35">
      <c r="A5951">
        <v>18216911</v>
      </c>
      <c r="B5951">
        <v>1</v>
      </c>
      <c r="C5951">
        <v>2.2000000000000002</v>
      </c>
      <c r="D5951">
        <v>64</v>
      </c>
      <c r="E5951">
        <v>400</v>
      </c>
    </row>
    <row r="5952" spans="1:5" x14ac:dyDescent="0.35">
      <c r="A5952">
        <v>18216913</v>
      </c>
      <c r="B5952">
        <v>1</v>
      </c>
      <c r="C5952">
        <v>3.8</v>
      </c>
      <c r="D5952">
        <v>612</v>
      </c>
      <c r="E5952">
        <v>800</v>
      </c>
    </row>
    <row r="5953" spans="1:5" x14ac:dyDescent="0.35">
      <c r="A5953">
        <v>18216915</v>
      </c>
      <c r="B5953">
        <v>1</v>
      </c>
      <c r="C5953">
        <v>4</v>
      </c>
      <c r="D5953">
        <v>510</v>
      </c>
      <c r="E5953">
        <v>1000</v>
      </c>
    </row>
    <row r="5954" spans="1:5" x14ac:dyDescent="0.35">
      <c r="A5954">
        <v>18216918</v>
      </c>
      <c r="B5954">
        <v>1</v>
      </c>
      <c r="C5954">
        <v>2.2000000000000002</v>
      </c>
      <c r="D5954">
        <v>41</v>
      </c>
      <c r="E5954">
        <v>350</v>
      </c>
    </row>
    <row r="5955" spans="1:5" x14ac:dyDescent="0.35">
      <c r="A5955">
        <v>18216929</v>
      </c>
      <c r="B5955">
        <v>1</v>
      </c>
      <c r="C5955">
        <v>3</v>
      </c>
      <c r="D5955">
        <v>7</v>
      </c>
      <c r="E5955">
        <v>500</v>
      </c>
    </row>
    <row r="5956" spans="1:5" x14ac:dyDescent="0.35">
      <c r="A5956">
        <v>18216936</v>
      </c>
      <c r="B5956">
        <v>1</v>
      </c>
      <c r="C5956">
        <v>2.5</v>
      </c>
      <c r="D5956">
        <v>40</v>
      </c>
      <c r="E5956">
        <v>550</v>
      </c>
    </row>
    <row r="5957" spans="1:5" x14ac:dyDescent="0.35">
      <c r="A5957">
        <v>18216939</v>
      </c>
      <c r="B5957">
        <v>1</v>
      </c>
      <c r="C5957">
        <v>3.7</v>
      </c>
      <c r="D5957">
        <v>115</v>
      </c>
      <c r="E5957">
        <v>650</v>
      </c>
    </row>
    <row r="5958" spans="1:5" x14ac:dyDescent="0.35">
      <c r="A5958">
        <v>18216942</v>
      </c>
      <c r="B5958">
        <v>1</v>
      </c>
      <c r="C5958">
        <v>4.3</v>
      </c>
      <c r="D5958">
        <v>108</v>
      </c>
      <c r="E5958">
        <v>900</v>
      </c>
    </row>
    <row r="5959" spans="1:5" x14ac:dyDescent="0.35">
      <c r="A5959">
        <v>18216944</v>
      </c>
      <c r="B5959">
        <v>1</v>
      </c>
      <c r="C5959">
        <v>3.2</v>
      </c>
      <c r="D5959">
        <v>46</v>
      </c>
      <c r="E5959">
        <v>350</v>
      </c>
    </row>
    <row r="5960" spans="1:5" x14ac:dyDescent="0.35">
      <c r="A5960">
        <v>18217007</v>
      </c>
      <c r="B5960">
        <v>1</v>
      </c>
      <c r="C5960">
        <v>3.2</v>
      </c>
      <c r="D5960">
        <v>13</v>
      </c>
      <c r="E5960">
        <v>400</v>
      </c>
    </row>
    <row r="5961" spans="1:5" x14ac:dyDescent="0.35">
      <c r="A5961">
        <v>18217023</v>
      </c>
      <c r="B5961">
        <v>1</v>
      </c>
      <c r="C5961">
        <v>4.4000000000000004</v>
      </c>
      <c r="D5961">
        <v>269</v>
      </c>
      <c r="E5961">
        <v>350</v>
      </c>
    </row>
    <row r="5962" spans="1:5" x14ac:dyDescent="0.35">
      <c r="A5962">
        <v>18217127</v>
      </c>
      <c r="B5962">
        <v>1</v>
      </c>
      <c r="C5962">
        <v>0</v>
      </c>
      <c r="D5962">
        <v>1</v>
      </c>
      <c r="E5962">
        <v>500</v>
      </c>
    </row>
    <row r="5963" spans="1:5" x14ac:dyDescent="0.35">
      <c r="A5963">
        <v>18217279</v>
      </c>
      <c r="B5963">
        <v>148</v>
      </c>
      <c r="C5963">
        <v>4.9000000000000004</v>
      </c>
      <c r="D5963">
        <v>281</v>
      </c>
      <c r="E5963">
        <v>25</v>
      </c>
    </row>
    <row r="5964" spans="1:5" x14ac:dyDescent="0.35">
      <c r="A5964">
        <v>18217428</v>
      </c>
      <c r="B5964">
        <v>1</v>
      </c>
      <c r="C5964">
        <v>0</v>
      </c>
      <c r="D5964">
        <v>3</v>
      </c>
      <c r="E5964">
        <v>350</v>
      </c>
    </row>
    <row r="5965" spans="1:5" x14ac:dyDescent="0.35">
      <c r="A5965">
        <v>18217475</v>
      </c>
      <c r="B5965">
        <v>1</v>
      </c>
      <c r="C5965">
        <v>4.5999999999999996</v>
      </c>
      <c r="D5965">
        <v>945</v>
      </c>
      <c r="E5965">
        <v>1400</v>
      </c>
    </row>
    <row r="5966" spans="1:5" x14ac:dyDescent="0.35">
      <c r="A5966">
        <v>18217857</v>
      </c>
      <c r="B5966">
        <v>1</v>
      </c>
      <c r="C5966">
        <v>3.6</v>
      </c>
      <c r="D5966">
        <v>59</v>
      </c>
      <c r="E5966">
        <v>900</v>
      </c>
    </row>
    <row r="5967" spans="1:5" x14ac:dyDescent="0.35">
      <c r="A5967">
        <v>18218076</v>
      </c>
      <c r="B5967">
        <v>1</v>
      </c>
      <c r="C5967">
        <v>3.1</v>
      </c>
      <c r="D5967">
        <v>6</v>
      </c>
      <c r="E5967">
        <v>350</v>
      </c>
    </row>
    <row r="5968" spans="1:5" x14ac:dyDescent="0.35">
      <c r="A5968">
        <v>18218265</v>
      </c>
      <c r="B5968">
        <v>1</v>
      </c>
      <c r="C5968">
        <v>3.5</v>
      </c>
      <c r="D5968">
        <v>15</v>
      </c>
      <c r="E5968">
        <v>100</v>
      </c>
    </row>
    <row r="5969" spans="1:5" x14ac:dyDescent="0.35">
      <c r="A5969">
        <v>18218304</v>
      </c>
      <c r="B5969">
        <v>1</v>
      </c>
      <c r="C5969">
        <v>3.2</v>
      </c>
      <c r="D5969">
        <v>20</v>
      </c>
      <c r="E5969">
        <v>300</v>
      </c>
    </row>
    <row r="5970" spans="1:5" x14ac:dyDescent="0.35">
      <c r="A5970">
        <v>18218321</v>
      </c>
      <c r="B5970">
        <v>1</v>
      </c>
      <c r="C5970">
        <v>3.5</v>
      </c>
      <c r="D5970">
        <v>95</v>
      </c>
      <c r="E5970">
        <v>900</v>
      </c>
    </row>
    <row r="5971" spans="1:5" x14ac:dyDescent="0.35">
      <c r="A5971">
        <v>18218787</v>
      </c>
      <c r="B5971">
        <v>1</v>
      </c>
      <c r="C5971">
        <v>3.4</v>
      </c>
      <c r="D5971">
        <v>25</v>
      </c>
      <c r="E5971">
        <v>600</v>
      </c>
    </row>
    <row r="5972" spans="1:5" x14ac:dyDescent="0.35">
      <c r="A5972">
        <v>18219516</v>
      </c>
      <c r="B5972">
        <v>1</v>
      </c>
      <c r="C5972">
        <v>3.1</v>
      </c>
      <c r="D5972">
        <v>8</v>
      </c>
      <c r="E5972">
        <v>500</v>
      </c>
    </row>
    <row r="5973" spans="1:5" x14ac:dyDescent="0.35">
      <c r="A5973">
        <v>18219520</v>
      </c>
      <c r="B5973">
        <v>1</v>
      </c>
      <c r="C5973">
        <v>3.4</v>
      </c>
      <c r="D5973">
        <v>25</v>
      </c>
      <c r="E5973">
        <v>700</v>
      </c>
    </row>
    <row r="5974" spans="1:5" x14ac:dyDescent="0.35">
      <c r="A5974">
        <v>18219522</v>
      </c>
      <c r="B5974">
        <v>1</v>
      </c>
      <c r="C5974">
        <v>4.4000000000000004</v>
      </c>
      <c r="D5974">
        <v>317</v>
      </c>
      <c r="E5974">
        <v>1400</v>
      </c>
    </row>
    <row r="5975" spans="1:5" x14ac:dyDescent="0.35">
      <c r="A5975">
        <v>18219524</v>
      </c>
      <c r="B5975">
        <v>1</v>
      </c>
      <c r="C5975">
        <v>3</v>
      </c>
      <c r="D5975">
        <v>4</v>
      </c>
      <c r="E5975">
        <v>600</v>
      </c>
    </row>
    <row r="5976" spans="1:5" x14ac:dyDescent="0.35">
      <c r="A5976">
        <v>18219526</v>
      </c>
      <c r="B5976">
        <v>1</v>
      </c>
      <c r="C5976">
        <v>3.2</v>
      </c>
      <c r="D5976">
        <v>37</v>
      </c>
      <c r="E5976">
        <v>300</v>
      </c>
    </row>
    <row r="5977" spans="1:5" x14ac:dyDescent="0.35">
      <c r="A5977">
        <v>18219528</v>
      </c>
      <c r="B5977">
        <v>1</v>
      </c>
      <c r="C5977">
        <v>0</v>
      </c>
      <c r="D5977">
        <v>3</v>
      </c>
      <c r="E5977">
        <v>700</v>
      </c>
    </row>
    <row r="5978" spans="1:5" x14ac:dyDescent="0.35">
      <c r="A5978">
        <v>18219530</v>
      </c>
      <c r="B5978">
        <v>1</v>
      </c>
      <c r="C5978">
        <v>3</v>
      </c>
      <c r="D5978">
        <v>9</v>
      </c>
      <c r="E5978">
        <v>600</v>
      </c>
    </row>
    <row r="5979" spans="1:5" x14ac:dyDescent="0.35">
      <c r="A5979">
        <v>18219539</v>
      </c>
      <c r="B5979">
        <v>1</v>
      </c>
      <c r="C5979">
        <v>4.0999999999999996</v>
      </c>
      <c r="D5979">
        <v>68</v>
      </c>
      <c r="E5979">
        <v>2000</v>
      </c>
    </row>
    <row r="5980" spans="1:5" x14ac:dyDescent="0.35">
      <c r="A5980">
        <v>18219542</v>
      </c>
      <c r="B5980">
        <v>1</v>
      </c>
      <c r="C5980">
        <v>3.6</v>
      </c>
      <c r="D5980">
        <v>62</v>
      </c>
      <c r="E5980">
        <v>400</v>
      </c>
    </row>
    <row r="5981" spans="1:5" x14ac:dyDescent="0.35">
      <c r="A5981">
        <v>18219545</v>
      </c>
      <c r="B5981">
        <v>1</v>
      </c>
      <c r="C5981">
        <v>4</v>
      </c>
      <c r="D5981">
        <v>255</v>
      </c>
      <c r="E5981">
        <v>800</v>
      </c>
    </row>
    <row r="5982" spans="1:5" x14ac:dyDescent="0.35">
      <c r="A5982">
        <v>18219547</v>
      </c>
      <c r="B5982">
        <v>1</v>
      </c>
      <c r="C5982">
        <v>3.5</v>
      </c>
      <c r="D5982">
        <v>100</v>
      </c>
      <c r="E5982">
        <v>1300</v>
      </c>
    </row>
    <row r="5983" spans="1:5" x14ac:dyDescent="0.35">
      <c r="A5983">
        <v>18219550</v>
      </c>
      <c r="B5983">
        <v>1</v>
      </c>
      <c r="C5983">
        <v>3.4</v>
      </c>
      <c r="D5983">
        <v>60</v>
      </c>
      <c r="E5983">
        <v>600</v>
      </c>
    </row>
    <row r="5984" spans="1:5" x14ac:dyDescent="0.35">
      <c r="A5984">
        <v>18219552</v>
      </c>
      <c r="B5984">
        <v>1</v>
      </c>
      <c r="C5984">
        <v>3.5</v>
      </c>
      <c r="D5984">
        <v>144</v>
      </c>
      <c r="E5984">
        <v>500</v>
      </c>
    </row>
    <row r="5985" spans="1:5" x14ac:dyDescent="0.35">
      <c r="A5985">
        <v>18219554</v>
      </c>
      <c r="B5985">
        <v>1</v>
      </c>
      <c r="C5985">
        <v>4.4000000000000004</v>
      </c>
      <c r="D5985">
        <v>326</v>
      </c>
      <c r="E5985">
        <v>1200</v>
      </c>
    </row>
    <row r="5986" spans="1:5" x14ac:dyDescent="0.35">
      <c r="A5986">
        <v>18219556</v>
      </c>
      <c r="B5986">
        <v>1</v>
      </c>
      <c r="C5986">
        <v>3.4</v>
      </c>
      <c r="D5986">
        <v>66</v>
      </c>
      <c r="E5986">
        <v>350</v>
      </c>
    </row>
    <row r="5987" spans="1:5" x14ac:dyDescent="0.35">
      <c r="A5987">
        <v>18219558</v>
      </c>
      <c r="B5987">
        <v>1</v>
      </c>
      <c r="C5987">
        <v>4.0999999999999996</v>
      </c>
      <c r="D5987">
        <v>740</v>
      </c>
      <c r="E5987">
        <v>800</v>
      </c>
    </row>
    <row r="5988" spans="1:5" x14ac:dyDescent="0.35">
      <c r="A5988">
        <v>18221038</v>
      </c>
      <c r="B5988">
        <v>1</v>
      </c>
      <c r="C5988">
        <v>4</v>
      </c>
      <c r="D5988">
        <v>79</v>
      </c>
      <c r="E5988">
        <v>2000</v>
      </c>
    </row>
    <row r="5989" spans="1:5" x14ac:dyDescent="0.35">
      <c r="A5989">
        <v>18221405</v>
      </c>
      <c r="B5989">
        <v>1</v>
      </c>
      <c r="C5989">
        <v>3.4</v>
      </c>
      <c r="D5989">
        <v>28</v>
      </c>
      <c r="E5989">
        <v>300</v>
      </c>
    </row>
    <row r="5990" spans="1:5" x14ac:dyDescent="0.35">
      <c r="A5990">
        <v>18221572</v>
      </c>
      <c r="B5990">
        <v>1</v>
      </c>
      <c r="C5990">
        <v>4.3</v>
      </c>
      <c r="D5990">
        <v>1413</v>
      </c>
      <c r="E5990">
        <v>600</v>
      </c>
    </row>
    <row r="5991" spans="1:5" x14ac:dyDescent="0.35">
      <c r="A5991">
        <v>18222029</v>
      </c>
      <c r="B5991">
        <v>1</v>
      </c>
      <c r="C5991">
        <v>0</v>
      </c>
      <c r="D5991">
        <v>1</v>
      </c>
      <c r="E5991">
        <v>200</v>
      </c>
    </row>
    <row r="5992" spans="1:5" x14ac:dyDescent="0.35">
      <c r="A5992">
        <v>18222554</v>
      </c>
      <c r="B5992">
        <v>1</v>
      </c>
      <c r="C5992">
        <v>3.6</v>
      </c>
      <c r="D5992">
        <v>100</v>
      </c>
      <c r="E5992">
        <v>850</v>
      </c>
    </row>
    <row r="5993" spans="1:5" x14ac:dyDescent="0.35">
      <c r="A5993">
        <v>18222557</v>
      </c>
      <c r="B5993">
        <v>1</v>
      </c>
      <c r="C5993">
        <v>3.2</v>
      </c>
      <c r="D5993">
        <v>18</v>
      </c>
      <c r="E5993">
        <v>1000</v>
      </c>
    </row>
    <row r="5994" spans="1:5" x14ac:dyDescent="0.35">
      <c r="A5994">
        <v>18222559</v>
      </c>
      <c r="B5994">
        <v>1</v>
      </c>
      <c r="C5994">
        <v>4.0999999999999996</v>
      </c>
      <c r="D5994">
        <v>492</v>
      </c>
      <c r="E5994">
        <v>1500</v>
      </c>
    </row>
    <row r="5995" spans="1:5" x14ac:dyDescent="0.35">
      <c r="A5995">
        <v>18222560</v>
      </c>
      <c r="B5995">
        <v>1</v>
      </c>
      <c r="C5995">
        <v>3.5</v>
      </c>
      <c r="D5995">
        <v>67</v>
      </c>
      <c r="E5995">
        <v>700</v>
      </c>
    </row>
    <row r="5996" spans="1:5" x14ac:dyDescent="0.35">
      <c r="A5996">
        <v>18222563</v>
      </c>
      <c r="B5996">
        <v>1</v>
      </c>
      <c r="C5996">
        <v>3.3</v>
      </c>
      <c r="D5996">
        <v>339</v>
      </c>
      <c r="E5996">
        <v>1700</v>
      </c>
    </row>
    <row r="5997" spans="1:5" x14ac:dyDescent="0.35">
      <c r="A5997">
        <v>18222566</v>
      </c>
      <c r="B5997">
        <v>1</v>
      </c>
      <c r="C5997">
        <v>3.4</v>
      </c>
      <c r="D5997">
        <v>267</v>
      </c>
      <c r="E5997">
        <v>1700</v>
      </c>
    </row>
    <row r="5998" spans="1:5" x14ac:dyDescent="0.35">
      <c r="A5998">
        <v>18222571</v>
      </c>
      <c r="B5998">
        <v>1</v>
      </c>
      <c r="C5998">
        <v>3.3</v>
      </c>
      <c r="D5998">
        <v>41</v>
      </c>
      <c r="E5998">
        <v>650</v>
      </c>
    </row>
    <row r="5999" spans="1:5" x14ac:dyDescent="0.35">
      <c r="A5999">
        <v>18222572</v>
      </c>
      <c r="B5999">
        <v>1</v>
      </c>
      <c r="C5999">
        <v>3.9</v>
      </c>
      <c r="D5999">
        <v>72</v>
      </c>
      <c r="E5999">
        <v>300</v>
      </c>
    </row>
    <row r="6000" spans="1:5" x14ac:dyDescent="0.35">
      <c r="A6000">
        <v>18222573</v>
      </c>
      <c r="B6000">
        <v>1</v>
      </c>
      <c r="C6000">
        <v>3.2</v>
      </c>
      <c r="D6000">
        <v>64</v>
      </c>
      <c r="E6000">
        <v>1500</v>
      </c>
    </row>
    <row r="6001" spans="1:5" x14ac:dyDescent="0.35">
      <c r="A6001">
        <v>18222576</v>
      </c>
      <c r="B6001">
        <v>1</v>
      </c>
      <c r="C6001">
        <v>2.8</v>
      </c>
      <c r="D6001">
        <v>11</v>
      </c>
      <c r="E6001">
        <v>250</v>
      </c>
    </row>
    <row r="6002" spans="1:5" x14ac:dyDescent="0.35">
      <c r="A6002">
        <v>18222577</v>
      </c>
      <c r="B6002">
        <v>1</v>
      </c>
      <c r="C6002">
        <v>3.9</v>
      </c>
      <c r="D6002">
        <v>88</v>
      </c>
      <c r="E6002">
        <v>1700</v>
      </c>
    </row>
    <row r="6003" spans="1:5" x14ac:dyDescent="0.35">
      <c r="A6003">
        <v>18222580</v>
      </c>
      <c r="B6003">
        <v>1</v>
      </c>
      <c r="C6003">
        <v>2.9</v>
      </c>
      <c r="D6003">
        <v>7</v>
      </c>
      <c r="E6003">
        <v>250</v>
      </c>
    </row>
    <row r="6004" spans="1:5" x14ac:dyDescent="0.35">
      <c r="A6004">
        <v>18222581</v>
      </c>
      <c r="B6004">
        <v>1</v>
      </c>
      <c r="C6004">
        <v>3.3</v>
      </c>
      <c r="D6004">
        <v>27</v>
      </c>
      <c r="E6004">
        <v>250</v>
      </c>
    </row>
    <row r="6005" spans="1:5" x14ac:dyDescent="0.35">
      <c r="A6005">
        <v>18222586</v>
      </c>
      <c r="B6005">
        <v>1</v>
      </c>
      <c r="C6005">
        <v>4</v>
      </c>
      <c r="D6005">
        <v>355</v>
      </c>
      <c r="E6005">
        <v>650</v>
      </c>
    </row>
    <row r="6006" spans="1:5" x14ac:dyDescent="0.35">
      <c r="A6006">
        <v>18222587</v>
      </c>
      <c r="B6006">
        <v>1</v>
      </c>
      <c r="C6006">
        <v>3.2</v>
      </c>
      <c r="D6006">
        <v>6</v>
      </c>
      <c r="E6006">
        <v>150</v>
      </c>
    </row>
    <row r="6007" spans="1:5" x14ac:dyDescent="0.35">
      <c r="A6007">
        <v>18222593</v>
      </c>
      <c r="B6007">
        <v>1</v>
      </c>
      <c r="C6007">
        <v>2.8</v>
      </c>
      <c r="D6007">
        <v>14</v>
      </c>
      <c r="E6007">
        <v>500</v>
      </c>
    </row>
    <row r="6008" spans="1:5" x14ac:dyDescent="0.35">
      <c r="A6008">
        <v>18222598</v>
      </c>
      <c r="B6008">
        <v>1</v>
      </c>
      <c r="C6008">
        <v>0</v>
      </c>
      <c r="D6008">
        <v>0</v>
      </c>
      <c r="E6008">
        <v>250</v>
      </c>
    </row>
    <row r="6009" spans="1:5" x14ac:dyDescent="0.35">
      <c r="A6009">
        <v>18223957</v>
      </c>
      <c r="B6009">
        <v>1</v>
      </c>
      <c r="C6009">
        <v>3.3</v>
      </c>
      <c r="D6009">
        <v>14</v>
      </c>
      <c r="E6009">
        <v>300</v>
      </c>
    </row>
    <row r="6010" spans="1:5" x14ac:dyDescent="0.35">
      <c r="A6010">
        <v>18224208</v>
      </c>
      <c r="B6010">
        <v>1</v>
      </c>
      <c r="C6010">
        <v>2.5</v>
      </c>
      <c r="D6010">
        <v>17</v>
      </c>
      <c r="E6010">
        <v>450</v>
      </c>
    </row>
    <row r="6011" spans="1:5" x14ac:dyDescent="0.35">
      <c r="A6011">
        <v>18224282</v>
      </c>
      <c r="B6011">
        <v>1</v>
      </c>
      <c r="C6011">
        <v>4.3</v>
      </c>
      <c r="D6011">
        <v>233</v>
      </c>
      <c r="E6011">
        <v>700</v>
      </c>
    </row>
    <row r="6012" spans="1:5" x14ac:dyDescent="0.35">
      <c r="A6012">
        <v>18224532</v>
      </c>
      <c r="B6012">
        <v>1</v>
      </c>
      <c r="C6012">
        <v>3.8</v>
      </c>
      <c r="D6012">
        <v>142</v>
      </c>
      <c r="E6012">
        <v>250</v>
      </c>
    </row>
    <row r="6013" spans="1:5" x14ac:dyDescent="0.35">
      <c r="A6013">
        <v>18224536</v>
      </c>
      <c r="B6013">
        <v>1</v>
      </c>
      <c r="C6013">
        <v>4</v>
      </c>
      <c r="D6013">
        <v>157</v>
      </c>
      <c r="E6013">
        <v>700</v>
      </c>
    </row>
    <row r="6014" spans="1:5" x14ac:dyDescent="0.35">
      <c r="A6014">
        <v>18224537</v>
      </c>
      <c r="B6014">
        <v>1</v>
      </c>
      <c r="C6014">
        <v>0</v>
      </c>
      <c r="D6014">
        <v>2</v>
      </c>
      <c r="E6014">
        <v>500</v>
      </c>
    </row>
    <row r="6015" spans="1:5" x14ac:dyDescent="0.35">
      <c r="A6015">
        <v>18224540</v>
      </c>
      <c r="B6015">
        <v>1</v>
      </c>
      <c r="C6015">
        <v>0</v>
      </c>
      <c r="D6015">
        <v>3</v>
      </c>
      <c r="E6015">
        <v>300</v>
      </c>
    </row>
    <row r="6016" spans="1:5" x14ac:dyDescent="0.35">
      <c r="A6016">
        <v>18224547</v>
      </c>
      <c r="B6016">
        <v>1</v>
      </c>
      <c r="C6016">
        <v>3.6</v>
      </c>
      <c r="D6016">
        <v>127</v>
      </c>
      <c r="E6016">
        <v>1200</v>
      </c>
    </row>
    <row r="6017" spans="1:5" x14ac:dyDescent="0.35">
      <c r="A6017">
        <v>18224548</v>
      </c>
      <c r="B6017">
        <v>1</v>
      </c>
      <c r="C6017">
        <v>3.1</v>
      </c>
      <c r="D6017">
        <v>24</v>
      </c>
      <c r="E6017">
        <v>500</v>
      </c>
    </row>
    <row r="6018" spans="1:5" x14ac:dyDescent="0.35">
      <c r="A6018">
        <v>18224549</v>
      </c>
      <c r="B6018">
        <v>1</v>
      </c>
      <c r="C6018">
        <v>2.9</v>
      </c>
      <c r="D6018">
        <v>6</v>
      </c>
      <c r="E6018">
        <v>400</v>
      </c>
    </row>
    <row r="6019" spans="1:5" x14ac:dyDescent="0.35">
      <c r="A6019">
        <v>18224550</v>
      </c>
      <c r="B6019">
        <v>1</v>
      </c>
      <c r="C6019">
        <v>2.9</v>
      </c>
      <c r="D6019">
        <v>6</v>
      </c>
      <c r="E6019">
        <v>200</v>
      </c>
    </row>
    <row r="6020" spans="1:5" x14ac:dyDescent="0.35">
      <c r="A6020">
        <v>18224558</v>
      </c>
      <c r="B6020">
        <v>1</v>
      </c>
      <c r="C6020">
        <v>2.7</v>
      </c>
      <c r="D6020">
        <v>9</v>
      </c>
      <c r="E6020">
        <v>700</v>
      </c>
    </row>
    <row r="6021" spans="1:5" x14ac:dyDescent="0.35">
      <c r="A6021">
        <v>18224572</v>
      </c>
      <c r="B6021">
        <v>1</v>
      </c>
      <c r="C6021">
        <v>2.5</v>
      </c>
      <c r="D6021">
        <v>13</v>
      </c>
      <c r="E6021">
        <v>250</v>
      </c>
    </row>
    <row r="6022" spans="1:5" x14ac:dyDescent="0.35">
      <c r="A6022">
        <v>18225277</v>
      </c>
      <c r="B6022">
        <v>1</v>
      </c>
      <c r="C6022">
        <v>3</v>
      </c>
      <c r="D6022">
        <v>7</v>
      </c>
      <c r="E6022">
        <v>300</v>
      </c>
    </row>
    <row r="6023" spans="1:5" x14ac:dyDescent="0.35">
      <c r="A6023">
        <v>18225627</v>
      </c>
      <c r="B6023">
        <v>1</v>
      </c>
      <c r="C6023">
        <v>3.1</v>
      </c>
      <c r="D6023">
        <v>5</v>
      </c>
      <c r="E6023">
        <v>450</v>
      </c>
    </row>
    <row r="6024" spans="1:5" x14ac:dyDescent="0.35">
      <c r="A6024">
        <v>18225831</v>
      </c>
      <c r="B6024">
        <v>1</v>
      </c>
      <c r="C6024">
        <v>0</v>
      </c>
      <c r="D6024">
        <v>3</v>
      </c>
      <c r="E6024">
        <v>300</v>
      </c>
    </row>
    <row r="6025" spans="1:5" x14ac:dyDescent="0.35">
      <c r="A6025">
        <v>18227685</v>
      </c>
      <c r="B6025">
        <v>1</v>
      </c>
      <c r="C6025">
        <v>0</v>
      </c>
      <c r="D6025">
        <v>0</v>
      </c>
      <c r="E6025">
        <v>250</v>
      </c>
    </row>
    <row r="6026" spans="1:5" x14ac:dyDescent="0.35">
      <c r="A6026">
        <v>18228125</v>
      </c>
      <c r="B6026">
        <v>1</v>
      </c>
      <c r="C6026">
        <v>4.0999999999999996</v>
      </c>
      <c r="D6026">
        <v>71</v>
      </c>
      <c r="E6026">
        <v>500</v>
      </c>
    </row>
    <row r="6027" spans="1:5" x14ac:dyDescent="0.35">
      <c r="A6027">
        <v>18228854</v>
      </c>
      <c r="B6027">
        <v>1</v>
      </c>
      <c r="C6027">
        <v>3.4</v>
      </c>
      <c r="D6027">
        <v>27</v>
      </c>
      <c r="E6027">
        <v>750</v>
      </c>
    </row>
    <row r="6028" spans="1:5" x14ac:dyDescent="0.35">
      <c r="A6028">
        <v>18228855</v>
      </c>
      <c r="B6028">
        <v>1</v>
      </c>
      <c r="C6028">
        <v>3.8</v>
      </c>
      <c r="D6028">
        <v>154</v>
      </c>
      <c r="E6028">
        <v>800</v>
      </c>
    </row>
    <row r="6029" spans="1:5" x14ac:dyDescent="0.35">
      <c r="A6029">
        <v>18228856</v>
      </c>
      <c r="B6029">
        <v>1</v>
      </c>
      <c r="C6029">
        <v>3.5</v>
      </c>
      <c r="D6029">
        <v>60</v>
      </c>
      <c r="E6029">
        <v>250</v>
      </c>
    </row>
    <row r="6030" spans="1:5" x14ac:dyDescent="0.35">
      <c r="A6030">
        <v>18228857</v>
      </c>
      <c r="B6030">
        <v>1</v>
      </c>
      <c r="C6030">
        <v>2.9</v>
      </c>
      <c r="D6030">
        <v>4</v>
      </c>
      <c r="E6030">
        <v>500</v>
      </c>
    </row>
    <row r="6031" spans="1:5" x14ac:dyDescent="0.35">
      <c r="A6031">
        <v>18228862</v>
      </c>
      <c r="B6031">
        <v>1</v>
      </c>
      <c r="C6031">
        <v>3.5</v>
      </c>
      <c r="D6031">
        <v>196</v>
      </c>
      <c r="E6031">
        <v>350</v>
      </c>
    </row>
    <row r="6032" spans="1:5" x14ac:dyDescent="0.35">
      <c r="A6032">
        <v>18228864</v>
      </c>
      <c r="B6032">
        <v>1</v>
      </c>
      <c r="C6032">
        <v>3.1</v>
      </c>
      <c r="D6032">
        <v>8</v>
      </c>
      <c r="E6032">
        <v>200</v>
      </c>
    </row>
    <row r="6033" spans="1:5" x14ac:dyDescent="0.35">
      <c r="A6033">
        <v>18228867</v>
      </c>
      <c r="B6033">
        <v>1</v>
      </c>
      <c r="C6033">
        <v>3.6</v>
      </c>
      <c r="D6033">
        <v>751</v>
      </c>
      <c r="E6033">
        <v>1200</v>
      </c>
    </row>
    <row r="6034" spans="1:5" x14ac:dyDescent="0.35">
      <c r="A6034">
        <v>18228870</v>
      </c>
      <c r="B6034">
        <v>1</v>
      </c>
      <c r="C6034">
        <v>3.2</v>
      </c>
      <c r="D6034">
        <v>41</v>
      </c>
      <c r="E6034">
        <v>350</v>
      </c>
    </row>
    <row r="6035" spans="1:5" x14ac:dyDescent="0.35">
      <c r="A6035">
        <v>18228874</v>
      </c>
      <c r="B6035">
        <v>1</v>
      </c>
      <c r="C6035">
        <v>3.1</v>
      </c>
      <c r="D6035">
        <v>17</v>
      </c>
      <c r="E6035">
        <v>700</v>
      </c>
    </row>
    <row r="6036" spans="1:5" x14ac:dyDescent="0.35">
      <c r="A6036">
        <v>18228878</v>
      </c>
      <c r="B6036">
        <v>1</v>
      </c>
      <c r="C6036">
        <v>0</v>
      </c>
      <c r="D6036">
        <v>0</v>
      </c>
      <c r="E6036">
        <v>300</v>
      </c>
    </row>
    <row r="6037" spans="1:5" x14ac:dyDescent="0.35">
      <c r="A6037">
        <v>18228885</v>
      </c>
      <c r="B6037">
        <v>1</v>
      </c>
      <c r="C6037">
        <v>3.4</v>
      </c>
      <c r="D6037">
        <v>28</v>
      </c>
      <c r="E6037">
        <v>300</v>
      </c>
    </row>
    <row r="6038" spans="1:5" x14ac:dyDescent="0.35">
      <c r="A6038">
        <v>18228894</v>
      </c>
      <c r="B6038">
        <v>1</v>
      </c>
      <c r="C6038">
        <v>3.8</v>
      </c>
      <c r="D6038">
        <v>401</v>
      </c>
      <c r="E6038">
        <v>500</v>
      </c>
    </row>
    <row r="6039" spans="1:5" x14ac:dyDescent="0.35">
      <c r="A6039">
        <v>18228895</v>
      </c>
      <c r="B6039">
        <v>1</v>
      </c>
      <c r="C6039">
        <v>3.1</v>
      </c>
      <c r="D6039">
        <v>21</v>
      </c>
      <c r="E6039">
        <v>600</v>
      </c>
    </row>
    <row r="6040" spans="1:5" x14ac:dyDescent="0.35">
      <c r="A6040">
        <v>18228903</v>
      </c>
      <c r="B6040">
        <v>1</v>
      </c>
      <c r="C6040">
        <v>2.8</v>
      </c>
      <c r="D6040">
        <v>4</v>
      </c>
      <c r="E6040">
        <v>750</v>
      </c>
    </row>
    <row r="6041" spans="1:5" x14ac:dyDescent="0.35">
      <c r="A6041">
        <v>18229077</v>
      </c>
      <c r="B6041">
        <v>1</v>
      </c>
      <c r="C6041">
        <v>0</v>
      </c>
      <c r="D6041">
        <v>2</v>
      </c>
      <c r="E6041">
        <v>300</v>
      </c>
    </row>
    <row r="6042" spans="1:5" x14ac:dyDescent="0.35">
      <c r="A6042">
        <v>18231390</v>
      </c>
      <c r="B6042">
        <v>1</v>
      </c>
      <c r="C6042">
        <v>0</v>
      </c>
      <c r="D6042">
        <v>2</v>
      </c>
      <c r="E6042">
        <v>600</v>
      </c>
    </row>
    <row r="6043" spans="1:5" x14ac:dyDescent="0.35">
      <c r="A6043">
        <v>18231410</v>
      </c>
      <c r="B6043">
        <v>1</v>
      </c>
      <c r="C6043">
        <v>3.7</v>
      </c>
      <c r="D6043">
        <v>59</v>
      </c>
      <c r="E6043">
        <v>300</v>
      </c>
    </row>
    <row r="6044" spans="1:5" x14ac:dyDescent="0.35">
      <c r="A6044">
        <v>18231755</v>
      </c>
      <c r="B6044">
        <v>1</v>
      </c>
      <c r="C6044">
        <v>0</v>
      </c>
      <c r="D6044">
        <v>1</v>
      </c>
      <c r="E6044">
        <v>200</v>
      </c>
    </row>
    <row r="6045" spans="1:5" x14ac:dyDescent="0.35">
      <c r="A6045">
        <v>18232088</v>
      </c>
      <c r="B6045">
        <v>1</v>
      </c>
      <c r="C6045">
        <v>3.2</v>
      </c>
      <c r="D6045">
        <v>7</v>
      </c>
      <c r="E6045">
        <v>150</v>
      </c>
    </row>
    <row r="6046" spans="1:5" x14ac:dyDescent="0.35">
      <c r="A6046">
        <v>18232093</v>
      </c>
      <c r="B6046">
        <v>1</v>
      </c>
      <c r="C6046">
        <v>4.0999999999999996</v>
      </c>
      <c r="D6046">
        <v>134</v>
      </c>
      <c r="E6046">
        <v>650</v>
      </c>
    </row>
    <row r="6047" spans="1:5" x14ac:dyDescent="0.35">
      <c r="A6047">
        <v>18232097</v>
      </c>
      <c r="B6047">
        <v>1</v>
      </c>
      <c r="C6047">
        <v>4.0999999999999996</v>
      </c>
      <c r="D6047">
        <v>223</v>
      </c>
      <c r="E6047">
        <v>800</v>
      </c>
    </row>
    <row r="6048" spans="1:5" x14ac:dyDescent="0.35">
      <c r="A6048">
        <v>18232098</v>
      </c>
      <c r="B6048">
        <v>1</v>
      </c>
      <c r="C6048">
        <v>3.9</v>
      </c>
      <c r="D6048">
        <v>173</v>
      </c>
      <c r="E6048">
        <v>1800</v>
      </c>
    </row>
    <row r="6049" spans="1:5" x14ac:dyDescent="0.35">
      <c r="A6049">
        <v>18232108</v>
      </c>
      <c r="B6049">
        <v>1</v>
      </c>
      <c r="C6049">
        <v>3.9</v>
      </c>
      <c r="D6049">
        <v>75</v>
      </c>
      <c r="E6049">
        <v>900</v>
      </c>
    </row>
    <row r="6050" spans="1:5" x14ac:dyDescent="0.35">
      <c r="A6050">
        <v>18232109</v>
      </c>
      <c r="B6050">
        <v>1</v>
      </c>
      <c r="C6050">
        <v>0</v>
      </c>
      <c r="D6050">
        <v>0</v>
      </c>
      <c r="E6050">
        <v>500</v>
      </c>
    </row>
    <row r="6051" spans="1:5" x14ac:dyDescent="0.35">
      <c r="A6051">
        <v>18232113</v>
      </c>
      <c r="B6051">
        <v>1</v>
      </c>
      <c r="C6051">
        <v>3.4</v>
      </c>
      <c r="D6051">
        <v>27</v>
      </c>
      <c r="E6051">
        <v>400</v>
      </c>
    </row>
    <row r="6052" spans="1:5" x14ac:dyDescent="0.35">
      <c r="A6052">
        <v>18232121</v>
      </c>
      <c r="B6052">
        <v>1</v>
      </c>
      <c r="C6052">
        <v>2.7</v>
      </c>
      <c r="D6052">
        <v>25</v>
      </c>
      <c r="E6052">
        <v>600</v>
      </c>
    </row>
    <row r="6053" spans="1:5" x14ac:dyDescent="0.35">
      <c r="A6053">
        <v>18232128</v>
      </c>
      <c r="B6053">
        <v>1</v>
      </c>
      <c r="C6053">
        <v>3.1</v>
      </c>
      <c r="D6053">
        <v>68</v>
      </c>
      <c r="E6053">
        <v>400</v>
      </c>
    </row>
    <row r="6054" spans="1:5" x14ac:dyDescent="0.35">
      <c r="A6054">
        <v>18232577</v>
      </c>
      <c r="B6054">
        <v>1</v>
      </c>
      <c r="C6054">
        <v>3</v>
      </c>
      <c r="D6054">
        <v>8</v>
      </c>
      <c r="E6054">
        <v>500</v>
      </c>
    </row>
    <row r="6055" spans="1:5" x14ac:dyDescent="0.35">
      <c r="A6055">
        <v>18232989</v>
      </c>
      <c r="B6055">
        <v>1</v>
      </c>
      <c r="C6055">
        <v>0</v>
      </c>
      <c r="D6055">
        <v>0</v>
      </c>
      <c r="E6055">
        <v>200</v>
      </c>
    </row>
    <row r="6056" spans="1:5" x14ac:dyDescent="0.35">
      <c r="A6056">
        <v>18233284</v>
      </c>
      <c r="B6056">
        <v>214</v>
      </c>
      <c r="C6056">
        <v>4.5</v>
      </c>
      <c r="D6056">
        <v>909</v>
      </c>
      <c r="E6056">
        <v>200</v>
      </c>
    </row>
    <row r="6057" spans="1:5" x14ac:dyDescent="0.35">
      <c r="A6057">
        <v>18233317</v>
      </c>
      <c r="B6057">
        <v>1</v>
      </c>
      <c r="C6057">
        <v>4.2</v>
      </c>
      <c r="D6057">
        <v>1606</v>
      </c>
      <c r="E6057">
        <v>1500</v>
      </c>
    </row>
    <row r="6058" spans="1:5" x14ac:dyDescent="0.35">
      <c r="A6058">
        <v>18233572</v>
      </c>
      <c r="B6058">
        <v>1</v>
      </c>
      <c r="C6058">
        <v>0</v>
      </c>
      <c r="D6058">
        <v>1</v>
      </c>
      <c r="E6058">
        <v>250</v>
      </c>
    </row>
    <row r="6059" spans="1:5" x14ac:dyDescent="0.35">
      <c r="A6059">
        <v>18233573</v>
      </c>
      <c r="B6059">
        <v>1</v>
      </c>
      <c r="C6059">
        <v>4</v>
      </c>
      <c r="D6059">
        <v>162</v>
      </c>
      <c r="E6059">
        <v>1500</v>
      </c>
    </row>
    <row r="6060" spans="1:5" x14ac:dyDescent="0.35">
      <c r="A6060">
        <v>18233576</v>
      </c>
      <c r="B6060">
        <v>1</v>
      </c>
      <c r="C6060">
        <v>3.3</v>
      </c>
      <c r="D6060">
        <v>23</v>
      </c>
      <c r="E6060">
        <v>600</v>
      </c>
    </row>
    <row r="6061" spans="1:5" x14ac:dyDescent="0.35">
      <c r="A6061">
        <v>18233577</v>
      </c>
      <c r="B6061">
        <v>1</v>
      </c>
      <c r="C6061">
        <v>3.3</v>
      </c>
      <c r="D6061">
        <v>21</v>
      </c>
      <c r="E6061">
        <v>200</v>
      </c>
    </row>
    <row r="6062" spans="1:5" x14ac:dyDescent="0.35">
      <c r="A6062">
        <v>18233583</v>
      </c>
      <c r="B6062">
        <v>1</v>
      </c>
      <c r="C6062">
        <v>2.1</v>
      </c>
      <c r="D6062">
        <v>68</v>
      </c>
      <c r="E6062">
        <v>300</v>
      </c>
    </row>
    <row r="6063" spans="1:5" x14ac:dyDescent="0.35">
      <c r="A6063">
        <v>18233584</v>
      </c>
      <c r="B6063">
        <v>1</v>
      </c>
      <c r="C6063">
        <v>3.6</v>
      </c>
      <c r="D6063">
        <v>555</v>
      </c>
      <c r="E6063">
        <v>500</v>
      </c>
    </row>
    <row r="6064" spans="1:5" x14ac:dyDescent="0.35">
      <c r="A6064">
        <v>18233593</v>
      </c>
      <c r="B6064">
        <v>1</v>
      </c>
      <c r="C6064">
        <v>4.4000000000000004</v>
      </c>
      <c r="D6064">
        <v>1942</v>
      </c>
      <c r="E6064">
        <v>2200</v>
      </c>
    </row>
    <row r="6065" spans="1:5" x14ac:dyDescent="0.35">
      <c r="A6065">
        <v>18233599</v>
      </c>
      <c r="B6065">
        <v>1</v>
      </c>
      <c r="C6065">
        <v>3.4</v>
      </c>
      <c r="D6065">
        <v>155</v>
      </c>
      <c r="E6065">
        <v>850</v>
      </c>
    </row>
    <row r="6066" spans="1:5" x14ac:dyDescent="0.35">
      <c r="A6066">
        <v>18233603</v>
      </c>
      <c r="B6066">
        <v>1</v>
      </c>
      <c r="C6066">
        <v>2.9</v>
      </c>
      <c r="D6066">
        <v>5</v>
      </c>
      <c r="E6066">
        <v>600</v>
      </c>
    </row>
    <row r="6067" spans="1:5" x14ac:dyDescent="0.35">
      <c r="A6067">
        <v>18233616</v>
      </c>
      <c r="B6067">
        <v>1</v>
      </c>
      <c r="C6067">
        <v>3.9</v>
      </c>
      <c r="D6067">
        <v>124</v>
      </c>
      <c r="E6067">
        <v>400</v>
      </c>
    </row>
    <row r="6068" spans="1:5" x14ac:dyDescent="0.35">
      <c r="A6068">
        <v>18233617</v>
      </c>
      <c r="B6068">
        <v>1</v>
      </c>
      <c r="C6068">
        <v>3.4</v>
      </c>
      <c r="D6068">
        <v>67</v>
      </c>
      <c r="E6068">
        <v>400</v>
      </c>
    </row>
    <row r="6069" spans="1:5" x14ac:dyDescent="0.35">
      <c r="A6069">
        <v>18233620</v>
      </c>
      <c r="B6069">
        <v>1</v>
      </c>
      <c r="C6069">
        <v>3.6</v>
      </c>
      <c r="D6069">
        <v>46</v>
      </c>
      <c r="E6069">
        <v>400</v>
      </c>
    </row>
    <row r="6070" spans="1:5" x14ac:dyDescent="0.35">
      <c r="A6070">
        <v>18233621</v>
      </c>
      <c r="B6070">
        <v>1</v>
      </c>
      <c r="C6070">
        <v>0</v>
      </c>
      <c r="D6070">
        <v>0</v>
      </c>
      <c r="E6070">
        <v>600</v>
      </c>
    </row>
    <row r="6071" spans="1:5" x14ac:dyDescent="0.35">
      <c r="A6071">
        <v>18233797</v>
      </c>
      <c r="B6071">
        <v>1</v>
      </c>
      <c r="C6071">
        <v>2.7</v>
      </c>
      <c r="D6071">
        <v>4</v>
      </c>
      <c r="E6071">
        <v>300</v>
      </c>
    </row>
    <row r="6072" spans="1:5" x14ac:dyDescent="0.35">
      <c r="A6072">
        <v>18234101</v>
      </c>
      <c r="B6072">
        <v>1</v>
      </c>
      <c r="C6072">
        <v>0</v>
      </c>
      <c r="D6072">
        <v>1</v>
      </c>
      <c r="E6072">
        <v>150</v>
      </c>
    </row>
    <row r="6073" spans="1:5" x14ac:dyDescent="0.35">
      <c r="A6073">
        <v>18235155</v>
      </c>
      <c r="B6073">
        <v>1</v>
      </c>
      <c r="C6073">
        <v>3.8</v>
      </c>
      <c r="D6073">
        <v>74</v>
      </c>
      <c r="E6073">
        <v>300</v>
      </c>
    </row>
    <row r="6074" spans="1:5" x14ac:dyDescent="0.35">
      <c r="A6074">
        <v>18235302</v>
      </c>
      <c r="B6074">
        <v>1</v>
      </c>
      <c r="C6074">
        <v>3</v>
      </c>
      <c r="D6074">
        <v>4</v>
      </c>
      <c r="E6074">
        <v>300</v>
      </c>
    </row>
    <row r="6075" spans="1:5" x14ac:dyDescent="0.35">
      <c r="A6075">
        <v>18235390</v>
      </c>
      <c r="B6075">
        <v>1</v>
      </c>
      <c r="C6075">
        <v>4</v>
      </c>
      <c r="D6075">
        <v>197</v>
      </c>
      <c r="E6075">
        <v>400</v>
      </c>
    </row>
    <row r="6076" spans="1:5" x14ac:dyDescent="0.35">
      <c r="A6076">
        <v>18235425</v>
      </c>
      <c r="B6076">
        <v>214</v>
      </c>
      <c r="C6076">
        <v>4.3</v>
      </c>
      <c r="D6076">
        <v>180</v>
      </c>
      <c r="E6076">
        <v>80</v>
      </c>
    </row>
    <row r="6077" spans="1:5" x14ac:dyDescent="0.35">
      <c r="A6077">
        <v>18235498</v>
      </c>
      <c r="B6077">
        <v>1</v>
      </c>
      <c r="C6077">
        <v>3.7</v>
      </c>
      <c r="D6077">
        <v>160</v>
      </c>
      <c r="E6077">
        <v>1150</v>
      </c>
    </row>
    <row r="6078" spans="1:5" x14ac:dyDescent="0.35">
      <c r="A6078">
        <v>18235515</v>
      </c>
      <c r="B6078">
        <v>1</v>
      </c>
      <c r="C6078">
        <v>3.9</v>
      </c>
      <c r="D6078">
        <v>1379</v>
      </c>
      <c r="E6078">
        <v>1200</v>
      </c>
    </row>
    <row r="6079" spans="1:5" x14ac:dyDescent="0.35">
      <c r="A6079">
        <v>18236270</v>
      </c>
      <c r="B6079">
        <v>1</v>
      </c>
      <c r="C6079">
        <v>3.1</v>
      </c>
      <c r="D6079">
        <v>12</v>
      </c>
      <c r="E6079">
        <v>450</v>
      </c>
    </row>
    <row r="6080" spans="1:5" x14ac:dyDescent="0.35">
      <c r="A6080">
        <v>18236975</v>
      </c>
      <c r="B6080">
        <v>1</v>
      </c>
      <c r="C6080">
        <v>0</v>
      </c>
      <c r="D6080">
        <v>0</v>
      </c>
      <c r="E6080">
        <v>500</v>
      </c>
    </row>
    <row r="6081" spans="1:5" x14ac:dyDescent="0.35">
      <c r="A6081">
        <v>18237314</v>
      </c>
      <c r="B6081">
        <v>1</v>
      </c>
      <c r="C6081">
        <v>3.9</v>
      </c>
      <c r="D6081">
        <v>91</v>
      </c>
      <c r="E6081">
        <v>400</v>
      </c>
    </row>
    <row r="6082" spans="1:5" x14ac:dyDescent="0.35">
      <c r="A6082">
        <v>18237315</v>
      </c>
      <c r="B6082">
        <v>1</v>
      </c>
      <c r="C6082">
        <v>3.9</v>
      </c>
      <c r="D6082">
        <v>487</v>
      </c>
      <c r="E6082">
        <v>400</v>
      </c>
    </row>
    <row r="6083" spans="1:5" x14ac:dyDescent="0.35">
      <c r="A6083">
        <v>18237318</v>
      </c>
      <c r="B6083">
        <v>1</v>
      </c>
      <c r="C6083">
        <v>3.3</v>
      </c>
      <c r="D6083">
        <v>39</v>
      </c>
      <c r="E6083">
        <v>400</v>
      </c>
    </row>
    <row r="6084" spans="1:5" x14ac:dyDescent="0.35">
      <c r="A6084">
        <v>18237319</v>
      </c>
      <c r="B6084">
        <v>1</v>
      </c>
      <c r="C6084">
        <v>4.3</v>
      </c>
      <c r="D6084">
        <v>96</v>
      </c>
      <c r="E6084">
        <v>2000</v>
      </c>
    </row>
    <row r="6085" spans="1:5" x14ac:dyDescent="0.35">
      <c r="A6085">
        <v>18237320</v>
      </c>
      <c r="B6085">
        <v>1</v>
      </c>
      <c r="C6085">
        <v>3.4</v>
      </c>
      <c r="D6085">
        <v>58</v>
      </c>
      <c r="E6085">
        <v>2000</v>
      </c>
    </row>
    <row r="6086" spans="1:5" x14ac:dyDescent="0.35">
      <c r="A6086">
        <v>18237321</v>
      </c>
      <c r="B6086">
        <v>1</v>
      </c>
      <c r="C6086">
        <v>4.7</v>
      </c>
      <c r="D6086">
        <v>1563</v>
      </c>
      <c r="E6086">
        <v>600</v>
      </c>
    </row>
    <row r="6087" spans="1:5" x14ac:dyDescent="0.35">
      <c r="A6087">
        <v>18237322</v>
      </c>
      <c r="B6087">
        <v>1</v>
      </c>
      <c r="C6087">
        <v>3.2</v>
      </c>
      <c r="D6087">
        <v>45</v>
      </c>
      <c r="E6087">
        <v>300</v>
      </c>
    </row>
    <row r="6088" spans="1:5" x14ac:dyDescent="0.35">
      <c r="A6088">
        <v>18237324</v>
      </c>
      <c r="B6088">
        <v>1</v>
      </c>
      <c r="C6088">
        <v>3.5</v>
      </c>
      <c r="D6088">
        <v>27</v>
      </c>
      <c r="E6088">
        <v>300</v>
      </c>
    </row>
    <row r="6089" spans="1:5" x14ac:dyDescent="0.35">
      <c r="A6089">
        <v>18237334</v>
      </c>
      <c r="B6089">
        <v>1</v>
      </c>
      <c r="C6089">
        <v>3.6</v>
      </c>
      <c r="D6089">
        <v>332</v>
      </c>
      <c r="E6089">
        <v>1600</v>
      </c>
    </row>
    <row r="6090" spans="1:5" x14ac:dyDescent="0.35">
      <c r="A6090">
        <v>18237341</v>
      </c>
      <c r="B6090">
        <v>1</v>
      </c>
      <c r="C6090">
        <v>4.2</v>
      </c>
      <c r="D6090">
        <v>251</v>
      </c>
      <c r="E6090">
        <v>500</v>
      </c>
    </row>
    <row r="6091" spans="1:5" x14ac:dyDescent="0.35">
      <c r="A6091">
        <v>18237342</v>
      </c>
      <c r="B6091">
        <v>1</v>
      </c>
      <c r="C6091">
        <v>2.9</v>
      </c>
      <c r="D6091">
        <v>7</v>
      </c>
      <c r="E6091">
        <v>500</v>
      </c>
    </row>
    <row r="6092" spans="1:5" x14ac:dyDescent="0.35">
      <c r="A6092">
        <v>18237343</v>
      </c>
      <c r="B6092">
        <v>1</v>
      </c>
      <c r="C6092">
        <v>3</v>
      </c>
      <c r="D6092">
        <v>6</v>
      </c>
      <c r="E6092">
        <v>400</v>
      </c>
    </row>
    <row r="6093" spans="1:5" x14ac:dyDescent="0.35">
      <c r="A6093">
        <v>18237346</v>
      </c>
      <c r="B6093">
        <v>1</v>
      </c>
      <c r="C6093">
        <v>4.2</v>
      </c>
      <c r="D6093">
        <v>146</v>
      </c>
      <c r="E6093">
        <v>1200</v>
      </c>
    </row>
    <row r="6094" spans="1:5" x14ac:dyDescent="0.35">
      <c r="A6094">
        <v>18237348</v>
      </c>
      <c r="B6094">
        <v>1</v>
      </c>
      <c r="C6094">
        <v>0</v>
      </c>
      <c r="D6094">
        <v>1</v>
      </c>
      <c r="E6094">
        <v>300</v>
      </c>
    </row>
    <row r="6095" spans="1:5" x14ac:dyDescent="0.35">
      <c r="A6095">
        <v>18237356</v>
      </c>
      <c r="B6095">
        <v>1</v>
      </c>
      <c r="C6095">
        <v>3.6</v>
      </c>
      <c r="D6095">
        <v>548</v>
      </c>
      <c r="E6095">
        <v>500</v>
      </c>
    </row>
    <row r="6096" spans="1:5" x14ac:dyDescent="0.35">
      <c r="A6096">
        <v>18237357</v>
      </c>
      <c r="B6096">
        <v>1</v>
      </c>
      <c r="C6096">
        <v>4</v>
      </c>
      <c r="D6096">
        <v>510</v>
      </c>
      <c r="E6096">
        <v>1400</v>
      </c>
    </row>
    <row r="6097" spans="1:5" x14ac:dyDescent="0.35">
      <c r="A6097">
        <v>18237362</v>
      </c>
      <c r="B6097">
        <v>1</v>
      </c>
      <c r="C6097">
        <v>2.9</v>
      </c>
      <c r="D6097">
        <v>4</v>
      </c>
      <c r="E6097">
        <v>550</v>
      </c>
    </row>
    <row r="6098" spans="1:5" x14ac:dyDescent="0.35">
      <c r="A6098">
        <v>18237363</v>
      </c>
      <c r="B6098">
        <v>1</v>
      </c>
      <c r="C6098">
        <v>3</v>
      </c>
      <c r="D6098">
        <v>90</v>
      </c>
      <c r="E6098">
        <v>1000</v>
      </c>
    </row>
    <row r="6099" spans="1:5" x14ac:dyDescent="0.35">
      <c r="A6099">
        <v>18237384</v>
      </c>
      <c r="B6099">
        <v>1</v>
      </c>
      <c r="C6099">
        <v>3.6</v>
      </c>
      <c r="D6099">
        <v>84</v>
      </c>
      <c r="E6099">
        <v>500</v>
      </c>
    </row>
    <row r="6100" spans="1:5" x14ac:dyDescent="0.35">
      <c r="A6100">
        <v>18237719</v>
      </c>
      <c r="B6100">
        <v>1</v>
      </c>
      <c r="C6100">
        <v>0</v>
      </c>
      <c r="D6100">
        <v>1</v>
      </c>
      <c r="E6100">
        <v>500</v>
      </c>
    </row>
    <row r="6101" spans="1:5" x14ac:dyDescent="0.35">
      <c r="A6101">
        <v>18237753</v>
      </c>
      <c r="B6101">
        <v>1</v>
      </c>
      <c r="C6101">
        <v>4.0999999999999996</v>
      </c>
      <c r="D6101">
        <v>2040</v>
      </c>
      <c r="E6101">
        <v>1000</v>
      </c>
    </row>
    <row r="6102" spans="1:5" x14ac:dyDescent="0.35">
      <c r="A6102">
        <v>18237941</v>
      </c>
      <c r="B6102">
        <v>1</v>
      </c>
      <c r="C6102">
        <v>2.7</v>
      </c>
      <c r="D6102">
        <v>80</v>
      </c>
      <c r="E6102">
        <v>800</v>
      </c>
    </row>
    <row r="6103" spans="1:5" x14ac:dyDescent="0.35">
      <c r="A6103">
        <v>18237962</v>
      </c>
      <c r="B6103">
        <v>1</v>
      </c>
      <c r="C6103">
        <v>3.5</v>
      </c>
      <c r="D6103">
        <v>26</v>
      </c>
      <c r="E6103">
        <v>500</v>
      </c>
    </row>
    <row r="6104" spans="1:5" x14ac:dyDescent="0.35">
      <c r="A6104">
        <v>18238241</v>
      </c>
      <c r="B6104">
        <v>1</v>
      </c>
      <c r="C6104">
        <v>3.5</v>
      </c>
      <c r="D6104">
        <v>27</v>
      </c>
      <c r="E6104">
        <v>600</v>
      </c>
    </row>
    <row r="6105" spans="1:5" x14ac:dyDescent="0.35">
      <c r="A6105">
        <v>18238245</v>
      </c>
      <c r="B6105">
        <v>1</v>
      </c>
      <c r="C6105">
        <v>0</v>
      </c>
      <c r="D6105">
        <v>1</v>
      </c>
      <c r="E6105">
        <v>500</v>
      </c>
    </row>
    <row r="6106" spans="1:5" x14ac:dyDescent="0.35">
      <c r="A6106">
        <v>18238246</v>
      </c>
      <c r="B6106">
        <v>1</v>
      </c>
      <c r="C6106">
        <v>3.5</v>
      </c>
      <c r="D6106">
        <v>20</v>
      </c>
      <c r="E6106">
        <v>450</v>
      </c>
    </row>
    <row r="6107" spans="1:5" x14ac:dyDescent="0.35">
      <c r="A6107">
        <v>18238248</v>
      </c>
      <c r="B6107">
        <v>1</v>
      </c>
      <c r="C6107">
        <v>2.7</v>
      </c>
      <c r="D6107">
        <v>15</v>
      </c>
      <c r="E6107">
        <v>400</v>
      </c>
    </row>
    <row r="6108" spans="1:5" x14ac:dyDescent="0.35">
      <c r="A6108">
        <v>18238249</v>
      </c>
      <c r="B6108">
        <v>1</v>
      </c>
      <c r="C6108">
        <v>3</v>
      </c>
      <c r="D6108">
        <v>20</v>
      </c>
      <c r="E6108">
        <v>400</v>
      </c>
    </row>
    <row r="6109" spans="1:5" x14ac:dyDescent="0.35">
      <c r="A6109">
        <v>18238250</v>
      </c>
      <c r="B6109">
        <v>1</v>
      </c>
      <c r="C6109">
        <v>3.9</v>
      </c>
      <c r="D6109">
        <v>280</v>
      </c>
      <c r="E6109">
        <v>1200</v>
      </c>
    </row>
    <row r="6110" spans="1:5" x14ac:dyDescent="0.35">
      <c r="A6110">
        <v>18238278</v>
      </c>
      <c r="B6110">
        <v>1</v>
      </c>
      <c r="C6110">
        <v>3.7</v>
      </c>
      <c r="D6110">
        <v>1801</v>
      </c>
      <c r="E6110">
        <v>1600</v>
      </c>
    </row>
    <row r="6111" spans="1:5" x14ac:dyDescent="0.35">
      <c r="A6111">
        <v>18238279</v>
      </c>
      <c r="B6111">
        <v>1</v>
      </c>
      <c r="C6111">
        <v>3.5</v>
      </c>
      <c r="D6111">
        <v>46</v>
      </c>
      <c r="E6111">
        <v>550</v>
      </c>
    </row>
    <row r="6112" spans="1:5" x14ac:dyDescent="0.35">
      <c r="A6112">
        <v>18238281</v>
      </c>
      <c r="B6112">
        <v>1</v>
      </c>
      <c r="C6112">
        <v>3.1</v>
      </c>
      <c r="D6112">
        <v>6</v>
      </c>
      <c r="E6112">
        <v>150</v>
      </c>
    </row>
    <row r="6113" spans="1:5" x14ac:dyDescent="0.35">
      <c r="A6113">
        <v>18238307</v>
      </c>
      <c r="B6113">
        <v>1</v>
      </c>
      <c r="C6113">
        <v>3.4</v>
      </c>
      <c r="D6113">
        <v>45</v>
      </c>
      <c r="E6113">
        <v>200</v>
      </c>
    </row>
    <row r="6114" spans="1:5" x14ac:dyDescent="0.35">
      <c r="A6114">
        <v>18238595</v>
      </c>
      <c r="B6114">
        <v>189</v>
      </c>
      <c r="C6114">
        <v>3.8</v>
      </c>
      <c r="D6114">
        <v>57</v>
      </c>
      <c r="E6114">
        <v>300</v>
      </c>
    </row>
    <row r="6115" spans="1:5" x14ac:dyDescent="0.35">
      <c r="A6115">
        <v>18238757</v>
      </c>
      <c r="B6115">
        <v>1</v>
      </c>
      <c r="C6115">
        <v>3.7</v>
      </c>
      <c r="D6115">
        <v>36</v>
      </c>
      <c r="E6115">
        <v>200</v>
      </c>
    </row>
    <row r="6116" spans="1:5" x14ac:dyDescent="0.35">
      <c r="A6116">
        <v>18238913</v>
      </c>
      <c r="B6116">
        <v>1</v>
      </c>
      <c r="C6116">
        <v>3</v>
      </c>
      <c r="D6116">
        <v>8</v>
      </c>
      <c r="E6116">
        <v>800</v>
      </c>
    </row>
    <row r="6117" spans="1:5" x14ac:dyDescent="0.35">
      <c r="A6117">
        <v>18238968</v>
      </c>
      <c r="B6117">
        <v>1</v>
      </c>
      <c r="C6117">
        <v>3.4</v>
      </c>
      <c r="D6117">
        <v>102</v>
      </c>
      <c r="E6117">
        <v>800</v>
      </c>
    </row>
    <row r="6118" spans="1:5" x14ac:dyDescent="0.35">
      <c r="A6118">
        <v>18239781</v>
      </c>
      <c r="B6118">
        <v>1</v>
      </c>
      <c r="C6118">
        <v>3.1</v>
      </c>
      <c r="D6118">
        <v>7</v>
      </c>
      <c r="E6118">
        <v>300</v>
      </c>
    </row>
    <row r="6119" spans="1:5" x14ac:dyDescent="0.35">
      <c r="A6119">
        <v>18240023</v>
      </c>
      <c r="B6119">
        <v>1</v>
      </c>
      <c r="C6119">
        <v>3.3</v>
      </c>
      <c r="D6119">
        <v>14</v>
      </c>
      <c r="E6119">
        <v>800</v>
      </c>
    </row>
    <row r="6120" spans="1:5" x14ac:dyDescent="0.35">
      <c r="A6120">
        <v>18240475</v>
      </c>
      <c r="B6120">
        <v>1</v>
      </c>
      <c r="C6120">
        <v>3.5</v>
      </c>
      <c r="D6120">
        <v>26</v>
      </c>
      <c r="E6120">
        <v>300</v>
      </c>
    </row>
    <row r="6121" spans="1:5" x14ac:dyDescent="0.35">
      <c r="A6121">
        <v>18241496</v>
      </c>
      <c r="B6121">
        <v>1</v>
      </c>
      <c r="C6121">
        <v>3.5</v>
      </c>
      <c r="D6121">
        <v>17</v>
      </c>
      <c r="E6121">
        <v>150</v>
      </c>
    </row>
    <row r="6122" spans="1:5" x14ac:dyDescent="0.35">
      <c r="A6122">
        <v>18241497</v>
      </c>
      <c r="B6122">
        <v>1</v>
      </c>
      <c r="C6122">
        <v>4.4000000000000004</v>
      </c>
      <c r="D6122">
        <v>161</v>
      </c>
      <c r="E6122">
        <v>750</v>
      </c>
    </row>
    <row r="6123" spans="1:5" x14ac:dyDescent="0.35">
      <c r="A6123">
        <v>18241498</v>
      </c>
      <c r="B6123">
        <v>1</v>
      </c>
      <c r="C6123">
        <v>4</v>
      </c>
      <c r="D6123">
        <v>162</v>
      </c>
      <c r="E6123">
        <v>300</v>
      </c>
    </row>
    <row r="6124" spans="1:5" x14ac:dyDescent="0.35">
      <c r="A6124">
        <v>18241509</v>
      </c>
      <c r="B6124">
        <v>1</v>
      </c>
      <c r="C6124">
        <v>4.0999999999999996</v>
      </c>
      <c r="D6124">
        <v>60</v>
      </c>
      <c r="E6124">
        <v>400</v>
      </c>
    </row>
    <row r="6125" spans="1:5" x14ac:dyDescent="0.35">
      <c r="A6125">
        <v>18241514</v>
      </c>
      <c r="B6125">
        <v>1</v>
      </c>
      <c r="C6125">
        <v>2.8</v>
      </c>
      <c r="D6125">
        <v>26</v>
      </c>
      <c r="E6125">
        <v>950</v>
      </c>
    </row>
    <row r="6126" spans="1:5" x14ac:dyDescent="0.35">
      <c r="A6126">
        <v>18241516</v>
      </c>
      <c r="B6126">
        <v>1</v>
      </c>
      <c r="C6126">
        <v>0</v>
      </c>
      <c r="D6126">
        <v>2</v>
      </c>
      <c r="E6126">
        <v>700</v>
      </c>
    </row>
    <row r="6127" spans="1:5" x14ac:dyDescent="0.35">
      <c r="A6127">
        <v>18241517</v>
      </c>
      <c r="B6127">
        <v>1</v>
      </c>
      <c r="C6127">
        <v>4.4000000000000004</v>
      </c>
      <c r="D6127">
        <v>391</v>
      </c>
      <c r="E6127">
        <v>1600</v>
      </c>
    </row>
    <row r="6128" spans="1:5" x14ac:dyDescent="0.35">
      <c r="A6128">
        <v>18241524</v>
      </c>
      <c r="B6128">
        <v>1</v>
      </c>
      <c r="C6128">
        <v>4.0999999999999996</v>
      </c>
      <c r="D6128">
        <v>506</v>
      </c>
      <c r="E6128">
        <v>900</v>
      </c>
    </row>
    <row r="6129" spans="1:5" x14ac:dyDescent="0.35">
      <c r="A6129">
        <v>18241525</v>
      </c>
      <c r="B6129">
        <v>1</v>
      </c>
      <c r="C6129">
        <v>3.3</v>
      </c>
      <c r="D6129">
        <v>79</v>
      </c>
      <c r="E6129">
        <v>1000</v>
      </c>
    </row>
    <row r="6130" spans="1:5" x14ac:dyDescent="0.35">
      <c r="A6130">
        <v>18241531</v>
      </c>
      <c r="B6130">
        <v>1</v>
      </c>
      <c r="C6130">
        <v>3.8</v>
      </c>
      <c r="D6130">
        <v>244</v>
      </c>
      <c r="E6130">
        <v>1700</v>
      </c>
    </row>
    <row r="6131" spans="1:5" x14ac:dyDescent="0.35">
      <c r="A6131">
        <v>18241532</v>
      </c>
      <c r="B6131">
        <v>1</v>
      </c>
      <c r="C6131">
        <v>3.2</v>
      </c>
      <c r="D6131">
        <v>24</v>
      </c>
      <c r="E6131">
        <v>300</v>
      </c>
    </row>
    <row r="6132" spans="1:5" x14ac:dyDescent="0.35">
      <c r="A6132">
        <v>18241537</v>
      </c>
      <c r="B6132">
        <v>1</v>
      </c>
      <c r="C6132">
        <v>4.4000000000000004</v>
      </c>
      <c r="D6132">
        <v>840</v>
      </c>
      <c r="E6132">
        <v>1600</v>
      </c>
    </row>
    <row r="6133" spans="1:5" x14ac:dyDescent="0.35">
      <c r="A6133">
        <v>18241538</v>
      </c>
      <c r="B6133">
        <v>1</v>
      </c>
      <c r="C6133">
        <v>0</v>
      </c>
      <c r="D6133">
        <v>0</v>
      </c>
      <c r="E6133">
        <v>250</v>
      </c>
    </row>
    <row r="6134" spans="1:5" x14ac:dyDescent="0.35">
      <c r="A6134">
        <v>18241609</v>
      </c>
      <c r="B6134">
        <v>1</v>
      </c>
      <c r="C6134">
        <v>3.2</v>
      </c>
      <c r="D6134">
        <v>15</v>
      </c>
      <c r="E6134">
        <v>200</v>
      </c>
    </row>
    <row r="6135" spans="1:5" x14ac:dyDescent="0.35">
      <c r="A6135">
        <v>18241858</v>
      </c>
      <c r="B6135">
        <v>1</v>
      </c>
      <c r="C6135">
        <v>2.6</v>
      </c>
      <c r="D6135">
        <v>18</v>
      </c>
      <c r="E6135">
        <v>300</v>
      </c>
    </row>
    <row r="6136" spans="1:5" x14ac:dyDescent="0.35">
      <c r="A6136">
        <v>18241860</v>
      </c>
      <c r="B6136">
        <v>1</v>
      </c>
      <c r="C6136">
        <v>3.1</v>
      </c>
      <c r="D6136">
        <v>7</v>
      </c>
      <c r="E6136">
        <v>250</v>
      </c>
    </row>
    <row r="6137" spans="1:5" x14ac:dyDescent="0.35">
      <c r="A6137">
        <v>18241861</v>
      </c>
      <c r="B6137">
        <v>1</v>
      </c>
      <c r="C6137">
        <v>3</v>
      </c>
      <c r="D6137">
        <v>8</v>
      </c>
      <c r="E6137">
        <v>900</v>
      </c>
    </row>
    <row r="6138" spans="1:5" x14ac:dyDescent="0.35">
      <c r="A6138">
        <v>18241862</v>
      </c>
      <c r="B6138">
        <v>1</v>
      </c>
      <c r="C6138">
        <v>3.8</v>
      </c>
      <c r="D6138">
        <v>305</v>
      </c>
      <c r="E6138">
        <v>1400</v>
      </c>
    </row>
    <row r="6139" spans="1:5" x14ac:dyDescent="0.35">
      <c r="A6139">
        <v>18241864</v>
      </c>
      <c r="B6139">
        <v>1</v>
      </c>
      <c r="C6139">
        <v>0</v>
      </c>
      <c r="D6139">
        <v>0</v>
      </c>
      <c r="E6139">
        <v>100</v>
      </c>
    </row>
    <row r="6140" spans="1:5" x14ac:dyDescent="0.35">
      <c r="A6140">
        <v>18241867</v>
      </c>
      <c r="B6140">
        <v>1</v>
      </c>
      <c r="C6140">
        <v>3.5</v>
      </c>
      <c r="D6140">
        <v>52</v>
      </c>
      <c r="E6140">
        <v>700</v>
      </c>
    </row>
    <row r="6141" spans="1:5" x14ac:dyDescent="0.35">
      <c r="A6141">
        <v>18241869</v>
      </c>
      <c r="B6141">
        <v>1</v>
      </c>
      <c r="C6141">
        <v>4.5999999999999996</v>
      </c>
      <c r="D6141">
        <v>304</v>
      </c>
      <c r="E6141">
        <v>2000</v>
      </c>
    </row>
    <row r="6142" spans="1:5" x14ac:dyDescent="0.35">
      <c r="A6142">
        <v>18241871</v>
      </c>
      <c r="B6142">
        <v>1</v>
      </c>
      <c r="C6142">
        <v>3.2</v>
      </c>
      <c r="D6142">
        <v>50</v>
      </c>
      <c r="E6142">
        <v>700</v>
      </c>
    </row>
    <row r="6143" spans="1:5" x14ac:dyDescent="0.35">
      <c r="A6143">
        <v>18241874</v>
      </c>
      <c r="B6143">
        <v>1</v>
      </c>
      <c r="C6143">
        <v>3.2</v>
      </c>
      <c r="D6143">
        <v>14</v>
      </c>
      <c r="E6143">
        <v>350</v>
      </c>
    </row>
    <row r="6144" spans="1:5" x14ac:dyDescent="0.35">
      <c r="A6144">
        <v>18241877</v>
      </c>
      <c r="B6144">
        <v>1</v>
      </c>
      <c r="C6144">
        <v>2.9</v>
      </c>
      <c r="D6144">
        <v>5</v>
      </c>
      <c r="E6144">
        <v>850</v>
      </c>
    </row>
    <row r="6145" spans="1:5" x14ac:dyDescent="0.35">
      <c r="A6145">
        <v>18241878</v>
      </c>
      <c r="B6145">
        <v>1</v>
      </c>
      <c r="C6145">
        <v>2.6</v>
      </c>
      <c r="D6145">
        <v>25</v>
      </c>
      <c r="E6145">
        <v>750</v>
      </c>
    </row>
    <row r="6146" spans="1:5" x14ac:dyDescent="0.35">
      <c r="A6146">
        <v>18241883</v>
      </c>
      <c r="B6146">
        <v>1</v>
      </c>
      <c r="C6146">
        <v>3.8</v>
      </c>
      <c r="D6146">
        <v>170</v>
      </c>
      <c r="E6146">
        <v>600</v>
      </c>
    </row>
    <row r="6147" spans="1:5" x14ac:dyDescent="0.35">
      <c r="A6147">
        <v>18241893</v>
      </c>
      <c r="B6147">
        <v>1</v>
      </c>
      <c r="C6147">
        <v>3</v>
      </c>
      <c r="D6147">
        <v>4</v>
      </c>
      <c r="E6147">
        <v>350</v>
      </c>
    </row>
    <row r="6148" spans="1:5" x14ac:dyDescent="0.35">
      <c r="A6148">
        <v>18241896</v>
      </c>
      <c r="B6148">
        <v>1</v>
      </c>
      <c r="C6148">
        <v>3.9</v>
      </c>
      <c r="D6148">
        <v>233</v>
      </c>
      <c r="E6148">
        <v>1600</v>
      </c>
    </row>
    <row r="6149" spans="1:5" x14ac:dyDescent="0.35">
      <c r="A6149">
        <v>18241905</v>
      </c>
      <c r="B6149">
        <v>1</v>
      </c>
      <c r="C6149">
        <v>3</v>
      </c>
      <c r="D6149">
        <v>8</v>
      </c>
      <c r="E6149">
        <v>450</v>
      </c>
    </row>
    <row r="6150" spans="1:5" x14ac:dyDescent="0.35">
      <c r="A6150">
        <v>18243438</v>
      </c>
      <c r="B6150">
        <v>1</v>
      </c>
      <c r="C6150">
        <v>0</v>
      </c>
      <c r="D6150">
        <v>2</v>
      </c>
      <c r="E6150">
        <v>300</v>
      </c>
    </row>
    <row r="6151" spans="1:5" x14ac:dyDescent="0.35">
      <c r="A6151">
        <v>18243997</v>
      </c>
      <c r="B6151">
        <v>1</v>
      </c>
      <c r="C6151">
        <v>3.2</v>
      </c>
      <c r="D6151">
        <v>33</v>
      </c>
      <c r="E6151">
        <v>400</v>
      </c>
    </row>
    <row r="6152" spans="1:5" x14ac:dyDescent="0.35">
      <c r="A6152">
        <v>18244229</v>
      </c>
      <c r="B6152">
        <v>1</v>
      </c>
      <c r="C6152">
        <v>0</v>
      </c>
      <c r="D6152">
        <v>0</v>
      </c>
      <c r="E6152">
        <v>250</v>
      </c>
    </row>
    <row r="6153" spans="1:5" x14ac:dyDescent="0.35">
      <c r="A6153">
        <v>18244230</v>
      </c>
      <c r="B6153">
        <v>1</v>
      </c>
      <c r="C6153">
        <v>0</v>
      </c>
      <c r="D6153">
        <v>0</v>
      </c>
      <c r="E6153">
        <v>250</v>
      </c>
    </row>
    <row r="6154" spans="1:5" x14ac:dyDescent="0.35">
      <c r="A6154">
        <v>18244236</v>
      </c>
      <c r="B6154">
        <v>1</v>
      </c>
      <c r="C6154">
        <v>3.4</v>
      </c>
      <c r="D6154">
        <v>31</v>
      </c>
      <c r="E6154">
        <v>350</v>
      </c>
    </row>
    <row r="6155" spans="1:5" x14ac:dyDescent="0.35">
      <c r="A6155">
        <v>18244250</v>
      </c>
      <c r="B6155">
        <v>1</v>
      </c>
      <c r="C6155">
        <v>2.9</v>
      </c>
      <c r="D6155">
        <v>6</v>
      </c>
      <c r="E6155">
        <v>250</v>
      </c>
    </row>
    <row r="6156" spans="1:5" x14ac:dyDescent="0.35">
      <c r="A6156">
        <v>18244257</v>
      </c>
      <c r="B6156">
        <v>1</v>
      </c>
      <c r="C6156">
        <v>3.1</v>
      </c>
      <c r="D6156">
        <v>80</v>
      </c>
      <c r="E6156">
        <v>550</v>
      </c>
    </row>
    <row r="6157" spans="1:5" x14ac:dyDescent="0.35">
      <c r="A6157">
        <v>18244261</v>
      </c>
      <c r="B6157">
        <v>1</v>
      </c>
      <c r="C6157">
        <v>0</v>
      </c>
      <c r="D6157">
        <v>1</v>
      </c>
      <c r="E6157">
        <v>400</v>
      </c>
    </row>
    <row r="6158" spans="1:5" x14ac:dyDescent="0.35">
      <c r="A6158">
        <v>18244407</v>
      </c>
      <c r="B6158">
        <v>1</v>
      </c>
      <c r="C6158">
        <v>0</v>
      </c>
      <c r="D6158">
        <v>0</v>
      </c>
      <c r="E6158">
        <v>300</v>
      </c>
    </row>
    <row r="6159" spans="1:5" x14ac:dyDescent="0.35">
      <c r="A6159">
        <v>18244429</v>
      </c>
      <c r="B6159">
        <v>1</v>
      </c>
      <c r="C6159">
        <v>0</v>
      </c>
      <c r="D6159">
        <v>0</v>
      </c>
      <c r="E6159">
        <v>200</v>
      </c>
    </row>
    <row r="6160" spans="1:5" x14ac:dyDescent="0.35">
      <c r="A6160">
        <v>18244520</v>
      </c>
      <c r="B6160">
        <v>1</v>
      </c>
      <c r="C6160">
        <v>3.4</v>
      </c>
      <c r="D6160">
        <v>79</v>
      </c>
      <c r="E6160">
        <v>600</v>
      </c>
    </row>
    <row r="6161" spans="1:5" x14ac:dyDescent="0.35">
      <c r="A6161">
        <v>18244534</v>
      </c>
      <c r="B6161">
        <v>1</v>
      </c>
      <c r="C6161">
        <v>3.3</v>
      </c>
      <c r="D6161">
        <v>13</v>
      </c>
      <c r="E6161">
        <v>250</v>
      </c>
    </row>
    <row r="6162" spans="1:5" x14ac:dyDescent="0.35">
      <c r="A6162">
        <v>18244555</v>
      </c>
      <c r="B6162">
        <v>1</v>
      </c>
      <c r="C6162">
        <v>4.2</v>
      </c>
      <c r="D6162">
        <v>264</v>
      </c>
      <c r="E6162">
        <v>1000</v>
      </c>
    </row>
    <row r="6163" spans="1:5" x14ac:dyDescent="0.35">
      <c r="A6163">
        <v>18244564</v>
      </c>
      <c r="B6163">
        <v>1</v>
      </c>
      <c r="C6163">
        <v>0</v>
      </c>
      <c r="D6163">
        <v>1</v>
      </c>
      <c r="E6163">
        <v>400</v>
      </c>
    </row>
    <row r="6164" spans="1:5" x14ac:dyDescent="0.35">
      <c r="A6164">
        <v>18244719</v>
      </c>
      <c r="B6164">
        <v>1</v>
      </c>
      <c r="C6164">
        <v>3.5</v>
      </c>
      <c r="D6164">
        <v>87</v>
      </c>
      <c r="E6164">
        <v>500</v>
      </c>
    </row>
    <row r="6165" spans="1:5" x14ac:dyDescent="0.35">
      <c r="A6165">
        <v>18245248</v>
      </c>
      <c r="B6165">
        <v>1</v>
      </c>
      <c r="C6165">
        <v>3</v>
      </c>
      <c r="D6165">
        <v>16</v>
      </c>
      <c r="E6165">
        <v>200</v>
      </c>
    </row>
    <row r="6166" spans="1:5" x14ac:dyDescent="0.35">
      <c r="A6166">
        <v>18245249</v>
      </c>
      <c r="B6166">
        <v>1</v>
      </c>
      <c r="C6166">
        <v>2.6</v>
      </c>
      <c r="D6166">
        <v>30</v>
      </c>
      <c r="E6166">
        <v>600</v>
      </c>
    </row>
    <row r="6167" spans="1:5" x14ac:dyDescent="0.35">
      <c r="A6167">
        <v>18245254</v>
      </c>
      <c r="B6167">
        <v>1</v>
      </c>
      <c r="C6167">
        <v>3.2</v>
      </c>
      <c r="D6167">
        <v>10</v>
      </c>
      <c r="E6167">
        <v>400</v>
      </c>
    </row>
    <row r="6168" spans="1:5" x14ac:dyDescent="0.35">
      <c r="A6168">
        <v>18245255</v>
      </c>
      <c r="B6168">
        <v>1</v>
      </c>
      <c r="C6168">
        <v>3.2</v>
      </c>
      <c r="D6168">
        <v>57</v>
      </c>
      <c r="E6168">
        <v>400</v>
      </c>
    </row>
    <row r="6169" spans="1:5" x14ac:dyDescent="0.35">
      <c r="A6169">
        <v>18245258</v>
      </c>
      <c r="B6169">
        <v>1</v>
      </c>
      <c r="C6169">
        <v>2.2000000000000002</v>
      </c>
      <c r="D6169">
        <v>19</v>
      </c>
      <c r="E6169">
        <v>500</v>
      </c>
    </row>
    <row r="6170" spans="1:5" x14ac:dyDescent="0.35">
      <c r="A6170">
        <v>18245263</v>
      </c>
      <c r="B6170">
        <v>1</v>
      </c>
      <c r="C6170">
        <v>3.4</v>
      </c>
      <c r="D6170">
        <v>19</v>
      </c>
      <c r="E6170">
        <v>250</v>
      </c>
    </row>
    <row r="6171" spans="1:5" x14ac:dyDescent="0.35">
      <c r="A6171">
        <v>18245267</v>
      </c>
      <c r="B6171">
        <v>1</v>
      </c>
      <c r="C6171">
        <v>0</v>
      </c>
      <c r="D6171">
        <v>2</v>
      </c>
      <c r="E6171">
        <v>400</v>
      </c>
    </row>
    <row r="6172" spans="1:5" x14ac:dyDescent="0.35">
      <c r="A6172">
        <v>18245268</v>
      </c>
      <c r="B6172">
        <v>1</v>
      </c>
      <c r="C6172">
        <v>3.9</v>
      </c>
      <c r="D6172">
        <v>55</v>
      </c>
      <c r="E6172">
        <v>150</v>
      </c>
    </row>
    <row r="6173" spans="1:5" x14ac:dyDescent="0.35">
      <c r="A6173">
        <v>18245274</v>
      </c>
      <c r="B6173">
        <v>1</v>
      </c>
      <c r="C6173">
        <v>3.7</v>
      </c>
      <c r="D6173">
        <v>282</v>
      </c>
      <c r="E6173">
        <v>1300</v>
      </c>
    </row>
    <row r="6174" spans="1:5" x14ac:dyDescent="0.35">
      <c r="A6174">
        <v>18245275</v>
      </c>
      <c r="B6174">
        <v>1</v>
      </c>
      <c r="C6174">
        <v>0</v>
      </c>
      <c r="D6174">
        <v>2</v>
      </c>
      <c r="E6174">
        <v>600</v>
      </c>
    </row>
    <row r="6175" spans="1:5" x14ac:dyDescent="0.35">
      <c r="A6175">
        <v>18245277</v>
      </c>
      <c r="B6175">
        <v>1</v>
      </c>
      <c r="C6175">
        <v>4</v>
      </c>
      <c r="D6175">
        <v>219</v>
      </c>
      <c r="E6175">
        <v>900</v>
      </c>
    </row>
    <row r="6176" spans="1:5" x14ac:dyDescent="0.35">
      <c r="A6176">
        <v>18245284</v>
      </c>
      <c r="B6176">
        <v>1</v>
      </c>
      <c r="C6176">
        <v>3.6</v>
      </c>
      <c r="D6176">
        <v>217</v>
      </c>
      <c r="E6176">
        <v>1200</v>
      </c>
    </row>
    <row r="6177" spans="1:5" x14ac:dyDescent="0.35">
      <c r="A6177">
        <v>18245285</v>
      </c>
      <c r="B6177">
        <v>1</v>
      </c>
      <c r="C6177">
        <v>0</v>
      </c>
      <c r="D6177">
        <v>3</v>
      </c>
      <c r="E6177">
        <v>300</v>
      </c>
    </row>
    <row r="6178" spans="1:5" x14ac:dyDescent="0.35">
      <c r="A6178">
        <v>18245286</v>
      </c>
      <c r="B6178">
        <v>1</v>
      </c>
      <c r="C6178">
        <v>3.2</v>
      </c>
      <c r="D6178">
        <v>36</v>
      </c>
      <c r="E6178">
        <v>250</v>
      </c>
    </row>
    <row r="6179" spans="1:5" x14ac:dyDescent="0.35">
      <c r="A6179">
        <v>18245289</v>
      </c>
      <c r="B6179">
        <v>1</v>
      </c>
      <c r="C6179">
        <v>3.2</v>
      </c>
      <c r="D6179">
        <v>10</v>
      </c>
      <c r="E6179">
        <v>250</v>
      </c>
    </row>
    <row r="6180" spans="1:5" x14ac:dyDescent="0.35">
      <c r="A6180">
        <v>18245295</v>
      </c>
      <c r="B6180">
        <v>1</v>
      </c>
      <c r="C6180">
        <v>3.6</v>
      </c>
      <c r="D6180">
        <v>244</v>
      </c>
      <c r="E6180">
        <v>1000</v>
      </c>
    </row>
    <row r="6181" spans="1:5" x14ac:dyDescent="0.35">
      <c r="A6181">
        <v>18245296</v>
      </c>
      <c r="B6181">
        <v>1</v>
      </c>
      <c r="C6181">
        <v>0</v>
      </c>
      <c r="D6181">
        <v>2</v>
      </c>
      <c r="E6181">
        <v>300</v>
      </c>
    </row>
    <row r="6182" spans="1:5" x14ac:dyDescent="0.35">
      <c r="A6182">
        <v>18245298</v>
      </c>
      <c r="B6182">
        <v>1</v>
      </c>
      <c r="C6182">
        <v>4</v>
      </c>
      <c r="D6182">
        <v>225</v>
      </c>
      <c r="E6182">
        <v>1500</v>
      </c>
    </row>
    <row r="6183" spans="1:5" x14ac:dyDescent="0.35">
      <c r="A6183">
        <v>18246068</v>
      </c>
      <c r="B6183">
        <v>1</v>
      </c>
      <c r="C6183">
        <v>2.8</v>
      </c>
      <c r="D6183">
        <v>7</v>
      </c>
      <c r="E6183">
        <v>600</v>
      </c>
    </row>
    <row r="6184" spans="1:5" x14ac:dyDescent="0.35">
      <c r="A6184">
        <v>18246132</v>
      </c>
      <c r="B6184">
        <v>1</v>
      </c>
      <c r="C6184">
        <v>3.8</v>
      </c>
      <c r="D6184">
        <v>56</v>
      </c>
      <c r="E6184">
        <v>500</v>
      </c>
    </row>
    <row r="6185" spans="1:5" x14ac:dyDescent="0.35">
      <c r="A6185">
        <v>18246202</v>
      </c>
      <c r="B6185">
        <v>1</v>
      </c>
      <c r="C6185">
        <v>3.5</v>
      </c>
      <c r="D6185">
        <v>109</v>
      </c>
      <c r="E6185">
        <v>150</v>
      </c>
    </row>
    <row r="6186" spans="1:5" x14ac:dyDescent="0.35">
      <c r="A6186">
        <v>18246984</v>
      </c>
      <c r="B6186">
        <v>1</v>
      </c>
      <c r="C6186">
        <v>0</v>
      </c>
      <c r="D6186">
        <v>3</v>
      </c>
      <c r="E6186">
        <v>250</v>
      </c>
    </row>
    <row r="6187" spans="1:5" x14ac:dyDescent="0.35">
      <c r="A6187">
        <v>18246991</v>
      </c>
      <c r="B6187">
        <v>1</v>
      </c>
      <c r="C6187">
        <v>4.0999999999999996</v>
      </c>
      <c r="D6187">
        <v>1959</v>
      </c>
      <c r="E6187">
        <v>1600</v>
      </c>
    </row>
    <row r="6188" spans="1:5" x14ac:dyDescent="0.35">
      <c r="A6188">
        <v>18246995</v>
      </c>
      <c r="B6188">
        <v>1</v>
      </c>
      <c r="C6188">
        <v>2.8</v>
      </c>
      <c r="D6188">
        <v>31</v>
      </c>
      <c r="E6188">
        <v>350</v>
      </c>
    </row>
    <row r="6189" spans="1:5" x14ac:dyDescent="0.35">
      <c r="A6189">
        <v>18247005</v>
      </c>
      <c r="B6189">
        <v>1</v>
      </c>
      <c r="C6189">
        <v>3.6</v>
      </c>
      <c r="D6189">
        <v>20</v>
      </c>
      <c r="E6189">
        <v>400</v>
      </c>
    </row>
    <row r="6190" spans="1:5" x14ac:dyDescent="0.35">
      <c r="A6190">
        <v>18247014</v>
      </c>
      <c r="B6190">
        <v>1</v>
      </c>
      <c r="C6190">
        <v>3.4</v>
      </c>
      <c r="D6190">
        <v>23</v>
      </c>
      <c r="E6190">
        <v>550</v>
      </c>
    </row>
    <row r="6191" spans="1:5" x14ac:dyDescent="0.35">
      <c r="A6191">
        <v>18247015</v>
      </c>
      <c r="B6191">
        <v>1</v>
      </c>
      <c r="C6191">
        <v>3.9</v>
      </c>
      <c r="D6191">
        <v>136</v>
      </c>
      <c r="E6191">
        <v>650</v>
      </c>
    </row>
    <row r="6192" spans="1:5" x14ac:dyDescent="0.35">
      <c r="A6192">
        <v>18247024</v>
      </c>
      <c r="B6192">
        <v>1</v>
      </c>
      <c r="C6192">
        <v>3.3</v>
      </c>
      <c r="D6192">
        <v>52</v>
      </c>
      <c r="E6192">
        <v>1100</v>
      </c>
    </row>
    <row r="6193" spans="1:5" x14ac:dyDescent="0.35">
      <c r="A6193">
        <v>18247029</v>
      </c>
      <c r="B6193">
        <v>1</v>
      </c>
      <c r="C6193">
        <v>3.7</v>
      </c>
      <c r="D6193">
        <v>55</v>
      </c>
      <c r="E6193">
        <v>600</v>
      </c>
    </row>
    <row r="6194" spans="1:5" x14ac:dyDescent="0.35">
      <c r="A6194">
        <v>18247031</v>
      </c>
      <c r="B6194">
        <v>1</v>
      </c>
      <c r="C6194">
        <v>4.0999999999999996</v>
      </c>
      <c r="D6194">
        <v>155</v>
      </c>
      <c r="E6194">
        <v>1600</v>
      </c>
    </row>
    <row r="6195" spans="1:5" x14ac:dyDescent="0.35">
      <c r="A6195">
        <v>18247032</v>
      </c>
      <c r="B6195">
        <v>1</v>
      </c>
      <c r="C6195">
        <v>3.6</v>
      </c>
      <c r="D6195">
        <v>99</v>
      </c>
      <c r="E6195">
        <v>1200</v>
      </c>
    </row>
    <row r="6196" spans="1:5" x14ac:dyDescent="0.35">
      <c r="A6196">
        <v>18247033</v>
      </c>
      <c r="B6196">
        <v>1</v>
      </c>
      <c r="C6196">
        <v>3.2</v>
      </c>
      <c r="D6196">
        <v>24</v>
      </c>
      <c r="E6196">
        <v>650</v>
      </c>
    </row>
    <row r="6197" spans="1:5" x14ac:dyDescent="0.35">
      <c r="A6197">
        <v>18247034</v>
      </c>
      <c r="B6197">
        <v>1</v>
      </c>
      <c r="C6197">
        <v>3</v>
      </c>
      <c r="D6197">
        <v>5</v>
      </c>
      <c r="E6197">
        <v>700</v>
      </c>
    </row>
    <row r="6198" spans="1:5" x14ac:dyDescent="0.35">
      <c r="A6198">
        <v>18248970</v>
      </c>
      <c r="B6198">
        <v>1</v>
      </c>
      <c r="C6198">
        <v>0</v>
      </c>
      <c r="D6198">
        <v>1</v>
      </c>
      <c r="E6198">
        <v>300</v>
      </c>
    </row>
    <row r="6199" spans="1:5" x14ac:dyDescent="0.35">
      <c r="A6199">
        <v>18248991</v>
      </c>
      <c r="B6199">
        <v>1</v>
      </c>
      <c r="C6199">
        <v>3</v>
      </c>
      <c r="D6199">
        <v>7</v>
      </c>
      <c r="E6199">
        <v>300</v>
      </c>
    </row>
    <row r="6200" spans="1:5" x14ac:dyDescent="0.35">
      <c r="A6200">
        <v>18249080</v>
      </c>
      <c r="B6200">
        <v>1</v>
      </c>
      <c r="C6200">
        <v>3.2</v>
      </c>
      <c r="D6200">
        <v>10</v>
      </c>
      <c r="E6200">
        <v>400</v>
      </c>
    </row>
    <row r="6201" spans="1:5" x14ac:dyDescent="0.35">
      <c r="A6201">
        <v>18249081</v>
      </c>
      <c r="B6201">
        <v>1</v>
      </c>
      <c r="C6201">
        <v>2.9</v>
      </c>
      <c r="D6201">
        <v>16</v>
      </c>
      <c r="E6201">
        <v>600</v>
      </c>
    </row>
    <row r="6202" spans="1:5" x14ac:dyDescent="0.35">
      <c r="A6202">
        <v>18249082</v>
      </c>
      <c r="B6202">
        <v>1</v>
      </c>
      <c r="C6202">
        <v>3.8</v>
      </c>
      <c r="D6202">
        <v>136</v>
      </c>
      <c r="E6202">
        <v>700</v>
      </c>
    </row>
    <row r="6203" spans="1:5" x14ac:dyDescent="0.35">
      <c r="A6203">
        <v>18249084</v>
      </c>
      <c r="B6203">
        <v>1</v>
      </c>
      <c r="C6203">
        <v>0</v>
      </c>
      <c r="D6203">
        <v>2</v>
      </c>
      <c r="E6203">
        <v>600</v>
      </c>
    </row>
    <row r="6204" spans="1:5" x14ac:dyDescent="0.35">
      <c r="A6204">
        <v>18249097</v>
      </c>
      <c r="B6204">
        <v>1</v>
      </c>
      <c r="C6204">
        <v>3</v>
      </c>
      <c r="D6204">
        <v>6</v>
      </c>
      <c r="E6204">
        <v>600</v>
      </c>
    </row>
    <row r="6205" spans="1:5" x14ac:dyDescent="0.35">
      <c r="A6205">
        <v>18249102</v>
      </c>
      <c r="B6205">
        <v>1</v>
      </c>
      <c r="C6205">
        <v>3.4</v>
      </c>
      <c r="D6205">
        <v>19</v>
      </c>
      <c r="E6205">
        <v>600</v>
      </c>
    </row>
    <row r="6206" spans="1:5" x14ac:dyDescent="0.35">
      <c r="A6206">
        <v>18249109</v>
      </c>
      <c r="B6206">
        <v>1</v>
      </c>
      <c r="C6206">
        <v>3.5</v>
      </c>
      <c r="D6206">
        <v>27</v>
      </c>
      <c r="E6206">
        <v>400</v>
      </c>
    </row>
    <row r="6207" spans="1:5" x14ac:dyDescent="0.35">
      <c r="A6207">
        <v>18249111</v>
      </c>
      <c r="B6207">
        <v>1</v>
      </c>
      <c r="C6207">
        <v>3.9</v>
      </c>
      <c r="D6207">
        <v>450</v>
      </c>
      <c r="E6207">
        <v>1200</v>
      </c>
    </row>
    <row r="6208" spans="1:5" x14ac:dyDescent="0.35">
      <c r="A6208">
        <v>18249121</v>
      </c>
      <c r="B6208">
        <v>1</v>
      </c>
      <c r="C6208">
        <v>2.9</v>
      </c>
      <c r="D6208">
        <v>10</v>
      </c>
      <c r="E6208">
        <v>200</v>
      </c>
    </row>
    <row r="6209" spans="1:5" x14ac:dyDescent="0.35">
      <c r="A6209">
        <v>18249122</v>
      </c>
      <c r="B6209">
        <v>1</v>
      </c>
      <c r="C6209">
        <v>2.2999999999999998</v>
      </c>
      <c r="D6209">
        <v>55</v>
      </c>
      <c r="E6209">
        <v>750</v>
      </c>
    </row>
    <row r="6210" spans="1:5" x14ac:dyDescent="0.35">
      <c r="A6210">
        <v>18249124</v>
      </c>
      <c r="B6210">
        <v>1</v>
      </c>
      <c r="C6210">
        <v>2.9</v>
      </c>
      <c r="D6210">
        <v>4</v>
      </c>
      <c r="E6210">
        <v>300</v>
      </c>
    </row>
    <row r="6211" spans="1:5" x14ac:dyDescent="0.35">
      <c r="A6211">
        <v>18249144</v>
      </c>
      <c r="B6211">
        <v>1</v>
      </c>
      <c r="C6211">
        <v>4.2</v>
      </c>
      <c r="D6211">
        <v>1103</v>
      </c>
      <c r="E6211">
        <v>1200</v>
      </c>
    </row>
    <row r="6212" spans="1:5" x14ac:dyDescent="0.35">
      <c r="A6212">
        <v>18250020</v>
      </c>
      <c r="B6212">
        <v>1</v>
      </c>
      <c r="C6212">
        <v>3.7</v>
      </c>
      <c r="D6212">
        <v>213</v>
      </c>
      <c r="E6212">
        <v>1600</v>
      </c>
    </row>
    <row r="6213" spans="1:5" x14ac:dyDescent="0.35">
      <c r="A6213">
        <v>18250288</v>
      </c>
      <c r="B6213">
        <v>1</v>
      </c>
      <c r="C6213">
        <v>4.0999999999999996</v>
      </c>
      <c r="D6213">
        <v>153</v>
      </c>
      <c r="E6213">
        <v>650</v>
      </c>
    </row>
    <row r="6214" spans="1:5" x14ac:dyDescent="0.35">
      <c r="A6214">
        <v>18250797</v>
      </c>
      <c r="B6214">
        <v>1</v>
      </c>
      <c r="C6214">
        <v>3.3</v>
      </c>
      <c r="D6214">
        <v>26</v>
      </c>
      <c r="E6214">
        <v>300</v>
      </c>
    </row>
    <row r="6215" spans="1:5" x14ac:dyDescent="0.35">
      <c r="A6215">
        <v>18250897</v>
      </c>
      <c r="B6215">
        <v>1</v>
      </c>
      <c r="C6215">
        <v>0</v>
      </c>
      <c r="D6215">
        <v>0</v>
      </c>
      <c r="E6215">
        <v>300</v>
      </c>
    </row>
    <row r="6216" spans="1:5" x14ac:dyDescent="0.35">
      <c r="A6216">
        <v>18251260</v>
      </c>
      <c r="B6216">
        <v>148</v>
      </c>
      <c r="C6216">
        <v>4.3</v>
      </c>
      <c r="D6216">
        <v>133</v>
      </c>
      <c r="E6216">
        <v>40</v>
      </c>
    </row>
    <row r="6217" spans="1:5" x14ac:dyDescent="0.35">
      <c r="A6217">
        <v>18251318</v>
      </c>
      <c r="B6217">
        <v>1</v>
      </c>
      <c r="C6217">
        <v>2.9</v>
      </c>
      <c r="D6217">
        <v>6</v>
      </c>
      <c r="E6217">
        <v>200</v>
      </c>
    </row>
    <row r="6218" spans="1:5" x14ac:dyDescent="0.35">
      <c r="A6218">
        <v>18251459</v>
      </c>
      <c r="B6218">
        <v>1</v>
      </c>
      <c r="C6218">
        <v>0</v>
      </c>
      <c r="D6218">
        <v>1</v>
      </c>
      <c r="E6218">
        <v>400</v>
      </c>
    </row>
    <row r="6219" spans="1:5" x14ac:dyDescent="0.35">
      <c r="A6219">
        <v>18251519</v>
      </c>
      <c r="B6219">
        <v>1</v>
      </c>
      <c r="C6219">
        <v>2.9</v>
      </c>
      <c r="D6219">
        <v>5</v>
      </c>
      <c r="E6219">
        <v>600</v>
      </c>
    </row>
    <row r="6220" spans="1:5" x14ac:dyDescent="0.35">
      <c r="A6220">
        <v>18252250</v>
      </c>
      <c r="B6220">
        <v>1</v>
      </c>
      <c r="C6220">
        <v>2.8</v>
      </c>
      <c r="D6220">
        <v>4</v>
      </c>
      <c r="E6220">
        <v>200</v>
      </c>
    </row>
    <row r="6221" spans="1:5" x14ac:dyDescent="0.35">
      <c r="A6221">
        <v>18252359</v>
      </c>
      <c r="B6221">
        <v>1</v>
      </c>
      <c r="C6221">
        <v>3.2</v>
      </c>
      <c r="D6221">
        <v>10</v>
      </c>
      <c r="E6221">
        <v>800</v>
      </c>
    </row>
    <row r="6222" spans="1:5" x14ac:dyDescent="0.35">
      <c r="A6222">
        <v>18252361</v>
      </c>
      <c r="B6222">
        <v>1</v>
      </c>
      <c r="C6222">
        <v>3.2</v>
      </c>
      <c r="D6222">
        <v>11</v>
      </c>
      <c r="E6222">
        <v>400</v>
      </c>
    </row>
    <row r="6223" spans="1:5" x14ac:dyDescent="0.35">
      <c r="A6223">
        <v>18252364</v>
      </c>
      <c r="B6223">
        <v>1</v>
      </c>
      <c r="C6223">
        <v>0</v>
      </c>
      <c r="D6223">
        <v>0</v>
      </c>
      <c r="E6223">
        <v>400</v>
      </c>
    </row>
    <row r="6224" spans="1:5" x14ac:dyDescent="0.35">
      <c r="A6224">
        <v>18252369</v>
      </c>
      <c r="B6224">
        <v>1</v>
      </c>
      <c r="C6224">
        <v>3.1</v>
      </c>
      <c r="D6224">
        <v>13</v>
      </c>
      <c r="E6224">
        <v>700</v>
      </c>
    </row>
    <row r="6225" spans="1:5" x14ac:dyDescent="0.35">
      <c r="A6225">
        <v>18252376</v>
      </c>
      <c r="B6225">
        <v>1</v>
      </c>
      <c r="C6225">
        <v>2.9</v>
      </c>
      <c r="D6225">
        <v>9</v>
      </c>
      <c r="E6225">
        <v>300</v>
      </c>
    </row>
    <row r="6226" spans="1:5" x14ac:dyDescent="0.35">
      <c r="A6226">
        <v>18252382</v>
      </c>
      <c r="B6226">
        <v>1</v>
      </c>
      <c r="C6226">
        <v>0</v>
      </c>
      <c r="D6226">
        <v>0</v>
      </c>
      <c r="E6226">
        <v>350</v>
      </c>
    </row>
    <row r="6227" spans="1:5" x14ac:dyDescent="0.35">
      <c r="A6227">
        <v>18252385</v>
      </c>
      <c r="B6227">
        <v>1</v>
      </c>
      <c r="C6227">
        <v>3.6</v>
      </c>
      <c r="D6227">
        <v>108</v>
      </c>
      <c r="E6227">
        <v>750</v>
      </c>
    </row>
    <row r="6228" spans="1:5" x14ac:dyDescent="0.35">
      <c r="A6228">
        <v>18252386</v>
      </c>
      <c r="B6228">
        <v>1</v>
      </c>
      <c r="C6228">
        <v>4.0999999999999996</v>
      </c>
      <c r="D6228">
        <v>569</v>
      </c>
      <c r="E6228">
        <v>2100</v>
      </c>
    </row>
    <row r="6229" spans="1:5" x14ac:dyDescent="0.35">
      <c r="A6229">
        <v>18252394</v>
      </c>
      <c r="B6229">
        <v>1</v>
      </c>
      <c r="C6229">
        <v>0</v>
      </c>
      <c r="D6229">
        <v>0</v>
      </c>
      <c r="E6229">
        <v>350</v>
      </c>
    </row>
    <row r="6230" spans="1:5" x14ac:dyDescent="0.35">
      <c r="A6230">
        <v>18252395</v>
      </c>
      <c r="B6230">
        <v>1</v>
      </c>
      <c r="C6230">
        <v>3.1</v>
      </c>
      <c r="D6230">
        <v>9</v>
      </c>
      <c r="E6230">
        <v>400</v>
      </c>
    </row>
    <row r="6231" spans="1:5" x14ac:dyDescent="0.35">
      <c r="A6231">
        <v>18252401</v>
      </c>
      <c r="B6231">
        <v>1</v>
      </c>
      <c r="C6231">
        <v>4.4000000000000004</v>
      </c>
      <c r="D6231">
        <v>676</v>
      </c>
      <c r="E6231">
        <v>1100</v>
      </c>
    </row>
    <row r="6232" spans="1:5" x14ac:dyDescent="0.35">
      <c r="A6232">
        <v>18252412</v>
      </c>
      <c r="B6232">
        <v>1</v>
      </c>
      <c r="C6232">
        <v>3.4</v>
      </c>
      <c r="D6232">
        <v>178</v>
      </c>
      <c r="E6232">
        <v>700</v>
      </c>
    </row>
    <row r="6233" spans="1:5" x14ac:dyDescent="0.35">
      <c r="A6233">
        <v>18252419</v>
      </c>
      <c r="B6233">
        <v>1</v>
      </c>
      <c r="C6233">
        <v>3.1</v>
      </c>
      <c r="D6233">
        <v>20</v>
      </c>
      <c r="E6233">
        <v>300</v>
      </c>
    </row>
    <row r="6234" spans="1:5" x14ac:dyDescent="0.35">
      <c r="A6234">
        <v>18252573</v>
      </c>
      <c r="B6234">
        <v>1</v>
      </c>
      <c r="C6234">
        <v>3.2</v>
      </c>
      <c r="D6234">
        <v>47</v>
      </c>
      <c r="E6234">
        <v>350</v>
      </c>
    </row>
    <row r="6235" spans="1:5" x14ac:dyDescent="0.35">
      <c r="A6235">
        <v>18253103</v>
      </c>
      <c r="B6235">
        <v>1</v>
      </c>
      <c r="C6235">
        <v>3</v>
      </c>
      <c r="D6235">
        <v>4</v>
      </c>
      <c r="E6235">
        <v>500</v>
      </c>
    </row>
    <row r="6236" spans="1:5" x14ac:dyDescent="0.35">
      <c r="A6236">
        <v>18253111</v>
      </c>
      <c r="B6236">
        <v>1</v>
      </c>
      <c r="C6236">
        <v>4.0999999999999996</v>
      </c>
      <c r="D6236">
        <v>84</v>
      </c>
      <c r="E6236">
        <v>700</v>
      </c>
    </row>
    <row r="6237" spans="1:5" x14ac:dyDescent="0.35">
      <c r="A6237">
        <v>18253392</v>
      </c>
      <c r="B6237">
        <v>1</v>
      </c>
      <c r="C6237">
        <v>3.1</v>
      </c>
      <c r="D6237">
        <v>37</v>
      </c>
      <c r="E6237">
        <v>300</v>
      </c>
    </row>
    <row r="6238" spans="1:5" x14ac:dyDescent="0.35">
      <c r="A6238">
        <v>18253896</v>
      </c>
      <c r="B6238">
        <v>214</v>
      </c>
      <c r="C6238">
        <v>4.7</v>
      </c>
      <c r="D6238">
        <v>201</v>
      </c>
      <c r="E6238">
        <v>500</v>
      </c>
    </row>
    <row r="6239" spans="1:5" x14ac:dyDescent="0.35">
      <c r="A6239">
        <v>18254160</v>
      </c>
      <c r="B6239">
        <v>214</v>
      </c>
      <c r="C6239">
        <v>4.9000000000000004</v>
      </c>
      <c r="D6239">
        <v>322</v>
      </c>
      <c r="E6239">
        <v>500</v>
      </c>
    </row>
    <row r="6240" spans="1:5" x14ac:dyDescent="0.35">
      <c r="A6240">
        <v>18254231</v>
      </c>
      <c r="B6240">
        <v>1</v>
      </c>
      <c r="C6240">
        <v>4.0999999999999996</v>
      </c>
      <c r="D6240">
        <v>152</v>
      </c>
      <c r="E6240">
        <v>250</v>
      </c>
    </row>
    <row r="6241" spans="1:5" x14ac:dyDescent="0.35">
      <c r="A6241">
        <v>18254253</v>
      </c>
      <c r="B6241">
        <v>1</v>
      </c>
      <c r="C6241">
        <v>3.4</v>
      </c>
      <c r="D6241">
        <v>51</v>
      </c>
      <c r="E6241">
        <v>450</v>
      </c>
    </row>
    <row r="6242" spans="1:5" x14ac:dyDescent="0.35">
      <c r="A6242">
        <v>18254314</v>
      </c>
      <c r="B6242">
        <v>1</v>
      </c>
      <c r="C6242">
        <v>0</v>
      </c>
      <c r="D6242">
        <v>1</v>
      </c>
      <c r="E6242">
        <v>200</v>
      </c>
    </row>
    <row r="6243" spans="1:5" x14ac:dyDescent="0.35">
      <c r="A6243">
        <v>18254400</v>
      </c>
      <c r="B6243">
        <v>1</v>
      </c>
      <c r="C6243">
        <v>2.8</v>
      </c>
      <c r="D6243">
        <v>19</v>
      </c>
      <c r="E6243">
        <v>400</v>
      </c>
    </row>
    <row r="6244" spans="1:5" x14ac:dyDescent="0.35">
      <c r="A6244">
        <v>18254514</v>
      </c>
      <c r="B6244">
        <v>1</v>
      </c>
      <c r="C6244">
        <v>4.2</v>
      </c>
      <c r="D6244">
        <v>289</v>
      </c>
      <c r="E6244">
        <v>1300</v>
      </c>
    </row>
    <row r="6245" spans="1:5" x14ac:dyDescent="0.35">
      <c r="A6245">
        <v>18254518</v>
      </c>
      <c r="B6245">
        <v>1</v>
      </c>
      <c r="C6245">
        <v>3.8</v>
      </c>
      <c r="D6245">
        <v>238</v>
      </c>
      <c r="E6245">
        <v>1800</v>
      </c>
    </row>
    <row r="6246" spans="1:5" x14ac:dyDescent="0.35">
      <c r="A6246">
        <v>18254520</v>
      </c>
      <c r="B6246">
        <v>1</v>
      </c>
      <c r="C6246">
        <v>3.7</v>
      </c>
      <c r="D6246">
        <v>50</v>
      </c>
      <c r="E6246">
        <v>500</v>
      </c>
    </row>
    <row r="6247" spans="1:5" x14ac:dyDescent="0.35">
      <c r="A6247">
        <v>18254521</v>
      </c>
      <c r="B6247">
        <v>1</v>
      </c>
      <c r="C6247">
        <v>4.2</v>
      </c>
      <c r="D6247">
        <v>73</v>
      </c>
      <c r="E6247">
        <v>700</v>
      </c>
    </row>
    <row r="6248" spans="1:5" x14ac:dyDescent="0.35">
      <c r="A6248">
        <v>18254523</v>
      </c>
      <c r="B6248">
        <v>1</v>
      </c>
      <c r="C6248">
        <v>2.9</v>
      </c>
      <c r="D6248">
        <v>4</v>
      </c>
      <c r="E6248">
        <v>300</v>
      </c>
    </row>
    <row r="6249" spans="1:5" x14ac:dyDescent="0.35">
      <c r="A6249">
        <v>18254524</v>
      </c>
      <c r="B6249">
        <v>1</v>
      </c>
      <c r="C6249">
        <v>3.8</v>
      </c>
      <c r="D6249">
        <v>86</v>
      </c>
      <c r="E6249">
        <v>800</v>
      </c>
    </row>
    <row r="6250" spans="1:5" x14ac:dyDescent="0.35">
      <c r="A6250">
        <v>18254527</v>
      </c>
      <c r="B6250">
        <v>1</v>
      </c>
      <c r="C6250">
        <v>2.9</v>
      </c>
      <c r="D6250">
        <v>7</v>
      </c>
      <c r="E6250">
        <v>350</v>
      </c>
    </row>
    <row r="6251" spans="1:5" x14ac:dyDescent="0.35">
      <c r="A6251">
        <v>18254529</v>
      </c>
      <c r="B6251">
        <v>1</v>
      </c>
      <c r="C6251">
        <v>3.9</v>
      </c>
      <c r="D6251">
        <v>401</v>
      </c>
      <c r="E6251">
        <v>1500</v>
      </c>
    </row>
    <row r="6252" spans="1:5" x14ac:dyDescent="0.35">
      <c r="A6252">
        <v>18254530</v>
      </c>
      <c r="B6252">
        <v>1</v>
      </c>
      <c r="C6252">
        <v>3.7</v>
      </c>
      <c r="D6252">
        <v>518</v>
      </c>
      <c r="E6252">
        <v>400</v>
      </c>
    </row>
    <row r="6253" spans="1:5" x14ac:dyDescent="0.35">
      <c r="A6253">
        <v>18254532</v>
      </c>
      <c r="B6253">
        <v>1</v>
      </c>
      <c r="C6253">
        <v>3</v>
      </c>
      <c r="D6253">
        <v>11</v>
      </c>
      <c r="E6253">
        <v>200</v>
      </c>
    </row>
    <row r="6254" spans="1:5" x14ac:dyDescent="0.35">
      <c r="A6254">
        <v>18254534</v>
      </c>
      <c r="B6254">
        <v>1</v>
      </c>
      <c r="C6254">
        <v>3.5</v>
      </c>
      <c r="D6254">
        <v>99</v>
      </c>
      <c r="E6254">
        <v>850</v>
      </c>
    </row>
    <row r="6255" spans="1:5" x14ac:dyDescent="0.35">
      <c r="A6255">
        <v>18254537</v>
      </c>
      <c r="B6255">
        <v>1</v>
      </c>
      <c r="C6255">
        <v>4.0999999999999996</v>
      </c>
      <c r="D6255">
        <v>214</v>
      </c>
      <c r="E6255">
        <v>1600</v>
      </c>
    </row>
    <row r="6256" spans="1:5" x14ac:dyDescent="0.35">
      <c r="A6256">
        <v>18254540</v>
      </c>
      <c r="B6256">
        <v>1</v>
      </c>
      <c r="C6256">
        <v>0</v>
      </c>
      <c r="D6256">
        <v>2</v>
      </c>
      <c r="E6256">
        <v>450</v>
      </c>
    </row>
    <row r="6257" spans="1:5" x14ac:dyDescent="0.35">
      <c r="A6257">
        <v>18254541</v>
      </c>
      <c r="B6257">
        <v>1</v>
      </c>
      <c r="C6257">
        <v>3.5</v>
      </c>
      <c r="D6257">
        <v>46</v>
      </c>
      <c r="E6257">
        <v>800</v>
      </c>
    </row>
    <row r="6258" spans="1:5" x14ac:dyDescent="0.35">
      <c r="A6258">
        <v>18254543</v>
      </c>
      <c r="B6258">
        <v>1</v>
      </c>
      <c r="C6258">
        <v>0</v>
      </c>
      <c r="D6258">
        <v>3</v>
      </c>
      <c r="E6258">
        <v>200</v>
      </c>
    </row>
    <row r="6259" spans="1:5" x14ac:dyDescent="0.35">
      <c r="A6259">
        <v>18254549</v>
      </c>
      <c r="B6259">
        <v>1</v>
      </c>
      <c r="C6259">
        <v>2.7</v>
      </c>
      <c r="D6259">
        <v>26</v>
      </c>
      <c r="E6259">
        <v>500</v>
      </c>
    </row>
    <row r="6260" spans="1:5" x14ac:dyDescent="0.35">
      <c r="A6260">
        <v>18254553</v>
      </c>
      <c r="B6260">
        <v>1</v>
      </c>
      <c r="C6260">
        <v>3.8</v>
      </c>
      <c r="D6260">
        <v>173</v>
      </c>
      <c r="E6260">
        <v>650</v>
      </c>
    </row>
    <row r="6261" spans="1:5" x14ac:dyDescent="0.35">
      <c r="A6261">
        <v>18254558</v>
      </c>
      <c r="B6261">
        <v>1</v>
      </c>
      <c r="C6261">
        <v>4</v>
      </c>
      <c r="D6261">
        <v>608</v>
      </c>
      <c r="E6261">
        <v>1000</v>
      </c>
    </row>
    <row r="6262" spans="1:5" x14ac:dyDescent="0.35">
      <c r="A6262">
        <v>18254559</v>
      </c>
      <c r="B6262">
        <v>1</v>
      </c>
      <c r="C6262">
        <v>0</v>
      </c>
      <c r="D6262">
        <v>0</v>
      </c>
      <c r="E6262">
        <v>500</v>
      </c>
    </row>
    <row r="6263" spans="1:5" x14ac:dyDescent="0.35">
      <c r="A6263">
        <v>18254676</v>
      </c>
      <c r="B6263">
        <v>1</v>
      </c>
      <c r="C6263">
        <v>3.1</v>
      </c>
      <c r="D6263">
        <v>20</v>
      </c>
      <c r="E6263">
        <v>400</v>
      </c>
    </row>
    <row r="6264" spans="1:5" x14ac:dyDescent="0.35">
      <c r="A6264">
        <v>18255106</v>
      </c>
      <c r="B6264">
        <v>1</v>
      </c>
      <c r="C6264">
        <v>4.0999999999999996</v>
      </c>
      <c r="D6264">
        <v>230</v>
      </c>
      <c r="E6264">
        <v>2500</v>
      </c>
    </row>
    <row r="6265" spans="1:5" x14ac:dyDescent="0.35">
      <c r="A6265">
        <v>18255125</v>
      </c>
      <c r="B6265">
        <v>1</v>
      </c>
      <c r="C6265">
        <v>3.8</v>
      </c>
      <c r="D6265">
        <v>199</v>
      </c>
      <c r="E6265">
        <v>2100</v>
      </c>
    </row>
    <row r="6266" spans="1:5" x14ac:dyDescent="0.35">
      <c r="A6266">
        <v>18255131</v>
      </c>
      <c r="B6266">
        <v>1</v>
      </c>
      <c r="C6266">
        <v>3.6</v>
      </c>
      <c r="D6266">
        <v>61</v>
      </c>
      <c r="E6266">
        <v>5000</v>
      </c>
    </row>
    <row r="6267" spans="1:5" x14ac:dyDescent="0.35">
      <c r="A6267">
        <v>18255132</v>
      </c>
      <c r="B6267">
        <v>1</v>
      </c>
      <c r="C6267">
        <v>0</v>
      </c>
      <c r="D6267">
        <v>1</v>
      </c>
      <c r="E6267">
        <v>250</v>
      </c>
    </row>
    <row r="6268" spans="1:5" x14ac:dyDescent="0.35">
      <c r="A6268">
        <v>18255134</v>
      </c>
      <c r="B6268">
        <v>1</v>
      </c>
      <c r="C6268">
        <v>2.6</v>
      </c>
      <c r="D6268">
        <v>34</v>
      </c>
      <c r="E6268">
        <v>700</v>
      </c>
    </row>
    <row r="6269" spans="1:5" x14ac:dyDescent="0.35">
      <c r="A6269">
        <v>18255138</v>
      </c>
      <c r="B6269">
        <v>1</v>
      </c>
      <c r="C6269">
        <v>3</v>
      </c>
      <c r="D6269">
        <v>4</v>
      </c>
      <c r="E6269">
        <v>400</v>
      </c>
    </row>
    <row r="6270" spans="1:5" x14ac:dyDescent="0.35">
      <c r="A6270">
        <v>18255141</v>
      </c>
      <c r="B6270">
        <v>1</v>
      </c>
      <c r="C6270">
        <v>3.4</v>
      </c>
      <c r="D6270">
        <v>32</v>
      </c>
      <c r="E6270">
        <v>800</v>
      </c>
    </row>
    <row r="6271" spans="1:5" x14ac:dyDescent="0.35">
      <c r="A6271">
        <v>18255153</v>
      </c>
      <c r="B6271">
        <v>1</v>
      </c>
      <c r="C6271">
        <v>2.7</v>
      </c>
      <c r="D6271">
        <v>9</v>
      </c>
      <c r="E6271">
        <v>350</v>
      </c>
    </row>
    <row r="6272" spans="1:5" x14ac:dyDescent="0.35">
      <c r="A6272">
        <v>18255154</v>
      </c>
      <c r="B6272">
        <v>1</v>
      </c>
      <c r="C6272">
        <v>3.8</v>
      </c>
      <c r="D6272">
        <v>220</v>
      </c>
      <c r="E6272">
        <v>1500</v>
      </c>
    </row>
    <row r="6273" spans="1:5" x14ac:dyDescent="0.35">
      <c r="A6273">
        <v>18255160</v>
      </c>
      <c r="B6273">
        <v>1</v>
      </c>
      <c r="C6273">
        <v>3</v>
      </c>
      <c r="D6273">
        <v>5</v>
      </c>
      <c r="E6273">
        <v>400</v>
      </c>
    </row>
    <row r="6274" spans="1:5" x14ac:dyDescent="0.35">
      <c r="A6274">
        <v>18255168</v>
      </c>
      <c r="B6274">
        <v>1</v>
      </c>
      <c r="C6274">
        <v>0</v>
      </c>
      <c r="D6274">
        <v>2</v>
      </c>
      <c r="E6274">
        <v>450</v>
      </c>
    </row>
    <row r="6275" spans="1:5" x14ac:dyDescent="0.35">
      <c r="A6275">
        <v>18255171</v>
      </c>
      <c r="B6275">
        <v>1</v>
      </c>
      <c r="C6275">
        <v>3.1</v>
      </c>
      <c r="D6275">
        <v>10</v>
      </c>
      <c r="E6275">
        <v>2200</v>
      </c>
    </row>
    <row r="6276" spans="1:5" x14ac:dyDescent="0.35">
      <c r="A6276">
        <v>18255193</v>
      </c>
      <c r="B6276">
        <v>1</v>
      </c>
      <c r="C6276">
        <v>3.6</v>
      </c>
      <c r="D6276">
        <v>38</v>
      </c>
      <c r="E6276">
        <v>600</v>
      </c>
    </row>
    <row r="6277" spans="1:5" x14ac:dyDescent="0.35">
      <c r="A6277">
        <v>18255603</v>
      </c>
      <c r="B6277">
        <v>1</v>
      </c>
      <c r="C6277">
        <v>3.3</v>
      </c>
      <c r="D6277">
        <v>14</v>
      </c>
      <c r="E6277">
        <v>200</v>
      </c>
    </row>
    <row r="6278" spans="1:5" x14ac:dyDescent="0.35">
      <c r="A6278">
        <v>18255631</v>
      </c>
      <c r="B6278">
        <v>14</v>
      </c>
      <c r="C6278">
        <v>2.6</v>
      </c>
      <c r="D6278">
        <v>16</v>
      </c>
      <c r="E6278">
        <v>120</v>
      </c>
    </row>
    <row r="6279" spans="1:5" x14ac:dyDescent="0.35">
      <c r="A6279">
        <v>18255654</v>
      </c>
      <c r="B6279">
        <v>162</v>
      </c>
      <c r="C6279">
        <v>4.5</v>
      </c>
      <c r="D6279">
        <v>118</v>
      </c>
      <c r="E6279">
        <v>600</v>
      </c>
    </row>
    <row r="6280" spans="1:5" x14ac:dyDescent="0.35">
      <c r="A6280">
        <v>18255715</v>
      </c>
      <c r="B6280">
        <v>1</v>
      </c>
      <c r="C6280">
        <v>2.9</v>
      </c>
      <c r="D6280">
        <v>7</v>
      </c>
      <c r="E6280">
        <v>500</v>
      </c>
    </row>
    <row r="6281" spans="1:5" x14ac:dyDescent="0.35">
      <c r="A6281">
        <v>18256780</v>
      </c>
      <c r="B6281">
        <v>1</v>
      </c>
      <c r="C6281">
        <v>0</v>
      </c>
      <c r="D6281">
        <v>3</v>
      </c>
      <c r="E6281">
        <v>400</v>
      </c>
    </row>
    <row r="6282" spans="1:5" x14ac:dyDescent="0.35">
      <c r="A6282">
        <v>18256890</v>
      </c>
      <c r="B6282">
        <v>1</v>
      </c>
      <c r="C6282">
        <v>2.8</v>
      </c>
      <c r="D6282">
        <v>31</v>
      </c>
      <c r="E6282">
        <v>400</v>
      </c>
    </row>
    <row r="6283" spans="1:5" x14ac:dyDescent="0.35">
      <c r="A6283">
        <v>18256980</v>
      </c>
      <c r="B6283">
        <v>1</v>
      </c>
      <c r="C6283">
        <v>3.3</v>
      </c>
      <c r="D6283">
        <v>35</v>
      </c>
      <c r="E6283">
        <v>300</v>
      </c>
    </row>
    <row r="6284" spans="1:5" x14ac:dyDescent="0.35">
      <c r="A6284">
        <v>18257542</v>
      </c>
      <c r="B6284">
        <v>1</v>
      </c>
      <c r="C6284">
        <v>3.8</v>
      </c>
      <c r="D6284">
        <v>48</v>
      </c>
      <c r="E6284">
        <v>300</v>
      </c>
    </row>
    <row r="6285" spans="1:5" x14ac:dyDescent="0.35">
      <c r="A6285">
        <v>18258162</v>
      </c>
      <c r="B6285">
        <v>1</v>
      </c>
      <c r="C6285">
        <v>3.2</v>
      </c>
      <c r="D6285">
        <v>24</v>
      </c>
      <c r="E6285">
        <v>600</v>
      </c>
    </row>
    <row r="6286" spans="1:5" x14ac:dyDescent="0.35">
      <c r="A6286">
        <v>18258397</v>
      </c>
      <c r="B6286">
        <v>1</v>
      </c>
      <c r="C6286">
        <v>0</v>
      </c>
      <c r="D6286">
        <v>2</v>
      </c>
      <c r="E6286">
        <v>500</v>
      </c>
    </row>
    <row r="6287" spans="1:5" x14ac:dyDescent="0.35">
      <c r="A6287">
        <v>18258469</v>
      </c>
      <c r="B6287">
        <v>1</v>
      </c>
      <c r="C6287">
        <v>3.6</v>
      </c>
      <c r="D6287">
        <v>34</v>
      </c>
      <c r="E6287">
        <v>300</v>
      </c>
    </row>
    <row r="6288" spans="1:5" x14ac:dyDescent="0.35">
      <c r="A6288">
        <v>18258473</v>
      </c>
      <c r="B6288">
        <v>1</v>
      </c>
      <c r="C6288">
        <v>2.6</v>
      </c>
      <c r="D6288">
        <v>6</v>
      </c>
      <c r="E6288">
        <v>250</v>
      </c>
    </row>
    <row r="6289" spans="1:5" x14ac:dyDescent="0.35">
      <c r="A6289">
        <v>18258475</v>
      </c>
      <c r="B6289">
        <v>1</v>
      </c>
      <c r="C6289">
        <v>3</v>
      </c>
      <c r="D6289">
        <v>6</v>
      </c>
      <c r="E6289">
        <v>500</v>
      </c>
    </row>
    <row r="6290" spans="1:5" x14ac:dyDescent="0.35">
      <c r="A6290">
        <v>18258477</v>
      </c>
      <c r="B6290">
        <v>1</v>
      </c>
      <c r="C6290">
        <v>3.2</v>
      </c>
      <c r="D6290">
        <v>38</v>
      </c>
      <c r="E6290">
        <v>500</v>
      </c>
    </row>
    <row r="6291" spans="1:5" x14ac:dyDescent="0.35">
      <c r="A6291">
        <v>18258480</v>
      </c>
      <c r="B6291">
        <v>1</v>
      </c>
      <c r="C6291">
        <v>3.3</v>
      </c>
      <c r="D6291">
        <v>25</v>
      </c>
      <c r="E6291">
        <v>800</v>
      </c>
    </row>
    <row r="6292" spans="1:5" x14ac:dyDescent="0.35">
      <c r="A6292">
        <v>18258483</v>
      </c>
      <c r="B6292">
        <v>1</v>
      </c>
      <c r="C6292">
        <v>3.4</v>
      </c>
      <c r="D6292">
        <v>60</v>
      </c>
      <c r="E6292">
        <v>400</v>
      </c>
    </row>
    <row r="6293" spans="1:5" x14ac:dyDescent="0.35">
      <c r="A6293">
        <v>18258484</v>
      </c>
      <c r="B6293">
        <v>1</v>
      </c>
      <c r="C6293">
        <v>4.0999999999999996</v>
      </c>
      <c r="D6293">
        <v>636</v>
      </c>
      <c r="E6293">
        <v>800</v>
      </c>
    </row>
    <row r="6294" spans="1:5" x14ac:dyDescent="0.35">
      <c r="A6294">
        <v>18258491</v>
      </c>
      <c r="B6294">
        <v>1</v>
      </c>
      <c r="C6294">
        <v>3.2</v>
      </c>
      <c r="D6294">
        <v>65</v>
      </c>
      <c r="E6294">
        <v>800</v>
      </c>
    </row>
    <row r="6295" spans="1:5" x14ac:dyDescent="0.35">
      <c r="A6295">
        <v>18258502</v>
      </c>
      <c r="B6295">
        <v>1</v>
      </c>
      <c r="C6295">
        <v>0</v>
      </c>
      <c r="D6295">
        <v>0</v>
      </c>
      <c r="E6295">
        <v>200</v>
      </c>
    </row>
    <row r="6296" spans="1:5" x14ac:dyDescent="0.35">
      <c r="A6296">
        <v>18258503</v>
      </c>
      <c r="B6296">
        <v>1</v>
      </c>
      <c r="C6296">
        <v>3.2</v>
      </c>
      <c r="D6296">
        <v>33</v>
      </c>
      <c r="E6296">
        <v>700</v>
      </c>
    </row>
    <row r="6297" spans="1:5" x14ac:dyDescent="0.35">
      <c r="A6297">
        <v>18258507</v>
      </c>
      <c r="B6297">
        <v>1</v>
      </c>
      <c r="C6297">
        <v>2.9</v>
      </c>
      <c r="D6297">
        <v>9</v>
      </c>
      <c r="E6297">
        <v>400</v>
      </c>
    </row>
    <row r="6298" spans="1:5" x14ac:dyDescent="0.35">
      <c r="A6298">
        <v>18258510</v>
      </c>
      <c r="B6298">
        <v>1</v>
      </c>
      <c r="C6298">
        <v>3.1</v>
      </c>
      <c r="D6298">
        <v>7</v>
      </c>
      <c r="E6298">
        <v>400</v>
      </c>
    </row>
    <row r="6299" spans="1:5" x14ac:dyDescent="0.35">
      <c r="A6299">
        <v>18258571</v>
      </c>
      <c r="B6299">
        <v>1</v>
      </c>
      <c r="C6299">
        <v>3.4</v>
      </c>
      <c r="D6299">
        <v>40</v>
      </c>
      <c r="E6299">
        <v>600</v>
      </c>
    </row>
    <row r="6300" spans="1:5" x14ac:dyDescent="0.35">
      <c r="A6300">
        <v>18258742</v>
      </c>
      <c r="B6300">
        <v>1</v>
      </c>
      <c r="C6300">
        <v>0</v>
      </c>
      <c r="D6300">
        <v>2</v>
      </c>
      <c r="E6300">
        <v>350</v>
      </c>
    </row>
    <row r="6301" spans="1:5" x14ac:dyDescent="0.35">
      <c r="A6301">
        <v>18258756</v>
      </c>
      <c r="B6301">
        <v>1</v>
      </c>
      <c r="C6301">
        <v>0</v>
      </c>
      <c r="D6301">
        <v>2</v>
      </c>
      <c r="E6301">
        <v>300</v>
      </c>
    </row>
    <row r="6302" spans="1:5" x14ac:dyDescent="0.35">
      <c r="A6302">
        <v>18258757</v>
      </c>
      <c r="B6302">
        <v>1</v>
      </c>
      <c r="C6302">
        <v>3.2</v>
      </c>
      <c r="D6302">
        <v>33</v>
      </c>
      <c r="E6302">
        <v>550</v>
      </c>
    </row>
    <row r="6303" spans="1:5" x14ac:dyDescent="0.35">
      <c r="A6303">
        <v>18258759</v>
      </c>
      <c r="B6303">
        <v>1</v>
      </c>
      <c r="C6303">
        <v>3.4</v>
      </c>
      <c r="D6303">
        <v>22</v>
      </c>
      <c r="E6303">
        <v>450</v>
      </c>
    </row>
    <row r="6304" spans="1:5" x14ac:dyDescent="0.35">
      <c r="A6304">
        <v>18258762</v>
      </c>
      <c r="B6304">
        <v>1</v>
      </c>
      <c r="C6304">
        <v>0</v>
      </c>
      <c r="D6304">
        <v>3</v>
      </c>
      <c r="E6304">
        <v>200</v>
      </c>
    </row>
    <row r="6305" spans="1:5" x14ac:dyDescent="0.35">
      <c r="A6305">
        <v>18258764</v>
      </c>
      <c r="B6305">
        <v>1</v>
      </c>
      <c r="C6305">
        <v>2.8</v>
      </c>
      <c r="D6305">
        <v>8</v>
      </c>
      <c r="E6305">
        <v>300</v>
      </c>
    </row>
    <row r="6306" spans="1:5" x14ac:dyDescent="0.35">
      <c r="A6306">
        <v>18258775</v>
      </c>
      <c r="B6306">
        <v>1</v>
      </c>
      <c r="C6306">
        <v>3.6</v>
      </c>
      <c r="D6306">
        <v>397</v>
      </c>
      <c r="E6306">
        <v>550</v>
      </c>
    </row>
    <row r="6307" spans="1:5" x14ac:dyDescent="0.35">
      <c r="A6307">
        <v>18258777</v>
      </c>
      <c r="B6307">
        <v>1</v>
      </c>
      <c r="C6307">
        <v>0</v>
      </c>
      <c r="D6307">
        <v>3</v>
      </c>
      <c r="E6307">
        <v>600</v>
      </c>
    </row>
    <row r="6308" spans="1:5" x14ac:dyDescent="0.35">
      <c r="A6308">
        <v>18258778</v>
      </c>
      <c r="B6308">
        <v>1</v>
      </c>
      <c r="C6308">
        <v>2.8</v>
      </c>
      <c r="D6308">
        <v>7</v>
      </c>
      <c r="E6308">
        <v>350</v>
      </c>
    </row>
    <row r="6309" spans="1:5" x14ac:dyDescent="0.35">
      <c r="A6309">
        <v>18259462</v>
      </c>
      <c r="B6309">
        <v>1</v>
      </c>
      <c r="C6309">
        <v>3.6</v>
      </c>
      <c r="D6309">
        <v>1040</v>
      </c>
      <c r="E6309">
        <v>1500</v>
      </c>
    </row>
    <row r="6310" spans="1:5" x14ac:dyDescent="0.35">
      <c r="A6310">
        <v>18260028</v>
      </c>
      <c r="B6310">
        <v>1</v>
      </c>
      <c r="C6310">
        <v>3.2</v>
      </c>
      <c r="D6310">
        <v>20</v>
      </c>
      <c r="E6310">
        <v>1200</v>
      </c>
    </row>
    <row r="6311" spans="1:5" x14ac:dyDescent="0.35">
      <c r="A6311">
        <v>18260604</v>
      </c>
      <c r="B6311">
        <v>1</v>
      </c>
      <c r="C6311">
        <v>2.7</v>
      </c>
      <c r="D6311">
        <v>14</v>
      </c>
      <c r="E6311">
        <v>250</v>
      </c>
    </row>
    <row r="6312" spans="1:5" x14ac:dyDescent="0.35">
      <c r="A6312">
        <v>18260641</v>
      </c>
      <c r="B6312">
        <v>1</v>
      </c>
      <c r="C6312">
        <v>4.0999999999999996</v>
      </c>
      <c r="D6312">
        <v>267</v>
      </c>
      <c r="E6312">
        <v>700</v>
      </c>
    </row>
    <row r="6313" spans="1:5" x14ac:dyDescent="0.35">
      <c r="A6313">
        <v>18260714</v>
      </c>
      <c r="B6313">
        <v>1</v>
      </c>
      <c r="C6313">
        <v>3.1</v>
      </c>
      <c r="D6313">
        <v>4</v>
      </c>
      <c r="E6313">
        <v>100</v>
      </c>
    </row>
    <row r="6314" spans="1:5" x14ac:dyDescent="0.35">
      <c r="A6314">
        <v>18260777</v>
      </c>
      <c r="B6314">
        <v>1</v>
      </c>
      <c r="C6314">
        <v>4.5999999999999996</v>
      </c>
      <c r="D6314">
        <v>202</v>
      </c>
      <c r="E6314">
        <v>800</v>
      </c>
    </row>
    <row r="6315" spans="1:5" x14ac:dyDescent="0.35">
      <c r="A6315">
        <v>18261052</v>
      </c>
      <c r="B6315">
        <v>1</v>
      </c>
      <c r="C6315">
        <v>0</v>
      </c>
      <c r="D6315">
        <v>3</v>
      </c>
      <c r="E6315">
        <v>350</v>
      </c>
    </row>
    <row r="6316" spans="1:5" x14ac:dyDescent="0.35">
      <c r="A6316">
        <v>18261140</v>
      </c>
      <c r="B6316">
        <v>1</v>
      </c>
      <c r="C6316">
        <v>4.3</v>
      </c>
      <c r="D6316">
        <v>428</v>
      </c>
      <c r="E6316">
        <v>1600</v>
      </c>
    </row>
    <row r="6317" spans="1:5" x14ac:dyDescent="0.35">
      <c r="A6317">
        <v>18261146</v>
      </c>
      <c r="B6317">
        <v>1</v>
      </c>
      <c r="C6317">
        <v>0</v>
      </c>
      <c r="D6317">
        <v>0</v>
      </c>
      <c r="E6317">
        <v>150</v>
      </c>
    </row>
    <row r="6318" spans="1:5" x14ac:dyDescent="0.35">
      <c r="A6318">
        <v>18261149</v>
      </c>
      <c r="B6318">
        <v>1</v>
      </c>
      <c r="C6318">
        <v>3.5</v>
      </c>
      <c r="D6318">
        <v>126</v>
      </c>
      <c r="E6318">
        <v>550</v>
      </c>
    </row>
    <row r="6319" spans="1:5" x14ac:dyDescent="0.35">
      <c r="A6319">
        <v>18261151</v>
      </c>
      <c r="B6319">
        <v>1</v>
      </c>
      <c r="C6319">
        <v>0</v>
      </c>
      <c r="D6319">
        <v>0</v>
      </c>
      <c r="E6319">
        <v>400</v>
      </c>
    </row>
    <row r="6320" spans="1:5" x14ac:dyDescent="0.35">
      <c r="A6320">
        <v>18261157</v>
      </c>
      <c r="B6320">
        <v>1</v>
      </c>
      <c r="C6320">
        <v>3.4</v>
      </c>
      <c r="D6320">
        <v>27</v>
      </c>
      <c r="E6320">
        <v>3500</v>
      </c>
    </row>
    <row r="6321" spans="1:5" x14ac:dyDescent="0.35">
      <c r="A6321">
        <v>18261158</v>
      </c>
      <c r="B6321">
        <v>1</v>
      </c>
      <c r="C6321">
        <v>3.8</v>
      </c>
      <c r="D6321">
        <v>128</v>
      </c>
      <c r="E6321">
        <v>1250</v>
      </c>
    </row>
    <row r="6322" spans="1:5" x14ac:dyDescent="0.35">
      <c r="A6322">
        <v>18261160</v>
      </c>
      <c r="B6322">
        <v>1</v>
      </c>
      <c r="C6322">
        <v>3.9</v>
      </c>
      <c r="D6322">
        <v>66</v>
      </c>
      <c r="E6322">
        <v>5000</v>
      </c>
    </row>
    <row r="6323" spans="1:5" x14ac:dyDescent="0.35">
      <c r="A6323">
        <v>18261161</v>
      </c>
      <c r="B6323">
        <v>1</v>
      </c>
      <c r="C6323">
        <v>0</v>
      </c>
      <c r="D6323">
        <v>0</v>
      </c>
      <c r="E6323">
        <v>400</v>
      </c>
    </row>
    <row r="6324" spans="1:5" x14ac:dyDescent="0.35">
      <c r="A6324">
        <v>18261162</v>
      </c>
      <c r="B6324">
        <v>1</v>
      </c>
      <c r="C6324">
        <v>0</v>
      </c>
      <c r="D6324">
        <v>1</v>
      </c>
      <c r="E6324">
        <v>600</v>
      </c>
    </row>
    <row r="6325" spans="1:5" x14ac:dyDescent="0.35">
      <c r="A6325">
        <v>18261164</v>
      </c>
      <c r="B6325">
        <v>1</v>
      </c>
      <c r="C6325">
        <v>0</v>
      </c>
      <c r="D6325">
        <v>0</v>
      </c>
      <c r="E6325">
        <v>550</v>
      </c>
    </row>
    <row r="6326" spans="1:5" x14ac:dyDescent="0.35">
      <c r="A6326">
        <v>18261165</v>
      </c>
      <c r="B6326">
        <v>1</v>
      </c>
      <c r="C6326">
        <v>3</v>
      </c>
      <c r="D6326">
        <v>8</v>
      </c>
      <c r="E6326">
        <v>850</v>
      </c>
    </row>
    <row r="6327" spans="1:5" x14ac:dyDescent="0.35">
      <c r="A6327">
        <v>18261188</v>
      </c>
      <c r="B6327">
        <v>1</v>
      </c>
      <c r="C6327">
        <v>3.6</v>
      </c>
      <c r="D6327">
        <v>106</v>
      </c>
      <c r="E6327">
        <v>400</v>
      </c>
    </row>
    <row r="6328" spans="1:5" x14ac:dyDescent="0.35">
      <c r="A6328">
        <v>18261203</v>
      </c>
      <c r="B6328">
        <v>166</v>
      </c>
      <c r="C6328">
        <v>4.3</v>
      </c>
      <c r="D6328">
        <v>73</v>
      </c>
      <c r="E6328">
        <v>445</v>
      </c>
    </row>
    <row r="6329" spans="1:5" x14ac:dyDescent="0.35">
      <c r="A6329">
        <v>18261309</v>
      </c>
      <c r="B6329">
        <v>1</v>
      </c>
      <c r="C6329">
        <v>3.5</v>
      </c>
      <c r="D6329">
        <v>30</v>
      </c>
      <c r="E6329">
        <v>200</v>
      </c>
    </row>
    <row r="6330" spans="1:5" x14ac:dyDescent="0.35">
      <c r="A6330">
        <v>18261486</v>
      </c>
      <c r="B6330">
        <v>1</v>
      </c>
      <c r="C6330">
        <v>3.9</v>
      </c>
      <c r="D6330">
        <v>54</v>
      </c>
      <c r="E6330">
        <v>350</v>
      </c>
    </row>
    <row r="6331" spans="1:5" x14ac:dyDescent="0.35">
      <c r="A6331">
        <v>18261675</v>
      </c>
      <c r="B6331">
        <v>1</v>
      </c>
      <c r="C6331">
        <v>3.5</v>
      </c>
      <c r="D6331">
        <v>47</v>
      </c>
      <c r="E6331">
        <v>400</v>
      </c>
    </row>
    <row r="6332" spans="1:5" x14ac:dyDescent="0.35">
      <c r="A6332">
        <v>18261678</v>
      </c>
      <c r="B6332">
        <v>1</v>
      </c>
      <c r="C6332">
        <v>0</v>
      </c>
      <c r="D6332">
        <v>1</v>
      </c>
      <c r="E6332">
        <v>350</v>
      </c>
    </row>
    <row r="6333" spans="1:5" x14ac:dyDescent="0.35">
      <c r="A6333">
        <v>18261683</v>
      </c>
      <c r="B6333">
        <v>1</v>
      </c>
      <c r="C6333">
        <v>3.5</v>
      </c>
      <c r="D6333">
        <v>26</v>
      </c>
      <c r="E6333">
        <v>500</v>
      </c>
    </row>
    <row r="6334" spans="1:5" x14ac:dyDescent="0.35">
      <c r="A6334">
        <v>18261688</v>
      </c>
      <c r="B6334">
        <v>1</v>
      </c>
      <c r="C6334">
        <v>0</v>
      </c>
      <c r="D6334">
        <v>0</v>
      </c>
      <c r="E6334">
        <v>300</v>
      </c>
    </row>
    <row r="6335" spans="1:5" x14ac:dyDescent="0.35">
      <c r="A6335">
        <v>18261694</v>
      </c>
      <c r="B6335">
        <v>1</v>
      </c>
      <c r="C6335">
        <v>3.1</v>
      </c>
      <c r="D6335">
        <v>10</v>
      </c>
      <c r="E6335">
        <v>300</v>
      </c>
    </row>
    <row r="6336" spans="1:5" x14ac:dyDescent="0.35">
      <c r="A6336">
        <v>18261699</v>
      </c>
      <c r="B6336">
        <v>1</v>
      </c>
      <c r="C6336">
        <v>3</v>
      </c>
      <c r="D6336">
        <v>8</v>
      </c>
      <c r="E6336">
        <v>550</v>
      </c>
    </row>
    <row r="6337" spans="1:5" x14ac:dyDescent="0.35">
      <c r="A6337">
        <v>18261700</v>
      </c>
      <c r="B6337">
        <v>1</v>
      </c>
      <c r="C6337">
        <v>2.9</v>
      </c>
      <c r="D6337">
        <v>6</v>
      </c>
      <c r="E6337">
        <v>400</v>
      </c>
    </row>
    <row r="6338" spans="1:5" x14ac:dyDescent="0.35">
      <c r="A6338">
        <v>18261701</v>
      </c>
      <c r="B6338">
        <v>1</v>
      </c>
      <c r="C6338">
        <v>3.9</v>
      </c>
      <c r="D6338">
        <v>142</v>
      </c>
      <c r="E6338">
        <v>300</v>
      </c>
    </row>
    <row r="6339" spans="1:5" x14ac:dyDescent="0.35">
      <c r="A6339">
        <v>18261703</v>
      </c>
      <c r="B6339">
        <v>1</v>
      </c>
      <c r="C6339">
        <v>4</v>
      </c>
      <c r="D6339">
        <v>322</v>
      </c>
      <c r="E6339">
        <v>1400</v>
      </c>
    </row>
    <row r="6340" spans="1:5" x14ac:dyDescent="0.35">
      <c r="A6340">
        <v>18261708</v>
      </c>
      <c r="B6340">
        <v>1</v>
      </c>
      <c r="C6340">
        <v>0</v>
      </c>
      <c r="D6340">
        <v>0</v>
      </c>
      <c r="E6340">
        <v>400</v>
      </c>
    </row>
    <row r="6341" spans="1:5" x14ac:dyDescent="0.35">
      <c r="A6341">
        <v>18261710</v>
      </c>
      <c r="B6341">
        <v>1</v>
      </c>
      <c r="C6341">
        <v>0</v>
      </c>
      <c r="D6341">
        <v>0</v>
      </c>
      <c r="E6341">
        <v>400</v>
      </c>
    </row>
    <row r="6342" spans="1:5" x14ac:dyDescent="0.35">
      <c r="A6342">
        <v>18261719</v>
      </c>
      <c r="B6342">
        <v>1</v>
      </c>
      <c r="C6342">
        <v>0</v>
      </c>
      <c r="D6342">
        <v>0</v>
      </c>
      <c r="E6342">
        <v>350</v>
      </c>
    </row>
    <row r="6343" spans="1:5" x14ac:dyDescent="0.35">
      <c r="A6343">
        <v>18261720</v>
      </c>
      <c r="B6343">
        <v>1</v>
      </c>
      <c r="C6343">
        <v>3.5</v>
      </c>
      <c r="D6343">
        <v>61</v>
      </c>
      <c r="E6343">
        <v>500</v>
      </c>
    </row>
    <row r="6344" spans="1:5" x14ac:dyDescent="0.35">
      <c r="A6344">
        <v>18261722</v>
      </c>
      <c r="B6344">
        <v>1</v>
      </c>
      <c r="C6344">
        <v>3.3</v>
      </c>
      <c r="D6344">
        <v>198</v>
      </c>
      <c r="E6344">
        <v>1600</v>
      </c>
    </row>
    <row r="6345" spans="1:5" x14ac:dyDescent="0.35">
      <c r="A6345">
        <v>18261723</v>
      </c>
      <c r="B6345">
        <v>1</v>
      </c>
      <c r="C6345">
        <v>3.3</v>
      </c>
      <c r="D6345">
        <v>78</v>
      </c>
      <c r="E6345">
        <v>400</v>
      </c>
    </row>
    <row r="6346" spans="1:5" x14ac:dyDescent="0.35">
      <c r="A6346">
        <v>18261725</v>
      </c>
      <c r="B6346">
        <v>1</v>
      </c>
      <c r="C6346">
        <v>3.7</v>
      </c>
      <c r="D6346">
        <v>125</v>
      </c>
      <c r="E6346">
        <v>600</v>
      </c>
    </row>
    <row r="6347" spans="1:5" x14ac:dyDescent="0.35">
      <c r="A6347">
        <v>18261727</v>
      </c>
      <c r="B6347">
        <v>1</v>
      </c>
      <c r="C6347">
        <v>0</v>
      </c>
      <c r="D6347">
        <v>0</v>
      </c>
      <c r="E6347">
        <v>400</v>
      </c>
    </row>
    <row r="6348" spans="1:5" x14ac:dyDescent="0.35">
      <c r="A6348">
        <v>18261739</v>
      </c>
      <c r="B6348">
        <v>1</v>
      </c>
      <c r="C6348">
        <v>2.9</v>
      </c>
      <c r="D6348">
        <v>18</v>
      </c>
      <c r="E6348">
        <v>400</v>
      </c>
    </row>
    <row r="6349" spans="1:5" x14ac:dyDescent="0.35">
      <c r="A6349">
        <v>18261811</v>
      </c>
      <c r="B6349">
        <v>1</v>
      </c>
      <c r="C6349">
        <v>3.7</v>
      </c>
      <c r="D6349">
        <v>142</v>
      </c>
      <c r="E6349">
        <v>600</v>
      </c>
    </row>
    <row r="6350" spans="1:5" x14ac:dyDescent="0.35">
      <c r="A6350">
        <v>18261956</v>
      </c>
      <c r="B6350">
        <v>1</v>
      </c>
      <c r="C6350">
        <v>0</v>
      </c>
      <c r="D6350">
        <v>0</v>
      </c>
      <c r="E6350">
        <v>100</v>
      </c>
    </row>
    <row r="6351" spans="1:5" x14ac:dyDescent="0.35">
      <c r="A6351">
        <v>18263236</v>
      </c>
      <c r="B6351">
        <v>1</v>
      </c>
      <c r="C6351">
        <v>3.6</v>
      </c>
      <c r="D6351">
        <v>24</v>
      </c>
      <c r="E6351">
        <v>700</v>
      </c>
    </row>
    <row r="6352" spans="1:5" x14ac:dyDescent="0.35">
      <c r="A6352">
        <v>18263500</v>
      </c>
      <c r="B6352">
        <v>1</v>
      </c>
      <c r="C6352">
        <v>0</v>
      </c>
      <c r="D6352">
        <v>0</v>
      </c>
      <c r="E6352">
        <v>150</v>
      </c>
    </row>
    <row r="6353" spans="1:5" x14ac:dyDescent="0.35">
      <c r="A6353">
        <v>18263693</v>
      </c>
      <c r="B6353">
        <v>1</v>
      </c>
      <c r="C6353">
        <v>3.1</v>
      </c>
      <c r="D6353">
        <v>10</v>
      </c>
      <c r="E6353">
        <v>300</v>
      </c>
    </row>
    <row r="6354" spans="1:5" x14ac:dyDescent="0.35">
      <c r="A6354">
        <v>18264244</v>
      </c>
      <c r="B6354">
        <v>1</v>
      </c>
      <c r="C6354">
        <v>3.5</v>
      </c>
      <c r="D6354">
        <v>23</v>
      </c>
      <c r="E6354">
        <v>650</v>
      </c>
    </row>
    <row r="6355" spans="1:5" x14ac:dyDescent="0.35">
      <c r="A6355">
        <v>18264447</v>
      </c>
      <c r="B6355">
        <v>1</v>
      </c>
      <c r="C6355">
        <v>3.3</v>
      </c>
      <c r="D6355">
        <v>28</v>
      </c>
      <c r="E6355">
        <v>600</v>
      </c>
    </row>
    <row r="6356" spans="1:5" x14ac:dyDescent="0.35">
      <c r="A6356">
        <v>18264533</v>
      </c>
      <c r="B6356">
        <v>1</v>
      </c>
      <c r="C6356">
        <v>4.2</v>
      </c>
      <c r="D6356">
        <v>316</v>
      </c>
      <c r="E6356">
        <v>750</v>
      </c>
    </row>
    <row r="6357" spans="1:5" x14ac:dyDescent="0.35">
      <c r="A6357">
        <v>18264634</v>
      </c>
      <c r="B6357">
        <v>1</v>
      </c>
      <c r="C6357">
        <v>3.6</v>
      </c>
      <c r="D6357">
        <v>85</v>
      </c>
      <c r="E6357">
        <v>400</v>
      </c>
    </row>
    <row r="6358" spans="1:5" x14ac:dyDescent="0.35">
      <c r="A6358">
        <v>18264717</v>
      </c>
      <c r="B6358">
        <v>1</v>
      </c>
      <c r="C6358">
        <v>3.2</v>
      </c>
      <c r="D6358">
        <v>15</v>
      </c>
      <c r="E6358">
        <v>700</v>
      </c>
    </row>
    <row r="6359" spans="1:5" x14ac:dyDescent="0.35">
      <c r="A6359">
        <v>18264963</v>
      </c>
      <c r="B6359">
        <v>1</v>
      </c>
      <c r="C6359">
        <v>4</v>
      </c>
      <c r="D6359">
        <v>165</v>
      </c>
      <c r="E6359">
        <v>2200</v>
      </c>
    </row>
    <row r="6360" spans="1:5" x14ac:dyDescent="0.35">
      <c r="A6360">
        <v>18264964</v>
      </c>
      <c r="B6360">
        <v>1</v>
      </c>
      <c r="C6360">
        <v>3</v>
      </c>
      <c r="D6360">
        <v>6</v>
      </c>
      <c r="E6360">
        <v>400</v>
      </c>
    </row>
    <row r="6361" spans="1:5" x14ac:dyDescent="0.35">
      <c r="A6361">
        <v>18264977</v>
      </c>
      <c r="B6361">
        <v>1</v>
      </c>
      <c r="C6361">
        <v>3.1</v>
      </c>
      <c r="D6361">
        <v>24</v>
      </c>
      <c r="E6361">
        <v>400</v>
      </c>
    </row>
    <row r="6362" spans="1:5" x14ac:dyDescent="0.35">
      <c r="A6362">
        <v>18264980</v>
      </c>
      <c r="B6362">
        <v>1</v>
      </c>
      <c r="C6362">
        <v>0</v>
      </c>
      <c r="D6362">
        <v>1</v>
      </c>
      <c r="E6362">
        <v>300</v>
      </c>
    </row>
    <row r="6363" spans="1:5" x14ac:dyDescent="0.35">
      <c r="A6363">
        <v>18264985</v>
      </c>
      <c r="B6363">
        <v>1</v>
      </c>
      <c r="C6363">
        <v>0</v>
      </c>
      <c r="D6363">
        <v>1</v>
      </c>
      <c r="E6363">
        <v>500</v>
      </c>
    </row>
    <row r="6364" spans="1:5" x14ac:dyDescent="0.35">
      <c r="A6364">
        <v>18264992</v>
      </c>
      <c r="B6364">
        <v>1</v>
      </c>
      <c r="C6364">
        <v>4.4000000000000004</v>
      </c>
      <c r="D6364">
        <v>305</v>
      </c>
      <c r="E6364">
        <v>3000</v>
      </c>
    </row>
    <row r="6365" spans="1:5" x14ac:dyDescent="0.35">
      <c r="A6365">
        <v>18264993</v>
      </c>
      <c r="B6365">
        <v>1</v>
      </c>
      <c r="C6365">
        <v>0</v>
      </c>
      <c r="D6365">
        <v>0</v>
      </c>
      <c r="E6365">
        <v>400</v>
      </c>
    </row>
    <row r="6366" spans="1:5" x14ac:dyDescent="0.35">
      <c r="A6366">
        <v>18264995</v>
      </c>
      <c r="B6366">
        <v>1</v>
      </c>
      <c r="C6366">
        <v>3.8</v>
      </c>
      <c r="D6366">
        <v>99</v>
      </c>
      <c r="E6366">
        <v>650</v>
      </c>
    </row>
    <row r="6367" spans="1:5" x14ac:dyDescent="0.35">
      <c r="A6367">
        <v>18264996</v>
      </c>
      <c r="B6367">
        <v>1</v>
      </c>
      <c r="C6367">
        <v>3.1</v>
      </c>
      <c r="D6367">
        <v>8</v>
      </c>
      <c r="E6367">
        <v>200</v>
      </c>
    </row>
    <row r="6368" spans="1:5" x14ac:dyDescent="0.35">
      <c r="A6368">
        <v>18264997</v>
      </c>
      <c r="B6368">
        <v>1</v>
      </c>
      <c r="C6368">
        <v>4.2</v>
      </c>
      <c r="D6368">
        <v>193</v>
      </c>
      <c r="E6368">
        <v>700</v>
      </c>
    </row>
    <row r="6369" spans="1:5" x14ac:dyDescent="0.35">
      <c r="A6369">
        <v>18265082</v>
      </c>
      <c r="B6369">
        <v>1</v>
      </c>
      <c r="C6369">
        <v>0</v>
      </c>
      <c r="D6369">
        <v>2</v>
      </c>
      <c r="E6369">
        <v>250</v>
      </c>
    </row>
    <row r="6370" spans="1:5" x14ac:dyDescent="0.35">
      <c r="A6370">
        <v>18265365</v>
      </c>
      <c r="B6370">
        <v>1</v>
      </c>
      <c r="C6370">
        <v>3.7</v>
      </c>
      <c r="D6370">
        <v>58</v>
      </c>
      <c r="E6370">
        <v>250</v>
      </c>
    </row>
    <row r="6371" spans="1:5" x14ac:dyDescent="0.35">
      <c r="A6371">
        <v>18265384</v>
      </c>
      <c r="B6371">
        <v>1</v>
      </c>
      <c r="C6371">
        <v>4.3</v>
      </c>
      <c r="D6371">
        <v>217</v>
      </c>
      <c r="E6371">
        <v>700</v>
      </c>
    </row>
    <row r="6372" spans="1:5" x14ac:dyDescent="0.35">
      <c r="A6372">
        <v>18265385</v>
      </c>
      <c r="B6372">
        <v>1</v>
      </c>
      <c r="C6372">
        <v>0</v>
      </c>
      <c r="D6372">
        <v>0</v>
      </c>
      <c r="E6372">
        <v>150</v>
      </c>
    </row>
    <row r="6373" spans="1:5" x14ac:dyDescent="0.35">
      <c r="A6373">
        <v>18265399</v>
      </c>
      <c r="B6373">
        <v>1</v>
      </c>
      <c r="C6373">
        <v>0</v>
      </c>
      <c r="D6373">
        <v>0</v>
      </c>
      <c r="E6373">
        <v>300</v>
      </c>
    </row>
    <row r="6374" spans="1:5" x14ac:dyDescent="0.35">
      <c r="A6374">
        <v>18265408</v>
      </c>
      <c r="B6374">
        <v>1</v>
      </c>
      <c r="C6374">
        <v>3</v>
      </c>
      <c r="D6374">
        <v>5</v>
      </c>
      <c r="E6374">
        <v>300</v>
      </c>
    </row>
    <row r="6375" spans="1:5" x14ac:dyDescent="0.35">
      <c r="A6375">
        <v>18265411</v>
      </c>
      <c r="B6375">
        <v>1</v>
      </c>
      <c r="C6375">
        <v>2.7</v>
      </c>
      <c r="D6375">
        <v>212</v>
      </c>
      <c r="E6375">
        <v>350</v>
      </c>
    </row>
    <row r="6376" spans="1:5" x14ac:dyDescent="0.35">
      <c r="A6376">
        <v>18265418</v>
      </c>
      <c r="B6376">
        <v>1</v>
      </c>
      <c r="C6376">
        <v>3.1</v>
      </c>
      <c r="D6376">
        <v>19</v>
      </c>
      <c r="E6376">
        <v>600</v>
      </c>
    </row>
    <row r="6377" spans="1:5" x14ac:dyDescent="0.35">
      <c r="A6377">
        <v>18265419</v>
      </c>
      <c r="B6377">
        <v>1</v>
      </c>
      <c r="C6377">
        <v>3.8</v>
      </c>
      <c r="D6377">
        <v>458</v>
      </c>
      <c r="E6377">
        <v>650</v>
      </c>
    </row>
    <row r="6378" spans="1:5" x14ac:dyDescent="0.35">
      <c r="A6378">
        <v>18265424</v>
      </c>
      <c r="B6378">
        <v>1</v>
      </c>
      <c r="C6378">
        <v>3.2</v>
      </c>
      <c r="D6378">
        <v>7</v>
      </c>
      <c r="E6378">
        <v>300</v>
      </c>
    </row>
    <row r="6379" spans="1:5" x14ac:dyDescent="0.35">
      <c r="A6379">
        <v>18265676</v>
      </c>
      <c r="B6379">
        <v>1</v>
      </c>
      <c r="C6379">
        <v>3.9</v>
      </c>
      <c r="D6379">
        <v>92</v>
      </c>
      <c r="E6379">
        <v>600</v>
      </c>
    </row>
    <row r="6380" spans="1:5" x14ac:dyDescent="0.35">
      <c r="A6380">
        <v>18265677</v>
      </c>
      <c r="B6380">
        <v>1</v>
      </c>
      <c r="C6380">
        <v>3.2</v>
      </c>
      <c r="D6380">
        <v>14</v>
      </c>
      <c r="E6380">
        <v>2500</v>
      </c>
    </row>
    <row r="6381" spans="1:5" x14ac:dyDescent="0.35">
      <c r="A6381">
        <v>18265678</v>
      </c>
      <c r="B6381">
        <v>1</v>
      </c>
      <c r="C6381">
        <v>3.6</v>
      </c>
      <c r="D6381">
        <v>60</v>
      </c>
      <c r="E6381">
        <v>250</v>
      </c>
    </row>
    <row r="6382" spans="1:5" x14ac:dyDescent="0.35">
      <c r="A6382">
        <v>18265689</v>
      </c>
      <c r="B6382">
        <v>1</v>
      </c>
      <c r="C6382">
        <v>2.7</v>
      </c>
      <c r="D6382">
        <v>8</v>
      </c>
      <c r="E6382">
        <v>700</v>
      </c>
    </row>
    <row r="6383" spans="1:5" x14ac:dyDescent="0.35">
      <c r="A6383">
        <v>18265692</v>
      </c>
      <c r="B6383">
        <v>1</v>
      </c>
      <c r="C6383">
        <v>0</v>
      </c>
      <c r="D6383">
        <v>1</v>
      </c>
      <c r="E6383">
        <v>200</v>
      </c>
    </row>
    <row r="6384" spans="1:5" x14ac:dyDescent="0.35">
      <c r="A6384">
        <v>18265697</v>
      </c>
      <c r="B6384">
        <v>1</v>
      </c>
      <c r="C6384">
        <v>3</v>
      </c>
      <c r="D6384">
        <v>14</v>
      </c>
      <c r="E6384">
        <v>550</v>
      </c>
    </row>
    <row r="6385" spans="1:5" x14ac:dyDescent="0.35">
      <c r="A6385">
        <v>18265698</v>
      </c>
      <c r="B6385">
        <v>1</v>
      </c>
      <c r="C6385">
        <v>2.7</v>
      </c>
      <c r="D6385">
        <v>5</v>
      </c>
      <c r="E6385">
        <v>600</v>
      </c>
    </row>
    <row r="6386" spans="1:5" x14ac:dyDescent="0.35">
      <c r="A6386">
        <v>18265700</v>
      </c>
      <c r="B6386">
        <v>1</v>
      </c>
      <c r="C6386">
        <v>0</v>
      </c>
      <c r="D6386">
        <v>3</v>
      </c>
      <c r="E6386">
        <v>300</v>
      </c>
    </row>
    <row r="6387" spans="1:5" x14ac:dyDescent="0.35">
      <c r="A6387">
        <v>18265705</v>
      </c>
      <c r="B6387">
        <v>1</v>
      </c>
      <c r="C6387">
        <v>3</v>
      </c>
      <c r="D6387">
        <v>10</v>
      </c>
      <c r="E6387">
        <v>150</v>
      </c>
    </row>
    <row r="6388" spans="1:5" x14ac:dyDescent="0.35">
      <c r="A6388">
        <v>18265707</v>
      </c>
      <c r="B6388">
        <v>1</v>
      </c>
      <c r="C6388">
        <v>3.2</v>
      </c>
      <c r="D6388">
        <v>12</v>
      </c>
      <c r="E6388">
        <v>350</v>
      </c>
    </row>
    <row r="6389" spans="1:5" x14ac:dyDescent="0.35">
      <c r="A6389">
        <v>18265709</v>
      </c>
      <c r="B6389">
        <v>1</v>
      </c>
      <c r="C6389">
        <v>2.6</v>
      </c>
      <c r="D6389">
        <v>13</v>
      </c>
      <c r="E6389">
        <v>450</v>
      </c>
    </row>
    <row r="6390" spans="1:5" x14ac:dyDescent="0.35">
      <c r="A6390">
        <v>18265711</v>
      </c>
      <c r="B6390">
        <v>1</v>
      </c>
      <c r="C6390">
        <v>3.8</v>
      </c>
      <c r="D6390">
        <v>367</v>
      </c>
      <c r="E6390">
        <v>1400</v>
      </c>
    </row>
    <row r="6391" spans="1:5" x14ac:dyDescent="0.35">
      <c r="A6391">
        <v>18265712</v>
      </c>
      <c r="B6391">
        <v>1</v>
      </c>
      <c r="C6391">
        <v>0</v>
      </c>
      <c r="D6391">
        <v>0</v>
      </c>
      <c r="E6391">
        <v>500</v>
      </c>
    </row>
    <row r="6392" spans="1:5" x14ac:dyDescent="0.35">
      <c r="A6392">
        <v>18265716</v>
      </c>
      <c r="B6392">
        <v>1</v>
      </c>
      <c r="C6392">
        <v>0</v>
      </c>
      <c r="D6392">
        <v>3</v>
      </c>
      <c r="E6392">
        <v>400</v>
      </c>
    </row>
    <row r="6393" spans="1:5" x14ac:dyDescent="0.35">
      <c r="A6393">
        <v>18265720</v>
      </c>
      <c r="B6393">
        <v>1</v>
      </c>
      <c r="C6393">
        <v>3.6</v>
      </c>
      <c r="D6393">
        <v>47</v>
      </c>
      <c r="E6393">
        <v>500</v>
      </c>
    </row>
    <row r="6394" spans="1:5" x14ac:dyDescent="0.35">
      <c r="A6394">
        <v>18265722</v>
      </c>
      <c r="B6394">
        <v>1</v>
      </c>
      <c r="C6394">
        <v>2.6</v>
      </c>
      <c r="D6394">
        <v>27</v>
      </c>
      <c r="E6394">
        <v>700</v>
      </c>
    </row>
    <row r="6395" spans="1:5" x14ac:dyDescent="0.35">
      <c r="A6395">
        <v>18265723</v>
      </c>
      <c r="B6395">
        <v>1</v>
      </c>
      <c r="C6395">
        <v>3</v>
      </c>
      <c r="D6395">
        <v>6</v>
      </c>
      <c r="E6395">
        <v>400</v>
      </c>
    </row>
    <row r="6396" spans="1:5" x14ac:dyDescent="0.35">
      <c r="A6396">
        <v>18265724</v>
      </c>
      <c r="B6396">
        <v>1</v>
      </c>
      <c r="C6396">
        <v>0</v>
      </c>
      <c r="D6396">
        <v>3</v>
      </c>
      <c r="E6396">
        <v>200</v>
      </c>
    </row>
    <row r="6397" spans="1:5" x14ac:dyDescent="0.35">
      <c r="A6397">
        <v>18266888</v>
      </c>
      <c r="B6397">
        <v>1</v>
      </c>
      <c r="C6397">
        <v>3.3</v>
      </c>
      <c r="D6397">
        <v>19</v>
      </c>
      <c r="E6397">
        <v>500</v>
      </c>
    </row>
    <row r="6398" spans="1:5" x14ac:dyDescent="0.35">
      <c r="A6398">
        <v>18267785</v>
      </c>
      <c r="B6398">
        <v>1</v>
      </c>
      <c r="C6398">
        <v>2.7</v>
      </c>
      <c r="D6398">
        <v>5</v>
      </c>
      <c r="E6398">
        <v>500</v>
      </c>
    </row>
    <row r="6399" spans="1:5" x14ac:dyDescent="0.35">
      <c r="A6399">
        <v>18268134</v>
      </c>
      <c r="B6399">
        <v>214</v>
      </c>
      <c r="C6399">
        <v>3.9</v>
      </c>
      <c r="D6399">
        <v>69</v>
      </c>
      <c r="E6399">
        <v>110</v>
      </c>
    </row>
    <row r="6400" spans="1:5" x14ac:dyDescent="0.35">
      <c r="A6400">
        <v>18268344</v>
      </c>
      <c r="B6400">
        <v>1</v>
      </c>
      <c r="C6400">
        <v>0</v>
      </c>
      <c r="D6400">
        <v>1</v>
      </c>
      <c r="E6400">
        <v>500</v>
      </c>
    </row>
    <row r="6401" spans="1:5" x14ac:dyDescent="0.35">
      <c r="A6401">
        <v>18268352</v>
      </c>
      <c r="B6401">
        <v>1</v>
      </c>
      <c r="C6401">
        <v>3.4</v>
      </c>
      <c r="D6401">
        <v>33</v>
      </c>
      <c r="E6401">
        <v>500</v>
      </c>
    </row>
    <row r="6402" spans="1:5" x14ac:dyDescent="0.35">
      <c r="A6402">
        <v>18268360</v>
      </c>
      <c r="B6402">
        <v>1</v>
      </c>
      <c r="C6402">
        <v>3.8</v>
      </c>
      <c r="D6402">
        <v>25</v>
      </c>
      <c r="E6402">
        <v>300</v>
      </c>
    </row>
    <row r="6403" spans="1:5" x14ac:dyDescent="0.35">
      <c r="A6403">
        <v>18268361</v>
      </c>
      <c r="B6403">
        <v>1</v>
      </c>
      <c r="C6403">
        <v>0</v>
      </c>
      <c r="D6403">
        <v>1</v>
      </c>
      <c r="E6403">
        <v>500</v>
      </c>
    </row>
    <row r="6404" spans="1:5" x14ac:dyDescent="0.35">
      <c r="A6404">
        <v>18268367</v>
      </c>
      <c r="B6404">
        <v>1</v>
      </c>
      <c r="C6404">
        <v>2.6</v>
      </c>
      <c r="D6404">
        <v>5</v>
      </c>
      <c r="E6404">
        <v>400</v>
      </c>
    </row>
    <row r="6405" spans="1:5" x14ac:dyDescent="0.35">
      <c r="A6405">
        <v>18268370</v>
      </c>
      <c r="B6405">
        <v>1</v>
      </c>
      <c r="C6405">
        <v>3.6</v>
      </c>
      <c r="D6405">
        <v>56</v>
      </c>
      <c r="E6405">
        <v>700</v>
      </c>
    </row>
    <row r="6406" spans="1:5" x14ac:dyDescent="0.35">
      <c r="A6406">
        <v>18268390</v>
      </c>
      <c r="B6406">
        <v>1</v>
      </c>
      <c r="C6406">
        <v>3.7</v>
      </c>
      <c r="D6406">
        <v>142</v>
      </c>
      <c r="E6406">
        <v>4700</v>
      </c>
    </row>
    <row r="6407" spans="1:5" x14ac:dyDescent="0.35">
      <c r="A6407">
        <v>18268502</v>
      </c>
      <c r="B6407">
        <v>1</v>
      </c>
      <c r="C6407">
        <v>3.2</v>
      </c>
      <c r="D6407">
        <v>17</v>
      </c>
      <c r="E6407">
        <v>500</v>
      </c>
    </row>
    <row r="6408" spans="1:5" x14ac:dyDescent="0.35">
      <c r="A6408">
        <v>18268693</v>
      </c>
      <c r="B6408">
        <v>1</v>
      </c>
      <c r="C6408">
        <v>3.7</v>
      </c>
      <c r="D6408">
        <v>48</v>
      </c>
      <c r="E6408">
        <v>150</v>
      </c>
    </row>
    <row r="6409" spans="1:5" x14ac:dyDescent="0.35">
      <c r="A6409">
        <v>18268694</v>
      </c>
      <c r="B6409">
        <v>1</v>
      </c>
      <c r="C6409">
        <v>0</v>
      </c>
      <c r="D6409">
        <v>1</v>
      </c>
      <c r="E6409">
        <v>200</v>
      </c>
    </row>
    <row r="6410" spans="1:5" x14ac:dyDescent="0.35">
      <c r="A6410">
        <v>18268698</v>
      </c>
      <c r="B6410">
        <v>1</v>
      </c>
      <c r="C6410">
        <v>4.5</v>
      </c>
      <c r="D6410">
        <v>147</v>
      </c>
      <c r="E6410">
        <v>700</v>
      </c>
    </row>
    <row r="6411" spans="1:5" x14ac:dyDescent="0.35">
      <c r="A6411">
        <v>18268706</v>
      </c>
      <c r="B6411">
        <v>1</v>
      </c>
      <c r="C6411">
        <v>3.9</v>
      </c>
      <c r="D6411">
        <v>349</v>
      </c>
      <c r="E6411">
        <v>850</v>
      </c>
    </row>
    <row r="6412" spans="1:5" x14ac:dyDescent="0.35">
      <c r="A6412">
        <v>18268708</v>
      </c>
      <c r="B6412">
        <v>1</v>
      </c>
      <c r="C6412">
        <v>3.3</v>
      </c>
      <c r="D6412">
        <v>24</v>
      </c>
      <c r="E6412">
        <v>350</v>
      </c>
    </row>
    <row r="6413" spans="1:5" x14ac:dyDescent="0.35">
      <c r="A6413">
        <v>18268710</v>
      </c>
      <c r="B6413">
        <v>1</v>
      </c>
      <c r="C6413">
        <v>3</v>
      </c>
      <c r="D6413">
        <v>5</v>
      </c>
      <c r="E6413">
        <v>500</v>
      </c>
    </row>
    <row r="6414" spans="1:5" x14ac:dyDescent="0.35">
      <c r="A6414">
        <v>18268712</v>
      </c>
      <c r="B6414">
        <v>1</v>
      </c>
      <c r="C6414">
        <v>4.0999999999999996</v>
      </c>
      <c r="D6414">
        <v>750</v>
      </c>
      <c r="E6414">
        <v>1500</v>
      </c>
    </row>
    <row r="6415" spans="1:5" x14ac:dyDescent="0.35">
      <c r="A6415">
        <v>18268715</v>
      </c>
      <c r="B6415">
        <v>1</v>
      </c>
      <c r="C6415">
        <v>4</v>
      </c>
      <c r="D6415">
        <v>95</v>
      </c>
      <c r="E6415">
        <v>250</v>
      </c>
    </row>
    <row r="6416" spans="1:5" x14ac:dyDescent="0.35">
      <c r="A6416">
        <v>18268716</v>
      </c>
      <c r="B6416">
        <v>1</v>
      </c>
      <c r="C6416">
        <v>4</v>
      </c>
      <c r="D6416">
        <v>617</v>
      </c>
      <c r="E6416">
        <v>1300</v>
      </c>
    </row>
    <row r="6417" spans="1:5" x14ac:dyDescent="0.35">
      <c r="A6417">
        <v>18268720</v>
      </c>
      <c r="B6417">
        <v>1</v>
      </c>
      <c r="C6417">
        <v>4</v>
      </c>
      <c r="D6417">
        <v>61</v>
      </c>
      <c r="E6417">
        <v>1500</v>
      </c>
    </row>
    <row r="6418" spans="1:5" x14ac:dyDescent="0.35">
      <c r="A6418">
        <v>18268722</v>
      </c>
      <c r="B6418">
        <v>1</v>
      </c>
      <c r="C6418">
        <v>3.9</v>
      </c>
      <c r="D6418">
        <v>173</v>
      </c>
      <c r="E6418">
        <v>1000</v>
      </c>
    </row>
    <row r="6419" spans="1:5" x14ac:dyDescent="0.35">
      <c r="A6419">
        <v>18268724</v>
      </c>
      <c r="B6419">
        <v>1</v>
      </c>
      <c r="C6419">
        <v>4</v>
      </c>
      <c r="D6419">
        <v>175</v>
      </c>
      <c r="E6419">
        <v>800</v>
      </c>
    </row>
    <row r="6420" spans="1:5" x14ac:dyDescent="0.35">
      <c r="A6420">
        <v>18268726</v>
      </c>
      <c r="B6420">
        <v>1</v>
      </c>
      <c r="C6420">
        <v>0</v>
      </c>
      <c r="D6420">
        <v>2</v>
      </c>
      <c r="E6420">
        <v>350</v>
      </c>
    </row>
    <row r="6421" spans="1:5" x14ac:dyDescent="0.35">
      <c r="A6421">
        <v>18268727</v>
      </c>
      <c r="B6421">
        <v>1</v>
      </c>
      <c r="C6421">
        <v>4.0999999999999996</v>
      </c>
      <c r="D6421">
        <v>567</v>
      </c>
      <c r="E6421">
        <v>1500</v>
      </c>
    </row>
    <row r="6422" spans="1:5" x14ac:dyDescent="0.35">
      <c r="A6422">
        <v>18268733</v>
      </c>
      <c r="B6422">
        <v>1</v>
      </c>
      <c r="C6422">
        <v>3.2</v>
      </c>
      <c r="D6422">
        <v>88</v>
      </c>
      <c r="E6422">
        <v>500</v>
      </c>
    </row>
    <row r="6423" spans="1:5" x14ac:dyDescent="0.35">
      <c r="A6423">
        <v>18268925</v>
      </c>
      <c r="B6423">
        <v>1</v>
      </c>
      <c r="C6423">
        <v>3.7</v>
      </c>
      <c r="D6423">
        <v>214</v>
      </c>
      <c r="E6423">
        <v>900</v>
      </c>
    </row>
    <row r="6424" spans="1:5" x14ac:dyDescent="0.35">
      <c r="A6424">
        <v>18269368</v>
      </c>
      <c r="B6424">
        <v>214</v>
      </c>
      <c r="C6424">
        <v>4.9000000000000004</v>
      </c>
      <c r="D6424">
        <v>641</v>
      </c>
      <c r="E6424">
        <v>160</v>
      </c>
    </row>
    <row r="6425" spans="1:5" x14ac:dyDescent="0.35">
      <c r="A6425">
        <v>18270343</v>
      </c>
      <c r="B6425">
        <v>1</v>
      </c>
      <c r="C6425">
        <v>0</v>
      </c>
      <c r="D6425">
        <v>1</v>
      </c>
      <c r="E6425">
        <v>600</v>
      </c>
    </row>
    <row r="6426" spans="1:5" x14ac:dyDescent="0.35">
      <c r="A6426">
        <v>18270379</v>
      </c>
      <c r="B6426">
        <v>1</v>
      </c>
      <c r="C6426">
        <v>2.9</v>
      </c>
      <c r="D6426">
        <v>16</v>
      </c>
      <c r="E6426">
        <v>700</v>
      </c>
    </row>
    <row r="6427" spans="1:5" x14ac:dyDescent="0.35">
      <c r="A6427">
        <v>18270895</v>
      </c>
      <c r="B6427">
        <v>1</v>
      </c>
      <c r="C6427">
        <v>3.8</v>
      </c>
      <c r="D6427">
        <v>134</v>
      </c>
      <c r="E6427">
        <v>900</v>
      </c>
    </row>
    <row r="6428" spans="1:5" x14ac:dyDescent="0.35">
      <c r="A6428">
        <v>18270976</v>
      </c>
      <c r="B6428">
        <v>1</v>
      </c>
      <c r="C6428">
        <v>4.0999999999999996</v>
      </c>
      <c r="D6428">
        <v>1295</v>
      </c>
      <c r="E6428">
        <v>1000</v>
      </c>
    </row>
    <row r="6429" spans="1:5" x14ac:dyDescent="0.35">
      <c r="A6429">
        <v>18271099</v>
      </c>
      <c r="B6429">
        <v>1</v>
      </c>
      <c r="C6429">
        <v>0</v>
      </c>
      <c r="D6429">
        <v>0</v>
      </c>
      <c r="E6429">
        <v>150</v>
      </c>
    </row>
    <row r="6430" spans="1:5" x14ac:dyDescent="0.35">
      <c r="A6430">
        <v>18271459</v>
      </c>
      <c r="B6430">
        <v>1</v>
      </c>
      <c r="C6430">
        <v>4.0999999999999996</v>
      </c>
      <c r="D6430">
        <v>199</v>
      </c>
      <c r="E6430">
        <v>300</v>
      </c>
    </row>
    <row r="6431" spans="1:5" x14ac:dyDescent="0.35">
      <c r="A6431">
        <v>18271497</v>
      </c>
      <c r="B6431">
        <v>1</v>
      </c>
      <c r="C6431">
        <v>4.0999999999999996</v>
      </c>
      <c r="D6431">
        <v>160</v>
      </c>
      <c r="E6431">
        <v>550</v>
      </c>
    </row>
    <row r="6432" spans="1:5" x14ac:dyDescent="0.35">
      <c r="A6432">
        <v>18272344</v>
      </c>
      <c r="B6432">
        <v>1</v>
      </c>
      <c r="C6432">
        <v>3.2</v>
      </c>
      <c r="D6432">
        <v>14</v>
      </c>
      <c r="E6432">
        <v>500</v>
      </c>
    </row>
    <row r="6433" spans="1:5" x14ac:dyDescent="0.35">
      <c r="A6433">
        <v>18272346</v>
      </c>
      <c r="B6433">
        <v>1</v>
      </c>
      <c r="C6433">
        <v>3.7</v>
      </c>
      <c r="D6433">
        <v>86</v>
      </c>
      <c r="E6433">
        <v>600</v>
      </c>
    </row>
    <row r="6434" spans="1:5" x14ac:dyDescent="0.35">
      <c r="A6434">
        <v>18272352</v>
      </c>
      <c r="B6434">
        <v>1</v>
      </c>
      <c r="C6434">
        <v>2.9</v>
      </c>
      <c r="D6434">
        <v>7</v>
      </c>
      <c r="E6434">
        <v>350</v>
      </c>
    </row>
    <row r="6435" spans="1:5" x14ac:dyDescent="0.35">
      <c r="A6435">
        <v>18272353</v>
      </c>
      <c r="B6435">
        <v>1</v>
      </c>
      <c r="C6435">
        <v>4.0999999999999996</v>
      </c>
      <c r="D6435">
        <v>322</v>
      </c>
      <c r="E6435">
        <v>1500</v>
      </c>
    </row>
    <row r="6436" spans="1:5" x14ac:dyDescent="0.35">
      <c r="A6436">
        <v>18272355</v>
      </c>
      <c r="B6436">
        <v>1</v>
      </c>
      <c r="C6436">
        <v>3.9</v>
      </c>
      <c r="D6436">
        <v>749</v>
      </c>
      <c r="E6436">
        <v>1800</v>
      </c>
    </row>
    <row r="6437" spans="1:5" x14ac:dyDescent="0.35">
      <c r="A6437">
        <v>18272357</v>
      </c>
      <c r="B6437">
        <v>1</v>
      </c>
      <c r="C6437">
        <v>4</v>
      </c>
      <c r="D6437">
        <v>91</v>
      </c>
      <c r="E6437">
        <v>650</v>
      </c>
    </row>
    <row r="6438" spans="1:5" x14ac:dyDescent="0.35">
      <c r="A6438">
        <v>18272361</v>
      </c>
      <c r="B6438">
        <v>1</v>
      </c>
      <c r="C6438">
        <v>3.4</v>
      </c>
      <c r="D6438">
        <v>120</v>
      </c>
      <c r="E6438">
        <v>1100</v>
      </c>
    </row>
    <row r="6439" spans="1:5" x14ac:dyDescent="0.35">
      <c r="A6439">
        <v>18272367</v>
      </c>
      <c r="B6439">
        <v>1</v>
      </c>
      <c r="C6439">
        <v>3.9</v>
      </c>
      <c r="D6439">
        <v>232</v>
      </c>
      <c r="E6439">
        <v>400</v>
      </c>
    </row>
    <row r="6440" spans="1:5" x14ac:dyDescent="0.35">
      <c r="A6440">
        <v>18272370</v>
      </c>
      <c r="B6440">
        <v>1</v>
      </c>
      <c r="C6440">
        <v>4.0999999999999996</v>
      </c>
      <c r="D6440">
        <v>135</v>
      </c>
      <c r="E6440">
        <v>250</v>
      </c>
    </row>
    <row r="6441" spans="1:5" x14ac:dyDescent="0.35">
      <c r="A6441">
        <v>18272376</v>
      </c>
      <c r="B6441">
        <v>1</v>
      </c>
      <c r="C6441">
        <v>0</v>
      </c>
      <c r="D6441">
        <v>0</v>
      </c>
      <c r="E6441">
        <v>350</v>
      </c>
    </row>
    <row r="6442" spans="1:5" x14ac:dyDescent="0.35">
      <c r="A6442">
        <v>18272377</v>
      </c>
      <c r="B6442">
        <v>1</v>
      </c>
      <c r="C6442">
        <v>3.9</v>
      </c>
      <c r="D6442">
        <v>204</v>
      </c>
      <c r="E6442">
        <v>600</v>
      </c>
    </row>
    <row r="6443" spans="1:5" x14ac:dyDescent="0.35">
      <c r="A6443">
        <v>18272379</v>
      </c>
      <c r="B6443">
        <v>1</v>
      </c>
      <c r="C6443">
        <v>3.8</v>
      </c>
      <c r="D6443">
        <v>169</v>
      </c>
      <c r="E6443">
        <v>400</v>
      </c>
    </row>
    <row r="6444" spans="1:5" x14ac:dyDescent="0.35">
      <c r="A6444">
        <v>18272382</v>
      </c>
      <c r="B6444">
        <v>1</v>
      </c>
      <c r="C6444">
        <v>3</v>
      </c>
      <c r="D6444">
        <v>34</v>
      </c>
      <c r="E6444">
        <v>700</v>
      </c>
    </row>
    <row r="6445" spans="1:5" x14ac:dyDescent="0.35">
      <c r="A6445">
        <v>18272383</v>
      </c>
      <c r="B6445">
        <v>1</v>
      </c>
      <c r="C6445">
        <v>3.6</v>
      </c>
      <c r="D6445">
        <v>139</v>
      </c>
      <c r="E6445">
        <v>450</v>
      </c>
    </row>
    <row r="6446" spans="1:5" x14ac:dyDescent="0.35">
      <c r="A6446">
        <v>18272385</v>
      </c>
      <c r="B6446">
        <v>1</v>
      </c>
      <c r="C6446">
        <v>0</v>
      </c>
      <c r="D6446">
        <v>3</v>
      </c>
      <c r="E6446">
        <v>450</v>
      </c>
    </row>
    <row r="6447" spans="1:5" x14ac:dyDescent="0.35">
      <c r="A6447">
        <v>18272386</v>
      </c>
      <c r="B6447">
        <v>1</v>
      </c>
      <c r="C6447">
        <v>2.8</v>
      </c>
      <c r="D6447">
        <v>4</v>
      </c>
      <c r="E6447">
        <v>300</v>
      </c>
    </row>
    <row r="6448" spans="1:5" x14ac:dyDescent="0.35">
      <c r="A6448">
        <v>18272387</v>
      </c>
      <c r="B6448">
        <v>1</v>
      </c>
      <c r="C6448">
        <v>3.5</v>
      </c>
      <c r="D6448">
        <v>16</v>
      </c>
      <c r="E6448">
        <v>700</v>
      </c>
    </row>
    <row r="6449" spans="1:5" x14ac:dyDescent="0.35">
      <c r="A6449">
        <v>18272388</v>
      </c>
      <c r="B6449">
        <v>1</v>
      </c>
      <c r="C6449">
        <v>3.1</v>
      </c>
      <c r="D6449">
        <v>5</v>
      </c>
      <c r="E6449">
        <v>100</v>
      </c>
    </row>
    <row r="6450" spans="1:5" x14ac:dyDescent="0.35">
      <c r="A6450">
        <v>18272389</v>
      </c>
      <c r="B6450">
        <v>1</v>
      </c>
      <c r="C6450">
        <v>0</v>
      </c>
      <c r="D6450">
        <v>0</v>
      </c>
      <c r="E6450">
        <v>500</v>
      </c>
    </row>
    <row r="6451" spans="1:5" x14ac:dyDescent="0.35">
      <c r="A6451">
        <v>18272391</v>
      </c>
      <c r="B6451">
        <v>1</v>
      </c>
      <c r="C6451">
        <v>0</v>
      </c>
      <c r="D6451">
        <v>0</v>
      </c>
      <c r="E6451">
        <v>300</v>
      </c>
    </row>
    <row r="6452" spans="1:5" x14ac:dyDescent="0.35">
      <c r="A6452">
        <v>18273002</v>
      </c>
      <c r="B6452">
        <v>215</v>
      </c>
      <c r="C6452">
        <v>0</v>
      </c>
      <c r="D6452">
        <v>3</v>
      </c>
      <c r="E6452">
        <v>20</v>
      </c>
    </row>
    <row r="6453" spans="1:5" x14ac:dyDescent="0.35">
      <c r="A6453">
        <v>18273047</v>
      </c>
      <c r="B6453">
        <v>1</v>
      </c>
      <c r="C6453">
        <v>3.6</v>
      </c>
      <c r="D6453">
        <v>49</v>
      </c>
      <c r="E6453">
        <v>550</v>
      </c>
    </row>
    <row r="6454" spans="1:5" x14ac:dyDescent="0.35">
      <c r="A6454">
        <v>18273067</v>
      </c>
      <c r="B6454">
        <v>1</v>
      </c>
      <c r="C6454">
        <v>0</v>
      </c>
      <c r="D6454">
        <v>1</v>
      </c>
      <c r="E6454">
        <v>1000</v>
      </c>
    </row>
    <row r="6455" spans="1:5" x14ac:dyDescent="0.35">
      <c r="A6455">
        <v>18273432</v>
      </c>
      <c r="B6455">
        <v>1</v>
      </c>
      <c r="C6455">
        <v>0</v>
      </c>
      <c r="D6455">
        <v>0</v>
      </c>
      <c r="E6455">
        <v>300</v>
      </c>
    </row>
    <row r="6456" spans="1:5" x14ac:dyDescent="0.35">
      <c r="A6456">
        <v>18273526</v>
      </c>
      <c r="B6456">
        <v>1</v>
      </c>
      <c r="C6456">
        <v>0</v>
      </c>
      <c r="D6456">
        <v>0</v>
      </c>
      <c r="E6456">
        <v>300</v>
      </c>
    </row>
    <row r="6457" spans="1:5" x14ac:dyDescent="0.35">
      <c r="A6457">
        <v>18273527</v>
      </c>
      <c r="B6457">
        <v>1</v>
      </c>
      <c r="C6457">
        <v>2.2000000000000002</v>
      </c>
      <c r="D6457">
        <v>16</v>
      </c>
      <c r="E6457">
        <v>400</v>
      </c>
    </row>
    <row r="6458" spans="1:5" x14ac:dyDescent="0.35">
      <c r="A6458">
        <v>18273530</v>
      </c>
      <c r="B6458">
        <v>1</v>
      </c>
      <c r="C6458">
        <v>0</v>
      </c>
      <c r="D6458">
        <v>0</v>
      </c>
      <c r="E6458">
        <v>400</v>
      </c>
    </row>
    <row r="6459" spans="1:5" x14ac:dyDescent="0.35">
      <c r="A6459">
        <v>18273536</v>
      </c>
      <c r="B6459">
        <v>1</v>
      </c>
      <c r="C6459">
        <v>3.2</v>
      </c>
      <c r="D6459">
        <v>24</v>
      </c>
      <c r="E6459">
        <v>500</v>
      </c>
    </row>
    <row r="6460" spans="1:5" x14ac:dyDescent="0.35">
      <c r="A6460">
        <v>18273540</v>
      </c>
      <c r="B6460">
        <v>1</v>
      </c>
      <c r="C6460">
        <v>3.7</v>
      </c>
      <c r="D6460">
        <v>196</v>
      </c>
      <c r="E6460">
        <v>1250</v>
      </c>
    </row>
    <row r="6461" spans="1:5" x14ac:dyDescent="0.35">
      <c r="A6461">
        <v>18273546</v>
      </c>
      <c r="B6461">
        <v>1</v>
      </c>
      <c r="C6461">
        <v>3.7</v>
      </c>
      <c r="D6461">
        <v>51</v>
      </c>
      <c r="E6461">
        <v>500</v>
      </c>
    </row>
    <row r="6462" spans="1:5" x14ac:dyDescent="0.35">
      <c r="A6462">
        <v>18273548</v>
      </c>
      <c r="B6462">
        <v>1</v>
      </c>
      <c r="C6462">
        <v>3.7</v>
      </c>
      <c r="D6462">
        <v>57</v>
      </c>
      <c r="E6462">
        <v>550</v>
      </c>
    </row>
    <row r="6463" spans="1:5" x14ac:dyDescent="0.35">
      <c r="A6463">
        <v>18273551</v>
      </c>
      <c r="B6463">
        <v>1</v>
      </c>
      <c r="C6463">
        <v>3.7</v>
      </c>
      <c r="D6463">
        <v>64</v>
      </c>
      <c r="E6463">
        <v>600</v>
      </c>
    </row>
    <row r="6464" spans="1:5" x14ac:dyDescent="0.35">
      <c r="A6464">
        <v>18273556</v>
      </c>
      <c r="B6464">
        <v>1</v>
      </c>
      <c r="C6464">
        <v>3.9</v>
      </c>
      <c r="D6464">
        <v>366</v>
      </c>
      <c r="E6464">
        <v>1600</v>
      </c>
    </row>
    <row r="6465" spans="1:5" x14ac:dyDescent="0.35">
      <c r="A6465">
        <v>18273566</v>
      </c>
      <c r="B6465">
        <v>1</v>
      </c>
      <c r="C6465">
        <v>3.6</v>
      </c>
      <c r="D6465">
        <v>324</v>
      </c>
      <c r="E6465">
        <v>350</v>
      </c>
    </row>
    <row r="6466" spans="1:5" x14ac:dyDescent="0.35">
      <c r="A6466">
        <v>18273567</v>
      </c>
      <c r="B6466">
        <v>1</v>
      </c>
      <c r="C6466">
        <v>2.7</v>
      </c>
      <c r="D6466">
        <v>9</v>
      </c>
      <c r="E6466">
        <v>300</v>
      </c>
    </row>
    <row r="6467" spans="1:5" x14ac:dyDescent="0.35">
      <c r="A6467">
        <v>18273572</v>
      </c>
      <c r="B6467">
        <v>1</v>
      </c>
      <c r="C6467">
        <v>3.4</v>
      </c>
      <c r="D6467">
        <v>37</v>
      </c>
      <c r="E6467">
        <v>500</v>
      </c>
    </row>
    <row r="6468" spans="1:5" x14ac:dyDescent="0.35">
      <c r="A6468">
        <v>18273597</v>
      </c>
      <c r="B6468">
        <v>1</v>
      </c>
      <c r="C6468">
        <v>0</v>
      </c>
      <c r="D6468">
        <v>0</v>
      </c>
      <c r="E6468">
        <v>450</v>
      </c>
    </row>
    <row r="6469" spans="1:5" x14ac:dyDescent="0.35">
      <c r="A6469">
        <v>18273614</v>
      </c>
      <c r="B6469">
        <v>1</v>
      </c>
      <c r="C6469">
        <v>2.6</v>
      </c>
      <c r="D6469">
        <v>45</v>
      </c>
      <c r="E6469">
        <v>300</v>
      </c>
    </row>
    <row r="6470" spans="1:5" x14ac:dyDescent="0.35">
      <c r="A6470">
        <v>18273615</v>
      </c>
      <c r="B6470">
        <v>1</v>
      </c>
      <c r="C6470">
        <v>4.2</v>
      </c>
      <c r="D6470">
        <v>436</v>
      </c>
      <c r="E6470">
        <v>1800</v>
      </c>
    </row>
    <row r="6471" spans="1:5" x14ac:dyDescent="0.35">
      <c r="A6471">
        <v>18273617</v>
      </c>
      <c r="B6471">
        <v>1</v>
      </c>
      <c r="C6471">
        <v>0</v>
      </c>
      <c r="D6471">
        <v>3</v>
      </c>
      <c r="E6471">
        <v>300</v>
      </c>
    </row>
    <row r="6472" spans="1:5" x14ac:dyDescent="0.35">
      <c r="A6472">
        <v>18273621</v>
      </c>
      <c r="B6472">
        <v>1</v>
      </c>
      <c r="C6472">
        <v>3</v>
      </c>
      <c r="D6472">
        <v>33</v>
      </c>
      <c r="E6472">
        <v>400</v>
      </c>
    </row>
    <row r="6473" spans="1:5" x14ac:dyDescent="0.35">
      <c r="A6473">
        <v>18273622</v>
      </c>
      <c r="B6473">
        <v>1</v>
      </c>
      <c r="C6473">
        <v>4</v>
      </c>
      <c r="D6473">
        <v>76</v>
      </c>
      <c r="E6473">
        <v>500</v>
      </c>
    </row>
    <row r="6474" spans="1:5" x14ac:dyDescent="0.35">
      <c r="A6474">
        <v>18273623</v>
      </c>
      <c r="B6474">
        <v>1</v>
      </c>
      <c r="C6474">
        <v>3.1</v>
      </c>
      <c r="D6474">
        <v>15</v>
      </c>
      <c r="E6474">
        <v>650</v>
      </c>
    </row>
    <row r="6475" spans="1:5" x14ac:dyDescent="0.35">
      <c r="A6475">
        <v>18273624</v>
      </c>
      <c r="B6475">
        <v>1</v>
      </c>
      <c r="C6475">
        <v>4.5999999999999996</v>
      </c>
      <c r="D6475">
        <v>1136</v>
      </c>
      <c r="E6475">
        <v>900</v>
      </c>
    </row>
    <row r="6476" spans="1:5" x14ac:dyDescent="0.35">
      <c r="A6476">
        <v>18273627</v>
      </c>
      <c r="B6476">
        <v>1</v>
      </c>
      <c r="C6476">
        <v>3.9</v>
      </c>
      <c r="D6476">
        <v>178</v>
      </c>
      <c r="E6476">
        <v>700</v>
      </c>
    </row>
    <row r="6477" spans="1:5" x14ac:dyDescent="0.35">
      <c r="A6477">
        <v>18273628</v>
      </c>
      <c r="B6477">
        <v>1</v>
      </c>
      <c r="C6477">
        <v>0</v>
      </c>
      <c r="D6477">
        <v>3</v>
      </c>
      <c r="E6477">
        <v>700</v>
      </c>
    </row>
    <row r="6478" spans="1:5" x14ac:dyDescent="0.35">
      <c r="A6478">
        <v>18273632</v>
      </c>
      <c r="B6478">
        <v>1</v>
      </c>
      <c r="C6478">
        <v>2.2999999999999998</v>
      </c>
      <c r="D6478">
        <v>27</v>
      </c>
      <c r="E6478">
        <v>400</v>
      </c>
    </row>
    <row r="6479" spans="1:5" x14ac:dyDescent="0.35">
      <c r="A6479">
        <v>18273634</v>
      </c>
      <c r="B6479">
        <v>1</v>
      </c>
      <c r="C6479">
        <v>3.5</v>
      </c>
      <c r="D6479">
        <v>42</v>
      </c>
      <c r="E6479">
        <v>400</v>
      </c>
    </row>
    <row r="6480" spans="1:5" x14ac:dyDescent="0.35">
      <c r="A6480">
        <v>18273640</v>
      </c>
      <c r="B6480">
        <v>1</v>
      </c>
      <c r="C6480">
        <v>3.7</v>
      </c>
      <c r="D6480">
        <v>39</v>
      </c>
      <c r="E6480">
        <v>200</v>
      </c>
    </row>
    <row r="6481" spans="1:5" x14ac:dyDescent="0.35">
      <c r="A6481">
        <v>18273942</v>
      </c>
      <c r="B6481">
        <v>1</v>
      </c>
      <c r="C6481">
        <v>3.9</v>
      </c>
      <c r="D6481">
        <v>132</v>
      </c>
      <c r="E6481">
        <v>550</v>
      </c>
    </row>
    <row r="6482" spans="1:5" x14ac:dyDescent="0.35">
      <c r="A6482">
        <v>18273972</v>
      </c>
      <c r="B6482">
        <v>1</v>
      </c>
      <c r="C6482">
        <v>4</v>
      </c>
      <c r="D6482">
        <v>226</v>
      </c>
      <c r="E6482">
        <v>1200</v>
      </c>
    </row>
    <row r="6483" spans="1:5" x14ac:dyDescent="0.35">
      <c r="A6483">
        <v>18273973</v>
      </c>
      <c r="B6483">
        <v>1</v>
      </c>
      <c r="C6483">
        <v>0</v>
      </c>
      <c r="D6483">
        <v>1</v>
      </c>
      <c r="E6483">
        <v>250</v>
      </c>
    </row>
    <row r="6484" spans="1:5" x14ac:dyDescent="0.35">
      <c r="A6484">
        <v>18274332</v>
      </c>
      <c r="B6484">
        <v>1</v>
      </c>
      <c r="C6484">
        <v>0</v>
      </c>
      <c r="D6484">
        <v>2</v>
      </c>
      <c r="E6484">
        <v>200</v>
      </c>
    </row>
    <row r="6485" spans="1:5" x14ac:dyDescent="0.35">
      <c r="A6485">
        <v>18274402</v>
      </c>
      <c r="B6485">
        <v>1</v>
      </c>
      <c r="C6485">
        <v>0</v>
      </c>
      <c r="D6485">
        <v>2</v>
      </c>
      <c r="E6485">
        <v>500</v>
      </c>
    </row>
    <row r="6486" spans="1:5" x14ac:dyDescent="0.35">
      <c r="A6486">
        <v>18275704</v>
      </c>
      <c r="B6486">
        <v>1</v>
      </c>
      <c r="C6486">
        <v>3.6</v>
      </c>
      <c r="D6486">
        <v>111</v>
      </c>
      <c r="E6486">
        <v>450</v>
      </c>
    </row>
    <row r="6487" spans="1:5" x14ac:dyDescent="0.35">
      <c r="A6487">
        <v>18275708</v>
      </c>
      <c r="B6487">
        <v>1</v>
      </c>
      <c r="C6487">
        <v>4</v>
      </c>
      <c r="D6487">
        <v>93</v>
      </c>
      <c r="E6487">
        <v>1200</v>
      </c>
    </row>
    <row r="6488" spans="1:5" x14ac:dyDescent="0.35">
      <c r="A6488">
        <v>18275760</v>
      </c>
      <c r="B6488">
        <v>1</v>
      </c>
      <c r="C6488">
        <v>2.9</v>
      </c>
      <c r="D6488">
        <v>5</v>
      </c>
      <c r="E6488">
        <v>450</v>
      </c>
    </row>
    <row r="6489" spans="1:5" x14ac:dyDescent="0.35">
      <c r="A6489">
        <v>18275791</v>
      </c>
      <c r="B6489">
        <v>1</v>
      </c>
      <c r="C6489">
        <v>3</v>
      </c>
      <c r="D6489">
        <v>6</v>
      </c>
      <c r="E6489">
        <v>150</v>
      </c>
    </row>
    <row r="6490" spans="1:5" x14ac:dyDescent="0.35">
      <c r="A6490">
        <v>18276343</v>
      </c>
      <c r="B6490">
        <v>1</v>
      </c>
      <c r="C6490">
        <v>3.6</v>
      </c>
      <c r="D6490">
        <v>22</v>
      </c>
      <c r="E6490">
        <v>500</v>
      </c>
    </row>
    <row r="6491" spans="1:5" x14ac:dyDescent="0.35">
      <c r="A6491">
        <v>18276997</v>
      </c>
      <c r="B6491">
        <v>1</v>
      </c>
      <c r="C6491">
        <v>3.8</v>
      </c>
      <c r="D6491">
        <v>35</v>
      </c>
      <c r="E6491">
        <v>150</v>
      </c>
    </row>
    <row r="6492" spans="1:5" x14ac:dyDescent="0.35">
      <c r="A6492">
        <v>18276998</v>
      </c>
      <c r="B6492">
        <v>1</v>
      </c>
      <c r="C6492">
        <v>2.8</v>
      </c>
      <c r="D6492">
        <v>9</v>
      </c>
      <c r="E6492">
        <v>200</v>
      </c>
    </row>
    <row r="6493" spans="1:5" x14ac:dyDescent="0.35">
      <c r="A6493">
        <v>18277000</v>
      </c>
      <c r="B6493">
        <v>1</v>
      </c>
      <c r="C6493">
        <v>3.2</v>
      </c>
      <c r="D6493">
        <v>13</v>
      </c>
      <c r="E6493">
        <v>600</v>
      </c>
    </row>
    <row r="6494" spans="1:5" x14ac:dyDescent="0.35">
      <c r="A6494">
        <v>18277002</v>
      </c>
      <c r="B6494">
        <v>1</v>
      </c>
      <c r="C6494">
        <v>3.2</v>
      </c>
      <c r="D6494">
        <v>25</v>
      </c>
      <c r="E6494">
        <v>650</v>
      </c>
    </row>
    <row r="6495" spans="1:5" x14ac:dyDescent="0.35">
      <c r="A6495">
        <v>18277003</v>
      </c>
      <c r="B6495">
        <v>1</v>
      </c>
      <c r="C6495">
        <v>4.0999999999999996</v>
      </c>
      <c r="D6495">
        <v>137</v>
      </c>
      <c r="E6495">
        <v>800</v>
      </c>
    </row>
    <row r="6496" spans="1:5" x14ac:dyDescent="0.35">
      <c r="A6496">
        <v>18277008</v>
      </c>
      <c r="B6496">
        <v>1</v>
      </c>
      <c r="C6496">
        <v>0</v>
      </c>
      <c r="D6496">
        <v>0</v>
      </c>
      <c r="E6496">
        <v>200</v>
      </c>
    </row>
    <row r="6497" spans="1:5" x14ac:dyDescent="0.35">
      <c r="A6497">
        <v>18277018</v>
      </c>
      <c r="B6497">
        <v>1</v>
      </c>
      <c r="C6497">
        <v>3.3</v>
      </c>
      <c r="D6497">
        <v>93</v>
      </c>
      <c r="E6497">
        <v>650</v>
      </c>
    </row>
    <row r="6498" spans="1:5" x14ac:dyDescent="0.35">
      <c r="A6498">
        <v>18277019</v>
      </c>
      <c r="B6498">
        <v>1</v>
      </c>
      <c r="C6498">
        <v>3.1</v>
      </c>
      <c r="D6498">
        <v>10</v>
      </c>
      <c r="E6498">
        <v>550</v>
      </c>
    </row>
    <row r="6499" spans="1:5" x14ac:dyDescent="0.35">
      <c r="A6499">
        <v>18277022</v>
      </c>
      <c r="B6499">
        <v>1</v>
      </c>
      <c r="C6499">
        <v>2.9</v>
      </c>
      <c r="D6499">
        <v>5</v>
      </c>
      <c r="E6499">
        <v>300</v>
      </c>
    </row>
    <row r="6500" spans="1:5" x14ac:dyDescent="0.35">
      <c r="A6500">
        <v>18277023</v>
      </c>
      <c r="B6500">
        <v>1</v>
      </c>
      <c r="C6500">
        <v>0</v>
      </c>
      <c r="D6500">
        <v>1</v>
      </c>
      <c r="E6500">
        <v>400</v>
      </c>
    </row>
    <row r="6501" spans="1:5" x14ac:dyDescent="0.35">
      <c r="A6501">
        <v>18277024</v>
      </c>
      <c r="B6501">
        <v>1</v>
      </c>
      <c r="C6501">
        <v>3.7</v>
      </c>
      <c r="D6501">
        <v>65</v>
      </c>
      <c r="E6501">
        <v>5000</v>
      </c>
    </row>
    <row r="6502" spans="1:5" x14ac:dyDescent="0.35">
      <c r="A6502">
        <v>18277030</v>
      </c>
      <c r="B6502">
        <v>1</v>
      </c>
      <c r="C6502">
        <v>4</v>
      </c>
      <c r="D6502">
        <v>199</v>
      </c>
      <c r="E6502">
        <v>800</v>
      </c>
    </row>
    <row r="6503" spans="1:5" x14ac:dyDescent="0.35">
      <c r="A6503">
        <v>18277098</v>
      </c>
      <c r="B6503">
        <v>214</v>
      </c>
      <c r="C6503">
        <v>4.5999999999999996</v>
      </c>
      <c r="D6503">
        <v>81</v>
      </c>
      <c r="E6503">
        <v>180</v>
      </c>
    </row>
    <row r="6504" spans="1:5" x14ac:dyDescent="0.35">
      <c r="A6504">
        <v>18277153</v>
      </c>
      <c r="B6504">
        <v>1</v>
      </c>
      <c r="C6504">
        <v>3.7</v>
      </c>
      <c r="D6504">
        <v>49</v>
      </c>
      <c r="E6504">
        <v>500</v>
      </c>
    </row>
    <row r="6505" spans="1:5" x14ac:dyDescent="0.35">
      <c r="A6505">
        <v>18277163</v>
      </c>
      <c r="B6505">
        <v>1</v>
      </c>
      <c r="C6505">
        <v>0</v>
      </c>
      <c r="D6505">
        <v>2</v>
      </c>
      <c r="E6505">
        <v>250</v>
      </c>
    </row>
    <row r="6506" spans="1:5" x14ac:dyDescent="0.35">
      <c r="A6506">
        <v>18277165</v>
      </c>
      <c r="B6506">
        <v>1</v>
      </c>
      <c r="C6506">
        <v>4.0999999999999996</v>
      </c>
      <c r="D6506">
        <v>278</v>
      </c>
      <c r="E6506">
        <v>2100</v>
      </c>
    </row>
    <row r="6507" spans="1:5" x14ac:dyDescent="0.35">
      <c r="A6507">
        <v>18277171</v>
      </c>
      <c r="B6507">
        <v>1</v>
      </c>
      <c r="C6507">
        <v>3.9</v>
      </c>
      <c r="D6507">
        <v>199</v>
      </c>
      <c r="E6507">
        <v>1500</v>
      </c>
    </row>
    <row r="6508" spans="1:5" x14ac:dyDescent="0.35">
      <c r="A6508">
        <v>18277176</v>
      </c>
      <c r="B6508">
        <v>1</v>
      </c>
      <c r="C6508">
        <v>0</v>
      </c>
      <c r="D6508">
        <v>1</v>
      </c>
      <c r="E6508">
        <v>250</v>
      </c>
    </row>
    <row r="6509" spans="1:5" x14ac:dyDescent="0.35">
      <c r="A6509">
        <v>18277177</v>
      </c>
      <c r="B6509">
        <v>1</v>
      </c>
      <c r="C6509">
        <v>0</v>
      </c>
      <c r="D6509">
        <v>0</v>
      </c>
      <c r="E6509">
        <v>100</v>
      </c>
    </row>
    <row r="6510" spans="1:5" x14ac:dyDescent="0.35">
      <c r="A6510">
        <v>18277178</v>
      </c>
      <c r="B6510">
        <v>1</v>
      </c>
      <c r="C6510">
        <v>0</v>
      </c>
      <c r="D6510">
        <v>1</v>
      </c>
      <c r="E6510">
        <v>200</v>
      </c>
    </row>
    <row r="6511" spans="1:5" x14ac:dyDescent="0.35">
      <c r="A6511">
        <v>18277179</v>
      </c>
      <c r="B6511">
        <v>1</v>
      </c>
      <c r="C6511">
        <v>4.5</v>
      </c>
      <c r="D6511">
        <v>407</v>
      </c>
      <c r="E6511">
        <v>1800</v>
      </c>
    </row>
    <row r="6512" spans="1:5" x14ac:dyDescent="0.35">
      <c r="A6512">
        <v>18277180</v>
      </c>
      <c r="B6512">
        <v>1</v>
      </c>
      <c r="C6512">
        <v>3.3</v>
      </c>
      <c r="D6512">
        <v>35</v>
      </c>
      <c r="E6512">
        <v>400</v>
      </c>
    </row>
    <row r="6513" spans="1:5" x14ac:dyDescent="0.35">
      <c r="A6513">
        <v>18277185</v>
      </c>
      <c r="B6513">
        <v>1</v>
      </c>
      <c r="C6513">
        <v>0</v>
      </c>
      <c r="D6513">
        <v>2</v>
      </c>
      <c r="E6513">
        <v>1000</v>
      </c>
    </row>
    <row r="6514" spans="1:5" x14ac:dyDescent="0.35">
      <c r="A6514">
        <v>18277187</v>
      </c>
      <c r="B6514">
        <v>1</v>
      </c>
      <c r="C6514">
        <v>3.9</v>
      </c>
      <c r="D6514">
        <v>57</v>
      </c>
      <c r="E6514">
        <v>400</v>
      </c>
    </row>
    <row r="6515" spans="1:5" x14ac:dyDescent="0.35">
      <c r="A6515">
        <v>18277212</v>
      </c>
      <c r="B6515">
        <v>1</v>
      </c>
      <c r="C6515">
        <v>3.3</v>
      </c>
      <c r="D6515">
        <v>17</v>
      </c>
      <c r="E6515">
        <v>500</v>
      </c>
    </row>
    <row r="6516" spans="1:5" x14ac:dyDescent="0.35">
      <c r="A6516">
        <v>18277216</v>
      </c>
      <c r="B6516">
        <v>1</v>
      </c>
      <c r="C6516">
        <v>0</v>
      </c>
      <c r="D6516">
        <v>0</v>
      </c>
      <c r="E6516">
        <v>200</v>
      </c>
    </row>
    <row r="6517" spans="1:5" x14ac:dyDescent="0.35">
      <c r="A6517">
        <v>18277218</v>
      </c>
      <c r="B6517">
        <v>1</v>
      </c>
      <c r="C6517">
        <v>3</v>
      </c>
      <c r="D6517">
        <v>11</v>
      </c>
      <c r="E6517">
        <v>500</v>
      </c>
    </row>
    <row r="6518" spans="1:5" x14ac:dyDescent="0.35">
      <c r="A6518">
        <v>18277230</v>
      </c>
      <c r="B6518">
        <v>1</v>
      </c>
      <c r="C6518">
        <v>3.7</v>
      </c>
      <c r="D6518">
        <v>59</v>
      </c>
      <c r="E6518">
        <v>500</v>
      </c>
    </row>
    <row r="6519" spans="1:5" x14ac:dyDescent="0.35">
      <c r="A6519">
        <v>18277238</v>
      </c>
      <c r="B6519">
        <v>1</v>
      </c>
      <c r="C6519">
        <v>3.2</v>
      </c>
      <c r="D6519">
        <v>13</v>
      </c>
      <c r="E6519">
        <v>800</v>
      </c>
    </row>
    <row r="6520" spans="1:5" x14ac:dyDescent="0.35">
      <c r="A6520">
        <v>18277324</v>
      </c>
      <c r="B6520">
        <v>1</v>
      </c>
      <c r="C6520">
        <v>0</v>
      </c>
      <c r="D6520">
        <v>1</v>
      </c>
      <c r="E6520">
        <v>100</v>
      </c>
    </row>
    <row r="6521" spans="1:5" x14ac:dyDescent="0.35">
      <c r="A6521">
        <v>18278203</v>
      </c>
      <c r="B6521">
        <v>1</v>
      </c>
      <c r="C6521">
        <v>3.1</v>
      </c>
      <c r="D6521">
        <v>7</v>
      </c>
      <c r="E6521">
        <v>350</v>
      </c>
    </row>
    <row r="6522" spans="1:5" x14ac:dyDescent="0.35">
      <c r="A6522">
        <v>18279090</v>
      </c>
      <c r="B6522">
        <v>1</v>
      </c>
      <c r="C6522">
        <v>3.1</v>
      </c>
      <c r="D6522">
        <v>37</v>
      </c>
      <c r="E6522">
        <v>350</v>
      </c>
    </row>
    <row r="6523" spans="1:5" x14ac:dyDescent="0.35">
      <c r="A6523">
        <v>18279172</v>
      </c>
      <c r="B6523">
        <v>1</v>
      </c>
      <c r="C6523">
        <v>4.2</v>
      </c>
      <c r="D6523">
        <v>92</v>
      </c>
      <c r="E6523">
        <v>250</v>
      </c>
    </row>
    <row r="6524" spans="1:5" x14ac:dyDescent="0.35">
      <c r="A6524">
        <v>18279289</v>
      </c>
      <c r="B6524">
        <v>1</v>
      </c>
      <c r="C6524">
        <v>4.3</v>
      </c>
      <c r="D6524">
        <v>63</v>
      </c>
      <c r="E6524">
        <v>150</v>
      </c>
    </row>
    <row r="6525" spans="1:5" x14ac:dyDescent="0.35">
      <c r="A6525">
        <v>18279435</v>
      </c>
      <c r="B6525">
        <v>1</v>
      </c>
      <c r="C6525">
        <v>2.7</v>
      </c>
      <c r="D6525">
        <v>10</v>
      </c>
      <c r="E6525">
        <v>500</v>
      </c>
    </row>
    <row r="6526" spans="1:5" x14ac:dyDescent="0.35">
      <c r="A6526">
        <v>18279437</v>
      </c>
      <c r="B6526">
        <v>1</v>
      </c>
      <c r="C6526">
        <v>3.7</v>
      </c>
      <c r="D6526">
        <v>72</v>
      </c>
      <c r="E6526">
        <v>450</v>
      </c>
    </row>
    <row r="6527" spans="1:5" x14ac:dyDescent="0.35">
      <c r="A6527">
        <v>18279442</v>
      </c>
      <c r="B6527">
        <v>1</v>
      </c>
      <c r="C6527">
        <v>3.8</v>
      </c>
      <c r="D6527">
        <v>240</v>
      </c>
      <c r="E6527">
        <v>2000</v>
      </c>
    </row>
    <row r="6528" spans="1:5" x14ac:dyDescent="0.35">
      <c r="A6528">
        <v>18279449</v>
      </c>
      <c r="B6528">
        <v>1</v>
      </c>
      <c r="C6528">
        <v>4.3</v>
      </c>
      <c r="D6528">
        <v>1129</v>
      </c>
      <c r="E6528">
        <v>1900</v>
      </c>
    </row>
    <row r="6529" spans="1:5" x14ac:dyDescent="0.35">
      <c r="A6529">
        <v>18279452</v>
      </c>
      <c r="B6529">
        <v>1</v>
      </c>
      <c r="C6529">
        <v>3.6</v>
      </c>
      <c r="D6529">
        <v>120</v>
      </c>
      <c r="E6529">
        <v>650</v>
      </c>
    </row>
    <row r="6530" spans="1:5" x14ac:dyDescent="0.35">
      <c r="A6530">
        <v>18279453</v>
      </c>
      <c r="B6530">
        <v>1</v>
      </c>
      <c r="C6530">
        <v>3.5</v>
      </c>
      <c r="D6530">
        <v>14</v>
      </c>
      <c r="E6530">
        <v>500</v>
      </c>
    </row>
    <row r="6531" spans="1:5" x14ac:dyDescent="0.35">
      <c r="A6531">
        <v>18279455</v>
      </c>
      <c r="B6531">
        <v>1</v>
      </c>
      <c r="C6531">
        <v>3.8</v>
      </c>
      <c r="D6531">
        <v>240</v>
      </c>
      <c r="E6531">
        <v>1900</v>
      </c>
    </row>
    <row r="6532" spans="1:5" x14ac:dyDescent="0.35">
      <c r="A6532">
        <v>18279456</v>
      </c>
      <c r="B6532">
        <v>1</v>
      </c>
      <c r="C6532">
        <v>2.7</v>
      </c>
      <c r="D6532">
        <v>33</v>
      </c>
      <c r="E6532">
        <v>600</v>
      </c>
    </row>
    <row r="6533" spans="1:5" x14ac:dyDescent="0.35">
      <c r="A6533">
        <v>18279458</v>
      </c>
      <c r="B6533">
        <v>1</v>
      </c>
      <c r="C6533">
        <v>0</v>
      </c>
      <c r="D6533">
        <v>2</v>
      </c>
      <c r="E6533">
        <v>200</v>
      </c>
    </row>
    <row r="6534" spans="1:5" x14ac:dyDescent="0.35">
      <c r="A6534">
        <v>18279459</v>
      </c>
      <c r="B6534">
        <v>1</v>
      </c>
      <c r="C6534">
        <v>0</v>
      </c>
      <c r="D6534">
        <v>3</v>
      </c>
      <c r="E6534">
        <v>350</v>
      </c>
    </row>
    <row r="6535" spans="1:5" x14ac:dyDescent="0.35">
      <c r="A6535">
        <v>18279461</v>
      </c>
      <c r="B6535">
        <v>1</v>
      </c>
      <c r="C6535">
        <v>0</v>
      </c>
      <c r="D6535">
        <v>3</v>
      </c>
      <c r="E6535">
        <v>400</v>
      </c>
    </row>
    <row r="6536" spans="1:5" x14ac:dyDescent="0.35">
      <c r="A6536">
        <v>18279463</v>
      </c>
      <c r="B6536">
        <v>1</v>
      </c>
      <c r="C6536">
        <v>3.7</v>
      </c>
      <c r="D6536">
        <v>108</v>
      </c>
      <c r="E6536">
        <v>700</v>
      </c>
    </row>
    <row r="6537" spans="1:5" x14ac:dyDescent="0.35">
      <c r="A6537">
        <v>18279470</v>
      </c>
      <c r="B6537">
        <v>1</v>
      </c>
      <c r="C6537">
        <v>3.2</v>
      </c>
      <c r="D6537">
        <v>32</v>
      </c>
      <c r="E6537">
        <v>550</v>
      </c>
    </row>
    <row r="6538" spans="1:5" x14ac:dyDescent="0.35">
      <c r="A6538">
        <v>18279476</v>
      </c>
      <c r="B6538">
        <v>1</v>
      </c>
      <c r="C6538">
        <v>3</v>
      </c>
      <c r="D6538">
        <v>6</v>
      </c>
      <c r="E6538">
        <v>120</v>
      </c>
    </row>
    <row r="6539" spans="1:5" x14ac:dyDescent="0.35">
      <c r="A6539">
        <v>18279477</v>
      </c>
      <c r="B6539">
        <v>1</v>
      </c>
      <c r="C6539">
        <v>2.8</v>
      </c>
      <c r="D6539">
        <v>20</v>
      </c>
      <c r="E6539">
        <v>450</v>
      </c>
    </row>
    <row r="6540" spans="1:5" x14ac:dyDescent="0.35">
      <c r="A6540">
        <v>18279913</v>
      </c>
      <c r="B6540">
        <v>1</v>
      </c>
      <c r="C6540">
        <v>3.2</v>
      </c>
      <c r="D6540">
        <v>10</v>
      </c>
      <c r="E6540">
        <v>200</v>
      </c>
    </row>
    <row r="6541" spans="1:5" x14ac:dyDescent="0.35">
      <c r="A6541">
        <v>18279982</v>
      </c>
      <c r="B6541">
        <v>1</v>
      </c>
      <c r="C6541">
        <v>3.4</v>
      </c>
      <c r="D6541">
        <v>16</v>
      </c>
      <c r="E6541">
        <v>600</v>
      </c>
    </row>
    <row r="6542" spans="1:5" x14ac:dyDescent="0.35">
      <c r="A6542">
        <v>18280305</v>
      </c>
      <c r="B6542">
        <v>1</v>
      </c>
      <c r="C6542">
        <v>3.6</v>
      </c>
      <c r="D6542">
        <v>26</v>
      </c>
      <c r="E6542">
        <v>300</v>
      </c>
    </row>
    <row r="6543" spans="1:5" x14ac:dyDescent="0.35">
      <c r="A6543">
        <v>18280306</v>
      </c>
      <c r="B6543">
        <v>1</v>
      </c>
      <c r="C6543">
        <v>3.9</v>
      </c>
      <c r="D6543">
        <v>85</v>
      </c>
      <c r="E6543">
        <v>700</v>
      </c>
    </row>
    <row r="6544" spans="1:5" x14ac:dyDescent="0.35">
      <c r="A6544">
        <v>18280329</v>
      </c>
      <c r="B6544">
        <v>1</v>
      </c>
      <c r="C6544">
        <v>4</v>
      </c>
      <c r="D6544">
        <v>682</v>
      </c>
      <c r="E6544">
        <v>700</v>
      </c>
    </row>
    <row r="6545" spans="1:5" x14ac:dyDescent="0.35">
      <c r="A6545">
        <v>18281160</v>
      </c>
      <c r="B6545">
        <v>1</v>
      </c>
      <c r="C6545">
        <v>0</v>
      </c>
      <c r="D6545">
        <v>0</v>
      </c>
      <c r="E6545">
        <v>200</v>
      </c>
    </row>
    <row r="6546" spans="1:5" x14ac:dyDescent="0.35">
      <c r="A6546">
        <v>18281813</v>
      </c>
      <c r="B6546">
        <v>1</v>
      </c>
      <c r="C6546">
        <v>0</v>
      </c>
      <c r="D6546">
        <v>2</v>
      </c>
      <c r="E6546">
        <v>550</v>
      </c>
    </row>
    <row r="6547" spans="1:5" x14ac:dyDescent="0.35">
      <c r="A6547">
        <v>18281946</v>
      </c>
      <c r="B6547">
        <v>1</v>
      </c>
      <c r="C6547">
        <v>2.9</v>
      </c>
      <c r="D6547">
        <v>8</v>
      </c>
      <c r="E6547">
        <v>250</v>
      </c>
    </row>
    <row r="6548" spans="1:5" x14ac:dyDescent="0.35">
      <c r="A6548">
        <v>18281954</v>
      </c>
      <c r="B6548">
        <v>1</v>
      </c>
      <c r="C6548">
        <v>3.7</v>
      </c>
      <c r="D6548">
        <v>81</v>
      </c>
      <c r="E6548">
        <v>550</v>
      </c>
    </row>
    <row r="6549" spans="1:5" x14ac:dyDescent="0.35">
      <c r="A6549">
        <v>18281955</v>
      </c>
      <c r="B6549">
        <v>1</v>
      </c>
      <c r="C6549">
        <v>4.0999999999999996</v>
      </c>
      <c r="D6549">
        <v>105</v>
      </c>
      <c r="E6549">
        <v>1500</v>
      </c>
    </row>
    <row r="6550" spans="1:5" x14ac:dyDescent="0.35">
      <c r="A6550">
        <v>18281964</v>
      </c>
      <c r="B6550">
        <v>1</v>
      </c>
      <c r="C6550">
        <v>3</v>
      </c>
      <c r="D6550">
        <v>4</v>
      </c>
      <c r="E6550">
        <v>400</v>
      </c>
    </row>
    <row r="6551" spans="1:5" x14ac:dyDescent="0.35">
      <c r="A6551">
        <v>18281967</v>
      </c>
      <c r="B6551">
        <v>1</v>
      </c>
      <c r="C6551">
        <v>3.6</v>
      </c>
      <c r="D6551">
        <v>18</v>
      </c>
      <c r="E6551">
        <v>100</v>
      </c>
    </row>
    <row r="6552" spans="1:5" x14ac:dyDescent="0.35">
      <c r="A6552">
        <v>18281968</v>
      </c>
      <c r="B6552">
        <v>1</v>
      </c>
      <c r="C6552">
        <v>3.1</v>
      </c>
      <c r="D6552">
        <v>5</v>
      </c>
      <c r="E6552">
        <v>100</v>
      </c>
    </row>
    <row r="6553" spans="1:5" x14ac:dyDescent="0.35">
      <c r="A6553">
        <v>18281973</v>
      </c>
      <c r="B6553">
        <v>1</v>
      </c>
      <c r="C6553">
        <v>2.7</v>
      </c>
      <c r="D6553">
        <v>17</v>
      </c>
      <c r="E6553">
        <v>650</v>
      </c>
    </row>
    <row r="6554" spans="1:5" x14ac:dyDescent="0.35">
      <c r="A6554">
        <v>18281977</v>
      </c>
      <c r="B6554">
        <v>1</v>
      </c>
      <c r="C6554">
        <v>0</v>
      </c>
      <c r="D6554">
        <v>3</v>
      </c>
      <c r="E6554">
        <v>1000</v>
      </c>
    </row>
    <row r="6555" spans="1:5" x14ac:dyDescent="0.35">
      <c r="A6555">
        <v>18281980</v>
      </c>
      <c r="B6555">
        <v>1</v>
      </c>
      <c r="C6555">
        <v>2.5</v>
      </c>
      <c r="D6555">
        <v>10</v>
      </c>
      <c r="E6555">
        <v>600</v>
      </c>
    </row>
    <row r="6556" spans="1:5" x14ac:dyDescent="0.35">
      <c r="A6556">
        <v>18281981</v>
      </c>
      <c r="B6556">
        <v>1</v>
      </c>
      <c r="C6556">
        <v>3.2</v>
      </c>
      <c r="D6556">
        <v>15</v>
      </c>
      <c r="E6556">
        <v>300</v>
      </c>
    </row>
    <row r="6557" spans="1:5" x14ac:dyDescent="0.35">
      <c r="A6557">
        <v>18281982</v>
      </c>
      <c r="B6557">
        <v>1</v>
      </c>
      <c r="C6557">
        <v>3.8</v>
      </c>
      <c r="D6557">
        <v>115</v>
      </c>
      <c r="E6557">
        <v>700</v>
      </c>
    </row>
    <row r="6558" spans="1:5" x14ac:dyDescent="0.35">
      <c r="A6558">
        <v>18281983</v>
      </c>
      <c r="B6558">
        <v>1</v>
      </c>
      <c r="C6558">
        <v>3.1</v>
      </c>
      <c r="D6558">
        <v>16</v>
      </c>
      <c r="E6558">
        <v>300</v>
      </c>
    </row>
    <row r="6559" spans="1:5" x14ac:dyDescent="0.35">
      <c r="A6559">
        <v>18281985</v>
      </c>
      <c r="B6559">
        <v>1</v>
      </c>
      <c r="C6559">
        <v>3.9</v>
      </c>
      <c r="D6559">
        <v>1020</v>
      </c>
      <c r="E6559">
        <v>1200</v>
      </c>
    </row>
    <row r="6560" spans="1:5" x14ac:dyDescent="0.35">
      <c r="A6560">
        <v>18281989</v>
      </c>
      <c r="B6560">
        <v>1</v>
      </c>
      <c r="C6560">
        <v>3.1</v>
      </c>
      <c r="D6560">
        <v>11</v>
      </c>
      <c r="E6560">
        <v>300</v>
      </c>
    </row>
    <row r="6561" spans="1:5" x14ac:dyDescent="0.35">
      <c r="A6561">
        <v>18281993</v>
      </c>
      <c r="B6561">
        <v>1</v>
      </c>
      <c r="C6561">
        <v>0</v>
      </c>
      <c r="D6561">
        <v>1</v>
      </c>
      <c r="E6561">
        <v>200</v>
      </c>
    </row>
    <row r="6562" spans="1:5" x14ac:dyDescent="0.35">
      <c r="A6562">
        <v>18282003</v>
      </c>
      <c r="B6562">
        <v>1</v>
      </c>
      <c r="C6562">
        <v>0</v>
      </c>
      <c r="D6562">
        <v>3</v>
      </c>
      <c r="E6562">
        <v>150</v>
      </c>
    </row>
    <row r="6563" spans="1:5" x14ac:dyDescent="0.35">
      <c r="A6563">
        <v>18282004</v>
      </c>
      <c r="B6563">
        <v>1</v>
      </c>
      <c r="C6563">
        <v>0</v>
      </c>
      <c r="D6563">
        <v>2</v>
      </c>
      <c r="E6563">
        <v>300</v>
      </c>
    </row>
    <row r="6564" spans="1:5" x14ac:dyDescent="0.35">
      <c r="A6564">
        <v>18282007</v>
      </c>
      <c r="B6564">
        <v>1</v>
      </c>
      <c r="C6564">
        <v>3.5</v>
      </c>
      <c r="D6564">
        <v>84</v>
      </c>
      <c r="E6564">
        <v>1000</v>
      </c>
    </row>
    <row r="6565" spans="1:5" x14ac:dyDescent="0.35">
      <c r="A6565">
        <v>18282009</v>
      </c>
      <c r="B6565">
        <v>1</v>
      </c>
      <c r="C6565">
        <v>2.9</v>
      </c>
      <c r="D6565">
        <v>8</v>
      </c>
      <c r="E6565">
        <v>500</v>
      </c>
    </row>
    <row r="6566" spans="1:5" x14ac:dyDescent="0.35">
      <c r="A6566">
        <v>18282012</v>
      </c>
      <c r="B6566">
        <v>1</v>
      </c>
      <c r="C6566">
        <v>3.1</v>
      </c>
      <c r="D6566">
        <v>6</v>
      </c>
      <c r="E6566">
        <v>100</v>
      </c>
    </row>
    <row r="6567" spans="1:5" x14ac:dyDescent="0.35">
      <c r="A6567">
        <v>18282015</v>
      </c>
      <c r="B6567">
        <v>1</v>
      </c>
      <c r="C6567">
        <v>0</v>
      </c>
      <c r="D6567">
        <v>1</v>
      </c>
      <c r="E6567">
        <v>200</v>
      </c>
    </row>
    <row r="6568" spans="1:5" x14ac:dyDescent="0.35">
      <c r="A6568">
        <v>18282017</v>
      </c>
      <c r="B6568">
        <v>1</v>
      </c>
      <c r="C6568">
        <v>3.3</v>
      </c>
      <c r="D6568">
        <v>11</v>
      </c>
      <c r="E6568">
        <v>450</v>
      </c>
    </row>
    <row r="6569" spans="1:5" x14ac:dyDescent="0.35">
      <c r="A6569">
        <v>18282019</v>
      </c>
      <c r="B6569">
        <v>1</v>
      </c>
      <c r="C6569">
        <v>3.3</v>
      </c>
      <c r="D6569">
        <v>10</v>
      </c>
      <c r="E6569">
        <v>150</v>
      </c>
    </row>
    <row r="6570" spans="1:5" x14ac:dyDescent="0.35">
      <c r="A6570">
        <v>18282037</v>
      </c>
      <c r="B6570">
        <v>1</v>
      </c>
      <c r="C6570">
        <v>3.6</v>
      </c>
      <c r="D6570">
        <v>57</v>
      </c>
      <c r="E6570">
        <v>300</v>
      </c>
    </row>
    <row r="6571" spans="1:5" x14ac:dyDescent="0.35">
      <c r="A6571">
        <v>18282040</v>
      </c>
      <c r="B6571">
        <v>1</v>
      </c>
      <c r="C6571">
        <v>3.2</v>
      </c>
      <c r="D6571">
        <v>19</v>
      </c>
      <c r="E6571">
        <v>400</v>
      </c>
    </row>
    <row r="6572" spans="1:5" x14ac:dyDescent="0.35">
      <c r="A6572">
        <v>18282047</v>
      </c>
      <c r="B6572">
        <v>1</v>
      </c>
      <c r="C6572">
        <v>4.0999999999999996</v>
      </c>
      <c r="D6572">
        <v>146</v>
      </c>
      <c r="E6572">
        <v>2500</v>
      </c>
    </row>
    <row r="6573" spans="1:5" x14ac:dyDescent="0.35">
      <c r="A6573">
        <v>18282048</v>
      </c>
      <c r="B6573">
        <v>1</v>
      </c>
      <c r="C6573">
        <v>2.6</v>
      </c>
      <c r="D6573">
        <v>10</v>
      </c>
      <c r="E6573">
        <v>600</v>
      </c>
    </row>
    <row r="6574" spans="1:5" x14ac:dyDescent="0.35">
      <c r="A6574">
        <v>18282049</v>
      </c>
      <c r="B6574">
        <v>1</v>
      </c>
      <c r="C6574">
        <v>3.2</v>
      </c>
      <c r="D6574">
        <v>15</v>
      </c>
      <c r="E6574">
        <v>150</v>
      </c>
    </row>
    <row r="6575" spans="1:5" x14ac:dyDescent="0.35">
      <c r="A6575">
        <v>18282453</v>
      </c>
      <c r="B6575">
        <v>1</v>
      </c>
      <c r="C6575">
        <v>0</v>
      </c>
      <c r="D6575">
        <v>2</v>
      </c>
      <c r="E6575">
        <v>300</v>
      </c>
    </row>
    <row r="6576" spans="1:5" x14ac:dyDescent="0.35">
      <c r="A6576">
        <v>18284048</v>
      </c>
      <c r="B6576">
        <v>1</v>
      </c>
      <c r="C6576">
        <v>0</v>
      </c>
      <c r="D6576">
        <v>2</v>
      </c>
      <c r="E6576">
        <v>350</v>
      </c>
    </row>
    <row r="6577" spans="1:5" x14ac:dyDescent="0.35">
      <c r="A6577">
        <v>18284473</v>
      </c>
      <c r="B6577">
        <v>1</v>
      </c>
      <c r="C6577">
        <v>0</v>
      </c>
      <c r="D6577">
        <v>3</v>
      </c>
      <c r="E6577">
        <v>150</v>
      </c>
    </row>
    <row r="6578" spans="1:5" x14ac:dyDescent="0.35">
      <c r="A6578">
        <v>18285180</v>
      </c>
      <c r="B6578">
        <v>1</v>
      </c>
      <c r="C6578">
        <v>3.8</v>
      </c>
      <c r="D6578">
        <v>80</v>
      </c>
      <c r="E6578">
        <v>550</v>
      </c>
    </row>
    <row r="6579" spans="1:5" x14ac:dyDescent="0.35">
      <c r="A6579">
        <v>18285198</v>
      </c>
      <c r="B6579">
        <v>1</v>
      </c>
      <c r="C6579">
        <v>2.9</v>
      </c>
      <c r="D6579">
        <v>9</v>
      </c>
      <c r="E6579">
        <v>300</v>
      </c>
    </row>
    <row r="6580" spans="1:5" x14ac:dyDescent="0.35">
      <c r="A6580">
        <v>18285199</v>
      </c>
      <c r="B6580">
        <v>1</v>
      </c>
      <c r="C6580">
        <v>3</v>
      </c>
      <c r="D6580">
        <v>15</v>
      </c>
      <c r="E6580">
        <v>200</v>
      </c>
    </row>
    <row r="6581" spans="1:5" x14ac:dyDescent="0.35">
      <c r="A6581">
        <v>18285204</v>
      </c>
      <c r="B6581">
        <v>1</v>
      </c>
      <c r="C6581">
        <v>0</v>
      </c>
      <c r="D6581">
        <v>1</v>
      </c>
      <c r="E6581">
        <v>300</v>
      </c>
    </row>
    <row r="6582" spans="1:5" x14ac:dyDescent="0.35">
      <c r="A6582">
        <v>18285208</v>
      </c>
      <c r="B6582">
        <v>1</v>
      </c>
      <c r="C6582">
        <v>2.9</v>
      </c>
      <c r="D6582">
        <v>7</v>
      </c>
      <c r="E6582">
        <v>250</v>
      </c>
    </row>
    <row r="6583" spans="1:5" x14ac:dyDescent="0.35">
      <c r="A6583">
        <v>18285214</v>
      </c>
      <c r="B6583">
        <v>1</v>
      </c>
      <c r="C6583">
        <v>3</v>
      </c>
      <c r="D6583">
        <v>5</v>
      </c>
      <c r="E6583">
        <v>400</v>
      </c>
    </row>
    <row r="6584" spans="1:5" x14ac:dyDescent="0.35">
      <c r="A6584">
        <v>18285222</v>
      </c>
      <c r="B6584">
        <v>1</v>
      </c>
      <c r="C6584">
        <v>3.4</v>
      </c>
      <c r="D6584">
        <v>49</v>
      </c>
      <c r="E6584">
        <v>450</v>
      </c>
    </row>
    <row r="6585" spans="1:5" x14ac:dyDescent="0.35">
      <c r="A6585">
        <v>18285610</v>
      </c>
      <c r="B6585">
        <v>1</v>
      </c>
      <c r="C6585">
        <v>4.0999999999999996</v>
      </c>
      <c r="D6585">
        <v>75</v>
      </c>
      <c r="E6585">
        <v>600</v>
      </c>
    </row>
    <row r="6586" spans="1:5" x14ac:dyDescent="0.35">
      <c r="A6586">
        <v>18285695</v>
      </c>
      <c r="B6586">
        <v>1</v>
      </c>
      <c r="C6586">
        <v>2.7</v>
      </c>
      <c r="D6586">
        <v>14</v>
      </c>
      <c r="E6586">
        <v>500</v>
      </c>
    </row>
    <row r="6587" spans="1:5" x14ac:dyDescent="0.35">
      <c r="A6587">
        <v>18285699</v>
      </c>
      <c r="B6587">
        <v>1</v>
      </c>
      <c r="C6587">
        <v>3.5</v>
      </c>
      <c r="D6587">
        <v>54</v>
      </c>
      <c r="E6587">
        <v>350</v>
      </c>
    </row>
    <row r="6588" spans="1:5" x14ac:dyDescent="0.35">
      <c r="A6588">
        <v>18285721</v>
      </c>
      <c r="B6588">
        <v>1</v>
      </c>
      <c r="C6588">
        <v>2.7</v>
      </c>
      <c r="D6588">
        <v>7</v>
      </c>
      <c r="E6588">
        <v>300</v>
      </c>
    </row>
    <row r="6589" spans="1:5" x14ac:dyDescent="0.35">
      <c r="A6589">
        <v>18285723</v>
      </c>
      <c r="B6589">
        <v>1</v>
      </c>
      <c r="C6589">
        <v>3.1</v>
      </c>
      <c r="D6589">
        <v>10</v>
      </c>
      <c r="E6589">
        <v>250</v>
      </c>
    </row>
    <row r="6590" spans="1:5" x14ac:dyDescent="0.35">
      <c r="A6590">
        <v>18285725</v>
      </c>
      <c r="B6590">
        <v>1</v>
      </c>
      <c r="C6590">
        <v>3.8</v>
      </c>
      <c r="D6590">
        <v>101</v>
      </c>
      <c r="E6590">
        <v>1400</v>
      </c>
    </row>
    <row r="6591" spans="1:5" x14ac:dyDescent="0.35">
      <c r="A6591">
        <v>18285728</v>
      </c>
      <c r="B6591">
        <v>1</v>
      </c>
      <c r="C6591">
        <v>3.5</v>
      </c>
      <c r="D6591">
        <v>17</v>
      </c>
      <c r="E6591">
        <v>450</v>
      </c>
    </row>
    <row r="6592" spans="1:5" x14ac:dyDescent="0.35">
      <c r="A6592">
        <v>18285729</v>
      </c>
      <c r="B6592">
        <v>1</v>
      </c>
      <c r="C6592">
        <v>3.7</v>
      </c>
      <c r="D6592">
        <v>93</v>
      </c>
      <c r="E6592">
        <v>800</v>
      </c>
    </row>
    <row r="6593" spans="1:5" x14ac:dyDescent="0.35">
      <c r="A6593">
        <v>18285734</v>
      </c>
      <c r="B6593">
        <v>1</v>
      </c>
      <c r="C6593">
        <v>0</v>
      </c>
      <c r="D6593">
        <v>2</v>
      </c>
      <c r="E6593">
        <v>300</v>
      </c>
    </row>
    <row r="6594" spans="1:5" x14ac:dyDescent="0.35">
      <c r="A6594">
        <v>18285736</v>
      </c>
      <c r="B6594">
        <v>1</v>
      </c>
      <c r="C6594">
        <v>3.7</v>
      </c>
      <c r="D6594">
        <v>16</v>
      </c>
      <c r="E6594">
        <v>400</v>
      </c>
    </row>
    <row r="6595" spans="1:5" x14ac:dyDescent="0.35">
      <c r="A6595">
        <v>18285737</v>
      </c>
      <c r="B6595">
        <v>1</v>
      </c>
      <c r="C6595">
        <v>3.3</v>
      </c>
      <c r="D6595">
        <v>26</v>
      </c>
      <c r="E6595">
        <v>100</v>
      </c>
    </row>
    <row r="6596" spans="1:5" x14ac:dyDescent="0.35">
      <c r="A6596">
        <v>18285742</v>
      </c>
      <c r="B6596">
        <v>1</v>
      </c>
      <c r="C6596">
        <v>3.4</v>
      </c>
      <c r="D6596">
        <v>36</v>
      </c>
      <c r="E6596">
        <v>800</v>
      </c>
    </row>
    <row r="6597" spans="1:5" x14ac:dyDescent="0.35">
      <c r="A6597">
        <v>18285745</v>
      </c>
      <c r="B6597">
        <v>1</v>
      </c>
      <c r="C6597">
        <v>3.9</v>
      </c>
      <c r="D6597">
        <v>81</v>
      </c>
      <c r="E6597">
        <v>1700</v>
      </c>
    </row>
    <row r="6598" spans="1:5" x14ac:dyDescent="0.35">
      <c r="A6598">
        <v>18286206</v>
      </c>
      <c r="B6598">
        <v>1</v>
      </c>
      <c r="C6598">
        <v>3.7</v>
      </c>
      <c r="D6598">
        <v>63</v>
      </c>
      <c r="E6598">
        <v>400</v>
      </c>
    </row>
    <row r="6599" spans="1:5" x14ac:dyDescent="0.35">
      <c r="A6599">
        <v>18286490</v>
      </c>
      <c r="B6599">
        <v>1</v>
      </c>
      <c r="C6599">
        <v>3.7</v>
      </c>
      <c r="D6599">
        <v>99</v>
      </c>
      <c r="E6599">
        <v>500</v>
      </c>
    </row>
    <row r="6600" spans="1:5" x14ac:dyDescent="0.35">
      <c r="A6600">
        <v>18286517</v>
      </c>
      <c r="B6600">
        <v>1</v>
      </c>
      <c r="C6600">
        <v>3.9</v>
      </c>
      <c r="D6600">
        <v>54</v>
      </c>
      <c r="E6600">
        <v>400</v>
      </c>
    </row>
    <row r="6601" spans="1:5" x14ac:dyDescent="0.35">
      <c r="A6601">
        <v>18286626</v>
      </c>
      <c r="B6601">
        <v>1</v>
      </c>
      <c r="C6601">
        <v>3</v>
      </c>
      <c r="D6601">
        <v>4</v>
      </c>
      <c r="E6601">
        <v>400</v>
      </c>
    </row>
    <row r="6602" spans="1:5" x14ac:dyDescent="0.35">
      <c r="A6602">
        <v>18286922</v>
      </c>
      <c r="B6602">
        <v>1</v>
      </c>
      <c r="C6602">
        <v>0</v>
      </c>
      <c r="D6602">
        <v>0</v>
      </c>
      <c r="E6602">
        <v>400</v>
      </c>
    </row>
    <row r="6603" spans="1:5" x14ac:dyDescent="0.35">
      <c r="A6603">
        <v>18287358</v>
      </c>
      <c r="B6603">
        <v>1</v>
      </c>
      <c r="C6603">
        <v>0</v>
      </c>
      <c r="D6603">
        <v>2</v>
      </c>
      <c r="E6603">
        <v>500</v>
      </c>
    </row>
    <row r="6604" spans="1:5" x14ac:dyDescent="0.35">
      <c r="A6604">
        <v>18287364</v>
      </c>
      <c r="B6604">
        <v>1</v>
      </c>
      <c r="C6604">
        <v>3.4</v>
      </c>
      <c r="D6604">
        <v>68</v>
      </c>
      <c r="E6604">
        <v>650</v>
      </c>
    </row>
    <row r="6605" spans="1:5" x14ac:dyDescent="0.35">
      <c r="A6605">
        <v>18287378</v>
      </c>
      <c r="B6605">
        <v>1</v>
      </c>
      <c r="C6605">
        <v>3.2</v>
      </c>
      <c r="D6605">
        <v>20</v>
      </c>
      <c r="E6605">
        <v>750</v>
      </c>
    </row>
    <row r="6606" spans="1:5" x14ac:dyDescent="0.35">
      <c r="A6606">
        <v>18287382</v>
      </c>
      <c r="B6606">
        <v>1</v>
      </c>
      <c r="C6606">
        <v>3.6</v>
      </c>
      <c r="D6606">
        <v>64</v>
      </c>
      <c r="E6606">
        <v>900</v>
      </c>
    </row>
    <row r="6607" spans="1:5" x14ac:dyDescent="0.35">
      <c r="A6607">
        <v>18287389</v>
      </c>
      <c r="B6607">
        <v>1</v>
      </c>
      <c r="C6607">
        <v>3.4</v>
      </c>
      <c r="D6607">
        <v>15</v>
      </c>
      <c r="E6607">
        <v>200</v>
      </c>
    </row>
    <row r="6608" spans="1:5" x14ac:dyDescent="0.35">
      <c r="A6608">
        <v>18287390</v>
      </c>
      <c r="B6608">
        <v>1</v>
      </c>
      <c r="C6608">
        <v>3.8</v>
      </c>
      <c r="D6608">
        <v>43</v>
      </c>
      <c r="E6608">
        <v>900</v>
      </c>
    </row>
    <row r="6609" spans="1:5" x14ac:dyDescent="0.35">
      <c r="A6609">
        <v>18287392</v>
      </c>
      <c r="B6609">
        <v>1</v>
      </c>
      <c r="C6609">
        <v>3.4</v>
      </c>
      <c r="D6609">
        <v>21</v>
      </c>
      <c r="E6609">
        <v>350</v>
      </c>
    </row>
    <row r="6610" spans="1:5" x14ac:dyDescent="0.35">
      <c r="A6610">
        <v>18287397</v>
      </c>
      <c r="B6610">
        <v>1</v>
      </c>
      <c r="C6610">
        <v>0</v>
      </c>
      <c r="D6610">
        <v>1</v>
      </c>
      <c r="E6610">
        <v>450</v>
      </c>
    </row>
    <row r="6611" spans="1:5" x14ac:dyDescent="0.35">
      <c r="A6611">
        <v>18287398</v>
      </c>
      <c r="B6611">
        <v>1</v>
      </c>
      <c r="C6611">
        <v>0</v>
      </c>
      <c r="D6611">
        <v>3</v>
      </c>
      <c r="E6611">
        <v>300</v>
      </c>
    </row>
    <row r="6612" spans="1:5" x14ac:dyDescent="0.35">
      <c r="A6612">
        <v>18287399</v>
      </c>
      <c r="B6612">
        <v>1</v>
      </c>
      <c r="C6612">
        <v>2.9</v>
      </c>
      <c r="D6612">
        <v>6</v>
      </c>
      <c r="E6612">
        <v>800</v>
      </c>
    </row>
    <row r="6613" spans="1:5" x14ac:dyDescent="0.35">
      <c r="A6613">
        <v>18287405</v>
      </c>
      <c r="B6613">
        <v>1</v>
      </c>
      <c r="C6613">
        <v>2.5</v>
      </c>
      <c r="D6613">
        <v>13</v>
      </c>
      <c r="E6613">
        <v>450</v>
      </c>
    </row>
    <row r="6614" spans="1:5" x14ac:dyDescent="0.35">
      <c r="A6614">
        <v>18287406</v>
      </c>
      <c r="B6614">
        <v>1</v>
      </c>
      <c r="C6614">
        <v>2.9</v>
      </c>
      <c r="D6614">
        <v>8</v>
      </c>
      <c r="E6614">
        <v>800</v>
      </c>
    </row>
    <row r="6615" spans="1:5" x14ac:dyDescent="0.35">
      <c r="A6615">
        <v>18287876</v>
      </c>
      <c r="B6615">
        <v>1</v>
      </c>
      <c r="C6615">
        <v>4.0999999999999996</v>
      </c>
      <c r="D6615">
        <v>99</v>
      </c>
      <c r="E6615">
        <v>250</v>
      </c>
    </row>
    <row r="6616" spans="1:5" x14ac:dyDescent="0.35">
      <c r="A6616">
        <v>18288046</v>
      </c>
      <c r="B6616">
        <v>1</v>
      </c>
      <c r="C6616">
        <v>3.4</v>
      </c>
      <c r="D6616">
        <v>18</v>
      </c>
      <c r="E6616">
        <v>500</v>
      </c>
    </row>
    <row r="6617" spans="1:5" x14ac:dyDescent="0.35">
      <c r="A6617">
        <v>18288186</v>
      </c>
      <c r="B6617">
        <v>1</v>
      </c>
      <c r="C6617">
        <v>3.3</v>
      </c>
      <c r="D6617">
        <v>13</v>
      </c>
      <c r="E6617">
        <v>400</v>
      </c>
    </row>
    <row r="6618" spans="1:5" x14ac:dyDescent="0.35">
      <c r="A6618">
        <v>18288199</v>
      </c>
      <c r="B6618">
        <v>1</v>
      </c>
      <c r="C6618">
        <v>3.1</v>
      </c>
      <c r="D6618">
        <v>15</v>
      </c>
      <c r="E6618">
        <v>1100</v>
      </c>
    </row>
    <row r="6619" spans="1:5" x14ac:dyDescent="0.35">
      <c r="A6619">
        <v>18288623</v>
      </c>
      <c r="B6619">
        <v>1</v>
      </c>
      <c r="C6619">
        <v>0</v>
      </c>
      <c r="D6619">
        <v>0</v>
      </c>
      <c r="E6619">
        <v>200</v>
      </c>
    </row>
    <row r="6620" spans="1:5" x14ac:dyDescent="0.35">
      <c r="A6620">
        <v>18288644</v>
      </c>
      <c r="B6620">
        <v>1</v>
      </c>
      <c r="C6620">
        <v>0</v>
      </c>
      <c r="D6620">
        <v>3</v>
      </c>
      <c r="E6620">
        <v>150</v>
      </c>
    </row>
    <row r="6621" spans="1:5" x14ac:dyDescent="0.35">
      <c r="A6621">
        <v>18288761</v>
      </c>
      <c r="B6621">
        <v>1</v>
      </c>
      <c r="C6621">
        <v>3</v>
      </c>
      <c r="D6621">
        <v>18</v>
      </c>
      <c r="E6621">
        <v>450</v>
      </c>
    </row>
    <row r="6622" spans="1:5" x14ac:dyDescent="0.35">
      <c r="A6622">
        <v>18288994</v>
      </c>
      <c r="B6622">
        <v>1</v>
      </c>
      <c r="C6622">
        <v>0</v>
      </c>
      <c r="D6622">
        <v>1</v>
      </c>
      <c r="E6622">
        <v>300</v>
      </c>
    </row>
    <row r="6623" spans="1:5" x14ac:dyDescent="0.35">
      <c r="A6623">
        <v>18289074</v>
      </c>
      <c r="B6623">
        <v>1</v>
      </c>
      <c r="C6623">
        <v>4</v>
      </c>
      <c r="D6623">
        <v>59</v>
      </c>
      <c r="E6623">
        <v>700</v>
      </c>
    </row>
    <row r="6624" spans="1:5" x14ac:dyDescent="0.35">
      <c r="A6624">
        <v>18289126</v>
      </c>
      <c r="B6624">
        <v>214</v>
      </c>
      <c r="C6624">
        <v>4.3</v>
      </c>
      <c r="D6624">
        <v>386</v>
      </c>
      <c r="E6624">
        <v>170</v>
      </c>
    </row>
    <row r="6625" spans="1:5" x14ac:dyDescent="0.35">
      <c r="A6625">
        <v>18289230</v>
      </c>
      <c r="B6625">
        <v>1</v>
      </c>
      <c r="C6625">
        <v>2.4</v>
      </c>
      <c r="D6625">
        <v>7</v>
      </c>
      <c r="E6625">
        <v>450</v>
      </c>
    </row>
    <row r="6626" spans="1:5" x14ac:dyDescent="0.35">
      <c r="A6626">
        <v>18289231</v>
      </c>
      <c r="B6626">
        <v>1</v>
      </c>
      <c r="C6626">
        <v>2.7</v>
      </c>
      <c r="D6626">
        <v>8</v>
      </c>
      <c r="E6626">
        <v>450</v>
      </c>
    </row>
    <row r="6627" spans="1:5" x14ac:dyDescent="0.35">
      <c r="A6627">
        <v>18289241</v>
      </c>
      <c r="B6627">
        <v>1</v>
      </c>
      <c r="C6627">
        <v>3.3</v>
      </c>
      <c r="D6627">
        <v>17</v>
      </c>
      <c r="E6627">
        <v>800</v>
      </c>
    </row>
    <row r="6628" spans="1:5" x14ac:dyDescent="0.35">
      <c r="A6628">
        <v>18289242</v>
      </c>
      <c r="B6628">
        <v>1</v>
      </c>
      <c r="C6628">
        <v>4.3</v>
      </c>
      <c r="D6628">
        <v>716</v>
      </c>
      <c r="E6628">
        <v>1500</v>
      </c>
    </row>
    <row r="6629" spans="1:5" x14ac:dyDescent="0.35">
      <c r="A6629">
        <v>18289247</v>
      </c>
      <c r="B6629">
        <v>1</v>
      </c>
      <c r="C6629">
        <v>4.3</v>
      </c>
      <c r="D6629">
        <v>114</v>
      </c>
      <c r="E6629">
        <v>2000</v>
      </c>
    </row>
    <row r="6630" spans="1:5" x14ac:dyDescent="0.35">
      <c r="A6630">
        <v>18289256</v>
      </c>
      <c r="B6630">
        <v>1</v>
      </c>
      <c r="C6630">
        <v>3.5</v>
      </c>
      <c r="D6630">
        <v>61</v>
      </c>
      <c r="E6630">
        <v>250</v>
      </c>
    </row>
    <row r="6631" spans="1:5" x14ac:dyDescent="0.35">
      <c r="A6631">
        <v>18289257</v>
      </c>
      <c r="B6631">
        <v>1</v>
      </c>
      <c r="C6631">
        <v>3.5</v>
      </c>
      <c r="D6631">
        <v>147</v>
      </c>
      <c r="E6631">
        <v>400</v>
      </c>
    </row>
    <row r="6632" spans="1:5" x14ac:dyDescent="0.35">
      <c r="A6632">
        <v>18289258</v>
      </c>
      <c r="B6632">
        <v>1</v>
      </c>
      <c r="C6632">
        <v>2.6</v>
      </c>
      <c r="D6632">
        <v>41</v>
      </c>
      <c r="E6632">
        <v>350</v>
      </c>
    </row>
    <row r="6633" spans="1:5" x14ac:dyDescent="0.35">
      <c r="A6633">
        <v>18289261</v>
      </c>
      <c r="B6633">
        <v>1</v>
      </c>
      <c r="C6633">
        <v>0</v>
      </c>
      <c r="D6633">
        <v>1</v>
      </c>
      <c r="E6633">
        <v>350</v>
      </c>
    </row>
    <row r="6634" spans="1:5" x14ac:dyDescent="0.35">
      <c r="A6634">
        <v>18289272</v>
      </c>
      <c r="B6634">
        <v>1</v>
      </c>
      <c r="C6634">
        <v>0</v>
      </c>
      <c r="D6634">
        <v>0</v>
      </c>
      <c r="E6634">
        <v>200</v>
      </c>
    </row>
    <row r="6635" spans="1:5" x14ac:dyDescent="0.35">
      <c r="A6635">
        <v>18289277</v>
      </c>
      <c r="B6635">
        <v>1</v>
      </c>
      <c r="C6635">
        <v>0</v>
      </c>
      <c r="D6635">
        <v>2</v>
      </c>
      <c r="E6635">
        <v>800</v>
      </c>
    </row>
    <row r="6636" spans="1:5" x14ac:dyDescent="0.35">
      <c r="A6636">
        <v>18289278</v>
      </c>
      <c r="B6636">
        <v>1</v>
      </c>
      <c r="C6636">
        <v>3</v>
      </c>
      <c r="D6636">
        <v>6</v>
      </c>
      <c r="E6636">
        <v>250</v>
      </c>
    </row>
    <row r="6637" spans="1:5" x14ac:dyDescent="0.35">
      <c r="A6637">
        <v>18289339</v>
      </c>
      <c r="B6637">
        <v>189</v>
      </c>
      <c r="C6637">
        <v>4.5</v>
      </c>
      <c r="D6637">
        <v>97</v>
      </c>
      <c r="E6637">
        <v>285</v>
      </c>
    </row>
    <row r="6638" spans="1:5" x14ac:dyDescent="0.35">
      <c r="A6638">
        <v>18291198</v>
      </c>
      <c r="B6638">
        <v>1</v>
      </c>
      <c r="C6638">
        <v>3.8</v>
      </c>
      <c r="D6638">
        <v>127</v>
      </c>
      <c r="E6638">
        <v>2500</v>
      </c>
    </row>
    <row r="6639" spans="1:5" x14ac:dyDescent="0.35">
      <c r="A6639">
        <v>18291199</v>
      </c>
      <c r="B6639">
        <v>1</v>
      </c>
      <c r="C6639">
        <v>3.7</v>
      </c>
      <c r="D6639">
        <v>132</v>
      </c>
      <c r="E6639">
        <v>600</v>
      </c>
    </row>
    <row r="6640" spans="1:5" x14ac:dyDescent="0.35">
      <c r="A6640">
        <v>18291200</v>
      </c>
      <c r="B6640">
        <v>1</v>
      </c>
      <c r="C6640">
        <v>3.5</v>
      </c>
      <c r="D6640">
        <v>13</v>
      </c>
      <c r="E6640">
        <v>2500</v>
      </c>
    </row>
    <row r="6641" spans="1:5" x14ac:dyDescent="0.35">
      <c r="A6641">
        <v>18291201</v>
      </c>
      <c r="B6641">
        <v>1</v>
      </c>
      <c r="C6641">
        <v>3</v>
      </c>
      <c r="D6641">
        <v>5</v>
      </c>
      <c r="E6641">
        <v>300</v>
      </c>
    </row>
    <row r="6642" spans="1:5" x14ac:dyDescent="0.35">
      <c r="A6642">
        <v>18291208</v>
      </c>
      <c r="B6642">
        <v>1</v>
      </c>
      <c r="C6642">
        <v>0</v>
      </c>
      <c r="D6642">
        <v>2</v>
      </c>
      <c r="E6642">
        <v>400</v>
      </c>
    </row>
    <row r="6643" spans="1:5" x14ac:dyDescent="0.35">
      <c r="A6643">
        <v>18291209</v>
      </c>
      <c r="B6643">
        <v>1</v>
      </c>
      <c r="C6643">
        <v>0</v>
      </c>
      <c r="D6643">
        <v>0</v>
      </c>
      <c r="E6643">
        <v>250</v>
      </c>
    </row>
    <row r="6644" spans="1:5" x14ac:dyDescent="0.35">
      <c r="A6644">
        <v>18291211</v>
      </c>
      <c r="B6644">
        <v>1</v>
      </c>
      <c r="C6644">
        <v>3</v>
      </c>
      <c r="D6644">
        <v>4</v>
      </c>
      <c r="E6644">
        <v>2500</v>
      </c>
    </row>
    <row r="6645" spans="1:5" x14ac:dyDescent="0.35">
      <c r="A6645">
        <v>18291212</v>
      </c>
      <c r="B6645">
        <v>1</v>
      </c>
      <c r="C6645">
        <v>2.8</v>
      </c>
      <c r="D6645">
        <v>34</v>
      </c>
      <c r="E6645">
        <v>400</v>
      </c>
    </row>
    <row r="6646" spans="1:5" x14ac:dyDescent="0.35">
      <c r="A6646">
        <v>18291213</v>
      </c>
      <c r="B6646">
        <v>1</v>
      </c>
      <c r="C6646">
        <v>0</v>
      </c>
      <c r="D6646">
        <v>1</v>
      </c>
      <c r="E6646">
        <v>100</v>
      </c>
    </row>
    <row r="6647" spans="1:5" x14ac:dyDescent="0.35">
      <c r="A6647">
        <v>18291214</v>
      </c>
      <c r="B6647">
        <v>1</v>
      </c>
      <c r="C6647">
        <v>2.6</v>
      </c>
      <c r="D6647">
        <v>23</v>
      </c>
      <c r="E6647">
        <v>300</v>
      </c>
    </row>
    <row r="6648" spans="1:5" x14ac:dyDescent="0.35">
      <c r="A6648">
        <v>18291215</v>
      </c>
      <c r="B6648">
        <v>1</v>
      </c>
      <c r="C6648">
        <v>3.2</v>
      </c>
      <c r="D6648">
        <v>12</v>
      </c>
      <c r="E6648">
        <v>200</v>
      </c>
    </row>
    <row r="6649" spans="1:5" x14ac:dyDescent="0.35">
      <c r="A6649">
        <v>18291227</v>
      </c>
      <c r="B6649">
        <v>1</v>
      </c>
      <c r="C6649">
        <v>0</v>
      </c>
      <c r="D6649">
        <v>2</v>
      </c>
      <c r="E6649">
        <v>350</v>
      </c>
    </row>
    <row r="6650" spans="1:5" x14ac:dyDescent="0.35">
      <c r="A6650">
        <v>18291229</v>
      </c>
      <c r="B6650">
        <v>1</v>
      </c>
      <c r="C6650">
        <v>0</v>
      </c>
      <c r="D6650">
        <v>0</v>
      </c>
      <c r="E6650">
        <v>450</v>
      </c>
    </row>
    <row r="6651" spans="1:5" x14ac:dyDescent="0.35">
      <c r="A6651">
        <v>18291230</v>
      </c>
      <c r="B6651">
        <v>1</v>
      </c>
      <c r="C6651">
        <v>4.0999999999999996</v>
      </c>
      <c r="D6651">
        <v>295</v>
      </c>
      <c r="E6651">
        <v>400</v>
      </c>
    </row>
    <row r="6652" spans="1:5" x14ac:dyDescent="0.35">
      <c r="A6652">
        <v>18291231</v>
      </c>
      <c r="B6652">
        <v>1</v>
      </c>
      <c r="C6652">
        <v>0</v>
      </c>
      <c r="D6652">
        <v>0</v>
      </c>
      <c r="E6652">
        <v>100</v>
      </c>
    </row>
    <row r="6653" spans="1:5" x14ac:dyDescent="0.35">
      <c r="A6653">
        <v>18291232</v>
      </c>
      <c r="B6653">
        <v>1</v>
      </c>
      <c r="C6653">
        <v>0</v>
      </c>
      <c r="D6653">
        <v>0</v>
      </c>
      <c r="E6653">
        <v>250</v>
      </c>
    </row>
    <row r="6654" spans="1:5" x14ac:dyDescent="0.35">
      <c r="A6654">
        <v>18291233</v>
      </c>
      <c r="B6654">
        <v>1</v>
      </c>
      <c r="C6654">
        <v>0</v>
      </c>
      <c r="D6654">
        <v>0</v>
      </c>
      <c r="E6654">
        <v>350</v>
      </c>
    </row>
    <row r="6655" spans="1:5" x14ac:dyDescent="0.35">
      <c r="A6655">
        <v>18291234</v>
      </c>
      <c r="B6655">
        <v>1</v>
      </c>
      <c r="C6655">
        <v>2.6</v>
      </c>
      <c r="D6655">
        <v>32</v>
      </c>
      <c r="E6655">
        <v>350</v>
      </c>
    </row>
    <row r="6656" spans="1:5" x14ac:dyDescent="0.35">
      <c r="A6656">
        <v>18291236</v>
      </c>
      <c r="B6656">
        <v>1</v>
      </c>
      <c r="C6656">
        <v>0</v>
      </c>
      <c r="D6656">
        <v>0</v>
      </c>
      <c r="E6656">
        <v>500</v>
      </c>
    </row>
    <row r="6657" spans="1:5" x14ac:dyDescent="0.35">
      <c r="A6657">
        <v>18291238</v>
      </c>
      <c r="B6657">
        <v>1</v>
      </c>
      <c r="C6657">
        <v>0</v>
      </c>
      <c r="D6657">
        <v>2</v>
      </c>
      <c r="E6657">
        <v>600</v>
      </c>
    </row>
    <row r="6658" spans="1:5" x14ac:dyDescent="0.35">
      <c r="A6658">
        <v>18291240</v>
      </c>
      <c r="B6658">
        <v>1</v>
      </c>
      <c r="C6658">
        <v>2.8</v>
      </c>
      <c r="D6658">
        <v>6</v>
      </c>
      <c r="E6658">
        <v>300</v>
      </c>
    </row>
    <row r="6659" spans="1:5" x14ac:dyDescent="0.35">
      <c r="A6659">
        <v>18291241</v>
      </c>
      <c r="B6659">
        <v>1</v>
      </c>
      <c r="C6659">
        <v>3.2</v>
      </c>
      <c r="D6659">
        <v>13</v>
      </c>
      <c r="E6659">
        <v>200</v>
      </c>
    </row>
    <row r="6660" spans="1:5" x14ac:dyDescent="0.35">
      <c r="A6660">
        <v>18291260</v>
      </c>
      <c r="B6660">
        <v>1</v>
      </c>
      <c r="C6660">
        <v>3.6</v>
      </c>
      <c r="D6660">
        <v>47</v>
      </c>
      <c r="E6660">
        <v>1800</v>
      </c>
    </row>
    <row r="6661" spans="1:5" x14ac:dyDescent="0.35">
      <c r="A6661">
        <v>18291436</v>
      </c>
      <c r="B6661">
        <v>1</v>
      </c>
      <c r="C6661">
        <v>3.1</v>
      </c>
      <c r="D6661">
        <v>9</v>
      </c>
      <c r="E6661">
        <v>350</v>
      </c>
    </row>
    <row r="6662" spans="1:5" x14ac:dyDescent="0.35">
      <c r="A6662">
        <v>18291442</v>
      </c>
      <c r="B6662">
        <v>1</v>
      </c>
      <c r="C6662">
        <v>4.3</v>
      </c>
      <c r="D6662">
        <v>76</v>
      </c>
      <c r="E6662">
        <v>200</v>
      </c>
    </row>
    <row r="6663" spans="1:5" x14ac:dyDescent="0.35">
      <c r="A6663">
        <v>18291450</v>
      </c>
      <c r="B6663">
        <v>1</v>
      </c>
      <c r="C6663">
        <v>3.2</v>
      </c>
      <c r="D6663">
        <v>10</v>
      </c>
      <c r="E6663">
        <v>200</v>
      </c>
    </row>
    <row r="6664" spans="1:5" x14ac:dyDescent="0.35">
      <c r="A6664">
        <v>18291454</v>
      </c>
      <c r="B6664">
        <v>1</v>
      </c>
      <c r="C6664">
        <v>2.9</v>
      </c>
      <c r="D6664">
        <v>4</v>
      </c>
      <c r="E6664">
        <v>300</v>
      </c>
    </row>
    <row r="6665" spans="1:5" x14ac:dyDescent="0.35">
      <c r="A6665">
        <v>18291456</v>
      </c>
      <c r="B6665">
        <v>1</v>
      </c>
      <c r="C6665">
        <v>0</v>
      </c>
      <c r="D6665">
        <v>0</v>
      </c>
      <c r="E6665">
        <v>100</v>
      </c>
    </row>
    <row r="6666" spans="1:5" x14ac:dyDescent="0.35">
      <c r="A6666">
        <v>18291458</v>
      </c>
      <c r="B6666">
        <v>1</v>
      </c>
      <c r="C6666">
        <v>3</v>
      </c>
      <c r="D6666">
        <v>4</v>
      </c>
      <c r="E6666">
        <v>400</v>
      </c>
    </row>
    <row r="6667" spans="1:5" x14ac:dyDescent="0.35">
      <c r="A6667">
        <v>18291465</v>
      </c>
      <c r="B6667">
        <v>1</v>
      </c>
      <c r="C6667">
        <v>0</v>
      </c>
      <c r="D6667">
        <v>1</v>
      </c>
      <c r="E6667">
        <v>100</v>
      </c>
    </row>
    <row r="6668" spans="1:5" x14ac:dyDescent="0.35">
      <c r="A6668">
        <v>18291469</v>
      </c>
      <c r="B6668">
        <v>1</v>
      </c>
      <c r="C6668">
        <v>4.4000000000000004</v>
      </c>
      <c r="D6668">
        <v>165</v>
      </c>
      <c r="E6668">
        <v>1000</v>
      </c>
    </row>
    <row r="6669" spans="1:5" x14ac:dyDescent="0.35">
      <c r="A6669">
        <v>18291475</v>
      </c>
      <c r="B6669">
        <v>1</v>
      </c>
      <c r="C6669">
        <v>3.7</v>
      </c>
      <c r="D6669">
        <v>53</v>
      </c>
      <c r="E6669">
        <v>500</v>
      </c>
    </row>
    <row r="6670" spans="1:5" x14ac:dyDescent="0.35">
      <c r="A6670">
        <v>18291476</v>
      </c>
      <c r="B6670">
        <v>1</v>
      </c>
      <c r="C6670">
        <v>3</v>
      </c>
      <c r="D6670">
        <v>5</v>
      </c>
      <c r="E6670">
        <v>200</v>
      </c>
    </row>
    <row r="6671" spans="1:5" x14ac:dyDescent="0.35">
      <c r="A6671">
        <v>18292083</v>
      </c>
      <c r="B6671">
        <v>1</v>
      </c>
      <c r="C6671">
        <v>3.3</v>
      </c>
      <c r="D6671">
        <v>22</v>
      </c>
      <c r="E6671">
        <v>600</v>
      </c>
    </row>
    <row r="6672" spans="1:5" x14ac:dyDescent="0.35">
      <c r="A6672">
        <v>18292436</v>
      </c>
      <c r="B6672">
        <v>1</v>
      </c>
      <c r="C6672">
        <v>0</v>
      </c>
      <c r="D6672">
        <v>1</v>
      </c>
      <c r="E6672">
        <v>200</v>
      </c>
    </row>
    <row r="6673" spans="1:5" x14ac:dyDescent="0.35">
      <c r="A6673">
        <v>18292438</v>
      </c>
      <c r="B6673">
        <v>1</v>
      </c>
      <c r="C6673">
        <v>3.2</v>
      </c>
      <c r="D6673">
        <v>32</v>
      </c>
      <c r="E6673">
        <v>1000</v>
      </c>
    </row>
    <row r="6674" spans="1:5" x14ac:dyDescent="0.35">
      <c r="A6674">
        <v>18292443</v>
      </c>
      <c r="B6674">
        <v>1</v>
      </c>
      <c r="C6674">
        <v>2.8</v>
      </c>
      <c r="D6674">
        <v>8</v>
      </c>
      <c r="E6674">
        <v>400</v>
      </c>
    </row>
    <row r="6675" spans="1:5" x14ac:dyDescent="0.35">
      <c r="A6675">
        <v>18292444</v>
      </c>
      <c r="B6675">
        <v>1</v>
      </c>
      <c r="C6675">
        <v>0</v>
      </c>
      <c r="D6675">
        <v>0</v>
      </c>
      <c r="E6675">
        <v>600</v>
      </c>
    </row>
    <row r="6676" spans="1:5" x14ac:dyDescent="0.35">
      <c r="A6676">
        <v>18292448</v>
      </c>
      <c r="B6676">
        <v>1</v>
      </c>
      <c r="C6676">
        <v>3.9</v>
      </c>
      <c r="D6676">
        <v>296</v>
      </c>
      <c r="E6676">
        <v>400</v>
      </c>
    </row>
    <row r="6677" spans="1:5" x14ac:dyDescent="0.35">
      <c r="A6677">
        <v>18292449</v>
      </c>
      <c r="B6677">
        <v>1</v>
      </c>
      <c r="C6677">
        <v>2.6</v>
      </c>
      <c r="D6677">
        <v>35</v>
      </c>
      <c r="E6677">
        <v>400</v>
      </c>
    </row>
    <row r="6678" spans="1:5" x14ac:dyDescent="0.35">
      <c r="A6678">
        <v>18292451</v>
      </c>
      <c r="B6678">
        <v>1</v>
      </c>
      <c r="C6678">
        <v>3.1</v>
      </c>
      <c r="D6678">
        <v>5</v>
      </c>
      <c r="E6678">
        <v>450</v>
      </c>
    </row>
    <row r="6679" spans="1:5" x14ac:dyDescent="0.35">
      <c r="A6679">
        <v>18292453</v>
      </c>
      <c r="B6679">
        <v>1</v>
      </c>
      <c r="C6679">
        <v>0</v>
      </c>
      <c r="D6679">
        <v>0</v>
      </c>
      <c r="E6679">
        <v>200</v>
      </c>
    </row>
    <row r="6680" spans="1:5" x14ac:dyDescent="0.35">
      <c r="A6680">
        <v>18292455</v>
      </c>
      <c r="B6680">
        <v>1</v>
      </c>
      <c r="C6680">
        <v>2.7</v>
      </c>
      <c r="D6680">
        <v>12</v>
      </c>
      <c r="E6680">
        <v>800</v>
      </c>
    </row>
    <row r="6681" spans="1:5" x14ac:dyDescent="0.35">
      <c r="A6681">
        <v>18292457</v>
      </c>
      <c r="B6681">
        <v>1</v>
      </c>
      <c r="C6681">
        <v>3.4</v>
      </c>
      <c r="D6681">
        <v>21</v>
      </c>
      <c r="E6681">
        <v>250</v>
      </c>
    </row>
    <row r="6682" spans="1:5" x14ac:dyDescent="0.35">
      <c r="A6682">
        <v>18292458</v>
      </c>
      <c r="B6682">
        <v>1</v>
      </c>
      <c r="C6682">
        <v>3.4</v>
      </c>
      <c r="D6682">
        <v>21</v>
      </c>
      <c r="E6682">
        <v>1200</v>
      </c>
    </row>
    <row r="6683" spans="1:5" x14ac:dyDescent="0.35">
      <c r="A6683">
        <v>18292465</v>
      </c>
      <c r="B6683">
        <v>1</v>
      </c>
      <c r="C6683">
        <v>0</v>
      </c>
      <c r="D6683">
        <v>3</v>
      </c>
      <c r="E6683">
        <v>300</v>
      </c>
    </row>
    <row r="6684" spans="1:5" x14ac:dyDescent="0.35">
      <c r="A6684">
        <v>18292467</v>
      </c>
      <c r="B6684">
        <v>1</v>
      </c>
      <c r="C6684">
        <v>0</v>
      </c>
      <c r="D6684">
        <v>0</v>
      </c>
      <c r="E6684">
        <v>200</v>
      </c>
    </row>
    <row r="6685" spans="1:5" x14ac:dyDescent="0.35">
      <c r="A6685">
        <v>18292469</v>
      </c>
      <c r="B6685">
        <v>1</v>
      </c>
      <c r="C6685">
        <v>3.1</v>
      </c>
      <c r="D6685">
        <v>8</v>
      </c>
      <c r="E6685">
        <v>250</v>
      </c>
    </row>
    <row r="6686" spans="1:5" x14ac:dyDescent="0.35">
      <c r="A6686">
        <v>18292472</v>
      </c>
      <c r="B6686">
        <v>1</v>
      </c>
      <c r="C6686">
        <v>0</v>
      </c>
      <c r="D6686">
        <v>0</v>
      </c>
      <c r="E6686">
        <v>400</v>
      </c>
    </row>
    <row r="6687" spans="1:5" x14ac:dyDescent="0.35">
      <c r="A6687">
        <v>18292478</v>
      </c>
      <c r="B6687">
        <v>1</v>
      </c>
      <c r="C6687">
        <v>0</v>
      </c>
      <c r="D6687">
        <v>0</v>
      </c>
      <c r="E6687">
        <v>120</v>
      </c>
    </row>
    <row r="6688" spans="1:5" x14ac:dyDescent="0.35">
      <c r="A6688">
        <v>18292480</v>
      </c>
      <c r="B6688">
        <v>1</v>
      </c>
      <c r="C6688">
        <v>0</v>
      </c>
      <c r="D6688">
        <v>2</v>
      </c>
      <c r="E6688">
        <v>200</v>
      </c>
    </row>
    <row r="6689" spans="1:5" x14ac:dyDescent="0.35">
      <c r="A6689">
        <v>18292482</v>
      </c>
      <c r="B6689">
        <v>1</v>
      </c>
      <c r="C6689">
        <v>3.3</v>
      </c>
      <c r="D6689">
        <v>97</v>
      </c>
      <c r="E6689">
        <v>600</v>
      </c>
    </row>
    <row r="6690" spans="1:5" x14ac:dyDescent="0.35">
      <c r="A6690">
        <v>18292485</v>
      </c>
      <c r="B6690">
        <v>1</v>
      </c>
      <c r="C6690">
        <v>3.8</v>
      </c>
      <c r="D6690">
        <v>141</v>
      </c>
      <c r="E6690">
        <v>650</v>
      </c>
    </row>
    <row r="6691" spans="1:5" x14ac:dyDescent="0.35">
      <c r="A6691">
        <v>18292672</v>
      </c>
      <c r="B6691">
        <v>1</v>
      </c>
      <c r="C6691">
        <v>4.2</v>
      </c>
      <c r="D6691">
        <v>487</v>
      </c>
      <c r="E6691">
        <v>1500</v>
      </c>
    </row>
    <row r="6692" spans="1:5" x14ac:dyDescent="0.35">
      <c r="A6692">
        <v>18293989</v>
      </c>
      <c r="B6692">
        <v>1</v>
      </c>
      <c r="C6692">
        <v>0</v>
      </c>
      <c r="D6692">
        <v>0</v>
      </c>
      <c r="E6692">
        <v>250</v>
      </c>
    </row>
    <row r="6693" spans="1:5" x14ac:dyDescent="0.35">
      <c r="A6693">
        <v>18294220</v>
      </c>
      <c r="B6693">
        <v>1</v>
      </c>
      <c r="C6693">
        <v>4.0999999999999996</v>
      </c>
      <c r="D6693">
        <v>400</v>
      </c>
      <c r="E6693">
        <v>1200</v>
      </c>
    </row>
    <row r="6694" spans="1:5" x14ac:dyDescent="0.35">
      <c r="A6694">
        <v>18294222</v>
      </c>
      <c r="B6694">
        <v>1</v>
      </c>
      <c r="C6694">
        <v>0</v>
      </c>
      <c r="D6694">
        <v>0</v>
      </c>
      <c r="E6694">
        <v>200</v>
      </c>
    </row>
    <row r="6695" spans="1:5" x14ac:dyDescent="0.35">
      <c r="A6695">
        <v>18294226</v>
      </c>
      <c r="B6695">
        <v>1</v>
      </c>
      <c r="C6695">
        <v>3.8</v>
      </c>
      <c r="D6695">
        <v>45</v>
      </c>
      <c r="E6695">
        <v>500</v>
      </c>
    </row>
    <row r="6696" spans="1:5" x14ac:dyDescent="0.35">
      <c r="A6696">
        <v>18294229</v>
      </c>
      <c r="B6696">
        <v>1</v>
      </c>
      <c r="C6696">
        <v>0</v>
      </c>
      <c r="D6696">
        <v>3</v>
      </c>
      <c r="E6696">
        <v>250</v>
      </c>
    </row>
    <row r="6697" spans="1:5" x14ac:dyDescent="0.35">
      <c r="A6697">
        <v>18294230</v>
      </c>
      <c r="B6697">
        <v>1</v>
      </c>
      <c r="C6697">
        <v>3.4</v>
      </c>
      <c r="D6697">
        <v>44</v>
      </c>
      <c r="E6697">
        <v>500</v>
      </c>
    </row>
    <row r="6698" spans="1:5" x14ac:dyDescent="0.35">
      <c r="A6698">
        <v>18294233</v>
      </c>
      <c r="B6698">
        <v>1</v>
      </c>
      <c r="C6698">
        <v>0</v>
      </c>
      <c r="D6698">
        <v>0</v>
      </c>
      <c r="E6698">
        <v>300</v>
      </c>
    </row>
    <row r="6699" spans="1:5" x14ac:dyDescent="0.35">
      <c r="A6699">
        <v>18294234</v>
      </c>
      <c r="B6699">
        <v>1</v>
      </c>
      <c r="C6699">
        <v>3.6</v>
      </c>
      <c r="D6699">
        <v>24</v>
      </c>
      <c r="E6699">
        <v>500</v>
      </c>
    </row>
    <row r="6700" spans="1:5" x14ac:dyDescent="0.35">
      <c r="A6700">
        <v>18294237</v>
      </c>
      <c r="B6700">
        <v>1</v>
      </c>
      <c r="C6700">
        <v>0</v>
      </c>
      <c r="D6700">
        <v>0</v>
      </c>
      <c r="E6700">
        <v>250</v>
      </c>
    </row>
    <row r="6701" spans="1:5" x14ac:dyDescent="0.35">
      <c r="A6701">
        <v>18294246</v>
      </c>
      <c r="B6701">
        <v>1</v>
      </c>
      <c r="C6701">
        <v>3.4</v>
      </c>
      <c r="D6701">
        <v>24</v>
      </c>
      <c r="E6701">
        <v>450</v>
      </c>
    </row>
    <row r="6702" spans="1:5" x14ac:dyDescent="0.35">
      <c r="A6702">
        <v>18294251</v>
      </c>
      <c r="B6702">
        <v>1</v>
      </c>
      <c r="C6702">
        <v>3.6</v>
      </c>
      <c r="D6702">
        <v>68</v>
      </c>
      <c r="E6702">
        <v>550</v>
      </c>
    </row>
    <row r="6703" spans="1:5" x14ac:dyDescent="0.35">
      <c r="A6703">
        <v>18294253</v>
      </c>
      <c r="B6703">
        <v>1</v>
      </c>
      <c r="C6703">
        <v>0</v>
      </c>
      <c r="D6703">
        <v>0</v>
      </c>
      <c r="E6703">
        <v>300</v>
      </c>
    </row>
    <row r="6704" spans="1:5" x14ac:dyDescent="0.35">
      <c r="A6704">
        <v>18294257</v>
      </c>
      <c r="B6704">
        <v>1</v>
      </c>
      <c r="C6704">
        <v>0</v>
      </c>
      <c r="D6704">
        <v>0</v>
      </c>
      <c r="E6704">
        <v>200</v>
      </c>
    </row>
    <row r="6705" spans="1:5" x14ac:dyDescent="0.35">
      <c r="A6705">
        <v>18294260</v>
      </c>
      <c r="B6705">
        <v>1</v>
      </c>
      <c r="C6705">
        <v>2.7</v>
      </c>
      <c r="D6705">
        <v>5</v>
      </c>
      <c r="E6705">
        <v>600</v>
      </c>
    </row>
    <row r="6706" spans="1:5" x14ac:dyDescent="0.35">
      <c r="A6706">
        <v>18294261</v>
      </c>
      <c r="B6706">
        <v>1</v>
      </c>
      <c r="C6706">
        <v>4.2</v>
      </c>
      <c r="D6706">
        <v>756</v>
      </c>
      <c r="E6706">
        <v>2500</v>
      </c>
    </row>
    <row r="6707" spans="1:5" x14ac:dyDescent="0.35">
      <c r="A6707">
        <v>18294263</v>
      </c>
      <c r="B6707">
        <v>1</v>
      </c>
      <c r="C6707">
        <v>3</v>
      </c>
      <c r="D6707">
        <v>4</v>
      </c>
      <c r="E6707">
        <v>200</v>
      </c>
    </row>
    <row r="6708" spans="1:5" x14ac:dyDescent="0.35">
      <c r="A6708">
        <v>18294265</v>
      </c>
      <c r="B6708">
        <v>1</v>
      </c>
      <c r="C6708">
        <v>3.9</v>
      </c>
      <c r="D6708">
        <v>404</v>
      </c>
      <c r="E6708">
        <v>2200</v>
      </c>
    </row>
    <row r="6709" spans="1:5" x14ac:dyDescent="0.35">
      <c r="A6709">
        <v>18294269</v>
      </c>
      <c r="B6709">
        <v>1</v>
      </c>
      <c r="C6709">
        <v>4.0999999999999996</v>
      </c>
      <c r="D6709">
        <v>467</v>
      </c>
      <c r="E6709">
        <v>1300</v>
      </c>
    </row>
    <row r="6710" spans="1:5" x14ac:dyDescent="0.35">
      <c r="A6710">
        <v>18294392</v>
      </c>
      <c r="B6710">
        <v>1</v>
      </c>
      <c r="C6710">
        <v>0</v>
      </c>
      <c r="D6710">
        <v>2</v>
      </c>
      <c r="E6710">
        <v>300</v>
      </c>
    </row>
    <row r="6711" spans="1:5" x14ac:dyDescent="0.35">
      <c r="A6711">
        <v>18294576</v>
      </c>
      <c r="B6711">
        <v>1</v>
      </c>
      <c r="C6711">
        <v>3.2</v>
      </c>
      <c r="D6711">
        <v>31</v>
      </c>
      <c r="E6711">
        <v>600</v>
      </c>
    </row>
    <row r="6712" spans="1:5" x14ac:dyDescent="0.35">
      <c r="A6712">
        <v>18294819</v>
      </c>
      <c r="B6712">
        <v>1</v>
      </c>
      <c r="C6712">
        <v>2.9</v>
      </c>
      <c r="D6712">
        <v>7</v>
      </c>
      <c r="E6712">
        <v>600</v>
      </c>
    </row>
    <row r="6713" spans="1:5" x14ac:dyDescent="0.35">
      <c r="A6713">
        <v>18294896</v>
      </c>
      <c r="B6713">
        <v>1</v>
      </c>
      <c r="C6713">
        <v>0</v>
      </c>
      <c r="D6713">
        <v>1</v>
      </c>
      <c r="E6713">
        <v>200</v>
      </c>
    </row>
    <row r="6714" spans="1:5" x14ac:dyDescent="0.35">
      <c r="A6714">
        <v>18295472</v>
      </c>
      <c r="B6714">
        <v>166</v>
      </c>
      <c r="C6714">
        <v>4.7</v>
      </c>
      <c r="D6714">
        <v>114</v>
      </c>
      <c r="E6714">
        <v>250</v>
      </c>
    </row>
    <row r="6715" spans="1:5" x14ac:dyDescent="0.35">
      <c r="A6715">
        <v>18295497</v>
      </c>
      <c r="B6715">
        <v>1</v>
      </c>
      <c r="C6715">
        <v>0</v>
      </c>
      <c r="D6715">
        <v>2</v>
      </c>
      <c r="E6715">
        <v>100</v>
      </c>
    </row>
    <row r="6716" spans="1:5" x14ac:dyDescent="0.35">
      <c r="A6716">
        <v>18295781</v>
      </c>
      <c r="B6716">
        <v>1</v>
      </c>
      <c r="C6716">
        <v>3.8</v>
      </c>
      <c r="D6716">
        <v>71</v>
      </c>
      <c r="E6716">
        <v>500</v>
      </c>
    </row>
    <row r="6717" spans="1:5" x14ac:dyDescent="0.35">
      <c r="A6717">
        <v>18296995</v>
      </c>
      <c r="B6717">
        <v>1</v>
      </c>
      <c r="C6717">
        <v>3.9</v>
      </c>
      <c r="D6717">
        <v>217</v>
      </c>
      <c r="E6717">
        <v>450</v>
      </c>
    </row>
    <row r="6718" spans="1:5" x14ac:dyDescent="0.35">
      <c r="A6718">
        <v>18299228</v>
      </c>
      <c r="B6718">
        <v>1</v>
      </c>
      <c r="C6718">
        <v>0</v>
      </c>
      <c r="D6718">
        <v>2</v>
      </c>
      <c r="E6718">
        <v>400</v>
      </c>
    </row>
    <row r="6719" spans="1:5" x14ac:dyDescent="0.35">
      <c r="A6719">
        <v>18303432</v>
      </c>
      <c r="B6719">
        <v>1</v>
      </c>
      <c r="C6719">
        <v>3.4</v>
      </c>
      <c r="D6719">
        <v>67</v>
      </c>
      <c r="E6719">
        <v>800</v>
      </c>
    </row>
    <row r="6720" spans="1:5" x14ac:dyDescent="0.35">
      <c r="A6720">
        <v>18303675</v>
      </c>
      <c r="B6720">
        <v>1</v>
      </c>
      <c r="C6720">
        <v>3</v>
      </c>
      <c r="D6720">
        <v>5</v>
      </c>
      <c r="E6720">
        <v>250</v>
      </c>
    </row>
    <row r="6721" spans="1:5" x14ac:dyDescent="0.35">
      <c r="A6721">
        <v>18303688</v>
      </c>
      <c r="B6721">
        <v>1</v>
      </c>
      <c r="C6721">
        <v>4</v>
      </c>
      <c r="D6721">
        <v>121</v>
      </c>
      <c r="E6721">
        <v>1350</v>
      </c>
    </row>
    <row r="6722" spans="1:5" x14ac:dyDescent="0.35">
      <c r="A6722">
        <v>18303696</v>
      </c>
      <c r="B6722">
        <v>1</v>
      </c>
      <c r="C6722">
        <v>3.5</v>
      </c>
      <c r="D6722">
        <v>39</v>
      </c>
      <c r="E6722">
        <v>950</v>
      </c>
    </row>
    <row r="6723" spans="1:5" x14ac:dyDescent="0.35">
      <c r="A6723">
        <v>18303698</v>
      </c>
      <c r="B6723">
        <v>1</v>
      </c>
      <c r="C6723">
        <v>2.8</v>
      </c>
      <c r="D6723">
        <v>14</v>
      </c>
      <c r="E6723">
        <v>500</v>
      </c>
    </row>
    <row r="6724" spans="1:5" x14ac:dyDescent="0.35">
      <c r="A6724">
        <v>18303701</v>
      </c>
      <c r="B6724">
        <v>1</v>
      </c>
      <c r="C6724">
        <v>3.1</v>
      </c>
      <c r="D6724">
        <v>8</v>
      </c>
      <c r="E6724">
        <v>450</v>
      </c>
    </row>
    <row r="6725" spans="1:5" x14ac:dyDescent="0.35">
      <c r="A6725">
        <v>18303704</v>
      </c>
      <c r="B6725">
        <v>1</v>
      </c>
      <c r="C6725">
        <v>3.6</v>
      </c>
      <c r="D6725">
        <v>55</v>
      </c>
      <c r="E6725">
        <v>600</v>
      </c>
    </row>
    <row r="6726" spans="1:5" x14ac:dyDescent="0.35">
      <c r="A6726">
        <v>18303706</v>
      </c>
      <c r="B6726">
        <v>1</v>
      </c>
      <c r="C6726">
        <v>4.5</v>
      </c>
      <c r="D6726">
        <v>324</v>
      </c>
      <c r="E6726">
        <v>250</v>
      </c>
    </row>
    <row r="6727" spans="1:5" x14ac:dyDescent="0.35">
      <c r="A6727">
        <v>18303708</v>
      </c>
      <c r="B6727">
        <v>1</v>
      </c>
      <c r="C6727">
        <v>0</v>
      </c>
      <c r="D6727">
        <v>0</v>
      </c>
      <c r="E6727">
        <v>250</v>
      </c>
    </row>
    <row r="6728" spans="1:5" x14ac:dyDescent="0.35">
      <c r="A6728">
        <v>18303709</v>
      </c>
      <c r="B6728">
        <v>1</v>
      </c>
      <c r="C6728">
        <v>4.5999999999999996</v>
      </c>
      <c r="D6728">
        <v>563</v>
      </c>
      <c r="E6728">
        <v>1500</v>
      </c>
    </row>
    <row r="6729" spans="1:5" x14ac:dyDescent="0.35">
      <c r="A6729">
        <v>18303712</v>
      </c>
      <c r="B6729">
        <v>1</v>
      </c>
      <c r="C6729">
        <v>3.3</v>
      </c>
      <c r="D6729">
        <v>59</v>
      </c>
      <c r="E6729">
        <v>600</v>
      </c>
    </row>
    <row r="6730" spans="1:5" x14ac:dyDescent="0.35">
      <c r="A6730">
        <v>18303715</v>
      </c>
      <c r="B6730">
        <v>1</v>
      </c>
      <c r="C6730">
        <v>0</v>
      </c>
      <c r="D6730">
        <v>0</v>
      </c>
      <c r="E6730">
        <v>300</v>
      </c>
    </row>
    <row r="6731" spans="1:5" x14ac:dyDescent="0.35">
      <c r="A6731">
        <v>18303716</v>
      </c>
      <c r="B6731">
        <v>1</v>
      </c>
      <c r="C6731">
        <v>3.4</v>
      </c>
      <c r="D6731">
        <v>42</v>
      </c>
      <c r="E6731">
        <v>700</v>
      </c>
    </row>
    <row r="6732" spans="1:5" x14ac:dyDescent="0.35">
      <c r="A6732">
        <v>18303717</v>
      </c>
      <c r="B6732">
        <v>1</v>
      </c>
      <c r="C6732">
        <v>3.4</v>
      </c>
      <c r="D6732">
        <v>18</v>
      </c>
      <c r="E6732">
        <v>500</v>
      </c>
    </row>
    <row r="6733" spans="1:5" x14ac:dyDescent="0.35">
      <c r="A6733">
        <v>18303719</v>
      </c>
      <c r="B6733">
        <v>1</v>
      </c>
      <c r="C6733">
        <v>3.3</v>
      </c>
      <c r="D6733">
        <v>13</v>
      </c>
      <c r="E6733">
        <v>300</v>
      </c>
    </row>
    <row r="6734" spans="1:5" x14ac:dyDescent="0.35">
      <c r="A6734">
        <v>18303720</v>
      </c>
      <c r="B6734">
        <v>1</v>
      </c>
      <c r="C6734">
        <v>2.8</v>
      </c>
      <c r="D6734">
        <v>24</v>
      </c>
      <c r="E6734">
        <v>400</v>
      </c>
    </row>
    <row r="6735" spans="1:5" x14ac:dyDescent="0.35">
      <c r="A6735">
        <v>18303724</v>
      </c>
      <c r="B6735">
        <v>1</v>
      </c>
      <c r="C6735">
        <v>3.9</v>
      </c>
      <c r="D6735">
        <v>96</v>
      </c>
      <c r="E6735">
        <v>1500</v>
      </c>
    </row>
    <row r="6736" spans="1:5" x14ac:dyDescent="0.35">
      <c r="A6736">
        <v>18303815</v>
      </c>
      <c r="B6736">
        <v>1</v>
      </c>
      <c r="C6736">
        <v>0</v>
      </c>
      <c r="D6736">
        <v>3</v>
      </c>
      <c r="E6736">
        <v>200</v>
      </c>
    </row>
    <row r="6737" spans="1:5" x14ac:dyDescent="0.35">
      <c r="A6737">
        <v>18303817</v>
      </c>
      <c r="B6737">
        <v>1</v>
      </c>
      <c r="C6737">
        <v>2.7</v>
      </c>
      <c r="D6737">
        <v>30</v>
      </c>
      <c r="E6737">
        <v>350</v>
      </c>
    </row>
    <row r="6738" spans="1:5" x14ac:dyDescent="0.35">
      <c r="A6738">
        <v>18303828</v>
      </c>
      <c r="B6738">
        <v>1</v>
      </c>
      <c r="C6738">
        <v>3.6</v>
      </c>
      <c r="D6738">
        <v>116</v>
      </c>
      <c r="E6738">
        <v>500</v>
      </c>
    </row>
    <row r="6739" spans="1:5" x14ac:dyDescent="0.35">
      <c r="A6739">
        <v>18303832</v>
      </c>
      <c r="B6739">
        <v>1</v>
      </c>
      <c r="C6739">
        <v>4.2</v>
      </c>
      <c r="D6739">
        <v>349</v>
      </c>
      <c r="E6739">
        <v>600</v>
      </c>
    </row>
    <row r="6740" spans="1:5" x14ac:dyDescent="0.35">
      <c r="A6740">
        <v>18303834</v>
      </c>
      <c r="B6740">
        <v>1</v>
      </c>
      <c r="C6740">
        <v>3.7</v>
      </c>
      <c r="D6740">
        <v>78</v>
      </c>
      <c r="E6740">
        <v>500</v>
      </c>
    </row>
    <row r="6741" spans="1:5" x14ac:dyDescent="0.35">
      <c r="A6741">
        <v>18303837</v>
      </c>
      <c r="B6741">
        <v>1</v>
      </c>
      <c r="C6741">
        <v>2.7</v>
      </c>
      <c r="D6741">
        <v>4</v>
      </c>
      <c r="E6741">
        <v>500</v>
      </c>
    </row>
    <row r="6742" spans="1:5" x14ac:dyDescent="0.35">
      <c r="A6742">
        <v>18303838</v>
      </c>
      <c r="B6742">
        <v>1</v>
      </c>
      <c r="C6742">
        <v>3</v>
      </c>
      <c r="D6742">
        <v>5</v>
      </c>
      <c r="E6742">
        <v>700</v>
      </c>
    </row>
    <row r="6743" spans="1:5" x14ac:dyDescent="0.35">
      <c r="A6743">
        <v>18303845</v>
      </c>
      <c r="B6743">
        <v>1</v>
      </c>
      <c r="C6743">
        <v>3.6</v>
      </c>
      <c r="D6743">
        <v>47</v>
      </c>
      <c r="E6743">
        <v>400</v>
      </c>
    </row>
    <row r="6744" spans="1:5" x14ac:dyDescent="0.35">
      <c r="A6744">
        <v>18303851</v>
      </c>
      <c r="B6744">
        <v>1</v>
      </c>
      <c r="C6744">
        <v>3</v>
      </c>
      <c r="D6744">
        <v>39</v>
      </c>
      <c r="E6744">
        <v>600</v>
      </c>
    </row>
    <row r="6745" spans="1:5" x14ac:dyDescent="0.35">
      <c r="A6745">
        <v>18303857</v>
      </c>
      <c r="B6745">
        <v>1</v>
      </c>
      <c r="C6745">
        <v>3.4</v>
      </c>
      <c r="D6745">
        <v>33</v>
      </c>
      <c r="E6745">
        <v>400</v>
      </c>
    </row>
    <row r="6746" spans="1:5" x14ac:dyDescent="0.35">
      <c r="A6746">
        <v>18303863</v>
      </c>
      <c r="B6746">
        <v>1</v>
      </c>
      <c r="C6746">
        <v>2.7</v>
      </c>
      <c r="D6746">
        <v>15</v>
      </c>
      <c r="E6746">
        <v>600</v>
      </c>
    </row>
    <row r="6747" spans="1:5" x14ac:dyDescent="0.35">
      <c r="A6747">
        <v>18304836</v>
      </c>
      <c r="B6747">
        <v>1</v>
      </c>
      <c r="C6747">
        <v>3.6</v>
      </c>
      <c r="D6747">
        <v>82</v>
      </c>
      <c r="E6747">
        <v>650</v>
      </c>
    </row>
    <row r="6748" spans="1:5" x14ac:dyDescent="0.35">
      <c r="A6748">
        <v>18305628</v>
      </c>
      <c r="B6748">
        <v>1</v>
      </c>
      <c r="C6748">
        <v>4.3</v>
      </c>
      <c r="D6748">
        <v>753</v>
      </c>
      <c r="E6748">
        <v>400</v>
      </c>
    </row>
    <row r="6749" spans="1:5" x14ac:dyDescent="0.35">
      <c r="A6749">
        <v>18306045</v>
      </c>
      <c r="B6749">
        <v>1</v>
      </c>
      <c r="C6749">
        <v>3.6</v>
      </c>
      <c r="D6749">
        <v>84</v>
      </c>
      <c r="E6749">
        <v>500</v>
      </c>
    </row>
    <row r="6750" spans="1:5" x14ac:dyDescent="0.35">
      <c r="A6750">
        <v>18306504</v>
      </c>
      <c r="B6750">
        <v>1</v>
      </c>
      <c r="C6750">
        <v>0</v>
      </c>
      <c r="D6750">
        <v>1</v>
      </c>
      <c r="E6750">
        <v>400</v>
      </c>
    </row>
    <row r="6751" spans="1:5" x14ac:dyDescent="0.35">
      <c r="A6751">
        <v>18306511</v>
      </c>
      <c r="B6751">
        <v>1</v>
      </c>
      <c r="C6751">
        <v>3.4</v>
      </c>
      <c r="D6751">
        <v>33</v>
      </c>
      <c r="E6751">
        <v>250</v>
      </c>
    </row>
    <row r="6752" spans="1:5" x14ac:dyDescent="0.35">
      <c r="A6752">
        <v>18306521</v>
      </c>
      <c r="B6752">
        <v>1</v>
      </c>
      <c r="C6752">
        <v>3.5</v>
      </c>
      <c r="D6752">
        <v>32</v>
      </c>
      <c r="E6752">
        <v>2200</v>
      </c>
    </row>
    <row r="6753" spans="1:5" x14ac:dyDescent="0.35">
      <c r="A6753">
        <v>18306523</v>
      </c>
      <c r="B6753">
        <v>1</v>
      </c>
      <c r="C6753">
        <v>3.6</v>
      </c>
      <c r="D6753">
        <v>877</v>
      </c>
      <c r="E6753">
        <v>800</v>
      </c>
    </row>
    <row r="6754" spans="1:5" x14ac:dyDescent="0.35">
      <c r="A6754">
        <v>18306524</v>
      </c>
      <c r="B6754">
        <v>1</v>
      </c>
      <c r="C6754">
        <v>3.6</v>
      </c>
      <c r="D6754">
        <v>22</v>
      </c>
      <c r="E6754">
        <v>1000</v>
      </c>
    </row>
    <row r="6755" spans="1:5" x14ac:dyDescent="0.35">
      <c r="A6755">
        <v>18306530</v>
      </c>
      <c r="B6755">
        <v>1</v>
      </c>
      <c r="C6755">
        <v>4</v>
      </c>
      <c r="D6755">
        <v>489</v>
      </c>
      <c r="E6755">
        <v>1300</v>
      </c>
    </row>
    <row r="6756" spans="1:5" x14ac:dyDescent="0.35">
      <c r="A6756">
        <v>18306531</v>
      </c>
      <c r="B6756">
        <v>1</v>
      </c>
      <c r="C6756">
        <v>3.1</v>
      </c>
      <c r="D6756">
        <v>7</v>
      </c>
      <c r="E6756">
        <v>300</v>
      </c>
    </row>
    <row r="6757" spans="1:5" x14ac:dyDescent="0.35">
      <c r="A6757">
        <v>18306533</v>
      </c>
      <c r="B6757">
        <v>1</v>
      </c>
      <c r="C6757">
        <v>4.0999999999999996</v>
      </c>
      <c r="D6757">
        <v>56</v>
      </c>
      <c r="E6757">
        <v>2500</v>
      </c>
    </row>
    <row r="6758" spans="1:5" x14ac:dyDescent="0.35">
      <c r="A6758">
        <v>18306540</v>
      </c>
      <c r="B6758">
        <v>1</v>
      </c>
      <c r="C6758">
        <v>0</v>
      </c>
      <c r="D6758">
        <v>0</v>
      </c>
      <c r="E6758">
        <v>350</v>
      </c>
    </row>
    <row r="6759" spans="1:5" x14ac:dyDescent="0.35">
      <c r="A6759">
        <v>18306542</v>
      </c>
      <c r="B6759">
        <v>1</v>
      </c>
      <c r="C6759">
        <v>3.2</v>
      </c>
      <c r="D6759">
        <v>15</v>
      </c>
      <c r="E6759">
        <v>450</v>
      </c>
    </row>
    <row r="6760" spans="1:5" x14ac:dyDescent="0.35">
      <c r="A6760">
        <v>18306543</v>
      </c>
      <c r="B6760">
        <v>1</v>
      </c>
      <c r="C6760">
        <v>3.1</v>
      </c>
      <c r="D6760">
        <v>5</v>
      </c>
      <c r="E6760">
        <v>200</v>
      </c>
    </row>
    <row r="6761" spans="1:5" x14ac:dyDescent="0.35">
      <c r="A6761">
        <v>18306545</v>
      </c>
      <c r="B6761">
        <v>1</v>
      </c>
      <c r="C6761">
        <v>3.8</v>
      </c>
      <c r="D6761">
        <v>56</v>
      </c>
      <c r="E6761">
        <v>1100</v>
      </c>
    </row>
    <row r="6762" spans="1:5" x14ac:dyDescent="0.35">
      <c r="A6762">
        <v>18306547</v>
      </c>
      <c r="B6762">
        <v>1</v>
      </c>
      <c r="C6762">
        <v>4.2</v>
      </c>
      <c r="D6762">
        <v>361</v>
      </c>
      <c r="E6762">
        <v>1550</v>
      </c>
    </row>
    <row r="6763" spans="1:5" x14ac:dyDescent="0.35">
      <c r="A6763">
        <v>18306548</v>
      </c>
      <c r="B6763">
        <v>1</v>
      </c>
      <c r="C6763">
        <v>3.4</v>
      </c>
      <c r="D6763">
        <v>41</v>
      </c>
      <c r="E6763">
        <v>300</v>
      </c>
    </row>
    <row r="6764" spans="1:5" x14ac:dyDescent="0.35">
      <c r="A6764">
        <v>18306553</v>
      </c>
      <c r="B6764">
        <v>1</v>
      </c>
      <c r="C6764">
        <v>3.1</v>
      </c>
      <c r="D6764">
        <v>35</v>
      </c>
      <c r="E6764">
        <v>700</v>
      </c>
    </row>
    <row r="6765" spans="1:5" x14ac:dyDescent="0.35">
      <c r="A6765">
        <v>18307251</v>
      </c>
      <c r="B6765">
        <v>1</v>
      </c>
      <c r="C6765">
        <v>4.7</v>
      </c>
      <c r="D6765">
        <v>344</v>
      </c>
      <c r="E6765">
        <v>500</v>
      </c>
    </row>
    <row r="6766" spans="1:5" x14ac:dyDescent="0.35">
      <c r="A6766">
        <v>18307266</v>
      </c>
      <c r="B6766">
        <v>1</v>
      </c>
      <c r="C6766">
        <v>2.9</v>
      </c>
      <c r="D6766">
        <v>4</v>
      </c>
      <c r="E6766">
        <v>600</v>
      </c>
    </row>
    <row r="6767" spans="1:5" x14ac:dyDescent="0.35">
      <c r="A6767">
        <v>18308025</v>
      </c>
      <c r="B6767">
        <v>1</v>
      </c>
      <c r="C6767">
        <v>3.1</v>
      </c>
      <c r="D6767">
        <v>9</v>
      </c>
      <c r="E6767">
        <v>150</v>
      </c>
    </row>
    <row r="6768" spans="1:5" x14ac:dyDescent="0.35">
      <c r="A6768">
        <v>18308083</v>
      </c>
      <c r="B6768">
        <v>1</v>
      </c>
      <c r="C6768">
        <v>3.2</v>
      </c>
      <c r="D6768">
        <v>9</v>
      </c>
      <c r="E6768">
        <v>400</v>
      </c>
    </row>
    <row r="6769" spans="1:5" x14ac:dyDescent="0.35">
      <c r="A6769">
        <v>18308432</v>
      </c>
      <c r="B6769">
        <v>1</v>
      </c>
      <c r="C6769">
        <v>0</v>
      </c>
      <c r="D6769">
        <v>3</v>
      </c>
      <c r="E6769">
        <v>600</v>
      </c>
    </row>
    <row r="6770" spans="1:5" x14ac:dyDescent="0.35">
      <c r="A6770">
        <v>18308458</v>
      </c>
      <c r="B6770">
        <v>1</v>
      </c>
      <c r="C6770">
        <v>3.7</v>
      </c>
      <c r="D6770">
        <v>25</v>
      </c>
      <c r="E6770">
        <v>300</v>
      </c>
    </row>
    <row r="6771" spans="1:5" x14ac:dyDescent="0.35">
      <c r="A6771">
        <v>18310503</v>
      </c>
      <c r="B6771">
        <v>1</v>
      </c>
      <c r="C6771">
        <v>0</v>
      </c>
      <c r="D6771">
        <v>0</v>
      </c>
      <c r="E6771">
        <v>400</v>
      </c>
    </row>
    <row r="6772" spans="1:5" x14ac:dyDescent="0.35">
      <c r="A6772">
        <v>18311919</v>
      </c>
      <c r="B6772">
        <v>1</v>
      </c>
      <c r="C6772">
        <v>3.7</v>
      </c>
      <c r="D6772">
        <v>46</v>
      </c>
      <c r="E6772">
        <v>600</v>
      </c>
    </row>
    <row r="6773" spans="1:5" x14ac:dyDescent="0.35">
      <c r="A6773">
        <v>18311920</v>
      </c>
      <c r="B6773">
        <v>1</v>
      </c>
      <c r="C6773">
        <v>0</v>
      </c>
      <c r="D6773">
        <v>1</v>
      </c>
      <c r="E6773">
        <v>300</v>
      </c>
    </row>
    <row r="6774" spans="1:5" x14ac:dyDescent="0.35">
      <c r="A6774">
        <v>18311926</v>
      </c>
      <c r="B6774">
        <v>1</v>
      </c>
      <c r="C6774">
        <v>3.2</v>
      </c>
      <c r="D6774">
        <v>25</v>
      </c>
      <c r="E6774">
        <v>700</v>
      </c>
    </row>
    <row r="6775" spans="1:5" x14ac:dyDescent="0.35">
      <c r="A6775">
        <v>18311928</v>
      </c>
      <c r="B6775">
        <v>1</v>
      </c>
      <c r="C6775">
        <v>3.7</v>
      </c>
      <c r="D6775">
        <v>131</v>
      </c>
      <c r="E6775">
        <v>800</v>
      </c>
    </row>
    <row r="6776" spans="1:5" x14ac:dyDescent="0.35">
      <c r="A6776">
        <v>18311930</v>
      </c>
      <c r="B6776">
        <v>1</v>
      </c>
      <c r="C6776">
        <v>0</v>
      </c>
      <c r="D6776">
        <v>1</v>
      </c>
      <c r="E6776">
        <v>1500</v>
      </c>
    </row>
    <row r="6777" spans="1:5" x14ac:dyDescent="0.35">
      <c r="A6777">
        <v>18311942</v>
      </c>
      <c r="B6777">
        <v>1</v>
      </c>
      <c r="C6777">
        <v>2.9</v>
      </c>
      <c r="D6777">
        <v>4</v>
      </c>
      <c r="E6777">
        <v>200</v>
      </c>
    </row>
    <row r="6778" spans="1:5" x14ac:dyDescent="0.35">
      <c r="A6778">
        <v>18311948</v>
      </c>
      <c r="B6778">
        <v>1</v>
      </c>
      <c r="C6778">
        <v>3</v>
      </c>
      <c r="D6778">
        <v>6</v>
      </c>
      <c r="E6778">
        <v>700</v>
      </c>
    </row>
    <row r="6779" spans="1:5" x14ac:dyDescent="0.35">
      <c r="A6779">
        <v>18311951</v>
      </c>
      <c r="B6779">
        <v>1</v>
      </c>
      <c r="C6779">
        <v>0</v>
      </c>
      <c r="D6779">
        <v>2</v>
      </c>
      <c r="E6779">
        <v>300</v>
      </c>
    </row>
    <row r="6780" spans="1:5" x14ac:dyDescent="0.35">
      <c r="A6780">
        <v>18311952</v>
      </c>
      <c r="B6780">
        <v>1</v>
      </c>
      <c r="C6780">
        <v>0</v>
      </c>
      <c r="D6780">
        <v>2</v>
      </c>
      <c r="E6780">
        <v>600</v>
      </c>
    </row>
    <row r="6781" spans="1:5" x14ac:dyDescent="0.35">
      <c r="A6781">
        <v>18311953</v>
      </c>
      <c r="B6781">
        <v>1</v>
      </c>
      <c r="C6781">
        <v>0</v>
      </c>
      <c r="D6781">
        <v>2</v>
      </c>
      <c r="E6781">
        <v>500</v>
      </c>
    </row>
    <row r="6782" spans="1:5" x14ac:dyDescent="0.35">
      <c r="A6782">
        <v>18311957</v>
      </c>
      <c r="B6782">
        <v>1</v>
      </c>
      <c r="C6782">
        <v>2.9</v>
      </c>
      <c r="D6782">
        <v>4</v>
      </c>
      <c r="E6782">
        <v>800</v>
      </c>
    </row>
    <row r="6783" spans="1:5" x14ac:dyDescent="0.35">
      <c r="A6783">
        <v>18311958</v>
      </c>
      <c r="B6783">
        <v>1</v>
      </c>
      <c r="C6783">
        <v>3.3</v>
      </c>
      <c r="D6783">
        <v>25</v>
      </c>
      <c r="E6783">
        <v>400</v>
      </c>
    </row>
    <row r="6784" spans="1:5" x14ac:dyDescent="0.35">
      <c r="A6784">
        <v>18311959</v>
      </c>
      <c r="B6784">
        <v>1</v>
      </c>
      <c r="C6784">
        <v>0</v>
      </c>
      <c r="D6784">
        <v>2</v>
      </c>
      <c r="E6784">
        <v>250</v>
      </c>
    </row>
    <row r="6785" spans="1:5" x14ac:dyDescent="0.35">
      <c r="A6785">
        <v>18311961</v>
      </c>
      <c r="B6785">
        <v>1</v>
      </c>
      <c r="C6785">
        <v>0</v>
      </c>
      <c r="D6785">
        <v>3</v>
      </c>
      <c r="E6785">
        <v>400</v>
      </c>
    </row>
    <row r="6786" spans="1:5" x14ac:dyDescent="0.35">
      <c r="A6786">
        <v>18312106</v>
      </c>
      <c r="B6786">
        <v>1</v>
      </c>
      <c r="C6786">
        <v>3.9</v>
      </c>
      <c r="D6786">
        <v>127</v>
      </c>
      <c r="E6786">
        <v>150</v>
      </c>
    </row>
    <row r="6787" spans="1:5" x14ac:dyDescent="0.35">
      <c r="A6787">
        <v>18312438</v>
      </c>
      <c r="B6787">
        <v>1</v>
      </c>
      <c r="C6787">
        <v>3.8</v>
      </c>
      <c r="D6787">
        <v>43</v>
      </c>
      <c r="E6787">
        <v>400</v>
      </c>
    </row>
    <row r="6788" spans="1:5" x14ac:dyDescent="0.35">
      <c r="A6788">
        <v>18312443</v>
      </c>
      <c r="B6788">
        <v>1</v>
      </c>
      <c r="C6788">
        <v>3.1</v>
      </c>
      <c r="D6788">
        <v>5</v>
      </c>
      <c r="E6788">
        <v>2000</v>
      </c>
    </row>
    <row r="6789" spans="1:5" x14ac:dyDescent="0.35">
      <c r="A6789">
        <v>18312446</v>
      </c>
      <c r="B6789">
        <v>1</v>
      </c>
      <c r="C6789">
        <v>3.7</v>
      </c>
      <c r="D6789">
        <v>74</v>
      </c>
      <c r="E6789">
        <v>800</v>
      </c>
    </row>
    <row r="6790" spans="1:5" x14ac:dyDescent="0.35">
      <c r="A6790">
        <v>18312449</v>
      </c>
      <c r="B6790">
        <v>1</v>
      </c>
      <c r="C6790">
        <v>0</v>
      </c>
      <c r="D6790">
        <v>3</v>
      </c>
      <c r="E6790">
        <v>350</v>
      </c>
    </row>
    <row r="6791" spans="1:5" x14ac:dyDescent="0.35">
      <c r="A6791">
        <v>18312451</v>
      </c>
      <c r="B6791">
        <v>1</v>
      </c>
      <c r="C6791">
        <v>0</v>
      </c>
      <c r="D6791">
        <v>0</v>
      </c>
      <c r="E6791">
        <v>200</v>
      </c>
    </row>
    <row r="6792" spans="1:5" x14ac:dyDescent="0.35">
      <c r="A6792">
        <v>18312455</v>
      </c>
      <c r="B6792">
        <v>1</v>
      </c>
      <c r="C6792">
        <v>0</v>
      </c>
      <c r="D6792">
        <v>1</v>
      </c>
      <c r="E6792">
        <v>150</v>
      </c>
    </row>
    <row r="6793" spans="1:5" x14ac:dyDescent="0.35">
      <c r="A6793">
        <v>18312458</v>
      </c>
      <c r="B6793">
        <v>1</v>
      </c>
      <c r="C6793">
        <v>2.5</v>
      </c>
      <c r="D6793">
        <v>6</v>
      </c>
      <c r="E6793">
        <v>600</v>
      </c>
    </row>
    <row r="6794" spans="1:5" x14ac:dyDescent="0.35">
      <c r="A6794">
        <v>18312459</v>
      </c>
      <c r="B6794">
        <v>1</v>
      </c>
      <c r="C6794">
        <v>0</v>
      </c>
      <c r="D6794">
        <v>0</v>
      </c>
      <c r="E6794">
        <v>150</v>
      </c>
    </row>
    <row r="6795" spans="1:5" x14ac:dyDescent="0.35">
      <c r="A6795">
        <v>18312463</v>
      </c>
      <c r="B6795">
        <v>1</v>
      </c>
      <c r="C6795">
        <v>0</v>
      </c>
      <c r="D6795">
        <v>0</v>
      </c>
      <c r="E6795">
        <v>350</v>
      </c>
    </row>
    <row r="6796" spans="1:5" x14ac:dyDescent="0.35">
      <c r="A6796">
        <v>18312466</v>
      </c>
      <c r="B6796">
        <v>1</v>
      </c>
      <c r="C6796">
        <v>3.1</v>
      </c>
      <c r="D6796">
        <v>16</v>
      </c>
      <c r="E6796">
        <v>550</v>
      </c>
    </row>
    <row r="6797" spans="1:5" x14ac:dyDescent="0.35">
      <c r="A6797">
        <v>18312471</v>
      </c>
      <c r="B6797">
        <v>1</v>
      </c>
      <c r="C6797">
        <v>3.6</v>
      </c>
      <c r="D6797">
        <v>86</v>
      </c>
      <c r="E6797">
        <v>550</v>
      </c>
    </row>
    <row r="6798" spans="1:5" x14ac:dyDescent="0.35">
      <c r="A6798">
        <v>18312478</v>
      </c>
      <c r="B6798">
        <v>1</v>
      </c>
      <c r="C6798">
        <v>3.1</v>
      </c>
      <c r="D6798">
        <v>5</v>
      </c>
      <c r="E6798">
        <v>200</v>
      </c>
    </row>
    <row r="6799" spans="1:5" x14ac:dyDescent="0.35">
      <c r="A6799">
        <v>18312485</v>
      </c>
      <c r="B6799">
        <v>1</v>
      </c>
      <c r="C6799">
        <v>0</v>
      </c>
      <c r="D6799">
        <v>0</v>
      </c>
      <c r="E6799">
        <v>450</v>
      </c>
    </row>
    <row r="6800" spans="1:5" x14ac:dyDescent="0.35">
      <c r="A6800">
        <v>18312487</v>
      </c>
      <c r="B6800">
        <v>1</v>
      </c>
      <c r="C6800">
        <v>3</v>
      </c>
      <c r="D6800">
        <v>4</v>
      </c>
      <c r="E6800">
        <v>450</v>
      </c>
    </row>
    <row r="6801" spans="1:5" x14ac:dyDescent="0.35">
      <c r="A6801">
        <v>18312564</v>
      </c>
      <c r="B6801">
        <v>1</v>
      </c>
      <c r="C6801">
        <v>3</v>
      </c>
      <c r="D6801">
        <v>7</v>
      </c>
      <c r="E6801">
        <v>600</v>
      </c>
    </row>
    <row r="6802" spans="1:5" x14ac:dyDescent="0.35">
      <c r="A6802">
        <v>18312565</v>
      </c>
      <c r="B6802">
        <v>1</v>
      </c>
      <c r="C6802">
        <v>3</v>
      </c>
      <c r="D6802">
        <v>5</v>
      </c>
      <c r="E6802">
        <v>800</v>
      </c>
    </row>
    <row r="6803" spans="1:5" x14ac:dyDescent="0.35">
      <c r="A6803">
        <v>18312571</v>
      </c>
      <c r="B6803">
        <v>1</v>
      </c>
      <c r="C6803">
        <v>2.9</v>
      </c>
      <c r="D6803">
        <v>4</v>
      </c>
      <c r="E6803">
        <v>250</v>
      </c>
    </row>
    <row r="6804" spans="1:5" x14ac:dyDescent="0.35">
      <c r="A6804">
        <v>18312572</v>
      </c>
      <c r="B6804">
        <v>1</v>
      </c>
      <c r="C6804">
        <v>0</v>
      </c>
      <c r="D6804">
        <v>0</v>
      </c>
      <c r="E6804">
        <v>200</v>
      </c>
    </row>
    <row r="6805" spans="1:5" x14ac:dyDescent="0.35">
      <c r="A6805">
        <v>18312575</v>
      </c>
      <c r="B6805">
        <v>1</v>
      </c>
      <c r="C6805">
        <v>3</v>
      </c>
      <c r="D6805">
        <v>4</v>
      </c>
      <c r="E6805">
        <v>500</v>
      </c>
    </row>
    <row r="6806" spans="1:5" x14ac:dyDescent="0.35">
      <c r="A6806">
        <v>18312578</v>
      </c>
      <c r="B6806">
        <v>1</v>
      </c>
      <c r="C6806">
        <v>0</v>
      </c>
      <c r="D6806">
        <v>1</v>
      </c>
      <c r="E6806">
        <v>450</v>
      </c>
    </row>
    <row r="6807" spans="1:5" x14ac:dyDescent="0.35">
      <c r="A6807">
        <v>18312585</v>
      </c>
      <c r="B6807">
        <v>1</v>
      </c>
      <c r="C6807">
        <v>0</v>
      </c>
      <c r="D6807">
        <v>2</v>
      </c>
      <c r="E6807">
        <v>450</v>
      </c>
    </row>
    <row r="6808" spans="1:5" x14ac:dyDescent="0.35">
      <c r="A6808">
        <v>18312586</v>
      </c>
      <c r="B6808">
        <v>1</v>
      </c>
      <c r="C6808">
        <v>0</v>
      </c>
      <c r="D6808">
        <v>1</v>
      </c>
      <c r="E6808">
        <v>150</v>
      </c>
    </row>
    <row r="6809" spans="1:5" x14ac:dyDescent="0.35">
      <c r="A6809">
        <v>18312595</v>
      </c>
      <c r="B6809">
        <v>1</v>
      </c>
      <c r="C6809">
        <v>3.1</v>
      </c>
      <c r="D6809">
        <v>5</v>
      </c>
      <c r="E6809">
        <v>450</v>
      </c>
    </row>
    <row r="6810" spans="1:5" x14ac:dyDescent="0.35">
      <c r="A6810">
        <v>18312598</v>
      </c>
      <c r="B6810">
        <v>1</v>
      </c>
      <c r="C6810">
        <v>0</v>
      </c>
      <c r="D6810">
        <v>0</v>
      </c>
      <c r="E6810">
        <v>500</v>
      </c>
    </row>
    <row r="6811" spans="1:5" x14ac:dyDescent="0.35">
      <c r="A6811">
        <v>18312606</v>
      </c>
      <c r="B6811">
        <v>1</v>
      </c>
      <c r="C6811">
        <v>0</v>
      </c>
      <c r="D6811">
        <v>0</v>
      </c>
      <c r="E6811">
        <v>300</v>
      </c>
    </row>
    <row r="6812" spans="1:5" x14ac:dyDescent="0.35">
      <c r="A6812">
        <v>18312607</v>
      </c>
      <c r="B6812">
        <v>1</v>
      </c>
      <c r="C6812">
        <v>3</v>
      </c>
      <c r="D6812">
        <v>4</v>
      </c>
      <c r="E6812">
        <v>450</v>
      </c>
    </row>
    <row r="6813" spans="1:5" x14ac:dyDescent="0.35">
      <c r="A6813">
        <v>18312609</v>
      </c>
      <c r="B6813">
        <v>1</v>
      </c>
      <c r="C6813">
        <v>2.6</v>
      </c>
      <c r="D6813">
        <v>100</v>
      </c>
      <c r="E6813">
        <v>700</v>
      </c>
    </row>
    <row r="6814" spans="1:5" x14ac:dyDescent="0.35">
      <c r="A6814">
        <v>18312616</v>
      </c>
      <c r="B6814">
        <v>1</v>
      </c>
      <c r="C6814">
        <v>0</v>
      </c>
      <c r="D6814">
        <v>2</v>
      </c>
      <c r="E6814">
        <v>150</v>
      </c>
    </row>
    <row r="6815" spans="1:5" x14ac:dyDescent="0.35">
      <c r="A6815">
        <v>18312618</v>
      </c>
      <c r="B6815">
        <v>1</v>
      </c>
      <c r="C6815">
        <v>3.1</v>
      </c>
      <c r="D6815">
        <v>6</v>
      </c>
      <c r="E6815">
        <v>150</v>
      </c>
    </row>
    <row r="6816" spans="1:5" x14ac:dyDescent="0.35">
      <c r="A6816">
        <v>18312623</v>
      </c>
      <c r="B6816">
        <v>1</v>
      </c>
      <c r="C6816">
        <v>0</v>
      </c>
      <c r="D6816">
        <v>0</v>
      </c>
      <c r="E6816">
        <v>800</v>
      </c>
    </row>
    <row r="6817" spans="1:5" x14ac:dyDescent="0.35">
      <c r="A6817">
        <v>18312627</v>
      </c>
      <c r="B6817">
        <v>1</v>
      </c>
      <c r="C6817">
        <v>0</v>
      </c>
      <c r="D6817">
        <v>0</v>
      </c>
      <c r="E6817">
        <v>300</v>
      </c>
    </row>
    <row r="6818" spans="1:5" x14ac:dyDescent="0.35">
      <c r="A6818">
        <v>18312631</v>
      </c>
      <c r="B6818">
        <v>1</v>
      </c>
      <c r="C6818">
        <v>0</v>
      </c>
      <c r="D6818">
        <v>0</v>
      </c>
      <c r="E6818">
        <v>150</v>
      </c>
    </row>
    <row r="6819" spans="1:5" x14ac:dyDescent="0.35">
      <c r="A6819">
        <v>18312632</v>
      </c>
      <c r="B6819">
        <v>1</v>
      </c>
      <c r="C6819">
        <v>4.0999999999999996</v>
      </c>
      <c r="D6819">
        <v>253</v>
      </c>
      <c r="E6819">
        <v>850</v>
      </c>
    </row>
    <row r="6820" spans="1:5" x14ac:dyDescent="0.35">
      <c r="A6820">
        <v>18312639</v>
      </c>
      <c r="B6820">
        <v>1</v>
      </c>
      <c r="C6820">
        <v>0</v>
      </c>
      <c r="D6820">
        <v>0</v>
      </c>
      <c r="E6820">
        <v>300</v>
      </c>
    </row>
    <row r="6821" spans="1:5" x14ac:dyDescent="0.35">
      <c r="A6821">
        <v>18312644</v>
      </c>
      <c r="B6821">
        <v>1</v>
      </c>
      <c r="C6821">
        <v>0</v>
      </c>
      <c r="D6821">
        <v>2</v>
      </c>
      <c r="E6821">
        <v>150</v>
      </c>
    </row>
    <row r="6822" spans="1:5" x14ac:dyDescent="0.35">
      <c r="A6822">
        <v>18312652</v>
      </c>
      <c r="B6822">
        <v>1</v>
      </c>
      <c r="C6822">
        <v>3.1</v>
      </c>
      <c r="D6822">
        <v>13</v>
      </c>
      <c r="E6822">
        <v>350</v>
      </c>
    </row>
    <row r="6823" spans="1:5" x14ac:dyDescent="0.35">
      <c r="A6823">
        <v>18312656</v>
      </c>
      <c r="B6823">
        <v>1</v>
      </c>
      <c r="C6823">
        <v>0</v>
      </c>
      <c r="D6823">
        <v>2</v>
      </c>
      <c r="E6823">
        <v>250</v>
      </c>
    </row>
    <row r="6824" spans="1:5" x14ac:dyDescent="0.35">
      <c r="A6824">
        <v>18312662</v>
      </c>
      <c r="B6824">
        <v>1</v>
      </c>
      <c r="C6824">
        <v>0</v>
      </c>
      <c r="D6824">
        <v>0</v>
      </c>
      <c r="E6824">
        <v>100</v>
      </c>
    </row>
    <row r="6825" spans="1:5" x14ac:dyDescent="0.35">
      <c r="A6825">
        <v>18312665</v>
      </c>
      <c r="B6825">
        <v>1</v>
      </c>
      <c r="C6825">
        <v>0</v>
      </c>
      <c r="D6825">
        <v>0</v>
      </c>
      <c r="E6825">
        <v>650</v>
      </c>
    </row>
    <row r="6826" spans="1:5" x14ac:dyDescent="0.35">
      <c r="A6826">
        <v>18312984</v>
      </c>
      <c r="B6826">
        <v>1</v>
      </c>
      <c r="C6826">
        <v>4.0999999999999996</v>
      </c>
      <c r="D6826">
        <v>571</v>
      </c>
      <c r="E6826">
        <v>1400</v>
      </c>
    </row>
    <row r="6827" spans="1:5" x14ac:dyDescent="0.35">
      <c r="A6827">
        <v>18313013</v>
      </c>
      <c r="B6827">
        <v>1</v>
      </c>
      <c r="C6827">
        <v>3.9</v>
      </c>
      <c r="D6827">
        <v>616</v>
      </c>
      <c r="E6827">
        <v>1100</v>
      </c>
    </row>
    <row r="6828" spans="1:5" x14ac:dyDescent="0.35">
      <c r="A6828">
        <v>18313109</v>
      </c>
      <c r="B6828">
        <v>1</v>
      </c>
      <c r="C6828">
        <v>0</v>
      </c>
      <c r="D6828">
        <v>0</v>
      </c>
      <c r="E6828">
        <v>200</v>
      </c>
    </row>
    <row r="6829" spans="1:5" x14ac:dyDescent="0.35">
      <c r="A6829">
        <v>18313112</v>
      </c>
      <c r="B6829">
        <v>1</v>
      </c>
      <c r="C6829">
        <v>0</v>
      </c>
      <c r="D6829">
        <v>0</v>
      </c>
      <c r="E6829">
        <v>1000</v>
      </c>
    </row>
    <row r="6830" spans="1:5" x14ac:dyDescent="0.35">
      <c r="A6830">
        <v>18313115</v>
      </c>
      <c r="B6830">
        <v>1</v>
      </c>
      <c r="C6830">
        <v>3.2</v>
      </c>
      <c r="D6830">
        <v>10</v>
      </c>
      <c r="E6830">
        <v>200</v>
      </c>
    </row>
    <row r="6831" spans="1:5" x14ac:dyDescent="0.35">
      <c r="A6831">
        <v>18313119</v>
      </c>
      <c r="B6831">
        <v>1</v>
      </c>
      <c r="C6831">
        <v>0</v>
      </c>
      <c r="D6831">
        <v>0</v>
      </c>
      <c r="E6831">
        <v>500</v>
      </c>
    </row>
    <row r="6832" spans="1:5" x14ac:dyDescent="0.35">
      <c r="A6832">
        <v>18313122</v>
      </c>
      <c r="B6832">
        <v>1</v>
      </c>
      <c r="C6832">
        <v>3.8</v>
      </c>
      <c r="D6832">
        <v>51</v>
      </c>
      <c r="E6832">
        <v>500</v>
      </c>
    </row>
    <row r="6833" spans="1:5" x14ac:dyDescent="0.35">
      <c r="A6833">
        <v>18313125</v>
      </c>
      <c r="B6833">
        <v>1</v>
      </c>
      <c r="C6833">
        <v>0</v>
      </c>
      <c r="D6833">
        <v>0</v>
      </c>
      <c r="E6833">
        <v>200</v>
      </c>
    </row>
    <row r="6834" spans="1:5" x14ac:dyDescent="0.35">
      <c r="A6834">
        <v>18313132</v>
      </c>
      <c r="B6834">
        <v>1</v>
      </c>
      <c r="C6834">
        <v>0</v>
      </c>
      <c r="D6834">
        <v>2</v>
      </c>
      <c r="E6834">
        <v>600</v>
      </c>
    </row>
    <row r="6835" spans="1:5" x14ac:dyDescent="0.35">
      <c r="A6835">
        <v>18313136</v>
      </c>
      <c r="B6835">
        <v>1</v>
      </c>
      <c r="C6835">
        <v>0</v>
      </c>
      <c r="D6835">
        <v>0</v>
      </c>
      <c r="E6835">
        <v>600</v>
      </c>
    </row>
    <row r="6836" spans="1:5" x14ac:dyDescent="0.35">
      <c r="A6836">
        <v>18313141</v>
      </c>
      <c r="B6836">
        <v>1</v>
      </c>
      <c r="C6836">
        <v>0</v>
      </c>
      <c r="D6836">
        <v>2</v>
      </c>
      <c r="E6836">
        <v>450</v>
      </c>
    </row>
    <row r="6837" spans="1:5" x14ac:dyDescent="0.35">
      <c r="A6837">
        <v>18313143</v>
      </c>
      <c r="B6837">
        <v>1</v>
      </c>
      <c r="C6837">
        <v>2.9</v>
      </c>
      <c r="D6837">
        <v>10</v>
      </c>
      <c r="E6837">
        <v>400</v>
      </c>
    </row>
    <row r="6838" spans="1:5" x14ac:dyDescent="0.35">
      <c r="A6838">
        <v>18313153</v>
      </c>
      <c r="B6838">
        <v>1</v>
      </c>
      <c r="C6838">
        <v>0</v>
      </c>
      <c r="D6838">
        <v>2</v>
      </c>
      <c r="E6838">
        <v>150</v>
      </c>
    </row>
    <row r="6839" spans="1:5" x14ac:dyDescent="0.35">
      <c r="A6839">
        <v>18313203</v>
      </c>
      <c r="B6839">
        <v>1</v>
      </c>
      <c r="C6839">
        <v>0</v>
      </c>
      <c r="D6839">
        <v>3</v>
      </c>
      <c r="E6839">
        <v>600</v>
      </c>
    </row>
    <row r="6840" spans="1:5" x14ac:dyDescent="0.35">
      <c r="A6840">
        <v>18313482</v>
      </c>
      <c r="B6840">
        <v>1</v>
      </c>
      <c r="C6840">
        <v>3.3</v>
      </c>
      <c r="D6840">
        <v>13</v>
      </c>
      <c r="E6840">
        <v>800</v>
      </c>
    </row>
    <row r="6841" spans="1:5" x14ac:dyDescent="0.35">
      <c r="A6841">
        <v>18313566</v>
      </c>
      <c r="B6841">
        <v>1</v>
      </c>
      <c r="C6841">
        <v>4.3</v>
      </c>
      <c r="D6841">
        <v>1240</v>
      </c>
      <c r="E6841">
        <v>1500</v>
      </c>
    </row>
    <row r="6842" spans="1:5" x14ac:dyDescent="0.35">
      <c r="A6842">
        <v>18313605</v>
      </c>
      <c r="B6842">
        <v>1</v>
      </c>
      <c r="C6842">
        <v>0</v>
      </c>
      <c r="D6842">
        <v>2</v>
      </c>
      <c r="E6842">
        <v>300</v>
      </c>
    </row>
    <row r="6843" spans="1:5" x14ac:dyDescent="0.35">
      <c r="A6843">
        <v>18313786</v>
      </c>
      <c r="B6843">
        <v>1</v>
      </c>
      <c r="C6843">
        <v>0</v>
      </c>
      <c r="D6843">
        <v>2</v>
      </c>
      <c r="E6843">
        <v>200</v>
      </c>
    </row>
    <row r="6844" spans="1:5" x14ac:dyDescent="0.35">
      <c r="A6844">
        <v>18313839</v>
      </c>
      <c r="B6844">
        <v>1</v>
      </c>
      <c r="C6844">
        <v>3.5</v>
      </c>
      <c r="D6844">
        <v>26</v>
      </c>
      <c r="E6844">
        <v>400</v>
      </c>
    </row>
    <row r="6845" spans="1:5" x14ac:dyDescent="0.35">
      <c r="A6845">
        <v>18313972</v>
      </c>
      <c r="B6845">
        <v>1</v>
      </c>
      <c r="C6845">
        <v>3</v>
      </c>
      <c r="D6845">
        <v>4</v>
      </c>
      <c r="E6845">
        <v>400</v>
      </c>
    </row>
    <row r="6846" spans="1:5" x14ac:dyDescent="0.35">
      <c r="A6846">
        <v>18314053</v>
      </c>
      <c r="B6846">
        <v>1</v>
      </c>
      <c r="C6846">
        <v>3</v>
      </c>
      <c r="D6846">
        <v>4</v>
      </c>
      <c r="E6846">
        <v>100</v>
      </c>
    </row>
    <row r="6847" spans="1:5" x14ac:dyDescent="0.35">
      <c r="A6847">
        <v>18316173</v>
      </c>
      <c r="B6847">
        <v>1</v>
      </c>
      <c r="C6847">
        <v>3.1</v>
      </c>
      <c r="D6847">
        <v>25</v>
      </c>
      <c r="E6847">
        <v>500</v>
      </c>
    </row>
    <row r="6848" spans="1:5" x14ac:dyDescent="0.35">
      <c r="A6848">
        <v>18317229</v>
      </c>
      <c r="B6848">
        <v>1</v>
      </c>
      <c r="C6848">
        <v>2.8</v>
      </c>
      <c r="D6848">
        <v>10</v>
      </c>
      <c r="E6848">
        <v>150</v>
      </c>
    </row>
    <row r="6849" spans="1:5" x14ac:dyDescent="0.35">
      <c r="A6849">
        <v>18317329</v>
      </c>
      <c r="B6849">
        <v>1</v>
      </c>
      <c r="C6849">
        <v>0</v>
      </c>
      <c r="D6849">
        <v>0</v>
      </c>
      <c r="E6849">
        <v>400</v>
      </c>
    </row>
    <row r="6850" spans="1:5" x14ac:dyDescent="0.35">
      <c r="A6850">
        <v>18317473</v>
      </c>
      <c r="B6850">
        <v>1</v>
      </c>
      <c r="C6850">
        <v>0</v>
      </c>
      <c r="D6850">
        <v>0</v>
      </c>
      <c r="E6850">
        <v>1000</v>
      </c>
    </row>
    <row r="6851" spans="1:5" x14ac:dyDescent="0.35">
      <c r="A6851">
        <v>18317476</v>
      </c>
      <c r="B6851">
        <v>1</v>
      </c>
      <c r="C6851">
        <v>0</v>
      </c>
      <c r="D6851">
        <v>1</v>
      </c>
      <c r="E6851">
        <v>2000</v>
      </c>
    </row>
    <row r="6852" spans="1:5" x14ac:dyDescent="0.35">
      <c r="A6852">
        <v>18317477</v>
      </c>
      <c r="B6852">
        <v>1</v>
      </c>
      <c r="C6852">
        <v>3.8</v>
      </c>
      <c r="D6852">
        <v>248</v>
      </c>
      <c r="E6852">
        <v>1300</v>
      </c>
    </row>
    <row r="6853" spans="1:5" x14ac:dyDescent="0.35">
      <c r="A6853">
        <v>18317479</v>
      </c>
      <c r="B6853">
        <v>1</v>
      </c>
      <c r="C6853">
        <v>0</v>
      </c>
      <c r="D6853">
        <v>0</v>
      </c>
      <c r="E6853">
        <v>2000</v>
      </c>
    </row>
    <row r="6854" spans="1:5" x14ac:dyDescent="0.35">
      <c r="A6854">
        <v>18317481</v>
      </c>
      <c r="B6854">
        <v>1</v>
      </c>
      <c r="C6854">
        <v>0</v>
      </c>
      <c r="D6854">
        <v>2</v>
      </c>
      <c r="E6854">
        <v>2000</v>
      </c>
    </row>
    <row r="6855" spans="1:5" x14ac:dyDescent="0.35">
      <c r="A6855">
        <v>18317483</v>
      </c>
      <c r="B6855">
        <v>1</v>
      </c>
      <c r="C6855">
        <v>0</v>
      </c>
      <c r="D6855">
        <v>0</v>
      </c>
      <c r="E6855">
        <v>1000</v>
      </c>
    </row>
    <row r="6856" spans="1:5" x14ac:dyDescent="0.35">
      <c r="A6856">
        <v>18317486</v>
      </c>
      <c r="B6856">
        <v>1</v>
      </c>
      <c r="C6856">
        <v>0</v>
      </c>
      <c r="D6856">
        <v>3</v>
      </c>
      <c r="E6856">
        <v>300</v>
      </c>
    </row>
    <row r="6857" spans="1:5" x14ac:dyDescent="0.35">
      <c r="A6857">
        <v>18317498</v>
      </c>
      <c r="B6857">
        <v>1</v>
      </c>
      <c r="C6857">
        <v>0</v>
      </c>
      <c r="D6857">
        <v>1</v>
      </c>
      <c r="E6857">
        <v>2200</v>
      </c>
    </row>
    <row r="6858" spans="1:5" x14ac:dyDescent="0.35">
      <c r="A6858">
        <v>18317502</v>
      </c>
      <c r="B6858">
        <v>1</v>
      </c>
      <c r="C6858">
        <v>3.2</v>
      </c>
      <c r="D6858">
        <v>13</v>
      </c>
      <c r="E6858">
        <v>500</v>
      </c>
    </row>
    <row r="6859" spans="1:5" x14ac:dyDescent="0.35">
      <c r="A6859">
        <v>18317507</v>
      </c>
      <c r="B6859">
        <v>1</v>
      </c>
      <c r="C6859">
        <v>0</v>
      </c>
      <c r="D6859">
        <v>1</v>
      </c>
      <c r="E6859">
        <v>350</v>
      </c>
    </row>
    <row r="6860" spans="1:5" x14ac:dyDescent="0.35">
      <c r="A6860">
        <v>18317510</v>
      </c>
      <c r="B6860">
        <v>1</v>
      </c>
      <c r="C6860">
        <v>3.4</v>
      </c>
      <c r="D6860">
        <v>21</v>
      </c>
      <c r="E6860">
        <v>800</v>
      </c>
    </row>
    <row r="6861" spans="1:5" x14ac:dyDescent="0.35">
      <c r="A6861">
        <v>18317511</v>
      </c>
      <c r="B6861">
        <v>1</v>
      </c>
      <c r="C6861">
        <v>3.3</v>
      </c>
      <c r="D6861">
        <v>49</v>
      </c>
      <c r="E6861">
        <v>650</v>
      </c>
    </row>
    <row r="6862" spans="1:5" x14ac:dyDescent="0.35">
      <c r="A6862">
        <v>18317512</v>
      </c>
      <c r="B6862">
        <v>1</v>
      </c>
      <c r="C6862">
        <v>0</v>
      </c>
      <c r="D6862">
        <v>2</v>
      </c>
      <c r="E6862">
        <v>300</v>
      </c>
    </row>
    <row r="6863" spans="1:5" x14ac:dyDescent="0.35">
      <c r="A6863">
        <v>18317517</v>
      </c>
      <c r="B6863">
        <v>1</v>
      </c>
      <c r="C6863">
        <v>3.9</v>
      </c>
      <c r="D6863">
        <v>105</v>
      </c>
      <c r="E6863">
        <v>1100</v>
      </c>
    </row>
    <row r="6864" spans="1:5" x14ac:dyDescent="0.35">
      <c r="A6864">
        <v>18317756</v>
      </c>
      <c r="B6864">
        <v>1</v>
      </c>
      <c r="C6864">
        <v>3.1</v>
      </c>
      <c r="D6864">
        <v>8</v>
      </c>
      <c r="E6864">
        <v>300</v>
      </c>
    </row>
    <row r="6865" spans="1:5" x14ac:dyDescent="0.35">
      <c r="A6865">
        <v>18317975</v>
      </c>
      <c r="B6865">
        <v>1</v>
      </c>
      <c r="C6865">
        <v>3.3</v>
      </c>
      <c r="D6865">
        <v>7</v>
      </c>
      <c r="E6865">
        <v>200</v>
      </c>
    </row>
    <row r="6866" spans="1:5" x14ac:dyDescent="0.35">
      <c r="A6866">
        <v>18317988</v>
      </c>
      <c r="B6866">
        <v>1</v>
      </c>
      <c r="C6866">
        <v>3.3</v>
      </c>
      <c r="D6866">
        <v>49</v>
      </c>
      <c r="E6866">
        <v>150</v>
      </c>
    </row>
    <row r="6867" spans="1:5" x14ac:dyDescent="0.35">
      <c r="A6867">
        <v>18318116</v>
      </c>
      <c r="B6867">
        <v>1</v>
      </c>
      <c r="C6867">
        <v>4</v>
      </c>
      <c r="D6867">
        <v>536</v>
      </c>
      <c r="E6867">
        <v>1200</v>
      </c>
    </row>
    <row r="6868" spans="1:5" x14ac:dyDescent="0.35">
      <c r="A6868">
        <v>18318801</v>
      </c>
      <c r="B6868">
        <v>166</v>
      </c>
      <c r="C6868">
        <v>3.9</v>
      </c>
      <c r="D6868">
        <v>109</v>
      </c>
      <c r="E6868">
        <v>160</v>
      </c>
    </row>
    <row r="6869" spans="1:5" x14ac:dyDescent="0.35">
      <c r="A6869">
        <v>18318846</v>
      </c>
      <c r="B6869">
        <v>189</v>
      </c>
      <c r="C6869">
        <v>4.3</v>
      </c>
      <c r="D6869">
        <v>43</v>
      </c>
      <c r="E6869">
        <v>320</v>
      </c>
    </row>
    <row r="6870" spans="1:5" x14ac:dyDescent="0.35">
      <c r="A6870">
        <v>18319384</v>
      </c>
      <c r="B6870">
        <v>1</v>
      </c>
      <c r="C6870">
        <v>0</v>
      </c>
      <c r="D6870">
        <v>1</v>
      </c>
      <c r="E6870">
        <v>200</v>
      </c>
    </row>
    <row r="6871" spans="1:5" x14ac:dyDescent="0.35">
      <c r="A6871">
        <v>18319512</v>
      </c>
      <c r="B6871">
        <v>1</v>
      </c>
      <c r="C6871">
        <v>0</v>
      </c>
      <c r="D6871">
        <v>0</v>
      </c>
      <c r="E6871">
        <v>500</v>
      </c>
    </row>
    <row r="6872" spans="1:5" x14ac:dyDescent="0.35">
      <c r="A6872">
        <v>18322518</v>
      </c>
      <c r="B6872">
        <v>1</v>
      </c>
      <c r="C6872">
        <v>3.3</v>
      </c>
      <c r="D6872">
        <v>21</v>
      </c>
      <c r="E6872">
        <v>900</v>
      </c>
    </row>
    <row r="6873" spans="1:5" x14ac:dyDescent="0.35">
      <c r="A6873">
        <v>18322591</v>
      </c>
      <c r="B6873">
        <v>1</v>
      </c>
      <c r="C6873">
        <v>3.4</v>
      </c>
      <c r="D6873">
        <v>32</v>
      </c>
      <c r="E6873">
        <v>300</v>
      </c>
    </row>
    <row r="6874" spans="1:5" x14ac:dyDescent="0.35">
      <c r="A6874">
        <v>18322599</v>
      </c>
      <c r="B6874">
        <v>1</v>
      </c>
      <c r="C6874">
        <v>0</v>
      </c>
      <c r="D6874">
        <v>0</v>
      </c>
      <c r="E6874">
        <v>350</v>
      </c>
    </row>
    <row r="6875" spans="1:5" x14ac:dyDescent="0.35">
      <c r="A6875">
        <v>18322604</v>
      </c>
      <c r="B6875">
        <v>1</v>
      </c>
      <c r="C6875">
        <v>2.9</v>
      </c>
      <c r="D6875">
        <v>4</v>
      </c>
      <c r="E6875">
        <v>500</v>
      </c>
    </row>
    <row r="6876" spans="1:5" x14ac:dyDescent="0.35">
      <c r="A6876">
        <v>18322609</v>
      </c>
      <c r="B6876">
        <v>1</v>
      </c>
      <c r="C6876">
        <v>4</v>
      </c>
      <c r="D6876">
        <v>134</v>
      </c>
      <c r="E6876">
        <v>1000</v>
      </c>
    </row>
    <row r="6877" spans="1:5" x14ac:dyDescent="0.35">
      <c r="A6877">
        <v>18322612</v>
      </c>
      <c r="B6877">
        <v>1</v>
      </c>
      <c r="C6877">
        <v>3.2</v>
      </c>
      <c r="D6877">
        <v>34</v>
      </c>
      <c r="E6877">
        <v>550</v>
      </c>
    </row>
    <row r="6878" spans="1:5" x14ac:dyDescent="0.35">
      <c r="A6878">
        <v>18322621</v>
      </c>
      <c r="B6878">
        <v>1</v>
      </c>
      <c r="C6878">
        <v>4</v>
      </c>
      <c r="D6878">
        <v>129</v>
      </c>
      <c r="E6878">
        <v>1300</v>
      </c>
    </row>
    <row r="6879" spans="1:5" x14ac:dyDescent="0.35">
      <c r="A6879">
        <v>18322638</v>
      </c>
      <c r="B6879">
        <v>1</v>
      </c>
      <c r="C6879">
        <v>3.9</v>
      </c>
      <c r="D6879">
        <v>91</v>
      </c>
      <c r="E6879">
        <v>300</v>
      </c>
    </row>
    <row r="6880" spans="1:5" x14ac:dyDescent="0.35">
      <c r="A6880">
        <v>18322639</v>
      </c>
      <c r="B6880">
        <v>1</v>
      </c>
      <c r="C6880">
        <v>3</v>
      </c>
      <c r="D6880">
        <v>5</v>
      </c>
      <c r="E6880">
        <v>300</v>
      </c>
    </row>
    <row r="6881" spans="1:5" x14ac:dyDescent="0.35">
      <c r="A6881">
        <v>18322641</v>
      </c>
      <c r="B6881">
        <v>1</v>
      </c>
      <c r="C6881">
        <v>4.0999999999999996</v>
      </c>
      <c r="D6881">
        <v>74</v>
      </c>
      <c r="E6881">
        <v>500</v>
      </c>
    </row>
    <row r="6882" spans="1:5" x14ac:dyDescent="0.35">
      <c r="A6882">
        <v>18322644</v>
      </c>
      <c r="B6882">
        <v>1</v>
      </c>
      <c r="C6882">
        <v>3.6</v>
      </c>
      <c r="D6882">
        <v>42</v>
      </c>
      <c r="E6882">
        <v>700</v>
      </c>
    </row>
    <row r="6883" spans="1:5" x14ac:dyDescent="0.35">
      <c r="A6883">
        <v>18322646</v>
      </c>
      <c r="B6883">
        <v>1</v>
      </c>
      <c r="C6883">
        <v>3.5</v>
      </c>
      <c r="D6883">
        <v>39</v>
      </c>
      <c r="E6883">
        <v>700</v>
      </c>
    </row>
    <row r="6884" spans="1:5" x14ac:dyDescent="0.35">
      <c r="A6884">
        <v>18322647</v>
      </c>
      <c r="B6884">
        <v>1</v>
      </c>
      <c r="C6884">
        <v>3.3</v>
      </c>
      <c r="D6884">
        <v>43</v>
      </c>
      <c r="E6884">
        <v>800</v>
      </c>
    </row>
    <row r="6885" spans="1:5" x14ac:dyDescent="0.35">
      <c r="A6885">
        <v>18322648</v>
      </c>
      <c r="B6885">
        <v>1</v>
      </c>
      <c r="C6885">
        <v>0</v>
      </c>
      <c r="D6885">
        <v>0</v>
      </c>
      <c r="E6885">
        <v>200</v>
      </c>
    </row>
    <row r="6886" spans="1:5" x14ac:dyDescent="0.35">
      <c r="A6886">
        <v>18322651</v>
      </c>
      <c r="B6886">
        <v>1</v>
      </c>
      <c r="C6886">
        <v>3.1</v>
      </c>
      <c r="D6886">
        <v>18</v>
      </c>
      <c r="E6886">
        <v>1000</v>
      </c>
    </row>
    <row r="6887" spans="1:5" x14ac:dyDescent="0.35">
      <c r="A6887">
        <v>18322653</v>
      </c>
      <c r="B6887">
        <v>1</v>
      </c>
      <c r="C6887">
        <v>2.2999999999999998</v>
      </c>
      <c r="D6887">
        <v>9</v>
      </c>
      <c r="E6887">
        <v>400</v>
      </c>
    </row>
    <row r="6888" spans="1:5" x14ac:dyDescent="0.35">
      <c r="A6888">
        <v>18322658</v>
      </c>
      <c r="B6888">
        <v>1</v>
      </c>
      <c r="C6888">
        <v>3.8</v>
      </c>
      <c r="D6888">
        <v>96</v>
      </c>
      <c r="E6888">
        <v>800</v>
      </c>
    </row>
    <row r="6889" spans="1:5" x14ac:dyDescent="0.35">
      <c r="A6889">
        <v>18322661</v>
      </c>
      <c r="B6889">
        <v>1</v>
      </c>
      <c r="C6889">
        <v>3.7</v>
      </c>
      <c r="D6889">
        <v>50</v>
      </c>
      <c r="E6889">
        <v>300</v>
      </c>
    </row>
    <row r="6890" spans="1:5" x14ac:dyDescent="0.35">
      <c r="A6890">
        <v>18322665</v>
      </c>
      <c r="B6890">
        <v>1</v>
      </c>
      <c r="C6890">
        <v>3.7</v>
      </c>
      <c r="D6890">
        <v>61</v>
      </c>
      <c r="E6890">
        <v>450</v>
      </c>
    </row>
    <row r="6891" spans="1:5" x14ac:dyDescent="0.35">
      <c r="A6891">
        <v>18322666</v>
      </c>
      <c r="B6891">
        <v>1</v>
      </c>
      <c r="C6891">
        <v>4.3</v>
      </c>
      <c r="D6891">
        <v>154</v>
      </c>
      <c r="E6891">
        <v>400</v>
      </c>
    </row>
    <row r="6892" spans="1:5" x14ac:dyDescent="0.35">
      <c r="A6892">
        <v>18322667</v>
      </c>
      <c r="B6892">
        <v>1</v>
      </c>
      <c r="C6892">
        <v>3.5</v>
      </c>
      <c r="D6892">
        <v>32</v>
      </c>
      <c r="E6892">
        <v>350</v>
      </c>
    </row>
    <row r="6893" spans="1:5" x14ac:dyDescent="0.35">
      <c r="A6893">
        <v>18322671</v>
      </c>
      <c r="B6893">
        <v>1</v>
      </c>
      <c r="C6893">
        <v>3.2</v>
      </c>
      <c r="D6893">
        <v>134</v>
      </c>
      <c r="E6893">
        <v>600</v>
      </c>
    </row>
    <row r="6894" spans="1:5" x14ac:dyDescent="0.35">
      <c r="A6894">
        <v>18322672</v>
      </c>
      <c r="B6894">
        <v>1</v>
      </c>
      <c r="C6894">
        <v>3.7</v>
      </c>
      <c r="D6894">
        <v>39</v>
      </c>
      <c r="E6894">
        <v>700</v>
      </c>
    </row>
    <row r="6895" spans="1:5" x14ac:dyDescent="0.35">
      <c r="A6895">
        <v>18322676</v>
      </c>
      <c r="B6895">
        <v>1</v>
      </c>
      <c r="C6895">
        <v>3.1</v>
      </c>
      <c r="D6895">
        <v>9</v>
      </c>
      <c r="E6895">
        <v>400</v>
      </c>
    </row>
    <row r="6896" spans="1:5" x14ac:dyDescent="0.35">
      <c r="A6896">
        <v>18322677</v>
      </c>
      <c r="B6896">
        <v>1</v>
      </c>
      <c r="C6896">
        <v>3.2</v>
      </c>
      <c r="D6896">
        <v>21</v>
      </c>
      <c r="E6896">
        <v>400</v>
      </c>
    </row>
    <row r="6897" spans="1:5" x14ac:dyDescent="0.35">
      <c r="A6897">
        <v>18322684</v>
      </c>
      <c r="B6897">
        <v>1</v>
      </c>
      <c r="C6897">
        <v>3.7</v>
      </c>
      <c r="D6897">
        <v>30</v>
      </c>
      <c r="E6897">
        <v>750</v>
      </c>
    </row>
    <row r="6898" spans="1:5" x14ac:dyDescent="0.35">
      <c r="A6898">
        <v>18322688</v>
      </c>
      <c r="B6898">
        <v>1</v>
      </c>
      <c r="C6898">
        <v>0</v>
      </c>
      <c r="D6898">
        <v>1</v>
      </c>
      <c r="E6898">
        <v>150</v>
      </c>
    </row>
    <row r="6899" spans="1:5" x14ac:dyDescent="0.35">
      <c r="A6899">
        <v>18322937</v>
      </c>
      <c r="B6899">
        <v>1</v>
      </c>
      <c r="C6899">
        <v>3.8</v>
      </c>
      <c r="D6899">
        <v>92</v>
      </c>
      <c r="E6899">
        <v>1000</v>
      </c>
    </row>
    <row r="6900" spans="1:5" x14ac:dyDescent="0.35">
      <c r="A6900">
        <v>18323036</v>
      </c>
      <c r="B6900">
        <v>1</v>
      </c>
      <c r="C6900">
        <v>3</v>
      </c>
      <c r="D6900">
        <v>4</v>
      </c>
      <c r="E6900">
        <v>200</v>
      </c>
    </row>
    <row r="6901" spans="1:5" x14ac:dyDescent="0.35">
      <c r="A6901">
        <v>18323144</v>
      </c>
      <c r="B6901">
        <v>1</v>
      </c>
      <c r="C6901">
        <v>3.2</v>
      </c>
      <c r="D6901">
        <v>13</v>
      </c>
      <c r="E6901">
        <v>400</v>
      </c>
    </row>
    <row r="6902" spans="1:5" x14ac:dyDescent="0.35">
      <c r="A6902">
        <v>18323446</v>
      </c>
      <c r="B6902">
        <v>1</v>
      </c>
      <c r="C6902">
        <v>0</v>
      </c>
      <c r="D6902">
        <v>2</v>
      </c>
      <c r="E6902">
        <v>400</v>
      </c>
    </row>
    <row r="6903" spans="1:5" x14ac:dyDescent="0.35">
      <c r="A6903">
        <v>18323461</v>
      </c>
      <c r="B6903">
        <v>1</v>
      </c>
      <c r="C6903">
        <v>3.2</v>
      </c>
      <c r="D6903">
        <v>11</v>
      </c>
      <c r="E6903">
        <v>50</v>
      </c>
    </row>
    <row r="6904" spans="1:5" x14ac:dyDescent="0.35">
      <c r="A6904">
        <v>18323603</v>
      </c>
      <c r="B6904">
        <v>1</v>
      </c>
      <c r="C6904">
        <v>0</v>
      </c>
      <c r="D6904">
        <v>0</v>
      </c>
      <c r="E6904">
        <v>300</v>
      </c>
    </row>
    <row r="6905" spans="1:5" x14ac:dyDescent="0.35">
      <c r="A6905">
        <v>18323684</v>
      </c>
      <c r="B6905">
        <v>1</v>
      </c>
      <c r="C6905">
        <v>0</v>
      </c>
      <c r="D6905">
        <v>1</v>
      </c>
      <c r="E6905">
        <v>500</v>
      </c>
    </row>
    <row r="6906" spans="1:5" x14ac:dyDescent="0.35">
      <c r="A6906">
        <v>18323760</v>
      </c>
      <c r="B6906">
        <v>1</v>
      </c>
      <c r="C6906">
        <v>2.9</v>
      </c>
      <c r="D6906">
        <v>43</v>
      </c>
      <c r="E6906">
        <v>500</v>
      </c>
    </row>
    <row r="6907" spans="1:5" x14ac:dyDescent="0.35">
      <c r="A6907">
        <v>18324432</v>
      </c>
      <c r="B6907">
        <v>1</v>
      </c>
      <c r="C6907">
        <v>0</v>
      </c>
      <c r="D6907">
        <v>1</v>
      </c>
      <c r="E6907">
        <v>700</v>
      </c>
    </row>
    <row r="6908" spans="1:5" x14ac:dyDescent="0.35">
      <c r="A6908">
        <v>18324529</v>
      </c>
      <c r="B6908">
        <v>1</v>
      </c>
      <c r="C6908">
        <v>3.3</v>
      </c>
      <c r="D6908">
        <v>58</v>
      </c>
      <c r="E6908">
        <v>350</v>
      </c>
    </row>
    <row r="6909" spans="1:5" x14ac:dyDescent="0.35">
      <c r="A6909">
        <v>18324806</v>
      </c>
      <c r="B6909">
        <v>1</v>
      </c>
      <c r="C6909">
        <v>0</v>
      </c>
      <c r="D6909">
        <v>0</v>
      </c>
      <c r="E6909">
        <v>600</v>
      </c>
    </row>
    <row r="6910" spans="1:5" x14ac:dyDescent="0.35">
      <c r="A6910">
        <v>18324914</v>
      </c>
      <c r="B6910">
        <v>1</v>
      </c>
      <c r="C6910">
        <v>3.2</v>
      </c>
      <c r="D6910">
        <v>13</v>
      </c>
      <c r="E6910">
        <v>400</v>
      </c>
    </row>
    <row r="6911" spans="1:5" x14ac:dyDescent="0.35">
      <c r="A6911">
        <v>18325165</v>
      </c>
      <c r="B6911">
        <v>1</v>
      </c>
      <c r="C6911">
        <v>3.7</v>
      </c>
      <c r="D6911">
        <v>32</v>
      </c>
      <c r="E6911">
        <v>400</v>
      </c>
    </row>
    <row r="6912" spans="1:5" x14ac:dyDescent="0.35">
      <c r="A6912">
        <v>18325509</v>
      </c>
      <c r="B6912">
        <v>1</v>
      </c>
      <c r="C6912">
        <v>0</v>
      </c>
      <c r="D6912">
        <v>1</v>
      </c>
      <c r="E6912">
        <v>650</v>
      </c>
    </row>
    <row r="6913" spans="1:5" x14ac:dyDescent="0.35">
      <c r="A6913">
        <v>18331053</v>
      </c>
      <c r="B6913">
        <v>1</v>
      </c>
      <c r="C6913">
        <v>3.4</v>
      </c>
      <c r="D6913">
        <v>33</v>
      </c>
      <c r="E6913">
        <v>600</v>
      </c>
    </row>
    <row r="6914" spans="1:5" x14ac:dyDescent="0.35">
      <c r="A6914">
        <v>18331594</v>
      </c>
      <c r="B6914">
        <v>1</v>
      </c>
      <c r="C6914">
        <v>0</v>
      </c>
      <c r="D6914">
        <v>2</v>
      </c>
      <c r="E6914">
        <v>600</v>
      </c>
    </row>
    <row r="6915" spans="1:5" x14ac:dyDescent="0.35">
      <c r="A6915">
        <v>18331598</v>
      </c>
      <c r="B6915">
        <v>1</v>
      </c>
      <c r="C6915">
        <v>0</v>
      </c>
      <c r="D6915">
        <v>0</v>
      </c>
      <c r="E6915">
        <v>450</v>
      </c>
    </row>
    <row r="6916" spans="1:5" x14ac:dyDescent="0.35">
      <c r="A6916">
        <v>18331664</v>
      </c>
      <c r="B6916">
        <v>1</v>
      </c>
      <c r="C6916">
        <v>0</v>
      </c>
      <c r="D6916">
        <v>1</v>
      </c>
      <c r="E6916">
        <v>350</v>
      </c>
    </row>
    <row r="6917" spans="1:5" x14ac:dyDescent="0.35">
      <c r="A6917">
        <v>18331809</v>
      </c>
      <c r="B6917">
        <v>1</v>
      </c>
      <c r="C6917">
        <v>0</v>
      </c>
      <c r="D6917">
        <v>3</v>
      </c>
      <c r="E6917">
        <v>300</v>
      </c>
    </row>
    <row r="6918" spans="1:5" x14ac:dyDescent="0.35">
      <c r="A6918">
        <v>18332009</v>
      </c>
      <c r="B6918">
        <v>1</v>
      </c>
      <c r="C6918">
        <v>3.4</v>
      </c>
      <c r="D6918">
        <v>35</v>
      </c>
      <c r="E6918">
        <v>1200</v>
      </c>
    </row>
    <row r="6919" spans="1:5" x14ac:dyDescent="0.35">
      <c r="A6919">
        <v>18332018</v>
      </c>
      <c r="B6919">
        <v>1</v>
      </c>
      <c r="C6919">
        <v>3.8</v>
      </c>
      <c r="D6919">
        <v>121</v>
      </c>
      <c r="E6919">
        <v>400</v>
      </c>
    </row>
    <row r="6920" spans="1:5" x14ac:dyDescent="0.35">
      <c r="A6920">
        <v>18332044</v>
      </c>
      <c r="B6920">
        <v>1</v>
      </c>
      <c r="C6920">
        <v>2.7</v>
      </c>
      <c r="D6920">
        <v>7</v>
      </c>
      <c r="E6920">
        <v>500</v>
      </c>
    </row>
    <row r="6921" spans="1:5" x14ac:dyDescent="0.35">
      <c r="A6921">
        <v>18332051</v>
      </c>
      <c r="B6921">
        <v>1</v>
      </c>
      <c r="C6921">
        <v>3.5</v>
      </c>
      <c r="D6921">
        <v>63</v>
      </c>
      <c r="E6921">
        <v>700</v>
      </c>
    </row>
    <row r="6922" spans="1:5" x14ac:dyDescent="0.35">
      <c r="A6922">
        <v>18332053</v>
      </c>
      <c r="B6922">
        <v>1</v>
      </c>
      <c r="C6922">
        <v>3.1</v>
      </c>
      <c r="D6922">
        <v>11</v>
      </c>
      <c r="E6922">
        <v>500</v>
      </c>
    </row>
    <row r="6923" spans="1:5" x14ac:dyDescent="0.35">
      <c r="A6923">
        <v>18332058</v>
      </c>
      <c r="B6923">
        <v>1</v>
      </c>
      <c r="C6923">
        <v>3.3</v>
      </c>
      <c r="D6923">
        <v>26</v>
      </c>
      <c r="E6923">
        <v>500</v>
      </c>
    </row>
    <row r="6924" spans="1:5" x14ac:dyDescent="0.35">
      <c r="A6924">
        <v>18332062</v>
      </c>
      <c r="B6924">
        <v>1</v>
      </c>
      <c r="C6924">
        <v>3.7</v>
      </c>
      <c r="D6924">
        <v>151</v>
      </c>
      <c r="E6924">
        <v>250</v>
      </c>
    </row>
    <row r="6925" spans="1:5" x14ac:dyDescent="0.35">
      <c r="A6925">
        <v>18332063</v>
      </c>
      <c r="B6925">
        <v>1</v>
      </c>
      <c r="C6925">
        <v>4.0999999999999996</v>
      </c>
      <c r="D6925">
        <v>149</v>
      </c>
      <c r="E6925">
        <v>800</v>
      </c>
    </row>
    <row r="6926" spans="1:5" x14ac:dyDescent="0.35">
      <c r="A6926">
        <v>18332064</v>
      </c>
      <c r="B6926">
        <v>1</v>
      </c>
      <c r="C6926">
        <v>3.8</v>
      </c>
      <c r="D6926">
        <v>99</v>
      </c>
      <c r="E6926">
        <v>550</v>
      </c>
    </row>
    <row r="6927" spans="1:5" x14ac:dyDescent="0.35">
      <c r="A6927">
        <v>18332076</v>
      </c>
      <c r="B6927">
        <v>1</v>
      </c>
      <c r="C6927">
        <v>3.3</v>
      </c>
      <c r="D6927">
        <v>20</v>
      </c>
      <c r="E6927">
        <v>300</v>
      </c>
    </row>
    <row r="6928" spans="1:5" x14ac:dyDescent="0.35">
      <c r="A6928">
        <v>18332077</v>
      </c>
      <c r="B6928">
        <v>1</v>
      </c>
      <c r="C6928">
        <v>3.7</v>
      </c>
      <c r="D6928">
        <v>68</v>
      </c>
      <c r="E6928">
        <v>350</v>
      </c>
    </row>
    <row r="6929" spans="1:5" x14ac:dyDescent="0.35">
      <c r="A6929">
        <v>18332083</v>
      </c>
      <c r="B6929">
        <v>1</v>
      </c>
      <c r="C6929">
        <v>3.2</v>
      </c>
      <c r="D6929">
        <v>16</v>
      </c>
      <c r="E6929">
        <v>200</v>
      </c>
    </row>
    <row r="6930" spans="1:5" x14ac:dyDescent="0.35">
      <c r="A6930">
        <v>18332086</v>
      </c>
      <c r="B6930">
        <v>1</v>
      </c>
      <c r="C6930">
        <v>3.5</v>
      </c>
      <c r="D6930">
        <v>76</v>
      </c>
      <c r="E6930">
        <v>450</v>
      </c>
    </row>
    <row r="6931" spans="1:5" x14ac:dyDescent="0.35">
      <c r="A6931">
        <v>18332442</v>
      </c>
      <c r="B6931">
        <v>1</v>
      </c>
      <c r="C6931">
        <v>0</v>
      </c>
      <c r="D6931">
        <v>1</v>
      </c>
      <c r="E6931">
        <v>550</v>
      </c>
    </row>
    <row r="6932" spans="1:5" x14ac:dyDescent="0.35">
      <c r="A6932">
        <v>18332475</v>
      </c>
      <c r="B6932">
        <v>1</v>
      </c>
      <c r="C6932">
        <v>0</v>
      </c>
      <c r="D6932">
        <v>3</v>
      </c>
      <c r="E6932">
        <v>800</v>
      </c>
    </row>
    <row r="6933" spans="1:5" x14ac:dyDescent="0.35">
      <c r="A6933">
        <v>18332478</v>
      </c>
      <c r="B6933">
        <v>1</v>
      </c>
      <c r="C6933">
        <v>0</v>
      </c>
      <c r="D6933">
        <v>3</v>
      </c>
      <c r="E6933">
        <v>400</v>
      </c>
    </row>
    <row r="6934" spans="1:5" x14ac:dyDescent="0.35">
      <c r="A6934">
        <v>18332527</v>
      </c>
      <c r="B6934">
        <v>1</v>
      </c>
      <c r="C6934">
        <v>3.2</v>
      </c>
      <c r="D6934">
        <v>18</v>
      </c>
      <c r="E6934">
        <v>600</v>
      </c>
    </row>
    <row r="6935" spans="1:5" x14ac:dyDescent="0.35">
      <c r="A6935">
        <v>18332676</v>
      </c>
      <c r="B6935">
        <v>1</v>
      </c>
      <c r="C6935">
        <v>3</v>
      </c>
      <c r="D6935">
        <v>6</v>
      </c>
      <c r="E6935">
        <v>300</v>
      </c>
    </row>
    <row r="6936" spans="1:5" x14ac:dyDescent="0.35">
      <c r="A6936">
        <v>18332869</v>
      </c>
      <c r="B6936">
        <v>1</v>
      </c>
      <c r="C6936">
        <v>4.2</v>
      </c>
      <c r="D6936">
        <v>163</v>
      </c>
      <c r="E6936">
        <v>600</v>
      </c>
    </row>
    <row r="6937" spans="1:5" x14ac:dyDescent="0.35">
      <c r="A6937">
        <v>18332976</v>
      </c>
      <c r="B6937">
        <v>1</v>
      </c>
      <c r="C6937">
        <v>0</v>
      </c>
      <c r="D6937">
        <v>2</v>
      </c>
      <c r="E6937">
        <v>450</v>
      </c>
    </row>
    <row r="6938" spans="1:5" x14ac:dyDescent="0.35">
      <c r="A6938">
        <v>18333392</v>
      </c>
      <c r="B6938">
        <v>1</v>
      </c>
      <c r="C6938">
        <v>3</v>
      </c>
      <c r="D6938">
        <v>6</v>
      </c>
      <c r="E6938">
        <v>400</v>
      </c>
    </row>
    <row r="6939" spans="1:5" x14ac:dyDescent="0.35">
      <c r="A6939">
        <v>18333396</v>
      </c>
      <c r="B6939">
        <v>1</v>
      </c>
      <c r="C6939">
        <v>2.9</v>
      </c>
      <c r="D6939">
        <v>6</v>
      </c>
      <c r="E6939">
        <v>450</v>
      </c>
    </row>
    <row r="6940" spans="1:5" x14ac:dyDescent="0.35">
      <c r="A6940">
        <v>18333489</v>
      </c>
      <c r="B6940">
        <v>1</v>
      </c>
      <c r="C6940">
        <v>0</v>
      </c>
      <c r="D6940">
        <v>3</v>
      </c>
      <c r="E6940">
        <v>200</v>
      </c>
    </row>
    <row r="6941" spans="1:5" x14ac:dyDescent="0.35">
      <c r="A6941">
        <v>18334400</v>
      </c>
      <c r="B6941">
        <v>1</v>
      </c>
      <c r="C6941">
        <v>0</v>
      </c>
      <c r="D6941">
        <v>3</v>
      </c>
      <c r="E6941">
        <v>600</v>
      </c>
    </row>
    <row r="6942" spans="1:5" x14ac:dyDescent="0.35">
      <c r="A6942">
        <v>18334422</v>
      </c>
      <c r="B6942">
        <v>1</v>
      </c>
      <c r="C6942">
        <v>2.9</v>
      </c>
      <c r="D6942">
        <v>9</v>
      </c>
      <c r="E6942">
        <v>300</v>
      </c>
    </row>
    <row r="6943" spans="1:5" x14ac:dyDescent="0.35">
      <c r="A6943">
        <v>18334423</v>
      </c>
      <c r="B6943">
        <v>1</v>
      </c>
      <c r="C6943">
        <v>3.2</v>
      </c>
      <c r="D6943">
        <v>49</v>
      </c>
      <c r="E6943">
        <v>350</v>
      </c>
    </row>
    <row r="6944" spans="1:5" x14ac:dyDescent="0.35">
      <c r="A6944">
        <v>18334427</v>
      </c>
      <c r="B6944">
        <v>1</v>
      </c>
      <c r="C6944">
        <v>3.3</v>
      </c>
      <c r="D6944">
        <v>10</v>
      </c>
      <c r="E6944">
        <v>400</v>
      </c>
    </row>
    <row r="6945" spans="1:5" x14ac:dyDescent="0.35">
      <c r="A6945">
        <v>18334429</v>
      </c>
      <c r="B6945">
        <v>1</v>
      </c>
      <c r="C6945">
        <v>3</v>
      </c>
      <c r="D6945">
        <v>7</v>
      </c>
      <c r="E6945">
        <v>400</v>
      </c>
    </row>
    <row r="6946" spans="1:5" x14ac:dyDescent="0.35">
      <c r="A6946">
        <v>18334432</v>
      </c>
      <c r="B6946">
        <v>1</v>
      </c>
      <c r="C6946">
        <v>0</v>
      </c>
      <c r="D6946">
        <v>2</v>
      </c>
      <c r="E6946">
        <v>300</v>
      </c>
    </row>
    <row r="6947" spans="1:5" x14ac:dyDescent="0.35">
      <c r="A6947">
        <v>18334443</v>
      </c>
      <c r="B6947">
        <v>1</v>
      </c>
      <c r="C6947">
        <v>3.2</v>
      </c>
      <c r="D6947">
        <v>31</v>
      </c>
      <c r="E6947">
        <v>600</v>
      </c>
    </row>
    <row r="6948" spans="1:5" x14ac:dyDescent="0.35">
      <c r="A6948">
        <v>18334445</v>
      </c>
      <c r="B6948">
        <v>1</v>
      </c>
      <c r="C6948">
        <v>3.2</v>
      </c>
      <c r="D6948">
        <v>21</v>
      </c>
      <c r="E6948">
        <v>300</v>
      </c>
    </row>
    <row r="6949" spans="1:5" x14ac:dyDescent="0.35">
      <c r="A6949">
        <v>18334452</v>
      </c>
      <c r="B6949">
        <v>1</v>
      </c>
      <c r="C6949">
        <v>4</v>
      </c>
      <c r="D6949">
        <v>244</v>
      </c>
      <c r="E6949">
        <v>500</v>
      </c>
    </row>
    <row r="6950" spans="1:5" x14ac:dyDescent="0.35">
      <c r="A6950">
        <v>18334458</v>
      </c>
      <c r="B6950">
        <v>1</v>
      </c>
      <c r="C6950">
        <v>2.9</v>
      </c>
      <c r="D6950">
        <v>31</v>
      </c>
      <c r="E6950">
        <v>650</v>
      </c>
    </row>
    <row r="6951" spans="1:5" x14ac:dyDescent="0.35">
      <c r="A6951">
        <v>18334465</v>
      </c>
      <c r="B6951">
        <v>1</v>
      </c>
      <c r="C6951">
        <v>4</v>
      </c>
      <c r="D6951">
        <v>53</v>
      </c>
      <c r="E6951">
        <v>1000</v>
      </c>
    </row>
    <row r="6952" spans="1:5" x14ac:dyDescent="0.35">
      <c r="A6952">
        <v>18334635</v>
      </c>
      <c r="B6952">
        <v>1</v>
      </c>
      <c r="C6952">
        <v>3.5</v>
      </c>
      <c r="D6952">
        <v>26</v>
      </c>
      <c r="E6952">
        <v>500</v>
      </c>
    </row>
    <row r="6953" spans="1:5" x14ac:dyDescent="0.35">
      <c r="A6953">
        <v>18335583</v>
      </c>
      <c r="B6953">
        <v>1</v>
      </c>
      <c r="C6953">
        <v>4.3</v>
      </c>
      <c r="D6953">
        <v>325</v>
      </c>
      <c r="E6953">
        <v>900</v>
      </c>
    </row>
    <row r="6954" spans="1:5" x14ac:dyDescent="0.35">
      <c r="A6954">
        <v>18335682</v>
      </c>
      <c r="B6954">
        <v>1</v>
      </c>
      <c r="C6954">
        <v>3.7</v>
      </c>
      <c r="D6954">
        <v>18</v>
      </c>
      <c r="E6954">
        <v>600</v>
      </c>
    </row>
    <row r="6955" spans="1:5" x14ac:dyDescent="0.35">
      <c r="A6955">
        <v>18335692</v>
      </c>
      <c r="B6955">
        <v>1</v>
      </c>
      <c r="C6955">
        <v>0</v>
      </c>
      <c r="D6955">
        <v>0</v>
      </c>
      <c r="E6955">
        <v>250</v>
      </c>
    </row>
    <row r="6956" spans="1:5" x14ac:dyDescent="0.35">
      <c r="A6956">
        <v>18335816</v>
      </c>
      <c r="B6956">
        <v>1</v>
      </c>
      <c r="C6956">
        <v>3</v>
      </c>
      <c r="D6956">
        <v>4</v>
      </c>
      <c r="E6956">
        <v>200</v>
      </c>
    </row>
    <row r="6957" spans="1:5" x14ac:dyDescent="0.35">
      <c r="A6957">
        <v>18335834</v>
      </c>
      <c r="B6957">
        <v>1</v>
      </c>
      <c r="C6957">
        <v>3.4</v>
      </c>
      <c r="D6957">
        <v>20</v>
      </c>
      <c r="E6957">
        <v>500</v>
      </c>
    </row>
    <row r="6958" spans="1:5" x14ac:dyDescent="0.35">
      <c r="A6958">
        <v>18335897</v>
      </c>
      <c r="B6958">
        <v>1</v>
      </c>
      <c r="C6958">
        <v>0</v>
      </c>
      <c r="D6958">
        <v>0</v>
      </c>
      <c r="E6958">
        <v>500</v>
      </c>
    </row>
    <row r="6959" spans="1:5" x14ac:dyDescent="0.35">
      <c r="A6959">
        <v>18336176</v>
      </c>
      <c r="B6959">
        <v>1</v>
      </c>
      <c r="C6959">
        <v>3.7</v>
      </c>
      <c r="D6959">
        <v>173</v>
      </c>
      <c r="E6959">
        <v>1700</v>
      </c>
    </row>
    <row r="6960" spans="1:5" x14ac:dyDescent="0.35">
      <c r="A6960">
        <v>18336178</v>
      </c>
      <c r="B6960">
        <v>1</v>
      </c>
      <c r="C6960">
        <v>3</v>
      </c>
      <c r="D6960">
        <v>5</v>
      </c>
      <c r="E6960">
        <v>150</v>
      </c>
    </row>
    <row r="6961" spans="1:5" x14ac:dyDescent="0.35">
      <c r="A6961">
        <v>18336180</v>
      </c>
      <c r="B6961">
        <v>1</v>
      </c>
      <c r="C6961">
        <v>2.6</v>
      </c>
      <c r="D6961">
        <v>26</v>
      </c>
      <c r="E6961">
        <v>800</v>
      </c>
    </row>
    <row r="6962" spans="1:5" x14ac:dyDescent="0.35">
      <c r="A6962">
        <v>18336183</v>
      </c>
      <c r="B6962">
        <v>1</v>
      </c>
      <c r="C6962">
        <v>3.8</v>
      </c>
      <c r="D6962">
        <v>63</v>
      </c>
      <c r="E6962">
        <v>400</v>
      </c>
    </row>
    <row r="6963" spans="1:5" x14ac:dyDescent="0.35">
      <c r="A6963">
        <v>18336192</v>
      </c>
      <c r="B6963">
        <v>1</v>
      </c>
      <c r="C6963">
        <v>3.9</v>
      </c>
      <c r="D6963">
        <v>145</v>
      </c>
      <c r="E6963">
        <v>1500</v>
      </c>
    </row>
    <row r="6964" spans="1:5" x14ac:dyDescent="0.35">
      <c r="A6964">
        <v>18336204</v>
      </c>
      <c r="B6964">
        <v>1</v>
      </c>
      <c r="C6964">
        <v>3.6</v>
      </c>
      <c r="D6964">
        <v>83</v>
      </c>
      <c r="E6964">
        <v>550</v>
      </c>
    </row>
    <row r="6965" spans="1:5" x14ac:dyDescent="0.35">
      <c r="A6965">
        <v>18336206</v>
      </c>
      <c r="B6965">
        <v>1</v>
      </c>
      <c r="C6965">
        <v>2.5</v>
      </c>
      <c r="D6965">
        <v>19</v>
      </c>
      <c r="E6965">
        <v>400</v>
      </c>
    </row>
    <row r="6966" spans="1:5" x14ac:dyDescent="0.35">
      <c r="A6966">
        <v>18336207</v>
      </c>
      <c r="B6966">
        <v>1</v>
      </c>
      <c r="C6966">
        <v>3</v>
      </c>
      <c r="D6966">
        <v>4</v>
      </c>
      <c r="E6966">
        <v>500</v>
      </c>
    </row>
    <row r="6967" spans="1:5" x14ac:dyDescent="0.35">
      <c r="A6967">
        <v>18336208</v>
      </c>
      <c r="B6967">
        <v>1</v>
      </c>
      <c r="C6967">
        <v>3.6</v>
      </c>
      <c r="D6967">
        <v>27</v>
      </c>
      <c r="E6967">
        <v>400</v>
      </c>
    </row>
    <row r="6968" spans="1:5" x14ac:dyDescent="0.35">
      <c r="A6968">
        <v>18336212</v>
      </c>
      <c r="B6968">
        <v>1</v>
      </c>
      <c r="C6968">
        <v>3.8</v>
      </c>
      <c r="D6968">
        <v>67</v>
      </c>
      <c r="E6968">
        <v>1600</v>
      </c>
    </row>
    <row r="6969" spans="1:5" x14ac:dyDescent="0.35">
      <c r="A6969">
        <v>18336213</v>
      </c>
      <c r="B6969">
        <v>1</v>
      </c>
      <c r="C6969">
        <v>0</v>
      </c>
      <c r="D6969">
        <v>3</v>
      </c>
      <c r="E6969">
        <v>1200</v>
      </c>
    </row>
    <row r="6970" spans="1:5" x14ac:dyDescent="0.35">
      <c r="A6970">
        <v>18336214</v>
      </c>
      <c r="B6970">
        <v>1</v>
      </c>
      <c r="C6970">
        <v>3.7</v>
      </c>
      <c r="D6970">
        <v>52</v>
      </c>
      <c r="E6970">
        <v>550</v>
      </c>
    </row>
    <row r="6971" spans="1:5" x14ac:dyDescent="0.35">
      <c r="A6971">
        <v>18336220</v>
      </c>
      <c r="B6971">
        <v>1</v>
      </c>
      <c r="C6971">
        <v>2.9</v>
      </c>
      <c r="D6971">
        <v>4</v>
      </c>
      <c r="E6971">
        <v>600</v>
      </c>
    </row>
    <row r="6972" spans="1:5" x14ac:dyDescent="0.35">
      <c r="A6972">
        <v>18336259</v>
      </c>
      <c r="B6972">
        <v>1</v>
      </c>
      <c r="C6972">
        <v>0</v>
      </c>
      <c r="D6972">
        <v>1</v>
      </c>
      <c r="E6972">
        <v>100</v>
      </c>
    </row>
    <row r="6973" spans="1:5" x14ac:dyDescent="0.35">
      <c r="A6973">
        <v>18336472</v>
      </c>
      <c r="B6973">
        <v>1</v>
      </c>
      <c r="C6973">
        <v>0</v>
      </c>
      <c r="D6973">
        <v>0</v>
      </c>
      <c r="E6973">
        <v>250</v>
      </c>
    </row>
    <row r="6974" spans="1:5" x14ac:dyDescent="0.35">
      <c r="A6974">
        <v>18336474</v>
      </c>
      <c r="B6974">
        <v>1</v>
      </c>
      <c r="C6974">
        <v>0</v>
      </c>
      <c r="D6974">
        <v>2</v>
      </c>
      <c r="E6974">
        <v>300</v>
      </c>
    </row>
    <row r="6975" spans="1:5" x14ac:dyDescent="0.35">
      <c r="A6975">
        <v>18336477</v>
      </c>
      <c r="B6975">
        <v>1</v>
      </c>
      <c r="C6975">
        <v>0</v>
      </c>
      <c r="D6975">
        <v>3</v>
      </c>
      <c r="E6975">
        <v>450</v>
      </c>
    </row>
    <row r="6976" spans="1:5" x14ac:dyDescent="0.35">
      <c r="A6976">
        <v>18336478</v>
      </c>
      <c r="B6976">
        <v>1</v>
      </c>
      <c r="C6976">
        <v>0</v>
      </c>
      <c r="D6976">
        <v>3</v>
      </c>
      <c r="E6976">
        <v>1000</v>
      </c>
    </row>
    <row r="6977" spans="1:5" x14ac:dyDescent="0.35">
      <c r="A6977">
        <v>18336481</v>
      </c>
      <c r="B6977">
        <v>1</v>
      </c>
      <c r="C6977">
        <v>3.4</v>
      </c>
      <c r="D6977">
        <v>69</v>
      </c>
      <c r="E6977">
        <v>850</v>
      </c>
    </row>
    <row r="6978" spans="1:5" x14ac:dyDescent="0.35">
      <c r="A6978">
        <v>18336483</v>
      </c>
      <c r="B6978">
        <v>1</v>
      </c>
      <c r="C6978">
        <v>3.5</v>
      </c>
      <c r="D6978">
        <v>134</v>
      </c>
      <c r="E6978">
        <v>1400</v>
      </c>
    </row>
    <row r="6979" spans="1:5" x14ac:dyDescent="0.35">
      <c r="A6979">
        <v>18336484</v>
      </c>
      <c r="B6979">
        <v>1</v>
      </c>
      <c r="C6979">
        <v>3.2</v>
      </c>
      <c r="D6979">
        <v>32</v>
      </c>
      <c r="E6979">
        <v>450</v>
      </c>
    </row>
    <row r="6980" spans="1:5" x14ac:dyDescent="0.35">
      <c r="A6980">
        <v>18336488</v>
      </c>
      <c r="B6980">
        <v>1</v>
      </c>
      <c r="C6980">
        <v>0</v>
      </c>
      <c r="D6980">
        <v>2</v>
      </c>
      <c r="E6980">
        <v>400</v>
      </c>
    </row>
    <row r="6981" spans="1:5" x14ac:dyDescent="0.35">
      <c r="A6981">
        <v>18336489</v>
      </c>
      <c r="B6981">
        <v>1</v>
      </c>
      <c r="C6981">
        <v>3.7</v>
      </c>
      <c r="D6981">
        <v>216</v>
      </c>
      <c r="E6981">
        <v>800</v>
      </c>
    </row>
    <row r="6982" spans="1:5" x14ac:dyDescent="0.35">
      <c r="A6982">
        <v>18336491</v>
      </c>
      <c r="B6982">
        <v>1</v>
      </c>
      <c r="C6982">
        <v>3.1</v>
      </c>
      <c r="D6982">
        <v>8</v>
      </c>
      <c r="E6982">
        <v>350</v>
      </c>
    </row>
    <row r="6983" spans="1:5" x14ac:dyDescent="0.35">
      <c r="A6983">
        <v>18336494</v>
      </c>
      <c r="B6983">
        <v>1</v>
      </c>
      <c r="C6983">
        <v>3.5</v>
      </c>
      <c r="D6983">
        <v>12</v>
      </c>
      <c r="E6983">
        <v>200</v>
      </c>
    </row>
    <row r="6984" spans="1:5" x14ac:dyDescent="0.35">
      <c r="A6984">
        <v>18336495</v>
      </c>
      <c r="B6984">
        <v>1</v>
      </c>
      <c r="C6984">
        <v>3.8</v>
      </c>
      <c r="D6984">
        <v>477</v>
      </c>
      <c r="E6984">
        <v>1000</v>
      </c>
    </row>
    <row r="6985" spans="1:5" x14ac:dyDescent="0.35">
      <c r="A6985">
        <v>18336496</v>
      </c>
      <c r="B6985">
        <v>1</v>
      </c>
      <c r="C6985">
        <v>0</v>
      </c>
      <c r="D6985">
        <v>3</v>
      </c>
      <c r="E6985">
        <v>300</v>
      </c>
    </row>
    <row r="6986" spans="1:5" x14ac:dyDescent="0.35">
      <c r="A6986">
        <v>18336504</v>
      </c>
      <c r="B6986">
        <v>1</v>
      </c>
      <c r="C6986">
        <v>3.4</v>
      </c>
      <c r="D6986">
        <v>20</v>
      </c>
      <c r="E6986">
        <v>200</v>
      </c>
    </row>
    <row r="6987" spans="1:5" x14ac:dyDescent="0.35">
      <c r="A6987">
        <v>18336506</v>
      </c>
      <c r="B6987">
        <v>1</v>
      </c>
      <c r="C6987">
        <v>3.5</v>
      </c>
      <c r="D6987">
        <v>23</v>
      </c>
      <c r="E6987">
        <v>200</v>
      </c>
    </row>
    <row r="6988" spans="1:5" x14ac:dyDescent="0.35">
      <c r="A6988">
        <v>18336509</v>
      </c>
      <c r="B6988">
        <v>1</v>
      </c>
      <c r="C6988">
        <v>3.8</v>
      </c>
      <c r="D6988">
        <v>176</v>
      </c>
      <c r="E6988">
        <v>550</v>
      </c>
    </row>
    <row r="6989" spans="1:5" x14ac:dyDescent="0.35">
      <c r="A6989">
        <v>18336529</v>
      </c>
      <c r="B6989">
        <v>1</v>
      </c>
      <c r="C6989">
        <v>3.3</v>
      </c>
      <c r="D6989">
        <v>12</v>
      </c>
      <c r="E6989">
        <v>500</v>
      </c>
    </row>
    <row r="6990" spans="1:5" x14ac:dyDescent="0.35">
      <c r="A6990">
        <v>18336543</v>
      </c>
      <c r="B6990">
        <v>1</v>
      </c>
      <c r="C6990">
        <v>0</v>
      </c>
      <c r="D6990">
        <v>3</v>
      </c>
      <c r="E6990">
        <v>300</v>
      </c>
    </row>
    <row r="6991" spans="1:5" x14ac:dyDescent="0.35">
      <c r="A6991">
        <v>18337490</v>
      </c>
      <c r="B6991">
        <v>1</v>
      </c>
      <c r="C6991">
        <v>3.3</v>
      </c>
      <c r="D6991">
        <v>12</v>
      </c>
      <c r="E6991">
        <v>200</v>
      </c>
    </row>
    <row r="6992" spans="1:5" x14ac:dyDescent="0.35">
      <c r="A6992">
        <v>18337744</v>
      </c>
      <c r="B6992">
        <v>1</v>
      </c>
      <c r="C6992">
        <v>3.5</v>
      </c>
      <c r="D6992">
        <v>16</v>
      </c>
      <c r="E6992">
        <v>250</v>
      </c>
    </row>
    <row r="6993" spans="1:5" x14ac:dyDescent="0.35">
      <c r="A6993">
        <v>18337747</v>
      </c>
      <c r="B6993">
        <v>1</v>
      </c>
      <c r="C6993">
        <v>3</v>
      </c>
      <c r="D6993">
        <v>12</v>
      </c>
      <c r="E6993">
        <v>350</v>
      </c>
    </row>
    <row r="6994" spans="1:5" x14ac:dyDescent="0.35">
      <c r="A6994">
        <v>18337757</v>
      </c>
      <c r="B6994">
        <v>1</v>
      </c>
      <c r="C6994">
        <v>3.4</v>
      </c>
      <c r="D6994">
        <v>76</v>
      </c>
      <c r="E6994">
        <v>600</v>
      </c>
    </row>
    <row r="6995" spans="1:5" x14ac:dyDescent="0.35">
      <c r="A6995">
        <v>18337762</v>
      </c>
      <c r="B6995">
        <v>1</v>
      </c>
      <c r="C6995">
        <v>0</v>
      </c>
      <c r="D6995">
        <v>1</v>
      </c>
      <c r="E6995">
        <v>200</v>
      </c>
    </row>
    <row r="6996" spans="1:5" x14ac:dyDescent="0.35">
      <c r="A6996">
        <v>18337772</v>
      </c>
      <c r="B6996">
        <v>1</v>
      </c>
      <c r="C6996">
        <v>3.2</v>
      </c>
      <c r="D6996">
        <v>17</v>
      </c>
      <c r="E6996">
        <v>600</v>
      </c>
    </row>
    <row r="6997" spans="1:5" x14ac:dyDescent="0.35">
      <c r="A6997">
        <v>18337775</v>
      </c>
      <c r="B6997">
        <v>1</v>
      </c>
      <c r="C6997">
        <v>3.3</v>
      </c>
      <c r="D6997">
        <v>15</v>
      </c>
      <c r="E6997">
        <v>150</v>
      </c>
    </row>
    <row r="6998" spans="1:5" x14ac:dyDescent="0.35">
      <c r="A6998">
        <v>18337779</v>
      </c>
      <c r="B6998">
        <v>1</v>
      </c>
      <c r="C6998">
        <v>3.6</v>
      </c>
      <c r="D6998">
        <v>110</v>
      </c>
      <c r="E6998">
        <v>600</v>
      </c>
    </row>
    <row r="6999" spans="1:5" x14ac:dyDescent="0.35">
      <c r="A6999">
        <v>18337782</v>
      </c>
      <c r="B6999">
        <v>1</v>
      </c>
      <c r="C6999">
        <v>2.8</v>
      </c>
      <c r="D6999">
        <v>7</v>
      </c>
      <c r="E6999">
        <v>500</v>
      </c>
    </row>
    <row r="7000" spans="1:5" x14ac:dyDescent="0.35">
      <c r="A7000">
        <v>18337788</v>
      </c>
      <c r="B7000">
        <v>1</v>
      </c>
      <c r="C7000">
        <v>3.9</v>
      </c>
      <c r="D7000">
        <v>191</v>
      </c>
      <c r="E7000">
        <v>950</v>
      </c>
    </row>
    <row r="7001" spans="1:5" x14ac:dyDescent="0.35">
      <c r="A7001">
        <v>18337789</v>
      </c>
      <c r="B7001">
        <v>1</v>
      </c>
      <c r="C7001">
        <v>3.3</v>
      </c>
      <c r="D7001">
        <v>13</v>
      </c>
      <c r="E7001">
        <v>200</v>
      </c>
    </row>
    <row r="7002" spans="1:5" x14ac:dyDescent="0.35">
      <c r="A7002">
        <v>18337845</v>
      </c>
      <c r="B7002">
        <v>189</v>
      </c>
      <c r="C7002">
        <v>4.0999999999999996</v>
      </c>
      <c r="D7002">
        <v>88</v>
      </c>
      <c r="E7002">
        <v>300</v>
      </c>
    </row>
    <row r="7003" spans="1:5" x14ac:dyDescent="0.35">
      <c r="A7003">
        <v>18337880</v>
      </c>
      <c r="B7003">
        <v>1</v>
      </c>
      <c r="C7003">
        <v>2.5</v>
      </c>
      <c r="D7003">
        <v>6</v>
      </c>
      <c r="E7003">
        <v>400</v>
      </c>
    </row>
    <row r="7004" spans="1:5" x14ac:dyDescent="0.35">
      <c r="A7004">
        <v>18337882</v>
      </c>
      <c r="B7004">
        <v>1</v>
      </c>
      <c r="C7004">
        <v>0</v>
      </c>
      <c r="D7004">
        <v>3</v>
      </c>
      <c r="E7004">
        <v>800</v>
      </c>
    </row>
    <row r="7005" spans="1:5" x14ac:dyDescent="0.35">
      <c r="A7005">
        <v>18337883</v>
      </c>
      <c r="B7005">
        <v>1</v>
      </c>
      <c r="C7005">
        <v>0</v>
      </c>
      <c r="D7005">
        <v>1</v>
      </c>
      <c r="E7005">
        <v>400</v>
      </c>
    </row>
    <row r="7006" spans="1:5" x14ac:dyDescent="0.35">
      <c r="A7006">
        <v>18337885</v>
      </c>
      <c r="B7006">
        <v>1</v>
      </c>
      <c r="C7006">
        <v>0</v>
      </c>
      <c r="D7006">
        <v>0</v>
      </c>
      <c r="E7006">
        <v>800</v>
      </c>
    </row>
    <row r="7007" spans="1:5" x14ac:dyDescent="0.35">
      <c r="A7007">
        <v>18337891</v>
      </c>
      <c r="B7007">
        <v>1</v>
      </c>
      <c r="C7007">
        <v>3</v>
      </c>
      <c r="D7007">
        <v>7</v>
      </c>
      <c r="E7007">
        <v>500</v>
      </c>
    </row>
    <row r="7008" spans="1:5" x14ac:dyDescent="0.35">
      <c r="A7008">
        <v>18337892</v>
      </c>
      <c r="B7008">
        <v>1</v>
      </c>
      <c r="C7008">
        <v>3.8</v>
      </c>
      <c r="D7008">
        <v>17</v>
      </c>
      <c r="E7008">
        <v>700</v>
      </c>
    </row>
    <row r="7009" spans="1:5" x14ac:dyDescent="0.35">
      <c r="A7009">
        <v>18337893</v>
      </c>
      <c r="B7009">
        <v>1</v>
      </c>
      <c r="C7009">
        <v>3.5</v>
      </c>
      <c r="D7009">
        <v>63</v>
      </c>
      <c r="E7009">
        <v>1400</v>
      </c>
    </row>
    <row r="7010" spans="1:5" x14ac:dyDescent="0.35">
      <c r="A7010">
        <v>18337894</v>
      </c>
      <c r="B7010">
        <v>1</v>
      </c>
      <c r="C7010">
        <v>4.8</v>
      </c>
      <c r="D7010">
        <v>1478</v>
      </c>
      <c r="E7010">
        <v>1500</v>
      </c>
    </row>
    <row r="7011" spans="1:5" x14ac:dyDescent="0.35">
      <c r="A7011">
        <v>18337895</v>
      </c>
      <c r="B7011">
        <v>1</v>
      </c>
      <c r="C7011">
        <v>0</v>
      </c>
      <c r="D7011">
        <v>0</v>
      </c>
      <c r="E7011">
        <v>300</v>
      </c>
    </row>
    <row r="7012" spans="1:5" x14ac:dyDescent="0.35">
      <c r="A7012">
        <v>18337896</v>
      </c>
      <c r="B7012">
        <v>1</v>
      </c>
      <c r="C7012">
        <v>2.6</v>
      </c>
      <c r="D7012">
        <v>12</v>
      </c>
      <c r="E7012">
        <v>550</v>
      </c>
    </row>
    <row r="7013" spans="1:5" x14ac:dyDescent="0.35">
      <c r="A7013">
        <v>18337898</v>
      </c>
      <c r="B7013">
        <v>1</v>
      </c>
      <c r="C7013">
        <v>3.1</v>
      </c>
      <c r="D7013">
        <v>13</v>
      </c>
      <c r="E7013">
        <v>150</v>
      </c>
    </row>
    <row r="7014" spans="1:5" x14ac:dyDescent="0.35">
      <c r="A7014">
        <v>18337904</v>
      </c>
      <c r="B7014">
        <v>1</v>
      </c>
      <c r="C7014">
        <v>2.6</v>
      </c>
      <c r="D7014">
        <v>18</v>
      </c>
      <c r="E7014">
        <v>250</v>
      </c>
    </row>
    <row r="7015" spans="1:5" x14ac:dyDescent="0.35">
      <c r="A7015">
        <v>18337905</v>
      </c>
      <c r="B7015">
        <v>1</v>
      </c>
      <c r="C7015">
        <v>3.5</v>
      </c>
      <c r="D7015">
        <v>34</v>
      </c>
      <c r="E7015">
        <v>400</v>
      </c>
    </row>
    <row r="7016" spans="1:5" x14ac:dyDescent="0.35">
      <c r="A7016">
        <v>18337906</v>
      </c>
      <c r="B7016">
        <v>1</v>
      </c>
      <c r="C7016">
        <v>0</v>
      </c>
      <c r="D7016">
        <v>2</v>
      </c>
      <c r="E7016">
        <v>300</v>
      </c>
    </row>
    <row r="7017" spans="1:5" x14ac:dyDescent="0.35">
      <c r="A7017">
        <v>18337907</v>
      </c>
      <c r="B7017">
        <v>1</v>
      </c>
      <c r="C7017">
        <v>3.4</v>
      </c>
      <c r="D7017">
        <v>19</v>
      </c>
      <c r="E7017">
        <v>300</v>
      </c>
    </row>
    <row r="7018" spans="1:5" x14ac:dyDescent="0.35">
      <c r="A7018">
        <v>18337908</v>
      </c>
      <c r="B7018">
        <v>1</v>
      </c>
      <c r="C7018">
        <v>0</v>
      </c>
      <c r="D7018">
        <v>1</v>
      </c>
      <c r="E7018">
        <v>1200</v>
      </c>
    </row>
    <row r="7019" spans="1:5" x14ac:dyDescent="0.35">
      <c r="A7019">
        <v>18337913</v>
      </c>
      <c r="B7019">
        <v>1</v>
      </c>
      <c r="C7019">
        <v>3.4</v>
      </c>
      <c r="D7019">
        <v>42</v>
      </c>
      <c r="E7019">
        <v>600</v>
      </c>
    </row>
    <row r="7020" spans="1:5" x14ac:dyDescent="0.35">
      <c r="A7020">
        <v>18337917</v>
      </c>
      <c r="B7020">
        <v>1</v>
      </c>
      <c r="C7020">
        <v>4</v>
      </c>
      <c r="D7020">
        <v>62</v>
      </c>
      <c r="E7020">
        <v>900</v>
      </c>
    </row>
    <row r="7021" spans="1:5" x14ac:dyDescent="0.35">
      <c r="A7021">
        <v>18337920</v>
      </c>
      <c r="B7021">
        <v>1</v>
      </c>
      <c r="C7021">
        <v>3.6</v>
      </c>
      <c r="D7021">
        <v>49</v>
      </c>
      <c r="E7021">
        <v>600</v>
      </c>
    </row>
    <row r="7022" spans="1:5" x14ac:dyDescent="0.35">
      <c r="A7022">
        <v>18337921</v>
      </c>
      <c r="B7022">
        <v>1</v>
      </c>
      <c r="C7022">
        <v>3.4</v>
      </c>
      <c r="D7022">
        <v>21</v>
      </c>
      <c r="E7022">
        <v>800</v>
      </c>
    </row>
    <row r="7023" spans="1:5" x14ac:dyDescent="0.35">
      <c r="A7023">
        <v>18337922</v>
      </c>
      <c r="B7023">
        <v>1</v>
      </c>
      <c r="C7023">
        <v>3.1</v>
      </c>
      <c r="D7023">
        <v>7</v>
      </c>
      <c r="E7023">
        <v>400</v>
      </c>
    </row>
    <row r="7024" spans="1:5" x14ac:dyDescent="0.35">
      <c r="A7024">
        <v>18337924</v>
      </c>
      <c r="B7024">
        <v>1</v>
      </c>
      <c r="C7024">
        <v>3.2</v>
      </c>
      <c r="D7024">
        <v>18</v>
      </c>
      <c r="E7024">
        <v>650</v>
      </c>
    </row>
    <row r="7025" spans="1:5" x14ac:dyDescent="0.35">
      <c r="A7025">
        <v>18337925</v>
      </c>
      <c r="B7025">
        <v>1</v>
      </c>
      <c r="C7025">
        <v>3.4</v>
      </c>
      <c r="D7025">
        <v>22</v>
      </c>
      <c r="E7025">
        <v>400</v>
      </c>
    </row>
    <row r="7026" spans="1:5" x14ac:dyDescent="0.35">
      <c r="A7026">
        <v>18337927</v>
      </c>
      <c r="B7026">
        <v>1</v>
      </c>
      <c r="C7026">
        <v>4.0999999999999996</v>
      </c>
      <c r="D7026">
        <v>71</v>
      </c>
      <c r="E7026">
        <v>400</v>
      </c>
    </row>
    <row r="7027" spans="1:5" x14ac:dyDescent="0.35">
      <c r="A7027">
        <v>18337929</v>
      </c>
      <c r="B7027">
        <v>1</v>
      </c>
      <c r="C7027">
        <v>4.2</v>
      </c>
      <c r="D7027">
        <v>205</v>
      </c>
      <c r="E7027">
        <v>1800</v>
      </c>
    </row>
    <row r="7028" spans="1:5" x14ac:dyDescent="0.35">
      <c r="A7028">
        <v>18337965</v>
      </c>
      <c r="B7028">
        <v>1</v>
      </c>
      <c r="C7028">
        <v>3.2</v>
      </c>
      <c r="D7028">
        <v>19</v>
      </c>
      <c r="E7028">
        <v>400</v>
      </c>
    </row>
    <row r="7029" spans="1:5" x14ac:dyDescent="0.35">
      <c r="A7029">
        <v>18337975</v>
      </c>
      <c r="B7029">
        <v>1</v>
      </c>
      <c r="C7029">
        <v>2.9</v>
      </c>
      <c r="D7029">
        <v>4</v>
      </c>
      <c r="E7029">
        <v>600</v>
      </c>
    </row>
    <row r="7030" spans="1:5" x14ac:dyDescent="0.35">
      <c r="A7030">
        <v>18339049</v>
      </c>
      <c r="B7030">
        <v>1</v>
      </c>
      <c r="C7030">
        <v>4</v>
      </c>
      <c r="D7030">
        <v>88</v>
      </c>
      <c r="E7030">
        <v>600</v>
      </c>
    </row>
    <row r="7031" spans="1:5" x14ac:dyDescent="0.35">
      <c r="A7031">
        <v>18339329</v>
      </c>
      <c r="B7031">
        <v>1</v>
      </c>
      <c r="C7031">
        <v>2.9</v>
      </c>
      <c r="D7031">
        <v>4</v>
      </c>
      <c r="E7031">
        <v>550</v>
      </c>
    </row>
    <row r="7032" spans="1:5" x14ac:dyDescent="0.35">
      <c r="A7032">
        <v>18339370</v>
      </c>
      <c r="B7032">
        <v>1</v>
      </c>
      <c r="C7032">
        <v>0</v>
      </c>
      <c r="D7032">
        <v>1</v>
      </c>
      <c r="E7032">
        <v>500</v>
      </c>
    </row>
    <row r="7033" spans="1:5" x14ac:dyDescent="0.35">
      <c r="A7033">
        <v>18339373</v>
      </c>
      <c r="B7033">
        <v>189</v>
      </c>
      <c r="C7033">
        <v>4.9000000000000004</v>
      </c>
      <c r="D7033">
        <v>194</v>
      </c>
      <c r="E7033">
        <v>700</v>
      </c>
    </row>
    <row r="7034" spans="1:5" x14ac:dyDescent="0.35">
      <c r="A7034">
        <v>18339800</v>
      </c>
      <c r="B7034">
        <v>1</v>
      </c>
      <c r="C7034">
        <v>2.6</v>
      </c>
      <c r="D7034">
        <v>15</v>
      </c>
      <c r="E7034">
        <v>700</v>
      </c>
    </row>
    <row r="7035" spans="1:5" x14ac:dyDescent="0.35">
      <c r="A7035">
        <v>18339874</v>
      </c>
      <c r="B7035">
        <v>1</v>
      </c>
      <c r="C7035">
        <v>4.4000000000000004</v>
      </c>
      <c r="D7035">
        <v>754</v>
      </c>
      <c r="E7035">
        <v>1500</v>
      </c>
    </row>
    <row r="7036" spans="1:5" x14ac:dyDescent="0.35">
      <c r="A7036">
        <v>18340217</v>
      </c>
      <c r="B7036">
        <v>1</v>
      </c>
      <c r="C7036">
        <v>0</v>
      </c>
      <c r="D7036">
        <v>0</v>
      </c>
      <c r="E7036">
        <v>600</v>
      </c>
    </row>
    <row r="7037" spans="1:5" x14ac:dyDescent="0.35">
      <c r="A7037">
        <v>18340302</v>
      </c>
      <c r="B7037">
        <v>1</v>
      </c>
      <c r="C7037">
        <v>0</v>
      </c>
      <c r="D7037">
        <v>0</v>
      </c>
      <c r="E7037">
        <v>600</v>
      </c>
    </row>
    <row r="7038" spans="1:5" x14ac:dyDescent="0.35">
      <c r="A7038">
        <v>18340727</v>
      </c>
      <c r="B7038">
        <v>1</v>
      </c>
      <c r="C7038">
        <v>3.6</v>
      </c>
      <c r="D7038">
        <v>22</v>
      </c>
      <c r="E7038">
        <v>300</v>
      </c>
    </row>
    <row r="7039" spans="1:5" x14ac:dyDescent="0.35">
      <c r="A7039">
        <v>18340881</v>
      </c>
      <c r="B7039">
        <v>214</v>
      </c>
      <c r="C7039">
        <v>4.5</v>
      </c>
      <c r="D7039">
        <v>307</v>
      </c>
      <c r="E7039">
        <v>150</v>
      </c>
    </row>
    <row r="7040" spans="1:5" x14ac:dyDescent="0.35">
      <c r="A7040">
        <v>18340903</v>
      </c>
      <c r="B7040">
        <v>1</v>
      </c>
      <c r="C7040">
        <v>3</v>
      </c>
      <c r="D7040">
        <v>4</v>
      </c>
      <c r="E7040">
        <v>300</v>
      </c>
    </row>
    <row r="7041" spans="1:5" x14ac:dyDescent="0.35">
      <c r="A7041">
        <v>18341082</v>
      </c>
      <c r="B7041">
        <v>1</v>
      </c>
      <c r="C7041">
        <v>3.2</v>
      </c>
      <c r="D7041">
        <v>27</v>
      </c>
      <c r="E7041">
        <v>450</v>
      </c>
    </row>
    <row r="7042" spans="1:5" x14ac:dyDescent="0.35">
      <c r="A7042">
        <v>18341806</v>
      </c>
      <c r="B7042">
        <v>1</v>
      </c>
      <c r="C7042">
        <v>3.1</v>
      </c>
      <c r="D7042">
        <v>27</v>
      </c>
      <c r="E7042">
        <v>800</v>
      </c>
    </row>
    <row r="7043" spans="1:5" x14ac:dyDescent="0.35">
      <c r="A7043">
        <v>18341926</v>
      </c>
      <c r="B7043">
        <v>1</v>
      </c>
      <c r="C7043">
        <v>4.0999999999999996</v>
      </c>
      <c r="D7043">
        <v>147</v>
      </c>
      <c r="E7043">
        <v>1400</v>
      </c>
    </row>
    <row r="7044" spans="1:5" x14ac:dyDescent="0.35">
      <c r="A7044">
        <v>18342098</v>
      </c>
      <c r="B7044">
        <v>1</v>
      </c>
      <c r="C7044">
        <v>3.1</v>
      </c>
      <c r="D7044">
        <v>36</v>
      </c>
      <c r="E7044">
        <v>400</v>
      </c>
    </row>
    <row r="7045" spans="1:5" x14ac:dyDescent="0.35">
      <c r="A7045">
        <v>18342132</v>
      </c>
      <c r="B7045">
        <v>1</v>
      </c>
      <c r="C7045">
        <v>3</v>
      </c>
      <c r="D7045">
        <v>4</v>
      </c>
      <c r="E7045">
        <v>100</v>
      </c>
    </row>
    <row r="7046" spans="1:5" x14ac:dyDescent="0.35">
      <c r="A7046">
        <v>18342375</v>
      </c>
      <c r="B7046">
        <v>1</v>
      </c>
      <c r="C7046">
        <v>0</v>
      </c>
      <c r="D7046">
        <v>1</v>
      </c>
      <c r="E7046">
        <v>400</v>
      </c>
    </row>
    <row r="7047" spans="1:5" x14ac:dyDescent="0.35">
      <c r="A7047">
        <v>18342574</v>
      </c>
      <c r="B7047">
        <v>1</v>
      </c>
      <c r="C7047">
        <v>0</v>
      </c>
      <c r="D7047">
        <v>0</v>
      </c>
      <c r="E7047">
        <v>500</v>
      </c>
    </row>
    <row r="7048" spans="1:5" x14ac:dyDescent="0.35">
      <c r="A7048">
        <v>18342940</v>
      </c>
      <c r="B7048">
        <v>1</v>
      </c>
      <c r="C7048">
        <v>4.0999999999999996</v>
      </c>
      <c r="D7048">
        <v>111</v>
      </c>
      <c r="E7048">
        <v>400</v>
      </c>
    </row>
    <row r="7049" spans="1:5" x14ac:dyDescent="0.35">
      <c r="A7049">
        <v>18343001</v>
      </c>
      <c r="B7049">
        <v>1</v>
      </c>
      <c r="C7049">
        <v>4.3</v>
      </c>
      <c r="D7049">
        <v>62</v>
      </c>
      <c r="E7049">
        <v>1100</v>
      </c>
    </row>
    <row r="7050" spans="1:5" x14ac:dyDescent="0.35">
      <c r="A7050">
        <v>18343124</v>
      </c>
      <c r="B7050">
        <v>1</v>
      </c>
      <c r="C7050">
        <v>3.5</v>
      </c>
      <c r="D7050">
        <v>45</v>
      </c>
      <c r="E7050">
        <v>700</v>
      </c>
    </row>
    <row r="7051" spans="1:5" x14ac:dyDescent="0.35">
      <c r="A7051">
        <v>18343731</v>
      </c>
      <c r="B7051">
        <v>1</v>
      </c>
      <c r="C7051">
        <v>4.2</v>
      </c>
      <c r="D7051">
        <v>704</v>
      </c>
      <c r="E7051">
        <v>1200</v>
      </c>
    </row>
    <row r="7052" spans="1:5" x14ac:dyDescent="0.35">
      <c r="A7052">
        <v>18343904</v>
      </c>
      <c r="B7052">
        <v>1</v>
      </c>
      <c r="C7052">
        <v>2.9</v>
      </c>
      <c r="D7052">
        <v>6</v>
      </c>
      <c r="E7052">
        <v>450</v>
      </c>
    </row>
    <row r="7053" spans="1:5" x14ac:dyDescent="0.35">
      <c r="A7053">
        <v>18344478</v>
      </c>
      <c r="B7053">
        <v>1</v>
      </c>
      <c r="C7053">
        <v>0</v>
      </c>
      <c r="D7053">
        <v>0</v>
      </c>
      <c r="E7053">
        <v>600</v>
      </c>
    </row>
    <row r="7054" spans="1:5" x14ac:dyDescent="0.35">
      <c r="A7054">
        <v>18344490</v>
      </c>
      <c r="B7054">
        <v>1</v>
      </c>
      <c r="C7054">
        <v>3.4</v>
      </c>
      <c r="D7054">
        <v>38</v>
      </c>
      <c r="E7054">
        <v>600</v>
      </c>
    </row>
    <row r="7055" spans="1:5" x14ac:dyDescent="0.35">
      <c r="A7055">
        <v>18344518</v>
      </c>
      <c r="B7055">
        <v>1</v>
      </c>
      <c r="C7055">
        <v>0</v>
      </c>
      <c r="D7055">
        <v>0</v>
      </c>
      <c r="E7055">
        <v>100</v>
      </c>
    </row>
    <row r="7056" spans="1:5" x14ac:dyDescent="0.35">
      <c r="A7056">
        <v>18345109</v>
      </c>
      <c r="B7056">
        <v>1</v>
      </c>
      <c r="C7056">
        <v>0</v>
      </c>
      <c r="D7056">
        <v>1</v>
      </c>
      <c r="E7056">
        <v>250</v>
      </c>
    </row>
    <row r="7057" spans="1:5" x14ac:dyDescent="0.35">
      <c r="A7057">
        <v>18345380</v>
      </c>
      <c r="B7057">
        <v>1</v>
      </c>
      <c r="C7057">
        <v>0</v>
      </c>
      <c r="D7057">
        <v>3</v>
      </c>
      <c r="E7057">
        <v>500</v>
      </c>
    </row>
    <row r="7058" spans="1:5" x14ac:dyDescent="0.35">
      <c r="A7058">
        <v>18345461</v>
      </c>
      <c r="B7058">
        <v>1</v>
      </c>
      <c r="C7058">
        <v>4.0999999999999996</v>
      </c>
      <c r="D7058">
        <v>112</v>
      </c>
      <c r="E7058">
        <v>500</v>
      </c>
    </row>
    <row r="7059" spans="1:5" x14ac:dyDescent="0.35">
      <c r="A7059">
        <v>18345506</v>
      </c>
      <c r="B7059">
        <v>1</v>
      </c>
      <c r="C7059">
        <v>0</v>
      </c>
      <c r="D7059">
        <v>0</v>
      </c>
      <c r="E7059">
        <v>400</v>
      </c>
    </row>
    <row r="7060" spans="1:5" x14ac:dyDescent="0.35">
      <c r="A7060">
        <v>18345519</v>
      </c>
      <c r="B7060">
        <v>1</v>
      </c>
      <c r="C7060">
        <v>3.9</v>
      </c>
      <c r="D7060">
        <v>155</v>
      </c>
      <c r="E7060">
        <v>400</v>
      </c>
    </row>
    <row r="7061" spans="1:5" x14ac:dyDescent="0.35">
      <c r="A7061">
        <v>18345728</v>
      </c>
      <c r="B7061">
        <v>1</v>
      </c>
      <c r="C7061">
        <v>4.9000000000000004</v>
      </c>
      <c r="D7061">
        <v>408</v>
      </c>
      <c r="E7061">
        <v>5000</v>
      </c>
    </row>
    <row r="7062" spans="1:5" x14ac:dyDescent="0.35">
      <c r="A7062">
        <v>18345730</v>
      </c>
      <c r="B7062">
        <v>1</v>
      </c>
      <c r="C7062">
        <v>3.7</v>
      </c>
      <c r="D7062">
        <v>40</v>
      </c>
      <c r="E7062">
        <v>800</v>
      </c>
    </row>
    <row r="7063" spans="1:5" x14ac:dyDescent="0.35">
      <c r="A7063">
        <v>18345739</v>
      </c>
      <c r="B7063">
        <v>1</v>
      </c>
      <c r="C7063">
        <v>3.5</v>
      </c>
      <c r="D7063">
        <v>40</v>
      </c>
      <c r="E7063">
        <v>600</v>
      </c>
    </row>
    <row r="7064" spans="1:5" x14ac:dyDescent="0.35">
      <c r="A7064">
        <v>18345740</v>
      </c>
      <c r="B7064">
        <v>1</v>
      </c>
      <c r="C7064">
        <v>0</v>
      </c>
      <c r="D7064">
        <v>0</v>
      </c>
      <c r="E7064">
        <v>400</v>
      </c>
    </row>
    <row r="7065" spans="1:5" x14ac:dyDescent="0.35">
      <c r="A7065">
        <v>18345747</v>
      </c>
      <c r="B7065">
        <v>1</v>
      </c>
      <c r="C7065">
        <v>3.7</v>
      </c>
      <c r="D7065">
        <v>80</v>
      </c>
      <c r="E7065">
        <v>400</v>
      </c>
    </row>
    <row r="7066" spans="1:5" x14ac:dyDescent="0.35">
      <c r="A7066">
        <v>18345751</v>
      </c>
      <c r="B7066">
        <v>1</v>
      </c>
      <c r="C7066">
        <v>3.7</v>
      </c>
      <c r="D7066">
        <v>89</v>
      </c>
      <c r="E7066">
        <v>800</v>
      </c>
    </row>
    <row r="7067" spans="1:5" x14ac:dyDescent="0.35">
      <c r="A7067">
        <v>18345755</v>
      </c>
      <c r="B7067">
        <v>1</v>
      </c>
      <c r="C7067">
        <v>3.9</v>
      </c>
      <c r="D7067">
        <v>38</v>
      </c>
      <c r="E7067">
        <v>1500</v>
      </c>
    </row>
    <row r="7068" spans="1:5" x14ac:dyDescent="0.35">
      <c r="A7068">
        <v>18345759</v>
      </c>
      <c r="B7068">
        <v>1</v>
      </c>
      <c r="C7068">
        <v>0</v>
      </c>
      <c r="D7068">
        <v>0</v>
      </c>
      <c r="E7068">
        <v>350</v>
      </c>
    </row>
    <row r="7069" spans="1:5" x14ac:dyDescent="0.35">
      <c r="A7069">
        <v>18345767</v>
      </c>
      <c r="B7069">
        <v>1</v>
      </c>
      <c r="C7069">
        <v>3</v>
      </c>
      <c r="D7069">
        <v>4</v>
      </c>
      <c r="E7069">
        <v>200</v>
      </c>
    </row>
    <row r="7070" spans="1:5" x14ac:dyDescent="0.35">
      <c r="A7070">
        <v>18345770</v>
      </c>
      <c r="B7070">
        <v>1</v>
      </c>
      <c r="C7070">
        <v>0</v>
      </c>
      <c r="D7070">
        <v>0</v>
      </c>
      <c r="E7070">
        <v>250</v>
      </c>
    </row>
    <row r="7071" spans="1:5" x14ac:dyDescent="0.35">
      <c r="A7071">
        <v>18345771</v>
      </c>
      <c r="B7071">
        <v>1</v>
      </c>
      <c r="C7071">
        <v>0</v>
      </c>
      <c r="D7071">
        <v>0</v>
      </c>
      <c r="E7071">
        <v>200</v>
      </c>
    </row>
    <row r="7072" spans="1:5" x14ac:dyDescent="0.35">
      <c r="A7072">
        <v>18345778</v>
      </c>
      <c r="B7072">
        <v>1</v>
      </c>
      <c r="C7072">
        <v>4.4000000000000004</v>
      </c>
      <c r="D7072">
        <v>229</v>
      </c>
      <c r="E7072">
        <v>700</v>
      </c>
    </row>
    <row r="7073" spans="1:5" x14ac:dyDescent="0.35">
      <c r="A7073">
        <v>18345780</v>
      </c>
      <c r="B7073">
        <v>1</v>
      </c>
      <c r="C7073">
        <v>3.2</v>
      </c>
      <c r="D7073">
        <v>18</v>
      </c>
      <c r="E7073">
        <v>500</v>
      </c>
    </row>
    <row r="7074" spans="1:5" x14ac:dyDescent="0.35">
      <c r="A7074">
        <v>18345810</v>
      </c>
      <c r="B7074">
        <v>1</v>
      </c>
      <c r="C7074">
        <v>3.7</v>
      </c>
      <c r="D7074">
        <v>57</v>
      </c>
      <c r="E7074">
        <v>1000</v>
      </c>
    </row>
    <row r="7075" spans="1:5" x14ac:dyDescent="0.35">
      <c r="A7075">
        <v>18346730</v>
      </c>
      <c r="B7075">
        <v>1</v>
      </c>
      <c r="C7075">
        <v>3.3</v>
      </c>
      <c r="D7075">
        <v>36</v>
      </c>
      <c r="E7075">
        <v>600</v>
      </c>
    </row>
    <row r="7076" spans="1:5" x14ac:dyDescent="0.35">
      <c r="A7076">
        <v>18346735</v>
      </c>
      <c r="B7076">
        <v>1</v>
      </c>
      <c r="C7076">
        <v>0</v>
      </c>
      <c r="D7076">
        <v>1</v>
      </c>
      <c r="E7076">
        <v>600</v>
      </c>
    </row>
    <row r="7077" spans="1:5" x14ac:dyDescent="0.35">
      <c r="A7077">
        <v>18346857</v>
      </c>
      <c r="B7077">
        <v>1</v>
      </c>
      <c r="C7077">
        <v>3.1</v>
      </c>
      <c r="D7077">
        <v>8</v>
      </c>
      <c r="E7077">
        <v>200</v>
      </c>
    </row>
    <row r="7078" spans="1:5" x14ac:dyDescent="0.35">
      <c r="A7078">
        <v>18346996</v>
      </c>
      <c r="B7078">
        <v>1</v>
      </c>
      <c r="C7078">
        <v>3.2</v>
      </c>
      <c r="D7078">
        <v>26</v>
      </c>
      <c r="E7078">
        <v>500</v>
      </c>
    </row>
    <row r="7079" spans="1:5" x14ac:dyDescent="0.35">
      <c r="A7079">
        <v>18346998</v>
      </c>
      <c r="B7079">
        <v>1</v>
      </c>
      <c r="C7079">
        <v>0</v>
      </c>
      <c r="D7079">
        <v>0</v>
      </c>
      <c r="E7079">
        <v>300</v>
      </c>
    </row>
    <row r="7080" spans="1:5" x14ac:dyDescent="0.35">
      <c r="A7080">
        <v>18347548</v>
      </c>
      <c r="B7080">
        <v>1</v>
      </c>
      <c r="C7080">
        <v>0</v>
      </c>
      <c r="D7080">
        <v>0</v>
      </c>
      <c r="E7080">
        <v>700</v>
      </c>
    </row>
    <row r="7081" spans="1:5" x14ac:dyDescent="0.35">
      <c r="A7081">
        <v>18347812</v>
      </c>
      <c r="B7081">
        <v>1</v>
      </c>
      <c r="C7081">
        <v>0</v>
      </c>
      <c r="D7081">
        <v>0</v>
      </c>
      <c r="E7081">
        <v>500</v>
      </c>
    </row>
    <row r="7082" spans="1:5" x14ac:dyDescent="0.35">
      <c r="A7082">
        <v>18348609</v>
      </c>
      <c r="B7082">
        <v>1</v>
      </c>
      <c r="C7082">
        <v>0</v>
      </c>
      <c r="D7082">
        <v>0</v>
      </c>
      <c r="E7082">
        <v>200</v>
      </c>
    </row>
    <row r="7083" spans="1:5" x14ac:dyDescent="0.35">
      <c r="A7083">
        <v>18348614</v>
      </c>
      <c r="B7083">
        <v>1</v>
      </c>
      <c r="C7083">
        <v>0</v>
      </c>
      <c r="D7083">
        <v>1</v>
      </c>
      <c r="E7083">
        <v>600</v>
      </c>
    </row>
    <row r="7084" spans="1:5" x14ac:dyDescent="0.35">
      <c r="A7084">
        <v>18348790</v>
      </c>
      <c r="B7084">
        <v>1</v>
      </c>
      <c r="C7084">
        <v>3.2</v>
      </c>
      <c r="D7084">
        <v>10</v>
      </c>
      <c r="E7084">
        <v>300</v>
      </c>
    </row>
    <row r="7085" spans="1:5" x14ac:dyDescent="0.35">
      <c r="A7085">
        <v>18348970</v>
      </c>
      <c r="B7085">
        <v>1</v>
      </c>
      <c r="C7085">
        <v>4.3</v>
      </c>
      <c r="D7085">
        <v>126</v>
      </c>
      <c r="E7085">
        <v>300</v>
      </c>
    </row>
    <row r="7086" spans="1:5" x14ac:dyDescent="0.35">
      <c r="A7086">
        <v>18349241</v>
      </c>
      <c r="B7086">
        <v>1</v>
      </c>
      <c r="C7086">
        <v>0</v>
      </c>
      <c r="D7086">
        <v>0</v>
      </c>
      <c r="E7086">
        <v>200</v>
      </c>
    </row>
    <row r="7087" spans="1:5" x14ac:dyDescent="0.35">
      <c r="A7087">
        <v>18349251</v>
      </c>
      <c r="B7087">
        <v>1</v>
      </c>
      <c r="C7087">
        <v>0</v>
      </c>
      <c r="D7087">
        <v>0</v>
      </c>
      <c r="E7087">
        <v>400</v>
      </c>
    </row>
    <row r="7088" spans="1:5" x14ac:dyDescent="0.35">
      <c r="A7088">
        <v>18349508</v>
      </c>
      <c r="B7088">
        <v>1</v>
      </c>
      <c r="C7088">
        <v>0</v>
      </c>
      <c r="D7088">
        <v>0</v>
      </c>
      <c r="E7088">
        <v>250</v>
      </c>
    </row>
    <row r="7089" spans="1:5" x14ac:dyDescent="0.35">
      <c r="A7089">
        <v>18349733</v>
      </c>
      <c r="B7089">
        <v>1</v>
      </c>
      <c r="C7089">
        <v>3.2</v>
      </c>
      <c r="D7089">
        <v>28</v>
      </c>
      <c r="E7089">
        <v>400</v>
      </c>
    </row>
    <row r="7090" spans="1:5" x14ac:dyDescent="0.35">
      <c r="A7090">
        <v>18349764</v>
      </c>
      <c r="B7090">
        <v>1</v>
      </c>
      <c r="C7090">
        <v>0</v>
      </c>
      <c r="D7090">
        <v>0</v>
      </c>
      <c r="E7090">
        <v>600</v>
      </c>
    </row>
    <row r="7091" spans="1:5" x14ac:dyDescent="0.35">
      <c r="A7091">
        <v>18349796</v>
      </c>
      <c r="B7091">
        <v>1</v>
      </c>
      <c r="C7091">
        <v>3.6</v>
      </c>
      <c r="D7091">
        <v>43</v>
      </c>
      <c r="E7091">
        <v>900</v>
      </c>
    </row>
    <row r="7092" spans="1:5" x14ac:dyDescent="0.35">
      <c r="A7092">
        <v>18349808</v>
      </c>
      <c r="B7092">
        <v>1</v>
      </c>
      <c r="C7092">
        <v>0</v>
      </c>
      <c r="D7092">
        <v>0</v>
      </c>
      <c r="E7092">
        <v>250</v>
      </c>
    </row>
    <row r="7093" spans="1:5" x14ac:dyDescent="0.35">
      <c r="A7093">
        <v>18349892</v>
      </c>
      <c r="B7093">
        <v>1</v>
      </c>
      <c r="C7093">
        <v>3.6</v>
      </c>
      <c r="D7093">
        <v>33</v>
      </c>
      <c r="E7093">
        <v>600</v>
      </c>
    </row>
    <row r="7094" spans="1:5" x14ac:dyDescent="0.35">
      <c r="A7094">
        <v>18349894</v>
      </c>
      <c r="B7094">
        <v>1</v>
      </c>
      <c r="C7094">
        <v>3.1</v>
      </c>
      <c r="D7094">
        <v>7</v>
      </c>
      <c r="E7094">
        <v>400</v>
      </c>
    </row>
    <row r="7095" spans="1:5" x14ac:dyDescent="0.35">
      <c r="A7095">
        <v>18349895</v>
      </c>
      <c r="B7095">
        <v>1</v>
      </c>
      <c r="C7095">
        <v>3</v>
      </c>
      <c r="D7095">
        <v>203</v>
      </c>
      <c r="E7095">
        <v>1400</v>
      </c>
    </row>
    <row r="7096" spans="1:5" x14ac:dyDescent="0.35">
      <c r="A7096">
        <v>18349897</v>
      </c>
      <c r="B7096">
        <v>1</v>
      </c>
      <c r="C7096">
        <v>0</v>
      </c>
      <c r="D7096">
        <v>1</v>
      </c>
      <c r="E7096">
        <v>100</v>
      </c>
    </row>
    <row r="7097" spans="1:5" x14ac:dyDescent="0.35">
      <c r="A7097">
        <v>18349898</v>
      </c>
      <c r="B7097">
        <v>1</v>
      </c>
      <c r="C7097">
        <v>3.9</v>
      </c>
      <c r="D7097">
        <v>146</v>
      </c>
      <c r="E7097">
        <v>1400</v>
      </c>
    </row>
    <row r="7098" spans="1:5" x14ac:dyDescent="0.35">
      <c r="A7098">
        <v>18349901</v>
      </c>
      <c r="B7098">
        <v>1</v>
      </c>
      <c r="C7098">
        <v>3.1</v>
      </c>
      <c r="D7098">
        <v>7</v>
      </c>
      <c r="E7098">
        <v>400</v>
      </c>
    </row>
    <row r="7099" spans="1:5" x14ac:dyDescent="0.35">
      <c r="A7099">
        <v>18349905</v>
      </c>
      <c r="B7099">
        <v>1</v>
      </c>
      <c r="C7099">
        <v>2.9</v>
      </c>
      <c r="D7099">
        <v>7</v>
      </c>
      <c r="E7099">
        <v>600</v>
      </c>
    </row>
    <row r="7100" spans="1:5" x14ac:dyDescent="0.35">
      <c r="A7100">
        <v>18349910</v>
      </c>
      <c r="B7100">
        <v>1</v>
      </c>
      <c r="C7100">
        <v>3.4</v>
      </c>
      <c r="D7100">
        <v>12</v>
      </c>
      <c r="E7100">
        <v>200</v>
      </c>
    </row>
    <row r="7101" spans="1:5" x14ac:dyDescent="0.35">
      <c r="A7101">
        <v>18349911</v>
      </c>
      <c r="B7101">
        <v>1</v>
      </c>
      <c r="C7101">
        <v>3.6</v>
      </c>
      <c r="D7101">
        <v>45</v>
      </c>
      <c r="E7101">
        <v>500</v>
      </c>
    </row>
    <row r="7102" spans="1:5" x14ac:dyDescent="0.35">
      <c r="A7102">
        <v>18349914</v>
      </c>
      <c r="B7102">
        <v>1</v>
      </c>
      <c r="C7102">
        <v>0</v>
      </c>
      <c r="D7102">
        <v>1</v>
      </c>
      <c r="E7102">
        <v>200</v>
      </c>
    </row>
    <row r="7103" spans="1:5" x14ac:dyDescent="0.35">
      <c r="A7103">
        <v>18349915</v>
      </c>
      <c r="B7103">
        <v>1</v>
      </c>
      <c r="C7103">
        <v>0</v>
      </c>
      <c r="D7103">
        <v>3</v>
      </c>
      <c r="E7103">
        <v>400</v>
      </c>
    </row>
    <row r="7104" spans="1:5" x14ac:dyDescent="0.35">
      <c r="A7104">
        <v>18349916</v>
      </c>
      <c r="B7104">
        <v>1</v>
      </c>
      <c r="C7104">
        <v>4.2</v>
      </c>
      <c r="D7104">
        <v>530</v>
      </c>
      <c r="E7104">
        <v>600</v>
      </c>
    </row>
    <row r="7105" spans="1:5" x14ac:dyDescent="0.35">
      <c r="A7105">
        <v>18349919</v>
      </c>
      <c r="B7105">
        <v>1</v>
      </c>
      <c r="C7105">
        <v>4.5</v>
      </c>
      <c r="D7105">
        <v>67</v>
      </c>
      <c r="E7105">
        <v>150</v>
      </c>
    </row>
    <row r="7106" spans="1:5" x14ac:dyDescent="0.35">
      <c r="A7106">
        <v>18349921</v>
      </c>
      <c r="B7106">
        <v>1</v>
      </c>
      <c r="C7106">
        <v>4</v>
      </c>
      <c r="D7106">
        <v>70</v>
      </c>
      <c r="E7106">
        <v>1000</v>
      </c>
    </row>
    <row r="7107" spans="1:5" x14ac:dyDescent="0.35">
      <c r="A7107">
        <v>18349922</v>
      </c>
      <c r="B7107">
        <v>1</v>
      </c>
      <c r="C7107">
        <v>0</v>
      </c>
      <c r="D7107">
        <v>1</v>
      </c>
      <c r="E7107">
        <v>400</v>
      </c>
    </row>
    <row r="7108" spans="1:5" x14ac:dyDescent="0.35">
      <c r="A7108">
        <v>18349923</v>
      </c>
      <c r="B7108">
        <v>1</v>
      </c>
      <c r="C7108">
        <v>3.9</v>
      </c>
      <c r="D7108">
        <v>291</v>
      </c>
      <c r="E7108">
        <v>1200</v>
      </c>
    </row>
    <row r="7109" spans="1:5" x14ac:dyDescent="0.35">
      <c r="A7109">
        <v>18349925</v>
      </c>
      <c r="B7109">
        <v>1</v>
      </c>
      <c r="C7109">
        <v>0</v>
      </c>
      <c r="D7109">
        <v>0</v>
      </c>
      <c r="E7109">
        <v>200</v>
      </c>
    </row>
    <row r="7110" spans="1:5" x14ac:dyDescent="0.35">
      <c r="A7110">
        <v>18349929</v>
      </c>
      <c r="B7110">
        <v>1</v>
      </c>
      <c r="C7110">
        <v>3.1</v>
      </c>
      <c r="D7110">
        <v>7</v>
      </c>
      <c r="E7110">
        <v>400</v>
      </c>
    </row>
    <row r="7111" spans="1:5" x14ac:dyDescent="0.35">
      <c r="A7111">
        <v>18349930</v>
      </c>
      <c r="B7111">
        <v>1</v>
      </c>
      <c r="C7111">
        <v>3.1</v>
      </c>
      <c r="D7111">
        <v>18</v>
      </c>
      <c r="E7111">
        <v>600</v>
      </c>
    </row>
    <row r="7112" spans="1:5" x14ac:dyDescent="0.35">
      <c r="A7112">
        <v>18349937</v>
      </c>
      <c r="B7112">
        <v>1</v>
      </c>
      <c r="C7112">
        <v>3.6</v>
      </c>
      <c r="D7112">
        <v>18</v>
      </c>
      <c r="E7112">
        <v>400</v>
      </c>
    </row>
    <row r="7113" spans="1:5" x14ac:dyDescent="0.35">
      <c r="A7113">
        <v>18349974</v>
      </c>
      <c r="B7113">
        <v>1</v>
      </c>
      <c r="C7113">
        <v>3.9</v>
      </c>
      <c r="D7113">
        <v>72</v>
      </c>
      <c r="E7113">
        <v>250</v>
      </c>
    </row>
    <row r="7114" spans="1:5" x14ac:dyDescent="0.35">
      <c r="A7114">
        <v>18350020</v>
      </c>
      <c r="B7114">
        <v>1</v>
      </c>
      <c r="C7114">
        <v>4.4000000000000004</v>
      </c>
      <c r="D7114">
        <v>635</v>
      </c>
      <c r="E7114">
        <v>900</v>
      </c>
    </row>
    <row r="7115" spans="1:5" x14ac:dyDescent="0.35">
      <c r="A7115">
        <v>18350101</v>
      </c>
      <c r="B7115">
        <v>1</v>
      </c>
      <c r="C7115">
        <v>3.3</v>
      </c>
      <c r="D7115">
        <v>128</v>
      </c>
      <c r="E7115">
        <v>500</v>
      </c>
    </row>
    <row r="7116" spans="1:5" x14ac:dyDescent="0.35">
      <c r="A7116">
        <v>18350112</v>
      </c>
      <c r="B7116">
        <v>1</v>
      </c>
      <c r="C7116">
        <v>3.6</v>
      </c>
      <c r="D7116">
        <v>58</v>
      </c>
      <c r="E7116">
        <v>350</v>
      </c>
    </row>
    <row r="7117" spans="1:5" x14ac:dyDescent="0.35">
      <c r="A7117">
        <v>18350118</v>
      </c>
      <c r="B7117">
        <v>1</v>
      </c>
      <c r="C7117">
        <v>3</v>
      </c>
      <c r="D7117">
        <v>4</v>
      </c>
      <c r="E7117">
        <v>750</v>
      </c>
    </row>
    <row r="7118" spans="1:5" x14ac:dyDescent="0.35">
      <c r="A7118">
        <v>18350120</v>
      </c>
      <c r="B7118">
        <v>1</v>
      </c>
      <c r="C7118">
        <v>3</v>
      </c>
      <c r="D7118">
        <v>6</v>
      </c>
      <c r="E7118">
        <v>450</v>
      </c>
    </row>
    <row r="7119" spans="1:5" x14ac:dyDescent="0.35">
      <c r="A7119">
        <v>18350121</v>
      </c>
      <c r="B7119">
        <v>1</v>
      </c>
      <c r="C7119">
        <v>3.9</v>
      </c>
      <c r="D7119">
        <v>105</v>
      </c>
      <c r="E7119">
        <v>750</v>
      </c>
    </row>
    <row r="7120" spans="1:5" x14ac:dyDescent="0.35">
      <c r="A7120">
        <v>18350125</v>
      </c>
      <c r="B7120">
        <v>1</v>
      </c>
      <c r="C7120">
        <v>3.2</v>
      </c>
      <c r="D7120">
        <v>25</v>
      </c>
      <c r="E7120">
        <v>300</v>
      </c>
    </row>
    <row r="7121" spans="1:5" x14ac:dyDescent="0.35">
      <c r="A7121">
        <v>18350136</v>
      </c>
      <c r="B7121">
        <v>1</v>
      </c>
      <c r="C7121">
        <v>0</v>
      </c>
      <c r="D7121">
        <v>0</v>
      </c>
      <c r="E7121">
        <v>200</v>
      </c>
    </row>
    <row r="7122" spans="1:5" x14ac:dyDescent="0.35">
      <c r="A7122">
        <v>18350138</v>
      </c>
      <c r="B7122">
        <v>1</v>
      </c>
      <c r="C7122">
        <v>0</v>
      </c>
      <c r="D7122">
        <v>0</v>
      </c>
      <c r="E7122">
        <v>200</v>
      </c>
    </row>
    <row r="7123" spans="1:5" x14ac:dyDescent="0.35">
      <c r="A7123">
        <v>18350142</v>
      </c>
      <c r="B7123">
        <v>1</v>
      </c>
      <c r="C7123">
        <v>0</v>
      </c>
      <c r="D7123">
        <v>0</v>
      </c>
      <c r="E7123">
        <v>150</v>
      </c>
    </row>
    <row r="7124" spans="1:5" x14ac:dyDescent="0.35">
      <c r="A7124">
        <v>18350143</v>
      </c>
      <c r="B7124">
        <v>1</v>
      </c>
      <c r="C7124">
        <v>4</v>
      </c>
      <c r="D7124">
        <v>183</v>
      </c>
      <c r="E7124">
        <v>1500</v>
      </c>
    </row>
    <row r="7125" spans="1:5" x14ac:dyDescent="0.35">
      <c r="A7125">
        <v>18350144</v>
      </c>
      <c r="B7125">
        <v>1</v>
      </c>
      <c r="C7125">
        <v>0</v>
      </c>
      <c r="D7125">
        <v>2</v>
      </c>
      <c r="E7125">
        <v>300</v>
      </c>
    </row>
    <row r="7126" spans="1:5" x14ac:dyDescent="0.35">
      <c r="A7126">
        <v>18350153</v>
      </c>
      <c r="B7126">
        <v>1</v>
      </c>
      <c r="C7126">
        <v>0</v>
      </c>
      <c r="D7126">
        <v>0</v>
      </c>
      <c r="E7126">
        <v>600</v>
      </c>
    </row>
    <row r="7127" spans="1:5" x14ac:dyDescent="0.35">
      <c r="A7127">
        <v>18350159</v>
      </c>
      <c r="B7127">
        <v>1</v>
      </c>
      <c r="C7127">
        <v>0</v>
      </c>
      <c r="D7127">
        <v>1</v>
      </c>
      <c r="E7127">
        <v>300</v>
      </c>
    </row>
    <row r="7128" spans="1:5" x14ac:dyDescent="0.35">
      <c r="A7128">
        <v>18350160</v>
      </c>
      <c r="B7128">
        <v>1</v>
      </c>
      <c r="C7128">
        <v>0</v>
      </c>
      <c r="D7128">
        <v>2</v>
      </c>
      <c r="E7128">
        <v>250</v>
      </c>
    </row>
    <row r="7129" spans="1:5" x14ac:dyDescent="0.35">
      <c r="A7129">
        <v>18350231</v>
      </c>
      <c r="B7129">
        <v>1</v>
      </c>
      <c r="C7129">
        <v>3.8</v>
      </c>
      <c r="D7129">
        <v>37</v>
      </c>
      <c r="E7129">
        <v>400</v>
      </c>
    </row>
    <row r="7130" spans="1:5" x14ac:dyDescent="0.35">
      <c r="A7130">
        <v>18350234</v>
      </c>
      <c r="B7130">
        <v>1</v>
      </c>
      <c r="C7130">
        <v>3.5</v>
      </c>
      <c r="D7130">
        <v>23</v>
      </c>
      <c r="E7130">
        <v>200</v>
      </c>
    </row>
    <row r="7131" spans="1:5" x14ac:dyDescent="0.35">
      <c r="A7131">
        <v>18350499</v>
      </c>
      <c r="B7131">
        <v>1</v>
      </c>
      <c r="C7131">
        <v>2.8</v>
      </c>
      <c r="D7131">
        <v>51</v>
      </c>
      <c r="E7131">
        <v>450</v>
      </c>
    </row>
    <row r="7132" spans="1:5" x14ac:dyDescent="0.35">
      <c r="A7132">
        <v>18350567</v>
      </c>
      <c r="B7132">
        <v>1</v>
      </c>
      <c r="C7132">
        <v>0</v>
      </c>
      <c r="D7132">
        <v>1</v>
      </c>
      <c r="E7132">
        <v>500</v>
      </c>
    </row>
    <row r="7133" spans="1:5" x14ac:dyDescent="0.35">
      <c r="A7133">
        <v>18350870</v>
      </c>
      <c r="B7133">
        <v>1</v>
      </c>
      <c r="C7133">
        <v>0</v>
      </c>
      <c r="D7133">
        <v>1</v>
      </c>
      <c r="E7133">
        <v>500</v>
      </c>
    </row>
    <row r="7134" spans="1:5" x14ac:dyDescent="0.35">
      <c r="A7134">
        <v>18351053</v>
      </c>
      <c r="B7134">
        <v>1</v>
      </c>
      <c r="C7134">
        <v>3.1</v>
      </c>
      <c r="D7134">
        <v>10</v>
      </c>
      <c r="E7134">
        <v>150</v>
      </c>
    </row>
    <row r="7135" spans="1:5" x14ac:dyDescent="0.35">
      <c r="A7135">
        <v>18351422</v>
      </c>
      <c r="B7135">
        <v>1</v>
      </c>
      <c r="C7135">
        <v>0</v>
      </c>
      <c r="D7135">
        <v>1</v>
      </c>
      <c r="E7135">
        <v>450</v>
      </c>
    </row>
    <row r="7136" spans="1:5" x14ac:dyDescent="0.35">
      <c r="A7136">
        <v>18351471</v>
      </c>
      <c r="B7136">
        <v>1</v>
      </c>
      <c r="C7136">
        <v>0</v>
      </c>
      <c r="D7136">
        <v>0</v>
      </c>
      <c r="E7136">
        <v>400</v>
      </c>
    </row>
    <row r="7137" spans="1:5" x14ac:dyDescent="0.35">
      <c r="A7137">
        <v>18351495</v>
      </c>
      <c r="B7137">
        <v>1</v>
      </c>
      <c r="C7137">
        <v>3.4</v>
      </c>
      <c r="D7137">
        <v>19</v>
      </c>
      <c r="E7137">
        <v>400</v>
      </c>
    </row>
    <row r="7138" spans="1:5" x14ac:dyDescent="0.35">
      <c r="A7138">
        <v>18351822</v>
      </c>
      <c r="B7138">
        <v>1</v>
      </c>
      <c r="C7138">
        <v>3.1</v>
      </c>
      <c r="D7138">
        <v>6</v>
      </c>
      <c r="E7138">
        <v>120</v>
      </c>
    </row>
    <row r="7139" spans="1:5" x14ac:dyDescent="0.35">
      <c r="A7139">
        <v>18352161</v>
      </c>
      <c r="B7139">
        <v>1</v>
      </c>
      <c r="C7139">
        <v>0</v>
      </c>
      <c r="D7139">
        <v>3</v>
      </c>
      <c r="E7139">
        <v>200</v>
      </c>
    </row>
    <row r="7140" spans="1:5" x14ac:dyDescent="0.35">
      <c r="A7140">
        <v>18352171</v>
      </c>
      <c r="B7140">
        <v>1</v>
      </c>
      <c r="C7140">
        <v>0</v>
      </c>
      <c r="D7140">
        <v>0</v>
      </c>
      <c r="E7140">
        <v>200</v>
      </c>
    </row>
    <row r="7141" spans="1:5" x14ac:dyDescent="0.35">
      <c r="A7141">
        <v>18352172</v>
      </c>
      <c r="B7141">
        <v>1</v>
      </c>
      <c r="C7141">
        <v>0</v>
      </c>
      <c r="D7141">
        <v>3</v>
      </c>
      <c r="E7141">
        <v>450</v>
      </c>
    </row>
    <row r="7142" spans="1:5" x14ac:dyDescent="0.35">
      <c r="A7142">
        <v>18352176</v>
      </c>
      <c r="B7142">
        <v>1</v>
      </c>
      <c r="C7142">
        <v>0</v>
      </c>
      <c r="D7142">
        <v>3</v>
      </c>
      <c r="E7142">
        <v>200</v>
      </c>
    </row>
    <row r="7143" spans="1:5" x14ac:dyDescent="0.35">
      <c r="A7143">
        <v>18352179</v>
      </c>
      <c r="B7143">
        <v>1</v>
      </c>
      <c r="C7143">
        <v>2.6</v>
      </c>
      <c r="D7143">
        <v>10</v>
      </c>
      <c r="E7143">
        <v>600</v>
      </c>
    </row>
    <row r="7144" spans="1:5" x14ac:dyDescent="0.35">
      <c r="A7144">
        <v>18352180</v>
      </c>
      <c r="B7144">
        <v>1</v>
      </c>
      <c r="C7144">
        <v>0</v>
      </c>
      <c r="D7144">
        <v>0</v>
      </c>
      <c r="E7144">
        <v>200</v>
      </c>
    </row>
    <row r="7145" spans="1:5" x14ac:dyDescent="0.35">
      <c r="A7145">
        <v>18352184</v>
      </c>
      <c r="B7145">
        <v>1</v>
      </c>
      <c r="C7145">
        <v>2.9</v>
      </c>
      <c r="D7145">
        <v>4</v>
      </c>
      <c r="E7145">
        <v>400</v>
      </c>
    </row>
    <row r="7146" spans="1:5" x14ac:dyDescent="0.35">
      <c r="A7146">
        <v>18352186</v>
      </c>
      <c r="B7146">
        <v>1</v>
      </c>
      <c r="C7146">
        <v>3.1</v>
      </c>
      <c r="D7146">
        <v>17</v>
      </c>
      <c r="E7146">
        <v>400</v>
      </c>
    </row>
    <row r="7147" spans="1:5" x14ac:dyDescent="0.35">
      <c r="A7147">
        <v>18352208</v>
      </c>
      <c r="B7147">
        <v>1</v>
      </c>
      <c r="C7147">
        <v>3.7</v>
      </c>
      <c r="D7147">
        <v>55</v>
      </c>
      <c r="E7147">
        <v>200</v>
      </c>
    </row>
    <row r="7148" spans="1:5" x14ac:dyDescent="0.35">
      <c r="A7148">
        <v>18352209</v>
      </c>
      <c r="B7148">
        <v>1</v>
      </c>
      <c r="C7148">
        <v>0</v>
      </c>
      <c r="D7148">
        <v>1</v>
      </c>
      <c r="E7148">
        <v>400</v>
      </c>
    </row>
    <row r="7149" spans="1:5" x14ac:dyDescent="0.35">
      <c r="A7149">
        <v>18352214</v>
      </c>
      <c r="B7149">
        <v>1</v>
      </c>
      <c r="C7149">
        <v>3.5</v>
      </c>
      <c r="D7149">
        <v>40</v>
      </c>
      <c r="E7149">
        <v>900</v>
      </c>
    </row>
    <row r="7150" spans="1:5" x14ac:dyDescent="0.35">
      <c r="A7150">
        <v>18352220</v>
      </c>
      <c r="B7150">
        <v>1</v>
      </c>
      <c r="C7150">
        <v>0</v>
      </c>
      <c r="D7150">
        <v>0</v>
      </c>
      <c r="E7150">
        <v>300</v>
      </c>
    </row>
    <row r="7151" spans="1:5" x14ac:dyDescent="0.35">
      <c r="A7151">
        <v>18352249</v>
      </c>
      <c r="B7151">
        <v>1</v>
      </c>
      <c r="C7151">
        <v>2.5</v>
      </c>
      <c r="D7151">
        <v>15</v>
      </c>
      <c r="E7151">
        <v>500</v>
      </c>
    </row>
    <row r="7152" spans="1:5" x14ac:dyDescent="0.35">
      <c r="A7152">
        <v>18352250</v>
      </c>
      <c r="B7152">
        <v>1</v>
      </c>
      <c r="C7152">
        <v>0</v>
      </c>
      <c r="D7152">
        <v>0</v>
      </c>
      <c r="E7152">
        <v>500</v>
      </c>
    </row>
    <row r="7153" spans="1:5" x14ac:dyDescent="0.35">
      <c r="A7153">
        <v>18352256</v>
      </c>
      <c r="B7153">
        <v>1</v>
      </c>
      <c r="C7153">
        <v>3.1</v>
      </c>
      <c r="D7153">
        <v>10</v>
      </c>
      <c r="E7153">
        <v>200</v>
      </c>
    </row>
    <row r="7154" spans="1:5" x14ac:dyDescent="0.35">
      <c r="A7154">
        <v>18352261</v>
      </c>
      <c r="B7154">
        <v>1</v>
      </c>
      <c r="C7154">
        <v>0</v>
      </c>
      <c r="D7154">
        <v>2</v>
      </c>
      <c r="E7154">
        <v>150</v>
      </c>
    </row>
    <row r="7155" spans="1:5" x14ac:dyDescent="0.35">
      <c r="A7155">
        <v>18352262</v>
      </c>
      <c r="B7155">
        <v>1</v>
      </c>
      <c r="C7155">
        <v>3.7</v>
      </c>
      <c r="D7155">
        <v>92</v>
      </c>
      <c r="E7155">
        <v>400</v>
      </c>
    </row>
    <row r="7156" spans="1:5" x14ac:dyDescent="0.35">
      <c r="A7156">
        <v>18352263</v>
      </c>
      <c r="B7156">
        <v>1</v>
      </c>
      <c r="C7156">
        <v>2.9</v>
      </c>
      <c r="D7156">
        <v>4</v>
      </c>
      <c r="E7156">
        <v>600</v>
      </c>
    </row>
    <row r="7157" spans="1:5" x14ac:dyDescent="0.35">
      <c r="A7157">
        <v>18352264</v>
      </c>
      <c r="B7157">
        <v>1</v>
      </c>
      <c r="C7157">
        <v>0</v>
      </c>
      <c r="D7157">
        <v>2</v>
      </c>
      <c r="E7157">
        <v>100</v>
      </c>
    </row>
    <row r="7158" spans="1:5" x14ac:dyDescent="0.35">
      <c r="A7158">
        <v>18352268</v>
      </c>
      <c r="B7158">
        <v>1</v>
      </c>
      <c r="C7158">
        <v>0</v>
      </c>
      <c r="D7158">
        <v>0</v>
      </c>
      <c r="E7158">
        <v>500</v>
      </c>
    </row>
    <row r="7159" spans="1:5" x14ac:dyDescent="0.35">
      <c r="A7159">
        <v>18352271</v>
      </c>
      <c r="B7159">
        <v>1</v>
      </c>
      <c r="C7159">
        <v>0</v>
      </c>
      <c r="D7159">
        <v>0</v>
      </c>
      <c r="E7159">
        <v>200</v>
      </c>
    </row>
    <row r="7160" spans="1:5" x14ac:dyDescent="0.35">
      <c r="A7160">
        <v>18352275</v>
      </c>
      <c r="B7160">
        <v>1</v>
      </c>
      <c r="C7160">
        <v>0</v>
      </c>
      <c r="D7160">
        <v>0</v>
      </c>
      <c r="E7160">
        <v>250</v>
      </c>
    </row>
    <row r="7161" spans="1:5" x14ac:dyDescent="0.35">
      <c r="A7161">
        <v>18352277</v>
      </c>
      <c r="B7161">
        <v>1</v>
      </c>
      <c r="C7161">
        <v>2.7</v>
      </c>
      <c r="D7161">
        <v>7</v>
      </c>
      <c r="E7161">
        <v>1000</v>
      </c>
    </row>
    <row r="7162" spans="1:5" x14ac:dyDescent="0.35">
      <c r="A7162">
        <v>18352278</v>
      </c>
      <c r="B7162">
        <v>1</v>
      </c>
      <c r="C7162">
        <v>2.6</v>
      </c>
      <c r="D7162">
        <v>7</v>
      </c>
      <c r="E7162">
        <v>450</v>
      </c>
    </row>
    <row r="7163" spans="1:5" x14ac:dyDescent="0.35">
      <c r="A7163">
        <v>18352287</v>
      </c>
      <c r="B7163">
        <v>1</v>
      </c>
      <c r="C7163">
        <v>0</v>
      </c>
      <c r="D7163">
        <v>0</v>
      </c>
      <c r="E7163">
        <v>300</v>
      </c>
    </row>
    <row r="7164" spans="1:5" x14ac:dyDescent="0.35">
      <c r="A7164">
        <v>18352288</v>
      </c>
      <c r="B7164">
        <v>1</v>
      </c>
      <c r="C7164">
        <v>0</v>
      </c>
      <c r="D7164">
        <v>0</v>
      </c>
      <c r="E7164">
        <v>400</v>
      </c>
    </row>
    <row r="7165" spans="1:5" x14ac:dyDescent="0.35">
      <c r="A7165">
        <v>18352295</v>
      </c>
      <c r="B7165">
        <v>1</v>
      </c>
      <c r="C7165">
        <v>3.3</v>
      </c>
      <c r="D7165">
        <v>8</v>
      </c>
      <c r="E7165">
        <v>250</v>
      </c>
    </row>
    <row r="7166" spans="1:5" x14ac:dyDescent="0.35">
      <c r="A7166">
        <v>18352452</v>
      </c>
      <c r="B7166">
        <v>94</v>
      </c>
      <c r="C7166">
        <v>4.3</v>
      </c>
      <c r="D7166">
        <v>458</v>
      </c>
      <c r="E7166">
        <v>300000</v>
      </c>
    </row>
    <row r="7167" spans="1:5" x14ac:dyDescent="0.35">
      <c r="A7167">
        <v>18352655</v>
      </c>
      <c r="B7167">
        <v>1</v>
      </c>
      <c r="C7167">
        <v>0</v>
      </c>
      <c r="D7167">
        <v>0</v>
      </c>
      <c r="E7167">
        <v>200</v>
      </c>
    </row>
    <row r="7168" spans="1:5" x14ac:dyDescent="0.35">
      <c r="A7168">
        <v>18352657</v>
      </c>
      <c r="B7168">
        <v>1</v>
      </c>
      <c r="C7168">
        <v>0</v>
      </c>
      <c r="D7168">
        <v>0</v>
      </c>
      <c r="E7168">
        <v>200</v>
      </c>
    </row>
    <row r="7169" spans="1:5" x14ac:dyDescent="0.35">
      <c r="A7169">
        <v>18352658</v>
      </c>
      <c r="B7169">
        <v>1</v>
      </c>
      <c r="C7169">
        <v>0</v>
      </c>
      <c r="D7169">
        <v>0</v>
      </c>
      <c r="E7169">
        <v>350</v>
      </c>
    </row>
    <row r="7170" spans="1:5" x14ac:dyDescent="0.35">
      <c r="A7170">
        <v>18352672</v>
      </c>
      <c r="B7170">
        <v>1</v>
      </c>
      <c r="C7170">
        <v>0</v>
      </c>
      <c r="D7170">
        <v>0</v>
      </c>
      <c r="E7170">
        <v>150</v>
      </c>
    </row>
    <row r="7171" spans="1:5" x14ac:dyDescent="0.35">
      <c r="A7171">
        <v>18352676</v>
      </c>
      <c r="B7171">
        <v>1</v>
      </c>
      <c r="C7171">
        <v>0</v>
      </c>
      <c r="D7171">
        <v>0</v>
      </c>
      <c r="E7171">
        <v>300</v>
      </c>
    </row>
    <row r="7172" spans="1:5" x14ac:dyDescent="0.35">
      <c r="A7172">
        <v>18352678</v>
      </c>
      <c r="B7172">
        <v>1</v>
      </c>
      <c r="C7172">
        <v>2.9</v>
      </c>
      <c r="D7172">
        <v>77</v>
      </c>
      <c r="E7172">
        <v>350</v>
      </c>
    </row>
    <row r="7173" spans="1:5" x14ac:dyDescent="0.35">
      <c r="A7173">
        <v>18352682</v>
      </c>
      <c r="B7173">
        <v>1</v>
      </c>
      <c r="C7173">
        <v>0</v>
      </c>
      <c r="D7173">
        <v>3</v>
      </c>
      <c r="E7173">
        <v>400</v>
      </c>
    </row>
    <row r="7174" spans="1:5" x14ac:dyDescent="0.35">
      <c r="A7174">
        <v>18352684</v>
      </c>
      <c r="B7174">
        <v>1</v>
      </c>
      <c r="C7174">
        <v>0</v>
      </c>
      <c r="D7174">
        <v>0</v>
      </c>
      <c r="E7174">
        <v>50</v>
      </c>
    </row>
    <row r="7175" spans="1:5" x14ac:dyDescent="0.35">
      <c r="A7175">
        <v>18353030</v>
      </c>
      <c r="B7175">
        <v>1</v>
      </c>
      <c r="C7175">
        <v>0</v>
      </c>
      <c r="D7175">
        <v>2</v>
      </c>
      <c r="E7175">
        <v>300</v>
      </c>
    </row>
    <row r="7176" spans="1:5" x14ac:dyDescent="0.35">
      <c r="A7176">
        <v>18353121</v>
      </c>
      <c r="B7176">
        <v>1</v>
      </c>
      <c r="C7176">
        <v>4.4000000000000004</v>
      </c>
      <c r="D7176">
        <v>983</v>
      </c>
      <c r="E7176">
        <v>1200</v>
      </c>
    </row>
    <row r="7177" spans="1:5" x14ac:dyDescent="0.35">
      <c r="A7177">
        <v>18353692</v>
      </c>
      <c r="B7177">
        <v>1</v>
      </c>
      <c r="C7177">
        <v>3.3</v>
      </c>
      <c r="D7177">
        <v>37</v>
      </c>
      <c r="E7177">
        <v>350</v>
      </c>
    </row>
    <row r="7178" spans="1:5" x14ac:dyDescent="0.35">
      <c r="A7178">
        <v>18353710</v>
      </c>
      <c r="B7178">
        <v>1</v>
      </c>
      <c r="C7178">
        <v>2.9</v>
      </c>
      <c r="D7178">
        <v>4</v>
      </c>
      <c r="E7178">
        <v>350</v>
      </c>
    </row>
    <row r="7179" spans="1:5" x14ac:dyDescent="0.35">
      <c r="A7179">
        <v>18353796</v>
      </c>
      <c r="B7179">
        <v>1</v>
      </c>
      <c r="C7179">
        <v>0</v>
      </c>
      <c r="D7179">
        <v>0</v>
      </c>
      <c r="E7179">
        <v>400</v>
      </c>
    </row>
    <row r="7180" spans="1:5" x14ac:dyDescent="0.35">
      <c r="A7180">
        <v>18354257</v>
      </c>
      <c r="B7180">
        <v>1</v>
      </c>
      <c r="C7180">
        <v>2.8</v>
      </c>
      <c r="D7180">
        <v>7</v>
      </c>
      <c r="E7180">
        <v>200</v>
      </c>
    </row>
    <row r="7181" spans="1:5" x14ac:dyDescent="0.35">
      <c r="A7181">
        <v>18354330</v>
      </c>
      <c r="B7181">
        <v>1</v>
      </c>
      <c r="C7181">
        <v>0</v>
      </c>
      <c r="D7181">
        <v>0</v>
      </c>
      <c r="E7181">
        <v>200</v>
      </c>
    </row>
    <row r="7182" spans="1:5" x14ac:dyDescent="0.35">
      <c r="A7182">
        <v>18354483</v>
      </c>
      <c r="B7182">
        <v>1</v>
      </c>
      <c r="C7182">
        <v>4.3</v>
      </c>
      <c r="D7182">
        <v>868</v>
      </c>
      <c r="E7182">
        <v>1500</v>
      </c>
    </row>
    <row r="7183" spans="1:5" x14ac:dyDescent="0.35">
      <c r="A7183">
        <v>18354624</v>
      </c>
      <c r="B7183">
        <v>1</v>
      </c>
      <c r="C7183">
        <v>3.1</v>
      </c>
      <c r="D7183">
        <v>4</v>
      </c>
      <c r="E7183">
        <v>250</v>
      </c>
    </row>
    <row r="7184" spans="1:5" x14ac:dyDescent="0.35">
      <c r="A7184">
        <v>18354627</v>
      </c>
      <c r="B7184">
        <v>1</v>
      </c>
      <c r="C7184">
        <v>3.3</v>
      </c>
      <c r="D7184">
        <v>18</v>
      </c>
      <c r="E7184">
        <v>300</v>
      </c>
    </row>
    <row r="7185" spans="1:5" x14ac:dyDescent="0.35">
      <c r="A7185">
        <v>18354631</v>
      </c>
      <c r="B7185">
        <v>1</v>
      </c>
      <c r="C7185">
        <v>3.7</v>
      </c>
      <c r="D7185">
        <v>65</v>
      </c>
      <c r="E7185">
        <v>300</v>
      </c>
    </row>
    <row r="7186" spans="1:5" x14ac:dyDescent="0.35">
      <c r="A7186">
        <v>18354634</v>
      </c>
      <c r="B7186">
        <v>1</v>
      </c>
      <c r="C7186">
        <v>0</v>
      </c>
      <c r="D7186">
        <v>2</v>
      </c>
      <c r="E7186">
        <v>250</v>
      </c>
    </row>
    <row r="7187" spans="1:5" x14ac:dyDescent="0.35">
      <c r="A7187">
        <v>18354639</v>
      </c>
      <c r="B7187">
        <v>1</v>
      </c>
      <c r="C7187">
        <v>3.8</v>
      </c>
      <c r="D7187">
        <v>62</v>
      </c>
      <c r="E7187">
        <v>250</v>
      </c>
    </row>
    <row r="7188" spans="1:5" x14ac:dyDescent="0.35">
      <c r="A7188">
        <v>18354644</v>
      </c>
      <c r="B7188">
        <v>1</v>
      </c>
      <c r="C7188">
        <v>0</v>
      </c>
      <c r="D7188">
        <v>0</v>
      </c>
      <c r="E7188">
        <v>100</v>
      </c>
    </row>
    <row r="7189" spans="1:5" x14ac:dyDescent="0.35">
      <c r="A7189">
        <v>18354645</v>
      </c>
      <c r="B7189">
        <v>1</v>
      </c>
      <c r="C7189">
        <v>3.8</v>
      </c>
      <c r="D7189">
        <v>68</v>
      </c>
      <c r="E7189">
        <v>400</v>
      </c>
    </row>
    <row r="7190" spans="1:5" x14ac:dyDescent="0.35">
      <c r="A7190">
        <v>18354650</v>
      </c>
      <c r="B7190">
        <v>1</v>
      </c>
      <c r="C7190">
        <v>2.8</v>
      </c>
      <c r="D7190">
        <v>19</v>
      </c>
      <c r="E7190">
        <v>700</v>
      </c>
    </row>
    <row r="7191" spans="1:5" x14ac:dyDescent="0.35">
      <c r="A7191">
        <v>18354655</v>
      </c>
      <c r="B7191">
        <v>1</v>
      </c>
      <c r="C7191">
        <v>0</v>
      </c>
      <c r="D7191">
        <v>3</v>
      </c>
      <c r="E7191">
        <v>350</v>
      </c>
    </row>
    <row r="7192" spans="1:5" x14ac:dyDescent="0.35">
      <c r="A7192">
        <v>18354658</v>
      </c>
      <c r="B7192">
        <v>1</v>
      </c>
      <c r="C7192">
        <v>2.9</v>
      </c>
      <c r="D7192">
        <v>4</v>
      </c>
      <c r="E7192">
        <v>250</v>
      </c>
    </row>
    <row r="7193" spans="1:5" x14ac:dyDescent="0.35">
      <c r="A7193">
        <v>18354663</v>
      </c>
      <c r="B7193">
        <v>1</v>
      </c>
      <c r="C7193">
        <v>0</v>
      </c>
      <c r="D7193">
        <v>3</v>
      </c>
      <c r="E7193">
        <v>300</v>
      </c>
    </row>
    <row r="7194" spans="1:5" x14ac:dyDescent="0.35">
      <c r="A7194">
        <v>18354665</v>
      </c>
      <c r="B7194">
        <v>1</v>
      </c>
      <c r="C7194">
        <v>2.4</v>
      </c>
      <c r="D7194">
        <v>13</v>
      </c>
      <c r="E7194">
        <v>350</v>
      </c>
    </row>
    <row r="7195" spans="1:5" x14ac:dyDescent="0.35">
      <c r="A7195">
        <v>18354666</v>
      </c>
      <c r="B7195">
        <v>1</v>
      </c>
      <c r="C7195">
        <v>0</v>
      </c>
      <c r="D7195">
        <v>3</v>
      </c>
      <c r="E7195">
        <v>600</v>
      </c>
    </row>
    <row r="7196" spans="1:5" x14ac:dyDescent="0.35">
      <c r="A7196">
        <v>18354667</v>
      </c>
      <c r="B7196">
        <v>1</v>
      </c>
      <c r="C7196">
        <v>0</v>
      </c>
      <c r="D7196">
        <v>0</v>
      </c>
      <c r="E7196">
        <v>350</v>
      </c>
    </row>
    <row r="7197" spans="1:5" x14ac:dyDescent="0.35">
      <c r="A7197">
        <v>18354672</v>
      </c>
      <c r="B7197">
        <v>1</v>
      </c>
      <c r="C7197">
        <v>0</v>
      </c>
      <c r="D7197">
        <v>0</v>
      </c>
      <c r="E7197">
        <v>150</v>
      </c>
    </row>
    <row r="7198" spans="1:5" x14ac:dyDescent="0.35">
      <c r="A7198">
        <v>18354968</v>
      </c>
      <c r="B7198">
        <v>1</v>
      </c>
      <c r="C7198">
        <v>0</v>
      </c>
      <c r="D7198">
        <v>1</v>
      </c>
      <c r="E7198">
        <v>200</v>
      </c>
    </row>
    <row r="7199" spans="1:5" x14ac:dyDescent="0.35">
      <c r="A7199">
        <v>18354969</v>
      </c>
      <c r="B7199">
        <v>1</v>
      </c>
      <c r="C7199">
        <v>3.2</v>
      </c>
      <c r="D7199">
        <v>8</v>
      </c>
      <c r="E7199">
        <v>450</v>
      </c>
    </row>
    <row r="7200" spans="1:5" x14ac:dyDescent="0.35">
      <c r="A7200">
        <v>18354972</v>
      </c>
      <c r="B7200">
        <v>1</v>
      </c>
      <c r="C7200">
        <v>3.2</v>
      </c>
      <c r="D7200">
        <v>17</v>
      </c>
      <c r="E7200">
        <v>400</v>
      </c>
    </row>
    <row r="7201" spans="1:5" x14ac:dyDescent="0.35">
      <c r="A7201">
        <v>18354973</v>
      </c>
      <c r="B7201">
        <v>1</v>
      </c>
      <c r="C7201">
        <v>3.5</v>
      </c>
      <c r="D7201">
        <v>23</v>
      </c>
      <c r="E7201">
        <v>850</v>
      </c>
    </row>
    <row r="7202" spans="1:5" x14ac:dyDescent="0.35">
      <c r="A7202">
        <v>18354978</v>
      </c>
      <c r="B7202">
        <v>1</v>
      </c>
      <c r="C7202">
        <v>0</v>
      </c>
      <c r="D7202">
        <v>2</v>
      </c>
      <c r="E7202">
        <v>700</v>
      </c>
    </row>
    <row r="7203" spans="1:5" x14ac:dyDescent="0.35">
      <c r="A7203">
        <v>18354984</v>
      </c>
      <c r="B7203">
        <v>1</v>
      </c>
      <c r="C7203">
        <v>3.7</v>
      </c>
      <c r="D7203">
        <v>26</v>
      </c>
      <c r="E7203">
        <v>600</v>
      </c>
    </row>
    <row r="7204" spans="1:5" x14ac:dyDescent="0.35">
      <c r="A7204">
        <v>18354985</v>
      </c>
      <c r="B7204">
        <v>1</v>
      </c>
      <c r="C7204">
        <v>0</v>
      </c>
      <c r="D7204">
        <v>1</v>
      </c>
      <c r="E7204">
        <v>200</v>
      </c>
    </row>
    <row r="7205" spans="1:5" x14ac:dyDescent="0.35">
      <c r="A7205">
        <v>18354987</v>
      </c>
      <c r="B7205">
        <v>1</v>
      </c>
      <c r="C7205">
        <v>0</v>
      </c>
      <c r="D7205">
        <v>0</v>
      </c>
      <c r="E7205">
        <v>350</v>
      </c>
    </row>
    <row r="7206" spans="1:5" x14ac:dyDescent="0.35">
      <c r="A7206">
        <v>18354988</v>
      </c>
      <c r="B7206">
        <v>1</v>
      </c>
      <c r="C7206">
        <v>0</v>
      </c>
      <c r="D7206">
        <v>0</v>
      </c>
      <c r="E7206">
        <v>300</v>
      </c>
    </row>
    <row r="7207" spans="1:5" x14ac:dyDescent="0.35">
      <c r="A7207">
        <v>18354992</v>
      </c>
      <c r="B7207">
        <v>1</v>
      </c>
      <c r="C7207">
        <v>0</v>
      </c>
      <c r="D7207">
        <v>1</v>
      </c>
      <c r="E7207">
        <v>200</v>
      </c>
    </row>
    <row r="7208" spans="1:5" x14ac:dyDescent="0.35">
      <c r="A7208">
        <v>18354994</v>
      </c>
      <c r="B7208">
        <v>1</v>
      </c>
      <c r="C7208">
        <v>0</v>
      </c>
      <c r="D7208">
        <v>0</v>
      </c>
      <c r="E7208">
        <v>400</v>
      </c>
    </row>
    <row r="7209" spans="1:5" x14ac:dyDescent="0.35">
      <c r="A7209">
        <v>18354996</v>
      </c>
      <c r="B7209">
        <v>1</v>
      </c>
      <c r="C7209">
        <v>0</v>
      </c>
      <c r="D7209">
        <v>0</v>
      </c>
      <c r="E7209">
        <v>500</v>
      </c>
    </row>
    <row r="7210" spans="1:5" x14ac:dyDescent="0.35">
      <c r="A7210">
        <v>18354998</v>
      </c>
      <c r="B7210">
        <v>1</v>
      </c>
      <c r="C7210">
        <v>0</v>
      </c>
      <c r="D7210">
        <v>0</v>
      </c>
      <c r="E7210">
        <v>100</v>
      </c>
    </row>
    <row r="7211" spans="1:5" x14ac:dyDescent="0.35">
      <c r="A7211">
        <v>18355004</v>
      </c>
      <c r="B7211">
        <v>1</v>
      </c>
      <c r="C7211">
        <v>0</v>
      </c>
      <c r="D7211">
        <v>0</v>
      </c>
      <c r="E7211">
        <v>100</v>
      </c>
    </row>
    <row r="7212" spans="1:5" x14ac:dyDescent="0.35">
      <c r="A7212">
        <v>18355013</v>
      </c>
      <c r="B7212">
        <v>1</v>
      </c>
      <c r="C7212">
        <v>0</v>
      </c>
      <c r="D7212">
        <v>1</v>
      </c>
      <c r="E7212">
        <v>600</v>
      </c>
    </row>
    <row r="7213" spans="1:5" x14ac:dyDescent="0.35">
      <c r="A7213">
        <v>18355037</v>
      </c>
      <c r="B7213">
        <v>1</v>
      </c>
      <c r="C7213">
        <v>3.3</v>
      </c>
      <c r="D7213">
        <v>15</v>
      </c>
      <c r="E7213">
        <v>250</v>
      </c>
    </row>
    <row r="7214" spans="1:5" x14ac:dyDescent="0.35">
      <c r="A7214">
        <v>18355106</v>
      </c>
      <c r="B7214">
        <v>1</v>
      </c>
      <c r="C7214">
        <v>3.8</v>
      </c>
      <c r="D7214">
        <v>158</v>
      </c>
      <c r="E7214">
        <v>450</v>
      </c>
    </row>
    <row r="7215" spans="1:5" x14ac:dyDescent="0.35">
      <c r="A7215">
        <v>18355107</v>
      </c>
      <c r="B7215">
        <v>1</v>
      </c>
      <c r="C7215">
        <v>3.2</v>
      </c>
      <c r="D7215">
        <v>16</v>
      </c>
      <c r="E7215">
        <v>250</v>
      </c>
    </row>
    <row r="7216" spans="1:5" x14ac:dyDescent="0.35">
      <c r="A7216">
        <v>18355110</v>
      </c>
      <c r="B7216">
        <v>1</v>
      </c>
      <c r="C7216">
        <v>2.7</v>
      </c>
      <c r="D7216">
        <v>7</v>
      </c>
      <c r="E7216">
        <v>500</v>
      </c>
    </row>
    <row r="7217" spans="1:5" x14ac:dyDescent="0.35">
      <c r="A7217">
        <v>18355111</v>
      </c>
      <c r="B7217">
        <v>1</v>
      </c>
      <c r="C7217">
        <v>0</v>
      </c>
      <c r="D7217">
        <v>3</v>
      </c>
      <c r="E7217">
        <v>400</v>
      </c>
    </row>
    <row r="7218" spans="1:5" x14ac:dyDescent="0.35">
      <c r="A7218">
        <v>18355112</v>
      </c>
      <c r="B7218">
        <v>1</v>
      </c>
      <c r="C7218">
        <v>3.5</v>
      </c>
      <c r="D7218">
        <v>24</v>
      </c>
      <c r="E7218">
        <v>300</v>
      </c>
    </row>
    <row r="7219" spans="1:5" x14ac:dyDescent="0.35">
      <c r="A7219">
        <v>18355115</v>
      </c>
      <c r="B7219">
        <v>1</v>
      </c>
      <c r="C7219">
        <v>0</v>
      </c>
      <c r="D7219">
        <v>0</v>
      </c>
      <c r="E7219">
        <v>300</v>
      </c>
    </row>
    <row r="7220" spans="1:5" x14ac:dyDescent="0.35">
      <c r="A7220">
        <v>18355117</v>
      </c>
      <c r="B7220">
        <v>1</v>
      </c>
      <c r="C7220">
        <v>0</v>
      </c>
      <c r="D7220">
        <v>0</v>
      </c>
      <c r="E7220">
        <v>500</v>
      </c>
    </row>
    <row r="7221" spans="1:5" x14ac:dyDescent="0.35">
      <c r="A7221">
        <v>18355119</v>
      </c>
      <c r="B7221">
        <v>1</v>
      </c>
      <c r="C7221">
        <v>0</v>
      </c>
      <c r="D7221">
        <v>2</v>
      </c>
      <c r="E7221">
        <v>500</v>
      </c>
    </row>
    <row r="7222" spans="1:5" x14ac:dyDescent="0.35">
      <c r="A7222">
        <v>18355121</v>
      </c>
      <c r="B7222">
        <v>1</v>
      </c>
      <c r="C7222">
        <v>0</v>
      </c>
      <c r="D7222">
        <v>0</v>
      </c>
      <c r="E7222">
        <v>400</v>
      </c>
    </row>
    <row r="7223" spans="1:5" x14ac:dyDescent="0.35">
      <c r="A7223">
        <v>18355123</v>
      </c>
      <c r="B7223">
        <v>1</v>
      </c>
      <c r="C7223">
        <v>3.2</v>
      </c>
      <c r="D7223">
        <v>9</v>
      </c>
      <c r="E7223">
        <v>300</v>
      </c>
    </row>
    <row r="7224" spans="1:5" x14ac:dyDescent="0.35">
      <c r="A7224">
        <v>18355127</v>
      </c>
      <c r="B7224">
        <v>1</v>
      </c>
      <c r="C7224">
        <v>0</v>
      </c>
      <c r="D7224">
        <v>0</v>
      </c>
      <c r="E7224">
        <v>400</v>
      </c>
    </row>
    <row r="7225" spans="1:5" x14ac:dyDescent="0.35">
      <c r="A7225">
        <v>18355137</v>
      </c>
      <c r="B7225">
        <v>1</v>
      </c>
      <c r="C7225">
        <v>0</v>
      </c>
      <c r="D7225">
        <v>0</v>
      </c>
      <c r="E7225">
        <v>200</v>
      </c>
    </row>
    <row r="7226" spans="1:5" x14ac:dyDescent="0.35">
      <c r="A7226">
        <v>18355138</v>
      </c>
      <c r="B7226">
        <v>1</v>
      </c>
      <c r="C7226">
        <v>3.7</v>
      </c>
      <c r="D7226">
        <v>26</v>
      </c>
      <c r="E7226">
        <v>300</v>
      </c>
    </row>
    <row r="7227" spans="1:5" x14ac:dyDescent="0.35">
      <c r="A7227">
        <v>18355141</v>
      </c>
      <c r="B7227">
        <v>1</v>
      </c>
      <c r="C7227">
        <v>0</v>
      </c>
      <c r="D7227">
        <v>1</v>
      </c>
      <c r="E7227">
        <v>300</v>
      </c>
    </row>
    <row r="7228" spans="1:5" x14ac:dyDescent="0.35">
      <c r="A7228">
        <v>18355143</v>
      </c>
      <c r="B7228">
        <v>1</v>
      </c>
      <c r="C7228">
        <v>0</v>
      </c>
      <c r="D7228">
        <v>0</v>
      </c>
      <c r="E7228">
        <v>100</v>
      </c>
    </row>
    <row r="7229" spans="1:5" x14ac:dyDescent="0.35">
      <c r="A7229">
        <v>18355145</v>
      </c>
      <c r="B7229">
        <v>1</v>
      </c>
      <c r="C7229">
        <v>0</v>
      </c>
      <c r="D7229">
        <v>0</v>
      </c>
      <c r="E7229">
        <v>150</v>
      </c>
    </row>
    <row r="7230" spans="1:5" x14ac:dyDescent="0.35">
      <c r="A7230">
        <v>18355146</v>
      </c>
      <c r="B7230">
        <v>1</v>
      </c>
      <c r="C7230">
        <v>3.5</v>
      </c>
      <c r="D7230">
        <v>38</v>
      </c>
      <c r="E7230">
        <v>700</v>
      </c>
    </row>
    <row r="7231" spans="1:5" x14ac:dyDescent="0.35">
      <c r="A7231">
        <v>18355147</v>
      </c>
      <c r="B7231">
        <v>1</v>
      </c>
      <c r="C7231">
        <v>0</v>
      </c>
      <c r="D7231">
        <v>0</v>
      </c>
      <c r="E7231">
        <v>100</v>
      </c>
    </row>
    <row r="7232" spans="1:5" x14ac:dyDescent="0.35">
      <c r="A7232">
        <v>18355152</v>
      </c>
      <c r="B7232">
        <v>1</v>
      </c>
      <c r="C7232">
        <v>3.8</v>
      </c>
      <c r="D7232">
        <v>31</v>
      </c>
      <c r="E7232">
        <v>700</v>
      </c>
    </row>
    <row r="7233" spans="1:5" x14ac:dyDescent="0.35">
      <c r="A7233">
        <v>18355275</v>
      </c>
      <c r="B7233">
        <v>1</v>
      </c>
      <c r="C7233">
        <v>0</v>
      </c>
      <c r="D7233">
        <v>3</v>
      </c>
      <c r="E7233">
        <v>600</v>
      </c>
    </row>
    <row r="7234" spans="1:5" x14ac:dyDescent="0.35">
      <c r="A7234">
        <v>18355419</v>
      </c>
      <c r="B7234">
        <v>1</v>
      </c>
      <c r="C7234">
        <v>3.4</v>
      </c>
      <c r="D7234">
        <v>14</v>
      </c>
      <c r="E7234">
        <v>700</v>
      </c>
    </row>
    <row r="7235" spans="1:5" x14ac:dyDescent="0.35">
      <c r="A7235">
        <v>18356019</v>
      </c>
      <c r="B7235">
        <v>1</v>
      </c>
      <c r="C7235">
        <v>3.1</v>
      </c>
      <c r="D7235">
        <v>9</v>
      </c>
      <c r="E7235">
        <v>200</v>
      </c>
    </row>
    <row r="7236" spans="1:5" x14ac:dyDescent="0.35">
      <c r="A7236">
        <v>18356045</v>
      </c>
      <c r="B7236">
        <v>1</v>
      </c>
      <c r="C7236">
        <v>0</v>
      </c>
      <c r="D7236">
        <v>0</v>
      </c>
      <c r="E7236">
        <v>200</v>
      </c>
    </row>
    <row r="7237" spans="1:5" x14ac:dyDescent="0.35">
      <c r="A7237">
        <v>18356357</v>
      </c>
      <c r="B7237">
        <v>1</v>
      </c>
      <c r="C7237">
        <v>3.5</v>
      </c>
      <c r="D7237">
        <v>22</v>
      </c>
      <c r="E7237">
        <v>650</v>
      </c>
    </row>
    <row r="7238" spans="1:5" x14ac:dyDescent="0.35">
      <c r="A7238">
        <v>18356469</v>
      </c>
      <c r="B7238">
        <v>1</v>
      </c>
      <c r="C7238">
        <v>4.0999999999999996</v>
      </c>
      <c r="D7238">
        <v>594</v>
      </c>
      <c r="E7238">
        <v>1200</v>
      </c>
    </row>
    <row r="7239" spans="1:5" x14ac:dyDescent="0.35">
      <c r="A7239">
        <v>18356773</v>
      </c>
      <c r="B7239">
        <v>1</v>
      </c>
      <c r="C7239">
        <v>3.3</v>
      </c>
      <c r="D7239">
        <v>8</v>
      </c>
      <c r="E7239">
        <v>100</v>
      </c>
    </row>
    <row r="7240" spans="1:5" x14ac:dyDescent="0.35">
      <c r="A7240">
        <v>18356776</v>
      </c>
      <c r="B7240">
        <v>1</v>
      </c>
      <c r="C7240">
        <v>0</v>
      </c>
      <c r="D7240">
        <v>0</v>
      </c>
      <c r="E7240">
        <v>100</v>
      </c>
    </row>
    <row r="7241" spans="1:5" x14ac:dyDescent="0.35">
      <c r="A7241">
        <v>18356784</v>
      </c>
      <c r="B7241">
        <v>1</v>
      </c>
      <c r="C7241">
        <v>3.3</v>
      </c>
      <c r="D7241">
        <v>11</v>
      </c>
      <c r="E7241">
        <v>400</v>
      </c>
    </row>
    <row r="7242" spans="1:5" x14ac:dyDescent="0.35">
      <c r="A7242">
        <v>18356794</v>
      </c>
      <c r="B7242">
        <v>1</v>
      </c>
      <c r="C7242">
        <v>0</v>
      </c>
      <c r="D7242">
        <v>0</v>
      </c>
      <c r="E7242">
        <v>250</v>
      </c>
    </row>
    <row r="7243" spans="1:5" x14ac:dyDescent="0.35">
      <c r="A7243">
        <v>18356795</v>
      </c>
      <c r="B7243">
        <v>1</v>
      </c>
      <c r="C7243">
        <v>0</v>
      </c>
      <c r="D7243">
        <v>1</v>
      </c>
      <c r="E7243">
        <v>500</v>
      </c>
    </row>
    <row r="7244" spans="1:5" x14ac:dyDescent="0.35">
      <c r="A7244">
        <v>18356797</v>
      </c>
      <c r="B7244">
        <v>1</v>
      </c>
      <c r="C7244">
        <v>0</v>
      </c>
      <c r="D7244">
        <v>1</v>
      </c>
      <c r="E7244">
        <v>300</v>
      </c>
    </row>
    <row r="7245" spans="1:5" x14ac:dyDescent="0.35">
      <c r="A7245">
        <v>18356798</v>
      </c>
      <c r="B7245">
        <v>1</v>
      </c>
      <c r="C7245">
        <v>0</v>
      </c>
      <c r="D7245">
        <v>0</v>
      </c>
      <c r="E7245">
        <v>250</v>
      </c>
    </row>
    <row r="7246" spans="1:5" x14ac:dyDescent="0.35">
      <c r="A7246">
        <v>18356800</v>
      </c>
      <c r="B7246">
        <v>1</v>
      </c>
      <c r="C7246">
        <v>3.1</v>
      </c>
      <c r="D7246">
        <v>14</v>
      </c>
      <c r="E7246">
        <v>600</v>
      </c>
    </row>
    <row r="7247" spans="1:5" x14ac:dyDescent="0.35">
      <c r="A7247">
        <v>18356801</v>
      </c>
      <c r="B7247">
        <v>1</v>
      </c>
      <c r="C7247">
        <v>0</v>
      </c>
      <c r="D7247">
        <v>2</v>
      </c>
      <c r="E7247">
        <v>300</v>
      </c>
    </row>
    <row r="7248" spans="1:5" x14ac:dyDescent="0.35">
      <c r="A7248">
        <v>18356808</v>
      </c>
      <c r="B7248">
        <v>1</v>
      </c>
      <c r="C7248">
        <v>3.4</v>
      </c>
      <c r="D7248">
        <v>34</v>
      </c>
      <c r="E7248">
        <v>800</v>
      </c>
    </row>
    <row r="7249" spans="1:5" x14ac:dyDescent="0.35">
      <c r="A7249">
        <v>18356811</v>
      </c>
      <c r="B7249">
        <v>1</v>
      </c>
      <c r="C7249">
        <v>3.1</v>
      </c>
      <c r="D7249">
        <v>6</v>
      </c>
      <c r="E7249">
        <v>700</v>
      </c>
    </row>
    <row r="7250" spans="1:5" x14ac:dyDescent="0.35">
      <c r="A7250">
        <v>18356812</v>
      </c>
      <c r="B7250">
        <v>1</v>
      </c>
      <c r="C7250">
        <v>0</v>
      </c>
      <c r="D7250">
        <v>2</v>
      </c>
      <c r="E7250">
        <v>600</v>
      </c>
    </row>
    <row r="7251" spans="1:5" x14ac:dyDescent="0.35">
      <c r="A7251">
        <v>18356817</v>
      </c>
      <c r="B7251">
        <v>1</v>
      </c>
      <c r="C7251">
        <v>3.4</v>
      </c>
      <c r="D7251">
        <v>23</v>
      </c>
      <c r="E7251">
        <v>300</v>
      </c>
    </row>
    <row r="7252" spans="1:5" x14ac:dyDescent="0.35">
      <c r="A7252">
        <v>18356819</v>
      </c>
      <c r="B7252">
        <v>1</v>
      </c>
      <c r="C7252">
        <v>0</v>
      </c>
      <c r="D7252">
        <v>0</v>
      </c>
      <c r="E7252">
        <v>250</v>
      </c>
    </row>
    <row r="7253" spans="1:5" x14ac:dyDescent="0.35">
      <c r="A7253">
        <v>18356840</v>
      </c>
      <c r="B7253">
        <v>1</v>
      </c>
      <c r="C7253">
        <v>3</v>
      </c>
      <c r="D7253">
        <v>4</v>
      </c>
      <c r="E7253">
        <v>600</v>
      </c>
    </row>
    <row r="7254" spans="1:5" x14ac:dyDescent="0.35">
      <c r="A7254">
        <v>18357109</v>
      </c>
      <c r="B7254">
        <v>1</v>
      </c>
      <c r="C7254">
        <v>3</v>
      </c>
      <c r="D7254">
        <v>12</v>
      </c>
      <c r="E7254">
        <v>500</v>
      </c>
    </row>
    <row r="7255" spans="1:5" x14ac:dyDescent="0.35">
      <c r="A7255">
        <v>18357525</v>
      </c>
      <c r="B7255">
        <v>1</v>
      </c>
      <c r="C7255">
        <v>0</v>
      </c>
      <c r="D7255">
        <v>2</v>
      </c>
      <c r="E7255">
        <v>150</v>
      </c>
    </row>
    <row r="7256" spans="1:5" x14ac:dyDescent="0.35">
      <c r="A7256">
        <v>18357527</v>
      </c>
      <c r="B7256">
        <v>1</v>
      </c>
      <c r="C7256">
        <v>3.6</v>
      </c>
      <c r="D7256">
        <v>31</v>
      </c>
      <c r="E7256">
        <v>500</v>
      </c>
    </row>
    <row r="7257" spans="1:5" x14ac:dyDescent="0.35">
      <c r="A7257">
        <v>18357529</v>
      </c>
      <c r="B7257">
        <v>1</v>
      </c>
      <c r="C7257">
        <v>0</v>
      </c>
      <c r="D7257">
        <v>2</v>
      </c>
      <c r="E7257">
        <v>250</v>
      </c>
    </row>
    <row r="7258" spans="1:5" x14ac:dyDescent="0.35">
      <c r="A7258">
        <v>18357533</v>
      </c>
      <c r="B7258">
        <v>1</v>
      </c>
      <c r="C7258">
        <v>3.1</v>
      </c>
      <c r="D7258">
        <v>8</v>
      </c>
      <c r="E7258">
        <v>300</v>
      </c>
    </row>
    <row r="7259" spans="1:5" x14ac:dyDescent="0.35">
      <c r="A7259">
        <v>18357534</v>
      </c>
      <c r="B7259">
        <v>1</v>
      </c>
      <c r="C7259">
        <v>0</v>
      </c>
      <c r="D7259">
        <v>0</v>
      </c>
      <c r="E7259">
        <v>350</v>
      </c>
    </row>
    <row r="7260" spans="1:5" x14ac:dyDescent="0.35">
      <c r="A7260">
        <v>18357541</v>
      </c>
      <c r="B7260">
        <v>1</v>
      </c>
      <c r="C7260">
        <v>0</v>
      </c>
      <c r="D7260">
        <v>0</v>
      </c>
      <c r="E7260">
        <v>300</v>
      </c>
    </row>
    <row r="7261" spans="1:5" x14ac:dyDescent="0.35">
      <c r="A7261">
        <v>18357542</v>
      </c>
      <c r="B7261">
        <v>1</v>
      </c>
      <c r="C7261">
        <v>3.8</v>
      </c>
      <c r="D7261">
        <v>55</v>
      </c>
      <c r="E7261">
        <v>700</v>
      </c>
    </row>
    <row r="7262" spans="1:5" x14ac:dyDescent="0.35">
      <c r="A7262">
        <v>18357543</v>
      </c>
      <c r="B7262">
        <v>1</v>
      </c>
      <c r="C7262">
        <v>3.9</v>
      </c>
      <c r="D7262">
        <v>44</v>
      </c>
      <c r="E7262">
        <v>650</v>
      </c>
    </row>
    <row r="7263" spans="1:5" x14ac:dyDescent="0.35">
      <c r="A7263">
        <v>18357544</v>
      </c>
      <c r="B7263">
        <v>1</v>
      </c>
      <c r="C7263">
        <v>2.9</v>
      </c>
      <c r="D7263">
        <v>22</v>
      </c>
      <c r="E7263">
        <v>700</v>
      </c>
    </row>
    <row r="7264" spans="1:5" x14ac:dyDescent="0.35">
      <c r="A7264">
        <v>18357548</v>
      </c>
      <c r="B7264">
        <v>1</v>
      </c>
      <c r="C7264">
        <v>3.1</v>
      </c>
      <c r="D7264">
        <v>19</v>
      </c>
      <c r="E7264">
        <v>400</v>
      </c>
    </row>
    <row r="7265" spans="1:5" x14ac:dyDescent="0.35">
      <c r="A7265">
        <v>18357551</v>
      </c>
      <c r="B7265">
        <v>1</v>
      </c>
      <c r="C7265">
        <v>0</v>
      </c>
      <c r="D7265">
        <v>0</v>
      </c>
      <c r="E7265">
        <v>300</v>
      </c>
    </row>
    <row r="7266" spans="1:5" x14ac:dyDescent="0.35">
      <c r="A7266">
        <v>18357554</v>
      </c>
      <c r="B7266">
        <v>1</v>
      </c>
      <c r="C7266">
        <v>0</v>
      </c>
      <c r="D7266">
        <v>3</v>
      </c>
      <c r="E7266">
        <v>600</v>
      </c>
    </row>
    <row r="7267" spans="1:5" x14ac:dyDescent="0.35">
      <c r="A7267">
        <v>18357557</v>
      </c>
      <c r="B7267">
        <v>1</v>
      </c>
      <c r="C7267">
        <v>0</v>
      </c>
      <c r="D7267">
        <v>2</v>
      </c>
      <c r="E7267">
        <v>300</v>
      </c>
    </row>
    <row r="7268" spans="1:5" x14ac:dyDescent="0.35">
      <c r="A7268">
        <v>18357558</v>
      </c>
      <c r="B7268">
        <v>1</v>
      </c>
      <c r="C7268">
        <v>3.2</v>
      </c>
      <c r="D7268">
        <v>11</v>
      </c>
      <c r="E7268">
        <v>1100</v>
      </c>
    </row>
    <row r="7269" spans="1:5" x14ac:dyDescent="0.35">
      <c r="A7269">
        <v>18357561</v>
      </c>
      <c r="B7269">
        <v>1</v>
      </c>
      <c r="C7269">
        <v>0</v>
      </c>
      <c r="D7269">
        <v>0</v>
      </c>
      <c r="E7269">
        <v>100</v>
      </c>
    </row>
    <row r="7270" spans="1:5" x14ac:dyDescent="0.35">
      <c r="A7270">
        <v>18357562</v>
      </c>
      <c r="B7270">
        <v>1</v>
      </c>
      <c r="C7270">
        <v>2.9</v>
      </c>
      <c r="D7270">
        <v>4</v>
      </c>
      <c r="E7270">
        <v>250</v>
      </c>
    </row>
    <row r="7271" spans="1:5" x14ac:dyDescent="0.35">
      <c r="A7271">
        <v>18357566</v>
      </c>
      <c r="B7271">
        <v>1</v>
      </c>
      <c r="C7271">
        <v>0</v>
      </c>
      <c r="D7271">
        <v>2</v>
      </c>
      <c r="E7271">
        <v>200</v>
      </c>
    </row>
    <row r="7272" spans="1:5" x14ac:dyDescent="0.35">
      <c r="A7272">
        <v>18357568</v>
      </c>
      <c r="B7272">
        <v>1</v>
      </c>
      <c r="C7272">
        <v>0</v>
      </c>
      <c r="D7272">
        <v>0</v>
      </c>
      <c r="E7272">
        <v>600</v>
      </c>
    </row>
    <row r="7273" spans="1:5" x14ac:dyDescent="0.35">
      <c r="A7273">
        <v>18357570</v>
      </c>
      <c r="B7273">
        <v>1</v>
      </c>
      <c r="C7273">
        <v>3.7</v>
      </c>
      <c r="D7273">
        <v>45</v>
      </c>
      <c r="E7273">
        <v>550</v>
      </c>
    </row>
    <row r="7274" spans="1:5" x14ac:dyDescent="0.35">
      <c r="A7274">
        <v>18357573</v>
      </c>
      <c r="B7274">
        <v>1</v>
      </c>
      <c r="C7274">
        <v>0</v>
      </c>
      <c r="D7274">
        <v>0</v>
      </c>
      <c r="E7274">
        <v>500</v>
      </c>
    </row>
    <row r="7275" spans="1:5" x14ac:dyDescent="0.35">
      <c r="A7275">
        <v>18357819</v>
      </c>
      <c r="B7275">
        <v>1</v>
      </c>
      <c r="C7275">
        <v>0</v>
      </c>
      <c r="D7275">
        <v>0</v>
      </c>
      <c r="E7275">
        <v>200</v>
      </c>
    </row>
    <row r="7276" spans="1:5" x14ac:dyDescent="0.35">
      <c r="A7276">
        <v>18357911</v>
      </c>
      <c r="B7276">
        <v>1</v>
      </c>
      <c r="C7276">
        <v>4.0999999999999996</v>
      </c>
      <c r="D7276">
        <v>501</v>
      </c>
      <c r="E7276">
        <v>2000</v>
      </c>
    </row>
    <row r="7277" spans="1:5" x14ac:dyDescent="0.35">
      <c r="A7277">
        <v>18357912</v>
      </c>
      <c r="B7277">
        <v>1</v>
      </c>
      <c r="C7277">
        <v>3.2</v>
      </c>
      <c r="D7277">
        <v>13</v>
      </c>
      <c r="E7277">
        <v>350</v>
      </c>
    </row>
    <row r="7278" spans="1:5" x14ac:dyDescent="0.35">
      <c r="A7278">
        <v>18357939</v>
      </c>
      <c r="B7278">
        <v>1</v>
      </c>
      <c r="C7278">
        <v>0</v>
      </c>
      <c r="D7278">
        <v>0</v>
      </c>
      <c r="E7278">
        <v>200</v>
      </c>
    </row>
    <row r="7279" spans="1:5" x14ac:dyDescent="0.35">
      <c r="A7279">
        <v>18357940</v>
      </c>
      <c r="B7279">
        <v>1</v>
      </c>
      <c r="C7279">
        <v>4.7</v>
      </c>
      <c r="D7279">
        <v>242</v>
      </c>
      <c r="E7279">
        <v>1800</v>
      </c>
    </row>
    <row r="7280" spans="1:5" x14ac:dyDescent="0.35">
      <c r="A7280">
        <v>18357941</v>
      </c>
      <c r="B7280">
        <v>1</v>
      </c>
      <c r="C7280">
        <v>0</v>
      </c>
      <c r="D7280">
        <v>0</v>
      </c>
      <c r="E7280">
        <v>750</v>
      </c>
    </row>
    <row r="7281" spans="1:5" x14ac:dyDescent="0.35">
      <c r="A7281">
        <v>18357943</v>
      </c>
      <c r="B7281">
        <v>1</v>
      </c>
      <c r="C7281">
        <v>0</v>
      </c>
      <c r="D7281">
        <v>0</v>
      </c>
      <c r="E7281">
        <v>400</v>
      </c>
    </row>
    <row r="7282" spans="1:5" x14ac:dyDescent="0.35">
      <c r="A7282">
        <v>18357944</v>
      </c>
      <c r="B7282">
        <v>1</v>
      </c>
      <c r="C7282">
        <v>0</v>
      </c>
      <c r="D7282">
        <v>2</v>
      </c>
      <c r="E7282">
        <v>400</v>
      </c>
    </row>
    <row r="7283" spans="1:5" x14ac:dyDescent="0.35">
      <c r="A7283">
        <v>18357945</v>
      </c>
      <c r="B7283">
        <v>1</v>
      </c>
      <c r="C7283">
        <v>0</v>
      </c>
      <c r="D7283">
        <v>0</v>
      </c>
      <c r="E7283">
        <v>300</v>
      </c>
    </row>
    <row r="7284" spans="1:5" x14ac:dyDescent="0.35">
      <c r="A7284">
        <v>18357946</v>
      </c>
      <c r="B7284">
        <v>1</v>
      </c>
      <c r="C7284">
        <v>3.4</v>
      </c>
      <c r="D7284">
        <v>36</v>
      </c>
      <c r="E7284">
        <v>600</v>
      </c>
    </row>
    <row r="7285" spans="1:5" x14ac:dyDescent="0.35">
      <c r="A7285">
        <v>18357948</v>
      </c>
      <c r="B7285">
        <v>1</v>
      </c>
      <c r="C7285">
        <v>0</v>
      </c>
      <c r="D7285">
        <v>0</v>
      </c>
      <c r="E7285">
        <v>300</v>
      </c>
    </row>
    <row r="7286" spans="1:5" x14ac:dyDescent="0.35">
      <c r="A7286">
        <v>18357954</v>
      </c>
      <c r="B7286">
        <v>1</v>
      </c>
      <c r="C7286">
        <v>0</v>
      </c>
      <c r="D7286">
        <v>0</v>
      </c>
      <c r="E7286">
        <v>300</v>
      </c>
    </row>
    <row r="7287" spans="1:5" x14ac:dyDescent="0.35">
      <c r="A7287">
        <v>18357956</v>
      </c>
      <c r="B7287">
        <v>1</v>
      </c>
      <c r="C7287">
        <v>0</v>
      </c>
      <c r="D7287">
        <v>0</v>
      </c>
      <c r="E7287">
        <v>500</v>
      </c>
    </row>
    <row r="7288" spans="1:5" x14ac:dyDescent="0.35">
      <c r="A7288">
        <v>18357957</v>
      </c>
      <c r="B7288">
        <v>1</v>
      </c>
      <c r="C7288">
        <v>3.1</v>
      </c>
      <c r="D7288">
        <v>5</v>
      </c>
      <c r="E7288">
        <v>500</v>
      </c>
    </row>
    <row r="7289" spans="1:5" x14ac:dyDescent="0.35">
      <c r="A7289">
        <v>18357958</v>
      </c>
      <c r="B7289">
        <v>1</v>
      </c>
      <c r="C7289">
        <v>0</v>
      </c>
      <c r="D7289">
        <v>2</v>
      </c>
      <c r="E7289">
        <v>200</v>
      </c>
    </row>
    <row r="7290" spans="1:5" x14ac:dyDescent="0.35">
      <c r="A7290">
        <v>18357972</v>
      </c>
      <c r="B7290">
        <v>1</v>
      </c>
      <c r="C7290">
        <v>0</v>
      </c>
      <c r="D7290">
        <v>0</v>
      </c>
      <c r="E7290">
        <v>300</v>
      </c>
    </row>
    <row r="7291" spans="1:5" x14ac:dyDescent="0.35">
      <c r="A7291">
        <v>18358157</v>
      </c>
      <c r="B7291">
        <v>1</v>
      </c>
      <c r="C7291">
        <v>3.4</v>
      </c>
      <c r="D7291">
        <v>17</v>
      </c>
      <c r="E7291">
        <v>400</v>
      </c>
    </row>
    <row r="7292" spans="1:5" x14ac:dyDescent="0.35">
      <c r="A7292">
        <v>18358162</v>
      </c>
      <c r="B7292">
        <v>1</v>
      </c>
      <c r="C7292">
        <v>0</v>
      </c>
      <c r="D7292">
        <v>0</v>
      </c>
      <c r="E7292">
        <v>300</v>
      </c>
    </row>
    <row r="7293" spans="1:5" x14ac:dyDescent="0.35">
      <c r="A7293">
        <v>18358164</v>
      </c>
      <c r="B7293">
        <v>1</v>
      </c>
      <c r="C7293">
        <v>3.7</v>
      </c>
      <c r="D7293">
        <v>177</v>
      </c>
      <c r="E7293">
        <v>800</v>
      </c>
    </row>
    <row r="7294" spans="1:5" x14ac:dyDescent="0.35">
      <c r="A7294">
        <v>18358165</v>
      </c>
      <c r="B7294">
        <v>1</v>
      </c>
      <c r="C7294">
        <v>0</v>
      </c>
      <c r="D7294">
        <v>2</v>
      </c>
      <c r="E7294">
        <v>450</v>
      </c>
    </row>
    <row r="7295" spans="1:5" x14ac:dyDescent="0.35">
      <c r="A7295">
        <v>18358168</v>
      </c>
      <c r="B7295">
        <v>1</v>
      </c>
      <c r="C7295">
        <v>0</v>
      </c>
      <c r="D7295">
        <v>0</v>
      </c>
      <c r="E7295">
        <v>250</v>
      </c>
    </row>
    <row r="7296" spans="1:5" x14ac:dyDescent="0.35">
      <c r="A7296">
        <v>18358171</v>
      </c>
      <c r="B7296">
        <v>1</v>
      </c>
      <c r="C7296">
        <v>3.1</v>
      </c>
      <c r="D7296">
        <v>6</v>
      </c>
      <c r="E7296">
        <v>600</v>
      </c>
    </row>
    <row r="7297" spans="1:5" x14ac:dyDescent="0.35">
      <c r="A7297">
        <v>18358175</v>
      </c>
      <c r="B7297">
        <v>1</v>
      </c>
      <c r="C7297">
        <v>0</v>
      </c>
      <c r="D7297">
        <v>0</v>
      </c>
      <c r="E7297">
        <v>600</v>
      </c>
    </row>
    <row r="7298" spans="1:5" x14ac:dyDescent="0.35">
      <c r="A7298">
        <v>18358182</v>
      </c>
      <c r="B7298">
        <v>1</v>
      </c>
      <c r="C7298">
        <v>0</v>
      </c>
      <c r="D7298">
        <v>3</v>
      </c>
      <c r="E7298">
        <v>200</v>
      </c>
    </row>
    <row r="7299" spans="1:5" x14ac:dyDescent="0.35">
      <c r="A7299">
        <v>18358183</v>
      </c>
      <c r="B7299">
        <v>1</v>
      </c>
      <c r="C7299">
        <v>3.4</v>
      </c>
      <c r="D7299">
        <v>27</v>
      </c>
      <c r="E7299">
        <v>200</v>
      </c>
    </row>
    <row r="7300" spans="1:5" x14ac:dyDescent="0.35">
      <c r="A7300">
        <v>18358184</v>
      </c>
      <c r="B7300">
        <v>1</v>
      </c>
      <c r="C7300">
        <v>3.4</v>
      </c>
      <c r="D7300">
        <v>23</v>
      </c>
      <c r="E7300">
        <v>500</v>
      </c>
    </row>
    <row r="7301" spans="1:5" x14ac:dyDescent="0.35">
      <c r="A7301">
        <v>18358189</v>
      </c>
      <c r="B7301">
        <v>1</v>
      </c>
      <c r="C7301">
        <v>3</v>
      </c>
      <c r="D7301">
        <v>5</v>
      </c>
      <c r="E7301">
        <v>150</v>
      </c>
    </row>
    <row r="7302" spans="1:5" x14ac:dyDescent="0.35">
      <c r="A7302">
        <v>18358190</v>
      </c>
      <c r="B7302">
        <v>1</v>
      </c>
      <c r="C7302">
        <v>0</v>
      </c>
      <c r="D7302">
        <v>3</v>
      </c>
      <c r="E7302">
        <v>450</v>
      </c>
    </row>
    <row r="7303" spans="1:5" x14ac:dyDescent="0.35">
      <c r="A7303">
        <v>18358191</v>
      </c>
      <c r="B7303">
        <v>1</v>
      </c>
      <c r="C7303">
        <v>3</v>
      </c>
      <c r="D7303">
        <v>5</v>
      </c>
      <c r="E7303">
        <v>300</v>
      </c>
    </row>
    <row r="7304" spans="1:5" x14ac:dyDescent="0.35">
      <c r="A7304">
        <v>18358201</v>
      </c>
      <c r="B7304">
        <v>1</v>
      </c>
      <c r="C7304">
        <v>3.1</v>
      </c>
      <c r="D7304">
        <v>15</v>
      </c>
      <c r="E7304">
        <v>600</v>
      </c>
    </row>
    <row r="7305" spans="1:5" x14ac:dyDescent="0.35">
      <c r="A7305">
        <v>18358206</v>
      </c>
      <c r="B7305">
        <v>1</v>
      </c>
      <c r="C7305">
        <v>0</v>
      </c>
      <c r="D7305">
        <v>3</v>
      </c>
      <c r="E7305">
        <v>200</v>
      </c>
    </row>
    <row r="7306" spans="1:5" x14ac:dyDescent="0.35">
      <c r="A7306">
        <v>18358207</v>
      </c>
      <c r="B7306">
        <v>1</v>
      </c>
      <c r="C7306">
        <v>0</v>
      </c>
      <c r="D7306">
        <v>2</v>
      </c>
      <c r="E7306">
        <v>500</v>
      </c>
    </row>
    <row r="7307" spans="1:5" x14ac:dyDescent="0.35">
      <c r="A7307">
        <v>18358295</v>
      </c>
      <c r="B7307">
        <v>1</v>
      </c>
      <c r="C7307">
        <v>3</v>
      </c>
      <c r="D7307">
        <v>4</v>
      </c>
      <c r="E7307">
        <v>300</v>
      </c>
    </row>
    <row r="7308" spans="1:5" x14ac:dyDescent="0.35">
      <c r="A7308">
        <v>18358654</v>
      </c>
      <c r="B7308">
        <v>1</v>
      </c>
      <c r="C7308">
        <v>2.8</v>
      </c>
      <c r="D7308">
        <v>9</v>
      </c>
      <c r="E7308">
        <v>200</v>
      </c>
    </row>
    <row r="7309" spans="1:5" x14ac:dyDescent="0.35">
      <c r="A7309">
        <v>18358657</v>
      </c>
      <c r="B7309">
        <v>1</v>
      </c>
      <c r="C7309">
        <v>0</v>
      </c>
      <c r="D7309">
        <v>1</v>
      </c>
      <c r="E7309">
        <v>300</v>
      </c>
    </row>
    <row r="7310" spans="1:5" x14ac:dyDescent="0.35">
      <c r="A7310">
        <v>18358661</v>
      </c>
      <c r="B7310">
        <v>1</v>
      </c>
      <c r="C7310">
        <v>0</v>
      </c>
      <c r="D7310">
        <v>0</v>
      </c>
      <c r="E7310">
        <v>350</v>
      </c>
    </row>
    <row r="7311" spans="1:5" x14ac:dyDescent="0.35">
      <c r="A7311">
        <v>18358662</v>
      </c>
      <c r="B7311">
        <v>1</v>
      </c>
      <c r="C7311">
        <v>0</v>
      </c>
      <c r="D7311">
        <v>0</v>
      </c>
      <c r="E7311">
        <v>600</v>
      </c>
    </row>
    <row r="7312" spans="1:5" x14ac:dyDescent="0.35">
      <c r="A7312">
        <v>18358663</v>
      </c>
      <c r="B7312">
        <v>1</v>
      </c>
      <c r="C7312">
        <v>0</v>
      </c>
      <c r="D7312">
        <v>0</v>
      </c>
      <c r="E7312">
        <v>150</v>
      </c>
    </row>
    <row r="7313" spans="1:5" x14ac:dyDescent="0.35">
      <c r="A7313">
        <v>18358665</v>
      </c>
      <c r="B7313">
        <v>1</v>
      </c>
      <c r="C7313">
        <v>0</v>
      </c>
      <c r="D7313">
        <v>0</v>
      </c>
      <c r="E7313">
        <v>1000</v>
      </c>
    </row>
    <row r="7314" spans="1:5" x14ac:dyDescent="0.35">
      <c r="A7314">
        <v>18358667</v>
      </c>
      <c r="B7314">
        <v>1</v>
      </c>
      <c r="C7314">
        <v>0</v>
      </c>
      <c r="D7314">
        <v>1</v>
      </c>
      <c r="E7314">
        <v>200</v>
      </c>
    </row>
    <row r="7315" spans="1:5" x14ac:dyDescent="0.35">
      <c r="A7315">
        <v>18358668</v>
      </c>
      <c r="B7315">
        <v>1</v>
      </c>
      <c r="C7315">
        <v>0</v>
      </c>
      <c r="D7315">
        <v>1</v>
      </c>
      <c r="E7315">
        <v>200</v>
      </c>
    </row>
    <row r="7316" spans="1:5" x14ac:dyDescent="0.35">
      <c r="A7316">
        <v>18358669</v>
      </c>
      <c r="B7316">
        <v>1</v>
      </c>
      <c r="C7316">
        <v>0</v>
      </c>
      <c r="D7316">
        <v>2</v>
      </c>
      <c r="E7316">
        <v>300</v>
      </c>
    </row>
    <row r="7317" spans="1:5" x14ac:dyDescent="0.35">
      <c r="A7317">
        <v>18358675</v>
      </c>
      <c r="B7317">
        <v>1</v>
      </c>
      <c r="C7317">
        <v>4</v>
      </c>
      <c r="D7317">
        <v>107</v>
      </c>
      <c r="E7317">
        <v>700</v>
      </c>
    </row>
    <row r="7318" spans="1:5" x14ac:dyDescent="0.35">
      <c r="A7318">
        <v>18358681</v>
      </c>
      <c r="B7318">
        <v>1</v>
      </c>
      <c r="C7318">
        <v>3.8</v>
      </c>
      <c r="D7318">
        <v>96</v>
      </c>
      <c r="E7318">
        <v>1200</v>
      </c>
    </row>
    <row r="7319" spans="1:5" x14ac:dyDescent="0.35">
      <c r="A7319">
        <v>18358682</v>
      </c>
      <c r="B7319">
        <v>1</v>
      </c>
      <c r="C7319">
        <v>3</v>
      </c>
      <c r="D7319">
        <v>15</v>
      </c>
      <c r="E7319">
        <v>200</v>
      </c>
    </row>
    <row r="7320" spans="1:5" x14ac:dyDescent="0.35">
      <c r="A7320">
        <v>18358685</v>
      </c>
      <c r="B7320">
        <v>1</v>
      </c>
      <c r="C7320">
        <v>3.4</v>
      </c>
      <c r="D7320">
        <v>13</v>
      </c>
      <c r="E7320">
        <v>700</v>
      </c>
    </row>
    <row r="7321" spans="1:5" x14ac:dyDescent="0.35">
      <c r="A7321">
        <v>18358700</v>
      </c>
      <c r="B7321">
        <v>1</v>
      </c>
      <c r="C7321">
        <v>3.8</v>
      </c>
      <c r="D7321">
        <v>95</v>
      </c>
      <c r="E7321">
        <v>600</v>
      </c>
    </row>
    <row r="7322" spans="1:5" x14ac:dyDescent="0.35">
      <c r="A7322">
        <v>18358841</v>
      </c>
      <c r="B7322">
        <v>1</v>
      </c>
      <c r="C7322">
        <v>2.8</v>
      </c>
      <c r="D7322">
        <v>15</v>
      </c>
      <c r="E7322">
        <v>400</v>
      </c>
    </row>
    <row r="7323" spans="1:5" x14ac:dyDescent="0.35">
      <c r="A7323">
        <v>18359259</v>
      </c>
      <c r="B7323">
        <v>1</v>
      </c>
      <c r="C7323">
        <v>3.6</v>
      </c>
      <c r="D7323">
        <v>30</v>
      </c>
      <c r="E7323">
        <v>200</v>
      </c>
    </row>
    <row r="7324" spans="1:5" x14ac:dyDescent="0.35">
      <c r="A7324">
        <v>18359262</v>
      </c>
      <c r="B7324">
        <v>1</v>
      </c>
      <c r="C7324">
        <v>2.9</v>
      </c>
      <c r="D7324">
        <v>6</v>
      </c>
      <c r="E7324">
        <v>300</v>
      </c>
    </row>
    <row r="7325" spans="1:5" x14ac:dyDescent="0.35">
      <c r="A7325">
        <v>18359282</v>
      </c>
      <c r="B7325">
        <v>1</v>
      </c>
      <c r="C7325">
        <v>0</v>
      </c>
      <c r="D7325">
        <v>0</v>
      </c>
      <c r="E7325">
        <v>250</v>
      </c>
    </row>
    <row r="7326" spans="1:5" x14ac:dyDescent="0.35">
      <c r="A7326">
        <v>18359285</v>
      </c>
      <c r="B7326">
        <v>1</v>
      </c>
      <c r="C7326">
        <v>0</v>
      </c>
      <c r="D7326">
        <v>0</v>
      </c>
      <c r="E7326">
        <v>250</v>
      </c>
    </row>
    <row r="7327" spans="1:5" x14ac:dyDescent="0.35">
      <c r="A7327">
        <v>18359286</v>
      </c>
      <c r="B7327">
        <v>1</v>
      </c>
      <c r="C7327">
        <v>3.5</v>
      </c>
      <c r="D7327">
        <v>66</v>
      </c>
      <c r="E7327">
        <v>500</v>
      </c>
    </row>
    <row r="7328" spans="1:5" x14ac:dyDescent="0.35">
      <c r="A7328">
        <v>18359287</v>
      </c>
      <c r="B7328">
        <v>1</v>
      </c>
      <c r="C7328">
        <v>3.1</v>
      </c>
      <c r="D7328">
        <v>9</v>
      </c>
      <c r="E7328">
        <v>150</v>
      </c>
    </row>
    <row r="7329" spans="1:5" x14ac:dyDescent="0.35">
      <c r="A7329">
        <v>18359288</v>
      </c>
      <c r="B7329">
        <v>1</v>
      </c>
      <c r="C7329">
        <v>3.5</v>
      </c>
      <c r="D7329">
        <v>18</v>
      </c>
      <c r="E7329">
        <v>150</v>
      </c>
    </row>
    <row r="7330" spans="1:5" x14ac:dyDescent="0.35">
      <c r="A7330">
        <v>18359289</v>
      </c>
      <c r="B7330">
        <v>1</v>
      </c>
      <c r="C7330">
        <v>0</v>
      </c>
      <c r="D7330">
        <v>1</v>
      </c>
      <c r="E7330">
        <v>250</v>
      </c>
    </row>
    <row r="7331" spans="1:5" x14ac:dyDescent="0.35">
      <c r="A7331">
        <v>18359292</v>
      </c>
      <c r="B7331">
        <v>1</v>
      </c>
      <c r="C7331">
        <v>0</v>
      </c>
      <c r="D7331">
        <v>0</v>
      </c>
      <c r="E7331">
        <v>300</v>
      </c>
    </row>
    <row r="7332" spans="1:5" x14ac:dyDescent="0.35">
      <c r="A7332">
        <v>18359294</v>
      </c>
      <c r="B7332">
        <v>1</v>
      </c>
      <c r="C7332">
        <v>0</v>
      </c>
      <c r="D7332">
        <v>2</v>
      </c>
      <c r="E7332">
        <v>600</v>
      </c>
    </row>
    <row r="7333" spans="1:5" x14ac:dyDescent="0.35">
      <c r="A7333">
        <v>18359295</v>
      </c>
      <c r="B7333">
        <v>1</v>
      </c>
      <c r="C7333">
        <v>3.1</v>
      </c>
      <c r="D7333">
        <v>15</v>
      </c>
      <c r="E7333">
        <v>400</v>
      </c>
    </row>
    <row r="7334" spans="1:5" x14ac:dyDescent="0.35">
      <c r="A7334">
        <v>18359296</v>
      </c>
      <c r="B7334">
        <v>1</v>
      </c>
      <c r="C7334">
        <v>3.2</v>
      </c>
      <c r="D7334">
        <v>11</v>
      </c>
      <c r="E7334">
        <v>2400</v>
      </c>
    </row>
    <row r="7335" spans="1:5" x14ac:dyDescent="0.35">
      <c r="A7335">
        <v>18359300</v>
      </c>
      <c r="B7335">
        <v>1</v>
      </c>
      <c r="C7335">
        <v>0</v>
      </c>
      <c r="D7335">
        <v>0</v>
      </c>
      <c r="E7335">
        <v>200</v>
      </c>
    </row>
    <row r="7336" spans="1:5" x14ac:dyDescent="0.35">
      <c r="A7336">
        <v>18359302</v>
      </c>
      <c r="B7336">
        <v>1</v>
      </c>
      <c r="C7336">
        <v>0</v>
      </c>
      <c r="D7336">
        <v>0</v>
      </c>
      <c r="E7336">
        <v>250</v>
      </c>
    </row>
    <row r="7337" spans="1:5" x14ac:dyDescent="0.35">
      <c r="A7337">
        <v>18359322</v>
      </c>
      <c r="B7337">
        <v>1</v>
      </c>
      <c r="C7337">
        <v>3</v>
      </c>
      <c r="D7337">
        <v>6</v>
      </c>
      <c r="E7337">
        <v>100</v>
      </c>
    </row>
    <row r="7338" spans="1:5" x14ac:dyDescent="0.35">
      <c r="A7338">
        <v>18359331</v>
      </c>
      <c r="B7338">
        <v>1</v>
      </c>
      <c r="C7338">
        <v>3.1</v>
      </c>
      <c r="D7338">
        <v>11</v>
      </c>
      <c r="E7338">
        <v>500</v>
      </c>
    </row>
    <row r="7339" spans="1:5" x14ac:dyDescent="0.35">
      <c r="A7339">
        <v>18359861</v>
      </c>
      <c r="B7339">
        <v>1</v>
      </c>
      <c r="C7339">
        <v>3</v>
      </c>
      <c r="D7339">
        <v>7</v>
      </c>
      <c r="E7339">
        <v>200</v>
      </c>
    </row>
    <row r="7340" spans="1:5" x14ac:dyDescent="0.35">
      <c r="A7340">
        <v>18359919</v>
      </c>
      <c r="B7340">
        <v>1</v>
      </c>
      <c r="C7340">
        <v>4.5999999999999996</v>
      </c>
      <c r="D7340">
        <v>781</v>
      </c>
      <c r="E7340">
        <v>600</v>
      </c>
    </row>
    <row r="7341" spans="1:5" x14ac:dyDescent="0.35">
      <c r="A7341">
        <v>18360098</v>
      </c>
      <c r="B7341">
        <v>1</v>
      </c>
      <c r="C7341">
        <v>3.1</v>
      </c>
      <c r="D7341">
        <v>5</v>
      </c>
      <c r="E7341">
        <v>150</v>
      </c>
    </row>
    <row r="7342" spans="1:5" x14ac:dyDescent="0.35">
      <c r="A7342">
        <v>18360143</v>
      </c>
      <c r="B7342">
        <v>1</v>
      </c>
      <c r="C7342">
        <v>3.6</v>
      </c>
      <c r="D7342">
        <v>41</v>
      </c>
      <c r="E7342">
        <v>850</v>
      </c>
    </row>
    <row r="7343" spans="1:5" x14ac:dyDescent="0.35">
      <c r="A7343">
        <v>18360284</v>
      </c>
      <c r="B7343">
        <v>1</v>
      </c>
      <c r="C7343">
        <v>3.2</v>
      </c>
      <c r="D7343">
        <v>16</v>
      </c>
      <c r="E7343">
        <v>350</v>
      </c>
    </row>
    <row r="7344" spans="1:5" x14ac:dyDescent="0.35">
      <c r="A7344">
        <v>18360900</v>
      </c>
      <c r="B7344">
        <v>1</v>
      </c>
      <c r="C7344">
        <v>0</v>
      </c>
      <c r="D7344">
        <v>0</v>
      </c>
      <c r="E7344">
        <v>300</v>
      </c>
    </row>
    <row r="7345" spans="1:5" x14ac:dyDescent="0.35">
      <c r="A7345">
        <v>18360957</v>
      </c>
      <c r="B7345">
        <v>1</v>
      </c>
      <c r="C7345">
        <v>0</v>
      </c>
      <c r="D7345">
        <v>0</v>
      </c>
      <c r="E7345">
        <v>300</v>
      </c>
    </row>
    <row r="7346" spans="1:5" x14ac:dyDescent="0.35">
      <c r="A7346">
        <v>18361198</v>
      </c>
      <c r="B7346">
        <v>1</v>
      </c>
      <c r="C7346">
        <v>3</v>
      </c>
      <c r="D7346">
        <v>12</v>
      </c>
      <c r="E7346">
        <v>600</v>
      </c>
    </row>
    <row r="7347" spans="1:5" x14ac:dyDescent="0.35">
      <c r="A7347">
        <v>18361199</v>
      </c>
      <c r="B7347">
        <v>1</v>
      </c>
      <c r="C7347">
        <v>0</v>
      </c>
      <c r="D7347">
        <v>0</v>
      </c>
      <c r="E7347">
        <v>200</v>
      </c>
    </row>
    <row r="7348" spans="1:5" x14ac:dyDescent="0.35">
      <c r="A7348">
        <v>18361200</v>
      </c>
      <c r="B7348">
        <v>1</v>
      </c>
      <c r="C7348">
        <v>0</v>
      </c>
      <c r="D7348">
        <v>0</v>
      </c>
      <c r="E7348">
        <v>300</v>
      </c>
    </row>
    <row r="7349" spans="1:5" x14ac:dyDescent="0.35">
      <c r="A7349">
        <v>18361202</v>
      </c>
      <c r="B7349">
        <v>1</v>
      </c>
      <c r="C7349">
        <v>0</v>
      </c>
      <c r="D7349">
        <v>1</v>
      </c>
      <c r="E7349">
        <v>250</v>
      </c>
    </row>
    <row r="7350" spans="1:5" x14ac:dyDescent="0.35">
      <c r="A7350">
        <v>18361206</v>
      </c>
      <c r="B7350">
        <v>1</v>
      </c>
      <c r="C7350">
        <v>0</v>
      </c>
      <c r="D7350">
        <v>0</v>
      </c>
      <c r="E7350">
        <v>100</v>
      </c>
    </row>
    <row r="7351" spans="1:5" x14ac:dyDescent="0.35">
      <c r="A7351">
        <v>18361208</v>
      </c>
      <c r="B7351">
        <v>1</v>
      </c>
      <c r="C7351">
        <v>0</v>
      </c>
      <c r="D7351">
        <v>0</v>
      </c>
      <c r="E7351">
        <v>300</v>
      </c>
    </row>
    <row r="7352" spans="1:5" x14ac:dyDescent="0.35">
      <c r="A7352">
        <v>18361211</v>
      </c>
      <c r="B7352">
        <v>1</v>
      </c>
      <c r="C7352">
        <v>0</v>
      </c>
      <c r="D7352">
        <v>0</v>
      </c>
      <c r="E7352">
        <v>150</v>
      </c>
    </row>
    <row r="7353" spans="1:5" x14ac:dyDescent="0.35">
      <c r="A7353">
        <v>18361217</v>
      </c>
      <c r="B7353">
        <v>1</v>
      </c>
      <c r="C7353">
        <v>0</v>
      </c>
      <c r="D7353">
        <v>0</v>
      </c>
      <c r="E7353">
        <v>250</v>
      </c>
    </row>
    <row r="7354" spans="1:5" x14ac:dyDescent="0.35">
      <c r="A7354">
        <v>18361220</v>
      </c>
      <c r="B7354">
        <v>1</v>
      </c>
      <c r="C7354">
        <v>3</v>
      </c>
      <c r="D7354">
        <v>4</v>
      </c>
      <c r="E7354">
        <v>250</v>
      </c>
    </row>
    <row r="7355" spans="1:5" x14ac:dyDescent="0.35">
      <c r="A7355">
        <v>18361221</v>
      </c>
      <c r="B7355">
        <v>1</v>
      </c>
      <c r="C7355">
        <v>3.6</v>
      </c>
      <c r="D7355">
        <v>20</v>
      </c>
      <c r="E7355">
        <v>600</v>
      </c>
    </row>
    <row r="7356" spans="1:5" x14ac:dyDescent="0.35">
      <c r="A7356">
        <v>18361222</v>
      </c>
      <c r="B7356">
        <v>1</v>
      </c>
      <c r="C7356">
        <v>0</v>
      </c>
      <c r="D7356">
        <v>0</v>
      </c>
      <c r="E7356">
        <v>400</v>
      </c>
    </row>
    <row r="7357" spans="1:5" x14ac:dyDescent="0.35">
      <c r="A7357">
        <v>18361223</v>
      </c>
      <c r="B7357">
        <v>1</v>
      </c>
      <c r="C7357">
        <v>0</v>
      </c>
      <c r="D7357">
        <v>2</v>
      </c>
      <c r="E7357">
        <v>200</v>
      </c>
    </row>
    <row r="7358" spans="1:5" x14ac:dyDescent="0.35">
      <c r="A7358">
        <v>18361241</v>
      </c>
      <c r="B7358">
        <v>1</v>
      </c>
      <c r="C7358">
        <v>3</v>
      </c>
      <c r="D7358">
        <v>5</v>
      </c>
      <c r="E7358">
        <v>650</v>
      </c>
    </row>
    <row r="7359" spans="1:5" x14ac:dyDescent="0.35">
      <c r="A7359">
        <v>18361244</v>
      </c>
      <c r="B7359">
        <v>1</v>
      </c>
      <c r="C7359">
        <v>3.5</v>
      </c>
      <c r="D7359">
        <v>13</v>
      </c>
      <c r="E7359">
        <v>250</v>
      </c>
    </row>
    <row r="7360" spans="1:5" x14ac:dyDescent="0.35">
      <c r="A7360">
        <v>18361271</v>
      </c>
      <c r="B7360">
        <v>1</v>
      </c>
      <c r="C7360">
        <v>3</v>
      </c>
      <c r="D7360">
        <v>7</v>
      </c>
      <c r="E7360">
        <v>400</v>
      </c>
    </row>
    <row r="7361" spans="1:5" x14ac:dyDescent="0.35">
      <c r="A7361">
        <v>18361522</v>
      </c>
      <c r="B7361">
        <v>1</v>
      </c>
      <c r="C7361">
        <v>0</v>
      </c>
      <c r="D7361">
        <v>0</v>
      </c>
      <c r="E7361">
        <v>400</v>
      </c>
    </row>
    <row r="7362" spans="1:5" x14ac:dyDescent="0.35">
      <c r="A7362">
        <v>18361580</v>
      </c>
      <c r="B7362">
        <v>1</v>
      </c>
      <c r="C7362">
        <v>0</v>
      </c>
      <c r="D7362">
        <v>0</v>
      </c>
      <c r="E7362">
        <v>200</v>
      </c>
    </row>
    <row r="7363" spans="1:5" x14ac:dyDescent="0.35">
      <c r="A7363">
        <v>18361700</v>
      </c>
      <c r="B7363">
        <v>1</v>
      </c>
      <c r="C7363">
        <v>0</v>
      </c>
      <c r="D7363">
        <v>3</v>
      </c>
      <c r="E7363">
        <v>550</v>
      </c>
    </row>
    <row r="7364" spans="1:5" x14ac:dyDescent="0.35">
      <c r="A7364">
        <v>18361734</v>
      </c>
      <c r="B7364">
        <v>1</v>
      </c>
      <c r="C7364">
        <v>0</v>
      </c>
      <c r="D7364">
        <v>3</v>
      </c>
      <c r="E7364">
        <v>300</v>
      </c>
    </row>
    <row r="7365" spans="1:5" x14ac:dyDescent="0.35">
      <c r="A7365">
        <v>18361738</v>
      </c>
      <c r="B7365">
        <v>1</v>
      </c>
      <c r="C7365">
        <v>2.6</v>
      </c>
      <c r="D7365">
        <v>102</v>
      </c>
      <c r="E7365">
        <v>450</v>
      </c>
    </row>
    <row r="7366" spans="1:5" x14ac:dyDescent="0.35">
      <c r="A7366">
        <v>18361739</v>
      </c>
      <c r="B7366">
        <v>1</v>
      </c>
      <c r="C7366">
        <v>0</v>
      </c>
      <c r="D7366">
        <v>2</v>
      </c>
      <c r="E7366">
        <v>100</v>
      </c>
    </row>
    <row r="7367" spans="1:5" x14ac:dyDescent="0.35">
      <c r="A7367">
        <v>18361741</v>
      </c>
      <c r="B7367">
        <v>1</v>
      </c>
      <c r="C7367">
        <v>0</v>
      </c>
      <c r="D7367">
        <v>0</v>
      </c>
      <c r="E7367">
        <v>100</v>
      </c>
    </row>
    <row r="7368" spans="1:5" x14ac:dyDescent="0.35">
      <c r="A7368">
        <v>18361742</v>
      </c>
      <c r="B7368">
        <v>1</v>
      </c>
      <c r="C7368">
        <v>3.5</v>
      </c>
      <c r="D7368">
        <v>63</v>
      </c>
      <c r="E7368">
        <v>1000</v>
      </c>
    </row>
    <row r="7369" spans="1:5" x14ac:dyDescent="0.35">
      <c r="A7369">
        <v>18361743</v>
      </c>
      <c r="B7369">
        <v>1</v>
      </c>
      <c r="C7369">
        <v>0</v>
      </c>
      <c r="D7369">
        <v>0</v>
      </c>
      <c r="E7369">
        <v>200</v>
      </c>
    </row>
    <row r="7370" spans="1:5" x14ac:dyDescent="0.35">
      <c r="A7370">
        <v>18361745</v>
      </c>
      <c r="B7370">
        <v>1</v>
      </c>
      <c r="C7370">
        <v>0</v>
      </c>
      <c r="D7370">
        <v>1</v>
      </c>
      <c r="E7370">
        <v>400</v>
      </c>
    </row>
    <row r="7371" spans="1:5" x14ac:dyDescent="0.35">
      <c r="A7371">
        <v>18361747</v>
      </c>
      <c r="B7371">
        <v>1</v>
      </c>
      <c r="C7371">
        <v>3.6</v>
      </c>
      <c r="D7371">
        <v>34</v>
      </c>
      <c r="E7371">
        <v>800</v>
      </c>
    </row>
    <row r="7372" spans="1:5" x14ac:dyDescent="0.35">
      <c r="A7372">
        <v>18361752</v>
      </c>
      <c r="B7372">
        <v>1</v>
      </c>
      <c r="C7372">
        <v>0</v>
      </c>
      <c r="D7372">
        <v>1</v>
      </c>
      <c r="E7372">
        <v>260</v>
      </c>
    </row>
    <row r="7373" spans="1:5" x14ac:dyDescent="0.35">
      <c r="A7373">
        <v>18361754</v>
      </c>
      <c r="B7373">
        <v>1</v>
      </c>
      <c r="C7373">
        <v>3</v>
      </c>
      <c r="D7373">
        <v>4</v>
      </c>
      <c r="E7373">
        <v>400</v>
      </c>
    </row>
    <row r="7374" spans="1:5" x14ac:dyDescent="0.35">
      <c r="A7374">
        <v>18361755</v>
      </c>
      <c r="B7374">
        <v>1</v>
      </c>
      <c r="C7374">
        <v>0</v>
      </c>
      <c r="D7374">
        <v>0</v>
      </c>
      <c r="E7374">
        <v>200</v>
      </c>
    </row>
    <row r="7375" spans="1:5" x14ac:dyDescent="0.35">
      <c r="A7375">
        <v>18361757</v>
      </c>
      <c r="B7375">
        <v>1</v>
      </c>
      <c r="C7375">
        <v>0</v>
      </c>
      <c r="D7375">
        <v>0</v>
      </c>
      <c r="E7375">
        <v>300</v>
      </c>
    </row>
    <row r="7376" spans="1:5" x14ac:dyDescent="0.35">
      <c r="A7376">
        <v>18361758</v>
      </c>
      <c r="B7376">
        <v>1</v>
      </c>
      <c r="C7376">
        <v>3</v>
      </c>
      <c r="D7376">
        <v>5</v>
      </c>
      <c r="E7376">
        <v>400</v>
      </c>
    </row>
    <row r="7377" spans="1:5" x14ac:dyDescent="0.35">
      <c r="A7377">
        <v>18361762</v>
      </c>
      <c r="B7377">
        <v>1</v>
      </c>
      <c r="C7377">
        <v>4.0999999999999996</v>
      </c>
      <c r="D7377">
        <v>152</v>
      </c>
      <c r="E7377">
        <v>650</v>
      </c>
    </row>
    <row r="7378" spans="1:5" x14ac:dyDescent="0.35">
      <c r="A7378">
        <v>18361763</v>
      </c>
      <c r="B7378">
        <v>1</v>
      </c>
      <c r="C7378">
        <v>0</v>
      </c>
      <c r="D7378">
        <v>0</v>
      </c>
      <c r="E7378">
        <v>350</v>
      </c>
    </row>
    <row r="7379" spans="1:5" x14ac:dyDescent="0.35">
      <c r="A7379">
        <v>18361764</v>
      </c>
      <c r="B7379">
        <v>1</v>
      </c>
      <c r="C7379">
        <v>0</v>
      </c>
      <c r="D7379">
        <v>2</v>
      </c>
      <c r="E7379">
        <v>300</v>
      </c>
    </row>
    <row r="7380" spans="1:5" x14ac:dyDescent="0.35">
      <c r="A7380">
        <v>18361765</v>
      </c>
      <c r="B7380">
        <v>1</v>
      </c>
      <c r="C7380">
        <v>0</v>
      </c>
      <c r="D7380">
        <v>0</v>
      </c>
      <c r="E7380">
        <v>200</v>
      </c>
    </row>
    <row r="7381" spans="1:5" x14ac:dyDescent="0.35">
      <c r="A7381">
        <v>18361767</v>
      </c>
      <c r="B7381">
        <v>1</v>
      </c>
      <c r="C7381">
        <v>0</v>
      </c>
      <c r="D7381">
        <v>0</v>
      </c>
      <c r="E7381">
        <v>150</v>
      </c>
    </row>
    <row r="7382" spans="1:5" x14ac:dyDescent="0.35">
      <c r="A7382">
        <v>18361770</v>
      </c>
      <c r="B7382">
        <v>1</v>
      </c>
      <c r="C7382">
        <v>0</v>
      </c>
      <c r="D7382">
        <v>3</v>
      </c>
      <c r="E7382">
        <v>300</v>
      </c>
    </row>
    <row r="7383" spans="1:5" x14ac:dyDescent="0.35">
      <c r="A7383">
        <v>18361771</v>
      </c>
      <c r="B7383">
        <v>1</v>
      </c>
      <c r="C7383">
        <v>0</v>
      </c>
      <c r="D7383">
        <v>0</v>
      </c>
      <c r="E7383">
        <v>300</v>
      </c>
    </row>
    <row r="7384" spans="1:5" x14ac:dyDescent="0.35">
      <c r="A7384">
        <v>18361772</v>
      </c>
      <c r="B7384">
        <v>1</v>
      </c>
      <c r="C7384">
        <v>3.2</v>
      </c>
      <c r="D7384">
        <v>30</v>
      </c>
      <c r="E7384">
        <v>800</v>
      </c>
    </row>
    <row r="7385" spans="1:5" x14ac:dyDescent="0.35">
      <c r="A7385">
        <v>18361778</v>
      </c>
      <c r="B7385">
        <v>1</v>
      </c>
      <c r="C7385">
        <v>4.2</v>
      </c>
      <c r="D7385">
        <v>77</v>
      </c>
      <c r="E7385">
        <v>3000</v>
      </c>
    </row>
    <row r="7386" spans="1:5" x14ac:dyDescent="0.35">
      <c r="A7386">
        <v>18361779</v>
      </c>
      <c r="B7386">
        <v>1</v>
      </c>
      <c r="C7386">
        <v>0</v>
      </c>
      <c r="D7386">
        <v>0</v>
      </c>
      <c r="E7386">
        <v>100</v>
      </c>
    </row>
    <row r="7387" spans="1:5" x14ac:dyDescent="0.35">
      <c r="A7387">
        <v>18361780</v>
      </c>
      <c r="B7387">
        <v>1</v>
      </c>
      <c r="C7387">
        <v>4.2</v>
      </c>
      <c r="D7387">
        <v>42</v>
      </c>
      <c r="E7387">
        <v>1000</v>
      </c>
    </row>
    <row r="7388" spans="1:5" x14ac:dyDescent="0.35">
      <c r="A7388">
        <v>18361932</v>
      </c>
      <c r="B7388">
        <v>1</v>
      </c>
      <c r="C7388">
        <v>0</v>
      </c>
      <c r="D7388">
        <v>0</v>
      </c>
      <c r="E7388">
        <v>600</v>
      </c>
    </row>
    <row r="7389" spans="1:5" x14ac:dyDescent="0.35">
      <c r="A7389">
        <v>18362165</v>
      </c>
      <c r="B7389">
        <v>1</v>
      </c>
      <c r="C7389">
        <v>3.9</v>
      </c>
      <c r="D7389">
        <v>28</v>
      </c>
      <c r="E7389">
        <v>500</v>
      </c>
    </row>
    <row r="7390" spans="1:5" x14ac:dyDescent="0.35">
      <c r="A7390">
        <v>18362677</v>
      </c>
      <c r="B7390">
        <v>1</v>
      </c>
      <c r="C7390">
        <v>3.7</v>
      </c>
      <c r="D7390">
        <v>118</v>
      </c>
      <c r="E7390">
        <v>850</v>
      </c>
    </row>
    <row r="7391" spans="1:5" x14ac:dyDescent="0.35">
      <c r="A7391">
        <v>18362795</v>
      </c>
      <c r="B7391">
        <v>1</v>
      </c>
      <c r="C7391">
        <v>0</v>
      </c>
      <c r="D7391">
        <v>0</v>
      </c>
      <c r="E7391">
        <v>200</v>
      </c>
    </row>
    <row r="7392" spans="1:5" x14ac:dyDescent="0.35">
      <c r="A7392">
        <v>18363044</v>
      </c>
      <c r="B7392">
        <v>1</v>
      </c>
      <c r="C7392">
        <v>0</v>
      </c>
      <c r="D7392">
        <v>0</v>
      </c>
      <c r="E7392">
        <v>100</v>
      </c>
    </row>
    <row r="7393" spans="1:5" x14ac:dyDescent="0.35">
      <c r="A7393">
        <v>18363048</v>
      </c>
      <c r="B7393">
        <v>1</v>
      </c>
      <c r="C7393">
        <v>0</v>
      </c>
      <c r="D7393">
        <v>1</v>
      </c>
      <c r="E7393">
        <v>200</v>
      </c>
    </row>
    <row r="7394" spans="1:5" x14ac:dyDescent="0.35">
      <c r="A7394">
        <v>18363051</v>
      </c>
      <c r="B7394">
        <v>1</v>
      </c>
      <c r="C7394">
        <v>0</v>
      </c>
      <c r="D7394">
        <v>1</v>
      </c>
      <c r="E7394">
        <v>400</v>
      </c>
    </row>
    <row r="7395" spans="1:5" x14ac:dyDescent="0.35">
      <c r="A7395">
        <v>18363053</v>
      </c>
      <c r="B7395">
        <v>1</v>
      </c>
      <c r="C7395">
        <v>3</v>
      </c>
      <c r="D7395">
        <v>4</v>
      </c>
      <c r="E7395">
        <v>400</v>
      </c>
    </row>
    <row r="7396" spans="1:5" x14ac:dyDescent="0.35">
      <c r="A7396">
        <v>18363058</v>
      </c>
      <c r="B7396">
        <v>1</v>
      </c>
      <c r="C7396">
        <v>0</v>
      </c>
      <c r="D7396">
        <v>2</v>
      </c>
      <c r="E7396">
        <v>300</v>
      </c>
    </row>
    <row r="7397" spans="1:5" x14ac:dyDescent="0.35">
      <c r="A7397">
        <v>18363062</v>
      </c>
      <c r="B7397">
        <v>1</v>
      </c>
      <c r="C7397">
        <v>2.4</v>
      </c>
      <c r="D7397">
        <v>20</v>
      </c>
      <c r="E7397">
        <v>500</v>
      </c>
    </row>
    <row r="7398" spans="1:5" x14ac:dyDescent="0.35">
      <c r="A7398">
        <v>18363067</v>
      </c>
      <c r="B7398">
        <v>1</v>
      </c>
      <c r="C7398">
        <v>0</v>
      </c>
      <c r="D7398">
        <v>1</v>
      </c>
      <c r="E7398">
        <v>200</v>
      </c>
    </row>
    <row r="7399" spans="1:5" x14ac:dyDescent="0.35">
      <c r="A7399">
        <v>18363074</v>
      </c>
      <c r="B7399">
        <v>1</v>
      </c>
      <c r="C7399">
        <v>3.1</v>
      </c>
      <c r="D7399">
        <v>4</v>
      </c>
      <c r="E7399">
        <v>100</v>
      </c>
    </row>
    <row r="7400" spans="1:5" x14ac:dyDescent="0.35">
      <c r="A7400">
        <v>18363078</v>
      </c>
      <c r="B7400">
        <v>1</v>
      </c>
      <c r="C7400">
        <v>3.5</v>
      </c>
      <c r="D7400">
        <v>33</v>
      </c>
      <c r="E7400">
        <v>600</v>
      </c>
    </row>
    <row r="7401" spans="1:5" x14ac:dyDescent="0.35">
      <c r="A7401">
        <v>18363081</v>
      </c>
      <c r="B7401">
        <v>1</v>
      </c>
      <c r="C7401">
        <v>0</v>
      </c>
      <c r="D7401">
        <v>0</v>
      </c>
      <c r="E7401">
        <v>450</v>
      </c>
    </row>
    <row r="7402" spans="1:5" x14ac:dyDescent="0.35">
      <c r="A7402">
        <v>18363088</v>
      </c>
      <c r="B7402">
        <v>1</v>
      </c>
      <c r="C7402">
        <v>3.5</v>
      </c>
      <c r="D7402">
        <v>63</v>
      </c>
      <c r="E7402">
        <v>600</v>
      </c>
    </row>
    <row r="7403" spans="1:5" x14ac:dyDescent="0.35">
      <c r="A7403">
        <v>18363089</v>
      </c>
      <c r="B7403">
        <v>1</v>
      </c>
      <c r="C7403">
        <v>0</v>
      </c>
      <c r="D7403">
        <v>0</v>
      </c>
      <c r="E7403">
        <v>200</v>
      </c>
    </row>
    <row r="7404" spans="1:5" x14ac:dyDescent="0.35">
      <c r="A7404">
        <v>18363093</v>
      </c>
      <c r="B7404">
        <v>1</v>
      </c>
      <c r="C7404">
        <v>3.4</v>
      </c>
      <c r="D7404">
        <v>50</v>
      </c>
      <c r="E7404">
        <v>600</v>
      </c>
    </row>
    <row r="7405" spans="1:5" x14ac:dyDescent="0.35">
      <c r="A7405">
        <v>18363209</v>
      </c>
      <c r="B7405">
        <v>1</v>
      </c>
      <c r="C7405">
        <v>3</v>
      </c>
      <c r="D7405">
        <v>17</v>
      </c>
      <c r="E7405">
        <v>500</v>
      </c>
    </row>
    <row r="7406" spans="1:5" x14ac:dyDescent="0.35">
      <c r="A7406">
        <v>18363216</v>
      </c>
      <c r="B7406">
        <v>1</v>
      </c>
      <c r="C7406">
        <v>0</v>
      </c>
      <c r="D7406">
        <v>1</v>
      </c>
      <c r="E7406">
        <v>300</v>
      </c>
    </row>
    <row r="7407" spans="1:5" x14ac:dyDescent="0.35">
      <c r="A7407">
        <v>18363391</v>
      </c>
      <c r="B7407">
        <v>1</v>
      </c>
      <c r="C7407">
        <v>4.2</v>
      </c>
      <c r="D7407">
        <v>107</v>
      </c>
      <c r="E7407">
        <v>1800</v>
      </c>
    </row>
    <row r="7408" spans="1:5" x14ac:dyDescent="0.35">
      <c r="A7408">
        <v>18363405</v>
      </c>
      <c r="B7408">
        <v>1</v>
      </c>
      <c r="C7408">
        <v>3.7</v>
      </c>
      <c r="D7408">
        <v>25</v>
      </c>
      <c r="E7408">
        <v>200</v>
      </c>
    </row>
    <row r="7409" spans="1:5" x14ac:dyDescent="0.35">
      <c r="A7409">
        <v>18363787</v>
      </c>
      <c r="B7409">
        <v>1</v>
      </c>
      <c r="C7409">
        <v>4.2</v>
      </c>
      <c r="D7409">
        <v>95</v>
      </c>
      <c r="E7409">
        <v>900</v>
      </c>
    </row>
    <row r="7410" spans="1:5" x14ac:dyDescent="0.35">
      <c r="A7410">
        <v>18364239</v>
      </c>
      <c r="B7410">
        <v>1</v>
      </c>
      <c r="C7410">
        <v>3.8</v>
      </c>
      <c r="D7410">
        <v>80</v>
      </c>
      <c r="E7410">
        <v>600</v>
      </c>
    </row>
    <row r="7411" spans="1:5" x14ac:dyDescent="0.35">
      <c r="A7411">
        <v>18364336</v>
      </c>
      <c r="B7411">
        <v>1</v>
      </c>
      <c r="C7411">
        <v>0</v>
      </c>
      <c r="D7411">
        <v>0</v>
      </c>
      <c r="E7411">
        <v>200</v>
      </c>
    </row>
    <row r="7412" spans="1:5" x14ac:dyDescent="0.35">
      <c r="A7412">
        <v>18364351</v>
      </c>
      <c r="B7412">
        <v>1</v>
      </c>
      <c r="C7412">
        <v>2.7</v>
      </c>
      <c r="D7412">
        <v>5</v>
      </c>
      <c r="E7412">
        <v>450</v>
      </c>
    </row>
    <row r="7413" spans="1:5" x14ac:dyDescent="0.35">
      <c r="A7413">
        <v>18364354</v>
      </c>
      <c r="B7413">
        <v>1</v>
      </c>
      <c r="C7413">
        <v>3</v>
      </c>
      <c r="D7413">
        <v>4</v>
      </c>
      <c r="E7413">
        <v>800</v>
      </c>
    </row>
    <row r="7414" spans="1:5" x14ac:dyDescent="0.35">
      <c r="A7414">
        <v>18364414</v>
      </c>
      <c r="B7414">
        <v>1</v>
      </c>
      <c r="C7414">
        <v>0</v>
      </c>
      <c r="D7414">
        <v>1</v>
      </c>
      <c r="E7414">
        <v>200</v>
      </c>
    </row>
    <row r="7415" spans="1:5" x14ac:dyDescent="0.35">
      <c r="A7415">
        <v>18364535</v>
      </c>
      <c r="B7415">
        <v>1</v>
      </c>
      <c r="C7415">
        <v>2.9</v>
      </c>
      <c r="D7415">
        <v>4</v>
      </c>
      <c r="E7415">
        <v>400</v>
      </c>
    </row>
    <row r="7416" spans="1:5" x14ac:dyDescent="0.35">
      <c r="A7416">
        <v>18364846</v>
      </c>
      <c r="B7416">
        <v>1</v>
      </c>
      <c r="C7416">
        <v>0</v>
      </c>
      <c r="D7416">
        <v>1</v>
      </c>
      <c r="E7416">
        <v>100</v>
      </c>
    </row>
    <row r="7417" spans="1:5" x14ac:dyDescent="0.35">
      <c r="A7417">
        <v>18365372</v>
      </c>
      <c r="B7417">
        <v>1</v>
      </c>
      <c r="C7417">
        <v>3.5</v>
      </c>
      <c r="D7417">
        <v>22</v>
      </c>
      <c r="E7417">
        <v>600</v>
      </c>
    </row>
    <row r="7418" spans="1:5" x14ac:dyDescent="0.35">
      <c r="A7418">
        <v>18365385</v>
      </c>
      <c r="B7418">
        <v>1</v>
      </c>
      <c r="C7418">
        <v>2.4</v>
      </c>
      <c r="D7418">
        <v>26</v>
      </c>
      <c r="E7418">
        <v>350</v>
      </c>
    </row>
    <row r="7419" spans="1:5" x14ac:dyDescent="0.35">
      <c r="A7419">
        <v>18365388</v>
      </c>
      <c r="B7419">
        <v>1</v>
      </c>
      <c r="C7419">
        <v>3.2</v>
      </c>
      <c r="D7419">
        <v>51</v>
      </c>
      <c r="E7419">
        <v>600</v>
      </c>
    </row>
    <row r="7420" spans="1:5" x14ac:dyDescent="0.35">
      <c r="A7420">
        <v>18365391</v>
      </c>
      <c r="B7420">
        <v>1</v>
      </c>
      <c r="C7420">
        <v>3.3</v>
      </c>
      <c r="D7420">
        <v>15</v>
      </c>
      <c r="E7420">
        <v>350</v>
      </c>
    </row>
    <row r="7421" spans="1:5" x14ac:dyDescent="0.35">
      <c r="A7421">
        <v>18365575</v>
      </c>
      <c r="B7421">
        <v>1</v>
      </c>
      <c r="C7421">
        <v>4</v>
      </c>
      <c r="D7421">
        <v>83</v>
      </c>
      <c r="E7421">
        <v>1000</v>
      </c>
    </row>
    <row r="7422" spans="1:5" x14ac:dyDescent="0.35">
      <c r="A7422">
        <v>18365588</v>
      </c>
      <c r="B7422">
        <v>1</v>
      </c>
      <c r="C7422">
        <v>3.7</v>
      </c>
      <c r="D7422">
        <v>51</v>
      </c>
      <c r="E7422">
        <v>600</v>
      </c>
    </row>
    <row r="7423" spans="1:5" x14ac:dyDescent="0.35">
      <c r="A7423">
        <v>18365603</v>
      </c>
      <c r="B7423">
        <v>1</v>
      </c>
      <c r="C7423">
        <v>0</v>
      </c>
      <c r="D7423">
        <v>0</v>
      </c>
      <c r="E7423">
        <v>200</v>
      </c>
    </row>
    <row r="7424" spans="1:5" x14ac:dyDescent="0.35">
      <c r="A7424">
        <v>18365849</v>
      </c>
      <c r="B7424">
        <v>1</v>
      </c>
      <c r="C7424">
        <v>3.4</v>
      </c>
      <c r="D7424">
        <v>36</v>
      </c>
      <c r="E7424">
        <v>600</v>
      </c>
    </row>
    <row r="7425" spans="1:5" x14ac:dyDescent="0.35">
      <c r="A7425">
        <v>18365855</v>
      </c>
      <c r="B7425">
        <v>1</v>
      </c>
      <c r="C7425">
        <v>3.6</v>
      </c>
      <c r="D7425">
        <v>30</v>
      </c>
      <c r="E7425">
        <v>600</v>
      </c>
    </row>
    <row r="7426" spans="1:5" x14ac:dyDescent="0.35">
      <c r="A7426">
        <v>18365861</v>
      </c>
      <c r="B7426">
        <v>1</v>
      </c>
      <c r="C7426">
        <v>4.3</v>
      </c>
      <c r="D7426">
        <v>156</v>
      </c>
      <c r="E7426">
        <v>250</v>
      </c>
    </row>
    <row r="7427" spans="1:5" x14ac:dyDescent="0.35">
      <c r="A7427">
        <v>18365865</v>
      </c>
      <c r="B7427">
        <v>1</v>
      </c>
      <c r="C7427">
        <v>3.9</v>
      </c>
      <c r="D7427">
        <v>22</v>
      </c>
      <c r="E7427">
        <v>400</v>
      </c>
    </row>
    <row r="7428" spans="1:5" x14ac:dyDescent="0.35">
      <c r="A7428">
        <v>18365871</v>
      </c>
      <c r="B7428">
        <v>1</v>
      </c>
      <c r="C7428">
        <v>0</v>
      </c>
      <c r="D7428">
        <v>3</v>
      </c>
      <c r="E7428">
        <v>600</v>
      </c>
    </row>
    <row r="7429" spans="1:5" x14ac:dyDescent="0.35">
      <c r="A7429">
        <v>18365872</v>
      </c>
      <c r="B7429">
        <v>1</v>
      </c>
      <c r="C7429">
        <v>2.8</v>
      </c>
      <c r="D7429">
        <v>4</v>
      </c>
      <c r="E7429">
        <v>600</v>
      </c>
    </row>
    <row r="7430" spans="1:5" x14ac:dyDescent="0.35">
      <c r="A7430">
        <v>18365877</v>
      </c>
      <c r="B7430">
        <v>1</v>
      </c>
      <c r="C7430">
        <v>3.6</v>
      </c>
      <c r="D7430">
        <v>61</v>
      </c>
      <c r="E7430">
        <v>600</v>
      </c>
    </row>
    <row r="7431" spans="1:5" x14ac:dyDescent="0.35">
      <c r="A7431">
        <v>18365889</v>
      </c>
      <c r="B7431">
        <v>1</v>
      </c>
      <c r="C7431">
        <v>3.5</v>
      </c>
      <c r="D7431">
        <v>12</v>
      </c>
      <c r="E7431">
        <v>200</v>
      </c>
    </row>
    <row r="7432" spans="1:5" x14ac:dyDescent="0.35">
      <c r="A7432">
        <v>18365890</v>
      </c>
      <c r="B7432">
        <v>1</v>
      </c>
      <c r="C7432">
        <v>3.7</v>
      </c>
      <c r="D7432">
        <v>49</v>
      </c>
      <c r="E7432">
        <v>600</v>
      </c>
    </row>
    <row r="7433" spans="1:5" x14ac:dyDescent="0.35">
      <c r="A7433">
        <v>18365894</v>
      </c>
      <c r="B7433">
        <v>1</v>
      </c>
      <c r="C7433">
        <v>3</v>
      </c>
      <c r="D7433">
        <v>32</v>
      </c>
      <c r="E7433">
        <v>600</v>
      </c>
    </row>
    <row r="7434" spans="1:5" x14ac:dyDescent="0.35">
      <c r="A7434">
        <v>18365895</v>
      </c>
      <c r="B7434">
        <v>1</v>
      </c>
      <c r="C7434">
        <v>4.0999999999999996</v>
      </c>
      <c r="D7434">
        <v>81</v>
      </c>
      <c r="E7434">
        <v>800</v>
      </c>
    </row>
    <row r="7435" spans="1:5" x14ac:dyDescent="0.35">
      <c r="A7435">
        <v>18365897</v>
      </c>
      <c r="B7435">
        <v>1</v>
      </c>
      <c r="C7435">
        <v>3.6</v>
      </c>
      <c r="D7435">
        <v>45</v>
      </c>
      <c r="E7435">
        <v>600</v>
      </c>
    </row>
    <row r="7436" spans="1:5" x14ac:dyDescent="0.35">
      <c r="A7436">
        <v>18365984</v>
      </c>
      <c r="B7436">
        <v>1</v>
      </c>
      <c r="C7436">
        <v>3.4</v>
      </c>
      <c r="D7436">
        <v>49</v>
      </c>
      <c r="E7436">
        <v>600</v>
      </c>
    </row>
    <row r="7437" spans="1:5" x14ac:dyDescent="0.35">
      <c r="A7437">
        <v>18365986</v>
      </c>
      <c r="B7437">
        <v>1</v>
      </c>
      <c r="C7437">
        <v>0</v>
      </c>
      <c r="D7437">
        <v>0</v>
      </c>
      <c r="E7437">
        <v>250</v>
      </c>
    </row>
    <row r="7438" spans="1:5" x14ac:dyDescent="0.35">
      <c r="A7438">
        <v>18365987</v>
      </c>
      <c r="B7438">
        <v>1</v>
      </c>
      <c r="C7438">
        <v>4.8</v>
      </c>
      <c r="D7438">
        <v>245</v>
      </c>
      <c r="E7438">
        <v>1500</v>
      </c>
    </row>
    <row r="7439" spans="1:5" x14ac:dyDescent="0.35">
      <c r="A7439">
        <v>18365988</v>
      </c>
      <c r="B7439">
        <v>1</v>
      </c>
      <c r="C7439">
        <v>3.4</v>
      </c>
      <c r="D7439">
        <v>17</v>
      </c>
      <c r="E7439">
        <v>600</v>
      </c>
    </row>
    <row r="7440" spans="1:5" x14ac:dyDescent="0.35">
      <c r="A7440">
        <v>18365991</v>
      </c>
      <c r="B7440">
        <v>1</v>
      </c>
      <c r="C7440">
        <v>3.5</v>
      </c>
      <c r="D7440">
        <v>54</v>
      </c>
      <c r="E7440">
        <v>600</v>
      </c>
    </row>
    <row r="7441" spans="1:5" x14ac:dyDescent="0.35">
      <c r="A7441">
        <v>18365994</v>
      </c>
      <c r="B7441">
        <v>1</v>
      </c>
      <c r="C7441">
        <v>3.9</v>
      </c>
      <c r="D7441">
        <v>164</v>
      </c>
      <c r="E7441">
        <v>600</v>
      </c>
    </row>
    <row r="7442" spans="1:5" x14ac:dyDescent="0.35">
      <c r="A7442">
        <v>18365996</v>
      </c>
      <c r="B7442">
        <v>1</v>
      </c>
      <c r="C7442">
        <v>3.6</v>
      </c>
      <c r="D7442">
        <v>26</v>
      </c>
      <c r="E7442">
        <v>250</v>
      </c>
    </row>
    <row r="7443" spans="1:5" x14ac:dyDescent="0.35">
      <c r="A7443">
        <v>18365998</v>
      </c>
      <c r="B7443">
        <v>1</v>
      </c>
      <c r="C7443">
        <v>3.3</v>
      </c>
      <c r="D7443">
        <v>17</v>
      </c>
      <c r="E7443">
        <v>500</v>
      </c>
    </row>
    <row r="7444" spans="1:5" x14ac:dyDescent="0.35">
      <c r="A7444">
        <v>18366001</v>
      </c>
      <c r="B7444">
        <v>1</v>
      </c>
      <c r="C7444">
        <v>0</v>
      </c>
      <c r="D7444">
        <v>0</v>
      </c>
      <c r="E7444">
        <v>200</v>
      </c>
    </row>
    <row r="7445" spans="1:5" x14ac:dyDescent="0.35">
      <c r="A7445">
        <v>18366006</v>
      </c>
      <c r="B7445">
        <v>1</v>
      </c>
      <c r="C7445">
        <v>0</v>
      </c>
      <c r="D7445">
        <v>2</v>
      </c>
      <c r="E7445">
        <v>200</v>
      </c>
    </row>
    <row r="7446" spans="1:5" x14ac:dyDescent="0.35">
      <c r="A7446">
        <v>18366008</v>
      </c>
      <c r="B7446">
        <v>1</v>
      </c>
      <c r="C7446">
        <v>0</v>
      </c>
      <c r="D7446">
        <v>0</v>
      </c>
      <c r="E7446">
        <v>100</v>
      </c>
    </row>
    <row r="7447" spans="1:5" x14ac:dyDescent="0.35">
      <c r="A7447">
        <v>18366009</v>
      </c>
      <c r="B7447">
        <v>1</v>
      </c>
      <c r="C7447">
        <v>3.6</v>
      </c>
      <c r="D7447">
        <v>33</v>
      </c>
      <c r="E7447">
        <v>300</v>
      </c>
    </row>
    <row r="7448" spans="1:5" x14ac:dyDescent="0.35">
      <c r="A7448">
        <v>18366011</v>
      </c>
      <c r="B7448">
        <v>1</v>
      </c>
      <c r="C7448">
        <v>3</v>
      </c>
      <c r="D7448">
        <v>5</v>
      </c>
      <c r="E7448">
        <v>600</v>
      </c>
    </row>
    <row r="7449" spans="1:5" x14ac:dyDescent="0.35">
      <c r="A7449">
        <v>18366018</v>
      </c>
      <c r="B7449">
        <v>1</v>
      </c>
      <c r="C7449">
        <v>3</v>
      </c>
      <c r="D7449">
        <v>6</v>
      </c>
      <c r="E7449">
        <v>350</v>
      </c>
    </row>
    <row r="7450" spans="1:5" x14ac:dyDescent="0.35">
      <c r="A7450">
        <v>18366022</v>
      </c>
      <c r="B7450">
        <v>1</v>
      </c>
      <c r="C7450">
        <v>3.9</v>
      </c>
      <c r="D7450">
        <v>173</v>
      </c>
      <c r="E7450">
        <v>1400</v>
      </c>
    </row>
    <row r="7451" spans="1:5" x14ac:dyDescent="0.35">
      <c r="A7451">
        <v>18366025</v>
      </c>
      <c r="B7451">
        <v>1</v>
      </c>
      <c r="C7451">
        <v>0</v>
      </c>
      <c r="D7451">
        <v>1</v>
      </c>
      <c r="E7451">
        <v>350</v>
      </c>
    </row>
    <row r="7452" spans="1:5" x14ac:dyDescent="0.35">
      <c r="A7452">
        <v>18366026</v>
      </c>
      <c r="B7452">
        <v>1</v>
      </c>
      <c r="C7452">
        <v>3.8</v>
      </c>
      <c r="D7452">
        <v>40</v>
      </c>
      <c r="E7452">
        <v>800</v>
      </c>
    </row>
    <row r="7453" spans="1:5" x14ac:dyDescent="0.35">
      <c r="A7453">
        <v>18366028</v>
      </c>
      <c r="B7453">
        <v>1</v>
      </c>
      <c r="C7453">
        <v>3.4</v>
      </c>
      <c r="D7453">
        <v>42</v>
      </c>
      <c r="E7453">
        <v>500</v>
      </c>
    </row>
    <row r="7454" spans="1:5" x14ac:dyDescent="0.35">
      <c r="A7454">
        <v>18366580</v>
      </c>
      <c r="B7454">
        <v>216</v>
      </c>
      <c r="C7454">
        <v>3.1</v>
      </c>
      <c r="D7454">
        <v>6</v>
      </c>
      <c r="E7454">
        <v>25</v>
      </c>
    </row>
    <row r="7455" spans="1:5" x14ac:dyDescent="0.35">
      <c r="A7455">
        <v>18366586</v>
      </c>
      <c r="B7455">
        <v>1</v>
      </c>
      <c r="C7455">
        <v>0</v>
      </c>
      <c r="D7455">
        <v>1</v>
      </c>
      <c r="E7455">
        <v>500</v>
      </c>
    </row>
    <row r="7456" spans="1:5" x14ac:dyDescent="0.35">
      <c r="A7456">
        <v>18366652</v>
      </c>
      <c r="B7456">
        <v>1</v>
      </c>
      <c r="C7456">
        <v>4.5999999999999996</v>
      </c>
      <c r="D7456">
        <v>627</v>
      </c>
      <c r="E7456">
        <v>600</v>
      </c>
    </row>
    <row r="7457" spans="1:5" x14ac:dyDescent="0.35">
      <c r="A7457">
        <v>18367078</v>
      </c>
      <c r="B7457">
        <v>1</v>
      </c>
      <c r="C7457">
        <v>0</v>
      </c>
      <c r="D7457">
        <v>0</v>
      </c>
      <c r="E7457">
        <v>350</v>
      </c>
    </row>
    <row r="7458" spans="1:5" x14ac:dyDescent="0.35">
      <c r="A7458">
        <v>18367316</v>
      </c>
      <c r="B7458">
        <v>1</v>
      </c>
      <c r="C7458">
        <v>3.1</v>
      </c>
      <c r="D7458">
        <v>8</v>
      </c>
      <c r="E7458">
        <v>400</v>
      </c>
    </row>
    <row r="7459" spans="1:5" x14ac:dyDescent="0.35">
      <c r="A7459">
        <v>18367364</v>
      </c>
      <c r="B7459">
        <v>1</v>
      </c>
      <c r="C7459">
        <v>3.2</v>
      </c>
      <c r="D7459">
        <v>13</v>
      </c>
      <c r="E7459">
        <v>400</v>
      </c>
    </row>
    <row r="7460" spans="1:5" x14ac:dyDescent="0.35">
      <c r="A7460">
        <v>18367402</v>
      </c>
      <c r="B7460">
        <v>1</v>
      </c>
      <c r="C7460">
        <v>3.6</v>
      </c>
      <c r="D7460">
        <v>66</v>
      </c>
      <c r="E7460">
        <v>900</v>
      </c>
    </row>
    <row r="7461" spans="1:5" x14ac:dyDescent="0.35">
      <c r="A7461">
        <v>18367439</v>
      </c>
      <c r="B7461">
        <v>1</v>
      </c>
      <c r="C7461">
        <v>0</v>
      </c>
      <c r="D7461">
        <v>2</v>
      </c>
      <c r="E7461">
        <v>300</v>
      </c>
    </row>
    <row r="7462" spans="1:5" x14ac:dyDescent="0.35">
      <c r="A7462">
        <v>18367977</v>
      </c>
      <c r="B7462">
        <v>1</v>
      </c>
      <c r="C7462">
        <v>2.7</v>
      </c>
      <c r="D7462">
        <v>6</v>
      </c>
      <c r="E7462">
        <v>600</v>
      </c>
    </row>
    <row r="7463" spans="1:5" x14ac:dyDescent="0.35">
      <c r="A7463">
        <v>18367978</v>
      </c>
      <c r="B7463">
        <v>1</v>
      </c>
      <c r="C7463">
        <v>3.2</v>
      </c>
      <c r="D7463">
        <v>11</v>
      </c>
      <c r="E7463">
        <v>350</v>
      </c>
    </row>
    <row r="7464" spans="1:5" x14ac:dyDescent="0.35">
      <c r="A7464">
        <v>18367979</v>
      </c>
      <c r="B7464">
        <v>1</v>
      </c>
      <c r="C7464">
        <v>0</v>
      </c>
      <c r="D7464">
        <v>1</v>
      </c>
      <c r="E7464">
        <v>200</v>
      </c>
    </row>
    <row r="7465" spans="1:5" x14ac:dyDescent="0.35">
      <c r="A7465">
        <v>18367984</v>
      </c>
      <c r="B7465">
        <v>1</v>
      </c>
      <c r="C7465">
        <v>2.8</v>
      </c>
      <c r="D7465">
        <v>6</v>
      </c>
      <c r="E7465">
        <v>400</v>
      </c>
    </row>
    <row r="7466" spans="1:5" x14ac:dyDescent="0.35">
      <c r="A7466">
        <v>18368002</v>
      </c>
      <c r="B7466">
        <v>1</v>
      </c>
      <c r="C7466">
        <v>3.9</v>
      </c>
      <c r="D7466">
        <v>142</v>
      </c>
      <c r="E7466">
        <v>600</v>
      </c>
    </row>
    <row r="7467" spans="1:5" x14ac:dyDescent="0.35">
      <c r="A7467">
        <v>18368003</v>
      </c>
      <c r="B7467">
        <v>1</v>
      </c>
      <c r="C7467">
        <v>0</v>
      </c>
      <c r="D7467">
        <v>0</v>
      </c>
      <c r="E7467">
        <v>100</v>
      </c>
    </row>
    <row r="7468" spans="1:5" x14ac:dyDescent="0.35">
      <c r="A7468">
        <v>18368005</v>
      </c>
      <c r="B7468">
        <v>1</v>
      </c>
      <c r="C7468">
        <v>2.7</v>
      </c>
      <c r="D7468">
        <v>11</v>
      </c>
      <c r="E7468">
        <v>600</v>
      </c>
    </row>
    <row r="7469" spans="1:5" x14ac:dyDescent="0.35">
      <c r="A7469">
        <v>18368006</v>
      </c>
      <c r="B7469">
        <v>1</v>
      </c>
      <c r="C7469">
        <v>2.9</v>
      </c>
      <c r="D7469">
        <v>4</v>
      </c>
      <c r="E7469">
        <v>300</v>
      </c>
    </row>
    <row r="7470" spans="1:5" x14ac:dyDescent="0.35">
      <c r="A7470">
        <v>18368007</v>
      </c>
      <c r="B7470">
        <v>1</v>
      </c>
      <c r="C7470">
        <v>3.5</v>
      </c>
      <c r="D7470">
        <v>26</v>
      </c>
      <c r="E7470">
        <v>500</v>
      </c>
    </row>
    <row r="7471" spans="1:5" x14ac:dyDescent="0.35">
      <c r="A7471">
        <v>18368009</v>
      </c>
      <c r="B7471">
        <v>1</v>
      </c>
      <c r="C7471">
        <v>3</v>
      </c>
      <c r="D7471">
        <v>4</v>
      </c>
      <c r="E7471">
        <v>200</v>
      </c>
    </row>
    <row r="7472" spans="1:5" x14ac:dyDescent="0.35">
      <c r="A7472">
        <v>18368012</v>
      </c>
      <c r="B7472">
        <v>1</v>
      </c>
      <c r="C7472">
        <v>0</v>
      </c>
      <c r="D7472">
        <v>2</v>
      </c>
      <c r="E7472">
        <v>450</v>
      </c>
    </row>
    <row r="7473" spans="1:5" x14ac:dyDescent="0.35">
      <c r="A7473">
        <v>18368015</v>
      </c>
      <c r="B7473">
        <v>1</v>
      </c>
      <c r="C7473">
        <v>3.9</v>
      </c>
      <c r="D7473">
        <v>64</v>
      </c>
      <c r="E7473">
        <v>200</v>
      </c>
    </row>
    <row r="7474" spans="1:5" x14ac:dyDescent="0.35">
      <c r="A7474">
        <v>18368020</v>
      </c>
      <c r="B7474">
        <v>1</v>
      </c>
      <c r="C7474">
        <v>0</v>
      </c>
      <c r="D7474">
        <v>1</v>
      </c>
      <c r="E7474">
        <v>200</v>
      </c>
    </row>
    <row r="7475" spans="1:5" x14ac:dyDescent="0.35">
      <c r="A7475">
        <v>18368021</v>
      </c>
      <c r="B7475">
        <v>1</v>
      </c>
      <c r="C7475">
        <v>0</v>
      </c>
      <c r="D7475">
        <v>1</v>
      </c>
      <c r="E7475">
        <v>300</v>
      </c>
    </row>
    <row r="7476" spans="1:5" x14ac:dyDescent="0.35">
      <c r="A7476">
        <v>18368023</v>
      </c>
      <c r="B7476">
        <v>1</v>
      </c>
      <c r="C7476">
        <v>0</v>
      </c>
      <c r="D7476">
        <v>0</v>
      </c>
      <c r="E7476">
        <v>400</v>
      </c>
    </row>
    <row r="7477" spans="1:5" x14ac:dyDescent="0.35">
      <c r="A7477">
        <v>18368024</v>
      </c>
      <c r="B7477">
        <v>1</v>
      </c>
      <c r="C7477">
        <v>3.9</v>
      </c>
      <c r="D7477">
        <v>66</v>
      </c>
      <c r="E7477">
        <v>250</v>
      </c>
    </row>
    <row r="7478" spans="1:5" x14ac:dyDescent="0.35">
      <c r="A7478">
        <v>18368025</v>
      </c>
      <c r="B7478">
        <v>1</v>
      </c>
      <c r="C7478">
        <v>0</v>
      </c>
      <c r="D7478">
        <v>3</v>
      </c>
      <c r="E7478">
        <v>300</v>
      </c>
    </row>
    <row r="7479" spans="1:5" x14ac:dyDescent="0.35">
      <c r="A7479">
        <v>18368602</v>
      </c>
      <c r="B7479">
        <v>1</v>
      </c>
      <c r="C7479">
        <v>0</v>
      </c>
      <c r="D7479">
        <v>2</v>
      </c>
      <c r="E7479">
        <v>300</v>
      </c>
    </row>
    <row r="7480" spans="1:5" x14ac:dyDescent="0.35">
      <c r="A7480">
        <v>18368621</v>
      </c>
      <c r="B7480">
        <v>1</v>
      </c>
      <c r="C7480">
        <v>3.4</v>
      </c>
      <c r="D7480">
        <v>23</v>
      </c>
      <c r="E7480">
        <v>250</v>
      </c>
    </row>
    <row r="7481" spans="1:5" x14ac:dyDescent="0.35">
      <c r="A7481">
        <v>18368771</v>
      </c>
      <c r="B7481">
        <v>1</v>
      </c>
      <c r="C7481">
        <v>0</v>
      </c>
      <c r="D7481">
        <v>0</v>
      </c>
      <c r="E7481">
        <v>200</v>
      </c>
    </row>
    <row r="7482" spans="1:5" x14ac:dyDescent="0.35">
      <c r="A7482">
        <v>18368943</v>
      </c>
      <c r="B7482">
        <v>1</v>
      </c>
      <c r="C7482">
        <v>0</v>
      </c>
      <c r="D7482">
        <v>1</v>
      </c>
      <c r="E7482">
        <v>600</v>
      </c>
    </row>
    <row r="7483" spans="1:5" x14ac:dyDescent="0.35">
      <c r="A7483">
        <v>18369105</v>
      </c>
      <c r="B7483">
        <v>1</v>
      </c>
      <c r="C7483">
        <v>2.6</v>
      </c>
      <c r="D7483">
        <v>15</v>
      </c>
      <c r="E7483">
        <v>650</v>
      </c>
    </row>
    <row r="7484" spans="1:5" x14ac:dyDescent="0.35">
      <c r="A7484">
        <v>18369301</v>
      </c>
      <c r="B7484">
        <v>1</v>
      </c>
      <c r="C7484">
        <v>3.3</v>
      </c>
      <c r="D7484">
        <v>18</v>
      </c>
      <c r="E7484">
        <v>250</v>
      </c>
    </row>
    <row r="7485" spans="1:5" x14ac:dyDescent="0.35">
      <c r="A7485">
        <v>18369321</v>
      </c>
      <c r="B7485">
        <v>1</v>
      </c>
      <c r="C7485">
        <v>3.5</v>
      </c>
      <c r="D7485">
        <v>32</v>
      </c>
      <c r="E7485">
        <v>1500</v>
      </c>
    </row>
    <row r="7486" spans="1:5" x14ac:dyDescent="0.35">
      <c r="A7486">
        <v>18369743</v>
      </c>
      <c r="B7486">
        <v>1</v>
      </c>
      <c r="C7486">
        <v>4.0999999999999996</v>
      </c>
      <c r="D7486">
        <v>38</v>
      </c>
      <c r="E7486">
        <v>4000</v>
      </c>
    </row>
    <row r="7487" spans="1:5" x14ac:dyDescent="0.35">
      <c r="A7487">
        <v>18369751</v>
      </c>
      <c r="B7487">
        <v>1</v>
      </c>
      <c r="C7487">
        <v>0</v>
      </c>
      <c r="D7487">
        <v>1</v>
      </c>
      <c r="E7487">
        <v>200</v>
      </c>
    </row>
    <row r="7488" spans="1:5" x14ac:dyDescent="0.35">
      <c r="A7488">
        <v>18369756</v>
      </c>
      <c r="B7488">
        <v>1</v>
      </c>
      <c r="C7488">
        <v>3.8</v>
      </c>
      <c r="D7488">
        <v>123</v>
      </c>
      <c r="E7488">
        <v>850</v>
      </c>
    </row>
    <row r="7489" spans="1:5" x14ac:dyDescent="0.35">
      <c r="A7489">
        <v>18369763</v>
      </c>
      <c r="B7489">
        <v>1</v>
      </c>
      <c r="C7489">
        <v>3.9</v>
      </c>
      <c r="D7489">
        <v>55</v>
      </c>
      <c r="E7489">
        <v>900</v>
      </c>
    </row>
    <row r="7490" spans="1:5" x14ac:dyDescent="0.35">
      <c r="A7490">
        <v>18369764</v>
      </c>
      <c r="B7490">
        <v>1</v>
      </c>
      <c r="C7490">
        <v>0</v>
      </c>
      <c r="D7490">
        <v>0</v>
      </c>
      <c r="E7490">
        <v>550</v>
      </c>
    </row>
    <row r="7491" spans="1:5" x14ac:dyDescent="0.35">
      <c r="A7491">
        <v>18369767</v>
      </c>
      <c r="B7491">
        <v>1</v>
      </c>
      <c r="C7491">
        <v>3.1</v>
      </c>
      <c r="D7491">
        <v>12</v>
      </c>
      <c r="E7491">
        <v>350</v>
      </c>
    </row>
    <row r="7492" spans="1:5" x14ac:dyDescent="0.35">
      <c r="A7492">
        <v>18369770</v>
      </c>
      <c r="B7492">
        <v>1</v>
      </c>
      <c r="C7492">
        <v>0</v>
      </c>
      <c r="D7492">
        <v>0</v>
      </c>
      <c r="E7492">
        <v>150</v>
      </c>
    </row>
    <row r="7493" spans="1:5" x14ac:dyDescent="0.35">
      <c r="A7493">
        <v>18369771</v>
      </c>
      <c r="B7493">
        <v>1</v>
      </c>
      <c r="C7493">
        <v>2.6</v>
      </c>
      <c r="D7493">
        <v>7</v>
      </c>
      <c r="E7493">
        <v>500</v>
      </c>
    </row>
    <row r="7494" spans="1:5" x14ac:dyDescent="0.35">
      <c r="A7494">
        <v>18369772</v>
      </c>
      <c r="B7494">
        <v>1</v>
      </c>
      <c r="C7494">
        <v>3.4</v>
      </c>
      <c r="D7494">
        <v>24</v>
      </c>
      <c r="E7494">
        <v>800</v>
      </c>
    </row>
    <row r="7495" spans="1:5" x14ac:dyDescent="0.35">
      <c r="A7495">
        <v>18369780</v>
      </c>
      <c r="B7495">
        <v>1</v>
      </c>
      <c r="C7495">
        <v>4.2</v>
      </c>
      <c r="D7495">
        <v>91</v>
      </c>
      <c r="E7495">
        <v>1500</v>
      </c>
    </row>
    <row r="7496" spans="1:5" x14ac:dyDescent="0.35">
      <c r="A7496">
        <v>18369872</v>
      </c>
      <c r="B7496">
        <v>1</v>
      </c>
      <c r="C7496">
        <v>3.7</v>
      </c>
      <c r="D7496">
        <v>66</v>
      </c>
      <c r="E7496">
        <v>300</v>
      </c>
    </row>
    <row r="7497" spans="1:5" x14ac:dyDescent="0.35">
      <c r="A7497">
        <v>18370372</v>
      </c>
      <c r="B7497">
        <v>1</v>
      </c>
      <c r="C7497">
        <v>2.9</v>
      </c>
      <c r="D7497">
        <v>52</v>
      </c>
      <c r="E7497">
        <v>500</v>
      </c>
    </row>
    <row r="7498" spans="1:5" x14ac:dyDescent="0.35">
      <c r="A7498">
        <v>18370499</v>
      </c>
      <c r="B7498">
        <v>1</v>
      </c>
      <c r="C7498">
        <v>0</v>
      </c>
      <c r="D7498">
        <v>1</v>
      </c>
      <c r="E7498">
        <v>200</v>
      </c>
    </row>
    <row r="7499" spans="1:5" x14ac:dyDescent="0.35">
      <c r="A7499">
        <v>18370535</v>
      </c>
      <c r="B7499">
        <v>1</v>
      </c>
      <c r="C7499">
        <v>0</v>
      </c>
      <c r="D7499">
        <v>0</v>
      </c>
      <c r="E7499">
        <v>300</v>
      </c>
    </row>
    <row r="7500" spans="1:5" x14ac:dyDescent="0.35">
      <c r="A7500">
        <v>18370586</v>
      </c>
      <c r="B7500">
        <v>1</v>
      </c>
      <c r="C7500">
        <v>3.2</v>
      </c>
      <c r="D7500">
        <v>17</v>
      </c>
      <c r="E7500">
        <v>300</v>
      </c>
    </row>
    <row r="7501" spans="1:5" x14ac:dyDescent="0.35">
      <c r="A7501">
        <v>18370659</v>
      </c>
      <c r="B7501">
        <v>94</v>
      </c>
      <c r="C7501">
        <v>4.4000000000000004</v>
      </c>
      <c r="D7501">
        <v>410</v>
      </c>
      <c r="E7501">
        <v>120000</v>
      </c>
    </row>
    <row r="7502" spans="1:5" x14ac:dyDescent="0.35">
      <c r="A7502">
        <v>18370702</v>
      </c>
      <c r="B7502">
        <v>1</v>
      </c>
      <c r="C7502">
        <v>3.3</v>
      </c>
      <c r="D7502">
        <v>15</v>
      </c>
      <c r="E7502">
        <v>600</v>
      </c>
    </row>
    <row r="7503" spans="1:5" x14ac:dyDescent="0.35">
      <c r="A7503">
        <v>18370704</v>
      </c>
      <c r="B7503">
        <v>189</v>
      </c>
      <c r="C7503">
        <v>4.5</v>
      </c>
      <c r="D7503">
        <v>222</v>
      </c>
      <c r="E7503">
        <v>955</v>
      </c>
    </row>
    <row r="7504" spans="1:5" x14ac:dyDescent="0.35">
      <c r="A7504">
        <v>18371289</v>
      </c>
      <c r="B7504">
        <v>1</v>
      </c>
      <c r="C7504">
        <v>3.3</v>
      </c>
      <c r="D7504">
        <v>6</v>
      </c>
      <c r="E7504">
        <v>150</v>
      </c>
    </row>
    <row r="7505" spans="1:5" x14ac:dyDescent="0.35">
      <c r="A7505">
        <v>18371341</v>
      </c>
      <c r="B7505">
        <v>1</v>
      </c>
      <c r="C7505">
        <v>3.9</v>
      </c>
      <c r="D7505">
        <v>166</v>
      </c>
      <c r="E7505">
        <v>550</v>
      </c>
    </row>
    <row r="7506" spans="1:5" x14ac:dyDescent="0.35">
      <c r="A7506">
        <v>18371391</v>
      </c>
      <c r="B7506">
        <v>1</v>
      </c>
      <c r="C7506">
        <v>0</v>
      </c>
      <c r="D7506">
        <v>0</v>
      </c>
      <c r="E7506">
        <v>100</v>
      </c>
    </row>
    <row r="7507" spans="1:5" x14ac:dyDescent="0.35">
      <c r="A7507">
        <v>18371395</v>
      </c>
      <c r="B7507">
        <v>1</v>
      </c>
      <c r="C7507">
        <v>3.2</v>
      </c>
      <c r="D7507">
        <v>48</v>
      </c>
      <c r="E7507">
        <v>550</v>
      </c>
    </row>
    <row r="7508" spans="1:5" x14ac:dyDescent="0.35">
      <c r="A7508">
        <v>18371396</v>
      </c>
      <c r="B7508">
        <v>1</v>
      </c>
      <c r="C7508">
        <v>0</v>
      </c>
      <c r="D7508">
        <v>1</v>
      </c>
      <c r="E7508">
        <v>450</v>
      </c>
    </row>
    <row r="7509" spans="1:5" x14ac:dyDescent="0.35">
      <c r="A7509">
        <v>18371398</v>
      </c>
      <c r="B7509">
        <v>1</v>
      </c>
      <c r="C7509">
        <v>0</v>
      </c>
      <c r="D7509">
        <v>1</v>
      </c>
      <c r="E7509">
        <v>100</v>
      </c>
    </row>
    <row r="7510" spans="1:5" x14ac:dyDescent="0.35">
      <c r="A7510">
        <v>18371399</v>
      </c>
      <c r="B7510">
        <v>1</v>
      </c>
      <c r="C7510">
        <v>0</v>
      </c>
      <c r="D7510">
        <v>0</v>
      </c>
      <c r="E7510">
        <v>150</v>
      </c>
    </row>
    <row r="7511" spans="1:5" x14ac:dyDescent="0.35">
      <c r="A7511">
        <v>18371401</v>
      </c>
      <c r="B7511">
        <v>1</v>
      </c>
      <c r="C7511">
        <v>3.1</v>
      </c>
      <c r="D7511">
        <v>21</v>
      </c>
      <c r="E7511">
        <v>500</v>
      </c>
    </row>
    <row r="7512" spans="1:5" x14ac:dyDescent="0.35">
      <c r="A7512">
        <v>18371402</v>
      </c>
      <c r="B7512">
        <v>1</v>
      </c>
      <c r="C7512">
        <v>3.1</v>
      </c>
      <c r="D7512">
        <v>6</v>
      </c>
      <c r="E7512">
        <v>500</v>
      </c>
    </row>
    <row r="7513" spans="1:5" x14ac:dyDescent="0.35">
      <c r="A7513">
        <v>18371404</v>
      </c>
      <c r="B7513">
        <v>1</v>
      </c>
      <c r="C7513">
        <v>3.7</v>
      </c>
      <c r="D7513">
        <v>98</v>
      </c>
      <c r="E7513">
        <v>1000</v>
      </c>
    </row>
    <row r="7514" spans="1:5" x14ac:dyDescent="0.35">
      <c r="A7514">
        <v>18371405</v>
      </c>
      <c r="B7514">
        <v>1</v>
      </c>
      <c r="C7514">
        <v>0</v>
      </c>
      <c r="D7514">
        <v>0</v>
      </c>
      <c r="E7514">
        <v>150</v>
      </c>
    </row>
    <row r="7515" spans="1:5" x14ac:dyDescent="0.35">
      <c r="A7515">
        <v>18371408</v>
      </c>
      <c r="B7515">
        <v>1</v>
      </c>
      <c r="C7515">
        <v>3.5</v>
      </c>
      <c r="D7515">
        <v>21</v>
      </c>
      <c r="E7515">
        <v>900</v>
      </c>
    </row>
    <row r="7516" spans="1:5" x14ac:dyDescent="0.35">
      <c r="A7516">
        <v>18371413</v>
      </c>
      <c r="B7516">
        <v>1</v>
      </c>
      <c r="C7516">
        <v>0</v>
      </c>
      <c r="D7516">
        <v>2</v>
      </c>
      <c r="E7516">
        <v>700</v>
      </c>
    </row>
    <row r="7517" spans="1:5" x14ac:dyDescent="0.35">
      <c r="A7517">
        <v>18371414</v>
      </c>
      <c r="B7517">
        <v>1</v>
      </c>
      <c r="C7517">
        <v>0</v>
      </c>
      <c r="D7517">
        <v>0</v>
      </c>
      <c r="E7517">
        <v>300</v>
      </c>
    </row>
    <row r="7518" spans="1:5" x14ac:dyDescent="0.35">
      <c r="A7518">
        <v>18371415</v>
      </c>
      <c r="B7518">
        <v>1</v>
      </c>
      <c r="C7518">
        <v>3.9</v>
      </c>
      <c r="D7518">
        <v>43</v>
      </c>
      <c r="E7518">
        <v>600</v>
      </c>
    </row>
    <row r="7519" spans="1:5" x14ac:dyDescent="0.35">
      <c r="A7519">
        <v>18371416</v>
      </c>
      <c r="B7519">
        <v>1</v>
      </c>
      <c r="C7519">
        <v>0</v>
      </c>
      <c r="D7519">
        <v>0</v>
      </c>
      <c r="E7519">
        <v>200</v>
      </c>
    </row>
    <row r="7520" spans="1:5" x14ac:dyDescent="0.35">
      <c r="A7520">
        <v>18371420</v>
      </c>
      <c r="B7520">
        <v>1</v>
      </c>
      <c r="C7520">
        <v>0</v>
      </c>
      <c r="D7520">
        <v>1</v>
      </c>
      <c r="E7520">
        <v>600</v>
      </c>
    </row>
    <row r="7521" spans="1:5" x14ac:dyDescent="0.35">
      <c r="A7521">
        <v>18371421</v>
      </c>
      <c r="B7521">
        <v>1</v>
      </c>
      <c r="C7521">
        <v>0</v>
      </c>
      <c r="D7521">
        <v>1</v>
      </c>
      <c r="E7521">
        <v>150</v>
      </c>
    </row>
    <row r="7522" spans="1:5" x14ac:dyDescent="0.35">
      <c r="A7522">
        <v>18371426</v>
      </c>
      <c r="B7522">
        <v>1</v>
      </c>
      <c r="C7522">
        <v>3.2</v>
      </c>
      <c r="D7522">
        <v>14</v>
      </c>
      <c r="E7522">
        <v>350</v>
      </c>
    </row>
    <row r="7523" spans="1:5" x14ac:dyDescent="0.35">
      <c r="A7523">
        <v>18371428</v>
      </c>
      <c r="B7523">
        <v>1</v>
      </c>
      <c r="C7523">
        <v>3.4</v>
      </c>
      <c r="D7523">
        <v>13</v>
      </c>
      <c r="E7523">
        <v>800</v>
      </c>
    </row>
    <row r="7524" spans="1:5" x14ac:dyDescent="0.35">
      <c r="A7524">
        <v>18371430</v>
      </c>
      <c r="B7524">
        <v>1</v>
      </c>
      <c r="C7524">
        <v>0</v>
      </c>
      <c r="D7524">
        <v>0</v>
      </c>
      <c r="E7524">
        <v>400</v>
      </c>
    </row>
    <row r="7525" spans="1:5" x14ac:dyDescent="0.35">
      <c r="A7525">
        <v>18371433</v>
      </c>
      <c r="B7525">
        <v>1</v>
      </c>
      <c r="C7525">
        <v>3.3</v>
      </c>
      <c r="D7525">
        <v>19</v>
      </c>
      <c r="E7525">
        <v>600</v>
      </c>
    </row>
    <row r="7526" spans="1:5" x14ac:dyDescent="0.35">
      <c r="A7526">
        <v>18371434</v>
      </c>
      <c r="B7526">
        <v>1</v>
      </c>
      <c r="C7526">
        <v>3.3</v>
      </c>
      <c r="D7526">
        <v>14</v>
      </c>
      <c r="E7526">
        <v>500</v>
      </c>
    </row>
    <row r="7527" spans="1:5" x14ac:dyDescent="0.35">
      <c r="A7527">
        <v>18371438</v>
      </c>
      <c r="B7527">
        <v>1</v>
      </c>
      <c r="C7527">
        <v>3.8</v>
      </c>
      <c r="D7527">
        <v>54</v>
      </c>
      <c r="E7527">
        <v>1800</v>
      </c>
    </row>
    <row r="7528" spans="1:5" x14ac:dyDescent="0.35">
      <c r="A7528">
        <v>18372251</v>
      </c>
      <c r="B7528">
        <v>1</v>
      </c>
      <c r="C7528">
        <v>3.1</v>
      </c>
      <c r="D7528">
        <v>8</v>
      </c>
      <c r="E7528">
        <v>800</v>
      </c>
    </row>
    <row r="7529" spans="1:5" x14ac:dyDescent="0.35">
      <c r="A7529">
        <v>18372279</v>
      </c>
      <c r="B7529">
        <v>1</v>
      </c>
      <c r="C7529">
        <v>2.4</v>
      </c>
      <c r="D7529">
        <v>8</v>
      </c>
      <c r="E7529">
        <v>400</v>
      </c>
    </row>
    <row r="7530" spans="1:5" x14ac:dyDescent="0.35">
      <c r="A7530">
        <v>18372287</v>
      </c>
      <c r="B7530">
        <v>1</v>
      </c>
      <c r="C7530">
        <v>2.7</v>
      </c>
      <c r="D7530">
        <v>16</v>
      </c>
      <c r="E7530">
        <v>450</v>
      </c>
    </row>
    <row r="7531" spans="1:5" x14ac:dyDescent="0.35">
      <c r="A7531">
        <v>18372294</v>
      </c>
      <c r="B7531">
        <v>1</v>
      </c>
      <c r="C7531">
        <v>3</v>
      </c>
      <c r="D7531">
        <v>4</v>
      </c>
      <c r="E7531">
        <v>350</v>
      </c>
    </row>
    <row r="7532" spans="1:5" x14ac:dyDescent="0.35">
      <c r="A7532">
        <v>18372299</v>
      </c>
      <c r="B7532">
        <v>1</v>
      </c>
      <c r="C7532">
        <v>0</v>
      </c>
      <c r="D7532">
        <v>0</v>
      </c>
      <c r="E7532">
        <v>600</v>
      </c>
    </row>
    <row r="7533" spans="1:5" x14ac:dyDescent="0.35">
      <c r="A7533">
        <v>18372311</v>
      </c>
      <c r="B7533">
        <v>1</v>
      </c>
      <c r="C7533">
        <v>3.5</v>
      </c>
      <c r="D7533">
        <v>52</v>
      </c>
      <c r="E7533">
        <v>500</v>
      </c>
    </row>
    <row r="7534" spans="1:5" x14ac:dyDescent="0.35">
      <c r="A7534">
        <v>18372314</v>
      </c>
      <c r="B7534">
        <v>1</v>
      </c>
      <c r="C7534">
        <v>0</v>
      </c>
      <c r="D7534">
        <v>1</v>
      </c>
      <c r="E7534">
        <v>350</v>
      </c>
    </row>
    <row r="7535" spans="1:5" x14ac:dyDescent="0.35">
      <c r="A7535">
        <v>18372315</v>
      </c>
      <c r="B7535">
        <v>1</v>
      </c>
      <c r="C7535">
        <v>0</v>
      </c>
      <c r="D7535">
        <v>1</v>
      </c>
      <c r="E7535">
        <v>850</v>
      </c>
    </row>
    <row r="7536" spans="1:5" x14ac:dyDescent="0.35">
      <c r="A7536">
        <v>18372324</v>
      </c>
      <c r="B7536">
        <v>1</v>
      </c>
      <c r="C7536">
        <v>0</v>
      </c>
      <c r="D7536">
        <v>0</v>
      </c>
      <c r="E7536">
        <v>250</v>
      </c>
    </row>
    <row r="7537" spans="1:5" x14ac:dyDescent="0.35">
      <c r="A7537">
        <v>18372325</v>
      </c>
      <c r="B7537">
        <v>1</v>
      </c>
      <c r="C7537">
        <v>0</v>
      </c>
      <c r="D7537">
        <v>3</v>
      </c>
      <c r="E7537">
        <v>800</v>
      </c>
    </row>
    <row r="7538" spans="1:5" x14ac:dyDescent="0.35">
      <c r="A7538">
        <v>18372397</v>
      </c>
      <c r="B7538">
        <v>1</v>
      </c>
      <c r="C7538">
        <v>3.5</v>
      </c>
      <c r="D7538">
        <v>25</v>
      </c>
      <c r="E7538">
        <v>800</v>
      </c>
    </row>
    <row r="7539" spans="1:5" x14ac:dyDescent="0.35">
      <c r="A7539">
        <v>18372578</v>
      </c>
      <c r="B7539">
        <v>1</v>
      </c>
      <c r="C7539">
        <v>2.7</v>
      </c>
      <c r="D7539">
        <v>16</v>
      </c>
      <c r="E7539">
        <v>3000</v>
      </c>
    </row>
    <row r="7540" spans="1:5" x14ac:dyDescent="0.35">
      <c r="A7540">
        <v>18372661</v>
      </c>
      <c r="B7540">
        <v>1</v>
      </c>
      <c r="C7540">
        <v>3.1</v>
      </c>
      <c r="D7540">
        <v>4</v>
      </c>
      <c r="E7540">
        <v>300</v>
      </c>
    </row>
    <row r="7541" spans="1:5" x14ac:dyDescent="0.35">
      <c r="A7541">
        <v>18372662</v>
      </c>
      <c r="B7541">
        <v>1</v>
      </c>
      <c r="C7541">
        <v>0</v>
      </c>
      <c r="D7541">
        <v>0</v>
      </c>
      <c r="E7541">
        <v>500</v>
      </c>
    </row>
    <row r="7542" spans="1:5" x14ac:dyDescent="0.35">
      <c r="A7542">
        <v>18372666</v>
      </c>
      <c r="B7542">
        <v>1</v>
      </c>
      <c r="C7542">
        <v>0</v>
      </c>
      <c r="D7542">
        <v>3</v>
      </c>
      <c r="E7542">
        <v>100</v>
      </c>
    </row>
    <row r="7543" spans="1:5" x14ac:dyDescent="0.35">
      <c r="A7543">
        <v>18372667</v>
      </c>
      <c r="B7543">
        <v>1</v>
      </c>
      <c r="C7543">
        <v>2.9</v>
      </c>
      <c r="D7543">
        <v>7</v>
      </c>
      <c r="E7543">
        <v>150</v>
      </c>
    </row>
    <row r="7544" spans="1:5" x14ac:dyDescent="0.35">
      <c r="A7544">
        <v>18372668</v>
      </c>
      <c r="B7544">
        <v>1</v>
      </c>
      <c r="C7544">
        <v>4.2</v>
      </c>
      <c r="D7544">
        <v>112</v>
      </c>
      <c r="E7544">
        <v>500</v>
      </c>
    </row>
    <row r="7545" spans="1:5" x14ac:dyDescent="0.35">
      <c r="A7545">
        <v>18372669</v>
      </c>
      <c r="B7545">
        <v>1</v>
      </c>
      <c r="C7545">
        <v>3</v>
      </c>
      <c r="D7545">
        <v>6</v>
      </c>
      <c r="E7545">
        <v>300</v>
      </c>
    </row>
    <row r="7546" spans="1:5" x14ac:dyDescent="0.35">
      <c r="A7546">
        <v>18372672</v>
      </c>
      <c r="B7546">
        <v>1</v>
      </c>
      <c r="C7546">
        <v>0</v>
      </c>
      <c r="D7546">
        <v>2</v>
      </c>
      <c r="E7546">
        <v>250</v>
      </c>
    </row>
    <row r="7547" spans="1:5" x14ac:dyDescent="0.35">
      <c r="A7547">
        <v>18372674</v>
      </c>
      <c r="B7547">
        <v>1</v>
      </c>
      <c r="C7547">
        <v>0</v>
      </c>
      <c r="D7547">
        <v>2</v>
      </c>
      <c r="E7547">
        <v>600</v>
      </c>
    </row>
    <row r="7548" spans="1:5" x14ac:dyDescent="0.35">
      <c r="A7548">
        <v>18372686</v>
      </c>
      <c r="B7548">
        <v>1</v>
      </c>
      <c r="C7548">
        <v>3.6</v>
      </c>
      <c r="D7548">
        <v>36</v>
      </c>
      <c r="E7548">
        <v>600</v>
      </c>
    </row>
    <row r="7549" spans="1:5" x14ac:dyDescent="0.35">
      <c r="A7549">
        <v>18372688</v>
      </c>
      <c r="B7549">
        <v>1</v>
      </c>
      <c r="C7549">
        <v>4.2</v>
      </c>
      <c r="D7549">
        <v>108</v>
      </c>
      <c r="E7549">
        <v>1300</v>
      </c>
    </row>
    <row r="7550" spans="1:5" x14ac:dyDescent="0.35">
      <c r="A7550">
        <v>18372694</v>
      </c>
      <c r="B7550">
        <v>1</v>
      </c>
      <c r="C7550">
        <v>0</v>
      </c>
      <c r="D7550">
        <v>0</v>
      </c>
      <c r="E7550">
        <v>50</v>
      </c>
    </row>
    <row r="7551" spans="1:5" x14ac:dyDescent="0.35">
      <c r="A7551">
        <v>18372695</v>
      </c>
      <c r="B7551">
        <v>1</v>
      </c>
      <c r="C7551">
        <v>3.4</v>
      </c>
      <c r="D7551">
        <v>215</v>
      </c>
      <c r="E7551">
        <v>1500</v>
      </c>
    </row>
    <row r="7552" spans="1:5" x14ac:dyDescent="0.35">
      <c r="A7552">
        <v>18372696</v>
      </c>
      <c r="B7552">
        <v>1</v>
      </c>
      <c r="C7552">
        <v>3.4</v>
      </c>
      <c r="D7552">
        <v>31</v>
      </c>
      <c r="E7552">
        <v>900</v>
      </c>
    </row>
    <row r="7553" spans="1:5" x14ac:dyDescent="0.35">
      <c r="A7553">
        <v>18372705</v>
      </c>
      <c r="B7553">
        <v>1</v>
      </c>
      <c r="C7553">
        <v>3.7</v>
      </c>
      <c r="D7553">
        <v>43</v>
      </c>
      <c r="E7553">
        <v>700</v>
      </c>
    </row>
    <row r="7554" spans="1:5" x14ac:dyDescent="0.35">
      <c r="A7554">
        <v>18373071</v>
      </c>
      <c r="B7554">
        <v>1</v>
      </c>
      <c r="C7554">
        <v>3.8</v>
      </c>
      <c r="D7554">
        <v>25</v>
      </c>
      <c r="E7554">
        <v>200</v>
      </c>
    </row>
    <row r="7555" spans="1:5" x14ac:dyDescent="0.35">
      <c r="A7555">
        <v>18373560</v>
      </c>
      <c r="B7555">
        <v>1</v>
      </c>
      <c r="C7555">
        <v>0</v>
      </c>
      <c r="D7555">
        <v>1</v>
      </c>
      <c r="E7555">
        <v>500</v>
      </c>
    </row>
    <row r="7556" spans="1:5" x14ac:dyDescent="0.35">
      <c r="A7556">
        <v>18373691</v>
      </c>
      <c r="B7556">
        <v>1</v>
      </c>
      <c r="C7556">
        <v>3.9</v>
      </c>
      <c r="D7556">
        <v>109</v>
      </c>
      <c r="E7556">
        <v>600</v>
      </c>
    </row>
    <row r="7557" spans="1:5" x14ac:dyDescent="0.35">
      <c r="A7557">
        <v>18373737</v>
      </c>
      <c r="B7557">
        <v>1</v>
      </c>
      <c r="C7557">
        <v>3.1</v>
      </c>
      <c r="D7557">
        <v>5</v>
      </c>
      <c r="E7557">
        <v>800</v>
      </c>
    </row>
    <row r="7558" spans="1:5" x14ac:dyDescent="0.35">
      <c r="A7558">
        <v>18373828</v>
      </c>
      <c r="B7558">
        <v>1</v>
      </c>
      <c r="C7558">
        <v>0</v>
      </c>
      <c r="D7558">
        <v>0</v>
      </c>
      <c r="E7558">
        <v>450</v>
      </c>
    </row>
    <row r="7559" spans="1:5" x14ac:dyDescent="0.35">
      <c r="A7559">
        <v>18374418</v>
      </c>
      <c r="B7559">
        <v>1</v>
      </c>
      <c r="C7559">
        <v>0</v>
      </c>
      <c r="D7559">
        <v>1</v>
      </c>
      <c r="E7559">
        <v>250</v>
      </c>
    </row>
    <row r="7560" spans="1:5" x14ac:dyDescent="0.35">
      <c r="A7560">
        <v>18374686</v>
      </c>
      <c r="B7560">
        <v>1</v>
      </c>
      <c r="C7560">
        <v>3.1</v>
      </c>
      <c r="D7560">
        <v>11</v>
      </c>
      <c r="E7560">
        <v>800</v>
      </c>
    </row>
    <row r="7561" spans="1:5" x14ac:dyDescent="0.35">
      <c r="A7561">
        <v>18374707</v>
      </c>
      <c r="B7561">
        <v>1</v>
      </c>
      <c r="C7561">
        <v>3.1</v>
      </c>
      <c r="D7561">
        <v>9</v>
      </c>
      <c r="E7561">
        <v>600</v>
      </c>
    </row>
    <row r="7562" spans="1:5" x14ac:dyDescent="0.35">
      <c r="A7562">
        <v>18375201</v>
      </c>
      <c r="B7562">
        <v>1</v>
      </c>
      <c r="C7562">
        <v>0</v>
      </c>
      <c r="D7562">
        <v>0</v>
      </c>
      <c r="E7562">
        <v>700</v>
      </c>
    </row>
    <row r="7563" spans="1:5" x14ac:dyDescent="0.35">
      <c r="A7563">
        <v>18375372</v>
      </c>
      <c r="B7563">
        <v>1</v>
      </c>
      <c r="C7563">
        <v>0</v>
      </c>
      <c r="D7563">
        <v>1</v>
      </c>
      <c r="E7563">
        <v>250</v>
      </c>
    </row>
    <row r="7564" spans="1:5" x14ac:dyDescent="0.35">
      <c r="A7564">
        <v>18375376</v>
      </c>
      <c r="B7564">
        <v>1</v>
      </c>
      <c r="C7564">
        <v>0</v>
      </c>
      <c r="D7564">
        <v>3</v>
      </c>
      <c r="E7564">
        <v>500</v>
      </c>
    </row>
    <row r="7565" spans="1:5" x14ac:dyDescent="0.35">
      <c r="A7565">
        <v>18375378</v>
      </c>
      <c r="B7565">
        <v>1</v>
      </c>
      <c r="C7565">
        <v>0</v>
      </c>
      <c r="D7565">
        <v>0</v>
      </c>
      <c r="E7565">
        <v>400</v>
      </c>
    </row>
    <row r="7566" spans="1:5" x14ac:dyDescent="0.35">
      <c r="A7566">
        <v>18375379</v>
      </c>
      <c r="B7566">
        <v>1</v>
      </c>
      <c r="C7566">
        <v>4</v>
      </c>
      <c r="D7566">
        <v>126</v>
      </c>
      <c r="E7566">
        <v>1000</v>
      </c>
    </row>
    <row r="7567" spans="1:5" x14ac:dyDescent="0.35">
      <c r="A7567">
        <v>18375382</v>
      </c>
      <c r="B7567">
        <v>1</v>
      </c>
      <c r="C7567">
        <v>3.2</v>
      </c>
      <c r="D7567">
        <v>7</v>
      </c>
      <c r="E7567">
        <v>600</v>
      </c>
    </row>
    <row r="7568" spans="1:5" x14ac:dyDescent="0.35">
      <c r="A7568">
        <v>18375383</v>
      </c>
      <c r="B7568">
        <v>1</v>
      </c>
      <c r="C7568">
        <v>0</v>
      </c>
      <c r="D7568">
        <v>0</v>
      </c>
      <c r="E7568">
        <v>500</v>
      </c>
    </row>
    <row r="7569" spans="1:5" x14ac:dyDescent="0.35">
      <c r="A7569">
        <v>18375387</v>
      </c>
      <c r="B7569">
        <v>1</v>
      </c>
      <c r="C7569">
        <v>0</v>
      </c>
      <c r="D7569">
        <v>0</v>
      </c>
      <c r="E7569">
        <v>400</v>
      </c>
    </row>
    <row r="7570" spans="1:5" x14ac:dyDescent="0.35">
      <c r="A7570">
        <v>18375388</v>
      </c>
      <c r="B7570">
        <v>1</v>
      </c>
      <c r="C7570">
        <v>0</v>
      </c>
      <c r="D7570">
        <v>3</v>
      </c>
      <c r="E7570">
        <v>300</v>
      </c>
    </row>
    <row r="7571" spans="1:5" x14ac:dyDescent="0.35">
      <c r="A7571">
        <v>18375389</v>
      </c>
      <c r="B7571">
        <v>1</v>
      </c>
      <c r="C7571">
        <v>0</v>
      </c>
      <c r="D7571">
        <v>0</v>
      </c>
      <c r="E7571">
        <v>300</v>
      </c>
    </row>
    <row r="7572" spans="1:5" x14ac:dyDescent="0.35">
      <c r="A7572">
        <v>18375390</v>
      </c>
      <c r="B7572">
        <v>1</v>
      </c>
      <c r="C7572">
        <v>0</v>
      </c>
      <c r="D7572">
        <v>2</v>
      </c>
      <c r="E7572">
        <v>100</v>
      </c>
    </row>
    <row r="7573" spans="1:5" x14ac:dyDescent="0.35">
      <c r="A7573">
        <v>18375391</v>
      </c>
      <c r="B7573">
        <v>1</v>
      </c>
      <c r="C7573">
        <v>3.3</v>
      </c>
      <c r="D7573">
        <v>9</v>
      </c>
      <c r="E7573">
        <v>250</v>
      </c>
    </row>
    <row r="7574" spans="1:5" x14ac:dyDescent="0.35">
      <c r="A7574">
        <v>18375392</v>
      </c>
      <c r="B7574">
        <v>1</v>
      </c>
      <c r="C7574">
        <v>2.6</v>
      </c>
      <c r="D7574">
        <v>26</v>
      </c>
      <c r="E7574">
        <v>450</v>
      </c>
    </row>
    <row r="7575" spans="1:5" x14ac:dyDescent="0.35">
      <c r="A7575">
        <v>18375395</v>
      </c>
      <c r="B7575">
        <v>1</v>
      </c>
      <c r="C7575">
        <v>0</v>
      </c>
      <c r="D7575">
        <v>0</v>
      </c>
      <c r="E7575">
        <v>300</v>
      </c>
    </row>
    <row r="7576" spans="1:5" x14ac:dyDescent="0.35">
      <c r="A7576">
        <v>18375397</v>
      </c>
      <c r="B7576">
        <v>1</v>
      </c>
      <c r="C7576">
        <v>4.3</v>
      </c>
      <c r="D7576">
        <v>214</v>
      </c>
      <c r="E7576">
        <v>600</v>
      </c>
    </row>
    <row r="7577" spans="1:5" x14ac:dyDescent="0.35">
      <c r="A7577">
        <v>18375401</v>
      </c>
      <c r="B7577">
        <v>1</v>
      </c>
      <c r="C7577">
        <v>3.1</v>
      </c>
      <c r="D7577">
        <v>17</v>
      </c>
      <c r="E7577">
        <v>400</v>
      </c>
    </row>
    <row r="7578" spans="1:5" x14ac:dyDescent="0.35">
      <c r="A7578">
        <v>18375406</v>
      </c>
      <c r="B7578">
        <v>1</v>
      </c>
      <c r="C7578">
        <v>0</v>
      </c>
      <c r="D7578">
        <v>1</v>
      </c>
      <c r="E7578">
        <v>350</v>
      </c>
    </row>
    <row r="7579" spans="1:5" x14ac:dyDescent="0.35">
      <c r="A7579">
        <v>18375411</v>
      </c>
      <c r="B7579">
        <v>1</v>
      </c>
      <c r="C7579">
        <v>0</v>
      </c>
      <c r="D7579">
        <v>1</v>
      </c>
      <c r="E7579">
        <v>300</v>
      </c>
    </row>
    <row r="7580" spans="1:5" x14ac:dyDescent="0.35">
      <c r="A7580">
        <v>18375413</v>
      </c>
      <c r="B7580">
        <v>1</v>
      </c>
      <c r="C7580">
        <v>0</v>
      </c>
      <c r="D7580">
        <v>0</v>
      </c>
      <c r="E7580">
        <v>650</v>
      </c>
    </row>
    <row r="7581" spans="1:5" x14ac:dyDescent="0.35">
      <c r="A7581">
        <v>18375420</v>
      </c>
      <c r="B7581">
        <v>1</v>
      </c>
      <c r="C7581">
        <v>4</v>
      </c>
      <c r="D7581">
        <v>96</v>
      </c>
      <c r="E7581">
        <v>350</v>
      </c>
    </row>
    <row r="7582" spans="1:5" x14ac:dyDescent="0.35">
      <c r="A7582">
        <v>18375421</v>
      </c>
      <c r="B7582">
        <v>1</v>
      </c>
      <c r="C7582">
        <v>3.5</v>
      </c>
      <c r="D7582">
        <v>34</v>
      </c>
      <c r="E7582">
        <v>800</v>
      </c>
    </row>
    <row r="7583" spans="1:5" x14ac:dyDescent="0.35">
      <c r="A7583">
        <v>18375866</v>
      </c>
      <c r="B7583">
        <v>1</v>
      </c>
      <c r="C7583">
        <v>4.3</v>
      </c>
      <c r="D7583">
        <v>106</v>
      </c>
      <c r="E7583">
        <v>450</v>
      </c>
    </row>
    <row r="7584" spans="1:5" x14ac:dyDescent="0.35">
      <c r="A7584">
        <v>18376068</v>
      </c>
      <c r="B7584">
        <v>1</v>
      </c>
      <c r="C7584">
        <v>0</v>
      </c>
      <c r="D7584">
        <v>0</v>
      </c>
      <c r="E7584">
        <v>300</v>
      </c>
    </row>
    <row r="7585" spans="1:5" x14ac:dyDescent="0.35">
      <c r="A7585">
        <v>18376208</v>
      </c>
      <c r="B7585">
        <v>214</v>
      </c>
      <c r="C7585">
        <v>4.0999999999999996</v>
      </c>
      <c r="D7585">
        <v>33</v>
      </c>
      <c r="E7585">
        <v>40</v>
      </c>
    </row>
    <row r="7586" spans="1:5" x14ac:dyDescent="0.35">
      <c r="A7586">
        <v>18376469</v>
      </c>
      <c r="B7586">
        <v>1</v>
      </c>
      <c r="C7586">
        <v>3.5</v>
      </c>
      <c r="D7586">
        <v>24</v>
      </c>
      <c r="E7586">
        <v>4000</v>
      </c>
    </row>
    <row r="7587" spans="1:5" x14ac:dyDescent="0.35">
      <c r="A7587">
        <v>18376472</v>
      </c>
      <c r="B7587">
        <v>1</v>
      </c>
      <c r="C7587">
        <v>3.9</v>
      </c>
      <c r="D7587">
        <v>113</v>
      </c>
      <c r="E7587">
        <v>1000</v>
      </c>
    </row>
    <row r="7588" spans="1:5" x14ac:dyDescent="0.35">
      <c r="A7588">
        <v>18376475</v>
      </c>
      <c r="B7588">
        <v>1</v>
      </c>
      <c r="C7588">
        <v>0</v>
      </c>
      <c r="D7588">
        <v>0</v>
      </c>
      <c r="E7588">
        <v>300</v>
      </c>
    </row>
    <row r="7589" spans="1:5" x14ac:dyDescent="0.35">
      <c r="A7589">
        <v>18376478</v>
      </c>
      <c r="B7589">
        <v>1</v>
      </c>
      <c r="C7589">
        <v>0</v>
      </c>
      <c r="D7589">
        <v>2</v>
      </c>
      <c r="E7589">
        <v>500</v>
      </c>
    </row>
    <row r="7590" spans="1:5" x14ac:dyDescent="0.35">
      <c r="A7590">
        <v>18376484</v>
      </c>
      <c r="B7590">
        <v>1</v>
      </c>
      <c r="C7590">
        <v>2.7</v>
      </c>
      <c r="D7590">
        <v>15</v>
      </c>
      <c r="E7590">
        <v>600</v>
      </c>
    </row>
    <row r="7591" spans="1:5" x14ac:dyDescent="0.35">
      <c r="A7591">
        <v>18376487</v>
      </c>
      <c r="B7591">
        <v>1</v>
      </c>
      <c r="C7591">
        <v>3.2</v>
      </c>
      <c r="D7591">
        <v>10</v>
      </c>
      <c r="E7591">
        <v>400</v>
      </c>
    </row>
    <row r="7592" spans="1:5" x14ac:dyDescent="0.35">
      <c r="A7592">
        <v>18376488</v>
      </c>
      <c r="B7592">
        <v>1</v>
      </c>
      <c r="C7592">
        <v>3.3</v>
      </c>
      <c r="D7592">
        <v>13</v>
      </c>
      <c r="E7592">
        <v>400</v>
      </c>
    </row>
    <row r="7593" spans="1:5" x14ac:dyDescent="0.35">
      <c r="A7593">
        <v>18376492</v>
      </c>
      <c r="B7593">
        <v>1</v>
      </c>
      <c r="C7593">
        <v>0</v>
      </c>
      <c r="D7593">
        <v>2</v>
      </c>
      <c r="E7593">
        <v>200</v>
      </c>
    </row>
    <row r="7594" spans="1:5" x14ac:dyDescent="0.35">
      <c r="A7594">
        <v>18376493</v>
      </c>
      <c r="B7594">
        <v>1</v>
      </c>
      <c r="C7594">
        <v>3.2</v>
      </c>
      <c r="D7594">
        <v>11</v>
      </c>
      <c r="E7594">
        <v>350</v>
      </c>
    </row>
    <row r="7595" spans="1:5" x14ac:dyDescent="0.35">
      <c r="A7595">
        <v>18376494</v>
      </c>
      <c r="B7595">
        <v>1</v>
      </c>
      <c r="C7595">
        <v>3.8</v>
      </c>
      <c r="D7595">
        <v>20</v>
      </c>
      <c r="E7595">
        <v>1200</v>
      </c>
    </row>
    <row r="7596" spans="1:5" x14ac:dyDescent="0.35">
      <c r="A7596">
        <v>18376495</v>
      </c>
      <c r="B7596">
        <v>1</v>
      </c>
      <c r="C7596">
        <v>0</v>
      </c>
      <c r="D7596">
        <v>0</v>
      </c>
      <c r="E7596">
        <v>150</v>
      </c>
    </row>
    <row r="7597" spans="1:5" x14ac:dyDescent="0.35">
      <c r="A7597">
        <v>18376497</v>
      </c>
      <c r="B7597">
        <v>1</v>
      </c>
      <c r="C7597">
        <v>0</v>
      </c>
      <c r="D7597">
        <v>0</v>
      </c>
      <c r="E7597">
        <v>300</v>
      </c>
    </row>
    <row r="7598" spans="1:5" x14ac:dyDescent="0.35">
      <c r="A7598">
        <v>18376500</v>
      </c>
      <c r="B7598">
        <v>1</v>
      </c>
      <c r="C7598">
        <v>3.2</v>
      </c>
      <c r="D7598">
        <v>20</v>
      </c>
      <c r="E7598">
        <v>400</v>
      </c>
    </row>
    <row r="7599" spans="1:5" x14ac:dyDescent="0.35">
      <c r="A7599">
        <v>18376508</v>
      </c>
      <c r="B7599">
        <v>1</v>
      </c>
      <c r="C7599">
        <v>2.6</v>
      </c>
      <c r="D7599">
        <v>11</v>
      </c>
      <c r="E7599">
        <v>400</v>
      </c>
    </row>
    <row r="7600" spans="1:5" x14ac:dyDescent="0.35">
      <c r="A7600">
        <v>18376510</v>
      </c>
      <c r="B7600">
        <v>1</v>
      </c>
      <c r="C7600">
        <v>3.1</v>
      </c>
      <c r="D7600">
        <v>4</v>
      </c>
      <c r="E7600">
        <v>400</v>
      </c>
    </row>
    <row r="7601" spans="1:5" x14ac:dyDescent="0.35">
      <c r="A7601">
        <v>18376513</v>
      </c>
      <c r="B7601">
        <v>1</v>
      </c>
      <c r="C7601">
        <v>0</v>
      </c>
      <c r="D7601">
        <v>0</v>
      </c>
      <c r="E7601">
        <v>350</v>
      </c>
    </row>
    <row r="7602" spans="1:5" x14ac:dyDescent="0.35">
      <c r="A7602">
        <v>18376925</v>
      </c>
      <c r="B7602">
        <v>1</v>
      </c>
      <c r="C7602">
        <v>4.5</v>
      </c>
      <c r="D7602">
        <v>76</v>
      </c>
      <c r="E7602">
        <v>500</v>
      </c>
    </row>
    <row r="7603" spans="1:5" x14ac:dyDescent="0.35">
      <c r="A7603">
        <v>18376948</v>
      </c>
      <c r="B7603">
        <v>189</v>
      </c>
      <c r="C7603">
        <v>3.9</v>
      </c>
      <c r="D7603">
        <v>153</v>
      </c>
      <c r="E7603">
        <v>400</v>
      </c>
    </row>
    <row r="7604" spans="1:5" x14ac:dyDescent="0.35">
      <c r="A7604">
        <v>18377112</v>
      </c>
      <c r="B7604">
        <v>1</v>
      </c>
      <c r="C7604">
        <v>3.9</v>
      </c>
      <c r="D7604">
        <v>326</v>
      </c>
      <c r="E7604">
        <v>1000</v>
      </c>
    </row>
    <row r="7605" spans="1:5" x14ac:dyDescent="0.35">
      <c r="A7605">
        <v>18377283</v>
      </c>
      <c r="B7605">
        <v>1</v>
      </c>
      <c r="C7605">
        <v>3.8</v>
      </c>
      <c r="D7605">
        <v>56</v>
      </c>
      <c r="E7605">
        <v>500</v>
      </c>
    </row>
    <row r="7606" spans="1:5" x14ac:dyDescent="0.35">
      <c r="A7606">
        <v>18377449</v>
      </c>
      <c r="B7606">
        <v>1</v>
      </c>
      <c r="C7606">
        <v>0</v>
      </c>
      <c r="D7606">
        <v>1</v>
      </c>
      <c r="E7606">
        <v>200</v>
      </c>
    </row>
    <row r="7607" spans="1:5" x14ac:dyDescent="0.35">
      <c r="A7607">
        <v>18377458</v>
      </c>
      <c r="B7607">
        <v>1</v>
      </c>
      <c r="C7607">
        <v>3</v>
      </c>
      <c r="D7607">
        <v>7</v>
      </c>
      <c r="E7607">
        <v>100</v>
      </c>
    </row>
    <row r="7608" spans="1:5" x14ac:dyDescent="0.35">
      <c r="A7608">
        <v>18377587</v>
      </c>
      <c r="B7608">
        <v>1</v>
      </c>
      <c r="C7608">
        <v>0</v>
      </c>
      <c r="D7608">
        <v>1</v>
      </c>
      <c r="E7608">
        <v>150</v>
      </c>
    </row>
    <row r="7609" spans="1:5" x14ac:dyDescent="0.35">
      <c r="A7609">
        <v>18377630</v>
      </c>
      <c r="B7609">
        <v>1</v>
      </c>
      <c r="C7609">
        <v>3.7</v>
      </c>
      <c r="D7609">
        <v>20</v>
      </c>
      <c r="E7609">
        <v>200</v>
      </c>
    </row>
    <row r="7610" spans="1:5" x14ac:dyDescent="0.35">
      <c r="A7610">
        <v>18377880</v>
      </c>
      <c r="B7610">
        <v>1</v>
      </c>
      <c r="C7610">
        <v>0</v>
      </c>
      <c r="D7610">
        <v>0</v>
      </c>
      <c r="E7610">
        <v>300</v>
      </c>
    </row>
    <row r="7611" spans="1:5" x14ac:dyDescent="0.35">
      <c r="A7611">
        <v>18377887</v>
      </c>
      <c r="B7611">
        <v>1</v>
      </c>
      <c r="C7611">
        <v>0</v>
      </c>
      <c r="D7611">
        <v>1</v>
      </c>
      <c r="E7611">
        <v>500</v>
      </c>
    </row>
    <row r="7612" spans="1:5" x14ac:dyDescent="0.35">
      <c r="A7612">
        <v>18377888</v>
      </c>
      <c r="B7612">
        <v>1</v>
      </c>
      <c r="C7612">
        <v>0</v>
      </c>
      <c r="D7612">
        <v>1</v>
      </c>
      <c r="E7612">
        <v>400</v>
      </c>
    </row>
    <row r="7613" spans="1:5" x14ac:dyDescent="0.35">
      <c r="A7613">
        <v>18377889</v>
      </c>
      <c r="B7613">
        <v>1</v>
      </c>
      <c r="C7613">
        <v>0</v>
      </c>
      <c r="D7613">
        <v>1</v>
      </c>
      <c r="E7613">
        <v>300</v>
      </c>
    </row>
    <row r="7614" spans="1:5" x14ac:dyDescent="0.35">
      <c r="A7614">
        <v>18377891</v>
      </c>
      <c r="B7614">
        <v>1</v>
      </c>
      <c r="C7614">
        <v>3.6</v>
      </c>
      <c r="D7614">
        <v>33</v>
      </c>
      <c r="E7614">
        <v>600</v>
      </c>
    </row>
    <row r="7615" spans="1:5" x14ac:dyDescent="0.35">
      <c r="A7615">
        <v>18377895</v>
      </c>
      <c r="B7615">
        <v>1</v>
      </c>
      <c r="C7615">
        <v>0</v>
      </c>
      <c r="D7615">
        <v>1</v>
      </c>
      <c r="E7615">
        <v>200</v>
      </c>
    </row>
    <row r="7616" spans="1:5" x14ac:dyDescent="0.35">
      <c r="A7616">
        <v>18377897</v>
      </c>
      <c r="B7616">
        <v>1</v>
      </c>
      <c r="C7616">
        <v>0</v>
      </c>
      <c r="D7616">
        <v>1</v>
      </c>
      <c r="E7616">
        <v>300</v>
      </c>
    </row>
    <row r="7617" spans="1:5" x14ac:dyDescent="0.35">
      <c r="A7617">
        <v>18377898</v>
      </c>
      <c r="B7617">
        <v>1</v>
      </c>
      <c r="C7617">
        <v>0</v>
      </c>
      <c r="D7617">
        <v>0</v>
      </c>
      <c r="E7617">
        <v>200</v>
      </c>
    </row>
    <row r="7618" spans="1:5" x14ac:dyDescent="0.35">
      <c r="A7618">
        <v>18377900</v>
      </c>
      <c r="B7618">
        <v>1</v>
      </c>
      <c r="C7618">
        <v>0</v>
      </c>
      <c r="D7618">
        <v>0</v>
      </c>
      <c r="E7618">
        <v>400</v>
      </c>
    </row>
    <row r="7619" spans="1:5" x14ac:dyDescent="0.35">
      <c r="A7619">
        <v>18377901</v>
      </c>
      <c r="B7619">
        <v>1</v>
      </c>
      <c r="C7619">
        <v>0</v>
      </c>
      <c r="D7619">
        <v>0</v>
      </c>
      <c r="E7619">
        <v>300</v>
      </c>
    </row>
    <row r="7620" spans="1:5" x14ac:dyDescent="0.35">
      <c r="A7620">
        <v>18377902</v>
      </c>
      <c r="B7620">
        <v>1</v>
      </c>
      <c r="C7620">
        <v>0</v>
      </c>
      <c r="D7620">
        <v>1</v>
      </c>
      <c r="E7620">
        <v>350</v>
      </c>
    </row>
    <row r="7621" spans="1:5" x14ac:dyDescent="0.35">
      <c r="A7621">
        <v>18377903</v>
      </c>
      <c r="B7621">
        <v>1</v>
      </c>
      <c r="C7621">
        <v>3.2</v>
      </c>
      <c r="D7621">
        <v>4</v>
      </c>
      <c r="E7621">
        <v>250</v>
      </c>
    </row>
    <row r="7622" spans="1:5" x14ac:dyDescent="0.35">
      <c r="A7622">
        <v>18377904</v>
      </c>
      <c r="B7622">
        <v>1</v>
      </c>
      <c r="C7622">
        <v>0</v>
      </c>
      <c r="D7622">
        <v>0</v>
      </c>
      <c r="E7622">
        <v>200</v>
      </c>
    </row>
    <row r="7623" spans="1:5" x14ac:dyDescent="0.35">
      <c r="A7623">
        <v>18377905</v>
      </c>
      <c r="B7623">
        <v>1</v>
      </c>
      <c r="C7623">
        <v>4</v>
      </c>
      <c r="D7623">
        <v>32</v>
      </c>
      <c r="E7623">
        <v>1500</v>
      </c>
    </row>
    <row r="7624" spans="1:5" x14ac:dyDescent="0.35">
      <c r="A7624">
        <v>18377907</v>
      </c>
      <c r="B7624">
        <v>1</v>
      </c>
      <c r="C7624">
        <v>0</v>
      </c>
      <c r="D7624">
        <v>0</v>
      </c>
      <c r="E7624">
        <v>200</v>
      </c>
    </row>
    <row r="7625" spans="1:5" x14ac:dyDescent="0.35">
      <c r="A7625">
        <v>18377909</v>
      </c>
      <c r="B7625">
        <v>1</v>
      </c>
      <c r="C7625">
        <v>0</v>
      </c>
      <c r="D7625">
        <v>0</v>
      </c>
      <c r="E7625">
        <v>250</v>
      </c>
    </row>
    <row r="7626" spans="1:5" x14ac:dyDescent="0.35">
      <c r="A7626">
        <v>18377910</v>
      </c>
      <c r="B7626">
        <v>1</v>
      </c>
      <c r="C7626">
        <v>0</v>
      </c>
      <c r="D7626">
        <v>2</v>
      </c>
      <c r="E7626">
        <v>250</v>
      </c>
    </row>
    <row r="7627" spans="1:5" x14ac:dyDescent="0.35">
      <c r="A7627">
        <v>18377912</v>
      </c>
      <c r="B7627">
        <v>1</v>
      </c>
      <c r="C7627">
        <v>0</v>
      </c>
      <c r="D7627">
        <v>3</v>
      </c>
      <c r="E7627">
        <v>300</v>
      </c>
    </row>
    <row r="7628" spans="1:5" x14ac:dyDescent="0.35">
      <c r="A7628">
        <v>18377915</v>
      </c>
      <c r="B7628">
        <v>1</v>
      </c>
      <c r="C7628">
        <v>0</v>
      </c>
      <c r="D7628">
        <v>0</v>
      </c>
      <c r="E7628">
        <v>200</v>
      </c>
    </row>
    <row r="7629" spans="1:5" x14ac:dyDescent="0.35">
      <c r="A7629">
        <v>18377919</v>
      </c>
      <c r="B7629">
        <v>1</v>
      </c>
      <c r="C7629">
        <v>0</v>
      </c>
      <c r="D7629">
        <v>1</v>
      </c>
      <c r="E7629">
        <v>300</v>
      </c>
    </row>
    <row r="7630" spans="1:5" x14ac:dyDescent="0.35">
      <c r="A7630">
        <v>18377920</v>
      </c>
      <c r="B7630">
        <v>1</v>
      </c>
      <c r="C7630">
        <v>0</v>
      </c>
      <c r="D7630">
        <v>2</v>
      </c>
      <c r="E7630">
        <v>400</v>
      </c>
    </row>
    <row r="7631" spans="1:5" x14ac:dyDescent="0.35">
      <c r="A7631">
        <v>18377922</v>
      </c>
      <c r="B7631">
        <v>1</v>
      </c>
      <c r="C7631">
        <v>3.3</v>
      </c>
      <c r="D7631">
        <v>23</v>
      </c>
      <c r="E7631">
        <v>400</v>
      </c>
    </row>
    <row r="7632" spans="1:5" x14ac:dyDescent="0.35">
      <c r="A7632">
        <v>18377924</v>
      </c>
      <c r="B7632">
        <v>1</v>
      </c>
      <c r="C7632">
        <v>3.9</v>
      </c>
      <c r="D7632">
        <v>106</v>
      </c>
      <c r="E7632">
        <v>1000</v>
      </c>
    </row>
    <row r="7633" spans="1:5" x14ac:dyDescent="0.35">
      <c r="A7633">
        <v>18377925</v>
      </c>
      <c r="B7633">
        <v>1</v>
      </c>
      <c r="C7633">
        <v>0</v>
      </c>
      <c r="D7633">
        <v>2</v>
      </c>
      <c r="E7633">
        <v>500</v>
      </c>
    </row>
    <row r="7634" spans="1:5" x14ac:dyDescent="0.35">
      <c r="A7634">
        <v>18377926</v>
      </c>
      <c r="B7634">
        <v>1</v>
      </c>
      <c r="C7634">
        <v>3.9</v>
      </c>
      <c r="D7634">
        <v>93</v>
      </c>
      <c r="E7634">
        <v>600</v>
      </c>
    </row>
    <row r="7635" spans="1:5" x14ac:dyDescent="0.35">
      <c r="A7635">
        <v>18377927</v>
      </c>
      <c r="B7635">
        <v>1</v>
      </c>
      <c r="C7635">
        <v>3.8</v>
      </c>
      <c r="D7635">
        <v>80</v>
      </c>
      <c r="E7635">
        <v>350</v>
      </c>
    </row>
    <row r="7636" spans="1:5" x14ac:dyDescent="0.35">
      <c r="A7636">
        <v>18377928</v>
      </c>
      <c r="B7636">
        <v>1</v>
      </c>
      <c r="C7636">
        <v>0</v>
      </c>
      <c r="D7636">
        <v>1</v>
      </c>
      <c r="E7636">
        <v>400</v>
      </c>
    </row>
    <row r="7637" spans="1:5" x14ac:dyDescent="0.35">
      <c r="A7637">
        <v>18377929</v>
      </c>
      <c r="B7637">
        <v>1</v>
      </c>
      <c r="C7637">
        <v>0</v>
      </c>
      <c r="D7637">
        <v>3</v>
      </c>
      <c r="E7637">
        <v>200</v>
      </c>
    </row>
    <row r="7638" spans="1:5" x14ac:dyDescent="0.35">
      <c r="A7638">
        <v>18377936</v>
      </c>
      <c r="B7638">
        <v>1</v>
      </c>
      <c r="C7638">
        <v>4</v>
      </c>
      <c r="D7638">
        <v>24</v>
      </c>
      <c r="E7638">
        <v>1000</v>
      </c>
    </row>
    <row r="7639" spans="1:5" x14ac:dyDescent="0.35">
      <c r="A7639">
        <v>18378014</v>
      </c>
      <c r="B7639">
        <v>1</v>
      </c>
      <c r="C7639">
        <v>3.6</v>
      </c>
      <c r="D7639">
        <v>18</v>
      </c>
      <c r="E7639">
        <v>400</v>
      </c>
    </row>
    <row r="7640" spans="1:5" x14ac:dyDescent="0.35">
      <c r="A7640">
        <v>18378015</v>
      </c>
      <c r="B7640">
        <v>1</v>
      </c>
      <c r="C7640">
        <v>0</v>
      </c>
      <c r="D7640">
        <v>0</v>
      </c>
      <c r="E7640">
        <v>200</v>
      </c>
    </row>
    <row r="7641" spans="1:5" x14ac:dyDescent="0.35">
      <c r="A7641">
        <v>18378016</v>
      </c>
      <c r="B7641">
        <v>1</v>
      </c>
      <c r="C7641">
        <v>0</v>
      </c>
      <c r="D7641">
        <v>0</v>
      </c>
      <c r="E7641">
        <v>300</v>
      </c>
    </row>
    <row r="7642" spans="1:5" x14ac:dyDescent="0.35">
      <c r="A7642">
        <v>18378017</v>
      </c>
      <c r="B7642">
        <v>1</v>
      </c>
      <c r="C7642">
        <v>0</v>
      </c>
      <c r="D7642">
        <v>2</v>
      </c>
      <c r="E7642">
        <v>350</v>
      </c>
    </row>
    <row r="7643" spans="1:5" x14ac:dyDescent="0.35">
      <c r="A7643">
        <v>18378019</v>
      </c>
      <c r="B7643">
        <v>1</v>
      </c>
      <c r="C7643">
        <v>2.9</v>
      </c>
      <c r="D7643">
        <v>6</v>
      </c>
      <c r="E7643">
        <v>600</v>
      </c>
    </row>
    <row r="7644" spans="1:5" x14ac:dyDescent="0.35">
      <c r="A7644">
        <v>18378022</v>
      </c>
      <c r="B7644">
        <v>1</v>
      </c>
      <c r="C7644">
        <v>0</v>
      </c>
      <c r="D7644">
        <v>2</v>
      </c>
      <c r="E7644">
        <v>300</v>
      </c>
    </row>
    <row r="7645" spans="1:5" x14ac:dyDescent="0.35">
      <c r="A7645">
        <v>18378023</v>
      </c>
      <c r="B7645">
        <v>1</v>
      </c>
      <c r="C7645">
        <v>0</v>
      </c>
      <c r="D7645">
        <v>0</v>
      </c>
      <c r="E7645">
        <v>200</v>
      </c>
    </row>
    <row r="7646" spans="1:5" x14ac:dyDescent="0.35">
      <c r="A7646">
        <v>18378024</v>
      </c>
      <c r="B7646">
        <v>1</v>
      </c>
      <c r="C7646">
        <v>3.3</v>
      </c>
      <c r="D7646">
        <v>12</v>
      </c>
      <c r="E7646">
        <v>500</v>
      </c>
    </row>
    <row r="7647" spans="1:5" x14ac:dyDescent="0.35">
      <c r="A7647">
        <v>18378025</v>
      </c>
      <c r="B7647">
        <v>1</v>
      </c>
      <c r="C7647">
        <v>0</v>
      </c>
      <c r="D7647">
        <v>3</v>
      </c>
      <c r="E7647">
        <v>500</v>
      </c>
    </row>
    <row r="7648" spans="1:5" x14ac:dyDescent="0.35">
      <c r="A7648">
        <v>18378026</v>
      </c>
      <c r="B7648">
        <v>1</v>
      </c>
      <c r="C7648">
        <v>0</v>
      </c>
      <c r="D7648">
        <v>2</v>
      </c>
      <c r="E7648">
        <v>200</v>
      </c>
    </row>
    <row r="7649" spans="1:5" x14ac:dyDescent="0.35">
      <c r="A7649">
        <v>18378030</v>
      </c>
      <c r="B7649">
        <v>1</v>
      </c>
      <c r="C7649">
        <v>0</v>
      </c>
      <c r="D7649">
        <v>1</v>
      </c>
      <c r="E7649">
        <v>300</v>
      </c>
    </row>
    <row r="7650" spans="1:5" x14ac:dyDescent="0.35">
      <c r="A7650">
        <v>18378032</v>
      </c>
      <c r="B7650">
        <v>1</v>
      </c>
      <c r="C7650">
        <v>0</v>
      </c>
      <c r="D7650">
        <v>0</v>
      </c>
      <c r="E7650">
        <v>500</v>
      </c>
    </row>
    <row r="7651" spans="1:5" x14ac:dyDescent="0.35">
      <c r="A7651">
        <v>18378033</v>
      </c>
      <c r="B7651">
        <v>1</v>
      </c>
      <c r="C7651">
        <v>3.1</v>
      </c>
      <c r="D7651">
        <v>14</v>
      </c>
      <c r="E7651">
        <v>300</v>
      </c>
    </row>
    <row r="7652" spans="1:5" x14ac:dyDescent="0.35">
      <c r="A7652">
        <v>18378035</v>
      </c>
      <c r="B7652">
        <v>1</v>
      </c>
      <c r="C7652">
        <v>0</v>
      </c>
      <c r="D7652">
        <v>1</v>
      </c>
      <c r="E7652">
        <v>400</v>
      </c>
    </row>
    <row r="7653" spans="1:5" x14ac:dyDescent="0.35">
      <c r="A7653">
        <v>18378036</v>
      </c>
      <c r="B7653">
        <v>1</v>
      </c>
      <c r="C7653">
        <v>2.9</v>
      </c>
      <c r="D7653">
        <v>5</v>
      </c>
      <c r="E7653">
        <v>200</v>
      </c>
    </row>
    <row r="7654" spans="1:5" x14ac:dyDescent="0.35">
      <c r="A7654">
        <v>18378037</v>
      </c>
      <c r="B7654">
        <v>1</v>
      </c>
      <c r="C7654">
        <v>0</v>
      </c>
      <c r="D7654">
        <v>0</v>
      </c>
      <c r="E7654">
        <v>400</v>
      </c>
    </row>
    <row r="7655" spans="1:5" x14ac:dyDescent="0.35">
      <c r="A7655">
        <v>18378039</v>
      </c>
      <c r="B7655">
        <v>1</v>
      </c>
      <c r="C7655">
        <v>0</v>
      </c>
      <c r="D7655">
        <v>2</v>
      </c>
      <c r="E7655">
        <v>350</v>
      </c>
    </row>
    <row r="7656" spans="1:5" x14ac:dyDescent="0.35">
      <c r="A7656">
        <v>18378040</v>
      </c>
      <c r="B7656">
        <v>1</v>
      </c>
      <c r="C7656">
        <v>0</v>
      </c>
      <c r="D7656">
        <v>2</v>
      </c>
      <c r="E7656">
        <v>400</v>
      </c>
    </row>
    <row r="7657" spans="1:5" x14ac:dyDescent="0.35">
      <c r="A7657">
        <v>18378042</v>
      </c>
      <c r="B7657">
        <v>1</v>
      </c>
      <c r="C7657">
        <v>0</v>
      </c>
      <c r="D7657">
        <v>2</v>
      </c>
      <c r="E7657">
        <v>250</v>
      </c>
    </row>
    <row r="7658" spans="1:5" x14ac:dyDescent="0.35">
      <c r="A7658">
        <v>18378043</v>
      </c>
      <c r="B7658">
        <v>1</v>
      </c>
      <c r="C7658">
        <v>0</v>
      </c>
      <c r="D7658">
        <v>0</v>
      </c>
      <c r="E7658">
        <v>400</v>
      </c>
    </row>
    <row r="7659" spans="1:5" x14ac:dyDescent="0.35">
      <c r="A7659">
        <v>18378048</v>
      </c>
      <c r="B7659">
        <v>1</v>
      </c>
      <c r="C7659">
        <v>3.6</v>
      </c>
      <c r="D7659">
        <v>29</v>
      </c>
      <c r="E7659">
        <v>1000</v>
      </c>
    </row>
    <row r="7660" spans="1:5" x14ac:dyDescent="0.35">
      <c r="A7660">
        <v>18378050</v>
      </c>
      <c r="B7660">
        <v>1</v>
      </c>
      <c r="C7660">
        <v>2.8</v>
      </c>
      <c r="D7660">
        <v>27</v>
      </c>
      <c r="E7660">
        <v>1600</v>
      </c>
    </row>
    <row r="7661" spans="1:5" x14ac:dyDescent="0.35">
      <c r="A7661">
        <v>18378051</v>
      </c>
      <c r="B7661">
        <v>1</v>
      </c>
      <c r="C7661">
        <v>0</v>
      </c>
      <c r="D7661">
        <v>0</v>
      </c>
      <c r="E7661">
        <v>350</v>
      </c>
    </row>
    <row r="7662" spans="1:5" x14ac:dyDescent="0.35">
      <c r="A7662">
        <v>18378056</v>
      </c>
      <c r="B7662">
        <v>1</v>
      </c>
      <c r="C7662">
        <v>3.5</v>
      </c>
      <c r="D7662">
        <v>21</v>
      </c>
      <c r="E7662">
        <v>1200</v>
      </c>
    </row>
    <row r="7663" spans="1:5" x14ac:dyDescent="0.35">
      <c r="A7663">
        <v>18378062</v>
      </c>
      <c r="B7663">
        <v>1</v>
      </c>
      <c r="C7663">
        <v>0</v>
      </c>
      <c r="D7663">
        <v>3</v>
      </c>
      <c r="E7663">
        <v>400</v>
      </c>
    </row>
    <row r="7664" spans="1:5" x14ac:dyDescent="0.35">
      <c r="A7664">
        <v>18378580</v>
      </c>
      <c r="B7664">
        <v>1</v>
      </c>
      <c r="C7664">
        <v>0</v>
      </c>
      <c r="D7664">
        <v>2</v>
      </c>
      <c r="E7664">
        <v>350</v>
      </c>
    </row>
    <row r="7665" spans="1:5" x14ac:dyDescent="0.35">
      <c r="A7665">
        <v>18378581</v>
      </c>
      <c r="B7665">
        <v>1</v>
      </c>
      <c r="C7665">
        <v>0</v>
      </c>
      <c r="D7665">
        <v>0</v>
      </c>
      <c r="E7665">
        <v>350</v>
      </c>
    </row>
    <row r="7666" spans="1:5" x14ac:dyDescent="0.35">
      <c r="A7666">
        <v>18378765</v>
      </c>
      <c r="B7666">
        <v>1</v>
      </c>
      <c r="C7666">
        <v>3.1</v>
      </c>
      <c r="D7666">
        <v>10</v>
      </c>
      <c r="E7666">
        <v>400</v>
      </c>
    </row>
    <row r="7667" spans="1:5" x14ac:dyDescent="0.35">
      <c r="A7667">
        <v>18378803</v>
      </c>
      <c r="B7667">
        <v>1</v>
      </c>
      <c r="C7667">
        <v>3.7</v>
      </c>
      <c r="D7667">
        <v>124</v>
      </c>
      <c r="E7667">
        <v>800</v>
      </c>
    </row>
    <row r="7668" spans="1:5" x14ac:dyDescent="0.35">
      <c r="A7668">
        <v>18378807</v>
      </c>
      <c r="B7668">
        <v>1</v>
      </c>
      <c r="C7668">
        <v>0</v>
      </c>
      <c r="D7668">
        <v>0</v>
      </c>
      <c r="E7668">
        <v>600</v>
      </c>
    </row>
    <row r="7669" spans="1:5" x14ac:dyDescent="0.35">
      <c r="A7669">
        <v>18378852</v>
      </c>
      <c r="B7669">
        <v>1</v>
      </c>
      <c r="C7669">
        <v>4.3</v>
      </c>
      <c r="D7669">
        <v>375</v>
      </c>
      <c r="E7669">
        <v>2000</v>
      </c>
    </row>
    <row r="7670" spans="1:5" x14ac:dyDescent="0.35">
      <c r="A7670">
        <v>18378861</v>
      </c>
      <c r="B7670">
        <v>1</v>
      </c>
      <c r="C7670">
        <v>0</v>
      </c>
      <c r="D7670">
        <v>0</v>
      </c>
      <c r="E7670">
        <v>400</v>
      </c>
    </row>
    <row r="7671" spans="1:5" x14ac:dyDescent="0.35">
      <c r="A7671">
        <v>18379056</v>
      </c>
      <c r="B7671">
        <v>1</v>
      </c>
      <c r="C7671">
        <v>0</v>
      </c>
      <c r="D7671">
        <v>0</v>
      </c>
      <c r="E7671">
        <v>300</v>
      </c>
    </row>
    <row r="7672" spans="1:5" x14ac:dyDescent="0.35">
      <c r="A7672">
        <v>18379474</v>
      </c>
      <c r="B7672">
        <v>1</v>
      </c>
      <c r="C7672">
        <v>3.6</v>
      </c>
      <c r="D7672">
        <v>29</v>
      </c>
      <c r="E7672">
        <v>600</v>
      </c>
    </row>
    <row r="7673" spans="1:5" x14ac:dyDescent="0.35">
      <c r="A7673">
        <v>18380141</v>
      </c>
      <c r="B7673">
        <v>1</v>
      </c>
      <c r="C7673">
        <v>3.5</v>
      </c>
      <c r="D7673">
        <v>47</v>
      </c>
      <c r="E7673">
        <v>200</v>
      </c>
    </row>
    <row r="7674" spans="1:5" x14ac:dyDescent="0.35">
      <c r="A7674">
        <v>18380143</v>
      </c>
      <c r="B7674">
        <v>1</v>
      </c>
      <c r="C7674">
        <v>3.5</v>
      </c>
      <c r="D7674">
        <v>44</v>
      </c>
      <c r="E7674">
        <v>600</v>
      </c>
    </row>
    <row r="7675" spans="1:5" x14ac:dyDescent="0.35">
      <c r="A7675">
        <v>18380146</v>
      </c>
      <c r="B7675">
        <v>1</v>
      </c>
      <c r="C7675">
        <v>0</v>
      </c>
      <c r="D7675">
        <v>1</v>
      </c>
      <c r="E7675">
        <v>250</v>
      </c>
    </row>
    <row r="7676" spans="1:5" x14ac:dyDescent="0.35">
      <c r="A7676">
        <v>18380149</v>
      </c>
      <c r="B7676">
        <v>1</v>
      </c>
      <c r="C7676">
        <v>4</v>
      </c>
      <c r="D7676">
        <v>47</v>
      </c>
      <c r="E7676">
        <v>900</v>
      </c>
    </row>
    <row r="7677" spans="1:5" x14ac:dyDescent="0.35">
      <c r="A7677">
        <v>18380150</v>
      </c>
      <c r="B7677">
        <v>1</v>
      </c>
      <c r="C7677">
        <v>0</v>
      </c>
      <c r="D7677">
        <v>0</v>
      </c>
      <c r="E7677">
        <v>500</v>
      </c>
    </row>
    <row r="7678" spans="1:5" x14ac:dyDescent="0.35">
      <c r="A7678">
        <v>18380155</v>
      </c>
      <c r="B7678">
        <v>1</v>
      </c>
      <c r="C7678">
        <v>3.5</v>
      </c>
      <c r="D7678">
        <v>30</v>
      </c>
      <c r="E7678">
        <v>800</v>
      </c>
    </row>
    <row r="7679" spans="1:5" x14ac:dyDescent="0.35">
      <c r="A7679">
        <v>18380159</v>
      </c>
      <c r="B7679">
        <v>1</v>
      </c>
      <c r="C7679">
        <v>0</v>
      </c>
      <c r="D7679">
        <v>2</v>
      </c>
      <c r="E7679">
        <v>100</v>
      </c>
    </row>
    <row r="7680" spans="1:5" x14ac:dyDescent="0.35">
      <c r="A7680">
        <v>18380171</v>
      </c>
      <c r="B7680">
        <v>1</v>
      </c>
      <c r="C7680">
        <v>2.2999999999999998</v>
      </c>
      <c r="D7680">
        <v>42</v>
      </c>
      <c r="E7680">
        <v>400</v>
      </c>
    </row>
    <row r="7681" spans="1:5" x14ac:dyDescent="0.35">
      <c r="A7681">
        <v>18380175</v>
      </c>
      <c r="B7681">
        <v>1</v>
      </c>
      <c r="C7681">
        <v>3.2</v>
      </c>
      <c r="D7681">
        <v>28</v>
      </c>
      <c r="E7681">
        <v>600</v>
      </c>
    </row>
    <row r="7682" spans="1:5" x14ac:dyDescent="0.35">
      <c r="A7682">
        <v>18380180</v>
      </c>
      <c r="B7682">
        <v>1</v>
      </c>
      <c r="C7682">
        <v>0</v>
      </c>
      <c r="D7682">
        <v>0</v>
      </c>
      <c r="E7682">
        <v>400</v>
      </c>
    </row>
    <row r="7683" spans="1:5" x14ac:dyDescent="0.35">
      <c r="A7683">
        <v>18380197</v>
      </c>
      <c r="B7683">
        <v>1</v>
      </c>
      <c r="C7683">
        <v>3.2</v>
      </c>
      <c r="D7683">
        <v>6</v>
      </c>
      <c r="E7683">
        <v>600</v>
      </c>
    </row>
    <row r="7684" spans="1:5" x14ac:dyDescent="0.35">
      <c r="A7684">
        <v>18380219</v>
      </c>
      <c r="B7684">
        <v>1</v>
      </c>
      <c r="C7684">
        <v>3.1</v>
      </c>
      <c r="D7684">
        <v>5</v>
      </c>
      <c r="E7684">
        <v>700</v>
      </c>
    </row>
    <row r="7685" spans="1:5" x14ac:dyDescent="0.35">
      <c r="A7685">
        <v>18380262</v>
      </c>
      <c r="B7685">
        <v>1</v>
      </c>
      <c r="C7685">
        <v>3.5</v>
      </c>
      <c r="D7685">
        <v>33</v>
      </c>
      <c r="E7685">
        <v>400</v>
      </c>
    </row>
    <row r="7686" spans="1:5" x14ac:dyDescent="0.35">
      <c r="A7686">
        <v>18380284</v>
      </c>
      <c r="B7686">
        <v>1</v>
      </c>
      <c r="C7686">
        <v>0</v>
      </c>
      <c r="D7686">
        <v>1</v>
      </c>
      <c r="E7686">
        <v>350</v>
      </c>
    </row>
    <row r="7687" spans="1:5" x14ac:dyDescent="0.35">
      <c r="A7687">
        <v>18380361</v>
      </c>
      <c r="B7687">
        <v>1</v>
      </c>
      <c r="C7687">
        <v>0</v>
      </c>
      <c r="D7687">
        <v>2</v>
      </c>
      <c r="E7687">
        <v>200</v>
      </c>
    </row>
    <row r="7688" spans="1:5" x14ac:dyDescent="0.35">
      <c r="A7688">
        <v>18380379</v>
      </c>
      <c r="B7688">
        <v>1</v>
      </c>
      <c r="C7688">
        <v>0</v>
      </c>
      <c r="D7688">
        <v>1</v>
      </c>
      <c r="E7688">
        <v>500</v>
      </c>
    </row>
    <row r="7689" spans="1:5" x14ac:dyDescent="0.35">
      <c r="A7689">
        <v>18380392</v>
      </c>
      <c r="B7689">
        <v>1</v>
      </c>
      <c r="C7689">
        <v>0</v>
      </c>
      <c r="D7689">
        <v>0</v>
      </c>
      <c r="E7689">
        <v>250</v>
      </c>
    </row>
    <row r="7690" spans="1:5" x14ac:dyDescent="0.35">
      <c r="A7690">
        <v>18380639</v>
      </c>
      <c r="B7690">
        <v>1</v>
      </c>
      <c r="C7690">
        <v>3.3</v>
      </c>
      <c r="D7690">
        <v>14</v>
      </c>
      <c r="E7690">
        <v>450</v>
      </c>
    </row>
    <row r="7691" spans="1:5" x14ac:dyDescent="0.35">
      <c r="A7691">
        <v>18380891</v>
      </c>
      <c r="B7691">
        <v>1</v>
      </c>
      <c r="C7691">
        <v>3.6</v>
      </c>
      <c r="D7691">
        <v>35</v>
      </c>
      <c r="E7691">
        <v>300</v>
      </c>
    </row>
    <row r="7692" spans="1:5" x14ac:dyDescent="0.35">
      <c r="A7692">
        <v>18381220</v>
      </c>
      <c r="B7692">
        <v>1</v>
      </c>
      <c r="C7692">
        <v>3.1</v>
      </c>
      <c r="D7692">
        <v>25</v>
      </c>
      <c r="E7692">
        <v>400</v>
      </c>
    </row>
    <row r="7693" spans="1:5" x14ac:dyDescent="0.35">
      <c r="A7693">
        <v>18381223</v>
      </c>
      <c r="B7693">
        <v>1</v>
      </c>
      <c r="C7693">
        <v>3</v>
      </c>
      <c r="D7693">
        <v>6</v>
      </c>
      <c r="E7693">
        <v>500</v>
      </c>
    </row>
    <row r="7694" spans="1:5" x14ac:dyDescent="0.35">
      <c r="A7694">
        <v>18381224</v>
      </c>
      <c r="B7694">
        <v>1</v>
      </c>
      <c r="C7694">
        <v>3.2</v>
      </c>
      <c r="D7694">
        <v>7</v>
      </c>
      <c r="E7694">
        <v>700</v>
      </c>
    </row>
    <row r="7695" spans="1:5" x14ac:dyDescent="0.35">
      <c r="A7695">
        <v>18381226</v>
      </c>
      <c r="B7695">
        <v>1</v>
      </c>
      <c r="C7695">
        <v>4</v>
      </c>
      <c r="D7695">
        <v>209</v>
      </c>
      <c r="E7695">
        <v>1500</v>
      </c>
    </row>
    <row r="7696" spans="1:5" x14ac:dyDescent="0.35">
      <c r="A7696">
        <v>18381230</v>
      </c>
      <c r="B7696">
        <v>1</v>
      </c>
      <c r="C7696">
        <v>3.5</v>
      </c>
      <c r="D7696">
        <v>29</v>
      </c>
      <c r="E7696">
        <v>400</v>
      </c>
    </row>
    <row r="7697" spans="1:5" x14ac:dyDescent="0.35">
      <c r="A7697">
        <v>18381233</v>
      </c>
      <c r="B7697">
        <v>1</v>
      </c>
      <c r="C7697">
        <v>3.7</v>
      </c>
      <c r="D7697">
        <v>31</v>
      </c>
      <c r="E7697">
        <v>400</v>
      </c>
    </row>
    <row r="7698" spans="1:5" x14ac:dyDescent="0.35">
      <c r="A7698">
        <v>18381235</v>
      </c>
      <c r="B7698">
        <v>1</v>
      </c>
      <c r="C7698">
        <v>3.7</v>
      </c>
      <c r="D7698">
        <v>21</v>
      </c>
      <c r="E7698">
        <v>1250</v>
      </c>
    </row>
    <row r="7699" spans="1:5" x14ac:dyDescent="0.35">
      <c r="A7699">
        <v>18381236</v>
      </c>
      <c r="B7699">
        <v>1</v>
      </c>
      <c r="C7699">
        <v>3.4</v>
      </c>
      <c r="D7699">
        <v>17</v>
      </c>
      <c r="E7699">
        <v>800</v>
      </c>
    </row>
    <row r="7700" spans="1:5" x14ac:dyDescent="0.35">
      <c r="A7700">
        <v>18381237</v>
      </c>
      <c r="B7700">
        <v>1</v>
      </c>
      <c r="C7700">
        <v>2.7</v>
      </c>
      <c r="D7700">
        <v>12</v>
      </c>
      <c r="E7700">
        <v>400</v>
      </c>
    </row>
    <row r="7701" spans="1:5" x14ac:dyDescent="0.35">
      <c r="A7701">
        <v>18381244</v>
      </c>
      <c r="B7701">
        <v>1</v>
      </c>
      <c r="C7701">
        <v>0</v>
      </c>
      <c r="D7701">
        <v>1</v>
      </c>
      <c r="E7701">
        <v>200</v>
      </c>
    </row>
    <row r="7702" spans="1:5" x14ac:dyDescent="0.35">
      <c r="A7702">
        <v>18381249</v>
      </c>
      <c r="B7702">
        <v>1</v>
      </c>
      <c r="C7702">
        <v>2.5</v>
      </c>
      <c r="D7702">
        <v>6</v>
      </c>
      <c r="E7702">
        <v>400</v>
      </c>
    </row>
    <row r="7703" spans="1:5" x14ac:dyDescent="0.35">
      <c r="A7703">
        <v>18381258</v>
      </c>
      <c r="B7703">
        <v>1</v>
      </c>
      <c r="C7703">
        <v>0</v>
      </c>
      <c r="D7703">
        <v>0</v>
      </c>
      <c r="E7703">
        <v>500</v>
      </c>
    </row>
    <row r="7704" spans="1:5" x14ac:dyDescent="0.35">
      <c r="A7704">
        <v>18381259</v>
      </c>
      <c r="B7704">
        <v>1</v>
      </c>
      <c r="C7704">
        <v>4.0999999999999996</v>
      </c>
      <c r="D7704">
        <v>153</v>
      </c>
      <c r="E7704">
        <v>1200</v>
      </c>
    </row>
    <row r="7705" spans="1:5" x14ac:dyDescent="0.35">
      <c r="A7705">
        <v>18381262</v>
      </c>
      <c r="B7705">
        <v>1</v>
      </c>
      <c r="C7705">
        <v>3.8</v>
      </c>
      <c r="D7705">
        <v>93</v>
      </c>
      <c r="E7705">
        <v>300</v>
      </c>
    </row>
    <row r="7706" spans="1:5" x14ac:dyDescent="0.35">
      <c r="A7706">
        <v>18381265</v>
      </c>
      <c r="B7706">
        <v>1</v>
      </c>
      <c r="C7706">
        <v>0</v>
      </c>
      <c r="D7706">
        <v>0</v>
      </c>
      <c r="E7706">
        <v>250</v>
      </c>
    </row>
    <row r="7707" spans="1:5" x14ac:dyDescent="0.35">
      <c r="A7707">
        <v>18381626</v>
      </c>
      <c r="B7707">
        <v>1</v>
      </c>
      <c r="C7707">
        <v>3.5</v>
      </c>
      <c r="D7707">
        <v>24</v>
      </c>
      <c r="E7707">
        <v>1200</v>
      </c>
    </row>
    <row r="7708" spans="1:5" x14ac:dyDescent="0.35">
      <c r="A7708">
        <v>18381639</v>
      </c>
      <c r="B7708">
        <v>1</v>
      </c>
      <c r="C7708">
        <v>3.3</v>
      </c>
      <c r="D7708">
        <v>14</v>
      </c>
      <c r="E7708">
        <v>300</v>
      </c>
    </row>
    <row r="7709" spans="1:5" x14ac:dyDescent="0.35">
      <c r="A7709">
        <v>18381642</v>
      </c>
      <c r="B7709">
        <v>1</v>
      </c>
      <c r="C7709">
        <v>3.5</v>
      </c>
      <c r="D7709">
        <v>55</v>
      </c>
      <c r="E7709">
        <v>1500</v>
      </c>
    </row>
    <row r="7710" spans="1:5" x14ac:dyDescent="0.35">
      <c r="A7710">
        <v>18381643</v>
      </c>
      <c r="B7710">
        <v>1</v>
      </c>
      <c r="C7710">
        <v>0</v>
      </c>
      <c r="D7710">
        <v>0</v>
      </c>
      <c r="E7710">
        <v>100</v>
      </c>
    </row>
    <row r="7711" spans="1:5" x14ac:dyDescent="0.35">
      <c r="A7711">
        <v>18381646</v>
      </c>
      <c r="B7711">
        <v>1</v>
      </c>
      <c r="C7711">
        <v>3.5</v>
      </c>
      <c r="D7711">
        <v>27</v>
      </c>
      <c r="E7711">
        <v>400</v>
      </c>
    </row>
    <row r="7712" spans="1:5" x14ac:dyDescent="0.35">
      <c r="A7712">
        <v>18381647</v>
      </c>
      <c r="B7712">
        <v>1</v>
      </c>
      <c r="C7712">
        <v>0</v>
      </c>
      <c r="D7712">
        <v>0</v>
      </c>
      <c r="E7712">
        <v>200</v>
      </c>
    </row>
    <row r="7713" spans="1:5" x14ac:dyDescent="0.35">
      <c r="A7713">
        <v>18381652</v>
      </c>
      <c r="B7713">
        <v>1</v>
      </c>
      <c r="C7713">
        <v>0</v>
      </c>
      <c r="D7713">
        <v>3</v>
      </c>
      <c r="E7713">
        <v>500</v>
      </c>
    </row>
    <row r="7714" spans="1:5" x14ac:dyDescent="0.35">
      <c r="A7714">
        <v>18381663</v>
      </c>
      <c r="B7714">
        <v>1</v>
      </c>
      <c r="C7714">
        <v>3.6</v>
      </c>
      <c r="D7714">
        <v>23</v>
      </c>
      <c r="E7714">
        <v>650</v>
      </c>
    </row>
    <row r="7715" spans="1:5" x14ac:dyDescent="0.35">
      <c r="A7715">
        <v>18381664</v>
      </c>
      <c r="B7715">
        <v>1</v>
      </c>
      <c r="C7715">
        <v>3.2</v>
      </c>
      <c r="D7715">
        <v>50</v>
      </c>
      <c r="E7715">
        <v>300</v>
      </c>
    </row>
    <row r="7716" spans="1:5" x14ac:dyDescent="0.35">
      <c r="A7716">
        <v>18381667</v>
      </c>
      <c r="B7716">
        <v>1</v>
      </c>
      <c r="C7716">
        <v>0</v>
      </c>
      <c r="D7716">
        <v>0</v>
      </c>
      <c r="E7716">
        <v>350</v>
      </c>
    </row>
    <row r="7717" spans="1:5" x14ac:dyDescent="0.35">
      <c r="A7717">
        <v>18381668</v>
      </c>
      <c r="B7717">
        <v>1</v>
      </c>
      <c r="C7717">
        <v>0</v>
      </c>
      <c r="D7717">
        <v>2</v>
      </c>
      <c r="E7717">
        <v>300</v>
      </c>
    </row>
    <row r="7718" spans="1:5" x14ac:dyDescent="0.35">
      <c r="A7718">
        <v>18381669</v>
      </c>
      <c r="B7718">
        <v>1</v>
      </c>
      <c r="C7718">
        <v>0</v>
      </c>
      <c r="D7718">
        <v>2</v>
      </c>
      <c r="E7718">
        <v>1000</v>
      </c>
    </row>
    <row r="7719" spans="1:5" x14ac:dyDescent="0.35">
      <c r="A7719">
        <v>18381672</v>
      </c>
      <c r="B7719">
        <v>1</v>
      </c>
      <c r="C7719">
        <v>0</v>
      </c>
      <c r="D7719">
        <v>3</v>
      </c>
      <c r="E7719">
        <v>450</v>
      </c>
    </row>
    <row r="7720" spans="1:5" x14ac:dyDescent="0.35">
      <c r="A7720">
        <v>18381674</v>
      </c>
      <c r="B7720">
        <v>1</v>
      </c>
      <c r="C7720">
        <v>0</v>
      </c>
      <c r="D7720">
        <v>3</v>
      </c>
      <c r="E7720">
        <v>600</v>
      </c>
    </row>
    <row r="7721" spans="1:5" x14ac:dyDescent="0.35">
      <c r="A7721">
        <v>18381675</v>
      </c>
      <c r="B7721">
        <v>1</v>
      </c>
      <c r="C7721">
        <v>0</v>
      </c>
      <c r="D7721">
        <v>0</v>
      </c>
      <c r="E7721">
        <v>1000</v>
      </c>
    </row>
    <row r="7722" spans="1:5" x14ac:dyDescent="0.35">
      <c r="A7722">
        <v>18381676</v>
      </c>
      <c r="B7722">
        <v>1</v>
      </c>
      <c r="C7722">
        <v>0</v>
      </c>
      <c r="D7722">
        <v>0</v>
      </c>
      <c r="E7722">
        <v>450</v>
      </c>
    </row>
    <row r="7723" spans="1:5" x14ac:dyDescent="0.35">
      <c r="A7723">
        <v>18381837</v>
      </c>
      <c r="B7723">
        <v>214</v>
      </c>
      <c r="C7723">
        <v>4.4000000000000004</v>
      </c>
      <c r="D7723">
        <v>281</v>
      </c>
      <c r="E7723">
        <v>150</v>
      </c>
    </row>
    <row r="7724" spans="1:5" x14ac:dyDescent="0.35">
      <c r="A7724">
        <v>18381932</v>
      </c>
      <c r="B7724">
        <v>1</v>
      </c>
      <c r="C7724">
        <v>4.0999999999999996</v>
      </c>
      <c r="D7724">
        <v>124</v>
      </c>
      <c r="E7724">
        <v>500</v>
      </c>
    </row>
    <row r="7725" spans="1:5" x14ac:dyDescent="0.35">
      <c r="A7725">
        <v>18382047</v>
      </c>
      <c r="B7725">
        <v>1</v>
      </c>
      <c r="C7725">
        <v>0</v>
      </c>
      <c r="D7725">
        <v>0</v>
      </c>
      <c r="E7725">
        <v>400</v>
      </c>
    </row>
    <row r="7726" spans="1:5" x14ac:dyDescent="0.35">
      <c r="A7726">
        <v>18382055</v>
      </c>
      <c r="B7726">
        <v>1</v>
      </c>
      <c r="C7726">
        <v>3.2</v>
      </c>
      <c r="D7726">
        <v>10</v>
      </c>
      <c r="E7726">
        <v>300</v>
      </c>
    </row>
    <row r="7727" spans="1:5" x14ac:dyDescent="0.35">
      <c r="A7727">
        <v>18382113</v>
      </c>
      <c r="B7727">
        <v>1</v>
      </c>
      <c r="C7727">
        <v>3</v>
      </c>
      <c r="D7727">
        <v>4</v>
      </c>
      <c r="E7727">
        <v>500</v>
      </c>
    </row>
    <row r="7728" spans="1:5" x14ac:dyDescent="0.35">
      <c r="A7728">
        <v>18382335</v>
      </c>
      <c r="B7728">
        <v>1</v>
      </c>
      <c r="C7728">
        <v>0</v>
      </c>
      <c r="D7728">
        <v>0</v>
      </c>
      <c r="E7728">
        <v>350</v>
      </c>
    </row>
    <row r="7729" spans="1:5" x14ac:dyDescent="0.35">
      <c r="A7729">
        <v>18382336</v>
      </c>
      <c r="B7729">
        <v>1</v>
      </c>
      <c r="C7729">
        <v>0</v>
      </c>
      <c r="D7729">
        <v>1</v>
      </c>
      <c r="E7729">
        <v>300</v>
      </c>
    </row>
    <row r="7730" spans="1:5" x14ac:dyDescent="0.35">
      <c r="A7730">
        <v>18382337</v>
      </c>
      <c r="B7730">
        <v>1</v>
      </c>
      <c r="C7730">
        <v>0</v>
      </c>
      <c r="D7730">
        <v>2</v>
      </c>
      <c r="E7730">
        <v>200</v>
      </c>
    </row>
    <row r="7731" spans="1:5" x14ac:dyDescent="0.35">
      <c r="A7731">
        <v>18382338</v>
      </c>
      <c r="B7731">
        <v>1</v>
      </c>
      <c r="C7731">
        <v>3.1</v>
      </c>
      <c r="D7731">
        <v>10</v>
      </c>
      <c r="E7731">
        <v>400</v>
      </c>
    </row>
    <row r="7732" spans="1:5" x14ac:dyDescent="0.35">
      <c r="A7732">
        <v>18382342</v>
      </c>
      <c r="B7732">
        <v>1</v>
      </c>
      <c r="C7732">
        <v>4.2</v>
      </c>
      <c r="D7732">
        <v>111</v>
      </c>
      <c r="E7732">
        <v>1000</v>
      </c>
    </row>
    <row r="7733" spans="1:5" x14ac:dyDescent="0.35">
      <c r="A7733">
        <v>18382344</v>
      </c>
      <c r="B7733">
        <v>1</v>
      </c>
      <c r="C7733">
        <v>4.2</v>
      </c>
      <c r="D7733">
        <v>144</v>
      </c>
      <c r="E7733">
        <v>1500</v>
      </c>
    </row>
    <row r="7734" spans="1:5" x14ac:dyDescent="0.35">
      <c r="A7734">
        <v>18382345</v>
      </c>
      <c r="B7734">
        <v>1</v>
      </c>
      <c r="C7734">
        <v>0</v>
      </c>
      <c r="D7734">
        <v>0</v>
      </c>
      <c r="E7734">
        <v>200</v>
      </c>
    </row>
    <row r="7735" spans="1:5" x14ac:dyDescent="0.35">
      <c r="A7735">
        <v>18382347</v>
      </c>
      <c r="B7735">
        <v>1</v>
      </c>
      <c r="C7735">
        <v>0</v>
      </c>
      <c r="D7735">
        <v>0</v>
      </c>
      <c r="E7735">
        <v>100</v>
      </c>
    </row>
    <row r="7736" spans="1:5" x14ac:dyDescent="0.35">
      <c r="A7736">
        <v>18382348</v>
      </c>
      <c r="B7736">
        <v>1</v>
      </c>
      <c r="C7736">
        <v>0</v>
      </c>
      <c r="D7736">
        <v>0</v>
      </c>
      <c r="E7736">
        <v>550</v>
      </c>
    </row>
    <row r="7737" spans="1:5" x14ac:dyDescent="0.35">
      <c r="A7737">
        <v>18382349</v>
      </c>
      <c r="B7737">
        <v>1</v>
      </c>
      <c r="C7737">
        <v>0</v>
      </c>
      <c r="D7737">
        <v>2</v>
      </c>
      <c r="E7737">
        <v>300</v>
      </c>
    </row>
    <row r="7738" spans="1:5" x14ac:dyDescent="0.35">
      <c r="A7738">
        <v>18382353</v>
      </c>
      <c r="B7738">
        <v>1</v>
      </c>
      <c r="C7738">
        <v>3.6</v>
      </c>
      <c r="D7738">
        <v>30</v>
      </c>
      <c r="E7738">
        <v>3000</v>
      </c>
    </row>
    <row r="7739" spans="1:5" x14ac:dyDescent="0.35">
      <c r="A7739">
        <v>18382355</v>
      </c>
      <c r="B7739">
        <v>1</v>
      </c>
      <c r="C7739">
        <v>0</v>
      </c>
      <c r="D7739">
        <v>1</v>
      </c>
      <c r="E7739">
        <v>400</v>
      </c>
    </row>
    <row r="7740" spans="1:5" x14ac:dyDescent="0.35">
      <c r="A7740">
        <v>18382356</v>
      </c>
      <c r="B7740">
        <v>1</v>
      </c>
      <c r="C7740">
        <v>0</v>
      </c>
      <c r="D7740">
        <v>0</v>
      </c>
      <c r="E7740">
        <v>400</v>
      </c>
    </row>
    <row r="7741" spans="1:5" x14ac:dyDescent="0.35">
      <c r="A7741">
        <v>18382359</v>
      </c>
      <c r="B7741">
        <v>1</v>
      </c>
      <c r="C7741">
        <v>0</v>
      </c>
      <c r="D7741">
        <v>3</v>
      </c>
      <c r="E7741">
        <v>350</v>
      </c>
    </row>
    <row r="7742" spans="1:5" x14ac:dyDescent="0.35">
      <c r="A7742">
        <v>18382362</v>
      </c>
      <c r="B7742">
        <v>1</v>
      </c>
      <c r="C7742">
        <v>3</v>
      </c>
      <c r="D7742">
        <v>5</v>
      </c>
      <c r="E7742">
        <v>400</v>
      </c>
    </row>
    <row r="7743" spans="1:5" x14ac:dyDescent="0.35">
      <c r="A7743">
        <v>18382363</v>
      </c>
      <c r="B7743">
        <v>1</v>
      </c>
      <c r="C7743">
        <v>3.7</v>
      </c>
      <c r="D7743">
        <v>38</v>
      </c>
      <c r="E7743">
        <v>900</v>
      </c>
    </row>
    <row r="7744" spans="1:5" x14ac:dyDescent="0.35">
      <c r="A7744">
        <v>18382366</v>
      </c>
      <c r="B7744">
        <v>1</v>
      </c>
      <c r="C7744">
        <v>0</v>
      </c>
      <c r="D7744">
        <v>1</v>
      </c>
      <c r="E7744">
        <v>450</v>
      </c>
    </row>
    <row r="7745" spans="1:5" x14ac:dyDescent="0.35">
      <c r="A7745">
        <v>18382368</v>
      </c>
      <c r="B7745">
        <v>1</v>
      </c>
      <c r="C7745">
        <v>0</v>
      </c>
      <c r="D7745">
        <v>1</v>
      </c>
      <c r="E7745">
        <v>450</v>
      </c>
    </row>
    <row r="7746" spans="1:5" x14ac:dyDescent="0.35">
      <c r="A7746">
        <v>18382370</v>
      </c>
      <c r="B7746">
        <v>1</v>
      </c>
      <c r="C7746">
        <v>0</v>
      </c>
      <c r="D7746">
        <v>2</v>
      </c>
      <c r="E7746">
        <v>650</v>
      </c>
    </row>
    <row r="7747" spans="1:5" x14ac:dyDescent="0.35">
      <c r="A7747">
        <v>18382371</v>
      </c>
      <c r="B7747">
        <v>1</v>
      </c>
      <c r="C7747">
        <v>0</v>
      </c>
      <c r="D7747">
        <v>2</v>
      </c>
      <c r="E7747">
        <v>300</v>
      </c>
    </row>
    <row r="7748" spans="1:5" x14ac:dyDescent="0.35">
      <c r="A7748">
        <v>18382372</v>
      </c>
      <c r="B7748">
        <v>1</v>
      </c>
      <c r="C7748">
        <v>3.5</v>
      </c>
      <c r="D7748">
        <v>27</v>
      </c>
      <c r="E7748">
        <v>300</v>
      </c>
    </row>
    <row r="7749" spans="1:5" x14ac:dyDescent="0.35">
      <c r="A7749">
        <v>18382373</v>
      </c>
      <c r="B7749">
        <v>1</v>
      </c>
      <c r="C7749">
        <v>0</v>
      </c>
      <c r="D7749">
        <v>1</v>
      </c>
      <c r="E7749">
        <v>300</v>
      </c>
    </row>
    <row r="7750" spans="1:5" x14ac:dyDescent="0.35">
      <c r="A7750">
        <v>18382377</v>
      </c>
      <c r="B7750">
        <v>1</v>
      </c>
      <c r="C7750">
        <v>0</v>
      </c>
      <c r="D7750">
        <v>1</v>
      </c>
      <c r="E7750">
        <v>250</v>
      </c>
    </row>
    <row r="7751" spans="1:5" x14ac:dyDescent="0.35">
      <c r="A7751">
        <v>18382382</v>
      </c>
      <c r="B7751">
        <v>1</v>
      </c>
      <c r="C7751">
        <v>0</v>
      </c>
      <c r="D7751">
        <v>2</v>
      </c>
      <c r="E7751">
        <v>200</v>
      </c>
    </row>
    <row r="7752" spans="1:5" x14ac:dyDescent="0.35">
      <c r="A7752">
        <v>18382564</v>
      </c>
      <c r="B7752">
        <v>1</v>
      </c>
      <c r="C7752">
        <v>3.2</v>
      </c>
      <c r="D7752">
        <v>11</v>
      </c>
      <c r="E7752">
        <v>400</v>
      </c>
    </row>
    <row r="7753" spans="1:5" x14ac:dyDescent="0.35">
      <c r="A7753">
        <v>18382583</v>
      </c>
      <c r="B7753">
        <v>1</v>
      </c>
      <c r="C7753">
        <v>0</v>
      </c>
      <c r="D7753">
        <v>0</v>
      </c>
      <c r="E7753">
        <v>350</v>
      </c>
    </row>
    <row r="7754" spans="1:5" x14ac:dyDescent="0.35">
      <c r="A7754">
        <v>18382626</v>
      </c>
      <c r="B7754">
        <v>1</v>
      </c>
      <c r="C7754">
        <v>3.5</v>
      </c>
      <c r="D7754">
        <v>32</v>
      </c>
      <c r="E7754">
        <v>150</v>
      </c>
    </row>
    <row r="7755" spans="1:5" x14ac:dyDescent="0.35">
      <c r="A7755">
        <v>18382697</v>
      </c>
      <c r="B7755">
        <v>1</v>
      </c>
      <c r="C7755">
        <v>3.7</v>
      </c>
      <c r="D7755">
        <v>37</v>
      </c>
      <c r="E7755">
        <v>250</v>
      </c>
    </row>
    <row r="7756" spans="1:5" x14ac:dyDescent="0.35">
      <c r="A7756">
        <v>18382755</v>
      </c>
      <c r="B7756">
        <v>1</v>
      </c>
      <c r="C7756">
        <v>3.8</v>
      </c>
      <c r="D7756">
        <v>70</v>
      </c>
      <c r="E7756">
        <v>200</v>
      </c>
    </row>
    <row r="7757" spans="1:5" x14ac:dyDescent="0.35">
      <c r="A7757">
        <v>18383031</v>
      </c>
      <c r="B7757">
        <v>1</v>
      </c>
      <c r="C7757">
        <v>0</v>
      </c>
      <c r="D7757">
        <v>2</v>
      </c>
      <c r="E7757">
        <v>500</v>
      </c>
    </row>
    <row r="7758" spans="1:5" x14ac:dyDescent="0.35">
      <c r="A7758">
        <v>18383076</v>
      </c>
      <c r="B7758">
        <v>1</v>
      </c>
      <c r="C7758">
        <v>4.2</v>
      </c>
      <c r="D7758">
        <v>306</v>
      </c>
      <c r="E7758">
        <v>1400</v>
      </c>
    </row>
    <row r="7759" spans="1:5" x14ac:dyDescent="0.35">
      <c r="A7759">
        <v>18383095</v>
      </c>
      <c r="B7759">
        <v>1</v>
      </c>
      <c r="C7759">
        <v>3.6</v>
      </c>
      <c r="D7759">
        <v>507</v>
      </c>
      <c r="E7759">
        <v>1200</v>
      </c>
    </row>
    <row r="7760" spans="1:5" x14ac:dyDescent="0.35">
      <c r="A7760">
        <v>18383350</v>
      </c>
      <c r="B7760">
        <v>148</v>
      </c>
      <c r="C7760">
        <v>3.5</v>
      </c>
      <c r="D7760">
        <v>86</v>
      </c>
      <c r="E7760">
        <v>70</v>
      </c>
    </row>
    <row r="7761" spans="1:5" x14ac:dyDescent="0.35">
      <c r="A7761">
        <v>18383432</v>
      </c>
      <c r="B7761">
        <v>1</v>
      </c>
      <c r="C7761">
        <v>0</v>
      </c>
      <c r="D7761">
        <v>3</v>
      </c>
      <c r="E7761">
        <v>350</v>
      </c>
    </row>
    <row r="7762" spans="1:5" x14ac:dyDescent="0.35">
      <c r="A7762">
        <v>18383434</v>
      </c>
      <c r="B7762">
        <v>1</v>
      </c>
      <c r="C7762">
        <v>3.9</v>
      </c>
      <c r="D7762">
        <v>31</v>
      </c>
      <c r="E7762">
        <v>250</v>
      </c>
    </row>
    <row r="7763" spans="1:5" x14ac:dyDescent="0.35">
      <c r="A7763">
        <v>18383442</v>
      </c>
      <c r="B7763">
        <v>1</v>
      </c>
      <c r="C7763">
        <v>0</v>
      </c>
      <c r="D7763">
        <v>0</v>
      </c>
      <c r="E7763">
        <v>400</v>
      </c>
    </row>
    <row r="7764" spans="1:5" x14ac:dyDescent="0.35">
      <c r="A7764">
        <v>18383444</v>
      </c>
      <c r="B7764">
        <v>1</v>
      </c>
      <c r="C7764">
        <v>0</v>
      </c>
      <c r="D7764">
        <v>0</v>
      </c>
      <c r="E7764">
        <v>600</v>
      </c>
    </row>
    <row r="7765" spans="1:5" x14ac:dyDescent="0.35">
      <c r="A7765">
        <v>18383447</v>
      </c>
      <c r="B7765">
        <v>1</v>
      </c>
      <c r="C7765">
        <v>3.9</v>
      </c>
      <c r="D7765">
        <v>40</v>
      </c>
      <c r="E7765">
        <v>400</v>
      </c>
    </row>
    <row r="7766" spans="1:5" x14ac:dyDescent="0.35">
      <c r="A7766">
        <v>18383448</v>
      </c>
      <c r="B7766">
        <v>1</v>
      </c>
      <c r="C7766">
        <v>0</v>
      </c>
      <c r="D7766">
        <v>0</v>
      </c>
      <c r="E7766">
        <v>300</v>
      </c>
    </row>
    <row r="7767" spans="1:5" x14ac:dyDescent="0.35">
      <c r="A7767">
        <v>18383453</v>
      </c>
      <c r="B7767">
        <v>1</v>
      </c>
      <c r="C7767">
        <v>3.9</v>
      </c>
      <c r="D7767">
        <v>230</v>
      </c>
      <c r="E7767">
        <v>1250</v>
      </c>
    </row>
    <row r="7768" spans="1:5" x14ac:dyDescent="0.35">
      <c r="A7768">
        <v>18383456</v>
      </c>
      <c r="B7768">
        <v>1</v>
      </c>
      <c r="C7768">
        <v>0</v>
      </c>
      <c r="D7768">
        <v>0</v>
      </c>
      <c r="E7768">
        <v>400</v>
      </c>
    </row>
    <row r="7769" spans="1:5" x14ac:dyDescent="0.35">
      <c r="A7769">
        <v>18383458</v>
      </c>
      <c r="B7769">
        <v>1</v>
      </c>
      <c r="C7769">
        <v>0</v>
      </c>
      <c r="D7769">
        <v>0</v>
      </c>
      <c r="E7769">
        <v>100</v>
      </c>
    </row>
    <row r="7770" spans="1:5" x14ac:dyDescent="0.35">
      <c r="A7770">
        <v>18383460</v>
      </c>
      <c r="B7770">
        <v>1</v>
      </c>
      <c r="C7770">
        <v>2.6</v>
      </c>
      <c r="D7770">
        <v>7</v>
      </c>
      <c r="E7770">
        <v>1000</v>
      </c>
    </row>
    <row r="7771" spans="1:5" x14ac:dyDescent="0.35">
      <c r="A7771">
        <v>18383462</v>
      </c>
      <c r="B7771">
        <v>1</v>
      </c>
      <c r="C7771">
        <v>3.1</v>
      </c>
      <c r="D7771">
        <v>8</v>
      </c>
      <c r="E7771">
        <v>150</v>
      </c>
    </row>
    <row r="7772" spans="1:5" x14ac:dyDescent="0.35">
      <c r="A7772">
        <v>18383464</v>
      </c>
      <c r="B7772">
        <v>1</v>
      </c>
      <c r="C7772">
        <v>0</v>
      </c>
      <c r="D7772">
        <v>0</v>
      </c>
      <c r="E7772">
        <v>250</v>
      </c>
    </row>
    <row r="7773" spans="1:5" x14ac:dyDescent="0.35">
      <c r="A7773">
        <v>18383466</v>
      </c>
      <c r="B7773">
        <v>1</v>
      </c>
      <c r="C7773">
        <v>2.8</v>
      </c>
      <c r="D7773">
        <v>6</v>
      </c>
      <c r="E7773">
        <v>450</v>
      </c>
    </row>
    <row r="7774" spans="1:5" x14ac:dyDescent="0.35">
      <c r="A7774">
        <v>18383468</v>
      </c>
      <c r="B7774">
        <v>1</v>
      </c>
      <c r="C7774">
        <v>3.3</v>
      </c>
      <c r="D7774">
        <v>12</v>
      </c>
      <c r="E7774">
        <v>350</v>
      </c>
    </row>
    <row r="7775" spans="1:5" x14ac:dyDescent="0.35">
      <c r="A7775">
        <v>18383469</v>
      </c>
      <c r="B7775">
        <v>1</v>
      </c>
      <c r="C7775">
        <v>3.2</v>
      </c>
      <c r="D7775">
        <v>31</v>
      </c>
      <c r="E7775">
        <v>600</v>
      </c>
    </row>
    <row r="7776" spans="1:5" x14ac:dyDescent="0.35">
      <c r="A7776">
        <v>18383470</v>
      </c>
      <c r="B7776">
        <v>1</v>
      </c>
      <c r="C7776">
        <v>3</v>
      </c>
      <c r="D7776">
        <v>10</v>
      </c>
      <c r="E7776">
        <v>700</v>
      </c>
    </row>
    <row r="7777" spans="1:5" x14ac:dyDescent="0.35">
      <c r="A7777">
        <v>18383472</v>
      </c>
      <c r="B7777">
        <v>1</v>
      </c>
      <c r="C7777">
        <v>3.8</v>
      </c>
      <c r="D7777">
        <v>227</v>
      </c>
      <c r="E7777">
        <v>600</v>
      </c>
    </row>
    <row r="7778" spans="1:5" x14ac:dyDescent="0.35">
      <c r="A7778">
        <v>18383473</v>
      </c>
      <c r="B7778">
        <v>1</v>
      </c>
      <c r="C7778">
        <v>3.2</v>
      </c>
      <c r="D7778">
        <v>17</v>
      </c>
      <c r="E7778">
        <v>700</v>
      </c>
    </row>
    <row r="7779" spans="1:5" x14ac:dyDescent="0.35">
      <c r="A7779">
        <v>18383477</v>
      </c>
      <c r="B7779">
        <v>1</v>
      </c>
      <c r="C7779">
        <v>2.8</v>
      </c>
      <c r="D7779">
        <v>5</v>
      </c>
      <c r="E7779">
        <v>350</v>
      </c>
    </row>
    <row r="7780" spans="1:5" x14ac:dyDescent="0.35">
      <c r="A7780">
        <v>18383479</v>
      </c>
      <c r="B7780">
        <v>1</v>
      </c>
      <c r="C7780">
        <v>3.2</v>
      </c>
      <c r="D7780">
        <v>13</v>
      </c>
      <c r="E7780">
        <v>450</v>
      </c>
    </row>
    <row r="7781" spans="1:5" x14ac:dyDescent="0.35">
      <c r="A7781">
        <v>18383481</v>
      </c>
      <c r="B7781">
        <v>1</v>
      </c>
      <c r="C7781">
        <v>0</v>
      </c>
      <c r="D7781">
        <v>1</v>
      </c>
      <c r="E7781">
        <v>300</v>
      </c>
    </row>
    <row r="7782" spans="1:5" x14ac:dyDescent="0.35">
      <c r="A7782">
        <v>18383483</v>
      </c>
      <c r="B7782">
        <v>1</v>
      </c>
      <c r="C7782">
        <v>0</v>
      </c>
      <c r="D7782">
        <v>2</v>
      </c>
      <c r="E7782">
        <v>700</v>
      </c>
    </row>
    <row r="7783" spans="1:5" x14ac:dyDescent="0.35">
      <c r="A7783">
        <v>18383484</v>
      </c>
      <c r="B7783">
        <v>1</v>
      </c>
      <c r="C7783">
        <v>0</v>
      </c>
      <c r="D7783">
        <v>1</v>
      </c>
      <c r="E7783">
        <v>300</v>
      </c>
    </row>
    <row r="7784" spans="1:5" x14ac:dyDescent="0.35">
      <c r="A7784">
        <v>18383486</v>
      </c>
      <c r="B7784">
        <v>1</v>
      </c>
      <c r="C7784">
        <v>3.8</v>
      </c>
      <c r="D7784">
        <v>40</v>
      </c>
      <c r="E7784">
        <v>650</v>
      </c>
    </row>
    <row r="7785" spans="1:5" x14ac:dyDescent="0.35">
      <c r="A7785">
        <v>18383488</v>
      </c>
      <c r="B7785">
        <v>1</v>
      </c>
      <c r="C7785">
        <v>3.5</v>
      </c>
      <c r="D7785">
        <v>45</v>
      </c>
      <c r="E7785">
        <v>650</v>
      </c>
    </row>
    <row r="7786" spans="1:5" x14ac:dyDescent="0.35">
      <c r="A7786">
        <v>18383489</v>
      </c>
      <c r="B7786">
        <v>1</v>
      </c>
      <c r="C7786">
        <v>3.2</v>
      </c>
      <c r="D7786">
        <v>15</v>
      </c>
      <c r="E7786">
        <v>300</v>
      </c>
    </row>
    <row r="7787" spans="1:5" x14ac:dyDescent="0.35">
      <c r="A7787">
        <v>18383490</v>
      </c>
      <c r="B7787">
        <v>1</v>
      </c>
      <c r="C7787">
        <v>2.2999999999999998</v>
      </c>
      <c r="D7787">
        <v>8</v>
      </c>
      <c r="E7787">
        <v>600</v>
      </c>
    </row>
    <row r="7788" spans="1:5" x14ac:dyDescent="0.35">
      <c r="A7788">
        <v>18383503</v>
      </c>
      <c r="B7788">
        <v>1</v>
      </c>
      <c r="C7788">
        <v>2.4</v>
      </c>
      <c r="D7788">
        <v>11</v>
      </c>
      <c r="E7788">
        <v>400</v>
      </c>
    </row>
    <row r="7789" spans="1:5" x14ac:dyDescent="0.35">
      <c r="A7789">
        <v>18383504</v>
      </c>
      <c r="B7789">
        <v>1</v>
      </c>
      <c r="C7789">
        <v>3.7</v>
      </c>
      <c r="D7789">
        <v>28</v>
      </c>
      <c r="E7789">
        <v>1600</v>
      </c>
    </row>
    <row r="7790" spans="1:5" x14ac:dyDescent="0.35">
      <c r="A7790">
        <v>18383509</v>
      </c>
      <c r="B7790">
        <v>1</v>
      </c>
      <c r="C7790">
        <v>3.4</v>
      </c>
      <c r="D7790">
        <v>16</v>
      </c>
      <c r="E7790">
        <v>300</v>
      </c>
    </row>
    <row r="7791" spans="1:5" x14ac:dyDescent="0.35">
      <c r="A7791">
        <v>18383511</v>
      </c>
      <c r="B7791">
        <v>1</v>
      </c>
      <c r="C7791">
        <v>0</v>
      </c>
      <c r="D7791">
        <v>0</v>
      </c>
      <c r="E7791">
        <v>300</v>
      </c>
    </row>
    <row r="7792" spans="1:5" x14ac:dyDescent="0.35">
      <c r="A7792">
        <v>18383512</v>
      </c>
      <c r="B7792">
        <v>1</v>
      </c>
      <c r="C7792">
        <v>3.9</v>
      </c>
      <c r="D7792">
        <v>27</v>
      </c>
      <c r="E7792">
        <v>650</v>
      </c>
    </row>
    <row r="7793" spans="1:5" x14ac:dyDescent="0.35">
      <c r="A7793">
        <v>18383513</v>
      </c>
      <c r="B7793">
        <v>1</v>
      </c>
      <c r="C7793">
        <v>3.5</v>
      </c>
      <c r="D7793">
        <v>19</v>
      </c>
      <c r="E7793">
        <v>1000</v>
      </c>
    </row>
    <row r="7794" spans="1:5" x14ac:dyDescent="0.35">
      <c r="A7794">
        <v>18383521</v>
      </c>
      <c r="B7794">
        <v>1</v>
      </c>
      <c r="C7794">
        <v>0</v>
      </c>
      <c r="D7794">
        <v>2</v>
      </c>
      <c r="E7794">
        <v>400</v>
      </c>
    </row>
    <row r="7795" spans="1:5" x14ac:dyDescent="0.35">
      <c r="A7795">
        <v>18383522</v>
      </c>
      <c r="B7795">
        <v>1</v>
      </c>
      <c r="C7795">
        <v>3.7</v>
      </c>
      <c r="D7795">
        <v>21</v>
      </c>
      <c r="E7795">
        <v>550</v>
      </c>
    </row>
    <row r="7796" spans="1:5" x14ac:dyDescent="0.35">
      <c r="A7796">
        <v>18383525</v>
      </c>
      <c r="B7796">
        <v>1</v>
      </c>
      <c r="C7796">
        <v>2.7</v>
      </c>
      <c r="D7796">
        <v>11</v>
      </c>
      <c r="E7796">
        <v>800</v>
      </c>
    </row>
    <row r="7797" spans="1:5" x14ac:dyDescent="0.35">
      <c r="A7797">
        <v>18383527</v>
      </c>
      <c r="B7797">
        <v>1</v>
      </c>
      <c r="C7797">
        <v>3.4</v>
      </c>
      <c r="D7797">
        <v>18</v>
      </c>
      <c r="E7797">
        <v>600</v>
      </c>
    </row>
    <row r="7798" spans="1:5" x14ac:dyDescent="0.35">
      <c r="A7798">
        <v>18383529</v>
      </c>
      <c r="B7798">
        <v>1</v>
      </c>
      <c r="C7798">
        <v>0</v>
      </c>
      <c r="D7798">
        <v>0</v>
      </c>
      <c r="E7798">
        <v>400</v>
      </c>
    </row>
    <row r="7799" spans="1:5" x14ac:dyDescent="0.35">
      <c r="A7799">
        <v>18383531</v>
      </c>
      <c r="B7799">
        <v>1</v>
      </c>
      <c r="C7799">
        <v>4.3</v>
      </c>
      <c r="D7799">
        <v>150</v>
      </c>
      <c r="E7799">
        <v>1300</v>
      </c>
    </row>
    <row r="7800" spans="1:5" x14ac:dyDescent="0.35">
      <c r="A7800">
        <v>18383535</v>
      </c>
      <c r="B7800">
        <v>1</v>
      </c>
      <c r="C7800">
        <v>2.7</v>
      </c>
      <c r="D7800">
        <v>4</v>
      </c>
      <c r="E7800">
        <v>350</v>
      </c>
    </row>
    <row r="7801" spans="1:5" x14ac:dyDescent="0.35">
      <c r="A7801">
        <v>18383541</v>
      </c>
      <c r="B7801">
        <v>1</v>
      </c>
      <c r="C7801">
        <v>0</v>
      </c>
      <c r="D7801">
        <v>3</v>
      </c>
      <c r="E7801">
        <v>400</v>
      </c>
    </row>
    <row r="7802" spans="1:5" x14ac:dyDescent="0.35">
      <c r="A7802">
        <v>18383549</v>
      </c>
      <c r="B7802">
        <v>1</v>
      </c>
      <c r="C7802">
        <v>0</v>
      </c>
      <c r="D7802">
        <v>2</v>
      </c>
      <c r="E7802">
        <v>400</v>
      </c>
    </row>
    <row r="7803" spans="1:5" x14ac:dyDescent="0.35">
      <c r="A7803">
        <v>18383550</v>
      </c>
      <c r="B7803">
        <v>1</v>
      </c>
      <c r="C7803">
        <v>2.8</v>
      </c>
      <c r="D7803">
        <v>8</v>
      </c>
      <c r="E7803">
        <v>600</v>
      </c>
    </row>
    <row r="7804" spans="1:5" x14ac:dyDescent="0.35">
      <c r="A7804">
        <v>18383610</v>
      </c>
      <c r="B7804">
        <v>1</v>
      </c>
      <c r="C7804">
        <v>3.2</v>
      </c>
      <c r="D7804">
        <v>9</v>
      </c>
      <c r="E7804">
        <v>200</v>
      </c>
    </row>
    <row r="7805" spans="1:5" x14ac:dyDescent="0.35">
      <c r="A7805">
        <v>18384109</v>
      </c>
      <c r="B7805">
        <v>1</v>
      </c>
      <c r="C7805">
        <v>0</v>
      </c>
      <c r="D7805">
        <v>1</v>
      </c>
      <c r="E7805">
        <v>100</v>
      </c>
    </row>
    <row r="7806" spans="1:5" x14ac:dyDescent="0.35">
      <c r="A7806">
        <v>18384112</v>
      </c>
      <c r="B7806">
        <v>1</v>
      </c>
      <c r="C7806">
        <v>3.5</v>
      </c>
      <c r="D7806">
        <v>28</v>
      </c>
      <c r="E7806">
        <v>500</v>
      </c>
    </row>
    <row r="7807" spans="1:5" x14ac:dyDescent="0.35">
      <c r="A7807">
        <v>18384115</v>
      </c>
      <c r="B7807">
        <v>1</v>
      </c>
      <c r="C7807">
        <v>4.9000000000000004</v>
      </c>
      <c r="D7807">
        <v>223</v>
      </c>
      <c r="E7807">
        <v>500</v>
      </c>
    </row>
    <row r="7808" spans="1:5" x14ac:dyDescent="0.35">
      <c r="A7808">
        <v>18384121</v>
      </c>
      <c r="B7808">
        <v>1</v>
      </c>
      <c r="C7808">
        <v>3.4</v>
      </c>
      <c r="D7808">
        <v>15</v>
      </c>
      <c r="E7808">
        <v>500</v>
      </c>
    </row>
    <row r="7809" spans="1:5" x14ac:dyDescent="0.35">
      <c r="A7809">
        <v>18384123</v>
      </c>
      <c r="B7809">
        <v>1</v>
      </c>
      <c r="C7809">
        <v>3.2</v>
      </c>
      <c r="D7809">
        <v>6</v>
      </c>
      <c r="E7809">
        <v>400</v>
      </c>
    </row>
    <row r="7810" spans="1:5" x14ac:dyDescent="0.35">
      <c r="A7810">
        <v>18384127</v>
      </c>
      <c r="B7810">
        <v>1</v>
      </c>
      <c r="C7810">
        <v>2.6</v>
      </c>
      <c r="D7810">
        <v>11</v>
      </c>
      <c r="E7810">
        <v>500</v>
      </c>
    </row>
    <row r="7811" spans="1:5" x14ac:dyDescent="0.35">
      <c r="A7811">
        <v>18384132</v>
      </c>
      <c r="B7811">
        <v>1</v>
      </c>
      <c r="C7811">
        <v>0</v>
      </c>
      <c r="D7811">
        <v>0</v>
      </c>
      <c r="E7811">
        <v>200</v>
      </c>
    </row>
    <row r="7812" spans="1:5" x14ac:dyDescent="0.35">
      <c r="A7812">
        <v>18384134</v>
      </c>
      <c r="B7812">
        <v>1</v>
      </c>
      <c r="C7812">
        <v>3.7</v>
      </c>
      <c r="D7812">
        <v>43</v>
      </c>
      <c r="E7812">
        <v>400</v>
      </c>
    </row>
    <row r="7813" spans="1:5" x14ac:dyDescent="0.35">
      <c r="A7813">
        <v>18384135</v>
      </c>
      <c r="B7813">
        <v>1</v>
      </c>
      <c r="C7813">
        <v>3.1</v>
      </c>
      <c r="D7813">
        <v>5</v>
      </c>
      <c r="E7813">
        <v>400</v>
      </c>
    </row>
    <row r="7814" spans="1:5" x14ac:dyDescent="0.35">
      <c r="A7814">
        <v>18384137</v>
      </c>
      <c r="B7814">
        <v>1</v>
      </c>
      <c r="C7814">
        <v>3.1</v>
      </c>
      <c r="D7814">
        <v>4</v>
      </c>
      <c r="E7814">
        <v>300</v>
      </c>
    </row>
    <row r="7815" spans="1:5" x14ac:dyDescent="0.35">
      <c r="A7815">
        <v>18384138</v>
      </c>
      <c r="B7815">
        <v>1</v>
      </c>
      <c r="C7815">
        <v>3.2</v>
      </c>
      <c r="D7815">
        <v>11</v>
      </c>
      <c r="E7815">
        <v>650</v>
      </c>
    </row>
    <row r="7816" spans="1:5" x14ac:dyDescent="0.35">
      <c r="A7816">
        <v>18384142</v>
      </c>
      <c r="B7816">
        <v>1</v>
      </c>
      <c r="C7816">
        <v>4.3</v>
      </c>
      <c r="D7816">
        <v>33</v>
      </c>
      <c r="E7816">
        <v>400</v>
      </c>
    </row>
    <row r="7817" spans="1:5" x14ac:dyDescent="0.35">
      <c r="A7817">
        <v>18384143</v>
      </c>
      <c r="B7817">
        <v>1</v>
      </c>
      <c r="C7817">
        <v>0</v>
      </c>
      <c r="D7817">
        <v>0</v>
      </c>
      <c r="E7817">
        <v>350</v>
      </c>
    </row>
    <row r="7818" spans="1:5" x14ac:dyDescent="0.35">
      <c r="A7818">
        <v>18384149</v>
      </c>
      <c r="B7818">
        <v>1</v>
      </c>
      <c r="C7818">
        <v>3.9</v>
      </c>
      <c r="D7818">
        <v>168</v>
      </c>
      <c r="E7818">
        <v>1500</v>
      </c>
    </row>
    <row r="7819" spans="1:5" x14ac:dyDescent="0.35">
      <c r="A7819">
        <v>18384151</v>
      </c>
      <c r="B7819">
        <v>1</v>
      </c>
      <c r="C7819">
        <v>3.2</v>
      </c>
      <c r="D7819">
        <v>31</v>
      </c>
      <c r="E7819">
        <v>400</v>
      </c>
    </row>
    <row r="7820" spans="1:5" x14ac:dyDescent="0.35">
      <c r="A7820">
        <v>18384227</v>
      </c>
      <c r="B7820">
        <v>1</v>
      </c>
      <c r="C7820">
        <v>4.9000000000000004</v>
      </c>
      <c r="D7820">
        <v>859</v>
      </c>
      <c r="E7820">
        <v>1600</v>
      </c>
    </row>
    <row r="7821" spans="1:5" x14ac:dyDescent="0.35">
      <c r="A7821">
        <v>18384506</v>
      </c>
      <c r="B7821">
        <v>1</v>
      </c>
      <c r="C7821">
        <v>4.7</v>
      </c>
      <c r="D7821">
        <v>126</v>
      </c>
      <c r="E7821">
        <v>600</v>
      </c>
    </row>
    <row r="7822" spans="1:5" x14ac:dyDescent="0.35">
      <c r="A7822">
        <v>18384879</v>
      </c>
      <c r="B7822">
        <v>1</v>
      </c>
      <c r="C7822">
        <v>3</v>
      </c>
      <c r="D7822">
        <v>6</v>
      </c>
      <c r="E7822">
        <v>200</v>
      </c>
    </row>
    <row r="7823" spans="1:5" x14ac:dyDescent="0.35">
      <c r="A7823">
        <v>18385021</v>
      </c>
      <c r="B7823">
        <v>1</v>
      </c>
      <c r="C7823">
        <v>4.0999999999999996</v>
      </c>
      <c r="D7823">
        <v>80</v>
      </c>
      <c r="E7823">
        <v>1000</v>
      </c>
    </row>
    <row r="7824" spans="1:5" x14ac:dyDescent="0.35">
      <c r="A7824">
        <v>18385186</v>
      </c>
      <c r="B7824">
        <v>1</v>
      </c>
      <c r="C7824">
        <v>4.4000000000000004</v>
      </c>
      <c r="D7824">
        <v>317</v>
      </c>
      <c r="E7824">
        <v>600</v>
      </c>
    </row>
    <row r="7825" spans="1:5" x14ac:dyDescent="0.35">
      <c r="A7825">
        <v>18385201</v>
      </c>
      <c r="B7825">
        <v>1</v>
      </c>
      <c r="C7825">
        <v>4.5999999999999996</v>
      </c>
      <c r="D7825">
        <v>166</v>
      </c>
      <c r="E7825">
        <v>350</v>
      </c>
    </row>
    <row r="7826" spans="1:5" x14ac:dyDescent="0.35">
      <c r="A7826">
        <v>18385443</v>
      </c>
      <c r="B7826">
        <v>1</v>
      </c>
      <c r="C7826">
        <v>4.5</v>
      </c>
      <c r="D7826">
        <v>1288</v>
      </c>
      <c r="E7826">
        <v>1500</v>
      </c>
    </row>
    <row r="7827" spans="1:5" x14ac:dyDescent="0.35">
      <c r="A7827">
        <v>18385532</v>
      </c>
      <c r="B7827">
        <v>1</v>
      </c>
      <c r="C7827">
        <v>0</v>
      </c>
      <c r="D7827">
        <v>2</v>
      </c>
      <c r="E7827">
        <v>300</v>
      </c>
    </row>
    <row r="7828" spans="1:5" x14ac:dyDescent="0.35">
      <c r="A7828">
        <v>18385727</v>
      </c>
      <c r="B7828">
        <v>1</v>
      </c>
      <c r="C7828">
        <v>0</v>
      </c>
      <c r="D7828">
        <v>1</v>
      </c>
      <c r="E7828">
        <v>200</v>
      </c>
    </row>
    <row r="7829" spans="1:5" x14ac:dyDescent="0.35">
      <c r="A7829">
        <v>18385781</v>
      </c>
      <c r="B7829">
        <v>1</v>
      </c>
      <c r="C7829">
        <v>3.1</v>
      </c>
      <c r="D7829">
        <v>7</v>
      </c>
      <c r="E7829">
        <v>200</v>
      </c>
    </row>
    <row r="7830" spans="1:5" x14ac:dyDescent="0.35">
      <c r="A7830">
        <v>18385889</v>
      </c>
      <c r="B7830">
        <v>1</v>
      </c>
      <c r="C7830">
        <v>3.1</v>
      </c>
      <c r="D7830">
        <v>8</v>
      </c>
      <c r="E7830">
        <v>400</v>
      </c>
    </row>
    <row r="7831" spans="1:5" x14ac:dyDescent="0.35">
      <c r="A7831">
        <v>18386078</v>
      </c>
      <c r="B7831">
        <v>1</v>
      </c>
      <c r="C7831">
        <v>3</v>
      </c>
      <c r="D7831">
        <v>4</v>
      </c>
      <c r="E7831">
        <v>300</v>
      </c>
    </row>
    <row r="7832" spans="1:5" x14ac:dyDescent="0.35">
      <c r="A7832">
        <v>18386203</v>
      </c>
      <c r="B7832">
        <v>1</v>
      </c>
      <c r="C7832">
        <v>3</v>
      </c>
      <c r="D7832">
        <v>6</v>
      </c>
      <c r="E7832">
        <v>300</v>
      </c>
    </row>
    <row r="7833" spans="1:5" x14ac:dyDescent="0.35">
      <c r="A7833">
        <v>18386266</v>
      </c>
      <c r="B7833">
        <v>1</v>
      </c>
      <c r="C7833">
        <v>3.1</v>
      </c>
      <c r="D7833">
        <v>10</v>
      </c>
      <c r="E7833">
        <v>200</v>
      </c>
    </row>
    <row r="7834" spans="1:5" x14ac:dyDescent="0.35">
      <c r="A7834">
        <v>18386419</v>
      </c>
      <c r="B7834">
        <v>1</v>
      </c>
      <c r="C7834">
        <v>3.1</v>
      </c>
      <c r="D7834">
        <v>5</v>
      </c>
      <c r="E7834">
        <v>500</v>
      </c>
    </row>
    <row r="7835" spans="1:5" x14ac:dyDescent="0.35">
      <c r="A7835">
        <v>18386707</v>
      </c>
      <c r="B7835">
        <v>1</v>
      </c>
      <c r="C7835">
        <v>3.6</v>
      </c>
      <c r="D7835">
        <v>22</v>
      </c>
      <c r="E7835">
        <v>600</v>
      </c>
    </row>
    <row r="7836" spans="1:5" x14ac:dyDescent="0.35">
      <c r="A7836">
        <v>18386746</v>
      </c>
      <c r="B7836">
        <v>1</v>
      </c>
      <c r="C7836">
        <v>0</v>
      </c>
      <c r="D7836">
        <v>2</v>
      </c>
      <c r="E7836">
        <v>600</v>
      </c>
    </row>
    <row r="7837" spans="1:5" x14ac:dyDescent="0.35">
      <c r="A7837">
        <v>18386761</v>
      </c>
      <c r="B7837">
        <v>1</v>
      </c>
      <c r="C7837">
        <v>4.0999999999999996</v>
      </c>
      <c r="D7837">
        <v>68</v>
      </c>
      <c r="E7837">
        <v>1400</v>
      </c>
    </row>
    <row r="7838" spans="1:5" x14ac:dyDescent="0.35">
      <c r="A7838">
        <v>18386856</v>
      </c>
      <c r="B7838">
        <v>94</v>
      </c>
      <c r="C7838">
        <v>3.7</v>
      </c>
      <c r="D7838">
        <v>155</v>
      </c>
      <c r="E7838">
        <v>300000</v>
      </c>
    </row>
    <row r="7839" spans="1:5" x14ac:dyDescent="0.35">
      <c r="A7839">
        <v>18387105</v>
      </c>
      <c r="B7839">
        <v>1</v>
      </c>
      <c r="C7839">
        <v>3.4</v>
      </c>
      <c r="D7839">
        <v>13</v>
      </c>
      <c r="E7839">
        <v>300</v>
      </c>
    </row>
    <row r="7840" spans="1:5" x14ac:dyDescent="0.35">
      <c r="A7840">
        <v>18387305</v>
      </c>
      <c r="B7840">
        <v>1</v>
      </c>
      <c r="C7840">
        <v>0</v>
      </c>
      <c r="D7840">
        <v>1</v>
      </c>
      <c r="E7840">
        <v>100</v>
      </c>
    </row>
    <row r="7841" spans="1:5" x14ac:dyDescent="0.35">
      <c r="A7841">
        <v>18387753</v>
      </c>
      <c r="B7841">
        <v>1</v>
      </c>
      <c r="C7841">
        <v>3.2</v>
      </c>
      <c r="D7841">
        <v>8</v>
      </c>
      <c r="E7841">
        <v>1000</v>
      </c>
    </row>
    <row r="7842" spans="1:5" x14ac:dyDescent="0.35">
      <c r="A7842">
        <v>18387990</v>
      </c>
      <c r="B7842">
        <v>1</v>
      </c>
      <c r="C7842">
        <v>2.7</v>
      </c>
      <c r="D7842">
        <v>9</v>
      </c>
      <c r="E7842">
        <v>650</v>
      </c>
    </row>
    <row r="7843" spans="1:5" x14ac:dyDescent="0.35">
      <c r="A7843">
        <v>18388008</v>
      </c>
      <c r="B7843">
        <v>1</v>
      </c>
      <c r="C7843">
        <v>2.8</v>
      </c>
      <c r="D7843">
        <v>11</v>
      </c>
      <c r="E7843">
        <v>150</v>
      </c>
    </row>
    <row r="7844" spans="1:5" x14ac:dyDescent="0.35">
      <c r="A7844">
        <v>18388032</v>
      </c>
      <c r="B7844">
        <v>1</v>
      </c>
      <c r="C7844">
        <v>3.4</v>
      </c>
      <c r="D7844">
        <v>24</v>
      </c>
      <c r="E7844">
        <v>400</v>
      </c>
    </row>
    <row r="7845" spans="1:5" x14ac:dyDescent="0.35">
      <c r="A7845">
        <v>18388039</v>
      </c>
      <c r="B7845">
        <v>1</v>
      </c>
      <c r="C7845">
        <v>0</v>
      </c>
      <c r="D7845">
        <v>0</v>
      </c>
      <c r="E7845">
        <v>100</v>
      </c>
    </row>
    <row r="7846" spans="1:5" x14ac:dyDescent="0.35">
      <c r="A7846">
        <v>18388053</v>
      </c>
      <c r="B7846">
        <v>1</v>
      </c>
      <c r="C7846">
        <v>3.4</v>
      </c>
      <c r="D7846">
        <v>13</v>
      </c>
      <c r="E7846">
        <v>400</v>
      </c>
    </row>
    <row r="7847" spans="1:5" x14ac:dyDescent="0.35">
      <c r="A7847">
        <v>18388132</v>
      </c>
      <c r="B7847">
        <v>1</v>
      </c>
      <c r="C7847">
        <v>0</v>
      </c>
      <c r="D7847">
        <v>0</v>
      </c>
      <c r="E7847">
        <v>200</v>
      </c>
    </row>
    <row r="7848" spans="1:5" x14ac:dyDescent="0.35">
      <c r="A7848">
        <v>18388133</v>
      </c>
      <c r="B7848">
        <v>1</v>
      </c>
      <c r="C7848">
        <v>0</v>
      </c>
      <c r="D7848">
        <v>2</v>
      </c>
      <c r="E7848">
        <v>500</v>
      </c>
    </row>
    <row r="7849" spans="1:5" x14ac:dyDescent="0.35">
      <c r="A7849">
        <v>18388148</v>
      </c>
      <c r="B7849">
        <v>1</v>
      </c>
      <c r="C7849">
        <v>0</v>
      </c>
      <c r="D7849">
        <v>0</v>
      </c>
      <c r="E7849">
        <v>200</v>
      </c>
    </row>
    <row r="7850" spans="1:5" x14ac:dyDescent="0.35">
      <c r="A7850">
        <v>18388168</v>
      </c>
      <c r="B7850">
        <v>1</v>
      </c>
      <c r="C7850">
        <v>3.3</v>
      </c>
      <c r="D7850">
        <v>15</v>
      </c>
      <c r="E7850">
        <v>400</v>
      </c>
    </row>
    <row r="7851" spans="1:5" x14ac:dyDescent="0.35">
      <c r="A7851">
        <v>18388642</v>
      </c>
      <c r="B7851">
        <v>1</v>
      </c>
      <c r="C7851">
        <v>3.8</v>
      </c>
      <c r="D7851">
        <v>617</v>
      </c>
      <c r="E7851">
        <v>1100</v>
      </c>
    </row>
    <row r="7852" spans="1:5" x14ac:dyDescent="0.35">
      <c r="A7852">
        <v>18390082</v>
      </c>
      <c r="B7852">
        <v>1</v>
      </c>
      <c r="C7852">
        <v>0</v>
      </c>
      <c r="D7852">
        <v>0</v>
      </c>
      <c r="E7852">
        <v>100</v>
      </c>
    </row>
    <row r="7853" spans="1:5" x14ac:dyDescent="0.35">
      <c r="A7853">
        <v>18390095</v>
      </c>
      <c r="B7853">
        <v>1</v>
      </c>
      <c r="C7853">
        <v>0</v>
      </c>
      <c r="D7853">
        <v>2</v>
      </c>
      <c r="E7853">
        <v>150</v>
      </c>
    </row>
    <row r="7854" spans="1:5" x14ac:dyDescent="0.35">
      <c r="A7854">
        <v>18390309</v>
      </c>
      <c r="B7854">
        <v>1</v>
      </c>
      <c r="C7854">
        <v>0</v>
      </c>
      <c r="D7854">
        <v>0</v>
      </c>
      <c r="E7854">
        <v>150</v>
      </c>
    </row>
    <row r="7855" spans="1:5" x14ac:dyDescent="0.35">
      <c r="A7855">
        <v>18390311</v>
      </c>
      <c r="B7855">
        <v>1</v>
      </c>
      <c r="C7855">
        <v>0</v>
      </c>
      <c r="D7855">
        <v>3</v>
      </c>
      <c r="E7855">
        <v>500</v>
      </c>
    </row>
    <row r="7856" spans="1:5" x14ac:dyDescent="0.35">
      <c r="A7856">
        <v>18390678</v>
      </c>
      <c r="B7856">
        <v>1</v>
      </c>
      <c r="C7856">
        <v>3.3</v>
      </c>
      <c r="D7856">
        <v>53</v>
      </c>
      <c r="E7856">
        <v>1200</v>
      </c>
    </row>
    <row r="7857" spans="1:5" x14ac:dyDescent="0.35">
      <c r="A7857">
        <v>18390891</v>
      </c>
      <c r="B7857">
        <v>1</v>
      </c>
      <c r="C7857">
        <v>0</v>
      </c>
      <c r="D7857">
        <v>1</v>
      </c>
      <c r="E7857">
        <v>200</v>
      </c>
    </row>
    <row r="7858" spans="1:5" x14ac:dyDescent="0.35">
      <c r="A7858">
        <v>18391059</v>
      </c>
      <c r="B7858">
        <v>1</v>
      </c>
      <c r="C7858">
        <v>3</v>
      </c>
      <c r="D7858">
        <v>5</v>
      </c>
      <c r="E7858">
        <v>200</v>
      </c>
    </row>
    <row r="7859" spans="1:5" x14ac:dyDescent="0.35">
      <c r="A7859">
        <v>18391065</v>
      </c>
      <c r="B7859">
        <v>1</v>
      </c>
      <c r="C7859">
        <v>3.4</v>
      </c>
      <c r="D7859">
        <v>22</v>
      </c>
      <c r="E7859">
        <v>500</v>
      </c>
    </row>
    <row r="7860" spans="1:5" x14ac:dyDescent="0.35">
      <c r="A7860">
        <v>18391128</v>
      </c>
      <c r="B7860">
        <v>1</v>
      </c>
      <c r="C7860">
        <v>3.6</v>
      </c>
      <c r="D7860">
        <v>23</v>
      </c>
      <c r="E7860">
        <v>600</v>
      </c>
    </row>
    <row r="7861" spans="1:5" x14ac:dyDescent="0.35">
      <c r="A7861">
        <v>18391132</v>
      </c>
      <c r="B7861">
        <v>1</v>
      </c>
      <c r="C7861">
        <v>3.5</v>
      </c>
      <c r="D7861">
        <v>37</v>
      </c>
      <c r="E7861">
        <v>1500</v>
      </c>
    </row>
    <row r="7862" spans="1:5" x14ac:dyDescent="0.35">
      <c r="A7862">
        <v>18391133</v>
      </c>
      <c r="B7862">
        <v>1</v>
      </c>
      <c r="C7862">
        <v>0</v>
      </c>
      <c r="D7862">
        <v>0</v>
      </c>
      <c r="E7862">
        <v>200</v>
      </c>
    </row>
    <row r="7863" spans="1:5" x14ac:dyDescent="0.35">
      <c r="A7863">
        <v>18391137</v>
      </c>
      <c r="B7863">
        <v>1</v>
      </c>
      <c r="C7863">
        <v>2.6</v>
      </c>
      <c r="D7863">
        <v>4</v>
      </c>
      <c r="E7863">
        <v>750</v>
      </c>
    </row>
    <row r="7864" spans="1:5" x14ac:dyDescent="0.35">
      <c r="A7864">
        <v>18391140</v>
      </c>
      <c r="B7864">
        <v>1</v>
      </c>
      <c r="C7864">
        <v>3.1</v>
      </c>
      <c r="D7864">
        <v>10</v>
      </c>
      <c r="E7864">
        <v>350</v>
      </c>
    </row>
    <row r="7865" spans="1:5" x14ac:dyDescent="0.35">
      <c r="A7865">
        <v>18391141</v>
      </c>
      <c r="B7865">
        <v>1</v>
      </c>
      <c r="C7865">
        <v>0</v>
      </c>
      <c r="D7865">
        <v>1</v>
      </c>
      <c r="E7865">
        <v>300</v>
      </c>
    </row>
    <row r="7866" spans="1:5" x14ac:dyDescent="0.35">
      <c r="A7866">
        <v>18391145</v>
      </c>
      <c r="B7866">
        <v>1</v>
      </c>
      <c r="C7866">
        <v>0</v>
      </c>
      <c r="D7866">
        <v>0</v>
      </c>
      <c r="E7866">
        <v>200</v>
      </c>
    </row>
    <row r="7867" spans="1:5" x14ac:dyDescent="0.35">
      <c r="A7867">
        <v>18391147</v>
      </c>
      <c r="B7867">
        <v>1</v>
      </c>
      <c r="C7867">
        <v>3.5</v>
      </c>
      <c r="D7867">
        <v>14</v>
      </c>
      <c r="E7867">
        <v>300</v>
      </c>
    </row>
    <row r="7868" spans="1:5" x14ac:dyDescent="0.35">
      <c r="A7868">
        <v>18391155</v>
      </c>
      <c r="B7868">
        <v>1</v>
      </c>
      <c r="C7868">
        <v>3.2</v>
      </c>
      <c r="D7868">
        <v>12</v>
      </c>
      <c r="E7868">
        <v>1800</v>
      </c>
    </row>
    <row r="7869" spans="1:5" x14ac:dyDescent="0.35">
      <c r="A7869">
        <v>18391156</v>
      </c>
      <c r="B7869">
        <v>1</v>
      </c>
      <c r="C7869">
        <v>3.3</v>
      </c>
      <c r="D7869">
        <v>13</v>
      </c>
      <c r="E7869">
        <v>300</v>
      </c>
    </row>
    <row r="7870" spans="1:5" x14ac:dyDescent="0.35">
      <c r="A7870">
        <v>18391158</v>
      </c>
      <c r="B7870">
        <v>1</v>
      </c>
      <c r="C7870">
        <v>3.5</v>
      </c>
      <c r="D7870">
        <v>27</v>
      </c>
      <c r="E7870">
        <v>400</v>
      </c>
    </row>
    <row r="7871" spans="1:5" x14ac:dyDescent="0.35">
      <c r="A7871">
        <v>18391159</v>
      </c>
      <c r="B7871">
        <v>1</v>
      </c>
      <c r="C7871">
        <v>3.7</v>
      </c>
      <c r="D7871">
        <v>33</v>
      </c>
      <c r="E7871">
        <v>600</v>
      </c>
    </row>
    <row r="7872" spans="1:5" x14ac:dyDescent="0.35">
      <c r="A7872">
        <v>18391164</v>
      </c>
      <c r="B7872">
        <v>1</v>
      </c>
      <c r="C7872">
        <v>2.9</v>
      </c>
      <c r="D7872">
        <v>8</v>
      </c>
      <c r="E7872">
        <v>400</v>
      </c>
    </row>
    <row r="7873" spans="1:5" x14ac:dyDescent="0.35">
      <c r="A7873">
        <v>18391166</v>
      </c>
      <c r="B7873">
        <v>1</v>
      </c>
      <c r="C7873">
        <v>0</v>
      </c>
      <c r="D7873">
        <v>1</v>
      </c>
      <c r="E7873">
        <v>600</v>
      </c>
    </row>
    <row r="7874" spans="1:5" x14ac:dyDescent="0.35">
      <c r="A7874">
        <v>18391167</v>
      </c>
      <c r="B7874">
        <v>1</v>
      </c>
      <c r="C7874">
        <v>3</v>
      </c>
      <c r="D7874">
        <v>6</v>
      </c>
      <c r="E7874">
        <v>400</v>
      </c>
    </row>
    <row r="7875" spans="1:5" x14ac:dyDescent="0.35">
      <c r="A7875">
        <v>18391171</v>
      </c>
      <c r="B7875">
        <v>1</v>
      </c>
      <c r="C7875">
        <v>0</v>
      </c>
      <c r="D7875">
        <v>0</v>
      </c>
      <c r="E7875">
        <v>600</v>
      </c>
    </row>
    <row r="7876" spans="1:5" x14ac:dyDescent="0.35">
      <c r="A7876">
        <v>18391172</v>
      </c>
      <c r="B7876">
        <v>1</v>
      </c>
      <c r="C7876">
        <v>3.1</v>
      </c>
      <c r="D7876">
        <v>9</v>
      </c>
      <c r="E7876">
        <v>600</v>
      </c>
    </row>
    <row r="7877" spans="1:5" x14ac:dyDescent="0.35">
      <c r="A7877">
        <v>18391176</v>
      </c>
      <c r="B7877">
        <v>1</v>
      </c>
      <c r="C7877">
        <v>2.7</v>
      </c>
      <c r="D7877">
        <v>7</v>
      </c>
      <c r="E7877">
        <v>500</v>
      </c>
    </row>
    <row r="7878" spans="1:5" x14ac:dyDescent="0.35">
      <c r="A7878">
        <v>18391189</v>
      </c>
      <c r="B7878">
        <v>1</v>
      </c>
      <c r="C7878">
        <v>3.4</v>
      </c>
      <c r="D7878">
        <v>16</v>
      </c>
      <c r="E7878">
        <v>1000</v>
      </c>
    </row>
    <row r="7879" spans="1:5" x14ac:dyDescent="0.35">
      <c r="A7879">
        <v>18391256</v>
      </c>
      <c r="B7879">
        <v>94</v>
      </c>
      <c r="C7879">
        <v>4.2</v>
      </c>
      <c r="D7879">
        <v>259</v>
      </c>
      <c r="E7879">
        <v>250000</v>
      </c>
    </row>
    <row r="7880" spans="1:5" x14ac:dyDescent="0.35">
      <c r="A7880">
        <v>18391309</v>
      </c>
      <c r="B7880">
        <v>1</v>
      </c>
      <c r="C7880">
        <v>3.1</v>
      </c>
      <c r="D7880">
        <v>11</v>
      </c>
      <c r="E7880">
        <v>600</v>
      </c>
    </row>
    <row r="7881" spans="1:5" x14ac:dyDescent="0.35">
      <c r="A7881">
        <v>18391320</v>
      </c>
      <c r="B7881">
        <v>1</v>
      </c>
      <c r="C7881">
        <v>4</v>
      </c>
      <c r="D7881">
        <v>44</v>
      </c>
      <c r="E7881">
        <v>250</v>
      </c>
    </row>
    <row r="7882" spans="1:5" x14ac:dyDescent="0.35">
      <c r="A7882">
        <v>18391458</v>
      </c>
      <c r="B7882">
        <v>1</v>
      </c>
      <c r="C7882">
        <v>4</v>
      </c>
      <c r="D7882">
        <v>49</v>
      </c>
      <c r="E7882">
        <v>600</v>
      </c>
    </row>
    <row r="7883" spans="1:5" x14ac:dyDescent="0.35">
      <c r="A7883">
        <v>18391581</v>
      </c>
      <c r="B7883">
        <v>1</v>
      </c>
      <c r="C7883">
        <v>3.1</v>
      </c>
      <c r="D7883">
        <v>8</v>
      </c>
      <c r="E7883">
        <v>200</v>
      </c>
    </row>
    <row r="7884" spans="1:5" x14ac:dyDescent="0.35">
      <c r="A7884">
        <v>18391601</v>
      </c>
      <c r="B7884">
        <v>1</v>
      </c>
      <c r="C7884">
        <v>4</v>
      </c>
      <c r="D7884">
        <v>41</v>
      </c>
      <c r="E7884">
        <v>1400</v>
      </c>
    </row>
    <row r="7885" spans="1:5" x14ac:dyDescent="0.35">
      <c r="A7885">
        <v>18391689</v>
      </c>
      <c r="B7885">
        <v>1</v>
      </c>
      <c r="C7885">
        <v>0</v>
      </c>
      <c r="D7885">
        <v>0</v>
      </c>
      <c r="E7885">
        <v>250</v>
      </c>
    </row>
    <row r="7886" spans="1:5" x14ac:dyDescent="0.35">
      <c r="A7886">
        <v>18391691</v>
      </c>
      <c r="B7886">
        <v>1</v>
      </c>
      <c r="C7886">
        <v>0</v>
      </c>
      <c r="D7886">
        <v>2</v>
      </c>
      <c r="E7886">
        <v>300</v>
      </c>
    </row>
    <row r="7887" spans="1:5" x14ac:dyDescent="0.35">
      <c r="A7887">
        <v>18391757</v>
      </c>
      <c r="B7887">
        <v>1</v>
      </c>
      <c r="C7887">
        <v>0</v>
      </c>
      <c r="D7887">
        <v>0</v>
      </c>
      <c r="E7887">
        <v>250</v>
      </c>
    </row>
    <row r="7888" spans="1:5" x14ac:dyDescent="0.35">
      <c r="A7888">
        <v>18391937</v>
      </c>
      <c r="B7888">
        <v>1</v>
      </c>
      <c r="C7888">
        <v>3.1</v>
      </c>
      <c r="D7888">
        <v>11</v>
      </c>
      <c r="E7888">
        <v>400</v>
      </c>
    </row>
    <row r="7889" spans="1:5" x14ac:dyDescent="0.35">
      <c r="A7889">
        <v>18392211</v>
      </c>
      <c r="B7889">
        <v>1</v>
      </c>
      <c r="C7889">
        <v>0</v>
      </c>
      <c r="D7889">
        <v>0</v>
      </c>
      <c r="E7889">
        <v>300</v>
      </c>
    </row>
    <row r="7890" spans="1:5" x14ac:dyDescent="0.35">
      <c r="A7890">
        <v>18392883</v>
      </c>
      <c r="B7890">
        <v>1</v>
      </c>
      <c r="C7890">
        <v>0</v>
      </c>
      <c r="D7890">
        <v>3</v>
      </c>
      <c r="E7890">
        <v>250</v>
      </c>
    </row>
    <row r="7891" spans="1:5" x14ac:dyDescent="0.35">
      <c r="A7891">
        <v>18393213</v>
      </c>
      <c r="B7891">
        <v>1</v>
      </c>
      <c r="C7891">
        <v>2.9</v>
      </c>
      <c r="D7891">
        <v>4</v>
      </c>
      <c r="E7891">
        <v>450</v>
      </c>
    </row>
    <row r="7892" spans="1:5" x14ac:dyDescent="0.35">
      <c r="A7892">
        <v>18393288</v>
      </c>
      <c r="B7892">
        <v>1</v>
      </c>
      <c r="C7892">
        <v>0</v>
      </c>
      <c r="D7892">
        <v>0</v>
      </c>
      <c r="E7892">
        <v>300</v>
      </c>
    </row>
    <row r="7893" spans="1:5" x14ac:dyDescent="0.35">
      <c r="A7893">
        <v>18393406</v>
      </c>
      <c r="B7893">
        <v>1</v>
      </c>
      <c r="C7893">
        <v>0</v>
      </c>
      <c r="D7893">
        <v>0</v>
      </c>
      <c r="E7893">
        <v>200</v>
      </c>
    </row>
    <row r="7894" spans="1:5" x14ac:dyDescent="0.35">
      <c r="A7894">
        <v>18393436</v>
      </c>
      <c r="B7894">
        <v>1</v>
      </c>
      <c r="C7894">
        <v>0</v>
      </c>
      <c r="D7894">
        <v>2</v>
      </c>
      <c r="E7894">
        <v>400</v>
      </c>
    </row>
    <row r="7895" spans="1:5" x14ac:dyDescent="0.35">
      <c r="A7895">
        <v>18393448</v>
      </c>
      <c r="B7895">
        <v>1</v>
      </c>
      <c r="C7895">
        <v>0</v>
      </c>
      <c r="D7895">
        <v>0</v>
      </c>
      <c r="E7895">
        <v>250</v>
      </c>
    </row>
    <row r="7896" spans="1:5" x14ac:dyDescent="0.35">
      <c r="A7896">
        <v>18393697</v>
      </c>
      <c r="B7896">
        <v>1</v>
      </c>
      <c r="C7896">
        <v>3.8</v>
      </c>
      <c r="D7896">
        <v>74</v>
      </c>
      <c r="E7896">
        <v>500</v>
      </c>
    </row>
    <row r="7897" spans="1:5" x14ac:dyDescent="0.35">
      <c r="A7897">
        <v>18393700</v>
      </c>
      <c r="B7897">
        <v>1</v>
      </c>
      <c r="C7897">
        <v>3</v>
      </c>
      <c r="D7897">
        <v>5</v>
      </c>
      <c r="E7897">
        <v>300</v>
      </c>
    </row>
    <row r="7898" spans="1:5" x14ac:dyDescent="0.35">
      <c r="A7898">
        <v>18393702</v>
      </c>
      <c r="B7898">
        <v>1</v>
      </c>
      <c r="C7898">
        <v>2.9</v>
      </c>
      <c r="D7898">
        <v>4</v>
      </c>
      <c r="E7898">
        <v>300</v>
      </c>
    </row>
    <row r="7899" spans="1:5" x14ac:dyDescent="0.35">
      <c r="A7899">
        <v>18393708</v>
      </c>
      <c r="B7899">
        <v>1</v>
      </c>
      <c r="C7899">
        <v>0</v>
      </c>
      <c r="D7899">
        <v>1</v>
      </c>
      <c r="E7899">
        <v>400</v>
      </c>
    </row>
    <row r="7900" spans="1:5" x14ac:dyDescent="0.35">
      <c r="A7900">
        <v>18393709</v>
      </c>
      <c r="B7900">
        <v>1</v>
      </c>
      <c r="C7900">
        <v>0</v>
      </c>
      <c r="D7900">
        <v>0</v>
      </c>
      <c r="E7900">
        <v>150</v>
      </c>
    </row>
    <row r="7901" spans="1:5" x14ac:dyDescent="0.35">
      <c r="A7901">
        <v>18393717</v>
      </c>
      <c r="B7901">
        <v>1</v>
      </c>
      <c r="C7901">
        <v>0</v>
      </c>
      <c r="D7901">
        <v>0</v>
      </c>
      <c r="E7901">
        <v>300</v>
      </c>
    </row>
    <row r="7902" spans="1:5" x14ac:dyDescent="0.35">
      <c r="A7902">
        <v>18393725</v>
      </c>
      <c r="B7902">
        <v>1</v>
      </c>
      <c r="C7902">
        <v>0</v>
      </c>
      <c r="D7902">
        <v>0</v>
      </c>
      <c r="E7902">
        <v>350</v>
      </c>
    </row>
    <row r="7903" spans="1:5" x14ac:dyDescent="0.35">
      <c r="A7903">
        <v>18393815</v>
      </c>
      <c r="B7903">
        <v>1</v>
      </c>
      <c r="C7903">
        <v>0</v>
      </c>
      <c r="D7903">
        <v>3</v>
      </c>
      <c r="E7903">
        <v>700</v>
      </c>
    </row>
    <row r="7904" spans="1:5" x14ac:dyDescent="0.35">
      <c r="A7904">
        <v>18393840</v>
      </c>
      <c r="B7904">
        <v>1</v>
      </c>
      <c r="C7904">
        <v>2.8</v>
      </c>
      <c r="D7904">
        <v>7</v>
      </c>
      <c r="E7904">
        <v>1400</v>
      </c>
    </row>
    <row r="7905" spans="1:5" x14ac:dyDescent="0.35">
      <c r="A7905">
        <v>18394362</v>
      </c>
      <c r="B7905">
        <v>1</v>
      </c>
      <c r="C7905">
        <v>0</v>
      </c>
      <c r="D7905">
        <v>0</v>
      </c>
      <c r="E7905">
        <v>400</v>
      </c>
    </row>
    <row r="7906" spans="1:5" x14ac:dyDescent="0.35">
      <c r="A7906">
        <v>18394366</v>
      </c>
      <c r="B7906">
        <v>1</v>
      </c>
      <c r="C7906">
        <v>3.7</v>
      </c>
      <c r="D7906">
        <v>46</v>
      </c>
      <c r="E7906">
        <v>300</v>
      </c>
    </row>
    <row r="7907" spans="1:5" x14ac:dyDescent="0.35">
      <c r="A7907">
        <v>18394367</v>
      </c>
      <c r="B7907">
        <v>1</v>
      </c>
      <c r="C7907">
        <v>0</v>
      </c>
      <c r="D7907">
        <v>0</v>
      </c>
      <c r="E7907">
        <v>450</v>
      </c>
    </row>
    <row r="7908" spans="1:5" x14ac:dyDescent="0.35">
      <c r="A7908">
        <v>18394443</v>
      </c>
      <c r="B7908">
        <v>1</v>
      </c>
      <c r="C7908">
        <v>0</v>
      </c>
      <c r="D7908">
        <v>1</v>
      </c>
      <c r="E7908">
        <v>400</v>
      </c>
    </row>
    <row r="7909" spans="1:5" x14ac:dyDescent="0.35">
      <c r="A7909">
        <v>18395106</v>
      </c>
      <c r="B7909">
        <v>1</v>
      </c>
      <c r="C7909">
        <v>3</v>
      </c>
      <c r="D7909">
        <v>12</v>
      </c>
      <c r="E7909">
        <v>600</v>
      </c>
    </row>
    <row r="7910" spans="1:5" x14ac:dyDescent="0.35">
      <c r="A7910">
        <v>18395137</v>
      </c>
      <c r="B7910">
        <v>1</v>
      </c>
      <c r="C7910">
        <v>3.9</v>
      </c>
      <c r="D7910">
        <v>69</v>
      </c>
      <c r="E7910">
        <v>500</v>
      </c>
    </row>
    <row r="7911" spans="1:5" x14ac:dyDescent="0.35">
      <c r="A7911">
        <v>18395381</v>
      </c>
      <c r="B7911">
        <v>1</v>
      </c>
      <c r="C7911">
        <v>4.0999999999999996</v>
      </c>
      <c r="D7911">
        <v>387</v>
      </c>
      <c r="E7911">
        <v>1400</v>
      </c>
    </row>
    <row r="7912" spans="1:5" x14ac:dyDescent="0.35">
      <c r="A7912">
        <v>18395392</v>
      </c>
      <c r="B7912">
        <v>1</v>
      </c>
      <c r="C7912">
        <v>2.9</v>
      </c>
      <c r="D7912">
        <v>10</v>
      </c>
      <c r="E7912">
        <v>250</v>
      </c>
    </row>
    <row r="7913" spans="1:5" x14ac:dyDescent="0.35">
      <c r="A7913">
        <v>18395463</v>
      </c>
      <c r="B7913">
        <v>189</v>
      </c>
      <c r="C7913">
        <v>3.7</v>
      </c>
      <c r="D7913">
        <v>22</v>
      </c>
      <c r="E7913">
        <v>294</v>
      </c>
    </row>
    <row r="7914" spans="1:5" x14ac:dyDescent="0.35">
      <c r="A7914">
        <v>18395538</v>
      </c>
      <c r="B7914">
        <v>1</v>
      </c>
      <c r="C7914">
        <v>0</v>
      </c>
      <c r="D7914">
        <v>0</v>
      </c>
      <c r="E7914">
        <v>150</v>
      </c>
    </row>
    <row r="7915" spans="1:5" x14ac:dyDescent="0.35">
      <c r="A7915">
        <v>18396054</v>
      </c>
      <c r="B7915">
        <v>1</v>
      </c>
      <c r="C7915">
        <v>4.2</v>
      </c>
      <c r="D7915">
        <v>49</v>
      </c>
      <c r="E7915">
        <v>1200</v>
      </c>
    </row>
    <row r="7916" spans="1:5" x14ac:dyDescent="0.35">
      <c r="A7916">
        <v>18396151</v>
      </c>
      <c r="B7916">
        <v>1</v>
      </c>
      <c r="C7916">
        <v>0</v>
      </c>
      <c r="D7916">
        <v>0</v>
      </c>
      <c r="E7916">
        <v>300</v>
      </c>
    </row>
    <row r="7917" spans="1:5" x14ac:dyDescent="0.35">
      <c r="A7917">
        <v>18396157</v>
      </c>
      <c r="B7917">
        <v>1</v>
      </c>
      <c r="C7917">
        <v>3.1</v>
      </c>
      <c r="D7917">
        <v>9</v>
      </c>
      <c r="E7917">
        <v>300</v>
      </c>
    </row>
    <row r="7918" spans="1:5" x14ac:dyDescent="0.35">
      <c r="A7918">
        <v>18396161</v>
      </c>
      <c r="B7918">
        <v>1</v>
      </c>
      <c r="C7918">
        <v>2.7</v>
      </c>
      <c r="D7918">
        <v>7</v>
      </c>
      <c r="E7918">
        <v>400</v>
      </c>
    </row>
    <row r="7919" spans="1:5" x14ac:dyDescent="0.35">
      <c r="A7919">
        <v>18396163</v>
      </c>
      <c r="B7919">
        <v>1</v>
      </c>
      <c r="C7919">
        <v>3.5</v>
      </c>
      <c r="D7919">
        <v>14</v>
      </c>
      <c r="E7919">
        <v>400</v>
      </c>
    </row>
    <row r="7920" spans="1:5" x14ac:dyDescent="0.35">
      <c r="A7920">
        <v>18396171</v>
      </c>
      <c r="B7920">
        <v>1</v>
      </c>
      <c r="C7920">
        <v>0</v>
      </c>
      <c r="D7920">
        <v>0</v>
      </c>
      <c r="E7920">
        <v>400</v>
      </c>
    </row>
    <row r="7921" spans="1:5" x14ac:dyDescent="0.35">
      <c r="A7921">
        <v>18396177</v>
      </c>
      <c r="B7921">
        <v>1</v>
      </c>
      <c r="C7921">
        <v>0</v>
      </c>
      <c r="D7921">
        <v>0</v>
      </c>
      <c r="E7921">
        <v>350</v>
      </c>
    </row>
    <row r="7922" spans="1:5" x14ac:dyDescent="0.35">
      <c r="A7922">
        <v>18396178</v>
      </c>
      <c r="B7922">
        <v>1</v>
      </c>
      <c r="C7922">
        <v>0</v>
      </c>
      <c r="D7922">
        <v>1</v>
      </c>
      <c r="E7922">
        <v>400</v>
      </c>
    </row>
    <row r="7923" spans="1:5" x14ac:dyDescent="0.35">
      <c r="A7923">
        <v>18396179</v>
      </c>
      <c r="B7923">
        <v>1</v>
      </c>
      <c r="C7923">
        <v>3.5</v>
      </c>
      <c r="D7923">
        <v>18</v>
      </c>
      <c r="E7923">
        <v>1000</v>
      </c>
    </row>
    <row r="7924" spans="1:5" x14ac:dyDescent="0.35">
      <c r="A7924">
        <v>18396180</v>
      </c>
      <c r="B7924">
        <v>1</v>
      </c>
      <c r="C7924">
        <v>0</v>
      </c>
      <c r="D7924">
        <v>0</v>
      </c>
      <c r="E7924">
        <v>400</v>
      </c>
    </row>
    <row r="7925" spans="1:5" x14ac:dyDescent="0.35">
      <c r="A7925">
        <v>18396184</v>
      </c>
      <c r="B7925">
        <v>1</v>
      </c>
      <c r="C7925">
        <v>2.9</v>
      </c>
      <c r="D7925">
        <v>4</v>
      </c>
      <c r="E7925">
        <v>500</v>
      </c>
    </row>
    <row r="7926" spans="1:5" x14ac:dyDescent="0.35">
      <c r="A7926">
        <v>18396187</v>
      </c>
      <c r="B7926">
        <v>1</v>
      </c>
      <c r="C7926">
        <v>3.8</v>
      </c>
      <c r="D7926">
        <v>24</v>
      </c>
      <c r="E7926">
        <v>300</v>
      </c>
    </row>
    <row r="7927" spans="1:5" x14ac:dyDescent="0.35">
      <c r="A7927">
        <v>18396189</v>
      </c>
      <c r="B7927">
        <v>1</v>
      </c>
      <c r="C7927">
        <v>3.2</v>
      </c>
      <c r="D7927">
        <v>15</v>
      </c>
      <c r="E7927">
        <v>400</v>
      </c>
    </row>
    <row r="7928" spans="1:5" x14ac:dyDescent="0.35">
      <c r="A7928">
        <v>18396190</v>
      </c>
      <c r="B7928">
        <v>1</v>
      </c>
      <c r="C7928">
        <v>0</v>
      </c>
      <c r="D7928">
        <v>0</v>
      </c>
      <c r="E7928">
        <v>400</v>
      </c>
    </row>
    <row r="7929" spans="1:5" x14ac:dyDescent="0.35">
      <c r="A7929">
        <v>18396191</v>
      </c>
      <c r="B7929">
        <v>1</v>
      </c>
      <c r="C7929">
        <v>0</v>
      </c>
      <c r="D7929">
        <v>0</v>
      </c>
      <c r="E7929">
        <v>400</v>
      </c>
    </row>
    <row r="7930" spans="1:5" x14ac:dyDescent="0.35">
      <c r="A7930">
        <v>18396192</v>
      </c>
      <c r="B7930">
        <v>1</v>
      </c>
      <c r="C7930">
        <v>0</v>
      </c>
      <c r="D7930">
        <v>0</v>
      </c>
      <c r="E7930">
        <v>200</v>
      </c>
    </row>
    <row r="7931" spans="1:5" x14ac:dyDescent="0.35">
      <c r="A7931">
        <v>18396200</v>
      </c>
      <c r="B7931">
        <v>1</v>
      </c>
      <c r="C7931">
        <v>3.1</v>
      </c>
      <c r="D7931">
        <v>4</v>
      </c>
      <c r="E7931">
        <v>600</v>
      </c>
    </row>
    <row r="7932" spans="1:5" x14ac:dyDescent="0.35">
      <c r="A7932">
        <v>18396250</v>
      </c>
      <c r="B7932">
        <v>1</v>
      </c>
      <c r="C7932">
        <v>4.5</v>
      </c>
      <c r="D7932">
        <v>217</v>
      </c>
      <c r="E7932">
        <v>300</v>
      </c>
    </row>
    <row r="7933" spans="1:5" x14ac:dyDescent="0.35">
      <c r="A7933">
        <v>18396341</v>
      </c>
      <c r="B7933">
        <v>1</v>
      </c>
      <c r="C7933">
        <v>0</v>
      </c>
      <c r="D7933">
        <v>1</v>
      </c>
      <c r="E7933">
        <v>400</v>
      </c>
    </row>
    <row r="7934" spans="1:5" x14ac:dyDescent="0.35">
      <c r="A7934">
        <v>18396358</v>
      </c>
      <c r="B7934">
        <v>1</v>
      </c>
      <c r="C7934">
        <v>0</v>
      </c>
      <c r="D7934">
        <v>1</v>
      </c>
      <c r="E7934">
        <v>400</v>
      </c>
    </row>
    <row r="7935" spans="1:5" x14ac:dyDescent="0.35">
      <c r="A7935">
        <v>18396391</v>
      </c>
      <c r="B7935">
        <v>1</v>
      </c>
      <c r="C7935">
        <v>0</v>
      </c>
      <c r="D7935">
        <v>1</v>
      </c>
      <c r="E7935">
        <v>150</v>
      </c>
    </row>
    <row r="7936" spans="1:5" x14ac:dyDescent="0.35">
      <c r="A7936">
        <v>18396396</v>
      </c>
      <c r="B7936">
        <v>1</v>
      </c>
      <c r="C7936">
        <v>0</v>
      </c>
      <c r="D7936">
        <v>1</v>
      </c>
      <c r="E7936">
        <v>200</v>
      </c>
    </row>
    <row r="7937" spans="1:5" x14ac:dyDescent="0.35">
      <c r="A7937">
        <v>18396397</v>
      </c>
      <c r="B7937">
        <v>1</v>
      </c>
      <c r="C7937">
        <v>2.8</v>
      </c>
      <c r="D7937">
        <v>4</v>
      </c>
      <c r="E7937">
        <v>150</v>
      </c>
    </row>
    <row r="7938" spans="1:5" x14ac:dyDescent="0.35">
      <c r="A7938">
        <v>18396398</v>
      </c>
      <c r="B7938">
        <v>1</v>
      </c>
      <c r="C7938">
        <v>0</v>
      </c>
      <c r="D7938">
        <v>2</v>
      </c>
      <c r="E7938">
        <v>400</v>
      </c>
    </row>
    <row r="7939" spans="1:5" x14ac:dyDescent="0.35">
      <c r="A7939">
        <v>18396399</v>
      </c>
      <c r="B7939">
        <v>1</v>
      </c>
      <c r="C7939">
        <v>3.2</v>
      </c>
      <c r="D7939">
        <v>7</v>
      </c>
      <c r="E7939">
        <v>100</v>
      </c>
    </row>
    <row r="7940" spans="1:5" x14ac:dyDescent="0.35">
      <c r="A7940">
        <v>18396409</v>
      </c>
      <c r="B7940">
        <v>1</v>
      </c>
      <c r="C7940">
        <v>4.3</v>
      </c>
      <c r="D7940">
        <v>83</v>
      </c>
      <c r="E7940">
        <v>450</v>
      </c>
    </row>
    <row r="7941" spans="1:5" x14ac:dyDescent="0.35">
      <c r="A7941">
        <v>18396412</v>
      </c>
      <c r="B7941">
        <v>1</v>
      </c>
      <c r="C7941">
        <v>3.2</v>
      </c>
      <c r="D7941">
        <v>7</v>
      </c>
      <c r="E7941">
        <v>200</v>
      </c>
    </row>
    <row r="7942" spans="1:5" x14ac:dyDescent="0.35">
      <c r="A7942">
        <v>18396418</v>
      </c>
      <c r="B7942">
        <v>1</v>
      </c>
      <c r="C7942">
        <v>0</v>
      </c>
      <c r="D7942">
        <v>0</v>
      </c>
      <c r="E7942">
        <v>400</v>
      </c>
    </row>
    <row r="7943" spans="1:5" x14ac:dyDescent="0.35">
      <c r="A7943">
        <v>18396424</v>
      </c>
      <c r="B7943">
        <v>1</v>
      </c>
      <c r="C7943">
        <v>3</v>
      </c>
      <c r="D7943">
        <v>4</v>
      </c>
      <c r="E7943">
        <v>300</v>
      </c>
    </row>
    <row r="7944" spans="1:5" x14ac:dyDescent="0.35">
      <c r="A7944">
        <v>18396425</v>
      </c>
      <c r="B7944">
        <v>1</v>
      </c>
      <c r="C7944">
        <v>3.4</v>
      </c>
      <c r="D7944">
        <v>21</v>
      </c>
      <c r="E7944">
        <v>600</v>
      </c>
    </row>
    <row r="7945" spans="1:5" x14ac:dyDescent="0.35">
      <c r="A7945">
        <v>18396426</v>
      </c>
      <c r="B7945">
        <v>1</v>
      </c>
      <c r="C7945">
        <v>0</v>
      </c>
      <c r="D7945">
        <v>0</v>
      </c>
      <c r="E7945">
        <v>250</v>
      </c>
    </row>
    <row r="7946" spans="1:5" x14ac:dyDescent="0.35">
      <c r="A7946">
        <v>18396428</v>
      </c>
      <c r="B7946">
        <v>1</v>
      </c>
      <c r="C7946">
        <v>3</v>
      </c>
      <c r="D7946">
        <v>5</v>
      </c>
      <c r="E7946">
        <v>250</v>
      </c>
    </row>
    <row r="7947" spans="1:5" x14ac:dyDescent="0.35">
      <c r="A7947">
        <v>18396431</v>
      </c>
      <c r="B7947">
        <v>1</v>
      </c>
      <c r="C7947">
        <v>0</v>
      </c>
      <c r="D7947">
        <v>1</v>
      </c>
      <c r="E7947">
        <v>400</v>
      </c>
    </row>
    <row r="7948" spans="1:5" x14ac:dyDescent="0.35">
      <c r="A7948">
        <v>18396437</v>
      </c>
      <c r="B7948">
        <v>1</v>
      </c>
      <c r="C7948">
        <v>3.3</v>
      </c>
      <c r="D7948">
        <v>15</v>
      </c>
      <c r="E7948">
        <v>500</v>
      </c>
    </row>
    <row r="7949" spans="1:5" x14ac:dyDescent="0.35">
      <c r="A7949">
        <v>18396440</v>
      </c>
      <c r="B7949">
        <v>1</v>
      </c>
      <c r="C7949">
        <v>2.6</v>
      </c>
      <c r="D7949">
        <v>4</v>
      </c>
      <c r="E7949">
        <v>500</v>
      </c>
    </row>
    <row r="7950" spans="1:5" x14ac:dyDescent="0.35">
      <c r="A7950">
        <v>18396451</v>
      </c>
      <c r="B7950">
        <v>1</v>
      </c>
      <c r="C7950">
        <v>3.4</v>
      </c>
      <c r="D7950">
        <v>16</v>
      </c>
      <c r="E7950">
        <v>350</v>
      </c>
    </row>
    <row r="7951" spans="1:5" x14ac:dyDescent="0.35">
      <c r="A7951">
        <v>18396545</v>
      </c>
      <c r="B7951">
        <v>1</v>
      </c>
      <c r="C7951">
        <v>3.2</v>
      </c>
      <c r="D7951">
        <v>14</v>
      </c>
      <c r="E7951">
        <v>250</v>
      </c>
    </row>
    <row r="7952" spans="1:5" x14ac:dyDescent="0.35">
      <c r="A7952">
        <v>18396610</v>
      </c>
      <c r="B7952">
        <v>1</v>
      </c>
      <c r="C7952">
        <v>4.0999999999999996</v>
      </c>
      <c r="D7952">
        <v>70</v>
      </c>
      <c r="E7952">
        <v>500</v>
      </c>
    </row>
    <row r="7953" spans="1:5" x14ac:dyDescent="0.35">
      <c r="A7953">
        <v>18396684</v>
      </c>
      <c r="B7953">
        <v>1</v>
      </c>
      <c r="C7953">
        <v>0</v>
      </c>
      <c r="D7953">
        <v>0</v>
      </c>
      <c r="E7953">
        <v>200</v>
      </c>
    </row>
    <row r="7954" spans="1:5" x14ac:dyDescent="0.35">
      <c r="A7954">
        <v>18396855</v>
      </c>
      <c r="B7954">
        <v>1</v>
      </c>
      <c r="C7954">
        <v>3.8</v>
      </c>
      <c r="D7954">
        <v>40</v>
      </c>
      <c r="E7954">
        <v>700</v>
      </c>
    </row>
    <row r="7955" spans="1:5" x14ac:dyDescent="0.35">
      <c r="A7955">
        <v>18396942</v>
      </c>
      <c r="B7955">
        <v>1</v>
      </c>
      <c r="C7955">
        <v>0</v>
      </c>
      <c r="D7955">
        <v>2</v>
      </c>
      <c r="E7955">
        <v>300</v>
      </c>
    </row>
    <row r="7956" spans="1:5" x14ac:dyDescent="0.35">
      <c r="A7956">
        <v>18396955</v>
      </c>
      <c r="B7956">
        <v>1</v>
      </c>
      <c r="C7956">
        <v>0</v>
      </c>
      <c r="D7956">
        <v>0</v>
      </c>
      <c r="E7956">
        <v>300</v>
      </c>
    </row>
    <row r="7957" spans="1:5" x14ac:dyDescent="0.35">
      <c r="A7957">
        <v>18397140</v>
      </c>
      <c r="B7957">
        <v>1</v>
      </c>
      <c r="C7957">
        <v>3</v>
      </c>
      <c r="D7957">
        <v>5</v>
      </c>
      <c r="E7957">
        <v>500</v>
      </c>
    </row>
    <row r="7958" spans="1:5" x14ac:dyDescent="0.35">
      <c r="A7958">
        <v>18397469</v>
      </c>
      <c r="B7958">
        <v>1</v>
      </c>
      <c r="C7958">
        <v>3.6</v>
      </c>
      <c r="D7958">
        <v>28</v>
      </c>
      <c r="E7958">
        <v>200</v>
      </c>
    </row>
    <row r="7959" spans="1:5" x14ac:dyDescent="0.35">
      <c r="A7959">
        <v>18397621</v>
      </c>
      <c r="B7959">
        <v>1</v>
      </c>
      <c r="C7959">
        <v>0</v>
      </c>
      <c r="D7959">
        <v>0</v>
      </c>
      <c r="E7959">
        <v>500</v>
      </c>
    </row>
    <row r="7960" spans="1:5" x14ac:dyDescent="0.35">
      <c r="A7960">
        <v>18397698</v>
      </c>
      <c r="B7960">
        <v>1</v>
      </c>
      <c r="C7960">
        <v>0</v>
      </c>
      <c r="D7960">
        <v>0</v>
      </c>
      <c r="E7960">
        <v>600</v>
      </c>
    </row>
    <row r="7961" spans="1:5" x14ac:dyDescent="0.35">
      <c r="A7961">
        <v>18397709</v>
      </c>
      <c r="B7961">
        <v>1</v>
      </c>
      <c r="C7961">
        <v>0</v>
      </c>
      <c r="D7961">
        <v>0</v>
      </c>
      <c r="E7961">
        <v>500</v>
      </c>
    </row>
    <row r="7962" spans="1:5" x14ac:dyDescent="0.35">
      <c r="A7962">
        <v>18397908</v>
      </c>
      <c r="B7962">
        <v>1</v>
      </c>
      <c r="C7962">
        <v>3</v>
      </c>
      <c r="D7962">
        <v>6</v>
      </c>
      <c r="E7962">
        <v>1000</v>
      </c>
    </row>
    <row r="7963" spans="1:5" x14ac:dyDescent="0.35">
      <c r="A7963">
        <v>18397909</v>
      </c>
      <c r="B7963">
        <v>1</v>
      </c>
      <c r="C7963">
        <v>4</v>
      </c>
      <c r="D7963">
        <v>28</v>
      </c>
      <c r="E7963">
        <v>500</v>
      </c>
    </row>
    <row r="7964" spans="1:5" x14ac:dyDescent="0.35">
      <c r="A7964">
        <v>18398459</v>
      </c>
      <c r="B7964">
        <v>1</v>
      </c>
      <c r="C7964">
        <v>3.4</v>
      </c>
      <c r="D7964">
        <v>15</v>
      </c>
      <c r="E7964">
        <v>500</v>
      </c>
    </row>
    <row r="7965" spans="1:5" x14ac:dyDescent="0.35">
      <c r="A7965">
        <v>18398504</v>
      </c>
      <c r="B7965">
        <v>1</v>
      </c>
      <c r="C7965">
        <v>0</v>
      </c>
      <c r="D7965">
        <v>0</v>
      </c>
      <c r="E7965">
        <v>100</v>
      </c>
    </row>
    <row r="7966" spans="1:5" x14ac:dyDescent="0.35">
      <c r="A7966">
        <v>18398506</v>
      </c>
      <c r="B7966">
        <v>1</v>
      </c>
      <c r="C7966">
        <v>3.6</v>
      </c>
      <c r="D7966">
        <v>67</v>
      </c>
      <c r="E7966">
        <v>800</v>
      </c>
    </row>
    <row r="7967" spans="1:5" x14ac:dyDescent="0.35">
      <c r="A7967">
        <v>18398571</v>
      </c>
      <c r="B7967">
        <v>1</v>
      </c>
      <c r="C7967">
        <v>3.6</v>
      </c>
      <c r="D7967">
        <v>42</v>
      </c>
      <c r="E7967">
        <v>300</v>
      </c>
    </row>
    <row r="7968" spans="1:5" x14ac:dyDescent="0.35">
      <c r="A7968">
        <v>18398575</v>
      </c>
      <c r="B7968">
        <v>1</v>
      </c>
      <c r="C7968">
        <v>3</v>
      </c>
      <c r="D7968">
        <v>5</v>
      </c>
      <c r="E7968">
        <v>200</v>
      </c>
    </row>
    <row r="7969" spans="1:5" x14ac:dyDescent="0.35">
      <c r="A7969">
        <v>18398577</v>
      </c>
      <c r="B7969">
        <v>1</v>
      </c>
      <c r="C7969">
        <v>3.7</v>
      </c>
      <c r="D7969">
        <v>41</v>
      </c>
      <c r="E7969">
        <v>450</v>
      </c>
    </row>
    <row r="7970" spans="1:5" x14ac:dyDescent="0.35">
      <c r="A7970">
        <v>18398580</v>
      </c>
      <c r="B7970">
        <v>1</v>
      </c>
      <c r="C7970">
        <v>0</v>
      </c>
      <c r="D7970">
        <v>1</v>
      </c>
      <c r="E7970">
        <v>450</v>
      </c>
    </row>
    <row r="7971" spans="1:5" x14ac:dyDescent="0.35">
      <c r="A7971">
        <v>18398590</v>
      </c>
      <c r="B7971">
        <v>1</v>
      </c>
      <c r="C7971">
        <v>0</v>
      </c>
      <c r="D7971">
        <v>1</v>
      </c>
      <c r="E7971">
        <v>300</v>
      </c>
    </row>
    <row r="7972" spans="1:5" x14ac:dyDescent="0.35">
      <c r="A7972">
        <v>18398592</v>
      </c>
      <c r="B7972">
        <v>1</v>
      </c>
      <c r="C7972">
        <v>3.9</v>
      </c>
      <c r="D7972">
        <v>63</v>
      </c>
      <c r="E7972">
        <v>300</v>
      </c>
    </row>
    <row r="7973" spans="1:5" x14ac:dyDescent="0.35">
      <c r="A7973">
        <v>18398593</v>
      </c>
      <c r="B7973">
        <v>1</v>
      </c>
      <c r="C7973">
        <v>0</v>
      </c>
      <c r="D7973">
        <v>0</v>
      </c>
      <c r="E7973">
        <v>500</v>
      </c>
    </row>
    <row r="7974" spans="1:5" x14ac:dyDescent="0.35">
      <c r="A7974">
        <v>18398598</v>
      </c>
      <c r="B7974">
        <v>1</v>
      </c>
      <c r="C7974">
        <v>3</v>
      </c>
      <c r="D7974">
        <v>4</v>
      </c>
      <c r="E7974">
        <v>1500</v>
      </c>
    </row>
    <row r="7975" spans="1:5" x14ac:dyDescent="0.35">
      <c r="A7975">
        <v>18398602</v>
      </c>
      <c r="B7975">
        <v>1</v>
      </c>
      <c r="C7975">
        <v>3.9</v>
      </c>
      <c r="D7975">
        <v>100</v>
      </c>
      <c r="E7975">
        <v>500</v>
      </c>
    </row>
    <row r="7976" spans="1:5" x14ac:dyDescent="0.35">
      <c r="A7976">
        <v>18398604</v>
      </c>
      <c r="B7976">
        <v>1</v>
      </c>
      <c r="C7976">
        <v>0</v>
      </c>
      <c r="D7976">
        <v>3</v>
      </c>
      <c r="E7976">
        <v>400</v>
      </c>
    </row>
    <row r="7977" spans="1:5" x14ac:dyDescent="0.35">
      <c r="A7977">
        <v>18398605</v>
      </c>
      <c r="B7977">
        <v>1</v>
      </c>
      <c r="C7977">
        <v>4.0999999999999996</v>
      </c>
      <c r="D7977">
        <v>126</v>
      </c>
      <c r="E7977">
        <v>700</v>
      </c>
    </row>
    <row r="7978" spans="1:5" x14ac:dyDescent="0.35">
      <c r="A7978">
        <v>18398606</v>
      </c>
      <c r="B7978">
        <v>1</v>
      </c>
      <c r="C7978">
        <v>3</v>
      </c>
      <c r="D7978">
        <v>71</v>
      </c>
      <c r="E7978">
        <v>500</v>
      </c>
    </row>
    <row r="7979" spans="1:5" x14ac:dyDescent="0.35">
      <c r="A7979">
        <v>18398610</v>
      </c>
      <c r="B7979">
        <v>1</v>
      </c>
      <c r="C7979">
        <v>3.4</v>
      </c>
      <c r="D7979">
        <v>35</v>
      </c>
      <c r="E7979">
        <v>550</v>
      </c>
    </row>
    <row r="7980" spans="1:5" x14ac:dyDescent="0.35">
      <c r="A7980">
        <v>18398614</v>
      </c>
      <c r="B7980">
        <v>1</v>
      </c>
      <c r="C7980">
        <v>0</v>
      </c>
      <c r="D7980">
        <v>3</v>
      </c>
      <c r="E7980">
        <v>400</v>
      </c>
    </row>
    <row r="7981" spans="1:5" x14ac:dyDescent="0.35">
      <c r="A7981">
        <v>18398616</v>
      </c>
      <c r="B7981">
        <v>1</v>
      </c>
      <c r="C7981">
        <v>0</v>
      </c>
      <c r="D7981">
        <v>0</v>
      </c>
      <c r="E7981">
        <v>300</v>
      </c>
    </row>
    <row r="7982" spans="1:5" x14ac:dyDescent="0.35">
      <c r="A7982">
        <v>18398618</v>
      </c>
      <c r="B7982">
        <v>1</v>
      </c>
      <c r="C7982">
        <v>3.9</v>
      </c>
      <c r="D7982">
        <v>303</v>
      </c>
      <c r="E7982">
        <v>800</v>
      </c>
    </row>
    <row r="7983" spans="1:5" x14ac:dyDescent="0.35">
      <c r="A7983">
        <v>18398753</v>
      </c>
      <c r="B7983">
        <v>1</v>
      </c>
      <c r="C7983">
        <v>3</v>
      </c>
      <c r="D7983">
        <v>7</v>
      </c>
      <c r="E7983">
        <v>300</v>
      </c>
    </row>
    <row r="7984" spans="1:5" x14ac:dyDescent="0.35">
      <c r="A7984">
        <v>18398839</v>
      </c>
      <c r="B7984">
        <v>1</v>
      </c>
      <c r="C7984">
        <v>0</v>
      </c>
      <c r="D7984">
        <v>3</v>
      </c>
      <c r="E7984">
        <v>250</v>
      </c>
    </row>
    <row r="7985" spans="1:5" x14ac:dyDescent="0.35">
      <c r="A7985">
        <v>18399220</v>
      </c>
      <c r="B7985">
        <v>1</v>
      </c>
      <c r="C7985">
        <v>3.2</v>
      </c>
      <c r="D7985">
        <v>5</v>
      </c>
      <c r="E7985">
        <v>500</v>
      </c>
    </row>
    <row r="7986" spans="1:5" x14ac:dyDescent="0.35">
      <c r="A7986">
        <v>18399250</v>
      </c>
      <c r="B7986">
        <v>1</v>
      </c>
      <c r="C7986">
        <v>0</v>
      </c>
      <c r="D7986">
        <v>2</v>
      </c>
      <c r="E7986">
        <v>400</v>
      </c>
    </row>
    <row r="7987" spans="1:5" x14ac:dyDescent="0.35">
      <c r="A7987">
        <v>18399818</v>
      </c>
      <c r="B7987">
        <v>1</v>
      </c>
      <c r="C7987">
        <v>3.7</v>
      </c>
      <c r="D7987">
        <v>65</v>
      </c>
      <c r="E7987">
        <v>300</v>
      </c>
    </row>
    <row r="7988" spans="1:5" x14ac:dyDescent="0.35">
      <c r="A7988">
        <v>18400368</v>
      </c>
      <c r="B7988">
        <v>1</v>
      </c>
      <c r="C7988">
        <v>3.9</v>
      </c>
      <c r="D7988">
        <v>41</v>
      </c>
      <c r="E7988">
        <v>1300</v>
      </c>
    </row>
    <row r="7989" spans="1:5" x14ac:dyDescent="0.35">
      <c r="A7989">
        <v>18400489</v>
      </c>
      <c r="B7989">
        <v>1</v>
      </c>
      <c r="C7989">
        <v>0</v>
      </c>
      <c r="D7989">
        <v>1</v>
      </c>
      <c r="E7989">
        <v>800</v>
      </c>
    </row>
    <row r="7990" spans="1:5" x14ac:dyDescent="0.35">
      <c r="A7990">
        <v>18400530</v>
      </c>
      <c r="B7990">
        <v>94</v>
      </c>
      <c r="C7990">
        <v>4.2</v>
      </c>
      <c r="D7990">
        <v>22</v>
      </c>
      <c r="E7990">
        <v>150000</v>
      </c>
    </row>
    <row r="7991" spans="1:5" x14ac:dyDescent="0.35">
      <c r="A7991">
        <v>18400720</v>
      </c>
      <c r="B7991">
        <v>1</v>
      </c>
      <c r="C7991">
        <v>3.9</v>
      </c>
      <c r="D7991">
        <v>373</v>
      </c>
      <c r="E7991">
        <v>1000</v>
      </c>
    </row>
    <row r="7992" spans="1:5" x14ac:dyDescent="0.35">
      <c r="A7992">
        <v>18400723</v>
      </c>
      <c r="B7992">
        <v>1</v>
      </c>
      <c r="C7992">
        <v>3.7</v>
      </c>
      <c r="D7992">
        <v>47</v>
      </c>
      <c r="E7992">
        <v>600</v>
      </c>
    </row>
    <row r="7993" spans="1:5" x14ac:dyDescent="0.35">
      <c r="A7993">
        <v>18400724</v>
      </c>
      <c r="B7993">
        <v>1</v>
      </c>
      <c r="C7993">
        <v>3.2</v>
      </c>
      <c r="D7993">
        <v>12</v>
      </c>
      <c r="E7993">
        <v>150</v>
      </c>
    </row>
    <row r="7994" spans="1:5" x14ac:dyDescent="0.35">
      <c r="A7994">
        <v>18400728</v>
      </c>
      <c r="B7994">
        <v>1</v>
      </c>
      <c r="C7994">
        <v>3.4</v>
      </c>
      <c r="D7994">
        <v>45</v>
      </c>
      <c r="E7994">
        <v>500</v>
      </c>
    </row>
    <row r="7995" spans="1:5" x14ac:dyDescent="0.35">
      <c r="A7995">
        <v>18400732</v>
      </c>
      <c r="B7995">
        <v>1</v>
      </c>
      <c r="C7995">
        <v>2.8</v>
      </c>
      <c r="D7995">
        <v>15</v>
      </c>
      <c r="E7995">
        <v>800</v>
      </c>
    </row>
    <row r="7996" spans="1:5" x14ac:dyDescent="0.35">
      <c r="A7996">
        <v>18400733</v>
      </c>
      <c r="B7996">
        <v>1</v>
      </c>
      <c r="C7996">
        <v>3.8</v>
      </c>
      <c r="D7996">
        <v>79</v>
      </c>
      <c r="E7996">
        <v>300</v>
      </c>
    </row>
    <row r="7997" spans="1:5" x14ac:dyDescent="0.35">
      <c r="A7997">
        <v>18400736</v>
      </c>
      <c r="B7997">
        <v>1</v>
      </c>
      <c r="C7997">
        <v>4.5</v>
      </c>
      <c r="D7997">
        <v>162</v>
      </c>
      <c r="E7997">
        <v>1000</v>
      </c>
    </row>
    <row r="7998" spans="1:5" x14ac:dyDescent="0.35">
      <c r="A7998">
        <v>18400737</v>
      </c>
      <c r="B7998">
        <v>1</v>
      </c>
      <c r="C7998">
        <v>0</v>
      </c>
      <c r="D7998">
        <v>2</v>
      </c>
      <c r="E7998">
        <v>200</v>
      </c>
    </row>
    <row r="7999" spans="1:5" x14ac:dyDescent="0.35">
      <c r="A7999">
        <v>18400738</v>
      </c>
      <c r="B7999">
        <v>1</v>
      </c>
      <c r="C7999">
        <v>4.3</v>
      </c>
      <c r="D7999">
        <v>113</v>
      </c>
      <c r="E7999">
        <v>1200</v>
      </c>
    </row>
    <row r="8000" spans="1:5" x14ac:dyDescent="0.35">
      <c r="A8000">
        <v>18400739</v>
      </c>
      <c r="B8000">
        <v>1</v>
      </c>
      <c r="C8000">
        <v>0</v>
      </c>
      <c r="D8000">
        <v>3</v>
      </c>
      <c r="E8000">
        <v>200</v>
      </c>
    </row>
    <row r="8001" spans="1:5" x14ac:dyDescent="0.35">
      <c r="A8001">
        <v>18400744</v>
      </c>
      <c r="B8001">
        <v>1</v>
      </c>
      <c r="C8001">
        <v>4.2</v>
      </c>
      <c r="D8001">
        <v>63</v>
      </c>
      <c r="E8001">
        <v>1600</v>
      </c>
    </row>
    <row r="8002" spans="1:5" x14ac:dyDescent="0.35">
      <c r="A8002">
        <v>18400746</v>
      </c>
      <c r="B8002">
        <v>1</v>
      </c>
      <c r="C8002">
        <v>4.4000000000000004</v>
      </c>
      <c r="D8002">
        <v>52</v>
      </c>
      <c r="E8002">
        <v>750</v>
      </c>
    </row>
    <row r="8003" spans="1:5" x14ac:dyDescent="0.35">
      <c r="A8003">
        <v>18400756</v>
      </c>
      <c r="B8003">
        <v>1</v>
      </c>
      <c r="C8003">
        <v>3.8</v>
      </c>
      <c r="D8003">
        <v>27</v>
      </c>
      <c r="E8003">
        <v>750</v>
      </c>
    </row>
    <row r="8004" spans="1:5" x14ac:dyDescent="0.35">
      <c r="A8004">
        <v>18400759</v>
      </c>
      <c r="B8004">
        <v>1</v>
      </c>
      <c r="C8004">
        <v>3.3</v>
      </c>
      <c r="D8004">
        <v>13</v>
      </c>
      <c r="E8004">
        <v>600</v>
      </c>
    </row>
    <row r="8005" spans="1:5" x14ac:dyDescent="0.35">
      <c r="A8005">
        <v>18400760</v>
      </c>
      <c r="B8005">
        <v>1</v>
      </c>
      <c r="C8005">
        <v>2.9</v>
      </c>
      <c r="D8005">
        <v>7</v>
      </c>
      <c r="E8005">
        <v>600</v>
      </c>
    </row>
    <row r="8006" spans="1:5" x14ac:dyDescent="0.35">
      <c r="A8006">
        <v>18400762</v>
      </c>
      <c r="B8006">
        <v>1</v>
      </c>
      <c r="C8006">
        <v>3.1</v>
      </c>
      <c r="D8006">
        <v>6</v>
      </c>
      <c r="E8006">
        <v>200</v>
      </c>
    </row>
    <row r="8007" spans="1:5" x14ac:dyDescent="0.35">
      <c r="A8007">
        <v>18400768</v>
      </c>
      <c r="B8007">
        <v>1</v>
      </c>
      <c r="C8007">
        <v>3.4</v>
      </c>
      <c r="D8007">
        <v>11</v>
      </c>
      <c r="E8007">
        <v>250</v>
      </c>
    </row>
    <row r="8008" spans="1:5" x14ac:dyDescent="0.35">
      <c r="A8008">
        <v>18400770</v>
      </c>
      <c r="B8008">
        <v>1</v>
      </c>
      <c r="C8008">
        <v>3.7</v>
      </c>
      <c r="D8008">
        <v>42</v>
      </c>
      <c r="E8008">
        <v>2000</v>
      </c>
    </row>
    <row r="8009" spans="1:5" x14ac:dyDescent="0.35">
      <c r="A8009">
        <v>18401128</v>
      </c>
      <c r="B8009">
        <v>1</v>
      </c>
      <c r="C8009">
        <v>0</v>
      </c>
      <c r="D8009">
        <v>0</v>
      </c>
      <c r="E8009">
        <v>400</v>
      </c>
    </row>
    <row r="8010" spans="1:5" x14ac:dyDescent="0.35">
      <c r="A8010">
        <v>18401212</v>
      </c>
      <c r="B8010">
        <v>1</v>
      </c>
      <c r="C8010">
        <v>0</v>
      </c>
      <c r="D8010">
        <v>2</v>
      </c>
      <c r="E8010">
        <v>250</v>
      </c>
    </row>
    <row r="8011" spans="1:5" x14ac:dyDescent="0.35">
      <c r="A8011">
        <v>18402768</v>
      </c>
      <c r="B8011">
        <v>1</v>
      </c>
      <c r="C8011">
        <v>3.8</v>
      </c>
      <c r="D8011">
        <v>49</v>
      </c>
      <c r="E8011">
        <v>800</v>
      </c>
    </row>
    <row r="8012" spans="1:5" x14ac:dyDescent="0.35">
      <c r="A8012">
        <v>18403003</v>
      </c>
      <c r="B8012">
        <v>1</v>
      </c>
      <c r="C8012">
        <v>3.5</v>
      </c>
      <c r="D8012">
        <v>19</v>
      </c>
      <c r="E8012">
        <v>300</v>
      </c>
    </row>
    <row r="8013" spans="1:5" x14ac:dyDescent="0.35">
      <c r="A8013">
        <v>18403465</v>
      </c>
      <c r="B8013">
        <v>1</v>
      </c>
      <c r="C8013">
        <v>4.2</v>
      </c>
      <c r="D8013">
        <v>67</v>
      </c>
      <c r="E8013">
        <v>500</v>
      </c>
    </row>
    <row r="8014" spans="1:5" x14ac:dyDescent="0.35">
      <c r="A8014">
        <v>18403469</v>
      </c>
      <c r="B8014">
        <v>1</v>
      </c>
      <c r="C8014">
        <v>0</v>
      </c>
      <c r="D8014">
        <v>0</v>
      </c>
      <c r="E8014">
        <v>500</v>
      </c>
    </row>
    <row r="8015" spans="1:5" x14ac:dyDescent="0.35">
      <c r="A8015">
        <v>18406140</v>
      </c>
      <c r="B8015">
        <v>1</v>
      </c>
      <c r="C8015">
        <v>4</v>
      </c>
      <c r="D8015">
        <v>101</v>
      </c>
      <c r="E8015">
        <v>600</v>
      </c>
    </row>
    <row r="8016" spans="1:5" x14ac:dyDescent="0.35">
      <c r="A8016">
        <v>18406823</v>
      </c>
      <c r="B8016">
        <v>1</v>
      </c>
      <c r="C8016">
        <v>0</v>
      </c>
      <c r="D8016">
        <v>0</v>
      </c>
      <c r="E8016">
        <v>150</v>
      </c>
    </row>
    <row r="8017" spans="1:5" x14ac:dyDescent="0.35">
      <c r="A8017">
        <v>18407105</v>
      </c>
      <c r="B8017">
        <v>1</v>
      </c>
      <c r="C8017">
        <v>3.5</v>
      </c>
      <c r="D8017">
        <v>43</v>
      </c>
      <c r="E8017">
        <v>600</v>
      </c>
    </row>
    <row r="8018" spans="1:5" x14ac:dyDescent="0.35">
      <c r="A8018">
        <v>18407293</v>
      </c>
      <c r="B8018">
        <v>1</v>
      </c>
      <c r="C8018">
        <v>0</v>
      </c>
      <c r="D8018">
        <v>0</v>
      </c>
      <c r="E8018">
        <v>300</v>
      </c>
    </row>
    <row r="8019" spans="1:5" x14ac:dyDescent="0.35">
      <c r="A8019">
        <v>18407918</v>
      </c>
      <c r="B8019">
        <v>1</v>
      </c>
      <c r="C8019">
        <v>4.2</v>
      </c>
      <c r="D8019">
        <v>231</v>
      </c>
      <c r="E8019">
        <v>1500</v>
      </c>
    </row>
    <row r="8020" spans="1:5" x14ac:dyDescent="0.35">
      <c r="A8020">
        <v>18408031</v>
      </c>
      <c r="B8020">
        <v>1</v>
      </c>
      <c r="C8020">
        <v>3.6</v>
      </c>
      <c r="D8020">
        <v>36</v>
      </c>
      <c r="E8020">
        <v>550</v>
      </c>
    </row>
    <row r="8021" spans="1:5" x14ac:dyDescent="0.35">
      <c r="A8021">
        <v>18408033</v>
      </c>
      <c r="B8021">
        <v>1</v>
      </c>
      <c r="C8021">
        <v>0</v>
      </c>
      <c r="D8021">
        <v>0</v>
      </c>
      <c r="E8021">
        <v>150</v>
      </c>
    </row>
    <row r="8022" spans="1:5" x14ac:dyDescent="0.35">
      <c r="A8022">
        <v>18408034</v>
      </c>
      <c r="B8022">
        <v>1</v>
      </c>
      <c r="C8022">
        <v>3</v>
      </c>
      <c r="D8022">
        <v>4</v>
      </c>
      <c r="E8022">
        <v>250</v>
      </c>
    </row>
    <row r="8023" spans="1:5" x14ac:dyDescent="0.35">
      <c r="A8023">
        <v>18408037</v>
      </c>
      <c r="B8023">
        <v>1</v>
      </c>
      <c r="C8023">
        <v>0</v>
      </c>
      <c r="D8023">
        <v>1</v>
      </c>
      <c r="E8023">
        <v>200</v>
      </c>
    </row>
    <row r="8024" spans="1:5" x14ac:dyDescent="0.35">
      <c r="A8024">
        <v>18408040</v>
      </c>
      <c r="B8024">
        <v>1</v>
      </c>
      <c r="C8024">
        <v>4.2</v>
      </c>
      <c r="D8024">
        <v>278</v>
      </c>
      <c r="E8024">
        <v>2200</v>
      </c>
    </row>
    <row r="8025" spans="1:5" x14ac:dyDescent="0.35">
      <c r="A8025">
        <v>18408041</v>
      </c>
      <c r="B8025">
        <v>1</v>
      </c>
      <c r="C8025">
        <v>0</v>
      </c>
      <c r="D8025">
        <v>2</v>
      </c>
      <c r="E8025">
        <v>500</v>
      </c>
    </row>
    <row r="8026" spans="1:5" x14ac:dyDescent="0.35">
      <c r="A8026">
        <v>18408045</v>
      </c>
      <c r="B8026">
        <v>1</v>
      </c>
      <c r="C8026">
        <v>0</v>
      </c>
      <c r="D8026">
        <v>1</v>
      </c>
      <c r="E8026">
        <v>800</v>
      </c>
    </row>
    <row r="8027" spans="1:5" x14ac:dyDescent="0.35">
      <c r="A8027">
        <v>18408048</v>
      </c>
      <c r="B8027">
        <v>1</v>
      </c>
      <c r="C8027">
        <v>3.7</v>
      </c>
      <c r="D8027">
        <v>53</v>
      </c>
      <c r="E8027">
        <v>1300</v>
      </c>
    </row>
    <row r="8028" spans="1:5" x14ac:dyDescent="0.35">
      <c r="A8028">
        <v>18408050</v>
      </c>
      <c r="B8028">
        <v>1</v>
      </c>
      <c r="C8028">
        <v>0</v>
      </c>
      <c r="D8028">
        <v>2</v>
      </c>
      <c r="E8028">
        <v>200</v>
      </c>
    </row>
    <row r="8029" spans="1:5" x14ac:dyDescent="0.35">
      <c r="A8029">
        <v>18408051</v>
      </c>
      <c r="B8029">
        <v>1</v>
      </c>
      <c r="C8029">
        <v>0</v>
      </c>
      <c r="D8029">
        <v>2</v>
      </c>
      <c r="E8029">
        <v>300</v>
      </c>
    </row>
    <row r="8030" spans="1:5" x14ac:dyDescent="0.35">
      <c r="A8030">
        <v>18408052</v>
      </c>
      <c r="B8030">
        <v>1</v>
      </c>
      <c r="C8030">
        <v>0</v>
      </c>
      <c r="D8030">
        <v>3</v>
      </c>
      <c r="E8030">
        <v>100</v>
      </c>
    </row>
    <row r="8031" spans="1:5" x14ac:dyDescent="0.35">
      <c r="A8031">
        <v>18408054</v>
      </c>
      <c r="B8031">
        <v>1</v>
      </c>
      <c r="C8031">
        <v>4.0999999999999996</v>
      </c>
      <c r="D8031">
        <v>84</v>
      </c>
      <c r="E8031">
        <v>700</v>
      </c>
    </row>
    <row r="8032" spans="1:5" x14ac:dyDescent="0.35">
      <c r="A8032">
        <v>18408058</v>
      </c>
      <c r="B8032">
        <v>1</v>
      </c>
      <c r="C8032">
        <v>4.2</v>
      </c>
      <c r="D8032">
        <v>69</v>
      </c>
      <c r="E8032">
        <v>1400</v>
      </c>
    </row>
    <row r="8033" spans="1:5" x14ac:dyDescent="0.35">
      <c r="A8033">
        <v>18408059</v>
      </c>
      <c r="B8033">
        <v>1</v>
      </c>
      <c r="C8033">
        <v>3</v>
      </c>
      <c r="D8033">
        <v>5</v>
      </c>
      <c r="E8033">
        <v>600</v>
      </c>
    </row>
    <row r="8034" spans="1:5" x14ac:dyDescent="0.35">
      <c r="A8034">
        <v>18408062</v>
      </c>
      <c r="B8034">
        <v>1</v>
      </c>
      <c r="C8034">
        <v>3.1</v>
      </c>
      <c r="D8034">
        <v>7</v>
      </c>
      <c r="E8034">
        <v>2500</v>
      </c>
    </row>
    <row r="8035" spans="1:5" x14ac:dyDescent="0.35">
      <c r="A8035">
        <v>18408063</v>
      </c>
      <c r="B8035">
        <v>1</v>
      </c>
      <c r="C8035">
        <v>3.6</v>
      </c>
      <c r="D8035">
        <v>110</v>
      </c>
      <c r="E8035">
        <v>900</v>
      </c>
    </row>
    <row r="8036" spans="1:5" x14ac:dyDescent="0.35">
      <c r="A8036">
        <v>18408066</v>
      </c>
      <c r="B8036">
        <v>1</v>
      </c>
      <c r="C8036">
        <v>0</v>
      </c>
      <c r="D8036">
        <v>1</v>
      </c>
      <c r="E8036">
        <v>300</v>
      </c>
    </row>
    <row r="8037" spans="1:5" x14ac:dyDescent="0.35">
      <c r="A8037">
        <v>18408079</v>
      </c>
      <c r="B8037">
        <v>1</v>
      </c>
      <c r="C8037">
        <v>0</v>
      </c>
      <c r="D8037">
        <v>2</v>
      </c>
      <c r="E8037">
        <v>500</v>
      </c>
    </row>
    <row r="8038" spans="1:5" x14ac:dyDescent="0.35">
      <c r="A8038">
        <v>18408212</v>
      </c>
      <c r="B8038">
        <v>1</v>
      </c>
      <c r="C8038">
        <v>3.4</v>
      </c>
      <c r="D8038">
        <v>19</v>
      </c>
      <c r="E8038">
        <v>600</v>
      </c>
    </row>
    <row r="8039" spans="1:5" x14ac:dyDescent="0.35">
      <c r="A8039">
        <v>18408295</v>
      </c>
      <c r="B8039">
        <v>1</v>
      </c>
      <c r="C8039">
        <v>4.5999999999999996</v>
      </c>
      <c r="D8039">
        <v>413</v>
      </c>
      <c r="E8039">
        <v>500</v>
      </c>
    </row>
    <row r="8040" spans="1:5" x14ac:dyDescent="0.35">
      <c r="A8040">
        <v>18408381</v>
      </c>
      <c r="B8040">
        <v>94</v>
      </c>
      <c r="C8040">
        <v>4</v>
      </c>
      <c r="D8040">
        <v>331</v>
      </c>
      <c r="E8040">
        <v>100000</v>
      </c>
    </row>
    <row r="8041" spans="1:5" x14ac:dyDescent="0.35">
      <c r="A8041">
        <v>18408585</v>
      </c>
      <c r="B8041">
        <v>1</v>
      </c>
      <c r="C8041">
        <v>4</v>
      </c>
      <c r="D8041">
        <v>98</v>
      </c>
      <c r="E8041">
        <v>1250</v>
      </c>
    </row>
    <row r="8042" spans="1:5" x14ac:dyDescent="0.35">
      <c r="A8042">
        <v>18408600</v>
      </c>
      <c r="B8042">
        <v>1</v>
      </c>
      <c r="C8042">
        <v>4.2</v>
      </c>
      <c r="D8042">
        <v>49</v>
      </c>
      <c r="E8042">
        <v>900</v>
      </c>
    </row>
    <row r="8043" spans="1:5" x14ac:dyDescent="0.35">
      <c r="A8043">
        <v>18408676</v>
      </c>
      <c r="B8043">
        <v>1</v>
      </c>
      <c r="C8043">
        <v>4.5</v>
      </c>
      <c r="D8043">
        <v>145</v>
      </c>
      <c r="E8043">
        <v>600</v>
      </c>
    </row>
    <row r="8044" spans="1:5" x14ac:dyDescent="0.35">
      <c r="A8044">
        <v>18409146</v>
      </c>
      <c r="B8044">
        <v>94</v>
      </c>
      <c r="C8044">
        <v>3.4</v>
      </c>
      <c r="D8044">
        <v>152</v>
      </c>
      <c r="E8044">
        <v>100000</v>
      </c>
    </row>
    <row r="8045" spans="1:5" x14ac:dyDescent="0.35">
      <c r="A8045">
        <v>18409175</v>
      </c>
      <c r="B8045">
        <v>1</v>
      </c>
      <c r="C8045">
        <v>3.9</v>
      </c>
      <c r="D8045">
        <v>52</v>
      </c>
      <c r="E8045">
        <v>500</v>
      </c>
    </row>
    <row r="8046" spans="1:5" x14ac:dyDescent="0.35">
      <c r="A8046">
        <v>18409180</v>
      </c>
      <c r="B8046">
        <v>1</v>
      </c>
      <c r="C8046">
        <v>0</v>
      </c>
      <c r="D8046">
        <v>0</v>
      </c>
      <c r="E8046">
        <v>300</v>
      </c>
    </row>
    <row r="8047" spans="1:5" x14ac:dyDescent="0.35">
      <c r="A8047">
        <v>18409182</v>
      </c>
      <c r="B8047">
        <v>1</v>
      </c>
      <c r="C8047">
        <v>0</v>
      </c>
      <c r="D8047">
        <v>1</v>
      </c>
      <c r="E8047">
        <v>250</v>
      </c>
    </row>
    <row r="8048" spans="1:5" x14ac:dyDescent="0.35">
      <c r="A8048">
        <v>18409187</v>
      </c>
      <c r="B8048">
        <v>1</v>
      </c>
      <c r="C8048">
        <v>0</v>
      </c>
      <c r="D8048">
        <v>0</v>
      </c>
      <c r="E8048">
        <v>200</v>
      </c>
    </row>
    <row r="8049" spans="1:5" x14ac:dyDescent="0.35">
      <c r="A8049">
        <v>18409188</v>
      </c>
      <c r="B8049">
        <v>1</v>
      </c>
      <c r="C8049">
        <v>3.5</v>
      </c>
      <c r="D8049">
        <v>27</v>
      </c>
      <c r="E8049">
        <v>400</v>
      </c>
    </row>
    <row r="8050" spans="1:5" x14ac:dyDescent="0.35">
      <c r="A8050">
        <v>18409189</v>
      </c>
      <c r="B8050">
        <v>1</v>
      </c>
      <c r="C8050">
        <v>0</v>
      </c>
      <c r="D8050">
        <v>0</v>
      </c>
      <c r="E8050">
        <v>200</v>
      </c>
    </row>
    <row r="8051" spans="1:5" x14ac:dyDescent="0.35">
      <c r="A8051">
        <v>18409190</v>
      </c>
      <c r="B8051">
        <v>1</v>
      </c>
      <c r="C8051">
        <v>0</v>
      </c>
      <c r="D8051">
        <v>0</v>
      </c>
      <c r="E8051">
        <v>100</v>
      </c>
    </row>
    <row r="8052" spans="1:5" x14ac:dyDescent="0.35">
      <c r="A8052">
        <v>18409196</v>
      </c>
      <c r="B8052">
        <v>1</v>
      </c>
      <c r="C8052">
        <v>0</v>
      </c>
      <c r="D8052">
        <v>0</v>
      </c>
      <c r="E8052">
        <v>300</v>
      </c>
    </row>
    <row r="8053" spans="1:5" x14ac:dyDescent="0.35">
      <c r="A8053">
        <v>18409199</v>
      </c>
      <c r="B8053">
        <v>1</v>
      </c>
      <c r="C8053">
        <v>0</v>
      </c>
      <c r="D8053">
        <v>2</v>
      </c>
      <c r="E8053">
        <v>650</v>
      </c>
    </row>
    <row r="8054" spans="1:5" x14ac:dyDescent="0.35">
      <c r="A8054">
        <v>18409201</v>
      </c>
      <c r="B8054">
        <v>1</v>
      </c>
      <c r="C8054">
        <v>3.6</v>
      </c>
      <c r="D8054">
        <v>22</v>
      </c>
      <c r="E8054">
        <v>550</v>
      </c>
    </row>
    <row r="8055" spans="1:5" x14ac:dyDescent="0.35">
      <c r="A8055">
        <v>18409206</v>
      </c>
      <c r="B8055">
        <v>1</v>
      </c>
      <c r="C8055">
        <v>0</v>
      </c>
      <c r="D8055">
        <v>0</v>
      </c>
      <c r="E8055">
        <v>300</v>
      </c>
    </row>
    <row r="8056" spans="1:5" x14ac:dyDescent="0.35">
      <c r="A8056">
        <v>18409207</v>
      </c>
      <c r="B8056">
        <v>1</v>
      </c>
      <c r="C8056">
        <v>0</v>
      </c>
      <c r="D8056">
        <v>0</v>
      </c>
      <c r="E8056">
        <v>300</v>
      </c>
    </row>
    <row r="8057" spans="1:5" x14ac:dyDescent="0.35">
      <c r="A8057">
        <v>18409211</v>
      </c>
      <c r="B8057">
        <v>1</v>
      </c>
      <c r="C8057">
        <v>0</v>
      </c>
      <c r="D8057">
        <v>0</v>
      </c>
      <c r="E8057">
        <v>300</v>
      </c>
    </row>
    <row r="8058" spans="1:5" x14ac:dyDescent="0.35">
      <c r="A8058">
        <v>18409212</v>
      </c>
      <c r="B8058">
        <v>1</v>
      </c>
      <c r="C8058">
        <v>0</v>
      </c>
      <c r="D8058">
        <v>1</v>
      </c>
      <c r="E8058">
        <v>700</v>
      </c>
    </row>
    <row r="8059" spans="1:5" x14ac:dyDescent="0.35">
      <c r="A8059">
        <v>18409216</v>
      </c>
      <c r="B8059">
        <v>1</v>
      </c>
      <c r="C8059">
        <v>0</v>
      </c>
      <c r="D8059">
        <v>1</v>
      </c>
      <c r="E8059">
        <v>300</v>
      </c>
    </row>
    <row r="8060" spans="1:5" x14ac:dyDescent="0.35">
      <c r="A8060">
        <v>18409218</v>
      </c>
      <c r="B8060">
        <v>1</v>
      </c>
      <c r="C8060">
        <v>0</v>
      </c>
      <c r="D8060">
        <v>2</v>
      </c>
      <c r="E8060">
        <v>600</v>
      </c>
    </row>
    <row r="8061" spans="1:5" x14ac:dyDescent="0.35">
      <c r="A8061">
        <v>18409224</v>
      </c>
      <c r="B8061">
        <v>1</v>
      </c>
      <c r="C8061">
        <v>4.5999999999999996</v>
      </c>
      <c r="D8061">
        <v>177</v>
      </c>
      <c r="E8061">
        <v>1200</v>
      </c>
    </row>
    <row r="8062" spans="1:5" x14ac:dyDescent="0.35">
      <c r="A8062">
        <v>18409725</v>
      </c>
      <c r="B8062">
        <v>1</v>
      </c>
      <c r="C8062">
        <v>3.3</v>
      </c>
      <c r="D8062">
        <v>13</v>
      </c>
      <c r="E8062">
        <v>400</v>
      </c>
    </row>
    <row r="8063" spans="1:5" x14ac:dyDescent="0.35">
      <c r="A8063">
        <v>18409730</v>
      </c>
      <c r="B8063">
        <v>1</v>
      </c>
      <c r="C8063">
        <v>0</v>
      </c>
      <c r="D8063">
        <v>0</v>
      </c>
      <c r="E8063">
        <v>500</v>
      </c>
    </row>
    <row r="8064" spans="1:5" x14ac:dyDescent="0.35">
      <c r="A8064">
        <v>18410302</v>
      </c>
      <c r="B8064">
        <v>1</v>
      </c>
      <c r="C8064">
        <v>0</v>
      </c>
      <c r="D8064">
        <v>0</v>
      </c>
      <c r="E8064">
        <v>500</v>
      </c>
    </row>
    <row r="8065" spans="1:5" x14ac:dyDescent="0.35">
      <c r="A8065">
        <v>18410370</v>
      </c>
      <c r="B8065">
        <v>1</v>
      </c>
      <c r="C8065">
        <v>0</v>
      </c>
      <c r="D8065">
        <v>0</v>
      </c>
      <c r="E8065">
        <v>100</v>
      </c>
    </row>
    <row r="8066" spans="1:5" x14ac:dyDescent="0.35">
      <c r="A8066">
        <v>18410380</v>
      </c>
      <c r="B8066">
        <v>1</v>
      </c>
      <c r="C8066">
        <v>3.4</v>
      </c>
      <c r="D8066">
        <v>20</v>
      </c>
      <c r="E8066">
        <v>650</v>
      </c>
    </row>
    <row r="8067" spans="1:5" x14ac:dyDescent="0.35">
      <c r="A8067">
        <v>18410770</v>
      </c>
      <c r="B8067">
        <v>1</v>
      </c>
      <c r="C8067">
        <v>3.1</v>
      </c>
      <c r="D8067">
        <v>7</v>
      </c>
      <c r="E8067">
        <v>450</v>
      </c>
    </row>
    <row r="8068" spans="1:5" x14ac:dyDescent="0.35">
      <c r="A8068">
        <v>18410832</v>
      </c>
      <c r="B8068">
        <v>1</v>
      </c>
      <c r="C8068">
        <v>0</v>
      </c>
      <c r="D8068">
        <v>0</v>
      </c>
      <c r="E8068">
        <v>400</v>
      </c>
    </row>
    <row r="8069" spans="1:5" x14ac:dyDescent="0.35">
      <c r="A8069">
        <v>18411585</v>
      </c>
      <c r="B8069">
        <v>1</v>
      </c>
      <c r="C8069">
        <v>3</v>
      </c>
      <c r="D8069">
        <v>10</v>
      </c>
      <c r="E8069">
        <v>600</v>
      </c>
    </row>
    <row r="8070" spans="1:5" x14ac:dyDescent="0.35">
      <c r="A8070">
        <v>18411599</v>
      </c>
      <c r="B8070">
        <v>1</v>
      </c>
      <c r="C8070">
        <v>0</v>
      </c>
      <c r="D8070">
        <v>3</v>
      </c>
      <c r="E8070">
        <v>250</v>
      </c>
    </row>
    <row r="8071" spans="1:5" x14ac:dyDescent="0.35">
      <c r="A8071">
        <v>18411846</v>
      </c>
      <c r="B8071">
        <v>1</v>
      </c>
      <c r="C8071">
        <v>3.2</v>
      </c>
      <c r="D8071">
        <v>21</v>
      </c>
      <c r="E8071">
        <v>400</v>
      </c>
    </row>
    <row r="8072" spans="1:5" x14ac:dyDescent="0.35">
      <c r="A8072">
        <v>18412603</v>
      </c>
      <c r="B8072">
        <v>1</v>
      </c>
      <c r="C8072">
        <v>3</v>
      </c>
      <c r="D8072">
        <v>11</v>
      </c>
      <c r="E8072">
        <v>600</v>
      </c>
    </row>
    <row r="8073" spans="1:5" x14ac:dyDescent="0.35">
      <c r="A8073">
        <v>18412860</v>
      </c>
      <c r="B8073">
        <v>1</v>
      </c>
      <c r="C8073">
        <v>0</v>
      </c>
      <c r="D8073">
        <v>3</v>
      </c>
      <c r="E8073">
        <v>400</v>
      </c>
    </row>
    <row r="8074" spans="1:5" x14ac:dyDescent="0.35">
      <c r="A8074">
        <v>18412866</v>
      </c>
      <c r="B8074">
        <v>1</v>
      </c>
      <c r="C8074">
        <v>3.3</v>
      </c>
      <c r="D8074">
        <v>26</v>
      </c>
      <c r="E8074">
        <v>500</v>
      </c>
    </row>
    <row r="8075" spans="1:5" x14ac:dyDescent="0.35">
      <c r="A8075">
        <v>18412868</v>
      </c>
      <c r="B8075">
        <v>1</v>
      </c>
      <c r="C8075">
        <v>0</v>
      </c>
      <c r="D8075">
        <v>3</v>
      </c>
      <c r="E8075">
        <v>700</v>
      </c>
    </row>
    <row r="8076" spans="1:5" x14ac:dyDescent="0.35">
      <c r="A8076">
        <v>18412870</v>
      </c>
      <c r="B8076">
        <v>1</v>
      </c>
      <c r="C8076">
        <v>3.2</v>
      </c>
      <c r="D8076">
        <v>5</v>
      </c>
      <c r="E8076">
        <v>500</v>
      </c>
    </row>
    <row r="8077" spans="1:5" x14ac:dyDescent="0.35">
      <c r="A8077">
        <v>18412874</v>
      </c>
      <c r="B8077">
        <v>1</v>
      </c>
      <c r="C8077">
        <v>3.7</v>
      </c>
      <c r="D8077">
        <v>32</v>
      </c>
      <c r="E8077">
        <v>400</v>
      </c>
    </row>
    <row r="8078" spans="1:5" x14ac:dyDescent="0.35">
      <c r="A8078">
        <v>18412876</v>
      </c>
      <c r="B8078">
        <v>1</v>
      </c>
      <c r="C8078">
        <v>3.1</v>
      </c>
      <c r="D8078">
        <v>10</v>
      </c>
      <c r="E8078">
        <v>600</v>
      </c>
    </row>
    <row r="8079" spans="1:5" x14ac:dyDescent="0.35">
      <c r="A8079">
        <v>18412878</v>
      </c>
      <c r="B8079">
        <v>1</v>
      </c>
      <c r="C8079">
        <v>2.8</v>
      </c>
      <c r="D8079">
        <v>11</v>
      </c>
      <c r="E8079">
        <v>600</v>
      </c>
    </row>
    <row r="8080" spans="1:5" x14ac:dyDescent="0.35">
      <c r="A8080">
        <v>18412880</v>
      </c>
      <c r="B8080">
        <v>1</v>
      </c>
      <c r="C8080">
        <v>3.5</v>
      </c>
      <c r="D8080">
        <v>35</v>
      </c>
      <c r="E8080">
        <v>1200</v>
      </c>
    </row>
    <row r="8081" spans="1:5" x14ac:dyDescent="0.35">
      <c r="A8081">
        <v>18412886</v>
      </c>
      <c r="B8081">
        <v>1</v>
      </c>
      <c r="C8081">
        <v>3.2</v>
      </c>
      <c r="D8081">
        <v>12</v>
      </c>
      <c r="E8081">
        <v>600</v>
      </c>
    </row>
    <row r="8082" spans="1:5" x14ac:dyDescent="0.35">
      <c r="A8082">
        <v>18412887</v>
      </c>
      <c r="B8082">
        <v>1</v>
      </c>
      <c r="C8082">
        <v>3</v>
      </c>
      <c r="D8082">
        <v>13</v>
      </c>
      <c r="E8082">
        <v>600</v>
      </c>
    </row>
    <row r="8083" spans="1:5" x14ac:dyDescent="0.35">
      <c r="A8083">
        <v>18412888</v>
      </c>
      <c r="B8083">
        <v>1</v>
      </c>
      <c r="C8083">
        <v>4</v>
      </c>
      <c r="D8083">
        <v>115</v>
      </c>
      <c r="E8083">
        <v>1000</v>
      </c>
    </row>
    <row r="8084" spans="1:5" x14ac:dyDescent="0.35">
      <c r="A8084">
        <v>18412894</v>
      </c>
      <c r="B8084">
        <v>1</v>
      </c>
      <c r="C8084">
        <v>0</v>
      </c>
      <c r="D8084">
        <v>0</v>
      </c>
      <c r="E8084">
        <v>100</v>
      </c>
    </row>
    <row r="8085" spans="1:5" x14ac:dyDescent="0.35">
      <c r="A8085">
        <v>18412897</v>
      </c>
      <c r="B8085">
        <v>1</v>
      </c>
      <c r="C8085">
        <v>0</v>
      </c>
      <c r="D8085">
        <v>2</v>
      </c>
      <c r="E8085">
        <v>200</v>
      </c>
    </row>
    <row r="8086" spans="1:5" x14ac:dyDescent="0.35">
      <c r="A8086">
        <v>18412898</v>
      </c>
      <c r="B8086">
        <v>1</v>
      </c>
      <c r="C8086">
        <v>0</v>
      </c>
      <c r="D8086">
        <v>2</v>
      </c>
      <c r="E8086">
        <v>250</v>
      </c>
    </row>
    <row r="8087" spans="1:5" x14ac:dyDescent="0.35">
      <c r="A8087">
        <v>18412904</v>
      </c>
      <c r="B8087">
        <v>1</v>
      </c>
      <c r="C8087">
        <v>0</v>
      </c>
      <c r="D8087">
        <v>0</v>
      </c>
      <c r="E8087">
        <v>200</v>
      </c>
    </row>
    <row r="8088" spans="1:5" x14ac:dyDescent="0.35">
      <c r="A8088">
        <v>18412952</v>
      </c>
      <c r="B8088">
        <v>1</v>
      </c>
      <c r="C8088">
        <v>3.6</v>
      </c>
      <c r="D8088">
        <v>46</v>
      </c>
      <c r="E8088">
        <v>400</v>
      </c>
    </row>
    <row r="8089" spans="1:5" x14ac:dyDescent="0.35">
      <c r="A8089">
        <v>18413250</v>
      </c>
      <c r="B8089">
        <v>1</v>
      </c>
      <c r="C8089">
        <v>3.8</v>
      </c>
      <c r="D8089">
        <v>42</v>
      </c>
      <c r="E8089">
        <v>1650</v>
      </c>
    </row>
    <row r="8090" spans="1:5" x14ac:dyDescent="0.35">
      <c r="A8090">
        <v>18413811</v>
      </c>
      <c r="B8090">
        <v>1</v>
      </c>
      <c r="C8090">
        <v>3.1</v>
      </c>
      <c r="D8090">
        <v>4</v>
      </c>
      <c r="E8090">
        <v>400</v>
      </c>
    </row>
    <row r="8091" spans="1:5" x14ac:dyDescent="0.35">
      <c r="A8091">
        <v>18413814</v>
      </c>
      <c r="B8091">
        <v>1</v>
      </c>
      <c r="C8091">
        <v>4</v>
      </c>
      <c r="D8091">
        <v>90</v>
      </c>
      <c r="E8091">
        <v>900</v>
      </c>
    </row>
    <row r="8092" spans="1:5" x14ac:dyDescent="0.35">
      <c r="A8092">
        <v>18414465</v>
      </c>
      <c r="B8092">
        <v>1</v>
      </c>
      <c r="C8092">
        <v>3.1</v>
      </c>
      <c r="D8092">
        <v>8</v>
      </c>
      <c r="E8092">
        <v>400</v>
      </c>
    </row>
    <row r="8093" spans="1:5" x14ac:dyDescent="0.35">
      <c r="A8093">
        <v>18414467</v>
      </c>
      <c r="B8093">
        <v>1</v>
      </c>
      <c r="C8093">
        <v>0</v>
      </c>
      <c r="D8093">
        <v>0</v>
      </c>
      <c r="E8093">
        <v>100</v>
      </c>
    </row>
    <row r="8094" spans="1:5" x14ac:dyDescent="0.35">
      <c r="A8094">
        <v>18414468</v>
      </c>
      <c r="B8094">
        <v>1</v>
      </c>
      <c r="C8094">
        <v>2.7</v>
      </c>
      <c r="D8094">
        <v>8</v>
      </c>
      <c r="E8094">
        <v>650</v>
      </c>
    </row>
    <row r="8095" spans="1:5" x14ac:dyDescent="0.35">
      <c r="A8095">
        <v>18414469</v>
      </c>
      <c r="B8095">
        <v>1</v>
      </c>
      <c r="C8095">
        <v>0</v>
      </c>
      <c r="D8095">
        <v>0</v>
      </c>
      <c r="E8095">
        <v>500</v>
      </c>
    </row>
    <row r="8096" spans="1:5" x14ac:dyDescent="0.35">
      <c r="A8096">
        <v>18414470</v>
      </c>
      <c r="B8096">
        <v>1</v>
      </c>
      <c r="C8096">
        <v>2.6</v>
      </c>
      <c r="D8096">
        <v>10</v>
      </c>
      <c r="E8096">
        <v>600</v>
      </c>
    </row>
    <row r="8097" spans="1:5" x14ac:dyDescent="0.35">
      <c r="A8097">
        <v>18414475</v>
      </c>
      <c r="B8097">
        <v>1</v>
      </c>
      <c r="C8097">
        <v>3</v>
      </c>
      <c r="D8097">
        <v>4</v>
      </c>
      <c r="E8097">
        <v>600</v>
      </c>
    </row>
    <row r="8098" spans="1:5" x14ac:dyDescent="0.35">
      <c r="A8098">
        <v>18414477</v>
      </c>
      <c r="B8098">
        <v>1</v>
      </c>
      <c r="C8098">
        <v>3</v>
      </c>
      <c r="D8098">
        <v>4</v>
      </c>
      <c r="E8098">
        <v>600</v>
      </c>
    </row>
    <row r="8099" spans="1:5" x14ac:dyDescent="0.35">
      <c r="A8099">
        <v>18414479</v>
      </c>
      <c r="B8099">
        <v>1</v>
      </c>
      <c r="C8099">
        <v>2.8</v>
      </c>
      <c r="D8099">
        <v>13</v>
      </c>
      <c r="E8099">
        <v>600</v>
      </c>
    </row>
    <row r="8100" spans="1:5" x14ac:dyDescent="0.35">
      <c r="A8100">
        <v>18414481</v>
      </c>
      <c r="B8100">
        <v>1</v>
      </c>
      <c r="C8100">
        <v>0</v>
      </c>
      <c r="D8100">
        <v>0</v>
      </c>
      <c r="E8100">
        <v>200</v>
      </c>
    </row>
    <row r="8101" spans="1:5" x14ac:dyDescent="0.35">
      <c r="A8101">
        <v>18414487</v>
      </c>
      <c r="B8101">
        <v>1</v>
      </c>
      <c r="C8101">
        <v>0</v>
      </c>
      <c r="D8101">
        <v>3</v>
      </c>
      <c r="E8101">
        <v>200</v>
      </c>
    </row>
    <row r="8102" spans="1:5" x14ac:dyDescent="0.35">
      <c r="A8102">
        <v>18414494</v>
      </c>
      <c r="B8102">
        <v>1</v>
      </c>
      <c r="C8102">
        <v>0</v>
      </c>
      <c r="D8102">
        <v>1</v>
      </c>
      <c r="E8102">
        <v>400</v>
      </c>
    </row>
    <row r="8103" spans="1:5" x14ac:dyDescent="0.35">
      <c r="A8103">
        <v>18414495</v>
      </c>
      <c r="B8103">
        <v>1</v>
      </c>
      <c r="C8103">
        <v>3.4</v>
      </c>
      <c r="D8103">
        <v>20</v>
      </c>
      <c r="E8103">
        <v>550</v>
      </c>
    </row>
    <row r="8104" spans="1:5" x14ac:dyDescent="0.35">
      <c r="A8104">
        <v>18414496</v>
      </c>
      <c r="B8104">
        <v>1</v>
      </c>
      <c r="C8104">
        <v>0</v>
      </c>
      <c r="D8104">
        <v>2</v>
      </c>
      <c r="E8104">
        <v>400</v>
      </c>
    </row>
    <row r="8105" spans="1:5" x14ac:dyDescent="0.35">
      <c r="A8105">
        <v>18414497</v>
      </c>
      <c r="B8105">
        <v>1</v>
      </c>
      <c r="C8105">
        <v>0</v>
      </c>
      <c r="D8105">
        <v>1</v>
      </c>
      <c r="E8105">
        <v>150</v>
      </c>
    </row>
    <row r="8106" spans="1:5" x14ac:dyDescent="0.35">
      <c r="A8106">
        <v>18414499</v>
      </c>
      <c r="B8106">
        <v>1</v>
      </c>
      <c r="C8106">
        <v>3.9</v>
      </c>
      <c r="D8106">
        <v>188</v>
      </c>
      <c r="E8106">
        <v>1500</v>
      </c>
    </row>
    <row r="8107" spans="1:5" x14ac:dyDescent="0.35">
      <c r="A8107">
        <v>18414500</v>
      </c>
      <c r="B8107">
        <v>1</v>
      </c>
      <c r="C8107">
        <v>0</v>
      </c>
      <c r="D8107">
        <v>0</v>
      </c>
      <c r="E8107">
        <v>300</v>
      </c>
    </row>
    <row r="8108" spans="1:5" x14ac:dyDescent="0.35">
      <c r="A8108">
        <v>18414502</v>
      </c>
      <c r="B8108">
        <v>1</v>
      </c>
      <c r="C8108">
        <v>0</v>
      </c>
      <c r="D8108">
        <v>1</v>
      </c>
      <c r="E8108">
        <v>400</v>
      </c>
    </row>
    <row r="8109" spans="1:5" x14ac:dyDescent="0.35">
      <c r="A8109">
        <v>18414503</v>
      </c>
      <c r="B8109">
        <v>1</v>
      </c>
      <c r="C8109">
        <v>0</v>
      </c>
      <c r="D8109">
        <v>0</v>
      </c>
      <c r="E8109">
        <v>400</v>
      </c>
    </row>
    <row r="8110" spans="1:5" x14ac:dyDescent="0.35">
      <c r="A8110">
        <v>18414506</v>
      </c>
      <c r="B8110">
        <v>1</v>
      </c>
      <c r="C8110">
        <v>0</v>
      </c>
      <c r="D8110">
        <v>1</v>
      </c>
      <c r="E8110">
        <v>600</v>
      </c>
    </row>
    <row r="8111" spans="1:5" x14ac:dyDescent="0.35">
      <c r="A8111">
        <v>18414508</v>
      </c>
      <c r="B8111">
        <v>1</v>
      </c>
      <c r="C8111">
        <v>0</v>
      </c>
      <c r="D8111">
        <v>1</v>
      </c>
      <c r="E8111">
        <v>300</v>
      </c>
    </row>
    <row r="8112" spans="1:5" x14ac:dyDescent="0.35">
      <c r="A8112">
        <v>18414511</v>
      </c>
      <c r="B8112">
        <v>1</v>
      </c>
      <c r="C8112">
        <v>0</v>
      </c>
      <c r="D8112">
        <v>0</v>
      </c>
      <c r="E8112">
        <v>350</v>
      </c>
    </row>
    <row r="8113" spans="1:5" x14ac:dyDescent="0.35">
      <c r="A8113">
        <v>18415338</v>
      </c>
      <c r="B8113">
        <v>1</v>
      </c>
      <c r="C8113">
        <v>0</v>
      </c>
      <c r="D8113">
        <v>0</v>
      </c>
      <c r="E8113">
        <v>200</v>
      </c>
    </row>
    <row r="8114" spans="1:5" x14ac:dyDescent="0.35">
      <c r="A8114">
        <v>18415339</v>
      </c>
      <c r="B8114">
        <v>1</v>
      </c>
      <c r="C8114">
        <v>0</v>
      </c>
      <c r="D8114">
        <v>3</v>
      </c>
      <c r="E8114">
        <v>500</v>
      </c>
    </row>
    <row r="8115" spans="1:5" x14ac:dyDescent="0.35">
      <c r="A8115">
        <v>18415343</v>
      </c>
      <c r="B8115">
        <v>1</v>
      </c>
      <c r="C8115">
        <v>2.6</v>
      </c>
      <c r="D8115">
        <v>26</v>
      </c>
      <c r="E8115">
        <v>1000</v>
      </c>
    </row>
    <row r="8116" spans="1:5" x14ac:dyDescent="0.35">
      <c r="A8116">
        <v>18415346</v>
      </c>
      <c r="B8116">
        <v>1</v>
      </c>
      <c r="C8116">
        <v>4.4000000000000004</v>
      </c>
      <c r="D8116">
        <v>50</v>
      </c>
      <c r="E8116">
        <v>1000</v>
      </c>
    </row>
    <row r="8117" spans="1:5" x14ac:dyDescent="0.35">
      <c r="A8117">
        <v>18415352</v>
      </c>
      <c r="B8117">
        <v>1</v>
      </c>
      <c r="C8117">
        <v>3.8</v>
      </c>
      <c r="D8117">
        <v>50</v>
      </c>
      <c r="E8117">
        <v>1000</v>
      </c>
    </row>
    <row r="8118" spans="1:5" x14ac:dyDescent="0.35">
      <c r="A8118">
        <v>18415355</v>
      </c>
      <c r="B8118">
        <v>1</v>
      </c>
      <c r="C8118">
        <v>2.7</v>
      </c>
      <c r="D8118">
        <v>17</v>
      </c>
      <c r="E8118">
        <v>500</v>
      </c>
    </row>
    <row r="8119" spans="1:5" x14ac:dyDescent="0.35">
      <c r="A8119">
        <v>18415357</v>
      </c>
      <c r="B8119">
        <v>1</v>
      </c>
      <c r="C8119">
        <v>3.5</v>
      </c>
      <c r="D8119">
        <v>14</v>
      </c>
      <c r="E8119">
        <v>200</v>
      </c>
    </row>
    <row r="8120" spans="1:5" x14ac:dyDescent="0.35">
      <c r="A8120">
        <v>18415359</v>
      </c>
      <c r="B8120">
        <v>1</v>
      </c>
      <c r="C8120">
        <v>3.3</v>
      </c>
      <c r="D8120">
        <v>13</v>
      </c>
      <c r="E8120">
        <v>300</v>
      </c>
    </row>
    <row r="8121" spans="1:5" x14ac:dyDescent="0.35">
      <c r="A8121">
        <v>18415363</v>
      </c>
      <c r="B8121">
        <v>1</v>
      </c>
      <c r="C8121">
        <v>0</v>
      </c>
      <c r="D8121">
        <v>0</v>
      </c>
      <c r="E8121">
        <v>200</v>
      </c>
    </row>
    <row r="8122" spans="1:5" x14ac:dyDescent="0.35">
      <c r="A8122">
        <v>18415367</v>
      </c>
      <c r="B8122">
        <v>1</v>
      </c>
      <c r="C8122">
        <v>3.5</v>
      </c>
      <c r="D8122">
        <v>66</v>
      </c>
      <c r="E8122">
        <v>500</v>
      </c>
    </row>
    <row r="8123" spans="1:5" x14ac:dyDescent="0.35">
      <c r="A8123">
        <v>18415370</v>
      </c>
      <c r="B8123">
        <v>1</v>
      </c>
      <c r="C8123">
        <v>0</v>
      </c>
      <c r="D8123">
        <v>0</v>
      </c>
      <c r="E8123">
        <v>600</v>
      </c>
    </row>
    <row r="8124" spans="1:5" x14ac:dyDescent="0.35">
      <c r="A8124">
        <v>18415376</v>
      </c>
      <c r="B8124">
        <v>1</v>
      </c>
      <c r="C8124">
        <v>0</v>
      </c>
      <c r="D8124">
        <v>3</v>
      </c>
      <c r="E8124">
        <v>600</v>
      </c>
    </row>
    <row r="8125" spans="1:5" x14ac:dyDescent="0.35">
      <c r="A8125">
        <v>18415377</v>
      </c>
      <c r="B8125">
        <v>1</v>
      </c>
      <c r="C8125">
        <v>0</v>
      </c>
      <c r="D8125">
        <v>0</v>
      </c>
      <c r="E8125">
        <v>150</v>
      </c>
    </row>
    <row r="8126" spans="1:5" x14ac:dyDescent="0.35">
      <c r="A8126">
        <v>18415381</v>
      </c>
      <c r="B8126">
        <v>1</v>
      </c>
      <c r="C8126">
        <v>0</v>
      </c>
      <c r="D8126">
        <v>0</v>
      </c>
      <c r="E8126">
        <v>300</v>
      </c>
    </row>
    <row r="8127" spans="1:5" x14ac:dyDescent="0.35">
      <c r="A8127">
        <v>18415385</v>
      </c>
      <c r="B8127">
        <v>1</v>
      </c>
      <c r="C8127">
        <v>3.9</v>
      </c>
      <c r="D8127">
        <v>28</v>
      </c>
      <c r="E8127">
        <v>1100</v>
      </c>
    </row>
    <row r="8128" spans="1:5" x14ac:dyDescent="0.35">
      <c r="A8128">
        <v>18415386</v>
      </c>
      <c r="B8128">
        <v>1</v>
      </c>
      <c r="C8128">
        <v>0</v>
      </c>
      <c r="D8128">
        <v>0</v>
      </c>
      <c r="E8128">
        <v>3000</v>
      </c>
    </row>
    <row r="8129" spans="1:5" x14ac:dyDescent="0.35">
      <c r="A8129">
        <v>18415387</v>
      </c>
      <c r="B8129">
        <v>1</v>
      </c>
      <c r="C8129">
        <v>4.0999999999999996</v>
      </c>
      <c r="D8129">
        <v>163</v>
      </c>
      <c r="E8129">
        <v>1000</v>
      </c>
    </row>
    <row r="8130" spans="1:5" x14ac:dyDescent="0.35">
      <c r="A8130">
        <v>18415664</v>
      </c>
      <c r="B8130">
        <v>1</v>
      </c>
      <c r="C8130">
        <v>0</v>
      </c>
      <c r="D8130">
        <v>0</v>
      </c>
      <c r="E8130">
        <v>250</v>
      </c>
    </row>
    <row r="8131" spans="1:5" x14ac:dyDescent="0.35">
      <c r="A8131">
        <v>18415977</v>
      </c>
      <c r="B8131">
        <v>1</v>
      </c>
      <c r="C8131">
        <v>0</v>
      </c>
      <c r="D8131">
        <v>0</v>
      </c>
      <c r="E8131">
        <v>350</v>
      </c>
    </row>
    <row r="8132" spans="1:5" x14ac:dyDescent="0.35">
      <c r="A8132">
        <v>18416310</v>
      </c>
      <c r="B8132">
        <v>1</v>
      </c>
      <c r="C8132">
        <v>0</v>
      </c>
      <c r="D8132">
        <v>3</v>
      </c>
      <c r="E8132">
        <v>500</v>
      </c>
    </row>
    <row r="8133" spans="1:5" x14ac:dyDescent="0.35">
      <c r="A8133">
        <v>18416369</v>
      </c>
      <c r="B8133">
        <v>1</v>
      </c>
      <c r="C8133">
        <v>3.1</v>
      </c>
      <c r="D8133">
        <v>7</v>
      </c>
      <c r="E8133">
        <v>400</v>
      </c>
    </row>
    <row r="8134" spans="1:5" x14ac:dyDescent="0.35">
      <c r="A8134">
        <v>18416632</v>
      </c>
      <c r="B8134">
        <v>1</v>
      </c>
      <c r="C8134">
        <v>4.9000000000000004</v>
      </c>
      <c r="D8134">
        <v>50</v>
      </c>
      <c r="E8134">
        <v>1500</v>
      </c>
    </row>
    <row r="8135" spans="1:5" x14ac:dyDescent="0.35">
      <c r="A8135">
        <v>18416741</v>
      </c>
      <c r="B8135">
        <v>1</v>
      </c>
      <c r="C8135">
        <v>0</v>
      </c>
      <c r="D8135">
        <v>0</v>
      </c>
      <c r="E8135">
        <v>300</v>
      </c>
    </row>
    <row r="8136" spans="1:5" x14ac:dyDescent="0.35">
      <c r="A8136">
        <v>18416747</v>
      </c>
      <c r="B8136">
        <v>1</v>
      </c>
      <c r="C8136">
        <v>0</v>
      </c>
      <c r="D8136">
        <v>0</v>
      </c>
      <c r="E8136">
        <v>300</v>
      </c>
    </row>
    <row r="8137" spans="1:5" x14ac:dyDescent="0.35">
      <c r="A8137">
        <v>18416753</v>
      </c>
      <c r="B8137">
        <v>1</v>
      </c>
      <c r="C8137">
        <v>0</v>
      </c>
      <c r="D8137">
        <v>0</v>
      </c>
      <c r="E8137">
        <v>300</v>
      </c>
    </row>
    <row r="8138" spans="1:5" x14ac:dyDescent="0.35">
      <c r="A8138">
        <v>18416829</v>
      </c>
      <c r="B8138">
        <v>1</v>
      </c>
      <c r="C8138">
        <v>3.6</v>
      </c>
      <c r="D8138">
        <v>27</v>
      </c>
      <c r="E8138">
        <v>400</v>
      </c>
    </row>
    <row r="8139" spans="1:5" x14ac:dyDescent="0.35">
      <c r="A8139">
        <v>18416830</v>
      </c>
      <c r="B8139">
        <v>1</v>
      </c>
      <c r="C8139">
        <v>0</v>
      </c>
      <c r="D8139">
        <v>3</v>
      </c>
      <c r="E8139">
        <v>450</v>
      </c>
    </row>
    <row r="8140" spans="1:5" x14ac:dyDescent="0.35">
      <c r="A8140">
        <v>18416831</v>
      </c>
      <c r="B8140">
        <v>1</v>
      </c>
      <c r="C8140">
        <v>0</v>
      </c>
      <c r="D8140">
        <v>1</v>
      </c>
      <c r="E8140">
        <v>450</v>
      </c>
    </row>
    <row r="8141" spans="1:5" x14ac:dyDescent="0.35">
      <c r="A8141">
        <v>18416840</v>
      </c>
      <c r="B8141">
        <v>1</v>
      </c>
      <c r="C8141">
        <v>2.7</v>
      </c>
      <c r="D8141">
        <v>11</v>
      </c>
      <c r="E8141">
        <v>300</v>
      </c>
    </row>
    <row r="8142" spans="1:5" x14ac:dyDescent="0.35">
      <c r="A8142">
        <v>18416842</v>
      </c>
      <c r="B8142">
        <v>1</v>
      </c>
      <c r="C8142">
        <v>0</v>
      </c>
      <c r="D8142">
        <v>0</v>
      </c>
      <c r="E8142">
        <v>350</v>
      </c>
    </row>
    <row r="8143" spans="1:5" x14ac:dyDescent="0.35">
      <c r="A8143">
        <v>18416845</v>
      </c>
      <c r="B8143">
        <v>1</v>
      </c>
      <c r="C8143">
        <v>0</v>
      </c>
      <c r="D8143">
        <v>0</v>
      </c>
      <c r="E8143">
        <v>350</v>
      </c>
    </row>
    <row r="8144" spans="1:5" x14ac:dyDescent="0.35">
      <c r="A8144">
        <v>18416856</v>
      </c>
      <c r="B8144">
        <v>1</v>
      </c>
      <c r="C8144">
        <v>3.9</v>
      </c>
      <c r="D8144">
        <v>40</v>
      </c>
      <c r="E8144">
        <v>1000</v>
      </c>
    </row>
    <row r="8145" spans="1:5" x14ac:dyDescent="0.35">
      <c r="A8145">
        <v>18416859</v>
      </c>
      <c r="B8145">
        <v>1</v>
      </c>
      <c r="C8145">
        <v>0</v>
      </c>
      <c r="D8145">
        <v>2</v>
      </c>
      <c r="E8145">
        <v>400</v>
      </c>
    </row>
    <row r="8146" spans="1:5" x14ac:dyDescent="0.35">
      <c r="A8146">
        <v>18416860</v>
      </c>
      <c r="B8146">
        <v>1</v>
      </c>
      <c r="C8146">
        <v>3.1</v>
      </c>
      <c r="D8146">
        <v>10</v>
      </c>
      <c r="E8146">
        <v>400</v>
      </c>
    </row>
    <row r="8147" spans="1:5" x14ac:dyDescent="0.35">
      <c r="A8147">
        <v>18416867</v>
      </c>
      <c r="B8147">
        <v>1</v>
      </c>
      <c r="C8147">
        <v>3</v>
      </c>
      <c r="D8147">
        <v>4</v>
      </c>
      <c r="E8147">
        <v>500</v>
      </c>
    </row>
    <row r="8148" spans="1:5" x14ac:dyDescent="0.35">
      <c r="A8148">
        <v>18416877</v>
      </c>
      <c r="B8148">
        <v>1</v>
      </c>
      <c r="C8148">
        <v>0</v>
      </c>
      <c r="D8148">
        <v>1</v>
      </c>
      <c r="E8148">
        <v>500</v>
      </c>
    </row>
    <row r="8149" spans="1:5" x14ac:dyDescent="0.35">
      <c r="A8149">
        <v>18417487</v>
      </c>
      <c r="B8149">
        <v>1</v>
      </c>
      <c r="C8149">
        <v>0</v>
      </c>
      <c r="D8149">
        <v>1</v>
      </c>
      <c r="E8149">
        <v>200</v>
      </c>
    </row>
    <row r="8150" spans="1:5" x14ac:dyDescent="0.35">
      <c r="A8150">
        <v>18417576</v>
      </c>
      <c r="B8150">
        <v>1</v>
      </c>
      <c r="C8150">
        <v>0</v>
      </c>
      <c r="D8150">
        <v>0</v>
      </c>
      <c r="E8150">
        <v>300</v>
      </c>
    </row>
    <row r="8151" spans="1:5" x14ac:dyDescent="0.35">
      <c r="A8151">
        <v>18417624</v>
      </c>
      <c r="B8151">
        <v>1</v>
      </c>
      <c r="C8151">
        <v>4.0999999999999996</v>
      </c>
      <c r="D8151">
        <v>140</v>
      </c>
      <c r="E8151">
        <v>1500</v>
      </c>
    </row>
    <row r="8152" spans="1:5" x14ac:dyDescent="0.35">
      <c r="A8152">
        <v>18418205</v>
      </c>
      <c r="B8152">
        <v>1</v>
      </c>
      <c r="C8152">
        <v>0</v>
      </c>
      <c r="D8152">
        <v>0</v>
      </c>
      <c r="E8152">
        <v>500</v>
      </c>
    </row>
    <row r="8153" spans="1:5" x14ac:dyDescent="0.35">
      <c r="A8153">
        <v>18418209</v>
      </c>
      <c r="B8153">
        <v>1</v>
      </c>
      <c r="C8153">
        <v>4</v>
      </c>
      <c r="D8153">
        <v>62</v>
      </c>
      <c r="E8153">
        <v>750</v>
      </c>
    </row>
    <row r="8154" spans="1:5" x14ac:dyDescent="0.35">
      <c r="A8154">
        <v>18418229</v>
      </c>
      <c r="B8154">
        <v>1</v>
      </c>
      <c r="C8154">
        <v>0</v>
      </c>
      <c r="D8154">
        <v>0</v>
      </c>
      <c r="E8154">
        <v>1000</v>
      </c>
    </row>
    <row r="8155" spans="1:5" x14ac:dyDescent="0.35">
      <c r="A8155">
        <v>18418232</v>
      </c>
      <c r="B8155">
        <v>1</v>
      </c>
      <c r="C8155">
        <v>0</v>
      </c>
      <c r="D8155">
        <v>0</v>
      </c>
      <c r="E8155">
        <v>100</v>
      </c>
    </row>
    <row r="8156" spans="1:5" x14ac:dyDescent="0.35">
      <c r="A8156">
        <v>18418234</v>
      </c>
      <c r="B8156">
        <v>1</v>
      </c>
      <c r="C8156">
        <v>0</v>
      </c>
      <c r="D8156">
        <v>0</v>
      </c>
      <c r="E8156">
        <v>300</v>
      </c>
    </row>
    <row r="8157" spans="1:5" x14ac:dyDescent="0.35">
      <c r="A8157">
        <v>18418237</v>
      </c>
      <c r="B8157">
        <v>1</v>
      </c>
      <c r="C8157">
        <v>3.8</v>
      </c>
      <c r="D8157">
        <v>140</v>
      </c>
      <c r="E8157">
        <v>1500</v>
      </c>
    </row>
    <row r="8158" spans="1:5" x14ac:dyDescent="0.35">
      <c r="A8158">
        <v>18418239</v>
      </c>
      <c r="B8158">
        <v>1</v>
      </c>
      <c r="C8158">
        <v>4.4000000000000004</v>
      </c>
      <c r="D8158">
        <v>178</v>
      </c>
      <c r="E8158">
        <v>450</v>
      </c>
    </row>
    <row r="8159" spans="1:5" x14ac:dyDescent="0.35">
      <c r="A8159">
        <v>18418240</v>
      </c>
      <c r="B8159">
        <v>1</v>
      </c>
      <c r="C8159">
        <v>4</v>
      </c>
      <c r="D8159">
        <v>108</v>
      </c>
      <c r="E8159">
        <v>400</v>
      </c>
    </row>
    <row r="8160" spans="1:5" x14ac:dyDescent="0.35">
      <c r="A8160">
        <v>18418242</v>
      </c>
      <c r="B8160">
        <v>1</v>
      </c>
      <c r="C8160">
        <v>3.1</v>
      </c>
      <c r="D8160">
        <v>10</v>
      </c>
      <c r="E8160">
        <v>250</v>
      </c>
    </row>
    <row r="8161" spans="1:5" x14ac:dyDescent="0.35">
      <c r="A8161">
        <v>18418243</v>
      </c>
      <c r="B8161">
        <v>1</v>
      </c>
      <c r="C8161">
        <v>0</v>
      </c>
      <c r="D8161">
        <v>0</v>
      </c>
      <c r="E8161">
        <v>200</v>
      </c>
    </row>
    <row r="8162" spans="1:5" x14ac:dyDescent="0.35">
      <c r="A8162">
        <v>18418247</v>
      </c>
      <c r="B8162">
        <v>1</v>
      </c>
      <c r="C8162">
        <v>4.7</v>
      </c>
      <c r="D8162">
        <v>69</v>
      </c>
      <c r="E8162">
        <v>1200</v>
      </c>
    </row>
    <row r="8163" spans="1:5" x14ac:dyDescent="0.35">
      <c r="A8163">
        <v>18418248</v>
      </c>
      <c r="B8163">
        <v>1</v>
      </c>
      <c r="C8163">
        <v>3</v>
      </c>
      <c r="D8163">
        <v>6</v>
      </c>
      <c r="E8163">
        <v>450</v>
      </c>
    </row>
    <row r="8164" spans="1:5" x14ac:dyDescent="0.35">
      <c r="A8164">
        <v>18418250</v>
      </c>
      <c r="B8164">
        <v>1</v>
      </c>
      <c r="C8164">
        <v>3.5</v>
      </c>
      <c r="D8164">
        <v>31</v>
      </c>
      <c r="E8164">
        <v>800</v>
      </c>
    </row>
    <row r="8165" spans="1:5" x14ac:dyDescent="0.35">
      <c r="A8165">
        <v>18418252</v>
      </c>
      <c r="B8165">
        <v>1</v>
      </c>
      <c r="C8165">
        <v>0</v>
      </c>
      <c r="D8165">
        <v>1</v>
      </c>
      <c r="E8165">
        <v>250</v>
      </c>
    </row>
    <row r="8166" spans="1:5" x14ac:dyDescent="0.35">
      <c r="A8166">
        <v>18418258</v>
      </c>
      <c r="B8166">
        <v>1</v>
      </c>
      <c r="C8166">
        <v>3.9</v>
      </c>
      <c r="D8166">
        <v>93</v>
      </c>
      <c r="E8166">
        <v>1200</v>
      </c>
    </row>
    <row r="8167" spans="1:5" x14ac:dyDescent="0.35">
      <c r="A8167">
        <v>18418262</v>
      </c>
      <c r="B8167">
        <v>1</v>
      </c>
      <c r="C8167">
        <v>0</v>
      </c>
      <c r="D8167">
        <v>0</v>
      </c>
      <c r="E8167">
        <v>150</v>
      </c>
    </row>
    <row r="8168" spans="1:5" x14ac:dyDescent="0.35">
      <c r="A8168">
        <v>18418263</v>
      </c>
      <c r="B8168">
        <v>1</v>
      </c>
      <c r="C8168">
        <v>0</v>
      </c>
      <c r="D8168">
        <v>0</v>
      </c>
      <c r="E8168">
        <v>300</v>
      </c>
    </row>
    <row r="8169" spans="1:5" x14ac:dyDescent="0.35">
      <c r="A8169">
        <v>18418268</v>
      </c>
      <c r="B8169">
        <v>1</v>
      </c>
      <c r="C8169">
        <v>0</v>
      </c>
      <c r="D8169">
        <v>1</v>
      </c>
      <c r="E8169">
        <v>100</v>
      </c>
    </row>
    <row r="8170" spans="1:5" x14ac:dyDescent="0.35">
      <c r="A8170">
        <v>18418273</v>
      </c>
      <c r="B8170">
        <v>1</v>
      </c>
      <c r="C8170">
        <v>3.5</v>
      </c>
      <c r="D8170">
        <v>15</v>
      </c>
      <c r="E8170">
        <v>400</v>
      </c>
    </row>
    <row r="8171" spans="1:5" x14ac:dyDescent="0.35">
      <c r="A8171">
        <v>18418274</v>
      </c>
      <c r="B8171">
        <v>1</v>
      </c>
      <c r="C8171">
        <v>3.3</v>
      </c>
      <c r="D8171">
        <v>15</v>
      </c>
      <c r="E8171">
        <v>600</v>
      </c>
    </row>
    <row r="8172" spans="1:5" x14ac:dyDescent="0.35">
      <c r="A8172">
        <v>18418276</v>
      </c>
      <c r="B8172">
        <v>1</v>
      </c>
      <c r="C8172">
        <v>0</v>
      </c>
      <c r="D8172">
        <v>0</v>
      </c>
      <c r="E8172">
        <v>500</v>
      </c>
    </row>
    <row r="8173" spans="1:5" x14ac:dyDescent="0.35">
      <c r="A8173">
        <v>18418277</v>
      </c>
      <c r="B8173">
        <v>1</v>
      </c>
      <c r="C8173">
        <v>4.7</v>
      </c>
      <c r="D8173">
        <v>52</v>
      </c>
      <c r="E8173">
        <v>1500</v>
      </c>
    </row>
    <row r="8174" spans="1:5" x14ac:dyDescent="0.35">
      <c r="A8174">
        <v>18418278</v>
      </c>
      <c r="B8174">
        <v>1</v>
      </c>
      <c r="C8174">
        <v>0</v>
      </c>
      <c r="D8174">
        <v>1</v>
      </c>
      <c r="E8174">
        <v>100</v>
      </c>
    </row>
    <row r="8175" spans="1:5" x14ac:dyDescent="0.35">
      <c r="A8175">
        <v>18418358</v>
      </c>
      <c r="B8175">
        <v>1</v>
      </c>
      <c r="C8175">
        <v>4.0999999999999996</v>
      </c>
      <c r="D8175">
        <v>37</v>
      </c>
      <c r="E8175">
        <v>800</v>
      </c>
    </row>
    <row r="8176" spans="1:5" x14ac:dyDescent="0.35">
      <c r="A8176">
        <v>18418649</v>
      </c>
      <c r="B8176">
        <v>1</v>
      </c>
      <c r="C8176">
        <v>3.1</v>
      </c>
      <c r="D8176">
        <v>8</v>
      </c>
      <c r="E8176">
        <v>300</v>
      </c>
    </row>
    <row r="8177" spans="1:5" x14ac:dyDescent="0.35">
      <c r="A8177">
        <v>18418730</v>
      </c>
      <c r="B8177">
        <v>1</v>
      </c>
      <c r="C8177">
        <v>4.2</v>
      </c>
      <c r="D8177">
        <v>221</v>
      </c>
      <c r="E8177">
        <v>1200</v>
      </c>
    </row>
    <row r="8178" spans="1:5" x14ac:dyDescent="0.35">
      <c r="A8178">
        <v>18418733</v>
      </c>
      <c r="B8178">
        <v>1</v>
      </c>
      <c r="C8178">
        <v>4.2</v>
      </c>
      <c r="D8178">
        <v>79</v>
      </c>
      <c r="E8178">
        <v>1400</v>
      </c>
    </row>
    <row r="8179" spans="1:5" x14ac:dyDescent="0.35">
      <c r="A8179">
        <v>18419011</v>
      </c>
      <c r="B8179">
        <v>148</v>
      </c>
      <c r="C8179">
        <v>4.2</v>
      </c>
      <c r="D8179">
        <v>61</v>
      </c>
      <c r="E8179">
        <v>90</v>
      </c>
    </row>
    <row r="8180" spans="1:5" x14ac:dyDescent="0.35">
      <c r="A8180">
        <v>18419113</v>
      </c>
      <c r="B8180">
        <v>1</v>
      </c>
      <c r="C8180">
        <v>0</v>
      </c>
      <c r="D8180">
        <v>0</v>
      </c>
      <c r="E8180">
        <v>300</v>
      </c>
    </row>
    <row r="8181" spans="1:5" x14ac:dyDescent="0.35">
      <c r="A8181">
        <v>18419424</v>
      </c>
      <c r="B8181">
        <v>1</v>
      </c>
      <c r="C8181">
        <v>0</v>
      </c>
      <c r="D8181">
        <v>0</v>
      </c>
      <c r="E8181">
        <v>500</v>
      </c>
    </row>
    <row r="8182" spans="1:5" x14ac:dyDescent="0.35">
      <c r="A8182">
        <v>18419501</v>
      </c>
      <c r="B8182">
        <v>1</v>
      </c>
      <c r="C8182">
        <v>0</v>
      </c>
      <c r="D8182">
        <v>2</v>
      </c>
      <c r="E8182">
        <v>200</v>
      </c>
    </row>
    <row r="8183" spans="1:5" x14ac:dyDescent="0.35">
      <c r="A8183">
        <v>18419649</v>
      </c>
      <c r="B8183">
        <v>1</v>
      </c>
      <c r="C8183">
        <v>0</v>
      </c>
      <c r="D8183">
        <v>2</v>
      </c>
      <c r="E8183">
        <v>200</v>
      </c>
    </row>
    <row r="8184" spans="1:5" x14ac:dyDescent="0.35">
      <c r="A8184">
        <v>18419654</v>
      </c>
      <c r="B8184">
        <v>1</v>
      </c>
      <c r="C8184">
        <v>0</v>
      </c>
      <c r="D8184">
        <v>1</v>
      </c>
      <c r="E8184">
        <v>250</v>
      </c>
    </row>
    <row r="8185" spans="1:5" x14ac:dyDescent="0.35">
      <c r="A8185">
        <v>18419682</v>
      </c>
      <c r="B8185">
        <v>1</v>
      </c>
      <c r="C8185">
        <v>0</v>
      </c>
      <c r="D8185">
        <v>0</v>
      </c>
      <c r="E8185">
        <v>300</v>
      </c>
    </row>
    <row r="8186" spans="1:5" x14ac:dyDescent="0.35">
      <c r="A8186">
        <v>18419871</v>
      </c>
      <c r="B8186">
        <v>1</v>
      </c>
      <c r="C8186">
        <v>0</v>
      </c>
      <c r="D8186">
        <v>0</v>
      </c>
      <c r="E8186">
        <v>200</v>
      </c>
    </row>
    <row r="8187" spans="1:5" x14ac:dyDescent="0.35">
      <c r="A8187">
        <v>18419875</v>
      </c>
      <c r="B8187">
        <v>1</v>
      </c>
      <c r="C8187">
        <v>3</v>
      </c>
      <c r="D8187">
        <v>6</v>
      </c>
      <c r="E8187">
        <v>500</v>
      </c>
    </row>
    <row r="8188" spans="1:5" x14ac:dyDescent="0.35">
      <c r="A8188">
        <v>18419879</v>
      </c>
      <c r="B8188">
        <v>1</v>
      </c>
      <c r="C8188">
        <v>4.3</v>
      </c>
      <c r="D8188">
        <v>96</v>
      </c>
      <c r="E8188">
        <v>500</v>
      </c>
    </row>
    <row r="8189" spans="1:5" x14ac:dyDescent="0.35">
      <c r="A8189">
        <v>18419884</v>
      </c>
      <c r="B8189">
        <v>1</v>
      </c>
      <c r="C8189">
        <v>0</v>
      </c>
      <c r="D8189">
        <v>1</v>
      </c>
      <c r="E8189">
        <v>800</v>
      </c>
    </row>
    <row r="8190" spans="1:5" x14ac:dyDescent="0.35">
      <c r="A8190">
        <v>18419886</v>
      </c>
      <c r="B8190">
        <v>1</v>
      </c>
      <c r="C8190">
        <v>0</v>
      </c>
      <c r="D8190">
        <v>2</v>
      </c>
      <c r="E8190">
        <v>200</v>
      </c>
    </row>
    <row r="8191" spans="1:5" x14ac:dyDescent="0.35">
      <c r="A8191">
        <v>18419892</v>
      </c>
      <c r="B8191">
        <v>1</v>
      </c>
      <c r="C8191">
        <v>3.5</v>
      </c>
      <c r="D8191">
        <v>14</v>
      </c>
      <c r="E8191">
        <v>2000</v>
      </c>
    </row>
    <row r="8192" spans="1:5" x14ac:dyDescent="0.35">
      <c r="A8192">
        <v>18419893</v>
      </c>
      <c r="B8192">
        <v>1</v>
      </c>
      <c r="C8192">
        <v>4.0999999999999996</v>
      </c>
      <c r="D8192">
        <v>111</v>
      </c>
      <c r="E8192">
        <v>1300</v>
      </c>
    </row>
    <row r="8193" spans="1:5" x14ac:dyDescent="0.35">
      <c r="A8193">
        <v>18419894</v>
      </c>
      <c r="B8193">
        <v>1</v>
      </c>
      <c r="C8193">
        <v>3.9</v>
      </c>
      <c r="D8193">
        <v>37</v>
      </c>
      <c r="E8193">
        <v>350</v>
      </c>
    </row>
    <row r="8194" spans="1:5" x14ac:dyDescent="0.35">
      <c r="A8194">
        <v>18419896</v>
      </c>
      <c r="B8194">
        <v>1</v>
      </c>
      <c r="C8194">
        <v>3.1</v>
      </c>
      <c r="D8194">
        <v>7</v>
      </c>
      <c r="E8194">
        <v>350</v>
      </c>
    </row>
    <row r="8195" spans="1:5" x14ac:dyDescent="0.35">
      <c r="A8195">
        <v>18419897</v>
      </c>
      <c r="B8195">
        <v>1</v>
      </c>
      <c r="C8195">
        <v>0</v>
      </c>
      <c r="D8195">
        <v>0</v>
      </c>
      <c r="E8195">
        <v>200</v>
      </c>
    </row>
    <row r="8196" spans="1:5" x14ac:dyDescent="0.35">
      <c r="A8196">
        <v>18419901</v>
      </c>
      <c r="B8196">
        <v>1</v>
      </c>
      <c r="C8196">
        <v>0</v>
      </c>
      <c r="D8196">
        <v>0</v>
      </c>
      <c r="E8196">
        <v>300</v>
      </c>
    </row>
    <row r="8197" spans="1:5" x14ac:dyDescent="0.35">
      <c r="A8197">
        <v>18419902</v>
      </c>
      <c r="B8197">
        <v>1</v>
      </c>
      <c r="C8197">
        <v>3.2</v>
      </c>
      <c r="D8197">
        <v>13</v>
      </c>
      <c r="E8197">
        <v>300</v>
      </c>
    </row>
    <row r="8198" spans="1:5" x14ac:dyDescent="0.35">
      <c r="A8198">
        <v>18419906</v>
      </c>
      <c r="B8198">
        <v>1</v>
      </c>
      <c r="C8198">
        <v>0</v>
      </c>
      <c r="D8198">
        <v>0</v>
      </c>
      <c r="E8198">
        <v>250</v>
      </c>
    </row>
    <row r="8199" spans="1:5" x14ac:dyDescent="0.35">
      <c r="A8199">
        <v>18419910</v>
      </c>
      <c r="B8199">
        <v>1</v>
      </c>
      <c r="C8199">
        <v>4.2</v>
      </c>
      <c r="D8199">
        <v>113</v>
      </c>
      <c r="E8199">
        <v>1700</v>
      </c>
    </row>
    <row r="8200" spans="1:5" x14ac:dyDescent="0.35">
      <c r="A8200">
        <v>18419911</v>
      </c>
      <c r="B8200">
        <v>1</v>
      </c>
      <c r="C8200">
        <v>0</v>
      </c>
      <c r="D8200">
        <v>1</v>
      </c>
      <c r="E8200">
        <v>250</v>
      </c>
    </row>
    <row r="8201" spans="1:5" x14ac:dyDescent="0.35">
      <c r="A8201">
        <v>18419914</v>
      </c>
      <c r="B8201">
        <v>1</v>
      </c>
      <c r="C8201">
        <v>0</v>
      </c>
      <c r="D8201">
        <v>1</v>
      </c>
      <c r="E8201">
        <v>500</v>
      </c>
    </row>
    <row r="8202" spans="1:5" x14ac:dyDescent="0.35">
      <c r="A8202">
        <v>18419915</v>
      </c>
      <c r="B8202">
        <v>1</v>
      </c>
      <c r="C8202">
        <v>0</v>
      </c>
      <c r="D8202">
        <v>0</v>
      </c>
      <c r="E8202">
        <v>350</v>
      </c>
    </row>
    <row r="8203" spans="1:5" x14ac:dyDescent="0.35">
      <c r="A8203">
        <v>18419917</v>
      </c>
      <c r="B8203">
        <v>1</v>
      </c>
      <c r="C8203">
        <v>0</v>
      </c>
      <c r="D8203">
        <v>3</v>
      </c>
      <c r="E8203">
        <v>400</v>
      </c>
    </row>
    <row r="8204" spans="1:5" x14ac:dyDescent="0.35">
      <c r="A8204">
        <v>18419919</v>
      </c>
      <c r="B8204">
        <v>1</v>
      </c>
      <c r="C8204">
        <v>0</v>
      </c>
      <c r="D8204">
        <v>0</v>
      </c>
      <c r="E8204">
        <v>100</v>
      </c>
    </row>
    <row r="8205" spans="1:5" x14ac:dyDescent="0.35">
      <c r="A8205">
        <v>18420420</v>
      </c>
      <c r="B8205">
        <v>1</v>
      </c>
      <c r="C8205">
        <v>3.3</v>
      </c>
      <c r="D8205">
        <v>12</v>
      </c>
      <c r="E8205">
        <v>300</v>
      </c>
    </row>
    <row r="8206" spans="1:5" x14ac:dyDescent="0.35">
      <c r="A8206">
        <v>18420424</v>
      </c>
      <c r="B8206">
        <v>1</v>
      </c>
      <c r="C8206">
        <v>0</v>
      </c>
      <c r="D8206">
        <v>0</v>
      </c>
      <c r="E8206">
        <v>250</v>
      </c>
    </row>
    <row r="8207" spans="1:5" x14ac:dyDescent="0.35">
      <c r="A8207">
        <v>18420426</v>
      </c>
      <c r="B8207">
        <v>1</v>
      </c>
      <c r="C8207">
        <v>3.5</v>
      </c>
      <c r="D8207">
        <v>40</v>
      </c>
      <c r="E8207">
        <v>400</v>
      </c>
    </row>
    <row r="8208" spans="1:5" x14ac:dyDescent="0.35">
      <c r="A8208">
        <v>18420427</v>
      </c>
      <c r="B8208">
        <v>1</v>
      </c>
      <c r="C8208">
        <v>3</v>
      </c>
      <c r="D8208">
        <v>4</v>
      </c>
      <c r="E8208">
        <v>650</v>
      </c>
    </row>
    <row r="8209" spans="1:5" x14ac:dyDescent="0.35">
      <c r="A8209">
        <v>18420428</v>
      </c>
      <c r="B8209">
        <v>1</v>
      </c>
      <c r="C8209">
        <v>0</v>
      </c>
      <c r="D8209">
        <v>0</v>
      </c>
      <c r="E8209">
        <v>200</v>
      </c>
    </row>
    <row r="8210" spans="1:5" x14ac:dyDescent="0.35">
      <c r="A8210">
        <v>18420432</v>
      </c>
      <c r="B8210">
        <v>1</v>
      </c>
      <c r="C8210">
        <v>3</v>
      </c>
      <c r="D8210">
        <v>6</v>
      </c>
      <c r="E8210">
        <v>200</v>
      </c>
    </row>
    <row r="8211" spans="1:5" x14ac:dyDescent="0.35">
      <c r="A8211">
        <v>18420433</v>
      </c>
      <c r="B8211">
        <v>1</v>
      </c>
      <c r="C8211">
        <v>0</v>
      </c>
      <c r="D8211">
        <v>0</v>
      </c>
      <c r="E8211">
        <v>400</v>
      </c>
    </row>
    <row r="8212" spans="1:5" x14ac:dyDescent="0.35">
      <c r="A8212">
        <v>18420444</v>
      </c>
      <c r="B8212">
        <v>1</v>
      </c>
      <c r="C8212">
        <v>3</v>
      </c>
      <c r="D8212">
        <v>4</v>
      </c>
      <c r="E8212">
        <v>300</v>
      </c>
    </row>
    <row r="8213" spans="1:5" x14ac:dyDescent="0.35">
      <c r="A8213">
        <v>18420450</v>
      </c>
      <c r="B8213">
        <v>1</v>
      </c>
      <c r="C8213">
        <v>3.9</v>
      </c>
      <c r="D8213">
        <v>94</v>
      </c>
      <c r="E8213">
        <v>300</v>
      </c>
    </row>
    <row r="8214" spans="1:5" x14ac:dyDescent="0.35">
      <c r="A8214">
        <v>18420452</v>
      </c>
      <c r="B8214">
        <v>1</v>
      </c>
      <c r="C8214">
        <v>4.5999999999999996</v>
      </c>
      <c r="D8214">
        <v>61</v>
      </c>
      <c r="E8214">
        <v>700</v>
      </c>
    </row>
    <row r="8215" spans="1:5" x14ac:dyDescent="0.35">
      <c r="A8215">
        <v>18420454</v>
      </c>
      <c r="B8215">
        <v>1</v>
      </c>
      <c r="C8215">
        <v>4</v>
      </c>
      <c r="D8215">
        <v>27</v>
      </c>
      <c r="E8215">
        <v>700</v>
      </c>
    </row>
    <row r="8216" spans="1:5" x14ac:dyDescent="0.35">
      <c r="A8216">
        <v>18420456</v>
      </c>
      <c r="B8216">
        <v>1</v>
      </c>
      <c r="C8216">
        <v>4.5999999999999996</v>
      </c>
      <c r="D8216">
        <v>128</v>
      </c>
      <c r="E8216">
        <v>1300</v>
      </c>
    </row>
    <row r="8217" spans="1:5" x14ac:dyDescent="0.35">
      <c r="A8217">
        <v>18420465</v>
      </c>
      <c r="B8217">
        <v>1</v>
      </c>
      <c r="C8217">
        <v>3.1</v>
      </c>
      <c r="D8217">
        <v>7</v>
      </c>
      <c r="E8217">
        <v>700</v>
      </c>
    </row>
    <row r="8218" spans="1:5" x14ac:dyDescent="0.35">
      <c r="A8218">
        <v>18420467</v>
      </c>
      <c r="B8218">
        <v>1</v>
      </c>
      <c r="C8218">
        <v>4.0999999999999996</v>
      </c>
      <c r="D8218">
        <v>101</v>
      </c>
      <c r="E8218">
        <v>750</v>
      </c>
    </row>
    <row r="8219" spans="1:5" x14ac:dyDescent="0.35">
      <c r="A8219">
        <v>18420653</v>
      </c>
      <c r="B8219">
        <v>1</v>
      </c>
      <c r="C8219">
        <v>0</v>
      </c>
      <c r="D8219">
        <v>0</v>
      </c>
      <c r="E8219">
        <v>350</v>
      </c>
    </row>
    <row r="8220" spans="1:5" x14ac:dyDescent="0.35">
      <c r="A8220">
        <v>18420675</v>
      </c>
      <c r="B8220">
        <v>1</v>
      </c>
      <c r="C8220">
        <v>3.1</v>
      </c>
      <c r="D8220">
        <v>5</v>
      </c>
      <c r="E8220">
        <v>100</v>
      </c>
    </row>
    <row r="8221" spans="1:5" x14ac:dyDescent="0.35">
      <c r="A8221">
        <v>18420679</v>
      </c>
      <c r="B8221">
        <v>1</v>
      </c>
      <c r="C8221">
        <v>3.7</v>
      </c>
      <c r="D8221">
        <v>39</v>
      </c>
      <c r="E8221">
        <v>150</v>
      </c>
    </row>
    <row r="8222" spans="1:5" x14ac:dyDescent="0.35">
      <c r="A8222">
        <v>18420694</v>
      </c>
      <c r="B8222">
        <v>1</v>
      </c>
      <c r="C8222">
        <v>0</v>
      </c>
      <c r="D8222">
        <v>1</v>
      </c>
      <c r="E8222">
        <v>500</v>
      </c>
    </row>
    <row r="8223" spans="1:5" x14ac:dyDescent="0.35">
      <c r="A8223">
        <v>18420697</v>
      </c>
      <c r="B8223">
        <v>1</v>
      </c>
      <c r="C8223">
        <v>0</v>
      </c>
      <c r="D8223">
        <v>0</v>
      </c>
      <c r="E8223">
        <v>150</v>
      </c>
    </row>
    <row r="8224" spans="1:5" x14ac:dyDescent="0.35">
      <c r="A8224">
        <v>18420881</v>
      </c>
      <c r="B8224">
        <v>1</v>
      </c>
      <c r="C8224">
        <v>0</v>
      </c>
      <c r="D8224">
        <v>0</v>
      </c>
      <c r="E8224">
        <v>400</v>
      </c>
    </row>
    <row r="8225" spans="1:5" x14ac:dyDescent="0.35">
      <c r="A8225">
        <v>18421019</v>
      </c>
      <c r="B8225">
        <v>1</v>
      </c>
      <c r="C8225">
        <v>3.4</v>
      </c>
      <c r="D8225">
        <v>21</v>
      </c>
      <c r="E8225">
        <v>750</v>
      </c>
    </row>
    <row r="8226" spans="1:5" x14ac:dyDescent="0.35">
      <c r="A8226">
        <v>18421020</v>
      </c>
      <c r="B8226">
        <v>1</v>
      </c>
      <c r="C8226">
        <v>3.4</v>
      </c>
      <c r="D8226">
        <v>21</v>
      </c>
      <c r="E8226">
        <v>1000</v>
      </c>
    </row>
    <row r="8227" spans="1:5" x14ac:dyDescent="0.35">
      <c r="A8227">
        <v>18421024</v>
      </c>
      <c r="B8227">
        <v>1</v>
      </c>
      <c r="C8227">
        <v>3.3</v>
      </c>
      <c r="D8227">
        <v>14</v>
      </c>
      <c r="E8227">
        <v>800</v>
      </c>
    </row>
    <row r="8228" spans="1:5" x14ac:dyDescent="0.35">
      <c r="A8228">
        <v>18421026</v>
      </c>
      <c r="B8228">
        <v>1</v>
      </c>
      <c r="C8228">
        <v>4</v>
      </c>
      <c r="D8228">
        <v>55</v>
      </c>
      <c r="E8228">
        <v>900</v>
      </c>
    </row>
    <row r="8229" spans="1:5" x14ac:dyDescent="0.35">
      <c r="A8229">
        <v>18421027</v>
      </c>
      <c r="B8229">
        <v>1</v>
      </c>
      <c r="C8229">
        <v>3.2</v>
      </c>
      <c r="D8229">
        <v>15</v>
      </c>
      <c r="E8229">
        <v>200</v>
      </c>
    </row>
    <row r="8230" spans="1:5" x14ac:dyDescent="0.35">
      <c r="A8230">
        <v>18421029</v>
      </c>
      <c r="B8230">
        <v>1</v>
      </c>
      <c r="C8230">
        <v>3</v>
      </c>
      <c r="D8230">
        <v>4</v>
      </c>
      <c r="E8230">
        <v>400</v>
      </c>
    </row>
    <row r="8231" spans="1:5" x14ac:dyDescent="0.35">
      <c r="A8231">
        <v>18421030</v>
      </c>
      <c r="B8231">
        <v>1</v>
      </c>
      <c r="C8231">
        <v>0</v>
      </c>
      <c r="D8231">
        <v>0</v>
      </c>
      <c r="E8231">
        <v>300</v>
      </c>
    </row>
    <row r="8232" spans="1:5" x14ac:dyDescent="0.35">
      <c r="A8232">
        <v>18421038</v>
      </c>
      <c r="B8232">
        <v>1</v>
      </c>
      <c r="C8232">
        <v>0</v>
      </c>
      <c r="D8232">
        <v>0</v>
      </c>
      <c r="E8232">
        <v>450</v>
      </c>
    </row>
    <row r="8233" spans="1:5" x14ac:dyDescent="0.35">
      <c r="A8233">
        <v>18421042</v>
      </c>
      <c r="B8233">
        <v>1</v>
      </c>
      <c r="C8233">
        <v>3.4</v>
      </c>
      <c r="D8233">
        <v>19</v>
      </c>
      <c r="E8233">
        <v>1600</v>
      </c>
    </row>
    <row r="8234" spans="1:5" x14ac:dyDescent="0.35">
      <c r="A8234">
        <v>18421044</v>
      </c>
      <c r="B8234">
        <v>1</v>
      </c>
      <c r="C8234">
        <v>4.3</v>
      </c>
      <c r="D8234">
        <v>58</v>
      </c>
      <c r="E8234">
        <v>800</v>
      </c>
    </row>
    <row r="8235" spans="1:5" x14ac:dyDescent="0.35">
      <c r="A8235">
        <v>18421049</v>
      </c>
      <c r="B8235">
        <v>1</v>
      </c>
      <c r="C8235">
        <v>4.5</v>
      </c>
      <c r="D8235">
        <v>50</v>
      </c>
      <c r="E8235">
        <v>800</v>
      </c>
    </row>
    <row r="8236" spans="1:5" x14ac:dyDescent="0.35">
      <c r="A8236">
        <v>18421050</v>
      </c>
      <c r="B8236">
        <v>1</v>
      </c>
      <c r="C8236">
        <v>0</v>
      </c>
      <c r="D8236">
        <v>1</v>
      </c>
      <c r="E8236">
        <v>350</v>
      </c>
    </row>
    <row r="8237" spans="1:5" x14ac:dyDescent="0.35">
      <c r="A8237">
        <v>18421051</v>
      </c>
      <c r="B8237">
        <v>1</v>
      </c>
      <c r="C8237">
        <v>4.4000000000000004</v>
      </c>
      <c r="D8237">
        <v>64</v>
      </c>
      <c r="E8237">
        <v>1600</v>
      </c>
    </row>
    <row r="8238" spans="1:5" x14ac:dyDescent="0.35">
      <c r="A8238">
        <v>18421057</v>
      </c>
      <c r="B8238">
        <v>1</v>
      </c>
      <c r="C8238">
        <v>3.4</v>
      </c>
      <c r="D8238">
        <v>299</v>
      </c>
      <c r="E8238">
        <v>1800</v>
      </c>
    </row>
    <row r="8239" spans="1:5" x14ac:dyDescent="0.35">
      <c r="A8239">
        <v>18421058</v>
      </c>
      <c r="B8239">
        <v>1</v>
      </c>
      <c r="C8239">
        <v>0</v>
      </c>
      <c r="D8239">
        <v>0</v>
      </c>
      <c r="E8239">
        <v>600</v>
      </c>
    </row>
    <row r="8240" spans="1:5" x14ac:dyDescent="0.35">
      <c r="A8240">
        <v>18421059</v>
      </c>
      <c r="B8240">
        <v>1</v>
      </c>
      <c r="C8240">
        <v>2.9</v>
      </c>
      <c r="D8240">
        <v>6</v>
      </c>
      <c r="E8240">
        <v>200</v>
      </c>
    </row>
    <row r="8241" spans="1:5" x14ac:dyDescent="0.35">
      <c r="A8241">
        <v>18421232</v>
      </c>
      <c r="B8241">
        <v>1</v>
      </c>
      <c r="C8241">
        <v>3.9</v>
      </c>
      <c r="D8241">
        <v>44</v>
      </c>
      <c r="E8241">
        <v>500</v>
      </c>
    </row>
    <row r="8242" spans="1:5" x14ac:dyDescent="0.35">
      <c r="A8242">
        <v>18421451</v>
      </c>
      <c r="B8242">
        <v>1</v>
      </c>
      <c r="C8242">
        <v>0</v>
      </c>
      <c r="D8242">
        <v>0</v>
      </c>
      <c r="E8242">
        <v>200</v>
      </c>
    </row>
    <row r="8243" spans="1:5" x14ac:dyDescent="0.35">
      <c r="A8243">
        <v>18421457</v>
      </c>
      <c r="B8243">
        <v>1</v>
      </c>
      <c r="C8243">
        <v>0</v>
      </c>
      <c r="D8243">
        <v>0</v>
      </c>
      <c r="E8243">
        <v>100</v>
      </c>
    </row>
    <row r="8244" spans="1:5" x14ac:dyDescent="0.35">
      <c r="A8244">
        <v>18421459</v>
      </c>
      <c r="B8244">
        <v>1</v>
      </c>
      <c r="C8244">
        <v>0</v>
      </c>
      <c r="D8244">
        <v>0</v>
      </c>
      <c r="E8244">
        <v>200</v>
      </c>
    </row>
    <row r="8245" spans="1:5" x14ac:dyDescent="0.35">
      <c r="A8245">
        <v>18421461</v>
      </c>
      <c r="B8245">
        <v>1</v>
      </c>
      <c r="C8245">
        <v>0</v>
      </c>
      <c r="D8245">
        <v>0</v>
      </c>
      <c r="E8245">
        <v>100</v>
      </c>
    </row>
    <row r="8246" spans="1:5" x14ac:dyDescent="0.35">
      <c r="A8246">
        <v>18421462</v>
      </c>
      <c r="B8246">
        <v>1</v>
      </c>
      <c r="C8246">
        <v>0</v>
      </c>
      <c r="D8246">
        <v>0</v>
      </c>
      <c r="E8246">
        <v>250</v>
      </c>
    </row>
    <row r="8247" spans="1:5" x14ac:dyDescent="0.35">
      <c r="A8247">
        <v>18421463</v>
      </c>
      <c r="B8247">
        <v>1</v>
      </c>
      <c r="C8247">
        <v>0</v>
      </c>
      <c r="D8247">
        <v>0</v>
      </c>
      <c r="E8247">
        <v>150</v>
      </c>
    </row>
    <row r="8248" spans="1:5" x14ac:dyDescent="0.35">
      <c r="A8248">
        <v>18421464</v>
      </c>
      <c r="B8248">
        <v>1</v>
      </c>
      <c r="C8248">
        <v>0</v>
      </c>
      <c r="D8248">
        <v>0</v>
      </c>
      <c r="E8248">
        <v>350</v>
      </c>
    </row>
    <row r="8249" spans="1:5" x14ac:dyDescent="0.35">
      <c r="A8249">
        <v>18421467</v>
      </c>
      <c r="B8249">
        <v>1</v>
      </c>
      <c r="C8249">
        <v>0</v>
      </c>
      <c r="D8249">
        <v>0</v>
      </c>
      <c r="E8249">
        <v>150</v>
      </c>
    </row>
    <row r="8250" spans="1:5" x14ac:dyDescent="0.35">
      <c r="A8250">
        <v>18421469</v>
      </c>
      <c r="B8250">
        <v>1</v>
      </c>
      <c r="C8250">
        <v>0</v>
      </c>
      <c r="D8250">
        <v>0</v>
      </c>
      <c r="E8250">
        <v>300</v>
      </c>
    </row>
    <row r="8251" spans="1:5" x14ac:dyDescent="0.35">
      <c r="A8251">
        <v>18421470</v>
      </c>
      <c r="B8251">
        <v>1</v>
      </c>
      <c r="C8251">
        <v>0</v>
      </c>
      <c r="D8251">
        <v>0</v>
      </c>
      <c r="E8251">
        <v>350</v>
      </c>
    </row>
    <row r="8252" spans="1:5" x14ac:dyDescent="0.35">
      <c r="A8252">
        <v>18421471</v>
      </c>
      <c r="B8252">
        <v>1</v>
      </c>
      <c r="C8252">
        <v>0</v>
      </c>
      <c r="D8252">
        <v>0</v>
      </c>
      <c r="E8252">
        <v>300</v>
      </c>
    </row>
    <row r="8253" spans="1:5" x14ac:dyDescent="0.35">
      <c r="A8253">
        <v>18421473</v>
      </c>
      <c r="B8253">
        <v>1</v>
      </c>
      <c r="C8253">
        <v>0</v>
      </c>
      <c r="D8253">
        <v>1</v>
      </c>
      <c r="E8253">
        <v>300</v>
      </c>
    </row>
    <row r="8254" spans="1:5" x14ac:dyDescent="0.35">
      <c r="A8254">
        <v>18421474</v>
      </c>
      <c r="B8254">
        <v>1</v>
      </c>
      <c r="C8254">
        <v>0</v>
      </c>
      <c r="D8254">
        <v>0</v>
      </c>
      <c r="E8254">
        <v>200</v>
      </c>
    </row>
    <row r="8255" spans="1:5" x14ac:dyDescent="0.35">
      <c r="A8255">
        <v>18421475</v>
      </c>
      <c r="B8255">
        <v>1</v>
      </c>
      <c r="C8255">
        <v>0</v>
      </c>
      <c r="D8255">
        <v>1</v>
      </c>
      <c r="E8255">
        <v>150</v>
      </c>
    </row>
    <row r="8256" spans="1:5" x14ac:dyDescent="0.35">
      <c r="A8256">
        <v>18421476</v>
      </c>
      <c r="B8256">
        <v>1</v>
      </c>
      <c r="C8256">
        <v>0</v>
      </c>
      <c r="D8256">
        <v>0</v>
      </c>
      <c r="E8256">
        <v>150</v>
      </c>
    </row>
    <row r="8257" spans="1:5" x14ac:dyDescent="0.35">
      <c r="A8257">
        <v>18421481</v>
      </c>
      <c r="B8257">
        <v>1</v>
      </c>
      <c r="C8257">
        <v>3.3</v>
      </c>
      <c r="D8257">
        <v>11</v>
      </c>
      <c r="E8257">
        <v>500</v>
      </c>
    </row>
    <row r="8258" spans="1:5" x14ac:dyDescent="0.35">
      <c r="A8258">
        <v>18421482</v>
      </c>
      <c r="B8258">
        <v>1</v>
      </c>
      <c r="C8258">
        <v>0</v>
      </c>
      <c r="D8258">
        <v>0</v>
      </c>
      <c r="E8258">
        <v>200</v>
      </c>
    </row>
    <row r="8259" spans="1:5" x14ac:dyDescent="0.35">
      <c r="A8259">
        <v>18421485</v>
      </c>
      <c r="B8259">
        <v>1</v>
      </c>
      <c r="C8259">
        <v>0</v>
      </c>
      <c r="D8259">
        <v>0</v>
      </c>
      <c r="E8259">
        <v>100</v>
      </c>
    </row>
    <row r="8260" spans="1:5" x14ac:dyDescent="0.35">
      <c r="A8260">
        <v>18421487</v>
      </c>
      <c r="B8260">
        <v>1</v>
      </c>
      <c r="C8260">
        <v>0</v>
      </c>
      <c r="D8260">
        <v>0</v>
      </c>
      <c r="E8260">
        <v>400</v>
      </c>
    </row>
    <row r="8261" spans="1:5" x14ac:dyDescent="0.35">
      <c r="A8261">
        <v>18421488</v>
      </c>
      <c r="B8261">
        <v>1</v>
      </c>
      <c r="C8261">
        <v>0</v>
      </c>
      <c r="D8261">
        <v>2</v>
      </c>
      <c r="E8261">
        <v>250</v>
      </c>
    </row>
    <row r="8262" spans="1:5" x14ac:dyDescent="0.35">
      <c r="A8262">
        <v>18421492</v>
      </c>
      <c r="B8262">
        <v>1</v>
      </c>
      <c r="C8262">
        <v>0</v>
      </c>
      <c r="D8262">
        <v>0</v>
      </c>
      <c r="E8262">
        <v>300</v>
      </c>
    </row>
    <row r="8263" spans="1:5" x14ac:dyDescent="0.35">
      <c r="A8263">
        <v>18421493</v>
      </c>
      <c r="B8263">
        <v>1</v>
      </c>
      <c r="C8263">
        <v>0</v>
      </c>
      <c r="D8263">
        <v>0</v>
      </c>
      <c r="E8263">
        <v>100</v>
      </c>
    </row>
    <row r="8264" spans="1:5" x14ac:dyDescent="0.35">
      <c r="A8264">
        <v>18421494</v>
      </c>
      <c r="B8264">
        <v>1</v>
      </c>
      <c r="C8264">
        <v>0</v>
      </c>
      <c r="D8264">
        <v>0</v>
      </c>
      <c r="E8264">
        <v>150</v>
      </c>
    </row>
    <row r="8265" spans="1:5" x14ac:dyDescent="0.35">
      <c r="A8265">
        <v>18421495</v>
      </c>
      <c r="B8265">
        <v>1</v>
      </c>
      <c r="C8265">
        <v>3.1</v>
      </c>
      <c r="D8265">
        <v>8</v>
      </c>
      <c r="E8265">
        <v>600</v>
      </c>
    </row>
    <row r="8266" spans="1:5" x14ac:dyDescent="0.35">
      <c r="A8266">
        <v>18421499</v>
      </c>
      <c r="B8266">
        <v>1</v>
      </c>
      <c r="C8266">
        <v>2.9</v>
      </c>
      <c r="D8266">
        <v>10</v>
      </c>
      <c r="E8266">
        <v>600</v>
      </c>
    </row>
    <row r="8267" spans="1:5" x14ac:dyDescent="0.35">
      <c r="A8267">
        <v>18421502</v>
      </c>
      <c r="B8267">
        <v>1</v>
      </c>
      <c r="C8267">
        <v>0</v>
      </c>
      <c r="D8267">
        <v>0</v>
      </c>
      <c r="E8267">
        <v>150</v>
      </c>
    </row>
    <row r="8268" spans="1:5" x14ac:dyDescent="0.35">
      <c r="A8268">
        <v>18421504</v>
      </c>
      <c r="B8268">
        <v>1</v>
      </c>
      <c r="C8268">
        <v>3.5</v>
      </c>
      <c r="D8268">
        <v>21</v>
      </c>
      <c r="E8268">
        <v>400</v>
      </c>
    </row>
    <row r="8269" spans="1:5" x14ac:dyDescent="0.35">
      <c r="A8269">
        <v>18421515</v>
      </c>
      <c r="B8269">
        <v>1</v>
      </c>
      <c r="C8269">
        <v>0</v>
      </c>
      <c r="D8269">
        <v>0</v>
      </c>
      <c r="E8269">
        <v>200</v>
      </c>
    </row>
    <row r="8270" spans="1:5" x14ac:dyDescent="0.35">
      <c r="A8270">
        <v>18421693</v>
      </c>
      <c r="B8270">
        <v>1</v>
      </c>
      <c r="C8270">
        <v>0</v>
      </c>
      <c r="D8270">
        <v>0</v>
      </c>
      <c r="E8270">
        <v>100</v>
      </c>
    </row>
    <row r="8271" spans="1:5" x14ac:dyDescent="0.35">
      <c r="A8271">
        <v>18421938</v>
      </c>
      <c r="B8271">
        <v>1</v>
      </c>
      <c r="C8271">
        <v>3.9</v>
      </c>
      <c r="D8271">
        <v>25</v>
      </c>
      <c r="E8271">
        <v>900</v>
      </c>
    </row>
    <row r="8272" spans="1:5" x14ac:dyDescent="0.35">
      <c r="A8272">
        <v>18421965</v>
      </c>
      <c r="B8272">
        <v>1</v>
      </c>
      <c r="C8272">
        <v>2.7</v>
      </c>
      <c r="D8272">
        <v>17</v>
      </c>
      <c r="E8272">
        <v>600</v>
      </c>
    </row>
    <row r="8273" spans="1:5" x14ac:dyDescent="0.35">
      <c r="A8273">
        <v>18422475</v>
      </c>
      <c r="B8273">
        <v>1</v>
      </c>
      <c r="C8273">
        <v>4.3</v>
      </c>
      <c r="D8273">
        <v>56</v>
      </c>
      <c r="E8273">
        <v>3300</v>
      </c>
    </row>
    <row r="8274" spans="1:5" x14ac:dyDescent="0.35">
      <c r="A8274">
        <v>18422652</v>
      </c>
      <c r="B8274">
        <v>1</v>
      </c>
      <c r="C8274">
        <v>3.2</v>
      </c>
      <c r="D8274">
        <v>10</v>
      </c>
      <c r="E8274">
        <v>550</v>
      </c>
    </row>
    <row r="8275" spans="1:5" x14ac:dyDescent="0.35">
      <c r="A8275">
        <v>18422748</v>
      </c>
      <c r="B8275">
        <v>1</v>
      </c>
      <c r="C8275">
        <v>0</v>
      </c>
      <c r="D8275">
        <v>1</v>
      </c>
      <c r="E8275">
        <v>400</v>
      </c>
    </row>
    <row r="8276" spans="1:5" x14ac:dyDescent="0.35">
      <c r="A8276">
        <v>18422898</v>
      </c>
      <c r="B8276">
        <v>1</v>
      </c>
      <c r="C8276">
        <v>3.9</v>
      </c>
      <c r="D8276">
        <v>405</v>
      </c>
      <c r="E8276">
        <v>1400</v>
      </c>
    </row>
    <row r="8277" spans="1:5" x14ac:dyDescent="0.35">
      <c r="A8277">
        <v>18423075</v>
      </c>
      <c r="B8277">
        <v>1</v>
      </c>
      <c r="C8277">
        <v>4.2</v>
      </c>
      <c r="D8277">
        <v>191</v>
      </c>
      <c r="E8277">
        <v>450</v>
      </c>
    </row>
    <row r="8278" spans="1:5" x14ac:dyDescent="0.35">
      <c r="A8278">
        <v>18423095</v>
      </c>
      <c r="B8278">
        <v>1</v>
      </c>
      <c r="C8278">
        <v>3.2</v>
      </c>
      <c r="D8278">
        <v>6</v>
      </c>
      <c r="E8278">
        <v>300</v>
      </c>
    </row>
    <row r="8279" spans="1:5" x14ac:dyDescent="0.35">
      <c r="A8279">
        <v>18423098</v>
      </c>
      <c r="B8279">
        <v>1</v>
      </c>
      <c r="C8279">
        <v>3.4</v>
      </c>
      <c r="D8279">
        <v>16</v>
      </c>
      <c r="E8279">
        <v>200</v>
      </c>
    </row>
    <row r="8280" spans="1:5" x14ac:dyDescent="0.35">
      <c r="A8280">
        <v>18423101</v>
      </c>
      <c r="B8280">
        <v>1</v>
      </c>
      <c r="C8280">
        <v>0</v>
      </c>
      <c r="D8280">
        <v>0</v>
      </c>
      <c r="E8280">
        <v>550</v>
      </c>
    </row>
    <row r="8281" spans="1:5" x14ac:dyDescent="0.35">
      <c r="A8281">
        <v>18423103</v>
      </c>
      <c r="B8281">
        <v>1</v>
      </c>
      <c r="C8281">
        <v>0</v>
      </c>
      <c r="D8281">
        <v>0</v>
      </c>
      <c r="E8281">
        <v>100</v>
      </c>
    </row>
    <row r="8282" spans="1:5" x14ac:dyDescent="0.35">
      <c r="A8282">
        <v>18423106</v>
      </c>
      <c r="B8282">
        <v>1</v>
      </c>
      <c r="C8282">
        <v>3.3</v>
      </c>
      <c r="D8282">
        <v>16</v>
      </c>
      <c r="E8282">
        <v>800</v>
      </c>
    </row>
    <row r="8283" spans="1:5" x14ac:dyDescent="0.35">
      <c r="A8283">
        <v>18423107</v>
      </c>
      <c r="B8283">
        <v>1</v>
      </c>
      <c r="C8283">
        <v>3.3</v>
      </c>
      <c r="D8283">
        <v>15</v>
      </c>
      <c r="E8283">
        <v>500</v>
      </c>
    </row>
    <row r="8284" spans="1:5" x14ac:dyDescent="0.35">
      <c r="A8284">
        <v>18423108</v>
      </c>
      <c r="B8284">
        <v>1</v>
      </c>
      <c r="C8284">
        <v>3.2</v>
      </c>
      <c r="D8284">
        <v>12</v>
      </c>
      <c r="E8284">
        <v>1000</v>
      </c>
    </row>
    <row r="8285" spans="1:5" x14ac:dyDescent="0.35">
      <c r="A8285">
        <v>18423111</v>
      </c>
      <c r="B8285">
        <v>1</v>
      </c>
      <c r="C8285">
        <v>3.4</v>
      </c>
      <c r="D8285">
        <v>33</v>
      </c>
      <c r="E8285">
        <v>500</v>
      </c>
    </row>
    <row r="8286" spans="1:5" x14ac:dyDescent="0.35">
      <c r="A8286">
        <v>18423112</v>
      </c>
      <c r="B8286">
        <v>1</v>
      </c>
      <c r="C8286">
        <v>0</v>
      </c>
      <c r="D8286">
        <v>3</v>
      </c>
      <c r="E8286">
        <v>150</v>
      </c>
    </row>
    <row r="8287" spans="1:5" x14ac:dyDescent="0.35">
      <c r="A8287">
        <v>18423116</v>
      </c>
      <c r="B8287">
        <v>1</v>
      </c>
      <c r="C8287">
        <v>0</v>
      </c>
      <c r="D8287">
        <v>3</v>
      </c>
      <c r="E8287">
        <v>300</v>
      </c>
    </row>
    <row r="8288" spans="1:5" x14ac:dyDescent="0.35">
      <c r="A8288">
        <v>18423118</v>
      </c>
      <c r="B8288">
        <v>1</v>
      </c>
      <c r="C8288">
        <v>0</v>
      </c>
      <c r="D8288">
        <v>0</v>
      </c>
      <c r="E8288">
        <v>400</v>
      </c>
    </row>
    <row r="8289" spans="1:5" x14ac:dyDescent="0.35">
      <c r="A8289">
        <v>18423119</v>
      </c>
      <c r="B8289">
        <v>1</v>
      </c>
      <c r="C8289">
        <v>3.7</v>
      </c>
      <c r="D8289">
        <v>140</v>
      </c>
      <c r="E8289">
        <v>1100</v>
      </c>
    </row>
    <row r="8290" spans="1:5" x14ac:dyDescent="0.35">
      <c r="A8290">
        <v>18423121</v>
      </c>
      <c r="B8290">
        <v>1</v>
      </c>
      <c r="C8290">
        <v>0</v>
      </c>
      <c r="D8290">
        <v>2</v>
      </c>
      <c r="E8290">
        <v>100</v>
      </c>
    </row>
    <row r="8291" spans="1:5" x14ac:dyDescent="0.35">
      <c r="A8291">
        <v>18423122</v>
      </c>
      <c r="B8291">
        <v>1</v>
      </c>
      <c r="C8291">
        <v>0</v>
      </c>
      <c r="D8291">
        <v>2</v>
      </c>
      <c r="E8291">
        <v>300</v>
      </c>
    </row>
    <row r="8292" spans="1:5" x14ac:dyDescent="0.35">
      <c r="A8292">
        <v>18423125</v>
      </c>
      <c r="B8292">
        <v>1</v>
      </c>
      <c r="C8292">
        <v>3</v>
      </c>
      <c r="D8292">
        <v>6</v>
      </c>
      <c r="E8292">
        <v>1200</v>
      </c>
    </row>
    <row r="8293" spans="1:5" x14ac:dyDescent="0.35">
      <c r="A8293">
        <v>18423127</v>
      </c>
      <c r="B8293">
        <v>1</v>
      </c>
      <c r="C8293">
        <v>3.1</v>
      </c>
      <c r="D8293">
        <v>10</v>
      </c>
      <c r="E8293">
        <v>500</v>
      </c>
    </row>
    <row r="8294" spans="1:5" x14ac:dyDescent="0.35">
      <c r="A8294">
        <v>18423129</v>
      </c>
      <c r="B8294">
        <v>1</v>
      </c>
      <c r="C8294">
        <v>3</v>
      </c>
      <c r="D8294">
        <v>8</v>
      </c>
      <c r="E8294">
        <v>350</v>
      </c>
    </row>
    <row r="8295" spans="1:5" x14ac:dyDescent="0.35">
      <c r="A8295">
        <v>18423131</v>
      </c>
      <c r="B8295">
        <v>1</v>
      </c>
      <c r="C8295">
        <v>3.5</v>
      </c>
      <c r="D8295">
        <v>42</v>
      </c>
      <c r="E8295">
        <v>650</v>
      </c>
    </row>
    <row r="8296" spans="1:5" x14ac:dyDescent="0.35">
      <c r="A8296">
        <v>18423135</v>
      </c>
      <c r="B8296">
        <v>1</v>
      </c>
      <c r="C8296">
        <v>0</v>
      </c>
      <c r="D8296">
        <v>1</v>
      </c>
      <c r="E8296">
        <v>500</v>
      </c>
    </row>
    <row r="8297" spans="1:5" x14ac:dyDescent="0.35">
      <c r="A8297">
        <v>18423139</v>
      </c>
      <c r="B8297">
        <v>1</v>
      </c>
      <c r="C8297">
        <v>0</v>
      </c>
      <c r="D8297">
        <v>1</v>
      </c>
      <c r="E8297">
        <v>350</v>
      </c>
    </row>
    <row r="8298" spans="1:5" x14ac:dyDescent="0.35">
      <c r="A8298">
        <v>18423140</v>
      </c>
      <c r="B8298">
        <v>1</v>
      </c>
      <c r="C8298">
        <v>0</v>
      </c>
      <c r="D8298">
        <v>1</v>
      </c>
      <c r="E8298">
        <v>150</v>
      </c>
    </row>
    <row r="8299" spans="1:5" x14ac:dyDescent="0.35">
      <c r="A8299">
        <v>18423145</v>
      </c>
      <c r="B8299">
        <v>1</v>
      </c>
      <c r="C8299">
        <v>0</v>
      </c>
      <c r="D8299">
        <v>0</v>
      </c>
      <c r="E8299">
        <v>400</v>
      </c>
    </row>
    <row r="8300" spans="1:5" x14ac:dyDescent="0.35">
      <c r="A8300">
        <v>18423151</v>
      </c>
      <c r="B8300">
        <v>1</v>
      </c>
      <c r="C8300">
        <v>4.0999999999999996</v>
      </c>
      <c r="D8300">
        <v>90</v>
      </c>
      <c r="E8300">
        <v>1500</v>
      </c>
    </row>
    <row r="8301" spans="1:5" x14ac:dyDescent="0.35">
      <c r="A8301">
        <v>18423797</v>
      </c>
      <c r="B8301">
        <v>1</v>
      </c>
      <c r="C8301">
        <v>3</v>
      </c>
      <c r="D8301">
        <v>6</v>
      </c>
      <c r="E8301">
        <v>300</v>
      </c>
    </row>
    <row r="8302" spans="1:5" x14ac:dyDescent="0.35">
      <c r="A8302">
        <v>18423807</v>
      </c>
      <c r="B8302">
        <v>1</v>
      </c>
      <c r="C8302">
        <v>3.5</v>
      </c>
      <c r="D8302">
        <v>22</v>
      </c>
      <c r="E8302">
        <v>450</v>
      </c>
    </row>
    <row r="8303" spans="1:5" x14ac:dyDescent="0.35">
      <c r="A8303">
        <v>18423857</v>
      </c>
      <c r="B8303">
        <v>1</v>
      </c>
      <c r="C8303">
        <v>0</v>
      </c>
      <c r="D8303">
        <v>0</v>
      </c>
      <c r="E8303">
        <v>150</v>
      </c>
    </row>
    <row r="8304" spans="1:5" x14ac:dyDescent="0.35">
      <c r="A8304">
        <v>18423859</v>
      </c>
      <c r="B8304">
        <v>1</v>
      </c>
      <c r="C8304">
        <v>0</v>
      </c>
      <c r="D8304">
        <v>1</v>
      </c>
      <c r="E8304">
        <v>100</v>
      </c>
    </row>
    <row r="8305" spans="1:5" x14ac:dyDescent="0.35">
      <c r="A8305">
        <v>18423860</v>
      </c>
      <c r="B8305">
        <v>1</v>
      </c>
      <c r="C8305">
        <v>3</v>
      </c>
      <c r="D8305">
        <v>4</v>
      </c>
      <c r="E8305">
        <v>400</v>
      </c>
    </row>
    <row r="8306" spans="1:5" x14ac:dyDescent="0.35">
      <c r="A8306">
        <v>18423861</v>
      </c>
      <c r="B8306">
        <v>1</v>
      </c>
      <c r="C8306">
        <v>0</v>
      </c>
      <c r="D8306">
        <v>1</v>
      </c>
      <c r="E8306">
        <v>400</v>
      </c>
    </row>
    <row r="8307" spans="1:5" x14ac:dyDescent="0.35">
      <c r="A8307">
        <v>18423863</v>
      </c>
      <c r="B8307">
        <v>1</v>
      </c>
      <c r="C8307">
        <v>0</v>
      </c>
      <c r="D8307">
        <v>1</v>
      </c>
      <c r="E8307">
        <v>150</v>
      </c>
    </row>
    <row r="8308" spans="1:5" x14ac:dyDescent="0.35">
      <c r="A8308">
        <v>18423865</v>
      </c>
      <c r="B8308">
        <v>1</v>
      </c>
      <c r="C8308">
        <v>0</v>
      </c>
      <c r="D8308">
        <v>2</v>
      </c>
      <c r="E8308">
        <v>500</v>
      </c>
    </row>
    <row r="8309" spans="1:5" x14ac:dyDescent="0.35">
      <c r="A8309">
        <v>18423867</v>
      </c>
      <c r="B8309">
        <v>1</v>
      </c>
      <c r="C8309">
        <v>0</v>
      </c>
      <c r="D8309">
        <v>1</v>
      </c>
      <c r="E8309">
        <v>300</v>
      </c>
    </row>
    <row r="8310" spans="1:5" x14ac:dyDescent="0.35">
      <c r="A8310">
        <v>18423869</v>
      </c>
      <c r="B8310">
        <v>1</v>
      </c>
      <c r="C8310">
        <v>0</v>
      </c>
      <c r="D8310">
        <v>2</v>
      </c>
      <c r="E8310">
        <v>200</v>
      </c>
    </row>
    <row r="8311" spans="1:5" x14ac:dyDescent="0.35">
      <c r="A8311">
        <v>18423870</v>
      </c>
      <c r="B8311">
        <v>1</v>
      </c>
      <c r="C8311">
        <v>0</v>
      </c>
      <c r="D8311">
        <v>1</v>
      </c>
      <c r="E8311">
        <v>200</v>
      </c>
    </row>
    <row r="8312" spans="1:5" x14ac:dyDescent="0.35">
      <c r="A8312">
        <v>18423871</v>
      </c>
      <c r="B8312">
        <v>1</v>
      </c>
      <c r="C8312">
        <v>3.1</v>
      </c>
      <c r="D8312">
        <v>23</v>
      </c>
      <c r="E8312">
        <v>300</v>
      </c>
    </row>
    <row r="8313" spans="1:5" x14ac:dyDescent="0.35">
      <c r="A8313">
        <v>18423872</v>
      </c>
      <c r="B8313">
        <v>1</v>
      </c>
      <c r="C8313">
        <v>0</v>
      </c>
      <c r="D8313">
        <v>1</v>
      </c>
      <c r="E8313">
        <v>150</v>
      </c>
    </row>
    <row r="8314" spans="1:5" x14ac:dyDescent="0.35">
      <c r="A8314">
        <v>18423876</v>
      </c>
      <c r="B8314">
        <v>1</v>
      </c>
      <c r="C8314">
        <v>0</v>
      </c>
      <c r="D8314">
        <v>3</v>
      </c>
      <c r="E8314">
        <v>500</v>
      </c>
    </row>
    <row r="8315" spans="1:5" x14ac:dyDescent="0.35">
      <c r="A8315">
        <v>18423877</v>
      </c>
      <c r="B8315">
        <v>1</v>
      </c>
      <c r="C8315">
        <v>0</v>
      </c>
      <c r="D8315">
        <v>2</v>
      </c>
      <c r="E8315">
        <v>500</v>
      </c>
    </row>
    <row r="8316" spans="1:5" x14ac:dyDescent="0.35">
      <c r="A8316">
        <v>18423878</v>
      </c>
      <c r="B8316">
        <v>1</v>
      </c>
      <c r="C8316">
        <v>0</v>
      </c>
      <c r="D8316">
        <v>2</v>
      </c>
      <c r="E8316">
        <v>200</v>
      </c>
    </row>
    <row r="8317" spans="1:5" x14ac:dyDescent="0.35">
      <c r="A8317">
        <v>18423885</v>
      </c>
      <c r="B8317">
        <v>1</v>
      </c>
      <c r="C8317">
        <v>0</v>
      </c>
      <c r="D8317">
        <v>0</v>
      </c>
      <c r="E8317">
        <v>300</v>
      </c>
    </row>
    <row r="8318" spans="1:5" x14ac:dyDescent="0.35">
      <c r="A8318">
        <v>18423889</v>
      </c>
      <c r="B8318">
        <v>1</v>
      </c>
      <c r="C8318">
        <v>0</v>
      </c>
      <c r="D8318">
        <v>0</v>
      </c>
      <c r="E8318">
        <v>100</v>
      </c>
    </row>
    <row r="8319" spans="1:5" x14ac:dyDescent="0.35">
      <c r="A8319">
        <v>18423890</v>
      </c>
      <c r="B8319">
        <v>1</v>
      </c>
      <c r="C8319">
        <v>3.9</v>
      </c>
      <c r="D8319">
        <v>67</v>
      </c>
      <c r="E8319">
        <v>650</v>
      </c>
    </row>
    <row r="8320" spans="1:5" x14ac:dyDescent="0.35">
      <c r="A8320">
        <v>18423892</v>
      </c>
      <c r="B8320">
        <v>1</v>
      </c>
      <c r="C8320">
        <v>0</v>
      </c>
      <c r="D8320">
        <v>0</v>
      </c>
      <c r="E8320">
        <v>350</v>
      </c>
    </row>
    <row r="8321" spans="1:5" x14ac:dyDescent="0.35">
      <c r="A8321">
        <v>18423894</v>
      </c>
      <c r="B8321">
        <v>1</v>
      </c>
      <c r="C8321">
        <v>0</v>
      </c>
      <c r="D8321">
        <v>3</v>
      </c>
      <c r="E8321">
        <v>100</v>
      </c>
    </row>
    <row r="8322" spans="1:5" x14ac:dyDescent="0.35">
      <c r="A8322">
        <v>18423896</v>
      </c>
      <c r="B8322">
        <v>1</v>
      </c>
      <c r="C8322">
        <v>0</v>
      </c>
      <c r="D8322">
        <v>1</v>
      </c>
      <c r="E8322">
        <v>600</v>
      </c>
    </row>
    <row r="8323" spans="1:5" x14ac:dyDescent="0.35">
      <c r="A8323">
        <v>18423898</v>
      </c>
      <c r="B8323">
        <v>1</v>
      </c>
      <c r="C8323">
        <v>3.8</v>
      </c>
      <c r="D8323">
        <v>20</v>
      </c>
      <c r="E8323">
        <v>1000</v>
      </c>
    </row>
    <row r="8324" spans="1:5" x14ac:dyDescent="0.35">
      <c r="A8324">
        <v>18423900</v>
      </c>
      <c r="B8324">
        <v>1</v>
      </c>
      <c r="C8324">
        <v>0</v>
      </c>
      <c r="D8324">
        <v>0</v>
      </c>
      <c r="E8324">
        <v>500</v>
      </c>
    </row>
    <row r="8325" spans="1:5" x14ac:dyDescent="0.35">
      <c r="A8325">
        <v>18423901</v>
      </c>
      <c r="B8325">
        <v>1</v>
      </c>
      <c r="C8325">
        <v>3.8</v>
      </c>
      <c r="D8325">
        <v>23</v>
      </c>
      <c r="E8325">
        <v>200</v>
      </c>
    </row>
    <row r="8326" spans="1:5" x14ac:dyDescent="0.35">
      <c r="A8326">
        <v>18423904</v>
      </c>
      <c r="B8326">
        <v>1</v>
      </c>
      <c r="C8326">
        <v>0</v>
      </c>
      <c r="D8326">
        <v>2</v>
      </c>
      <c r="E8326">
        <v>450</v>
      </c>
    </row>
    <row r="8327" spans="1:5" x14ac:dyDescent="0.35">
      <c r="A8327">
        <v>18423905</v>
      </c>
      <c r="B8327">
        <v>1</v>
      </c>
      <c r="C8327">
        <v>0</v>
      </c>
      <c r="D8327">
        <v>0</v>
      </c>
      <c r="E8327">
        <v>200</v>
      </c>
    </row>
    <row r="8328" spans="1:5" x14ac:dyDescent="0.35">
      <c r="A8328">
        <v>18424018</v>
      </c>
      <c r="B8328">
        <v>1</v>
      </c>
      <c r="C8328">
        <v>4.3</v>
      </c>
      <c r="D8328">
        <v>99</v>
      </c>
      <c r="E8328">
        <v>550</v>
      </c>
    </row>
    <row r="8329" spans="1:5" x14ac:dyDescent="0.35">
      <c r="A8329">
        <v>18424169</v>
      </c>
      <c r="B8329">
        <v>1</v>
      </c>
      <c r="C8329">
        <v>0</v>
      </c>
      <c r="D8329">
        <v>1</v>
      </c>
      <c r="E8329">
        <v>700</v>
      </c>
    </row>
    <row r="8330" spans="1:5" x14ac:dyDescent="0.35">
      <c r="A8330">
        <v>18424170</v>
      </c>
      <c r="B8330">
        <v>1</v>
      </c>
      <c r="C8330">
        <v>0</v>
      </c>
      <c r="D8330">
        <v>1</v>
      </c>
      <c r="E8330">
        <v>300</v>
      </c>
    </row>
    <row r="8331" spans="1:5" x14ac:dyDescent="0.35">
      <c r="A8331">
        <v>18424171</v>
      </c>
      <c r="B8331">
        <v>1</v>
      </c>
      <c r="C8331">
        <v>0</v>
      </c>
      <c r="D8331">
        <v>0</v>
      </c>
      <c r="E8331">
        <v>300</v>
      </c>
    </row>
    <row r="8332" spans="1:5" x14ac:dyDescent="0.35">
      <c r="A8332">
        <v>18424173</v>
      </c>
      <c r="B8332">
        <v>1</v>
      </c>
      <c r="C8332">
        <v>0</v>
      </c>
      <c r="D8332">
        <v>0</v>
      </c>
      <c r="E8332">
        <v>200</v>
      </c>
    </row>
    <row r="8333" spans="1:5" x14ac:dyDescent="0.35">
      <c r="A8333">
        <v>18424175</v>
      </c>
      <c r="B8333">
        <v>1</v>
      </c>
      <c r="C8333">
        <v>0</v>
      </c>
      <c r="D8333">
        <v>0</v>
      </c>
      <c r="E8333">
        <v>100</v>
      </c>
    </row>
    <row r="8334" spans="1:5" x14ac:dyDescent="0.35">
      <c r="A8334">
        <v>18424179</v>
      </c>
      <c r="B8334">
        <v>1</v>
      </c>
      <c r="C8334">
        <v>0</v>
      </c>
      <c r="D8334">
        <v>0</v>
      </c>
      <c r="E8334">
        <v>300</v>
      </c>
    </row>
    <row r="8335" spans="1:5" x14ac:dyDescent="0.35">
      <c r="A8335">
        <v>18424188</v>
      </c>
      <c r="B8335">
        <v>1</v>
      </c>
      <c r="C8335">
        <v>0</v>
      </c>
      <c r="D8335">
        <v>0</v>
      </c>
      <c r="E8335">
        <v>100</v>
      </c>
    </row>
    <row r="8336" spans="1:5" x14ac:dyDescent="0.35">
      <c r="A8336">
        <v>18424189</v>
      </c>
      <c r="B8336">
        <v>1</v>
      </c>
      <c r="C8336">
        <v>4.2</v>
      </c>
      <c r="D8336">
        <v>162</v>
      </c>
      <c r="E8336">
        <v>1350</v>
      </c>
    </row>
    <row r="8337" spans="1:5" x14ac:dyDescent="0.35">
      <c r="A8337">
        <v>18424192</v>
      </c>
      <c r="B8337">
        <v>1</v>
      </c>
      <c r="C8337">
        <v>0</v>
      </c>
      <c r="D8337">
        <v>0</v>
      </c>
      <c r="E8337">
        <v>150</v>
      </c>
    </row>
    <row r="8338" spans="1:5" x14ac:dyDescent="0.35">
      <c r="A8338">
        <v>18424195</v>
      </c>
      <c r="B8338">
        <v>1</v>
      </c>
      <c r="C8338">
        <v>0</v>
      </c>
      <c r="D8338">
        <v>0</v>
      </c>
      <c r="E8338">
        <v>200</v>
      </c>
    </row>
    <row r="8339" spans="1:5" x14ac:dyDescent="0.35">
      <c r="A8339">
        <v>18424200</v>
      </c>
      <c r="B8339">
        <v>1</v>
      </c>
      <c r="C8339">
        <v>0</v>
      </c>
      <c r="D8339">
        <v>0</v>
      </c>
      <c r="E8339">
        <v>150</v>
      </c>
    </row>
    <row r="8340" spans="1:5" x14ac:dyDescent="0.35">
      <c r="A8340">
        <v>18424201</v>
      </c>
      <c r="B8340">
        <v>1</v>
      </c>
      <c r="C8340">
        <v>3</v>
      </c>
      <c r="D8340">
        <v>5</v>
      </c>
      <c r="E8340">
        <v>500</v>
      </c>
    </row>
    <row r="8341" spans="1:5" x14ac:dyDescent="0.35">
      <c r="A8341">
        <v>18424202</v>
      </c>
      <c r="B8341">
        <v>1</v>
      </c>
      <c r="C8341">
        <v>0</v>
      </c>
      <c r="D8341">
        <v>0</v>
      </c>
      <c r="E8341">
        <v>50</v>
      </c>
    </row>
    <row r="8342" spans="1:5" x14ac:dyDescent="0.35">
      <c r="A8342">
        <v>18424204</v>
      </c>
      <c r="B8342">
        <v>1</v>
      </c>
      <c r="C8342">
        <v>2.9</v>
      </c>
      <c r="D8342">
        <v>7</v>
      </c>
      <c r="E8342">
        <v>900</v>
      </c>
    </row>
    <row r="8343" spans="1:5" x14ac:dyDescent="0.35">
      <c r="A8343">
        <v>18424206</v>
      </c>
      <c r="B8343">
        <v>1</v>
      </c>
      <c r="C8343">
        <v>0</v>
      </c>
      <c r="D8343">
        <v>0</v>
      </c>
      <c r="E8343">
        <v>200</v>
      </c>
    </row>
    <row r="8344" spans="1:5" x14ac:dyDescent="0.35">
      <c r="A8344">
        <v>18424207</v>
      </c>
      <c r="B8344">
        <v>1</v>
      </c>
      <c r="C8344">
        <v>0</v>
      </c>
      <c r="D8344">
        <v>0</v>
      </c>
      <c r="E8344">
        <v>150</v>
      </c>
    </row>
    <row r="8345" spans="1:5" x14ac:dyDescent="0.35">
      <c r="A8345">
        <v>18424208</v>
      </c>
      <c r="B8345">
        <v>1</v>
      </c>
      <c r="C8345">
        <v>0</v>
      </c>
      <c r="D8345">
        <v>0</v>
      </c>
      <c r="E8345">
        <v>150</v>
      </c>
    </row>
    <row r="8346" spans="1:5" x14ac:dyDescent="0.35">
      <c r="A8346">
        <v>18424209</v>
      </c>
      <c r="B8346">
        <v>1</v>
      </c>
      <c r="C8346">
        <v>0</v>
      </c>
      <c r="D8346">
        <v>1</v>
      </c>
      <c r="E8346">
        <v>250</v>
      </c>
    </row>
    <row r="8347" spans="1:5" x14ac:dyDescent="0.35">
      <c r="A8347">
        <v>18424575</v>
      </c>
      <c r="B8347">
        <v>1</v>
      </c>
      <c r="C8347">
        <v>3.1</v>
      </c>
      <c r="D8347">
        <v>7</v>
      </c>
      <c r="E8347">
        <v>600</v>
      </c>
    </row>
    <row r="8348" spans="1:5" x14ac:dyDescent="0.35">
      <c r="A8348">
        <v>18424577</v>
      </c>
      <c r="B8348">
        <v>1</v>
      </c>
      <c r="C8348">
        <v>0</v>
      </c>
      <c r="D8348">
        <v>0</v>
      </c>
      <c r="E8348">
        <v>250</v>
      </c>
    </row>
    <row r="8349" spans="1:5" x14ac:dyDescent="0.35">
      <c r="A8349">
        <v>18424579</v>
      </c>
      <c r="B8349">
        <v>1</v>
      </c>
      <c r="C8349">
        <v>3.3</v>
      </c>
      <c r="D8349">
        <v>16</v>
      </c>
      <c r="E8349">
        <v>200</v>
      </c>
    </row>
    <row r="8350" spans="1:5" x14ac:dyDescent="0.35">
      <c r="A8350">
        <v>18424581</v>
      </c>
      <c r="B8350">
        <v>1</v>
      </c>
      <c r="C8350">
        <v>0</v>
      </c>
      <c r="D8350">
        <v>3</v>
      </c>
      <c r="E8350">
        <v>600</v>
      </c>
    </row>
    <row r="8351" spans="1:5" x14ac:dyDescent="0.35">
      <c r="A8351">
        <v>18424582</v>
      </c>
      <c r="B8351">
        <v>1</v>
      </c>
      <c r="C8351">
        <v>0</v>
      </c>
      <c r="D8351">
        <v>0</v>
      </c>
      <c r="E8351">
        <v>150</v>
      </c>
    </row>
    <row r="8352" spans="1:5" x14ac:dyDescent="0.35">
      <c r="A8352">
        <v>18424584</v>
      </c>
      <c r="B8352">
        <v>1</v>
      </c>
      <c r="C8352">
        <v>0</v>
      </c>
      <c r="D8352">
        <v>2</v>
      </c>
      <c r="E8352">
        <v>200</v>
      </c>
    </row>
    <row r="8353" spans="1:5" x14ac:dyDescent="0.35">
      <c r="A8353">
        <v>18424588</v>
      </c>
      <c r="B8353">
        <v>1</v>
      </c>
      <c r="C8353">
        <v>0</v>
      </c>
      <c r="D8353">
        <v>0</v>
      </c>
      <c r="E8353">
        <v>200</v>
      </c>
    </row>
    <row r="8354" spans="1:5" x14ac:dyDescent="0.35">
      <c r="A8354">
        <v>18424593</v>
      </c>
      <c r="B8354">
        <v>1</v>
      </c>
      <c r="C8354">
        <v>0</v>
      </c>
      <c r="D8354">
        <v>0</v>
      </c>
      <c r="E8354">
        <v>200</v>
      </c>
    </row>
    <row r="8355" spans="1:5" x14ac:dyDescent="0.35">
      <c r="A8355">
        <v>18424598</v>
      </c>
      <c r="B8355">
        <v>1</v>
      </c>
      <c r="C8355">
        <v>0</v>
      </c>
      <c r="D8355">
        <v>1</v>
      </c>
      <c r="E8355">
        <v>350</v>
      </c>
    </row>
    <row r="8356" spans="1:5" x14ac:dyDescent="0.35">
      <c r="A8356">
        <v>18424602</v>
      </c>
      <c r="B8356">
        <v>1</v>
      </c>
      <c r="C8356">
        <v>3.9</v>
      </c>
      <c r="D8356">
        <v>35</v>
      </c>
      <c r="E8356">
        <v>800</v>
      </c>
    </row>
    <row r="8357" spans="1:5" x14ac:dyDescent="0.35">
      <c r="A8357">
        <v>18424615</v>
      </c>
      <c r="B8357">
        <v>1</v>
      </c>
      <c r="C8357">
        <v>0</v>
      </c>
      <c r="D8357">
        <v>1</v>
      </c>
      <c r="E8357">
        <v>100</v>
      </c>
    </row>
    <row r="8358" spans="1:5" x14ac:dyDescent="0.35">
      <c r="A8358">
        <v>18424619</v>
      </c>
      <c r="B8358">
        <v>1</v>
      </c>
      <c r="C8358">
        <v>3.2</v>
      </c>
      <c r="D8358">
        <v>7</v>
      </c>
      <c r="E8358">
        <v>200</v>
      </c>
    </row>
    <row r="8359" spans="1:5" x14ac:dyDescent="0.35">
      <c r="A8359">
        <v>18424625</v>
      </c>
      <c r="B8359">
        <v>1</v>
      </c>
      <c r="C8359">
        <v>0</v>
      </c>
      <c r="D8359">
        <v>0</v>
      </c>
      <c r="E8359">
        <v>250</v>
      </c>
    </row>
    <row r="8360" spans="1:5" x14ac:dyDescent="0.35">
      <c r="A8360">
        <v>18424627</v>
      </c>
      <c r="B8360">
        <v>1</v>
      </c>
      <c r="C8360">
        <v>4.0999999999999996</v>
      </c>
      <c r="D8360">
        <v>103</v>
      </c>
      <c r="E8360">
        <v>700</v>
      </c>
    </row>
    <row r="8361" spans="1:5" x14ac:dyDescent="0.35">
      <c r="A8361">
        <v>18424631</v>
      </c>
      <c r="B8361">
        <v>1</v>
      </c>
      <c r="C8361">
        <v>0</v>
      </c>
      <c r="D8361">
        <v>0</v>
      </c>
      <c r="E8361">
        <v>200</v>
      </c>
    </row>
    <row r="8362" spans="1:5" x14ac:dyDescent="0.35">
      <c r="A8362">
        <v>18424632</v>
      </c>
      <c r="B8362">
        <v>1</v>
      </c>
      <c r="C8362">
        <v>0</v>
      </c>
      <c r="D8362">
        <v>1</v>
      </c>
      <c r="E8362">
        <v>200</v>
      </c>
    </row>
    <row r="8363" spans="1:5" x14ac:dyDescent="0.35">
      <c r="A8363">
        <v>18424635</v>
      </c>
      <c r="B8363">
        <v>1</v>
      </c>
      <c r="C8363">
        <v>0</v>
      </c>
      <c r="D8363">
        <v>0</v>
      </c>
      <c r="E8363">
        <v>500</v>
      </c>
    </row>
    <row r="8364" spans="1:5" x14ac:dyDescent="0.35">
      <c r="A8364">
        <v>18424636</v>
      </c>
      <c r="B8364">
        <v>1</v>
      </c>
      <c r="C8364">
        <v>0</v>
      </c>
      <c r="D8364">
        <v>2</v>
      </c>
      <c r="E8364">
        <v>400</v>
      </c>
    </row>
    <row r="8365" spans="1:5" x14ac:dyDescent="0.35">
      <c r="A8365">
        <v>18424638</v>
      </c>
      <c r="B8365">
        <v>1</v>
      </c>
      <c r="C8365">
        <v>0</v>
      </c>
      <c r="D8365">
        <v>0</v>
      </c>
      <c r="E8365">
        <v>150</v>
      </c>
    </row>
    <row r="8366" spans="1:5" x14ac:dyDescent="0.35">
      <c r="A8366">
        <v>18424639</v>
      </c>
      <c r="B8366">
        <v>1</v>
      </c>
      <c r="C8366">
        <v>0</v>
      </c>
      <c r="D8366">
        <v>0</v>
      </c>
      <c r="E8366">
        <v>300</v>
      </c>
    </row>
    <row r="8367" spans="1:5" x14ac:dyDescent="0.35">
      <c r="A8367">
        <v>18424640</v>
      </c>
      <c r="B8367">
        <v>1</v>
      </c>
      <c r="C8367">
        <v>0</v>
      </c>
      <c r="D8367">
        <v>0</v>
      </c>
      <c r="E8367">
        <v>150</v>
      </c>
    </row>
    <row r="8368" spans="1:5" x14ac:dyDescent="0.35">
      <c r="A8368">
        <v>18424642</v>
      </c>
      <c r="B8368">
        <v>1</v>
      </c>
      <c r="C8368">
        <v>0</v>
      </c>
      <c r="D8368">
        <v>0</v>
      </c>
      <c r="E8368">
        <v>500</v>
      </c>
    </row>
    <row r="8369" spans="1:5" x14ac:dyDescent="0.35">
      <c r="A8369">
        <v>18424643</v>
      </c>
      <c r="B8369">
        <v>1</v>
      </c>
      <c r="C8369">
        <v>0</v>
      </c>
      <c r="D8369">
        <v>0</v>
      </c>
      <c r="E8369">
        <v>400</v>
      </c>
    </row>
    <row r="8370" spans="1:5" x14ac:dyDescent="0.35">
      <c r="A8370">
        <v>18424646</v>
      </c>
      <c r="B8370">
        <v>1</v>
      </c>
      <c r="C8370">
        <v>0</v>
      </c>
      <c r="D8370">
        <v>0</v>
      </c>
      <c r="E8370">
        <v>300</v>
      </c>
    </row>
    <row r="8371" spans="1:5" x14ac:dyDescent="0.35">
      <c r="A8371">
        <v>18424648</v>
      </c>
      <c r="B8371">
        <v>1</v>
      </c>
      <c r="C8371">
        <v>0</v>
      </c>
      <c r="D8371">
        <v>0</v>
      </c>
      <c r="E8371">
        <v>100</v>
      </c>
    </row>
    <row r="8372" spans="1:5" x14ac:dyDescent="0.35">
      <c r="A8372">
        <v>18424650</v>
      </c>
      <c r="B8372">
        <v>1</v>
      </c>
      <c r="C8372">
        <v>0</v>
      </c>
      <c r="D8372">
        <v>0</v>
      </c>
      <c r="E8372">
        <v>500</v>
      </c>
    </row>
    <row r="8373" spans="1:5" x14ac:dyDescent="0.35">
      <c r="A8373">
        <v>18424654</v>
      </c>
      <c r="B8373">
        <v>1</v>
      </c>
      <c r="C8373">
        <v>0</v>
      </c>
      <c r="D8373">
        <v>0</v>
      </c>
      <c r="E8373">
        <v>150</v>
      </c>
    </row>
    <row r="8374" spans="1:5" x14ac:dyDescent="0.35">
      <c r="A8374">
        <v>18424656</v>
      </c>
      <c r="B8374">
        <v>1</v>
      </c>
      <c r="C8374">
        <v>0</v>
      </c>
      <c r="D8374">
        <v>0</v>
      </c>
      <c r="E8374">
        <v>200</v>
      </c>
    </row>
    <row r="8375" spans="1:5" x14ac:dyDescent="0.35">
      <c r="A8375">
        <v>18424661</v>
      </c>
      <c r="B8375">
        <v>1</v>
      </c>
      <c r="C8375">
        <v>0</v>
      </c>
      <c r="D8375">
        <v>0</v>
      </c>
      <c r="E8375">
        <v>250</v>
      </c>
    </row>
    <row r="8376" spans="1:5" x14ac:dyDescent="0.35">
      <c r="A8376">
        <v>18424675</v>
      </c>
      <c r="B8376">
        <v>1</v>
      </c>
      <c r="C8376">
        <v>0</v>
      </c>
      <c r="D8376">
        <v>3</v>
      </c>
      <c r="E8376">
        <v>500</v>
      </c>
    </row>
    <row r="8377" spans="1:5" x14ac:dyDescent="0.35">
      <c r="A8377">
        <v>18424863</v>
      </c>
      <c r="B8377">
        <v>1</v>
      </c>
      <c r="C8377">
        <v>0</v>
      </c>
      <c r="D8377">
        <v>0</v>
      </c>
      <c r="E8377">
        <v>300</v>
      </c>
    </row>
    <row r="8378" spans="1:5" x14ac:dyDescent="0.35">
      <c r="A8378">
        <v>18424867</v>
      </c>
      <c r="B8378">
        <v>1</v>
      </c>
      <c r="C8378">
        <v>0</v>
      </c>
      <c r="D8378">
        <v>0</v>
      </c>
      <c r="E8378">
        <v>150</v>
      </c>
    </row>
    <row r="8379" spans="1:5" x14ac:dyDescent="0.35">
      <c r="A8379">
        <v>18424868</v>
      </c>
      <c r="B8379">
        <v>1</v>
      </c>
      <c r="C8379">
        <v>0</v>
      </c>
      <c r="D8379">
        <v>0</v>
      </c>
      <c r="E8379">
        <v>250</v>
      </c>
    </row>
    <row r="8380" spans="1:5" x14ac:dyDescent="0.35">
      <c r="A8380">
        <v>18424869</v>
      </c>
      <c r="B8380">
        <v>1</v>
      </c>
      <c r="C8380">
        <v>3.9</v>
      </c>
      <c r="D8380">
        <v>40</v>
      </c>
      <c r="E8380">
        <v>500</v>
      </c>
    </row>
    <row r="8381" spans="1:5" x14ac:dyDescent="0.35">
      <c r="A8381">
        <v>18424871</v>
      </c>
      <c r="B8381">
        <v>1</v>
      </c>
      <c r="C8381">
        <v>0</v>
      </c>
      <c r="D8381">
        <v>1</v>
      </c>
      <c r="E8381">
        <v>150</v>
      </c>
    </row>
    <row r="8382" spans="1:5" x14ac:dyDescent="0.35">
      <c r="A8382">
        <v>18424872</v>
      </c>
      <c r="B8382">
        <v>1</v>
      </c>
      <c r="C8382">
        <v>0</v>
      </c>
      <c r="D8382">
        <v>0</v>
      </c>
      <c r="E8382">
        <v>300</v>
      </c>
    </row>
    <row r="8383" spans="1:5" x14ac:dyDescent="0.35">
      <c r="A8383">
        <v>18424873</v>
      </c>
      <c r="B8383">
        <v>1</v>
      </c>
      <c r="C8383">
        <v>0</v>
      </c>
      <c r="D8383">
        <v>0</v>
      </c>
      <c r="E8383">
        <v>300</v>
      </c>
    </row>
    <row r="8384" spans="1:5" x14ac:dyDescent="0.35">
      <c r="A8384">
        <v>18424874</v>
      </c>
      <c r="B8384">
        <v>1</v>
      </c>
      <c r="C8384">
        <v>0</v>
      </c>
      <c r="D8384">
        <v>1</v>
      </c>
      <c r="E8384">
        <v>600</v>
      </c>
    </row>
    <row r="8385" spans="1:5" x14ac:dyDescent="0.35">
      <c r="A8385">
        <v>18424879</v>
      </c>
      <c r="B8385">
        <v>1</v>
      </c>
      <c r="C8385">
        <v>2.8</v>
      </c>
      <c r="D8385">
        <v>7</v>
      </c>
      <c r="E8385">
        <v>300</v>
      </c>
    </row>
    <row r="8386" spans="1:5" x14ac:dyDescent="0.35">
      <c r="A8386">
        <v>18424880</v>
      </c>
      <c r="B8386">
        <v>1</v>
      </c>
      <c r="C8386">
        <v>0</v>
      </c>
      <c r="D8386">
        <v>2</v>
      </c>
      <c r="E8386">
        <v>500</v>
      </c>
    </row>
    <row r="8387" spans="1:5" x14ac:dyDescent="0.35">
      <c r="A8387">
        <v>18424883</v>
      </c>
      <c r="B8387">
        <v>1</v>
      </c>
      <c r="C8387">
        <v>0</v>
      </c>
      <c r="D8387">
        <v>1</v>
      </c>
      <c r="E8387">
        <v>250</v>
      </c>
    </row>
    <row r="8388" spans="1:5" x14ac:dyDescent="0.35">
      <c r="A8388">
        <v>18424893</v>
      </c>
      <c r="B8388">
        <v>1</v>
      </c>
      <c r="C8388">
        <v>3.5</v>
      </c>
      <c r="D8388">
        <v>30</v>
      </c>
      <c r="E8388">
        <v>800</v>
      </c>
    </row>
    <row r="8389" spans="1:5" x14ac:dyDescent="0.35">
      <c r="A8389">
        <v>18424895</v>
      </c>
      <c r="B8389">
        <v>1</v>
      </c>
      <c r="C8389">
        <v>3.7</v>
      </c>
      <c r="D8389">
        <v>29</v>
      </c>
      <c r="E8389">
        <v>300</v>
      </c>
    </row>
    <row r="8390" spans="1:5" x14ac:dyDescent="0.35">
      <c r="A8390">
        <v>18424902</v>
      </c>
      <c r="B8390">
        <v>1</v>
      </c>
      <c r="C8390">
        <v>0</v>
      </c>
      <c r="D8390">
        <v>0</v>
      </c>
      <c r="E8390">
        <v>100</v>
      </c>
    </row>
    <row r="8391" spans="1:5" x14ac:dyDescent="0.35">
      <c r="A8391">
        <v>18424903</v>
      </c>
      <c r="B8391">
        <v>1</v>
      </c>
      <c r="C8391">
        <v>4.3</v>
      </c>
      <c r="D8391">
        <v>130</v>
      </c>
      <c r="E8391">
        <v>2000</v>
      </c>
    </row>
    <row r="8392" spans="1:5" x14ac:dyDescent="0.35">
      <c r="A8392">
        <v>18424905</v>
      </c>
      <c r="B8392">
        <v>1</v>
      </c>
      <c r="C8392">
        <v>0</v>
      </c>
      <c r="D8392">
        <v>0</v>
      </c>
      <c r="E8392">
        <v>400</v>
      </c>
    </row>
    <row r="8393" spans="1:5" x14ac:dyDescent="0.35">
      <c r="A8393">
        <v>18424971</v>
      </c>
      <c r="B8393">
        <v>1</v>
      </c>
      <c r="C8393">
        <v>3.1</v>
      </c>
      <c r="D8393">
        <v>8</v>
      </c>
      <c r="E8393">
        <v>400</v>
      </c>
    </row>
    <row r="8394" spans="1:5" x14ac:dyDescent="0.35">
      <c r="A8394">
        <v>18425140</v>
      </c>
      <c r="B8394">
        <v>1</v>
      </c>
      <c r="C8394">
        <v>4.2</v>
      </c>
      <c r="D8394">
        <v>93</v>
      </c>
      <c r="E8394">
        <v>850</v>
      </c>
    </row>
    <row r="8395" spans="1:5" x14ac:dyDescent="0.35">
      <c r="A8395">
        <v>18425148</v>
      </c>
      <c r="B8395">
        <v>1</v>
      </c>
      <c r="C8395">
        <v>0</v>
      </c>
      <c r="D8395">
        <v>0</v>
      </c>
      <c r="E8395">
        <v>200</v>
      </c>
    </row>
    <row r="8396" spans="1:5" x14ac:dyDescent="0.35">
      <c r="A8396">
        <v>18425149</v>
      </c>
      <c r="B8396">
        <v>1</v>
      </c>
      <c r="C8396">
        <v>0</v>
      </c>
      <c r="D8396">
        <v>1</v>
      </c>
      <c r="E8396">
        <v>300</v>
      </c>
    </row>
    <row r="8397" spans="1:5" x14ac:dyDescent="0.35">
      <c r="A8397">
        <v>18425151</v>
      </c>
      <c r="B8397">
        <v>1</v>
      </c>
      <c r="C8397">
        <v>3.9</v>
      </c>
      <c r="D8397">
        <v>91</v>
      </c>
      <c r="E8397">
        <v>400</v>
      </c>
    </row>
    <row r="8398" spans="1:5" x14ac:dyDescent="0.35">
      <c r="A8398">
        <v>18425152</v>
      </c>
      <c r="B8398">
        <v>1</v>
      </c>
      <c r="C8398">
        <v>0</v>
      </c>
      <c r="D8398">
        <v>0</v>
      </c>
      <c r="E8398">
        <v>300</v>
      </c>
    </row>
    <row r="8399" spans="1:5" x14ac:dyDescent="0.35">
      <c r="A8399">
        <v>18425157</v>
      </c>
      <c r="B8399">
        <v>1</v>
      </c>
      <c r="C8399">
        <v>3.5</v>
      </c>
      <c r="D8399">
        <v>26</v>
      </c>
      <c r="E8399">
        <v>1000</v>
      </c>
    </row>
    <row r="8400" spans="1:5" x14ac:dyDescent="0.35">
      <c r="A8400">
        <v>18425158</v>
      </c>
      <c r="B8400">
        <v>1</v>
      </c>
      <c r="C8400">
        <v>0</v>
      </c>
      <c r="D8400">
        <v>1</v>
      </c>
      <c r="E8400">
        <v>250</v>
      </c>
    </row>
    <row r="8401" spans="1:5" x14ac:dyDescent="0.35">
      <c r="A8401">
        <v>18425159</v>
      </c>
      <c r="B8401">
        <v>1</v>
      </c>
      <c r="C8401">
        <v>4.2</v>
      </c>
      <c r="D8401">
        <v>46</v>
      </c>
      <c r="E8401">
        <v>1200</v>
      </c>
    </row>
    <row r="8402" spans="1:5" x14ac:dyDescent="0.35">
      <c r="A8402">
        <v>18425161</v>
      </c>
      <c r="B8402">
        <v>1</v>
      </c>
      <c r="C8402">
        <v>0</v>
      </c>
      <c r="D8402">
        <v>1</v>
      </c>
      <c r="E8402">
        <v>300</v>
      </c>
    </row>
    <row r="8403" spans="1:5" x14ac:dyDescent="0.35">
      <c r="A8403">
        <v>18425175</v>
      </c>
      <c r="B8403">
        <v>1</v>
      </c>
      <c r="C8403">
        <v>0</v>
      </c>
      <c r="D8403">
        <v>0</v>
      </c>
      <c r="E8403">
        <v>300</v>
      </c>
    </row>
    <row r="8404" spans="1:5" x14ac:dyDescent="0.35">
      <c r="A8404">
        <v>18425177</v>
      </c>
      <c r="B8404">
        <v>1</v>
      </c>
      <c r="C8404">
        <v>0</v>
      </c>
      <c r="D8404">
        <v>0</v>
      </c>
      <c r="E8404">
        <v>200</v>
      </c>
    </row>
    <row r="8405" spans="1:5" x14ac:dyDescent="0.35">
      <c r="A8405">
        <v>18425178</v>
      </c>
      <c r="B8405">
        <v>1</v>
      </c>
      <c r="C8405">
        <v>0</v>
      </c>
      <c r="D8405">
        <v>0</v>
      </c>
      <c r="E8405">
        <v>100</v>
      </c>
    </row>
    <row r="8406" spans="1:5" x14ac:dyDescent="0.35">
      <c r="A8406">
        <v>18425179</v>
      </c>
      <c r="B8406">
        <v>1</v>
      </c>
      <c r="C8406">
        <v>0</v>
      </c>
      <c r="D8406">
        <v>2</v>
      </c>
      <c r="E8406">
        <v>350</v>
      </c>
    </row>
    <row r="8407" spans="1:5" x14ac:dyDescent="0.35">
      <c r="A8407">
        <v>18425182</v>
      </c>
      <c r="B8407">
        <v>1</v>
      </c>
      <c r="C8407">
        <v>0</v>
      </c>
      <c r="D8407">
        <v>1</v>
      </c>
      <c r="E8407">
        <v>350</v>
      </c>
    </row>
    <row r="8408" spans="1:5" x14ac:dyDescent="0.35">
      <c r="A8408">
        <v>18425186</v>
      </c>
      <c r="B8408">
        <v>1</v>
      </c>
      <c r="C8408">
        <v>3.3</v>
      </c>
      <c r="D8408">
        <v>12</v>
      </c>
      <c r="E8408">
        <v>800</v>
      </c>
    </row>
    <row r="8409" spans="1:5" x14ac:dyDescent="0.35">
      <c r="A8409">
        <v>18425318</v>
      </c>
      <c r="B8409">
        <v>1</v>
      </c>
      <c r="C8409">
        <v>0</v>
      </c>
      <c r="D8409">
        <v>0</v>
      </c>
      <c r="E8409">
        <v>300</v>
      </c>
    </row>
    <row r="8410" spans="1:5" x14ac:dyDescent="0.35">
      <c r="A8410">
        <v>18425711</v>
      </c>
      <c r="B8410">
        <v>1</v>
      </c>
      <c r="C8410">
        <v>0</v>
      </c>
      <c r="D8410">
        <v>0</v>
      </c>
      <c r="E8410">
        <v>50</v>
      </c>
    </row>
    <row r="8411" spans="1:5" x14ac:dyDescent="0.35">
      <c r="A8411">
        <v>18425735</v>
      </c>
      <c r="B8411">
        <v>1</v>
      </c>
      <c r="C8411">
        <v>3.9</v>
      </c>
      <c r="D8411">
        <v>143</v>
      </c>
      <c r="E8411">
        <v>1500</v>
      </c>
    </row>
    <row r="8412" spans="1:5" x14ac:dyDescent="0.35">
      <c r="A8412">
        <v>18425738</v>
      </c>
      <c r="B8412">
        <v>1</v>
      </c>
      <c r="C8412">
        <v>0</v>
      </c>
      <c r="D8412">
        <v>0</v>
      </c>
      <c r="E8412">
        <v>350</v>
      </c>
    </row>
    <row r="8413" spans="1:5" x14ac:dyDescent="0.35">
      <c r="A8413">
        <v>18425739</v>
      </c>
      <c r="B8413">
        <v>1</v>
      </c>
      <c r="C8413">
        <v>0</v>
      </c>
      <c r="D8413">
        <v>1</v>
      </c>
      <c r="E8413">
        <v>100</v>
      </c>
    </row>
    <row r="8414" spans="1:5" x14ac:dyDescent="0.35">
      <c r="A8414">
        <v>18425740</v>
      </c>
      <c r="B8414">
        <v>1</v>
      </c>
      <c r="C8414">
        <v>0</v>
      </c>
      <c r="D8414">
        <v>0</v>
      </c>
      <c r="E8414">
        <v>100</v>
      </c>
    </row>
    <row r="8415" spans="1:5" x14ac:dyDescent="0.35">
      <c r="A8415">
        <v>18425747</v>
      </c>
      <c r="B8415">
        <v>1</v>
      </c>
      <c r="C8415">
        <v>3</v>
      </c>
      <c r="D8415">
        <v>18</v>
      </c>
      <c r="E8415">
        <v>600</v>
      </c>
    </row>
    <row r="8416" spans="1:5" x14ac:dyDescent="0.35">
      <c r="A8416">
        <v>18425748</v>
      </c>
      <c r="B8416">
        <v>1</v>
      </c>
      <c r="C8416">
        <v>0</v>
      </c>
      <c r="D8416">
        <v>2</v>
      </c>
      <c r="E8416">
        <v>300</v>
      </c>
    </row>
    <row r="8417" spans="1:5" x14ac:dyDescent="0.35">
      <c r="A8417">
        <v>18425750</v>
      </c>
      <c r="B8417">
        <v>1</v>
      </c>
      <c r="C8417">
        <v>3.2</v>
      </c>
      <c r="D8417">
        <v>39</v>
      </c>
      <c r="E8417">
        <v>500</v>
      </c>
    </row>
    <row r="8418" spans="1:5" x14ac:dyDescent="0.35">
      <c r="A8418">
        <v>18425751</v>
      </c>
      <c r="B8418">
        <v>1</v>
      </c>
      <c r="C8418">
        <v>3.2</v>
      </c>
      <c r="D8418">
        <v>11</v>
      </c>
      <c r="E8418">
        <v>350</v>
      </c>
    </row>
    <row r="8419" spans="1:5" x14ac:dyDescent="0.35">
      <c r="A8419">
        <v>18425752</v>
      </c>
      <c r="B8419">
        <v>1</v>
      </c>
      <c r="C8419">
        <v>4.3</v>
      </c>
      <c r="D8419">
        <v>48</v>
      </c>
      <c r="E8419">
        <v>400</v>
      </c>
    </row>
    <row r="8420" spans="1:5" x14ac:dyDescent="0.35">
      <c r="A8420">
        <v>18425757</v>
      </c>
      <c r="B8420">
        <v>1</v>
      </c>
      <c r="C8420">
        <v>0</v>
      </c>
      <c r="D8420">
        <v>0</v>
      </c>
      <c r="E8420">
        <v>200</v>
      </c>
    </row>
    <row r="8421" spans="1:5" x14ac:dyDescent="0.35">
      <c r="A8421">
        <v>18425758</v>
      </c>
      <c r="B8421">
        <v>1</v>
      </c>
      <c r="C8421">
        <v>0</v>
      </c>
      <c r="D8421">
        <v>2</v>
      </c>
      <c r="E8421">
        <v>150</v>
      </c>
    </row>
    <row r="8422" spans="1:5" x14ac:dyDescent="0.35">
      <c r="A8422">
        <v>18425760</v>
      </c>
      <c r="B8422">
        <v>1</v>
      </c>
      <c r="C8422">
        <v>2.9</v>
      </c>
      <c r="D8422">
        <v>15</v>
      </c>
      <c r="E8422">
        <v>1000</v>
      </c>
    </row>
    <row r="8423" spans="1:5" x14ac:dyDescent="0.35">
      <c r="A8423">
        <v>18425764</v>
      </c>
      <c r="B8423">
        <v>1</v>
      </c>
      <c r="C8423">
        <v>3.4</v>
      </c>
      <c r="D8423">
        <v>44</v>
      </c>
      <c r="E8423">
        <v>650</v>
      </c>
    </row>
    <row r="8424" spans="1:5" x14ac:dyDescent="0.35">
      <c r="A8424">
        <v>18425765</v>
      </c>
      <c r="B8424">
        <v>1</v>
      </c>
      <c r="C8424">
        <v>3.4</v>
      </c>
      <c r="D8424">
        <v>29</v>
      </c>
      <c r="E8424">
        <v>550</v>
      </c>
    </row>
    <row r="8425" spans="1:5" x14ac:dyDescent="0.35">
      <c r="A8425">
        <v>18425766</v>
      </c>
      <c r="B8425">
        <v>1</v>
      </c>
      <c r="C8425">
        <v>2.9</v>
      </c>
      <c r="D8425">
        <v>4</v>
      </c>
      <c r="E8425">
        <v>3700</v>
      </c>
    </row>
    <row r="8426" spans="1:5" x14ac:dyDescent="0.35">
      <c r="A8426">
        <v>18425767</v>
      </c>
      <c r="B8426">
        <v>1</v>
      </c>
      <c r="C8426">
        <v>0</v>
      </c>
      <c r="D8426">
        <v>1</v>
      </c>
      <c r="E8426">
        <v>600</v>
      </c>
    </row>
    <row r="8427" spans="1:5" x14ac:dyDescent="0.35">
      <c r="A8427">
        <v>18425768</v>
      </c>
      <c r="B8427">
        <v>1</v>
      </c>
      <c r="C8427">
        <v>0</v>
      </c>
      <c r="D8427">
        <v>0</v>
      </c>
      <c r="E8427">
        <v>100</v>
      </c>
    </row>
    <row r="8428" spans="1:5" x14ac:dyDescent="0.35">
      <c r="A8428">
        <v>18425771</v>
      </c>
      <c r="B8428">
        <v>1</v>
      </c>
      <c r="C8428">
        <v>3.6</v>
      </c>
      <c r="D8428">
        <v>14</v>
      </c>
      <c r="E8428">
        <v>250</v>
      </c>
    </row>
    <row r="8429" spans="1:5" x14ac:dyDescent="0.35">
      <c r="A8429">
        <v>18425772</v>
      </c>
      <c r="B8429">
        <v>1</v>
      </c>
      <c r="C8429">
        <v>0</v>
      </c>
      <c r="D8429">
        <v>0</v>
      </c>
      <c r="E8429">
        <v>100</v>
      </c>
    </row>
    <row r="8430" spans="1:5" x14ac:dyDescent="0.35">
      <c r="A8430">
        <v>18425773</v>
      </c>
      <c r="B8430">
        <v>1</v>
      </c>
      <c r="C8430">
        <v>0</v>
      </c>
      <c r="D8430">
        <v>3</v>
      </c>
      <c r="E8430">
        <v>300</v>
      </c>
    </row>
    <row r="8431" spans="1:5" x14ac:dyDescent="0.35">
      <c r="A8431">
        <v>18425777</v>
      </c>
      <c r="B8431">
        <v>1</v>
      </c>
      <c r="C8431">
        <v>0</v>
      </c>
      <c r="D8431">
        <v>0</v>
      </c>
      <c r="E8431">
        <v>300</v>
      </c>
    </row>
    <row r="8432" spans="1:5" x14ac:dyDescent="0.35">
      <c r="A8432">
        <v>18425780</v>
      </c>
      <c r="B8432">
        <v>1</v>
      </c>
      <c r="C8432">
        <v>0</v>
      </c>
      <c r="D8432">
        <v>1</v>
      </c>
      <c r="E8432">
        <v>600</v>
      </c>
    </row>
    <row r="8433" spans="1:5" x14ac:dyDescent="0.35">
      <c r="A8433">
        <v>18425781</v>
      </c>
      <c r="B8433">
        <v>1</v>
      </c>
      <c r="C8433">
        <v>0</v>
      </c>
      <c r="D8433">
        <v>1</v>
      </c>
      <c r="E8433">
        <v>100</v>
      </c>
    </row>
    <row r="8434" spans="1:5" x14ac:dyDescent="0.35">
      <c r="A8434">
        <v>18425782</v>
      </c>
      <c r="B8434">
        <v>1</v>
      </c>
      <c r="C8434">
        <v>0</v>
      </c>
      <c r="D8434">
        <v>2</v>
      </c>
      <c r="E8434">
        <v>1100</v>
      </c>
    </row>
    <row r="8435" spans="1:5" x14ac:dyDescent="0.35">
      <c r="A8435">
        <v>18425821</v>
      </c>
      <c r="B8435">
        <v>94</v>
      </c>
      <c r="C8435">
        <v>3.9</v>
      </c>
      <c r="D8435">
        <v>137</v>
      </c>
      <c r="E8435">
        <v>200000</v>
      </c>
    </row>
    <row r="8436" spans="1:5" x14ac:dyDescent="0.35">
      <c r="A8436">
        <v>18425976</v>
      </c>
      <c r="B8436">
        <v>1</v>
      </c>
      <c r="C8436">
        <v>2.7</v>
      </c>
      <c r="D8436">
        <v>6</v>
      </c>
      <c r="E8436">
        <v>200</v>
      </c>
    </row>
    <row r="8437" spans="1:5" x14ac:dyDescent="0.35">
      <c r="A8437">
        <v>18425995</v>
      </c>
      <c r="B8437">
        <v>166</v>
      </c>
      <c r="C8437">
        <v>4</v>
      </c>
      <c r="D8437">
        <v>41</v>
      </c>
      <c r="E8437">
        <v>250</v>
      </c>
    </row>
    <row r="8438" spans="1:5" x14ac:dyDescent="0.35">
      <c r="A8438">
        <v>18426112</v>
      </c>
      <c r="B8438">
        <v>1</v>
      </c>
      <c r="C8438">
        <v>0</v>
      </c>
      <c r="D8438">
        <v>0</v>
      </c>
      <c r="E8438">
        <v>200</v>
      </c>
    </row>
    <row r="8439" spans="1:5" x14ac:dyDescent="0.35">
      <c r="A8439">
        <v>18426285</v>
      </c>
      <c r="B8439">
        <v>1</v>
      </c>
      <c r="C8439">
        <v>3.8</v>
      </c>
      <c r="D8439">
        <v>21</v>
      </c>
      <c r="E8439">
        <v>500</v>
      </c>
    </row>
    <row r="8440" spans="1:5" x14ac:dyDescent="0.35">
      <c r="A8440">
        <v>18426586</v>
      </c>
      <c r="B8440">
        <v>166</v>
      </c>
      <c r="C8440">
        <v>3.4</v>
      </c>
      <c r="D8440">
        <v>74</v>
      </c>
      <c r="E8440">
        <v>150</v>
      </c>
    </row>
    <row r="8441" spans="1:5" x14ac:dyDescent="0.35">
      <c r="A8441">
        <v>18426782</v>
      </c>
      <c r="B8441">
        <v>1</v>
      </c>
      <c r="C8441">
        <v>0</v>
      </c>
      <c r="D8441">
        <v>1</v>
      </c>
      <c r="E8441">
        <v>500</v>
      </c>
    </row>
    <row r="8442" spans="1:5" x14ac:dyDescent="0.35">
      <c r="A8442">
        <v>18426904</v>
      </c>
      <c r="B8442">
        <v>1</v>
      </c>
      <c r="C8442">
        <v>0</v>
      </c>
      <c r="D8442">
        <v>0</v>
      </c>
      <c r="E8442">
        <v>50</v>
      </c>
    </row>
    <row r="8443" spans="1:5" x14ac:dyDescent="0.35">
      <c r="A8443">
        <v>18427200</v>
      </c>
      <c r="B8443">
        <v>1</v>
      </c>
      <c r="C8443">
        <v>3.5</v>
      </c>
      <c r="D8443">
        <v>38</v>
      </c>
      <c r="E8443">
        <v>650</v>
      </c>
    </row>
    <row r="8444" spans="1:5" x14ac:dyDescent="0.35">
      <c r="A8444">
        <v>18427201</v>
      </c>
      <c r="B8444">
        <v>1</v>
      </c>
      <c r="C8444">
        <v>0</v>
      </c>
      <c r="D8444">
        <v>3</v>
      </c>
      <c r="E8444">
        <v>2000</v>
      </c>
    </row>
    <row r="8445" spans="1:5" x14ac:dyDescent="0.35">
      <c r="A8445">
        <v>18427203</v>
      </c>
      <c r="B8445">
        <v>1</v>
      </c>
      <c r="C8445">
        <v>0</v>
      </c>
      <c r="D8445">
        <v>0</v>
      </c>
      <c r="E8445">
        <v>600</v>
      </c>
    </row>
    <row r="8446" spans="1:5" x14ac:dyDescent="0.35">
      <c r="A8446">
        <v>18427204</v>
      </c>
      <c r="B8446">
        <v>1</v>
      </c>
      <c r="C8446">
        <v>0</v>
      </c>
      <c r="D8446">
        <v>0</v>
      </c>
      <c r="E8446">
        <v>250</v>
      </c>
    </row>
    <row r="8447" spans="1:5" x14ac:dyDescent="0.35">
      <c r="A8447">
        <v>18427205</v>
      </c>
      <c r="B8447">
        <v>1</v>
      </c>
      <c r="C8447">
        <v>0</v>
      </c>
      <c r="D8447">
        <v>1</v>
      </c>
      <c r="E8447">
        <v>200</v>
      </c>
    </row>
    <row r="8448" spans="1:5" x14ac:dyDescent="0.35">
      <c r="A8448">
        <v>18427209</v>
      </c>
      <c r="B8448">
        <v>1</v>
      </c>
      <c r="C8448">
        <v>0</v>
      </c>
      <c r="D8448">
        <v>1</v>
      </c>
      <c r="E8448">
        <v>200</v>
      </c>
    </row>
    <row r="8449" spans="1:5" x14ac:dyDescent="0.35">
      <c r="A8449">
        <v>18427212</v>
      </c>
      <c r="B8449">
        <v>1</v>
      </c>
      <c r="C8449">
        <v>0</v>
      </c>
      <c r="D8449">
        <v>0</v>
      </c>
      <c r="E8449">
        <v>350</v>
      </c>
    </row>
    <row r="8450" spans="1:5" x14ac:dyDescent="0.35">
      <c r="A8450">
        <v>18427216</v>
      </c>
      <c r="B8450">
        <v>1</v>
      </c>
      <c r="C8450">
        <v>0</v>
      </c>
      <c r="D8450">
        <v>0</v>
      </c>
      <c r="E8450">
        <v>550</v>
      </c>
    </row>
    <row r="8451" spans="1:5" x14ac:dyDescent="0.35">
      <c r="A8451">
        <v>18427218</v>
      </c>
      <c r="B8451">
        <v>1</v>
      </c>
      <c r="C8451">
        <v>0</v>
      </c>
      <c r="D8451">
        <v>1</v>
      </c>
      <c r="E8451">
        <v>300</v>
      </c>
    </row>
    <row r="8452" spans="1:5" x14ac:dyDescent="0.35">
      <c r="A8452">
        <v>18427222</v>
      </c>
      <c r="B8452">
        <v>1</v>
      </c>
      <c r="C8452">
        <v>0</v>
      </c>
      <c r="D8452">
        <v>0</v>
      </c>
      <c r="E8452">
        <v>300</v>
      </c>
    </row>
    <row r="8453" spans="1:5" x14ac:dyDescent="0.35">
      <c r="A8453">
        <v>18427226</v>
      </c>
      <c r="B8453">
        <v>1</v>
      </c>
      <c r="C8453">
        <v>2.9</v>
      </c>
      <c r="D8453">
        <v>4</v>
      </c>
      <c r="E8453">
        <v>300</v>
      </c>
    </row>
    <row r="8454" spans="1:5" x14ac:dyDescent="0.35">
      <c r="A8454">
        <v>18427229</v>
      </c>
      <c r="B8454">
        <v>1</v>
      </c>
      <c r="C8454">
        <v>3.8</v>
      </c>
      <c r="D8454">
        <v>34</v>
      </c>
      <c r="E8454">
        <v>350</v>
      </c>
    </row>
    <row r="8455" spans="1:5" x14ac:dyDescent="0.35">
      <c r="A8455">
        <v>18427230</v>
      </c>
      <c r="B8455">
        <v>1</v>
      </c>
      <c r="C8455">
        <v>0</v>
      </c>
      <c r="D8455">
        <v>0</v>
      </c>
      <c r="E8455">
        <v>400</v>
      </c>
    </row>
    <row r="8456" spans="1:5" x14ac:dyDescent="0.35">
      <c r="A8456">
        <v>18427231</v>
      </c>
      <c r="B8456">
        <v>1</v>
      </c>
      <c r="C8456">
        <v>0</v>
      </c>
      <c r="D8456">
        <v>2</v>
      </c>
      <c r="E8456">
        <v>300</v>
      </c>
    </row>
    <row r="8457" spans="1:5" x14ac:dyDescent="0.35">
      <c r="A8457">
        <v>18427234</v>
      </c>
      <c r="B8457">
        <v>1</v>
      </c>
      <c r="C8457">
        <v>3.8</v>
      </c>
      <c r="D8457">
        <v>82</v>
      </c>
      <c r="E8457">
        <v>500</v>
      </c>
    </row>
    <row r="8458" spans="1:5" x14ac:dyDescent="0.35">
      <c r="A8458">
        <v>18427235</v>
      </c>
      <c r="B8458">
        <v>1</v>
      </c>
      <c r="C8458">
        <v>3.1</v>
      </c>
      <c r="D8458">
        <v>7</v>
      </c>
      <c r="E8458">
        <v>300</v>
      </c>
    </row>
    <row r="8459" spans="1:5" x14ac:dyDescent="0.35">
      <c r="A8459">
        <v>18427236</v>
      </c>
      <c r="B8459">
        <v>1</v>
      </c>
      <c r="C8459">
        <v>4.2</v>
      </c>
      <c r="D8459">
        <v>89</v>
      </c>
      <c r="E8459">
        <v>300</v>
      </c>
    </row>
    <row r="8460" spans="1:5" x14ac:dyDescent="0.35">
      <c r="A8460">
        <v>18427237</v>
      </c>
      <c r="B8460">
        <v>1</v>
      </c>
      <c r="C8460">
        <v>0</v>
      </c>
      <c r="D8460">
        <v>3</v>
      </c>
      <c r="E8460">
        <v>300</v>
      </c>
    </row>
    <row r="8461" spans="1:5" x14ac:dyDescent="0.35">
      <c r="A8461">
        <v>18427249</v>
      </c>
      <c r="B8461">
        <v>1</v>
      </c>
      <c r="C8461">
        <v>3.4</v>
      </c>
      <c r="D8461">
        <v>23</v>
      </c>
      <c r="E8461">
        <v>500</v>
      </c>
    </row>
    <row r="8462" spans="1:5" x14ac:dyDescent="0.35">
      <c r="A8462">
        <v>18427467</v>
      </c>
      <c r="B8462">
        <v>1</v>
      </c>
      <c r="C8462">
        <v>3.7</v>
      </c>
      <c r="D8462">
        <v>36</v>
      </c>
      <c r="E8462">
        <v>250</v>
      </c>
    </row>
    <row r="8463" spans="1:5" x14ac:dyDescent="0.35">
      <c r="A8463">
        <v>18427565</v>
      </c>
      <c r="B8463">
        <v>1</v>
      </c>
      <c r="C8463">
        <v>4</v>
      </c>
      <c r="D8463">
        <v>46</v>
      </c>
      <c r="E8463">
        <v>1500</v>
      </c>
    </row>
    <row r="8464" spans="1:5" x14ac:dyDescent="0.35">
      <c r="A8464">
        <v>18427868</v>
      </c>
      <c r="B8464">
        <v>1</v>
      </c>
      <c r="C8464">
        <v>4.5999999999999996</v>
      </c>
      <c r="D8464">
        <v>150</v>
      </c>
      <c r="E8464">
        <v>1000</v>
      </c>
    </row>
    <row r="8465" spans="1:5" x14ac:dyDescent="0.35">
      <c r="A8465">
        <v>18427869</v>
      </c>
      <c r="B8465">
        <v>1</v>
      </c>
      <c r="C8465">
        <v>2.9</v>
      </c>
      <c r="D8465">
        <v>5</v>
      </c>
      <c r="E8465">
        <v>150</v>
      </c>
    </row>
    <row r="8466" spans="1:5" x14ac:dyDescent="0.35">
      <c r="A8466">
        <v>18428200</v>
      </c>
      <c r="B8466">
        <v>1</v>
      </c>
      <c r="C8466">
        <v>3</v>
      </c>
      <c r="D8466">
        <v>8</v>
      </c>
      <c r="E8466">
        <v>600</v>
      </c>
    </row>
    <row r="8467" spans="1:5" x14ac:dyDescent="0.35">
      <c r="A8467">
        <v>18428201</v>
      </c>
      <c r="B8467">
        <v>1</v>
      </c>
      <c r="C8467">
        <v>3.5</v>
      </c>
      <c r="D8467">
        <v>14</v>
      </c>
      <c r="E8467">
        <v>300</v>
      </c>
    </row>
    <row r="8468" spans="1:5" x14ac:dyDescent="0.35">
      <c r="A8468">
        <v>18428215</v>
      </c>
      <c r="B8468">
        <v>1</v>
      </c>
      <c r="C8468">
        <v>0</v>
      </c>
      <c r="D8468">
        <v>3</v>
      </c>
      <c r="E8468">
        <v>250</v>
      </c>
    </row>
    <row r="8469" spans="1:5" x14ac:dyDescent="0.35">
      <c r="A8469">
        <v>18428216</v>
      </c>
      <c r="B8469">
        <v>1</v>
      </c>
      <c r="C8469">
        <v>0</v>
      </c>
      <c r="D8469">
        <v>0</v>
      </c>
      <c r="E8469">
        <v>500</v>
      </c>
    </row>
    <row r="8470" spans="1:5" x14ac:dyDescent="0.35">
      <c r="A8470">
        <v>18428394</v>
      </c>
      <c r="B8470">
        <v>1</v>
      </c>
      <c r="C8470">
        <v>2.2999999999999998</v>
      </c>
      <c r="D8470">
        <v>18</v>
      </c>
      <c r="E8470">
        <v>450</v>
      </c>
    </row>
    <row r="8471" spans="1:5" x14ac:dyDescent="0.35">
      <c r="A8471">
        <v>18428504</v>
      </c>
      <c r="B8471">
        <v>1</v>
      </c>
      <c r="C8471">
        <v>0</v>
      </c>
      <c r="D8471">
        <v>0</v>
      </c>
      <c r="E8471">
        <v>1000</v>
      </c>
    </row>
    <row r="8472" spans="1:5" x14ac:dyDescent="0.35">
      <c r="A8472">
        <v>18428536</v>
      </c>
      <c r="B8472">
        <v>1</v>
      </c>
      <c r="C8472">
        <v>2.7</v>
      </c>
      <c r="D8472">
        <v>6</v>
      </c>
      <c r="E8472">
        <v>200</v>
      </c>
    </row>
    <row r="8473" spans="1:5" x14ac:dyDescent="0.35">
      <c r="A8473">
        <v>18428614</v>
      </c>
      <c r="B8473">
        <v>1</v>
      </c>
      <c r="C8473">
        <v>3.5</v>
      </c>
      <c r="D8473">
        <v>24</v>
      </c>
      <c r="E8473">
        <v>250</v>
      </c>
    </row>
    <row r="8474" spans="1:5" x14ac:dyDescent="0.35">
      <c r="A8474">
        <v>18428622</v>
      </c>
      <c r="B8474">
        <v>1</v>
      </c>
      <c r="C8474">
        <v>0</v>
      </c>
      <c r="D8474">
        <v>0</v>
      </c>
      <c r="E8474">
        <v>300</v>
      </c>
    </row>
    <row r="8475" spans="1:5" x14ac:dyDescent="0.35">
      <c r="A8475">
        <v>18428721</v>
      </c>
      <c r="B8475">
        <v>1</v>
      </c>
      <c r="C8475">
        <v>0</v>
      </c>
      <c r="D8475">
        <v>2</v>
      </c>
      <c r="E8475">
        <v>300</v>
      </c>
    </row>
    <row r="8476" spans="1:5" x14ac:dyDescent="0.35">
      <c r="A8476">
        <v>18428880</v>
      </c>
      <c r="B8476">
        <v>1</v>
      </c>
      <c r="C8476">
        <v>3.1</v>
      </c>
      <c r="D8476">
        <v>5</v>
      </c>
      <c r="E8476">
        <v>400</v>
      </c>
    </row>
    <row r="8477" spans="1:5" x14ac:dyDescent="0.35">
      <c r="A8477">
        <v>18429148</v>
      </c>
      <c r="B8477">
        <v>1</v>
      </c>
      <c r="C8477">
        <v>4.7</v>
      </c>
      <c r="D8477">
        <v>268</v>
      </c>
      <c r="E8477">
        <v>2000</v>
      </c>
    </row>
    <row r="8478" spans="1:5" x14ac:dyDescent="0.35">
      <c r="A8478">
        <v>18429149</v>
      </c>
      <c r="B8478">
        <v>1</v>
      </c>
      <c r="C8478">
        <v>0</v>
      </c>
      <c r="D8478">
        <v>0</v>
      </c>
      <c r="E8478">
        <v>200</v>
      </c>
    </row>
    <row r="8479" spans="1:5" x14ac:dyDescent="0.35">
      <c r="A8479">
        <v>18429151</v>
      </c>
      <c r="B8479">
        <v>1</v>
      </c>
      <c r="C8479">
        <v>0</v>
      </c>
      <c r="D8479">
        <v>0</v>
      </c>
      <c r="E8479">
        <v>300</v>
      </c>
    </row>
    <row r="8480" spans="1:5" x14ac:dyDescent="0.35">
      <c r="A8480">
        <v>18429154</v>
      </c>
      <c r="B8480">
        <v>1</v>
      </c>
      <c r="C8480">
        <v>3.1</v>
      </c>
      <c r="D8480">
        <v>7</v>
      </c>
      <c r="E8480">
        <v>800</v>
      </c>
    </row>
    <row r="8481" spans="1:5" x14ac:dyDescent="0.35">
      <c r="A8481">
        <v>18429155</v>
      </c>
      <c r="B8481">
        <v>1</v>
      </c>
      <c r="C8481">
        <v>0</v>
      </c>
      <c r="D8481">
        <v>0</v>
      </c>
      <c r="E8481">
        <v>350</v>
      </c>
    </row>
    <row r="8482" spans="1:5" x14ac:dyDescent="0.35">
      <c r="A8482">
        <v>18429157</v>
      </c>
      <c r="B8482">
        <v>1</v>
      </c>
      <c r="C8482">
        <v>0</v>
      </c>
      <c r="D8482">
        <v>1</v>
      </c>
      <c r="E8482">
        <v>250</v>
      </c>
    </row>
    <row r="8483" spans="1:5" x14ac:dyDescent="0.35">
      <c r="A8483">
        <v>18429161</v>
      </c>
      <c r="B8483">
        <v>1</v>
      </c>
      <c r="C8483">
        <v>0</v>
      </c>
      <c r="D8483">
        <v>0</v>
      </c>
      <c r="E8483">
        <v>150</v>
      </c>
    </row>
    <row r="8484" spans="1:5" x14ac:dyDescent="0.35">
      <c r="A8484">
        <v>18429166</v>
      </c>
      <c r="B8484">
        <v>1</v>
      </c>
      <c r="C8484">
        <v>4.4000000000000004</v>
      </c>
      <c r="D8484">
        <v>146</v>
      </c>
      <c r="E8484">
        <v>1200</v>
      </c>
    </row>
    <row r="8485" spans="1:5" x14ac:dyDescent="0.35">
      <c r="A8485">
        <v>18429180</v>
      </c>
      <c r="B8485">
        <v>1</v>
      </c>
      <c r="C8485">
        <v>0</v>
      </c>
      <c r="D8485">
        <v>3</v>
      </c>
      <c r="E8485">
        <v>400</v>
      </c>
    </row>
    <row r="8486" spans="1:5" x14ac:dyDescent="0.35">
      <c r="A8486">
        <v>18429186</v>
      </c>
      <c r="B8486">
        <v>1</v>
      </c>
      <c r="C8486">
        <v>0</v>
      </c>
      <c r="D8486">
        <v>0</v>
      </c>
      <c r="E8486">
        <v>250</v>
      </c>
    </row>
    <row r="8487" spans="1:5" x14ac:dyDescent="0.35">
      <c r="A8487">
        <v>18429188</v>
      </c>
      <c r="B8487">
        <v>1</v>
      </c>
      <c r="C8487">
        <v>0</v>
      </c>
      <c r="D8487">
        <v>0</v>
      </c>
      <c r="E8487">
        <v>300</v>
      </c>
    </row>
    <row r="8488" spans="1:5" x14ac:dyDescent="0.35">
      <c r="A8488">
        <v>18429374</v>
      </c>
      <c r="B8488">
        <v>1</v>
      </c>
      <c r="C8488">
        <v>3.2</v>
      </c>
      <c r="D8488">
        <v>13</v>
      </c>
      <c r="E8488">
        <v>500</v>
      </c>
    </row>
    <row r="8489" spans="1:5" x14ac:dyDescent="0.35">
      <c r="A8489">
        <v>18429375</v>
      </c>
      <c r="B8489">
        <v>1</v>
      </c>
      <c r="C8489">
        <v>0</v>
      </c>
      <c r="D8489">
        <v>0</v>
      </c>
      <c r="E8489">
        <v>250</v>
      </c>
    </row>
    <row r="8490" spans="1:5" x14ac:dyDescent="0.35">
      <c r="A8490">
        <v>18429376</v>
      </c>
      <c r="B8490">
        <v>1</v>
      </c>
      <c r="C8490">
        <v>0</v>
      </c>
      <c r="D8490">
        <v>0</v>
      </c>
      <c r="E8490">
        <v>600</v>
      </c>
    </row>
    <row r="8491" spans="1:5" x14ac:dyDescent="0.35">
      <c r="A8491">
        <v>18429378</v>
      </c>
      <c r="B8491">
        <v>1</v>
      </c>
      <c r="C8491">
        <v>3.7</v>
      </c>
      <c r="D8491">
        <v>23</v>
      </c>
      <c r="E8491">
        <v>500</v>
      </c>
    </row>
    <row r="8492" spans="1:5" x14ac:dyDescent="0.35">
      <c r="A8492">
        <v>18429379</v>
      </c>
      <c r="B8492">
        <v>1</v>
      </c>
      <c r="C8492">
        <v>3</v>
      </c>
      <c r="D8492">
        <v>5</v>
      </c>
      <c r="E8492">
        <v>200</v>
      </c>
    </row>
    <row r="8493" spans="1:5" x14ac:dyDescent="0.35">
      <c r="A8493">
        <v>18429381</v>
      </c>
      <c r="B8493">
        <v>1</v>
      </c>
      <c r="C8493">
        <v>2.5</v>
      </c>
      <c r="D8493">
        <v>9</v>
      </c>
      <c r="E8493">
        <v>450</v>
      </c>
    </row>
    <row r="8494" spans="1:5" x14ac:dyDescent="0.35">
      <c r="A8494">
        <v>18429386</v>
      </c>
      <c r="B8494">
        <v>1</v>
      </c>
      <c r="C8494">
        <v>0</v>
      </c>
      <c r="D8494">
        <v>0</v>
      </c>
      <c r="E8494">
        <v>100</v>
      </c>
    </row>
    <row r="8495" spans="1:5" x14ac:dyDescent="0.35">
      <c r="A8495">
        <v>18429387</v>
      </c>
      <c r="B8495">
        <v>1</v>
      </c>
      <c r="C8495">
        <v>2.8</v>
      </c>
      <c r="D8495">
        <v>7</v>
      </c>
      <c r="E8495">
        <v>900</v>
      </c>
    </row>
    <row r="8496" spans="1:5" x14ac:dyDescent="0.35">
      <c r="A8496">
        <v>18429388</v>
      </c>
      <c r="B8496">
        <v>1</v>
      </c>
      <c r="C8496">
        <v>0</v>
      </c>
      <c r="D8496">
        <v>0</v>
      </c>
      <c r="E8496">
        <v>200</v>
      </c>
    </row>
    <row r="8497" spans="1:5" x14ac:dyDescent="0.35">
      <c r="A8497">
        <v>18429391</v>
      </c>
      <c r="B8497">
        <v>1</v>
      </c>
      <c r="C8497">
        <v>2.9</v>
      </c>
      <c r="D8497">
        <v>4</v>
      </c>
      <c r="E8497">
        <v>400</v>
      </c>
    </row>
    <row r="8498" spans="1:5" x14ac:dyDescent="0.35">
      <c r="A8498">
        <v>18429392</v>
      </c>
      <c r="B8498">
        <v>1</v>
      </c>
      <c r="C8498">
        <v>3.5</v>
      </c>
      <c r="D8498">
        <v>20</v>
      </c>
      <c r="E8498">
        <v>950</v>
      </c>
    </row>
    <row r="8499" spans="1:5" x14ac:dyDescent="0.35">
      <c r="A8499">
        <v>18429393</v>
      </c>
      <c r="B8499">
        <v>1</v>
      </c>
      <c r="C8499">
        <v>2.9</v>
      </c>
      <c r="D8499">
        <v>8</v>
      </c>
      <c r="E8499">
        <v>500</v>
      </c>
    </row>
    <row r="8500" spans="1:5" x14ac:dyDescent="0.35">
      <c r="A8500">
        <v>18429394</v>
      </c>
      <c r="B8500">
        <v>1</v>
      </c>
      <c r="C8500">
        <v>3.7</v>
      </c>
      <c r="D8500">
        <v>28</v>
      </c>
      <c r="E8500">
        <v>800</v>
      </c>
    </row>
    <row r="8501" spans="1:5" x14ac:dyDescent="0.35">
      <c r="A8501">
        <v>18429395</v>
      </c>
      <c r="B8501">
        <v>1</v>
      </c>
      <c r="C8501">
        <v>2.5</v>
      </c>
      <c r="D8501">
        <v>6</v>
      </c>
      <c r="E8501">
        <v>400</v>
      </c>
    </row>
    <row r="8502" spans="1:5" x14ac:dyDescent="0.35">
      <c r="A8502">
        <v>18429396</v>
      </c>
      <c r="B8502">
        <v>1</v>
      </c>
      <c r="C8502">
        <v>3</v>
      </c>
      <c r="D8502">
        <v>4</v>
      </c>
      <c r="E8502">
        <v>1500</v>
      </c>
    </row>
    <row r="8503" spans="1:5" x14ac:dyDescent="0.35">
      <c r="A8503">
        <v>18429401</v>
      </c>
      <c r="B8503">
        <v>1</v>
      </c>
      <c r="C8503">
        <v>0</v>
      </c>
      <c r="D8503">
        <v>2</v>
      </c>
      <c r="E8503">
        <v>350</v>
      </c>
    </row>
    <row r="8504" spans="1:5" x14ac:dyDescent="0.35">
      <c r="A8504">
        <v>18429417</v>
      </c>
      <c r="B8504">
        <v>1</v>
      </c>
      <c r="C8504">
        <v>0</v>
      </c>
      <c r="D8504">
        <v>1</v>
      </c>
      <c r="E8504">
        <v>350</v>
      </c>
    </row>
    <row r="8505" spans="1:5" x14ac:dyDescent="0.35">
      <c r="A8505">
        <v>18429423</v>
      </c>
      <c r="B8505">
        <v>1</v>
      </c>
      <c r="C8505">
        <v>2.6</v>
      </c>
      <c r="D8505">
        <v>4</v>
      </c>
      <c r="E8505">
        <v>300</v>
      </c>
    </row>
    <row r="8506" spans="1:5" x14ac:dyDescent="0.35">
      <c r="A8506">
        <v>18429577</v>
      </c>
      <c r="B8506">
        <v>1</v>
      </c>
      <c r="C8506">
        <v>0</v>
      </c>
      <c r="D8506">
        <v>0</v>
      </c>
      <c r="E8506">
        <v>200</v>
      </c>
    </row>
    <row r="8507" spans="1:5" x14ac:dyDescent="0.35">
      <c r="A8507">
        <v>18429644</v>
      </c>
      <c r="B8507">
        <v>1</v>
      </c>
      <c r="C8507">
        <v>0</v>
      </c>
      <c r="D8507">
        <v>1</v>
      </c>
      <c r="E8507">
        <v>200</v>
      </c>
    </row>
    <row r="8508" spans="1:5" x14ac:dyDescent="0.35">
      <c r="A8508">
        <v>18429842</v>
      </c>
      <c r="B8508">
        <v>1</v>
      </c>
      <c r="C8508">
        <v>0</v>
      </c>
      <c r="D8508">
        <v>3</v>
      </c>
      <c r="E8508">
        <v>350</v>
      </c>
    </row>
    <row r="8509" spans="1:5" x14ac:dyDescent="0.35">
      <c r="A8509">
        <v>18430246</v>
      </c>
      <c r="B8509">
        <v>1</v>
      </c>
      <c r="C8509">
        <v>0</v>
      </c>
      <c r="D8509">
        <v>1</v>
      </c>
      <c r="E8509">
        <v>350</v>
      </c>
    </row>
    <row r="8510" spans="1:5" x14ac:dyDescent="0.35">
      <c r="A8510">
        <v>18430557</v>
      </c>
      <c r="B8510">
        <v>1</v>
      </c>
      <c r="C8510">
        <v>3.9</v>
      </c>
      <c r="D8510">
        <v>67</v>
      </c>
      <c r="E8510">
        <v>1700</v>
      </c>
    </row>
    <row r="8511" spans="1:5" x14ac:dyDescent="0.35">
      <c r="A8511">
        <v>18430561</v>
      </c>
      <c r="B8511">
        <v>1</v>
      </c>
      <c r="C8511">
        <v>0</v>
      </c>
      <c r="D8511">
        <v>2</v>
      </c>
      <c r="E8511">
        <v>300</v>
      </c>
    </row>
    <row r="8512" spans="1:5" x14ac:dyDescent="0.35">
      <c r="A8512">
        <v>18430569</v>
      </c>
      <c r="B8512">
        <v>1</v>
      </c>
      <c r="C8512">
        <v>0</v>
      </c>
      <c r="D8512">
        <v>0</v>
      </c>
      <c r="E8512">
        <v>800</v>
      </c>
    </row>
    <row r="8513" spans="1:5" x14ac:dyDescent="0.35">
      <c r="A8513">
        <v>18430570</v>
      </c>
      <c r="B8513">
        <v>1</v>
      </c>
      <c r="C8513">
        <v>0</v>
      </c>
      <c r="D8513">
        <v>0</v>
      </c>
      <c r="E8513">
        <v>150</v>
      </c>
    </row>
    <row r="8514" spans="1:5" x14ac:dyDescent="0.35">
      <c r="A8514">
        <v>18430576</v>
      </c>
      <c r="B8514">
        <v>1</v>
      </c>
      <c r="C8514">
        <v>0</v>
      </c>
      <c r="D8514">
        <v>0</v>
      </c>
      <c r="E8514">
        <v>200</v>
      </c>
    </row>
    <row r="8515" spans="1:5" x14ac:dyDescent="0.35">
      <c r="A8515">
        <v>18430577</v>
      </c>
      <c r="B8515">
        <v>1</v>
      </c>
      <c r="C8515">
        <v>0</v>
      </c>
      <c r="D8515">
        <v>2</v>
      </c>
      <c r="E8515">
        <v>500</v>
      </c>
    </row>
    <row r="8516" spans="1:5" x14ac:dyDescent="0.35">
      <c r="A8516">
        <v>18430579</v>
      </c>
      <c r="B8516">
        <v>1</v>
      </c>
      <c r="C8516">
        <v>0</v>
      </c>
      <c r="D8516">
        <v>0</v>
      </c>
      <c r="E8516">
        <v>300</v>
      </c>
    </row>
    <row r="8517" spans="1:5" x14ac:dyDescent="0.35">
      <c r="A8517">
        <v>18430582</v>
      </c>
      <c r="B8517">
        <v>1</v>
      </c>
      <c r="C8517">
        <v>0</v>
      </c>
      <c r="D8517">
        <v>0</v>
      </c>
      <c r="E8517">
        <v>300</v>
      </c>
    </row>
    <row r="8518" spans="1:5" x14ac:dyDescent="0.35">
      <c r="A8518">
        <v>18430587</v>
      </c>
      <c r="B8518">
        <v>1</v>
      </c>
      <c r="C8518">
        <v>0</v>
      </c>
      <c r="D8518">
        <v>0</v>
      </c>
      <c r="E8518">
        <v>2000</v>
      </c>
    </row>
    <row r="8519" spans="1:5" x14ac:dyDescent="0.35">
      <c r="A8519">
        <v>18430590</v>
      </c>
      <c r="B8519">
        <v>1</v>
      </c>
      <c r="C8519">
        <v>3.6</v>
      </c>
      <c r="D8519">
        <v>18</v>
      </c>
      <c r="E8519">
        <v>400</v>
      </c>
    </row>
    <row r="8520" spans="1:5" x14ac:dyDescent="0.35">
      <c r="A8520">
        <v>18430593</v>
      </c>
      <c r="B8520">
        <v>1</v>
      </c>
      <c r="C8520">
        <v>3.2</v>
      </c>
      <c r="D8520">
        <v>13</v>
      </c>
      <c r="E8520">
        <v>500</v>
      </c>
    </row>
    <row r="8521" spans="1:5" x14ac:dyDescent="0.35">
      <c r="A8521">
        <v>18430598</v>
      </c>
      <c r="B8521">
        <v>1</v>
      </c>
      <c r="C8521">
        <v>3.7</v>
      </c>
      <c r="D8521">
        <v>58</v>
      </c>
      <c r="E8521">
        <v>300</v>
      </c>
    </row>
    <row r="8522" spans="1:5" x14ac:dyDescent="0.35">
      <c r="A8522">
        <v>18430600</v>
      </c>
      <c r="B8522">
        <v>1</v>
      </c>
      <c r="C8522">
        <v>3.3</v>
      </c>
      <c r="D8522">
        <v>13</v>
      </c>
      <c r="E8522">
        <v>450</v>
      </c>
    </row>
    <row r="8523" spans="1:5" x14ac:dyDescent="0.35">
      <c r="A8523">
        <v>18430602</v>
      </c>
      <c r="B8523">
        <v>1</v>
      </c>
      <c r="C8523">
        <v>4</v>
      </c>
      <c r="D8523">
        <v>20</v>
      </c>
      <c r="E8523">
        <v>700</v>
      </c>
    </row>
    <row r="8524" spans="1:5" x14ac:dyDescent="0.35">
      <c r="A8524">
        <v>18430692</v>
      </c>
      <c r="B8524">
        <v>1</v>
      </c>
      <c r="C8524">
        <v>3</v>
      </c>
      <c r="D8524">
        <v>4</v>
      </c>
      <c r="E8524">
        <v>500</v>
      </c>
    </row>
    <row r="8525" spans="1:5" x14ac:dyDescent="0.35">
      <c r="A8525">
        <v>18430785</v>
      </c>
      <c r="B8525">
        <v>1</v>
      </c>
      <c r="C8525">
        <v>4.2</v>
      </c>
      <c r="D8525">
        <v>334</v>
      </c>
      <c r="E8525">
        <v>1200</v>
      </c>
    </row>
    <row r="8526" spans="1:5" x14ac:dyDescent="0.35">
      <c r="A8526">
        <v>18430870</v>
      </c>
      <c r="B8526">
        <v>1</v>
      </c>
      <c r="C8526">
        <v>0</v>
      </c>
      <c r="D8526">
        <v>1</v>
      </c>
      <c r="E8526">
        <v>850</v>
      </c>
    </row>
    <row r="8527" spans="1:5" x14ac:dyDescent="0.35">
      <c r="A8527">
        <v>18430872</v>
      </c>
      <c r="B8527">
        <v>1</v>
      </c>
      <c r="C8527">
        <v>0</v>
      </c>
      <c r="D8527">
        <v>1</v>
      </c>
      <c r="E8527">
        <v>250</v>
      </c>
    </row>
    <row r="8528" spans="1:5" x14ac:dyDescent="0.35">
      <c r="A8528">
        <v>18430873</v>
      </c>
      <c r="B8528">
        <v>1</v>
      </c>
      <c r="C8528">
        <v>3.7</v>
      </c>
      <c r="D8528">
        <v>23</v>
      </c>
      <c r="E8528">
        <v>300</v>
      </c>
    </row>
    <row r="8529" spans="1:5" x14ac:dyDescent="0.35">
      <c r="A8529">
        <v>18430874</v>
      </c>
      <c r="B8529">
        <v>1</v>
      </c>
      <c r="C8529">
        <v>3.2</v>
      </c>
      <c r="D8529">
        <v>10</v>
      </c>
      <c r="E8529">
        <v>200</v>
      </c>
    </row>
    <row r="8530" spans="1:5" x14ac:dyDescent="0.35">
      <c r="A8530">
        <v>18430878</v>
      </c>
      <c r="B8530">
        <v>1</v>
      </c>
      <c r="C8530">
        <v>0</v>
      </c>
      <c r="D8530">
        <v>0</v>
      </c>
      <c r="E8530">
        <v>900</v>
      </c>
    </row>
    <row r="8531" spans="1:5" x14ac:dyDescent="0.35">
      <c r="A8531">
        <v>18430882</v>
      </c>
      <c r="B8531">
        <v>1</v>
      </c>
      <c r="C8531">
        <v>2.8</v>
      </c>
      <c r="D8531">
        <v>15</v>
      </c>
      <c r="E8531">
        <v>800</v>
      </c>
    </row>
    <row r="8532" spans="1:5" x14ac:dyDescent="0.35">
      <c r="A8532">
        <v>18430884</v>
      </c>
      <c r="B8532">
        <v>1</v>
      </c>
      <c r="C8532">
        <v>0</v>
      </c>
      <c r="D8532">
        <v>0</v>
      </c>
      <c r="E8532">
        <v>800</v>
      </c>
    </row>
    <row r="8533" spans="1:5" x14ac:dyDescent="0.35">
      <c r="A8533">
        <v>18430892</v>
      </c>
      <c r="B8533">
        <v>1</v>
      </c>
      <c r="C8533">
        <v>0</v>
      </c>
      <c r="D8533">
        <v>1</v>
      </c>
      <c r="E8533">
        <v>150</v>
      </c>
    </row>
    <row r="8534" spans="1:5" x14ac:dyDescent="0.35">
      <c r="A8534">
        <v>18430894</v>
      </c>
      <c r="B8534">
        <v>1</v>
      </c>
      <c r="C8534">
        <v>0</v>
      </c>
      <c r="D8534">
        <v>0</v>
      </c>
      <c r="E8534">
        <v>550</v>
      </c>
    </row>
    <row r="8535" spans="1:5" x14ac:dyDescent="0.35">
      <c r="A8535">
        <v>18430895</v>
      </c>
      <c r="B8535">
        <v>1</v>
      </c>
      <c r="C8535">
        <v>0</v>
      </c>
      <c r="D8535">
        <v>0</v>
      </c>
      <c r="E8535">
        <v>500</v>
      </c>
    </row>
    <row r="8536" spans="1:5" x14ac:dyDescent="0.35">
      <c r="A8536">
        <v>18430898</v>
      </c>
      <c r="B8536">
        <v>1</v>
      </c>
      <c r="C8536">
        <v>0</v>
      </c>
      <c r="D8536">
        <v>0</v>
      </c>
      <c r="E8536">
        <v>500</v>
      </c>
    </row>
    <row r="8537" spans="1:5" x14ac:dyDescent="0.35">
      <c r="A8537">
        <v>18430900</v>
      </c>
      <c r="B8537">
        <v>1</v>
      </c>
      <c r="C8537">
        <v>0</v>
      </c>
      <c r="D8537">
        <v>0</v>
      </c>
      <c r="E8537">
        <v>400</v>
      </c>
    </row>
    <row r="8538" spans="1:5" x14ac:dyDescent="0.35">
      <c r="A8538">
        <v>18430901</v>
      </c>
      <c r="B8538">
        <v>1</v>
      </c>
      <c r="C8538">
        <v>4.4000000000000004</v>
      </c>
      <c r="D8538">
        <v>153</v>
      </c>
      <c r="E8538">
        <v>800</v>
      </c>
    </row>
    <row r="8539" spans="1:5" x14ac:dyDescent="0.35">
      <c r="A8539">
        <v>18430902</v>
      </c>
      <c r="B8539">
        <v>1</v>
      </c>
      <c r="C8539">
        <v>0</v>
      </c>
      <c r="D8539">
        <v>0</v>
      </c>
      <c r="E8539">
        <v>300</v>
      </c>
    </row>
    <row r="8540" spans="1:5" x14ac:dyDescent="0.35">
      <c r="A8540">
        <v>18430905</v>
      </c>
      <c r="B8540">
        <v>1</v>
      </c>
      <c r="C8540">
        <v>0</v>
      </c>
      <c r="D8540">
        <v>0</v>
      </c>
      <c r="E8540">
        <v>50</v>
      </c>
    </row>
    <row r="8541" spans="1:5" x14ac:dyDescent="0.35">
      <c r="A8541">
        <v>18430907</v>
      </c>
      <c r="B8541">
        <v>1</v>
      </c>
      <c r="C8541">
        <v>0</v>
      </c>
      <c r="D8541">
        <v>0</v>
      </c>
      <c r="E8541">
        <v>200</v>
      </c>
    </row>
    <row r="8542" spans="1:5" x14ac:dyDescent="0.35">
      <c r="A8542">
        <v>18430909</v>
      </c>
      <c r="B8542">
        <v>1</v>
      </c>
      <c r="C8542">
        <v>0</v>
      </c>
      <c r="D8542">
        <v>1</v>
      </c>
      <c r="E8542">
        <v>100</v>
      </c>
    </row>
    <row r="8543" spans="1:5" x14ac:dyDescent="0.35">
      <c r="A8543">
        <v>18430911</v>
      </c>
      <c r="B8543">
        <v>1</v>
      </c>
      <c r="C8543">
        <v>0</v>
      </c>
      <c r="D8543">
        <v>0</v>
      </c>
      <c r="E8543">
        <v>300</v>
      </c>
    </row>
    <row r="8544" spans="1:5" x14ac:dyDescent="0.35">
      <c r="A8544">
        <v>18430914</v>
      </c>
      <c r="B8544">
        <v>1</v>
      </c>
      <c r="C8544">
        <v>0</v>
      </c>
      <c r="D8544">
        <v>3</v>
      </c>
      <c r="E8544">
        <v>400</v>
      </c>
    </row>
    <row r="8545" spans="1:5" x14ac:dyDescent="0.35">
      <c r="A8545">
        <v>18431105</v>
      </c>
      <c r="B8545">
        <v>1</v>
      </c>
      <c r="C8545">
        <v>0</v>
      </c>
      <c r="D8545">
        <v>0</v>
      </c>
      <c r="E8545">
        <v>400</v>
      </c>
    </row>
    <row r="8546" spans="1:5" x14ac:dyDescent="0.35">
      <c r="A8546">
        <v>18431125</v>
      </c>
      <c r="B8546">
        <v>1</v>
      </c>
      <c r="C8546">
        <v>0</v>
      </c>
      <c r="D8546">
        <v>1</v>
      </c>
      <c r="E8546">
        <v>600</v>
      </c>
    </row>
    <row r="8547" spans="1:5" x14ac:dyDescent="0.35">
      <c r="A8547">
        <v>18431145</v>
      </c>
      <c r="B8547">
        <v>1</v>
      </c>
      <c r="C8547">
        <v>0</v>
      </c>
      <c r="D8547">
        <v>0</v>
      </c>
      <c r="E8547">
        <v>100</v>
      </c>
    </row>
    <row r="8548" spans="1:5" x14ac:dyDescent="0.35">
      <c r="A8548">
        <v>18431151</v>
      </c>
      <c r="B8548">
        <v>1</v>
      </c>
      <c r="C8548">
        <v>0</v>
      </c>
      <c r="D8548">
        <v>1</v>
      </c>
      <c r="E8548">
        <v>350</v>
      </c>
    </row>
    <row r="8549" spans="1:5" x14ac:dyDescent="0.35">
      <c r="A8549">
        <v>18431152</v>
      </c>
      <c r="B8549">
        <v>1</v>
      </c>
      <c r="C8549">
        <v>0</v>
      </c>
      <c r="D8549">
        <v>0</v>
      </c>
      <c r="E8549">
        <v>200</v>
      </c>
    </row>
    <row r="8550" spans="1:5" x14ac:dyDescent="0.35">
      <c r="A8550">
        <v>18431158</v>
      </c>
      <c r="B8550">
        <v>1</v>
      </c>
      <c r="C8550">
        <v>0</v>
      </c>
      <c r="D8550">
        <v>1</v>
      </c>
      <c r="E8550">
        <v>150</v>
      </c>
    </row>
    <row r="8551" spans="1:5" x14ac:dyDescent="0.35">
      <c r="A8551">
        <v>18431159</v>
      </c>
      <c r="B8551">
        <v>1</v>
      </c>
      <c r="C8551">
        <v>0</v>
      </c>
      <c r="D8551">
        <v>1</v>
      </c>
      <c r="E8551">
        <v>450</v>
      </c>
    </row>
    <row r="8552" spans="1:5" x14ac:dyDescent="0.35">
      <c r="A8552">
        <v>18431171</v>
      </c>
      <c r="B8552">
        <v>1</v>
      </c>
      <c r="C8552">
        <v>0</v>
      </c>
      <c r="D8552">
        <v>1</v>
      </c>
      <c r="E8552">
        <v>600</v>
      </c>
    </row>
    <row r="8553" spans="1:5" x14ac:dyDescent="0.35">
      <c r="A8553">
        <v>18431173</v>
      </c>
      <c r="B8553">
        <v>1</v>
      </c>
      <c r="C8553">
        <v>0</v>
      </c>
      <c r="D8553">
        <v>0</v>
      </c>
      <c r="E8553">
        <v>400</v>
      </c>
    </row>
    <row r="8554" spans="1:5" x14ac:dyDescent="0.35">
      <c r="A8554">
        <v>18431175</v>
      </c>
      <c r="B8554">
        <v>1</v>
      </c>
      <c r="C8554">
        <v>0</v>
      </c>
      <c r="D8554">
        <v>0</v>
      </c>
      <c r="E8554">
        <v>200</v>
      </c>
    </row>
    <row r="8555" spans="1:5" x14ac:dyDescent="0.35">
      <c r="A8555">
        <v>18431176</v>
      </c>
      <c r="B8555">
        <v>1</v>
      </c>
      <c r="C8555">
        <v>0</v>
      </c>
      <c r="D8555">
        <v>3</v>
      </c>
      <c r="E8555">
        <v>500</v>
      </c>
    </row>
    <row r="8556" spans="1:5" x14ac:dyDescent="0.35">
      <c r="A8556">
        <v>18431177</v>
      </c>
      <c r="B8556">
        <v>1</v>
      </c>
      <c r="C8556">
        <v>0</v>
      </c>
      <c r="D8556">
        <v>0</v>
      </c>
      <c r="E8556">
        <v>200</v>
      </c>
    </row>
    <row r="8557" spans="1:5" x14ac:dyDescent="0.35">
      <c r="A8557">
        <v>18431179</v>
      </c>
      <c r="B8557">
        <v>1</v>
      </c>
      <c r="C8557">
        <v>4.2</v>
      </c>
      <c r="D8557">
        <v>62</v>
      </c>
      <c r="E8557">
        <v>900</v>
      </c>
    </row>
    <row r="8558" spans="1:5" x14ac:dyDescent="0.35">
      <c r="A8558">
        <v>18431181</v>
      </c>
      <c r="B8558">
        <v>1</v>
      </c>
      <c r="C8558">
        <v>0</v>
      </c>
      <c r="D8558">
        <v>0</v>
      </c>
      <c r="E8558">
        <v>300</v>
      </c>
    </row>
    <row r="8559" spans="1:5" x14ac:dyDescent="0.35">
      <c r="A8559">
        <v>18431183</v>
      </c>
      <c r="B8559">
        <v>1</v>
      </c>
      <c r="C8559">
        <v>0</v>
      </c>
      <c r="D8559">
        <v>1</v>
      </c>
      <c r="E8559">
        <v>250</v>
      </c>
    </row>
    <row r="8560" spans="1:5" x14ac:dyDescent="0.35">
      <c r="A8560">
        <v>18431187</v>
      </c>
      <c r="B8560">
        <v>1</v>
      </c>
      <c r="C8560">
        <v>0</v>
      </c>
      <c r="D8560">
        <v>0</v>
      </c>
      <c r="E8560">
        <v>400</v>
      </c>
    </row>
    <row r="8561" spans="1:5" x14ac:dyDescent="0.35">
      <c r="A8561">
        <v>18431190</v>
      </c>
      <c r="B8561">
        <v>1</v>
      </c>
      <c r="C8561">
        <v>0</v>
      </c>
      <c r="D8561">
        <v>3</v>
      </c>
      <c r="E8561">
        <v>300</v>
      </c>
    </row>
    <row r="8562" spans="1:5" x14ac:dyDescent="0.35">
      <c r="A8562">
        <v>18431191</v>
      </c>
      <c r="B8562">
        <v>1</v>
      </c>
      <c r="C8562">
        <v>0</v>
      </c>
      <c r="D8562">
        <v>2</v>
      </c>
      <c r="E8562">
        <v>250</v>
      </c>
    </row>
    <row r="8563" spans="1:5" x14ac:dyDescent="0.35">
      <c r="A8563">
        <v>18431193</v>
      </c>
      <c r="B8563">
        <v>1</v>
      </c>
      <c r="C8563">
        <v>0</v>
      </c>
      <c r="D8563">
        <v>3</v>
      </c>
      <c r="E8563">
        <v>500</v>
      </c>
    </row>
    <row r="8564" spans="1:5" x14ac:dyDescent="0.35">
      <c r="A8564">
        <v>18431379</v>
      </c>
      <c r="B8564">
        <v>1</v>
      </c>
      <c r="C8564">
        <v>0</v>
      </c>
      <c r="D8564">
        <v>1</v>
      </c>
      <c r="E8564">
        <v>500</v>
      </c>
    </row>
    <row r="8565" spans="1:5" x14ac:dyDescent="0.35">
      <c r="A8565">
        <v>18431416</v>
      </c>
      <c r="B8565">
        <v>1</v>
      </c>
      <c r="C8565">
        <v>3</v>
      </c>
      <c r="D8565">
        <v>4</v>
      </c>
      <c r="E8565">
        <v>350</v>
      </c>
    </row>
    <row r="8566" spans="1:5" x14ac:dyDescent="0.35">
      <c r="A8566">
        <v>18431563</v>
      </c>
      <c r="B8566">
        <v>1</v>
      </c>
      <c r="C8566">
        <v>3.3</v>
      </c>
      <c r="D8566">
        <v>15</v>
      </c>
      <c r="E8566">
        <v>550</v>
      </c>
    </row>
    <row r="8567" spans="1:5" x14ac:dyDescent="0.35">
      <c r="A8567">
        <v>18431970</v>
      </c>
      <c r="B8567">
        <v>1</v>
      </c>
      <c r="C8567">
        <v>3.4</v>
      </c>
      <c r="D8567">
        <v>29</v>
      </c>
      <c r="E8567">
        <v>400</v>
      </c>
    </row>
    <row r="8568" spans="1:5" x14ac:dyDescent="0.35">
      <c r="A8568">
        <v>18431976</v>
      </c>
      <c r="B8568">
        <v>1</v>
      </c>
      <c r="C8568">
        <v>0</v>
      </c>
      <c r="D8568">
        <v>1</v>
      </c>
      <c r="E8568">
        <v>250</v>
      </c>
    </row>
    <row r="8569" spans="1:5" x14ac:dyDescent="0.35">
      <c r="A8569">
        <v>18431979</v>
      </c>
      <c r="B8569">
        <v>1</v>
      </c>
      <c r="C8569">
        <v>0</v>
      </c>
      <c r="D8569">
        <v>0</v>
      </c>
      <c r="E8569">
        <v>300</v>
      </c>
    </row>
    <row r="8570" spans="1:5" x14ac:dyDescent="0.35">
      <c r="A8570">
        <v>18431980</v>
      </c>
      <c r="B8570">
        <v>1</v>
      </c>
      <c r="C8570">
        <v>0</v>
      </c>
      <c r="D8570">
        <v>2</v>
      </c>
      <c r="E8570">
        <v>100</v>
      </c>
    </row>
    <row r="8571" spans="1:5" x14ac:dyDescent="0.35">
      <c r="A8571">
        <v>18431981</v>
      </c>
      <c r="B8571">
        <v>1</v>
      </c>
      <c r="C8571">
        <v>0</v>
      </c>
      <c r="D8571">
        <v>3</v>
      </c>
      <c r="E8571">
        <v>550</v>
      </c>
    </row>
    <row r="8572" spans="1:5" x14ac:dyDescent="0.35">
      <c r="A8572">
        <v>18431998</v>
      </c>
      <c r="B8572">
        <v>1</v>
      </c>
      <c r="C8572">
        <v>0</v>
      </c>
      <c r="D8572">
        <v>0</v>
      </c>
      <c r="E8572">
        <v>200</v>
      </c>
    </row>
    <row r="8573" spans="1:5" x14ac:dyDescent="0.35">
      <c r="A8573">
        <v>18432000</v>
      </c>
      <c r="B8573">
        <v>1</v>
      </c>
      <c r="C8573">
        <v>0</v>
      </c>
      <c r="D8573">
        <v>1</v>
      </c>
      <c r="E8573">
        <v>250</v>
      </c>
    </row>
    <row r="8574" spans="1:5" x14ac:dyDescent="0.35">
      <c r="A8574">
        <v>18432011</v>
      </c>
      <c r="B8574">
        <v>1</v>
      </c>
      <c r="C8574">
        <v>4.0999999999999996</v>
      </c>
      <c r="D8574">
        <v>31</v>
      </c>
      <c r="E8574">
        <v>700</v>
      </c>
    </row>
    <row r="8575" spans="1:5" x14ac:dyDescent="0.35">
      <c r="A8575">
        <v>18432013</v>
      </c>
      <c r="B8575">
        <v>1</v>
      </c>
      <c r="C8575">
        <v>0</v>
      </c>
      <c r="D8575">
        <v>0</v>
      </c>
      <c r="E8575">
        <v>250</v>
      </c>
    </row>
    <row r="8576" spans="1:5" x14ac:dyDescent="0.35">
      <c r="A8576">
        <v>18432015</v>
      </c>
      <c r="B8576">
        <v>1</v>
      </c>
      <c r="C8576">
        <v>3.6</v>
      </c>
      <c r="D8576">
        <v>22</v>
      </c>
      <c r="E8576">
        <v>300</v>
      </c>
    </row>
    <row r="8577" spans="1:5" x14ac:dyDescent="0.35">
      <c r="A8577">
        <v>18432020</v>
      </c>
      <c r="B8577">
        <v>1</v>
      </c>
      <c r="C8577">
        <v>0</v>
      </c>
      <c r="D8577">
        <v>0</v>
      </c>
      <c r="E8577">
        <v>300</v>
      </c>
    </row>
    <row r="8578" spans="1:5" x14ac:dyDescent="0.35">
      <c r="A8578">
        <v>18432025</v>
      </c>
      <c r="B8578">
        <v>1</v>
      </c>
      <c r="C8578">
        <v>0</v>
      </c>
      <c r="D8578">
        <v>0</v>
      </c>
      <c r="E8578">
        <v>250</v>
      </c>
    </row>
    <row r="8579" spans="1:5" x14ac:dyDescent="0.35">
      <c r="A8579">
        <v>18432027</v>
      </c>
      <c r="B8579">
        <v>1</v>
      </c>
      <c r="C8579">
        <v>0</v>
      </c>
      <c r="D8579">
        <v>1</v>
      </c>
      <c r="E8579">
        <v>300</v>
      </c>
    </row>
    <row r="8580" spans="1:5" x14ac:dyDescent="0.35">
      <c r="A8580">
        <v>18432030</v>
      </c>
      <c r="B8580">
        <v>1</v>
      </c>
      <c r="C8580">
        <v>0</v>
      </c>
      <c r="D8580">
        <v>0</v>
      </c>
      <c r="E8580">
        <v>350</v>
      </c>
    </row>
    <row r="8581" spans="1:5" x14ac:dyDescent="0.35">
      <c r="A8581">
        <v>18432109</v>
      </c>
      <c r="B8581">
        <v>1</v>
      </c>
      <c r="C8581">
        <v>0</v>
      </c>
      <c r="D8581">
        <v>0</v>
      </c>
      <c r="E8581">
        <v>500</v>
      </c>
    </row>
    <row r="8582" spans="1:5" x14ac:dyDescent="0.35">
      <c r="A8582">
        <v>18432170</v>
      </c>
      <c r="B8582">
        <v>1</v>
      </c>
      <c r="C8582">
        <v>0</v>
      </c>
      <c r="D8582">
        <v>1</v>
      </c>
      <c r="E8582">
        <v>400</v>
      </c>
    </row>
    <row r="8583" spans="1:5" x14ac:dyDescent="0.35">
      <c r="A8583">
        <v>18432190</v>
      </c>
      <c r="B8583">
        <v>1</v>
      </c>
      <c r="C8583">
        <v>0</v>
      </c>
      <c r="D8583">
        <v>1</v>
      </c>
      <c r="E8583">
        <v>600</v>
      </c>
    </row>
    <row r="8584" spans="1:5" x14ac:dyDescent="0.35">
      <c r="A8584">
        <v>18432191</v>
      </c>
      <c r="B8584">
        <v>1</v>
      </c>
      <c r="C8584">
        <v>3.5</v>
      </c>
      <c r="D8584">
        <v>31</v>
      </c>
      <c r="E8584">
        <v>600</v>
      </c>
    </row>
    <row r="8585" spans="1:5" x14ac:dyDescent="0.35">
      <c r="A8585">
        <v>18432192</v>
      </c>
      <c r="B8585">
        <v>1</v>
      </c>
      <c r="C8585">
        <v>0</v>
      </c>
      <c r="D8585">
        <v>0</v>
      </c>
      <c r="E8585">
        <v>250</v>
      </c>
    </row>
    <row r="8586" spans="1:5" x14ac:dyDescent="0.35">
      <c r="A8586">
        <v>18432194</v>
      </c>
      <c r="B8586">
        <v>1</v>
      </c>
      <c r="C8586">
        <v>0</v>
      </c>
      <c r="D8586">
        <v>0</v>
      </c>
      <c r="E8586">
        <v>300</v>
      </c>
    </row>
    <row r="8587" spans="1:5" x14ac:dyDescent="0.35">
      <c r="A8587">
        <v>18432195</v>
      </c>
      <c r="B8587">
        <v>1</v>
      </c>
      <c r="C8587">
        <v>3.6</v>
      </c>
      <c r="D8587">
        <v>19</v>
      </c>
      <c r="E8587">
        <v>500</v>
      </c>
    </row>
    <row r="8588" spans="1:5" x14ac:dyDescent="0.35">
      <c r="A8588">
        <v>18432196</v>
      </c>
      <c r="B8588">
        <v>1</v>
      </c>
      <c r="C8588">
        <v>0</v>
      </c>
      <c r="D8588">
        <v>0</v>
      </c>
      <c r="E8588">
        <v>100</v>
      </c>
    </row>
    <row r="8589" spans="1:5" x14ac:dyDescent="0.35">
      <c r="A8589">
        <v>18432198</v>
      </c>
      <c r="B8589">
        <v>1</v>
      </c>
      <c r="C8589">
        <v>0</v>
      </c>
      <c r="D8589">
        <v>1</v>
      </c>
      <c r="E8589">
        <v>100</v>
      </c>
    </row>
    <row r="8590" spans="1:5" x14ac:dyDescent="0.35">
      <c r="A8590">
        <v>18432200</v>
      </c>
      <c r="B8590">
        <v>1</v>
      </c>
      <c r="C8590">
        <v>0</v>
      </c>
      <c r="D8590">
        <v>0</v>
      </c>
      <c r="E8590">
        <v>700</v>
      </c>
    </row>
    <row r="8591" spans="1:5" x14ac:dyDescent="0.35">
      <c r="A8591">
        <v>18432201</v>
      </c>
      <c r="B8591">
        <v>1</v>
      </c>
      <c r="C8591">
        <v>0</v>
      </c>
      <c r="D8591">
        <v>0</v>
      </c>
      <c r="E8591">
        <v>250</v>
      </c>
    </row>
    <row r="8592" spans="1:5" x14ac:dyDescent="0.35">
      <c r="A8592">
        <v>18432206</v>
      </c>
      <c r="B8592">
        <v>1</v>
      </c>
      <c r="C8592">
        <v>0</v>
      </c>
      <c r="D8592">
        <v>1</v>
      </c>
      <c r="E8592">
        <v>500</v>
      </c>
    </row>
    <row r="8593" spans="1:5" x14ac:dyDescent="0.35">
      <c r="A8593">
        <v>18432214</v>
      </c>
      <c r="B8593">
        <v>1</v>
      </c>
      <c r="C8593">
        <v>0</v>
      </c>
      <c r="D8593">
        <v>0</v>
      </c>
      <c r="E8593">
        <v>400</v>
      </c>
    </row>
    <row r="8594" spans="1:5" x14ac:dyDescent="0.35">
      <c r="A8594">
        <v>18432218</v>
      </c>
      <c r="B8594">
        <v>1</v>
      </c>
      <c r="C8594">
        <v>0</v>
      </c>
      <c r="D8594">
        <v>1</v>
      </c>
      <c r="E8594">
        <v>350</v>
      </c>
    </row>
    <row r="8595" spans="1:5" x14ac:dyDescent="0.35">
      <c r="A8595">
        <v>18432219</v>
      </c>
      <c r="B8595">
        <v>1</v>
      </c>
      <c r="C8595">
        <v>3.8</v>
      </c>
      <c r="D8595">
        <v>75</v>
      </c>
      <c r="E8595">
        <v>650</v>
      </c>
    </row>
    <row r="8596" spans="1:5" x14ac:dyDescent="0.35">
      <c r="A8596">
        <v>18432222</v>
      </c>
      <c r="B8596">
        <v>1</v>
      </c>
      <c r="C8596">
        <v>0</v>
      </c>
      <c r="D8596">
        <v>0</v>
      </c>
      <c r="E8596">
        <v>400</v>
      </c>
    </row>
    <row r="8597" spans="1:5" x14ac:dyDescent="0.35">
      <c r="A8597">
        <v>18432223</v>
      </c>
      <c r="B8597">
        <v>1</v>
      </c>
      <c r="C8597">
        <v>0</v>
      </c>
      <c r="D8597">
        <v>0</v>
      </c>
      <c r="E8597">
        <v>300</v>
      </c>
    </row>
    <row r="8598" spans="1:5" x14ac:dyDescent="0.35">
      <c r="A8598">
        <v>18432226</v>
      </c>
      <c r="B8598">
        <v>1</v>
      </c>
      <c r="C8598">
        <v>3.7</v>
      </c>
      <c r="D8598">
        <v>18</v>
      </c>
      <c r="E8598">
        <v>650</v>
      </c>
    </row>
    <row r="8599" spans="1:5" x14ac:dyDescent="0.35">
      <c r="A8599">
        <v>18432227</v>
      </c>
      <c r="B8599">
        <v>1</v>
      </c>
      <c r="C8599">
        <v>2.2999999999999998</v>
      </c>
      <c r="D8599">
        <v>12</v>
      </c>
      <c r="E8599">
        <v>600</v>
      </c>
    </row>
    <row r="8600" spans="1:5" x14ac:dyDescent="0.35">
      <c r="A8600">
        <v>18432230</v>
      </c>
      <c r="B8600">
        <v>1</v>
      </c>
      <c r="C8600">
        <v>0</v>
      </c>
      <c r="D8600">
        <v>1</v>
      </c>
      <c r="E8600">
        <v>400</v>
      </c>
    </row>
    <row r="8601" spans="1:5" x14ac:dyDescent="0.35">
      <c r="A8601">
        <v>18432231</v>
      </c>
      <c r="B8601">
        <v>1</v>
      </c>
      <c r="C8601">
        <v>0</v>
      </c>
      <c r="D8601">
        <v>0</v>
      </c>
      <c r="E8601">
        <v>300</v>
      </c>
    </row>
    <row r="8602" spans="1:5" x14ac:dyDescent="0.35">
      <c r="A8602">
        <v>18432232</v>
      </c>
      <c r="B8602">
        <v>1</v>
      </c>
      <c r="C8602">
        <v>0</v>
      </c>
      <c r="D8602">
        <v>0</v>
      </c>
      <c r="E8602">
        <v>500</v>
      </c>
    </row>
    <row r="8603" spans="1:5" x14ac:dyDescent="0.35">
      <c r="A8603">
        <v>18432236</v>
      </c>
      <c r="B8603">
        <v>1</v>
      </c>
      <c r="C8603">
        <v>0</v>
      </c>
      <c r="D8603">
        <v>0</v>
      </c>
      <c r="E8603">
        <v>450</v>
      </c>
    </row>
    <row r="8604" spans="1:5" x14ac:dyDescent="0.35">
      <c r="A8604">
        <v>18432237</v>
      </c>
      <c r="B8604">
        <v>1</v>
      </c>
      <c r="C8604">
        <v>3.3</v>
      </c>
      <c r="D8604">
        <v>6</v>
      </c>
      <c r="E8604">
        <v>500</v>
      </c>
    </row>
    <row r="8605" spans="1:5" x14ac:dyDescent="0.35">
      <c r="A8605">
        <v>18432240</v>
      </c>
      <c r="B8605">
        <v>1</v>
      </c>
      <c r="C8605">
        <v>3.5</v>
      </c>
      <c r="D8605">
        <v>12</v>
      </c>
      <c r="E8605">
        <v>500</v>
      </c>
    </row>
    <row r="8606" spans="1:5" x14ac:dyDescent="0.35">
      <c r="A8606">
        <v>18432553</v>
      </c>
      <c r="B8606">
        <v>1</v>
      </c>
      <c r="C8606">
        <v>0</v>
      </c>
      <c r="D8606">
        <v>3</v>
      </c>
      <c r="E8606">
        <v>400</v>
      </c>
    </row>
    <row r="8607" spans="1:5" x14ac:dyDescent="0.35">
      <c r="A8607">
        <v>18432628</v>
      </c>
      <c r="B8607">
        <v>1</v>
      </c>
      <c r="C8607">
        <v>0</v>
      </c>
      <c r="D8607">
        <v>0</v>
      </c>
      <c r="E8607">
        <v>500</v>
      </c>
    </row>
    <row r="8608" spans="1:5" x14ac:dyDescent="0.35">
      <c r="A8608">
        <v>18432652</v>
      </c>
      <c r="B8608">
        <v>1</v>
      </c>
      <c r="C8608">
        <v>0</v>
      </c>
      <c r="D8608">
        <v>0</v>
      </c>
      <c r="E8608">
        <v>400</v>
      </c>
    </row>
    <row r="8609" spans="1:5" x14ac:dyDescent="0.35">
      <c r="A8609">
        <v>18432664</v>
      </c>
      <c r="B8609">
        <v>1</v>
      </c>
      <c r="C8609">
        <v>0</v>
      </c>
      <c r="D8609">
        <v>0</v>
      </c>
      <c r="E8609">
        <v>150</v>
      </c>
    </row>
    <row r="8610" spans="1:5" x14ac:dyDescent="0.35">
      <c r="A8610">
        <v>18432849</v>
      </c>
      <c r="B8610">
        <v>1</v>
      </c>
      <c r="C8610">
        <v>3.3</v>
      </c>
      <c r="D8610">
        <v>13</v>
      </c>
      <c r="E8610">
        <v>500</v>
      </c>
    </row>
    <row r="8611" spans="1:5" x14ac:dyDescent="0.35">
      <c r="A8611">
        <v>18432933</v>
      </c>
      <c r="B8611">
        <v>1</v>
      </c>
      <c r="C8611">
        <v>0</v>
      </c>
      <c r="D8611">
        <v>0</v>
      </c>
      <c r="E8611">
        <v>400</v>
      </c>
    </row>
    <row r="8612" spans="1:5" x14ac:dyDescent="0.35">
      <c r="A8612">
        <v>18432940</v>
      </c>
      <c r="B8612">
        <v>1</v>
      </c>
      <c r="C8612">
        <v>3.4</v>
      </c>
      <c r="D8612">
        <v>17</v>
      </c>
      <c r="E8612">
        <v>500</v>
      </c>
    </row>
    <row r="8613" spans="1:5" x14ac:dyDescent="0.35">
      <c r="A8613">
        <v>18432941</v>
      </c>
      <c r="B8613">
        <v>1</v>
      </c>
      <c r="C8613">
        <v>0</v>
      </c>
      <c r="D8613">
        <v>0</v>
      </c>
      <c r="E8613">
        <v>400</v>
      </c>
    </row>
    <row r="8614" spans="1:5" x14ac:dyDescent="0.35">
      <c r="A8614">
        <v>18433016</v>
      </c>
      <c r="B8614">
        <v>1</v>
      </c>
      <c r="C8614">
        <v>3.2</v>
      </c>
      <c r="D8614">
        <v>11</v>
      </c>
      <c r="E8614">
        <v>600</v>
      </c>
    </row>
    <row r="8615" spans="1:5" x14ac:dyDescent="0.35">
      <c r="A8615">
        <v>18433295</v>
      </c>
      <c r="B8615">
        <v>1</v>
      </c>
      <c r="C8615">
        <v>0</v>
      </c>
      <c r="D8615">
        <v>1</v>
      </c>
      <c r="E8615">
        <v>500</v>
      </c>
    </row>
    <row r="8616" spans="1:5" x14ac:dyDescent="0.35">
      <c r="A8616">
        <v>18433297</v>
      </c>
      <c r="B8616">
        <v>1</v>
      </c>
      <c r="C8616">
        <v>0</v>
      </c>
      <c r="D8616">
        <v>0</v>
      </c>
      <c r="E8616">
        <v>200</v>
      </c>
    </row>
    <row r="8617" spans="1:5" x14ac:dyDescent="0.35">
      <c r="A8617">
        <v>18433315</v>
      </c>
      <c r="B8617">
        <v>1</v>
      </c>
      <c r="C8617">
        <v>0</v>
      </c>
      <c r="D8617">
        <v>0</v>
      </c>
      <c r="E8617">
        <v>400</v>
      </c>
    </row>
    <row r="8618" spans="1:5" x14ac:dyDescent="0.35">
      <c r="A8618">
        <v>18433542</v>
      </c>
      <c r="B8618">
        <v>1</v>
      </c>
      <c r="C8618">
        <v>0</v>
      </c>
      <c r="D8618">
        <v>0</v>
      </c>
      <c r="E8618">
        <v>500</v>
      </c>
    </row>
    <row r="8619" spans="1:5" x14ac:dyDescent="0.35">
      <c r="A8619">
        <v>18433610</v>
      </c>
      <c r="B8619">
        <v>1</v>
      </c>
      <c r="C8619">
        <v>4</v>
      </c>
      <c r="D8619">
        <v>48</v>
      </c>
      <c r="E8619">
        <v>600</v>
      </c>
    </row>
    <row r="8620" spans="1:5" x14ac:dyDescent="0.35">
      <c r="A8620">
        <v>18433852</v>
      </c>
      <c r="B8620">
        <v>1</v>
      </c>
      <c r="C8620">
        <v>0</v>
      </c>
      <c r="D8620">
        <v>0</v>
      </c>
      <c r="E8620">
        <v>300</v>
      </c>
    </row>
    <row r="8621" spans="1:5" x14ac:dyDescent="0.35">
      <c r="A8621">
        <v>18433854</v>
      </c>
      <c r="B8621">
        <v>1</v>
      </c>
      <c r="C8621">
        <v>0</v>
      </c>
      <c r="D8621">
        <v>1</v>
      </c>
      <c r="E8621">
        <v>300</v>
      </c>
    </row>
    <row r="8622" spans="1:5" x14ac:dyDescent="0.35">
      <c r="A8622">
        <v>18433864</v>
      </c>
      <c r="B8622">
        <v>1</v>
      </c>
      <c r="C8622">
        <v>0</v>
      </c>
      <c r="D8622">
        <v>1</v>
      </c>
      <c r="E8622">
        <v>650</v>
      </c>
    </row>
    <row r="8623" spans="1:5" x14ac:dyDescent="0.35">
      <c r="A8623">
        <v>18433869</v>
      </c>
      <c r="B8623">
        <v>1</v>
      </c>
      <c r="C8623">
        <v>0</v>
      </c>
      <c r="D8623">
        <v>0</v>
      </c>
      <c r="E8623">
        <v>300</v>
      </c>
    </row>
    <row r="8624" spans="1:5" x14ac:dyDescent="0.35">
      <c r="A8624">
        <v>18433871</v>
      </c>
      <c r="B8624">
        <v>1</v>
      </c>
      <c r="C8624">
        <v>0</v>
      </c>
      <c r="D8624">
        <v>0</v>
      </c>
      <c r="E8624">
        <v>200</v>
      </c>
    </row>
    <row r="8625" spans="1:5" x14ac:dyDescent="0.35">
      <c r="A8625">
        <v>18433873</v>
      </c>
      <c r="B8625">
        <v>1</v>
      </c>
      <c r="C8625">
        <v>0</v>
      </c>
      <c r="D8625">
        <v>1</v>
      </c>
      <c r="E8625">
        <v>600</v>
      </c>
    </row>
    <row r="8626" spans="1:5" x14ac:dyDescent="0.35">
      <c r="A8626">
        <v>18433874</v>
      </c>
      <c r="B8626">
        <v>1</v>
      </c>
      <c r="C8626">
        <v>0</v>
      </c>
      <c r="D8626">
        <v>1</v>
      </c>
      <c r="E8626">
        <v>500</v>
      </c>
    </row>
    <row r="8627" spans="1:5" x14ac:dyDescent="0.35">
      <c r="A8627">
        <v>18433879</v>
      </c>
      <c r="B8627">
        <v>1</v>
      </c>
      <c r="C8627">
        <v>0</v>
      </c>
      <c r="D8627">
        <v>0</v>
      </c>
      <c r="E8627">
        <v>300</v>
      </c>
    </row>
    <row r="8628" spans="1:5" x14ac:dyDescent="0.35">
      <c r="A8628">
        <v>18433883</v>
      </c>
      <c r="B8628">
        <v>1</v>
      </c>
      <c r="C8628">
        <v>2.9</v>
      </c>
      <c r="D8628">
        <v>7</v>
      </c>
      <c r="E8628">
        <v>300</v>
      </c>
    </row>
    <row r="8629" spans="1:5" x14ac:dyDescent="0.35">
      <c r="A8629">
        <v>18433889</v>
      </c>
      <c r="B8629">
        <v>1</v>
      </c>
      <c r="C8629">
        <v>3.1</v>
      </c>
      <c r="D8629">
        <v>8</v>
      </c>
      <c r="E8629">
        <v>900</v>
      </c>
    </row>
    <row r="8630" spans="1:5" x14ac:dyDescent="0.35">
      <c r="A8630">
        <v>18433890</v>
      </c>
      <c r="B8630">
        <v>1</v>
      </c>
      <c r="C8630">
        <v>3.8</v>
      </c>
      <c r="D8630">
        <v>61</v>
      </c>
      <c r="E8630">
        <v>600</v>
      </c>
    </row>
    <row r="8631" spans="1:5" x14ac:dyDescent="0.35">
      <c r="A8631">
        <v>18433895</v>
      </c>
      <c r="B8631">
        <v>1</v>
      </c>
      <c r="C8631">
        <v>3</v>
      </c>
      <c r="D8631">
        <v>4</v>
      </c>
      <c r="E8631">
        <v>500</v>
      </c>
    </row>
    <row r="8632" spans="1:5" x14ac:dyDescent="0.35">
      <c r="A8632">
        <v>18433897</v>
      </c>
      <c r="B8632">
        <v>1</v>
      </c>
      <c r="C8632">
        <v>0</v>
      </c>
      <c r="D8632">
        <v>2</v>
      </c>
      <c r="E8632">
        <v>900</v>
      </c>
    </row>
    <row r="8633" spans="1:5" x14ac:dyDescent="0.35">
      <c r="A8633">
        <v>18433898</v>
      </c>
      <c r="B8633">
        <v>1</v>
      </c>
      <c r="C8633">
        <v>0</v>
      </c>
      <c r="D8633">
        <v>1</v>
      </c>
      <c r="E8633">
        <v>150</v>
      </c>
    </row>
    <row r="8634" spans="1:5" x14ac:dyDescent="0.35">
      <c r="A8634">
        <v>18433900</v>
      </c>
      <c r="B8634">
        <v>1</v>
      </c>
      <c r="C8634">
        <v>4</v>
      </c>
      <c r="D8634">
        <v>40</v>
      </c>
      <c r="E8634">
        <v>1600</v>
      </c>
    </row>
    <row r="8635" spans="1:5" x14ac:dyDescent="0.35">
      <c r="A8635">
        <v>18433903</v>
      </c>
      <c r="B8635">
        <v>1</v>
      </c>
      <c r="C8635">
        <v>3.2</v>
      </c>
      <c r="D8635">
        <v>11</v>
      </c>
      <c r="E8635">
        <v>800</v>
      </c>
    </row>
    <row r="8636" spans="1:5" x14ac:dyDescent="0.35">
      <c r="A8636">
        <v>18433904</v>
      </c>
      <c r="B8636">
        <v>1</v>
      </c>
      <c r="C8636">
        <v>3.2</v>
      </c>
      <c r="D8636">
        <v>10</v>
      </c>
      <c r="E8636">
        <v>400</v>
      </c>
    </row>
    <row r="8637" spans="1:5" x14ac:dyDescent="0.35">
      <c r="A8637">
        <v>18433905</v>
      </c>
      <c r="B8637">
        <v>1</v>
      </c>
      <c r="C8637">
        <v>0</v>
      </c>
      <c r="D8637">
        <v>0</v>
      </c>
      <c r="E8637">
        <v>250</v>
      </c>
    </row>
    <row r="8638" spans="1:5" x14ac:dyDescent="0.35">
      <c r="A8638">
        <v>18433907</v>
      </c>
      <c r="B8638">
        <v>1</v>
      </c>
      <c r="C8638">
        <v>2.5</v>
      </c>
      <c r="D8638">
        <v>7</v>
      </c>
      <c r="E8638">
        <v>300</v>
      </c>
    </row>
    <row r="8639" spans="1:5" x14ac:dyDescent="0.35">
      <c r="A8639">
        <v>18433909</v>
      </c>
      <c r="B8639">
        <v>1</v>
      </c>
      <c r="C8639">
        <v>0</v>
      </c>
      <c r="D8639">
        <v>0</v>
      </c>
      <c r="E8639">
        <v>300</v>
      </c>
    </row>
    <row r="8640" spans="1:5" x14ac:dyDescent="0.35">
      <c r="A8640">
        <v>18433910</v>
      </c>
      <c r="B8640">
        <v>1</v>
      </c>
      <c r="C8640">
        <v>3.2</v>
      </c>
      <c r="D8640">
        <v>10</v>
      </c>
      <c r="E8640">
        <v>500</v>
      </c>
    </row>
    <row r="8641" spans="1:5" x14ac:dyDescent="0.35">
      <c r="A8641">
        <v>18433987</v>
      </c>
      <c r="B8641">
        <v>1</v>
      </c>
      <c r="C8641">
        <v>3.1</v>
      </c>
      <c r="D8641">
        <v>9</v>
      </c>
      <c r="E8641">
        <v>300</v>
      </c>
    </row>
    <row r="8642" spans="1:5" x14ac:dyDescent="0.35">
      <c r="A8642">
        <v>18434000</v>
      </c>
      <c r="B8642">
        <v>1</v>
      </c>
      <c r="C8642">
        <v>3.8</v>
      </c>
      <c r="D8642">
        <v>24</v>
      </c>
      <c r="E8642">
        <v>450</v>
      </c>
    </row>
    <row r="8643" spans="1:5" x14ac:dyDescent="0.35">
      <c r="A8643">
        <v>18434072</v>
      </c>
      <c r="B8643">
        <v>1</v>
      </c>
      <c r="C8643">
        <v>0</v>
      </c>
      <c r="D8643">
        <v>0</v>
      </c>
      <c r="E8643">
        <v>200</v>
      </c>
    </row>
    <row r="8644" spans="1:5" x14ac:dyDescent="0.35">
      <c r="A8644">
        <v>18434243</v>
      </c>
      <c r="B8644">
        <v>1</v>
      </c>
      <c r="C8644">
        <v>0</v>
      </c>
      <c r="D8644">
        <v>0</v>
      </c>
      <c r="E8644">
        <v>400</v>
      </c>
    </row>
    <row r="8645" spans="1:5" x14ac:dyDescent="0.35">
      <c r="A8645">
        <v>18434343</v>
      </c>
      <c r="B8645">
        <v>1</v>
      </c>
      <c r="C8645">
        <v>0</v>
      </c>
      <c r="D8645">
        <v>0</v>
      </c>
      <c r="E8645">
        <v>500</v>
      </c>
    </row>
    <row r="8646" spans="1:5" x14ac:dyDescent="0.35">
      <c r="A8646">
        <v>18434414</v>
      </c>
      <c r="B8646">
        <v>1</v>
      </c>
      <c r="C8646">
        <v>3.6</v>
      </c>
      <c r="D8646">
        <v>27</v>
      </c>
      <c r="E8646">
        <v>2200</v>
      </c>
    </row>
    <row r="8647" spans="1:5" x14ac:dyDescent="0.35">
      <c r="A8647">
        <v>18434504</v>
      </c>
      <c r="B8647">
        <v>1</v>
      </c>
      <c r="C8647">
        <v>0</v>
      </c>
      <c r="D8647">
        <v>0</v>
      </c>
      <c r="E8647">
        <v>400</v>
      </c>
    </row>
    <row r="8648" spans="1:5" x14ac:dyDescent="0.35">
      <c r="A8648">
        <v>18434596</v>
      </c>
      <c r="B8648">
        <v>1</v>
      </c>
      <c r="C8648">
        <v>3.5</v>
      </c>
      <c r="D8648">
        <v>24</v>
      </c>
      <c r="E8648">
        <v>400</v>
      </c>
    </row>
    <row r="8649" spans="1:5" x14ac:dyDescent="0.35">
      <c r="A8649">
        <v>18434638</v>
      </c>
      <c r="B8649">
        <v>1</v>
      </c>
      <c r="C8649">
        <v>3.5</v>
      </c>
      <c r="D8649">
        <v>22</v>
      </c>
      <c r="E8649">
        <v>300</v>
      </c>
    </row>
    <row r="8650" spans="1:5" x14ac:dyDescent="0.35">
      <c r="A8650">
        <v>18434964</v>
      </c>
      <c r="B8650">
        <v>1</v>
      </c>
      <c r="C8650">
        <v>0</v>
      </c>
      <c r="D8650">
        <v>0</v>
      </c>
      <c r="E8650">
        <v>150</v>
      </c>
    </row>
    <row r="8651" spans="1:5" x14ac:dyDescent="0.35">
      <c r="A8651">
        <v>18434966</v>
      </c>
      <c r="B8651">
        <v>1</v>
      </c>
      <c r="C8651">
        <v>0</v>
      </c>
      <c r="D8651">
        <v>1</v>
      </c>
      <c r="E8651">
        <v>200</v>
      </c>
    </row>
    <row r="8652" spans="1:5" x14ac:dyDescent="0.35">
      <c r="A8652">
        <v>18435210</v>
      </c>
      <c r="B8652">
        <v>1</v>
      </c>
      <c r="C8652">
        <v>0</v>
      </c>
      <c r="D8652">
        <v>0</v>
      </c>
      <c r="E8652">
        <v>400</v>
      </c>
    </row>
    <row r="8653" spans="1:5" x14ac:dyDescent="0.35">
      <c r="A8653">
        <v>18435286</v>
      </c>
      <c r="B8653">
        <v>1</v>
      </c>
      <c r="C8653">
        <v>0</v>
      </c>
      <c r="D8653">
        <v>2</v>
      </c>
      <c r="E8653">
        <v>400</v>
      </c>
    </row>
    <row r="8654" spans="1:5" x14ac:dyDescent="0.35">
      <c r="A8654">
        <v>18435287</v>
      </c>
      <c r="B8654">
        <v>1</v>
      </c>
      <c r="C8654">
        <v>3.2</v>
      </c>
      <c r="D8654">
        <v>4</v>
      </c>
      <c r="E8654">
        <v>400</v>
      </c>
    </row>
    <row r="8655" spans="1:5" x14ac:dyDescent="0.35">
      <c r="A8655">
        <v>18435288</v>
      </c>
      <c r="B8655">
        <v>1</v>
      </c>
      <c r="C8655">
        <v>0</v>
      </c>
      <c r="D8655">
        <v>2</v>
      </c>
      <c r="E8655">
        <v>350</v>
      </c>
    </row>
    <row r="8656" spans="1:5" x14ac:dyDescent="0.35">
      <c r="A8656">
        <v>18435289</v>
      </c>
      <c r="B8656">
        <v>1</v>
      </c>
      <c r="C8656">
        <v>0</v>
      </c>
      <c r="D8656">
        <v>0</v>
      </c>
      <c r="E8656">
        <v>700</v>
      </c>
    </row>
    <row r="8657" spans="1:5" x14ac:dyDescent="0.35">
      <c r="A8657">
        <v>18435290</v>
      </c>
      <c r="B8657">
        <v>1</v>
      </c>
      <c r="C8657">
        <v>0</v>
      </c>
      <c r="D8657">
        <v>2</v>
      </c>
      <c r="E8657">
        <v>400</v>
      </c>
    </row>
    <row r="8658" spans="1:5" x14ac:dyDescent="0.35">
      <c r="A8658">
        <v>18435292</v>
      </c>
      <c r="B8658">
        <v>1</v>
      </c>
      <c r="C8658">
        <v>0</v>
      </c>
      <c r="D8658">
        <v>0</v>
      </c>
      <c r="E8658">
        <v>550</v>
      </c>
    </row>
    <row r="8659" spans="1:5" x14ac:dyDescent="0.35">
      <c r="A8659">
        <v>18435293</v>
      </c>
      <c r="B8659">
        <v>1</v>
      </c>
      <c r="C8659">
        <v>0</v>
      </c>
      <c r="D8659">
        <v>0</v>
      </c>
      <c r="E8659">
        <v>450</v>
      </c>
    </row>
    <row r="8660" spans="1:5" x14ac:dyDescent="0.35">
      <c r="A8660">
        <v>18435295</v>
      </c>
      <c r="B8660">
        <v>1</v>
      </c>
      <c r="C8660">
        <v>0</v>
      </c>
      <c r="D8660">
        <v>1</v>
      </c>
      <c r="E8660">
        <v>300</v>
      </c>
    </row>
    <row r="8661" spans="1:5" x14ac:dyDescent="0.35">
      <c r="A8661">
        <v>18435296</v>
      </c>
      <c r="B8661">
        <v>1</v>
      </c>
      <c r="C8661">
        <v>3.1</v>
      </c>
      <c r="D8661">
        <v>6</v>
      </c>
      <c r="E8661">
        <v>500</v>
      </c>
    </row>
    <row r="8662" spans="1:5" x14ac:dyDescent="0.35">
      <c r="A8662">
        <v>18435297</v>
      </c>
      <c r="B8662">
        <v>1</v>
      </c>
      <c r="C8662">
        <v>0</v>
      </c>
      <c r="D8662">
        <v>0</v>
      </c>
      <c r="E8662">
        <v>500</v>
      </c>
    </row>
    <row r="8663" spans="1:5" x14ac:dyDescent="0.35">
      <c r="A8663">
        <v>18435298</v>
      </c>
      <c r="B8663">
        <v>1</v>
      </c>
      <c r="C8663">
        <v>3.5</v>
      </c>
      <c r="D8663">
        <v>14</v>
      </c>
      <c r="E8663">
        <v>700</v>
      </c>
    </row>
    <row r="8664" spans="1:5" x14ac:dyDescent="0.35">
      <c r="A8664">
        <v>18435302</v>
      </c>
      <c r="B8664">
        <v>1</v>
      </c>
      <c r="C8664">
        <v>3.7</v>
      </c>
      <c r="D8664">
        <v>277</v>
      </c>
      <c r="E8664">
        <v>1200</v>
      </c>
    </row>
    <row r="8665" spans="1:5" x14ac:dyDescent="0.35">
      <c r="A8665">
        <v>18435303</v>
      </c>
      <c r="B8665">
        <v>1</v>
      </c>
      <c r="C8665">
        <v>0</v>
      </c>
      <c r="D8665">
        <v>0</v>
      </c>
      <c r="E8665">
        <v>250</v>
      </c>
    </row>
    <row r="8666" spans="1:5" x14ac:dyDescent="0.35">
      <c r="A8666">
        <v>18435305</v>
      </c>
      <c r="B8666">
        <v>1</v>
      </c>
      <c r="C8666">
        <v>4.4000000000000004</v>
      </c>
      <c r="D8666">
        <v>80</v>
      </c>
      <c r="E8666">
        <v>1200</v>
      </c>
    </row>
    <row r="8667" spans="1:5" x14ac:dyDescent="0.35">
      <c r="A8667">
        <v>18435307</v>
      </c>
      <c r="B8667">
        <v>1</v>
      </c>
      <c r="C8667">
        <v>0</v>
      </c>
      <c r="D8667">
        <v>1</v>
      </c>
      <c r="E8667">
        <v>300</v>
      </c>
    </row>
    <row r="8668" spans="1:5" x14ac:dyDescent="0.35">
      <c r="A8668">
        <v>18435308</v>
      </c>
      <c r="B8668">
        <v>1</v>
      </c>
      <c r="C8668">
        <v>0</v>
      </c>
      <c r="D8668">
        <v>1</v>
      </c>
      <c r="E8668">
        <v>400</v>
      </c>
    </row>
    <row r="8669" spans="1:5" x14ac:dyDescent="0.35">
      <c r="A8669">
        <v>18435311</v>
      </c>
      <c r="B8669">
        <v>1</v>
      </c>
      <c r="C8669">
        <v>0</v>
      </c>
      <c r="D8669">
        <v>1</v>
      </c>
      <c r="E8669">
        <v>400</v>
      </c>
    </row>
    <row r="8670" spans="1:5" x14ac:dyDescent="0.35">
      <c r="A8670">
        <v>18435313</v>
      </c>
      <c r="B8670">
        <v>1</v>
      </c>
      <c r="C8670">
        <v>0</v>
      </c>
      <c r="D8670">
        <v>0</v>
      </c>
      <c r="E8670">
        <v>300</v>
      </c>
    </row>
    <row r="8671" spans="1:5" x14ac:dyDescent="0.35">
      <c r="A8671">
        <v>18435314</v>
      </c>
      <c r="B8671">
        <v>1</v>
      </c>
      <c r="C8671">
        <v>0</v>
      </c>
      <c r="D8671">
        <v>0</v>
      </c>
      <c r="E8671">
        <v>300</v>
      </c>
    </row>
    <row r="8672" spans="1:5" x14ac:dyDescent="0.35">
      <c r="A8672">
        <v>18435315</v>
      </c>
      <c r="B8672">
        <v>1</v>
      </c>
      <c r="C8672">
        <v>0</v>
      </c>
      <c r="D8672">
        <v>3</v>
      </c>
      <c r="E8672">
        <v>400</v>
      </c>
    </row>
    <row r="8673" spans="1:5" x14ac:dyDescent="0.35">
      <c r="A8673">
        <v>18435320</v>
      </c>
      <c r="B8673">
        <v>1</v>
      </c>
      <c r="C8673">
        <v>0</v>
      </c>
      <c r="D8673">
        <v>1</v>
      </c>
      <c r="E8673">
        <v>200</v>
      </c>
    </row>
    <row r="8674" spans="1:5" x14ac:dyDescent="0.35">
      <c r="A8674">
        <v>18435321</v>
      </c>
      <c r="B8674">
        <v>1</v>
      </c>
      <c r="C8674">
        <v>0</v>
      </c>
      <c r="D8674">
        <v>3</v>
      </c>
      <c r="E8674">
        <v>300</v>
      </c>
    </row>
    <row r="8675" spans="1:5" x14ac:dyDescent="0.35">
      <c r="A8675">
        <v>18435322</v>
      </c>
      <c r="B8675">
        <v>1</v>
      </c>
      <c r="C8675">
        <v>0</v>
      </c>
      <c r="D8675">
        <v>0</v>
      </c>
      <c r="E8675">
        <v>450</v>
      </c>
    </row>
    <row r="8676" spans="1:5" x14ac:dyDescent="0.35">
      <c r="A8676">
        <v>18435326</v>
      </c>
      <c r="B8676">
        <v>1</v>
      </c>
      <c r="C8676">
        <v>0</v>
      </c>
      <c r="D8676">
        <v>0</v>
      </c>
      <c r="E8676">
        <v>500</v>
      </c>
    </row>
    <row r="8677" spans="1:5" x14ac:dyDescent="0.35">
      <c r="A8677">
        <v>18435329</v>
      </c>
      <c r="B8677">
        <v>1</v>
      </c>
      <c r="C8677">
        <v>3.1</v>
      </c>
      <c r="D8677">
        <v>7</v>
      </c>
      <c r="E8677">
        <v>400</v>
      </c>
    </row>
    <row r="8678" spans="1:5" x14ac:dyDescent="0.35">
      <c r="A8678">
        <v>18435330</v>
      </c>
      <c r="B8678">
        <v>1</v>
      </c>
      <c r="C8678">
        <v>0</v>
      </c>
      <c r="D8678">
        <v>0</v>
      </c>
      <c r="E8678">
        <v>250</v>
      </c>
    </row>
    <row r="8679" spans="1:5" x14ac:dyDescent="0.35">
      <c r="A8679">
        <v>18435331</v>
      </c>
      <c r="B8679">
        <v>1</v>
      </c>
      <c r="C8679">
        <v>0</v>
      </c>
      <c r="D8679">
        <v>0</v>
      </c>
      <c r="E8679">
        <v>200</v>
      </c>
    </row>
    <row r="8680" spans="1:5" x14ac:dyDescent="0.35">
      <c r="A8680">
        <v>18435332</v>
      </c>
      <c r="B8680">
        <v>1</v>
      </c>
      <c r="C8680">
        <v>0</v>
      </c>
      <c r="D8680">
        <v>0</v>
      </c>
      <c r="E8680">
        <v>450</v>
      </c>
    </row>
    <row r="8681" spans="1:5" x14ac:dyDescent="0.35">
      <c r="A8681">
        <v>18435335</v>
      </c>
      <c r="B8681">
        <v>1</v>
      </c>
      <c r="C8681">
        <v>0</v>
      </c>
      <c r="D8681">
        <v>1</v>
      </c>
      <c r="E8681">
        <v>200</v>
      </c>
    </row>
    <row r="8682" spans="1:5" x14ac:dyDescent="0.35">
      <c r="A8682">
        <v>18435336</v>
      </c>
      <c r="B8682">
        <v>1</v>
      </c>
      <c r="C8682">
        <v>0</v>
      </c>
      <c r="D8682">
        <v>0</v>
      </c>
      <c r="E8682">
        <v>100</v>
      </c>
    </row>
    <row r="8683" spans="1:5" x14ac:dyDescent="0.35">
      <c r="A8683">
        <v>18435740</v>
      </c>
      <c r="B8683">
        <v>1</v>
      </c>
      <c r="C8683">
        <v>3.8</v>
      </c>
      <c r="D8683">
        <v>181</v>
      </c>
      <c r="E8683">
        <v>1000</v>
      </c>
    </row>
    <row r="8684" spans="1:5" x14ac:dyDescent="0.35">
      <c r="A8684">
        <v>18435787</v>
      </c>
      <c r="B8684">
        <v>1</v>
      </c>
      <c r="C8684">
        <v>0</v>
      </c>
      <c r="D8684">
        <v>0</v>
      </c>
      <c r="E8684">
        <v>200</v>
      </c>
    </row>
    <row r="8685" spans="1:5" x14ac:dyDescent="0.35">
      <c r="A8685">
        <v>18435789</v>
      </c>
      <c r="B8685">
        <v>1</v>
      </c>
      <c r="C8685">
        <v>0</v>
      </c>
      <c r="D8685">
        <v>0</v>
      </c>
      <c r="E8685">
        <v>900</v>
      </c>
    </row>
    <row r="8686" spans="1:5" x14ac:dyDescent="0.35">
      <c r="A8686">
        <v>18435790</v>
      </c>
      <c r="B8686">
        <v>1</v>
      </c>
      <c r="C8686">
        <v>0</v>
      </c>
      <c r="D8686">
        <v>0</v>
      </c>
      <c r="E8686">
        <v>300</v>
      </c>
    </row>
    <row r="8687" spans="1:5" x14ac:dyDescent="0.35">
      <c r="A8687">
        <v>18435794</v>
      </c>
      <c r="B8687">
        <v>1</v>
      </c>
      <c r="C8687">
        <v>4.4000000000000004</v>
      </c>
      <c r="D8687">
        <v>166</v>
      </c>
      <c r="E8687">
        <v>1250</v>
      </c>
    </row>
    <row r="8688" spans="1:5" x14ac:dyDescent="0.35">
      <c r="A8688">
        <v>18435795</v>
      </c>
      <c r="B8688">
        <v>1</v>
      </c>
      <c r="C8688">
        <v>0</v>
      </c>
      <c r="D8688">
        <v>0</v>
      </c>
      <c r="E8688">
        <v>50</v>
      </c>
    </row>
    <row r="8689" spans="1:5" x14ac:dyDescent="0.35">
      <c r="A8689">
        <v>18435797</v>
      </c>
      <c r="B8689">
        <v>1</v>
      </c>
      <c r="C8689">
        <v>0</v>
      </c>
      <c r="D8689">
        <v>2</v>
      </c>
      <c r="E8689">
        <v>300</v>
      </c>
    </row>
    <row r="8690" spans="1:5" x14ac:dyDescent="0.35">
      <c r="A8690">
        <v>18435802</v>
      </c>
      <c r="B8690">
        <v>1</v>
      </c>
      <c r="C8690">
        <v>3.3</v>
      </c>
      <c r="D8690">
        <v>7</v>
      </c>
      <c r="E8690">
        <v>700</v>
      </c>
    </row>
    <row r="8691" spans="1:5" x14ac:dyDescent="0.35">
      <c r="A8691">
        <v>18435803</v>
      </c>
      <c r="B8691">
        <v>1</v>
      </c>
      <c r="C8691">
        <v>0</v>
      </c>
      <c r="D8691">
        <v>2</v>
      </c>
      <c r="E8691">
        <v>250</v>
      </c>
    </row>
    <row r="8692" spans="1:5" x14ac:dyDescent="0.35">
      <c r="A8692">
        <v>18435805</v>
      </c>
      <c r="B8692">
        <v>1</v>
      </c>
      <c r="C8692">
        <v>0</v>
      </c>
      <c r="D8692">
        <v>0</v>
      </c>
      <c r="E8692">
        <v>200</v>
      </c>
    </row>
    <row r="8693" spans="1:5" x14ac:dyDescent="0.35">
      <c r="A8693">
        <v>18435806</v>
      </c>
      <c r="B8693">
        <v>1</v>
      </c>
      <c r="C8693">
        <v>0</v>
      </c>
      <c r="D8693">
        <v>0</v>
      </c>
      <c r="E8693">
        <v>400</v>
      </c>
    </row>
    <row r="8694" spans="1:5" x14ac:dyDescent="0.35">
      <c r="A8694">
        <v>18435807</v>
      </c>
      <c r="B8694">
        <v>1</v>
      </c>
      <c r="C8694">
        <v>0</v>
      </c>
      <c r="D8694">
        <v>0</v>
      </c>
      <c r="E8694">
        <v>200</v>
      </c>
    </row>
    <row r="8695" spans="1:5" x14ac:dyDescent="0.35">
      <c r="A8695">
        <v>18435811</v>
      </c>
      <c r="B8695">
        <v>1</v>
      </c>
      <c r="C8695">
        <v>0</v>
      </c>
      <c r="D8695">
        <v>1</v>
      </c>
      <c r="E8695">
        <v>250</v>
      </c>
    </row>
    <row r="8696" spans="1:5" x14ac:dyDescent="0.35">
      <c r="A8696">
        <v>18435816</v>
      </c>
      <c r="B8696">
        <v>1</v>
      </c>
      <c r="C8696">
        <v>0</v>
      </c>
      <c r="D8696">
        <v>0</v>
      </c>
      <c r="E8696">
        <v>300</v>
      </c>
    </row>
    <row r="8697" spans="1:5" x14ac:dyDescent="0.35">
      <c r="A8697">
        <v>18435818</v>
      </c>
      <c r="B8697">
        <v>1</v>
      </c>
      <c r="C8697">
        <v>0</v>
      </c>
      <c r="D8697">
        <v>0</v>
      </c>
      <c r="E8697">
        <v>600</v>
      </c>
    </row>
    <row r="8698" spans="1:5" x14ac:dyDescent="0.35">
      <c r="A8698">
        <v>18435819</v>
      </c>
      <c r="B8698">
        <v>1</v>
      </c>
      <c r="C8698">
        <v>0</v>
      </c>
      <c r="D8698">
        <v>0</v>
      </c>
      <c r="E8698">
        <v>250</v>
      </c>
    </row>
    <row r="8699" spans="1:5" x14ac:dyDescent="0.35">
      <c r="A8699">
        <v>18435820</v>
      </c>
      <c r="B8699">
        <v>1</v>
      </c>
      <c r="C8699">
        <v>0</v>
      </c>
      <c r="D8699">
        <v>0</v>
      </c>
      <c r="E8699">
        <v>600</v>
      </c>
    </row>
    <row r="8700" spans="1:5" x14ac:dyDescent="0.35">
      <c r="A8700">
        <v>18435822</v>
      </c>
      <c r="B8700">
        <v>1</v>
      </c>
      <c r="C8700">
        <v>0</v>
      </c>
      <c r="D8700">
        <v>0</v>
      </c>
      <c r="E8700">
        <v>300</v>
      </c>
    </row>
    <row r="8701" spans="1:5" x14ac:dyDescent="0.35">
      <c r="A8701">
        <v>18435823</v>
      </c>
      <c r="B8701">
        <v>1</v>
      </c>
      <c r="C8701">
        <v>0</v>
      </c>
      <c r="D8701">
        <v>0</v>
      </c>
      <c r="E8701">
        <v>300</v>
      </c>
    </row>
    <row r="8702" spans="1:5" x14ac:dyDescent="0.35">
      <c r="A8702">
        <v>18435824</v>
      </c>
      <c r="B8702">
        <v>1</v>
      </c>
      <c r="C8702">
        <v>0</v>
      </c>
      <c r="D8702">
        <v>0</v>
      </c>
      <c r="E8702">
        <v>350</v>
      </c>
    </row>
    <row r="8703" spans="1:5" x14ac:dyDescent="0.35">
      <c r="A8703">
        <v>18435829</v>
      </c>
      <c r="B8703">
        <v>1</v>
      </c>
      <c r="C8703">
        <v>0</v>
      </c>
      <c r="D8703">
        <v>0</v>
      </c>
      <c r="E8703">
        <v>350</v>
      </c>
    </row>
    <row r="8704" spans="1:5" x14ac:dyDescent="0.35">
      <c r="A8704">
        <v>18435830</v>
      </c>
      <c r="B8704">
        <v>1</v>
      </c>
      <c r="C8704">
        <v>0</v>
      </c>
      <c r="D8704">
        <v>0</v>
      </c>
      <c r="E8704">
        <v>900</v>
      </c>
    </row>
    <row r="8705" spans="1:5" x14ac:dyDescent="0.35">
      <c r="A8705">
        <v>18435836</v>
      </c>
      <c r="B8705">
        <v>1</v>
      </c>
      <c r="C8705">
        <v>3.3</v>
      </c>
      <c r="D8705">
        <v>12</v>
      </c>
      <c r="E8705">
        <v>650</v>
      </c>
    </row>
    <row r="8706" spans="1:5" x14ac:dyDescent="0.35">
      <c r="A8706">
        <v>18435837</v>
      </c>
      <c r="B8706">
        <v>1</v>
      </c>
      <c r="C8706">
        <v>3.2</v>
      </c>
      <c r="D8706">
        <v>10</v>
      </c>
      <c r="E8706">
        <v>300</v>
      </c>
    </row>
    <row r="8707" spans="1:5" x14ac:dyDescent="0.35">
      <c r="A8707">
        <v>18436042</v>
      </c>
      <c r="B8707">
        <v>1</v>
      </c>
      <c r="C8707">
        <v>3.5</v>
      </c>
      <c r="D8707">
        <v>89</v>
      </c>
      <c r="E8707">
        <v>400</v>
      </c>
    </row>
    <row r="8708" spans="1:5" x14ac:dyDescent="0.35">
      <c r="A8708">
        <v>18436439</v>
      </c>
      <c r="B8708">
        <v>1</v>
      </c>
      <c r="C8708">
        <v>4</v>
      </c>
      <c r="D8708">
        <v>55</v>
      </c>
      <c r="E8708">
        <v>350</v>
      </c>
    </row>
    <row r="8709" spans="1:5" x14ac:dyDescent="0.35">
      <c r="A8709">
        <v>18436483</v>
      </c>
      <c r="B8709">
        <v>1</v>
      </c>
      <c r="C8709">
        <v>3.1</v>
      </c>
      <c r="D8709">
        <v>5</v>
      </c>
      <c r="E8709">
        <v>500</v>
      </c>
    </row>
    <row r="8710" spans="1:5" x14ac:dyDescent="0.35">
      <c r="A8710">
        <v>18437128</v>
      </c>
      <c r="B8710">
        <v>1</v>
      </c>
      <c r="C8710">
        <v>0</v>
      </c>
      <c r="D8710">
        <v>2</v>
      </c>
      <c r="E8710">
        <v>250</v>
      </c>
    </row>
    <row r="8711" spans="1:5" x14ac:dyDescent="0.35">
      <c r="A8711">
        <v>18438249</v>
      </c>
      <c r="B8711">
        <v>1</v>
      </c>
      <c r="C8711">
        <v>3</v>
      </c>
      <c r="D8711">
        <v>4</v>
      </c>
      <c r="E8711">
        <v>400</v>
      </c>
    </row>
    <row r="8712" spans="1:5" x14ac:dyDescent="0.35">
      <c r="A8712">
        <v>18438321</v>
      </c>
      <c r="B8712">
        <v>1</v>
      </c>
      <c r="C8712">
        <v>0</v>
      </c>
      <c r="D8712">
        <v>3</v>
      </c>
      <c r="E8712">
        <v>400</v>
      </c>
    </row>
    <row r="8713" spans="1:5" x14ac:dyDescent="0.35">
      <c r="A8713">
        <v>18438416</v>
      </c>
      <c r="B8713">
        <v>1</v>
      </c>
      <c r="C8713">
        <v>3.8</v>
      </c>
      <c r="D8713">
        <v>25</v>
      </c>
      <c r="E8713">
        <v>1000</v>
      </c>
    </row>
    <row r="8714" spans="1:5" x14ac:dyDescent="0.35">
      <c r="A8714">
        <v>18438424</v>
      </c>
      <c r="B8714">
        <v>1</v>
      </c>
      <c r="C8714">
        <v>0</v>
      </c>
      <c r="D8714">
        <v>0</v>
      </c>
      <c r="E8714">
        <v>600</v>
      </c>
    </row>
    <row r="8715" spans="1:5" x14ac:dyDescent="0.35">
      <c r="A8715">
        <v>18438426</v>
      </c>
      <c r="B8715">
        <v>1</v>
      </c>
      <c r="C8715">
        <v>0</v>
      </c>
      <c r="D8715">
        <v>1</v>
      </c>
      <c r="E8715">
        <v>200</v>
      </c>
    </row>
    <row r="8716" spans="1:5" x14ac:dyDescent="0.35">
      <c r="A8716">
        <v>18438429</v>
      </c>
      <c r="B8716">
        <v>1</v>
      </c>
      <c r="C8716">
        <v>0</v>
      </c>
      <c r="D8716">
        <v>2</v>
      </c>
      <c r="E8716">
        <v>600</v>
      </c>
    </row>
    <row r="8717" spans="1:5" x14ac:dyDescent="0.35">
      <c r="A8717">
        <v>18438433</v>
      </c>
      <c r="B8717">
        <v>1</v>
      </c>
      <c r="C8717">
        <v>0</v>
      </c>
      <c r="D8717">
        <v>2</v>
      </c>
      <c r="E8717">
        <v>250</v>
      </c>
    </row>
    <row r="8718" spans="1:5" x14ac:dyDescent="0.35">
      <c r="A8718">
        <v>18438435</v>
      </c>
      <c r="B8718">
        <v>1</v>
      </c>
      <c r="C8718">
        <v>4.0999999999999996</v>
      </c>
      <c r="D8718">
        <v>43</v>
      </c>
      <c r="E8718">
        <v>500</v>
      </c>
    </row>
    <row r="8719" spans="1:5" x14ac:dyDescent="0.35">
      <c r="A8719">
        <v>18438438</v>
      </c>
      <c r="B8719">
        <v>1</v>
      </c>
      <c r="C8719">
        <v>0</v>
      </c>
      <c r="D8719">
        <v>0</v>
      </c>
      <c r="E8719">
        <v>250</v>
      </c>
    </row>
    <row r="8720" spans="1:5" x14ac:dyDescent="0.35">
      <c r="A8720">
        <v>18438446</v>
      </c>
      <c r="B8720">
        <v>1</v>
      </c>
      <c r="C8720">
        <v>0</v>
      </c>
      <c r="D8720">
        <v>0</v>
      </c>
      <c r="E8720">
        <v>250</v>
      </c>
    </row>
    <row r="8721" spans="1:5" x14ac:dyDescent="0.35">
      <c r="A8721">
        <v>18438448</v>
      </c>
      <c r="B8721">
        <v>1</v>
      </c>
      <c r="C8721">
        <v>0</v>
      </c>
      <c r="D8721">
        <v>0</v>
      </c>
      <c r="E8721">
        <v>300</v>
      </c>
    </row>
    <row r="8722" spans="1:5" x14ac:dyDescent="0.35">
      <c r="A8722">
        <v>18438452</v>
      </c>
      <c r="B8722">
        <v>1</v>
      </c>
      <c r="C8722">
        <v>3.6</v>
      </c>
      <c r="D8722">
        <v>23</v>
      </c>
      <c r="E8722">
        <v>250</v>
      </c>
    </row>
    <row r="8723" spans="1:5" x14ac:dyDescent="0.35">
      <c r="A8723">
        <v>18438453</v>
      </c>
      <c r="B8723">
        <v>1</v>
      </c>
      <c r="C8723">
        <v>0</v>
      </c>
      <c r="D8723">
        <v>0</v>
      </c>
      <c r="E8723">
        <v>300</v>
      </c>
    </row>
    <row r="8724" spans="1:5" x14ac:dyDescent="0.35">
      <c r="A8724">
        <v>18438456</v>
      </c>
      <c r="B8724">
        <v>1</v>
      </c>
      <c r="C8724">
        <v>0</v>
      </c>
      <c r="D8724">
        <v>0</v>
      </c>
      <c r="E8724">
        <v>200</v>
      </c>
    </row>
    <row r="8725" spans="1:5" x14ac:dyDescent="0.35">
      <c r="A8725">
        <v>18438457</v>
      </c>
      <c r="B8725">
        <v>1</v>
      </c>
      <c r="C8725">
        <v>0</v>
      </c>
      <c r="D8725">
        <v>1</v>
      </c>
      <c r="E8725">
        <v>300</v>
      </c>
    </row>
    <row r="8726" spans="1:5" x14ac:dyDescent="0.35">
      <c r="A8726">
        <v>18438463</v>
      </c>
      <c r="B8726">
        <v>1</v>
      </c>
      <c r="C8726">
        <v>0</v>
      </c>
      <c r="D8726">
        <v>0</v>
      </c>
      <c r="E8726">
        <v>200</v>
      </c>
    </row>
    <row r="8727" spans="1:5" x14ac:dyDescent="0.35">
      <c r="A8727">
        <v>18438465</v>
      </c>
      <c r="B8727">
        <v>1</v>
      </c>
      <c r="C8727">
        <v>0</v>
      </c>
      <c r="D8727">
        <v>0</v>
      </c>
      <c r="E8727">
        <v>150</v>
      </c>
    </row>
    <row r="8728" spans="1:5" x14ac:dyDescent="0.35">
      <c r="A8728">
        <v>18438896</v>
      </c>
      <c r="B8728">
        <v>1</v>
      </c>
      <c r="C8728">
        <v>0</v>
      </c>
      <c r="D8728">
        <v>0</v>
      </c>
      <c r="E8728">
        <v>500</v>
      </c>
    </row>
    <row r="8729" spans="1:5" x14ac:dyDescent="0.35">
      <c r="A8729">
        <v>18438909</v>
      </c>
      <c r="B8729">
        <v>1</v>
      </c>
      <c r="C8729">
        <v>4.4000000000000004</v>
      </c>
      <c r="D8729">
        <v>113</v>
      </c>
      <c r="E8729">
        <v>500</v>
      </c>
    </row>
    <row r="8730" spans="1:5" x14ac:dyDescent="0.35">
      <c r="A8730">
        <v>18438944</v>
      </c>
      <c r="B8730">
        <v>1</v>
      </c>
      <c r="C8730">
        <v>3.8</v>
      </c>
      <c r="D8730">
        <v>63</v>
      </c>
      <c r="E8730">
        <v>1000</v>
      </c>
    </row>
    <row r="8731" spans="1:5" x14ac:dyDescent="0.35">
      <c r="A8731">
        <v>18439012</v>
      </c>
      <c r="B8731">
        <v>1</v>
      </c>
      <c r="C8731">
        <v>3.1</v>
      </c>
      <c r="D8731">
        <v>10</v>
      </c>
      <c r="E8731">
        <v>500</v>
      </c>
    </row>
    <row r="8732" spans="1:5" x14ac:dyDescent="0.35">
      <c r="A8732">
        <v>18439029</v>
      </c>
      <c r="B8732">
        <v>1</v>
      </c>
      <c r="C8732">
        <v>0</v>
      </c>
      <c r="D8732">
        <v>1</v>
      </c>
      <c r="E8732">
        <v>400</v>
      </c>
    </row>
    <row r="8733" spans="1:5" x14ac:dyDescent="0.35">
      <c r="A8733">
        <v>18439181</v>
      </c>
      <c r="B8733">
        <v>1</v>
      </c>
      <c r="C8733">
        <v>3.4</v>
      </c>
      <c r="D8733">
        <v>47</v>
      </c>
      <c r="E8733">
        <v>1500</v>
      </c>
    </row>
    <row r="8734" spans="1:5" x14ac:dyDescent="0.35">
      <c r="A8734">
        <v>18439516</v>
      </c>
      <c r="B8734">
        <v>1</v>
      </c>
      <c r="C8734">
        <v>3.2</v>
      </c>
      <c r="D8734">
        <v>12</v>
      </c>
      <c r="E8734">
        <v>300</v>
      </c>
    </row>
    <row r="8735" spans="1:5" x14ac:dyDescent="0.35">
      <c r="A8735">
        <v>18439519</v>
      </c>
      <c r="B8735">
        <v>1</v>
      </c>
      <c r="C8735">
        <v>3.8</v>
      </c>
      <c r="D8735">
        <v>23</v>
      </c>
      <c r="E8735">
        <v>600</v>
      </c>
    </row>
    <row r="8736" spans="1:5" x14ac:dyDescent="0.35">
      <c r="A8736">
        <v>18439522</v>
      </c>
      <c r="B8736">
        <v>1</v>
      </c>
      <c r="C8736">
        <v>0</v>
      </c>
      <c r="D8736">
        <v>2</v>
      </c>
      <c r="E8736">
        <v>550</v>
      </c>
    </row>
    <row r="8737" spans="1:5" x14ac:dyDescent="0.35">
      <c r="A8737">
        <v>18439523</v>
      </c>
      <c r="B8737">
        <v>1</v>
      </c>
      <c r="C8737">
        <v>0</v>
      </c>
      <c r="D8737">
        <v>1</v>
      </c>
      <c r="E8737">
        <v>250</v>
      </c>
    </row>
    <row r="8738" spans="1:5" x14ac:dyDescent="0.35">
      <c r="A8738">
        <v>18439524</v>
      </c>
      <c r="B8738">
        <v>1</v>
      </c>
      <c r="C8738">
        <v>3.7</v>
      </c>
      <c r="D8738">
        <v>70</v>
      </c>
      <c r="E8738">
        <v>450</v>
      </c>
    </row>
    <row r="8739" spans="1:5" x14ac:dyDescent="0.35">
      <c r="A8739">
        <v>18439527</v>
      </c>
      <c r="B8739">
        <v>1</v>
      </c>
      <c r="C8739">
        <v>0</v>
      </c>
      <c r="D8739">
        <v>1</v>
      </c>
      <c r="E8739">
        <v>200</v>
      </c>
    </row>
    <row r="8740" spans="1:5" x14ac:dyDescent="0.35">
      <c r="A8740">
        <v>18439529</v>
      </c>
      <c r="B8740">
        <v>1</v>
      </c>
      <c r="C8740">
        <v>0</v>
      </c>
      <c r="D8740">
        <v>1</v>
      </c>
      <c r="E8740">
        <v>600</v>
      </c>
    </row>
    <row r="8741" spans="1:5" x14ac:dyDescent="0.35">
      <c r="A8741">
        <v>18439530</v>
      </c>
      <c r="B8741">
        <v>1</v>
      </c>
      <c r="C8741">
        <v>0</v>
      </c>
      <c r="D8741">
        <v>3</v>
      </c>
      <c r="E8741">
        <v>700</v>
      </c>
    </row>
    <row r="8742" spans="1:5" x14ac:dyDescent="0.35">
      <c r="A8742">
        <v>18439532</v>
      </c>
      <c r="B8742">
        <v>1</v>
      </c>
      <c r="C8742">
        <v>0</v>
      </c>
      <c r="D8742">
        <v>0</v>
      </c>
      <c r="E8742">
        <v>300</v>
      </c>
    </row>
    <row r="8743" spans="1:5" x14ac:dyDescent="0.35">
      <c r="A8743">
        <v>18439534</v>
      </c>
      <c r="B8743">
        <v>1</v>
      </c>
      <c r="C8743">
        <v>0</v>
      </c>
      <c r="D8743">
        <v>3</v>
      </c>
      <c r="E8743">
        <v>500</v>
      </c>
    </row>
    <row r="8744" spans="1:5" x14ac:dyDescent="0.35">
      <c r="A8744">
        <v>18439535</v>
      </c>
      <c r="B8744">
        <v>1</v>
      </c>
      <c r="C8744">
        <v>0</v>
      </c>
      <c r="D8744">
        <v>2</v>
      </c>
      <c r="E8744">
        <v>600</v>
      </c>
    </row>
    <row r="8745" spans="1:5" x14ac:dyDescent="0.35">
      <c r="A8745">
        <v>18439540</v>
      </c>
      <c r="B8745">
        <v>1</v>
      </c>
      <c r="C8745">
        <v>2.8</v>
      </c>
      <c r="D8745">
        <v>5</v>
      </c>
      <c r="E8745">
        <v>500</v>
      </c>
    </row>
    <row r="8746" spans="1:5" x14ac:dyDescent="0.35">
      <c r="A8746">
        <v>18439541</v>
      </c>
      <c r="B8746">
        <v>1</v>
      </c>
      <c r="C8746">
        <v>2.9</v>
      </c>
      <c r="D8746">
        <v>4</v>
      </c>
      <c r="E8746">
        <v>400</v>
      </c>
    </row>
    <row r="8747" spans="1:5" x14ac:dyDescent="0.35">
      <c r="A8747">
        <v>18439544</v>
      </c>
      <c r="B8747">
        <v>1</v>
      </c>
      <c r="C8747">
        <v>0</v>
      </c>
      <c r="D8747">
        <v>0</v>
      </c>
      <c r="E8747">
        <v>500</v>
      </c>
    </row>
    <row r="8748" spans="1:5" x14ac:dyDescent="0.35">
      <c r="A8748">
        <v>18439546</v>
      </c>
      <c r="B8748">
        <v>1</v>
      </c>
      <c r="C8748">
        <v>2.8</v>
      </c>
      <c r="D8748">
        <v>10</v>
      </c>
      <c r="E8748">
        <v>300</v>
      </c>
    </row>
    <row r="8749" spans="1:5" x14ac:dyDescent="0.35">
      <c r="A8749">
        <v>18439547</v>
      </c>
      <c r="B8749">
        <v>1</v>
      </c>
      <c r="C8749">
        <v>0</v>
      </c>
      <c r="D8749">
        <v>1</v>
      </c>
      <c r="E8749">
        <v>200</v>
      </c>
    </row>
    <row r="8750" spans="1:5" x14ac:dyDescent="0.35">
      <c r="A8750">
        <v>18439634</v>
      </c>
      <c r="B8750">
        <v>1</v>
      </c>
      <c r="C8750">
        <v>4.7</v>
      </c>
      <c r="D8750">
        <v>276</v>
      </c>
      <c r="E8750">
        <v>950</v>
      </c>
    </row>
    <row r="8751" spans="1:5" x14ac:dyDescent="0.35">
      <c r="A8751">
        <v>18439705</v>
      </c>
      <c r="B8751">
        <v>1</v>
      </c>
      <c r="C8751">
        <v>0</v>
      </c>
      <c r="D8751">
        <v>0</v>
      </c>
      <c r="E8751">
        <v>500</v>
      </c>
    </row>
    <row r="8752" spans="1:5" x14ac:dyDescent="0.35">
      <c r="A8752">
        <v>18439721</v>
      </c>
      <c r="B8752">
        <v>1</v>
      </c>
      <c r="C8752">
        <v>0</v>
      </c>
      <c r="D8752">
        <v>0</v>
      </c>
      <c r="E8752">
        <v>200</v>
      </c>
    </row>
    <row r="8753" spans="1:5" x14ac:dyDescent="0.35">
      <c r="A8753">
        <v>18440143</v>
      </c>
      <c r="B8753">
        <v>1</v>
      </c>
      <c r="C8753">
        <v>0</v>
      </c>
      <c r="D8753">
        <v>1</v>
      </c>
      <c r="E8753">
        <v>300</v>
      </c>
    </row>
    <row r="8754" spans="1:5" x14ac:dyDescent="0.35">
      <c r="A8754">
        <v>18440160</v>
      </c>
      <c r="B8754">
        <v>1</v>
      </c>
      <c r="C8754">
        <v>0</v>
      </c>
      <c r="D8754">
        <v>0</v>
      </c>
      <c r="E8754">
        <v>800</v>
      </c>
    </row>
    <row r="8755" spans="1:5" x14ac:dyDescent="0.35">
      <c r="A8755">
        <v>18440163</v>
      </c>
      <c r="B8755">
        <v>1</v>
      </c>
      <c r="C8755">
        <v>0</v>
      </c>
      <c r="D8755">
        <v>0</v>
      </c>
      <c r="E8755">
        <v>350</v>
      </c>
    </row>
    <row r="8756" spans="1:5" x14ac:dyDescent="0.35">
      <c r="A8756">
        <v>18440164</v>
      </c>
      <c r="B8756">
        <v>1</v>
      </c>
      <c r="C8756">
        <v>0</v>
      </c>
      <c r="D8756">
        <v>3</v>
      </c>
      <c r="E8756">
        <v>300</v>
      </c>
    </row>
    <row r="8757" spans="1:5" x14ac:dyDescent="0.35">
      <c r="A8757">
        <v>18440169</v>
      </c>
      <c r="B8757">
        <v>1</v>
      </c>
      <c r="C8757">
        <v>0</v>
      </c>
      <c r="D8757">
        <v>0</v>
      </c>
      <c r="E8757">
        <v>250</v>
      </c>
    </row>
    <row r="8758" spans="1:5" x14ac:dyDescent="0.35">
      <c r="A8758">
        <v>18440171</v>
      </c>
      <c r="B8758">
        <v>1</v>
      </c>
      <c r="C8758">
        <v>0</v>
      </c>
      <c r="D8758">
        <v>3</v>
      </c>
      <c r="E8758">
        <v>1250</v>
      </c>
    </row>
    <row r="8759" spans="1:5" x14ac:dyDescent="0.35">
      <c r="A8759">
        <v>18440175</v>
      </c>
      <c r="B8759">
        <v>1</v>
      </c>
      <c r="C8759">
        <v>0</v>
      </c>
      <c r="D8759">
        <v>2</v>
      </c>
      <c r="E8759">
        <v>500</v>
      </c>
    </row>
    <row r="8760" spans="1:5" x14ac:dyDescent="0.35">
      <c r="A8760">
        <v>18440185</v>
      </c>
      <c r="B8760">
        <v>1</v>
      </c>
      <c r="C8760">
        <v>0</v>
      </c>
      <c r="D8760">
        <v>3</v>
      </c>
      <c r="E8760">
        <v>350</v>
      </c>
    </row>
    <row r="8761" spans="1:5" x14ac:dyDescent="0.35">
      <c r="A8761">
        <v>18440186</v>
      </c>
      <c r="B8761">
        <v>1</v>
      </c>
      <c r="C8761">
        <v>0</v>
      </c>
      <c r="D8761">
        <v>0</v>
      </c>
      <c r="E8761">
        <v>250</v>
      </c>
    </row>
    <row r="8762" spans="1:5" x14ac:dyDescent="0.35">
      <c r="A8762">
        <v>18440187</v>
      </c>
      <c r="B8762">
        <v>1</v>
      </c>
      <c r="C8762">
        <v>3</v>
      </c>
      <c r="D8762">
        <v>4</v>
      </c>
      <c r="E8762">
        <v>400</v>
      </c>
    </row>
    <row r="8763" spans="1:5" x14ac:dyDescent="0.35">
      <c r="A8763">
        <v>18440191</v>
      </c>
      <c r="B8763">
        <v>1</v>
      </c>
      <c r="C8763">
        <v>3.5</v>
      </c>
      <c r="D8763">
        <v>16</v>
      </c>
      <c r="E8763">
        <v>150</v>
      </c>
    </row>
    <row r="8764" spans="1:5" x14ac:dyDescent="0.35">
      <c r="A8764">
        <v>18440192</v>
      </c>
      <c r="B8764">
        <v>1</v>
      </c>
      <c r="C8764">
        <v>3.1</v>
      </c>
      <c r="D8764">
        <v>4</v>
      </c>
      <c r="E8764">
        <v>300</v>
      </c>
    </row>
    <row r="8765" spans="1:5" x14ac:dyDescent="0.35">
      <c r="A8765">
        <v>18440259</v>
      </c>
      <c r="B8765">
        <v>1</v>
      </c>
      <c r="C8765">
        <v>0</v>
      </c>
      <c r="D8765">
        <v>3</v>
      </c>
      <c r="E8765">
        <v>500</v>
      </c>
    </row>
    <row r="8766" spans="1:5" x14ac:dyDescent="0.35">
      <c r="A8766">
        <v>18440390</v>
      </c>
      <c r="B8766">
        <v>1</v>
      </c>
      <c r="C8766">
        <v>0</v>
      </c>
      <c r="D8766">
        <v>1</v>
      </c>
      <c r="E8766">
        <v>400</v>
      </c>
    </row>
    <row r="8767" spans="1:5" x14ac:dyDescent="0.35">
      <c r="A8767">
        <v>18440394</v>
      </c>
      <c r="B8767">
        <v>1</v>
      </c>
      <c r="C8767">
        <v>0</v>
      </c>
      <c r="D8767">
        <v>0</v>
      </c>
      <c r="E8767">
        <v>350</v>
      </c>
    </row>
    <row r="8768" spans="1:5" x14ac:dyDescent="0.35">
      <c r="A8768">
        <v>18440395</v>
      </c>
      <c r="B8768">
        <v>1</v>
      </c>
      <c r="C8768">
        <v>0</v>
      </c>
      <c r="D8768">
        <v>0</v>
      </c>
      <c r="E8768">
        <v>500</v>
      </c>
    </row>
    <row r="8769" spans="1:5" x14ac:dyDescent="0.35">
      <c r="A8769">
        <v>18440406</v>
      </c>
      <c r="B8769">
        <v>1</v>
      </c>
      <c r="C8769">
        <v>0</v>
      </c>
      <c r="D8769">
        <v>1</v>
      </c>
      <c r="E8769">
        <v>300</v>
      </c>
    </row>
    <row r="8770" spans="1:5" x14ac:dyDescent="0.35">
      <c r="A8770">
        <v>18440409</v>
      </c>
      <c r="B8770">
        <v>1</v>
      </c>
      <c r="C8770">
        <v>0</v>
      </c>
      <c r="D8770">
        <v>0</v>
      </c>
      <c r="E8770">
        <v>150</v>
      </c>
    </row>
    <row r="8771" spans="1:5" x14ac:dyDescent="0.35">
      <c r="A8771">
        <v>18440413</v>
      </c>
      <c r="B8771">
        <v>1</v>
      </c>
      <c r="C8771">
        <v>0</v>
      </c>
      <c r="D8771">
        <v>0</v>
      </c>
      <c r="E8771">
        <v>200</v>
      </c>
    </row>
    <row r="8772" spans="1:5" x14ac:dyDescent="0.35">
      <c r="A8772">
        <v>18440414</v>
      </c>
      <c r="B8772">
        <v>1</v>
      </c>
      <c r="C8772">
        <v>3.7</v>
      </c>
      <c r="D8772">
        <v>18</v>
      </c>
      <c r="E8772">
        <v>1000</v>
      </c>
    </row>
    <row r="8773" spans="1:5" x14ac:dyDescent="0.35">
      <c r="A8773">
        <v>18440415</v>
      </c>
      <c r="B8773">
        <v>1</v>
      </c>
      <c r="C8773">
        <v>0</v>
      </c>
      <c r="D8773">
        <v>1</v>
      </c>
      <c r="E8773">
        <v>400</v>
      </c>
    </row>
    <row r="8774" spans="1:5" x14ac:dyDescent="0.35">
      <c r="A8774">
        <v>18440416</v>
      </c>
      <c r="B8774">
        <v>1</v>
      </c>
      <c r="C8774">
        <v>0</v>
      </c>
      <c r="D8774">
        <v>0</v>
      </c>
      <c r="E8774">
        <v>100</v>
      </c>
    </row>
    <row r="8775" spans="1:5" x14ac:dyDescent="0.35">
      <c r="A8775">
        <v>18440423</v>
      </c>
      <c r="B8775">
        <v>1</v>
      </c>
      <c r="C8775">
        <v>0</v>
      </c>
      <c r="D8775">
        <v>0</v>
      </c>
      <c r="E8775">
        <v>300</v>
      </c>
    </row>
    <row r="8776" spans="1:5" x14ac:dyDescent="0.35">
      <c r="A8776">
        <v>18440424</v>
      </c>
      <c r="B8776">
        <v>1</v>
      </c>
      <c r="C8776">
        <v>2.6</v>
      </c>
      <c r="D8776">
        <v>5</v>
      </c>
      <c r="E8776">
        <v>500</v>
      </c>
    </row>
    <row r="8777" spans="1:5" x14ac:dyDescent="0.35">
      <c r="A8777">
        <v>18440427</v>
      </c>
      <c r="B8777">
        <v>1</v>
      </c>
      <c r="C8777">
        <v>0</v>
      </c>
      <c r="D8777">
        <v>3</v>
      </c>
      <c r="E8777">
        <v>600</v>
      </c>
    </row>
    <row r="8778" spans="1:5" x14ac:dyDescent="0.35">
      <c r="A8778">
        <v>18440429</v>
      </c>
      <c r="B8778">
        <v>1</v>
      </c>
      <c r="C8778">
        <v>0</v>
      </c>
      <c r="D8778">
        <v>0</v>
      </c>
      <c r="E8778">
        <v>300</v>
      </c>
    </row>
    <row r="8779" spans="1:5" x14ac:dyDescent="0.35">
      <c r="A8779">
        <v>18440436</v>
      </c>
      <c r="B8779">
        <v>1</v>
      </c>
      <c r="C8779">
        <v>0</v>
      </c>
      <c r="D8779">
        <v>0</v>
      </c>
      <c r="E8779">
        <v>350</v>
      </c>
    </row>
    <row r="8780" spans="1:5" x14ac:dyDescent="0.35">
      <c r="A8780">
        <v>18440677</v>
      </c>
      <c r="B8780">
        <v>1</v>
      </c>
      <c r="C8780">
        <v>4.2</v>
      </c>
      <c r="D8780">
        <v>68</v>
      </c>
      <c r="E8780">
        <v>500</v>
      </c>
    </row>
    <row r="8781" spans="1:5" x14ac:dyDescent="0.35">
      <c r="A8781">
        <v>18440751</v>
      </c>
      <c r="B8781">
        <v>1</v>
      </c>
      <c r="C8781">
        <v>3.3</v>
      </c>
      <c r="D8781">
        <v>13</v>
      </c>
      <c r="E8781">
        <v>500</v>
      </c>
    </row>
    <row r="8782" spans="1:5" x14ac:dyDescent="0.35">
      <c r="A8782">
        <v>18440933</v>
      </c>
      <c r="B8782">
        <v>1</v>
      </c>
      <c r="C8782">
        <v>0</v>
      </c>
      <c r="D8782">
        <v>1</v>
      </c>
      <c r="E8782">
        <v>500</v>
      </c>
    </row>
    <row r="8783" spans="1:5" x14ac:dyDescent="0.35">
      <c r="A8783">
        <v>18441175</v>
      </c>
      <c r="B8783">
        <v>1</v>
      </c>
      <c r="C8783">
        <v>3.4</v>
      </c>
      <c r="D8783">
        <v>51</v>
      </c>
      <c r="E8783">
        <v>600</v>
      </c>
    </row>
    <row r="8784" spans="1:5" x14ac:dyDescent="0.35">
      <c r="A8784">
        <v>18441196</v>
      </c>
      <c r="B8784">
        <v>1</v>
      </c>
      <c r="C8784">
        <v>3.2</v>
      </c>
      <c r="D8784">
        <v>14</v>
      </c>
      <c r="E8784">
        <v>300</v>
      </c>
    </row>
    <row r="8785" spans="1:5" x14ac:dyDescent="0.35">
      <c r="A8785">
        <v>18441490</v>
      </c>
      <c r="B8785">
        <v>1</v>
      </c>
      <c r="C8785">
        <v>4.4000000000000004</v>
      </c>
      <c r="D8785">
        <v>208</v>
      </c>
      <c r="E8785">
        <v>1000</v>
      </c>
    </row>
    <row r="8786" spans="1:5" x14ac:dyDescent="0.35">
      <c r="A8786">
        <v>18441523</v>
      </c>
      <c r="B8786">
        <v>1</v>
      </c>
      <c r="C8786">
        <v>3.1</v>
      </c>
      <c r="D8786">
        <v>8</v>
      </c>
      <c r="E8786">
        <v>1000</v>
      </c>
    </row>
    <row r="8787" spans="1:5" x14ac:dyDescent="0.35">
      <c r="A8787">
        <v>18441532</v>
      </c>
      <c r="B8787">
        <v>1</v>
      </c>
      <c r="C8787">
        <v>0</v>
      </c>
      <c r="D8787">
        <v>0</v>
      </c>
      <c r="E8787">
        <v>800</v>
      </c>
    </row>
    <row r="8788" spans="1:5" x14ac:dyDescent="0.35">
      <c r="A8788">
        <v>18441537</v>
      </c>
      <c r="B8788">
        <v>1</v>
      </c>
      <c r="C8788">
        <v>0</v>
      </c>
      <c r="D8788">
        <v>2</v>
      </c>
      <c r="E8788">
        <v>200</v>
      </c>
    </row>
    <row r="8789" spans="1:5" x14ac:dyDescent="0.35">
      <c r="A8789">
        <v>18441539</v>
      </c>
      <c r="B8789">
        <v>1</v>
      </c>
      <c r="C8789">
        <v>0</v>
      </c>
      <c r="D8789">
        <v>0</v>
      </c>
      <c r="E8789">
        <v>800</v>
      </c>
    </row>
    <row r="8790" spans="1:5" x14ac:dyDescent="0.35">
      <c r="A8790">
        <v>18441542</v>
      </c>
      <c r="B8790">
        <v>1</v>
      </c>
      <c r="C8790">
        <v>0</v>
      </c>
      <c r="D8790">
        <v>0</v>
      </c>
      <c r="E8790">
        <v>500</v>
      </c>
    </row>
    <row r="8791" spans="1:5" x14ac:dyDescent="0.35">
      <c r="A8791">
        <v>18441545</v>
      </c>
      <c r="B8791">
        <v>1</v>
      </c>
      <c r="C8791">
        <v>3.2</v>
      </c>
      <c r="D8791">
        <v>10</v>
      </c>
      <c r="E8791">
        <v>800</v>
      </c>
    </row>
    <row r="8792" spans="1:5" x14ac:dyDescent="0.35">
      <c r="A8792">
        <v>18441549</v>
      </c>
      <c r="B8792">
        <v>1</v>
      </c>
      <c r="C8792">
        <v>3.1</v>
      </c>
      <c r="D8792">
        <v>7</v>
      </c>
      <c r="E8792">
        <v>350</v>
      </c>
    </row>
    <row r="8793" spans="1:5" x14ac:dyDescent="0.35">
      <c r="A8793">
        <v>18441551</v>
      </c>
      <c r="B8793">
        <v>1</v>
      </c>
      <c r="C8793">
        <v>0</v>
      </c>
      <c r="D8793">
        <v>1</v>
      </c>
      <c r="E8793">
        <v>300</v>
      </c>
    </row>
    <row r="8794" spans="1:5" x14ac:dyDescent="0.35">
      <c r="A8794">
        <v>18441557</v>
      </c>
      <c r="B8794">
        <v>1</v>
      </c>
      <c r="C8794">
        <v>0</v>
      </c>
      <c r="D8794">
        <v>0</v>
      </c>
      <c r="E8794">
        <v>400</v>
      </c>
    </row>
    <row r="8795" spans="1:5" x14ac:dyDescent="0.35">
      <c r="A8795">
        <v>18441559</v>
      </c>
      <c r="B8795">
        <v>1</v>
      </c>
      <c r="C8795">
        <v>0</v>
      </c>
      <c r="D8795">
        <v>0</v>
      </c>
      <c r="E8795">
        <v>300</v>
      </c>
    </row>
    <row r="8796" spans="1:5" x14ac:dyDescent="0.35">
      <c r="A8796">
        <v>18441561</v>
      </c>
      <c r="B8796">
        <v>1</v>
      </c>
      <c r="C8796">
        <v>0</v>
      </c>
      <c r="D8796">
        <v>3</v>
      </c>
      <c r="E8796">
        <v>300</v>
      </c>
    </row>
    <row r="8797" spans="1:5" x14ac:dyDescent="0.35">
      <c r="A8797">
        <v>18441563</v>
      </c>
      <c r="B8797">
        <v>1</v>
      </c>
      <c r="C8797">
        <v>0</v>
      </c>
      <c r="D8797">
        <v>0</v>
      </c>
      <c r="E8797">
        <v>300</v>
      </c>
    </row>
    <row r="8798" spans="1:5" x14ac:dyDescent="0.35">
      <c r="A8798">
        <v>18441566</v>
      </c>
      <c r="B8798">
        <v>1</v>
      </c>
      <c r="C8798">
        <v>0</v>
      </c>
      <c r="D8798">
        <v>0</v>
      </c>
      <c r="E8798">
        <v>250</v>
      </c>
    </row>
    <row r="8799" spans="1:5" x14ac:dyDescent="0.35">
      <c r="A8799">
        <v>18441569</v>
      </c>
      <c r="B8799">
        <v>1</v>
      </c>
      <c r="C8799">
        <v>0</v>
      </c>
      <c r="D8799">
        <v>0</v>
      </c>
      <c r="E8799">
        <v>200</v>
      </c>
    </row>
    <row r="8800" spans="1:5" x14ac:dyDescent="0.35">
      <c r="A8800">
        <v>18441580</v>
      </c>
      <c r="B8800">
        <v>1</v>
      </c>
      <c r="C8800">
        <v>3.9</v>
      </c>
      <c r="D8800">
        <v>317</v>
      </c>
      <c r="E8800">
        <v>1000</v>
      </c>
    </row>
    <row r="8801" spans="1:5" x14ac:dyDescent="0.35">
      <c r="A8801">
        <v>18441651</v>
      </c>
      <c r="B8801">
        <v>1</v>
      </c>
      <c r="C8801">
        <v>0</v>
      </c>
      <c r="D8801">
        <v>0</v>
      </c>
      <c r="E8801">
        <v>450</v>
      </c>
    </row>
    <row r="8802" spans="1:5" x14ac:dyDescent="0.35">
      <c r="A8802">
        <v>18441658</v>
      </c>
      <c r="B8802">
        <v>1</v>
      </c>
      <c r="C8802">
        <v>3.4</v>
      </c>
      <c r="D8802">
        <v>13</v>
      </c>
      <c r="E8802">
        <v>150</v>
      </c>
    </row>
    <row r="8803" spans="1:5" x14ac:dyDescent="0.35">
      <c r="A8803">
        <v>18441663</v>
      </c>
      <c r="B8803">
        <v>1</v>
      </c>
      <c r="C8803">
        <v>0</v>
      </c>
      <c r="D8803">
        <v>0</v>
      </c>
      <c r="E8803">
        <v>450</v>
      </c>
    </row>
    <row r="8804" spans="1:5" x14ac:dyDescent="0.35">
      <c r="A8804">
        <v>18441665</v>
      </c>
      <c r="B8804">
        <v>1</v>
      </c>
      <c r="C8804">
        <v>0</v>
      </c>
      <c r="D8804">
        <v>1</v>
      </c>
      <c r="E8804">
        <v>200</v>
      </c>
    </row>
    <row r="8805" spans="1:5" x14ac:dyDescent="0.35">
      <c r="A8805">
        <v>18441667</v>
      </c>
      <c r="B8805">
        <v>1</v>
      </c>
      <c r="C8805">
        <v>3.6</v>
      </c>
      <c r="D8805">
        <v>43</v>
      </c>
      <c r="E8805">
        <v>700</v>
      </c>
    </row>
    <row r="8806" spans="1:5" x14ac:dyDescent="0.35">
      <c r="A8806">
        <v>18441669</v>
      </c>
      <c r="B8806">
        <v>1</v>
      </c>
      <c r="C8806">
        <v>0</v>
      </c>
      <c r="D8806">
        <v>0</v>
      </c>
      <c r="E8806">
        <v>300</v>
      </c>
    </row>
    <row r="8807" spans="1:5" x14ac:dyDescent="0.35">
      <c r="A8807">
        <v>18441671</v>
      </c>
      <c r="B8807">
        <v>1</v>
      </c>
      <c r="C8807">
        <v>0</v>
      </c>
      <c r="D8807">
        <v>1</v>
      </c>
      <c r="E8807">
        <v>500</v>
      </c>
    </row>
    <row r="8808" spans="1:5" x14ac:dyDescent="0.35">
      <c r="A8808">
        <v>18441672</v>
      </c>
      <c r="B8808">
        <v>1</v>
      </c>
      <c r="C8808">
        <v>0</v>
      </c>
      <c r="D8808">
        <v>1</v>
      </c>
      <c r="E8808">
        <v>300</v>
      </c>
    </row>
    <row r="8809" spans="1:5" x14ac:dyDescent="0.35">
      <c r="A8809">
        <v>18441674</v>
      </c>
      <c r="B8809">
        <v>1</v>
      </c>
      <c r="C8809">
        <v>3.9</v>
      </c>
      <c r="D8809">
        <v>66</v>
      </c>
      <c r="E8809">
        <v>1400</v>
      </c>
    </row>
    <row r="8810" spans="1:5" x14ac:dyDescent="0.35">
      <c r="A8810">
        <v>18441677</v>
      </c>
      <c r="B8810">
        <v>1</v>
      </c>
      <c r="C8810">
        <v>0</v>
      </c>
      <c r="D8810">
        <v>0</v>
      </c>
      <c r="E8810">
        <v>300</v>
      </c>
    </row>
    <row r="8811" spans="1:5" x14ac:dyDescent="0.35">
      <c r="A8811">
        <v>18441678</v>
      </c>
      <c r="B8811">
        <v>1</v>
      </c>
      <c r="C8811">
        <v>3</v>
      </c>
      <c r="D8811">
        <v>5</v>
      </c>
      <c r="E8811">
        <v>250</v>
      </c>
    </row>
    <row r="8812" spans="1:5" x14ac:dyDescent="0.35">
      <c r="A8812">
        <v>18441680</v>
      </c>
      <c r="B8812">
        <v>1</v>
      </c>
      <c r="C8812">
        <v>0</v>
      </c>
      <c r="D8812">
        <v>0</v>
      </c>
      <c r="E8812">
        <v>300</v>
      </c>
    </row>
    <row r="8813" spans="1:5" x14ac:dyDescent="0.35">
      <c r="A8813">
        <v>18441685</v>
      </c>
      <c r="B8813">
        <v>1</v>
      </c>
      <c r="C8813">
        <v>0</v>
      </c>
      <c r="D8813">
        <v>0</v>
      </c>
      <c r="E8813">
        <v>250</v>
      </c>
    </row>
    <row r="8814" spans="1:5" x14ac:dyDescent="0.35">
      <c r="A8814">
        <v>18441687</v>
      </c>
      <c r="B8814">
        <v>1</v>
      </c>
      <c r="C8814">
        <v>3.1</v>
      </c>
      <c r="D8814">
        <v>6</v>
      </c>
      <c r="E8814">
        <v>400</v>
      </c>
    </row>
    <row r="8815" spans="1:5" x14ac:dyDescent="0.35">
      <c r="A8815">
        <v>18441688</v>
      </c>
      <c r="B8815">
        <v>1</v>
      </c>
      <c r="C8815">
        <v>0</v>
      </c>
      <c r="D8815">
        <v>0</v>
      </c>
      <c r="E8815">
        <v>500</v>
      </c>
    </row>
    <row r="8816" spans="1:5" x14ac:dyDescent="0.35">
      <c r="A8816">
        <v>18441696</v>
      </c>
      <c r="B8816">
        <v>1</v>
      </c>
      <c r="C8816">
        <v>0</v>
      </c>
      <c r="D8816">
        <v>0</v>
      </c>
      <c r="E8816">
        <v>500</v>
      </c>
    </row>
    <row r="8817" spans="1:5" x14ac:dyDescent="0.35">
      <c r="A8817">
        <v>18441698</v>
      </c>
      <c r="B8817">
        <v>1</v>
      </c>
      <c r="C8817">
        <v>0</v>
      </c>
      <c r="D8817">
        <v>0</v>
      </c>
      <c r="E8817">
        <v>150</v>
      </c>
    </row>
    <row r="8818" spans="1:5" x14ac:dyDescent="0.35">
      <c r="A8818">
        <v>18441700</v>
      </c>
      <c r="B8818">
        <v>1</v>
      </c>
      <c r="C8818">
        <v>0</v>
      </c>
      <c r="D8818">
        <v>0</v>
      </c>
      <c r="E8818">
        <v>250</v>
      </c>
    </row>
    <row r="8819" spans="1:5" x14ac:dyDescent="0.35">
      <c r="A8819">
        <v>18441701</v>
      </c>
      <c r="B8819">
        <v>1</v>
      </c>
      <c r="C8819">
        <v>2.9</v>
      </c>
      <c r="D8819">
        <v>9</v>
      </c>
      <c r="E8819">
        <v>400</v>
      </c>
    </row>
    <row r="8820" spans="1:5" x14ac:dyDescent="0.35">
      <c r="A8820">
        <v>18441706</v>
      </c>
      <c r="B8820">
        <v>1</v>
      </c>
      <c r="C8820">
        <v>0</v>
      </c>
      <c r="D8820">
        <v>0</v>
      </c>
      <c r="E8820">
        <v>250</v>
      </c>
    </row>
    <row r="8821" spans="1:5" x14ac:dyDescent="0.35">
      <c r="A8821">
        <v>18441707</v>
      </c>
      <c r="B8821">
        <v>1</v>
      </c>
      <c r="C8821">
        <v>0</v>
      </c>
      <c r="D8821">
        <v>3</v>
      </c>
      <c r="E8821">
        <v>2500</v>
      </c>
    </row>
    <row r="8822" spans="1:5" x14ac:dyDescent="0.35">
      <c r="A8822">
        <v>18441709</v>
      </c>
      <c r="B8822">
        <v>1</v>
      </c>
      <c r="C8822">
        <v>3.2</v>
      </c>
      <c r="D8822">
        <v>6</v>
      </c>
      <c r="E8822">
        <v>2700</v>
      </c>
    </row>
    <row r="8823" spans="1:5" x14ac:dyDescent="0.35">
      <c r="A8823">
        <v>18441710</v>
      </c>
      <c r="B8823">
        <v>1</v>
      </c>
      <c r="C8823">
        <v>0</v>
      </c>
      <c r="D8823">
        <v>0</v>
      </c>
      <c r="E8823">
        <v>200</v>
      </c>
    </row>
    <row r="8824" spans="1:5" x14ac:dyDescent="0.35">
      <c r="A8824">
        <v>18441711</v>
      </c>
      <c r="B8824">
        <v>1</v>
      </c>
      <c r="C8824">
        <v>0</v>
      </c>
      <c r="D8824">
        <v>0</v>
      </c>
      <c r="E8824">
        <v>200</v>
      </c>
    </row>
    <row r="8825" spans="1:5" x14ac:dyDescent="0.35">
      <c r="A8825">
        <v>18441760</v>
      </c>
      <c r="B8825">
        <v>1</v>
      </c>
      <c r="C8825">
        <v>0</v>
      </c>
      <c r="D8825">
        <v>0</v>
      </c>
      <c r="E8825">
        <v>500</v>
      </c>
    </row>
    <row r="8826" spans="1:5" x14ac:dyDescent="0.35">
      <c r="A8826">
        <v>18441764</v>
      </c>
      <c r="B8826">
        <v>1</v>
      </c>
      <c r="C8826">
        <v>4</v>
      </c>
      <c r="D8826">
        <v>60</v>
      </c>
      <c r="E8826">
        <v>1200</v>
      </c>
    </row>
    <row r="8827" spans="1:5" x14ac:dyDescent="0.35">
      <c r="A8827">
        <v>18441766</v>
      </c>
      <c r="B8827">
        <v>1</v>
      </c>
      <c r="C8827">
        <v>0</v>
      </c>
      <c r="D8827">
        <v>1</v>
      </c>
      <c r="E8827">
        <v>300</v>
      </c>
    </row>
    <row r="8828" spans="1:5" x14ac:dyDescent="0.35">
      <c r="A8828">
        <v>18441771</v>
      </c>
      <c r="B8828">
        <v>1</v>
      </c>
      <c r="C8828">
        <v>3.7</v>
      </c>
      <c r="D8828">
        <v>45</v>
      </c>
      <c r="E8828">
        <v>2000</v>
      </c>
    </row>
    <row r="8829" spans="1:5" x14ac:dyDescent="0.35">
      <c r="A8829">
        <v>18441772</v>
      </c>
      <c r="B8829">
        <v>1</v>
      </c>
      <c r="C8829">
        <v>0</v>
      </c>
      <c r="D8829">
        <v>1</v>
      </c>
      <c r="E8829">
        <v>200</v>
      </c>
    </row>
    <row r="8830" spans="1:5" x14ac:dyDescent="0.35">
      <c r="A8830">
        <v>18441775</v>
      </c>
      <c r="B8830">
        <v>1</v>
      </c>
      <c r="C8830">
        <v>4.4000000000000004</v>
      </c>
      <c r="D8830">
        <v>77</v>
      </c>
      <c r="E8830">
        <v>1800</v>
      </c>
    </row>
    <row r="8831" spans="1:5" x14ac:dyDescent="0.35">
      <c r="A8831">
        <v>18441790</v>
      </c>
      <c r="B8831">
        <v>1</v>
      </c>
      <c r="C8831">
        <v>0</v>
      </c>
      <c r="D8831">
        <v>1</v>
      </c>
      <c r="E8831">
        <v>400</v>
      </c>
    </row>
    <row r="8832" spans="1:5" x14ac:dyDescent="0.35">
      <c r="A8832">
        <v>18441791</v>
      </c>
      <c r="B8832">
        <v>1</v>
      </c>
      <c r="C8832">
        <v>0</v>
      </c>
      <c r="D8832">
        <v>2</v>
      </c>
      <c r="E8832">
        <v>150</v>
      </c>
    </row>
    <row r="8833" spans="1:5" x14ac:dyDescent="0.35">
      <c r="A8833">
        <v>18441798</v>
      </c>
      <c r="B8833">
        <v>1</v>
      </c>
      <c r="C8833">
        <v>4.3</v>
      </c>
      <c r="D8833">
        <v>90</v>
      </c>
      <c r="E8833">
        <v>1500</v>
      </c>
    </row>
    <row r="8834" spans="1:5" x14ac:dyDescent="0.35">
      <c r="A8834">
        <v>18441800</v>
      </c>
      <c r="B8834">
        <v>1</v>
      </c>
      <c r="C8834">
        <v>3</v>
      </c>
      <c r="D8834">
        <v>11</v>
      </c>
      <c r="E8834">
        <v>700</v>
      </c>
    </row>
    <row r="8835" spans="1:5" x14ac:dyDescent="0.35">
      <c r="A8835">
        <v>18441809</v>
      </c>
      <c r="B8835">
        <v>1</v>
      </c>
      <c r="C8835">
        <v>0</v>
      </c>
      <c r="D8835">
        <v>1</v>
      </c>
      <c r="E8835">
        <v>300</v>
      </c>
    </row>
    <row r="8836" spans="1:5" x14ac:dyDescent="0.35">
      <c r="A8836">
        <v>18441835</v>
      </c>
      <c r="B8836">
        <v>1</v>
      </c>
      <c r="C8836">
        <v>0</v>
      </c>
      <c r="D8836">
        <v>2</v>
      </c>
      <c r="E8836">
        <v>300</v>
      </c>
    </row>
    <row r="8837" spans="1:5" x14ac:dyDescent="0.35">
      <c r="A8837">
        <v>18442657</v>
      </c>
      <c r="B8837">
        <v>1</v>
      </c>
      <c r="C8837">
        <v>0</v>
      </c>
      <c r="D8837">
        <v>0</v>
      </c>
      <c r="E8837">
        <v>500</v>
      </c>
    </row>
    <row r="8838" spans="1:5" x14ac:dyDescent="0.35">
      <c r="A8838">
        <v>18442666</v>
      </c>
      <c r="B8838">
        <v>1</v>
      </c>
      <c r="C8838">
        <v>3.1</v>
      </c>
      <c r="D8838">
        <v>4</v>
      </c>
      <c r="E8838">
        <v>400</v>
      </c>
    </row>
    <row r="8839" spans="1:5" x14ac:dyDescent="0.35">
      <c r="A8839">
        <v>18442896</v>
      </c>
      <c r="B8839">
        <v>1</v>
      </c>
      <c r="C8839">
        <v>0</v>
      </c>
      <c r="D8839">
        <v>0</v>
      </c>
      <c r="E8839">
        <v>150</v>
      </c>
    </row>
    <row r="8840" spans="1:5" x14ac:dyDescent="0.35">
      <c r="A8840">
        <v>18443506</v>
      </c>
      <c r="B8840">
        <v>1</v>
      </c>
      <c r="C8840">
        <v>3.8</v>
      </c>
      <c r="D8840">
        <v>144</v>
      </c>
      <c r="E8840">
        <v>1500</v>
      </c>
    </row>
    <row r="8841" spans="1:5" x14ac:dyDescent="0.35">
      <c r="A8841">
        <v>18443750</v>
      </c>
      <c r="B8841">
        <v>1</v>
      </c>
      <c r="C8841">
        <v>3.7</v>
      </c>
      <c r="D8841">
        <v>25</v>
      </c>
      <c r="E8841">
        <v>300</v>
      </c>
    </row>
    <row r="8842" spans="1:5" x14ac:dyDescent="0.35">
      <c r="A8842">
        <v>18444040</v>
      </c>
      <c r="B8842">
        <v>1</v>
      </c>
      <c r="C8842">
        <v>0</v>
      </c>
      <c r="D8842">
        <v>0</v>
      </c>
      <c r="E8842">
        <v>300</v>
      </c>
    </row>
    <row r="8843" spans="1:5" x14ac:dyDescent="0.35">
      <c r="A8843">
        <v>18444264</v>
      </c>
      <c r="B8843">
        <v>1</v>
      </c>
      <c r="C8843">
        <v>3.3</v>
      </c>
      <c r="D8843">
        <v>12</v>
      </c>
      <c r="E8843">
        <v>500</v>
      </c>
    </row>
    <row r="8844" spans="1:5" x14ac:dyDescent="0.35">
      <c r="A8844">
        <v>18444271</v>
      </c>
      <c r="B8844">
        <v>1</v>
      </c>
      <c r="C8844">
        <v>3.5</v>
      </c>
      <c r="D8844">
        <v>17</v>
      </c>
      <c r="E8844">
        <v>1500</v>
      </c>
    </row>
    <row r="8845" spans="1:5" x14ac:dyDescent="0.35">
      <c r="A8845">
        <v>18444299</v>
      </c>
      <c r="B8845">
        <v>1</v>
      </c>
      <c r="C8845">
        <v>0</v>
      </c>
      <c r="D8845">
        <v>0</v>
      </c>
      <c r="E8845">
        <v>600</v>
      </c>
    </row>
    <row r="8846" spans="1:5" x14ac:dyDescent="0.35">
      <c r="A8846">
        <v>18444353</v>
      </c>
      <c r="B8846">
        <v>1</v>
      </c>
      <c r="C8846">
        <v>3.4</v>
      </c>
      <c r="D8846">
        <v>18</v>
      </c>
      <c r="E8846">
        <v>300</v>
      </c>
    </row>
    <row r="8847" spans="1:5" x14ac:dyDescent="0.35">
      <c r="A8847">
        <v>18444356</v>
      </c>
      <c r="B8847">
        <v>1</v>
      </c>
      <c r="C8847">
        <v>3.8</v>
      </c>
      <c r="D8847">
        <v>46</v>
      </c>
      <c r="E8847">
        <v>400</v>
      </c>
    </row>
    <row r="8848" spans="1:5" x14ac:dyDescent="0.35">
      <c r="A8848">
        <v>18444416</v>
      </c>
      <c r="B8848">
        <v>1</v>
      </c>
      <c r="C8848">
        <v>3.3</v>
      </c>
      <c r="D8848">
        <v>11</v>
      </c>
      <c r="E8848">
        <v>350</v>
      </c>
    </row>
    <row r="8849" spans="1:5" x14ac:dyDescent="0.35">
      <c r="A8849">
        <v>18444811</v>
      </c>
      <c r="B8849">
        <v>1</v>
      </c>
      <c r="C8849">
        <v>3</v>
      </c>
      <c r="D8849">
        <v>4</v>
      </c>
      <c r="E8849">
        <v>400</v>
      </c>
    </row>
    <row r="8850" spans="1:5" x14ac:dyDescent="0.35">
      <c r="A8850">
        <v>18445248</v>
      </c>
      <c r="B8850">
        <v>1</v>
      </c>
      <c r="C8850">
        <v>0</v>
      </c>
      <c r="D8850">
        <v>1</v>
      </c>
      <c r="E8850">
        <v>500</v>
      </c>
    </row>
    <row r="8851" spans="1:5" x14ac:dyDescent="0.35">
      <c r="A8851">
        <v>18445274</v>
      </c>
      <c r="B8851">
        <v>1</v>
      </c>
      <c r="C8851">
        <v>0</v>
      </c>
      <c r="D8851">
        <v>0</v>
      </c>
      <c r="E8851">
        <v>250</v>
      </c>
    </row>
    <row r="8852" spans="1:5" x14ac:dyDescent="0.35">
      <c r="A8852">
        <v>18445360</v>
      </c>
      <c r="B8852">
        <v>1</v>
      </c>
      <c r="C8852">
        <v>3</v>
      </c>
      <c r="D8852">
        <v>4</v>
      </c>
      <c r="E8852">
        <v>500</v>
      </c>
    </row>
    <row r="8853" spans="1:5" x14ac:dyDescent="0.35">
      <c r="A8853">
        <v>18445361</v>
      </c>
      <c r="B8853">
        <v>1</v>
      </c>
      <c r="C8853">
        <v>0</v>
      </c>
      <c r="D8853">
        <v>0</v>
      </c>
      <c r="E8853">
        <v>400</v>
      </c>
    </row>
    <row r="8854" spans="1:5" x14ac:dyDescent="0.35">
      <c r="A8854">
        <v>18445631</v>
      </c>
      <c r="B8854">
        <v>1</v>
      </c>
      <c r="C8854">
        <v>0</v>
      </c>
      <c r="D8854">
        <v>1</v>
      </c>
      <c r="E8854">
        <v>200</v>
      </c>
    </row>
    <row r="8855" spans="1:5" x14ac:dyDescent="0.35">
      <c r="A8855">
        <v>18445653</v>
      </c>
      <c r="B8855">
        <v>1</v>
      </c>
      <c r="C8855">
        <v>3.1</v>
      </c>
      <c r="D8855">
        <v>7</v>
      </c>
      <c r="E8855">
        <v>200</v>
      </c>
    </row>
    <row r="8856" spans="1:5" x14ac:dyDescent="0.35">
      <c r="A8856">
        <v>18445740</v>
      </c>
      <c r="B8856">
        <v>1</v>
      </c>
      <c r="C8856">
        <v>0</v>
      </c>
      <c r="D8856">
        <v>0</v>
      </c>
      <c r="E8856">
        <v>250</v>
      </c>
    </row>
    <row r="8857" spans="1:5" x14ac:dyDescent="0.35">
      <c r="A8857">
        <v>18445759</v>
      </c>
      <c r="B8857">
        <v>1</v>
      </c>
      <c r="C8857">
        <v>0</v>
      </c>
      <c r="D8857">
        <v>2</v>
      </c>
      <c r="E8857">
        <v>200</v>
      </c>
    </row>
    <row r="8858" spans="1:5" x14ac:dyDescent="0.35">
      <c r="A8858">
        <v>18445764</v>
      </c>
      <c r="B8858">
        <v>1</v>
      </c>
      <c r="C8858">
        <v>0</v>
      </c>
      <c r="D8858">
        <v>0</v>
      </c>
      <c r="E8858">
        <v>400</v>
      </c>
    </row>
    <row r="8859" spans="1:5" x14ac:dyDescent="0.35">
      <c r="A8859">
        <v>18445768</v>
      </c>
      <c r="B8859">
        <v>1</v>
      </c>
      <c r="C8859">
        <v>3</v>
      </c>
      <c r="D8859">
        <v>4</v>
      </c>
      <c r="E8859">
        <v>400</v>
      </c>
    </row>
    <row r="8860" spans="1:5" x14ac:dyDescent="0.35">
      <c r="A8860">
        <v>18445775</v>
      </c>
      <c r="B8860">
        <v>1</v>
      </c>
      <c r="C8860">
        <v>3.5</v>
      </c>
      <c r="D8860">
        <v>21</v>
      </c>
      <c r="E8860">
        <v>600</v>
      </c>
    </row>
    <row r="8861" spans="1:5" x14ac:dyDescent="0.35">
      <c r="A8861">
        <v>18445781</v>
      </c>
      <c r="B8861">
        <v>1</v>
      </c>
      <c r="C8861">
        <v>3.6</v>
      </c>
      <c r="D8861">
        <v>25</v>
      </c>
      <c r="E8861">
        <v>250</v>
      </c>
    </row>
    <row r="8862" spans="1:5" x14ac:dyDescent="0.35">
      <c r="A8862">
        <v>18445783</v>
      </c>
      <c r="B8862">
        <v>1</v>
      </c>
      <c r="C8862">
        <v>3.3</v>
      </c>
      <c r="D8862">
        <v>10</v>
      </c>
      <c r="E8862">
        <v>800</v>
      </c>
    </row>
    <row r="8863" spans="1:5" x14ac:dyDescent="0.35">
      <c r="A8863">
        <v>18445784</v>
      </c>
      <c r="B8863">
        <v>1</v>
      </c>
      <c r="C8863">
        <v>0</v>
      </c>
      <c r="D8863">
        <v>0</v>
      </c>
      <c r="E8863">
        <v>700</v>
      </c>
    </row>
    <row r="8864" spans="1:5" x14ac:dyDescent="0.35">
      <c r="A8864">
        <v>18445788</v>
      </c>
      <c r="B8864">
        <v>1</v>
      </c>
      <c r="C8864">
        <v>0</v>
      </c>
      <c r="D8864">
        <v>0</v>
      </c>
      <c r="E8864">
        <v>400</v>
      </c>
    </row>
    <row r="8865" spans="1:5" x14ac:dyDescent="0.35">
      <c r="A8865">
        <v>18445790</v>
      </c>
      <c r="B8865">
        <v>1</v>
      </c>
      <c r="C8865">
        <v>4.8</v>
      </c>
      <c r="D8865">
        <v>83</v>
      </c>
      <c r="E8865">
        <v>1400</v>
      </c>
    </row>
    <row r="8866" spans="1:5" x14ac:dyDescent="0.35">
      <c r="A8866">
        <v>18445793</v>
      </c>
      <c r="B8866">
        <v>1</v>
      </c>
      <c r="C8866">
        <v>0</v>
      </c>
      <c r="D8866">
        <v>0</v>
      </c>
      <c r="E8866">
        <v>300</v>
      </c>
    </row>
    <row r="8867" spans="1:5" x14ac:dyDescent="0.35">
      <c r="A8867">
        <v>18445798</v>
      </c>
      <c r="B8867">
        <v>1</v>
      </c>
      <c r="C8867">
        <v>0</v>
      </c>
      <c r="D8867">
        <v>2</v>
      </c>
      <c r="E8867">
        <v>350</v>
      </c>
    </row>
    <row r="8868" spans="1:5" x14ac:dyDescent="0.35">
      <c r="A8868">
        <v>18445801</v>
      </c>
      <c r="B8868">
        <v>1</v>
      </c>
      <c r="C8868">
        <v>2.9</v>
      </c>
      <c r="D8868">
        <v>7</v>
      </c>
      <c r="E8868">
        <v>500</v>
      </c>
    </row>
    <row r="8869" spans="1:5" x14ac:dyDescent="0.35">
      <c r="A8869">
        <v>18445804</v>
      </c>
      <c r="B8869">
        <v>1</v>
      </c>
      <c r="C8869">
        <v>0</v>
      </c>
      <c r="D8869">
        <v>0</v>
      </c>
      <c r="E8869">
        <v>300</v>
      </c>
    </row>
    <row r="8870" spans="1:5" x14ac:dyDescent="0.35">
      <c r="A8870">
        <v>18445944</v>
      </c>
      <c r="B8870">
        <v>189</v>
      </c>
      <c r="C8870">
        <v>4.2</v>
      </c>
      <c r="D8870">
        <v>20</v>
      </c>
      <c r="E8870">
        <v>500</v>
      </c>
    </row>
    <row r="8871" spans="1:5" x14ac:dyDescent="0.35">
      <c r="A8871">
        <v>18446082</v>
      </c>
      <c r="B8871">
        <v>1</v>
      </c>
      <c r="C8871">
        <v>0</v>
      </c>
      <c r="D8871">
        <v>0</v>
      </c>
      <c r="E8871">
        <v>300</v>
      </c>
    </row>
    <row r="8872" spans="1:5" x14ac:dyDescent="0.35">
      <c r="A8872">
        <v>18446387</v>
      </c>
      <c r="B8872">
        <v>1</v>
      </c>
      <c r="C8872">
        <v>0</v>
      </c>
      <c r="D8872">
        <v>1</v>
      </c>
      <c r="E8872">
        <v>300</v>
      </c>
    </row>
    <row r="8873" spans="1:5" x14ac:dyDescent="0.35">
      <c r="A8873">
        <v>18446388</v>
      </c>
      <c r="B8873">
        <v>1</v>
      </c>
      <c r="C8873">
        <v>0</v>
      </c>
      <c r="D8873">
        <v>2</v>
      </c>
      <c r="E8873">
        <v>300</v>
      </c>
    </row>
    <row r="8874" spans="1:5" x14ac:dyDescent="0.35">
      <c r="A8874">
        <v>18446390</v>
      </c>
      <c r="B8874">
        <v>1</v>
      </c>
      <c r="C8874">
        <v>0</v>
      </c>
      <c r="D8874">
        <v>0</v>
      </c>
      <c r="E8874">
        <v>100</v>
      </c>
    </row>
    <row r="8875" spans="1:5" x14ac:dyDescent="0.35">
      <c r="A8875">
        <v>18446391</v>
      </c>
      <c r="B8875">
        <v>1</v>
      </c>
      <c r="C8875">
        <v>0</v>
      </c>
      <c r="D8875">
        <v>3</v>
      </c>
      <c r="E8875">
        <v>200</v>
      </c>
    </row>
    <row r="8876" spans="1:5" x14ac:dyDescent="0.35">
      <c r="A8876">
        <v>18446394</v>
      </c>
      <c r="B8876">
        <v>1</v>
      </c>
      <c r="C8876">
        <v>0</v>
      </c>
      <c r="D8876">
        <v>2</v>
      </c>
      <c r="E8876">
        <v>500</v>
      </c>
    </row>
    <row r="8877" spans="1:5" x14ac:dyDescent="0.35">
      <c r="A8877">
        <v>18446396</v>
      </c>
      <c r="B8877">
        <v>1</v>
      </c>
      <c r="C8877">
        <v>0</v>
      </c>
      <c r="D8877">
        <v>0</v>
      </c>
      <c r="E8877">
        <v>250</v>
      </c>
    </row>
    <row r="8878" spans="1:5" x14ac:dyDescent="0.35">
      <c r="A8878">
        <v>18446398</v>
      </c>
      <c r="B8878">
        <v>1</v>
      </c>
      <c r="C8878">
        <v>0</v>
      </c>
      <c r="D8878">
        <v>1</v>
      </c>
      <c r="E8878">
        <v>250</v>
      </c>
    </row>
    <row r="8879" spans="1:5" x14ac:dyDescent="0.35">
      <c r="A8879">
        <v>18446401</v>
      </c>
      <c r="B8879">
        <v>1</v>
      </c>
      <c r="C8879">
        <v>0</v>
      </c>
      <c r="D8879">
        <v>1</v>
      </c>
      <c r="E8879">
        <v>350</v>
      </c>
    </row>
    <row r="8880" spans="1:5" x14ac:dyDescent="0.35">
      <c r="A8880">
        <v>18446404</v>
      </c>
      <c r="B8880">
        <v>1</v>
      </c>
      <c r="C8880">
        <v>3.1</v>
      </c>
      <c r="D8880">
        <v>6</v>
      </c>
      <c r="E8880">
        <v>700</v>
      </c>
    </row>
    <row r="8881" spans="1:5" x14ac:dyDescent="0.35">
      <c r="A8881">
        <v>18446409</v>
      </c>
      <c r="B8881">
        <v>1</v>
      </c>
      <c r="C8881">
        <v>4.3</v>
      </c>
      <c r="D8881">
        <v>22</v>
      </c>
      <c r="E8881">
        <v>700</v>
      </c>
    </row>
    <row r="8882" spans="1:5" x14ac:dyDescent="0.35">
      <c r="A8882">
        <v>18446411</v>
      </c>
      <c r="B8882">
        <v>1</v>
      </c>
      <c r="C8882">
        <v>0</v>
      </c>
      <c r="D8882">
        <v>0</v>
      </c>
      <c r="E8882">
        <v>300</v>
      </c>
    </row>
    <row r="8883" spans="1:5" x14ac:dyDescent="0.35">
      <c r="A8883">
        <v>18446413</v>
      </c>
      <c r="B8883">
        <v>1</v>
      </c>
      <c r="C8883">
        <v>0</v>
      </c>
      <c r="D8883">
        <v>0</v>
      </c>
      <c r="E8883">
        <v>400</v>
      </c>
    </row>
    <row r="8884" spans="1:5" x14ac:dyDescent="0.35">
      <c r="A8884">
        <v>18446415</v>
      </c>
      <c r="B8884">
        <v>1</v>
      </c>
      <c r="C8884">
        <v>3.9</v>
      </c>
      <c r="D8884">
        <v>96</v>
      </c>
      <c r="E8884">
        <v>2000</v>
      </c>
    </row>
    <row r="8885" spans="1:5" x14ac:dyDescent="0.35">
      <c r="A8885">
        <v>18446418</v>
      </c>
      <c r="B8885">
        <v>1</v>
      </c>
      <c r="C8885">
        <v>0</v>
      </c>
      <c r="D8885">
        <v>3</v>
      </c>
      <c r="E8885">
        <v>500</v>
      </c>
    </row>
    <row r="8886" spans="1:5" x14ac:dyDescent="0.35">
      <c r="A8886">
        <v>18446419</v>
      </c>
      <c r="B8886">
        <v>1</v>
      </c>
      <c r="C8886">
        <v>0</v>
      </c>
      <c r="D8886">
        <v>0</v>
      </c>
      <c r="E8886">
        <v>300</v>
      </c>
    </row>
    <row r="8887" spans="1:5" x14ac:dyDescent="0.35">
      <c r="A8887">
        <v>18446423</v>
      </c>
      <c r="B8887">
        <v>1</v>
      </c>
      <c r="C8887">
        <v>0</v>
      </c>
      <c r="D8887">
        <v>0</v>
      </c>
      <c r="E8887">
        <v>500</v>
      </c>
    </row>
    <row r="8888" spans="1:5" x14ac:dyDescent="0.35">
      <c r="A8888">
        <v>18446424</v>
      </c>
      <c r="B8888">
        <v>1</v>
      </c>
      <c r="C8888">
        <v>0</v>
      </c>
      <c r="D8888">
        <v>0</v>
      </c>
      <c r="E8888">
        <v>300</v>
      </c>
    </row>
    <row r="8889" spans="1:5" x14ac:dyDescent="0.35">
      <c r="A8889">
        <v>18446428</v>
      </c>
      <c r="B8889">
        <v>1</v>
      </c>
      <c r="C8889">
        <v>0</v>
      </c>
      <c r="D8889">
        <v>0</v>
      </c>
      <c r="E8889">
        <v>300</v>
      </c>
    </row>
    <row r="8890" spans="1:5" x14ac:dyDescent="0.35">
      <c r="A8890">
        <v>18446433</v>
      </c>
      <c r="B8890">
        <v>1</v>
      </c>
      <c r="C8890">
        <v>3.2</v>
      </c>
      <c r="D8890">
        <v>6</v>
      </c>
      <c r="E8890">
        <v>950</v>
      </c>
    </row>
    <row r="8891" spans="1:5" x14ac:dyDescent="0.35">
      <c r="A8891">
        <v>18446475</v>
      </c>
      <c r="B8891">
        <v>1</v>
      </c>
      <c r="C8891">
        <v>4.4000000000000004</v>
      </c>
      <c r="D8891">
        <v>84</v>
      </c>
      <c r="E8891">
        <v>700</v>
      </c>
    </row>
    <row r="8892" spans="1:5" x14ac:dyDescent="0.35">
      <c r="A8892">
        <v>18446480</v>
      </c>
      <c r="B8892">
        <v>1</v>
      </c>
      <c r="C8892">
        <v>2.7</v>
      </c>
      <c r="D8892">
        <v>11</v>
      </c>
      <c r="E8892">
        <v>250</v>
      </c>
    </row>
    <row r="8893" spans="1:5" x14ac:dyDescent="0.35">
      <c r="A8893">
        <v>18446481</v>
      </c>
      <c r="B8893">
        <v>1</v>
      </c>
      <c r="C8893">
        <v>3.4</v>
      </c>
      <c r="D8893">
        <v>19</v>
      </c>
      <c r="E8893">
        <v>600</v>
      </c>
    </row>
    <row r="8894" spans="1:5" x14ac:dyDescent="0.35">
      <c r="A8894">
        <v>18446482</v>
      </c>
      <c r="B8894">
        <v>1</v>
      </c>
      <c r="C8894">
        <v>0</v>
      </c>
      <c r="D8894">
        <v>0</v>
      </c>
      <c r="E8894">
        <v>150</v>
      </c>
    </row>
    <row r="8895" spans="1:5" x14ac:dyDescent="0.35">
      <c r="A8895">
        <v>18446483</v>
      </c>
      <c r="B8895">
        <v>1</v>
      </c>
      <c r="C8895">
        <v>0</v>
      </c>
      <c r="D8895">
        <v>1</v>
      </c>
      <c r="E8895">
        <v>1000</v>
      </c>
    </row>
    <row r="8896" spans="1:5" x14ac:dyDescent="0.35">
      <c r="A8896">
        <v>18446485</v>
      </c>
      <c r="B8896">
        <v>1</v>
      </c>
      <c r="C8896">
        <v>0</v>
      </c>
      <c r="D8896">
        <v>0</v>
      </c>
      <c r="E8896">
        <v>800</v>
      </c>
    </row>
    <row r="8897" spans="1:5" x14ac:dyDescent="0.35">
      <c r="A8897">
        <v>18446486</v>
      </c>
      <c r="B8897">
        <v>1</v>
      </c>
      <c r="C8897">
        <v>0</v>
      </c>
      <c r="D8897">
        <v>1</v>
      </c>
      <c r="E8897">
        <v>500</v>
      </c>
    </row>
    <row r="8898" spans="1:5" x14ac:dyDescent="0.35">
      <c r="A8898">
        <v>18446491</v>
      </c>
      <c r="B8898">
        <v>1</v>
      </c>
      <c r="C8898">
        <v>0</v>
      </c>
      <c r="D8898">
        <v>3</v>
      </c>
      <c r="E8898">
        <v>550</v>
      </c>
    </row>
    <row r="8899" spans="1:5" x14ac:dyDescent="0.35">
      <c r="A8899">
        <v>18446496</v>
      </c>
      <c r="B8899">
        <v>1</v>
      </c>
      <c r="C8899">
        <v>0</v>
      </c>
      <c r="D8899">
        <v>0</v>
      </c>
      <c r="E8899">
        <v>100</v>
      </c>
    </row>
    <row r="8900" spans="1:5" x14ac:dyDescent="0.35">
      <c r="A8900">
        <v>18446503</v>
      </c>
      <c r="B8900">
        <v>1</v>
      </c>
      <c r="C8900">
        <v>3</v>
      </c>
      <c r="D8900">
        <v>4</v>
      </c>
      <c r="E8900">
        <v>200</v>
      </c>
    </row>
    <row r="8901" spans="1:5" x14ac:dyDescent="0.35">
      <c r="A8901">
        <v>18446504</v>
      </c>
      <c r="B8901">
        <v>1</v>
      </c>
      <c r="C8901">
        <v>4.3</v>
      </c>
      <c r="D8901">
        <v>142</v>
      </c>
      <c r="E8901">
        <v>1050</v>
      </c>
    </row>
    <row r="8902" spans="1:5" x14ac:dyDescent="0.35">
      <c r="A8902">
        <v>18446815</v>
      </c>
      <c r="B8902">
        <v>1</v>
      </c>
      <c r="C8902">
        <v>0</v>
      </c>
      <c r="D8902">
        <v>0</v>
      </c>
      <c r="E8902">
        <v>200</v>
      </c>
    </row>
    <row r="8903" spans="1:5" x14ac:dyDescent="0.35">
      <c r="A8903">
        <v>18446867</v>
      </c>
      <c r="B8903">
        <v>1</v>
      </c>
      <c r="C8903">
        <v>0</v>
      </c>
      <c r="D8903">
        <v>0</v>
      </c>
      <c r="E8903">
        <v>500</v>
      </c>
    </row>
    <row r="8904" spans="1:5" x14ac:dyDescent="0.35">
      <c r="A8904">
        <v>18446889</v>
      </c>
      <c r="B8904">
        <v>1</v>
      </c>
      <c r="C8904">
        <v>3</v>
      </c>
      <c r="D8904">
        <v>5</v>
      </c>
      <c r="E8904">
        <v>350</v>
      </c>
    </row>
    <row r="8905" spans="1:5" x14ac:dyDescent="0.35">
      <c r="A8905">
        <v>18447068</v>
      </c>
      <c r="B8905">
        <v>1</v>
      </c>
      <c r="C8905">
        <v>4</v>
      </c>
      <c r="D8905">
        <v>156</v>
      </c>
      <c r="E8905">
        <v>1000</v>
      </c>
    </row>
    <row r="8906" spans="1:5" x14ac:dyDescent="0.35">
      <c r="A8906">
        <v>18447121</v>
      </c>
      <c r="B8906">
        <v>1</v>
      </c>
      <c r="C8906">
        <v>0</v>
      </c>
      <c r="D8906">
        <v>0</v>
      </c>
      <c r="E8906">
        <v>250</v>
      </c>
    </row>
    <row r="8907" spans="1:5" x14ac:dyDescent="0.35">
      <c r="A8907">
        <v>18447292</v>
      </c>
      <c r="B8907">
        <v>1</v>
      </c>
      <c r="C8907">
        <v>0</v>
      </c>
      <c r="D8907">
        <v>1</v>
      </c>
      <c r="E8907">
        <v>350</v>
      </c>
    </row>
    <row r="8908" spans="1:5" x14ac:dyDescent="0.35">
      <c r="A8908">
        <v>18447302</v>
      </c>
      <c r="B8908">
        <v>1</v>
      </c>
      <c r="C8908">
        <v>0</v>
      </c>
      <c r="D8908">
        <v>0</v>
      </c>
      <c r="E8908">
        <v>200</v>
      </c>
    </row>
    <row r="8909" spans="1:5" x14ac:dyDescent="0.35">
      <c r="A8909">
        <v>18447890</v>
      </c>
      <c r="B8909">
        <v>1</v>
      </c>
      <c r="C8909">
        <v>3.1</v>
      </c>
      <c r="D8909">
        <v>9</v>
      </c>
      <c r="E8909">
        <v>500</v>
      </c>
    </row>
    <row r="8910" spans="1:5" x14ac:dyDescent="0.35">
      <c r="A8910">
        <v>18448390</v>
      </c>
      <c r="B8910">
        <v>1</v>
      </c>
      <c r="C8910">
        <v>0</v>
      </c>
      <c r="D8910">
        <v>0</v>
      </c>
      <c r="E8910">
        <v>100</v>
      </c>
    </row>
    <row r="8911" spans="1:5" x14ac:dyDescent="0.35">
      <c r="A8911">
        <v>18448608</v>
      </c>
      <c r="B8911">
        <v>1</v>
      </c>
      <c r="C8911">
        <v>0</v>
      </c>
      <c r="D8911">
        <v>0</v>
      </c>
      <c r="E8911">
        <v>700</v>
      </c>
    </row>
    <row r="8912" spans="1:5" x14ac:dyDescent="0.35">
      <c r="A8912">
        <v>18449092</v>
      </c>
      <c r="B8912">
        <v>1</v>
      </c>
      <c r="C8912">
        <v>3.7</v>
      </c>
      <c r="D8912">
        <v>22</v>
      </c>
      <c r="E8912">
        <v>350</v>
      </c>
    </row>
    <row r="8913" spans="1:5" x14ac:dyDescent="0.35">
      <c r="A8913">
        <v>18449300</v>
      </c>
      <c r="B8913">
        <v>1</v>
      </c>
      <c r="C8913">
        <v>0</v>
      </c>
      <c r="D8913">
        <v>1</v>
      </c>
      <c r="E8913">
        <v>500</v>
      </c>
    </row>
    <row r="8914" spans="1:5" x14ac:dyDescent="0.35">
      <c r="A8914">
        <v>18449620</v>
      </c>
      <c r="B8914">
        <v>1</v>
      </c>
      <c r="C8914">
        <v>0</v>
      </c>
      <c r="D8914">
        <v>0</v>
      </c>
      <c r="E8914">
        <v>1200</v>
      </c>
    </row>
    <row r="8915" spans="1:5" x14ac:dyDescent="0.35">
      <c r="A8915">
        <v>18449626</v>
      </c>
      <c r="B8915">
        <v>1</v>
      </c>
      <c r="C8915">
        <v>2.9</v>
      </c>
      <c r="D8915">
        <v>13</v>
      </c>
      <c r="E8915">
        <v>100</v>
      </c>
    </row>
    <row r="8916" spans="1:5" x14ac:dyDescent="0.35">
      <c r="A8916">
        <v>18449629</v>
      </c>
      <c r="B8916">
        <v>1</v>
      </c>
      <c r="C8916">
        <v>0</v>
      </c>
      <c r="D8916">
        <v>0</v>
      </c>
      <c r="E8916">
        <v>400</v>
      </c>
    </row>
    <row r="8917" spans="1:5" x14ac:dyDescent="0.35">
      <c r="A8917">
        <v>18449634</v>
      </c>
      <c r="B8917">
        <v>1</v>
      </c>
      <c r="C8917">
        <v>0</v>
      </c>
      <c r="D8917">
        <v>0</v>
      </c>
      <c r="E8917">
        <v>400</v>
      </c>
    </row>
    <row r="8918" spans="1:5" x14ac:dyDescent="0.35">
      <c r="A8918">
        <v>18449638</v>
      </c>
      <c r="B8918">
        <v>1</v>
      </c>
      <c r="C8918">
        <v>0</v>
      </c>
      <c r="D8918">
        <v>0</v>
      </c>
      <c r="E8918">
        <v>200</v>
      </c>
    </row>
    <row r="8919" spans="1:5" x14ac:dyDescent="0.35">
      <c r="A8919">
        <v>18449639</v>
      </c>
      <c r="B8919">
        <v>1</v>
      </c>
      <c r="C8919">
        <v>0</v>
      </c>
      <c r="D8919">
        <v>0</v>
      </c>
      <c r="E8919">
        <v>300</v>
      </c>
    </row>
    <row r="8920" spans="1:5" x14ac:dyDescent="0.35">
      <c r="A8920">
        <v>18449640</v>
      </c>
      <c r="B8920">
        <v>1</v>
      </c>
      <c r="C8920">
        <v>0</v>
      </c>
      <c r="D8920">
        <v>0</v>
      </c>
      <c r="E8920">
        <v>100</v>
      </c>
    </row>
    <row r="8921" spans="1:5" x14ac:dyDescent="0.35">
      <c r="A8921">
        <v>18449643</v>
      </c>
      <c r="B8921">
        <v>1</v>
      </c>
      <c r="C8921">
        <v>0</v>
      </c>
      <c r="D8921">
        <v>0</v>
      </c>
      <c r="E8921">
        <v>150</v>
      </c>
    </row>
    <row r="8922" spans="1:5" x14ac:dyDescent="0.35">
      <c r="A8922">
        <v>18449646</v>
      </c>
      <c r="B8922">
        <v>1</v>
      </c>
      <c r="C8922">
        <v>0</v>
      </c>
      <c r="D8922">
        <v>0</v>
      </c>
      <c r="E8922">
        <v>250</v>
      </c>
    </row>
    <row r="8923" spans="1:5" x14ac:dyDescent="0.35">
      <c r="A8923">
        <v>18449647</v>
      </c>
      <c r="B8923">
        <v>1</v>
      </c>
      <c r="C8923">
        <v>0</v>
      </c>
      <c r="D8923">
        <v>0</v>
      </c>
      <c r="E8923">
        <v>300</v>
      </c>
    </row>
    <row r="8924" spans="1:5" x14ac:dyDescent="0.35">
      <c r="A8924">
        <v>18449651</v>
      </c>
      <c r="B8924">
        <v>1</v>
      </c>
      <c r="C8924">
        <v>0</v>
      </c>
      <c r="D8924">
        <v>2</v>
      </c>
      <c r="E8924">
        <v>600</v>
      </c>
    </row>
    <row r="8925" spans="1:5" x14ac:dyDescent="0.35">
      <c r="A8925">
        <v>18449652</v>
      </c>
      <c r="B8925">
        <v>1</v>
      </c>
      <c r="C8925">
        <v>0</v>
      </c>
      <c r="D8925">
        <v>0</v>
      </c>
      <c r="E8925">
        <v>300</v>
      </c>
    </row>
    <row r="8926" spans="1:5" x14ac:dyDescent="0.35">
      <c r="A8926">
        <v>18449653</v>
      </c>
      <c r="B8926">
        <v>1</v>
      </c>
      <c r="C8926">
        <v>0</v>
      </c>
      <c r="D8926">
        <v>0</v>
      </c>
      <c r="E8926">
        <v>100</v>
      </c>
    </row>
    <row r="8927" spans="1:5" x14ac:dyDescent="0.35">
      <c r="A8927">
        <v>18449656</v>
      </c>
      <c r="B8927">
        <v>1</v>
      </c>
      <c r="C8927">
        <v>0</v>
      </c>
      <c r="D8927">
        <v>2</v>
      </c>
      <c r="E8927">
        <v>550</v>
      </c>
    </row>
    <row r="8928" spans="1:5" x14ac:dyDescent="0.35">
      <c r="A8928">
        <v>18449657</v>
      </c>
      <c r="B8928">
        <v>1</v>
      </c>
      <c r="C8928">
        <v>0</v>
      </c>
      <c r="D8928">
        <v>0</v>
      </c>
      <c r="E8928">
        <v>500</v>
      </c>
    </row>
    <row r="8929" spans="1:5" x14ac:dyDescent="0.35">
      <c r="A8929">
        <v>18449658</v>
      </c>
      <c r="B8929">
        <v>1</v>
      </c>
      <c r="C8929">
        <v>0</v>
      </c>
      <c r="D8929">
        <v>0</v>
      </c>
      <c r="E8929">
        <v>200</v>
      </c>
    </row>
    <row r="8930" spans="1:5" x14ac:dyDescent="0.35">
      <c r="A8930">
        <v>18449659</v>
      </c>
      <c r="B8930">
        <v>1</v>
      </c>
      <c r="C8930">
        <v>3</v>
      </c>
      <c r="D8930">
        <v>7</v>
      </c>
      <c r="E8930">
        <v>600</v>
      </c>
    </row>
    <row r="8931" spans="1:5" x14ac:dyDescent="0.35">
      <c r="A8931">
        <v>18449661</v>
      </c>
      <c r="B8931">
        <v>1</v>
      </c>
      <c r="C8931">
        <v>0</v>
      </c>
      <c r="D8931">
        <v>0</v>
      </c>
      <c r="E8931">
        <v>100</v>
      </c>
    </row>
    <row r="8932" spans="1:5" x14ac:dyDescent="0.35">
      <c r="A8932">
        <v>18449662</v>
      </c>
      <c r="B8932">
        <v>1</v>
      </c>
      <c r="C8932">
        <v>0</v>
      </c>
      <c r="D8932">
        <v>0</v>
      </c>
      <c r="E8932">
        <v>500</v>
      </c>
    </row>
    <row r="8933" spans="1:5" x14ac:dyDescent="0.35">
      <c r="A8933">
        <v>18449664</v>
      </c>
      <c r="B8933">
        <v>1</v>
      </c>
      <c r="C8933">
        <v>0</v>
      </c>
      <c r="D8933">
        <v>0</v>
      </c>
      <c r="E8933">
        <v>200</v>
      </c>
    </row>
    <row r="8934" spans="1:5" x14ac:dyDescent="0.35">
      <c r="A8934">
        <v>18449666</v>
      </c>
      <c r="B8934">
        <v>1</v>
      </c>
      <c r="C8934">
        <v>0</v>
      </c>
      <c r="D8934">
        <v>2</v>
      </c>
      <c r="E8934">
        <v>550</v>
      </c>
    </row>
    <row r="8935" spans="1:5" x14ac:dyDescent="0.35">
      <c r="A8935">
        <v>18449667</v>
      </c>
      <c r="B8935">
        <v>1</v>
      </c>
      <c r="C8935">
        <v>0</v>
      </c>
      <c r="D8935">
        <v>0</v>
      </c>
      <c r="E8935">
        <v>200</v>
      </c>
    </row>
    <row r="8936" spans="1:5" x14ac:dyDescent="0.35">
      <c r="A8936">
        <v>18449782</v>
      </c>
      <c r="B8936">
        <v>1</v>
      </c>
      <c r="C8936">
        <v>3.4</v>
      </c>
      <c r="D8936">
        <v>17</v>
      </c>
      <c r="E8936">
        <v>500</v>
      </c>
    </row>
    <row r="8937" spans="1:5" x14ac:dyDescent="0.35">
      <c r="A8937">
        <v>18449785</v>
      </c>
      <c r="B8937">
        <v>1</v>
      </c>
      <c r="C8937">
        <v>0</v>
      </c>
      <c r="D8937">
        <v>1</v>
      </c>
      <c r="E8937">
        <v>500</v>
      </c>
    </row>
    <row r="8938" spans="1:5" x14ac:dyDescent="0.35">
      <c r="A8938">
        <v>18449786</v>
      </c>
      <c r="B8938">
        <v>1</v>
      </c>
      <c r="C8938">
        <v>0</v>
      </c>
      <c r="D8938">
        <v>0</v>
      </c>
      <c r="E8938">
        <v>100</v>
      </c>
    </row>
    <row r="8939" spans="1:5" x14ac:dyDescent="0.35">
      <c r="A8939">
        <v>18449787</v>
      </c>
      <c r="B8939">
        <v>1</v>
      </c>
      <c r="C8939">
        <v>3.2</v>
      </c>
      <c r="D8939">
        <v>24</v>
      </c>
      <c r="E8939">
        <v>500</v>
      </c>
    </row>
    <row r="8940" spans="1:5" x14ac:dyDescent="0.35">
      <c r="A8940">
        <v>18449788</v>
      </c>
      <c r="B8940">
        <v>1</v>
      </c>
      <c r="C8940">
        <v>0</v>
      </c>
      <c r="D8940">
        <v>3</v>
      </c>
      <c r="E8940">
        <v>200</v>
      </c>
    </row>
    <row r="8941" spans="1:5" x14ac:dyDescent="0.35">
      <c r="A8941">
        <v>18449792</v>
      </c>
      <c r="B8941">
        <v>1</v>
      </c>
      <c r="C8941">
        <v>2.9</v>
      </c>
      <c r="D8941">
        <v>4</v>
      </c>
      <c r="E8941">
        <v>650</v>
      </c>
    </row>
    <row r="8942" spans="1:5" x14ac:dyDescent="0.35">
      <c r="A8942">
        <v>18449796</v>
      </c>
      <c r="B8942">
        <v>1</v>
      </c>
      <c r="C8942">
        <v>2.9</v>
      </c>
      <c r="D8942">
        <v>21</v>
      </c>
      <c r="E8942">
        <v>800</v>
      </c>
    </row>
    <row r="8943" spans="1:5" x14ac:dyDescent="0.35">
      <c r="A8943">
        <v>18449798</v>
      </c>
      <c r="B8943">
        <v>1</v>
      </c>
      <c r="C8943">
        <v>0</v>
      </c>
      <c r="D8943">
        <v>1</v>
      </c>
      <c r="E8943">
        <v>700</v>
      </c>
    </row>
    <row r="8944" spans="1:5" x14ac:dyDescent="0.35">
      <c r="A8944">
        <v>18449815</v>
      </c>
      <c r="B8944">
        <v>1</v>
      </c>
      <c r="C8944">
        <v>0</v>
      </c>
      <c r="D8944">
        <v>1</v>
      </c>
      <c r="E8944">
        <v>600</v>
      </c>
    </row>
    <row r="8945" spans="1:5" x14ac:dyDescent="0.35">
      <c r="A8945">
        <v>18449816</v>
      </c>
      <c r="B8945">
        <v>1</v>
      </c>
      <c r="C8945">
        <v>0</v>
      </c>
      <c r="D8945">
        <v>1</v>
      </c>
      <c r="E8945">
        <v>600</v>
      </c>
    </row>
    <row r="8946" spans="1:5" x14ac:dyDescent="0.35">
      <c r="A8946">
        <v>18449824</v>
      </c>
      <c r="B8946">
        <v>1</v>
      </c>
      <c r="C8946">
        <v>2.8</v>
      </c>
      <c r="D8946">
        <v>4</v>
      </c>
      <c r="E8946">
        <v>200</v>
      </c>
    </row>
    <row r="8947" spans="1:5" x14ac:dyDescent="0.35">
      <c r="A8947">
        <v>18449827</v>
      </c>
      <c r="B8947">
        <v>1</v>
      </c>
      <c r="C8947">
        <v>0</v>
      </c>
      <c r="D8947">
        <v>0</v>
      </c>
      <c r="E8947">
        <v>200</v>
      </c>
    </row>
    <row r="8948" spans="1:5" x14ac:dyDescent="0.35">
      <c r="A8948">
        <v>18449949</v>
      </c>
      <c r="B8948">
        <v>1</v>
      </c>
      <c r="C8948">
        <v>0</v>
      </c>
      <c r="D8948">
        <v>0</v>
      </c>
      <c r="E8948">
        <v>150</v>
      </c>
    </row>
    <row r="8949" spans="1:5" x14ac:dyDescent="0.35">
      <c r="A8949">
        <v>18450369</v>
      </c>
      <c r="B8949">
        <v>1</v>
      </c>
      <c r="C8949">
        <v>0</v>
      </c>
      <c r="D8949">
        <v>1</v>
      </c>
      <c r="E8949">
        <v>500</v>
      </c>
    </row>
    <row r="8950" spans="1:5" x14ac:dyDescent="0.35">
      <c r="A8950">
        <v>18450609</v>
      </c>
      <c r="B8950">
        <v>1</v>
      </c>
      <c r="C8950">
        <v>3.5</v>
      </c>
      <c r="D8950">
        <v>28</v>
      </c>
      <c r="E8950">
        <v>250</v>
      </c>
    </row>
    <row r="8951" spans="1:5" x14ac:dyDescent="0.35">
      <c r="A8951">
        <v>18450749</v>
      </c>
      <c r="B8951">
        <v>1</v>
      </c>
      <c r="C8951">
        <v>3.6</v>
      </c>
      <c r="D8951">
        <v>38</v>
      </c>
      <c r="E8951">
        <v>400</v>
      </c>
    </row>
    <row r="8952" spans="1:5" x14ac:dyDescent="0.35">
      <c r="A8952">
        <v>18450836</v>
      </c>
      <c r="B8952">
        <v>148</v>
      </c>
      <c r="C8952">
        <v>4</v>
      </c>
      <c r="D8952">
        <v>31</v>
      </c>
      <c r="E8952">
        <v>50</v>
      </c>
    </row>
    <row r="8953" spans="1:5" x14ac:dyDescent="0.35">
      <c r="A8953">
        <v>18450874</v>
      </c>
      <c r="B8953">
        <v>1</v>
      </c>
      <c r="C8953">
        <v>3.6</v>
      </c>
      <c r="D8953">
        <v>32</v>
      </c>
      <c r="E8953">
        <v>500</v>
      </c>
    </row>
    <row r="8954" spans="1:5" x14ac:dyDescent="0.35">
      <c r="A8954">
        <v>18450934</v>
      </c>
      <c r="B8954">
        <v>1</v>
      </c>
      <c r="C8954">
        <v>0</v>
      </c>
      <c r="D8954">
        <v>0</v>
      </c>
      <c r="E8954">
        <v>400</v>
      </c>
    </row>
    <row r="8955" spans="1:5" x14ac:dyDescent="0.35">
      <c r="A8955">
        <v>18451091</v>
      </c>
      <c r="B8955">
        <v>1</v>
      </c>
      <c r="C8955">
        <v>0</v>
      </c>
      <c r="D8955">
        <v>0</v>
      </c>
      <c r="E8955">
        <v>100</v>
      </c>
    </row>
    <row r="8956" spans="1:5" x14ac:dyDescent="0.35">
      <c r="A8956">
        <v>18451144</v>
      </c>
      <c r="B8956">
        <v>1</v>
      </c>
      <c r="C8956">
        <v>0</v>
      </c>
      <c r="D8956">
        <v>0</v>
      </c>
      <c r="E8956">
        <v>200</v>
      </c>
    </row>
    <row r="8957" spans="1:5" x14ac:dyDescent="0.35">
      <c r="A8957">
        <v>18451158</v>
      </c>
      <c r="B8957">
        <v>1</v>
      </c>
      <c r="C8957">
        <v>0</v>
      </c>
      <c r="D8957">
        <v>0</v>
      </c>
      <c r="E8957">
        <v>250</v>
      </c>
    </row>
    <row r="8958" spans="1:5" x14ac:dyDescent="0.35">
      <c r="A8958">
        <v>18451166</v>
      </c>
      <c r="B8958">
        <v>1</v>
      </c>
      <c r="C8958">
        <v>0</v>
      </c>
      <c r="D8958">
        <v>0</v>
      </c>
      <c r="E8958">
        <v>250</v>
      </c>
    </row>
    <row r="8959" spans="1:5" x14ac:dyDescent="0.35">
      <c r="A8959">
        <v>18451168</v>
      </c>
      <c r="B8959">
        <v>1</v>
      </c>
      <c r="C8959">
        <v>0</v>
      </c>
      <c r="D8959">
        <v>0</v>
      </c>
      <c r="E8959">
        <v>300</v>
      </c>
    </row>
    <row r="8960" spans="1:5" x14ac:dyDescent="0.35">
      <c r="A8960">
        <v>18451179</v>
      </c>
      <c r="B8960">
        <v>1</v>
      </c>
      <c r="C8960">
        <v>0</v>
      </c>
      <c r="D8960">
        <v>0</v>
      </c>
      <c r="E8960">
        <v>300</v>
      </c>
    </row>
    <row r="8961" spans="1:5" x14ac:dyDescent="0.35">
      <c r="A8961">
        <v>18451182</v>
      </c>
      <c r="B8961">
        <v>1</v>
      </c>
      <c r="C8961">
        <v>4</v>
      </c>
      <c r="D8961">
        <v>34</v>
      </c>
      <c r="E8961">
        <v>500</v>
      </c>
    </row>
    <row r="8962" spans="1:5" x14ac:dyDescent="0.35">
      <c r="A8962">
        <v>18451269</v>
      </c>
      <c r="B8962">
        <v>1</v>
      </c>
      <c r="C8962">
        <v>3.8</v>
      </c>
      <c r="D8962">
        <v>24</v>
      </c>
      <c r="E8962">
        <v>1000</v>
      </c>
    </row>
    <row r="8963" spans="1:5" x14ac:dyDescent="0.35">
      <c r="A8963">
        <v>18451571</v>
      </c>
      <c r="B8963">
        <v>1</v>
      </c>
      <c r="C8963">
        <v>0</v>
      </c>
      <c r="D8963">
        <v>0</v>
      </c>
      <c r="E8963">
        <v>200</v>
      </c>
    </row>
    <row r="8964" spans="1:5" x14ac:dyDescent="0.35">
      <c r="A8964">
        <v>18451572</v>
      </c>
      <c r="B8964">
        <v>1</v>
      </c>
      <c r="C8964">
        <v>3.1</v>
      </c>
      <c r="D8964">
        <v>7</v>
      </c>
      <c r="E8964">
        <v>400</v>
      </c>
    </row>
    <row r="8965" spans="1:5" x14ac:dyDescent="0.35">
      <c r="A8965">
        <v>18451573</v>
      </c>
      <c r="B8965">
        <v>1</v>
      </c>
      <c r="C8965">
        <v>0</v>
      </c>
      <c r="D8965">
        <v>2</v>
      </c>
      <c r="E8965">
        <v>200</v>
      </c>
    </row>
    <row r="8966" spans="1:5" x14ac:dyDescent="0.35">
      <c r="A8966">
        <v>18451575</v>
      </c>
      <c r="B8966">
        <v>1</v>
      </c>
      <c r="C8966">
        <v>0</v>
      </c>
      <c r="D8966">
        <v>0</v>
      </c>
      <c r="E8966">
        <v>400</v>
      </c>
    </row>
    <row r="8967" spans="1:5" x14ac:dyDescent="0.35">
      <c r="A8967">
        <v>18451576</v>
      </c>
      <c r="B8967">
        <v>1</v>
      </c>
      <c r="C8967">
        <v>3.3</v>
      </c>
      <c r="D8967">
        <v>33</v>
      </c>
      <c r="E8967">
        <v>600</v>
      </c>
    </row>
    <row r="8968" spans="1:5" x14ac:dyDescent="0.35">
      <c r="A8968">
        <v>18451577</v>
      </c>
      <c r="B8968">
        <v>1</v>
      </c>
      <c r="C8968">
        <v>4</v>
      </c>
      <c r="D8968">
        <v>53</v>
      </c>
      <c r="E8968">
        <v>400</v>
      </c>
    </row>
    <row r="8969" spans="1:5" x14ac:dyDescent="0.35">
      <c r="A8969">
        <v>18451584</v>
      </c>
      <c r="B8969">
        <v>1</v>
      </c>
      <c r="C8969">
        <v>2.9</v>
      </c>
      <c r="D8969">
        <v>17</v>
      </c>
      <c r="E8969">
        <v>500</v>
      </c>
    </row>
    <row r="8970" spans="1:5" x14ac:dyDescent="0.35">
      <c r="A8970">
        <v>18451594</v>
      </c>
      <c r="B8970">
        <v>1</v>
      </c>
      <c r="C8970">
        <v>3</v>
      </c>
      <c r="D8970">
        <v>8</v>
      </c>
      <c r="E8970">
        <v>600</v>
      </c>
    </row>
    <row r="8971" spans="1:5" x14ac:dyDescent="0.35">
      <c r="A8971">
        <v>18451597</v>
      </c>
      <c r="B8971">
        <v>1</v>
      </c>
      <c r="C8971">
        <v>0</v>
      </c>
      <c r="D8971">
        <v>0</v>
      </c>
      <c r="E8971">
        <v>350</v>
      </c>
    </row>
    <row r="8972" spans="1:5" x14ac:dyDescent="0.35">
      <c r="A8972">
        <v>18451605</v>
      </c>
      <c r="B8972">
        <v>1</v>
      </c>
      <c r="C8972">
        <v>0</v>
      </c>
      <c r="D8972">
        <v>0</v>
      </c>
      <c r="E8972">
        <v>250</v>
      </c>
    </row>
    <row r="8973" spans="1:5" x14ac:dyDescent="0.35">
      <c r="A8973">
        <v>18451823</v>
      </c>
      <c r="B8973">
        <v>1</v>
      </c>
      <c r="C8973">
        <v>3.1</v>
      </c>
      <c r="D8973">
        <v>6</v>
      </c>
      <c r="E8973">
        <v>650</v>
      </c>
    </row>
    <row r="8974" spans="1:5" x14ac:dyDescent="0.35">
      <c r="A8974">
        <v>18451827</v>
      </c>
      <c r="B8974">
        <v>1</v>
      </c>
      <c r="C8974">
        <v>0</v>
      </c>
      <c r="D8974">
        <v>0</v>
      </c>
      <c r="E8974">
        <v>500</v>
      </c>
    </row>
    <row r="8975" spans="1:5" x14ac:dyDescent="0.35">
      <c r="A8975">
        <v>18452241</v>
      </c>
      <c r="B8975">
        <v>1</v>
      </c>
      <c r="C8975">
        <v>0</v>
      </c>
      <c r="D8975">
        <v>0</v>
      </c>
      <c r="E8975">
        <v>400</v>
      </c>
    </row>
    <row r="8976" spans="1:5" x14ac:dyDescent="0.35">
      <c r="A8976">
        <v>18452267</v>
      </c>
      <c r="B8976">
        <v>1</v>
      </c>
      <c r="C8976">
        <v>0</v>
      </c>
      <c r="D8976">
        <v>1</v>
      </c>
      <c r="E8976">
        <v>500</v>
      </c>
    </row>
    <row r="8977" spans="1:5" x14ac:dyDescent="0.35">
      <c r="A8977">
        <v>18452403</v>
      </c>
      <c r="B8977">
        <v>1</v>
      </c>
      <c r="C8977">
        <v>0</v>
      </c>
      <c r="D8977">
        <v>1</v>
      </c>
      <c r="E8977">
        <v>400</v>
      </c>
    </row>
    <row r="8978" spans="1:5" x14ac:dyDescent="0.35">
      <c r="A8978">
        <v>18452730</v>
      </c>
      <c r="B8978">
        <v>1</v>
      </c>
      <c r="C8978">
        <v>0</v>
      </c>
      <c r="D8978">
        <v>1</v>
      </c>
      <c r="E8978">
        <v>400</v>
      </c>
    </row>
    <row r="8979" spans="1:5" x14ac:dyDescent="0.35">
      <c r="A8979">
        <v>18452864</v>
      </c>
      <c r="B8979">
        <v>1</v>
      </c>
      <c r="C8979">
        <v>4.9000000000000004</v>
      </c>
      <c r="D8979">
        <v>200</v>
      </c>
      <c r="E8979">
        <v>1500</v>
      </c>
    </row>
    <row r="8980" spans="1:5" x14ac:dyDescent="0.35">
      <c r="A8980">
        <v>18453035</v>
      </c>
      <c r="B8980">
        <v>1</v>
      </c>
      <c r="C8980">
        <v>3.6</v>
      </c>
      <c r="D8980">
        <v>27</v>
      </c>
      <c r="E8980">
        <v>1200</v>
      </c>
    </row>
    <row r="8981" spans="1:5" x14ac:dyDescent="0.35">
      <c r="A8981">
        <v>18453049</v>
      </c>
      <c r="B8981">
        <v>1</v>
      </c>
      <c r="C8981">
        <v>0</v>
      </c>
      <c r="D8981">
        <v>1</v>
      </c>
      <c r="E8981">
        <v>350</v>
      </c>
    </row>
    <row r="8982" spans="1:5" x14ac:dyDescent="0.35">
      <c r="A8982">
        <v>18453186</v>
      </c>
      <c r="B8982">
        <v>1</v>
      </c>
      <c r="C8982">
        <v>0</v>
      </c>
      <c r="D8982">
        <v>1</v>
      </c>
      <c r="E8982">
        <v>700</v>
      </c>
    </row>
    <row r="8983" spans="1:5" x14ac:dyDescent="0.35">
      <c r="A8983">
        <v>18453427</v>
      </c>
      <c r="B8983">
        <v>216</v>
      </c>
      <c r="C8983">
        <v>0</v>
      </c>
      <c r="D8983">
        <v>2</v>
      </c>
      <c r="E8983">
        <v>25</v>
      </c>
    </row>
    <row r="8984" spans="1:5" x14ac:dyDescent="0.35">
      <c r="A8984">
        <v>18453448</v>
      </c>
      <c r="B8984">
        <v>1</v>
      </c>
      <c r="C8984">
        <v>3.4</v>
      </c>
      <c r="D8984">
        <v>21</v>
      </c>
      <c r="E8984">
        <v>250</v>
      </c>
    </row>
    <row r="8985" spans="1:5" x14ac:dyDescent="0.35">
      <c r="A8985">
        <v>18453788</v>
      </c>
      <c r="B8985">
        <v>1</v>
      </c>
      <c r="C8985">
        <v>3</v>
      </c>
      <c r="D8985">
        <v>4</v>
      </c>
      <c r="E8985">
        <v>800</v>
      </c>
    </row>
    <row r="8986" spans="1:5" x14ac:dyDescent="0.35">
      <c r="A8986">
        <v>18453878</v>
      </c>
      <c r="B8986">
        <v>1</v>
      </c>
      <c r="C8986">
        <v>3</v>
      </c>
      <c r="D8986">
        <v>5</v>
      </c>
      <c r="E8986">
        <v>500</v>
      </c>
    </row>
    <row r="8987" spans="1:5" x14ac:dyDescent="0.35">
      <c r="A8987">
        <v>18454058</v>
      </c>
      <c r="B8987">
        <v>1</v>
      </c>
      <c r="C8987">
        <v>3.2</v>
      </c>
      <c r="D8987">
        <v>10</v>
      </c>
      <c r="E8987">
        <v>500</v>
      </c>
    </row>
    <row r="8988" spans="1:5" x14ac:dyDescent="0.35">
      <c r="A8988">
        <v>18454285</v>
      </c>
      <c r="B8988">
        <v>1</v>
      </c>
      <c r="C8988">
        <v>3</v>
      </c>
      <c r="D8988">
        <v>4</v>
      </c>
      <c r="E8988">
        <v>250</v>
      </c>
    </row>
    <row r="8989" spans="1:5" x14ac:dyDescent="0.35">
      <c r="A8989">
        <v>18454460</v>
      </c>
      <c r="B8989">
        <v>1</v>
      </c>
      <c r="C8989">
        <v>3.3</v>
      </c>
      <c r="D8989">
        <v>19</v>
      </c>
      <c r="E8989">
        <v>500</v>
      </c>
    </row>
    <row r="8990" spans="1:5" x14ac:dyDescent="0.35">
      <c r="A8990">
        <v>18454461</v>
      </c>
      <c r="B8990">
        <v>1</v>
      </c>
      <c r="C8990">
        <v>0</v>
      </c>
      <c r="D8990">
        <v>0</v>
      </c>
      <c r="E8990">
        <v>200</v>
      </c>
    </row>
    <row r="8991" spans="1:5" x14ac:dyDescent="0.35">
      <c r="A8991">
        <v>18454463</v>
      </c>
      <c r="B8991">
        <v>1</v>
      </c>
      <c r="C8991">
        <v>3.7</v>
      </c>
      <c r="D8991">
        <v>27</v>
      </c>
      <c r="E8991">
        <v>500</v>
      </c>
    </row>
    <row r="8992" spans="1:5" x14ac:dyDescent="0.35">
      <c r="A8992">
        <v>18454466</v>
      </c>
      <c r="B8992">
        <v>1</v>
      </c>
      <c r="C8992">
        <v>3</v>
      </c>
      <c r="D8992">
        <v>5</v>
      </c>
      <c r="E8992">
        <v>300</v>
      </c>
    </row>
    <row r="8993" spans="1:5" x14ac:dyDescent="0.35">
      <c r="A8993">
        <v>18454468</v>
      </c>
      <c r="B8993">
        <v>1</v>
      </c>
      <c r="C8993">
        <v>0</v>
      </c>
      <c r="D8993">
        <v>0</v>
      </c>
      <c r="E8993">
        <v>400</v>
      </c>
    </row>
    <row r="8994" spans="1:5" x14ac:dyDescent="0.35">
      <c r="A8994">
        <v>18454471</v>
      </c>
      <c r="B8994">
        <v>1</v>
      </c>
      <c r="C8994">
        <v>0</v>
      </c>
      <c r="D8994">
        <v>1</v>
      </c>
      <c r="E8994">
        <v>200</v>
      </c>
    </row>
    <row r="8995" spans="1:5" x14ac:dyDescent="0.35">
      <c r="A8995">
        <v>18454473</v>
      </c>
      <c r="B8995">
        <v>1</v>
      </c>
      <c r="C8995">
        <v>3.8</v>
      </c>
      <c r="D8995">
        <v>18</v>
      </c>
      <c r="E8995">
        <v>500</v>
      </c>
    </row>
    <row r="8996" spans="1:5" x14ac:dyDescent="0.35">
      <c r="A8996">
        <v>18454474</v>
      </c>
      <c r="B8996">
        <v>1</v>
      </c>
      <c r="C8996">
        <v>0</v>
      </c>
      <c r="D8996">
        <v>2</v>
      </c>
      <c r="E8996">
        <v>450</v>
      </c>
    </row>
    <row r="8997" spans="1:5" x14ac:dyDescent="0.35">
      <c r="A8997">
        <v>18454484</v>
      </c>
      <c r="B8997">
        <v>1</v>
      </c>
      <c r="C8997">
        <v>0</v>
      </c>
      <c r="D8997">
        <v>0</v>
      </c>
      <c r="E8997">
        <v>500</v>
      </c>
    </row>
    <row r="8998" spans="1:5" x14ac:dyDescent="0.35">
      <c r="A8998">
        <v>18454488</v>
      </c>
      <c r="B8998">
        <v>1</v>
      </c>
      <c r="C8998">
        <v>4.3</v>
      </c>
      <c r="D8998">
        <v>104</v>
      </c>
      <c r="E8998">
        <v>1500</v>
      </c>
    </row>
    <row r="8999" spans="1:5" x14ac:dyDescent="0.35">
      <c r="A8999">
        <v>18454499</v>
      </c>
      <c r="B8999">
        <v>1</v>
      </c>
      <c r="C8999">
        <v>3.2</v>
      </c>
      <c r="D8999">
        <v>8</v>
      </c>
      <c r="E8999">
        <v>500</v>
      </c>
    </row>
    <row r="9000" spans="1:5" x14ac:dyDescent="0.35">
      <c r="A9000">
        <v>18454520</v>
      </c>
      <c r="B9000">
        <v>1</v>
      </c>
      <c r="C9000">
        <v>0</v>
      </c>
      <c r="D9000">
        <v>2</v>
      </c>
      <c r="E9000">
        <v>300</v>
      </c>
    </row>
    <row r="9001" spans="1:5" x14ac:dyDescent="0.35">
      <c r="A9001">
        <v>18454568</v>
      </c>
      <c r="B9001">
        <v>1</v>
      </c>
      <c r="C9001">
        <v>0</v>
      </c>
      <c r="D9001">
        <v>1</v>
      </c>
      <c r="E9001">
        <v>300</v>
      </c>
    </row>
    <row r="9002" spans="1:5" x14ac:dyDescent="0.35">
      <c r="A9002">
        <v>18454586</v>
      </c>
      <c r="B9002">
        <v>1</v>
      </c>
      <c r="C9002">
        <v>2.6</v>
      </c>
      <c r="D9002">
        <v>46</v>
      </c>
      <c r="E9002">
        <v>1000</v>
      </c>
    </row>
    <row r="9003" spans="1:5" x14ac:dyDescent="0.35">
      <c r="A9003">
        <v>18454700</v>
      </c>
      <c r="B9003">
        <v>1</v>
      </c>
      <c r="C9003">
        <v>3.3</v>
      </c>
      <c r="D9003">
        <v>11</v>
      </c>
      <c r="E9003">
        <v>400</v>
      </c>
    </row>
    <row r="9004" spans="1:5" x14ac:dyDescent="0.35">
      <c r="A9004">
        <v>18454951</v>
      </c>
      <c r="B9004">
        <v>1</v>
      </c>
      <c r="C9004">
        <v>4</v>
      </c>
      <c r="D9004">
        <v>91</v>
      </c>
      <c r="E9004">
        <v>1000</v>
      </c>
    </row>
    <row r="9005" spans="1:5" x14ac:dyDescent="0.35">
      <c r="A9005">
        <v>18455210</v>
      </c>
      <c r="B9005">
        <v>1</v>
      </c>
      <c r="C9005">
        <v>3.4</v>
      </c>
      <c r="D9005">
        <v>20</v>
      </c>
      <c r="E9005">
        <v>300</v>
      </c>
    </row>
    <row r="9006" spans="1:5" x14ac:dyDescent="0.35">
      <c r="A9006">
        <v>18455511</v>
      </c>
      <c r="B9006">
        <v>1</v>
      </c>
      <c r="C9006">
        <v>0</v>
      </c>
      <c r="D9006">
        <v>1</v>
      </c>
      <c r="E9006">
        <v>500</v>
      </c>
    </row>
    <row r="9007" spans="1:5" x14ac:dyDescent="0.35">
      <c r="A9007">
        <v>18455513</v>
      </c>
      <c r="B9007">
        <v>1</v>
      </c>
      <c r="C9007">
        <v>0</v>
      </c>
      <c r="D9007">
        <v>0</v>
      </c>
      <c r="E9007">
        <v>500</v>
      </c>
    </row>
    <row r="9008" spans="1:5" x14ac:dyDescent="0.35">
      <c r="A9008">
        <v>18455515</v>
      </c>
      <c r="B9008">
        <v>1</v>
      </c>
      <c r="C9008">
        <v>0</v>
      </c>
      <c r="D9008">
        <v>1</v>
      </c>
      <c r="E9008">
        <v>200</v>
      </c>
    </row>
    <row r="9009" spans="1:5" x14ac:dyDescent="0.35">
      <c r="A9009">
        <v>18455518</v>
      </c>
      <c r="B9009">
        <v>1</v>
      </c>
      <c r="C9009">
        <v>3.7</v>
      </c>
      <c r="D9009">
        <v>25</v>
      </c>
      <c r="E9009">
        <v>500</v>
      </c>
    </row>
    <row r="9010" spans="1:5" x14ac:dyDescent="0.35">
      <c r="A9010">
        <v>18455522</v>
      </c>
      <c r="B9010">
        <v>1</v>
      </c>
      <c r="C9010">
        <v>3.1</v>
      </c>
      <c r="D9010">
        <v>4</v>
      </c>
      <c r="E9010">
        <v>500</v>
      </c>
    </row>
    <row r="9011" spans="1:5" x14ac:dyDescent="0.35">
      <c r="A9011">
        <v>18455531</v>
      </c>
      <c r="B9011">
        <v>1</v>
      </c>
      <c r="C9011">
        <v>3.9</v>
      </c>
      <c r="D9011">
        <v>50</v>
      </c>
      <c r="E9011">
        <v>850</v>
      </c>
    </row>
    <row r="9012" spans="1:5" x14ac:dyDescent="0.35">
      <c r="A9012">
        <v>18455545</v>
      </c>
      <c r="B9012">
        <v>1</v>
      </c>
      <c r="C9012">
        <v>0</v>
      </c>
      <c r="D9012">
        <v>0</v>
      </c>
      <c r="E9012">
        <v>50</v>
      </c>
    </row>
    <row r="9013" spans="1:5" x14ac:dyDescent="0.35">
      <c r="A9013">
        <v>18455547</v>
      </c>
      <c r="B9013">
        <v>1</v>
      </c>
      <c r="C9013">
        <v>0</v>
      </c>
      <c r="D9013">
        <v>0</v>
      </c>
      <c r="E9013">
        <v>200</v>
      </c>
    </row>
    <row r="9014" spans="1:5" x14ac:dyDescent="0.35">
      <c r="A9014">
        <v>18455548</v>
      </c>
      <c r="B9014">
        <v>1</v>
      </c>
      <c r="C9014">
        <v>3.8</v>
      </c>
      <c r="D9014">
        <v>29</v>
      </c>
      <c r="E9014">
        <v>450</v>
      </c>
    </row>
    <row r="9015" spans="1:5" x14ac:dyDescent="0.35">
      <c r="A9015">
        <v>18455549</v>
      </c>
      <c r="B9015">
        <v>1</v>
      </c>
      <c r="C9015">
        <v>0</v>
      </c>
      <c r="D9015">
        <v>0</v>
      </c>
      <c r="E9015">
        <v>300</v>
      </c>
    </row>
    <row r="9016" spans="1:5" x14ac:dyDescent="0.35">
      <c r="A9016">
        <v>18455551</v>
      </c>
      <c r="B9016">
        <v>1</v>
      </c>
      <c r="C9016">
        <v>0</v>
      </c>
      <c r="D9016">
        <v>0</v>
      </c>
      <c r="E9016">
        <v>150</v>
      </c>
    </row>
    <row r="9017" spans="1:5" x14ac:dyDescent="0.35">
      <c r="A9017">
        <v>18455553</v>
      </c>
      <c r="B9017">
        <v>1</v>
      </c>
      <c r="C9017">
        <v>0</v>
      </c>
      <c r="D9017">
        <v>0</v>
      </c>
      <c r="E9017">
        <v>600</v>
      </c>
    </row>
    <row r="9018" spans="1:5" x14ac:dyDescent="0.35">
      <c r="A9018">
        <v>18455557</v>
      </c>
      <c r="B9018">
        <v>1</v>
      </c>
      <c r="C9018">
        <v>0</v>
      </c>
      <c r="D9018">
        <v>3</v>
      </c>
      <c r="E9018">
        <v>250</v>
      </c>
    </row>
    <row r="9019" spans="1:5" x14ac:dyDescent="0.35">
      <c r="A9019">
        <v>18455615</v>
      </c>
      <c r="B9019">
        <v>1</v>
      </c>
      <c r="C9019">
        <v>3.2</v>
      </c>
      <c r="D9019">
        <v>5</v>
      </c>
      <c r="E9019">
        <v>400</v>
      </c>
    </row>
    <row r="9020" spans="1:5" x14ac:dyDescent="0.35">
      <c r="A9020">
        <v>18455665</v>
      </c>
      <c r="B9020">
        <v>1</v>
      </c>
      <c r="C9020">
        <v>3.2</v>
      </c>
      <c r="D9020">
        <v>12</v>
      </c>
      <c r="E9020">
        <v>400</v>
      </c>
    </row>
    <row r="9021" spans="1:5" x14ac:dyDescent="0.35">
      <c r="A9021">
        <v>18455876</v>
      </c>
      <c r="B9021">
        <v>1</v>
      </c>
      <c r="C9021">
        <v>0</v>
      </c>
      <c r="D9021">
        <v>1</v>
      </c>
      <c r="E9021">
        <v>200</v>
      </c>
    </row>
    <row r="9022" spans="1:5" x14ac:dyDescent="0.35">
      <c r="A9022">
        <v>18455949</v>
      </c>
      <c r="B9022">
        <v>1</v>
      </c>
      <c r="C9022">
        <v>4</v>
      </c>
      <c r="D9022">
        <v>90</v>
      </c>
      <c r="E9022">
        <v>350</v>
      </c>
    </row>
    <row r="9023" spans="1:5" x14ac:dyDescent="0.35">
      <c r="A9023">
        <v>18455950</v>
      </c>
      <c r="B9023">
        <v>1</v>
      </c>
      <c r="C9023">
        <v>0</v>
      </c>
      <c r="D9023">
        <v>1</v>
      </c>
      <c r="E9023">
        <v>300</v>
      </c>
    </row>
    <row r="9024" spans="1:5" x14ac:dyDescent="0.35">
      <c r="A9024">
        <v>18456150</v>
      </c>
      <c r="B9024">
        <v>1</v>
      </c>
      <c r="C9024">
        <v>3.2</v>
      </c>
      <c r="D9024">
        <v>11</v>
      </c>
      <c r="E9024">
        <v>300</v>
      </c>
    </row>
    <row r="9025" spans="1:5" x14ac:dyDescent="0.35">
      <c r="A9025">
        <v>18456271</v>
      </c>
      <c r="B9025">
        <v>1</v>
      </c>
      <c r="C9025">
        <v>0</v>
      </c>
      <c r="D9025">
        <v>1</v>
      </c>
      <c r="E9025">
        <v>200</v>
      </c>
    </row>
    <row r="9026" spans="1:5" x14ac:dyDescent="0.35">
      <c r="A9026">
        <v>18456342</v>
      </c>
      <c r="B9026">
        <v>1</v>
      </c>
      <c r="C9026">
        <v>0</v>
      </c>
      <c r="D9026">
        <v>1</v>
      </c>
      <c r="E9026">
        <v>350</v>
      </c>
    </row>
    <row r="9027" spans="1:5" x14ac:dyDescent="0.35">
      <c r="A9027">
        <v>18456456</v>
      </c>
      <c r="B9027">
        <v>1</v>
      </c>
      <c r="C9027">
        <v>3.3</v>
      </c>
      <c r="D9027">
        <v>10</v>
      </c>
      <c r="E9027">
        <v>1000</v>
      </c>
    </row>
    <row r="9028" spans="1:5" x14ac:dyDescent="0.35">
      <c r="A9028">
        <v>18456724</v>
      </c>
      <c r="B9028">
        <v>1</v>
      </c>
      <c r="C9028">
        <v>3</v>
      </c>
      <c r="D9028">
        <v>4</v>
      </c>
      <c r="E9028">
        <v>600</v>
      </c>
    </row>
    <row r="9029" spans="1:5" x14ac:dyDescent="0.35">
      <c r="A9029">
        <v>18456728</v>
      </c>
      <c r="B9029">
        <v>1</v>
      </c>
      <c r="C9029">
        <v>4.0999999999999996</v>
      </c>
      <c r="D9029">
        <v>22</v>
      </c>
      <c r="E9029">
        <v>1000</v>
      </c>
    </row>
    <row r="9030" spans="1:5" x14ac:dyDescent="0.35">
      <c r="A9030">
        <v>18456744</v>
      </c>
      <c r="B9030">
        <v>1</v>
      </c>
      <c r="C9030">
        <v>0</v>
      </c>
      <c r="D9030">
        <v>0</v>
      </c>
      <c r="E9030">
        <v>400</v>
      </c>
    </row>
    <row r="9031" spans="1:5" x14ac:dyDescent="0.35">
      <c r="A9031">
        <v>18456760</v>
      </c>
      <c r="B9031">
        <v>1</v>
      </c>
      <c r="C9031">
        <v>0</v>
      </c>
      <c r="D9031">
        <v>0</v>
      </c>
      <c r="E9031">
        <v>400</v>
      </c>
    </row>
    <row r="9032" spans="1:5" x14ac:dyDescent="0.35">
      <c r="A9032">
        <v>18456762</v>
      </c>
      <c r="B9032">
        <v>1</v>
      </c>
      <c r="C9032">
        <v>3.7</v>
      </c>
      <c r="D9032">
        <v>49</v>
      </c>
      <c r="E9032">
        <v>1000</v>
      </c>
    </row>
    <row r="9033" spans="1:5" x14ac:dyDescent="0.35">
      <c r="A9033">
        <v>18456764</v>
      </c>
      <c r="B9033">
        <v>1</v>
      </c>
      <c r="C9033">
        <v>4.4000000000000004</v>
      </c>
      <c r="D9033">
        <v>42</v>
      </c>
      <c r="E9033">
        <v>950</v>
      </c>
    </row>
    <row r="9034" spans="1:5" x14ac:dyDescent="0.35">
      <c r="A9034">
        <v>18456765</v>
      </c>
      <c r="B9034">
        <v>1</v>
      </c>
      <c r="C9034">
        <v>0</v>
      </c>
      <c r="D9034">
        <v>1</v>
      </c>
      <c r="E9034">
        <v>200</v>
      </c>
    </row>
    <row r="9035" spans="1:5" x14ac:dyDescent="0.35">
      <c r="A9035">
        <v>18456770</v>
      </c>
      <c r="B9035">
        <v>1</v>
      </c>
      <c r="C9035">
        <v>4</v>
      </c>
      <c r="D9035">
        <v>41</v>
      </c>
      <c r="E9035">
        <v>800</v>
      </c>
    </row>
    <row r="9036" spans="1:5" x14ac:dyDescent="0.35">
      <c r="A9036">
        <v>18456774</v>
      </c>
      <c r="B9036">
        <v>1</v>
      </c>
      <c r="C9036">
        <v>0</v>
      </c>
      <c r="D9036">
        <v>1</v>
      </c>
      <c r="E9036">
        <v>350</v>
      </c>
    </row>
    <row r="9037" spans="1:5" x14ac:dyDescent="0.35">
      <c r="A9037">
        <v>18456807</v>
      </c>
      <c r="B9037">
        <v>1</v>
      </c>
      <c r="C9037">
        <v>0</v>
      </c>
      <c r="D9037">
        <v>1</v>
      </c>
      <c r="E9037">
        <v>400</v>
      </c>
    </row>
    <row r="9038" spans="1:5" x14ac:dyDescent="0.35">
      <c r="A9038">
        <v>18457050</v>
      </c>
      <c r="B9038">
        <v>1</v>
      </c>
      <c r="C9038">
        <v>0</v>
      </c>
      <c r="D9038">
        <v>0</v>
      </c>
      <c r="E9038">
        <v>200</v>
      </c>
    </row>
    <row r="9039" spans="1:5" x14ac:dyDescent="0.35">
      <c r="A9039">
        <v>18457090</v>
      </c>
      <c r="B9039">
        <v>1</v>
      </c>
      <c r="C9039">
        <v>3.8</v>
      </c>
      <c r="D9039">
        <v>35</v>
      </c>
      <c r="E9039">
        <v>300</v>
      </c>
    </row>
    <row r="9040" spans="1:5" x14ac:dyDescent="0.35">
      <c r="A9040">
        <v>18457257</v>
      </c>
      <c r="B9040">
        <v>1</v>
      </c>
      <c r="C9040">
        <v>0</v>
      </c>
      <c r="D9040">
        <v>0</v>
      </c>
      <c r="E9040">
        <v>300</v>
      </c>
    </row>
    <row r="9041" spans="1:5" x14ac:dyDescent="0.35">
      <c r="A9041">
        <v>18457499</v>
      </c>
      <c r="B9041">
        <v>1</v>
      </c>
      <c r="C9041">
        <v>3.1</v>
      </c>
      <c r="D9041">
        <v>5</v>
      </c>
      <c r="E9041">
        <v>1000</v>
      </c>
    </row>
    <row r="9042" spans="1:5" x14ac:dyDescent="0.35">
      <c r="A9042">
        <v>18457856</v>
      </c>
      <c r="B9042">
        <v>1</v>
      </c>
      <c r="C9042">
        <v>0</v>
      </c>
      <c r="D9042">
        <v>0</v>
      </c>
      <c r="E9042">
        <v>250</v>
      </c>
    </row>
    <row r="9043" spans="1:5" x14ac:dyDescent="0.35">
      <c r="A9043">
        <v>18458013</v>
      </c>
      <c r="B9043">
        <v>1</v>
      </c>
      <c r="C9043">
        <v>3.6</v>
      </c>
      <c r="D9043">
        <v>25</v>
      </c>
      <c r="E9043">
        <v>300</v>
      </c>
    </row>
    <row r="9044" spans="1:5" x14ac:dyDescent="0.35">
      <c r="A9044">
        <v>18458099</v>
      </c>
      <c r="B9044">
        <v>1</v>
      </c>
      <c r="C9044">
        <v>3.1</v>
      </c>
      <c r="D9044">
        <v>8</v>
      </c>
      <c r="E9044">
        <v>150</v>
      </c>
    </row>
    <row r="9045" spans="1:5" x14ac:dyDescent="0.35">
      <c r="A9045">
        <v>18458301</v>
      </c>
      <c r="B9045">
        <v>1</v>
      </c>
      <c r="C9045">
        <v>0</v>
      </c>
      <c r="D9045">
        <v>1</v>
      </c>
      <c r="E9045">
        <v>350</v>
      </c>
    </row>
    <row r="9046" spans="1:5" x14ac:dyDescent="0.35">
      <c r="A9046">
        <v>18458302</v>
      </c>
      <c r="B9046">
        <v>1</v>
      </c>
      <c r="C9046">
        <v>0</v>
      </c>
      <c r="D9046">
        <v>0</v>
      </c>
      <c r="E9046">
        <v>300</v>
      </c>
    </row>
    <row r="9047" spans="1:5" x14ac:dyDescent="0.35">
      <c r="A9047">
        <v>18458306</v>
      </c>
      <c r="B9047">
        <v>1</v>
      </c>
      <c r="C9047">
        <v>3.9</v>
      </c>
      <c r="D9047">
        <v>21</v>
      </c>
      <c r="E9047">
        <v>1000</v>
      </c>
    </row>
    <row r="9048" spans="1:5" x14ac:dyDescent="0.35">
      <c r="A9048">
        <v>18458308</v>
      </c>
      <c r="B9048">
        <v>1</v>
      </c>
      <c r="C9048">
        <v>2.8</v>
      </c>
      <c r="D9048">
        <v>4</v>
      </c>
      <c r="E9048">
        <v>300</v>
      </c>
    </row>
    <row r="9049" spans="1:5" x14ac:dyDescent="0.35">
      <c r="A9049">
        <v>18458315</v>
      </c>
      <c r="B9049">
        <v>1</v>
      </c>
      <c r="C9049">
        <v>3.7</v>
      </c>
      <c r="D9049">
        <v>49</v>
      </c>
      <c r="E9049">
        <v>200</v>
      </c>
    </row>
    <row r="9050" spans="1:5" x14ac:dyDescent="0.35">
      <c r="A9050">
        <v>18458317</v>
      </c>
      <c r="B9050">
        <v>1</v>
      </c>
      <c r="C9050">
        <v>0</v>
      </c>
      <c r="D9050">
        <v>0</v>
      </c>
      <c r="E9050">
        <v>500</v>
      </c>
    </row>
    <row r="9051" spans="1:5" x14ac:dyDescent="0.35">
      <c r="A9051">
        <v>18458319</v>
      </c>
      <c r="B9051">
        <v>1</v>
      </c>
      <c r="C9051">
        <v>0</v>
      </c>
      <c r="D9051">
        <v>0</v>
      </c>
      <c r="E9051">
        <v>300</v>
      </c>
    </row>
    <row r="9052" spans="1:5" x14ac:dyDescent="0.35">
      <c r="A9052">
        <v>18458325</v>
      </c>
      <c r="B9052">
        <v>1</v>
      </c>
      <c r="C9052">
        <v>0</v>
      </c>
      <c r="D9052">
        <v>0</v>
      </c>
      <c r="E9052">
        <v>100</v>
      </c>
    </row>
    <row r="9053" spans="1:5" x14ac:dyDescent="0.35">
      <c r="A9053">
        <v>18458332</v>
      </c>
      <c r="B9053">
        <v>1</v>
      </c>
      <c r="C9053">
        <v>3.5</v>
      </c>
      <c r="D9053">
        <v>37</v>
      </c>
      <c r="E9053">
        <v>300</v>
      </c>
    </row>
    <row r="9054" spans="1:5" x14ac:dyDescent="0.35">
      <c r="A9054">
        <v>18458334</v>
      </c>
      <c r="B9054">
        <v>1</v>
      </c>
      <c r="C9054">
        <v>3.1</v>
      </c>
      <c r="D9054">
        <v>4</v>
      </c>
      <c r="E9054">
        <v>500</v>
      </c>
    </row>
    <row r="9055" spans="1:5" x14ac:dyDescent="0.35">
      <c r="A9055">
        <v>18458335</v>
      </c>
      <c r="B9055">
        <v>1</v>
      </c>
      <c r="C9055">
        <v>0</v>
      </c>
      <c r="D9055">
        <v>0</v>
      </c>
      <c r="E9055">
        <v>800</v>
      </c>
    </row>
    <row r="9056" spans="1:5" x14ac:dyDescent="0.35">
      <c r="A9056">
        <v>18458339</v>
      </c>
      <c r="B9056">
        <v>1</v>
      </c>
      <c r="C9056">
        <v>3.7</v>
      </c>
      <c r="D9056">
        <v>41</v>
      </c>
      <c r="E9056">
        <v>950</v>
      </c>
    </row>
    <row r="9057" spans="1:5" x14ac:dyDescent="0.35">
      <c r="A9057">
        <v>18458342</v>
      </c>
      <c r="B9057">
        <v>1</v>
      </c>
      <c r="C9057">
        <v>0</v>
      </c>
      <c r="D9057">
        <v>3</v>
      </c>
      <c r="E9057">
        <v>400</v>
      </c>
    </row>
    <row r="9058" spans="1:5" x14ac:dyDescent="0.35">
      <c r="A9058">
        <v>18458345</v>
      </c>
      <c r="B9058">
        <v>1</v>
      </c>
      <c r="C9058">
        <v>0</v>
      </c>
      <c r="D9058">
        <v>0</v>
      </c>
      <c r="E9058">
        <v>150</v>
      </c>
    </row>
    <row r="9059" spans="1:5" x14ac:dyDescent="0.35">
      <c r="A9059">
        <v>18458347</v>
      </c>
      <c r="B9059">
        <v>1</v>
      </c>
      <c r="C9059">
        <v>3.8</v>
      </c>
      <c r="D9059">
        <v>41</v>
      </c>
      <c r="E9059">
        <v>950</v>
      </c>
    </row>
    <row r="9060" spans="1:5" x14ac:dyDescent="0.35">
      <c r="A9060">
        <v>18458348</v>
      </c>
      <c r="B9060">
        <v>1</v>
      </c>
      <c r="C9060">
        <v>0</v>
      </c>
      <c r="D9060">
        <v>0</v>
      </c>
      <c r="E9060">
        <v>300</v>
      </c>
    </row>
    <row r="9061" spans="1:5" x14ac:dyDescent="0.35">
      <c r="A9061">
        <v>18458540</v>
      </c>
      <c r="B9061">
        <v>1</v>
      </c>
      <c r="C9061">
        <v>0</v>
      </c>
      <c r="D9061">
        <v>0</v>
      </c>
      <c r="E9061">
        <v>200</v>
      </c>
    </row>
    <row r="9062" spans="1:5" x14ac:dyDescent="0.35">
      <c r="A9062">
        <v>18458563</v>
      </c>
      <c r="B9062">
        <v>1</v>
      </c>
      <c r="C9062">
        <v>3.4</v>
      </c>
      <c r="D9062">
        <v>170</v>
      </c>
      <c r="E9062">
        <v>850</v>
      </c>
    </row>
    <row r="9063" spans="1:5" x14ac:dyDescent="0.35">
      <c r="A9063">
        <v>18458625</v>
      </c>
      <c r="B9063">
        <v>1</v>
      </c>
      <c r="C9063">
        <v>3</v>
      </c>
      <c r="D9063">
        <v>4</v>
      </c>
      <c r="E9063">
        <v>500</v>
      </c>
    </row>
    <row r="9064" spans="1:5" x14ac:dyDescent="0.35">
      <c r="A9064">
        <v>18458629</v>
      </c>
      <c r="B9064">
        <v>1</v>
      </c>
      <c r="C9064">
        <v>3.6</v>
      </c>
      <c r="D9064">
        <v>26</v>
      </c>
      <c r="E9064">
        <v>500</v>
      </c>
    </row>
    <row r="9065" spans="1:5" x14ac:dyDescent="0.35">
      <c r="A9065">
        <v>18458631</v>
      </c>
      <c r="B9065">
        <v>1</v>
      </c>
      <c r="C9065">
        <v>3</v>
      </c>
      <c r="D9065">
        <v>4</v>
      </c>
      <c r="E9065">
        <v>500</v>
      </c>
    </row>
    <row r="9066" spans="1:5" x14ac:dyDescent="0.35">
      <c r="A9066">
        <v>18458632</v>
      </c>
      <c r="B9066">
        <v>1</v>
      </c>
      <c r="C9066">
        <v>3.7</v>
      </c>
      <c r="D9066">
        <v>26</v>
      </c>
      <c r="E9066">
        <v>800</v>
      </c>
    </row>
    <row r="9067" spans="1:5" x14ac:dyDescent="0.35">
      <c r="A9067">
        <v>18458633</v>
      </c>
      <c r="B9067">
        <v>1</v>
      </c>
      <c r="C9067">
        <v>0</v>
      </c>
      <c r="D9067">
        <v>0</v>
      </c>
      <c r="E9067">
        <v>150</v>
      </c>
    </row>
    <row r="9068" spans="1:5" x14ac:dyDescent="0.35">
      <c r="A9068">
        <v>18458635</v>
      </c>
      <c r="B9068">
        <v>1</v>
      </c>
      <c r="C9068">
        <v>0</v>
      </c>
      <c r="D9068">
        <v>0</v>
      </c>
      <c r="E9068">
        <v>700</v>
      </c>
    </row>
    <row r="9069" spans="1:5" x14ac:dyDescent="0.35">
      <c r="A9069">
        <v>18458636</v>
      </c>
      <c r="B9069">
        <v>1</v>
      </c>
      <c r="C9069">
        <v>0</v>
      </c>
      <c r="D9069">
        <v>1</v>
      </c>
      <c r="E9069">
        <v>500</v>
      </c>
    </row>
    <row r="9070" spans="1:5" x14ac:dyDescent="0.35">
      <c r="A9070">
        <v>18458637</v>
      </c>
      <c r="B9070">
        <v>1</v>
      </c>
      <c r="C9070">
        <v>0</v>
      </c>
      <c r="D9070">
        <v>0</v>
      </c>
      <c r="E9070">
        <v>500</v>
      </c>
    </row>
    <row r="9071" spans="1:5" x14ac:dyDescent="0.35">
      <c r="A9071">
        <v>18458638</v>
      </c>
      <c r="B9071">
        <v>1</v>
      </c>
      <c r="C9071">
        <v>0</v>
      </c>
      <c r="D9071">
        <v>0</v>
      </c>
      <c r="E9071">
        <v>300</v>
      </c>
    </row>
    <row r="9072" spans="1:5" x14ac:dyDescent="0.35">
      <c r="A9072">
        <v>18458640</v>
      </c>
      <c r="B9072">
        <v>1</v>
      </c>
      <c r="C9072">
        <v>3.8</v>
      </c>
      <c r="D9072">
        <v>22</v>
      </c>
      <c r="E9072">
        <v>300</v>
      </c>
    </row>
    <row r="9073" spans="1:5" x14ac:dyDescent="0.35">
      <c r="A9073">
        <v>18458641</v>
      </c>
      <c r="B9073">
        <v>1</v>
      </c>
      <c r="C9073">
        <v>0</v>
      </c>
      <c r="D9073">
        <v>0</v>
      </c>
      <c r="E9073">
        <v>600</v>
      </c>
    </row>
    <row r="9074" spans="1:5" x14ac:dyDescent="0.35">
      <c r="A9074">
        <v>18458642</v>
      </c>
      <c r="B9074">
        <v>1</v>
      </c>
      <c r="C9074">
        <v>0</v>
      </c>
      <c r="D9074">
        <v>0</v>
      </c>
      <c r="E9074">
        <v>200</v>
      </c>
    </row>
    <row r="9075" spans="1:5" x14ac:dyDescent="0.35">
      <c r="A9075">
        <v>18458643</v>
      </c>
      <c r="B9075">
        <v>1</v>
      </c>
      <c r="C9075">
        <v>0</v>
      </c>
      <c r="D9075">
        <v>0</v>
      </c>
      <c r="E9075">
        <v>400</v>
      </c>
    </row>
    <row r="9076" spans="1:5" x14ac:dyDescent="0.35">
      <c r="A9076">
        <v>18458647</v>
      </c>
      <c r="B9076">
        <v>1</v>
      </c>
      <c r="C9076">
        <v>0</v>
      </c>
      <c r="D9076">
        <v>3</v>
      </c>
      <c r="E9076">
        <v>1000</v>
      </c>
    </row>
    <row r="9077" spans="1:5" x14ac:dyDescent="0.35">
      <c r="A9077">
        <v>18458655</v>
      </c>
      <c r="B9077">
        <v>1</v>
      </c>
      <c r="C9077">
        <v>0</v>
      </c>
      <c r="D9077">
        <v>0</v>
      </c>
      <c r="E9077">
        <v>200</v>
      </c>
    </row>
    <row r="9078" spans="1:5" x14ac:dyDescent="0.35">
      <c r="A9078">
        <v>18458658</v>
      </c>
      <c r="B9078">
        <v>1</v>
      </c>
      <c r="C9078">
        <v>0</v>
      </c>
      <c r="D9078">
        <v>0</v>
      </c>
      <c r="E9078">
        <v>500</v>
      </c>
    </row>
    <row r="9079" spans="1:5" x14ac:dyDescent="0.35">
      <c r="A9079">
        <v>18458659</v>
      </c>
      <c r="B9079">
        <v>1</v>
      </c>
      <c r="C9079">
        <v>0</v>
      </c>
      <c r="D9079">
        <v>0</v>
      </c>
      <c r="E9079">
        <v>400</v>
      </c>
    </row>
    <row r="9080" spans="1:5" x14ac:dyDescent="0.35">
      <c r="A9080">
        <v>18458663</v>
      </c>
      <c r="B9080">
        <v>1</v>
      </c>
      <c r="C9080">
        <v>3.2</v>
      </c>
      <c r="D9080">
        <v>10</v>
      </c>
      <c r="E9080">
        <v>400</v>
      </c>
    </row>
    <row r="9081" spans="1:5" x14ac:dyDescent="0.35">
      <c r="A9081">
        <v>18458665</v>
      </c>
      <c r="B9081">
        <v>1</v>
      </c>
      <c r="C9081">
        <v>2.9</v>
      </c>
      <c r="D9081">
        <v>4</v>
      </c>
      <c r="E9081">
        <v>1200</v>
      </c>
    </row>
    <row r="9082" spans="1:5" x14ac:dyDescent="0.35">
      <c r="A9082">
        <v>18458961</v>
      </c>
      <c r="B9082">
        <v>1</v>
      </c>
      <c r="C9082">
        <v>3.2</v>
      </c>
      <c r="D9082">
        <v>12</v>
      </c>
      <c r="E9082">
        <v>400</v>
      </c>
    </row>
    <row r="9083" spans="1:5" x14ac:dyDescent="0.35">
      <c r="A9083">
        <v>18459030</v>
      </c>
      <c r="B9083">
        <v>1</v>
      </c>
      <c r="C9083">
        <v>0</v>
      </c>
      <c r="D9083">
        <v>0</v>
      </c>
      <c r="E9083">
        <v>200</v>
      </c>
    </row>
    <row r="9084" spans="1:5" x14ac:dyDescent="0.35">
      <c r="A9084">
        <v>18459885</v>
      </c>
      <c r="B9084">
        <v>1</v>
      </c>
      <c r="C9084">
        <v>3.1</v>
      </c>
      <c r="D9084">
        <v>9</v>
      </c>
      <c r="E9084">
        <v>250</v>
      </c>
    </row>
    <row r="9085" spans="1:5" x14ac:dyDescent="0.35">
      <c r="A9085">
        <v>18459896</v>
      </c>
      <c r="B9085">
        <v>1</v>
      </c>
      <c r="C9085">
        <v>0</v>
      </c>
      <c r="D9085">
        <v>1</v>
      </c>
      <c r="E9085">
        <v>200</v>
      </c>
    </row>
    <row r="9086" spans="1:5" x14ac:dyDescent="0.35">
      <c r="A9086">
        <v>18460087</v>
      </c>
      <c r="B9086">
        <v>1</v>
      </c>
      <c r="C9086">
        <v>0</v>
      </c>
      <c r="D9086">
        <v>0</v>
      </c>
      <c r="E9086">
        <v>200</v>
      </c>
    </row>
    <row r="9087" spans="1:5" x14ac:dyDescent="0.35">
      <c r="A9087">
        <v>18460280</v>
      </c>
      <c r="B9087">
        <v>1</v>
      </c>
      <c r="C9087">
        <v>0</v>
      </c>
      <c r="D9087">
        <v>0</v>
      </c>
      <c r="E9087">
        <v>700</v>
      </c>
    </row>
    <row r="9088" spans="1:5" x14ac:dyDescent="0.35">
      <c r="A9088">
        <v>18460286</v>
      </c>
      <c r="B9088">
        <v>1</v>
      </c>
      <c r="C9088">
        <v>0</v>
      </c>
      <c r="D9088">
        <v>0</v>
      </c>
      <c r="E9088">
        <v>500</v>
      </c>
    </row>
    <row r="9089" spans="1:5" x14ac:dyDescent="0.35">
      <c r="A9089">
        <v>18460293</v>
      </c>
      <c r="B9089">
        <v>1</v>
      </c>
      <c r="C9089">
        <v>0</v>
      </c>
      <c r="D9089">
        <v>3</v>
      </c>
      <c r="E9089">
        <v>500</v>
      </c>
    </row>
    <row r="9090" spans="1:5" x14ac:dyDescent="0.35">
      <c r="A9090">
        <v>18460299</v>
      </c>
      <c r="B9090">
        <v>1</v>
      </c>
      <c r="C9090">
        <v>0</v>
      </c>
      <c r="D9090">
        <v>0</v>
      </c>
      <c r="E9090">
        <v>300</v>
      </c>
    </row>
    <row r="9091" spans="1:5" x14ac:dyDescent="0.35">
      <c r="A9091">
        <v>18460302</v>
      </c>
      <c r="B9091">
        <v>1</v>
      </c>
      <c r="C9091">
        <v>0</v>
      </c>
      <c r="D9091">
        <v>0</v>
      </c>
      <c r="E9091">
        <v>300</v>
      </c>
    </row>
    <row r="9092" spans="1:5" x14ac:dyDescent="0.35">
      <c r="A9092">
        <v>18460311</v>
      </c>
      <c r="B9092">
        <v>1</v>
      </c>
      <c r="C9092">
        <v>3.5</v>
      </c>
      <c r="D9092">
        <v>27</v>
      </c>
      <c r="E9092">
        <v>700</v>
      </c>
    </row>
    <row r="9093" spans="1:5" x14ac:dyDescent="0.35">
      <c r="A9093">
        <v>18460315</v>
      </c>
      <c r="B9093">
        <v>1</v>
      </c>
      <c r="C9093">
        <v>0</v>
      </c>
      <c r="D9093">
        <v>3</v>
      </c>
      <c r="E9093">
        <v>300</v>
      </c>
    </row>
    <row r="9094" spans="1:5" x14ac:dyDescent="0.35">
      <c r="A9094">
        <v>18460320</v>
      </c>
      <c r="B9094">
        <v>1</v>
      </c>
      <c r="C9094">
        <v>3</v>
      </c>
      <c r="D9094">
        <v>6</v>
      </c>
      <c r="E9094">
        <v>200</v>
      </c>
    </row>
    <row r="9095" spans="1:5" x14ac:dyDescent="0.35">
      <c r="A9095">
        <v>18460325</v>
      </c>
      <c r="B9095">
        <v>1</v>
      </c>
      <c r="C9095">
        <v>0</v>
      </c>
      <c r="D9095">
        <v>0</v>
      </c>
      <c r="E9095">
        <v>400</v>
      </c>
    </row>
    <row r="9096" spans="1:5" x14ac:dyDescent="0.35">
      <c r="A9096">
        <v>18460326</v>
      </c>
      <c r="B9096">
        <v>1</v>
      </c>
      <c r="C9096">
        <v>3</v>
      </c>
      <c r="D9096">
        <v>5</v>
      </c>
      <c r="E9096">
        <v>400</v>
      </c>
    </row>
    <row r="9097" spans="1:5" x14ac:dyDescent="0.35">
      <c r="A9097">
        <v>18460328</v>
      </c>
      <c r="B9097">
        <v>1</v>
      </c>
      <c r="C9097">
        <v>0</v>
      </c>
      <c r="D9097">
        <v>3</v>
      </c>
      <c r="E9097">
        <v>300</v>
      </c>
    </row>
    <row r="9098" spans="1:5" x14ac:dyDescent="0.35">
      <c r="A9098">
        <v>18460329</v>
      </c>
      <c r="B9098">
        <v>1</v>
      </c>
      <c r="C9098">
        <v>3.3</v>
      </c>
      <c r="D9098">
        <v>13</v>
      </c>
      <c r="E9098">
        <v>500</v>
      </c>
    </row>
    <row r="9099" spans="1:5" x14ac:dyDescent="0.35">
      <c r="A9099">
        <v>18460330</v>
      </c>
      <c r="B9099">
        <v>1</v>
      </c>
      <c r="C9099">
        <v>0</v>
      </c>
      <c r="D9099">
        <v>1</v>
      </c>
      <c r="E9099">
        <v>500</v>
      </c>
    </row>
    <row r="9100" spans="1:5" x14ac:dyDescent="0.35">
      <c r="A9100">
        <v>18460414</v>
      </c>
      <c r="B9100">
        <v>1</v>
      </c>
      <c r="C9100">
        <v>0</v>
      </c>
      <c r="D9100">
        <v>1</v>
      </c>
      <c r="E9100">
        <v>300</v>
      </c>
    </row>
    <row r="9101" spans="1:5" x14ac:dyDescent="0.35">
      <c r="A9101">
        <v>18460908</v>
      </c>
      <c r="B9101">
        <v>1</v>
      </c>
      <c r="C9101">
        <v>0</v>
      </c>
      <c r="D9101">
        <v>0</v>
      </c>
      <c r="E9101">
        <v>800</v>
      </c>
    </row>
    <row r="9102" spans="1:5" x14ac:dyDescent="0.35">
      <c r="A9102">
        <v>18460925</v>
      </c>
      <c r="B9102">
        <v>1</v>
      </c>
      <c r="C9102">
        <v>0</v>
      </c>
      <c r="D9102">
        <v>1</v>
      </c>
      <c r="E9102">
        <v>800</v>
      </c>
    </row>
    <row r="9103" spans="1:5" x14ac:dyDescent="0.35">
      <c r="A9103">
        <v>18460981</v>
      </c>
      <c r="B9103">
        <v>1</v>
      </c>
      <c r="C9103">
        <v>3.2</v>
      </c>
      <c r="D9103">
        <v>9</v>
      </c>
      <c r="E9103">
        <v>300</v>
      </c>
    </row>
    <row r="9104" spans="1:5" x14ac:dyDescent="0.35">
      <c r="A9104">
        <v>18461214</v>
      </c>
      <c r="B9104">
        <v>1</v>
      </c>
      <c r="C9104">
        <v>3.6</v>
      </c>
      <c r="D9104">
        <v>29</v>
      </c>
      <c r="E9104">
        <v>400</v>
      </c>
    </row>
    <row r="9105" spans="1:5" x14ac:dyDescent="0.35">
      <c r="A9105">
        <v>18461280</v>
      </c>
      <c r="B9105">
        <v>1</v>
      </c>
      <c r="C9105">
        <v>3.2</v>
      </c>
      <c r="D9105">
        <v>11</v>
      </c>
      <c r="E9105">
        <v>200</v>
      </c>
    </row>
    <row r="9106" spans="1:5" x14ac:dyDescent="0.35">
      <c r="A9106">
        <v>18461339</v>
      </c>
      <c r="B9106">
        <v>1</v>
      </c>
      <c r="C9106">
        <v>3.6</v>
      </c>
      <c r="D9106">
        <v>20</v>
      </c>
      <c r="E9106">
        <v>350</v>
      </c>
    </row>
    <row r="9107" spans="1:5" x14ac:dyDescent="0.35">
      <c r="A9107">
        <v>18461352</v>
      </c>
      <c r="B9107">
        <v>1</v>
      </c>
      <c r="C9107">
        <v>0</v>
      </c>
      <c r="D9107">
        <v>0</v>
      </c>
      <c r="E9107">
        <v>300</v>
      </c>
    </row>
    <row r="9108" spans="1:5" x14ac:dyDescent="0.35">
      <c r="A9108">
        <v>18461590</v>
      </c>
      <c r="B9108">
        <v>1</v>
      </c>
      <c r="C9108">
        <v>3.5</v>
      </c>
      <c r="D9108">
        <v>13</v>
      </c>
      <c r="E9108">
        <v>500</v>
      </c>
    </row>
    <row r="9109" spans="1:5" x14ac:dyDescent="0.35">
      <c r="A9109">
        <v>18461599</v>
      </c>
      <c r="B9109">
        <v>1</v>
      </c>
      <c r="C9109">
        <v>3.2</v>
      </c>
      <c r="D9109">
        <v>13</v>
      </c>
      <c r="E9109">
        <v>600</v>
      </c>
    </row>
    <row r="9110" spans="1:5" x14ac:dyDescent="0.35">
      <c r="A9110">
        <v>18461723</v>
      </c>
      <c r="B9110">
        <v>1</v>
      </c>
      <c r="C9110">
        <v>3.5</v>
      </c>
      <c r="D9110">
        <v>21</v>
      </c>
      <c r="E9110">
        <v>200</v>
      </c>
    </row>
    <row r="9111" spans="1:5" x14ac:dyDescent="0.35">
      <c r="A9111">
        <v>18461946</v>
      </c>
      <c r="B9111">
        <v>1</v>
      </c>
      <c r="C9111">
        <v>3.3</v>
      </c>
      <c r="D9111">
        <v>15</v>
      </c>
      <c r="E9111">
        <v>300</v>
      </c>
    </row>
    <row r="9112" spans="1:5" x14ac:dyDescent="0.35">
      <c r="A9112">
        <v>18462002</v>
      </c>
      <c r="B9112">
        <v>1</v>
      </c>
      <c r="C9112">
        <v>4.3</v>
      </c>
      <c r="D9112">
        <v>43</v>
      </c>
      <c r="E9112">
        <v>2000</v>
      </c>
    </row>
    <row r="9113" spans="1:5" x14ac:dyDescent="0.35">
      <c r="A9113">
        <v>18462214</v>
      </c>
      <c r="B9113">
        <v>1</v>
      </c>
      <c r="C9113">
        <v>3</v>
      </c>
      <c r="D9113">
        <v>4</v>
      </c>
      <c r="E9113">
        <v>400</v>
      </c>
    </row>
    <row r="9114" spans="1:5" x14ac:dyDescent="0.35">
      <c r="A9114">
        <v>18462257</v>
      </c>
      <c r="B9114">
        <v>1</v>
      </c>
      <c r="C9114">
        <v>0</v>
      </c>
      <c r="D9114">
        <v>0</v>
      </c>
      <c r="E9114">
        <v>200</v>
      </c>
    </row>
    <row r="9115" spans="1:5" x14ac:dyDescent="0.35">
      <c r="A9115">
        <v>18462571</v>
      </c>
      <c r="B9115">
        <v>1</v>
      </c>
      <c r="C9115">
        <v>0</v>
      </c>
      <c r="D9115">
        <v>0</v>
      </c>
      <c r="E9115">
        <v>200</v>
      </c>
    </row>
    <row r="9116" spans="1:5" x14ac:dyDescent="0.35">
      <c r="A9116">
        <v>18462572</v>
      </c>
      <c r="B9116">
        <v>1</v>
      </c>
      <c r="C9116">
        <v>3.2</v>
      </c>
      <c r="D9116">
        <v>7</v>
      </c>
      <c r="E9116">
        <v>1900</v>
      </c>
    </row>
    <row r="9117" spans="1:5" x14ac:dyDescent="0.35">
      <c r="A9117">
        <v>18462584</v>
      </c>
      <c r="B9117">
        <v>1</v>
      </c>
      <c r="C9117">
        <v>3.8</v>
      </c>
      <c r="D9117">
        <v>43</v>
      </c>
      <c r="E9117">
        <v>700</v>
      </c>
    </row>
    <row r="9118" spans="1:5" x14ac:dyDescent="0.35">
      <c r="A9118">
        <v>18462588</v>
      </c>
      <c r="B9118">
        <v>1</v>
      </c>
      <c r="C9118">
        <v>0</v>
      </c>
      <c r="D9118">
        <v>0</v>
      </c>
      <c r="E9118">
        <v>700</v>
      </c>
    </row>
    <row r="9119" spans="1:5" x14ac:dyDescent="0.35">
      <c r="A9119">
        <v>18462589</v>
      </c>
      <c r="B9119">
        <v>1</v>
      </c>
      <c r="C9119">
        <v>0</v>
      </c>
      <c r="D9119">
        <v>1</v>
      </c>
      <c r="E9119">
        <v>300</v>
      </c>
    </row>
    <row r="9120" spans="1:5" x14ac:dyDescent="0.35">
      <c r="A9120">
        <v>18462596</v>
      </c>
      <c r="B9120">
        <v>1</v>
      </c>
      <c r="C9120">
        <v>0</v>
      </c>
      <c r="D9120">
        <v>0</v>
      </c>
      <c r="E9120">
        <v>200</v>
      </c>
    </row>
    <row r="9121" spans="1:5" x14ac:dyDescent="0.35">
      <c r="A9121">
        <v>18462602</v>
      </c>
      <c r="B9121">
        <v>1</v>
      </c>
      <c r="C9121">
        <v>0</v>
      </c>
      <c r="D9121">
        <v>0</v>
      </c>
      <c r="E9121">
        <v>400</v>
      </c>
    </row>
    <row r="9122" spans="1:5" x14ac:dyDescent="0.35">
      <c r="A9122">
        <v>18462603</v>
      </c>
      <c r="B9122">
        <v>1</v>
      </c>
      <c r="C9122">
        <v>0</v>
      </c>
      <c r="D9122">
        <v>0</v>
      </c>
      <c r="E9122">
        <v>400</v>
      </c>
    </row>
    <row r="9123" spans="1:5" x14ac:dyDescent="0.35">
      <c r="A9123">
        <v>18462605</v>
      </c>
      <c r="B9123">
        <v>1</v>
      </c>
      <c r="C9123">
        <v>0</v>
      </c>
      <c r="D9123">
        <v>0</v>
      </c>
      <c r="E9123">
        <v>300</v>
      </c>
    </row>
    <row r="9124" spans="1:5" x14ac:dyDescent="0.35">
      <c r="A9124">
        <v>18462606</v>
      </c>
      <c r="B9124">
        <v>1</v>
      </c>
      <c r="C9124">
        <v>3.1</v>
      </c>
      <c r="D9124">
        <v>6</v>
      </c>
      <c r="E9124">
        <v>800</v>
      </c>
    </row>
    <row r="9125" spans="1:5" x14ac:dyDescent="0.35">
      <c r="A9125">
        <v>18462609</v>
      </c>
      <c r="B9125">
        <v>1</v>
      </c>
      <c r="C9125">
        <v>0</v>
      </c>
      <c r="D9125">
        <v>0</v>
      </c>
      <c r="E9125">
        <v>600</v>
      </c>
    </row>
    <row r="9126" spans="1:5" x14ac:dyDescent="0.35">
      <c r="A9126">
        <v>18462613</v>
      </c>
      <c r="B9126">
        <v>1</v>
      </c>
      <c r="C9126">
        <v>0</v>
      </c>
      <c r="D9126">
        <v>1</v>
      </c>
      <c r="E9126">
        <v>250</v>
      </c>
    </row>
    <row r="9127" spans="1:5" x14ac:dyDescent="0.35">
      <c r="A9127">
        <v>18462632</v>
      </c>
      <c r="B9127">
        <v>1</v>
      </c>
      <c r="C9127">
        <v>0</v>
      </c>
      <c r="D9127">
        <v>2</v>
      </c>
      <c r="E9127">
        <v>500</v>
      </c>
    </row>
    <row r="9128" spans="1:5" x14ac:dyDescent="0.35">
      <c r="A9128">
        <v>18462716</v>
      </c>
      <c r="B9128">
        <v>1</v>
      </c>
      <c r="C9128">
        <v>0</v>
      </c>
      <c r="D9128">
        <v>1</v>
      </c>
      <c r="E9128">
        <v>300</v>
      </c>
    </row>
    <row r="9129" spans="1:5" x14ac:dyDescent="0.35">
      <c r="A9129">
        <v>18462972</v>
      </c>
      <c r="B9129">
        <v>1</v>
      </c>
      <c r="C9129">
        <v>3.2</v>
      </c>
      <c r="D9129">
        <v>12</v>
      </c>
      <c r="E9129">
        <v>450</v>
      </c>
    </row>
    <row r="9130" spans="1:5" x14ac:dyDescent="0.35">
      <c r="A9130">
        <v>18463285</v>
      </c>
      <c r="B9130">
        <v>1</v>
      </c>
      <c r="C9130">
        <v>3.8</v>
      </c>
      <c r="D9130">
        <v>146</v>
      </c>
      <c r="E9130">
        <v>1000</v>
      </c>
    </row>
    <row r="9131" spans="1:5" x14ac:dyDescent="0.35">
      <c r="A9131">
        <v>18463329</v>
      </c>
      <c r="B9131">
        <v>1</v>
      </c>
      <c r="C9131">
        <v>0</v>
      </c>
      <c r="D9131">
        <v>1</v>
      </c>
      <c r="E9131">
        <v>200</v>
      </c>
    </row>
    <row r="9132" spans="1:5" x14ac:dyDescent="0.35">
      <c r="A9132">
        <v>18463424</v>
      </c>
      <c r="B9132">
        <v>1</v>
      </c>
      <c r="C9132">
        <v>3.1</v>
      </c>
      <c r="D9132">
        <v>7</v>
      </c>
      <c r="E9132">
        <v>450</v>
      </c>
    </row>
    <row r="9133" spans="1:5" x14ac:dyDescent="0.35">
      <c r="A9133">
        <v>18463563</v>
      </c>
      <c r="B9133">
        <v>1</v>
      </c>
      <c r="C9133">
        <v>0</v>
      </c>
      <c r="D9133">
        <v>2</v>
      </c>
      <c r="E9133">
        <v>400</v>
      </c>
    </row>
    <row r="9134" spans="1:5" x14ac:dyDescent="0.35">
      <c r="A9134">
        <v>18463567</v>
      </c>
      <c r="B9134">
        <v>1</v>
      </c>
      <c r="C9134">
        <v>3.3</v>
      </c>
      <c r="D9134">
        <v>14</v>
      </c>
      <c r="E9134">
        <v>2500</v>
      </c>
    </row>
    <row r="9135" spans="1:5" x14ac:dyDescent="0.35">
      <c r="A9135">
        <v>18463608</v>
      </c>
      <c r="B9135">
        <v>1</v>
      </c>
      <c r="C9135">
        <v>0</v>
      </c>
      <c r="D9135">
        <v>2</v>
      </c>
      <c r="E9135">
        <v>400</v>
      </c>
    </row>
    <row r="9136" spans="1:5" x14ac:dyDescent="0.35">
      <c r="A9136">
        <v>18463699</v>
      </c>
      <c r="B9136">
        <v>1</v>
      </c>
      <c r="C9136">
        <v>3.1</v>
      </c>
      <c r="D9136">
        <v>9</v>
      </c>
      <c r="E9136">
        <v>1100</v>
      </c>
    </row>
    <row r="9137" spans="1:5" x14ac:dyDescent="0.35">
      <c r="A9137">
        <v>18463949</v>
      </c>
      <c r="B9137">
        <v>1</v>
      </c>
      <c r="C9137">
        <v>4.3</v>
      </c>
      <c r="D9137">
        <v>31</v>
      </c>
      <c r="E9137">
        <v>1200</v>
      </c>
    </row>
    <row r="9138" spans="1:5" x14ac:dyDescent="0.35">
      <c r="A9138">
        <v>18463954</v>
      </c>
      <c r="B9138">
        <v>1</v>
      </c>
      <c r="C9138">
        <v>0</v>
      </c>
      <c r="D9138">
        <v>0</v>
      </c>
      <c r="E9138">
        <v>300</v>
      </c>
    </row>
    <row r="9139" spans="1:5" x14ac:dyDescent="0.35">
      <c r="A9139">
        <v>18463955</v>
      </c>
      <c r="B9139">
        <v>1</v>
      </c>
      <c r="C9139">
        <v>0</v>
      </c>
      <c r="D9139">
        <v>1</v>
      </c>
      <c r="E9139">
        <v>600</v>
      </c>
    </row>
    <row r="9140" spans="1:5" x14ac:dyDescent="0.35">
      <c r="A9140">
        <v>18463956</v>
      </c>
      <c r="B9140">
        <v>1</v>
      </c>
      <c r="C9140">
        <v>0</v>
      </c>
      <c r="D9140">
        <v>0</v>
      </c>
      <c r="E9140">
        <v>250</v>
      </c>
    </row>
    <row r="9141" spans="1:5" x14ac:dyDescent="0.35">
      <c r="A9141">
        <v>18463959</v>
      </c>
      <c r="B9141">
        <v>1</v>
      </c>
      <c r="C9141">
        <v>0</v>
      </c>
      <c r="D9141">
        <v>0</v>
      </c>
      <c r="E9141">
        <v>300</v>
      </c>
    </row>
    <row r="9142" spans="1:5" x14ac:dyDescent="0.35">
      <c r="A9142">
        <v>18463961</v>
      </c>
      <c r="B9142">
        <v>1</v>
      </c>
      <c r="C9142">
        <v>3.6</v>
      </c>
      <c r="D9142">
        <v>19</v>
      </c>
      <c r="E9142">
        <v>400</v>
      </c>
    </row>
    <row r="9143" spans="1:5" x14ac:dyDescent="0.35">
      <c r="A9143">
        <v>18463962</v>
      </c>
      <c r="B9143">
        <v>1</v>
      </c>
      <c r="C9143">
        <v>0</v>
      </c>
      <c r="D9143">
        <v>3</v>
      </c>
      <c r="E9143">
        <v>1000</v>
      </c>
    </row>
    <row r="9144" spans="1:5" x14ac:dyDescent="0.35">
      <c r="A9144">
        <v>18463963</v>
      </c>
      <c r="B9144">
        <v>1</v>
      </c>
      <c r="C9144">
        <v>3.5</v>
      </c>
      <c r="D9144">
        <v>19</v>
      </c>
      <c r="E9144">
        <v>400</v>
      </c>
    </row>
    <row r="9145" spans="1:5" x14ac:dyDescent="0.35">
      <c r="A9145">
        <v>18463965</v>
      </c>
      <c r="B9145">
        <v>1</v>
      </c>
      <c r="C9145">
        <v>3.8</v>
      </c>
      <c r="D9145">
        <v>31</v>
      </c>
      <c r="E9145">
        <v>1600</v>
      </c>
    </row>
    <row r="9146" spans="1:5" x14ac:dyDescent="0.35">
      <c r="A9146">
        <v>18463967</v>
      </c>
      <c r="B9146">
        <v>1</v>
      </c>
      <c r="C9146">
        <v>0</v>
      </c>
      <c r="D9146">
        <v>0</v>
      </c>
      <c r="E9146">
        <v>500</v>
      </c>
    </row>
    <row r="9147" spans="1:5" x14ac:dyDescent="0.35">
      <c r="A9147">
        <v>18463969</v>
      </c>
      <c r="B9147">
        <v>1</v>
      </c>
      <c r="C9147">
        <v>0</v>
      </c>
      <c r="D9147">
        <v>0</v>
      </c>
      <c r="E9147">
        <v>500</v>
      </c>
    </row>
    <row r="9148" spans="1:5" x14ac:dyDescent="0.35">
      <c r="A9148">
        <v>18463970</v>
      </c>
      <c r="B9148">
        <v>1</v>
      </c>
      <c r="C9148">
        <v>3.3</v>
      </c>
      <c r="D9148">
        <v>8</v>
      </c>
      <c r="E9148">
        <v>1100</v>
      </c>
    </row>
    <row r="9149" spans="1:5" x14ac:dyDescent="0.35">
      <c r="A9149">
        <v>18463971</v>
      </c>
      <c r="B9149">
        <v>1</v>
      </c>
      <c r="C9149">
        <v>3.1</v>
      </c>
      <c r="D9149">
        <v>8</v>
      </c>
      <c r="E9149">
        <v>500</v>
      </c>
    </row>
    <row r="9150" spans="1:5" x14ac:dyDescent="0.35">
      <c r="A9150">
        <v>18463972</v>
      </c>
      <c r="B9150">
        <v>1</v>
      </c>
      <c r="C9150">
        <v>0</v>
      </c>
      <c r="D9150">
        <v>0</v>
      </c>
      <c r="E9150">
        <v>150</v>
      </c>
    </row>
    <row r="9151" spans="1:5" x14ac:dyDescent="0.35">
      <c r="A9151">
        <v>18463978</v>
      </c>
      <c r="B9151">
        <v>1</v>
      </c>
      <c r="C9151">
        <v>0</v>
      </c>
      <c r="D9151">
        <v>0</v>
      </c>
      <c r="E9151">
        <v>200</v>
      </c>
    </row>
    <row r="9152" spans="1:5" x14ac:dyDescent="0.35">
      <c r="A9152">
        <v>18463984</v>
      </c>
      <c r="B9152">
        <v>1</v>
      </c>
      <c r="C9152">
        <v>3</v>
      </c>
      <c r="D9152">
        <v>4</v>
      </c>
      <c r="E9152">
        <v>500</v>
      </c>
    </row>
    <row r="9153" spans="1:5" x14ac:dyDescent="0.35">
      <c r="A9153">
        <v>18463985</v>
      </c>
      <c r="B9153">
        <v>1</v>
      </c>
      <c r="C9153">
        <v>0</v>
      </c>
      <c r="D9153">
        <v>0</v>
      </c>
      <c r="E9153">
        <v>100</v>
      </c>
    </row>
    <row r="9154" spans="1:5" x14ac:dyDescent="0.35">
      <c r="A9154">
        <v>18463987</v>
      </c>
      <c r="B9154">
        <v>1</v>
      </c>
      <c r="C9154">
        <v>0</v>
      </c>
      <c r="D9154">
        <v>0</v>
      </c>
      <c r="E9154">
        <v>200</v>
      </c>
    </row>
    <row r="9155" spans="1:5" x14ac:dyDescent="0.35">
      <c r="A9155">
        <v>18463988</v>
      </c>
      <c r="B9155">
        <v>1</v>
      </c>
      <c r="C9155">
        <v>0</v>
      </c>
      <c r="D9155">
        <v>0</v>
      </c>
      <c r="E9155">
        <v>300</v>
      </c>
    </row>
    <row r="9156" spans="1:5" x14ac:dyDescent="0.35">
      <c r="A9156">
        <v>18463989</v>
      </c>
      <c r="B9156">
        <v>1</v>
      </c>
      <c r="C9156">
        <v>0</v>
      </c>
      <c r="D9156">
        <v>0</v>
      </c>
      <c r="E9156">
        <v>300</v>
      </c>
    </row>
    <row r="9157" spans="1:5" x14ac:dyDescent="0.35">
      <c r="A9157">
        <v>18463990</v>
      </c>
      <c r="B9157">
        <v>1</v>
      </c>
      <c r="C9157">
        <v>0</v>
      </c>
      <c r="D9157">
        <v>3</v>
      </c>
      <c r="E9157">
        <v>600</v>
      </c>
    </row>
    <row r="9158" spans="1:5" x14ac:dyDescent="0.35">
      <c r="A9158">
        <v>18463992</v>
      </c>
      <c r="B9158">
        <v>1</v>
      </c>
      <c r="C9158">
        <v>0</v>
      </c>
      <c r="D9158">
        <v>0</v>
      </c>
      <c r="E9158">
        <v>300</v>
      </c>
    </row>
    <row r="9159" spans="1:5" x14ac:dyDescent="0.35">
      <c r="A9159">
        <v>18463993</v>
      </c>
      <c r="B9159">
        <v>1</v>
      </c>
      <c r="C9159">
        <v>0</v>
      </c>
      <c r="D9159">
        <v>0</v>
      </c>
      <c r="E9159">
        <v>150</v>
      </c>
    </row>
    <row r="9160" spans="1:5" x14ac:dyDescent="0.35">
      <c r="A9160">
        <v>18463994</v>
      </c>
      <c r="B9160">
        <v>1</v>
      </c>
      <c r="C9160">
        <v>0</v>
      </c>
      <c r="D9160">
        <v>0</v>
      </c>
      <c r="E9160">
        <v>600</v>
      </c>
    </row>
    <row r="9161" spans="1:5" x14ac:dyDescent="0.35">
      <c r="A9161">
        <v>18463995</v>
      </c>
      <c r="B9161">
        <v>1</v>
      </c>
      <c r="C9161">
        <v>0</v>
      </c>
      <c r="D9161">
        <v>1</v>
      </c>
      <c r="E9161">
        <v>250</v>
      </c>
    </row>
    <row r="9162" spans="1:5" x14ac:dyDescent="0.35">
      <c r="A9162">
        <v>18463996</v>
      </c>
      <c r="B9162">
        <v>1</v>
      </c>
      <c r="C9162">
        <v>0</v>
      </c>
      <c r="D9162">
        <v>0</v>
      </c>
      <c r="E9162">
        <v>500</v>
      </c>
    </row>
    <row r="9163" spans="1:5" x14ac:dyDescent="0.35">
      <c r="A9163">
        <v>18463997</v>
      </c>
      <c r="B9163">
        <v>1</v>
      </c>
      <c r="C9163">
        <v>3.2</v>
      </c>
      <c r="D9163">
        <v>12</v>
      </c>
      <c r="E9163">
        <v>1100</v>
      </c>
    </row>
    <row r="9164" spans="1:5" x14ac:dyDescent="0.35">
      <c r="A9164">
        <v>18463999</v>
      </c>
      <c r="B9164">
        <v>1</v>
      </c>
      <c r="C9164">
        <v>0</v>
      </c>
      <c r="D9164">
        <v>0</v>
      </c>
      <c r="E9164">
        <v>500</v>
      </c>
    </row>
    <row r="9165" spans="1:5" x14ac:dyDescent="0.35">
      <c r="A9165">
        <v>18464001</v>
      </c>
      <c r="B9165">
        <v>1</v>
      </c>
      <c r="C9165">
        <v>0</v>
      </c>
      <c r="D9165">
        <v>3</v>
      </c>
      <c r="E9165">
        <v>200</v>
      </c>
    </row>
    <row r="9166" spans="1:5" x14ac:dyDescent="0.35">
      <c r="A9166">
        <v>18464002</v>
      </c>
      <c r="B9166">
        <v>1</v>
      </c>
      <c r="C9166">
        <v>0</v>
      </c>
      <c r="D9166">
        <v>2</v>
      </c>
      <c r="E9166">
        <v>400</v>
      </c>
    </row>
    <row r="9167" spans="1:5" x14ac:dyDescent="0.35">
      <c r="A9167">
        <v>18464003</v>
      </c>
      <c r="B9167">
        <v>1</v>
      </c>
      <c r="C9167">
        <v>0</v>
      </c>
      <c r="D9167">
        <v>1</v>
      </c>
      <c r="E9167">
        <v>250</v>
      </c>
    </row>
    <row r="9168" spans="1:5" x14ac:dyDescent="0.35">
      <c r="A9168">
        <v>18464054</v>
      </c>
      <c r="B9168">
        <v>1</v>
      </c>
      <c r="C9168">
        <v>3.6</v>
      </c>
      <c r="D9168">
        <v>27</v>
      </c>
      <c r="E9168">
        <v>400</v>
      </c>
    </row>
    <row r="9169" spans="1:5" x14ac:dyDescent="0.35">
      <c r="A9169">
        <v>18464607</v>
      </c>
      <c r="B9169">
        <v>1</v>
      </c>
      <c r="C9169">
        <v>0</v>
      </c>
      <c r="D9169">
        <v>0</v>
      </c>
      <c r="E9169">
        <v>300</v>
      </c>
    </row>
    <row r="9170" spans="1:5" x14ac:dyDescent="0.35">
      <c r="A9170">
        <v>18464616</v>
      </c>
      <c r="B9170">
        <v>1</v>
      </c>
      <c r="C9170">
        <v>0</v>
      </c>
      <c r="D9170">
        <v>0</v>
      </c>
      <c r="E9170">
        <v>200</v>
      </c>
    </row>
    <row r="9171" spans="1:5" x14ac:dyDescent="0.35">
      <c r="A9171">
        <v>18464618</v>
      </c>
      <c r="B9171">
        <v>1</v>
      </c>
      <c r="C9171">
        <v>0</v>
      </c>
      <c r="D9171">
        <v>0</v>
      </c>
      <c r="E9171">
        <v>400</v>
      </c>
    </row>
    <row r="9172" spans="1:5" x14ac:dyDescent="0.35">
      <c r="A9172">
        <v>18464621</v>
      </c>
      <c r="B9172">
        <v>1</v>
      </c>
      <c r="C9172">
        <v>0</v>
      </c>
      <c r="D9172">
        <v>0</v>
      </c>
      <c r="E9172">
        <v>100</v>
      </c>
    </row>
    <row r="9173" spans="1:5" x14ac:dyDescent="0.35">
      <c r="A9173">
        <v>18464624</v>
      </c>
      <c r="B9173">
        <v>1</v>
      </c>
      <c r="C9173">
        <v>0</v>
      </c>
      <c r="D9173">
        <v>1</v>
      </c>
      <c r="E9173">
        <v>600</v>
      </c>
    </row>
    <row r="9174" spans="1:5" x14ac:dyDescent="0.35">
      <c r="A9174">
        <v>18464625</v>
      </c>
      <c r="B9174">
        <v>1</v>
      </c>
      <c r="C9174">
        <v>0</v>
      </c>
      <c r="D9174">
        <v>0</v>
      </c>
      <c r="E9174">
        <v>350</v>
      </c>
    </row>
    <row r="9175" spans="1:5" x14ac:dyDescent="0.35">
      <c r="A9175">
        <v>18464626</v>
      </c>
      <c r="B9175">
        <v>1</v>
      </c>
      <c r="C9175">
        <v>0</v>
      </c>
      <c r="D9175">
        <v>0</v>
      </c>
      <c r="E9175">
        <v>500</v>
      </c>
    </row>
    <row r="9176" spans="1:5" x14ac:dyDescent="0.35">
      <c r="A9176">
        <v>18464627</v>
      </c>
      <c r="B9176">
        <v>1</v>
      </c>
      <c r="C9176">
        <v>0</v>
      </c>
      <c r="D9176">
        <v>1</v>
      </c>
      <c r="E9176">
        <v>200</v>
      </c>
    </row>
    <row r="9177" spans="1:5" x14ac:dyDescent="0.35">
      <c r="A9177">
        <v>18464628</v>
      </c>
      <c r="B9177">
        <v>1</v>
      </c>
      <c r="C9177">
        <v>0</v>
      </c>
      <c r="D9177">
        <v>0</v>
      </c>
      <c r="E9177">
        <v>650</v>
      </c>
    </row>
    <row r="9178" spans="1:5" x14ac:dyDescent="0.35">
      <c r="A9178">
        <v>18464629</v>
      </c>
      <c r="B9178">
        <v>1</v>
      </c>
      <c r="C9178">
        <v>0</v>
      </c>
      <c r="D9178">
        <v>0</v>
      </c>
      <c r="E9178">
        <v>300</v>
      </c>
    </row>
    <row r="9179" spans="1:5" x14ac:dyDescent="0.35">
      <c r="A9179">
        <v>18464630</v>
      </c>
      <c r="B9179">
        <v>1</v>
      </c>
      <c r="C9179">
        <v>0</v>
      </c>
      <c r="D9179">
        <v>0</v>
      </c>
      <c r="E9179">
        <v>300</v>
      </c>
    </row>
    <row r="9180" spans="1:5" x14ac:dyDescent="0.35">
      <c r="A9180">
        <v>18464631</v>
      </c>
      <c r="B9180">
        <v>1</v>
      </c>
      <c r="C9180">
        <v>0</v>
      </c>
      <c r="D9180">
        <v>0</v>
      </c>
      <c r="E9180">
        <v>300</v>
      </c>
    </row>
    <row r="9181" spans="1:5" x14ac:dyDescent="0.35">
      <c r="A9181">
        <v>18464633</v>
      </c>
      <c r="B9181">
        <v>1</v>
      </c>
      <c r="C9181">
        <v>0</v>
      </c>
      <c r="D9181">
        <v>0</v>
      </c>
      <c r="E9181">
        <v>400</v>
      </c>
    </row>
    <row r="9182" spans="1:5" x14ac:dyDescent="0.35">
      <c r="A9182">
        <v>18464634</v>
      </c>
      <c r="B9182">
        <v>1</v>
      </c>
      <c r="C9182">
        <v>0</v>
      </c>
      <c r="D9182">
        <v>0</v>
      </c>
      <c r="E9182">
        <v>250</v>
      </c>
    </row>
    <row r="9183" spans="1:5" x14ac:dyDescent="0.35">
      <c r="A9183">
        <v>18464636</v>
      </c>
      <c r="B9183">
        <v>1</v>
      </c>
      <c r="C9183">
        <v>0</v>
      </c>
      <c r="D9183">
        <v>0</v>
      </c>
      <c r="E9183">
        <v>250</v>
      </c>
    </row>
    <row r="9184" spans="1:5" x14ac:dyDescent="0.35">
      <c r="A9184">
        <v>18464637</v>
      </c>
      <c r="B9184">
        <v>1</v>
      </c>
      <c r="C9184">
        <v>0</v>
      </c>
      <c r="D9184">
        <v>0</v>
      </c>
      <c r="E9184">
        <v>600</v>
      </c>
    </row>
    <row r="9185" spans="1:5" x14ac:dyDescent="0.35">
      <c r="A9185">
        <v>18464638</v>
      </c>
      <c r="B9185">
        <v>1</v>
      </c>
      <c r="C9185">
        <v>0</v>
      </c>
      <c r="D9185">
        <v>0</v>
      </c>
      <c r="E9185">
        <v>300</v>
      </c>
    </row>
    <row r="9186" spans="1:5" x14ac:dyDescent="0.35">
      <c r="A9186">
        <v>18464640</v>
      </c>
      <c r="B9186">
        <v>1</v>
      </c>
      <c r="C9186">
        <v>0</v>
      </c>
      <c r="D9186">
        <v>0</v>
      </c>
      <c r="E9186">
        <v>350</v>
      </c>
    </row>
    <row r="9187" spans="1:5" x14ac:dyDescent="0.35">
      <c r="A9187">
        <v>18464641</v>
      </c>
      <c r="B9187">
        <v>1</v>
      </c>
      <c r="C9187">
        <v>0</v>
      </c>
      <c r="D9187">
        <v>0</v>
      </c>
      <c r="E9187">
        <v>350</v>
      </c>
    </row>
    <row r="9188" spans="1:5" x14ac:dyDescent="0.35">
      <c r="A9188">
        <v>18464647</v>
      </c>
      <c r="B9188">
        <v>1</v>
      </c>
      <c r="C9188">
        <v>0</v>
      </c>
      <c r="D9188">
        <v>0</v>
      </c>
      <c r="E9188">
        <v>200</v>
      </c>
    </row>
    <row r="9189" spans="1:5" x14ac:dyDescent="0.35">
      <c r="A9189">
        <v>18464648</v>
      </c>
      <c r="B9189">
        <v>1</v>
      </c>
      <c r="C9189">
        <v>0</v>
      </c>
      <c r="D9189">
        <v>0</v>
      </c>
      <c r="E9189">
        <v>300</v>
      </c>
    </row>
    <row r="9190" spans="1:5" x14ac:dyDescent="0.35">
      <c r="A9190">
        <v>18464649</v>
      </c>
      <c r="B9190">
        <v>1</v>
      </c>
      <c r="C9190">
        <v>0</v>
      </c>
      <c r="D9190">
        <v>0</v>
      </c>
      <c r="E9190">
        <v>300</v>
      </c>
    </row>
    <row r="9191" spans="1:5" x14ac:dyDescent="0.35">
      <c r="A9191">
        <v>18464687</v>
      </c>
      <c r="B9191">
        <v>1</v>
      </c>
      <c r="C9191">
        <v>0</v>
      </c>
      <c r="D9191">
        <v>0</v>
      </c>
      <c r="E9191">
        <v>500</v>
      </c>
    </row>
    <row r="9192" spans="1:5" x14ac:dyDescent="0.35">
      <c r="A9192">
        <v>18465093</v>
      </c>
      <c r="B9192">
        <v>1</v>
      </c>
      <c r="C9192">
        <v>0</v>
      </c>
      <c r="D9192">
        <v>1</v>
      </c>
      <c r="E9192">
        <v>350</v>
      </c>
    </row>
    <row r="9193" spans="1:5" x14ac:dyDescent="0.35">
      <c r="A9193">
        <v>18465571</v>
      </c>
      <c r="B9193">
        <v>1</v>
      </c>
      <c r="C9193">
        <v>0</v>
      </c>
      <c r="D9193">
        <v>0</v>
      </c>
      <c r="E9193">
        <v>400</v>
      </c>
    </row>
    <row r="9194" spans="1:5" x14ac:dyDescent="0.35">
      <c r="A9194">
        <v>18465802</v>
      </c>
      <c r="B9194">
        <v>1</v>
      </c>
      <c r="C9194">
        <v>0</v>
      </c>
      <c r="D9194">
        <v>0</v>
      </c>
      <c r="E9194">
        <v>200</v>
      </c>
    </row>
    <row r="9195" spans="1:5" x14ac:dyDescent="0.35">
      <c r="A9195">
        <v>18465871</v>
      </c>
      <c r="B9195">
        <v>1</v>
      </c>
      <c r="C9195">
        <v>0</v>
      </c>
      <c r="D9195">
        <v>0</v>
      </c>
      <c r="E9195">
        <v>300</v>
      </c>
    </row>
    <row r="9196" spans="1:5" x14ac:dyDescent="0.35">
      <c r="A9196">
        <v>18466059</v>
      </c>
      <c r="B9196">
        <v>1</v>
      </c>
      <c r="C9196">
        <v>4</v>
      </c>
      <c r="D9196">
        <v>20</v>
      </c>
      <c r="E9196">
        <v>500</v>
      </c>
    </row>
    <row r="9197" spans="1:5" x14ac:dyDescent="0.35">
      <c r="A9197">
        <v>18466387</v>
      </c>
      <c r="B9197">
        <v>1</v>
      </c>
      <c r="C9197">
        <v>0</v>
      </c>
      <c r="D9197">
        <v>0</v>
      </c>
      <c r="E9197">
        <v>250</v>
      </c>
    </row>
    <row r="9198" spans="1:5" x14ac:dyDescent="0.35">
      <c r="A9198">
        <v>18466389</v>
      </c>
      <c r="B9198">
        <v>1</v>
      </c>
      <c r="C9198">
        <v>0</v>
      </c>
      <c r="D9198">
        <v>0</v>
      </c>
      <c r="E9198">
        <v>250</v>
      </c>
    </row>
    <row r="9199" spans="1:5" x14ac:dyDescent="0.35">
      <c r="A9199">
        <v>18466390</v>
      </c>
      <c r="B9199">
        <v>1</v>
      </c>
      <c r="C9199">
        <v>3</v>
      </c>
      <c r="D9199">
        <v>6</v>
      </c>
      <c r="E9199">
        <v>1300</v>
      </c>
    </row>
    <row r="9200" spans="1:5" x14ac:dyDescent="0.35">
      <c r="A9200">
        <v>18466392</v>
      </c>
      <c r="B9200">
        <v>1</v>
      </c>
      <c r="C9200">
        <v>0</v>
      </c>
      <c r="D9200">
        <v>0</v>
      </c>
      <c r="E9200">
        <v>300</v>
      </c>
    </row>
    <row r="9201" spans="1:5" x14ac:dyDescent="0.35">
      <c r="A9201">
        <v>18466393</v>
      </c>
      <c r="B9201">
        <v>1</v>
      </c>
      <c r="C9201">
        <v>0</v>
      </c>
      <c r="D9201">
        <v>1</v>
      </c>
      <c r="E9201">
        <v>300</v>
      </c>
    </row>
    <row r="9202" spans="1:5" x14ac:dyDescent="0.35">
      <c r="A9202">
        <v>18466395</v>
      </c>
      <c r="B9202">
        <v>1</v>
      </c>
      <c r="C9202">
        <v>0</v>
      </c>
      <c r="D9202">
        <v>1</v>
      </c>
      <c r="E9202">
        <v>100</v>
      </c>
    </row>
    <row r="9203" spans="1:5" x14ac:dyDescent="0.35">
      <c r="A9203">
        <v>18466396</v>
      </c>
      <c r="B9203">
        <v>1</v>
      </c>
      <c r="C9203">
        <v>0</v>
      </c>
      <c r="D9203">
        <v>0</v>
      </c>
      <c r="E9203">
        <v>100</v>
      </c>
    </row>
    <row r="9204" spans="1:5" x14ac:dyDescent="0.35">
      <c r="A9204">
        <v>18466397</v>
      </c>
      <c r="B9204">
        <v>1</v>
      </c>
      <c r="C9204">
        <v>0</v>
      </c>
      <c r="D9204">
        <v>0</v>
      </c>
      <c r="E9204">
        <v>300</v>
      </c>
    </row>
    <row r="9205" spans="1:5" x14ac:dyDescent="0.35">
      <c r="A9205">
        <v>18466399</v>
      </c>
      <c r="B9205">
        <v>1</v>
      </c>
      <c r="C9205">
        <v>0</v>
      </c>
      <c r="D9205">
        <v>3</v>
      </c>
      <c r="E9205">
        <v>1000</v>
      </c>
    </row>
    <row r="9206" spans="1:5" x14ac:dyDescent="0.35">
      <c r="A9206">
        <v>18466400</v>
      </c>
      <c r="B9206">
        <v>1</v>
      </c>
      <c r="C9206">
        <v>0</v>
      </c>
      <c r="D9206">
        <v>0</v>
      </c>
      <c r="E9206">
        <v>300</v>
      </c>
    </row>
    <row r="9207" spans="1:5" x14ac:dyDescent="0.35">
      <c r="A9207">
        <v>18466402</v>
      </c>
      <c r="B9207">
        <v>1</v>
      </c>
      <c r="C9207">
        <v>0</v>
      </c>
      <c r="D9207">
        <v>0</v>
      </c>
      <c r="E9207">
        <v>300</v>
      </c>
    </row>
    <row r="9208" spans="1:5" x14ac:dyDescent="0.35">
      <c r="A9208">
        <v>18466407</v>
      </c>
      <c r="B9208">
        <v>1</v>
      </c>
      <c r="C9208">
        <v>0</v>
      </c>
      <c r="D9208">
        <v>0</v>
      </c>
      <c r="E9208">
        <v>500</v>
      </c>
    </row>
    <row r="9209" spans="1:5" x14ac:dyDescent="0.35">
      <c r="A9209">
        <v>18466408</v>
      </c>
      <c r="B9209">
        <v>1</v>
      </c>
      <c r="C9209">
        <v>0</v>
      </c>
      <c r="D9209">
        <v>0</v>
      </c>
      <c r="E9209">
        <v>400</v>
      </c>
    </row>
    <row r="9210" spans="1:5" x14ac:dyDescent="0.35">
      <c r="A9210">
        <v>18466410</v>
      </c>
      <c r="B9210">
        <v>1</v>
      </c>
      <c r="C9210">
        <v>0</v>
      </c>
      <c r="D9210">
        <v>0</v>
      </c>
      <c r="E9210">
        <v>50</v>
      </c>
    </row>
    <row r="9211" spans="1:5" x14ac:dyDescent="0.35">
      <c r="A9211">
        <v>18466412</v>
      </c>
      <c r="B9211">
        <v>1</v>
      </c>
      <c r="C9211">
        <v>0</v>
      </c>
      <c r="D9211">
        <v>3</v>
      </c>
      <c r="E9211">
        <v>300</v>
      </c>
    </row>
    <row r="9212" spans="1:5" x14ac:dyDescent="0.35">
      <c r="A9212">
        <v>18466414</v>
      </c>
      <c r="B9212">
        <v>1</v>
      </c>
      <c r="C9212">
        <v>0</v>
      </c>
      <c r="D9212">
        <v>0</v>
      </c>
      <c r="E9212">
        <v>450</v>
      </c>
    </row>
    <row r="9213" spans="1:5" x14ac:dyDescent="0.35">
      <c r="A9213">
        <v>18466420</v>
      </c>
      <c r="B9213">
        <v>1</v>
      </c>
      <c r="C9213">
        <v>0</v>
      </c>
      <c r="D9213">
        <v>0</v>
      </c>
      <c r="E9213">
        <v>300</v>
      </c>
    </row>
    <row r="9214" spans="1:5" x14ac:dyDescent="0.35">
      <c r="A9214">
        <v>18466422</v>
      </c>
      <c r="B9214">
        <v>1</v>
      </c>
      <c r="C9214">
        <v>0</v>
      </c>
      <c r="D9214">
        <v>3</v>
      </c>
      <c r="E9214">
        <v>3000</v>
      </c>
    </row>
    <row r="9215" spans="1:5" x14ac:dyDescent="0.35">
      <c r="A9215">
        <v>18466429</v>
      </c>
      <c r="B9215">
        <v>1</v>
      </c>
      <c r="C9215">
        <v>0</v>
      </c>
      <c r="D9215">
        <v>0</v>
      </c>
      <c r="E9215">
        <v>100</v>
      </c>
    </row>
    <row r="9216" spans="1:5" x14ac:dyDescent="0.35">
      <c r="A9216">
        <v>18466435</v>
      </c>
      <c r="B9216">
        <v>1</v>
      </c>
      <c r="C9216">
        <v>4</v>
      </c>
      <c r="D9216">
        <v>24</v>
      </c>
      <c r="E9216">
        <v>700</v>
      </c>
    </row>
    <row r="9217" spans="1:5" x14ac:dyDescent="0.35">
      <c r="A9217">
        <v>18466616</v>
      </c>
      <c r="B9217">
        <v>1</v>
      </c>
      <c r="C9217">
        <v>0</v>
      </c>
      <c r="D9217">
        <v>1</v>
      </c>
      <c r="E9217">
        <v>400</v>
      </c>
    </row>
    <row r="9218" spans="1:5" x14ac:dyDescent="0.35">
      <c r="A9218">
        <v>18466675</v>
      </c>
      <c r="B9218">
        <v>1</v>
      </c>
      <c r="C9218">
        <v>0</v>
      </c>
      <c r="D9218">
        <v>0</v>
      </c>
      <c r="E9218">
        <v>200</v>
      </c>
    </row>
    <row r="9219" spans="1:5" x14ac:dyDescent="0.35">
      <c r="A9219">
        <v>18466740</v>
      </c>
      <c r="B9219">
        <v>1</v>
      </c>
      <c r="C9219">
        <v>0</v>
      </c>
      <c r="D9219">
        <v>2</v>
      </c>
      <c r="E9219">
        <v>1000</v>
      </c>
    </row>
    <row r="9220" spans="1:5" x14ac:dyDescent="0.35">
      <c r="A9220">
        <v>18466800</v>
      </c>
      <c r="B9220">
        <v>1</v>
      </c>
      <c r="C9220">
        <v>3.1</v>
      </c>
      <c r="D9220">
        <v>7</v>
      </c>
      <c r="E9220">
        <v>500</v>
      </c>
    </row>
    <row r="9221" spans="1:5" x14ac:dyDescent="0.35">
      <c r="A9221">
        <v>18466825</v>
      </c>
      <c r="B9221">
        <v>1</v>
      </c>
      <c r="C9221">
        <v>0</v>
      </c>
      <c r="D9221">
        <v>1</v>
      </c>
      <c r="E9221">
        <v>300</v>
      </c>
    </row>
    <row r="9222" spans="1:5" x14ac:dyDescent="0.35">
      <c r="A9222">
        <v>18466924</v>
      </c>
      <c r="B9222">
        <v>1</v>
      </c>
      <c r="C9222">
        <v>3.1</v>
      </c>
      <c r="D9222">
        <v>13</v>
      </c>
      <c r="E9222">
        <v>700</v>
      </c>
    </row>
    <row r="9223" spans="1:5" x14ac:dyDescent="0.35">
      <c r="A9223">
        <v>18466931</v>
      </c>
      <c r="B9223">
        <v>1</v>
      </c>
      <c r="C9223">
        <v>0</v>
      </c>
      <c r="D9223">
        <v>0</v>
      </c>
      <c r="E9223">
        <v>400</v>
      </c>
    </row>
    <row r="9224" spans="1:5" x14ac:dyDescent="0.35">
      <c r="A9224">
        <v>18466937</v>
      </c>
      <c r="B9224">
        <v>1</v>
      </c>
      <c r="C9224">
        <v>0</v>
      </c>
      <c r="D9224">
        <v>0</v>
      </c>
      <c r="E9224">
        <v>700</v>
      </c>
    </row>
    <row r="9225" spans="1:5" x14ac:dyDescent="0.35">
      <c r="A9225">
        <v>18466939</v>
      </c>
      <c r="B9225">
        <v>1</v>
      </c>
      <c r="C9225">
        <v>0</v>
      </c>
      <c r="D9225">
        <v>0</v>
      </c>
      <c r="E9225">
        <v>250</v>
      </c>
    </row>
    <row r="9226" spans="1:5" x14ac:dyDescent="0.35">
      <c r="A9226">
        <v>18466943</v>
      </c>
      <c r="B9226">
        <v>1</v>
      </c>
      <c r="C9226">
        <v>3.2</v>
      </c>
      <c r="D9226">
        <v>8</v>
      </c>
      <c r="E9226">
        <v>600</v>
      </c>
    </row>
    <row r="9227" spans="1:5" x14ac:dyDescent="0.35">
      <c r="A9227">
        <v>18466951</v>
      </c>
      <c r="B9227">
        <v>1</v>
      </c>
      <c r="C9227">
        <v>3.8</v>
      </c>
      <c r="D9227">
        <v>46</v>
      </c>
      <c r="E9227">
        <v>1200</v>
      </c>
    </row>
    <row r="9228" spans="1:5" x14ac:dyDescent="0.35">
      <c r="A9228">
        <v>18466966</v>
      </c>
      <c r="B9228">
        <v>1</v>
      </c>
      <c r="C9228">
        <v>3.2</v>
      </c>
      <c r="D9228">
        <v>12</v>
      </c>
      <c r="E9228">
        <v>200</v>
      </c>
    </row>
    <row r="9229" spans="1:5" x14ac:dyDescent="0.35">
      <c r="A9229">
        <v>18466970</v>
      </c>
      <c r="B9229">
        <v>1</v>
      </c>
      <c r="C9229">
        <v>0</v>
      </c>
      <c r="D9229">
        <v>1</v>
      </c>
      <c r="E9229">
        <v>300</v>
      </c>
    </row>
    <row r="9230" spans="1:5" x14ac:dyDescent="0.35">
      <c r="A9230">
        <v>18466971</v>
      </c>
      <c r="B9230">
        <v>1</v>
      </c>
      <c r="C9230">
        <v>0</v>
      </c>
      <c r="D9230">
        <v>0</v>
      </c>
      <c r="E9230">
        <v>450</v>
      </c>
    </row>
    <row r="9231" spans="1:5" x14ac:dyDescent="0.35">
      <c r="A9231">
        <v>18466972</v>
      </c>
      <c r="B9231">
        <v>1</v>
      </c>
      <c r="C9231">
        <v>0</v>
      </c>
      <c r="D9231">
        <v>0</v>
      </c>
      <c r="E9231">
        <v>350</v>
      </c>
    </row>
    <row r="9232" spans="1:5" x14ac:dyDescent="0.35">
      <c r="A9232">
        <v>18466973</v>
      </c>
      <c r="B9232">
        <v>1</v>
      </c>
      <c r="C9232">
        <v>0</v>
      </c>
      <c r="D9232">
        <v>0</v>
      </c>
      <c r="E9232">
        <v>150</v>
      </c>
    </row>
    <row r="9233" spans="1:5" x14ac:dyDescent="0.35">
      <c r="A9233">
        <v>18466975</v>
      </c>
      <c r="B9233">
        <v>1</v>
      </c>
      <c r="C9233">
        <v>3.3</v>
      </c>
      <c r="D9233">
        <v>23</v>
      </c>
      <c r="E9233">
        <v>700</v>
      </c>
    </row>
    <row r="9234" spans="1:5" x14ac:dyDescent="0.35">
      <c r="A9234">
        <v>18466978</v>
      </c>
      <c r="B9234">
        <v>1</v>
      </c>
      <c r="C9234">
        <v>3.5</v>
      </c>
      <c r="D9234">
        <v>22</v>
      </c>
      <c r="E9234">
        <v>2100</v>
      </c>
    </row>
    <row r="9235" spans="1:5" x14ac:dyDescent="0.35">
      <c r="A9235">
        <v>18466980</v>
      </c>
      <c r="B9235">
        <v>1</v>
      </c>
      <c r="C9235">
        <v>0</v>
      </c>
      <c r="D9235">
        <v>3</v>
      </c>
      <c r="E9235">
        <v>300</v>
      </c>
    </row>
    <row r="9236" spans="1:5" x14ac:dyDescent="0.35">
      <c r="A9236">
        <v>18466981</v>
      </c>
      <c r="B9236">
        <v>1</v>
      </c>
      <c r="C9236">
        <v>3.1</v>
      </c>
      <c r="D9236">
        <v>6</v>
      </c>
      <c r="E9236">
        <v>600</v>
      </c>
    </row>
    <row r="9237" spans="1:5" x14ac:dyDescent="0.35">
      <c r="A9237">
        <v>18466993</v>
      </c>
      <c r="B9237">
        <v>1</v>
      </c>
      <c r="C9237">
        <v>0</v>
      </c>
      <c r="D9237">
        <v>3</v>
      </c>
      <c r="E9237">
        <v>100</v>
      </c>
    </row>
    <row r="9238" spans="1:5" x14ac:dyDescent="0.35">
      <c r="A9238">
        <v>18467388</v>
      </c>
      <c r="B9238">
        <v>1</v>
      </c>
      <c r="C9238">
        <v>0</v>
      </c>
      <c r="D9238">
        <v>0</v>
      </c>
      <c r="E9238">
        <v>1000</v>
      </c>
    </row>
    <row r="9239" spans="1:5" x14ac:dyDescent="0.35">
      <c r="A9239">
        <v>18468524</v>
      </c>
      <c r="B9239">
        <v>1</v>
      </c>
      <c r="C9239">
        <v>0</v>
      </c>
      <c r="D9239">
        <v>0</v>
      </c>
      <c r="E9239">
        <v>250</v>
      </c>
    </row>
    <row r="9240" spans="1:5" x14ac:dyDescent="0.35">
      <c r="A9240">
        <v>18468651</v>
      </c>
      <c r="B9240">
        <v>1</v>
      </c>
      <c r="C9240">
        <v>2.8</v>
      </c>
      <c r="D9240">
        <v>7</v>
      </c>
      <c r="E9240">
        <v>200</v>
      </c>
    </row>
    <row r="9241" spans="1:5" x14ac:dyDescent="0.35">
      <c r="A9241">
        <v>18468948</v>
      </c>
      <c r="B9241">
        <v>1</v>
      </c>
      <c r="C9241">
        <v>0</v>
      </c>
      <c r="D9241">
        <v>1</v>
      </c>
      <c r="E9241">
        <v>800</v>
      </c>
    </row>
    <row r="9242" spans="1:5" x14ac:dyDescent="0.35">
      <c r="A9242">
        <v>18469659</v>
      </c>
      <c r="B9242">
        <v>1</v>
      </c>
      <c r="C9242">
        <v>0</v>
      </c>
      <c r="D9242">
        <v>0</v>
      </c>
      <c r="E9242">
        <v>350</v>
      </c>
    </row>
    <row r="9243" spans="1:5" x14ac:dyDescent="0.35">
      <c r="A9243">
        <v>18469682</v>
      </c>
      <c r="B9243">
        <v>1</v>
      </c>
      <c r="C9243">
        <v>0</v>
      </c>
      <c r="D9243">
        <v>0</v>
      </c>
      <c r="E9243">
        <v>300</v>
      </c>
    </row>
    <row r="9244" spans="1:5" x14ac:dyDescent="0.35">
      <c r="A9244">
        <v>18469823</v>
      </c>
      <c r="B9244">
        <v>1</v>
      </c>
      <c r="C9244">
        <v>0</v>
      </c>
      <c r="D9244">
        <v>0</v>
      </c>
      <c r="E9244">
        <v>300</v>
      </c>
    </row>
    <row r="9245" spans="1:5" x14ac:dyDescent="0.35">
      <c r="A9245">
        <v>18469838</v>
      </c>
      <c r="B9245">
        <v>1</v>
      </c>
      <c r="C9245">
        <v>0</v>
      </c>
      <c r="D9245">
        <v>0</v>
      </c>
      <c r="E9245">
        <v>300</v>
      </c>
    </row>
    <row r="9246" spans="1:5" x14ac:dyDescent="0.35">
      <c r="A9246">
        <v>18469933</v>
      </c>
      <c r="B9246">
        <v>1</v>
      </c>
      <c r="C9246">
        <v>0</v>
      </c>
      <c r="D9246">
        <v>0</v>
      </c>
      <c r="E9246">
        <v>500</v>
      </c>
    </row>
    <row r="9247" spans="1:5" x14ac:dyDescent="0.35">
      <c r="A9247">
        <v>18469935</v>
      </c>
      <c r="B9247">
        <v>1</v>
      </c>
      <c r="C9247">
        <v>3.2</v>
      </c>
      <c r="D9247">
        <v>11</v>
      </c>
      <c r="E9247">
        <v>450</v>
      </c>
    </row>
    <row r="9248" spans="1:5" x14ac:dyDescent="0.35">
      <c r="A9248">
        <v>18469936</v>
      </c>
      <c r="B9248">
        <v>1</v>
      </c>
      <c r="C9248">
        <v>0</v>
      </c>
      <c r="D9248">
        <v>0</v>
      </c>
      <c r="E9248">
        <v>500</v>
      </c>
    </row>
    <row r="9249" spans="1:5" x14ac:dyDescent="0.35">
      <c r="A9249">
        <v>18469937</v>
      </c>
      <c r="B9249">
        <v>1</v>
      </c>
      <c r="C9249">
        <v>0</v>
      </c>
      <c r="D9249">
        <v>2</v>
      </c>
      <c r="E9249">
        <v>100</v>
      </c>
    </row>
    <row r="9250" spans="1:5" x14ac:dyDescent="0.35">
      <c r="A9250">
        <v>18469938</v>
      </c>
      <c r="B9250">
        <v>1</v>
      </c>
      <c r="C9250">
        <v>3</v>
      </c>
      <c r="D9250">
        <v>9</v>
      </c>
      <c r="E9250">
        <v>2700</v>
      </c>
    </row>
    <row r="9251" spans="1:5" x14ac:dyDescent="0.35">
      <c r="A9251">
        <v>18469940</v>
      </c>
      <c r="B9251">
        <v>1</v>
      </c>
      <c r="C9251">
        <v>0</v>
      </c>
      <c r="D9251">
        <v>0</v>
      </c>
      <c r="E9251">
        <v>500</v>
      </c>
    </row>
    <row r="9252" spans="1:5" x14ac:dyDescent="0.35">
      <c r="A9252">
        <v>18469949</v>
      </c>
      <c r="B9252">
        <v>1</v>
      </c>
      <c r="C9252">
        <v>0</v>
      </c>
      <c r="D9252">
        <v>3</v>
      </c>
      <c r="E9252">
        <v>300</v>
      </c>
    </row>
    <row r="9253" spans="1:5" x14ac:dyDescent="0.35">
      <c r="A9253">
        <v>18469955</v>
      </c>
      <c r="B9253">
        <v>1</v>
      </c>
      <c r="C9253">
        <v>0</v>
      </c>
      <c r="D9253">
        <v>0</v>
      </c>
      <c r="E9253">
        <v>450</v>
      </c>
    </row>
    <row r="9254" spans="1:5" x14ac:dyDescent="0.35">
      <c r="A9254">
        <v>18469962</v>
      </c>
      <c r="B9254">
        <v>1</v>
      </c>
      <c r="C9254">
        <v>0</v>
      </c>
      <c r="D9254">
        <v>1</v>
      </c>
      <c r="E9254">
        <v>300</v>
      </c>
    </row>
    <row r="9255" spans="1:5" x14ac:dyDescent="0.35">
      <c r="A9255">
        <v>18469965</v>
      </c>
      <c r="B9255">
        <v>1</v>
      </c>
      <c r="C9255">
        <v>0</v>
      </c>
      <c r="D9255">
        <v>1</v>
      </c>
      <c r="E9255">
        <v>850</v>
      </c>
    </row>
    <row r="9256" spans="1:5" x14ac:dyDescent="0.35">
      <c r="A9256">
        <v>18469968</v>
      </c>
      <c r="B9256">
        <v>1</v>
      </c>
      <c r="C9256">
        <v>3.1</v>
      </c>
      <c r="D9256">
        <v>6</v>
      </c>
      <c r="E9256">
        <v>500</v>
      </c>
    </row>
    <row r="9257" spans="1:5" x14ac:dyDescent="0.35">
      <c r="A9257">
        <v>18469970</v>
      </c>
      <c r="B9257">
        <v>1</v>
      </c>
      <c r="C9257">
        <v>0</v>
      </c>
      <c r="D9257">
        <v>3</v>
      </c>
      <c r="E9257">
        <v>500</v>
      </c>
    </row>
    <row r="9258" spans="1:5" x14ac:dyDescent="0.35">
      <c r="A9258">
        <v>18469972</v>
      </c>
      <c r="B9258">
        <v>1</v>
      </c>
      <c r="C9258">
        <v>0</v>
      </c>
      <c r="D9258">
        <v>0</v>
      </c>
      <c r="E9258">
        <v>450</v>
      </c>
    </row>
    <row r="9259" spans="1:5" x14ac:dyDescent="0.35">
      <c r="A9259">
        <v>18469974</v>
      </c>
      <c r="B9259">
        <v>1</v>
      </c>
      <c r="C9259">
        <v>0</v>
      </c>
      <c r="D9259">
        <v>1</v>
      </c>
      <c r="E9259">
        <v>500</v>
      </c>
    </row>
    <row r="9260" spans="1:5" x14ac:dyDescent="0.35">
      <c r="A9260">
        <v>18469976</v>
      </c>
      <c r="B9260">
        <v>1</v>
      </c>
      <c r="C9260">
        <v>0</v>
      </c>
      <c r="D9260">
        <v>1</v>
      </c>
      <c r="E9260">
        <v>200</v>
      </c>
    </row>
    <row r="9261" spans="1:5" x14ac:dyDescent="0.35">
      <c r="A9261">
        <v>18469980</v>
      </c>
      <c r="B9261">
        <v>1</v>
      </c>
      <c r="C9261">
        <v>3.2</v>
      </c>
      <c r="D9261">
        <v>8</v>
      </c>
      <c r="E9261">
        <v>800</v>
      </c>
    </row>
    <row r="9262" spans="1:5" x14ac:dyDescent="0.35">
      <c r="A9262">
        <v>18469981</v>
      </c>
      <c r="B9262">
        <v>1</v>
      </c>
      <c r="C9262">
        <v>0</v>
      </c>
      <c r="D9262">
        <v>0</v>
      </c>
      <c r="E9262">
        <v>250</v>
      </c>
    </row>
    <row r="9263" spans="1:5" x14ac:dyDescent="0.35">
      <c r="A9263">
        <v>18470627</v>
      </c>
      <c r="B9263">
        <v>1</v>
      </c>
      <c r="C9263">
        <v>0</v>
      </c>
      <c r="D9263">
        <v>0</v>
      </c>
      <c r="E9263">
        <v>300</v>
      </c>
    </row>
    <row r="9264" spans="1:5" x14ac:dyDescent="0.35">
      <c r="A9264">
        <v>18470757</v>
      </c>
      <c r="B9264">
        <v>1</v>
      </c>
      <c r="C9264">
        <v>0</v>
      </c>
      <c r="D9264">
        <v>0</v>
      </c>
      <c r="E9264">
        <v>350</v>
      </c>
    </row>
    <row r="9265" spans="1:5" x14ac:dyDescent="0.35">
      <c r="A9265">
        <v>18471235</v>
      </c>
      <c r="B9265">
        <v>1</v>
      </c>
      <c r="C9265">
        <v>0</v>
      </c>
      <c r="D9265">
        <v>0</v>
      </c>
      <c r="E9265">
        <v>250</v>
      </c>
    </row>
    <row r="9266" spans="1:5" x14ac:dyDescent="0.35">
      <c r="A9266">
        <v>18471239</v>
      </c>
      <c r="B9266">
        <v>1</v>
      </c>
      <c r="C9266">
        <v>0</v>
      </c>
      <c r="D9266">
        <v>1</v>
      </c>
      <c r="E9266">
        <v>400</v>
      </c>
    </row>
    <row r="9267" spans="1:5" x14ac:dyDescent="0.35">
      <c r="A9267">
        <v>18471243</v>
      </c>
      <c r="B9267">
        <v>1</v>
      </c>
      <c r="C9267">
        <v>3.3</v>
      </c>
      <c r="D9267">
        <v>10</v>
      </c>
      <c r="E9267">
        <v>350</v>
      </c>
    </row>
    <row r="9268" spans="1:5" x14ac:dyDescent="0.35">
      <c r="A9268">
        <v>18471244</v>
      </c>
      <c r="B9268">
        <v>1</v>
      </c>
      <c r="C9268">
        <v>0</v>
      </c>
      <c r="D9268">
        <v>0</v>
      </c>
      <c r="E9268">
        <v>300</v>
      </c>
    </row>
    <row r="9269" spans="1:5" x14ac:dyDescent="0.35">
      <c r="A9269">
        <v>18471246</v>
      </c>
      <c r="B9269">
        <v>1</v>
      </c>
      <c r="C9269">
        <v>0</v>
      </c>
      <c r="D9269">
        <v>0</v>
      </c>
      <c r="E9269">
        <v>200</v>
      </c>
    </row>
    <row r="9270" spans="1:5" x14ac:dyDescent="0.35">
      <c r="A9270">
        <v>18471248</v>
      </c>
      <c r="B9270">
        <v>1</v>
      </c>
      <c r="C9270">
        <v>0</v>
      </c>
      <c r="D9270">
        <v>0</v>
      </c>
      <c r="E9270">
        <v>450</v>
      </c>
    </row>
    <row r="9271" spans="1:5" x14ac:dyDescent="0.35">
      <c r="A9271">
        <v>18471254</v>
      </c>
      <c r="B9271">
        <v>1</v>
      </c>
      <c r="C9271">
        <v>0</v>
      </c>
      <c r="D9271">
        <v>0</v>
      </c>
      <c r="E9271">
        <v>200</v>
      </c>
    </row>
    <row r="9272" spans="1:5" x14ac:dyDescent="0.35">
      <c r="A9272">
        <v>18471259</v>
      </c>
      <c r="B9272">
        <v>1</v>
      </c>
      <c r="C9272">
        <v>3.1</v>
      </c>
      <c r="D9272">
        <v>8</v>
      </c>
      <c r="E9272">
        <v>600</v>
      </c>
    </row>
    <row r="9273" spans="1:5" x14ac:dyDescent="0.35">
      <c r="A9273">
        <v>18471260</v>
      </c>
      <c r="B9273">
        <v>1</v>
      </c>
      <c r="C9273">
        <v>3.1</v>
      </c>
      <c r="D9273">
        <v>8</v>
      </c>
      <c r="E9273">
        <v>300</v>
      </c>
    </row>
    <row r="9274" spans="1:5" x14ac:dyDescent="0.35">
      <c r="A9274">
        <v>18471262</v>
      </c>
      <c r="B9274">
        <v>1</v>
      </c>
      <c r="C9274">
        <v>0</v>
      </c>
      <c r="D9274">
        <v>0</v>
      </c>
      <c r="E9274">
        <v>500</v>
      </c>
    </row>
    <row r="9275" spans="1:5" x14ac:dyDescent="0.35">
      <c r="A9275">
        <v>18471263</v>
      </c>
      <c r="B9275">
        <v>1</v>
      </c>
      <c r="C9275">
        <v>0</v>
      </c>
      <c r="D9275">
        <v>0</v>
      </c>
      <c r="E9275">
        <v>350</v>
      </c>
    </row>
    <row r="9276" spans="1:5" x14ac:dyDescent="0.35">
      <c r="A9276">
        <v>18471268</v>
      </c>
      <c r="B9276">
        <v>1</v>
      </c>
      <c r="C9276">
        <v>0</v>
      </c>
      <c r="D9276">
        <v>0</v>
      </c>
      <c r="E9276">
        <v>300</v>
      </c>
    </row>
    <row r="9277" spans="1:5" x14ac:dyDescent="0.35">
      <c r="A9277">
        <v>18471270</v>
      </c>
      <c r="B9277">
        <v>1</v>
      </c>
      <c r="C9277">
        <v>0</v>
      </c>
      <c r="D9277">
        <v>0</v>
      </c>
      <c r="E9277">
        <v>350</v>
      </c>
    </row>
    <row r="9278" spans="1:5" x14ac:dyDescent="0.35">
      <c r="A9278">
        <v>18471278</v>
      </c>
      <c r="B9278">
        <v>1</v>
      </c>
      <c r="C9278">
        <v>0</v>
      </c>
      <c r="D9278">
        <v>0</v>
      </c>
      <c r="E9278">
        <v>200</v>
      </c>
    </row>
    <row r="9279" spans="1:5" x14ac:dyDescent="0.35">
      <c r="A9279">
        <v>18471283</v>
      </c>
      <c r="B9279">
        <v>1</v>
      </c>
      <c r="C9279">
        <v>3.5</v>
      </c>
      <c r="D9279">
        <v>29</v>
      </c>
      <c r="E9279">
        <v>800</v>
      </c>
    </row>
    <row r="9280" spans="1:5" x14ac:dyDescent="0.35">
      <c r="A9280">
        <v>18471284</v>
      </c>
      <c r="B9280">
        <v>1</v>
      </c>
      <c r="C9280">
        <v>0</v>
      </c>
      <c r="D9280">
        <v>0</v>
      </c>
      <c r="E9280">
        <v>500</v>
      </c>
    </row>
    <row r="9281" spans="1:5" x14ac:dyDescent="0.35">
      <c r="A9281">
        <v>18471285</v>
      </c>
      <c r="B9281">
        <v>1</v>
      </c>
      <c r="C9281">
        <v>0</v>
      </c>
      <c r="D9281">
        <v>0</v>
      </c>
      <c r="E9281">
        <v>150</v>
      </c>
    </row>
    <row r="9282" spans="1:5" x14ac:dyDescent="0.35">
      <c r="A9282">
        <v>18471287</v>
      </c>
      <c r="B9282">
        <v>1</v>
      </c>
      <c r="C9282">
        <v>0</v>
      </c>
      <c r="D9282">
        <v>0</v>
      </c>
      <c r="E9282">
        <v>200</v>
      </c>
    </row>
    <row r="9283" spans="1:5" x14ac:dyDescent="0.35">
      <c r="A9283">
        <v>18471289</v>
      </c>
      <c r="B9283">
        <v>1</v>
      </c>
      <c r="C9283">
        <v>0</v>
      </c>
      <c r="D9283">
        <v>0</v>
      </c>
      <c r="E9283">
        <v>200</v>
      </c>
    </row>
    <row r="9284" spans="1:5" x14ac:dyDescent="0.35">
      <c r="A9284">
        <v>18471296</v>
      </c>
      <c r="B9284">
        <v>1</v>
      </c>
      <c r="C9284">
        <v>0</v>
      </c>
      <c r="D9284">
        <v>0</v>
      </c>
      <c r="E9284">
        <v>300</v>
      </c>
    </row>
    <row r="9285" spans="1:5" x14ac:dyDescent="0.35">
      <c r="A9285">
        <v>18471299</v>
      </c>
      <c r="B9285">
        <v>1</v>
      </c>
      <c r="C9285">
        <v>3.2</v>
      </c>
      <c r="D9285">
        <v>14</v>
      </c>
      <c r="E9285">
        <v>400</v>
      </c>
    </row>
    <row r="9286" spans="1:5" x14ac:dyDescent="0.35">
      <c r="A9286">
        <v>18471304</v>
      </c>
      <c r="B9286">
        <v>1</v>
      </c>
      <c r="C9286">
        <v>0</v>
      </c>
      <c r="D9286">
        <v>0</v>
      </c>
      <c r="E9286">
        <v>150</v>
      </c>
    </row>
    <row r="9287" spans="1:5" x14ac:dyDescent="0.35">
      <c r="A9287">
        <v>18471308</v>
      </c>
      <c r="B9287">
        <v>1</v>
      </c>
      <c r="C9287">
        <v>0</v>
      </c>
      <c r="D9287">
        <v>0</v>
      </c>
      <c r="E9287">
        <v>300</v>
      </c>
    </row>
    <row r="9288" spans="1:5" x14ac:dyDescent="0.35">
      <c r="A9288">
        <v>18471313</v>
      </c>
      <c r="B9288">
        <v>1</v>
      </c>
      <c r="C9288">
        <v>0</v>
      </c>
      <c r="D9288">
        <v>0</v>
      </c>
      <c r="E9288">
        <v>300</v>
      </c>
    </row>
    <row r="9289" spans="1:5" x14ac:dyDescent="0.35">
      <c r="A9289">
        <v>18471314</v>
      </c>
      <c r="B9289">
        <v>1</v>
      </c>
      <c r="C9289">
        <v>0</v>
      </c>
      <c r="D9289">
        <v>0</v>
      </c>
      <c r="E9289">
        <v>500</v>
      </c>
    </row>
    <row r="9290" spans="1:5" x14ac:dyDescent="0.35">
      <c r="A9290">
        <v>18471318</v>
      </c>
      <c r="B9290">
        <v>1</v>
      </c>
      <c r="C9290">
        <v>0</v>
      </c>
      <c r="D9290">
        <v>0</v>
      </c>
      <c r="E9290">
        <v>500</v>
      </c>
    </row>
    <row r="9291" spans="1:5" x14ac:dyDescent="0.35">
      <c r="A9291">
        <v>18471319</v>
      </c>
      <c r="B9291">
        <v>1</v>
      </c>
      <c r="C9291">
        <v>0</v>
      </c>
      <c r="D9291">
        <v>0</v>
      </c>
      <c r="E9291">
        <v>250</v>
      </c>
    </row>
    <row r="9292" spans="1:5" x14ac:dyDescent="0.35">
      <c r="A9292">
        <v>18471320</v>
      </c>
      <c r="B9292">
        <v>1</v>
      </c>
      <c r="C9292">
        <v>0</v>
      </c>
      <c r="D9292">
        <v>0</v>
      </c>
      <c r="E9292">
        <v>300</v>
      </c>
    </row>
    <row r="9293" spans="1:5" x14ac:dyDescent="0.35">
      <c r="A9293">
        <v>18471327</v>
      </c>
      <c r="B9293">
        <v>1</v>
      </c>
      <c r="C9293">
        <v>0</v>
      </c>
      <c r="D9293">
        <v>0</v>
      </c>
      <c r="E9293">
        <v>400</v>
      </c>
    </row>
    <row r="9294" spans="1:5" x14ac:dyDescent="0.35">
      <c r="A9294">
        <v>18471328</v>
      </c>
      <c r="B9294">
        <v>1</v>
      </c>
      <c r="C9294">
        <v>0</v>
      </c>
      <c r="D9294">
        <v>0</v>
      </c>
      <c r="E9294">
        <v>100</v>
      </c>
    </row>
    <row r="9295" spans="1:5" x14ac:dyDescent="0.35">
      <c r="A9295">
        <v>18471330</v>
      </c>
      <c r="B9295">
        <v>1</v>
      </c>
      <c r="C9295">
        <v>0</v>
      </c>
      <c r="D9295">
        <v>1</v>
      </c>
      <c r="E9295">
        <v>400</v>
      </c>
    </row>
    <row r="9296" spans="1:5" x14ac:dyDescent="0.35">
      <c r="A9296">
        <v>18471335</v>
      </c>
      <c r="B9296">
        <v>1</v>
      </c>
      <c r="C9296">
        <v>0</v>
      </c>
      <c r="D9296">
        <v>0</v>
      </c>
      <c r="E9296">
        <v>200</v>
      </c>
    </row>
    <row r="9297" spans="1:5" x14ac:dyDescent="0.35">
      <c r="A9297">
        <v>18471517</v>
      </c>
      <c r="B9297">
        <v>1</v>
      </c>
      <c r="C9297">
        <v>0</v>
      </c>
      <c r="D9297">
        <v>1</v>
      </c>
      <c r="E9297">
        <v>700</v>
      </c>
    </row>
    <row r="9298" spans="1:5" x14ac:dyDescent="0.35">
      <c r="A9298">
        <v>18471723</v>
      </c>
      <c r="B9298">
        <v>1</v>
      </c>
      <c r="C9298">
        <v>0</v>
      </c>
      <c r="D9298">
        <v>0</v>
      </c>
      <c r="E9298">
        <v>250</v>
      </c>
    </row>
    <row r="9299" spans="1:5" x14ac:dyDescent="0.35">
      <c r="A9299">
        <v>18472416</v>
      </c>
      <c r="B9299">
        <v>1</v>
      </c>
      <c r="C9299">
        <v>3.5</v>
      </c>
      <c r="D9299">
        <v>18</v>
      </c>
      <c r="E9299">
        <v>700</v>
      </c>
    </row>
    <row r="9300" spans="1:5" x14ac:dyDescent="0.35">
      <c r="A9300">
        <v>18472418</v>
      </c>
      <c r="B9300">
        <v>1</v>
      </c>
      <c r="C9300">
        <v>0</v>
      </c>
      <c r="D9300">
        <v>0</v>
      </c>
      <c r="E9300">
        <v>500</v>
      </c>
    </row>
    <row r="9301" spans="1:5" x14ac:dyDescent="0.35">
      <c r="A9301">
        <v>18472419</v>
      </c>
      <c r="B9301">
        <v>1</v>
      </c>
      <c r="C9301">
        <v>0</v>
      </c>
      <c r="D9301">
        <v>0</v>
      </c>
      <c r="E9301">
        <v>500</v>
      </c>
    </row>
    <row r="9302" spans="1:5" x14ac:dyDescent="0.35">
      <c r="A9302">
        <v>18472426</v>
      </c>
      <c r="B9302">
        <v>1</v>
      </c>
      <c r="C9302">
        <v>0</v>
      </c>
      <c r="D9302">
        <v>0</v>
      </c>
      <c r="E9302">
        <v>500</v>
      </c>
    </row>
    <row r="9303" spans="1:5" x14ac:dyDescent="0.35">
      <c r="A9303">
        <v>18472429</v>
      </c>
      <c r="B9303">
        <v>1</v>
      </c>
      <c r="C9303">
        <v>0</v>
      </c>
      <c r="D9303">
        <v>0</v>
      </c>
      <c r="E9303">
        <v>300</v>
      </c>
    </row>
    <row r="9304" spans="1:5" x14ac:dyDescent="0.35">
      <c r="A9304">
        <v>18472436</v>
      </c>
      <c r="B9304">
        <v>1</v>
      </c>
      <c r="C9304">
        <v>3.1</v>
      </c>
      <c r="D9304">
        <v>5</v>
      </c>
      <c r="E9304">
        <v>1100</v>
      </c>
    </row>
    <row r="9305" spans="1:5" x14ac:dyDescent="0.35">
      <c r="A9305">
        <v>18472439</v>
      </c>
      <c r="B9305">
        <v>1</v>
      </c>
      <c r="C9305">
        <v>0</v>
      </c>
      <c r="D9305">
        <v>3</v>
      </c>
      <c r="E9305">
        <v>200</v>
      </c>
    </row>
    <row r="9306" spans="1:5" x14ac:dyDescent="0.35">
      <c r="A9306">
        <v>18472443</v>
      </c>
      <c r="B9306">
        <v>1</v>
      </c>
      <c r="C9306">
        <v>0</v>
      </c>
      <c r="D9306">
        <v>0</v>
      </c>
      <c r="E9306">
        <v>150</v>
      </c>
    </row>
    <row r="9307" spans="1:5" x14ac:dyDescent="0.35">
      <c r="A9307">
        <v>18472448</v>
      </c>
      <c r="B9307">
        <v>1</v>
      </c>
      <c r="C9307">
        <v>0</v>
      </c>
      <c r="D9307">
        <v>3</v>
      </c>
      <c r="E9307">
        <v>350</v>
      </c>
    </row>
    <row r="9308" spans="1:5" x14ac:dyDescent="0.35">
      <c r="A9308">
        <v>18472449</v>
      </c>
      <c r="B9308">
        <v>1</v>
      </c>
      <c r="C9308">
        <v>3.1</v>
      </c>
      <c r="D9308">
        <v>4</v>
      </c>
      <c r="E9308">
        <v>600</v>
      </c>
    </row>
    <row r="9309" spans="1:5" x14ac:dyDescent="0.35">
      <c r="A9309">
        <v>18472450</v>
      </c>
      <c r="B9309">
        <v>1</v>
      </c>
      <c r="C9309">
        <v>0</v>
      </c>
      <c r="D9309">
        <v>3</v>
      </c>
      <c r="E9309">
        <v>600</v>
      </c>
    </row>
    <row r="9310" spans="1:5" x14ac:dyDescent="0.35">
      <c r="A9310">
        <v>18472599</v>
      </c>
      <c r="B9310">
        <v>1</v>
      </c>
      <c r="C9310">
        <v>0</v>
      </c>
      <c r="D9310">
        <v>0</v>
      </c>
      <c r="E9310">
        <v>300</v>
      </c>
    </row>
    <row r="9311" spans="1:5" x14ac:dyDescent="0.35">
      <c r="A9311">
        <v>18472605</v>
      </c>
      <c r="B9311">
        <v>1</v>
      </c>
      <c r="C9311">
        <v>0</v>
      </c>
      <c r="D9311">
        <v>0</v>
      </c>
      <c r="E9311">
        <v>250</v>
      </c>
    </row>
    <row r="9312" spans="1:5" x14ac:dyDescent="0.35">
      <c r="A9312">
        <v>18472606</v>
      </c>
      <c r="B9312">
        <v>1</v>
      </c>
      <c r="C9312">
        <v>4</v>
      </c>
      <c r="D9312">
        <v>34</v>
      </c>
      <c r="E9312">
        <v>750</v>
      </c>
    </row>
    <row r="9313" spans="1:5" x14ac:dyDescent="0.35">
      <c r="A9313">
        <v>18472609</v>
      </c>
      <c r="B9313">
        <v>1</v>
      </c>
      <c r="C9313">
        <v>0</v>
      </c>
      <c r="D9313">
        <v>3</v>
      </c>
      <c r="E9313">
        <v>300</v>
      </c>
    </row>
    <row r="9314" spans="1:5" x14ac:dyDescent="0.35">
      <c r="A9314">
        <v>18472612</v>
      </c>
      <c r="B9314">
        <v>1</v>
      </c>
      <c r="C9314">
        <v>0</v>
      </c>
      <c r="D9314">
        <v>0</v>
      </c>
      <c r="E9314">
        <v>200</v>
      </c>
    </row>
    <row r="9315" spans="1:5" x14ac:dyDescent="0.35">
      <c r="A9315">
        <v>18472613</v>
      </c>
      <c r="B9315">
        <v>1</v>
      </c>
      <c r="C9315">
        <v>0</v>
      </c>
      <c r="D9315">
        <v>0</v>
      </c>
      <c r="E9315">
        <v>400</v>
      </c>
    </row>
    <row r="9316" spans="1:5" x14ac:dyDescent="0.35">
      <c r="A9316">
        <v>18472618</v>
      </c>
      <c r="B9316">
        <v>1</v>
      </c>
      <c r="C9316">
        <v>0</v>
      </c>
      <c r="D9316">
        <v>0</v>
      </c>
      <c r="E9316">
        <v>500</v>
      </c>
    </row>
    <row r="9317" spans="1:5" x14ac:dyDescent="0.35">
      <c r="A9317">
        <v>18472625</v>
      </c>
      <c r="B9317">
        <v>1</v>
      </c>
      <c r="C9317">
        <v>0</v>
      </c>
      <c r="D9317">
        <v>1</v>
      </c>
      <c r="E9317">
        <v>700</v>
      </c>
    </row>
    <row r="9318" spans="1:5" x14ac:dyDescent="0.35">
      <c r="A9318">
        <v>18472628</v>
      </c>
      <c r="B9318">
        <v>1</v>
      </c>
      <c r="C9318">
        <v>0</v>
      </c>
      <c r="D9318">
        <v>0</v>
      </c>
      <c r="E9318">
        <v>350</v>
      </c>
    </row>
    <row r="9319" spans="1:5" x14ac:dyDescent="0.35">
      <c r="A9319">
        <v>18472638</v>
      </c>
      <c r="B9319">
        <v>1</v>
      </c>
      <c r="C9319">
        <v>3.2</v>
      </c>
      <c r="D9319">
        <v>10</v>
      </c>
      <c r="E9319">
        <v>400</v>
      </c>
    </row>
    <row r="9320" spans="1:5" x14ac:dyDescent="0.35">
      <c r="A9320">
        <v>18472639</v>
      </c>
      <c r="B9320">
        <v>1</v>
      </c>
      <c r="C9320">
        <v>3</v>
      </c>
      <c r="D9320">
        <v>6</v>
      </c>
      <c r="E9320">
        <v>300</v>
      </c>
    </row>
    <row r="9321" spans="1:5" x14ac:dyDescent="0.35">
      <c r="A9321">
        <v>18472646</v>
      </c>
      <c r="B9321">
        <v>1</v>
      </c>
      <c r="C9321">
        <v>0</v>
      </c>
      <c r="D9321">
        <v>0</v>
      </c>
      <c r="E9321">
        <v>400</v>
      </c>
    </row>
    <row r="9322" spans="1:5" x14ac:dyDescent="0.35">
      <c r="A9322">
        <v>18472648</v>
      </c>
      <c r="B9322">
        <v>1</v>
      </c>
      <c r="C9322">
        <v>0</v>
      </c>
      <c r="D9322">
        <v>2</v>
      </c>
      <c r="E9322">
        <v>1000</v>
      </c>
    </row>
    <row r="9323" spans="1:5" x14ac:dyDescent="0.35">
      <c r="A9323">
        <v>18472651</v>
      </c>
      <c r="B9323">
        <v>1</v>
      </c>
      <c r="C9323">
        <v>0</v>
      </c>
      <c r="D9323">
        <v>1</v>
      </c>
      <c r="E9323">
        <v>100</v>
      </c>
    </row>
    <row r="9324" spans="1:5" x14ac:dyDescent="0.35">
      <c r="A9324">
        <v>18472653</v>
      </c>
      <c r="B9324">
        <v>1</v>
      </c>
      <c r="C9324">
        <v>3.8</v>
      </c>
      <c r="D9324">
        <v>52</v>
      </c>
      <c r="E9324">
        <v>2000</v>
      </c>
    </row>
    <row r="9325" spans="1:5" x14ac:dyDescent="0.35">
      <c r="A9325">
        <v>18472655</v>
      </c>
      <c r="B9325">
        <v>1</v>
      </c>
      <c r="C9325">
        <v>3.1</v>
      </c>
      <c r="D9325">
        <v>6</v>
      </c>
      <c r="E9325">
        <v>400</v>
      </c>
    </row>
    <row r="9326" spans="1:5" x14ac:dyDescent="0.35">
      <c r="A9326">
        <v>18472658</v>
      </c>
      <c r="B9326">
        <v>1</v>
      </c>
      <c r="C9326">
        <v>3.1</v>
      </c>
      <c r="D9326">
        <v>5</v>
      </c>
      <c r="E9326">
        <v>1000</v>
      </c>
    </row>
    <row r="9327" spans="1:5" x14ac:dyDescent="0.35">
      <c r="A9327">
        <v>18472660</v>
      </c>
      <c r="B9327">
        <v>1</v>
      </c>
      <c r="C9327">
        <v>0</v>
      </c>
      <c r="D9327">
        <v>0</v>
      </c>
      <c r="E9327">
        <v>150</v>
      </c>
    </row>
    <row r="9328" spans="1:5" x14ac:dyDescent="0.35">
      <c r="A9328">
        <v>18472663</v>
      </c>
      <c r="B9328">
        <v>1</v>
      </c>
      <c r="C9328">
        <v>0</v>
      </c>
      <c r="D9328">
        <v>1</v>
      </c>
      <c r="E9328">
        <v>600</v>
      </c>
    </row>
    <row r="9329" spans="1:5" x14ac:dyDescent="0.35">
      <c r="A9329">
        <v>18472665</v>
      </c>
      <c r="B9329">
        <v>1</v>
      </c>
      <c r="C9329">
        <v>0</v>
      </c>
      <c r="D9329">
        <v>0</v>
      </c>
      <c r="E9329">
        <v>600</v>
      </c>
    </row>
    <row r="9330" spans="1:5" x14ac:dyDescent="0.35">
      <c r="A9330">
        <v>18472669</v>
      </c>
      <c r="B9330">
        <v>1</v>
      </c>
      <c r="C9330">
        <v>0</v>
      </c>
      <c r="D9330">
        <v>0</v>
      </c>
      <c r="E9330">
        <v>600</v>
      </c>
    </row>
    <row r="9331" spans="1:5" x14ac:dyDescent="0.35">
      <c r="A9331">
        <v>18472675</v>
      </c>
      <c r="B9331">
        <v>1</v>
      </c>
      <c r="C9331">
        <v>0</v>
      </c>
      <c r="D9331">
        <v>0</v>
      </c>
      <c r="E9331">
        <v>150</v>
      </c>
    </row>
    <row r="9332" spans="1:5" x14ac:dyDescent="0.35">
      <c r="A9332">
        <v>18472676</v>
      </c>
      <c r="B9332">
        <v>1</v>
      </c>
      <c r="C9332">
        <v>3.3</v>
      </c>
      <c r="D9332">
        <v>11</v>
      </c>
      <c r="E9332">
        <v>350</v>
      </c>
    </row>
    <row r="9333" spans="1:5" x14ac:dyDescent="0.35">
      <c r="A9333">
        <v>18472678</v>
      </c>
      <c r="B9333">
        <v>1</v>
      </c>
      <c r="C9333">
        <v>0</v>
      </c>
      <c r="D9333">
        <v>0</v>
      </c>
      <c r="E9333">
        <v>300</v>
      </c>
    </row>
    <row r="9334" spans="1:5" x14ac:dyDescent="0.35">
      <c r="A9334">
        <v>18472680</v>
      </c>
      <c r="B9334">
        <v>1</v>
      </c>
      <c r="C9334">
        <v>0</v>
      </c>
      <c r="D9334">
        <v>0</v>
      </c>
      <c r="E9334">
        <v>300</v>
      </c>
    </row>
    <row r="9335" spans="1:5" x14ac:dyDescent="0.35">
      <c r="A9335">
        <v>18472682</v>
      </c>
      <c r="B9335">
        <v>1</v>
      </c>
      <c r="C9335">
        <v>0</v>
      </c>
      <c r="D9335">
        <v>0</v>
      </c>
      <c r="E9335">
        <v>300</v>
      </c>
    </row>
    <row r="9336" spans="1:5" x14ac:dyDescent="0.35">
      <c r="A9336">
        <v>18472683</v>
      </c>
      <c r="B9336">
        <v>1</v>
      </c>
      <c r="C9336">
        <v>0</v>
      </c>
      <c r="D9336">
        <v>0</v>
      </c>
      <c r="E9336">
        <v>400</v>
      </c>
    </row>
    <row r="9337" spans="1:5" x14ac:dyDescent="0.35">
      <c r="A9337">
        <v>18472688</v>
      </c>
      <c r="B9337">
        <v>1</v>
      </c>
      <c r="C9337">
        <v>3</v>
      </c>
      <c r="D9337">
        <v>5</v>
      </c>
      <c r="E9337">
        <v>400</v>
      </c>
    </row>
    <row r="9338" spans="1:5" x14ac:dyDescent="0.35">
      <c r="A9338">
        <v>18472689</v>
      </c>
      <c r="B9338">
        <v>1</v>
      </c>
      <c r="C9338">
        <v>0</v>
      </c>
      <c r="D9338">
        <v>0</v>
      </c>
      <c r="E9338">
        <v>200</v>
      </c>
    </row>
    <row r="9339" spans="1:5" x14ac:dyDescent="0.35">
      <c r="A9339">
        <v>18472695</v>
      </c>
      <c r="B9339">
        <v>1</v>
      </c>
      <c r="C9339">
        <v>0</v>
      </c>
      <c r="D9339">
        <v>0</v>
      </c>
      <c r="E9339">
        <v>200</v>
      </c>
    </row>
    <row r="9340" spans="1:5" x14ac:dyDescent="0.35">
      <c r="A9340">
        <v>18472702</v>
      </c>
      <c r="B9340">
        <v>1</v>
      </c>
      <c r="C9340">
        <v>3.1</v>
      </c>
      <c r="D9340">
        <v>7</v>
      </c>
      <c r="E9340">
        <v>350</v>
      </c>
    </row>
    <row r="9341" spans="1:5" x14ac:dyDescent="0.35">
      <c r="A9341">
        <v>18472765</v>
      </c>
      <c r="B9341">
        <v>1</v>
      </c>
      <c r="C9341">
        <v>0</v>
      </c>
      <c r="D9341">
        <v>0</v>
      </c>
      <c r="E9341">
        <v>600</v>
      </c>
    </row>
    <row r="9342" spans="1:5" x14ac:dyDescent="0.35">
      <c r="A9342">
        <v>18472788</v>
      </c>
      <c r="B9342">
        <v>1</v>
      </c>
      <c r="C9342">
        <v>2.9</v>
      </c>
      <c r="D9342">
        <v>4</v>
      </c>
      <c r="E9342">
        <v>500</v>
      </c>
    </row>
    <row r="9343" spans="1:5" x14ac:dyDescent="0.35">
      <c r="A9343">
        <v>18473005</v>
      </c>
      <c r="B9343">
        <v>1</v>
      </c>
      <c r="C9343">
        <v>3.6</v>
      </c>
      <c r="D9343">
        <v>30</v>
      </c>
      <c r="E9343">
        <v>500</v>
      </c>
    </row>
    <row r="9344" spans="1:5" x14ac:dyDescent="0.35">
      <c r="A9344">
        <v>18473378</v>
      </c>
      <c r="B9344">
        <v>1</v>
      </c>
      <c r="C9344">
        <v>0</v>
      </c>
      <c r="D9344">
        <v>1</v>
      </c>
      <c r="E9344">
        <v>700</v>
      </c>
    </row>
    <row r="9345" spans="1:5" x14ac:dyDescent="0.35">
      <c r="A9345">
        <v>18474221</v>
      </c>
      <c r="B9345">
        <v>1</v>
      </c>
      <c r="C9345">
        <v>0</v>
      </c>
      <c r="D9345">
        <v>0</v>
      </c>
      <c r="E9345">
        <v>400</v>
      </c>
    </row>
    <row r="9346" spans="1:5" x14ac:dyDescent="0.35">
      <c r="A9346">
        <v>18474418</v>
      </c>
      <c r="B9346">
        <v>1</v>
      </c>
      <c r="C9346">
        <v>0</v>
      </c>
      <c r="D9346">
        <v>3</v>
      </c>
      <c r="E9346">
        <v>350</v>
      </c>
    </row>
    <row r="9347" spans="1:5" x14ac:dyDescent="0.35">
      <c r="A9347">
        <v>18474432</v>
      </c>
      <c r="B9347">
        <v>1</v>
      </c>
      <c r="C9347">
        <v>0</v>
      </c>
      <c r="D9347">
        <v>3</v>
      </c>
      <c r="E9347">
        <v>400</v>
      </c>
    </row>
    <row r="9348" spans="1:5" x14ac:dyDescent="0.35">
      <c r="A9348">
        <v>18474567</v>
      </c>
      <c r="B9348">
        <v>1</v>
      </c>
      <c r="C9348">
        <v>0</v>
      </c>
      <c r="D9348">
        <v>2</v>
      </c>
      <c r="E9348">
        <v>350</v>
      </c>
    </row>
    <row r="9349" spans="1:5" x14ac:dyDescent="0.35">
      <c r="A9349">
        <v>18474850</v>
      </c>
      <c r="B9349">
        <v>1</v>
      </c>
      <c r="C9349">
        <v>0</v>
      </c>
      <c r="D9349">
        <v>0</v>
      </c>
      <c r="E9349">
        <v>150</v>
      </c>
    </row>
    <row r="9350" spans="1:5" x14ac:dyDescent="0.35">
      <c r="A9350">
        <v>18474912</v>
      </c>
      <c r="B9350">
        <v>1</v>
      </c>
      <c r="C9350">
        <v>3.6</v>
      </c>
      <c r="D9350">
        <v>25</v>
      </c>
      <c r="E9350">
        <v>250</v>
      </c>
    </row>
    <row r="9351" spans="1:5" x14ac:dyDescent="0.35">
      <c r="A9351">
        <v>18474934</v>
      </c>
      <c r="B9351">
        <v>1</v>
      </c>
      <c r="C9351">
        <v>0</v>
      </c>
      <c r="D9351">
        <v>1</v>
      </c>
      <c r="E9351">
        <v>300</v>
      </c>
    </row>
    <row r="9352" spans="1:5" x14ac:dyDescent="0.35">
      <c r="A9352">
        <v>18475269</v>
      </c>
      <c r="B9352">
        <v>1</v>
      </c>
      <c r="C9352">
        <v>3.2</v>
      </c>
      <c r="D9352">
        <v>12</v>
      </c>
      <c r="E9352">
        <v>400</v>
      </c>
    </row>
    <row r="9353" spans="1:5" x14ac:dyDescent="0.35">
      <c r="A9353">
        <v>18475283</v>
      </c>
      <c r="B9353">
        <v>1</v>
      </c>
      <c r="C9353">
        <v>0</v>
      </c>
      <c r="D9353">
        <v>1</v>
      </c>
      <c r="E9353">
        <v>300</v>
      </c>
    </row>
    <row r="9354" spans="1:5" x14ac:dyDescent="0.35">
      <c r="A9354">
        <v>18476498</v>
      </c>
      <c r="B9354">
        <v>1</v>
      </c>
      <c r="C9354">
        <v>0</v>
      </c>
      <c r="D9354">
        <v>1</v>
      </c>
      <c r="E9354">
        <v>250</v>
      </c>
    </row>
    <row r="9355" spans="1:5" x14ac:dyDescent="0.35">
      <c r="A9355">
        <v>18476508</v>
      </c>
      <c r="B9355">
        <v>1</v>
      </c>
      <c r="C9355">
        <v>0</v>
      </c>
      <c r="D9355">
        <v>0</v>
      </c>
      <c r="E9355">
        <v>500</v>
      </c>
    </row>
    <row r="9356" spans="1:5" x14ac:dyDescent="0.35">
      <c r="A9356">
        <v>18476542</v>
      </c>
      <c r="B9356">
        <v>1</v>
      </c>
      <c r="C9356">
        <v>0</v>
      </c>
      <c r="D9356">
        <v>0</v>
      </c>
      <c r="E9356">
        <v>200</v>
      </c>
    </row>
    <row r="9357" spans="1:5" x14ac:dyDescent="0.35">
      <c r="A9357">
        <v>18476896</v>
      </c>
      <c r="B9357">
        <v>1</v>
      </c>
      <c r="C9357">
        <v>3.5</v>
      </c>
      <c r="D9357">
        <v>10</v>
      </c>
      <c r="E9357">
        <v>300</v>
      </c>
    </row>
    <row r="9358" spans="1:5" x14ac:dyDescent="0.35">
      <c r="A9358">
        <v>18476960</v>
      </c>
      <c r="B9358">
        <v>1</v>
      </c>
      <c r="C9358">
        <v>3.6</v>
      </c>
      <c r="D9358">
        <v>40</v>
      </c>
      <c r="E9358">
        <v>350</v>
      </c>
    </row>
    <row r="9359" spans="1:5" x14ac:dyDescent="0.35">
      <c r="A9359">
        <v>18476986</v>
      </c>
      <c r="B9359">
        <v>1</v>
      </c>
      <c r="C9359">
        <v>0</v>
      </c>
      <c r="D9359">
        <v>0</v>
      </c>
      <c r="E9359">
        <v>350</v>
      </c>
    </row>
    <row r="9360" spans="1:5" x14ac:dyDescent="0.35">
      <c r="A9360">
        <v>18477319</v>
      </c>
      <c r="B9360">
        <v>1</v>
      </c>
      <c r="C9360">
        <v>0</v>
      </c>
      <c r="D9360">
        <v>3</v>
      </c>
      <c r="E9360">
        <v>400</v>
      </c>
    </row>
    <row r="9361" spans="1:5" x14ac:dyDescent="0.35">
      <c r="A9361">
        <v>18477428</v>
      </c>
      <c r="B9361">
        <v>1</v>
      </c>
      <c r="C9361">
        <v>3</v>
      </c>
      <c r="D9361">
        <v>4</v>
      </c>
      <c r="E9361">
        <v>400</v>
      </c>
    </row>
    <row r="9362" spans="1:5" x14ac:dyDescent="0.35">
      <c r="A9362">
        <v>18477541</v>
      </c>
      <c r="B9362">
        <v>1</v>
      </c>
      <c r="C9362">
        <v>0</v>
      </c>
      <c r="D9362">
        <v>1</v>
      </c>
      <c r="E9362">
        <v>500</v>
      </c>
    </row>
    <row r="9363" spans="1:5" x14ac:dyDescent="0.35">
      <c r="A9363">
        <v>18477658</v>
      </c>
      <c r="B9363">
        <v>1</v>
      </c>
      <c r="C9363">
        <v>0</v>
      </c>
      <c r="D9363">
        <v>2</v>
      </c>
      <c r="E9363">
        <v>300</v>
      </c>
    </row>
    <row r="9364" spans="1:5" x14ac:dyDescent="0.35">
      <c r="A9364">
        <v>18477957</v>
      </c>
      <c r="B9364">
        <v>1</v>
      </c>
      <c r="C9364">
        <v>2.9</v>
      </c>
      <c r="D9364">
        <v>6</v>
      </c>
      <c r="E9364">
        <v>400</v>
      </c>
    </row>
    <row r="9365" spans="1:5" x14ac:dyDescent="0.35">
      <c r="A9365">
        <v>18478377</v>
      </c>
      <c r="B9365">
        <v>1</v>
      </c>
      <c r="C9365">
        <v>0</v>
      </c>
      <c r="D9365">
        <v>0</v>
      </c>
      <c r="E9365">
        <v>600</v>
      </c>
    </row>
    <row r="9366" spans="1:5" x14ac:dyDescent="0.35">
      <c r="A9366">
        <v>18478389</v>
      </c>
      <c r="B9366">
        <v>1</v>
      </c>
      <c r="C9366">
        <v>0</v>
      </c>
      <c r="D9366">
        <v>0</v>
      </c>
      <c r="E9366">
        <v>500</v>
      </c>
    </row>
    <row r="9367" spans="1:5" x14ac:dyDescent="0.35">
      <c r="A9367">
        <v>18478533</v>
      </c>
      <c r="B9367">
        <v>1</v>
      </c>
      <c r="C9367">
        <v>0</v>
      </c>
      <c r="D9367">
        <v>0</v>
      </c>
      <c r="E9367">
        <v>300</v>
      </c>
    </row>
    <row r="9368" spans="1:5" x14ac:dyDescent="0.35">
      <c r="A9368">
        <v>18478565</v>
      </c>
      <c r="B9368">
        <v>1</v>
      </c>
      <c r="C9368">
        <v>0</v>
      </c>
      <c r="D9368">
        <v>0</v>
      </c>
      <c r="E9368">
        <v>250</v>
      </c>
    </row>
    <row r="9369" spans="1:5" x14ac:dyDescent="0.35">
      <c r="A9369">
        <v>18478723</v>
      </c>
      <c r="B9369">
        <v>1</v>
      </c>
      <c r="C9369">
        <v>0</v>
      </c>
      <c r="D9369">
        <v>0</v>
      </c>
      <c r="E9369">
        <v>300</v>
      </c>
    </row>
    <row r="9370" spans="1:5" x14ac:dyDescent="0.35">
      <c r="A9370">
        <v>18478895</v>
      </c>
      <c r="B9370">
        <v>1</v>
      </c>
      <c r="C9370">
        <v>0</v>
      </c>
      <c r="D9370">
        <v>0</v>
      </c>
      <c r="E9370">
        <v>500</v>
      </c>
    </row>
    <row r="9371" spans="1:5" x14ac:dyDescent="0.35">
      <c r="A9371">
        <v>18478962</v>
      </c>
      <c r="B9371">
        <v>1</v>
      </c>
      <c r="C9371">
        <v>3.7</v>
      </c>
      <c r="D9371">
        <v>31</v>
      </c>
      <c r="E9371">
        <v>350</v>
      </c>
    </row>
    <row r="9372" spans="1:5" x14ac:dyDescent="0.35">
      <c r="A9372">
        <v>18478963</v>
      </c>
      <c r="B9372">
        <v>1</v>
      </c>
      <c r="C9372">
        <v>0</v>
      </c>
      <c r="D9372">
        <v>0</v>
      </c>
      <c r="E9372">
        <v>200</v>
      </c>
    </row>
    <row r="9373" spans="1:5" x14ac:dyDescent="0.35">
      <c r="A9373">
        <v>18478967</v>
      </c>
      <c r="B9373">
        <v>1</v>
      </c>
      <c r="C9373">
        <v>0</v>
      </c>
      <c r="D9373">
        <v>0</v>
      </c>
      <c r="E9373">
        <v>300</v>
      </c>
    </row>
    <row r="9374" spans="1:5" x14ac:dyDescent="0.35">
      <c r="A9374">
        <v>18478971</v>
      </c>
      <c r="B9374">
        <v>1</v>
      </c>
      <c r="C9374">
        <v>0</v>
      </c>
      <c r="D9374">
        <v>0</v>
      </c>
      <c r="E9374">
        <v>300</v>
      </c>
    </row>
    <row r="9375" spans="1:5" x14ac:dyDescent="0.35">
      <c r="A9375">
        <v>18478972</v>
      </c>
      <c r="B9375">
        <v>1</v>
      </c>
      <c r="C9375">
        <v>0</v>
      </c>
      <c r="D9375">
        <v>0</v>
      </c>
      <c r="E9375">
        <v>250</v>
      </c>
    </row>
    <row r="9376" spans="1:5" x14ac:dyDescent="0.35">
      <c r="A9376">
        <v>18478977</v>
      </c>
      <c r="B9376">
        <v>1</v>
      </c>
      <c r="C9376">
        <v>0</v>
      </c>
      <c r="D9376">
        <v>2</v>
      </c>
      <c r="E9376">
        <v>500</v>
      </c>
    </row>
    <row r="9377" spans="1:5" x14ac:dyDescent="0.35">
      <c r="A9377">
        <v>18478981</v>
      </c>
      <c r="B9377">
        <v>1</v>
      </c>
      <c r="C9377">
        <v>0</v>
      </c>
      <c r="D9377">
        <v>1</v>
      </c>
      <c r="E9377">
        <v>400</v>
      </c>
    </row>
    <row r="9378" spans="1:5" x14ac:dyDescent="0.35">
      <c r="A9378">
        <v>18478982</v>
      </c>
      <c r="B9378">
        <v>1</v>
      </c>
      <c r="C9378">
        <v>3.1</v>
      </c>
      <c r="D9378">
        <v>5</v>
      </c>
      <c r="E9378">
        <v>600</v>
      </c>
    </row>
    <row r="9379" spans="1:5" x14ac:dyDescent="0.35">
      <c r="A9379">
        <v>18478987</v>
      </c>
      <c r="B9379">
        <v>1</v>
      </c>
      <c r="C9379">
        <v>0</v>
      </c>
      <c r="D9379">
        <v>1</v>
      </c>
      <c r="E9379">
        <v>450</v>
      </c>
    </row>
    <row r="9380" spans="1:5" x14ac:dyDescent="0.35">
      <c r="A9380">
        <v>18478990</v>
      </c>
      <c r="B9380">
        <v>1</v>
      </c>
      <c r="C9380">
        <v>0</v>
      </c>
      <c r="D9380">
        <v>0</v>
      </c>
      <c r="E9380">
        <v>250</v>
      </c>
    </row>
    <row r="9381" spans="1:5" x14ac:dyDescent="0.35">
      <c r="A9381">
        <v>18478992</v>
      </c>
      <c r="B9381">
        <v>1</v>
      </c>
      <c r="C9381">
        <v>0</v>
      </c>
      <c r="D9381">
        <v>0</v>
      </c>
      <c r="E9381">
        <v>300</v>
      </c>
    </row>
    <row r="9382" spans="1:5" x14ac:dyDescent="0.35">
      <c r="A9382">
        <v>18478997</v>
      </c>
      <c r="B9382">
        <v>1</v>
      </c>
      <c r="C9382">
        <v>0</v>
      </c>
      <c r="D9382">
        <v>0</v>
      </c>
      <c r="E9382">
        <v>100</v>
      </c>
    </row>
    <row r="9383" spans="1:5" x14ac:dyDescent="0.35">
      <c r="A9383">
        <v>18479000</v>
      </c>
      <c r="B9383">
        <v>1</v>
      </c>
      <c r="C9383">
        <v>0</v>
      </c>
      <c r="D9383">
        <v>0</v>
      </c>
      <c r="E9383">
        <v>200</v>
      </c>
    </row>
    <row r="9384" spans="1:5" x14ac:dyDescent="0.35">
      <c r="A9384">
        <v>18479001</v>
      </c>
      <c r="B9384">
        <v>1</v>
      </c>
      <c r="C9384">
        <v>0</v>
      </c>
      <c r="D9384">
        <v>0</v>
      </c>
      <c r="E9384">
        <v>300</v>
      </c>
    </row>
    <row r="9385" spans="1:5" x14ac:dyDescent="0.35">
      <c r="A9385">
        <v>18479003</v>
      </c>
      <c r="B9385">
        <v>1</v>
      </c>
      <c r="C9385">
        <v>0</v>
      </c>
      <c r="D9385">
        <v>0</v>
      </c>
      <c r="E9385">
        <v>550</v>
      </c>
    </row>
    <row r="9386" spans="1:5" x14ac:dyDescent="0.35">
      <c r="A9386">
        <v>18479007</v>
      </c>
      <c r="B9386">
        <v>1</v>
      </c>
      <c r="C9386">
        <v>0</v>
      </c>
      <c r="D9386">
        <v>0</v>
      </c>
      <c r="E9386">
        <v>300</v>
      </c>
    </row>
    <row r="9387" spans="1:5" x14ac:dyDescent="0.35">
      <c r="A9387">
        <v>18479008</v>
      </c>
      <c r="B9387">
        <v>1</v>
      </c>
      <c r="C9387">
        <v>0</v>
      </c>
      <c r="D9387">
        <v>0</v>
      </c>
      <c r="E9387">
        <v>500</v>
      </c>
    </row>
    <row r="9388" spans="1:5" x14ac:dyDescent="0.35">
      <c r="A9388">
        <v>18479012</v>
      </c>
      <c r="B9388">
        <v>1</v>
      </c>
      <c r="C9388">
        <v>0</v>
      </c>
      <c r="D9388">
        <v>0</v>
      </c>
      <c r="E9388">
        <v>500</v>
      </c>
    </row>
    <row r="9389" spans="1:5" x14ac:dyDescent="0.35">
      <c r="A9389">
        <v>18479690</v>
      </c>
      <c r="B9389">
        <v>184</v>
      </c>
      <c r="C9389">
        <v>3.2</v>
      </c>
      <c r="D9389">
        <v>30</v>
      </c>
      <c r="E9389">
        <v>80</v>
      </c>
    </row>
    <row r="9390" spans="1:5" x14ac:dyDescent="0.35">
      <c r="A9390">
        <v>18479742</v>
      </c>
      <c r="B9390">
        <v>184</v>
      </c>
      <c r="C9390">
        <v>3.2</v>
      </c>
      <c r="D9390">
        <v>32</v>
      </c>
      <c r="E9390">
        <v>60</v>
      </c>
    </row>
    <row r="9391" spans="1:5" x14ac:dyDescent="0.35">
      <c r="A9391">
        <v>18480196</v>
      </c>
      <c r="B9391">
        <v>1</v>
      </c>
      <c r="C9391">
        <v>4.0999999999999996</v>
      </c>
      <c r="D9391">
        <v>25</v>
      </c>
      <c r="E9391">
        <v>500</v>
      </c>
    </row>
    <row r="9392" spans="1:5" x14ac:dyDescent="0.35">
      <c r="A9392">
        <v>18480216</v>
      </c>
      <c r="B9392">
        <v>1</v>
      </c>
      <c r="C9392">
        <v>0</v>
      </c>
      <c r="D9392">
        <v>0</v>
      </c>
      <c r="E9392">
        <v>500</v>
      </c>
    </row>
    <row r="9393" spans="1:5" x14ac:dyDescent="0.35">
      <c r="A9393">
        <v>18480321</v>
      </c>
      <c r="B9393">
        <v>1</v>
      </c>
      <c r="C9393">
        <v>0</v>
      </c>
      <c r="D9393">
        <v>0</v>
      </c>
      <c r="E9393">
        <v>500</v>
      </c>
    </row>
    <row r="9394" spans="1:5" x14ac:dyDescent="0.35">
      <c r="A9394">
        <v>18480389</v>
      </c>
      <c r="B9394">
        <v>1</v>
      </c>
      <c r="C9394">
        <v>0</v>
      </c>
      <c r="D9394">
        <v>0</v>
      </c>
      <c r="E9394">
        <v>300</v>
      </c>
    </row>
    <row r="9395" spans="1:5" x14ac:dyDescent="0.35">
      <c r="A9395">
        <v>18480435</v>
      </c>
      <c r="B9395">
        <v>1</v>
      </c>
      <c r="C9395">
        <v>0</v>
      </c>
      <c r="D9395">
        <v>3</v>
      </c>
      <c r="E9395">
        <v>100</v>
      </c>
    </row>
    <row r="9396" spans="1:5" x14ac:dyDescent="0.35">
      <c r="A9396">
        <v>18480748</v>
      </c>
      <c r="B9396">
        <v>1</v>
      </c>
      <c r="C9396">
        <v>0</v>
      </c>
      <c r="D9396">
        <v>0</v>
      </c>
      <c r="E9396">
        <v>500</v>
      </c>
    </row>
    <row r="9397" spans="1:5" x14ac:dyDescent="0.35">
      <c r="A9397">
        <v>18480928</v>
      </c>
      <c r="B9397">
        <v>1</v>
      </c>
      <c r="C9397">
        <v>0</v>
      </c>
      <c r="D9397">
        <v>1</v>
      </c>
      <c r="E9397">
        <v>150</v>
      </c>
    </row>
    <row r="9398" spans="1:5" x14ac:dyDescent="0.35">
      <c r="A9398">
        <v>18481209</v>
      </c>
      <c r="B9398">
        <v>1</v>
      </c>
      <c r="C9398">
        <v>0</v>
      </c>
      <c r="D9398">
        <v>0</v>
      </c>
      <c r="E9398">
        <v>600</v>
      </c>
    </row>
    <row r="9399" spans="1:5" x14ac:dyDescent="0.35">
      <c r="A9399">
        <v>18481273</v>
      </c>
      <c r="B9399">
        <v>1</v>
      </c>
      <c r="C9399">
        <v>0</v>
      </c>
      <c r="D9399">
        <v>0</v>
      </c>
      <c r="E9399">
        <v>300</v>
      </c>
    </row>
    <row r="9400" spans="1:5" x14ac:dyDescent="0.35">
      <c r="A9400">
        <v>18481278</v>
      </c>
      <c r="B9400">
        <v>1</v>
      </c>
      <c r="C9400">
        <v>0</v>
      </c>
      <c r="D9400">
        <v>0</v>
      </c>
      <c r="E9400">
        <v>400</v>
      </c>
    </row>
    <row r="9401" spans="1:5" x14ac:dyDescent="0.35">
      <c r="A9401">
        <v>18481280</v>
      </c>
      <c r="B9401">
        <v>1</v>
      </c>
      <c r="C9401">
        <v>3</v>
      </c>
      <c r="D9401">
        <v>4</v>
      </c>
      <c r="E9401">
        <v>250</v>
      </c>
    </row>
    <row r="9402" spans="1:5" x14ac:dyDescent="0.35">
      <c r="A9402">
        <v>18481281</v>
      </c>
      <c r="B9402">
        <v>1</v>
      </c>
      <c r="C9402">
        <v>0</v>
      </c>
      <c r="D9402">
        <v>0</v>
      </c>
      <c r="E9402">
        <v>500</v>
      </c>
    </row>
    <row r="9403" spans="1:5" x14ac:dyDescent="0.35">
      <c r="A9403">
        <v>18481289</v>
      </c>
      <c r="B9403">
        <v>1</v>
      </c>
      <c r="C9403">
        <v>0</v>
      </c>
      <c r="D9403">
        <v>0</v>
      </c>
      <c r="E9403">
        <v>200</v>
      </c>
    </row>
    <row r="9404" spans="1:5" x14ac:dyDescent="0.35">
      <c r="A9404">
        <v>18481290</v>
      </c>
      <c r="B9404">
        <v>1</v>
      </c>
      <c r="C9404">
        <v>0</v>
      </c>
      <c r="D9404">
        <v>0</v>
      </c>
      <c r="E9404">
        <v>400</v>
      </c>
    </row>
    <row r="9405" spans="1:5" x14ac:dyDescent="0.35">
      <c r="A9405">
        <v>18481291</v>
      </c>
      <c r="B9405">
        <v>1</v>
      </c>
      <c r="C9405">
        <v>0</v>
      </c>
      <c r="D9405">
        <v>0</v>
      </c>
      <c r="E9405">
        <v>500</v>
      </c>
    </row>
    <row r="9406" spans="1:5" x14ac:dyDescent="0.35">
      <c r="A9406">
        <v>18481294</v>
      </c>
      <c r="B9406">
        <v>1</v>
      </c>
      <c r="C9406">
        <v>0</v>
      </c>
      <c r="D9406">
        <v>0</v>
      </c>
      <c r="E9406">
        <v>100</v>
      </c>
    </row>
    <row r="9407" spans="1:5" x14ac:dyDescent="0.35">
      <c r="A9407">
        <v>18481295</v>
      </c>
      <c r="B9407">
        <v>1</v>
      </c>
      <c r="C9407">
        <v>0</v>
      </c>
      <c r="D9407">
        <v>0</v>
      </c>
      <c r="E9407">
        <v>300</v>
      </c>
    </row>
    <row r="9408" spans="1:5" x14ac:dyDescent="0.35">
      <c r="A9408">
        <v>18481296</v>
      </c>
      <c r="B9408">
        <v>1</v>
      </c>
      <c r="C9408">
        <v>0</v>
      </c>
      <c r="D9408">
        <v>0</v>
      </c>
      <c r="E9408">
        <v>500</v>
      </c>
    </row>
    <row r="9409" spans="1:5" x14ac:dyDescent="0.35">
      <c r="A9409">
        <v>18481305</v>
      </c>
      <c r="B9409">
        <v>1</v>
      </c>
      <c r="C9409">
        <v>3.4</v>
      </c>
      <c r="D9409">
        <v>13</v>
      </c>
      <c r="E9409">
        <v>400</v>
      </c>
    </row>
    <row r="9410" spans="1:5" x14ac:dyDescent="0.35">
      <c r="A9410">
        <v>18481309</v>
      </c>
      <c r="B9410">
        <v>1</v>
      </c>
      <c r="C9410">
        <v>0</v>
      </c>
      <c r="D9410">
        <v>2</v>
      </c>
      <c r="E9410">
        <v>900</v>
      </c>
    </row>
    <row r="9411" spans="1:5" x14ac:dyDescent="0.35">
      <c r="A9411">
        <v>18481310</v>
      </c>
      <c r="B9411">
        <v>1</v>
      </c>
      <c r="C9411">
        <v>0</v>
      </c>
      <c r="D9411">
        <v>1</v>
      </c>
      <c r="E9411">
        <v>350</v>
      </c>
    </row>
    <row r="9412" spans="1:5" x14ac:dyDescent="0.35">
      <c r="A9412">
        <v>18481312</v>
      </c>
      <c r="B9412">
        <v>1</v>
      </c>
      <c r="C9412">
        <v>0</v>
      </c>
      <c r="D9412">
        <v>1</v>
      </c>
      <c r="E9412">
        <v>350</v>
      </c>
    </row>
    <row r="9413" spans="1:5" x14ac:dyDescent="0.35">
      <c r="A9413">
        <v>18481317</v>
      </c>
      <c r="B9413">
        <v>1</v>
      </c>
      <c r="C9413">
        <v>0</v>
      </c>
      <c r="D9413">
        <v>0</v>
      </c>
      <c r="E9413">
        <v>300</v>
      </c>
    </row>
    <row r="9414" spans="1:5" x14ac:dyDescent="0.35">
      <c r="A9414">
        <v>18481320</v>
      </c>
      <c r="B9414">
        <v>1</v>
      </c>
      <c r="C9414">
        <v>0</v>
      </c>
      <c r="D9414">
        <v>0</v>
      </c>
      <c r="E9414">
        <v>400</v>
      </c>
    </row>
    <row r="9415" spans="1:5" x14ac:dyDescent="0.35">
      <c r="A9415">
        <v>18481321</v>
      </c>
      <c r="B9415">
        <v>1</v>
      </c>
      <c r="C9415">
        <v>0</v>
      </c>
      <c r="D9415">
        <v>0</v>
      </c>
      <c r="E9415">
        <v>300</v>
      </c>
    </row>
    <row r="9416" spans="1:5" x14ac:dyDescent="0.35">
      <c r="A9416">
        <v>18481322</v>
      </c>
      <c r="B9416">
        <v>1</v>
      </c>
      <c r="C9416">
        <v>0</v>
      </c>
      <c r="D9416">
        <v>0</v>
      </c>
      <c r="E9416">
        <v>200</v>
      </c>
    </row>
    <row r="9417" spans="1:5" x14ac:dyDescent="0.35">
      <c r="A9417">
        <v>18481404</v>
      </c>
      <c r="B9417">
        <v>1</v>
      </c>
      <c r="C9417">
        <v>0</v>
      </c>
      <c r="D9417">
        <v>2</v>
      </c>
      <c r="E9417">
        <v>200</v>
      </c>
    </row>
    <row r="9418" spans="1:5" x14ac:dyDescent="0.35">
      <c r="A9418">
        <v>18482069</v>
      </c>
      <c r="B9418">
        <v>1</v>
      </c>
      <c r="C9418">
        <v>0</v>
      </c>
      <c r="D9418">
        <v>0</v>
      </c>
      <c r="E9418">
        <v>400</v>
      </c>
    </row>
    <row r="9419" spans="1:5" x14ac:dyDescent="0.35">
      <c r="A9419">
        <v>18482753</v>
      </c>
      <c r="B9419">
        <v>1</v>
      </c>
      <c r="C9419">
        <v>0</v>
      </c>
      <c r="D9419">
        <v>0</v>
      </c>
      <c r="E9419">
        <v>400</v>
      </c>
    </row>
    <row r="9420" spans="1:5" x14ac:dyDescent="0.35">
      <c r="A9420">
        <v>18482938</v>
      </c>
      <c r="B9420">
        <v>184</v>
      </c>
      <c r="C9420">
        <v>3.2</v>
      </c>
      <c r="D9420">
        <v>30</v>
      </c>
      <c r="E9420">
        <v>95</v>
      </c>
    </row>
    <row r="9421" spans="1:5" x14ac:dyDescent="0.35">
      <c r="A9421">
        <v>18482983</v>
      </c>
      <c r="B9421">
        <v>184</v>
      </c>
      <c r="C9421">
        <v>3.1</v>
      </c>
      <c r="D9421">
        <v>33</v>
      </c>
      <c r="E9421">
        <v>60</v>
      </c>
    </row>
    <row r="9422" spans="1:5" x14ac:dyDescent="0.35">
      <c r="A9422">
        <v>18483051</v>
      </c>
      <c r="B9422">
        <v>184</v>
      </c>
      <c r="C9422">
        <v>3.9</v>
      </c>
      <c r="D9422">
        <v>34</v>
      </c>
      <c r="E9422">
        <v>300</v>
      </c>
    </row>
    <row r="9423" spans="1:5" x14ac:dyDescent="0.35">
      <c r="A9423">
        <v>18483082</v>
      </c>
      <c r="B9423">
        <v>184</v>
      </c>
      <c r="C9423">
        <v>3.8</v>
      </c>
      <c r="D9423">
        <v>28</v>
      </c>
      <c r="E9423">
        <v>50</v>
      </c>
    </row>
    <row r="9424" spans="1:5" x14ac:dyDescent="0.35">
      <c r="A9424">
        <v>18483085</v>
      </c>
      <c r="B9424">
        <v>184</v>
      </c>
      <c r="C9424">
        <v>3.9</v>
      </c>
      <c r="D9424">
        <v>33</v>
      </c>
      <c r="E9424">
        <v>315</v>
      </c>
    </row>
    <row r="9425" spans="1:5" x14ac:dyDescent="0.35">
      <c r="A9425">
        <v>18483222</v>
      </c>
      <c r="B9425">
        <v>184</v>
      </c>
      <c r="C9425">
        <v>3.8</v>
      </c>
      <c r="D9425">
        <v>35</v>
      </c>
      <c r="E9425">
        <v>430</v>
      </c>
    </row>
    <row r="9426" spans="1:5" x14ac:dyDescent="0.35">
      <c r="A9426">
        <v>18483224</v>
      </c>
      <c r="B9426">
        <v>184</v>
      </c>
      <c r="C9426">
        <v>3.7</v>
      </c>
      <c r="D9426">
        <v>33</v>
      </c>
      <c r="E9426">
        <v>40</v>
      </c>
    </row>
    <row r="9427" spans="1:5" x14ac:dyDescent="0.35">
      <c r="A9427">
        <v>18483252</v>
      </c>
      <c r="B9427">
        <v>184</v>
      </c>
      <c r="C9427">
        <v>3.2</v>
      </c>
      <c r="D9427">
        <v>33</v>
      </c>
      <c r="E9427">
        <v>75</v>
      </c>
    </row>
    <row r="9428" spans="1:5" x14ac:dyDescent="0.35">
      <c r="A9428">
        <v>18483372</v>
      </c>
      <c r="B9428">
        <v>184</v>
      </c>
      <c r="C9428">
        <v>3.4</v>
      </c>
      <c r="D9428">
        <v>34</v>
      </c>
      <c r="E9428">
        <v>300</v>
      </c>
    </row>
    <row r="9429" spans="1:5" x14ac:dyDescent="0.35">
      <c r="A9429">
        <v>18483389</v>
      </c>
      <c r="B9429">
        <v>184</v>
      </c>
      <c r="C9429">
        <v>3.1</v>
      </c>
      <c r="D9429">
        <v>34</v>
      </c>
      <c r="E9429">
        <v>80</v>
      </c>
    </row>
    <row r="9430" spans="1:5" x14ac:dyDescent="0.35">
      <c r="A9430">
        <v>18483446</v>
      </c>
      <c r="B9430">
        <v>184</v>
      </c>
      <c r="C9430">
        <v>3.9</v>
      </c>
      <c r="D9430">
        <v>35</v>
      </c>
      <c r="E9430">
        <v>40</v>
      </c>
    </row>
    <row r="9431" spans="1:5" x14ac:dyDescent="0.35">
      <c r="A9431">
        <v>18483714</v>
      </c>
      <c r="B9431">
        <v>184</v>
      </c>
      <c r="C9431">
        <v>4.0999999999999996</v>
      </c>
      <c r="D9431">
        <v>35</v>
      </c>
      <c r="E9431">
        <v>100</v>
      </c>
    </row>
    <row r="9432" spans="1:5" x14ac:dyDescent="0.35">
      <c r="A9432">
        <v>18484349</v>
      </c>
      <c r="B9432">
        <v>184</v>
      </c>
      <c r="C9432">
        <v>4</v>
      </c>
      <c r="D9432">
        <v>33</v>
      </c>
      <c r="E9432">
        <v>270</v>
      </c>
    </row>
    <row r="9433" spans="1:5" x14ac:dyDescent="0.35">
      <c r="A9433">
        <v>18484423</v>
      </c>
      <c r="B9433">
        <v>184</v>
      </c>
      <c r="C9433">
        <v>4.2</v>
      </c>
      <c r="D9433">
        <v>29</v>
      </c>
      <c r="E9433">
        <v>20</v>
      </c>
    </row>
    <row r="9434" spans="1:5" x14ac:dyDescent="0.35">
      <c r="A9434">
        <v>18484464</v>
      </c>
      <c r="B9434">
        <v>184</v>
      </c>
      <c r="C9434">
        <v>3.8</v>
      </c>
      <c r="D9434">
        <v>30</v>
      </c>
      <c r="E9434">
        <v>220</v>
      </c>
    </row>
    <row r="9435" spans="1:5" x14ac:dyDescent="0.35">
      <c r="A9435">
        <v>18485469</v>
      </c>
      <c r="B9435">
        <v>184</v>
      </c>
      <c r="C9435">
        <v>3.2</v>
      </c>
      <c r="D9435">
        <v>29</v>
      </c>
      <c r="E9435">
        <v>50</v>
      </c>
    </row>
    <row r="9436" spans="1:5" x14ac:dyDescent="0.35">
      <c r="A9436">
        <v>18485789</v>
      </c>
      <c r="B9436">
        <v>1</v>
      </c>
      <c r="C9436">
        <v>0</v>
      </c>
      <c r="D9436">
        <v>2</v>
      </c>
      <c r="E9436">
        <v>300</v>
      </c>
    </row>
    <row r="9437" spans="1:5" x14ac:dyDescent="0.35">
      <c r="A9437">
        <v>18485826</v>
      </c>
      <c r="B9437">
        <v>1</v>
      </c>
      <c r="C9437">
        <v>0</v>
      </c>
      <c r="D9437">
        <v>0</v>
      </c>
      <c r="E9437">
        <v>200</v>
      </c>
    </row>
    <row r="9438" spans="1:5" x14ac:dyDescent="0.35">
      <c r="A9438">
        <v>18485858</v>
      </c>
      <c r="B9438">
        <v>1</v>
      </c>
      <c r="C9438">
        <v>3</v>
      </c>
      <c r="D9438">
        <v>4</v>
      </c>
      <c r="E9438">
        <v>300</v>
      </c>
    </row>
    <row r="9439" spans="1:5" x14ac:dyDescent="0.35">
      <c r="A9439">
        <v>18485936</v>
      </c>
      <c r="B9439">
        <v>1</v>
      </c>
      <c r="C9439">
        <v>0</v>
      </c>
      <c r="D9439">
        <v>1</v>
      </c>
      <c r="E9439">
        <v>1500</v>
      </c>
    </row>
    <row r="9440" spans="1:5" x14ac:dyDescent="0.35">
      <c r="A9440">
        <v>18485962</v>
      </c>
      <c r="B9440">
        <v>1</v>
      </c>
      <c r="C9440">
        <v>0</v>
      </c>
      <c r="D9440">
        <v>0</v>
      </c>
      <c r="E9440">
        <v>100</v>
      </c>
    </row>
    <row r="9441" spans="1:5" x14ac:dyDescent="0.35">
      <c r="A9441">
        <v>18485984</v>
      </c>
      <c r="B9441">
        <v>1</v>
      </c>
      <c r="C9441">
        <v>0</v>
      </c>
      <c r="D9441">
        <v>1</v>
      </c>
      <c r="E9441">
        <v>400</v>
      </c>
    </row>
    <row r="9442" spans="1:5" x14ac:dyDescent="0.35">
      <c r="A9442">
        <v>18486776</v>
      </c>
      <c r="B9442">
        <v>1</v>
      </c>
      <c r="C9442">
        <v>0</v>
      </c>
      <c r="D9442">
        <v>0</v>
      </c>
      <c r="E9442">
        <v>150</v>
      </c>
    </row>
    <row r="9443" spans="1:5" x14ac:dyDescent="0.35">
      <c r="A9443">
        <v>18486830</v>
      </c>
      <c r="B9443">
        <v>1</v>
      </c>
      <c r="C9443">
        <v>0</v>
      </c>
      <c r="D9443">
        <v>0</v>
      </c>
      <c r="E9443">
        <v>100</v>
      </c>
    </row>
    <row r="9444" spans="1:5" x14ac:dyDescent="0.35">
      <c r="A9444">
        <v>18486840</v>
      </c>
      <c r="B9444">
        <v>1</v>
      </c>
      <c r="C9444">
        <v>3</v>
      </c>
      <c r="D9444">
        <v>4</v>
      </c>
      <c r="E9444">
        <v>300</v>
      </c>
    </row>
    <row r="9445" spans="1:5" x14ac:dyDescent="0.35">
      <c r="A9445">
        <v>18486842</v>
      </c>
      <c r="B9445">
        <v>1</v>
      </c>
      <c r="C9445">
        <v>0</v>
      </c>
      <c r="D9445">
        <v>2</v>
      </c>
      <c r="E9445">
        <v>450</v>
      </c>
    </row>
    <row r="9446" spans="1:5" x14ac:dyDescent="0.35">
      <c r="A9446">
        <v>18486845</v>
      </c>
      <c r="B9446">
        <v>1</v>
      </c>
      <c r="C9446">
        <v>0</v>
      </c>
      <c r="D9446">
        <v>0</v>
      </c>
      <c r="E9446">
        <v>100</v>
      </c>
    </row>
    <row r="9447" spans="1:5" x14ac:dyDescent="0.35">
      <c r="A9447">
        <v>18486847</v>
      </c>
      <c r="B9447">
        <v>1</v>
      </c>
      <c r="C9447">
        <v>0</v>
      </c>
      <c r="D9447">
        <v>1</v>
      </c>
      <c r="E9447">
        <v>250</v>
      </c>
    </row>
    <row r="9448" spans="1:5" x14ac:dyDescent="0.35">
      <c r="A9448">
        <v>18486857</v>
      </c>
      <c r="B9448">
        <v>1</v>
      </c>
      <c r="C9448">
        <v>0</v>
      </c>
      <c r="D9448">
        <v>0</v>
      </c>
      <c r="E9448">
        <v>150</v>
      </c>
    </row>
    <row r="9449" spans="1:5" x14ac:dyDescent="0.35">
      <c r="A9449">
        <v>18486858</v>
      </c>
      <c r="B9449">
        <v>1</v>
      </c>
      <c r="C9449">
        <v>0</v>
      </c>
      <c r="D9449">
        <v>0</v>
      </c>
      <c r="E9449">
        <v>300</v>
      </c>
    </row>
    <row r="9450" spans="1:5" x14ac:dyDescent="0.35">
      <c r="A9450">
        <v>18486861</v>
      </c>
      <c r="B9450">
        <v>1</v>
      </c>
      <c r="C9450">
        <v>0</v>
      </c>
      <c r="D9450">
        <v>1</v>
      </c>
      <c r="E9450">
        <v>150</v>
      </c>
    </row>
    <row r="9451" spans="1:5" x14ac:dyDescent="0.35">
      <c r="A9451">
        <v>18486862</v>
      </c>
      <c r="B9451">
        <v>1</v>
      </c>
      <c r="C9451">
        <v>0</v>
      </c>
      <c r="D9451">
        <v>1</v>
      </c>
      <c r="E9451">
        <v>300</v>
      </c>
    </row>
    <row r="9452" spans="1:5" x14ac:dyDescent="0.35">
      <c r="A9452">
        <v>18486866</v>
      </c>
      <c r="B9452">
        <v>1</v>
      </c>
      <c r="C9452">
        <v>0</v>
      </c>
      <c r="D9452">
        <v>0</v>
      </c>
      <c r="E9452">
        <v>200</v>
      </c>
    </row>
    <row r="9453" spans="1:5" x14ac:dyDescent="0.35">
      <c r="A9453">
        <v>18486867</v>
      </c>
      <c r="B9453">
        <v>1</v>
      </c>
      <c r="C9453">
        <v>0</v>
      </c>
      <c r="D9453">
        <v>0</v>
      </c>
      <c r="E9453">
        <v>100</v>
      </c>
    </row>
    <row r="9454" spans="1:5" x14ac:dyDescent="0.35">
      <c r="A9454">
        <v>18486869</v>
      </c>
      <c r="B9454">
        <v>1</v>
      </c>
      <c r="C9454">
        <v>0</v>
      </c>
      <c r="D9454">
        <v>0</v>
      </c>
      <c r="E9454">
        <v>200</v>
      </c>
    </row>
    <row r="9455" spans="1:5" x14ac:dyDescent="0.35">
      <c r="A9455">
        <v>18486878</v>
      </c>
      <c r="B9455">
        <v>1</v>
      </c>
      <c r="C9455">
        <v>0</v>
      </c>
      <c r="D9455">
        <v>0</v>
      </c>
      <c r="E9455">
        <v>300</v>
      </c>
    </row>
    <row r="9456" spans="1:5" x14ac:dyDescent="0.35">
      <c r="A9456">
        <v>18486879</v>
      </c>
      <c r="B9456">
        <v>1</v>
      </c>
      <c r="C9456">
        <v>0</v>
      </c>
      <c r="D9456">
        <v>0</v>
      </c>
      <c r="E9456">
        <v>200</v>
      </c>
    </row>
    <row r="9457" spans="1:5" x14ac:dyDescent="0.35">
      <c r="A9457">
        <v>18486915</v>
      </c>
      <c r="B9457">
        <v>1</v>
      </c>
      <c r="C9457">
        <v>3.3</v>
      </c>
      <c r="D9457">
        <v>11</v>
      </c>
      <c r="E9457">
        <v>200</v>
      </c>
    </row>
    <row r="9458" spans="1:5" x14ac:dyDescent="0.35">
      <c r="A9458">
        <v>18487016</v>
      </c>
      <c r="B9458">
        <v>1</v>
      </c>
      <c r="C9458">
        <v>0</v>
      </c>
      <c r="D9458">
        <v>1</v>
      </c>
      <c r="E9458">
        <v>250</v>
      </c>
    </row>
    <row r="9459" spans="1:5" x14ac:dyDescent="0.35">
      <c r="A9459">
        <v>18487958</v>
      </c>
      <c r="B9459">
        <v>1</v>
      </c>
      <c r="C9459">
        <v>0</v>
      </c>
      <c r="D9459">
        <v>1</v>
      </c>
      <c r="E9459">
        <v>500</v>
      </c>
    </row>
    <row r="9460" spans="1:5" x14ac:dyDescent="0.35">
      <c r="A9460">
        <v>18488864</v>
      </c>
      <c r="B9460">
        <v>1</v>
      </c>
      <c r="C9460">
        <v>0</v>
      </c>
      <c r="D9460">
        <v>1</v>
      </c>
      <c r="E9460">
        <v>250</v>
      </c>
    </row>
    <row r="9461" spans="1:5" x14ac:dyDescent="0.35">
      <c r="A9461">
        <v>18489497</v>
      </c>
      <c r="B9461">
        <v>1</v>
      </c>
      <c r="C9461">
        <v>0</v>
      </c>
      <c r="D9461">
        <v>1</v>
      </c>
      <c r="E9461">
        <v>300</v>
      </c>
    </row>
    <row r="9462" spans="1:5" x14ac:dyDescent="0.35">
      <c r="A9462">
        <v>18489507</v>
      </c>
      <c r="B9462">
        <v>1</v>
      </c>
      <c r="C9462">
        <v>0</v>
      </c>
      <c r="D9462">
        <v>2</v>
      </c>
      <c r="E9462">
        <v>500</v>
      </c>
    </row>
    <row r="9463" spans="1:5" x14ac:dyDescent="0.35">
      <c r="A9463">
        <v>18489508</v>
      </c>
      <c r="B9463">
        <v>1</v>
      </c>
      <c r="C9463">
        <v>3.3</v>
      </c>
      <c r="D9463">
        <v>6</v>
      </c>
      <c r="E9463">
        <v>800</v>
      </c>
    </row>
    <row r="9464" spans="1:5" x14ac:dyDescent="0.35">
      <c r="A9464">
        <v>18489509</v>
      </c>
      <c r="B9464">
        <v>1</v>
      </c>
      <c r="C9464">
        <v>3.3</v>
      </c>
      <c r="D9464">
        <v>10</v>
      </c>
      <c r="E9464">
        <v>500</v>
      </c>
    </row>
    <row r="9465" spans="1:5" x14ac:dyDescent="0.35">
      <c r="A9465">
        <v>18489511</v>
      </c>
      <c r="B9465">
        <v>1</v>
      </c>
      <c r="C9465">
        <v>3</v>
      </c>
      <c r="D9465">
        <v>5</v>
      </c>
      <c r="E9465">
        <v>350</v>
      </c>
    </row>
    <row r="9466" spans="1:5" x14ac:dyDescent="0.35">
      <c r="A9466">
        <v>18489513</v>
      </c>
      <c r="B9466">
        <v>1</v>
      </c>
      <c r="C9466">
        <v>0</v>
      </c>
      <c r="D9466">
        <v>0</v>
      </c>
      <c r="E9466">
        <v>400</v>
      </c>
    </row>
    <row r="9467" spans="1:5" x14ac:dyDescent="0.35">
      <c r="A9467">
        <v>18489522</v>
      </c>
      <c r="B9467">
        <v>1</v>
      </c>
      <c r="C9467">
        <v>0</v>
      </c>
      <c r="D9467">
        <v>1</v>
      </c>
      <c r="E9467">
        <v>300</v>
      </c>
    </row>
    <row r="9468" spans="1:5" x14ac:dyDescent="0.35">
      <c r="A9468">
        <v>18489523</v>
      </c>
      <c r="B9468">
        <v>1</v>
      </c>
      <c r="C9468">
        <v>0</v>
      </c>
      <c r="D9468">
        <v>0</v>
      </c>
      <c r="E9468">
        <v>300</v>
      </c>
    </row>
    <row r="9469" spans="1:5" x14ac:dyDescent="0.35">
      <c r="A9469">
        <v>18489526</v>
      </c>
      <c r="B9469">
        <v>1</v>
      </c>
      <c r="C9469">
        <v>0</v>
      </c>
      <c r="D9469">
        <v>0</v>
      </c>
      <c r="E9469">
        <v>300</v>
      </c>
    </row>
    <row r="9470" spans="1:5" x14ac:dyDescent="0.35">
      <c r="A9470">
        <v>18489530</v>
      </c>
      <c r="B9470">
        <v>1</v>
      </c>
      <c r="C9470">
        <v>0</v>
      </c>
      <c r="D9470">
        <v>0</v>
      </c>
      <c r="E9470">
        <v>200</v>
      </c>
    </row>
    <row r="9471" spans="1:5" x14ac:dyDescent="0.35">
      <c r="A9471">
        <v>18489532</v>
      </c>
      <c r="B9471">
        <v>1</v>
      </c>
      <c r="C9471">
        <v>0</v>
      </c>
      <c r="D9471">
        <v>0</v>
      </c>
      <c r="E9471">
        <v>200</v>
      </c>
    </row>
    <row r="9472" spans="1:5" x14ac:dyDescent="0.35">
      <c r="A9472">
        <v>18489533</v>
      </c>
      <c r="B9472">
        <v>1</v>
      </c>
      <c r="C9472">
        <v>0</v>
      </c>
      <c r="D9472">
        <v>0</v>
      </c>
      <c r="E9472">
        <v>350</v>
      </c>
    </row>
    <row r="9473" spans="1:5" x14ac:dyDescent="0.35">
      <c r="A9473">
        <v>18489534</v>
      </c>
      <c r="B9473">
        <v>1</v>
      </c>
      <c r="C9473">
        <v>0</v>
      </c>
      <c r="D9473">
        <v>0</v>
      </c>
      <c r="E9473">
        <v>250</v>
      </c>
    </row>
    <row r="9474" spans="1:5" x14ac:dyDescent="0.35">
      <c r="A9474">
        <v>18489535</v>
      </c>
      <c r="B9474">
        <v>1</v>
      </c>
      <c r="C9474">
        <v>0</v>
      </c>
      <c r="D9474">
        <v>0</v>
      </c>
      <c r="E9474">
        <v>400</v>
      </c>
    </row>
    <row r="9475" spans="1:5" x14ac:dyDescent="0.35">
      <c r="A9475">
        <v>18489540</v>
      </c>
      <c r="B9475">
        <v>1</v>
      </c>
      <c r="C9475">
        <v>0</v>
      </c>
      <c r="D9475">
        <v>1</v>
      </c>
      <c r="E9475">
        <v>450</v>
      </c>
    </row>
    <row r="9476" spans="1:5" x14ac:dyDescent="0.35">
      <c r="A9476">
        <v>18489541</v>
      </c>
      <c r="B9476">
        <v>1</v>
      </c>
      <c r="C9476">
        <v>0</v>
      </c>
      <c r="D9476">
        <v>0</v>
      </c>
      <c r="E9476">
        <v>250</v>
      </c>
    </row>
    <row r="9477" spans="1:5" x14ac:dyDescent="0.35">
      <c r="A9477">
        <v>18489545</v>
      </c>
      <c r="B9477">
        <v>1</v>
      </c>
      <c r="C9477">
        <v>0</v>
      </c>
      <c r="D9477">
        <v>0</v>
      </c>
      <c r="E9477">
        <v>200</v>
      </c>
    </row>
    <row r="9478" spans="1:5" x14ac:dyDescent="0.35">
      <c r="A9478">
        <v>18489651</v>
      </c>
      <c r="B9478">
        <v>1</v>
      </c>
      <c r="C9478">
        <v>0</v>
      </c>
      <c r="D9478">
        <v>1</v>
      </c>
      <c r="E9478">
        <v>500</v>
      </c>
    </row>
    <row r="9479" spans="1:5" x14ac:dyDescent="0.35">
      <c r="A9479">
        <v>18489802</v>
      </c>
      <c r="B9479">
        <v>1</v>
      </c>
      <c r="C9479">
        <v>0</v>
      </c>
      <c r="D9479">
        <v>0</v>
      </c>
      <c r="E9479">
        <v>350</v>
      </c>
    </row>
    <row r="9480" spans="1:5" x14ac:dyDescent="0.35">
      <c r="A9480">
        <v>18489804</v>
      </c>
      <c r="B9480">
        <v>1</v>
      </c>
      <c r="C9480">
        <v>0</v>
      </c>
      <c r="D9480">
        <v>0</v>
      </c>
      <c r="E9480">
        <v>150</v>
      </c>
    </row>
    <row r="9481" spans="1:5" x14ac:dyDescent="0.35">
      <c r="A9481">
        <v>18489805</v>
      </c>
      <c r="B9481">
        <v>1</v>
      </c>
      <c r="C9481">
        <v>0</v>
      </c>
      <c r="D9481">
        <v>1</v>
      </c>
      <c r="E9481">
        <v>200</v>
      </c>
    </row>
    <row r="9482" spans="1:5" x14ac:dyDescent="0.35">
      <c r="A9482">
        <v>18489806</v>
      </c>
      <c r="B9482">
        <v>1</v>
      </c>
      <c r="C9482">
        <v>0</v>
      </c>
      <c r="D9482">
        <v>0</v>
      </c>
      <c r="E9482">
        <v>300</v>
      </c>
    </row>
    <row r="9483" spans="1:5" x14ac:dyDescent="0.35">
      <c r="A9483">
        <v>18489807</v>
      </c>
      <c r="B9483">
        <v>1</v>
      </c>
      <c r="C9483">
        <v>0</v>
      </c>
      <c r="D9483">
        <v>0</v>
      </c>
      <c r="E9483">
        <v>300</v>
      </c>
    </row>
    <row r="9484" spans="1:5" x14ac:dyDescent="0.35">
      <c r="A9484">
        <v>18489808</v>
      </c>
      <c r="B9484">
        <v>1</v>
      </c>
      <c r="C9484">
        <v>0</v>
      </c>
      <c r="D9484">
        <v>2</v>
      </c>
      <c r="E9484">
        <v>200</v>
      </c>
    </row>
    <row r="9485" spans="1:5" x14ac:dyDescent="0.35">
      <c r="A9485">
        <v>18489819</v>
      </c>
      <c r="B9485">
        <v>1</v>
      </c>
      <c r="C9485">
        <v>0</v>
      </c>
      <c r="D9485">
        <v>0</v>
      </c>
      <c r="E9485">
        <v>150</v>
      </c>
    </row>
    <row r="9486" spans="1:5" x14ac:dyDescent="0.35">
      <c r="A9486">
        <v>18489823</v>
      </c>
      <c r="B9486">
        <v>1</v>
      </c>
      <c r="C9486">
        <v>0</v>
      </c>
      <c r="D9486">
        <v>0</v>
      </c>
      <c r="E9486">
        <v>350</v>
      </c>
    </row>
    <row r="9487" spans="1:5" x14ac:dyDescent="0.35">
      <c r="A9487">
        <v>18489825</v>
      </c>
      <c r="B9487">
        <v>1</v>
      </c>
      <c r="C9487">
        <v>0</v>
      </c>
      <c r="D9487">
        <v>0</v>
      </c>
      <c r="E9487">
        <v>200</v>
      </c>
    </row>
    <row r="9488" spans="1:5" x14ac:dyDescent="0.35">
      <c r="A9488">
        <v>18489827</v>
      </c>
      <c r="B9488">
        <v>1</v>
      </c>
      <c r="C9488">
        <v>0</v>
      </c>
      <c r="D9488">
        <v>0</v>
      </c>
      <c r="E9488">
        <v>450</v>
      </c>
    </row>
    <row r="9489" spans="1:5" x14ac:dyDescent="0.35">
      <c r="A9489">
        <v>18489829</v>
      </c>
      <c r="B9489">
        <v>1</v>
      </c>
      <c r="C9489">
        <v>0</v>
      </c>
      <c r="D9489">
        <v>0</v>
      </c>
      <c r="E9489">
        <v>250</v>
      </c>
    </row>
    <row r="9490" spans="1:5" x14ac:dyDescent="0.35">
      <c r="A9490">
        <v>18489832</v>
      </c>
      <c r="B9490">
        <v>1</v>
      </c>
      <c r="C9490">
        <v>0</v>
      </c>
      <c r="D9490">
        <v>0</v>
      </c>
      <c r="E9490">
        <v>100</v>
      </c>
    </row>
    <row r="9491" spans="1:5" x14ac:dyDescent="0.35">
      <c r="A9491">
        <v>18489836</v>
      </c>
      <c r="B9491">
        <v>1</v>
      </c>
      <c r="C9491">
        <v>0</v>
      </c>
      <c r="D9491">
        <v>0</v>
      </c>
      <c r="E9491">
        <v>250</v>
      </c>
    </row>
    <row r="9492" spans="1:5" x14ac:dyDescent="0.35">
      <c r="A9492">
        <v>18489838</v>
      </c>
      <c r="B9492">
        <v>1</v>
      </c>
      <c r="C9492">
        <v>0</v>
      </c>
      <c r="D9492">
        <v>1</v>
      </c>
      <c r="E9492">
        <v>200</v>
      </c>
    </row>
    <row r="9493" spans="1:5" x14ac:dyDescent="0.35">
      <c r="A9493">
        <v>18489842</v>
      </c>
      <c r="B9493">
        <v>1</v>
      </c>
      <c r="C9493">
        <v>0</v>
      </c>
      <c r="D9493">
        <v>0</v>
      </c>
      <c r="E9493">
        <v>500</v>
      </c>
    </row>
    <row r="9494" spans="1:5" x14ac:dyDescent="0.35">
      <c r="A9494">
        <v>18489849</v>
      </c>
      <c r="B9494">
        <v>1</v>
      </c>
      <c r="C9494">
        <v>0</v>
      </c>
      <c r="D9494">
        <v>1</v>
      </c>
      <c r="E9494">
        <v>150</v>
      </c>
    </row>
    <row r="9495" spans="1:5" x14ac:dyDescent="0.35">
      <c r="A9495">
        <v>18489852</v>
      </c>
      <c r="B9495">
        <v>1</v>
      </c>
      <c r="C9495">
        <v>0</v>
      </c>
      <c r="D9495">
        <v>0</v>
      </c>
      <c r="E9495">
        <v>200</v>
      </c>
    </row>
    <row r="9496" spans="1:5" x14ac:dyDescent="0.35">
      <c r="A9496">
        <v>18490756</v>
      </c>
      <c r="B9496">
        <v>1</v>
      </c>
      <c r="C9496">
        <v>0</v>
      </c>
      <c r="D9496">
        <v>1</v>
      </c>
      <c r="E9496">
        <v>300</v>
      </c>
    </row>
    <row r="9497" spans="1:5" x14ac:dyDescent="0.35">
      <c r="A9497">
        <v>18490967</v>
      </c>
      <c r="B9497">
        <v>1</v>
      </c>
      <c r="C9497">
        <v>0</v>
      </c>
      <c r="D9497">
        <v>0</v>
      </c>
      <c r="E9497">
        <v>400</v>
      </c>
    </row>
    <row r="9498" spans="1:5" x14ac:dyDescent="0.35">
      <c r="A9498">
        <v>18491227</v>
      </c>
      <c r="B9498">
        <v>1</v>
      </c>
      <c r="C9498">
        <v>0</v>
      </c>
      <c r="D9498">
        <v>1</v>
      </c>
      <c r="E9498">
        <v>900</v>
      </c>
    </row>
    <row r="9499" spans="1:5" x14ac:dyDescent="0.35">
      <c r="A9499">
        <v>18491264</v>
      </c>
      <c r="B9499">
        <v>1</v>
      </c>
      <c r="C9499">
        <v>0</v>
      </c>
      <c r="D9499">
        <v>1</v>
      </c>
      <c r="E9499">
        <v>500</v>
      </c>
    </row>
    <row r="9500" spans="1:5" x14ac:dyDescent="0.35">
      <c r="A9500">
        <v>18491387</v>
      </c>
      <c r="B9500">
        <v>1</v>
      </c>
      <c r="C9500">
        <v>0</v>
      </c>
      <c r="D9500">
        <v>0</v>
      </c>
      <c r="E9500">
        <v>200</v>
      </c>
    </row>
    <row r="9501" spans="1:5" x14ac:dyDescent="0.35">
      <c r="A9501">
        <v>18491638</v>
      </c>
      <c r="B9501">
        <v>1</v>
      </c>
      <c r="C9501">
        <v>0</v>
      </c>
      <c r="D9501">
        <v>1</v>
      </c>
      <c r="E9501">
        <v>300</v>
      </c>
    </row>
    <row r="9502" spans="1:5" x14ac:dyDescent="0.35">
      <c r="A9502">
        <v>18491935</v>
      </c>
      <c r="B9502">
        <v>216</v>
      </c>
      <c r="C9502">
        <v>0</v>
      </c>
      <c r="D9502">
        <v>1</v>
      </c>
      <c r="E9502">
        <v>25</v>
      </c>
    </row>
    <row r="9503" spans="1:5" x14ac:dyDescent="0.35">
      <c r="A9503">
        <v>18492025</v>
      </c>
      <c r="B9503">
        <v>1</v>
      </c>
      <c r="C9503">
        <v>0</v>
      </c>
      <c r="D9503">
        <v>0</v>
      </c>
      <c r="E9503">
        <v>400</v>
      </c>
    </row>
    <row r="9504" spans="1:5" x14ac:dyDescent="0.35">
      <c r="A9504">
        <v>18492029</v>
      </c>
      <c r="B9504">
        <v>1</v>
      </c>
      <c r="C9504">
        <v>0</v>
      </c>
      <c r="D9504">
        <v>0</v>
      </c>
      <c r="E9504">
        <v>400</v>
      </c>
    </row>
    <row r="9505" spans="1:5" x14ac:dyDescent="0.35">
      <c r="A9505">
        <v>18492033</v>
      </c>
      <c r="B9505">
        <v>1</v>
      </c>
      <c r="C9505">
        <v>0</v>
      </c>
      <c r="D9505">
        <v>0</v>
      </c>
      <c r="E9505">
        <v>350</v>
      </c>
    </row>
    <row r="9506" spans="1:5" x14ac:dyDescent="0.35">
      <c r="A9506">
        <v>18492041</v>
      </c>
      <c r="B9506">
        <v>1</v>
      </c>
      <c r="C9506">
        <v>0</v>
      </c>
      <c r="D9506">
        <v>0</v>
      </c>
      <c r="E9506">
        <v>200</v>
      </c>
    </row>
    <row r="9507" spans="1:5" x14ac:dyDescent="0.35">
      <c r="A9507">
        <v>18492042</v>
      </c>
      <c r="B9507">
        <v>1</v>
      </c>
      <c r="C9507">
        <v>0</v>
      </c>
      <c r="D9507">
        <v>0</v>
      </c>
      <c r="E9507">
        <v>250</v>
      </c>
    </row>
    <row r="9508" spans="1:5" x14ac:dyDescent="0.35">
      <c r="A9508">
        <v>18492045</v>
      </c>
      <c r="B9508">
        <v>1</v>
      </c>
      <c r="C9508">
        <v>0</v>
      </c>
      <c r="D9508">
        <v>0</v>
      </c>
      <c r="E9508">
        <v>400</v>
      </c>
    </row>
    <row r="9509" spans="1:5" x14ac:dyDescent="0.35">
      <c r="A9509">
        <v>18492048</v>
      </c>
      <c r="B9509">
        <v>1</v>
      </c>
      <c r="C9509">
        <v>0</v>
      </c>
      <c r="D9509">
        <v>0</v>
      </c>
      <c r="E9509">
        <v>500</v>
      </c>
    </row>
    <row r="9510" spans="1:5" x14ac:dyDescent="0.35">
      <c r="A9510">
        <v>18492050</v>
      </c>
      <c r="B9510">
        <v>1</v>
      </c>
      <c r="C9510">
        <v>0</v>
      </c>
      <c r="D9510">
        <v>1</v>
      </c>
      <c r="E9510">
        <v>400</v>
      </c>
    </row>
    <row r="9511" spans="1:5" x14ac:dyDescent="0.35">
      <c r="A9511">
        <v>18492052</v>
      </c>
      <c r="B9511">
        <v>1</v>
      </c>
      <c r="C9511">
        <v>0</v>
      </c>
      <c r="D9511">
        <v>0</v>
      </c>
      <c r="E9511">
        <v>300</v>
      </c>
    </row>
    <row r="9512" spans="1:5" x14ac:dyDescent="0.35">
      <c r="A9512">
        <v>18492057</v>
      </c>
      <c r="B9512">
        <v>1</v>
      </c>
      <c r="C9512">
        <v>0</v>
      </c>
      <c r="D9512">
        <v>0</v>
      </c>
      <c r="E9512">
        <v>50</v>
      </c>
    </row>
    <row r="9513" spans="1:5" x14ac:dyDescent="0.35">
      <c r="A9513">
        <v>18492061</v>
      </c>
      <c r="B9513">
        <v>1</v>
      </c>
      <c r="C9513">
        <v>0</v>
      </c>
      <c r="D9513">
        <v>0</v>
      </c>
      <c r="E9513">
        <v>200</v>
      </c>
    </row>
    <row r="9514" spans="1:5" x14ac:dyDescent="0.35">
      <c r="A9514">
        <v>18492062</v>
      </c>
      <c r="B9514">
        <v>1</v>
      </c>
      <c r="C9514">
        <v>0</v>
      </c>
      <c r="D9514">
        <v>0</v>
      </c>
      <c r="E9514">
        <v>600</v>
      </c>
    </row>
    <row r="9515" spans="1:5" x14ac:dyDescent="0.35">
      <c r="A9515">
        <v>18492065</v>
      </c>
      <c r="B9515">
        <v>1</v>
      </c>
      <c r="C9515">
        <v>0</v>
      </c>
      <c r="D9515">
        <v>0</v>
      </c>
      <c r="E9515">
        <v>200</v>
      </c>
    </row>
    <row r="9516" spans="1:5" x14ac:dyDescent="0.35">
      <c r="A9516">
        <v>18492083</v>
      </c>
      <c r="B9516">
        <v>1</v>
      </c>
      <c r="C9516">
        <v>0</v>
      </c>
      <c r="D9516">
        <v>0</v>
      </c>
      <c r="E9516">
        <v>600</v>
      </c>
    </row>
    <row r="9517" spans="1:5" x14ac:dyDescent="0.35">
      <c r="A9517">
        <v>18492086</v>
      </c>
      <c r="B9517">
        <v>1</v>
      </c>
      <c r="C9517">
        <v>0</v>
      </c>
      <c r="D9517">
        <v>0</v>
      </c>
      <c r="E9517">
        <v>200</v>
      </c>
    </row>
    <row r="9518" spans="1:5" x14ac:dyDescent="0.35">
      <c r="A9518">
        <v>18492087</v>
      </c>
      <c r="B9518">
        <v>1</v>
      </c>
      <c r="C9518">
        <v>0</v>
      </c>
      <c r="D9518">
        <v>3</v>
      </c>
      <c r="E9518">
        <v>600</v>
      </c>
    </row>
    <row r="9519" spans="1:5" x14ac:dyDescent="0.35">
      <c r="A9519">
        <v>18492089</v>
      </c>
      <c r="B9519">
        <v>1</v>
      </c>
      <c r="C9519">
        <v>0</v>
      </c>
      <c r="D9519">
        <v>0</v>
      </c>
      <c r="E9519">
        <v>200</v>
      </c>
    </row>
    <row r="9520" spans="1:5" x14ac:dyDescent="0.35">
      <c r="A9520">
        <v>18492103</v>
      </c>
      <c r="B9520">
        <v>1</v>
      </c>
      <c r="C9520">
        <v>0</v>
      </c>
      <c r="D9520">
        <v>0</v>
      </c>
      <c r="E9520">
        <v>500</v>
      </c>
    </row>
    <row r="9521" spans="1:5" x14ac:dyDescent="0.35">
      <c r="A9521">
        <v>18492107</v>
      </c>
      <c r="B9521">
        <v>1</v>
      </c>
      <c r="C9521">
        <v>3.4</v>
      </c>
      <c r="D9521">
        <v>19</v>
      </c>
      <c r="E9521">
        <v>300</v>
      </c>
    </row>
    <row r="9522" spans="1:5" x14ac:dyDescent="0.35">
      <c r="A9522">
        <v>18492109</v>
      </c>
      <c r="B9522">
        <v>1</v>
      </c>
      <c r="C9522">
        <v>0</v>
      </c>
      <c r="D9522">
        <v>1</v>
      </c>
      <c r="E9522">
        <v>400</v>
      </c>
    </row>
    <row r="9523" spans="1:5" x14ac:dyDescent="0.35">
      <c r="A9523">
        <v>18492527</v>
      </c>
      <c r="B9523">
        <v>1</v>
      </c>
      <c r="C9523">
        <v>0</v>
      </c>
      <c r="D9523">
        <v>0</v>
      </c>
      <c r="E9523">
        <v>400</v>
      </c>
    </row>
    <row r="9524" spans="1:5" x14ac:dyDescent="0.35">
      <c r="A9524">
        <v>18492641</v>
      </c>
      <c r="B9524">
        <v>1</v>
      </c>
      <c r="C9524">
        <v>0</v>
      </c>
      <c r="D9524">
        <v>2</v>
      </c>
      <c r="E9524">
        <v>300</v>
      </c>
    </row>
    <row r="9525" spans="1:5" x14ac:dyDescent="0.35">
      <c r="A9525">
        <v>18492652</v>
      </c>
      <c r="B9525">
        <v>1</v>
      </c>
      <c r="C9525">
        <v>0</v>
      </c>
      <c r="D9525">
        <v>0</v>
      </c>
      <c r="E9525">
        <v>150</v>
      </c>
    </row>
    <row r="9526" spans="1:5" x14ac:dyDescent="0.35">
      <c r="A9526">
        <v>18492957</v>
      </c>
      <c r="B9526">
        <v>1</v>
      </c>
      <c r="C9526">
        <v>0</v>
      </c>
      <c r="D9526">
        <v>0</v>
      </c>
      <c r="E9526">
        <v>350</v>
      </c>
    </row>
    <row r="9527" spans="1:5" x14ac:dyDescent="0.35">
      <c r="A9527">
        <v>18492960</v>
      </c>
      <c r="B9527">
        <v>1</v>
      </c>
      <c r="C9527">
        <v>0</v>
      </c>
      <c r="D9527">
        <v>0</v>
      </c>
      <c r="E9527">
        <v>200</v>
      </c>
    </row>
    <row r="9528" spans="1:5" x14ac:dyDescent="0.35">
      <c r="A9528">
        <v>18493572</v>
      </c>
      <c r="B9528">
        <v>1</v>
      </c>
      <c r="C9528">
        <v>0</v>
      </c>
      <c r="D9528">
        <v>0</v>
      </c>
      <c r="E9528">
        <v>350</v>
      </c>
    </row>
    <row r="9529" spans="1:5" x14ac:dyDescent="0.35">
      <c r="A9529">
        <v>18493989</v>
      </c>
      <c r="B9529">
        <v>184</v>
      </c>
      <c r="C9529">
        <v>3</v>
      </c>
      <c r="D9529">
        <v>25</v>
      </c>
      <c r="E9529">
        <v>30</v>
      </c>
    </row>
    <row r="9530" spans="1:5" x14ac:dyDescent="0.35">
      <c r="A9530">
        <v>18494204</v>
      </c>
      <c r="B9530">
        <v>1</v>
      </c>
      <c r="C9530">
        <v>0</v>
      </c>
      <c r="D9530">
        <v>1</v>
      </c>
      <c r="E9530">
        <v>150</v>
      </c>
    </row>
    <row r="9531" spans="1:5" x14ac:dyDescent="0.35">
      <c r="A9531">
        <v>18494319</v>
      </c>
      <c r="B9531">
        <v>1</v>
      </c>
      <c r="C9531">
        <v>0</v>
      </c>
      <c r="D9531">
        <v>0</v>
      </c>
      <c r="E9531">
        <v>400</v>
      </c>
    </row>
    <row r="9532" spans="1:5" x14ac:dyDescent="0.35">
      <c r="A9532">
        <v>18494989</v>
      </c>
      <c r="B9532">
        <v>1</v>
      </c>
      <c r="C9532">
        <v>0</v>
      </c>
      <c r="D9532">
        <v>0</v>
      </c>
      <c r="E9532">
        <v>200</v>
      </c>
    </row>
    <row r="9533" spans="1:5" x14ac:dyDescent="0.35">
      <c r="A9533">
        <v>18495252</v>
      </c>
      <c r="B9533">
        <v>1</v>
      </c>
      <c r="C9533">
        <v>0</v>
      </c>
      <c r="D9533">
        <v>0</v>
      </c>
      <c r="E9533">
        <v>200</v>
      </c>
    </row>
    <row r="9534" spans="1:5" x14ac:dyDescent="0.35">
      <c r="A9534">
        <v>18495875</v>
      </c>
      <c r="B9534">
        <v>1</v>
      </c>
      <c r="C9534">
        <v>0</v>
      </c>
      <c r="D9534">
        <v>1</v>
      </c>
      <c r="E9534">
        <v>100</v>
      </c>
    </row>
    <row r="9535" spans="1:5" x14ac:dyDescent="0.35">
      <c r="A9535">
        <v>18496057</v>
      </c>
      <c r="B9535">
        <v>184</v>
      </c>
      <c r="C9535">
        <v>3.8</v>
      </c>
      <c r="D9535">
        <v>33</v>
      </c>
      <c r="E9535">
        <v>500</v>
      </c>
    </row>
    <row r="9536" spans="1:5" x14ac:dyDescent="0.35">
      <c r="A9536">
        <v>18496493</v>
      </c>
      <c r="B9536">
        <v>1</v>
      </c>
      <c r="C9536">
        <v>0</v>
      </c>
      <c r="D9536">
        <v>1</v>
      </c>
      <c r="E9536">
        <v>300</v>
      </c>
    </row>
    <row r="9537" spans="1:5" x14ac:dyDescent="0.35">
      <c r="A9537">
        <v>18499026</v>
      </c>
      <c r="B9537">
        <v>1</v>
      </c>
      <c r="C9537">
        <v>0</v>
      </c>
      <c r="D9537">
        <v>0</v>
      </c>
      <c r="E9537">
        <v>300</v>
      </c>
    </row>
    <row r="9538" spans="1:5" x14ac:dyDescent="0.35">
      <c r="A9538">
        <v>18499450</v>
      </c>
      <c r="B9538">
        <v>1</v>
      </c>
      <c r="C9538">
        <v>0</v>
      </c>
      <c r="D9538">
        <v>3</v>
      </c>
      <c r="E9538">
        <v>400</v>
      </c>
    </row>
    <row r="9539" spans="1:5" x14ac:dyDescent="0.35">
      <c r="A9539">
        <v>18499452</v>
      </c>
      <c r="B9539">
        <v>1</v>
      </c>
      <c r="C9539">
        <v>0</v>
      </c>
      <c r="D9539">
        <v>0</v>
      </c>
      <c r="E9539">
        <v>200</v>
      </c>
    </row>
    <row r="9540" spans="1:5" x14ac:dyDescent="0.35">
      <c r="A9540">
        <v>18499455</v>
      </c>
      <c r="B9540">
        <v>1</v>
      </c>
      <c r="C9540">
        <v>0</v>
      </c>
      <c r="D9540">
        <v>1</v>
      </c>
      <c r="E9540">
        <v>400</v>
      </c>
    </row>
    <row r="9541" spans="1:5" x14ac:dyDescent="0.35">
      <c r="A9541">
        <v>18499456</v>
      </c>
      <c r="B9541">
        <v>1</v>
      </c>
      <c r="C9541">
        <v>0</v>
      </c>
      <c r="D9541">
        <v>0</v>
      </c>
      <c r="E9541">
        <v>400</v>
      </c>
    </row>
    <row r="9542" spans="1:5" x14ac:dyDescent="0.35">
      <c r="A9542">
        <v>18499459</v>
      </c>
      <c r="B9542">
        <v>1</v>
      </c>
      <c r="C9542">
        <v>0</v>
      </c>
      <c r="D9542">
        <v>0</v>
      </c>
      <c r="E9542">
        <v>350</v>
      </c>
    </row>
    <row r="9543" spans="1:5" x14ac:dyDescent="0.35">
      <c r="A9543">
        <v>18499471</v>
      </c>
      <c r="B9543">
        <v>1</v>
      </c>
      <c r="C9543">
        <v>0</v>
      </c>
      <c r="D9543">
        <v>0</v>
      </c>
      <c r="E9543">
        <v>250</v>
      </c>
    </row>
    <row r="9544" spans="1:5" x14ac:dyDescent="0.35">
      <c r="A9544">
        <v>18499472</v>
      </c>
      <c r="B9544">
        <v>1</v>
      </c>
      <c r="C9544">
        <v>0</v>
      </c>
      <c r="D9544">
        <v>0</v>
      </c>
      <c r="E9544">
        <v>500</v>
      </c>
    </row>
    <row r="9545" spans="1:5" x14ac:dyDescent="0.35">
      <c r="A9545">
        <v>18499474</v>
      </c>
      <c r="B9545">
        <v>1</v>
      </c>
      <c r="C9545">
        <v>0</v>
      </c>
      <c r="D9545">
        <v>0</v>
      </c>
      <c r="E9545">
        <v>700</v>
      </c>
    </row>
    <row r="9546" spans="1:5" x14ac:dyDescent="0.35">
      <c r="A9546">
        <v>18499475</v>
      </c>
      <c r="B9546">
        <v>1</v>
      </c>
      <c r="C9546">
        <v>0</v>
      </c>
      <c r="D9546">
        <v>0</v>
      </c>
      <c r="E9546">
        <v>200</v>
      </c>
    </row>
    <row r="9547" spans="1:5" x14ac:dyDescent="0.35">
      <c r="A9547">
        <v>18499482</v>
      </c>
      <c r="B9547">
        <v>1</v>
      </c>
      <c r="C9547">
        <v>0</v>
      </c>
      <c r="D9547">
        <v>0</v>
      </c>
      <c r="E9547">
        <v>500</v>
      </c>
    </row>
    <row r="9548" spans="1:5" x14ac:dyDescent="0.35">
      <c r="A9548">
        <v>18499493</v>
      </c>
      <c r="B9548">
        <v>1</v>
      </c>
      <c r="C9548">
        <v>0</v>
      </c>
      <c r="D9548">
        <v>0</v>
      </c>
      <c r="E9548">
        <v>500</v>
      </c>
    </row>
    <row r="9549" spans="1:5" x14ac:dyDescent="0.35">
      <c r="A9549">
        <v>18500618</v>
      </c>
      <c r="B9549">
        <v>1</v>
      </c>
      <c r="C9549">
        <v>0</v>
      </c>
      <c r="D9549">
        <v>1</v>
      </c>
      <c r="E9549">
        <v>400</v>
      </c>
    </row>
    <row r="9550" spans="1:5" x14ac:dyDescent="0.35">
      <c r="A9550">
        <v>18500628</v>
      </c>
      <c r="B9550">
        <v>1</v>
      </c>
      <c r="C9550">
        <v>0</v>
      </c>
      <c r="D9550">
        <v>3</v>
      </c>
      <c r="E9550">
        <v>600</v>
      </c>
    </row>
    <row r="9551" spans="1:5" x14ac:dyDescent="0.35">
      <c r="A9551">
        <v>18500639</v>
      </c>
      <c r="B9551">
        <v>1</v>
      </c>
      <c r="C9551">
        <v>0</v>
      </c>
      <c r="D9551">
        <v>0</v>
      </c>
      <c r="E9551">
        <v>400</v>
      </c>
    </row>
    <row r="9552" spans="1:5" x14ac:dyDescent="0.35">
      <c r="A9552">
        <v>18500652</v>
      </c>
      <c r="B9552">
        <v>1</v>
      </c>
      <c r="C9552">
        <v>0</v>
      </c>
      <c r="D9552">
        <v>0</v>
      </c>
      <c r="E9552">
        <v>400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L24"/>
  <sheetViews>
    <sheetView topLeftCell="E6" workbookViewId="0">
      <selection activeCell="G7" sqref="G7"/>
    </sheetView>
  </sheetViews>
  <sheetFormatPr defaultRowHeight="14.5" x14ac:dyDescent="0.35"/>
  <cols>
    <col min="1" max="1" width="2" customWidth="1"/>
    <col min="2" max="2" width="22.08984375" bestFit="1" customWidth="1"/>
    <col min="3" max="3" width="15.36328125" bestFit="1" customWidth="1"/>
    <col min="4" max="4" width="14.81640625" bestFit="1" customWidth="1"/>
    <col min="5" max="5" width="17.08984375" customWidth="1"/>
    <col min="6" max="7" width="23.90625" bestFit="1" customWidth="1"/>
    <col min="8" max="8" width="16.08984375" bestFit="1" customWidth="1"/>
    <col min="9" max="9" width="19.08984375" bestFit="1" customWidth="1"/>
    <col min="10" max="11" width="17" bestFit="1" customWidth="1"/>
    <col min="12" max="12" width="14.90625" bestFit="1" customWidth="1"/>
    <col min="13" max="13" width="12.1796875" bestFit="1" customWidth="1"/>
  </cols>
  <sheetData>
    <row r="3" spans="2:10" x14ac:dyDescent="0.35">
      <c r="B3" s="2" t="s">
        <v>18361</v>
      </c>
      <c r="C3" s="1"/>
      <c r="D3" s="1"/>
      <c r="E3" s="1"/>
      <c r="F3" s="1"/>
      <c r="G3" s="1"/>
    </row>
    <row r="4" spans="2:10" x14ac:dyDescent="0.35">
      <c r="B4" s="1" t="s">
        <v>0</v>
      </c>
      <c r="C4" s="1" t="s">
        <v>1</v>
      </c>
      <c r="D4" s="1" t="s">
        <v>6</v>
      </c>
      <c r="E4" s="1" t="s">
        <v>3</v>
      </c>
      <c r="F4" s="1" t="s">
        <v>5</v>
      </c>
      <c r="G4" s="1" t="s">
        <v>4</v>
      </c>
    </row>
    <row r="5" spans="2:10" x14ac:dyDescent="0.35">
      <c r="B5" s="1" t="s">
        <v>18366</v>
      </c>
      <c r="C5" s="1"/>
      <c r="D5" s="1"/>
      <c r="E5" s="1"/>
      <c r="F5" s="1"/>
      <c r="G5" s="1"/>
    </row>
    <row r="7" spans="2:10" x14ac:dyDescent="0.35">
      <c r="B7" s="2" t="s">
        <v>18369</v>
      </c>
      <c r="C7" s="1"/>
      <c r="D7" s="1"/>
      <c r="E7" s="1"/>
      <c r="G7" s="2" t="s">
        <v>18365</v>
      </c>
      <c r="H7" s="1"/>
      <c r="I7" s="1"/>
      <c r="J7" s="1"/>
    </row>
    <row r="8" spans="2:10" x14ac:dyDescent="0.35">
      <c r="B8" s="1" t="s">
        <v>2</v>
      </c>
      <c r="C8" s="1" t="s">
        <v>18362</v>
      </c>
      <c r="D8" s="1" t="s">
        <v>8</v>
      </c>
      <c r="E8" s="1" t="s">
        <v>18371</v>
      </c>
      <c r="G8" s="1" t="s">
        <v>0</v>
      </c>
      <c r="H8" s="1" t="s">
        <v>9</v>
      </c>
      <c r="I8" s="1" t="s">
        <v>10</v>
      </c>
      <c r="J8" s="1" t="s">
        <v>11</v>
      </c>
    </row>
    <row r="9" spans="2:10" x14ac:dyDescent="0.35">
      <c r="B9" s="1"/>
      <c r="C9" s="1"/>
      <c r="D9" s="1"/>
      <c r="E9" s="1"/>
      <c r="G9" s="1" t="s">
        <v>18367</v>
      </c>
      <c r="H9" s="1"/>
      <c r="I9" s="1"/>
      <c r="J9" s="1"/>
    </row>
    <row r="11" spans="2:10" x14ac:dyDescent="0.35">
      <c r="B11" s="2" t="s">
        <v>18363</v>
      </c>
      <c r="C11" s="1"/>
      <c r="E11" s="2" t="s">
        <v>18364</v>
      </c>
      <c r="F11" s="1"/>
    </row>
    <row r="12" spans="2:10" x14ac:dyDescent="0.35">
      <c r="B12" s="1" t="s">
        <v>18375</v>
      </c>
      <c r="C12" s="1" t="s">
        <v>12</v>
      </c>
      <c r="E12" s="1" t="s">
        <v>18373</v>
      </c>
      <c r="F12" s="1" t="s">
        <v>14</v>
      </c>
    </row>
    <row r="13" spans="2:10" x14ac:dyDescent="0.35">
      <c r="B13" s="1"/>
      <c r="C13" s="1" t="s">
        <v>18376</v>
      </c>
      <c r="E13" s="1" t="s">
        <v>18374</v>
      </c>
      <c r="F13" s="1"/>
    </row>
    <row r="14" spans="2:10" x14ac:dyDescent="0.35">
      <c r="B14" s="3"/>
      <c r="C14" s="3"/>
      <c r="D14" s="3"/>
      <c r="E14" s="3"/>
    </row>
    <row r="15" spans="2:10" x14ac:dyDescent="0.35">
      <c r="B15" s="2" t="s">
        <v>18368</v>
      </c>
      <c r="C15" s="1"/>
      <c r="D15" s="1"/>
      <c r="E15" s="1"/>
      <c r="F15" s="1"/>
    </row>
    <row r="16" spans="2:10" x14ac:dyDescent="0.35">
      <c r="B16" s="1" t="s">
        <v>0</v>
      </c>
      <c r="C16" s="1" t="s">
        <v>2</v>
      </c>
      <c r="D16" s="1" t="s">
        <v>18377</v>
      </c>
      <c r="E16" s="1" t="s">
        <v>18370</v>
      </c>
      <c r="F16" s="1" t="s">
        <v>18372</v>
      </c>
    </row>
    <row r="17" spans="2:12" x14ac:dyDescent="0.35">
      <c r="B17" s="1"/>
      <c r="C17" s="1"/>
      <c r="D17" s="1"/>
      <c r="E17" s="1"/>
      <c r="F17" s="1"/>
    </row>
    <row r="20" spans="2:12" x14ac:dyDescent="0.35">
      <c r="H20" s="13" t="s">
        <v>18380</v>
      </c>
      <c r="I20" s="13"/>
      <c r="J20" s="13"/>
      <c r="K20" s="13"/>
      <c r="L20" s="13"/>
    </row>
    <row r="21" spans="2:12" x14ac:dyDescent="0.35">
      <c r="H21" s="13"/>
      <c r="I21" s="13"/>
      <c r="J21" s="13"/>
      <c r="K21" s="13"/>
      <c r="L21" s="13"/>
    </row>
    <row r="22" spans="2:12" x14ac:dyDescent="0.35">
      <c r="H22" s="13"/>
      <c r="I22" s="13"/>
      <c r="J22" s="13"/>
      <c r="K22" s="13"/>
      <c r="L22" s="13"/>
    </row>
    <row r="23" spans="2:12" x14ac:dyDescent="0.35">
      <c r="H23" s="13"/>
      <c r="I23" s="13"/>
      <c r="J23" s="13"/>
      <c r="K23" s="13"/>
      <c r="L23" s="13"/>
    </row>
    <row r="24" spans="2:12" x14ac:dyDescent="0.35">
      <c r="H24" s="13"/>
      <c r="I24" s="13"/>
      <c r="J24" s="13"/>
      <c r="K24" s="13"/>
      <c r="L24" s="13"/>
    </row>
  </sheetData>
  <mergeCells count="1">
    <mergeCell ref="H20:L24"/>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BD6E1-0BD9-4B66-B263-9993FC0E7BCF}">
  <dimension ref="A1:B6"/>
  <sheetViews>
    <sheetView workbookViewId="0">
      <selection activeCell="F21" sqref="F21"/>
    </sheetView>
  </sheetViews>
  <sheetFormatPr defaultRowHeight="14.5" x14ac:dyDescent="0.35"/>
  <cols>
    <col min="1" max="1" width="19.08984375" bestFit="1" customWidth="1"/>
    <col min="2" max="2" width="13.26953125" bestFit="1" customWidth="1"/>
  </cols>
  <sheetData>
    <row r="1" spans="1:2" x14ac:dyDescent="0.35">
      <c r="A1" t="s">
        <v>18406</v>
      </c>
      <c r="B1" t="s">
        <v>18407</v>
      </c>
    </row>
    <row r="2" spans="1:2" x14ac:dyDescent="0.35">
      <c r="A2">
        <v>0</v>
      </c>
      <c r="B2">
        <v>1</v>
      </c>
    </row>
    <row r="3" spans="1:2" x14ac:dyDescent="0.35">
      <c r="A3">
        <v>10</v>
      </c>
      <c r="B3">
        <v>2</v>
      </c>
    </row>
    <row r="4" spans="1:2" x14ac:dyDescent="0.35">
      <c r="A4">
        <v>25</v>
      </c>
      <c r="B4">
        <v>3</v>
      </c>
    </row>
    <row r="5" spans="1:2" x14ac:dyDescent="0.35">
      <c r="A5">
        <v>50</v>
      </c>
      <c r="B5">
        <v>4</v>
      </c>
    </row>
    <row r="6" spans="1:2" x14ac:dyDescent="0.35">
      <c r="A6">
        <v>100</v>
      </c>
      <c r="B6">
        <v>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473F87-B89F-4BBB-9CC1-8A6C1F20B4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PIVOT (4)</vt:lpstr>
      <vt:lpstr>PIVOT (3)</vt:lpstr>
      <vt:lpstr>PIVOT (2)</vt:lpstr>
      <vt:lpstr>PIVOT</vt:lpstr>
      <vt:lpstr>DASHBOARD</vt:lpstr>
      <vt:lpstr>Zomato</vt:lpstr>
      <vt:lpstr>Country</vt:lpstr>
      <vt:lpstr>Restaurant</vt:lpstr>
      <vt:lpstr>Service</vt:lpstr>
      <vt:lpstr>Rating</vt:lpstr>
      <vt:lpstr>Transaction</vt:lpstr>
      <vt:lpstr>Sheet1</vt:lpstr>
      <vt:lpstr>Price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Krystal xin</cp:lastModifiedBy>
  <dcterms:created xsi:type="dcterms:W3CDTF">2020-10-23T03:21:51Z</dcterms:created>
  <dcterms:modified xsi:type="dcterms:W3CDTF">2020-11-02T09:03:11Z</dcterms:modified>
</cp:coreProperties>
</file>